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C:\Users\CristinaCasalsMirall\Downloads\"/>
    </mc:Choice>
  </mc:AlternateContent>
  <xr:revisionPtr revIDLastSave="0" documentId="13_ncr:1_{BF6127D2-7A5E-4871-B774-A684E8EF4457}" xr6:coauthVersionLast="47" xr6:coauthVersionMax="47" xr10:uidLastSave="{00000000-0000-0000-0000-000000000000}"/>
  <bookViews>
    <workbookView xWindow="28680" yWindow="-120" windowWidth="29040" windowHeight="15720" tabRatio="662" xr2:uid="{00000000-000D-0000-FFFF-FFFF00000000}"/>
  </bookViews>
  <sheets>
    <sheet name="HELP" sheetId="4" r:id="rId1"/>
    <sheet name="INFO" sheetId="8" r:id="rId2"/>
    <sheet name="@LIST" sheetId="2" state="hidden" r:id="rId3"/>
    <sheet name="A1-A3, A5 DATA" sheetId="6" r:id="rId4"/>
    <sheet name="A3-A5 DATA" sheetId="13" r:id="rId5"/>
    <sheet name="@PRODUCTION VOLUME" sheetId="5" r:id="rId6"/>
    <sheet name="@EXAMPLE DATA" sheetId="14" r:id="rId7"/>
  </sheets>
  <definedNames>
    <definedName name="_xlnm._FilterDatabase" localSheetId="6">'@EXAMPLE DATA'!$B$2:$V$40</definedName>
    <definedName name="_xlnm._FilterDatabase" localSheetId="2" hidden="1">'@LIST'!$M$1:$N$481</definedName>
    <definedName name="_xlnm._FilterDatabase" localSheetId="3">'A1-A3, A5 DATA'!$B$1:$Q$39</definedName>
    <definedName name="_xlnm._FilterDatabase" localSheetId="4">'A3-A5 DATA'!$B$1:$Q$36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8" l="1"/>
  <c r="D44" i="8"/>
  <c r="U4" i="6"/>
  <c r="S4" i="6"/>
  <c r="P4" i="6"/>
  <c r="M4" i="6"/>
  <c r="M5" i="6"/>
  <c r="M6" i="6"/>
  <c r="I2" i="6"/>
  <c r="G3" i="6"/>
  <c r="G4" i="6"/>
  <c r="G5" i="6"/>
  <c r="G6" i="6"/>
  <c r="B10" i="6"/>
  <c r="B11" i="6"/>
  <c r="B12" i="6"/>
  <c r="B13" i="6"/>
  <c r="B14" i="6"/>
  <c r="B15" i="6"/>
  <c r="B16" i="6"/>
  <c r="B17" i="6"/>
  <c r="B18" i="6"/>
  <c r="B19" i="6"/>
  <c r="B20" i="6"/>
  <c r="B21" i="6"/>
  <c r="B22" i="6"/>
  <c r="B23" i="6"/>
  <c r="B24" i="6"/>
  <c r="B25" i="6"/>
  <c r="B26" i="6"/>
  <c r="B27" i="6"/>
  <c r="B28" i="6"/>
  <c r="B5" i="6"/>
  <c r="B6" i="6"/>
  <c r="B7" i="6"/>
  <c r="B8" i="6"/>
  <c r="B9" i="6"/>
  <c r="B4" i="6"/>
  <c r="D43" i="8" l="1"/>
  <c r="D42" i="8"/>
  <c r="D25" i="8"/>
  <c r="D26" i="8"/>
  <c r="D27" i="8"/>
  <c r="D24" i="8"/>
  <c r="D21" i="8"/>
  <c r="D20" i="8"/>
  <c r="D19" i="8"/>
  <c r="D36" i="8"/>
  <c r="D14" i="8"/>
  <c r="D10" i="5"/>
  <c r="D11" i="5"/>
  <c r="D12" i="5"/>
  <c r="D13" i="5"/>
  <c r="D14" i="5"/>
  <c r="D15" i="5"/>
  <c r="D16" i="5"/>
  <c r="D17" i="5"/>
  <c r="D18" i="5"/>
  <c r="D19" i="5"/>
  <c r="D20" i="5"/>
  <c r="D21" i="5"/>
  <c r="D22" i="5"/>
  <c r="D23" i="5"/>
  <c r="D24" i="5"/>
  <c r="D25" i="5"/>
  <c r="D26" i="5"/>
  <c r="D27" i="5"/>
  <c r="D28" i="5"/>
  <c r="C10" i="5"/>
  <c r="C11" i="5"/>
  <c r="C12" i="5"/>
  <c r="C13" i="5"/>
  <c r="C14" i="5"/>
  <c r="C15" i="5"/>
  <c r="C16" i="5"/>
  <c r="C17" i="5"/>
  <c r="C18" i="5"/>
  <c r="C19" i="5"/>
  <c r="C20" i="5"/>
  <c r="C21" i="5"/>
  <c r="C22" i="5"/>
  <c r="C23" i="5"/>
  <c r="C24" i="5"/>
  <c r="C25" i="5"/>
  <c r="C26" i="5"/>
  <c r="C27" i="5"/>
  <c r="C28" i="5"/>
  <c r="B10" i="5"/>
  <c r="B11" i="5"/>
  <c r="B12" i="5"/>
  <c r="B13" i="5"/>
  <c r="B14" i="5"/>
  <c r="B15" i="5"/>
  <c r="B16" i="5"/>
  <c r="B17" i="5"/>
  <c r="B18" i="5"/>
  <c r="B19" i="5"/>
  <c r="B20" i="5"/>
  <c r="B21" i="5"/>
  <c r="B22" i="5"/>
  <c r="B23" i="5"/>
  <c r="B24" i="5"/>
  <c r="B25" i="5"/>
  <c r="B26" i="5"/>
  <c r="B27" i="5"/>
  <c r="B28" i="5"/>
  <c r="A10" i="5"/>
  <c r="A11" i="5"/>
  <c r="A12" i="5"/>
  <c r="A13" i="5"/>
  <c r="A14" i="5"/>
  <c r="A15" i="5"/>
  <c r="A16" i="5"/>
  <c r="A17" i="5"/>
  <c r="A18" i="5"/>
  <c r="A19" i="5"/>
  <c r="A20" i="5"/>
  <c r="A21" i="5"/>
  <c r="A22" i="5"/>
  <c r="A23" i="5"/>
  <c r="A24" i="5"/>
  <c r="A25" i="5"/>
  <c r="A26" i="5"/>
  <c r="A27" i="5"/>
  <c r="A28" i="5"/>
  <c r="P1" i="14" l="1"/>
  <c r="M1" i="14"/>
  <c r="G1" i="14"/>
  <c r="AJ2993" i="14"/>
  <c r="AH2993" i="14"/>
  <c r="AF2993" i="14"/>
  <c r="AE2993" i="14"/>
  <c r="AD2993" i="14"/>
  <c r="AC2993" i="14"/>
  <c r="AB2993" i="14"/>
  <c r="AA2993" i="14"/>
  <c r="Z2993" i="14"/>
  <c r="Y2993" i="14"/>
  <c r="X2993" i="14"/>
  <c r="W2993" i="14"/>
  <c r="V2993" i="14"/>
  <c r="T2993" i="14"/>
  <c r="P2993" i="14"/>
  <c r="M2993" i="14"/>
  <c r="G2993" i="14"/>
  <c r="B2993" i="14"/>
  <c r="AJ2992" i="14"/>
  <c r="AH2992" i="14"/>
  <c r="AF2992" i="14"/>
  <c r="AE2992" i="14"/>
  <c r="AD2992" i="14"/>
  <c r="AC2992" i="14"/>
  <c r="AB2992" i="14"/>
  <c r="AA2992" i="14"/>
  <c r="Z2992" i="14"/>
  <c r="Y2992" i="14"/>
  <c r="X2992" i="14"/>
  <c r="W2992" i="14"/>
  <c r="V2992" i="14"/>
  <c r="T2992" i="14"/>
  <c r="P2992" i="14"/>
  <c r="M2992" i="14"/>
  <c r="G2992" i="14"/>
  <c r="B2992" i="14"/>
  <c r="AJ2991" i="14"/>
  <c r="AH2991" i="14"/>
  <c r="AF2991" i="14"/>
  <c r="AE2991" i="14"/>
  <c r="AD2991" i="14"/>
  <c r="AC2991" i="14"/>
  <c r="AB2991" i="14"/>
  <c r="AA2991" i="14"/>
  <c r="Z2991" i="14"/>
  <c r="Y2991" i="14"/>
  <c r="X2991" i="14"/>
  <c r="W2991" i="14"/>
  <c r="V2991" i="14"/>
  <c r="T2991" i="14"/>
  <c r="P2991" i="14"/>
  <c r="M2991" i="14"/>
  <c r="G2991" i="14"/>
  <c r="B2991" i="14"/>
  <c r="AJ2990" i="14"/>
  <c r="AH2990" i="14"/>
  <c r="AF2990" i="14"/>
  <c r="AE2990" i="14"/>
  <c r="AD2990" i="14"/>
  <c r="AC2990" i="14"/>
  <c r="AB2990" i="14"/>
  <c r="AA2990" i="14"/>
  <c r="Z2990" i="14"/>
  <c r="Y2990" i="14"/>
  <c r="X2990" i="14"/>
  <c r="W2990" i="14"/>
  <c r="V2990" i="14"/>
  <c r="T2990" i="14"/>
  <c r="P2990" i="14"/>
  <c r="M2990" i="14"/>
  <c r="G2990" i="14"/>
  <c r="B2990" i="14"/>
  <c r="AJ2989" i="14"/>
  <c r="AH2989" i="14"/>
  <c r="AF2989" i="14"/>
  <c r="AE2989" i="14"/>
  <c r="AD2989" i="14"/>
  <c r="AC2989" i="14"/>
  <c r="AB2989" i="14"/>
  <c r="AA2989" i="14"/>
  <c r="Z2989" i="14"/>
  <c r="Y2989" i="14"/>
  <c r="X2989" i="14"/>
  <c r="W2989" i="14"/>
  <c r="V2989" i="14"/>
  <c r="T2989" i="14"/>
  <c r="P2989" i="14"/>
  <c r="M2989" i="14"/>
  <c r="G2989" i="14"/>
  <c r="B2989" i="14"/>
  <c r="AJ2988" i="14"/>
  <c r="AH2988" i="14"/>
  <c r="AF2988" i="14"/>
  <c r="AE2988" i="14"/>
  <c r="AD2988" i="14"/>
  <c r="AC2988" i="14"/>
  <c r="AB2988" i="14"/>
  <c r="AA2988" i="14"/>
  <c r="Z2988" i="14"/>
  <c r="Y2988" i="14"/>
  <c r="X2988" i="14"/>
  <c r="W2988" i="14"/>
  <c r="V2988" i="14"/>
  <c r="T2988" i="14"/>
  <c r="P2988" i="14"/>
  <c r="M2988" i="14"/>
  <c r="G2988" i="14"/>
  <c r="B2988" i="14"/>
  <c r="AJ2987" i="14"/>
  <c r="AH2987" i="14"/>
  <c r="AF2987" i="14"/>
  <c r="AE2987" i="14"/>
  <c r="AD2987" i="14"/>
  <c r="AC2987" i="14"/>
  <c r="AB2987" i="14"/>
  <c r="AA2987" i="14"/>
  <c r="Z2987" i="14"/>
  <c r="Y2987" i="14"/>
  <c r="X2987" i="14"/>
  <c r="W2987" i="14"/>
  <c r="V2987" i="14"/>
  <c r="T2987" i="14"/>
  <c r="P2987" i="14"/>
  <c r="M2987" i="14"/>
  <c r="G2987" i="14"/>
  <c r="B2987" i="14"/>
  <c r="AJ2986" i="14"/>
  <c r="AH2986" i="14"/>
  <c r="AF2986" i="14"/>
  <c r="AE2986" i="14"/>
  <c r="AD2986" i="14"/>
  <c r="AC2986" i="14"/>
  <c r="AB2986" i="14"/>
  <c r="AA2986" i="14"/>
  <c r="Z2986" i="14"/>
  <c r="Y2986" i="14"/>
  <c r="X2986" i="14"/>
  <c r="W2986" i="14"/>
  <c r="V2986" i="14"/>
  <c r="T2986" i="14"/>
  <c r="P2986" i="14"/>
  <c r="M2986" i="14"/>
  <c r="G2986" i="14"/>
  <c r="B2986" i="14"/>
  <c r="AJ2985" i="14"/>
  <c r="AH2985" i="14"/>
  <c r="AF2985" i="14"/>
  <c r="AE2985" i="14"/>
  <c r="AD2985" i="14"/>
  <c r="AC2985" i="14"/>
  <c r="AB2985" i="14"/>
  <c r="AA2985" i="14"/>
  <c r="Z2985" i="14"/>
  <c r="Y2985" i="14"/>
  <c r="X2985" i="14"/>
  <c r="W2985" i="14"/>
  <c r="V2985" i="14"/>
  <c r="T2985" i="14"/>
  <c r="P2985" i="14"/>
  <c r="M2985" i="14"/>
  <c r="G2985" i="14"/>
  <c r="B2985" i="14"/>
  <c r="AJ2984" i="14"/>
  <c r="AH2984" i="14"/>
  <c r="AF2984" i="14"/>
  <c r="AE2984" i="14"/>
  <c r="AD2984" i="14"/>
  <c r="AC2984" i="14"/>
  <c r="AB2984" i="14"/>
  <c r="AA2984" i="14"/>
  <c r="Z2984" i="14"/>
  <c r="Y2984" i="14"/>
  <c r="X2984" i="14"/>
  <c r="W2984" i="14"/>
  <c r="V2984" i="14"/>
  <c r="T2984" i="14"/>
  <c r="P2984" i="14"/>
  <c r="M2984" i="14"/>
  <c r="G2984" i="14"/>
  <c r="B2984" i="14"/>
  <c r="AJ2983" i="14"/>
  <c r="AH2983" i="14"/>
  <c r="AF2983" i="14"/>
  <c r="AE2983" i="14"/>
  <c r="AD2983" i="14"/>
  <c r="AC2983" i="14"/>
  <c r="AB2983" i="14"/>
  <c r="AA2983" i="14"/>
  <c r="Z2983" i="14"/>
  <c r="Y2983" i="14"/>
  <c r="X2983" i="14"/>
  <c r="W2983" i="14"/>
  <c r="V2983" i="14"/>
  <c r="T2983" i="14"/>
  <c r="P2983" i="14"/>
  <c r="M2983" i="14"/>
  <c r="G2983" i="14"/>
  <c r="B2983" i="14"/>
  <c r="AJ2982" i="14"/>
  <c r="AH2982" i="14"/>
  <c r="AF2982" i="14"/>
  <c r="AE2982" i="14"/>
  <c r="AD2982" i="14"/>
  <c r="AC2982" i="14"/>
  <c r="AB2982" i="14"/>
  <c r="AA2982" i="14"/>
  <c r="Z2982" i="14"/>
  <c r="Y2982" i="14"/>
  <c r="X2982" i="14"/>
  <c r="W2982" i="14"/>
  <c r="V2982" i="14"/>
  <c r="T2982" i="14"/>
  <c r="P2982" i="14"/>
  <c r="M2982" i="14"/>
  <c r="G2982" i="14"/>
  <c r="B2982" i="14"/>
  <c r="AJ2981" i="14"/>
  <c r="AH2981" i="14"/>
  <c r="AF2981" i="14"/>
  <c r="AE2981" i="14"/>
  <c r="AD2981" i="14"/>
  <c r="AC2981" i="14"/>
  <c r="AB2981" i="14"/>
  <c r="AA2981" i="14"/>
  <c r="Z2981" i="14"/>
  <c r="Y2981" i="14"/>
  <c r="X2981" i="14"/>
  <c r="W2981" i="14"/>
  <c r="V2981" i="14"/>
  <c r="T2981" i="14"/>
  <c r="P2981" i="14"/>
  <c r="M2981" i="14"/>
  <c r="G2981" i="14"/>
  <c r="B2981" i="14"/>
  <c r="AJ2980" i="14"/>
  <c r="AH2980" i="14"/>
  <c r="AF2980" i="14"/>
  <c r="AE2980" i="14"/>
  <c r="AD2980" i="14"/>
  <c r="AC2980" i="14"/>
  <c r="AB2980" i="14"/>
  <c r="AA2980" i="14"/>
  <c r="Z2980" i="14"/>
  <c r="Y2980" i="14"/>
  <c r="X2980" i="14"/>
  <c r="W2980" i="14"/>
  <c r="V2980" i="14"/>
  <c r="T2980" i="14"/>
  <c r="P2980" i="14"/>
  <c r="M2980" i="14"/>
  <c r="G2980" i="14"/>
  <c r="B2980" i="14"/>
  <c r="AJ2979" i="14"/>
  <c r="AH2979" i="14"/>
  <c r="AF2979" i="14"/>
  <c r="AE2979" i="14"/>
  <c r="AD2979" i="14"/>
  <c r="AC2979" i="14"/>
  <c r="AB2979" i="14"/>
  <c r="AA2979" i="14"/>
  <c r="Z2979" i="14"/>
  <c r="Y2979" i="14"/>
  <c r="X2979" i="14"/>
  <c r="W2979" i="14"/>
  <c r="V2979" i="14"/>
  <c r="T2979" i="14"/>
  <c r="P2979" i="14"/>
  <c r="M2979" i="14"/>
  <c r="G2979" i="14"/>
  <c r="B2979" i="14"/>
  <c r="AJ2978" i="14"/>
  <c r="AH2978" i="14"/>
  <c r="AF2978" i="14"/>
  <c r="AE2978" i="14"/>
  <c r="AD2978" i="14"/>
  <c r="AC2978" i="14"/>
  <c r="AB2978" i="14"/>
  <c r="AA2978" i="14"/>
  <c r="Z2978" i="14"/>
  <c r="Y2978" i="14"/>
  <c r="X2978" i="14"/>
  <c r="W2978" i="14"/>
  <c r="V2978" i="14"/>
  <c r="T2978" i="14"/>
  <c r="P2978" i="14"/>
  <c r="M2978" i="14"/>
  <c r="G2978" i="14"/>
  <c r="B2978" i="14"/>
  <c r="AJ2977" i="14"/>
  <c r="AH2977" i="14"/>
  <c r="AF2977" i="14"/>
  <c r="AE2977" i="14"/>
  <c r="AD2977" i="14"/>
  <c r="AC2977" i="14"/>
  <c r="AB2977" i="14"/>
  <c r="AA2977" i="14"/>
  <c r="Z2977" i="14"/>
  <c r="Y2977" i="14"/>
  <c r="X2977" i="14"/>
  <c r="W2977" i="14"/>
  <c r="V2977" i="14"/>
  <c r="T2977" i="14"/>
  <c r="P2977" i="14"/>
  <c r="M2977" i="14"/>
  <c r="G2977" i="14"/>
  <c r="B2977" i="14"/>
  <c r="AJ2976" i="14"/>
  <c r="AH2976" i="14"/>
  <c r="AF2976" i="14"/>
  <c r="AE2976" i="14"/>
  <c r="AD2976" i="14"/>
  <c r="AC2976" i="14"/>
  <c r="AB2976" i="14"/>
  <c r="AA2976" i="14"/>
  <c r="Z2976" i="14"/>
  <c r="Y2976" i="14"/>
  <c r="X2976" i="14"/>
  <c r="W2976" i="14"/>
  <c r="V2976" i="14"/>
  <c r="T2976" i="14"/>
  <c r="P2976" i="14"/>
  <c r="M2976" i="14"/>
  <c r="G2976" i="14"/>
  <c r="B2976" i="14"/>
  <c r="AJ2975" i="14"/>
  <c r="AH2975" i="14"/>
  <c r="AF2975" i="14"/>
  <c r="AE2975" i="14"/>
  <c r="AD2975" i="14"/>
  <c r="AC2975" i="14"/>
  <c r="AB2975" i="14"/>
  <c r="AA2975" i="14"/>
  <c r="Z2975" i="14"/>
  <c r="Y2975" i="14"/>
  <c r="X2975" i="14"/>
  <c r="W2975" i="14"/>
  <c r="V2975" i="14"/>
  <c r="T2975" i="14"/>
  <c r="P2975" i="14"/>
  <c r="M2975" i="14"/>
  <c r="G2975" i="14"/>
  <c r="B2975" i="14"/>
  <c r="AJ2974" i="14"/>
  <c r="AH2974" i="14"/>
  <c r="AF2974" i="14"/>
  <c r="AE2974" i="14"/>
  <c r="AD2974" i="14"/>
  <c r="AC2974" i="14"/>
  <c r="AB2974" i="14"/>
  <c r="AA2974" i="14"/>
  <c r="Z2974" i="14"/>
  <c r="Y2974" i="14"/>
  <c r="X2974" i="14"/>
  <c r="W2974" i="14"/>
  <c r="V2974" i="14"/>
  <c r="T2974" i="14"/>
  <c r="P2974" i="14"/>
  <c r="M2974" i="14"/>
  <c r="G2974" i="14"/>
  <c r="B2974" i="14"/>
  <c r="AJ2973" i="14"/>
  <c r="AH2973" i="14"/>
  <c r="AF2973" i="14"/>
  <c r="AE2973" i="14"/>
  <c r="AD2973" i="14"/>
  <c r="AC2973" i="14"/>
  <c r="AB2973" i="14"/>
  <c r="AA2973" i="14"/>
  <c r="Z2973" i="14"/>
  <c r="Y2973" i="14"/>
  <c r="X2973" i="14"/>
  <c r="W2973" i="14"/>
  <c r="V2973" i="14"/>
  <c r="T2973" i="14"/>
  <c r="P2973" i="14"/>
  <c r="M2973" i="14"/>
  <c r="G2973" i="14"/>
  <c r="B2973" i="14"/>
  <c r="AJ2972" i="14"/>
  <c r="AH2972" i="14"/>
  <c r="AF2972" i="14"/>
  <c r="AE2972" i="14"/>
  <c r="AD2972" i="14"/>
  <c r="AC2972" i="14"/>
  <c r="AB2972" i="14"/>
  <c r="AA2972" i="14"/>
  <c r="Z2972" i="14"/>
  <c r="Y2972" i="14"/>
  <c r="X2972" i="14"/>
  <c r="W2972" i="14"/>
  <c r="V2972" i="14"/>
  <c r="T2972" i="14"/>
  <c r="P2972" i="14"/>
  <c r="M2972" i="14"/>
  <c r="G2972" i="14"/>
  <c r="B2972" i="14"/>
  <c r="AJ2971" i="14"/>
  <c r="AH2971" i="14"/>
  <c r="AF2971" i="14"/>
  <c r="AE2971" i="14"/>
  <c r="AD2971" i="14"/>
  <c r="AC2971" i="14"/>
  <c r="AB2971" i="14"/>
  <c r="AA2971" i="14"/>
  <c r="Z2971" i="14"/>
  <c r="Y2971" i="14"/>
  <c r="X2971" i="14"/>
  <c r="W2971" i="14"/>
  <c r="V2971" i="14"/>
  <c r="T2971" i="14"/>
  <c r="P2971" i="14"/>
  <c r="M2971" i="14"/>
  <c r="G2971" i="14"/>
  <c r="B2971" i="14"/>
  <c r="AJ2970" i="14"/>
  <c r="AH2970" i="14"/>
  <c r="AF2970" i="14"/>
  <c r="AE2970" i="14"/>
  <c r="AD2970" i="14"/>
  <c r="AC2970" i="14"/>
  <c r="AB2970" i="14"/>
  <c r="AA2970" i="14"/>
  <c r="Z2970" i="14"/>
  <c r="Y2970" i="14"/>
  <c r="X2970" i="14"/>
  <c r="W2970" i="14"/>
  <c r="V2970" i="14"/>
  <c r="T2970" i="14"/>
  <c r="P2970" i="14"/>
  <c r="M2970" i="14"/>
  <c r="G2970" i="14"/>
  <c r="B2970" i="14"/>
  <c r="AJ2969" i="14"/>
  <c r="AH2969" i="14"/>
  <c r="AF2969" i="14"/>
  <c r="AE2969" i="14"/>
  <c r="AD2969" i="14"/>
  <c r="AC2969" i="14"/>
  <c r="AB2969" i="14"/>
  <c r="AA2969" i="14"/>
  <c r="Z2969" i="14"/>
  <c r="Y2969" i="14"/>
  <c r="X2969" i="14"/>
  <c r="W2969" i="14"/>
  <c r="V2969" i="14"/>
  <c r="T2969" i="14"/>
  <c r="P2969" i="14"/>
  <c r="M2969" i="14"/>
  <c r="G2969" i="14"/>
  <c r="B2969" i="14"/>
  <c r="AJ2968" i="14"/>
  <c r="AH2968" i="14"/>
  <c r="AF2968" i="14"/>
  <c r="AE2968" i="14"/>
  <c r="AD2968" i="14"/>
  <c r="AC2968" i="14"/>
  <c r="AB2968" i="14"/>
  <c r="AA2968" i="14"/>
  <c r="Z2968" i="14"/>
  <c r="Y2968" i="14"/>
  <c r="X2968" i="14"/>
  <c r="W2968" i="14"/>
  <c r="V2968" i="14"/>
  <c r="T2968" i="14"/>
  <c r="P2968" i="14"/>
  <c r="M2968" i="14"/>
  <c r="G2968" i="14"/>
  <c r="B2968" i="14"/>
  <c r="AJ2967" i="14"/>
  <c r="AH2967" i="14"/>
  <c r="AF2967" i="14"/>
  <c r="AE2967" i="14"/>
  <c r="AD2967" i="14"/>
  <c r="AC2967" i="14"/>
  <c r="AB2967" i="14"/>
  <c r="AA2967" i="14"/>
  <c r="Z2967" i="14"/>
  <c r="Y2967" i="14"/>
  <c r="X2967" i="14"/>
  <c r="W2967" i="14"/>
  <c r="V2967" i="14"/>
  <c r="T2967" i="14"/>
  <c r="P2967" i="14"/>
  <c r="M2967" i="14"/>
  <c r="G2967" i="14"/>
  <c r="B2967" i="14"/>
  <c r="AJ2966" i="14"/>
  <c r="AH2966" i="14"/>
  <c r="AF2966" i="14"/>
  <c r="AE2966" i="14"/>
  <c r="AD2966" i="14"/>
  <c r="AC2966" i="14"/>
  <c r="AB2966" i="14"/>
  <c r="AA2966" i="14"/>
  <c r="Z2966" i="14"/>
  <c r="Y2966" i="14"/>
  <c r="X2966" i="14"/>
  <c r="W2966" i="14"/>
  <c r="V2966" i="14"/>
  <c r="T2966" i="14"/>
  <c r="P2966" i="14"/>
  <c r="M2966" i="14"/>
  <c r="G2966" i="14"/>
  <c r="B2966" i="14"/>
  <c r="AJ2965" i="14"/>
  <c r="AH2965" i="14"/>
  <c r="AF2965" i="14"/>
  <c r="AE2965" i="14"/>
  <c r="AD2965" i="14"/>
  <c r="AC2965" i="14"/>
  <c r="AB2965" i="14"/>
  <c r="AA2965" i="14"/>
  <c r="Z2965" i="14"/>
  <c r="Y2965" i="14"/>
  <c r="X2965" i="14"/>
  <c r="W2965" i="14"/>
  <c r="V2965" i="14"/>
  <c r="T2965" i="14"/>
  <c r="P2965" i="14"/>
  <c r="M2965" i="14"/>
  <c r="G2965" i="14"/>
  <c r="B2965" i="14"/>
  <c r="AJ2964" i="14"/>
  <c r="AH2964" i="14"/>
  <c r="AF2964" i="14"/>
  <c r="AE2964" i="14"/>
  <c r="AD2964" i="14"/>
  <c r="AC2964" i="14"/>
  <c r="AB2964" i="14"/>
  <c r="AA2964" i="14"/>
  <c r="Z2964" i="14"/>
  <c r="Y2964" i="14"/>
  <c r="X2964" i="14"/>
  <c r="W2964" i="14"/>
  <c r="V2964" i="14"/>
  <c r="T2964" i="14"/>
  <c r="P2964" i="14"/>
  <c r="M2964" i="14"/>
  <c r="G2964" i="14"/>
  <c r="B2964" i="14"/>
  <c r="AJ2963" i="14"/>
  <c r="AH2963" i="14"/>
  <c r="AF2963" i="14"/>
  <c r="AE2963" i="14"/>
  <c r="AD2963" i="14"/>
  <c r="AC2963" i="14"/>
  <c r="AB2963" i="14"/>
  <c r="AA2963" i="14"/>
  <c r="Z2963" i="14"/>
  <c r="Y2963" i="14"/>
  <c r="X2963" i="14"/>
  <c r="W2963" i="14"/>
  <c r="V2963" i="14"/>
  <c r="T2963" i="14"/>
  <c r="P2963" i="14"/>
  <c r="M2963" i="14"/>
  <c r="G2963" i="14"/>
  <c r="B2963" i="14"/>
  <c r="AJ2962" i="14"/>
  <c r="AH2962" i="14"/>
  <c r="AF2962" i="14"/>
  <c r="AE2962" i="14"/>
  <c r="AD2962" i="14"/>
  <c r="AC2962" i="14"/>
  <c r="AB2962" i="14"/>
  <c r="AA2962" i="14"/>
  <c r="Z2962" i="14"/>
  <c r="Y2962" i="14"/>
  <c r="X2962" i="14"/>
  <c r="W2962" i="14"/>
  <c r="V2962" i="14"/>
  <c r="T2962" i="14"/>
  <c r="P2962" i="14"/>
  <c r="M2962" i="14"/>
  <c r="G2962" i="14"/>
  <c r="B2962" i="14"/>
  <c r="AJ2961" i="14"/>
  <c r="AH2961" i="14"/>
  <c r="AF2961" i="14"/>
  <c r="AE2961" i="14"/>
  <c r="AD2961" i="14"/>
  <c r="AC2961" i="14"/>
  <c r="AB2961" i="14"/>
  <c r="AA2961" i="14"/>
  <c r="Z2961" i="14"/>
  <c r="Y2961" i="14"/>
  <c r="X2961" i="14"/>
  <c r="W2961" i="14"/>
  <c r="V2961" i="14"/>
  <c r="T2961" i="14"/>
  <c r="P2961" i="14"/>
  <c r="M2961" i="14"/>
  <c r="G2961" i="14"/>
  <c r="B2961" i="14"/>
  <c r="AJ2960" i="14"/>
  <c r="AH2960" i="14"/>
  <c r="AF2960" i="14"/>
  <c r="AE2960" i="14"/>
  <c r="AD2960" i="14"/>
  <c r="AC2960" i="14"/>
  <c r="AB2960" i="14"/>
  <c r="AA2960" i="14"/>
  <c r="Z2960" i="14"/>
  <c r="Y2960" i="14"/>
  <c r="X2960" i="14"/>
  <c r="W2960" i="14"/>
  <c r="V2960" i="14"/>
  <c r="T2960" i="14"/>
  <c r="P2960" i="14"/>
  <c r="M2960" i="14"/>
  <c r="G2960" i="14"/>
  <c r="B2960" i="14"/>
  <c r="AJ2959" i="14"/>
  <c r="AH2959" i="14"/>
  <c r="AF2959" i="14"/>
  <c r="AE2959" i="14"/>
  <c r="AD2959" i="14"/>
  <c r="AC2959" i="14"/>
  <c r="AB2959" i="14"/>
  <c r="AA2959" i="14"/>
  <c r="Z2959" i="14"/>
  <c r="Y2959" i="14"/>
  <c r="X2959" i="14"/>
  <c r="W2959" i="14"/>
  <c r="V2959" i="14"/>
  <c r="T2959" i="14"/>
  <c r="P2959" i="14"/>
  <c r="M2959" i="14"/>
  <c r="G2959" i="14"/>
  <c r="B2959" i="14"/>
  <c r="AJ2958" i="14"/>
  <c r="AH2958" i="14"/>
  <c r="AF2958" i="14"/>
  <c r="AE2958" i="14"/>
  <c r="AD2958" i="14"/>
  <c r="AC2958" i="14"/>
  <c r="AB2958" i="14"/>
  <c r="AA2958" i="14"/>
  <c r="Z2958" i="14"/>
  <c r="Y2958" i="14"/>
  <c r="X2958" i="14"/>
  <c r="W2958" i="14"/>
  <c r="V2958" i="14"/>
  <c r="T2958" i="14"/>
  <c r="P2958" i="14"/>
  <c r="M2958" i="14"/>
  <c r="G2958" i="14"/>
  <c r="B2958" i="14"/>
  <c r="AJ2957" i="14"/>
  <c r="AH2957" i="14"/>
  <c r="AF2957" i="14"/>
  <c r="AE2957" i="14"/>
  <c r="AD2957" i="14"/>
  <c r="AC2957" i="14"/>
  <c r="AB2957" i="14"/>
  <c r="AA2957" i="14"/>
  <c r="Z2957" i="14"/>
  <c r="Y2957" i="14"/>
  <c r="X2957" i="14"/>
  <c r="W2957" i="14"/>
  <c r="V2957" i="14"/>
  <c r="T2957" i="14"/>
  <c r="P2957" i="14"/>
  <c r="M2957" i="14"/>
  <c r="G2957" i="14"/>
  <c r="B2957" i="14"/>
  <c r="AJ2956" i="14"/>
  <c r="AH2956" i="14"/>
  <c r="AF2956" i="14"/>
  <c r="AE2956" i="14"/>
  <c r="AD2956" i="14"/>
  <c r="AC2956" i="14"/>
  <c r="AB2956" i="14"/>
  <c r="AA2956" i="14"/>
  <c r="Z2956" i="14"/>
  <c r="Y2956" i="14"/>
  <c r="X2956" i="14"/>
  <c r="W2956" i="14"/>
  <c r="V2956" i="14"/>
  <c r="T2956" i="14"/>
  <c r="P2956" i="14"/>
  <c r="M2956" i="14"/>
  <c r="G2956" i="14"/>
  <c r="B2956" i="14"/>
  <c r="AJ2955" i="14"/>
  <c r="AH2955" i="14"/>
  <c r="AF2955" i="14"/>
  <c r="AE2955" i="14"/>
  <c r="AD2955" i="14"/>
  <c r="AC2955" i="14"/>
  <c r="AB2955" i="14"/>
  <c r="AA2955" i="14"/>
  <c r="Z2955" i="14"/>
  <c r="Y2955" i="14"/>
  <c r="X2955" i="14"/>
  <c r="W2955" i="14"/>
  <c r="V2955" i="14"/>
  <c r="T2955" i="14"/>
  <c r="P2955" i="14"/>
  <c r="M2955" i="14"/>
  <c r="G2955" i="14"/>
  <c r="B2955" i="14"/>
  <c r="AJ2954" i="14"/>
  <c r="AH2954" i="14"/>
  <c r="AF2954" i="14"/>
  <c r="AE2954" i="14"/>
  <c r="AD2954" i="14"/>
  <c r="AC2954" i="14"/>
  <c r="AB2954" i="14"/>
  <c r="AA2954" i="14"/>
  <c r="Z2954" i="14"/>
  <c r="Y2954" i="14"/>
  <c r="X2954" i="14"/>
  <c r="W2954" i="14"/>
  <c r="V2954" i="14"/>
  <c r="T2954" i="14"/>
  <c r="P2954" i="14"/>
  <c r="M2954" i="14"/>
  <c r="G2954" i="14"/>
  <c r="B2954" i="14"/>
  <c r="AJ2953" i="14"/>
  <c r="AH2953" i="14"/>
  <c r="AF2953" i="14"/>
  <c r="AE2953" i="14"/>
  <c r="AD2953" i="14"/>
  <c r="AC2953" i="14"/>
  <c r="AB2953" i="14"/>
  <c r="AA2953" i="14"/>
  <c r="Z2953" i="14"/>
  <c r="Y2953" i="14"/>
  <c r="X2953" i="14"/>
  <c r="W2953" i="14"/>
  <c r="V2953" i="14"/>
  <c r="T2953" i="14"/>
  <c r="P2953" i="14"/>
  <c r="M2953" i="14"/>
  <c r="G2953" i="14"/>
  <c r="B2953" i="14"/>
  <c r="AJ2952" i="14"/>
  <c r="AH2952" i="14"/>
  <c r="AF2952" i="14"/>
  <c r="AE2952" i="14"/>
  <c r="AD2952" i="14"/>
  <c r="AC2952" i="14"/>
  <c r="AB2952" i="14"/>
  <c r="AA2952" i="14"/>
  <c r="Z2952" i="14"/>
  <c r="Y2952" i="14"/>
  <c r="X2952" i="14"/>
  <c r="W2952" i="14"/>
  <c r="V2952" i="14"/>
  <c r="T2952" i="14"/>
  <c r="P2952" i="14"/>
  <c r="M2952" i="14"/>
  <c r="G2952" i="14"/>
  <c r="B2952" i="14"/>
  <c r="AJ2951" i="14"/>
  <c r="AH2951" i="14"/>
  <c r="AF2951" i="14"/>
  <c r="AE2951" i="14"/>
  <c r="AD2951" i="14"/>
  <c r="AC2951" i="14"/>
  <c r="AB2951" i="14"/>
  <c r="AA2951" i="14"/>
  <c r="Z2951" i="14"/>
  <c r="Y2951" i="14"/>
  <c r="X2951" i="14"/>
  <c r="W2951" i="14"/>
  <c r="V2951" i="14"/>
  <c r="T2951" i="14"/>
  <c r="P2951" i="14"/>
  <c r="M2951" i="14"/>
  <c r="G2951" i="14"/>
  <c r="B2951" i="14"/>
  <c r="AJ2950" i="14"/>
  <c r="AH2950" i="14"/>
  <c r="AF2950" i="14"/>
  <c r="AE2950" i="14"/>
  <c r="AD2950" i="14"/>
  <c r="AC2950" i="14"/>
  <c r="AB2950" i="14"/>
  <c r="AA2950" i="14"/>
  <c r="Z2950" i="14"/>
  <c r="Y2950" i="14"/>
  <c r="X2950" i="14"/>
  <c r="W2950" i="14"/>
  <c r="V2950" i="14"/>
  <c r="T2950" i="14"/>
  <c r="P2950" i="14"/>
  <c r="M2950" i="14"/>
  <c r="G2950" i="14"/>
  <c r="B2950" i="14"/>
  <c r="AJ2949" i="14"/>
  <c r="AH2949" i="14"/>
  <c r="AF2949" i="14"/>
  <c r="AE2949" i="14"/>
  <c r="AD2949" i="14"/>
  <c r="AC2949" i="14"/>
  <c r="AB2949" i="14"/>
  <c r="AA2949" i="14"/>
  <c r="Z2949" i="14"/>
  <c r="Y2949" i="14"/>
  <c r="X2949" i="14"/>
  <c r="W2949" i="14"/>
  <c r="V2949" i="14"/>
  <c r="T2949" i="14"/>
  <c r="P2949" i="14"/>
  <c r="M2949" i="14"/>
  <c r="G2949" i="14"/>
  <c r="B2949" i="14"/>
  <c r="AJ2948" i="14"/>
  <c r="AH2948" i="14"/>
  <c r="AF2948" i="14"/>
  <c r="AE2948" i="14"/>
  <c r="AD2948" i="14"/>
  <c r="AC2948" i="14"/>
  <c r="AB2948" i="14"/>
  <c r="AA2948" i="14"/>
  <c r="Z2948" i="14"/>
  <c r="Y2948" i="14"/>
  <c r="X2948" i="14"/>
  <c r="W2948" i="14"/>
  <c r="V2948" i="14"/>
  <c r="T2948" i="14"/>
  <c r="P2948" i="14"/>
  <c r="M2948" i="14"/>
  <c r="G2948" i="14"/>
  <c r="B2948" i="14"/>
  <c r="AJ2947" i="14"/>
  <c r="AH2947" i="14"/>
  <c r="AF2947" i="14"/>
  <c r="AE2947" i="14"/>
  <c r="AD2947" i="14"/>
  <c r="AC2947" i="14"/>
  <c r="AB2947" i="14"/>
  <c r="AA2947" i="14"/>
  <c r="Z2947" i="14"/>
  <c r="Y2947" i="14"/>
  <c r="X2947" i="14"/>
  <c r="W2947" i="14"/>
  <c r="V2947" i="14"/>
  <c r="T2947" i="14"/>
  <c r="P2947" i="14"/>
  <c r="M2947" i="14"/>
  <c r="G2947" i="14"/>
  <c r="B2947" i="14"/>
  <c r="AJ2946" i="14"/>
  <c r="AH2946" i="14"/>
  <c r="AF2946" i="14"/>
  <c r="AE2946" i="14"/>
  <c r="AD2946" i="14"/>
  <c r="AC2946" i="14"/>
  <c r="AB2946" i="14"/>
  <c r="AA2946" i="14"/>
  <c r="Z2946" i="14"/>
  <c r="Y2946" i="14"/>
  <c r="X2946" i="14"/>
  <c r="W2946" i="14"/>
  <c r="V2946" i="14"/>
  <c r="T2946" i="14"/>
  <c r="P2946" i="14"/>
  <c r="M2946" i="14"/>
  <c r="G2946" i="14"/>
  <c r="B2946" i="14"/>
  <c r="AJ2945" i="14"/>
  <c r="AH2945" i="14"/>
  <c r="AF2945" i="14"/>
  <c r="AE2945" i="14"/>
  <c r="AD2945" i="14"/>
  <c r="AC2945" i="14"/>
  <c r="AB2945" i="14"/>
  <c r="AA2945" i="14"/>
  <c r="Z2945" i="14"/>
  <c r="Y2945" i="14"/>
  <c r="X2945" i="14"/>
  <c r="W2945" i="14"/>
  <c r="V2945" i="14"/>
  <c r="T2945" i="14"/>
  <c r="P2945" i="14"/>
  <c r="M2945" i="14"/>
  <c r="G2945" i="14"/>
  <c r="B2945" i="14"/>
  <c r="AJ2944" i="14"/>
  <c r="AH2944" i="14"/>
  <c r="AF2944" i="14"/>
  <c r="AE2944" i="14"/>
  <c r="AD2944" i="14"/>
  <c r="AC2944" i="14"/>
  <c r="AB2944" i="14"/>
  <c r="AA2944" i="14"/>
  <c r="Z2944" i="14"/>
  <c r="Y2944" i="14"/>
  <c r="X2944" i="14"/>
  <c r="W2944" i="14"/>
  <c r="V2944" i="14"/>
  <c r="T2944" i="14"/>
  <c r="P2944" i="14"/>
  <c r="M2944" i="14"/>
  <c r="G2944" i="14"/>
  <c r="B2944" i="14"/>
  <c r="AJ2943" i="14"/>
  <c r="AH2943" i="14"/>
  <c r="AF2943" i="14"/>
  <c r="AE2943" i="14"/>
  <c r="AD2943" i="14"/>
  <c r="AC2943" i="14"/>
  <c r="AB2943" i="14"/>
  <c r="AA2943" i="14"/>
  <c r="Z2943" i="14"/>
  <c r="Y2943" i="14"/>
  <c r="X2943" i="14"/>
  <c r="W2943" i="14"/>
  <c r="V2943" i="14"/>
  <c r="T2943" i="14"/>
  <c r="P2943" i="14"/>
  <c r="M2943" i="14"/>
  <c r="G2943" i="14"/>
  <c r="B2943" i="14"/>
  <c r="AJ2942" i="14"/>
  <c r="AH2942" i="14"/>
  <c r="AF2942" i="14"/>
  <c r="AE2942" i="14"/>
  <c r="AD2942" i="14"/>
  <c r="AC2942" i="14"/>
  <c r="AB2942" i="14"/>
  <c r="AA2942" i="14"/>
  <c r="Z2942" i="14"/>
  <c r="Y2942" i="14"/>
  <c r="X2942" i="14"/>
  <c r="W2942" i="14"/>
  <c r="V2942" i="14"/>
  <c r="T2942" i="14"/>
  <c r="P2942" i="14"/>
  <c r="M2942" i="14"/>
  <c r="G2942" i="14"/>
  <c r="B2942" i="14"/>
  <c r="AJ2941" i="14"/>
  <c r="AH2941" i="14"/>
  <c r="AF2941" i="14"/>
  <c r="AE2941" i="14"/>
  <c r="AD2941" i="14"/>
  <c r="AC2941" i="14"/>
  <c r="AB2941" i="14"/>
  <c r="AA2941" i="14"/>
  <c r="Z2941" i="14"/>
  <c r="Y2941" i="14"/>
  <c r="X2941" i="14"/>
  <c r="W2941" i="14"/>
  <c r="V2941" i="14"/>
  <c r="T2941" i="14"/>
  <c r="P2941" i="14"/>
  <c r="M2941" i="14"/>
  <c r="G2941" i="14"/>
  <c r="B2941" i="14"/>
  <c r="AJ2940" i="14"/>
  <c r="AH2940" i="14"/>
  <c r="AF2940" i="14"/>
  <c r="AE2940" i="14"/>
  <c r="AD2940" i="14"/>
  <c r="AC2940" i="14"/>
  <c r="AB2940" i="14"/>
  <c r="AA2940" i="14"/>
  <c r="Z2940" i="14"/>
  <c r="Y2940" i="14"/>
  <c r="X2940" i="14"/>
  <c r="W2940" i="14"/>
  <c r="V2940" i="14"/>
  <c r="T2940" i="14"/>
  <c r="P2940" i="14"/>
  <c r="M2940" i="14"/>
  <c r="G2940" i="14"/>
  <c r="B2940" i="14"/>
  <c r="AJ2939" i="14"/>
  <c r="AH2939" i="14"/>
  <c r="AF2939" i="14"/>
  <c r="AE2939" i="14"/>
  <c r="AD2939" i="14"/>
  <c r="AC2939" i="14"/>
  <c r="AB2939" i="14"/>
  <c r="AA2939" i="14"/>
  <c r="Z2939" i="14"/>
  <c r="Y2939" i="14"/>
  <c r="X2939" i="14"/>
  <c r="W2939" i="14"/>
  <c r="V2939" i="14"/>
  <c r="T2939" i="14"/>
  <c r="P2939" i="14"/>
  <c r="M2939" i="14"/>
  <c r="G2939" i="14"/>
  <c r="B2939" i="14"/>
  <c r="AJ2938" i="14"/>
  <c r="AH2938" i="14"/>
  <c r="AF2938" i="14"/>
  <c r="AE2938" i="14"/>
  <c r="AD2938" i="14"/>
  <c r="AC2938" i="14"/>
  <c r="AB2938" i="14"/>
  <c r="AA2938" i="14"/>
  <c r="Z2938" i="14"/>
  <c r="Y2938" i="14"/>
  <c r="X2938" i="14"/>
  <c r="W2938" i="14"/>
  <c r="V2938" i="14"/>
  <c r="T2938" i="14"/>
  <c r="P2938" i="14"/>
  <c r="M2938" i="14"/>
  <c r="G2938" i="14"/>
  <c r="B2938" i="14"/>
  <c r="AJ2937" i="14"/>
  <c r="AH2937" i="14"/>
  <c r="AF2937" i="14"/>
  <c r="AE2937" i="14"/>
  <c r="AD2937" i="14"/>
  <c r="AC2937" i="14"/>
  <c r="AB2937" i="14"/>
  <c r="AA2937" i="14"/>
  <c r="Z2937" i="14"/>
  <c r="Y2937" i="14"/>
  <c r="X2937" i="14"/>
  <c r="W2937" i="14"/>
  <c r="V2937" i="14"/>
  <c r="T2937" i="14"/>
  <c r="P2937" i="14"/>
  <c r="M2937" i="14"/>
  <c r="G2937" i="14"/>
  <c r="B2937" i="14"/>
  <c r="AJ2936" i="14"/>
  <c r="AH2936" i="14"/>
  <c r="AF2936" i="14"/>
  <c r="AE2936" i="14"/>
  <c r="AD2936" i="14"/>
  <c r="AC2936" i="14"/>
  <c r="AB2936" i="14"/>
  <c r="AA2936" i="14"/>
  <c r="Z2936" i="14"/>
  <c r="Y2936" i="14"/>
  <c r="X2936" i="14"/>
  <c r="W2936" i="14"/>
  <c r="V2936" i="14"/>
  <c r="T2936" i="14"/>
  <c r="P2936" i="14"/>
  <c r="M2936" i="14"/>
  <c r="G2936" i="14"/>
  <c r="B2936" i="14"/>
  <c r="AJ2935" i="14"/>
  <c r="AH2935" i="14"/>
  <c r="AF2935" i="14"/>
  <c r="AE2935" i="14"/>
  <c r="AD2935" i="14"/>
  <c r="AC2935" i="14"/>
  <c r="AB2935" i="14"/>
  <c r="AA2935" i="14"/>
  <c r="Z2935" i="14"/>
  <c r="Y2935" i="14"/>
  <c r="X2935" i="14"/>
  <c r="W2935" i="14"/>
  <c r="V2935" i="14"/>
  <c r="T2935" i="14"/>
  <c r="P2935" i="14"/>
  <c r="M2935" i="14"/>
  <c r="G2935" i="14"/>
  <c r="B2935" i="14"/>
  <c r="AJ2934" i="14"/>
  <c r="AH2934" i="14"/>
  <c r="AF2934" i="14"/>
  <c r="AE2934" i="14"/>
  <c r="AD2934" i="14"/>
  <c r="AC2934" i="14"/>
  <c r="AB2934" i="14"/>
  <c r="AA2934" i="14"/>
  <c r="Z2934" i="14"/>
  <c r="Y2934" i="14"/>
  <c r="X2934" i="14"/>
  <c r="W2934" i="14"/>
  <c r="V2934" i="14"/>
  <c r="T2934" i="14"/>
  <c r="P2934" i="14"/>
  <c r="M2934" i="14"/>
  <c r="G2934" i="14"/>
  <c r="B2934" i="14"/>
  <c r="AJ2933" i="14"/>
  <c r="AH2933" i="14"/>
  <c r="AF2933" i="14"/>
  <c r="AE2933" i="14"/>
  <c r="AD2933" i="14"/>
  <c r="AC2933" i="14"/>
  <c r="AB2933" i="14"/>
  <c r="AA2933" i="14"/>
  <c r="Z2933" i="14"/>
  <c r="Y2933" i="14"/>
  <c r="X2933" i="14"/>
  <c r="W2933" i="14"/>
  <c r="V2933" i="14"/>
  <c r="T2933" i="14"/>
  <c r="P2933" i="14"/>
  <c r="M2933" i="14"/>
  <c r="G2933" i="14"/>
  <c r="B2933" i="14"/>
  <c r="AJ2932" i="14"/>
  <c r="AH2932" i="14"/>
  <c r="AF2932" i="14"/>
  <c r="AE2932" i="14"/>
  <c r="AD2932" i="14"/>
  <c r="AC2932" i="14"/>
  <c r="AB2932" i="14"/>
  <c r="AA2932" i="14"/>
  <c r="Z2932" i="14"/>
  <c r="Y2932" i="14"/>
  <c r="X2932" i="14"/>
  <c r="W2932" i="14"/>
  <c r="V2932" i="14"/>
  <c r="T2932" i="14"/>
  <c r="P2932" i="14"/>
  <c r="M2932" i="14"/>
  <c r="G2932" i="14"/>
  <c r="B2932" i="14"/>
  <c r="AJ2931" i="14"/>
  <c r="AH2931" i="14"/>
  <c r="AF2931" i="14"/>
  <c r="AE2931" i="14"/>
  <c r="AD2931" i="14"/>
  <c r="AC2931" i="14"/>
  <c r="AB2931" i="14"/>
  <c r="AA2931" i="14"/>
  <c r="Z2931" i="14"/>
  <c r="Y2931" i="14"/>
  <c r="X2931" i="14"/>
  <c r="W2931" i="14"/>
  <c r="V2931" i="14"/>
  <c r="T2931" i="14"/>
  <c r="P2931" i="14"/>
  <c r="M2931" i="14"/>
  <c r="G2931" i="14"/>
  <c r="B2931" i="14"/>
  <c r="AJ2930" i="14"/>
  <c r="AH2930" i="14"/>
  <c r="AF2930" i="14"/>
  <c r="AE2930" i="14"/>
  <c r="AD2930" i="14"/>
  <c r="AC2930" i="14"/>
  <c r="AB2930" i="14"/>
  <c r="AA2930" i="14"/>
  <c r="Z2930" i="14"/>
  <c r="Y2930" i="14"/>
  <c r="X2930" i="14"/>
  <c r="W2930" i="14"/>
  <c r="V2930" i="14"/>
  <c r="T2930" i="14"/>
  <c r="P2930" i="14"/>
  <c r="M2930" i="14"/>
  <c r="G2930" i="14"/>
  <c r="B2930" i="14"/>
  <c r="AJ2929" i="14"/>
  <c r="AH2929" i="14"/>
  <c r="AF2929" i="14"/>
  <c r="AE2929" i="14"/>
  <c r="AD2929" i="14"/>
  <c r="AC2929" i="14"/>
  <c r="AB2929" i="14"/>
  <c r="AA2929" i="14"/>
  <c r="Z2929" i="14"/>
  <c r="Y2929" i="14"/>
  <c r="X2929" i="14"/>
  <c r="W2929" i="14"/>
  <c r="V2929" i="14"/>
  <c r="T2929" i="14"/>
  <c r="P2929" i="14"/>
  <c r="M2929" i="14"/>
  <c r="G2929" i="14"/>
  <c r="B2929" i="14"/>
  <c r="AJ2928" i="14"/>
  <c r="AH2928" i="14"/>
  <c r="AF2928" i="14"/>
  <c r="AE2928" i="14"/>
  <c r="AD2928" i="14"/>
  <c r="AC2928" i="14"/>
  <c r="AB2928" i="14"/>
  <c r="AA2928" i="14"/>
  <c r="Z2928" i="14"/>
  <c r="Y2928" i="14"/>
  <c r="X2928" i="14"/>
  <c r="W2928" i="14"/>
  <c r="V2928" i="14"/>
  <c r="T2928" i="14"/>
  <c r="P2928" i="14"/>
  <c r="M2928" i="14"/>
  <c r="G2928" i="14"/>
  <c r="B2928" i="14"/>
  <c r="AJ2927" i="14"/>
  <c r="AH2927" i="14"/>
  <c r="AF2927" i="14"/>
  <c r="AE2927" i="14"/>
  <c r="AD2927" i="14"/>
  <c r="AC2927" i="14"/>
  <c r="AB2927" i="14"/>
  <c r="AA2927" i="14"/>
  <c r="Z2927" i="14"/>
  <c r="Y2927" i="14"/>
  <c r="X2927" i="14"/>
  <c r="W2927" i="14"/>
  <c r="V2927" i="14"/>
  <c r="T2927" i="14"/>
  <c r="P2927" i="14"/>
  <c r="M2927" i="14"/>
  <c r="G2927" i="14"/>
  <c r="B2927" i="14"/>
  <c r="AJ2926" i="14"/>
  <c r="AH2926" i="14"/>
  <c r="AF2926" i="14"/>
  <c r="AE2926" i="14"/>
  <c r="AD2926" i="14"/>
  <c r="AC2926" i="14"/>
  <c r="AB2926" i="14"/>
  <c r="AA2926" i="14"/>
  <c r="Z2926" i="14"/>
  <c r="Y2926" i="14"/>
  <c r="X2926" i="14"/>
  <c r="W2926" i="14"/>
  <c r="V2926" i="14"/>
  <c r="T2926" i="14"/>
  <c r="P2926" i="14"/>
  <c r="M2926" i="14"/>
  <c r="G2926" i="14"/>
  <c r="B2926" i="14"/>
  <c r="AJ2925" i="14"/>
  <c r="AH2925" i="14"/>
  <c r="AF2925" i="14"/>
  <c r="AE2925" i="14"/>
  <c r="AD2925" i="14"/>
  <c r="AC2925" i="14"/>
  <c r="AB2925" i="14"/>
  <c r="AA2925" i="14"/>
  <c r="Z2925" i="14"/>
  <c r="Y2925" i="14"/>
  <c r="X2925" i="14"/>
  <c r="W2925" i="14"/>
  <c r="V2925" i="14"/>
  <c r="T2925" i="14"/>
  <c r="P2925" i="14"/>
  <c r="M2925" i="14"/>
  <c r="G2925" i="14"/>
  <c r="B2925" i="14"/>
  <c r="AJ2924" i="14"/>
  <c r="AH2924" i="14"/>
  <c r="AF2924" i="14"/>
  <c r="AE2924" i="14"/>
  <c r="AD2924" i="14"/>
  <c r="AC2924" i="14"/>
  <c r="AB2924" i="14"/>
  <c r="AA2924" i="14"/>
  <c r="Z2924" i="14"/>
  <c r="Y2924" i="14"/>
  <c r="X2924" i="14"/>
  <c r="W2924" i="14"/>
  <c r="V2924" i="14"/>
  <c r="T2924" i="14"/>
  <c r="P2924" i="14"/>
  <c r="M2924" i="14"/>
  <c r="G2924" i="14"/>
  <c r="B2924" i="14"/>
  <c r="AJ2923" i="14"/>
  <c r="AH2923" i="14"/>
  <c r="AF2923" i="14"/>
  <c r="AE2923" i="14"/>
  <c r="AD2923" i="14"/>
  <c r="AC2923" i="14"/>
  <c r="AB2923" i="14"/>
  <c r="AA2923" i="14"/>
  <c r="Z2923" i="14"/>
  <c r="Y2923" i="14"/>
  <c r="X2923" i="14"/>
  <c r="W2923" i="14"/>
  <c r="V2923" i="14"/>
  <c r="T2923" i="14"/>
  <c r="P2923" i="14"/>
  <c r="M2923" i="14"/>
  <c r="G2923" i="14"/>
  <c r="B2923" i="14"/>
  <c r="AJ2922" i="14"/>
  <c r="AH2922" i="14"/>
  <c r="AF2922" i="14"/>
  <c r="AE2922" i="14"/>
  <c r="AD2922" i="14"/>
  <c r="AC2922" i="14"/>
  <c r="AB2922" i="14"/>
  <c r="AA2922" i="14"/>
  <c r="Z2922" i="14"/>
  <c r="Y2922" i="14"/>
  <c r="X2922" i="14"/>
  <c r="W2922" i="14"/>
  <c r="V2922" i="14"/>
  <c r="T2922" i="14"/>
  <c r="P2922" i="14"/>
  <c r="M2922" i="14"/>
  <c r="G2922" i="14"/>
  <c r="B2922" i="14"/>
  <c r="AJ2921" i="14"/>
  <c r="AH2921" i="14"/>
  <c r="AF2921" i="14"/>
  <c r="AE2921" i="14"/>
  <c r="AD2921" i="14"/>
  <c r="AC2921" i="14"/>
  <c r="AB2921" i="14"/>
  <c r="AA2921" i="14"/>
  <c r="Z2921" i="14"/>
  <c r="Y2921" i="14"/>
  <c r="X2921" i="14"/>
  <c r="W2921" i="14"/>
  <c r="V2921" i="14"/>
  <c r="T2921" i="14"/>
  <c r="P2921" i="14"/>
  <c r="M2921" i="14"/>
  <c r="G2921" i="14"/>
  <c r="B2921" i="14"/>
  <c r="AJ2920" i="14"/>
  <c r="AH2920" i="14"/>
  <c r="AF2920" i="14"/>
  <c r="AE2920" i="14"/>
  <c r="AD2920" i="14"/>
  <c r="AC2920" i="14"/>
  <c r="AB2920" i="14"/>
  <c r="AA2920" i="14"/>
  <c r="Z2920" i="14"/>
  <c r="Y2920" i="14"/>
  <c r="X2920" i="14"/>
  <c r="W2920" i="14"/>
  <c r="V2920" i="14"/>
  <c r="T2920" i="14"/>
  <c r="P2920" i="14"/>
  <c r="M2920" i="14"/>
  <c r="G2920" i="14"/>
  <c r="B2920" i="14"/>
  <c r="AJ2919" i="14"/>
  <c r="AH2919" i="14"/>
  <c r="AF2919" i="14"/>
  <c r="AE2919" i="14"/>
  <c r="AD2919" i="14"/>
  <c r="AC2919" i="14"/>
  <c r="AB2919" i="14"/>
  <c r="AA2919" i="14"/>
  <c r="Z2919" i="14"/>
  <c r="Y2919" i="14"/>
  <c r="X2919" i="14"/>
  <c r="W2919" i="14"/>
  <c r="V2919" i="14"/>
  <c r="T2919" i="14"/>
  <c r="P2919" i="14"/>
  <c r="M2919" i="14"/>
  <c r="G2919" i="14"/>
  <c r="B2919" i="14"/>
  <c r="AJ2918" i="14"/>
  <c r="AH2918" i="14"/>
  <c r="AF2918" i="14"/>
  <c r="AE2918" i="14"/>
  <c r="AD2918" i="14"/>
  <c r="AC2918" i="14"/>
  <c r="AB2918" i="14"/>
  <c r="AA2918" i="14"/>
  <c r="Z2918" i="14"/>
  <c r="Y2918" i="14"/>
  <c r="X2918" i="14"/>
  <c r="W2918" i="14"/>
  <c r="V2918" i="14"/>
  <c r="T2918" i="14"/>
  <c r="P2918" i="14"/>
  <c r="M2918" i="14"/>
  <c r="G2918" i="14"/>
  <c r="B2918" i="14"/>
  <c r="AJ2917" i="14"/>
  <c r="AH2917" i="14"/>
  <c r="AF2917" i="14"/>
  <c r="AE2917" i="14"/>
  <c r="AD2917" i="14"/>
  <c r="AC2917" i="14"/>
  <c r="AB2917" i="14"/>
  <c r="AA2917" i="14"/>
  <c r="Z2917" i="14"/>
  <c r="Y2917" i="14"/>
  <c r="X2917" i="14"/>
  <c r="W2917" i="14"/>
  <c r="V2917" i="14"/>
  <c r="T2917" i="14"/>
  <c r="P2917" i="14"/>
  <c r="M2917" i="14"/>
  <c r="G2917" i="14"/>
  <c r="B2917" i="14"/>
  <c r="AJ2916" i="14"/>
  <c r="AH2916" i="14"/>
  <c r="AF2916" i="14"/>
  <c r="AE2916" i="14"/>
  <c r="AD2916" i="14"/>
  <c r="AC2916" i="14"/>
  <c r="AB2916" i="14"/>
  <c r="AA2916" i="14"/>
  <c r="Z2916" i="14"/>
  <c r="Y2916" i="14"/>
  <c r="X2916" i="14"/>
  <c r="W2916" i="14"/>
  <c r="V2916" i="14"/>
  <c r="T2916" i="14"/>
  <c r="P2916" i="14"/>
  <c r="M2916" i="14"/>
  <c r="G2916" i="14"/>
  <c r="B2916" i="14"/>
  <c r="AJ2915" i="14"/>
  <c r="AH2915" i="14"/>
  <c r="AF2915" i="14"/>
  <c r="AE2915" i="14"/>
  <c r="AD2915" i="14"/>
  <c r="AC2915" i="14"/>
  <c r="AB2915" i="14"/>
  <c r="AA2915" i="14"/>
  <c r="Z2915" i="14"/>
  <c r="Y2915" i="14"/>
  <c r="X2915" i="14"/>
  <c r="W2915" i="14"/>
  <c r="V2915" i="14"/>
  <c r="T2915" i="14"/>
  <c r="P2915" i="14"/>
  <c r="M2915" i="14"/>
  <c r="G2915" i="14"/>
  <c r="B2915" i="14"/>
  <c r="AJ2914" i="14"/>
  <c r="AH2914" i="14"/>
  <c r="AF2914" i="14"/>
  <c r="AE2914" i="14"/>
  <c r="AD2914" i="14"/>
  <c r="AC2914" i="14"/>
  <c r="AB2914" i="14"/>
  <c r="AA2914" i="14"/>
  <c r="Z2914" i="14"/>
  <c r="Y2914" i="14"/>
  <c r="X2914" i="14"/>
  <c r="W2914" i="14"/>
  <c r="V2914" i="14"/>
  <c r="T2914" i="14"/>
  <c r="P2914" i="14"/>
  <c r="M2914" i="14"/>
  <c r="G2914" i="14"/>
  <c r="B2914" i="14"/>
  <c r="AJ2913" i="14"/>
  <c r="AH2913" i="14"/>
  <c r="AF2913" i="14"/>
  <c r="AE2913" i="14"/>
  <c r="AD2913" i="14"/>
  <c r="AC2913" i="14"/>
  <c r="AB2913" i="14"/>
  <c r="AA2913" i="14"/>
  <c r="Z2913" i="14"/>
  <c r="Y2913" i="14"/>
  <c r="X2913" i="14"/>
  <c r="W2913" i="14"/>
  <c r="V2913" i="14"/>
  <c r="T2913" i="14"/>
  <c r="P2913" i="14"/>
  <c r="M2913" i="14"/>
  <c r="G2913" i="14"/>
  <c r="B2913" i="14"/>
  <c r="AJ2912" i="14"/>
  <c r="AH2912" i="14"/>
  <c r="AF2912" i="14"/>
  <c r="AE2912" i="14"/>
  <c r="AD2912" i="14"/>
  <c r="AC2912" i="14"/>
  <c r="AB2912" i="14"/>
  <c r="AA2912" i="14"/>
  <c r="Z2912" i="14"/>
  <c r="Y2912" i="14"/>
  <c r="X2912" i="14"/>
  <c r="W2912" i="14"/>
  <c r="V2912" i="14"/>
  <c r="T2912" i="14"/>
  <c r="P2912" i="14"/>
  <c r="M2912" i="14"/>
  <c r="G2912" i="14"/>
  <c r="B2912" i="14"/>
  <c r="AJ2911" i="14"/>
  <c r="AH2911" i="14"/>
  <c r="AF2911" i="14"/>
  <c r="AE2911" i="14"/>
  <c r="AD2911" i="14"/>
  <c r="AC2911" i="14"/>
  <c r="AB2911" i="14"/>
  <c r="AA2911" i="14"/>
  <c r="Z2911" i="14"/>
  <c r="Y2911" i="14"/>
  <c r="X2911" i="14"/>
  <c r="W2911" i="14"/>
  <c r="V2911" i="14"/>
  <c r="T2911" i="14"/>
  <c r="P2911" i="14"/>
  <c r="M2911" i="14"/>
  <c r="G2911" i="14"/>
  <c r="B2911" i="14"/>
  <c r="AJ2910" i="14"/>
  <c r="AH2910" i="14"/>
  <c r="AF2910" i="14"/>
  <c r="AE2910" i="14"/>
  <c r="AD2910" i="14"/>
  <c r="AC2910" i="14"/>
  <c r="AB2910" i="14"/>
  <c r="AA2910" i="14"/>
  <c r="Z2910" i="14"/>
  <c r="Y2910" i="14"/>
  <c r="X2910" i="14"/>
  <c r="W2910" i="14"/>
  <c r="V2910" i="14"/>
  <c r="T2910" i="14"/>
  <c r="P2910" i="14"/>
  <c r="M2910" i="14"/>
  <c r="G2910" i="14"/>
  <c r="B2910" i="14"/>
  <c r="AJ2909" i="14"/>
  <c r="AH2909" i="14"/>
  <c r="AF2909" i="14"/>
  <c r="AE2909" i="14"/>
  <c r="AD2909" i="14"/>
  <c r="AC2909" i="14"/>
  <c r="AB2909" i="14"/>
  <c r="AA2909" i="14"/>
  <c r="Z2909" i="14"/>
  <c r="Y2909" i="14"/>
  <c r="X2909" i="14"/>
  <c r="W2909" i="14"/>
  <c r="V2909" i="14"/>
  <c r="T2909" i="14"/>
  <c r="P2909" i="14"/>
  <c r="M2909" i="14"/>
  <c r="G2909" i="14"/>
  <c r="B2909" i="14"/>
  <c r="AJ2908" i="14"/>
  <c r="AH2908" i="14"/>
  <c r="AF2908" i="14"/>
  <c r="AE2908" i="14"/>
  <c r="AD2908" i="14"/>
  <c r="AC2908" i="14"/>
  <c r="AB2908" i="14"/>
  <c r="AA2908" i="14"/>
  <c r="Z2908" i="14"/>
  <c r="Y2908" i="14"/>
  <c r="X2908" i="14"/>
  <c r="W2908" i="14"/>
  <c r="V2908" i="14"/>
  <c r="T2908" i="14"/>
  <c r="P2908" i="14"/>
  <c r="M2908" i="14"/>
  <c r="G2908" i="14"/>
  <c r="B2908" i="14"/>
  <c r="AJ2907" i="14"/>
  <c r="AH2907" i="14"/>
  <c r="AF2907" i="14"/>
  <c r="AE2907" i="14"/>
  <c r="AD2907" i="14"/>
  <c r="AC2907" i="14"/>
  <c r="AB2907" i="14"/>
  <c r="AA2907" i="14"/>
  <c r="Z2907" i="14"/>
  <c r="Y2907" i="14"/>
  <c r="X2907" i="14"/>
  <c r="W2907" i="14"/>
  <c r="V2907" i="14"/>
  <c r="T2907" i="14"/>
  <c r="P2907" i="14"/>
  <c r="M2907" i="14"/>
  <c r="G2907" i="14"/>
  <c r="B2907" i="14"/>
  <c r="AJ2906" i="14"/>
  <c r="AH2906" i="14"/>
  <c r="AF2906" i="14"/>
  <c r="AE2906" i="14"/>
  <c r="AD2906" i="14"/>
  <c r="AC2906" i="14"/>
  <c r="AB2906" i="14"/>
  <c r="AA2906" i="14"/>
  <c r="Z2906" i="14"/>
  <c r="Y2906" i="14"/>
  <c r="X2906" i="14"/>
  <c r="W2906" i="14"/>
  <c r="V2906" i="14"/>
  <c r="T2906" i="14"/>
  <c r="P2906" i="14"/>
  <c r="M2906" i="14"/>
  <c r="G2906" i="14"/>
  <c r="B2906" i="14"/>
  <c r="AJ2905" i="14"/>
  <c r="AH2905" i="14"/>
  <c r="AF2905" i="14"/>
  <c r="AE2905" i="14"/>
  <c r="AD2905" i="14"/>
  <c r="AC2905" i="14"/>
  <c r="AB2905" i="14"/>
  <c r="AA2905" i="14"/>
  <c r="Z2905" i="14"/>
  <c r="Y2905" i="14"/>
  <c r="X2905" i="14"/>
  <c r="W2905" i="14"/>
  <c r="V2905" i="14"/>
  <c r="T2905" i="14"/>
  <c r="P2905" i="14"/>
  <c r="M2905" i="14"/>
  <c r="G2905" i="14"/>
  <c r="B2905" i="14"/>
  <c r="AJ2904" i="14"/>
  <c r="AH2904" i="14"/>
  <c r="AF2904" i="14"/>
  <c r="AE2904" i="14"/>
  <c r="AD2904" i="14"/>
  <c r="AC2904" i="14"/>
  <c r="AB2904" i="14"/>
  <c r="AA2904" i="14"/>
  <c r="Z2904" i="14"/>
  <c r="Y2904" i="14"/>
  <c r="X2904" i="14"/>
  <c r="W2904" i="14"/>
  <c r="V2904" i="14"/>
  <c r="T2904" i="14"/>
  <c r="P2904" i="14"/>
  <c r="M2904" i="14"/>
  <c r="G2904" i="14"/>
  <c r="B2904" i="14"/>
  <c r="AJ2903" i="14"/>
  <c r="AH2903" i="14"/>
  <c r="AF2903" i="14"/>
  <c r="AE2903" i="14"/>
  <c r="AD2903" i="14"/>
  <c r="AC2903" i="14"/>
  <c r="AB2903" i="14"/>
  <c r="AA2903" i="14"/>
  <c r="Z2903" i="14"/>
  <c r="Y2903" i="14"/>
  <c r="X2903" i="14"/>
  <c r="W2903" i="14"/>
  <c r="V2903" i="14"/>
  <c r="T2903" i="14"/>
  <c r="P2903" i="14"/>
  <c r="M2903" i="14"/>
  <c r="G2903" i="14"/>
  <c r="B2903" i="14"/>
  <c r="AJ2902" i="14"/>
  <c r="AH2902" i="14"/>
  <c r="AF2902" i="14"/>
  <c r="AE2902" i="14"/>
  <c r="AD2902" i="14"/>
  <c r="AC2902" i="14"/>
  <c r="AB2902" i="14"/>
  <c r="AA2902" i="14"/>
  <c r="Z2902" i="14"/>
  <c r="Y2902" i="14"/>
  <c r="X2902" i="14"/>
  <c r="W2902" i="14"/>
  <c r="V2902" i="14"/>
  <c r="T2902" i="14"/>
  <c r="P2902" i="14"/>
  <c r="M2902" i="14"/>
  <c r="G2902" i="14"/>
  <c r="B2902" i="14"/>
  <c r="AJ2901" i="14"/>
  <c r="AH2901" i="14"/>
  <c r="AF2901" i="14"/>
  <c r="AE2901" i="14"/>
  <c r="AD2901" i="14"/>
  <c r="AC2901" i="14"/>
  <c r="AB2901" i="14"/>
  <c r="AA2901" i="14"/>
  <c r="Z2901" i="14"/>
  <c r="Y2901" i="14"/>
  <c r="X2901" i="14"/>
  <c r="W2901" i="14"/>
  <c r="V2901" i="14"/>
  <c r="T2901" i="14"/>
  <c r="P2901" i="14"/>
  <c r="M2901" i="14"/>
  <c r="G2901" i="14"/>
  <c r="B2901" i="14"/>
  <c r="AJ2900" i="14"/>
  <c r="AH2900" i="14"/>
  <c r="AF2900" i="14"/>
  <c r="AE2900" i="14"/>
  <c r="AD2900" i="14"/>
  <c r="AC2900" i="14"/>
  <c r="AB2900" i="14"/>
  <c r="AA2900" i="14"/>
  <c r="Z2900" i="14"/>
  <c r="Y2900" i="14"/>
  <c r="X2900" i="14"/>
  <c r="W2900" i="14"/>
  <c r="V2900" i="14"/>
  <c r="T2900" i="14"/>
  <c r="P2900" i="14"/>
  <c r="M2900" i="14"/>
  <c r="G2900" i="14"/>
  <c r="B2900" i="14"/>
  <c r="AJ2899" i="14"/>
  <c r="AH2899" i="14"/>
  <c r="AF2899" i="14"/>
  <c r="AE2899" i="14"/>
  <c r="AD2899" i="14"/>
  <c r="AC2899" i="14"/>
  <c r="AB2899" i="14"/>
  <c r="AA2899" i="14"/>
  <c r="Z2899" i="14"/>
  <c r="Y2899" i="14"/>
  <c r="X2899" i="14"/>
  <c r="W2899" i="14"/>
  <c r="V2899" i="14"/>
  <c r="T2899" i="14"/>
  <c r="P2899" i="14"/>
  <c r="M2899" i="14"/>
  <c r="G2899" i="14"/>
  <c r="B2899" i="14"/>
  <c r="AJ2898" i="14"/>
  <c r="AH2898" i="14"/>
  <c r="AF2898" i="14"/>
  <c r="AE2898" i="14"/>
  <c r="AD2898" i="14"/>
  <c r="AC2898" i="14"/>
  <c r="AB2898" i="14"/>
  <c r="AA2898" i="14"/>
  <c r="Z2898" i="14"/>
  <c r="Y2898" i="14"/>
  <c r="X2898" i="14"/>
  <c r="W2898" i="14"/>
  <c r="V2898" i="14"/>
  <c r="T2898" i="14"/>
  <c r="P2898" i="14"/>
  <c r="M2898" i="14"/>
  <c r="G2898" i="14"/>
  <c r="B2898" i="14"/>
  <c r="AJ2897" i="14"/>
  <c r="AH2897" i="14"/>
  <c r="AF2897" i="14"/>
  <c r="AE2897" i="14"/>
  <c r="AD2897" i="14"/>
  <c r="AC2897" i="14"/>
  <c r="AB2897" i="14"/>
  <c r="AA2897" i="14"/>
  <c r="Z2897" i="14"/>
  <c r="Y2897" i="14"/>
  <c r="X2897" i="14"/>
  <c r="W2897" i="14"/>
  <c r="V2897" i="14"/>
  <c r="T2897" i="14"/>
  <c r="P2897" i="14"/>
  <c r="M2897" i="14"/>
  <c r="G2897" i="14"/>
  <c r="B2897" i="14"/>
  <c r="AJ2896" i="14"/>
  <c r="AH2896" i="14"/>
  <c r="AF2896" i="14"/>
  <c r="AE2896" i="14"/>
  <c r="AD2896" i="14"/>
  <c r="AC2896" i="14"/>
  <c r="AB2896" i="14"/>
  <c r="AA2896" i="14"/>
  <c r="Z2896" i="14"/>
  <c r="Y2896" i="14"/>
  <c r="X2896" i="14"/>
  <c r="W2896" i="14"/>
  <c r="V2896" i="14"/>
  <c r="T2896" i="14"/>
  <c r="P2896" i="14"/>
  <c r="M2896" i="14"/>
  <c r="G2896" i="14"/>
  <c r="B2896" i="14"/>
  <c r="AJ2895" i="14"/>
  <c r="AH2895" i="14"/>
  <c r="AF2895" i="14"/>
  <c r="AE2895" i="14"/>
  <c r="AD2895" i="14"/>
  <c r="AC2895" i="14"/>
  <c r="AB2895" i="14"/>
  <c r="AA2895" i="14"/>
  <c r="Z2895" i="14"/>
  <c r="Y2895" i="14"/>
  <c r="X2895" i="14"/>
  <c r="W2895" i="14"/>
  <c r="V2895" i="14"/>
  <c r="T2895" i="14"/>
  <c r="P2895" i="14"/>
  <c r="M2895" i="14"/>
  <c r="G2895" i="14"/>
  <c r="B2895" i="14"/>
  <c r="AJ2894" i="14"/>
  <c r="AH2894" i="14"/>
  <c r="AF2894" i="14"/>
  <c r="AE2894" i="14"/>
  <c r="AD2894" i="14"/>
  <c r="AC2894" i="14"/>
  <c r="AB2894" i="14"/>
  <c r="AA2894" i="14"/>
  <c r="Z2894" i="14"/>
  <c r="Y2894" i="14"/>
  <c r="X2894" i="14"/>
  <c r="W2894" i="14"/>
  <c r="V2894" i="14"/>
  <c r="T2894" i="14"/>
  <c r="P2894" i="14"/>
  <c r="M2894" i="14"/>
  <c r="G2894" i="14"/>
  <c r="B2894" i="14"/>
  <c r="AJ2893" i="14"/>
  <c r="AH2893" i="14"/>
  <c r="AF2893" i="14"/>
  <c r="AE2893" i="14"/>
  <c r="AD2893" i="14"/>
  <c r="AC2893" i="14"/>
  <c r="AB2893" i="14"/>
  <c r="AA2893" i="14"/>
  <c r="Z2893" i="14"/>
  <c r="Y2893" i="14"/>
  <c r="X2893" i="14"/>
  <c r="W2893" i="14"/>
  <c r="V2893" i="14"/>
  <c r="T2893" i="14"/>
  <c r="P2893" i="14"/>
  <c r="M2893" i="14"/>
  <c r="G2893" i="14"/>
  <c r="B2893" i="14"/>
  <c r="AJ2892" i="14"/>
  <c r="AH2892" i="14"/>
  <c r="AF2892" i="14"/>
  <c r="AE2892" i="14"/>
  <c r="AD2892" i="14"/>
  <c r="AC2892" i="14"/>
  <c r="AB2892" i="14"/>
  <c r="AA2892" i="14"/>
  <c r="Z2892" i="14"/>
  <c r="Y2892" i="14"/>
  <c r="X2892" i="14"/>
  <c r="W2892" i="14"/>
  <c r="V2892" i="14"/>
  <c r="T2892" i="14"/>
  <c r="P2892" i="14"/>
  <c r="M2892" i="14"/>
  <c r="G2892" i="14"/>
  <c r="B2892" i="14"/>
  <c r="AJ2891" i="14"/>
  <c r="AH2891" i="14"/>
  <c r="AF2891" i="14"/>
  <c r="AE2891" i="14"/>
  <c r="AD2891" i="14"/>
  <c r="AC2891" i="14"/>
  <c r="AB2891" i="14"/>
  <c r="AA2891" i="14"/>
  <c r="Z2891" i="14"/>
  <c r="Y2891" i="14"/>
  <c r="X2891" i="14"/>
  <c r="W2891" i="14"/>
  <c r="V2891" i="14"/>
  <c r="T2891" i="14"/>
  <c r="P2891" i="14"/>
  <c r="M2891" i="14"/>
  <c r="G2891" i="14"/>
  <c r="B2891" i="14"/>
  <c r="AJ2890" i="14"/>
  <c r="AH2890" i="14"/>
  <c r="AF2890" i="14"/>
  <c r="AE2890" i="14"/>
  <c r="AD2890" i="14"/>
  <c r="AC2890" i="14"/>
  <c r="AB2890" i="14"/>
  <c r="AA2890" i="14"/>
  <c r="Z2890" i="14"/>
  <c r="Y2890" i="14"/>
  <c r="X2890" i="14"/>
  <c r="W2890" i="14"/>
  <c r="V2890" i="14"/>
  <c r="T2890" i="14"/>
  <c r="P2890" i="14"/>
  <c r="M2890" i="14"/>
  <c r="G2890" i="14"/>
  <c r="B2890" i="14"/>
  <c r="AJ2889" i="14"/>
  <c r="AH2889" i="14"/>
  <c r="AF2889" i="14"/>
  <c r="AE2889" i="14"/>
  <c r="AD2889" i="14"/>
  <c r="AC2889" i="14"/>
  <c r="AB2889" i="14"/>
  <c r="AA2889" i="14"/>
  <c r="Z2889" i="14"/>
  <c r="Y2889" i="14"/>
  <c r="X2889" i="14"/>
  <c r="W2889" i="14"/>
  <c r="V2889" i="14"/>
  <c r="T2889" i="14"/>
  <c r="P2889" i="14"/>
  <c r="M2889" i="14"/>
  <c r="G2889" i="14"/>
  <c r="B2889" i="14"/>
  <c r="AJ2888" i="14"/>
  <c r="AH2888" i="14"/>
  <c r="AF2888" i="14"/>
  <c r="AE2888" i="14"/>
  <c r="AD2888" i="14"/>
  <c r="AC2888" i="14"/>
  <c r="AB2888" i="14"/>
  <c r="AA2888" i="14"/>
  <c r="Z2888" i="14"/>
  <c r="Y2888" i="14"/>
  <c r="X2888" i="14"/>
  <c r="W2888" i="14"/>
  <c r="V2888" i="14"/>
  <c r="T2888" i="14"/>
  <c r="P2888" i="14"/>
  <c r="M2888" i="14"/>
  <c r="G2888" i="14"/>
  <c r="B2888" i="14"/>
  <c r="AJ2887" i="14"/>
  <c r="AH2887" i="14"/>
  <c r="AF2887" i="14"/>
  <c r="AE2887" i="14"/>
  <c r="AD2887" i="14"/>
  <c r="AC2887" i="14"/>
  <c r="AB2887" i="14"/>
  <c r="AA2887" i="14"/>
  <c r="Z2887" i="14"/>
  <c r="Y2887" i="14"/>
  <c r="X2887" i="14"/>
  <c r="W2887" i="14"/>
  <c r="V2887" i="14"/>
  <c r="T2887" i="14"/>
  <c r="P2887" i="14"/>
  <c r="M2887" i="14"/>
  <c r="G2887" i="14"/>
  <c r="B2887" i="14"/>
  <c r="AJ2886" i="14"/>
  <c r="AH2886" i="14"/>
  <c r="AF2886" i="14"/>
  <c r="AE2886" i="14"/>
  <c r="AD2886" i="14"/>
  <c r="AC2886" i="14"/>
  <c r="AB2886" i="14"/>
  <c r="AA2886" i="14"/>
  <c r="Z2886" i="14"/>
  <c r="Y2886" i="14"/>
  <c r="X2886" i="14"/>
  <c r="W2886" i="14"/>
  <c r="V2886" i="14"/>
  <c r="T2886" i="14"/>
  <c r="P2886" i="14"/>
  <c r="M2886" i="14"/>
  <c r="G2886" i="14"/>
  <c r="B2886" i="14"/>
  <c r="AJ2885" i="14"/>
  <c r="AH2885" i="14"/>
  <c r="AF2885" i="14"/>
  <c r="AE2885" i="14"/>
  <c r="AD2885" i="14"/>
  <c r="AC2885" i="14"/>
  <c r="AB2885" i="14"/>
  <c r="AA2885" i="14"/>
  <c r="Z2885" i="14"/>
  <c r="Y2885" i="14"/>
  <c r="X2885" i="14"/>
  <c r="W2885" i="14"/>
  <c r="V2885" i="14"/>
  <c r="T2885" i="14"/>
  <c r="P2885" i="14"/>
  <c r="M2885" i="14"/>
  <c r="G2885" i="14"/>
  <c r="B2885" i="14"/>
  <c r="AJ2884" i="14"/>
  <c r="AH2884" i="14"/>
  <c r="AF2884" i="14"/>
  <c r="AE2884" i="14"/>
  <c r="AD2884" i="14"/>
  <c r="AC2884" i="14"/>
  <c r="AB2884" i="14"/>
  <c r="AA2884" i="14"/>
  <c r="Z2884" i="14"/>
  <c r="Y2884" i="14"/>
  <c r="X2884" i="14"/>
  <c r="W2884" i="14"/>
  <c r="V2884" i="14"/>
  <c r="T2884" i="14"/>
  <c r="P2884" i="14"/>
  <c r="M2884" i="14"/>
  <c r="G2884" i="14"/>
  <c r="B2884" i="14"/>
  <c r="AJ2883" i="14"/>
  <c r="AH2883" i="14"/>
  <c r="AF2883" i="14"/>
  <c r="AE2883" i="14"/>
  <c r="AD2883" i="14"/>
  <c r="AC2883" i="14"/>
  <c r="AB2883" i="14"/>
  <c r="AA2883" i="14"/>
  <c r="Z2883" i="14"/>
  <c r="Y2883" i="14"/>
  <c r="X2883" i="14"/>
  <c r="W2883" i="14"/>
  <c r="V2883" i="14"/>
  <c r="T2883" i="14"/>
  <c r="P2883" i="14"/>
  <c r="M2883" i="14"/>
  <c r="G2883" i="14"/>
  <c r="B2883" i="14"/>
  <c r="AJ2882" i="14"/>
  <c r="AH2882" i="14"/>
  <c r="AF2882" i="14"/>
  <c r="AE2882" i="14"/>
  <c r="AD2882" i="14"/>
  <c r="AC2882" i="14"/>
  <c r="AB2882" i="14"/>
  <c r="AA2882" i="14"/>
  <c r="Z2882" i="14"/>
  <c r="Y2882" i="14"/>
  <c r="X2882" i="14"/>
  <c r="W2882" i="14"/>
  <c r="V2882" i="14"/>
  <c r="T2882" i="14"/>
  <c r="P2882" i="14"/>
  <c r="M2882" i="14"/>
  <c r="G2882" i="14"/>
  <c r="B2882" i="14"/>
  <c r="AJ2881" i="14"/>
  <c r="AH2881" i="14"/>
  <c r="AF2881" i="14"/>
  <c r="AE2881" i="14"/>
  <c r="AD2881" i="14"/>
  <c r="AC2881" i="14"/>
  <c r="AB2881" i="14"/>
  <c r="AA2881" i="14"/>
  <c r="Z2881" i="14"/>
  <c r="Y2881" i="14"/>
  <c r="X2881" i="14"/>
  <c r="W2881" i="14"/>
  <c r="V2881" i="14"/>
  <c r="T2881" i="14"/>
  <c r="P2881" i="14"/>
  <c r="M2881" i="14"/>
  <c r="G2881" i="14"/>
  <c r="B2881" i="14"/>
  <c r="AJ2880" i="14"/>
  <c r="AH2880" i="14"/>
  <c r="AF2880" i="14"/>
  <c r="AE2880" i="14"/>
  <c r="AD2880" i="14"/>
  <c r="AC2880" i="14"/>
  <c r="AB2880" i="14"/>
  <c r="AA2880" i="14"/>
  <c r="Z2880" i="14"/>
  <c r="Y2880" i="14"/>
  <c r="X2880" i="14"/>
  <c r="W2880" i="14"/>
  <c r="V2880" i="14"/>
  <c r="T2880" i="14"/>
  <c r="P2880" i="14"/>
  <c r="M2880" i="14"/>
  <c r="G2880" i="14"/>
  <c r="B2880" i="14"/>
  <c r="AJ2879" i="14"/>
  <c r="AH2879" i="14"/>
  <c r="AF2879" i="14"/>
  <c r="AE2879" i="14"/>
  <c r="AD2879" i="14"/>
  <c r="AC2879" i="14"/>
  <c r="AB2879" i="14"/>
  <c r="AA2879" i="14"/>
  <c r="Z2879" i="14"/>
  <c r="Y2879" i="14"/>
  <c r="X2879" i="14"/>
  <c r="W2879" i="14"/>
  <c r="V2879" i="14"/>
  <c r="T2879" i="14"/>
  <c r="P2879" i="14"/>
  <c r="M2879" i="14"/>
  <c r="G2879" i="14"/>
  <c r="B2879" i="14"/>
  <c r="AJ2878" i="14"/>
  <c r="AH2878" i="14"/>
  <c r="AF2878" i="14"/>
  <c r="AE2878" i="14"/>
  <c r="AD2878" i="14"/>
  <c r="AC2878" i="14"/>
  <c r="AB2878" i="14"/>
  <c r="AA2878" i="14"/>
  <c r="Z2878" i="14"/>
  <c r="Y2878" i="14"/>
  <c r="X2878" i="14"/>
  <c r="W2878" i="14"/>
  <c r="V2878" i="14"/>
  <c r="T2878" i="14"/>
  <c r="P2878" i="14"/>
  <c r="M2878" i="14"/>
  <c r="G2878" i="14"/>
  <c r="B2878" i="14"/>
  <c r="AJ2877" i="14"/>
  <c r="AH2877" i="14"/>
  <c r="AF2877" i="14"/>
  <c r="AE2877" i="14"/>
  <c r="AD2877" i="14"/>
  <c r="AC2877" i="14"/>
  <c r="AB2877" i="14"/>
  <c r="AA2877" i="14"/>
  <c r="Z2877" i="14"/>
  <c r="Y2877" i="14"/>
  <c r="X2877" i="14"/>
  <c r="W2877" i="14"/>
  <c r="V2877" i="14"/>
  <c r="T2877" i="14"/>
  <c r="P2877" i="14"/>
  <c r="M2877" i="14"/>
  <c r="G2877" i="14"/>
  <c r="B2877" i="14"/>
  <c r="AJ2876" i="14"/>
  <c r="AH2876" i="14"/>
  <c r="AF2876" i="14"/>
  <c r="AE2876" i="14"/>
  <c r="AD2876" i="14"/>
  <c r="AC2876" i="14"/>
  <c r="AB2876" i="14"/>
  <c r="AA2876" i="14"/>
  <c r="Z2876" i="14"/>
  <c r="Y2876" i="14"/>
  <c r="X2876" i="14"/>
  <c r="W2876" i="14"/>
  <c r="V2876" i="14"/>
  <c r="T2876" i="14"/>
  <c r="P2876" i="14"/>
  <c r="M2876" i="14"/>
  <c r="G2876" i="14"/>
  <c r="B2876" i="14"/>
  <c r="AJ2875" i="14"/>
  <c r="AH2875" i="14"/>
  <c r="AF2875" i="14"/>
  <c r="AE2875" i="14"/>
  <c r="AD2875" i="14"/>
  <c r="AC2875" i="14"/>
  <c r="AB2875" i="14"/>
  <c r="AA2875" i="14"/>
  <c r="Z2875" i="14"/>
  <c r="Y2875" i="14"/>
  <c r="X2875" i="14"/>
  <c r="W2875" i="14"/>
  <c r="V2875" i="14"/>
  <c r="T2875" i="14"/>
  <c r="P2875" i="14"/>
  <c r="M2875" i="14"/>
  <c r="G2875" i="14"/>
  <c r="B2875" i="14"/>
  <c r="AJ2874" i="14"/>
  <c r="AH2874" i="14"/>
  <c r="AF2874" i="14"/>
  <c r="AE2874" i="14"/>
  <c r="AD2874" i="14"/>
  <c r="AC2874" i="14"/>
  <c r="AB2874" i="14"/>
  <c r="AA2874" i="14"/>
  <c r="Z2874" i="14"/>
  <c r="Y2874" i="14"/>
  <c r="X2874" i="14"/>
  <c r="W2874" i="14"/>
  <c r="V2874" i="14"/>
  <c r="T2874" i="14"/>
  <c r="P2874" i="14"/>
  <c r="M2874" i="14"/>
  <c r="G2874" i="14"/>
  <c r="B2874" i="14"/>
  <c r="AJ2873" i="14"/>
  <c r="AH2873" i="14"/>
  <c r="AF2873" i="14"/>
  <c r="AE2873" i="14"/>
  <c r="AD2873" i="14"/>
  <c r="AC2873" i="14"/>
  <c r="AB2873" i="14"/>
  <c r="AA2873" i="14"/>
  <c r="Z2873" i="14"/>
  <c r="Y2873" i="14"/>
  <c r="X2873" i="14"/>
  <c r="W2873" i="14"/>
  <c r="V2873" i="14"/>
  <c r="T2873" i="14"/>
  <c r="P2873" i="14"/>
  <c r="M2873" i="14"/>
  <c r="G2873" i="14"/>
  <c r="B2873" i="14"/>
  <c r="AJ2872" i="14"/>
  <c r="AH2872" i="14"/>
  <c r="AF2872" i="14"/>
  <c r="AE2872" i="14"/>
  <c r="AD2872" i="14"/>
  <c r="AC2872" i="14"/>
  <c r="AB2872" i="14"/>
  <c r="AA2872" i="14"/>
  <c r="Z2872" i="14"/>
  <c r="Y2872" i="14"/>
  <c r="X2872" i="14"/>
  <c r="W2872" i="14"/>
  <c r="V2872" i="14"/>
  <c r="T2872" i="14"/>
  <c r="P2872" i="14"/>
  <c r="M2872" i="14"/>
  <c r="G2872" i="14"/>
  <c r="B2872" i="14"/>
  <c r="AJ2871" i="14"/>
  <c r="AH2871" i="14"/>
  <c r="AF2871" i="14"/>
  <c r="AE2871" i="14"/>
  <c r="AD2871" i="14"/>
  <c r="AC2871" i="14"/>
  <c r="AB2871" i="14"/>
  <c r="AA2871" i="14"/>
  <c r="Z2871" i="14"/>
  <c r="Y2871" i="14"/>
  <c r="X2871" i="14"/>
  <c r="W2871" i="14"/>
  <c r="V2871" i="14"/>
  <c r="T2871" i="14"/>
  <c r="P2871" i="14"/>
  <c r="M2871" i="14"/>
  <c r="G2871" i="14"/>
  <c r="B2871" i="14"/>
  <c r="AJ2870" i="14"/>
  <c r="AH2870" i="14"/>
  <c r="AF2870" i="14"/>
  <c r="AE2870" i="14"/>
  <c r="AD2870" i="14"/>
  <c r="AC2870" i="14"/>
  <c r="AB2870" i="14"/>
  <c r="AA2870" i="14"/>
  <c r="Z2870" i="14"/>
  <c r="Y2870" i="14"/>
  <c r="X2870" i="14"/>
  <c r="W2870" i="14"/>
  <c r="V2870" i="14"/>
  <c r="T2870" i="14"/>
  <c r="P2870" i="14"/>
  <c r="M2870" i="14"/>
  <c r="G2870" i="14"/>
  <c r="B2870" i="14"/>
  <c r="AJ2869" i="14"/>
  <c r="AH2869" i="14"/>
  <c r="AF2869" i="14"/>
  <c r="AE2869" i="14"/>
  <c r="AD2869" i="14"/>
  <c r="AC2869" i="14"/>
  <c r="AB2869" i="14"/>
  <c r="AA2869" i="14"/>
  <c r="Z2869" i="14"/>
  <c r="Y2869" i="14"/>
  <c r="X2869" i="14"/>
  <c r="W2869" i="14"/>
  <c r="V2869" i="14"/>
  <c r="T2869" i="14"/>
  <c r="P2869" i="14"/>
  <c r="M2869" i="14"/>
  <c r="G2869" i="14"/>
  <c r="B2869" i="14"/>
  <c r="AJ2868" i="14"/>
  <c r="AH2868" i="14"/>
  <c r="AF2868" i="14"/>
  <c r="AE2868" i="14"/>
  <c r="AD2868" i="14"/>
  <c r="AC2868" i="14"/>
  <c r="AB2868" i="14"/>
  <c r="AA2868" i="14"/>
  <c r="Z2868" i="14"/>
  <c r="Y2868" i="14"/>
  <c r="X2868" i="14"/>
  <c r="W2868" i="14"/>
  <c r="V2868" i="14"/>
  <c r="T2868" i="14"/>
  <c r="P2868" i="14"/>
  <c r="M2868" i="14"/>
  <c r="G2868" i="14"/>
  <c r="B2868" i="14"/>
  <c r="AJ2867" i="14"/>
  <c r="AH2867" i="14"/>
  <c r="AF2867" i="14"/>
  <c r="AE2867" i="14"/>
  <c r="AD2867" i="14"/>
  <c r="AC2867" i="14"/>
  <c r="AB2867" i="14"/>
  <c r="AA2867" i="14"/>
  <c r="Z2867" i="14"/>
  <c r="Y2867" i="14"/>
  <c r="X2867" i="14"/>
  <c r="W2867" i="14"/>
  <c r="V2867" i="14"/>
  <c r="T2867" i="14"/>
  <c r="P2867" i="14"/>
  <c r="M2867" i="14"/>
  <c r="G2867" i="14"/>
  <c r="B2867" i="14"/>
  <c r="AJ2866" i="14"/>
  <c r="AH2866" i="14"/>
  <c r="AF2866" i="14"/>
  <c r="AE2866" i="14"/>
  <c r="AD2866" i="14"/>
  <c r="AC2866" i="14"/>
  <c r="AB2866" i="14"/>
  <c r="AA2866" i="14"/>
  <c r="Z2866" i="14"/>
  <c r="Y2866" i="14"/>
  <c r="X2866" i="14"/>
  <c r="W2866" i="14"/>
  <c r="V2866" i="14"/>
  <c r="T2866" i="14"/>
  <c r="P2866" i="14"/>
  <c r="M2866" i="14"/>
  <c r="G2866" i="14"/>
  <c r="B2866" i="14"/>
  <c r="AJ2865" i="14"/>
  <c r="AH2865" i="14"/>
  <c r="AF2865" i="14"/>
  <c r="AE2865" i="14"/>
  <c r="AD2865" i="14"/>
  <c r="AC2865" i="14"/>
  <c r="AB2865" i="14"/>
  <c r="AA2865" i="14"/>
  <c r="Z2865" i="14"/>
  <c r="Y2865" i="14"/>
  <c r="X2865" i="14"/>
  <c r="W2865" i="14"/>
  <c r="V2865" i="14"/>
  <c r="T2865" i="14"/>
  <c r="P2865" i="14"/>
  <c r="M2865" i="14"/>
  <c r="G2865" i="14"/>
  <c r="B2865" i="14"/>
  <c r="AJ2864" i="14"/>
  <c r="AH2864" i="14"/>
  <c r="AF2864" i="14"/>
  <c r="AE2864" i="14"/>
  <c r="AD2864" i="14"/>
  <c r="AC2864" i="14"/>
  <c r="AB2864" i="14"/>
  <c r="AA2864" i="14"/>
  <c r="Z2864" i="14"/>
  <c r="Y2864" i="14"/>
  <c r="X2864" i="14"/>
  <c r="W2864" i="14"/>
  <c r="V2864" i="14"/>
  <c r="T2864" i="14"/>
  <c r="P2864" i="14"/>
  <c r="M2864" i="14"/>
  <c r="G2864" i="14"/>
  <c r="B2864" i="14"/>
  <c r="AJ2863" i="14"/>
  <c r="AH2863" i="14"/>
  <c r="AF2863" i="14"/>
  <c r="AE2863" i="14"/>
  <c r="AD2863" i="14"/>
  <c r="AC2863" i="14"/>
  <c r="AB2863" i="14"/>
  <c r="AA2863" i="14"/>
  <c r="Z2863" i="14"/>
  <c r="Y2863" i="14"/>
  <c r="X2863" i="14"/>
  <c r="W2863" i="14"/>
  <c r="V2863" i="14"/>
  <c r="T2863" i="14"/>
  <c r="P2863" i="14"/>
  <c r="M2863" i="14"/>
  <c r="G2863" i="14"/>
  <c r="B2863" i="14"/>
  <c r="AJ2862" i="14"/>
  <c r="AH2862" i="14"/>
  <c r="AF2862" i="14"/>
  <c r="AE2862" i="14"/>
  <c r="AD2862" i="14"/>
  <c r="AC2862" i="14"/>
  <c r="AB2862" i="14"/>
  <c r="AA2862" i="14"/>
  <c r="Z2862" i="14"/>
  <c r="Y2862" i="14"/>
  <c r="X2862" i="14"/>
  <c r="W2862" i="14"/>
  <c r="V2862" i="14"/>
  <c r="T2862" i="14"/>
  <c r="P2862" i="14"/>
  <c r="M2862" i="14"/>
  <c r="G2862" i="14"/>
  <c r="B2862" i="14"/>
  <c r="AJ2861" i="14"/>
  <c r="AH2861" i="14"/>
  <c r="AF2861" i="14"/>
  <c r="AE2861" i="14"/>
  <c r="AD2861" i="14"/>
  <c r="AC2861" i="14"/>
  <c r="AB2861" i="14"/>
  <c r="AA2861" i="14"/>
  <c r="Z2861" i="14"/>
  <c r="Y2861" i="14"/>
  <c r="X2861" i="14"/>
  <c r="W2861" i="14"/>
  <c r="V2861" i="14"/>
  <c r="T2861" i="14"/>
  <c r="P2861" i="14"/>
  <c r="M2861" i="14"/>
  <c r="G2861" i="14"/>
  <c r="B2861" i="14"/>
  <c r="AJ2860" i="14"/>
  <c r="AH2860" i="14"/>
  <c r="AF2860" i="14"/>
  <c r="AE2860" i="14"/>
  <c r="AD2860" i="14"/>
  <c r="AC2860" i="14"/>
  <c r="AB2860" i="14"/>
  <c r="AA2860" i="14"/>
  <c r="Z2860" i="14"/>
  <c r="Y2860" i="14"/>
  <c r="X2860" i="14"/>
  <c r="W2860" i="14"/>
  <c r="V2860" i="14"/>
  <c r="T2860" i="14"/>
  <c r="P2860" i="14"/>
  <c r="M2860" i="14"/>
  <c r="G2860" i="14"/>
  <c r="B2860" i="14"/>
  <c r="AJ2859" i="14"/>
  <c r="AH2859" i="14"/>
  <c r="AF2859" i="14"/>
  <c r="AE2859" i="14"/>
  <c r="AD2859" i="14"/>
  <c r="AC2859" i="14"/>
  <c r="AB2859" i="14"/>
  <c r="AA2859" i="14"/>
  <c r="Z2859" i="14"/>
  <c r="Y2859" i="14"/>
  <c r="X2859" i="14"/>
  <c r="W2859" i="14"/>
  <c r="V2859" i="14"/>
  <c r="T2859" i="14"/>
  <c r="P2859" i="14"/>
  <c r="M2859" i="14"/>
  <c r="G2859" i="14"/>
  <c r="B2859" i="14"/>
  <c r="AJ2858" i="14"/>
  <c r="AH2858" i="14"/>
  <c r="AF2858" i="14"/>
  <c r="AE2858" i="14"/>
  <c r="AD2858" i="14"/>
  <c r="AC2858" i="14"/>
  <c r="AB2858" i="14"/>
  <c r="AA2858" i="14"/>
  <c r="Z2858" i="14"/>
  <c r="Y2858" i="14"/>
  <c r="X2858" i="14"/>
  <c r="W2858" i="14"/>
  <c r="V2858" i="14"/>
  <c r="T2858" i="14"/>
  <c r="P2858" i="14"/>
  <c r="M2858" i="14"/>
  <c r="G2858" i="14"/>
  <c r="B2858" i="14"/>
  <c r="AJ2857" i="14"/>
  <c r="AH2857" i="14"/>
  <c r="AF2857" i="14"/>
  <c r="AE2857" i="14"/>
  <c r="AD2857" i="14"/>
  <c r="AC2857" i="14"/>
  <c r="AB2857" i="14"/>
  <c r="AA2857" i="14"/>
  <c r="Z2857" i="14"/>
  <c r="Y2857" i="14"/>
  <c r="X2857" i="14"/>
  <c r="W2857" i="14"/>
  <c r="V2857" i="14"/>
  <c r="T2857" i="14"/>
  <c r="P2857" i="14"/>
  <c r="M2857" i="14"/>
  <c r="G2857" i="14"/>
  <c r="B2857" i="14"/>
  <c r="AJ2856" i="14"/>
  <c r="AH2856" i="14"/>
  <c r="AF2856" i="14"/>
  <c r="AE2856" i="14"/>
  <c r="AD2856" i="14"/>
  <c r="AC2856" i="14"/>
  <c r="AB2856" i="14"/>
  <c r="AA2856" i="14"/>
  <c r="Z2856" i="14"/>
  <c r="Y2856" i="14"/>
  <c r="X2856" i="14"/>
  <c r="W2856" i="14"/>
  <c r="V2856" i="14"/>
  <c r="T2856" i="14"/>
  <c r="P2856" i="14"/>
  <c r="M2856" i="14"/>
  <c r="G2856" i="14"/>
  <c r="B2856" i="14"/>
  <c r="AJ2855" i="14"/>
  <c r="AH2855" i="14"/>
  <c r="AF2855" i="14"/>
  <c r="AE2855" i="14"/>
  <c r="AD2855" i="14"/>
  <c r="AC2855" i="14"/>
  <c r="AB2855" i="14"/>
  <c r="AA2855" i="14"/>
  <c r="Z2855" i="14"/>
  <c r="Y2855" i="14"/>
  <c r="X2855" i="14"/>
  <c r="W2855" i="14"/>
  <c r="V2855" i="14"/>
  <c r="T2855" i="14"/>
  <c r="P2855" i="14"/>
  <c r="M2855" i="14"/>
  <c r="G2855" i="14"/>
  <c r="B2855" i="14"/>
  <c r="AJ2854" i="14"/>
  <c r="AH2854" i="14"/>
  <c r="AF2854" i="14"/>
  <c r="AE2854" i="14"/>
  <c r="AD2854" i="14"/>
  <c r="AC2854" i="14"/>
  <c r="AB2854" i="14"/>
  <c r="AA2854" i="14"/>
  <c r="Z2854" i="14"/>
  <c r="Y2854" i="14"/>
  <c r="X2854" i="14"/>
  <c r="W2854" i="14"/>
  <c r="V2854" i="14"/>
  <c r="T2854" i="14"/>
  <c r="P2854" i="14"/>
  <c r="M2854" i="14"/>
  <c r="G2854" i="14"/>
  <c r="B2854" i="14"/>
  <c r="AJ2853" i="14"/>
  <c r="AH2853" i="14"/>
  <c r="AF2853" i="14"/>
  <c r="AE2853" i="14"/>
  <c r="AD2853" i="14"/>
  <c r="AC2853" i="14"/>
  <c r="AB2853" i="14"/>
  <c r="AA2853" i="14"/>
  <c r="Z2853" i="14"/>
  <c r="Y2853" i="14"/>
  <c r="X2853" i="14"/>
  <c r="W2853" i="14"/>
  <c r="V2853" i="14"/>
  <c r="T2853" i="14"/>
  <c r="P2853" i="14"/>
  <c r="M2853" i="14"/>
  <c r="G2853" i="14"/>
  <c r="B2853" i="14"/>
  <c r="AJ2852" i="14"/>
  <c r="AH2852" i="14"/>
  <c r="AF2852" i="14"/>
  <c r="AE2852" i="14"/>
  <c r="AD2852" i="14"/>
  <c r="AC2852" i="14"/>
  <c r="AB2852" i="14"/>
  <c r="AA2852" i="14"/>
  <c r="Z2852" i="14"/>
  <c r="Y2852" i="14"/>
  <c r="X2852" i="14"/>
  <c r="W2852" i="14"/>
  <c r="V2852" i="14"/>
  <c r="T2852" i="14"/>
  <c r="P2852" i="14"/>
  <c r="M2852" i="14"/>
  <c r="G2852" i="14"/>
  <c r="B2852" i="14"/>
  <c r="AJ2851" i="14"/>
  <c r="AH2851" i="14"/>
  <c r="AF2851" i="14"/>
  <c r="AE2851" i="14"/>
  <c r="AD2851" i="14"/>
  <c r="AC2851" i="14"/>
  <c r="AB2851" i="14"/>
  <c r="AA2851" i="14"/>
  <c r="Z2851" i="14"/>
  <c r="Y2851" i="14"/>
  <c r="X2851" i="14"/>
  <c r="W2851" i="14"/>
  <c r="V2851" i="14"/>
  <c r="T2851" i="14"/>
  <c r="P2851" i="14"/>
  <c r="M2851" i="14"/>
  <c r="G2851" i="14"/>
  <c r="B2851" i="14"/>
  <c r="AJ2850" i="14"/>
  <c r="AH2850" i="14"/>
  <c r="AF2850" i="14"/>
  <c r="AE2850" i="14"/>
  <c r="AD2850" i="14"/>
  <c r="AC2850" i="14"/>
  <c r="AB2850" i="14"/>
  <c r="AA2850" i="14"/>
  <c r="Z2850" i="14"/>
  <c r="Y2850" i="14"/>
  <c r="X2850" i="14"/>
  <c r="W2850" i="14"/>
  <c r="V2850" i="14"/>
  <c r="T2850" i="14"/>
  <c r="P2850" i="14"/>
  <c r="M2850" i="14"/>
  <c r="G2850" i="14"/>
  <c r="B2850" i="14"/>
  <c r="AJ2849" i="14"/>
  <c r="AH2849" i="14"/>
  <c r="AF2849" i="14"/>
  <c r="AE2849" i="14"/>
  <c r="AD2849" i="14"/>
  <c r="AC2849" i="14"/>
  <c r="AB2849" i="14"/>
  <c r="AA2849" i="14"/>
  <c r="Z2849" i="14"/>
  <c r="Y2849" i="14"/>
  <c r="X2849" i="14"/>
  <c r="W2849" i="14"/>
  <c r="V2849" i="14"/>
  <c r="T2849" i="14"/>
  <c r="P2849" i="14"/>
  <c r="M2849" i="14"/>
  <c r="G2849" i="14"/>
  <c r="B2849" i="14"/>
  <c r="AJ2848" i="14"/>
  <c r="AH2848" i="14"/>
  <c r="AF2848" i="14"/>
  <c r="AE2848" i="14"/>
  <c r="AD2848" i="14"/>
  <c r="AC2848" i="14"/>
  <c r="AB2848" i="14"/>
  <c r="AA2848" i="14"/>
  <c r="Z2848" i="14"/>
  <c r="Y2848" i="14"/>
  <c r="X2848" i="14"/>
  <c r="W2848" i="14"/>
  <c r="V2848" i="14"/>
  <c r="T2848" i="14"/>
  <c r="P2848" i="14"/>
  <c r="M2848" i="14"/>
  <c r="G2848" i="14"/>
  <c r="B2848" i="14"/>
  <c r="AJ2847" i="14"/>
  <c r="AH2847" i="14"/>
  <c r="AF2847" i="14"/>
  <c r="AE2847" i="14"/>
  <c r="AD2847" i="14"/>
  <c r="AC2847" i="14"/>
  <c r="AB2847" i="14"/>
  <c r="AA2847" i="14"/>
  <c r="Z2847" i="14"/>
  <c r="Y2847" i="14"/>
  <c r="X2847" i="14"/>
  <c r="W2847" i="14"/>
  <c r="V2847" i="14"/>
  <c r="T2847" i="14"/>
  <c r="P2847" i="14"/>
  <c r="M2847" i="14"/>
  <c r="G2847" i="14"/>
  <c r="B2847" i="14"/>
  <c r="AJ2846" i="14"/>
  <c r="AH2846" i="14"/>
  <c r="AF2846" i="14"/>
  <c r="AE2846" i="14"/>
  <c r="AD2846" i="14"/>
  <c r="AC2846" i="14"/>
  <c r="AB2846" i="14"/>
  <c r="AA2846" i="14"/>
  <c r="Z2846" i="14"/>
  <c r="Y2846" i="14"/>
  <c r="X2846" i="14"/>
  <c r="W2846" i="14"/>
  <c r="V2846" i="14"/>
  <c r="T2846" i="14"/>
  <c r="P2846" i="14"/>
  <c r="M2846" i="14"/>
  <c r="G2846" i="14"/>
  <c r="B2846" i="14"/>
  <c r="AJ2845" i="14"/>
  <c r="AH2845" i="14"/>
  <c r="AF2845" i="14"/>
  <c r="AE2845" i="14"/>
  <c r="AD2845" i="14"/>
  <c r="AC2845" i="14"/>
  <c r="AB2845" i="14"/>
  <c r="AA2845" i="14"/>
  <c r="Z2845" i="14"/>
  <c r="Y2845" i="14"/>
  <c r="X2845" i="14"/>
  <c r="W2845" i="14"/>
  <c r="V2845" i="14"/>
  <c r="T2845" i="14"/>
  <c r="P2845" i="14"/>
  <c r="M2845" i="14"/>
  <c r="G2845" i="14"/>
  <c r="B2845" i="14"/>
  <c r="AJ2844" i="14"/>
  <c r="AH2844" i="14"/>
  <c r="AF2844" i="14"/>
  <c r="AE2844" i="14"/>
  <c r="AD2844" i="14"/>
  <c r="AC2844" i="14"/>
  <c r="AB2844" i="14"/>
  <c r="AA2844" i="14"/>
  <c r="Z2844" i="14"/>
  <c r="Y2844" i="14"/>
  <c r="X2844" i="14"/>
  <c r="W2844" i="14"/>
  <c r="V2844" i="14"/>
  <c r="T2844" i="14"/>
  <c r="P2844" i="14"/>
  <c r="M2844" i="14"/>
  <c r="G2844" i="14"/>
  <c r="B2844" i="14"/>
  <c r="AJ2843" i="14"/>
  <c r="AH2843" i="14"/>
  <c r="AF2843" i="14"/>
  <c r="AE2843" i="14"/>
  <c r="AD2843" i="14"/>
  <c r="AC2843" i="14"/>
  <c r="AB2843" i="14"/>
  <c r="AA2843" i="14"/>
  <c r="Z2843" i="14"/>
  <c r="Y2843" i="14"/>
  <c r="X2843" i="14"/>
  <c r="W2843" i="14"/>
  <c r="V2843" i="14"/>
  <c r="T2843" i="14"/>
  <c r="P2843" i="14"/>
  <c r="M2843" i="14"/>
  <c r="G2843" i="14"/>
  <c r="B2843" i="14"/>
  <c r="AJ2842" i="14"/>
  <c r="AH2842" i="14"/>
  <c r="AF2842" i="14"/>
  <c r="AE2842" i="14"/>
  <c r="AD2842" i="14"/>
  <c r="AC2842" i="14"/>
  <c r="AB2842" i="14"/>
  <c r="AA2842" i="14"/>
  <c r="Z2842" i="14"/>
  <c r="Y2842" i="14"/>
  <c r="X2842" i="14"/>
  <c r="W2842" i="14"/>
  <c r="V2842" i="14"/>
  <c r="T2842" i="14"/>
  <c r="P2842" i="14"/>
  <c r="M2842" i="14"/>
  <c r="G2842" i="14"/>
  <c r="B2842" i="14"/>
  <c r="AJ2841" i="14"/>
  <c r="AH2841" i="14"/>
  <c r="AF2841" i="14"/>
  <c r="AE2841" i="14"/>
  <c r="AD2841" i="14"/>
  <c r="AC2841" i="14"/>
  <c r="AB2841" i="14"/>
  <c r="AA2841" i="14"/>
  <c r="Z2841" i="14"/>
  <c r="Y2841" i="14"/>
  <c r="X2841" i="14"/>
  <c r="W2841" i="14"/>
  <c r="V2841" i="14"/>
  <c r="T2841" i="14"/>
  <c r="P2841" i="14"/>
  <c r="M2841" i="14"/>
  <c r="G2841" i="14"/>
  <c r="B2841" i="14"/>
  <c r="AJ2840" i="14"/>
  <c r="AH2840" i="14"/>
  <c r="AF2840" i="14"/>
  <c r="AE2840" i="14"/>
  <c r="AD2840" i="14"/>
  <c r="AC2840" i="14"/>
  <c r="AB2840" i="14"/>
  <c r="AA2840" i="14"/>
  <c r="Z2840" i="14"/>
  <c r="Y2840" i="14"/>
  <c r="X2840" i="14"/>
  <c r="W2840" i="14"/>
  <c r="V2840" i="14"/>
  <c r="T2840" i="14"/>
  <c r="P2840" i="14"/>
  <c r="M2840" i="14"/>
  <c r="G2840" i="14"/>
  <c r="B2840" i="14"/>
  <c r="AJ2839" i="14"/>
  <c r="AH2839" i="14"/>
  <c r="AF2839" i="14"/>
  <c r="AE2839" i="14"/>
  <c r="AD2839" i="14"/>
  <c r="AC2839" i="14"/>
  <c r="AB2839" i="14"/>
  <c r="AA2839" i="14"/>
  <c r="Z2839" i="14"/>
  <c r="Y2839" i="14"/>
  <c r="X2839" i="14"/>
  <c r="W2839" i="14"/>
  <c r="V2839" i="14"/>
  <c r="T2839" i="14"/>
  <c r="P2839" i="14"/>
  <c r="M2839" i="14"/>
  <c r="G2839" i="14"/>
  <c r="B2839" i="14"/>
  <c r="AJ2838" i="14"/>
  <c r="AH2838" i="14"/>
  <c r="AF2838" i="14"/>
  <c r="AE2838" i="14"/>
  <c r="AD2838" i="14"/>
  <c r="AC2838" i="14"/>
  <c r="AB2838" i="14"/>
  <c r="AA2838" i="14"/>
  <c r="Z2838" i="14"/>
  <c r="Y2838" i="14"/>
  <c r="X2838" i="14"/>
  <c r="W2838" i="14"/>
  <c r="V2838" i="14"/>
  <c r="T2838" i="14"/>
  <c r="P2838" i="14"/>
  <c r="M2838" i="14"/>
  <c r="G2838" i="14"/>
  <c r="B2838" i="14"/>
  <c r="AJ2837" i="14"/>
  <c r="AH2837" i="14"/>
  <c r="AF2837" i="14"/>
  <c r="AE2837" i="14"/>
  <c r="AD2837" i="14"/>
  <c r="AC2837" i="14"/>
  <c r="AB2837" i="14"/>
  <c r="AA2837" i="14"/>
  <c r="Z2837" i="14"/>
  <c r="Y2837" i="14"/>
  <c r="X2837" i="14"/>
  <c r="W2837" i="14"/>
  <c r="V2837" i="14"/>
  <c r="T2837" i="14"/>
  <c r="P2837" i="14"/>
  <c r="M2837" i="14"/>
  <c r="G2837" i="14"/>
  <c r="B2837" i="14"/>
  <c r="AJ2836" i="14"/>
  <c r="AH2836" i="14"/>
  <c r="AF2836" i="14"/>
  <c r="AE2836" i="14"/>
  <c r="AD2836" i="14"/>
  <c r="AC2836" i="14"/>
  <c r="AB2836" i="14"/>
  <c r="AA2836" i="14"/>
  <c r="Z2836" i="14"/>
  <c r="Y2836" i="14"/>
  <c r="X2836" i="14"/>
  <c r="W2836" i="14"/>
  <c r="V2836" i="14"/>
  <c r="T2836" i="14"/>
  <c r="P2836" i="14"/>
  <c r="M2836" i="14"/>
  <c r="G2836" i="14"/>
  <c r="B2836" i="14"/>
  <c r="AJ2835" i="14"/>
  <c r="AH2835" i="14"/>
  <c r="AF2835" i="14"/>
  <c r="AE2835" i="14"/>
  <c r="AD2835" i="14"/>
  <c r="AC2835" i="14"/>
  <c r="AB2835" i="14"/>
  <c r="AA2835" i="14"/>
  <c r="Z2835" i="14"/>
  <c r="Y2835" i="14"/>
  <c r="X2835" i="14"/>
  <c r="W2835" i="14"/>
  <c r="V2835" i="14"/>
  <c r="T2835" i="14"/>
  <c r="P2835" i="14"/>
  <c r="M2835" i="14"/>
  <c r="G2835" i="14"/>
  <c r="B2835" i="14"/>
  <c r="AJ2834" i="14"/>
  <c r="AH2834" i="14"/>
  <c r="AF2834" i="14"/>
  <c r="AE2834" i="14"/>
  <c r="AD2834" i="14"/>
  <c r="AC2834" i="14"/>
  <c r="AB2834" i="14"/>
  <c r="AA2834" i="14"/>
  <c r="Z2834" i="14"/>
  <c r="Y2834" i="14"/>
  <c r="X2834" i="14"/>
  <c r="W2834" i="14"/>
  <c r="V2834" i="14"/>
  <c r="T2834" i="14"/>
  <c r="P2834" i="14"/>
  <c r="M2834" i="14"/>
  <c r="G2834" i="14"/>
  <c r="B2834" i="14"/>
  <c r="AJ2833" i="14"/>
  <c r="AH2833" i="14"/>
  <c r="AF2833" i="14"/>
  <c r="AE2833" i="14"/>
  <c r="AD2833" i="14"/>
  <c r="AC2833" i="14"/>
  <c r="AB2833" i="14"/>
  <c r="AA2833" i="14"/>
  <c r="Z2833" i="14"/>
  <c r="Y2833" i="14"/>
  <c r="X2833" i="14"/>
  <c r="W2833" i="14"/>
  <c r="V2833" i="14"/>
  <c r="T2833" i="14"/>
  <c r="P2833" i="14"/>
  <c r="M2833" i="14"/>
  <c r="G2833" i="14"/>
  <c r="B2833" i="14"/>
  <c r="AJ2832" i="14"/>
  <c r="AH2832" i="14"/>
  <c r="AF2832" i="14"/>
  <c r="AE2832" i="14"/>
  <c r="AD2832" i="14"/>
  <c r="AC2832" i="14"/>
  <c r="AB2832" i="14"/>
  <c r="AA2832" i="14"/>
  <c r="Z2832" i="14"/>
  <c r="Y2832" i="14"/>
  <c r="X2832" i="14"/>
  <c r="W2832" i="14"/>
  <c r="V2832" i="14"/>
  <c r="T2832" i="14"/>
  <c r="P2832" i="14"/>
  <c r="M2832" i="14"/>
  <c r="G2832" i="14"/>
  <c r="B2832" i="14"/>
  <c r="AJ2831" i="14"/>
  <c r="AH2831" i="14"/>
  <c r="AF2831" i="14"/>
  <c r="AE2831" i="14"/>
  <c r="AD2831" i="14"/>
  <c r="AC2831" i="14"/>
  <c r="AB2831" i="14"/>
  <c r="AA2831" i="14"/>
  <c r="Z2831" i="14"/>
  <c r="Y2831" i="14"/>
  <c r="X2831" i="14"/>
  <c r="W2831" i="14"/>
  <c r="V2831" i="14"/>
  <c r="T2831" i="14"/>
  <c r="P2831" i="14"/>
  <c r="M2831" i="14"/>
  <c r="G2831" i="14"/>
  <c r="B2831" i="14"/>
  <c r="AJ2830" i="14"/>
  <c r="AH2830" i="14"/>
  <c r="AF2830" i="14"/>
  <c r="AE2830" i="14"/>
  <c r="AD2830" i="14"/>
  <c r="AC2830" i="14"/>
  <c r="AB2830" i="14"/>
  <c r="AA2830" i="14"/>
  <c r="Z2830" i="14"/>
  <c r="Y2830" i="14"/>
  <c r="X2830" i="14"/>
  <c r="W2830" i="14"/>
  <c r="V2830" i="14"/>
  <c r="T2830" i="14"/>
  <c r="P2830" i="14"/>
  <c r="M2830" i="14"/>
  <c r="G2830" i="14"/>
  <c r="B2830" i="14"/>
  <c r="AJ2829" i="14"/>
  <c r="AH2829" i="14"/>
  <c r="AF2829" i="14"/>
  <c r="AE2829" i="14"/>
  <c r="AD2829" i="14"/>
  <c r="AC2829" i="14"/>
  <c r="AB2829" i="14"/>
  <c r="AA2829" i="14"/>
  <c r="Z2829" i="14"/>
  <c r="Y2829" i="14"/>
  <c r="X2829" i="14"/>
  <c r="W2829" i="14"/>
  <c r="V2829" i="14"/>
  <c r="T2829" i="14"/>
  <c r="P2829" i="14"/>
  <c r="M2829" i="14"/>
  <c r="G2829" i="14"/>
  <c r="B2829" i="14"/>
  <c r="AJ2828" i="14"/>
  <c r="AH2828" i="14"/>
  <c r="AF2828" i="14"/>
  <c r="AE2828" i="14"/>
  <c r="AD2828" i="14"/>
  <c r="AC2828" i="14"/>
  <c r="AB2828" i="14"/>
  <c r="AA2828" i="14"/>
  <c r="Z2828" i="14"/>
  <c r="Y2828" i="14"/>
  <c r="X2828" i="14"/>
  <c r="W2828" i="14"/>
  <c r="V2828" i="14"/>
  <c r="T2828" i="14"/>
  <c r="P2828" i="14"/>
  <c r="M2828" i="14"/>
  <c r="G2828" i="14"/>
  <c r="B2828" i="14"/>
  <c r="AJ2827" i="14"/>
  <c r="AH2827" i="14"/>
  <c r="AF2827" i="14"/>
  <c r="AE2827" i="14"/>
  <c r="AD2827" i="14"/>
  <c r="AC2827" i="14"/>
  <c r="AB2827" i="14"/>
  <c r="AA2827" i="14"/>
  <c r="Z2827" i="14"/>
  <c r="Y2827" i="14"/>
  <c r="X2827" i="14"/>
  <c r="W2827" i="14"/>
  <c r="V2827" i="14"/>
  <c r="T2827" i="14"/>
  <c r="P2827" i="14"/>
  <c r="M2827" i="14"/>
  <c r="G2827" i="14"/>
  <c r="B2827" i="14"/>
  <c r="AJ2826" i="14"/>
  <c r="AH2826" i="14"/>
  <c r="AF2826" i="14"/>
  <c r="AE2826" i="14"/>
  <c r="AD2826" i="14"/>
  <c r="AC2826" i="14"/>
  <c r="AB2826" i="14"/>
  <c r="AA2826" i="14"/>
  <c r="Z2826" i="14"/>
  <c r="Y2826" i="14"/>
  <c r="X2826" i="14"/>
  <c r="W2826" i="14"/>
  <c r="V2826" i="14"/>
  <c r="T2826" i="14"/>
  <c r="P2826" i="14"/>
  <c r="M2826" i="14"/>
  <c r="G2826" i="14"/>
  <c r="B2826" i="14"/>
  <c r="AJ2825" i="14"/>
  <c r="AH2825" i="14"/>
  <c r="AF2825" i="14"/>
  <c r="AE2825" i="14"/>
  <c r="AD2825" i="14"/>
  <c r="AC2825" i="14"/>
  <c r="AB2825" i="14"/>
  <c r="AA2825" i="14"/>
  <c r="Z2825" i="14"/>
  <c r="Y2825" i="14"/>
  <c r="X2825" i="14"/>
  <c r="W2825" i="14"/>
  <c r="V2825" i="14"/>
  <c r="T2825" i="14"/>
  <c r="P2825" i="14"/>
  <c r="M2825" i="14"/>
  <c r="G2825" i="14"/>
  <c r="B2825" i="14"/>
  <c r="AJ2824" i="14"/>
  <c r="AH2824" i="14"/>
  <c r="AF2824" i="14"/>
  <c r="AE2824" i="14"/>
  <c r="AD2824" i="14"/>
  <c r="AC2824" i="14"/>
  <c r="AB2824" i="14"/>
  <c r="AA2824" i="14"/>
  <c r="Z2824" i="14"/>
  <c r="Y2824" i="14"/>
  <c r="X2824" i="14"/>
  <c r="W2824" i="14"/>
  <c r="V2824" i="14"/>
  <c r="T2824" i="14"/>
  <c r="P2824" i="14"/>
  <c r="M2824" i="14"/>
  <c r="G2824" i="14"/>
  <c r="B2824" i="14"/>
  <c r="AJ2823" i="14"/>
  <c r="AH2823" i="14"/>
  <c r="AF2823" i="14"/>
  <c r="AE2823" i="14"/>
  <c r="AD2823" i="14"/>
  <c r="AC2823" i="14"/>
  <c r="AB2823" i="14"/>
  <c r="AA2823" i="14"/>
  <c r="Z2823" i="14"/>
  <c r="Y2823" i="14"/>
  <c r="X2823" i="14"/>
  <c r="W2823" i="14"/>
  <c r="V2823" i="14"/>
  <c r="T2823" i="14"/>
  <c r="P2823" i="14"/>
  <c r="M2823" i="14"/>
  <c r="G2823" i="14"/>
  <c r="B2823" i="14"/>
  <c r="AJ2822" i="14"/>
  <c r="AH2822" i="14"/>
  <c r="AF2822" i="14"/>
  <c r="AE2822" i="14"/>
  <c r="AD2822" i="14"/>
  <c r="AC2822" i="14"/>
  <c r="AB2822" i="14"/>
  <c r="AA2822" i="14"/>
  <c r="Z2822" i="14"/>
  <c r="Y2822" i="14"/>
  <c r="X2822" i="14"/>
  <c r="W2822" i="14"/>
  <c r="V2822" i="14"/>
  <c r="T2822" i="14"/>
  <c r="P2822" i="14"/>
  <c r="M2822" i="14"/>
  <c r="G2822" i="14"/>
  <c r="B2822" i="14"/>
  <c r="AJ2821" i="14"/>
  <c r="AH2821" i="14"/>
  <c r="AF2821" i="14"/>
  <c r="AE2821" i="14"/>
  <c r="AD2821" i="14"/>
  <c r="AC2821" i="14"/>
  <c r="AB2821" i="14"/>
  <c r="AA2821" i="14"/>
  <c r="Z2821" i="14"/>
  <c r="Y2821" i="14"/>
  <c r="X2821" i="14"/>
  <c r="W2821" i="14"/>
  <c r="V2821" i="14"/>
  <c r="T2821" i="14"/>
  <c r="P2821" i="14"/>
  <c r="M2821" i="14"/>
  <c r="G2821" i="14"/>
  <c r="B2821" i="14"/>
  <c r="AJ2820" i="14"/>
  <c r="AH2820" i="14"/>
  <c r="AF2820" i="14"/>
  <c r="AE2820" i="14"/>
  <c r="AD2820" i="14"/>
  <c r="AC2820" i="14"/>
  <c r="AB2820" i="14"/>
  <c r="AA2820" i="14"/>
  <c r="Z2820" i="14"/>
  <c r="Y2820" i="14"/>
  <c r="X2820" i="14"/>
  <c r="W2820" i="14"/>
  <c r="V2820" i="14"/>
  <c r="T2820" i="14"/>
  <c r="P2820" i="14"/>
  <c r="M2820" i="14"/>
  <c r="G2820" i="14"/>
  <c r="B2820" i="14"/>
  <c r="AJ2819" i="14"/>
  <c r="AH2819" i="14"/>
  <c r="AF2819" i="14"/>
  <c r="AE2819" i="14"/>
  <c r="AD2819" i="14"/>
  <c r="AC2819" i="14"/>
  <c r="AB2819" i="14"/>
  <c r="AA2819" i="14"/>
  <c r="Z2819" i="14"/>
  <c r="Y2819" i="14"/>
  <c r="X2819" i="14"/>
  <c r="W2819" i="14"/>
  <c r="V2819" i="14"/>
  <c r="T2819" i="14"/>
  <c r="P2819" i="14"/>
  <c r="M2819" i="14"/>
  <c r="G2819" i="14"/>
  <c r="B2819" i="14"/>
  <c r="AJ2818" i="14"/>
  <c r="AH2818" i="14"/>
  <c r="AF2818" i="14"/>
  <c r="AE2818" i="14"/>
  <c r="AD2818" i="14"/>
  <c r="AC2818" i="14"/>
  <c r="AB2818" i="14"/>
  <c r="AA2818" i="14"/>
  <c r="Z2818" i="14"/>
  <c r="Y2818" i="14"/>
  <c r="X2818" i="14"/>
  <c r="W2818" i="14"/>
  <c r="V2818" i="14"/>
  <c r="T2818" i="14"/>
  <c r="P2818" i="14"/>
  <c r="M2818" i="14"/>
  <c r="G2818" i="14"/>
  <c r="B2818" i="14"/>
  <c r="AJ2817" i="14"/>
  <c r="AH2817" i="14"/>
  <c r="AF2817" i="14"/>
  <c r="AE2817" i="14"/>
  <c r="AD2817" i="14"/>
  <c r="AC2817" i="14"/>
  <c r="AB2817" i="14"/>
  <c r="AA2817" i="14"/>
  <c r="Z2817" i="14"/>
  <c r="Y2817" i="14"/>
  <c r="X2817" i="14"/>
  <c r="W2817" i="14"/>
  <c r="V2817" i="14"/>
  <c r="T2817" i="14"/>
  <c r="P2817" i="14"/>
  <c r="M2817" i="14"/>
  <c r="G2817" i="14"/>
  <c r="B2817" i="14"/>
  <c r="AJ2816" i="14"/>
  <c r="AH2816" i="14"/>
  <c r="AF2816" i="14"/>
  <c r="AE2816" i="14"/>
  <c r="AD2816" i="14"/>
  <c r="AC2816" i="14"/>
  <c r="AB2816" i="14"/>
  <c r="AA2816" i="14"/>
  <c r="Z2816" i="14"/>
  <c r="Y2816" i="14"/>
  <c r="X2816" i="14"/>
  <c r="W2816" i="14"/>
  <c r="V2816" i="14"/>
  <c r="T2816" i="14"/>
  <c r="P2816" i="14"/>
  <c r="M2816" i="14"/>
  <c r="G2816" i="14"/>
  <c r="B2816" i="14"/>
  <c r="AJ2815" i="14"/>
  <c r="AH2815" i="14"/>
  <c r="AF2815" i="14"/>
  <c r="AE2815" i="14"/>
  <c r="AD2815" i="14"/>
  <c r="AC2815" i="14"/>
  <c r="AB2815" i="14"/>
  <c r="AA2815" i="14"/>
  <c r="Z2815" i="14"/>
  <c r="Y2815" i="14"/>
  <c r="X2815" i="14"/>
  <c r="W2815" i="14"/>
  <c r="V2815" i="14"/>
  <c r="T2815" i="14"/>
  <c r="P2815" i="14"/>
  <c r="M2815" i="14"/>
  <c r="G2815" i="14"/>
  <c r="B2815" i="14"/>
  <c r="AJ2814" i="14"/>
  <c r="AH2814" i="14"/>
  <c r="AF2814" i="14"/>
  <c r="AE2814" i="14"/>
  <c r="AD2814" i="14"/>
  <c r="AC2814" i="14"/>
  <c r="AB2814" i="14"/>
  <c r="AA2814" i="14"/>
  <c r="Z2814" i="14"/>
  <c r="Y2814" i="14"/>
  <c r="X2814" i="14"/>
  <c r="W2814" i="14"/>
  <c r="V2814" i="14"/>
  <c r="T2814" i="14"/>
  <c r="P2814" i="14"/>
  <c r="M2814" i="14"/>
  <c r="G2814" i="14"/>
  <c r="B2814" i="14"/>
  <c r="AJ2813" i="14"/>
  <c r="AH2813" i="14"/>
  <c r="AF2813" i="14"/>
  <c r="AE2813" i="14"/>
  <c r="AD2813" i="14"/>
  <c r="AC2813" i="14"/>
  <c r="AB2813" i="14"/>
  <c r="AA2813" i="14"/>
  <c r="Z2813" i="14"/>
  <c r="Y2813" i="14"/>
  <c r="X2813" i="14"/>
  <c r="W2813" i="14"/>
  <c r="V2813" i="14"/>
  <c r="T2813" i="14"/>
  <c r="P2813" i="14"/>
  <c r="M2813" i="14"/>
  <c r="G2813" i="14"/>
  <c r="B2813" i="14"/>
  <c r="AJ2812" i="14"/>
  <c r="AH2812" i="14"/>
  <c r="AF2812" i="14"/>
  <c r="AE2812" i="14"/>
  <c r="AD2812" i="14"/>
  <c r="AC2812" i="14"/>
  <c r="AB2812" i="14"/>
  <c r="AA2812" i="14"/>
  <c r="Z2812" i="14"/>
  <c r="Y2812" i="14"/>
  <c r="X2812" i="14"/>
  <c r="W2812" i="14"/>
  <c r="V2812" i="14"/>
  <c r="T2812" i="14"/>
  <c r="P2812" i="14"/>
  <c r="M2812" i="14"/>
  <c r="G2812" i="14"/>
  <c r="B2812" i="14"/>
  <c r="AJ2811" i="14"/>
  <c r="AH2811" i="14"/>
  <c r="AF2811" i="14"/>
  <c r="AE2811" i="14"/>
  <c r="AD2811" i="14"/>
  <c r="AC2811" i="14"/>
  <c r="AB2811" i="14"/>
  <c r="AA2811" i="14"/>
  <c r="Z2811" i="14"/>
  <c r="Y2811" i="14"/>
  <c r="X2811" i="14"/>
  <c r="W2811" i="14"/>
  <c r="V2811" i="14"/>
  <c r="T2811" i="14"/>
  <c r="P2811" i="14"/>
  <c r="M2811" i="14"/>
  <c r="G2811" i="14"/>
  <c r="B2811" i="14"/>
  <c r="AJ2810" i="14"/>
  <c r="AH2810" i="14"/>
  <c r="AF2810" i="14"/>
  <c r="AE2810" i="14"/>
  <c r="AD2810" i="14"/>
  <c r="AC2810" i="14"/>
  <c r="AB2810" i="14"/>
  <c r="AA2810" i="14"/>
  <c r="Z2810" i="14"/>
  <c r="Y2810" i="14"/>
  <c r="X2810" i="14"/>
  <c r="W2810" i="14"/>
  <c r="V2810" i="14"/>
  <c r="T2810" i="14"/>
  <c r="P2810" i="14"/>
  <c r="M2810" i="14"/>
  <c r="G2810" i="14"/>
  <c r="B2810" i="14"/>
  <c r="AJ2809" i="14"/>
  <c r="AH2809" i="14"/>
  <c r="AF2809" i="14"/>
  <c r="AE2809" i="14"/>
  <c r="AD2809" i="14"/>
  <c r="AC2809" i="14"/>
  <c r="AB2809" i="14"/>
  <c r="AA2809" i="14"/>
  <c r="Z2809" i="14"/>
  <c r="Y2809" i="14"/>
  <c r="X2809" i="14"/>
  <c r="W2809" i="14"/>
  <c r="V2809" i="14"/>
  <c r="T2809" i="14"/>
  <c r="P2809" i="14"/>
  <c r="M2809" i="14"/>
  <c r="G2809" i="14"/>
  <c r="B2809" i="14"/>
  <c r="AJ2808" i="14"/>
  <c r="AH2808" i="14"/>
  <c r="AF2808" i="14"/>
  <c r="AE2808" i="14"/>
  <c r="AD2808" i="14"/>
  <c r="AC2808" i="14"/>
  <c r="AB2808" i="14"/>
  <c r="AA2808" i="14"/>
  <c r="Z2808" i="14"/>
  <c r="Y2808" i="14"/>
  <c r="X2808" i="14"/>
  <c r="W2808" i="14"/>
  <c r="V2808" i="14"/>
  <c r="T2808" i="14"/>
  <c r="P2808" i="14"/>
  <c r="M2808" i="14"/>
  <c r="G2808" i="14"/>
  <c r="B2808" i="14"/>
  <c r="AJ2807" i="14"/>
  <c r="AH2807" i="14"/>
  <c r="AF2807" i="14"/>
  <c r="AE2807" i="14"/>
  <c r="AD2807" i="14"/>
  <c r="AC2807" i="14"/>
  <c r="AB2807" i="14"/>
  <c r="AA2807" i="14"/>
  <c r="Z2807" i="14"/>
  <c r="Y2807" i="14"/>
  <c r="X2807" i="14"/>
  <c r="W2807" i="14"/>
  <c r="V2807" i="14"/>
  <c r="T2807" i="14"/>
  <c r="P2807" i="14"/>
  <c r="M2807" i="14"/>
  <c r="G2807" i="14"/>
  <c r="B2807" i="14"/>
  <c r="AJ2806" i="14"/>
  <c r="AH2806" i="14"/>
  <c r="AF2806" i="14"/>
  <c r="AE2806" i="14"/>
  <c r="AD2806" i="14"/>
  <c r="AC2806" i="14"/>
  <c r="AB2806" i="14"/>
  <c r="AA2806" i="14"/>
  <c r="Z2806" i="14"/>
  <c r="Y2806" i="14"/>
  <c r="X2806" i="14"/>
  <c r="W2806" i="14"/>
  <c r="V2806" i="14"/>
  <c r="T2806" i="14"/>
  <c r="P2806" i="14"/>
  <c r="M2806" i="14"/>
  <c r="G2806" i="14"/>
  <c r="B2806" i="14"/>
  <c r="AJ2805" i="14"/>
  <c r="AH2805" i="14"/>
  <c r="AF2805" i="14"/>
  <c r="AE2805" i="14"/>
  <c r="AD2805" i="14"/>
  <c r="AC2805" i="14"/>
  <c r="AB2805" i="14"/>
  <c r="AA2805" i="14"/>
  <c r="Z2805" i="14"/>
  <c r="Y2805" i="14"/>
  <c r="X2805" i="14"/>
  <c r="W2805" i="14"/>
  <c r="V2805" i="14"/>
  <c r="T2805" i="14"/>
  <c r="P2805" i="14"/>
  <c r="M2805" i="14"/>
  <c r="G2805" i="14"/>
  <c r="B2805" i="14"/>
  <c r="AJ2804" i="14"/>
  <c r="AH2804" i="14"/>
  <c r="AF2804" i="14"/>
  <c r="AE2804" i="14"/>
  <c r="AD2804" i="14"/>
  <c r="AC2804" i="14"/>
  <c r="AB2804" i="14"/>
  <c r="AA2804" i="14"/>
  <c r="Z2804" i="14"/>
  <c r="Y2804" i="14"/>
  <c r="X2804" i="14"/>
  <c r="W2804" i="14"/>
  <c r="V2804" i="14"/>
  <c r="T2804" i="14"/>
  <c r="P2804" i="14"/>
  <c r="M2804" i="14"/>
  <c r="G2804" i="14"/>
  <c r="B2804" i="14"/>
  <c r="AJ2803" i="14"/>
  <c r="AH2803" i="14"/>
  <c r="AF2803" i="14"/>
  <c r="AE2803" i="14"/>
  <c r="AD2803" i="14"/>
  <c r="AC2803" i="14"/>
  <c r="AB2803" i="14"/>
  <c r="AA2803" i="14"/>
  <c r="Z2803" i="14"/>
  <c r="Y2803" i="14"/>
  <c r="X2803" i="14"/>
  <c r="W2803" i="14"/>
  <c r="V2803" i="14"/>
  <c r="T2803" i="14"/>
  <c r="P2803" i="14"/>
  <c r="M2803" i="14"/>
  <c r="G2803" i="14"/>
  <c r="B2803" i="14"/>
  <c r="AJ2802" i="14"/>
  <c r="AH2802" i="14"/>
  <c r="AF2802" i="14"/>
  <c r="AE2802" i="14"/>
  <c r="AD2802" i="14"/>
  <c r="AC2802" i="14"/>
  <c r="AB2802" i="14"/>
  <c r="AA2802" i="14"/>
  <c r="Z2802" i="14"/>
  <c r="Y2802" i="14"/>
  <c r="X2802" i="14"/>
  <c r="W2802" i="14"/>
  <c r="V2802" i="14"/>
  <c r="T2802" i="14"/>
  <c r="P2802" i="14"/>
  <c r="M2802" i="14"/>
  <c r="G2802" i="14"/>
  <c r="B2802" i="14"/>
  <c r="AJ2801" i="14"/>
  <c r="AH2801" i="14"/>
  <c r="AF2801" i="14"/>
  <c r="AE2801" i="14"/>
  <c r="AD2801" i="14"/>
  <c r="AC2801" i="14"/>
  <c r="AB2801" i="14"/>
  <c r="AA2801" i="14"/>
  <c r="Z2801" i="14"/>
  <c r="Y2801" i="14"/>
  <c r="X2801" i="14"/>
  <c r="W2801" i="14"/>
  <c r="V2801" i="14"/>
  <c r="T2801" i="14"/>
  <c r="P2801" i="14"/>
  <c r="M2801" i="14"/>
  <c r="G2801" i="14"/>
  <c r="B2801" i="14"/>
  <c r="AJ2800" i="14"/>
  <c r="AH2800" i="14"/>
  <c r="AF2800" i="14"/>
  <c r="AE2800" i="14"/>
  <c r="AD2800" i="14"/>
  <c r="AC2800" i="14"/>
  <c r="AB2800" i="14"/>
  <c r="AA2800" i="14"/>
  <c r="Z2800" i="14"/>
  <c r="Y2800" i="14"/>
  <c r="X2800" i="14"/>
  <c r="W2800" i="14"/>
  <c r="V2800" i="14"/>
  <c r="T2800" i="14"/>
  <c r="P2800" i="14"/>
  <c r="M2800" i="14"/>
  <c r="G2800" i="14"/>
  <c r="B2800" i="14"/>
  <c r="AJ2799" i="14"/>
  <c r="AH2799" i="14"/>
  <c r="AF2799" i="14"/>
  <c r="AE2799" i="14"/>
  <c r="AD2799" i="14"/>
  <c r="AC2799" i="14"/>
  <c r="AB2799" i="14"/>
  <c r="AA2799" i="14"/>
  <c r="Z2799" i="14"/>
  <c r="Y2799" i="14"/>
  <c r="X2799" i="14"/>
  <c r="W2799" i="14"/>
  <c r="V2799" i="14"/>
  <c r="T2799" i="14"/>
  <c r="P2799" i="14"/>
  <c r="M2799" i="14"/>
  <c r="G2799" i="14"/>
  <c r="B2799" i="14"/>
  <c r="AJ2798" i="14"/>
  <c r="AH2798" i="14"/>
  <c r="AF2798" i="14"/>
  <c r="AE2798" i="14"/>
  <c r="AD2798" i="14"/>
  <c r="AC2798" i="14"/>
  <c r="AB2798" i="14"/>
  <c r="AA2798" i="14"/>
  <c r="Z2798" i="14"/>
  <c r="Y2798" i="14"/>
  <c r="X2798" i="14"/>
  <c r="W2798" i="14"/>
  <c r="V2798" i="14"/>
  <c r="T2798" i="14"/>
  <c r="P2798" i="14"/>
  <c r="M2798" i="14"/>
  <c r="G2798" i="14"/>
  <c r="B2798" i="14"/>
  <c r="AJ2797" i="14"/>
  <c r="AH2797" i="14"/>
  <c r="AF2797" i="14"/>
  <c r="AE2797" i="14"/>
  <c r="AD2797" i="14"/>
  <c r="AC2797" i="14"/>
  <c r="AB2797" i="14"/>
  <c r="AA2797" i="14"/>
  <c r="Z2797" i="14"/>
  <c r="Y2797" i="14"/>
  <c r="X2797" i="14"/>
  <c r="W2797" i="14"/>
  <c r="V2797" i="14"/>
  <c r="T2797" i="14"/>
  <c r="P2797" i="14"/>
  <c r="M2797" i="14"/>
  <c r="G2797" i="14"/>
  <c r="B2797" i="14"/>
  <c r="AJ2796" i="14"/>
  <c r="AH2796" i="14"/>
  <c r="AF2796" i="14"/>
  <c r="AE2796" i="14"/>
  <c r="AD2796" i="14"/>
  <c r="AC2796" i="14"/>
  <c r="AB2796" i="14"/>
  <c r="AA2796" i="14"/>
  <c r="Z2796" i="14"/>
  <c r="Y2796" i="14"/>
  <c r="X2796" i="14"/>
  <c r="W2796" i="14"/>
  <c r="V2796" i="14"/>
  <c r="T2796" i="14"/>
  <c r="P2796" i="14"/>
  <c r="M2796" i="14"/>
  <c r="G2796" i="14"/>
  <c r="B2796" i="14"/>
  <c r="AJ2795" i="14"/>
  <c r="AH2795" i="14"/>
  <c r="AF2795" i="14"/>
  <c r="AE2795" i="14"/>
  <c r="AD2795" i="14"/>
  <c r="AC2795" i="14"/>
  <c r="AB2795" i="14"/>
  <c r="AA2795" i="14"/>
  <c r="Z2795" i="14"/>
  <c r="Y2795" i="14"/>
  <c r="X2795" i="14"/>
  <c r="W2795" i="14"/>
  <c r="V2795" i="14"/>
  <c r="T2795" i="14"/>
  <c r="P2795" i="14"/>
  <c r="M2795" i="14"/>
  <c r="G2795" i="14"/>
  <c r="B2795" i="14"/>
  <c r="AJ2794" i="14"/>
  <c r="AH2794" i="14"/>
  <c r="AF2794" i="14"/>
  <c r="AE2794" i="14"/>
  <c r="AD2794" i="14"/>
  <c r="AC2794" i="14"/>
  <c r="AB2794" i="14"/>
  <c r="AA2794" i="14"/>
  <c r="Z2794" i="14"/>
  <c r="Y2794" i="14"/>
  <c r="X2794" i="14"/>
  <c r="W2794" i="14"/>
  <c r="V2794" i="14"/>
  <c r="T2794" i="14"/>
  <c r="P2794" i="14"/>
  <c r="M2794" i="14"/>
  <c r="G2794" i="14"/>
  <c r="B2794" i="14"/>
  <c r="AJ2793" i="14"/>
  <c r="AH2793" i="14"/>
  <c r="AF2793" i="14"/>
  <c r="AE2793" i="14"/>
  <c r="AD2793" i="14"/>
  <c r="AC2793" i="14"/>
  <c r="AB2793" i="14"/>
  <c r="AA2793" i="14"/>
  <c r="Z2793" i="14"/>
  <c r="Y2793" i="14"/>
  <c r="X2793" i="14"/>
  <c r="W2793" i="14"/>
  <c r="V2793" i="14"/>
  <c r="T2793" i="14"/>
  <c r="P2793" i="14"/>
  <c r="M2793" i="14"/>
  <c r="G2793" i="14"/>
  <c r="B2793" i="14"/>
  <c r="AJ2792" i="14"/>
  <c r="AH2792" i="14"/>
  <c r="AF2792" i="14"/>
  <c r="AE2792" i="14"/>
  <c r="AD2792" i="14"/>
  <c r="AC2792" i="14"/>
  <c r="AB2792" i="14"/>
  <c r="AA2792" i="14"/>
  <c r="Z2792" i="14"/>
  <c r="Y2792" i="14"/>
  <c r="X2792" i="14"/>
  <c r="W2792" i="14"/>
  <c r="V2792" i="14"/>
  <c r="T2792" i="14"/>
  <c r="P2792" i="14"/>
  <c r="M2792" i="14"/>
  <c r="G2792" i="14"/>
  <c r="B2792" i="14"/>
  <c r="AJ2791" i="14"/>
  <c r="AH2791" i="14"/>
  <c r="AF2791" i="14"/>
  <c r="AE2791" i="14"/>
  <c r="AD2791" i="14"/>
  <c r="AC2791" i="14"/>
  <c r="AB2791" i="14"/>
  <c r="AA2791" i="14"/>
  <c r="Z2791" i="14"/>
  <c r="Y2791" i="14"/>
  <c r="X2791" i="14"/>
  <c r="W2791" i="14"/>
  <c r="V2791" i="14"/>
  <c r="T2791" i="14"/>
  <c r="P2791" i="14"/>
  <c r="M2791" i="14"/>
  <c r="G2791" i="14"/>
  <c r="B2791" i="14"/>
  <c r="AJ2790" i="14"/>
  <c r="AH2790" i="14"/>
  <c r="AF2790" i="14"/>
  <c r="AE2790" i="14"/>
  <c r="AD2790" i="14"/>
  <c r="AC2790" i="14"/>
  <c r="AB2790" i="14"/>
  <c r="AA2790" i="14"/>
  <c r="Z2790" i="14"/>
  <c r="Y2790" i="14"/>
  <c r="X2790" i="14"/>
  <c r="W2790" i="14"/>
  <c r="V2790" i="14"/>
  <c r="T2790" i="14"/>
  <c r="P2790" i="14"/>
  <c r="M2790" i="14"/>
  <c r="G2790" i="14"/>
  <c r="B2790" i="14"/>
  <c r="AJ2789" i="14"/>
  <c r="AH2789" i="14"/>
  <c r="AF2789" i="14"/>
  <c r="AE2789" i="14"/>
  <c r="AD2789" i="14"/>
  <c r="AC2789" i="14"/>
  <c r="AB2789" i="14"/>
  <c r="AA2789" i="14"/>
  <c r="Z2789" i="14"/>
  <c r="Y2789" i="14"/>
  <c r="X2789" i="14"/>
  <c r="W2789" i="14"/>
  <c r="V2789" i="14"/>
  <c r="T2789" i="14"/>
  <c r="P2789" i="14"/>
  <c r="M2789" i="14"/>
  <c r="G2789" i="14"/>
  <c r="B2789" i="14"/>
  <c r="AJ2788" i="14"/>
  <c r="AH2788" i="14"/>
  <c r="AF2788" i="14"/>
  <c r="AE2788" i="14"/>
  <c r="AD2788" i="14"/>
  <c r="AC2788" i="14"/>
  <c r="AB2788" i="14"/>
  <c r="AA2788" i="14"/>
  <c r="Z2788" i="14"/>
  <c r="Y2788" i="14"/>
  <c r="X2788" i="14"/>
  <c r="W2788" i="14"/>
  <c r="V2788" i="14"/>
  <c r="T2788" i="14"/>
  <c r="P2788" i="14"/>
  <c r="M2788" i="14"/>
  <c r="G2788" i="14"/>
  <c r="B2788" i="14"/>
  <c r="AJ2787" i="14"/>
  <c r="AH2787" i="14"/>
  <c r="AF2787" i="14"/>
  <c r="AE2787" i="14"/>
  <c r="AD2787" i="14"/>
  <c r="AC2787" i="14"/>
  <c r="AB2787" i="14"/>
  <c r="AA2787" i="14"/>
  <c r="Z2787" i="14"/>
  <c r="Y2787" i="14"/>
  <c r="X2787" i="14"/>
  <c r="W2787" i="14"/>
  <c r="V2787" i="14"/>
  <c r="T2787" i="14"/>
  <c r="P2787" i="14"/>
  <c r="M2787" i="14"/>
  <c r="G2787" i="14"/>
  <c r="B2787" i="14"/>
  <c r="AJ2786" i="14"/>
  <c r="AH2786" i="14"/>
  <c r="AF2786" i="14"/>
  <c r="AE2786" i="14"/>
  <c r="AD2786" i="14"/>
  <c r="AC2786" i="14"/>
  <c r="AB2786" i="14"/>
  <c r="AA2786" i="14"/>
  <c r="Z2786" i="14"/>
  <c r="Y2786" i="14"/>
  <c r="X2786" i="14"/>
  <c r="W2786" i="14"/>
  <c r="V2786" i="14"/>
  <c r="T2786" i="14"/>
  <c r="P2786" i="14"/>
  <c r="M2786" i="14"/>
  <c r="G2786" i="14"/>
  <c r="B2786" i="14"/>
  <c r="AJ2785" i="14"/>
  <c r="AH2785" i="14"/>
  <c r="AF2785" i="14"/>
  <c r="AE2785" i="14"/>
  <c r="AD2785" i="14"/>
  <c r="AC2785" i="14"/>
  <c r="AB2785" i="14"/>
  <c r="AA2785" i="14"/>
  <c r="Z2785" i="14"/>
  <c r="Y2785" i="14"/>
  <c r="X2785" i="14"/>
  <c r="W2785" i="14"/>
  <c r="V2785" i="14"/>
  <c r="T2785" i="14"/>
  <c r="P2785" i="14"/>
  <c r="M2785" i="14"/>
  <c r="G2785" i="14"/>
  <c r="B2785" i="14"/>
  <c r="AJ2784" i="14"/>
  <c r="AH2784" i="14"/>
  <c r="AF2784" i="14"/>
  <c r="AE2784" i="14"/>
  <c r="AD2784" i="14"/>
  <c r="AC2784" i="14"/>
  <c r="AB2784" i="14"/>
  <c r="AA2784" i="14"/>
  <c r="Z2784" i="14"/>
  <c r="Y2784" i="14"/>
  <c r="X2784" i="14"/>
  <c r="W2784" i="14"/>
  <c r="V2784" i="14"/>
  <c r="T2784" i="14"/>
  <c r="P2784" i="14"/>
  <c r="M2784" i="14"/>
  <c r="G2784" i="14"/>
  <c r="B2784" i="14"/>
  <c r="AJ2783" i="14"/>
  <c r="AH2783" i="14"/>
  <c r="AF2783" i="14"/>
  <c r="AE2783" i="14"/>
  <c r="AD2783" i="14"/>
  <c r="AC2783" i="14"/>
  <c r="AB2783" i="14"/>
  <c r="AA2783" i="14"/>
  <c r="Z2783" i="14"/>
  <c r="Y2783" i="14"/>
  <c r="X2783" i="14"/>
  <c r="W2783" i="14"/>
  <c r="V2783" i="14"/>
  <c r="T2783" i="14"/>
  <c r="P2783" i="14"/>
  <c r="M2783" i="14"/>
  <c r="G2783" i="14"/>
  <c r="B2783" i="14"/>
  <c r="AJ2782" i="14"/>
  <c r="AH2782" i="14"/>
  <c r="AF2782" i="14"/>
  <c r="AE2782" i="14"/>
  <c r="AD2782" i="14"/>
  <c r="AC2782" i="14"/>
  <c r="AB2782" i="14"/>
  <c r="AA2782" i="14"/>
  <c r="Z2782" i="14"/>
  <c r="Y2782" i="14"/>
  <c r="X2782" i="14"/>
  <c r="W2782" i="14"/>
  <c r="V2782" i="14"/>
  <c r="T2782" i="14"/>
  <c r="P2782" i="14"/>
  <c r="M2782" i="14"/>
  <c r="G2782" i="14"/>
  <c r="B2782" i="14"/>
  <c r="AJ2781" i="14"/>
  <c r="AH2781" i="14"/>
  <c r="AF2781" i="14"/>
  <c r="AE2781" i="14"/>
  <c r="AD2781" i="14"/>
  <c r="AC2781" i="14"/>
  <c r="AB2781" i="14"/>
  <c r="AA2781" i="14"/>
  <c r="Z2781" i="14"/>
  <c r="Y2781" i="14"/>
  <c r="X2781" i="14"/>
  <c r="W2781" i="14"/>
  <c r="V2781" i="14"/>
  <c r="T2781" i="14"/>
  <c r="P2781" i="14"/>
  <c r="M2781" i="14"/>
  <c r="G2781" i="14"/>
  <c r="B2781" i="14"/>
  <c r="AJ2780" i="14"/>
  <c r="AH2780" i="14"/>
  <c r="AF2780" i="14"/>
  <c r="AE2780" i="14"/>
  <c r="AD2780" i="14"/>
  <c r="AC2780" i="14"/>
  <c r="AB2780" i="14"/>
  <c r="AA2780" i="14"/>
  <c r="Z2780" i="14"/>
  <c r="Y2780" i="14"/>
  <c r="X2780" i="14"/>
  <c r="W2780" i="14"/>
  <c r="V2780" i="14"/>
  <c r="T2780" i="14"/>
  <c r="P2780" i="14"/>
  <c r="M2780" i="14"/>
  <c r="G2780" i="14"/>
  <c r="B2780" i="14"/>
  <c r="AJ2779" i="14"/>
  <c r="AH2779" i="14"/>
  <c r="AF2779" i="14"/>
  <c r="AE2779" i="14"/>
  <c r="AD2779" i="14"/>
  <c r="AC2779" i="14"/>
  <c r="AB2779" i="14"/>
  <c r="AA2779" i="14"/>
  <c r="Z2779" i="14"/>
  <c r="Y2779" i="14"/>
  <c r="X2779" i="14"/>
  <c r="W2779" i="14"/>
  <c r="V2779" i="14"/>
  <c r="T2779" i="14"/>
  <c r="P2779" i="14"/>
  <c r="M2779" i="14"/>
  <c r="G2779" i="14"/>
  <c r="B2779" i="14"/>
  <c r="AJ2778" i="14"/>
  <c r="AH2778" i="14"/>
  <c r="AF2778" i="14"/>
  <c r="AE2778" i="14"/>
  <c r="AD2778" i="14"/>
  <c r="AC2778" i="14"/>
  <c r="AB2778" i="14"/>
  <c r="AA2778" i="14"/>
  <c r="Z2778" i="14"/>
  <c r="Y2778" i="14"/>
  <c r="X2778" i="14"/>
  <c r="W2778" i="14"/>
  <c r="V2778" i="14"/>
  <c r="T2778" i="14"/>
  <c r="P2778" i="14"/>
  <c r="M2778" i="14"/>
  <c r="G2778" i="14"/>
  <c r="B2778" i="14"/>
  <c r="AJ2777" i="14"/>
  <c r="AH2777" i="14"/>
  <c r="AF2777" i="14"/>
  <c r="AE2777" i="14"/>
  <c r="AD2777" i="14"/>
  <c r="AC2777" i="14"/>
  <c r="AB2777" i="14"/>
  <c r="AA2777" i="14"/>
  <c r="Z2777" i="14"/>
  <c r="Y2777" i="14"/>
  <c r="X2777" i="14"/>
  <c r="W2777" i="14"/>
  <c r="V2777" i="14"/>
  <c r="T2777" i="14"/>
  <c r="P2777" i="14"/>
  <c r="M2777" i="14"/>
  <c r="G2777" i="14"/>
  <c r="B2777" i="14"/>
  <c r="AJ2776" i="14"/>
  <c r="AH2776" i="14"/>
  <c r="AF2776" i="14"/>
  <c r="AE2776" i="14"/>
  <c r="AD2776" i="14"/>
  <c r="AC2776" i="14"/>
  <c r="AB2776" i="14"/>
  <c r="AA2776" i="14"/>
  <c r="Z2776" i="14"/>
  <c r="Y2776" i="14"/>
  <c r="X2776" i="14"/>
  <c r="W2776" i="14"/>
  <c r="V2776" i="14"/>
  <c r="T2776" i="14"/>
  <c r="P2776" i="14"/>
  <c r="M2776" i="14"/>
  <c r="G2776" i="14"/>
  <c r="B2776" i="14"/>
  <c r="AJ2775" i="14"/>
  <c r="AH2775" i="14"/>
  <c r="AF2775" i="14"/>
  <c r="AE2775" i="14"/>
  <c r="AD2775" i="14"/>
  <c r="AC2775" i="14"/>
  <c r="AB2775" i="14"/>
  <c r="AA2775" i="14"/>
  <c r="Z2775" i="14"/>
  <c r="Y2775" i="14"/>
  <c r="X2775" i="14"/>
  <c r="W2775" i="14"/>
  <c r="V2775" i="14"/>
  <c r="T2775" i="14"/>
  <c r="P2775" i="14"/>
  <c r="M2775" i="14"/>
  <c r="G2775" i="14"/>
  <c r="B2775" i="14"/>
  <c r="AJ2774" i="14"/>
  <c r="AH2774" i="14"/>
  <c r="AF2774" i="14"/>
  <c r="AE2774" i="14"/>
  <c r="AD2774" i="14"/>
  <c r="AC2774" i="14"/>
  <c r="AB2774" i="14"/>
  <c r="AA2774" i="14"/>
  <c r="Z2774" i="14"/>
  <c r="Y2774" i="14"/>
  <c r="X2774" i="14"/>
  <c r="W2774" i="14"/>
  <c r="V2774" i="14"/>
  <c r="T2774" i="14"/>
  <c r="P2774" i="14"/>
  <c r="M2774" i="14"/>
  <c r="G2774" i="14"/>
  <c r="B2774" i="14"/>
  <c r="AJ2773" i="14"/>
  <c r="AH2773" i="14"/>
  <c r="AF2773" i="14"/>
  <c r="AE2773" i="14"/>
  <c r="AD2773" i="14"/>
  <c r="AC2773" i="14"/>
  <c r="AB2773" i="14"/>
  <c r="AA2773" i="14"/>
  <c r="Z2773" i="14"/>
  <c r="Y2773" i="14"/>
  <c r="X2773" i="14"/>
  <c r="W2773" i="14"/>
  <c r="V2773" i="14"/>
  <c r="T2773" i="14"/>
  <c r="P2773" i="14"/>
  <c r="M2773" i="14"/>
  <c r="G2773" i="14"/>
  <c r="B2773" i="14"/>
  <c r="AJ2772" i="14"/>
  <c r="AH2772" i="14"/>
  <c r="AF2772" i="14"/>
  <c r="AE2772" i="14"/>
  <c r="AD2772" i="14"/>
  <c r="AC2772" i="14"/>
  <c r="AB2772" i="14"/>
  <c r="AA2772" i="14"/>
  <c r="Z2772" i="14"/>
  <c r="Y2772" i="14"/>
  <c r="X2772" i="14"/>
  <c r="W2772" i="14"/>
  <c r="V2772" i="14"/>
  <c r="T2772" i="14"/>
  <c r="P2772" i="14"/>
  <c r="M2772" i="14"/>
  <c r="G2772" i="14"/>
  <c r="B2772" i="14"/>
  <c r="AJ2771" i="14"/>
  <c r="AH2771" i="14"/>
  <c r="AF2771" i="14"/>
  <c r="AE2771" i="14"/>
  <c r="AD2771" i="14"/>
  <c r="AC2771" i="14"/>
  <c r="AB2771" i="14"/>
  <c r="AA2771" i="14"/>
  <c r="Z2771" i="14"/>
  <c r="Y2771" i="14"/>
  <c r="X2771" i="14"/>
  <c r="W2771" i="14"/>
  <c r="V2771" i="14"/>
  <c r="T2771" i="14"/>
  <c r="P2771" i="14"/>
  <c r="M2771" i="14"/>
  <c r="G2771" i="14"/>
  <c r="B2771" i="14"/>
  <c r="AJ2770" i="14"/>
  <c r="AH2770" i="14"/>
  <c r="AF2770" i="14"/>
  <c r="AE2770" i="14"/>
  <c r="AD2770" i="14"/>
  <c r="AC2770" i="14"/>
  <c r="AB2770" i="14"/>
  <c r="AA2770" i="14"/>
  <c r="Z2770" i="14"/>
  <c r="Y2770" i="14"/>
  <c r="X2770" i="14"/>
  <c r="W2770" i="14"/>
  <c r="V2770" i="14"/>
  <c r="T2770" i="14"/>
  <c r="P2770" i="14"/>
  <c r="M2770" i="14"/>
  <c r="G2770" i="14"/>
  <c r="B2770" i="14"/>
  <c r="AJ2769" i="14"/>
  <c r="AH2769" i="14"/>
  <c r="AF2769" i="14"/>
  <c r="AE2769" i="14"/>
  <c r="AD2769" i="14"/>
  <c r="AC2769" i="14"/>
  <c r="AB2769" i="14"/>
  <c r="AA2769" i="14"/>
  <c r="Z2769" i="14"/>
  <c r="Y2769" i="14"/>
  <c r="X2769" i="14"/>
  <c r="W2769" i="14"/>
  <c r="V2769" i="14"/>
  <c r="T2769" i="14"/>
  <c r="P2769" i="14"/>
  <c r="M2769" i="14"/>
  <c r="G2769" i="14"/>
  <c r="B2769" i="14"/>
  <c r="AJ2768" i="14"/>
  <c r="AH2768" i="14"/>
  <c r="AF2768" i="14"/>
  <c r="AE2768" i="14"/>
  <c r="AD2768" i="14"/>
  <c r="AC2768" i="14"/>
  <c r="AB2768" i="14"/>
  <c r="AA2768" i="14"/>
  <c r="Z2768" i="14"/>
  <c r="Y2768" i="14"/>
  <c r="X2768" i="14"/>
  <c r="W2768" i="14"/>
  <c r="V2768" i="14"/>
  <c r="T2768" i="14"/>
  <c r="P2768" i="14"/>
  <c r="M2768" i="14"/>
  <c r="G2768" i="14"/>
  <c r="B2768" i="14"/>
  <c r="AJ2767" i="14"/>
  <c r="AH2767" i="14"/>
  <c r="AF2767" i="14"/>
  <c r="AE2767" i="14"/>
  <c r="AD2767" i="14"/>
  <c r="AC2767" i="14"/>
  <c r="AB2767" i="14"/>
  <c r="AA2767" i="14"/>
  <c r="Z2767" i="14"/>
  <c r="Y2767" i="14"/>
  <c r="X2767" i="14"/>
  <c r="W2767" i="14"/>
  <c r="V2767" i="14"/>
  <c r="T2767" i="14"/>
  <c r="P2767" i="14"/>
  <c r="M2767" i="14"/>
  <c r="G2767" i="14"/>
  <c r="B2767" i="14"/>
  <c r="AJ2766" i="14"/>
  <c r="AH2766" i="14"/>
  <c r="AF2766" i="14"/>
  <c r="AE2766" i="14"/>
  <c r="AD2766" i="14"/>
  <c r="AC2766" i="14"/>
  <c r="AB2766" i="14"/>
  <c r="AA2766" i="14"/>
  <c r="Z2766" i="14"/>
  <c r="Y2766" i="14"/>
  <c r="X2766" i="14"/>
  <c r="W2766" i="14"/>
  <c r="V2766" i="14"/>
  <c r="T2766" i="14"/>
  <c r="P2766" i="14"/>
  <c r="M2766" i="14"/>
  <c r="G2766" i="14"/>
  <c r="B2766" i="14"/>
  <c r="AJ2765" i="14"/>
  <c r="AH2765" i="14"/>
  <c r="AF2765" i="14"/>
  <c r="AE2765" i="14"/>
  <c r="AD2765" i="14"/>
  <c r="AC2765" i="14"/>
  <c r="AB2765" i="14"/>
  <c r="AA2765" i="14"/>
  <c r="Z2765" i="14"/>
  <c r="Y2765" i="14"/>
  <c r="X2765" i="14"/>
  <c r="W2765" i="14"/>
  <c r="V2765" i="14"/>
  <c r="T2765" i="14"/>
  <c r="P2765" i="14"/>
  <c r="M2765" i="14"/>
  <c r="G2765" i="14"/>
  <c r="B2765" i="14"/>
  <c r="AJ2764" i="14"/>
  <c r="AH2764" i="14"/>
  <c r="AF2764" i="14"/>
  <c r="AE2764" i="14"/>
  <c r="AD2764" i="14"/>
  <c r="AC2764" i="14"/>
  <c r="AB2764" i="14"/>
  <c r="AA2764" i="14"/>
  <c r="Z2764" i="14"/>
  <c r="Y2764" i="14"/>
  <c r="X2764" i="14"/>
  <c r="W2764" i="14"/>
  <c r="V2764" i="14"/>
  <c r="T2764" i="14"/>
  <c r="P2764" i="14"/>
  <c r="M2764" i="14"/>
  <c r="G2764" i="14"/>
  <c r="B2764" i="14"/>
  <c r="AJ2763" i="14"/>
  <c r="AH2763" i="14"/>
  <c r="AF2763" i="14"/>
  <c r="AE2763" i="14"/>
  <c r="AD2763" i="14"/>
  <c r="AC2763" i="14"/>
  <c r="AB2763" i="14"/>
  <c r="AA2763" i="14"/>
  <c r="Z2763" i="14"/>
  <c r="Y2763" i="14"/>
  <c r="X2763" i="14"/>
  <c r="W2763" i="14"/>
  <c r="V2763" i="14"/>
  <c r="T2763" i="14"/>
  <c r="P2763" i="14"/>
  <c r="M2763" i="14"/>
  <c r="G2763" i="14"/>
  <c r="B2763" i="14"/>
  <c r="AJ2762" i="14"/>
  <c r="AH2762" i="14"/>
  <c r="AF2762" i="14"/>
  <c r="AE2762" i="14"/>
  <c r="AD2762" i="14"/>
  <c r="AC2762" i="14"/>
  <c r="AB2762" i="14"/>
  <c r="AA2762" i="14"/>
  <c r="Z2762" i="14"/>
  <c r="Y2762" i="14"/>
  <c r="X2762" i="14"/>
  <c r="W2762" i="14"/>
  <c r="V2762" i="14"/>
  <c r="T2762" i="14"/>
  <c r="P2762" i="14"/>
  <c r="M2762" i="14"/>
  <c r="G2762" i="14"/>
  <c r="B2762" i="14"/>
  <c r="AJ2761" i="14"/>
  <c r="AH2761" i="14"/>
  <c r="AF2761" i="14"/>
  <c r="AE2761" i="14"/>
  <c r="AD2761" i="14"/>
  <c r="AC2761" i="14"/>
  <c r="AB2761" i="14"/>
  <c r="AA2761" i="14"/>
  <c r="Z2761" i="14"/>
  <c r="Y2761" i="14"/>
  <c r="X2761" i="14"/>
  <c r="W2761" i="14"/>
  <c r="V2761" i="14"/>
  <c r="T2761" i="14"/>
  <c r="P2761" i="14"/>
  <c r="M2761" i="14"/>
  <c r="G2761" i="14"/>
  <c r="B2761" i="14"/>
  <c r="AJ2760" i="14"/>
  <c r="AH2760" i="14"/>
  <c r="AF2760" i="14"/>
  <c r="AE2760" i="14"/>
  <c r="AD2760" i="14"/>
  <c r="AC2760" i="14"/>
  <c r="AB2760" i="14"/>
  <c r="AA2760" i="14"/>
  <c r="Z2760" i="14"/>
  <c r="Y2760" i="14"/>
  <c r="X2760" i="14"/>
  <c r="W2760" i="14"/>
  <c r="V2760" i="14"/>
  <c r="T2760" i="14"/>
  <c r="P2760" i="14"/>
  <c r="M2760" i="14"/>
  <c r="G2760" i="14"/>
  <c r="B2760" i="14"/>
  <c r="AJ2759" i="14"/>
  <c r="AH2759" i="14"/>
  <c r="AF2759" i="14"/>
  <c r="AE2759" i="14"/>
  <c r="AD2759" i="14"/>
  <c r="AC2759" i="14"/>
  <c r="AB2759" i="14"/>
  <c r="AA2759" i="14"/>
  <c r="Z2759" i="14"/>
  <c r="Y2759" i="14"/>
  <c r="X2759" i="14"/>
  <c r="W2759" i="14"/>
  <c r="V2759" i="14"/>
  <c r="T2759" i="14"/>
  <c r="P2759" i="14"/>
  <c r="M2759" i="14"/>
  <c r="G2759" i="14"/>
  <c r="B2759" i="14"/>
  <c r="AJ2758" i="14"/>
  <c r="AH2758" i="14"/>
  <c r="AF2758" i="14"/>
  <c r="AE2758" i="14"/>
  <c r="AD2758" i="14"/>
  <c r="AC2758" i="14"/>
  <c r="AB2758" i="14"/>
  <c r="AA2758" i="14"/>
  <c r="Z2758" i="14"/>
  <c r="Y2758" i="14"/>
  <c r="X2758" i="14"/>
  <c r="W2758" i="14"/>
  <c r="V2758" i="14"/>
  <c r="T2758" i="14"/>
  <c r="P2758" i="14"/>
  <c r="M2758" i="14"/>
  <c r="G2758" i="14"/>
  <c r="B2758" i="14"/>
  <c r="AJ2757" i="14"/>
  <c r="AH2757" i="14"/>
  <c r="AF2757" i="14"/>
  <c r="AE2757" i="14"/>
  <c r="AD2757" i="14"/>
  <c r="AC2757" i="14"/>
  <c r="AB2757" i="14"/>
  <c r="AA2757" i="14"/>
  <c r="Z2757" i="14"/>
  <c r="Y2757" i="14"/>
  <c r="X2757" i="14"/>
  <c r="W2757" i="14"/>
  <c r="V2757" i="14"/>
  <c r="T2757" i="14"/>
  <c r="P2757" i="14"/>
  <c r="M2757" i="14"/>
  <c r="G2757" i="14"/>
  <c r="B2757" i="14"/>
  <c r="AJ2756" i="14"/>
  <c r="AH2756" i="14"/>
  <c r="AF2756" i="14"/>
  <c r="AE2756" i="14"/>
  <c r="AD2756" i="14"/>
  <c r="AC2756" i="14"/>
  <c r="AB2756" i="14"/>
  <c r="AA2756" i="14"/>
  <c r="Z2756" i="14"/>
  <c r="Y2756" i="14"/>
  <c r="X2756" i="14"/>
  <c r="W2756" i="14"/>
  <c r="V2756" i="14"/>
  <c r="T2756" i="14"/>
  <c r="P2756" i="14"/>
  <c r="M2756" i="14"/>
  <c r="G2756" i="14"/>
  <c r="B2756" i="14"/>
  <c r="AJ2755" i="14"/>
  <c r="AH2755" i="14"/>
  <c r="AF2755" i="14"/>
  <c r="AE2755" i="14"/>
  <c r="AD2755" i="14"/>
  <c r="AC2755" i="14"/>
  <c r="AB2755" i="14"/>
  <c r="AA2755" i="14"/>
  <c r="Z2755" i="14"/>
  <c r="Y2755" i="14"/>
  <c r="X2755" i="14"/>
  <c r="W2755" i="14"/>
  <c r="V2755" i="14"/>
  <c r="T2755" i="14"/>
  <c r="P2755" i="14"/>
  <c r="M2755" i="14"/>
  <c r="G2755" i="14"/>
  <c r="B2755" i="14"/>
  <c r="AJ2754" i="14"/>
  <c r="AH2754" i="14"/>
  <c r="AF2754" i="14"/>
  <c r="AE2754" i="14"/>
  <c r="AD2754" i="14"/>
  <c r="AC2754" i="14"/>
  <c r="AB2754" i="14"/>
  <c r="AA2754" i="14"/>
  <c r="Z2754" i="14"/>
  <c r="Y2754" i="14"/>
  <c r="X2754" i="14"/>
  <c r="W2754" i="14"/>
  <c r="V2754" i="14"/>
  <c r="T2754" i="14"/>
  <c r="P2754" i="14"/>
  <c r="M2754" i="14"/>
  <c r="G2754" i="14"/>
  <c r="B2754" i="14"/>
  <c r="AJ2753" i="14"/>
  <c r="AH2753" i="14"/>
  <c r="AF2753" i="14"/>
  <c r="AE2753" i="14"/>
  <c r="AD2753" i="14"/>
  <c r="AC2753" i="14"/>
  <c r="AB2753" i="14"/>
  <c r="AA2753" i="14"/>
  <c r="Z2753" i="14"/>
  <c r="Y2753" i="14"/>
  <c r="X2753" i="14"/>
  <c r="W2753" i="14"/>
  <c r="V2753" i="14"/>
  <c r="T2753" i="14"/>
  <c r="P2753" i="14"/>
  <c r="M2753" i="14"/>
  <c r="G2753" i="14"/>
  <c r="B2753" i="14"/>
  <c r="AJ2752" i="14"/>
  <c r="AH2752" i="14"/>
  <c r="AF2752" i="14"/>
  <c r="AE2752" i="14"/>
  <c r="AD2752" i="14"/>
  <c r="AC2752" i="14"/>
  <c r="AB2752" i="14"/>
  <c r="AA2752" i="14"/>
  <c r="Z2752" i="14"/>
  <c r="Y2752" i="14"/>
  <c r="X2752" i="14"/>
  <c r="W2752" i="14"/>
  <c r="V2752" i="14"/>
  <c r="T2752" i="14"/>
  <c r="P2752" i="14"/>
  <c r="M2752" i="14"/>
  <c r="G2752" i="14"/>
  <c r="B2752" i="14"/>
  <c r="AJ2751" i="14"/>
  <c r="AH2751" i="14"/>
  <c r="AF2751" i="14"/>
  <c r="AE2751" i="14"/>
  <c r="AD2751" i="14"/>
  <c r="AC2751" i="14"/>
  <c r="AB2751" i="14"/>
  <c r="AA2751" i="14"/>
  <c r="Z2751" i="14"/>
  <c r="Y2751" i="14"/>
  <c r="X2751" i="14"/>
  <c r="W2751" i="14"/>
  <c r="V2751" i="14"/>
  <c r="T2751" i="14"/>
  <c r="P2751" i="14"/>
  <c r="M2751" i="14"/>
  <c r="G2751" i="14"/>
  <c r="B2751" i="14"/>
  <c r="AJ2750" i="14"/>
  <c r="AH2750" i="14"/>
  <c r="AF2750" i="14"/>
  <c r="AE2750" i="14"/>
  <c r="AD2750" i="14"/>
  <c r="AC2750" i="14"/>
  <c r="AB2750" i="14"/>
  <c r="AA2750" i="14"/>
  <c r="Z2750" i="14"/>
  <c r="Y2750" i="14"/>
  <c r="X2750" i="14"/>
  <c r="W2750" i="14"/>
  <c r="V2750" i="14"/>
  <c r="T2750" i="14"/>
  <c r="P2750" i="14"/>
  <c r="M2750" i="14"/>
  <c r="G2750" i="14"/>
  <c r="B2750" i="14"/>
  <c r="AJ2749" i="14"/>
  <c r="AH2749" i="14"/>
  <c r="AF2749" i="14"/>
  <c r="AE2749" i="14"/>
  <c r="AD2749" i="14"/>
  <c r="AC2749" i="14"/>
  <c r="AB2749" i="14"/>
  <c r="AA2749" i="14"/>
  <c r="Z2749" i="14"/>
  <c r="Y2749" i="14"/>
  <c r="X2749" i="14"/>
  <c r="W2749" i="14"/>
  <c r="V2749" i="14"/>
  <c r="T2749" i="14"/>
  <c r="P2749" i="14"/>
  <c r="M2749" i="14"/>
  <c r="G2749" i="14"/>
  <c r="B2749" i="14"/>
  <c r="AJ2748" i="14"/>
  <c r="AH2748" i="14"/>
  <c r="AF2748" i="14"/>
  <c r="AE2748" i="14"/>
  <c r="AD2748" i="14"/>
  <c r="AC2748" i="14"/>
  <c r="AB2748" i="14"/>
  <c r="AA2748" i="14"/>
  <c r="Z2748" i="14"/>
  <c r="Y2748" i="14"/>
  <c r="X2748" i="14"/>
  <c r="W2748" i="14"/>
  <c r="V2748" i="14"/>
  <c r="T2748" i="14"/>
  <c r="P2748" i="14"/>
  <c r="M2748" i="14"/>
  <c r="G2748" i="14"/>
  <c r="B2748" i="14"/>
  <c r="AJ2747" i="14"/>
  <c r="AH2747" i="14"/>
  <c r="AF2747" i="14"/>
  <c r="AE2747" i="14"/>
  <c r="AD2747" i="14"/>
  <c r="AC2747" i="14"/>
  <c r="AB2747" i="14"/>
  <c r="AA2747" i="14"/>
  <c r="Z2747" i="14"/>
  <c r="Y2747" i="14"/>
  <c r="X2747" i="14"/>
  <c r="W2747" i="14"/>
  <c r="V2747" i="14"/>
  <c r="T2747" i="14"/>
  <c r="P2747" i="14"/>
  <c r="M2747" i="14"/>
  <c r="G2747" i="14"/>
  <c r="B2747" i="14"/>
  <c r="AJ2746" i="14"/>
  <c r="AH2746" i="14"/>
  <c r="AF2746" i="14"/>
  <c r="AE2746" i="14"/>
  <c r="AD2746" i="14"/>
  <c r="AC2746" i="14"/>
  <c r="AB2746" i="14"/>
  <c r="AA2746" i="14"/>
  <c r="Z2746" i="14"/>
  <c r="Y2746" i="14"/>
  <c r="X2746" i="14"/>
  <c r="W2746" i="14"/>
  <c r="V2746" i="14"/>
  <c r="T2746" i="14"/>
  <c r="P2746" i="14"/>
  <c r="M2746" i="14"/>
  <c r="G2746" i="14"/>
  <c r="B2746" i="14"/>
  <c r="AJ2745" i="14"/>
  <c r="AH2745" i="14"/>
  <c r="AF2745" i="14"/>
  <c r="AE2745" i="14"/>
  <c r="AD2745" i="14"/>
  <c r="AC2745" i="14"/>
  <c r="AB2745" i="14"/>
  <c r="AA2745" i="14"/>
  <c r="Z2745" i="14"/>
  <c r="Y2745" i="14"/>
  <c r="X2745" i="14"/>
  <c r="W2745" i="14"/>
  <c r="V2745" i="14"/>
  <c r="T2745" i="14"/>
  <c r="P2745" i="14"/>
  <c r="M2745" i="14"/>
  <c r="G2745" i="14"/>
  <c r="B2745" i="14"/>
  <c r="AJ2744" i="14"/>
  <c r="AH2744" i="14"/>
  <c r="AF2744" i="14"/>
  <c r="AE2744" i="14"/>
  <c r="AD2744" i="14"/>
  <c r="AC2744" i="14"/>
  <c r="AB2744" i="14"/>
  <c r="AA2744" i="14"/>
  <c r="Z2744" i="14"/>
  <c r="Y2744" i="14"/>
  <c r="X2744" i="14"/>
  <c r="W2744" i="14"/>
  <c r="V2744" i="14"/>
  <c r="T2744" i="14"/>
  <c r="P2744" i="14"/>
  <c r="M2744" i="14"/>
  <c r="G2744" i="14"/>
  <c r="B2744" i="14"/>
  <c r="AJ2743" i="14"/>
  <c r="AH2743" i="14"/>
  <c r="AF2743" i="14"/>
  <c r="AE2743" i="14"/>
  <c r="AD2743" i="14"/>
  <c r="AC2743" i="14"/>
  <c r="AB2743" i="14"/>
  <c r="AA2743" i="14"/>
  <c r="Z2743" i="14"/>
  <c r="Y2743" i="14"/>
  <c r="X2743" i="14"/>
  <c r="W2743" i="14"/>
  <c r="V2743" i="14"/>
  <c r="T2743" i="14"/>
  <c r="P2743" i="14"/>
  <c r="M2743" i="14"/>
  <c r="G2743" i="14"/>
  <c r="B2743" i="14"/>
  <c r="AJ2742" i="14"/>
  <c r="AH2742" i="14"/>
  <c r="AF2742" i="14"/>
  <c r="AE2742" i="14"/>
  <c r="AD2742" i="14"/>
  <c r="AC2742" i="14"/>
  <c r="AB2742" i="14"/>
  <c r="AA2742" i="14"/>
  <c r="Z2742" i="14"/>
  <c r="Y2742" i="14"/>
  <c r="X2742" i="14"/>
  <c r="W2742" i="14"/>
  <c r="V2742" i="14"/>
  <c r="T2742" i="14"/>
  <c r="P2742" i="14"/>
  <c r="M2742" i="14"/>
  <c r="G2742" i="14"/>
  <c r="B2742" i="14"/>
  <c r="AJ2741" i="14"/>
  <c r="AH2741" i="14"/>
  <c r="AF2741" i="14"/>
  <c r="AE2741" i="14"/>
  <c r="AD2741" i="14"/>
  <c r="AC2741" i="14"/>
  <c r="AB2741" i="14"/>
  <c r="AA2741" i="14"/>
  <c r="Z2741" i="14"/>
  <c r="Y2741" i="14"/>
  <c r="X2741" i="14"/>
  <c r="W2741" i="14"/>
  <c r="V2741" i="14"/>
  <c r="T2741" i="14"/>
  <c r="P2741" i="14"/>
  <c r="M2741" i="14"/>
  <c r="G2741" i="14"/>
  <c r="B2741" i="14"/>
  <c r="AJ2740" i="14"/>
  <c r="AH2740" i="14"/>
  <c r="AF2740" i="14"/>
  <c r="AE2740" i="14"/>
  <c r="AD2740" i="14"/>
  <c r="AC2740" i="14"/>
  <c r="AB2740" i="14"/>
  <c r="AA2740" i="14"/>
  <c r="Z2740" i="14"/>
  <c r="Y2740" i="14"/>
  <c r="X2740" i="14"/>
  <c r="W2740" i="14"/>
  <c r="V2740" i="14"/>
  <c r="T2740" i="14"/>
  <c r="P2740" i="14"/>
  <c r="M2740" i="14"/>
  <c r="G2740" i="14"/>
  <c r="B2740" i="14"/>
  <c r="AJ2739" i="14"/>
  <c r="AH2739" i="14"/>
  <c r="AF2739" i="14"/>
  <c r="AE2739" i="14"/>
  <c r="AD2739" i="14"/>
  <c r="AC2739" i="14"/>
  <c r="AB2739" i="14"/>
  <c r="AA2739" i="14"/>
  <c r="Z2739" i="14"/>
  <c r="Y2739" i="14"/>
  <c r="X2739" i="14"/>
  <c r="W2739" i="14"/>
  <c r="V2739" i="14"/>
  <c r="T2739" i="14"/>
  <c r="P2739" i="14"/>
  <c r="M2739" i="14"/>
  <c r="G2739" i="14"/>
  <c r="B2739" i="14"/>
  <c r="AJ2738" i="14"/>
  <c r="AH2738" i="14"/>
  <c r="AF2738" i="14"/>
  <c r="AE2738" i="14"/>
  <c r="AD2738" i="14"/>
  <c r="AC2738" i="14"/>
  <c r="AB2738" i="14"/>
  <c r="AA2738" i="14"/>
  <c r="Z2738" i="14"/>
  <c r="Y2738" i="14"/>
  <c r="X2738" i="14"/>
  <c r="W2738" i="14"/>
  <c r="V2738" i="14"/>
  <c r="T2738" i="14"/>
  <c r="P2738" i="14"/>
  <c r="M2738" i="14"/>
  <c r="G2738" i="14"/>
  <c r="B2738" i="14"/>
  <c r="AJ2737" i="14"/>
  <c r="AH2737" i="14"/>
  <c r="AF2737" i="14"/>
  <c r="AE2737" i="14"/>
  <c r="AD2737" i="14"/>
  <c r="AC2737" i="14"/>
  <c r="AB2737" i="14"/>
  <c r="AA2737" i="14"/>
  <c r="Z2737" i="14"/>
  <c r="Y2737" i="14"/>
  <c r="X2737" i="14"/>
  <c r="W2737" i="14"/>
  <c r="V2737" i="14"/>
  <c r="T2737" i="14"/>
  <c r="P2737" i="14"/>
  <c r="M2737" i="14"/>
  <c r="G2737" i="14"/>
  <c r="B2737" i="14"/>
  <c r="AJ2736" i="14"/>
  <c r="AH2736" i="14"/>
  <c r="AF2736" i="14"/>
  <c r="AE2736" i="14"/>
  <c r="AD2736" i="14"/>
  <c r="AC2736" i="14"/>
  <c r="AB2736" i="14"/>
  <c r="AA2736" i="14"/>
  <c r="Z2736" i="14"/>
  <c r="Y2736" i="14"/>
  <c r="X2736" i="14"/>
  <c r="W2736" i="14"/>
  <c r="V2736" i="14"/>
  <c r="T2736" i="14"/>
  <c r="P2736" i="14"/>
  <c r="M2736" i="14"/>
  <c r="G2736" i="14"/>
  <c r="B2736" i="14"/>
  <c r="AJ2735" i="14"/>
  <c r="AH2735" i="14"/>
  <c r="AF2735" i="14"/>
  <c r="AE2735" i="14"/>
  <c r="AD2735" i="14"/>
  <c r="AC2735" i="14"/>
  <c r="AB2735" i="14"/>
  <c r="AA2735" i="14"/>
  <c r="Z2735" i="14"/>
  <c r="Y2735" i="14"/>
  <c r="X2735" i="14"/>
  <c r="W2735" i="14"/>
  <c r="V2735" i="14"/>
  <c r="T2735" i="14"/>
  <c r="P2735" i="14"/>
  <c r="M2735" i="14"/>
  <c r="G2735" i="14"/>
  <c r="B2735" i="14"/>
  <c r="AJ2734" i="14"/>
  <c r="AH2734" i="14"/>
  <c r="AF2734" i="14"/>
  <c r="AE2734" i="14"/>
  <c r="AD2734" i="14"/>
  <c r="AC2734" i="14"/>
  <c r="AB2734" i="14"/>
  <c r="AA2734" i="14"/>
  <c r="Z2734" i="14"/>
  <c r="Y2734" i="14"/>
  <c r="X2734" i="14"/>
  <c r="W2734" i="14"/>
  <c r="V2734" i="14"/>
  <c r="T2734" i="14"/>
  <c r="P2734" i="14"/>
  <c r="M2734" i="14"/>
  <c r="G2734" i="14"/>
  <c r="B2734" i="14"/>
  <c r="AJ2733" i="14"/>
  <c r="AH2733" i="14"/>
  <c r="AF2733" i="14"/>
  <c r="AE2733" i="14"/>
  <c r="AD2733" i="14"/>
  <c r="AC2733" i="14"/>
  <c r="AB2733" i="14"/>
  <c r="AA2733" i="14"/>
  <c r="Z2733" i="14"/>
  <c r="Y2733" i="14"/>
  <c r="X2733" i="14"/>
  <c r="W2733" i="14"/>
  <c r="V2733" i="14"/>
  <c r="T2733" i="14"/>
  <c r="P2733" i="14"/>
  <c r="M2733" i="14"/>
  <c r="G2733" i="14"/>
  <c r="B2733" i="14"/>
  <c r="AJ2732" i="14"/>
  <c r="AH2732" i="14"/>
  <c r="AF2732" i="14"/>
  <c r="AE2732" i="14"/>
  <c r="AD2732" i="14"/>
  <c r="AC2732" i="14"/>
  <c r="AB2732" i="14"/>
  <c r="AA2732" i="14"/>
  <c r="Z2732" i="14"/>
  <c r="Y2732" i="14"/>
  <c r="X2732" i="14"/>
  <c r="W2732" i="14"/>
  <c r="V2732" i="14"/>
  <c r="T2732" i="14"/>
  <c r="P2732" i="14"/>
  <c r="M2732" i="14"/>
  <c r="G2732" i="14"/>
  <c r="B2732" i="14"/>
  <c r="AJ2731" i="14"/>
  <c r="AH2731" i="14"/>
  <c r="AF2731" i="14"/>
  <c r="AE2731" i="14"/>
  <c r="AD2731" i="14"/>
  <c r="AC2731" i="14"/>
  <c r="AB2731" i="14"/>
  <c r="AA2731" i="14"/>
  <c r="Z2731" i="14"/>
  <c r="Y2731" i="14"/>
  <c r="X2731" i="14"/>
  <c r="W2731" i="14"/>
  <c r="V2731" i="14"/>
  <c r="T2731" i="14"/>
  <c r="P2731" i="14"/>
  <c r="M2731" i="14"/>
  <c r="G2731" i="14"/>
  <c r="B2731" i="14"/>
  <c r="AJ2730" i="14"/>
  <c r="AH2730" i="14"/>
  <c r="AF2730" i="14"/>
  <c r="AE2730" i="14"/>
  <c r="AD2730" i="14"/>
  <c r="AC2730" i="14"/>
  <c r="AB2730" i="14"/>
  <c r="AA2730" i="14"/>
  <c r="Z2730" i="14"/>
  <c r="Y2730" i="14"/>
  <c r="X2730" i="14"/>
  <c r="W2730" i="14"/>
  <c r="V2730" i="14"/>
  <c r="T2730" i="14"/>
  <c r="P2730" i="14"/>
  <c r="M2730" i="14"/>
  <c r="G2730" i="14"/>
  <c r="B2730" i="14"/>
  <c r="AJ2729" i="14"/>
  <c r="AH2729" i="14"/>
  <c r="AF2729" i="14"/>
  <c r="AE2729" i="14"/>
  <c r="AD2729" i="14"/>
  <c r="AC2729" i="14"/>
  <c r="AB2729" i="14"/>
  <c r="AA2729" i="14"/>
  <c r="Z2729" i="14"/>
  <c r="Y2729" i="14"/>
  <c r="X2729" i="14"/>
  <c r="W2729" i="14"/>
  <c r="V2729" i="14"/>
  <c r="T2729" i="14"/>
  <c r="P2729" i="14"/>
  <c r="M2729" i="14"/>
  <c r="G2729" i="14"/>
  <c r="B2729" i="14"/>
  <c r="AJ2728" i="14"/>
  <c r="AH2728" i="14"/>
  <c r="AF2728" i="14"/>
  <c r="AE2728" i="14"/>
  <c r="AD2728" i="14"/>
  <c r="AC2728" i="14"/>
  <c r="AB2728" i="14"/>
  <c r="AA2728" i="14"/>
  <c r="Z2728" i="14"/>
  <c r="Y2728" i="14"/>
  <c r="X2728" i="14"/>
  <c r="W2728" i="14"/>
  <c r="V2728" i="14"/>
  <c r="T2728" i="14"/>
  <c r="P2728" i="14"/>
  <c r="M2728" i="14"/>
  <c r="G2728" i="14"/>
  <c r="B2728" i="14"/>
  <c r="AJ2727" i="14"/>
  <c r="AH2727" i="14"/>
  <c r="AF2727" i="14"/>
  <c r="AE2727" i="14"/>
  <c r="AD2727" i="14"/>
  <c r="AC2727" i="14"/>
  <c r="AB2727" i="14"/>
  <c r="AA2727" i="14"/>
  <c r="Z2727" i="14"/>
  <c r="Y2727" i="14"/>
  <c r="X2727" i="14"/>
  <c r="W2727" i="14"/>
  <c r="V2727" i="14"/>
  <c r="T2727" i="14"/>
  <c r="P2727" i="14"/>
  <c r="M2727" i="14"/>
  <c r="G2727" i="14"/>
  <c r="B2727" i="14"/>
  <c r="AJ2726" i="14"/>
  <c r="AH2726" i="14"/>
  <c r="AF2726" i="14"/>
  <c r="AE2726" i="14"/>
  <c r="AD2726" i="14"/>
  <c r="AC2726" i="14"/>
  <c r="AB2726" i="14"/>
  <c r="AA2726" i="14"/>
  <c r="Z2726" i="14"/>
  <c r="Y2726" i="14"/>
  <c r="X2726" i="14"/>
  <c r="W2726" i="14"/>
  <c r="V2726" i="14"/>
  <c r="T2726" i="14"/>
  <c r="P2726" i="14"/>
  <c r="M2726" i="14"/>
  <c r="G2726" i="14"/>
  <c r="B2726" i="14"/>
  <c r="AJ2725" i="14"/>
  <c r="AH2725" i="14"/>
  <c r="AF2725" i="14"/>
  <c r="AE2725" i="14"/>
  <c r="AD2725" i="14"/>
  <c r="AC2725" i="14"/>
  <c r="AB2725" i="14"/>
  <c r="AA2725" i="14"/>
  <c r="Z2725" i="14"/>
  <c r="Y2725" i="14"/>
  <c r="X2725" i="14"/>
  <c r="W2725" i="14"/>
  <c r="V2725" i="14"/>
  <c r="T2725" i="14"/>
  <c r="P2725" i="14"/>
  <c r="M2725" i="14"/>
  <c r="G2725" i="14"/>
  <c r="B2725" i="14"/>
  <c r="AJ2724" i="14"/>
  <c r="AH2724" i="14"/>
  <c r="AF2724" i="14"/>
  <c r="AE2724" i="14"/>
  <c r="AD2724" i="14"/>
  <c r="AC2724" i="14"/>
  <c r="AB2724" i="14"/>
  <c r="AA2724" i="14"/>
  <c r="Z2724" i="14"/>
  <c r="Y2724" i="14"/>
  <c r="X2724" i="14"/>
  <c r="W2724" i="14"/>
  <c r="V2724" i="14"/>
  <c r="T2724" i="14"/>
  <c r="P2724" i="14"/>
  <c r="M2724" i="14"/>
  <c r="G2724" i="14"/>
  <c r="B2724" i="14"/>
  <c r="AJ2723" i="14"/>
  <c r="AH2723" i="14"/>
  <c r="AF2723" i="14"/>
  <c r="AE2723" i="14"/>
  <c r="AD2723" i="14"/>
  <c r="AC2723" i="14"/>
  <c r="AB2723" i="14"/>
  <c r="AA2723" i="14"/>
  <c r="Z2723" i="14"/>
  <c r="Y2723" i="14"/>
  <c r="X2723" i="14"/>
  <c r="W2723" i="14"/>
  <c r="V2723" i="14"/>
  <c r="T2723" i="14"/>
  <c r="P2723" i="14"/>
  <c r="M2723" i="14"/>
  <c r="G2723" i="14"/>
  <c r="B2723" i="14"/>
  <c r="AJ2722" i="14"/>
  <c r="AH2722" i="14"/>
  <c r="AF2722" i="14"/>
  <c r="AE2722" i="14"/>
  <c r="AD2722" i="14"/>
  <c r="AC2722" i="14"/>
  <c r="AB2722" i="14"/>
  <c r="AA2722" i="14"/>
  <c r="Z2722" i="14"/>
  <c r="Y2722" i="14"/>
  <c r="X2722" i="14"/>
  <c r="W2722" i="14"/>
  <c r="V2722" i="14"/>
  <c r="T2722" i="14"/>
  <c r="P2722" i="14"/>
  <c r="M2722" i="14"/>
  <c r="G2722" i="14"/>
  <c r="B2722" i="14"/>
  <c r="AJ2721" i="14"/>
  <c r="AH2721" i="14"/>
  <c r="AF2721" i="14"/>
  <c r="AE2721" i="14"/>
  <c r="AD2721" i="14"/>
  <c r="AC2721" i="14"/>
  <c r="AB2721" i="14"/>
  <c r="AA2721" i="14"/>
  <c r="Z2721" i="14"/>
  <c r="Y2721" i="14"/>
  <c r="X2721" i="14"/>
  <c r="W2721" i="14"/>
  <c r="V2721" i="14"/>
  <c r="T2721" i="14"/>
  <c r="P2721" i="14"/>
  <c r="M2721" i="14"/>
  <c r="G2721" i="14"/>
  <c r="B2721" i="14"/>
  <c r="AJ2720" i="14"/>
  <c r="AH2720" i="14"/>
  <c r="AF2720" i="14"/>
  <c r="AE2720" i="14"/>
  <c r="AD2720" i="14"/>
  <c r="AC2720" i="14"/>
  <c r="AB2720" i="14"/>
  <c r="AA2720" i="14"/>
  <c r="Z2720" i="14"/>
  <c r="Y2720" i="14"/>
  <c r="X2720" i="14"/>
  <c r="W2720" i="14"/>
  <c r="V2720" i="14"/>
  <c r="T2720" i="14"/>
  <c r="P2720" i="14"/>
  <c r="M2720" i="14"/>
  <c r="G2720" i="14"/>
  <c r="B2720" i="14"/>
  <c r="AJ2719" i="14"/>
  <c r="AH2719" i="14"/>
  <c r="AF2719" i="14"/>
  <c r="AE2719" i="14"/>
  <c r="AD2719" i="14"/>
  <c r="AC2719" i="14"/>
  <c r="AB2719" i="14"/>
  <c r="AA2719" i="14"/>
  <c r="Z2719" i="14"/>
  <c r="Y2719" i="14"/>
  <c r="X2719" i="14"/>
  <c r="W2719" i="14"/>
  <c r="V2719" i="14"/>
  <c r="T2719" i="14"/>
  <c r="P2719" i="14"/>
  <c r="M2719" i="14"/>
  <c r="G2719" i="14"/>
  <c r="B2719" i="14"/>
  <c r="AJ2718" i="14"/>
  <c r="AH2718" i="14"/>
  <c r="AF2718" i="14"/>
  <c r="AE2718" i="14"/>
  <c r="AD2718" i="14"/>
  <c r="AC2718" i="14"/>
  <c r="AB2718" i="14"/>
  <c r="AA2718" i="14"/>
  <c r="Z2718" i="14"/>
  <c r="Y2718" i="14"/>
  <c r="X2718" i="14"/>
  <c r="W2718" i="14"/>
  <c r="V2718" i="14"/>
  <c r="T2718" i="14"/>
  <c r="P2718" i="14"/>
  <c r="M2718" i="14"/>
  <c r="G2718" i="14"/>
  <c r="B2718" i="14"/>
  <c r="AJ2717" i="14"/>
  <c r="AH2717" i="14"/>
  <c r="AF2717" i="14"/>
  <c r="AE2717" i="14"/>
  <c r="AD2717" i="14"/>
  <c r="AC2717" i="14"/>
  <c r="AB2717" i="14"/>
  <c r="AA2717" i="14"/>
  <c r="Z2717" i="14"/>
  <c r="Y2717" i="14"/>
  <c r="X2717" i="14"/>
  <c r="W2717" i="14"/>
  <c r="V2717" i="14"/>
  <c r="T2717" i="14"/>
  <c r="P2717" i="14"/>
  <c r="M2717" i="14"/>
  <c r="G2717" i="14"/>
  <c r="B2717" i="14"/>
  <c r="AJ2716" i="14"/>
  <c r="AH2716" i="14"/>
  <c r="AF2716" i="14"/>
  <c r="AE2716" i="14"/>
  <c r="AD2716" i="14"/>
  <c r="AC2716" i="14"/>
  <c r="AB2716" i="14"/>
  <c r="AA2716" i="14"/>
  <c r="Z2716" i="14"/>
  <c r="Y2716" i="14"/>
  <c r="X2716" i="14"/>
  <c r="W2716" i="14"/>
  <c r="V2716" i="14"/>
  <c r="T2716" i="14"/>
  <c r="P2716" i="14"/>
  <c r="M2716" i="14"/>
  <c r="G2716" i="14"/>
  <c r="B2716" i="14"/>
  <c r="AJ2715" i="14"/>
  <c r="AH2715" i="14"/>
  <c r="AF2715" i="14"/>
  <c r="AE2715" i="14"/>
  <c r="AD2715" i="14"/>
  <c r="AC2715" i="14"/>
  <c r="AB2715" i="14"/>
  <c r="AA2715" i="14"/>
  <c r="Z2715" i="14"/>
  <c r="Y2715" i="14"/>
  <c r="X2715" i="14"/>
  <c r="W2715" i="14"/>
  <c r="V2715" i="14"/>
  <c r="T2715" i="14"/>
  <c r="P2715" i="14"/>
  <c r="M2715" i="14"/>
  <c r="G2715" i="14"/>
  <c r="B2715" i="14"/>
  <c r="AJ2714" i="14"/>
  <c r="AH2714" i="14"/>
  <c r="AF2714" i="14"/>
  <c r="AE2714" i="14"/>
  <c r="AD2714" i="14"/>
  <c r="AC2714" i="14"/>
  <c r="AB2714" i="14"/>
  <c r="AA2714" i="14"/>
  <c r="Z2714" i="14"/>
  <c r="Y2714" i="14"/>
  <c r="X2714" i="14"/>
  <c r="W2714" i="14"/>
  <c r="V2714" i="14"/>
  <c r="T2714" i="14"/>
  <c r="P2714" i="14"/>
  <c r="M2714" i="14"/>
  <c r="G2714" i="14"/>
  <c r="B2714" i="14"/>
  <c r="AJ2713" i="14"/>
  <c r="AH2713" i="14"/>
  <c r="AF2713" i="14"/>
  <c r="AE2713" i="14"/>
  <c r="AD2713" i="14"/>
  <c r="AC2713" i="14"/>
  <c r="AB2713" i="14"/>
  <c r="AA2713" i="14"/>
  <c r="Z2713" i="14"/>
  <c r="Y2713" i="14"/>
  <c r="X2713" i="14"/>
  <c r="W2713" i="14"/>
  <c r="V2713" i="14"/>
  <c r="T2713" i="14"/>
  <c r="P2713" i="14"/>
  <c r="M2713" i="14"/>
  <c r="G2713" i="14"/>
  <c r="B2713" i="14"/>
  <c r="AJ2712" i="14"/>
  <c r="AH2712" i="14"/>
  <c r="AF2712" i="14"/>
  <c r="AE2712" i="14"/>
  <c r="AD2712" i="14"/>
  <c r="AC2712" i="14"/>
  <c r="AB2712" i="14"/>
  <c r="AA2712" i="14"/>
  <c r="Z2712" i="14"/>
  <c r="Y2712" i="14"/>
  <c r="X2712" i="14"/>
  <c r="W2712" i="14"/>
  <c r="V2712" i="14"/>
  <c r="T2712" i="14"/>
  <c r="P2712" i="14"/>
  <c r="M2712" i="14"/>
  <c r="G2712" i="14"/>
  <c r="B2712" i="14"/>
  <c r="AJ2711" i="14"/>
  <c r="AH2711" i="14"/>
  <c r="AF2711" i="14"/>
  <c r="AE2711" i="14"/>
  <c r="AD2711" i="14"/>
  <c r="AC2711" i="14"/>
  <c r="AB2711" i="14"/>
  <c r="AA2711" i="14"/>
  <c r="Z2711" i="14"/>
  <c r="Y2711" i="14"/>
  <c r="X2711" i="14"/>
  <c r="W2711" i="14"/>
  <c r="V2711" i="14"/>
  <c r="T2711" i="14"/>
  <c r="P2711" i="14"/>
  <c r="M2711" i="14"/>
  <c r="G2711" i="14"/>
  <c r="B2711" i="14"/>
  <c r="AJ2710" i="14"/>
  <c r="AH2710" i="14"/>
  <c r="AF2710" i="14"/>
  <c r="AE2710" i="14"/>
  <c r="AD2710" i="14"/>
  <c r="AC2710" i="14"/>
  <c r="AB2710" i="14"/>
  <c r="AA2710" i="14"/>
  <c r="Z2710" i="14"/>
  <c r="Y2710" i="14"/>
  <c r="X2710" i="14"/>
  <c r="W2710" i="14"/>
  <c r="V2710" i="14"/>
  <c r="T2710" i="14"/>
  <c r="P2710" i="14"/>
  <c r="M2710" i="14"/>
  <c r="G2710" i="14"/>
  <c r="B2710" i="14"/>
  <c r="AJ2709" i="14"/>
  <c r="AH2709" i="14"/>
  <c r="AF2709" i="14"/>
  <c r="AE2709" i="14"/>
  <c r="AD2709" i="14"/>
  <c r="AC2709" i="14"/>
  <c r="AB2709" i="14"/>
  <c r="AA2709" i="14"/>
  <c r="Z2709" i="14"/>
  <c r="Y2709" i="14"/>
  <c r="X2709" i="14"/>
  <c r="W2709" i="14"/>
  <c r="V2709" i="14"/>
  <c r="T2709" i="14"/>
  <c r="P2709" i="14"/>
  <c r="M2709" i="14"/>
  <c r="G2709" i="14"/>
  <c r="B2709" i="14"/>
  <c r="AJ2708" i="14"/>
  <c r="AH2708" i="14"/>
  <c r="AF2708" i="14"/>
  <c r="AE2708" i="14"/>
  <c r="AD2708" i="14"/>
  <c r="AC2708" i="14"/>
  <c r="AB2708" i="14"/>
  <c r="AA2708" i="14"/>
  <c r="Z2708" i="14"/>
  <c r="Y2708" i="14"/>
  <c r="X2708" i="14"/>
  <c r="W2708" i="14"/>
  <c r="V2708" i="14"/>
  <c r="T2708" i="14"/>
  <c r="P2708" i="14"/>
  <c r="M2708" i="14"/>
  <c r="G2708" i="14"/>
  <c r="B2708" i="14"/>
  <c r="AJ2707" i="14"/>
  <c r="AH2707" i="14"/>
  <c r="AF2707" i="14"/>
  <c r="AE2707" i="14"/>
  <c r="AD2707" i="14"/>
  <c r="AC2707" i="14"/>
  <c r="AB2707" i="14"/>
  <c r="AA2707" i="14"/>
  <c r="Z2707" i="14"/>
  <c r="Y2707" i="14"/>
  <c r="X2707" i="14"/>
  <c r="W2707" i="14"/>
  <c r="V2707" i="14"/>
  <c r="T2707" i="14"/>
  <c r="P2707" i="14"/>
  <c r="M2707" i="14"/>
  <c r="G2707" i="14"/>
  <c r="B2707" i="14"/>
  <c r="AJ2706" i="14"/>
  <c r="AH2706" i="14"/>
  <c r="AF2706" i="14"/>
  <c r="AE2706" i="14"/>
  <c r="AD2706" i="14"/>
  <c r="AC2706" i="14"/>
  <c r="AB2706" i="14"/>
  <c r="AA2706" i="14"/>
  <c r="Z2706" i="14"/>
  <c r="Y2706" i="14"/>
  <c r="X2706" i="14"/>
  <c r="W2706" i="14"/>
  <c r="V2706" i="14"/>
  <c r="T2706" i="14"/>
  <c r="P2706" i="14"/>
  <c r="M2706" i="14"/>
  <c r="G2706" i="14"/>
  <c r="B2706" i="14"/>
  <c r="AJ2705" i="14"/>
  <c r="AH2705" i="14"/>
  <c r="AF2705" i="14"/>
  <c r="AE2705" i="14"/>
  <c r="AD2705" i="14"/>
  <c r="AC2705" i="14"/>
  <c r="AB2705" i="14"/>
  <c r="AA2705" i="14"/>
  <c r="Z2705" i="14"/>
  <c r="Y2705" i="14"/>
  <c r="X2705" i="14"/>
  <c r="W2705" i="14"/>
  <c r="V2705" i="14"/>
  <c r="T2705" i="14"/>
  <c r="P2705" i="14"/>
  <c r="M2705" i="14"/>
  <c r="G2705" i="14"/>
  <c r="B2705" i="14"/>
  <c r="AJ2704" i="14"/>
  <c r="AH2704" i="14"/>
  <c r="AF2704" i="14"/>
  <c r="AE2704" i="14"/>
  <c r="AD2704" i="14"/>
  <c r="AC2704" i="14"/>
  <c r="AB2704" i="14"/>
  <c r="AA2704" i="14"/>
  <c r="Z2704" i="14"/>
  <c r="Y2704" i="14"/>
  <c r="X2704" i="14"/>
  <c r="W2704" i="14"/>
  <c r="V2704" i="14"/>
  <c r="T2704" i="14"/>
  <c r="P2704" i="14"/>
  <c r="M2704" i="14"/>
  <c r="G2704" i="14"/>
  <c r="B2704" i="14"/>
  <c r="AJ2703" i="14"/>
  <c r="AH2703" i="14"/>
  <c r="AF2703" i="14"/>
  <c r="AE2703" i="14"/>
  <c r="AD2703" i="14"/>
  <c r="AC2703" i="14"/>
  <c r="AB2703" i="14"/>
  <c r="AA2703" i="14"/>
  <c r="Z2703" i="14"/>
  <c r="Y2703" i="14"/>
  <c r="X2703" i="14"/>
  <c r="W2703" i="14"/>
  <c r="V2703" i="14"/>
  <c r="T2703" i="14"/>
  <c r="P2703" i="14"/>
  <c r="M2703" i="14"/>
  <c r="G2703" i="14"/>
  <c r="B2703" i="14"/>
  <c r="AJ2702" i="14"/>
  <c r="AH2702" i="14"/>
  <c r="AF2702" i="14"/>
  <c r="AE2702" i="14"/>
  <c r="AD2702" i="14"/>
  <c r="AC2702" i="14"/>
  <c r="AB2702" i="14"/>
  <c r="AA2702" i="14"/>
  <c r="Z2702" i="14"/>
  <c r="Y2702" i="14"/>
  <c r="X2702" i="14"/>
  <c r="W2702" i="14"/>
  <c r="V2702" i="14"/>
  <c r="T2702" i="14"/>
  <c r="P2702" i="14"/>
  <c r="M2702" i="14"/>
  <c r="G2702" i="14"/>
  <c r="B2702" i="14"/>
  <c r="AJ2701" i="14"/>
  <c r="AH2701" i="14"/>
  <c r="AF2701" i="14"/>
  <c r="AE2701" i="14"/>
  <c r="AD2701" i="14"/>
  <c r="AC2701" i="14"/>
  <c r="AB2701" i="14"/>
  <c r="AA2701" i="14"/>
  <c r="Z2701" i="14"/>
  <c r="Y2701" i="14"/>
  <c r="X2701" i="14"/>
  <c r="W2701" i="14"/>
  <c r="V2701" i="14"/>
  <c r="T2701" i="14"/>
  <c r="P2701" i="14"/>
  <c r="M2701" i="14"/>
  <c r="G2701" i="14"/>
  <c r="B2701" i="14"/>
  <c r="AJ2700" i="14"/>
  <c r="AH2700" i="14"/>
  <c r="AF2700" i="14"/>
  <c r="AE2700" i="14"/>
  <c r="AD2700" i="14"/>
  <c r="AC2700" i="14"/>
  <c r="AB2700" i="14"/>
  <c r="AA2700" i="14"/>
  <c r="Z2700" i="14"/>
  <c r="Y2700" i="14"/>
  <c r="X2700" i="14"/>
  <c r="W2700" i="14"/>
  <c r="V2700" i="14"/>
  <c r="T2700" i="14"/>
  <c r="P2700" i="14"/>
  <c r="M2700" i="14"/>
  <c r="G2700" i="14"/>
  <c r="B2700" i="14"/>
  <c r="AJ2699" i="14"/>
  <c r="AH2699" i="14"/>
  <c r="AF2699" i="14"/>
  <c r="AE2699" i="14"/>
  <c r="AD2699" i="14"/>
  <c r="AC2699" i="14"/>
  <c r="AB2699" i="14"/>
  <c r="AA2699" i="14"/>
  <c r="Z2699" i="14"/>
  <c r="Y2699" i="14"/>
  <c r="X2699" i="14"/>
  <c r="W2699" i="14"/>
  <c r="V2699" i="14"/>
  <c r="T2699" i="14"/>
  <c r="P2699" i="14"/>
  <c r="M2699" i="14"/>
  <c r="G2699" i="14"/>
  <c r="B2699" i="14"/>
  <c r="AJ2698" i="14"/>
  <c r="AH2698" i="14"/>
  <c r="AF2698" i="14"/>
  <c r="AE2698" i="14"/>
  <c r="AD2698" i="14"/>
  <c r="AC2698" i="14"/>
  <c r="AB2698" i="14"/>
  <c r="AA2698" i="14"/>
  <c r="Z2698" i="14"/>
  <c r="Y2698" i="14"/>
  <c r="X2698" i="14"/>
  <c r="W2698" i="14"/>
  <c r="V2698" i="14"/>
  <c r="T2698" i="14"/>
  <c r="P2698" i="14"/>
  <c r="M2698" i="14"/>
  <c r="G2698" i="14"/>
  <c r="B2698" i="14"/>
  <c r="AJ2697" i="14"/>
  <c r="AH2697" i="14"/>
  <c r="AF2697" i="14"/>
  <c r="AE2697" i="14"/>
  <c r="AD2697" i="14"/>
  <c r="AC2697" i="14"/>
  <c r="AB2697" i="14"/>
  <c r="AA2697" i="14"/>
  <c r="Z2697" i="14"/>
  <c r="Y2697" i="14"/>
  <c r="X2697" i="14"/>
  <c r="W2697" i="14"/>
  <c r="V2697" i="14"/>
  <c r="T2697" i="14"/>
  <c r="P2697" i="14"/>
  <c r="M2697" i="14"/>
  <c r="G2697" i="14"/>
  <c r="B2697" i="14"/>
  <c r="AJ2696" i="14"/>
  <c r="AH2696" i="14"/>
  <c r="AF2696" i="14"/>
  <c r="AE2696" i="14"/>
  <c r="AD2696" i="14"/>
  <c r="AC2696" i="14"/>
  <c r="AB2696" i="14"/>
  <c r="AA2696" i="14"/>
  <c r="Z2696" i="14"/>
  <c r="Y2696" i="14"/>
  <c r="X2696" i="14"/>
  <c r="W2696" i="14"/>
  <c r="V2696" i="14"/>
  <c r="T2696" i="14"/>
  <c r="P2696" i="14"/>
  <c r="M2696" i="14"/>
  <c r="G2696" i="14"/>
  <c r="B2696" i="14"/>
  <c r="AJ2695" i="14"/>
  <c r="AH2695" i="14"/>
  <c r="AF2695" i="14"/>
  <c r="AE2695" i="14"/>
  <c r="AD2695" i="14"/>
  <c r="AC2695" i="14"/>
  <c r="AB2695" i="14"/>
  <c r="AA2695" i="14"/>
  <c r="Z2695" i="14"/>
  <c r="Y2695" i="14"/>
  <c r="X2695" i="14"/>
  <c r="W2695" i="14"/>
  <c r="V2695" i="14"/>
  <c r="T2695" i="14"/>
  <c r="P2695" i="14"/>
  <c r="M2695" i="14"/>
  <c r="G2695" i="14"/>
  <c r="B2695" i="14"/>
  <c r="AJ2694" i="14"/>
  <c r="AH2694" i="14"/>
  <c r="AF2694" i="14"/>
  <c r="AE2694" i="14"/>
  <c r="AD2694" i="14"/>
  <c r="AC2694" i="14"/>
  <c r="AB2694" i="14"/>
  <c r="AA2694" i="14"/>
  <c r="Z2694" i="14"/>
  <c r="Y2694" i="14"/>
  <c r="X2694" i="14"/>
  <c r="W2694" i="14"/>
  <c r="V2694" i="14"/>
  <c r="T2694" i="14"/>
  <c r="P2694" i="14"/>
  <c r="M2694" i="14"/>
  <c r="G2694" i="14"/>
  <c r="B2694" i="14"/>
  <c r="AJ2693" i="14"/>
  <c r="AH2693" i="14"/>
  <c r="AF2693" i="14"/>
  <c r="AE2693" i="14"/>
  <c r="AD2693" i="14"/>
  <c r="AC2693" i="14"/>
  <c r="AB2693" i="14"/>
  <c r="AA2693" i="14"/>
  <c r="Z2693" i="14"/>
  <c r="Y2693" i="14"/>
  <c r="X2693" i="14"/>
  <c r="W2693" i="14"/>
  <c r="V2693" i="14"/>
  <c r="T2693" i="14"/>
  <c r="P2693" i="14"/>
  <c r="M2693" i="14"/>
  <c r="G2693" i="14"/>
  <c r="B2693" i="14"/>
  <c r="AJ2692" i="14"/>
  <c r="AH2692" i="14"/>
  <c r="AF2692" i="14"/>
  <c r="AE2692" i="14"/>
  <c r="AD2692" i="14"/>
  <c r="AC2692" i="14"/>
  <c r="AB2692" i="14"/>
  <c r="AA2692" i="14"/>
  <c r="Z2692" i="14"/>
  <c r="Y2692" i="14"/>
  <c r="X2692" i="14"/>
  <c r="W2692" i="14"/>
  <c r="V2692" i="14"/>
  <c r="T2692" i="14"/>
  <c r="P2692" i="14"/>
  <c r="M2692" i="14"/>
  <c r="G2692" i="14"/>
  <c r="B2692" i="14"/>
  <c r="AJ2691" i="14"/>
  <c r="AH2691" i="14"/>
  <c r="AF2691" i="14"/>
  <c r="AE2691" i="14"/>
  <c r="AD2691" i="14"/>
  <c r="AC2691" i="14"/>
  <c r="AB2691" i="14"/>
  <c r="AA2691" i="14"/>
  <c r="Z2691" i="14"/>
  <c r="Y2691" i="14"/>
  <c r="X2691" i="14"/>
  <c r="W2691" i="14"/>
  <c r="V2691" i="14"/>
  <c r="T2691" i="14"/>
  <c r="P2691" i="14"/>
  <c r="M2691" i="14"/>
  <c r="G2691" i="14"/>
  <c r="B2691" i="14"/>
  <c r="AJ2690" i="14"/>
  <c r="AH2690" i="14"/>
  <c r="AF2690" i="14"/>
  <c r="AE2690" i="14"/>
  <c r="AD2690" i="14"/>
  <c r="AC2690" i="14"/>
  <c r="AB2690" i="14"/>
  <c r="AA2690" i="14"/>
  <c r="Z2690" i="14"/>
  <c r="Y2690" i="14"/>
  <c r="X2690" i="14"/>
  <c r="W2690" i="14"/>
  <c r="V2690" i="14"/>
  <c r="T2690" i="14"/>
  <c r="P2690" i="14"/>
  <c r="M2690" i="14"/>
  <c r="G2690" i="14"/>
  <c r="B2690" i="14"/>
  <c r="AJ2689" i="14"/>
  <c r="AH2689" i="14"/>
  <c r="AF2689" i="14"/>
  <c r="AE2689" i="14"/>
  <c r="AD2689" i="14"/>
  <c r="AC2689" i="14"/>
  <c r="AB2689" i="14"/>
  <c r="AA2689" i="14"/>
  <c r="Z2689" i="14"/>
  <c r="Y2689" i="14"/>
  <c r="X2689" i="14"/>
  <c r="W2689" i="14"/>
  <c r="V2689" i="14"/>
  <c r="T2689" i="14"/>
  <c r="P2689" i="14"/>
  <c r="M2689" i="14"/>
  <c r="G2689" i="14"/>
  <c r="B2689" i="14"/>
  <c r="AJ2688" i="14"/>
  <c r="AH2688" i="14"/>
  <c r="AF2688" i="14"/>
  <c r="AE2688" i="14"/>
  <c r="AD2688" i="14"/>
  <c r="AC2688" i="14"/>
  <c r="AB2688" i="14"/>
  <c r="AA2688" i="14"/>
  <c r="Z2688" i="14"/>
  <c r="Y2688" i="14"/>
  <c r="X2688" i="14"/>
  <c r="W2688" i="14"/>
  <c r="V2688" i="14"/>
  <c r="T2688" i="14"/>
  <c r="P2688" i="14"/>
  <c r="M2688" i="14"/>
  <c r="G2688" i="14"/>
  <c r="B2688" i="14"/>
  <c r="AJ2687" i="14"/>
  <c r="AH2687" i="14"/>
  <c r="AF2687" i="14"/>
  <c r="AE2687" i="14"/>
  <c r="AD2687" i="14"/>
  <c r="AC2687" i="14"/>
  <c r="AB2687" i="14"/>
  <c r="AA2687" i="14"/>
  <c r="Z2687" i="14"/>
  <c r="Y2687" i="14"/>
  <c r="X2687" i="14"/>
  <c r="W2687" i="14"/>
  <c r="V2687" i="14"/>
  <c r="T2687" i="14"/>
  <c r="P2687" i="14"/>
  <c r="M2687" i="14"/>
  <c r="G2687" i="14"/>
  <c r="B2687" i="14"/>
  <c r="AJ2686" i="14"/>
  <c r="AH2686" i="14"/>
  <c r="AF2686" i="14"/>
  <c r="AE2686" i="14"/>
  <c r="AD2686" i="14"/>
  <c r="AC2686" i="14"/>
  <c r="AB2686" i="14"/>
  <c r="AA2686" i="14"/>
  <c r="Z2686" i="14"/>
  <c r="Y2686" i="14"/>
  <c r="X2686" i="14"/>
  <c r="W2686" i="14"/>
  <c r="V2686" i="14"/>
  <c r="T2686" i="14"/>
  <c r="P2686" i="14"/>
  <c r="M2686" i="14"/>
  <c r="G2686" i="14"/>
  <c r="B2686" i="14"/>
  <c r="AJ2685" i="14"/>
  <c r="AH2685" i="14"/>
  <c r="AF2685" i="14"/>
  <c r="AE2685" i="14"/>
  <c r="AD2685" i="14"/>
  <c r="AC2685" i="14"/>
  <c r="AB2685" i="14"/>
  <c r="AA2685" i="14"/>
  <c r="Z2685" i="14"/>
  <c r="Y2685" i="14"/>
  <c r="X2685" i="14"/>
  <c r="W2685" i="14"/>
  <c r="V2685" i="14"/>
  <c r="T2685" i="14"/>
  <c r="P2685" i="14"/>
  <c r="M2685" i="14"/>
  <c r="G2685" i="14"/>
  <c r="B2685" i="14"/>
  <c r="AJ2684" i="14"/>
  <c r="AH2684" i="14"/>
  <c r="AF2684" i="14"/>
  <c r="AE2684" i="14"/>
  <c r="AD2684" i="14"/>
  <c r="AC2684" i="14"/>
  <c r="AB2684" i="14"/>
  <c r="AA2684" i="14"/>
  <c r="Z2684" i="14"/>
  <c r="Y2684" i="14"/>
  <c r="X2684" i="14"/>
  <c r="W2684" i="14"/>
  <c r="V2684" i="14"/>
  <c r="T2684" i="14"/>
  <c r="P2684" i="14"/>
  <c r="M2684" i="14"/>
  <c r="G2684" i="14"/>
  <c r="B2684" i="14"/>
  <c r="AJ2683" i="14"/>
  <c r="AH2683" i="14"/>
  <c r="AF2683" i="14"/>
  <c r="AE2683" i="14"/>
  <c r="AD2683" i="14"/>
  <c r="AC2683" i="14"/>
  <c r="AB2683" i="14"/>
  <c r="AA2683" i="14"/>
  <c r="Z2683" i="14"/>
  <c r="Y2683" i="14"/>
  <c r="X2683" i="14"/>
  <c r="W2683" i="14"/>
  <c r="V2683" i="14"/>
  <c r="T2683" i="14"/>
  <c r="P2683" i="14"/>
  <c r="M2683" i="14"/>
  <c r="G2683" i="14"/>
  <c r="B2683" i="14"/>
  <c r="AJ2682" i="14"/>
  <c r="AH2682" i="14"/>
  <c r="AF2682" i="14"/>
  <c r="AE2682" i="14"/>
  <c r="AD2682" i="14"/>
  <c r="AC2682" i="14"/>
  <c r="AB2682" i="14"/>
  <c r="AA2682" i="14"/>
  <c r="Z2682" i="14"/>
  <c r="Y2682" i="14"/>
  <c r="X2682" i="14"/>
  <c r="W2682" i="14"/>
  <c r="V2682" i="14"/>
  <c r="T2682" i="14"/>
  <c r="P2682" i="14"/>
  <c r="M2682" i="14"/>
  <c r="G2682" i="14"/>
  <c r="B2682" i="14"/>
  <c r="AJ2681" i="14"/>
  <c r="AH2681" i="14"/>
  <c r="AF2681" i="14"/>
  <c r="AE2681" i="14"/>
  <c r="AD2681" i="14"/>
  <c r="AC2681" i="14"/>
  <c r="AB2681" i="14"/>
  <c r="AA2681" i="14"/>
  <c r="Z2681" i="14"/>
  <c r="Y2681" i="14"/>
  <c r="X2681" i="14"/>
  <c r="W2681" i="14"/>
  <c r="V2681" i="14"/>
  <c r="T2681" i="14"/>
  <c r="P2681" i="14"/>
  <c r="M2681" i="14"/>
  <c r="G2681" i="14"/>
  <c r="B2681" i="14"/>
  <c r="AJ2680" i="14"/>
  <c r="AH2680" i="14"/>
  <c r="AF2680" i="14"/>
  <c r="AE2680" i="14"/>
  <c r="AD2680" i="14"/>
  <c r="AC2680" i="14"/>
  <c r="AB2680" i="14"/>
  <c r="AA2680" i="14"/>
  <c r="Z2680" i="14"/>
  <c r="Y2680" i="14"/>
  <c r="X2680" i="14"/>
  <c r="W2680" i="14"/>
  <c r="V2680" i="14"/>
  <c r="T2680" i="14"/>
  <c r="P2680" i="14"/>
  <c r="M2680" i="14"/>
  <c r="G2680" i="14"/>
  <c r="B2680" i="14"/>
  <c r="AJ2679" i="14"/>
  <c r="AH2679" i="14"/>
  <c r="AF2679" i="14"/>
  <c r="AE2679" i="14"/>
  <c r="AD2679" i="14"/>
  <c r="AC2679" i="14"/>
  <c r="AB2679" i="14"/>
  <c r="AA2679" i="14"/>
  <c r="Z2679" i="14"/>
  <c r="Y2679" i="14"/>
  <c r="X2679" i="14"/>
  <c r="W2679" i="14"/>
  <c r="V2679" i="14"/>
  <c r="T2679" i="14"/>
  <c r="P2679" i="14"/>
  <c r="M2679" i="14"/>
  <c r="G2679" i="14"/>
  <c r="B2679" i="14"/>
  <c r="AJ2678" i="14"/>
  <c r="AH2678" i="14"/>
  <c r="AF2678" i="14"/>
  <c r="AE2678" i="14"/>
  <c r="AD2678" i="14"/>
  <c r="AC2678" i="14"/>
  <c r="AB2678" i="14"/>
  <c r="AA2678" i="14"/>
  <c r="Z2678" i="14"/>
  <c r="Y2678" i="14"/>
  <c r="X2678" i="14"/>
  <c r="W2678" i="14"/>
  <c r="V2678" i="14"/>
  <c r="T2678" i="14"/>
  <c r="P2678" i="14"/>
  <c r="M2678" i="14"/>
  <c r="G2678" i="14"/>
  <c r="B2678" i="14"/>
  <c r="AJ2677" i="14"/>
  <c r="AH2677" i="14"/>
  <c r="AF2677" i="14"/>
  <c r="AE2677" i="14"/>
  <c r="AD2677" i="14"/>
  <c r="AC2677" i="14"/>
  <c r="AB2677" i="14"/>
  <c r="AA2677" i="14"/>
  <c r="Z2677" i="14"/>
  <c r="Y2677" i="14"/>
  <c r="X2677" i="14"/>
  <c r="W2677" i="14"/>
  <c r="V2677" i="14"/>
  <c r="T2677" i="14"/>
  <c r="P2677" i="14"/>
  <c r="M2677" i="14"/>
  <c r="G2677" i="14"/>
  <c r="B2677" i="14"/>
  <c r="AJ2676" i="14"/>
  <c r="AH2676" i="14"/>
  <c r="AF2676" i="14"/>
  <c r="AE2676" i="14"/>
  <c r="AD2676" i="14"/>
  <c r="AC2676" i="14"/>
  <c r="AB2676" i="14"/>
  <c r="AA2676" i="14"/>
  <c r="Z2676" i="14"/>
  <c r="Y2676" i="14"/>
  <c r="X2676" i="14"/>
  <c r="W2676" i="14"/>
  <c r="V2676" i="14"/>
  <c r="T2676" i="14"/>
  <c r="P2676" i="14"/>
  <c r="M2676" i="14"/>
  <c r="G2676" i="14"/>
  <c r="B2676" i="14"/>
  <c r="AJ2675" i="14"/>
  <c r="AH2675" i="14"/>
  <c r="AF2675" i="14"/>
  <c r="AE2675" i="14"/>
  <c r="AD2675" i="14"/>
  <c r="AC2675" i="14"/>
  <c r="AB2675" i="14"/>
  <c r="AA2675" i="14"/>
  <c r="Z2675" i="14"/>
  <c r="Y2675" i="14"/>
  <c r="X2675" i="14"/>
  <c r="W2675" i="14"/>
  <c r="V2675" i="14"/>
  <c r="T2675" i="14"/>
  <c r="P2675" i="14"/>
  <c r="M2675" i="14"/>
  <c r="G2675" i="14"/>
  <c r="B2675" i="14"/>
  <c r="AJ2674" i="14"/>
  <c r="AH2674" i="14"/>
  <c r="AF2674" i="14"/>
  <c r="AE2674" i="14"/>
  <c r="AD2674" i="14"/>
  <c r="AC2674" i="14"/>
  <c r="AB2674" i="14"/>
  <c r="AA2674" i="14"/>
  <c r="Z2674" i="14"/>
  <c r="Y2674" i="14"/>
  <c r="X2674" i="14"/>
  <c r="W2674" i="14"/>
  <c r="V2674" i="14"/>
  <c r="T2674" i="14"/>
  <c r="P2674" i="14"/>
  <c r="M2674" i="14"/>
  <c r="G2674" i="14"/>
  <c r="B2674" i="14"/>
  <c r="AJ2673" i="14"/>
  <c r="AH2673" i="14"/>
  <c r="AF2673" i="14"/>
  <c r="AE2673" i="14"/>
  <c r="AD2673" i="14"/>
  <c r="AC2673" i="14"/>
  <c r="AB2673" i="14"/>
  <c r="AA2673" i="14"/>
  <c r="Z2673" i="14"/>
  <c r="Y2673" i="14"/>
  <c r="X2673" i="14"/>
  <c r="W2673" i="14"/>
  <c r="V2673" i="14"/>
  <c r="T2673" i="14"/>
  <c r="P2673" i="14"/>
  <c r="M2673" i="14"/>
  <c r="G2673" i="14"/>
  <c r="B2673" i="14"/>
  <c r="AJ2672" i="14"/>
  <c r="AH2672" i="14"/>
  <c r="AF2672" i="14"/>
  <c r="AE2672" i="14"/>
  <c r="AD2672" i="14"/>
  <c r="AC2672" i="14"/>
  <c r="AB2672" i="14"/>
  <c r="AA2672" i="14"/>
  <c r="Z2672" i="14"/>
  <c r="Y2672" i="14"/>
  <c r="X2672" i="14"/>
  <c r="W2672" i="14"/>
  <c r="V2672" i="14"/>
  <c r="T2672" i="14"/>
  <c r="P2672" i="14"/>
  <c r="M2672" i="14"/>
  <c r="G2672" i="14"/>
  <c r="B2672" i="14"/>
  <c r="AJ2671" i="14"/>
  <c r="AH2671" i="14"/>
  <c r="AF2671" i="14"/>
  <c r="AE2671" i="14"/>
  <c r="AD2671" i="14"/>
  <c r="AC2671" i="14"/>
  <c r="AB2671" i="14"/>
  <c r="AA2671" i="14"/>
  <c r="Z2671" i="14"/>
  <c r="Y2671" i="14"/>
  <c r="X2671" i="14"/>
  <c r="W2671" i="14"/>
  <c r="V2671" i="14"/>
  <c r="T2671" i="14"/>
  <c r="P2671" i="14"/>
  <c r="M2671" i="14"/>
  <c r="G2671" i="14"/>
  <c r="B2671" i="14"/>
  <c r="AJ2670" i="14"/>
  <c r="AH2670" i="14"/>
  <c r="AF2670" i="14"/>
  <c r="AE2670" i="14"/>
  <c r="AD2670" i="14"/>
  <c r="AC2670" i="14"/>
  <c r="AB2670" i="14"/>
  <c r="AA2670" i="14"/>
  <c r="Z2670" i="14"/>
  <c r="Y2670" i="14"/>
  <c r="X2670" i="14"/>
  <c r="W2670" i="14"/>
  <c r="V2670" i="14"/>
  <c r="T2670" i="14"/>
  <c r="P2670" i="14"/>
  <c r="M2670" i="14"/>
  <c r="G2670" i="14"/>
  <c r="B2670" i="14"/>
  <c r="AJ2669" i="14"/>
  <c r="AH2669" i="14"/>
  <c r="AF2669" i="14"/>
  <c r="AE2669" i="14"/>
  <c r="AD2669" i="14"/>
  <c r="AC2669" i="14"/>
  <c r="AB2669" i="14"/>
  <c r="AA2669" i="14"/>
  <c r="Z2669" i="14"/>
  <c r="Y2669" i="14"/>
  <c r="X2669" i="14"/>
  <c r="W2669" i="14"/>
  <c r="V2669" i="14"/>
  <c r="T2669" i="14"/>
  <c r="P2669" i="14"/>
  <c r="M2669" i="14"/>
  <c r="G2669" i="14"/>
  <c r="B2669" i="14"/>
  <c r="AJ2668" i="14"/>
  <c r="AH2668" i="14"/>
  <c r="AF2668" i="14"/>
  <c r="AE2668" i="14"/>
  <c r="AD2668" i="14"/>
  <c r="AC2668" i="14"/>
  <c r="AB2668" i="14"/>
  <c r="AA2668" i="14"/>
  <c r="Z2668" i="14"/>
  <c r="Y2668" i="14"/>
  <c r="X2668" i="14"/>
  <c r="W2668" i="14"/>
  <c r="V2668" i="14"/>
  <c r="T2668" i="14"/>
  <c r="P2668" i="14"/>
  <c r="M2668" i="14"/>
  <c r="G2668" i="14"/>
  <c r="B2668" i="14"/>
  <c r="AJ2667" i="14"/>
  <c r="AH2667" i="14"/>
  <c r="AF2667" i="14"/>
  <c r="AE2667" i="14"/>
  <c r="AD2667" i="14"/>
  <c r="AC2667" i="14"/>
  <c r="AB2667" i="14"/>
  <c r="AA2667" i="14"/>
  <c r="Z2667" i="14"/>
  <c r="Y2667" i="14"/>
  <c r="X2667" i="14"/>
  <c r="W2667" i="14"/>
  <c r="V2667" i="14"/>
  <c r="T2667" i="14"/>
  <c r="P2667" i="14"/>
  <c r="M2667" i="14"/>
  <c r="G2667" i="14"/>
  <c r="B2667" i="14"/>
  <c r="AJ2666" i="14"/>
  <c r="AH2666" i="14"/>
  <c r="AF2666" i="14"/>
  <c r="AE2666" i="14"/>
  <c r="AD2666" i="14"/>
  <c r="AC2666" i="14"/>
  <c r="AB2666" i="14"/>
  <c r="AA2666" i="14"/>
  <c r="Z2666" i="14"/>
  <c r="Y2666" i="14"/>
  <c r="X2666" i="14"/>
  <c r="W2666" i="14"/>
  <c r="V2666" i="14"/>
  <c r="T2666" i="14"/>
  <c r="P2666" i="14"/>
  <c r="M2666" i="14"/>
  <c r="G2666" i="14"/>
  <c r="B2666" i="14"/>
  <c r="AJ2665" i="14"/>
  <c r="AH2665" i="14"/>
  <c r="AF2665" i="14"/>
  <c r="AE2665" i="14"/>
  <c r="AD2665" i="14"/>
  <c r="AC2665" i="14"/>
  <c r="AB2665" i="14"/>
  <c r="AA2665" i="14"/>
  <c r="Z2665" i="14"/>
  <c r="Y2665" i="14"/>
  <c r="X2665" i="14"/>
  <c r="W2665" i="14"/>
  <c r="V2665" i="14"/>
  <c r="T2665" i="14"/>
  <c r="P2665" i="14"/>
  <c r="M2665" i="14"/>
  <c r="G2665" i="14"/>
  <c r="B2665" i="14"/>
  <c r="AJ2664" i="14"/>
  <c r="AH2664" i="14"/>
  <c r="AF2664" i="14"/>
  <c r="AE2664" i="14"/>
  <c r="AD2664" i="14"/>
  <c r="AC2664" i="14"/>
  <c r="AB2664" i="14"/>
  <c r="AA2664" i="14"/>
  <c r="Z2664" i="14"/>
  <c r="Y2664" i="14"/>
  <c r="X2664" i="14"/>
  <c r="W2664" i="14"/>
  <c r="V2664" i="14"/>
  <c r="T2664" i="14"/>
  <c r="P2664" i="14"/>
  <c r="M2664" i="14"/>
  <c r="G2664" i="14"/>
  <c r="B2664" i="14"/>
  <c r="AJ2663" i="14"/>
  <c r="AH2663" i="14"/>
  <c r="AF2663" i="14"/>
  <c r="AE2663" i="14"/>
  <c r="AD2663" i="14"/>
  <c r="AC2663" i="14"/>
  <c r="AB2663" i="14"/>
  <c r="AA2663" i="14"/>
  <c r="Z2663" i="14"/>
  <c r="Y2663" i="14"/>
  <c r="X2663" i="14"/>
  <c r="W2663" i="14"/>
  <c r="V2663" i="14"/>
  <c r="T2663" i="14"/>
  <c r="P2663" i="14"/>
  <c r="M2663" i="14"/>
  <c r="G2663" i="14"/>
  <c r="B2663" i="14"/>
  <c r="AJ2662" i="14"/>
  <c r="AH2662" i="14"/>
  <c r="AF2662" i="14"/>
  <c r="AE2662" i="14"/>
  <c r="AD2662" i="14"/>
  <c r="AC2662" i="14"/>
  <c r="AB2662" i="14"/>
  <c r="AA2662" i="14"/>
  <c r="Z2662" i="14"/>
  <c r="Y2662" i="14"/>
  <c r="X2662" i="14"/>
  <c r="W2662" i="14"/>
  <c r="V2662" i="14"/>
  <c r="T2662" i="14"/>
  <c r="P2662" i="14"/>
  <c r="M2662" i="14"/>
  <c r="G2662" i="14"/>
  <c r="B2662" i="14"/>
  <c r="AJ2661" i="14"/>
  <c r="AH2661" i="14"/>
  <c r="AF2661" i="14"/>
  <c r="AE2661" i="14"/>
  <c r="AD2661" i="14"/>
  <c r="AC2661" i="14"/>
  <c r="AB2661" i="14"/>
  <c r="AA2661" i="14"/>
  <c r="Z2661" i="14"/>
  <c r="Y2661" i="14"/>
  <c r="X2661" i="14"/>
  <c r="W2661" i="14"/>
  <c r="V2661" i="14"/>
  <c r="T2661" i="14"/>
  <c r="P2661" i="14"/>
  <c r="M2661" i="14"/>
  <c r="G2661" i="14"/>
  <c r="B2661" i="14"/>
  <c r="AJ2660" i="14"/>
  <c r="AH2660" i="14"/>
  <c r="AF2660" i="14"/>
  <c r="AE2660" i="14"/>
  <c r="AD2660" i="14"/>
  <c r="AC2660" i="14"/>
  <c r="AB2660" i="14"/>
  <c r="AA2660" i="14"/>
  <c r="Z2660" i="14"/>
  <c r="Y2660" i="14"/>
  <c r="X2660" i="14"/>
  <c r="W2660" i="14"/>
  <c r="V2660" i="14"/>
  <c r="T2660" i="14"/>
  <c r="P2660" i="14"/>
  <c r="M2660" i="14"/>
  <c r="G2660" i="14"/>
  <c r="B2660" i="14"/>
  <c r="AJ2659" i="14"/>
  <c r="AH2659" i="14"/>
  <c r="AF2659" i="14"/>
  <c r="AE2659" i="14"/>
  <c r="AD2659" i="14"/>
  <c r="AC2659" i="14"/>
  <c r="AB2659" i="14"/>
  <c r="AA2659" i="14"/>
  <c r="Z2659" i="14"/>
  <c r="Y2659" i="14"/>
  <c r="X2659" i="14"/>
  <c r="W2659" i="14"/>
  <c r="V2659" i="14"/>
  <c r="T2659" i="14"/>
  <c r="P2659" i="14"/>
  <c r="M2659" i="14"/>
  <c r="G2659" i="14"/>
  <c r="B2659" i="14"/>
  <c r="AJ2658" i="14"/>
  <c r="AH2658" i="14"/>
  <c r="AF2658" i="14"/>
  <c r="AE2658" i="14"/>
  <c r="AD2658" i="14"/>
  <c r="AC2658" i="14"/>
  <c r="AB2658" i="14"/>
  <c r="AA2658" i="14"/>
  <c r="Z2658" i="14"/>
  <c r="Y2658" i="14"/>
  <c r="X2658" i="14"/>
  <c r="W2658" i="14"/>
  <c r="V2658" i="14"/>
  <c r="T2658" i="14"/>
  <c r="P2658" i="14"/>
  <c r="M2658" i="14"/>
  <c r="G2658" i="14"/>
  <c r="B2658" i="14"/>
  <c r="AJ2657" i="14"/>
  <c r="AH2657" i="14"/>
  <c r="AF2657" i="14"/>
  <c r="AE2657" i="14"/>
  <c r="AD2657" i="14"/>
  <c r="AC2657" i="14"/>
  <c r="AB2657" i="14"/>
  <c r="AA2657" i="14"/>
  <c r="Z2657" i="14"/>
  <c r="Y2657" i="14"/>
  <c r="X2657" i="14"/>
  <c r="W2657" i="14"/>
  <c r="V2657" i="14"/>
  <c r="T2657" i="14"/>
  <c r="P2657" i="14"/>
  <c r="M2657" i="14"/>
  <c r="G2657" i="14"/>
  <c r="B2657" i="14"/>
  <c r="AJ2656" i="14"/>
  <c r="AH2656" i="14"/>
  <c r="AF2656" i="14"/>
  <c r="AE2656" i="14"/>
  <c r="AD2656" i="14"/>
  <c r="AC2656" i="14"/>
  <c r="AB2656" i="14"/>
  <c r="AA2656" i="14"/>
  <c r="Z2656" i="14"/>
  <c r="Y2656" i="14"/>
  <c r="X2656" i="14"/>
  <c r="W2656" i="14"/>
  <c r="V2656" i="14"/>
  <c r="T2656" i="14"/>
  <c r="P2656" i="14"/>
  <c r="M2656" i="14"/>
  <c r="G2656" i="14"/>
  <c r="B2656" i="14"/>
  <c r="AJ2655" i="14"/>
  <c r="AH2655" i="14"/>
  <c r="AF2655" i="14"/>
  <c r="AE2655" i="14"/>
  <c r="AD2655" i="14"/>
  <c r="AC2655" i="14"/>
  <c r="AB2655" i="14"/>
  <c r="AA2655" i="14"/>
  <c r="Z2655" i="14"/>
  <c r="Y2655" i="14"/>
  <c r="X2655" i="14"/>
  <c r="W2655" i="14"/>
  <c r="V2655" i="14"/>
  <c r="T2655" i="14"/>
  <c r="P2655" i="14"/>
  <c r="M2655" i="14"/>
  <c r="G2655" i="14"/>
  <c r="B2655" i="14"/>
  <c r="AJ2654" i="14"/>
  <c r="AH2654" i="14"/>
  <c r="AF2654" i="14"/>
  <c r="AE2654" i="14"/>
  <c r="AD2654" i="14"/>
  <c r="AC2654" i="14"/>
  <c r="AB2654" i="14"/>
  <c r="AA2654" i="14"/>
  <c r="Z2654" i="14"/>
  <c r="Y2654" i="14"/>
  <c r="X2654" i="14"/>
  <c r="W2654" i="14"/>
  <c r="V2654" i="14"/>
  <c r="T2654" i="14"/>
  <c r="P2654" i="14"/>
  <c r="M2654" i="14"/>
  <c r="G2654" i="14"/>
  <c r="B2654" i="14"/>
  <c r="AJ2653" i="14"/>
  <c r="AH2653" i="14"/>
  <c r="AF2653" i="14"/>
  <c r="AE2653" i="14"/>
  <c r="AD2653" i="14"/>
  <c r="AC2653" i="14"/>
  <c r="AB2653" i="14"/>
  <c r="AA2653" i="14"/>
  <c r="Z2653" i="14"/>
  <c r="Y2653" i="14"/>
  <c r="X2653" i="14"/>
  <c r="W2653" i="14"/>
  <c r="V2653" i="14"/>
  <c r="T2653" i="14"/>
  <c r="P2653" i="14"/>
  <c r="M2653" i="14"/>
  <c r="G2653" i="14"/>
  <c r="B2653" i="14"/>
  <c r="AJ2652" i="14"/>
  <c r="AH2652" i="14"/>
  <c r="AF2652" i="14"/>
  <c r="AE2652" i="14"/>
  <c r="AD2652" i="14"/>
  <c r="AC2652" i="14"/>
  <c r="AB2652" i="14"/>
  <c r="AA2652" i="14"/>
  <c r="Z2652" i="14"/>
  <c r="Y2652" i="14"/>
  <c r="X2652" i="14"/>
  <c r="W2652" i="14"/>
  <c r="V2652" i="14"/>
  <c r="T2652" i="14"/>
  <c r="P2652" i="14"/>
  <c r="M2652" i="14"/>
  <c r="G2652" i="14"/>
  <c r="B2652" i="14"/>
  <c r="AJ2651" i="14"/>
  <c r="AH2651" i="14"/>
  <c r="AF2651" i="14"/>
  <c r="AE2651" i="14"/>
  <c r="AD2651" i="14"/>
  <c r="AC2651" i="14"/>
  <c r="AB2651" i="14"/>
  <c r="AA2651" i="14"/>
  <c r="Z2651" i="14"/>
  <c r="Y2651" i="14"/>
  <c r="X2651" i="14"/>
  <c r="W2651" i="14"/>
  <c r="V2651" i="14"/>
  <c r="T2651" i="14"/>
  <c r="P2651" i="14"/>
  <c r="M2651" i="14"/>
  <c r="G2651" i="14"/>
  <c r="B2651" i="14"/>
  <c r="AJ2650" i="14"/>
  <c r="AH2650" i="14"/>
  <c r="AF2650" i="14"/>
  <c r="AE2650" i="14"/>
  <c r="AD2650" i="14"/>
  <c r="AC2650" i="14"/>
  <c r="AB2650" i="14"/>
  <c r="AA2650" i="14"/>
  <c r="Z2650" i="14"/>
  <c r="Y2650" i="14"/>
  <c r="X2650" i="14"/>
  <c r="W2650" i="14"/>
  <c r="V2650" i="14"/>
  <c r="T2650" i="14"/>
  <c r="P2650" i="14"/>
  <c r="M2650" i="14"/>
  <c r="G2650" i="14"/>
  <c r="B2650" i="14"/>
  <c r="AJ2649" i="14"/>
  <c r="AH2649" i="14"/>
  <c r="AF2649" i="14"/>
  <c r="AE2649" i="14"/>
  <c r="AD2649" i="14"/>
  <c r="AC2649" i="14"/>
  <c r="AB2649" i="14"/>
  <c r="AA2649" i="14"/>
  <c r="Z2649" i="14"/>
  <c r="Y2649" i="14"/>
  <c r="X2649" i="14"/>
  <c r="W2649" i="14"/>
  <c r="V2649" i="14"/>
  <c r="T2649" i="14"/>
  <c r="P2649" i="14"/>
  <c r="M2649" i="14"/>
  <c r="G2649" i="14"/>
  <c r="B2649" i="14"/>
  <c r="AJ2648" i="14"/>
  <c r="AH2648" i="14"/>
  <c r="AF2648" i="14"/>
  <c r="AE2648" i="14"/>
  <c r="AD2648" i="14"/>
  <c r="AC2648" i="14"/>
  <c r="AB2648" i="14"/>
  <c r="AA2648" i="14"/>
  <c r="Z2648" i="14"/>
  <c r="Y2648" i="14"/>
  <c r="X2648" i="14"/>
  <c r="W2648" i="14"/>
  <c r="V2648" i="14"/>
  <c r="T2648" i="14"/>
  <c r="P2648" i="14"/>
  <c r="M2648" i="14"/>
  <c r="G2648" i="14"/>
  <c r="B2648" i="14"/>
  <c r="AJ2647" i="14"/>
  <c r="AH2647" i="14"/>
  <c r="AF2647" i="14"/>
  <c r="AE2647" i="14"/>
  <c r="AD2647" i="14"/>
  <c r="AC2647" i="14"/>
  <c r="AB2647" i="14"/>
  <c r="AA2647" i="14"/>
  <c r="Z2647" i="14"/>
  <c r="Y2647" i="14"/>
  <c r="X2647" i="14"/>
  <c r="W2647" i="14"/>
  <c r="V2647" i="14"/>
  <c r="T2647" i="14"/>
  <c r="P2647" i="14"/>
  <c r="M2647" i="14"/>
  <c r="G2647" i="14"/>
  <c r="B2647" i="14"/>
  <c r="AJ2646" i="14"/>
  <c r="AH2646" i="14"/>
  <c r="AF2646" i="14"/>
  <c r="AE2646" i="14"/>
  <c r="AD2646" i="14"/>
  <c r="AC2646" i="14"/>
  <c r="AB2646" i="14"/>
  <c r="AA2646" i="14"/>
  <c r="Z2646" i="14"/>
  <c r="Y2646" i="14"/>
  <c r="X2646" i="14"/>
  <c r="W2646" i="14"/>
  <c r="V2646" i="14"/>
  <c r="T2646" i="14"/>
  <c r="P2646" i="14"/>
  <c r="M2646" i="14"/>
  <c r="G2646" i="14"/>
  <c r="B2646" i="14"/>
  <c r="AJ2645" i="14"/>
  <c r="AH2645" i="14"/>
  <c r="AF2645" i="14"/>
  <c r="AE2645" i="14"/>
  <c r="AD2645" i="14"/>
  <c r="AC2645" i="14"/>
  <c r="AB2645" i="14"/>
  <c r="AA2645" i="14"/>
  <c r="Z2645" i="14"/>
  <c r="Y2645" i="14"/>
  <c r="X2645" i="14"/>
  <c r="W2645" i="14"/>
  <c r="V2645" i="14"/>
  <c r="T2645" i="14"/>
  <c r="P2645" i="14"/>
  <c r="M2645" i="14"/>
  <c r="G2645" i="14"/>
  <c r="B2645" i="14"/>
  <c r="AJ2644" i="14"/>
  <c r="AH2644" i="14"/>
  <c r="AF2644" i="14"/>
  <c r="AE2644" i="14"/>
  <c r="AD2644" i="14"/>
  <c r="AC2644" i="14"/>
  <c r="AB2644" i="14"/>
  <c r="AA2644" i="14"/>
  <c r="Z2644" i="14"/>
  <c r="Y2644" i="14"/>
  <c r="X2644" i="14"/>
  <c r="W2644" i="14"/>
  <c r="V2644" i="14"/>
  <c r="T2644" i="14"/>
  <c r="P2644" i="14"/>
  <c r="M2644" i="14"/>
  <c r="G2644" i="14"/>
  <c r="B2644" i="14"/>
  <c r="AJ2643" i="14"/>
  <c r="AH2643" i="14"/>
  <c r="AF2643" i="14"/>
  <c r="AE2643" i="14"/>
  <c r="AD2643" i="14"/>
  <c r="AC2643" i="14"/>
  <c r="AB2643" i="14"/>
  <c r="AA2643" i="14"/>
  <c r="Z2643" i="14"/>
  <c r="Y2643" i="14"/>
  <c r="X2643" i="14"/>
  <c r="W2643" i="14"/>
  <c r="V2643" i="14"/>
  <c r="T2643" i="14"/>
  <c r="P2643" i="14"/>
  <c r="M2643" i="14"/>
  <c r="G2643" i="14"/>
  <c r="B2643" i="14"/>
  <c r="AJ2642" i="14"/>
  <c r="AH2642" i="14"/>
  <c r="AF2642" i="14"/>
  <c r="AE2642" i="14"/>
  <c r="AD2642" i="14"/>
  <c r="AC2642" i="14"/>
  <c r="AB2642" i="14"/>
  <c r="AA2642" i="14"/>
  <c r="Z2642" i="14"/>
  <c r="Y2642" i="14"/>
  <c r="X2642" i="14"/>
  <c r="W2642" i="14"/>
  <c r="V2642" i="14"/>
  <c r="T2642" i="14"/>
  <c r="P2642" i="14"/>
  <c r="M2642" i="14"/>
  <c r="G2642" i="14"/>
  <c r="B2642" i="14"/>
  <c r="AJ2641" i="14"/>
  <c r="AH2641" i="14"/>
  <c r="AF2641" i="14"/>
  <c r="AE2641" i="14"/>
  <c r="AD2641" i="14"/>
  <c r="AC2641" i="14"/>
  <c r="AB2641" i="14"/>
  <c r="AA2641" i="14"/>
  <c r="Z2641" i="14"/>
  <c r="Y2641" i="14"/>
  <c r="X2641" i="14"/>
  <c r="W2641" i="14"/>
  <c r="V2641" i="14"/>
  <c r="T2641" i="14"/>
  <c r="P2641" i="14"/>
  <c r="M2641" i="14"/>
  <c r="G2641" i="14"/>
  <c r="B2641" i="14"/>
  <c r="AJ2640" i="14"/>
  <c r="AH2640" i="14"/>
  <c r="AF2640" i="14"/>
  <c r="AE2640" i="14"/>
  <c r="AD2640" i="14"/>
  <c r="AC2640" i="14"/>
  <c r="AB2640" i="14"/>
  <c r="AA2640" i="14"/>
  <c r="Z2640" i="14"/>
  <c r="Y2640" i="14"/>
  <c r="X2640" i="14"/>
  <c r="W2640" i="14"/>
  <c r="V2640" i="14"/>
  <c r="T2640" i="14"/>
  <c r="P2640" i="14"/>
  <c r="M2640" i="14"/>
  <c r="G2640" i="14"/>
  <c r="B2640" i="14"/>
  <c r="AJ2639" i="14"/>
  <c r="AH2639" i="14"/>
  <c r="AF2639" i="14"/>
  <c r="AE2639" i="14"/>
  <c r="AD2639" i="14"/>
  <c r="AC2639" i="14"/>
  <c r="AB2639" i="14"/>
  <c r="AA2639" i="14"/>
  <c r="Z2639" i="14"/>
  <c r="Y2639" i="14"/>
  <c r="X2639" i="14"/>
  <c r="W2639" i="14"/>
  <c r="V2639" i="14"/>
  <c r="T2639" i="14"/>
  <c r="P2639" i="14"/>
  <c r="M2639" i="14"/>
  <c r="G2639" i="14"/>
  <c r="B2639" i="14"/>
  <c r="AJ2638" i="14"/>
  <c r="AH2638" i="14"/>
  <c r="AF2638" i="14"/>
  <c r="AE2638" i="14"/>
  <c r="AD2638" i="14"/>
  <c r="AC2638" i="14"/>
  <c r="AB2638" i="14"/>
  <c r="AA2638" i="14"/>
  <c r="Z2638" i="14"/>
  <c r="Y2638" i="14"/>
  <c r="X2638" i="14"/>
  <c r="W2638" i="14"/>
  <c r="V2638" i="14"/>
  <c r="T2638" i="14"/>
  <c r="P2638" i="14"/>
  <c r="M2638" i="14"/>
  <c r="G2638" i="14"/>
  <c r="B2638" i="14"/>
  <c r="AJ2637" i="14"/>
  <c r="AH2637" i="14"/>
  <c r="AF2637" i="14"/>
  <c r="AE2637" i="14"/>
  <c r="AD2637" i="14"/>
  <c r="AC2637" i="14"/>
  <c r="AB2637" i="14"/>
  <c r="AA2637" i="14"/>
  <c r="Z2637" i="14"/>
  <c r="Y2637" i="14"/>
  <c r="X2637" i="14"/>
  <c r="W2637" i="14"/>
  <c r="V2637" i="14"/>
  <c r="T2637" i="14"/>
  <c r="P2637" i="14"/>
  <c r="M2637" i="14"/>
  <c r="G2637" i="14"/>
  <c r="B2637" i="14"/>
  <c r="AJ2636" i="14"/>
  <c r="AH2636" i="14"/>
  <c r="AF2636" i="14"/>
  <c r="AE2636" i="14"/>
  <c r="AD2636" i="14"/>
  <c r="AC2636" i="14"/>
  <c r="AB2636" i="14"/>
  <c r="AA2636" i="14"/>
  <c r="Z2636" i="14"/>
  <c r="Y2636" i="14"/>
  <c r="X2636" i="14"/>
  <c r="W2636" i="14"/>
  <c r="V2636" i="14"/>
  <c r="T2636" i="14"/>
  <c r="P2636" i="14"/>
  <c r="M2636" i="14"/>
  <c r="G2636" i="14"/>
  <c r="B2636" i="14"/>
  <c r="AJ2635" i="14"/>
  <c r="AH2635" i="14"/>
  <c r="AF2635" i="14"/>
  <c r="AE2635" i="14"/>
  <c r="AD2635" i="14"/>
  <c r="AC2635" i="14"/>
  <c r="AB2635" i="14"/>
  <c r="AA2635" i="14"/>
  <c r="Z2635" i="14"/>
  <c r="Y2635" i="14"/>
  <c r="X2635" i="14"/>
  <c r="W2635" i="14"/>
  <c r="V2635" i="14"/>
  <c r="T2635" i="14"/>
  <c r="P2635" i="14"/>
  <c r="M2635" i="14"/>
  <c r="G2635" i="14"/>
  <c r="B2635" i="14"/>
  <c r="AJ2634" i="14"/>
  <c r="AH2634" i="14"/>
  <c r="AF2634" i="14"/>
  <c r="AE2634" i="14"/>
  <c r="AD2634" i="14"/>
  <c r="AC2634" i="14"/>
  <c r="AB2634" i="14"/>
  <c r="AA2634" i="14"/>
  <c r="Z2634" i="14"/>
  <c r="Y2634" i="14"/>
  <c r="X2634" i="14"/>
  <c r="W2634" i="14"/>
  <c r="V2634" i="14"/>
  <c r="T2634" i="14"/>
  <c r="P2634" i="14"/>
  <c r="M2634" i="14"/>
  <c r="G2634" i="14"/>
  <c r="B2634" i="14"/>
  <c r="AJ2633" i="14"/>
  <c r="AH2633" i="14"/>
  <c r="AF2633" i="14"/>
  <c r="AE2633" i="14"/>
  <c r="AD2633" i="14"/>
  <c r="AC2633" i="14"/>
  <c r="AB2633" i="14"/>
  <c r="AA2633" i="14"/>
  <c r="Z2633" i="14"/>
  <c r="Y2633" i="14"/>
  <c r="X2633" i="14"/>
  <c r="W2633" i="14"/>
  <c r="V2633" i="14"/>
  <c r="T2633" i="14"/>
  <c r="P2633" i="14"/>
  <c r="M2633" i="14"/>
  <c r="G2633" i="14"/>
  <c r="B2633" i="14"/>
  <c r="AJ2632" i="14"/>
  <c r="AH2632" i="14"/>
  <c r="AF2632" i="14"/>
  <c r="AE2632" i="14"/>
  <c r="AD2632" i="14"/>
  <c r="AC2632" i="14"/>
  <c r="AB2632" i="14"/>
  <c r="AA2632" i="14"/>
  <c r="Z2632" i="14"/>
  <c r="Y2632" i="14"/>
  <c r="X2632" i="14"/>
  <c r="W2632" i="14"/>
  <c r="V2632" i="14"/>
  <c r="T2632" i="14"/>
  <c r="P2632" i="14"/>
  <c r="M2632" i="14"/>
  <c r="G2632" i="14"/>
  <c r="B2632" i="14"/>
  <c r="AJ2631" i="14"/>
  <c r="AH2631" i="14"/>
  <c r="AF2631" i="14"/>
  <c r="AE2631" i="14"/>
  <c r="AD2631" i="14"/>
  <c r="AC2631" i="14"/>
  <c r="AB2631" i="14"/>
  <c r="AA2631" i="14"/>
  <c r="Z2631" i="14"/>
  <c r="Y2631" i="14"/>
  <c r="X2631" i="14"/>
  <c r="W2631" i="14"/>
  <c r="V2631" i="14"/>
  <c r="T2631" i="14"/>
  <c r="P2631" i="14"/>
  <c r="M2631" i="14"/>
  <c r="G2631" i="14"/>
  <c r="B2631" i="14"/>
  <c r="AJ2630" i="14"/>
  <c r="AH2630" i="14"/>
  <c r="AF2630" i="14"/>
  <c r="AE2630" i="14"/>
  <c r="AD2630" i="14"/>
  <c r="AC2630" i="14"/>
  <c r="AB2630" i="14"/>
  <c r="AA2630" i="14"/>
  <c r="Z2630" i="14"/>
  <c r="Y2630" i="14"/>
  <c r="X2630" i="14"/>
  <c r="W2630" i="14"/>
  <c r="V2630" i="14"/>
  <c r="T2630" i="14"/>
  <c r="P2630" i="14"/>
  <c r="M2630" i="14"/>
  <c r="G2630" i="14"/>
  <c r="B2630" i="14"/>
  <c r="AJ2629" i="14"/>
  <c r="AH2629" i="14"/>
  <c r="AF2629" i="14"/>
  <c r="AE2629" i="14"/>
  <c r="AD2629" i="14"/>
  <c r="AC2629" i="14"/>
  <c r="AB2629" i="14"/>
  <c r="AA2629" i="14"/>
  <c r="Z2629" i="14"/>
  <c r="Y2629" i="14"/>
  <c r="X2629" i="14"/>
  <c r="W2629" i="14"/>
  <c r="V2629" i="14"/>
  <c r="T2629" i="14"/>
  <c r="P2629" i="14"/>
  <c r="M2629" i="14"/>
  <c r="G2629" i="14"/>
  <c r="B2629" i="14"/>
  <c r="AJ2628" i="14"/>
  <c r="AH2628" i="14"/>
  <c r="AF2628" i="14"/>
  <c r="AE2628" i="14"/>
  <c r="AD2628" i="14"/>
  <c r="AC2628" i="14"/>
  <c r="AB2628" i="14"/>
  <c r="AA2628" i="14"/>
  <c r="Z2628" i="14"/>
  <c r="Y2628" i="14"/>
  <c r="X2628" i="14"/>
  <c r="W2628" i="14"/>
  <c r="V2628" i="14"/>
  <c r="T2628" i="14"/>
  <c r="P2628" i="14"/>
  <c r="M2628" i="14"/>
  <c r="G2628" i="14"/>
  <c r="B2628" i="14"/>
  <c r="AJ2627" i="14"/>
  <c r="AH2627" i="14"/>
  <c r="AF2627" i="14"/>
  <c r="AE2627" i="14"/>
  <c r="AD2627" i="14"/>
  <c r="AC2627" i="14"/>
  <c r="AB2627" i="14"/>
  <c r="AA2627" i="14"/>
  <c r="Z2627" i="14"/>
  <c r="Y2627" i="14"/>
  <c r="X2627" i="14"/>
  <c r="W2627" i="14"/>
  <c r="V2627" i="14"/>
  <c r="T2627" i="14"/>
  <c r="P2627" i="14"/>
  <c r="M2627" i="14"/>
  <c r="G2627" i="14"/>
  <c r="B2627" i="14"/>
  <c r="AJ2626" i="14"/>
  <c r="AH2626" i="14"/>
  <c r="AF2626" i="14"/>
  <c r="AE2626" i="14"/>
  <c r="AD2626" i="14"/>
  <c r="AC2626" i="14"/>
  <c r="AB2626" i="14"/>
  <c r="AA2626" i="14"/>
  <c r="Z2626" i="14"/>
  <c r="Y2626" i="14"/>
  <c r="X2626" i="14"/>
  <c r="W2626" i="14"/>
  <c r="V2626" i="14"/>
  <c r="T2626" i="14"/>
  <c r="P2626" i="14"/>
  <c r="M2626" i="14"/>
  <c r="G2626" i="14"/>
  <c r="B2626" i="14"/>
  <c r="AJ2625" i="14"/>
  <c r="AH2625" i="14"/>
  <c r="AF2625" i="14"/>
  <c r="AE2625" i="14"/>
  <c r="AD2625" i="14"/>
  <c r="AC2625" i="14"/>
  <c r="AB2625" i="14"/>
  <c r="AA2625" i="14"/>
  <c r="Z2625" i="14"/>
  <c r="Y2625" i="14"/>
  <c r="X2625" i="14"/>
  <c r="W2625" i="14"/>
  <c r="V2625" i="14"/>
  <c r="T2625" i="14"/>
  <c r="P2625" i="14"/>
  <c r="M2625" i="14"/>
  <c r="G2625" i="14"/>
  <c r="B2625" i="14"/>
  <c r="AJ2624" i="14"/>
  <c r="AH2624" i="14"/>
  <c r="AF2624" i="14"/>
  <c r="AE2624" i="14"/>
  <c r="AD2624" i="14"/>
  <c r="AC2624" i="14"/>
  <c r="AB2624" i="14"/>
  <c r="AA2624" i="14"/>
  <c r="Z2624" i="14"/>
  <c r="Y2624" i="14"/>
  <c r="X2624" i="14"/>
  <c r="W2624" i="14"/>
  <c r="V2624" i="14"/>
  <c r="T2624" i="14"/>
  <c r="P2624" i="14"/>
  <c r="M2624" i="14"/>
  <c r="G2624" i="14"/>
  <c r="B2624" i="14"/>
  <c r="AJ2623" i="14"/>
  <c r="AH2623" i="14"/>
  <c r="AF2623" i="14"/>
  <c r="AE2623" i="14"/>
  <c r="AD2623" i="14"/>
  <c r="AC2623" i="14"/>
  <c r="AB2623" i="14"/>
  <c r="AA2623" i="14"/>
  <c r="Z2623" i="14"/>
  <c r="Y2623" i="14"/>
  <c r="X2623" i="14"/>
  <c r="W2623" i="14"/>
  <c r="V2623" i="14"/>
  <c r="T2623" i="14"/>
  <c r="P2623" i="14"/>
  <c r="M2623" i="14"/>
  <c r="G2623" i="14"/>
  <c r="B2623" i="14"/>
  <c r="AJ2622" i="14"/>
  <c r="AH2622" i="14"/>
  <c r="AF2622" i="14"/>
  <c r="AE2622" i="14"/>
  <c r="AD2622" i="14"/>
  <c r="AC2622" i="14"/>
  <c r="AB2622" i="14"/>
  <c r="AA2622" i="14"/>
  <c r="Z2622" i="14"/>
  <c r="Y2622" i="14"/>
  <c r="X2622" i="14"/>
  <c r="W2622" i="14"/>
  <c r="V2622" i="14"/>
  <c r="T2622" i="14"/>
  <c r="P2622" i="14"/>
  <c r="M2622" i="14"/>
  <c r="G2622" i="14"/>
  <c r="B2622" i="14"/>
  <c r="AJ2621" i="14"/>
  <c r="AH2621" i="14"/>
  <c r="AF2621" i="14"/>
  <c r="AE2621" i="14"/>
  <c r="AD2621" i="14"/>
  <c r="AC2621" i="14"/>
  <c r="AB2621" i="14"/>
  <c r="AA2621" i="14"/>
  <c r="Z2621" i="14"/>
  <c r="Y2621" i="14"/>
  <c r="X2621" i="14"/>
  <c r="W2621" i="14"/>
  <c r="V2621" i="14"/>
  <c r="T2621" i="14"/>
  <c r="P2621" i="14"/>
  <c r="M2621" i="14"/>
  <c r="G2621" i="14"/>
  <c r="B2621" i="14"/>
  <c r="AJ2620" i="14"/>
  <c r="AH2620" i="14"/>
  <c r="AF2620" i="14"/>
  <c r="AE2620" i="14"/>
  <c r="AD2620" i="14"/>
  <c r="AC2620" i="14"/>
  <c r="AB2620" i="14"/>
  <c r="AA2620" i="14"/>
  <c r="Z2620" i="14"/>
  <c r="Y2620" i="14"/>
  <c r="X2620" i="14"/>
  <c r="W2620" i="14"/>
  <c r="V2620" i="14"/>
  <c r="T2620" i="14"/>
  <c r="P2620" i="14"/>
  <c r="M2620" i="14"/>
  <c r="G2620" i="14"/>
  <c r="B2620" i="14"/>
  <c r="AJ2619" i="14"/>
  <c r="AH2619" i="14"/>
  <c r="AF2619" i="14"/>
  <c r="AE2619" i="14"/>
  <c r="AD2619" i="14"/>
  <c r="AC2619" i="14"/>
  <c r="AB2619" i="14"/>
  <c r="AA2619" i="14"/>
  <c r="Z2619" i="14"/>
  <c r="Y2619" i="14"/>
  <c r="X2619" i="14"/>
  <c r="W2619" i="14"/>
  <c r="V2619" i="14"/>
  <c r="T2619" i="14"/>
  <c r="P2619" i="14"/>
  <c r="M2619" i="14"/>
  <c r="G2619" i="14"/>
  <c r="B2619" i="14"/>
  <c r="AJ2618" i="14"/>
  <c r="AH2618" i="14"/>
  <c r="AF2618" i="14"/>
  <c r="AE2618" i="14"/>
  <c r="AD2618" i="14"/>
  <c r="AC2618" i="14"/>
  <c r="AB2618" i="14"/>
  <c r="AA2618" i="14"/>
  <c r="Z2618" i="14"/>
  <c r="Y2618" i="14"/>
  <c r="X2618" i="14"/>
  <c r="W2618" i="14"/>
  <c r="V2618" i="14"/>
  <c r="T2618" i="14"/>
  <c r="P2618" i="14"/>
  <c r="M2618" i="14"/>
  <c r="G2618" i="14"/>
  <c r="B2618" i="14"/>
  <c r="AJ2617" i="14"/>
  <c r="AH2617" i="14"/>
  <c r="AF2617" i="14"/>
  <c r="AE2617" i="14"/>
  <c r="AD2617" i="14"/>
  <c r="AC2617" i="14"/>
  <c r="AB2617" i="14"/>
  <c r="AA2617" i="14"/>
  <c r="Z2617" i="14"/>
  <c r="Y2617" i="14"/>
  <c r="X2617" i="14"/>
  <c r="W2617" i="14"/>
  <c r="V2617" i="14"/>
  <c r="T2617" i="14"/>
  <c r="P2617" i="14"/>
  <c r="M2617" i="14"/>
  <c r="G2617" i="14"/>
  <c r="B2617" i="14"/>
  <c r="AJ2616" i="14"/>
  <c r="AH2616" i="14"/>
  <c r="AF2616" i="14"/>
  <c r="AE2616" i="14"/>
  <c r="AD2616" i="14"/>
  <c r="AC2616" i="14"/>
  <c r="AB2616" i="14"/>
  <c r="AA2616" i="14"/>
  <c r="Z2616" i="14"/>
  <c r="Y2616" i="14"/>
  <c r="X2616" i="14"/>
  <c r="W2616" i="14"/>
  <c r="V2616" i="14"/>
  <c r="T2616" i="14"/>
  <c r="P2616" i="14"/>
  <c r="M2616" i="14"/>
  <c r="G2616" i="14"/>
  <c r="B2616" i="14"/>
  <c r="AJ2615" i="14"/>
  <c r="AH2615" i="14"/>
  <c r="AF2615" i="14"/>
  <c r="AE2615" i="14"/>
  <c r="AD2615" i="14"/>
  <c r="AC2615" i="14"/>
  <c r="AB2615" i="14"/>
  <c r="AA2615" i="14"/>
  <c r="Z2615" i="14"/>
  <c r="Y2615" i="14"/>
  <c r="X2615" i="14"/>
  <c r="W2615" i="14"/>
  <c r="V2615" i="14"/>
  <c r="T2615" i="14"/>
  <c r="P2615" i="14"/>
  <c r="M2615" i="14"/>
  <c r="G2615" i="14"/>
  <c r="B2615" i="14"/>
  <c r="AJ2614" i="14"/>
  <c r="AH2614" i="14"/>
  <c r="AF2614" i="14"/>
  <c r="AE2614" i="14"/>
  <c r="AD2614" i="14"/>
  <c r="AC2614" i="14"/>
  <c r="AB2614" i="14"/>
  <c r="AA2614" i="14"/>
  <c r="Z2614" i="14"/>
  <c r="Y2614" i="14"/>
  <c r="X2614" i="14"/>
  <c r="W2614" i="14"/>
  <c r="V2614" i="14"/>
  <c r="T2614" i="14"/>
  <c r="P2614" i="14"/>
  <c r="M2614" i="14"/>
  <c r="G2614" i="14"/>
  <c r="B2614" i="14"/>
  <c r="AJ2613" i="14"/>
  <c r="AH2613" i="14"/>
  <c r="AF2613" i="14"/>
  <c r="AE2613" i="14"/>
  <c r="AD2613" i="14"/>
  <c r="AC2613" i="14"/>
  <c r="AB2613" i="14"/>
  <c r="AA2613" i="14"/>
  <c r="Z2613" i="14"/>
  <c r="Y2613" i="14"/>
  <c r="X2613" i="14"/>
  <c r="W2613" i="14"/>
  <c r="V2613" i="14"/>
  <c r="T2613" i="14"/>
  <c r="P2613" i="14"/>
  <c r="M2613" i="14"/>
  <c r="G2613" i="14"/>
  <c r="B2613" i="14"/>
  <c r="AJ2612" i="14"/>
  <c r="AH2612" i="14"/>
  <c r="AF2612" i="14"/>
  <c r="AE2612" i="14"/>
  <c r="AD2612" i="14"/>
  <c r="AC2612" i="14"/>
  <c r="AB2612" i="14"/>
  <c r="AA2612" i="14"/>
  <c r="Z2612" i="14"/>
  <c r="Y2612" i="14"/>
  <c r="X2612" i="14"/>
  <c r="W2612" i="14"/>
  <c r="V2612" i="14"/>
  <c r="T2612" i="14"/>
  <c r="P2612" i="14"/>
  <c r="M2612" i="14"/>
  <c r="G2612" i="14"/>
  <c r="B2612" i="14"/>
  <c r="AJ2611" i="14"/>
  <c r="AH2611" i="14"/>
  <c r="AF2611" i="14"/>
  <c r="AE2611" i="14"/>
  <c r="AD2611" i="14"/>
  <c r="AC2611" i="14"/>
  <c r="AB2611" i="14"/>
  <c r="AA2611" i="14"/>
  <c r="Z2611" i="14"/>
  <c r="Y2611" i="14"/>
  <c r="X2611" i="14"/>
  <c r="W2611" i="14"/>
  <c r="V2611" i="14"/>
  <c r="T2611" i="14"/>
  <c r="P2611" i="14"/>
  <c r="M2611" i="14"/>
  <c r="G2611" i="14"/>
  <c r="B2611" i="14"/>
  <c r="AJ2610" i="14"/>
  <c r="AH2610" i="14"/>
  <c r="AF2610" i="14"/>
  <c r="AE2610" i="14"/>
  <c r="AD2610" i="14"/>
  <c r="AC2610" i="14"/>
  <c r="AB2610" i="14"/>
  <c r="AA2610" i="14"/>
  <c r="Z2610" i="14"/>
  <c r="Y2610" i="14"/>
  <c r="X2610" i="14"/>
  <c r="W2610" i="14"/>
  <c r="V2610" i="14"/>
  <c r="T2610" i="14"/>
  <c r="P2610" i="14"/>
  <c r="M2610" i="14"/>
  <c r="G2610" i="14"/>
  <c r="B2610" i="14"/>
  <c r="AJ2609" i="14"/>
  <c r="AH2609" i="14"/>
  <c r="AF2609" i="14"/>
  <c r="AE2609" i="14"/>
  <c r="AD2609" i="14"/>
  <c r="AC2609" i="14"/>
  <c r="AB2609" i="14"/>
  <c r="AA2609" i="14"/>
  <c r="Z2609" i="14"/>
  <c r="Y2609" i="14"/>
  <c r="X2609" i="14"/>
  <c r="W2609" i="14"/>
  <c r="V2609" i="14"/>
  <c r="T2609" i="14"/>
  <c r="P2609" i="14"/>
  <c r="M2609" i="14"/>
  <c r="G2609" i="14"/>
  <c r="B2609" i="14"/>
  <c r="AJ2608" i="14"/>
  <c r="AH2608" i="14"/>
  <c r="AF2608" i="14"/>
  <c r="AE2608" i="14"/>
  <c r="AD2608" i="14"/>
  <c r="AC2608" i="14"/>
  <c r="AB2608" i="14"/>
  <c r="AA2608" i="14"/>
  <c r="Z2608" i="14"/>
  <c r="Y2608" i="14"/>
  <c r="X2608" i="14"/>
  <c r="W2608" i="14"/>
  <c r="V2608" i="14"/>
  <c r="T2608" i="14"/>
  <c r="P2608" i="14"/>
  <c r="M2608" i="14"/>
  <c r="G2608" i="14"/>
  <c r="B2608" i="14"/>
  <c r="AJ2607" i="14"/>
  <c r="AH2607" i="14"/>
  <c r="AF2607" i="14"/>
  <c r="AE2607" i="14"/>
  <c r="AD2607" i="14"/>
  <c r="AC2607" i="14"/>
  <c r="AB2607" i="14"/>
  <c r="AA2607" i="14"/>
  <c r="Z2607" i="14"/>
  <c r="Y2607" i="14"/>
  <c r="X2607" i="14"/>
  <c r="W2607" i="14"/>
  <c r="V2607" i="14"/>
  <c r="T2607" i="14"/>
  <c r="P2607" i="14"/>
  <c r="M2607" i="14"/>
  <c r="G2607" i="14"/>
  <c r="B2607" i="14"/>
  <c r="AJ2606" i="14"/>
  <c r="AH2606" i="14"/>
  <c r="AF2606" i="14"/>
  <c r="AE2606" i="14"/>
  <c r="AD2606" i="14"/>
  <c r="AC2606" i="14"/>
  <c r="AB2606" i="14"/>
  <c r="AA2606" i="14"/>
  <c r="Z2606" i="14"/>
  <c r="Y2606" i="14"/>
  <c r="X2606" i="14"/>
  <c r="W2606" i="14"/>
  <c r="V2606" i="14"/>
  <c r="T2606" i="14"/>
  <c r="P2606" i="14"/>
  <c r="M2606" i="14"/>
  <c r="G2606" i="14"/>
  <c r="B2606" i="14"/>
  <c r="AJ2605" i="14"/>
  <c r="AH2605" i="14"/>
  <c r="AF2605" i="14"/>
  <c r="AE2605" i="14"/>
  <c r="AD2605" i="14"/>
  <c r="AC2605" i="14"/>
  <c r="AB2605" i="14"/>
  <c r="AA2605" i="14"/>
  <c r="Z2605" i="14"/>
  <c r="Y2605" i="14"/>
  <c r="X2605" i="14"/>
  <c r="W2605" i="14"/>
  <c r="V2605" i="14"/>
  <c r="T2605" i="14"/>
  <c r="P2605" i="14"/>
  <c r="M2605" i="14"/>
  <c r="G2605" i="14"/>
  <c r="B2605" i="14"/>
  <c r="AJ2604" i="14"/>
  <c r="AH2604" i="14"/>
  <c r="AF2604" i="14"/>
  <c r="AE2604" i="14"/>
  <c r="AD2604" i="14"/>
  <c r="AC2604" i="14"/>
  <c r="AB2604" i="14"/>
  <c r="AA2604" i="14"/>
  <c r="Z2604" i="14"/>
  <c r="Y2604" i="14"/>
  <c r="X2604" i="14"/>
  <c r="W2604" i="14"/>
  <c r="V2604" i="14"/>
  <c r="T2604" i="14"/>
  <c r="P2604" i="14"/>
  <c r="M2604" i="14"/>
  <c r="G2604" i="14"/>
  <c r="B2604" i="14"/>
  <c r="AJ2603" i="14"/>
  <c r="AH2603" i="14"/>
  <c r="AF2603" i="14"/>
  <c r="AE2603" i="14"/>
  <c r="AD2603" i="14"/>
  <c r="AC2603" i="14"/>
  <c r="AB2603" i="14"/>
  <c r="AA2603" i="14"/>
  <c r="Z2603" i="14"/>
  <c r="Y2603" i="14"/>
  <c r="X2603" i="14"/>
  <c r="W2603" i="14"/>
  <c r="V2603" i="14"/>
  <c r="T2603" i="14"/>
  <c r="P2603" i="14"/>
  <c r="M2603" i="14"/>
  <c r="G2603" i="14"/>
  <c r="B2603" i="14"/>
  <c r="AJ2602" i="14"/>
  <c r="AH2602" i="14"/>
  <c r="AF2602" i="14"/>
  <c r="AE2602" i="14"/>
  <c r="AD2602" i="14"/>
  <c r="AC2602" i="14"/>
  <c r="AB2602" i="14"/>
  <c r="AA2602" i="14"/>
  <c r="Z2602" i="14"/>
  <c r="Y2602" i="14"/>
  <c r="X2602" i="14"/>
  <c r="W2602" i="14"/>
  <c r="V2602" i="14"/>
  <c r="T2602" i="14"/>
  <c r="P2602" i="14"/>
  <c r="M2602" i="14"/>
  <c r="G2602" i="14"/>
  <c r="B2602" i="14"/>
  <c r="AJ2601" i="14"/>
  <c r="AH2601" i="14"/>
  <c r="AF2601" i="14"/>
  <c r="AE2601" i="14"/>
  <c r="AD2601" i="14"/>
  <c r="AC2601" i="14"/>
  <c r="AB2601" i="14"/>
  <c r="AA2601" i="14"/>
  <c r="Z2601" i="14"/>
  <c r="Y2601" i="14"/>
  <c r="X2601" i="14"/>
  <c r="W2601" i="14"/>
  <c r="V2601" i="14"/>
  <c r="T2601" i="14"/>
  <c r="P2601" i="14"/>
  <c r="M2601" i="14"/>
  <c r="G2601" i="14"/>
  <c r="B2601" i="14"/>
  <c r="AJ2600" i="14"/>
  <c r="AH2600" i="14"/>
  <c r="AF2600" i="14"/>
  <c r="AE2600" i="14"/>
  <c r="AD2600" i="14"/>
  <c r="AC2600" i="14"/>
  <c r="AB2600" i="14"/>
  <c r="AA2600" i="14"/>
  <c r="Z2600" i="14"/>
  <c r="Y2600" i="14"/>
  <c r="X2600" i="14"/>
  <c r="W2600" i="14"/>
  <c r="V2600" i="14"/>
  <c r="T2600" i="14"/>
  <c r="P2600" i="14"/>
  <c r="M2600" i="14"/>
  <c r="G2600" i="14"/>
  <c r="B2600" i="14"/>
  <c r="AJ2599" i="14"/>
  <c r="AH2599" i="14"/>
  <c r="AF2599" i="14"/>
  <c r="AE2599" i="14"/>
  <c r="AD2599" i="14"/>
  <c r="AC2599" i="14"/>
  <c r="AB2599" i="14"/>
  <c r="AA2599" i="14"/>
  <c r="Z2599" i="14"/>
  <c r="Y2599" i="14"/>
  <c r="X2599" i="14"/>
  <c r="W2599" i="14"/>
  <c r="V2599" i="14"/>
  <c r="T2599" i="14"/>
  <c r="P2599" i="14"/>
  <c r="M2599" i="14"/>
  <c r="G2599" i="14"/>
  <c r="B2599" i="14"/>
  <c r="AJ2598" i="14"/>
  <c r="AH2598" i="14"/>
  <c r="AF2598" i="14"/>
  <c r="AE2598" i="14"/>
  <c r="AD2598" i="14"/>
  <c r="AC2598" i="14"/>
  <c r="AB2598" i="14"/>
  <c r="AA2598" i="14"/>
  <c r="Z2598" i="14"/>
  <c r="Y2598" i="14"/>
  <c r="X2598" i="14"/>
  <c r="W2598" i="14"/>
  <c r="V2598" i="14"/>
  <c r="T2598" i="14"/>
  <c r="P2598" i="14"/>
  <c r="M2598" i="14"/>
  <c r="G2598" i="14"/>
  <c r="B2598" i="14"/>
  <c r="AJ2597" i="14"/>
  <c r="AH2597" i="14"/>
  <c r="AF2597" i="14"/>
  <c r="AE2597" i="14"/>
  <c r="AD2597" i="14"/>
  <c r="AC2597" i="14"/>
  <c r="AB2597" i="14"/>
  <c r="AA2597" i="14"/>
  <c r="Z2597" i="14"/>
  <c r="Y2597" i="14"/>
  <c r="X2597" i="14"/>
  <c r="W2597" i="14"/>
  <c r="V2597" i="14"/>
  <c r="T2597" i="14"/>
  <c r="P2597" i="14"/>
  <c r="M2597" i="14"/>
  <c r="G2597" i="14"/>
  <c r="B2597" i="14"/>
  <c r="AJ2596" i="14"/>
  <c r="AH2596" i="14"/>
  <c r="AF2596" i="14"/>
  <c r="AE2596" i="14"/>
  <c r="AD2596" i="14"/>
  <c r="AC2596" i="14"/>
  <c r="AB2596" i="14"/>
  <c r="AA2596" i="14"/>
  <c r="Z2596" i="14"/>
  <c r="Y2596" i="14"/>
  <c r="X2596" i="14"/>
  <c r="W2596" i="14"/>
  <c r="V2596" i="14"/>
  <c r="T2596" i="14"/>
  <c r="P2596" i="14"/>
  <c r="M2596" i="14"/>
  <c r="G2596" i="14"/>
  <c r="B2596" i="14"/>
  <c r="AJ2595" i="14"/>
  <c r="AH2595" i="14"/>
  <c r="AF2595" i="14"/>
  <c r="AE2595" i="14"/>
  <c r="AD2595" i="14"/>
  <c r="AC2595" i="14"/>
  <c r="AB2595" i="14"/>
  <c r="AA2595" i="14"/>
  <c r="Z2595" i="14"/>
  <c r="Y2595" i="14"/>
  <c r="X2595" i="14"/>
  <c r="W2595" i="14"/>
  <c r="V2595" i="14"/>
  <c r="T2595" i="14"/>
  <c r="P2595" i="14"/>
  <c r="M2595" i="14"/>
  <c r="G2595" i="14"/>
  <c r="B2595" i="14"/>
  <c r="AJ2594" i="14"/>
  <c r="AH2594" i="14"/>
  <c r="AF2594" i="14"/>
  <c r="AE2594" i="14"/>
  <c r="AD2594" i="14"/>
  <c r="AC2594" i="14"/>
  <c r="AB2594" i="14"/>
  <c r="AA2594" i="14"/>
  <c r="Z2594" i="14"/>
  <c r="Y2594" i="14"/>
  <c r="X2594" i="14"/>
  <c r="W2594" i="14"/>
  <c r="V2594" i="14"/>
  <c r="T2594" i="14"/>
  <c r="P2594" i="14"/>
  <c r="M2594" i="14"/>
  <c r="G2594" i="14"/>
  <c r="B2594" i="14"/>
  <c r="AJ2593" i="14"/>
  <c r="AH2593" i="14"/>
  <c r="AF2593" i="14"/>
  <c r="AE2593" i="14"/>
  <c r="AD2593" i="14"/>
  <c r="AC2593" i="14"/>
  <c r="AB2593" i="14"/>
  <c r="AA2593" i="14"/>
  <c r="Z2593" i="14"/>
  <c r="Y2593" i="14"/>
  <c r="X2593" i="14"/>
  <c r="W2593" i="14"/>
  <c r="V2593" i="14"/>
  <c r="T2593" i="14"/>
  <c r="P2593" i="14"/>
  <c r="M2593" i="14"/>
  <c r="G2593" i="14"/>
  <c r="B2593" i="14"/>
  <c r="AJ2592" i="14"/>
  <c r="AH2592" i="14"/>
  <c r="AF2592" i="14"/>
  <c r="AE2592" i="14"/>
  <c r="AD2592" i="14"/>
  <c r="AC2592" i="14"/>
  <c r="AB2592" i="14"/>
  <c r="AA2592" i="14"/>
  <c r="Z2592" i="14"/>
  <c r="Y2592" i="14"/>
  <c r="X2592" i="14"/>
  <c r="W2592" i="14"/>
  <c r="V2592" i="14"/>
  <c r="T2592" i="14"/>
  <c r="P2592" i="14"/>
  <c r="M2592" i="14"/>
  <c r="G2592" i="14"/>
  <c r="B2592" i="14"/>
  <c r="AJ2591" i="14"/>
  <c r="AH2591" i="14"/>
  <c r="AF2591" i="14"/>
  <c r="AE2591" i="14"/>
  <c r="AD2591" i="14"/>
  <c r="AC2591" i="14"/>
  <c r="AB2591" i="14"/>
  <c r="AA2591" i="14"/>
  <c r="Z2591" i="14"/>
  <c r="Y2591" i="14"/>
  <c r="X2591" i="14"/>
  <c r="W2591" i="14"/>
  <c r="V2591" i="14"/>
  <c r="T2591" i="14"/>
  <c r="P2591" i="14"/>
  <c r="M2591" i="14"/>
  <c r="G2591" i="14"/>
  <c r="B2591" i="14"/>
  <c r="AJ2590" i="14"/>
  <c r="AH2590" i="14"/>
  <c r="AF2590" i="14"/>
  <c r="AE2590" i="14"/>
  <c r="AD2590" i="14"/>
  <c r="AC2590" i="14"/>
  <c r="AB2590" i="14"/>
  <c r="AA2590" i="14"/>
  <c r="Z2590" i="14"/>
  <c r="Y2590" i="14"/>
  <c r="X2590" i="14"/>
  <c r="W2590" i="14"/>
  <c r="V2590" i="14"/>
  <c r="T2590" i="14"/>
  <c r="P2590" i="14"/>
  <c r="M2590" i="14"/>
  <c r="G2590" i="14"/>
  <c r="B2590" i="14"/>
  <c r="AJ2589" i="14"/>
  <c r="AH2589" i="14"/>
  <c r="AF2589" i="14"/>
  <c r="AE2589" i="14"/>
  <c r="AD2589" i="14"/>
  <c r="AC2589" i="14"/>
  <c r="AB2589" i="14"/>
  <c r="AA2589" i="14"/>
  <c r="Z2589" i="14"/>
  <c r="Y2589" i="14"/>
  <c r="X2589" i="14"/>
  <c r="W2589" i="14"/>
  <c r="V2589" i="14"/>
  <c r="T2589" i="14"/>
  <c r="P2589" i="14"/>
  <c r="M2589" i="14"/>
  <c r="G2589" i="14"/>
  <c r="B2589" i="14"/>
  <c r="AJ2588" i="14"/>
  <c r="AH2588" i="14"/>
  <c r="AF2588" i="14"/>
  <c r="AE2588" i="14"/>
  <c r="AD2588" i="14"/>
  <c r="AC2588" i="14"/>
  <c r="AB2588" i="14"/>
  <c r="AA2588" i="14"/>
  <c r="Z2588" i="14"/>
  <c r="Y2588" i="14"/>
  <c r="X2588" i="14"/>
  <c r="W2588" i="14"/>
  <c r="V2588" i="14"/>
  <c r="T2588" i="14"/>
  <c r="P2588" i="14"/>
  <c r="M2588" i="14"/>
  <c r="G2588" i="14"/>
  <c r="B2588" i="14"/>
  <c r="AJ2587" i="14"/>
  <c r="AH2587" i="14"/>
  <c r="AF2587" i="14"/>
  <c r="AE2587" i="14"/>
  <c r="AD2587" i="14"/>
  <c r="AC2587" i="14"/>
  <c r="AB2587" i="14"/>
  <c r="AA2587" i="14"/>
  <c r="Z2587" i="14"/>
  <c r="Y2587" i="14"/>
  <c r="X2587" i="14"/>
  <c r="W2587" i="14"/>
  <c r="V2587" i="14"/>
  <c r="T2587" i="14"/>
  <c r="P2587" i="14"/>
  <c r="M2587" i="14"/>
  <c r="G2587" i="14"/>
  <c r="B2587" i="14"/>
  <c r="AJ2586" i="14"/>
  <c r="AH2586" i="14"/>
  <c r="AF2586" i="14"/>
  <c r="AE2586" i="14"/>
  <c r="AD2586" i="14"/>
  <c r="AC2586" i="14"/>
  <c r="AB2586" i="14"/>
  <c r="AA2586" i="14"/>
  <c r="Z2586" i="14"/>
  <c r="Y2586" i="14"/>
  <c r="X2586" i="14"/>
  <c r="W2586" i="14"/>
  <c r="V2586" i="14"/>
  <c r="T2586" i="14"/>
  <c r="P2586" i="14"/>
  <c r="M2586" i="14"/>
  <c r="G2586" i="14"/>
  <c r="B2586" i="14"/>
  <c r="AJ2585" i="14"/>
  <c r="AH2585" i="14"/>
  <c r="AF2585" i="14"/>
  <c r="AE2585" i="14"/>
  <c r="AD2585" i="14"/>
  <c r="AC2585" i="14"/>
  <c r="AB2585" i="14"/>
  <c r="AA2585" i="14"/>
  <c r="Z2585" i="14"/>
  <c r="Y2585" i="14"/>
  <c r="X2585" i="14"/>
  <c r="W2585" i="14"/>
  <c r="V2585" i="14"/>
  <c r="T2585" i="14"/>
  <c r="P2585" i="14"/>
  <c r="M2585" i="14"/>
  <c r="G2585" i="14"/>
  <c r="B2585" i="14"/>
  <c r="AJ2584" i="14"/>
  <c r="AH2584" i="14"/>
  <c r="AF2584" i="14"/>
  <c r="AE2584" i="14"/>
  <c r="AD2584" i="14"/>
  <c r="AC2584" i="14"/>
  <c r="AB2584" i="14"/>
  <c r="AA2584" i="14"/>
  <c r="Z2584" i="14"/>
  <c r="Y2584" i="14"/>
  <c r="X2584" i="14"/>
  <c r="W2584" i="14"/>
  <c r="V2584" i="14"/>
  <c r="T2584" i="14"/>
  <c r="P2584" i="14"/>
  <c r="M2584" i="14"/>
  <c r="G2584" i="14"/>
  <c r="B2584" i="14"/>
  <c r="AJ2583" i="14"/>
  <c r="AH2583" i="14"/>
  <c r="AF2583" i="14"/>
  <c r="AE2583" i="14"/>
  <c r="AD2583" i="14"/>
  <c r="AC2583" i="14"/>
  <c r="AB2583" i="14"/>
  <c r="AA2583" i="14"/>
  <c r="Z2583" i="14"/>
  <c r="Y2583" i="14"/>
  <c r="X2583" i="14"/>
  <c r="W2583" i="14"/>
  <c r="V2583" i="14"/>
  <c r="T2583" i="14"/>
  <c r="P2583" i="14"/>
  <c r="M2583" i="14"/>
  <c r="G2583" i="14"/>
  <c r="B2583" i="14"/>
  <c r="AJ2582" i="14"/>
  <c r="AH2582" i="14"/>
  <c r="AF2582" i="14"/>
  <c r="AE2582" i="14"/>
  <c r="AD2582" i="14"/>
  <c r="AC2582" i="14"/>
  <c r="AB2582" i="14"/>
  <c r="AA2582" i="14"/>
  <c r="Z2582" i="14"/>
  <c r="Y2582" i="14"/>
  <c r="X2582" i="14"/>
  <c r="W2582" i="14"/>
  <c r="V2582" i="14"/>
  <c r="T2582" i="14"/>
  <c r="P2582" i="14"/>
  <c r="M2582" i="14"/>
  <c r="G2582" i="14"/>
  <c r="B2582" i="14"/>
  <c r="AJ2581" i="14"/>
  <c r="AH2581" i="14"/>
  <c r="AF2581" i="14"/>
  <c r="AE2581" i="14"/>
  <c r="AD2581" i="14"/>
  <c r="AC2581" i="14"/>
  <c r="AB2581" i="14"/>
  <c r="AA2581" i="14"/>
  <c r="Z2581" i="14"/>
  <c r="Y2581" i="14"/>
  <c r="X2581" i="14"/>
  <c r="W2581" i="14"/>
  <c r="V2581" i="14"/>
  <c r="T2581" i="14"/>
  <c r="P2581" i="14"/>
  <c r="M2581" i="14"/>
  <c r="G2581" i="14"/>
  <c r="B2581" i="14"/>
  <c r="AJ2580" i="14"/>
  <c r="AH2580" i="14"/>
  <c r="AF2580" i="14"/>
  <c r="AE2580" i="14"/>
  <c r="AD2580" i="14"/>
  <c r="AC2580" i="14"/>
  <c r="AB2580" i="14"/>
  <c r="AA2580" i="14"/>
  <c r="Z2580" i="14"/>
  <c r="Y2580" i="14"/>
  <c r="X2580" i="14"/>
  <c r="W2580" i="14"/>
  <c r="V2580" i="14"/>
  <c r="T2580" i="14"/>
  <c r="P2580" i="14"/>
  <c r="M2580" i="14"/>
  <c r="G2580" i="14"/>
  <c r="B2580" i="14"/>
  <c r="AJ2579" i="14"/>
  <c r="AH2579" i="14"/>
  <c r="AF2579" i="14"/>
  <c r="AE2579" i="14"/>
  <c r="AD2579" i="14"/>
  <c r="AC2579" i="14"/>
  <c r="AB2579" i="14"/>
  <c r="AA2579" i="14"/>
  <c r="Z2579" i="14"/>
  <c r="Y2579" i="14"/>
  <c r="X2579" i="14"/>
  <c r="W2579" i="14"/>
  <c r="V2579" i="14"/>
  <c r="T2579" i="14"/>
  <c r="P2579" i="14"/>
  <c r="M2579" i="14"/>
  <c r="G2579" i="14"/>
  <c r="B2579" i="14"/>
  <c r="AJ2578" i="14"/>
  <c r="AH2578" i="14"/>
  <c r="AF2578" i="14"/>
  <c r="AE2578" i="14"/>
  <c r="AD2578" i="14"/>
  <c r="AC2578" i="14"/>
  <c r="AB2578" i="14"/>
  <c r="AA2578" i="14"/>
  <c r="Z2578" i="14"/>
  <c r="Y2578" i="14"/>
  <c r="X2578" i="14"/>
  <c r="W2578" i="14"/>
  <c r="V2578" i="14"/>
  <c r="T2578" i="14"/>
  <c r="P2578" i="14"/>
  <c r="M2578" i="14"/>
  <c r="G2578" i="14"/>
  <c r="B2578" i="14"/>
  <c r="AJ2577" i="14"/>
  <c r="AH2577" i="14"/>
  <c r="AF2577" i="14"/>
  <c r="AE2577" i="14"/>
  <c r="AD2577" i="14"/>
  <c r="AC2577" i="14"/>
  <c r="AB2577" i="14"/>
  <c r="AA2577" i="14"/>
  <c r="Z2577" i="14"/>
  <c r="Y2577" i="14"/>
  <c r="X2577" i="14"/>
  <c r="W2577" i="14"/>
  <c r="V2577" i="14"/>
  <c r="T2577" i="14"/>
  <c r="P2577" i="14"/>
  <c r="M2577" i="14"/>
  <c r="G2577" i="14"/>
  <c r="B2577" i="14"/>
  <c r="AJ2576" i="14"/>
  <c r="AH2576" i="14"/>
  <c r="AF2576" i="14"/>
  <c r="AE2576" i="14"/>
  <c r="AD2576" i="14"/>
  <c r="AC2576" i="14"/>
  <c r="AB2576" i="14"/>
  <c r="AA2576" i="14"/>
  <c r="Z2576" i="14"/>
  <c r="Y2576" i="14"/>
  <c r="X2576" i="14"/>
  <c r="W2576" i="14"/>
  <c r="V2576" i="14"/>
  <c r="T2576" i="14"/>
  <c r="P2576" i="14"/>
  <c r="M2576" i="14"/>
  <c r="G2576" i="14"/>
  <c r="B2576" i="14"/>
  <c r="AJ2575" i="14"/>
  <c r="AH2575" i="14"/>
  <c r="AF2575" i="14"/>
  <c r="AE2575" i="14"/>
  <c r="AD2575" i="14"/>
  <c r="AC2575" i="14"/>
  <c r="AB2575" i="14"/>
  <c r="AA2575" i="14"/>
  <c r="Z2575" i="14"/>
  <c r="Y2575" i="14"/>
  <c r="X2575" i="14"/>
  <c r="W2575" i="14"/>
  <c r="V2575" i="14"/>
  <c r="T2575" i="14"/>
  <c r="P2575" i="14"/>
  <c r="M2575" i="14"/>
  <c r="G2575" i="14"/>
  <c r="B2575" i="14"/>
  <c r="AJ2574" i="14"/>
  <c r="AH2574" i="14"/>
  <c r="AF2574" i="14"/>
  <c r="AE2574" i="14"/>
  <c r="AD2574" i="14"/>
  <c r="AC2574" i="14"/>
  <c r="AB2574" i="14"/>
  <c r="AA2574" i="14"/>
  <c r="Z2574" i="14"/>
  <c r="Y2574" i="14"/>
  <c r="X2574" i="14"/>
  <c r="W2574" i="14"/>
  <c r="V2574" i="14"/>
  <c r="T2574" i="14"/>
  <c r="P2574" i="14"/>
  <c r="M2574" i="14"/>
  <c r="G2574" i="14"/>
  <c r="B2574" i="14"/>
  <c r="AJ2573" i="14"/>
  <c r="AH2573" i="14"/>
  <c r="AF2573" i="14"/>
  <c r="AE2573" i="14"/>
  <c r="AD2573" i="14"/>
  <c r="AC2573" i="14"/>
  <c r="AB2573" i="14"/>
  <c r="AA2573" i="14"/>
  <c r="Z2573" i="14"/>
  <c r="Y2573" i="14"/>
  <c r="X2573" i="14"/>
  <c r="W2573" i="14"/>
  <c r="V2573" i="14"/>
  <c r="T2573" i="14"/>
  <c r="P2573" i="14"/>
  <c r="M2573" i="14"/>
  <c r="G2573" i="14"/>
  <c r="B2573" i="14"/>
  <c r="AJ2572" i="14"/>
  <c r="AH2572" i="14"/>
  <c r="AF2572" i="14"/>
  <c r="AE2572" i="14"/>
  <c r="AD2572" i="14"/>
  <c r="AC2572" i="14"/>
  <c r="AB2572" i="14"/>
  <c r="AA2572" i="14"/>
  <c r="Z2572" i="14"/>
  <c r="Y2572" i="14"/>
  <c r="X2572" i="14"/>
  <c r="W2572" i="14"/>
  <c r="V2572" i="14"/>
  <c r="T2572" i="14"/>
  <c r="P2572" i="14"/>
  <c r="M2572" i="14"/>
  <c r="G2572" i="14"/>
  <c r="B2572" i="14"/>
  <c r="AJ2571" i="14"/>
  <c r="AH2571" i="14"/>
  <c r="AF2571" i="14"/>
  <c r="AE2571" i="14"/>
  <c r="AD2571" i="14"/>
  <c r="AC2571" i="14"/>
  <c r="AB2571" i="14"/>
  <c r="AA2571" i="14"/>
  <c r="Z2571" i="14"/>
  <c r="Y2571" i="14"/>
  <c r="X2571" i="14"/>
  <c r="W2571" i="14"/>
  <c r="V2571" i="14"/>
  <c r="T2571" i="14"/>
  <c r="P2571" i="14"/>
  <c r="M2571" i="14"/>
  <c r="G2571" i="14"/>
  <c r="B2571" i="14"/>
  <c r="AJ2570" i="14"/>
  <c r="AH2570" i="14"/>
  <c r="AF2570" i="14"/>
  <c r="AE2570" i="14"/>
  <c r="AD2570" i="14"/>
  <c r="AC2570" i="14"/>
  <c r="AB2570" i="14"/>
  <c r="AA2570" i="14"/>
  <c r="Z2570" i="14"/>
  <c r="Y2570" i="14"/>
  <c r="X2570" i="14"/>
  <c r="W2570" i="14"/>
  <c r="V2570" i="14"/>
  <c r="T2570" i="14"/>
  <c r="P2570" i="14"/>
  <c r="M2570" i="14"/>
  <c r="G2570" i="14"/>
  <c r="B2570" i="14"/>
  <c r="AJ2569" i="14"/>
  <c r="AH2569" i="14"/>
  <c r="AF2569" i="14"/>
  <c r="AE2569" i="14"/>
  <c r="AD2569" i="14"/>
  <c r="AC2569" i="14"/>
  <c r="AB2569" i="14"/>
  <c r="AA2569" i="14"/>
  <c r="Z2569" i="14"/>
  <c r="Y2569" i="14"/>
  <c r="X2569" i="14"/>
  <c r="W2569" i="14"/>
  <c r="V2569" i="14"/>
  <c r="T2569" i="14"/>
  <c r="P2569" i="14"/>
  <c r="M2569" i="14"/>
  <c r="G2569" i="14"/>
  <c r="B2569" i="14"/>
  <c r="AJ2568" i="14"/>
  <c r="AH2568" i="14"/>
  <c r="AF2568" i="14"/>
  <c r="AE2568" i="14"/>
  <c r="AD2568" i="14"/>
  <c r="AC2568" i="14"/>
  <c r="AB2568" i="14"/>
  <c r="AA2568" i="14"/>
  <c r="Z2568" i="14"/>
  <c r="Y2568" i="14"/>
  <c r="X2568" i="14"/>
  <c r="W2568" i="14"/>
  <c r="V2568" i="14"/>
  <c r="T2568" i="14"/>
  <c r="P2568" i="14"/>
  <c r="M2568" i="14"/>
  <c r="G2568" i="14"/>
  <c r="B2568" i="14"/>
  <c r="AJ2567" i="14"/>
  <c r="AH2567" i="14"/>
  <c r="AF2567" i="14"/>
  <c r="AE2567" i="14"/>
  <c r="AD2567" i="14"/>
  <c r="AC2567" i="14"/>
  <c r="AB2567" i="14"/>
  <c r="AA2567" i="14"/>
  <c r="Z2567" i="14"/>
  <c r="Y2567" i="14"/>
  <c r="X2567" i="14"/>
  <c r="W2567" i="14"/>
  <c r="V2567" i="14"/>
  <c r="T2567" i="14"/>
  <c r="P2567" i="14"/>
  <c r="M2567" i="14"/>
  <c r="G2567" i="14"/>
  <c r="B2567" i="14"/>
  <c r="AJ2566" i="14"/>
  <c r="AH2566" i="14"/>
  <c r="AF2566" i="14"/>
  <c r="AE2566" i="14"/>
  <c r="AD2566" i="14"/>
  <c r="AC2566" i="14"/>
  <c r="AB2566" i="14"/>
  <c r="AA2566" i="14"/>
  <c r="Z2566" i="14"/>
  <c r="Y2566" i="14"/>
  <c r="X2566" i="14"/>
  <c r="W2566" i="14"/>
  <c r="V2566" i="14"/>
  <c r="T2566" i="14"/>
  <c r="P2566" i="14"/>
  <c r="M2566" i="14"/>
  <c r="G2566" i="14"/>
  <c r="B2566" i="14"/>
  <c r="AJ2565" i="14"/>
  <c r="AH2565" i="14"/>
  <c r="AF2565" i="14"/>
  <c r="AE2565" i="14"/>
  <c r="AD2565" i="14"/>
  <c r="AC2565" i="14"/>
  <c r="AB2565" i="14"/>
  <c r="AA2565" i="14"/>
  <c r="Z2565" i="14"/>
  <c r="Y2565" i="14"/>
  <c r="X2565" i="14"/>
  <c r="W2565" i="14"/>
  <c r="V2565" i="14"/>
  <c r="T2565" i="14"/>
  <c r="P2565" i="14"/>
  <c r="M2565" i="14"/>
  <c r="G2565" i="14"/>
  <c r="B2565" i="14"/>
  <c r="AJ2564" i="14"/>
  <c r="AH2564" i="14"/>
  <c r="AF2564" i="14"/>
  <c r="AE2564" i="14"/>
  <c r="AD2564" i="14"/>
  <c r="AC2564" i="14"/>
  <c r="AB2564" i="14"/>
  <c r="AA2564" i="14"/>
  <c r="Z2564" i="14"/>
  <c r="Y2564" i="14"/>
  <c r="X2564" i="14"/>
  <c r="W2564" i="14"/>
  <c r="V2564" i="14"/>
  <c r="T2564" i="14"/>
  <c r="P2564" i="14"/>
  <c r="M2564" i="14"/>
  <c r="G2564" i="14"/>
  <c r="B2564" i="14"/>
  <c r="AJ2563" i="14"/>
  <c r="AH2563" i="14"/>
  <c r="AF2563" i="14"/>
  <c r="AE2563" i="14"/>
  <c r="AD2563" i="14"/>
  <c r="AC2563" i="14"/>
  <c r="AB2563" i="14"/>
  <c r="AA2563" i="14"/>
  <c r="Z2563" i="14"/>
  <c r="Y2563" i="14"/>
  <c r="X2563" i="14"/>
  <c r="W2563" i="14"/>
  <c r="V2563" i="14"/>
  <c r="T2563" i="14"/>
  <c r="P2563" i="14"/>
  <c r="M2563" i="14"/>
  <c r="G2563" i="14"/>
  <c r="B2563" i="14"/>
  <c r="AJ2562" i="14"/>
  <c r="AH2562" i="14"/>
  <c r="AF2562" i="14"/>
  <c r="AE2562" i="14"/>
  <c r="AD2562" i="14"/>
  <c r="AC2562" i="14"/>
  <c r="AB2562" i="14"/>
  <c r="AA2562" i="14"/>
  <c r="Z2562" i="14"/>
  <c r="Y2562" i="14"/>
  <c r="X2562" i="14"/>
  <c r="W2562" i="14"/>
  <c r="V2562" i="14"/>
  <c r="T2562" i="14"/>
  <c r="P2562" i="14"/>
  <c r="M2562" i="14"/>
  <c r="G2562" i="14"/>
  <c r="B2562" i="14"/>
  <c r="AJ2561" i="14"/>
  <c r="AH2561" i="14"/>
  <c r="AF2561" i="14"/>
  <c r="AE2561" i="14"/>
  <c r="AD2561" i="14"/>
  <c r="AC2561" i="14"/>
  <c r="AB2561" i="14"/>
  <c r="AA2561" i="14"/>
  <c r="Z2561" i="14"/>
  <c r="Y2561" i="14"/>
  <c r="X2561" i="14"/>
  <c r="W2561" i="14"/>
  <c r="V2561" i="14"/>
  <c r="T2561" i="14"/>
  <c r="P2561" i="14"/>
  <c r="M2561" i="14"/>
  <c r="G2561" i="14"/>
  <c r="B2561" i="14"/>
  <c r="AJ2560" i="14"/>
  <c r="AH2560" i="14"/>
  <c r="AF2560" i="14"/>
  <c r="AE2560" i="14"/>
  <c r="AD2560" i="14"/>
  <c r="AC2560" i="14"/>
  <c r="AB2560" i="14"/>
  <c r="AA2560" i="14"/>
  <c r="Z2560" i="14"/>
  <c r="Y2560" i="14"/>
  <c r="X2560" i="14"/>
  <c r="W2560" i="14"/>
  <c r="V2560" i="14"/>
  <c r="T2560" i="14"/>
  <c r="P2560" i="14"/>
  <c r="M2560" i="14"/>
  <c r="G2560" i="14"/>
  <c r="B2560" i="14"/>
  <c r="AJ2559" i="14"/>
  <c r="AH2559" i="14"/>
  <c r="AF2559" i="14"/>
  <c r="AE2559" i="14"/>
  <c r="AD2559" i="14"/>
  <c r="AC2559" i="14"/>
  <c r="AB2559" i="14"/>
  <c r="AA2559" i="14"/>
  <c r="Z2559" i="14"/>
  <c r="Y2559" i="14"/>
  <c r="X2559" i="14"/>
  <c r="W2559" i="14"/>
  <c r="V2559" i="14"/>
  <c r="T2559" i="14"/>
  <c r="P2559" i="14"/>
  <c r="M2559" i="14"/>
  <c r="G2559" i="14"/>
  <c r="B2559" i="14"/>
  <c r="AJ2558" i="14"/>
  <c r="AH2558" i="14"/>
  <c r="AF2558" i="14"/>
  <c r="AE2558" i="14"/>
  <c r="AD2558" i="14"/>
  <c r="AC2558" i="14"/>
  <c r="AB2558" i="14"/>
  <c r="AA2558" i="14"/>
  <c r="Z2558" i="14"/>
  <c r="Y2558" i="14"/>
  <c r="X2558" i="14"/>
  <c r="W2558" i="14"/>
  <c r="V2558" i="14"/>
  <c r="T2558" i="14"/>
  <c r="P2558" i="14"/>
  <c r="M2558" i="14"/>
  <c r="G2558" i="14"/>
  <c r="B2558" i="14"/>
  <c r="AJ2557" i="14"/>
  <c r="AH2557" i="14"/>
  <c r="AF2557" i="14"/>
  <c r="AE2557" i="14"/>
  <c r="AD2557" i="14"/>
  <c r="AC2557" i="14"/>
  <c r="AB2557" i="14"/>
  <c r="AA2557" i="14"/>
  <c r="Z2557" i="14"/>
  <c r="Y2557" i="14"/>
  <c r="X2557" i="14"/>
  <c r="W2557" i="14"/>
  <c r="V2557" i="14"/>
  <c r="T2557" i="14"/>
  <c r="P2557" i="14"/>
  <c r="M2557" i="14"/>
  <c r="G2557" i="14"/>
  <c r="B2557" i="14"/>
  <c r="AJ2556" i="14"/>
  <c r="AH2556" i="14"/>
  <c r="AF2556" i="14"/>
  <c r="AE2556" i="14"/>
  <c r="AD2556" i="14"/>
  <c r="AC2556" i="14"/>
  <c r="AB2556" i="14"/>
  <c r="AA2556" i="14"/>
  <c r="Z2556" i="14"/>
  <c r="Y2556" i="14"/>
  <c r="X2556" i="14"/>
  <c r="W2556" i="14"/>
  <c r="V2556" i="14"/>
  <c r="T2556" i="14"/>
  <c r="P2556" i="14"/>
  <c r="M2556" i="14"/>
  <c r="G2556" i="14"/>
  <c r="B2556" i="14"/>
  <c r="AJ2555" i="14"/>
  <c r="AH2555" i="14"/>
  <c r="AF2555" i="14"/>
  <c r="AE2555" i="14"/>
  <c r="AD2555" i="14"/>
  <c r="AC2555" i="14"/>
  <c r="AB2555" i="14"/>
  <c r="AA2555" i="14"/>
  <c r="Z2555" i="14"/>
  <c r="Y2555" i="14"/>
  <c r="X2555" i="14"/>
  <c r="W2555" i="14"/>
  <c r="V2555" i="14"/>
  <c r="T2555" i="14"/>
  <c r="P2555" i="14"/>
  <c r="M2555" i="14"/>
  <c r="G2555" i="14"/>
  <c r="B2555" i="14"/>
  <c r="AJ2554" i="14"/>
  <c r="AH2554" i="14"/>
  <c r="AF2554" i="14"/>
  <c r="AE2554" i="14"/>
  <c r="AD2554" i="14"/>
  <c r="AC2554" i="14"/>
  <c r="AB2554" i="14"/>
  <c r="AA2554" i="14"/>
  <c r="Z2554" i="14"/>
  <c r="Y2554" i="14"/>
  <c r="X2554" i="14"/>
  <c r="W2554" i="14"/>
  <c r="V2554" i="14"/>
  <c r="T2554" i="14"/>
  <c r="P2554" i="14"/>
  <c r="M2554" i="14"/>
  <c r="G2554" i="14"/>
  <c r="B2554" i="14"/>
  <c r="AJ2553" i="14"/>
  <c r="AH2553" i="14"/>
  <c r="AF2553" i="14"/>
  <c r="AE2553" i="14"/>
  <c r="AD2553" i="14"/>
  <c r="AC2553" i="14"/>
  <c r="AB2553" i="14"/>
  <c r="AA2553" i="14"/>
  <c r="Z2553" i="14"/>
  <c r="Y2553" i="14"/>
  <c r="X2553" i="14"/>
  <c r="W2553" i="14"/>
  <c r="V2553" i="14"/>
  <c r="T2553" i="14"/>
  <c r="P2553" i="14"/>
  <c r="M2553" i="14"/>
  <c r="G2553" i="14"/>
  <c r="B2553" i="14"/>
  <c r="AJ2552" i="14"/>
  <c r="AH2552" i="14"/>
  <c r="AF2552" i="14"/>
  <c r="AE2552" i="14"/>
  <c r="AD2552" i="14"/>
  <c r="AC2552" i="14"/>
  <c r="AB2552" i="14"/>
  <c r="AA2552" i="14"/>
  <c r="Z2552" i="14"/>
  <c r="Y2552" i="14"/>
  <c r="X2552" i="14"/>
  <c r="W2552" i="14"/>
  <c r="V2552" i="14"/>
  <c r="T2552" i="14"/>
  <c r="P2552" i="14"/>
  <c r="M2552" i="14"/>
  <c r="G2552" i="14"/>
  <c r="B2552" i="14"/>
  <c r="AJ2551" i="14"/>
  <c r="AH2551" i="14"/>
  <c r="AF2551" i="14"/>
  <c r="AE2551" i="14"/>
  <c r="AD2551" i="14"/>
  <c r="AC2551" i="14"/>
  <c r="AB2551" i="14"/>
  <c r="AA2551" i="14"/>
  <c r="Z2551" i="14"/>
  <c r="Y2551" i="14"/>
  <c r="X2551" i="14"/>
  <c r="W2551" i="14"/>
  <c r="V2551" i="14"/>
  <c r="T2551" i="14"/>
  <c r="P2551" i="14"/>
  <c r="M2551" i="14"/>
  <c r="G2551" i="14"/>
  <c r="B2551" i="14"/>
  <c r="AJ2550" i="14"/>
  <c r="AH2550" i="14"/>
  <c r="AF2550" i="14"/>
  <c r="AE2550" i="14"/>
  <c r="AD2550" i="14"/>
  <c r="AC2550" i="14"/>
  <c r="AB2550" i="14"/>
  <c r="AA2550" i="14"/>
  <c r="Z2550" i="14"/>
  <c r="Y2550" i="14"/>
  <c r="X2550" i="14"/>
  <c r="W2550" i="14"/>
  <c r="V2550" i="14"/>
  <c r="T2550" i="14"/>
  <c r="P2550" i="14"/>
  <c r="M2550" i="14"/>
  <c r="G2550" i="14"/>
  <c r="B2550" i="14"/>
  <c r="AJ2549" i="14"/>
  <c r="AH2549" i="14"/>
  <c r="AF2549" i="14"/>
  <c r="AE2549" i="14"/>
  <c r="AD2549" i="14"/>
  <c r="AC2549" i="14"/>
  <c r="AB2549" i="14"/>
  <c r="AA2549" i="14"/>
  <c r="Z2549" i="14"/>
  <c r="Y2549" i="14"/>
  <c r="X2549" i="14"/>
  <c r="W2549" i="14"/>
  <c r="V2549" i="14"/>
  <c r="T2549" i="14"/>
  <c r="P2549" i="14"/>
  <c r="M2549" i="14"/>
  <c r="G2549" i="14"/>
  <c r="B2549" i="14"/>
  <c r="AJ2548" i="14"/>
  <c r="AH2548" i="14"/>
  <c r="AF2548" i="14"/>
  <c r="AE2548" i="14"/>
  <c r="AD2548" i="14"/>
  <c r="AC2548" i="14"/>
  <c r="AB2548" i="14"/>
  <c r="AA2548" i="14"/>
  <c r="Z2548" i="14"/>
  <c r="Y2548" i="14"/>
  <c r="X2548" i="14"/>
  <c r="W2548" i="14"/>
  <c r="V2548" i="14"/>
  <c r="T2548" i="14"/>
  <c r="P2548" i="14"/>
  <c r="M2548" i="14"/>
  <c r="G2548" i="14"/>
  <c r="B2548" i="14"/>
  <c r="AJ2547" i="14"/>
  <c r="AH2547" i="14"/>
  <c r="AF2547" i="14"/>
  <c r="AE2547" i="14"/>
  <c r="AD2547" i="14"/>
  <c r="AC2547" i="14"/>
  <c r="AB2547" i="14"/>
  <c r="AA2547" i="14"/>
  <c r="Z2547" i="14"/>
  <c r="Y2547" i="14"/>
  <c r="X2547" i="14"/>
  <c r="W2547" i="14"/>
  <c r="V2547" i="14"/>
  <c r="T2547" i="14"/>
  <c r="P2547" i="14"/>
  <c r="M2547" i="14"/>
  <c r="G2547" i="14"/>
  <c r="B2547" i="14"/>
  <c r="AJ2546" i="14"/>
  <c r="AH2546" i="14"/>
  <c r="AF2546" i="14"/>
  <c r="AE2546" i="14"/>
  <c r="AD2546" i="14"/>
  <c r="AC2546" i="14"/>
  <c r="AB2546" i="14"/>
  <c r="AA2546" i="14"/>
  <c r="Z2546" i="14"/>
  <c r="Y2546" i="14"/>
  <c r="X2546" i="14"/>
  <c r="W2546" i="14"/>
  <c r="V2546" i="14"/>
  <c r="T2546" i="14"/>
  <c r="P2546" i="14"/>
  <c r="M2546" i="14"/>
  <c r="G2546" i="14"/>
  <c r="B2546" i="14"/>
  <c r="AJ2545" i="14"/>
  <c r="AH2545" i="14"/>
  <c r="AF2545" i="14"/>
  <c r="AE2545" i="14"/>
  <c r="AD2545" i="14"/>
  <c r="AC2545" i="14"/>
  <c r="AB2545" i="14"/>
  <c r="AA2545" i="14"/>
  <c r="Z2545" i="14"/>
  <c r="Y2545" i="14"/>
  <c r="X2545" i="14"/>
  <c r="W2545" i="14"/>
  <c r="V2545" i="14"/>
  <c r="T2545" i="14"/>
  <c r="P2545" i="14"/>
  <c r="M2545" i="14"/>
  <c r="G2545" i="14"/>
  <c r="B2545" i="14"/>
  <c r="AJ2544" i="14"/>
  <c r="AH2544" i="14"/>
  <c r="AF2544" i="14"/>
  <c r="AE2544" i="14"/>
  <c r="AD2544" i="14"/>
  <c r="AC2544" i="14"/>
  <c r="AB2544" i="14"/>
  <c r="AA2544" i="14"/>
  <c r="Z2544" i="14"/>
  <c r="Y2544" i="14"/>
  <c r="X2544" i="14"/>
  <c r="W2544" i="14"/>
  <c r="V2544" i="14"/>
  <c r="T2544" i="14"/>
  <c r="P2544" i="14"/>
  <c r="M2544" i="14"/>
  <c r="G2544" i="14"/>
  <c r="B2544" i="14"/>
  <c r="AJ2543" i="14"/>
  <c r="AH2543" i="14"/>
  <c r="AF2543" i="14"/>
  <c r="AE2543" i="14"/>
  <c r="AD2543" i="14"/>
  <c r="AC2543" i="14"/>
  <c r="AB2543" i="14"/>
  <c r="AA2543" i="14"/>
  <c r="Z2543" i="14"/>
  <c r="Y2543" i="14"/>
  <c r="X2543" i="14"/>
  <c r="W2543" i="14"/>
  <c r="V2543" i="14"/>
  <c r="T2543" i="14"/>
  <c r="P2543" i="14"/>
  <c r="M2543" i="14"/>
  <c r="G2543" i="14"/>
  <c r="B2543" i="14"/>
  <c r="AJ2542" i="14"/>
  <c r="AH2542" i="14"/>
  <c r="AF2542" i="14"/>
  <c r="AE2542" i="14"/>
  <c r="AD2542" i="14"/>
  <c r="AC2542" i="14"/>
  <c r="AB2542" i="14"/>
  <c r="AA2542" i="14"/>
  <c r="Z2542" i="14"/>
  <c r="Y2542" i="14"/>
  <c r="X2542" i="14"/>
  <c r="W2542" i="14"/>
  <c r="V2542" i="14"/>
  <c r="T2542" i="14"/>
  <c r="P2542" i="14"/>
  <c r="M2542" i="14"/>
  <c r="G2542" i="14"/>
  <c r="B2542" i="14"/>
  <c r="AJ2541" i="14"/>
  <c r="AH2541" i="14"/>
  <c r="AF2541" i="14"/>
  <c r="AE2541" i="14"/>
  <c r="AD2541" i="14"/>
  <c r="AC2541" i="14"/>
  <c r="AB2541" i="14"/>
  <c r="AA2541" i="14"/>
  <c r="Z2541" i="14"/>
  <c r="Y2541" i="14"/>
  <c r="X2541" i="14"/>
  <c r="W2541" i="14"/>
  <c r="V2541" i="14"/>
  <c r="T2541" i="14"/>
  <c r="P2541" i="14"/>
  <c r="M2541" i="14"/>
  <c r="G2541" i="14"/>
  <c r="B2541" i="14"/>
  <c r="AJ2540" i="14"/>
  <c r="AH2540" i="14"/>
  <c r="AF2540" i="14"/>
  <c r="AE2540" i="14"/>
  <c r="AD2540" i="14"/>
  <c r="AC2540" i="14"/>
  <c r="AB2540" i="14"/>
  <c r="AA2540" i="14"/>
  <c r="Z2540" i="14"/>
  <c r="Y2540" i="14"/>
  <c r="X2540" i="14"/>
  <c r="W2540" i="14"/>
  <c r="V2540" i="14"/>
  <c r="T2540" i="14"/>
  <c r="P2540" i="14"/>
  <c r="M2540" i="14"/>
  <c r="G2540" i="14"/>
  <c r="B2540" i="14"/>
  <c r="AJ2539" i="14"/>
  <c r="AH2539" i="14"/>
  <c r="AF2539" i="14"/>
  <c r="AE2539" i="14"/>
  <c r="AD2539" i="14"/>
  <c r="AC2539" i="14"/>
  <c r="AB2539" i="14"/>
  <c r="AA2539" i="14"/>
  <c r="Z2539" i="14"/>
  <c r="Y2539" i="14"/>
  <c r="X2539" i="14"/>
  <c r="W2539" i="14"/>
  <c r="V2539" i="14"/>
  <c r="T2539" i="14"/>
  <c r="P2539" i="14"/>
  <c r="M2539" i="14"/>
  <c r="G2539" i="14"/>
  <c r="B2539" i="14"/>
  <c r="AJ2538" i="14"/>
  <c r="AH2538" i="14"/>
  <c r="AF2538" i="14"/>
  <c r="AE2538" i="14"/>
  <c r="AD2538" i="14"/>
  <c r="AC2538" i="14"/>
  <c r="AB2538" i="14"/>
  <c r="AA2538" i="14"/>
  <c r="Z2538" i="14"/>
  <c r="Y2538" i="14"/>
  <c r="X2538" i="14"/>
  <c r="W2538" i="14"/>
  <c r="V2538" i="14"/>
  <c r="T2538" i="14"/>
  <c r="P2538" i="14"/>
  <c r="M2538" i="14"/>
  <c r="G2538" i="14"/>
  <c r="B2538" i="14"/>
  <c r="AJ2537" i="14"/>
  <c r="AH2537" i="14"/>
  <c r="AF2537" i="14"/>
  <c r="AE2537" i="14"/>
  <c r="AD2537" i="14"/>
  <c r="AC2537" i="14"/>
  <c r="AB2537" i="14"/>
  <c r="AA2537" i="14"/>
  <c r="Z2537" i="14"/>
  <c r="Y2537" i="14"/>
  <c r="X2537" i="14"/>
  <c r="W2537" i="14"/>
  <c r="V2537" i="14"/>
  <c r="T2537" i="14"/>
  <c r="P2537" i="14"/>
  <c r="M2537" i="14"/>
  <c r="G2537" i="14"/>
  <c r="B2537" i="14"/>
  <c r="AJ2536" i="14"/>
  <c r="AH2536" i="14"/>
  <c r="AF2536" i="14"/>
  <c r="AE2536" i="14"/>
  <c r="AD2536" i="14"/>
  <c r="AC2536" i="14"/>
  <c r="AB2536" i="14"/>
  <c r="AA2536" i="14"/>
  <c r="Z2536" i="14"/>
  <c r="Y2536" i="14"/>
  <c r="X2536" i="14"/>
  <c r="W2536" i="14"/>
  <c r="V2536" i="14"/>
  <c r="T2536" i="14"/>
  <c r="P2536" i="14"/>
  <c r="M2536" i="14"/>
  <c r="G2536" i="14"/>
  <c r="B2536" i="14"/>
  <c r="AJ2535" i="14"/>
  <c r="AH2535" i="14"/>
  <c r="AF2535" i="14"/>
  <c r="AE2535" i="14"/>
  <c r="AD2535" i="14"/>
  <c r="AC2535" i="14"/>
  <c r="AB2535" i="14"/>
  <c r="AA2535" i="14"/>
  <c r="Z2535" i="14"/>
  <c r="Y2535" i="14"/>
  <c r="X2535" i="14"/>
  <c r="W2535" i="14"/>
  <c r="V2535" i="14"/>
  <c r="T2535" i="14"/>
  <c r="P2535" i="14"/>
  <c r="M2535" i="14"/>
  <c r="G2535" i="14"/>
  <c r="B2535" i="14"/>
  <c r="AJ2534" i="14"/>
  <c r="AH2534" i="14"/>
  <c r="AF2534" i="14"/>
  <c r="AE2534" i="14"/>
  <c r="AD2534" i="14"/>
  <c r="AC2534" i="14"/>
  <c r="AB2534" i="14"/>
  <c r="AA2534" i="14"/>
  <c r="Z2534" i="14"/>
  <c r="Y2534" i="14"/>
  <c r="X2534" i="14"/>
  <c r="W2534" i="14"/>
  <c r="V2534" i="14"/>
  <c r="T2534" i="14"/>
  <c r="P2534" i="14"/>
  <c r="M2534" i="14"/>
  <c r="G2534" i="14"/>
  <c r="B2534" i="14"/>
  <c r="AJ2533" i="14"/>
  <c r="AH2533" i="14"/>
  <c r="AF2533" i="14"/>
  <c r="AE2533" i="14"/>
  <c r="AD2533" i="14"/>
  <c r="AC2533" i="14"/>
  <c r="AB2533" i="14"/>
  <c r="AA2533" i="14"/>
  <c r="Z2533" i="14"/>
  <c r="Y2533" i="14"/>
  <c r="X2533" i="14"/>
  <c r="W2533" i="14"/>
  <c r="V2533" i="14"/>
  <c r="T2533" i="14"/>
  <c r="P2533" i="14"/>
  <c r="M2533" i="14"/>
  <c r="G2533" i="14"/>
  <c r="B2533" i="14"/>
  <c r="AJ2532" i="14"/>
  <c r="AH2532" i="14"/>
  <c r="AF2532" i="14"/>
  <c r="AE2532" i="14"/>
  <c r="AD2532" i="14"/>
  <c r="AC2532" i="14"/>
  <c r="AB2532" i="14"/>
  <c r="AA2532" i="14"/>
  <c r="Z2532" i="14"/>
  <c r="Y2532" i="14"/>
  <c r="X2532" i="14"/>
  <c r="W2532" i="14"/>
  <c r="V2532" i="14"/>
  <c r="T2532" i="14"/>
  <c r="P2532" i="14"/>
  <c r="M2532" i="14"/>
  <c r="G2532" i="14"/>
  <c r="B2532" i="14"/>
  <c r="AJ2531" i="14"/>
  <c r="AH2531" i="14"/>
  <c r="AF2531" i="14"/>
  <c r="AE2531" i="14"/>
  <c r="AD2531" i="14"/>
  <c r="AC2531" i="14"/>
  <c r="AB2531" i="14"/>
  <c r="AA2531" i="14"/>
  <c r="Z2531" i="14"/>
  <c r="Y2531" i="14"/>
  <c r="X2531" i="14"/>
  <c r="W2531" i="14"/>
  <c r="V2531" i="14"/>
  <c r="T2531" i="14"/>
  <c r="P2531" i="14"/>
  <c r="M2531" i="14"/>
  <c r="G2531" i="14"/>
  <c r="B2531" i="14"/>
  <c r="AJ2530" i="14"/>
  <c r="AH2530" i="14"/>
  <c r="AF2530" i="14"/>
  <c r="AE2530" i="14"/>
  <c r="AD2530" i="14"/>
  <c r="AC2530" i="14"/>
  <c r="AB2530" i="14"/>
  <c r="AA2530" i="14"/>
  <c r="Z2530" i="14"/>
  <c r="Y2530" i="14"/>
  <c r="X2530" i="14"/>
  <c r="W2530" i="14"/>
  <c r="V2530" i="14"/>
  <c r="T2530" i="14"/>
  <c r="P2530" i="14"/>
  <c r="M2530" i="14"/>
  <c r="G2530" i="14"/>
  <c r="B2530" i="14"/>
  <c r="AJ2529" i="14"/>
  <c r="AH2529" i="14"/>
  <c r="AF2529" i="14"/>
  <c r="AE2529" i="14"/>
  <c r="AD2529" i="14"/>
  <c r="AC2529" i="14"/>
  <c r="AB2529" i="14"/>
  <c r="AA2529" i="14"/>
  <c r="Z2529" i="14"/>
  <c r="Y2529" i="14"/>
  <c r="X2529" i="14"/>
  <c r="W2529" i="14"/>
  <c r="V2529" i="14"/>
  <c r="T2529" i="14"/>
  <c r="P2529" i="14"/>
  <c r="M2529" i="14"/>
  <c r="G2529" i="14"/>
  <c r="B2529" i="14"/>
  <c r="AJ2528" i="14"/>
  <c r="AH2528" i="14"/>
  <c r="AF2528" i="14"/>
  <c r="AE2528" i="14"/>
  <c r="AD2528" i="14"/>
  <c r="AC2528" i="14"/>
  <c r="AB2528" i="14"/>
  <c r="AA2528" i="14"/>
  <c r="Z2528" i="14"/>
  <c r="Y2528" i="14"/>
  <c r="X2528" i="14"/>
  <c r="W2528" i="14"/>
  <c r="V2528" i="14"/>
  <c r="T2528" i="14"/>
  <c r="P2528" i="14"/>
  <c r="M2528" i="14"/>
  <c r="G2528" i="14"/>
  <c r="B2528" i="14"/>
  <c r="AJ2527" i="14"/>
  <c r="AH2527" i="14"/>
  <c r="AF2527" i="14"/>
  <c r="AE2527" i="14"/>
  <c r="AD2527" i="14"/>
  <c r="AC2527" i="14"/>
  <c r="AB2527" i="14"/>
  <c r="AA2527" i="14"/>
  <c r="Z2527" i="14"/>
  <c r="Y2527" i="14"/>
  <c r="X2527" i="14"/>
  <c r="W2527" i="14"/>
  <c r="V2527" i="14"/>
  <c r="T2527" i="14"/>
  <c r="P2527" i="14"/>
  <c r="M2527" i="14"/>
  <c r="G2527" i="14"/>
  <c r="B2527" i="14"/>
  <c r="AJ2526" i="14"/>
  <c r="AH2526" i="14"/>
  <c r="AF2526" i="14"/>
  <c r="AE2526" i="14"/>
  <c r="AD2526" i="14"/>
  <c r="AC2526" i="14"/>
  <c r="AB2526" i="14"/>
  <c r="AA2526" i="14"/>
  <c r="Z2526" i="14"/>
  <c r="Y2526" i="14"/>
  <c r="X2526" i="14"/>
  <c r="W2526" i="14"/>
  <c r="V2526" i="14"/>
  <c r="T2526" i="14"/>
  <c r="P2526" i="14"/>
  <c r="M2526" i="14"/>
  <c r="G2526" i="14"/>
  <c r="B2526" i="14"/>
  <c r="AJ2525" i="14"/>
  <c r="AH2525" i="14"/>
  <c r="AF2525" i="14"/>
  <c r="AE2525" i="14"/>
  <c r="AD2525" i="14"/>
  <c r="AC2525" i="14"/>
  <c r="AB2525" i="14"/>
  <c r="AA2525" i="14"/>
  <c r="Z2525" i="14"/>
  <c r="Y2525" i="14"/>
  <c r="X2525" i="14"/>
  <c r="W2525" i="14"/>
  <c r="V2525" i="14"/>
  <c r="T2525" i="14"/>
  <c r="P2525" i="14"/>
  <c r="M2525" i="14"/>
  <c r="G2525" i="14"/>
  <c r="B2525" i="14"/>
  <c r="AJ2524" i="14"/>
  <c r="AH2524" i="14"/>
  <c r="AF2524" i="14"/>
  <c r="AE2524" i="14"/>
  <c r="AD2524" i="14"/>
  <c r="AC2524" i="14"/>
  <c r="AB2524" i="14"/>
  <c r="AA2524" i="14"/>
  <c r="Z2524" i="14"/>
  <c r="Y2524" i="14"/>
  <c r="X2524" i="14"/>
  <c r="W2524" i="14"/>
  <c r="V2524" i="14"/>
  <c r="T2524" i="14"/>
  <c r="P2524" i="14"/>
  <c r="M2524" i="14"/>
  <c r="G2524" i="14"/>
  <c r="B2524" i="14"/>
  <c r="AJ2523" i="14"/>
  <c r="AH2523" i="14"/>
  <c r="AF2523" i="14"/>
  <c r="AE2523" i="14"/>
  <c r="AD2523" i="14"/>
  <c r="AC2523" i="14"/>
  <c r="AB2523" i="14"/>
  <c r="AA2523" i="14"/>
  <c r="Z2523" i="14"/>
  <c r="Y2523" i="14"/>
  <c r="X2523" i="14"/>
  <c r="W2523" i="14"/>
  <c r="V2523" i="14"/>
  <c r="T2523" i="14"/>
  <c r="P2523" i="14"/>
  <c r="M2523" i="14"/>
  <c r="G2523" i="14"/>
  <c r="B2523" i="14"/>
  <c r="AJ2522" i="14"/>
  <c r="AH2522" i="14"/>
  <c r="AF2522" i="14"/>
  <c r="AE2522" i="14"/>
  <c r="AD2522" i="14"/>
  <c r="AC2522" i="14"/>
  <c r="AB2522" i="14"/>
  <c r="AA2522" i="14"/>
  <c r="Z2522" i="14"/>
  <c r="Y2522" i="14"/>
  <c r="X2522" i="14"/>
  <c r="W2522" i="14"/>
  <c r="V2522" i="14"/>
  <c r="T2522" i="14"/>
  <c r="P2522" i="14"/>
  <c r="M2522" i="14"/>
  <c r="G2522" i="14"/>
  <c r="B2522" i="14"/>
  <c r="AJ2521" i="14"/>
  <c r="AH2521" i="14"/>
  <c r="AF2521" i="14"/>
  <c r="AE2521" i="14"/>
  <c r="AD2521" i="14"/>
  <c r="AC2521" i="14"/>
  <c r="AB2521" i="14"/>
  <c r="AA2521" i="14"/>
  <c r="Z2521" i="14"/>
  <c r="Y2521" i="14"/>
  <c r="X2521" i="14"/>
  <c r="W2521" i="14"/>
  <c r="V2521" i="14"/>
  <c r="T2521" i="14"/>
  <c r="P2521" i="14"/>
  <c r="M2521" i="14"/>
  <c r="G2521" i="14"/>
  <c r="B2521" i="14"/>
  <c r="AJ2520" i="14"/>
  <c r="AH2520" i="14"/>
  <c r="AF2520" i="14"/>
  <c r="AE2520" i="14"/>
  <c r="AD2520" i="14"/>
  <c r="AC2520" i="14"/>
  <c r="AB2520" i="14"/>
  <c r="AA2520" i="14"/>
  <c r="Z2520" i="14"/>
  <c r="Y2520" i="14"/>
  <c r="X2520" i="14"/>
  <c r="W2520" i="14"/>
  <c r="V2520" i="14"/>
  <c r="T2520" i="14"/>
  <c r="P2520" i="14"/>
  <c r="M2520" i="14"/>
  <c r="G2520" i="14"/>
  <c r="B2520" i="14"/>
  <c r="AJ2519" i="14"/>
  <c r="AH2519" i="14"/>
  <c r="AF2519" i="14"/>
  <c r="AE2519" i="14"/>
  <c r="AD2519" i="14"/>
  <c r="AC2519" i="14"/>
  <c r="AB2519" i="14"/>
  <c r="AA2519" i="14"/>
  <c r="Z2519" i="14"/>
  <c r="Y2519" i="14"/>
  <c r="X2519" i="14"/>
  <c r="W2519" i="14"/>
  <c r="V2519" i="14"/>
  <c r="T2519" i="14"/>
  <c r="P2519" i="14"/>
  <c r="M2519" i="14"/>
  <c r="G2519" i="14"/>
  <c r="B2519" i="14"/>
  <c r="AJ2518" i="14"/>
  <c r="AH2518" i="14"/>
  <c r="AF2518" i="14"/>
  <c r="AE2518" i="14"/>
  <c r="AD2518" i="14"/>
  <c r="AC2518" i="14"/>
  <c r="AB2518" i="14"/>
  <c r="AA2518" i="14"/>
  <c r="Z2518" i="14"/>
  <c r="Y2518" i="14"/>
  <c r="X2518" i="14"/>
  <c r="W2518" i="14"/>
  <c r="V2518" i="14"/>
  <c r="T2518" i="14"/>
  <c r="P2518" i="14"/>
  <c r="M2518" i="14"/>
  <c r="G2518" i="14"/>
  <c r="B2518" i="14"/>
  <c r="AJ2517" i="14"/>
  <c r="AH2517" i="14"/>
  <c r="AF2517" i="14"/>
  <c r="AE2517" i="14"/>
  <c r="AD2517" i="14"/>
  <c r="AC2517" i="14"/>
  <c r="AB2517" i="14"/>
  <c r="AA2517" i="14"/>
  <c r="Z2517" i="14"/>
  <c r="Y2517" i="14"/>
  <c r="X2517" i="14"/>
  <c r="W2517" i="14"/>
  <c r="V2517" i="14"/>
  <c r="T2517" i="14"/>
  <c r="P2517" i="14"/>
  <c r="M2517" i="14"/>
  <c r="G2517" i="14"/>
  <c r="B2517" i="14"/>
  <c r="AJ2516" i="14"/>
  <c r="AH2516" i="14"/>
  <c r="AF2516" i="14"/>
  <c r="AE2516" i="14"/>
  <c r="AD2516" i="14"/>
  <c r="AC2516" i="14"/>
  <c r="AB2516" i="14"/>
  <c r="AA2516" i="14"/>
  <c r="Z2516" i="14"/>
  <c r="Y2516" i="14"/>
  <c r="X2516" i="14"/>
  <c r="W2516" i="14"/>
  <c r="V2516" i="14"/>
  <c r="T2516" i="14"/>
  <c r="P2516" i="14"/>
  <c r="M2516" i="14"/>
  <c r="G2516" i="14"/>
  <c r="B2516" i="14"/>
  <c r="AJ2515" i="14"/>
  <c r="AH2515" i="14"/>
  <c r="AF2515" i="14"/>
  <c r="AE2515" i="14"/>
  <c r="AD2515" i="14"/>
  <c r="AC2515" i="14"/>
  <c r="AB2515" i="14"/>
  <c r="AA2515" i="14"/>
  <c r="Z2515" i="14"/>
  <c r="Y2515" i="14"/>
  <c r="X2515" i="14"/>
  <c r="W2515" i="14"/>
  <c r="V2515" i="14"/>
  <c r="T2515" i="14"/>
  <c r="P2515" i="14"/>
  <c r="M2515" i="14"/>
  <c r="G2515" i="14"/>
  <c r="B2515" i="14"/>
  <c r="AJ2514" i="14"/>
  <c r="AH2514" i="14"/>
  <c r="AF2514" i="14"/>
  <c r="AE2514" i="14"/>
  <c r="AD2514" i="14"/>
  <c r="AC2514" i="14"/>
  <c r="AB2514" i="14"/>
  <c r="AA2514" i="14"/>
  <c r="Z2514" i="14"/>
  <c r="Y2514" i="14"/>
  <c r="X2514" i="14"/>
  <c r="W2514" i="14"/>
  <c r="V2514" i="14"/>
  <c r="T2514" i="14"/>
  <c r="P2514" i="14"/>
  <c r="M2514" i="14"/>
  <c r="G2514" i="14"/>
  <c r="B2514" i="14"/>
  <c r="AJ2513" i="14"/>
  <c r="AH2513" i="14"/>
  <c r="AF2513" i="14"/>
  <c r="AE2513" i="14"/>
  <c r="AD2513" i="14"/>
  <c r="AC2513" i="14"/>
  <c r="AB2513" i="14"/>
  <c r="AA2513" i="14"/>
  <c r="Z2513" i="14"/>
  <c r="Y2513" i="14"/>
  <c r="X2513" i="14"/>
  <c r="W2513" i="14"/>
  <c r="V2513" i="14"/>
  <c r="T2513" i="14"/>
  <c r="P2513" i="14"/>
  <c r="M2513" i="14"/>
  <c r="G2513" i="14"/>
  <c r="B2513" i="14"/>
  <c r="AJ2512" i="14"/>
  <c r="AH2512" i="14"/>
  <c r="AF2512" i="14"/>
  <c r="AE2512" i="14"/>
  <c r="AD2512" i="14"/>
  <c r="AC2512" i="14"/>
  <c r="AB2512" i="14"/>
  <c r="AA2512" i="14"/>
  <c r="Z2512" i="14"/>
  <c r="Y2512" i="14"/>
  <c r="X2512" i="14"/>
  <c r="W2512" i="14"/>
  <c r="V2512" i="14"/>
  <c r="T2512" i="14"/>
  <c r="P2512" i="14"/>
  <c r="M2512" i="14"/>
  <c r="G2512" i="14"/>
  <c r="B2512" i="14"/>
  <c r="AJ2511" i="14"/>
  <c r="AH2511" i="14"/>
  <c r="AF2511" i="14"/>
  <c r="AE2511" i="14"/>
  <c r="AD2511" i="14"/>
  <c r="AC2511" i="14"/>
  <c r="AB2511" i="14"/>
  <c r="AA2511" i="14"/>
  <c r="Z2511" i="14"/>
  <c r="Y2511" i="14"/>
  <c r="X2511" i="14"/>
  <c r="W2511" i="14"/>
  <c r="V2511" i="14"/>
  <c r="T2511" i="14"/>
  <c r="P2511" i="14"/>
  <c r="M2511" i="14"/>
  <c r="G2511" i="14"/>
  <c r="B2511" i="14"/>
  <c r="AJ2510" i="14"/>
  <c r="AH2510" i="14"/>
  <c r="AF2510" i="14"/>
  <c r="AE2510" i="14"/>
  <c r="AD2510" i="14"/>
  <c r="AC2510" i="14"/>
  <c r="AB2510" i="14"/>
  <c r="AA2510" i="14"/>
  <c r="Z2510" i="14"/>
  <c r="Y2510" i="14"/>
  <c r="X2510" i="14"/>
  <c r="W2510" i="14"/>
  <c r="V2510" i="14"/>
  <c r="T2510" i="14"/>
  <c r="P2510" i="14"/>
  <c r="M2510" i="14"/>
  <c r="G2510" i="14"/>
  <c r="B2510" i="14"/>
  <c r="AJ2509" i="14"/>
  <c r="AH2509" i="14"/>
  <c r="AF2509" i="14"/>
  <c r="AE2509" i="14"/>
  <c r="AD2509" i="14"/>
  <c r="AC2509" i="14"/>
  <c r="AB2509" i="14"/>
  <c r="AA2509" i="14"/>
  <c r="Z2509" i="14"/>
  <c r="Y2509" i="14"/>
  <c r="X2509" i="14"/>
  <c r="W2509" i="14"/>
  <c r="V2509" i="14"/>
  <c r="T2509" i="14"/>
  <c r="P2509" i="14"/>
  <c r="M2509" i="14"/>
  <c r="G2509" i="14"/>
  <c r="B2509" i="14"/>
  <c r="AJ2508" i="14"/>
  <c r="AH2508" i="14"/>
  <c r="AF2508" i="14"/>
  <c r="AE2508" i="14"/>
  <c r="AD2508" i="14"/>
  <c r="AC2508" i="14"/>
  <c r="AB2508" i="14"/>
  <c r="AA2508" i="14"/>
  <c r="Z2508" i="14"/>
  <c r="Y2508" i="14"/>
  <c r="X2508" i="14"/>
  <c r="W2508" i="14"/>
  <c r="V2508" i="14"/>
  <c r="T2508" i="14"/>
  <c r="P2508" i="14"/>
  <c r="M2508" i="14"/>
  <c r="G2508" i="14"/>
  <c r="B2508" i="14"/>
  <c r="AJ2507" i="14"/>
  <c r="AH2507" i="14"/>
  <c r="AF2507" i="14"/>
  <c r="AE2507" i="14"/>
  <c r="AD2507" i="14"/>
  <c r="AC2507" i="14"/>
  <c r="AB2507" i="14"/>
  <c r="AA2507" i="14"/>
  <c r="Z2507" i="14"/>
  <c r="Y2507" i="14"/>
  <c r="X2507" i="14"/>
  <c r="W2507" i="14"/>
  <c r="V2507" i="14"/>
  <c r="T2507" i="14"/>
  <c r="P2507" i="14"/>
  <c r="M2507" i="14"/>
  <c r="G2507" i="14"/>
  <c r="B2507" i="14"/>
  <c r="AJ2506" i="14"/>
  <c r="AH2506" i="14"/>
  <c r="AF2506" i="14"/>
  <c r="AE2506" i="14"/>
  <c r="AD2506" i="14"/>
  <c r="AC2506" i="14"/>
  <c r="AB2506" i="14"/>
  <c r="AA2506" i="14"/>
  <c r="Z2506" i="14"/>
  <c r="Y2506" i="14"/>
  <c r="X2506" i="14"/>
  <c r="W2506" i="14"/>
  <c r="V2506" i="14"/>
  <c r="T2506" i="14"/>
  <c r="P2506" i="14"/>
  <c r="M2506" i="14"/>
  <c r="G2506" i="14"/>
  <c r="B2506" i="14"/>
  <c r="AJ2505" i="14"/>
  <c r="AH2505" i="14"/>
  <c r="AF2505" i="14"/>
  <c r="AE2505" i="14"/>
  <c r="AD2505" i="14"/>
  <c r="AC2505" i="14"/>
  <c r="AB2505" i="14"/>
  <c r="AA2505" i="14"/>
  <c r="Z2505" i="14"/>
  <c r="Y2505" i="14"/>
  <c r="X2505" i="14"/>
  <c r="W2505" i="14"/>
  <c r="V2505" i="14"/>
  <c r="T2505" i="14"/>
  <c r="P2505" i="14"/>
  <c r="M2505" i="14"/>
  <c r="G2505" i="14"/>
  <c r="B2505" i="14"/>
  <c r="AJ2504" i="14"/>
  <c r="AH2504" i="14"/>
  <c r="AF2504" i="14"/>
  <c r="AE2504" i="14"/>
  <c r="AD2504" i="14"/>
  <c r="AC2504" i="14"/>
  <c r="AB2504" i="14"/>
  <c r="AA2504" i="14"/>
  <c r="Z2504" i="14"/>
  <c r="Y2504" i="14"/>
  <c r="X2504" i="14"/>
  <c r="W2504" i="14"/>
  <c r="V2504" i="14"/>
  <c r="T2504" i="14"/>
  <c r="P2504" i="14"/>
  <c r="M2504" i="14"/>
  <c r="G2504" i="14"/>
  <c r="B2504" i="14"/>
  <c r="AJ2503" i="14"/>
  <c r="AH2503" i="14"/>
  <c r="AF2503" i="14"/>
  <c r="AE2503" i="14"/>
  <c r="AD2503" i="14"/>
  <c r="AC2503" i="14"/>
  <c r="AB2503" i="14"/>
  <c r="AA2503" i="14"/>
  <c r="Z2503" i="14"/>
  <c r="Y2503" i="14"/>
  <c r="X2503" i="14"/>
  <c r="W2503" i="14"/>
  <c r="V2503" i="14"/>
  <c r="T2503" i="14"/>
  <c r="P2503" i="14"/>
  <c r="M2503" i="14"/>
  <c r="G2503" i="14"/>
  <c r="B2503" i="14"/>
  <c r="AJ2502" i="14"/>
  <c r="AH2502" i="14"/>
  <c r="AF2502" i="14"/>
  <c r="AE2502" i="14"/>
  <c r="AD2502" i="14"/>
  <c r="AC2502" i="14"/>
  <c r="AB2502" i="14"/>
  <c r="AA2502" i="14"/>
  <c r="Z2502" i="14"/>
  <c r="Y2502" i="14"/>
  <c r="X2502" i="14"/>
  <c r="W2502" i="14"/>
  <c r="V2502" i="14"/>
  <c r="T2502" i="14"/>
  <c r="P2502" i="14"/>
  <c r="M2502" i="14"/>
  <c r="G2502" i="14"/>
  <c r="B2502" i="14"/>
  <c r="AJ2501" i="14"/>
  <c r="AH2501" i="14"/>
  <c r="AF2501" i="14"/>
  <c r="AE2501" i="14"/>
  <c r="AD2501" i="14"/>
  <c r="AC2501" i="14"/>
  <c r="AB2501" i="14"/>
  <c r="AA2501" i="14"/>
  <c r="Z2501" i="14"/>
  <c r="Y2501" i="14"/>
  <c r="X2501" i="14"/>
  <c r="W2501" i="14"/>
  <c r="V2501" i="14"/>
  <c r="T2501" i="14"/>
  <c r="P2501" i="14"/>
  <c r="M2501" i="14"/>
  <c r="G2501" i="14"/>
  <c r="B2501" i="14"/>
  <c r="AJ2500" i="14"/>
  <c r="AH2500" i="14"/>
  <c r="AF2500" i="14"/>
  <c r="AE2500" i="14"/>
  <c r="AD2500" i="14"/>
  <c r="AC2500" i="14"/>
  <c r="AB2500" i="14"/>
  <c r="AA2500" i="14"/>
  <c r="Z2500" i="14"/>
  <c r="Y2500" i="14"/>
  <c r="X2500" i="14"/>
  <c r="W2500" i="14"/>
  <c r="V2500" i="14"/>
  <c r="T2500" i="14"/>
  <c r="P2500" i="14"/>
  <c r="M2500" i="14"/>
  <c r="G2500" i="14"/>
  <c r="B2500" i="14"/>
  <c r="AJ2499" i="14"/>
  <c r="AH2499" i="14"/>
  <c r="AF2499" i="14"/>
  <c r="AE2499" i="14"/>
  <c r="AD2499" i="14"/>
  <c r="AC2499" i="14"/>
  <c r="AB2499" i="14"/>
  <c r="AA2499" i="14"/>
  <c r="Z2499" i="14"/>
  <c r="Y2499" i="14"/>
  <c r="X2499" i="14"/>
  <c r="W2499" i="14"/>
  <c r="V2499" i="14"/>
  <c r="T2499" i="14"/>
  <c r="P2499" i="14"/>
  <c r="M2499" i="14"/>
  <c r="G2499" i="14"/>
  <c r="B2499" i="14"/>
  <c r="AJ2498" i="14"/>
  <c r="AH2498" i="14"/>
  <c r="AF2498" i="14"/>
  <c r="AE2498" i="14"/>
  <c r="AD2498" i="14"/>
  <c r="AC2498" i="14"/>
  <c r="AB2498" i="14"/>
  <c r="AA2498" i="14"/>
  <c r="Z2498" i="14"/>
  <c r="Y2498" i="14"/>
  <c r="X2498" i="14"/>
  <c r="W2498" i="14"/>
  <c r="V2498" i="14"/>
  <c r="T2498" i="14"/>
  <c r="P2498" i="14"/>
  <c r="M2498" i="14"/>
  <c r="G2498" i="14"/>
  <c r="B2498" i="14"/>
  <c r="AJ2497" i="14"/>
  <c r="AH2497" i="14"/>
  <c r="AF2497" i="14"/>
  <c r="AE2497" i="14"/>
  <c r="AD2497" i="14"/>
  <c r="AC2497" i="14"/>
  <c r="AB2497" i="14"/>
  <c r="AA2497" i="14"/>
  <c r="Z2497" i="14"/>
  <c r="Y2497" i="14"/>
  <c r="X2497" i="14"/>
  <c r="W2497" i="14"/>
  <c r="V2497" i="14"/>
  <c r="T2497" i="14"/>
  <c r="P2497" i="14"/>
  <c r="M2497" i="14"/>
  <c r="G2497" i="14"/>
  <c r="B2497" i="14"/>
  <c r="AJ2496" i="14"/>
  <c r="AH2496" i="14"/>
  <c r="AF2496" i="14"/>
  <c r="AE2496" i="14"/>
  <c r="AD2496" i="14"/>
  <c r="AC2496" i="14"/>
  <c r="AB2496" i="14"/>
  <c r="AA2496" i="14"/>
  <c r="Z2496" i="14"/>
  <c r="Y2496" i="14"/>
  <c r="X2496" i="14"/>
  <c r="W2496" i="14"/>
  <c r="V2496" i="14"/>
  <c r="T2496" i="14"/>
  <c r="P2496" i="14"/>
  <c r="M2496" i="14"/>
  <c r="G2496" i="14"/>
  <c r="B2496" i="14"/>
  <c r="AJ2495" i="14"/>
  <c r="AH2495" i="14"/>
  <c r="AF2495" i="14"/>
  <c r="AE2495" i="14"/>
  <c r="AD2495" i="14"/>
  <c r="AC2495" i="14"/>
  <c r="AB2495" i="14"/>
  <c r="AA2495" i="14"/>
  <c r="Z2495" i="14"/>
  <c r="Y2495" i="14"/>
  <c r="X2495" i="14"/>
  <c r="W2495" i="14"/>
  <c r="V2495" i="14"/>
  <c r="T2495" i="14"/>
  <c r="P2495" i="14"/>
  <c r="M2495" i="14"/>
  <c r="G2495" i="14"/>
  <c r="B2495" i="14"/>
  <c r="AJ2494" i="14"/>
  <c r="AH2494" i="14"/>
  <c r="AF2494" i="14"/>
  <c r="AE2494" i="14"/>
  <c r="AD2494" i="14"/>
  <c r="AC2494" i="14"/>
  <c r="AB2494" i="14"/>
  <c r="AA2494" i="14"/>
  <c r="Z2494" i="14"/>
  <c r="Y2494" i="14"/>
  <c r="X2494" i="14"/>
  <c r="W2494" i="14"/>
  <c r="V2494" i="14"/>
  <c r="T2494" i="14"/>
  <c r="P2494" i="14"/>
  <c r="M2494" i="14"/>
  <c r="G2494" i="14"/>
  <c r="B2494" i="14"/>
  <c r="AJ2493" i="14"/>
  <c r="AH2493" i="14"/>
  <c r="AF2493" i="14"/>
  <c r="AE2493" i="14"/>
  <c r="AD2493" i="14"/>
  <c r="AC2493" i="14"/>
  <c r="AB2493" i="14"/>
  <c r="AA2493" i="14"/>
  <c r="Z2493" i="14"/>
  <c r="Y2493" i="14"/>
  <c r="X2493" i="14"/>
  <c r="W2493" i="14"/>
  <c r="V2493" i="14"/>
  <c r="T2493" i="14"/>
  <c r="P2493" i="14"/>
  <c r="M2493" i="14"/>
  <c r="G2493" i="14"/>
  <c r="B2493" i="14"/>
  <c r="AJ2492" i="14"/>
  <c r="AH2492" i="14"/>
  <c r="AF2492" i="14"/>
  <c r="AE2492" i="14"/>
  <c r="AD2492" i="14"/>
  <c r="AC2492" i="14"/>
  <c r="AB2492" i="14"/>
  <c r="AA2492" i="14"/>
  <c r="Z2492" i="14"/>
  <c r="Y2492" i="14"/>
  <c r="X2492" i="14"/>
  <c r="W2492" i="14"/>
  <c r="V2492" i="14"/>
  <c r="T2492" i="14"/>
  <c r="P2492" i="14"/>
  <c r="M2492" i="14"/>
  <c r="G2492" i="14"/>
  <c r="B2492" i="14"/>
  <c r="AJ2491" i="14"/>
  <c r="AH2491" i="14"/>
  <c r="AF2491" i="14"/>
  <c r="AE2491" i="14"/>
  <c r="AD2491" i="14"/>
  <c r="AC2491" i="14"/>
  <c r="AB2491" i="14"/>
  <c r="AA2491" i="14"/>
  <c r="Z2491" i="14"/>
  <c r="Y2491" i="14"/>
  <c r="X2491" i="14"/>
  <c r="W2491" i="14"/>
  <c r="V2491" i="14"/>
  <c r="T2491" i="14"/>
  <c r="P2491" i="14"/>
  <c r="M2491" i="14"/>
  <c r="G2491" i="14"/>
  <c r="B2491" i="14"/>
  <c r="AJ2490" i="14"/>
  <c r="AH2490" i="14"/>
  <c r="AF2490" i="14"/>
  <c r="AE2490" i="14"/>
  <c r="AD2490" i="14"/>
  <c r="AC2490" i="14"/>
  <c r="AB2490" i="14"/>
  <c r="AA2490" i="14"/>
  <c r="Z2490" i="14"/>
  <c r="Y2490" i="14"/>
  <c r="X2490" i="14"/>
  <c r="W2490" i="14"/>
  <c r="V2490" i="14"/>
  <c r="T2490" i="14"/>
  <c r="P2490" i="14"/>
  <c r="M2490" i="14"/>
  <c r="G2490" i="14"/>
  <c r="B2490" i="14"/>
  <c r="AJ2489" i="14"/>
  <c r="AH2489" i="14"/>
  <c r="AF2489" i="14"/>
  <c r="AE2489" i="14"/>
  <c r="AD2489" i="14"/>
  <c r="AC2489" i="14"/>
  <c r="AB2489" i="14"/>
  <c r="AA2489" i="14"/>
  <c r="Z2489" i="14"/>
  <c r="Y2489" i="14"/>
  <c r="X2489" i="14"/>
  <c r="W2489" i="14"/>
  <c r="V2489" i="14"/>
  <c r="T2489" i="14"/>
  <c r="P2489" i="14"/>
  <c r="M2489" i="14"/>
  <c r="G2489" i="14"/>
  <c r="B2489" i="14"/>
  <c r="AJ2488" i="14"/>
  <c r="AH2488" i="14"/>
  <c r="AF2488" i="14"/>
  <c r="AE2488" i="14"/>
  <c r="AD2488" i="14"/>
  <c r="AC2488" i="14"/>
  <c r="AB2488" i="14"/>
  <c r="AA2488" i="14"/>
  <c r="Z2488" i="14"/>
  <c r="Y2488" i="14"/>
  <c r="X2488" i="14"/>
  <c r="W2488" i="14"/>
  <c r="V2488" i="14"/>
  <c r="T2488" i="14"/>
  <c r="P2488" i="14"/>
  <c r="M2488" i="14"/>
  <c r="G2488" i="14"/>
  <c r="B2488" i="14"/>
  <c r="AJ2487" i="14"/>
  <c r="AH2487" i="14"/>
  <c r="AF2487" i="14"/>
  <c r="AE2487" i="14"/>
  <c r="AD2487" i="14"/>
  <c r="AC2487" i="14"/>
  <c r="AB2487" i="14"/>
  <c r="AA2487" i="14"/>
  <c r="Z2487" i="14"/>
  <c r="Y2487" i="14"/>
  <c r="X2487" i="14"/>
  <c r="W2487" i="14"/>
  <c r="V2487" i="14"/>
  <c r="T2487" i="14"/>
  <c r="P2487" i="14"/>
  <c r="M2487" i="14"/>
  <c r="G2487" i="14"/>
  <c r="B2487" i="14"/>
  <c r="AJ2486" i="14"/>
  <c r="AH2486" i="14"/>
  <c r="AF2486" i="14"/>
  <c r="AE2486" i="14"/>
  <c r="AD2486" i="14"/>
  <c r="AC2486" i="14"/>
  <c r="AB2486" i="14"/>
  <c r="AA2486" i="14"/>
  <c r="Z2486" i="14"/>
  <c r="Y2486" i="14"/>
  <c r="X2486" i="14"/>
  <c r="W2486" i="14"/>
  <c r="V2486" i="14"/>
  <c r="T2486" i="14"/>
  <c r="P2486" i="14"/>
  <c r="M2486" i="14"/>
  <c r="G2486" i="14"/>
  <c r="B2486" i="14"/>
  <c r="AJ2485" i="14"/>
  <c r="AH2485" i="14"/>
  <c r="AF2485" i="14"/>
  <c r="AE2485" i="14"/>
  <c r="AD2485" i="14"/>
  <c r="AC2485" i="14"/>
  <c r="AB2485" i="14"/>
  <c r="AA2485" i="14"/>
  <c r="Z2485" i="14"/>
  <c r="Y2485" i="14"/>
  <c r="X2485" i="14"/>
  <c r="W2485" i="14"/>
  <c r="V2485" i="14"/>
  <c r="T2485" i="14"/>
  <c r="P2485" i="14"/>
  <c r="M2485" i="14"/>
  <c r="G2485" i="14"/>
  <c r="B2485" i="14"/>
  <c r="AJ2484" i="14"/>
  <c r="AH2484" i="14"/>
  <c r="AF2484" i="14"/>
  <c r="AE2484" i="14"/>
  <c r="AD2484" i="14"/>
  <c r="AC2484" i="14"/>
  <c r="AB2484" i="14"/>
  <c r="AA2484" i="14"/>
  <c r="Z2484" i="14"/>
  <c r="Y2484" i="14"/>
  <c r="X2484" i="14"/>
  <c r="W2484" i="14"/>
  <c r="V2484" i="14"/>
  <c r="T2484" i="14"/>
  <c r="P2484" i="14"/>
  <c r="M2484" i="14"/>
  <c r="G2484" i="14"/>
  <c r="B2484" i="14"/>
  <c r="AJ2483" i="14"/>
  <c r="AH2483" i="14"/>
  <c r="AF2483" i="14"/>
  <c r="AE2483" i="14"/>
  <c r="AD2483" i="14"/>
  <c r="AC2483" i="14"/>
  <c r="AB2483" i="14"/>
  <c r="AA2483" i="14"/>
  <c r="Z2483" i="14"/>
  <c r="Y2483" i="14"/>
  <c r="X2483" i="14"/>
  <c r="W2483" i="14"/>
  <c r="V2483" i="14"/>
  <c r="T2483" i="14"/>
  <c r="P2483" i="14"/>
  <c r="M2483" i="14"/>
  <c r="G2483" i="14"/>
  <c r="B2483" i="14"/>
  <c r="AJ2482" i="14"/>
  <c r="AH2482" i="14"/>
  <c r="AF2482" i="14"/>
  <c r="AE2482" i="14"/>
  <c r="AD2482" i="14"/>
  <c r="AC2482" i="14"/>
  <c r="AB2482" i="14"/>
  <c r="AA2482" i="14"/>
  <c r="Z2482" i="14"/>
  <c r="Y2482" i="14"/>
  <c r="X2482" i="14"/>
  <c r="W2482" i="14"/>
  <c r="V2482" i="14"/>
  <c r="T2482" i="14"/>
  <c r="P2482" i="14"/>
  <c r="M2482" i="14"/>
  <c r="G2482" i="14"/>
  <c r="B2482" i="14"/>
  <c r="AJ2481" i="14"/>
  <c r="AH2481" i="14"/>
  <c r="AF2481" i="14"/>
  <c r="AE2481" i="14"/>
  <c r="AD2481" i="14"/>
  <c r="AC2481" i="14"/>
  <c r="AB2481" i="14"/>
  <c r="AA2481" i="14"/>
  <c r="Z2481" i="14"/>
  <c r="Y2481" i="14"/>
  <c r="X2481" i="14"/>
  <c r="W2481" i="14"/>
  <c r="V2481" i="14"/>
  <c r="T2481" i="14"/>
  <c r="P2481" i="14"/>
  <c r="M2481" i="14"/>
  <c r="G2481" i="14"/>
  <c r="B2481" i="14"/>
  <c r="AJ2480" i="14"/>
  <c r="AH2480" i="14"/>
  <c r="AF2480" i="14"/>
  <c r="AE2480" i="14"/>
  <c r="AD2480" i="14"/>
  <c r="AC2480" i="14"/>
  <c r="AB2480" i="14"/>
  <c r="AA2480" i="14"/>
  <c r="Z2480" i="14"/>
  <c r="Y2480" i="14"/>
  <c r="X2480" i="14"/>
  <c r="W2480" i="14"/>
  <c r="V2480" i="14"/>
  <c r="T2480" i="14"/>
  <c r="P2480" i="14"/>
  <c r="M2480" i="14"/>
  <c r="G2480" i="14"/>
  <c r="B2480" i="14"/>
  <c r="AJ2479" i="14"/>
  <c r="AH2479" i="14"/>
  <c r="AF2479" i="14"/>
  <c r="AE2479" i="14"/>
  <c r="AD2479" i="14"/>
  <c r="AC2479" i="14"/>
  <c r="AB2479" i="14"/>
  <c r="AA2479" i="14"/>
  <c r="Z2479" i="14"/>
  <c r="Y2479" i="14"/>
  <c r="X2479" i="14"/>
  <c r="W2479" i="14"/>
  <c r="V2479" i="14"/>
  <c r="T2479" i="14"/>
  <c r="P2479" i="14"/>
  <c r="M2479" i="14"/>
  <c r="G2479" i="14"/>
  <c r="B2479" i="14"/>
  <c r="AJ2478" i="14"/>
  <c r="AH2478" i="14"/>
  <c r="AF2478" i="14"/>
  <c r="AE2478" i="14"/>
  <c r="AD2478" i="14"/>
  <c r="AC2478" i="14"/>
  <c r="AB2478" i="14"/>
  <c r="AA2478" i="14"/>
  <c r="Z2478" i="14"/>
  <c r="Y2478" i="14"/>
  <c r="X2478" i="14"/>
  <c r="W2478" i="14"/>
  <c r="V2478" i="14"/>
  <c r="T2478" i="14"/>
  <c r="P2478" i="14"/>
  <c r="M2478" i="14"/>
  <c r="G2478" i="14"/>
  <c r="B2478" i="14"/>
  <c r="AJ2477" i="14"/>
  <c r="AH2477" i="14"/>
  <c r="AF2477" i="14"/>
  <c r="AE2477" i="14"/>
  <c r="AD2477" i="14"/>
  <c r="AC2477" i="14"/>
  <c r="AB2477" i="14"/>
  <c r="AA2477" i="14"/>
  <c r="Z2477" i="14"/>
  <c r="Y2477" i="14"/>
  <c r="X2477" i="14"/>
  <c r="W2477" i="14"/>
  <c r="V2477" i="14"/>
  <c r="T2477" i="14"/>
  <c r="P2477" i="14"/>
  <c r="M2477" i="14"/>
  <c r="G2477" i="14"/>
  <c r="B2477" i="14"/>
  <c r="AJ2476" i="14"/>
  <c r="AH2476" i="14"/>
  <c r="AF2476" i="14"/>
  <c r="AE2476" i="14"/>
  <c r="AD2476" i="14"/>
  <c r="AC2476" i="14"/>
  <c r="AB2476" i="14"/>
  <c r="AA2476" i="14"/>
  <c r="Z2476" i="14"/>
  <c r="Y2476" i="14"/>
  <c r="X2476" i="14"/>
  <c r="W2476" i="14"/>
  <c r="V2476" i="14"/>
  <c r="T2476" i="14"/>
  <c r="P2476" i="14"/>
  <c r="M2476" i="14"/>
  <c r="G2476" i="14"/>
  <c r="B2476" i="14"/>
  <c r="AJ2475" i="14"/>
  <c r="AH2475" i="14"/>
  <c r="AF2475" i="14"/>
  <c r="AE2475" i="14"/>
  <c r="AD2475" i="14"/>
  <c r="AC2475" i="14"/>
  <c r="AB2475" i="14"/>
  <c r="AA2475" i="14"/>
  <c r="Z2475" i="14"/>
  <c r="Y2475" i="14"/>
  <c r="X2475" i="14"/>
  <c r="W2475" i="14"/>
  <c r="V2475" i="14"/>
  <c r="T2475" i="14"/>
  <c r="P2475" i="14"/>
  <c r="M2475" i="14"/>
  <c r="G2475" i="14"/>
  <c r="B2475" i="14"/>
  <c r="AJ2474" i="14"/>
  <c r="AH2474" i="14"/>
  <c r="AF2474" i="14"/>
  <c r="AE2474" i="14"/>
  <c r="AD2474" i="14"/>
  <c r="AC2474" i="14"/>
  <c r="AB2474" i="14"/>
  <c r="AA2474" i="14"/>
  <c r="Z2474" i="14"/>
  <c r="Y2474" i="14"/>
  <c r="X2474" i="14"/>
  <c r="W2474" i="14"/>
  <c r="V2474" i="14"/>
  <c r="T2474" i="14"/>
  <c r="P2474" i="14"/>
  <c r="M2474" i="14"/>
  <c r="G2474" i="14"/>
  <c r="B2474" i="14"/>
  <c r="AJ2473" i="14"/>
  <c r="AH2473" i="14"/>
  <c r="AF2473" i="14"/>
  <c r="AE2473" i="14"/>
  <c r="AD2473" i="14"/>
  <c r="AC2473" i="14"/>
  <c r="AB2473" i="14"/>
  <c r="AA2473" i="14"/>
  <c r="Z2473" i="14"/>
  <c r="Y2473" i="14"/>
  <c r="X2473" i="14"/>
  <c r="W2473" i="14"/>
  <c r="V2473" i="14"/>
  <c r="T2473" i="14"/>
  <c r="P2473" i="14"/>
  <c r="M2473" i="14"/>
  <c r="G2473" i="14"/>
  <c r="B2473" i="14"/>
  <c r="AJ2472" i="14"/>
  <c r="AH2472" i="14"/>
  <c r="AF2472" i="14"/>
  <c r="AE2472" i="14"/>
  <c r="AD2472" i="14"/>
  <c r="AC2472" i="14"/>
  <c r="AB2472" i="14"/>
  <c r="AA2472" i="14"/>
  <c r="Z2472" i="14"/>
  <c r="Y2472" i="14"/>
  <c r="X2472" i="14"/>
  <c r="W2472" i="14"/>
  <c r="V2472" i="14"/>
  <c r="T2472" i="14"/>
  <c r="P2472" i="14"/>
  <c r="M2472" i="14"/>
  <c r="G2472" i="14"/>
  <c r="B2472" i="14"/>
  <c r="AJ2471" i="14"/>
  <c r="AH2471" i="14"/>
  <c r="AF2471" i="14"/>
  <c r="AE2471" i="14"/>
  <c r="AD2471" i="14"/>
  <c r="AC2471" i="14"/>
  <c r="AB2471" i="14"/>
  <c r="AA2471" i="14"/>
  <c r="Z2471" i="14"/>
  <c r="Y2471" i="14"/>
  <c r="X2471" i="14"/>
  <c r="W2471" i="14"/>
  <c r="V2471" i="14"/>
  <c r="T2471" i="14"/>
  <c r="P2471" i="14"/>
  <c r="M2471" i="14"/>
  <c r="G2471" i="14"/>
  <c r="B2471" i="14"/>
  <c r="AJ2470" i="14"/>
  <c r="AH2470" i="14"/>
  <c r="AF2470" i="14"/>
  <c r="AE2470" i="14"/>
  <c r="AD2470" i="14"/>
  <c r="AC2470" i="14"/>
  <c r="AB2470" i="14"/>
  <c r="AA2470" i="14"/>
  <c r="Z2470" i="14"/>
  <c r="Y2470" i="14"/>
  <c r="X2470" i="14"/>
  <c r="W2470" i="14"/>
  <c r="V2470" i="14"/>
  <c r="T2470" i="14"/>
  <c r="P2470" i="14"/>
  <c r="M2470" i="14"/>
  <c r="G2470" i="14"/>
  <c r="B2470" i="14"/>
  <c r="AJ2469" i="14"/>
  <c r="AH2469" i="14"/>
  <c r="AF2469" i="14"/>
  <c r="AE2469" i="14"/>
  <c r="AD2469" i="14"/>
  <c r="AC2469" i="14"/>
  <c r="AB2469" i="14"/>
  <c r="AA2469" i="14"/>
  <c r="Z2469" i="14"/>
  <c r="Y2469" i="14"/>
  <c r="X2469" i="14"/>
  <c r="W2469" i="14"/>
  <c r="V2469" i="14"/>
  <c r="T2469" i="14"/>
  <c r="P2469" i="14"/>
  <c r="M2469" i="14"/>
  <c r="G2469" i="14"/>
  <c r="B2469" i="14"/>
  <c r="AJ2468" i="14"/>
  <c r="AH2468" i="14"/>
  <c r="AF2468" i="14"/>
  <c r="AE2468" i="14"/>
  <c r="AD2468" i="14"/>
  <c r="AC2468" i="14"/>
  <c r="AB2468" i="14"/>
  <c r="AA2468" i="14"/>
  <c r="Z2468" i="14"/>
  <c r="Y2468" i="14"/>
  <c r="X2468" i="14"/>
  <c r="W2468" i="14"/>
  <c r="V2468" i="14"/>
  <c r="T2468" i="14"/>
  <c r="P2468" i="14"/>
  <c r="M2468" i="14"/>
  <c r="G2468" i="14"/>
  <c r="B2468" i="14"/>
  <c r="AJ2467" i="14"/>
  <c r="AH2467" i="14"/>
  <c r="AF2467" i="14"/>
  <c r="AE2467" i="14"/>
  <c r="AD2467" i="14"/>
  <c r="AC2467" i="14"/>
  <c r="AB2467" i="14"/>
  <c r="AA2467" i="14"/>
  <c r="Z2467" i="14"/>
  <c r="Y2467" i="14"/>
  <c r="X2467" i="14"/>
  <c r="W2467" i="14"/>
  <c r="V2467" i="14"/>
  <c r="T2467" i="14"/>
  <c r="P2467" i="14"/>
  <c r="M2467" i="14"/>
  <c r="G2467" i="14"/>
  <c r="B2467" i="14"/>
  <c r="AJ2466" i="14"/>
  <c r="AH2466" i="14"/>
  <c r="AF2466" i="14"/>
  <c r="AE2466" i="14"/>
  <c r="AD2466" i="14"/>
  <c r="AC2466" i="14"/>
  <c r="AB2466" i="14"/>
  <c r="AA2466" i="14"/>
  <c r="Z2466" i="14"/>
  <c r="Y2466" i="14"/>
  <c r="X2466" i="14"/>
  <c r="W2466" i="14"/>
  <c r="V2466" i="14"/>
  <c r="T2466" i="14"/>
  <c r="P2466" i="14"/>
  <c r="M2466" i="14"/>
  <c r="G2466" i="14"/>
  <c r="B2466" i="14"/>
  <c r="AJ2465" i="14"/>
  <c r="AH2465" i="14"/>
  <c r="AF2465" i="14"/>
  <c r="AE2465" i="14"/>
  <c r="AD2465" i="14"/>
  <c r="AC2465" i="14"/>
  <c r="AB2465" i="14"/>
  <c r="AA2465" i="14"/>
  <c r="Z2465" i="14"/>
  <c r="Y2465" i="14"/>
  <c r="X2465" i="14"/>
  <c r="W2465" i="14"/>
  <c r="V2465" i="14"/>
  <c r="T2465" i="14"/>
  <c r="P2465" i="14"/>
  <c r="M2465" i="14"/>
  <c r="G2465" i="14"/>
  <c r="B2465" i="14"/>
  <c r="AJ2464" i="14"/>
  <c r="AH2464" i="14"/>
  <c r="AF2464" i="14"/>
  <c r="AE2464" i="14"/>
  <c r="AD2464" i="14"/>
  <c r="AC2464" i="14"/>
  <c r="AB2464" i="14"/>
  <c r="AA2464" i="14"/>
  <c r="Z2464" i="14"/>
  <c r="Y2464" i="14"/>
  <c r="X2464" i="14"/>
  <c r="W2464" i="14"/>
  <c r="V2464" i="14"/>
  <c r="T2464" i="14"/>
  <c r="P2464" i="14"/>
  <c r="M2464" i="14"/>
  <c r="G2464" i="14"/>
  <c r="B2464" i="14"/>
  <c r="AJ2463" i="14"/>
  <c r="AH2463" i="14"/>
  <c r="AF2463" i="14"/>
  <c r="AE2463" i="14"/>
  <c r="AD2463" i="14"/>
  <c r="AC2463" i="14"/>
  <c r="AB2463" i="14"/>
  <c r="AA2463" i="14"/>
  <c r="Z2463" i="14"/>
  <c r="Y2463" i="14"/>
  <c r="X2463" i="14"/>
  <c r="W2463" i="14"/>
  <c r="V2463" i="14"/>
  <c r="T2463" i="14"/>
  <c r="P2463" i="14"/>
  <c r="M2463" i="14"/>
  <c r="G2463" i="14"/>
  <c r="B2463" i="14"/>
  <c r="AJ2462" i="14"/>
  <c r="AH2462" i="14"/>
  <c r="AF2462" i="14"/>
  <c r="AE2462" i="14"/>
  <c r="AD2462" i="14"/>
  <c r="AC2462" i="14"/>
  <c r="AB2462" i="14"/>
  <c r="AA2462" i="14"/>
  <c r="Z2462" i="14"/>
  <c r="Y2462" i="14"/>
  <c r="X2462" i="14"/>
  <c r="W2462" i="14"/>
  <c r="V2462" i="14"/>
  <c r="T2462" i="14"/>
  <c r="P2462" i="14"/>
  <c r="M2462" i="14"/>
  <c r="G2462" i="14"/>
  <c r="B2462" i="14"/>
  <c r="AJ2461" i="14"/>
  <c r="AH2461" i="14"/>
  <c r="AF2461" i="14"/>
  <c r="AE2461" i="14"/>
  <c r="AD2461" i="14"/>
  <c r="AC2461" i="14"/>
  <c r="AB2461" i="14"/>
  <c r="AA2461" i="14"/>
  <c r="Z2461" i="14"/>
  <c r="Y2461" i="14"/>
  <c r="X2461" i="14"/>
  <c r="W2461" i="14"/>
  <c r="V2461" i="14"/>
  <c r="T2461" i="14"/>
  <c r="P2461" i="14"/>
  <c r="M2461" i="14"/>
  <c r="G2461" i="14"/>
  <c r="B2461" i="14"/>
  <c r="AJ2460" i="14"/>
  <c r="AH2460" i="14"/>
  <c r="AF2460" i="14"/>
  <c r="AE2460" i="14"/>
  <c r="AD2460" i="14"/>
  <c r="AC2460" i="14"/>
  <c r="AB2460" i="14"/>
  <c r="AA2460" i="14"/>
  <c r="Z2460" i="14"/>
  <c r="Y2460" i="14"/>
  <c r="X2460" i="14"/>
  <c r="W2460" i="14"/>
  <c r="V2460" i="14"/>
  <c r="T2460" i="14"/>
  <c r="P2460" i="14"/>
  <c r="M2460" i="14"/>
  <c r="G2460" i="14"/>
  <c r="B2460" i="14"/>
  <c r="AJ2459" i="14"/>
  <c r="AH2459" i="14"/>
  <c r="AF2459" i="14"/>
  <c r="AE2459" i="14"/>
  <c r="AD2459" i="14"/>
  <c r="AC2459" i="14"/>
  <c r="AB2459" i="14"/>
  <c r="AA2459" i="14"/>
  <c r="Z2459" i="14"/>
  <c r="Y2459" i="14"/>
  <c r="X2459" i="14"/>
  <c r="W2459" i="14"/>
  <c r="V2459" i="14"/>
  <c r="T2459" i="14"/>
  <c r="P2459" i="14"/>
  <c r="M2459" i="14"/>
  <c r="G2459" i="14"/>
  <c r="B2459" i="14"/>
  <c r="AJ2458" i="14"/>
  <c r="AH2458" i="14"/>
  <c r="AF2458" i="14"/>
  <c r="AE2458" i="14"/>
  <c r="AD2458" i="14"/>
  <c r="AC2458" i="14"/>
  <c r="AB2458" i="14"/>
  <c r="AA2458" i="14"/>
  <c r="Z2458" i="14"/>
  <c r="Y2458" i="14"/>
  <c r="X2458" i="14"/>
  <c r="W2458" i="14"/>
  <c r="V2458" i="14"/>
  <c r="T2458" i="14"/>
  <c r="P2458" i="14"/>
  <c r="M2458" i="14"/>
  <c r="G2458" i="14"/>
  <c r="B2458" i="14"/>
  <c r="AJ2457" i="14"/>
  <c r="AH2457" i="14"/>
  <c r="AF2457" i="14"/>
  <c r="AE2457" i="14"/>
  <c r="AD2457" i="14"/>
  <c r="AC2457" i="14"/>
  <c r="AB2457" i="14"/>
  <c r="AA2457" i="14"/>
  <c r="Z2457" i="14"/>
  <c r="Y2457" i="14"/>
  <c r="X2457" i="14"/>
  <c r="W2457" i="14"/>
  <c r="V2457" i="14"/>
  <c r="T2457" i="14"/>
  <c r="P2457" i="14"/>
  <c r="M2457" i="14"/>
  <c r="G2457" i="14"/>
  <c r="B2457" i="14"/>
  <c r="AJ2456" i="14"/>
  <c r="AH2456" i="14"/>
  <c r="AF2456" i="14"/>
  <c r="AE2456" i="14"/>
  <c r="AD2456" i="14"/>
  <c r="AC2456" i="14"/>
  <c r="AB2456" i="14"/>
  <c r="AA2456" i="14"/>
  <c r="Z2456" i="14"/>
  <c r="Y2456" i="14"/>
  <c r="X2456" i="14"/>
  <c r="W2456" i="14"/>
  <c r="V2456" i="14"/>
  <c r="T2456" i="14"/>
  <c r="P2456" i="14"/>
  <c r="M2456" i="14"/>
  <c r="G2456" i="14"/>
  <c r="B2456" i="14"/>
  <c r="AJ2455" i="14"/>
  <c r="AH2455" i="14"/>
  <c r="AF2455" i="14"/>
  <c r="AE2455" i="14"/>
  <c r="AD2455" i="14"/>
  <c r="AC2455" i="14"/>
  <c r="AB2455" i="14"/>
  <c r="AA2455" i="14"/>
  <c r="Z2455" i="14"/>
  <c r="Y2455" i="14"/>
  <c r="X2455" i="14"/>
  <c r="W2455" i="14"/>
  <c r="V2455" i="14"/>
  <c r="T2455" i="14"/>
  <c r="P2455" i="14"/>
  <c r="M2455" i="14"/>
  <c r="G2455" i="14"/>
  <c r="B2455" i="14"/>
  <c r="AJ2454" i="14"/>
  <c r="AH2454" i="14"/>
  <c r="AF2454" i="14"/>
  <c r="AE2454" i="14"/>
  <c r="AD2454" i="14"/>
  <c r="AC2454" i="14"/>
  <c r="AB2454" i="14"/>
  <c r="AA2454" i="14"/>
  <c r="Z2454" i="14"/>
  <c r="Y2454" i="14"/>
  <c r="X2454" i="14"/>
  <c r="W2454" i="14"/>
  <c r="V2454" i="14"/>
  <c r="T2454" i="14"/>
  <c r="P2454" i="14"/>
  <c r="M2454" i="14"/>
  <c r="G2454" i="14"/>
  <c r="B2454" i="14"/>
  <c r="AJ2453" i="14"/>
  <c r="AH2453" i="14"/>
  <c r="AF2453" i="14"/>
  <c r="AE2453" i="14"/>
  <c r="AD2453" i="14"/>
  <c r="AC2453" i="14"/>
  <c r="AB2453" i="14"/>
  <c r="AA2453" i="14"/>
  <c r="Z2453" i="14"/>
  <c r="Y2453" i="14"/>
  <c r="X2453" i="14"/>
  <c r="W2453" i="14"/>
  <c r="V2453" i="14"/>
  <c r="T2453" i="14"/>
  <c r="P2453" i="14"/>
  <c r="M2453" i="14"/>
  <c r="G2453" i="14"/>
  <c r="B2453" i="14"/>
  <c r="AJ2452" i="14"/>
  <c r="AH2452" i="14"/>
  <c r="AF2452" i="14"/>
  <c r="AE2452" i="14"/>
  <c r="AD2452" i="14"/>
  <c r="AC2452" i="14"/>
  <c r="AB2452" i="14"/>
  <c r="AA2452" i="14"/>
  <c r="Z2452" i="14"/>
  <c r="Y2452" i="14"/>
  <c r="X2452" i="14"/>
  <c r="W2452" i="14"/>
  <c r="V2452" i="14"/>
  <c r="T2452" i="14"/>
  <c r="P2452" i="14"/>
  <c r="M2452" i="14"/>
  <c r="G2452" i="14"/>
  <c r="B2452" i="14"/>
  <c r="AJ2451" i="14"/>
  <c r="AH2451" i="14"/>
  <c r="AF2451" i="14"/>
  <c r="AE2451" i="14"/>
  <c r="AD2451" i="14"/>
  <c r="AC2451" i="14"/>
  <c r="AB2451" i="14"/>
  <c r="AA2451" i="14"/>
  <c r="Z2451" i="14"/>
  <c r="Y2451" i="14"/>
  <c r="X2451" i="14"/>
  <c r="W2451" i="14"/>
  <c r="V2451" i="14"/>
  <c r="T2451" i="14"/>
  <c r="P2451" i="14"/>
  <c r="M2451" i="14"/>
  <c r="G2451" i="14"/>
  <c r="B2451" i="14"/>
  <c r="AJ2450" i="14"/>
  <c r="AH2450" i="14"/>
  <c r="AF2450" i="14"/>
  <c r="AE2450" i="14"/>
  <c r="AD2450" i="14"/>
  <c r="AC2450" i="14"/>
  <c r="AB2450" i="14"/>
  <c r="AA2450" i="14"/>
  <c r="Z2450" i="14"/>
  <c r="Y2450" i="14"/>
  <c r="X2450" i="14"/>
  <c r="W2450" i="14"/>
  <c r="V2450" i="14"/>
  <c r="T2450" i="14"/>
  <c r="P2450" i="14"/>
  <c r="M2450" i="14"/>
  <c r="G2450" i="14"/>
  <c r="B2450" i="14"/>
  <c r="AJ2449" i="14"/>
  <c r="AH2449" i="14"/>
  <c r="AF2449" i="14"/>
  <c r="AE2449" i="14"/>
  <c r="AD2449" i="14"/>
  <c r="AC2449" i="14"/>
  <c r="AB2449" i="14"/>
  <c r="AA2449" i="14"/>
  <c r="Z2449" i="14"/>
  <c r="Y2449" i="14"/>
  <c r="X2449" i="14"/>
  <c r="W2449" i="14"/>
  <c r="V2449" i="14"/>
  <c r="T2449" i="14"/>
  <c r="P2449" i="14"/>
  <c r="M2449" i="14"/>
  <c r="G2449" i="14"/>
  <c r="B2449" i="14"/>
  <c r="AJ2448" i="14"/>
  <c r="AH2448" i="14"/>
  <c r="AF2448" i="14"/>
  <c r="AE2448" i="14"/>
  <c r="AD2448" i="14"/>
  <c r="AC2448" i="14"/>
  <c r="AB2448" i="14"/>
  <c r="AA2448" i="14"/>
  <c r="Z2448" i="14"/>
  <c r="Y2448" i="14"/>
  <c r="X2448" i="14"/>
  <c r="W2448" i="14"/>
  <c r="V2448" i="14"/>
  <c r="T2448" i="14"/>
  <c r="P2448" i="14"/>
  <c r="M2448" i="14"/>
  <c r="G2448" i="14"/>
  <c r="B2448" i="14"/>
  <c r="AJ2447" i="14"/>
  <c r="AH2447" i="14"/>
  <c r="AF2447" i="14"/>
  <c r="AE2447" i="14"/>
  <c r="AD2447" i="14"/>
  <c r="AC2447" i="14"/>
  <c r="AB2447" i="14"/>
  <c r="AA2447" i="14"/>
  <c r="Z2447" i="14"/>
  <c r="Y2447" i="14"/>
  <c r="X2447" i="14"/>
  <c r="W2447" i="14"/>
  <c r="V2447" i="14"/>
  <c r="T2447" i="14"/>
  <c r="P2447" i="14"/>
  <c r="M2447" i="14"/>
  <c r="G2447" i="14"/>
  <c r="B2447" i="14"/>
  <c r="AJ2446" i="14"/>
  <c r="AH2446" i="14"/>
  <c r="AF2446" i="14"/>
  <c r="AE2446" i="14"/>
  <c r="AD2446" i="14"/>
  <c r="AC2446" i="14"/>
  <c r="AB2446" i="14"/>
  <c r="AA2446" i="14"/>
  <c r="Z2446" i="14"/>
  <c r="Y2446" i="14"/>
  <c r="X2446" i="14"/>
  <c r="W2446" i="14"/>
  <c r="V2446" i="14"/>
  <c r="T2446" i="14"/>
  <c r="P2446" i="14"/>
  <c r="M2446" i="14"/>
  <c r="G2446" i="14"/>
  <c r="B2446" i="14"/>
  <c r="AJ2445" i="14"/>
  <c r="AH2445" i="14"/>
  <c r="AF2445" i="14"/>
  <c r="AE2445" i="14"/>
  <c r="AD2445" i="14"/>
  <c r="AC2445" i="14"/>
  <c r="AB2445" i="14"/>
  <c r="AA2445" i="14"/>
  <c r="Z2445" i="14"/>
  <c r="Y2445" i="14"/>
  <c r="X2445" i="14"/>
  <c r="W2445" i="14"/>
  <c r="V2445" i="14"/>
  <c r="T2445" i="14"/>
  <c r="P2445" i="14"/>
  <c r="M2445" i="14"/>
  <c r="G2445" i="14"/>
  <c r="B2445" i="14"/>
  <c r="AJ2444" i="14"/>
  <c r="AH2444" i="14"/>
  <c r="AF2444" i="14"/>
  <c r="AE2444" i="14"/>
  <c r="AD2444" i="14"/>
  <c r="AC2444" i="14"/>
  <c r="AB2444" i="14"/>
  <c r="AA2444" i="14"/>
  <c r="Z2444" i="14"/>
  <c r="Y2444" i="14"/>
  <c r="X2444" i="14"/>
  <c r="W2444" i="14"/>
  <c r="V2444" i="14"/>
  <c r="T2444" i="14"/>
  <c r="P2444" i="14"/>
  <c r="M2444" i="14"/>
  <c r="G2444" i="14"/>
  <c r="B2444" i="14"/>
  <c r="AJ2443" i="14"/>
  <c r="AH2443" i="14"/>
  <c r="AF2443" i="14"/>
  <c r="AE2443" i="14"/>
  <c r="AD2443" i="14"/>
  <c r="AC2443" i="14"/>
  <c r="AB2443" i="14"/>
  <c r="AA2443" i="14"/>
  <c r="Z2443" i="14"/>
  <c r="Y2443" i="14"/>
  <c r="X2443" i="14"/>
  <c r="W2443" i="14"/>
  <c r="V2443" i="14"/>
  <c r="T2443" i="14"/>
  <c r="P2443" i="14"/>
  <c r="M2443" i="14"/>
  <c r="G2443" i="14"/>
  <c r="B2443" i="14"/>
  <c r="AJ2442" i="14"/>
  <c r="AH2442" i="14"/>
  <c r="AF2442" i="14"/>
  <c r="AE2442" i="14"/>
  <c r="AD2442" i="14"/>
  <c r="AC2442" i="14"/>
  <c r="AB2442" i="14"/>
  <c r="AA2442" i="14"/>
  <c r="Z2442" i="14"/>
  <c r="Y2442" i="14"/>
  <c r="X2442" i="14"/>
  <c r="W2442" i="14"/>
  <c r="V2442" i="14"/>
  <c r="T2442" i="14"/>
  <c r="P2442" i="14"/>
  <c r="M2442" i="14"/>
  <c r="G2442" i="14"/>
  <c r="B2442" i="14"/>
  <c r="AJ2441" i="14"/>
  <c r="AH2441" i="14"/>
  <c r="AF2441" i="14"/>
  <c r="AE2441" i="14"/>
  <c r="AD2441" i="14"/>
  <c r="AC2441" i="14"/>
  <c r="AB2441" i="14"/>
  <c r="AA2441" i="14"/>
  <c r="Z2441" i="14"/>
  <c r="Y2441" i="14"/>
  <c r="X2441" i="14"/>
  <c r="W2441" i="14"/>
  <c r="V2441" i="14"/>
  <c r="T2441" i="14"/>
  <c r="P2441" i="14"/>
  <c r="M2441" i="14"/>
  <c r="G2441" i="14"/>
  <c r="B2441" i="14"/>
  <c r="AJ2440" i="14"/>
  <c r="AH2440" i="14"/>
  <c r="AF2440" i="14"/>
  <c r="AE2440" i="14"/>
  <c r="AD2440" i="14"/>
  <c r="AC2440" i="14"/>
  <c r="AB2440" i="14"/>
  <c r="AA2440" i="14"/>
  <c r="Z2440" i="14"/>
  <c r="Y2440" i="14"/>
  <c r="X2440" i="14"/>
  <c r="W2440" i="14"/>
  <c r="V2440" i="14"/>
  <c r="T2440" i="14"/>
  <c r="P2440" i="14"/>
  <c r="M2440" i="14"/>
  <c r="G2440" i="14"/>
  <c r="B2440" i="14"/>
  <c r="AJ2439" i="14"/>
  <c r="AH2439" i="14"/>
  <c r="AF2439" i="14"/>
  <c r="AE2439" i="14"/>
  <c r="AD2439" i="14"/>
  <c r="AC2439" i="14"/>
  <c r="AB2439" i="14"/>
  <c r="AA2439" i="14"/>
  <c r="Z2439" i="14"/>
  <c r="Y2439" i="14"/>
  <c r="X2439" i="14"/>
  <c r="W2439" i="14"/>
  <c r="V2439" i="14"/>
  <c r="T2439" i="14"/>
  <c r="P2439" i="14"/>
  <c r="M2439" i="14"/>
  <c r="G2439" i="14"/>
  <c r="B2439" i="14"/>
  <c r="AJ2438" i="14"/>
  <c r="AH2438" i="14"/>
  <c r="AF2438" i="14"/>
  <c r="AE2438" i="14"/>
  <c r="AD2438" i="14"/>
  <c r="AC2438" i="14"/>
  <c r="AB2438" i="14"/>
  <c r="AA2438" i="14"/>
  <c r="Z2438" i="14"/>
  <c r="Y2438" i="14"/>
  <c r="X2438" i="14"/>
  <c r="W2438" i="14"/>
  <c r="V2438" i="14"/>
  <c r="T2438" i="14"/>
  <c r="P2438" i="14"/>
  <c r="M2438" i="14"/>
  <c r="G2438" i="14"/>
  <c r="B2438" i="14"/>
  <c r="AJ2437" i="14"/>
  <c r="AH2437" i="14"/>
  <c r="AF2437" i="14"/>
  <c r="AE2437" i="14"/>
  <c r="AD2437" i="14"/>
  <c r="AC2437" i="14"/>
  <c r="AB2437" i="14"/>
  <c r="AA2437" i="14"/>
  <c r="Z2437" i="14"/>
  <c r="Y2437" i="14"/>
  <c r="X2437" i="14"/>
  <c r="W2437" i="14"/>
  <c r="V2437" i="14"/>
  <c r="T2437" i="14"/>
  <c r="P2437" i="14"/>
  <c r="M2437" i="14"/>
  <c r="G2437" i="14"/>
  <c r="B2437" i="14"/>
  <c r="AJ2436" i="14"/>
  <c r="AH2436" i="14"/>
  <c r="AF2436" i="14"/>
  <c r="AE2436" i="14"/>
  <c r="AD2436" i="14"/>
  <c r="AC2436" i="14"/>
  <c r="AB2436" i="14"/>
  <c r="AA2436" i="14"/>
  <c r="Z2436" i="14"/>
  <c r="Y2436" i="14"/>
  <c r="X2436" i="14"/>
  <c r="W2436" i="14"/>
  <c r="V2436" i="14"/>
  <c r="T2436" i="14"/>
  <c r="P2436" i="14"/>
  <c r="M2436" i="14"/>
  <c r="G2436" i="14"/>
  <c r="B2436" i="14"/>
  <c r="AJ2435" i="14"/>
  <c r="AH2435" i="14"/>
  <c r="AF2435" i="14"/>
  <c r="AE2435" i="14"/>
  <c r="AD2435" i="14"/>
  <c r="AC2435" i="14"/>
  <c r="AB2435" i="14"/>
  <c r="AA2435" i="14"/>
  <c r="Z2435" i="14"/>
  <c r="Y2435" i="14"/>
  <c r="X2435" i="14"/>
  <c r="W2435" i="14"/>
  <c r="V2435" i="14"/>
  <c r="T2435" i="14"/>
  <c r="P2435" i="14"/>
  <c r="M2435" i="14"/>
  <c r="G2435" i="14"/>
  <c r="B2435" i="14"/>
  <c r="AJ2434" i="14"/>
  <c r="AH2434" i="14"/>
  <c r="AF2434" i="14"/>
  <c r="AE2434" i="14"/>
  <c r="AD2434" i="14"/>
  <c r="AC2434" i="14"/>
  <c r="AB2434" i="14"/>
  <c r="AA2434" i="14"/>
  <c r="Z2434" i="14"/>
  <c r="Y2434" i="14"/>
  <c r="X2434" i="14"/>
  <c r="W2434" i="14"/>
  <c r="V2434" i="14"/>
  <c r="T2434" i="14"/>
  <c r="P2434" i="14"/>
  <c r="M2434" i="14"/>
  <c r="G2434" i="14"/>
  <c r="B2434" i="14"/>
  <c r="AJ2433" i="14"/>
  <c r="AH2433" i="14"/>
  <c r="AF2433" i="14"/>
  <c r="AE2433" i="14"/>
  <c r="AD2433" i="14"/>
  <c r="AC2433" i="14"/>
  <c r="AB2433" i="14"/>
  <c r="AA2433" i="14"/>
  <c r="Z2433" i="14"/>
  <c r="Y2433" i="14"/>
  <c r="X2433" i="14"/>
  <c r="W2433" i="14"/>
  <c r="V2433" i="14"/>
  <c r="T2433" i="14"/>
  <c r="P2433" i="14"/>
  <c r="M2433" i="14"/>
  <c r="G2433" i="14"/>
  <c r="B2433" i="14"/>
  <c r="AJ2432" i="14"/>
  <c r="AH2432" i="14"/>
  <c r="AF2432" i="14"/>
  <c r="AE2432" i="14"/>
  <c r="AD2432" i="14"/>
  <c r="AC2432" i="14"/>
  <c r="AB2432" i="14"/>
  <c r="AA2432" i="14"/>
  <c r="Z2432" i="14"/>
  <c r="Y2432" i="14"/>
  <c r="X2432" i="14"/>
  <c r="W2432" i="14"/>
  <c r="V2432" i="14"/>
  <c r="T2432" i="14"/>
  <c r="P2432" i="14"/>
  <c r="M2432" i="14"/>
  <c r="G2432" i="14"/>
  <c r="B2432" i="14"/>
  <c r="AJ2431" i="14"/>
  <c r="AH2431" i="14"/>
  <c r="AF2431" i="14"/>
  <c r="AE2431" i="14"/>
  <c r="AD2431" i="14"/>
  <c r="AC2431" i="14"/>
  <c r="AB2431" i="14"/>
  <c r="AA2431" i="14"/>
  <c r="Z2431" i="14"/>
  <c r="Y2431" i="14"/>
  <c r="X2431" i="14"/>
  <c r="W2431" i="14"/>
  <c r="V2431" i="14"/>
  <c r="T2431" i="14"/>
  <c r="P2431" i="14"/>
  <c r="M2431" i="14"/>
  <c r="G2431" i="14"/>
  <c r="B2431" i="14"/>
  <c r="AJ2430" i="14"/>
  <c r="AH2430" i="14"/>
  <c r="AF2430" i="14"/>
  <c r="AE2430" i="14"/>
  <c r="AD2430" i="14"/>
  <c r="AC2430" i="14"/>
  <c r="AB2430" i="14"/>
  <c r="AA2430" i="14"/>
  <c r="Z2430" i="14"/>
  <c r="Y2430" i="14"/>
  <c r="X2430" i="14"/>
  <c r="W2430" i="14"/>
  <c r="V2430" i="14"/>
  <c r="T2430" i="14"/>
  <c r="P2430" i="14"/>
  <c r="M2430" i="14"/>
  <c r="G2430" i="14"/>
  <c r="B2430" i="14"/>
  <c r="AJ2429" i="14"/>
  <c r="AH2429" i="14"/>
  <c r="AF2429" i="14"/>
  <c r="AE2429" i="14"/>
  <c r="AD2429" i="14"/>
  <c r="AC2429" i="14"/>
  <c r="AB2429" i="14"/>
  <c r="AA2429" i="14"/>
  <c r="Z2429" i="14"/>
  <c r="Y2429" i="14"/>
  <c r="X2429" i="14"/>
  <c r="W2429" i="14"/>
  <c r="V2429" i="14"/>
  <c r="T2429" i="14"/>
  <c r="P2429" i="14"/>
  <c r="M2429" i="14"/>
  <c r="G2429" i="14"/>
  <c r="B2429" i="14"/>
  <c r="AJ2428" i="14"/>
  <c r="AH2428" i="14"/>
  <c r="AF2428" i="14"/>
  <c r="AE2428" i="14"/>
  <c r="AD2428" i="14"/>
  <c r="AC2428" i="14"/>
  <c r="AB2428" i="14"/>
  <c r="AA2428" i="14"/>
  <c r="Z2428" i="14"/>
  <c r="Y2428" i="14"/>
  <c r="X2428" i="14"/>
  <c r="W2428" i="14"/>
  <c r="V2428" i="14"/>
  <c r="T2428" i="14"/>
  <c r="P2428" i="14"/>
  <c r="M2428" i="14"/>
  <c r="G2428" i="14"/>
  <c r="B2428" i="14"/>
  <c r="AJ2427" i="14"/>
  <c r="AH2427" i="14"/>
  <c r="AF2427" i="14"/>
  <c r="AE2427" i="14"/>
  <c r="AD2427" i="14"/>
  <c r="AC2427" i="14"/>
  <c r="AB2427" i="14"/>
  <c r="AA2427" i="14"/>
  <c r="Z2427" i="14"/>
  <c r="Y2427" i="14"/>
  <c r="X2427" i="14"/>
  <c r="W2427" i="14"/>
  <c r="V2427" i="14"/>
  <c r="T2427" i="14"/>
  <c r="P2427" i="14"/>
  <c r="M2427" i="14"/>
  <c r="G2427" i="14"/>
  <c r="B2427" i="14"/>
  <c r="AJ2426" i="14"/>
  <c r="AH2426" i="14"/>
  <c r="AF2426" i="14"/>
  <c r="AE2426" i="14"/>
  <c r="AD2426" i="14"/>
  <c r="AC2426" i="14"/>
  <c r="AB2426" i="14"/>
  <c r="AA2426" i="14"/>
  <c r="Z2426" i="14"/>
  <c r="Y2426" i="14"/>
  <c r="X2426" i="14"/>
  <c r="W2426" i="14"/>
  <c r="V2426" i="14"/>
  <c r="T2426" i="14"/>
  <c r="P2426" i="14"/>
  <c r="M2426" i="14"/>
  <c r="G2426" i="14"/>
  <c r="B2426" i="14"/>
  <c r="AJ2425" i="14"/>
  <c r="AH2425" i="14"/>
  <c r="AF2425" i="14"/>
  <c r="AE2425" i="14"/>
  <c r="AD2425" i="14"/>
  <c r="AC2425" i="14"/>
  <c r="AB2425" i="14"/>
  <c r="AA2425" i="14"/>
  <c r="Z2425" i="14"/>
  <c r="Y2425" i="14"/>
  <c r="X2425" i="14"/>
  <c r="W2425" i="14"/>
  <c r="V2425" i="14"/>
  <c r="T2425" i="14"/>
  <c r="P2425" i="14"/>
  <c r="M2425" i="14"/>
  <c r="G2425" i="14"/>
  <c r="B2425" i="14"/>
  <c r="AJ2424" i="14"/>
  <c r="AH2424" i="14"/>
  <c r="AF2424" i="14"/>
  <c r="AE2424" i="14"/>
  <c r="AD2424" i="14"/>
  <c r="AC2424" i="14"/>
  <c r="AB2424" i="14"/>
  <c r="AA2424" i="14"/>
  <c r="Z2424" i="14"/>
  <c r="Y2424" i="14"/>
  <c r="X2424" i="14"/>
  <c r="W2424" i="14"/>
  <c r="V2424" i="14"/>
  <c r="T2424" i="14"/>
  <c r="P2424" i="14"/>
  <c r="M2424" i="14"/>
  <c r="G2424" i="14"/>
  <c r="B2424" i="14"/>
  <c r="AJ2423" i="14"/>
  <c r="AH2423" i="14"/>
  <c r="AF2423" i="14"/>
  <c r="AE2423" i="14"/>
  <c r="AD2423" i="14"/>
  <c r="AC2423" i="14"/>
  <c r="AB2423" i="14"/>
  <c r="AA2423" i="14"/>
  <c r="Z2423" i="14"/>
  <c r="Y2423" i="14"/>
  <c r="X2423" i="14"/>
  <c r="W2423" i="14"/>
  <c r="V2423" i="14"/>
  <c r="T2423" i="14"/>
  <c r="P2423" i="14"/>
  <c r="M2423" i="14"/>
  <c r="G2423" i="14"/>
  <c r="B2423" i="14"/>
  <c r="AJ2422" i="14"/>
  <c r="AH2422" i="14"/>
  <c r="AF2422" i="14"/>
  <c r="AE2422" i="14"/>
  <c r="AD2422" i="14"/>
  <c r="AC2422" i="14"/>
  <c r="AB2422" i="14"/>
  <c r="AA2422" i="14"/>
  <c r="Z2422" i="14"/>
  <c r="Y2422" i="14"/>
  <c r="X2422" i="14"/>
  <c r="W2422" i="14"/>
  <c r="V2422" i="14"/>
  <c r="T2422" i="14"/>
  <c r="P2422" i="14"/>
  <c r="M2422" i="14"/>
  <c r="G2422" i="14"/>
  <c r="B2422" i="14"/>
  <c r="AJ2421" i="14"/>
  <c r="AH2421" i="14"/>
  <c r="AF2421" i="14"/>
  <c r="AE2421" i="14"/>
  <c r="AD2421" i="14"/>
  <c r="AC2421" i="14"/>
  <c r="AB2421" i="14"/>
  <c r="AA2421" i="14"/>
  <c r="Z2421" i="14"/>
  <c r="Y2421" i="14"/>
  <c r="X2421" i="14"/>
  <c r="W2421" i="14"/>
  <c r="V2421" i="14"/>
  <c r="T2421" i="14"/>
  <c r="P2421" i="14"/>
  <c r="M2421" i="14"/>
  <c r="G2421" i="14"/>
  <c r="B2421" i="14"/>
  <c r="AJ2420" i="14"/>
  <c r="AH2420" i="14"/>
  <c r="AF2420" i="14"/>
  <c r="AE2420" i="14"/>
  <c r="AD2420" i="14"/>
  <c r="AC2420" i="14"/>
  <c r="AB2420" i="14"/>
  <c r="AA2420" i="14"/>
  <c r="Z2420" i="14"/>
  <c r="Y2420" i="14"/>
  <c r="X2420" i="14"/>
  <c r="W2420" i="14"/>
  <c r="V2420" i="14"/>
  <c r="T2420" i="14"/>
  <c r="P2420" i="14"/>
  <c r="M2420" i="14"/>
  <c r="G2420" i="14"/>
  <c r="B2420" i="14"/>
  <c r="AJ2419" i="14"/>
  <c r="AH2419" i="14"/>
  <c r="AF2419" i="14"/>
  <c r="AE2419" i="14"/>
  <c r="AD2419" i="14"/>
  <c r="AC2419" i="14"/>
  <c r="AB2419" i="14"/>
  <c r="AA2419" i="14"/>
  <c r="Z2419" i="14"/>
  <c r="Y2419" i="14"/>
  <c r="X2419" i="14"/>
  <c r="W2419" i="14"/>
  <c r="V2419" i="14"/>
  <c r="T2419" i="14"/>
  <c r="P2419" i="14"/>
  <c r="M2419" i="14"/>
  <c r="G2419" i="14"/>
  <c r="B2419" i="14"/>
  <c r="AJ2418" i="14"/>
  <c r="AH2418" i="14"/>
  <c r="AF2418" i="14"/>
  <c r="AE2418" i="14"/>
  <c r="AD2418" i="14"/>
  <c r="AC2418" i="14"/>
  <c r="AB2418" i="14"/>
  <c r="AA2418" i="14"/>
  <c r="Z2418" i="14"/>
  <c r="Y2418" i="14"/>
  <c r="X2418" i="14"/>
  <c r="W2418" i="14"/>
  <c r="V2418" i="14"/>
  <c r="T2418" i="14"/>
  <c r="P2418" i="14"/>
  <c r="M2418" i="14"/>
  <c r="G2418" i="14"/>
  <c r="B2418" i="14"/>
  <c r="AJ2417" i="14"/>
  <c r="AH2417" i="14"/>
  <c r="AF2417" i="14"/>
  <c r="AE2417" i="14"/>
  <c r="AD2417" i="14"/>
  <c r="AC2417" i="14"/>
  <c r="AB2417" i="14"/>
  <c r="AA2417" i="14"/>
  <c r="Z2417" i="14"/>
  <c r="Y2417" i="14"/>
  <c r="X2417" i="14"/>
  <c r="W2417" i="14"/>
  <c r="V2417" i="14"/>
  <c r="T2417" i="14"/>
  <c r="P2417" i="14"/>
  <c r="M2417" i="14"/>
  <c r="G2417" i="14"/>
  <c r="B2417" i="14"/>
  <c r="AJ2416" i="14"/>
  <c r="AH2416" i="14"/>
  <c r="AF2416" i="14"/>
  <c r="AE2416" i="14"/>
  <c r="AD2416" i="14"/>
  <c r="AC2416" i="14"/>
  <c r="AB2416" i="14"/>
  <c r="AA2416" i="14"/>
  <c r="Z2416" i="14"/>
  <c r="Y2416" i="14"/>
  <c r="X2416" i="14"/>
  <c r="W2416" i="14"/>
  <c r="V2416" i="14"/>
  <c r="T2416" i="14"/>
  <c r="P2416" i="14"/>
  <c r="M2416" i="14"/>
  <c r="G2416" i="14"/>
  <c r="B2416" i="14"/>
  <c r="AJ2415" i="14"/>
  <c r="AH2415" i="14"/>
  <c r="AF2415" i="14"/>
  <c r="AE2415" i="14"/>
  <c r="AD2415" i="14"/>
  <c r="AC2415" i="14"/>
  <c r="AB2415" i="14"/>
  <c r="AA2415" i="14"/>
  <c r="Z2415" i="14"/>
  <c r="Y2415" i="14"/>
  <c r="X2415" i="14"/>
  <c r="W2415" i="14"/>
  <c r="V2415" i="14"/>
  <c r="T2415" i="14"/>
  <c r="P2415" i="14"/>
  <c r="M2415" i="14"/>
  <c r="G2415" i="14"/>
  <c r="B2415" i="14"/>
  <c r="AJ2414" i="14"/>
  <c r="AH2414" i="14"/>
  <c r="AF2414" i="14"/>
  <c r="AE2414" i="14"/>
  <c r="AD2414" i="14"/>
  <c r="AC2414" i="14"/>
  <c r="AB2414" i="14"/>
  <c r="AA2414" i="14"/>
  <c r="Z2414" i="14"/>
  <c r="Y2414" i="14"/>
  <c r="X2414" i="14"/>
  <c r="W2414" i="14"/>
  <c r="V2414" i="14"/>
  <c r="T2414" i="14"/>
  <c r="P2414" i="14"/>
  <c r="M2414" i="14"/>
  <c r="G2414" i="14"/>
  <c r="B2414" i="14"/>
  <c r="AJ2413" i="14"/>
  <c r="AH2413" i="14"/>
  <c r="AF2413" i="14"/>
  <c r="AE2413" i="14"/>
  <c r="AD2413" i="14"/>
  <c r="AC2413" i="14"/>
  <c r="AB2413" i="14"/>
  <c r="AA2413" i="14"/>
  <c r="Z2413" i="14"/>
  <c r="Y2413" i="14"/>
  <c r="X2413" i="14"/>
  <c r="W2413" i="14"/>
  <c r="V2413" i="14"/>
  <c r="T2413" i="14"/>
  <c r="P2413" i="14"/>
  <c r="M2413" i="14"/>
  <c r="G2413" i="14"/>
  <c r="B2413" i="14"/>
  <c r="AJ2412" i="14"/>
  <c r="AH2412" i="14"/>
  <c r="AF2412" i="14"/>
  <c r="AE2412" i="14"/>
  <c r="AD2412" i="14"/>
  <c r="AC2412" i="14"/>
  <c r="AB2412" i="14"/>
  <c r="AA2412" i="14"/>
  <c r="Z2412" i="14"/>
  <c r="Y2412" i="14"/>
  <c r="X2412" i="14"/>
  <c r="W2412" i="14"/>
  <c r="V2412" i="14"/>
  <c r="T2412" i="14"/>
  <c r="P2412" i="14"/>
  <c r="M2412" i="14"/>
  <c r="G2412" i="14"/>
  <c r="B2412" i="14"/>
  <c r="AJ2411" i="14"/>
  <c r="AH2411" i="14"/>
  <c r="AF2411" i="14"/>
  <c r="AE2411" i="14"/>
  <c r="AD2411" i="14"/>
  <c r="AC2411" i="14"/>
  <c r="AB2411" i="14"/>
  <c r="AA2411" i="14"/>
  <c r="Z2411" i="14"/>
  <c r="Y2411" i="14"/>
  <c r="X2411" i="14"/>
  <c r="W2411" i="14"/>
  <c r="V2411" i="14"/>
  <c r="T2411" i="14"/>
  <c r="P2411" i="14"/>
  <c r="M2411" i="14"/>
  <c r="G2411" i="14"/>
  <c r="B2411" i="14"/>
  <c r="AJ2410" i="14"/>
  <c r="AH2410" i="14"/>
  <c r="AF2410" i="14"/>
  <c r="AE2410" i="14"/>
  <c r="AD2410" i="14"/>
  <c r="AC2410" i="14"/>
  <c r="AB2410" i="14"/>
  <c r="AA2410" i="14"/>
  <c r="Z2410" i="14"/>
  <c r="Y2410" i="14"/>
  <c r="X2410" i="14"/>
  <c r="W2410" i="14"/>
  <c r="V2410" i="14"/>
  <c r="T2410" i="14"/>
  <c r="P2410" i="14"/>
  <c r="M2410" i="14"/>
  <c r="G2410" i="14"/>
  <c r="B2410" i="14"/>
  <c r="AJ2409" i="14"/>
  <c r="AH2409" i="14"/>
  <c r="AF2409" i="14"/>
  <c r="AE2409" i="14"/>
  <c r="AD2409" i="14"/>
  <c r="AC2409" i="14"/>
  <c r="AB2409" i="14"/>
  <c r="AA2409" i="14"/>
  <c r="Z2409" i="14"/>
  <c r="Y2409" i="14"/>
  <c r="X2409" i="14"/>
  <c r="W2409" i="14"/>
  <c r="V2409" i="14"/>
  <c r="T2409" i="14"/>
  <c r="P2409" i="14"/>
  <c r="M2409" i="14"/>
  <c r="G2409" i="14"/>
  <c r="B2409" i="14"/>
  <c r="AJ2408" i="14"/>
  <c r="AH2408" i="14"/>
  <c r="AF2408" i="14"/>
  <c r="AE2408" i="14"/>
  <c r="AD2408" i="14"/>
  <c r="AC2408" i="14"/>
  <c r="AB2408" i="14"/>
  <c r="AA2408" i="14"/>
  <c r="Z2408" i="14"/>
  <c r="Y2408" i="14"/>
  <c r="X2408" i="14"/>
  <c r="W2408" i="14"/>
  <c r="V2408" i="14"/>
  <c r="T2408" i="14"/>
  <c r="P2408" i="14"/>
  <c r="M2408" i="14"/>
  <c r="G2408" i="14"/>
  <c r="B2408" i="14"/>
  <c r="AJ2407" i="14"/>
  <c r="AH2407" i="14"/>
  <c r="AF2407" i="14"/>
  <c r="AE2407" i="14"/>
  <c r="AD2407" i="14"/>
  <c r="AC2407" i="14"/>
  <c r="AB2407" i="14"/>
  <c r="AA2407" i="14"/>
  <c r="Z2407" i="14"/>
  <c r="Y2407" i="14"/>
  <c r="X2407" i="14"/>
  <c r="W2407" i="14"/>
  <c r="V2407" i="14"/>
  <c r="T2407" i="14"/>
  <c r="P2407" i="14"/>
  <c r="M2407" i="14"/>
  <c r="G2407" i="14"/>
  <c r="B2407" i="14"/>
  <c r="AJ2406" i="14"/>
  <c r="AH2406" i="14"/>
  <c r="AF2406" i="14"/>
  <c r="AE2406" i="14"/>
  <c r="AD2406" i="14"/>
  <c r="AC2406" i="14"/>
  <c r="AB2406" i="14"/>
  <c r="AA2406" i="14"/>
  <c r="Z2406" i="14"/>
  <c r="Y2406" i="14"/>
  <c r="X2406" i="14"/>
  <c r="W2406" i="14"/>
  <c r="V2406" i="14"/>
  <c r="T2406" i="14"/>
  <c r="P2406" i="14"/>
  <c r="M2406" i="14"/>
  <c r="G2406" i="14"/>
  <c r="B2406" i="14"/>
  <c r="AJ2405" i="14"/>
  <c r="AH2405" i="14"/>
  <c r="AF2405" i="14"/>
  <c r="AE2405" i="14"/>
  <c r="AD2405" i="14"/>
  <c r="AC2405" i="14"/>
  <c r="AB2405" i="14"/>
  <c r="AA2405" i="14"/>
  <c r="Z2405" i="14"/>
  <c r="Y2405" i="14"/>
  <c r="X2405" i="14"/>
  <c r="W2405" i="14"/>
  <c r="V2405" i="14"/>
  <c r="T2405" i="14"/>
  <c r="P2405" i="14"/>
  <c r="M2405" i="14"/>
  <c r="G2405" i="14"/>
  <c r="B2405" i="14"/>
  <c r="AJ2404" i="14"/>
  <c r="AH2404" i="14"/>
  <c r="AF2404" i="14"/>
  <c r="AE2404" i="14"/>
  <c r="AD2404" i="14"/>
  <c r="AC2404" i="14"/>
  <c r="AB2404" i="14"/>
  <c r="AA2404" i="14"/>
  <c r="Z2404" i="14"/>
  <c r="Y2404" i="14"/>
  <c r="X2404" i="14"/>
  <c r="W2404" i="14"/>
  <c r="V2404" i="14"/>
  <c r="T2404" i="14"/>
  <c r="P2404" i="14"/>
  <c r="M2404" i="14"/>
  <c r="G2404" i="14"/>
  <c r="B2404" i="14"/>
  <c r="AJ2403" i="14"/>
  <c r="AH2403" i="14"/>
  <c r="AF2403" i="14"/>
  <c r="AE2403" i="14"/>
  <c r="AD2403" i="14"/>
  <c r="AC2403" i="14"/>
  <c r="AB2403" i="14"/>
  <c r="AA2403" i="14"/>
  <c r="Z2403" i="14"/>
  <c r="Y2403" i="14"/>
  <c r="X2403" i="14"/>
  <c r="W2403" i="14"/>
  <c r="V2403" i="14"/>
  <c r="T2403" i="14"/>
  <c r="P2403" i="14"/>
  <c r="M2403" i="14"/>
  <c r="G2403" i="14"/>
  <c r="B2403" i="14"/>
  <c r="AJ2402" i="14"/>
  <c r="AH2402" i="14"/>
  <c r="AF2402" i="14"/>
  <c r="AE2402" i="14"/>
  <c r="AD2402" i="14"/>
  <c r="AC2402" i="14"/>
  <c r="AB2402" i="14"/>
  <c r="AA2402" i="14"/>
  <c r="Z2402" i="14"/>
  <c r="Y2402" i="14"/>
  <c r="X2402" i="14"/>
  <c r="W2402" i="14"/>
  <c r="V2402" i="14"/>
  <c r="T2402" i="14"/>
  <c r="P2402" i="14"/>
  <c r="M2402" i="14"/>
  <c r="G2402" i="14"/>
  <c r="B2402" i="14"/>
  <c r="AJ2401" i="14"/>
  <c r="AH2401" i="14"/>
  <c r="AF2401" i="14"/>
  <c r="AE2401" i="14"/>
  <c r="AD2401" i="14"/>
  <c r="AC2401" i="14"/>
  <c r="AB2401" i="14"/>
  <c r="AA2401" i="14"/>
  <c r="Z2401" i="14"/>
  <c r="Y2401" i="14"/>
  <c r="X2401" i="14"/>
  <c r="W2401" i="14"/>
  <c r="V2401" i="14"/>
  <c r="T2401" i="14"/>
  <c r="P2401" i="14"/>
  <c r="M2401" i="14"/>
  <c r="G2401" i="14"/>
  <c r="B2401" i="14"/>
  <c r="AJ2400" i="14"/>
  <c r="AH2400" i="14"/>
  <c r="AF2400" i="14"/>
  <c r="AE2400" i="14"/>
  <c r="AD2400" i="14"/>
  <c r="AC2400" i="14"/>
  <c r="AB2400" i="14"/>
  <c r="AA2400" i="14"/>
  <c r="Z2400" i="14"/>
  <c r="Y2400" i="14"/>
  <c r="X2400" i="14"/>
  <c r="W2400" i="14"/>
  <c r="V2400" i="14"/>
  <c r="T2400" i="14"/>
  <c r="P2400" i="14"/>
  <c r="M2400" i="14"/>
  <c r="G2400" i="14"/>
  <c r="B2400" i="14"/>
  <c r="AJ2399" i="14"/>
  <c r="AH2399" i="14"/>
  <c r="AF2399" i="14"/>
  <c r="AE2399" i="14"/>
  <c r="AD2399" i="14"/>
  <c r="AC2399" i="14"/>
  <c r="AB2399" i="14"/>
  <c r="AA2399" i="14"/>
  <c r="Z2399" i="14"/>
  <c r="Y2399" i="14"/>
  <c r="X2399" i="14"/>
  <c r="W2399" i="14"/>
  <c r="V2399" i="14"/>
  <c r="T2399" i="14"/>
  <c r="P2399" i="14"/>
  <c r="M2399" i="14"/>
  <c r="G2399" i="14"/>
  <c r="B2399" i="14"/>
  <c r="AJ2398" i="14"/>
  <c r="AH2398" i="14"/>
  <c r="AF2398" i="14"/>
  <c r="AE2398" i="14"/>
  <c r="AD2398" i="14"/>
  <c r="AC2398" i="14"/>
  <c r="AB2398" i="14"/>
  <c r="AA2398" i="14"/>
  <c r="Z2398" i="14"/>
  <c r="Y2398" i="14"/>
  <c r="X2398" i="14"/>
  <c r="W2398" i="14"/>
  <c r="V2398" i="14"/>
  <c r="T2398" i="14"/>
  <c r="P2398" i="14"/>
  <c r="M2398" i="14"/>
  <c r="G2398" i="14"/>
  <c r="B2398" i="14"/>
  <c r="AJ2397" i="14"/>
  <c r="AH2397" i="14"/>
  <c r="AF2397" i="14"/>
  <c r="AE2397" i="14"/>
  <c r="AD2397" i="14"/>
  <c r="AC2397" i="14"/>
  <c r="AB2397" i="14"/>
  <c r="AA2397" i="14"/>
  <c r="Z2397" i="14"/>
  <c r="Y2397" i="14"/>
  <c r="X2397" i="14"/>
  <c r="W2397" i="14"/>
  <c r="V2397" i="14"/>
  <c r="T2397" i="14"/>
  <c r="P2397" i="14"/>
  <c r="M2397" i="14"/>
  <c r="G2397" i="14"/>
  <c r="B2397" i="14"/>
  <c r="AJ2396" i="14"/>
  <c r="AH2396" i="14"/>
  <c r="AF2396" i="14"/>
  <c r="AE2396" i="14"/>
  <c r="AD2396" i="14"/>
  <c r="AC2396" i="14"/>
  <c r="AB2396" i="14"/>
  <c r="AA2396" i="14"/>
  <c r="Z2396" i="14"/>
  <c r="Y2396" i="14"/>
  <c r="X2396" i="14"/>
  <c r="W2396" i="14"/>
  <c r="V2396" i="14"/>
  <c r="T2396" i="14"/>
  <c r="P2396" i="14"/>
  <c r="M2396" i="14"/>
  <c r="G2396" i="14"/>
  <c r="B2396" i="14"/>
  <c r="AJ2395" i="14"/>
  <c r="AH2395" i="14"/>
  <c r="AF2395" i="14"/>
  <c r="AE2395" i="14"/>
  <c r="AD2395" i="14"/>
  <c r="AC2395" i="14"/>
  <c r="AB2395" i="14"/>
  <c r="AA2395" i="14"/>
  <c r="Z2395" i="14"/>
  <c r="Y2395" i="14"/>
  <c r="X2395" i="14"/>
  <c r="W2395" i="14"/>
  <c r="V2395" i="14"/>
  <c r="T2395" i="14"/>
  <c r="P2395" i="14"/>
  <c r="M2395" i="14"/>
  <c r="G2395" i="14"/>
  <c r="B2395" i="14"/>
  <c r="AJ2394" i="14"/>
  <c r="AH2394" i="14"/>
  <c r="AF2394" i="14"/>
  <c r="AE2394" i="14"/>
  <c r="AD2394" i="14"/>
  <c r="AC2394" i="14"/>
  <c r="AB2394" i="14"/>
  <c r="AA2394" i="14"/>
  <c r="Z2394" i="14"/>
  <c r="Y2394" i="14"/>
  <c r="X2394" i="14"/>
  <c r="W2394" i="14"/>
  <c r="V2394" i="14"/>
  <c r="T2394" i="14"/>
  <c r="P2394" i="14"/>
  <c r="M2394" i="14"/>
  <c r="G2394" i="14"/>
  <c r="B2394" i="14"/>
  <c r="AJ2393" i="14"/>
  <c r="AH2393" i="14"/>
  <c r="AF2393" i="14"/>
  <c r="AE2393" i="14"/>
  <c r="AD2393" i="14"/>
  <c r="AC2393" i="14"/>
  <c r="AB2393" i="14"/>
  <c r="AA2393" i="14"/>
  <c r="Z2393" i="14"/>
  <c r="Y2393" i="14"/>
  <c r="X2393" i="14"/>
  <c r="W2393" i="14"/>
  <c r="V2393" i="14"/>
  <c r="T2393" i="14"/>
  <c r="P2393" i="14"/>
  <c r="M2393" i="14"/>
  <c r="G2393" i="14"/>
  <c r="B2393" i="14"/>
  <c r="AJ2392" i="14"/>
  <c r="AH2392" i="14"/>
  <c r="AF2392" i="14"/>
  <c r="AE2392" i="14"/>
  <c r="AD2392" i="14"/>
  <c r="AC2392" i="14"/>
  <c r="AB2392" i="14"/>
  <c r="AA2392" i="14"/>
  <c r="Z2392" i="14"/>
  <c r="Y2392" i="14"/>
  <c r="X2392" i="14"/>
  <c r="W2392" i="14"/>
  <c r="V2392" i="14"/>
  <c r="T2392" i="14"/>
  <c r="P2392" i="14"/>
  <c r="M2392" i="14"/>
  <c r="G2392" i="14"/>
  <c r="B2392" i="14"/>
  <c r="AJ2391" i="14"/>
  <c r="AH2391" i="14"/>
  <c r="AF2391" i="14"/>
  <c r="AE2391" i="14"/>
  <c r="AD2391" i="14"/>
  <c r="AC2391" i="14"/>
  <c r="AB2391" i="14"/>
  <c r="AA2391" i="14"/>
  <c r="Z2391" i="14"/>
  <c r="Y2391" i="14"/>
  <c r="X2391" i="14"/>
  <c r="W2391" i="14"/>
  <c r="V2391" i="14"/>
  <c r="T2391" i="14"/>
  <c r="P2391" i="14"/>
  <c r="M2391" i="14"/>
  <c r="G2391" i="14"/>
  <c r="B2391" i="14"/>
  <c r="AJ2390" i="14"/>
  <c r="AH2390" i="14"/>
  <c r="AF2390" i="14"/>
  <c r="AE2390" i="14"/>
  <c r="AD2390" i="14"/>
  <c r="AC2390" i="14"/>
  <c r="AB2390" i="14"/>
  <c r="AA2390" i="14"/>
  <c r="Z2390" i="14"/>
  <c r="Y2390" i="14"/>
  <c r="X2390" i="14"/>
  <c r="W2390" i="14"/>
  <c r="V2390" i="14"/>
  <c r="T2390" i="14"/>
  <c r="P2390" i="14"/>
  <c r="M2390" i="14"/>
  <c r="G2390" i="14"/>
  <c r="B2390" i="14"/>
  <c r="AJ2389" i="14"/>
  <c r="AH2389" i="14"/>
  <c r="AF2389" i="14"/>
  <c r="AE2389" i="14"/>
  <c r="AD2389" i="14"/>
  <c r="AC2389" i="14"/>
  <c r="AB2389" i="14"/>
  <c r="AA2389" i="14"/>
  <c r="Z2389" i="14"/>
  <c r="Y2389" i="14"/>
  <c r="X2389" i="14"/>
  <c r="W2389" i="14"/>
  <c r="V2389" i="14"/>
  <c r="T2389" i="14"/>
  <c r="P2389" i="14"/>
  <c r="M2389" i="14"/>
  <c r="G2389" i="14"/>
  <c r="B2389" i="14"/>
  <c r="AJ2388" i="14"/>
  <c r="AH2388" i="14"/>
  <c r="AF2388" i="14"/>
  <c r="AE2388" i="14"/>
  <c r="AD2388" i="14"/>
  <c r="AC2388" i="14"/>
  <c r="AB2388" i="14"/>
  <c r="AA2388" i="14"/>
  <c r="Z2388" i="14"/>
  <c r="Y2388" i="14"/>
  <c r="X2388" i="14"/>
  <c r="W2388" i="14"/>
  <c r="V2388" i="14"/>
  <c r="T2388" i="14"/>
  <c r="P2388" i="14"/>
  <c r="M2388" i="14"/>
  <c r="G2388" i="14"/>
  <c r="B2388" i="14"/>
  <c r="AJ2387" i="14"/>
  <c r="AH2387" i="14"/>
  <c r="AF2387" i="14"/>
  <c r="AE2387" i="14"/>
  <c r="AD2387" i="14"/>
  <c r="AC2387" i="14"/>
  <c r="AB2387" i="14"/>
  <c r="AA2387" i="14"/>
  <c r="Z2387" i="14"/>
  <c r="Y2387" i="14"/>
  <c r="X2387" i="14"/>
  <c r="W2387" i="14"/>
  <c r="V2387" i="14"/>
  <c r="T2387" i="14"/>
  <c r="P2387" i="14"/>
  <c r="M2387" i="14"/>
  <c r="G2387" i="14"/>
  <c r="B2387" i="14"/>
  <c r="AJ2386" i="14"/>
  <c r="AH2386" i="14"/>
  <c r="AF2386" i="14"/>
  <c r="AE2386" i="14"/>
  <c r="AD2386" i="14"/>
  <c r="AC2386" i="14"/>
  <c r="AB2386" i="14"/>
  <c r="AA2386" i="14"/>
  <c r="Z2386" i="14"/>
  <c r="Y2386" i="14"/>
  <c r="X2386" i="14"/>
  <c r="W2386" i="14"/>
  <c r="V2386" i="14"/>
  <c r="T2386" i="14"/>
  <c r="P2386" i="14"/>
  <c r="M2386" i="14"/>
  <c r="G2386" i="14"/>
  <c r="B2386" i="14"/>
  <c r="AJ2385" i="14"/>
  <c r="AH2385" i="14"/>
  <c r="AF2385" i="14"/>
  <c r="AE2385" i="14"/>
  <c r="AD2385" i="14"/>
  <c r="AC2385" i="14"/>
  <c r="AB2385" i="14"/>
  <c r="AA2385" i="14"/>
  <c r="Z2385" i="14"/>
  <c r="Y2385" i="14"/>
  <c r="X2385" i="14"/>
  <c r="W2385" i="14"/>
  <c r="V2385" i="14"/>
  <c r="T2385" i="14"/>
  <c r="P2385" i="14"/>
  <c r="M2385" i="14"/>
  <c r="G2385" i="14"/>
  <c r="B2385" i="14"/>
  <c r="AJ2384" i="14"/>
  <c r="AH2384" i="14"/>
  <c r="AF2384" i="14"/>
  <c r="AE2384" i="14"/>
  <c r="AD2384" i="14"/>
  <c r="AC2384" i="14"/>
  <c r="AB2384" i="14"/>
  <c r="AA2384" i="14"/>
  <c r="Z2384" i="14"/>
  <c r="Y2384" i="14"/>
  <c r="X2384" i="14"/>
  <c r="W2384" i="14"/>
  <c r="V2384" i="14"/>
  <c r="T2384" i="14"/>
  <c r="P2384" i="14"/>
  <c r="M2384" i="14"/>
  <c r="G2384" i="14"/>
  <c r="B2384" i="14"/>
  <c r="AJ2383" i="14"/>
  <c r="AH2383" i="14"/>
  <c r="AF2383" i="14"/>
  <c r="AE2383" i="14"/>
  <c r="AD2383" i="14"/>
  <c r="AC2383" i="14"/>
  <c r="AB2383" i="14"/>
  <c r="AA2383" i="14"/>
  <c r="Z2383" i="14"/>
  <c r="Y2383" i="14"/>
  <c r="X2383" i="14"/>
  <c r="W2383" i="14"/>
  <c r="V2383" i="14"/>
  <c r="T2383" i="14"/>
  <c r="P2383" i="14"/>
  <c r="M2383" i="14"/>
  <c r="G2383" i="14"/>
  <c r="B2383" i="14"/>
  <c r="AJ2382" i="14"/>
  <c r="AH2382" i="14"/>
  <c r="AF2382" i="14"/>
  <c r="AE2382" i="14"/>
  <c r="AD2382" i="14"/>
  <c r="AC2382" i="14"/>
  <c r="AB2382" i="14"/>
  <c r="AA2382" i="14"/>
  <c r="Z2382" i="14"/>
  <c r="Y2382" i="14"/>
  <c r="X2382" i="14"/>
  <c r="W2382" i="14"/>
  <c r="V2382" i="14"/>
  <c r="T2382" i="14"/>
  <c r="P2382" i="14"/>
  <c r="M2382" i="14"/>
  <c r="G2382" i="14"/>
  <c r="B2382" i="14"/>
  <c r="AJ2381" i="14"/>
  <c r="AH2381" i="14"/>
  <c r="AF2381" i="14"/>
  <c r="AE2381" i="14"/>
  <c r="AD2381" i="14"/>
  <c r="AC2381" i="14"/>
  <c r="AB2381" i="14"/>
  <c r="AA2381" i="14"/>
  <c r="Z2381" i="14"/>
  <c r="Y2381" i="14"/>
  <c r="X2381" i="14"/>
  <c r="W2381" i="14"/>
  <c r="V2381" i="14"/>
  <c r="T2381" i="14"/>
  <c r="P2381" i="14"/>
  <c r="M2381" i="14"/>
  <c r="G2381" i="14"/>
  <c r="B2381" i="14"/>
  <c r="AJ2380" i="14"/>
  <c r="AH2380" i="14"/>
  <c r="AF2380" i="14"/>
  <c r="AE2380" i="14"/>
  <c r="AD2380" i="14"/>
  <c r="AC2380" i="14"/>
  <c r="AB2380" i="14"/>
  <c r="AA2380" i="14"/>
  <c r="Z2380" i="14"/>
  <c r="Y2380" i="14"/>
  <c r="X2380" i="14"/>
  <c r="W2380" i="14"/>
  <c r="V2380" i="14"/>
  <c r="T2380" i="14"/>
  <c r="P2380" i="14"/>
  <c r="M2380" i="14"/>
  <c r="G2380" i="14"/>
  <c r="B2380" i="14"/>
  <c r="AJ2379" i="14"/>
  <c r="AH2379" i="14"/>
  <c r="AF2379" i="14"/>
  <c r="AE2379" i="14"/>
  <c r="AD2379" i="14"/>
  <c r="AC2379" i="14"/>
  <c r="AB2379" i="14"/>
  <c r="AA2379" i="14"/>
  <c r="Z2379" i="14"/>
  <c r="Y2379" i="14"/>
  <c r="X2379" i="14"/>
  <c r="W2379" i="14"/>
  <c r="V2379" i="14"/>
  <c r="T2379" i="14"/>
  <c r="P2379" i="14"/>
  <c r="M2379" i="14"/>
  <c r="G2379" i="14"/>
  <c r="B2379" i="14"/>
  <c r="AJ2378" i="14"/>
  <c r="AH2378" i="14"/>
  <c r="AF2378" i="14"/>
  <c r="AE2378" i="14"/>
  <c r="AD2378" i="14"/>
  <c r="AC2378" i="14"/>
  <c r="AB2378" i="14"/>
  <c r="AA2378" i="14"/>
  <c r="Z2378" i="14"/>
  <c r="Y2378" i="14"/>
  <c r="X2378" i="14"/>
  <c r="W2378" i="14"/>
  <c r="V2378" i="14"/>
  <c r="T2378" i="14"/>
  <c r="P2378" i="14"/>
  <c r="M2378" i="14"/>
  <c r="G2378" i="14"/>
  <c r="B2378" i="14"/>
  <c r="AJ2377" i="14"/>
  <c r="AH2377" i="14"/>
  <c r="AF2377" i="14"/>
  <c r="AE2377" i="14"/>
  <c r="AD2377" i="14"/>
  <c r="AC2377" i="14"/>
  <c r="AB2377" i="14"/>
  <c r="AA2377" i="14"/>
  <c r="Z2377" i="14"/>
  <c r="Y2377" i="14"/>
  <c r="X2377" i="14"/>
  <c r="W2377" i="14"/>
  <c r="V2377" i="14"/>
  <c r="T2377" i="14"/>
  <c r="P2377" i="14"/>
  <c r="M2377" i="14"/>
  <c r="G2377" i="14"/>
  <c r="B2377" i="14"/>
  <c r="AJ2376" i="14"/>
  <c r="AH2376" i="14"/>
  <c r="AF2376" i="14"/>
  <c r="AE2376" i="14"/>
  <c r="AD2376" i="14"/>
  <c r="AC2376" i="14"/>
  <c r="AB2376" i="14"/>
  <c r="AA2376" i="14"/>
  <c r="Z2376" i="14"/>
  <c r="Y2376" i="14"/>
  <c r="X2376" i="14"/>
  <c r="W2376" i="14"/>
  <c r="V2376" i="14"/>
  <c r="T2376" i="14"/>
  <c r="P2376" i="14"/>
  <c r="M2376" i="14"/>
  <c r="G2376" i="14"/>
  <c r="B2376" i="14"/>
  <c r="AJ2375" i="14"/>
  <c r="AH2375" i="14"/>
  <c r="AF2375" i="14"/>
  <c r="AE2375" i="14"/>
  <c r="AD2375" i="14"/>
  <c r="AC2375" i="14"/>
  <c r="AB2375" i="14"/>
  <c r="AA2375" i="14"/>
  <c r="Z2375" i="14"/>
  <c r="Y2375" i="14"/>
  <c r="X2375" i="14"/>
  <c r="W2375" i="14"/>
  <c r="V2375" i="14"/>
  <c r="T2375" i="14"/>
  <c r="P2375" i="14"/>
  <c r="M2375" i="14"/>
  <c r="G2375" i="14"/>
  <c r="B2375" i="14"/>
  <c r="AJ2374" i="14"/>
  <c r="AH2374" i="14"/>
  <c r="AF2374" i="14"/>
  <c r="AE2374" i="14"/>
  <c r="AD2374" i="14"/>
  <c r="AC2374" i="14"/>
  <c r="AB2374" i="14"/>
  <c r="AA2374" i="14"/>
  <c r="Z2374" i="14"/>
  <c r="Y2374" i="14"/>
  <c r="X2374" i="14"/>
  <c r="W2374" i="14"/>
  <c r="V2374" i="14"/>
  <c r="T2374" i="14"/>
  <c r="P2374" i="14"/>
  <c r="M2374" i="14"/>
  <c r="G2374" i="14"/>
  <c r="B2374" i="14"/>
  <c r="AJ2373" i="14"/>
  <c r="AH2373" i="14"/>
  <c r="AF2373" i="14"/>
  <c r="AE2373" i="14"/>
  <c r="AD2373" i="14"/>
  <c r="AC2373" i="14"/>
  <c r="AB2373" i="14"/>
  <c r="AA2373" i="14"/>
  <c r="Z2373" i="14"/>
  <c r="Y2373" i="14"/>
  <c r="X2373" i="14"/>
  <c r="W2373" i="14"/>
  <c r="V2373" i="14"/>
  <c r="T2373" i="14"/>
  <c r="P2373" i="14"/>
  <c r="M2373" i="14"/>
  <c r="G2373" i="14"/>
  <c r="B2373" i="14"/>
  <c r="AJ2372" i="14"/>
  <c r="AH2372" i="14"/>
  <c r="AF2372" i="14"/>
  <c r="AE2372" i="14"/>
  <c r="AD2372" i="14"/>
  <c r="AC2372" i="14"/>
  <c r="AB2372" i="14"/>
  <c r="AA2372" i="14"/>
  <c r="Z2372" i="14"/>
  <c r="Y2372" i="14"/>
  <c r="X2372" i="14"/>
  <c r="W2372" i="14"/>
  <c r="V2372" i="14"/>
  <c r="T2372" i="14"/>
  <c r="P2372" i="14"/>
  <c r="M2372" i="14"/>
  <c r="G2372" i="14"/>
  <c r="B2372" i="14"/>
  <c r="AJ2371" i="14"/>
  <c r="AH2371" i="14"/>
  <c r="AF2371" i="14"/>
  <c r="AE2371" i="14"/>
  <c r="AD2371" i="14"/>
  <c r="AC2371" i="14"/>
  <c r="AB2371" i="14"/>
  <c r="AA2371" i="14"/>
  <c r="Z2371" i="14"/>
  <c r="Y2371" i="14"/>
  <c r="X2371" i="14"/>
  <c r="W2371" i="14"/>
  <c r="V2371" i="14"/>
  <c r="T2371" i="14"/>
  <c r="P2371" i="14"/>
  <c r="M2371" i="14"/>
  <c r="G2371" i="14"/>
  <c r="B2371" i="14"/>
  <c r="AJ2370" i="14"/>
  <c r="AH2370" i="14"/>
  <c r="AF2370" i="14"/>
  <c r="AE2370" i="14"/>
  <c r="AD2370" i="14"/>
  <c r="AC2370" i="14"/>
  <c r="AB2370" i="14"/>
  <c r="AA2370" i="14"/>
  <c r="Z2370" i="14"/>
  <c r="Y2370" i="14"/>
  <c r="X2370" i="14"/>
  <c r="W2370" i="14"/>
  <c r="V2370" i="14"/>
  <c r="T2370" i="14"/>
  <c r="P2370" i="14"/>
  <c r="M2370" i="14"/>
  <c r="G2370" i="14"/>
  <c r="B2370" i="14"/>
  <c r="AJ2369" i="14"/>
  <c r="AH2369" i="14"/>
  <c r="AF2369" i="14"/>
  <c r="AE2369" i="14"/>
  <c r="AD2369" i="14"/>
  <c r="AC2369" i="14"/>
  <c r="AB2369" i="14"/>
  <c r="AA2369" i="14"/>
  <c r="Z2369" i="14"/>
  <c r="Y2369" i="14"/>
  <c r="X2369" i="14"/>
  <c r="W2369" i="14"/>
  <c r="V2369" i="14"/>
  <c r="T2369" i="14"/>
  <c r="P2369" i="14"/>
  <c r="M2369" i="14"/>
  <c r="G2369" i="14"/>
  <c r="B2369" i="14"/>
  <c r="AJ2368" i="14"/>
  <c r="AH2368" i="14"/>
  <c r="AF2368" i="14"/>
  <c r="AE2368" i="14"/>
  <c r="AD2368" i="14"/>
  <c r="AC2368" i="14"/>
  <c r="AB2368" i="14"/>
  <c r="AA2368" i="14"/>
  <c r="Z2368" i="14"/>
  <c r="Y2368" i="14"/>
  <c r="X2368" i="14"/>
  <c r="W2368" i="14"/>
  <c r="V2368" i="14"/>
  <c r="T2368" i="14"/>
  <c r="P2368" i="14"/>
  <c r="M2368" i="14"/>
  <c r="G2368" i="14"/>
  <c r="B2368" i="14"/>
  <c r="AJ2367" i="14"/>
  <c r="AH2367" i="14"/>
  <c r="AF2367" i="14"/>
  <c r="AE2367" i="14"/>
  <c r="AD2367" i="14"/>
  <c r="AC2367" i="14"/>
  <c r="AB2367" i="14"/>
  <c r="AA2367" i="14"/>
  <c r="Z2367" i="14"/>
  <c r="Y2367" i="14"/>
  <c r="X2367" i="14"/>
  <c r="W2367" i="14"/>
  <c r="V2367" i="14"/>
  <c r="T2367" i="14"/>
  <c r="P2367" i="14"/>
  <c r="M2367" i="14"/>
  <c r="G2367" i="14"/>
  <c r="B2367" i="14"/>
  <c r="AJ2366" i="14"/>
  <c r="AH2366" i="14"/>
  <c r="AF2366" i="14"/>
  <c r="AE2366" i="14"/>
  <c r="AD2366" i="14"/>
  <c r="AC2366" i="14"/>
  <c r="AB2366" i="14"/>
  <c r="AA2366" i="14"/>
  <c r="Z2366" i="14"/>
  <c r="Y2366" i="14"/>
  <c r="X2366" i="14"/>
  <c r="W2366" i="14"/>
  <c r="V2366" i="14"/>
  <c r="T2366" i="14"/>
  <c r="P2366" i="14"/>
  <c r="M2366" i="14"/>
  <c r="G2366" i="14"/>
  <c r="B2366" i="14"/>
  <c r="AJ2365" i="14"/>
  <c r="AH2365" i="14"/>
  <c r="AF2365" i="14"/>
  <c r="AE2365" i="14"/>
  <c r="AD2365" i="14"/>
  <c r="AC2365" i="14"/>
  <c r="AB2365" i="14"/>
  <c r="AA2365" i="14"/>
  <c r="Z2365" i="14"/>
  <c r="Y2365" i="14"/>
  <c r="X2365" i="14"/>
  <c r="W2365" i="14"/>
  <c r="V2365" i="14"/>
  <c r="T2365" i="14"/>
  <c r="P2365" i="14"/>
  <c r="M2365" i="14"/>
  <c r="G2365" i="14"/>
  <c r="B2365" i="14"/>
  <c r="AJ2364" i="14"/>
  <c r="AH2364" i="14"/>
  <c r="AF2364" i="14"/>
  <c r="AE2364" i="14"/>
  <c r="AD2364" i="14"/>
  <c r="AC2364" i="14"/>
  <c r="AB2364" i="14"/>
  <c r="AA2364" i="14"/>
  <c r="Z2364" i="14"/>
  <c r="Y2364" i="14"/>
  <c r="X2364" i="14"/>
  <c r="W2364" i="14"/>
  <c r="V2364" i="14"/>
  <c r="T2364" i="14"/>
  <c r="P2364" i="14"/>
  <c r="M2364" i="14"/>
  <c r="G2364" i="14"/>
  <c r="B2364" i="14"/>
  <c r="AJ2363" i="14"/>
  <c r="AH2363" i="14"/>
  <c r="AF2363" i="14"/>
  <c r="AE2363" i="14"/>
  <c r="AD2363" i="14"/>
  <c r="AC2363" i="14"/>
  <c r="AB2363" i="14"/>
  <c r="AA2363" i="14"/>
  <c r="Z2363" i="14"/>
  <c r="Y2363" i="14"/>
  <c r="X2363" i="14"/>
  <c r="W2363" i="14"/>
  <c r="V2363" i="14"/>
  <c r="T2363" i="14"/>
  <c r="P2363" i="14"/>
  <c r="M2363" i="14"/>
  <c r="G2363" i="14"/>
  <c r="B2363" i="14"/>
  <c r="AJ2362" i="14"/>
  <c r="AH2362" i="14"/>
  <c r="AF2362" i="14"/>
  <c r="AE2362" i="14"/>
  <c r="AD2362" i="14"/>
  <c r="AC2362" i="14"/>
  <c r="AB2362" i="14"/>
  <c r="AA2362" i="14"/>
  <c r="Z2362" i="14"/>
  <c r="Y2362" i="14"/>
  <c r="X2362" i="14"/>
  <c r="W2362" i="14"/>
  <c r="V2362" i="14"/>
  <c r="T2362" i="14"/>
  <c r="P2362" i="14"/>
  <c r="M2362" i="14"/>
  <c r="G2362" i="14"/>
  <c r="B2362" i="14"/>
  <c r="AJ2361" i="14"/>
  <c r="AH2361" i="14"/>
  <c r="AF2361" i="14"/>
  <c r="AE2361" i="14"/>
  <c r="AD2361" i="14"/>
  <c r="AC2361" i="14"/>
  <c r="AB2361" i="14"/>
  <c r="AA2361" i="14"/>
  <c r="Z2361" i="14"/>
  <c r="Y2361" i="14"/>
  <c r="X2361" i="14"/>
  <c r="W2361" i="14"/>
  <c r="V2361" i="14"/>
  <c r="T2361" i="14"/>
  <c r="P2361" i="14"/>
  <c r="M2361" i="14"/>
  <c r="G2361" i="14"/>
  <c r="B2361" i="14"/>
  <c r="AJ2360" i="14"/>
  <c r="AH2360" i="14"/>
  <c r="AF2360" i="14"/>
  <c r="AE2360" i="14"/>
  <c r="AD2360" i="14"/>
  <c r="AC2360" i="14"/>
  <c r="AB2360" i="14"/>
  <c r="AA2360" i="14"/>
  <c r="Z2360" i="14"/>
  <c r="Y2360" i="14"/>
  <c r="X2360" i="14"/>
  <c r="W2360" i="14"/>
  <c r="V2360" i="14"/>
  <c r="T2360" i="14"/>
  <c r="P2360" i="14"/>
  <c r="M2360" i="14"/>
  <c r="G2360" i="14"/>
  <c r="B2360" i="14"/>
  <c r="AJ2359" i="14"/>
  <c r="AH2359" i="14"/>
  <c r="AF2359" i="14"/>
  <c r="AE2359" i="14"/>
  <c r="AD2359" i="14"/>
  <c r="AC2359" i="14"/>
  <c r="AB2359" i="14"/>
  <c r="AA2359" i="14"/>
  <c r="Z2359" i="14"/>
  <c r="Y2359" i="14"/>
  <c r="X2359" i="14"/>
  <c r="W2359" i="14"/>
  <c r="V2359" i="14"/>
  <c r="T2359" i="14"/>
  <c r="P2359" i="14"/>
  <c r="M2359" i="14"/>
  <c r="G2359" i="14"/>
  <c r="B2359" i="14"/>
  <c r="AJ2358" i="14"/>
  <c r="AH2358" i="14"/>
  <c r="AF2358" i="14"/>
  <c r="AE2358" i="14"/>
  <c r="AD2358" i="14"/>
  <c r="AC2358" i="14"/>
  <c r="AB2358" i="14"/>
  <c r="AA2358" i="14"/>
  <c r="Z2358" i="14"/>
  <c r="Y2358" i="14"/>
  <c r="X2358" i="14"/>
  <c r="W2358" i="14"/>
  <c r="V2358" i="14"/>
  <c r="T2358" i="14"/>
  <c r="P2358" i="14"/>
  <c r="M2358" i="14"/>
  <c r="G2358" i="14"/>
  <c r="B2358" i="14"/>
  <c r="AJ2357" i="14"/>
  <c r="AH2357" i="14"/>
  <c r="AF2357" i="14"/>
  <c r="AE2357" i="14"/>
  <c r="AD2357" i="14"/>
  <c r="AC2357" i="14"/>
  <c r="AB2357" i="14"/>
  <c r="AA2357" i="14"/>
  <c r="Z2357" i="14"/>
  <c r="Y2357" i="14"/>
  <c r="X2357" i="14"/>
  <c r="W2357" i="14"/>
  <c r="V2357" i="14"/>
  <c r="T2357" i="14"/>
  <c r="P2357" i="14"/>
  <c r="M2357" i="14"/>
  <c r="G2357" i="14"/>
  <c r="B2357" i="14"/>
  <c r="AJ2356" i="14"/>
  <c r="AH2356" i="14"/>
  <c r="AF2356" i="14"/>
  <c r="AE2356" i="14"/>
  <c r="AD2356" i="14"/>
  <c r="AC2356" i="14"/>
  <c r="AB2356" i="14"/>
  <c r="AA2356" i="14"/>
  <c r="Z2356" i="14"/>
  <c r="Y2356" i="14"/>
  <c r="X2356" i="14"/>
  <c r="W2356" i="14"/>
  <c r="V2356" i="14"/>
  <c r="T2356" i="14"/>
  <c r="P2356" i="14"/>
  <c r="M2356" i="14"/>
  <c r="G2356" i="14"/>
  <c r="B2356" i="14"/>
  <c r="AJ2355" i="14"/>
  <c r="AH2355" i="14"/>
  <c r="AF2355" i="14"/>
  <c r="AE2355" i="14"/>
  <c r="AD2355" i="14"/>
  <c r="AC2355" i="14"/>
  <c r="AB2355" i="14"/>
  <c r="AA2355" i="14"/>
  <c r="Z2355" i="14"/>
  <c r="Y2355" i="14"/>
  <c r="X2355" i="14"/>
  <c r="W2355" i="14"/>
  <c r="V2355" i="14"/>
  <c r="T2355" i="14"/>
  <c r="P2355" i="14"/>
  <c r="M2355" i="14"/>
  <c r="G2355" i="14"/>
  <c r="B2355" i="14"/>
  <c r="AJ2354" i="14"/>
  <c r="AH2354" i="14"/>
  <c r="AF2354" i="14"/>
  <c r="AE2354" i="14"/>
  <c r="AD2354" i="14"/>
  <c r="AC2354" i="14"/>
  <c r="AB2354" i="14"/>
  <c r="AA2354" i="14"/>
  <c r="Z2354" i="14"/>
  <c r="Y2354" i="14"/>
  <c r="X2354" i="14"/>
  <c r="W2354" i="14"/>
  <c r="V2354" i="14"/>
  <c r="T2354" i="14"/>
  <c r="P2354" i="14"/>
  <c r="M2354" i="14"/>
  <c r="G2354" i="14"/>
  <c r="B2354" i="14"/>
  <c r="AJ2353" i="14"/>
  <c r="AH2353" i="14"/>
  <c r="AF2353" i="14"/>
  <c r="AE2353" i="14"/>
  <c r="AD2353" i="14"/>
  <c r="AC2353" i="14"/>
  <c r="AB2353" i="14"/>
  <c r="AA2353" i="14"/>
  <c r="Z2353" i="14"/>
  <c r="Y2353" i="14"/>
  <c r="X2353" i="14"/>
  <c r="W2353" i="14"/>
  <c r="V2353" i="14"/>
  <c r="T2353" i="14"/>
  <c r="P2353" i="14"/>
  <c r="M2353" i="14"/>
  <c r="G2353" i="14"/>
  <c r="B2353" i="14"/>
  <c r="AJ2352" i="14"/>
  <c r="AH2352" i="14"/>
  <c r="AF2352" i="14"/>
  <c r="AE2352" i="14"/>
  <c r="AD2352" i="14"/>
  <c r="AC2352" i="14"/>
  <c r="AB2352" i="14"/>
  <c r="AA2352" i="14"/>
  <c r="Z2352" i="14"/>
  <c r="Y2352" i="14"/>
  <c r="X2352" i="14"/>
  <c r="W2352" i="14"/>
  <c r="V2352" i="14"/>
  <c r="T2352" i="14"/>
  <c r="P2352" i="14"/>
  <c r="M2352" i="14"/>
  <c r="G2352" i="14"/>
  <c r="B2352" i="14"/>
  <c r="AJ2351" i="14"/>
  <c r="AH2351" i="14"/>
  <c r="AF2351" i="14"/>
  <c r="AE2351" i="14"/>
  <c r="AD2351" i="14"/>
  <c r="AC2351" i="14"/>
  <c r="AB2351" i="14"/>
  <c r="AA2351" i="14"/>
  <c r="Z2351" i="14"/>
  <c r="Y2351" i="14"/>
  <c r="X2351" i="14"/>
  <c r="W2351" i="14"/>
  <c r="V2351" i="14"/>
  <c r="T2351" i="14"/>
  <c r="P2351" i="14"/>
  <c r="M2351" i="14"/>
  <c r="G2351" i="14"/>
  <c r="B2351" i="14"/>
  <c r="AJ2350" i="14"/>
  <c r="AH2350" i="14"/>
  <c r="AF2350" i="14"/>
  <c r="AE2350" i="14"/>
  <c r="AD2350" i="14"/>
  <c r="AC2350" i="14"/>
  <c r="AB2350" i="14"/>
  <c r="AA2350" i="14"/>
  <c r="Z2350" i="14"/>
  <c r="Y2350" i="14"/>
  <c r="X2350" i="14"/>
  <c r="W2350" i="14"/>
  <c r="V2350" i="14"/>
  <c r="T2350" i="14"/>
  <c r="P2350" i="14"/>
  <c r="M2350" i="14"/>
  <c r="G2350" i="14"/>
  <c r="B2350" i="14"/>
  <c r="AJ2349" i="14"/>
  <c r="AH2349" i="14"/>
  <c r="AF2349" i="14"/>
  <c r="AE2349" i="14"/>
  <c r="AD2349" i="14"/>
  <c r="AC2349" i="14"/>
  <c r="AB2349" i="14"/>
  <c r="AA2349" i="14"/>
  <c r="Z2349" i="14"/>
  <c r="Y2349" i="14"/>
  <c r="X2349" i="14"/>
  <c r="W2349" i="14"/>
  <c r="V2349" i="14"/>
  <c r="T2349" i="14"/>
  <c r="P2349" i="14"/>
  <c r="M2349" i="14"/>
  <c r="G2349" i="14"/>
  <c r="B2349" i="14"/>
  <c r="AJ2348" i="14"/>
  <c r="AH2348" i="14"/>
  <c r="AF2348" i="14"/>
  <c r="AE2348" i="14"/>
  <c r="AD2348" i="14"/>
  <c r="AC2348" i="14"/>
  <c r="AB2348" i="14"/>
  <c r="AA2348" i="14"/>
  <c r="Z2348" i="14"/>
  <c r="Y2348" i="14"/>
  <c r="X2348" i="14"/>
  <c r="W2348" i="14"/>
  <c r="V2348" i="14"/>
  <c r="T2348" i="14"/>
  <c r="P2348" i="14"/>
  <c r="M2348" i="14"/>
  <c r="G2348" i="14"/>
  <c r="B2348" i="14"/>
  <c r="AJ2347" i="14"/>
  <c r="AH2347" i="14"/>
  <c r="AF2347" i="14"/>
  <c r="AE2347" i="14"/>
  <c r="AD2347" i="14"/>
  <c r="AC2347" i="14"/>
  <c r="AB2347" i="14"/>
  <c r="AA2347" i="14"/>
  <c r="Z2347" i="14"/>
  <c r="Y2347" i="14"/>
  <c r="X2347" i="14"/>
  <c r="W2347" i="14"/>
  <c r="V2347" i="14"/>
  <c r="T2347" i="14"/>
  <c r="P2347" i="14"/>
  <c r="M2347" i="14"/>
  <c r="G2347" i="14"/>
  <c r="B2347" i="14"/>
  <c r="AJ2346" i="14"/>
  <c r="AH2346" i="14"/>
  <c r="AF2346" i="14"/>
  <c r="AE2346" i="14"/>
  <c r="AD2346" i="14"/>
  <c r="AC2346" i="14"/>
  <c r="AB2346" i="14"/>
  <c r="AA2346" i="14"/>
  <c r="Z2346" i="14"/>
  <c r="Y2346" i="14"/>
  <c r="X2346" i="14"/>
  <c r="W2346" i="14"/>
  <c r="V2346" i="14"/>
  <c r="T2346" i="14"/>
  <c r="P2346" i="14"/>
  <c r="M2346" i="14"/>
  <c r="G2346" i="14"/>
  <c r="B2346" i="14"/>
  <c r="AJ2345" i="14"/>
  <c r="AH2345" i="14"/>
  <c r="AF2345" i="14"/>
  <c r="AE2345" i="14"/>
  <c r="AD2345" i="14"/>
  <c r="AC2345" i="14"/>
  <c r="AB2345" i="14"/>
  <c r="AA2345" i="14"/>
  <c r="Z2345" i="14"/>
  <c r="Y2345" i="14"/>
  <c r="X2345" i="14"/>
  <c r="W2345" i="14"/>
  <c r="V2345" i="14"/>
  <c r="T2345" i="14"/>
  <c r="P2345" i="14"/>
  <c r="M2345" i="14"/>
  <c r="G2345" i="14"/>
  <c r="B2345" i="14"/>
  <c r="AJ2344" i="14"/>
  <c r="AH2344" i="14"/>
  <c r="AF2344" i="14"/>
  <c r="AE2344" i="14"/>
  <c r="AD2344" i="14"/>
  <c r="AC2344" i="14"/>
  <c r="AB2344" i="14"/>
  <c r="AA2344" i="14"/>
  <c r="Z2344" i="14"/>
  <c r="Y2344" i="14"/>
  <c r="X2344" i="14"/>
  <c r="W2344" i="14"/>
  <c r="V2344" i="14"/>
  <c r="T2344" i="14"/>
  <c r="P2344" i="14"/>
  <c r="M2344" i="14"/>
  <c r="G2344" i="14"/>
  <c r="B2344" i="14"/>
  <c r="AJ2343" i="14"/>
  <c r="AH2343" i="14"/>
  <c r="AF2343" i="14"/>
  <c r="AE2343" i="14"/>
  <c r="AD2343" i="14"/>
  <c r="AC2343" i="14"/>
  <c r="AB2343" i="14"/>
  <c r="AA2343" i="14"/>
  <c r="Z2343" i="14"/>
  <c r="Y2343" i="14"/>
  <c r="X2343" i="14"/>
  <c r="W2343" i="14"/>
  <c r="V2343" i="14"/>
  <c r="T2343" i="14"/>
  <c r="P2343" i="14"/>
  <c r="M2343" i="14"/>
  <c r="G2343" i="14"/>
  <c r="B2343" i="14"/>
  <c r="AJ2342" i="14"/>
  <c r="AH2342" i="14"/>
  <c r="AF2342" i="14"/>
  <c r="AE2342" i="14"/>
  <c r="AD2342" i="14"/>
  <c r="AC2342" i="14"/>
  <c r="AB2342" i="14"/>
  <c r="AA2342" i="14"/>
  <c r="Z2342" i="14"/>
  <c r="Y2342" i="14"/>
  <c r="X2342" i="14"/>
  <c r="W2342" i="14"/>
  <c r="V2342" i="14"/>
  <c r="T2342" i="14"/>
  <c r="P2342" i="14"/>
  <c r="M2342" i="14"/>
  <c r="G2342" i="14"/>
  <c r="B2342" i="14"/>
  <c r="AJ2341" i="14"/>
  <c r="AH2341" i="14"/>
  <c r="AF2341" i="14"/>
  <c r="AE2341" i="14"/>
  <c r="AD2341" i="14"/>
  <c r="AC2341" i="14"/>
  <c r="AB2341" i="14"/>
  <c r="AA2341" i="14"/>
  <c r="Z2341" i="14"/>
  <c r="Y2341" i="14"/>
  <c r="X2341" i="14"/>
  <c r="W2341" i="14"/>
  <c r="V2341" i="14"/>
  <c r="T2341" i="14"/>
  <c r="P2341" i="14"/>
  <c r="M2341" i="14"/>
  <c r="G2341" i="14"/>
  <c r="B2341" i="14"/>
  <c r="AJ2340" i="14"/>
  <c r="AH2340" i="14"/>
  <c r="AF2340" i="14"/>
  <c r="AE2340" i="14"/>
  <c r="AD2340" i="14"/>
  <c r="AC2340" i="14"/>
  <c r="AB2340" i="14"/>
  <c r="AA2340" i="14"/>
  <c r="Z2340" i="14"/>
  <c r="Y2340" i="14"/>
  <c r="X2340" i="14"/>
  <c r="W2340" i="14"/>
  <c r="V2340" i="14"/>
  <c r="T2340" i="14"/>
  <c r="P2340" i="14"/>
  <c r="M2340" i="14"/>
  <c r="G2340" i="14"/>
  <c r="B2340" i="14"/>
  <c r="AJ2339" i="14"/>
  <c r="AH2339" i="14"/>
  <c r="AF2339" i="14"/>
  <c r="AE2339" i="14"/>
  <c r="AD2339" i="14"/>
  <c r="AC2339" i="14"/>
  <c r="AB2339" i="14"/>
  <c r="AA2339" i="14"/>
  <c r="Z2339" i="14"/>
  <c r="Y2339" i="14"/>
  <c r="X2339" i="14"/>
  <c r="W2339" i="14"/>
  <c r="V2339" i="14"/>
  <c r="T2339" i="14"/>
  <c r="P2339" i="14"/>
  <c r="M2339" i="14"/>
  <c r="G2339" i="14"/>
  <c r="B2339" i="14"/>
  <c r="AJ2338" i="14"/>
  <c r="AH2338" i="14"/>
  <c r="AF2338" i="14"/>
  <c r="AE2338" i="14"/>
  <c r="AD2338" i="14"/>
  <c r="AC2338" i="14"/>
  <c r="AB2338" i="14"/>
  <c r="AA2338" i="14"/>
  <c r="Z2338" i="14"/>
  <c r="Y2338" i="14"/>
  <c r="X2338" i="14"/>
  <c r="W2338" i="14"/>
  <c r="V2338" i="14"/>
  <c r="T2338" i="14"/>
  <c r="P2338" i="14"/>
  <c r="M2338" i="14"/>
  <c r="G2338" i="14"/>
  <c r="B2338" i="14"/>
  <c r="AJ2337" i="14"/>
  <c r="AH2337" i="14"/>
  <c r="AF2337" i="14"/>
  <c r="AE2337" i="14"/>
  <c r="AD2337" i="14"/>
  <c r="AC2337" i="14"/>
  <c r="AB2337" i="14"/>
  <c r="AA2337" i="14"/>
  <c r="Z2337" i="14"/>
  <c r="Y2337" i="14"/>
  <c r="X2337" i="14"/>
  <c r="W2337" i="14"/>
  <c r="V2337" i="14"/>
  <c r="T2337" i="14"/>
  <c r="P2337" i="14"/>
  <c r="M2337" i="14"/>
  <c r="G2337" i="14"/>
  <c r="B2337" i="14"/>
  <c r="AJ2336" i="14"/>
  <c r="AH2336" i="14"/>
  <c r="AF2336" i="14"/>
  <c r="AE2336" i="14"/>
  <c r="AD2336" i="14"/>
  <c r="AC2336" i="14"/>
  <c r="AB2336" i="14"/>
  <c r="AA2336" i="14"/>
  <c r="Z2336" i="14"/>
  <c r="Y2336" i="14"/>
  <c r="X2336" i="14"/>
  <c r="W2336" i="14"/>
  <c r="V2336" i="14"/>
  <c r="T2336" i="14"/>
  <c r="P2336" i="14"/>
  <c r="M2336" i="14"/>
  <c r="G2336" i="14"/>
  <c r="B2336" i="14"/>
  <c r="AJ2335" i="14"/>
  <c r="AH2335" i="14"/>
  <c r="AF2335" i="14"/>
  <c r="AE2335" i="14"/>
  <c r="AD2335" i="14"/>
  <c r="AC2335" i="14"/>
  <c r="AB2335" i="14"/>
  <c r="AA2335" i="14"/>
  <c r="Z2335" i="14"/>
  <c r="Y2335" i="14"/>
  <c r="X2335" i="14"/>
  <c r="W2335" i="14"/>
  <c r="V2335" i="14"/>
  <c r="T2335" i="14"/>
  <c r="P2335" i="14"/>
  <c r="M2335" i="14"/>
  <c r="G2335" i="14"/>
  <c r="B2335" i="14"/>
  <c r="AJ2334" i="14"/>
  <c r="AH2334" i="14"/>
  <c r="AF2334" i="14"/>
  <c r="AE2334" i="14"/>
  <c r="AD2334" i="14"/>
  <c r="AC2334" i="14"/>
  <c r="AB2334" i="14"/>
  <c r="AA2334" i="14"/>
  <c r="Z2334" i="14"/>
  <c r="Y2334" i="14"/>
  <c r="X2334" i="14"/>
  <c r="W2334" i="14"/>
  <c r="V2334" i="14"/>
  <c r="T2334" i="14"/>
  <c r="P2334" i="14"/>
  <c r="M2334" i="14"/>
  <c r="G2334" i="14"/>
  <c r="B2334" i="14"/>
  <c r="AJ2333" i="14"/>
  <c r="AH2333" i="14"/>
  <c r="AF2333" i="14"/>
  <c r="AE2333" i="14"/>
  <c r="AD2333" i="14"/>
  <c r="AC2333" i="14"/>
  <c r="AB2333" i="14"/>
  <c r="AA2333" i="14"/>
  <c r="Z2333" i="14"/>
  <c r="Y2333" i="14"/>
  <c r="X2333" i="14"/>
  <c r="W2333" i="14"/>
  <c r="V2333" i="14"/>
  <c r="T2333" i="14"/>
  <c r="P2333" i="14"/>
  <c r="M2333" i="14"/>
  <c r="G2333" i="14"/>
  <c r="B2333" i="14"/>
  <c r="AJ2332" i="14"/>
  <c r="AH2332" i="14"/>
  <c r="AF2332" i="14"/>
  <c r="AE2332" i="14"/>
  <c r="AD2332" i="14"/>
  <c r="AC2332" i="14"/>
  <c r="AB2332" i="14"/>
  <c r="AA2332" i="14"/>
  <c r="Z2332" i="14"/>
  <c r="Y2332" i="14"/>
  <c r="X2332" i="14"/>
  <c r="W2332" i="14"/>
  <c r="V2332" i="14"/>
  <c r="T2332" i="14"/>
  <c r="P2332" i="14"/>
  <c r="M2332" i="14"/>
  <c r="G2332" i="14"/>
  <c r="B2332" i="14"/>
  <c r="AJ2331" i="14"/>
  <c r="AH2331" i="14"/>
  <c r="AF2331" i="14"/>
  <c r="AE2331" i="14"/>
  <c r="AD2331" i="14"/>
  <c r="AC2331" i="14"/>
  <c r="AB2331" i="14"/>
  <c r="AA2331" i="14"/>
  <c r="Z2331" i="14"/>
  <c r="Y2331" i="14"/>
  <c r="X2331" i="14"/>
  <c r="W2331" i="14"/>
  <c r="V2331" i="14"/>
  <c r="T2331" i="14"/>
  <c r="P2331" i="14"/>
  <c r="M2331" i="14"/>
  <c r="G2331" i="14"/>
  <c r="B2331" i="14"/>
  <c r="AJ2330" i="14"/>
  <c r="AH2330" i="14"/>
  <c r="AF2330" i="14"/>
  <c r="AE2330" i="14"/>
  <c r="AD2330" i="14"/>
  <c r="AC2330" i="14"/>
  <c r="AB2330" i="14"/>
  <c r="AA2330" i="14"/>
  <c r="Z2330" i="14"/>
  <c r="Y2330" i="14"/>
  <c r="X2330" i="14"/>
  <c r="W2330" i="14"/>
  <c r="V2330" i="14"/>
  <c r="T2330" i="14"/>
  <c r="P2330" i="14"/>
  <c r="M2330" i="14"/>
  <c r="G2330" i="14"/>
  <c r="B2330" i="14"/>
  <c r="AJ2329" i="14"/>
  <c r="AH2329" i="14"/>
  <c r="AF2329" i="14"/>
  <c r="AE2329" i="14"/>
  <c r="AD2329" i="14"/>
  <c r="AC2329" i="14"/>
  <c r="AB2329" i="14"/>
  <c r="AA2329" i="14"/>
  <c r="Z2329" i="14"/>
  <c r="Y2329" i="14"/>
  <c r="X2329" i="14"/>
  <c r="W2329" i="14"/>
  <c r="V2329" i="14"/>
  <c r="T2329" i="14"/>
  <c r="P2329" i="14"/>
  <c r="M2329" i="14"/>
  <c r="G2329" i="14"/>
  <c r="B2329" i="14"/>
  <c r="AJ2328" i="14"/>
  <c r="AH2328" i="14"/>
  <c r="AF2328" i="14"/>
  <c r="AE2328" i="14"/>
  <c r="AD2328" i="14"/>
  <c r="AC2328" i="14"/>
  <c r="AB2328" i="14"/>
  <c r="AA2328" i="14"/>
  <c r="Z2328" i="14"/>
  <c r="Y2328" i="14"/>
  <c r="X2328" i="14"/>
  <c r="W2328" i="14"/>
  <c r="V2328" i="14"/>
  <c r="T2328" i="14"/>
  <c r="P2328" i="14"/>
  <c r="M2328" i="14"/>
  <c r="G2328" i="14"/>
  <c r="B2328" i="14"/>
  <c r="AJ2327" i="14"/>
  <c r="AH2327" i="14"/>
  <c r="AF2327" i="14"/>
  <c r="AE2327" i="14"/>
  <c r="AD2327" i="14"/>
  <c r="AC2327" i="14"/>
  <c r="AB2327" i="14"/>
  <c r="AA2327" i="14"/>
  <c r="Z2327" i="14"/>
  <c r="Y2327" i="14"/>
  <c r="X2327" i="14"/>
  <c r="W2327" i="14"/>
  <c r="V2327" i="14"/>
  <c r="T2327" i="14"/>
  <c r="P2327" i="14"/>
  <c r="M2327" i="14"/>
  <c r="G2327" i="14"/>
  <c r="B2327" i="14"/>
  <c r="AJ2326" i="14"/>
  <c r="AH2326" i="14"/>
  <c r="AF2326" i="14"/>
  <c r="AE2326" i="14"/>
  <c r="AD2326" i="14"/>
  <c r="AC2326" i="14"/>
  <c r="AB2326" i="14"/>
  <c r="AA2326" i="14"/>
  <c r="Z2326" i="14"/>
  <c r="Y2326" i="14"/>
  <c r="X2326" i="14"/>
  <c r="W2326" i="14"/>
  <c r="V2326" i="14"/>
  <c r="T2326" i="14"/>
  <c r="P2326" i="14"/>
  <c r="M2326" i="14"/>
  <c r="G2326" i="14"/>
  <c r="B2326" i="14"/>
  <c r="AJ2325" i="14"/>
  <c r="AH2325" i="14"/>
  <c r="AF2325" i="14"/>
  <c r="AE2325" i="14"/>
  <c r="AD2325" i="14"/>
  <c r="AC2325" i="14"/>
  <c r="AB2325" i="14"/>
  <c r="AA2325" i="14"/>
  <c r="Z2325" i="14"/>
  <c r="Y2325" i="14"/>
  <c r="X2325" i="14"/>
  <c r="W2325" i="14"/>
  <c r="V2325" i="14"/>
  <c r="T2325" i="14"/>
  <c r="P2325" i="14"/>
  <c r="M2325" i="14"/>
  <c r="G2325" i="14"/>
  <c r="B2325" i="14"/>
  <c r="AJ2324" i="14"/>
  <c r="AH2324" i="14"/>
  <c r="AF2324" i="14"/>
  <c r="AE2324" i="14"/>
  <c r="AD2324" i="14"/>
  <c r="AC2324" i="14"/>
  <c r="AB2324" i="14"/>
  <c r="AA2324" i="14"/>
  <c r="Z2324" i="14"/>
  <c r="Y2324" i="14"/>
  <c r="X2324" i="14"/>
  <c r="W2324" i="14"/>
  <c r="V2324" i="14"/>
  <c r="T2324" i="14"/>
  <c r="P2324" i="14"/>
  <c r="M2324" i="14"/>
  <c r="G2324" i="14"/>
  <c r="B2324" i="14"/>
  <c r="AJ2323" i="14"/>
  <c r="AH2323" i="14"/>
  <c r="AF2323" i="14"/>
  <c r="AE2323" i="14"/>
  <c r="AD2323" i="14"/>
  <c r="AC2323" i="14"/>
  <c r="AB2323" i="14"/>
  <c r="AA2323" i="14"/>
  <c r="Z2323" i="14"/>
  <c r="Y2323" i="14"/>
  <c r="X2323" i="14"/>
  <c r="W2323" i="14"/>
  <c r="V2323" i="14"/>
  <c r="T2323" i="14"/>
  <c r="P2323" i="14"/>
  <c r="M2323" i="14"/>
  <c r="G2323" i="14"/>
  <c r="B2323" i="14"/>
  <c r="AJ2322" i="14"/>
  <c r="AH2322" i="14"/>
  <c r="AF2322" i="14"/>
  <c r="AE2322" i="14"/>
  <c r="AD2322" i="14"/>
  <c r="AC2322" i="14"/>
  <c r="AB2322" i="14"/>
  <c r="AA2322" i="14"/>
  <c r="Z2322" i="14"/>
  <c r="Y2322" i="14"/>
  <c r="X2322" i="14"/>
  <c r="W2322" i="14"/>
  <c r="V2322" i="14"/>
  <c r="T2322" i="14"/>
  <c r="P2322" i="14"/>
  <c r="M2322" i="14"/>
  <c r="G2322" i="14"/>
  <c r="B2322" i="14"/>
  <c r="AJ2321" i="14"/>
  <c r="AH2321" i="14"/>
  <c r="AF2321" i="14"/>
  <c r="AE2321" i="14"/>
  <c r="AD2321" i="14"/>
  <c r="AC2321" i="14"/>
  <c r="AB2321" i="14"/>
  <c r="AA2321" i="14"/>
  <c r="Z2321" i="14"/>
  <c r="Y2321" i="14"/>
  <c r="X2321" i="14"/>
  <c r="W2321" i="14"/>
  <c r="V2321" i="14"/>
  <c r="T2321" i="14"/>
  <c r="P2321" i="14"/>
  <c r="M2321" i="14"/>
  <c r="G2321" i="14"/>
  <c r="B2321" i="14"/>
  <c r="AJ2320" i="14"/>
  <c r="AH2320" i="14"/>
  <c r="AF2320" i="14"/>
  <c r="AE2320" i="14"/>
  <c r="AD2320" i="14"/>
  <c r="AC2320" i="14"/>
  <c r="AB2320" i="14"/>
  <c r="AA2320" i="14"/>
  <c r="Z2320" i="14"/>
  <c r="Y2320" i="14"/>
  <c r="X2320" i="14"/>
  <c r="W2320" i="14"/>
  <c r="V2320" i="14"/>
  <c r="T2320" i="14"/>
  <c r="P2320" i="14"/>
  <c r="M2320" i="14"/>
  <c r="G2320" i="14"/>
  <c r="B2320" i="14"/>
  <c r="AJ2319" i="14"/>
  <c r="AH2319" i="14"/>
  <c r="AF2319" i="14"/>
  <c r="AE2319" i="14"/>
  <c r="AD2319" i="14"/>
  <c r="AC2319" i="14"/>
  <c r="AB2319" i="14"/>
  <c r="AA2319" i="14"/>
  <c r="Z2319" i="14"/>
  <c r="Y2319" i="14"/>
  <c r="X2319" i="14"/>
  <c r="W2319" i="14"/>
  <c r="V2319" i="14"/>
  <c r="T2319" i="14"/>
  <c r="P2319" i="14"/>
  <c r="M2319" i="14"/>
  <c r="G2319" i="14"/>
  <c r="B2319" i="14"/>
  <c r="AJ2318" i="14"/>
  <c r="AH2318" i="14"/>
  <c r="AF2318" i="14"/>
  <c r="AE2318" i="14"/>
  <c r="AD2318" i="14"/>
  <c r="AC2318" i="14"/>
  <c r="AB2318" i="14"/>
  <c r="AA2318" i="14"/>
  <c r="Z2318" i="14"/>
  <c r="Y2318" i="14"/>
  <c r="X2318" i="14"/>
  <c r="W2318" i="14"/>
  <c r="V2318" i="14"/>
  <c r="T2318" i="14"/>
  <c r="P2318" i="14"/>
  <c r="M2318" i="14"/>
  <c r="G2318" i="14"/>
  <c r="B2318" i="14"/>
  <c r="AJ2317" i="14"/>
  <c r="AH2317" i="14"/>
  <c r="AF2317" i="14"/>
  <c r="AE2317" i="14"/>
  <c r="AD2317" i="14"/>
  <c r="AC2317" i="14"/>
  <c r="AB2317" i="14"/>
  <c r="AA2317" i="14"/>
  <c r="Z2317" i="14"/>
  <c r="Y2317" i="14"/>
  <c r="X2317" i="14"/>
  <c r="W2317" i="14"/>
  <c r="V2317" i="14"/>
  <c r="T2317" i="14"/>
  <c r="P2317" i="14"/>
  <c r="M2317" i="14"/>
  <c r="G2317" i="14"/>
  <c r="B2317" i="14"/>
  <c r="AJ2316" i="14"/>
  <c r="AH2316" i="14"/>
  <c r="AF2316" i="14"/>
  <c r="AE2316" i="14"/>
  <c r="AD2316" i="14"/>
  <c r="AC2316" i="14"/>
  <c r="AB2316" i="14"/>
  <c r="AA2316" i="14"/>
  <c r="Z2316" i="14"/>
  <c r="Y2316" i="14"/>
  <c r="X2316" i="14"/>
  <c r="W2316" i="14"/>
  <c r="V2316" i="14"/>
  <c r="T2316" i="14"/>
  <c r="P2316" i="14"/>
  <c r="M2316" i="14"/>
  <c r="G2316" i="14"/>
  <c r="B2316" i="14"/>
  <c r="AJ2315" i="14"/>
  <c r="AH2315" i="14"/>
  <c r="AF2315" i="14"/>
  <c r="AE2315" i="14"/>
  <c r="AD2315" i="14"/>
  <c r="AC2315" i="14"/>
  <c r="AB2315" i="14"/>
  <c r="AA2315" i="14"/>
  <c r="Z2315" i="14"/>
  <c r="Y2315" i="14"/>
  <c r="X2315" i="14"/>
  <c r="W2315" i="14"/>
  <c r="V2315" i="14"/>
  <c r="T2315" i="14"/>
  <c r="P2315" i="14"/>
  <c r="M2315" i="14"/>
  <c r="G2315" i="14"/>
  <c r="B2315" i="14"/>
  <c r="AJ2314" i="14"/>
  <c r="AH2314" i="14"/>
  <c r="AF2314" i="14"/>
  <c r="AE2314" i="14"/>
  <c r="AD2314" i="14"/>
  <c r="AC2314" i="14"/>
  <c r="AB2314" i="14"/>
  <c r="AA2314" i="14"/>
  <c r="Z2314" i="14"/>
  <c r="Y2314" i="14"/>
  <c r="X2314" i="14"/>
  <c r="W2314" i="14"/>
  <c r="V2314" i="14"/>
  <c r="T2314" i="14"/>
  <c r="P2314" i="14"/>
  <c r="M2314" i="14"/>
  <c r="G2314" i="14"/>
  <c r="B2314" i="14"/>
  <c r="AJ2313" i="14"/>
  <c r="AH2313" i="14"/>
  <c r="AF2313" i="14"/>
  <c r="AE2313" i="14"/>
  <c r="AD2313" i="14"/>
  <c r="AC2313" i="14"/>
  <c r="AB2313" i="14"/>
  <c r="AA2313" i="14"/>
  <c r="Z2313" i="14"/>
  <c r="Y2313" i="14"/>
  <c r="X2313" i="14"/>
  <c r="W2313" i="14"/>
  <c r="V2313" i="14"/>
  <c r="T2313" i="14"/>
  <c r="P2313" i="14"/>
  <c r="M2313" i="14"/>
  <c r="G2313" i="14"/>
  <c r="B2313" i="14"/>
  <c r="AJ2312" i="14"/>
  <c r="AH2312" i="14"/>
  <c r="AF2312" i="14"/>
  <c r="AE2312" i="14"/>
  <c r="AD2312" i="14"/>
  <c r="AC2312" i="14"/>
  <c r="AB2312" i="14"/>
  <c r="AA2312" i="14"/>
  <c r="Z2312" i="14"/>
  <c r="Y2312" i="14"/>
  <c r="X2312" i="14"/>
  <c r="W2312" i="14"/>
  <c r="V2312" i="14"/>
  <c r="T2312" i="14"/>
  <c r="P2312" i="14"/>
  <c r="M2312" i="14"/>
  <c r="G2312" i="14"/>
  <c r="B2312" i="14"/>
  <c r="AJ2311" i="14"/>
  <c r="AH2311" i="14"/>
  <c r="AF2311" i="14"/>
  <c r="AE2311" i="14"/>
  <c r="AD2311" i="14"/>
  <c r="AC2311" i="14"/>
  <c r="AB2311" i="14"/>
  <c r="AA2311" i="14"/>
  <c r="Z2311" i="14"/>
  <c r="Y2311" i="14"/>
  <c r="X2311" i="14"/>
  <c r="W2311" i="14"/>
  <c r="V2311" i="14"/>
  <c r="T2311" i="14"/>
  <c r="P2311" i="14"/>
  <c r="M2311" i="14"/>
  <c r="G2311" i="14"/>
  <c r="B2311" i="14"/>
  <c r="AJ2310" i="14"/>
  <c r="AH2310" i="14"/>
  <c r="AF2310" i="14"/>
  <c r="AE2310" i="14"/>
  <c r="AD2310" i="14"/>
  <c r="AC2310" i="14"/>
  <c r="AB2310" i="14"/>
  <c r="AA2310" i="14"/>
  <c r="Z2310" i="14"/>
  <c r="Y2310" i="14"/>
  <c r="X2310" i="14"/>
  <c r="W2310" i="14"/>
  <c r="V2310" i="14"/>
  <c r="T2310" i="14"/>
  <c r="P2310" i="14"/>
  <c r="M2310" i="14"/>
  <c r="G2310" i="14"/>
  <c r="B2310" i="14"/>
  <c r="AJ2309" i="14"/>
  <c r="AH2309" i="14"/>
  <c r="AF2309" i="14"/>
  <c r="AE2309" i="14"/>
  <c r="AD2309" i="14"/>
  <c r="AC2309" i="14"/>
  <c r="AB2309" i="14"/>
  <c r="AA2309" i="14"/>
  <c r="Z2309" i="14"/>
  <c r="Y2309" i="14"/>
  <c r="X2309" i="14"/>
  <c r="W2309" i="14"/>
  <c r="V2309" i="14"/>
  <c r="T2309" i="14"/>
  <c r="P2309" i="14"/>
  <c r="M2309" i="14"/>
  <c r="G2309" i="14"/>
  <c r="B2309" i="14"/>
  <c r="AJ2308" i="14"/>
  <c r="AH2308" i="14"/>
  <c r="AF2308" i="14"/>
  <c r="AE2308" i="14"/>
  <c r="AD2308" i="14"/>
  <c r="AC2308" i="14"/>
  <c r="AB2308" i="14"/>
  <c r="AA2308" i="14"/>
  <c r="Z2308" i="14"/>
  <c r="Y2308" i="14"/>
  <c r="X2308" i="14"/>
  <c r="W2308" i="14"/>
  <c r="V2308" i="14"/>
  <c r="T2308" i="14"/>
  <c r="P2308" i="14"/>
  <c r="M2308" i="14"/>
  <c r="G2308" i="14"/>
  <c r="B2308" i="14"/>
  <c r="AJ2307" i="14"/>
  <c r="AH2307" i="14"/>
  <c r="AF2307" i="14"/>
  <c r="AE2307" i="14"/>
  <c r="AD2307" i="14"/>
  <c r="AC2307" i="14"/>
  <c r="AB2307" i="14"/>
  <c r="AA2307" i="14"/>
  <c r="Z2307" i="14"/>
  <c r="Y2307" i="14"/>
  <c r="X2307" i="14"/>
  <c r="W2307" i="14"/>
  <c r="V2307" i="14"/>
  <c r="T2307" i="14"/>
  <c r="P2307" i="14"/>
  <c r="M2307" i="14"/>
  <c r="G2307" i="14"/>
  <c r="B2307" i="14"/>
  <c r="AJ2306" i="14"/>
  <c r="AH2306" i="14"/>
  <c r="AF2306" i="14"/>
  <c r="AE2306" i="14"/>
  <c r="AD2306" i="14"/>
  <c r="AC2306" i="14"/>
  <c r="AB2306" i="14"/>
  <c r="AA2306" i="14"/>
  <c r="Z2306" i="14"/>
  <c r="Y2306" i="14"/>
  <c r="X2306" i="14"/>
  <c r="W2306" i="14"/>
  <c r="V2306" i="14"/>
  <c r="T2306" i="14"/>
  <c r="P2306" i="14"/>
  <c r="M2306" i="14"/>
  <c r="G2306" i="14"/>
  <c r="B2306" i="14"/>
  <c r="AJ2305" i="14"/>
  <c r="AH2305" i="14"/>
  <c r="AF2305" i="14"/>
  <c r="AE2305" i="14"/>
  <c r="AD2305" i="14"/>
  <c r="AC2305" i="14"/>
  <c r="AB2305" i="14"/>
  <c r="AA2305" i="14"/>
  <c r="Z2305" i="14"/>
  <c r="Y2305" i="14"/>
  <c r="X2305" i="14"/>
  <c r="W2305" i="14"/>
  <c r="V2305" i="14"/>
  <c r="T2305" i="14"/>
  <c r="P2305" i="14"/>
  <c r="M2305" i="14"/>
  <c r="G2305" i="14"/>
  <c r="B2305" i="14"/>
  <c r="AJ2304" i="14"/>
  <c r="AH2304" i="14"/>
  <c r="AF2304" i="14"/>
  <c r="AE2304" i="14"/>
  <c r="AD2304" i="14"/>
  <c r="AC2304" i="14"/>
  <c r="AB2304" i="14"/>
  <c r="AA2304" i="14"/>
  <c r="Z2304" i="14"/>
  <c r="Y2304" i="14"/>
  <c r="X2304" i="14"/>
  <c r="W2304" i="14"/>
  <c r="V2304" i="14"/>
  <c r="T2304" i="14"/>
  <c r="P2304" i="14"/>
  <c r="M2304" i="14"/>
  <c r="G2304" i="14"/>
  <c r="B2304" i="14"/>
  <c r="AJ2303" i="14"/>
  <c r="AH2303" i="14"/>
  <c r="AF2303" i="14"/>
  <c r="AE2303" i="14"/>
  <c r="AD2303" i="14"/>
  <c r="AC2303" i="14"/>
  <c r="AB2303" i="14"/>
  <c r="AA2303" i="14"/>
  <c r="Z2303" i="14"/>
  <c r="Y2303" i="14"/>
  <c r="X2303" i="14"/>
  <c r="W2303" i="14"/>
  <c r="V2303" i="14"/>
  <c r="T2303" i="14"/>
  <c r="P2303" i="14"/>
  <c r="M2303" i="14"/>
  <c r="G2303" i="14"/>
  <c r="B2303" i="14"/>
  <c r="AJ2302" i="14"/>
  <c r="AH2302" i="14"/>
  <c r="AF2302" i="14"/>
  <c r="AE2302" i="14"/>
  <c r="AD2302" i="14"/>
  <c r="AC2302" i="14"/>
  <c r="AB2302" i="14"/>
  <c r="AA2302" i="14"/>
  <c r="Z2302" i="14"/>
  <c r="Y2302" i="14"/>
  <c r="X2302" i="14"/>
  <c r="W2302" i="14"/>
  <c r="V2302" i="14"/>
  <c r="T2302" i="14"/>
  <c r="P2302" i="14"/>
  <c r="M2302" i="14"/>
  <c r="G2302" i="14"/>
  <c r="B2302" i="14"/>
  <c r="AJ2301" i="14"/>
  <c r="AH2301" i="14"/>
  <c r="AF2301" i="14"/>
  <c r="AE2301" i="14"/>
  <c r="AD2301" i="14"/>
  <c r="AC2301" i="14"/>
  <c r="AB2301" i="14"/>
  <c r="AA2301" i="14"/>
  <c r="Z2301" i="14"/>
  <c r="Y2301" i="14"/>
  <c r="X2301" i="14"/>
  <c r="W2301" i="14"/>
  <c r="V2301" i="14"/>
  <c r="T2301" i="14"/>
  <c r="P2301" i="14"/>
  <c r="M2301" i="14"/>
  <c r="G2301" i="14"/>
  <c r="B2301" i="14"/>
  <c r="AJ2300" i="14"/>
  <c r="AH2300" i="14"/>
  <c r="AF2300" i="14"/>
  <c r="AE2300" i="14"/>
  <c r="AD2300" i="14"/>
  <c r="AC2300" i="14"/>
  <c r="AB2300" i="14"/>
  <c r="AA2300" i="14"/>
  <c r="Z2300" i="14"/>
  <c r="Y2300" i="14"/>
  <c r="X2300" i="14"/>
  <c r="W2300" i="14"/>
  <c r="V2300" i="14"/>
  <c r="T2300" i="14"/>
  <c r="P2300" i="14"/>
  <c r="M2300" i="14"/>
  <c r="G2300" i="14"/>
  <c r="B2300" i="14"/>
  <c r="AJ2299" i="14"/>
  <c r="AH2299" i="14"/>
  <c r="AF2299" i="14"/>
  <c r="AE2299" i="14"/>
  <c r="AD2299" i="14"/>
  <c r="AC2299" i="14"/>
  <c r="AB2299" i="14"/>
  <c r="AA2299" i="14"/>
  <c r="Z2299" i="14"/>
  <c r="Y2299" i="14"/>
  <c r="X2299" i="14"/>
  <c r="W2299" i="14"/>
  <c r="V2299" i="14"/>
  <c r="T2299" i="14"/>
  <c r="P2299" i="14"/>
  <c r="M2299" i="14"/>
  <c r="G2299" i="14"/>
  <c r="B2299" i="14"/>
  <c r="AJ2298" i="14"/>
  <c r="AH2298" i="14"/>
  <c r="AF2298" i="14"/>
  <c r="AE2298" i="14"/>
  <c r="AD2298" i="14"/>
  <c r="AC2298" i="14"/>
  <c r="AB2298" i="14"/>
  <c r="AA2298" i="14"/>
  <c r="Z2298" i="14"/>
  <c r="Y2298" i="14"/>
  <c r="X2298" i="14"/>
  <c r="W2298" i="14"/>
  <c r="V2298" i="14"/>
  <c r="T2298" i="14"/>
  <c r="P2298" i="14"/>
  <c r="M2298" i="14"/>
  <c r="G2298" i="14"/>
  <c r="B2298" i="14"/>
  <c r="AJ2297" i="14"/>
  <c r="AH2297" i="14"/>
  <c r="AF2297" i="14"/>
  <c r="AE2297" i="14"/>
  <c r="AD2297" i="14"/>
  <c r="AC2297" i="14"/>
  <c r="AB2297" i="14"/>
  <c r="AA2297" i="14"/>
  <c r="Z2297" i="14"/>
  <c r="Y2297" i="14"/>
  <c r="X2297" i="14"/>
  <c r="W2297" i="14"/>
  <c r="V2297" i="14"/>
  <c r="T2297" i="14"/>
  <c r="P2297" i="14"/>
  <c r="M2297" i="14"/>
  <c r="G2297" i="14"/>
  <c r="B2297" i="14"/>
  <c r="AJ2296" i="14"/>
  <c r="AH2296" i="14"/>
  <c r="AF2296" i="14"/>
  <c r="AE2296" i="14"/>
  <c r="AD2296" i="14"/>
  <c r="AC2296" i="14"/>
  <c r="AB2296" i="14"/>
  <c r="AA2296" i="14"/>
  <c r="Z2296" i="14"/>
  <c r="Y2296" i="14"/>
  <c r="X2296" i="14"/>
  <c r="W2296" i="14"/>
  <c r="V2296" i="14"/>
  <c r="T2296" i="14"/>
  <c r="P2296" i="14"/>
  <c r="M2296" i="14"/>
  <c r="G2296" i="14"/>
  <c r="B2296" i="14"/>
  <c r="AJ2295" i="14"/>
  <c r="AH2295" i="14"/>
  <c r="AF2295" i="14"/>
  <c r="AE2295" i="14"/>
  <c r="AD2295" i="14"/>
  <c r="AC2295" i="14"/>
  <c r="AB2295" i="14"/>
  <c r="AA2295" i="14"/>
  <c r="Z2295" i="14"/>
  <c r="Y2295" i="14"/>
  <c r="X2295" i="14"/>
  <c r="W2295" i="14"/>
  <c r="V2295" i="14"/>
  <c r="T2295" i="14"/>
  <c r="P2295" i="14"/>
  <c r="M2295" i="14"/>
  <c r="G2295" i="14"/>
  <c r="B2295" i="14"/>
  <c r="AJ2294" i="14"/>
  <c r="AH2294" i="14"/>
  <c r="AF2294" i="14"/>
  <c r="AE2294" i="14"/>
  <c r="AD2294" i="14"/>
  <c r="AC2294" i="14"/>
  <c r="AB2294" i="14"/>
  <c r="AA2294" i="14"/>
  <c r="Z2294" i="14"/>
  <c r="Y2294" i="14"/>
  <c r="X2294" i="14"/>
  <c r="W2294" i="14"/>
  <c r="V2294" i="14"/>
  <c r="T2294" i="14"/>
  <c r="P2294" i="14"/>
  <c r="M2294" i="14"/>
  <c r="G2294" i="14"/>
  <c r="B2294" i="14"/>
  <c r="AJ2293" i="14"/>
  <c r="AH2293" i="14"/>
  <c r="AF2293" i="14"/>
  <c r="AE2293" i="14"/>
  <c r="AD2293" i="14"/>
  <c r="AC2293" i="14"/>
  <c r="AB2293" i="14"/>
  <c r="AA2293" i="14"/>
  <c r="Z2293" i="14"/>
  <c r="Y2293" i="14"/>
  <c r="X2293" i="14"/>
  <c r="W2293" i="14"/>
  <c r="V2293" i="14"/>
  <c r="T2293" i="14"/>
  <c r="P2293" i="14"/>
  <c r="M2293" i="14"/>
  <c r="G2293" i="14"/>
  <c r="B2293" i="14"/>
  <c r="AJ2292" i="14"/>
  <c r="AH2292" i="14"/>
  <c r="AF2292" i="14"/>
  <c r="AE2292" i="14"/>
  <c r="AD2292" i="14"/>
  <c r="AC2292" i="14"/>
  <c r="AB2292" i="14"/>
  <c r="AA2292" i="14"/>
  <c r="Z2292" i="14"/>
  <c r="Y2292" i="14"/>
  <c r="X2292" i="14"/>
  <c r="W2292" i="14"/>
  <c r="V2292" i="14"/>
  <c r="T2292" i="14"/>
  <c r="P2292" i="14"/>
  <c r="M2292" i="14"/>
  <c r="G2292" i="14"/>
  <c r="B2292" i="14"/>
  <c r="AJ2291" i="14"/>
  <c r="AH2291" i="14"/>
  <c r="AF2291" i="14"/>
  <c r="AE2291" i="14"/>
  <c r="AD2291" i="14"/>
  <c r="AC2291" i="14"/>
  <c r="AB2291" i="14"/>
  <c r="AA2291" i="14"/>
  <c r="Z2291" i="14"/>
  <c r="Y2291" i="14"/>
  <c r="X2291" i="14"/>
  <c r="W2291" i="14"/>
  <c r="V2291" i="14"/>
  <c r="T2291" i="14"/>
  <c r="P2291" i="14"/>
  <c r="M2291" i="14"/>
  <c r="G2291" i="14"/>
  <c r="B2291" i="14"/>
  <c r="AJ2290" i="14"/>
  <c r="AH2290" i="14"/>
  <c r="AF2290" i="14"/>
  <c r="AE2290" i="14"/>
  <c r="AD2290" i="14"/>
  <c r="AC2290" i="14"/>
  <c r="AB2290" i="14"/>
  <c r="AA2290" i="14"/>
  <c r="Z2290" i="14"/>
  <c r="Y2290" i="14"/>
  <c r="X2290" i="14"/>
  <c r="W2290" i="14"/>
  <c r="V2290" i="14"/>
  <c r="T2290" i="14"/>
  <c r="P2290" i="14"/>
  <c r="M2290" i="14"/>
  <c r="G2290" i="14"/>
  <c r="B2290" i="14"/>
  <c r="AJ2289" i="14"/>
  <c r="AH2289" i="14"/>
  <c r="AF2289" i="14"/>
  <c r="AE2289" i="14"/>
  <c r="AD2289" i="14"/>
  <c r="AC2289" i="14"/>
  <c r="AB2289" i="14"/>
  <c r="AA2289" i="14"/>
  <c r="Z2289" i="14"/>
  <c r="Y2289" i="14"/>
  <c r="X2289" i="14"/>
  <c r="W2289" i="14"/>
  <c r="V2289" i="14"/>
  <c r="T2289" i="14"/>
  <c r="P2289" i="14"/>
  <c r="M2289" i="14"/>
  <c r="G2289" i="14"/>
  <c r="B2289" i="14"/>
  <c r="AJ2288" i="14"/>
  <c r="AH2288" i="14"/>
  <c r="AF2288" i="14"/>
  <c r="AE2288" i="14"/>
  <c r="AD2288" i="14"/>
  <c r="AC2288" i="14"/>
  <c r="AB2288" i="14"/>
  <c r="AA2288" i="14"/>
  <c r="Z2288" i="14"/>
  <c r="Y2288" i="14"/>
  <c r="X2288" i="14"/>
  <c r="W2288" i="14"/>
  <c r="V2288" i="14"/>
  <c r="T2288" i="14"/>
  <c r="P2288" i="14"/>
  <c r="M2288" i="14"/>
  <c r="G2288" i="14"/>
  <c r="B2288" i="14"/>
  <c r="AJ2287" i="14"/>
  <c r="AH2287" i="14"/>
  <c r="AF2287" i="14"/>
  <c r="AE2287" i="14"/>
  <c r="AD2287" i="14"/>
  <c r="AC2287" i="14"/>
  <c r="AB2287" i="14"/>
  <c r="AA2287" i="14"/>
  <c r="Z2287" i="14"/>
  <c r="Y2287" i="14"/>
  <c r="X2287" i="14"/>
  <c r="W2287" i="14"/>
  <c r="V2287" i="14"/>
  <c r="T2287" i="14"/>
  <c r="P2287" i="14"/>
  <c r="M2287" i="14"/>
  <c r="G2287" i="14"/>
  <c r="B2287" i="14"/>
  <c r="AJ2286" i="14"/>
  <c r="AH2286" i="14"/>
  <c r="AF2286" i="14"/>
  <c r="AE2286" i="14"/>
  <c r="AD2286" i="14"/>
  <c r="AC2286" i="14"/>
  <c r="AB2286" i="14"/>
  <c r="AA2286" i="14"/>
  <c r="Z2286" i="14"/>
  <c r="Y2286" i="14"/>
  <c r="X2286" i="14"/>
  <c r="W2286" i="14"/>
  <c r="V2286" i="14"/>
  <c r="T2286" i="14"/>
  <c r="P2286" i="14"/>
  <c r="M2286" i="14"/>
  <c r="G2286" i="14"/>
  <c r="B2286" i="14"/>
  <c r="AJ2285" i="14"/>
  <c r="AH2285" i="14"/>
  <c r="AF2285" i="14"/>
  <c r="AE2285" i="14"/>
  <c r="AD2285" i="14"/>
  <c r="AC2285" i="14"/>
  <c r="AB2285" i="14"/>
  <c r="AA2285" i="14"/>
  <c r="Z2285" i="14"/>
  <c r="Y2285" i="14"/>
  <c r="X2285" i="14"/>
  <c r="W2285" i="14"/>
  <c r="V2285" i="14"/>
  <c r="T2285" i="14"/>
  <c r="P2285" i="14"/>
  <c r="M2285" i="14"/>
  <c r="G2285" i="14"/>
  <c r="B2285" i="14"/>
  <c r="AJ2284" i="14"/>
  <c r="AH2284" i="14"/>
  <c r="AF2284" i="14"/>
  <c r="AE2284" i="14"/>
  <c r="AD2284" i="14"/>
  <c r="AC2284" i="14"/>
  <c r="AB2284" i="14"/>
  <c r="AA2284" i="14"/>
  <c r="Z2284" i="14"/>
  <c r="Y2284" i="14"/>
  <c r="X2284" i="14"/>
  <c r="W2284" i="14"/>
  <c r="V2284" i="14"/>
  <c r="T2284" i="14"/>
  <c r="P2284" i="14"/>
  <c r="M2284" i="14"/>
  <c r="G2284" i="14"/>
  <c r="B2284" i="14"/>
  <c r="AJ2283" i="14"/>
  <c r="AH2283" i="14"/>
  <c r="AF2283" i="14"/>
  <c r="AE2283" i="14"/>
  <c r="AD2283" i="14"/>
  <c r="AC2283" i="14"/>
  <c r="AB2283" i="14"/>
  <c r="AA2283" i="14"/>
  <c r="Z2283" i="14"/>
  <c r="Y2283" i="14"/>
  <c r="X2283" i="14"/>
  <c r="W2283" i="14"/>
  <c r="V2283" i="14"/>
  <c r="T2283" i="14"/>
  <c r="P2283" i="14"/>
  <c r="M2283" i="14"/>
  <c r="G2283" i="14"/>
  <c r="B2283" i="14"/>
  <c r="AJ2282" i="14"/>
  <c r="AH2282" i="14"/>
  <c r="AF2282" i="14"/>
  <c r="AE2282" i="14"/>
  <c r="AD2282" i="14"/>
  <c r="AC2282" i="14"/>
  <c r="AB2282" i="14"/>
  <c r="AA2282" i="14"/>
  <c r="Z2282" i="14"/>
  <c r="Y2282" i="14"/>
  <c r="X2282" i="14"/>
  <c r="W2282" i="14"/>
  <c r="V2282" i="14"/>
  <c r="T2282" i="14"/>
  <c r="P2282" i="14"/>
  <c r="M2282" i="14"/>
  <c r="G2282" i="14"/>
  <c r="B2282" i="14"/>
  <c r="AJ2281" i="14"/>
  <c r="AH2281" i="14"/>
  <c r="AF2281" i="14"/>
  <c r="AE2281" i="14"/>
  <c r="AD2281" i="14"/>
  <c r="AC2281" i="14"/>
  <c r="AB2281" i="14"/>
  <c r="AA2281" i="14"/>
  <c r="Z2281" i="14"/>
  <c r="Y2281" i="14"/>
  <c r="X2281" i="14"/>
  <c r="W2281" i="14"/>
  <c r="V2281" i="14"/>
  <c r="T2281" i="14"/>
  <c r="P2281" i="14"/>
  <c r="M2281" i="14"/>
  <c r="G2281" i="14"/>
  <c r="B2281" i="14"/>
  <c r="AJ2280" i="14"/>
  <c r="AH2280" i="14"/>
  <c r="AF2280" i="14"/>
  <c r="AE2280" i="14"/>
  <c r="AD2280" i="14"/>
  <c r="AC2280" i="14"/>
  <c r="AB2280" i="14"/>
  <c r="AA2280" i="14"/>
  <c r="Z2280" i="14"/>
  <c r="Y2280" i="14"/>
  <c r="X2280" i="14"/>
  <c r="W2280" i="14"/>
  <c r="V2280" i="14"/>
  <c r="T2280" i="14"/>
  <c r="P2280" i="14"/>
  <c r="M2280" i="14"/>
  <c r="G2280" i="14"/>
  <c r="B2280" i="14"/>
  <c r="AJ2279" i="14"/>
  <c r="AH2279" i="14"/>
  <c r="AF2279" i="14"/>
  <c r="AE2279" i="14"/>
  <c r="AD2279" i="14"/>
  <c r="AC2279" i="14"/>
  <c r="AB2279" i="14"/>
  <c r="AA2279" i="14"/>
  <c r="Z2279" i="14"/>
  <c r="Y2279" i="14"/>
  <c r="X2279" i="14"/>
  <c r="W2279" i="14"/>
  <c r="V2279" i="14"/>
  <c r="T2279" i="14"/>
  <c r="P2279" i="14"/>
  <c r="M2279" i="14"/>
  <c r="G2279" i="14"/>
  <c r="B2279" i="14"/>
  <c r="AJ2278" i="14"/>
  <c r="AH2278" i="14"/>
  <c r="AF2278" i="14"/>
  <c r="AE2278" i="14"/>
  <c r="AD2278" i="14"/>
  <c r="AC2278" i="14"/>
  <c r="AB2278" i="14"/>
  <c r="AA2278" i="14"/>
  <c r="Z2278" i="14"/>
  <c r="Y2278" i="14"/>
  <c r="X2278" i="14"/>
  <c r="W2278" i="14"/>
  <c r="V2278" i="14"/>
  <c r="T2278" i="14"/>
  <c r="P2278" i="14"/>
  <c r="M2278" i="14"/>
  <c r="G2278" i="14"/>
  <c r="B2278" i="14"/>
  <c r="AJ2277" i="14"/>
  <c r="AH2277" i="14"/>
  <c r="AF2277" i="14"/>
  <c r="AE2277" i="14"/>
  <c r="AD2277" i="14"/>
  <c r="AC2277" i="14"/>
  <c r="AB2277" i="14"/>
  <c r="AA2277" i="14"/>
  <c r="Z2277" i="14"/>
  <c r="Y2277" i="14"/>
  <c r="X2277" i="14"/>
  <c r="W2277" i="14"/>
  <c r="V2277" i="14"/>
  <c r="T2277" i="14"/>
  <c r="P2277" i="14"/>
  <c r="M2277" i="14"/>
  <c r="G2277" i="14"/>
  <c r="B2277" i="14"/>
  <c r="AJ2276" i="14"/>
  <c r="AH2276" i="14"/>
  <c r="AF2276" i="14"/>
  <c r="AE2276" i="14"/>
  <c r="AD2276" i="14"/>
  <c r="AC2276" i="14"/>
  <c r="AB2276" i="14"/>
  <c r="AA2276" i="14"/>
  <c r="Z2276" i="14"/>
  <c r="Y2276" i="14"/>
  <c r="X2276" i="14"/>
  <c r="W2276" i="14"/>
  <c r="V2276" i="14"/>
  <c r="T2276" i="14"/>
  <c r="P2276" i="14"/>
  <c r="M2276" i="14"/>
  <c r="G2276" i="14"/>
  <c r="B2276" i="14"/>
  <c r="AJ2275" i="14"/>
  <c r="AH2275" i="14"/>
  <c r="AF2275" i="14"/>
  <c r="AE2275" i="14"/>
  <c r="AD2275" i="14"/>
  <c r="AC2275" i="14"/>
  <c r="AB2275" i="14"/>
  <c r="AA2275" i="14"/>
  <c r="Z2275" i="14"/>
  <c r="Y2275" i="14"/>
  <c r="X2275" i="14"/>
  <c r="W2275" i="14"/>
  <c r="V2275" i="14"/>
  <c r="T2275" i="14"/>
  <c r="P2275" i="14"/>
  <c r="M2275" i="14"/>
  <c r="G2275" i="14"/>
  <c r="B2275" i="14"/>
  <c r="AJ2274" i="14"/>
  <c r="AH2274" i="14"/>
  <c r="AF2274" i="14"/>
  <c r="AE2274" i="14"/>
  <c r="AD2274" i="14"/>
  <c r="AC2274" i="14"/>
  <c r="AB2274" i="14"/>
  <c r="AA2274" i="14"/>
  <c r="Z2274" i="14"/>
  <c r="Y2274" i="14"/>
  <c r="X2274" i="14"/>
  <c r="W2274" i="14"/>
  <c r="V2274" i="14"/>
  <c r="T2274" i="14"/>
  <c r="P2274" i="14"/>
  <c r="M2274" i="14"/>
  <c r="G2274" i="14"/>
  <c r="B2274" i="14"/>
  <c r="AJ2273" i="14"/>
  <c r="AH2273" i="14"/>
  <c r="AF2273" i="14"/>
  <c r="AE2273" i="14"/>
  <c r="AD2273" i="14"/>
  <c r="AC2273" i="14"/>
  <c r="AB2273" i="14"/>
  <c r="AA2273" i="14"/>
  <c r="Z2273" i="14"/>
  <c r="Y2273" i="14"/>
  <c r="X2273" i="14"/>
  <c r="W2273" i="14"/>
  <c r="V2273" i="14"/>
  <c r="T2273" i="14"/>
  <c r="P2273" i="14"/>
  <c r="M2273" i="14"/>
  <c r="G2273" i="14"/>
  <c r="B2273" i="14"/>
  <c r="AJ2272" i="14"/>
  <c r="AH2272" i="14"/>
  <c r="AF2272" i="14"/>
  <c r="AE2272" i="14"/>
  <c r="AD2272" i="14"/>
  <c r="AC2272" i="14"/>
  <c r="AB2272" i="14"/>
  <c r="AA2272" i="14"/>
  <c r="Z2272" i="14"/>
  <c r="Y2272" i="14"/>
  <c r="X2272" i="14"/>
  <c r="W2272" i="14"/>
  <c r="V2272" i="14"/>
  <c r="T2272" i="14"/>
  <c r="P2272" i="14"/>
  <c r="M2272" i="14"/>
  <c r="G2272" i="14"/>
  <c r="B2272" i="14"/>
  <c r="AJ2271" i="14"/>
  <c r="AH2271" i="14"/>
  <c r="AF2271" i="14"/>
  <c r="AE2271" i="14"/>
  <c r="AD2271" i="14"/>
  <c r="AC2271" i="14"/>
  <c r="AB2271" i="14"/>
  <c r="AA2271" i="14"/>
  <c r="Z2271" i="14"/>
  <c r="Y2271" i="14"/>
  <c r="X2271" i="14"/>
  <c r="W2271" i="14"/>
  <c r="V2271" i="14"/>
  <c r="T2271" i="14"/>
  <c r="P2271" i="14"/>
  <c r="M2271" i="14"/>
  <c r="G2271" i="14"/>
  <c r="B2271" i="14"/>
  <c r="AJ2270" i="14"/>
  <c r="AH2270" i="14"/>
  <c r="AF2270" i="14"/>
  <c r="AE2270" i="14"/>
  <c r="AD2270" i="14"/>
  <c r="AC2270" i="14"/>
  <c r="AB2270" i="14"/>
  <c r="AA2270" i="14"/>
  <c r="Z2270" i="14"/>
  <c r="Y2270" i="14"/>
  <c r="X2270" i="14"/>
  <c r="W2270" i="14"/>
  <c r="V2270" i="14"/>
  <c r="T2270" i="14"/>
  <c r="P2270" i="14"/>
  <c r="M2270" i="14"/>
  <c r="G2270" i="14"/>
  <c r="B2270" i="14"/>
  <c r="AJ2269" i="14"/>
  <c r="AH2269" i="14"/>
  <c r="AF2269" i="14"/>
  <c r="AE2269" i="14"/>
  <c r="AD2269" i="14"/>
  <c r="AC2269" i="14"/>
  <c r="AB2269" i="14"/>
  <c r="AA2269" i="14"/>
  <c r="Z2269" i="14"/>
  <c r="Y2269" i="14"/>
  <c r="X2269" i="14"/>
  <c r="W2269" i="14"/>
  <c r="V2269" i="14"/>
  <c r="T2269" i="14"/>
  <c r="P2269" i="14"/>
  <c r="M2269" i="14"/>
  <c r="G2269" i="14"/>
  <c r="B2269" i="14"/>
  <c r="AJ2268" i="14"/>
  <c r="AH2268" i="14"/>
  <c r="AF2268" i="14"/>
  <c r="AE2268" i="14"/>
  <c r="AD2268" i="14"/>
  <c r="AC2268" i="14"/>
  <c r="AB2268" i="14"/>
  <c r="AA2268" i="14"/>
  <c r="Z2268" i="14"/>
  <c r="Y2268" i="14"/>
  <c r="X2268" i="14"/>
  <c r="W2268" i="14"/>
  <c r="V2268" i="14"/>
  <c r="T2268" i="14"/>
  <c r="P2268" i="14"/>
  <c r="M2268" i="14"/>
  <c r="G2268" i="14"/>
  <c r="B2268" i="14"/>
  <c r="AJ2267" i="14"/>
  <c r="AH2267" i="14"/>
  <c r="AF2267" i="14"/>
  <c r="AE2267" i="14"/>
  <c r="AD2267" i="14"/>
  <c r="AC2267" i="14"/>
  <c r="AB2267" i="14"/>
  <c r="AA2267" i="14"/>
  <c r="Z2267" i="14"/>
  <c r="Y2267" i="14"/>
  <c r="X2267" i="14"/>
  <c r="W2267" i="14"/>
  <c r="V2267" i="14"/>
  <c r="T2267" i="14"/>
  <c r="P2267" i="14"/>
  <c r="M2267" i="14"/>
  <c r="G2267" i="14"/>
  <c r="B2267" i="14"/>
  <c r="AJ2266" i="14"/>
  <c r="AH2266" i="14"/>
  <c r="AF2266" i="14"/>
  <c r="AE2266" i="14"/>
  <c r="AD2266" i="14"/>
  <c r="AC2266" i="14"/>
  <c r="AB2266" i="14"/>
  <c r="AA2266" i="14"/>
  <c r="Z2266" i="14"/>
  <c r="Y2266" i="14"/>
  <c r="X2266" i="14"/>
  <c r="W2266" i="14"/>
  <c r="V2266" i="14"/>
  <c r="T2266" i="14"/>
  <c r="P2266" i="14"/>
  <c r="M2266" i="14"/>
  <c r="G2266" i="14"/>
  <c r="B2266" i="14"/>
  <c r="AJ2265" i="14"/>
  <c r="AH2265" i="14"/>
  <c r="AF2265" i="14"/>
  <c r="AE2265" i="14"/>
  <c r="AD2265" i="14"/>
  <c r="AC2265" i="14"/>
  <c r="AB2265" i="14"/>
  <c r="AA2265" i="14"/>
  <c r="Z2265" i="14"/>
  <c r="Y2265" i="14"/>
  <c r="X2265" i="14"/>
  <c r="W2265" i="14"/>
  <c r="V2265" i="14"/>
  <c r="T2265" i="14"/>
  <c r="P2265" i="14"/>
  <c r="M2265" i="14"/>
  <c r="G2265" i="14"/>
  <c r="B2265" i="14"/>
  <c r="AJ2264" i="14"/>
  <c r="AH2264" i="14"/>
  <c r="AF2264" i="14"/>
  <c r="AE2264" i="14"/>
  <c r="AD2264" i="14"/>
  <c r="AC2264" i="14"/>
  <c r="AB2264" i="14"/>
  <c r="AA2264" i="14"/>
  <c r="Z2264" i="14"/>
  <c r="Y2264" i="14"/>
  <c r="X2264" i="14"/>
  <c r="W2264" i="14"/>
  <c r="V2264" i="14"/>
  <c r="T2264" i="14"/>
  <c r="P2264" i="14"/>
  <c r="M2264" i="14"/>
  <c r="G2264" i="14"/>
  <c r="B2264" i="14"/>
  <c r="AJ2263" i="14"/>
  <c r="AH2263" i="14"/>
  <c r="AF2263" i="14"/>
  <c r="AE2263" i="14"/>
  <c r="AD2263" i="14"/>
  <c r="AC2263" i="14"/>
  <c r="AB2263" i="14"/>
  <c r="AA2263" i="14"/>
  <c r="Z2263" i="14"/>
  <c r="Y2263" i="14"/>
  <c r="X2263" i="14"/>
  <c r="W2263" i="14"/>
  <c r="V2263" i="14"/>
  <c r="T2263" i="14"/>
  <c r="P2263" i="14"/>
  <c r="M2263" i="14"/>
  <c r="G2263" i="14"/>
  <c r="B2263" i="14"/>
  <c r="AJ2262" i="14"/>
  <c r="AH2262" i="14"/>
  <c r="AF2262" i="14"/>
  <c r="AE2262" i="14"/>
  <c r="AD2262" i="14"/>
  <c r="AC2262" i="14"/>
  <c r="AB2262" i="14"/>
  <c r="AA2262" i="14"/>
  <c r="Z2262" i="14"/>
  <c r="Y2262" i="14"/>
  <c r="X2262" i="14"/>
  <c r="W2262" i="14"/>
  <c r="V2262" i="14"/>
  <c r="T2262" i="14"/>
  <c r="P2262" i="14"/>
  <c r="M2262" i="14"/>
  <c r="G2262" i="14"/>
  <c r="B2262" i="14"/>
  <c r="AJ2261" i="14"/>
  <c r="AH2261" i="14"/>
  <c r="AF2261" i="14"/>
  <c r="AE2261" i="14"/>
  <c r="AD2261" i="14"/>
  <c r="AC2261" i="14"/>
  <c r="AB2261" i="14"/>
  <c r="AA2261" i="14"/>
  <c r="Z2261" i="14"/>
  <c r="Y2261" i="14"/>
  <c r="X2261" i="14"/>
  <c r="W2261" i="14"/>
  <c r="V2261" i="14"/>
  <c r="T2261" i="14"/>
  <c r="P2261" i="14"/>
  <c r="M2261" i="14"/>
  <c r="G2261" i="14"/>
  <c r="B2261" i="14"/>
  <c r="AJ2260" i="14"/>
  <c r="AH2260" i="14"/>
  <c r="AF2260" i="14"/>
  <c r="AE2260" i="14"/>
  <c r="AD2260" i="14"/>
  <c r="AC2260" i="14"/>
  <c r="AB2260" i="14"/>
  <c r="AA2260" i="14"/>
  <c r="Z2260" i="14"/>
  <c r="Y2260" i="14"/>
  <c r="X2260" i="14"/>
  <c r="W2260" i="14"/>
  <c r="V2260" i="14"/>
  <c r="T2260" i="14"/>
  <c r="P2260" i="14"/>
  <c r="M2260" i="14"/>
  <c r="G2260" i="14"/>
  <c r="B2260" i="14"/>
  <c r="AJ2259" i="14"/>
  <c r="AH2259" i="14"/>
  <c r="AF2259" i="14"/>
  <c r="AE2259" i="14"/>
  <c r="AD2259" i="14"/>
  <c r="AC2259" i="14"/>
  <c r="AB2259" i="14"/>
  <c r="AA2259" i="14"/>
  <c r="Z2259" i="14"/>
  <c r="Y2259" i="14"/>
  <c r="X2259" i="14"/>
  <c r="W2259" i="14"/>
  <c r="V2259" i="14"/>
  <c r="T2259" i="14"/>
  <c r="P2259" i="14"/>
  <c r="M2259" i="14"/>
  <c r="G2259" i="14"/>
  <c r="B2259" i="14"/>
  <c r="AJ2258" i="14"/>
  <c r="AH2258" i="14"/>
  <c r="AF2258" i="14"/>
  <c r="AE2258" i="14"/>
  <c r="AD2258" i="14"/>
  <c r="AC2258" i="14"/>
  <c r="AB2258" i="14"/>
  <c r="AA2258" i="14"/>
  <c r="Z2258" i="14"/>
  <c r="Y2258" i="14"/>
  <c r="X2258" i="14"/>
  <c r="W2258" i="14"/>
  <c r="V2258" i="14"/>
  <c r="T2258" i="14"/>
  <c r="P2258" i="14"/>
  <c r="M2258" i="14"/>
  <c r="G2258" i="14"/>
  <c r="B2258" i="14"/>
  <c r="AJ2257" i="14"/>
  <c r="AH2257" i="14"/>
  <c r="AF2257" i="14"/>
  <c r="AE2257" i="14"/>
  <c r="AD2257" i="14"/>
  <c r="AC2257" i="14"/>
  <c r="AB2257" i="14"/>
  <c r="AA2257" i="14"/>
  <c r="Z2257" i="14"/>
  <c r="Y2257" i="14"/>
  <c r="X2257" i="14"/>
  <c r="W2257" i="14"/>
  <c r="V2257" i="14"/>
  <c r="T2257" i="14"/>
  <c r="P2257" i="14"/>
  <c r="M2257" i="14"/>
  <c r="G2257" i="14"/>
  <c r="B2257" i="14"/>
  <c r="AJ2256" i="14"/>
  <c r="AH2256" i="14"/>
  <c r="AF2256" i="14"/>
  <c r="AE2256" i="14"/>
  <c r="AD2256" i="14"/>
  <c r="AC2256" i="14"/>
  <c r="AB2256" i="14"/>
  <c r="AA2256" i="14"/>
  <c r="Z2256" i="14"/>
  <c r="Y2256" i="14"/>
  <c r="X2256" i="14"/>
  <c r="W2256" i="14"/>
  <c r="V2256" i="14"/>
  <c r="T2256" i="14"/>
  <c r="P2256" i="14"/>
  <c r="M2256" i="14"/>
  <c r="G2256" i="14"/>
  <c r="B2256" i="14"/>
  <c r="AJ2255" i="14"/>
  <c r="AH2255" i="14"/>
  <c r="AF2255" i="14"/>
  <c r="AE2255" i="14"/>
  <c r="AD2255" i="14"/>
  <c r="AC2255" i="14"/>
  <c r="AB2255" i="14"/>
  <c r="AA2255" i="14"/>
  <c r="Z2255" i="14"/>
  <c r="Y2255" i="14"/>
  <c r="X2255" i="14"/>
  <c r="W2255" i="14"/>
  <c r="V2255" i="14"/>
  <c r="T2255" i="14"/>
  <c r="P2255" i="14"/>
  <c r="M2255" i="14"/>
  <c r="G2255" i="14"/>
  <c r="B2255" i="14"/>
  <c r="AJ2254" i="14"/>
  <c r="AH2254" i="14"/>
  <c r="AF2254" i="14"/>
  <c r="AE2254" i="14"/>
  <c r="AD2254" i="14"/>
  <c r="AC2254" i="14"/>
  <c r="AB2254" i="14"/>
  <c r="AA2254" i="14"/>
  <c r="Z2254" i="14"/>
  <c r="Y2254" i="14"/>
  <c r="X2254" i="14"/>
  <c r="W2254" i="14"/>
  <c r="V2254" i="14"/>
  <c r="T2254" i="14"/>
  <c r="P2254" i="14"/>
  <c r="M2254" i="14"/>
  <c r="G2254" i="14"/>
  <c r="B2254" i="14"/>
  <c r="AJ2253" i="14"/>
  <c r="AH2253" i="14"/>
  <c r="AF2253" i="14"/>
  <c r="AE2253" i="14"/>
  <c r="AD2253" i="14"/>
  <c r="AC2253" i="14"/>
  <c r="AB2253" i="14"/>
  <c r="AA2253" i="14"/>
  <c r="Z2253" i="14"/>
  <c r="Y2253" i="14"/>
  <c r="X2253" i="14"/>
  <c r="W2253" i="14"/>
  <c r="V2253" i="14"/>
  <c r="T2253" i="14"/>
  <c r="P2253" i="14"/>
  <c r="M2253" i="14"/>
  <c r="G2253" i="14"/>
  <c r="B2253" i="14"/>
  <c r="AJ2252" i="14"/>
  <c r="AH2252" i="14"/>
  <c r="AF2252" i="14"/>
  <c r="AE2252" i="14"/>
  <c r="AD2252" i="14"/>
  <c r="AC2252" i="14"/>
  <c r="AB2252" i="14"/>
  <c r="AA2252" i="14"/>
  <c r="Z2252" i="14"/>
  <c r="Y2252" i="14"/>
  <c r="X2252" i="14"/>
  <c r="W2252" i="14"/>
  <c r="V2252" i="14"/>
  <c r="T2252" i="14"/>
  <c r="P2252" i="14"/>
  <c r="M2252" i="14"/>
  <c r="G2252" i="14"/>
  <c r="B2252" i="14"/>
  <c r="AJ2251" i="14"/>
  <c r="AH2251" i="14"/>
  <c r="AF2251" i="14"/>
  <c r="AE2251" i="14"/>
  <c r="AD2251" i="14"/>
  <c r="AC2251" i="14"/>
  <c r="AB2251" i="14"/>
  <c r="AA2251" i="14"/>
  <c r="Z2251" i="14"/>
  <c r="Y2251" i="14"/>
  <c r="X2251" i="14"/>
  <c r="W2251" i="14"/>
  <c r="V2251" i="14"/>
  <c r="T2251" i="14"/>
  <c r="P2251" i="14"/>
  <c r="M2251" i="14"/>
  <c r="G2251" i="14"/>
  <c r="B2251" i="14"/>
  <c r="AJ2250" i="14"/>
  <c r="AH2250" i="14"/>
  <c r="AF2250" i="14"/>
  <c r="AE2250" i="14"/>
  <c r="AD2250" i="14"/>
  <c r="AC2250" i="14"/>
  <c r="AB2250" i="14"/>
  <c r="AA2250" i="14"/>
  <c r="Z2250" i="14"/>
  <c r="Y2250" i="14"/>
  <c r="X2250" i="14"/>
  <c r="W2250" i="14"/>
  <c r="V2250" i="14"/>
  <c r="T2250" i="14"/>
  <c r="P2250" i="14"/>
  <c r="M2250" i="14"/>
  <c r="G2250" i="14"/>
  <c r="B2250" i="14"/>
  <c r="AJ2249" i="14"/>
  <c r="AH2249" i="14"/>
  <c r="AF2249" i="14"/>
  <c r="AE2249" i="14"/>
  <c r="AD2249" i="14"/>
  <c r="AC2249" i="14"/>
  <c r="AB2249" i="14"/>
  <c r="AA2249" i="14"/>
  <c r="Z2249" i="14"/>
  <c r="Y2249" i="14"/>
  <c r="X2249" i="14"/>
  <c r="W2249" i="14"/>
  <c r="V2249" i="14"/>
  <c r="T2249" i="14"/>
  <c r="P2249" i="14"/>
  <c r="M2249" i="14"/>
  <c r="G2249" i="14"/>
  <c r="B2249" i="14"/>
  <c r="AJ2248" i="14"/>
  <c r="AH2248" i="14"/>
  <c r="AF2248" i="14"/>
  <c r="AE2248" i="14"/>
  <c r="AD2248" i="14"/>
  <c r="AC2248" i="14"/>
  <c r="AB2248" i="14"/>
  <c r="AA2248" i="14"/>
  <c r="Z2248" i="14"/>
  <c r="Y2248" i="14"/>
  <c r="X2248" i="14"/>
  <c r="W2248" i="14"/>
  <c r="V2248" i="14"/>
  <c r="T2248" i="14"/>
  <c r="P2248" i="14"/>
  <c r="M2248" i="14"/>
  <c r="G2248" i="14"/>
  <c r="B2248" i="14"/>
  <c r="AJ2247" i="14"/>
  <c r="AH2247" i="14"/>
  <c r="AF2247" i="14"/>
  <c r="AE2247" i="14"/>
  <c r="AD2247" i="14"/>
  <c r="AC2247" i="14"/>
  <c r="AB2247" i="14"/>
  <c r="AA2247" i="14"/>
  <c r="Z2247" i="14"/>
  <c r="Y2247" i="14"/>
  <c r="X2247" i="14"/>
  <c r="W2247" i="14"/>
  <c r="V2247" i="14"/>
  <c r="T2247" i="14"/>
  <c r="P2247" i="14"/>
  <c r="M2247" i="14"/>
  <c r="G2247" i="14"/>
  <c r="B2247" i="14"/>
  <c r="AJ2246" i="14"/>
  <c r="AH2246" i="14"/>
  <c r="AF2246" i="14"/>
  <c r="AE2246" i="14"/>
  <c r="AD2246" i="14"/>
  <c r="AC2246" i="14"/>
  <c r="AB2246" i="14"/>
  <c r="AA2246" i="14"/>
  <c r="Z2246" i="14"/>
  <c r="Y2246" i="14"/>
  <c r="X2246" i="14"/>
  <c r="W2246" i="14"/>
  <c r="V2246" i="14"/>
  <c r="T2246" i="14"/>
  <c r="P2246" i="14"/>
  <c r="M2246" i="14"/>
  <c r="G2246" i="14"/>
  <c r="B2246" i="14"/>
  <c r="AJ2245" i="14"/>
  <c r="AH2245" i="14"/>
  <c r="AF2245" i="14"/>
  <c r="AE2245" i="14"/>
  <c r="AD2245" i="14"/>
  <c r="AC2245" i="14"/>
  <c r="AB2245" i="14"/>
  <c r="AA2245" i="14"/>
  <c r="Z2245" i="14"/>
  <c r="Y2245" i="14"/>
  <c r="X2245" i="14"/>
  <c r="W2245" i="14"/>
  <c r="V2245" i="14"/>
  <c r="T2245" i="14"/>
  <c r="P2245" i="14"/>
  <c r="M2245" i="14"/>
  <c r="G2245" i="14"/>
  <c r="B2245" i="14"/>
  <c r="AJ2244" i="14"/>
  <c r="AH2244" i="14"/>
  <c r="AF2244" i="14"/>
  <c r="AE2244" i="14"/>
  <c r="AD2244" i="14"/>
  <c r="AC2244" i="14"/>
  <c r="AB2244" i="14"/>
  <c r="AA2244" i="14"/>
  <c r="Z2244" i="14"/>
  <c r="Y2244" i="14"/>
  <c r="X2244" i="14"/>
  <c r="W2244" i="14"/>
  <c r="V2244" i="14"/>
  <c r="T2244" i="14"/>
  <c r="P2244" i="14"/>
  <c r="M2244" i="14"/>
  <c r="G2244" i="14"/>
  <c r="B2244" i="14"/>
  <c r="AJ2243" i="14"/>
  <c r="AH2243" i="14"/>
  <c r="AF2243" i="14"/>
  <c r="AE2243" i="14"/>
  <c r="AD2243" i="14"/>
  <c r="AC2243" i="14"/>
  <c r="AB2243" i="14"/>
  <c r="AA2243" i="14"/>
  <c r="Z2243" i="14"/>
  <c r="Y2243" i="14"/>
  <c r="X2243" i="14"/>
  <c r="W2243" i="14"/>
  <c r="V2243" i="14"/>
  <c r="T2243" i="14"/>
  <c r="P2243" i="14"/>
  <c r="M2243" i="14"/>
  <c r="G2243" i="14"/>
  <c r="B2243" i="14"/>
  <c r="AJ2242" i="14"/>
  <c r="AH2242" i="14"/>
  <c r="AF2242" i="14"/>
  <c r="AE2242" i="14"/>
  <c r="AD2242" i="14"/>
  <c r="AC2242" i="14"/>
  <c r="AB2242" i="14"/>
  <c r="AA2242" i="14"/>
  <c r="Z2242" i="14"/>
  <c r="Y2242" i="14"/>
  <c r="X2242" i="14"/>
  <c r="W2242" i="14"/>
  <c r="V2242" i="14"/>
  <c r="T2242" i="14"/>
  <c r="P2242" i="14"/>
  <c r="M2242" i="14"/>
  <c r="G2242" i="14"/>
  <c r="B2242" i="14"/>
  <c r="AJ2241" i="14"/>
  <c r="AH2241" i="14"/>
  <c r="AF2241" i="14"/>
  <c r="AE2241" i="14"/>
  <c r="AD2241" i="14"/>
  <c r="AC2241" i="14"/>
  <c r="AB2241" i="14"/>
  <c r="AA2241" i="14"/>
  <c r="Z2241" i="14"/>
  <c r="Y2241" i="14"/>
  <c r="X2241" i="14"/>
  <c r="W2241" i="14"/>
  <c r="V2241" i="14"/>
  <c r="T2241" i="14"/>
  <c r="P2241" i="14"/>
  <c r="M2241" i="14"/>
  <c r="G2241" i="14"/>
  <c r="B2241" i="14"/>
  <c r="AJ2240" i="14"/>
  <c r="AH2240" i="14"/>
  <c r="AF2240" i="14"/>
  <c r="AE2240" i="14"/>
  <c r="AD2240" i="14"/>
  <c r="AC2240" i="14"/>
  <c r="AB2240" i="14"/>
  <c r="AA2240" i="14"/>
  <c r="Z2240" i="14"/>
  <c r="Y2240" i="14"/>
  <c r="X2240" i="14"/>
  <c r="W2240" i="14"/>
  <c r="V2240" i="14"/>
  <c r="T2240" i="14"/>
  <c r="P2240" i="14"/>
  <c r="M2240" i="14"/>
  <c r="G2240" i="14"/>
  <c r="B2240" i="14"/>
  <c r="AJ2239" i="14"/>
  <c r="AH2239" i="14"/>
  <c r="AF2239" i="14"/>
  <c r="AE2239" i="14"/>
  <c r="AD2239" i="14"/>
  <c r="AC2239" i="14"/>
  <c r="AB2239" i="14"/>
  <c r="AA2239" i="14"/>
  <c r="Z2239" i="14"/>
  <c r="Y2239" i="14"/>
  <c r="X2239" i="14"/>
  <c r="W2239" i="14"/>
  <c r="V2239" i="14"/>
  <c r="T2239" i="14"/>
  <c r="P2239" i="14"/>
  <c r="M2239" i="14"/>
  <c r="G2239" i="14"/>
  <c r="B2239" i="14"/>
  <c r="AJ2238" i="14"/>
  <c r="AH2238" i="14"/>
  <c r="AF2238" i="14"/>
  <c r="AE2238" i="14"/>
  <c r="AD2238" i="14"/>
  <c r="AC2238" i="14"/>
  <c r="AB2238" i="14"/>
  <c r="AA2238" i="14"/>
  <c r="Z2238" i="14"/>
  <c r="Y2238" i="14"/>
  <c r="X2238" i="14"/>
  <c r="W2238" i="14"/>
  <c r="V2238" i="14"/>
  <c r="T2238" i="14"/>
  <c r="P2238" i="14"/>
  <c r="M2238" i="14"/>
  <c r="G2238" i="14"/>
  <c r="B2238" i="14"/>
  <c r="AJ2237" i="14"/>
  <c r="AH2237" i="14"/>
  <c r="AF2237" i="14"/>
  <c r="AE2237" i="14"/>
  <c r="AD2237" i="14"/>
  <c r="AC2237" i="14"/>
  <c r="AB2237" i="14"/>
  <c r="AA2237" i="14"/>
  <c r="Z2237" i="14"/>
  <c r="Y2237" i="14"/>
  <c r="X2237" i="14"/>
  <c r="W2237" i="14"/>
  <c r="V2237" i="14"/>
  <c r="T2237" i="14"/>
  <c r="P2237" i="14"/>
  <c r="M2237" i="14"/>
  <c r="G2237" i="14"/>
  <c r="B2237" i="14"/>
  <c r="AJ2236" i="14"/>
  <c r="AH2236" i="14"/>
  <c r="AF2236" i="14"/>
  <c r="AE2236" i="14"/>
  <c r="AD2236" i="14"/>
  <c r="AC2236" i="14"/>
  <c r="AB2236" i="14"/>
  <c r="AA2236" i="14"/>
  <c r="Z2236" i="14"/>
  <c r="Y2236" i="14"/>
  <c r="X2236" i="14"/>
  <c r="W2236" i="14"/>
  <c r="V2236" i="14"/>
  <c r="T2236" i="14"/>
  <c r="P2236" i="14"/>
  <c r="M2236" i="14"/>
  <c r="G2236" i="14"/>
  <c r="B2236" i="14"/>
  <c r="AJ2235" i="14"/>
  <c r="AH2235" i="14"/>
  <c r="AF2235" i="14"/>
  <c r="AE2235" i="14"/>
  <c r="AD2235" i="14"/>
  <c r="AC2235" i="14"/>
  <c r="AB2235" i="14"/>
  <c r="AA2235" i="14"/>
  <c r="Z2235" i="14"/>
  <c r="Y2235" i="14"/>
  <c r="X2235" i="14"/>
  <c r="W2235" i="14"/>
  <c r="V2235" i="14"/>
  <c r="T2235" i="14"/>
  <c r="P2235" i="14"/>
  <c r="M2235" i="14"/>
  <c r="G2235" i="14"/>
  <c r="B2235" i="14"/>
  <c r="AJ2234" i="14"/>
  <c r="AH2234" i="14"/>
  <c r="AF2234" i="14"/>
  <c r="AE2234" i="14"/>
  <c r="AD2234" i="14"/>
  <c r="AC2234" i="14"/>
  <c r="AB2234" i="14"/>
  <c r="AA2234" i="14"/>
  <c r="Z2234" i="14"/>
  <c r="Y2234" i="14"/>
  <c r="X2234" i="14"/>
  <c r="W2234" i="14"/>
  <c r="V2234" i="14"/>
  <c r="T2234" i="14"/>
  <c r="P2234" i="14"/>
  <c r="M2234" i="14"/>
  <c r="G2234" i="14"/>
  <c r="B2234" i="14"/>
  <c r="AJ2233" i="14"/>
  <c r="AH2233" i="14"/>
  <c r="AF2233" i="14"/>
  <c r="AE2233" i="14"/>
  <c r="AD2233" i="14"/>
  <c r="AC2233" i="14"/>
  <c r="AB2233" i="14"/>
  <c r="AA2233" i="14"/>
  <c r="Z2233" i="14"/>
  <c r="Y2233" i="14"/>
  <c r="X2233" i="14"/>
  <c r="W2233" i="14"/>
  <c r="V2233" i="14"/>
  <c r="T2233" i="14"/>
  <c r="P2233" i="14"/>
  <c r="M2233" i="14"/>
  <c r="G2233" i="14"/>
  <c r="B2233" i="14"/>
  <c r="AJ2232" i="14"/>
  <c r="AH2232" i="14"/>
  <c r="AF2232" i="14"/>
  <c r="AE2232" i="14"/>
  <c r="AD2232" i="14"/>
  <c r="AC2232" i="14"/>
  <c r="AB2232" i="14"/>
  <c r="AA2232" i="14"/>
  <c r="Z2232" i="14"/>
  <c r="Y2232" i="14"/>
  <c r="X2232" i="14"/>
  <c r="W2232" i="14"/>
  <c r="V2232" i="14"/>
  <c r="T2232" i="14"/>
  <c r="P2232" i="14"/>
  <c r="M2232" i="14"/>
  <c r="G2232" i="14"/>
  <c r="B2232" i="14"/>
  <c r="AJ2231" i="14"/>
  <c r="AH2231" i="14"/>
  <c r="AF2231" i="14"/>
  <c r="AE2231" i="14"/>
  <c r="AD2231" i="14"/>
  <c r="AC2231" i="14"/>
  <c r="AB2231" i="14"/>
  <c r="AA2231" i="14"/>
  <c r="Z2231" i="14"/>
  <c r="Y2231" i="14"/>
  <c r="X2231" i="14"/>
  <c r="W2231" i="14"/>
  <c r="V2231" i="14"/>
  <c r="T2231" i="14"/>
  <c r="P2231" i="14"/>
  <c r="M2231" i="14"/>
  <c r="G2231" i="14"/>
  <c r="B2231" i="14"/>
  <c r="AJ2230" i="14"/>
  <c r="AH2230" i="14"/>
  <c r="AF2230" i="14"/>
  <c r="AE2230" i="14"/>
  <c r="AD2230" i="14"/>
  <c r="AC2230" i="14"/>
  <c r="AB2230" i="14"/>
  <c r="AA2230" i="14"/>
  <c r="Z2230" i="14"/>
  <c r="Y2230" i="14"/>
  <c r="X2230" i="14"/>
  <c r="W2230" i="14"/>
  <c r="V2230" i="14"/>
  <c r="T2230" i="14"/>
  <c r="P2230" i="14"/>
  <c r="M2230" i="14"/>
  <c r="G2230" i="14"/>
  <c r="B2230" i="14"/>
  <c r="AJ2229" i="14"/>
  <c r="AH2229" i="14"/>
  <c r="AF2229" i="14"/>
  <c r="AE2229" i="14"/>
  <c r="AD2229" i="14"/>
  <c r="AC2229" i="14"/>
  <c r="AB2229" i="14"/>
  <c r="AA2229" i="14"/>
  <c r="Z2229" i="14"/>
  <c r="Y2229" i="14"/>
  <c r="X2229" i="14"/>
  <c r="W2229" i="14"/>
  <c r="V2229" i="14"/>
  <c r="T2229" i="14"/>
  <c r="P2229" i="14"/>
  <c r="M2229" i="14"/>
  <c r="G2229" i="14"/>
  <c r="B2229" i="14"/>
  <c r="AJ2228" i="14"/>
  <c r="AH2228" i="14"/>
  <c r="AF2228" i="14"/>
  <c r="AE2228" i="14"/>
  <c r="AD2228" i="14"/>
  <c r="AC2228" i="14"/>
  <c r="AB2228" i="14"/>
  <c r="AA2228" i="14"/>
  <c r="Z2228" i="14"/>
  <c r="Y2228" i="14"/>
  <c r="X2228" i="14"/>
  <c r="W2228" i="14"/>
  <c r="V2228" i="14"/>
  <c r="T2228" i="14"/>
  <c r="P2228" i="14"/>
  <c r="M2228" i="14"/>
  <c r="G2228" i="14"/>
  <c r="B2228" i="14"/>
  <c r="AJ2227" i="14"/>
  <c r="AH2227" i="14"/>
  <c r="AF2227" i="14"/>
  <c r="AE2227" i="14"/>
  <c r="AD2227" i="14"/>
  <c r="AC2227" i="14"/>
  <c r="AB2227" i="14"/>
  <c r="AA2227" i="14"/>
  <c r="Z2227" i="14"/>
  <c r="Y2227" i="14"/>
  <c r="X2227" i="14"/>
  <c r="W2227" i="14"/>
  <c r="V2227" i="14"/>
  <c r="T2227" i="14"/>
  <c r="P2227" i="14"/>
  <c r="M2227" i="14"/>
  <c r="G2227" i="14"/>
  <c r="B2227" i="14"/>
  <c r="AJ2226" i="14"/>
  <c r="AH2226" i="14"/>
  <c r="AF2226" i="14"/>
  <c r="AE2226" i="14"/>
  <c r="AD2226" i="14"/>
  <c r="AC2226" i="14"/>
  <c r="AB2226" i="14"/>
  <c r="AA2226" i="14"/>
  <c r="Z2226" i="14"/>
  <c r="Y2226" i="14"/>
  <c r="X2226" i="14"/>
  <c r="W2226" i="14"/>
  <c r="V2226" i="14"/>
  <c r="T2226" i="14"/>
  <c r="P2226" i="14"/>
  <c r="M2226" i="14"/>
  <c r="G2226" i="14"/>
  <c r="B2226" i="14"/>
  <c r="AJ2225" i="14"/>
  <c r="AH2225" i="14"/>
  <c r="AF2225" i="14"/>
  <c r="AE2225" i="14"/>
  <c r="AD2225" i="14"/>
  <c r="AC2225" i="14"/>
  <c r="AB2225" i="14"/>
  <c r="AA2225" i="14"/>
  <c r="Z2225" i="14"/>
  <c r="Y2225" i="14"/>
  <c r="X2225" i="14"/>
  <c r="W2225" i="14"/>
  <c r="V2225" i="14"/>
  <c r="T2225" i="14"/>
  <c r="P2225" i="14"/>
  <c r="M2225" i="14"/>
  <c r="G2225" i="14"/>
  <c r="B2225" i="14"/>
  <c r="AJ2224" i="14"/>
  <c r="AH2224" i="14"/>
  <c r="AF2224" i="14"/>
  <c r="AE2224" i="14"/>
  <c r="AD2224" i="14"/>
  <c r="AC2224" i="14"/>
  <c r="AB2224" i="14"/>
  <c r="AA2224" i="14"/>
  <c r="Z2224" i="14"/>
  <c r="Y2224" i="14"/>
  <c r="X2224" i="14"/>
  <c r="W2224" i="14"/>
  <c r="V2224" i="14"/>
  <c r="T2224" i="14"/>
  <c r="P2224" i="14"/>
  <c r="M2224" i="14"/>
  <c r="G2224" i="14"/>
  <c r="B2224" i="14"/>
  <c r="AJ2223" i="14"/>
  <c r="AH2223" i="14"/>
  <c r="AF2223" i="14"/>
  <c r="AE2223" i="14"/>
  <c r="AD2223" i="14"/>
  <c r="AC2223" i="14"/>
  <c r="AB2223" i="14"/>
  <c r="AA2223" i="14"/>
  <c r="Z2223" i="14"/>
  <c r="Y2223" i="14"/>
  <c r="X2223" i="14"/>
  <c r="W2223" i="14"/>
  <c r="V2223" i="14"/>
  <c r="T2223" i="14"/>
  <c r="P2223" i="14"/>
  <c r="M2223" i="14"/>
  <c r="G2223" i="14"/>
  <c r="B2223" i="14"/>
  <c r="AJ2222" i="14"/>
  <c r="AH2222" i="14"/>
  <c r="AF2222" i="14"/>
  <c r="AE2222" i="14"/>
  <c r="AD2222" i="14"/>
  <c r="AC2222" i="14"/>
  <c r="AB2222" i="14"/>
  <c r="AA2222" i="14"/>
  <c r="Z2222" i="14"/>
  <c r="Y2222" i="14"/>
  <c r="X2222" i="14"/>
  <c r="W2222" i="14"/>
  <c r="V2222" i="14"/>
  <c r="T2222" i="14"/>
  <c r="P2222" i="14"/>
  <c r="M2222" i="14"/>
  <c r="G2222" i="14"/>
  <c r="B2222" i="14"/>
  <c r="AJ2221" i="14"/>
  <c r="AH2221" i="14"/>
  <c r="AF2221" i="14"/>
  <c r="AE2221" i="14"/>
  <c r="AD2221" i="14"/>
  <c r="AC2221" i="14"/>
  <c r="AB2221" i="14"/>
  <c r="AA2221" i="14"/>
  <c r="Z2221" i="14"/>
  <c r="Y2221" i="14"/>
  <c r="X2221" i="14"/>
  <c r="W2221" i="14"/>
  <c r="V2221" i="14"/>
  <c r="T2221" i="14"/>
  <c r="P2221" i="14"/>
  <c r="M2221" i="14"/>
  <c r="G2221" i="14"/>
  <c r="B2221" i="14"/>
  <c r="AJ2220" i="14"/>
  <c r="AH2220" i="14"/>
  <c r="AF2220" i="14"/>
  <c r="AE2220" i="14"/>
  <c r="AD2220" i="14"/>
  <c r="AC2220" i="14"/>
  <c r="AB2220" i="14"/>
  <c r="AA2220" i="14"/>
  <c r="Z2220" i="14"/>
  <c r="Y2220" i="14"/>
  <c r="X2220" i="14"/>
  <c r="W2220" i="14"/>
  <c r="V2220" i="14"/>
  <c r="T2220" i="14"/>
  <c r="P2220" i="14"/>
  <c r="M2220" i="14"/>
  <c r="G2220" i="14"/>
  <c r="B2220" i="14"/>
  <c r="AJ2219" i="14"/>
  <c r="AH2219" i="14"/>
  <c r="AF2219" i="14"/>
  <c r="AE2219" i="14"/>
  <c r="AD2219" i="14"/>
  <c r="AC2219" i="14"/>
  <c r="AB2219" i="14"/>
  <c r="AA2219" i="14"/>
  <c r="Z2219" i="14"/>
  <c r="Y2219" i="14"/>
  <c r="X2219" i="14"/>
  <c r="W2219" i="14"/>
  <c r="V2219" i="14"/>
  <c r="T2219" i="14"/>
  <c r="P2219" i="14"/>
  <c r="M2219" i="14"/>
  <c r="G2219" i="14"/>
  <c r="B2219" i="14"/>
  <c r="AJ2218" i="14"/>
  <c r="AH2218" i="14"/>
  <c r="AF2218" i="14"/>
  <c r="AE2218" i="14"/>
  <c r="AD2218" i="14"/>
  <c r="AC2218" i="14"/>
  <c r="AB2218" i="14"/>
  <c r="AA2218" i="14"/>
  <c r="Z2218" i="14"/>
  <c r="Y2218" i="14"/>
  <c r="X2218" i="14"/>
  <c r="W2218" i="14"/>
  <c r="V2218" i="14"/>
  <c r="T2218" i="14"/>
  <c r="P2218" i="14"/>
  <c r="M2218" i="14"/>
  <c r="G2218" i="14"/>
  <c r="B2218" i="14"/>
  <c r="AJ2217" i="14"/>
  <c r="AH2217" i="14"/>
  <c r="AF2217" i="14"/>
  <c r="AE2217" i="14"/>
  <c r="AD2217" i="14"/>
  <c r="AC2217" i="14"/>
  <c r="AB2217" i="14"/>
  <c r="AA2217" i="14"/>
  <c r="Z2217" i="14"/>
  <c r="Y2217" i="14"/>
  <c r="X2217" i="14"/>
  <c r="W2217" i="14"/>
  <c r="V2217" i="14"/>
  <c r="T2217" i="14"/>
  <c r="P2217" i="14"/>
  <c r="M2217" i="14"/>
  <c r="G2217" i="14"/>
  <c r="B2217" i="14"/>
  <c r="AJ2216" i="14"/>
  <c r="AH2216" i="14"/>
  <c r="AF2216" i="14"/>
  <c r="AE2216" i="14"/>
  <c r="AD2216" i="14"/>
  <c r="AC2216" i="14"/>
  <c r="AB2216" i="14"/>
  <c r="AA2216" i="14"/>
  <c r="Z2216" i="14"/>
  <c r="Y2216" i="14"/>
  <c r="X2216" i="14"/>
  <c r="W2216" i="14"/>
  <c r="V2216" i="14"/>
  <c r="T2216" i="14"/>
  <c r="P2216" i="14"/>
  <c r="M2216" i="14"/>
  <c r="G2216" i="14"/>
  <c r="B2216" i="14"/>
  <c r="AJ2215" i="14"/>
  <c r="AH2215" i="14"/>
  <c r="AF2215" i="14"/>
  <c r="AE2215" i="14"/>
  <c r="AD2215" i="14"/>
  <c r="AC2215" i="14"/>
  <c r="AB2215" i="14"/>
  <c r="AA2215" i="14"/>
  <c r="Z2215" i="14"/>
  <c r="Y2215" i="14"/>
  <c r="X2215" i="14"/>
  <c r="W2215" i="14"/>
  <c r="V2215" i="14"/>
  <c r="T2215" i="14"/>
  <c r="P2215" i="14"/>
  <c r="M2215" i="14"/>
  <c r="G2215" i="14"/>
  <c r="B2215" i="14"/>
  <c r="AJ2214" i="14"/>
  <c r="AH2214" i="14"/>
  <c r="AF2214" i="14"/>
  <c r="AE2214" i="14"/>
  <c r="AD2214" i="14"/>
  <c r="AC2214" i="14"/>
  <c r="AB2214" i="14"/>
  <c r="AA2214" i="14"/>
  <c r="Z2214" i="14"/>
  <c r="Y2214" i="14"/>
  <c r="X2214" i="14"/>
  <c r="W2214" i="14"/>
  <c r="V2214" i="14"/>
  <c r="T2214" i="14"/>
  <c r="P2214" i="14"/>
  <c r="M2214" i="14"/>
  <c r="G2214" i="14"/>
  <c r="B2214" i="14"/>
  <c r="AJ2213" i="14"/>
  <c r="AH2213" i="14"/>
  <c r="AF2213" i="14"/>
  <c r="AE2213" i="14"/>
  <c r="AD2213" i="14"/>
  <c r="AC2213" i="14"/>
  <c r="AB2213" i="14"/>
  <c r="AA2213" i="14"/>
  <c r="Z2213" i="14"/>
  <c r="Y2213" i="14"/>
  <c r="X2213" i="14"/>
  <c r="W2213" i="14"/>
  <c r="V2213" i="14"/>
  <c r="T2213" i="14"/>
  <c r="P2213" i="14"/>
  <c r="M2213" i="14"/>
  <c r="G2213" i="14"/>
  <c r="B2213" i="14"/>
  <c r="AJ2212" i="14"/>
  <c r="AH2212" i="14"/>
  <c r="AF2212" i="14"/>
  <c r="AE2212" i="14"/>
  <c r="AD2212" i="14"/>
  <c r="AC2212" i="14"/>
  <c r="AB2212" i="14"/>
  <c r="AA2212" i="14"/>
  <c r="Z2212" i="14"/>
  <c r="Y2212" i="14"/>
  <c r="X2212" i="14"/>
  <c r="W2212" i="14"/>
  <c r="V2212" i="14"/>
  <c r="T2212" i="14"/>
  <c r="P2212" i="14"/>
  <c r="M2212" i="14"/>
  <c r="G2212" i="14"/>
  <c r="B2212" i="14"/>
  <c r="AJ2211" i="14"/>
  <c r="AH2211" i="14"/>
  <c r="AF2211" i="14"/>
  <c r="AE2211" i="14"/>
  <c r="AD2211" i="14"/>
  <c r="AC2211" i="14"/>
  <c r="AB2211" i="14"/>
  <c r="AA2211" i="14"/>
  <c r="Z2211" i="14"/>
  <c r="Y2211" i="14"/>
  <c r="X2211" i="14"/>
  <c r="W2211" i="14"/>
  <c r="V2211" i="14"/>
  <c r="T2211" i="14"/>
  <c r="P2211" i="14"/>
  <c r="M2211" i="14"/>
  <c r="G2211" i="14"/>
  <c r="B2211" i="14"/>
  <c r="AJ2210" i="14"/>
  <c r="AH2210" i="14"/>
  <c r="AF2210" i="14"/>
  <c r="AE2210" i="14"/>
  <c r="AD2210" i="14"/>
  <c r="AC2210" i="14"/>
  <c r="AB2210" i="14"/>
  <c r="AA2210" i="14"/>
  <c r="Z2210" i="14"/>
  <c r="Y2210" i="14"/>
  <c r="X2210" i="14"/>
  <c r="W2210" i="14"/>
  <c r="V2210" i="14"/>
  <c r="T2210" i="14"/>
  <c r="P2210" i="14"/>
  <c r="M2210" i="14"/>
  <c r="G2210" i="14"/>
  <c r="B2210" i="14"/>
  <c r="AJ2209" i="14"/>
  <c r="AH2209" i="14"/>
  <c r="AF2209" i="14"/>
  <c r="AE2209" i="14"/>
  <c r="AD2209" i="14"/>
  <c r="AC2209" i="14"/>
  <c r="AB2209" i="14"/>
  <c r="AA2209" i="14"/>
  <c r="Z2209" i="14"/>
  <c r="Y2209" i="14"/>
  <c r="X2209" i="14"/>
  <c r="W2209" i="14"/>
  <c r="V2209" i="14"/>
  <c r="T2209" i="14"/>
  <c r="P2209" i="14"/>
  <c r="M2209" i="14"/>
  <c r="G2209" i="14"/>
  <c r="B2209" i="14"/>
  <c r="AJ2208" i="14"/>
  <c r="AH2208" i="14"/>
  <c r="AF2208" i="14"/>
  <c r="AE2208" i="14"/>
  <c r="AD2208" i="14"/>
  <c r="AC2208" i="14"/>
  <c r="AB2208" i="14"/>
  <c r="AA2208" i="14"/>
  <c r="Z2208" i="14"/>
  <c r="Y2208" i="14"/>
  <c r="X2208" i="14"/>
  <c r="W2208" i="14"/>
  <c r="V2208" i="14"/>
  <c r="T2208" i="14"/>
  <c r="P2208" i="14"/>
  <c r="M2208" i="14"/>
  <c r="G2208" i="14"/>
  <c r="B2208" i="14"/>
  <c r="AJ2207" i="14"/>
  <c r="AH2207" i="14"/>
  <c r="AF2207" i="14"/>
  <c r="AE2207" i="14"/>
  <c r="AD2207" i="14"/>
  <c r="AC2207" i="14"/>
  <c r="AB2207" i="14"/>
  <c r="AA2207" i="14"/>
  <c r="Z2207" i="14"/>
  <c r="Y2207" i="14"/>
  <c r="X2207" i="14"/>
  <c r="W2207" i="14"/>
  <c r="V2207" i="14"/>
  <c r="T2207" i="14"/>
  <c r="P2207" i="14"/>
  <c r="M2207" i="14"/>
  <c r="G2207" i="14"/>
  <c r="B2207" i="14"/>
  <c r="AJ2206" i="14"/>
  <c r="AH2206" i="14"/>
  <c r="AF2206" i="14"/>
  <c r="AE2206" i="14"/>
  <c r="AD2206" i="14"/>
  <c r="AC2206" i="14"/>
  <c r="AB2206" i="14"/>
  <c r="AA2206" i="14"/>
  <c r="Z2206" i="14"/>
  <c r="Y2206" i="14"/>
  <c r="X2206" i="14"/>
  <c r="W2206" i="14"/>
  <c r="V2206" i="14"/>
  <c r="T2206" i="14"/>
  <c r="P2206" i="14"/>
  <c r="M2206" i="14"/>
  <c r="G2206" i="14"/>
  <c r="B2206" i="14"/>
  <c r="AJ2205" i="14"/>
  <c r="AH2205" i="14"/>
  <c r="AF2205" i="14"/>
  <c r="AE2205" i="14"/>
  <c r="AD2205" i="14"/>
  <c r="AC2205" i="14"/>
  <c r="AB2205" i="14"/>
  <c r="AA2205" i="14"/>
  <c r="Z2205" i="14"/>
  <c r="Y2205" i="14"/>
  <c r="X2205" i="14"/>
  <c r="W2205" i="14"/>
  <c r="V2205" i="14"/>
  <c r="T2205" i="14"/>
  <c r="P2205" i="14"/>
  <c r="M2205" i="14"/>
  <c r="G2205" i="14"/>
  <c r="B2205" i="14"/>
  <c r="AJ2204" i="14"/>
  <c r="AH2204" i="14"/>
  <c r="AF2204" i="14"/>
  <c r="AE2204" i="14"/>
  <c r="AD2204" i="14"/>
  <c r="AC2204" i="14"/>
  <c r="AB2204" i="14"/>
  <c r="AA2204" i="14"/>
  <c r="Z2204" i="14"/>
  <c r="Y2204" i="14"/>
  <c r="X2204" i="14"/>
  <c r="W2204" i="14"/>
  <c r="V2204" i="14"/>
  <c r="T2204" i="14"/>
  <c r="P2204" i="14"/>
  <c r="M2204" i="14"/>
  <c r="G2204" i="14"/>
  <c r="B2204" i="14"/>
  <c r="AJ2203" i="14"/>
  <c r="AH2203" i="14"/>
  <c r="AF2203" i="14"/>
  <c r="AE2203" i="14"/>
  <c r="AD2203" i="14"/>
  <c r="AC2203" i="14"/>
  <c r="AB2203" i="14"/>
  <c r="AA2203" i="14"/>
  <c r="Z2203" i="14"/>
  <c r="Y2203" i="14"/>
  <c r="X2203" i="14"/>
  <c r="W2203" i="14"/>
  <c r="V2203" i="14"/>
  <c r="T2203" i="14"/>
  <c r="P2203" i="14"/>
  <c r="M2203" i="14"/>
  <c r="G2203" i="14"/>
  <c r="B2203" i="14"/>
  <c r="AJ2202" i="14"/>
  <c r="AH2202" i="14"/>
  <c r="AF2202" i="14"/>
  <c r="AE2202" i="14"/>
  <c r="AD2202" i="14"/>
  <c r="AC2202" i="14"/>
  <c r="AB2202" i="14"/>
  <c r="AA2202" i="14"/>
  <c r="Z2202" i="14"/>
  <c r="Y2202" i="14"/>
  <c r="X2202" i="14"/>
  <c r="W2202" i="14"/>
  <c r="V2202" i="14"/>
  <c r="T2202" i="14"/>
  <c r="P2202" i="14"/>
  <c r="M2202" i="14"/>
  <c r="G2202" i="14"/>
  <c r="B2202" i="14"/>
  <c r="AJ2201" i="14"/>
  <c r="AH2201" i="14"/>
  <c r="AF2201" i="14"/>
  <c r="AE2201" i="14"/>
  <c r="AD2201" i="14"/>
  <c r="AC2201" i="14"/>
  <c r="AB2201" i="14"/>
  <c r="AA2201" i="14"/>
  <c r="Z2201" i="14"/>
  <c r="Y2201" i="14"/>
  <c r="X2201" i="14"/>
  <c r="W2201" i="14"/>
  <c r="V2201" i="14"/>
  <c r="T2201" i="14"/>
  <c r="P2201" i="14"/>
  <c r="M2201" i="14"/>
  <c r="G2201" i="14"/>
  <c r="B2201" i="14"/>
  <c r="AJ2200" i="14"/>
  <c r="AH2200" i="14"/>
  <c r="AF2200" i="14"/>
  <c r="AE2200" i="14"/>
  <c r="AD2200" i="14"/>
  <c r="AC2200" i="14"/>
  <c r="AB2200" i="14"/>
  <c r="AA2200" i="14"/>
  <c r="Z2200" i="14"/>
  <c r="Y2200" i="14"/>
  <c r="X2200" i="14"/>
  <c r="W2200" i="14"/>
  <c r="V2200" i="14"/>
  <c r="T2200" i="14"/>
  <c r="P2200" i="14"/>
  <c r="M2200" i="14"/>
  <c r="G2200" i="14"/>
  <c r="B2200" i="14"/>
  <c r="AJ2199" i="14"/>
  <c r="AH2199" i="14"/>
  <c r="AF2199" i="14"/>
  <c r="AE2199" i="14"/>
  <c r="AD2199" i="14"/>
  <c r="AC2199" i="14"/>
  <c r="AB2199" i="14"/>
  <c r="AA2199" i="14"/>
  <c r="Z2199" i="14"/>
  <c r="Y2199" i="14"/>
  <c r="X2199" i="14"/>
  <c r="W2199" i="14"/>
  <c r="V2199" i="14"/>
  <c r="T2199" i="14"/>
  <c r="P2199" i="14"/>
  <c r="M2199" i="14"/>
  <c r="G2199" i="14"/>
  <c r="B2199" i="14"/>
  <c r="AJ2198" i="14"/>
  <c r="AH2198" i="14"/>
  <c r="AF2198" i="14"/>
  <c r="AE2198" i="14"/>
  <c r="AD2198" i="14"/>
  <c r="AC2198" i="14"/>
  <c r="AB2198" i="14"/>
  <c r="AA2198" i="14"/>
  <c r="Z2198" i="14"/>
  <c r="Y2198" i="14"/>
  <c r="X2198" i="14"/>
  <c r="W2198" i="14"/>
  <c r="V2198" i="14"/>
  <c r="T2198" i="14"/>
  <c r="P2198" i="14"/>
  <c r="M2198" i="14"/>
  <c r="G2198" i="14"/>
  <c r="B2198" i="14"/>
  <c r="AJ2197" i="14"/>
  <c r="AH2197" i="14"/>
  <c r="AF2197" i="14"/>
  <c r="AE2197" i="14"/>
  <c r="AD2197" i="14"/>
  <c r="AC2197" i="14"/>
  <c r="AB2197" i="14"/>
  <c r="AA2197" i="14"/>
  <c r="Z2197" i="14"/>
  <c r="Y2197" i="14"/>
  <c r="X2197" i="14"/>
  <c r="W2197" i="14"/>
  <c r="V2197" i="14"/>
  <c r="T2197" i="14"/>
  <c r="P2197" i="14"/>
  <c r="M2197" i="14"/>
  <c r="G2197" i="14"/>
  <c r="B2197" i="14"/>
  <c r="AJ2196" i="14"/>
  <c r="AH2196" i="14"/>
  <c r="AF2196" i="14"/>
  <c r="AE2196" i="14"/>
  <c r="AD2196" i="14"/>
  <c r="AC2196" i="14"/>
  <c r="AB2196" i="14"/>
  <c r="AA2196" i="14"/>
  <c r="Z2196" i="14"/>
  <c r="Y2196" i="14"/>
  <c r="X2196" i="14"/>
  <c r="W2196" i="14"/>
  <c r="V2196" i="14"/>
  <c r="T2196" i="14"/>
  <c r="P2196" i="14"/>
  <c r="M2196" i="14"/>
  <c r="G2196" i="14"/>
  <c r="B2196" i="14"/>
  <c r="AJ2195" i="14"/>
  <c r="AH2195" i="14"/>
  <c r="AF2195" i="14"/>
  <c r="AE2195" i="14"/>
  <c r="AD2195" i="14"/>
  <c r="AC2195" i="14"/>
  <c r="AB2195" i="14"/>
  <c r="AA2195" i="14"/>
  <c r="Z2195" i="14"/>
  <c r="Y2195" i="14"/>
  <c r="X2195" i="14"/>
  <c r="W2195" i="14"/>
  <c r="V2195" i="14"/>
  <c r="T2195" i="14"/>
  <c r="P2195" i="14"/>
  <c r="M2195" i="14"/>
  <c r="G2195" i="14"/>
  <c r="B2195" i="14"/>
  <c r="AJ2194" i="14"/>
  <c r="AH2194" i="14"/>
  <c r="AF2194" i="14"/>
  <c r="AE2194" i="14"/>
  <c r="AD2194" i="14"/>
  <c r="AC2194" i="14"/>
  <c r="AB2194" i="14"/>
  <c r="AA2194" i="14"/>
  <c r="Z2194" i="14"/>
  <c r="Y2194" i="14"/>
  <c r="X2194" i="14"/>
  <c r="W2194" i="14"/>
  <c r="V2194" i="14"/>
  <c r="T2194" i="14"/>
  <c r="P2194" i="14"/>
  <c r="M2194" i="14"/>
  <c r="G2194" i="14"/>
  <c r="B2194" i="14"/>
  <c r="AJ2193" i="14"/>
  <c r="AH2193" i="14"/>
  <c r="AF2193" i="14"/>
  <c r="AE2193" i="14"/>
  <c r="AD2193" i="14"/>
  <c r="AC2193" i="14"/>
  <c r="AB2193" i="14"/>
  <c r="AA2193" i="14"/>
  <c r="Z2193" i="14"/>
  <c r="Y2193" i="14"/>
  <c r="X2193" i="14"/>
  <c r="W2193" i="14"/>
  <c r="V2193" i="14"/>
  <c r="T2193" i="14"/>
  <c r="P2193" i="14"/>
  <c r="M2193" i="14"/>
  <c r="G2193" i="14"/>
  <c r="B2193" i="14"/>
  <c r="AJ2192" i="14"/>
  <c r="AH2192" i="14"/>
  <c r="AF2192" i="14"/>
  <c r="AE2192" i="14"/>
  <c r="AD2192" i="14"/>
  <c r="AC2192" i="14"/>
  <c r="AB2192" i="14"/>
  <c r="AA2192" i="14"/>
  <c r="Z2192" i="14"/>
  <c r="Y2192" i="14"/>
  <c r="X2192" i="14"/>
  <c r="W2192" i="14"/>
  <c r="V2192" i="14"/>
  <c r="T2192" i="14"/>
  <c r="P2192" i="14"/>
  <c r="M2192" i="14"/>
  <c r="G2192" i="14"/>
  <c r="B2192" i="14"/>
  <c r="AJ2191" i="14"/>
  <c r="AH2191" i="14"/>
  <c r="AF2191" i="14"/>
  <c r="AE2191" i="14"/>
  <c r="AD2191" i="14"/>
  <c r="AC2191" i="14"/>
  <c r="AB2191" i="14"/>
  <c r="AA2191" i="14"/>
  <c r="Z2191" i="14"/>
  <c r="Y2191" i="14"/>
  <c r="X2191" i="14"/>
  <c r="W2191" i="14"/>
  <c r="V2191" i="14"/>
  <c r="T2191" i="14"/>
  <c r="P2191" i="14"/>
  <c r="M2191" i="14"/>
  <c r="G2191" i="14"/>
  <c r="B2191" i="14"/>
  <c r="AJ2190" i="14"/>
  <c r="AH2190" i="14"/>
  <c r="AF2190" i="14"/>
  <c r="AE2190" i="14"/>
  <c r="AD2190" i="14"/>
  <c r="AC2190" i="14"/>
  <c r="AB2190" i="14"/>
  <c r="AA2190" i="14"/>
  <c r="Z2190" i="14"/>
  <c r="Y2190" i="14"/>
  <c r="X2190" i="14"/>
  <c r="W2190" i="14"/>
  <c r="V2190" i="14"/>
  <c r="T2190" i="14"/>
  <c r="P2190" i="14"/>
  <c r="M2190" i="14"/>
  <c r="G2190" i="14"/>
  <c r="B2190" i="14"/>
  <c r="AJ2189" i="14"/>
  <c r="AH2189" i="14"/>
  <c r="AF2189" i="14"/>
  <c r="AE2189" i="14"/>
  <c r="AD2189" i="14"/>
  <c r="AC2189" i="14"/>
  <c r="AB2189" i="14"/>
  <c r="AA2189" i="14"/>
  <c r="Z2189" i="14"/>
  <c r="Y2189" i="14"/>
  <c r="X2189" i="14"/>
  <c r="W2189" i="14"/>
  <c r="V2189" i="14"/>
  <c r="T2189" i="14"/>
  <c r="P2189" i="14"/>
  <c r="M2189" i="14"/>
  <c r="G2189" i="14"/>
  <c r="B2189" i="14"/>
  <c r="AJ2188" i="14"/>
  <c r="AH2188" i="14"/>
  <c r="AF2188" i="14"/>
  <c r="AE2188" i="14"/>
  <c r="AD2188" i="14"/>
  <c r="AC2188" i="14"/>
  <c r="AB2188" i="14"/>
  <c r="AA2188" i="14"/>
  <c r="Z2188" i="14"/>
  <c r="Y2188" i="14"/>
  <c r="X2188" i="14"/>
  <c r="W2188" i="14"/>
  <c r="V2188" i="14"/>
  <c r="T2188" i="14"/>
  <c r="P2188" i="14"/>
  <c r="M2188" i="14"/>
  <c r="G2188" i="14"/>
  <c r="B2188" i="14"/>
  <c r="AJ2187" i="14"/>
  <c r="AH2187" i="14"/>
  <c r="AF2187" i="14"/>
  <c r="AE2187" i="14"/>
  <c r="AD2187" i="14"/>
  <c r="AC2187" i="14"/>
  <c r="AB2187" i="14"/>
  <c r="AA2187" i="14"/>
  <c r="Z2187" i="14"/>
  <c r="Y2187" i="14"/>
  <c r="X2187" i="14"/>
  <c r="W2187" i="14"/>
  <c r="V2187" i="14"/>
  <c r="T2187" i="14"/>
  <c r="P2187" i="14"/>
  <c r="M2187" i="14"/>
  <c r="G2187" i="14"/>
  <c r="B2187" i="14"/>
  <c r="AJ2186" i="14"/>
  <c r="AH2186" i="14"/>
  <c r="AF2186" i="14"/>
  <c r="AE2186" i="14"/>
  <c r="AD2186" i="14"/>
  <c r="AC2186" i="14"/>
  <c r="AB2186" i="14"/>
  <c r="AA2186" i="14"/>
  <c r="Z2186" i="14"/>
  <c r="Y2186" i="14"/>
  <c r="X2186" i="14"/>
  <c r="W2186" i="14"/>
  <c r="V2186" i="14"/>
  <c r="T2186" i="14"/>
  <c r="P2186" i="14"/>
  <c r="M2186" i="14"/>
  <c r="G2186" i="14"/>
  <c r="B2186" i="14"/>
  <c r="AJ2185" i="14"/>
  <c r="AH2185" i="14"/>
  <c r="AF2185" i="14"/>
  <c r="AE2185" i="14"/>
  <c r="AD2185" i="14"/>
  <c r="AC2185" i="14"/>
  <c r="AB2185" i="14"/>
  <c r="AA2185" i="14"/>
  <c r="Z2185" i="14"/>
  <c r="Y2185" i="14"/>
  <c r="X2185" i="14"/>
  <c r="W2185" i="14"/>
  <c r="V2185" i="14"/>
  <c r="T2185" i="14"/>
  <c r="P2185" i="14"/>
  <c r="M2185" i="14"/>
  <c r="G2185" i="14"/>
  <c r="B2185" i="14"/>
  <c r="AJ2184" i="14"/>
  <c r="AH2184" i="14"/>
  <c r="AF2184" i="14"/>
  <c r="AE2184" i="14"/>
  <c r="AD2184" i="14"/>
  <c r="AC2184" i="14"/>
  <c r="AB2184" i="14"/>
  <c r="AA2184" i="14"/>
  <c r="Z2184" i="14"/>
  <c r="Y2184" i="14"/>
  <c r="X2184" i="14"/>
  <c r="W2184" i="14"/>
  <c r="V2184" i="14"/>
  <c r="T2184" i="14"/>
  <c r="P2184" i="14"/>
  <c r="M2184" i="14"/>
  <c r="G2184" i="14"/>
  <c r="B2184" i="14"/>
  <c r="AJ2183" i="14"/>
  <c r="AH2183" i="14"/>
  <c r="AF2183" i="14"/>
  <c r="AE2183" i="14"/>
  <c r="AD2183" i="14"/>
  <c r="AC2183" i="14"/>
  <c r="AB2183" i="14"/>
  <c r="AA2183" i="14"/>
  <c r="Z2183" i="14"/>
  <c r="Y2183" i="14"/>
  <c r="X2183" i="14"/>
  <c r="W2183" i="14"/>
  <c r="V2183" i="14"/>
  <c r="T2183" i="14"/>
  <c r="P2183" i="14"/>
  <c r="M2183" i="14"/>
  <c r="G2183" i="14"/>
  <c r="B2183" i="14"/>
  <c r="AJ2182" i="14"/>
  <c r="AH2182" i="14"/>
  <c r="AF2182" i="14"/>
  <c r="AE2182" i="14"/>
  <c r="AD2182" i="14"/>
  <c r="AC2182" i="14"/>
  <c r="AB2182" i="14"/>
  <c r="AA2182" i="14"/>
  <c r="Z2182" i="14"/>
  <c r="Y2182" i="14"/>
  <c r="X2182" i="14"/>
  <c r="W2182" i="14"/>
  <c r="V2182" i="14"/>
  <c r="T2182" i="14"/>
  <c r="P2182" i="14"/>
  <c r="M2182" i="14"/>
  <c r="G2182" i="14"/>
  <c r="B2182" i="14"/>
  <c r="AJ2181" i="14"/>
  <c r="AH2181" i="14"/>
  <c r="AF2181" i="14"/>
  <c r="AE2181" i="14"/>
  <c r="AD2181" i="14"/>
  <c r="AC2181" i="14"/>
  <c r="AB2181" i="14"/>
  <c r="AA2181" i="14"/>
  <c r="Z2181" i="14"/>
  <c r="Y2181" i="14"/>
  <c r="X2181" i="14"/>
  <c r="W2181" i="14"/>
  <c r="V2181" i="14"/>
  <c r="T2181" i="14"/>
  <c r="P2181" i="14"/>
  <c r="M2181" i="14"/>
  <c r="G2181" i="14"/>
  <c r="B2181" i="14"/>
  <c r="AJ2180" i="14"/>
  <c r="AH2180" i="14"/>
  <c r="AF2180" i="14"/>
  <c r="AE2180" i="14"/>
  <c r="AD2180" i="14"/>
  <c r="AC2180" i="14"/>
  <c r="AB2180" i="14"/>
  <c r="AA2180" i="14"/>
  <c r="Z2180" i="14"/>
  <c r="Y2180" i="14"/>
  <c r="X2180" i="14"/>
  <c r="W2180" i="14"/>
  <c r="V2180" i="14"/>
  <c r="T2180" i="14"/>
  <c r="P2180" i="14"/>
  <c r="M2180" i="14"/>
  <c r="G2180" i="14"/>
  <c r="B2180" i="14"/>
  <c r="AJ2179" i="14"/>
  <c r="AH2179" i="14"/>
  <c r="AF2179" i="14"/>
  <c r="AE2179" i="14"/>
  <c r="AD2179" i="14"/>
  <c r="AC2179" i="14"/>
  <c r="AB2179" i="14"/>
  <c r="AA2179" i="14"/>
  <c r="Z2179" i="14"/>
  <c r="Y2179" i="14"/>
  <c r="X2179" i="14"/>
  <c r="W2179" i="14"/>
  <c r="V2179" i="14"/>
  <c r="T2179" i="14"/>
  <c r="P2179" i="14"/>
  <c r="M2179" i="14"/>
  <c r="G2179" i="14"/>
  <c r="B2179" i="14"/>
  <c r="AJ2178" i="14"/>
  <c r="AH2178" i="14"/>
  <c r="AF2178" i="14"/>
  <c r="AE2178" i="14"/>
  <c r="AD2178" i="14"/>
  <c r="AC2178" i="14"/>
  <c r="AB2178" i="14"/>
  <c r="AA2178" i="14"/>
  <c r="Z2178" i="14"/>
  <c r="Y2178" i="14"/>
  <c r="X2178" i="14"/>
  <c r="W2178" i="14"/>
  <c r="V2178" i="14"/>
  <c r="T2178" i="14"/>
  <c r="P2178" i="14"/>
  <c r="M2178" i="14"/>
  <c r="G2178" i="14"/>
  <c r="B2178" i="14"/>
  <c r="AJ2177" i="14"/>
  <c r="AH2177" i="14"/>
  <c r="AF2177" i="14"/>
  <c r="AE2177" i="14"/>
  <c r="AD2177" i="14"/>
  <c r="AC2177" i="14"/>
  <c r="AB2177" i="14"/>
  <c r="AA2177" i="14"/>
  <c r="Z2177" i="14"/>
  <c r="Y2177" i="14"/>
  <c r="X2177" i="14"/>
  <c r="W2177" i="14"/>
  <c r="V2177" i="14"/>
  <c r="T2177" i="14"/>
  <c r="P2177" i="14"/>
  <c r="M2177" i="14"/>
  <c r="G2177" i="14"/>
  <c r="B2177" i="14"/>
  <c r="AJ2176" i="14"/>
  <c r="AH2176" i="14"/>
  <c r="AF2176" i="14"/>
  <c r="AE2176" i="14"/>
  <c r="AD2176" i="14"/>
  <c r="AC2176" i="14"/>
  <c r="AB2176" i="14"/>
  <c r="AA2176" i="14"/>
  <c r="Z2176" i="14"/>
  <c r="Y2176" i="14"/>
  <c r="X2176" i="14"/>
  <c r="W2176" i="14"/>
  <c r="V2176" i="14"/>
  <c r="T2176" i="14"/>
  <c r="P2176" i="14"/>
  <c r="M2176" i="14"/>
  <c r="G2176" i="14"/>
  <c r="B2176" i="14"/>
  <c r="AJ2175" i="14"/>
  <c r="AH2175" i="14"/>
  <c r="AF2175" i="14"/>
  <c r="AE2175" i="14"/>
  <c r="AD2175" i="14"/>
  <c r="AC2175" i="14"/>
  <c r="AB2175" i="14"/>
  <c r="AA2175" i="14"/>
  <c r="Z2175" i="14"/>
  <c r="Y2175" i="14"/>
  <c r="X2175" i="14"/>
  <c r="W2175" i="14"/>
  <c r="V2175" i="14"/>
  <c r="T2175" i="14"/>
  <c r="P2175" i="14"/>
  <c r="M2175" i="14"/>
  <c r="G2175" i="14"/>
  <c r="B2175" i="14"/>
  <c r="AJ2174" i="14"/>
  <c r="AH2174" i="14"/>
  <c r="AF2174" i="14"/>
  <c r="AE2174" i="14"/>
  <c r="AD2174" i="14"/>
  <c r="AC2174" i="14"/>
  <c r="AB2174" i="14"/>
  <c r="AA2174" i="14"/>
  <c r="Z2174" i="14"/>
  <c r="Y2174" i="14"/>
  <c r="X2174" i="14"/>
  <c r="W2174" i="14"/>
  <c r="V2174" i="14"/>
  <c r="T2174" i="14"/>
  <c r="P2174" i="14"/>
  <c r="M2174" i="14"/>
  <c r="G2174" i="14"/>
  <c r="B2174" i="14"/>
  <c r="AJ2173" i="14"/>
  <c r="AH2173" i="14"/>
  <c r="AF2173" i="14"/>
  <c r="AE2173" i="14"/>
  <c r="AD2173" i="14"/>
  <c r="AC2173" i="14"/>
  <c r="AB2173" i="14"/>
  <c r="AA2173" i="14"/>
  <c r="Z2173" i="14"/>
  <c r="Y2173" i="14"/>
  <c r="X2173" i="14"/>
  <c r="W2173" i="14"/>
  <c r="V2173" i="14"/>
  <c r="T2173" i="14"/>
  <c r="P2173" i="14"/>
  <c r="M2173" i="14"/>
  <c r="G2173" i="14"/>
  <c r="B2173" i="14"/>
  <c r="AJ2172" i="14"/>
  <c r="AH2172" i="14"/>
  <c r="AF2172" i="14"/>
  <c r="AE2172" i="14"/>
  <c r="AD2172" i="14"/>
  <c r="AC2172" i="14"/>
  <c r="AB2172" i="14"/>
  <c r="AA2172" i="14"/>
  <c r="Z2172" i="14"/>
  <c r="Y2172" i="14"/>
  <c r="X2172" i="14"/>
  <c r="W2172" i="14"/>
  <c r="V2172" i="14"/>
  <c r="T2172" i="14"/>
  <c r="P2172" i="14"/>
  <c r="M2172" i="14"/>
  <c r="G2172" i="14"/>
  <c r="B2172" i="14"/>
  <c r="AJ2171" i="14"/>
  <c r="AH2171" i="14"/>
  <c r="AF2171" i="14"/>
  <c r="AE2171" i="14"/>
  <c r="AD2171" i="14"/>
  <c r="AC2171" i="14"/>
  <c r="AB2171" i="14"/>
  <c r="AA2171" i="14"/>
  <c r="Z2171" i="14"/>
  <c r="Y2171" i="14"/>
  <c r="X2171" i="14"/>
  <c r="W2171" i="14"/>
  <c r="V2171" i="14"/>
  <c r="T2171" i="14"/>
  <c r="P2171" i="14"/>
  <c r="M2171" i="14"/>
  <c r="G2171" i="14"/>
  <c r="B2171" i="14"/>
  <c r="AJ2170" i="14"/>
  <c r="AH2170" i="14"/>
  <c r="AF2170" i="14"/>
  <c r="AE2170" i="14"/>
  <c r="AD2170" i="14"/>
  <c r="AC2170" i="14"/>
  <c r="AB2170" i="14"/>
  <c r="AA2170" i="14"/>
  <c r="Z2170" i="14"/>
  <c r="Y2170" i="14"/>
  <c r="X2170" i="14"/>
  <c r="W2170" i="14"/>
  <c r="V2170" i="14"/>
  <c r="T2170" i="14"/>
  <c r="P2170" i="14"/>
  <c r="M2170" i="14"/>
  <c r="G2170" i="14"/>
  <c r="B2170" i="14"/>
  <c r="AJ2169" i="14"/>
  <c r="AH2169" i="14"/>
  <c r="AF2169" i="14"/>
  <c r="AE2169" i="14"/>
  <c r="AD2169" i="14"/>
  <c r="AC2169" i="14"/>
  <c r="AB2169" i="14"/>
  <c r="AA2169" i="14"/>
  <c r="Z2169" i="14"/>
  <c r="Y2169" i="14"/>
  <c r="X2169" i="14"/>
  <c r="W2169" i="14"/>
  <c r="V2169" i="14"/>
  <c r="T2169" i="14"/>
  <c r="P2169" i="14"/>
  <c r="M2169" i="14"/>
  <c r="G2169" i="14"/>
  <c r="B2169" i="14"/>
  <c r="AJ2168" i="14"/>
  <c r="AH2168" i="14"/>
  <c r="AF2168" i="14"/>
  <c r="AE2168" i="14"/>
  <c r="AD2168" i="14"/>
  <c r="AC2168" i="14"/>
  <c r="AB2168" i="14"/>
  <c r="AA2168" i="14"/>
  <c r="Z2168" i="14"/>
  <c r="Y2168" i="14"/>
  <c r="X2168" i="14"/>
  <c r="W2168" i="14"/>
  <c r="V2168" i="14"/>
  <c r="T2168" i="14"/>
  <c r="P2168" i="14"/>
  <c r="M2168" i="14"/>
  <c r="G2168" i="14"/>
  <c r="B2168" i="14"/>
  <c r="AJ2167" i="14"/>
  <c r="AH2167" i="14"/>
  <c r="AF2167" i="14"/>
  <c r="AE2167" i="14"/>
  <c r="AD2167" i="14"/>
  <c r="AC2167" i="14"/>
  <c r="AB2167" i="14"/>
  <c r="AA2167" i="14"/>
  <c r="Z2167" i="14"/>
  <c r="Y2167" i="14"/>
  <c r="X2167" i="14"/>
  <c r="W2167" i="14"/>
  <c r="V2167" i="14"/>
  <c r="T2167" i="14"/>
  <c r="P2167" i="14"/>
  <c r="M2167" i="14"/>
  <c r="G2167" i="14"/>
  <c r="B2167" i="14"/>
  <c r="AJ2166" i="14"/>
  <c r="AH2166" i="14"/>
  <c r="AF2166" i="14"/>
  <c r="AE2166" i="14"/>
  <c r="AD2166" i="14"/>
  <c r="AC2166" i="14"/>
  <c r="AB2166" i="14"/>
  <c r="AA2166" i="14"/>
  <c r="Z2166" i="14"/>
  <c r="Y2166" i="14"/>
  <c r="X2166" i="14"/>
  <c r="W2166" i="14"/>
  <c r="V2166" i="14"/>
  <c r="T2166" i="14"/>
  <c r="P2166" i="14"/>
  <c r="M2166" i="14"/>
  <c r="G2166" i="14"/>
  <c r="B2166" i="14"/>
  <c r="AJ2165" i="14"/>
  <c r="AH2165" i="14"/>
  <c r="AF2165" i="14"/>
  <c r="AE2165" i="14"/>
  <c r="AD2165" i="14"/>
  <c r="AC2165" i="14"/>
  <c r="AB2165" i="14"/>
  <c r="AA2165" i="14"/>
  <c r="Z2165" i="14"/>
  <c r="Y2165" i="14"/>
  <c r="X2165" i="14"/>
  <c r="W2165" i="14"/>
  <c r="V2165" i="14"/>
  <c r="T2165" i="14"/>
  <c r="P2165" i="14"/>
  <c r="M2165" i="14"/>
  <c r="G2165" i="14"/>
  <c r="B2165" i="14"/>
  <c r="AJ2164" i="14"/>
  <c r="AH2164" i="14"/>
  <c r="AF2164" i="14"/>
  <c r="AE2164" i="14"/>
  <c r="AD2164" i="14"/>
  <c r="AC2164" i="14"/>
  <c r="AB2164" i="14"/>
  <c r="AA2164" i="14"/>
  <c r="Z2164" i="14"/>
  <c r="Y2164" i="14"/>
  <c r="X2164" i="14"/>
  <c r="W2164" i="14"/>
  <c r="V2164" i="14"/>
  <c r="T2164" i="14"/>
  <c r="P2164" i="14"/>
  <c r="M2164" i="14"/>
  <c r="G2164" i="14"/>
  <c r="B2164" i="14"/>
  <c r="AJ2163" i="14"/>
  <c r="AH2163" i="14"/>
  <c r="AF2163" i="14"/>
  <c r="AE2163" i="14"/>
  <c r="AD2163" i="14"/>
  <c r="AC2163" i="14"/>
  <c r="AB2163" i="14"/>
  <c r="AA2163" i="14"/>
  <c r="Z2163" i="14"/>
  <c r="Y2163" i="14"/>
  <c r="X2163" i="14"/>
  <c r="W2163" i="14"/>
  <c r="V2163" i="14"/>
  <c r="T2163" i="14"/>
  <c r="P2163" i="14"/>
  <c r="M2163" i="14"/>
  <c r="G2163" i="14"/>
  <c r="B2163" i="14"/>
  <c r="AJ2162" i="14"/>
  <c r="AH2162" i="14"/>
  <c r="AF2162" i="14"/>
  <c r="AE2162" i="14"/>
  <c r="AD2162" i="14"/>
  <c r="AC2162" i="14"/>
  <c r="AB2162" i="14"/>
  <c r="AA2162" i="14"/>
  <c r="Z2162" i="14"/>
  <c r="Y2162" i="14"/>
  <c r="X2162" i="14"/>
  <c r="W2162" i="14"/>
  <c r="V2162" i="14"/>
  <c r="T2162" i="14"/>
  <c r="P2162" i="14"/>
  <c r="M2162" i="14"/>
  <c r="G2162" i="14"/>
  <c r="B2162" i="14"/>
  <c r="AJ2161" i="14"/>
  <c r="AH2161" i="14"/>
  <c r="AF2161" i="14"/>
  <c r="AE2161" i="14"/>
  <c r="AD2161" i="14"/>
  <c r="AC2161" i="14"/>
  <c r="AB2161" i="14"/>
  <c r="AA2161" i="14"/>
  <c r="Z2161" i="14"/>
  <c r="Y2161" i="14"/>
  <c r="X2161" i="14"/>
  <c r="W2161" i="14"/>
  <c r="V2161" i="14"/>
  <c r="T2161" i="14"/>
  <c r="P2161" i="14"/>
  <c r="M2161" i="14"/>
  <c r="G2161" i="14"/>
  <c r="B2161" i="14"/>
  <c r="AJ2160" i="14"/>
  <c r="AH2160" i="14"/>
  <c r="AF2160" i="14"/>
  <c r="AE2160" i="14"/>
  <c r="AD2160" i="14"/>
  <c r="AC2160" i="14"/>
  <c r="AB2160" i="14"/>
  <c r="AA2160" i="14"/>
  <c r="Z2160" i="14"/>
  <c r="Y2160" i="14"/>
  <c r="X2160" i="14"/>
  <c r="W2160" i="14"/>
  <c r="V2160" i="14"/>
  <c r="T2160" i="14"/>
  <c r="P2160" i="14"/>
  <c r="M2160" i="14"/>
  <c r="G2160" i="14"/>
  <c r="B2160" i="14"/>
  <c r="AJ2159" i="14"/>
  <c r="AH2159" i="14"/>
  <c r="AF2159" i="14"/>
  <c r="AE2159" i="14"/>
  <c r="AD2159" i="14"/>
  <c r="AC2159" i="14"/>
  <c r="AB2159" i="14"/>
  <c r="AA2159" i="14"/>
  <c r="Z2159" i="14"/>
  <c r="Y2159" i="14"/>
  <c r="X2159" i="14"/>
  <c r="W2159" i="14"/>
  <c r="V2159" i="14"/>
  <c r="T2159" i="14"/>
  <c r="P2159" i="14"/>
  <c r="M2159" i="14"/>
  <c r="G2159" i="14"/>
  <c r="B2159" i="14"/>
  <c r="AJ2158" i="14"/>
  <c r="AH2158" i="14"/>
  <c r="AF2158" i="14"/>
  <c r="AE2158" i="14"/>
  <c r="AD2158" i="14"/>
  <c r="AC2158" i="14"/>
  <c r="AB2158" i="14"/>
  <c r="AA2158" i="14"/>
  <c r="Z2158" i="14"/>
  <c r="Y2158" i="14"/>
  <c r="X2158" i="14"/>
  <c r="W2158" i="14"/>
  <c r="V2158" i="14"/>
  <c r="T2158" i="14"/>
  <c r="P2158" i="14"/>
  <c r="M2158" i="14"/>
  <c r="G2158" i="14"/>
  <c r="B2158" i="14"/>
  <c r="AJ2157" i="14"/>
  <c r="AH2157" i="14"/>
  <c r="AF2157" i="14"/>
  <c r="AE2157" i="14"/>
  <c r="AD2157" i="14"/>
  <c r="AC2157" i="14"/>
  <c r="AB2157" i="14"/>
  <c r="AA2157" i="14"/>
  <c r="Z2157" i="14"/>
  <c r="Y2157" i="14"/>
  <c r="X2157" i="14"/>
  <c r="W2157" i="14"/>
  <c r="V2157" i="14"/>
  <c r="T2157" i="14"/>
  <c r="P2157" i="14"/>
  <c r="M2157" i="14"/>
  <c r="G2157" i="14"/>
  <c r="B2157" i="14"/>
  <c r="AJ2156" i="14"/>
  <c r="AH2156" i="14"/>
  <c r="AF2156" i="14"/>
  <c r="AE2156" i="14"/>
  <c r="AD2156" i="14"/>
  <c r="AC2156" i="14"/>
  <c r="AB2156" i="14"/>
  <c r="AA2156" i="14"/>
  <c r="Z2156" i="14"/>
  <c r="Y2156" i="14"/>
  <c r="X2156" i="14"/>
  <c r="W2156" i="14"/>
  <c r="V2156" i="14"/>
  <c r="T2156" i="14"/>
  <c r="P2156" i="14"/>
  <c r="M2156" i="14"/>
  <c r="G2156" i="14"/>
  <c r="B2156" i="14"/>
  <c r="AJ2155" i="14"/>
  <c r="AH2155" i="14"/>
  <c r="AF2155" i="14"/>
  <c r="AE2155" i="14"/>
  <c r="AD2155" i="14"/>
  <c r="AC2155" i="14"/>
  <c r="AB2155" i="14"/>
  <c r="AA2155" i="14"/>
  <c r="Z2155" i="14"/>
  <c r="Y2155" i="14"/>
  <c r="X2155" i="14"/>
  <c r="W2155" i="14"/>
  <c r="V2155" i="14"/>
  <c r="T2155" i="14"/>
  <c r="P2155" i="14"/>
  <c r="M2155" i="14"/>
  <c r="G2155" i="14"/>
  <c r="B2155" i="14"/>
  <c r="AJ2154" i="14"/>
  <c r="AH2154" i="14"/>
  <c r="AF2154" i="14"/>
  <c r="AE2154" i="14"/>
  <c r="AD2154" i="14"/>
  <c r="AC2154" i="14"/>
  <c r="AB2154" i="14"/>
  <c r="AA2154" i="14"/>
  <c r="Z2154" i="14"/>
  <c r="Y2154" i="14"/>
  <c r="X2154" i="14"/>
  <c r="W2154" i="14"/>
  <c r="V2154" i="14"/>
  <c r="T2154" i="14"/>
  <c r="P2154" i="14"/>
  <c r="M2154" i="14"/>
  <c r="G2154" i="14"/>
  <c r="B2154" i="14"/>
  <c r="AJ2153" i="14"/>
  <c r="AH2153" i="14"/>
  <c r="AF2153" i="14"/>
  <c r="AE2153" i="14"/>
  <c r="AD2153" i="14"/>
  <c r="AC2153" i="14"/>
  <c r="AB2153" i="14"/>
  <c r="AA2153" i="14"/>
  <c r="Z2153" i="14"/>
  <c r="Y2153" i="14"/>
  <c r="X2153" i="14"/>
  <c r="W2153" i="14"/>
  <c r="V2153" i="14"/>
  <c r="T2153" i="14"/>
  <c r="P2153" i="14"/>
  <c r="M2153" i="14"/>
  <c r="G2153" i="14"/>
  <c r="B2153" i="14"/>
  <c r="AJ2152" i="14"/>
  <c r="AH2152" i="14"/>
  <c r="AF2152" i="14"/>
  <c r="AE2152" i="14"/>
  <c r="AD2152" i="14"/>
  <c r="AC2152" i="14"/>
  <c r="AB2152" i="14"/>
  <c r="AA2152" i="14"/>
  <c r="Z2152" i="14"/>
  <c r="Y2152" i="14"/>
  <c r="X2152" i="14"/>
  <c r="W2152" i="14"/>
  <c r="V2152" i="14"/>
  <c r="T2152" i="14"/>
  <c r="P2152" i="14"/>
  <c r="M2152" i="14"/>
  <c r="G2152" i="14"/>
  <c r="B2152" i="14"/>
  <c r="AJ2151" i="14"/>
  <c r="AH2151" i="14"/>
  <c r="AF2151" i="14"/>
  <c r="AE2151" i="14"/>
  <c r="AD2151" i="14"/>
  <c r="AC2151" i="14"/>
  <c r="AB2151" i="14"/>
  <c r="AA2151" i="14"/>
  <c r="Z2151" i="14"/>
  <c r="Y2151" i="14"/>
  <c r="X2151" i="14"/>
  <c r="W2151" i="14"/>
  <c r="V2151" i="14"/>
  <c r="T2151" i="14"/>
  <c r="P2151" i="14"/>
  <c r="M2151" i="14"/>
  <c r="G2151" i="14"/>
  <c r="B2151" i="14"/>
  <c r="AJ2150" i="14"/>
  <c r="AH2150" i="14"/>
  <c r="AF2150" i="14"/>
  <c r="AE2150" i="14"/>
  <c r="AD2150" i="14"/>
  <c r="AC2150" i="14"/>
  <c r="AB2150" i="14"/>
  <c r="AA2150" i="14"/>
  <c r="Z2150" i="14"/>
  <c r="Y2150" i="14"/>
  <c r="X2150" i="14"/>
  <c r="W2150" i="14"/>
  <c r="V2150" i="14"/>
  <c r="T2150" i="14"/>
  <c r="P2150" i="14"/>
  <c r="M2150" i="14"/>
  <c r="G2150" i="14"/>
  <c r="B2150" i="14"/>
  <c r="AJ2149" i="14"/>
  <c r="AH2149" i="14"/>
  <c r="AF2149" i="14"/>
  <c r="AE2149" i="14"/>
  <c r="AD2149" i="14"/>
  <c r="AC2149" i="14"/>
  <c r="AB2149" i="14"/>
  <c r="AA2149" i="14"/>
  <c r="Z2149" i="14"/>
  <c r="Y2149" i="14"/>
  <c r="X2149" i="14"/>
  <c r="W2149" i="14"/>
  <c r="V2149" i="14"/>
  <c r="T2149" i="14"/>
  <c r="P2149" i="14"/>
  <c r="M2149" i="14"/>
  <c r="G2149" i="14"/>
  <c r="B2149" i="14"/>
  <c r="AJ2148" i="14"/>
  <c r="AH2148" i="14"/>
  <c r="AF2148" i="14"/>
  <c r="AE2148" i="14"/>
  <c r="AD2148" i="14"/>
  <c r="AC2148" i="14"/>
  <c r="AB2148" i="14"/>
  <c r="AA2148" i="14"/>
  <c r="Z2148" i="14"/>
  <c r="Y2148" i="14"/>
  <c r="X2148" i="14"/>
  <c r="W2148" i="14"/>
  <c r="V2148" i="14"/>
  <c r="T2148" i="14"/>
  <c r="P2148" i="14"/>
  <c r="M2148" i="14"/>
  <c r="G2148" i="14"/>
  <c r="B2148" i="14"/>
  <c r="AJ2147" i="14"/>
  <c r="AH2147" i="14"/>
  <c r="AF2147" i="14"/>
  <c r="AE2147" i="14"/>
  <c r="AD2147" i="14"/>
  <c r="AC2147" i="14"/>
  <c r="AB2147" i="14"/>
  <c r="AA2147" i="14"/>
  <c r="Z2147" i="14"/>
  <c r="Y2147" i="14"/>
  <c r="X2147" i="14"/>
  <c r="W2147" i="14"/>
  <c r="V2147" i="14"/>
  <c r="T2147" i="14"/>
  <c r="P2147" i="14"/>
  <c r="M2147" i="14"/>
  <c r="G2147" i="14"/>
  <c r="B2147" i="14"/>
  <c r="AJ2146" i="14"/>
  <c r="AH2146" i="14"/>
  <c r="AF2146" i="14"/>
  <c r="AE2146" i="14"/>
  <c r="AD2146" i="14"/>
  <c r="AC2146" i="14"/>
  <c r="AB2146" i="14"/>
  <c r="AA2146" i="14"/>
  <c r="Z2146" i="14"/>
  <c r="Y2146" i="14"/>
  <c r="X2146" i="14"/>
  <c r="W2146" i="14"/>
  <c r="V2146" i="14"/>
  <c r="T2146" i="14"/>
  <c r="P2146" i="14"/>
  <c r="M2146" i="14"/>
  <c r="G2146" i="14"/>
  <c r="B2146" i="14"/>
  <c r="AJ2145" i="14"/>
  <c r="AH2145" i="14"/>
  <c r="AF2145" i="14"/>
  <c r="AE2145" i="14"/>
  <c r="AD2145" i="14"/>
  <c r="AC2145" i="14"/>
  <c r="AB2145" i="14"/>
  <c r="AA2145" i="14"/>
  <c r="Z2145" i="14"/>
  <c r="Y2145" i="14"/>
  <c r="X2145" i="14"/>
  <c r="W2145" i="14"/>
  <c r="V2145" i="14"/>
  <c r="T2145" i="14"/>
  <c r="P2145" i="14"/>
  <c r="M2145" i="14"/>
  <c r="G2145" i="14"/>
  <c r="B2145" i="14"/>
  <c r="AJ2144" i="14"/>
  <c r="AH2144" i="14"/>
  <c r="AF2144" i="14"/>
  <c r="AE2144" i="14"/>
  <c r="AD2144" i="14"/>
  <c r="AC2144" i="14"/>
  <c r="AB2144" i="14"/>
  <c r="AA2144" i="14"/>
  <c r="Z2144" i="14"/>
  <c r="Y2144" i="14"/>
  <c r="X2144" i="14"/>
  <c r="W2144" i="14"/>
  <c r="V2144" i="14"/>
  <c r="T2144" i="14"/>
  <c r="P2144" i="14"/>
  <c r="M2144" i="14"/>
  <c r="G2144" i="14"/>
  <c r="B2144" i="14"/>
  <c r="AJ2143" i="14"/>
  <c r="AH2143" i="14"/>
  <c r="AF2143" i="14"/>
  <c r="AE2143" i="14"/>
  <c r="AD2143" i="14"/>
  <c r="AC2143" i="14"/>
  <c r="AB2143" i="14"/>
  <c r="AA2143" i="14"/>
  <c r="Z2143" i="14"/>
  <c r="Y2143" i="14"/>
  <c r="X2143" i="14"/>
  <c r="W2143" i="14"/>
  <c r="V2143" i="14"/>
  <c r="T2143" i="14"/>
  <c r="P2143" i="14"/>
  <c r="M2143" i="14"/>
  <c r="G2143" i="14"/>
  <c r="B2143" i="14"/>
  <c r="AJ2142" i="14"/>
  <c r="AH2142" i="14"/>
  <c r="AF2142" i="14"/>
  <c r="AE2142" i="14"/>
  <c r="AD2142" i="14"/>
  <c r="AC2142" i="14"/>
  <c r="AB2142" i="14"/>
  <c r="AA2142" i="14"/>
  <c r="Z2142" i="14"/>
  <c r="Y2142" i="14"/>
  <c r="X2142" i="14"/>
  <c r="W2142" i="14"/>
  <c r="V2142" i="14"/>
  <c r="T2142" i="14"/>
  <c r="P2142" i="14"/>
  <c r="M2142" i="14"/>
  <c r="G2142" i="14"/>
  <c r="B2142" i="14"/>
  <c r="AJ2141" i="14"/>
  <c r="AH2141" i="14"/>
  <c r="AF2141" i="14"/>
  <c r="AE2141" i="14"/>
  <c r="AD2141" i="14"/>
  <c r="AC2141" i="14"/>
  <c r="AB2141" i="14"/>
  <c r="AA2141" i="14"/>
  <c r="Z2141" i="14"/>
  <c r="Y2141" i="14"/>
  <c r="X2141" i="14"/>
  <c r="W2141" i="14"/>
  <c r="V2141" i="14"/>
  <c r="T2141" i="14"/>
  <c r="P2141" i="14"/>
  <c r="M2141" i="14"/>
  <c r="G2141" i="14"/>
  <c r="B2141" i="14"/>
  <c r="AJ2140" i="14"/>
  <c r="AH2140" i="14"/>
  <c r="AF2140" i="14"/>
  <c r="AE2140" i="14"/>
  <c r="AD2140" i="14"/>
  <c r="AC2140" i="14"/>
  <c r="AB2140" i="14"/>
  <c r="AA2140" i="14"/>
  <c r="Z2140" i="14"/>
  <c r="Y2140" i="14"/>
  <c r="X2140" i="14"/>
  <c r="W2140" i="14"/>
  <c r="V2140" i="14"/>
  <c r="T2140" i="14"/>
  <c r="P2140" i="14"/>
  <c r="M2140" i="14"/>
  <c r="G2140" i="14"/>
  <c r="B2140" i="14"/>
  <c r="AJ2139" i="14"/>
  <c r="AH2139" i="14"/>
  <c r="AF2139" i="14"/>
  <c r="AE2139" i="14"/>
  <c r="AD2139" i="14"/>
  <c r="AC2139" i="14"/>
  <c r="AB2139" i="14"/>
  <c r="AA2139" i="14"/>
  <c r="Z2139" i="14"/>
  <c r="Y2139" i="14"/>
  <c r="X2139" i="14"/>
  <c r="W2139" i="14"/>
  <c r="V2139" i="14"/>
  <c r="T2139" i="14"/>
  <c r="P2139" i="14"/>
  <c r="M2139" i="14"/>
  <c r="G2139" i="14"/>
  <c r="B2139" i="14"/>
  <c r="AJ2138" i="14"/>
  <c r="AH2138" i="14"/>
  <c r="AF2138" i="14"/>
  <c r="AE2138" i="14"/>
  <c r="AD2138" i="14"/>
  <c r="AC2138" i="14"/>
  <c r="AB2138" i="14"/>
  <c r="AA2138" i="14"/>
  <c r="Z2138" i="14"/>
  <c r="Y2138" i="14"/>
  <c r="X2138" i="14"/>
  <c r="W2138" i="14"/>
  <c r="V2138" i="14"/>
  <c r="T2138" i="14"/>
  <c r="P2138" i="14"/>
  <c r="M2138" i="14"/>
  <c r="G2138" i="14"/>
  <c r="B2138" i="14"/>
  <c r="AJ2137" i="14"/>
  <c r="AH2137" i="14"/>
  <c r="AF2137" i="14"/>
  <c r="AE2137" i="14"/>
  <c r="AD2137" i="14"/>
  <c r="AC2137" i="14"/>
  <c r="AB2137" i="14"/>
  <c r="AA2137" i="14"/>
  <c r="Z2137" i="14"/>
  <c r="Y2137" i="14"/>
  <c r="X2137" i="14"/>
  <c r="W2137" i="14"/>
  <c r="V2137" i="14"/>
  <c r="T2137" i="14"/>
  <c r="P2137" i="14"/>
  <c r="M2137" i="14"/>
  <c r="G2137" i="14"/>
  <c r="B2137" i="14"/>
  <c r="AJ2136" i="14"/>
  <c r="AH2136" i="14"/>
  <c r="AF2136" i="14"/>
  <c r="AE2136" i="14"/>
  <c r="AD2136" i="14"/>
  <c r="AC2136" i="14"/>
  <c r="AB2136" i="14"/>
  <c r="AA2136" i="14"/>
  <c r="Z2136" i="14"/>
  <c r="Y2136" i="14"/>
  <c r="X2136" i="14"/>
  <c r="W2136" i="14"/>
  <c r="V2136" i="14"/>
  <c r="T2136" i="14"/>
  <c r="P2136" i="14"/>
  <c r="M2136" i="14"/>
  <c r="G2136" i="14"/>
  <c r="B2136" i="14"/>
  <c r="AJ2135" i="14"/>
  <c r="AH2135" i="14"/>
  <c r="AF2135" i="14"/>
  <c r="AE2135" i="14"/>
  <c r="AD2135" i="14"/>
  <c r="AC2135" i="14"/>
  <c r="AB2135" i="14"/>
  <c r="AA2135" i="14"/>
  <c r="Z2135" i="14"/>
  <c r="Y2135" i="14"/>
  <c r="X2135" i="14"/>
  <c r="W2135" i="14"/>
  <c r="V2135" i="14"/>
  <c r="T2135" i="14"/>
  <c r="P2135" i="14"/>
  <c r="M2135" i="14"/>
  <c r="G2135" i="14"/>
  <c r="B2135" i="14"/>
  <c r="AJ2134" i="14"/>
  <c r="AH2134" i="14"/>
  <c r="AF2134" i="14"/>
  <c r="AE2134" i="14"/>
  <c r="AD2134" i="14"/>
  <c r="AC2134" i="14"/>
  <c r="AB2134" i="14"/>
  <c r="AA2134" i="14"/>
  <c r="Z2134" i="14"/>
  <c r="Y2134" i="14"/>
  <c r="X2134" i="14"/>
  <c r="W2134" i="14"/>
  <c r="V2134" i="14"/>
  <c r="T2134" i="14"/>
  <c r="P2134" i="14"/>
  <c r="M2134" i="14"/>
  <c r="G2134" i="14"/>
  <c r="B2134" i="14"/>
  <c r="AJ2133" i="14"/>
  <c r="AH2133" i="14"/>
  <c r="AF2133" i="14"/>
  <c r="AE2133" i="14"/>
  <c r="AD2133" i="14"/>
  <c r="AC2133" i="14"/>
  <c r="AB2133" i="14"/>
  <c r="AA2133" i="14"/>
  <c r="Z2133" i="14"/>
  <c r="Y2133" i="14"/>
  <c r="X2133" i="14"/>
  <c r="W2133" i="14"/>
  <c r="V2133" i="14"/>
  <c r="T2133" i="14"/>
  <c r="P2133" i="14"/>
  <c r="M2133" i="14"/>
  <c r="G2133" i="14"/>
  <c r="B2133" i="14"/>
  <c r="AJ2132" i="14"/>
  <c r="AH2132" i="14"/>
  <c r="AF2132" i="14"/>
  <c r="AE2132" i="14"/>
  <c r="AD2132" i="14"/>
  <c r="AC2132" i="14"/>
  <c r="AB2132" i="14"/>
  <c r="AA2132" i="14"/>
  <c r="Z2132" i="14"/>
  <c r="Y2132" i="14"/>
  <c r="X2132" i="14"/>
  <c r="W2132" i="14"/>
  <c r="V2132" i="14"/>
  <c r="T2132" i="14"/>
  <c r="P2132" i="14"/>
  <c r="M2132" i="14"/>
  <c r="G2132" i="14"/>
  <c r="B2132" i="14"/>
  <c r="AJ2131" i="14"/>
  <c r="AH2131" i="14"/>
  <c r="AF2131" i="14"/>
  <c r="AE2131" i="14"/>
  <c r="AD2131" i="14"/>
  <c r="AC2131" i="14"/>
  <c r="AB2131" i="14"/>
  <c r="AA2131" i="14"/>
  <c r="Z2131" i="14"/>
  <c r="Y2131" i="14"/>
  <c r="X2131" i="14"/>
  <c r="W2131" i="14"/>
  <c r="V2131" i="14"/>
  <c r="T2131" i="14"/>
  <c r="P2131" i="14"/>
  <c r="M2131" i="14"/>
  <c r="G2131" i="14"/>
  <c r="B2131" i="14"/>
  <c r="AJ2130" i="14"/>
  <c r="AH2130" i="14"/>
  <c r="AF2130" i="14"/>
  <c r="AE2130" i="14"/>
  <c r="AD2130" i="14"/>
  <c r="AC2130" i="14"/>
  <c r="AB2130" i="14"/>
  <c r="AA2130" i="14"/>
  <c r="Z2130" i="14"/>
  <c r="Y2130" i="14"/>
  <c r="X2130" i="14"/>
  <c r="W2130" i="14"/>
  <c r="V2130" i="14"/>
  <c r="T2130" i="14"/>
  <c r="P2130" i="14"/>
  <c r="M2130" i="14"/>
  <c r="G2130" i="14"/>
  <c r="B2130" i="14"/>
  <c r="AJ2129" i="14"/>
  <c r="AH2129" i="14"/>
  <c r="AF2129" i="14"/>
  <c r="AE2129" i="14"/>
  <c r="AD2129" i="14"/>
  <c r="AC2129" i="14"/>
  <c r="AB2129" i="14"/>
  <c r="AA2129" i="14"/>
  <c r="Z2129" i="14"/>
  <c r="Y2129" i="14"/>
  <c r="X2129" i="14"/>
  <c r="W2129" i="14"/>
  <c r="V2129" i="14"/>
  <c r="T2129" i="14"/>
  <c r="P2129" i="14"/>
  <c r="M2129" i="14"/>
  <c r="G2129" i="14"/>
  <c r="B2129" i="14"/>
  <c r="AJ2128" i="14"/>
  <c r="AH2128" i="14"/>
  <c r="AF2128" i="14"/>
  <c r="AE2128" i="14"/>
  <c r="AD2128" i="14"/>
  <c r="AC2128" i="14"/>
  <c r="AB2128" i="14"/>
  <c r="AA2128" i="14"/>
  <c r="Z2128" i="14"/>
  <c r="Y2128" i="14"/>
  <c r="X2128" i="14"/>
  <c r="W2128" i="14"/>
  <c r="V2128" i="14"/>
  <c r="T2128" i="14"/>
  <c r="P2128" i="14"/>
  <c r="M2128" i="14"/>
  <c r="G2128" i="14"/>
  <c r="B2128" i="14"/>
  <c r="AJ2127" i="14"/>
  <c r="AH2127" i="14"/>
  <c r="AF2127" i="14"/>
  <c r="AE2127" i="14"/>
  <c r="AD2127" i="14"/>
  <c r="AC2127" i="14"/>
  <c r="AB2127" i="14"/>
  <c r="AA2127" i="14"/>
  <c r="Z2127" i="14"/>
  <c r="Y2127" i="14"/>
  <c r="X2127" i="14"/>
  <c r="W2127" i="14"/>
  <c r="V2127" i="14"/>
  <c r="T2127" i="14"/>
  <c r="P2127" i="14"/>
  <c r="M2127" i="14"/>
  <c r="G2127" i="14"/>
  <c r="B2127" i="14"/>
  <c r="AJ2126" i="14"/>
  <c r="AH2126" i="14"/>
  <c r="AF2126" i="14"/>
  <c r="AE2126" i="14"/>
  <c r="AD2126" i="14"/>
  <c r="AC2126" i="14"/>
  <c r="AB2126" i="14"/>
  <c r="AA2126" i="14"/>
  <c r="Z2126" i="14"/>
  <c r="Y2126" i="14"/>
  <c r="X2126" i="14"/>
  <c r="W2126" i="14"/>
  <c r="V2126" i="14"/>
  <c r="T2126" i="14"/>
  <c r="P2126" i="14"/>
  <c r="M2126" i="14"/>
  <c r="G2126" i="14"/>
  <c r="B2126" i="14"/>
  <c r="AJ2125" i="14"/>
  <c r="AH2125" i="14"/>
  <c r="AF2125" i="14"/>
  <c r="AE2125" i="14"/>
  <c r="AD2125" i="14"/>
  <c r="AC2125" i="14"/>
  <c r="AB2125" i="14"/>
  <c r="AA2125" i="14"/>
  <c r="Z2125" i="14"/>
  <c r="Y2125" i="14"/>
  <c r="X2125" i="14"/>
  <c r="W2125" i="14"/>
  <c r="V2125" i="14"/>
  <c r="T2125" i="14"/>
  <c r="P2125" i="14"/>
  <c r="M2125" i="14"/>
  <c r="G2125" i="14"/>
  <c r="B2125" i="14"/>
  <c r="AJ2124" i="14"/>
  <c r="AH2124" i="14"/>
  <c r="AF2124" i="14"/>
  <c r="AE2124" i="14"/>
  <c r="AD2124" i="14"/>
  <c r="AC2124" i="14"/>
  <c r="AB2124" i="14"/>
  <c r="AA2124" i="14"/>
  <c r="Z2124" i="14"/>
  <c r="Y2124" i="14"/>
  <c r="X2124" i="14"/>
  <c r="W2124" i="14"/>
  <c r="V2124" i="14"/>
  <c r="T2124" i="14"/>
  <c r="P2124" i="14"/>
  <c r="M2124" i="14"/>
  <c r="G2124" i="14"/>
  <c r="B2124" i="14"/>
  <c r="AJ2123" i="14"/>
  <c r="AH2123" i="14"/>
  <c r="AF2123" i="14"/>
  <c r="AE2123" i="14"/>
  <c r="AD2123" i="14"/>
  <c r="AC2123" i="14"/>
  <c r="AB2123" i="14"/>
  <c r="AA2123" i="14"/>
  <c r="Z2123" i="14"/>
  <c r="Y2123" i="14"/>
  <c r="X2123" i="14"/>
  <c r="W2123" i="14"/>
  <c r="V2123" i="14"/>
  <c r="T2123" i="14"/>
  <c r="P2123" i="14"/>
  <c r="M2123" i="14"/>
  <c r="G2123" i="14"/>
  <c r="B2123" i="14"/>
  <c r="AJ2122" i="14"/>
  <c r="AH2122" i="14"/>
  <c r="AF2122" i="14"/>
  <c r="AE2122" i="14"/>
  <c r="AD2122" i="14"/>
  <c r="AC2122" i="14"/>
  <c r="AB2122" i="14"/>
  <c r="AA2122" i="14"/>
  <c r="Z2122" i="14"/>
  <c r="Y2122" i="14"/>
  <c r="X2122" i="14"/>
  <c r="W2122" i="14"/>
  <c r="V2122" i="14"/>
  <c r="T2122" i="14"/>
  <c r="P2122" i="14"/>
  <c r="M2122" i="14"/>
  <c r="G2122" i="14"/>
  <c r="B2122" i="14"/>
  <c r="AJ2121" i="14"/>
  <c r="AH2121" i="14"/>
  <c r="AF2121" i="14"/>
  <c r="AE2121" i="14"/>
  <c r="AD2121" i="14"/>
  <c r="AC2121" i="14"/>
  <c r="AB2121" i="14"/>
  <c r="AA2121" i="14"/>
  <c r="Z2121" i="14"/>
  <c r="Y2121" i="14"/>
  <c r="X2121" i="14"/>
  <c r="W2121" i="14"/>
  <c r="V2121" i="14"/>
  <c r="T2121" i="14"/>
  <c r="P2121" i="14"/>
  <c r="M2121" i="14"/>
  <c r="G2121" i="14"/>
  <c r="B2121" i="14"/>
  <c r="AJ2120" i="14"/>
  <c r="AH2120" i="14"/>
  <c r="AF2120" i="14"/>
  <c r="AE2120" i="14"/>
  <c r="AD2120" i="14"/>
  <c r="AC2120" i="14"/>
  <c r="AB2120" i="14"/>
  <c r="AA2120" i="14"/>
  <c r="Z2120" i="14"/>
  <c r="Y2120" i="14"/>
  <c r="X2120" i="14"/>
  <c r="W2120" i="14"/>
  <c r="V2120" i="14"/>
  <c r="T2120" i="14"/>
  <c r="P2120" i="14"/>
  <c r="M2120" i="14"/>
  <c r="G2120" i="14"/>
  <c r="B2120" i="14"/>
  <c r="AJ2119" i="14"/>
  <c r="AH2119" i="14"/>
  <c r="AF2119" i="14"/>
  <c r="AE2119" i="14"/>
  <c r="AD2119" i="14"/>
  <c r="AC2119" i="14"/>
  <c r="AB2119" i="14"/>
  <c r="AA2119" i="14"/>
  <c r="Z2119" i="14"/>
  <c r="Y2119" i="14"/>
  <c r="X2119" i="14"/>
  <c r="W2119" i="14"/>
  <c r="V2119" i="14"/>
  <c r="T2119" i="14"/>
  <c r="P2119" i="14"/>
  <c r="M2119" i="14"/>
  <c r="G2119" i="14"/>
  <c r="B2119" i="14"/>
  <c r="AJ2118" i="14"/>
  <c r="AH2118" i="14"/>
  <c r="AF2118" i="14"/>
  <c r="AE2118" i="14"/>
  <c r="AD2118" i="14"/>
  <c r="AC2118" i="14"/>
  <c r="AB2118" i="14"/>
  <c r="AA2118" i="14"/>
  <c r="Z2118" i="14"/>
  <c r="Y2118" i="14"/>
  <c r="X2118" i="14"/>
  <c r="W2118" i="14"/>
  <c r="V2118" i="14"/>
  <c r="T2118" i="14"/>
  <c r="P2118" i="14"/>
  <c r="M2118" i="14"/>
  <c r="G2118" i="14"/>
  <c r="B2118" i="14"/>
  <c r="AJ2117" i="14"/>
  <c r="AH2117" i="14"/>
  <c r="AF2117" i="14"/>
  <c r="AE2117" i="14"/>
  <c r="AD2117" i="14"/>
  <c r="AC2117" i="14"/>
  <c r="AB2117" i="14"/>
  <c r="AA2117" i="14"/>
  <c r="Z2117" i="14"/>
  <c r="Y2117" i="14"/>
  <c r="X2117" i="14"/>
  <c r="W2117" i="14"/>
  <c r="V2117" i="14"/>
  <c r="T2117" i="14"/>
  <c r="P2117" i="14"/>
  <c r="M2117" i="14"/>
  <c r="G2117" i="14"/>
  <c r="B2117" i="14"/>
  <c r="AJ2116" i="14"/>
  <c r="AH2116" i="14"/>
  <c r="AF2116" i="14"/>
  <c r="AE2116" i="14"/>
  <c r="AD2116" i="14"/>
  <c r="AC2116" i="14"/>
  <c r="AB2116" i="14"/>
  <c r="AA2116" i="14"/>
  <c r="Z2116" i="14"/>
  <c r="Y2116" i="14"/>
  <c r="X2116" i="14"/>
  <c r="W2116" i="14"/>
  <c r="V2116" i="14"/>
  <c r="T2116" i="14"/>
  <c r="P2116" i="14"/>
  <c r="M2116" i="14"/>
  <c r="G2116" i="14"/>
  <c r="B2116" i="14"/>
  <c r="AJ2115" i="14"/>
  <c r="AH2115" i="14"/>
  <c r="AF2115" i="14"/>
  <c r="AE2115" i="14"/>
  <c r="AD2115" i="14"/>
  <c r="AC2115" i="14"/>
  <c r="AB2115" i="14"/>
  <c r="AA2115" i="14"/>
  <c r="Z2115" i="14"/>
  <c r="Y2115" i="14"/>
  <c r="X2115" i="14"/>
  <c r="W2115" i="14"/>
  <c r="V2115" i="14"/>
  <c r="T2115" i="14"/>
  <c r="P2115" i="14"/>
  <c r="M2115" i="14"/>
  <c r="G2115" i="14"/>
  <c r="B2115" i="14"/>
  <c r="AJ2114" i="14"/>
  <c r="AH2114" i="14"/>
  <c r="AF2114" i="14"/>
  <c r="AE2114" i="14"/>
  <c r="AD2114" i="14"/>
  <c r="AC2114" i="14"/>
  <c r="AB2114" i="14"/>
  <c r="AA2114" i="14"/>
  <c r="Z2114" i="14"/>
  <c r="Y2114" i="14"/>
  <c r="X2114" i="14"/>
  <c r="W2114" i="14"/>
  <c r="V2114" i="14"/>
  <c r="T2114" i="14"/>
  <c r="P2114" i="14"/>
  <c r="M2114" i="14"/>
  <c r="G2114" i="14"/>
  <c r="B2114" i="14"/>
  <c r="AJ2113" i="14"/>
  <c r="AH2113" i="14"/>
  <c r="AF2113" i="14"/>
  <c r="AE2113" i="14"/>
  <c r="AD2113" i="14"/>
  <c r="AC2113" i="14"/>
  <c r="AB2113" i="14"/>
  <c r="AA2113" i="14"/>
  <c r="Z2113" i="14"/>
  <c r="Y2113" i="14"/>
  <c r="X2113" i="14"/>
  <c r="W2113" i="14"/>
  <c r="V2113" i="14"/>
  <c r="T2113" i="14"/>
  <c r="P2113" i="14"/>
  <c r="M2113" i="14"/>
  <c r="G2113" i="14"/>
  <c r="B2113" i="14"/>
  <c r="AJ2112" i="14"/>
  <c r="AH2112" i="14"/>
  <c r="AF2112" i="14"/>
  <c r="AE2112" i="14"/>
  <c r="AD2112" i="14"/>
  <c r="AC2112" i="14"/>
  <c r="AB2112" i="14"/>
  <c r="AA2112" i="14"/>
  <c r="Z2112" i="14"/>
  <c r="Y2112" i="14"/>
  <c r="X2112" i="14"/>
  <c r="W2112" i="14"/>
  <c r="V2112" i="14"/>
  <c r="T2112" i="14"/>
  <c r="P2112" i="14"/>
  <c r="M2112" i="14"/>
  <c r="G2112" i="14"/>
  <c r="B2112" i="14"/>
  <c r="AJ2111" i="14"/>
  <c r="AH2111" i="14"/>
  <c r="AF2111" i="14"/>
  <c r="AE2111" i="14"/>
  <c r="AD2111" i="14"/>
  <c r="AC2111" i="14"/>
  <c r="AB2111" i="14"/>
  <c r="AA2111" i="14"/>
  <c r="Z2111" i="14"/>
  <c r="Y2111" i="14"/>
  <c r="X2111" i="14"/>
  <c r="W2111" i="14"/>
  <c r="V2111" i="14"/>
  <c r="T2111" i="14"/>
  <c r="P2111" i="14"/>
  <c r="M2111" i="14"/>
  <c r="G2111" i="14"/>
  <c r="B2111" i="14"/>
  <c r="AJ2110" i="14"/>
  <c r="AH2110" i="14"/>
  <c r="AF2110" i="14"/>
  <c r="AE2110" i="14"/>
  <c r="AD2110" i="14"/>
  <c r="AC2110" i="14"/>
  <c r="AB2110" i="14"/>
  <c r="AA2110" i="14"/>
  <c r="Z2110" i="14"/>
  <c r="Y2110" i="14"/>
  <c r="X2110" i="14"/>
  <c r="W2110" i="14"/>
  <c r="V2110" i="14"/>
  <c r="T2110" i="14"/>
  <c r="P2110" i="14"/>
  <c r="M2110" i="14"/>
  <c r="G2110" i="14"/>
  <c r="B2110" i="14"/>
  <c r="AJ2109" i="14"/>
  <c r="AH2109" i="14"/>
  <c r="AF2109" i="14"/>
  <c r="AE2109" i="14"/>
  <c r="AD2109" i="14"/>
  <c r="AC2109" i="14"/>
  <c r="AB2109" i="14"/>
  <c r="AA2109" i="14"/>
  <c r="Z2109" i="14"/>
  <c r="Y2109" i="14"/>
  <c r="X2109" i="14"/>
  <c r="W2109" i="14"/>
  <c r="V2109" i="14"/>
  <c r="T2109" i="14"/>
  <c r="P2109" i="14"/>
  <c r="M2109" i="14"/>
  <c r="G2109" i="14"/>
  <c r="B2109" i="14"/>
  <c r="AJ2108" i="14"/>
  <c r="AH2108" i="14"/>
  <c r="AF2108" i="14"/>
  <c r="AE2108" i="14"/>
  <c r="AD2108" i="14"/>
  <c r="AC2108" i="14"/>
  <c r="AB2108" i="14"/>
  <c r="AA2108" i="14"/>
  <c r="Z2108" i="14"/>
  <c r="Y2108" i="14"/>
  <c r="X2108" i="14"/>
  <c r="W2108" i="14"/>
  <c r="V2108" i="14"/>
  <c r="T2108" i="14"/>
  <c r="P2108" i="14"/>
  <c r="M2108" i="14"/>
  <c r="G2108" i="14"/>
  <c r="B2108" i="14"/>
  <c r="AJ2107" i="14"/>
  <c r="AH2107" i="14"/>
  <c r="AF2107" i="14"/>
  <c r="AE2107" i="14"/>
  <c r="AD2107" i="14"/>
  <c r="AC2107" i="14"/>
  <c r="AB2107" i="14"/>
  <c r="AA2107" i="14"/>
  <c r="Z2107" i="14"/>
  <c r="Y2107" i="14"/>
  <c r="X2107" i="14"/>
  <c r="W2107" i="14"/>
  <c r="V2107" i="14"/>
  <c r="T2107" i="14"/>
  <c r="P2107" i="14"/>
  <c r="M2107" i="14"/>
  <c r="G2107" i="14"/>
  <c r="B2107" i="14"/>
  <c r="AJ2106" i="14"/>
  <c r="AH2106" i="14"/>
  <c r="AF2106" i="14"/>
  <c r="AE2106" i="14"/>
  <c r="AD2106" i="14"/>
  <c r="AC2106" i="14"/>
  <c r="AB2106" i="14"/>
  <c r="AA2106" i="14"/>
  <c r="Z2106" i="14"/>
  <c r="Y2106" i="14"/>
  <c r="X2106" i="14"/>
  <c r="W2106" i="14"/>
  <c r="V2106" i="14"/>
  <c r="T2106" i="14"/>
  <c r="P2106" i="14"/>
  <c r="M2106" i="14"/>
  <c r="G2106" i="14"/>
  <c r="B2106" i="14"/>
  <c r="AJ2105" i="14"/>
  <c r="AH2105" i="14"/>
  <c r="AF2105" i="14"/>
  <c r="AE2105" i="14"/>
  <c r="AD2105" i="14"/>
  <c r="AC2105" i="14"/>
  <c r="AB2105" i="14"/>
  <c r="AA2105" i="14"/>
  <c r="Z2105" i="14"/>
  <c r="Y2105" i="14"/>
  <c r="X2105" i="14"/>
  <c r="W2105" i="14"/>
  <c r="V2105" i="14"/>
  <c r="T2105" i="14"/>
  <c r="P2105" i="14"/>
  <c r="M2105" i="14"/>
  <c r="G2105" i="14"/>
  <c r="B2105" i="14"/>
  <c r="AJ2104" i="14"/>
  <c r="AH2104" i="14"/>
  <c r="AF2104" i="14"/>
  <c r="AE2104" i="14"/>
  <c r="AD2104" i="14"/>
  <c r="AC2104" i="14"/>
  <c r="AB2104" i="14"/>
  <c r="AA2104" i="14"/>
  <c r="Z2104" i="14"/>
  <c r="Y2104" i="14"/>
  <c r="X2104" i="14"/>
  <c r="W2104" i="14"/>
  <c r="V2104" i="14"/>
  <c r="T2104" i="14"/>
  <c r="P2104" i="14"/>
  <c r="M2104" i="14"/>
  <c r="G2104" i="14"/>
  <c r="B2104" i="14"/>
  <c r="AJ2103" i="14"/>
  <c r="AH2103" i="14"/>
  <c r="AF2103" i="14"/>
  <c r="AE2103" i="14"/>
  <c r="AD2103" i="14"/>
  <c r="AC2103" i="14"/>
  <c r="AB2103" i="14"/>
  <c r="AA2103" i="14"/>
  <c r="Z2103" i="14"/>
  <c r="Y2103" i="14"/>
  <c r="X2103" i="14"/>
  <c r="W2103" i="14"/>
  <c r="V2103" i="14"/>
  <c r="T2103" i="14"/>
  <c r="P2103" i="14"/>
  <c r="M2103" i="14"/>
  <c r="G2103" i="14"/>
  <c r="B2103" i="14"/>
  <c r="AJ2102" i="14"/>
  <c r="AH2102" i="14"/>
  <c r="AF2102" i="14"/>
  <c r="AE2102" i="14"/>
  <c r="AD2102" i="14"/>
  <c r="AC2102" i="14"/>
  <c r="AB2102" i="14"/>
  <c r="AA2102" i="14"/>
  <c r="Z2102" i="14"/>
  <c r="Y2102" i="14"/>
  <c r="X2102" i="14"/>
  <c r="W2102" i="14"/>
  <c r="V2102" i="14"/>
  <c r="T2102" i="14"/>
  <c r="P2102" i="14"/>
  <c r="M2102" i="14"/>
  <c r="G2102" i="14"/>
  <c r="B2102" i="14"/>
  <c r="AJ2101" i="14"/>
  <c r="AH2101" i="14"/>
  <c r="AF2101" i="14"/>
  <c r="AE2101" i="14"/>
  <c r="AD2101" i="14"/>
  <c r="AC2101" i="14"/>
  <c r="AB2101" i="14"/>
  <c r="AA2101" i="14"/>
  <c r="Z2101" i="14"/>
  <c r="Y2101" i="14"/>
  <c r="X2101" i="14"/>
  <c r="W2101" i="14"/>
  <c r="V2101" i="14"/>
  <c r="T2101" i="14"/>
  <c r="P2101" i="14"/>
  <c r="M2101" i="14"/>
  <c r="G2101" i="14"/>
  <c r="B2101" i="14"/>
  <c r="AJ2100" i="14"/>
  <c r="AH2100" i="14"/>
  <c r="AF2100" i="14"/>
  <c r="AE2100" i="14"/>
  <c r="AD2100" i="14"/>
  <c r="AC2100" i="14"/>
  <c r="AB2100" i="14"/>
  <c r="AA2100" i="14"/>
  <c r="Z2100" i="14"/>
  <c r="Y2100" i="14"/>
  <c r="X2100" i="14"/>
  <c r="W2100" i="14"/>
  <c r="V2100" i="14"/>
  <c r="T2100" i="14"/>
  <c r="P2100" i="14"/>
  <c r="M2100" i="14"/>
  <c r="G2100" i="14"/>
  <c r="B2100" i="14"/>
  <c r="AJ2099" i="14"/>
  <c r="AH2099" i="14"/>
  <c r="AF2099" i="14"/>
  <c r="AE2099" i="14"/>
  <c r="AD2099" i="14"/>
  <c r="AC2099" i="14"/>
  <c r="AB2099" i="14"/>
  <c r="AA2099" i="14"/>
  <c r="Z2099" i="14"/>
  <c r="Y2099" i="14"/>
  <c r="X2099" i="14"/>
  <c r="W2099" i="14"/>
  <c r="V2099" i="14"/>
  <c r="T2099" i="14"/>
  <c r="P2099" i="14"/>
  <c r="M2099" i="14"/>
  <c r="G2099" i="14"/>
  <c r="B2099" i="14"/>
  <c r="AJ2098" i="14"/>
  <c r="AH2098" i="14"/>
  <c r="AF2098" i="14"/>
  <c r="AE2098" i="14"/>
  <c r="AD2098" i="14"/>
  <c r="AC2098" i="14"/>
  <c r="AB2098" i="14"/>
  <c r="AA2098" i="14"/>
  <c r="Z2098" i="14"/>
  <c r="Y2098" i="14"/>
  <c r="X2098" i="14"/>
  <c r="W2098" i="14"/>
  <c r="V2098" i="14"/>
  <c r="T2098" i="14"/>
  <c r="P2098" i="14"/>
  <c r="M2098" i="14"/>
  <c r="G2098" i="14"/>
  <c r="B2098" i="14"/>
  <c r="AJ2097" i="14"/>
  <c r="AH2097" i="14"/>
  <c r="AF2097" i="14"/>
  <c r="AE2097" i="14"/>
  <c r="AD2097" i="14"/>
  <c r="AC2097" i="14"/>
  <c r="AB2097" i="14"/>
  <c r="AA2097" i="14"/>
  <c r="Z2097" i="14"/>
  <c r="Y2097" i="14"/>
  <c r="X2097" i="14"/>
  <c r="W2097" i="14"/>
  <c r="V2097" i="14"/>
  <c r="T2097" i="14"/>
  <c r="P2097" i="14"/>
  <c r="M2097" i="14"/>
  <c r="G2097" i="14"/>
  <c r="B2097" i="14"/>
  <c r="AJ2096" i="14"/>
  <c r="AH2096" i="14"/>
  <c r="AF2096" i="14"/>
  <c r="AE2096" i="14"/>
  <c r="AD2096" i="14"/>
  <c r="AC2096" i="14"/>
  <c r="AB2096" i="14"/>
  <c r="AA2096" i="14"/>
  <c r="Z2096" i="14"/>
  <c r="Y2096" i="14"/>
  <c r="X2096" i="14"/>
  <c r="W2096" i="14"/>
  <c r="V2096" i="14"/>
  <c r="T2096" i="14"/>
  <c r="P2096" i="14"/>
  <c r="M2096" i="14"/>
  <c r="G2096" i="14"/>
  <c r="B2096" i="14"/>
  <c r="AJ2095" i="14"/>
  <c r="AH2095" i="14"/>
  <c r="AF2095" i="14"/>
  <c r="AE2095" i="14"/>
  <c r="AD2095" i="14"/>
  <c r="AC2095" i="14"/>
  <c r="AB2095" i="14"/>
  <c r="AA2095" i="14"/>
  <c r="Z2095" i="14"/>
  <c r="Y2095" i="14"/>
  <c r="X2095" i="14"/>
  <c r="W2095" i="14"/>
  <c r="V2095" i="14"/>
  <c r="T2095" i="14"/>
  <c r="P2095" i="14"/>
  <c r="M2095" i="14"/>
  <c r="G2095" i="14"/>
  <c r="B2095" i="14"/>
  <c r="AJ2094" i="14"/>
  <c r="AH2094" i="14"/>
  <c r="AF2094" i="14"/>
  <c r="AE2094" i="14"/>
  <c r="AD2094" i="14"/>
  <c r="AC2094" i="14"/>
  <c r="AB2094" i="14"/>
  <c r="AA2094" i="14"/>
  <c r="Z2094" i="14"/>
  <c r="Y2094" i="14"/>
  <c r="X2094" i="14"/>
  <c r="W2094" i="14"/>
  <c r="V2094" i="14"/>
  <c r="T2094" i="14"/>
  <c r="P2094" i="14"/>
  <c r="M2094" i="14"/>
  <c r="G2094" i="14"/>
  <c r="B2094" i="14"/>
  <c r="AJ2093" i="14"/>
  <c r="AH2093" i="14"/>
  <c r="AF2093" i="14"/>
  <c r="AE2093" i="14"/>
  <c r="AD2093" i="14"/>
  <c r="AC2093" i="14"/>
  <c r="AB2093" i="14"/>
  <c r="AA2093" i="14"/>
  <c r="Z2093" i="14"/>
  <c r="Y2093" i="14"/>
  <c r="X2093" i="14"/>
  <c r="W2093" i="14"/>
  <c r="V2093" i="14"/>
  <c r="T2093" i="14"/>
  <c r="P2093" i="14"/>
  <c r="M2093" i="14"/>
  <c r="G2093" i="14"/>
  <c r="B2093" i="14"/>
  <c r="AJ2092" i="14"/>
  <c r="AH2092" i="14"/>
  <c r="AF2092" i="14"/>
  <c r="AE2092" i="14"/>
  <c r="AD2092" i="14"/>
  <c r="AC2092" i="14"/>
  <c r="AB2092" i="14"/>
  <c r="AA2092" i="14"/>
  <c r="Z2092" i="14"/>
  <c r="Y2092" i="14"/>
  <c r="X2092" i="14"/>
  <c r="W2092" i="14"/>
  <c r="V2092" i="14"/>
  <c r="T2092" i="14"/>
  <c r="P2092" i="14"/>
  <c r="M2092" i="14"/>
  <c r="G2092" i="14"/>
  <c r="B2092" i="14"/>
  <c r="AJ2091" i="14"/>
  <c r="AH2091" i="14"/>
  <c r="AF2091" i="14"/>
  <c r="AE2091" i="14"/>
  <c r="AD2091" i="14"/>
  <c r="AC2091" i="14"/>
  <c r="AB2091" i="14"/>
  <c r="AA2091" i="14"/>
  <c r="Z2091" i="14"/>
  <c r="Y2091" i="14"/>
  <c r="X2091" i="14"/>
  <c r="W2091" i="14"/>
  <c r="V2091" i="14"/>
  <c r="T2091" i="14"/>
  <c r="P2091" i="14"/>
  <c r="M2091" i="14"/>
  <c r="G2091" i="14"/>
  <c r="B2091" i="14"/>
  <c r="AJ2090" i="14"/>
  <c r="AH2090" i="14"/>
  <c r="AF2090" i="14"/>
  <c r="AE2090" i="14"/>
  <c r="AD2090" i="14"/>
  <c r="AC2090" i="14"/>
  <c r="AB2090" i="14"/>
  <c r="AA2090" i="14"/>
  <c r="Z2090" i="14"/>
  <c r="Y2090" i="14"/>
  <c r="X2090" i="14"/>
  <c r="W2090" i="14"/>
  <c r="V2090" i="14"/>
  <c r="T2090" i="14"/>
  <c r="P2090" i="14"/>
  <c r="M2090" i="14"/>
  <c r="G2090" i="14"/>
  <c r="B2090" i="14"/>
  <c r="AJ2089" i="14"/>
  <c r="AH2089" i="14"/>
  <c r="AF2089" i="14"/>
  <c r="AE2089" i="14"/>
  <c r="AD2089" i="14"/>
  <c r="AC2089" i="14"/>
  <c r="AB2089" i="14"/>
  <c r="AA2089" i="14"/>
  <c r="Z2089" i="14"/>
  <c r="Y2089" i="14"/>
  <c r="X2089" i="14"/>
  <c r="W2089" i="14"/>
  <c r="V2089" i="14"/>
  <c r="T2089" i="14"/>
  <c r="P2089" i="14"/>
  <c r="M2089" i="14"/>
  <c r="G2089" i="14"/>
  <c r="B2089" i="14"/>
  <c r="AJ2088" i="14"/>
  <c r="AH2088" i="14"/>
  <c r="AF2088" i="14"/>
  <c r="AE2088" i="14"/>
  <c r="AD2088" i="14"/>
  <c r="AC2088" i="14"/>
  <c r="AB2088" i="14"/>
  <c r="AA2088" i="14"/>
  <c r="Z2088" i="14"/>
  <c r="Y2088" i="14"/>
  <c r="X2088" i="14"/>
  <c r="W2088" i="14"/>
  <c r="V2088" i="14"/>
  <c r="T2088" i="14"/>
  <c r="P2088" i="14"/>
  <c r="M2088" i="14"/>
  <c r="G2088" i="14"/>
  <c r="B2088" i="14"/>
  <c r="AJ2087" i="14"/>
  <c r="AH2087" i="14"/>
  <c r="AF2087" i="14"/>
  <c r="AE2087" i="14"/>
  <c r="AD2087" i="14"/>
  <c r="AC2087" i="14"/>
  <c r="AB2087" i="14"/>
  <c r="AA2087" i="14"/>
  <c r="Z2087" i="14"/>
  <c r="Y2087" i="14"/>
  <c r="X2087" i="14"/>
  <c r="W2087" i="14"/>
  <c r="V2087" i="14"/>
  <c r="T2087" i="14"/>
  <c r="P2087" i="14"/>
  <c r="M2087" i="14"/>
  <c r="G2087" i="14"/>
  <c r="B2087" i="14"/>
  <c r="AJ2086" i="14"/>
  <c r="AH2086" i="14"/>
  <c r="AF2086" i="14"/>
  <c r="AE2086" i="14"/>
  <c r="AD2086" i="14"/>
  <c r="AC2086" i="14"/>
  <c r="AB2086" i="14"/>
  <c r="AA2086" i="14"/>
  <c r="Z2086" i="14"/>
  <c r="Y2086" i="14"/>
  <c r="X2086" i="14"/>
  <c r="W2086" i="14"/>
  <c r="V2086" i="14"/>
  <c r="T2086" i="14"/>
  <c r="P2086" i="14"/>
  <c r="M2086" i="14"/>
  <c r="G2086" i="14"/>
  <c r="B2086" i="14"/>
  <c r="AJ2085" i="14"/>
  <c r="AH2085" i="14"/>
  <c r="AF2085" i="14"/>
  <c r="AE2085" i="14"/>
  <c r="AD2085" i="14"/>
  <c r="AC2085" i="14"/>
  <c r="AB2085" i="14"/>
  <c r="AA2085" i="14"/>
  <c r="Z2085" i="14"/>
  <c r="Y2085" i="14"/>
  <c r="X2085" i="14"/>
  <c r="W2085" i="14"/>
  <c r="V2085" i="14"/>
  <c r="T2085" i="14"/>
  <c r="P2085" i="14"/>
  <c r="M2085" i="14"/>
  <c r="G2085" i="14"/>
  <c r="B2085" i="14"/>
  <c r="AJ2084" i="14"/>
  <c r="AH2084" i="14"/>
  <c r="AF2084" i="14"/>
  <c r="AE2084" i="14"/>
  <c r="AD2084" i="14"/>
  <c r="AC2084" i="14"/>
  <c r="AB2084" i="14"/>
  <c r="AA2084" i="14"/>
  <c r="Z2084" i="14"/>
  <c r="Y2084" i="14"/>
  <c r="X2084" i="14"/>
  <c r="W2084" i="14"/>
  <c r="V2084" i="14"/>
  <c r="T2084" i="14"/>
  <c r="P2084" i="14"/>
  <c r="M2084" i="14"/>
  <c r="G2084" i="14"/>
  <c r="B2084" i="14"/>
  <c r="AJ2083" i="14"/>
  <c r="AH2083" i="14"/>
  <c r="AF2083" i="14"/>
  <c r="AE2083" i="14"/>
  <c r="AD2083" i="14"/>
  <c r="AC2083" i="14"/>
  <c r="AB2083" i="14"/>
  <c r="AA2083" i="14"/>
  <c r="Z2083" i="14"/>
  <c r="Y2083" i="14"/>
  <c r="X2083" i="14"/>
  <c r="W2083" i="14"/>
  <c r="V2083" i="14"/>
  <c r="T2083" i="14"/>
  <c r="P2083" i="14"/>
  <c r="M2083" i="14"/>
  <c r="G2083" i="14"/>
  <c r="B2083" i="14"/>
  <c r="AJ2082" i="14"/>
  <c r="AH2082" i="14"/>
  <c r="AF2082" i="14"/>
  <c r="AE2082" i="14"/>
  <c r="AD2082" i="14"/>
  <c r="AC2082" i="14"/>
  <c r="AB2082" i="14"/>
  <c r="AA2082" i="14"/>
  <c r="Z2082" i="14"/>
  <c r="Y2082" i="14"/>
  <c r="X2082" i="14"/>
  <c r="W2082" i="14"/>
  <c r="V2082" i="14"/>
  <c r="T2082" i="14"/>
  <c r="P2082" i="14"/>
  <c r="M2082" i="14"/>
  <c r="G2082" i="14"/>
  <c r="B2082" i="14"/>
  <c r="AJ2081" i="14"/>
  <c r="AH2081" i="14"/>
  <c r="AF2081" i="14"/>
  <c r="AE2081" i="14"/>
  <c r="AD2081" i="14"/>
  <c r="AC2081" i="14"/>
  <c r="AB2081" i="14"/>
  <c r="AA2081" i="14"/>
  <c r="Z2081" i="14"/>
  <c r="Y2081" i="14"/>
  <c r="X2081" i="14"/>
  <c r="W2081" i="14"/>
  <c r="V2081" i="14"/>
  <c r="T2081" i="14"/>
  <c r="P2081" i="14"/>
  <c r="M2081" i="14"/>
  <c r="G2081" i="14"/>
  <c r="B2081" i="14"/>
  <c r="AJ2080" i="14"/>
  <c r="AH2080" i="14"/>
  <c r="AF2080" i="14"/>
  <c r="AE2080" i="14"/>
  <c r="AD2080" i="14"/>
  <c r="AC2080" i="14"/>
  <c r="AB2080" i="14"/>
  <c r="AA2080" i="14"/>
  <c r="Z2080" i="14"/>
  <c r="Y2080" i="14"/>
  <c r="X2080" i="14"/>
  <c r="W2080" i="14"/>
  <c r="V2080" i="14"/>
  <c r="T2080" i="14"/>
  <c r="P2080" i="14"/>
  <c r="M2080" i="14"/>
  <c r="G2080" i="14"/>
  <c r="B2080" i="14"/>
  <c r="AJ2079" i="14"/>
  <c r="AH2079" i="14"/>
  <c r="AF2079" i="14"/>
  <c r="AE2079" i="14"/>
  <c r="AD2079" i="14"/>
  <c r="AC2079" i="14"/>
  <c r="AB2079" i="14"/>
  <c r="AA2079" i="14"/>
  <c r="Z2079" i="14"/>
  <c r="Y2079" i="14"/>
  <c r="X2079" i="14"/>
  <c r="W2079" i="14"/>
  <c r="V2079" i="14"/>
  <c r="T2079" i="14"/>
  <c r="P2079" i="14"/>
  <c r="M2079" i="14"/>
  <c r="G2079" i="14"/>
  <c r="B2079" i="14"/>
  <c r="AJ2078" i="14"/>
  <c r="AH2078" i="14"/>
  <c r="AF2078" i="14"/>
  <c r="AE2078" i="14"/>
  <c r="AD2078" i="14"/>
  <c r="AC2078" i="14"/>
  <c r="AB2078" i="14"/>
  <c r="AA2078" i="14"/>
  <c r="Z2078" i="14"/>
  <c r="Y2078" i="14"/>
  <c r="X2078" i="14"/>
  <c r="W2078" i="14"/>
  <c r="V2078" i="14"/>
  <c r="T2078" i="14"/>
  <c r="P2078" i="14"/>
  <c r="M2078" i="14"/>
  <c r="G2078" i="14"/>
  <c r="B2078" i="14"/>
  <c r="AJ2077" i="14"/>
  <c r="AH2077" i="14"/>
  <c r="AF2077" i="14"/>
  <c r="AE2077" i="14"/>
  <c r="AD2077" i="14"/>
  <c r="AC2077" i="14"/>
  <c r="AB2077" i="14"/>
  <c r="AA2077" i="14"/>
  <c r="Z2077" i="14"/>
  <c r="Y2077" i="14"/>
  <c r="X2077" i="14"/>
  <c r="W2077" i="14"/>
  <c r="V2077" i="14"/>
  <c r="T2077" i="14"/>
  <c r="P2077" i="14"/>
  <c r="M2077" i="14"/>
  <c r="G2077" i="14"/>
  <c r="B2077" i="14"/>
  <c r="AJ2076" i="14"/>
  <c r="AH2076" i="14"/>
  <c r="AF2076" i="14"/>
  <c r="AE2076" i="14"/>
  <c r="AD2076" i="14"/>
  <c r="AC2076" i="14"/>
  <c r="AB2076" i="14"/>
  <c r="AA2076" i="14"/>
  <c r="Z2076" i="14"/>
  <c r="Y2076" i="14"/>
  <c r="X2076" i="14"/>
  <c r="W2076" i="14"/>
  <c r="V2076" i="14"/>
  <c r="T2076" i="14"/>
  <c r="P2076" i="14"/>
  <c r="M2076" i="14"/>
  <c r="G2076" i="14"/>
  <c r="B2076" i="14"/>
  <c r="AJ2075" i="14"/>
  <c r="AH2075" i="14"/>
  <c r="AF2075" i="14"/>
  <c r="AE2075" i="14"/>
  <c r="AD2075" i="14"/>
  <c r="AC2075" i="14"/>
  <c r="AB2075" i="14"/>
  <c r="AA2075" i="14"/>
  <c r="Z2075" i="14"/>
  <c r="Y2075" i="14"/>
  <c r="X2075" i="14"/>
  <c r="W2075" i="14"/>
  <c r="V2075" i="14"/>
  <c r="T2075" i="14"/>
  <c r="P2075" i="14"/>
  <c r="M2075" i="14"/>
  <c r="G2075" i="14"/>
  <c r="B2075" i="14"/>
  <c r="AJ2074" i="14"/>
  <c r="AH2074" i="14"/>
  <c r="AF2074" i="14"/>
  <c r="AE2074" i="14"/>
  <c r="AD2074" i="14"/>
  <c r="AC2074" i="14"/>
  <c r="AB2074" i="14"/>
  <c r="AA2074" i="14"/>
  <c r="Z2074" i="14"/>
  <c r="Y2074" i="14"/>
  <c r="X2074" i="14"/>
  <c r="W2074" i="14"/>
  <c r="V2074" i="14"/>
  <c r="T2074" i="14"/>
  <c r="P2074" i="14"/>
  <c r="M2074" i="14"/>
  <c r="G2074" i="14"/>
  <c r="B2074" i="14"/>
  <c r="AJ2073" i="14"/>
  <c r="AH2073" i="14"/>
  <c r="AF2073" i="14"/>
  <c r="AE2073" i="14"/>
  <c r="AD2073" i="14"/>
  <c r="AC2073" i="14"/>
  <c r="AB2073" i="14"/>
  <c r="AA2073" i="14"/>
  <c r="Z2073" i="14"/>
  <c r="Y2073" i="14"/>
  <c r="X2073" i="14"/>
  <c r="W2073" i="14"/>
  <c r="V2073" i="14"/>
  <c r="T2073" i="14"/>
  <c r="P2073" i="14"/>
  <c r="M2073" i="14"/>
  <c r="G2073" i="14"/>
  <c r="B2073" i="14"/>
  <c r="AJ2072" i="14"/>
  <c r="AH2072" i="14"/>
  <c r="AF2072" i="14"/>
  <c r="AE2072" i="14"/>
  <c r="AD2072" i="14"/>
  <c r="AC2072" i="14"/>
  <c r="AB2072" i="14"/>
  <c r="AA2072" i="14"/>
  <c r="Z2072" i="14"/>
  <c r="Y2072" i="14"/>
  <c r="X2072" i="14"/>
  <c r="W2072" i="14"/>
  <c r="V2072" i="14"/>
  <c r="T2072" i="14"/>
  <c r="P2072" i="14"/>
  <c r="M2072" i="14"/>
  <c r="G2072" i="14"/>
  <c r="B2072" i="14"/>
  <c r="AJ2071" i="14"/>
  <c r="AH2071" i="14"/>
  <c r="AF2071" i="14"/>
  <c r="AE2071" i="14"/>
  <c r="AD2071" i="14"/>
  <c r="AC2071" i="14"/>
  <c r="AB2071" i="14"/>
  <c r="AA2071" i="14"/>
  <c r="Z2071" i="14"/>
  <c r="Y2071" i="14"/>
  <c r="X2071" i="14"/>
  <c r="W2071" i="14"/>
  <c r="V2071" i="14"/>
  <c r="T2071" i="14"/>
  <c r="P2071" i="14"/>
  <c r="M2071" i="14"/>
  <c r="G2071" i="14"/>
  <c r="B2071" i="14"/>
  <c r="AJ2070" i="14"/>
  <c r="AH2070" i="14"/>
  <c r="AF2070" i="14"/>
  <c r="AE2070" i="14"/>
  <c r="AD2070" i="14"/>
  <c r="AC2070" i="14"/>
  <c r="AB2070" i="14"/>
  <c r="AA2070" i="14"/>
  <c r="Z2070" i="14"/>
  <c r="Y2070" i="14"/>
  <c r="X2070" i="14"/>
  <c r="W2070" i="14"/>
  <c r="V2070" i="14"/>
  <c r="T2070" i="14"/>
  <c r="P2070" i="14"/>
  <c r="M2070" i="14"/>
  <c r="G2070" i="14"/>
  <c r="B2070" i="14"/>
  <c r="AJ2069" i="14"/>
  <c r="AH2069" i="14"/>
  <c r="AF2069" i="14"/>
  <c r="AE2069" i="14"/>
  <c r="AD2069" i="14"/>
  <c r="AC2069" i="14"/>
  <c r="AB2069" i="14"/>
  <c r="AA2069" i="14"/>
  <c r="Z2069" i="14"/>
  <c r="Y2069" i="14"/>
  <c r="X2069" i="14"/>
  <c r="W2069" i="14"/>
  <c r="V2069" i="14"/>
  <c r="T2069" i="14"/>
  <c r="P2069" i="14"/>
  <c r="M2069" i="14"/>
  <c r="G2069" i="14"/>
  <c r="B2069" i="14"/>
  <c r="AJ2068" i="14"/>
  <c r="AH2068" i="14"/>
  <c r="AF2068" i="14"/>
  <c r="AE2068" i="14"/>
  <c r="AD2068" i="14"/>
  <c r="AC2068" i="14"/>
  <c r="AB2068" i="14"/>
  <c r="AA2068" i="14"/>
  <c r="Z2068" i="14"/>
  <c r="Y2068" i="14"/>
  <c r="X2068" i="14"/>
  <c r="W2068" i="14"/>
  <c r="V2068" i="14"/>
  <c r="T2068" i="14"/>
  <c r="P2068" i="14"/>
  <c r="M2068" i="14"/>
  <c r="G2068" i="14"/>
  <c r="B2068" i="14"/>
  <c r="AJ2067" i="14"/>
  <c r="AH2067" i="14"/>
  <c r="AF2067" i="14"/>
  <c r="AE2067" i="14"/>
  <c r="AD2067" i="14"/>
  <c r="AC2067" i="14"/>
  <c r="AB2067" i="14"/>
  <c r="AA2067" i="14"/>
  <c r="Z2067" i="14"/>
  <c r="Y2067" i="14"/>
  <c r="X2067" i="14"/>
  <c r="W2067" i="14"/>
  <c r="V2067" i="14"/>
  <c r="T2067" i="14"/>
  <c r="P2067" i="14"/>
  <c r="M2067" i="14"/>
  <c r="G2067" i="14"/>
  <c r="B2067" i="14"/>
  <c r="AJ2066" i="14"/>
  <c r="AH2066" i="14"/>
  <c r="AF2066" i="14"/>
  <c r="AE2066" i="14"/>
  <c r="AD2066" i="14"/>
  <c r="AC2066" i="14"/>
  <c r="AB2066" i="14"/>
  <c r="AA2066" i="14"/>
  <c r="Z2066" i="14"/>
  <c r="Y2066" i="14"/>
  <c r="X2066" i="14"/>
  <c r="W2066" i="14"/>
  <c r="V2066" i="14"/>
  <c r="T2066" i="14"/>
  <c r="P2066" i="14"/>
  <c r="M2066" i="14"/>
  <c r="G2066" i="14"/>
  <c r="B2066" i="14"/>
  <c r="AJ2065" i="14"/>
  <c r="AH2065" i="14"/>
  <c r="AF2065" i="14"/>
  <c r="AE2065" i="14"/>
  <c r="AD2065" i="14"/>
  <c r="AC2065" i="14"/>
  <c r="AB2065" i="14"/>
  <c r="AA2065" i="14"/>
  <c r="Z2065" i="14"/>
  <c r="Y2065" i="14"/>
  <c r="X2065" i="14"/>
  <c r="W2065" i="14"/>
  <c r="V2065" i="14"/>
  <c r="T2065" i="14"/>
  <c r="P2065" i="14"/>
  <c r="M2065" i="14"/>
  <c r="G2065" i="14"/>
  <c r="B2065" i="14"/>
  <c r="AJ2064" i="14"/>
  <c r="AH2064" i="14"/>
  <c r="AF2064" i="14"/>
  <c r="AE2064" i="14"/>
  <c r="AD2064" i="14"/>
  <c r="AC2064" i="14"/>
  <c r="AB2064" i="14"/>
  <c r="AA2064" i="14"/>
  <c r="Z2064" i="14"/>
  <c r="Y2064" i="14"/>
  <c r="X2064" i="14"/>
  <c r="W2064" i="14"/>
  <c r="V2064" i="14"/>
  <c r="T2064" i="14"/>
  <c r="P2064" i="14"/>
  <c r="M2064" i="14"/>
  <c r="G2064" i="14"/>
  <c r="B2064" i="14"/>
  <c r="AJ2063" i="14"/>
  <c r="AH2063" i="14"/>
  <c r="AF2063" i="14"/>
  <c r="AE2063" i="14"/>
  <c r="AD2063" i="14"/>
  <c r="AC2063" i="14"/>
  <c r="AB2063" i="14"/>
  <c r="AA2063" i="14"/>
  <c r="Z2063" i="14"/>
  <c r="Y2063" i="14"/>
  <c r="X2063" i="14"/>
  <c r="W2063" i="14"/>
  <c r="V2063" i="14"/>
  <c r="T2063" i="14"/>
  <c r="P2063" i="14"/>
  <c r="M2063" i="14"/>
  <c r="G2063" i="14"/>
  <c r="B2063" i="14"/>
  <c r="AJ2062" i="14"/>
  <c r="AH2062" i="14"/>
  <c r="AF2062" i="14"/>
  <c r="AE2062" i="14"/>
  <c r="AD2062" i="14"/>
  <c r="AC2062" i="14"/>
  <c r="AB2062" i="14"/>
  <c r="AA2062" i="14"/>
  <c r="Z2062" i="14"/>
  <c r="Y2062" i="14"/>
  <c r="X2062" i="14"/>
  <c r="W2062" i="14"/>
  <c r="V2062" i="14"/>
  <c r="T2062" i="14"/>
  <c r="P2062" i="14"/>
  <c r="M2062" i="14"/>
  <c r="G2062" i="14"/>
  <c r="B2062" i="14"/>
  <c r="AJ2061" i="14"/>
  <c r="AH2061" i="14"/>
  <c r="AF2061" i="14"/>
  <c r="AE2061" i="14"/>
  <c r="AD2061" i="14"/>
  <c r="AC2061" i="14"/>
  <c r="AB2061" i="14"/>
  <c r="AA2061" i="14"/>
  <c r="Z2061" i="14"/>
  <c r="Y2061" i="14"/>
  <c r="X2061" i="14"/>
  <c r="W2061" i="14"/>
  <c r="V2061" i="14"/>
  <c r="T2061" i="14"/>
  <c r="P2061" i="14"/>
  <c r="M2061" i="14"/>
  <c r="G2061" i="14"/>
  <c r="B2061" i="14"/>
  <c r="AJ2060" i="14"/>
  <c r="AH2060" i="14"/>
  <c r="AF2060" i="14"/>
  <c r="AE2060" i="14"/>
  <c r="AD2060" i="14"/>
  <c r="AC2060" i="14"/>
  <c r="AB2060" i="14"/>
  <c r="AA2060" i="14"/>
  <c r="Z2060" i="14"/>
  <c r="Y2060" i="14"/>
  <c r="X2060" i="14"/>
  <c r="W2060" i="14"/>
  <c r="V2060" i="14"/>
  <c r="T2060" i="14"/>
  <c r="P2060" i="14"/>
  <c r="M2060" i="14"/>
  <c r="G2060" i="14"/>
  <c r="B2060" i="14"/>
  <c r="AJ2059" i="14"/>
  <c r="AH2059" i="14"/>
  <c r="AF2059" i="14"/>
  <c r="AE2059" i="14"/>
  <c r="AD2059" i="14"/>
  <c r="AC2059" i="14"/>
  <c r="AB2059" i="14"/>
  <c r="AA2059" i="14"/>
  <c r="Z2059" i="14"/>
  <c r="Y2059" i="14"/>
  <c r="X2059" i="14"/>
  <c r="W2059" i="14"/>
  <c r="V2059" i="14"/>
  <c r="T2059" i="14"/>
  <c r="P2059" i="14"/>
  <c r="M2059" i="14"/>
  <c r="G2059" i="14"/>
  <c r="B2059" i="14"/>
  <c r="AJ2058" i="14"/>
  <c r="AH2058" i="14"/>
  <c r="AF2058" i="14"/>
  <c r="AE2058" i="14"/>
  <c r="AD2058" i="14"/>
  <c r="AC2058" i="14"/>
  <c r="AB2058" i="14"/>
  <c r="AA2058" i="14"/>
  <c r="Z2058" i="14"/>
  <c r="Y2058" i="14"/>
  <c r="X2058" i="14"/>
  <c r="W2058" i="14"/>
  <c r="V2058" i="14"/>
  <c r="T2058" i="14"/>
  <c r="P2058" i="14"/>
  <c r="M2058" i="14"/>
  <c r="G2058" i="14"/>
  <c r="B2058" i="14"/>
  <c r="AJ2057" i="14"/>
  <c r="AH2057" i="14"/>
  <c r="AF2057" i="14"/>
  <c r="AE2057" i="14"/>
  <c r="AD2057" i="14"/>
  <c r="AC2057" i="14"/>
  <c r="AB2057" i="14"/>
  <c r="AA2057" i="14"/>
  <c r="Z2057" i="14"/>
  <c r="Y2057" i="14"/>
  <c r="X2057" i="14"/>
  <c r="W2057" i="14"/>
  <c r="V2057" i="14"/>
  <c r="T2057" i="14"/>
  <c r="P2057" i="14"/>
  <c r="M2057" i="14"/>
  <c r="G2057" i="14"/>
  <c r="B2057" i="14"/>
  <c r="AJ2056" i="14"/>
  <c r="AH2056" i="14"/>
  <c r="AF2056" i="14"/>
  <c r="AE2056" i="14"/>
  <c r="AD2056" i="14"/>
  <c r="AC2056" i="14"/>
  <c r="AB2056" i="14"/>
  <c r="AA2056" i="14"/>
  <c r="Z2056" i="14"/>
  <c r="Y2056" i="14"/>
  <c r="X2056" i="14"/>
  <c r="W2056" i="14"/>
  <c r="V2056" i="14"/>
  <c r="T2056" i="14"/>
  <c r="P2056" i="14"/>
  <c r="M2056" i="14"/>
  <c r="G2056" i="14"/>
  <c r="B2056" i="14"/>
  <c r="AJ2055" i="14"/>
  <c r="AH2055" i="14"/>
  <c r="AF2055" i="14"/>
  <c r="AE2055" i="14"/>
  <c r="AD2055" i="14"/>
  <c r="AC2055" i="14"/>
  <c r="AB2055" i="14"/>
  <c r="AA2055" i="14"/>
  <c r="Z2055" i="14"/>
  <c r="Y2055" i="14"/>
  <c r="X2055" i="14"/>
  <c r="W2055" i="14"/>
  <c r="V2055" i="14"/>
  <c r="T2055" i="14"/>
  <c r="P2055" i="14"/>
  <c r="M2055" i="14"/>
  <c r="G2055" i="14"/>
  <c r="B2055" i="14"/>
  <c r="AJ2054" i="14"/>
  <c r="AH2054" i="14"/>
  <c r="AF2054" i="14"/>
  <c r="AE2054" i="14"/>
  <c r="AD2054" i="14"/>
  <c r="AC2054" i="14"/>
  <c r="AB2054" i="14"/>
  <c r="AA2054" i="14"/>
  <c r="Z2054" i="14"/>
  <c r="Y2054" i="14"/>
  <c r="X2054" i="14"/>
  <c r="W2054" i="14"/>
  <c r="V2054" i="14"/>
  <c r="T2054" i="14"/>
  <c r="P2054" i="14"/>
  <c r="M2054" i="14"/>
  <c r="G2054" i="14"/>
  <c r="B2054" i="14"/>
  <c r="AJ2053" i="14"/>
  <c r="AH2053" i="14"/>
  <c r="AF2053" i="14"/>
  <c r="AE2053" i="14"/>
  <c r="AD2053" i="14"/>
  <c r="AC2053" i="14"/>
  <c r="AB2053" i="14"/>
  <c r="AA2053" i="14"/>
  <c r="Z2053" i="14"/>
  <c r="Y2053" i="14"/>
  <c r="X2053" i="14"/>
  <c r="W2053" i="14"/>
  <c r="V2053" i="14"/>
  <c r="T2053" i="14"/>
  <c r="P2053" i="14"/>
  <c r="M2053" i="14"/>
  <c r="G2053" i="14"/>
  <c r="B2053" i="14"/>
  <c r="AJ2052" i="14"/>
  <c r="AH2052" i="14"/>
  <c r="AF2052" i="14"/>
  <c r="AE2052" i="14"/>
  <c r="AD2052" i="14"/>
  <c r="AC2052" i="14"/>
  <c r="AB2052" i="14"/>
  <c r="AA2052" i="14"/>
  <c r="Z2052" i="14"/>
  <c r="Y2052" i="14"/>
  <c r="X2052" i="14"/>
  <c r="W2052" i="14"/>
  <c r="V2052" i="14"/>
  <c r="T2052" i="14"/>
  <c r="P2052" i="14"/>
  <c r="M2052" i="14"/>
  <c r="G2052" i="14"/>
  <c r="B2052" i="14"/>
  <c r="AJ2051" i="14"/>
  <c r="AH2051" i="14"/>
  <c r="AF2051" i="14"/>
  <c r="AE2051" i="14"/>
  <c r="AD2051" i="14"/>
  <c r="AC2051" i="14"/>
  <c r="AB2051" i="14"/>
  <c r="AA2051" i="14"/>
  <c r="Z2051" i="14"/>
  <c r="Y2051" i="14"/>
  <c r="X2051" i="14"/>
  <c r="W2051" i="14"/>
  <c r="V2051" i="14"/>
  <c r="T2051" i="14"/>
  <c r="P2051" i="14"/>
  <c r="M2051" i="14"/>
  <c r="G2051" i="14"/>
  <c r="B2051" i="14"/>
  <c r="AJ2050" i="14"/>
  <c r="AH2050" i="14"/>
  <c r="AF2050" i="14"/>
  <c r="AE2050" i="14"/>
  <c r="AD2050" i="14"/>
  <c r="AC2050" i="14"/>
  <c r="AB2050" i="14"/>
  <c r="AA2050" i="14"/>
  <c r="Z2050" i="14"/>
  <c r="Y2050" i="14"/>
  <c r="X2050" i="14"/>
  <c r="W2050" i="14"/>
  <c r="V2050" i="14"/>
  <c r="T2050" i="14"/>
  <c r="P2050" i="14"/>
  <c r="M2050" i="14"/>
  <c r="G2050" i="14"/>
  <c r="B2050" i="14"/>
  <c r="AJ2049" i="14"/>
  <c r="AH2049" i="14"/>
  <c r="AF2049" i="14"/>
  <c r="AE2049" i="14"/>
  <c r="AD2049" i="14"/>
  <c r="AC2049" i="14"/>
  <c r="AB2049" i="14"/>
  <c r="AA2049" i="14"/>
  <c r="Z2049" i="14"/>
  <c r="Y2049" i="14"/>
  <c r="X2049" i="14"/>
  <c r="W2049" i="14"/>
  <c r="V2049" i="14"/>
  <c r="T2049" i="14"/>
  <c r="P2049" i="14"/>
  <c r="M2049" i="14"/>
  <c r="G2049" i="14"/>
  <c r="B2049" i="14"/>
  <c r="AJ2048" i="14"/>
  <c r="AH2048" i="14"/>
  <c r="AF2048" i="14"/>
  <c r="AE2048" i="14"/>
  <c r="AD2048" i="14"/>
  <c r="AC2048" i="14"/>
  <c r="AB2048" i="14"/>
  <c r="AA2048" i="14"/>
  <c r="Z2048" i="14"/>
  <c r="Y2048" i="14"/>
  <c r="X2048" i="14"/>
  <c r="W2048" i="14"/>
  <c r="V2048" i="14"/>
  <c r="T2048" i="14"/>
  <c r="P2048" i="14"/>
  <c r="M2048" i="14"/>
  <c r="G2048" i="14"/>
  <c r="B2048" i="14"/>
  <c r="AJ2047" i="14"/>
  <c r="AH2047" i="14"/>
  <c r="AF2047" i="14"/>
  <c r="AE2047" i="14"/>
  <c r="AD2047" i="14"/>
  <c r="AC2047" i="14"/>
  <c r="AB2047" i="14"/>
  <c r="AA2047" i="14"/>
  <c r="Z2047" i="14"/>
  <c r="Y2047" i="14"/>
  <c r="X2047" i="14"/>
  <c r="W2047" i="14"/>
  <c r="V2047" i="14"/>
  <c r="T2047" i="14"/>
  <c r="P2047" i="14"/>
  <c r="M2047" i="14"/>
  <c r="G2047" i="14"/>
  <c r="B2047" i="14"/>
  <c r="AJ2046" i="14"/>
  <c r="AH2046" i="14"/>
  <c r="AF2046" i="14"/>
  <c r="AE2046" i="14"/>
  <c r="AD2046" i="14"/>
  <c r="AC2046" i="14"/>
  <c r="AB2046" i="14"/>
  <c r="AA2046" i="14"/>
  <c r="Z2046" i="14"/>
  <c r="Y2046" i="14"/>
  <c r="X2046" i="14"/>
  <c r="W2046" i="14"/>
  <c r="V2046" i="14"/>
  <c r="T2046" i="14"/>
  <c r="P2046" i="14"/>
  <c r="M2046" i="14"/>
  <c r="G2046" i="14"/>
  <c r="B2046" i="14"/>
  <c r="AJ2045" i="14"/>
  <c r="AH2045" i="14"/>
  <c r="AF2045" i="14"/>
  <c r="AE2045" i="14"/>
  <c r="AD2045" i="14"/>
  <c r="AC2045" i="14"/>
  <c r="AB2045" i="14"/>
  <c r="AA2045" i="14"/>
  <c r="Z2045" i="14"/>
  <c r="Y2045" i="14"/>
  <c r="X2045" i="14"/>
  <c r="W2045" i="14"/>
  <c r="V2045" i="14"/>
  <c r="T2045" i="14"/>
  <c r="P2045" i="14"/>
  <c r="M2045" i="14"/>
  <c r="G2045" i="14"/>
  <c r="B2045" i="14"/>
  <c r="AJ2044" i="14"/>
  <c r="AH2044" i="14"/>
  <c r="AF2044" i="14"/>
  <c r="AE2044" i="14"/>
  <c r="AD2044" i="14"/>
  <c r="AC2044" i="14"/>
  <c r="AB2044" i="14"/>
  <c r="AA2044" i="14"/>
  <c r="Z2044" i="14"/>
  <c r="Y2044" i="14"/>
  <c r="X2044" i="14"/>
  <c r="W2044" i="14"/>
  <c r="V2044" i="14"/>
  <c r="T2044" i="14"/>
  <c r="P2044" i="14"/>
  <c r="M2044" i="14"/>
  <c r="G2044" i="14"/>
  <c r="B2044" i="14"/>
  <c r="AJ2043" i="14"/>
  <c r="AH2043" i="14"/>
  <c r="AF2043" i="14"/>
  <c r="AE2043" i="14"/>
  <c r="AD2043" i="14"/>
  <c r="AC2043" i="14"/>
  <c r="AB2043" i="14"/>
  <c r="AA2043" i="14"/>
  <c r="Z2043" i="14"/>
  <c r="Y2043" i="14"/>
  <c r="X2043" i="14"/>
  <c r="W2043" i="14"/>
  <c r="V2043" i="14"/>
  <c r="T2043" i="14"/>
  <c r="P2043" i="14"/>
  <c r="M2043" i="14"/>
  <c r="G2043" i="14"/>
  <c r="B2043" i="14"/>
  <c r="AJ2042" i="14"/>
  <c r="AH2042" i="14"/>
  <c r="AF2042" i="14"/>
  <c r="AE2042" i="14"/>
  <c r="AD2042" i="14"/>
  <c r="AC2042" i="14"/>
  <c r="AB2042" i="14"/>
  <c r="AA2042" i="14"/>
  <c r="Z2042" i="14"/>
  <c r="Y2042" i="14"/>
  <c r="X2042" i="14"/>
  <c r="W2042" i="14"/>
  <c r="V2042" i="14"/>
  <c r="T2042" i="14"/>
  <c r="P2042" i="14"/>
  <c r="M2042" i="14"/>
  <c r="G2042" i="14"/>
  <c r="B2042" i="14"/>
  <c r="AJ2041" i="14"/>
  <c r="AH2041" i="14"/>
  <c r="AF2041" i="14"/>
  <c r="AE2041" i="14"/>
  <c r="AD2041" i="14"/>
  <c r="AC2041" i="14"/>
  <c r="AB2041" i="14"/>
  <c r="AA2041" i="14"/>
  <c r="Z2041" i="14"/>
  <c r="Y2041" i="14"/>
  <c r="X2041" i="14"/>
  <c r="W2041" i="14"/>
  <c r="V2041" i="14"/>
  <c r="T2041" i="14"/>
  <c r="P2041" i="14"/>
  <c r="M2041" i="14"/>
  <c r="G2041" i="14"/>
  <c r="B2041" i="14"/>
  <c r="AJ2040" i="14"/>
  <c r="AH2040" i="14"/>
  <c r="AF2040" i="14"/>
  <c r="AE2040" i="14"/>
  <c r="AD2040" i="14"/>
  <c r="AC2040" i="14"/>
  <c r="AB2040" i="14"/>
  <c r="AA2040" i="14"/>
  <c r="Z2040" i="14"/>
  <c r="Y2040" i="14"/>
  <c r="X2040" i="14"/>
  <c r="W2040" i="14"/>
  <c r="V2040" i="14"/>
  <c r="T2040" i="14"/>
  <c r="P2040" i="14"/>
  <c r="M2040" i="14"/>
  <c r="G2040" i="14"/>
  <c r="B2040" i="14"/>
  <c r="AJ2039" i="14"/>
  <c r="AH2039" i="14"/>
  <c r="AF2039" i="14"/>
  <c r="AE2039" i="14"/>
  <c r="AD2039" i="14"/>
  <c r="AC2039" i="14"/>
  <c r="AB2039" i="14"/>
  <c r="AA2039" i="14"/>
  <c r="Z2039" i="14"/>
  <c r="Y2039" i="14"/>
  <c r="X2039" i="14"/>
  <c r="W2039" i="14"/>
  <c r="V2039" i="14"/>
  <c r="T2039" i="14"/>
  <c r="P2039" i="14"/>
  <c r="M2039" i="14"/>
  <c r="G2039" i="14"/>
  <c r="B2039" i="14"/>
  <c r="AJ2038" i="14"/>
  <c r="AH2038" i="14"/>
  <c r="AF2038" i="14"/>
  <c r="AE2038" i="14"/>
  <c r="AD2038" i="14"/>
  <c r="AC2038" i="14"/>
  <c r="AB2038" i="14"/>
  <c r="AA2038" i="14"/>
  <c r="Z2038" i="14"/>
  <c r="Y2038" i="14"/>
  <c r="X2038" i="14"/>
  <c r="W2038" i="14"/>
  <c r="V2038" i="14"/>
  <c r="T2038" i="14"/>
  <c r="P2038" i="14"/>
  <c r="M2038" i="14"/>
  <c r="G2038" i="14"/>
  <c r="B2038" i="14"/>
  <c r="AJ2037" i="14"/>
  <c r="AH2037" i="14"/>
  <c r="AF2037" i="14"/>
  <c r="AE2037" i="14"/>
  <c r="AD2037" i="14"/>
  <c r="AC2037" i="14"/>
  <c r="AB2037" i="14"/>
  <c r="AA2037" i="14"/>
  <c r="Z2037" i="14"/>
  <c r="Y2037" i="14"/>
  <c r="X2037" i="14"/>
  <c r="W2037" i="14"/>
  <c r="V2037" i="14"/>
  <c r="T2037" i="14"/>
  <c r="P2037" i="14"/>
  <c r="M2037" i="14"/>
  <c r="G2037" i="14"/>
  <c r="B2037" i="14"/>
  <c r="AJ2036" i="14"/>
  <c r="AH2036" i="14"/>
  <c r="AF2036" i="14"/>
  <c r="AE2036" i="14"/>
  <c r="AD2036" i="14"/>
  <c r="AC2036" i="14"/>
  <c r="AB2036" i="14"/>
  <c r="AA2036" i="14"/>
  <c r="Z2036" i="14"/>
  <c r="Y2036" i="14"/>
  <c r="X2036" i="14"/>
  <c r="W2036" i="14"/>
  <c r="V2036" i="14"/>
  <c r="T2036" i="14"/>
  <c r="P2036" i="14"/>
  <c r="M2036" i="14"/>
  <c r="G2036" i="14"/>
  <c r="B2036" i="14"/>
  <c r="AJ2035" i="14"/>
  <c r="AH2035" i="14"/>
  <c r="AF2035" i="14"/>
  <c r="AE2035" i="14"/>
  <c r="AD2035" i="14"/>
  <c r="AC2035" i="14"/>
  <c r="AB2035" i="14"/>
  <c r="AA2035" i="14"/>
  <c r="Z2035" i="14"/>
  <c r="Y2035" i="14"/>
  <c r="X2035" i="14"/>
  <c r="W2035" i="14"/>
  <c r="V2035" i="14"/>
  <c r="T2035" i="14"/>
  <c r="P2035" i="14"/>
  <c r="M2035" i="14"/>
  <c r="G2035" i="14"/>
  <c r="B2035" i="14"/>
  <c r="AJ2034" i="14"/>
  <c r="AH2034" i="14"/>
  <c r="AF2034" i="14"/>
  <c r="AE2034" i="14"/>
  <c r="AD2034" i="14"/>
  <c r="AC2034" i="14"/>
  <c r="AB2034" i="14"/>
  <c r="AA2034" i="14"/>
  <c r="Z2034" i="14"/>
  <c r="Y2034" i="14"/>
  <c r="X2034" i="14"/>
  <c r="W2034" i="14"/>
  <c r="V2034" i="14"/>
  <c r="T2034" i="14"/>
  <c r="P2034" i="14"/>
  <c r="M2034" i="14"/>
  <c r="G2034" i="14"/>
  <c r="B2034" i="14"/>
  <c r="AJ2033" i="14"/>
  <c r="AH2033" i="14"/>
  <c r="AF2033" i="14"/>
  <c r="AE2033" i="14"/>
  <c r="AD2033" i="14"/>
  <c r="AC2033" i="14"/>
  <c r="AB2033" i="14"/>
  <c r="AA2033" i="14"/>
  <c r="Z2033" i="14"/>
  <c r="Y2033" i="14"/>
  <c r="X2033" i="14"/>
  <c r="W2033" i="14"/>
  <c r="V2033" i="14"/>
  <c r="T2033" i="14"/>
  <c r="P2033" i="14"/>
  <c r="M2033" i="14"/>
  <c r="G2033" i="14"/>
  <c r="B2033" i="14"/>
  <c r="AJ2032" i="14"/>
  <c r="AH2032" i="14"/>
  <c r="AF2032" i="14"/>
  <c r="AE2032" i="14"/>
  <c r="AD2032" i="14"/>
  <c r="AC2032" i="14"/>
  <c r="AB2032" i="14"/>
  <c r="AA2032" i="14"/>
  <c r="Z2032" i="14"/>
  <c r="Y2032" i="14"/>
  <c r="X2032" i="14"/>
  <c r="W2032" i="14"/>
  <c r="V2032" i="14"/>
  <c r="T2032" i="14"/>
  <c r="P2032" i="14"/>
  <c r="M2032" i="14"/>
  <c r="G2032" i="14"/>
  <c r="B2032" i="14"/>
  <c r="AJ2031" i="14"/>
  <c r="AH2031" i="14"/>
  <c r="AF2031" i="14"/>
  <c r="AE2031" i="14"/>
  <c r="AD2031" i="14"/>
  <c r="AC2031" i="14"/>
  <c r="AB2031" i="14"/>
  <c r="AA2031" i="14"/>
  <c r="Z2031" i="14"/>
  <c r="Y2031" i="14"/>
  <c r="X2031" i="14"/>
  <c r="W2031" i="14"/>
  <c r="V2031" i="14"/>
  <c r="T2031" i="14"/>
  <c r="P2031" i="14"/>
  <c r="M2031" i="14"/>
  <c r="G2031" i="14"/>
  <c r="B2031" i="14"/>
  <c r="AJ2030" i="14"/>
  <c r="AH2030" i="14"/>
  <c r="AF2030" i="14"/>
  <c r="AE2030" i="14"/>
  <c r="AD2030" i="14"/>
  <c r="AC2030" i="14"/>
  <c r="AB2030" i="14"/>
  <c r="AA2030" i="14"/>
  <c r="Z2030" i="14"/>
  <c r="Y2030" i="14"/>
  <c r="X2030" i="14"/>
  <c r="W2030" i="14"/>
  <c r="V2030" i="14"/>
  <c r="T2030" i="14"/>
  <c r="P2030" i="14"/>
  <c r="M2030" i="14"/>
  <c r="G2030" i="14"/>
  <c r="B2030" i="14"/>
  <c r="AJ2029" i="14"/>
  <c r="AH2029" i="14"/>
  <c r="AF2029" i="14"/>
  <c r="AE2029" i="14"/>
  <c r="AD2029" i="14"/>
  <c r="AC2029" i="14"/>
  <c r="AB2029" i="14"/>
  <c r="AA2029" i="14"/>
  <c r="Z2029" i="14"/>
  <c r="Y2029" i="14"/>
  <c r="X2029" i="14"/>
  <c r="W2029" i="14"/>
  <c r="V2029" i="14"/>
  <c r="T2029" i="14"/>
  <c r="P2029" i="14"/>
  <c r="M2029" i="14"/>
  <c r="G2029" i="14"/>
  <c r="B2029" i="14"/>
  <c r="AJ2028" i="14"/>
  <c r="AH2028" i="14"/>
  <c r="AF2028" i="14"/>
  <c r="AE2028" i="14"/>
  <c r="AD2028" i="14"/>
  <c r="AC2028" i="14"/>
  <c r="AB2028" i="14"/>
  <c r="AA2028" i="14"/>
  <c r="Z2028" i="14"/>
  <c r="Y2028" i="14"/>
  <c r="X2028" i="14"/>
  <c r="W2028" i="14"/>
  <c r="V2028" i="14"/>
  <c r="T2028" i="14"/>
  <c r="P2028" i="14"/>
  <c r="M2028" i="14"/>
  <c r="G2028" i="14"/>
  <c r="B2028" i="14"/>
  <c r="AJ2027" i="14"/>
  <c r="AH2027" i="14"/>
  <c r="AF2027" i="14"/>
  <c r="AE2027" i="14"/>
  <c r="AD2027" i="14"/>
  <c r="AC2027" i="14"/>
  <c r="AB2027" i="14"/>
  <c r="AA2027" i="14"/>
  <c r="Z2027" i="14"/>
  <c r="Y2027" i="14"/>
  <c r="X2027" i="14"/>
  <c r="W2027" i="14"/>
  <c r="V2027" i="14"/>
  <c r="T2027" i="14"/>
  <c r="P2027" i="14"/>
  <c r="M2027" i="14"/>
  <c r="G2027" i="14"/>
  <c r="B2027" i="14"/>
  <c r="AJ2026" i="14"/>
  <c r="AH2026" i="14"/>
  <c r="AF2026" i="14"/>
  <c r="AE2026" i="14"/>
  <c r="AD2026" i="14"/>
  <c r="AC2026" i="14"/>
  <c r="AB2026" i="14"/>
  <c r="AA2026" i="14"/>
  <c r="Z2026" i="14"/>
  <c r="Y2026" i="14"/>
  <c r="X2026" i="14"/>
  <c r="W2026" i="14"/>
  <c r="V2026" i="14"/>
  <c r="T2026" i="14"/>
  <c r="P2026" i="14"/>
  <c r="M2026" i="14"/>
  <c r="G2026" i="14"/>
  <c r="B2026" i="14"/>
  <c r="AJ2025" i="14"/>
  <c r="AH2025" i="14"/>
  <c r="AF2025" i="14"/>
  <c r="AE2025" i="14"/>
  <c r="AD2025" i="14"/>
  <c r="AC2025" i="14"/>
  <c r="AB2025" i="14"/>
  <c r="AA2025" i="14"/>
  <c r="Z2025" i="14"/>
  <c r="Y2025" i="14"/>
  <c r="X2025" i="14"/>
  <c r="W2025" i="14"/>
  <c r="V2025" i="14"/>
  <c r="T2025" i="14"/>
  <c r="P2025" i="14"/>
  <c r="M2025" i="14"/>
  <c r="G2025" i="14"/>
  <c r="B2025" i="14"/>
  <c r="AJ2024" i="14"/>
  <c r="AH2024" i="14"/>
  <c r="AF2024" i="14"/>
  <c r="AE2024" i="14"/>
  <c r="AD2024" i="14"/>
  <c r="AC2024" i="14"/>
  <c r="AB2024" i="14"/>
  <c r="AA2024" i="14"/>
  <c r="Z2024" i="14"/>
  <c r="Y2024" i="14"/>
  <c r="X2024" i="14"/>
  <c r="W2024" i="14"/>
  <c r="V2024" i="14"/>
  <c r="T2024" i="14"/>
  <c r="P2024" i="14"/>
  <c r="M2024" i="14"/>
  <c r="G2024" i="14"/>
  <c r="B2024" i="14"/>
  <c r="AJ2023" i="14"/>
  <c r="AH2023" i="14"/>
  <c r="AF2023" i="14"/>
  <c r="AE2023" i="14"/>
  <c r="AD2023" i="14"/>
  <c r="AC2023" i="14"/>
  <c r="AB2023" i="14"/>
  <c r="AA2023" i="14"/>
  <c r="Z2023" i="14"/>
  <c r="Y2023" i="14"/>
  <c r="X2023" i="14"/>
  <c r="W2023" i="14"/>
  <c r="V2023" i="14"/>
  <c r="T2023" i="14"/>
  <c r="P2023" i="14"/>
  <c r="M2023" i="14"/>
  <c r="G2023" i="14"/>
  <c r="B2023" i="14"/>
  <c r="AJ2022" i="14"/>
  <c r="AH2022" i="14"/>
  <c r="AF2022" i="14"/>
  <c r="AE2022" i="14"/>
  <c r="AD2022" i="14"/>
  <c r="AC2022" i="14"/>
  <c r="AB2022" i="14"/>
  <c r="AA2022" i="14"/>
  <c r="Z2022" i="14"/>
  <c r="Y2022" i="14"/>
  <c r="X2022" i="14"/>
  <c r="W2022" i="14"/>
  <c r="V2022" i="14"/>
  <c r="T2022" i="14"/>
  <c r="P2022" i="14"/>
  <c r="M2022" i="14"/>
  <c r="G2022" i="14"/>
  <c r="B2022" i="14"/>
  <c r="AJ2021" i="14"/>
  <c r="AH2021" i="14"/>
  <c r="AF2021" i="14"/>
  <c r="AE2021" i="14"/>
  <c r="AD2021" i="14"/>
  <c r="AC2021" i="14"/>
  <c r="AB2021" i="14"/>
  <c r="AA2021" i="14"/>
  <c r="Z2021" i="14"/>
  <c r="Y2021" i="14"/>
  <c r="X2021" i="14"/>
  <c r="W2021" i="14"/>
  <c r="V2021" i="14"/>
  <c r="T2021" i="14"/>
  <c r="P2021" i="14"/>
  <c r="M2021" i="14"/>
  <c r="G2021" i="14"/>
  <c r="B2021" i="14"/>
  <c r="AJ2020" i="14"/>
  <c r="AH2020" i="14"/>
  <c r="AF2020" i="14"/>
  <c r="AE2020" i="14"/>
  <c r="AD2020" i="14"/>
  <c r="AC2020" i="14"/>
  <c r="AB2020" i="14"/>
  <c r="AA2020" i="14"/>
  <c r="Z2020" i="14"/>
  <c r="Y2020" i="14"/>
  <c r="X2020" i="14"/>
  <c r="W2020" i="14"/>
  <c r="V2020" i="14"/>
  <c r="T2020" i="14"/>
  <c r="P2020" i="14"/>
  <c r="M2020" i="14"/>
  <c r="G2020" i="14"/>
  <c r="B2020" i="14"/>
  <c r="AJ2019" i="14"/>
  <c r="AH2019" i="14"/>
  <c r="AF2019" i="14"/>
  <c r="AE2019" i="14"/>
  <c r="AD2019" i="14"/>
  <c r="AC2019" i="14"/>
  <c r="AB2019" i="14"/>
  <c r="AA2019" i="14"/>
  <c r="Z2019" i="14"/>
  <c r="Y2019" i="14"/>
  <c r="X2019" i="14"/>
  <c r="W2019" i="14"/>
  <c r="V2019" i="14"/>
  <c r="T2019" i="14"/>
  <c r="P2019" i="14"/>
  <c r="M2019" i="14"/>
  <c r="G2019" i="14"/>
  <c r="B2019" i="14"/>
  <c r="AJ2018" i="14"/>
  <c r="AH2018" i="14"/>
  <c r="AF2018" i="14"/>
  <c r="AE2018" i="14"/>
  <c r="AD2018" i="14"/>
  <c r="AC2018" i="14"/>
  <c r="AB2018" i="14"/>
  <c r="AA2018" i="14"/>
  <c r="Z2018" i="14"/>
  <c r="Y2018" i="14"/>
  <c r="X2018" i="14"/>
  <c r="W2018" i="14"/>
  <c r="V2018" i="14"/>
  <c r="T2018" i="14"/>
  <c r="P2018" i="14"/>
  <c r="M2018" i="14"/>
  <c r="G2018" i="14"/>
  <c r="B2018" i="14"/>
  <c r="AJ2017" i="14"/>
  <c r="AH2017" i="14"/>
  <c r="AF2017" i="14"/>
  <c r="AE2017" i="14"/>
  <c r="AD2017" i="14"/>
  <c r="AC2017" i="14"/>
  <c r="AB2017" i="14"/>
  <c r="AA2017" i="14"/>
  <c r="Z2017" i="14"/>
  <c r="Y2017" i="14"/>
  <c r="X2017" i="14"/>
  <c r="W2017" i="14"/>
  <c r="V2017" i="14"/>
  <c r="T2017" i="14"/>
  <c r="P2017" i="14"/>
  <c r="M2017" i="14"/>
  <c r="G2017" i="14"/>
  <c r="B2017" i="14"/>
  <c r="AJ2016" i="14"/>
  <c r="AH2016" i="14"/>
  <c r="AF2016" i="14"/>
  <c r="AE2016" i="14"/>
  <c r="AD2016" i="14"/>
  <c r="AC2016" i="14"/>
  <c r="AB2016" i="14"/>
  <c r="AA2016" i="14"/>
  <c r="Z2016" i="14"/>
  <c r="Y2016" i="14"/>
  <c r="X2016" i="14"/>
  <c r="W2016" i="14"/>
  <c r="V2016" i="14"/>
  <c r="T2016" i="14"/>
  <c r="P2016" i="14"/>
  <c r="M2016" i="14"/>
  <c r="G2016" i="14"/>
  <c r="B2016" i="14"/>
  <c r="AJ2015" i="14"/>
  <c r="AH2015" i="14"/>
  <c r="AF2015" i="14"/>
  <c r="AE2015" i="14"/>
  <c r="AD2015" i="14"/>
  <c r="AC2015" i="14"/>
  <c r="AB2015" i="14"/>
  <c r="AA2015" i="14"/>
  <c r="Z2015" i="14"/>
  <c r="Y2015" i="14"/>
  <c r="X2015" i="14"/>
  <c r="W2015" i="14"/>
  <c r="V2015" i="14"/>
  <c r="T2015" i="14"/>
  <c r="P2015" i="14"/>
  <c r="M2015" i="14"/>
  <c r="G2015" i="14"/>
  <c r="B2015" i="14"/>
  <c r="AJ2014" i="14"/>
  <c r="AH2014" i="14"/>
  <c r="AF2014" i="14"/>
  <c r="AE2014" i="14"/>
  <c r="AD2014" i="14"/>
  <c r="AC2014" i="14"/>
  <c r="AB2014" i="14"/>
  <c r="AA2014" i="14"/>
  <c r="Z2014" i="14"/>
  <c r="Y2014" i="14"/>
  <c r="X2014" i="14"/>
  <c r="W2014" i="14"/>
  <c r="V2014" i="14"/>
  <c r="T2014" i="14"/>
  <c r="P2014" i="14"/>
  <c r="M2014" i="14"/>
  <c r="G2014" i="14"/>
  <c r="B2014" i="14"/>
  <c r="AJ2013" i="14"/>
  <c r="AH2013" i="14"/>
  <c r="AF2013" i="14"/>
  <c r="AE2013" i="14"/>
  <c r="AD2013" i="14"/>
  <c r="AC2013" i="14"/>
  <c r="AB2013" i="14"/>
  <c r="AA2013" i="14"/>
  <c r="Z2013" i="14"/>
  <c r="Y2013" i="14"/>
  <c r="X2013" i="14"/>
  <c r="W2013" i="14"/>
  <c r="V2013" i="14"/>
  <c r="T2013" i="14"/>
  <c r="P2013" i="14"/>
  <c r="M2013" i="14"/>
  <c r="G2013" i="14"/>
  <c r="B2013" i="14"/>
  <c r="AJ2012" i="14"/>
  <c r="AH2012" i="14"/>
  <c r="AF2012" i="14"/>
  <c r="AE2012" i="14"/>
  <c r="AD2012" i="14"/>
  <c r="AC2012" i="14"/>
  <c r="AB2012" i="14"/>
  <c r="AA2012" i="14"/>
  <c r="Z2012" i="14"/>
  <c r="Y2012" i="14"/>
  <c r="X2012" i="14"/>
  <c r="W2012" i="14"/>
  <c r="V2012" i="14"/>
  <c r="T2012" i="14"/>
  <c r="P2012" i="14"/>
  <c r="M2012" i="14"/>
  <c r="G2012" i="14"/>
  <c r="B2012" i="14"/>
  <c r="AJ2011" i="14"/>
  <c r="AH2011" i="14"/>
  <c r="AF2011" i="14"/>
  <c r="AE2011" i="14"/>
  <c r="AD2011" i="14"/>
  <c r="AC2011" i="14"/>
  <c r="AB2011" i="14"/>
  <c r="AA2011" i="14"/>
  <c r="Z2011" i="14"/>
  <c r="Y2011" i="14"/>
  <c r="X2011" i="14"/>
  <c r="W2011" i="14"/>
  <c r="V2011" i="14"/>
  <c r="T2011" i="14"/>
  <c r="P2011" i="14"/>
  <c r="M2011" i="14"/>
  <c r="G2011" i="14"/>
  <c r="B2011" i="14"/>
  <c r="AJ2010" i="14"/>
  <c r="AH2010" i="14"/>
  <c r="AF2010" i="14"/>
  <c r="AE2010" i="14"/>
  <c r="AD2010" i="14"/>
  <c r="AC2010" i="14"/>
  <c r="AB2010" i="14"/>
  <c r="AA2010" i="14"/>
  <c r="Z2010" i="14"/>
  <c r="Y2010" i="14"/>
  <c r="X2010" i="14"/>
  <c r="W2010" i="14"/>
  <c r="V2010" i="14"/>
  <c r="T2010" i="14"/>
  <c r="P2010" i="14"/>
  <c r="M2010" i="14"/>
  <c r="G2010" i="14"/>
  <c r="B2010" i="14"/>
  <c r="AJ2009" i="14"/>
  <c r="AH2009" i="14"/>
  <c r="AF2009" i="14"/>
  <c r="AE2009" i="14"/>
  <c r="AD2009" i="14"/>
  <c r="AC2009" i="14"/>
  <c r="AB2009" i="14"/>
  <c r="AA2009" i="14"/>
  <c r="Z2009" i="14"/>
  <c r="Y2009" i="14"/>
  <c r="X2009" i="14"/>
  <c r="W2009" i="14"/>
  <c r="V2009" i="14"/>
  <c r="T2009" i="14"/>
  <c r="P2009" i="14"/>
  <c r="M2009" i="14"/>
  <c r="G2009" i="14"/>
  <c r="B2009" i="14"/>
  <c r="AJ2008" i="14"/>
  <c r="AH2008" i="14"/>
  <c r="AF2008" i="14"/>
  <c r="AE2008" i="14"/>
  <c r="AD2008" i="14"/>
  <c r="AC2008" i="14"/>
  <c r="AB2008" i="14"/>
  <c r="AA2008" i="14"/>
  <c r="Z2008" i="14"/>
  <c r="Y2008" i="14"/>
  <c r="X2008" i="14"/>
  <c r="W2008" i="14"/>
  <c r="V2008" i="14"/>
  <c r="T2008" i="14"/>
  <c r="P2008" i="14"/>
  <c r="M2008" i="14"/>
  <c r="G2008" i="14"/>
  <c r="B2008" i="14"/>
  <c r="AJ2007" i="14"/>
  <c r="AH2007" i="14"/>
  <c r="AF2007" i="14"/>
  <c r="AE2007" i="14"/>
  <c r="AD2007" i="14"/>
  <c r="AC2007" i="14"/>
  <c r="AB2007" i="14"/>
  <c r="AA2007" i="14"/>
  <c r="Z2007" i="14"/>
  <c r="Y2007" i="14"/>
  <c r="X2007" i="14"/>
  <c r="W2007" i="14"/>
  <c r="V2007" i="14"/>
  <c r="T2007" i="14"/>
  <c r="P2007" i="14"/>
  <c r="M2007" i="14"/>
  <c r="G2007" i="14"/>
  <c r="B2007" i="14"/>
  <c r="AJ2006" i="14"/>
  <c r="AH2006" i="14"/>
  <c r="AF2006" i="14"/>
  <c r="AE2006" i="14"/>
  <c r="AD2006" i="14"/>
  <c r="AC2006" i="14"/>
  <c r="AB2006" i="14"/>
  <c r="AA2006" i="14"/>
  <c r="Z2006" i="14"/>
  <c r="Y2006" i="14"/>
  <c r="X2006" i="14"/>
  <c r="W2006" i="14"/>
  <c r="V2006" i="14"/>
  <c r="T2006" i="14"/>
  <c r="P2006" i="14"/>
  <c r="M2006" i="14"/>
  <c r="G2006" i="14"/>
  <c r="B2006" i="14"/>
  <c r="AJ2005" i="14"/>
  <c r="AH2005" i="14"/>
  <c r="AF2005" i="14"/>
  <c r="AE2005" i="14"/>
  <c r="AD2005" i="14"/>
  <c r="AC2005" i="14"/>
  <c r="AB2005" i="14"/>
  <c r="AA2005" i="14"/>
  <c r="Z2005" i="14"/>
  <c r="Y2005" i="14"/>
  <c r="X2005" i="14"/>
  <c r="W2005" i="14"/>
  <c r="V2005" i="14"/>
  <c r="T2005" i="14"/>
  <c r="P2005" i="14"/>
  <c r="M2005" i="14"/>
  <c r="G2005" i="14"/>
  <c r="B2005" i="14"/>
  <c r="AJ2004" i="14"/>
  <c r="AH2004" i="14"/>
  <c r="AF2004" i="14"/>
  <c r="AE2004" i="14"/>
  <c r="AD2004" i="14"/>
  <c r="AC2004" i="14"/>
  <c r="AB2004" i="14"/>
  <c r="AA2004" i="14"/>
  <c r="Z2004" i="14"/>
  <c r="Y2004" i="14"/>
  <c r="X2004" i="14"/>
  <c r="W2004" i="14"/>
  <c r="V2004" i="14"/>
  <c r="T2004" i="14"/>
  <c r="P2004" i="14"/>
  <c r="M2004" i="14"/>
  <c r="G2004" i="14"/>
  <c r="B2004" i="14"/>
  <c r="AJ2003" i="14"/>
  <c r="AH2003" i="14"/>
  <c r="AF2003" i="14"/>
  <c r="AE2003" i="14"/>
  <c r="AD2003" i="14"/>
  <c r="AC2003" i="14"/>
  <c r="AB2003" i="14"/>
  <c r="AA2003" i="14"/>
  <c r="Z2003" i="14"/>
  <c r="Y2003" i="14"/>
  <c r="X2003" i="14"/>
  <c r="W2003" i="14"/>
  <c r="V2003" i="14"/>
  <c r="T2003" i="14"/>
  <c r="P2003" i="14"/>
  <c r="M2003" i="14"/>
  <c r="G2003" i="14"/>
  <c r="B2003" i="14"/>
  <c r="AJ2002" i="14"/>
  <c r="AH2002" i="14"/>
  <c r="AF2002" i="14"/>
  <c r="AE2002" i="14"/>
  <c r="AD2002" i="14"/>
  <c r="AC2002" i="14"/>
  <c r="AB2002" i="14"/>
  <c r="AA2002" i="14"/>
  <c r="Z2002" i="14"/>
  <c r="Y2002" i="14"/>
  <c r="X2002" i="14"/>
  <c r="W2002" i="14"/>
  <c r="V2002" i="14"/>
  <c r="T2002" i="14"/>
  <c r="P2002" i="14"/>
  <c r="M2002" i="14"/>
  <c r="G2002" i="14"/>
  <c r="B2002" i="14"/>
  <c r="AJ2001" i="14"/>
  <c r="AH2001" i="14"/>
  <c r="AF2001" i="14"/>
  <c r="AE2001" i="14"/>
  <c r="AD2001" i="14"/>
  <c r="AC2001" i="14"/>
  <c r="AB2001" i="14"/>
  <c r="AA2001" i="14"/>
  <c r="Z2001" i="14"/>
  <c r="Y2001" i="14"/>
  <c r="X2001" i="14"/>
  <c r="W2001" i="14"/>
  <c r="V2001" i="14"/>
  <c r="T2001" i="14"/>
  <c r="P2001" i="14"/>
  <c r="M2001" i="14"/>
  <c r="G2001" i="14"/>
  <c r="B2001" i="14"/>
  <c r="AJ2000" i="14"/>
  <c r="AH2000" i="14"/>
  <c r="AF2000" i="14"/>
  <c r="AE2000" i="14"/>
  <c r="AD2000" i="14"/>
  <c r="AC2000" i="14"/>
  <c r="AB2000" i="14"/>
  <c r="AA2000" i="14"/>
  <c r="Z2000" i="14"/>
  <c r="Y2000" i="14"/>
  <c r="X2000" i="14"/>
  <c r="W2000" i="14"/>
  <c r="V2000" i="14"/>
  <c r="T2000" i="14"/>
  <c r="P2000" i="14"/>
  <c r="M2000" i="14"/>
  <c r="G2000" i="14"/>
  <c r="B2000" i="14"/>
  <c r="AJ1999" i="14"/>
  <c r="AH1999" i="14"/>
  <c r="AF1999" i="14"/>
  <c r="AE1999" i="14"/>
  <c r="AD1999" i="14"/>
  <c r="AC1999" i="14"/>
  <c r="AB1999" i="14"/>
  <c r="AA1999" i="14"/>
  <c r="Z1999" i="14"/>
  <c r="Y1999" i="14"/>
  <c r="X1999" i="14"/>
  <c r="W1999" i="14"/>
  <c r="V1999" i="14"/>
  <c r="T1999" i="14"/>
  <c r="P1999" i="14"/>
  <c r="M1999" i="14"/>
  <c r="G1999" i="14"/>
  <c r="B1999" i="14"/>
  <c r="AJ1998" i="14"/>
  <c r="AH1998" i="14"/>
  <c r="AF1998" i="14"/>
  <c r="AE1998" i="14"/>
  <c r="AD1998" i="14"/>
  <c r="AC1998" i="14"/>
  <c r="AB1998" i="14"/>
  <c r="AA1998" i="14"/>
  <c r="Z1998" i="14"/>
  <c r="Y1998" i="14"/>
  <c r="X1998" i="14"/>
  <c r="W1998" i="14"/>
  <c r="V1998" i="14"/>
  <c r="T1998" i="14"/>
  <c r="P1998" i="14"/>
  <c r="M1998" i="14"/>
  <c r="G1998" i="14"/>
  <c r="B1998" i="14"/>
  <c r="AJ1997" i="14"/>
  <c r="AH1997" i="14"/>
  <c r="AF1997" i="14"/>
  <c r="AE1997" i="14"/>
  <c r="AD1997" i="14"/>
  <c r="AC1997" i="14"/>
  <c r="AB1997" i="14"/>
  <c r="AA1997" i="14"/>
  <c r="Z1997" i="14"/>
  <c r="Y1997" i="14"/>
  <c r="X1997" i="14"/>
  <c r="W1997" i="14"/>
  <c r="V1997" i="14"/>
  <c r="T1997" i="14"/>
  <c r="P1997" i="14"/>
  <c r="M1997" i="14"/>
  <c r="G1997" i="14"/>
  <c r="B1997" i="14"/>
  <c r="AJ1996" i="14"/>
  <c r="AH1996" i="14"/>
  <c r="AF1996" i="14"/>
  <c r="AE1996" i="14"/>
  <c r="AD1996" i="14"/>
  <c r="AC1996" i="14"/>
  <c r="AB1996" i="14"/>
  <c r="AA1996" i="14"/>
  <c r="Z1996" i="14"/>
  <c r="Y1996" i="14"/>
  <c r="X1996" i="14"/>
  <c r="W1996" i="14"/>
  <c r="V1996" i="14"/>
  <c r="T1996" i="14"/>
  <c r="P1996" i="14"/>
  <c r="M1996" i="14"/>
  <c r="G1996" i="14"/>
  <c r="B1996" i="14"/>
  <c r="AJ1995" i="14"/>
  <c r="AH1995" i="14"/>
  <c r="AF1995" i="14"/>
  <c r="AE1995" i="14"/>
  <c r="AD1995" i="14"/>
  <c r="AC1995" i="14"/>
  <c r="AB1995" i="14"/>
  <c r="AA1995" i="14"/>
  <c r="Z1995" i="14"/>
  <c r="Y1995" i="14"/>
  <c r="X1995" i="14"/>
  <c r="W1995" i="14"/>
  <c r="V1995" i="14"/>
  <c r="T1995" i="14"/>
  <c r="P1995" i="14"/>
  <c r="M1995" i="14"/>
  <c r="G1995" i="14"/>
  <c r="B1995" i="14"/>
  <c r="AJ1994" i="14"/>
  <c r="AH1994" i="14"/>
  <c r="AF1994" i="14"/>
  <c r="AE1994" i="14"/>
  <c r="AD1994" i="14"/>
  <c r="AC1994" i="14"/>
  <c r="AB1994" i="14"/>
  <c r="AA1994" i="14"/>
  <c r="Z1994" i="14"/>
  <c r="Y1994" i="14"/>
  <c r="X1994" i="14"/>
  <c r="W1994" i="14"/>
  <c r="V1994" i="14"/>
  <c r="T1994" i="14"/>
  <c r="P1994" i="14"/>
  <c r="M1994" i="14"/>
  <c r="G1994" i="14"/>
  <c r="B1994" i="14"/>
  <c r="AJ1993" i="14"/>
  <c r="AH1993" i="14"/>
  <c r="AF1993" i="14"/>
  <c r="AE1993" i="14"/>
  <c r="AD1993" i="14"/>
  <c r="AC1993" i="14"/>
  <c r="AB1993" i="14"/>
  <c r="AA1993" i="14"/>
  <c r="Z1993" i="14"/>
  <c r="Y1993" i="14"/>
  <c r="X1993" i="14"/>
  <c r="W1993" i="14"/>
  <c r="V1993" i="14"/>
  <c r="T1993" i="14"/>
  <c r="P1993" i="14"/>
  <c r="M1993" i="14"/>
  <c r="G1993" i="14"/>
  <c r="B1993" i="14"/>
  <c r="AJ1992" i="14"/>
  <c r="AH1992" i="14"/>
  <c r="AF1992" i="14"/>
  <c r="AE1992" i="14"/>
  <c r="AD1992" i="14"/>
  <c r="AC1992" i="14"/>
  <c r="AB1992" i="14"/>
  <c r="AA1992" i="14"/>
  <c r="Z1992" i="14"/>
  <c r="Y1992" i="14"/>
  <c r="X1992" i="14"/>
  <c r="W1992" i="14"/>
  <c r="V1992" i="14"/>
  <c r="T1992" i="14"/>
  <c r="P1992" i="14"/>
  <c r="M1992" i="14"/>
  <c r="G1992" i="14"/>
  <c r="B1992" i="14"/>
  <c r="AJ1991" i="14"/>
  <c r="AH1991" i="14"/>
  <c r="AF1991" i="14"/>
  <c r="AE1991" i="14"/>
  <c r="AD1991" i="14"/>
  <c r="AC1991" i="14"/>
  <c r="AB1991" i="14"/>
  <c r="AA1991" i="14"/>
  <c r="Z1991" i="14"/>
  <c r="Y1991" i="14"/>
  <c r="X1991" i="14"/>
  <c r="W1991" i="14"/>
  <c r="V1991" i="14"/>
  <c r="T1991" i="14"/>
  <c r="P1991" i="14"/>
  <c r="M1991" i="14"/>
  <c r="G1991" i="14"/>
  <c r="B1991" i="14"/>
  <c r="AJ1990" i="14"/>
  <c r="AH1990" i="14"/>
  <c r="AF1990" i="14"/>
  <c r="AE1990" i="14"/>
  <c r="AD1990" i="14"/>
  <c r="AC1990" i="14"/>
  <c r="AB1990" i="14"/>
  <c r="AA1990" i="14"/>
  <c r="Z1990" i="14"/>
  <c r="Y1990" i="14"/>
  <c r="X1990" i="14"/>
  <c r="W1990" i="14"/>
  <c r="V1990" i="14"/>
  <c r="T1990" i="14"/>
  <c r="P1990" i="14"/>
  <c r="M1990" i="14"/>
  <c r="G1990" i="14"/>
  <c r="B1990" i="14"/>
  <c r="AJ1989" i="14"/>
  <c r="AH1989" i="14"/>
  <c r="AF1989" i="14"/>
  <c r="AE1989" i="14"/>
  <c r="AD1989" i="14"/>
  <c r="AC1989" i="14"/>
  <c r="AB1989" i="14"/>
  <c r="AA1989" i="14"/>
  <c r="Z1989" i="14"/>
  <c r="Y1989" i="14"/>
  <c r="X1989" i="14"/>
  <c r="W1989" i="14"/>
  <c r="V1989" i="14"/>
  <c r="T1989" i="14"/>
  <c r="P1989" i="14"/>
  <c r="M1989" i="14"/>
  <c r="G1989" i="14"/>
  <c r="B1989" i="14"/>
  <c r="AJ1988" i="14"/>
  <c r="AH1988" i="14"/>
  <c r="AF1988" i="14"/>
  <c r="AE1988" i="14"/>
  <c r="AD1988" i="14"/>
  <c r="AC1988" i="14"/>
  <c r="AB1988" i="14"/>
  <c r="AA1988" i="14"/>
  <c r="Z1988" i="14"/>
  <c r="Y1988" i="14"/>
  <c r="X1988" i="14"/>
  <c r="W1988" i="14"/>
  <c r="V1988" i="14"/>
  <c r="T1988" i="14"/>
  <c r="P1988" i="14"/>
  <c r="M1988" i="14"/>
  <c r="G1988" i="14"/>
  <c r="B1988" i="14"/>
  <c r="AJ1987" i="14"/>
  <c r="AH1987" i="14"/>
  <c r="AF1987" i="14"/>
  <c r="AE1987" i="14"/>
  <c r="AD1987" i="14"/>
  <c r="AC1987" i="14"/>
  <c r="AB1987" i="14"/>
  <c r="AA1987" i="14"/>
  <c r="Z1987" i="14"/>
  <c r="Y1987" i="14"/>
  <c r="X1987" i="14"/>
  <c r="W1987" i="14"/>
  <c r="V1987" i="14"/>
  <c r="T1987" i="14"/>
  <c r="P1987" i="14"/>
  <c r="M1987" i="14"/>
  <c r="G1987" i="14"/>
  <c r="B1987" i="14"/>
  <c r="AJ1986" i="14"/>
  <c r="AH1986" i="14"/>
  <c r="AF1986" i="14"/>
  <c r="AE1986" i="14"/>
  <c r="AD1986" i="14"/>
  <c r="AC1986" i="14"/>
  <c r="AB1986" i="14"/>
  <c r="AA1986" i="14"/>
  <c r="Z1986" i="14"/>
  <c r="Y1986" i="14"/>
  <c r="X1986" i="14"/>
  <c r="W1986" i="14"/>
  <c r="V1986" i="14"/>
  <c r="T1986" i="14"/>
  <c r="P1986" i="14"/>
  <c r="M1986" i="14"/>
  <c r="G1986" i="14"/>
  <c r="B1986" i="14"/>
  <c r="AJ1985" i="14"/>
  <c r="AH1985" i="14"/>
  <c r="AF1985" i="14"/>
  <c r="AE1985" i="14"/>
  <c r="AD1985" i="14"/>
  <c r="AC1985" i="14"/>
  <c r="AB1985" i="14"/>
  <c r="AA1985" i="14"/>
  <c r="Z1985" i="14"/>
  <c r="Y1985" i="14"/>
  <c r="X1985" i="14"/>
  <c r="W1985" i="14"/>
  <c r="V1985" i="14"/>
  <c r="T1985" i="14"/>
  <c r="P1985" i="14"/>
  <c r="M1985" i="14"/>
  <c r="G1985" i="14"/>
  <c r="B1985" i="14"/>
  <c r="AJ1984" i="14"/>
  <c r="AH1984" i="14"/>
  <c r="AF1984" i="14"/>
  <c r="AE1984" i="14"/>
  <c r="AD1984" i="14"/>
  <c r="AC1984" i="14"/>
  <c r="AB1984" i="14"/>
  <c r="AA1984" i="14"/>
  <c r="Z1984" i="14"/>
  <c r="Y1984" i="14"/>
  <c r="X1984" i="14"/>
  <c r="W1984" i="14"/>
  <c r="V1984" i="14"/>
  <c r="T1984" i="14"/>
  <c r="P1984" i="14"/>
  <c r="M1984" i="14"/>
  <c r="G1984" i="14"/>
  <c r="B1984" i="14"/>
  <c r="AJ1983" i="14"/>
  <c r="AH1983" i="14"/>
  <c r="AF1983" i="14"/>
  <c r="AE1983" i="14"/>
  <c r="AD1983" i="14"/>
  <c r="AC1983" i="14"/>
  <c r="AB1983" i="14"/>
  <c r="AA1983" i="14"/>
  <c r="Z1983" i="14"/>
  <c r="Y1983" i="14"/>
  <c r="X1983" i="14"/>
  <c r="W1983" i="14"/>
  <c r="V1983" i="14"/>
  <c r="T1983" i="14"/>
  <c r="P1983" i="14"/>
  <c r="M1983" i="14"/>
  <c r="G1983" i="14"/>
  <c r="B1983" i="14"/>
  <c r="AJ1982" i="14"/>
  <c r="AH1982" i="14"/>
  <c r="AF1982" i="14"/>
  <c r="AE1982" i="14"/>
  <c r="AD1982" i="14"/>
  <c r="AC1982" i="14"/>
  <c r="AB1982" i="14"/>
  <c r="AA1982" i="14"/>
  <c r="Z1982" i="14"/>
  <c r="Y1982" i="14"/>
  <c r="X1982" i="14"/>
  <c r="W1982" i="14"/>
  <c r="V1982" i="14"/>
  <c r="T1982" i="14"/>
  <c r="P1982" i="14"/>
  <c r="M1982" i="14"/>
  <c r="G1982" i="14"/>
  <c r="B1982" i="14"/>
  <c r="AJ1981" i="14"/>
  <c r="AH1981" i="14"/>
  <c r="AF1981" i="14"/>
  <c r="AE1981" i="14"/>
  <c r="AD1981" i="14"/>
  <c r="AC1981" i="14"/>
  <c r="AB1981" i="14"/>
  <c r="AA1981" i="14"/>
  <c r="Z1981" i="14"/>
  <c r="Y1981" i="14"/>
  <c r="X1981" i="14"/>
  <c r="W1981" i="14"/>
  <c r="V1981" i="14"/>
  <c r="T1981" i="14"/>
  <c r="P1981" i="14"/>
  <c r="M1981" i="14"/>
  <c r="G1981" i="14"/>
  <c r="B1981" i="14"/>
  <c r="AJ1980" i="14"/>
  <c r="AH1980" i="14"/>
  <c r="AF1980" i="14"/>
  <c r="AE1980" i="14"/>
  <c r="AD1980" i="14"/>
  <c r="AC1980" i="14"/>
  <c r="AB1980" i="14"/>
  <c r="AA1980" i="14"/>
  <c r="Z1980" i="14"/>
  <c r="Y1980" i="14"/>
  <c r="X1980" i="14"/>
  <c r="W1980" i="14"/>
  <c r="V1980" i="14"/>
  <c r="T1980" i="14"/>
  <c r="P1980" i="14"/>
  <c r="M1980" i="14"/>
  <c r="G1980" i="14"/>
  <c r="B1980" i="14"/>
  <c r="AJ1979" i="14"/>
  <c r="AH1979" i="14"/>
  <c r="AF1979" i="14"/>
  <c r="AE1979" i="14"/>
  <c r="AD1979" i="14"/>
  <c r="AC1979" i="14"/>
  <c r="AB1979" i="14"/>
  <c r="AA1979" i="14"/>
  <c r="Z1979" i="14"/>
  <c r="Y1979" i="14"/>
  <c r="X1979" i="14"/>
  <c r="W1979" i="14"/>
  <c r="V1979" i="14"/>
  <c r="T1979" i="14"/>
  <c r="P1979" i="14"/>
  <c r="M1979" i="14"/>
  <c r="G1979" i="14"/>
  <c r="B1979" i="14"/>
  <c r="AJ1978" i="14"/>
  <c r="AH1978" i="14"/>
  <c r="AF1978" i="14"/>
  <c r="AE1978" i="14"/>
  <c r="AD1978" i="14"/>
  <c r="AC1978" i="14"/>
  <c r="AB1978" i="14"/>
  <c r="AA1978" i="14"/>
  <c r="Z1978" i="14"/>
  <c r="Y1978" i="14"/>
  <c r="X1978" i="14"/>
  <c r="W1978" i="14"/>
  <c r="V1978" i="14"/>
  <c r="T1978" i="14"/>
  <c r="P1978" i="14"/>
  <c r="M1978" i="14"/>
  <c r="G1978" i="14"/>
  <c r="B1978" i="14"/>
  <c r="AJ1977" i="14"/>
  <c r="AH1977" i="14"/>
  <c r="AF1977" i="14"/>
  <c r="AE1977" i="14"/>
  <c r="AD1977" i="14"/>
  <c r="AC1977" i="14"/>
  <c r="AB1977" i="14"/>
  <c r="AA1977" i="14"/>
  <c r="Z1977" i="14"/>
  <c r="Y1977" i="14"/>
  <c r="X1977" i="14"/>
  <c r="W1977" i="14"/>
  <c r="V1977" i="14"/>
  <c r="T1977" i="14"/>
  <c r="P1977" i="14"/>
  <c r="M1977" i="14"/>
  <c r="G1977" i="14"/>
  <c r="B1977" i="14"/>
  <c r="AJ1976" i="14"/>
  <c r="AH1976" i="14"/>
  <c r="AF1976" i="14"/>
  <c r="AE1976" i="14"/>
  <c r="AD1976" i="14"/>
  <c r="AC1976" i="14"/>
  <c r="AB1976" i="14"/>
  <c r="AA1976" i="14"/>
  <c r="Z1976" i="14"/>
  <c r="Y1976" i="14"/>
  <c r="X1976" i="14"/>
  <c r="W1976" i="14"/>
  <c r="V1976" i="14"/>
  <c r="T1976" i="14"/>
  <c r="P1976" i="14"/>
  <c r="M1976" i="14"/>
  <c r="G1976" i="14"/>
  <c r="B1976" i="14"/>
  <c r="AJ1975" i="14"/>
  <c r="AH1975" i="14"/>
  <c r="AF1975" i="14"/>
  <c r="AE1975" i="14"/>
  <c r="AD1975" i="14"/>
  <c r="AC1975" i="14"/>
  <c r="AB1975" i="14"/>
  <c r="AA1975" i="14"/>
  <c r="Z1975" i="14"/>
  <c r="Y1975" i="14"/>
  <c r="X1975" i="14"/>
  <c r="W1975" i="14"/>
  <c r="V1975" i="14"/>
  <c r="T1975" i="14"/>
  <c r="P1975" i="14"/>
  <c r="M1975" i="14"/>
  <c r="G1975" i="14"/>
  <c r="B1975" i="14"/>
  <c r="AJ1974" i="14"/>
  <c r="AH1974" i="14"/>
  <c r="AF1974" i="14"/>
  <c r="AE1974" i="14"/>
  <c r="AD1974" i="14"/>
  <c r="AC1974" i="14"/>
  <c r="AB1974" i="14"/>
  <c r="AA1974" i="14"/>
  <c r="Z1974" i="14"/>
  <c r="Y1974" i="14"/>
  <c r="X1974" i="14"/>
  <c r="W1974" i="14"/>
  <c r="V1974" i="14"/>
  <c r="T1974" i="14"/>
  <c r="P1974" i="14"/>
  <c r="M1974" i="14"/>
  <c r="G1974" i="14"/>
  <c r="B1974" i="14"/>
  <c r="AJ1973" i="14"/>
  <c r="AH1973" i="14"/>
  <c r="AF1973" i="14"/>
  <c r="AE1973" i="14"/>
  <c r="AD1973" i="14"/>
  <c r="AC1973" i="14"/>
  <c r="AB1973" i="14"/>
  <c r="AA1973" i="14"/>
  <c r="Z1973" i="14"/>
  <c r="Y1973" i="14"/>
  <c r="X1973" i="14"/>
  <c r="W1973" i="14"/>
  <c r="V1973" i="14"/>
  <c r="T1973" i="14"/>
  <c r="P1973" i="14"/>
  <c r="M1973" i="14"/>
  <c r="G1973" i="14"/>
  <c r="B1973" i="14"/>
  <c r="AJ1972" i="14"/>
  <c r="AH1972" i="14"/>
  <c r="AF1972" i="14"/>
  <c r="AE1972" i="14"/>
  <c r="AD1972" i="14"/>
  <c r="AC1972" i="14"/>
  <c r="AB1972" i="14"/>
  <c r="AA1972" i="14"/>
  <c r="Z1972" i="14"/>
  <c r="Y1972" i="14"/>
  <c r="X1972" i="14"/>
  <c r="W1972" i="14"/>
  <c r="V1972" i="14"/>
  <c r="T1972" i="14"/>
  <c r="P1972" i="14"/>
  <c r="M1972" i="14"/>
  <c r="G1972" i="14"/>
  <c r="B1972" i="14"/>
  <c r="AJ1971" i="14"/>
  <c r="AH1971" i="14"/>
  <c r="AF1971" i="14"/>
  <c r="AE1971" i="14"/>
  <c r="AD1971" i="14"/>
  <c r="AC1971" i="14"/>
  <c r="AB1971" i="14"/>
  <c r="AA1971" i="14"/>
  <c r="Z1971" i="14"/>
  <c r="Y1971" i="14"/>
  <c r="X1971" i="14"/>
  <c r="W1971" i="14"/>
  <c r="V1971" i="14"/>
  <c r="T1971" i="14"/>
  <c r="P1971" i="14"/>
  <c r="M1971" i="14"/>
  <c r="G1971" i="14"/>
  <c r="B1971" i="14"/>
  <c r="AJ1970" i="14"/>
  <c r="AH1970" i="14"/>
  <c r="AF1970" i="14"/>
  <c r="AE1970" i="14"/>
  <c r="AD1970" i="14"/>
  <c r="AC1970" i="14"/>
  <c r="AB1970" i="14"/>
  <c r="AA1970" i="14"/>
  <c r="Z1970" i="14"/>
  <c r="Y1970" i="14"/>
  <c r="X1970" i="14"/>
  <c r="W1970" i="14"/>
  <c r="V1970" i="14"/>
  <c r="T1970" i="14"/>
  <c r="P1970" i="14"/>
  <c r="M1970" i="14"/>
  <c r="G1970" i="14"/>
  <c r="B1970" i="14"/>
  <c r="AJ1969" i="14"/>
  <c r="AH1969" i="14"/>
  <c r="AF1969" i="14"/>
  <c r="AE1969" i="14"/>
  <c r="AD1969" i="14"/>
  <c r="AC1969" i="14"/>
  <c r="AB1969" i="14"/>
  <c r="AA1969" i="14"/>
  <c r="Z1969" i="14"/>
  <c r="Y1969" i="14"/>
  <c r="X1969" i="14"/>
  <c r="W1969" i="14"/>
  <c r="V1969" i="14"/>
  <c r="T1969" i="14"/>
  <c r="P1969" i="14"/>
  <c r="M1969" i="14"/>
  <c r="G1969" i="14"/>
  <c r="B1969" i="14"/>
  <c r="AJ1968" i="14"/>
  <c r="AH1968" i="14"/>
  <c r="AF1968" i="14"/>
  <c r="AE1968" i="14"/>
  <c r="AD1968" i="14"/>
  <c r="AC1968" i="14"/>
  <c r="AB1968" i="14"/>
  <c r="AA1968" i="14"/>
  <c r="Z1968" i="14"/>
  <c r="Y1968" i="14"/>
  <c r="X1968" i="14"/>
  <c r="W1968" i="14"/>
  <c r="V1968" i="14"/>
  <c r="T1968" i="14"/>
  <c r="P1968" i="14"/>
  <c r="M1968" i="14"/>
  <c r="G1968" i="14"/>
  <c r="B1968" i="14"/>
  <c r="AJ1967" i="14"/>
  <c r="AH1967" i="14"/>
  <c r="AF1967" i="14"/>
  <c r="AE1967" i="14"/>
  <c r="AD1967" i="14"/>
  <c r="AC1967" i="14"/>
  <c r="AB1967" i="14"/>
  <c r="AA1967" i="14"/>
  <c r="Z1967" i="14"/>
  <c r="Y1967" i="14"/>
  <c r="X1967" i="14"/>
  <c r="W1967" i="14"/>
  <c r="V1967" i="14"/>
  <c r="T1967" i="14"/>
  <c r="P1967" i="14"/>
  <c r="M1967" i="14"/>
  <c r="G1967" i="14"/>
  <c r="B1967" i="14"/>
  <c r="AJ1966" i="14"/>
  <c r="AH1966" i="14"/>
  <c r="AF1966" i="14"/>
  <c r="AE1966" i="14"/>
  <c r="AD1966" i="14"/>
  <c r="AC1966" i="14"/>
  <c r="AB1966" i="14"/>
  <c r="AA1966" i="14"/>
  <c r="Z1966" i="14"/>
  <c r="Y1966" i="14"/>
  <c r="X1966" i="14"/>
  <c r="W1966" i="14"/>
  <c r="V1966" i="14"/>
  <c r="T1966" i="14"/>
  <c r="P1966" i="14"/>
  <c r="M1966" i="14"/>
  <c r="G1966" i="14"/>
  <c r="B1966" i="14"/>
  <c r="AJ1965" i="14"/>
  <c r="AH1965" i="14"/>
  <c r="AF1965" i="14"/>
  <c r="AE1965" i="14"/>
  <c r="AD1965" i="14"/>
  <c r="AC1965" i="14"/>
  <c r="AB1965" i="14"/>
  <c r="AA1965" i="14"/>
  <c r="Z1965" i="14"/>
  <c r="Y1965" i="14"/>
  <c r="X1965" i="14"/>
  <c r="W1965" i="14"/>
  <c r="V1965" i="14"/>
  <c r="T1965" i="14"/>
  <c r="P1965" i="14"/>
  <c r="M1965" i="14"/>
  <c r="G1965" i="14"/>
  <c r="B1965" i="14"/>
  <c r="AJ1964" i="14"/>
  <c r="AH1964" i="14"/>
  <c r="AF1964" i="14"/>
  <c r="AE1964" i="14"/>
  <c r="AD1964" i="14"/>
  <c r="AC1964" i="14"/>
  <c r="AB1964" i="14"/>
  <c r="AA1964" i="14"/>
  <c r="Z1964" i="14"/>
  <c r="Y1964" i="14"/>
  <c r="X1964" i="14"/>
  <c r="W1964" i="14"/>
  <c r="V1964" i="14"/>
  <c r="T1964" i="14"/>
  <c r="P1964" i="14"/>
  <c r="M1964" i="14"/>
  <c r="G1964" i="14"/>
  <c r="B1964" i="14"/>
  <c r="AJ1963" i="14"/>
  <c r="AH1963" i="14"/>
  <c r="AF1963" i="14"/>
  <c r="AE1963" i="14"/>
  <c r="AD1963" i="14"/>
  <c r="AC1963" i="14"/>
  <c r="AB1963" i="14"/>
  <c r="AA1963" i="14"/>
  <c r="Z1963" i="14"/>
  <c r="Y1963" i="14"/>
  <c r="X1963" i="14"/>
  <c r="W1963" i="14"/>
  <c r="V1963" i="14"/>
  <c r="T1963" i="14"/>
  <c r="P1963" i="14"/>
  <c r="M1963" i="14"/>
  <c r="G1963" i="14"/>
  <c r="B1963" i="14"/>
  <c r="AJ1962" i="14"/>
  <c r="AH1962" i="14"/>
  <c r="AF1962" i="14"/>
  <c r="AE1962" i="14"/>
  <c r="AD1962" i="14"/>
  <c r="AC1962" i="14"/>
  <c r="AB1962" i="14"/>
  <c r="AA1962" i="14"/>
  <c r="Z1962" i="14"/>
  <c r="Y1962" i="14"/>
  <c r="X1962" i="14"/>
  <c r="W1962" i="14"/>
  <c r="V1962" i="14"/>
  <c r="T1962" i="14"/>
  <c r="P1962" i="14"/>
  <c r="M1962" i="14"/>
  <c r="G1962" i="14"/>
  <c r="B1962" i="14"/>
  <c r="AJ1961" i="14"/>
  <c r="AH1961" i="14"/>
  <c r="AF1961" i="14"/>
  <c r="AE1961" i="14"/>
  <c r="AD1961" i="14"/>
  <c r="AC1961" i="14"/>
  <c r="AB1961" i="14"/>
  <c r="AA1961" i="14"/>
  <c r="Z1961" i="14"/>
  <c r="Y1961" i="14"/>
  <c r="X1961" i="14"/>
  <c r="W1961" i="14"/>
  <c r="V1961" i="14"/>
  <c r="T1961" i="14"/>
  <c r="P1961" i="14"/>
  <c r="M1961" i="14"/>
  <c r="G1961" i="14"/>
  <c r="B1961" i="14"/>
  <c r="AJ1960" i="14"/>
  <c r="AH1960" i="14"/>
  <c r="AF1960" i="14"/>
  <c r="AE1960" i="14"/>
  <c r="AD1960" i="14"/>
  <c r="AC1960" i="14"/>
  <c r="AB1960" i="14"/>
  <c r="AA1960" i="14"/>
  <c r="Z1960" i="14"/>
  <c r="Y1960" i="14"/>
  <c r="X1960" i="14"/>
  <c r="W1960" i="14"/>
  <c r="V1960" i="14"/>
  <c r="T1960" i="14"/>
  <c r="P1960" i="14"/>
  <c r="M1960" i="14"/>
  <c r="G1960" i="14"/>
  <c r="B1960" i="14"/>
  <c r="AJ1959" i="14"/>
  <c r="AH1959" i="14"/>
  <c r="AF1959" i="14"/>
  <c r="AE1959" i="14"/>
  <c r="AD1959" i="14"/>
  <c r="AC1959" i="14"/>
  <c r="AB1959" i="14"/>
  <c r="AA1959" i="14"/>
  <c r="Z1959" i="14"/>
  <c r="Y1959" i="14"/>
  <c r="X1959" i="14"/>
  <c r="W1959" i="14"/>
  <c r="V1959" i="14"/>
  <c r="T1959" i="14"/>
  <c r="P1959" i="14"/>
  <c r="M1959" i="14"/>
  <c r="G1959" i="14"/>
  <c r="B1959" i="14"/>
  <c r="AJ1958" i="14"/>
  <c r="AH1958" i="14"/>
  <c r="AF1958" i="14"/>
  <c r="AE1958" i="14"/>
  <c r="AD1958" i="14"/>
  <c r="AC1958" i="14"/>
  <c r="AB1958" i="14"/>
  <c r="AA1958" i="14"/>
  <c r="Z1958" i="14"/>
  <c r="Y1958" i="14"/>
  <c r="X1958" i="14"/>
  <c r="W1958" i="14"/>
  <c r="V1958" i="14"/>
  <c r="T1958" i="14"/>
  <c r="P1958" i="14"/>
  <c r="M1958" i="14"/>
  <c r="G1958" i="14"/>
  <c r="B1958" i="14"/>
  <c r="AJ1957" i="14"/>
  <c r="AH1957" i="14"/>
  <c r="AF1957" i="14"/>
  <c r="AE1957" i="14"/>
  <c r="AD1957" i="14"/>
  <c r="AC1957" i="14"/>
  <c r="AB1957" i="14"/>
  <c r="AA1957" i="14"/>
  <c r="Z1957" i="14"/>
  <c r="Y1957" i="14"/>
  <c r="X1957" i="14"/>
  <c r="W1957" i="14"/>
  <c r="V1957" i="14"/>
  <c r="T1957" i="14"/>
  <c r="P1957" i="14"/>
  <c r="M1957" i="14"/>
  <c r="G1957" i="14"/>
  <c r="B1957" i="14"/>
  <c r="AJ1956" i="14"/>
  <c r="AH1956" i="14"/>
  <c r="AF1956" i="14"/>
  <c r="AE1956" i="14"/>
  <c r="AD1956" i="14"/>
  <c r="AC1956" i="14"/>
  <c r="AB1956" i="14"/>
  <c r="AA1956" i="14"/>
  <c r="Z1956" i="14"/>
  <c r="Y1956" i="14"/>
  <c r="X1956" i="14"/>
  <c r="W1956" i="14"/>
  <c r="V1956" i="14"/>
  <c r="T1956" i="14"/>
  <c r="P1956" i="14"/>
  <c r="M1956" i="14"/>
  <c r="G1956" i="14"/>
  <c r="B1956" i="14"/>
  <c r="AJ1955" i="14"/>
  <c r="AH1955" i="14"/>
  <c r="AF1955" i="14"/>
  <c r="AE1955" i="14"/>
  <c r="AD1955" i="14"/>
  <c r="AC1955" i="14"/>
  <c r="AB1955" i="14"/>
  <c r="AA1955" i="14"/>
  <c r="Z1955" i="14"/>
  <c r="Y1955" i="14"/>
  <c r="X1955" i="14"/>
  <c r="W1955" i="14"/>
  <c r="V1955" i="14"/>
  <c r="T1955" i="14"/>
  <c r="P1955" i="14"/>
  <c r="M1955" i="14"/>
  <c r="G1955" i="14"/>
  <c r="B1955" i="14"/>
  <c r="AJ1954" i="14"/>
  <c r="AH1954" i="14"/>
  <c r="AF1954" i="14"/>
  <c r="AE1954" i="14"/>
  <c r="AD1954" i="14"/>
  <c r="AC1954" i="14"/>
  <c r="AB1954" i="14"/>
  <c r="AA1954" i="14"/>
  <c r="Z1954" i="14"/>
  <c r="Y1954" i="14"/>
  <c r="X1954" i="14"/>
  <c r="W1954" i="14"/>
  <c r="V1954" i="14"/>
  <c r="T1954" i="14"/>
  <c r="P1954" i="14"/>
  <c r="M1954" i="14"/>
  <c r="G1954" i="14"/>
  <c r="B1954" i="14"/>
  <c r="AJ1953" i="14"/>
  <c r="AH1953" i="14"/>
  <c r="AF1953" i="14"/>
  <c r="AE1953" i="14"/>
  <c r="AD1953" i="14"/>
  <c r="AC1953" i="14"/>
  <c r="AB1953" i="14"/>
  <c r="AA1953" i="14"/>
  <c r="Z1953" i="14"/>
  <c r="Y1953" i="14"/>
  <c r="X1953" i="14"/>
  <c r="W1953" i="14"/>
  <c r="V1953" i="14"/>
  <c r="T1953" i="14"/>
  <c r="P1953" i="14"/>
  <c r="M1953" i="14"/>
  <c r="G1953" i="14"/>
  <c r="B1953" i="14"/>
  <c r="AJ1952" i="14"/>
  <c r="AH1952" i="14"/>
  <c r="AF1952" i="14"/>
  <c r="AE1952" i="14"/>
  <c r="AD1952" i="14"/>
  <c r="AC1952" i="14"/>
  <c r="AB1952" i="14"/>
  <c r="AA1952" i="14"/>
  <c r="Z1952" i="14"/>
  <c r="Y1952" i="14"/>
  <c r="X1952" i="14"/>
  <c r="W1952" i="14"/>
  <c r="V1952" i="14"/>
  <c r="T1952" i="14"/>
  <c r="P1952" i="14"/>
  <c r="M1952" i="14"/>
  <c r="G1952" i="14"/>
  <c r="B1952" i="14"/>
  <c r="AJ1951" i="14"/>
  <c r="AH1951" i="14"/>
  <c r="AF1951" i="14"/>
  <c r="AE1951" i="14"/>
  <c r="AD1951" i="14"/>
  <c r="AC1951" i="14"/>
  <c r="AB1951" i="14"/>
  <c r="AA1951" i="14"/>
  <c r="Z1951" i="14"/>
  <c r="Y1951" i="14"/>
  <c r="X1951" i="14"/>
  <c r="W1951" i="14"/>
  <c r="V1951" i="14"/>
  <c r="T1951" i="14"/>
  <c r="P1951" i="14"/>
  <c r="M1951" i="14"/>
  <c r="G1951" i="14"/>
  <c r="B1951" i="14"/>
  <c r="AJ1950" i="14"/>
  <c r="AH1950" i="14"/>
  <c r="AF1950" i="14"/>
  <c r="AE1950" i="14"/>
  <c r="AD1950" i="14"/>
  <c r="AC1950" i="14"/>
  <c r="AB1950" i="14"/>
  <c r="AA1950" i="14"/>
  <c r="Z1950" i="14"/>
  <c r="Y1950" i="14"/>
  <c r="X1950" i="14"/>
  <c r="W1950" i="14"/>
  <c r="V1950" i="14"/>
  <c r="T1950" i="14"/>
  <c r="P1950" i="14"/>
  <c r="M1950" i="14"/>
  <c r="G1950" i="14"/>
  <c r="B1950" i="14"/>
  <c r="AJ1949" i="14"/>
  <c r="AH1949" i="14"/>
  <c r="AF1949" i="14"/>
  <c r="AE1949" i="14"/>
  <c r="AD1949" i="14"/>
  <c r="AC1949" i="14"/>
  <c r="AB1949" i="14"/>
  <c r="AA1949" i="14"/>
  <c r="Z1949" i="14"/>
  <c r="Y1949" i="14"/>
  <c r="X1949" i="14"/>
  <c r="W1949" i="14"/>
  <c r="V1949" i="14"/>
  <c r="T1949" i="14"/>
  <c r="P1949" i="14"/>
  <c r="M1949" i="14"/>
  <c r="G1949" i="14"/>
  <c r="B1949" i="14"/>
  <c r="AJ1948" i="14"/>
  <c r="AH1948" i="14"/>
  <c r="AF1948" i="14"/>
  <c r="AE1948" i="14"/>
  <c r="AD1948" i="14"/>
  <c r="AC1948" i="14"/>
  <c r="AB1948" i="14"/>
  <c r="AA1948" i="14"/>
  <c r="Z1948" i="14"/>
  <c r="Y1948" i="14"/>
  <c r="X1948" i="14"/>
  <c r="W1948" i="14"/>
  <c r="V1948" i="14"/>
  <c r="T1948" i="14"/>
  <c r="P1948" i="14"/>
  <c r="M1948" i="14"/>
  <c r="G1948" i="14"/>
  <c r="B1948" i="14"/>
  <c r="AJ1947" i="14"/>
  <c r="AH1947" i="14"/>
  <c r="AF1947" i="14"/>
  <c r="AE1947" i="14"/>
  <c r="AD1947" i="14"/>
  <c r="AC1947" i="14"/>
  <c r="AB1947" i="14"/>
  <c r="AA1947" i="14"/>
  <c r="Z1947" i="14"/>
  <c r="Y1947" i="14"/>
  <c r="X1947" i="14"/>
  <c r="W1947" i="14"/>
  <c r="V1947" i="14"/>
  <c r="T1947" i="14"/>
  <c r="P1947" i="14"/>
  <c r="M1947" i="14"/>
  <c r="G1947" i="14"/>
  <c r="B1947" i="14"/>
  <c r="AJ1946" i="14"/>
  <c r="AH1946" i="14"/>
  <c r="AF1946" i="14"/>
  <c r="AE1946" i="14"/>
  <c r="AD1946" i="14"/>
  <c r="AC1946" i="14"/>
  <c r="AB1946" i="14"/>
  <c r="AA1946" i="14"/>
  <c r="Z1946" i="14"/>
  <c r="Y1946" i="14"/>
  <c r="X1946" i="14"/>
  <c r="W1946" i="14"/>
  <c r="V1946" i="14"/>
  <c r="T1946" i="14"/>
  <c r="P1946" i="14"/>
  <c r="M1946" i="14"/>
  <c r="G1946" i="14"/>
  <c r="B1946" i="14"/>
  <c r="AJ1945" i="14"/>
  <c r="AH1945" i="14"/>
  <c r="AF1945" i="14"/>
  <c r="AE1945" i="14"/>
  <c r="AD1945" i="14"/>
  <c r="AC1945" i="14"/>
  <c r="AB1945" i="14"/>
  <c r="AA1945" i="14"/>
  <c r="Z1945" i="14"/>
  <c r="Y1945" i="14"/>
  <c r="X1945" i="14"/>
  <c r="W1945" i="14"/>
  <c r="V1945" i="14"/>
  <c r="T1945" i="14"/>
  <c r="P1945" i="14"/>
  <c r="M1945" i="14"/>
  <c r="G1945" i="14"/>
  <c r="B1945" i="14"/>
  <c r="AJ1944" i="14"/>
  <c r="AH1944" i="14"/>
  <c r="AF1944" i="14"/>
  <c r="AE1944" i="14"/>
  <c r="AD1944" i="14"/>
  <c r="AC1944" i="14"/>
  <c r="AB1944" i="14"/>
  <c r="AA1944" i="14"/>
  <c r="Z1944" i="14"/>
  <c r="Y1944" i="14"/>
  <c r="X1944" i="14"/>
  <c r="W1944" i="14"/>
  <c r="V1944" i="14"/>
  <c r="T1944" i="14"/>
  <c r="P1944" i="14"/>
  <c r="M1944" i="14"/>
  <c r="G1944" i="14"/>
  <c r="B1944" i="14"/>
  <c r="AJ1943" i="14"/>
  <c r="AH1943" i="14"/>
  <c r="AF1943" i="14"/>
  <c r="AE1943" i="14"/>
  <c r="AD1943" i="14"/>
  <c r="AC1943" i="14"/>
  <c r="AB1943" i="14"/>
  <c r="AA1943" i="14"/>
  <c r="Z1943" i="14"/>
  <c r="Y1943" i="14"/>
  <c r="X1943" i="14"/>
  <c r="W1943" i="14"/>
  <c r="V1943" i="14"/>
  <c r="T1943" i="14"/>
  <c r="P1943" i="14"/>
  <c r="M1943" i="14"/>
  <c r="G1943" i="14"/>
  <c r="B1943" i="14"/>
  <c r="AJ1942" i="14"/>
  <c r="AH1942" i="14"/>
  <c r="AF1942" i="14"/>
  <c r="AE1942" i="14"/>
  <c r="AD1942" i="14"/>
  <c r="AC1942" i="14"/>
  <c r="AB1942" i="14"/>
  <c r="AA1942" i="14"/>
  <c r="Z1942" i="14"/>
  <c r="Y1942" i="14"/>
  <c r="X1942" i="14"/>
  <c r="W1942" i="14"/>
  <c r="V1942" i="14"/>
  <c r="T1942" i="14"/>
  <c r="P1942" i="14"/>
  <c r="M1942" i="14"/>
  <c r="G1942" i="14"/>
  <c r="B1942" i="14"/>
  <c r="AJ1941" i="14"/>
  <c r="AH1941" i="14"/>
  <c r="AF1941" i="14"/>
  <c r="AE1941" i="14"/>
  <c r="AD1941" i="14"/>
  <c r="AC1941" i="14"/>
  <c r="AB1941" i="14"/>
  <c r="AA1941" i="14"/>
  <c r="Z1941" i="14"/>
  <c r="Y1941" i="14"/>
  <c r="X1941" i="14"/>
  <c r="W1941" i="14"/>
  <c r="V1941" i="14"/>
  <c r="T1941" i="14"/>
  <c r="P1941" i="14"/>
  <c r="M1941" i="14"/>
  <c r="G1941" i="14"/>
  <c r="B1941" i="14"/>
  <c r="AJ1940" i="14"/>
  <c r="AH1940" i="14"/>
  <c r="AF1940" i="14"/>
  <c r="AE1940" i="14"/>
  <c r="AD1940" i="14"/>
  <c r="AC1940" i="14"/>
  <c r="AB1940" i="14"/>
  <c r="AA1940" i="14"/>
  <c r="Z1940" i="14"/>
  <c r="Y1940" i="14"/>
  <c r="X1940" i="14"/>
  <c r="W1940" i="14"/>
  <c r="V1940" i="14"/>
  <c r="T1940" i="14"/>
  <c r="P1940" i="14"/>
  <c r="M1940" i="14"/>
  <c r="G1940" i="14"/>
  <c r="B1940" i="14"/>
  <c r="AJ1939" i="14"/>
  <c r="AH1939" i="14"/>
  <c r="AF1939" i="14"/>
  <c r="AE1939" i="14"/>
  <c r="AD1939" i="14"/>
  <c r="AC1939" i="14"/>
  <c r="AB1939" i="14"/>
  <c r="AA1939" i="14"/>
  <c r="Z1939" i="14"/>
  <c r="Y1939" i="14"/>
  <c r="X1939" i="14"/>
  <c r="W1939" i="14"/>
  <c r="V1939" i="14"/>
  <c r="T1939" i="14"/>
  <c r="P1939" i="14"/>
  <c r="M1939" i="14"/>
  <c r="G1939" i="14"/>
  <c r="B1939" i="14"/>
  <c r="AJ1938" i="14"/>
  <c r="AH1938" i="14"/>
  <c r="AF1938" i="14"/>
  <c r="AE1938" i="14"/>
  <c r="AD1938" i="14"/>
  <c r="AC1938" i="14"/>
  <c r="AB1938" i="14"/>
  <c r="AA1938" i="14"/>
  <c r="Z1938" i="14"/>
  <c r="Y1938" i="14"/>
  <c r="X1938" i="14"/>
  <c r="W1938" i="14"/>
  <c r="V1938" i="14"/>
  <c r="T1938" i="14"/>
  <c r="P1938" i="14"/>
  <c r="M1938" i="14"/>
  <c r="G1938" i="14"/>
  <c r="B1938" i="14"/>
  <c r="AJ1937" i="14"/>
  <c r="AH1937" i="14"/>
  <c r="AF1937" i="14"/>
  <c r="AE1937" i="14"/>
  <c r="AD1937" i="14"/>
  <c r="AC1937" i="14"/>
  <c r="AB1937" i="14"/>
  <c r="AA1937" i="14"/>
  <c r="Z1937" i="14"/>
  <c r="Y1937" i="14"/>
  <c r="X1937" i="14"/>
  <c r="W1937" i="14"/>
  <c r="V1937" i="14"/>
  <c r="T1937" i="14"/>
  <c r="P1937" i="14"/>
  <c r="M1937" i="14"/>
  <c r="G1937" i="14"/>
  <c r="B1937" i="14"/>
  <c r="AJ1936" i="14"/>
  <c r="AH1936" i="14"/>
  <c r="AF1936" i="14"/>
  <c r="AE1936" i="14"/>
  <c r="AD1936" i="14"/>
  <c r="AC1936" i="14"/>
  <c r="AB1936" i="14"/>
  <c r="AA1936" i="14"/>
  <c r="Z1936" i="14"/>
  <c r="Y1936" i="14"/>
  <c r="X1936" i="14"/>
  <c r="W1936" i="14"/>
  <c r="V1936" i="14"/>
  <c r="T1936" i="14"/>
  <c r="P1936" i="14"/>
  <c r="M1936" i="14"/>
  <c r="G1936" i="14"/>
  <c r="B1936" i="14"/>
  <c r="AJ1935" i="14"/>
  <c r="AH1935" i="14"/>
  <c r="AF1935" i="14"/>
  <c r="AE1935" i="14"/>
  <c r="AD1935" i="14"/>
  <c r="AC1935" i="14"/>
  <c r="AB1935" i="14"/>
  <c r="AA1935" i="14"/>
  <c r="Z1935" i="14"/>
  <c r="Y1935" i="14"/>
  <c r="X1935" i="14"/>
  <c r="W1935" i="14"/>
  <c r="V1935" i="14"/>
  <c r="T1935" i="14"/>
  <c r="P1935" i="14"/>
  <c r="M1935" i="14"/>
  <c r="G1935" i="14"/>
  <c r="B1935" i="14"/>
  <c r="AJ1934" i="14"/>
  <c r="AH1934" i="14"/>
  <c r="AF1934" i="14"/>
  <c r="AE1934" i="14"/>
  <c r="AD1934" i="14"/>
  <c r="AC1934" i="14"/>
  <c r="AB1934" i="14"/>
  <c r="AA1934" i="14"/>
  <c r="Z1934" i="14"/>
  <c r="Y1934" i="14"/>
  <c r="X1934" i="14"/>
  <c r="W1934" i="14"/>
  <c r="V1934" i="14"/>
  <c r="T1934" i="14"/>
  <c r="P1934" i="14"/>
  <c r="M1934" i="14"/>
  <c r="G1934" i="14"/>
  <c r="B1934" i="14"/>
  <c r="AJ1933" i="14"/>
  <c r="AH1933" i="14"/>
  <c r="AF1933" i="14"/>
  <c r="AE1933" i="14"/>
  <c r="AD1933" i="14"/>
  <c r="AC1933" i="14"/>
  <c r="AB1933" i="14"/>
  <c r="AA1933" i="14"/>
  <c r="Z1933" i="14"/>
  <c r="Y1933" i="14"/>
  <c r="X1933" i="14"/>
  <c r="W1933" i="14"/>
  <c r="V1933" i="14"/>
  <c r="T1933" i="14"/>
  <c r="P1933" i="14"/>
  <c r="M1933" i="14"/>
  <c r="G1933" i="14"/>
  <c r="B1933" i="14"/>
  <c r="AJ1932" i="14"/>
  <c r="AH1932" i="14"/>
  <c r="AF1932" i="14"/>
  <c r="AE1932" i="14"/>
  <c r="AD1932" i="14"/>
  <c r="AC1932" i="14"/>
  <c r="AB1932" i="14"/>
  <c r="AA1932" i="14"/>
  <c r="Z1932" i="14"/>
  <c r="Y1932" i="14"/>
  <c r="X1932" i="14"/>
  <c r="W1932" i="14"/>
  <c r="V1932" i="14"/>
  <c r="T1932" i="14"/>
  <c r="P1932" i="14"/>
  <c r="M1932" i="14"/>
  <c r="G1932" i="14"/>
  <c r="B1932" i="14"/>
  <c r="AJ1931" i="14"/>
  <c r="AH1931" i="14"/>
  <c r="AF1931" i="14"/>
  <c r="AE1931" i="14"/>
  <c r="AD1931" i="14"/>
  <c r="AC1931" i="14"/>
  <c r="AB1931" i="14"/>
  <c r="AA1931" i="14"/>
  <c r="Z1931" i="14"/>
  <c r="Y1931" i="14"/>
  <c r="X1931" i="14"/>
  <c r="W1931" i="14"/>
  <c r="V1931" i="14"/>
  <c r="T1931" i="14"/>
  <c r="P1931" i="14"/>
  <c r="M1931" i="14"/>
  <c r="G1931" i="14"/>
  <c r="B1931" i="14"/>
  <c r="AJ1930" i="14"/>
  <c r="AH1930" i="14"/>
  <c r="AF1930" i="14"/>
  <c r="AE1930" i="14"/>
  <c r="AD1930" i="14"/>
  <c r="AC1930" i="14"/>
  <c r="AB1930" i="14"/>
  <c r="AA1930" i="14"/>
  <c r="Z1930" i="14"/>
  <c r="Y1930" i="14"/>
  <c r="X1930" i="14"/>
  <c r="W1930" i="14"/>
  <c r="V1930" i="14"/>
  <c r="T1930" i="14"/>
  <c r="P1930" i="14"/>
  <c r="M1930" i="14"/>
  <c r="G1930" i="14"/>
  <c r="B1930" i="14"/>
  <c r="AJ1929" i="14"/>
  <c r="AH1929" i="14"/>
  <c r="AF1929" i="14"/>
  <c r="AE1929" i="14"/>
  <c r="AD1929" i="14"/>
  <c r="AC1929" i="14"/>
  <c r="AB1929" i="14"/>
  <c r="AA1929" i="14"/>
  <c r="Z1929" i="14"/>
  <c r="Y1929" i="14"/>
  <c r="X1929" i="14"/>
  <c r="W1929" i="14"/>
  <c r="V1929" i="14"/>
  <c r="T1929" i="14"/>
  <c r="P1929" i="14"/>
  <c r="M1929" i="14"/>
  <c r="G1929" i="14"/>
  <c r="B1929" i="14"/>
  <c r="AJ1928" i="14"/>
  <c r="AH1928" i="14"/>
  <c r="AF1928" i="14"/>
  <c r="AE1928" i="14"/>
  <c r="AD1928" i="14"/>
  <c r="AC1928" i="14"/>
  <c r="AB1928" i="14"/>
  <c r="AA1928" i="14"/>
  <c r="Z1928" i="14"/>
  <c r="Y1928" i="14"/>
  <c r="X1928" i="14"/>
  <c r="W1928" i="14"/>
  <c r="V1928" i="14"/>
  <c r="T1928" i="14"/>
  <c r="P1928" i="14"/>
  <c r="M1928" i="14"/>
  <c r="G1928" i="14"/>
  <c r="B1928" i="14"/>
  <c r="AJ1927" i="14"/>
  <c r="AH1927" i="14"/>
  <c r="AF1927" i="14"/>
  <c r="AE1927" i="14"/>
  <c r="AD1927" i="14"/>
  <c r="AC1927" i="14"/>
  <c r="AB1927" i="14"/>
  <c r="AA1927" i="14"/>
  <c r="Z1927" i="14"/>
  <c r="Y1927" i="14"/>
  <c r="X1927" i="14"/>
  <c r="W1927" i="14"/>
  <c r="V1927" i="14"/>
  <c r="T1927" i="14"/>
  <c r="P1927" i="14"/>
  <c r="M1927" i="14"/>
  <c r="G1927" i="14"/>
  <c r="B1927" i="14"/>
  <c r="AJ1926" i="14"/>
  <c r="AH1926" i="14"/>
  <c r="AF1926" i="14"/>
  <c r="AE1926" i="14"/>
  <c r="AD1926" i="14"/>
  <c r="AC1926" i="14"/>
  <c r="AB1926" i="14"/>
  <c r="AA1926" i="14"/>
  <c r="Z1926" i="14"/>
  <c r="Y1926" i="14"/>
  <c r="X1926" i="14"/>
  <c r="W1926" i="14"/>
  <c r="V1926" i="14"/>
  <c r="T1926" i="14"/>
  <c r="P1926" i="14"/>
  <c r="M1926" i="14"/>
  <c r="G1926" i="14"/>
  <c r="B1926" i="14"/>
  <c r="AJ1925" i="14"/>
  <c r="AH1925" i="14"/>
  <c r="AF1925" i="14"/>
  <c r="AE1925" i="14"/>
  <c r="AD1925" i="14"/>
  <c r="AC1925" i="14"/>
  <c r="AB1925" i="14"/>
  <c r="AA1925" i="14"/>
  <c r="Z1925" i="14"/>
  <c r="Y1925" i="14"/>
  <c r="X1925" i="14"/>
  <c r="W1925" i="14"/>
  <c r="V1925" i="14"/>
  <c r="T1925" i="14"/>
  <c r="P1925" i="14"/>
  <c r="M1925" i="14"/>
  <c r="G1925" i="14"/>
  <c r="B1925" i="14"/>
  <c r="AJ1924" i="14"/>
  <c r="AH1924" i="14"/>
  <c r="AF1924" i="14"/>
  <c r="AE1924" i="14"/>
  <c r="AD1924" i="14"/>
  <c r="AC1924" i="14"/>
  <c r="AB1924" i="14"/>
  <c r="AA1924" i="14"/>
  <c r="Z1924" i="14"/>
  <c r="Y1924" i="14"/>
  <c r="X1924" i="14"/>
  <c r="W1924" i="14"/>
  <c r="V1924" i="14"/>
  <c r="T1924" i="14"/>
  <c r="P1924" i="14"/>
  <c r="M1924" i="14"/>
  <c r="G1924" i="14"/>
  <c r="B1924" i="14"/>
  <c r="AJ1923" i="14"/>
  <c r="AH1923" i="14"/>
  <c r="AF1923" i="14"/>
  <c r="AE1923" i="14"/>
  <c r="AD1923" i="14"/>
  <c r="AC1923" i="14"/>
  <c r="AB1923" i="14"/>
  <c r="AA1923" i="14"/>
  <c r="Z1923" i="14"/>
  <c r="Y1923" i="14"/>
  <c r="X1923" i="14"/>
  <c r="W1923" i="14"/>
  <c r="V1923" i="14"/>
  <c r="T1923" i="14"/>
  <c r="P1923" i="14"/>
  <c r="M1923" i="14"/>
  <c r="G1923" i="14"/>
  <c r="B1923" i="14"/>
  <c r="AJ1922" i="14"/>
  <c r="AH1922" i="14"/>
  <c r="AF1922" i="14"/>
  <c r="AE1922" i="14"/>
  <c r="AD1922" i="14"/>
  <c r="AC1922" i="14"/>
  <c r="AB1922" i="14"/>
  <c r="AA1922" i="14"/>
  <c r="Z1922" i="14"/>
  <c r="Y1922" i="14"/>
  <c r="X1922" i="14"/>
  <c r="W1922" i="14"/>
  <c r="V1922" i="14"/>
  <c r="T1922" i="14"/>
  <c r="P1922" i="14"/>
  <c r="M1922" i="14"/>
  <c r="G1922" i="14"/>
  <c r="B1922" i="14"/>
  <c r="AJ1921" i="14"/>
  <c r="AH1921" i="14"/>
  <c r="AF1921" i="14"/>
  <c r="AE1921" i="14"/>
  <c r="AD1921" i="14"/>
  <c r="AC1921" i="14"/>
  <c r="AB1921" i="14"/>
  <c r="AA1921" i="14"/>
  <c r="Z1921" i="14"/>
  <c r="Y1921" i="14"/>
  <c r="X1921" i="14"/>
  <c r="W1921" i="14"/>
  <c r="V1921" i="14"/>
  <c r="T1921" i="14"/>
  <c r="P1921" i="14"/>
  <c r="M1921" i="14"/>
  <c r="G1921" i="14"/>
  <c r="B1921" i="14"/>
  <c r="AJ1920" i="14"/>
  <c r="AH1920" i="14"/>
  <c r="AF1920" i="14"/>
  <c r="AE1920" i="14"/>
  <c r="AD1920" i="14"/>
  <c r="AC1920" i="14"/>
  <c r="AB1920" i="14"/>
  <c r="AA1920" i="14"/>
  <c r="Z1920" i="14"/>
  <c r="Y1920" i="14"/>
  <c r="X1920" i="14"/>
  <c r="W1920" i="14"/>
  <c r="V1920" i="14"/>
  <c r="T1920" i="14"/>
  <c r="P1920" i="14"/>
  <c r="M1920" i="14"/>
  <c r="G1920" i="14"/>
  <c r="B1920" i="14"/>
  <c r="AJ1919" i="14"/>
  <c r="AH1919" i="14"/>
  <c r="AF1919" i="14"/>
  <c r="AE1919" i="14"/>
  <c r="AD1919" i="14"/>
  <c r="AC1919" i="14"/>
  <c r="AB1919" i="14"/>
  <c r="AA1919" i="14"/>
  <c r="Z1919" i="14"/>
  <c r="Y1919" i="14"/>
  <c r="X1919" i="14"/>
  <c r="W1919" i="14"/>
  <c r="V1919" i="14"/>
  <c r="T1919" i="14"/>
  <c r="P1919" i="14"/>
  <c r="M1919" i="14"/>
  <c r="G1919" i="14"/>
  <c r="B1919" i="14"/>
  <c r="AJ1918" i="14"/>
  <c r="AH1918" i="14"/>
  <c r="AF1918" i="14"/>
  <c r="AE1918" i="14"/>
  <c r="AD1918" i="14"/>
  <c r="AC1918" i="14"/>
  <c r="AB1918" i="14"/>
  <c r="AA1918" i="14"/>
  <c r="Z1918" i="14"/>
  <c r="Y1918" i="14"/>
  <c r="X1918" i="14"/>
  <c r="W1918" i="14"/>
  <c r="V1918" i="14"/>
  <c r="T1918" i="14"/>
  <c r="P1918" i="14"/>
  <c r="M1918" i="14"/>
  <c r="G1918" i="14"/>
  <c r="B1918" i="14"/>
  <c r="AJ1917" i="14"/>
  <c r="AH1917" i="14"/>
  <c r="AF1917" i="14"/>
  <c r="AE1917" i="14"/>
  <c r="AD1917" i="14"/>
  <c r="AC1917" i="14"/>
  <c r="AB1917" i="14"/>
  <c r="AA1917" i="14"/>
  <c r="Z1917" i="14"/>
  <c r="Y1917" i="14"/>
  <c r="X1917" i="14"/>
  <c r="W1917" i="14"/>
  <c r="V1917" i="14"/>
  <c r="T1917" i="14"/>
  <c r="P1917" i="14"/>
  <c r="M1917" i="14"/>
  <c r="G1917" i="14"/>
  <c r="B1917" i="14"/>
  <c r="AJ1916" i="14"/>
  <c r="AH1916" i="14"/>
  <c r="AF1916" i="14"/>
  <c r="AE1916" i="14"/>
  <c r="AD1916" i="14"/>
  <c r="AC1916" i="14"/>
  <c r="AB1916" i="14"/>
  <c r="AA1916" i="14"/>
  <c r="Z1916" i="14"/>
  <c r="Y1916" i="14"/>
  <c r="X1916" i="14"/>
  <c r="W1916" i="14"/>
  <c r="V1916" i="14"/>
  <c r="T1916" i="14"/>
  <c r="P1916" i="14"/>
  <c r="M1916" i="14"/>
  <c r="G1916" i="14"/>
  <c r="B1916" i="14"/>
  <c r="AJ1915" i="14"/>
  <c r="AH1915" i="14"/>
  <c r="AF1915" i="14"/>
  <c r="AE1915" i="14"/>
  <c r="AD1915" i="14"/>
  <c r="AC1915" i="14"/>
  <c r="AB1915" i="14"/>
  <c r="AA1915" i="14"/>
  <c r="Z1915" i="14"/>
  <c r="Y1915" i="14"/>
  <c r="X1915" i="14"/>
  <c r="W1915" i="14"/>
  <c r="V1915" i="14"/>
  <c r="T1915" i="14"/>
  <c r="P1915" i="14"/>
  <c r="M1915" i="14"/>
  <c r="G1915" i="14"/>
  <c r="B1915" i="14"/>
  <c r="AJ1914" i="14"/>
  <c r="AH1914" i="14"/>
  <c r="AF1914" i="14"/>
  <c r="AE1914" i="14"/>
  <c r="AD1914" i="14"/>
  <c r="AC1914" i="14"/>
  <c r="AB1914" i="14"/>
  <c r="AA1914" i="14"/>
  <c r="Z1914" i="14"/>
  <c r="Y1914" i="14"/>
  <c r="X1914" i="14"/>
  <c r="W1914" i="14"/>
  <c r="V1914" i="14"/>
  <c r="T1914" i="14"/>
  <c r="P1914" i="14"/>
  <c r="M1914" i="14"/>
  <c r="G1914" i="14"/>
  <c r="B1914" i="14"/>
  <c r="AJ1913" i="14"/>
  <c r="AH1913" i="14"/>
  <c r="AF1913" i="14"/>
  <c r="AE1913" i="14"/>
  <c r="AD1913" i="14"/>
  <c r="AC1913" i="14"/>
  <c r="AB1913" i="14"/>
  <c r="AA1913" i="14"/>
  <c r="Z1913" i="14"/>
  <c r="Y1913" i="14"/>
  <c r="X1913" i="14"/>
  <c r="W1913" i="14"/>
  <c r="V1913" i="14"/>
  <c r="T1913" i="14"/>
  <c r="P1913" i="14"/>
  <c r="M1913" i="14"/>
  <c r="G1913" i="14"/>
  <c r="B1913" i="14"/>
  <c r="AJ1912" i="14"/>
  <c r="AH1912" i="14"/>
  <c r="AF1912" i="14"/>
  <c r="AE1912" i="14"/>
  <c r="AD1912" i="14"/>
  <c r="AC1912" i="14"/>
  <c r="AB1912" i="14"/>
  <c r="AA1912" i="14"/>
  <c r="Z1912" i="14"/>
  <c r="Y1912" i="14"/>
  <c r="X1912" i="14"/>
  <c r="W1912" i="14"/>
  <c r="V1912" i="14"/>
  <c r="T1912" i="14"/>
  <c r="P1912" i="14"/>
  <c r="M1912" i="14"/>
  <c r="G1912" i="14"/>
  <c r="B1912" i="14"/>
  <c r="AJ1911" i="14"/>
  <c r="AH1911" i="14"/>
  <c r="AF1911" i="14"/>
  <c r="AE1911" i="14"/>
  <c r="AD1911" i="14"/>
  <c r="AC1911" i="14"/>
  <c r="AB1911" i="14"/>
  <c r="AA1911" i="14"/>
  <c r="Z1911" i="14"/>
  <c r="Y1911" i="14"/>
  <c r="X1911" i="14"/>
  <c r="W1911" i="14"/>
  <c r="V1911" i="14"/>
  <c r="T1911" i="14"/>
  <c r="P1911" i="14"/>
  <c r="M1911" i="14"/>
  <c r="G1911" i="14"/>
  <c r="B1911" i="14"/>
  <c r="AJ1910" i="14"/>
  <c r="AH1910" i="14"/>
  <c r="AF1910" i="14"/>
  <c r="AE1910" i="14"/>
  <c r="AD1910" i="14"/>
  <c r="AC1910" i="14"/>
  <c r="AB1910" i="14"/>
  <c r="AA1910" i="14"/>
  <c r="Z1910" i="14"/>
  <c r="Y1910" i="14"/>
  <c r="X1910" i="14"/>
  <c r="W1910" i="14"/>
  <c r="V1910" i="14"/>
  <c r="T1910" i="14"/>
  <c r="P1910" i="14"/>
  <c r="M1910" i="14"/>
  <c r="G1910" i="14"/>
  <c r="B1910" i="14"/>
  <c r="AJ1909" i="14"/>
  <c r="AH1909" i="14"/>
  <c r="AF1909" i="14"/>
  <c r="AE1909" i="14"/>
  <c r="AD1909" i="14"/>
  <c r="AC1909" i="14"/>
  <c r="AB1909" i="14"/>
  <c r="AA1909" i="14"/>
  <c r="Z1909" i="14"/>
  <c r="Y1909" i="14"/>
  <c r="X1909" i="14"/>
  <c r="W1909" i="14"/>
  <c r="V1909" i="14"/>
  <c r="T1909" i="14"/>
  <c r="P1909" i="14"/>
  <c r="M1909" i="14"/>
  <c r="G1909" i="14"/>
  <c r="B1909" i="14"/>
  <c r="AJ1908" i="14"/>
  <c r="AH1908" i="14"/>
  <c r="AF1908" i="14"/>
  <c r="AE1908" i="14"/>
  <c r="AD1908" i="14"/>
  <c r="AC1908" i="14"/>
  <c r="AB1908" i="14"/>
  <c r="AA1908" i="14"/>
  <c r="Z1908" i="14"/>
  <c r="Y1908" i="14"/>
  <c r="X1908" i="14"/>
  <c r="W1908" i="14"/>
  <c r="V1908" i="14"/>
  <c r="T1908" i="14"/>
  <c r="P1908" i="14"/>
  <c r="M1908" i="14"/>
  <c r="G1908" i="14"/>
  <c r="B1908" i="14"/>
  <c r="AJ1907" i="14"/>
  <c r="AH1907" i="14"/>
  <c r="AF1907" i="14"/>
  <c r="AE1907" i="14"/>
  <c r="AD1907" i="14"/>
  <c r="AC1907" i="14"/>
  <c r="AB1907" i="14"/>
  <c r="AA1907" i="14"/>
  <c r="Z1907" i="14"/>
  <c r="Y1907" i="14"/>
  <c r="X1907" i="14"/>
  <c r="W1907" i="14"/>
  <c r="V1907" i="14"/>
  <c r="T1907" i="14"/>
  <c r="P1907" i="14"/>
  <c r="M1907" i="14"/>
  <c r="G1907" i="14"/>
  <c r="B1907" i="14"/>
  <c r="AJ1906" i="14"/>
  <c r="AH1906" i="14"/>
  <c r="AF1906" i="14"/>
  <c r="AE1906" i="14"/>
  <c r="AD1906" i="14"/>
  <c r="AC1906" i="14"/>
  <c r="AB1906" i="14"/>
  <c r="AA1906" i="14"/>
  <c r="Z1906" i="14"/>
  <c r="Y1906" i="14"/>
  <c r="X1906" i="14"/>
  <c r="W1906" i="14"/>
  <c r="V1906" i="14"/>
  <c r="T1906" i="14"/>
  <c r="P1906" i="14"/>
  <c r="M1906" i="14"/>
  <c r="G1906" i="14"/>
  <c r="B1906" i="14"/>
  <c r="AJ1905" i="14"/>
  <c r="AH1905" i="14"/>
  <c r="AF1905" i="14"/>
  <c r="AE1905" i="14"/>
  <c r="AD1905" i="14"/>
  <c r="AC1905" i="14"/>
  <c r="AB1905" i="14"/>
  <c r="AA1905" i="14"/>
  <c r="Z1905" i="14"/>
  <c r="Y1905" i="14"/>
  <c r="X1905" i="14"/>
  <c r="W1905" i="14"/>
  <c r="V1905" i="14"/>
  <c r="T1905" i="14"/>
  <c r="P1905" i="14"/>
  <c r="M1905" i="14"/>
  <c r="G1905" i="14"/>
  <c r="B1905" i="14"/>
  <c r="AJ1904" i="14"/>
  <c r="AH1904" i="14"/>
  <c r="AF1904" i="14"/>
  <c r="AE1904" i="14"/>
  <c r="AD1904" i="14"/>
  <c r="AC1904" i="14"/>
  <c r="AB1904" i="14"/>
  <c r="AA1904" i="14"/>
  <c r="Z1904" i="14"/>
  <c r="Y1904" i="14"/>
  <c r="X1904" i="14"/>
  <c r="W1904" i="14"/>
  <c r="V1904" i="14"/>
  <c r="T1904" i="14"/>
  <c r="P1904" i="14"/>
  <c r="M1904" i="14"/>
  <c r="G1904" i="14"/>
  <c r="B1904" i="14"/>
  <c r="AJ1903" i="14"/>
  <c r="AH1903" i="14"/>
  <c r="AF1903" i="14"/>
  <c r="AE1903" i="14"/>
  <c r="AD1903" i="14"/>
  <c r="AC1903" i="14"/>
  <c r="AB1903" i="14"/>
  <c r="AA1903" i="14"/>
  <c r="Z1903" i="14"/>
  <c r="Y1903" i="14"/>
  <c r="X1903" i="14"/>
  <c r="W1903" i="14"/>
  <c r="V1903" i="14"/>
  <c r="T1903" i="14"/>
  <c r="P1903" i="14"/>
  <c r="M1903" i="14"/>
  <c r="G1903" i="14"/>
  <c r="B1903" i="14"/>
  <c r="AJ1902" i="14"/>
  <c r="AH1902" i="14"/>
  <c r="AF1902" i="14"/>
  <c r="AE1902" i="14"/>
  <c r="AD1902" i="14"/>
  <c r="AC1902" i="14"/>
  <c r="AB1902" i="14"/>
  <c r="AA1902" i="14"/>
  <c r="Z1902" i="14"/>
  <c r="Y1902" i="14"/>
  <c r="X1902" i="14"/>
  <c r="W1902" i="14"/>
  <c r="V1902" i="14"/>
  <c r="T1902" i="14"/>
  <c r="P1902" i="14"/>
  <c r="M1902" i="14"/>
  <c r="G1902" i="14"/>
  <c r="B1902" i="14"/>
  <c r="AJ1901" i="14"/>
  <c r="AH1901" i="14"/>
  <c r="AF1901" i="14"/>
  <c r="AE1901" i="14"/>
  <c r="AD1901" i="14"/>
  <c r="AC1901" i="14"/>
  <c r="AB1901" i="14"/>
  <c r="AA1901" i="14"/>
  <c r="Z1901" i="14"/>
  <c r="Y1901" i="14"/>
  <c r="X1901" i="14"/>
  <c r="W1901" i="14"/>
  <c r="V1901" i="14"/>
  <c r="T1901" i="14"/>
  <c r="P1901" i="14"/>
  <c r="M1901" i="14"/>
  <c r="G1901" i="14"/>
  <c r="B1901" i="14"/>
  <c r="AJ1900" i="14"/>
  <c r="AH1900" i="14"/>
  <c r="AF1900" i="14"/>
  <c r="AE1900" i="14"/>
  <c r="AD1900" i="14"/>
  <c r="AC1900" i="14"/>
  <c r="AB1900" i="14"/>
  <c r="AA1900" i="14"/>
  <c r="Z1900" i="14"/>
  <c r="Y1900" i="14"/>
  <c r="X1900" i="14"/>
  <c r="W1900" i="14"/>
  <c r="V1900" i="14"/>
  <c r="T1900" i="14"/>
  <c r="P1900" i="14"/>
  <c r="M1900" i="14"/>
  <c r="G1900" i="14"/>
  <c r="B1900" i="14"/>
  <c r="AJ1899" i="14"/>
  <c r="AH1899" i="14"/>
  <c r="AF1899" i="14"/>
  <c r="AE1899" i="14"/>
  <c r="AD1899" i="14"/>
  <c r="AC1899" i="14"/>
  <c r="AB1899" i="14"/>
  <c r="AA1899" i="14"/>
  <c r="Z1899" i="14"/>
  <c r="Y1899" i="14"/>
  <c r="X1899" i="14"/>
  <c r="W1899" i="14"/>
  <c r="V1899" i="14"/>
  <c r="T1899" i="14"/>
  <c r="P1899" i="14"/>
  <c r="M1899" i="14"/>
  <c r="G1899" i="14"/>
  <c r="B1899" i="14"/>
  <c r="AJ1898" i="14"/>
  <c r="AH1898" i="14"/>
  <c r="AF1898" i="14"/>
  <c r="AE1898" i="14"/>
  <c r="AD1898" i="14"/>
  <c r="AC1898" i="14"/>
  <c r="AB1898" i="14"/>
  <c r="AA1898" i="14"/>
  <c r="Z1898" i="14"/>
  <c r="Y1898" i="14"/>
  <c r="X1898" i="14"/>
  <c r="W1898" i="14"/>
  <c r="V1898" i="14"/>
  <c r="T1898" i="14"/>
  <c r="P1898" i="14"/>
  <c r="M1898" i="14"/>
  <c r="G1898" i="14"/>
  <c r="B1898" i="14"/>
  <c r="AJ1897" i="14"/>
  <c r="AH1897" i="14"/>
  <c r="AF1897" i="14"/>
  <c r="AE1897" i="14"/>
  <c r="AD1897" i="14"/>
  <c r="AC1897" i="14"/>
  <c r="AB1897" i="14"/>
  <c r="AA1897" i="14"/>
  <c r="Z1897" i="14"/>
  <c r="Y1897" i="14"/>
  <c r="X1897" i="14"/>
  <c r="W1897" i="14"/>
  <c r="V1897" i="14"/>
  <c r="T1897" i="14"/>
  <c r="P1897" i="14"/>
  <c r="M1897" i="14"/>
  <c r="G1897" i="14"/>
  <c r="B1897" i="14"/>
  <c r="AJ1896" i="14"/>
  <c r="AH1896" i="14"/>
  <c r="AF1896" i="14"/>
  <c r="AE1896" i="14"/>
  <c r="AD1896" i="14"/>
  <c r="AC1896" i="14"/>
  <c r="AB1896" i="14"/>
  <c r="AA1896" i="14"/>
  <c r="Z1896" i="14"/>
  <c r="Y1896" i="14"/>
  <c r="X1896" i="14"/>
  <c r="W1896" i="14"/>
  <c r="V1896" i="14"/>
  <c r="T1896" i="14"/>
  <c r="P1896" i="14"/>
  <c r="M1896" i="14"/>
  <c r="G1896" i="14"/>
  <c r="B1896" i="14"/>
  <c r="AJ1895" i="14"/>
  <c r="AH1895" i="14"/>
  <c r="AF1895" i="14"/>
  <c r="AE1895" i="14"/>
  <c r="AD1895" i="14"/>
  <c r="AC1895" i="14"/>
  <c r="AB1895" i="14"/>
  <c r="AA1895" i="14"/>
  <c r="Z1895" i="14"/>
  <c r="Y1895" i="14"/>
  <c r="X1895" i="14"/>
  <c r="W1895" i="14"/>
  <c r="V1895" i="14"/>
  <c r="T1895" i="14"/>
  <c r="P1895" i="14"/>
  <c r="M1895" i="14"/>
  <c r="G1895" i="14"/>
  <c r="B1895" i="14"/>
  <c r="AJ1894" i="14"/>
  <c r="AH1894" i="14"/>
  <c r="AF1894" i="14"/>
  <c r="AE1894" i="14"/>
  <c r="AD1894" i="14"/>
  <c r="AC1894" i="14"/>
  <c r="AB1894" i="14"/>
  <c r="AA1894" i="14"/>
  <c r="Z1894" i="14"/>
  <c r="Y1894" i="14"/>
  <c r="X1894" i="14"/>
  <c r="W1894" i="14"/>
  <c r="V1894" i="14"/>
  <c r="T1894" i="14"/>
  <c r="P1894" i="14"/>
  <c r="M1894" i="14"/>
  <c r="G1894" i="14"/>
  <c r="B1894" i="14"/>
  <c r="AJ1893" i="14"/>
  <c r="AH1893" i="14"/>
  <c r="AF1893" i="14"/>
  <c r="AE1893" i="14"/>
  <c r="AD1893" i="14"/>
  <c r="AC1893" i="14"/>
  <c r="AB1893" i="14"/>
  <c r="AA1893" i="14"/>
  <c r="Z1893" i="14"/>
  <c r="Y1893" i="14"/>
  <c r="X1893" i="14"/>
  <c r="W1893" i="14"/>
  <c r="V1893" i="14"/>
  <c r="T1893" i="14"/>
  <c r="P1893" i="14"/>
  <c r="M1893" i="14"/>
  <c r="G1893" i="14"/>
  <c r="B1893" i="14"/>
  <c r="AJ1892" i="14"/>
  <c r="AH1892" i="14"/>
  <c r="AF1892" i="14"/>
  <c r="AE1892" i="14"/>
  <c r="AD1892" i="14"/>
  <c r="AC1892" i="14"/>
  <c r="AB1892" i="14"/>
  <c r="AA1892" i="14"/>
  <c r="Z1892" i="14"/>
  <c r="Y1892" i="14"/>
  <c r="X1892" i="14"/>
  <c r="W1892" i="14"/>
  <c r="V1892" i="14"/>
  <c r="T1892" i="14"/>
  <c r="P1892" i="14"/>
  <c r="M1892" i="14"/>
  <c r="G1892" i="14"/>
  <c r="B1892" i="14"/>
  <c r="AJ1891" i="14"/>
  <c r="AH1891" i="14"/>
  <c r="AF1891" i="14"/>
  <c r="AE1891" i="14"/>
  <c r="AD1891" i="14"/>
  <c r="AC1891" i="14"/>
  <c r="AB1891" i="14"/>
  <c r="AA1891" i="14"/>
  <c r="Z1891" i="14"/>
  <c r="Y1891" i="14"/>
  <c r="X1891" i="14"/>
  <c r="W1891" i="14"/>
  <c r="V1891" i="14"/>
  <c r="T1891" i="14"/>
  <c r="P1891" i="14"/>
  <c r="M1891" i="14"/>
  <c r="G1891" i="14"/>
  <c r="B1891" i="14"/>
  <c r="AJ1890" i="14"/>
  <c r="AH1890" i="14"/>
  <c r="AF1890" i="14"/>
  <c r="AE1890" i="14"/>
  <c r="AD1890" i="14"/>
  <c r="AC1890" i="14"/>
  <c r="AB1890" i="14"/>
  <c r="AA1890" i="14"/>
  <c r="Z1890" i="14"/>
  <c r="Y1890" i="14"/>
  <c r="X1890" i="14"/>
  <c r="W1890" i="14"/>
  <c r="V1890" i="14"/>
  <c r="T1890" i="14"/>
  <c r="P1890" i="14"/>
  <c r="M1890" i="14"/>
  <c r="G1890" i="14"/>
  <c r="B1890" i="14"/>
  <c r="AJ1889" i="14"/>
  <c r="AH1889" i="14"/>
  <c r="AF1889" i="14"/>
  <c r="AE1889" i="14"/>
  <c r="AD1889" i="14"/>
  <c r="AC1889" i="14"/>
  <c r="AB1889" i="14"/>
  <c r="AA1889" i="14"/>
  <c r="Z1889" i="14"/>
  <c r="Y1889" i="14"/>
  <c r="X1889" i="14"/>
  <c r="W1889" i="14"/>
  <c r="V1889" i="14"/>
  <c r="T1889" i="14"/>
  <c r="P1889" i="14"/>
  <c r="M1889" i="14"/>
  <c r="G1889" i="14"/>
  <c r="B1889" i="14"/>
  <c r="AJ1888" i="14"/>
  <c r="AH1888" i="14"/>
  <c r="AF1888" i="14"/>
  <c r="AE1888" i="14"/>
  <c r="AD1888" i="14"/>
  <c r="AC1888" i="14"/>
  <c r="AB1888" i="14"/>
  <c r="AA1888" i="14"/>
  <c r="Z1888" i="14"/>
  <c r="Y1888" i="14"/>
  <c r="X1888" i="14"/>
  <c r="W1888" i="14"/>
  <c r="V1888" i="14"/>
  <c r="T1888" i="14"/>
  <c r="P1888" i="14"/>
  <c r="M1888" i="14"/>
  <c r="G1888" i="14"/>
  <c r="B1888" i="14"/>
  <c r="AJ1887" i="14"/>
  <c r="AH1887" i="14"/>
  <c r="AF1887" i="14"/>
  <c r="AE1887" i="14"/>
  <c r="AD1887" i="14"/>
  <c r="AC1887" i="14"/>
  <c r="AB1887" i="14"/>
  <c r="AA1887" i="14"/>
  <c r="Z1887" i="14"/>
  <c r="Y1887" i="14"/>
  <c r="X1887" i="14"/>
  <c r="W1887" i="14"/>
  <c r="V1887" i="14"/>
  <c r="T1887" i="14"/>
  <c r="P1887" i="14"/>
  <c r="M1887" i="14"/>
  <c r="G1887" i="14"/>
  <c r="B1887" i="14"/>
  <c r="AJ1886" i="14"/>
  <c r="AH1886" i="14"/>
  <c r="AF1886" i="14"/>
  <c r="AE1886" i="14"/>
  <c r="AD1886" i="14"/>
  <c r="AC1886" i="14"/>
  <c r="AB1886" i="14"/>
  <c r="AA1886" i="14"/>
  <c r="Z1886" i="14"/>
  <c r="Y1886" i="14"/>
  <c r="X1886" i="14"/>
  <c r="W1886" i="14"/>
  <c r="V1886" i="14"/>
  <c r="T1886" i="14"/>
  <c r="P1886" i="14"/>
  <c r="M1886" i="14"/>
  <c r="G1886" i="14"/>
  <c r="B1886" i="14"/>
  <c r="AJ1885" i="14"/>
  <c r="AH1885" i="14"/>
  <c r="AF1885" i="14"/>
  <c r="AE1885" i="14"/>
  <c r="AD1885" i="14"/>
  <c r="AC1885" i="14"/>
  <c r="AB1885" i="14"/>
  <c r="AA1885" i="14"/>
  <c r="Z1885" i="14"/>
  <c r="Y1885" i="14"/>
  <c r="X1885" i="14"/>
  <c r="W1885" i="14"/>
  <c r="V1885" i="14"/>
  <c r="T1885" i="14"/>
  <c r="P1885" i="14"/>
  <c r="M1885" i="14"/>
  <c r="G1885" i="14"/>
  <c r="B1885" i="14"/>
  <c r="AJ1884" i="14"/>
  <c r="AH1884" i="14"/>
  <c r="AF1884" i="14"/>
  <c r="AE1884" i="14"/>
  <c r="AD1884" i="14"/>
  <c r="AC1884" i="14"/>
  <c r="AB1884" i="14"/>
  <c r="AA1884" i="14"/>
  <c r="Z1884" i="14"/>
  <c r="Y1884" i="14"/>
  <c r="X1884" i="14"/>
  <c r="W1884" i="14"/>
  <c r="V1884" i="14"/>
  <c r="T1884" i="14"/>
  <c r="P1884" i="14"/>
  <c r="M1884" i="14"/>
  <c r="G1884" i="14"/>
  <c r="B1884" i="14"/>
  <c r="AJ1883" i="14"/>
  <c r="AH1883" i="14"/>
  <c r="AF1883" i="14"/>
  <c r="AE1883" i="14"/>
  <c r="AD1883" i="14"/>
  <c r="AC1883" i="14"/>
  <c r="AB1883" i="14"/>
  <c r="AA1883" i="14"/>
  <c r="Z1883" i="14"/>
  <c r="Y1883" i="14"/>
  <c r="X1883" i="14"/>
  <c r="W1883" i="14"/>
  <c r="V1883" i="14"/>
  <c r="T1883" i="14"/>
  <c r="P1883" i="14"/>
  <c r="M1883" i="14"/>
  <c r="G1883" i="14"/>
  <c r="B1883" i="14"/>
  <c r="AJ1882" i="14"/>
  <c r="AH1882" i="14"/>
  <c r="AF1882" i="14"/>
  <c r="AE1882" i="14"/>
  <c r="AD1882" i="14"/>
  <c r="AC1882" i="14"/>
  <c r="AB1882" i="14"/>
  <c r="AA1882" i="14"/>
  <c r="Z1882" i="14"/>
  <c r="Y1882" i="14"/>
  <c r="X1882" i="14"/>
  <c r="W1882" i="14"/>
  <c r="V1882" i="14"/>
  <c r="T1882" i="14"/>
  <c r="P1882" i="14"/>
  <c r="M1882" i="14"/>
  <c r="G1882" i="14"/>
  <c r="B1882" i="14"/>
  <c r="AJ1881" i="14"/>
  <c r="AH1881" i="14"/>
  <c r="AF1881" i="14"/>
  <c r="AE1881" i="14"/>
  <c r="AD1881" i="14"/>
  <c r="AC1881" i="14"/>
  <c r="AB1881" i="14"/>
  <c r="AA1881" i="14"/>
  <c r="Z1881" i="14"/>
  <c r="Y1881" i="14"/>
  <c r="X1881" i="14"/>
  <c r="W1881" i="14"/>
  <c r="V1881" i="14"/>
  <c r="T1881" i="14"/>
  <c r="P1881" i="14"/>
  <c r="M1881" i="14"/>
  <c r="G1881" i="14"/>
  <c r="B1881" i="14"/>
  <c r="AJ1880" i="14"/>
  <c r="AH1880" i="14"/>
  <c r="AF1880" i="14"/>
  <c r="AE1880" i="14"/>
  <c r="AD1880" i="14"/>
  <c r="AC1880" i="14"/>
  <c r="AB1880" i="14"/>
  <c r="AA1880" i="14"/>
  <c r="Z1880" i="14"/>
  <c r="Y1880" i="14"/>
  <c r="X1880" i="14"/>
  <c r="W1880" i="14"/>
  <c r="V1880" i="14"/>
  <c r="T1880" i="14"/>
  <c r="P1880" i="14"/>
  <c r="M1880" i="14"/>
  <c r="G1880" i="14"/>
  <c r="B1880" i="14"/>
  <c r="AJ1879" i="14"/>
  <c r="AH1879" i="14"/>
  <c r="AF1879" i="14"/>
  <c r="AE1879" i="14"/>
  <c r="AD1879" i="14"/>
  <c r="AC1879" i="14"/>
  <c r="AB1879" i="14"/>
  <c r="AA1879" i="14"/>
  <c r="Z1879" i="14"/>
  <c r="Y1879" i="14"/>
  <c r="X1879" i="14"/>
  <c r="W1879" i="14"/>
  <c r="V1879" i="14"/>
  <c r="T1879" i="14"/>
  <c r="P1879" i="14"/>
  <c r="M1879" i="14"/>
  <c r="G1879" i="14"/>
  <c r="B1879" i="14"/>
  <c r="AJ1878" i="14"/>
  <c r="AH1878" i="14"/>
  <c r="AF1878" i="14"/>
  <c r="AE1878" i="14"/>
  <c r="AD1878" i="14"/>
  <c r="AC1878" i="14"/>
  <c r="AB1878" i="14"/>
  <c r="AA1878" i="14"/>
  <c r="Z1878" i="14"/>
  <c r="Y1878" i="14"/>
  <c r="X1878" i="14"/>
  <c r="W1878" i="14"/>
  <c r="V1878" i="14"/>
  <c r="T1878" i="14"/>
  <c r="P1878" i="14"/>
  <c r="M1878" i="14"/>
  <c r="G1878" i="14"/>
  <c r="B1878" i="14"/>
  <c r="AJ1877" i="14"/>
  <c r="AH1877" i="14"/>
  <c r="AF1877" i="14"/>
  <c r="AE1877" i="14"/>
  <c r="AD1877" i="14"/>
  <c r="AC1877" i="14"/>
  <c r="AB1877" i="14"/>
  <c r="AA1877" i="14"/>
  <c r="Z1877" i="14"/>
  <c r="Y1877" i="14"/>
  <c r="X1877" i="14"/>
  <c r="W1877" i="14"/>
  <c r="V1877" i="14"/>
  <c r="T1877" i="14"/>
  <c r="P1877" i="14"/>
  <c r="M1877" i="14"/>
  <c r="G1877" i="14"/>
  <c r="B1877" i="14"/>
  <c r="AJ1876" i="14"/>
  <c r="AH1876" i="14"/>
  <c r="AF1876" i="14"/>
  <c r="AE1876" i="14"/>
  <c r="AD1876" i="14"/>
  <c r="AC1876" i="14"/>
  <c r="AB1876" i="14"/>
  <c r="AA1876" i="14"/>
  <c r="Z1876" i="14"/>
  <c r="Y1876" i="14"/>
  <c r="X1876" i="14"/>
  <c r="W1876" i="14"/>
  <c r="V1876" i="14"/>
  <c r="T1876" i="14"/>
  <c r="P1876" i="14"/>
  <c r="M1876" i="14"/>
  <c r="G1876" i="14"/>
  <c r="B1876" i="14"/>
  <c r="AJ1875" i="14"/>
  <c r="AH1875" i="14"/>
  <c r="AF1875" i="14"/>
  <c r="AE1875" i="14"/>
  <c r="AD1875" i="14"/>
  <c r="AC1875" i="14"/>
  <c r="AB1875" i="14"/>
  <c r="AA1875" i="14"/>
  <c r="Z1875" i="14"/>
  <c r="Y1875" i="14"/>
  <c r="X1875" i="14"/>
  <c r="W1875" i="14"/>
  <c r="V1875" i="14"/>
  <c r="T1875" i="14"/>
  <c r="P1875" i="14"/>
  <c r="M1875" i="14"/>
  <c r="G1875" i="14"/>
  <c r="B1875" i="14"/>
  <c r="AJ1874" i="14"/>
  <c r="AH1874" i="14"/>
  <c r="AF1874" i="14"/>
  <c r="AE1874" i="14"/>
  <c r="AD1874" i="14"/>
  <c r="AC1874" i="14"/>
  <c r="AB1874" i="14"/>
  <c r="AA1874" i="14"/>
  <c r="Z1874" i="14"/>
  <c r="Y1874" i="14"/>
  <c r="X1874" i="14"/>
  <c r="W1874" i="14"/>
  <c r="V1874" i="14"/>
  <c r="T1874" i="14"/>
  <c r="P1874" i="14"/>
  <c r="M1874" i="14"/>
  <c r="G1874" i="14"/>
  <c r="B1874" i="14"/>
  <c r="AJ1873" i="14"/>
  <c r="AH1873" i="14"/>
  <c r="AF1873" i="14"/>
  <c r="AE1873" i="14"/>
  <c r="AD1873" i="14"/>
  <c r="AC1873" i="14"/>
  <c r="AB1873" i="14"/>
  <c r="AA1873" i="14"/>
  <c r="Z1873" i="14"/>
  <c r="Y1873" i="14"/>
  <c r="X1873" i="14"/>
  <c r="W1873" i="14"/>
  <c r="V1873" i="14"/>
  <c r="T1873" i="14"/>
  <c r="P1873" i="14"/>
  <c r="M1873" i="14"/>
  <c r="G1873" i="14"/>
  <c r="B1873" i="14"/>
  <c r="AJ1872" i="14"/>
  <c r="AH1872" i="14"/>
  <c r="AF1872" i="14"/>
  <c r="AE1872" i="14"/>
  <c r="AD1872" i="14"/>
  <c r="AC1872" i="14"/>
  <c r="AB1872" i="14"/>
  <c r="AA1872" i="14"/>
  <c r="Z1872" i="14"/>
  <c r="Y1872" i="14"/>
  <c r="X1872" i="14"/>
  <c r="W1872" i="14"/>
  <c r="V1872" i="14"/>
  <c r="T1872" i="14"/>
  <c r="P1872" i="14"/>
  <c r="M1872" i="14"/>
  <c r="G1872" i="14"/>
  <c r="B1872" i="14"/>
  <c r="AJ1871" i="14"/>
  <c r="AH1871" i="14"/>
  <c r="AF1871" i="14"/>
  <c r="AE1871" i="14"/>
  <c r="AD1871" i="14"/>
  <c r="AC1871" i="14"/>
  <c r="AB1871" i="14"/>
  <c r="AA1871" i="14"/>
  <c r="Z1871" i="14"/>
  <c r="Y1871" i="14"/>
  <c r="X1871" i="14"/>
  <c r="W1871" i="14"/>
  <c r="V1871" i="14"/>
  <c r="T1871" i="14"/>
  <c r="P1871" i="14"/>
  <c r="M1871" i="14"/>
  <c r="G1871" i="14"/>
  <c r="B1871" i="14"/>
  <c r="AJ1870" i="14"/>
  <c r="AH1870" i="14"/>
  <c r="AF1870" i="14"/>
  <c r="AE1870" i="14"/>
  <c r="AD1870" i="14"/>
  <c r="AC1870" i="14"/>
  <c r="AB1870" i="14"/>
  <c r="AA1870" i="14"/>
  <c r="Z1870" i="14"/>
  <c r="Y1870" i="14"/>
  <c r="X1870" i="14"/>
  <c r="W1870" i="14"/>
  <c r="V1870" i="14"/>
  <c r="T1870" i="14"/>
  <c r="P1870" i="14"/>
  <c r="M1870" i="14"/>
  <c r="G1870" i="14"/>
  <c r="B1870" i="14"/>
  <c r="AJ1869" i="14"/>
  <c r="AH1869" i="14"/>
  <c r="AF1869" i="14"/>
  <c r="AE1869" i="14"/>
  <c r="AD1869" i="14"/>
  <c r="AC1869" i="14"/>
  <c r="AB1869" i="14"/>
  <c r="AA1869" i="14"/>
  <c r="Z1869" i="14"/>
  <c r="Y1869" i="14"/>
  <c r="X1869" i="14"/>
  <c r="W1869" i="14"/>
  <c r="V1869" i="14"/>
  <c r="T1869" i="14"/>
  <c r="P1869" i="14"/>
  <c r="M1869" i="14"/>
  <c r="G1869" i="14"/>
  <c r="B1869" i="14"/>
  <c r="AJ1868" i="14"/>
  <c r="AH1868" i="14"/>
  <c r="AF1868" i="14"/>
  <c r="AE1868" i="14"/>
  <c r="AD1868" i="14"/>
  <c r="AC1868" i="14"/>
  <c r="AB1868" i="14"/>
  <c r="AA1868" i="14"/>
  <c r="Z1868" i="14"/>
  <c r="Y1868" i="14"/>
  <c r="X1868" i="14"/>
  <c r="W1868" i="14"/>
  <c r="V1868" i="14"/>
  <c r="T1868" i="14"/>
  <c r="P1868" i="14"/>
  <c r="M1868" i="14"/>
  <c r="G1868" i="14"/>
  <c r="B1868" i="14"/>
  <c r="AJ1867" i="14"/>
  <c r="AH1867" i="14"/>
  <c r="AF1867" i="14"/>
  <c r="AE1867" i="14"/>
  <c r="AD1867" i="14"/>
  <c r="AC1867" i="14"/>
  <c r="AB1867" i="14"/>
  <c r="AA1867" i="14"/>
  <c r="Z1867" i="14"/>
  <c r="Y1867" i="14"/>
  <c r="X1867" i="14"/>
  <c r="W1867" i="14"/>
  <c r="V1867" i="14"/>
  <c r="T1867" i="14"/>
  <c r="P1867" i="14"/>
  <c r="M1867" i="14"/>
  <c r="G1867" i="14"/>
  <c r="B1867" i="14"/>
  <c r="AJ1866" i="14"/>
  <c r="AH1866" i="14"/>
  <c r="AF1866" i="14"/>
  <c r="AE1866" i="14"/>
  <c r="AD1866" i="14"/>
  <c r="AC1866" i="14"/>
  <c r="AB1866" i="14"/>
  <c r="AA1866" i="14"/>
  <c r="Z1866" i="14"/>
  <c r="Y1866" i="14"/>
  <c r="X1866" i="14"/>
  <c r="W1866" i="14"/>
  <c r="V1866" i="14"/>
  <c r="T1866" i="14"/>
  <c r="P1866" i="14"/>
  <c r="M1866" i="14"/>
  <c r="G1866" i="14"/>
  <c r="B1866" i="14"/>
  <c r="AJ1865" i="14"/>
  <c r="AH1865" i="14"/>
  <c r="AF1865" i="14"/>
  <c r="AE1865" i="14"/>
  <c r="AD1865" i="14"/>
  <c r="AC1865" i="14"/>
  <c r="AB1865" i="14"/>
  <c r="AA1865" i="14"/>
  <c r="Z1865" i="14"/>
  <c r="Y1865" i="14"/>
  <c r="X1865" i="14"/>
  <c r="W1865" i="14"/>
  <c r="V1865" i="14"/>
  <c r="T1865" i="14"/>
  <c r="P1865" i="14"/>
  <c r="M1865" i="14"/>
  <c r="G1865" i="14"/>
  <c r="B1865" i="14"/>
  <c r="AJ1864" i="14"/>
  <c r="AH1864" i="14"/>
  <c r="AF1864" i="14"/>
  <c r="AE1864" i="14"/>
  <c r="AD1864" i="14"/>
  <c r="AC1864" i="14"/>
  <c r="AB1864" i="14"/>
  <c r="AA1864" i="14"/>
  <c r="Z1864" i="14"/>
  <c r="Y1864" i="14"/>
  <c r="X1864" i="14"/>
  <c r="W1864" i="14"/>
  <c r="V1864" i="14"/>
  <c r="T1864" i="14"/>
  <c r="P1864" i="14"/>
  <c r="M1864" i="14"/>
  <c r="G1864" i="14"/>
  <c r="B1864" i="14"/>
  <c r="AJ1863" i="14"/>
  <c r="AH1863" i="14"/>
  <c r="AF1863" i="14"/>
  <c r="AE1863" i="14"/>
  <c r="AD1863" i="14"/>
  <c r="AC1863" i="14"/>
  <c r="AB1863" i="14"/>
  <c r="AA1863" i="14"/>
  <c r="Z1863" i="14"/>
  <c r="Y1863" i="14"/>
  <c r="X1863" i="14"/>
  <c r="W1863" i="14"/>
  <c r="V1863" i="14"/>
  <c r="T1863" i="14"/>
  <c r="P1863" i="14"/>
  <c r="M1863" i="14"/>
  <c r="G1863" i="14"/>
  <c r="B1863" i="14"/>
  <c r="AJ1862" i="14"/>
  <c r="AH1862" i="14"/>
  <c r="AF1862" i="14"/>
  <c r="AE1862" i="14"/>
  <c r="AD1862" i="14"/>
  <c r="AC1862" i="14"/>
  <c r="AB1862" i="14"/>
  <c r="AA1862" i="14"/>
  <c r="Z1862" i="14"/>
  <c r="Y1862" i="14"/>
  <c r="X1862" i="14"/>
  <c r="W1862" i="14"/>
  <c r="V1862" i="14"/>
  <c r="T1862" i="14"/>
  <c r="P1862" i="14"/>
  <c r="M1862" i="14"/>
  <c r="G1862" i="14"/>
  <c r="B1862" i="14"/>
  <c r="AJ1861" i="14"/>
  <c r="AH1861" i="14"/>
  <c r="AF1861" i="14"/>
  <c r="AE1861" i="14"/>
  <c r="AD1861" i="14"/>
  <c r="AC1861" i="14"/>
  <c r="AB1861" i="14"/>
  <c r="AA1861" i="14"/>
  <c r="Z1861" i="14"/>
  <c r="Y1861" i="14"/>
  <c r="X1861" i="14"/>
  <c r="W1861" i="14"/>
  <c r="V1861" i="14"/>
  <c r="T1861" i="14"/>
  <c r="P1861" i="14"/>
  <c r="M1861" i="14"/>
  <c r="G1861" i="14"/>
  <c r="B1861" i="14"/>
  <c r="AJ1860" i="14"/>
  <c r="AH1860" i="14"/>
  <c r="AF1860" i="14"/>
  <c r="AE1860" i="14"/>
  <c r="AD1860" i="14"/>
  <c r="AC1860" i="14"/>
  <c r="AB1860" i="14"/>
  <c r="AA1860" i="14"/>
  <c r="Z1860" i="14"/>
  <c r="Y1860" i="14"/>
  <c r="X1860" i="14"/>
  <c r="W1860" i="14"/>
  <c r="V1860" i="14"/>
  <c r="T1860" i="14"/>
  <c r="P1860" i="14"/>
  <c r="M1860" i="14"/>
  <c r="G1860" i="14"/>
  <c r="B1860" i="14"/>
  <c r="AJ1859" i="14"/>
  <c r="AH1859" i="14"/>
  <c r="AF1859" i="14"/>
  <c r="AE1859" i="14"/>
  <c r="AD1859" i="14"/>
  <c r="AC1859" i="14"/>
  <c r="AB1859" i="14"/>
  <c r="AA1859" i="14"/>
  <c r="Z1859" i="14"/>
  <c r="Y1859" i="14"/>
  <c r="X1859" i="14"/>
  <c r="W1859" i="14"/>
  <c r="V1859" i="14"/>
  <c r="T1859" i="14"/>
  <c r="P1859" i="14"/>
  <c r="M1859" i="14"/>
  <c r="G1859" i="14"/>
  <c r="B1859" i="14"/>
  <c r="AJ1858" i="14"/>
  <c r="AH1858" i="14"/>
  <c r="AF1858" i="14"/>
  <c r="AE1858" i="14"/>
  <c r="AD1858" i="14"/>
  <c r="AC1858" i="14"/>
  <c r="AB1858" i="14"/>
  <c r="AA1858" i="14"/>
  <c r="Z1858" i="14"/>
  <c r="Y1858" i="14"/>
  <c r="X1858" i="14"/>
  <c r="W1858" i="14"/>
  <c r="V1858" i="14"/>
  <c r="T1858" i="14"/>
  <c r="P1858" i="14"/>
  <c r="M1858" i="14"/>
  <c r="G1858" i="14"/>
  <c r="B1858" i="14"/>
  <c r="AJ1857" i="14"/>
  <c r="AH1857" i="14"/>
  <c r="AF1857" i="14"/>
  <c r="AE1857" i="14"/>
  <c r="AD1857" i="14"/>
  <c r="AC1857" i="14"/>
  <c r="AB1857" i="14"/>
  <c r="AA1857" i="14"/>
  <c r="Z1857" i="14"/>
  <c r="Y1857" i="14"/>
  <c r="X1857" i="14"/>
  <c r="W1857" i="14"/>
  <c r="V1857" i="14"/>
  <c r="T1857" i="14"/>
  <c r="P1857" i="14"/>
  <c r="M1857" i="14"/>
  <c r="G1857" i="14"/>
  <c r="B1857" i="14"/>
  <c r="AJ1856" i="14"/>
  <c r="AH1856" i="14"/>
  <c r="AF1856" i="14"/>
  <c r="AE1856" i="14"/>
  <c r="AD1856" i="14"/>
  <c r="AC1856" i="14"/>
  <c r="AB1856" i="14"/>
  <c r="AA1856" i="14"/>
  <c r="Z1856" i="14"/>
  <c r="Y1856" i="14"/>
  <c r="X1856" i="14"/>
  <c r="W1856" i="14"/>
  <c r="V1856" i="14"/>
  <c r="T1856" i="14"/>
  <c r="P1856" i="14"/>
  <c r="M1856" i="14"/>
  <c r="G1856" i="14"/>
  <c r="B1856" i="14"/>
  <c r="AJ1855" i="14"/>
  <c r="AH1855" i="14"/>
  <c r="AF1855" i="14"/>
  <c r="AE1855" i="14"/>
  <c r="AD1855" i="14"/>
  <c r="AC1855" i="14"/>
  <c r="AB1855" i="14"/>
  <c r="AA1855" i="14"/>
  <c r="Z1855" i="14"/>
  <c r="Y1855" i="14"/>
  <c r="X1855" i="14"/>
  <c r="W1855" i="14"/>
  <c r="V1855" i="14"/>
  <c r="T1855" i="14"/>
  <c r="P1855" i="14"/>
  <c r="M1855" i="14"/>
  <c r="G1855" i="14"/>
  <c r="B1855" i="14"/>
  <c r="AJ1854" i="14"/>
  <c r="AH1854" i="14"/>
  <c r="AF1854" i="14"/>
  <c r="AE1854" i="14"/>
  <c r="AD1854" i="14"/>
  <c r="AC1854" i="14"/>
  <c r="AB1854" i="14"/>
  <c r="AA1854" i="14"/>
  <c r="Z1854" i="14"/>
  <c r="Y1854" i="14"/>
  <c r="X1854" i="14"/>
  <c r="W1854" i="14"/>
  <c r="V1854" i="14"/>
  <c r="T1854" i="14"/>
  <c r="P1854" i="14"/>
  <c r="M1854" i="14"/>
  <c r="G1854" i="14"/>
  <c r="B1854" i="14"/>
  <c r="AJ1853" i="14"/>
  <c r="AH1853" i="14"/>
  <c r="AF1853" i="14"/>
  <c r="AE1853" i="14"/>
  <c r="AD1853" i="14"/>
  <c r="AC1853" i="14"/>
  <c r="AB1853" i="14"/>
  <c r="AA1853" i="14"/>
  <c r="Z1853" i="14"/>
  <c r="Y1853" i="14"/>
  <c r="X1853" i="14"/>
  <c r="W1853" i="14"/>
  <c r="V1853" i="14"/>
  <c r="T1853" i="14"/>
  <c r="P1853" i="14"/>
  <c r="M1853" i="14"/>
  <c r="G1853" i="14"/>
  <c r="B1853" i="14"/>
  <c r="AJ1852" i="14"/>
  <c r="AH1852" i="14"/>
  <c r="AF1852" i="14"/>
  <c r="AE1852" i="14"/>
  <c r="AD1852" i="14"/>
  <c r="AC1852" i="14"/>
  <c r="AB1852" i="14"/>
  <c r="AA1852" i="14"/>
  <c r="Z1852" i="14"/>
  <c r="Y1852" i="14"/>
  <c r="X1852" i="14"/>
  <c r="W1852" i="14"/>
  <c r="V1852" i="14"/>
  <c r="T1852" i="14"/>
  <c r="P1852" i="14"/>
  <c r="M1852" i="14"/>
  <c r="G1852" i="14"/>
  <c r="B1852" i="14"/>
  <c r="AJ1851" i="14"/>
  <c r="AH1851" i="14"/>
  <c r="AF1851" i="14"/>
  <c r="AE1851" i="14"/>
  <c r="AD1851" i="14"/>
  <c r="AC1851" i="14"/>
  <c r="AB1851" i="14"/>
  <c r="AA1851" i="14"/>
  <c r="Z1851" i="14"/>
  <c r="Y1851" i="14"/>
  <c r="X1851" i="14"/>
  <c r="W1851" i="14"/>
  <c r="V1851" i="14"/>
  <c r="T1851" i="14"/>
  <c r="P1851" i="14"/>
  <c r="M1851" i="14"/>
  <c r="G1851" i="14"/>
  <c r="B1851" i="14"/>
  <c r="AJ1850" i="14"/>
  <c r="AH1850" i="14"/>
  <c r="AF1850" i="14"/>
  <c r="AE1850" i="14"/>
  <c r="AD1850" i="14"/>
  <c r="AC1850" i="14"/>
  <c r="AB1850" i="14"/>
  <c r="AA1850" i="14"/>
  <c r="Z1850" i="14"/>
  <c r="Y1850" i="14"/>
  <c r="X1850" i="14"/>
  <c r="W1850" i="14"/>
  <c r="V1850" i="14"/>
  <c r="T1850" i="14"/>
  <c r="P1850" i="14"/>
  <c r="M1850" i="14"/>
  <c r="G1850" i="14"/>
  <c r="B1850" i="14"/>
  <c r="AJ1849" i="14"/>
  <c r="AH1849" i="14"/>
  <c r="AF1849" i="14"/>
  <c r="AE1849" i="14"/>
  <c r="AD1849" i="14"/>
  <c r="AC1849" i="14"/>
  <c r="AB1849" i="14"/>
  <c r="AA1849" i="14"/>
  <c r="Z1849" i="14"/>
  <c r="Y1849" i="14"/>
  <c r="X1849" i="14"/>
  <c r="W1849" i="14"/>
  <c r="V1849" i="14"/>
  <c r="T1849" i="14"/>
  <c r="P1849" i="14"/>
  <c r="M1849" i="14"/>
  <c r="G1849" i="14"/>
  <c r="B1849" i="14"/>
  <c r="AJ1848" i="14"/>
  <c r="AH1848" i="14"/>
  <c r="AF1848" i="14"/>
  <c r="AE1848" i="14"/>
  <c r="AD1848" i="14"/>
  <c r="AC1848" i="14"/>
  <c r="AB1848" i="14"/>
  <c r="AA1848" i="14"/>
  <c r="Z1848" i="14"/>
  <c r="Y1848" i="14"/>
  <c r="X1848" i="14"/>
  <c r="W1848" i="14"/>
  <c r="V1848" i="14"/>
  <c r="T1848" i="14"/>
  <c r="P1848" i="14"/>
  <c r="M1848" i="14"/>
  <c r="G1848" i="14"/>
  <c r="B1848" i="14"/>
  <c r="AJ1847" i="14"/>
  <c r="AH1847" i="14"/>
  <c r="AF1847" i="14"/>
  <c r="AE1847" i="14"/>
  <c r="AD1847" i="14"/>
  <c r="AC1847" i="14"/>
  <c r="AB1847" i="14"/>
  <c r="AA1847" i="14"/>
  <c r="Z1847" i="14"/>
  <c r="Y1847" i="14"/>
  <c r="X1847" i="14"/>
  <c r="W1847" i="14"/>
  <c r="V1847" i="14"/>
  <c r="T1847" i="14"/>
  <c r="P1847" i="14"/>
  <c r="M1847" i="14"/>
  <c r="G1847" i="14"/>
  <c r="B1847" i="14"/>
  <c r="AJ1846" i="14"/>
  <c r="AH1846" i="14"/>
  <c r="AF1846" i="14"/>
  <c r="AE1846" i="14"/>
  <c r="AD1846" i="14"/>
  <c r="AC1846" i="14"/>
  <c r="AB1846" i="14"/>
  <c r="AA1846" i="14"/>
  <c r="Z1846" i="14"/>
  <c r="Y1846" i="14"/>
  <c r="X1846" i="14"/>
  <c r="W1846" i="14"/>
  <c r="V1846" i="14"/>
  <c r="T1846" i="14"/>
  <c r="P1846" i="14"/>
  <c r="M1846" i="14"/>
  <c r="G1846" i="14"/>
  <c r="B1846" i="14"/>
  <c r="AJ1845" i="14"/>
  <c r="AH1845" i="14"/>
  <c r="AF1845" i="14"/>
  <c r="AE1845" i="14"/>
  <c r="AD1845" i="14"/>
  <c r="AC1845" i="14"/>
  <c r="AB1845" i="14"/>
  <c r="AA1845" i="14"/>
  <c r="Z1845" i="14"/>
  <c r="Y1845" i="14"/>
  <c r="X1845" i="14"/>
  <c r="W1845" i="14"/>
  <c r="V1845" i="14"/>
  <c r="T1845" i="14"/>
  <c r="P1845" i="14"/>
  <c r="M1845" i="14"/>
  <c r="G1845" i="14"/>
  <c r="B1845" i="14"/>
  <c r="AJ1844" i="14"/>
  <c r="AH1844" i="14"/>
  <c r="AF1844" i="14"/>
  <c r="AE1844" i="14"/>
  <c r="AD1844" i="14"/>
  <c r="AC1844" i="14"/>
  <c r="AB1844" i="14"/>
  <c r="AA1844" i="14"/>
  <c r="Z1844" i="14"/>
  <c r="Y1844" i="14"/>
  <c r="X1844" i="14"/>
  <c r="W1844" i="14"/>
  <c r="V1844" i="14"/>
  <c r="T1844" i="14"/>
  <c r="P1844" i="14"/>
  <c r="M1844" i="14"/>
  <c r="G1844" i="14"/>
  <c r="B1844" i="14"/>
  <c r="AJ1843" i="14"/>
  <c r="AH1843" i="14"/>
  <c r="AF1843" i="14"/>
  <c r="AE1843" i="14"/>
  <c r="AD1843" i="14"/>
  <c r="AC1843" i="14"/>
  <c r="AB1843" i="14"/>
  <c r="AA1843" i="14"/>
  <c r="Z1843" i="14"/>
  <c r="Y1843" i="14"/>
  <c r="X1843" i="14"/>
  <c r="W1843" i="14"/>
  <c r="V1843" i="14"/>
  <c r="T1843" i="14"/>
  <c r="P1843" i="14"/>
  <c r="M1843" i="14"/>
  <c r="G1843" i="14"/>
  <c r="B1843" i="14"/>
  <c r="AJ1842" i="14"/>
  <c r="AH1842" i="14"/>
  <c r="AF1842" i="14"/>
  <c r="AE1842" i="14"/>
  <c r="AD1842" i="14"/>
  <c r="AC1842" i="14"/>
  <c r="AB1842" i="14"/>
  <c r="AA1842" i="14"/>
  <c r="Z1842" i="14"/>
  <c r="Y1842" i="14"/>
  <c r="X1842" i="14"/>
  <c r="W1842" i="14"/>
  <c r="V1842" i="14"/>
  <c r="T1842" i="14"/>
  <c r="P1842" i="14"/>
  <c r="M1842" i="14"/>
  <c r="G1842" i="14"/>
  <c r="B1842" i="14"/>
  <c r="AJ1841" i="14"/>
  <c r="AH1841" i="14"/>
  <c r="AF1841" i="14"/>
  <c r="AE1841" i="14"/>
  <c r="AD1841" i="14"/>
  <c r="AC1841" i="14"/>
  <c r="AB1841" i="14"/>
  <c r="AA1841" i="14"/>
  <c r="Z1841" i="14"/>
  <c r="Y1841" i="14"/>
  <c r="X1841" i="14"/>
  <c r="W1841" i="14"/>
  <c r="V1841" i="14"/>
  <c r="T1841" i="14"/>
  <c r="P1841" i="14"/>
  <c r="M1841" i="14"/>
  <c r="G1841" i="14"/>
  <c r="B1841" i="14"/>
  <c r="AJ1840" i="14"/>
  <c r="AH1840" i="14"/>
  <c r="AF1840" i="14"/>
  <c r="AE1840" i="14"/>
  <c r="AD1840" i="14"/>
  <c r="AC1840" i="14"/>
  <c r="AB1840" i="14"/>
  <c r="AA1840" i="14"/>
  <c r="Z1840" i="14"/>
  <c r="Y1840" i="14"/>
  <c r="X1840" i="14"/>
  <c r="W1840" i="14"/>
  <c r="V1840" i="14"/>
  <c r="T1840" i="14"/>
  <c r="P1840" i="14"/>
  <c r="M1840" i="14"/>
  <c r="G1840" i="14"/>
  <c r="B1840" i="14"/>
  <c r="AJ1839" i="14"/>
  <c r="AH1839" i="14"/>
  <c r="AF1839" i="14"/>
  <c r="AE1839" i="14"/>
  <c r="AD1839" i="14"/>
  <c r="AC1839" i="14"/>
  <c r="AB1839" i="14"/>
  <c r="AA1839" i="14"/>
  <c r="Z1839" i="14"/>
  <c r="Y1839" i="14"/>
  <c r="X1839" i="14"/>
  <c r="W1839" i="14"/>
  <c r="V1839" i="14"/>
  <c r="T1839" i="14"/>
  <c r="P1839" i="14"/>
  <c r="M1839" i="14"/>
  <c r="G1839" i="14"/>
  <c r="B1839" i="14"/>
  <c r="AJ1838" i="14"/>
  <c r="AH1838" i="14"/>
  <c r="AF1838" i="14"/>
  <c r="AE1838" i="14"/>
  <c r="AD1838" i="14"/>
  <c r="AC1838" i="14"/>
  <c r="AB1838" i="14"/>
  <c r="AA1838" i="14"/>
  <c r="Z1838" i="14"/>
  <c r="Y1838" i="14"/>
  <c r="X1838" i="14"/>
  <c r="W1838" i="14"/>
  <c r="V1838" i="14"/>
  <c r="T1838" i="14"/>
  <c r="P1838" i="14"/>
  <c r="M1838" i="14"/>
  <c r="G1838" i="14"/>
  <c r="B1838" i="14"/>
  <c r="AJ1837" i="14"/>
  <c r="AH1837" i="14"/>
  <c r="AF1837" i="14"/>
  <c r="AE1837" i="14"/>
  <c r="AD1837" i="14"/>
  <c r="AC1837" i="14"/>
  <c r="AB1837" i="14"/>
  <c r="AA1837" i="14"/>
  <c r="Z1837" i="14"/>
  <c r="Y1837" i="14"/>
  <c r="X1837" i="14"/>
  <c r="W1837" i="14"/>
  <c r="V1837" i="14"/>
  <c r="T1837" i="14"/>
  <c r="P1837" i="14"/>
  <c r="M1837" i="14"/>
  <c r="G1837" i="14"/>
  <c r="B1837" i="14"/>
  <c r="AJ1836" i="14"/>
  <c r="AH1836" i="14"/>
  <c r="AF1836" i="14"/>
  <c r="AE1836" i="14"/>
  <c r="AD1836" i="14"/>
  <c r="AC1836" i="14"/>
  <c r="AB1836" i="14"/>
  <c r="AA1836" i="14"/>
  <c r="Z1836" i="14"/>
  <c r="Y1836" i="14"/>
  <c r="X1836" i="14"/>
  <c r="W1836" i="14"/>
  <c r="V1836" i="14"/>
  <c r="T1836" i="14"/>
  <c r="P1836" i="14"/>
  <c r="M1836" i="14"/>
  <c r="G1836" i="14"/>
  <c r="B1836" i="14"/>
  <c r="AJ1835" i="14"/>
  <c r="AH1835" i="14"/>
  <c r="AF1835" i="14"/>
  <c r="AE1835" i="14"/>
  <c r="AD1835" i="14"/>
  <c r="AC1835" i="14"/>
  <c r="AB1835" i="14"/>
  <c r="AA1835" i="14"/>
  <c r="Z1835" i="14"/>
  <c r="Y1835" i="14"/>
  <c r="X1835" i="14"/>
  <c r="W1835" i="14"/>
  <c r="V1835" i="14"/>
  <c r="T1835" i="14"/>
  <c r="P1835" i="14"/>
  <c r="M1835" i="14"/>
  <c r="G1835" i="14"/>
  <c r="B1835" i="14"/>
  <c r="AJ1834" i="14"/>
  <c r="AH1834" i="14"/>
  <c r="AF1834" i="14"/>
  <c r="AE1834" i="14"/>
  <c r="AD1834" i="14"/>
  <c r="AC1834" i="14"/>
  <c r="AB1834" i="14"/>
  <c r="AA1834" i="14"/>
  <c r="Z1834" i="14"/>
  <c r="Y1834" i="14"/>
  <c r="X1834" i="14"/>
  <c r="W1834" i="14"/>
  <c r="V1834" i="14"/>
  <c r="T1834" i="14"/>
  <c r="P1834" i="14"/>
  <c r="M1834" i="14"/>
  <c r="G1834" i="14"/>
  <c r="B1834" i="14"/>
  <c r="AJ1833" i="14"/>
  <c r="AH1833" i="14"/>
  <c r="AF1833" i="14"/>
  <c r="AE1833" i="14"/>
  <c r="AD1833" i="14"/>
  <c r="AC1833" i="14"/>
  <c r="AB1833" i="14"/>
  <c r="AA1833" i="14"/>
  <c r="Z1833" i="14"/>
  <c r="Y1833" i="14"/>
  <c r="X1833" i="14"/>
  <c r="W1833" i="14"/>
  <c r="V1833" i="14"/>
  <c r="T1833" i="14"/>
  <c r="P1833" i="14"/>
  <c r="M1833" i="14"/>
  <c r="G1833" i="14"/>
  <c r="B1833" i="14"/>
  <c r="AJ1832" i="14"/>
  <c r="AH1832" i="14"/>
  <c r="AF1832" i="14"/>
  <c r="AE1832" i="14"/>
  <c r="AD1832" i="14"/>
  <c r="AC1832" i="14"/>
  <c r="AB1832" i="14"/>
  <c r="AA1832" i="14"/>
  <c r="Z1832" i="14"/>
  <c r="Y1832" i="14"/>
  <c r="X1832" i="14"/>
  <c r="W1832" i="14"/>
  <c r="V1832" i="14"/>
  <c r="T1832" i="14"/>
  <c r="P1832" i="14"/>
  <c r="M1832" i="14"/>
  <c r="G1832" i="14"/>
  <c r="B1832" i="14"/>
  <c r="AJ1831" i="14"/>
  <c r="AH1831" i="14"/>
  <c r="AF1831" i="14"/>
  <c r="AE1831" i="14"/>
  <c r="AD1831" i="14"/>
  <c r="AC1831" i="14"/>
  <c r="AB1831" i="14"/>
  <c r="AA1831" i="14"/>
  <c r="Z1831" i="14"/>
  <c r="Y1831" i="14"/>
  <c r="X1831" i="14"/>
  <c r="W1831" i="14"/>
  <c r="V1831" i="14"/>
  <c r="T1831" i="14"/>
  <c r="P1831" i="14"/>
  <c r="M1831" i="14"/>
  <c r="G1831" i="14"/>
  <c r="B1831" i="14"/>
  <c r="AJ1830" i="14"/>
  <c r="AH1830" i="14"/>
  <c r="AF1830" i="14"/>
  <c r="AE1830" i="14"/>
  <c r="AD1830" i="14"/>
  <c r="AC1830" i="14"/>
  <c r="AB1830" i="14"/>
  <c r="AA1830" i="14"/>
  <c r="Z1830" i="14"/>
  <c r="Y1830" i="14"/>
  <c r="X1830" i="14"/>
  <c r="W1830" i="14"/>
  <c r="V1830" i="14"/>
  <c r="T1830" i="14"/>
  <c r="P1830" i="14"/>
  <c r="M1830" i="14"/>
  <c r="G1830" i="14"/>
  <c r="B1830" i="14"/>
  <c r="AJ1829" i="14"/>
  <c r="AH1829" i="14"/>
  <c r="AF1829" i="14"/>
  <c r="AE1829" i="14"/>
  <c r="AD1829" i="14"/>
  <c r="AC1829" i="14"/>
  <c r="AB1829" i="14"/>
  <c r="AA1829" i="14"/>
  <c r="Z1829" i="14"/>
  <c r="Y1829" i="14"/>
  <c r="X1829" i="14"/>
  <c r="W1829" i="14"/>
  <c r="V1829" i="14"/>
  <c r="T1829" i="14"/>
  <c r="P1829" i="14"/>
  <c r="M1829" i="14"/>
  <c r="G1829" i="14"/>
  <c r="B1829" i="14"/>
  <c r="AJ1828" i="14"/>
  <c r="AH1828" i="14"/>
  <c r="AF1828" i="14"/>
  <c r="AE1828" i="14"/>
  <c r="AD1828" i="14"/>
  <c r="AC1828" i="14"/>
  <c r="AB1828" i="14"/>
  <c r="AA1828" i="14"/>
  <c r="Z1828" i="14"/>
  <c r="Y1828" i="14"/>
  <c r="X1828" i="14"/>
  <c r="W1828" i="14"/>
  <c r="V1828" i="14"/>
  <c r="T1828" i="14"/>
  <c r="P1828" i="14"/>
  <c r="M1828" i="14"/>
  <c r="G1828" i="14"/>
  <c r="B1828" i="14"/>
  <c r="AJ1827" i="14"/>
  <c r="AH1827" i="14"/>
  <c r="AF1827" i="14"/>
  <c r="AE1827" i="14"/>
  <c r="AD1827" i="14"/>
  <c r="AC1827" i="14"/>
  <c r="AB1827" i="14"/>
  <c r="AA1827" i="14"/>
  <c r="Z1827" i="14"/>
  <c r="Y1827" i="14"/>
  <c r="X1827" i="14"/>
  <c r="W1827" i="14"/>
  <c r="V1827" i="14"/>
  <c r="T1827" i="14"/>
  <c r="P1827" i="14"/>
  <c r="M1827" i="14"/>
  <c r="G1827" i="14"/>
  <c r="B1827" i="14"/>
  <c r="AJ1826" i="14"/>
  <c r="AH1826" i="14"/>
  <c r="AF1826" i="14"/>
  <c r="AE1826" i="14"/>
  <c r="AD1826" i="14"/>
  <c r="AC1826" i="14"/>
  <c r="AB1826" i="14"/>
  <c r="AA1826" i="14"/>
  <c r="Z1826" i="14"/>
  <c r="Y1826" i="14"/>
  <c r="X1826" i="14"/>
  <c r="W1826" i="14"/>
  <c r="V1826" i="14"/>
  <c r="T1826" i="14"/>
  <c r="P1826" i="14"/>
  <c r="M1826" i="14"/>
  <c r="G1826" i="14"/>
  <c r="B1826" i="14"/>
  <c r="AJ1825" i="14"/>
  <c r="AH1825" i="14"/>
  <c r="AF1825" i="14"/>
  <c r="AE1825" i="14"/>
  <c r="AD1825" i="14"/>
  <c r="AC1825" i="14"/>
  <c r="AB1825" i="14"/>
  <c r="AA1825" i="14"/>
  <c r="Z1825" i="14"/>
  <c r="Y1825" i="14"/>
  <c r="X1825" i="14"/>
  <c r="W1825" i="14"/>
  <c r="V1825" i="14"/>
  <c r="T1825" i="14"/>
  <c r="P1825" i="14"/>
  <c r="M1825" i="14"/>
  <c r="G1825" i="14"/>
  <c r="B1825" i="14"/>
  <c r="AJ1824" i="14"/>
  <c r="AH1824" i="14"/>
  <c r="AF1824" i="14"/>
  <c r="AE1824" i="14"/>
  <c r="AD1824" i="14"/>
  <c r="AC1824" i="14"/>
  <c r="AB1824" i="14"/>
  <c r="AA1824" i="14"/>
  <c r="Z1824" i="14"/>
  <c r="Y1824" i="14"/>
  <c r="X1824" i="14"/>
  <c r="W1824" i="14"/>
  <c r="V1824" i="14"/>
  <c r="T1824" i="14"/>
  <c r="P1824" i="14"/>
  <c r="M1824" i="14"/>
  <c r="G1824" i="14"/>
  <c r="B1824" i="14"/>
  <c r="AJ1823" i="14"/>
  <c r="AH1823" i="14"/>
  <c r="AF1823" i="14"/>
  <c r="AE1823" i="14"/>
  <c r="AD1823" i="14"/>
  <c r="AC1823" i="14"/>
  <c r="AB1823" i="14"/>
  <c r="AA1823" i="14"/>
  <c r="Z1823" i="14"/>
  <c r="Y1823" i="14"/>
  <c r="X1823" i="14"/>
  <c r="W1823" i="14"/>
  <c r="V1823" i="14"/>
  <c r="T1823" i="14"/>
  <c r="P1823" i="14"/>
  <c r="M1823" i="14"/>
  <c r="G1823" i="14"/>
  <c r="B1823" i="14"/>
  <c r="AJ1822" i="14"/>
  <c r="AH1822" i="14"/>
  <c r="AF1822" i="14"/>
  <c r="AE1822" i="14"/>
  <c r="AD1822" i="14"/>
  <c r="AC1822" i="14"/>
  <c r="AB1822" i="14"/>
  <c r="AA1822" i="14"/>
  <c r="Z1822" i="14"/>
  <c r="Y1822" i="14"/>
  <c r="X1822" i="14"/>
  <c r="W1822" i="14"/>
  <c r="V1822" i="14"/>
  <c r="T1822" i="14"/>
  <c r="P1822" i="14"/>
  <c r="M1822" i="14"/>
  <c r="G1822" i="14"/>
  <c r="B1822" i="14"/>
  <c r="AJ1821" i="14"/>
  <c r="AH1821" i="14"/>
  <c r="AF1821" i="14"/>
  <c r="AE1821" i="14"/>
  <c r="AD1821" i="14"/>
  <c r="AC1821" i="14"/>
  <c r="AB1821" i="14"/>
  <c r="AA1821" i="14"/>
  <c r="Z1821" i="14"/>
  <c r="Y1821" i="14"/>
  <c r="X1821" i="14"/>
  <c r="W1821" i="14"/>
  <c r="V1821" i="14"/>
  <c r="T1821" i="14"/>
  <c r="P1821" i="14"/>
  <c r="M1821" i="14"/>
  <c r="G1821" i="14"/>
  <c r="B1821" i="14"/>
  <c r="AJ1820" i="14"/>
  <c r="AH1820" i="14"/>
  <c r="AF1820" i="14"/>
  <c r="AE1820" i="14"/>
  <c r="AD1820" i="14"/>
  <c r="AC1820" i="14"/>
  <c r="AB1820" i="14"/>
  <c r="AA1820" i="14"/>
  <c r="Z1820" i="14"/>
  <c r="Y1820" i="14"/>
  <c r="X1820" i="14"/>
  <c r="W1820" i="14"/>
  <c r="V1820" i="14"/>
  <c r="T1820" i="14"/>
  <c r="P1820" i="14"/>
  <c r="M1820" i="14"/>
  <c r="G1820" i="14"/>
  <c r="B1820" i="14"/>
  <c r="AJ1819" i="14"/>
  <c r="AH1819" i="14"/>
  <c r="AF1819" i="14"/>
  <c r="AE1819" i="14"/>
  <c r="AD1819" i="14"/>
  <c r="AC1819" i="14"/>
  <c r="AB1819" i="14"/>
  <c r="AA1819" i="14"/>
  <c r="Z1819" i="14"/>
  <c r="Y1819" i="14"/>
  <c r="X1819" i="14"/>
  <c r="W1819" i="14"/>
  <c r="V1819" i="14"/>
  <c r="T1819" i="14"/>
  <c r="P1819" i="14"/>
  <c r="M1819" i="14"/>
  <c r="G1819" i="14"/>
  <c r="B1819" i="14"/>
  <c r="AJ1818" i="14"/>
  <c r="AH1818" i="14"/>
  <c r="AF1818" i="14"/>
  <c r="AE1818" i="14"/>
  <c r="AD1818" i="14"/>
  <c r="AC1818" i="14"/>
  <c r="AB1818" i="14"/>
  <c r="AA1818" i="14"/>
  <c r="Z1818" i="14"/>
  <c r="Y1818" i="14"/>
  <c r="X1818" i="14"/>
  <c r="W1818" i="14"/>
  <c r="V1818" i="14"/>
  <c r="T1818" i="14"/>
  <c r="P1818" i="14"/>
  <c r="M1818" i="14"/>
  <c r="G1818" i="14"/>
  <c r="B1818" i="14"/>
  <c r="AJ1817" i="14"/>
  <c r="AH1817" i="14"/>
  <c r="AF1817" i="14"/>
  <c r="AE1817" i="14"/>
  <c r="AD1817" i="14"/>
  <c r="AC1817" i="14"/>
  <c r="AB1817" i="14"/>
  <c r="AA1817" i="14"/>
  <c r="Z1817" i="14"/>
  <c r="Y1817" i="14"/>
  <c r="X1817" i="14"/>
  <c r="W1817" i="14"/>
  <c r="V1817" i="14"/>
  <c r="T1817" i="14"/>
  <c r="P1817" i="14"/>
  <c r="M1817" i="14"/>
  <c r="G1817" i="14"/>
  <c r="B1817" i="14"/>
  <c r="AJ1816" i="14"/>
  <c r="AH1816" i="14"/>
  <c r="AF1816" i="14"/>
  <c r="AE1816" i="14"/>
  <c r="AD1816" i="14"/>
  <c r="AC1816" i="14"/>
  <c r="AB1816" i="14"/>
  <c r="AA1816" i="14"/>
  <c r="Z1816" i="14"/>
  <c r="Y1816" i="14"/>
  <c r="X1816" i="14"/>
  <c r="W1816" i="14"/>
  <c r="V1816" i="14"/>
  <c r="T1816" i="14"/>
  <c r="P1816" i="14"/>
  <c r="M1816" i="14"/>
  <c r="G1816" i="14"/>
  <c r="B1816" i="14"/>
  <c r="AJ1815" i="14"/>
  <c r="AH1815" i="14"/>
  <c r="AF1815" i="14"/>
  <c r="AE1815" i="14"/>
  <c r="AD1815" i="14"/>
  <c r="AC1815" i="14"/>
  <c r="AB1815" i="14"/>
  <c r="AA1815" i="14"/>
  <c r="Z1815" i="14"/>
  <c r="Y1815" i="14"/>
  <c r="X1815" i="14"/>
  <c r="W1815" i="14"/>
  <c r="V1815" i="14"/>
  <c r="T1815" i="14"/>
  <c r="P1815" i="14"/>
  <c r="M1815" i="14"/>
  <c r="G1815" i="14"/>
  <c r="B1815" i="14"/>
  <c r="AJ1814" i="14"/>
  <c r="AH1814" i="14"/>
  <c r="AF1814" i="14"/>
  <c r="AE1814" i="14"/>
  <c r="AD1814" i="14"/>
  <c r="AC1814" i="14"/>
  <c r="AB1814" i="14"/>
  <c r="AA1814" i="14"/>
  <c r="Z1814" i="14"/>
  <c r="Y1814" i="14"/>
  <c r="X1814" i="14"/>
  <c r="W1814" i="14"/>
  <c r="V1814" i="14"/>
  <c r="T1814" i="14"/>
  <c r="P1814" i="14"/>
  <c r="M1814" i="14"/>
  <c r="G1814" i="14"/>
  <c r="B1814" i="14"/>
  <c r="AJ1813" i="14"/>
  <c r="AH1813" i="14"/>
  <c r="AF1813" i="14"/>
  <c r="AE1813" i="14"/>
  <c r="AD1813" i="14"/>
  <c r="AC1813" i="14"/>
  <c r="AB1813" i="14"/>
  <c r="AA1813" i="14"/>
  <c r="Z1813" i="14"/>
  <c r="Y1813" i="14"/>
  <c r="X1813" i="14"/>
  <c r="W1813" i="14"/>
  <c r="V1813" i="14"/>
  <c r="T1813" i="14"/>
  <c r="P1813" i="14"/>
  <c r="M1813" i="14"/>
  <c r="G1813" i="14"/>
  <c r="B1813" i="14"/>
  <c r="AJ1812" i="14"/>
  <c r="AH1812" i="14"/>
  <c r="AF1812" i="14"/>
  <c r="AE1812" i="14"/>
  <c r="AD1812" i="14"/>
  <c r="AC1812" i="14"/>
  <c r="AB1812" i="14"/>
  <c r="AA1812" i="14"/>
  <c r="Z1812" i="14"/>
  <c r="Y1812" i="14"/>
  <c r="X1812" i="14"/>
  <c r="W1812" i="14"/>
  <c r="V1812" i="14"/>
  <c r="T1812" i="14"/>
  <c r="P1812" i="14"/>
  <c r="M1812" i="14"/>
  <c r="G1812" i="14"/>
  <c r="B1812" i="14"/>
  <c r="AJ1811" i="14"/>
  <c r="AH1811" i="14"/>
  <c r="AF1811" i="14"/>
  <c r="AE1811" i="14"/>
  <c r="AD1811" i="14"/>
  <c r="AC1811" i="14"/>
  <c r="AB1811" i="14"/>
  <c r="AA1811" i="14"/>
  <c r="Z1811" i="14"/>
  <c r="Y1811" i="14"/>
  <c r="X1811" i="14"/>
  <c r="W1811" i="14"/>
  <c r="V1811" i="14"/>
  <c r="T1811" i="14"/>
  <c r="P1811" i="14"/>
  <c r="M1811" i="14"/>
  <c r="G1811" i="14"/>
  <c r="B1811" i="14"/>
  <c r="AJ1810" i="14"/>
  <c r="AH1810" i="14"/>
  <c r="AF1810" i="14"/>
  <c r="AE1810" i="14"/>
  <c r="AD1810" i="14"/>
  <c r="AC1810" i="14"/>
  <c r="AB1810" i="14"/>
  <c r="AA1810" i="14"/>
  <c r="Z1810" i="14"/>
  <c r="Y1810" i="14"/>
  <c r="X1810" i="14"/>
  <c r="W1810" i="14"/>
  <c r="V1810" i="14"/>
  <c r="T1810" i="14"/>
  <c r="P1810" i="14"/>
  <c r="M1810" i="14"/>
  <c r="G1810" i="14"/>
  <c r="B1810" i="14"/>
  <c r="AJ1809" i="14"/>
  <c r="AH1809" i="14"/>
  <c r="AF1809" i="14"/>
  <c r="AE1809" i="14"/>
  <c r="AD1809" i="14"/>
  <c r="AC1809" i="14"/>
  <c r="AB1809" i="14"/>
  <c r="AA1809" i="14"/>
  <c r="Z1809" i="14"/>
  <c r="Y1809" i="14"/>
  <c r="X1809" i="14"/>
  <c r="W1809" i="14"/>
  <c r="V1809" i="14"/>
  <c r="T1809" i="14"/>
  <c r="P1809" i="14"/>
  <c r="M1809" i="14"/>
  <c r="G1809" i="14"/>
  <c r="B1809" i="14"/>
  <c r="AJ1808" i="14"/>
  <c r="AH1808" i="14"/>
  <c r="AF1808" i="14"/>
  <c r="AE1808" i="14"/>
  <c r="AD1808" i="14"/>
  <c r="AC1808" i="14"/>
  <c r="AB1808" i="14"/>
  <c r="AA1808" i="14"/>
  <c r="Z1808" i="14"/>
  <c r="Y1808" i="14"/>
  <c r="X1808" i="14"/>
  <c r="W1808" i="14"/>
  <c r="V1808" i="14"/>
  <c r="T1808" i="14"/>
  <c r="P1808" i="14"/>
  <c r="M1808" i="14"/>
  <c r="G1808" i="14"/>
  <c r="B1808" i="14"/>
  <c r="AJ1807" i="14"/>
  <c r="AH1807" i="14"/>
  <c r="AF1807" i="14"/>
  <c r="AE1807" i="14"/>
  <c r="AD1807" i="14"/>
  <c r="AC1807" i="14"/>
  <c r="AB1807" i="14"/>
  <c r="AA1807" i="14"/>
  <c r="Z1807" i="14"/>
  <c r="Y1807" i="14"/>
  <c r="X1807" i="14"/>
  <c r="W1807" i="14"/>
  <c r="V1807" i="14"/>
  <c r="T1807" i="14"/>
  <c r="P1807" i="14"/>
  <c r="M1807" i="14"/>
  <c r="G1807" i="14"/>
  <c r="B1807" i="14"/>
  <c r="AJ1806" i="14"/>
  <c r="AH1806" i="14"/>
  <c r="AF1806" i="14"/>
  <c r="AE1806" i="14"/>
  <c r="AD1806" i="14"/>
  <c r="AC1806" i="14"/>
  <c r="AB1806" i="14"/>
  <c r="AA1806" i="14"/>
  <c r="Z1806" i="14"/>
  <c r="Y1806" i="14"/>
  <c r="X1806" i="14"/>
  <c r="W1806" i="14"/>
  <c r="V1806" i="14"/>
  <c r="T1806" i="14"/>
  <c r="P1806" i="14"/>
  <c r="M1806" i="14"/>
  <c r="G1806" i="14"/>
  <c r="B1806" i="14"/>
  <c r="AJ1805" i="14"/>
  <c r="AH1805" i="14"/>
  <c r="AF1805" i="14"/>
  <c r="AE1805" i="14"/>
  <c r="AD1805" i="14"/>
  <c r="AC1805" i="14"/>
  <c r="AB1805" i="14"/>
  <c r="AA1805" i="14"/>
  <c r="Z1805" i="14"/>
  <c r="Y1805" i="14"/>
  <c r="X1805" i="14"/>
  <c r="W1805" i="14"/>
  <c r="V1805" i="14"/>
  <c r="T1805" i="14"/>
  <c r="P1805" i="14"/>
  <c r="M1805" i="14"/>
  <c r="G1805" i="14"/>
  <c r="B1805" i="14"/>
  <c r="AJ1804" i="14"/>
  <c r="AH1804" i="14"/>
  <c r="AF1804" i="14"/>
  <c r="AE1804" i="14"/>
  <c r="AD1804" i="14"/>
  <c r="AC1804" i="14"/>
  <c r="AB1804" i="14"/>
  <c r="AA1804" i="14"/>
  <c r="Z1804" i="14"/>
  <c r="Y1804" i="14"/>
  <c r="X1804" i="14"/>
  <c r="W1804" i="14"/>
  <c r="V1804" i="14"/>
  <c r="T1804" i="14"/>
  <c r="P1804" i="14"/>
  <c r="M1804" i="14"/>
  <c r="G1804" i="14"/>
  <c r="B1804" i="14"/>
  <c r="AJ1803" i="14"/>
  <c r="AH1803" i="14"/>
  <c r="AF1803" i="14"/>
  <c r="AE1803" i="14"/>
  <c r="AD1803" i="14"/>
  <c r="AC1803" i="14"/>
  <c r="AB1803" i="14"/>
  <c r="AA1803" i="14"/>
  <c r="Z1803" i="14"/>
  <c r="Y1803" i="14"/>
  <c r="X1803" i="14"/>
  <c r="W1803" i="14"/>
  <c r="V1803" i="14"/>
  <c r="T1803" i="14"/>
  <c r="P1803" i="14"/>
  <c r="M1803" i="14"/>
  <c r="G1803" i="14"/>
  <c r="B1803" i="14"/>
  <c r="AJ1802" i="14"/>
  <c r="AH1802" i="14"/>
  <c r="AF1802" i="14"/>
  <c r="AE1802" i="14"/>
  <c r="AD1802" i="14"/>
  <c r="AC1802" i="14"/>
  <c r="AB1802" i="14"/>
  <c r="AA1802" i="14"/>
  <c r="Z1802" i="14"/>
  <c r="Y1802" i="14"/>
  <c r="X1802" i="14"/>
  <c r="W1802" i="14"/>
  <c r="V1802" i="14"/>
  <c r="T1802" i="14"/>
  <c r="P1802" i="14"/>
  <c r="M1802" i="14"/>
  <c r="G1802" i="14"/>
  <c r="B1802" i="14"/>
  <c r="AJ1801" i="14"/>
  <c r="AH1801" i="14"/>
  <c r="AF1801" i="14"/>
  <c r="AE1801" i="14"/>
  <c r="AD1801" i="14"/>
  <c r="AC1801" i="14"/>
  <c r="AB1801" i="14"/>
  <c r="AA1801" i="14"/>
  <c r="Z1801" i="14"/>
  <c r="Y1801" i="14"/>
  <c r="X1801" i="14"/>
  <c r="W1801" i="14"/>
  <c r="V1801" i="14"/>
  <c r="T1801" i="14"/>
  <c r="P1801" i="14"/>
  <c r="M1801" i="14"/>
  <c r="G1801" i="14"/>
  <c r="B1801" i="14"/>
  <c r="AJ1800" i="14"/>
  <c r="AH1800" i="14"/>
  <c r="AF1800" i="14"/>
  <c r="AE1800" i="14"/>
  <c r="AD1800" i="14"/>
  <c r="AC1800" i="14"/>
  <c r="AB1800" i="14"/>
  <c r="AA1800" i="14"/>
  <c r="Z1800" i="14"/>
  <c r="Y1800" i="14"/>
  <c r="X1800" i="14"/>
  <c r="W1800" i="14"/>
  <c r="V1800" i="14"/>
  <c r="T1800" i="14"/>
  <c r="P1800" i="14"/>
  <c r="M1800" i="14"/>
  <c r="G1800" i="14"/>
  <c r="B1800" i="14"/>
  <c r="AJ1799" i="14"/>
  <c r="AH1799" i="14"/>
  <c r="AF1799" i="14"/>
  <c r="AE1799" i="14"/>
  <c r="AD1799" i="14"/>
  <c r="AC1799" i="14"/>
  <c r="AB1799" i="14"/>
  <c r="AA1799" i="14"/>
  <c r="Z1799" i="14"/>
  <c r="Y1799" i="14"/>
  <c r="X1799" i="14"/>
  <c r="W1799" i="14"/>
  <c r="V1799" i="14"/>
  <c r="T1799" i="14"/>
  <c r="P1799" i="14"/>
  <c r="M1799" i="14"/>
  <c r="G1799" i="14"/>
  <c r="B1799" i="14"/>
  <c r="AJ1798" i="14"/>
  <c r="AH1798" i="14"/>
  <c r="AF1798" i="14"/>
  <c r="AE1798" i="14"/>
  <c r="AD1798" i="14"/>
  <c r="AC1798" i="14"/>
  <c r="AB1798" i="14"/>
  <c r="AA1798" i="14"/>
  <c r="Z1798" i="14"/>
  <c r="Y1798" i="14"/>
  <c r="X1798" i="14"/>
  <c r="W1798" i="14"/>
  <c r="V1798" i="14"/>
  <c r="T1798" i="14"/>
  <c r="P1798" i="14"/>
  <c r="M1798" i="14"/>
  <c r="G1798" i="14"/>
  <c r="B1798" i="14"/>
  <c r="AJ1797" i="14"/>
  <c r="AH1797" i="14"/>
  <c r="AF1797" i="14"/>
  <c r="AE1797" i="14"/>
  <c r="AD1797" i="14"/>
  <c r="AC1797" i="14"/>
  <c r="AB1797" i="14"/>
  <c r="AA1797" i="14"/>
  <c r="Z1797" i="14"/>
  <c r="Y1797" i="14"/>
  <c r="X1797" i="14"/>
  <c r="W1797" i="14"/>
  <c r="V1797" i="14"/>
  <c r="T1797" i="14"/>
  <c r="P1797" i="14"/>
  <c r="M1797" i="14"/>
  <c r="G1797" i="14"/>
  <c r="B1797" i="14"/>
  <c r="AJ1796" i="14"/>
  <c r="AH1796" i="14"/>
  <c r="AF1796" i="14"/>
  <c r="AE1796" i="14"/>
  <c r="AD1796" i="14"/>
  <c r="AC1796" i="14"/>
  <c r="AB1796" i="14"/>
  <c r="AA1796" i="14"/>
  <c r="Z1796" i="14"/>
  <c r="Y1796" i="14"/>
  <c r="X1796" i="14"/>
  <c r="W1796" i="14"/>
  <c r="V1796" i="14"/>
  <c r="T1796" i="14"/>
  <c r="P1796" i="14"/>
  <c r="M1796" i="14"/>
  <c r="G1796" i="14"/>
  <c r="B1796" i="14"/>
  <c r="AJ1795" i="14"/>
  <c r="AH1795" i="14"/>
  <c r="AF1795" i="14"/>
  <c r="AE1795" i="14"/>
  <c r="AD1795" i="14"/>
  <c r="AC1795" i="14"/>
  <c r="AB1795" i="14"/>
  <c r="AA1795" i="14"/>
  <c r="Z1795" i="14"/>
  <c r="Y1795" i="14"/>
  <c r="X1795" i="14"/>
  <c r="W1795" i="14"/>
  <c r="V1795" i="14"/>
  <c r="T1795" i="14"/>
  <c r="P1795" i="14"/>
  <c r="M1795" i="14"/>
  <c r="G1795" i="14"/>
  <c r="B1795" i="14"/>
  <c r="AJ1794" i="14"/>
  <c r="AH1794" i="14"/>
  <c r="AF1794" i="14"/>
  <c r="AE1794" i="14"/>
  <c r="AD1794" i="14"/>
  <c r="AC1794" i="14"/>
  <c r="AB1794" i="14"/>
  <c r="AA1794" i="14"/>
  <c r="Z1794" i="14"/>
  <c r="Y1794" i="14"/>
  <c r="X1794" i="14"/>
  <c r="W1794" i="14"/>
  <c r="V1794" i="14"/>
  <c r="T1794" i="14"/>
  <c r="P1794" i="14"/>
  <c r="M1794" i="14"/>
  <c r="G1794" i="14"/>
  <c r="B1794" i="14"/>
  <c r="AJ1793" i="14"/>
  <c r="AH1793" i="14"/>
  <c r="AF1793" i="14"/>
  <c r="AE1793" i="14"/>
  <c r="AD1793" i="14"/>
  <c r="AC1793" i="14"/>
  <c r="AB1793" i="14"/>
  <c r="AA1793" i="14"/>
  <c r="Z1793" i="14"/>
  <c r="Y1793" i="14"/>
  <c r="X1793" i="14"/>
  <c r="W1793" i="14"/>
  <c r="V1793" i="14"/>
  <c r="T1793" i="14"/>
  <c r="P1793" i="14"/>
  <c r="M1793" i="14"/>
  <c r="G1793" i="14"/>
  <c r="B1793" i="14"/>
  <c r="AJ1792" i="14"/>
  <c r="AH1792" i="14"/>
  <c r="AF1792" i="14"/>
  <c r="AE1792" i="14"/>
  <c r="AD1792" i="14"/>
  <c r="AC1792" i="14"/>
  <c r="AB1792" i="14"/>
  <c r="AA1792" i="14"/>
  <c r="Z1792" i="14"/>
  <c r="Y1792" i="14"/>
  <c r="X1792" i="14"/>
  <c r="W1792" i="14"/>
  <c r="V1792" i="14"/>
  <c r="T1792" i="14"/>
  <c r="P1792" i="14"/>
  <c r="M1792" i="14"/>
  <c r="G1792" i="14"/>
  <c r="B1792" i="14"/>
  <c r="AJ1791" i="14"/>
  <c r="AH1791" i="14"/>
  <c r="AF1791" i="14"/>
  <c r="AE1791" i="14"/>
  <c r="AD1791" i="14"/>
  <c r="AC1791" i="14"/>
  <c r="AB1791" i="14"/>
  <c r="AA1791" i="14"/>
  <c r="Z1791" i="14"/>
  <c r="Y1791" i="14"/>
  <c r="X1791" i="14"/>
  <c r="W1791" i="14"/>
  <c r="V1791" i="14"/>
  <c r="T1791" i="14"/>
  <c r="P1791" i="14"/>
  <c r="M1791" i="14"/>
  <c r="G1791" i="14"/>
  <c r="B1791" i="14"/>
  <c r="AJ1790" i="14"/>
  <c r="AH1790" i="14"/>
  <c r="AF1790" i="14"/>
  <c r="AE1790" i="14"/>
  <c r="AD1790" i="14"/>
  <c r="AC1790" i="14"/>
  <c r="AB1790" i="14"/>
  <c r="AA1790" i="14"/>
  <c r="Z1790" i="14"/>
  <c r="Y1790" i="14"/>
  <c r="X1790" i="14"/>
  <c r="W1790" i="14"/>
  <c r="V1790" i="14"/>
  <c r="T1790" i="14"/>
  <c r="P1790" i="14"/>
  <c r="M1790" i="14"/>
  <c r="G1790" i="14"/>
  <c r="B1790" i="14"/>
  <c r="AJ1789" i="14"/>
  <c r="AH1789" i="14"/>
  <c r="AF1789" i="14"/>
  <c r="AE1789" i="14"/>
  <c r="AD1789" i="14"/>
  <c r="AC1789" i="14"/>
  <c r="AB1789" i="14"/>
  <c r="AA1789" i="14"/>
  <c r="Z1789" i="14"/>
  <c r="Y1789" i="14"/>
  <c r="X1789" i="14"/>
  <c r="W1789" i="14"/>
  <c r="V1789" i="14"/>
  <c r="T1789" i="14"/>
  <c r="P1789" i="14"/>
  <c r="M1789" i="14"/>
  <c r="G1789" i="14"/>
  <c r="B1789" i="14"/>
  <c r="AJ1788" i="14"/>
  <c r="AH1788" i="14"/>
  <c r="AF1788" i="14"/>
  <c r="AE1788" i="14"/>
  <c r="AD1788" i="14"/>
  <c r="AC1788" i="14"/>
  <c r="AB1788" i="14"/>
  <c r="AA1788" i="14"/>
  <c r="Z1788" i="14"/>
  <c r="Y1788" i="14"/>
  <c r="X1788" i="14"/>
  <c r="W1788" i="14"/>
  <c r="V1788" i="14"/>
  <c r="T1788" i="14"/>
  <c r="P1788" i="14"/>
  <c r="M1788" i="14"/>
  <c r="G1788" i="14"/>
  <c r="B1788" i="14"/>
  <c r="AJ1787" i="14"/>
  <c r="AH1787" i="14"/>
  <c r="AF1787" i="14"/>
  <c r="AE1787" i="14"/>
  <c r="AD1787" i="14"/>
  <c r="AC1787" i="14"/>
  <c r="AB1787" i="14"/>
  <c r="AA1787" i="14"/>
  <c r="Z1787" i="14"/>
  <c r="Y1787" i="14"/>
  <c r="X1787" i="14"/>
  <c r="W1787" i="14"/>
  <c r="V1787" i="14"/>
  <c r="T1787" i="14"/>
  <c r="P1787" i="14"/>
  <c r="M1787" i="14"/>
  <c r="G1787" i="14"/>
  <c r="B1787" i="14"/>
  <c r="AJ1786" i="14"/>
  <c r="AH1786" i="14"/>
  <c r="AF1786" i="14"/>
  <c r="AE1786" i="14"/>
  <c r="AD1786" i="14"/>
  <c r="AC1786" i="14"/>
  <c r="AB1786" i="14"/>
  <c r="AA1786" i="14"/>
  <c r="Z1786" i="14"/>
  <c r="Y1786" i="14"/>
  <c r="X1786" i="14"/>
  <c r="W1786" i="14"/>
  <c r="V1786" i="14"/>
  <c r="T1786" i="14"/>
  <c r="P1786" i="14"/>
  <c r="M1786" i="14"/>
  <c r="G1786" i="14"/>
  <c r="B1786" i="14"/>
  <c r="AJ1785" i="14"/>
  <c r="AH1785" i="14"/>
  <c r="AF1785" i="14"/>
  <c r="AE1785" i="14"/>
  <c r="AD1785" i="14"/>
  <c r="AC1785" i="14"/>
  <c r="AB1785" i="14"/>
  <c r="AA1785" i="14"/>
  <c r="Z1785" i="14"/>
  <c r="Y1785" i="14"/>
  <c r="X1785" i="14"/>
  <c r="W1785" i="14"/>
  <c r="V1785" i="14"/>
  <c r="T1785" i="14"/>
  <c r="P1785" i="14"/>
  <c r="M1785" i="14"/>
  <c r="G1785" i="14"/>
  <c r="B1785" i="14"/>
  <c r="AJ1784" i="14"/>
  <c r="AH1784" i="14"/>
  <c r="AF1784" i="14"/>
  <c r="AE1784" i="14"/>
  <c r="AD1784" i="14"/>
  <c r="AC1784" i="14"/>
  <c r="AB1784" i="14"/>
  <c r="AA1784" i="14"/>
  <c r="Z1784" i="14"/>
  <c r="Y1784" i="14"/>
  <c r="X1784" i="14"/>
  <c r="W1784" i="14"/>
  <c r="V1784" i="14"/>
  <c r="T1784" i="14"/>
  <c r="P1784" i="14"/>
  <c r="M1784" i="14"/>
  <c r="G1784" i="14"/>
  <c r="B1784" i="14"/>
  <c r="AJ1783" i="14"/>
  <c r="AH1783" i="14"/>
  <c r="AF1783" i="14"/>
  <c r="AE1783" i="14"/>
  <c r="AD1783" i="14"/>
  <c r="AC1783" i="14"/>
  <c r="AB1783" i="14"/>
  <c r="AA1783" i="14"/>
  <c r="Z1783" i="14"/>
  <c r="Y1783" i="14"/>
  <c r="X1783" i="14"/>
  <c r="W1783" i="14"/>
  <c r="V1783" i="14"/>
  <c r="T1783" i="14"/>
  <c r="P1783" i="14"/>
  <c r="M1783" i="14"/>
  <c r="G1783" i="14"/>
  <c r="B1783" i="14"/>
  <c r="AJ1782" i="14"/>
  <c r="AH1782" i="14"/>
  <c r="AF1782" i="14"/>
  <c r="AE1782" i="14"/>
  <c r="AD1782" i="14"/>
  <c r="AC1782" i="14"/>
  <c r="AB1782" i="14"/>
  <c r="AA1782" i="14"/>
  <c r="Z1782" i="14"/>
  <c r="Y1782" i="14"/>
  <c r="X1782" i="14"/>
  <c r="W1782" i="14"/>
  <c r="V1782" i="14"/>
  <c r="T1782" i="14"/>
  <c r="P1782" i="14"/>
  <c r="M1782" i="14"/>
  <c r="G1782" i="14"/>
  <c r="B1782" i="14"/>
  <c r="AJ1781" i="14"/>
  <c r="AH1781" i="14"/>
  <c r="AF1781" i="14"/>
  <c r="AE1781" i="14"/>
  <c r="AD1781" i="14"/>
  <c r="AC1781" i="14"/>
  <c r="AB1781" i="14"/>
  <c r="AA1781" i="14"/>
  <c r="Z1781" i="14"/>
  <c r="Y1781" i="14"/>
  <c r="X1781" i="14"/>
  <c r="W1781" i="14"/>
  <c r="V1781" i="14"/>
  <c r="T1781" i="14"/>
  <c r="P1781" i="14"/>
  <c r="M1781" i="14"/>
  <c r="G1781" i="14"/>
  <c r="B1781" i="14"/>
  <c r="AJ1780" i="14"/>
  <c r="AH1780" i="14"/>
  <c r="AF1780" i="14"/>
  <c r="AE1780" i="14"/>
  <c r="AD1780" i="14"/>
  <c r="AC1780" i="14"/>
  <c r="AB1780" i="14"/>
  <c r="AA1780" i="14"/>
  <c r="Z1780" i="14"/>
  <c r="Y1780" i="14"/>
  <c r="X1780" i="14"/>
  <c r="W1780" i="14"/>
  <c r="V1780" i="14"/>
  <c r="T1780" i="14"/>
  <c r="P1780" i="14"/>
  <c r="M1780" i="14"/>
  <c r="G1780" i="14"/>
  <c r="B1780" i="14"/>
  <c r="AJ1779" i="14"/>
  <c r="AH1779" i="14"/>
  <c r="AF1779" i="14"/>
  <c r="AE1779" i="14"/>
  <c r="AD1779" i="14"/>
  <c r="AC1779" i="14"/>
  <c r="AB1779" i="14"/>
  <c r="AA1779" i="14"/>
  <c r="Z1779" i="14"/>
  <c r="Y1779" i="14"/>
  <c r="X1779" i="14"/>
  <c r="W1779" i="14"/>
  <c r="V1779" i="14"/>
  <c r="T1779" i="14"/>
  <c r="P1779" i="14"/>
  <c r="M1779" i="14"/>
  <c r="G1779" i="14"/>
  <c r="B1779" i="14"/>
  <c r="AJ1778" i="14"/>
  <c r="AH1778" i="14"/>
  <c r="AF1778" i="14"/>
  <c r="AE1778" i="14"/>
  <c r="AD1778" i="14"/>
  <c r="AC1778" i="14"/>
  <c r="AB1778" i="14"/>
  <c r="AA1778" i="14"/>
  <c r="Z1778" i="14"/>
  <c r="Y1778" i="14"/>
  <c r="X1778" i="14"/>
  <c r="W1778" i="14"/>
  <c r="V1778" i="14"/>
  <c r="T1778" i="14"/>
  <c r="P1778" i="14"/>
  <c r="M1778" i="14"/>
  <c r="G1778" i="14"/>
  <c r="B1778" i="14"/>
  <c r="AJ1777" i="14"/>
  <c r="AH1777" i="14"/>
  <c r="AF1777" i="14"/>
  <c r="AE1777" i="14"/>
  <c r="AD1777" i="14"/>
  <c r="AC1777" i="14"/>
  <c r="AB1777" i="14"/>
  <c r="AA1777" i="14"/>
  <c r="Z1777" i="14"/>
  <c r="Y1777" i="14"/>
  <c r="X1777" i="14"/>
  <c r="W1777" i="14"/>
  <c r="V1777" i="14"/>
  <c r="T1777" i="14"/>
  <c r="P1777" i="14"/>
  <c r="M1777" i="14"/>
  <c r="G1777" i="14"/>
  <c r="B1777" i="14"/>
  <c r="AJ1776" i="14"/>
  <c r="AH1776" i="14"/>
  <c r="AF1776" i="14"/>
  <c r="AE1776" i="14"/>
  <c r="AD1776" i="14"/>
  <c r="AC1776" i="14"/>
  <c r="AB1776" i="14"/>
  <c r="AA1776" i="14"/>
  <c r="Z1776" i="14"/>
  <c r="Y1776" i="14"/>
  <c r="X1776" i="14"/>
  <c r="W1776" i="14"/>
  <c r="V1776" i="14"/>
  <c r="T1776" i="14"/>
  <c r="P1776" i="14"/>
  <c r="M1776" i="14"/>
  <c r="G1776" i="14"/>
  <c r="B1776" i="14"/>
  <c r="AJ1775" i="14"/>
  <c r="AH1775" i="14"/>
  <c r="AF1775" i="14"/>
  <c r="AE1775" i="14"/>
  <c r="AD1775" i="14"/>
  <c r="AC1775" i="14"/>
  <c r="AB1775" i="14"/>
  <c r="AA1775" i="14"/>
  <c r="Z1775" i="14"/>
  <c r="Y1775" i="14"/>
  <c r="X1775" i="14"/>
  <c r="W1775" i="14"/>
  <c r="V1775" i="14"/>
  <c r="T1775" i="14"/>
  <c r="P1775" i="14"/>
  <c r="M1775" i="14"/>
  <c r="G1775" i="14"/>
  <c r="B1775" i="14"/>
  <c r="AJ1774" i="14"/>
  <c r="AH1774" i="14"/>
  <c r="AF1774" i="14"/>
  <c r="AE1774" i="14"/>
  <c r="AD1774" i="14"/>
  <c r="AC1774" i="14"/>
  <c r="AB1774" i="14"/>
  <c r="AA1774" i="14"/>
  <c r="Z1774" i="14"/>
  <c r="Y1774" i="14"/>
  <c r="X1774" i="14"/>
  <c r="W1774" i="14"/>
  <c r="V1774" i="14"/>
  <c r="T1774" i="14"/>
  <c r="P1774" i="14"/>
  <c r="M1774" i="14"/>
  <c r="G1774" i="14"/>
  <c r="B1774" i="14"/>
  <c r="AJ1773" i="14"/>
  <c r="AH1773" i="14"/>
  <c r="AF1773" i="14"/>
  <c r="AE1773" i="14"/>
  <c r="AD1773" i="14"/>
  <c r="AC1773" i="14"/>
  <c r="AB1773" i="14"/>
  <c r="AA1773" i="14"/>
  <c r="Z1773" i="14"/>
  <c r="Y1773" i="14"/>
  <c r="X1773" i="14"/>
  <c r="W1773" i="14"/>
  <c r="V1773" i="14"/>
  <c r="T1773" i="14"/>
  <c r="P1773" i="14"/>
  <c r="M1773" i="14"/>
  <c r="G1773" i="14"/>
  <c r="B1773" i="14"/>
  <c r="AJ1772" i="14"/>
  <c r="AH1772" i="14"/>
  <c r="AF1772" i="14"/>
  <c r="AE1772" i="14"/>
  <c r="AD1772" i="14"/>
  <c r="AC1772" i="14"/>
  <c r="AB1772" i="14"/>
  <c r="AA1772" i="14"/>
  <c r="Z1772" i="14"/>
  <c r="Y1772" i="14"/>
  <c r="X1772" i="14"/>
  <c r="W1772" i="14"/>
  <c r="V1772" i="14"/>
  <c r="T1772" i="14"/>
  <c r="P1772" i="14"/>
  <c r="M1772" i="14"/>
  <c r="G1772" i="14"/>
  <c r="B1772" i="14"/>
  <c r="AJ1771" i="14"/>
  <c r="AH1771" i="14"/>
  <c r="AF1771" i="14"/>
  <c r="AE1771" i="14"/>
  <c r="AD1771" i="14"/>
  <c r="AC1771" i="14"/>
  <c r="AB1771" i="14"/>
  <c r="AA1771" i="14"/>
  <c r="Z1771" i="14"/>
  <c r="Y1771" i="14"/>
  <c r="X1771" i="14"/>
  <c r="W1771" i="14"/>
  <c r="V1771" i="14"/>
  <c r="T1771" i="14"/>
  <c r="P1771" i="14"/>
  <c r="M1771" i="14"/>
  <c r="G1771" i="14"/>
  <c r="B1771" i="14"/>
  <c r="AJ1770" i="14"/>
  <c r="AH1770" i="14"/>
  <c r="AF1770" i="14"/>
  <c r="AE1770" i="14"/>
  <c r="AD1770" i="14"/>
  <c r="AC1770" i="14"/>
  <c r="AB1770" i="14"/>
  <c r="AA1770" i="14"/>
  <c r="Z1770" i="14"/>
  <c r="Y1770" i="14"/>
  <c r="X1770" i="14"/>
  <c r="W1770" i="14"/>
  <c r="V1770" i="14"/>
  <c r="T1770" i="14"/>
  <c r="P1770" i="14"/>
  <c r="M1770" i="14"/>
  <c r="G1770" i="14"/>
  <c r="B1770" i="14"/>
  <c r="AJ1769" i="14"/>
  <c r="AH1769" i="14"/>
  <c r="AF1769" i="14"/>
  <c r="AE1769" i="14"/>
  <c r="AD1769" i="14"/>
  <c r="AC1769" i="14"/>
  <c r="AB1769" i="14"/>
  <c r="AA1769" i="14"/>
  <c r="Z1769" i="14"/>
  <c r="Y1769" i="14"/>
  <c r="X1769" i="14"/>
  <c r="W1769" i="14"/>
  <c r="V1769" i="14"/>
  <c r="T1769" i="14"/>
  <c r="P1769" i="14"/>
  <c r="M1769" i="14"/>
  <c r="G1769" i="14"/>
  <c r="B1769" i="14"/>
  <c r="AJ1768" i="14"/>
  <c r="AH1768" i="14"/>
  <c r="AF1768" i="14"/>
  <c r="AE1768" i="14"/>
  <c r="AD1768" i="14"/>
  <c r="AC1768" i="14"/>
  <c r="AB1768" i="14"/>
  <c r="AA1768" i="14"/>
  <c r="Z1768" i="14"/>
  <c r="Y1768" i="14"/>
  <c r="X1768" i="14"/>
  <c r="W1768" i="14"/>
  <c r="V1768" i="14"/>
  <c r="T1768" i="14"/>
  <c r="P1768" i="14"/>
  <c r="M1768" i="14"/>
  <c r="G1768" i="14"/>
  <c r="B1768" i="14"/>
  <c r="AJ1767" i="14"/>
  <c r="AH1767" i="14"/>
  <c r="AF1767" i="14"/>
  <c r="AE1767" i="14"/>
  <c r="AD1767" i="14"/>
  <c r="AC1767" i="14"/>
  <c r="AB1767" i="14"/>
  <c r="AA1767" i="14"/>
  <c r="Z1767" i="14"/>
  <c r="Y1767" i="14"/>
  <c r="X1767" i="14"/>
  <c r="W1767" i="14"/>
  <c r="V1767" i="14"/>
  <c r="T1767" i="14"/>
  <c r="P1767" i="14"/>
  <c r="M1767" i="14"/>
  <c r="G1767" i="14"/>
  <c r="B1767" i="14"/>
  <c r="AJ1766" i="14"/>
  <c r="AH1766" i="14"/>
  <c r="AF1766" i="14"/>
  <c r="AE1766" i="14"/>
  <c r="AD1766" i="14"/>
  <c r="AC1766" i="14"/>
  <c r="AB1766" i="14"/>
  <c r="AA1766" i="14"/>
  <c r="Z1766" i="14"/>
  <c r="Y1766" i="14"/>
  <c r="X1766" i="14"/>
  <c r="W1766" i="14"/>
  <c r="V1766" i="14"/>
  <c r="T1766" i="14"/>
  <c r="P1766" i="14"/>
  <c r="M1766" i="14"/>
  <c r="G1766" i="14"/>
  <c r="B1766" i="14"/>
  <c r="AJ1765" i="14"/>
  <c r="AH1765" i="14"/>
  <c r="AF1765" i="14"/>
  <c r="AE1765" i="14"/>
  <c r="AD1765" i="14"/>
  <c r="AC1765" i="14"/>
  <c r="AB1765" i="14"/>
  <c r="AA1765" i="14"/>
  <c r="Z1765" i="14"/>
  <c r="Y1765" i="14"/>
  <c r="X1765" i="14"/>
  <c r="W1765" i="14"/>
  <c r="V1765" i="14"/>
  <c r="T1765" i="14"/>
  <c r="P1765" i="14"/>
  <c r="M1765" i="14"/>
  <c r="G1765" i="14"/>
  <c r="B1765" i="14"/>
  <c r="AJ1764" i="14"/>
  <c r="AH1764" i="14"/>
  <c r="AF1764" i="14"/>
  <c r="AE1764" i="14"/>
  <c r="AD1764" i="14"/>
  <c r="AC1764" i="14"/>
  <c r="AB1764" i="14"/>
  <c r="AA1764" i="14"/>
  <c r="Z1764" i="14"/>
  <c r="Y1764" i="14"/>
  <c r="X1764" i="14"/>
  <c r="W1764" i="14"/>
  <c r="V1764" i="14"/>
  <c r="T1764" i="14"/>
  <c r="P1764" i="14"/>
  <c r="M1764" i="14"/>
  <c r="G1764" i="14"/>
  <c r="B1764" i="14"/>
  <c r="AJ1763" i="14"/>
  <c r="AH1763" i="14"/>
  <c r="AF1763" i="14"/>
  <c r="AE1763" i="14"/>
  <c r="AD1763" i="14"/>
  <c r="AC1763" i="14"/>
  <c r="AB1763" i="14"/>
  <c r="AA1763" i="14"/>
  <c r="Z1763" i="14"/>
  <c r="Y1763" i="14"/>
  <c r="X1763" i="14"/>
  <c r="W1763" i="14"/>
  <c r="V1763" i="14"/>
  <c r="T1763" i="14"/>
  <c r="P1763" i="14"/>
  <c r="M1763" i="14"/>
  <c r="G1763" i="14"/>
  <c r="B1763" i="14"/>
  <c r="AJ1762" i="14"/>
  <c r="AH1762" i="14"/>
  <c r="AF1762" i="14"/>
  <c r="AE1762" i="14"/>
  <c r="AD1762" i="14"/>
  <c r="AC1762" i="14"/>
  <c r="AB1762" i="14"/>
  <c r="AA1762" i="14"/>
  <c r="Z1762" i="14"/>
  <c r="Y1762" i="14"/>
  <c r="X1762" i="14"/>
  <c r="W1762" i="14"/>
  <c r="V1762" i="14"/>
  <c r="T1762" i="14"/>
  <c r="P1762" i="14"/>
  <c r="M1762" i="14"/>
  <c r="G1762" i="14"/>
  <c r="B1762" i="14"/>
  <c r="AJ1761" i="14"/>
  <c r="AH1761" i="14"/>
  <c r="AF1761" i="14"/>
  <c r="AE1761" i="14"/>
  <c r="AD1761" i="14"/>
  <c r="AC1761" i="14"/>
  <c r="AB1761" i="14"/>
  <c r="AA1761" i="14"/>
  <c r="Z1761" i="14"/>
  <c r="Y1761" i="14"/>
  <c r="X1761" i="14"/>
  <c r="W1761" i="14"/>
  <c r="V1761" i="14"/>
  <c r="T1761" i="14"/>
  <c r="P1761" i="14"/>
  <c r="M1761" i="14"/>
  <c r="G1761" i="14"/>
  <c r="B1761" i="14"/>
  <c r="AJ1760" i="14"/>
  <c r="AH1760" i="14"/>
  <c r="AF1760" i="14"/>
  <c r="AE1760" i="14"/>
  <c r="AD1760" i="14"/>
  <c r="AC1760" i="14"/>
  <c r="AB1760" i="14"/>
  <c r="AA1760" i="14"/>
  <c r="Z1760" i="14"/>
  <c r="Y1760" i="14"/>
  <c r="X1760" i="14"/>
  <c r="W1760" i="14"/>
  <c r="V1760" i="14"/>
  <c r="T1760" i="14"/>
  <c r="P1760" i="14"/>
  <c r="M1760" i="14"/>
  <c r="G1760" i="14"/>
  <c r="B1760" i="14"/>
  <c r="AJ1759" i="14"/>
  <c r="AH1759" i="14"/>
  <c r="AF1759" i="14"/>
  <c r="AE1759" i="14"/>
  <c r="AD1759" i="14"/>
  <c r="AC1759" i="14"/>
  <c r="AB1759" i="14"/>
  <c r="AA1759" i="14"/>
  <c r="Z1759" i="14"/>
  <c r="Y1759" i="14"/>
  <c r="X1759" i="14"/>
  <c r="W1759" i="14"/>
  <c r="V1759" i="14"/>
  <c r="T1759" i="14"/>
  <c r="P1759" i="14"/>
  <c r="M1759" i="14"/>
  <c r="G1759" i="14"/>
  <c r="B1759" i="14"/>
  <c r="AJ1758" i="14"/>
  <c r="AH1758" i="14"/>
  <c r="AF1758" i="14"/>
  <c r="AE1758" i="14"/>
  <c r="AD1758" i="14"/>
  <c r="AC1758" i="14"/>
  <c r="AB1758" i="14"/>
  <c r="AA1758" i="14"/>
  <c r="Z1758" i="14"/>
  <c r="Y1758" i="14"/>
  <c r="X1758" i="14"/>
  <c r="W1758" i="14"/>
  <c r="V1758" i="14"/>
  <c r="T1758" i="14"/>
  <c r="P1758" i="14"/>
  <c r="M1758" i="14"/>
  <c r="G1758" i="14"/>
  <c r="B1758" i="14"/>
  <c r="AJ1757" i="14"/>
  <c r="AH1757" i="14"/>
  <c r="AF1757" i="14"/>
  <c r="AE1757" i="14"/>
  <c r="AD1757" i="14"/>
  <c r="AC1757" i="14"/>
  <c r="AB1757" i="14"/>
  <c r="AA1757" i="14"/>
  <c r="Z1757" i="14"/>
  <c r="Y1757" i="14"/>
  <c r="X1757" i="14"/>
  <c r="W1757" i="14"/>
  <c r="V1757" i="14"/>
  <c r="T1757" i="14"/>
  <c r="P1757" i="14"/>
  <c r="M1757" i="14"/>
  <c r="G1757" i="14"/>
  <c r="B1757" i="14"/>
  <c r="AJ1756" i="14"/>
  <c r="AH1756" i="14"/>
  <c r="AF1756" i="14"/>
  <c r="AE1756" i="14"/>
  <c r="AD1756" i="14"/>
  <c r="AC1756" i="14"/>
  <c r="AB1756" i="14"/>
  <c r="AA1756" i="14"/>
  <c r="Z1756" i="14"/>
  <c r="Y1756" i="14"/>
  <c r="X1756" i="14"/>
  <c r="W1756" i="14"/>
  <c r="V1756" i="14"/>
  <c r="T1756" i="14"/>
  <c r="P1756" i="14"/>
  <c r="M1756" i="14"/>
  <c r="G1756" i="14"/>
  <c r="B1756" i="14"/>
  <c r="AJ1755" i="14"/>
  <c r="AH1755" i="14"/>
  <c r="AF1755" i="14"/>
  <c r="AE1755" i="14"/>
  <c r="AD1755" i="14"/>
  <c r="AC1755" i="14"/>
  <c r="AB1755" i="14"/>
  <c r="AA1755" i="14"/>
  <c r="Z1755" i="14"/>
  <c r="Y1755" i="14"/>
  <c r="X1755" i="14"/>
  <c r="W1755" i="14"/>
  <c r="V1755" i="14"/>
  <c r="T1755" i="14"/>
  <c r="P1755" i="14"/>
  <c r="M1755" i="14"/>
  <c r="G1755" i="14"/>
  <c r="B1755" i="14"/>
  <c r="AJ1754" i="14"/>
  <c r="AH1754" i="14"/>
  <c r="AF1754" i="14"/>
  <c r="AE1754" i="14"/>
  <c r="AD1754" i="14"/>
  <c r="AC1754" i="14"/>
  <c r="AB1754" i="14"/>
  <c r="AA1754" i="14"/>
  <c r="Z1754" i="14"/>
  <c r="Y1754" i="14"/>
  <c r="X1754" i="14"/>
  <c r="W1754" i="14"/>
  <c r="V1754" i="14"/>
  <c r="T1754" i="14"/>
  <c r="P1754" i="14"/>
  <c r="M1754" i="14"/>
  <c r="G1754" i="14"/>
  <c r="B1754" i="14"/>
  <c r="AJ1753" i="14"/>
  <c r="AH1753" i="14"/>
  <c r="AF1753" i="14"/>
  <c r="AE1753" i="14"/>
  <c r="AD1753" i="14"/>
  <c r="AC1753" i="14"/>
  <c r="AB1753" i="14"/>
  <c r="AA1753" i="14"/>
  <c r="Z1753" i="14"/>
  <c r="Y1753" i="14"/>
  <c r="X1753" i="14"/>
  <c r="W1753" i="14"/>
  <c r="V1753" i="14"/>
  <c r="T1753" i="14"/>
  <c r="P1753" i="14"/>
  <c r="M1753" i="14"/>
  <c r="G1753" i="14"/>
  <c r="B1753" i="14"/>
  <c r="AJ1752" i="14"/>
  <c r="AH1752" i="14"/>
  <c r="AF1752" i="14"/>
  <c r="AE1752" i="14"/>
  <c r="AD1752" i="14"/>
  <c r="AC1752" i="14"/>
  <c r="AB1752" i="14"/>
  <c r="AA1752" i="14"/>
  <c r="Z1752" i="14"/>
  <c r="Y1752" i="14"/>
  <c r="X1752" i="14"/>
  <c r="W1752" i="14"/>
  <c r="V1752" i="14"/>
  <c r="T1752" i="14"/>
  <c r="P1752" i="14"/>
  <c r="M1752" i="14"/>
  <c r="G1752" i="14"/>
  <c r="B1752" i="14"/>
  <c r="AJ1751" i="14"/>
  <c r="AH1751" i="14"/>
  <c r="AF1751" i="14"/>
  <c r="AE1751" i="14"/>
  <c r="AD1751" i="14"/>
  <c r="AC1751" i="14"/>
  <c r="AB1751" i="14"/>
  <c r="AA1751" i="14"/>
  <c r="Z1751" i="14"/>
  <c r="Y1751" i="14"/>
  <c r="X1751" i="14"/>
  <c r="W1751" i="14"/>
  <c r="V1751" i="14"/>
  <c r="T1751" i="14"/>
  <c r="P1751" i="14"/>
  <c r="M1751" i="14"/>
  <c r="G1751" i="14"/>
  <c r="B1751" i="14"/>
  <c r="AJ1750" i="14"/>
  <c r="AH1750" i="14"/>
  <c r="AF1750" i="14"/>
  <c r="AE1750" i="14"/>
  <c r="AD1750" i="14"/>
  <c r="AC1750" i="14"/>
  <c r="AB1750" i="14"/>
  <c r="AA1750" i="14"/>
  <c r="Z1750" i="14"/>
  <c r="Y1750" i="14"/>
  <c r="X1750" i="14"/>
  <c r="W1750" i="14"/>
  <c r="V1750" i="14"/>
  <c r="T1750" i="14"/>
  <c r="P1750" i="14"/>
  <c r="M1750" i="14"/>
  <c r="G1750" i="14"/>
  <c r="B1750" i="14"/>
  <c r="AJ1749" i="14"/>
  <c r="AH1749" i="14"/>
  <c r="AF1749" i="14"/>
  <c r="AE1749" i="14"/>
  <c r="AD1749" i="14"/>
  <c r="AC1749" i="14"/>
  <c r="AB1749" i="14"/>
  <c r="AA1749" i="14"/>
  <c r="Z1749" i="14"/>
  <c r="Y1749" i="14"/>
  <c r="X1749" i="14"/>
  <c r="W1749" i="14"/>
  <c r="V1749" i="14"/>
  <c r="T1749" i="14"/>
  <c r="P1749" i="14"/>
  <c r="M1749" i="14"/>
  <c r="G1749" i="14"/>
  <c r="B1749" i="14"/>
  <c r="AJ1748" i="14"/>
  <c r="AH1748" i="14"/>
  <c r="AF1748" i="14"/>
  <c r="AE1748" i="14"/>
  <c r="AD1748" i="14"/>
  <c r="AC1748" i="14"/>
  <c r="AB1748" i="14"/>
  <c r="AA1748" i="14"/>
  <c r="Z1748" i="14"/>
  <c r="Y1748" i="14"/>
  <c r="X1748" i="14"/>
  <c r="W1748" i="14"/>
  <c r="V1748" i="14"/>
  <c r="T1748" i="14"/>
  <c r="P1748" i="14"/>
  <c r="M1748" i="14"/>
  <c r="G1748" i="14"/>
  <c r="B1748" i="14"/>
  <c r="AJ1747" i="14"/>
  <c r="AH1747" i="14"/>
  <c r="AF1747" i="14"/>
  <c r="AE1747" i="14"/>
  <c r="AD1747" i="14"/>
  <c r="AC1747" i="14"/>
  <c r="AB1747" i="14"/>
  <c r="AA1747" i="14"/>
  <c r="Z1747" i="14"/>
  <c r="Y1747" i="14"/>
  <c r="X1747" i="14"/>
  <c r="W1747" i="14"/>
  <c r="V1747" i="14"/>
  <c r="T1747" i="14"/>
  <c r="P1747" i="14"/>
  <c r="M1747" i="14"/>
  <c r="G1747" i="14"/>
  <c r="B1747" i="14"/>
  <c r="AJ1746" i="14"/>
  <c r="AH1746" i="14"/>
  <c r="AF1746" i="14"/>
  <c r="AE1746" i="14"/>
  <c r="AD1746" i="14"/>
  <c r="AC1746" i="14"/>
  <c r="AB1746" i="14"/>
  <c r="AA1746" i="14"/>
  <c r="Z1746" i="14"/>
  <c r="Y1746" i="14"/>
  <c r="X1746" i="14"/>
  <c r="W1746" i="14"/>
  <c r="V1746" i="14"/>
  <c r="T1746" i="14"/>
  <c r="P1746" i="14"/>
  <c r="M1746" i="14"/>
  <c r="G1746" i="14"/>
  <c r="B1746" i="14"/>
  <c r="AJ1745" i="14"/>
  <c r="AH1745" i="14"/>
  <c r="AF1745" i="14"/>
  <c r="AE1745" i="14"/>
  <c r="AD1745" i="14"/>
  <c r="AC1745" i="14"/>
  <c r="AB1745" i="14"/>
  <c r="AA1745" i="14"/>
  <c r="Z1745" i="14"/>
  <c r="Y1745" i="14"/>
  <c r="X1745" i="14"/>
  <c r="W1745" i="14"/>
  <c r="V1745" i="14"/>
  <c r="T1745" i="14"/>
  <c r="P1745" i="14"/>
  <c r="M1745" i="14"/>
  <c r="G1745" i="14"/>
  <c r="B1745" i="14"/>
  <c r="AJ1744" i="14"/>
  <c r="AH1744" i="14"/>
  <c r="AF1744" i="14"/>
  <c r="AE1744" i="14"/>
  <c r="AD1744" i="14"/>
  <c r="AC1744" i="14"/>
  <c r="AB1744" i="14"/>
  <c r="AA1744" i="14"/>
  <c r="Z1744" i="14"/>
  <c r="Y1744" i="14"/>
  <c r="X1744" i="14"/>
  <c r="W1744" i="14"/>
  <c r="V1744" i="14"/>
  <c r="T1744" i="14"/>
  <c r="P1744" i="14"/>
  <c r="M1744" i="14"/>
  <c r="G1744" i="14"/>
  <c r="B1744" i="14"/>
  <c r="AJ1743" i="14"/>
  <c r="AH1743" i="14"/>
  <c r="AF1743" i="14"/>
  <c r="AE1743" i="14"/>
  <c r="AD1743" i="14"/>
  <c r="AC1743" i="14"/>
  <c r="AB1743" i="14"/>
  <c r="AA1743" i="14"/>
  <c r="Z1743" i="14"/>
  <c r="Y1743" i="14"/>
  <c r="X1743" i="14"/>
  <c r="W1743" i="14"/>
  <c r="V1743" i="14"/>
  <c r="T1743" i="14"/>
  <c r="P1743" i="14"/>
  <c r="M1743" i="14"/>
  <c r="G1743" i="14"/>
  <c r="B1743" i="14"/>
  <c r="AJ1742" i="14"/>
  <c r="AH1742" i="14"/>
  <c r="AF1742" i="14"/>
  <c r="AE1742" i="14"/>
  <c r="AD1742" i="14"/>
  <c r="AC1742" i="14"/>
  <c r="AB1742" i="14"/>
  <c r="AA1742" i="14"/>
  <c r="Z1742" i="14"/>
  <c r="Y1742" i="14"/>
  <c r="X1742" i="14"/>
  <c r="W1742" i="14"/>
  <c r="V1742" i="14"/>
  <c r="T1742" i="14"/>
  <c r="P1742" i="14"/>
  <c r="M1742" i="14"/>
  <c r="G1742" i="14"/>
  <c r="B1742" i="14"/>
  <c r="AJ1741" i="14"/>
  <c r="AH1741" i="14"/>
  <c r="AF1741" i="14"/>
  <c r="AE1741" i="14"/>
  <c r="AD1741" i="14"/>
  <c r="AC1741" i="14"/>
  <c r="AB1741" i="14"/>
  <c r="AA1741" i="14"/>
  <c r="Z1741" i="14"/>
  <c r="Y1741" i="14"/>
  <c r="X1741" i="14"/>
  <c r="W1741" i="14"/>
  <c r="V1741" i="14"/>
  <c r="T1741" i="14"/>
  <c r="P1741" i="14"/>
  <c r="M1741" i="14"/>
  <c r="G1741" i="14"/>
  <c r="B1741" i="14"/>
  <c r="AJ1740" i="14"/>
  <c r="AH1740" i="14"/>
  <c r="AF1740" i="14"/>
  <c r="AE1740" i="14"/>
  <c r="AD1740" i="14"/>
  <c r="AC1740" i="14"/>
  <c r="AB1740" i="14"/>
  <c r="AA1740" i="14"/>
  <c r="Z1740" i="14"/>
  <c r="Y1740" i="14"/>
  <c r="X1740" i="14"/>
  <c r="W1740" i="14"/>
  <c r="V1740" i="14"/>
  <c r="T1740" i="14"/>
  <c r="P1740" i="14"/>
  <c r="M1740" i="14"/>
  <c r="G1740" i="14"/>
  <c r="B1740" i="14"/>
  <c r="AJ1739" i="14"/>
  <c r="AH1739" i="14"/>
  <c r="AF1739" i="14"/>
  <c r="AE1739" i="14"/>
  <c r="AD1739" i="14"/>
  <c r="AC1739" i="14"/>
  <c r="AB1739" i="14"/>
  <c r="AA1739" i="14"/>
  <c r="Z1739" i="14"/>
  <c r="Y1739" i="14"/>
  <c r="X1739" i="14"/>
  <c r="W1739" i="14"/>
  <c r="V1739" i="14"/>
  <c r="T1739" i="14"/>
  <c r="P1739" i="14"/>
  <c r="M1739" i="14"/>
  <c r="G1739" i="14"/>
  <c r="B1739" i="14"/>
  <c r="AJ1738" i="14"/>
  <c r="AH1738" i="14"/>
  <c r="AF1738" i="14"/>
  <c r="AE1738" i="14"/>
  <c r="AD1738" i="14"/>
  <c r="AC1738" i="14"/>
  <c r="AB1738" i="14"/>
  <c r="AA1738" i="14"/>
  <c r="Z1738" i="14"/>
  <c r="Y1738" i="14"/>
  <c r="X1738" i="14"/>
  <c r="W1738" i="14"/>
  <c r="V1738" i="14"/>
  <c r="T1738" i="14"/>
  <c r="P1738" i="14"/>
  <c r="M1738" i="14"/>
  <c r="G1738" i="14"/>
  <c r="B1738" i="14"/>
  <c r="AJ1737" i="14"/>
  <c r="AH1737" i="14"/>
  <c r="AF1737" i="14"/>
  <c r="AE1737" i="14"/>
  <c r="AD1737" i="14"/>
  <c r="AC1737" i="14"/>
  <c r="AB1737" i="14"/>
  <c r="AA1737" i="14"/>
  <c r="Z1737" i="14"/>
  <c r="Y1737" i="14"/>
  <c r="X1737" i="14"/>
  <c r="W1737" i="14"/>
  <c r="V1737" i="14"/>
  <c r="T1737" i="14"/>
  <c r="P1737" i="14"/>
  <c r="M1737" i="14"/>
  <c r="G1737" i="14"/>
  <c r="B1737" i="14"/>
  <c r="AJ1736" i="14"/>
  <c r="AH1736" i="14"/>
  <c r="AF1736" i="14"/>
  <c r="AE1736" i="14"/>
  <c r="AD1736" i="14"/>
  <c r="AC1736" i="14"/>
  <c r="AB1736" i="14"/>
  <c r="AA1736" i="14"/>
  <c r="Z1736" i="14"/>
  <c r="Y1736" i="14"/>
  <c r="X1736" i="14"/>
  <c r="W1736" i="14"/>
  <c r="V1736" i="14"/>
  <c r="T1736" i="14"/>
  <c r="P1736" i="14"/>
  <c r="M1736" i="14"/>
  <c r="G1736" i="14"/>
  <c r="B1736" i="14"/>
  <c r="AJ1735" i="14"/>
  <c r="AH1735" i="14"/>
  <c r="AF1735" i="14"/>
  <c r="AE1735" i="14"/>
  <c r="AD1735" i="14"/>
  <c r="AC1735" i="14"/>
  <c r="AB1735" i="14"/>
  <c r="AA1735" i="14"/>
  <c r="Z1735" i="14"/>
  <c r="Y1735" i="14"/>
  <c r="X1735" i="14"/>
  <c r="W1735" i="14"/>
  <c r="V1735" i="14"/>
  <c r="T1735" i="14"/>
  <c r="P1735" i="14"/>
  <c r="M1735" i="14"/>
  <c r="G1735" i="14"/>
  <c r="B1735" i="14"/>
  <c r="AJ1734" i="14"/>
  <c r="AH1734" i="14"/>
  <c r="AF1734" i="14"/>
  <c r="AE1734" i="14"/>
  <c r="AD1734" i="14"/>
  <c r="AC1734" i="14"/>
  <c r="AB1734" i="14"/>
  <c r="AA1734" i="14"/>
  <c r="Z1734" i="14"/>
  <c r="Y1734" i="14"/>
  <c r="X1734" i="14"/>
  <c r="W1734" i="14"/>
  <c r="V1734" i="14"/>
  <c r="T1734" i="14"/>
  <c r="P1734" i="14"/>
  <c r="M1734" i="14"/>
  <c r="G1734" i="14"/>
  <c r="B1734" i="14"/>
  <c r="AJ1733" i="14"/>
  <c r="AH1733" i="14"/>
  <c r="AF1733" i="14"/>
  <c r="AE1733" i="14"/>
  <c r="AD1733" i="14"/>
  <c r="AC1733" i="14"/>
  <c r="AB1733" i="14"/>
  <c r="AA1733" i="14"/>
  <c r="Z1733" i="14"/>
  <c r="Y1733" i="14"/>
  <c r="X1733" i="14"/>
  <c r="W1733" i="14"/>
  <c r="V1733" i="14"/>
  <c r="T1733" i="14"/>
  <c r="P1733" i="14"/>
  <c r="M1733" i="14"/>
  <c r="G1733" i="14"/>
  <c r="B1733" i="14"/>
  <c r="AJ1732" i="14"/>
  <c r="AH1732" i="14"/>
  <c r="AF1732" i="14"/>
  <c r="AE1732" i="14"/>
  <c r="AD1732" i="14"/>
  <c r="AC1732" i="14"/>
  <c r="AB1732" i="14"/>
  <c r="AA1732" i="14"/>
  <c r="Z1732" i="14"/>
  <c r="Y1732" i="14"/>
  <c r="X1732" i="14"/>
  <c r="W1732" i="14"/>
  <c r="V1732" i="14"/>
  <c r="T1732" i="14"/>
  <c r="P1732" i="14"/>
  <c r="M1732" i="14"/>
  <c r="G1732" i="14"/>
  <c r="B1732" i="14"/>
  <c r="AJ1731" i="14"/>
  <c r="AH1731" i="14"/>
  <c r="AF1731" i="14"/>
  <c r="AE1731" i="14"/>
  <c r="AD1731" i="14"/>
  <c r="AC1731" i="14"/>
  <c r="AB1731" i="14"/>
  <c r="AA1731" i="14"/>
  <c r="Z1731" i="14"/>
  <c r="Y1731" i="14"/>
  <c r="X1731" i="14"/>
  <c r="W1731" i="14"/>
  <c r="V1731" i="14"/>
  <c r="T1731" i="14"/>
  <c r="P1731" i="14"/>
  <c r="M1731" i="14"/>
  <c r="G1731" i="14"/>
  <c r="B1731" i="14"/>
  <c r="AJ1730" i="14"/>
  <c r="AH1730" i="14"/>
  <c r="AF1730" i="14"/>
  <c r="AE1730" i="14"/>
  <c r="AD1730" i="14"/>
  <c r="AC1730" i="14"/>
  <c r="AB1730" i="14"/>
  <c r="AA1730" i="14"/>
  <c r="Z1730" i="14"/>
  <c r="Y1730" i="14"/>
  <c r="X1730" i="14"/>
  <c r="W1730" i="14"/>
  <c r="V1730" i="14"/>
  <c r="T1730" i="14"/>
  <c r="P1730" i="14"/>
  <c r="M1730" i="14"/>
  <c r="G1730" i="14"/>
  <c r="B1730" i="14"/>
  <c r="AJ1729" i="14"/>
  <c r="AH1729" i="14"/>
  <c r="AF1729" i="14"/>
  <c r="AE1729" i="14"/>
  <c r="AD1729" i="14"/>
  <c r="AC1729" i="14"/>
  <c r="AB1729" i="14"/>
  <c r="AA1729" i="14"/>
  <c r="Z1729" i="14"/>
  <c r="Y1729" i="14"/>
  <c r="X1729" i="14"/>
  <c r="W1729" i="14"/>
  <c r="V1729" i="14"/>
  <c r="T1729" i="14"/>
  <c r="P1729" i="14"/>
  <c r="M1729" i="14"/>
  <c r="G1729" i="14"/>
  <c r="B1729" i="14"/>
  <c r="AJ1728" i="14"/>
  <c r="AH1728" i="14"/>
  <c r="AF1728" i="14"/>
  <c r="AE1728" i="14"/>
  <c r="AD1728" i="14"/>
  <c r="AC1728" i="14"/>
  <c r="AB1728" i="14"/>
  <c r="AA1728" i="14"/>
  <c r="Z1728" i="14"/>
  <c r="Y1728" i="14"/>
  <c r="X1728" i="14"/>
  <c r="W1728" i="14"/>
  <c r="V1728" i="14"/>
  <c r="T1728" i="14"/>
  <c r="P1728" i="14"/>
  <c r="M1728" i="14"/>
  <c r="G1728" i="14"/>
  <c r="B1728" i="14"/>
  <c r="AJ1727" i="14"/>
  <c r="AH1727" i="14"/>
  <c r="AF1727" i="14"/>
  <c r="AE1727" i="14"/>
  <c r="AD1727" i="14"/>
  <c r="AC1727" i="14"/>
  <c r="AB1727" i="14"/>
  <c r="AA1727" i="14"/>
  <c r="Z1727" i="14"/>
  <c r="Y1727" i="14"/>
  <c r="X1727" i="14"/>
  <c r="W1727" i="14"/>
  <c r="V1727" i="14"/>
  <c r="T1727" i="14"/>
  <c r="P1727" i="14"/>
  <c r="M1727" i="14"/>
  <c r="G1727" i="14"/>
  <c r="B1727" i="14"/>
  <c r="AJ1726" i="14"/>
  <c r="AH1726" i="14"/>
  <c r="AF1726" i="14"/>
  <c r="AE1726" i="14"/>
  <c r="AD1726" i="14"/>
  <c r="AC1726" i="14"/>
  <c r="AB1726" i="14"/>
  <c r="AA1726" i="14"/>
  <c r="Z1726" i="14"/>
  <c r="Y1726" i="14"/>
  <c r="X1726" i="14"/>
  <c r="W1726" i="14"/>
  <c r="V1726" i="14"/>
  <c r="T1726" i="14"/>
  <c r="P1726" i="14"/>
  <c r="M1726" i="14"/>
  <c r="G1726" i="14"/>
  <c r="B1726" i="14"/>
  <c r="AJ1725" i="14"/>
  <c r="AH1725" i="14"/>
  <c r="AF1725" i="14"/>
  <c r="AE1725" i="14"/>
  <c r="AD1725" i="14"/>
  <c r="AC1725" i="14"/>
  <c r="AB1725" i="14"/>
  <c r="AA1725" i="14"/>
  <c r="Z1725" i="14"/>
  <c r="Y1725" i="14"/>
  <c r="X1725" i="14"/>
  <c r="W1725" i="14"/>
  <c r="V1725" i="14"/>
  <c r="T1725" i="14"/>
  <c r="P1725" i="14"/>
  <c r="M1725" i="14"/>
  <c r="G1725" i="14"/>
  <c r="B1725" i="14"/>
  <c r="AJ1724" i="14"/>
  <c r="AH1724" i="14"/>
  <c r="AF1724" i="14"/>
  <c r="AE1724" i="14"/>
  <c r="AD1724" i="14"/>
  <c r="AC1724" i="14"/>
  <c r="AB1724" i="14"/>
  <c r="AA1724" i="14"/>
  <c r="Z1724" i="14"/>
  <c r="Y1724" i="14"/>
  <c r="X1724" i="14"/>
  <c r="W1724" i="14"/>
  <c r="V1724" i="14"/>
  <c r="T1724" i="14"/>
  <c r="P1724" i="14"/>
  <c r="M1724" i="14"/>
  <c r="G1724" i="14"/>
  <c r="B1724" i="14"/>
  <c r="AJ1723" i="14"/>
  <c r="AH1723" i="14"/>
  <c r="AF1723" i="14"/>
  <c r="AE1723" i="14"/>
  <c r="AD1723" i="14"/>
  <c r="AC1723" i="14"/>
  <c r="AB1723" i="14"/>
  <c r="AA1723" i="14"/>
  <c r="Z1723" i="14"/>
  <c r="Y1723" i="14"/>
  <c r="X1723" i="14"/>
  <c r="W1723" i="14"/>
  <c r="V1723" i="14"/>
  <c r="T1723" i="14"/>
  <c r="P1723" i="14"/>
  <c r="M1723" i="14"/>
  <c r="G1723" i="14"/>
  <c r="B1723" i="14"/>
  <c r="AJ1722" i="14"/>
  <c r="AH1722" i="14"/>
  <c r="AF1722" i="14"/>
  <c r="AE1722" i="14"/>
  <c r="AD1722" i="14"/>
  <c r="AC1722" i="14"/>
  <c r="AB1722" i="14"/>
  <c r="AA1722" i="14"/>
  <c r="Z1722" i="14"/>
  <c r="Y1722" i="14"/>
  <c r="X1722" i="14"/>
  <c r="W1722" i="14"/>
  <c r="V1722" i="14"/>
  <c r="T1722" i="14"/>
  <c r="P1722" i="14"/>
  <c r="M1722" i="14"/>
  <c r="G1722" i="14"/>
  <c r="B1722" i="14"/>
  <c r="AJ1721" i="14"/>
  <c r="AH1721" i="14"/>
  <c r="AF1721" i="14"/>
  <c r="AE1721" i="14"/>
  <c r="AD1721" i="14"/>
  <c r="AC1721" i="14"/>
  <c r="AB1721" i="14"/>
  <c r="AA1721" i="14"/>
  <c r="Z1721" i="14"/>
  <c r="Y1721" i="14"/>
  <c r="X1721" i="14"/>
  <c r="W1721" i="14"/>
  <c r="V1721" i="14"/>
  <c r="T1721" i="14"/>
  <c r="P1721" i="14"/>
  <c r="M1721" i="14"/>
  <c r="G1721" i="14"/>
  <c r="B1721" i="14"/>
  <c r="AJ1720" i="14"/>
  <c r="AH1720" i="14"/>
  <c r="AF1720" i="14"/>
  <c r="AE1720" i="14"/>
  <c r="AD1720" i="14"/>
  <c r="AC1720" i="14"/>
  <c r="AB1720" i="14"/>
  <c r="AA1720" i="14"/>
  <c r="Z1720" i="14"/>
  <c r="Y1720" i="14"/>
  <c r="X1720" i="14"/>
  <c r="W1720" i="14"/>
  <c r="V1720" i="14"/>
  <c r="T1720" i="14"/>
  <c r="P1720" i="14"/>
  <c r="M1720" i="14"/>
  <c r="G1720" i="14"/>
  <c r="B1720" i="14"/>
  <c r="AJ1719" i="14"/>
  <c r="AH1719" i="14"/>
  <c r="AF1719" i="14"/>
  <c r="AE1719" i="14"/>
  <c r="AD1719" i="14"/>
  <c r="AC1719" i="14"/>
  <c r="AB1719" i="14"/>
  <c r="AA1719" i="14"/>
  <c r="Z1719" i="14"/>
  <c r="Y1719" i="14"/>
  <c r="X1719" i="14"/>
  <c r="W1719" i="14"/>
  <c r="V1719" i="14"/>
  <c r="T1719" i="14"/>
  <c r="P1719" i="14"/>
  <c r="M1719" i="14"/>
  <c r="G1719" i="14"/>
  <c r="B1719" i="14"/>
  <c r="AJ1718" i="14"/>
  <c r="AH1718" i="14"/>
  <c r="AF1718" i="14"/>
  <c r="AE1718" i="14"/>
  <c r="AD1718" i="14"/>
  <c r="AC1718" i="14"/>
  <c r="AB1718" i="14"/>
  <c r="AA1718" i="14"/>
  <c r="Z1718" i="14"/>
  <c r="Y1718" i="14"/>
  <c r="X1718" i="14"/>
  <c r="W1718" i="14"/>
  <c r="V1718" i="14"/>
  <c r="T1718" i="14"/>
  <c r="P1718" i="14"/>
  <c r="M1718" i="14"/>
  <c r="G1718" i="14"/>
  <c r="B1718" i="14"/>
  <c r="AJ1717" i="14"/>
  <c r="AH1717" i="14"/>
  <c r="AF1717" i="14"/>
  <c r="AE1717" i="14"/>
  <c r="AD1717" i="14"/>
  <c r="AC1717" i="14"/>
  <c r="AB1717" i="14"/>
  <c r="AA1717" i="14"/>
  <c r="Z1717" i="14"/>
  <c r="Y1717" i="14"/>
  <c r="X1717" i="14"/>
  <c r="W1717" i="14"/>
  <c r="V1717" i="14"/>
  <c r="T1717" i="14"/>
  <c r="P1717" i="14"/>
  <c r="M1717" i="14"/>
  <c r="G1717" i="14"/>
  <c r="B1717" i="14"/>
  <c r="AJ1716" i="14"/>
  <c r="AH1716" i="14"/>
  <c r="AF1716" i="14"/>
  <c r="AE1716" i="14"/>
  <c r="AD1716" i="14"/>
  <c r="AC1716" i="14"/>
  <c r="AB1716" i="14"/>
  <c r="AA1716" i="14"/>
  <c r="Z1716" i="14"/>
  <c r="Y1716" i="14"/>
  <c r="X1716" i="14"/>
  <c r="W1716" i="14"/>
  <c r="V1716" i="14"/>
  <c r="T1716" i="14"/>
  <c r="P1716" i="14"/>
  <c r="M1716" i="14"/>
  <c r="G1716" i="14"/>
  <c r="B1716" i="14"/>
  <c r="AJ1715" i="14"/>
  <c r="AH1715" i="14"/>
  <c r="AF1715" i="14"/>
  <c r="AE1715" i="14"/>
  <c r="AD1715" i="14"/>
  <c r="AC1715" i="14"/>
  <c r="AB1715" i="14"/>
  <c r="AA1715" i="14"/>
  <c r="Z1715" i="14"/>
  <c r="Y1715" i="14"/>
  <c r="X1715" i="14"/>
  <c r="W1715" i="14"/>
  <c r="V1715" i="14"/>
  <c r="T1715" i="14"/>
  <c r="P1715" i="14"/>
  <c r="M1715" i="14"/>
  <c r="G1715" i="14"/>
  <c r="B1715" i="14"/>
  <c r="AJ1714" i="14"/>
  <c r="AH1714" i="14"/>
  <c r="AF1714" i="14"/>
  <c r="AE1714" i="14"/>
  <c r="AD1714" i="14"/>
  <c r="AC1714" i="14"/>
  <c r="AB1714" i="14"/>
  <c r="AA1714" i="14"/>
  <c r="Z1714" i="14"/>
  <c r="Y1714" i="14"/>
  <c r="X1714" i="14"/>
  <c r="W1714" i="14"/>
  <c r="V1714" i="14"/>
  <c r="T1714" i="14"/>
  <c r="P1714" i="14"/>
  <c r="M1714" i="14"/>
  <c r="G1714" i="14"/>
  <c r="B1714" i="14"/>
  <c r="AJ1713" i="14"/>
  <c r="AH1713" i="14"/>
  <c r="AF1713" i="14"/>
  <c r="AE1713" i="14"/>
  <c r="AD1713" i="14"/>
  <c r="AC1713" i="14"/>
  <c r="AB1713" i="14"/>
  <c r="AA1713" i="14"/>
  <c r="Z1713" i="14"/>
  <c r="Y1713" i="14"/>
  <c r="X1713" i="14"/>
  <c r="W1713" i="14"/>
  <c r="V1713" i="14"/>
  <c r="T1713" i="14"/>
  <c r="P1713" i="14"/>
  <c r="M1713" i="14"/>
  <c r="G1713" i="14"/>
  <c r="B1713" i="14"/>
  <c r="AJ1712" i="14"/>
  <c r="AH1712" i="14"/>
  <c r="AF1712" i="14"/>
  <c r="AE1712" i="14"/>
  <c r="AD1712" i="14"/>
  <c r="AC1712" i="14"/>
  <c r="AB1712" i="14"/>
  <c r="AA1712" i="14"/>
  <c r="Z1712" i="14"/>
  <c r="Y1712" i="14"/>
  <c r="X1712" i="14"/>
  <c r="W1712" i="14"/>
  <c r="V1712" i="14"/>
  <c r="T1712" i="14"/>
  <c r="P1712" i="14"/>
  <c r="M1712" i="14"/>
  <c r="G1712" i="14"/>
  <c r="B1712" i="14"/>
  <c r="AJ1711" i="14"/>
  <c r="AH1711" i="14"/>
  <c r="AF1711" i="14"/>
  <c r="AE1711" i="14"/>
  <c r="AD1711" i="14"/>
  <c r="AC1711" i="14"/>
  <c r="AB1711" i="14"/>
  <c r="AA1711" i="14"/>
  <c r="Z1711" i="14"/>
  <c r="Y1711" i="14"/>
  <c r="X1711" i="14"/>
  <c r="W1711" i="14"/>
  <c r="V1711" i="14"/>
  <c r="T1711" i="14"/>
  <c r="P1711" i="14"/>
  <c r="M1711" i="14"/>
  <c r="G1711" i="14"/>
  <c r="B1711" i="14"/>
  <c r="AJ1710" i="14"/>
  <c r="AH1710" i="14"/>
  <c r="AF1710" i="14"/>
  <c r="AE1710" i="14"/>
  <c r="AD1710" i="14"/>
  <c r="AC1710" i="14"/>
  <c r="AB1710" i="14"/>
  <c r="AA1710" i="14"/>
  <c r="Z1710" i="14"/>
  <c r="Y1710" i="14"/>
  <c r="X1710" i="14"/>
  <c r="W1710" i="14"/>
  <c r="V1710" i="14"/>
  <c r="T1710" i="14"/>
  <c r="P1710" i="14"/>
  <c r="M1710" i="14"/>
  <c r="G1710" i="14"/>
  <c r="B1710" i="14"/>
  <c r="AJ1709" i="14"/>
  <c r="AH1709" i="14"/>
  <c r="AF1709" i="14"/>
  <c r="AE1709" i="14"/>
  <c r="AD1709" i="14"/>
  <c r="AC1709" i="14"/>
  <c r="AB1709" i="14"/>
  <c r="AA1709" i="14"/>
  <c r="Z1709" i="14"/>
  <c r="Y1709" i="14"/>
  <c r="X1709" i="14"/>
  <c r="W1709" i="14"/>
  <c r="V1709" i="14"/>
  <c r="T1709" i="14"/>
  <c r="P1709" i="14"/>
  <c r="M1709" i="14"/>
  <c r="G1709" i="14"/>
  <c r="B1709" i="14"/>
  <c r="AJ1708" i="14"/>
  <c r="AH1708" i="14"/>
  <c r="AF1708" i="14"/>
  <c r="AE1708" i="14"/>
  <c r="AD1708" i="14"/>
  <c r="AC1708" i="14"/>
  <c r="AB1708" i="14"/>
  <c r="AA1708" i="14"/>
  <c r="Z1708" i="14"/>
  <c r="Y1708" i="14"/>
  <c r="X1708" i="14"/>
  <c r="W1708" i="14"/>
  <c r="V1708" i="14"/>
  <c r="T1708" i="14"/>
  <c r="P1708" i="14"/>
  <c r="M1708" i="14"/>
  <c r="G1708" i="14"/>
  <c r="B1708" i="14"/>
  <c r="AJ1707" i="14"/>
  <c r="AH1707" i="14"/>
  <c r="AF1707" i="14"/>
  <c r="AE1707" i="14"/>
  <c r="AD1707" i="14"/>
  <c r="AC1707" i="14"/>
  <c r="AB1707" i="14"/>
  <c r="AA1707" i="14"/>
  <c r="Z1707" i="14"/>
  <c r="Y1707" i="14"/>
  <c r="X1707" i="14"/>
  <c r="W1707" i="14"/>
  <c r="V1707" i="14"/>
  <c r="T1707" i="14"/>
  <c r="P1707" i="14"/>
  <c r="M1707" i="14"/>
  <c r="G1707" i="14"/>
  <c r="B1707" i="14"/>
  <c r="AJ1706" i="14"/>
  <c r="AH1706" i="14"/>
  <c r="AF1706" i="14"/>
  <c r="AE1706" i="14"/>
  <c r="AD1706" i="14"/>
  <c r="AC1706" i="14"/>
  <c r="AB1706" i="14"/>
  <c r="AA1706" i="14"/>
  <c r="Z1706" i="14"/>
  <c r="Y1706" i="14"/>
  <c r="X1706" i="14"/>
  <c r="W1706" i="14"/>
  <c r="V1706" i="14"/>
  <c r="T1706" i="14"/>
  <c r="P1706" i="14"/>
  <c r="M1706" i="14"/>
  <c r="G1706" i="14"/>
  <c r="B1706" i="14"/>
  <c r="AJ1705" i="14"/>
  <c r="AH1705" i="14"/>
  <c r="AF1705" i="14"/>
  <c r="AE1705" i="14"/>
  <c r="AD1705" i="14"/>
  <c r="AC1705" i="14"/>
  <c r="AB1705" i="14"/>
  <c r="AA1705" i="14"/>
  <c r="Z1705" i="14"/>
  <c r="Y1705" i="14"/>
  <c r="X1705" i="14"/>
  <c r="W1705" i="14"/>
  <c r="V1705" i="14"/>
  <c r="T1705" i="14"/>
  <c r="P1705" i="14"/>
  <c r="M1705" i="14"/>
  <c r="G1705" i="14"/>
  <c r="B1705" i="14"/>
  <c r="AJ1704" i="14"/>
  <c r="AH1704" i="14"/>
  <c r="AF1704" i="14"/>
  <c r="AE1704" i="14"/>
  <c r="AD1704" i="14"/>
  <c r="AC1704" i="14"/>
  <c r="AB1704" i="14"/>
  <c r="AA1704" i="14"/>
  <c r="Z1704" i="14"/>
  <c r="Y1704" i="14"/>
  <c r="X1704" i="14"/>
  <c r="W1704" i="14"/>
  <c r="V1704" i="14"/>
  <c r="T1704" i="14"/>
  <c r="P1704" i="14"/>
  <c r="M1704" i="14"/>
  <c r="G1704" i="14"/>
  <c r="B1704" i="14"/>
  <c r="AJ1703" i="14"/>
  <c r="AH1703" i="14"/>
  <c r="AF1703" i="14"/>
  <c r="AE1703" i="14"/>
  <c r="AD1703" i="14"/>
  <c r="AC1703" i="14"/>
  <c r="AB1703" i="14"/>
  <c r="AA1703" i="14"/>
  <c r="Z1703" i="14"/>
  <c r="Y1703" i="14"/>
  <c r="X1703" i="14"/>
  <c r="W1703" i="14"/>
  <c r="V1703" i="14"/>
  <c r="T1703" i="14"/>
  <c r="P1703" i="14"/>
  <c r="M1703" i="14"/>
  <c r="G1703" i="14"/>
  <c r="B1703" i="14"/>
  <c r="AJ1702" i="14"/>
  <c r="AH1702" i="14"/>
  <c r="AF1702" i="14"/>
  <c r="AE1702" i="14"/>
  <c r="AD1702" i="14"/>
  <c r="AC1702" i="14"/>
  <c r="AB1702" i="14"/>
  <c r="AA1702" i="14"/>
  <c r="Z1702" i="14"/>
  <c r="Y1702" i="14"/>
  <c r="X1702" i="14"/>
  <c r="W1702" i="14"/>
  <c r="V1702" i="14"/>
  <c r="T1702" i="14"/>
  <c r="P1702" i="14"/>
  <c r="M1702" i="14"/>
  <c r="G1702" i="14"/>
  <c r="B1702" i="14"/>
  <c r="AJ1701" i="14"/>
  <c r="AH1701" i="14"/>
  <c r="AF1701" i="14"/>
  <c r="AE1701" i="14"/>
  <c r="AD1701" i="14"/>
  <c r="AC1701" i="14"/>
  <c r="AB1701" i="14"/>
  <c r="AA1701" i="14"/>
  <c r="Z1701" i="14"/>
  <c r="Y1701" i="14"/>
  <c r="X1701" i="14"/>
  <c r="W1701" i="14"/>
  <c r="V1701" i="14"/>
  <c r="T1701" i="14"/>
  <c r="P1701" i="14"/>
  <c r="M1701" i="14"/>
  <c r="G1701" i="14"/>
  <c r="B1701" i="14"/>
  <c r="AJ1700" i="14"/>
  <c r="AH1700" i="14"/>
  <c r="AF1700" i="14"/>
  <c r="AE1700" i="14"/>
  <c r="AD1700" i="14"/>
  <c r="AC1700" i="14"/>
  <c r="AB1700" i="14"/>
  <c r="AA1700" i="14"/>
  <c r="Z1700" i="14"/>
  <c r="Y1700" i="14"/>
  <c r="X1700" i="14"/>
  <c r="W1700" i="14"/>
  <c r="V1700" i="14"/>
  <c r="T1700" i="14"/>
  <c r="P1700" i="14"/>
  <c r="M1700" i="14"/>
  <c r="G1700" i="14"/>
  <c r="B1700" i="14"/>
  <c r="AJ1699" i="14"/>
  <c r="AH1699" i="14"/>
  <c r="AF1699" i="14"/>
  <c r="AE1699" i="14"/>
  <c r="AD1699" i="14"/>
  <c r="AC1699" i="14"/>
  <c r="AB1699" i="14"/>
  <c r="AA1699" i="14"/>
  <c r="Z1699" i="14"/>
  <c r="Y1699" i="14"/>
  <c r="X1699" i="14"/>
  <c r="W1699" i="14"/>
  <c r="V1699" i="14"/>
  <c r="T1699" i="14"/>
  <c r="P1699" i="14"/>
  <c r="M1699" i="14"/>
  <c r="G1699" i="14"/>
  <c r="B1699" i="14"/>
  <c r="AJ1698" i="14"/>
  <c r="AH1698" i="14"/>
  <c r="AF1698" i="14"/>
  <c r="AE1698" i="14"/>
  <c r="AD1698" i="14"/>
  <c r="AC1698" i="14"/>
  <c r="AB1698" i="14"/>
  <c r="AA1698" i="14"/>
  <c r="Z1698" i="14"/>
  <c r="Y1698" i="14"/>
  <c r="X1698" i="14"/>
  <c r="W1698" i="14"/>
  <c r="V1698" i="14"/>
  <c r="T1698" i="14"/>
  <c r="P1698" i="14"/>
  <c r="M1698" i="14"/>
  <c r="G1698" i="14"/>
  <c r="B1698" i="14"/>
  <c r="AJ1697" i="14"/>
  <c r="AH1697" i="14"/>
  <c r="AF1697" i="14"/>
  <c r="AE1697" i="14"/>
  <c r="AD1697" i="14"/>
  <c r="AC1697" i="14"/>
  <c r="AB1697" i="14"/>
  <c r="AA1697" i="14"/>
  <c r="Z1697" i="14"/>
  <c r="Y1697" i="14"/>
  <c r="X1697" i="14"/>
  <c r="W1697" i="14"/>
  <c r="V1697" i="14"/>
  <c r="T1697" i="14"/>
  <c r="P1697" i="14"/>
  <c r="M1697" i="14"/>
  <c r="G1697" i="14"/>
  <c r="B1697" i="14"/>
  <c r="AJ1696" i="14"/>
  <c r="AH1696" i="14"/>
  <c r="AF1696" i="14"/>
  <c r="AE1696" i="14"/>
  <c r="AD1696" i="14"/>
  <c r="AC1696" i="14"/>
  <c r="AB1696" i="14"/>
  <c r="AA1696" i="14"/>
  <c r="Z1696" i="14"/>
  <c r="Y1696" i="14"/>
  <c r="X1696" i="14"/>
  <c r="W1696" i="14"/>
  <c r="V1696" i="14"/>
  <c r="T1696" i="14"/>
  <c r="P1696" i="14"/>
  <c r="M1696" i="14"/>
  <c r="G1696" i="14"/>
  <c r="B1696" i="14"/>
  <c r="AJ1695" i="14"/>
  <c r="AH1695" i="14"/>
  <c r="AF1695" i="14"/>
  <c r="AE1695" i="14"/>
  <c r="AD1695" i="14"/>
  <c r="AC1695" i="14"/>
  <c r="AB1695" i="14"/>
  <c r="AA1695" i="14"/>
  <c r="Z1695" i="14"/>
  <c r="Y1695" i="14"/>
  <c r="X1695" i="14"/>
  <c r="W1695" i="14"/>
  <c r="V1695" i="14"/>
  <c r="T1695" i="14"/>
  <c r="P1695" i="14"/>
  <c r="M1695" i="14"/>
  <c r="G1695" i="14"/>
  <c r="B1695" i="14"/>
  <c r="AJ1694" i="14"/>
  <c r="AH1694" i="14"/>
  <c r="AF1694" i="14"/>
  <c r="AE1694" i="14"/>
  <c r="AD1694" i="14"/>
  <c r="AC1694" i="14"/>
  <c r="AB1694" i="14"/>
  <c r="AA1694" i="14"/>
  <c r="Z1694" i="14"/>
  <c r="Y1694" i="14"/>
  <c r="X1694" i="14"/>
  <c r="W1694" i="14"/>
  <c r="V1694" i="14"/>
  <c r="T1694" i="14"/>
  <c r="P1694" i="14"/>
  <c r="M1694" i="14"/>
  <c r="G1694" i="14"/>
  <c r="B1694" i="14"/>
  <c r="AJ1693" i="14"/>
  <c r="AH1693" i="14"/>
  <c r="AF1693" i="14"/>
  <c r="AE1693" i="14"/>
  <c r="AD1693" i="14"/>
  <c r="AC1693" i="14"/>
  <c r="AB1693" i="14"/>
  <c r="AA1693" i="14"/>
  <c r="Z1693" i="14"/>
  <c r="Y1693" i="14"/>
  <c r="X1693" i="14"/>
  <c r="W1693" i="14"/>
  <c r="V1693" i="14"/>
  <c r="T1693" i="14"/>
  <c r="P1693" i="14"/>
  <c r="M1693" i="14"/>
  <c r="G1693" i="14"/>
  <c r="B1693" i="14"/>
  <c r="AJ1692" i="14"/>
  <c r="AH1692" i="14"/>
  <c r="AF1692" i="14"/>
  <c r="AE1692" i="14"/>
  <c r="AD1692" i="14"/>
  <c r="AC1692" i="14"/>
  <c r="AB1692" i="14"/>
  <c r="AA1692" i="14"/>
  <c r="Z1692" i="14"/>
  <c r="Y1692" i="14"/>
  <c r="X1692" i="14"/>
  <c r="W1692" i="14"/>
  <c r="V1692" i="14"/>
  <c r="T1692" i="14"/>
  <c r="P1692" i="14"/>
  <c r="M1692" i="14"/>
  <c r="G1692" i="14"/>
  <c r="B1692" i="14"/>
  <c r="AJ1691" i="14"/>
  <c r="AH1691" i="14"/>
  <c r="AF1691" i="14"/>
  <c r="AE1691" i="14"/>
  <c r="AD1691" i="14"/>
  <c r="AC1691" i="14"/>
  <c r="AB1691" i="14"/>
  <c r="AA1691" i="14"/>
  <c r="Z1691" i="14"/>
  <c r="Y1691" i="14"/>
  <c r="X1691" i="14"/>
  <c r="W1691" i="14"/>
  <c r="V1691" i="14"/>
  <c r="T1691" i="14"/>
  <c r="P1691" i="14"/>
  <c r="M1691" i="14"/>
  <c r="G1691" i="14"/>
  <c r="B1691" i="14"/>
  <c r="AJ1690" i="14"/>
  <c r="AH1690" i="14"/>
  <c r="AF1690" i="14"/>
  <c r="AE1690" i="14"/>
  <c r="AD1690" i="14"/>
  <c r="AC1690" i="14"/>
  <c r="AB1690" i="14"/>
  <c r="AA1690" i="14"/>
  <c r="Z1690" i="14"/>
  <c r="Y1690" i="14"/>
  <c r="X1690" i="14"/>
  <c r="W1690" i="14"/>
  <c r="V1690" i="14"/>
  <c r="T1690" i="14"/>
  <c r="P1690" i="14"/>
  <c r="M1690" i="14"/>
  <c r="G1690" i="14"/>
  <c r="B1690" i="14"/>
  <c r="AJ1689" i="14"/>
  <c r="AH1689" i="14"/>
  <c r="AF1689" i="14"/>
  <c r="AE1689" i="14"/>
  <c r="AD1689" i="14"/>
  <c r="AC1689" i="14"/>
  <c r="AB1689" i="14"/>
  <c r="AA1689" i="14"/>
  <c r="Z1689" i="14"/>
  <c r="Y1689" i="14"/>
  <c r="X1689" i="14"/>
  <c r="W1689" i="14"/>
  <c r="V1689" i="14"/>
  <c r="T1689" i="14"/>
  <c r="P1689" i="14"/>
  <c r="M1689" i="14"/>
  <c r="G1689" i="14"/>
  <c r="B1689" i="14"/>
  <c r="AJ1688" i="14"/>
  <c r="AH1688" i="14"/>
  <c r="AF1688" i="14"/>
  <c r="AE1688" i="14"/>
  <c r="AD1688" i="14"/>
  <c r="AC1688" i="14"/>
  <c r="AB1688" i="14"/>
  <c r="AA1688" i="14"/>
  <c r="Z1688" i="14"/>
  <c r="Y1688" i="14"/>
  <c r="X1688" i="14"/>
  <c r="W1688" i="14"/>
  <c r="V1688" i="14"/>
  <c r="T1688" i="14"/>
  <c r="P1688" i="14"/>
  <c r="M1688" i="14"/>
  <c r="G1688" i="14"/>
  <c r="B1688" i="14"/>
  <c r="AJ1687" i="14"/>
  <c r="AH1687" i="14"/>
  <c r="AF1687" i="14"/>
  <c r="AE1687" i="14"/>
  <c r="AD1687" i="14"/>
  <c r="AC1687" i="14"/>
  <c r="AB1687" i="14"/>
  <c r="AA1687" i="14"/>
  <c r="Z1687" i="14"/>
  <c r="Y1687" i="14"/>
  <c r="X1687" i="14"/>
  <c r="W1687" i="14"/>
  <c r="V1687" i="14"/>
  <c r="T1687" i="14"/>
  <c r="P1687" i="14"/>
  <c r="M1687" i="14"/>
  <c r="G1687" i="14"/>
  <c r="B1687" i="14"/>
  <c r="AJ1686" i="14"/>
  <c r="AH1686" i="14"/>
  <c r="AF1686" i="14"/>
  <c r="AE1686" i="14"/>
  <c r="AD1686" i="14"/>
  <c r="AC1686" i="14"/>
  <c r="AB1686" i="14"/>
  <c r="AA1686" i="14"/>
  <c r="Z1686" i="14"/>
  <c r="Y1686" i="14"/>
  <c r="X1686" i="14"/>
  <c r="W1686" i="14"/>
  <c r="V1686" i="14"/>
  <c r="T1686" i="14"/>
  <c r="P1686" i="14"/>
  <c r="M1686" i="14"/>
  <c r="G1686" i="14"/>
  <c r="B1686" i="14"/>
  <c r="AJ1685" i="14"/>
  <c r="AH1685" i="14"/>
  <c r="AF1685" i="14"/>
  <c r="AE1685" i="14"/>
  <c r="AD1685" i="14"/>
  <c r="AC1685" i="14"/>
  <c r="AB1685" i="14"/>
  <c r="AA1685" i="14"/>
  <c r="Z1685" i="14"/>
  <c r="Y1685" i="14"/>
  <c r="X1685" i="14"/>
  <c r="W1685" i="14"/>
  <c r="V1685" i="14"/>
  <c r="T1685" i="14"/>
  <c r="P1685" i="14"/>
  <c r="M1685" i="14"/>
  <c r="G1685" i="14"/>
  <c r="B1685" i="14"/>
  <c r="AJ1684" i="14"/>
  <c r="AH1684" i="14"/>
  <c r="AF1684" i="14"/>
  <c r="AE1684" i="14"/>
  <c r="AD1684" i="14"/>
  <c r="AC1684" i="14"/>
  <c r="AB1684" i="14"/>
  <c r="AA1684" i="14"/>
  <c r="Z1684" i="14"/>
  <c r="Y1684" i="14"/>
  <c r="X1684" i="14"/>
  <c r="W1684" i="14"/>
  <c r="V1684" i="14"/>
  <c r="T1684" i="14"/>
  <c r="P1684" i="14"/>
  <c r="M1684" i="14"/>
  <c r="G1684" i="14"/>
  <c r="B1684" i="14"/>
  <c r="AJ1683" i="14"/>
  <c r="AH1683" i="14"/>
  <c r="AF1683" i="14"/>
  <c r="AE1683" i="14"/>
  <c r="AD1683" i="14"/>
  <c r="AC1683" i="14"/>
  <c r="AB1683" i="14"/>
  <c r="AA1683" i="14"/>
  <c r="Z1683" i="14"/>
  <c r="Y1683" i="14"/>
  <c r="X1683" i="14"/>
  <c r="W1683" i="14"/>
  <c r="V1683" i="14"/>
  <c r="T1683" i="14"/>
  <c r="P1683" i="14"/>
  <c r="M1683" i="14"/>
  <c r="G1683" i="14"/>
  <c r="B1683" i="14"/>
  <c r="AJ1682" i="14"/>
  <c r="AH1682" i="14"/>
  <c r="AF1682" i="14"/>
  <c r="AE1682" i="14"/>
  <c r="AD1682" i="14"/>
  <c r="AC1682" i="14"/>
  <c r="AB1682" i="14"/>
  <c r="AA1682" i="14"/>
  <c r="Z1682" i="14"/>
  <c r="Y1682" i="14"/>
  <c r="X1682" i="14"/>
  <c r="W1682" i="14"/>
  <c r="V1682" i="14"/>
  <c r="T1682" i="14"/>
  <c r="P1682" i="14"/>
  <c r="M1682" i="14"/>
  <c r="G1682" i="14"/>
  <c r="B1682" i="14"/>
  <c r="AJ1681" i="14"/>
  <c r="AH1681" i="14"/>
  <c r="AF1681" i="14"/>
  <c r="AE1681" i="14"/>
  <c r="AD1681" i="14"/>
  <c r="AC1681" i="14"/>
  <c r="AB1681" i="14"/>
  <c r="AA1681" i="14"/>
  <c r="Z1681" i="14"/>
  <c r="Y1681" i="14"/>
  <c r="X1681" i="14"/>
  <c r="W1681" i="14"/>
  <c r="V1681" i="14"/>
  <c r="T1681" i="14"/>
  <c r="P1681" i="14"/>
  <c r="M1681" i="14"/>
  <c r="G1681" i="14"/>
  <c r="B1681" i="14"/>
  <c r="AJ1680" i="14"/>
  <c r="AH1680" i="14"/>
  <c r="AF1680" i="14"/>
  <c r="AE1680" i="14"/>
  <c r="AD1680" i="14"/>
  <c r="AC1680" i="14"/>
  <c r="AB1680" i="14"/>
  <c r="AA1680" i="14"/>
  <c r="Z1680" i="14"/>
  <c r="Y1680" i="14"/>
  <c r="X1680" i="14"/>
  <c r="W1680" i="14"/>
  <c r="V1680" i="14"/>
  <c r="T1680" i="14"/>
  <c r="P1680" i="14"/>
  <c r="M1680" i="14"/>
  <c r="G1680" i="14"/>
  <c r="B1680" i="14"/>
  <c r="AJ1679" i="14"/>
  <c r="AH1679" i="14"/>
  <c r="AF1679" i="14"/>
  <c r="AE1679" i="14"/>
  <c r="AD1679" i="14"/>
  <c r="AC1679" i="14"/>
  <c r="AB1679" i="14"/>
  <c r="AA1679" i="14"/>
  <c r="Z1679" i="14"/>
  <c r="Y1679" i="14"/>
  <c r="X1679" i="14"/>
  <c r="W1679" i="14"/>
  <c r="V1679" i="14"/>
  <c r="T1679" i="14"/>
  <c r="P1679" i="14"/>
  <c r="M1679" i="14"/>
  <c r="G1679" i="14"/>
  <c r="B1679" i="14"/>
  <c r="AJ1678" i="14"/>
  <c r="AH1678" i="14"/>
  <c r="AF1678" i="14"/>
  <c r="AE1678" i="14"/>
  <c r="AD1678" i="14"/>
  <c r="AC1678" i="14"/>
  <c r="AB1678" i="14"/>
  <c r="AA1678" i="14"/>
  <c r="Z1678" i="14"/>
  <c r="Y1678" i="14"/>
  <c r="X1678" i="14"/>
  <c r="W1678" i="14"/>
  <c r="V1678" i="14"/>
  <c r="T1678" i="14"/>
  <c r="P1678" i="14"/>
  <c r="M1678" i="14"/>
  <c r="G1678" i="14"/>
  <c r="B1678" i="14"/>
  <c r="AJ1677" i="14"/>
  <c r="AH1677" i="14"/>
  <c r="AF1677" i="14"/>
  <c r="AE1677" i="14"/>
  <c r="AD1677" i="14"/>
  <c r="AC1677" i="14"/>
  <c r="AB1677" i="14"/>
  <c r="AA1677" i="14"/>
  <c r="Z1677" i="14"/>
  <c r="Y1677" i="14"/>
  <c r="X1677" i="14"/>
  <c r="W1677" i="14"/>
  <c r="V1677" i="14"/>
  <c r="T1677" i="14"/>
  <c r="P1677" i="14"/>
  <c r="M1677" i="14"/>
  <c r="G1677" i="14"/>
  <c r="B1677" i="14"/>
  <c r="AJ1676" i="14"/>
  <c r="AH1676" i="14"/>
  <c r="AF1676" i="14"/>
  <c r="AE1676" i="14"/>
  <c r="AD1676" i="14"/>
  <c r="AC1676" i="14"/>
  <c r="AB1676" i="14"/>
  <c r="AA1676" i="14"/>
  <c r="Z1676" i="14"/>
  <c r="Y1676" i="14"/>
  <c r="X1676" i="14"/>
  <c r="W1676" i="14"/>
  <c r="V1676" i="14"/>
  <c r="T1676" i="14"/>
  <c r="P1676" i="14"/>
  <c r="M1676" i="14"/>
  <c r="G1676" i="14"/>
  <c r="B1676" i="14"/>
  <c r="AJ1675" i="14"/>
  <c r="AH1675" i="14"/>
  <c r="AF1675" i="14"/>
  <c r="AE1675" i="14"/>
  <c r="AD1675" i="14"/>
  <c r="AC1675" i="14"/>
  <c r="AB1675" i="14"/>
  <c r="AA1675" i="14"/>
  <c r="Z1675" i="14"/>
  <c r="Y1675" i="14"/>
  <c r="X1675" i="14"/>
  <c r="W1675" i="14"/>
  <c r="V1675" i="14"/>
  <c r="T1675" i="14"/>
  <c r="P1675" i="14"/>
  <c r="M1675" i="14"/>
  <c r="G1675" i="14"/>
  <c r="B1675" i="14"/>
  <c r="AJ1674" i="14"/>
  <c r="AH1674" i="14"/>
  <c r="AF1674" i="14"/>
  <c r="AE1674" i="14"/>
  <c r="AD1674" i="14"/>
  <c r="AC1674" i="14"/>
  <c r="AB1674" i="14"/>
  <c r="AA1674" i="14"/>
  <c r="Z1674" i="14"/>
  <c r="Y1674" i="14"/>
  <c r="X1674" i="14"/>
  <c r="W1674" i="14"/>
  <c r="V1674" i="14"/>
  <c r="T1674" i="14"/>
  <c r="P1674" i="14"/>
  <c r="M1674" i="14"/>
  <c r="G1674" i="14"/>
  <c r="B1674" i="14"/>
  <c r="AJ1673" i="14"/>
  <c r="AH1673" i="14"/>
  <c r="AF1673" i="14"/>
  <c r="AE1673" i="14"/>
  <c r="AD1673" i="14"/>
  <c r="AC1673" i="14"/>
  <c r="AB1673" i="14"/>
  <c r="AA1673" i="14"/>
  <c r="Z1673" i="14"/>
  <c r="Y1673" i="14"/>
  <c r="X1673" i="14"/>
  <c r="W1673" i="14"/>
  <c r="V1673" i="14"/>
  <c r="T1673" i="14"/>
  <c r="P1673" i="14"/>
  <c r="M1673" i="14"/>
  <c r="G1673" i="14"/>
  <c r="B1673" i="14"/>
  <c r="AJ1672" i="14"/>
  <c r="AH1672" i="14"/>
  <c r="AF1672" i="14"/>
  <c r="AE1672" i="14"/>
  <c r="AD1672" i="14"/>
  <c r="AC1672" i="14"/>
  <c r="AB1672" i="14"/>
  <c r="AA1672" i="14"/>
  <c r="Z1672" i="14"/>
  <c r="Y1672" i="14"/>
  <c r="X1672" i="14"/>
  <c r="W1672" i="14"/>
  <c r="V1672" i="14"/>
  <c r="T1672" i="14"/>
  <c r="P1672" i="14"/>
  <c r="M1672" i="14"/>
  <c r="G1672" i="14"/>
  <c r="B1672" i="14"/>
  <c r="AJ1671" i="14"/>
  <c r="AH1671" i="14"/>
  <c r="AF1671" i="14"/>
  <c r="AE1671" i="14"/>
  <c r="AD1671" i="14"/>
  <c r="AC1671" i="14"/>
  <c r="AB1671" i="14"/>
  <c r="AA1671" i="14"/>
  <c r="Z1671" i="14"/>
  <c r="Y1671" i="14"/>
  <c r="X1671" i="14"/>
  <c r="W1671" i="14"/>
  <c r="V1671" i="14"/>
  <c r="T1671" i="14"/>
  <c r="P1671" i="14"/>
  <c r="M1671" i="14"/>
  <c r="G1671" i="14"/>
  <c r="B1671" i="14"/>
  <c r="AJ1670" i="14"/>
  <c r="AH1670" i="14"/>
  <c r="AF1670" i="14"/>
  <c r="AE1670" i="14"/>
  <c r="AD1670" i="14"/>
  <c r="AC1670" i="14"/>
  <c r="AB1670" i="14"/>
  <c r="AA1670" i="14"/>
  <c r="Z1670" i="14"/>
  <c r="Y1670" i="14"/>
  <c r="X1670" i="14"/>
  <c r="W1670" i="14"/>
  <c r="V1670" i="14"/>
  <c r="T1670" i="14"/>
  <c r="P1670" i="14"/>
  <c r="M1670" i="14"/>
  <c r="G1670" i="14"/>
  <c r="B1670" i="14"/>
  <c r="AJ1669" i="14"/>
  <c r="AH1669" i="14"/>
  <c r="AF1669" i="14"/>
  <c r="AE1669" i="14"/>
  <c r="AD1669" i="14"/>
  <c r="AC1669" i="14"/>
  <c r="AB1669" i="14"/>
  <c r="AA1669" i="14"/>
  <c r="Z1669" i="14"/>
  <c r="Y1669" i="14"/>
  <c r="X1669" i="14"/>
  <c r="W1669" i="14"/>
  <c r="V1669" i="14"/>
  <c r="T1669" i="14"/>
  <c r="P1669" i="14"/>
  <c r="M1669" i="14"/>
  <c r="G1669" i="14"/>
  <c r="B1669" i="14"/>
  <c r="AJ1668" i="14"/>
  <c r="AH1668" i="14"/>
  <c r="AF1668" i="14"/>
  <c r="AE1668" i="14"/>
  <c r="AD1668" i="14"/>
  <c r="AC1668" i="14"/>
  <c r="AB1668" i="14"/>
  <c r="AA1668" i="14"/>
  <c r="Z1668" i="14"/>
  <c r="Y1668" i="14"/>
  <c r="X1668" i="14"/>
  <c r="W1668" i="14"/>
  <c r="V1668" i="14"/>
  <c r="T1668" i="14"/>
  <c r="P1668" i="14"/>
  <c r="M1668" i="14"/>
  <c r="G1668" i="14"/>
  <c r="B1668" i="14"/>
  <c r="AJ1667" i="14"/>
  <c r="AH1667" i="14"/>
  <c r="AF1667" i="14"/>
  <c r="AE1667" i="14"/>
  <c r="AD1667" i="14"/>
  <c r="AC1667" i="14"/>
  <c r="AB1667" i="14"/>
  <c r="AA1667" i="14"/>
  <c r="Z1667" i="14"/>
  <c r="Y1667" i="14"/>
  <c r="X1667" i="14"/>
  <c r="W1667" i="14"/>
  <c r="V1667" i="14"/>
  <c r="T1667" i="14"/>
  <c r="P1667" i="14"/>
  <c r="M1667" i="14"/>
  <c r="G1667" i="14"/>
  <c r="B1667" i="14"/>
  <c r="AJ1666" i="14"/>
  <c r="AH1666" i="14"/>
  <c r="AF1666" i="14"/>
  <c r="AE1666" i="14"/>
  <c r="AD1666" i="14"/>
  <c r="AC1666" i="14"/>
  <c r="AB1666" i="14"/>
  <c r="AA1666" i="14"/>
  <c r="Z1666" i="14"/>
  <c r="Y1666" i="14"/>
  <c r="X1666" i="14"/>
  <c r="W1666" i="14"/>
  <c r="V1666" i="14"/>
  <c r="T1666" i="14"/>
  <c r="P1666" i="14"/>
  <c r="M1666" i="14"/>
  <c r="G1666" i="14"/>
  <c r="B1666" i="14"/>
  <c r="AJ1665" i="14"/>
  <c r="AH1665" i="14"/>
  <c r="AF1665" i="14"/>
  <c r="AE1665" i="14"/>
  <c r="AD1665" i="14"/>
  <c r="AC1665" i="14"/>
  <c r="AB1665" i="14"/>
  <c r="AA1665" i="14"/>
  <c r="Z1665" i="14"/>
  <c r="Y1665" i="14"/>
  <c r="X1665" i="14"/>
  <c r="W1665" i="14"/>
  <c r="V1665" i="14"/>
  <c r="T1665" i="14"/>
  <c r="P1665" i="14"/>
  <c r="M1665" i="14"/>
  <c r="G1665" i="14"/>
  <c r="B1665" i="14"/>
  <c r="AJ1664" i="14"/>
  <c r="AH1664" i="14"/>
  <c r="AF1664" i="14"/>
  <c r="AE1664" i="14"/>
  <c r="AD1664" i="14"/>
  <c r="AC1664" i="14"/>
  <c r="AB1664" i="14"/>
  <c r="AA1664" i="14"/>
  <c r="Z1664" i="14"/>
  <c r="Y1664" i="14"/>
  <c r="X1664" i="14"/>
  <c r="W1664" i="14"/>
  <c r="V1664" i="14"/>
  <c r="T1664" i="14"/>
  <c r="P1664" i="14"/>
  <c r="M1664" i="14"/>
  <c r="G1664" i="14"/>
  <c r="B1664" i="14"/>
  <c r="AJ1663" i="14"/>
  <c r="AH1663" i="14"/>
  <c r="AF1663" i="14"/>
  <c r="AE1663" i="14"/>
  <c r="AD1663" i="14"/>
  <c r="AC1663" i="14"/>
  <c r="AB1663" i="14"/>
  <c r="AA1663" i="14"/>
  <c r="Z1663" i="14"/>
  <c r="Y1663" i="14"/>
  <c r="X1663" i="14"/>
  <c r="W1663" i="14"/>
  <c r="V1663" i="14"/>
  <c r="T1663" i="14"/>
  <c r="P1663" i="14"/>
  <c r="M1663" i="14"/>
  <c r="G1663" i="14"/>
  <c r="B1663" i="14"/>
  <c r="AJ1662" i="14"/>
  <c r="AH1662" i="14"/>
  <c r="AF1662" i="14"/>
  <c r="AE1662" i="14"/>
  <c r="AD1662" i="14"/>
  <c r="AC1662" i="14"/>
  <c r="AB1662" i="14"/>
  <c r="AA1662" i="14"/>
  <c r="Z1662" i="14"/>
  <c r="Y1662" i="14"/>
  <c r="X1662" i="14"/>
  <c r="W1662" i="14"/>
  <c r="V1662" i="14"/>
  <c r="T1662" i="14"/>
  <c r="P1662" i="14"/>
  <c r="M1662" i="14"/>
  <c r="G1662" i="14"/>
  <c r="B1662" i="14"/>
  <c r="AJ1661" i="14"/>
  <c r="AH1661" i="14"/>
  <c r="AF1661" i="14"/>
  <c r="AE1661" i="14"/>
  <c r="AD1661" i="14"/>
  <c r="AC1661" i="14"/>
  <c r="AB1661" i="14"/>
  <c r="AA1661" i="14"/>
  <c r="Z1661" i="14"/>
  <c r="Y1661" i="14"/>
  <c r="X1661" i="14"/>
  <c r="W1661" i="14"/>
  <c r="V1661" i="14"/>
  <c r="T1661" i="14"/>
  <c r="P1661" i="14"/>
  <c r="M1661" i="14"/>
  <c r="G1661" i="14"/>
  <c r="B1661" i="14"/>
  <c r="AJ1660" i="14"/>
  <c r="AH1660" i="14"/>
  <c r="AF1660" i="14"/>
  <c r="AE1660" i="14"/>
  <c r="AD1660" i="14"/>
  <c r="AC1660" i="14"/>
  <c r="AB1660" i="14"/>
  <c r="AA1660" i="14"/>
  <c r="Z1660" i="14"/>
  <c r="Y1660" i="14"/>
  <c r="X1660" i="14"/>
  <c r="W1660" i="14"/>
  <c r="V1660" i="14"/>
  <c r="T1660" i="14"/>
  <c r="P1660" i="14"/>
  <c r="M1660" i="14"/>
  <c r="G1660" i="14"/>
  <c r="B1660" i="14"/>
  <c r="AJ1659" i="14"/>
  <c r="AH1659" i="14"/>
  <c r="AF1659" i="14"/>
  <c r="AE1659" i="14"/>
  <c r="AD1659" i="14"/>
  <c r="AC1659" i="14"/>
  <c r="AB1659" i="14"/>
  <c r="AA1659" i="14"/>
  <c r="Z1659" i="14"/>
  <c r="Y1659" i="14"/>
  <c r="X1659" i="14"/>
  <c r="W1659" i="14"/>
  <c r="V1659" i="14"/>
  <c r="T1659" i="14"/>
  <c r="P1659" i="14"/>
  <c r="M1659" i="14"/>
  <c r="G1659" i="14"/>
  <c r="B1659" i="14"/>
  <c r="AJ1658" i="14"/>
  <c r="AH1658" i="14"/>
  <c r="AF1658" i="14"/>
  <c r="AE1658" i="14"/>
  <c r="AD1658" i="14"/>
  <c r="AC1658" i="14"/>
  <c r="AB1658" i="14"/>
  <c r="AA1658" i="14"/>
  <c r="Z1658" i="14"/>
  <c r="Y1658" i="14"/>
  <c r="X1658" i="14"/>
  <c r="W1658" i="14"/>
  <c r="V1658" i="14"/>
  <c r="T1658" i="14"/>
  <c r="P1658" i="14"/>
  <c r="M1658" i="14"/>
  <c r="G1658" i="14"/>
  <c r="B1658" i="14"/>
  <c r="AJ1657" i="14"/>
  <c r="AH1657" i="14"/>
  <c r="AF1657" i="14"/>
  <c r="AE1657" i="14"/>
  <c r="AD1657" i="14"/>
  <c r="AC1657" i="14"/>
  <c r="AB1657" i="14"/>
  <c r="AA1657" i="14"/>
  <c r="Z1657" i="14"/>
  <c r="Y1657" i="14"/>
  <c r="X1657" i="14"/>
  <c r="W1657" i="14"/>
  <c r="V1657" i="14"/>
  <c r="T1657" i="14"/>
  <c r="P1657" i="14"/>
  <c r="M1657" i="14"/>
  <c r="G1657" i="14"/>
  <c r="B1657" i="14"/>
  <c r="AJ1656" i="14"/>
  <c r="AH1656" i="14"/>
  <c r="AF1656" i="14"/>
  <c r="AE1656" i="14"/>
  <c r="AD1656" i="14"/>
  <c r="AC1656" i="14"/>
  <c r="AB1656" i="14"/>
  <c r="AA1656" i="14"/>
  <c r="Z1656" i="14"/>
  <c r="Y1656" i="14"/>
  <c r="X1656" i="14"/>
  <c r="W1656" i="14"/>
  <c r="V1656" i="14"/>
  <c r="T1656" i="14"/>
  <c r="P1656" i="14"/>
  <c r="M1656" i="14"/>
  <c r="G1656" i="14"/>
  <c r="B1656" i="14"/>
  <c r="AJ1655" i="14"/>
  <c r="AH1655" i="14"/>
  <c r="AF1655" i="14"/>
  <c r="AE1655" i="14"/>
  <c r="AD1655" i="14"/>
  <c r="AC1655" i="14"/>
  <c r="AB1655" i="14"/>
  <c r="AA1655" i="14"/>
  <c r="Z1655" i="14"/>
  <c r="Y1655" i="14"/>
  <c r="X1655" i="14"/>
  <c r="W1655" i="14"/>
  <c r="V1655" i="14"/>
  <c r="T1655" i="14"/>
  <c r="P1655" i="14"/>
  <c r="M1655" i="14"/>
  <c r="G1655" i="14"/>
  <c r="B1655" i="14"/>
  <c r="AJ1654" i="14"/>
  <c r="AH1654" i="14"/>
  <c r="AF1654" i="14"/>
  <c r="AE1654" i="14"/>
  <c r="AD1654" i="14"/>
  <c r="AC1654" i="14"/>
  <c r="AB1654" i="14"/>
  <c r="AA1654" i="14"/>
  <c r="Z1654" i="14"/>
  <c r="Y1654" i="14"/>
  <c r="X1654" i="14"/>
  <c r="W1654" i="14"/>
  <c r="V1654" i="14"/>
  <c r="T1654" i="14"/>
  <c r="P1654" i="14"/>
  <c r="M1654" i="14"/>
  <c r="G1654" i="14"/>
  <c r="B1654" i="14"/>
  <c r="AJ1653" i="14"/>
  <c r="AH1653" i="14"/>
  <c r="AF1653" i="14"/>
  <c r="AE1653" i="14"/>
  <c r="AD1653" i="14"/>
  <c r="AC1653" i="14"/>
  <c r="AB1653" i="14"/>
  <c r="AA1653" i="14"/>
  <c r="Z1653" i="14"/>
  <c r="Y1653" i="14"/>
  <c r="X1653" i="14"/>
  <c r="W1653" i="14"/>
  <c r="V1653" i="14"/>
  <c r="T1653" i="14"/>
  <c r="P1653" i="14"/>
  <c r="M1653" i="14"/>
  <c r="G1653" i="14"/>
  <c r="B1653" i="14"/>
  <c r="AJ1652" i="14"/>
  <c r="AH1652" i="14"/>
  <c r="AF1652" i="14"/>
  <c r="AE1652" i="14"/>
  <c r="AD1652" i="14"/>
  <c r="AC1652" i="14"/>
  <c r="AB1652" i="14"/>
  <c r="AA1652" i="14"/>
  <c r="Z1652" i="14"/>
  <c r="Y1652" i="14"/>
  <c r="X1652" i="14"/>
  <c r="W1652" i="14"/>
  <c r="V1652" i="14"/>
  <c r="T1652" i="14"/>
  <c r="P1652" i="14"/>
  <c r="M1652" i="14"/>
  <c r="G1652" i="14"/>
  <c r="B1652" i="14"/>
  <c r="AJ1651" i="14"/>
  <c r="AH1651" i="14"/>
  <c r="AF1651" i="14"/>
  <c r="AE1651" i="14"/>
  <c r="AD1651" i="14"/>
  <c r="AC1651" i="14"/>
  <c r="AB1651" i="14"/>
  <c r="AA1651" i="14"/>
  <c r="Z1651" i="14"/>
  <c r="Y1651" i="14"/>
  <c r="X1651" i="14"/>
  <c r="W1651" i="14"/>
  <c r="V1651" i="14"/>
  <c r="T1651" i="14"/>
  <c r="P1651" i="14"/>
  <c r="M1651" i="14"/>
  <c r="G1651" i="14"/>
  <c r="B1651" i="14"/>
  <c r="AJ1650" i="14"/>
  <c r="AH1650" i="14"/>
  <c r="AF1650" i="14"/>
  <c r="AE1650" i="14"/>
  <c r="AD1650" i="14"/>
  <c r="AC1650" i="14"/>
  <c r="AB1650" i="14"/>
  <c r="AA1650" i="14"/>
  <c r="Z1650" i="14"/>
  <c r="Y1650" i="14"/>
  <c r="X1650" i="14"/>
  <c r="W1650" i="14"/>
  <c r="V1650" i="14"/>
  <c r="T1650" i="14"/>
  <c r="P1650" i="14"/>
  <c r="M1650" i="14"/>
  <c r="G1650" i="14"/>
  <c r="B1650" i="14"/>
  <c r="AJ1649" i="14"/>
  <c r="AH1649" i="14"/>
  <c r="AF1649" i="14"/>
  <c r="AE1649" i="14"/>
  <c r="AD1649" i="14"/>
  <c r="AC1649" i="14"/>
  <c r="AB1649" i="14"/>
  <c r="AA1649" i="14"/>
  <c r="Z1649" i="14"/>
  <c r="Y1649" i="14"/>
  <c r="X1649" i="14"/>
  <c r="W1649" i="14"/>
  <c r="V1649" i="14"/>
  <c r="T1649" i="14"/>
  <c r="P1649" i="14"/>
  <c r="M1649" i="14"/>
  <c r="G1649" i="14"/>
  <c r="B1649" i="14"/>
  <c r="AJ1648" i="14"/>
  <c r="AH1648" i="14"/>
  <c r="AF1648" i="14"/>
  <c r="AE1648" i="14"/>
  <c r="AD1648" i="14"/>
  <c r="AC1648" i="14"/>
  <c r="AB1648" i="14"/>
  <c r="AA1648" i="14"/>
  <c r="Z1648" i="14"/>
  <c r="Y1648" i="14"/>
  <c r="X1648" i="14"/>
  <c r="W1648" i="14"/>
  <c r="V1648" i="14"/>
  <c r="T1648" i="14"/>
  <c r="P1648" i="14"/>
  <c r="M1648" i="14"/>
  <c r="G1648" i="14"/>
  <c r="B1648" i="14"/>
  <c r="AJ1647" i="14"/>
  <c r="AH1647" i="14"/>
  <c r="AF1647" i="14"/>
  <c r="AE1647" i="14"/>
  <c r="AD1647" i="14"/>
  <c r="AC1647" i="14"/>
  <c r="AB1647" i="14"/>
  <c r="AA1647" i="14"/>
  <c r="Z1647" i="14"/>
  <c r="Y1647" i="14"/>
  <c r="X1647" i="14"/>
  <c r="W1647" i="14"/>
  <c r="V1647" i="14"/>
  <c r="T1647" i="14"/>
  <c r="P1647" i="14"/>
  <c r="M1647" i="14"/>
  <c r="G1647" i="14"/>
  <c r="B1647" i="14"/>
  <c r="AJ1646" i="14"/>
  <c r="AH1646" i="14"/>
  <c r="AF1646" i="14"/>
  <c r="AE1646" i="14"/>
  <c r="AD1646" i="14"/>
  <c r="AC1646" i="14"/>
  <c r="AB1646" i="14"/>
  <c r="AA1646" i="14"/>
  <c r="Z1646" i="14"/>
  <c r="Y1646" i="14"/>
  <c r="X1646" i="14"/>
  <c r="W1646" i="14"/>
  <c r="V1646" i="14"/>
  <c r="T1646" i="14"/>
  <c r="P1646" i="14"/>
  <c r="M1646" i="14"/>
  <c r="G1646" i="14"/>
  <c r="B1646" i="14"/>
  <c r="AJ1645" i="14"/>
  <c r="AH1645" i="14"/>
  <c r="AF1645" i="14"/>
  <c r="AE1645" i="14"/>
  <c r="AD1645" i="14"/>
  <c r="AC1645" i="14"/>
  <c r="AB1645" i="14"/>
  <c r="AA1645" i="14"/>
  <c r="Z1645" i="14"/>
  <c r="Y1645" i="14"/>
  <c r="X1645" i="14"/>
  <c r="W1645" i="14"/>
  <c r="V1645" i="14"/>
  <c r="T1645" i="14"/>
  <c r="P1645" i="14"/>
  <c r="M1645" i="14"/>
  <c r="G1645" i="14"/>
  <c r="B1645" i="14"/>
  <c r="AJ1644" i="14"/>
  <c r="AH1644" i="14"/>
  <c r="AF1644" i="14"/>
  <c r="AE1644" i="14"/>
  <c r="AD1644" i="14"/>
  <c r="AC1644" i="14"/>
  <c r="AB1644" i="14"/>
  <c r="AA1644" i="14"/>
  <c r="Z1644" i="14"/>
  <c r="Y1644" i="14"/>
  <c r="X1644" i="14"/>
  <c r="W1644" i="14"/>
  <c r="V1644" i="14"/>
  <c r="T1644" i="14"/>
  <c r="P1644" i="14"/>
  <c r="M1644" i="14"/>
  <c r="G1644" i="14"/>
  <c r="B1644" i="14"/>
  <c r="AJ1643" i="14"/>
  <c r="AH1643" i="14"/>
  <c r="AF1643" i="14"/>
  <c r="AE1643" i="14"/>
  <c r="AD1643" i="14"/>
  <c r="AC1643" i="14"/>
  <c r="AB1643" i="14"/>
  <c r="AA1643" i="14"/>
  <c r="Z1643" i="14"/>
  <c r="Y1643" i="14"/>
  <c r="X1643" i="14"/>
  <c r="W1643" i="14"/>
  <c r="V1643" i="14"/>
  <c r="T1643" i="14"/>
  <c r="P1643" i="14"/>
  <c r="M1643" i="14"/>
  <c r="G1643" i="14"/>
  <c r="B1643" i="14"/>
  <c r="AJ1642" i="14"/>
  <c r="AH1642" i="14"/>
  <c r="AF1642" i="14"/>
  <c r="AE1642" i="14"/>
  <c r="AD1642" i="14"/>
  <c r="AC1642" i="14"/>
  <c r="AB1642" i="14"/>
  <c r="AA1642" i="14"/>
  <c r="Z1642" i="14"/>
  <c r="Y1642" i="14"/>
  <c r="X1642" i="14"/>
  <c r="W1642" i="14"/>
  <c r="V1642" i="14"/>
  <c r="T1642" i="14"/>
  <c r="P1642" i="14"/>
  <c r="M1642" i="14"/>
  <c r="G1642" i="14"/>
  <c r="B1642" i="14"/>
  <c r="AJ1641" i="14"/>
  <c r="AH1641" i="14"/>
  <c r="AF1641" i="14"/>
  <c r="AE1641" i="14"/>
  <c r="AD1641" i="14"/>
  <c r="AC1641" i="14"/>
  <c r="AB1641" i="14"/>
  <c r="AA1641" i="14"/>
  <c r="Z1641" i="14"/>
  <c r="Y1641" i="14"/>
  <c r="X1641" i="14"/>
  <c r="W1641" i="14"/>
  <c r="V1641" i="14"/>
  <c r="T1641" i="14"/>
  <c r="P1641" i="14"/>
  <c r="M1641" i="14"/>
  <c r="G1641" i="14"/>
  <c r="B1641" i="14"/>
  <c r="AJ1640" i="14"/>
  <c r="AH1640" i="14"/>
  <c r="AF1640" i="14"/>
  <c r="AE1640" i="14"/>
  <c r="AD1640" i="14"/>
  <c r="AC1640" i="14"/>
  <c r="AB1640" i="14"/>
  <c r="AA1640" i="14"/>
  <c r="Z1640" i="14"/>
  <c r="Y1640" i="14"/>
  <c r="X1640" i="14"/>
  <c r="W1640" i="14"/>
  <c r="V1640" i="14"/>
  <c r="T1640" i="14"/>
  <c r="P1640" i="14"/>
  <c r="M1640" i="14"/>
  <c r="G1640" i="14"/>
  <c r="B1640" i="14"/>
  <c r="AJ1639" i="14"/>
  <c r="AH1639" i="14"/>
  <c r="AF1639" i="14"/>
  <c r="AE1639" i="14"/>
  <c r="AD1639" i="14"/>
  <c r="AC1639" i="14"/>
  <c r="AB1639" i="14"/>
  <c r="AA1639" i="14"/>
  <c r="Z1639" i="14"/>
  <c r="Y1639" i="14"/>
  <c r="X1639" i="14"/>
  <c r="W1639" i="14"/>
  <c r="V1639" i="14"/>
  <c r="T1639" i="14"/>
  <c r="P1639" i="14"/>
  <c r="M1639" i="14"/>
  <c r="G1639" i="14"/>
  <c r="B1639" i="14"/>
  <c r="AJ1638" i="14"/>
  <c r="AH1638" i="14"/>
  <c r="AF1638" i="14"/>
  <c r="AE1638" i="14"/>
  <c r="AD1638" i="14"/>
  <c r="AC1638" i="14"/>
  <c r="AB1638" i="14"/>
  <c r="AA1638" i="14"/>
  <c r="Z1638" i="14"/>
  <c r="Y1638" i="14"/>
  <c r="X1638" i="14"/>
  <c r="W1638" i="14"/>
  <c r="V1638" i="14"/>
  <c r="T1638" i="14"/>
  <c r="P1638" i="14"/>
  <c r="M1638" i="14"/>
  <c r="G1638" i="14"/>
  <c r="B1638" i="14"/>
  <c r="AJ1637" i="14"/>
  <c r="AH1637" i="14"/>
  <c r="AF1637" i="14"/>
  <c r="AE1637" i="14"/>
  <c r="AD1637" i="14"/>
  <c r="AC1637" i="14"/>
  <c r="AB1637" i="14"/>
  <c r="AA1637" i="14"/>
  <c r="Z1637" i="14"/>
  <c r="Y1637" i="14"/>
  <c r="X1637" i="14"/>
  <c r="W1637" i="14"/>
  <c r="V1637" i="14"/>
  <c r="T1637" i="14"/>
  <c r="P1637" i="14"/>
  <c r="M1637" i="14"/>
  <c r="G1637" i="14"/>
  <c r="B1637" i="14"/>
  <c r="AJ1636" i="14"/>
  <c r="AH1636" i="14"/>
  <c r="AF1636" i="14"/>
  <c r="AE1636" i="14"/>
  <c r="AD1636" i="14"/>
  <c r="AC1636" i="14"/>
  <c r="AB1636" i="14"/>
  <c r="AA1636" i="14"/>
  <c r="Z1636" i="14"/>
  <c r="Y1636" i="14"/>
  <c r="X1636" i="14"/>
  <c r="W1636" i="14"/>
  <c r="V1636" i="14"/>
  <c r="T1636" i="14"/>
  <c r="P1636" i="14"/>
  <c r="M1636" i="14"/>
  <c r="G1636" i="14"/>
  <c r="B1636" i="14"/>
  <c r="AJ1635" i="14"/>
  <c r="AH1635" i="14"/>
  <c r="AF1635" i="14"/>
  <c r="AE1635" i="14"/>
  <c r="AD1635" i="14"/>
  <c r="AC1635" i="14"/>
  <c r="AB1635" i="14"/>
  <c r="AA1635" i="14"/>
  <c r="Z1635" i="14"/>
  <c r="Y1635" i="14"/>
  <c r="X1635" i="14"/>
  <c r="W1635" i="14"/>
  <c r="V1635" i="14"/>
  <c r="T1635" i="14"/>
  <c r="P1635" i="14"/>
  <c r="M1635" i="14"/>
  <c r="G1635" i="14"/>
  <c r="B1635" i="14"/>
  <c r="AJ1634" i="14"/>
  <c r="AH1634" i="14"/>
  <c r="AF1634" i="14"/>
  <c r="AE1634" i="14"/>
  <c r="AD1634" i="14"/>
  <c r="AC1634" i="14"/>
  <c r="AB1634" i="14"/>
  <c r="AA1634" i="14"/>
  <c r="Z1634" i="14"/>
  <c r="Y1634" i="14"/>
  <c r="X1634" i="14"/>
  <c r="W1634" i="14"/>
  <c r="V1634" i="14"/>
  <c r="T1634" i="14"/>
  <c r="P1634" i="14"/>
  <c r="M1634" i="14"/>
  <c r="G1634" i="14"/>
  <c r="B1634" i="14"/>
  <c r="AJ1633" i="14"/>
  <c r="AH1633" i="14"/>
  <c r="AF1633" i="14"/>
  <c r="AE1633" i="14"/>
  <c r="AD1633" i="14"/>
  <c r="AC1633" i="14"/>
  <c r="AB1633" i="14"/>
  <c r="AA1633" i="14"/>
  <c r="Z1633" i="14"/>
  <c r="Y1633" i="14"/>
  <c r="X1633" i="14"/>
  <c r="W1633" i="14"/>
  <c r="V1633" i="14"/>
  <c r="T1633" i="14"/>
  <c r="P1633" i="14"/>
  <c r="M1633" i="14"/>
  <c r="G1633" i="14"/>
  <c r="B1633" i="14"/>
  <c r="AJ1632" i="14"/>
  <c r="AH1632" i="14"/>
  <c r="AF1632" i="14"/>
  <c r="AE1632" i="14"/>
  <c r="AD1632" i="14"/>
  <c r="AC1632" i="14"/>
  <c r="AB1632" i="14"/>
  <c r="AA1632" i="14"/>
  <c r="Z1632" i="14"/>
  <c r="Y1632" i="14"/>
  <c r="X1632" i="14"/>
  <c r="W1632" i="14"/>
  <c r="V1632" i="14"/>
  <c r="T1632" i="14"/>
  <c r="P1632" i="14"/>
  <c r="M1632" i="14"/>
  <c r="G1632" i="14"/>
  <c r="B1632" i="14"/>
  <c r="AJ1631" i="14"/>
  <c r="AH1631" i="14"/>
  <c r="AF1631" i="14"/>
  <c r="AE1631" i="14"/>
  <c r="AD1631" i="14"/>
  <c r="AC1631" i="14"/>
  <c r="AB1631" i="14"/>
  <c r="AA1631" i="14"/>
  <c r="Z1631" i="14"/>
  <c r="Y1631" i="14"/>
  <c r="X1631" i="14"/>
  <c r="W1631" i="14"/>
  <c r="V1631" i="14"/>
  <c r="T1631" i="14"/>
  <c r="P1631" i="14"/>
  <c r="M1631" i="14"/>
  <c r="G1631" i="14"/>
  <c r="B1631" i="14"/>
  <c r="AJ1630" i="14"/>
  <c r="AH1630" i="14"/>
  <c r="AF1630" i="14"/>
  <c r="AE1630" i="14"/>
  <c r="AD1630" i="14"/>
  <c r="AC1630" i="14"/>
  <c r="AB1630" i="14"/>
  <c r="AA1630" i="14"/>
  <c r="Z1630" i="14"/>
  <c r="Y1630" i="14"/>
  <c r="X1630" i="14"/>
  <c r="W1630" i="14"/>
  <c r="V1630" i="14"/>
  <c r="T1630" i="14"/>
  <c r="P1630" i="14"/>
  <c r="M1630" i="14"/>
  <c r="G1630" i="14"/>
  <c r="B1630" i="14"/>
  <c r="AJ1629" i="14"/>
  <c r="AH1629" i="14"/>
  <c r="AF1629" i="14"/>
  <c r="AE1629" i="14"/>
  <c r="AD1629" i="14"/>
  <c r="AC1629" i="14"/>
  <c r="AB1629" i="14"/>
  <c r="AA1629" i="14"/>
  <c r="Z1629" i="14"/>
  <c r="Y1629" i="14"/>
  <c r="X1629" i="14"/>
  <c r="W1629" i="14"/>
  <c r="V1629" i="14"/>
  <c r="T1629" i="14"/>
  <c r="P1629" i="14"/>
  <c r="M1629" i="14"/>
  <c r="G1629" i="14"/>
  <c r="B1629" i="14"/>
  <c r="AJ1628" i="14"/>
  <c r="AH1628" i="14"/>
  <c r="AF1628" i="14"/>
  <c r="AE1628" i="14"/>
  <c r="AD1628" i="14"/>
  <c r="AC1628" i="14"/>
  <c r="AB1628" i="14"/>
  <c r="AA1628" i="14"/>
  <c r="Z1628" i="14"/>
  <c r="Y1628" i="14"/>
  <c r="X1628" i="14"/>
  <c r="W1628" i="14"/>
  <c r="V1628" i="14"/>
  <c r="T1628" i="14"/>
  <c r="P1628" i="14"/>
  <c r="M1628" i="14"/>
  <c r="G1628" i="14"/>
  <c r="B1628" i="14"/>
  <c r="AJ1627" i="14"/>
  <c r="AH1627" i="14"/>
  <c r="AF1627" i="14"/>
  <c r="AE1627" i="14"/>
  <c r="AD1627" i="14"/>
  <c r="AC1627" i="14"/>
  <c r="AB1627" i="14"/>
  <c r="AA1627" i="14"/>
  <c r="Z1627" i="14"/>
  <c r="Y1627" i="14"/>
  <c r="X1627" i="14"/>
  <c r="W1627" i="14"/>
  <c r="V1627" i="14"/>
  <c r="T1627" i="14"/>
  <c r="P1627" i="14"/>
  <c r="M1627" i="14"/>
  <c r="G1627" i="14"/>
  <c r="B1627" i="14"/>
  <c r="AJ1626" i="14"/>
  <c r="AH1626" i="14"/>
  <c r="AF1626" i="14"/>
  <c r="AE1626" i="14"/>
  <c r="AD1626" i="14"/>
  <c r="AC1626" i="14"/>
  <c r="AB1626" i="14"/>
  <c r="AA1626" i="14"/>
  <c r="Z1626" i="14"/>
  <c r="Y1626" i="14"/>
  <c r="X1626" i="14"/>
  <c r="W1626" i="14"/>
  <c r="V1626" i="14"/>
  <c r="T1626" i="14"/>
  <c r="P1626" i="14"/>
  <c r="M1626" i="14"/>
  <c r="G1626" i="14"/>
  <c r="B1626" i="14"/>
  <c r="AJ1625" i="14"/>
  <c r="AH1625" i="14"/>
  <c r="AF1625" i="14"/>
  <c r="AE1625" i="14"/>
  <c r="AD1625" i="14"/>
  <c r="AC1625" i="14"/>
  <c r="AB1625" i="14"/>
  <c r="AA1625" i="14"/>
  <c r="Z1625" i="14"/>
  <c r="Y1625" i="14"/>
  <c r="X1625" i="14"/>
  <c r="W1625" i="14"/>
  <c r="V1625" i="14"/>
  <c r="T1625" i="14"/>
  <c r="P1625" i="14"/>
  <c r="M1625" i="14"/>
  <c r="G1625" i="14"/>
  <c r="B1625" i="14"/>
  <c r="AJ1624" i="14"/>
  <c r="AH1624" i="14"/>
  <c r="AF1624" i="14"/>
  <c r="AE1624" i="14"/>
  <c r="AD1624" i="14"/>
  <c r="AC1624" i="14"/>
  <c r="AB1624" i="14"/>
  <c r="AA1624" i="14"/>
  <c r="Z1624" i="14"/>
  <c r="Y1624" i="14"/>
  <c r="X1624" i="14"/>
  <c r="W1624" i="14"/>
  <c r="V1624" i="14"/>
  <c r="T1624" i="14"/>
  <c r="P1624" i="14"/>
  <c r="M1624" i="14"/>
  <c r="G1624" i="14"/>
  <c r="B1624" i="14"/>
  <c r="AJ1623" i="14"/>
  <c r="AH1623" i="14"/>
  <c r="AF1623" i="14"/>
  <c r="AE1623" i="14"/>
  <c r="AD1623" i="14"/>
  <c r="AC1623" i="14"/>
  <c r="AB1623" i="14"/>
  <c r="AA1623" i="14"/>
  <c r="Z1623" i="14"/>
  <c r="Y1623" i="14"/>
  <c r="X1623" i="14"/>
  <c r="W1623" i="14"/>
  <c r="V1623" i="14"/>
  <c r="T1623" i="14"/>
  <c r="P1623" i="14"/>
  <c r="M1623" i="14"/>
  <c r="G1623" i="14"/>
  <c r="B1623" i="14"/>
  <c r="AJ1622" i="14"/>
  <c r="AH1622" i="14"/>
  <c r="AF1622" i="14"/>
  <c r="AE1622" i="14"/>
  <c r="AD1622" i="14"/>
  <c r="AC1622" i="14"/>
  <c r="AB1622" i="14"/>
  <c r="AA1622" i="14"/>
  <c r="Z1622" i="14"/>
  <c r="Y1622" i="14"/>
  <c r="X1622" i="14"/>
  <c r="W1622" i="14"/>
  <c r="V1622" i="14"/>
  <c r="T1622" i="14"/>
  <c r="P1622" i="14"/>
  <c r="M1622" i="14"/>
  <c r="G1622" i="14"/>
  <c r="B1622" i="14"/>
  <c r="AJ1621" i="14"/>
  <c r="AH1621" i="14"/>
  <c r="AF1621" i="14"/>
  <c r="AE1621" i="14"/>
  <c r="AD1621" i="14"/>
  <c r="AC1621" i="14"/>
  <c r="AB1621" i="14"/>
  <c r="AA1621" i="14"/>
  <c r="Z1621" i="14"/>
  <c r="Y1621" i="14"/>
  <c r="X1621" i="14"/>
  <c r="W1621" i="14"/>
  <c r="V1621" i="14"/>
  <c r="T1621" i="14"/>
  <c r="P1621" i="14"/>
  <c r="M1621" i="14"/>
  <c r="G1621" i="14"/>
  <c r="B1621" i="14"/>
  <c r="AJ1620" i="14"/>
  <c r="AH1620" i="14"/>
  <c r="AF1620" i="14"/>
  <c r="AE1620" i="14"/>
  <c r="AD1620" i="14"/>
  <c r="AC1620" i="14"/>
  <c r="AB1620" i="14"/>
  <c r="AA1620" i="14"/>
  <c r="Z1620" i="14"/>
  <c r="Y1620" i="14"/>
  <c r="X1620" i="14"/>
  <c r="W1620" i="14"/>
  <c r="V1620" i="14"/>
  <c r="T1620" i="14"/>
  <c r="P1620" i="14"/>
  <c r="M1620" i="14"/>
  <c r="G1620" i="14"/>
  <c r="B1620" i="14"/>
  <c r="AJ1619" i="14"/>
  <c r="AH1619" i="14"/>
  <c r="AF1619" i="14"/>
  <c r="AE1619" i="14"/>
  <c r="AD1619" i="14"/>
  <c r="AC1619" i="14"/>
  <c r="AB1619" i="14"/>
  <c r="AA1619" i="14"/>
  <c r="Z1619" i="14"/>
  <c r="Y1619" i="14"/>
  <c r="X1619" i="14"/>
  <c r="W1619" i="14"/>
  <c r="V1619" i="14"/>
  <c r="T1619" i="14"/>
  <c r="P1619" i="14"/>
  <c r="M1619" i="14"/>
  <c r="G1619" i="14"/>
  <c r="B1619" i="14"/>
  <c r="AJ1618" i="14"/>
  <c r="AH1618" i="14"/>
  <c r="AF1618" i="14"/>
  <c r="AE1618" i="14"/>
  <c r="AD1618" i="14"/>
  <c r="AC1618" i="14"/>
  <c r="AB1618" i="14"/>
  <c r="AA1618" i="14"/>
  <c r="Z1618" i="14"/>
  <c r="Y1618" i="14"/>
  <c r="X1618" i="14"/>
  <c r="W1618" i="14"/>
  <c r="V1618" i="14"/>
  <c r="T1618" i="14"/>
  <c r="P1618" i="14"/>
  <c r="M1618" i="14"/>
  <c r="G1618" i="14"/>
  <c r="B1618" i="14"/>
  <c r="AJ1617" i="14"/>
  <c r="AH1617" i="14"/>
  <c r="AF1617" i="14"/>
  <c r="AE1617" i="14"/>
  <c r="AD1617" i="14"/>
  <c r="AC1617" i="14"/>
  <c r="AB1617" i="14"/>
  <c r="AA1617" i="14"/>
  <c r="Z1617" i="14"/>
  <c r="Y1617" i="14"/>
  <c r="X1617" i="14"/>
  <c r="W1617" i="14"/>
  <c r="V1617" i="14"/>
  <c r="T1617" i="14"/>
  <c r="P1617" i="14"/>
  <c r="M1617" i="14"/>
  <c r="G1617" i="14"/>
  <c r="B1617" i="14"/>
  <c r="AJ1616" i="14"/>
  <c r="AH1616" i="14"/>
  <c r="AF1616" i="14"/>
  <c r="AE1616" i="14"/>
  <c r="AD1616" i="14"/>
  <c r="AC1616" i="14"/>
  <c r="AB1616" i="14"/>
  <c r="AA1616" i="14"/>
  <c r="Z1616" i="14"/>
  <c r="Y1616" i="14"/>
  <c r="X1616" i="14"/>
  <c r="W1616" i="14"/>
  <c r="V1616" i="14"/>
  <c r="T1616" i="14"/>
  <c r="P1616" i="14"/>
  <c r="M1616" i="14"/>
  <c r="G1616" i="14"/>
  <c r="B1616" i="14"/>
  <c r="AJ1615" i="14"/>
  <c r="AH1615" i="14"/>
  <c r="AF1615" i="14"/>
  <c r="AE1615" i="14"/>
  <c r="AD1615" i="14"/>
  <c r="AC1615" i="14"/>
  <c r="AB1615" i="14"/>
  <c r="AA1615" i="14"/>
  <c r="Z1615" i="14"/>
  <c r="Y1615" i="14"/>
  <c r="X1615" i="14"/>
  <c r="W1615" i="14"/>
  <c r="V1615" i="14"/>
  <c r="T1615" i="14"/>
  <c r="P1615" i="14"/>
  <c r="M1615" i="14"/>
  <c r="G1615" i="14"/>
  <c r="B1615" i="14"/>
  <c r="AJ1614" i="14"/>
  <c r="AH1614" i="14"/>
  <c r="AF1614" i="14"/>
  <c r="AE1614" i="14"/>
  <c r="AD1614" i="14"/>
  <c r="AC1614" i="14"/>
  <c r="AB1614" i="14"/>
  <c r="AA1614" i="14"/>
  <c r="Z1614" i="14"/>
  <c r="Y1614" i="14"/>
  <c r="X1614" i="14"/>
  <c r="W1614" i="14"/>
  <c r="V1614" i="14"/>
  <c r="T1614" i="14"/>
  <c r="P1614" i="14"/>
  <c r="M1614" i="14"/>
  <c r="G1614" i="14"/>
  <c r="B1614" i="14"/>
  <c r="AJ1613" i="14"/>
  <c r="AH1613" i="14"/>
  <c r="AF1613" i="14"/>
  <c r="AE1613" i="14"/>
  <c r="AD1613" i="14"/>
  <c r="AC1613" i="14"/>
  <c r="AB1613" i="14"/>
  <c r="AA1613" i="14"/>
  <c r="Z1613" i="14"/>
  <c r="Y1613" i="14"/>
  <c r="X1613" i="14"/>
  <c r="W1613" i="14"/>
  <c r="V1613" i="14"/>
  <c r="T1613" i="14"/>
  <c r="P1613" i="14"/>
  <c r="M1613" i="14"/>
  <c r="G1613" i="14"/>
  <c r="B1613" i="14"/>
  <c r="AJ1612" i="14"/>
  <c r="AH1612" i="14"/>
  <c r="AF1612" i="14"/>
  <c r="AE1612" i="14"/>
  <c r="AD1612" i="14"/>
  <c r="AC1612" i="14"/>
  <c r="AB1612" i="14"/>
  <c r="AA1612" i="14"/>
  <c r="Z1612" i="14"/>
  <c r="Y1612" i="14"/>
  <c r="X1612" i="14"/>
  <c r="W1612" i="14"/>
  <c r="V1612" i="14"/>
  <c r="T1612" i="14"/>
  <c r="P1612" i="14"/>
  <c r="M1612" i="14"/>
  <c r="G1612" i="14"/>
  <c r="B1612" i="14"/>
  <c r="AJ1611" i="14"/>
  <c r="AH1611" i="14"/>
  <c r="AF1611" i="14"/>
  <c r="AE1611" i="14"/>
  <c r="AD1611" i="14"/>
  <c r="AC1611" i="14"/>
  <c r="AB1611" i="14"/>
  <c r="AA1611" i="14"/>
  <c r="Z1611" i="14"/>
  <c r="Y1611" i="14"/>
  <c r="X1611" i="14"/>
  <c r="W1611" i="14"/>
  <c r="V1611" i="14"/>
  <c r="T1611" i="14"/>
  <c r="P1611" i="14"/>
  <c r="M1611" i="14"/>
  <c r="G1611" i="14"/>
  <c r="B1611" i="14"/>
  <c r="AJ1610" i="14"/>
  <c r="AH1610" i="14"/>
  <c r="AF1610" i="14"/>
  <c r="AE1610" i="14"/>
  <c r="AD1610" i="14"/>
  <c r="AC1610" i="14"/>
  <c r="AB1610" i="14"/>
  <c r="AA1610" i="14"/>
  <c r="Z1610" i="14"/>
  <c r="Y1610" i="14"/>
  <c r="X1610" i="14"/>
  <c r="W1610" i="14"/>
  <c r="V1610" i="14"/>
  <c r="T1610" i="14"/>
  <c r="P1610" i="14"/>
  <c r="M1610" i="14"/>
  <c r="G1610" i="14"/>
  <c r="B1610" i="14"/>
  <c r="AJ1609" i="14"/>
  <c r="AH1609" i="14"/>
  <c r="AF1609" i="14"/>
  <c r="AE1609" i="14"/>
  <c r="AD1609" i="14"/>
  <c r="AC1609" i="14"/>
  <c r="AB1609" i="14"/>
  <c r="AA1609" i="14"/>
  <c r="Z1609" i="14"/>
  <c r="Y1609" i="14"/>
  <c r="X1609" i="14"/>
  <c r="W1609" i="14"/>
  <c r="V1609" i="14"/>
  <c r="T1609" i="14"/>
  <c r="P1609" i="14"/>
  <c r="M1609" i="14"/>
  <c r="G1609" i="14"/>
  <c r="B1609" i="14"/>
  <c r="AJ1608" i="14"/>
  <c r="AH1608" i="14"/>
  <c r="AF1608" i="14"/>
  <c r="AE1608" i="14"/>
  <c r="AD1608" i="14"/>
  <c r="AC1608" i="14"/>
  <c r="AB1608" i="14"/>
  <c r="AA1608" i="14"/>
  <c r="Z1608" i="14"/>
  <c r="Y1608" i="14"/>
  <c r="X1608" i="14"/>
  <c r="W1608" i="14"/>
  <c r="V1608" i="14"/>
  <c r="T1608" i="14"/>
  <c r="P1608" i="14"/>
  <c r="M1608" i="14"/>
  <c r="G1608" i="14"/>
  <c r="B1608" i="14"/>
  <c r="AJ1607" i="14"/>
  <c r="AH1607" i="14"/>
  <c r="AF1607" i="14"/>
  <c r="AE1607" i="14"/>
  <c r="AD1607" i="14"/>
  <c r="AC1607" i="14"/>
  <c r="AB1607" i="14"/>
  <c r="AA1607" i="14"/>
  <c r="Z1607" i="14"/>
  <c r="Y1607" i="14"/>
  <c r="X1607" i="14"/>
  <c r="W1607" i="14"/>
  <c r="V1607" i="14"/>
  <c r="T1607" i="14"/>
  <c r="P1607" i="14"/>
  <c r="M1607" i="14"/>
  <c r="G1607" i="14"/>
  <c r="B1607" i="14"/>
  <c r="AJ1606" i="14"/>
  <c r="AH1606" i="14"/>
  <c r="AF1606" i="14"/>
  <c r="AE1606" i="14"/>
  <c r="AD1606" i="14"/>
  <c r="AC1606" i="14"/>
  <c r="AB1606" i="14"/>
  <c r="AA1606" i="14"/>
  <c r="Z1606" i="14"/>
  <c r="Y1606" i="14"/>
  <c r="X1606" i="14"/>
  <c r="W1606" i="14"/>
  <c r="V1606" i="14"/>
  <c r="T1606" i="14"/>
  <c r="P1606" i="14"/>
  <c r="M1606" i="14"/>
  <c r="G1606" i="14"/>
  <c r="B1606" i="14"/>
  <c r="AJ1605" i="14"/>
  <c r="AH1605" i="14"/>
  <c r="AF1605" i="14"/>
  <c r="AE1605" i="14"/>
  <c r="AD1605" i="14"/>
  <c r="AC1605" i="14"/>
  <c r="AB1605" i="14"/>
  <c r="AA1605" i="14"/>
  <c r="Z1605" i="14"/>
  <c r="Y1605" i="14"/>
  <c r="X1605" i="14"/>
  <c r="W1605" i="14"/>
  <c r="V1605" i="14"/>
  <c r="T1605" i="14"/>
  <c r="P1605" i="14"/>
  <c r="M1605" i="14"/>
  <c r="G1605" i="14"/>
  <c r="B1605" i="14"/>
  <c r="AJ1604" i="14"/>
  <c r="AH1604" i="14"/>
  <c r="AF1604" i="14"/>
  <c r="AE1604" i="14"/>
  <c r="AD1604" i="14"/>
  <c r="AC1604" i="14"/>
  <c r="AB1604" i="14"/>
  <c r="AA1604" i="14"/>
  <c r="Z1604" i="14"/>
  <c r="Y1604" i="14"/>
  <c r="X1604" i="14"/>
  <c r="W1604" i="14"/>
  <c r="V1604" i="14"/>
  <c r="T1604" i="14"/>
  <c r="P1604" i="14"/>
  <c r="M1604" i="14"/>
  <c r="G1604" i="14"/>
  <c r="B1604" i="14"/>
  <c r="AJ1603" i="14"/>
  <c r="AH1603" i="14"/>
  <c r="AF1603" i="14"/>
  <c r="AE1603" i="14"/>
  <c r="AD1603" i="14"/>
  <c r="AC1603" i="14"/>
  <c r="AB1603" i="14"/>
  <c r="AA1603" i="14"/>
  <c r="Z1603" i="14"/>
  <c r="Y1603" i="14"/>
  <c r="X1603" i="14"/>
  <c r="W1603" i="14"/>
  <c r="V1603" i="14"/>
  <c r="T1603" i="14"/>
  <c r="P1603" i="14"/>
  <c r="M1603" i="14"/>
  <c r="G1603" i="14"/>
  <c r="B1603" i="14"/>
  <c r="AJ1602" i="14"/>
  <c r="AH1602" i="14"/>
  <c r="AF1602" i="14"/>
  <c r="AE1602" i="14"/>
  <c r="AD1602" i="14"/>
  <c r="AC1602" i="14"/>
  <c r="AB1602" i="14"/>
  <c r="AA1602" i="14"/>
  <c r="Z1602" i="14"/>
  <c r="Y1602" i="14"/>
  <c r="X1602" i="14"/>
  <c r="W1602" i="14"/>
  <c r="V1602" i="14"/>
  <c r="T1602" i="14"/>
  <c r="P1602" i="14"/>
  <c r="M1602" i="14"/>
  <c r="G1602" i="14"/>
  <c r="B1602" i="14"/>
  <c r="AJ1601" i="14"/>
  <c r="AH1601" i="14"/>
  <c r="AF1601" i="14"/>
  <c r="AE1601" i="14"/>
  <c r="AD1601" i="14"/>
  <c r="AC1601" i="14"/>
  <c r="AB1601" i="14"/>
  <c r="AA1601" i="14"/>
  <c r="Z1601" i="14"/>
  <c r="Y1601" i="14"/>
  <c r="X1601" i="14"/>
  <c r="W1601" i="14"/>
  <c r="V1601" i="14"/>
  <c r="T1601" i="14"/>
  <c r="P1601" i="14"/>
  <c r="M1601" i="14"/>
  <c r="G1601" i="14"/>
  <c r="B1601" i="14"/>
  <c r="AJ1600" i="14"/>
  <c r="AH1600" i="14"/>
  <c r="AF1600" i="14"/>
  <c r="AE1600" i="14"/>
  <c r="AD1600" i="14"/>
  <c r="AC1600" i="14"/>
  <c r="AB1600" i="14"/>
  <c r="AA1600" i="14"/>
  <c r="Z1600" i="14"/>
  <c r="Y1600" i="14"/>
  <c r="X1600" i="14"/>
  <c r="W1600" i="14"/>
  <c r="V1600" i="14"/>
  <c r="T1600" i="14"/>
  <c r="P1600" i="14"/>
  <c r="M1600" i="14"/>
  <c r="G1600" i="14"/>
  <c r="B1600" i="14"/>
  <c r="AJ1599" i="14"/>
  <c r="AH1599" i="14"/>
  <c r="AF1599" i="14"/>
  <c r="AE1599" i="14"/>
  <c r="AD1599" i="14"/>
  <c r="AC1599" i="14"/>
  <c r="AB1599" i="14"/>
  <c r="AA1599" i="14"/>
  <c r="Z1599" i="14"/>
  <c r="Y1599" i="14"/>
  <c r="X1599" i="14"/>
  <c r="W1599" i="14"/>
  <c r="V1599" i="14"/>
  <c r="T1599" i="14"/>
  <c r="P1599" i="14"/>
  <c r="M1599" i="14"/>
  <c r="G1599" i="14"/>
  <c r="B1599" i="14"/>
  <c r="AJ1598" i="14"/>
  <c r="AH1598" i="14"/>
  <c r="AF1598" i="14"/>
  <c r="AE1598" i="14"/>
  <c r="AD1598" i="14"/>
  <c r="AC1598" i="14"/>
  <c r="AB1598" i="14"/>
  <c r="AA1598" i="14"/>
  <c r="Z1598" i="14"/>
  <c r="Y1598" i="14"/>
  <c r="X1598" i="14"/>
  <c r="W1598" i="14"/>
  <c r="V1598" i="14"/>
  <c r="T1598" i="14"/>
  <c r="P1598" i="14"/>
  <c r="M1598" i="14"/>
  <c r="G1598" i="14"/>
  <c r="B1598" i="14"/>
  <c r="AJ1597" i="14"/>
  <c r="AH1597" i="14"/>
  <c r="AF1597" i="14"/>
  <c r="AE1597" i="14"/>
  <c r="AD1597" i="14"/>
  <c r="AC1597" i="14"/>
  <c r="AB1597" i="14"/>
  <c r="AA1597" i="14"/>
  <c r="Z1597" i="14"/>
  <c r="Y1597" i="14"/>
  <c r="X1597" i="14"/>
  <c r="W1597" i="14"/>
  <c r="V1597" i="14"/>
  <c r="T1597" i="14"/>
  <c r="P1597" i="14"/>
  <c r="M1597" i="14"/>
  <c r="G1597" i="14"/>
  <c r="B1597" i="14"/>
  <c r="AJ1596" i="14"/>
  <c r="AH1596" i="14"/>
  <c r="AF1596" i="14"/>
  <c r="AE1596" i="14"/>
  <c r="AD1596" i="14"/>
  <c r="AC1596" i="14"/>
  <c r="AB1596" i="14"/>
  <c r="AA1596" i="14"/>
  <c r="Z1596" i="14"/>
  <c r="Y1596" i="14"/>
  <c r="X1596" i="14"/>
  <c r="W1596" i="14"/>
  <c r="V1596" i="14"/>
  <c r="T1596" i="14"/>
  <c r="P1596" i="14"/>
  <c r="M1596" i="14"/>
  <c r="G1596" i="14"/>
  <c r="B1596" i="14"/>
  <c r="AJ1595" i="14"/>
  <c r="AH1595" i="14"/>
  <c r="AF1595" i="14"/>
  <c r="AE1595" i="14"/>
  <c r="AD1595" i="14"/>
  <c r="AC1595" i="14"/>
  <c r="AB1595" i="14"/>
  <c r="AA1595" i="14"/>
  <c r="Z1595" i="14"/>
  <c r="Y1595" i="14"/>
  <c r="X1595" i="14"/>
  <c r="W1595" i="14"/>
  <c r="V1595" i="14"/>
  <c r="T1595" i="14"/>
  <c r="P1595" i="14"/>
  <c r="M1595" i="14"/>
  <c r="G1595" i="14"/>
  <c r="B1595" i="14"/>
  <c r="AJ1594" i="14"/>
  <c r="AH1594" i="14"/>
  <c r="AF1594" i="14"/>
  <c r="AE1594" i="14"/>
  <c r="AD1594" i="14"/>
  <c r="AC1594" i="14"/>
  <c r="AB1594" i="14"/>
  <c r="AA1594" i="14"/>
  <c r="Z1594" i="14"/>
  <c r="Y1594" i="14"/>
  <c r="X1594" i="14"/>
  <c r="W1594" i="14"/>
  <c r="V1594" i="14"/>
  <c r="T1594" i="14"/>
  <c r="P1594" i="14"/>
  <c r="M1594" i="14"/>
  <c r="G1594" i="14"/>
  <c r="B1594" i="14"/>
  <c r="AJ1593" i="14"/>
  <c r="AH1593" i="14"/>
  <c r="AF1593" i="14"/>
  <c r="AE1593" i="14"/>
  <c r="AD1593" i="14"/>
  <c r="AC1593" i="14"/>
  <c r="AB1593" i="14"/>
  <c r="AA1593" i="14"/>
  <c r="Z1593" i="14"/>
  <c r="Y1593" i="14"/>
  <c r="X1593" i="14"/>
  <c r="W1593" i="14"/>
  <c r="V1593" i="14"/>
  <c r="T1593" i="14"/>
  <c r="P1593" i="14"/>
  <c r="M1593" i="14"/>
  <c r="G1593" i="14"/>
  <c r="B1593" i="14"/>
  <c r="AJ1592" i="14"/>
  <c r="AH1592" i="14"/>
  <c r="AF1592" i="14"/>
  <c r="AE1592" i="14"/>
  <c r="AD1592" i="14"/>
  <c r="AC1592" i="14"/>
  <c r="AB1592" i="14"/>
  <c r="AA1592" i="14"/>
  <c r="Z1592" i="14"/>
  <c r="Y1592" i="14"/>
  <c r="X1592" i="14"/>
  <c r="W1592" i="14"/>
  <c r="V1592" i="14"/>
  <c r="T1592" i="14"/>
  <c r="P1592" i="14"/>
  <c r="M1592" i="14"/>
  <c r="G1592" i="14"/>
  <c r="B1592" i="14"/>
  <c r="AJ1591" i="14"/>
  <c r="AH1591" i="14"/>
  <c r="AF1591" i="14"/>
  <c r="AE1591" i="14"/>
  <c r="AD1591" i="14"/>
  <c r="AC1591" i="14"/>
  <c r="AB1591" i="14"/>
  <c r="AA1591" i="14"/>
  <c r="Z1591" i="14"/>
  <c r="Y1591" i="14"/>
  <c r="X1591" i="14"/>
  <c r="W1591" i="14"/>
  <c r="V1591" i="14"/>
  <c r="T1591" i="14"/>
  <c r="P1591" i="14"/>
  <c r="M1591" i="14"/>
  <c r="G1591" i="14"/>
  <c r="B1591" i="14"/>
  <c r="AJ1590" i="14"/>
  <c r="AH1590" i="14"/>
  <c r="AF1590" i="14"/>
  <c r="AE1590" i="14"/>
  <c r="AD1590" i="14"/>
  <c r="AC1590" i="14"/>
  <c r="AB1590" i="14"/>
  <c r="AA1590" i="14"/>
  <c r="Z1590" i="14"/>
  <c r="Y1590" i="14"/>
  <c r="X1590" i="14"/>
  <c r="W1590" i="14"/>
  <c r="V1590" i="14"/>
  <c r="T1590" i="14"/>
  <c r="P1590" i="14"/>
  <c r="M1590" i="14"/>
  <c r="G1590" i="14"/>
  <c r="B1590" i="14"/>
  <c r="AJ1589" i="14"/>
  <c r="AH1589" i="14"/>
  <c r="AF1589" i="14"/>
  <c r="AE1589" i="14"/>
  <c r="AD1589" i="14"/>
  <c r="AC1589" i="14"/>
  <c r="AB1589" i="14"/>
  <c r="AA1589" i="14"/>
  <c r="Z1589" i="14"/>
  <c r="Y1589" i="14"/>
  <c r="X1589" i="14"/>
  <c r="W1589" i="14"/>
  <c r="V1589" i="14"/>
  <c r="T1589" i="14"/>
  <c r="P1589" i="14"/>
  <c r="M1589" i="14"/>
  <c r="G1589" i="14"/>
  <c r="B1589" i="14"/>
  <c r="AJ1588" i="14"/>
  <c r="AH1588" i="14"/>
  <c r="AF1588" i="14"/>
  <c r="AE1588" i="14"/>
  <c r="AD1588" i="14"/>
  <c r="AC1588" i="14"/>
  <c r="AB1588" i="14"/>
  <c r="AA1588" i="14"/>
  <c r="Z1588" i="14"/>
  <c r="Y1588" i="14"/>
  <c r="X1588" i="14"/>
  <c r="W1588" i="14"/>
  <c r="V1588" i="14"/>
  <c r="T1588" i="14"/>
  <c r="P1588" i="14"/>
  <c r="M1588" i="14"/>
  <c r="G1588" i="14"/>
  <c r="B1588" i="14"/>
  <c r="AJ1587" i="14"/>
  <c r="AH1587" i="14"/>
  <c r="AF1587" i="14"/>
  <c r="AE1587" i="14"/>
  <c r="AD1587" i="14"/>
  <c r="AC1587" i="14"/>
  <c r="AB1587" i="14"/>
  <c r="AA1587" i="14"/>
  <c r="Z1587" i="14"/>
  <c r="Y1587" i="14"/>
  <c r="X1587" i="14"/>
  <c r="W1587" i="14"/>
  <c r="V1587" i="14"/>
  <c r="T1587" i="14"/>
  <c r="P1587" i="14"/>
  <c r="M1587" i="14"/>
  <c r="G1587" i="14"/>
  <c r="B1587" i="14"/>
  <c r="AJ1586" i="14"/>
  <c r="AH1586" i="14"/>
  <c r="AF1586" i="14"/>
  <c r="AE1586" i="14"/>
  <c r="AD1586" i="14"/>
  <c r="AC1586" i="14"/>
  <c r="AB1586" i="14"/>
  <c r="AA1586" i="14"/>
  <c r="Z1586" i="14"/>
  <c r="Y1586" i="14"/>
  <c r="X1586" i="14"/>
  <c r="W1586" i="14"/>
  <c r="V1586" i="14"/>
  <c r="T1586" i="14"/>
  <c r="P1586" i="14"/>
  <c r="M1586" i="14"/>
  <c r="G1586" i="14"/>
  <c r="B1586" i="14"/>
  <c r="AJ1585" i="14"/>
  <c r="AH1585" i="14"/>
  <c r="AF1585" i="14"/>
  <c r="AE1585" i="14"/>
  <c r="AD1585" i="14"/>
  <c r="AC1585" i="14"/>
  <c r="AB1585" i="14"/>
  <c r="AA1585" i="14"/>
  <c r="Z1585" i="14"/>
  <c r="Y1585" i="14"/>
  <c r="X1585" i="14"/>
  <c r="W1585" i="14"/>
  <c r="V1585" i="14"/>
  <c r="T1585" i="14"/>
  <c r="P1585" i="14"/>
  <c r="M1585" i="14"/>
  <c r="G1585" i="14"/>
  <c r="B1585" i="14"/>
  <c r="AJ1584" i="14"/>
  <c r="AH1584" i="14"/>
  <c r="AF1584" i="14"/>
  <c r="AE1584" i="14"/>
  <c r="AD1584" i="14"/>
  <c r="AC1584" i="14"/>
  <c r="AB1584" i="14"/>
  <c r="AA1584" i="14"/>
  <c r="Z1584" i="14"/>
  <c r="Y1584" i="14"/>
  <c r="X1584" i="14"/>
  <c r="W1584" i="14"/>
  <c r="V1584" i="14"/>
  <c r="T1584" i="14"/>
  <c r="P1584" i="14"/>
  <c r="M1584" i="14"/>
  <c r="G1584" i="14"/>
  <c r="B1584" i="14"/>
  <c r="AJ1583" i="14"/>
  <c r="AH1583" i="14"/>
  <c r="AF1583" i="14"/>
  <c r="AE1583" i="14"/>
  <c r="AD1583" i="14"/>
  <c r="AC1583" i="14"/>
  <c r="AB1583" i="14"/>
  <c r="AA1583" i="14"/>
  <c r="Z1583" i="14"/>
  <c r="Y1583" i="14"/>
  <c r="X1583" i="14"/>
  <c r="W1583" i="14"/>
  <c r="V1583" i="14"/>
  <c r="T1583" i="14"/>
  <c r="P1583" i="14"/>
  <c r="M1583" i="14"/>
  <c r="G1583" i="14"/>
  <c r="B1583" i="14"/>
  <c r="AJ1582" i="14"/>
  <c r="AH1582" i="14"/>
  <c r="AF1582" i="14"/>
  <c r="AE1582" i="14"/>
  <c r="AD1582" i="14"/>
  <c r="AC1582" i="14"/>
  <c r="AB1582" i="14"/>
  <c r="AA1582" i="14"/>
  <c r="Z1582" i="14"/>
  <c r="Y1582" i="14"/>
  <c r="X1582" i="14"/>
  <c r="W1582" i="14"/>
  <c r="V1582" i="14"/>
  <c r="T1582" i="14"/>
  <c r="P1582" i="14"/>
  <c r="M1582" i="14"/>
  <c r="G1582" i="14"/>
  <c r="B1582" i="14"/>
  <c r="AJ1581" i="14"/>
  <c r="AH1581" i="14"/>
  <c r="AF1581" i="14"/>
  <c r="AE1581" i="14"/>
  <c r="AD1581" i="14"/>
  <c r="AC1581" i="14"/>
  <c r="AB1581" i="14"/>
  <c r="AA1581" i="14"/>
  <c r="Z1581" i="14"/>
  <c r="Y1581" i="14"/>
  <c r="X1581" i="14"/>
  <c r="W1581" i="14"/>
  <c r="V1581" i="14"/>
  <c r="T1581" i="14"/>
  <c r="P1581" i="14"/>
  <c r="M1581" i="14"/>
  <c r="G1581" i="14"/>
  <c r="B1581" i="14"/>
  <c r="AJ1580" i="14"/>
  <c r="AH1580" i="14"/>
  <c r="AF1580" i="14"/>
  <c r="AE1580" i="14"/>
  <c r="AD1580" i="14"/>
  <c r="AC1580" i="14"/>
  <c r="AB1580" i="14"/>
  <c r="AA1580" i="14"/>
  <c r="Z1580" i="14"/>
  <c r="Y1580" i="14"/>
  <c r="X1580" i="14"/>
  <c r="W1580" i="14"/>
  <c r="V1580" i="14"/>
  <c r="T1580" i="14"/>
  <c r="P1580" i="14"/>
  <c r="M1580" i="14"/>
  <c r="G1580" i="14"/>
  <c r="B1580" i="14"/>
  <c r="AJ1579" i="14"/>
  <c r="AH1579" i="14"/>
  <c r="AF1579" i="14"/>
  <c r="AE1579" i="14"/>
  <c r="AD1579" i="14"/>
  <c r="AC1579" i="14"/>
  <c r="AB1579" i="14"/>
  <c r="AA1579" i="14"/>
  <c r="Z1579" i="14"/>
  <c r="Y1579" i="14"/>
  <c r="X1579" i="14"/>
  <c r="W1579" i="14"/>
  <c r="V1579" i="14"/>
  <c r="T1579" i="14"/>
  <c r="P1579" i="14"/>
  <c r="M1579" i="14"/>
  <c r="G1579" i="14"/>
  <c r="B1579" i="14"/>
  <c r="AJ1578" i="14"/>
  <c r="AH1578" i="14"/>
  <c r="AF1578" i="14"/>
  <c r="AE1578" i="14"/>
  <c r="AD1578" i="14"/>
  <c r="AC1578" i="14"/>
  <c r="AB1578" i="14"/>
  <c r="AA1578" i="14"/>
  <c r="Z1578" i="14"/>
  <c r="Y1578" i="14"/>
  <c r="X1578" i="14"/>
  <c r="W1578" i="14"/>
  <c r="V1578" i="14"/>
  <c r="T1578" i="14"/>
  <c r="P1578" i="14"/>
  <c r="M1578" i="14"/>
  <c r="G1578" i="14"/>
  <c r="B1578" i="14"/>
  <c r="AJ1577" i="14"/>
  <c r="AH1577" i="14"/>
  <c r="AF1577" i="14"/>
  <c r="AE1577" i="14"/>
  <c r="AD1577" i="14"/>
  <c r="AC1577" i="14"/>
  <c r="AB1577" i="14"/>
  <c r="AA1577" i="14"/>
  <c r="Z1577" i="14"/>
  <c r="Y1577" i="14"/>
  <c r="X1577" i="14"/>
  <c r="W1577" i="14"/>
  <c r="V1577" i="14"/>
  <c r="T1577" i="14"/>
  <c r="P1577" i="14"/>
  <c r="M1577" i="14"/>
  <c r="G1577" i="14"/>
  <c r="B1577" i="14"/>
  <c r="AJ1576" i="14"/>
  <c r="AH1576" i="14"/>
  <c r="AF1576" i="14"/>
  <c r="AE1576" i="14"/>
  <c r="AD1576" i="14"/>
  <c r="AC1576" i="14"/>
  <c r="AB1576" i="14"/>
  <c r="AA1576" i="14"/>
  <c r="Z1576" i="14"/>
  <c r="Y1576" i="14"/>
  <c r="X1576" i="14"/>
  <c r="W1576" i="14"/>
  <c r="V1576" i="14"/>
  <c r="T1576" i="14"/>
  <c r="P1576" i="14"/>
  <c r="M1576" i="14"/>
  <c r="G1576" i="14"/>
  <c r="B1576" i="14"/>
  <c r="AJ1575" i="14"/>
  <c r="AH1575" i="14"/>
  <c r="AF1575" i="14"/>
  <c r="AE1575" i="14"/>
  <c r="AD1575" i="14"/>
  <c r="AC1575" i="14"/>
  <c r="AB1575" i="14"/>
  <c r="AA1575" i="14"/>
  <c r="Z1575" i="14"/>
  <c r="Y1575" i="14"/>
  <c r="X1575" i="14"/>
  <c r="W1575" i="14"/>
  <c r="V1575" i="14"/>
  <c r="T1575" i="14"/>
  <c r="P1575" i="14"/>
  <c r="M1575" i="14"/>
  <c r="G1575" i="14"/>
  <c r="B1575" i="14"/>
  <c r="AJ1574" i="14"/>
  <c r="AH1574" i="14"/>
  <c r="AF1574" i="14"/>
  <c r="AE1574" i="14"/>
  <c r="AD1574" i="14"/>
  <c r="AC1574" i="14"/>
  <c r="AB1574" i="14"/>
  <c r="AA1574" i="14"/>
  <c r="Z1574" i="14"/>
  <c r="Y1574" i="14"/>
  <c r="X1574" i="14"/>
  <c r="W1574" i="14"/>
  <c r="V1574" i="14"/>
  <c r="T1574" i="14"/>
  <c r="P1574" i="14"/>
  <c r="M1574" i="14"/>
  <c r="G1574" i="14"/>
  <c r="B1574" i="14"/>
  <c r="AJ1573" i="14"/>
  <c r="AH1573" i="14"/>
  <c r="AF1573" i="14"/>
  <c r="AE1573" i="14"/>
  <c r="AD1573" i="14"/>
  <c r="AC1573" i="14"/>
  <c r="AB1573" i="14"/>
  <c r="AA1573" i="14"/>
  <c r="Z1573" i="14"/>
  <c r="Y1573" i="14"/>
  <c r="X1573" i="14"/>
  <c r="W1573" i="14"/>
  <c r="V1573" i="14"/>
  <c r="T1573" i="14"/>
  <c r="P1573" i="14"/>
  <c r="M1573" i="14"/>
  <c r="G1573" i="14"/>
  <c r="B1573" i="14"/>
  <c r="AJ1572" i="14"/>
  <c r="AH1572" i="14"/>
  <c r="AF1572" i="14"/>
  <c r="AE1572" i="14"/>
  <c r="AD1572" i="14"/>
  <c r="AC1572" i="14"/>
  <c r="AB1572" i="14"/>
  <c r="AA1572" i="14"/>
  <c r="Z1572" i="14"/>
  <c r="Y1572" i="14"/>
  <c r="X1572" i="14"/>
  <c r="W1572" i="14"/>
  <c r="V1572" i="14"/>
  <c r="T1572" i="14"/>
  <c r="P1572" i="14"/>
  <c r="M1572" i="14"/>
  <c r="G1572" i="14"/>
  <c r="B1572" i="14"/>
  <c r="AJ1571" i="14"/>
  <c r="AH1571" i="14"/>
  <c r="AF1571" i="14"/>
  <c r="AE1571" i="14"/>
  <c r="AD1571" i="14"/>
  <c r="AC1571" i="14"/>
  <c r="AB1571" i="14"/>
  <c r="AA1571" i="14"/>
  <c r="Z1571" i="14"/>
  <c r="Y1571" i="14"/>
  <c r="X1571" i="14"/>
  <c r="W1571" i="14"/>
  <c r="V1571" i="14"/>
  <c r="T1571" i="14"/>
  <c r="P1571" i="14"/>
  <c r="M1571" i="14"/>
  <c r="G1571" i="14"/>
  <c r="B1571" i="14"/>
  <c r="AJ1570" i="14"/>
  <c r="AH1570" i="14"/>
  <c r="AF1570" i="14"/>
  <c r="AE1570" i="14"/>
  <c r="AD1570" i="14"/>
  <c r="AC1570" i="14"/>
  <c r="AB1570" i="14"/>
  <c r="AA1570" i="14"/>
  <c r="Z1570" i="14"/>
  <c r="Y1570" i="14"/>
  <c r="X1570" i="14"/>
  <c r="W1570" i="14"/>
  <c r="V1570" i="14"/>
  <c r="T1570" i="14"/>
  <c r="P1570" i="14"/>
  <c r="M1570" i="14"/>
  <c r="G1570" i="14"/>
  <c r="B1570" i="14"/>
  <c r="AJ1569" i="14"/>
  <c r="AH1569" i="14"/>
  <c r="AF1569" i="14"/>
  <c r="AE1569" i="14"/>
  <c r="AD1569" i="14"/>
  <c r="AC1569" i="14"/>
  <c r="AB1569" i="14"/>
  <c r="AA1569" i="14"/>
  <c r="Z1569" i="14"/>
  <c r="Y1569" i="14"/>
  <c r="X1569" i="14"/>
  <c r="W1569" i="14"/>
  <c r="V1569" i="14"/>
  <c r="T1569" i="14"/>
  <c r="P1569" i="14"/>
  <c r="M1569" i="14"/>
  <c r="G1569" i="14"/>
  <c r="B1569" i="14"/>
  <c r="AJ1568" i="14"/>
  <c r="AH1568" i="14"/>
  <c r="AF1568" i="14"/>
  <c r="AE1568" i="14"/>
  <c r="AD1568" i="14"/>
  <c r="AC1568" i="14"/>
  <c r="AB1568" i="14"/>
  <c r="AA1568" i="14"/>
  <c r="Z1568" i="14"/>
  <c r="Y1568" i="14"/>
  <c r="X1568" i="14"/>
  <c r="W1568" i="14"/>
  <c r="V1568" i="14"/>
  <c r="T1568" i="14"/>
  <c r="P1568" i="14"/>
  <c r="M1568" i="14"/>
  <c r="G1568" i="14"/>
  <c r="B1568" i="14"/>
  <c r="AJ1567" i="14"/>
  <c r="AH1567" i="14"/>
  <c r="AF1567" i="14"/>
  <c r="AE1567" i="14"/>
  <c r="AD1567" i="14"/>
  <c r="AC1567" i="14"/>
  <c r="AB1567" i="14"/>
  <c r="AA1567" i="14"/>
  <c r="Z1567" i="14"/>
  <c r="Y1567" i="14"/>
  <c r="X1567" i="14"/>
  <c r="W1567" i="14"/>
  <c r="V1567" i="14"/>
  <c r="T1567" i="14"/>
  <c r="P1567" i="14"/>
  <c r="M1567" i="14"/>
  <c r="G1567" i="14"/>
  <c r="B1567" i="14"/>
  <c r="AJ1566" i="14"/>
  <c r="AH1566" i="14"/>
  <c r="AF1566" i="14"/>
  <c r="AE1566" i="14"/>
  <c r="AD1566" i="14"/>
  <c r="AC1566" i="14"/>
  <c r="AB1566" i="14"/>
  <c r="AA1566" i="14"/>
  <c r="Z1566" i="14"/>
  <c r="Y1566" i="14"/>
  <c r="X1566" i="14"/>
  <c r="W1566" i="14"/>
  <c r="V1566" i="14"/>
  <c r="T1566" i="14"/>
  <c r="P1566" i="14"/>
  <c r="M1566" i="14"/>
  <c r="G1566" i="14"/>
  <c r="B1566" i="14"/>
  <c r="AJ1565" i="14"/>
  <c r="AH1565" i="14"/>
  <c r="AF1565" i="14"/>
  <c r="AE1565" i="14"/>
  <c r="AD1565" i="14"/>
  <c r="AC1565" i="14"/>
  <c r="AB1565" i="14"/>
  <c r="AA1565" i="14"/>
  <c r="Z1565" i="14"/>
  <c r="Y1565" i="14"/>
  <c r="X1565" i="14"/>
  <c r="W1565" i="14"/>
  <c r="V1565" i="14"/>
  <c r="T1565" i="14"/>
  <c r="P1565" i="14"/>
  <c r="M1565" i="14"/>
  <c r="G1565" i="14"/>
  <c r="B1565" i="14"/>
  <c r="AJ1564" i="14"/>
  <c r="AH1564" i="14"/>
  <c r="AF1564" i="14"/>
  <c r="AE1564" i="14"/>
  <c r="AD1564" i="14"/>
  <c r="AC1564" i="14"/>
  <c r="AB1564" i="14"/>
  <c r="AA1564" i="14"/>
  <c r="Z1564" i="14"/>
  <c r="Y1564" i="14"/>
  <c r="X1564" i="14"/>
  <c r="W1564" i="14"/>
  <c r="V1564" i="14"/>
  <c r="T1564" i="14"/>
  <c r="P1564" i="14"/>
  <c r="M1564" i="14"/>
  <c r="G1564" i="14"/>
  <c r="B1564" i="14"/>
  <c r="AJ1563" i="14"/>
  <c r="AH1563" i="14"/>
  <c r="AF1563" i="14"/>
  <c r="AE1563" i="14"/>
  <c r="AD1563" i="14"/>
  <c r="AC1563" i="14"/>
  <c r="AB1563" i="14"/>
  <c r="AA1563" i="14"/>
  <c r="Z1563" i="14"/>
  <c r="Y1563" i="14"/>
  <c r="X1563" i="14"/>
  <c r="W1563" i="14"/>
  <c r="V1563" i="14"/>
  <c r="T1563" i="14"/>
  <c r="P1563" i="14"/>
  <c r="M1563" i="14"/>
  <c r="G1563" i="14"/>
  <c r="B1563" i="14"/>
  <c r="AJ1562" i="14"/>
  <c r="AH1562" i="14"/>
  <c r="AF1562" i="14"/>
  <c r="AE1562" i="14"/>
  <c r="AD1562" i="14"/>
  <c r="AC1562" i="14"/>
  <c r="AB1562" i="14"/>
  <c r="AA1562" i="14"/>
  <c r="Z1562" i="14"/>
  <c r="Y1562" i="14"/>
  <c r="X1562" i="14"/>
  <c r="W1562" i="14"/>
  <c r="V1562" i="14"/>
  <c r="T1562" i="14"/>
  <c r="P1562" i="14"/>
  <c r="M1562" i="14"/>
  <c r="G1562" i="14"/>
  <c r="B1562" i="14"/>
  <c r="AJ1561" i="14"/>
  <c r="AH1561" i="14"/>
  <c r="AF1561" i="14"/>
  <c r="AE1561" i="14"/>
  <c r="AD1561" i="14"/>
  <c r="AC1561" i="14"/>
  <c r="AB1561" i="14"/>
  <c r="AA1561" i="14"/>
  <c r="Z1561" i="14"/>
  <c r="Y1561" i="14"/>
  <c r="X1561" i="14"/>
  <c r="W1561" i="14"/>
  <c r="V1561" i="14"/>
  <c r="T1561" i="14"/>
  <c r="P1561" i="14"/>
  <c r="M1561" i="14"/>
  <c r="G1561" i="14"/>
  <c r="B1561" i="14"/>
  <c r="AJ1560" i="14"/>
  <c r="AH1560" i="14"/>
  <c r="AF1560" i="14"/>
  <c r="AE1560" i="14"/>
  <c r="AD1560" i="14"/>
  <c r="AC1560" i="14"/>
  <c r="AB1560" i="14"/>
  <c r="AA1560" i="14"/>
  <c r="Z1560" i="14"/>
  <c r="Y1560" i="14"/>
  <c r="X1560" i="14"/>
  <c r="W1560" i="14"/>
  <c r="V1560" i="14"/>
  <c r="T1560" i="14"/>
  <c r="P1560" i="14"/>
  <c r="M1560" i="14"/>
  <c r="G1560" i="14"/>
  <c r="B1560" i="14"/>
  <c r="AJ1559" i="14"/>
  <c r="AH1559" i="14"/>
  <c r="AF1559" i="14"/>
  <c r="AE1559" i="14"/>
  <c r="AD1559" i="14"/>
  <c r="AC1559" i="14"/>
  <c r="AB1559" i="14"/>
  <c r="AA1559" i="14"/>
  <c r="Z1559" i="14"/>
  <c r="Y1559" i="14"/>
  <c r="X1559" i="14"/>
  <c r="W1559" i="14"/>
  <c r="V1559" i="14"/>
  <c r="T1559" i="14"/>
  <c r="P1559" i="14"/>
  <c r="M1559" i="14"/>
  <c r="G1559" i="14"/>
  <c r="B1559" i="14"/>
  <c r="AJ1558" i="14"/>
  <c r="AH1558" i="14"/>
  <c r="AF1558" i="14"/>
  <c r="AE1558" i="14"/>
  <c r="AD1558" i="14"/>
  <c r="AC1558" i="14"/>
  <c r="AB1558" i="14"/>
  <c r="AA1558" i="14"/>
  <c r="Z1558" i="14"/>
  <c r="Y1558" i="14"/>
  <c r="X1558" i="14"/>
  <c r="W1558" i="14"/>
  <c r="V1558" i="14"/>
  <c r="T1558" i="14"/>
  <c r="P1558" i="14"/>
  <c r="M1558" i="14"/>
  <c r="G1558" i="14"/>
  <c r="B1558" i="14"/>
  <c r="AJ1557" i="14"/>
  <c r="AH1557" i="14"/>
  <c r="AF1557" i="14"/>
  <c r="AE1557" i="14"/>
  <c r="AD1557" i="14"/>
  <c r="AC1557" i="14"/>
  <c r="AB1557" i="14"/>
  <c r="AA1557" i="14"/>
  <c r="Z1557" i="14"/>
  <c r="Y1557" i="14"/>
  <c r="X1557" i="14"/>
  <c r="W1557" i="14"/>
  <c r="V1557" i="14"/>
  <c r="T1557" i="14"/>
  <c r="P1557" i="14"/>
  <c r="M1557" i="14"/>
  <c r="G1557" i="14"/>
  <c r="B1557" i="14"/>
  <c r="AJ1556" i="14"/>
  <c r="AH1556" i="14"/>
  <c r="AF1556" i="14"/>
  <c r="AE1556" i="14"/>
  <c r="AD1556" i="14"/>
  <c r="AC1556" i="14"/>
  <c r="AB1556" i="14"/>
  <c r="AA1556" i="14"/>
  <c r="Z1556" i="14"/>
  <c r="Y1556" i="14"/>
  <c r="X1556" i="14"/>
  <c r="W1556" i="14"/>
  <c r="V1556" i="14"/>
  <c r="T1556" i="14"/>
  <c r="P1556" i="14"/>
  <c r="M1556" i="14"/>
  <c r="G1556" i="14"/>
  <c r="B1556" i="14"/>
  <c r="AJ1555" i="14"/>
  <c r="AH1555" i="14"/>
  <c r="AF1555" i="14"/>
  <c r="AE1555" i="14"/>
  <c r="AD1555" i="14"/>
  <c r="AC1555" i="14"/>
  <c r="AB1555" i="14"/>
  <c r="AA1555" i="14"/>
  <c r="Z1555" i="14"/>
  <c r="Y1555" i="14"/>
  <c r="X1555" i="14"/>
  <c r="W1555" i="14"/>
  <c r="V1555" i="14"/>
  <c r="T1555" i="14"/>
  <c r="P1555" i="14"/>
  <c r="M1555" i="14"/>
  <c r="G1555" i="14"/>
  <c r="B1555" i="14"/>
  <c r="AJ1554" i="14"/>
  <c r="AH1554" i="14"/>
  <c r="AF1554" i="14"/>
  <c r="AE1554" i="14"/>
  <c r="AD1554" i="14"/>
  <c r="AC1554" i="14"/>
  <c r="AB1554" i="14"/>
  <c r="AA1554" i="14"/>
  <c r="Z1554" i="14"/>
  <c r="Y1554" i="14"/>
  <c r="X1554" i="14"/>
  <c r="W1554" i="14"/>
  <c r="V1554" i="14"/>
  <c r="T1554" i="14"/>
  <c r="P1554" i="14"/>
  <c r="M1554" i="14"/>
  <c r="G1554" i="14"/>
  <c r="B1554" i="14"/>
  <c r="AJ1553" i="14"/>
  <c r="AH1553" i="14"/>
  <c r="AF1553" i="14"/>
  <c r="AE1553" i="14"/>
  <c r="AD1553" i="14"/>
  <c r="AC1553" i="14"/>
  <c r="AB1553" i="14"/>
  <c r="AA1553" i="14"/>
  <c r="Z1553" i="14"/>
  <c r="Y1553" i="14"/>
  <c r="X1553" i="14"/>
  <c r="W1553" i="14"/>
  <c r="V1553" i="14"/>
  <c r="T1553" i="14"/>
  <c r="P1553" i="14"/>
  <c r="M1553" i="14"/>
  <c r="G1553" i="14"/>
  <c r="B1553" i="14"/>
  <c r="AJ1552" i="14"/>
  <c r="AH1552" i="14"/>
  <c r="AF1552" i="14"/>
  <c r="AE1552" i="14"/>
  <c r="AD1552" i="14"/>
  <c r="AC1552" i="14"/>
  <c r="AB1552" i="14"/>
  <c r="AA1552" i="14"/>
  <c r="Z1552" i="14"/>
  <c r="Y1552" i="14"/>
  <c r="X1552" i="14"/>
  <c r="W1552" i="14"/>
  <c r="V1552" i="14"/>
  <c r="T1552" i="14"/>
  <c r="P1552" i="14"/>
  <c r="M1552" i="14"/>
  <c r="G1552" i="14"/>
  <c r="B1552" i="14"/>
  <c r="AJ1551" i="14"/>
  <c r="AH1551" i="14"/>
  <c r="AF1551" i="14"/>
  <c r="AE1551" i="14"/>
  <c r="AD1551" i="14"/>
  <c r="AC1551" i="14"/>
  <c r="AB1551" i="14"/>
  <c r="AA1551" i="14"/>
  <c r="Z1551" i="14"/>
  <c r="Y1551" i="14"/>
  <c r="X1551" i="14"/>
  <c r="W1551" i="14"/>
  <c r="V1551" i="14"/>
  <c r="T1551" i="14"/>
  <c r="P1551" i="14"/>
  <c r="M1551" i="14"/>
  <c r="G1551" i="14"/>
  <c r="B1551" i="14"/>
  <c r="AJ1550" i="14"/>
  <c r="AH1550" i="14"/>
  <c r="AF1550" i="14"/>
  <c r="AE1550" i="14"/>
  <c r="AD1550" i="14"/>
  <c r="AC1550" i="14"/>
  <c r="AB1550" i="14"/>
  <c r="AA1550" i="14"/>
  <c r="Z1550" i="14"/>
  <c r="Y1550" i="14"/>
  <c r="X1550" i="14"/>
  <c r="W1550" i="14"/>
  <c r="V1550" i="14"/>
  <c r="T1550" i="14"/>
  <c r="P1550" i="14"/>
  <c r="M1550" i="14"/>
  <c r="G1550" i="14"/>
  <c r="B1550" i="14"/>
  <c r="AJ1549" i="14"/>
  <c r="AH1549" i="14"/>
  <c r="AF1549" i="14"/>
  <c r="AE1549" i="14"/>
  <c r="AD1549" i="14"/>
  <c r="AC1549" i="14"/>
  <c r="AB1549" i="14"/>
  <c r="AA1549" i="14"/>
  <c r="Z1549" i="14"/>
  <c r="Y1549" i="14"/>
  <c r="X1549" i="14"/>
  <c r="W1549" i="14"/>
  <c r="V1549" i="14"/>
  <c r="T1549" i="14"/>
  <c r="P1549" i="14"/>
  <c r="M1549" i="14"/>
  <c r="G1549" i="14"/>
  <c r="B1549" i="14"/>
  <c r="AJ1548" i="14"/>
  <c r="AH1548" i="14"/>
  <c r="AF1548" i="14"/>
  <c r="AE1548" i="14"/>
  <c r="AD1548" i="14"/>
  <c r="AC1548" i="14"/>
  <c r="AB1548" i="14"/>
  <c r="AA1548" i="14"/>
  <c r="Z1548" i="14"/>
  <c r="Y1548" i="14"/>
  <c r="X1548" i="14"/>
  <c r="W1548" i="14"/>
  <c r="V1548" i="14"/>
  <c r="T1548" i="14"/>
  <c r="P1548" i="14"/>
  <c r="M1548" i="14"/>
  <c r="G1548" i="14"/>
  <c r="B1548" i="14"/>
  <c r="AJ1547" i="14"/>
  <c r="AH1547" i="14"/>
  <c r="AF1547" i="14"/>
  <c r="AE1547" i="14"/>
  <c r="AD1547" i="14"/>
  <c r="AC1547" i="14"/>
  <c r="AB1547" i="14"/>
  <c r="AA1547" i="14"/>
  <c r="Z1547" i="14"/>
  <c r="Y1547" i="14"/>
  <c r="X1547" i="14"/>
  <c r="W1547" i="14"/>
  <c r="V1547" i="14"/>
  <c r="T1547" i="14"/>
  <c r="P1547" i="14"/>
  <c r="M1547" i="14"/>
  <c r="G1547" i="14"/>
  <c r="B1547" i="14"/>
  <c r="AJ1546" i="14"/>
  <c r="AH1546" i="14"/>
  <c r="AF1546" i="14"/>
  <c r="AE1546" i="14"/>
  <c r="AD1546" i="14"/>
  <c r="AC1546" i="14"/>
  <c r="AB1546" i="14"/>
  <c r="AA1546" i="14"/>
  <c r="Z1546" i="14"/>
  <c r="Y1546" i="14"/>
  <c r="X1546" i="14"/>
  <c r="W1546" i="14"/>
  <c r="V1546" i="14"/>
  <c r="T1546" i="14"/>
  <c r="P1546" i="14"/>
  <c r="M1546" i="14"/>
  <c r="G1546" i="14"/>
  <c r="B1546" i="14"/>
  <c r="AJ1545" i="14"/>
  <c r="AH1545" i="14"/>
  <c r="AF1545" i="14"/>
  <c r="AE1545" i="14"/>
  <c r="AD1545" i="14"/>
  <c r="AC1545" i="14"/>
  <c r="AB1545" i="14"/>
  <c r="AA1545" i="14"/>
  <c r="Z1545" i="14"/>
  <c r="Y1545" i="14"/>
  <c r="X1545" i="14"/>
  <c r="W1545" i="14"/>
  <c r="V1545" i="14"/>
  <c r="T1545" i="14"/>
  <c r="P1545" i="14"/>
  <c r="M1545" i="14"/>
  <c r="G1545" i="14"/>
  <c r="B1545" i="14"/>
  <c r="AJ1544" i="14"/>
  <c r="AH1544" i="14"/>
  <c r="AF1544" i="14"/>
  <c r="AE1544" i="14"/>
  <c r="AD1544" i="14"/>
  <c r="AC1544" i="14"/>
  <c r="AB1544" i="14"/>
  <c r="AA1544" i="14"/>
  <c r="Z1544" i="14"/>
  <c r="Y1544" i="14"/>
  <c r="X1544" i="14"/>
  <c r="W1544" i="14"/>
  <c r="V1544" i="14"/>
  <c r="T1544" i="14"/>
  <c r="P1544" i="14"/>
  <c r="M1544" i="14"/>
  <c r="G1544" i="14"/>
  <c r="B1544" i="14"/>
  <c r="AJ1543" i="14"/>
  <c r="AH1543" i="14"/>
  <c r="AF1543" i="14"/>
  <c r="AE1543" i="14"/>
  <c r="AD1543" i="14"/>
  <c r="AC1543" i="14"/>
  <c r="AB1543" i="14"/>
  <c r="AA1543" i="14"/>
  <c r="Z1543" i="14"/>
  <c r="Y1543" i="14"/>
  <c r="X1543" i="14"/>
  <c r="W1543" i="14"/>
  <c r="V1543" i="14"/>
  <c r="T1543" i="14"/>
  <c r="P1543" i="14"/>
  <c r="M1543" i="14"/>
  <c r="G1543" i="14"/>
  <c r="B1543" i="14"/>
  <c r="AJ1542" i="14"/>
  <c r="AH1542" i="14"/>
  <c r="AF1542" i="14"/>
  <c r="AE1542" i="14"/>
  <c r="AD1542" i="14"/>
  <c r="AC1542" i="14"/>
  <c r="AB1542" i="14"/>
  <c r="AA1542" i="14"/>
  <c r="Z1542" i="14"/>
  <c r="Y1542" i="14"/>
  <c r="X1542" i="14"/>
  <c r="W1542" i="14"/>
  <c r="V1542" i="14"/>
  <c r="T1542" i="14"/>
  <c r="P1542" i="14"/>
  <c r="M1542" i="14"/>
  <c r="G1542" i="14"/>
  <c r="B1542" i="14"/>
  <c r="AJ1541" i="14"/>
  <c r="AH1541" i="14"/>
  <c r="AF1541" i="14"/>
  <c r="AE1541" i="14"/>
  <c r="AD1541" i="14"/>
  <c r="AC1541" i="14"/>
  <c r="AB1541" i="14"/>
  <c r="AA1541" i="14"/>
  <c r="Z1541" i="14"/>
  <c r="Y1541" i="14"/>
  <c r="X1541" i="14"/>
  <c r="W1541" i="14"/>
  <c r="V1541" i="14"/>
  <c r="T1541" i="14"/>
  <c r="P1541" i="14"/>
  <c r="M1541" i="14"/>
  <c r="G1541" i="14"/>
  <c r="B1541" i="14"/>
  <c r="AJ1540" i="14"/>
  <c r="AH1540" i="14"/>
  <c r="AF1540" i="14"/>
  <c r="AE1540" i="14"/>
  <c r="AD1540" i="14"/>
  <c r="AC1540" i="14"/>
  <c r="AB1540" i="14"/>
  <c r="AA1540" i="14"/>
  <c r="Z1540" i="14"/>
  <c r="Y1540" i="14"/>
  <c r="X1540" i="14"/>
  <c r="W1540" i="14"/>
  <c r="V1540" i="14"/>
  <c r="T1540" i="14"/>
  <c r="P1540" i="14"/>
  <c r="M1540" i="14"/>
  <c r="G1540" i="14"/>
  <c r="B1540" i="14"/>
  <c r="AJ1539" i="14"/>
  <c r="AH1539" i="14"/>
  <c r="AF1539" i="14"/>
  <c r="AE1539" i="14"/>
  <c r="AD1539" i="14"/>
  <c r="AC1539" i="14"/>
  <c r="AB1539" i="14"/>
  <c r="AA1539" i="14"/>
  <c r="Z1539" i="14"/>
  <c r="Y1539" i="14"/>
  <c r="X1539" i="14"/>
  <c r="W1539" i="14"/>
  <c r="V1539" i="14"/>
  <c r="T1539" i="14"/>
  <c r="P1539" i="14"/>
  <c r="M1539" i="14"/>
  <c r="G1539" i="14"/>
  <c r="B1539" i="14"/>
  <c r="AJ1538" i="14"/>
  <c r="AH1538" i="14"/>
  <c r="AF1538" i="14"/>
  <c r="AE1538" i="14"/>
  <c r="AD1538" i="14"/>
  <c r="AC1538" i="14"/>
  <c r="AB1538" i="14"/>
  <c r="AA1538" i="14"/>
  <c r="Z1538" i="14"/>
  <c r="Y1538" i="14"/>
  <c r="X1538" i="14"/>
  <c r="W1538" i="14"/>
  <c r="V1538" i="14"/>
  <c r="T1538" i="14"/>
  <c r="P1538" i="14"/>
  <c r="M1538" i="14"/>
  <c r="G1538" i="14"/>
  <c r="B1538" i="14"/>
  <c r="AJ1537" i="14"/>
  <c r="AH1537" i="14"/>
  <c r="AF1537" i="14"/>
  <c r="AE1537" i="14"/>
  <c r="AD1537" i="14"/>
  <c r="AC1537" i="14"/>
  <c r="AB1537" i="14"/>
  <c r="AA1537" i="14"/>
  <c r="Z1537" i="14"/>
  <c r="Y1537" i="14"/>
  <c r="X1537" i="14"/>
  <c r="W1537" i="14"/>
  <c r="V1537" i="14"/>
  <c r="T1537" i="14"/>
  <c r="P1537" i="14"/>
  <c r="M1537" i="14"/>
  <c r="G1537" i="14"/>
  <c r="B1537" i="14"/>
  <c r="AJ1536" i="14"/>
  <c r="AH1536" i="14"/>
  <c r="AF1536" i="14"/>
  <c r="AE1536" i="14"/>
  <c r="AD1536" i="14"/>
  <c r="AC1536" i="14"/>
  <c r="AB1536" i="14"/>
  <c r="AA1536" i="14"/>
  <c r="Z1536" i="14"/>
  <c r="Y1536" i="14"/>
  <c r="X1536" i="14"/>
  <c r="W1536" i="14"/>
  <c r="V1536" i="14"/>
  <c r="T1536" i="14"/>
  <c r="P1536" i="14"/>
  <c r="M1536" i="14"/>
  <c r="G1536" i="14"/>
  <c r="B1536" i="14"/>
  <c r="AJ1535" i="14"/>
  <c r="AH1535" i="14"/>
  <c r="AF1535" i="14"/>
  <c r="AE1535" i="14"/>
  <c r="AD1535" i="14"/>
  <c r="AC1535" i="14"/>
  <c r="AB1535" i="14"/>
  <c r="AA1535" i="14"/>
  <c r="Z1535" i="14"/>
  <c r="Y1535" i="14"/>
  <c r="X1535" i="14"/>
  <c r="W1535" i="14"/>
  <c r="V1535" i="14"/>
  <c r="T1535" i="14"/>
  <c r="P1535" i="14"/>
  <c r="M1535" i="14"/>
  <c r="G1535" i="14"/>
  <c r="B1535" i="14"/>
  <c r="AJ1534" i="14"/>
  <c r="AH1534" i="14"/>
  <c r="AF1534" i="14"/>
  <c r="AE1534" i="14"/>
  <c r="AD1534" i="14"/>
  <c r="AC1534" i="14"/>
  <c r="AB1534" i="14"/>
  <c r="AA1534" i="14"/>
  <c r="Z1534" i="14"/>
  <c r="Y1534" i="14"/>
  <c r="X1534" i="14"/>
  <c r="W1534" i="14"/>
  <c r="V1534" i="14"/>
  <c r="T1534" i="14"/>
  <c r="P1534" i="14"/>
  <c r="M1534" i="14"/>
  <c r="G1534" i="14"/>
  <c r="B1534" i="14"/>
  <c r="AJ1533" i="14"/>
  <c r="AH1533" i="14"/>
  <c r="AF1533" i="14"/>
  <c r="AE1533" i="14"/>
  <c r="AD1533" i="14"/>
  <c r="AC1533" i="14"/>
  <c r="AB1533" i="14"/>
  <c r="AA1533" i="14"/>
  <c r="Z1533" i="14"/>
  <c r="Y1533" i="14"/>
  <c r="X1533" i="14"/>
  <c r="W1533" i="14"/>
  <c r="V1533" i="14"/>
  <c r="T1533" i="14"/>
  <c r="P1533" i="14"/>
  <c r="M1533" i="14"/>
  <c r="G1533" i="14"/>
  <c r="B1533" i="14"/>
  <c r="AJ1532" i="14"/>
  <c r="AH1532" i="14"/>
  <c r="AF1532" i="14"/>
  <c r="AE1532" i="14"/>
  <c r="AD1532" i="14"/>
  <c r="AC1532" i="14"/>
  <c r="AB1532" i="14"/>
  <c r="AA1532" i="14"/>
  <c r="Z1532" i="14"/>
  <c r="Y1532" i="14"/>
  <c r="X1532" i="14"/>
  <c r="W1532" i="14"/>
  <c r="V1532" i="14"/>
  <c r="T1532" i="14"/>
  <c r="P1532" i="14"/>
  <c r="M1532" i="14"/>
  <c r="G1532" i="14"/>
  <c r="B1532" i="14"/>
  <c r="AJ1531" i="14"/>
  <c r="AH1531" i="14"/>
  <c r="AF1531" i="14"/>
  <c r="AE1531" i="14"/>
  <c r="AD1531" i="14"/>
  <c r="AC1531" i="14"/>
  <c r="AB1531" i="14"/>
  <c r="AA1531" i="14"/>
  <c r="Z1531" i="14"/>
  <c r="Y1531" i="14"/>
  <c r="X1531" i="14"/>
  <c r="W1531" i="14"/>
  <c r="V1531" i="14"/>
  <c r="T1531" i="14"/>
  <c r="P1531" i="14"/>
  <c r="M1531" i="14"/>
  <c r="G1531" i="14"/>
  <c r="B1531" i="14"/>
  <c r="AJ1530" i="14"/>
  <c r="AH1530" i="14"/>
  <c r="AF1530" i="14"/>
  <c r="AE1530" i="14"/>
  <c r="AD1530" i="14"/>
  <c r="AC1530" i="14"/>
  <c r="AB1530" i="14"/>
  <c r="AA1530" i="14"/>
  <c r="Z1530" i="14"/>
  <c r="Y1530" i="14"/>
  <c r="X1530" i="14"/>
  <c r="W1530" i="14"/>
  <c r="V1530" i="14"/>
  <c r="T1530" i="14"/>
  <c r="P1530" i="14"/>
  <c r="M1530" i="14"/>
  <c r="G1530" i="14"/>
  <c r="B1530" i="14"/>
  <c r="AJ1529" i="14"/>
  <c r="AH1529" i="14"/>
  <c r="AF1529" i="14"/>
  <c r="AE1529" i="14"/>
  <c r="AD1529" i="14"/>
  <c r="AC1529" i="14"/>
  <c r="AB1529" i="14"/>
  <c r="AA1529" i="14"/>
  <c r="Z1529" i="14"/>
  <c r="Y1529" i="14"/>
  <c r="X1529" i="14"/>
  <c r="W1529" i="14"/>
  <c r="V1529" i="14"/>
  <c r="T1529" i="14"/>
  <c r="P1529" i="14"/>
  <c r="M1529" i="14"/>
  <c r="G1529" i="14"/>
  <c r="B1529" i="14"/>
  <c r="AJ1528" i="14"/>
  <c r="AH1528" i="14"/>
  <c r="AF1528" i="14"/>
  <c r="AE1528" i="14"/>
  <c r="AD1528" i="14"/>
  <c r="AC1528" i="14"/>
  <c r="AB1528" i="14"/>
  <c r="AA1528" i="14"/>
  <c r="Z1528" i="14"/>
  <c r="Y1528" i="14"/>
  <c r="X1528" i="14"/>
  <c r="W1528" i="14"/>
  <c r="V1528" i="14"/>
  <c r="T1528" i="14"/>
  <c r="P1528" i="14"/>
  <c r="M1528" i="14"/>
  <c r="G1528" i="14"/>
  <c r="B1528" i="14"/>
  <c r="AJ1527" i="14"/>
  <c r="AH1527" i="14"/>
  <c r="AF1527" i="14"/>
  <c r="AE1527" i="14"/>
  <c r="AD1527" i="14"/>
  <c r="AC1527" i="14"/>
  <c r="AB1527" i="14"/>
  <c r="AA1527" i="14"/>
  <c r="Z1527" i="14"/>
  <c r="Y1527" i="14"/>
  <c r="X1527" i="14"/>
  <c r="W1527" i="14"/>
  <c r="V1527" i="14"/>
  <c r="T1527" i="14"/>
  <c r="P1527" i="14"/>
  <c r="M1527" i="14"/>
  <c r="G1527" i="14"/>
  <c r="B1527" i="14"/>
  <c r="AJ1526" i="14"/>
  <c r="AH1526" i="14"/>
  <c r="AF1526" i="14"/>
  <c r="AE1526" i="14"/>
  <c r="AD1526" i="14"/>
  <c r="AC1526" i="14"/>
  <c r="AB1526" i="14"/>
  <c r="AA1526" i="14"/>
  <c r="Z1526" i="14"/>
  <c r="Y1526" i="14"/>
  <c r="X1526" i="14"/>
  <c r="W1526" i="14"/>
  <c r="V1526" i="14"/>
  <c r="T1526" i="14"/>
  <c r="P1526" i="14"/>
  <c r="M1526" i="14"/>
  <c r="G1526" i="14"/>
  <c r="B1526" i="14"/>
  <c r="AJ1525" i="14"/>
  <c r="AH1525" i="14"/>
  <c r="AF1525" i="14"/>
  <c r="AE1525" i="14"/>
  <c r="AD1525" i="14"/>
  <c r="AC1525" i="14"/>
  <c r="AB1525" i="14"/>
  <c r="AA1525" i="14"/>
  <c r="Z1525" i="14"/>
  <c r="Y1525" i="14"/>
  <c r="X1525" i="14"/>
  <c r="W1525" i="14"/>
  <c r="V1525" i="14"/>
  <c r="T1525" i="14"/>
  <c r="P1525" i="14"/>
  <c r="M1525" i="14"/>
  <c r="G1525" i="14"/>
  <c r="B1525" i="14"/>
  <c r="AJ1524" i="14"/>
  <c r="AH1524" i="14"/>
  <c r="AF1524" i="14"/>
  <c r="AE1524" i="14"/>
  <c r="AD1524" i="14"/>
  <c r="AC1524" i="14"/>
  <c r="AB1524" i="14"/>
  <c r="AA1524" i="14"/>
  <c r="Z1524" i="14"/>
  <c r="Y1524" i="14"/>
  <c r="X1524" i="14"/>
  <c r="W1524" i="14"/>
  <c r="V1524" i="14"/>
  <c r="T1524" i="14"/>
  <c r="P1524" i="14"/>
  <c r="M1524" i="14"/>
  <c r="G1524" i="14"/>
  <c r="B1524" i="14"/>
  <c r="AJ1523" i="14"/>
  <c r="AH1523" i="14"/>
  <c r="AF1523" i="14"/>
  <c r="AE1523" i="14"/>
  <c r="AD1523" i="14"/>
  <c r="AC1523" i="14"/>
  <c r="AB1523" i="14"/>
  <c r="AA1523" i="14"/>
  <c r="Z1523" i="14"/>
  <c r="Y1523" i="14"/>
  <c r="X1523" i="14"/>
  <c r="W1523" i="14"/>
  <c r="V1523" i="14"/>
  <c r="T1523" i="14"/>
  <c r="P1523" i="14"/>
  <c r="M1523" i="14"/>
  <c r="G1523" i="14"/>
  <c r="B1523" i="14"/>
  <c r="AJ1522" i="14"/>
  <c r="AH1522" i="14"/>
  <c r="AF1522" i="14"/>
  <c r="AE1522" i="14"/>
  <c r="AD1522" i="14"/>
  <c r="AC1522" i="14"/>
  <c r="AB1522" i="14"/>
  <c r="AA1522" i="14"/>
  <c r="Z1522" i="14"/>
  <c r="Y1522" i="14"/>
  <c r="X1522" i="14"/>
  <c r="W1522" i="14"/>
  <c r="V1522" i="14"/>
  <c r="T1522" i="14"/>
  <c r="P1522" i="14"/>
  <c r="M1522" i="14"/>
  <c r="G1522" i="14"/>
  <c r="B1522" i="14"/>
  <c r="AJ1521" i="14"/>
  <c r="AH1521" i="14"/>
  <c r="AF1521" i="14"/>
  <c r="AE1521" i="14"/>
  <c r="AD1521" i="14"/>
  <c r="AC1521" i="14"/>
  <c r="AB1521" i="14"/>
  <c r="AA1521" i="14"/>
  <c r="Z1521" i="14"/>
  <c r="Y1521" i="14"/>
  <c r="X1521" i="14"/>
  <c r="W1521" i="14"/>
  <c r="V1521" i="14"/>
  <c r="T1521" i="14"/>
  <c r="P1521" i="14"/>
  <c r="M1521" i="14"/>
  <c r="G1521" i="14"/>
  <c r="B1521" i="14"/>
  <c r="AJ1520" i="14"/>
  <c r="AH1520" i="14"/>
  <c r="AF1520" i="14"/>
  <c r="AE1520" i="14"/>
  <c r="AD1520" i="14"/>
  <c r="AC1520" i="14"/>
  <c r="AB1520" i="14"/>
  <c r="AA1520" i="14"/>
  <c r="Z1520" i="14"/>
  <c r="Y1520" i="14"/>
  <c r="X1520" i="14"/>
  <c r="W1520" i="14"/>
  <c r="V1520" i="14"/>
  <c r="T1520" i="14"/>
  <c r="P1520" i="14"/>
  <c r="M1520" i="14"/>
  <c r="G1520" i="14"/>
  <c r="B1520" i="14"/>
  <c r="AJ1519" i="14"/>
  <c r="AH1519" i="14"/>
  <c r="AF1519" i="14"/>
  <c r="AE1519" i="14"/>
  <c r="AD1519" i="14"/>
  <c r="AC1519" i="14"/>
  <c r="AB1519" i="14"/>
  <c r="AA1519" i="14"/>
  <c r="Z1519" i="14"/>
  <c r="Y1519" i="14"/>
  <c r="X1519" i="14"/>
  <c r="W1519" i="14"/>
  <c r="V1519" i="14"/>
  <c r="T1519" i="14"/>
  <c r="P1519" i="14"/>
  <c r="M1519" i="14"/>
  <c r="G1519" i="14"/>
  <c r="B1519" i="14"/>
  <c r="AJ1518" i="14"/>
  <c r="AH1518" i="14"/>
  <c r="AF1518" i="14"/>
  <c r="AE1518" i="14"/>
  <c r="AD1518" i="14"/>
  <c r="AC1518" i="14"/>
  <c r="AB1518" i="14"/>
  <c r="AA1518" i="14"/>
  <c r="Z1518" i="14"/>
  <c r="Y1518" i="14"/>
  <c r="X1518" i="14"/>
  <c r="W1518" i="14"/>
  <c r="V1518" i="14"/>
  <c r="T1518" i="14"/>
  <c r="P1518" i="14"/>
  <c r="M1518" i="14"/>
  <c r="G1518" i="14"/>
  <c r="B1518" i="14"/>
  <c r="AJ1517" i="14"/>
  <c r="AH1517" i="14"/>
  <c r="AF1517" i="14"/>
  <c r="AE1517" i="14"/>
  <c r="AD1517" i="14"/>
  <c r="AC1517" i="14"/>
  <c r="AB1517" i="14"/>
  <c r="AA1517" i="14"/>
  <c r="Z1517" i="14"/>
  <c r="Y1517" i="14"/>
  <c r="X1517" i="14"/>
  <c r="W1517" i="14"/>
  <c r="V1517" i="14"/>
  <c r="T1517" i="14"/>
  <c r="P1517" i="14"/>
  <c r="M1517" i="14"/>
  <c r="G1517" i="14"/>
  <c r="B1517" i="14"/>
  <c r="AJ1516" i="14"/>
  <c r="AH1516" i="14"/>
  <c r="AF1516" i="14"/>
  <c r="AE1516" i="14"/>
  <c r="AD1516" i="14"/>
  <c r="AC1516" i="14"/>
  <c r="AB1516" i="14"/>
  <c r="AA1516" i="14"/>
  <c r="Z1516" i="14"/>
  <c r="Y1516" i="14"/>
  <c r="X1516" i="14"/>
  <c r="W1516" i="14"/>
  <c r="V1516" i="14"/>
  <c r="T1516" i="14"/>
  <c r="P1516" i="14"/>
  <c r="M1516" i="14"/>
  <c r="G1516" i="14"/>
  <c r="B1516" i="14"/>
  <c r="AJ1515" i="14"/>
  <c r="AH1515" i="14"/>
  <c r="AF1515" i="14"/>
  <c r="AE1515" i="14"/>
  <c r="AD1515" i="14"/>
  <c r="AC1515" i="14"/>
  <c r="AB1515" i="14"/>
  <c r="AA1515" i="14"/>
  <c r="Z1515" i="14"/>
  <c r="Y1515" i="14"/>
  <c r="X1515" i="14"/>
  <c r="W1515" i="14"/>
  <c r="V1515" i="14"/>
  <c r="T1515" i="14"/>
  <c r="P1515" i="14"/>
  <c r="M1515" i="14"/>
  <c r="G1515" i="14"/>
  <c r="B1515" i="14"/>
  <c r="AJ1514" i="14"/>
  <c r="AH1514" i="14"/>
  <c r="AF1514" i="14"/>
  <c r="AE1514" i="14"/>
  <c r="AD1514" i="14"/>
  <c r="AC1514" i="14"/>
  <c r="AB1514" i="14"/>
  <c r="AA1514" i="14"/>
  <c r="Z1514" i="14"/>
  <c r="Y1514" i="14"/>
  <c r="X1514" i="14"/>
  <c r="W1514" i="14"/>
  <c r="V1514" i="14"/>
  <c r="T1514" i="14"/>
  <c r="P1514" i="14"/>
  <c r="M1514" i="14"/>
  <c r="G1514" i="14"/>
  <c r="B1514" i="14"/>
  <c r="AJ1513" i="14"/>
  <c r="AH1513" i="14"/>
  <c r="AF1513" i="14"/>
  <c r="AE1513" i="14"/>
  <c r="AD1513" i="14"/>
  <c r="AC1513" i="14"/>
  <c r="AB1513" i="14"/>
  <c r="AA1513" i="14"/>
  <c r="Z1513" i="14"/>
  <c r="Y1513" i="14"/>
  <c r="X1513" i="14"/>
  <c r="W1513" i="14"/>
  <c r="V1513" i="14"/>
  <c r="T1513" i="14"/>
  <c r="P1513" i="14"/>
  <c r="M1513" i="14"/>
  <c r="G1513" i="14"/>
  <c r="B1513" i="14"/>
  <c r="AJ1512" i="14"/>
  <c r="AH1512" i="14"/>
  <c r="AF1512" i="14"/>
  <c r="AE1512" i="14"/>
  <c r="AD1512" i="14"/>
  <c r="AC1512" i="14"/>
  <c r="AB1512" i="14"/>
  <c r="AA1512" i="14"/>
  <c r="Z1512" i="14"/>
  <c r="Y1512" i="14"/>
  <c r="X1512" i="14"/>
  <c r="W1512" i="14"/>
  <c r="V1512" i="14"/>
  <c r="T1512" i="14"/>
  <c r="P1512" i="14"/>
  <c r="M1512" i="14"/>
  <c r="G1512" i="14"/>
  <c r="B1512" i="14"/>
  <c r="AJ1511" i="14"/>
  <c r="AH1511" i="14"/>
  <c r="AF1511" i="14"/>
  <c r="AE1511" i="14"/>
  <c r="AD1511" i="14"/>
  <c r="AC1511" i="14"/>
  <c r="AB1511" i="14"/>
  <c r="AA1511" i="14"/>
  <c r="Z1511" i="14"/>
  <c r="Y1511" i="14"/>
  <c r="X1511" i="14"/>
  <c r="W1511" i="14"/>
  <c r="V1511" i="14"/>
  <c r="T1511" i="14"/>
  <c r="P1511" i="14"/>
  <c r="M1511" i="14"/>
  <c r="G1511" i="14"/>
  <c r="B1511" i="14"/>
  <c r="AJ1510" i="14"/>
  <c r="AH1510" i="14"/>
  <c r="AF1510" i="14"/>
  <c r="AE1510" i="14"/>
  <c r="AD1510" i="14"/>
  <c r="AC1510" i="14"/>
  <c r="AB1510" i="14"/>
  <c r="AA1510" i="14"/>
  <c r="Z1510" i="14"/>
  <c r="Y1510" i="14"/>
  <c r="X1510" i="14"/>
  <c r="W1510" i="14"/>
  <c r="V1510" i="14"/>
  <c r="T1510" i="14"/>
  <c r="P1510" i="14"/>
  <c r="M1510" i="14"/>
  <c r="G1510" i="14"/>
  <c r="B1510" i="14"/>
  <c r="AJ1509" i="14"/>
  <c r="AH1509" i="14"/>
  <c r="AF1509" i="14"/>
  <c r="AE1509" i="14"/>
  <c r="AD1509" i="14"/>
  <c r="AC1509" i="14"/>
  <c r="AB1509" i="14"/>
  <c r="AA1509" i="14"/>
  <c r="Z1509" i="14"/>
  <c r="Y1509" i="14"/>
  <c r="X1509" i="14"/>
  <c r="W1509" i="14"/>
  <c r="V1509" i="14"/>
  <c r="T1509" i="14"/>
  <c r="P1509" i="14"/>
  <c r="M1509" i="14"/>
  <c r="G1509" i="14"/>
  <c r="B1509" i="14"/>
  <c r="AJ1508" i="14"/>
  <c r="AH1508" i="14"/>
  <c r="AF1508" i="14"/>
  <c r="AE1508" i="14"/>
  <c r="AD1508" i="14"/>
  <c r="AC1508" i="14"/>
  <c r="AB1508" i="14"/>
  <c r="AA1508" i="14"/>
  <c r="Z1508" i="14"/>
  <c r="Y1508" i="14"/>
  <c r="X1508" i="14"/>
  <c r="W1508" i="14"/>
  <c r="V1508" i="14"/>
  <c r="T1508" i="14"/>
  <c r="P1508" i="14"/>
  <c r="M1508" i="14"/>
  <c r="G1508" i="14"/>
  <c r="B1508" i="14"/>
  <c r="AJ1507" i="14"/>
  <c r="AH1507" i="14"/>
  <c r="AF1507" i="14"/>
  <c r="AE1507" i="14"/>
  <c r="AD1507" i="14"/>
  <c r="AC1507" i="14"/>
  <c r="AB1507" i="14"/>
  <c r="AA1507" i="14"/>
  <c r="Z1507" i="14"/>
  <c r="Y1507" i="14"/>
  <c r="X1507" i="14"/>
  <c r="W1507" i="14"/>
  <c r="V1507" i="14"/>
  <c r="T1507" i="14"/>
  <c r="P1507" i="14"/>
  <c r="M1507" i="14"/>
  <c r="G1507" i="14"/>
  <c r="B1507" i="14"/>
  <c r="AJ1506" i="14"/>
  <c r="AH1506" i="14"/>
  <c r="AF1506" i="14"/>
  <c r="AE1506" i="14"/>
  <c r="AD1506" i="14"/>
  <c r="AC1506" i="14"/>
  <c r="AB1506" i="14"/>
  <c r="AA1506" i="14"/>
  <c r="Z1506" i="14"/>
  <c r="Y1506" i="14"/>
  <c r="X1506" i="14"/>
  <c r="W1506" i="14"/>
  <c r="V1506" i="14"/>
  <c r="T1506" i="14"/>
  <c r="P1506" i="14"/>
  <c r="M1506" i="14"/>
  <c r="G1506" i="14"/>
  <c r="B1506" i="14"/>
  <c r="AJ1505" i="14"/>
  <c r="AH1505" i="14"/>
  <c r="AF1505" i="14"/>
  <c r="AE1505" i="14"/>
  <c r="AD1505" i="14"/>
  <c r="AC1505" i="14"/>
  <c r="AB1505" i="14"/>
  <c r="AA1505" i="14"/>
  <c r="Z1505" i="14"/>
  <c r="Y1505" i="14"/>
  <c r="X1505" i="14"/>
  <c r="W1505" i="14"/>
  <c r="V1505" i="14"/>
  <c r="T1505" i="14"/>
  <c r="P1505" i="14"/>
  <c r="M1505" i="14"/>
  <c r="G1505" i="14"/>
  <c r="B1505" i="14"/>
  <c r="AJ1504" i="14"/>
  <c r="AH1504" i="14"/>
  <c r="AF1504" i="14"/>
  <c r="AE1504" i="14"/>
  <c r="AD1504" i="14"/>
  <c r="AC1504" i="14"/>
  <c r="AB1504" i="14"/>
  <c r="AA1504" i="14"/>
  <c r="Z1504" i="14"/>
  <c r="Y1504" i="14"/>
  <c r="X1504" i="14"/>
  <c r="W1504" i="14"/>
  <c r="V1504" i="14"/>
  <c r="T1504" i="14"/>
  <c r="P1504" i="14"/>
  <c r="M1504" i="14"/>
  <c r="G1504" i="14"/>
  <c r="B1504" i="14"/>
  <c r="AJ1503" i="14"/>
  <c r="AH1503" i="14"/>
  <c r="AF1503" i="14"/>
  <c r="AE1503" i="14"/>
  <c r="AD1503" i="14"/>
  <c r="AC1503" i="14"/>
  <c r="AB1503" i="14"/>
  <c r="AA1503" i="14"/>
  <c r="Z1503" i="14"/>
  <c r="Y1503" i="14"/>
  <c r="X1503" i="14"/>
  <c r="W1503" i="14"/>
  <c r="V1503" i="14"/>
  <c r="T1503" i="14"/>
  <c r="P1503" i="14"/>
  <c r="M1503" i="14"/>
  <c r="G1503" i="14"/>
  <c r="B1503" i="14"/>
  <c r="AJ1502" i="14"/>
  <c r="AH1502" i="14"/>
  <c r="AF1502" i="14"/>
  <c r="AE1502" i="14"/>
  <c r="AD1502" i="14"/>
  <c r="AC1502" i="14"/>
  <c r="AB1502" i="14"/>
  <c r="AA1502" i="14"/>
  <c r="Z1502" i="14"/>
  <c r="Y1502" i="14"/>
  <c r="X1502" i="14"/>
  <c r="W1502" i="14"/>
  <c r="V1502" i="14"/>
  <c r="T1502" i="14"/>
  <c r="P1502" i="14"/>
  <c r="M1502" i="14"/>
  <c r="G1502" i="14"/>
  <c r="B1502" i="14"/>
  <c r="AJ1501" i="14"/>
  <c r="AH1501" i="14"/>
  <c r="AF1501" i="14"/>
  <c r="AE1501" i="14"/>
  <c r="AD1501" i="14"/>
  <c r="AC1501" i="14"/>
  <c r="AB1501" i="14"/>
  <c r="AA1501" i="14"/>
  <c r="Z1501" i="14"/>
  <c r="Y1501" i="14"/>
  <c r="X1501" i="14"/>
  <c r="W1501" i="14"/>
  <c r="V1501" i="14"/>
  <c r="T1501" i="14"/>
  <c r="P1501" i="14"/>
  <c r="M1501" i="14"/>
  <c r="G1501" i="14"/>
  <c r="B1501" i="14"/>
  <c r="AJ1500" i="14"/>
  <c r="AH1500" i="14"/>
  <c r="AF1500" i="14"/>
  <c r="AE1500" i="14"/>
  <c r="AD1500" i="14"/>
  <c r="AC1500" i="14"/>
  <c r="AB1500" i="14"/>
  <c r="AA1500" i="14"/>
  <c r="Z1500" i="14"/>
  <c r="Y1500" i="14"/>
  <c r="X1500" i="14"/>
  <c r="W1500" i="14"/>
  <c r="V1500" i="14"/>
  <c r="T1500" i="14"/>
  <c r="P1500" i="14"/>
  <c r="M1500" i="14"/>
  <c r="G1500" i="14"/>
  <c r="B1500" i="14"/>
  <c r="AJ1499" i="14"/>
  <c r="AH1499" i="14"/>
  <c r="AF1499" i="14"/>
  <c r="AE1499" i="14"/>
  <c r="AD1499" i="14"/>
  <c r="AC1499" i="14"/>
  <c r="AB1499" i="14"/>
  <c r="AA1499" i="14"/>
  <c r="Z1499" i="14"/>
  <c r="Y1499" i="14"/>
  <c r="X1499" i="14"/>
  <c r="W1499" i="14"/>
  <c r="V1499" i="14"/>
  <c r="T1499" i="14"/>
  <c r="P1499" i="14"/>
  <c r="M1499" i="14"/>
  <c r="G1499" i="14"/>
  <c r="B1499" i="14"/>
  <c r="AJ1498" i="14"/>
  <c r="AH1498" i="14"/>
  <c r="AF1498" i="14"/>
  <c r="AE1498" i="14"/>
  <c r="AD1498" i="14"/>
  <c r="AC1498" i="14"/>
  <c r="AB1498" i="14"/>
  <c r="AA1498" i="14"/>
  <c r="Z1498" i="14"/>
  <c r="Y1498" i="14"/>
  <c r="X1498" i="14"/>
  <c r="W1498" i="14"/>
  <c r="V1498" i="14"/>
  <c r="T1498" i="14"/>
  <c r="P1498" i="14"/>
  <c r="M1498" i="14"/>
  <c r="G1498" i="14"/>
  <c r="B1498" i="14"/>
  <c r="AJ1497" i="14"/>
  <c r="AH1497" i="14"/>
  <c r="AF1497" i="14"/>
  <c r="AE1497" i="14"/>
  <c r="AD1497" i="14"/>
  <c r="AC1497" i="14"/>
  <c r="AB1497" i="14"/>
  <c r="AA1497" i="14"/>
  <c r="Z1497" i="14"/>
  <c r="Y1497" i="14"/>
  <c r="X1497" i="14"/>
  <c r="W1497" i="14"/>
  <c r="V1497" i="14"/>
  <c r="T1497" i="14"/>
  <c r="P1497" i="14"/>
  <c r="M1497" i="14"/>
  <c r="G1497" i="14"/>
  <c r="B1497" i="14"/>
  <c r="AJ1496" i="14"/>
  <c r="AH1496" i="14"/>
  <c r="AF1496" i="14"/>
  <c r="AE1496" i="14"/>
  <c r="AD1496" i="14"/>
  <c r="AC1496" i="14"/>
  <c r="AB1496" i="14"/>
  <c r="AA1496" i="14"/>
  <c r="Z1496" i="14"/>
  <c r="Y1496" i="14"/>
  <c r="X1496" i="14"/>
  <c r="W1496" i="14"/>
  <c r="V1496" i="14"/>
  <c r="T1496" i="14"/>
  <c r="P1496" i="14"/>
  <c r="M1496" i="14"/>
  <c r="G1496" i="14"/>
  <c r="B1496" i="14"/>
  <c r="AJ1495" i="14"/>
  <c r="AH1495" i="14"/>
  <c r="AF1495" i="14"/>
  <c r="AE1495" i="14"/>
  <c r="AD1495" i="14"/>
  <c r="AC1495" i="14"/>
  <c r="AB1495" i="14"/>
  <c r="AA1495" i="14"/>
  <c r="Z1495" i="14"/>
  <c r="Y1495" i="14"/>
  <c r="X1495" i="14"/>
  <c r="W1495" i="14"/>
  <c r="V1495" i="14"/>
  <c r="T1495" i="14"/>
  <c r="P1495" i="14"/>
  <c r="M1495" i="14"/>
  <c r="G1495" i="14"/>
  <c r="B1495" i="14"/>
  <c r="AJ1494" i="14"/>
  <c r="AH1494" i="14"/>
  <c r="AF1494" i="14"/>
  <c r="AE1494" i="14"/>
  <c r="AD1494" i="14"/>
  <c r="AC1494" i="14"/>
  <c r="AB1494" i="14"/>
  <c r="AA1494" i="14"/>
  <c r="Z1494" i="14"/>
  <c r="Y1494" i="14"/>
  <c r="X1494" i="14"/>
  <c r="W1494" i="14"/>
  <c r="V1494" i="14"/>
  <c r="T1494" i="14"/>
  <c r="P1494" i="14"/>
  <c r="M1494" i="14"/>
  <c r="G1494" i="14"/>
  <c r="B1494" i="14"/>
  <c r="AJ1493" i="14"/>
  <c r="AH1493" i="14"/>
  <c r="AF1493" i="14"/>
  <c r="AE1493" i="14"/>
  <c r="AD1493" i="14"/>
  <c r="AC1493" i="14"/>
  <c r="AB1493" i="14"/>
  <c r="AA1493" i="14"/>
  <c r="Z1493" i="14"/>
  <c r="Y1493" i="14"/>
  <c r="X1493" i="14"/>
  <c r="W1493" i="14"/>
  <c r="V1493" i="14"/>
  <c r="T1493" i="14"/>
  <c r="P1493" i="14"/>
  <c r="M1493" i="14"/>
  <c r="G1493" i="14"/>
  <c r="B1493" i="14"/>
  <c r="AJ1492" i="14"/>
  <c r="AH1492" i="14"/>
  <c r="AF1492" i="14"/>
  <c r="AE1492" i="14"/>
  <c r="AD1492" i="14"/>
  <c r="AC1492" i="14"/>
  <c r="AB1492" i="14"/>
  <c r="AA1492" i="14"/>
  <c r="Z1492" i="14"/>
  <c r="Y1492" i="14"/>
  <c r="X1492" i="14"/>
  <c r="W1492" i="14"/>
  <c r="V1492" i="14"/>
  <c r="T1492" i="14"/>
  <c r="P1492" i="14"/>
  <c r="M1492" i="14"/>
  <c r="G1492" i="14"/>
  <c r="B1492" i="14"/>
  <c r="AJ1491" i="14"/>
  <c r="AH1491" i="14"/>
  <c r="AF1491" i="14"/>
  <c r="AE1491" i="14"/>
  <c r="AD1491" i="14"/>
  <c r="AC1491" i="14"/>
  <c r="AB1491" i="14"/>
  <c r="AA1491" i="14"/>
  <c r="Z1491" i="14"/>
  <c r="Y1491" i="14"/>
  <c r="X1491" i="14"/>
  <c r="W1491" i="14"/>
  <c r="V1491" i="14"/>
  <c r="T1491" i="14"/>
  <c r="P1491" i="14"/>
  <c r="M1491" i="14"/>
  <c r="G1491" i="14"/>
  <c r="B1491" i="14"/>
  <c r="AJ1490" i="14"/>
  <c r="AH1490" i="14"/>
  <c r="AF1490" i="14"/>
  <c r="AE1490" i="14"/>
  <c r="AD1490" i="14"/>
  <c r="AC1490" i="14"/>
  <c r="AB1490" i="14"/>
  <c r="AA1490" i="14"/>
  <c r="Z1490" i="14"/>
  <c r="Y1490" i="14"/>
  <c r="X1490" i="14"/>
  <c r="W1490" i="14"/>
  <c r="V1490" i="14"/>
  <c r="T1490" i="14"/>
  <c r="P1490" i="14"/>
  <c r="M1490" i="14"/>
  <c r="G1490" i="14"/>
  <c r="B1490" i="14"/>
  <c r="AJ1489" i="14"/>
  <c r="AH1489" i="14"/>
  <c r="AF1489" i="14"/>
  <c r="AE1489" i="14"/>
  <c r="AD1489" i="14"/>
  <c r="AC1489" i="14"/>
  <c r="AB1489" i="14"/>
  <c r="AA1489" i="14"/>
  <c r="Z1489" i="14"/>
  <c r="Y1489" i="14"/>
  <c r="X1489" i="14"/>
  <c r="W1489" i="14"/>
  <c r="V1489" i="14"/>
  <c r="T1489" i="14"/>
  <c r="P1489" i="14"/>
  <c r="M1489" i="14"/>
  <c r="G1489" i="14"/>
  <c r="B1489" i="14"/>
  <c r="AJ1488" i="14"/>
  <c r="AH1488" i="14"/>
  <c r="AF1488" i="14"/>
  <c r="AE1488" i="14"/>
  <c r="AD1488" i="14"/>
  <c r="AC1488" i="14"/>
  <c r="AB1488" i="14"/>
  <c r="AA1488" i="14"/>
  <c r="Z1488" i="14"/>
  <c r="Y1488" i="14"/>
  <c r="X1488" i="14"/>
  <c r="W1488" i="14"/>
  <c r="V1488" i="14"/>
  <c r="T1488" i="14"/>
  <c r="P1488" i="14"/>
  <c r="M1488" i="14"/>
  <c r="G1488" i="14"/>
  <c r="B1488" i="14"/>
  <c r="AJ1487" i="14"/>
  <c r="AH1487" i="14"/>
  <c r="AF1487" i="14"/>
  <c r="AE1487" i="14"/>
  <c r="AD1487" i="14"/>
  <c r="AC1487" i="14"/>
  <c r="AB1487" i="14"/>
  <c r="AA1487" i="14"/>
  <c r="Z1487" i="14"/>
  <c r="Y1487" i="14"/>
  <c r="X1487" i="14"/>
  <c r="W1487" i="14"/>
  <c r="V1487" i="14"/>
  <c r="T1487" i="14"/>
  <c r="P1487" i="14"/>
  <c r="M1487" i="14"/>
  <c r="G1487" i="14"/>
  <c r="B1487" i="14"/>
  <c r="AJ1486" i="14"/>
  <c r="AH1486" i="14"/>
  <c r="AF1486" i="14"/>
  <c r="AE1486" i="14"/>
  <c r="AD1486" i="14"/>
  <c r="AC1486" i="14"/>
  <c r="AB1486" i="14"/>
  <c r="AA1486" i="14"/>
  <c r="Z1486" i="14"/>
  <c r="Y1486" i="14"/>
  <c r="X1486" i="14"/>
  <c r="W1486" i="14"/>
  <c r="V1486" i="14"/>
  <c r="T1486" i="14"/>
  <c r="P1486" i="14"/>
  <c r="M1486" i="14"/>
  <c r="G1486" i="14"/>
  <c r="B1486" i="14"/>
  <c r="AJ1485" i="14"/>
  <c r="AH1485" i="14"/>
  <c r="AF1485" i="14"/>
  <c r="AE1485" i="14"/>
  <c r="AD1485" i="14"/>
  <c r="AC1485" i="14"/>
  <c r="AB1485" i="14"/>
  <c r="AA1485" i="14"/>
  <c r="Z1485" i="14"/>
  <c r="Y1485" i="14"/>
  <c r="X1485" i="14"/>
  <c r="W1485" i="14"/>
  <c r="V1485" i="14"/>
  <c r="T1485" i="14"/>
  <c r="P1485" i="14"/>
  <c r="M1485" i="14"/>
  <c r="G1485" i="14"/>
  <c r="B1485" i="14"/>
  <c r="AJ1484" i="14"/>
  <c r="AH1484" i="14"/>
  <c r="AF1484" i="14"/>
  <c r="AE1484" i="14"/>
  <c r="AD1484" i="14"/>
  <c r="AC1484" i="14"/>
  <c r="AB1484" i="14"/>
  <c r="AA1484" i="14"/>
  <c r="Z1484" i="14"/>
  <c r="Y1484" i="14"/>
  <c r="X1484" i="14"/>
  <c r="W1484" i="14"/>
  <c r="V1484" i="14"/>
  <c r="T1484" i="14"/>
  <c r="P1484" i="14"/>
  <c r="M1484" i="14"/>
  <c r="G1484" i="14"/>
  <c r="B1484" i="14"/>
  <c r="AJ1483" i="14"/>
  <c r="AH1483" i="14"/>
  <c r="AF1483" i="14"/>
  <c r="AE1483" i="14"/>
  <c r="AD1483" i="14"/>
  <c r="AC1483" i="14"/>
  <c r="AB1483" i="14"/>
  <c r="AA1483" i="14"/>
  <c r="Z1483" i="14"/>
  <c r="Y1483" i="14"/>
  <c r="X1483" i="14"/>
  <c r="W1483" i="14"/>
  <c r="V1483" i="14"/>
  <c r="T1483" i="14"/>
  <c r="P1483" i="14"/>
  <c r="M1483" i="14"/>
  <c r="G1483" i="14"/>
  <c r="B1483" i="14"/>
  <c r="AJ1482" i="14"/>
  <c r="AH1482" i="14"/>
  <c r="AF1482" i="14"/>
  <c r="AE1482" i="14"/>
  <c r="AD1482" i="14"/>
  <c r="AC1482" i="14"/>
  <c r="AB1482" i="14"/>
  <c r="AA1482" i="14"/>
  <c r="Z1482" i="14"/>
  <c r="Y1482" i="14"/>
  <c r="X1482" i="14"/>
  <c r="W1482" i="14"/>
  <c r="V1482" i="14"/>
  <c r="T1482" i="14"/>
  <c r="P1482" i="14"/>
  <c r="M1482" i="14"/>
  <c r="G1482" i="14"/>
  <c r="B1482" i="14"/>
  <c r="AJ1481" i="14"/>
  <c r="AH1481" i="14"/>
  <c r="AF1481" i="14"/>
  <c r="AE1481" i="14"/>
  <c r="AD1481" i="14"/>
  <c r="AC1481" i="14"/>
  <c r="AB1481" i="14"/>
  <c r="AA1481" i="14"/>
  <c r="Z1481" i="14"/>
  <c r="Y1481" i="14"/>
  <c r="X1481" i="14"/>
  <c r="W1481" i="14"/>
  <c r="V1481" i="14"/>
  <c r="T1481" i="14"/>
  <c r="P1481" i="14"/>
  <c r="M1481" i="14"/>
  <c r="G1481" i="14"/>
  <c r="B1481" i="14"/>
  <c r="AJ1480" i="14"/>
  <c r="AH1480" i="14"/>
  <c r="AF1480" i="14"/>
  <c r="AE1480" i="14"/>
  <c r="AD1480" i="14"/>
  <c r="AC1480" i="14"/>
  <c r="AB1480" i="14"/>
  <c r="AA1480" i="14"/>
  <c r="Z1480" i="14"/>
  <c r="Y1480" i="14"/>
  <c r="X1480" i="14"/>
  <c r="W1480" i="14"/>
  <c r="V1480" i="14"/>
  <c r="T1480" i="14"/>
  <c r="P1480" i="14"/>
  <c r="M1480" i="14"/>
  <c r="G1480" i="14"/>
  <c r="B1480" i="14"/>
  <c r="AJ1479" i="14"/>
  <c r="AH1479" i="14"/>
  <c r="AF1479" i="14"/>
  <c r="AE1479" i="14"/>
  <c r="AD1479" i="14"/>
  <c r="AC1479" i="14"/>
  <c r="AB1479" i="14"/>
  <c r="AA1479" i="14"/>
  <c r="Z1479" i="14"/>
  <c r="Y1479" i="14"/>
  <c r="X1479" i="14"/>
  <c r="W1479" i="14"/>
  <c r="V1479" i="14"/>
  <c r="T1479" i="14"/>
  <c r="P1479" i="14"/>
  <c r="M1479" i="14"/>
  <c r="G1479" i="14"/>
  <c r="B1479" i="14"/>
  <c r="AJ1478" i="14"/>
  <c r="AH1478" i="14"/>
  <c r="AF1478" i="14"/>
  <c r="AE1478" i="14"/>
  <c r="AD1478" i="14"/>
  <c r="AC1478" i="14"/>
  <c r="AB1478" i="14"/>
  <c r="AA1478" i="14"/>
  <c r="Z1478" i="14"/>
  <c r="Y1478" i="14"/>
  <c r="X1478" i="14"/>
  <c r="W1478" i="14"/>
  <c r="V1478" i="14"/>
  <c r="T1478" i="14"/>
  <c r="P1478" i="14"/>
  <c r="M1478" i="14"/>
  <c r="G1478" i="14"/>
  <c r="B1478" i="14"/>
  <c r="AJ1477" i="14"/>
  <c r="AH1477" i="14"/>
  <c r="AF1477" i="14"/>
  <c r="AE1477" i="14"/>
  <c r="AD1477" i="14"/>
  <c r="AC1477" i="14"/>
  <c r="AB1477" i="14"/>
  <c r="AA1477" i="14"/>
  <c r="Z1477" i="14"/>
  <c r="Y1477" i="14"/>
  <c r="X1477" i="14"/>
  <c r="W1477" i="14"/>
  <c r="V1477" i="14"/>
  <c r="T1477" i="14"/>
  <c r="P1477" i="14"/>
  <c r="M1477" i="14"/>
  <c r="G1477" i="14"/>
  <c r="B1477" i="14"/>
  <c r="AJ1476" i="14"/>
  <c r="AH1476" i="14"/>
  <c r="AF1476" i="14"/>
  <c r="AE1476" i="14"/>
  <c r="AD1476" i="14"/>
  <c r="AC1476" i="14"/>
  <c r="AB1476" i="14"/>
  <c r="AA1476" i="14"/>
  <c r="Z1476" i="14"/>
  <c r="Y1476" i="14"/>
  <c r="X1476" i="14"/>
  <c r="W1476" i="14"/>
  <c r="V1476" i="14"/>
  <c r="T1476" i="14"/>
  <c r="P1476" i="14"/>
  <c r="M1476" i="14"/>
  <c r="G1476" i="14"/>
  <c r="B1476" i="14"/>
  <c r="AJ1475" i="14"/>
  <c r="AH1475" i="14"/>
  <c r="AF1475" i="14"/>
  <c r="AE1475" i="14"/>
  <c r="AD1475" i="14"/>
  <c r="AC1475" i="14"/>
  <c r="AB1475" i="14"/>
  <c r="AA1475" i="14"/>
  <c r="Z1475" i="14"/>
  <c r="Y1475" i="14"/>
  <c r="X1475" i="14"/>
  <c r="W1475" i="14"/>
  <c r="V1475" i="14"/>
  <c r="T1475" i="14"/>
  <c r="P1475" i="14"/>
  <c r="M1475" i="14"/>
  <c r="G1475" i="14"/>
  <c r="B1475" i="14"/>
  <c r="AJ1474" i="14"/>
  <c r="AH1474" i="14"/>
  <c r="AF1474" i="14"/>
  <c r="AE1474" i="14"/>
  <c r="AD1474" i="14"/>
  <c r="AC1474" i="14"/>
  <c r="AB1474" i="14"/>
  <c r="AA1474" i="14"/>
  <c r="Z1474" i="14"/>
  <c r="Y1474" i="14"/>
  <c r="X1474" i="14"/>
  <c r="W1474" i="14"/>
  <c r="V1474" i="14"/>
  <c r="T1474" i="14"/>
  <c r="P1474" i="14"/>
  <c r="M1474" i="14"/>
  <c r="G1474" i="14"/>
  <c r="B1474" i="14"/>
  <c r="AJ1473" i="14"/>
  <c r="AH1473" i="14"/>
  <c r="AF1473" i="14"/>
  <c r="AE1473" i="14"/>
  <c r="AD1473" i="14"/>
  <c r="AC1473" i="14"/>
  <c r="AB1473" i="14"/>
  <c r="AA1473" i="14"/>
  <c r="Z1473" i="14"/>
  <c r="Y1473" i="14"/>
  <c r="X1473" i="14"/>
  <c r="W1473" i="14"/>
  <c r="V1473" i="14"/>
  <c r="T1473" i="14"/>
  <c r="P1473" i="14"/>
  <c r="M1473" i="14"/>
  <c r="G1473" i="14"/>
  <c r="B1473" i="14"/>
  <c r="AJ1472" i="14"/>
  <c r="AH1472" i="14"/>
  <c r="AF1472" i="14"/>
  <c r="AE1472" i="14"/>
  <c r="AD1472" i="14"/>
  <c r="AC1472" i="14"/>
  <c r="AB1472" i="14"/>
  <c r="AA1472" i="14"/>
  <c r="Z1472" i="14"/>
  <c r="Y1472" i="14"/>
  <c r="X1472" i="14"/>
  <c r="W1472" i="14"/>
  <c r="V1472" i="14"/>
  <c r="T1472" i="14"/>
  <c r="P1472" i="14"/>
  <c r="M1472" i="14"/>
  <c r="G1472" i="14"/>
  <c r="B1472" i="14"/>
  <c r="AJ1471" i="14"/>
  <c r="AH1471" i="14"/>
  <c r="AF1471" i="14"/>
  <c r="AE1471" i="14"/>
  <c r="AD1471" i="14"/>
  <c r="AC1471" i="14"/>
  <c r="AB1471" i="14"/>
  <c r="AA1471" i="14"/>
  <c r="Z1471" i="14"/>
  <c r="Y1471" i="14"/>
  <c r="X1471" i="14"/>
  <c r="W1471" i="14"/>
  <c r="V1471" i="14"/>
  <c r="T1471" i="14"/>
  <c r="P1471" i="14"/>
  <c r="M1471" i="14"/>
  <c r="G1471" i="14"/>
  <c r="B1471" i="14"/>
  <c r="AJ1470" i="14"/>
  <c r="AH1470" i="14"/>
  <c r="AF1470" i="14"/>
  <c r="AE1470" i="14"/>
  <c r="AD1470" i="14"/>
  <c r="AC1470" i="14"/>
  <c r="AB1470" i="14"/>
  <c r="AA1470" i="14"/>
  <c r="Z1470" i="14"/>
  <c r="Y1470" i="14"/>
  <c r="X1470" i="14"/>
  <c r="W1470" i="14"/>
  <c r="V1470" i="14"/>
  <c r="T1470" i="14"/>
  <c r="P1470" i="14"/>
  <c r="M1470" i="14"/>
  <c r="G1470" i="14"/>
  <c r="B1470" i="14"/>
  <c r="AJ1469" i="14"/>
  <c r="AH1469" i="14"/>
  <c r="AF1469" i="14"/>
  <c r="AE1469" i="14"/>
  <c r="AD1469" i="14"/>
  <c r="AC1469" i="14"/>
  <c r="AB1469" i="14"/>
  <c r="AA1469" i="14"/>
  <c r="Z1469" i="14"/>
  <c r="Y1469" i="14"/>
  <c r="X1469" i="14"/>
  <c r="W1469" i="14"/>
  <c r="V1469" i="14"/>
  <c r="T1469" i="14"/>
  <c r="P1469" i="14"/>
  <c r="M1469" i="14"/>
  <c r="G1469" i="14"/>
  <c r="B1469" i="14"/>
  <c r="AJ1468" i="14"/>
  <c r="AH1468" i="14"/>
  <c r="AF1468" i="14"/>
  <c r="AE1468" i="14"/>
  <c r="AD1468" i="14"/>
  <c r="AC1468" i="14"/>
  <c r="AB1468" i="14"/>
  <c r="AA1468" i="14"/>
  <c r="Z1468" i="14"/>
  <c r="Y1468" i="14"/>
  <c r="X1468" i="14"/>
  <c r="W1468" i="14"/>
  <c r="V1468" i="14"/>
  <c r="T1468" i="14"/>
  <c r="P1468" i="14"/>
  <c r="M1468" i="14"/>
  <c r="G1468" i="14"/>
  <c r="B1468" i="14"/>
  <c r="AJ1467" i="14"/>
  <c r="AH1467" i="14"/>
  <c r="AF1467" i="14"/>
  <c r="AE1467" i="14"/>
  <c r="AD1467" i="14"/>
  <c r="AC1467" i="14"/>
  <c r="AB1467" i="14"/>
  <c r="AA1467" i="14"/>
  <c r="Z1467" i="14"/>
  <c r="Y1467" i="14"/>
  <c r="X1467" i="14"/>
  <c r="W1467" i="14"/>
  <c r="V1467" i="14"/>
  <c r="T1467" i="14"/>
  <c r="P1467" i="14"/>
  <c r="M1467" i="14"/>
  <c r="G1467" i="14"/>
  <c r="B1467" i="14"/>
  <c r="AJ1466" i="14"/>
  <c r="AH1466" i="14"/>
  <c r="AF1466" i="14"/>
  <c r="AE1466" i="14"/>
  <c r="AD1466" i="14"/>
  <c r="AC1466" i="14"/>
  <c r="AB1466" i="14"/>
  <c r="AA1466" i="14"/>
  <c r="Z1466" i="14"/>
  <c r="Y1466" i="14"/>
  <c r="X1466" i="14"/>
  <c r="W1466" i="14"/>
  <c r="V1466" i="14"/>
  <c r="T1466" i="14"/>
  <c r="P1466" i="14"/>
  <c r="M1466" i="14"/>
  <c r="G1466" i="14"/>
  <c r="B1466" i="14"/>
  <c r="AJ1465" i="14"/>
  <c r="AH1465" i="14"/>
  <c r="AF1465" i="14"/>
  <c r="AE1465" i="14"/>
  <c r="AD1465" i="14"/>
  <c r="AC1465" i="14"/>
  <c r="AB1465" i="14"/>
  <c r="AA1465" i="14"/>
  <c r="Z1465" i="14"/>
  <c r="Y1465" i="14"/>
  <c r="X1465" i="14"/>
  <c r="W1465" i="14"/>
  <c r="V1465" i="14"/>
  <c r="T1465" i="14"/>
  <c r="P1465" i="14"/>
  <c r="M1465" i="14"/>
  <c r="G1465" i="14"/>
  <c r="B1465" i="14"/>
  <c r="AJ1464" i="14"/>
  <c r="AH1464" i="14"/>
  <c r="AF1464" i="14"/>
  <c r="AE1464" i="14"/>
  <c r="AD1464" i="14"/>
  <c r="AC1464" i="14"/>
  <c r="AB1464" i="14"/>
  <c r="AA1464" i="14"/>
  <c r="Z1464" i="14"/>
  <c r="Y1464" i="14"/>
  <c r="X1464" i="14"/>
  <c r="W1464" i="14"/>
  <c r="V1464" i="14"/>
  <c r="T1464" i="14"/>
  <c r="P1464" i="14"/>
  <c r="M1464" i="14"/>
  <c r="G1464" i="14"/>
  <c r="B1464" i="14"/>
  <c r="AJ1463" i="14"/>
  <c r="AH1463" i="14"/>
  <c r="AF1463" i="14"/>
  <c r="AE1463" i="14"/>
  <c r="AD1463" i="14"/>
  <c r="AC1463" i="14"/>
  <c r="AB1463" i="14"/>
  <c r="AA1463" i="14"/>
  <c r="Z1463" i="14"/>
  <c r="Y1463" i="14"/>
  <c r="X1463" i="14"/>
  <c r="W1463" i="14"/>
  <c r="V1463" i="14"/>
  <c r="T1463" i="14"/>
  <c r="P1463" i="14"/>
  <c r="M1463" i="14"/>
  <c r="G1463" i="14"/>
  <c r="B1463" i="14"/>
  <c r="AJ1462" i="14"/>
  <c r="AH1462" i="14"/>
  <c r="AF1462" i="14"/>
  <c r="AE1462" i="14"/>
  <c r="AD1462" i="14"/>
  <c r="AC1462" i="14"/>
  <c r="AB1462" i="14"/>
  <c r="AA1462" i="14"/>
  <c r="Z1462" i="14"/>
  <c r="Y1462" i="14"/>
  <c r="X1462" i="14"/>
  <c r="W1462" i="14"/>
  <c r="V1462" i="14"/>
  <c r="T1462" i="14"/>
  <c r="P1462" i="14"/>
  <c r="M1462" i="14"/>
  <c r="G1462" i="14"/>
  <c r="B1462" i="14"/>
  <c r="AJ1461" i="14"/>
  <c r="AH1461" i="14"/>
  <c r="AF1461" i="14"/>
  <c r="AE1461" i="14"/>
  <c r="AD1461" i="14"/>
  <c r="AC1461" i="14"/>
  <c r="AB1461" i="14"/>
  <c r="AA1461" i="14"/>
  <c r="Z1461" i="14"/>
  <c r="Y1461" i="14"/>
  <c r="X1461" i="14"/>
  <c r="W1461" i="14"/>
  <c r="V1461" i="14"/>
  <c r="T1461" i="14"/>
  <c r="P1461" i="14"/>
  <c r="M1461" i="14"/>
  <c r="G1461" i="14"/>
  <c r="B1461" i="14"/>
  <c r="AJ1460" i="14"/>
  <c r="AH1460" i="14"/>
  <c r="AF1460" i="14"/>
  <c r="AE1460" i="14"/>
  <c r="AD1460" i="14"/>
  <c r="AC1460" i="14"/>
  <c r="AB1460" i="14"/>
  <c r="AA1460" i="14"/>
  <c r="Z1460" i="14"/>
  <c r="Y1460" i="14"/>
  <c r="X1460" i="14"/>
  <c r="W1460" i="14"/>
  <c r="V1460" i="14"/>
  <c r="T1460" i="14"/>
  <c r="P1460" i="14"/>
  <c r="M1460" i="14"/>
  <c r="G1460" i="14"/>
  <c r="B1460" i="14"/>
  <c r="AJ1459" i="14"/>
  <c r="AH1459" i="14"/>
  <c r="AF1459" i="14"/>
  <c r="AE1459" i="14"/>
  <c r="AD1459" i="14"/>
  <c r="AC1459" i="14"/>
  <c r="AB1459" i="14"/>
  <c r="AA1459" i="14"/>
  <c r="Z1459" i="14"/>
  <c r="Y1459" i="14"/>
  <c r="X1459" i="14"/>
  <c r="W1459" i="14"/>
  <c r="V1459" i="14"/>
  <c r="T1459" i="14"/>
  <c r="P1459" i="14"/>
  <c r="M1459" i="14"/>
  <c r="G1459" i="14"/>
  <c r="B1459" i="14"/>
  <c r="AJ1458" i="14"/>
  <c r="AH1458" i="14"/>
  <c r="AF1458" i="14"/>
  <c r="AE1458" i="14"/>
  <c r="AD1458" i="14"/>
  <c r="AC1458" i="14"/>
  <c r="AB1458" i="14"/>
  <c r="AA1458" i="14"/>
  <c r="Z1458" i="14"/>
  <c r="Y1458" i="14"/>
  <c r="X1458" i="14"/>
  <c r="W1458" i="14"/>
  <c r="V1458" i="14"/>
  <c r="T1458" i="14"/>
  <c r="P1458" i="14"/>
  <c r="M1458" i="14"/>
  <c r="G1458" i="14"/>
  <c r="B1458" i="14"/>
  <c r="AJ1457" i="14"/>
  <c r="AH1457" i="14"/>
  <c r="AF1457" i="14"/>
  <c r="AE1457" i="14"/>
  <c r="AD1457" i="14"/>
  <c r="AC1457" i="14"/>
  <c r="AB1457" i="14"/>
  <c r="AA1457" i="14"/>
  <c r="Z1457" i="14"/>
  <c r="Y1457" i="14"/>
  <c r="X1457" i="14"/>
  <c r="W1457" i="14"/>
  <c r="V1457" i="14"/>
  <c r="T1457" i="14"/>
  <c r="P1457" i="14"/>
  <c r="M1457" i="14"/>
  <c r="G1457" i="14"/>
  <c r="B1457" i="14"/>
  <c r="AJ1456" i="14"/>
  <c r="AH1456" i="14"/>
  <c r="AF1456" i="14"/>
  <c r="AE1456" i="14"/>
  <c r="AD1456" i="14"/>
  <c r="AC1456" i="14"/>
  <c r="AB1456" i="14"/>
  <c r="AA1456" i="14"/>
  <c r="Z1456" i="14"/>
  <c r="Y1456" i="14"/>
  <c r="X1456" i="14"/>
  <c r="W1456" i="14"/>
  <c r="V1456" i="14"/>
  <c r="T1456" i="14"/>
  <c r="P1456" i="14"/>
  <c r="M1456" i="14"/>
  <c r="G1456" i="14"/>
  <c r="B1456" i="14"/>
  <c r="AJ1455" i="14"/>
  <c r="AH1455" i="14"/>
  <c r="AF1455" i="14"/>
  <c r="AE1455" i="14"/>
  <c r="AD1455" i="14"/>
  <c r="AC1455" i="14"/>
  <c r="AB1455" i="14"/>
  <c r="AA1455" i="14"/>
  <c r="Z1455" i="14"/>
  <c r="Y1455" i="14"/>
  <c r="X1455" i="14"/>
  <c r="W1455" i="14"/>
  <c r="V1455" i="14"/>
  <c r="T1455" i="14"/>
  <c r="P1455" i="14"/>
  <c r="M1455" i="14"/>
  <c r="G1455" i="14"/>
  <c r="B1455" i="14"/>
  <c r="AJ1454" i="14"/>
  <c r="AH1454" i="14"/>
  <c r="AF1454" i="14"/>
  <c r="AE1454" i="14"/>
  <c r="AD1454" i="14"/>
  <c r="AC1454" i="14"/>
  <c r="AB1454" i="14"/>
  <c r="AA1454" i="14"/>
  <c r="Z1454" i="14"/>
  <c r="Y1454" i="14"/>
  <c r="X1454" i="14"/>
  <c r="W1454" i="14"/>
  <c r="V1454" i="14"/>
  <c r="T1454" i="14"/>
  <c r="P1454" i="14"/>
  <c r="M1454" i="14"/>
  <c r="G1454" i="14"/>
  <c r="B1454" i="14"/>
  <c r="AJ1453" i="14"/>
  <c r="AH1453" i="14"/>
  <c r="AF1453" i="14"/>
  <c r="AE1453" i="14"/>
  <c r="AD1453" i="14"/>
  <c r="AC1453" i="14"/>
  <c r="AB1453" i="14"/>
  <c r="AA1453" i="14"/>
  <c r="Z1453" i="14"/>
  <c r="Y1453" i="14"/>
  <c r="X1453" i="14"/>
  <c r="W1453" i="14"/>
  <c r="V1453" i="14"/>
  <c r="T1453" i="14"/>
  <c r="P1453" i="14"/>
  <c r="M1453" i="14"/>
  <c r="G1453" i="14"/>
  <c r="B1453" i="14"/>
  <c r="AJ1452" i="14"/>
  <c r="AH1452" i="14"/>
  <c r="AF1452" i="14"/>
  <c r="AE1452" i="14"/>
  <c r="AD1452" i="14"/>
  <c r="AC1452" i="14"/>
  <c r="AB1452" i="14"/>
  <c r="AA1452" i="14"/>
  <c r="Z1452" i="14"/>
  <c r="Y1452" i="14"/>
  <c r="X1452" i="14"/>
  <c r="W1452" i="14"/>
  <c r="V1452" i="14"/>
  <c r="T1452" i="14"/>
  <c r="P1452" i="14"/>
  <c r="M1452" i="14"/>
  <c r="G1452" i="14"/>
  <c r="B1452" i="14"/>
  <c r="AJ1451" i="14"/>
  <c r="AH1451" i="14"/>
  <c r="AF1451" i="14"/>
  <c r="AE1451" i="14"/>
  <c r="AD1451" i="14"/>
  <c r="AC1451" i="14"/>
  <c r="AB1451" i="14"/>
  <c r="AA1451" i="14"/>
  <c r="Z1451" i="14"/>
  <c r="Y1451" i="14"/>
  <c r="X1451" i="14"/>
  <c r="W1451" i="14"/>
  <c r="V1451" i="14"/>
  <c r="T1451" i="14"/>
  <c r="P1451" i="14"/>
  <c r="M1451" i="14"/>
  <c r="G1451" i="14"/>
  <c r="B1451" i="14"/>
  <c r="AJ1450" i="14"/>
  <c r="AH1450" i="14"/>
  <c r="AF1450" i="14"/>
  <c r="AE1450" i="14"/>
  <c r="AD1450" i="14"/>
  <c r="AC1450" i="14"/>
  <c r="AB1450" i="14"/>
  <c r="AA1450" i="14"/>
  <c r="Z1450" i="14"/>
  <c r="Y1450" i="14"/>
  <c r="X1450" i="14"/>
  <c r="W1450" i="14"/>
  <c r="V1450" i="14"/>
  <c r="T1450" i="14"/>
  <c r="P1450" i="14"/>
  <c r="M1450" i="14"/>
  <c r="G1450" i="14"/>
  <c r="B1450" i="14"/>
  <c r="AJ1449" i="14"/>
  <c r="AH1449" i="14"/>
  <c r="AF1449" i="14"/>
  <c r="AE1449" i="14"/>
  <c r="AD1449" i="14"/>
  <c r="AC1449" i="14"/>
  <c r="AB1449" i="14"/>
  <c r="AA1449" i="14"/>
  <c r="Z1449" i="14"/>
  <c r="Y1449" i="14"/>
  <c r="X1449" i="14"/>
  <c r="W1449" i="14"/>
  <c r="V1449" i="14"/>
  <c r="T1449" i="14"/>
  <c r="P1449" i="14"/>
  <c r="M1449" i="14"/>
  <c r="G1449" i="14"/>
  <c r="B1449" i="14"/>
  <c r="AJ1448" i="14"/>
  <c r="AH1448" i="14"/>
  <c r="AF1448" i="14"/>
  <c r="AE1448" i="14"/>
  <c r="AD1448" i="14"/>
  <c r="AC1448" i="14"/>
  <c r="AB1448" i="14"/>
  <c r="AA1448" i="14"/>
  <c r="Z1448" i="14"/>
  <c r="Y1448" i="14"/>
  <c r="X1448" i="14"/>
  <c r="W1448" i="14"/>
  <c r="V1448" i="14"/>
  <c r="T1448" i="14"/>
  <c r="P1448" i="14"/>
  <c r="M1448" i="14"/>
  <c r="G1448" i="14"/>
  <c r="B1448" i="14"/>
  <c r="AJ1447" i="14"/>
  <c r="AH1447" i="14"/>
  <c r="AF1447" i="14"/>
  <c r="AE1447" i="14"/>
  <c r="AD1447" i="14"/>
  <c r="AC1447" i="14"/>
  <c r="AB1447" i="14"/>
  <c r="AA1447" i="14"/>
  <c r="Z1447" i="14"/>
  <c r="Y1447" i="14"/>
  <c r="X1447" i="14"/>
  <c r="W1447" i="14"/>
  <c r="V1447" i="14"/>
  <c r="T1447" i="14"/>
  <c r="P1447" i="14"/>
  <c r="M1447" i="14"/>
  <c r="G1447" i="14"/>
  <c r="B1447" i="14"/>
  <c r="AJ1446" i="14"/>
  <c r="AH1446" i="14"/>
  <c r="AF1446" i="14"/>
  <c r="AE1446" i="14"/>
  <c r="AD1446" i="14"/>
  <c r="AC1446" i="14"/>
  <c r="AB1446" i="14"/>
  <c r="AA1446" i="14"/>
  <c r="Z1446" i="14"/>
  <c r="Y1446" i="14"/>
  <c r="X1446" i="14"/>
  <c r="W1446" i="14"/>
  <c r="V1446" i="14"/>
  <c r="T1446" i="14"/>
  <c r="P1446" i="14"/>
  <c r="M1446" i="14"/>
  <c r="G1446" i="14"/>
  <c r="B1446" i="14"/>
  <c r="AJ1445" i="14"/>
  <c r="AH1445" i="14"/>
  <c r="AF1445" i="14"/>
  <c r="AE1445" i="14"/>
  <c r="AD1445" i="14"/>
  <c r="AC1445" i="14"/>
  <c r="AB1445" i="14"/>
  <c r="AA1445" i="14"/>
  <c r="Z1445" i="14"/>
  <c r="Y1445" i="14"/>
  <c r="X1445" i="14"/>
  <c r="W1445" i="14"/>
  <c r="V1445" i="14"/>
  <c r="T1445" i="14"/>
  <c r="P1445" i="14"/>
  <c r="M1445" i="14"/>
  <c r="G1445" i="14"/>
  <c r="B1445" i="14"/>
  <c r="AJ1444" i="14"/>
  <c r="AH1444" i="14"/>
  <c r="AF1444" i="14"/>
  <c r="AE1444" i="14"/>
  <c r="AD1444" i="14"/>
  <c r="AC1444" i="14"/>
  <c r="AB1444" i="14"/>
  <c r="AA1444" i="14"/>
  <c r="Z1444" i="14"/>
  <c r="Y1444" i="14"/>
  <c r="X1444" i="14"/>
  <c r="W1444" i="14"/>
  <c r="V1444" i="14"/>
  <c r="T1444" i="14"/>
  <c r="P1444" i="14"/>
  <c r="M1444" i="14"/>
  <c r="G1444" i="14"/>
  <c r="B1444" i="14"/>
  <c r="AJ1443" i="14"/>
  <c r="AH1443" i="14"/>
  <c r="AF1443" i="14"/>
  <c r="AE1443" i="14"/>
  <c r="AD1443" i="14"/>
  <c r="AC1443" i="14"/>
  <c r="AB1443" i="14"/>
  <c r="AA1443" i="14"/>
  <c r="Z1443" i="14"/>
  <c r="Y1443" i="14"/>
  <c r="X1443" i="14"/>
  <c r="W1443" i="14"/>
  <c r="V1443" i="14"/>
  <c r="T1443" i="14"/>
  <c r="P1443" i="14"/>
  <c r="M1443" i="14"/>
  <c r="G1443" i="14"/>
  <c r="B1443" i="14"/>
  <c r="AJ1442" i="14"/>
  <c r="AH1442" i="14"/>
  <c r="AF1442" i="14"/>
  <c r="AE1442" i="14"/>
  <c r="AD1442" i="14"/>
  <c r="AC1442" i="14"/>
  <c r="AB1442" i="14"/>
  <c r="AA1442" i="14"/>
  <c r="Z1442" i="14"/>
  <c r="Y1442" i="14"/>
  <c r="X1442" i="14"/>
  <c r="W1442" i="14"/>
  <c r="V1442" i="14"/>
  <c r="T1442" i="14"/>
  <c r="P1442" i="14"/>
  <c r="M1442" i="14"/>
  <c r="G1442" i="14"/>
  <c r="B1442" i="14"/>
  <c r="AJ1441" i="14"/>
  <c r="AH1441" i="14"/>
  <c r="AF1441" i="14"/>
  <c r="AE1441" i="14"/>
  <c r="AD1441" i="14"/>
  <c r="AC1441" i="14"/>
  <c r="AB1441" i="14"/>
  <c r="AA1441" i="14"/>
  <c r="Z1441" i="14"/>
  <c r="Y1441" i="14"/>
  <c r="X1441" i="14"/>
  <c r="W1441" i="14"/>
  <c r="V1441" i="14"/>
  <c r="T1441" i="14"/>
  <c r="P1441" i="14"/>
  <c r="M1441" i="14"/>
  <c r="G1441" i="14"/>
  <c r="B1441" i="14"/>
  <c r="AJ1440" i="14"/>
  <c r="AH1440" i="14"/>
  <c r="AF1440" i="14"/>
  <c r="AE1440" i="14"/>
  <c r="AD1440" i="14"/>
  <c r="AC1440" i="14"/>
  <c r="AB1440" i="14"/>
  <c r="AA1440" i="14"/>
  <c r="Z1440" i="14"/>
  <c r="Y1440" i="14"/>
  <c r="X1440" i="14"/>
  <c r="W1440" i="14"/>
  <c r="V1440" i="14"/>
  <c r="T1440" i="14"/>
  <c r="P1440" i="14"/>
  <c r="M1440" i="14"/>
  <c r="G1440" i="14"/>
  <c r="B1440" i="14"/>
  <c r="AJ1439" i="14"/>
  <c r="AH1439" i="14"/>
  <c r="AF1439" i="14"/>
  <c r="AE1439" i="14"/>
  <c r="AD1439" i="14"/>
  <c r="AC1439" i="14"/>
  <c r="AB1439" i="14"/>
  <c r="AA1439" i="14"/>
  <c r="Z1439" i="14"/>
  <c r="Y1439" i="14"/>
  <c r="X1439" i="14"/>
  <c r="W1439" i="14"/>
  <c r="V1439" i="14"/>
  <c r="T1439" i="14"/>
  <c r="P1439" i="14"/>
  <c r="M1439" i="14"/>
  <c r="G1439" i="14"/>
  <c r="B1439" i="14"/>
  <c r="AJ1438" i="14"/>
  <c r="AH1438" i="14"/>
  <c r="AF1438" i="14"/>
  <c r="AE1438" i="14"/>
  <c r="AD1438" i="14"/>
  <c r="AC1438" i="14"/>
  <c r="AB1438" i="14"/>
  <c r="AA1438" i="14"/>
  <c r="Z1438" i="14"/>
  <c r="Y1438" i="14"/>
  <c r="X1438" i="14"/>
  <c r="W1438" i="14"/>
  <c r="V1438" i="14"/>
  <c r="T1438" i="14"/>
  <c r="P1438" i="14"/>
  <c r="M1438" i="14"/>
  <c r="G1438" i="14"/>
  <c r="B1438" i="14"/>
  <c r="AJ1437" i="14"/>
  <c r="AH1437" i="14"/>
  <c r="AF1437" i="14"/>
  <c r="AE1437" i="14"/>
  <c r="AD1437" i="14"/>
  <c r="AC1437" i="14"/>
  <c r="AB1437" i="14"/>
  <c r="AA1437" i="14"/>
  <c r="Z1437" i="14"/>
  <c r="Y1437" i="14"/>
  <c r="X1437" i="14"/>
  <c r="W1437" i="14"/>
  <c r="V1437" i="14"/>
  <c r="T1437" i="14"/>
  <c r="P1437" i="14"/>
  <c r="M1437" i="14"/>
  <c r="G1437" i="14"/>
  <c r="B1437" i="14"/>
  <c r="AJ1436" i="14"/>
  <c r="AH1436" i="14"/>
  <c r="AF1436" i="14"/>
  <c r="AE1436" i="14"/>
  <c r="AD1436" i="14"/>
  <c r="AC1436" i="14"/>
  <c r="AB1436" i="14"/>
  <c r="AA1436" i="14"/>
  <c r="Z1436" i="14"/>
  <c r="Y1436" i="14"/>
  <c r="X1436" i="14"/>
  <c r="W1436" i="14"/>
  <c r="V1436" i="14"/>
  <c r="T1436" i="14"/>
  <c r="P1436" i="14"/>
  <c r="M1436" i="14"/>
  <c r="G1436" i="14"/>
  <c r="B1436" i="14"/>
  <c r="AJ1435" i="14"/>
  <c r="AH1435" i="14"/>
  <c r="AF1435" i="14"/>
  <c r="AE1435" i="14"/>
  <c r="AD1435" i="14"/>
  <c r="AC1435" i="14"/>
  <c r="AB1435" i="14"/>
  <c r="AA1435" i="14"/>
  <c r="Z1435" i="14"/>
  <c r="Y1435" i="14"/>
  <c r="X1435" i="14"/>
  <c r="W1435" i="14"/>
  <c r="V1435" i="14"/>
  <c r="T1435" i="14"/>
  <c r="P1435" i="14"/>
  <c r="M1435" i="14"/>
  <c r="G1435" i="14"/>
  <c r="B1435" i="14"/>
  <c r="AJ1434" i="14"/>
  <c r="AH1434" i="14"/>
  <c r="AF1434" i="14"/>
  <c r="AE1434" i="14"/>
  <c r="AD1434" i="14"/>
  <c r="AC1434" i="14"/>
  <c r="AB1434" i="14"/>
  <c r="AA1434" i="14"/>
  <c r="Z1434" i="14"/>
  <c r="Y1434" i="14"/>
  <c r="X1434" i="14"/>
  <c r="W1434" i="14"/>
  <c r="V1434" i="14"/>
  <c r="T1434" i="14"/>
  <c r="P1434" i="14"/>
  <c r="M1434" i="14"/>
  <c r="G1434" i="14"/>
  <c r="B1434" i="14"/>
  <c r="AJ1433" i="14"/>
  <c r="AH1433" i="14"/>
  <c r="AF1433" i="14"/>
  <c r="AE1433" i="14"/>
  <c r="AD1433" i="14"/>
  <c r="AC1433" i="14"/>
  <c r="AB1433" i="14"/>
  <c r="AA1433" i="14"/>
  <c r="Z1433" i="14"/>
  <c r="Y1433" i="14"/>
  <c r="X1433" i="14"/>
  <c r="W1433" i="14"/>
  <c r="V1433" i="14"/>
  <c r="T1433" i="14"/>
  <c r="P1433" i="14"/>
  <c r="M1433" i="14"/>
  <c r="G1433" i="14"/>
  <c r="B1433" i="14"/>
  <c r="AJ1432" i="14"/>
  <c r="AH1432" i="14"/>
  <c r="AF1432" i="14"/>
  <c r="AE1432" i="14"/>
  <c r="AD1432" i="14"/>
  <c r="AC1432" i="14"/>
  <c r="AB1432" i="14"/>
  <c r="AA1432" i="14"/>
  <c r="Z1432" i="14"/>
  <c r="Y1432" i="14"/>
  <c r="X1432" i="14"/>
  <c r="W1432" i="14"/>
  <c r="V1432" i="14"/>
  <c r="T1432" i="14"/>
  <c r="P1432" i="14"/>
  <c r="M1432" i="14"/>
  <c r="G1432" i="14"/>
  <c r="B1432" i="14"/>
  <c r="AJ1431" i="14"/>
  <c r="AH1431" i="14"/>
  <c r="AF1431" i="14"/>
  <c r="AE1431" i="14"/>
  <c r="AD1431" i="14"/>
  <c r="AC1431" i="14"/>
  <c r="AB1431" i="14"/>
  <c r="AA1431" i="14"/>
  <c r="Z1431" i="14"/>
  <c r="Y1431" i="14"/>
  <c r="X1431" i="14"/>
  <c r="W1431" i="14"/>
  <c r="V1431" i="14"/>
  <c r="T1431" i="14"/>
  <c r="P1431" i="14"/>
  <c r="M1431" i="14"/>
  <c r="G1431" i="14"/>
  <c r="B1431" i="14"/>
  <c r="AJ1430" i="14"/>
  <c r="AH1430" i="14"/>
  <c r="AF1430" i="14"/>
  <c r="AE1430" i="14"/>
  <c r="AD1430" i="14"/>
  <c r="AC1430" i="14"/>
  <c r="AB1430" i="14"/>
  <c r="AA1430" i="14"/>
  <c r="Z1430" i="14"/>
  <c r="Y1430" i="14"/>
  <c r="X1430" i="14"/>
  <c r="W1430" i="14"/>
  <c r="V1430" i="14"/>
  <c r="T1430" i="14"/>
  <c r="P1430" i="14"/>
  <c r="M1430" i="14"/>
  <c r="G1430" i="14"/>
  <c r="B1430" i="14"/>
  <c r="AJ1429" i="14"/>
  <c r="AH1429" i="14"/>
  <c r="AF1429" i="14"/>
  <c r="AE1429" i="14"/>
  <c r="AD1429" i="14"/>
  <c r="AC1429" i="14"/>
  <c r="AB1429" i="14"/>
  <c r="AA1429" i="14"/>
  <c r="Z1429" i="14"/>
  <c r="Y1429" i="14"/>
  <c r="X1429" i="14"/>
  <c r="W1429" i="14"/>
  <c r="V1429" i="14"/>
  <c r="T1429" i="14"/>
  <c r="P1429" i="14"/>
  <c r="M1429" i="14"/>
  <c r="G1429" i="14"/>
  <c r="B1429" i="14"/>
  <c r="AJ1428" i="14"/>
  <c r="AH1428" i="14"/>
  <c r="AF1428" i="14"/>
  <c r="AE1428" i="14"/>
  <c r="AD1428" i="14"/>
  <c r="AC1428" i="14"/>
  <c r="AB1428" i="14"/>
  <c r="AA1428" i="14"/>
  <c r="Z1428" i="14"/>
  <c r="Y1428" i="14"/>
  <c r="X1428" i="14"/>
  <c r="W1428" i="14"/>
  <c r="V1428" i="14"/>
  <c r="T1428" i="14"/>
  <c r="P1428" i="14"/>
  <c r="M1428" i="14"/>
  <c r="G1428" i="14"/>
  <c r="B1428" i="14"/>
  <c r="AJ1427" i="14"/>
  <c r="AH1427" i="14"/>
  <c r="AF1427" i="14"/>
  <c r="AE1427" i="14"/>
  <c r="AD1427" i="14"/>
  <c r="AC1427" i="14"/>
  <c r="AB1427" i="14"/>
  <c r="AA1427" i="14"/>
  <c r="Z1427" i="14"/>
  <c r="Y1427" i="14"/>
  <c r="X1427" i="14"/>
  <c r="W1427" i="14"/>
  <c r="V1427" i="14"/>
  <c r="T1427" i="14"/>
  <c r="P1427" i="14"/>
  <c r="M1427" i="14"/>
  <c r="G1427" i="14"/>
  <c r="B1427" i="14"/>
  <c r="AJ1426" i="14"/>
  <c r="AH1426" i="14"/>
  <c r="AF1426" i="14"/>
  <c r="AE1426" i="14"/>
  <c r="AD1426" i="14"/>
  <c r="AC1426" i="14"/>
  <c r="AB1426" i="14"/>
  <c r="AA1426" i="14"/>
  <c r="Z1426" i="14"/>
  <c r="Y1426" i="14"/>
  <c r="X1426" i="14"/>
  <c r="W1426" i="14"/>
  <c r="V1426" i="14"/>
  <c r="T1426" i="14"/>
  <c r="P1426" i="14"/>
  <c r="M1426" i="14"/>
  <c r="G1426" i="14"/>
  <c r="B1426" i="14"/>
  <c r="AJ1425" i="14"/>
  <c r="AH1425" i="14"/>
  <c r="AF1425" i="14"/>
  <c r="AE1425" i="14"/>
  <c r="AD1425" i="14"/>
  <c r="AC1425" i="14"/>
  <c r="AB1425" i="14"/>
  <c r="AA1425" i="14"/>
  <c r="Z1425" i="14"/>
  <c r="Y1425" i="14"/>
  <c r="X1425" i="14"/>
  <c r="W1425" i="14"/>
  <c r="V1425" i="14"/>
  <c r="T1425" i="14"/>
  <c r="P1425" i="14"/>
  <c r="M1425" i="14"/>
  <c r="G1425" i="14"/>
  <c r="B1425" i="14"/>
  <c r="AJ1424" i="14"/>
  <c r="AH1424" i="14"/>
  <c r="AF1424" i="14"/>
  <c r="AE1424" i="14"/>
  <c r="AD1424" i="14"/>
  <c r="AC1424" i="14"/>
  <c r="AB1424" i="14"/>
  <c r="AA1424" i="14"/>
  <c r="Z1424" i="14"/>
  <c r="Y1424" i="14"/>
  <c r="X1424" i="14"/>
  <c r="W1424" i="14"/>
  <c r="V1424" i="14"/>
  <c r="T1424" i="14"/>
  <c r="P1424" i="14"/>
  <c r="M1424" i="14"/>
  <c r="G1424" i="14"/>
  <c r="B1424" i="14"/>
  <c r="AJ1423" i="14"/>
  <c r="AH1423" i="14"/>
  <c r="AF1423" i="14"/>
  <c r="AE1423" i="14"/>
  <c r="AD1423" i="14"/>
  <c r="AC1423" i="14"/>
  <c r="AB1423" i="14"/>
  <c r="AA1423" i="14"/>
  <c r="Z1423" i="14"/>
  <c r="Y1423" i="14"/>
  <c r="X1423" i="14"/>
  <c r="W1423" i="14"/>
  <c r="V1423" i="14"/>
  <c r="T1423" i="14"/>
  <c r="P1423" i="14"/>
  <c r="M1423" i="14"/>
  <c r="G1423" i="14"/>
  <c r="B1423" i="14"/>
  <c r="AJ1422" i="14"/>
  <c r="AH1422" i="14"/>
  <c r="AF1422" i="14"/>
  <c r="AE1422" i="14"/>
  <c r="AD1422" i="14"/>
  <c r="AC1422" i="14"/>
  <c r="AB1422" i="14"/>
  <c r="AA1422" i="14"/>
  <c r="Z1422" i="14"/>
  <c r="Y1422" i="14"/>
  <c r="X1422" i="14"/>
  <c r="W1422" i="14"/>
  <c r="V1422" i="14"/>
  <c r="T1422" i="14"/>
  <c r="P1422" i="14"/>
  <c r="M1422" i="14"/>
  <c r="G1422" i="14"/>
  <c r="B1422" i="14"/>
  <c r="AJ1421" i="14"/>
  <c r="AH1421" i="14"/>
  <c r="AF1421" i="14"/>
  <c r="AE1421" i="14"/>
  <c r="AD1421" i="14"/>
  <c r="AC1421" i="14"/>
  <c r="AB1421" i="14"/>
  <c r="AA1421" i="14"/>
  <c r="Z1421" i="14"/>
  <c r="Y1421" i="14"/>
  <c r="X1421" i="14"/>
  <c r="W1421" i="14"/>
  <c r="V1421" i="14"/>
  <c r="T1421" i="14"/>
  <c r="P1421" i="14"/>
  <c r="M1421" i="14"/>
  <c r="G1421" i="14"/>
  <c r="B1421" i="14"/>
  <c r="AJ1420" i="14"/>
  <c r="AH1420" i="14"/>
  <c r="AF1420" i="14"/>
  <c r="AE1420" i="14"/>
  <c r="AD1420" i="14"/>
  <c r="AC1420" i="14"/>
  <c r="AB1420" i="14"/>
  <c r="AA1420" i="14"/>
  <c r="Z1420" i="14"/>
  <c r="Y1420" i="14"/>
  <c r="X1420" i="14"/>
  <c r="W1420" i="14"/>
  <c r="V1420" i="14"/>
  <c r="T1420" i="14"/>
  <c r="P1420" i="14"/>
  <c r="M1420" i="14"/>
  <c r="G1420" i="14"/>
  <c r="B1420" i="14"/>
  <c r="AJ1419" i="14"/>
  <c r="AH1419" i="14"/>
  <c r="AF1419" i="14"/>
  <c r="AE1419" i="14"/>
  <c r="AD1419" i="14"/>
  <c r="AC1419" i="14"/>
  <c r="AB1419" i="14"/>
  <c r="AA1419" i="14"/>
  <c r="Z1419" i="14"/>
  <c r="Y1419" i="14"/>
  <c r="X1419" i="14"/>
  <c r="W1419" i="14"/>
  <c r="V1419" i="14"/>
  <c r="T1419" i="14"/>
  <c r="P1419" i="14"/>
  <c r="M1419" i="14"/>
  <c r="G1419" i="14"/>
  <c r="B1419" i="14"/>
  <c r="AJ1418" i="14"/>
  <c r="AH1418" i="14"/>
  <c r="AF1418" i="14"/>
  <c r="AE1418" i="14"/>
  <c r="AD1418" i="14"/>
  <c r="AC1418" i="14"/>
  <c r="AB1418" i="14"/>
  <c r="AA1418" i="14"/>
  <c r="Z1418" i="14"/>
  <c r="Y1418" i="14"/>
  <c r="X1418" i="14"/>
  <c r="W1418" i="14"/>
  <c r="V1418" i="14"/>
  <c r="T1418" i="14"/>
  <c r="P1418" i="14"/>
  <c r="M1418" i="14"/>
  <c r="G1418" i="14"/>
  <c r="B1418" i="14"/>
  <c r="AJ1417" i="14"/>
  <c r="AH1417" i="14"/>
  <c r="AF1417" i="14"/>
  <c r="AE1417" i="14"/>
  <c r="AD1417" i="14"/>
  <c r="AC1417" i="14"/>
  <c r="AB1417" i="14"/>
  <c r="AA1417" i="14"/>
  <c r="Z1417" i="14"/>
  <c r="Y1417" i="14"/>
  <c r="X1417" i="14"/>
  <c r="W1417" i="14"/>
  <c r="V1417" i="14"/>
  <c r="T1417" i="14"/>
  <c r="P1417" i="14"/>
  <c r="M1417" i="14"/>
  <c r="G1417" i="14"/>
  <c r="B1417" i="14"/>
  <c r="AJ1416" i="14"/>
  <c r="AH1416" i="14"/>
  <c r="AF1416" i="14"/>
  <c r="AE1416" i="14"/>
  <c r="AD1416" i="14"/>
  <c r="AC1416" i="14"/>
  <c r="AB1416" i="14"/>
  <c r="AA1416" i="14"/>
  <c r="Z1416" i="14"/>
  <c r="Y1416" i="14"/>
  <c r="X1416" i="14"/>
  <c r="W1416" i="14"/>
  <c r="V1416" i="14"/>
  <c r="T1416" i="14"/>
  <c r="P1416" i="14"/>
  <c r="M1416" i="14"/>
  <c r="G1416" i="14"/>
  <c r="B1416" i="14"/>
  <c r="AJ1415" i="14"/>
  <c r="AH1415" i="14"/>
  <c r="AF1415" i="14"/>
  <c r="AE1415" i="14"/>
  <c r="AD1415" i="14"/>
  <c r="AC1415" i="14"/>
  <c r="AB1415" i="14"/>
  <c r="AA1415" i="14"/>
  <c r="Z1415" i="14"/>
  <c r="Y1415" i="14"/>
  <c r="X1415" i="14"/>
  <c r="W1415" i="14"/>
  <c r="V1415" i="14"/>
  <c r="T1415" i="14"/>
  <c r="P1415" i="14"/>
  <c r="M1415" i="14"/>
  <c r="G1415" i="14"/>
  <c r="B1415" i="14"/>
  <c r="AJ1414" i="14"/>
  <c r="AH1414" i="14"/>
  <c r="AF1414" i="14"/>
  <c r="AE1414" i="14"/>
  <c r="AD1414" i="14"/>
  <c r="AC1414" i="14"/>
  <c r="AB1414" i="14"/>
  <c r="AA1414" i="14"/>
  <c r="Z1414" i="14"/>
  <c r="Y1414" i="14"/>
  <c r="X1414" i="14"/>
  <c r="W1414" i="14"/>
  <c r="V1414" i="14"/>
  <c r="T1414" i="14"/>
  <c r="P1414" i="14"/>
  <c r="M1414" i="14"/>
  <c r="G1414" i="14"/>
  <c r="B1414" i="14"/>
  <c r="AJ1413" i="14"/>
  <c r="AH1413" i="14"/>
  <c r="AF1413" i="14"/>
  <c r="AE1413" i="14"/>
  <c r="AD1413" i="14"/>
  <c r="AC1413" i="14"/>
  <c r="AB1413" i="14"/>
  <c r="AA1413" i="14"/>
  <c r="Z1413" i="14"/>
  <c r="Y1413" i="14"/>
  <c r="X1413" i="14"/>
  <c r="W1413" i="14"/>
  <c r="V1413" i="14"/>
  <c r="T1413" i="14"/>
  <c r="P1413" i="14"/>
  <c r="M1413" i="14"/>
  <c r="G1413" i="14"/>
  <c r="B1413" i="14"/>
  <c r="AJ1412" i="14"/>
  <c r="AH1412" i="14"/>
  <c r="AF1412" i="14"/>
  <c r="AE1412" i="14"/>
  <c r="AD1412" i="14"/>
  <c r="AC1412" i="14"/>
  <c r="AB1412" i="14"/>
  <c r="AA1412" i="14"/>
  <c r="Z1412" i="14"/>
  <c r="Y1412" i="14"/>
  <c r="X1412" i="14"/>
  <c r="W1412" i="14"/>
  <c r="V1412" i="14"/>
  <c r="T1412" i="14"/>
  <c r="P1412" i="14"/>
  <c r="M1412" i="14"/>
  <c r="G1412" i="14"/>
  <c r="B1412" i="14"/>
  <c r="AJ1411" i="14"/>
  <c r="AH1411" i="14"/>
  <c r="AF1411" i="14"/>
  <c r="AE1411" i="14"/>
  <c r="AD1411" i="14"/>
  <c r="AC1411" i="14"/>
  <c r="AB1411" i="14"/>
  <c r="AA1411" i="14"/>
  <c r="Z1411" i="14"/>
  <c r="Y1411" i="14"/>
  <c r="X1411" i="14"/>
  <c r="W1411" i="14"/>
  <c r="V1411" i="14"/>
  <c r="T1411" i="14"/>
  <c r="P1411" i="14"/>
  <c r="M1411" i="14"/>
  <c r="G1411" i="14"/>
  <c r="B1411" i="14"/>
  <c r="AJ1410" i="14"/>
  <c r="AH1410" i="14"/>
  <c r="AF1410" i="14"/>
  <c r="AE1410" i="14"/>
  <c r="AD1410" i="14"/>
  <c r="AC1410" i="14"/>
  <c r="AB1410" i="14"/>
  <c r="AA1410" i="14"/>
  <c r="Z1410" i="14"/>
  <c r="Y1410" i="14"/>
  <c r="X1410" i="14"/>
  <c r="W1410" i="14"/>
  <c r="V1410" i="14"/>
  <c r="T1410" i="14"/>
  <c r="P1410" i="14"/>
  <c r="M1410" i="14"/>
  <c r="G1410" i="14"/>
  <c r="B1410" i="14"/>
  <c r="AJ1409" i="14"/>
  <c r="AH1409" i="14"/>
  <c r="AF1409" i="14"/>
  <c r="AE1409" i="14"/>
  <c r="AD1409" i="14"/>
  <c r="AC1409" i="14"/>
  <c r="AB1409" i="14"/>
  <c r="AA1409" i="14"/>
  <c r="Z1409" i="14"/>
  <c r="Y1409" i="14"/>
  <c r="X1409" i="14"/>
  <c r="W1409" i="14"/>
  <c r="V1409" i="14"/>
  <c r="T1409" i="14"/>
  <c r="P1409" i="14"/>
  <c r="M1409" i="14"/>
  <c r="G1409" i="14"/>
  <c r="B1409" i="14"/>
  <c r="AJ1408" i="14"/>
  <c r="AH1408" i="14"/>
  <c r="AF1408" i="14"/>
  <c r="AE1408" i="14"/>
  <c r="AD1408" i="14"/>
  <c r="AC1408" i="14"/>
  <c r="AB1408" i="14"/>
  <c r="AA1408" i="14"/>
  <c r="Z1408" i="14"/>
  <c r="Y1408" i="14"/>
  <c r="X1408" i="14"/>
  <c r="W1408" i="14"/>
  <c r="V1408" i="14"/>
  <c r="T1408" i="14"/>
  <c r="P1408" i="14"/>
  <c r="M1408" i="14"/>
  <c r="G1408" i="14"/>
  <c r="B1408" i="14"/>
  <c r="AJ1407" i="14"/>
  <c r="AH1407" i="14"/>
  <c r="AF1407" i="14"/>
  <c r="AE1407" i="14"/>
  <c r="AD1407" i="14"/>
  <c r="AC1407" i="14"/>
  <c r="AB1407" i="14"/>
  <c r="AA1407" i="14"/>
  <c r="Z1407" i="14"/>
  <c r="Y1407" i="14"/>
  <c r="X1407" i="14"/>
  <c r="W1407" i="14"/>
  <c r="V1407" i="14"/>
  <c r="T1407" i="14"/>
  <c r="P1407" i="14"/>
  <c r="M1407" i="14"/>
  <c r="G1407" i="14"/>
  <c r="B1407" i="14"/>
  <c r="AJ1406" i="14"/>
  <c r="AH1406" i="14"/>
  <c r="AF1406" i="14"/>
  <c r="AE1406" i="14"/>
  <c r="AD1406" i="14"/>
  <c r="AC1406" i="14"/>
  <c r="AB1406" i="14"/>
  <c r="AA1406" i="14"/>
  <c r="Z1406" i="14"/>
  <c r="Y1406" i="14"/>
  <c r="X1406" i="14"/>
  <c r="W1406" i="14"/>
  <c r="V1406" i="14"/>
  <c r="T1406" i="14"/>
  <c r="P1406" i="14"/>
  <c r="M1406" i="14"/>
  <c r="G1406" i="14"/>
  <c r="B1406" i="14"/>
  <c r="AJ1405" i="14"/>
  <c r="AH1405" i="14"/>
  <c r="AF1405" i="14"/>
  <c r="AE1405" i="14"/>
  <c r="AD1405" i="14"/>
  <c r="AC1405" i="14"/>
  <c r="AB1405" i="14"/>
  <c r="AA1405" i="14"/>
  <c r="Z1405" i="14"/>
  <c r="Y1405" i="14"/>
  <c r="X1405" i="14"/>
  <c r="W1405" i="14"/>
  <c r="V1405" i="14"/>
  <c r="T1405" i="14"/>
  <c r="P1405" i="14"/>
  <c r="M1405" i="14"/>
  <c r="G1405" i="14"/>
  <c r="B1405" i="14"/>
  <c r="AJ1404" i="14"/>
  <c r="AH1404" i="14"/>
  <c r="AF1404" i="14"/>
  <c r="AE1404" i="14"/>
  <c r="AD1404" i="14"/>
  <c r="AC1404" i="14"/>
  <c r="AB1404" i="14"/>
  <c r="AA1404" i="14"/>
  <c r="Z1404" i="14"/>
  <c r="Y1404" i="14"/>
  <c r="X1404" i="14"/>
  <c r="W1404" i="14"/>
  <c r="V1404" i="14"/>
  <c r="T1404" i="14"/>
  <c r="P1404" i="14"/>
  <c r="M1404" i="14"/>
  <c r="G1404" i="14"/>
  <c r="B1404" i="14"/>
  <c r="AJ1403" i="14"/>
  <c r="AH1403" i="14"/>
  <c r="AF1403" i="14"/>
  <c r="AE1403" i="14"/>
  <c r="AD1403" i="14"/>
  <c r="AC1403" i="14"/>
  <c r="AB1403" i="14"/>
  <c r="AA1403" i="14"/>
  <c r="Z1403" i="14"/>
  <c r="Y1403" i="14"/>
  <c r="X1403" i="14"/>
  <c r="W1403" i="14"/>
  <c r="V1403" i="14"/>
  <c r="T1403" i="14"/>
  <c r="P1403" i="14"/>
  <c r="M1403" i="14"/>
  <c r="G1403" i="14"/>
  <c r="B1403" i="14"/>
  <c r="AJ1402" i="14"/>
  <c r="AH1402" i="14"/>
  <c r="AF1402" i="14"/>
  <c r="AE1402" i="14"/>
  <c r="AD1402" i="14"/>
  <c r="AC1402" i="14"/>
  <c r="AB1402" i="14"/>
  <c r="AA1402" i="14"/>
  <c r="Z1402" i="14"/>
  <c r="Y1402" i="14"/>
  <c r="X1402" i="14"/>
  <c r="W1402" i="14"/>
  <c r="V1402" i="14"/>
  <c r="T1402" i="14"/>
  <c r="P1402" i="14"/>
  <c r="M1402" i="14"/>
  <c r="G1402" i="14"/>
  <c r="B1402" i="14"/>
  <c r="AJ1401" i="14"/>
  <c r="AH1401" i="14"/>
  <c r="AF1401" i="14"/>
  <c r="AE1401" i="14"/>
  <c r="AD1401" i="14"/>
  <c r="AC1401" i="14"/>
  <c r="AB1401" i="14"/>
  <c r="AA1401" i="14"/>
  <c r="Z1401" i="14"/>
  <c r="Y1401" i="14"/>
  <c r="X1401" i="14"/>
  <c r="W1401" i="14"/>
  <c r="V1401" i="14"/>
  <c r="T1401" i="14"/>
  <c r="P1401" i="14"/>
  <c r="M1401" i="14"/>
  <c r="G1401" i="14"/>
  <c r="B1401" i="14"/>
  <c r="AJ1400" i="14"/>
  <c r="AH1400" i="14"/>
  <c r="AF1400" i="14"/>
  <c r="AE1400" i="14"/>
  <c r="AD1400" i="14"/>
  <c r="AC1400" i="14"/>
  <c r="AB1400" i="14"/>
  <c r="AA1400" i="14"/>
  <c r="Z1400" i="14"/>
  <c r="Y1400" i="14"/>
  <c r="X1400" i="14"/>
  <c r="W1400" i="14"/>
  <c r="V1400" i="14"/>
  <c r="T1400" i="14"/>
  <c r="P1400" i="14"/>
  <c r="M1400" i="14"/>
  <c r="G1400" i="14"/>
  <c r="B1400" i="14"/>
  <c r="AJ1399" i="14"/>
  <c r="AH1399" i="14"/>
  <c r="AF1399" i="14"/>
  <c r="AE1399" i="14"/>
  <c r="AD1399" i="14"/>
  <c r="AC1399" i="14"/>
  <c r="AB1399" i="14"/>
  <c r="AA1399" i="14"/>
  <c r="Z1399" i="14"/>
  <c r="Y1399" i="14"/>
  <c r="X1399" i="14"/>
  <c r="W1399" i="14"/>
  <c r="V1399" i="14"/>
  <c r="T1399" i="14"/>
  <c r="P1399" i="14"/>
  <c r="M1399" i="14"/>
  <c r="G1399" i="14"/>
  <c r="B1399" i="14"/>
  <c r="AJ1398" i="14"/>
  <c r="AH1398" i="14"/>
  <c r="AF1398" i="14"/>
  <c r="AE1398" i="14"/>
  <c r="AD1398" i="14"/>
  <c r="AC1398" i="14"/>
  <c r="AB1398" i="14"/>
  <c r="AA1398" i="14"/>
  <c r="Z1398" i="14"/>
  <c r="Y1398" i="14"/>
  <c r="X1398" i="14"/>
  <c r="W1398" i="14"/>
  <c r="V1398" i="14"/>
  <c r="T1398" i="14"/>
  <c r="P1398" i="14"/>
  <c r="M1398" i="14"/>
  <c r="G1398" i="14"/>
  <c r="B1398" i="14"/>
  <c r="AJ1397" i="14"/>
  <c r="AH1397" i="14"/>
  <c r="AF1397" i="14"/>
  <c r="AE1397" i="14"/>
  <c r="AD1397" i="14"/>
  <c r="AC1397" i="14"/>
  <c r="AB1397" i="14"/>
  <c r="AA1397" i="14"/>
  <c r="Z1397" i="14"/>
  <c r="Y1397" i="14"/>
  <c r="X1397" i="14"/>
  <c r="W1397" i="14"/>
  <c r="V1397" i="14"/>
  <c r="T1397" i="14"/>
  <c r="P1397" i="14"/>
  <c r="M1397" i="14"/>
  <c r="G1397" i="14"/>
  <c r="B1397" i="14"/>
  <c r="AJ1396" i="14"/>
  <c r="AH1396" i="14"/>
  <c r="AF1396" i="14"/>
  <c r="AE1396" i="14"/>
  <c r="AD1396" i="14"/>
  <c r="AC1396" i="14"/>
  <c r="AB1396" i="14"/>
  <c r="AA1396" i="14"/>
  <c r="Z1396" i="14"/>
  <c r="Y1396" i="14"/>
  <c r="X1396" i="14"/>
  <c r="W1396" i="14"/>
  <c r="V1396" i="14"/>
  <c r="T1396" i="14"/>
  <c r="P1396" i="14"/>
  <c r="M1396" i="14"/>
  <c r="G1396" i="14"/>
  <c r="B1396" i="14"/>
  <c r="AJ1395" i="14"/>
  <c r="AH1395" i="14"/>
  <c r="AF1395" i="14"/>
  <c r="AE1395" i="14"/>
  <c r="AD1395" i="14"/>
  <c r="AC1395" i="14"/>
  <c r="AB1395" i="14"/>
  <c r="AA1395" i="14"/>
  <c r="Z1395" i="14"/>
  <c r="Y1395" i="14"/>
  <c r="X1395" i="14"/>
  <c r="W1395" i="14"/>
  <c r="V1395" i="14"/>
  <c r="T1395" i="14"/>
  <c r="P1395" i="14"/>
  <c r="M1395" i="14"/>
  <c r="G1395" i="14"/>
  <c r="B1395" i="14"/>
  <c r="AJ1394" i="14"/>
  <c r="AH1394" i="14"/>
  <c r="AF1394" i="14"/>
  <c r="AE1394" i="14"/>
  <c r="AD1394" i="14"/>
  <c r="AC1394" i="14"/>
  <c r="AB1394" i="14"/>
  <c r="AA1394" i="14"/>
  <c r="Z1394" i="14"/>
  <c r="Y1394" i="14"/>
  <c r="X1394" i="14"/>
  <c r="W1394" i="14"/>
  <c r="V1394" i="14"/>
  <c r="T1394" i="14"/>
  <c r="P1394" i="14"/>
  <c r="M1394" i="14"/>
  <c r="G1394" i="14"/>
  <c r="B1394" i="14"/>
  <c r="AJ1393" i="14"/>
  <c r="AH1393" i="14"/>
  <c r="AF1393" i="14"/>
  <c r="AE1393" i="14"/>
  <c r="AD1393" i="14"/>
  <c r="AC1393" i="14"/>
  <c r="AB1393" i="14"/>
  <c r="AA1393" i="14"/>
  <c r="Z1393" i="14"/>
  <c r="Y1393" i="14"/>
  <c r="X1393" i="14"/>
  <c r="W1393" i="14"/>
  <c r="V1393" i="14"/>
  <c r="T1393" i="14"/>
  <c r="P1393" i="14"/>
  <c r="M1393" i="14"/>
  <c r="G1393" i="14"/>
  <c r="B1393" i="14"/>
  <c r="AJ1392" i="14"/>
  <c r="AH1392" i="14"/>
  <c r="AF1392" i="14"/>
  <c r="AE1392" i="14"/>
  <c r="AD1392" i="14"/>
  <c r="AC1392" i="14"/>
  <c r="AB1392" i="14"/>
  <c r="AA1392" i="14"/>
  <c r="Z1392" i="14"/>
  <c r="Y1392" i="14"/>
  <c r="X1392" i="14"/>
  <c r="W1392" i="14"/>
  <c r="V1392" i="14"/>
  <c r="T1392" i="14"/>
  <c r="P1392" i="14"/>
  <c r="M1392" i="14"/>
  <c r="G1392" i="14"/>
  <c r="B1392" i="14"/>
  <c r="AJ1391" i="14"/>
  <c r="AH1391" i="14"/>
  <c r="AF1391" i="14"/>
  <c r="AE1391" i="14"/>
  <c r="AD1391" i="14"/>
  <c r="AC1391" i="14"/>
  <c r="AB1391" i="14"/>
  <c r="AA1391" i="14"/>
  <c r="Z1391" i="14"/>
  <c r="Y1391" i="14"/>
  <c r="X1391" i="14"/>
  <c r="W1391" i="14"/>
  <c r="V1391" i="14"/>
  <c r="T1391" i="14"/>
  <c r="P1391" i="14"/>
  <c r="M1391" i="14"/>
  <c r="G1391" i="14"/>
  <c r="B1391" i="14"/>
  <c r="AJ1390" i="14"/>
  <c r="AH1390" i="14"/>
  <c r="AF1390" i="14"/>
  <c r="AE1390" i="14"/>
  <c r="AD1390" i="14"/>
  <c r="AC1390" i="14"/>
  <c r="AB1390" i="14"/>
  <c r="AA1390" i="14"/>
  <c r="Z1390" i="14"/>
  <c r="Y1390" i="14"/>
  <c r="X1390" i="14"/>
  <c r="W1390" i="14"/>
  <c r="V1390" i="14"/>
  <c r="T1390" i="14"/>
  <c r="P1390" i="14"/>
  <c r="M1390" i="14"/>
  <c r="G1390" i="14"/>
  <c r="B1390" i="14"/>
  <c r="AJ1389" i="14"/>
  <c r="AH1389" i="14"/>
  <c r="AF1389" i="14"/>
  <c r="AE1389" i="14"/>
  <c r="AD1389" i="14"/>
  <c r="AC1389" i="14"/>
  <c r="AB1389" i="14"/>
  <c r="AA1389" i="14"/>
  <c r="Z1389" i="14"/>
  <c r="Y1389" i="14"/>
  <c r="X1389" i="14"/>
  <c r="W1389" i="14"/>
  <c r="V1389" i="14"/>
  <c r="T1389" i="14"/>
  <c r="P1389" i="14"/>
  <c r="M1389" i="14"/>
  <c r="G1389" i="14"/>
  <c r="B1389" i="14"/>
  <c r="AJ1388" i="14"/>
  <c r="AH1388" i="14"/>
  <c r="AF1388" i="14"/>
  <c r="AE1388" i="14"/>
  <c r="AD1388" i="14"/>
  <c r="AC1388" i="14"/>
  <c r="AB1388" i="14"/>
  <c r="AA1388" i="14"/>
  <c r="Z1388" i="14"/>
  <c r="Y1388" i="14"/>
  <c r="X1388" i="14"/>
  <c r="W1388" i="14"/>
  <c r="V1388" i="14"/>
  <c r="T1388" i="14"/>
  <c r="P1388" i="14"/>
  <c r="M1388" i="14"/>
  <c r="G1388" i="14"/>
  <c r="B1388" i="14"/>
  <c r="AJ1387" i="14"/>
  <c r="AH1387" i="14"/>
  <c r="AF1387" i="14"/>
  <c r="AE1387" i="14"/>
  <c r="AD1387" i="14"/>
  <c r="AC1387" i="14"/>
  <c r="AB1387" i="14"/>
  <c r="AA1387" i="14"/>
  <c r="Z1387" i="14"/>
  <c r="Y1387" i="14"/>
  <c r="X1387" i="14"/>
  <c r="W1387" i="14"/>
  <c r="V1387" i="14"/>
  <c r="T1387" i="14"/>
  <c r="P1387" i="14"/>
  <c r="M1387" i="14"/>
  <c r="G1387" i="14"/>
  <c r="B1387" i="14"/>
  <c r="AJ1386" i="14"/>
  <c r="AH1386" i="14"/>
  <c r="AF1386" i="14"/>
  <c r="AE1386" i="14"/>
  <c r="AD1386" i="14"/>
  <c r="AC1386" i="14"/>
  <c r="AB1386" i="14"/>
  <c r="AA1386" i="14"/>
  <c r="Z1386" i="14"/>
  <c r="Y1386" i="14"/>
  <c r="X1386" i="14"/>
  <c r="W1386" i="14"/>
  <c r="V1386" i="14"/>
  <c r="T1386" i="14"/>
  <c r="P1386" i="14"/>
  <c r="M1386" i="14"/>
  <c r="G1386" i="14"/>
  <c r="B1386" i="14"/>
  <c r="AJ1385" i="14"/>
  <c r="AH1385" i="14"/>
  <c r="AF1385" i="14"/>
  <c r="AE1385" i="14"/>
  <c r="AD1385" i="14"/>
  <c r="AC1385" i="14"/>
  <c r="AB1385" i="14"/>
  <c r="AA1385" i="14"/>
  <c r="Z1385" i="14"/>
  <c r="Y1385" i="14"/>
  <c r="X1385" i="14"/>
  <c r="W1385" i="14"/>
  <c r="V1385" i="14"/>
  <c r="T1385" i="14"/>
  <c r="P1385" i="14"/>
  <c r="M1385" i="14"/>
  <c r="G1385" i="14"/>
  <c r="B1385" i="14"/>
  <c r="AJ1384" i="14"/>
  <c r="AH1384" i="14"/>
  <c r="AF1384" i="14"/>
  <c r="AE1384" i="14"/>
  <c r="AD1384" i="14"/>
  <c r="AC1384" i="14"/>
  <c r="AB1384" i="14"/>
  <c r="AA1384" i="14"/>
  <c r="Z1384" i="14"/>
  <c r="Y1384" i="14"/>
  <c r="X1384" i="14"/>
  <c r="W1384" i="14"/>
  <c r="V1384" i="14"/>
  <c r="T1384" i="14"/>
  <c r="P1384" i="14"/>
  <c r="M1384" i="14"/>
  <c r="G1384" i="14"/>
  <c r="B1384" i="14"/>
  <c r="AJ1383" i="14"/>
  <c r="AH1383" i="14"/>
  <c r="AF1383" i="14"/>
  <c r="AE1383" i="14"/>
  <c r="AD1383" i="14"/>
  <c r="AC1383" i="14"/>
  <c r="AB1383" i="14"/>
  <c r="AA1383" i="14"/>
  <c r="Z1383" i="14"/>
  <c r="Y1383" i="14"/>
  <c r="X1383" i="14"/>
  <c r="W1383" i="14"/>
  <c r="V1383" i="14"/>
  <c r="T1383" i="14"/>
  <c r="P1383" i="14"/>
  <c r="M1383" i="14"/>
  <c r="G1383" i="14"/>
  <c r="B1383" i="14"/>
  <c r="AJ1382" i="14"/>
  <c r="AH1382" i="14"/>
  <c r="AF1382" i="14"/>
  <c r="AE1382" i="14"/>
  <c r="AD1382" i="14"/>
  <c r="AC1382" i="14"/>
  <c r="AB1382" i="14"/>
  <c r="AA1382" i="14"/>
  <c r="Z1382" i="14"/>
  <c r="Y1382" i="14"/>
  <c r="X1382" i="14"/>
  <c r="W1382" i="14"/>
  <c r="V1382" i="14"/>
  <c r="T1382" i="14"/>
  <c r="P1382" i="14"/>
  <c r="M1382" i="14"/>
  <c r="G1382" i="14"/>
  <c r="B1382" i="14"/>
  <c r="AJ1381" i="14"/>
  <c r="AH1381" i="14"/>
  <c r="AF1381" i="14"/>
  <c r="AE1381" i="14"/>
  <c r="AD1381" i="14"/>
  <c r="AC1381" i="14"/>
  <c r="AB1381" i="14"/>
  <c r="AA1381" i="14"/>
  <c r="Z1381" i="14"/>
  <c r="Y1381" i="14"/>
  <c r="X1381" i="14"/>
  <c r="W1381" i="14"/>
  <c r="V1381" i="14"/>
  <c r="T1381" i="14"/>
  <c r="P1381" i="14"/>
  <c r="M1381" i="14"/>
  <c r="G1381" i="14"/>
  <c r="B1381" i="14"/>
  <c r="AJ1380" i="14"/>
  <c r="AH1380" i="14"/>
  <c r="AF1380" i="14"/>
  <c r="AE1380" i="14"/>
  <c r="AD1380" i="14"/>
  <c r="AC1380" i="14"/>
  <c r="AB1380" i="14"/>
  <c r="AA1380" i="14"/>
  <c r="Z1380" i="14"/>
  <c r="Y1380" i="14"/>
  <c r="X1380" i="14"/>
  <c r="W1380" i="14"/>
  <c r="V1380" i="14"/>
  <c r="T1380" i="14"/>
  <c r="P1380" i="14"/>
  <c r="M1380" i="14"/>
  <c r="G1380" i="14"/>
  <c r="B1380" i="14"/>
  <c r="AJ1379" i="14"/>
  <c r="AH1379" i="14"/>
  <c r="AF1379" i="14"/>
  <c r="AE1379" i="14"/>
  <c r="AD1379" i="14"/>
  <c r="AC1379" i="14"/>
  <c r="AB1379" i="14"/>
  <c r="AA1379" i="14"/>
  <c r="Z1379" i="14"/>
  <c r="Y1379" i="14"/>
  <c r="X1379" i="14"/>
  <c r="W1379" i="14"/>
  <c r="V1379" i="14"/>
  <c r="T1379" i="14"/>
  <c r="P1379" i="14"/>
  <c r="M1379" i="14"/>
  <c r="G1379" i="14"/>
  <c r="B1379" i="14"/>
  <c r="AJ1378" i="14"/>
  <c r="AH1378" i="14"/>
  <c r="AF1378" i="14"/>
  <c r="AE1378" i="14"/>
  <c r="AD1378" i="14"/>
  <c r="AC1378" i="14"/>
  <c r="AB1378" i="14"/>
  <c r="AA1378" i="14"/>
  <c r="Z1378" i="14"/>
  <c r="Y1378" i="14"/>
  <c r="X1378" i="14"/>
  <c r="W1378" i="14"/>
  <c r="V1378" i="14"/>
  <c r="T1378" i="14"/>
  <c r="P1378" i="14"/>
  <c r="M1378" i="14"/>
  <c r="G1378" i="14"/>
  <c r="B1378" i="14"/>
  <c r="AJ1377" i="14"/>
  <c r="AH1377" i="14"/>
  <c r="AF1377" i="14"/>
  <c r="AE1377" i="14"/>
  <c r="AD1377" i="14"/>
  <c r="AC1377" i="14"/>
  <c r="AB1377" i="14"/>
  <c r="AA1377" i="14"/>
  <c r="Z1377" i="14"/>
  <c r="Y1377" i="14"/>
  <c r="X1377" i="14"/>
  <c r="W1377" i="14"/>
  <c r="V1377" i="14"/>
  <c r="T1377" i="14"/>
  <c r="P1377" i="14"/>
  <c r="M1377" i="14"/>
  <c r="G1377" i="14"/>
  <c r="B1377" i="14"/>
  <c r="AJ1376" i="14"/>
  <c r="AH1376" i="14"/>
  <c r="AF1376" i="14"/>
  <c r="AE1376" i="14"/>
  <c r="AD1376" i="14"/>
  <c r="AC1376" i="14"/>
  <c r="AB1376" i="14"/>
  <c r="AA1376" i="14"/>
  <c r="Z1376" i="14"/>
  <c r="Y1376" i="14"/>
  <c r="X1376" i="14"/>
  <c r="W1376" i="14"/>
  <c r="V1376" i="14"/>
  <c r="T1376" i="14"/>
  <c r="P1376" i="14"/>
  <c r="M1376" i="14"/>
  <c r="G1376" i="14"/>
  <c r="B1376" i="14"/>
  <c r="AJ1375" i="14"/>
  <c r="AH1375" i="14"/>
  <c r="AF1375" i="14"/>
  <c r="AE1375" i="14"/>
  <c r="AD1375" i="14"/>
  <c r="AC1375" i="14"/>
  <c r="AB1375" i="14"/>
  <c r="AA1375" i="14"/>
  <c r="Z1375" i="14"/>
  <c r="Y1375" i="14"/>
  <c r="X1375" i="14"/>
  <c r="W1375" i="14"/>
  <c r="V1375" i="14"/>
  <c r="T1375" i="14"/>
  <c r="P1375" i="14"/>
  <c r="M1375" i="14"/>
  <c r="G1375" i="14"/>
  <c r="B1375" i="14"/>
  <c r="AJ1374" i="14"/>
  <c r="AH1374" i="14"/>
  <c r="AF1374" i="14"/>
  <c r="AE1374" i="14"/>
  <c r="AD1374" i="14"/>
  <c r="AC1374" i="14"/>
  <c r="AB1374" i="14"/>
  <c r="AA1374" i="14"/>
  <c r="Z1374" i="14"/>
  <c r="Y1374" i="14"/>
  <c r="X1374" i="14"/>
  <c r="W1374" i="14"/>
  <c r="V1374" i="14"/>
  <c r="T1374" i="14"/>
  <c r="P1374" i="14"/>
  <c r="M1374" i="14"/>
  <c r="G1374" i="14"/>
  <c r="B1374" i="14"/>
  <c r="AJ1373" i="14"/>
  <c r="AH1373" i="14"/>
  <c r="AF1373" i="14"/>
  <c r="AE1373" i="14"/>
  <c r="AD1373" i="14"/>
  <c r="AC1373" i="14"/>
  <c r="AB1373" i="14"/>
  <c r="AA1373" i="14"/>
  <c r="Z1373" i="14"/>
  <c r="Y1373" i="14"/>
  <c r="X1373" i="14"/>
  <c r="W1373" i="14"/>
  <c r="V1373" i="14"/>
  <c r="T1373" i="14"/>
  <c r="P1373" i="14"/>
  <c r="M1373" i="14"/>
  <c r="G1373" i="14"/>
  <c r="B1373" i="14"/>
  <c r="AJ1372" i="14"/>
  <c r="AH1372" i="14"/>
  <c r="AF1372" i="14"/>
  <c r="AE1372" i="14"/>
  <c r="AD1372" i="14"/>
  <c r="AC1372" i="14"/>
  <c r="AB1372" i="14"/>
  <c r="AA1372" i="14"/>
  <c r="Z1372" i="14"/>
  <c r="Y1372" i="14"/>
  <c r="X1372" i="14"/>
  <c r="W1372" i="14"/>
  <c r="V1372" i="14"/>
  <c r="T1372" i="14"/>
  <c r="P1372" i="14"/>
  <c r="M1372" i="14"/>
  <c r="G1372" i="14"/>
  <c r="B1372" i="14"/>
  <c r="AJ1371" i="14"/>
  <c r="AH1371" i="14"/>
  <c r="AF1371" i="14"/>
  <c r="AE1371" i="14"/>
  <c r="AD1371" i="14"/>
  <c r="AC1371" i="14"/>
  <c r="AB1371" i="14"/>
  <c r="AA1371" i="14"/>
  <c r="Z1371" i="14"/>
  <c r="Y1371" i="14"/>
  <c r="X1371" i="14"/>
  <c r="W1371" i="14"/>
  <c r="V1371" i="14"/>
  <c r="T1371" i="14"/>
  <c r="P1371" i="14"/>
  <c r="M1371" i="14"/>
  <c r="G1371" i="14"/>
  <c r="B1371" i="14"/>
  <c r="AJ1370" i="14"/>
  <c r="AH1370" i="14"/>
  <c r="AF1370" i="14"/>
  <c r="AE1370" i="14"/>
  <c r="AD1370" i="14"/>
  <c r="AC1370" i="14"/>
  <c r="AB1370" i="14"/>
  <c r="AA1370" i="14"/>
  <c r="Z1370" i="14"/>
  <c r="Y1370" i="14"/>
  <c r="X1370" i="14"/>
  <c r="W1370" i="14"/>
  <c r="V1370" i="14"/>
  <c r="T1370" i="14"/>
  <c r="P1370" i="14"/>
  <c r="M1370" i="14"/>
  <c r="G1370" i="14"/>
  <c r="B1370" i="14"/>
  <c r="AJ1369" i="14"/>
  <c r="AH1369" i="14"/>
  <c r="AF1369" i="14"/>
  <c r="AE1369" i="14"/>
  <c r="AD1369" i="14"/>
  <c r="AC1369" i="14"/>
  <c r="AB1369" i="14"/>
  <c r="AA1369" i="14"/>
  <c r="Z1369" i="14"/>
  <c r="Y1369" i="14"/>
  <c r="X1369" i="14"/>
  <c r="W1369" i="14"/>
  <c r="V1369" i="14"/>
  <c r="T1369" i="14"/>
  <c r="P1369" i="14"/>
  <c r="M1369" i="14"/>
  <c r="G1369" i="14"/>
  <c r="B1369" i="14"/>
  <c r="AJ1368" i="14"/>
  <c r="AH1368" i="14"/>
  <c r="AF1368" i="14"/>
  <c r="AE1368" i="14"/>
  <c r="AD1368" i="14"/>
  <c r="AC1368" i="14"/>
  <c r="AB1368" i="14"/>
  <c r="AA1368" i="14"/>
  <c r="Z1368" i="14"/>
  <c r="Y1368" i="14"/>
  <c r="X1368" i="14"/>
  <c r="W1368" i="14"/>
  <c r="V1368" i="14"/>
  <c r="T1368" i="14"/>
  <c r="P1368" i="14"/>
  <c r="M1368" i="14"/>
  <c r="G1368" i="14"/>
  <c r="B1368" i="14"/>
  <c r="AJ1367" i="14"/>
  <c r="AH1367" i="14"/>
  <c r="AF1367" i="14"/>
  <c r="AE1367" i="14"/>
  <c r="AD1367" i="14"/>
  <c r="AC1367" i="14"/>
  <c r="AB1367" i="14"/>
  <c r="AA1367" i="14"/>
  <c r="Z1367" i="14"/>
  <c r="Y1367" i="14"/>
  <c r="X1367" i="14"/>
  <c r="W1367" i="14"/>
  <c r="V1367" i="14"/>
  <c r="T1367" i="14"/>
  <c r="P1367" i="14"/>
  <c r="M1367" i="14"/>
  <c r="G1367" i="14"/>
  <c r="B1367" i="14"/>
  <c r="AJ1366" i="14"/>
  <c r="AH1366" i="14"/>
  <c r="AF1366" i="14"/>
  <c r="AE1366" i="14"/>
  <c r="AD1366" i="14"/>
  <c r="AC1366" i="14"/>
  <c r="AB1366" i="14"/>
  <c r="AA1366" i="14"/>
  <c r="Z1366" i="14"/>
  <c r="Y1366" i="14"/>
  <c r="X1366" i="14"/>
  <c r="W1366" i="14"/>
  <c r="V1366" i="14"/>
  <c r="T1366" i="14"/>
  <c r="P1366" i="14"/>
  <c r="M1366" i="14"/>
  <c r="G1366" i="14"/>
  <c r="B1366" i="14"/>
  <c r="AJ1365" i="14"/>
  <c r="AH1365" i="14"/>
  <c r="AF1365" i="14"/>
  <c r="AE1365" i="14"/>
  <c r="AD1365" i="14"/>
  <c r="AC1365" i="14"/>
  <c r="AB1365" i="14"/>
  <c r="AA1365" i="14"/>
  <c r="Z1365" i="14"/>
  <c r="Y1365" i="14"/>
  <c r="X1365" i="14"/>
  <c r="W1365" i="14"/>
  <c r="V1365" i="14"/>
  <c r="T1365" i="14"/>
  <c r="P1365" i="14"/>
  <c r="M1365" i="14"/>
  <c r="G1365" i="14"/>
  <c r="B1365" i="14"/>
  <c r="AJ1364" i="14"/>
  <c r="AH1364" i="14"/>
  <c r="AF1364" i="14"/>
  <c r="AE1364" i="14"/>
  <c r="AD1364" i="14"/>
  <c r="AC1364" i="14"/>
  <c r="AB1364" i="14"/>
  <c r="AA1364" i="14"/>
  <c r="Z1364" i="14"/>
  <c r="Y1364" i="14"/>
  <c r="X1364" i="14"/>
  <c r="W1364" i="14"/>
  <c r="V1364" i="14"/>
  <c r="T1364" i="14"/>
  <c r="P1364" i="14"/>
  <c r="M1364" i="14"/>
  <c r="G1364" i="14"/>
  <c r="B1364" i="14"/>
  <c r="AJ1363" i="14"/>
  <c r="AH1363" i="14"/>
  <c r="AF1363" i="14"/>
  <c r="AE1363" i="14"/>
  <c r="AD1363" i="14"/>
  <c r="AC1363" i="14"/>
  <c r="AB1363" i="14"/>
  <c r="AA1363" i="14"/>
  <c r="Z1363" i="14"/>
  <c r="Y1363" i="14"/>
  <c r="X1363" i="14"/>
  <c r="W1363" i="14"/>
  <c r="V1363" i="14"/>
  <c r="T1363" i="14"/>
  <c r="P1363" i="14"/>
  <c r="M1363" i="14"/>
  <c r="G1363" i="14"/>
  <c r="B1363" i="14"/>
  <c r="AJ1362" i="14"/>
  <c r="AH1362" i="14"/>
  <c r="AF1362" i="14"/>
  <c r="AE1362" i="14"/>
  <c r="AD1362" i="14"/>
  <c r="AC1362" i="14"/>
  <c r="AB1362" i="14"/>
  <c r="AA1362" i="14"/>
  <c r="Z1362" i="14"/>
  <c r="Y1362" i="14"/>
  <c r="X1362" i="14"/>
  <c r="W1362" i="14"/>
  <c r="V1362" i="14"/>
  <c r="T1362" i="14"/>
  <c r="P1362" i="14"/>
  <c r="M1362" i="14"/>
  <c r="G1362" i="14"/>
  <c r="B1362" i="14"/>
  <c r="AJ1361" i="14"/>
  <c r="AH1361" i="14"/>
  <c r="AF1361" i="14"/>
  <c r="AE1361" i="14"/>
  <c r="AD1361" i="14"/>
  <c r="AC1361" i="14"/>
  <c r="AB1361" i="14"/>
  <c r="AA1361" i="14"/>
  <c r="Z1361" i="14"/>
  <c r="Y1361" i="14"/>
  <c r="X1361" i="14"/>
  <c r="W1361" i="14"/>
  <c r="V1361" i="14"/>
  <c r="T1361" i="14"/>
  <c r="P1361" i="14"/>
  <c r="M1361" i="14"/>
  <c r="G1361" i="14"/>
  <c r="B1361" i="14"/>
  <c r="AJ1360" i="14"/>
  <c r="AH1360" i="14"/>
  <c r="AF1360" i="14"/>
  <c r="AE1360" i="14"/>
  <c r="AD1360" i="14"/>
  <c r="AC1360" i="14"/>
  <c r="AB1360" i="14"/>
  <c r="AA1360" i="14"/>
  <c r="Z1360" i="14"/>
  <c r="Y1360" i="14"/>
  <c r="X1360" i="14"/>
  <c r="W1360" i="14"/>
  <c r="V1360" i="14"/>
  <c r="T1360" i="14"/>
  <c r="P1360" i="14"/>
  <c r="M1360" i="14"/>
  <c r="G1360" i="14"/>
  <c r="B1360" i="14"/>
  <c r="AJ1359" i="14"/>
  <c r="AH1359" i="14"/>
  <c r="AF1359" i="14"/>
  <c r="AE1359" i="14"/>
  <c r="AD1359" i="14"/>
  <c r="AC1359" i="14"/>
  <c r="AB1359" i="14"/>
  <c r="AA1359" i="14"/>
  <c r="Z1359" i="14"/>
  <c r="Y1359" i="14"/>
  <c r="X1359" i="14"/>
  <c r="W1359" i="14"/>
  <c r="V1359" i="14"/>
  <c r="T1359" i="14"/>
  <c r="P1359" i="14"/>
  <c r="M1359" i="14"/>
  <c r="G1359" i="14"/>
  <c r="B1359" i="14"/>
  <c r="AJ1358" i="14"/>
  <c r="AH1358" i="14"/>
  <c r="AF1358" i="14"/>
  <c r="AE1358" i="14"/>
  <c r="AD1358" i="14"/>
  <c r="AC1358" i="14"/>
  <c r="AB1358" i="14"/>
  <c r="AA1358" i="14"/>
  <c r="Z1358" i="14"/>
  <c r="Y1358" i="14"/>
  <c r="X1358" i="14"/>
  <c r="W1358" i="14"/>
  <c r="V1358" i="14"/>
  <c r="T1358" i="14"/>
  <c r="P1358" i="14"/>
  <c r="M1358" i="14"/>
  <c r="G1358" i="14"/>
  <c r="B1358" i="14"/>
  <c r="AJ1357" i="14"/>
  <c r="AH1357" i="14"/>
  <c r="AF1357" i="14"/>
  <c r="AE1357" i="14"/>
  <c r="AD1357" i="14"/>
  <c r="AC1357" i="14"/>
  <c r="AB1357" i="14"/>
  <c r="AA1357" i="14"/>
  <c r="Z1357" i="14"/>
  <c r="Y1357" i="14"/>
  <c r="X1357" i="14"/>
  <c r="W1357" i="14"/>
  <c r="V1357" i="14"/>
  <c r="T1357" i="14"/>
  <c r="P1357" i="14"/>
  <c r="M1357" i="14"/>
  <c r="G1357" i="14"/>
  <c r="B1357" i="14"/>
  <c r="AJ1356" i="14"/>
  <c r="AH1356" i="14"/>
  <c r="AF1356" i="14"/>
  <c r="AE1356" i="14"/>
  <c r="AD1356" i="14"/>
  <c r="AC1356" i="14"/>
  <c r="AB1356" i="14"/>
  <c r="AA1356" i="14"/>
  <c r="Z1356" i="14"/>
  <c r="Y1356" i="14"/>
  <c r="X1356" i="14"/>
  <c r="W1356" i="14"/>
  <c r="V1356" i="14"/>
  <c r="T1356" i="14"/>
  <c r="P1356" i="14"/>
  <c r="M1356" i="14"/>
  <c r="G1356" i="14"/>
  <c r="B1356" i="14"/>
  <c r="AJ1355" i="14"/>
  <c r="AH1355" i="14"/>
  <c r="AF1355" i="14"/>
  <c r="AE1355" i="14"/>
  <c r="AD1355" i="14"/>
  <c r="AC1355" i="14"/>
  <c r="AB1355" i="14"/>
  <c r="AA1355" i="14"/>
  <c r="Z1355" i="14"/>
  <c r="Y1355" i="14"/>
  <c r="X1355" i="14"/>
  <c r="W1355" i="14"/>
  <c r="V1355" i="14"/>
  <c r="T1355" i="14"/>
  <c r="P1355" i="14"/>
  <c r="M1355" i="14"/>
  <c r="G1355" i="14"/>
  <c r="B1355" i="14"/>
  <c r="AJ1354" i="14"/>
  <c r="AH1354" i="14"/>
  <c r="AF1354" i="14"/>
  <c r="AE1354" i="14"/>
  <c r="AD1354" i="14"/>
  <c r="AC1354" i="14"/>
  <c r="AB1354" i="14"/>
  <c r="AA1354" i="14"/>
  <c r="Z1354" i="14"/>
  <c r="Y1354" i="14"/>
  <c r="X1354" i="14"/>
  <c r="W1354" i="14"/>
  <c r="V1354" i="14"/>
  <c r="T1354" i="14"/>
  <c r="P1354" i="14"/>
  <c r="M1354" i="14"/>
  <c r="G1354" i="14"/>
  <c r="B1354" i="14"/>
  <c r="AJ1353" i="14"/>
  <c r="AH1353" i="14"/>
  <c r="AF1353" i="14"/>
  <c r="AE1353" i="14"/>
  <c r="AD1353" i="14"/>
  <c r="AC1353" i="14"/>
  <c r="AB1353" i="14"/>
  <c r="AA1353" i="14"/>
  <c r="Z1353" i="14"/>
  <c r="Y1353" i="14"/>
  <c r="X1353" i="14"/>
  <c r="W1353" i="14"/>
  <c r="V1353" i="14"/>
  <c r="T1353" i="14"/>
  <c r="P1353" i="14"/>
  <c r="M1353" i="14"/>
  <c r="G1353" i="14"/>
  <c r="B1353" i="14"/>
  <c r="AJ1352" i="14"/>
  <c r="AH1352" i="14"/>
  <c r="AF1352" i="14"/>
  <c r="AE1352" i="14"/>
  <c r="AD1352" i="14"/>
  <c r="AC1352" i="14"/>
  <c r="AB1352" i="14"/>
  <c r="AA1352" i="14"/>
  <c r="Z1352" i="14"/>
  <c r="Y1352" i="14"/>
  <c r="X1352" i="14"/>
  <c r="W1352" i="14"/>
  <c r="V1352" i="14"/>
  <c r="T1352" i="14"/>
  <c r="P1352" i="14"/>
  <c r="M1352" i="14"/>
  <c r="G1352" i="14"/>
  <c r="B1352" i="14"/>
  <c r="AJ1351" i="14"/>
  <c r="AH1351" i="14"/>
  <c r="AF1351" i="14"/>
  <c r="AE1351" i="14"/>
  <c r="AD1351" i="14"/>
  <c r="AC1351" i="14"/>
  <c r="AB1351" i="14"/>
  <c r="AA1351" i="14"/>
  <c r="Z1351" i="14"/>
  <c r="Y1351" i="14"/>
  <c r="X1351" i="14"/>
  <c r="W1351" i="14"/>
  <c r="V1351" i="14"/>
  <c r="T1351" i="14"/>
  <c r="P1351" i="14"/>
  <c r="M1351" i="14"/>
  <c r="G1351" i="14"/>
  <c r="B1351" i="14"/>
  <c r="AJ1350" i="14"/>
  <c r="AH1350" i="14"/>
  <c r="AF1350" i="14"/>
  <c r="AE1350" i="14"/>
  <c r="AD1350" i="14"/>
  <c r="AC1350" i="14"/>
  <c r="AB1350" i="14"/>
  <c r="AA1350" i="14"/>
  <c r="Z1350" i="14"/>
  <c r="Y1350" i="14"/>
  <c r="X1350" i="14"/>
  <c r="W1350" i="14"/>
  <c r="V1350" i="14"/>
  <c r="T1350" i="14"/>
  <c r="P1350" i="14"/>
  <c r="M1350" i="14"/>
  <c r="G1350" i="14"/>
  <c r="B1350" i="14"/>
  <c r="AJ1349" i="14"/>
  <c r="AH1349" i="14"/>
  <c r="AF1349" i="14"/>
  <c r="AE1349" i="14"/>
  <c r="AD1349" i="14"/>
  <c r="AC1349" i="14"/>
  <c r="AB1349" i="14"/>
  <c r="AA1349" i="14"/>
  <c r="Z1349" i="14"/>
  <c r="Y1349" i="14"/>
  <c r="X1349" i="14"/>
  <c r="W1349" i="14"/>
  <c r="V1349" i="14"/>
  <c r="T1349" i="14"/>
  <c r="P1349" i="14"/>
  <c r="M1349" i="14"/>
  <c r="G1349" i="14"/>
  <c r="B1349" i="14"/>
  <c r="AJ1348" i="14"/>
  <c r="AH1348" i="14"/>
  <c r="AF1348" i="14"/>
  <c r="AE1348" i="14"/>
  <c r="AD1348" i="14"/>
  <c r="AC1348" i="14"/>
  <c r="AB1348" i="14"/>
  <c r="AA1348" i="14"/>
  <c r="Z1348" i="14"/>
  <c r="Y1348" i="14"/>
  <c r="X1348" i="14"/>
  <c r="W1348" i="14"/>
  <c r="V1348" i="14"/>
  <c r="T1348" i="14"/>
  <c r="P1348" i="14"/>
  <c r="M1348" i="14"/>
  <c r="G1348" i="14"/>
  <c r="B1348" i="14"/>
  <c r="AJ1347" i="14"/>
  <c r="AH1347" i="14"/>
  <c r="AF1347" i="14"/>
  <c r="AE1347" i="14"/>
  <c r="AD1347" i="14"/>
  <c r="AC1347" i="14"/>
  <c r="AB1347" i="14"/>
  <c r="AA1347" i="14"/>
  <c r="Z1347" i="14"/>
  <c r="Y1347" i="14"/>
  <c r="X1347" i="14"/>
  <c r="W1347" i="14"/>
  <c r="V1347" i="14"/>
  <c r="T1347" i="14"/>
  <c r="P1347" i="14"/>
  <c r="M1347" i="14"/>
  <c r="G1347" i="14"/>
  <c r="B1347" i="14"/>
  <c r="AJ1346" i="14"/>
  <c r="AH1346" i="14"/>
  <c r="AF1346" i="14"/>
  <c r="AE1346" i="14"/>
  <c r="AD1346" i="14"/>
  <c r="AC1346" i="14"/>
  <c r="AB1346" i="14"/>
  <c r="AA1346" i="14"/>
  <c r="Z1346" i="14"/>
  <c r="Y1346" i="14"/>
  <c r="X1346" i="14"/>
  <c r="W1346" i="14"/>
  <c r="V1346" i="14"/>
  <c r="T1346" i="14"/>
  <c r="P1346" i="14"/>
  <c r="M1346" i="14"/>
  <c r="G1346" i="14"/>
  <c r="B1346" i="14"/>
  <c r="AJ1345" i="14"/>
  <c r="AH1345" i="14"/>
  <c r="AF1345" i="14"/>
  <c r="AE1345" i="14"/>
  <c r="AD1345" i="14"/>
  <c r="AC1345" i="14"/>
  <c r="AB1345" i="14"/>
  <c r="AA1345" i="14"/>
  <c r="Z1345" i="14"/>
  <c r="Y1345" i="14"/>
  <c r="X1345" i="14"/>
  <c r="W1345" i="14"/>
  <c r="V1345" i="14"/>
  <c r="T1345" i="14"/>
  <c r="P1345" i="14"/>
  <c r="M1345" i="14"/>
  <c r="G1345" i="14"/>
  <c r="B1345" i="14"/>
  <c r="AJ1344" i="14"/>
  <c r="AH1344" i="14"/>
  <c r="AF1344" i="14"/>
  <c r="AE1344" i="14"/>
  <c r="AD1344" i="14"/>
  <c r="AC1344" i="14"/>
  <c r="AB1344" i="14"/>
  <c r="AA1344" i="14"/>
  <c r="Z1344" i="14"/>
  <c r="Y1344" i="14"/>
  <c r="X1344" i="14"/>
  <c r="W1344" i="14"/>
  <c r="V1344" i="14"/>
  <c r="T1344" i="14"/>
  <c r="P1344" i="14"/>
  <c r="M1344" i="14"/>
  <c r="G1344" i="14"/>
  <c r="B1344" i="14"/>
  <c r="AJ1343" i="14"/>
  <c r="AH1343" i="14"/>
  <c r="AF1343" i="14"/>
  <c r="AE1343" i="14"/>
  <c r="AD1343" i="14"/>
  <c r="AC1343" i="14"/>
  <c r="AB1343" i="14"/>
  <c r="AA1343" i="14"/>
  <c r="Z1343" i="14"/>
  <c r="Y1343" i="14"/>
  <c r="X1343" i="14"/>
  <c r="W1343" i="14"/>
  <c r="V1343" i="14"/>
  <c r="T1343" i="14"/>
  <c r="P1343" i="14"/>
  <c r="M1343" i="14"/>
  <c r="G1343" i="14"/>
  <c r="B1343" i="14"/>
  <c r="AJ1342" i="14"/>
  <c r="AH1342" i="14"/>
  <c r="AF1342" i="14"/>
  <c r="AE1342" i="14"/>
  <c r="AD1342" i="14"/>
  <c r="AC1342" i="14"/>
  <c r="AB1342" i="14"/>
  <c r="AA1342" i="14"/>
  <c r="Z1342" i="14"/>
  <c r="Y1342" i="14"/>
  <c r="X1342" i="14"/>
  <c r="W1342" i="14"/>
  <c r="V1342" i="14"/>
  <c r="T1342" i="14"/>
  <c r="P1342" i="14"/>
  <c r="M1342" i="14"/>
  <c r="G1342" i="14"/>
  <c r="B1342" i="14"/>
  <c r="AJ1341" i="14"/>
  <c r="AH1341" i="14"/>
  <c r="AF1341" i="14"/>
  <c r="AE1341" i="14"/>
  <c r="AD1341" i="14"/>
  <c r="AC1341" i="14"/>
  <c r="AB1341" i="14"/>
  <c r="AA1341" i="14"/>
  <c r="Z1341" i="14"/>
  <c r="Y1341" i="14"/>
  <c r="X1341" i="14"/>
  <c r="W1341" i="14"/>
  <c r="V1341" i="14"/>
  <c r="T1341" i="14"/>
  <c r="P1341" i="14"/>
  <c r="M1341" i="14"/>
  <c r="G1341" i="14"/>
  <c r="B1341" i="14"/>
  <c r="AJ1340" i="14"/>
  <c r="AH1340" i="14"/>
  <c r="AF1340" i="14"/>
  <c r="AE1340" i="14"/>
  <c r="AD1340" i="14"/>
  <c r="AC1340" i="14"/>
  <c r="AB1340" i="14"/>
  <c r="AA1340" i="14"/>
  <c r="Z1340" i="14"/>
  <c r="Y1340" i="14"/>
  <c r="X1340" i="14"/>
  <c r="W1340" i="14"/>
  <c r="V1340" i="14"/>
  <c r="T1340" i="14"/>
  <c r="P1340" i="14"/>
  <c r="M1340" i="14"/>
  <c r="G1340" i="14"/>
  <c r="B1340" i="14"/>
  <c r="AJ1339" i="14"/>
  <c r="AH1339" i="14"/>
  <c r="AF1339" i="14"/>
  <c r="AE1339" i="14"/>
  <c r="AD1339" i="14"/>
  <c r="AC1339" i="14"/>
  <c r="AB1339" i="14"/>
  <c r="AA1339" i="14"/>
  <c r="Z1339" i="14"/>
  <c r="Y1339" i="14"/>
  <c r="X1339" i="14"/>
  <c r="W1339" i="14"/>
  <c r="V1339" i="14"/>
  <c r="T1339" i="14"/>
  <c r="P1339" i="14"/>
  <c r="M1339" i="14"/>
  <c r="G1339" i="14"/>
  <c r="B1339" i="14"/>
  <c r="AJ1338" i="14"/>
  <c r="AH1338" i="14"/>
  <c r="AF1338" i="14"/>
  <c r="AE1338" i="14"/>
  <c r="AD1338" i="14"/>
  <c r="AC1338" i="14"/>
  <c r="AB1338" i="14"/>
  <c r="AA1338" i="14"/>
  <c r="Z1338" i="14"/>
  <c r="Y1338" i="14"/>
  <c r="X1338" i="14"/>
  <c r="W1338" i="14"/>
  <c r="V1338" i="14"/>
  <c r="T1338" i="14"/>
  <c r="P1338" i="14"/>
  <c r="M1338" i="14"/>
  <c r="G1338" i="14"/>
  <c r="B1338" i="14"/>
  <c r="AJ1337" i="14"/>
  <c r="AH1337" i="14"/>
  <c r="AF1337" i="14"/>
  <c r="AE1337" i="14"/>
  <c r="AD1337" i="14"/>
  <c r="AC1337" i="14"/>
  <c r="AB1337" i="14"/>
  <c r="AA1337" i="14"/>
  <c r="Z1337" i="14"/>
  <c r="Y1337" i="14"/>
  <c r="X1337" i="14"/>
  <c r="W1337" i="14"/>
  <c r="V1337" i="14"/>
  <c r="T1337" i="14"/>
  <c r="P1337" i="14"/>
  <c r="M1337" i="14"/>
  <c r="G1337" i="14"/>
  <c r="B1337" i="14"/>
  <c r="AJ1336" i="14"/>
  <c r="AH1336" i="14"/>
  <c r="AF1336" i="14"/>
  <c r="AE1336" i="14"/>
  <c r="AD1336" i="14"/>
  <c r="AC1336" i="14"/>
  <c r="AB1336" i="14"/>
  <c r="AA1336" i="14"/>
  <c r="Z1336" i="14"/>
  <c r="Y1336" i="14"/>
  <c r="X1336" i="14"/>
  <c r="W1336" i="14"/>
  <c r="V1336" i="14"/>
  <c r="T1336" i="14"/>
  <c r="P1336" i="14"/>
  <c r="M1336" i="14"/>
  <c r="G1336" i="14"/>
  <c r="B1336" i="14"/>
  <c r="AJ1335" i="14"/>
  <c r="AH1335" i="14"/>
  <c r="AF1335" i="14"/>
  <c r="AE1335" i="14"/>
  <c r="AD1335" i="14"/>
  <c r="AC1335" i="14"/>
  <c r="AB1335" i="14"/>
  <c r="AA1335" i="14"/>
  <c r="Z1335" i="14"/>
  <c r="Y1335" i="14"/>
  <c r="X1335" i="14"/>
  <c r="W1335" i="14"/>
  <c r="V1335" i="14"/>
  <c r="T1335" i="14"/>
  <c r="P1335" i="14"/>
  <c r="M1335" i="14"/>
  <c r="G1335" i="14"/>
  <c r="B1335" i="14"/>
  <c r="AJ1334" i="14"/>
  <c r="AH1334" i="14"/>
  <c r="AF1334" i="14"/>
  <c r="AE1334" i="14"/>
  <c r="AD1334" i="14"/>
  <c r="AC1334" i="14"/>
  <c r="AB1334" i="14"/>
  <c r="AA1334" i="14"/>
  <c r="Z1334" i="14"/>
  <c r="Y1334" i="14"/>
  <c r="X1334" i="14"/>
  <c r="W1334" i="14"/>
  <c r="V1334" i="14"/>
  <c r="T1334" i="14"/>
  <c r="P1334" i="14"/>
  <c r="M1334" i="14"/>
  <c r="G1334" i="14"/>
  <c r="B1334" i="14"/>
  <c r="AJ1333" i="14"/>
  <c r="AH1333" i="14"/>
  <c r="AF1333" i="14"/>
  <c r="AE1333" i="14"/>
  <c r="AD1333" i="14"/>
  <c r="AC1333" i="14"/>
  <c r="AB1333" i="14"/>
  <c r="AA1333" i="14"/>
  <c r="Z1333" i="14"/>
  <c r="Y1333" i="14"/>
  <c r="X1333" i="14"/>
  <c r="W1333" i="14"/>
  <c r="V1333" i="14"/>
  <c r="T1333" i="14"/>
  <c r="P1333" i="14"/>
  <c r="M1333" i="14"/>
  <c r="G1333" i="14"/>
  <c r="B1333" i="14"/>
  <c r="AJ1332" i="14"/>
  <c r="AH1332" i="14"/>
  <c r="AF1332" i="14"/>
  <c r="AE1332" i="14"/>
  <c r="AD1332" i="14"/>
  <c r="AC1332" i="14"/>
  <c r="AB1332" i="14"/>
  <c r="AA1332" i="14"/>
  <c r="Z1332" i="14"/>
  <c r="Y1332" i="14"/>
  <c r="X1332" i="14"/>
  <c r="W1332" i="14"/>
  <c r="V1332" i="14"/>
  <c r="T1332" i="14"/>
  <c r="P1332" i="14"/>
  <c r="M1332" i="14"/>
  <c r="G1332" i="14"/>
  <c r="B1332" i="14"/>
  <c r="AJ1331" i="14"/>
  <c r="AH1331" i="14"/>
  <c r="AF1331" i="14"/>
  <c r="AE1331" i="14"/>
  <c r="AD1331" i="14"/>
  <c r="AC1331" i="14"/>
  <c r="AB1331" i="14"/>
  <c r="AA1331" i="14"/>
  <c r="Z1331" i="14"/>
  <c r="Y1331" i="14"/>
  <c r="X1331" i="14"/>
  <c r="W1331" i="14"/>
  <c r="V1331" i="14"/>
  <c r="T1331" i="14"/>
  <c r="P1331" i="14"/>
  <c r="M1331" i="14"/>
  <c r="G1331" i="14"/>
  <c r="B1331" i="14"/>
  <c r="AJ1330" i="14"/>
  <c r="AH1330" i="14"/>
  <c r="AF1330" i="14"/>
  <c r="AE1330" i="14"/>
  <c r="AD1330" i="14"/>
  <c r="AC1330" i="14"/>
  <c r="AB1330" i="14"/>
  <c r="AA1330" i="14"/>
  <c r="Z1330" i="14"/>
  <c r="Y1330" i="14"/>
  <c r="X1330" i="14"/>
  <c r="W1330" i="14"/>
  <c r="V1330" i="14"/>
  <c r="T1330" i="14"/>
  <c r="P1330" i="14"/>
  <c r="M1330" i="14"/>
  <c r="G1330" i="14"/>
  <c r="B1330" i="14"/>
  <c r="AJ1329" i="14"/>
  <c r="AH1329" i="14"/>
  <c r="AF1329" i="14"/>
  <c r="AE1329" i="14"/>
  <c r="AD1329" i="14"/>
  <c r="AC1329" i="14"/>
  <c r="AB1329" i="14"/>
  <c r="AA1329" i="14"/>
  <c r="Z1329" i="14"/>
  <c r="Y1329" i="14"/>
  <c r="X1329" i="14"/>
  <c r="W1329" i="14"/>
  <c r="V1329" i="14"/>
  <c r="T1329" i="14"/>
  <c r="P1329" i="14"/>
  <c r="M1329" i="14"/>
  <c r="G1329" i="14"/>
  <c r="B1329" i="14"/>
  <c r="AJ1328" i="14"/>
  <c r="AH1328" i="14"/>
  <c r="AF1328" i="14"/>
  <c r="AE1328" i="14"/>
  <c r="AD1328" i="14"/>
  <c r="AC1328" i="14"/>
  <c r="AB1328" i="14"/>
  <c r="AA1328" i="14"/>
  <c r="Z1328" i="14"/>
  <c r="Y1328" i="14"/>
  <c r="X1328" i="14"/>
  <c r="W1328" i="14"/>
  <c r="V1328" i="14"/>
  <c r="T1328" i="14"/>
  <c r="P1328" i="14"/>
  <c r="M1328" i="14"/>
  <c r="G1328" i="14"/>
  <c r="B1328" i="14"/>
  <c r="AJ1327" i="14"/>
  <c r="AH1327" i="14"/>
  <c r="AF1327" i="14"/>
  <c r="AE1327" i="14"/>
  <c r="AD1327" i="14"/>
  <c r="AC1327" i="14"/>
  <c r="AB1327" i="14"/>
  <c r="AA1327" i="14"/>
  <c r="Z1327" i="14"/>
  <c r="Y1327" i="14"/>
  <c r="X1327" i="14"/>
  <c r="W1327" i="14"/>
  <c r="V1327" i="14"/>
  <c r="T1327" i="14"/>
  <c r="P1327" i="14"/>
  <c r="M1327" i="14"/>
  <c r="G1327" i="14"/>
  <c r="B1327" i="14"/>
  <c r="AJ1326" i="14"/>
  <c r="AH1326" i="14"/>
  <c r="AF1326" i="14"/>
  <c r="AE1326" i="14"/>
  <c r="AD1326" i="14"/>
  <c r="AC1326" i="14"/>
  <c r="AB1326" i="14"/>
  <c r="AA1326" i="14"/>
  <c r="Z1326" i="14"/>
  <c r="Y1326" i="14"/>
  <c r="X1326" i="14"/>
  <c r="W1326" i="14"/>
  <c r="V1326" i="14"/>
  <c r="T1326" i="14"/>
  <c r="P1326" i="14"/>
  <c r="M1326" i="14"/>
  <c r="G1326" i="14"/>
  <c r="B1326" i="14"/>
  <c r="AJ1325" i="14"/>
  <c r="AH1325" i="14"/>
  <c r="AF1325" i="14"/>
  <c r="AE1325" i="14"/>
  <c r="AD1325" i="14"/>
  <c r="AC1325" i="14"/>
  <c r="AB1325" i="14"/>
  <c r="AA1325" i="14"/>
  <c r="Z1325" i="14"/>
  <c r="Y1325" i="14"/>
  <c r="X1325" i="14"/>
  <c r="W1325" i="14"/>
  <c r="V1325" i="14"/>
  <c r="T1325" i="14"/>
  <c r="P1325" i="14"/>
  <c r="M1325" i="14"/>
  <c r="G1325" i="14"/>
  <c r="B1325" i="14"/>
  <c r="AJ1324" i="14"/>
  <c r="AH1324" i="14"/>
  <c r="AF1324" i="14"/>
  <c r="AE1324" i="14"/>
  <c r="AD1324" i="14"/>
  <c r="AC1324" i="14"/>
  <c r="AB1324" i="14"/>
  <c r="AA1324" i="14"/>
  <c r="Z1324" i="14"/>
  <c r="Y1324" i="14"/>
  <c r="X1324" i="14"/>
  <c r="W1324" i="14"/>
  <c r="V1324" i="14"/>
  <c r="T1324" i="14"/>
  <c r="P1324" i="14"/>
  <c r="M1324" i="14"/>
  <c r="G1324" i="14"/>
  <c r="B1324" i="14"/>
  <c r="AJ1323" i="14"/>
  <c r="AH1323" i="14"/>
  <c r="AF1323" i="14"/>
  <c r="AE1323" i="14"/>
  <c r="AD1323" i="14"/>
  <c r="AC1323" i="14"/>
  <c r="AB1323" i="14"/>
  <c r="AA1323" i="14"/>
  <c r="Z1323" i="14"/>
  <c r="Y1323" i="14"/>
  <c r="X1323" i="14"/>
  <c r="W1323" i="14"/>
  <c r="V1323" i="14"/>
  <c r="T1323" i="14"/>
  <c r="P1323" i="14"/>
  <c r="M1323" i="14"/>
  <c r="G1323" i="14"/>
  <c r="B1323" i="14"/>
  <c r="AJ1322" i="14"/>
  <c r="AH1322" i="14"/>
  <c r="AF1322" i="14"/>
  <c r="AE1322" i="14"/>
  <c r="AD1322" i="14"/>
  <c r="AC1322" i="14"/>
  <c r="AB1322" i="14"/>
  <c r="AA1322" i="14"/>
  <c r="Z1322" i="14"/>
  <c r="Y1322" i="14"/>
  <c r="X1322" i="14"/>
  <c r="W1322" i="14"/>
  <c r="V1322" i="14"/>
  <c r="T1322" i="14"/>
  <c r="P1322" i="14"/>
  <c r="M1322" i="14"/>
  <c r="G1322" i="14"/>
  <c r="B1322" i="14"/>
  <c r="AJ1321" i="14"/>
  <c r="AH1321" i="14"/>
  <c r="AF1321" i="14"/>
  <c r="AE1321" i="14"/>
  <c r="AD1321" i="14"/>
  <c r="AC1321" i="14"/>
  <c r="AB1321" i="14"/>
  <c r="AA1321" i="14"/>
  <c r="Z1321" i="14"/>
  <c r="Y1321" i="14"/>
  <c r="X1321" i="14"/>
  <c r="W1321" i="14"/>
  <c r="V1321" i="14"/>
  <c r="T1321" i="14"/>
  <c r="P1321" i="14"/>
  <c r="M1321" i="14"/>
  <c r="G1321" i="14"/>
  <c r="B1321" i="14"/>
  <c r="AJ1320" i="14"/>
  <c r="AH1320" i="14"/>
  <c r="AF1320" i="14"/>
  <c r="AE1320" i="14"/>
  <c r="AD1320" i="14"/>
  <c r="AC1320" i="14"/>
  <c r="AB1320" i="14"/>
  <c r="AA1320" i="14"/>
  <c r="Z1320" i="14"/>
  <c r="Y1320" i="14"/>
  <c r="X1320" i="14"/>
  <c r="W1320" i="14"/>
  <c r="V1320" i="14"/>
  <c r="T1320" i="14"/>
  <c r="P1320" i="14"/>
  <c r="M1320" i="14"/>
  <c r="G1320" i="14"/>
  <c r="B1320" i="14"/>
  <c r="AJ1319" i="14"/>
  <c r="AH1319" i="14"/>
  <c r="AF1319" i="14"/>
  <c r="AE1319" i="14"/>
  <c r="AD1319" i="14"/>
  <c r="AC1319" i="14"/>
  <c r="AB1319" i="14"/>
  <c r="AA1319" i="14"/>
  <c r="Z1319" i="14"/>
  <c r="Y1319" i="14"/>
  <c r="X1319" i="14"/>
  <c r="W1319" i="14"/>
  <c r="V1319" i="14"/>
  <c r="T1319" i="14"/>
  <c r="P1319" i="14"/>
  <c r="M1319" i="14"/>
  <c r="G1319" i="14"/>
  <c r="B1319" i="14"/>
  <c r="AJ1318" i="14"/>
  <c r="AH1318" i="14"/>
  <c r="AF1318" i="14"/>
  <c r="AE1318" i="14"/>
  <c r="AD1318" i="14"/>
  <c r="AC1318" i="14"/>
  <c r="AB1318" i="14"/>
  <c r="AA1318" i="14"/>
  <c r="Z1318" i="14"/>
  <c r="Y1318" i="14"/>
  <c r="X1318" i="14"/>
  <c r="W1318" i="14"/>
  <c r="V1318" i="14"/>
  <c r="T1318" i="14"/>
  <c r="P1318" i="14"/>
  <c r="M1318" i="14"/>
  <c r="G1318" i="14"/>
  <c r="B1318" i="14"/>
  <c r="AJ1317" i="14"/>
  <c r="AH1317" i="14"/>
  <c r="AF1317" i="14"/>
  <c r="AE1317" i="14"/>
  <c r="AD1317" i="14"/>
  <c r="AC1317" i="14"/>
  <c r="AB1317" i="14"/>
  <c r="AA1317" i="14"/>
  <c r="Z1317" i="14"/>
  <c r="Y1317" i="14"/>
  <c r="X1317" i="14"/>
  <c r="W1317" i="14"/>
  <c r="V1317" i="14"/>
  <c r="T1317" i="14"/>
  <c r="P1317" i="14"/>
  <c r="M1317" i="14"/>
  <c r="G1317" i="14"/>
  <c r="B1317" i="14"/>
  <c r="AJ1316" i="14"/>
  <c r="AH1316" i="14"/>
  <c r="AF1316" i="14"/>
  <c r="AE1316" i="14"/>
  <c r="AD1316" i="14"/>
  <c r="AC1316" i="14"/>
  <c r="AB1316" i="14"/>
  <c r="AA1316" i="14"/>
  <c r="Z1316" i="14"/>
  <c r="Y1316" i="14"/>
  <c r="X1316" i="14"/>
  <c r="W1316" i="14"/>
  <c r="V1316" i="14"/>
  <c r="T1316" i="14"/>
  <c r="P1316" i="14"/>
  <c r="M1316" i="14"/>
  <c r="G1316" i="14"/>
  <c r="B1316" i="14"/>
  <c r="AJ1315" i="14"/>
  <c r="AH1315" i="14"/>
  <c r="AF1315" i="14"/>
  <c r="AE1315" i="14"/>
  <c r="AD1315" i="14"/>
  <c r="AC1315" i="14"/>
  <c r="AB1315" i="14"/>
  <c r="AA1315" i="14"/>
  <c r="Z1315" i="14"/>
  <c r="Y1315" i="14"/>
  <c r="X1315" i="14"/>
  <c r="W1315" i="14"/>
  <c r="V1315" i="14"/>
  <c r="T1315" i="14"/>
  <c r="P1315" i="14"/>
  <c r="M1315" i="14"/>
  <c r="G1315" i="14"/>
  <c r="B1315" i="14"/>
  <c r="AJ1314" i="14"/>
  <c r="AH1314" i="14"/>
  <c r="AF1314" i="14"/>
  <c r="AE1314" i="14"/>
  <c r="AD1314" i="14"/>
  <c r="AC1314" i="14"/>
  <c r="AB1314" i="14"/>
  <c r="AA1314" i="14"/>
  <c r="Z1314" i="14"/>
  <c r="Y1314" i="14"/>
  <c r="X1314" i="14"/>
  <c r="W1314" i="14"/>
  <c r="V1314" i="14"/>
  <c r="T1314" i="14"/>
  <c r="P1314" i="14"/>
  <c r="M1314" i="14"/>
  <c r="G1314" i="14"/>
  <c r="B1314" i="14"/>
  <c r="AJ1313" i="14"/>
  <c r="AH1313" i="14"/>
  <c r="AF1313" i="14"/>
  <c r="AE1313" i="14"/>
  <c r="AD1313" i="14"/>
  <c r="AC1313" i="14"/>
  <c r="AB1313" i="14"/>
  <c r="AA1313" i="14"/>
  <c r="Z1313" i="14"/>
  <c r="Y1313" i="14"/>
  <c r="X1313" i="14"/>
  <c r="W1313" i="14"/>
  <c r="V1313" i="14"/>
  <c r="T1313" i="14"/>
  <c r="P1313" i="14"/>
  <c r="M1313" i="14"/>
  <c r="G1313" i="14"/>
  <c r="B1313" i="14"/>
  <c r="AJ1312" i="14"/>
  <c r="AH1312" i="14"/>
  <c r="AF1312" i="14"/>
  <c r="AE1312" i="14"/>
  <c r="AD1312" i="14"/>
  <c r="AC1312" i="14"/>
  <c r="AB1312" i="14"/>
  <c r="AA1312" i="14"/>
  <c r="Z1312" i="14"/>
  <c r="Y1312" i="14"/>
  <c r="X1312" i="14"/>
  <c r="W1312" i="14"/>
  <c r="V1312" i="14"/>
  <c r="T1312" i="14"/>
  <c r="P1312" i="14"/>
  <c r="M1312" i="14"/>
  <c r="G1312" i="14"/>
  <c r="B1312" i="14"/>
  <c r="AJ1311" i="14"/>
  <c r="AH1311" i="14"/>
  <c r="AF1311" i="14"/>
  <c r="AE1311" i="14"/>
  <c r="AD1311" i="14"/>
  <c r="AC1311" i="14"/>
  <c r="AB1311" i="14"/>
  <c r="AA1311" i="14"/>
  <c r="Z1311" i="14"/>
  <c r="Y1311" i="14"/>
  <c r="X1311" i="14"/>
  <c r="W1311" i="14"/>
  <c r="V1311" i="14"/>
  <c r="T1311" i="14"/>
  <c r="P1311" i="14"/>
  <c r="M1311" i="14"/>
  <c r="G1311" i="14"/>
  <c r="B1311" i="14"/>
  <c r="AJ1310" i="14"/>
  <c r="AH1310" i="14"/>
  <c r="AF1310" i="14"/>
  <c r="AE1310" i="14"/>
  <c r="AD1310" i="14"/>
  <c r="AC1310" i="14"/>
  <c r="AB1310" i="14"/>
  <c r="AA1310" i="14"/>
  <c r="Z1310" i="14"/>
  <c r="Y1310" i="14"/>
  <c r="X1310" i="14"/>
  <c r="W1310" i="14"/>
  <c r="V1310" i="14"/>
  <c r="T1310" i="14"/>
  <c r="P1310" i="14"/>
  <c r="M1310" i="14"/>
  <c r="G1310" i="14"/>
  <c r="B1310" i="14"/>
  <c r="AJ1309" i="14"/>
  <c r="AH1309" i="14"/>
  <c r="AF1309" i="14"/>
  <c r="AE1309" i="14"/>
  <c r="AD1309" i="14"/>
  <c r="AC1309" i="14"/>
  <c r="AB1309" i="14"/>
  <c r="AA1309" i="14"/>
  <c r="Z1309" i="14"/>
  <c r="Y1309" i="14"/>
  <c r="X1309" i="14"/>
  <c r="W1309" i="14"/>
  <c r="V1309" i="14"/>
  <c r="T1309" i="14"/>
  <c r="P1309" i="14"/>
  <c r="M1309" i="14"/>
  <c r="G1309" i="14"/>
  <c r="B1309" i="14"/>
  <c r="AJ1308" i="14"/>
  <c r="AH1308" i="14"/>
  <c r="AF1308" i="14"/>
  <c r="AE1308" i="14"/>
  <c r="AD1308" i="14"/>
  <c r="AC1308" i="14"/>
  <c r="AB1308" i="14"/>
  <c r="AA1308" i="14"/>
  <c r="Z1308" i="14"/>
  <c r="Y1308" i="14"/>
  <c r="X1308" i="14"/>
  <c r="W1308" i="14"/>
  <c r="V1308" i="14"/>
  <c r="T1308" i="14"/>
  <c r="P1308" i="14"/>
  <c r="M1308" i="14"/>
  <c r="G1308" i="14"/>
  <c r="B1308" i="14"/>
  <c r="AJ1307" i="14"/>
  <c r="AH1307" i="14"/>
  <c r="AF1307" i="14"/>
  <c r="AE1307" i="14"/>
  <c r="AD1307" i="14"/>
  <c r="AC1307" i="14"/>
  <c r="AB1307" i="14"/>
  <c r="AA1307" i="14"/>
  <c r="Z1307" i="14"/>
  <c r="Y1307" i="14"/>
  <c r="X1307" i="14"/>
  <c r="W1307" i="14"/>
  <c r="V1307" i="14"/>
  <c r="T1307" i="14"/>
  <c r="P1307" i="14"/>
  <c r="M1307" i="14"/>
  <c r="G1307" i="14"/>
  <c r="B1307" i="14"/>
  <c r="AJ1306" i="14"/>
  <c r="AH1306" i="14"/>
  <c r="AF1306" i="14"/>
  <c r="AE1306" i="14"/>
  <c r="AD1306" i="14"/>
  <c r="AC1306" i="14"/>
  <c r="AB1306" i="14"/>
  <c r="AA1306" i="14"/>
  <c r="Z1306" i="14"/>
  <c r="Y1306" i="14"/>
  <c r="X1306" i="14"/>
  <c r="W1306" i="14"/>
  <c r="V1306" i="14"/>
  <c r="T1306" i="14"/>
  <c r="P1306" i="14"/>
  <c r="M1306" i="14"/>
  <c r="G1306" i="14"/>
  <c r="B1306" i="14"/>
  <c r="AJ1305" i="14"/>
  <c r="AH1305" i="14"/>
  <c r="AF1305" i="14"/>
  <c r="AE1305" i="14"/>
  <c r="AD1305" i="14"/>
  <c r="AC1305" i="14"/>
  <c r="AB1305" i="14"/>
  <c r="AA1305" i="14"/>
  <c r="Z1305" i="14"/>
  <c r="Y1305" i="14"/>
  <c r="X1305" i="14"/>
  <c r="W1305" i="14"/>
  <c r="V1305" i="14"/>
  <c r="T1305" i="14"/>
  <c r="P1305" i="14"/>
  <c r="M1305" i="14"/>
  <c r="G1305" i="14"/>
  <c r="B1305" i="14"/>
  <c r="AJ1304" i="14"/>
  <c r="AH1304" i="14"/>
  <c r="AF1304" i="14"/>
  <c r="AE1304" i="14"/>
  <c r="AD1304" i="14"/>
  <c r="AC1304" i="14"/>
  <c r="AB1304" i="14"/>
  <c r="AA1304" i="14"/>
  <c r="Z1304" i="14"/>
  <c r="Y1304" i="14"/>
  <c r="X1304" i="14"/>
  <c r="W1304" i="14"/>
  <c r="V1304" i="14"/>
  <c r="T1304" i="14"/>
  <c r="P1304" i="14"/>
  <c r="M1304" i="14"/>
  <c r="G1304" i="14"/>
  <c r="B1304" i="14"/>
  <c r="AJ1303" i="14"/>
  <c r="AH1303" i="14"/>
  <c r="AF1303" i="14"/>
  <c r="AE1303" i="14"/>
  <c r="AD1303" i="14"/>
  <c r="AC1303" i="14"/>
  <c r="AB1303" i="14"/>
  <c r="AA1303" i="14"/>
  <c r="Z1303" i="14"/>
  <c r="Y1303" i="14"/>
  <c r="X1303" i="14"/>
  <c r="W1303" i="14"/>
  <c r="V1303" i="14"/>
  <c r="T1303" i="14"/>
  <c r="P1303" i="14"/>
  <c r="M1303" i="14"/>
  <c r="G1303" i="14"/>
  <c r="B1303" i="14"/>
  <c r="AJ1302" i="14"/>
  <c r="AH1302" i="14"/>
  <c r="AF1302" i="14"/>
  <c r="AE1302" i="14"/>
  <c r="AD1302" i="14"/>
  <c r="AC1302" i="14"/>
  <c r="AB1302" i="14"/>
  <c r="AA1302" i="14"/>
  <c r="Z1302" i="14"/>
  <c r="Y1302" i="14"/>
  <c r="X1302" i="14"/>
  <c r="W1302" i="14"/>
  <c r="V1302" i="14"/>
  <c r="T1302" i="14"/>
  <c r="P1302" i="14"/>
  <c r="M1302" i="14"/>
  <c r="G1302" i="14"/>
  <c r="B1302" i="14"/>
  <c r="AJ1301" i="14"/>
  <c r="AH1301" i="14"/>
  <c r="AF1301" i="14"/>
  <c r="AE1301" i="14"/>
  <c r="AD1301" i="14"/>
  <c r="AC1301" i="14"/>
  <c r="AB1301" i="14"/>
  <c r="AA1301" i="14"/>
  <c r="Z1301" i="14"/>
  <c r="Y1301" i="14"/>
  <c r="X1301" i="14"/>
  <c r="W1301" i="14"/>
  <c r="V1301" i="14"/>
  <c r="T1301" i="14"/>
  <c r="P1301" i="14"/>
  <c r="M1301" i="14"/>
  <c r="G1301" i="14"/>
  <c r="B1301" i="14"/>
  <c r="AJ1300" i="14"/>
  <c r="AH1300" i="14"/>
  <c r="AF1300" i="14"/>
  <c r="AE1300" i="14"/>
  <c r="AD1300" i="14"/>
  <c r="AC1300" i="14"/>
  <c r="AB1300" i="14"/>
  <c r="AA1300" i="14"/>
  <c r="Z1300" i="14"/>
  <c r="Y1300" i="14"/>
  <c r="X1300" i="14"/>
  <c r="W1300" i="14"/>
  <c r="V1300" i="14"/>
  <c r="T1300" i="14"/>
  <c r="P1300" i="14"/>
  <c r="M1300" i="14"/>
  <c r="G1300" i="14"/>
  <c r="B1300" i="14"/>
  <c r="AJ1299" i="14"/>
  <c r="AH1299" i="14"/>
  <c r="AF1299" i="14"/>
  <c r="AE1299" i="14"/>
  <c r="AD1299" i="14"/>
  <c r="AC1299" i="14"/>
  <c r="AB1299" i="14"/>
  <c r="AA1299" i="14"/>
  <c r="Z1299" i="14"/>
  <c r="Y1299" i="14"/>
  <c r="X1299" i="14"/>
  <c r="W1299" i="14"/>
  <c r="V1299" i="14"/>
  <c r="T1299" i="14"/>
  <c r="P1299" i="14"/>
  <c r="M1299" i="14"/>
  <c r="G1299" i="14"/>
  <c r="B1299" i="14"/>
  <c r="AJ1298" i="14"/>
  <c r="AH1298" i="14"/>
  <c r="AF1298" i="14"/>
  <c r="AE1298" i="14"/>
  <c r="AD1298" i="14"/>
  <c r="AC1298" i="14"/>
  <c r="AB1298" i="14"/>
  <c r="AA1298" i="14"/>
  <c r="Z1298" i="14"/>
  <c r="Y1298" i="14"/>
  <c r="X1298" i="14"/>
  <c r="W1298" i="14"/>
  <c r="V1298" i="14"/>
  <c r="T1298" i="14"/>
  <c r="P1298" i="14"/>
  <c r="M1298" i="14"/>
  <c r="G1298" i="14"/>
  <c r="B1298" i="14"/>
  <c r="AJ1297" i="14"/>
  <c r="AH1297" i="14"/>
  <c r="AF1297" i="14"/>
  <c r="AE1297" i="14"/>
  <c r="AD1297" i="14"/>
  <c r="AC1297" i="14"/>
  <c r="AB1297" i="14"/>
  <c r="AA1297" i="14"/>
  <c r="Z1297" i="14"/>
  <c r="Y1297" i="14"/>
  <c r="X1297" i="14"/>
  <c r="W1297" i="14"/>
  <c r="V1297" i="14"/>
  <c r="T1297" i="14"/>
  <c r="P1297" i="14"/>
  <c r="M1297" i="14"/>
  <c r="G1297" i="14"/>
  <c r="B1297" i="14"/>
  <c r="AJ1296" i="14"/>
  <c r="AH1296" i="14"/>
  <c r="AF1296" i="14"/>
  <c r="AE1296" i="14"/>
  <c r="AD1296" i="14"/>
  <c r="AC1296" i="14"/>
  <c r="AB1296" i="14"/>
  <c r="AA1296" i="14"/>
  <c r="Z1296" i="14"/>
  <c r="Y1296" i="14"/>
  <c r="X1296" i="14"/>
  <c r="W1296" i="14"/>
  <c r="V1296" i="14"/>
  <c r="T1296" i="14"/>
  <c r="P1296" i="14"/>
  <c r="M1296" i="14"/>
  <c r="G1296" i="14"/>
  <c r="B1296" i="14"/>
  <c r="AJ1295" i="14"/>
  <c r="AH1295" i="14"/>
  <c r="AF1295" i="14"/>
  <c r="AE1295" i="14"/>
  <c r="AD1295" i="14"/>
  <c r="AC1295" i="14"/>
  <c r="AB1295" i="14"/>
  <c r="AA1295" i="14"/>
  <c r="Z1295" i="14"/>
  <c r="Y1295" i="14"/>
  <c r="X1295" i="14"/>
  <c r="W1295" i="14"/>
  <c r="V1295" i="14"/>
  <c r="T1295" i="14"/>
  <c r="P1295" i="14"/>
  <c r="M1295" i="14"/>
  <c r="G1295" i="14"/>
  <c r="B1295" i="14"/>
  <c r="AJ1294" i="14"/>
  <c r="AH1294" i="14"/>
  <c r="AF1294" i="14"/>
  <c r="AE1294" i="14"/>
  <c r="AD1294" i="14"/>
  <c r="AC1294" i="14"/>
  <c r="AB1294" i="14"/>
  <c r="AA1294" i="14"/>
  <c r="Z1294" i="14"/>
  <c r="Y1294" i="14"/>
  <c r="X1294" i="14"/>
  <c r="W1294" i="14"/>
  <c r="V1294" i="14"/>
  <c r="T1294" i="14"/>
  <c r="P1294" i="14"/>
  <c r="M1294" i="14"/>
  <c r="G1294" i="14"/>
  <c r="B1294" i="14"/>
  <c r="AJ1293" i="14"/>
  <c r="AH1293" i="14"/>
  <c r="AF1293" i="14"/>
  <c r="AE1293" i="14"/>
  <c r="AD1293" i="14"/>
  <c r="AC1293" i="14"/>
  <c r="AB1293" i="14"/>
  <c r="AA1293" i="14"/>
  <c r="Z1293" i="14"/>
  <c r="Y1293" i="14"/>
  <c r="X1293" i="14"/>
  <c r="W1293" i="14"/>
  <c r="V1293" i="14"/>
  <c r="T1293" i="14"/>
  <c r="P1293" i="14"/>
  <c r="M1293" i="14"/>
  <c r="G1293" i="14"/>
  <c r="B1293" i="14"/>
  <c r="AJ1292" i="14"/>
  <c r="AH1292" i="14"/>
  <c r="AF1292" i="14"/>
  <c r="AE1292" i="14"/>
  <c r="AD1292" i="14"/>
  <c r="AC1292" i="14"/>
  <c r="AB1292" i="14"/>
  <c r="AA1292" i="14"/>
  <c r="Z1292" i="14"/>
  <c r="Y1292" i="14"/>
  <c r="X1292" i="14"/>
  <c r="W1292" i="14"/>
  <c r="V1292" i="14"/>
  <c r="T1292" i="14"/>
  <c r="P1292" i="14"/>
  <c r="M1292" i="14"/>
  <c r="G1292" i="14"/>
  <c r="B1292" i="14"/>
  <c r="AJ1291" i="14"/>
  <c r="AH1291" i="14"/>
  <c r="AF1291" i="14"/>
  <c r="AE1291" i="14"/>
  <c r="AD1291" i="14"/>
  <c r="AC1291" i="14"/>
  <c r="AB1291" i="14"/>
  <c r="AA1291" i="14"/>
  <c r="Z1291" i="14"/>
  <c r="Y1291" i="14"/>
  <c r="X1291" i="14"/>
  <c r="W1291" i="14"/>
  <c r="V1291" i="14"/>
  <c r="T1291" i="14"/>
  <c r="P1291" i="14"/>
  <c r="M1291" i="14"/>
  <c r="G1291" i="14"/>
  <c r="B1291" i="14"/>
  <c r="AJ1290" i="14"/>
  <c r="AH1290" i="14"/>
  <c r="AF1290" i="14"/>
  <c r="AE1290" i="14"/>
  <c r="AD1290" i="14"/>
  <c r="AC1290" i="14"/>
  <c r="AB1290" i="14"/>
  <c r="AA1290" i="14"/>
  <c r="Z1290" i="14"/>
  <c r="Y1290" i="14"/>
  <c r="X1290" i="14"/>
  <c r="W1290" i="14"/>
  <c r="V1290" i="14"/>
  <c r="T1290" i="14"/>
  <c r="P1290" i="14"/>
  <c r="M1290" i="14"/>
  <c r="G1290" i="14"/>
  <c r="B1290" i="14"/>
  <c r="AJ1289" i="14"/>
  <c r="AH1289" i="14"/>
  <c r="AF1289" i="14"/>
  <c r="AE1289" i="14"/>
  <c r="AD1289" i="14"/>
  <c r="AC1289" i="14"/>
  <c r="AB1289" i="14"/>
  <c r="AA1289" i="14"/>
  <c r="Z1289" i="14"/>
  <c r="Y1289" i="14"/>
  <c r="X1289" i="14"/>
  <c r="W1289" i="14"/>
  <c r="V1289" i="14"/>
  <c r="T1289" i="14"/>
  <c r="P1289" i="14"/>
  <c r="M1289" i="14"/>
  <c r="G1289" i="14"/>
  <c r="B1289" i="14"/>
  <c r="AJ1288" i="14"/>
  <c r="AH1288" i="14"/>
  <c r="AF1288" i="14"/>
  <c r="AE1288" i="14"/>
  <c r="AD1288" i="14"/>
  <c r="AC1288" i="14"/>
  <c r="AB1288" i="14"/>
  <c r="AA1288" i="14"/>
  <c r="Z1288" i="14"/>
  <c r="Y1288" i="14"/>
  <c r="X1288" i="14"/>
  <c r="W1288" i="14"/>
  <c r="V1288" i="14"/>
  <c r="T1288" i="14"/>
  <c r="P1288" i="14"/>
  <c r="M1288" i="14"/>
  <c r="G1288" i="14"/>
  <c r="B1288" i="14"/>
  <c r="AJ1287" i="14"/>
  <c r="AH1287" i="14"/>
  <c r="AF1287" i="14"/>
  <c r="AE1287" i="14"/>
  <c r="AD1287" i="14"/>
  <c r="AC1287" i="14"/>
  <c r="AB1287" i="14"/>
  <c r="AA1287" i="14"/>
  <c r="Z1287" i="14"/>
  <c r="Y1287" i="14"/>
  <c r="X1287" i="14"/>
  <c r="W1287" i="14"/>
  <c r="V1287" i="14"/>
  <c r="T1287" i="14"/>
  <c r="P1287" i="14"/>
  <c r="M1287" i="14"/>
  <c r="G1287" i="14"/>
  <c r="B1287" i="14"/>
  <c r="AJ1286" i="14"/>
  <c r="AH1286" i="14"/>
  <c r="AF1286" i="14"/>
  <c r="AE1286" i="14"/>
  <c r="AD1286" i="14"/>
  <c r="AC1286" i="14"/>
  <c r="AB1286" i="14"/>
  <c r="AA1286" i="14"/>
  <c r="Z1286" i="14"/>
  <c r="Y1286" i="14"/>
  <c r="X1286" i="14"/>
  <c r="W1286" i="14"/>
  <c r="V1286" i="14"/>
  <c r="T1286" i="14"/>
  <c r="P1286" i="14"/>
  <c r="M1286" i="14"/>
  <c r="G1286" i="14"/>
  <c r="B1286" i="14"/>
  <c r="AJ1285" i="14"/>
  <c r="AH1285" i="14"/>
  <c r="AF1285" i="14"/>
  <c r="AE1285" i="14"/>
  <c r="AD1285" i="14"/>
  <c r="AC1285" i="14"/>
  <c r="AB1285" i="14"/>
  <c r="AA1285" i="14"/>
  <c r="Z1285" i="14"/>
  <c r="Y1285" i="14"/>
  <c r="X1285" i="14"/>
  <c r="W1285" i="14"/>
  <c r="V1285" i="14"/>
  <c r="T1285" i="14"/>
  <c r="P1285" i="14"/>
  <c r="M1285" i="14"/>
  <c r="G1285" i="14"/>
  <c r="B1285" i="14"/>
  <c r="AJ1284" i="14"/>
  <c r="AH1284" i="14"/>
  <c r="AF1284" i="14"/>
  <c r="AE1284" i="14"/>
  <c r="AD1284" i="14"/>
  <c r="AC1284" i="14"/>
  <c r="AB1284" i="14"/>
  <c r="AA1284" i="14"/>
  <c r="Z1284" i="14"/>
  <c r="Y1284" i="14"/>
  <c r="X1284" i="14"/>
  <c r="W1284" i="14"/>
  <c r="V1284" i="14"/>
  <c r="T1284" i="14"/>
  <c r="P1284" i="14"/>
  <c r="M1284" i="14"/>
  <c r="G1284" i="14"/>
  <c r="B1284" i="14"/>
  <c r="AJ1283" i="14"/>
  <c r="AH1283" i="14"/>
  <c r="AF1283" i="14"/>
  <c r="AE1283" i="14"/>
  <c r="AD1283" i="14"/>
  <c r="AC1283" i="14"/>
  <c r="AB1283" i="14"/>
  <c r="AA1283" i="14"/>
  <c r="Z1283" i="14"/>
  <c r="Y1283" i="14"/>
  <c r="X1283" i="14"/>
  <c r="W1283" i="14"/>
  <c r="V1283" i="14"/>
  <c r="T1283" i="14"/>
  <c r="P1283" i="14"/>
  <c r="M1283" i="14"/>
  <c r="G1283" i="14"/>
  <c r="B1283" i="14"/>
  <c r="AJ1282" i="14"/>
  <c r="AH1282" i="14"/>
  <c r="AF1282" i="14"/>
  <c r="AE1282" i="14"/>
  <c r="AD1282" i="14"/>
  <c r="AC1282" i="14"/>
  <c r="AB1282" i="14"/>
  <c r="AA1282" i="14"/>
  <c r="Z1282" i="14"/>
  <c r="Y1282" i="14"/>
  <c r="X1282" i="14"/>
  <c r="W1282" i="14"/>
  <c r="V1282" i="14"/>
  <c r="T1282" i="14"/>
  <c r="P1282" i="14"/>
  <c r="M1282" i="14"/>
  <c r="G1282" i="14"/>
  <c r="B1282" i="14"/>
  <c r="AJ1281" i="14"/>
  <c r="AH1281" i="14"/>
  <c r="AF1281" i="14"/>
  <c r="AE1281" i="14"/>
  <c r="AD1281" i="14"/>
  <c r="AC1281" i="14"/>
  <c r="AB1281" i="14"/>
  <c r="AA1281" i="14"/>
  <c r="Z1281" i="14"/>
  <c r="Y1281" i="14"/>
  <c r="X1281" i="14"/>
  <c r="W1281" i="14"/>
  <c r="V1281" i="14"/>
  <c r="T1281" i="14"/>
  <c r="P1281" i="14"/>
  <c r="M1281" i="14"/>
  <c r="G1281" i="14"/>
  <c r="B1281" i="14"/>
  <c r="AJ1280" i="14"/>
  <c r="AH1280" i="14"/>
  <c r="AF1280" i="14"/>
  <c r="AE1280" i="14"/>
  <c r="AD1280" i="14"/>
  <c r="AC1280" i="14"/>
  <c r="AB1280" i="14"/>
  <c r="AA1280" i="14"/>
  <c r="Z1280" i="14"/>
  <c r="Y1280" i="14"/>
  <c r="X1280" i="14"/>
  <c r="W1280" i="14"/>
  <c r="V1280" i="14"/>
  <c r="T1280" i="14"/>
  <c r="P1280" i="14"/>
  <c r="M1280" i="14"/>
  <c r="G1280" i="14"/>
  <c r="B1280" i="14"/>
  <c r="AJ1279" i="14"/>
  <c r="AH1279" i="14"/>
  <c r="AF1279" i="14"/>
  <c r="AE1279" i="14"/>
  <c r="AD1279" i="14"/>
  <c r="AC1279" i="14"/>
  <c r="AB1279" i="14"/>
  <c r="AA1279" i="14"/>
  <c r="Z1279" i="14"/>
  <c r="Y1279" i="14"/>
  <c r="X1279" i="14"/>
  <c r="W1279" i="14"/>
  <c r="V1279" i="14"/>
  <c r="T1279" i="14"/>
  <c r="P1279" i="14"/>
  <c r="M1279" i="14"/>
  <c r="G1279" i="14"/>
  <c r="B1279" i="14"/>
  <c r="AJ1278" i="14"/>
  <c r="AH1278" i="14"/>
  <c r="AF1278" i="14"/>
  <c r="AE1278" i="14"/>
  <c r="AD1278" i="14"/>
  <c r="AC1278" i="14"/>
  <c r="AB1278" i="14"/>
  <c r="AA1278" i="14"/>
  <c r="Z1278" i="14"/>
  <c r="Y1278" i="14"/>
  <c r="X1278" i="14"/>
  <c r="W1278" i="14"/>
  <c r="V1278" i="14"/>
  <c r="T1278" i="14"/>
  <c r="P1278" i="14"/>
  <c r="M1278" i="14"/>
  <c r="G1278" i="14"/>
  <c r="B1278" i="14"/>
  <c r="AJ1277" i="14"/>
  <c r="AH1277" i="14"/>
  <c r="AF1277" i="14"/>
  <c r="AE1277" i="14"/>
  <c r="AD1277" i="14"/>
  <c r="AC1277" i="14"/>
  <c r="AB1277" i="14"/>
  <c r="AA1277" i="14"/>
  <c r="Z1277" i="14"/>
  <c r="Y1277" i="14"/>
  <c r="X1277" i="14"/>
  <c r="W1277" i="14"/>
  <c r="V1277" i="14"/>
  <c r="T1277" i="14"/>
  <c r="P1277" i="14"/>
  <c r="M1277" i="14"/>
  <c r="G1277" i="14"/>
  <c r="B1277" i="14"/>
  <c r="AJ1276" i="14"/>
  <c r="AH1276" i="14"/>
  <c r="AF1276" i="14"/>
  <c r="AE1276" i="14"/>
  <c r="AD1276" i="14"/>
  <c r="AC1276" i="14"/>
  <c r="AB1276" i="14"/>
  <c r="AA1276" i="14"/>
  <c r="Z1276" i="14"/>
  <c r="Y1276" i="14"/>
  <c r="X1276" i="14"/>
  <c r="W1276" i="14"/>
  <c r="V1276" i="14"/>
  <c r="T1276" i="14"/>
  <c r="P1276" i="14"/>
  <c r="M1276" i="14"/>
  <c r="G1276" i="14"/>
  <c r="B1276" i="14"/>
  <c r="AJ1275" i="14"/>
  <c r="AH1275" i="14"/>
  <c r="AF1275" i="14"/>
  <c r="AE1275" i="14"/>
  <c r="AD1275" i="14"/>
  <c r="AC1275" i="14"/>
  <c r="AB1275" i="14"/>
  <c r="AA1275" i="14"/>
  <c r="Z1275" i="14"/>
  <c r="Y1275" i="14"/>
  <c r="X1275" i="14"/>
  <c r="W1275" i="14"/>
  <c r="V1275" i="14"/>
  <c r="T1275" i="14"/>
  <c r="P1275" i="14"/>
  <c r="M1275" i="14"/>
  <c r="G1275" i="14"/>
  <c r="B1275" i="14"/>
  <c r="AJ1274" i="14"/>
  <c r="AH1274" i="14"/>
  <c r="AF1274" i="14"/>
  <c r="AE1274" i="14"/>
  <c r="AD1274" i="14"/>
  <c r="AC1274" i="14"/>
  <c r="AB1274" i="14"/>
  <c r="AA1274" i="14"/>
  <c r="Z1274" i="14"/>
  <c r="Y1274" i="14"/>
  <c r="X1274" i="14"/>
  <c r="W1274" i="14"/>
  <c r="V1274" i="14"/>
  <c r="T1274" i="14"/>
  <c r="P1274" i="14"/>
  <c r="M1274" i="14"/>
  <c r="G1274" i="14"/>
  <c r="B1274" i="14"/>
  <c r="AJ1273" i="14"/>
  <c r="AH1273" i="14"/>
  <c r="AF1273" i="14"/>
  <c r="AE1273" i="14"/>
  <c r="AD1273" i="14"/>
  <c r="AC1273" i="14"/>
  <c r="AB1273" i="14"/>
  <c r="AA1273" i="14"/>
  <c r="Z1273" i="14"/>
  <c r="Y1273" i="14"/>
  <c r="X1273" i="14"/>
  <c r="W1273" i="14"/>
  <c r="V1273" i="14"/>
  <c r="T1273" i="14"/>
  <c r="P1273" i="14"/>
  <c r="M1273" i="14"/>
  <c r="G1273" i="14"/>
  <c r="B1273" i="14"/>
  <c r="AJ1272" i="14"/>
  <c r="AH1272" i="14"/>
  <c r="AF1272" i="14"/>
  <c r="AE1272" i="14"/>
  <c r="AD1272" i="14"/>
  <c r="AC1272" i="14"/>
  <c r="AB1272" i="14"/>
  <c r="AA1272" i="14"/>
  <c r="Z1272" i="14"/>
  <c r="Y1272" i="14"/>
  <c r="X1272" i="14"/>
  <c r="W1272" i="14"/>
  <c r="V1272" i="14"/>
  <c r="T1272" i="14"/>
  <c r="P1272" i="14"/>
  <c r="M1272" i="14"/>
  <c r="G1272" i="14"/>
  <c r="B1272" i="14"/>
  <c r="AJ1271" i="14"/>
  <c r="AH1271" i="14"/>
  <c r="AF1271" i="14"/>
  <c r="AE1271" i="14"/>
  <c r="AD1271" i="14"/>
  <c r="AC1271" i="14"/>
  <c r="AB1271" i="14"/>
  <c r="AA1271" i="14"/>
  <c r="Z1271" i="14"/>
  <c r="Y1271" i="14"/>
  <c r="X1271" i="14"/>
  <c r="W1271" i="14"/>
  <c r="V1271" i="14"/>
  <c r="T1271" i="14"/>
  <c r="P1271" i="14"/>
  <c r="M1271" i="14"/>
  <c r="G1271" i="14"/>
  <c r="B1271" i="14"/>
  <c r="AJ1270" i="14"/>
  <c r="AH1270" i="14"/>
  <c r="AF1270" i="14"/>
  <c r="AE1270" i="14"/>
  <c r="AD1270" i="14"/>
  <c r="AC1270" i="14"/>
  <c r="AB1270" i="14"/>
  <c r="AA1270" i="14"/>
  <c r="Z1270" i="14"/>
  <c r="Y1270" i="14"/>
  <c r="X1270" i="14"/>
  <c r="W1270" i="14"/>
  <c r="V1270" i="14"/>
  <c r="T1270" i="14"/>
  <c r="P1270" i="14"/>
  <c r="M1270" i="14"/>
  <c r="G1270" i="14"/>
  <c r="B1270" i="14"/>
  <c r="AJ1269" i="14"/>
  <c r="AH1269" i="14"/>
  <c r="AF1269" i="14"/>
  <c r="AE1269" i="14"/>
  <c r="AD1269" i="14"/>
  <c r="AC1269" i="14"/>
  <c r="AB1269" i="14"/>
  <c r="AA1269" i="14"/>
  <c r="Z1269" i="14"/>
  <c r="Y1269" i="14"/>
  <c r="X1269" i="14"/>
  <c r="W1269" i="14"/>
  <c r="V1269" i="14"/>
  <c r="T1269" i="14"/>
  <c r="P1269" i="14"/>
  <c r="M1269" i="14"/>
  <c r="G1269" i="14"/>
  <c r="B1269" i="14"/>
  <c r="AJ1268" i="14"/>
  <c r="AH1268" i="14"/>
  <c r="AF1268" i="14"/>
  <c r="AE1268" i="14"/>
  <c r="AD1268" i="14"/>
  <c r="AC1268" i="14"/>
  <c r="AB1268" i="14"/>
  <c r="AA1268" i="14"/>
  <c r="Z1268" i="14"/>
  <c r="Y1268" i="14"/>
  <c r="X1268" i="14"/>
  <c r="W1268" i="14"/>
  <c r="V1268" i="14"/>
  <c r="T1268" i="14"/>
  <c r="P1268" i="14"/>
  <c r="M1268" i="14"/>
  <c r="G1268" i="14"/>
  <c r="B1268" i="14"/>
  <c r="AJ1267" i="14"/>
  <c r="AH1267" i="14"/>
  <c r="AF1267" i="14"/>
  <c r="AE1267" i="14"/>
  <c r="AD1267" i="14"/>
  <c r="AC1267" i="14"/>
  <c r="AB1267" i="14"/>
  <c r="AA1267" i="14"/>
  <c r="Z1267" i="14"/>
  <c r="Y1267" i="14"/>
  <c r="X1267" i="14"/>
  <c r="W1267" i="14"/>
  <c r="V1267" i="14"/>
  <c r="T1267" i="14"/>
  <c r="P1267" i="14"/>
  <c r="M1267" i="14"/>
  <c r="G1267" i="14"/>
  <c r="B1267" i="14"/>
  <c r="AJ1266" i="14"/>
  <c r="AH1266" i="14"/>
  <c r="AF1266" i="14"/>
  <c r="AE1266" i="14"/>
  <c r="AD1266" i="14"/>
  <c r="AC1266" i="14"/>
  <c r="AB1266" i="14"/>
  <c r="AA1266" i="14"/>
  <c r="Z1266" i="14"/>
  <c r="Y1266" i="14"/>
  <c r="X1266" i="14"/>
  <c r="W1266" i="14"/>
  <c r="V1266" i="14"/>
  <c r="T1266" i="14"/>
  <c r="P1266" i="14"/>
  <c r="M1266" i="14"/>
  <c r="G1266" i="14"/>
  <c r="B1266" i="14"/>
  <c r="AJ1265" i="14"/>
  <c r="AH1265" i="14"/>
  <c r="AF1265" i="14"/>
  <c r="AE1265" i="14"/>
  <c r="AD1265" i="14"/>
  <c r="AC1265" i="14"/>
  <c r="AB1265" i="14"/>
  <c r="AA1265" i="14"/>
  <c r="Z1265" i="14"/>
  <c r="Y1265" i="14"/>
  <c r="X1265" i="14"/>
  <c r="W1265" i="14"/>
  <c r="V1265" i="14"/>
  <c r="T1265" i="14"/>
  <c r="P1265" i="14"/>
  <c r="M1265" i="14"/>
  <c r="G1265" i="14"/>
  <c r="B1265" i="14"/>
  <c r="AJ1264" i="14"/>
  <c r="AH1264" i="14"/>
  <c r="AF1264" i="14"/>
  <c r="AE1264" i="14"/>
  <c r="AD1264" i="14"/>
  <c r="AC1264" i="14"/>
  <c r="AB1264" i="14"/>
  <c r="AA1264" i="14"/>
  <c r="Z1264" i="14"/>
  <c r="Y1264" i="14"/>
  <c r="X1264" i="14"/>
  <c r="W1264" i="14"/>
  <c r="V1264" i="14"/>
  <c r="T1264" i="14"/>
  <c r="P1264" i="14"/>
  <c r="M1264" i="14"/>
  <c r="G1264" i="14"/>
  <c r="B1264" i="14"/>
  <c r="AJ1263" i="14"/>
  <c r="AH1263" i="14"/>
  <c r="AF1263" i="14"/>
  <c r="AE1263" i="14"/>
  <c r="AD1263" i="14"/>
  <c r="AC1263" i="14"/>
  <c r="AB1263" i="14"/>
  <c r="AA1263" i="14"/>
  <c r="Z1263" i="14"/>
  <c r="Y1263" i="14"/>
  <c r="X1263" i="14"/>
  <c r="W1263" i="14"/>
  <c r="V1263" i="14"/>
  <c r="T1263" i="14"/>
  <c r="P1263" i="14"/>
  <c r="M1263" i="14"/>
  <c r="G1263" i="14"/>
  <c r="B1263" i="14"/>
  <c r="AJ1262" i="14"/>
  <c r="AH1262" i="14"/>
  <c r="AF1262" i="14"/>
  <c r="AE1262" i="14"/>
  <c r="AD1262" i="14"/>
  <c r="AC1262" i="14"/>
  <c r="AB1262" i="14"/>
  <c r="AA1262" i="14"/>
  <c r="Z1262" i="14"/>
  <c r="Y1262" i="14"/>
  <c r="X1262" i="14"/>
  <c r="W1262" i="14"/>
  <c r="V1262" i="14"/>
  <c r="T1262" i="14"/>
  <c r="P1262" i="14"/>
  <c r="M1262" i="14"/>
  <c r="G1262" i="14"/>
  <c r="B1262" i="14"/>
  <c r="AJ1261" i="14"/>
  <c r="AH1261" i="14"/>
  <c r="AF1261" i="14"/>
  <c r="AE1261" i="14"/>
  <c r="AD1261" i="14"/>
  <c r="AC1261" i="14"/>
  <c r="AB1261" i="14"/>
  <c r="AA1261" i="14"/>
  <c r="Z1261" i="14"/>
  <c r="Y1261" i="14"/>
  <c r="X1261" i="14"/>
  <c r="W1261" i="14"/>
  <c r="V1261" i="14"/>
  <c r="T1261" i="14"/>
  <c r="P1261" i="14"/>
  <c r="M1261" i="14"/>
  <c r="G1261" i="14"/>
  <c r="B1261" i="14"/>
  <c r="AJ1260" i="14"/>
  <c r="AH1260" i="14"/>
  <c r="AF1260" i="14"/>
  <c r="AE1260" i="14"/>
  <c r="AD1260" i="14"/>
  <c r="AC1260" i="14"/>
  <c r="AB1260" i="14"/>
  <c r="AA1260" i="14"/>
  <c r="Z1260" i="14"/>
  <c r="Y1260" i="14"/>
  <c r="X1260" i="14"/>
  <c r="W1260" i="14"/>
  <c r="V1260" i="14"/>
  <c r="T1260" i="14"/>
  <c r="P1260" i="14"/>
  <c r="M1260" i="14"/>
  <c r="G1260" i="14"/>
  <c r="B1260" i="14"/>
  <c r="AJ1259" i="14"/>
  <c r="AH1259" i="14"/>
  <c r="AF1259" i="14"/>
  <c r="AE1259" i="14"/>
  <c r="AD1259" i="14"/>
  <c r="AC1259" i="14"/>
  <c r="AB1259" i="14"/>
  <c r="AA1259" i="14"/>
  <c r="Z1259" i="14"/>
  <c r="Y1259" i="14"/>
  <c r="X1259" i="14"/>
  <c r="W1259" i="14"/>
  <c r="V1259" i="14"/>
  <c r="T1259" i="14"/>
  <c r="P1259" i="14"/>
  <c r="M1259" i="14"/>
  <c r="G1259" i="14"/>
  <c r="B1259" i="14"/>
  <c r="AJ1258" i="14"/>
  <c r="AH1258" i="14"/>
  <c r="AF1258" i="14"/>
  <c r="AE1258" i="14"/>
  <c r="AD1258" i="14"/>
  <c r="AC1258" i="14"/>
  <c r="AB1258" i="14"/>
  <c r="AA1258" i="14"/>
  <c r="Z1258" i="14"/>
  <c r="Y1258" i="14"/>
  <c r="X1258" i="14"/>
  <c r="W1258" i="14"/>
  <c r="V1258" i="14"/>
  <c r="T1258" i="14"/>
  <c r="P1258" i="14"/>
  <c r="M1258" i="14"/>
  <c r="G1258" i="14"/>
  <c r="B1258" i="14"/>
  <c r="AJ1257" i="14"/>
  <c r="AH1257" i="14"/>
  <c r="AF1257" i="14"/>
  <c r="AE1257" i="14"/>
  <c r="AD1257" i="14"/>
  <c r="AC1257" i="14"/>
  <c r="AB1257" i="14"/>
  <c r="AA1257" i="14"/>
  <c r="Z1257" i="14"/>
  <c r="Y1257" i="14"/>
  <c r="X1257" i="14"/>
  <c r="W1257" i="14"/>
  <c r="V1257" i="14"/>
  <c r="T1257" i="14"/>
  <c r="P1257" i="14"/>
  <c r="M1257" i="14"/>
  <c r="G1257" i="14"/>
  <c r="B1257" i="14"/>
  <c r="AJ1256" i="14"/>
  <c r="AH1256" i="14"/>
  <c r="AF1256" i="14"/>
  <c r="AE1256" i="14"/>
  <c r="AD1256" i="14"/>
  <c r="AC1256" i="14"/>
  <c r="AB1256" i="14"/>
  <c r="AA1256" i="14"/>
  <c r="Z1256" i="14"/>
  <c r="Y1256" i="14"/>
  <c r="X1256" i="14"/>
  <c r="W1256" i="14"/>
  <c r="V1256" i="14"/>
  <c r="T1256" i="14"/>
  <c r="P1256" i="14"/>
  <c r="M1256" i="14"/>
  <c r="G1256" i="14"/>
  <c r="B1256" i="14"/>
  <c r="AJ1255" i="14"/>
  <c r="AH1255" i="14"/>
  <c r="AF1255" i="14"/>
  <c r="AE1255" i="14"/>
  <c r="AD1255" i="14"/>
  <c r="AC1255" i="14"/>
  <c r="AB1255" i="14"/>
  <c r="AA1255" i="14"/>
  <c r="Z1255" i="14"/>
  <c r="Y1255" i="14"/>
  <c r="X1255" i="14"/>
  <c r="W1255" i="14"/>
  <c r="V1255" i="14"/>
  <c r="T1255" i="14"/>
  <c r="P1255" i="14"/>
  <c r="M1255" i="14"/>
  <c r="G1255" i="14"/>
  <c r="B1255" i="14"/>
  <c r="AJ1254" i="14"/>
  <c r="AH1254" i="14"/>
  <c r="AF1254" i="14"/>
  <c r="AE1254" i="14"/>
  <c r="AD1254" i="14"/>
  <c r="AC1254" i="14"/>
  <c r="AB1254" i="14"/>
  <c r="AA1254" i="14"/>
  <c r="Z1254" i="14"/>
  <c r="Y1254" i="14"/>
  <c r="X1254" i="14"/>
  <c r="W1254" i="14"/>
  <c r="V1254" i="14"/>
  <c r="T1254" i="14"/>
  <c r="P1254" i="14"/>
  <c r="M1254" i="14"/>
  <c r="G1254" i="14"/>
  <c r="B1254" i="14"/>
  <c r="AJ1253" i="14"/>
  <c r="AH1253" i="14"/>
  <c r="AF1253" i="14"/>
  <c r="AE1253" i="14"/>
  <c r="AD1253" i="14"/>
  <c r="AC1253" i="14"/>
  <c r="AB1253" i="14"/>
  <c r="AA1253" i="14"/>
  <c r="Z1253" i="14"/>
  <c r="Y1253" i="14"/>
  <c r="X1253" i="14"/>
  <c r="W1253" i="14"/>
  <c r="V1253" i="14"/>
  <c r="T1253" i="14"/>
  <c r="P1253" i="14"/>
  <c r="M1253" i="14"/>
  <c r="G1253" i="14"/>
  <c r="B1253" i="14"/>
  <c r="AJ1252" i="14"/>
  <c r="AH1252" i="14"/>
  <c r="AF1252" i="14"/>
  <c r="AE1252" i="14"/>
  <c r="AD1252" i="14"/>
  <c r="AC1252" i="14"/>
  <c r="AB1252" i="14"/>
  <c r="AA1252" i="14"/>
  <c r="Z1252" i="14"/>
  <c r="Y1252" i="14"/>
  <c r="X1252" i="14"/>
  <c r="W1252" i="14"/>
  <c r="V1252" i="14"/>
  <c r="T1252" i="14"/>
  <c r="P1252" i="14"/>
  <c r="M1252" i="14"/>
  <c r="G1252" i="14"/>
  <c r="B1252" i="14"/>
  <c r="AJ1251" i="14"/>
  <c r="AH1251" i="14"/>
  <c r="AF1251" i="14"/>
  <c r="AE1251" i="14"/>
  <c r="AD1251" i="14"/>
  <c r="AC1251" i="14"/>
  <c r="AB1251" i="14"/>
  <c r="AA1251" i="14"/>
  <c r="Z1251" i="14"/>
  <c r="Y1251" i="14"/>
  <c r="X1251" i="14"/>
  <c r="W1251" i="14"/>
  <c r="V1251" i="14"/>
  <c r="T1251" i="14"/>
  <c r="P1251" i="14"/>
  <c r="M1251" i="14"/>
  <c r="G1251" i="14"/>
  <c r="B1251" i="14"/>
  <c r="AJ1250" i="14"/>
  <c r="AH1250" i="14"/>
  <c r="AF1250" i="14"/>
  <c r="AE1250" i="14"/>
  <c r="AD1250" i="14"/>
  <c r="AC1250" i="14"/>
  <c r="AB1250" i="14"/>
  <c r="AA1250" i="14"/>
  <c r="Z1250" i="14"/>
  <c r="Y1250" i="14"/>
  <c r="X1250" i="14"/>
  <c r="W1250" i="14"/>
  <c r="V1250" i="14"/>
  <c r="T1250" i="14"/>
  <c r="P1250" i="14"/>
  <c r="M1250" i="14"/>
  <c r="G1250" i="14"/>
  <c r="B1250" i="14"/>
  <c r="AJ1249" i="14"/>
  <c r="AH1249" i="14"/>
  <c r="AF1249" i="14"/>
  <c r="AE1249" i="14"/>
  <c r="AD1249" i="14"/>
  <c r="AC1249" i="14"/>
  <c r="AB1249" i="14"/>
  <c r="AA1249" i="14"/>
  <c r="Z1249" i="14"/>
  <c r="Y1249" i="14"/>
  <c r="X1249" i="14"/>
  <c r="W1249" i="14"/>
  <c r="V1249" i="14"/>
  <c r="T1249" i="14"/>
  <c r="P1249" i="14"/>
  <c r="M1249" i="14"/>
  <c r="G1249" i="14"/>
  <c r="B1249" i="14"/>
  <c r="AJ1248" i="14"/>
  <c r="AH1248" i="14"/>
  <c r="AF1248" i="14"/>
  <c r="AE1248" i="14"/>
  <c r="AD1248" i="14"/>
  <c r="AC1248" i="14"/>
  <c r="AB1248" i="14"/>
  <c r="AA1248" i="14"/>
  <c r="Z1248" i="14"/>
  <c r="Y1248" i="14"/>
  <c r="X1248" i="14"/>
  <c r="W1248" i="14"/>
  <c r="V1248" i="14"/>
  <c r="T1248" i="14"/>
  <c r="P1248" i="14"/>
  <c r="M1248" i="14"/>
  <c r="G1248" i="14"/>
  <c r="B1248" i="14"/>
  <c r="AJ1247" i="14"/>
  <c r="AH1247" i="14"/>
  <c r="AF1247" i="14"/>
  <c r="AE1247" i="14"/>
  <c r="AD1247" i="14"/>
  <c r="AC1247" i="14"/>
  <c r="AB1247" i="14"/>
  <c r="AA1247" i="14"/>
  <c r="Z1247" i="14"/>
  <c r="Y1247" i="14"/>
  <c r="X1247" i="14"/>
  <c r="W1247" i="14"/>
  <c r="V1247" i="14"/>
  <c r="T1247" i="14"/>
  <c r="P1247" i="14"/>
  <c r="M1247" i="14"/>
  <c r="G1247" i="14"/>
  <c r="B1247" i="14"/>
  <c r="AJ1246" i="14"/>
  <c r="AH1246" i="14"/>
  <c r="AF1246" i="14"/>
  <c r="AE1246" i="14"/>
  <c r="AD1246" i="14"/>
  <c r="AC1246" i="14"/>
  <c r="AB1246" i="14"/>
  <c r="AA1246" i="14"/>
  <c r="Z1246" i="14"/>
  <c r="Y1246" i="14"/>
  <c r="X1246" i="14"/>
  <c r="W1246" i="14"/>
  <c r="V1246" i="14"/>
  <c r="T1246" i="14"/>
  <c r="P1246" i="14"/>
  <c r="M1246" i="14"/>
  <c r="G1246" i="14"/>
  <c r="B1246" i="14"/>
  <c r="AJ1245" i="14"/>
  <c r="AH1245" i="14"/>
  <c r="AF1245" i="14"/>
  <c r="AE1245" i="14"/>
  <c r="AD1245" i="14"/>
  <c r="AC1245" i="14"/>
  <c r="AB1245" i="14"/>
  <c r="AA1245" i="14"/>
  <c r="Z1245" i="14"/>
  <c r="Y1245" i="14"/>
  <c r="X1245" i="14"/>
  <c r="W1245" i="14"/>
  <c r="V1245" i="14"/>
  <c r="T1245" i="14"/>
  <c r="P1245" i="14"/>
  <c r="M1245" i="14"/>
  <c r="G1245" i="14"/>
  <c r="B1245" i="14"/>
  <c r="AJ1244" i="14"/>
  <c r="AH1244" i="14"/>
  <c r="AF1244" i="14"/>
  <c r="AE1244" i="14"/>
  <c r="AD1244" i="14"/>
  <c r="AC1244" i="14"/>
  <c r="AB1244" i="14"/>
  <c r="AA1244" i="14"/>
  <c r="Z1244" i="14"/>
  <c r="Y1244" i="14"/>
  <c r="X1244" i="14"/>
  <c r="W1244" i="14"/>
  <c r="V1244" i="14"/>
  <c r="T1244" i="14"/>
  <c r="P1244" i="14"/>
  <c r="M1244" i="14"/>
  <c r="G1244" i="14"/>
  <c r="B1244" i="14"/>
  <c r="AJ1243" i="14"/>
  <c r="AH1243" i="14"/>
  <c r="AF1243" i="14"/>
  <c r="AE1243" i="14"/>
  <c r="AD1243" i="14"/>
  <c r="AC1243" i="14"/>
  <c r="AB1243" i="14"/>
  <c r="AA1243" i="14"/>
  <c r="Z1243" i="14"/>
  <c r="Y1243" i="14"/>
  <c r="X1243" i="14"/>
  <c r="W1243" i="14"/>
  <c r="V1243" i="14"/>
  <c r="T1243" i="14"/>
  <c r="P1243" i="14"/>
  <c r="M1243" i="14"/>
  <c r="G1243" i="14"/>
  <c r="B1243" i="14"/>
  <c r="AJ1242" i="14"/>
  <c r="AH1242" i="14"/>
  <c r="AF1242" i="14"/>
  <c r="AE1242" i="14"/>
  <c r="AD1242" i="14"/>
  <c r="AC1242" i="14"/>
  <c r="AB1242" i="14"/>
  <c r="AA1242" i="14"/>
  <c r="Z1242" i="14"/>
  <c r="Y1242" i="14"/>
  <c r="X1242" i="14"/>
  <c r="W1242" i="14"/>
  <c r="V1242" i="14"/>
  <c r="T1242" i="14"/>
  <c r="P1242" i="14"/>
  <c r="M1242" i="14"/>
  <c r="G1242" i="14"/>
  <c r="B1242" i="14"/>
  <c r="AJ1241" i="14"/>
  <c r="AH1241" i="14"/>
  <c r="AF1241" i="14"/>
  <c r="AE1241" i="14"/>
  <c r="AD1241" i="14"/>
  <c r="AC1241" i="14"/>
  <c r="AB1241" i="14"/>
  <c r="AA1241" i="14"/>
  <c r="Z1241" i="14"/>
  <c r="Y1241" i="14"/>
  <c r="X1241" i="14"/>
  <c r="W1241" i="14"/>
  <c r="V1241" i="14"/>
  <c r="T1241" i="14"/>
  <c r="P1241" i="14"/>
  <c r="M1241" i="14"/>
  <c r="G1241" i="14"/>
  <c r="B1241" i="14"/>
  <c r="AJ1240" i="14"/>
  <c r="AH1240" i="14"/>
  <c r="AF1240" i="14"/>
  <c r="AE1240" i="14"/>
  <c r="AD1240" i="14"/>
  <c r="AC1240" i="14"/>
  <c r="AB1240" i="14"/>
  <c r="AA1240" i="14"/>
  <c r="Z1240" i="14"/>
  <c r="Y1240" i="14"/>
  <c r="X1240" i="14"/>
  <c r="W1240" i="14"/>
  <c r="V1240" i="14"/>
  <c r="T1240" i="14"/>
  <c r="P1240" i="14"/>
  <c r="M1240" i="14"/>
  <c r="G1240" i="14"/>
  <c r="B1240" i="14"/>
  <c r="AJ1239" i="14"/>
  <c r="AH1239" i="14"/>
  <c r="AF1239" i="14"/>
  <c r="AE1239" i="14"/>
  <c r="AD1239" i="14"/>
  <c r="AC1239" i="14"/>
  <c r="AB1239" i="14"/>
  <c r="AA1239" i="14"/>
  <c r="Z1239" i="14"/>
  <c r="Y1239" i="14"/>
  <c r="X1239" i="14"/>
  <c r="W1239" i="14"/>
  <c r="V1239" i="14"/>
  <c r="T1239" i="14"/>
  <c r="P1239" i="14"/>
  <c r="M1239" i="14"/>
  <c r="G1239" i="14"/>
  <c r="B1239" i="14"/>
  <c r="AJ1238" i="14"/>
  <c r="AH1238" i="14"/>
  <c r="AF1238" i="14"/>
  <c r="AE1238" i="14"/>
  <c r="AD1238" i="14"/>
  <c r="AC1238" i="14"/>
  <c r="AB1238" i="14"/>
  <c r="AA1238" i="14"/>
  <c r="Z1238" i="14"/>
  <c r="Y1238" i="14"/>
  <c r="X1238" i="14"/>
  <c r="W1238" i="14"/>
  <c r="V1238" i="14"/>
  <c r="T1238" i="14"/>
  <c r="P1238" i="14"/>
  <c r="M1238" i="14"/>
  <c r="G1238" i="14"/>
  <c r="B1238" i="14"/>
  <c r="AJ1237" i="14"/>
  <c r="AH1237" i="14"/>
  <c r="AF1237" i="14"/>
  <c r="AE1237" i="14"/>
  <c r="AD1237" i="14"/>
  <c r="AC1237" i="14"/>
  <c r="AB1237" i="14"/>
  <c r="AA1237" i="14"/>
  <c r="Z1237" i="14"/>
  <c r="Y1237" i="14"/>
  <c r="X1237" i="14"/>
  <c r="W1237" i="14"/>
  <c r="V1237" i="14"/>
  <c r="T1237" i="14"/>
  <c r="P1237" i="14"/>
  <c r="M1237" i="14"/>
  <c r="G1237" i="14"/>
  <c r="B1237" i="14"/>
  <c r="AJ1236" i="14"/>
  <c r="AH1236" i="14"/>
  <c r="AF1236" i="14"/>
  <c r="AE1236" i="14"/>
  <c r="AD1236" i="14"/>
  <c r="AC1236" i="14"/>
  <c r="AB1236" i="14"/>
  <c r="AA1236" i="14"/>
  <c r="Z1236" i="14"/>
  <c r="Y1236" i="14"/>
  <c r="X1236" i="14"/>
  <c r="W1236" i="14"/>
  <c r="V1236" i="14"/>
  <c r="T1236" i="14"/>
  <c r="P1236" i="14"/>
  <c r="M1236" i="14"/>
  <c r="G1236" i="14"/>
  <c r="B1236" i="14"/>
  <c r="AJ1235" i="14"/>
  <c r="AH1235" i="14"/>
  <c r="AF1235" i="14"/>
  <c r="AE1235" i="14"/>
  <c r="AD1235" i="14"/>
  <c r="AC1235" i="14"/>
  <c r="AB1235" i="14"/>
  <c r="AA1235" i="14"/>
  <c r="Z1235" i="14"/>
  <c r="Y1235" i="14"/>
  <c r="X1235" i="14"/>
  <c r="W1235" i="14"/>
  <c r="V1235" i="14"/>
  <c r="T1235" i="14"/>
  <c r="P1235" i="14"/>
  <c r="M1235" i="14"/>
  <c r="G1235" i="14"/>
  <c r="B1235" i="14"/>
  <c r="AJ1234" i="14"/>
  <c r="AH1234" i="14"/>
  <c r="AF1234" i="14"/>
  <c r="AE1234" i="14"/>
  <c r="AD1234" i="14"/>
  <c r="AC1234" i="14"/>
  <c r="AB1234" i="14"/>
  <c r="AA1234" i="14"/>
  <c r="Z1234" i="14"/>
  <c r="Y1234" i="14"/>
  <c r="X1234" i="14"/>
  <c r="W1234" i="14"/>
  <c r="V1234" i="14"/>
  <c r="T1234" i="14"/>
  <c r="P1234" i="14"/>
  <c r="M1234" i="14"/>
  <c r="G1234" i="14"/>
  <c r="B1234" i="14"/>
  <c r="AJ1233" i="14"/>
  <c r="AH1233" i="14"/>
  <c r="AF1233" i="14"/>
  <c r="AE1233" i="14"/>
  <c r="AD1233" i="14"/>
  <c r="AC1233" i="14"/>
  <c r="AB1233" i="14"/>
  <c r="AA1233" i="14"/>
  <c r="Z1233" i="14"/>
  <c r="Y1233" i="14"/>
  <c r="X1233" i="14"/>
  <c r="W1233" i="14"/>
  <c r="V1233" i="14"/>
  <c r="T1233" i="14"/>
  <c r="P1233" i="14"/>
  <c r="M1233" i="14"/>
  <c r="G1233" i="14"/>
  <c r="B1233" i="14"/>
  <c r="AJ1232" i="14"/>
  <c r="AH1232" i="14"/>
  <c r="AF1232" i="14"/>
  <c r="AE1232" i="14"/>
  <c r="AD1232" i="14"/>
  <c r="AC1232" i="14"/>
  <c r="AB1232" i="14"/>
  <c r="AA1232" i="14"/>
  <c r="Z1232" i="14"/>
  <c r="Y1232" i="14"/>
  <c r="X1232" i="14"/>
  <c r="W1232" i="14"/>
  <c r="V1232" i="14"/>
  <c r="T1232" i="14"/>
  <c r="P1232" i="14"/>
  <c r="M1232" i="14"/>
  <c r="G1232" i="14"/>
  <c r="B1232" i="14"/>
  <c r="AJ1231" i="14"/>
  <c r="AH1231" i="14"/>
  <c r="AF1231" i="14"/>
  <c r="AE1231" i="14"/>
  <c r="AD1231" i="14"/>
  <c r="AC1231" i="14"/>
  <c r="AB1231" i="14"/>
  <c r="AA1231" i="14"/>
  <c r="Z1231" i="14"/>
  <c r="Y1231" i="14"/>
  <c r="X1231" i="14"/>
  <c r="W1231" i="14"/>
  <c r="V1231" i="14"/>
  <c r="T1231" i="14"/>
  <c r="P1231" i="14"/>
  <c r="M1231" i="14"/>
  <c r="G1231" i="14"/>
  <c r="B1231" i="14"/>
  <c r="AJ1230" i="14"/>
  <c r="AH1230" i="14"/>
  <c r="AF1230" i="14"/>
  <c r="AE1230" i="14"/>
  <c r="AD1230" i="14"/>
  <c r="AC1230" i="14"/>
  <c r="AB1230" i="14"/>
  <c r="AA1230" i="14"/>
  <c r="Z1230" i="14"/>
  <c r="Y1230" i="14"/>
  <c r="X1230" i="14"/>
  <c r="W1230" i="14"/>
  <c r="V1230" i="14"/>
  <c r="T1230" i="14"/>
  <c r="P1230" i="14"/>
  <c r="M1230" i="14"/>
  <c r="G1230" i="14"/>
  <c r="B1230" i="14"/>
  <c r="AJ1229" i="14"/>
  <c r="AH1229" i="14"/>
  <c r="AF1229" i="14"/>
  <c r="AE1229" i="14"/>
  <c r="AD1229" i="14"/>
  <c r="AC1229" i="14"/>
  <c r="AB1229" i="14"/>
  <c r="AA1229" i="14"/>
  <c r="Z1229" i="14"/>
  <c r="Y1229" i="14"/>
  <c r="X1229" i="14"/>
  <c r="W1229" i="14"/>
  <c r="V1229" i="14"/>
  <c r="T1229" i="14"/>
  <c r="P1229" i="14"/>
  <c r="M1229" i="14"/>
  <c r="G1229" i="14"/>
  <c r="B1229" i="14"/>
  <c r="AJ1228" i="14"/>
  <c r="AH1228" i="14"/>
  <c r="AF1228" i="14"/>
  <c r="AE1228" i="14"/>
  <c r="AD1228" i="14"/>
  <c r="AC1228" i="14"/>
  <c r="AB1228" i="14"/>
  <c r="AA1228" i="14"/>
  <c r="Z1228" i="14"/>
  <c r="Y1228" i="14"/>
  <c r="X1228" i="14"/>
  <c r="W1228" i="14"/>
  <c r="V1228" i="14"/>
  <c r="T1228" i="14"/>
  <c r="P1228" i="14"/>
  <c r="M1228" i="14"/>
  <c r="G1228" i="14"/>
  <c r="B1228" i="14"/>
  <c r="AJ1227" i="14"/>
  <c r="AH1227" i="14"/>
  <c r="AF1227" i="14"/>
  <c r="AE1227" i="14"/>
  <c r="AD1227" i="14"/>
  <c r="AC1227" i="14"/>
  <c r="AB1227" i="14"/>
  <c r="AA1227" i="14"/>
  <c r="Z1227" i="14"/>
  <c r="Y1227" i="14"/>
  <c r="X1227" i="14"/>
  <c r="W1227" i="14"/>
  <c r="V1227" i="14"/>
  <c r="T1227" i="14"/>
  <c r="P1227" i="14"/>
  <c r="M1227" i="14"/>
  <c r="G1227" i="14"/>
  <c r="B1227" i="14"/>
  <c r="AJ1226" i="14"/>
  <c r="AH1226" i="14"/>
  <c r="AF1226" i="14"/>
  <c r="AE1226" i="14"/>
  <c r="AD1226" i="14"/>
  <c r="AC1226" i="14"/>
  <c r="AB1226" i="14"/>
  <c r="AA1226" i="14"/>
  <c r="Z1226" i="14"/>
  <c r="Y1226" i="14"/>
  <c r="X1226" i="14"/>
  <c r="W1226" i="14"/>
  <c r="V1226" i="14"/>
  <c r="T1226" i="14"/>
  <c r="P1226" i="14"/>
  <c r="M1226" i="14"/>
  <c r="G1226" i="14"/>
  <c r="B1226" i="14"/>
  <c r="AJ1225" i="14"/>
  <c r="AH1225" i="14"/>
  <c r="AF1225" i="14"/>
  <c r="AE1225" i="14"/>
  <c r="AD1225" i="14"/>
  <c r="AC1225" i="14"/>
  <c r="AB1225" i="14"/>
  <c r="AA1225" i="14"/>
  <c r="Z1225" i="14"/>
  <c r="Y1225" i="14"/>
  <c r="X1225" i="14"/>
  <c r="W1225" i="14"/>
  <c r="V1225" i="14"/>
  <c r="T1225" i="14"/>
  <c r="P1225" i="14"/>
  <c r="M1225" i="14"/>
  <c r="G1225" i="14"/>
  <c r="B1225" i="14"/>
  <c r="AJ1224" i="14"/>
  <c r="AH1224" i="14"/>
  <c r="AF1224" i="14"/>
  <c r="AE1224" i="14"/>
  <c r="AD1224" i="14"/>
  <c r="AC1224" i="14"/>
  <c r="AB1224" i="14"/>
  <c r="AA1224" i="14"/>
  <c r="Z1224" i="14"/>
  <c r="Y1224" i="14"/>
  <c r="X1224" i="14"/>
  <c r="W1224" i="14"/>
  <c r="V1224" i="14"/>
  <c r="T1224" i="14"/>
  <c r="P1224" i="14"/>
  <c r="M1224" i="14"/>
  <c r="G1224" i="14"/>
  <c r="B1224" i="14"/>
  <c r="AJ1223" i="14"/>
  <c r="AH1223" i="14"/>
  <c r="AF1223" i="14"/>
  <c r="AE1223" i="14"/>
  <c r="AD1223" i="14"/>
  <c r="AC1223" i="14"/>
  <c r="AB1223" i="14"/>
  <c r="AA1223" i="14"/>
  <c r="Z1223" i="14"/>
  <c r="Y1223" i="14"/>
  <c r="X1223" i="14"/>
  <c r="W1223" i="14"/>
  <c r="V1223" i="14"/>
  <c r="T1223" i="14"/>
  <c r="P1223" i="14"/>
  <c r="M1223" i="14"/>
  <c r="G1223" i="14"/>
  <c r="B1223" i="14"/>
  <c r="AJ1222" i="14"/>
  <c r="AH1222" i="14"/>
  <c r="AF1222" i="14"/>
  <c r="AE1222" i="14"/>
  <c r="AD1222" i="14"/>
  <c r="AC1222" i="14"/>
  <c r="AB1222" i="14"/>
  <c r="AA1222" i="14"/>
  <c r="Z1222" i="14"/>
  <c r="Y1222" i="14"/>
  <c r="X1222" i="14"/>
  <c r="W1222" i="14"/>
  <c r="V1222" i="14"/>
  <c r="T1222" i="14"/>
  <c r="P1222" i="14"/>
  <c r="M1222" i="14"/>
  <c r="G1222" i="14"/>
  <c r="B1222" i="14"/>
  <c r="AJ1221" i="14"/>
  <c r="AH1221" i="14"/>
  <c r="AF1221" i="14"/>
  <c r="AE1221" i="14"/>
  <c r="AD1221" i="14"/>
  <c r="AC1221" i="14"/>
  <c r="AB1221" i="14"/>
  <c r="AA1221" i="14"/>
  <c r="Z1221" i="14"/>
  <c r="Y1221" i="14"/>
  <c r="X1221" i="14"/>
  <c r="W1221" i="14"/>
  <c r="V1221" i="14"/>
  <c r="T1221" i="14"/>
  <c r="P1221" i="14"/>
  <c r="M1221" i="14"/>
  <c r="G1221" i="14"/>
  <c r="B1221" i="14"/>
  <c r="AJ1220" i="14"/>
  <c r="AH1220" i="14"/>
  <c r="AF1220" i="14"/>
  <c r="AE1220" i="14"/>
  <c r="AD1220" i="14"/>
  <c r="AC1220" i="14"/>
  <c r="AB1220" i="14"/>
  <c r="AA1220" i="14"/>
  <c r="Z1220" i="14"/>
  <c r="Y1220" i="14"/>
  <c r="X1220" i="14"/>
  <c r="W1220" i="14"/>
  <c r="V1220" i="14"/>
  <c r="T1220" i="14"/>
  <c r="P1220" i="14"/>
  <c r="M1220" i="14"/>
  <c r="G1220" i="14"/>
  <c r="B1220" i="14"/>
  <c r="AJ1219" i="14"/>
  <c r="AH1219" i="14"/>
  <c r="AF1219" i="14"/>
  <c r="AE1219" i="14"/>
  <c r="AD1219" i="14"/>
  <c r="AC1219" i="14"/>
  <c r="AB1219" i="14"/>
  <c r="AA1219" i="14"/>
  <c r="Z1219" i="14"/>
  <c r="Y1219" i="14"/>
  <c r="X1219" i="14"/>
  <c r="W1219" i="14"/>
  <c r="V1219" i="14"/>
  <c r="T1219" i="14"/>
  <c r="P1219" i="14"/>
  <c r="M1219" i="14"/>
  <c r="G1219" i="14"/>
  <c r="B1219" i="14"/>
  <c r="AJ1218" i="14"/>
  <c r="AH1218" i="14"/>
  <c r="AF1218" i="14"/>
  <c r="AE1218" i="14"/>
  <c r="AD1218" i="14"/>
  <c r="AC1218" i="14"/>
  <c r="AB1218" i="14"/>
  <c r="AA1218" i="14"/>
  <c r="Z1218" i="14"/>
  <c r="Y1218" i="14"/>
  <c r="X1218" i="14"/>
  <c r="W1218" i="14"/>
  <c r="V1218" i="14"/>
  <c r="T1218" i="14"/>
  <c r="P1218" i="14"/>
  <c r="M1218" i="14"/>
  <c r="G1218" i="14"/>
  <c r="B1218" i="14"/>
  <c r="AJ1217" i="14"/>
  <c r="AH1217" i="14"/>
  <c r="AF1217" i="14"/>
  <c r="AE1217" i="14"/>
  <c r="AD1217" i="14"/>
  <c r="AC1217" i="14"/>
  <c r="AB1217" i="14"/>
  <c r="AA1217" i="14"/>
  <c r="Z1217" i="14"/>
  <c r="Y1217" i="14"/>
  <c r="X1217" i="14"/>
  <c r="W1217" i="14"/>
  <c r="V1217" i="14"/>
  <c r="T1217" i="14"/>
  <c r="P1217" i="14"/>
  <c r="M1217" i="14"/>
  <c r="G1217" i="14"/>
  <c r="B1217" i="14"/>
  <c r="AJ1216" i="14"/>
  <c r="AH1216" i="14"/>
  <c r="AF1216" i="14"/>
  <c r="AE1216" i="14"/>
  <c r="AD1216" i="14"/>
  <c r="AC1216" i="14"/>
  <c r="AB1216" i="14"/>
  <c r="AA1216" i="14"/>
  <c r="Z1216" i="14"/>
  <c r="Y1216" i="14"/>
  <c r="X1216" i="14"/>
  <c r="W1216" i="14"/>
  <c r="V1216" i="14"/>
  <c r="T1216" i="14"/>
  <c r="P1216" i="14"/>
  <c r="M1216" i="14"/>
  <c r="G1216" i="14"/>
  <c r="B1216" i="14"/>
  <c r="AJ1215" i="14"/>
  <c r="AH1215" i="14"/>
  <c r="AF1215" i="14"/>
  <c r="AE1215" i="14"/>
  <c r="AD1215" i="14"/>
  <c r="AC1215" i="14"/>
  <c r="AB1215" i="14"/>
  <c r="AA1215" i="14"/>
  <c r="Z1215" i="14"/>
  <c r="Y1215" i="14"/>
  <c r="X1215" i="14"/>
  <c r="W1215" i="14"/>
  <c r="V1215" i="14"/>
  <c r="T1215" i="14"/>
  <c r="P1215" i="14"/>
  <c r="M1215" i="14"/>
  <c r="G1215" i="14"/>
  <c r="B1215" i="14"/>
  <c r="AJ1214" i="14"/>
  <c r="AH1214" i="14"/>
  <c r="AF1214" i="14"/>
  <c r="AE1214" i="14"/>
  <c r="AD1214" i="14"/>
  <c r="AC1214" i="14"/>
  <c r="AB1214" i="14"/>
  <c r="AA1214" i="14"/>
  <c r="Z1214" i="14"/>
  <c r="Y1214" i="14"/>
  <c r="X1214" i="14"/>
  <c r="W1214" i="14"/>
  <c r="V1214" i="14"/>
  <c r="T1214" i="14"/>
  <c r="P1214" i="14"/>
  <c r="M1214" i="14"/>
  <c r="G1214" i="14"/>
  <c r="B1214" i="14"/>
  <c r="AJ1213" i="14"/>
  <c r="AH1213" i="14"/>
  <c r="AF1213" i="14"/>
  <c r="AE1213" i="14"/>
  <c r="AD1213" i="14"/>
  <c r="AC1213" i="14"/>
  <c r="AB1213" i="14"/>
  <c r="AA1213" i="14"/>
  <c r="Z1213" i="14"/>
  <c r="Y1213" i="14"/>
  <c r="X1213" i="14"/>
  <c r="W1213" i="14"/>
  <c r="V1213" i="14"/>
  <c r="T1213" i="14"/>
  <c r="P1213" i="14"/>
  <c r="M1213" i="14"/>
  <c r="G1213" i="14"/>
  <c r="B1213" i="14"/>
  <c r="AJ1212" i="14"/>
  <c r="AH1212" i="14"/>
  <c r="AF1212" i="14"/>
  <c r="AE1212" i="14"/>
  <c r="AD1212" i="14"/>
  <c r="AC1212" i="14"/>
  <c r="AB1212" i="14"/>
  <c r="AA1212" i="14"/>
  <c r="Z1212" i="14"/>
  <c r="Y1212" i="14"/>
  <c r="X1212" i="14"/>
  <c r="W1212" i="14"/>
  <c r="V1212" i="14"/>
  <c r="T1212" i="14"/>
  <c r="P1212" i="14"/>
  <c r="M1212" i="14"/>
  <c r="G1212" i="14"/>
  <c r="B1212" i="14"/>
  <c r="AJ1211" i="14"/>
  <c r="AH1211" i="14"/>
  <c r="AF1211" i="14"/>
  <c r="AE1211" i="14"/>
  <c r="AD1211" i="14"/>
  <c r="AC1211" i="14"/>
  <c r="AB1211" i="14"/>
  <c r="AA1211" i="14"/>
  <c r="Z1211" i="14"/>
  <c r="Y1211" i="14"/>
  <c r="X1211" i="14"/>
  <c r="W1211" i="14"/>
  <c r="V1211" i="14"/>
  <c r="T1211" i="14"/>
  <c r="P1211" i="14"/>
  <c r="M1211" i="14"/>
  <c r="G1211" i="14"/>
  <c r="B1211" i="14"/>
  <c r="AJ1210" i="14"/>
  <c r="AH1210" i="14"/>
  <c r="AF1210" i="14"/>
  <c r="AE1210" i="14"/>
  <c r="AD1210" i="14"/>
  <c r="AC1210" i="14"/>
  <c r="AB1210" i="14"/>
  <c r="AA1210" i="14"/>
  <c r="Z1210" i="14"/>
  <c r="Y1210" i="14"/>
  <c r="X1210" i="14"/>
  <c r="W1210" i="14"/>
  <c r="V1210" i="14"/>
  <c r="T1210" i="14"/>
  <c r="P1210" i="14"/>
  <c r="M1210" i="14"/>
  <c r="G1210" i="14"/>
  <c r="B1210" i="14"/>
  <c r="AJ1209" i="14"/>
  <c r="AH1209" i="14"/>
  <c r="AF1209" i="14"/>
  <c r="AE1209" i="14"/>
  <c r="AD1209" i="14"/>
  <c r="AC1209" i="14"/>
  <c r="AB1209" i="14"/>
  <c r="AA1209" i="14"/>
  <c r="Z1209" i="14"/>
  <c r="Y1209" i="14"/>
  <c r="X1209" i="14"/>
  <c r="W1209" i="14"/>
  <c r="V1209" i="14"/>
  <c r="T1209" i="14"/>
  <c r="P1209" i="14"/>
  <c r="M1209" i="14"/>
  <c r="G1209" i="14"/>
  <c r="B1209" i="14"/>
  <c r="AJ1208" i="14"/>
  <c r="AH1208" i="14"/>
  <c r="AF1208" i="14"/>
  <c r="AE1208" i="14"/>
  <c r="AD1208" i="14"/>
  <c r="AC1208" i="14"/>
  <c r="AB1208" i="14"/>
  <c r="AA1208" i="14"/>
  <c r="Z1208" i="14"/>
  <c r="Y1208" i="14"/>
  <c r="X1208" i="14"/>
  <c r="W1208" i="14"/>
  <c r="V1208" i="14"/>
  <c r="T1208" i="14"/>
  <c r="P1208" i="14"/>
  <c r="M1208" i="14"/>
  <c r="G1208" i="14"/>
  <c r="B1208" i="14"/>
  <c r="AJ1207" i="14"/>
  <c r="AH1207" i="14"/>
  <c r="AF1207" i="14"/>
  <c r="AE1207" i="14"/>
  <c r="AD1207" i="14"/>
  <c r="AC1207" i="14"/>
  <c r="AB1207" i="14"/>
  <c r="AA1207" i="14"/>
  <c r="Z1207" i="14"/>
  <c r="Y1207" i="14"/>
  <c r="X1207" i="14"/>
  <c r="W1207" i="14"/>
  <c r="V1207" i="14"/>
  <c r="T1207" i="14"/>
  <c r="P1207" i="14"/>
  <c r="M1207" i="14"/>
  <c r="G1207" i="14"/>
  <c r="B1207" i="14"/>
  <c r="AJ1206" i="14"/>
  <c r="AH1206" i="14"/>
  <c r="AF1206" i="14"/>
  <c r="AE1206" i="14"/>
  <c r="AD1206" i="14"/>
  <c r="AC1206" i="14"/>
  <c r="AB1206" i="14"/>
  <c r="AA1206" i="14"/>
  <c r="Z1206" i="14"/>
  <c r="Y1206" i="14"/>
  <c r="X1206" i="14"/>
  <c r="W1206" i="14"/>
  <c r="V1206" i="14"/>
  <c r="T1206" i="14"/>
  <c r="P1206" i="14"/>
  <c r="M1206" i="14"/>
  <c r="G1206" i="14"/>
  <c r="B1206" i="14"/>
  <c r="AJ1205" i="14"/>
  <c r="AH1205" i="14"/>
  <c r="AF1205" i="14"/>
  <c r="AE1205" i="14"/>
  <c r="AD1205" i="14"/>
  <c r="AC1205" i="14"/>
  <c r="AB1205" i="14"/>
  <c r="AA1205" i="14"/>
  <c r="Z1205" i="14"/>
  <c r="Y1205" i="14"/>
  <c r="X1205" i="14"/>
  <c r="W1205" i="14"/>
  <c r="V1205" i="14"/>
  <c r="T1205" i="14"/>
  <c r="P1205" i="14"/>
  <c r="M1205" i="14"/>
  <c r="G1205" i="14"/>
  <c r="B1205" i="14"/>
  <c r="AJ1204" i="14"/>
  <c r="AH1204" i="14"/>
  <c r="AF1204" i="14"/>
  <c r="AE1204" i="14"/>
  <c r="AD1204" i="14"/>
  <c r="AC1204" i="14"/>
  <c r="AB1204" i="14"/>
  <c r="AA1204" i="14"/>
  <c r="Z1204" i="14"/>
  <c r="Y1204" i="14"/>
  <c r="X1204" i="14"/>
  <c r="W1204" i="14"/>
  <c r="V1204" i="14"/>
  <c r="T1204" i="14"/>
  <c r="P1204" i="14"/>
  <c r="M1204" i="14"/>
  <c r="G1204" i="14"/>
  <c r="B1204" i="14"/>
  <c r="AJ1203" i="14"/>
  <c r="AH1203" i="14"/>
  <c r="AF1203" i="14"/>
  <c r="AE1203" i="14"/>
  <c r="AD1203" i="14"/>
  <c r="AC1203" i="14"/>
  <c r="AB1203" i="14"/>
  <c r="AA1203" i="14"/>
  <c r="Z1203" i="14"/>
  <c r="Y1203" i="14"/>
  <c r="X1203" i="14"/>
  <c r="W1203" i="14"/>
  <c r="V1203" i="14"/>
  <c r="T1203" i="14"/>
  <c r="P1203" i="14"/>
  <c r="M1203" i="14"/>
  <c r="G1203" i="14"/>
  <c r="B1203" i="14"/>
  <c r="AJ1202" i="14"/>
  <c r="AH1202" i="14"/>
  <c r="AF1202" i="14"/>
  <c r="AE1202" i="14"/>
  <c r="AD1202" i="14"/>
  <c r="AC1202" i="14"/>
  <c r="AB1202" i="14"/>
  <c r="AA1202" i="14"/>
  <c r="Z1202" i="14"/>
  <c r="Y1202" i="14"/>
  <c r="X1202" i="14"/>
  <c r="W1202" i="14"/>
  <c r="V1202" i="14"/>
  <c r="T1202" i="14"/>
  <c r="P1202" i="14"/>
  <c r="M1202" i="14"/>
  <c r="G1202" i="14"/>
  <c r="B1202" i="14"/>
  <c r="AJ1201" i="14"/>
  <c r="AH1201" i="14"/>
  <c r="AF1201" i="14"/>
  <c r="AE1201" i="14"/>
  <c r="AD1201" i="14"/>
  <c r="AC1201" i="14"/>
  <c r="AB1201" i="14"/>
  <c r="AA1201" i="14"/>
  <c r="Z1201" i="14"/>
  <c r="Y1201" i="14"/>
  <c r="X1201" i="14"/>
  <c r="W1201" i="14"/>
  <c r="V1201" i="14"/>
  <c r="T1201" i="14"/>
  <c r="P1201" i="14"/>
  <c r="M1201" i="14"/>
  <c r="G1201" i="14"/>
  <c r="B1201" i="14"/>
  <c r="AJ1200" i="14"/>
  <c r="AH1200" i="14"/>
  <c r="AF1200" i="14"/>
  <c r="AE1200" i="14"/>
  <c r="AD1200" i="14"/>
  <c r="AC1200" i="14"/>
  <c r="AB1200" i="14"/>
  <c r="AA1200" i="14"/>
  <c r="Z1200" i="14"/>
  <c r="Y1200" i="14"/>
  <c r="X1200" i="14"/>
  <c r="W1200" i="14"/>
  <c r="V1200" i="14"/>
  <c r="T1200" i="14"/>
  <c r="P1200" i="14"/>
  <c r="M1200" i="14"/>
  <c r="G1200" i="14"/>
  <c r="B1200" i="14"/>
  <c r="AJ1199" i="14"/>
  <c r="AH1199" i="14"/>
  <c r="AF1199" i="14"/>
  <c r="AE1199" i="14"/>
  <c r="AD1199" i="14"/>
  <c r="AC1199" i="14"/>
  <c r="AB1199" i="14"/>
  <c r="AA1199" i="14"/>
  <c r="Z1199" i="14"/>
  <c r="Y1199" i="14"/>
  <c r="X1199" i="14"/>
  <c r="W1199" i="14"/>
  <c r="V1199" i="14"/>
  <c r="T1199" i="14"/>
  <c r="P1199" i="14"/>
  <c r="M1199" i="14"/>
  <c r="G1199" i="14"/>
  <c r="B1199" i="14"/>
  <c r="AJ1198" i="14"/>
  <c r="AH1198" i="14"/>
  <c r="AF1198" i="14"/>
  <c r="AE1198" i="14"/>
  <c r="AD1198" i="14"/>
  <c r="AC1198" i="14"/>
  <c r="AB1198" i="14"/>
  <c r="AA1198" i="14"/>
  <c r="Z1198" i="14"/>
  <c r="Y1198" i="14"/>
  <c r="X1198" i="14"/>
  <c r="W1198" i="14"/>
  <c r="V1198" i="14"/>
  <c r="T1198" i="14"/>
  <c r="P1198" i="14"/>
  <c r="M1198" i="14"/>
  <c r="G1198" i="14"/>
  <c r="B1198" i="14"/>
  <c r="AJ1197" i="14"/>
  <c r="AH1197" i="14"/>
  <c r="AF1197" i="14"/>
  <c r="AE1197" i="14"/>
  <c r="AD1197" i="14"/>
  <c r="AC1197" i="14"/>
  <c r="AB1197" i="14"/>
  <c r="AA1197" i="14"/>
  <c r="Z1197" i="14"/>
  <c r="Y1197" i="14"/>
  <c r="X1197" i="14"/>
  <c r="W1197" i="14"/>
  <c r="V1197" i="14"/>
  <c r="T1197" i="14"/>
  <c r="P1197" i="14"/>
  <c r="M1197" i="14"/>
  <c r="G1197" i="14"/>
  <c r="B1197" i="14"/>
  <c r="AJ1196" i="14"/>
  <c r="AH1196" i="14"/>
  <c r="AF1196" i="14"/>
  <c r="AE1196" i="14"/>
  <c r="AD1196" i="14"/>
  <c r="AC1196" i="14"/>
  <c r="AB1196" i="14"/>
  <c r="AA1196" i="14"/>
  <c r="Z1196" i="14"/>
  <c r="Y1196" i="14"/>
  <c r="X1196" i="14"/>
  <c r="W1196" i="14"/>
  <c r="V1196" i="14"/>
  <c r="T1196" i="14"/>
  <c r="P1196" i="14"/>
  <c r="M1196" i="14"/>
  <c r="G1196" i="14"/>
  <c r="B1196" i="14"/>
  <c r="AJ1195" i="14"/>
  <c r="AH1195" i="14"/>
  <c r="AF1195" i="14"/>
  <c r="AE1195" i="14"/>
  <c r="AD1195" i="14"/>
  <c r="AC1195" i="14"/>
  <c r="AB1195" i="14"/>
  <c r="AA1195" i="14"/>
  <c r="Z1195" i="14"/>
  <c r="Y1195" i="14"/>
  <c r="X1195" i="14"/>
  <c r="W1195" i="14"/>
  <c r="V1195" i="14"/>
  <c r="T1195" i="14"/>
  <c r="P1195" i="14"/>
  <c r="M1195" i="14"/>
  <c r="G1195" i="14"/>
  <c r="B1195" i="14"/>
  <c r="AJ1194" i="14"/>
  <c r="AH1194" i="14"/>
  <c r="AF1194" i="14"/>
  <c r="AE1194" i="14"/>
  <c r="AD1194" i="14"/>
  <c r="AC1194" i="14"/>
  <c r="AB1194" i="14"/>
  <c r="AA1194" i="14"/>
  <c r="Z1194" i="14"/>
  <c r="Y1194" i="14"/>
  <c r="X1194" i="14"/>
  <c r="W1194" i="14"/>
  <c r="V1194" i="14"/>
  <c r="T1194" i="14"/>
  <c r="P1194" i="14"/>
  <c r="M1194" i="14"/>
  <c r="G1194" i="14"/>
  <c r="B1194" i="14"/>
  <c r="AJ1193" i="14"/>
  <c r="AH1193" i="14"/>
  <c r="AF1193" i="14"/>
  <c r="AE1193" i="14"/>
  <c r="AD1193" i="14"/>
  <c r="AC1193" i="14"/>
  <c r="AB1193" i="14"/>
  <c r="AA1193" i="14"/>
  <c r="Z1193" i="14"/>
  <c r="Y1193" i="14"/>
  <c r="X1193" i="14"/>
  <c r="W1193" i="14"/>
  <c r="V1193" i="14"/>
  <c r="T1193" i="14"/>
  <c r="P1193" i="14"/>
  <c r="M1193" i="14"/>
  <c r="G1193" i="14"/>
  <c r="B1193" i="14"/>
  <c r="AJ1192" i="14"/>
  <c r="AH1192" i="14"/>
  <c r="AF1192" i="14"/>
  <c r="AE1192" i="14"/>
  <c r="AD1192" i="14"/>
  <c r="AC1192" i="14"/>
  <c r="AB1192" i="14"/>
  <c r="AA1192" i="14"/>
  <c r="Z1192" i="14"/>
  <c r="Y1192" i="14"/>
  <c r="X1192" i="14"/>
  <c r="W1192" i="14"/>
  <c r="V1192" i="14"/>
  <c r="T1192" i="14"/>
  <c r="P1192" i="14"/>
  <c r="M1192" i="14"/>
  <c r="G1192" i="14"/>
  <c r="B1192" i="14"/>
  <c r="AJ1191" i="14"/>
  <c r="AH1191" i="14"/>
  <c r="AF1191" i="14"/>
  <c r="AE1191" i="14"/>
  <c r="AD1191" i="14"/>
  <c r="AC1191" i="14"/>
  <c r="AB1191" i="14"/>
  <c r="AA1191" i="14"/>
  <c r="Z1191" i="14"/>
  <c r="Y1191" i="14"/>
  <c r="X1191" i="14"/>
  <c r="W1191" i="14"/>
  <c r="V1191" i="14"/>
  <c r="T1191" i="14"/>
  <c r="P1191" i="14"/>
  <c r="M1191" i="14"/>
  <c r="G1191" i="14"/>
  <c r="B1191" i="14"/>
  <c r="AJ1190" i="14"/>
  <c r="AH1190" i="14"/>
  <c r="AF1190" i="14"/>
  <c r="AE1190" i="14"/>
  <c r="AD1190" i="14"/>
  <c r="AC1190" i="14"/>
  <c r="AB1190" i="14"/>
  <c r="AA1190" i="14"/>
  <c r="Z1190" i="14"/>
  <c r="Y1190" i="14"/>
  <c r="X1190" i="14"/>
  <c r="W1190" i="14"/>
  <c r="V1190" i="14"/>
  <c r="T1190" i="14"/>
  <c r="P1190" i="14"/>
  <c r="M1190" i="14"/>
  <c r="G1190" i="14"/>
  <c r="B1190" i="14"/>
  <c r="AJ1189" i="14"/>
  <c r="AH1189" i="14"/>
  <c r="AF1189" i="14"/>
  <c r="AE1189" i="14"/>
  <c r="AD1189" i="14"/>
  <c r="AC1189" i="14"/>
  <c r="AB1189" i="14"/>
  <c r="AA1189" i="14"/>
  <c r="Z1189" i="14"/>
  <c r="Y1189" i="14"/>
  <c r="X1189" i="14"/>
  <c r="W1189" i="14"/>
  <c r="V1189" i="14"/>
  <c r="T1189" i="14"/>
  <c r="P1189" i="14"/>
  <c r="M1189" i="14"/>
  <c r="G1189" i="14"/>
  <c r="B1189" i="14"/>
  <c r="AJ1188" i="14"/>
  <c r="AH1188" i="14"/>
  <c r="AF1188" i="14"/>
  <c r="AE1188" i="14"/>
  <c r="AD1188" i="14"/>
  <c r="AC1188" i="14"/>
  <c r="AB1188" i="14"/>
  <c r="AA1188" i="14"/>
  <c r="Z1188" i="14"/>
  <c r="Y1188" i="14"/>
  <c r="X1188" i="14"/>
  <c r="W1188" i="14"/>
  <c r="V1188" i="14"/>
  <c r="T1188" i="14"/>
  <c r="P1188" i="14"/>
  <c r="M1188" i="14"/>
  <c r="G1188" i="14"/>
  <c r="B1188" i="14"/>
  <c r="AJ1187" i="14"/>
  <c r="AH1187" i="14"/>
  <c r="AF1187" i="14"/>
  <c r="AE1187" i="14"/>
  <c r="AD1187" i="14"/>
  <c r="AC1187" i="14"/>
  <c r="AB1187" i="14"/>
  <c r="AA1187" i="14"/>
  <c r="Z1187" i="14"/>
  <c r="Y1187" i="14"/>
  <c r="X1187" i="14"/>
  <c r="W1187" i="14"/>
  <c r="V1187" i="14"/>
  <c r="T1187" i="14"/>
  <c r="P1187" i="14"/>
  <c r="M1187" i="14"/>
  <c r="G1187" i="14"/>
  <c r="B1187" i="14"/>
  <c r="AJ1186" i="14"/>
  <c r="AH1186" i="14"/>
  <c r="AF1186" i="14"/>
  <c r="AE1186" i="14"/>
  <c r="AD1186" i="14"/>
  <c r="AC1186" i="14"/>
  <c r="AB1186" i="14"/>
  <c r="AA1186" i="14"/>
  <c r="Z1186" i="14"/>
  <c r="Y1186" i="14"/>
  <c r="X1186" i="14"/>
  <c r="W1186" i="14"/>
  <c r="V1186" i="14"/>
  <c r="T1186" i="14"/>
  <c r="P1186" i="14"/>
  <c r="M1186" i="14"/>
  <c r="G1186" i="14"/>
  <c r="B1186" i="14"/>
  <c r="AJ1185" i="14"/>
  <c r="AH1185" i="14"/>
  <c r="AF1185" i="14"/>
  <c r="AE1185" i="14"/>
  <c r="AD1185" i="14"/>
  <c r="AC1185" i="14"/>
  <c r="AB1185" i="14"/>
  <c r="AA1185" i="14"/>
  <c r="Z1185" i="14"/>
  <c r="Y1185" i="14"/>
  <c r="X1185" i="14"/>
  <c r="W1185" i="14"/>
  <c r="V1185" i="14"/>
  <c r="T1185" i="14"/>
  <c r="P1185" i="14"/>
  <c r="M1185" i="14"/>
  <c r="G1185" i="14"/>
  <c r="B1185" i="14"/>
  <c r="AJ1184" i="14"/>
  <c r="AH1184" i="14"/>
  <c r="AF1184" i="14"/>
  <c r="AE1184" i="14"/>
  <c r="AD1184" i="14"/>
  <c r="AC1184" i="14"/>
  <c r="AB1184" i="14"/>
  <c r="AA1184" i="14"/>
  <c r="Z1184" i="14"/>
  <c r="Y1184" i="14"/>
  <c r="X1184" i="14"/>
  <c r="W1184" i="14"/>
  <c r="V1184" i="14"/>
  <c r="T1184" i="14"/>
  <c r="P1184" i="14"/>
  <c r="M1184" i="14"/>
  <c r="G1184" i="14"/>
  <c r="B1184" i="14"/>
  <c r="AJ1183" i="14"/>
  <c r="AH1183" i="14"/>
  <c r="AF1183" i="14"/>
  <c r="AE1183" i="14"/>
  <c r="AD1183" i="14"/>
  <c r="AC1183" i="14"/>
  <c r="AB1183" i="14"/>
  <c r="AA1183" i="14"/>
  <c r="Z1183" i="14"/>
  <c r="Y1183" i="14"/>
  <c r="X1183" i="14"/>
  <c r="W1183" i="14"/>
  <c r="V1183" i="14"/>
  <c r="T1183" i="14"/>
  <c r="P1183" i="14"/>
  <c r="M1183" i="14"/>
  <c r="G1183" i="14"/>
  <c r="B1183" i="14"/>
  <c r="AJ1182" i="14"/>
  <c r="AH1182" i="14"/>
  <c r="AF1182" i="14"/>
  <c r="AE1182" i="14"/>
  <c r="AD1182" i="14"/>
  <c r="AC1182" i="14"/>
  <c r="AB1182" i="14"/>
  <c r="AA1182" i="14"/>
  <c r="Z1182" i="14"/>
  <c r="Y1182" i="14"/>
  <c r="X1182" i="14"/>
  <c r="W1182" i="14"/>
  <c r="V1182" i="14"/>
  <c r="T1182" i="14"/>
  <c r="P1182" i="14"/>
  <c r="M1182" i="14"/>
  <c r="G1182" i="14"/>
  <c r="B1182" i="14"/>
  <c r="AJ1181" i="14"/>
  <c r="AH1181" i="14"/>
  <c r="AF1181" i="14"/>
  <c r="AE1181" i="14"/>
  <c r="AD1181" i="14"/>
  <c r="AC1181" i="14"/>
  <c r="AB1181" i="14"/>
  <c r="AA1181" i="14"/>
  <c r="Z1181" i="14"/>
  <c r="Y1181" i="14"/>
  <c r="X1181" i="14"/>
  <c r="W1181" i="14"/>
  <c r="V1181" i="14"/>
  <c r="T1181" i="14"/>
  <c r="P1181" i="14"/>
  <c r="M1181" i="14"/>
  <c r="G1181" i="14"/>
  <c r="B1181" i="14"/>
  <c r="AJ1180" i="14"/>
  <c r="AH1180" i="14"/>
  <c r="AF1180" i="14"/>
  <c r="AE1180" i="14"/>
  <c r="AD1180" i="14"/>
  <c r="AC1180" i="14"/>
  <c r="AB1180" i="14"/>
  <c r="AA1180" i="14"/>
  <c r="Z1180" i="14"/>
  <c r="Y1180" i="14"/>
  <c r="X1180" i="14"/>
  <c r="W1180" i="14"/>
  <c r="V1180" i="14"/>
  <c r="T1180" i="14"/>
  <c r="P1180" i="14"/>
  <c r="M1180" i="14"/>
  <c r="G1180" i="14"/>
  <c r="B1180" i="14"/>
  <c r="AJ1179" i="14"/>
  <c r="AH1179" i="14"/>
  <c r="AF1179" i="14"/>
  <c r="AE1179" i="14"/>
  <c r="AD1179" i="14"/>
  <c r="AC1179" i="14"/>
  <c r="AB1179" i="14"/>
  <c r="AA1179" i="14"/>
  <c r="Z1179" i="14"/>
  <c r="Y1179" i="14"/>
  <c r="X1179" i="14"/>
  <c r="W1179" i="14"/>
  <c r="V1179" i="14"/>
  <c r="T1179" i="14"/>
  <c r="P1179" i="14"/>
  <c r="M1179" i="14"/>
  <c r="G1179" i="14"/>
  <c r="B1179" i="14"/>
  <c r="AJ1178" i="14"/>
  <c r="AH1178" i="14"/>
  <c r="AF1178" i="14"/>
  <c r="AE1178" i="14"/>
  <c r="AD1178" i="14"/>
  <c r="AC1178" i="14"/>
  <c r="AB1178" i="14"/>
  <c r="AA1178" i="14"/>
  <c r="Z1178" i="14"/>
  <c r="Y1178" i="14"/>
  <c r="X1178" i="14"/>
  <c r="W1178" i="14"/>
  <c r="V1178" i="14"/>
  <c r="T1178" i="14"/>
  <c r="P1178" i="14"/>
  <c r="M1178" i="14"/>
  <c r="G1178" i="14"/>
  <c r="B1178" i="14"/>
  <c r="AJ1177" i="14"/>
  <c r="AH1177" i="14"/>
  <c r="AF1177" i="14"/>
  <c r="AE1177" i="14"/>
  <c r="AD1177" i="14"/>
  <c r="AC1177" i="14"/>
  <c r="AB1177" i="14"/>
  <c r="AA1177" i="14"/>
  <c r="Z1177" i="14"/>
  <c r="Y1177" i="14"/>
  <c r="X1177" i="14"/>
  <c r="W1177" i="14"/>
  <c r="V1177" i="14"/>
  <c r="T1177" i="14"/>
  <c r="P1177" i="14"/>
  <c r="M1177" i="14"/>
  <c r="G1177" i="14"/>
  <c r="B1177" i="14"/>
  <c r="AJ1176" i="14"/>
  <c r="AH1176" i="14"/>
  <c r="AF1176" i="14"/>
  <c r="AE1176" i="14"/>
  <c r="AD1176" i="14"/>
  <c r="AC1176" i="14"/>
  <c r="AB1176" i="14"/>
  <c r="AA1176" i="14"/>
  <c r="Z1176" i="14"/>
  <c r="Y1176" i="14"/>
  <c r="X1176" i="14"/>
  <c r="W1176" i="14"/>
  <c r="V1176" i="14"/>
  <c r="T1176" i="14"/>
  <c r="P1176" i="14"/>
  <c r="M1176" i="14"/>
  <c r="G1176" i="14"/>
  <c r="B1176" i="14"/>
  <c r="AJ1175" i="14"/>
  <c r="AH1175" i="14"/>
  <c r="AF1175" i="14"/>
  <c r="AE1175" i="14"/>
  <c r="AD1175" i="14"/>
  <c r="AC1175" i="14"/>
  <c r="AB1175" i="14"/>
  <c r="AA1175" i="14"/>
  <c r="Z1175" i="14"/>
  <c r="Y1175" i="14"/>
  <c r="X1175" i="14"/>
  <c r="W1175" i="14"/>
  <c r="V1175" i="14"/>
  <c r="T1175" i="14"/>
  <c r="P1175" i="14"/>
  <c r="M1175" i="14"/>
  <c r="G1175" i="14"/>
  <c r="B1175" i="14"/>
  <c r="AJ1174" i="14"/>
  <c r="AH1174" i="14"/>
  <c r="AF1174" i="14"/>
  <c r="AE1174" i="14"/>
  <c r="AD1174" i="14"/>
  <c r="AC1174" i="14"/>
  <c r="AB1174" i="14"/>
  <c r="AA1174" i="14"/>
  <c r="Z1174" i="14"/>
  <c r="Y1174" i="14"/>
  <c r="X1174" i="14"/>
  <c r="W1174" i="14"/>
  <c r="V1174" i="14"/>
  <c r="T1174" i="14"/>
  <c r="P1174" i="14"/>
  <c r="M1174" i="14"/>
  <c r="G1174" i="14"/>
  <c r="B1174" i="14"/>
  <c r="AJ1173" i="14"/>
  <c r="AH1173" i="14"/>
  <c r="AF1173" i="14"/>
  <c r="AE1173" i="14"/>
  <c r="AD1173" i="14"/>
  <c r="AC1173" i="14"/>
  <c r="AB1173" i="14"/>
  <c r="AA1173" i="14"/>
  <c r="Z1173" i="14"/>
  <c r="Y1173" i="14"/>
  <c r="X1173" i="14"/>
  <c r="W1173" i="14"/>
  <c r="V1173" i="14"/>
  <c r="T1173" i="14"/>
  <c r="P1173" i="14"/>
  <c r="M1173" i="14"/>
  <c r="G1173" i="14"/>
  <c r="B1173" i="14"/>
  <c r="AJ1172" i="14"/>
  <c r="AH1172" i="14"/>
  <c r="AF1172" i="14"/>
  <c r="AE1172" i="14"/>
  <c r="AD1172" i="14"/>
  <c r="AC1172" i="14"/>
  <c r="AB1172" i="14"/>
  <c r="AA1172" i="14"/>
  <c r="Z1172" i="14"/>
  <c r="Y1172" i="14"/>
  <c r="X1172" i="14"/>
  <c r="W1172" i="14"/>
  <c r="V1172" i="14"/>
  <c r="T1172" i="14"/>
  <c r="P1172" i="14"/>
  <c r="M1172" i="14"/>
  <c r="G1172" i="14"/>
  <c r="B1172" i="14"/>
  <c r="AJ1171" i="14"/>
  <c r="AH1171" i="14"/>
  <c r="AF1171" i="14"/>
  <c r="AE1171" i="14"/>
  <c r="AD1171" i="14"/>
  <c r="AC1171" i="14"/>
  <c r="AB1171" i="14"/>
  <c r="AA1171" i="14"/>
  <c r="Z1171" i="14"/>
  <c r="Y1171" i="14"/>
  <c r="X1171" i="14"/>
  <c r="W1171" i="14"/>
  <c r="V1171" i="14"/>
  <c r="T1171" i="14"/>
  <c r="P1171" i="14"/>
  <c r="M1171" i="14"/>
  <c r="G1171" i="14"/>
  <c r="B1171" i="14"/>
  <c r="AJ1170" i="14"/>
  <c r="AH1170" i="14"/>
  <c r="AF1170" i="14"/>
  <c r="AE1170" i="14"/>
  <c r="AD1170" i="14"/>
  <c r="AC1170" i="14"/>
  <c r="AB1170" i="14"/>
  <c r="AA1170" i="14"/>
  <c r="Z1170" i="14"/>
  <c r="Y1170" i="14"/>
  <c r="X1170" i="14"/>
  <c r="W1170" i="14"/>
  <c r="V1170" i="14"/>
  <c r="T1170" i="14"/>
  <c r="P1170" i="14"/>
  <c r="M1170" i="14"/>
  <c r="G1170" i="14"/>
  <c r="B1170" i="14"/>
  <c r="AJ1169" i="14"/>
  <c r="AH1169" i="14"/>
  <c r="AF1169" i="14"/>
  <c r="AE1169" i="14"/>
  <c r="AD1169" i="14"/>
  <c r="AC1169" i="14"/>
  <c r="AB1169" i="14"/>
  <c r="AA1169" i="14"/>
  <c r="Z1169" i="14"/>
  <c r="Y1169" i="14"/>
  <c r="X1169" i="14"/>
  <c r="W1169" i="14"/>
  <c r="V1169" i="14"/>
  <c r="T1169" i="14"/>
  <c r="P1169" i="14"/>
  <c r="M1169" i="14"/>
  <c r="G1169" i="14"/>
  <c r="B1169" i="14"/>
  <c r="AJ1168" i="14"/>
  <c r="AH1168" i="14"/>
  <c r="AF1168" i="14"/>
  <c r="AE1168" i="14"/>
  <c r="AD1168" i="14"/>
  <c r="AC1168" i="14"/>
  <c r="AB1168" i="14"/>
  <c r="AA1168" i="14"/>
  <c r="Z1168" i="14"/>
  <c r="Y1168" i="14"/>
  <c r="X1168" i="14"/>
  <c r="W1168" i="14"/>
  <c r="V1168" i="14"/>
  <c r="T1168" i="14"/>
  <c r="P1168" i="14"/>
  <c r="M1168" i="14"/>
  <c r="G1168" i="14"/>
  <c r="B1168" i="14"/>
  <c r="AJ1167" i="14"/>
  <c r="AH1167" i="14"/>
  <c r="AF1167" i="14"/>
  <c r="AE1167" i="14"/>
  <c r="AD1167" i="14"/>
  <c r="AC1167" i="14"/>
  <c r="AB1167" i="14"/>
  <c r="AA1167" i="14"/>
  <c r="Z1167" i="14"/>
  <c r="Y1167" i="14"/>
  <c r="X1167" i="14"/>
  <c r="W1167" i="14"/>
  <c r="V1167" i="14"/>
  <c r="T1167" i="14"/>
  <c r="P1167" i="14"/>
  <c r="M1167" i="14"/>
  <c r="G1167" i="14"/>
  <c r="B1167" i="14"/>
  <c r="AJ1166" i="14"/>
  <c r="AH1166" i="14"/>
  <c r="AF1166" i="14"/>
  <c r="AE1166" i="14"/>
  <c r="AD1166" i="14"/>
  <c r="AC1166" i="14"/>
  <c r="AB1166" i="14"/>
  <c r="AA1166" i="14"/>
  <c r="Z1166" i="14"/>
  <c r="Y1166" i="14"/>
  <c r="X1166" i="14"/>
  <c r="W1166" i="14"/>
  <c r="V1166" i="14"/>
  <c r="T1166" i="14"/>
  <c r="P1166" i="14"/>
  <c r="M1166" i="14"/>
  <c r="G1166" i="14"/>
  <c r="B1166" i="14"/>
  <c r="AJ1165" i="14"/>
  <c r="AH1165" i="14"/>
  <c r="AF1165" i="14"/>
  <c r="AE1165" i="14"/>
  <c r="AD1165" i="14"/>
  <c r="AC1165" i="14"/>
  <c r="AB1165" i="14"/>
  <c r="AA1165" i="14"/>
  <c r="Z1165" i="14"/>
  <c r="Y1165" i="14"/>
  <c r="X1165" i="14"/>
  <c r="W1165" i="14"/>
  <c r="V1165" i="14"/>
  <c r="T1165" i="14"/>
  <c r="P1165" i="14"/>
  <c r="M1165" i="14"/>
  <c r="G1165" i="14"/>
  <c r="B1165" i="14"/>
  <c r="AJ1164" i="14"/>
  <c r="AH1164" i="14"/>
  <c r="AF1164" i="14"/>
  <c r="AE1164" i="14"/>
  <c r="AD1164" i="14"/>
  <c r="AC1164" i="14"/>
  <c r="AB1164" i="14"/>
  <c r="AA1164" i="14"/>
  <c r="Z1164" i="14"/>
  <c r="Y1164" i="14"/>
  <c r="X1164" i="14"/>
  <c r="W1164" i="14"/>
  <c r="V1164" i="14"/>
  <c r="T1164" i="14"/>
  <c r="P1164" i="14"/>
  <c r="M1164" i="14"/>
  <c r="G1164" i="14"/>
  <c r="B1164" i="14"/>
  <c r="AJ1163" i="14"/>
  <c r="AH1163" i="14"/>
  <c r="AF1163" i="14"/>
  <c r="AE1163" i="14"/>
  <c r="AD1163" i="14"/>
  <c r="AC1163" i="14"/>
  <c r="AB1163" i="14"/>
  <c r="AA1163" i="14"/>
  <c r="Z1163" i="14"/>
  <c r="Y1163" i="14"/>
  <c r="X1163" i="14"/>
  <c r="W1163" i="14"/>
  <c r="V1163" i="14"/>
  <c r="T1163" i="14"/>
  <c r="P1163" i="14"/>
  <c r="M1163" i="14"/>
  <c r="G1163" i="14"/>
  <c r="B1163" i="14"/>
  <c r="AJ1162" i="14"/>
  <c r="AH1162" i="14"/>
  <c r="AF1162" i="14"/>
  <c r="AE1162" i="14"/>
  <c r="AD1162" i="14"/>
  <c r="AC1162" i="14"/>
  <c r="AB1162" i="14"/>
  <c r="AA1162" i="14"/>
  <c r="Z1162" i="14"/>
  <c r="Y1162" i="14"/>
  <c r="X1162" i="14"/>
  <c r="W1162" i="14"/>
  <c r="V1162" i="14"/>
  <c r="T1162" i="14"/>
  <c r="P1162" i="14"/>
  <c r="M1162" i="14"/>
  <c r="G1162" i="14"/>
  <c r="B1162" i="14"/>
  <c r="AJ1161" i="14"/>
  <c r="AH1161" i="14"/>
  <c r="AF1161" i="14"/>
  <c r="AE1161" i="14"/>
  <c r="AD1161" i="14"/>
  <c r="AC1161" i="14"/>
  <c r="AB1161" i="14"/>
  <c r="AA1161" i="14"/>
  <c r="Z1161" i="14"/>
  <c r="Y1161" i="14"/>
  <c r="X1161" i="14"/>
  <c r="W1161" i="14"/>
  <c r="V1161" i="14"/>
  <c r="T1161" i="14"/>
  <c r="P1161" i="14"/>
  <c r="M1161" i="14"/>
  <c r="G1161" i="14"/>
  <c r="B1161" i="14"/>
  <c r="AJ1160" i="14"/>
  <c r="AH1160" i="14"/>
  <c r="AF1160" i="14"/>
  <c r="AE1160" i="14"/>
  <c r="AD1160" i="14"/>
  <c r="AC1160" i="14"/>
  <c r="AB1160" i="14"/>
  <c r="AA1160" i="14"/>
  <c r="Z1160" i="14"/>
  <c r="Y1160" i="14"/>
  <c r="X1160" i="14"/>
  <c r="W1160" i="14"/>
  <c r="V1160" i="14"/>
  <c r="T1160" i="14"/>
  <c r="P1160" i="14"/>
  <c r="M1160" i="14"/>
  <c r="G1160" i="14"/>
  <c r="B1160" i="14"/>
  <c r="AJ1159" i="14"/>
  <c r="AH1159" i="14"/>
  <c r="AF1159" i="14"/>
  <c r="AE1159" i="14"/>
  <c r="AD1159" i="14"/>
  <c r="AC1159" i="14"/>
  <c r="AB1159" i="14"/>
  <c r="AA1159" i="14"/>
  <c r="Z1159" i="14"/>
  <c r="Y1159" i="14"/>
  <c r="X1159" i="14"/>
  <c r="W1159" i="14"/>
  <c r="V1159" i="14"/>
  <c r="T1159" i="14"/>
  <c r="P1159" i="14"/>
  <c r="M1159" i="14"/>
  <c r="G1159" i="14"/>
  <c r="B1159" i="14"/>
  <c r="AJ1158" i="14"/>
  <c r="AH1158" i="14"/>
  <c r="AF1158" i="14"/>
  <c r="AE1158" i="14"/>
  <c r="AD1158" i="14"/>
  <c r="AC1158" i="14"/>
  <c r="AB1158" i="14"/>
  <c r="AA1158" i="14"/>
  <c r="Z1158" i="14"/>
  <c r="Y1158" i="14"/>
  <c r="X1158" i="14"/>
  <c r="W1158" i="14"/>
  <c r="V1158" i="14"/>
  <c r="T1158" i="14"/>
  <c r="P1158" i="14"/>
  <c r="M1158" i="14"/>
  <c r="G1158" i="14"/>
  <c r="B1158" i="14"/>
  <c r="AJ1157" i="14"/>
  <c r="AH1157" i="14"/>
  <c r="AF1157" i="14"/>
  <c r="AE1157" i="14"/>
  <c r="AD1157" i="14"/>
  <c r="AC1157" i="14"/>
  <c r="AB1157" i="14"/>
  <c r="AA1157" i="14"/>
  <c r="Z1157" i="14"/>
  <c r="Y1157" i="14"/>
  <c r="X1157" i="14"/>
  <c r="W1157" i="14"/>
  <c r="V1157" i="14"/>
  <c r="T1157" i="14"/>
  <c r="P1157" i="14"/>
  <c r="M1157" i="14"/>
  <c r="G1157" i="14"/>
  <c r="B1157" i="14"/>
  <c r="AJ1156" i="14"/>
  <c r="AH1156" i="14"/>
  <c r="AF1156" i="14"/>
  <c r="AE1156" i="14"/>
  <c r="AD1156" i="14"/>
  <c r="AC1156" i="14"/>
  <c r="AB1156" i="14"/>
  <c r="AA1156" i="14"/>
  <c r="Z1156" i="14"/>
  <c r="Y1156" i="14"/>
  <c r="X1156" i="14"/>
  <c r="W1156" i="14"/>
  <c r="V1156" i="14"/>
  <c r="T1156" i="14"/>
  <c r="P1156" i="14"/>
  <c r="M1156" i="14"/>
  <c r="G1156" i="14"/>
  <c r="B1156" i="14"/>
  <c r="AJ1155" i="14"/>
  <c r="AH1155" i="14"/>
  <c r="AF1155" i="14"/>
  <c r="AE1155" i="14"/>
  <c r="AD1155" i="14"/>
  <c r="AC1155" i="14"/>
  <c r="AB1155" i="14"/>
  <c r="AA1155" i="14"/>
  <c r="Z1155" i="14"/>
  <c r="Y1155" i="14"/>
  <c r="X1155" i="14"/>
  <c r="W1155" i="14"/>
  <c r="V1155" i="14"/>
  <c r="T1155" i="14"/>
  <c r="P1155" i="14"/>
  <c r="M1155" i="14"/>
  <c r="G1155" i="14"/>
  <c r="B1155" i="14"/>
  <c r="AJ1154" i="14"/>
  <c r="AH1154" i="14"/>
  <c r="AF1154" i="14"/>
  <c r="AE1154" i="14"/>
  <c r="AD1154" i="14"/>
  <c r="AC1154" i="14"/>
  <c r="AB1154" i="14"/>
  <c r="AA1154" i="14"/>
  <c r="Z1154" i="14"/>
  <c r="Y1154" i="14"/>
  <c r="X1154" i="14"/>
  <c r="W1154" i="14"/>
  <c r="V1154" i="14"/>
  <c r="T1154" i="14"/>
  <c r="P1154" i="14"/>
  <c r="M1154" i="14"/>
  <c r="G1154" i="14"/>
  <c r="B1154" i="14"/>
  <c r="AJ1153" i="14"/>
  <c r="AH1153" i="14"/>
  <c r="AF1153" i="14"/>
  <c r="AE1153" i="14"/>
  <c r="AD1153" i="14"/>
  <c r="AC1153" i="14"/>
  <c r="AB1153" i="14"/>
  <c r="AA1153" i="14"/>
  <c r="Z1153" i="14"/>
  <c r="Y1153" i="14"/>
  <c r="X1153" i="14"/>
  <c r="W1153" i="14"/>
  <c r="V1153" i="14"/>
  <c r="T1153" i="14"/>
  <c r="P1153" i="14"/>
  <c r="M1153" i="14"/>
  <c r="G1153" i="14"/>
  <c r="B1153" i="14"/>
  <c r="AJ1152" i="14"/>
  <c r="AH1152" i="14"/>
  <c r="AF1152" i="14"/>
  <c r="AE1152" i="14"/>
  <c r="AD1152" i="14"/>
  <c r="AC1152" i="14"/>
  <c r="AB1152" i="14"/>
  <c r="AA1152" i="14"/>
  <c r="Z1152" i="14"/>
  <c r="Y1152" i="14"/>
  <c r="X1152" i="14"/>
  <c r="W1152" i="14"/>
  <c r="V1152" i="14"/>
  <c r="T1152" i="14"/>
  <c r="P1152" i="14"/>
  <c r="M1152" i="14"/>
  <c r="G1152" i="14"/>
  <c r="B1152" i="14"/>
  <c r="AJ1151" i="14"/>
  <c r="AH1151" i="14"/>
  <c r="AF1151" i="14"/>
  <c r="AE1151" i="14"/>
  <c r="AD1151" i="14"/>
  <c r="AC1151" i="14"/>
  <c r="AB1151" i="14"/>
  <c r="AA1151" i="14"/>
  <c r="Z1151" i="14"/>
  <c r="Y1151" i="14"/>
  <c r="X1151" i="14"/>
  <c r="W1151" i="14"/>
  <c r="V1151" i="14"/>
  <c r="T1151" i="14"/>
  <c r="P1151" i="14"/>
  <c r="M1151" i="14"/>
  <c r="G1151" i="14"/>
  <c r="B1151" i="14"/>
  <c r="AJ1150" i="14"/>
  <c r="AH1150" i="14"/>
  <c r="AF1150" i="14"/>
  <c r="AE1150" i="14"/>
  <c r="AD1150" i="14"/>
  <c r="AC1150" i="14"/>
  <c r="AB1150" i="14"/>
  <c r="AA1150" i="14"/>
  <c r="Z1150" i="14"/>
  <c r="Y1150" i="14"/>
  <c r="X1150" i="14"/>
  <c r="W1150" i="14"/>
  <c r="V1150" i="14"/>
  <c r="T1150" i="14"/>
  <c r="P1150" i="14"/>
  <c r="M1150" i="14"/>
  <c r="G1150" i="14"/>
  <c r="B1150" i="14"/>
  <c r="AJ1149" i="14"/>
  <c r="AH1149" i="14"/>
  <c r="AF1149" i="14"/>
  <c r="AE1149" i="14"/>
  <c r="AD1149" i="14"/>
  <c r="AC1149" i="14"/>
  <c r="AB1149" i="14"/>
  <c r="AA1149" i="14"/>
  <c r="Z1149" i="14"/>
  <c r="Y1149" i="14"/>
  <c r="X1149" i="14"/>
  <c r="W1149" i="14"/>
  <c r="V1149" i="14"/>
  <c r="T1149" i="14"/>
  <c r="P1149" i="14"/>
  <c r="M1149" i="14"/>
  <c r="G1149" i="14"/>
  <c r="B1149" i="14"/>
  <c r="AJ1148" i="14"/>
  <c r="AH1148" i="14"/>
  <c r="AF1148" i="14"/>
  <c r="AE1148" i="14"/>
  <c r="AD1148" i="14"/>
  <c r="AC1148" i="14"/>
  <c r="AB1148" i="14"/>
  <c r="AA1148" i="14"/>
  <c r="Z1148" i="14"/>
  <c r="Y1148" i="14"/>
  <c r="X1148" i="14"/>
  <c r="W1148" i="14"/>
  <c r="V1148" i="14"/>
  <c r="T1148" i="14"/>
  <c r="P1148" i="14"/>
  <c r="M1148" i="14"/>
  <c r="G1148" i="14"/>
  <c r="B1148" i="14"/>
  <c r="AJ1147" i="14"/>
  <c r="AH1147" i="14"/>
  <c r="AF1147" i="14"/>
  <c r="AE1147" i="14"/>
  <c r="AD1147" i="14"/>
  <c r="AC1147" i="14"/>
  <c r="AB1147" i="14"/>
  <c r="AA1147" i="14"/>
  <c r="Z1147" i="14"/>
  <c r="Y1147" i="14"/>
  <c r="X1147" i="14"/>
  <c r="W1147" i="14"/>
  <c r="V1147" i="14"/>
  <c r="T1147" i="14"/>
  <c r="P1147" i="14"/>
  <c r="M1147" i="14"/>
  <c r="G1147" i="14"/>
  <c r="B1147" i="14"/>
  <c r="AJ1146" i="14"/>
  <c r="AH1146" i="14"/>
  <c r="AF1146" i="14"/>
  <c r="AE1146" i="14"/>
  <c r="AD1146" i="14"/>
  <c r="AC1146" i="14"/>
  <c r="AB1146" i="14"/>
  <c r="AA1146" i="14"/>
  <c r="Z1146" i="14"/>
  <c r="Y1146" i="14"/>
  <c r="X1146" i="14"/>
  <c r="W1146" i="14"/>
  <c r="V1146" i="14"/>
  <c r="T1146" i="14"/>
  <c r="P1146" i="14"/>
  <c r="M1146" i="14"/>
  <c r="G1146" i="14"/>
  <c r="B1146" i="14"/>
  <c r="AJ1145" i="14"/>
  <c r="AH1145" i="14"/>
  <c r="AF1145" i="14"/>
  <c r="AE1145" i="14"/>
  <c r="AD1145" i="14"/>
  <c r="AC1145" i="14"/>
  <c r="AB1145" i="14"/>
  <c r="AA1145" i="14"/>
  <c r="Z1145" i="14"/>
  <c r="Y1145" i="14"/>
  <c r="X1145" i="14"/>
  <c r="W1145" i="14"/>
  <c r="V1145" i="14"/>
  <c r="T1145" i="14"/>
  <c r="P1145" i="14"/>
  <c r="M1145" i="14"/>
  <c r="G1145" i="14"/>
  <c r="B1145" i="14"/>
  <c r="AJ1144" i="14"/>
  <c r="AH1144" i="14"/>
  <c r="AF1144" i="14"/>
  <c r="AE1144" i="14"/>
  <c r="AD1144" i="14"/>
  <c r="AC1144" i="14"/>
  <c r="AB1144" i="14"/>
  <c r="AA1144" i="14"/>
  <c r="Z1144" i="14"/>
  <c r="Y1144" i="14"/>
  <c r="X1144" i="14"/>
  <c r="W1144" i="14"/>
  <c r="V1144" i="14"/>
  <c r="T1144" i="14"/>
  <c r="P1144" i="14"/>
  <c r="M1144" i="14"/>
  <c r="G1144" i="14"/>
  <c r="B1144" i="14"/>
  <c r="AJ1143" i="14"/>
  <c r="AH1143" i="14"/>
  <c r="AF1143" i="14"/>
  <c r="AE1143" i="14"/>
  <c r="AD1143" i="14"/>
  <c r="AC1143" i="14"/>
  <c r="AB1143" i="14"/>
  <c r="AA1143" i="14"/>
  <c r="Z1143" i="14"/>
  <c r="Y1143" i="14"/>
  <c r="X1143" i="14"/>
  <c r="W1143" i="14"/>
  <c r="V1143" i="14"/>
  <c r="T1143" i="14"/>
  <c r="P1143" i="14"/>
  <c r="M1143" i="14"/>
  <c r="G1143" i="14"/>
  <c r="B1143" i="14"/>
  <c r="AJ1142" i="14"/>
  <c r="AH1142" i="14"/>
  <c r="AF1142" i="14"/>
  <c r="AE1142" i="14"/>
  <c r="AD1142" i="14"/>
  <c r="AC1142" i="14"/>
  <c r="AB1142" i="14"/>
  <c r="AA1142" i="14"/>
  <c r="Z1142" i="14"/>
  <c r="Y1142" i="14"/>
  <c r="X1142" i="14"/>
  <c r="W1142" i="14"/>
  <c r="V1142" i="14"/>
  <c r="T1142" i="14"/>
  <c r="P1142" i="14"/>
  <c r="M1142" i="14"/>
  <c r="G1142" i="14"/>
  <c r="B1142" i="14"/>
  <c r="AJ1141" i="14"/>
  <c r="AH1141" i="14"/>
  <c r="AF1141" i="14"/>
  <c r="AE1141" i="14"/>
  <c r="AD1141" i="14"/>
  <c r="AC1141" i="14"/>
  <c r="AB1141" i="14"/>
  <c r="AA1141" i="14"/>
  <c r="Z1141" i="14"/>
  <c r="Y1141" i="14"/>
  <c r="X1141" i="14"/>
  <c r="W1141" i="14"/>
  <c r="V1141" i="14"/>
  <c r="T1141" i="14"/>
  <c r="P1141" i="14"/>
  <c r="M1141" i="14"/>
  <c r="G1141" i="14"/>
  <c r="B1141" i="14"/>
  <c r="AJ1140" i="14"/>
  <c r="AH1140" i="14"/>
  <c r="AF1140" i="14"/>
  <c r="AE1140" i="14"/>
  <c r="AD1140" i="14"/>
  <c r="AC1140" i="14"/>
  <c r="AB1140" i="14"/>
  <c r="AA1140" i="14"/>
  <c r="Z1140" i="14"/>
  <c r="Y1140" i="14"/>
  <c r="X1140" i="14"/>
  <c r="W1140" i="14"/>
  <c r="V1140" i="14"/>
  <c r="T1140" i="14"/>
  <c r="P1140" i="14"/>
  <c r="M1140" i="14"/>
  <c r="G1140" i="14"/>
  <c r="B1140" i="14"/>
  <c r="AJ1139" i="14"/>
  <c r="AH1139" i="14"/>
  <c r="AF1139" i="14"/>
  <c r="AE1139" i="14"/>
  <c r="AD1139" i="14"/>
  <c r="AC1139" i="14"/>
  <c r="AB1139" i="14"/>
  <c r="AA1139" i="14"/>
  <c r="Z1139" i="14"/>
  <c r="Y1139" i="14"/>
  <c r="X1139" i="14"/>
  <c r="W1139" i="14"/>
  <c r="V1139" i="14"/>
  <c r="T1139" i="14"/>
  <c r="P1139" i="14"/>
  <c r="M1139" i="14"/>
  <c r="G1139" i="14"/>
  <c r="B1139" i="14"/>
  <c r="AJ1138" i="14"/>
  <c r="AH1138" i="14"/>
  <c r="AF1138" i="14"/>
  <c r="AE1138" i="14"/>
  <c r="AD1138" i="14"/>
  <c r="AC1138" i="14"/>
  <c r="AB1138" i="14"/>
  <c r="AA1138" i="14"/>
  <c r="Z1138" i="14"/>
  <c r="Y1138" i="14"/>
  <c r="X1138" i="14"/>
  <c r="W1138" i="14"/>
  <c r="V1138" i="14"/>
  <c r="T1138" i="14"/>
  <c r="P1138" i="14"/>
  <c r="M1138" i="14"/>
  <c r="G1138" i="14"/>
  <c r="B1138" i="14"/>
  <c r="AJ1137" i="14"/>
  <c r="AH1137" i="14"/>
  <c r="AF1137" i="14"/>
  <c r="AE1137" i="14"/>
  <c r="AD1137" i="14"/>
  <c r="AC1137" i="14"/>
  <c r="AB1137" i="14"/>
  <c r="AA1137" i="14"/>
  <c r="Z1137" i="14"/>
  <c r="Y1137" i="14"/>
  <c r="X1137" i="14"/>
  <c r="W1137" i="14"/>
  <c r="V1137" i="14"/>
  <c r="T1137" i="14"/>
  <c r="P1137" i="14"/>
  <c r="M1137" i="14"/>
  <c r="G1137" i="14"/>
  <c r="B1137" i="14"/>
  <c r="AJ1136" i="14"/>
  <c r="AH1136" i="14"/>
  <c r="AF1136" i="14"/>
  <c r="AE1136" i="14"/>
  <c r="AD1136" i="14"/>
  <c r="AC1136" i="14"/>
  <c r="AB1136" i="14"/>
  <c r="AA1136" i="14"/>
  <c r="Z1136" i="14"/>
  <c r="Y1136" i="14"/>
  <c r="X1136" i="14"/>
  <c r="W1136" i="14"/>
  <c r="V1136" i="14"/>
  <c r="T1136" i="14"/>
  <c r="P1136" i="14"/>
  <c r="M1136" i="14"/>
  <c r="G1136" i="14"/>
  <c r="B1136" i="14"/>
  <c r="AJ1135" i="14"/>
  <c r="AH1135" i="14"/>
  <c r="AF1135" i="14"/>
  <c r="AE1135" i="14"/>
  <c r="AD1135" i="14"/>
  <c r="AC1135" i="14"/>
  <c r="AB1135" i="14"/>
  <c r="AA1135" i="14"/>
  <c r="Z1135" i="14"/>
  <c r="Y1135" i="14"/>
  <c r="X1135" i="14"/>
  <c r="W1135" i="14"/>
  <c r="V1135" i="14"/>
  <c r="T1135" i="14"/>
  <c r="P1135" i="14"/>
  <c r="M1135" i="14"/>
  <c r="G1135" i="14"/>
  <c r="B1135" i="14"/>
  <c r="AJ1134" i="14"/>
  <c r="AH1134" i="14"/>
  <c r="AF1134" i="14"/>
  <c r="AE1134" i="14"/>
  <c r="AD1134" i="14"/>
  <c r="AC1134" i="14"/>
  <c r="AB1134" i="14"/>
  <c r="AA1134" i="14"/>
  <c r="Z1134" i="14"/>
  <c r="Y1134" i="14"/>
  <c r="X1134" i="14"/>
  <c r="W1134" i="14"/>
  <c r="V1134" i="14"/>
  <c r="T1134" i="14"/>
  <c r="P1134" i="14"/>
  <c r="M1134" i="14"/>
  <c r="G1134" i="14"/>
  <c r="B1134" i="14"/>
  <c r="AJ1133" i="14"/>
  <c r="AH1133" i="14"/>
  <c r="AF1133" i="14"/>
  <c r="AE1133" i="14"/>
  <c r="AD1133" i="14"/>
  <c r="AC1133" i="14"/>
  <c r="AB1133" i="14"/>
  <c r="AA1133" i="14"/>
  <c r="Z1133" i="14"/>
  <c r="Y1133" i="14"/>
  <c r="X1133" i="14"/>
  <c r="W1133" i="14"/>
  <c r="V1133" i="14"/>
  <c r="T1133" i="14"/>
  <c r="P1133" i="14"/>
  <c r="M1133" i="14"/>
  <c r="G1133" i="14"/>
  <c r="B1133" i="14"/>
  <c r="AJ1132" i="14"/>
  <c r="AH1132" i="14"/>
  <c r="AF1132" i="14"/>
  <c r="AE1132" i="14"/>
  <c r="AD1132" i="14"/>
  <c r="AC1132" i="14"/>
  <c r="AB1132" i="14"/>
  <c r="AA1132" i="14"/>
  <c r="Z1132" i="14"/>
  <c r="Y1132" i="14"/>
  <c r="X1132" i="14"/>
  <c r="W1132" i="14"/>
  <c r="V1132" i="14"/>
  <c r="T1132" i="14"/>
  <c r="P1132" i="14"/>
  <c r="M1132" i="14"/>
  <c r="G1132" i="14"/>
  <c r="B1132" i="14"/>
  <c r="AJ1131" i="14"/>
  <c r="AH1131" i="14"/>
  <c r="AF1131" i="14"/>
  <c r="AE1131" i="14"/>
  <c r="AD1131" i="14"/>
  <c r="AC1131" i="14"/>
  <c r="AB1131" i="14"/>
  <c r="AA1131" i="14"/>
  <c r="Z1131" i="14"/>
  <c r="Y1131" i="14"/>
  <c r="X1131" i="14"/>
  <c r="W1131" i="14"/>
  <c r="V1131" i="14"/>
  <c r="T1131" i="14"/>
  <c r="P1131" i="14"/>
  <c r="M1131" i="14"/>
  <c r="G1131" i="14"/>
  <c r="B1131" i="14"/>
  <c r="AJ1130" i="14"/>
  <c r="AH1130" i="14"/>
  <c r="AF1130" i="14"/>
  <c r="AE1130" i="14"/>
  <c r="AD1130" i="14"/>
  <c r="AC1130" i="14"/>
  <c r="AB1130" i="14"/>
  <c r="AA1130" i="14"/>
  <c r="Z1130" i="14"/>
  <c r="Y1130" i="14"/>
  <c r="X1130" i="14"/>
  <c r="W1130" i="14"/>
  <c r="V1130" i="14"/>
  <c r="T1130" i="14"/>
  <c r="P1130" i="14"/>
  <c r="M1130" i="14"/>
  <c r="G1130" i="14"/>
  <c r="B1130" i="14"/>
  <c r="AJ1129" i="14"/>
  <c r="AH1129" i="14"/>
  <c r="AF1129" i="14"/>
  <c r="AE1129" i="14"/>
  <c r="AD1129" i="14"/>
  <c r="AC1129" i="14"/>
  <c r="AB1129" i="14"/>
  <c r="AA1129" i="14"/>
  <c r="Z1129" i="14"/>
  <c r="Y1129" i="14"/>
  <c r="X1129" i="14"/>
  <c r="W1129" i="14"/>
  <c r="V1129" i="14"/>
  <c r="T1129" i="14"/>
  <c r="P1129" i="14"/>
  <c r="M1129" i="14"/>
  <c r="G1129" i="14"/>
  <c r="B1129" i="14"/>
  <c r="AJ1128" i="14"/>
  <c r="AH1128" i="14"/>
  <c r="AF1128" i="14"/>
  <c r="AE1128" i="14"/>
  <c r="AD1128" i="14"/>
  <c r="AC1128" i="14"/>
  <c r="AB1128" i="14"/>
  <c r="AA1128" i="14"/>
  <c r="Z1128" i="14"/>
  <c r="Y1128" i="14"/>
  <c r="X1128" i="14"/>
  <c r="W1128" i="14"/>
  <c r="V1128" i="14"/>
  <c r="T1128" i="14"/>
  <c r="P1128" i="14"/>
  <c r="M1128" i="14"/>
  <c r="G1128" i="14"/>
  <c r="B1128" i="14"/>
  <c r="AJ1127" i="14"/>
  <c r="AH1127" i="14"/>
  <c r="AF1127" i="14"/>
  <c r="AE1127" i="14"/>
  <c r="AD1127" i="14"/>
  <c r="AC1127" i="14"/>
  <c r="AB1127" i="14"/>
  <c r="AA1127" i="14"/>
  <c r="Z1127" i="14"/>
  <c r="Y1127" i="14"/>
  <c r="X1127" i="14"/>
  <c r="W1127" i="14"/>
  <c r="V1127" i="14"/>
  <c r="T1127" i="14"/>
  <c r="P1127" i="14"/>
  <c r="M1127" i="14"/>
  <c r="G1127" i="14"/>
  <c r="B1127" i="14"/>
  <c r="AJ1126" i="14"/>
  <c r="AH1126" i="14"/>
  <c r="AF1126" i="14"/>
  <c r="AE1126" i="14"/>
  <c r="AD1126" i="14"/>
  <c r="AC1126" i="14"/>
  <c r="AB1126" i="14"/>
  <c r="AA1126" i="14"/>
  <c r="Z1126" i="14"/>
  <c r="Y1126" i="14"/>
  <c r="X1126" i="14"/>
  <c r="W1126" i="14"/>
  <c r="V1126" i="14"/>
  <c r="T1126" i="14"/>
  <c r="P1126" i="14"/>
  <c r="M1126" i="14"/>
  <c r="G1126" i="14"/>
  <c r="B1126" i="14"/>
  <c r="AJ1125" i="14"/>
  <c r="AH1125" i="14"/>
  <c r="AF1125" i="14"/>
  <c r="AE1125" i="14"/>
  <c r="AD1125" i="14"/>
  <c r="AC1125" i="14"/>
  <c r="AB1125" i="14"/>
  <c r="AA1125" i="14"/>
  <c r="Z1125" i="14"/>
  <c r="Y1125" i="14"/>
  <c r="X1125" i="14"/>
  <c r="W1125" i="14"/>
  <c r="V1125" i="14"/>
  <c r="T1125" i="14"/>
  <c r="P1125" i="14"/>
  <c r="M1125" i="14"/>
  <c r="G1125" i="14"/>
  <c r="B1125" i="14"/>
  <c r="AJ1124" i="14"/>
  <c r="AH1124" i="14"/>
  <c r="AF1124" i="14"/>
  <c r="AE1124" i="14"/>
  <c r="AD1124" i="14"/>
  <c r="AC1124" i="14"/>
  <c r="AB1124" i="14"/>
  <c r="AA1124" i="14"/>
  <c r="Z1124" i="14"/>
  <c r="Y1124" i="14"/>
  <c r="X1124" i="14"/>
  <c r="W1124" i="14"/>
  <c r="V1124" i="14"/>
  <c r="T1124" i="14"/>
  <c r="P1124" i="14"/>
  <c r="M1124" i="14"/>
  <c r="G1124" i="14"/>
  <c r="B1124" i="14"/>
  <c r="AJ1123" i="14"/>
  <c r="AH1123" i="14"/>
  <c r="AF1123" i="14"/>
  <c r="AE1123" i="14"/>
  <c r="AD1123" i="14"/>
  <c r="AC1123" i="14"/>
  <c r="AB1123" i="14"/>
  <c r="AA1123" i="14"/>
  <c r="Z1123" i="14"/>
  <c r="Y1123" i="14"/>
  <c r="X1123" i="14"/>
  <c r="W1123" i="14"/>
  <c r="V1123" i="14"/>
  <c r="T1123" i="14"/>
  <c r="P1123" i="14"/>
  <c r="M1123" i="14"/>
  <c r="G1123" i="14"/>
  <c r="B1123" i="14"/>
  <c r="AJ1122" i="14"/>
  <c r="AH1122" i="14"/>
  <c r="AF1122" i="14"/>
  <c r="AE1122" i="14"/>
  <c r="AD1122" i="14"/>
  <c r="AC1122" i="14"/>
  <c r="AB1122" i="14"/>
  <c r="AA1122" i="14"/>
  <c r="Z1122" i="14"/>
  <c r="Y1122" i="14"/>
  <c r="X1122" i="14"/>
  <c r="W1122" i="14"/>
  <c r="V1122" i="14"/>
  <c r="T1122" i="14"/>
  <c r="P1122" i="14"/>
  <c r="M1122" i="14"/>
  <c r="G1122" i="14"/>
  <c r="B1122" i="14"/>
  <c r="AJ1121" i="14"/>
  <c r="AH1121" i="14"/>
  <c r="AF1121" i="14"/>
  <c r="AE1121" i="14"/>
  <c r="AD1121" i="14"/>
  <c r="AC1121" i="14"/>
  <c r="AB1121" i="14"/>
  <c r="AA1121" i="14"/>
  <c r="Z1121" i="14"/>
  <c r="Y1121" i="14"/>
  <c r="X1121" i="14"/>
  <c r="W1121" i="14"/>
  <c r="V1121" i="14"/>
  <c r="T1121" i="14"/>
  <c r="P1121" i="14"/>
  <c r="M1121" i="14"/>
  <c r="G1121" i="14"/>
  <c r="B1121" i="14"/>
  <c r="AJ1120" i="14"/>
  <c r="AH1120" i="14"/>
  <c r="AF1120" i="14"/>
  <c r="AE1120" i="14"/>
  <c r="AD1120" i="14"/>
  <c r="AC1120" i="14"/>
  <c r="AB1120" i="14"/>
  <c r="AA1120" i="14"/>
  <c r="Z1120" i="14"/>
  <c r="Y1120" i="14"/>
  <c r="X1120" i="14"/>
  <c r="W1120" i="14"/>
  <c r="V1120" i="14"/>
  <c r="T1120" i="14"/>
  <c r="P1120" i="14"/>
  <c r="M1120" i="14"/>
  <c r="G1120" i="14"/>
  <c r="B1120" i="14"/>
  <c r="AJ1119" i="14"/>
  <c r="AH1119" i="14"/>
  <c r="AF1119" i="14"/>
  <c r="AE1119" i="14"/>
  <c r="AD1119" i="14"/>
  <c r="AC1119" i="14"/>
  <c r="AB1119" i="14"/>
  <c r="AA1119" i="14"/>
  <c r="Z1119" i="14"/>
  <c r="Y1119" i="14"/>
  <c r="X1119" i="14"/>
  <c r="W1119" i="14"/>
  <c r="V1119" i="14"/>
  <c r="T1119" i="14"/>
  <c r="P1119" i="14"/>
  <c r="M1119" i="14"/>
  <c r="G1119" i="14"/>
  <c r="B1119" i="14"/>
  <c r="AJ1118" i="14"/>
  <c r="AH1118" i="14"/>
  <c r="AF1118" i="14"/>
  <c r="AE1118" i="14"/>
  <c r="AD1118" i="14"/>
  <c r="AC1118" i="14"/>
  <c r="AB1118" i="14"/>
  <c r="AA1118" i="14"/>
  <c r="Z1118" i="14"/>
  <c r="Y1118" i="14"/>
  <c r="X1118" i="14"/>
  <c r="W1118" i="14"/>
  <c r="V1118" i="14"/>
  <c r="T1118" i="14"/>
  <c r="P1118" i="14"/>
  <c r="M1118" i="14"/>
  <c r="G1118" i="14"/>
  <c r="B1118" i="14"/>
  <c r="AJ1117" i="14"/>
  <c r="AH1117" i="14"/>
  <c r="AF1117" i="14"/>
  <c r="AE1117" i="14"/>
  <c r="AD1117" i="14"/>
  <c r="AC1117" i="14"/>
  <c r="AB1117" i="14"/>
  <c r="AA1117" i="14"/>
  <c r="Z1117" i="14"/>
  <c r="Y1117" i="14"/>
  <c r="X1117" i="14"/>
  <c r="W1117" i="14"/>
  <c r="V1117" i="14"/>
  <c r="T1117" i="14"/>
  <c r="P1117" i="14"/>
  <c r="M1117" i="14"/>
  <c r="G1117" i="14"/>
  <c r="B1117" i="14"/>
  <c r="AJ1116" i="14"/>
  <c r="AH1116" i="14"/>
  <c r="AF1116" i="14"/>
  <c r="AE1116" i="14"/>
  <c r="AD1116" i="14"/>
  <c r="AC1116" i="14"/>
  <c r="AB1116" i="14"/>
  <c r="AA1116" i="14"/>
  <c r="Z1116" i="14"/>
  <c r="Y1116" i="14"/>
  <c r="X1116" i="14"/>
  <c r="W1116" i="14"/>
  <c r="V1116" i="14"/>
  <c r="T1116" i="14"/>
  <c r="P1116" i="14"/>
  <c r="M1116" i="14"/>
  <c r="G1116" i="14"/>
  <c r="B1116" i="14"/>
  <c r="AJ1115" i="14"/>
  <c r="AH1115" i="14"/>
  <c r="AF1115" i="14"/>
  <c r="AE1115" i="14"/>
  <c r="AD1115" i="14"/>
  <c r="AC1115" i="14"/>
  <c r="AB1115" i="14"/>
  <c r="AA1115" i="14"/>
  <c r="Z1115" i="14"/>
  <c r="Y1115" i="14"/>
  <c r="X1115" i="14"/>
  <c r="W1115" i="14"/>
  <c r="V1115" i="14"/>
  <c r="T1115" i="14"/>
  <c r="P1115" i="14"/>
  <c r="M1115" i="14"/>
  <c r="G1115" i="14"/>
  <c r="B1115" i="14"/>
  <c r="AJ1114" i="14"/>
  <c r="AH1114" i="14"/>
  <c r="AF1114" i="14"/>
  <c r="AE1114" i="14"/>
  <c r="AD1114" i="14"/>
  <c r="AC1114" i="14"/>
  <c r="AB1114" i="14"/>
  <c r="AA1114" i="14"/>
  <c r="Z1114" i="14"/>
  <c r="Y1114" i="14"/>
  <c r="X1114" i="14"/>
  <c r="W1114" i="14"/>
  <c r="V1114" i="14"/>
  <c r="T1114" i="14"/>
  <c r="P1114" i="14"/>
  <c r="M1114" i="14"/>
  <c r="G1114" i="14"/>
  <c r="B1114" i="14"/>
  <c r="AJ1113" i="14"/>
  <c r="AH1113" i="14"/>
  <c r="AF1113" i="14"/>
  <c r="AE1113" i="14"/>
  <c r="AD1113" i="14"/>
  <c r="AC1113" i="14"/>
  <c r="AB1113" i="14"/>
  <c r="AA1113" i="14"/>
  <c r="Z1113" i="14"/>
  <c r="Y1113" i="14"/>
  <c r="X1113" i="14"/>
  <c r="W1113" i="14"/>
  <c r="V1113" i="14"/>
  <c r="T1113" i="14"/>
  <c r="P1113" i="14"/>
  <c r="M1113" i="14"/>
  <c r="G1113" i="14"/>
  <c r="B1113" i="14"/>
  <c r="AJ1112" i="14"/>
  <c r="AH1112" i="14"/>
  <c r="AF1112" i="14"/>
  <c r="AE1112" i="14"/>
  <c r="AD1112" i="14"/>
  <c r="AC1112" i="14"/>
  <c r="AB1112" i="14"/>
  <c r="AA1112" i="14"/>
  <c r="Z1112" i="14"/>
  <c r="Y1112" i="14"/>
  <c r="X1112" i="14"/>
  <c r="W1112" i="14"/>
  <c r="V1112" i="14"/>
  <c r="T1112" i="14"/>
  <c r="P1112" i="14"/>
  <c r="M1112" i="14"/>
  <c r="G1112" i="14"/>
  <c r="B1112" i="14"/>
  <c r="AJ1111" i="14"/>
  <c r="AH1111" i="14"/>
  <c r="AF1111" i="14"/>
  <c r="AE1111" i="14"/>
  <c r="AD1111" i="14"/>
  <c r="AC1111" i="14"/>
  <c r="AB1111" i="14"/>
  <c r="AA1111" i="14"/>
  <c r="Z1111" i="14"/>
  <c r="Y1111" i="14"/>
  <c r="X1111" i="14"/>
  <c r="W1111" i="14"/>
  <c r="V1111" i="14"/>
  <c r="T1111" i="14"/>
  <c r="P1111" i="14"/>
  <c r="M1111" i="14"/>
  <c r="G1111" i="14"/>
  <c r="B1111" i="14"/>
  <c r="AJ1110" i="14"/>
  <c r="AH1110" i="14"/>
  <c r="AF1110" i="14"/>
  <c r="AE1110" i="14"/>
  <c r="AD1110" i="14"/>
  <c r="AC1110" i="14"/>
  <c r="AB1110" i="14"/>
  <c r="AA1110" i="14"/>
  <c r="Z1110" i="14"/>
  <c r="Y1110" i="14"/>
  <c r="X1110" i="14"/>
  <c r="W1110" i="14"/>
  <c r="V1110" i="14"/>
  <c r="T1110" i="14"/>
  <c r="P1110" i="14"/>
  <c r="M1110" i="14"/>
  <c r="G1110" i="14"/>
  <c r="B1110" i="14"/>
  <c r="AJ1109" i="14"/>
  <c r="AH1109" i="14"/>
  <c r="AF1109" i="14"/>
  <c r="AE1109" i="14"/>
  <c r="AD1109" i="14"/>
  <c r="AC1109" i="14"/>
  <c r="AB1109" i="14"/>
  <c r="AA1109" i="14"/>
  <c r="Z1109" i="14"/>
  <c r="Y1109" i="14"/>
  <c r="X1109" i="14"/>
  <c r="W1109" i="14"/>
  <c r="V1109" i="14"/>
  <c r="T1109" i="14"/>
  <c r="P1109" i="14"/>
  <c r="M1109" i="14"/>
  <c r="G1109" i="14"/>
  <c r="B1109" i="14"/>
  <c r="AJ1108" i="14"/>
  <c r="AH1108" i="14"/>
  <c r="AF1108" i="14"/>
  <c r="AE1108" i="14"/>
  <c r="AD1108" i="14"/>
  <c r="AC1108" i="14"/>
  <c r="AB1108" i="14"/>
  <c r="AA1108" i="14"/>
  <c r="Z1108" i="14"/>
  <c r="Y1108" i="14"/>
  <c r="X1108" i="14"/>
  <c r="W1108" i="14"/>
  <c r="V1108" i="14"/>
  <c r="T1108" i="14"/>
  <c r="P1108" i="14"/>
  <c r="M1108" i="14"/>
  <c r="G1108" i="14"/>
  <c r="B1108" i="14"/>
  <c r="AJ1107" i="14"/>
  <c r="AH1107" i="14"/>
  <c r="AF1107" i="14"/>
  <c r="AE1107" i="14"/>
  <c r="AD1107" i="14"/>
  <c r="AC1107" i="14"/>
  <c r="AB1107" i="14"/>
  <c r="AA1107" i="14"/>
  <c r="Z1107" i="14"/>
  <c r="Y1107" i="14"/>
  <c r="X1107" i="14"/>
  <c r="W1107" i="14"/>
  <c r="V1107" i="14"/>
  <c r="T1107" i="14"/>
  <c r="P1107" i="14"/>
  <c r="M1107" i="14"/>
  <c r="G1107" i="14"/>
  <c r="B1107" i="14"/>
  <c r="AJ1106" i="14"/>
  <c r="AH1106" i="14"/>
  <c r="AF1106" i="14"/>
  <c r="AE1106" i="14"/>
  <c r="AD1106" i="14"/>
  <c r="AC1106" i="14"/>
  <c r="AB1106" i="14"/>
  <c r="AA1106" i="14"/>
  <c r="Z1106" i="14"/>
  <c r="Y1106" i="14"/>
  <c r="X1106" i="14"/>
  <c r="W1106" i="14"/>
  <c r="V1106" i="14"/>
  <c r="T1106" i="14"/>
  <c r="P1106" i="14"/>
  <c r="M1106" i="14"/>
  <c r="G1106" i="14"/>
  <c r="B1106" i="14"/>
  <c r="AJ1105" i="14"/>
  <c r="AH1105" i="14"/>
  <c r="AF1105" i="14"/>
  <c r="AE1105" i="14"/>
  <c r="AD1105" i="14"/>
  <c r="AC1105" i="14"/>
  <c r="AB1105" i="14"/>
  <c r="AA1105" i="14"/>
  <c r="Z1105" i="14"/>
  <c r="Y1105" i="14"/>
  <c r="X1105" i="14"/>
  <c r="W1105" i="14"/>
  <c r="V1105" i="14"/>
  <c r="T1105" i="14"/>
  <c r="P1105" i="14"/>
  <c r="M1105" i="14"/>
  <c r="G1105" i="14"/>
  <c r="B1105" i="14"/>
  <c r="AJ1104" i="14"/>
  <c r="AH1104" i="14"/>
  <c r="AF1104" i="14"/>
  <c r="AE1104" i="14"/>
  <c r="AD1104" i="14"/>
  <c r="AC1104" i="14"/>
  <c r="AB1104" i="14"/>
  <c r="AA1104" i="14"/>
  <c r="Z1104" i="14"/>
  <c r="Y1104" i="14"/>
  <c r="X1104" i="14"/>
  <c r="W1104" i="14"/>
  <c r="V1104" i="14"/>
  <c r="T1104" i="14"/>
  <c r="P1104" i="14"/>
  <c r="M1104" i="14"/>
  <c r="G1104" i="14"/>
  <c r="B1104" i="14"/>
  <c r="AJ1103" i="14"/>
  <c r="AH1103" i="14"/>
  <c r="AF1103" i="14"/>
  <c r="AE1103" i="14"/>
  <c r="AD1103" i="14"/>
  <c r="AC1103" i="14"/>
  <c r="AB1103" i="14"/>
  <c r="AA1103" i="14"/>
  <c r="Z1103" i="14"/>
  <c r="Y1103" i="14"/>
  <c r="X1103" i="14"/>
  <c r="W1103" i="14"/>
  <c r="V1103" i="14"/>
  <c r="T1103" i="14"/>
  <c r="P1103" i="14"/>
  <c r="M1103" i="14"/>
  <c r="G1103" i="14"/>
  <c r="B1103" i="14"/>
  <c r="AJ1102" i="14"/>
  <c r="AH1102" i="14"/>
  <c r="AF1102" i="14"/>
  <c r="AE1102" i="14"/>
  <c r="AD1102" i="14"/>
  <c r="AC1102" i="14"/>
  <c r="AB1102" i="14"/>
  <c r="AA1102" i="14"/>
  <c r="Z1102" i="14"/>
  <c r="Y1102" i="14"/>
  <c r="X1102" i="14"/>
  <c r="W1102" i="14"/>
  <c r="V1102" i="14"/>
  <c r="T1102" i="14"/>
  <c r="P1102" i="14"/>
  <c r="M1102" i="14"/>
  <c r="G1102" i="14"/>
  <c r="B1102" i="14"/>
  <c r="AJ1101" i="14"/>
  <c r="AH1101" i="14"/>
  <c r="AF1101" i="14"/>
  <c r="AE1101" i="14"/>
  <c r="AD1101" i="14"/>
  <c r="AC1101" i="14"/>
  <c r="AB1101" i="14"/>
  <c r="AA1101" i="14"/>
  <c r="Z1101" i="14"/>
  <c r="Y1101" i="14"/>
  <c r="X1101" i="14"/>
  <c r="W1101" i="14"/>
  <c r="V1101" i="14"/>
  <c r="T1101" i="14"/>
  <c r="P1101" i="14"/>
  <c r="M1101" i="14"/>
  <c r="G1101" i="14"/>
  <c r="B1101" i="14"/>
  <c r="AJ1100" i="14"/>
  <c r="AH1100" i="14"/>
  <c r="AF1100" i="14"/>
  <c r="AE1100" i="14"/>
  <c r="AD1100" i="14"/>
  <c r="AC1100" i="14"/>
  <c r="AB1100" i="14"/>
  <c r="AA1100" i="14"/>
  <c r="Z1100" i="14"/>
  <c r="Y1100" i="14"/>
  <c r="X1100" i="14"/>
  <c r="W1100" i="14"/>
  <c r="V1100" i="14"/>
  <c r="T1100" i="14"/>
  <c r="P1100" i="14"/>
  <c r="M1100" i="14"/>
  <c r="G1100" i="14"/>
  <c r="B1100" i="14"/>
  <c r="AJ1099" i="14"/>
  <c r="AH1099" i="14"/>
  <c r="AF1099" i="14"/>
  <c r="AE1099" i="14"/>
  <c r="AD1099" i="14"/>
  <c r="AC1099" i="14"/>
  <c r="AB1099" i="14"/>
  <c r="AA1099" i="14"/>
  <c r="Z1099" i="14"/>
  <c r="Y1099" i="14"/>
  <c r="X1099" i="14"/>
  <c r="W1099" i="14"/>
  <c r="V1099" i="14"/>
  <c r="T1099" i="14"/>
  <c r="P1099" i="14"/>
  <c r="M1099" i="14"/>
  <c r="G1099" i="14"/>
  <c r="B1099" i="14"/>
  <c r="AJ1098" i="14"/>
  <c r="AH1098" i="14"/>
  <c r="AF1098" i="14"/>
  <c r="AE1098" i="14"/>
  <c r="AD1098" i="14"/>
  <c r="AC1098" i="14"/>
  <c r="AB1098" i="14"/>
  <c r="AA1098" i="14"/>
  <c r="Z1098" i="14"/>
  <c r="Y1098" i="14"/>
  <c r="X1098" i="14"/>
  <c r="W1098" i="14"/>
  <c r="V1098" i="14"/>
  <c r="T1098" i="14"/>
  <c r="P1098" i="14"/>
  <c r="M1098" i="14"/>
  <c r="G1098" i="14"/>
  <c r="B1098" i="14"/>
  <c r="AJ1097" i="14"/>
  <c r="AH1097" i="14"/>
  <c r="AF1097" i="14"/>
  <c r="AE1097" i="14"/>
  <c r="AD1097" i="14"/>
  <c r="AC1097" i="14"/>
  <c r="AB1097" i="14"/>
  <c r="AA1097" i="14"/>
  <c r="Z1097" i="14"/>
  <c r="Y1097" i="14"/>
  <c r="X1097" i="14"/>
  <c r="W1097" i="14"/>
  <c r="V1097" i="14"/>
  <c r="T1097" i="14"/>
  <c r="P1097" i="14"/>
  <c r="M1097" i="14"/>
  <c r="G1097" i="14"/>
  <c r="B1097" i="14"/>
  <c r="AJ1096" i="14"/>
  <c r="AH1096" i="14"/>
  <c r="AF1096" i="14"/>
  <c r="AE1096" i="14"/>
  <c r="AD1096" i="14"/>
  <c r="AC1096" i="14"/>
  <c r="AB1096" i="14"/>
  <c r="AA1096" i="14"/>
  <c r="Z1096" i="14"/>
  <c r="Y1096" i="14"/>
  <c r="X1096" i="14"/>
  <c r="W1096" i="14"/>
  <c r="V1096" i="14"/>
  <c r="T1096" i="14"/>
  <c r="P1096" i="14"/>
  <c r="M1096" i="14"/>
  <c r="G1096" i="14"/>
  <c r="B1096" i="14"/>
  <c r="AJ1095" i="14"/>
  <c r="AH1095" i="14"/>
  <c r="AF1095" i="14"/>
  <c r="AE1095" i="14"/>
  <c r="AD1095" i="14"/>
  <c r="AC1095" i="14"/>
  <c r="AB1095" i="14"/>
  <c r="AA1095" i="14"/>
  <c r="Z1095" i="14"/>
  <c r="Y1095" i="14"/>
  <c r="X1095" i="14"/>
  <c r="W1095" i="14"/>
  <c r="V1095" i="14"/>
  <c r="T1095" i="14"/>
  <c r="P1095" i="14"/>
  <c r="M1095" i="14"/>
  <c r="G1095" i="14"/>
  <c r="B1095" i="14"/>
  <c r="AJ1094" i="14"/>
  <c r="AH1094" i="14"/>
  <c r="AF1094" i="14"/>
  <c r="AE1094" i="14"/>
  <c r="AD1094" i="14"/>
  <c r="AC1094" i="14"/>
  <c r="AB1094" i="14"/>
  <c r="AA1094" i="14"/>
  <c r="Z1094" i="14"/>
  <c r="Y1094" i="14"/>
  <c r="X1094" i="14"/>
  <c r="W1094" i="14"/>
  <c r="V1094" i="14"/>
  <c r="T1094" i="14"/>
  <c r="P1094" i="14"/>
  <c r="M1094" i="14"/>
  <c r="G1094" i="14"/>
  <c r="B1094" i="14"/>
  <c r="AJ1093" i="14"/>
  <c r="AH1093" i="14"/>
  <c r="AF1093" i="14"/>
  <c r="AE1093" i="14"/>
  <c r="AD1093" i="14"/>
  <c r="AC1093" i="14"/>
  <c r="AB1093" i="14"/>
  <c r="AA1093" i="14"/>
  <c r="Z1093" i="14"/>
  <c r="Y1093" i="14"/>
  <c r="X1093" i="14"/>
  <c r="W1093" i="14"/>
  <c r="V1093" i="14"/>
  <c r="T1093" i="14"/>
  <c r="P1093" i="14"/>
  <c r="M1093" i="14"/>
  <c r="G1093" i="14"/>
  <c r="B1093" i="14"/>
  <c r="AJ1092" i="14"/>
  <c r="AH1092" i="14"/>
  <c r="AF1092" i="14"/>
  <c r="AE1092" i="14"/>
  <c r="AD1092" i="14"/>
  <c r="AC1092" i="14"/>
  <c r="AB1092" i="14"/>
  <c r="AA1092" i="14"/>
  <c r="Z1092" i="14"/>
  <c r="Y1092" i="14"/>
  <c r="X1092" i="14"/>
  <c r="W1092" i="14"/>
  <c r="V1092" i="14"/>
  <c r="T1092" i="14"/>
  <c r="P1092" i="14"/>
  <c r="M1092" i="14"/>
  <c r="G1092" i="14"/>
  <c r="B1092" i="14"/>
  <c r="AJ1091" i="14"/>
  <c r="AH1091" i="14"/>
  <c r="AF1091" i="14"/>
  <c r="AE1091" i="14"/>
  <c r="AD1091" i="14"/>
  <c r="AC1091" i="14"/>
  <c r="AB1091" i="14"/>
  <c r="AA1091" i="14"/>
  <c r="Z1091" i="14"/>
  <c r="Y1091" i="14"/>
  <c r="X1091" i="14"/>
  <c r="W1091" i="14"/>
  <c r="V1091" i="14"/>
  <c r="T1091" i="14"/>
  <c r="P1091" i="14"/>
  <c r="M1091" i="14"/>
  <c r="G1091" i="14"/>
  <c r="B1091" i="14"/>
  <c r="AJ1090" i="14"/>
  <c r="AH1090" i="14"/>
  <c r="AF1090" i="14"/>
  <c r="AE1090" i="14"/>
  <c r="AD1090" i="14"/>
  <c r="AC1090" i="14"/>
  <c r="AB1090" i="14"/>
  <c r="AA1090" i="14"/>
  <c r="Z1090" i="14"/>
  <c r="Y1090" i="14"/>
  <c r="X1090" i="14"/>
  <c r="W1090" i="14"/>
  <c r="V1090" i="14"/>
  <c r="T1090" i="14"/>
  <c r="P1090" i="14"/>
  <c r="M1090" i="14"/>
  <c r="G1090" i="14"/>
  <c r="B1090" i="14"/>
  <c r="AJ1089" i="14"/>
  <c r="AH1089" i="14"/>
  <c r="AF1089" i="14"/>
  <c r="AE1089" i="14"/>
  <c r="AD1089" i="14"/>
  <c r="AC1089" i="14"/>
  <c r="AB1089" i="14"/>
  <c r="AA1089" i="14"/>
  <c r="Z1089" i="14"/>
  <c r="Y1089" i="14"/>
  <c r="X1089" i="14"/>
  <c r="W1089" i="14"/>
  <c r="V1089" i="14"/>
  <c r="T1089" i="14"/>
  <c r="P1089" i="14"/>
  <c r="M1089" i="14"/>
  <c r="G1089" i="14"/>
  <c r="B1089" i="14"/>
  <c r="AJ1088" i="14"/>
  <c r="AH1088" i="14"/>
  <c r="AF1088" i="14"/>
  <c r="AE1088" i="14"/>
  <c r="AD1088" i="14"/>
  <c r="AC1088" i="14"/>
  <c r="AB1088" i="14"/>
  <c r="AA1088" i="14"/>
  <c r="Z1088" i="14"/>
  <c r="Y1088" i="14"/>
  <c r="X1088" i="14"/>
  <c r="W1088" i="14"/>
  <c r="V1088" i="14"/>
  <c r="T1088" i="14"/>
  <c r="P1088" i="14"/>
  <c r="M1088" i="14"/>
  <c r="G1088" i="14"/>
  <c r="B1088" i="14"/>
  <c r="AJ1087" i="14"/>
  <c r="AH1087" i="14"/>
  <c r="AF1087" i="14"/>
  <c r="AE1087" i="14"/>
  <c r="AD1087" i="14"/>
  <c r="AC1087" i="14"/>
  <c r="AB1087" i="14"/>
  <c r="AA1087" i="14"/>
  <c r="Z1087" i="14"/>
  <c r="Y1087" i="14"/>
  <c r="X1087" i="14"/>
  <c r="W1087" i="14"/>
  <c r="V1087" i="14"/>
  <c r="T1087" i="14"/>
  <c r="P1087" i="14"/>
  <c r="M1087" i="14"/>
  <c r="G1087" i="14"/>
  <c r="B1087" i="14"/>
  <c r="AJ1086" i="14"/>
  <c r="AH1086" i="14"/>
  <c r="AF1086" i="14"/>
  <c r="AE1086" i="14"/>
  <c r="AD1086" i="14"/>
  <c r="AC1086" i="14"/>
  <c r="AB1086" i="14"/>
  <c r="AA1086" i="14"/>
  <c r="Z1086" i="14"/>
  <c r="Y1086" i="14"/>
  <c r="X1086" i="14"/>
  <c r="W1086" i="14"/>
  <c r="V1086" i="14"/>
  <c r="T1086" i="14"/>
  <c r="P1086" i="14"/>
  <c r="M1086" i="14"/>
  <c r="G1086" i="14"/>
  <c r="B1086" i="14"/>
  <c r="AJ1085" i="14"/>
  <c r="AH1085" i="14"/>
  <c r="AF1085" i="14"/>
  <c r="AE1085" i="14"/>
  <c r="AD1085" i="14"/>
  <c r="AC1085" i="14"/>
  <c r="AB1085" i="14"/>
  <c r="AA1085" i="14"/>
  <c r="Z1085" i="14"/>
  <c r="Y1085" i="14"/>
  <c r="X1085" i="14"/>
  <c r="W1085" i="14"/>
  <c r="V1085" i="14"/>
  <c r="T1085" i="14"/>
  <c r="P1085" i="14"/>
  <c r="M1085" i="14"/>
  <c r="G1085" i="14"/>
  <c r="B1085" i="14"/>
  <c r="AJ1084" i="14"/>
  <c r="AH1084" i="14"/>
  <c r="AF1084" i="14"/>
  <c r="AE1084" i="14"/>
  <c r="AD1084" i="14"/>
  <c r="AC1084" i="14"/>
  <c r="AB1084" i="14"/>
  <c r="AA1084" i="14"/>
  <c r="Z1084" i="14"/>
  <c r="Y1084" i="14"/>
  <c r="X1084" i="14"/>
  <c r="W1084" i="14"/>
  <c r="V1084" i="14"/>
  <c r="T1084" i="14"/>
  <c r="P1084" i="14"/>
  <c r="M1084" i="14"/>
  <c r="G1084" i="14"/>
  <c r="B1084" i="14"/>
  <c r="AJ1083" i="14"/>
  <c r="AH1083" i="14"/>
  <c r="AF1083" i="14"/>
  <c r="AE1083" i="14"/>
  <c r="AD1083" i="14"/>
  <c r="AC1083" i="14"/>
  <c r="AB1083" i="14"/>
  <c r="AA1083" i="14"/>
  <c r="Z1083" i="14"/>
  <c r="Y1083" i="14"/>
  <c r="X1083" i="14"/>
  <c r="W1083" i="14"/>
  <c r="V1083" i="14"/>
  <c r="T1083" i="14"/>
  <c r="P1083" i="14"/>
  <c r="M1083" i="14"/>
  <c r="G1083" i="14"/>
  <c r="B1083" i="14"/>
  <c r="AJ1082" i="14"/>
  <c r="AH1082" i="14"/>
  <c r="AF1082" i="14"/>
  <c r="AE1082" i="14"/>
  <c r="AD1082" i="14"/>
  <c r="AC1082" i="14"/>
  <c r="AB1082" i="14"/>
  <c r="AA1082" i="14"/>
  <c r="Z1082" i="14"/>
  <c r="Y1082" i="14"/>
  <c r="X1082" i="14"/>
  <c r="W1082" i="14"/>
  <c r="V1082" i="14"/>
  <c r="T1082" i="14"/>
  <c r="P1082" i="14"/>
  <c r="M1082" i="14"/>
  <c r="G1082" i="14"/>
  <c r="B1082" i="14"/>
  <c r="AJ1081" i="14"/>
  <c r="AH1081" i="14"/>
  <c r="AF1081" i="14"/>
  <c r="AE1081" i="14"/>
  <c r="AD1081" i="14"/>
  <c r="AC1081" i="14"/>
  <c r="AB1081" i="14"/>
  <c r="AA1081" i="14"/>
  <c r="Z1081" i="14"/>
  <c r="Y1081" i="14"/>
  <c r="X1081" i="14"/>
  <c r="W1081" i="14"/>
  <c r="V1081" i="14"/>
  <c r="T1081" i="14"/>
  <c r="P1081" i="14"/>
  <c r="M1081" i="14"/>
  <c r="G1081" i="14"/>
  <c r="B1081" i="14"/>
  <c r="AJ1080" i="14"/>
  <c r="AH1080" i="14"/>
  <c r="AF1080" i="14"/>
  <c r="AE1080" i="14"/>
  <c r="AD1080" i="14"/>
  <c r="AC1080" i="14"/>
  <c r="AB1080" i="14"/>
  <c r="AA1080" i="14"/>
  <c r="Z1080" i="14"/>
  <c r="Y1080" i="14"/>
  <c r="X1080" i="14"/>
  <c r="W1080" i="14"/>
  <c r="V1080" i="14"/>
  <c r="T1080" i="14"/>
  <c r="P1080" i="14"/>
  <c r="M1080" i="14"/>
  <c r="G1080" i="14"/>
  <c r="B1080" i="14"/>
  <c r="AJ1079" i="14"/>
  <c r="AH1079" i="14"/>
  <c r="AF1079" i="14"/>
  <c r="AE1079" i="14"/>
  <c r="AD1079" i="14"/>
  <c r="AC1079" i="14"/>
  <c r="AB1079" i="14"/>
  <c r="AA1079" i="14"/>
  <c r="Z1079" i="14"/>
  <c r="Y1079" i="14"/>
  <c r="X1079" i="14"/>
  <c r="W1079" i="14"/>
  <c r="V1079" i="14"/>
  <c r="T1079" i="14"/>
  <c r="P1079" i="14"/>
  <c r="M1079" i="14"/>
  <c r="G1079" i="14"/>
  <c r="B1079" i="14"/>
  <c r="AJ1078" i="14"/>
  <c r="AH1078" i="14"/>
  <c r="AF1078" i="14"/>
  <c r="AE1078" i="14"/>
  <c r="AD1078" i="14"/>
  <c r="AC1078" i="14"/>
  <c r="AB1078" i="14"/>
  <c r="AA1078" i="14"/>
  <c r="Z1078" i="14"/>
  <c r="Y1078" i="14"/>
  <c r="X1078" i="14"/>
  <c r="W1078" i="14"/>
  <c r="V1078" i="14"/>
  <c r="T1078" i="14"/>
  <c r="P1078" i="14"/>
  <c r="M1078" i="14"/>
  <c r="G1078" i="14"/>
  <c r="B1078" i="14"/>
  <c r="AJ1077" i="14"/>
  <c r="AH1077" i="14"/>
  <c r="AF1077" i="14"/>
  <c r="AE1077" i="14"/>
  <c r="AD1077" i="14"/>
  <c r="AC1077" i="14"/>
  <c r="AB1077" i="14"/>
  <c r="AA1077" i="14"/>
  <c r="Z1077" i="14"/>
  <c r="Y1077" i="14"/>
  <c r="X1077" i="14"/>
  <c r="W1077" i="14"/>
  <c r="V1077" i="14"/>
  <c r="T1077" i="14"/>
  <c r="P1077" i="14"/>
  <c r="M1077" i="14"/>
  <c r="G1077" i="14"/>
  <c r="B1077" i="14"/>
  <c r="AJ1076" i="14"/>
  <c r="AH1076" i="14"/>
  <c r="AF1076" i="14"/>
  <c r="AE1076" i="14"/>
  <c r="AD1076" i="14"/>
  <c r="AC1076" i="14"/>
  <c r="AB1076" i="14"/>
  <c r="AA1076" i="14"/>
  <c r="Z1076" i="14"/>
  <c r="Y1076" i="14"/>
  <c r="X1076" i="14"/>
  <c r="W1076" i="14"/>
  <c r="V1076" i="14"/>
  <c r="T1076" i="14"/>
  <c r="P1076" i="14"/>
  <c r="M1076" i="14"/>
  <c r="G1076" i="14"/>
  <c r="B1076" i="14"/>
  <c r="AJ1075" i="14"/>
  <c r="AH1075" i="14"/>
  <c r="AF1075" i="14"/>
  <c r="AE1075" i="14"/>
  <c r="AD1075" i="14"/>
  <c r="AC1075" i="14"/>
  <c r="AB1075" i="14"/>
  <c r="AA1075" i="14"/>
  <c r="Z1075" i="14"/>
  <c r="Y1075" i="14"/>
  <c r="X1075" i="14"/>
  <c r="W1075" i="14"/>
  <c r="V1075" i="14"/>
  <c r="T1075" i="14"/>
  <c r="P1075" i="14"/>
  <c r="M1075" i="14"/>
  <c r="G1075" i="14"/>
  <c r="B1075" i="14"/>
  <c r="AJ1074" i="14"/>
  <c r="AH1074" i="14"/>
  <c r="AF1074" i="14"/>
  <c r="AE1074" i="14"/>
  <c r="AD1074" i="14"/>
  <c r="AC1074" i="14"/>
  <c r="AB1074" i="14"/>
  <c r="AA1074" i="14"/>
  <c r="Z1074" i="14"/>
  <c r="Y1074" i="14"/>
  <c r="X1074" i="14"/>
  <c r="W1074" i="14"/>
  <c r="V1074" i="14"/>
  <c r="T1074" i="14"/>
  <c r="P1074" i="14"/>
  <c r="M1074" i="14"/>
  <c r="G1074" i="14"/>
  <c r="B1074" i="14"/>
  <c r="AJ1073" i="14"/>
  <c r="AH1073" i="14"/>
  <c r="AF1073" i="14"/>
  <c r="AE1073" i="14"/>
  <c r="AD1073" i="14"/>
  <c r="AC1073" i="14"/>
  <c r="AB1073" i="14"/>
  <c r="AA1073" i="14"/>
  <c r="Z1073" i="14"/>
  <c r="Y1073" i="14"/>
  <c r="X1073" i="14"/>
  <c r="W1073" i="14"/>
  <c r="V1073" i="14"/>
  <c r="T1073" i="14"/>
  <c r="P1073" i="14"/>
  <c r="M1073" i="14"/>
  <c r="G1073" i="14"/>
  <c r="B1073" i="14"/>
  <c r="AJ1072" i="14"/>
  <c r="AH1072" i="14"/>
  <c r="AF1072" i="14"/>
  <c r="AE1072" i="14"/>
  <c r="AD1072" i="14"/>
  <c r="AC1072" i="14"/>
  <c r="AB1072" i="14"/>
  <c r="AA1072" i="14"/>
  <c r="Z1072" i="14"/>
  <c r="Y1072" i="14"/>
  <c r="X1072" i="14"/>
  <c r="W1072" i="14"/>
  <c r="V1072" i="14"/>
  <c r="T1072" i="14"/>
  <c r="P1072" i="14"/>
  <c r="M1072" i="14"/>
  <c r="G1072" i="14"/>
  <c r="B1072" i="14"/>
  <c r="AJ1071" i="14"/>
  <c r="AH1071" i="14"/>
  <c r="AF1071" i="14"/>
  <c r="AE1071" i="14"/>
  <c r="AD1071" i="14"/>
  <c r="AC1071" i="14"/>
  <c r="AB1071" i="14"/>
  <c r="AA1071" i="14"/>
  <c r="Z1071" i="14"/>
  <c r="Y1071" i="14"/>
  <c r="X1071" i="14"/>
  <c r="W1071" i="14"/>
  <c r="V1071" i="14"/>
  <c r="T1071" i="14"/>
  <c r="P1071" i="14"/>
  <c r="M1071" i="14"/>
  <c r="G1071" i="14"/>
  <c r="B1071" i="14"/>
  <c r="AJ1070" i="14"/>
  <c r="AH1070" i="14"/>
  <c r="AF1070" i="14"/>
  <c r="AE1070" i="14"/>
  <c r="AD1070" i="14"/>
  <c r="AC1070" i="14"/>
  <c r="AB1070" i="14"/>
  <c r="AA1070" i="14"/>
  <c r="Z1070" i="14"/>
  <c r="Y1070" i="14"/>
  <c r="X1070" i="14"/>
  <c r="W1070" i="14"/>
  <c r="V1070" i="14"/>
  <c r="T1070" i="14"/>
  <c r="P1070" i="14"/>
  <c r="M1070" i="14"/>
  <c r="G1070" i="14"/>
  <c r="B1070" i="14"/>
  <c r="AJ1069" i="14"/>
  <c r="AH1069" i="14"/>
  <c r="AF1069" i="14"/>
  <c r="AE1069" i="14"/>
  <c r="AD1069" i="14"/>
  <c r="AC1069" i="14"/>
  <c r="AB1069" i="14"/>
  <c r="AA1069" i="14"/>
  <c r="Z1069" i="14"/>
  <c r="Y1069" i="14"/>
  <c r="X1069" i="14"/>
  <c r="W1069" i="14"/>
  <c r="V1069" i="14"/>
  <c r="T1069" i="14"/>
  <c r="P1069" i="14"/>
  <c r="M1069" i="14"/>
  <c r="G1069" i="14"/>
  <c r="B1069" i="14"/>
  <c r="AJ1068" i="14"/>
  <c r="AH1068" i="14"/>
  <c r="AF1068" i="14"/>
  <c r="AE1068" i="14"/>
  <c r="AD1068" i="14"/>
  <c r="AC1068" i="14"/>
  <c r="AB1068" i="14"/>
  <c r="AA1068" i="14"/>
  <c r="Z1068" i="14"/>
  <c r="Y1068" i="14"/>
  <c r="X1068" i="14"/>
  <c r="W1068" i="14"/>
  <c r="V1068" i="14"/>
  <c r="T1068" i="14"/>
  <c r="P1068" i="14"/>
  <c r="M1068" i="14"/>
  <c r="G1068" i="14"/>
  <c r="B1068" i="14"/>
  <c r="AJ1067" i="14"/>
  <c r="AH1067" i="14"/>
  <c r="AF1067" i="14"/>
  <c r="AE1067" i="14"/>
  <c r="AD1067" i="14"/>
  <c r="AC1067" i="14"/>
  <c r="AB1067" i="14"/>
  <c r="AA1067" i="14"/>
  <c r="Z1067" i="14"/>
  <c r="Y1067" i="14"/>
  <c r="X1067" i="14"/>
  <c r="W1067" i="14"/>
  <c r="V1067" i="14"/>
  <c r="T1067" i="14"/>
  <c r="P1067" i="14"/>
  <c r="M1067" i="14"/>
  <c r="G1067" i="14"/>
  <c r="B1067" i="14"/>
  <c r="AJ1066" i="14"/>
  <c r="AH1066" i="14"/>
  <c r="AF1066" i="14"/>
  <c r="AE1066" i="14"/>
  <c r="AD1066" i="14"/>
  <c r="AC1066" i="14"/>
  <c r="AB1066" i="14"/>
  <c r="AA1066" i="14"/>
  <c r="Z1066" i="14"/>
  <c r="Y1066" i="14"/>
  <c r="X1066" i="14"/>
  <c r="W1066" i="14"/>
  <c r="V1066" i="14"/>
  <c r="T1066" i="14"/>
  <c r="P1066" i="14"/>
  <c r="M1066" i="14"/>
  <c r="G1066" i="14"/>
  <c r="B1066" i="14"/>
  <c r="AJ1065" i="14"/>
  <c r="AH1065" i="14"/>
  <c r="AF1065" i="14"/>
  <c r="AE1065" i="14"/>
  <c r="AD1065" i="14"/>
  <c r="AC1065" i="14"/>
  <c r="AB1065" i="14"/>
  <c r="AA1065" i="14"/>
  <c r="Z1065" i="14"/>
  <c r="Y1065" i="14"/>
  <c r="X1065" i="14"/>
  <c r="W1065" i="14"/>
  <c r="V1065" i="14"/>
  <c r="T1065" i="14"/>
  <c r="P1065" i="14"/>
  <c r="M1065" i="14"/>
  <c r="G1065" i="14"/>
  <c r="B1065" i="14"/>
  <c r="AJ1064" i="14"/>
  <c r="AH1064" i="14"/>
  <c r="AF1064" i="14"/>
  <c r="AE1064" i="14"/>
  <c r="AD1064" i="14"/>
  <c r="AC1064" i="14"/>
  <c r="AB1064" i="14"/>
  <c r="AA1064" i="14"/>
  <c r="Z1064" i="14"/>
  <c r="Y1064" i="14"/>
  <c r="X1064" i="14"/>
  <c r="W1064" i="14"/>
  <c r="V1064" i="14"/>
  <c r="T1064" i="14"/>
  <c r="P1064" i="14"/>
  <c r="M1064" i="14"/>
  <c r="G1064" i="14"/>
  <c r="B1064" i="14"/>
  <c r="AJ1063" i="14"/>
  <c r="AH1063" i="14"/>
  <c r="AF1063" i="14"/>
  <c r="AE1063" i="14"/>
  <c r="AD1063" i="14"/>
  <c r="AC1063" i="14"/>
  <c r="AB1063" i="14"/>
  <c r="AA1063" i="14"/>
  <c r="Z1063" i="14"/>
  <c r="Y1063" i="14"/>
  <c r="X1063" i="14"/>
  <c r="W1063" i="14"/>
  <c r="V1063" i="14"/>
  <c r="T1063" i="14"/>
  <c r="P1063" i="14"/>
  <c r="M1063" i="14"/>
  <c r="G1063" i="14"/>
  <c r="B1063" i="14"/>
  <c r="AJ1062" i="14"/>
  <c r="AH1062" i="14"/>
  <c r="AF1062" i="14"/>
  <c r="AE1062" i="14"/>
  <c r="AD1062" i="14"/>
  <c r="AC1062" i="14"/>
  <c r="AB1062" i="14"/>
  <c r="AA1062" i="14"/>
  <c r="Z1062" i="14"/>
  <c r="Y1062" i="14"/>
  <c r="X1062" i="14"/>
  <c r="W1062" i="14"/>
  <c r="V1062" i="14"/>
  <c r="T1062" i="14"/>
  <c r="P1062" i="14"/>
  <c r="M1062" i="14"/>
  <c r="G1062" i="14"/>
  <c r="B1062" i="14"/>
  <c r="AJ1061" i="14"/>
  <c r="AH1061" i="14"/>
  <c r="AF1061" i="14"/>
  <c r="AE1061" i="14"/>
  <c r="AD1061" i="14"/>
  <c r="AC1061" i="14"/>
  <c r="AB1061" i="14"/>
  <c r="AA1061" i="14"/>
  <c r="Z1061" i="14"/>
  <c r="Y1061" i="14"/>
  <c r="X1061" i="14"/>
  <c r="W1061" i="14"/>
  <c r="V1061" i="14"/>
  <c r="T1061" i="14"/>
  <c r="P1061" i="14"/>
  <c r="M1061" i="14"/>
  <c r="G1061" i="14"/>
  <c r="B1061" i="14"/>
  <c r="AJ1060" i="14"/>
  <c r="AH1060" i="14"/>
  <c r="AF1060" i="14"/>
  <c r="AE1060" i="14"/>
  <c r="AD1060" i="14"/>
  <c r="AC1060" i="14"/>
  <c r="AB1060" i="14"/>
  <c r="AA1060" i="14"/>
  <c r="Z1060" i="14"/>
  <c r="Y1060" i="14"/>
  <c r="X1060" i="14"/>
  <c r="W1060" i="14"/>
  <c r="V1060" i="14"/>
  <c r="T1060" i="14"/>
  <c r="P1060" i="14"/>
  <c r="M1060" i="14"/>
  <c r="G1060" i="14"/>
  <c r="B1060" i="14"/>
  <c r="AJ1059" i="14"/>
  <c r="AH1059" i="14"/>
  <c r="AF1059" i="14"/>
  <c r="AE1059" i="14"/>
  <c r="AD1059" i="14"/>
  <c r="AC1059" i="14"/>
  <c r="AB1059" i="14"/>
  <c r="AA1059" i="14"/>
  <c r="Z1059" i="14"/>
  <c r="Y1059" i="14"/>
  <c r="X1059" i="14"/>
  <c r="W1059" i="14"/>
  <c r="V1059" i="14"/>
  <c r="T1059" i="14"/>
  <c r="P1059" i="14"/>
  <c r="M1059" i="14"/>
  <c r="G1059" i="14"/>
  <c r="B1059" i="14"/>
  <c r="AJ1058" i="14"/>
  <c r="AH1058" i="14"/>
  <c r="AF1058" i="14"/>
  <c r="AE1058" i="14"/>
  <c r="AD1058" i="14"/>
  <c r="AC1058" i="14"/>
  <c r="AB1058" i="14"/>
  <c r="AA1058" i="14"/>
  <c r="Z1058" i="14"/>
  <c r="Y1058" i="14"/>
  <c r="X1058" i="14"/>
  <c r="W1058" i="14"/>
  <c r="V1058" i="14"/>
  <c r="T1058" i="14"/>
  <c r="P1058" i="14"/>
  <c r="M1058" i="14"/>
  <c r="G1058" i="14"/>
  <c r="B1058" i="14"/>
  <c r="AJ1057" i="14"/>
  <c r="AH1057" i="14"/>
  <c r="AF1057" i="14"/>
  <c r="AE1057" i="14"/>
  <c r="AD1057" i="14"/>
  <c r="AC1057" i="14"/>
  <c r="AB1057" i="14"/>
  <c r="AA1057" i="14"/>
  <c r="Z1057" i="14"/>
  <c r="Y1057" i="14"/>
  <c r="X1057" i="14"/>
  <c r="W1057" i="14"/>
  <c r="V1057" i="14"/>
  <c r="T1057" i="14"/>
  <c r="P1057" i="14"/>
  <c r="M1057" i="14"/>
  <c r="G1057" i="14"/>
  <c r="B1057" i="14"/>
  <c r="AJ1056" i="14"/>
  <c r="AH1056" i="14"/>
  <c r="AF1056" i="14"/>
  <c r="AE1056" i="14"/>
  <c r="AD1056" i="14"/>
  <c r="AC1056" i="14"/>
  <c r="AB1056" i="14"/>
  <c r="AA1056" i="14"/>
  <c r="Z1056" i="14"/>
  <c r="Y1056" i="14"/>
  <c r="X1056" i="14"/>
  <c r="W1056" i="14"/>
  <c r="V1056" i="14"/>
  <c r="T1056" i="14"/>
  <c r="P1056" i="14"/>
  <c r="M1056" i="14"/>
  <c r="G1056" i="14"/>
  <c r="B1056" i="14"/>
  <c r="AJ1055" i="14"/>
  <c r="AH1055" i="14"/>
  <c r="AF1055" i="14"/>
  <c r="AE1055" i="14"/>
  <c r="AD1055" i="14"/>
  <c r="AC1055" i="14"/>
  <c r="AB1055" i="14"/>
  <c r="AA1055" i="14"/>
  <c r="Z1055" i="14"/>
  <c r="Y1055" i="14"/>
  <c r="X1055" i="14"/>
  <c r="W1055" i="14"/>
  <c r="V1055" i="14"/>
  <c r="T1055" i="14"/>
  <c r="P1055" i="14"/>
  <c r="M1055" i="14"/>
  <c r="G1055" i="14"/>
  <c r="B1055" i="14"/>
  <c r="AJ1054" i="14"/>
  <c r="AH1054" i="14"/>
  <c r="AF1054" i="14"/>
  <c r="AE1054" i="14"/>
  <c r="AD1054" i="14"/>
  <c r="AC1054" i="14"/>
  <c r="AB1054" i="14"/>
  <c r="AA1054" i="14"/>
  <c r="Z1054" i="14"/>
  <c r="Y1054" i="14"/>
  <c r="X1054" i="14"/>
  <c r="W1054" i="14"/>
  <c r="V1054" i="14"/>
  <c r="T1054" i="14"/>
  <c r="P1054" i="14"/>
  <c r="M1054" i="14"/>
  <c r="G1054" i="14"/>
  <c r="B1054" i="14"/>
  <c r="AJ1053" i="14"/>
  <c r="AH1053" i="14"/>
  <c r="AF1053" i="14"/>
  <c r="AE1053" i="14"/>
  <c r="AD1053" i="14"/>
  <c r="AC1053" i="14"/>
  <c r="AB1053" i="14"/>
  <c r="AA1053" i="14"/>
  <c r="Z1053" i="14"/>
  <c r="Y1053" i="14"/>
  <c r="X1053" i="14"/>
  <c r="W1053" i="14"/>
  <c r="V1053" i="14"/>
  <c r="T1053" i="14"/>
  <c r="P1053" i="14"/>
  <c r="M1053" i="14"/>
  <c r="G1053" i="14"/>
  <c r="B1053" i="14"/>
  <c r="AJ1052" i="14"/>
  <c r="AH1052" i="14"/>
  <c r="AF1052" i="14"/>
  <c r="AE1052" i="14"/>
  <c r="AD1052" i="14"/>
  <c r="AC1052" i="14"/>
  <c r="AB1052" i="14"/>
  <c r="AA1052" i="14"/>
  <c r="Z1052" i="14"/>
  <c r="Y1052" i="14"/>
  <c r="X1052" i="14"/>
  <c r="W1052" i="14"/>
  <c r="V1052" i="14"/>
  <c r="T1052" i="14"/>
  <c r="P1052" i="14"/>
  <c r="M1052" i="14"/>
  <c r="G1052" i="14"/>
  <c r="B1052" i="14"/>
  <c r="AJ1051" i="14"/>
  <c r="AH1051" i="14"/>
  <c r="AF1051" i="14"/>
  <c r="AE1051" i="14"/>
  <c r="AD1051" i="14"/>
  <c r="AC1051" i="14"/>
  <c r="AB1051" i="14"/>
  <c r="AA1051" i="14"/>
  <c r="Z1051" i="14"/>
  <c r="Y1051" i="14"/>
  <c r="X1051" i="14"/>
  <c r="W1051" i="14"/>
  <c r="V1051" i="14"/>
  <c r="T1051" i="14"/>
  <c r="P1051" i="14"/>
  <c r="M1051" i="14"/>
  <c r="G1051" i="14"/>
  <c r="B1051" i="14"/>
  <c r="AJ1050" i="14"/>
  <c r="AH1050" i="14"/>
  <c r="AF1050" i="14"/>
  <c r="AE1050" i="14"/>
  <c r="AD1050" i="14"/>
  <c r="AC1050" i="14"/>
  <c r="AB1050" i="14"/>
  <c r="AA1050" i="14"/>
  <c r="Z1050" i="14"/>
  <c r="Y1050" i="14"/>
  <c r="X1050" i="14"/>
  <c r="W1050" i="14"/>
  <c r="V1050" i="14"/>
  <c r="T1050" i="14"/>
  <c r="P1050" i="14"/>
  <c r="M1050" i="14"/>
  <c r="G1050" i="14"/>
  <c r="B1050" i="14"/>
  <c r="AJ1049" i="14"/>
  <c r="AH1049" i="14"/>
  <c r="AF1049" i="14"/>
  <c r="AE1049" i="14"/>
  <c r="AD1049" i="14"/>
  <c r="AC1049" i="14"/>
  <c r="AB1049" i="14"/>
  <c r="AA1049" i="14"/>
  <c r="Z1049" i="14"/>
  <c r="Y1049" i="14"/>
  <c r="X1049" i="14"/>
  <c r="W1049" i="14"/>
  <c r="V1049" i="14"/>
  <c r="T1049" i="14"/>
  <c r="P1049" i="14"/>
  <c r="M1049" i="14"/>
  <c r="G1049" i="14"/>
  <c r="B1049" i="14"/>
  <c r="AJ1048" i="14"/>
  <c r="AH1048" i="14"/>
  <c r="AF1048" i="14"/>
  <c r="AE1048" i="14"/>
  <c r="AD1048" i="14"/>
  <c r="AC1048" i="14"/>
  <c r="AB1048" i="14"/>
  <c r="AA1048" i="14"/>
  <c r="Z1048" i="14"/>
  <c r="Y1048" i="14"/>
  <c r="X1048" i="14"/>
  <c r="W1048" i="14"/>
  <c r="V1048" i="14"/>
  <c r="T1048" i="14"/>
  <c r="P1048" i="14"/>
  <c r="M1048" i="14"/>
  <c r="G1048" i="14"/>
  <c r="B1048" i="14"/>
  <c r="AJ1047" i="14"/>
  <c r="AH1047" i="14"/>
  <c r="AF1047" i="14"/>
  <c r="AE1047" i="14"/>
  <c r="AD1047" i="14"/>
  <c r="AC1047" i="14"/>
  <c r="AB1047" i="14"/>
  <c r="AA1047" i="14"/>
  <c r="Z1047" i="14"/>
  <c r="Y1047" i="14"/>
  <c r="X1047" i="14"/>
  <c r="W1047" i="14"/>
  <c r="V1047" i="14"/>
  <c r="T1047" i="14"/>
  <c r="P1047" i="14"/>
  <c r="M1047" i="14"/>
  <c r="G1047" i="14"/>
  <c r="B1047" i="14"/>
  <c r="AJ1046" i="14"/>
  <c r="AH1046" i="14"/>
  <c r="AF1046" i="14"/>
  <c r="AE1046" i="14"/>
  <c r="AD1046" i="14"/>
  <c r="AC1046" i="14"/>
  <c r="AB1046" i="14"/>
  <c r="AA1046" i="14"/>
  <c r="Z1046" i="14"/>
  <c r="Y1046" i="14"/>
  <c r="X1046" i="14"/>
  <c r="W1046" i="14"/>
  <c r="V1046" i="14"/>
  <c r="T1046" i="14"/>
  <c r="P1046" i="14"/>
  <c r="M1046" i="14"/>
  <c r="G1046" i="14"/>
  <c r="B1046" i="14"/>
  <c r="AJ1045" i="14"/>
  <c r="AH1045" i="14"/>
  <c r="AF1045" i="14"/>
  <c r="AE1045" i="14"/>
  <c r="AD1045" i="14"/>
  <c r="AC1045" i="14"/>
  <c r="AB1045" i="14"/>
  <c r="AA1045" i="14"/>
  <c r="Z1045" i="14"/>
  <c r="Y1045" i="14"/>
  <c r="X1045" i="14"/>
  <c r="W1045" i="14"/>
  <c r="V1045" i="14"/>
  <c r="T1045" i="14"/>
  <c r="P1045" i="14"/>
  <c r="M1045" i="14"/>
  <c r="G1045" i="14"/>
  <c r="B1045" i="14"/>
  <c r="AJ1044" i="14"/>
  <c r="AH1044" i="14"/>
  <c r="AF1044" i="14"/>
  <c r="AE1044" i="14"/>
  <c r="AD1044" i="14"/>
  <c r="AC1044" i="14"/>
  <c r="AB1044" i="14"/>
  <c r="AA1044" i="14"/>
  <c r="Z1044" i="14"/>
  <c r="Y1044" i="14"/>
  <c r="X1044" i="14"/>
  <c r="W1044" i="14"/>
  <c r="V1044" i="14"/>
  <c r="T1044" i="14"/>
  <c r="P1044" i="14"/>
  <c r="M1044" i="14"/>
  <c r="G1044" i="14"/>
  <c r="B1044" i="14"/>
  <c r="AJ1043" i="14"/>
  <c r="AH1043" i="14"/>
  <c r="AF1043" i="14"/>
  <c r="AE1043" i="14"/>
  <c r="AD1043" i="14"/>
  <c r="AC1043" i="14"/>
  <c r="AB1043" i="14"/>
  <c r="AA1043" i="14"/>
  <c r="Z1043" i="14"/>
  <c r="Y1043" i="14"/>
  <c r="X1043" i="14"/>
  <c r="W1043" i="14"/>
  <c r="V1043" i="14"/>
  <c r="T1043" i="14"/>
  <c r="P1043" i="14"/>
  <c r="M1043" i="14"/>
  <c r="G1043" i="14"/>
  <c r="B1043" i="14"/>
  <c r="AJ1042" i="14"/>
  <c r="AH1042" i="14"/>
  <c r="AF1042" i="14"/>
  <c r="AE1042" i="14"/>
  <c r="AD1042" i="14"/>
  <c r="AC1042" i="14"/>
  <c r="AB1042" i="14"/>
  <c r="AA1042" i="14"/>
  <c r="Z1042" i="14"/>
  <c r="Y1042" i="14"/>
  <c r="X1042" i="14"/>
  <c r="W1042" i="14"/>
  <c r="V1042" i="14"/>
  <c r="T1042" i="14"/>
  <c r="P1042" i="14"/>
  <c r="M1042" i="14"/>
  <c r="G1042" i="14"/>
  <c r="B1042" i="14"/>
  <c r="AJ1041" i="14"/>
  <c r="AH1041" i="14"/>
  <c r="AF1041" i="14"/>
  <c r="AE1041" i="14"/>
  <c r="AD1041" i="14"/>
  <c r="AC1041" i="14"/>
  <c r="AB1041" i="14"/>
  <c r="AA1041" i="14"/>
  <c r="Z1041" i="14"/>
  <c r="Y1041" i="14"/>
  <c r="X1041" i="14"/>
  <c r="W1041" i="14"/>
  <c r="V1041" i="14"/>
  <c r="T1041" i="14"/>
  <c r="P1041" i="14"/>
  <c r="M1041" i="14"/>
  <c r="G1041" i="14"/>
  <c r="B1041" i="14"/>
  <c r="AJ1040" i="14"/>
  <c r="AH1040" i="14"/>
  <c r="AF1040" i="14"/>
  <c r="AE1040" i="14"/>
  <c r="AD1040" i="14"/>
  <c r="AC1040" i="14"/>
  <c r="AB1040" i="14"/>
  <c r="AA1040" i="14"/>
  <c r="Z1040" i="14"/>
  <c r="Y1040" i="14"/>
  <c r="X1040" i="14"/>
  <c r="W1040" i="14"/>
  <c r="V1040" i="14"/>
  <c r="T1040" i="14"/>
  <c r="P1040" i="14"/>
  <c r="M1040" i="14"/>
  <c r="G1040" i="14"/>
  <c r="B1040" i="14"/>
  <c r="AJ1039" i="14"/>
  <c r="AH1039" i="14"/>
  <c r="AF1039" i="14"/>
  <c r="AE1039" i="14"/>
  <c r="AD1039" i="14"/>
  <c r="AC1039" i="14"/>
  <c r="AB1039" i="14"/>
  <c r="AA1039" i="14"/>
  <c r="Z1039" i="14"/>
  <c r="Y1039" i="14"/>
  <c r="X1039" i="14"/>
  <c r="W1039" i="14"/>
  <c r="V1039" i="14"/>
  <c r="T1039" i="14"/>
  <c r="P1039" i="14"/>
  <c r="M1039" i="14"/>
  <c r="G1039" i="14"/>
  <c r="B1039" i="14"/>
  <c r="AJ1038" i="14"/>
  <c r="AH1038" i="14"/>
  <c r="AF1038" i="14"/>
  <c r="AE1038" i="14"/>
  <c r="AD1038" i="14"/>
  <c r="AC1038" i="14"/>
  <c r="AB1038" i="14"/>
  <c r="AA1038" i="14"/>
  <c r="Z1038" i="14"/>
  <c r="Y1038" i="14"/>
  <c r="X1038" i="14"/>
  <c r="W1038" i="14"/>
  <c r="V1038" i="14"/>
  <c r="T1038" i="14"/>
  <c r="P1038" i="14"/>
  <c r="M1038" i="14"/>
  <c r="G1038" i="14"/>
  <c r="B1038" i="14"/>
  <c r="AJ1037" i="14"/>
  <c r="AH1037" i="14"/>
  <c r="AF1037" i="14"/>
  <c r="AE1037" i="14"/>
  <c r="AD1037" i="14"/>
  <c r="AC1037" i="14"/>
  <c r="AB1037" i="14"/>
  <c r="AA1037" i="14"/>
  <c r="Z1037" i="14"/>
  <c r="Y1037" i="14"/>
  <c r="X1037" i="14"/>
  <c r="W1037" i="14"/>
  <c r="V1037" i="14"/>
  <c r="T1037" i="14"/>
  <c r="P1037" i="14"/>
  <c r="M1037" i="14"/>
  <c r="G1037" i="14"/>
  <c r="B1037" i="14"/>
  <c r="AJ1036" i="14"/>
  <c r="AH1036" i="14"/>
  <c r="AF1036" i="14"/>
  <c r="AE1036" i="14"/>
  <c r="AD1036" i="14"/>
  <c r="AC1036" i="14"/>
  <c r="AB1036" i="14"/>
  <c r="AA1036" i="14"/>
  <c r="Z1036" i="14"/>
  <c r="Y1036" i="14"/>
  <c r="X1036" i="14"/>
  <c r="W1036" i="14"/>
  <c r="V1036" i="14"/>
  <c r="T1036" i="14"/>
  <c r="P1036" i="14"/>
  <c r="M1036" i="14"/>
  <c r="G1036" i="14"/>
  <c r="B1036" i="14"/>
  <c r="AJ1035" i="14"/>
  <c r="AH1035" i="14"/>
  <c r="AF1035" i="14"/>
  <c r="AE1035" i="14"/>
  <c r="AD1035" i="14"/>
  <c r="AC1035" i="14"/>
  <c r="AB1035" i="14"/>
  <c r="AA1035" i="14"/>
  <c r="Z1035" i="14"/>
  <c r="Y1035" i="14"/>
  <c r="X1035" i="14"/>
  <c r="W1035" i="14"/>
  <c r="V1035" i="14"/>
  <c r="T1035" i="14"/>
  <c r="P1035" i="14"/>
  <c r="M1035" i="14"/>
  <c r="G1035" i="14"/>
  <c r="B1035" i="14"/>
  <c r="AJ1034" i="14"/>
  <c r="AH1034" i="14"/>
  <c r="AF1034" i="14"/>
  <c r="AE1034" i="14"/>
  <c r="AD1034" i="14"/>
  <c r="AC1034" i="14"/>
  <c r="AB1034" i="14"/>
  <c r="AA1034" i="14"/>
  <c r="Z1034" i="14"/>
  <c r="Y1034" i="14"/>
  <c r="X1034" i="14"/>
  <c r="W1034" i="14"/>
  <c r="V1034" i="14"/>
  <c r="T1034" i="14"/>
  <c r="P1034" i="14"/>
  <c r="M1034" i="14"/>
  <c r="G1034" i="14"/>
  <c r="B1034" i="14"/>
  <c r="AJ1033" i="14"/>
  <c r="AH1033" i="14"/>
  <c r="AF1033" i="14"/>
  <c r="AE1033" i="14"/>
  <c r="AD1033" i="14"/>
  <c r="AC1033" i="14"/>
  <c r="AB1033" i="14"/>
  <c r="AA1033" i="14"/>
  <c r="Z1033" i="14"/>
  <c r="Y1033" i="14"/>
  <c r="X1033" i="14"/>
  <c r="W1033" i="14"/>
  <c r="V1033" i="14"/>
  <c r="T1033" i="14"/>
  <c r="P1033" i="14"/>
  <c r="M1033" i="14"/>
  <c r="G1033" i="14"/>
  <c r="B1033" i="14"/>
  <c r="AJ1032" i="14"/>
  <c r="AH1032" i="14"/>
  <c r="AF1032" i="14"/>
  <c r="AE1032" i="14"/>
  <c r="AD1032" i="14"/>
  <c r="AC1032" i="14"/>
  <c r="AB1032" i="14"/>
  <c r="AA1032" i="14"/>
  <c r="Z1032" i="14"/>
  <c r="Y1032" i="14"/>
  <c r="X1032" i="14"/>
  <c r="W1032" i="14"/>
  <c r="V1032" i="14"/>
  <c r="T1032" i="14"/>
  <c r="P1032" i="14"/>
  <c r="M1032" i="14"/>
  <c r="G1032" i="14"/>
  <c r="B1032" i="14"/>
  <c r="AJ1031" i="14"/>
  <c r="AH1031" i="14"/>
  <c r="AF1031" i="14"/>
  <c r="AE1031" i="14"/>
  <c r="AD1031" i="14"/>
  <c r="AC1031" i="14"/>
  <c r="AB1031" i="14"/>
  <c r="AA1031" i="14"/>
  <c r="Z1031" i="14"/>
  <c r="Y1031" i="14"/>
  <c r="X1031" i="14"/>
  <c r="W1031" i="14"/>
  <c r="V1031" i="14"/>
  <c r="T1031" i="14"/>
  <c r="P1031" i="14"/>
  <c r="M1031" i="14"/>
  <c r="G1031" i="14"/>
  <c r="B1031" i="14"/>
  <c r="AJ1030" i="14"/>
  <c r="AH1030" i="14"/>
  <c r="AF1030" i="14"/>
  <c r="AE1030" i="14"/>
  <c r="AD1030" i="14"/>
  <c r="AC1030" i="14"/>
  <c r="AB1030" i="14"/>
  <c r="AA1030" i="14"/>
  <c r="Z1030" i="14"/>
  <c r="Y1030" i="14"/>
  <c r="X1030" i="14"/>
  <c r="W1030" i="14"/>
  <c r="V1030" i="14"/>
  <c r="T1030" i="14"/>
  <c r="P1030" i="14"/>
  <c r="M1030" i="14"/>
  <c r="G1030" i="14"/>
  <c r="B1030" i="14"/>
  <c r="AJ1029" i="14"/>
  <c r="AH1029" i="14"/>
  <c r="AF1029" i="14"/>
  <c r="AE1029" i="14"/>
  <c r="AD1029" i="14"/>
  <c r="AC1029" i="14"/>
  <c r="AB1029" i="14"/>
  <c r="AA1029" i="14"/>
  <c r="Z1029" i="14"/>
  <c r="Y1029" i="14"/>
  <c r="X1029" i="14"/>
  <c r="W1029" i="14"/>
  <c r="V1029" i="14"/>
  <c r="T1029" i="14"/>
  <c r="P1029" i="14"/>
  <c r="M1029" i="14"/>
  <c r="G1029" i="14"/>
  <c r="B1029" i="14"/>
  <c r="AJ1028" i="14"/>
  <c r="AH1028" i="14"/>
  <c r="AF1028" i="14"/>
  <c r="AE1028" i="14"/>
  <c r="AD1028" i="14"/>
  <c r="AC1028" i="14"/>
  <c r="AB1028" i="14"/>
  <c r="AA1028" i="14"/>
  <c r="Z1028" i="14"/>
  <c r="Y1028" i="14"/>
  <c r="X1028" i="14"/>
  <c r="W1028" i="14"/>
  <c r="V1028" i="14"/>
  <c r="T1028" i="14"/>
  <c r="P1028" i="14"/>
  <c r="M1028" i="14"/>
  <c r="G1028" i="14"/>
  <c r="B1028" i="14"/>
  <c r="AJ1027" i="14"/>
  <c r="AH1027" i="14"/>
  <c r="AF1027" i="14"/>
  <c r="AE1027" i="14"/>
  <c r="AD1027" i="14"/>
  <c r="AC1027" i="14"/>
  <c r="AB1027" i="14"/>
  <c r="AA1027" i="14"/>
  <c r="Z1027" i="14"/>
  <c r="Y1027" i="14"/>
  <c r="X1027" i="14"/>
  <c r="W1027" i="14"/>
  <c r="V1027" i="14"/>
  <c r="T1027" i="14"/>
  <c r="P1027" i="14"/>
  <c r="M1027" i="14"/>
  <c r="G1027" i="14"/>
  <c r="B1027" i="14"/>
  <c r="AJ1026" i="14"/>
  <c r="AH1026" i="14"/>
  <c r="AF1026" i="14"/>
  <c r="AE1026" i="14"/>
  <c r="AD1026" i="14"/>
  <c r="AC1026" i="14"/>
  <c r="AB1026" i="14"/>
  <c r="AA1026" i="14"/>
  <c r="Z1026" i="14"/>
  <c r="Y1026" i="14"/>
  <c r="X1026" i="14"/>
  <c r="W1026" i="14"/>
  <c r="V1026" i="14"/>
  <c r="T1026" i="14"/>
  <c r="P1026" i="14"/>
  <c r="M1026" i="14"/>
  <c r="G1026" i="14"/>
  <c r="B1026" i="14"/>
  <c r="AJ1025" i="14"/>
  <c r="AH1025" i="14"/>
  <c r="AF1025" i="14"/>
  <c r="AE1025" i="14"/>
  <c r="AD1025" i="14"/>
  <c r="AC1025" i="14"/>
  <c r="AB1025" i="14"/>
  <c r="AA1025" i="14"/>
  <c r="Z1025" i="14"/>
  <c r="Y1025" i="14"/>
  <c r="X1025" i="14"/>
  <c r="W1025" i="14"/>
  <c r="V1025" i="14"/>
  <c r="T1025" i="14"/>
  <c r="P1025" i="14"/>
  <c r="M1025" i="14"/>
  <c r="G1025" i="14"/>
  <c r="B1025" i="14"/>
  <c r="AJ1024" i="14"/>
  <c r="AH1024" i="14"/>
  <c r="AF1024" i="14"/>
  <c r="AE1024" i="14"/>
  <c r="AD1024" i="14"/>
  <c r="AC1024" i="14"/>
  <c r="AB1024" i="14"/>
  <c r="AA1024" i="14"/>
  <c r="Z1024" i="14"/>
  <c r="Y1024" i="14"/>
  <c r="X1024" i="14"/>
  <c r="W1024" i="14"/>
  <c r="V1024" i="14"/>
  <c r="T1024" i="14"/>
  <c r="P1024" i="14"/>
  <c r="M1024" i="14"/>
  <c r="G1024" i="14"/>
  <c r="B1024" i="14"/>
  <c r="AJ1023" i="14"/>
  <c r="AH1023" i="14"/>
  <c r="AF1023" i="14"/>
  <c r="AE1023" i="14"/>
  <c r="AD1023" i="14"/>
  <c r="AC1023" i="14"/>
  <c r="AB1023" i="14"/>
  <c r="AA1023" i="14"/>
  <c r="Z1023" i="14"/>
  <c r="Y1023" i="14"/>
  <c r="X1023" i="14"/>
  <c r="W1023" i="14"/>
  <c r="V1023" i="14"/>
  <c r="T1023" i="14"/>
  <c r="P1023" i="14"/>
  <c r="M1023" i="14"/>
  <c r="G1023" i="14"/>
  <c r="B1023" i="14"/>
  <c r="AJ1022" i="14"/>
  <c r="AH1022" i="14"/>
  <c r="AF1022" i="14"/>
  <c r="AE1022" i="14"/>
  <c r="AD1022" i="14"/>
  <c r="AC1022" i="14"/>
  <c r="AB1022" i="14"/>
  <c r="AA1022" i="14"/>
  <c r="Z1022" i="14"/>
  <c r="Y1022" i="14"/>
  <c r="X1022" i="14"/>
  <c r="W1022" i="14"/>
  <c r="V1022" i="14"/>
  <c r="T1022" i="14"/>
  <c r="P1022" i="14"/>
  <c r="M1022" i="14"/>
  <c r="G1022" i="14"/>
  <c r="B1022" i="14"/>
  <c r="AJ1021" i="14"/>
  <c r="AH1021" i="14"/>
  <c r="AF1021" i="14"/>
  <c r="AE1021" i="14"/>
  <c r="AD1021" i="14"/>
  <c r="AC1021" i="14"/>
  <c r="AB1021" i="14"/>
  <c r="AA1021" i="14"/>
  <c r="Z1021" i="14"/>
  <c r="Y1021" i="14"/>
  <c r="X1021" i="14"/>
  <c r="W1021" i="14"/>
  <c r="V1021" i="14"/>
  <c r="T1021" i="14"/>
  <c r="P1021" i="14"/>
  <c r="M1021" i="14"/>
  <c r="G1021" i="14"/>
  <c r="B1021" i="14"/>
  <c r="AJ1020" i="14"/>
  <c r="AH1020" i="14"/>
  <c r="AF1020" i="14"/>
  <c r="AE1020" i="14"/>
  <c r="AD1020" i="14"/>
  <c r="AC1020" i="14"/>
  <c r="AB1020" i="14"/>
  <c r="AA1020" i="14"/>
  <c r="Z1020" i="14"/>
  <c r="Y1020" i="14"/>
  <c r="X1020" i="14"/>
  <c r="W1020" i="14"/>
  <c r="V1020" i="14"/>
  <c r="T1020" i="14"/>
  <c r="P1020" i="14"/>
  <c r="M1020" i="14"/>
  <c r="G1020" i="14"/>
  <c r="B1020" i="14"/>
  <c r="AJ1019" i="14"/>
  <c r="AH1019" i="14"/>
  <c r="AF1019" i="14"/>
  <c r="AE1019" i="14"/>
  <c r="AD1019" i="14"/>
  <c r="AC1019" i="14"/>
  <c r="AB1019" i="14"/>
  <c r="AA1019" i="14"/>
  <c r="Z1019" i="14"/>
  <c r="Y1019" i="14"/>
  <c r="X1019" i="14"/>
  <c r="W1019" i="14"/>
  <c r="V1019" i="14"/>
  <c r="T1019" i="14"/>
  <c r="P1019" i="14"/>
  <c r="M1019" i="14"/>
  <c r="G1019" i="14"/>
  <c r="B1019" i="14"/>
  <c r="AJ1018" i="14"/>
  <c r="AH1018" i="14"/>
  <c r="AF1018" i="14"/>
  <c r="AE1018" i="14"/>
  <c r="AD1018" i="14"/>
  <c r="AC1018" i="14"/>
  <c r="AB1018" i="14"/>
  <c r="AA1018" i="14"/>
  <c r="Z1018" i="14"/>
  <c r="Y1018" i="14"/>
  <c r="X1018" i="14"/>
  <c r="W1018" i="14"/>
  <c r="V1018" i="14"/>
  <c r="T1018" i="14"/>
  <c r="P1018" i="14"/>
  <c r="M1018" i="14"/>
  <c r="G1018" i="14"/>
  <c r="B1018" i="14"/>
  <c r="AJ1017" i="14"/>
  <c r="AH1017" i="14"/>
  <c r="AF1017" i="14"/>
  <c r="AE1017" i="14"/>
  <c r="AD1017" i="14"/>
  <c r="AC1017" i="14"/>
  <c r="AB1017" i="14"/>
  <c r="AA1017" i="14"/>
  <c r="Z1017" i="14"/>
  <c r="Y1017" i="14"/>
  <c r="X1017" i="14"/>
  <c r="W1017" i="14"/>
  <c r="V1017" i="14"/>
  <c r="T1017" i="14"/>
  <c r="P1017" i="14"/>
  <c r="M1017" i="14"/>
  <c r="G1017" i="14"/>
  <c r="B1017" i="14"/>
  <c r="AJ1016" i="14"/>
  <c r="AH1016" i="14"/>
  <c r="AF1016" i="14"/>
  <c r="AE1016" i="14"/>
  <c r="AD1016" i="14"/>
  <c r="AC1016" i="14"/>
  <c r="AB1016" i="14"/>
  <c r="AA1016" i="14"/>
  <c r="Z1016" i="14"/>
  <c r="Y1016" i="14"/>
  <c r="X1016" i="14"/>
  <c r="W1016" i="14"/>
  <c r="V1016" i="14"/>
  <c r="T1016" i="14"/>
  <c r="P1016" i="14"/>
  <c r="M1016" i="14"/>
  <c r="G1016" i="14"/>
  <c r="B1016" i="14"/>
  <c r="AJ1015" i="14"/>
  <c r="AH1015" i="14"/>
  <c r="AF1015" i="14"/>
  <c r="AE1015" i="14"/>
  <c r="AD1015" i="14"/>
  <c r="AC1015" i="14"/>
  <c r="AB1015" i="14"/>
  <c r="AA1015" i="14"/>
  <c r="Z1015" i="14"/>
  <c r="Y1015" i="14"/>
  <c r="X1015" i="14"/>
  <c r="W1015" i="14"/>
  <c r="V1015" i="14"/>
  <c r="T1015" i="14"/>
  <c r="P1015" i="14"/>
  <c r="M1015" i="14"/>
  <c r="G1015" i="14"/>
  <c r="B1015" i="14"/>
  <c r="AJ1014" i="14"/>
  <c r="AH1014" i="14"/>
  <c r="AF1014" i="14"/>
  <c r="AE1014" i="14"/>
  <c r="AD1014" i="14"/>
  <c r="AC1014" i="14"/>
  <c r="AB1014" i="14"/>
  <c r="AA1014" i="14"/>
  <c r="Z1014" i="14"/>
  <c r="Y1014" i="14"/>
  <c r="X1014" i="14"/>
  <c r="W1014" i="14"/>
  <c r="V1014" i="14"/>
  <c r="T1014" i="14"/>
  <c r="P1014" i="14"/>
  <c r="M1014" i="14"/>
  <c r="G1014" i="14"/>
  <c r="B1014" i="14"/>
  <c r="AJ1013" i="14"/>
  <c r="AH1013" i="14"/>
  <c r="AF1013" i="14"/>
  <c r="AE1013" i="14"/>
  <c r="AD1013" i="14"/>
  <c r="AC1013" i="14"/>
  <c r="AB1013" i="14"/>
  <c r="AA1013" i="14"/>
  <c r="Z1013" i="14"/>
  <c r="Y1013" i="14"/>
  <c r="X1013" i="14"/>
  <c r="W1013" i="14"/>
  <c r="V1013" i="14"/>
  <c r="T1013" i="14"/>
  <c r="P1013" i="14"/>
  <c r="M1013" i="14"/>
  <c r="G1013" i="14"/>
  <c r="B1013" i="14"/>
  <c r="AJ1012" i="14"/>
  <c r="AH1012" i="14"/>
  <c r="AF1012" i="14"/>
  <c r="AE1012" i="14"/>
  <c r="AD1012" i="14"/>
  <c r="AC1012" i="14"/>
  <c r="AB1012" i="14"/>
  <c r="AA1012" i="14"/>
  <c r="Z1012" i="14"/>
  <c r="Y1012" i="14"/>
  <c r="X1012" i="14"/>
  <c r="W1012" i="14"/>
  <c r="V1012" i="14"/>
  <c r="T1012" i="14"/>
  <c r="P1012" i="14"/>
  <c r="M1012" i="14"/>
  <c r="G1012" i="14"/>
  <c r="B1012" i="14"/>
  <c r="AJ1011" i="14"/>
  <c r="AH1011" i="14"/>
  <c r="AF1011" i="14"/>
  <c r="AE1011" i="14"/>
  <c r="AD1011" i="14"/>
  <c r="AC1011" i="14"/>
  <c r="AB1011" i="14"/>
  <c r="AA1011" i="14"/>
  <c r="Z1011" i="14"/>
  <c r="Y1011" i="14"/>
  <c r="X1011" i="14"/>
  <c r="W1011" i="14"/>
  <c r="V1011" i="14"/>
  <c r="T1011" i="14"/>
  <c r="P1011" i="14"/>
  <c r="M1011" i="14"/>
  <c r="G1011" i="14"/>
  <c r="B1011" i="14"/>
  <c r="AJ1010" i="14"/>
  <c r="AH1010" i="14"/>
  <c r="AF1010" i="14"/>
  <c r="AE1010" i="14"/>
  <c r="AD1010" i="14"/>
  <c r="AC1010" i="14"/>
  <c r="AB1010" i="14"/>
  <c r="AA1010" i="14"/>
  <c r="Z1010" i="14"/>
  <c r="Y1010" i="14"/>
  <c r="X1010" i="14"/>
  <c r="W1010" i="14"/>
  <c r="V1010" i="14"/>
  <c r="T1010" i="14"/>
  <c r="P1010" i="14"/>
  <c r="M1010" i="14"/>
  <c r="G1010" i="14"/>
  <c r="B1010" i="14"/>
  <c r="AJ1009" i="14"/>
  <c r="AH1009" i="14"/>
  <c r="AF1009" i="14"/>
  <c r="AE1009" i="14"/>
  <c r="AD1009" i="14"/>
  <c r="AC1009" i="14"/>
  <c r="AB1009" i="14"/>
  <c r="AA1009" i="14"/>
  <c r="Z1009" i="14"/>
  <c r="Y1009" i="14"/>
  <c r="X1009" i="14"/>
  <c r="W1009" i="14"/>
  <c r="V1009" i="14"/>
  <c r="T1009" i="14"/>
  <c r="P1009" i="14"/>
  <c r="M1009" i="14"/>
  <c r="G1009" i="14"/>
  <c r="B1009" i="14"/>
  <c r="AJ1008" i="14"/>
  <c r="AH1008" i="14"/>
  <c r="AF1008" i="14"/>
  <c r="AE1008" i="14"/>
  <c r="AD1008" i="14"/>
  <c r="AC1008" i="14"/>
  <c r="AB1008" i="14"/>
  <c r="AA1008" i="14"/>
  <c r="Z1008" i="14"/>
  <c r="Y1008" i="14"/>
  <c r="X1008" i="14"/>
  <c r="W1008" i="14"/>
  <c r="V1008" i="14"/>
  <c r="T1008" i="14"/>
  <c r="P1008" i="14"/>
  <c r="M1008" i="14"/>
  <c r="G1008" i="14"/>
  <c r="B1008" i="14"/>
  <c r="AJ1007" i="14"/>
  <c r="AH1007" i="14"/>
  <c r="AF1007" i="14"/>
  <c r="AE1007" i="14"/>
  <c r="AD1007" i="14"/>
  <c r="AC1007" i="14"/>
  <c r="AB1007" i="14"/>
  <c r="AA1007" i="14"/>
  <c r="Z1007" i="14"/>
  <c r="Y1007" i="14"/>
  <c r="X1007" i="14"/>
  <c r="W1007" i="14"/>
  <c r="V1007" i="14"/>
  <c r="T1007" i="14"/>
  <c r="P1007" i="14"/>
  <c r="M1007" i="14"/>
  <c r="G1007" i="14"/>
  <c r="B1007" i="14"/>
  <c r="AJ1006" i="14"/>
  <c r="AH1006" i="14"/>
  <c r="AF1006" i="14"/>
  <c r="AE1006" i="14"/>
  <c r="AD1006" i="14"/>
  <c r="AC1006" i="14"/>
  <c r="AB1006" i="14"/>
  <c r="AA1006" i="14"/>
  <c r="Z1006" i="14"/>
  <c r="Y1006" i="14"/>
  <c r="X1006" i="14"/>
  <c r="W1006" i="14"/>
  <c r="V1006" i="14"/>
  <c r="T1006" i="14"/>
  <c r="P1006" i="14"/>
  <c r="M1006" i="14"/>
  <c r="G1006" i="14"/>
  <c r="B1006" i="14"/>
  <c r="AJ1005" i="14"/>
  <c r="AH1005" i="14"/>
  <c r="AF1005" i="14"/>
  <c r="AE1005" i="14"/>
  <c r="AD1005" i="14"/>
  <c r="AC1005" i="14"/>
  <c r="AB1005" i="14"/>
  <c r="AA1005" i="14"/>
  <c r="Z1005" i="14"/>
  <c r="Y1005" i="14"/>
  <c r="X1005" i="14"/>
  <c r="W1005" i="14"/>
  <c r="V1005" i="14"/>
  <c r="T1005" i="14"/>
  <c r="P1005" i="14"/>
  <c r="M1005" i="14"/>
  <c r="G1005" i="14"/>
  <c r="B1005" i="14"/>
  <c r="AJ1004" i="14"/>
  <c r="AH1004" i="14"/>
  <c r="AF1004" i="14"/>
  <c r="AE1004" i="14"/>
  <c r="AD1004" i="14"/>
  <c r="AC1004" i="14"/>
  <c r="AB1004" i="14"/>
  <c r="AA1004" i="14"/>
  <c r="Z1004" i="14"/>
  <c r="Y1004" i="14"/>
  <c r="X1004" i="14"/>
  <c r="W1004" i="14"/>
  <c r="V1004" i="14"/>
  <c r="T1004" i="14"/>
  <c r="P1004" i="14"/>
  <c r="M1004" i="14"/>
  <c r="G1004" i="14"/>
  <c r="B1004" i="14"/>
  <c r="AJ1003" i="14"/>
  <c r="AH1003" i="14"/>
  <c r="AF1003" i="14"/>
  <c r="AE1003" i="14"/>
  <c r="AD1003" i="14"/>
  <c r="AC1003" i="14"/>
  <c r="AB1003" i="14"/>
  <c r="AA1003" i="14"/>
  <c r="Z1003" i="14"/>
  <c r="Y1003" i="14"/>
  <c r="X1003" i="14"/>
  <c r="W1003" i="14"/>
  <c r="V1003" i="14"/>
  <c r="T1003" i="14"/>
  <c r="P1003" i="14"/>
  <c r="M1003" i="14"/>
  <c r="G1003" i="14"/>
  <c r="B1003" i="14"/>
  <c r="AJ1002" i="14"/>
  <c r="AH1002" i="14"/>
  <c r="AF1002" i="14"/>
  <c r="AE1002" i="14"/>
  <c r="AD1002" i="14"/>
  <c r="AC1002" i="14"/>
  <c r="AB1002" i="14"/>
  <c r="AA1002" i="14"/>
  <c r="Z1002" i="14"/>
  <c r="Y1002" i="14"/>
  <c r="X1002" i="14"/>
  <c r="W1002" i="14"/>
  <c r="V1002" i="14"/>
  <c r="T1002" i="14"/>
  <c r="P1002" i="14"/>
  <c r="M1002" i="14"/>
  <c r="G1002" i="14"/>
  <c r="B1002" i="14"/>
  <c r="AJ1001" i="14"/>
  <c r="AH1001" i="14"/>
  <c r="AF1001" i="14"/>
  <c r="AE1001" i="14"/>
  <c r="AD1001" i="14"/>
  <c r="AC1001" i="14"/>
  <c r="AB1001" i="14"/>
  <c r="AA1001" i="14"/>
  <c r="Z1001" i="14"/>
  <c r="Y1001" i="14"/>
  <c r="X1001" i="14"/>
  <c r="W1001" i="14"/>
  <c r="V1001" i="14"/>
  <c r="T1001" i="14"/>
  <c r="P1001" i="14"/>
  <c r="M1001" i="14"/>
  <c r="G1001" i="14"/>
  <c r="B1001" i="14"/>
  <c r="AJ1000" i="14"/>
  <c r="AH1000" i="14"/>
  <c r="AF1000" i="14"/>
  <c r="AE1000" i="14"/>
  <c r="AD1000" i="14"/>
  <c r="AC1000" i="14"/>
  <c r="AB1000" i="14"/>
  <c r="AA1000" i="14"/>
  <c r="Z1000" i="14"/>
  <c r="Y1000" i="14"/>
  <c r="X1000" i="14"/>
  <c r="W1000" i="14"/>
  <c r="V1000" i="14"/>
  <c r="T1000" i="14"/>
  <c r="P1000" i="14"/>
  <c r="M1000" i="14"/>
  <c r="G1000" i="14"/>
  <c r="B1000" i="14"/>
  <c r="AJ999" i="14"/>
  <c r="AH999" i="14"/>
  <c r="AF999" i="14"/>
  <c r="AE999" i="14"/>
  <c r="AD999" i="14"/>
  <c r="AC999" i="14"/>
  <c r="AB999" i="14"/>
  <c r="AA999" i="14"/>
  <c r="Z999" i="14"/>
  <c r="Y999" i="14"/>
  <c r="X999" i="14"/>
  <c r="W999" i="14"/>
  <c r="V999" i="14"/>
  <c r="T999" i="14"/>
  <c r="P999" i="14"/>
  <c r="M999" i="14"/>
  <c r="G999" i="14"/>
  <c r="B999" i="14"/>
  <c r="AJ998" i="14"/>
  <c r="AH998" i="14"/>
  <c r="AF998" i="14"/>
  <c r="AE998" i="14"/>
  <c r="AD998" i="14"/>
  <c r="AC998" i="14"/>
  <c r="AB998" i="14"/>
  <c r="AA998" i="14"/>
  <c r="Z998" i="14"/>
  <c r="Y998" i="14"/>
  <c r="X998" i="14"/>
  <c r="W998" i="14"/>
  <c r="V998" i="14"/>
  <c r="T998" i="14"/>
  <c r="P998" i="14"/>
  <c r="M998" i="14"/>
  <c r="G998" i="14"/>
  <c r="B998" i="14"/>
  <c r="AJ997" i="14"/>
  <c r="AH997" i="14"/>
  <c r="AF997" i="14"/>
  <c r="AE997" i="14"/>
  <c r="AD997" i="14"/>
  <c r="AC997" i="14"/>
  <c r="AB997" i="14"/>
  <c r="AA997" i="14"/>
  <c r="Z997" i="14"/>
  <c r="Y997" i="14"/>
  <c r="X997" i="14"/>
  <c r="W997" i="14"/>
  <c r="V997" i="14"/>
  <c r="T997" i="14"/>
  <c r="P997" i="14"/>
  <c r="M997" i="14"/>
  <c r="G997" i="14"/>
  <c r="B997" i="14"/>
  <c r="AJ996" i="14"/>
  <c r="AH996" i="14"/>
  <c r="AF996" i="14"/>
  <c r="AE996" i="14"/>
  <c r="AD996" i="14"/>
  <c r="AC996" i="14"/>
  <c r="AB996" i="14"/>
  <c r="AA996" i="14"/>
  <c r="Z996" i="14"/>
  <c r="Y996" i="14"/>
  <c r="X996" i="14"/>
  <c r="W996" i="14"/>
  <c r="V996" i="14"/>
  <c r="T996" i="14"/>
  <c r="P996" i="14"/>
  <c r="M996" i="14"/>
  <c r="G996" i="14"/>
  <c r="B996" i="14"/>
  <c r="AJ995" i="14"/>
  <c r="AH995" i="14"/>
  <c r="AF995" i="14"/>
  <c r="AE995" i="14"/>
  <c r="AD995" i="14"/>
  <c r="AC995" i="14"/>
  <c r="AB995" i="14"/>
  <c r="AA995" i="14"/>
  <c r="Z995" i="14"/>
  <c r="Y995" i="14"/>
  <c r="X995" i="14"/>
  <c r="W995" i="14"/>
  <c r="V995" i="14"/>
  <c r="T995" i="14"/>
  <c r="P995" i="14"/>
  <c r="M995" i="14"/>
  <c r="G995" i="14"/>
  <c r="B995" i="14"/>
  <c r="AJ994" i="14"/>
  <c r="AH994" i="14"/>
  <c r="AF994" i="14"/>
  <c r="AE994" i="14"/>
  <c r="AD994" i="14"/>
  <c r="AC994" i="14"/>
  <c r="AB994" i="14"/>
  <c r="AA994" i="14"/>
  <c r="Z994" i="14"/>
  <c r="Y994" i="14"/>
  <c r="X994" i="14"/>
  <c r="W994" i="14"/>
  <c r="V994" i="14"/>
  <c r="T994" i="14"/>
  <c r="P994" i="14"/>
  <c r="M994" i="14"/>
  <c r="G994" i="14"/>
  <c r="B994" i="14"/>
  <c r="AJ993" i="14"/>
  <c r="AH993" i="14"/>
  <c r="AF993" i="14"/>
  <c r="AE993" i="14"/>
  <c r="AD993" i="14"/>
  <c r="AC993" i="14"/>
  <c r="AB993" i="14"/>
  <c r="AA993" i="14"/>
  <c r="Z993" i="14"/>
  <c r="Y993" i="14"/>
  <c r="X993" i="14"/>
  <c r="W993" i="14"/>
  <c r="V993" i="14"/>
  <c r="T993" i="14"/>
  <c r="P993" i="14"/>
  <c r="M993" i="14"/>
  <c r="G993" i="14"/>
  <c r="B993" i="14"/>
  <c r="AJ992" i="14"/>
  <c r="AH992" i="14"/>
  <c r="AF992" i="14"/>
  <c r="AE992" i="14"/>
  <c r="AD992" i="14"/>
  <c r="AC992" i="14"/>
  <c r="AB992" i="14"/>
  <c r="AA992" i="14"/>
  <c r="Z992" i="14"/>
  <c r="Y992" i="14"/>
  <c r="X992" i="14"/>
  <c r="W992" i="14"/>
  <c r="V992" i="14"/>
  <c r="T992" i="14"/>
  <c r="P992" i="14"/>
  <c r="M992" i="14"/>
  <c r="G992" i="14"/>
  <c r="B992" i="14"/>
  <c r="AJ991" i="14"/>
  <c r="AH991" i="14"/>
  <c r="AF991" i="14"/>
  <c r="AE991" i="14"/>
  <c r="AD991" i="14"/>
  <c r="AC991" i="14"/>
  <c r="AB991" i="14"/>
  <c r="AA991" i="14"/>
  <c r="Z991" i="14"/>
  <c r="Y991" i="14"/>
  <c r="X991" i="14"/>
  <c r="W991" i="14"/>
  <c r="V991" i="14"/>
  <c r="T991" i="14"/>
  <c r="P991" i="14"/>
  <c r="M991" i="14"/>
  <c r="G991" i="14"/>
  <c r="B991" i="14"/>
  <c r="AJ990" i="14"/>
  <c r="AH990" i="14"/>
  <c r="AF990" i="14"/>
  <c r="AE990" i="14"/>
  <c r="AD990" i="14"/>
  <c r="AC990" i="14"/>
  <c r="AB990" i="14"/>
  <c r="AA990" i="14"/>
  <c r="Z990" i="14"/>
  <c r="Y990" i="14"/>
  <c r="X990" i="14"/>
  <c r="W990" i="14"/>
  <c r="V990" i="14"/>
  <c r="T990" i="14"/>
  <c r="P990" i="14"/>
  <c r="M990" i="14"/>
  <c r="G990" i="14"/>
  <c r="B990" i="14"/>
  <c r="AJ989" i="14"/>
  <c r="AH989" i="14"/>
  <c r="AF989" i="14"/>
  <c r="AE989" i="14"/>
  <c r="AD989" i="14"/>
  <c r="AC989" i="14"/>
  <c r="AB989" i="14"/>
  <c r="AA989" i="14"/>
  <c r="Z989" i="14"/>
  <c r="Y989" i="14"/>
  <c r="X989" i="14"/>
  <c r="W989" i="14"/>
  <c r="V989" i="14"/>
  <c r="T989" i="14"/>
  <c r="P989" i="14"/>
  <c r="M989" i="14"/>
  <c r="G989" i="14"/>
  <c r="B989" i="14"/>
  <c r="AJ988" i="14"/>
  <c r="AH988" i="14"/>
  <c r="AF988" i="14"/>
  <c r="AE988" i="14"/>
  <c r="AD988" i="14"/>
  <c r="AC988" i="14"/>
  <c r="AB988" i="14"/>
  <c r="AA988" i="14"/>
  <c r="Z988" i="14"/>
  <c r="Y988" i="14"/>
  <c r="X988" i="14"/>
  <c r="W988" i="14"/>
  <c r="V988" i="14"/>
  <c r="T988" i="14"/>
  <c r="P988" i="14"/>
  <c r="M988" i="14"/>
  <c r="G988" i="14"/>
  <c r="B988" i="14"/>
  <c r="AJ987" i="14"/>
  <c r="AH987" i="14"/>
  <c r="AF987" i="14"/>
  <c r="AE987" i="14"/>
  <c r="AD987" i="14"/>
  <c r="AC987" i="14"/>
  <c r="AB987" i="14"/>
  <c r="AA987" i="14"/>
  <c r="Z987" i="14"/>
  <c r="Y987" i="14"/>
  <c r="X987" i="14"/>
  <c r="W987" i="14"/>
  <c r="V987" i="14"/>
  <c r="T987" i="14"/>
  <c r="P987" i="14"/>
  <c r="M987" i="14"/>
  <c r="G987" i="14"/>
  <c r="B987" i="14"/>
  <c r="AJ986" i="14"/>
  <c r="AH986" i="14"/>
  <c r="AF986" i="14"/>
  <c r="AE986" i="14"/>
  <c r="AD986" i="14"/>
  <c r="AC986" i="14"/>
  <c r="AB986" i="14"/>
  <c r="AA986" i="14"/>
  <c r="Z986" i="14"/>
  <c r="Y986" i="14"/>
  <c r="X986" i="14"/>
  <c r="W986" i="14"/>
  <c r="V986" i="14"/>
  <c r="T986" i="14"/>
  <c r="P986" i="14"/>
  <c r="M986" i="14"/>
  <c r="G986" i="14"/>
  <c r="B986" i="14"/>
  <c r="AJ985" i="14"/>
  <c r="AH985" i="14"/>
  <c r="AF985" i="14"/>
  <c r="AE985" i="14"/>
  <c r="AD985" i="14"/>
  <c r="AC985" i="14"/>
  <c r="AB985" i="14"/>
  <c r="AA985" i="14"/>
  <c r="Z985" i="14"/>
  <c r="Y985" i="14"/>
  <c r="X985" i="14"/>
  <c r="W985" i="14"/>
  <c r="V985" i="14"/>
  <c r="T985" i="14"/>
  <c r="P985" i="14"/>
  <c r="M985" i="14"/>
  <c r="G985" i="14"/>
  <c r="B985" i="14"/>
  <c r="AJ984" i="14"/>
  <c r="AH984" i="14"/>
  <c r="AF984" i="14"/>
  <c r="AE984" i="14"/>
  <c r="AD984" i="14"/>
  <c r="AC984" i="14"/>
  <c r="AB984" i="14"/>
  <c r="AA984" i="14"/>
  <c r="Z984" i="14"/>
  <c r="Y984" i="14"/>
  <c r="X984" i="14"/>
  <c r="W984" i="14"/>
  <c r="V984" i="14"/>
  <c r="T984" i="14"/>
  <c r="P984" i="14"/>
  <c r="M984" i="14"/>
  <c r="G984" i="14"/>
  <c r="B984" i="14"/>
  <c r="AJ983" i="14"/>
  <c r="AH983" i="14"/>
  <c r="AF983" i="14"/>
  <c r="AE983" i="14"/>
  <c r="AD983" i="14"/>
  <c r="AC983" i="14"/>
  <c r="AB983" i="14"/>
  <c r="AA983" i="14"/>
  <c r="Z983" i="14"/>
  <c r="Y983" i="14"/>
  <c r="X983" i="14"/>
  <c r="W983" i="14"/>
  <c r="V983" i="14"/>
  <c r="T983" i="14"/>
  <c r="P983" i="14"/>
  <c r="M983" i="14"/>
  <c r="G983" i="14"/>
  <c r="B983" i="14"/>
  <c r="AJ982" i="14"/>
  <c r="AH982" i="14"/>
  <c r="AF982" i="14"/>
  <c r="AE982" i="14"/>
  <c r="AD982" i="14"/>
  <c r="AC982" i="14"/>
  <c r="AB982" i="14"/>
  <c r="AA982" i="14"/>
  <c r="Z982" i="14"/>
  <c r="Y982" i="14"/>
  <c r="X982" i="14"/>
  <c r="W982" i="14"/>
  <c r="V982" i="14"/>
  <c r="T982" i="14"/>
  <c r="P982" i="14"/>
  <c r="M982" i="14"/>
  <c r="G982" i="14"/>
  <c r="B982" i="14"/>
  <c r="AJ981" i="14"/>
  <c r="AH981" i="14"/>
  <c r="AF981" i="14"/>
  <c r="AE981" i="14"/>
  <c r="AD981" i="14"/>
  <c r="AC981" i="14"/>
  <c r="AB981" i="14"/>
  <c r="AA981" i="14"/>
  <c r="Z981" i="14"/>
  <c r="Y981" i="14"/>
  <c r="X981" i="14"/>
  <c r="W981" i="14"/>
  <c r="V981" i="14"/>
  <c r="T981" i="14"/>
  <c r="P981" i="14"/>
  <c r="M981" i="14"/>
  <c r="G981" i="14"/>
  <c r="B981" i="14"/>
  <c r="AJ980" i="14"/>
  <c r="AH980" i="14"/>
  <c r="AF980" i="14"/>
  <c r="AE980" i="14"/>
  <c r="AD980" i="14"/>
  <c r="AC980" i="14"/>
  <c r="AB980" i="14"/>
  <c r="AA980" i="14"/>
  <c r="Z980" i="14"/>
  <c r="Y980" i="14"/>
  <c r="X980" i="14"/>
  <c r="W980" i="14"/>
  <c r="V980" i="14"/>
  <c r="T980" i="14"/>
  <c r="P980" i="14"/>
  <c r="M980" i="14"/>
  <c r="G980" i="14"/>
  <c r="B980" i="14"/>
  <c r="AJ979" i="14"/>
  <c r="AH979" i="14"/>
  <c r="AF979" i="14"/>
  <c r="AE979" i="14"/>
  <c r="AD979" i="14"/>
  <c r="AC979" i="14"/>
  <c r="AB979" i="14"/>
  <c r="AA979" i="14"/>
  <c r="Z979" i="14"/>
  <c r="Y979" i="14"/>
  <c r="X979" i="14"/>
  <c r="W979" i="14"/>
  <c r="V979" i="14"/>
  <c r="T979" i="14"/>
  <c r="P979" i="14"/>
  <c r="M979" i="14"/>
  <c r="G979" i="14"/>
  <c r="B979" i="14"/>
  <c r="AJ978" i="14"/>
  <c r="AH978" i="14"/>
  <c r="AF978" i="14"/>
  <c r="AE978" i="14"/>
  <c r="AD978" i="14"/>
  <c r="AC978" i="14"/>
  <c r="AB978" i="14"/>
  <c r="AA978" i="14"/>
  <c r="Z978" i="14"/>
  <c r="Y978" i="14"/>
  <c r="X978" i="14"/>
  <c r="W978" i="14"/>
  <c r="V978" i="14"/>
  <c r="T978" i="14"/>
  <c r="P978" i="14"/>
  <c r="M978" i="14"/>
  <c r="G978" i="14"/>
  <c r="B978" i="14"/>
  <c r="AJ977" i="14"/>
  <c r="AH977" i="14"/>
  <c r="AF977" i="14"/>
  <c r="AE977" i="14"/>
  <c r="AD977" i="14"/>
  <c r="AC977" i="14"/>
  <c r="AB977" i="14"/>
  <c r="AA977" i="14"/>
  <c r="Z977" i="14"/>
  <c r="Y977" i="14"/>
  <c r="X977" i="14"/>
  <c r="W977" i="14"/>
  <c r="V977" i="14"/>
  <c r="T977" i="14"/>
  <c r="P977" i="14"/>
  <c r="M977" i="14"/>
  <c r="G977" i="14"/>
  <c r="B977" i="14"/>
  <c r="AJ976" i="14"/>
  <c r="AH976" i="14"/>
  <c r="AF976" i="14"/>
  <c r="AE976" i="14"/>
  <c r="AD976" i="14"/>
  <c r="AC976" i="14"/>
  <c r="AB976" i="14"/>
  <c r="AA976" i="14"/>
  <c r="Z976" i="14"/>
  <c r="Y976" i="14"/>
  <c r="X976" i="14"/>
  <c r="W976" i="14"/>
  <c r="V976" i="14"/>
  <c r="T976" i="14"/>
  <c r="P976" i="14"/>
  <c r="M976" i="14"/>
  <c r="G976" i="14"/>
  <c r="B976" i="14"/>
  <c r="AJ975" i="14"/>
  <c r="AH975" i="14"/>
  <c r="AF975" i="14"/>
  <c r="AE975" i="14"/>
  <c r="AD975" i="14"/>
  <c r="AC975" i="14"/>
  <c r="AB975" i="14"/>
  <c r="AA975" i="14"/>
  <c r="Z975" i="14"/>
  <c r="Y975" i="14"/>
  <c r="X975" i="14"/>
  <c r="W975" i="14"/>
  <c r="V975" i="14"/>
  <c r="T975" i="14"/>
  <c r="P975" i="14"/>
  <c r="M975" i="14"/>
  <c r="G975" i="14"/>
  <c r="B975" i="14"/>
  <c r="AJ974" i="14"/>
  <c r="AH974" i="14"/>
  <c r="AF974" i="14"/>
  <c r="AE974" i="14"/>
  <c r="AD974" i="14"/>
  <c r="AC974" i="14"/>
  <c r="AB974" i="14"/>
  <c r="AA974" i="14"/>
  <c r="Z974" i="14"/>
  <c r="Y974" i="14"/>
  <c r="X974" i="14"/>
  <c r="W974" i="14"/>
  <c r="V974" i="14"/>
  <c r="T974" i="14"/>
  <c r="P974" i="14"/>
  <c r="M974" i="14"/>
  <c r="G974" i="14"/>
  <c r="B974" i="14"/>
  <c r="AJ973" i="14"/>
  <c r="AH973" i="14"/>
  <c r="AF973" i="14"/>
  <c r="AE973" i="14"/>
  <c r="AD973" i="14"/>
  <c r="AC973" i="14"/>
  <c r="AB973" i="14"/>
  <c r="AA973" i="14"/>
  <c r="Z973" i="14"/>
  <c r="Y973" i="14"/>
  <c r="X973" i="14"/>
  <c r="W973" i="14"/>
  <c r="V973" i="14"/>
  <c r="T973" i="14"/>
  <c r="P973" i="14"/>
  <c r="M973" i="14"/>
  <c r="G973" i="14"/>
  <c r="B973" i="14"/>
  <c r="AJ972" i="14"/>
  <c r="AH972" i="14"/>
  <c r="AF972" i="14"/>
  <c r="AE972" i="14"/>
  <c r="AD972" i="14"/>
  <c r="AC972" i="14"/>
  <c r="AB972" i="14"/>
  <c r="AA972" i="14"/>
  <c r="Z972" i="14"/>
  <c r="Y972" i="14"/>
  <c r="X972" i="14"/>
  <c r="W972" i="14"/>
  <c r="V972" i="14"/>
  <c r="T972" i="14"/>
  <c r="P972" i="14"/>
  <c r="M972" i="14"/>
  <c r="G972" i="14"/>
  <c r="B972" i="14"/>
  <c r="AJ971" i="14"/>
  <c r="AH971" i="14"/>
  <c r="AF971" i="14"/>
  <c r="AE971" i="14"/>
  <c r="AD971" i="14"/>
  <c r="AC971" i="14"/>
  <c r="AB971" i="14"/>
  <c r="AA971" i="14"/>
  <c r="Z971" i="14"/>
  <c r="Y971" i="14"/>
  <c r="X971" i="14"/>
  <c r="W971" i="14"/>
  <c r="V971" i="14"/>
  <c r="T971" i="14"/>
  <c r="P971" i="14"/>
  <c r="M971" i="14"/>
  <c r="G971" i="14"/>
  <c r="B971" i="14"/>
  <c r="AJ970" i="14"/>
  <c r="AH970" i="14"/>
  <c r="AF970" i="14"/>
  <c r="AE970" i="14"/>
  <c r="AD970" i="14"/>
  <c r="AC970" i="14"/>
  <c r="AB970" i="14"/>
  <c r="AA970" i="14"/>
  <c r="Z970" i="14"/>
  <c r="Y970" i="14"/>
  <c r="X970" i="14"/>
  <c r="W970" i="14"/>
  <c r="V970" i="14"/>
  <c r="T970" i="14"/>
  <c r="P970" i="14"/>
  <c r="M970" i="14"/>
  <c r="G970" i="14"/>
  <c r="B970" i="14"/>
  <c r="AJ969" i="14"/>
  <c r="AH969" i="14"/>
  <c r="AF969" i="14"/>
  <c r="AE969" i="14"/>
  <c r="AD969" i="14"/>
  <c r="AC969" i="14"/>
  <c r="AB969" i="14"/>
  <c r="AA969" i="14"/>
  <c r="Z969" i="14"/>
  <c r="Y969" i="14"/>
  <c r="X969" i="14"/>
  <c r="W969" i="14"/>
  <c r="V969" i="14"/>
  <c r="T969" i="14"/>
  <c r="P969" i="14"/>
  <c r="M969" i="14"/>
  <c r="G969" i="14"/>
  <c r="B969" i="14"/>
  <c r="AJ968" i="14"/>
  <c r="AH968" i="14"/>
  <c r="AF968" i="14"/>
  <c r="AE968" i="14"/>
  <c r="AD968" i="14"/>
  <c r="AC968" i="14"/>
  <c r="AB968" i="14"/>
  <c r="AA968" i="14"/>
  <c r="Z968" i="14"/>
  <c r="Y968" i="14"/>
  <c r="X968" i="14"/>
  <c r="W968" i="14"/>
  <c r="V968" i="14"/>
  <c r="T968" i="14"/>
  <c r="P968" i="14"/>
  <c r="M968" i="14"/>
  <c r="G968" i="14"/>
  <c r="B968" i="14"/>
  <c r="AJ967" i="14"/>
  <c r="AH967" i="14"/>
  <c r="AF967" i="14"/>
  <c r="AE967" i="14"/>
  <c r="AD967" i="14"/>
  <c r="AC967" i="14"/>
  <c r="AB967" i="14"/>
  <c r="AA967" i="14"/>
  <c r="Z967" i="14"/>
  <c r="Y967" i="14"/>
  <c r="X967" i="14"/>
  <c r="W967" i="14"/>
  <c r="V967" i="14"/>
  <c r="T967" i="14"/>
  <c r="P967" i="14"/>
  <c r="M967" i="14"/>
  <c r="G967" i="14"/>
  <c r="B967" i="14"/>
  <c r="AJ966" i="14"/>
  <c r="AH966" i="14"/>
  <c r="AF966" i="14"/>
  <c r="AE966" i="14"/>
  <c r="AD966" i="14"/>
  <c r="AC966" i="14"/>
  <c r="AB966" i="14"/>
  <c r="AA966" i="14"/>
  <c r="Z966" i="14"/>
  <c r="Y966" i="14"/>
  <c r="X966" i="14"/>
  <c r="W966" i="14"/>
  <c r="V966" i="14"/>
  <c r="T966" i="14"/>
  <c r="P966" i="14"/>
  <c r="M966" i="14"/>
  <c r="G966" i="14"/>
  <c r="B966" i="14"/>
  <c r="AJ965" i="14"/>
  <c r="AH965" i="14"/>
  <c r="AF965" i="14"/>
  <c r="AE965" i="14"/>
  <c r="AD965" i="14"/>
  <c r="AC965" i="14"/>
  <c r="AB965" i="14"/>
  <c r="AA965" i="14"/>
  <c r="Z965" i="14"/>
  <c r="Y965" i="14"/>
  <c r="X965" i="14"/>
  <c r="W965" i="14"/>
  <c r="V965" i="14"/>
  <c r="T965" i="14"/>
  <c r="P965" i="14"/>
  <c r="M965" i="14"/>
  <c r="G965" i="14"/>
  <c r="B965" i="14"/>
  <c r="AJ964" i="14"/>
  <c r="AH964" i="14"/>
  <c r="AF964" i="14"/>
  <c r="AE964" i="14"/>
  <c r="AD964" i="14"/>
  <c r="AC964" i="14"/>
  <c r="AB964" i="14"/>
  <c r="AA964" i="14"/>
  <c r="Z964" i="14"/>
  <c r="Y964" i="14"/>
  <c r="X964" i="14"/>
  <c r="W964" i="14"/>
  <c r="V964" i="14"/>
  <c r="T964" i="14"/>
  <c r="P964" i="14"/>
  <c r="M964" i="14"/>
  <c r="G964" i="14"/>
  <c r="B964" i="14"/>
  <c r="AJ963" i="14"/>
  <c r="AH963" i="14"/>
  <c r="AF963" i="14"/>
  <c r="AE963" i="14"/>
  <c r="AD963" i="14"/>
  <c r="AC963" i="14"/>
  <c r="AB963" i="14"/>
  <c r="AA963" i="14"/>
  <c r="Z963" i="14"/>
  <c r="Y963" i="14"/>
  <c r="X963" i="14"/>
  <c r="W963" i="14"/>
  <c r="V963" i="14"/>
  <c r="T963" i="14"/>
  <c r="P963" i="14"/>
  <c r="M963" i="14"/>
  <c r="G963" i="14"/>
  <c r="B963" i="14"/>
  <c r="AJ962" i="14"/>
  <c r="AH962" i="14"/>
  <c r="AF962" i="14"/>
  <c r="AE962" i="14"/>
  <c r="AD962" i="14"/>
  <c r="AC962" i="14"/>
  <c r="AB962" i="14"/>
  <c r="AA962" i="14"/>
  <c r="Z962" i="14"/>
  <c r="Y962" i="14"/>
  <c r="X962" i="14"/>
  <c r="W962" i="14"/>
  <c r="V962" i="14"/>
  <c r="T962" i="14"/>
  <c r="P962" i="14"/>
  <c r="M962" i="14"/>
  <c r="G962" i="14"/>
  <c r="B962" i="14"/>
  <c r="AJ961" i="14"/>
  <c r="AH961" i="14"/>
  <c r="AF961" i="14"/>
  <c r="AE961" i="14"/>
  <c r="AD961" i="14"/>
  <c r="AC961" i="14"/>
  <c r="AB961" i="14"/>
  <c r="AA961" i="14"/>
  <c r="Z961" i="14"/>
  <c r="Y961" i="14"/>
  <c r="X961" i="14"/>
  <c r="W961" i="14"/>
  <c r="V961" i="14"/>
  <c r="T961" i="14"/>
  <c r="P961" i="14"/>
  <c r="M961" i="14"/>
  <c r="G961" i="14"/>
  <c r="B961" i="14"/>
  <c r="AJ960" i="14"/>
  <c r="AH960" i="14"/>
  <c r="AF960" i="14"/>
  <c r="AE960" i="14"/>
  <c r="AD960" i="14"/>
  <c r="AC960" i="14"/>
  <c r="AB960" i="14"/>
  <c r="AA960" i="14"/>
  <c r="Z960" i="14"/>
  <c r="Y960" i="14"/>
  <c r="X960" i="14"/>
  <c r="W960" i="14"/>
  <c r="V960" i="14"/>
  <c r="T960" i="14"/>
  <c r="P960" i="14"/>
  <c r="M960" i="14"/>
  <c r="G960" i="14"/>
  <c r="B960" i="14"/>
  <c r="AJ959" i="14"/>
  <c r="AH959" i="14"/>
  <c r="AF959" i="14"/>
  <c r="AE959" i="14"/>
  <c r="AD959" i="14"/>
  <c r="AC959" i="14"/>
  <c r="AB959" i="14"/>
  <c r="AA959" i="14"/>
  <c r="Z959" i="14"/>
  <c r="Y959" i="14"/>
  <c r="X959" i="14"/>
  <c r="W959" i="14"/>
  <c r="V959" i="14"/>
  <c r="T959" i="14"/>
  <c r="P959" i="14"/>
  <c r="M959" i="14"/>
  <c r="G959" i="14"/>
  <c r="B959" i="14"/>
  <c r="AJ958" i="14"/>
  <c r="AH958" i="14"/>
  <c r="AF958" i="14"/>
  <c r="AE958" i="14"/>
  <c r="AD958" i="14"/>
  <c r="AC958" i="14"/>
  <c r="AB958" i="14"/>
  <c r="AA958" i="14"/>
  <c r="Z958" i="14"/>
  <c r="Y958" i="14"/>
  <c r="X958" i="14"/>
  <c r="W958" i="14"/>
  <c r="V958" i="14"/>
  <c r="T958" i="14"/>
  <c r="P958" i="14"/>
  <c r="M958" i="14"/>
  <c r="G958" i="14"/>
  <c r="B958" i="14"/>
  <c r="AJ957" i="14"/>
  <c r="AH957" i="14"/>
  <c r="AF957" i="14"/>
  <c r="AE957" i="14"/>
  <c r="AD957" i="14"/>
  <c r="AC957" i="14"/>
  <c r="AB957" i="14"/>
  <c r="AA957" i="14"/>
  <c r="Z957" i="14"/>
  <c r="Y957" i="14"/>
  <c r="X957" i="14"/>
  <c r="W957" i="14"/>
  <c r="V957" i="14"/>
  <c r="T957" i="14"/>
  <c r="P957" i="14"/>
  <c r="M957" i="14"/>
  <c r="G957" i="14"/>
  <c r="B957" i="14"/>
  <c r="AJ956" i="14"/>
  <c r="AH956" i="14"/>
  <c r="AF956" i="14"/>
  <c r="AE956" i="14"/>
  <c r="AD956" i="14"/>
  <c r="AC956" i="14"/>
  <c r="AB956" i="14"/>
  <c r="AA956" i="14"/>
  <c r="Z956" i="14"/>
  <c r="Y956" i="14"/>
  <c r="X956" i="14"/>
  <c r="W956" i="14"/>
  <c r="V956" i="14"/>
  <c r="T956" i="14"/>
  <c r="P956" i="14"/>
  <c r="M956" i="14"/>
  <c r="G956" i="14"/>
  <c r="B956" i="14"/>
  <c r="AJ955" i="14"/>
  <c r="AH955" i="14"/>
  <c r="AF955" i="14"/>
  <c r="AE955" i="14"/>
  <c r="AD955" i="14"/>
  <c r="AC955" i="14"/>
  <c r="AB955" i="14"/>
  <c r="AA955" i="14"/>
  <c r="Z955" i="14"/>
  <c r="Y955" i="14"/>
  <c r="X955" i="14"/>
  <c r="W955" i="14"/>
  <c r="V955" i="14"/>
  <c r="T955" i="14"/>
  <c r="P955" i="14"/>
  <c r="M955" i="14"/>
  <c r="G955" i="14"/>
  <c r="B955" i="14"/>
  <c r="AJ954" i="14"/>
  <c r="AH954" i="14"/>
  <c r="AF954" i="14"/>
  <c r="AE954" i="14"/>
  <c r="AD954" i="14"/>
  <c r="AC954" i="14"/>
  <c r="AB954" i="14"/>
  <c r="AA954" i="14"/>
  <c r="Z954" i="14"/>
  <c r="Y954" i="14"/>
  <c r="X954" i="14"/>
  <c r="W954" i="14"/>
  <c r="V954" i="14"/>
  <c r="T954" i="14"/>
  <c r="P954" i="14"/>
  <c r="M954" i="14"/>
  <c r="G954" i="14"/>
  <c r="B954" i="14"/>
  <c r="AJ953" i="14"/>
  <c r="AH953" i="14"/>
  <c r="AF953" i="14"/>
  <c r="AE953" i="14"/>
  <c r="AD953" i="14"/>
  <c r="AC953" i="14"/>
  <c r="AB953" i="14"/>
  <c r="AA953" i="14"/>
  <c r="Z953" i="14"/>
  <c r="Y953" i="14"/>
  <c r="X953" i="14"/>
  <c r="W953" i="14"/>
  <c r="V953" i="14"/>
  <c r="T953" i="14"/>
  <c r="P953" i="14"/>
  <c r="M953" i="14"/>
  <c r="G953" i="14"/>
  <c r="B953" i="14"/>
  <c r="AJ952" i="14"/>
  <c r="AH952" i="14"/>
  <c r="AF952" i="14"/>
  <c r="AE952" i="14"/>
  <c r="AD952" i="14"/>
  <c r="AC952" i="14"/>
  <c r="AB952" i="14"/>
  <c r="AA952" i="14"/>
  <c r="Z952" i="14"/>
  <c r="Y952" i="14"/>
  <c r="X952" i="14"/>
  <c r="W952" i="14"/>
  <c r="V952" i="14"/>
  <c r="T952" i="14"/>
  <c r="P952" i="14"/>
  <c r="M952" i="14"/>
  <c r="G952" i="14"/>
  <c r="B952" i="14"/>
  <c r="AJ951" i="14"/>
  <c r="AH951" i="14"/>
  <c r="AF951" i="14"/>
  <c r="AE951" i="14"/>
  <c r="AD951" i="14"/>
  <c r="AC951" i="14"/>
  <c r="AB951" i="14"/>
  <c r="AA951" i="14"/>
  <c r="Z951" i="14"/>
  <c r="Y951" i="14"/>
  <c r="X951" i="14"/>
  <c r="W951" i="14"/>
  <c r="V951" i="14"/>
  <c r="T951" i="14"/>
  <c r="P951" i="14"/>
  <c r="M951" i="14"/>
  <c r="G951" i="14"/>
  <c r="B951" i="14"/>
  <c r="AJ950" i="14"/>
  <c r="AH950" i="14"/>
  <c r="AF950" i="14"/>
  <c r="AE950" i="14"/>
  <c r="AD950" i="14"/>
  <c r="AC950" i="14"/>
  <c r="AB950" i="14"/>
  <c r="AA950" i="14"/>
  <c r="Z950" i="14"/>
  <c r="Y950" i="14"/>
  <c r="X950" i="14"/>
  <c r="W950" i="14"/>
  <c r="V950" i="14"/>
  <c r="T950" i="14"/>
  <c r="P950" i="14"/>
  <c r="M950" i="14"/>
  <c r="G950" i="14"/>
  <c r="B950" i="14"/>
  <c r="AJ949" i="14"/>
  <c r="AH949" i="14"/>
  <c r="AF949" i="14"/>
  <c r="AE949" i="14"/>
  <c r="AD949" i="14"/>
  <c r="AC949" i="14"/>
  <c r="AB949" i="14"/>
  <c r="AA949" i="14"/>
  <c r="Z949" i="14"/>
  <c r="Y949" i="14"/>
  <c r="X949" i="14"/>
  <c r="W949" i="14"/>
  <c r="V949" i="14"/>
  <c r="T949" i="14"/>
  <c r="P949" i="14"/>
  <c r="M949" i="14"/>
  <c r="G949" i="14"/>
  <c r="B949" i="14"/>
  <c r="AJ948" i="14"/>
  <c r="AH948" i="14"/>
  <c r="AF948" i="14"/>
  <c r="AE948" i="14"/>
  <c r="AD948" i="14"/>
  <c r="AC948" i="14"/>
  <c r="AB948" i="14"/>
  <c r="AA948" i="14"/>
  <c r="Z948" i="14"/>
  <c r="Y948" i="14"/>
  <c r="X948" i="14"/>
  <c r="W948" i="14"/>
  <c r="V948" i="14"/>
  <c r="T948" i="14"/>
  <c r="P948" i="14"/>
  <c r="M948" i="14"/>
  <c r="G948" i="14"/>
  <c r="B948" i="14"/>
  <c r="AJ947" i="14"/>
  <c r="AH947" i="14"/>
  <c r="AF947" i="14"/>
  <c r="AE947" i="14"/>
  <c r="AD947" i="14"/>
  <c r="AC947" i="14"/>
  <c r="AB947" i="14"/>
  <c r="AA947" i="14"/>
  <c r="Z947" i="14"/>
  <c r="Y947" i="14"/>
  <c r="X947" i="14"/>
  <c r="W947" i="14"/>
  <c r="V947" i="14"/>
  <c r="T947" i="14"/>
  <c r="P947" i="14"/>
  <c r="M947" i="14"/>
  <c r="G947" i="14"/>
  <c r="B947" i="14"/>
  <c r="AJ946" i="14"/>
  <c r="AH946" i="14"/>
  <c r="AF946" i="14"/>
  <c r="AE946" i="14"/>
  <c r="AD946" i="14"/>
  <c r="AC946" i="14"/>
  <c r="AB946" i="14"/>
  <c r="AA946" i="14"/>
  <c r="Z946" i="14"/>
  <c r="Y946" i="14"/>
  <c r="X946" i="14"/>
  <c r="W946" i="14"/>
  <c r="V946" i="14"/>
  <c r="T946" i="14"/>
  <c r="P946" i="14"/>
  <c r="M946" i="14"/>
  <c r="G946" i="14"/>
  <c r="B946" i="14"/>
  <c r="AJ945" i="14"/>
  <c r="AH945" i="14"/>
  <c r="AF945" i="14"/>
  <c r="AE945" i="14"/>
  <c r="AD945" i="14"/>
  <c r="AC945" i="14"/>
  <c r="AB945" i="14"/>
  <c r="AA945" i="14"/>
  <c r="Z945" i="14"/>
  <c r="Y945" i="14"/>
  <c r="X945" i="14"/>
  <c r="W945" i="14"/>
  <c r="V945" i="14"/>
  <c r="T945" i="14"/>
  <c r="P945" i="14"/>
  <c r="M945" i="14"/>
  <c r="G945" i="14"/>
  <c r="B945" i="14"/>
  <c r="AJ944" i="14"/>
  <c r="AH944" i="14"/>
  <c r="AF944" i="14"/>
  <c r="AE944" i="14"/>
  <c r="AD944" i="14"/>
  <c r="AC944" i="14"/>
  <c r="AB944" i="14"/>
  <c r="AA944" i="14"/>
  <c r="Z944" i="14"/>
  <c r="Y944" i="14"/>
  <c r="X944" i="14"/>
  <c r="W944" i="14"/>
  <c r="V944" i="14"/>
  <c r="T944" i="14"/>
  <c r="P944" i="14"/>
  <c r="M944" i="14"/>
  <c r="G944" i="14"/>
  <c r="B944" i="14"/>
  <c r="AJ943" i="14"/>
  <c r="AH943" i="14"/>
  <c r="AF943" i="14"/>
  <c r="AE943" i="14"/>
  <c r="AD943" i="14"/>
  <c r="AC943" i="14"/>
  <c r="AB943" i="14"/>
  <c r="AA943" i="14"/>
  <c r="Z943" i="14"/>
  <c r="Y943" i="14"/>
  <c r="X943" i="14"/>
  <c r="W943" i="14"/>
  <c r="V943" i="14"/>
  <c r="T943" i="14"/>
  <c r="P943" i="14"/>
  <c r="M943" i="14"/>
  <c r="G943" i="14"/>
  <c r="B943" i="14"/>
  <c r="AJ942" i="14"/>
  <c r="AH942" i="14"/>
  <c r="AF942" i="14"/>
  <c r="AE942" i="14"/>
  <c r="AD942" i="14"/>
  <c r="AC942" i="14"/>
  <c r="AB942" i="14"/>
  <c r="AA942" i="14"/>
  <c r="Z942" i="14"/>
  <c r="Y942" i="14"/>
  <c r="X942" i="14"/>
  <c r="W942" i="14"/>
  <c r="V942" i="14"/>
  <c r="T942" i="14"/>
  <c r="P942" i="14"/>
  <c r="M942" i="14"/>
  <c r="G942" i="14"/>
  <c r="B942" i="14"/>
  <c r="AJ941" i="14"/>
  <c r="AH941" i="14"/>
  <c r="AF941" i="14"/>
  <c r="AE941" i="14"/>
  <c r="AD941" i="14"/>
  <c r="AC941" i="14"/>
  <c r="AB941" i="14"/>
  <c r="AA941" i="14"/>
  <c r="Z941" i="14"/>
  <c r="Y941" i="14"/>
  <c r="X941" i="14"/>
  <c r="W941" i="14"/>
  <c r="V941" i="14"/>
  <c r="T941" i="14"/>
  <c r="P941" i="14"/>
  <c r="M941" i="14"/>
  <c r="G941" i="14"/>
  <c r="B941" i="14"/>
  <c r="AJ940" i="14"/>
  <c r="AH940" i="14"/>
  <c r="AF940" i="14"/>
  <c r="AE940" i="14"/>
  <c r="AD940" i="14"/>
  <c r="AC940" i="14"/>
  <c r="AB940" i="14"/>
  <c r="AA940" i="14"/>
  <c r="Z940" i="14"/>
  <c r="Y940" i="14"/>
  <c r="X940" i="14"/>
  <c r="W940" i="14"/>
  <c r="V940" i="14"/>
  <c r="T940" i="14"/>
  <c r="P940" i="14"/>
  <c r="M940" i="14"/>
  <c r="G940" i="14"/>
  <c r="B940" i="14"/>
  <c r="AJ939" i="14"/>
  <c r="AH939" i="14"/>
  <c r="AF939" i="14"/>
  <c r="AE939" i="14"/>
  <c r="AD939" i="14"/>
  <c r="AC939" i="14"/>
  <c r="AB939" i="14"/>
  <c r="AA939" i="14"/>
  <c r="Z939" i="14"/>
  <c r="Y939" i="14"/>
  <c r="X939" i="14"/>
  <c r="W939" i="14"/>
  <c r="V939" i="14"/>
  <c r="T939" i="14"/>
  <c r="P939" i="14"/>
  <c r="M939" i="14"/>
  <c r="G939" i="14"/>
  <c r="B939" i="14"/>
  <c r="AJ938" i="14"/>
  <c r="AH938" i="14"/>
  <c r="AF938" i="14"/>
  <c r="AE938" i="14"/>
  <c r="AD938" i="14"/>
  <c r="AC938" i="14"/>
  <c r="AB938" i="14"/>
  <c r="AA938" i="14"/>
  <c r="Z938" i="14"/>
  <c r="Y938" i="14"/>
  <c r="X938" i="14"/>
  <c r="W938" i="14"/>
  <c r="V938" i="14"/>
  <c r="T938" i="14"/>
  <c r="P938" i="14"/>
  <c r="M938" i="14"/>
  <c r="G938" i="14"/>
  <c r="B938" i="14"/>
  <c r="AJ937" i="14"/>
  <c r="AH937" i="14"/>
  <c r="AF937" i="14"/>
  <c r="AE937" i="14"/>
  <c r="AD937" i="14"/>
  <c r="AC937" i="14"/>
  <c r="AB937" i="14"/>
  <c r="AA937" i="14"/>
  <c r="Z937" i="14"/>
  <c r="Y937" i="14"/>
  <c r="X937" i="14"/>
  <c r="W937" i="14"/>
  <c r="V937" i="14"/>
  <c r="T937" i="14"/>
  <c r="P937" i="14"/>
  <c r="M937" i="14"/>
  <c r="G937" i="14"/>
  <c r="B937" i="14"/>
  <c r="AJ936" i="14"/>
  <c r="AH936" i="14"/>
  <c r="AF936" i="14"/>
  <c r="AE936" i="14"/>
  <c r="AD936" i="14"/>
  <c r="AC936" i="14"/>
  <c r="AB936" i="14"/>
  <c r="AA936" i="14"/>
  <c r="Z936" i="14"/>
  <c r="Y936" i="14"/>
  <c r="X936" i="14"/>
  <c r="W936" i="14"/>
  <c r="V936" i="14"/>
  <c r="T936" i="14"/>
  <c r="P936" i="14"/>
  <c r="M936" i="14"/>
  <c r="G936" i="14"/>
  <c r="B936" i="14"/>
  <c r="AJ935" i="14"/>
  <c r="AH935" i="14"/>
  <c r="AF935" i="14"/>
  <c r="AE935" i="14"/>
  <c r="AD935" i="14"/>
  <c r="AC935" i="14"/>
  <c r="AB935" i="14"/>
  <c r="AA935" i="14"/>
  <c r="Z935" i="14"/>
  <c r="Y935" i="14"/>
  <c r="X935" i="14"/>
  <c r="W935" i="14"/>
  <c r="V935" i="14"/>
  <c r="T935" i="14"/>
  <c r="P935" i="14"/>
  <c r="M935" i="14"/>
  <c r="G935" i="14"/>
  <c r="B935" i="14"/>
  <c r="AJ934" i="14"/>
  <c r="AH934" i="14"/>
  <c r="AF934" i="14"/>
  <c r="AE934" i="14"/>
  <c r="AD934" i="14"/>
  <c r="AC934" i="14"/>
  <c r="AB934" i="14"/>
  <c r="AA934" i="14"/>
  <c r="Z934" i="14"/>
  <c r="Y934" i="14"/>
  <c r="X934" i="14"/>
  <c r="W934" i="14"/>
  <c r="V934" i="14"/>
  <c r="T934" i="14"/>
  <c r="P934" i="14"/>
  <c r="M934" i="14"/>
  <c r="G934" i="14"/>
  <c r="B934" i="14"/>
  <c r="AJ933" i="14"/>
  <c r="AH933" i="14"/>
  <c r="AF933" i="14"/>
  <c r="AE933" i="14"/>
  <c r="AD933" i="14"/>
  <c r="AC933" i="14"/>
  <c r="AB933" i="14"/>
  <c r="AA933" i="14"/>
  <c r="Z933" i="14"/>
  <c r="Y933" i="14"/>
  <c r="X933" i="14"/>
  <c r="W933" i="14"/>
  <c r="V933" i="14"/>
  <c r="T933" i="14"/>
  <c r="P933" i="14"/>
  <c r="M933" i="14"/>
  <c r="G933" i="14"/>
  <c r="B933" i="14"/>
  <c r="AJ932" i="14"/>
  <c r="AH932" i="14"/>
  <c r="AF932" i="14"/>
  <c r="AE932" i="14"/>
  <c r="AD932" i="14"/>
  <c r="AC932" i="14"/>
  <c r="AB932" i="14"/>
  <c r="AA932" i="14"/>
  <c r="Z932" i="14"/>
  <c r="Y932" i="14"/>
  <c r="X932" i="14"/>
  <c r="W932" i="14"/>
  <c r="V932" i="14"/>
  <c r="T932" i="14"/>
  <c r="P932" i="14"/>
  <c r="M932" i="14"/>
  <c r="G932" i="14"/>
  <c r="B932" i="14"/>
  <c r="AJ931" i="14"/>
  <c r="AH931" i="14"/>
  <c r="AF931" i="14"/>
  <c r="AE931" i="14"/>
  <c r="AD931" i="14"/>
  <c r="AC931" i="14"/>
  <c r="AB931" i="14"/>
  <c r="AA931" i="14"/>
  <c r="Z931" i="14"/>
  <c r="Y931" i="14"/>
  <c r="X931" i="14"/>
  <c r="W931" i="14"/>
  <c r="V931" i="14"/>
  <c r="T931" i="14"/>
  <c r="P931" i="14"/>
  <c r="M931" i="14"/>
  <c r="G931" i="14"/>
  <c r="B931" i="14"/>
  <c r="AJ930" i="14"/>
  <c r="AH930" i="14"/>
  <c r="AF930" i="14"/>
  <c r="AE930" i="14"/>
  <c r="AD930" i="14"/>
  <c r="AC930" i="14"/>
  <c r="AB930" i="14"/>
  <c r="AA930" i="14"/>
  <c r="Z930" i="14"/>
  <c r="Y930" i="14"/>
  <c r="X930" i="14"/>
  <c r="W930" i="14"/>
  <c r="V930" i="14"/>
  <c r="T930" i="14"/>
  <c r="P930" i="14"/>
  <c r="M930" i="14"/>
  <c r="G930" i="14"/>
  <c r="B930" i="14"/>
  <c r="AJ929" i="14"/>
  <c r="AH929" i="14"/>
  <c r="AF929" i="14"/>
  <c r="AE929" i="14"/>
  <c r="AD929" i="14"/>
  <c r="AC929" i="14"/>
  <c r="AB929" i="14"/>
  <c r="AA929" i="14"/>
  <c r="Z929" i="14"/>
  <c r="Y929" i="14"/>
  <c r="X929" i="14"/>
  <c r="W929" i="14"/>
  <c r="V929" i="14"/>
  <c r="T929" i="14"/>
  <c r="P929" i="14"/>
  <c r="M929" i="14"/>
  <c r="G929" i="14"/>
  <c r="B929" i="14"/>
  <c r="AJ928" i="14"/>
  <c r="AH928" i="14"/>
  <c r="AF928" i="14"/>
  <c r="AE928" i="14"/>
  <c r="AD928" i="14"/>
  <c r="AC928" i="14"/>
  <c r="AB928" i="14"/>
  <c r="AA928" i="14"/>
  <c r="Z928" i="14"/>
  <c r="Y928" i="14"/>
  <c r="X928" i="14"/>
  <c r="W928" i="14"/>
  <c r="V928" i="14"/>
  <c r="T928" i="14"/>
  <c r="P928" i="14"/>
  <c r="M928" i="14"/>
  <c r="G928" i="14"/>
  <c r="B928" i="14"/>
  <c r="AJ927" i="14"/>
  <c r="AH927" i="14"/>
  <c r="AF927" i="14"/>
  <c r="AE927" i="14"/>
  <c r="AD927" i="14"/>
  <c r="AC927" i="14"/>
  <c r="AB927" i="14"/>
  <c r="AA927" i="14"/>
  <c r="Z927" i="14"/>
  <c r="Y927" i="14"/>
  <c r="X927" i="14"/>
  <c r="W927" i="14"/>
  <c r="V927" i="14"/>
  <c r="T927" i="14"/>
  <c r="P927" i="14"/>
  <c r="M927" i="14"/>
  <c r="G927" i="14"/>
  <c r="B927" i="14"/>
  <c r="AJ926" i="14"/>
  <c r="AH926" i="14"/>
  <c r="AF926" i="14"/>
  <c r="AE926" i="14"/>
  <c r="AD926" i="14"/>
  <c r="AC926" i="14"/>
  <c r="AB926" i="14"/>
  <c r="AA926" i="14"/>
  <c r="Z926" i="14"/>
  <c r="Y926" i="14"/>
  <c r="X926" i="14"/>
  <c r="W926" i="14"/>
  <c r="V926" i="14"/>
  <c r="T926" i="14"/>
  <c r="P926" i="14"/>
  <c r="M926" i="14"/>
  <c r="G926" i="14"/>
  <c r="B926" i="14"/>
  <c r="AJ925" i="14"/>
  <c r="AH925" i="14"/>
  <c r="AF925" i="14"/>
  <c r="AE925" i="14"/>
  <c r="AD925" i="14"/>
  <c r="AC925" i="14"/>
  <c r="AB925" i="14"/>
  <c r="AA925" i="14"/>
  <c r="Z925" i="14"/>
  <c r="Y925" i="14"/>
  <c r="X925" i="14"/>
  <c r="W925" i="14"/>
  <c r="V925" i="14"/>
  <c r="T925" i="14"/>
  <c r="P925" i="14"/>
  <c r="M925" i="14"/>
  <c r="G925" i="14"/>
  <c r="B925" i="14"/>
  <c r="AJ924" i="14"/>
  <c r="AH924" i="14"/>
  <c r="AF924" i="14"/>
  <c r="AE924" i="14"/>
  <c r="AD924" i="14"/>
  <c r="AC924" i="14"/>
  <c r="AB924" i="14"/>
  <c r="AA924" i="14"/>
  <c r="Z924" i="14"/>
  <c r="Y924" i="14"/>
  <c r="X924" i="14"/>
  <c r="W924" i="14"/>
  <c r="V924" i="14"/>
  <c r="T924" i="14"/>
  <c r="P924" i="14"/>
  <c r="M924" i="14"/>
  <c r="G924" i="14"/>
  <c r="B924" i="14"/>
  <c r="AJ923" i="14"/>
  <c r="AH923" i="14"/>
  <c r="AF923" i="14"/>
  <c r="AE923" i="14"/>
  <c r="AD923" i="14"/>
  <c r="AC923" i="14"/>
  <c r="AB923" i="14"/>
  <c r="AA923" i="14"/>
  <c r="Z923" i="14"/>
  <c r="Y923" i="14"/>
  <c r="X923" i="14"/>
  <c r="W923" i="14"/>
  <c r="V923" i="14"/>
  <c r="T923" i="14"/>
  <c r="P923" i="14"/>
  <c r="M923" i="14"/>
  <c r="G923" i="14"/>
  <c r="B923" i="14"/>
  <c r="AJ922" i="14"/>
  <c r="AH922" i="14"/>
  <c r="AF922" i="14"/>
  <c r="AE922" i="14"/>
  <c r="AD922" i="14"/>
  <c r="AC922" i="14"/>
  <c r="AB922" i="14"/>
  <c r="AA922" i="14"/>
  <c r="Z922" i="14"/>
  <c r="Y922" i="14"/>
  <c r="X922" i="14"/>
  <c r="W922" i="14"/>
  <c r="V922" i="14"/>
  <c r="T922" i="14"/>
  <c r="P922" i="14"/>
  <c r="M922" i="14"/>
  <c r="G922" i="14"/>
  <c r="B922" i="14"/>
  <c r="AJ921" i="14"/>
  <c r="AH921" i="14"/>
  <c r="AF921" i="14"/>
  <c r="AE921" i="14"/>
  <c r="AD921" i="14"/>
  <c r="AC921" i="14"/>
  <c r="AB921" i="14"/>
  <c r="AA921" i="14"/>
  <c r="Z921" i="14"/>
  <c r="Y921" i="14"/>
  <c r="X921" i="14"/>
  <c r="W921" i="14"/>
  <c r="V921" i="14"/>
  <c r="T921" i="14"/>
  <c r="P921" i="14"/>
  <c r="M921" i="14"/>
  <c r="G921" i="14"/>
  <c r="B921" i="14"/>
  <c r="AJ920" i="14"/>
  <c r="AH920" i="14"/>
  <c r="AF920" i="14"/>
  <c r="AE920" i="14"/>
  <c r="AD920" i="14"/>
  <c r="AC920" i="14"/>
  <c r="AB920" i="14"/>
  <c r="AA920" i="14"/>
  <c r="Z920" i="14"/>
  <c r="Y920" i="14"/>
  <c r="X920" i="14"/>
  <c r="W920" i="14"/>
  <c r="V920" i="14"/>
  <c r="T920" i="14"/>
  <c r="P920" i="14"/>
  <c r="M920" i="14"/>
  <c r="G920" i="14"/>
  <c r="B920" i="14"/>
  <c r="AJ919" i="14"/>
  <c r="AH919" i="14"/>
  <c r="AF919" i="14"/>
  <c r="AE919" i="14"/>
  <c r="AD919" i="14"/>
  <c r="AC919" i="14"/>
  <c r="AB919" i="14"/>
  <c r="AA919" i="14"/>
  <c r="Z919" i="14"/>
  <c r="Y919" i="14"/>
  <c r="X919" i="14"/>
  <c r="W919" i="14"/>
  <c r="V919" i="14"/>
  <c r="T919" i="14"/>
  <c r="P919" i="14"/>
  <c r="M919" i="14"/>
  <c r="G919" i="14"/>
  <c r="B919" i="14"/>
  <c r="AJ918" i="14"/>
  <c r="AH918" i="14"/>
  <c r="AF918" i="14"/>
  <c r="AE918" i="14"/>
  <c r="AD918" i="14"/>
  <c r="AC918" i="14"/>
  <c r="AB918" i="14"/>
  <c r="AA918" i="14"/>
  <c r="Z918" i="14"/>
  <c r="Y918" i="14"/>
  <c r="X918" i="14"/>
  <c r="W918" i="14"/>
  <c r="V918" i="14"/>
  <c r="T918" i="14"/>
  <c r="P918" i="14"/>
  <c r="M918" i="14"/>
  <c r="G918" i="14"/>
  <c r="B918" i="14"/>
  <c r="AJ917" i="14"/>
  <c r="AH917" i="14"/>
  <c r="AF917" i="14"/>
  <c r="AE917" i="14"/>
  <c r="AD917" i="14"/>
  <c r="AC917" i="14"/>
  <c r="AB917" i="14"/>
  <c r="AA917" i="14"/>
  <c r="Z917" i="14"/>
  <c r="Y917" i="14"/>
  <c r="X917" i="14"/>
  <c r="W917" i="14"/>
  <c r="V917" i="14"/>
  <c r="T917" i="14"/>
  <c r="P917" i="14"/>
  <c r="M917" i="14"/>
  <c r="G917" i="14"/>
  <c r="B917" i="14"/>
  <c r="AJ916" i="14"/>
  <c r="AH916" i="14"/>
  <c r="AF916" i="14"/>
  <c r="AE916" i="14"/>
  <c r="AD916" i="14"/>
  <c r="AC916" i="14"/>
  <c r="AB916" i="14"/>
  <c r="AA916" i="14"/>
  <c r="Z916" i="14"/>
  <c r="Y916" i="14"/>
  <c r="X916" i="14"/>
  <c r="W916" i="14"/>
  <c r="V916" i="14"/>
  <c r="T916" i="14"/>
  <c r="P916" i="14"/>
  <c r="M916" i="14"/>
  <c r="G916" i="14"/>
  <c r="B916" i="14"/>
  <c r="AJ915" i="14"/>
  <c r="AH915" i="14"/>
  <c r="AF915" i="14"/>
  <c r="AE915" i="14"/>
  <c r="AD915" i="14"/>
  <c r="AC915" i="14"/>
  <c r="AB915" i="14"/>
  <c r="AA915" i="14"/>
  <c r="Z915" i="14"/>
  <c r="Y915" i="14"/>
  <c r="X915" i="14"/>
  <c r="W915" i="14"/>
  <c r="V915" i="14"/>
  <c r="T915" i="14"/>
  <c r="P915" i="14"/>
  <c r="M915" i="14"/>
  <c r="G915" i="14"/>
  <c r="B915" i="14"/>
  <c r="AJ914" i="14"/>
  <c r="AH914" i="14"/>
  <c r="AF914" i="14"/>
  <c r="AE914" i="14"/>
  <c r="AD914" i="14"/>
  <c r="AC914" i="14"/>
  <c r="AB914" i="14"/>
  <c r="AA914" i="14"/>
  <c r="Z914" i="14"/>
  <c r="Y914" i="14"/>
  <c r="X914" i="14"/>
  <c r="W914" i="14"/>
  <c r="V914" i="14"/>
  <c r="T914" i="14"/>
  <c r="P914" i="14"/>
  <c r="M914" i="14"/>
  <c r="G914" i="14"/>
  <c r="B914" i="14"/>
  <c r="AJ913" i="14"/>
  <c r="AH913" i="14"/>
  <c r="AF913" i="14"/>
  <c r="AE913" i="14"/>
  <c r="AD913" i="14"/>
  <c r="AC913" i="14"/>
  <c r="AB913" i="14"/>
  <c r="AA913" i="14"/>
  <c r="Z913" i="14"/>
  <c r="Y913" i="14"/>
  <c r="X913" i="14"/>
  <c r="W913" i="14"/>
  <c r="V913" i="14"/>
  <c r="T913" i="14"/>
  <c r="P913" i="14"/>
  <c r="M913" i="14"/>
  <c r="G913" i="14"/>
  <c r="B913" i="14"/>
  <c r="AJ912" i="14"/>
  <c r="AH912" i="14"/>
  <c r="AF912" i="14"/>
  <c r="AE912" i="14"/>
  <c r="AD912" i="14"/>
  <c r="AC912" i="14"/>
  <c r="AB912" i="14"/>
  <c r="AA912" i="14"/>
  <c r="Z912" i="14"/>
  <c r="Y912" i="14"/>
  <c r="X912" i="14"/>
  <c r="W912" i="14"/>
  <c r="V912" i="14"/>
  <c r="T912" i="14"/>
  <c r="P912" i="14"/>
  <c r="M912" i="14"/>
  <c r="G912" i="14"/>
  <c r="B912" i="14"/>
  <c r="AJ911" i="14"/>
  <c r="AH911" i="14"/>
  <c r="AF911" i="14"/>
  <c r="AE911" i="14"/>
  <c r="AD911" i="14"/>
  <c r="AC911" i="14"/>
  <c r="AB911" i="14"/>
  <c r="AA911" i="14"/>
  <c r="Z911" i="14"/>
  <c r="Y911" i="14"/>
  <c r="X911" i="14"/>
  <c r="W911" i="14"/>
  <c r="V911" i="14"/>
  <c r="T911" i="14"/>
  <c r="P911" i="14"/>
  <c r="M911" i="14"/>
  <c r="G911" i="14"/>
  <c r="B911" i="14"/>
  <c r="AJ910" i="14"/>
  <c r="AH910" i="14"/>
  <c r="AF910" i="14"/>
  <c r="AE910" i="14"/>
  <c r="AD910" i="14"/>
  <c r="AC910" i="14"/>
  <c r="AB910" i="14"/>
  <c r="AA910" i="14"/>
  <c r="Z910" i="14"/>
  <c r="Y910" i="14"/>
  <c r="X910" i="14"/>
  <c r="W910" i="14"/>
  <c r="V910" i="14"/>
  <c r="T910" i="14"/>
  <c r="P910" i="14"/>
  <c r="M910" i="14"/>
  <c r="G910" i="14"/>
  <c r="B910" i="14"/>
  <c r="AJ909" i="14"/>
  <c r="AH909" i="14"/>
  <c r="AF909" i="14"/>
  <c r="AE909" i="14"/>
  <c r="AD909" i="14"/>
  <c r="AC909" i="14"/>
  <c r="AB909" i="14"/>
  <c r="AA909" i="14"/>
  <c r="Z909" i="14"/>
  <c r="Y909" i="14"/>
  <c r="X909" i="14"/>
  <c r="W909" i="14"/>
  <c r="V909" i="14"/>
  <c r="T909" i="14"/>
  <c r="P909" i="14"/>
  <c r="M909" i="14"/>
  <c r="G909" i="14"/>
  <c r="B909" i="14"/>
  <c r="AJ908" i="14"/>
  <c r="AH908" i="14"/>
  <c r="AF908" i="14"/>
  <c r="AE908" i="14"/>
  <c r="AD908" i="14"/>
  <c r="AC908" i="14"/>
  <c r="AB908" i="14"/>
  <c r="AA908" i="14"/>
  <c r="Z908" i="14"/>
  <c r="Y908" i="14"/>
  <c r="X908" i="14"/>
  <c r="W908" i="14"/>
  <c r="V908" i="14"/>
  <c r="T908" i="14"/>
  <c r="P908" i="14"/>
  <c r="M908" i="14"/>
  <c r="G908" i="14"/>
  <c r="B908" i="14"/>
  <c r="AJ907" i="14"/>
  <c r="AH907" i="14"/>
  <c r="AF907" i="14"/>
  <c r="AE907" i="14"/>
  <c r="AD907" i="14"/>
  <c r="AC907" i="14"/>
  <c r="AB907" i="14"/>
  <c r="AA907" i="14"/>
  <c r="Z907" i="14"/>
  <c r="Y907" i="14"/>
  <c r="X907" i="14"/>
  <c r="W907" i="14"/>
  <c r="V907" i="14"/>
  <c r="T907" i="14"/>
  <c r="P907" i="14"/>
  <c r="M907" i="14"/>
  <c r="G907" i="14"/>
  <c r="B907" i="14"/>
  <c r="AJ906" i="14"/>
  <c r="AH906" i="14"/>
  <c r="AF906" i="14"/>
  <c r="AE906" i="14"/>
  <c r="AD906" i="14"/>
  <c r="AC906" i="14"/>
  <c r="AB906" i="14"/>
  <c r="AA906" i="14"/>
  <c r="Z906" i="14"/>
  <c r="Y906" i="14"/>
  <c r="X906" i="14"/>
  <c r="W906" i="14"/>
  <c r="V906" i="14"/>
  <c r="T906" i="14"/>
  <c r="P906" i="14"/>
  <c r="M906" i="14"/>
  <c r="G906" i="14"/>
  <c r="B906" i="14"/>
  <c r="AJ905" i="14"/>
  <c r="AH905" i="14"/>
  <c r="AF905" i="14"/>
  <c r="AE905" i="14"/>
  <c r="AD905" i="14"/>
  <c r="AC905" i="14"/>
  <c r="AB905" i="14"/>
  <c r="AA905" i="14"/>
  <c r="Z905" i="14"/>
  <c r="Y905" i="14"/>
  <c r="X905" i="14"/>
  <c r="W905" i="14"/>
  <c r="V905" i="14"/>
  <c r="T905" i="14"/>
  <c r="P905" i="14"/>
  <c r="M905" i="14"/>
  <c r="G905" i="14"/>
  <c r="B905" i="14"/>
  <c r="AJ904" i="14"/>
  <c r="AH904" i="14"/>
  <c r="AF904" i="14"/>
  <c r="AE904" i="14"/>
  <c r="AD904" i="14"/>
  <c r="AC904" i="14"/>
  <c r="AB904" i="14"/>
  <c r="AA904" i="14"/>
  <c r="Z904" i="14"/>
  <c r="Y904" i="14"/>
  <c r="X904" i="14"/>
  <c r="W904" i="14"/>
  <c r="V904" i="14"/>
  <c r="T904" i="14"/>
  <c r="P904" i="14"/>
  <c r="M904" i="14"/>
  <c r="G904" i="14"/>
  <c r="B904" i="14"/>
  <c r="AJ903" i="14"/>
  <c r="AH903" i="14"/>
  <c r="AF903" i="14"/>
  <c r="AE903" i="14"/>
  <c r="AD903" i="14"/>
  <c r="AC903" i="14"/>
  <c r="AB903" i="14"/>
  <c r="AA903" i="14"/>
  <c r="Z903" i="14"/>
  <c r="Y903" i="14"/>
  <c r="X903" i="14"/>
  <c r="W903" i="14"/>
  <c r="V903" i="14"/>
  <c r="T903" i="14"/>
  <c r="P903" i="14"/>
  <c r="M903" i="14"/>
  <c r="G903" i="14"/>
  <c r="B903" i="14"/>
  <c r="AJ902" i="14"/>
  <c r="AH902" i="14"/>
  <c r="AF902" i="14"/>
  <c r="AE902" i="14"/>
  <c r="AD902" i="14"/>
  <c r="AC902" i="14"/>
  <c r="AB902" i="14"/>
  <c r="AA902" i="14"/>
  <c r="Z902" i="14"/>
  <c r="Y902" i="14"/>
  <c r="X902" i="14"/>
  <c r="W902" i="14"/>
  <c r="V902" i="14"/>
  <c r="T902" i="14"/>
  <c r="P902" i="14"/>
  <c r="M902" i="14"/>
  <c r="G902" i="14"/>
  <c r="B902" i="14"/>
  <c r="AJ901" i="14"/>
  <c r="AH901" i="14"/>
  <c r="AF901" i="14"/>
  <c r="AE901" i="14"/>
  <c r="AD901" i="14"/>
  <c r="AC901" i="14"/>
  <c r="AB901" i="14"/>
  <c r="AA901" i="14"/>
  <c r="Z901" i="14"/>
  <c r="Y901" i="14"/>
  <c r="X901" i="14"/>
  <c r="W901" i="14"/>
  <c r="V901" i="14"/>
  <c r="T901" i="14"/>
  <c r="P901" i="14"/>
  <c r="M901" i="14"/>
  <c r="G901" i="14"/>
  <c r="B901" i="14"/>
  <c r="AJ900" i="14"/>
  <c r="AH900" i="14"/>
  <c r="AF900" i="14"/>
  <c r="AE900" i="14"/>
  <c r="AD900" i="14"/>
  <c r="AC900" i="14"/>
  <c r="AB900" i="14"/>
  <c r="AA900" i="14"/>
  <c r="Z900" i="14"/>
  <c r="Y900" i="14"/>
  <c r="X900" i="14"/>
  <c r="W900" i="14"/>
  <c r="V900" i="14"/>
  <c r="T900" i="14"/>
  <c r="P900" i="14"/>
  <c r="M900" i="14"/>
  <c r="G900" i="14"/>
  <c r="B900" i="14"/>
  <c r="AJ899" i="14"/>
  <c r="AH899" i="14"/>
  <c r="AF899" i="14"/>
  <c r="AE899" i="14"/>
  <c r="AD899" i="14"/>
  <c r="AC899" i="14"/>
  <c r="AB899" i="14"/>
  <c r="AA899" i="14"/>
  <c r="Z899" i="14"/>
  <c r="Y899" i="14"/>
  <c r="X899" i="14"/>
  <c r="W899" i="14"/>
  <c r="V899" i="14"/>
  <c r="T899" i="14"/>
  <c r="P899" i="14"/>
  <c r="M899" i="14"/>
  <c r="G899" i="14"/>
  <c r="B899" i="14"/>
  <c r="AJ898" i="14"/>
  <c r="AH898" i="14"/>
  <c r="AF898" i="14"/>
  <c r="AE898" i="14"/>
  <c r="AD898" i="14"/>
  <c r="AC898" i="14"/>
  <c r="AB898" i="14"/>
  <c r="AA898" i="14"/>
  <c r="Z898" i="14"/>
  <c r="Y898" i="14"/>
  <c r="X898" i="14"/>
  <c r="W898" i="14"/>
  <c r="V898" i="14"/>
  <c r="T898" i="14"/>
  <c r="P898" i="14"/>
  <c r="M898" i="14"/>
  <c r="G898" i="14"/>
  <c r="B898" i="14"/>
  <c r="AJ897" i="14"/>
  <c r="AH897" i="14"/>
  <c r="AF897" i="14"/>
  <c r="AE897" i="14"/>
  <c r="AD897" i="14"/>
  <c r="AC897" i="14"/>
  <c r="AB897" i="14"/>
  <c r="AA897" i="14"/>
  <c r="Z897" i="14"/>
  <c r="Y897" i="14"/>
  <c r="X897" i="14"/>
  <c r="W897" i="14"/>
  <c r="V897" i="14"/>
  <c r="T897" i="14"/>
  <c r="P897" i="14"/>
  <c r="M897" i="14"/>
  <c r="G897" i="14"/>
  <c r="B897" i="14"/>
  <c r="AJ896" i="14"/>
  <c r="AH896" i="14"/>
  <c r="AF896" i="14"/>
  <c r="AE896" i="14"/>
  <c r="AD896" i="14"/>
  <c r="AC896" i="14"/>
  <c r="AB896" i="14"/>
  <c r="AA896" i="14"/>
  <c r="Z896" i="14"/>
  <c r="Y896" i="14"/>
  <c r="X896" i="14"/>
  <c r="W896" i="14"/>
  <c r="V896" i="14"/>
  <c r="T896" i="14"/>
  <c r="P896" i="14"/>
  <c r="M896" i="14"/>
  <c r="G896" i="14"/>
  <c r="B896" i="14"/>
  <c r="AJ895" i="14"/>
  <c r="AH895" i="14"/>
  <c r="AF895" i="14"/>
  <c r="AE895" i="14"/>
  <c r="AD895" i="14"/>
  <c r="AC895" i="14"/>
  <c r="AB895" i="14"/>
  <c r="AA895" i="14"/>
  <c r="Z895" i="14"/>
  <c r="Y895" i="14"/>
  <c r="X895" i="14"/>
  <c r="W895" i="14"/>
  <c r="V895" i="14"/>
  <c r="T895" i="14"/>
  <c r="P895" i="14"/>
  <c r="M895" i="14"/>
  <c r="G895" i="14"/>
  <c r="B895" i="14"/>
  <c r="AJ894" i="14"/>
  <c r="AH894" i="14"/>
  <c r="AF894" i="14"/>
  <c r="AE894" i="14"/>
  <c r="AD894" i="14"/>
  <c r="AC894" i="14"/>
  <c r="AB894" i="14"/>
  <c r="AA894" i="14"/>
  <c r="Z894" i="14"/>
  <c r="Y894" i="14"/>
  <c r="X894" i="14"/>
  <c r="W894" i="14"/>
  <c r="V894" i="14"/>
  <c r="T894" i="14"/>
  <c r="P894" i="14"/>
  <c r="M894" i="14"/>
  <c r="G894" i="14"/>
  <c r="B894" i="14"/>
  <c r="AJ893" i="14"/>
  <c r="AH893" i="14"/>
  <c r="AF893" i="14"/>
  <c r="AE893" i="14"/>
  <c r="AD893" i="14"/>
  <c r="AC893" i="14"/>
  <c r="AB893" i="14"/>
  <c r="AA893" i="14"/>
  <c r="Z893" i="14"/>
  <c r="Y893" i="14"/>
  <c r="X893" i="14"/>
  <c r="W893" i="14"/>
  <c r="V893" i="14"/>
  <c r="T893" i="14"/>
  <c r="P893" i="14"/>
  <c r="M893" i="14"/>
  <c r="G893" i="14"/>
  <c r="B893" i="14"/>
  <c r="AJ892" i="14"/>
  <c r="AH892" i="14"/>
  <c r="AF892" i="14"/>
  <c r="AE892" i="14"/>
  <c r="AD892" i="14"/>
  <c r="AC892" i="14"/>
  <c r="AB892" i="14"/>
  <c r="AA892" i="14"/>
  <c r="Z892" i="14"/>
  <c r="Y892" i="14"/>
  <c r="X892" i="14"/>
  <c r="W892" i="14"/>
  <c r="V892" i="14"/>
  <c r="T892" i="14"/>
  <c r="P892" i="14"/>
  <c r="M892" i="14"/>
  <c r="G892" i="14"/>
  <c r="B892" i="14"/>
  <c r="AJ891" i="14"/>
  <c r="AH891" i="14"/>
  <c r="AF891" i="14"/>
  <c r="AE891" i="14"/>
  <c r="AD891" i="14"/>
  <c r="AC891" i="14"/>
  <c r="AB891" i="14"/>
  <c r="AA891" i="14"/>
  <c r="Z891" i="14"/>
  <c r="Y891" i="14"/>
  <c r="X891" i="14"/>
  <c r="W891" i="14"/>
  <c r="V891" i="14"/>
  <c r="T891" i="14"/>
  <c r="P891" i="14"/>
  <c r="M891" i="14"/>
  <c r="G891" i="14"/>
  <c r="B891" i="14"/>
  <c r="AJ890" i="14"/>
  <c r="AH890" i="14"/>
  <c r="AF890" i="14"/>
  <c r="AE890" i="14"/>
  <c r="AD890" i="14"/>
  <c r="AC890" i="14"/>
  <c r="AB890" i="14"/>
  <c r="AA890" i="14"/>
  <c r="Z890" i="14"/>
  <c r="Y890" i="14"/>
  <c r="X890" i="14"/>
  <c r="W890" i="14"/>
  <c r="V890" i="14"/>
  <c r="T890" i="14"/>
  <c r="P890" i="14"/>
  <c r="M890" i="14"/>
  <c r="G890" i="14"/>
  <c r="B890" i="14"/>
  <c r="AJ889" i="14"/>
  <c r="AH889" i="14"/>
  <c r="AF889" i="14"/>
  <c r="AE889" i="14"/>
  <c r="AD889" i="14"/>
  <c r="AC889" i="14"/>
  <c r="AB889" i="14"/>
  <c r="AA889" i="14"/>
  <c r="Z889" i="14"/>
  <c r="Y889" i="14"/>
  <c r="X889" i="14"/>
  <c r="W889" i="14"/>
  <c r="V889" i="14"/>
  <c r="T889" i="14"/>
  <c r="P889" i="14"/>
  <c r="M889" i="14"/>
  <c r="G889" i="14"/>
  <c r="B889" i="14"/>
  <c r="AJ888" i="14"/>
  <c r="AH888" i="14"/>
  <c r="AF888" i="14"/>
  <c r="AE888" i="14"/>
  <c r="AD888" i="14"/>
  <c r="AC888" i="14"/>
  <c r="AB888" i="14"/>
  <c r="AA888" i="14"/>
  <c r="Z888" i="14"/>
  <c r="Y888" i="14"/>
  <c r="X888" i="14"/>
  <c r="W888" i="14"/>
  <c r="V888" i="14"/>
  <c r="T888" i="14"/>
  <c r="P888" i="14"/>
  <c r="M888" i="14"/>
  <c r="G888" i="14"/>
  <c r="B888" i="14"/>
  <c r="AJ887" i="14"/>
  <c r="AH887" i="14"/>
  <c r="AF887" i="14"/>
  <c r="AE887" i="14"/>
  <c r="AD887" i="14"/>
  <c r="AC887" i="14"/>
  <c r="AB887" i="14"/>
  <c r="AA887" i="14"/>
  <c r="Z887" i="14"/>
  <c r="Y887" i="14"/>
  <c r="X887" i="14"/>
  <c r="W887" i="14"/>
  <c r="V887" i="14"/>
  <c r="T887" i="14"/>
  <c r="P887" i="14"/>
  <c r="M887" i="14"/>
  <c r="G887" i="14"/>
  <c r="B887" i="14"/>
  <c r="AJ886" i="14"/>
  <c r="AH886" i="14"/>
  <c r="AF886" i="14"/>
  <c r="AE886" i="14"/>
  <c r="AD886" i="14"/>
  <c r="AC886" i="14"/>
  <c r="AB886" i="14"/>
  <c r="AA886" i="14"/>
  <c r="Z886" i="14"/>
  <c r="Y886" i="14"/>
  <c r="X886" i="14"/>
  <c r="W886" i="14"/>
  <c r="V886" i="14"/>
  <c r="T886" i="14"/>
  <c r="P886" i="14"/>
  <c r="M886" i="14"/>
  <c r="G886" i="14"/>
  <c r="B886" i="14"/>
  <c r="AJ885" i="14"/>
  <c r="AH885" i="14"/>
  <c r="AF885" i="14"/>
  <c r="AE885" i="14"/>
  <c r="AD885" i="14"/>
  <c r="AC885" i="14"/>
  <c r="AB885" i="14"/>
  <c r="AA885" i="14"/>
  <c r="Z885" i="14"/>
  <c r="Y885" i="14"/>
  <c r="X885" i="14"/>
  <c r="W885" i="14"/>
  <c r="V885" i="14"/>
  <c r="T885" i="14"/>
  <c r="P885" i="14"/>
  <c r="M885" i="14"/>
  <c r="G885" i="14"/>
  <c r="B885" i="14"/>
  <c r="AJ884" i="14"/>
  <c r="AH884" i="14"/>
  <c r="AF884" i="14"/>
  <c r="AE884" i="14"/>
  <c r="AD884" i="14"/>
  <c r="AC884" i="14"/>
  <c r="AB884" i="14"/>
  <c r="AA884" i="14"/>
  <c r="Z884" i="14"/>
  <c r="Y884" i="14"/>
  <c r="X884" i="14"/>
  <c r="W884" i="14"/>
  <c r="V884" i="14"/>
  <c r="T884" i="14"/>
  <c r="P884" i="14"/>
  <c r="M884" i="14"/>
  <c r="G884" i="14"/>
  <c r="B884" i="14"/>
  <c r="AJ883" i="14"/>
  <c r="AH883" i="14"/>
  <c r="AF883" i="14"/>
  <c r="AE883" i="14"/>
  <c r="AD883" i="14"/>
  <c r="AC883" i="14"/>
  <c r="AB883" i="14"/>
  <c r="AA883" i="14"/>
  <c r="Z883" i="14"/>
  <c r="Y883" i="14"/>
  <c r="X883" i="14"/>
  <c r="W883" i="14"/>
  <c r="V883" i="14"/>
  <c r="T883" i="14"/>
  <c r="P883" i="14"/>
  <c r="M883" i="14"/>
  <c r="G883" i="14"/>
  <c r="B883" i="14"/>
  <c r="AJ882" i="14"/>
  <c r="AH882" i="14"/>
  <c r="AF882" i="14"/>
  <c r="AE882" i="14"/>
  <c r="AD882" i="14"/>
  <c r="AC882" i="14"/>
  <c r="AB882" i="14"/>
  <c r="AA882" i="14"/>
  <c r="Z882" i="14"/>
  <c r="Y882" i="14"/>
  <c r="X882" i="14"/>
  <c r="W882" i="14"/>
  <c r="V882" i="14"/>
  <c r="T882" i="14"/>
  <c r="P882" i="14"/>
  <c r="M882" i="14"/>
  <c r="G882" i="14"/>
  <c r="B882" i="14"/>
  <c r="AJ881" i="14"/>
  <c r="AH881" i="14"/>
  <c r="AF881" i="14"/>
  <c r="AE881" i="14"/>
  <c r="AD881" i="14"/>
  <c r="AC881" i="14"/>
  <c r="AB881" i="14"/>
  <c r="AA881" i="14"/>
  <c r="Z881" i="14"/>
  <c r="Y881" i="14"/>
  <c r="X881" i="14"/>
  <c r="W881" i="14"/>
  <c r="V881" i="14"/>
  <c r="T881" i="14"/>
  <c r="P881" i="14"/>
  <c r="M881" i="14"/>
  <c r="G881" i="14"/>
  <c r="B881" i="14"/>
  <c r="AJ880" i="14"/>
  <c r="AH880" i="14"/>
  <c r="AF880" i="14"/>
  <c r="AE880" i="14"/>
  <c r="AD880" i="14"/>
  <c r="AC880" i="14"/>
  <c r="AB880" i="14"/>
  <c r="AA880" i="14"/>
  <c r="Z880" i="14"/>
  <c r="Y880" i="14"/>
  <c r="X880" i="14"/>
  <c r="W880" i="14"/>
  <c r="V880" i="14"/>
  <c r="T880" i="14"/>
  <c r="P880" i="14"/>
  <c r="M880" i="14"/>
  <c r="G880" i="14"/>
  <c r="B880" i="14"/>
  <c r="AJ879" i="14"/>
  <c r="AH879" i="14"/>
  <c r="AF879" i="14"/>
  <c r="AE879" i="14"/>
  <c r="AD879" i="14"/>
  <c r="AC879" i="14"/>
  <c r="AB879" i="14"/>
  <c r="AA879" i="14"/>
  <c r="Z879" i="14"/>
  <c r="Y879" i="14"/>
  <c r="X879" i="14"/>
  <c r="W879" i="14"/>
  <c r="V879" i="14"/>
  <c r="T879" i="14"/>
  <c r="P879" i="14"/>
  <c r="M879" i="14"/>
  <c r="G879" i="14"/>
  <c r="B879" i="14"/>
  <c r="AJ878" i="14"/>
  <c r="AH878" i="14"/>
  <c r="AF878" i="14"/>
  <c r="AE878" i="14"/>
  <c r="AD878" i="14"/>
  <c r="AC878" i="14"/>
  <c r="AB878" i="14"/>
  <c r="AA878" i="14"/>
  <c r="Z878" i="14"/>
  <c r="Y878" i="14"/>
  <c r="X878" i="14"/>
  <c r="W878" i="14"/>
  <c r="V878" i="14"/>
  <c r="T878" i="14"/>
  <c r="P878" i="14"/>
  <c r="M878" i="14"/>
  <c r="G878" i="14"/>
  <c r="B878" i="14"/>
  <c r="AJ877" i="14"/>
  <c r="AH877" i="14"/>
  <c r="AF877" i="14"/>
  <c r="AE877" i="14"/>
  <c r="AD877" i="14"/>
  <c r="AC877" i="14"/>
  <c r="AB877" i="14"/>
  <c r="AA877" i="14"/>
  <c r="Z877" i="14"/>
  <c r="Y877" i="14"/>
  <c r="X877" i="14"/>
  <c r="W877" i="14"/>
  <c r="V877" i="14"/>
  <c r="T877" i="14"/>
  <c r="P877" i="14"/>
  <c r="M877" i="14"/>
  <c r="G877" i="14"/>
  <c r="B877" i="14"/>
  <c r="AJ876" i="14"/>
  <c r="AH876" i="14"/>
  <c r="AF876" i="14"/>
  <c r="AE876" i="14"/>
  <c r="AD876" i="14"/>
  <c r="AC876" i="14"/>
  <c r="AB876" i="14"/>
  <c r="AA876" i="14"/>
  <c r="Z876" i="14"/>
  <c r="Y876" i="14"/>
  <c r="X876" i="14"/>
  <c r="W876" i="14"/>
  <c r="V876" i="14"/>
  <c r="T876" i="14"/>
  <c r="P876" i="14"/>
  <c r="M876" i="14"/>
  <c r="G876" i="14"/>
  <c r="B876" i="14"/>
  <c r="AJ875" i="14"/>
  <c r="AH875" i="14"/>
  <c r="AF875" i="14"/>
  <c r="AE875" i="14"/>
  <c r="AD875" i="14"/>
  <c r="AC875" i="14"/>
  <c r="AB875" i="14"/>
  <c r="AA875" i="14"/>
  <c r="Z875" i="14"/>
  <c r="Y875" i="14"/>
  <c r="X875" i="14"/>
  <c r="W875" i="14"/>
  <c r="V875" i="14"/>
  <c r="T875" i="14"/>
  <c r="P875" i="14"/>
  <c r="M875" i="14"/>
  <c r="G875" i="14"/>
  <c r="B875" i="14"/>
  <c r="AJ874" i="14"/>
  <c r="AH874" i="14"/>
  <c r="AF874" i="14"/>
  <c r="AE874" i="14"/>
  <c r="AD874" i="14"/>
  <c r="AC874" i="14"/>
  <c r="AB874" i="14"/>
  <c r="AA874" i="14"/>
  <c r="Z874" i="14"/>
  <c r="Y874" i="14"/>
  <c r="X874" i="14"/>
  <c r="W874" i="14"/>
  <c r="V874" i="14"/>
  <c r="T874" i="14"/>
  <c r="P874" i="14"/>
  <c r="M874" i="14"/>
  <c r="G874" i="14"/>
  <c r="B874" i="14"/>
  <c r="AJ873" i="14"/>
  <c r="AH873" i="14"/>
  <c r="AF873" i="14"/>
  <c r="AE873" i="14"/>
  <c r="AD873" i="14"/>
  <c r="AC873" i="14"/>
  <c r="AB873" i="14"/>
  <c r="AA873" i="14"/>
  <c r="Z873" i="14"/>
  <c r="Y873" i="14"/>
  <c r="X873" i="14"/>
  <c r="W873" i="14"/>
  <c r="V873" i="14"/>
  <c r="T873" i="14"/>
  <c r="P873" i="14"/>
  <c r="M873" i="14"/>
  <c r="G873" i="14"/>
  <c r="B873" i="14"/>
  <c r="AJ872" i="14"/>
  <c r="AH872" i="14"/>
  <c r="AF872" i="14"/>
  <c r="AE872" i="14"/>
  <c r="AD872" i="14"/>
  <c r="AC872" i="14"/>
  <c r="AB872" i="14"/>
  <c r="AA872" i="14"/>
  <c r="Z872" i="14"/>
  <c r="Y872" i="14"/>
  <c r="X872" i="14"/>
  <c r="W872" i="14"/>
  <c r="V872" i="14"/>
  <c r="T872" i="14"/>
  <c r="P872" i="14"/>
  <c r="M872" i="14"/>
  <c r="G872" i="14"/>
  <c r="B872" i="14"/>
  <c r="AJ871" i="14"/>
  <c r="AH871" i="14"/>
  <c r="AF871" i="14"/>
  <c r="AE871" i="14"/>
  <c r="AD871" i="14"/>
  <c r="AC871" i="14"/>
  <c r="AB871" i="14"/>
  <c r="AA871" i="14"/>
  <c r="Z871" i="14"/>
  <c r="Y871" i="14"/>
  <c r="X871" i="14"/>
  <c r="W871" i="14"/>
  <c r="V871" i="14"/>
  <c r="T871" i="14"/>
  <c r="P871" i="14"/>
  <c r="M871" i="14"/>
  <c r="G871" i="14"/>
  <c r="B871" i="14"/>
  <c r="AJ870" i="14"/>
  <c r="AH870" i="14"/>
  <c r="AF870" i="14"/>
  <c r="AE870" i="14"/>
  <c r="AD870" i="14"/>
  <c r="AC870" i="14"/>
  <c r="AB870" i="14"/>
  <c r="AA870" i="14"/>
  <c r="Z870" i="14"/>
  <c r="Y870" i="14"/>
  <c r="X870" i="14"/>
  <c r="W870" i="14"/>
  <c r="V870" i="14"/>
  <c r="T870" i="14"/>
  <c r="P870" i="14"/>
  <c r="M870" i="14"/>
  <c r="G870" i="14"/>
  <c r="B870" i="14"/>
  <c r="AJ869" i="14"/>
  <c r="AH869" i="14"/>
  <c r="AF869" i="14"/>
  <c r="AE869" i="14"/>
  <c r="AD869" i="14"/>
  <c r="AC869" i="14"/>
  <c r="AB869" i="14"/>
  <c r="AA869" i="14"/>
  <c r="Z869" i="14"/>
  <c r="Y869" i="14"/>
  <c r="X869" i="14"/>
  <c r="W869" i="14"/>
  <c r="V869" i="14"/>
  <c r="T869" i="14"/>
  <c r="P869" i="14"/>
  <c r="M869" i="14"/>
  <c r="G869" i="14"/>
  <c r="B869" i="14"/>
  <c r="AJ868" i="14"/>
  <c r="AH868" i="14"/>
  <c r="AF868" i="14"/>
  <c r="AE868" i="14"/>
  <c r="AD868" i="14"/>
  <c r="AC868" i="14"/>
  <c r="AB868" i="14"/>
  <c r="AA868" i="14"/>
  <c r="Z868" i="14"/>
  <c r="Y868" i="14"/>
  <c r="X868" i="14"/>
  <c r="W868" i="14"/>
  <c r="V868" i="14"/>
  <c r="T868" i="14"/>
  <c r="P868" i="14"/>
  <c r="M868" i="14"/>
  <c r="G868" i="14"/>
  <c r="B868" i="14"/>
  <c r="AJ867" i="14"/>
  <c r="AH867" i="14"/>
  <c r="AF867" i="14"/>
  <c r="AE867" i="14"/>
  <c r="AD867" i="14"/>
  <c r="AC867" i="14"/>
  <c r="AB867" i="14"/>
  <c r="AA867" i="14"/>
  <c r="Z867" i="14"/>
  <c r="Y867" i="14"/>
  <c r="X867" i="14"/>
  <c r="W867" i="14"/>
  <c r="V867" i="14"/>
  <c r="T867" i="14"/>
  <c r="P867" i="14"/>
  <c r="M867" i="14"/>
  <c r="G867" i="14"/>
  <c r="B867" i="14"/>
  <c r="AJ866" i="14"/>
  <c r="AH866" i="14"/>
  <c r="AF866" i="14"/>
  <c r="AE866" i="14"/>
  <c r="AD866" i="14"/>
  <c r="AC866" i="14"/>
  <c r="AB866" i="14"/>
  <c r="AA866" i="14"/>
  <c r="Z866" i="14"/>
  <c r="Y866" i="14"/>
  <c r="X866" i="14"/>
  <c r="W866" i="14"/>
  <c r="V866" i="14"/>
  <c r="T866" i="14"/>
  <c r="P866" i="14"/>
  <c r="M866" i="14"/>
  <c r="G866" i="14"/>
  <c r="B866" i="14"/>
  <c r="AJ865" i="14"/>
  <c r="AH865" i="14"/>
  <c r="AF865" i="14"/>
  <c r="AE865" i="14"/>
  <c r="AD865" i="14"/>
  <c r="AC865" i="14"/>
  <c r="AB865" i="14"/>
  <c r="AA865" i="14"/>
  <c r="Z865" i="14"/>
  <c r="Y865" i="14"/>
  <c r="X865" i="14"/>
  <c r="W865" i="14"/>
  <c r="V865" i="14"/>
  <c r="T865" i="14"/>
  <c r="P865" i="14"/>
  <c r="M865" i="14"/>
  <c r="G865" i="14"/>
  <c r="B865" i="14"/>
  <c r="AJ864" i="14"/>
  <c r="AH864" i="14"/>
  <c r="AF864" i="14"/>
  <c r="AE864" i="14"/>
  <c r="AD864" i="14"/>
  <c r="AC864" i="14"/>
  <c r="AB864" i="14"/>
  <c r="AA864" i="14"/>
  <c r="Z864" i="14"/>
  <c r="Y864" i="14"/>
  <c r="X864" i="14"/>
  <c r="W864" i="14"/>
  <c r="V864" i="14"/>
  <c r="T864" i="14"/>
  <c r="P864" i="14"/>
  <c r="M864" i="14"/>
  <c r="G864" i="14"/>
  <c r="B864" i="14"/>
  <c r="AJ863" i="14"/>
  <c r="AH863" i="14"/>
  <c r="AF863" i="14"/>
  <c r="AE863" i="14"/>
  <c r="AD863" i="14"/>
  <c r="AC863" i="14"/>
  <c r="AB863" i="14"/>
  <c r="AA863" i="14"/>
  <c r="Z863" i="14"/>
  <c r="Y863" i="14"/>
  <c r="X863" i="14"/>
  <c r="W863" i="14"/>
  <c r="V863" i="14"/>
  <c r="T863" i="14"/>
  <c r="P863" i="14"/>
  <c r="M863" i="14"/>
  <c r="G863" i="14"/>
  <c r="B863" i="14"/>
  <c r="AJ862" i="14"/>
  <c r="AH862" i="14"/>
  <c r="AF862" i="14"/>
  <c r="AE862" i="14"/>
  <c r="AD862" i="14"/>
  <c r="AC862" i="14"/>
  <c r="AB862" i="14"/>
  <c r="AA862" i="14"/>
  <c r="Z862" i="14"/>
  <c r="Y862" i="14"/>
  <c r="X862" i="14"/>
  <c r="W862" i="14"/>
  <c r="V862" i="14"/>
  <c r="T862" i="14"/>
  <c r="P862" i="14"/>
  <c r="M862" i="14"/>
  <c r="G862" i="14"/>
  <c r="B862" i="14"/>
  <c r="AJ861" i="14"/>
  <c r="AH861" i="14"/>
  <c r="AF861" i="14"/>
  <c r="AE861" i="14"/>
  <c r="AD861" i="14"/>
  <c r="AC861" i="14"/>
  <c r="AB861" i="14"/>
  <c r="AA861" i="14"/>
  <c r="Z861" i="14"/>
  <c r="Y861" i="14"/>
  <c r="X861" i="14"/>
  <c r="W861" i="14"/>
  <c r="V861" i="14"/>
  <c r="T861" i="14"/>
  <c r="P861" i="14"/>
  <c r="M861" i="14"/>
  <c r="G861" i="14"/>
  <c r="B861" i="14"/>
  <c r="AJ860" i="14"/>
  <c r="AH860" i="14"/>
  <c r="AF860" i="14"/>
  <c r="AE860" i="14"/>
  <c r="AD860" i="14"/>
  <c r="AC860" i="14"/>
  <c r="AB860" i="14"/>
  <c r="AA860" i="14"/>
  <c r="Z860" i="14"/>
  <c r="Y860" i="14"/>
  <c r="X860" i="14"/>
  <c r="W860" i="14"/>
  <c r="V860" i="14"/>
  <c r="T860" i="14"/>
  <c r="P860" i="14"/>
  <c r="M860" i="14"/>
  <c r="G860" i="14"/>
  <c r="B860" i="14"/>
  <c r="AJ859" i="14"/>
  <c r="AH859" i="14"/>
  <c r="AF859" i="14"/>
  <c r="AE859" i="14"/>
  <c r="AD859" i="14"/>
  <c r="AC859" i="14"/>
  <c r="AB859" i="14"/>
  <c r="AA859" i="14"/>
  <c r="Z859" i="14"/>
  <c r="Y859" i="14"/>
  <c r="X859" i="14"/>
  <c r="W859" i="14"/>
  <c r="V859" i="14"/>
  <c r="T859" i="14"/>
  <c r="P859" i="14"/>
  <c r="M859" i="14"/>
  <c r="G859" i="14"/>
  <c r="B859" i="14"/>
  <c r="AJ858" i="14"/>
  <c r="AH858" i="14"/>
  <c r="AF858" i="14"/>
  <c r="AE858" i="14"/>
  <c r="AD858" i="14"/>
  <c r="AC858" i="14"/>
  <c r="AB858" i="14"/>
  <c r="AA858" i="14"/>
  <c r="Z858" i="14"/>
  <c r="Y858" i="14"/>
  <c r="X858" i="14"/>
  <c r="W858" i="14"/>
  <c r="V858" i="14"/>
  <c r="T858" i="14"/>
  <c r="P858" i="14"/>
  <c r="M858" i="14"/>
  <c r="G858" i="14"/>
  <c r="B858" i="14"/>
  <c r="AJ857" i="14"/>
  <c r="AH857" i="14"/>
  <c r="AF857" i="14"/>
  <c r="AE857" i="14"/>
  <c r="AD857" i="14"/>
  <c r="AC857" i="14"/>
  <c r="AB857" i="14"/>
  <c r="AA857" i="14"/>
  <c r="Z857" i="14"/>
  <c r="Y857" i="14"/>
  <c r="X857" i="14"/>
  <c r="W857" i="14"/>
  <c r="V857" i="14"/>
  <c r="T857" i="14"/>
  <c r="P857" i="14"/>
  <c r="M857" i="14"/>
  <c r="G857" i="14"/>
  <c r="B857" i="14"/>
  <c r="AJ856" i="14"/>
  <c r="AH856" i="14"/>
  <c r="AF856" i="14"/>
  <c r="AE856" i="14"/>
  <c r="AD856" i="14"/>
  <c r="AC856" i="14"/>
  <c r="AB856" i="14"/>
  <c r="AA856" i="14"/>
  <c r="Z856" i="14"/>
  <c r="Y856" i="14"/>
  <c r="X856" i="14"/>
  <c r="W856" i="14"/>
  <c r="V856" i="14"/>
  <c r="T856" i="14"/>
  <c r="P856" i="14"/>
  <c r="M856" i="14"/>
  <c r="G856" i="14"/>
  <c r="B856" i="14"/>
  <c r="AJ855" i="14"/>
  <c r="AH855" i="14"/>
  <c r="AF855" i="14"/>
  <c r="AE855" i="14"/>
  <c r="AD855" i="14"/>
  <c r="AC855" i="14"/>
  <c r="AB855" i="14"/>
  <c r="AA855" i="14"/>
  <c r="Z855" i="14"/>
  <c r="Y855" i="14"/>
  <c r="X855" i="14"/>
  <c r="W855" i="14"/>
  <c r="V855" i="14"/>
  <c r="T855" i="14"/>
  <c r="P855" i="14"/>
  <c r="M855" i="14"/>
  <c r="G855" i="14"/>
  <c r="B855" i="14"/>
  <c r="AJ854" i="14"/>
  <c r="AH854" i="14"/>
  <c r="AF854" i="14"/>
  <c r="AE854" i="14"/>
  <c r="AD854" i="14"/>
  <c r="AC854" i="14"/>
  <c r="AB854" i="14"/>
  <c r="AA854" i="14"/>
  <c r="Z854" i="14"/>
  <c r="Y854" i="14"/>
  <c r="X854" i="14"/>
  <c r="W854" i="14"/>
  <c r="V854" i="14"/>
  <c r="T854" i="14"/>
  <c r="P854" i="14"/>
  <c r="M854" i="14"/>
  <c r="G854" i="14"/>
  <c r="B854" i="14"/>
  <c r="AJ853" i="14"/>
  <c r="AH853" i="14"/>
  <c r="AF853" i="14"/>
  <c r="AE853" i="14"/>
  <c r="AD853" i="14"/>
  <c r="AC853" i="14"/>
  <c r="AB853" i="14"/>
  <c r="AA853" i="14"/>
  <c r="Z853" i="14"/>
  <c r="Y853" i="14"/>
  <c r="X853" i="14"/>
  <c r="W853" i="14"/>
  <c r="V853" i="14"/>
  <c r="T853" i="14"/>
  <c r="P853" i="14"/>
  <c r="M853" i="14"/>
  <c r="G853" i="14"/>
  <c r="B853" i="14"/>
  <c r="AJ852" i="14"/>
  <c r="AH852" i="14"/>
  <c r="AF852" i="14"/>
  <c r="AE852" i="14"/>
  <c r="AD852" i="14"/>
  <c r="AC852" i="14"/>
  <c r="AB852" i="14"/>
  <c r="AA852" i="14"/>
  <c r="Z852" i="14"/>
  <c r="Y852" i="14"/>
  <c r="X852" i="14"/>
  <c r="W852" i="14"/>
  <c r="V852" i="14"/>
  <c r="T852" i="14"/>
  <c r="P852" i="14"/>
  <c r="M852" i="14"/>
  <c r="G852" i="14"/>
  <c r="B852" i="14"/>
  <c r="AJ851" i="14"/>
  <c r="AH851" i="14"/>
  <c r="AF851" i="14"/>
  <c r="AE851" i="14"/>
  <c r="AD851" i="14"/>
  <c r="AC851" i="14"/>
  <c r="AB851" i="14"/>
  <c r="AA851" i="14"/>
  <c r="Z851" i="14"/>
  <c r="Y851" i="14"/>
  <c r="X851" i="14"/>
  <c r="W851" i="14"/>
  <c r="V851" i="14"/>
  <c r="T851" i="14"/>
  <c r="P851" i="14"/>
  <c r="M851" i="14"/>
  <c r="G851" i="14"/>
  <c r="B851" i="14"/>
  <c r="AJ850" i="14"/>
  <c r="AH850" i="14"/>
  <c r="AF850" i="14"/>
  <c r="AE850" i="14"/>
  <c r="AD850" i="14"/>
  <c r="AC850" i="14"/>
  <c r="AB850" i="14"/>
  <c r="AA850" i="14"/>
  <c r="Z850" i="14"/>
  <c r="Y850" i="14"/>
  <c r="X850" i="14"/>
  <c r="W850" i="14"/>
  <c r="V850" i="14"/>
  <c r="T850" i="14"/>
  <c r="P850" i="14"/>
  <c r="M850" i="14"/>
  <c r="G850" i="14"/>
  <c r="B850" i="14"/>
  <c r="AJ849" i="14"/>
  <c r="AH849" i="14"/>
  <c r="AF849" i="14"/>
  <c r="AE849" i="14"/>
  <c r="AD849" i="14"/>
  <c r="AC849" i="14"/>
  <c r="AB849" i="14"/>
  <c r="AA849" i="14"/>
  <c r="Z849" i="14"/>
  <c r="Y849" i="14"/>
  <c r="X849" i="14"/>
  <c r="W849" i="14"/>
  <c r="V849" i="14"/>
  <c r="T849" i="14"/>
  <c r="P849" i="14"/>
  <c r="M849" i="14"/>
  <c r="G849" i="14"/>
  <c r="B849" i="14"/>
  <c r="AJ848" i="14"/>
  <c r="AH848" i="14"/>
  <c r="AF848" i="14"/>
  <c r="AE848" i="14"/>
  <c r="AD848" i="14"/>
  <c r="AC848" i="14"/>
  <c r="AB848" i="14"/>
  <c r="AA848" i="14"/>
  <c r="Z848" i="14"/>
  <c r="Y848" i="14"/>
  <c r="X848" i="14"/>
  <c r="W848" i="14"/>
  <c r="V848" i="14"/>
  <c r="T848" i="14"/>
  <c r="P848" i="14"/>
  <c r="M848" i="14"/>
  <c r="G848" i="14"/>
  <c r="B848" i="14"/>
  <c r="AJ847" i="14"/>
  <c r="AH847" i="14"/>
  <c r="AF847" i="14"/>
  <c r="AE847" i="14"/>
  <c r="AD847" i="14"/>
  <c r="AC847" i="14"/>
  <c r="AB847" i="14"/>
  <c r="AA847" i="14"/>
  <c r="Z847" i="14"/>
  <c r="Y847" i="14"/>
  <c r="X847" i="14"/>
  <c r="W847" i="14"/>
  <c r="V847" i="14"/>
  <c r="T847" i="14"/>
  <c r="P847" i="14"/>
  <c r="M847" i="14"/>
  <c r="G847" i="14"/>
  <c r="B847" i="14"/>
  <c r="AJ846" i="14"/>
  <c r="AH846" i="14"/>
  <c r="AF846" i="14"/>
  <c r="AE846" i="14"/>
  <c r="AD846" i="14"/>
  <c r="AC846" i="14"/>
  <c r="AB846" i="14"/>
  <c r="AA846" i="14"/>
  <c r="Z846" i="14"/>
  <c r="Y846" i="14"/>
  <c r="X846" i="14"/>
  <c r="W846" i="14"/>
  <c r="V846" i="14"/>
  <c r="T846" i="14"/>
  <c r="P846" i="14"/>
  <c r="M846" i="14"/>
  <c r="G846" i="14"/>
  <c r="B846" i="14"/>
  <c r="AJ845" i="14"/>
  <c r="AH845" i="14"/>
  <c r="AF845" i="14"/>
  <c r="AE845" i="14"/>
  <c r="AD845" i="14"/>
  <c r="AC845" i="14"/>
  <c r="AB845" i="14"/>
  <c r="AA845" i="14"/>
  <c r="Z845" i="14"/>
  <c r="Y845" i="14"/>
  <c r="X845" i="14"/>
  <c r="W845" i="14"/>
  <c r="V845" i="14"/>
  <c r="T845" i="14"/>
  <c r="P845" i="14"/>
  <c r="M845" i="14"/>
  <c r="G845" i="14"/>
  <c r="B845" i="14"/>
  <c r="AJ844" i="14"/>
  <c r="AH844" i="14"/>
  <c r="AF844" i="14"/>
  <c r="AE844" i="14"/>
  <c r="AD844" i="14"/>
  <c r="AC844" i="14"/>
  <c r="AB844" i="14"/>
  <c r="AA844" i="14"/>
  <c r="Z844" i="14"/>
  <c r="Y844" i="14"/>
  <c r="X844" i="14"/>
  <c r="W844" i="14"/>
  <c r="V844" i="14"/>
  <c r="T844" i="14"/>
  <c r="P844" i="14"/>
  <c r="M844" i="14"/>
  <c r="G844" i="14"/>
  <c r="B844" i="14"/>
  <c r="AJ843" i="14"/>
  <c r="AH843" i="14"/>
  <c r="AF843" i="14"/>
  <c r="AE843" i="14"/>
  <c r="AD843" i="14"/>
  <c r="AC843" i="14"/>
  <c r="AB843" i="14"/>
  <c r="AA843" i="14"/>
  <c r="Z843" i="14"/>
  <c r="Y843" i="14"/>
  <c r="X843" i="14"/>
  <c r="W843" i="14"/>
  <c r="V843" i="14"/>
  <c r="T843" i="14"/>
  <c r="P843" i="14"/>
  <c r="M843" i="14"/>
  <c r="G843" i="14"/>
  <c r="B843" i="14"/>
  <c r="AJ842" i="14"/>
  <c r="AH842" i="14"/>
  <c r="AF842" i="14"/>
  <c r="AE842" i="14"/>
  <c r="AD842" i="14"/>
  <c r="AC842" i="14"/>
  <c r="AB842" i="14"/>
  <c r="AA842" i="14"/>
  <c r="Z842" i="14"/>
  <c r="Y842" i="14"/>
  <c r="X842" i="14"/>
  <c r="W842" i="14"/>
  <c r="V842" i="14"/>
  <c r="T842" i="14"/>
  <c r="P842" i="14"/>
  <c r="M842" i="14"/>
  <c r="G842" i="14"/>
  <c r="B842" i="14"/>
  <c r="AJ841" i="14"/>
  <c r="AH841" i="14"/>
  <c r="AF841" i="14"/>
  <c r="AE841" i="14"/>
  <c r="AD841" i="14"/>
  <c r="AC841" i="14"/>
  <c r="AB841" i="14"/>
  <c r="AA841" i="14"/>
  <c r="Z841" i="14"/>
  <c r="Y841" i="14"/>
  <c r="X841" i="14"/>
  <c r="W841" i="14"/>
  <c r="V841" i="14"/>
  <c r="T841" i="14"/>
  <c r="P841" i="14"/>
  <c r="M841" i="14"/>
  <c r="G841" i="14"/>
  <c r="B841" i="14"/>
  <c r="AJ840" i="14"/>
  <c r="AH840" i="14"/>
  <c r="AF840" i="14"/>
  <c r="AE840" i="14"/>
  <c r="AD840" i="14"/>
  <c r="AC840" i="14"/>
  <c r="AB840" i="14"/>
  <c r="AA840" i="14"/>
  <c r="Z840" i="14"/>
  <c r="Y840" i="14"/>
  <c r="X840" i="14"/>
  <c r="W840" i="14"/>
  <c r="V840" i="14"/>
  <c r="T840" i="14"/>
  <c r="P840" i="14"/>
  <c r="M840" i="14"/>
  <c r="G840" i="14"/>
  <c r="B840" i="14"/>
  <c r="AJ839" i="14"/>
  <c r="AH839" i="14"/>
  <c r="AF839" i="14"/>
  <c r="AE839" i="14"/>
  <c r="AD839" i="14"/>
  <c r="AC839" i="14"/>
  <c r="AB839" i="14"/>
  <c r="AA839" i="14"/>
  <c r="Z839" i="14"/>
  <c r="Y839" i="14"/>
  <c r="X839" i="14"/>
  <c r="W839" i="14"/>
  <c r="V839" i="14"/>
  <c r="T839" i="14"/>
  <c r="P839" i="14"/>
  <c r="M839" i="14"/>
  <c r="G839" i="14"/>
  <c r="B839" i="14"/>
  <c r="AJ838" i="14"/>
  <c r="AH838" i="14"/>
  <c r="AF838" i="14"/>
  <c r="AE838" i="14"/>
  <c r="AD838" i="14"/>
  <c r="AC838" i="14"/>
  <c r="AB838" i="14"/>
  <c r="AA838" i="14"/>
  <c r="Z838" i="14"/>
  <c r="Y838" i="14"/>
  <c r="X838" i="14"/>
  <c r="W838" i="14"/>
  <c r="V838" i="14"/>
  <c r="T838" i="14"/>
  <c r="P838" i="14"/>
  <c r="M838" i="14"/>
  <c r="G838" i="14"/>
  <c r="B838" i="14"/>
  <c r="AJ837" i="14"/>
  <c r="AH837" i="14"/>
  <c r="AF837" i="14"/>
  <c r="AE837" i="14"/>
  <c r="AD837" i="14"/>
  <c r="AC837" i="14"/>
  <c r="AB837" i="14"/>
  <c r="AA837" i="14"/>
  <c r="Z837" i="14"/>
  <c r="Y837" i="14"/>
  <c r="X837" i="14"/>
  <c r="W837" i="14"/>
  <c r="V837" i="14"/>
  <c r="T837" i="14"/>
  <c r="P837" i="14"/>
  <c r="M837" i="14"/>
  <c r="G837" i="14"/>
  <c r="B837" i="14"/>
  <c r="AJ836" i="14"/>
  <c r="AH836" i="14"/>
  <c r="AF836" i="14"/>
  <c r="AE836" i="14"/>
  <c r="AD836" i="14"/>
  <c r="AC836" i="14"/>
  <c r="AB836" i="14"/>
  <c r="AA836" i="14"/>
  <c r="Z836" i="14"/>
  <c r="Y836" i="14"/>
  <c r="X836" i="14"/>
  <c r="W836" i="14"/>
  <c r="V836" i="14"/>
  <c r="T836" i="14"/>
  <c r="P836" i="14"/>
  <c r="M836" i="14"/>
  <c r="G836" i="14"/>
  <c r="B836" i="14"/>
  <c r="AJ835" i="14"/>
  <c r="AH835" i="14"/>
  <c r="AF835" i="14"/>
  <c r="AE835" i="14"/>
  <c r="AD835" i="14"/>
  <c r="AC835" i="14"/>
  <c r="AB835" i="14"/>
  <c r="AA835" i="14"/>
  <c r="Z835" i="14"/>
  <c r="Y835" i="14"/>
  <c r="X835" i="14"/>
  <c r="W835" i="14"/>
  <c r="V835" i="14"/>
  <c r="T835" i="14"/>
  <c r="P835" i="14"/>
  <c r="M835" i="14"/>
  <c r="G835" i="14"/>
  <c r="B835" i="14"/>
  <c r="AJ834" i="14"/>
  <c r="AH834" i="14"/>
  <c r="AF834" i="14"/>
  <c r="AE834" i="14"/>
  <c r="AD834" i="14"/>
  <c r="AC834" i="14"/>
  <c r="AB834" i="14"/>
  <c r="AA834" i="14"/>
  <c r="Z834" i="14"/>
  <c r="Y834" i="14"/>
  <c r="X834" i="14"/>
  <c r="W834" i="14"/>
  <c r="V834" i="14"/>
  <c r="T834" i="14"/>
  <c r="P834" i="14"/>
  <c r="M834" i="14"/>
  <c r="G834" i="14"/>
  <c r="B834" i="14"/>
  <c r="AJ833" i="14"/>
  <c r="AH833" i="14"/>
  <c r="AF833" i="14"/>
  <c r="AE833" i="14"/>
  <c r="AD833" i="14"/>
  <c r="AC833" i="14"/>
  <c r="AB833" i="14"/>
  <c r="AA833" i="14"/>
  <c r="Z833" i="14"/>
  <c r="Y833" i="14"/>
  <c r="X833" i="14"/>
  <c r="W833" i="14"/>
  <c r="V833" i="14"/>
  <c r="T833" i="14"/>
  <c r="P833" i="14"/>
  <c r="M833" i="14"/>
  <c r="G833" i="14"/>
  <c r="B833" i="14"/>
  <c r="AJ832" i="14"/>
  <c r="AH832" i="14"/>
  <c r="AF832" i="14"/>
  <c r="AE832" i="14"/>
  <c r="AD832" i="14"/>
  <c r="AC832" i="14"/>
  <c r="AB832" i="14"/>
  <c r="AA832" i="14"/>
  <c r="Z832" i="14"/>
  <c r="Y832" i="14"/>
  <c r="X832" i="14"/>
  <c r="W832" i="14"/>
  <c r="V832" i="14"/>
  <c r="T832" i="14"/>
  <c r="P832" i="14"/>
  <c r="M832" i="14"/>
  <c r="G832" i="14"/>
  <c r="B832" i="14"/>
  <c r="AJ831" i="14"/>
  <c r="AH831" i="14"/>
  <c r="AF831" i="14"/>
  <c r="AE831" i="14"/>
  <c r="AD831" i="14"/>
  <c r="AC831" i="14"/>
  <c r="AB831" i="14"/>
  <c r="AA831" i="14"/>
  <c r="Z831" i="14"/>
  <c r="Y831" i="14"/>
  <c r="X831" i="14"/>
  <c r="W831" i="14"/>
  <c r="V831" i="14"/>
  <c r="T831" i="14"/>
  <c r="P831" i="14"/>
  <c r="M831" i="14"/>
  <c r="G831" i="14"/>
  <c r="B831" i="14"/>
  <c r="AJ830" i="14"/>
  <c r="AH830" i="14"/>
  <c r="AF830" i="14"/>
  <c r="AE830" i="14"/>
  <c r="AD830" i="14"/>
  <c r="AC830" i="14"/>
  <c r="AB830" i="14"/>
  <c r="AA830" i="14"/>
  <c r="Z830" i="14"/>
  <c r="Y830" i="14"/>
  <c r="X830" i="14"/>
  <c r="W830" i="14"/>
  <c r="V830" i="14"/>
  <c r="T830" i="14"/>
  <c r="P830" i="14"/>
  <c r="M830" i="14"/>
  <c r="G830" i="14"/>
  <c r="B830" i="14"/>
  <c r="AJ829" i="14"/>
  <c r="AH829" i="14"/>
  <c r="AF829" i="14"/>
  <c r="AE829" i="14"/>
  <c r="AD829" i="14"/>
  <c r="AC829" i="14"/>
  <c r="AB829" i="14"/>
  <c r="AA829" i="14"/>
  <c r="Z829" i="14"/>
  <c r="Y829" i="14"/>
  <c r="X829" i="14"/>
  <c r="W829" i="14"/>
  <c r="V829" i="14"/>
  <c r="T829" i="14"/>
  <c r="P829" i="14"/>
  <c r="M829" i="14"/>
  <c r="G829" i="14"/>
  <c r="B829" i="14"/>
  <c r="AJ828" i="14"/>
  <c r="AH828" i="14"/>
  <c r="AF828" i="14"/>
  <c r="AE828" i="14"/>
  <c r="AD828" i="14"/>
  <c r="AC828" i="14"/>
  <c r="AB828" i="14"/>
  <c r="AA828" i="14"/>
  <c r="Z828" i="14"/>
  <c r="Y828" i="14"/>
  <c r="X828" i="14"/>
  <c r="W828" i="14"/>
  <c r="V828" i="14"/>
  <c r="T828" i="14"/>
  <c r="P828" i="14"/>
  <c r="M828" i="14"/>
  <c r="G828" i="14"/>
  <c r="B828" i="14"/>
  <c r="AJ827" i="14"/>
  <c r="AH827" i="14"/>
  <c r="AF827" i="14"/>
  <c r="AE827" i="14"/>
  <c r="AD827" i="14"/>
  <c r="AC827" i="14"/>
  <c r="AB827" i="14"/>
  <c r="AA827" i="14"/>
  <c r="Z827" i="14"/>
  <c r="Y827" i="14"/>
  <c r="X827" i="14"/>
  <c r="W827" i="14"/>
  <c r="V827" i="14"/>
  <c r="T827" i="14"/>
  <c r="P827" i="14"/>
  <c r="M827" i="14"/>
  <c r="G827" i="14"/>
  <c r="B827" i="14"/>
  <c r="AJ826" i="14"/>
  <c r="AH826" i="14"/>
  <c r="AF826" i="14"/>
  <c r="AE826" i="14"/>
  <c r="AD826" i="14"/>
  <c r="AC826" i="14"/>
  <c r="AB826" i="14"/>
  <c r="AA826" i="14"/>
  <c r="Z826" i="14"/>
  <c r="Y826" i="14"/>
  <c r="X826" i="14"/>
  <c r="W826" i="14"/>
  <c r="V826" i="14"/>
  <c r="T826" i="14"/>
  <c r="P826" i="14"/>
  <c r="M826" i="14"/>
  <c r="G826" i="14"/>
  <c r="B826" i="14"/>
  <c r="AJ825" i="14"/>
  <c r="AH825" i="14"/>
  <c r="AF825" i="14"/>
  <c r="AE825" i="14"/>
  <c r="AD825" i="14"/>
  <c r="AC825" i="14"/>
  <c r="AB825" i="14"/>
  <c r="AA825" i="14"/>
  <c r="Z825" i="14"/>
  <c r="Y825" i="14"/>
  <c r="X825" i="14"/>
  <c r="W825" i="14"/>
  <c r="V825" i="14"/>
  <c r="T825" i="14"/>
  <c r="P825" i="14"/>
  <c r="M825" i="14"/>
  <c r="G825" i="14"/>
  <c r="B825" i="14"/>
  <c r="AJ824" i="14"/>
  <c r="AH824" i="14"/>
  <c r="AF824" i="14"/>
  <c r="AE824" i="14"/>
  <c r="AD824" i="14"/>
  <c r="AC824" i="14"/>
  <c r="AB824" i="14"/>
  <c r="AA824" i="14"/>
  <c r="Z824" i="14"/>
  <c r="Y824" i="14"/>
  <c r="X824" i="14"/>
  <c r="W824" i="14"/>
  <c r="V824" i="14"/>
  <c r="T824" i="14"/>
  <c r="P824" i="14"/>
  <c r="M824" i="14"/>
  <c r="G824" i="14"/>
  <c r="B824" i="14"/>
  <c r="AJ823" i="14"/>
  <c r="AH823" i="14"/>
  <c r="AF823" i="14"/>
  <c r="AE823" i="14"/>
  <c r="AD823" i="14"/>
  <c r="AC823" i="14"/>
  <c r="AB823" i="14"/>
  <c r="AA823" i="14"/>
  <c r="Z823" i="14"/>
  <c r="Y823" i="14"/>
  <c r="X823" i="14"/>
  <c r="W823" i="14"/>
  <c r="V823" i="14"/>
  <c r="T823" i="14"/>
  <c r="P823" i="14"/>
  <c r="M823" i="14"/>
  <c r="G823" i="14"/>
  <c r="B823" i="14"/>
  <c r="AJ822" i="14"/>
  <c r="AH822" i="14"/>
  <c r="AF822" i="14"/>
  <c r="AE822" i="14"/>
  <c r="AD822" i="14"/>
  <c r="AC822" i="14"/>
  <c r="AB822" i="14"/>
  <c r="AA822" i="14"/>
  <c r="Z822" i="14"/>
  <c r="Y822" i="14"/>
  <c r="X822" i="14"/>
  <c r="W822" i="14"/>
  <c r="V822" i="14"/>
  <c r="T822" i="14"/>
  <c r="P822" i="14"/>
  <c r="M822" i="14"/>
  <c r="G822" i="14"/>
  <c r="B822" i="14"/>
  <c r="AJ821" i="14"/>
  <c r="AH821" i="14"/>
  <c r="AF821" i="14"/>
  <c r="AE821" i="14"/>
  <c r="AD821" i="14"/>
  <c r="AC821" i="14"/>
  <c r="AB821" i="14"/>
  <c r="AA821" i="14"/>
  <c r="Z821" i="14"/>
  <c r="Y821" i="14"/>
  <c r="X821" i="14"/>
  <c r="W821" i="14"/>
  <c r="V821" i="14"/>
  <c r="T821" i="14"/>
  <c r="P821" i="14"/>
  <c r="M821" i="14"/>
  <c r="G821" i="14"/>
  <c r="B821" i="14"/>
  <c r="AJ820" i="14"/>
  <c r="AH820" i="14"/>
  <c r="AF820" i="14"/>
  <c r="AE820" i="14"/>
  <c r="AD820" i="14"/>
  <c r="AC820" i="14"/>
  <c r="AB820" i="14"/>
  <c r="AA820" i="14"/>
  <c r="Z820" i="14"/>
  <c r="Y820" i="14"/>
  <c r="X820" i="14"/>
  <c r="W820" i="14"/>
  <c r="V820" i="14"/>
  <c r="T820" i="14"/>
  <c r="P820" i="14"/>
  <c r="M820" i="14"/>
  <c r="G820" i="14"/>
  <c r="B820" i="14"/>
  <c r="AJ819" i="14"/>
  <c r="AH819" i="14"/>
  <c r="AF819" i="14"/>
  <c r="AE819" i="14"/>
  <c r="AD819" i="14"/>
  <c r="AC819" i="14"/>
  <c r="AB819" i="14"/>
  <c r="AA819" i="14"/>
  <c r="Z819" i="14"/>
  <c r="Y819" i="14"/>
  <c r="X819" i="14"/>
  <c r="W819" i="14"/>
  <c r="V819" i="14"/>
  <c r="T819" i="14"/>
  <c r="P819" i="14"/>
  <c r="M819" i="14"/>
  <c r="G819" i="14"/>
  <c r="B819" i="14"/>
  <c r="AJ818" i="14"/>
  <c r="AH818" i="14"/>
  <c r="AF818" i="14"/>
  <c r="AE818" i="14"/>
  <c r="AD818" i="14"/>
  <c r="AC818" i="14"/>
  <c r="AB818" i="14"/>
  <c r="AA818" i="14"/>
  <c r="Z818" i="14"/>
  <c r="Y818" i="14"/>
  <c r="X818" i="14"/>
  <c r="W818" i="14"/>
  <c r="V818" i="14"/>
  <c r="T818" i="14"/>
  <c r="P818" i="14"/>
  <c r="M818" i="14"/>
  <c r="G818" i="14"/>
  <c r="B818" i="14"/>
  <c r="AJ817" i="14"/>
  <c r="AH817" i="14"/>
  <c r="AF817" i="14"/>
  <c r="AE817" i="14"/>
  <c r="AD817" i="14"/>
  <c r="AC817" i="14"/>
  <c r="AB817" i="14"/>
  <c r="AA817" i="14"/>
  <c r="Z817" i="14"/>
  <c r="Y817" i="14"/>
  <c r="X817" i="14"/>
  <c r="W817" i="14"/>
  <c r="V817" i="14"/>
  <c r="T817" i="14"/>
  <c r="P817" i="14"/>
  <c r="M817" i="14"/>
  <c r="G817" i="14"/>
  <c r="B817" i="14"/>
  <c r="AJ816" i="14"/>
  <c r="AH816" i="14"/>
  <c r="AF816" i="14"/>
  <c r="AE816" i="14"/>
  <c r="AD816" i="14"/>
  <c r="AC816" i="14"/>
  <c r="AB816" i="14"/>
  <c r="AA816" i="14"/>
  <c r="Z816" i="14"/>
  <c r="Y816" i="14"/>
  <c r="X816" i="14"/>
  <c r="W816" i="14"/>
  <c r="V816" i="14"/>
  <c r="T816" i="14"/>
  <c r="P816" i="14"/>
  <c r="M816" i="14"/>
  <c r="G816" i="14"/>
  <c r="B816" i="14"/>
  <c r="AJ815" i="14"/>
  <c r="AH815" i="14"/>
  <c r="AF815" i="14"/>
  <c r="AE815" i="14"/>
  <c r="AD815" i="14"/>
  <c r="AC815" i="14"/>
  <c r="AB815" i="14"/>
  <c r="AA815" i="14"/>
  <c r="Z815" i="14"/>
  <c r="Y815" i="14"/>
  <c r="X815" i="14"/>
  <c r="W815" i="14"/>
  <c r="V815" i="14"/>
  <c r="T815" i="14"/>
  <c r="P815" i="14"/>
  <c r="M815" i="14"/>
  <c r="G815" i="14"/>
  <c r="B815" i="14"/>
  <c r="AJ814" i="14"/>
  <c r="AH814" i="14"/>
  <c r="AF814" i="14"/>
  <c r="AE814" i="14"/>
  <c r="AD814" i="14"/>
  <c r="AC814" i="14"/>
  <c r="AB814" i="14"/>
  <c r="AA814" i="14"/>
  <c r="Z814" i="14"/>
  <c r="Y814" i="14"/>
  <c r="X814" i="14"/>
  <c r="W814" i="14"/>
  <c r="V814" i="14"/>
  <c r="T814" i="14"/>
  <c r="P814" i="14"/>
  <c r="M814" i="14"/>
  <c r="G814" i="14"/>
  <c r="B814" i="14"/>
  <c r="AJ813" i="14"/>
  <c r="AH813" i="14"/>
  <c r="AF813" i="14"/>
  <c r="AE813" i="14"/>
  <c r="AD813" i="14"/>
  <c r="AC813" i="14"/>
  <c r="AB813" i="14"/>
  <c r="AA813" i="14"/>
  <c r="Z813" i="14"/>
  <c r="Y813" i="14"/>
  <c r="X813" i="14"/>
  <c r="W813" i="14"/>
  <c r="V813" i="14"/>
  <c r="T813" i="14"/>
  <c r="P813" i="14"/>
  <c r="M813" i="14"/>
  <c r="G813" i="14"/>
  <c r="B813" i="14"/>
  <c r="AJ812" i="14"/>
  <c r="AH812" i="14"/>
  <c r="AF812" i="14"/>
  <c r="AE812" i="14"/>
  <c r="AD812" i="14"/>
  <c r="AC812" i="14"/>
  <c r="AB812" i="14"/>
  <c r="AA812" i="14"/>
  <c r="Z812" i="14"/>
  <c r="Y812" i="14"/>
  <c r="X812" i="14"/>
  <c r="W812" i="14"/>
  <c r="V812" i="14"/>
  <c r="T812" i="14"/>
  <c r="P812" i="14"/>
  <c r="M812" i="14"/>
  <c r="G812" i="14"/>
  <c r="B812" i="14"/>
  <c r="AJ811" i="14"/>
  <c r="AH811" i="14"/>
  <c r="AF811" i="14"/>
  <c r="AE811" i="14"/>
  <c r="AD811" i="14"/>
  <c r="AC811" i="14"/>
  <c r="AB811" i="14"/>
  <c r="AA811" i="14"/>
  <c r="Z811" i="14"/>
  <c r="Y811" i="14"/>
  <c r="X811" i="14"/>
  <c r="W811" i="14"/>
  <c r="V811" i="14"/>
  <c r="T811" i="14"/>
  <c r="P811" i="14"/>
  <c r="M811" i="14"/>
  <c r="G811" i="14"/>
  <c r="B811" i="14"/>
  <c r="AJ810" i="14"/>
  <c r="AH810" i="14"/>
  <c r="AF810" i="14"/>
  <c r="AE810" i="14"/>
  <c r="AD810" i="14"/>
  <c r="AC810" i="14"/>
  <c r="AB810" i="14"/>
  <c r="AA810" i="14"/>
  <c r="Z810" i="14"/>
  <c r="Y810" i="14"/>
  <c r="X810" i="14"/>
  <c r="W810" i="14"/>
  <c r="V810" i="14"/>
  <c r="T810" i="14"/>
  <c r="P810" i="14"/>
  <c r="M810" i="14"/>
  <c r="G810" i="14"/>
  <c r="B810" i="14"/>
  <c r="AJ809" i="14"/>
  <c r="AH809" i="14"/>
  <c r="AF809" i="14"/>
  <c r="AE809" i="14"/>
  <c r="AD809" i="14"/>
  <c r="AC809" i="14"/>
  <c r="AB809" i="14"/>
  <c r="AA809" i="14"/>
  <c r="Z809" i="14"/>
  <c r="Y809" i="14"/>
  <c r="X809" i="14"/>
  <c r="W809" i="14"/>
  <c r="V809" i="14"/>
  <c r="T809" i="14"/>
  <c r="P809" i="14"/>
  <c r="M809" i="14"/>
  <c r="G809" i="14"/>
  <c r="B809" i="14"/>
  <c r="AJ808" i="14"/>
  <c r="AH808" i="14"/>
  <c r="AF808" i="14"/>
  <c r="AE808" i="14"/>
  <c r="AD808" i="14"/>
  <c r="AC808" i="14"/>
  <c r="AB808" i="14"/>
  <c r="AA808" i="14"/>
  <c r="Z808" i="14"/>
  <c r="Y808" i="14"/>
  <c r="X808" i="14"/>
  <c r="W808" i="14"/>
  <c r="V808" i="14"/>
  <c r="T808" i="14"/>
  <c r="P808" i="14"/>
  <c r="M808" i="14"/>
  <c r="G808" i="14"/>
  <c r="B808" i="14"/>
  <c r="AJ807" i="14"/>
  <c r="AH807" i="14"/>
  <c r="AF807" i="14"/>
  <c r="AE807" i="14"/>
  <c r="AD807" i="14"/>
  <c r="AC807" i="14"/>
  <c r="AB807" i="14"/>
  <c r="AA807" i="14"/>
  <c r="Z807" i="14"/>
  <c r="Y807" i="14"/>
  <c r="X807" i="14"/>
  <c r="W807" i="14"/>
  <c r="V807" i="14"/>
  <c r="T807" i="14"/>
  <c r="P807" i="14"/>
  <c r="M807" i="14"/>
  <c r="G807" i="14"/>
  <c r="B807" i="14"/>
  <c r="AJ806" i="14"/>
  <c r="AH806" i="14"/>
  <c r="AF806" i="14"/>
  <c r="AE806" i="14"/>
  <c r="AD806" i="14"/>
  <c r="AC806" i="14"/>
  <c r="AB806" i="14"/>
  <c r="AA806" i="14"/>
  <c r="Z806" i="14"/>
  <c r="Y806" i="14"/>
  <c r="X806" i="14"/>
  <c r="W806" i="14"/>
  <c r="V806" i="14"/>
  <c r="T806" i="14"/>
  <c r="P806" i="14"/>
  <c r="M806" i="14"/>
  <c r="G806" i="14"/>
  <c r="B806" i="14"/>
  <c r="AJ805" i="14"/>
  <c r="AH805" i="14"/>
  <c r="AF805" i="14"/>
  <c r="AE805" i="14"/>
  <c r="AD805" i="14"/>
  <c r="AC805" i="14"/>
  <c r="AB805" i="14"/>
  <c r="AA805" i="14"/>
  <c r="Z805" i="14"/>
  <c r="Y805" i="14"/>
  <c r="X805" i="14"/>
  <c r="W805" i="14"/>
  <c r="V805" i="14"/>
  <c r="T805" i="14"/>
  <c r="P805" i="14"/>
  <c r="M805" i="14"/>
  <c r="G805" i="14"/>
  <c r="B805" i="14"/>
  <c r="AJ804" i="14"/>
  <c r="AH804" i="14"/>
  <c r="AF804" i="14"/>
  <c r="AE804" i="14"/>
  <c r="AD804" i="14"/>
  <c r="AC804" i="14"/>
  <c r="AB804" i="14"/>
  <c r="AA804" i="14"/>
  <c r="Z804" i="14"/>
  <c r="Y804" i="14"/>
  <c r="X804" i="14"/>
  <c r="W804" i="14"/>
  <c r="V804" i="14"/>
  <c r="T804" i="14"/>
  <c r="P804" i="14"/>
  <c r="M804" i="14"/>
  <c r="G804" i="14"/>
  <c r="B804" i="14"/>
  <c r="AJ803" i="14"/>
  <c r="AH803" i="14"/>
  <c r="AF803" i="14"/>
  <c r="AE803" i="14"/>
  <c r="AD803" i="14"/>
  <c r="AC803" i="14"/>
  <c r="AB803" i="14"/>
  <c r="AA803" i="14"/>
  <c r="Z803" i="14"/>
  <c r="Y803" i="14"/>
  <c r="X803" i="14"/>
  <c r="W803" i="14"/>
  <c r="V803" i="14"/>
  <c r="T803" i="14"/>
  <c r="P803" i="14"/>
  <c r="M803" i="14"/>
  <c r="G803" i="14"/>
  <c r="B803" i="14"/>
  <c r="AJ802" i="14"/>
  <c r="AH802" i="14"/>
  <c r="AF802" i="14"/>
  <c r="AE802" i="14"/>
  <c r="AD802" i="14"/>
  <c r="AC802" i="14"/>
  <c r="AB802" i="14"/>
  <c r="AA802" i="14"/>
  <c r="Z802" i="14"/>
  <c r="Y802" i="14"/>
  <c r="X802" i="14"/>
  <c r="W802" i="14"/>
  <c r="V802" i="14"/>
  <c r="T802" i="14"/>
  <c r="P802" i="14"/>
  <c r="M802" i="14"/>
  <c r="G802" i="14"/>
  <c r="B802" i="14"/>
  <c r="AJ801" i="14"/>
  <c r="AH801" i="14"/>
  <c r="AF801" i="14"/>
  <c r="AE801" i="14"/>
  <c r="AD801" i="14"/>
  <c r="AC801" i="14"/>
  <c r="AB801" i="14"/>
  <c r="AA801" i="14"/>
  <c r="Z801" i="14"/>
  <c r="Y801" i="14"/>
  <c r="X801" i="14"/>
  <c r="W801" i="14"/>
  <c r="V801" i="14"/>
  <c r="T801" i="14"/>
  <c r="P801" i="14"/>
  <c r="M801" i="14"/>
  <c r="G801" i="14"/>
  <c r="B801" i="14"/>
  <c r="AJ800" i="14"/>
  <c r="AH800" i="14"/>
  <c r="AF800" i="14"/>
  <c r="AE800" i="14"/>
  <c r="AD800" i="14"/>
  <c r="AC800" i="14"/>
  <c r="AB800" i="14"/>
  <c r="AA800" i="14"/>
  <c r="Z800" i="14"/>
  <c r="Y800" i="14"/>
  <c r="X800" i="14"/>
  <c r="W800" i="14"/>
  <c r="V800" i="14"/>
  <c r="T800" i="14"/>
  <c r="P800" i="14"/>
  <c r="M800" i="14"/>
  <c r="G800" i="14"/>
  <c r="B800" i="14"/>
  <c r="AJ799" i="14"/>
  <c r="AH799" i="14"/>
  <c r="AF799" i="14"/>
  <c r="AE799" i="14"/>
  <c r="AD799" i="14"/>
  <c r="AC799" i="14"/>
  <c r="AB799" i="14"/>
  <c r="AA799" i="14"/>
  <c r="Z799" i="14"/>
  <c r="Y799" i="14"/>
  <c r="X799" i="14"/>
  <c r="W799" i="14"/>
  <c r="V799" i="14"/>
  <c r="T799" i="14"/>
  <c r="P799" i="14"/>
  <c r="M799" i="14"/>
  <c r="G799" i="14"/>
  <c r="B799" i="14"/>
  <c r="AJ798" i="14"/>
  <c r="AH798" i="14"/>
  <c r="AF798" i="14"/>
  <c r="AE798" i="14"/>
  <c r="AD798" i="14"/>
  <c r="AC798" i="14"/>
  <c r="AB798" i="14"/>
  <c r="AA798" i="14"/>
  <c r="Z798" i="14"/>
  <c r="Y798" i="14"/>
  <c r="X798" i="14"/>
  <c r="W798" i="14"/>
  <c r="V798" i="14"/>
  <c r="T798" i="14"/>
  <c r="P798" i="14"/>
  <c r="M798" i="14"/>
  <c r="G798" i="14"/>
  <c r="B798" i="14"/>
  <c r="AJ797" i="14"/>
  <c r="AH797" i="14"/>
  <c r="AF797" i="14"/>
  <c r="AE797" i="14"/>
  <c r="AD797" i="14"/>
  <c r="AC797" i="14"/>
  <c r="AB797" i="14"/>
  <c r="AA797" i="14"/>
  <c r="Z797" i="14"/>
  <c r="Y797" i="14"/>
  <c r="X797" i="14"/>
  <c r="W797" i="14"/>
  <c r="V797" i="14"/>
  <c r="T797" i="14"/>
  <c r="P797" i="14"/>
  <c r="M797" i="14"/>
  <c r="G797" i="14"/>
  <c r="B797" i="14"/>
  <c r="AJ796" i="14"/>
  <c r="AH796" i="14"/>
  <c r="AF796" i="14"/>
  <c r="AE796" i="14"/>
  <c r="AD796" i="14"/>
  <c r="AC796" i="14"/>
  <c r="AB796" i="14"/>
  <c r="AA796" i="14"/>
  <c r="Z796" i="14"/>
  <c r="Y796" i="14"/>
  <c r="X796" i="14"/>
  <c r="W796" i="14"/>
  <c r="V796" i="14"/>
  <c r="T796" i="14"/>
  <c r="P796" i="14"/>
  <c r="M796" i="14"/>
  <c r="G796" i="14"/>
  <c r="B796" i="14"/>
  <c r="AJ795" i="14"/>
  <c r="AH795" i="14"/>
  <c r="AF795" i="14"/>
  <c r="AE795" i="14"/>
  <c r="AD795" i="14"/>
  <c r="AC795" i="14"/>
  <c r="AB795" i="14"/>
  <c r="AA795" i="14"/>
  <c r="Z795" i="14"/>
  <c r="Y795" i="14"/>
  <c r="X795" i="14"/>
  <c r="W795" i="14"/>
  <c r="V795" i="14"/>
  <c r="T795" i="14"/>
  <c r="P795" i="14"/>
  <c r="M795" i="14"/>
  <c r="G795" i="14"/>
  <c r="B795" i="14"/>
  <c r="AJ794" i="14"/>
  <c r="AH794" i="14"/>
  <c r="AF794" i="14"/>
  <c r="AE794" i="14"/>
  <c r="AD794" i="14"/>
  <c r="AC794" i="14"/>
  <c r="AB794" i="14"/>
  <c r="AA794" i="14"/>
  <c r="Z794" i="14"/>
  <c r="Y794" i="14"/>
  <c r="X794" i="14"/>
  <c r="W794" i="14"/>
  <c r="V794" i="14"/>
  <c r="T794" i="14"/>
  <c r="P794" i="14"/>
  <c r="M794" i="14"/>
  <c r="G794" i="14"/>
  <c r="B794" i="14"/>
  <c r="AJ793" i="14"/>
  <c r="AH793" i="14"/>
  <c r="AF793" i="14"/>
  <c r="AE793" i="14"/>
  <c r="AD793" i="14"/>
  <c r="AC793" i="14"/>
  <c r="AB793" i="14"/>
  <c r="AA793" i="14"/>
  <c r="Z793" i="14"/>
  <c r="Y793" i="14"/>
  <c r="X793" i="14"/>
  <c r="W793" i="14"/>
  <c r="V793" i="14"/>
  <c r="T793" i="14"/>
  <c r="P793" i="14"/>
  <c r="M793" i="14"/>
  <c r="G793" i="14"/>
  <c r="B793" i="14"/>
  <c r="AJ792" i="14"/>
  <c r="AH792" i="14"/>
  <c r="AF792" i="14"/>
  <c r="AE792" i="14"/>
  <c r="AD792" i="14"/>
  <c r="AC792" i="14"/>
  <c r="AB792" i="14"/>
  <c r="AA792" i="14"/>
  <c r="Z792" i="14"/>
  <c r="Y792" i="14"/>
  <c r="X792" i="14"/>
  <c r="W792" i="14"/>
  <c r="V792" i="14"/>
  <c r="T792" i="14"/>
  <c r="P792" i="14"/>
  <c r="M792" i="14"/>
  <c r="G792" i="14"/>
  <c r="B792" i="14"/>
  <c r="AJ791" i="14"/>
  <c r="AH791" i="14"/>
  <c r="AF791" i="14"/>
  <c r="AE791" i="14"/>
  <c r="AD791" i="14"/>
  <c r="AC791" i="14"/>
  <c r="AB791" i="14"/>
  <c r="AA791" i="14"/>
  <c r="Z791" i="14"/>
  <c r="Y791" i="14"/>
  <c r="X791" i="14"/>
  <c r="W791" i="14"/>
  <c r="V791" i="14"/>
  <c r="T791" i="14"/>
  <c r="P791" i="14"/>
  <c r="M791" i="14"/>
  <c r="G791" i="14"/>
  <c r="B791" i="14"/>
  <c r="AJ790" i="14"/>
  <c r="AH790" i="14"/>
  <c r="AF790" i="14"/>
  <c r="AE790" i="14"/>
  <c r="AD790" i="14"/>
  <c r="AC790" i="14"/>
  <c r="AB790" i="14"/>
  <c r="AA790" i="14"/>
  <c r="Z790" i="14"/>
  <c r="Y790" i="14"/>
  <c r="X790" i="14"/>
  <c r="W790" i="14"/>
  <c r="V790" i="14"/>
  <c r="T790" i="14"/>
  <c r="P790" i="14"/>
  <c r="M790" i="14"/>
  <c r="G790" i="14"/>
  <c r="B790" i="14"/>
  <c r="AJ789" i="14"/>
  <c r="AH789" i="14"/>
  <c r="AF789" i="14"/>
  <c r="AE789" i="14"/>
  <c r="AD789" i="14"/>
  <c r="AC789" i="14"/>
  <c r="AB789" i="14"/>
  <c r="AA789" i="14"/>
  <c r="Z789" i="14"/>
  <c r="Y789" i="14"/>
  <c r="X789" i="14"/>
  <c r="W789" i="14"/>
  <c r="V789" i="14"/>
  <c r="T789" i="14"/>
  <c r="P789" i="14"/>
  <c r="M789" i="14"/>
  <c r="G789" i="14"/>
  <c r="B789" i="14"/>
  <c r="AJ788" i="14"/>
  <c r="AH788" i="14"/>
  <c r="AF788" i="14"/>
  <c r="AE788" i="14"/>
  <c r="AD788" i="14"/>
  <c r="AC788" i="14"/>
  <c r="AB788" i="14"/>
  <c r="AA788" i="14"/>
  <c r="Z788" i="14"/>
  <c r="Y788" i="14"/>
  <c r="X788" i="14"/>
  <c r="W788" i="14"/>
  <c r="V788" i="14"/>
  <c r="T788" i="14"/>
  <c r="P788" i="14"/>
  <c r="M788" i="14"/>
  <c r="G788" i="14"/>
  <c r="B788" i="14"/>
  <c r="AJ787" i="14"/>
  <c r="AH787" i="14"/>
  <c r="AF787" i="14"/>
  <c r="AE787" i="14"/>
  <c r="AD787" i="14"/>
  <c r="AC787" i="14"/>
  <c r="AB787" i="14"/>
  <c r="AA787" i="14"/>
  <c r="Z787" i="14"/>
  <c r="Y787" i="14"/>
  <c r="X787" i="14"/>
  <c r="W787" i="14"/>
  <c r="V787" i="14"/>
  <c r="T787" i="14"/>
  <c r="P787" i="14"/>
  <c r="M787" i="14"/>
  <c r="G787" i="14"/>
  <c r="B787" i="14"/>
  <c r="AJ786" i="14"/>
  <c r="AH786" i="14"/>
  <c r="AF786" i="14"/>
  <c r="AE786" i="14"/>
  <c r="AD786" i="14"/>
  <c r="AC786" i="14"/>
  <c r="AB786" i="14"/>
  <c r="AA786" i="14"/>
  <c r="Z786" i="14"/>
  <c r="Y786" i="14"/>
  <c r="X786" i="14"/>
  <c r="W786" i="14"/>
  <c r="V786" i="14"/>
  <c r="T786" i="14"/>
  <c r="P786" i="14"/>
  <c r="M786" i="14"/>
  <c r="G786" i="14"/>
  <c r="B786" i="14"/>
  <c r="AJ785" i="14"/>
  <c r="AH785" i="14"/>
  <c r="AF785" i="14"/>
  <c r="AE785" i="14"/>
  <c r="AD785" i="14"/>
  <c r="AC785" i="14"/>
  <c r="AB785" i="14"/>
  <c r="AA785" i="14"/>
  <c r="Z785" i="14"/>
  <c r="Y785" i="14"/>
  <c r="X785" i="14"/>
  <c r="W785" i="14"/>
  <c r="V785" i="14"/>
  <c r="T785" i="14"/>
  <c r="P785" i="14"/>
  <c r="M785" i="14"/>
  <c r="G785" i="14"/>
  <c r="B785" i="14"/>
  <c r="AJ784" i="14"/>
  <c r="AH784" i="14"/>
  <c r="AF784" i="14"/>
  <c r="AE784" i="14"/>
  <c r="AD784" i="14"/>
  <c r="AC784" i="14"/>
  <c r="AB784" i="14"/>
  <c r="AA784" i="14"/>
  <c r="Z784" i="14"/>
  <c r="Y784" i="14"/>
  <c r="X784" i="14"/>
  <c r="W784" i="14"/>
  <c r="V784" i="14"/>
  <c r="T784" i="14"/>
  <c r="P784" i="14"/>
  <c r="M784" i="14"/>
  <c r="G784" i="14"/>
  <c r="B784" i="14"/>
  <c r="AJ783" i="14"/>
  <c r="AH783" i="14"/>
  <c r="AF783" i="14"/>
  <c r="AE783" i="14"/>
  <c r="AD783" i="14"/>
  <c r="AC783" i="14"/>
  <c r="AB783" i="14"/>
  <c r="AA783" i="14"/>
  <c r="Z783" i="14"/>
  <c r="Y783" i="14"/>
  <c r="X783" i="14"/>
  <c r="W783" i="14"/>
  <c r="V783" i="14"/>
  <c r="T783" i="14"/>
  <c r="P783" i="14"/>
  <c r="M783" i="14"/>
  <c r="G783" i="14"/>
  <c r="B783" i="14"/>
  <c r="AJ782" i="14"/>
  <c r="AH782" i="14"/>
  <c r="AF782" i="14"/>
  <c r="AE782" i="14"/>
  <c r="AD782" i="14"/>
  <c r="AC782" i="14"/>
  <c r="AB782" i="14"/>
  <c r="AA782" i="14"/>
  <c r="Z782" i="14"/>
  <c r="Y782" i="14"/>
  <c r="X782" i="14"/>
  <c r="W782" i="14"/>
  <c r="V782" i="14"/>
  <c r="T782" i="14"/>
  <c r="P782" i="14"/>
  <c r="M782" i="14"/>
  <c r="G782" i="14"/>
  <c r="B782" i="14"/>
  <c r="AJ781" i="14"/>
  <c r="AH781" i="14"/>
  <c r="AF781" i="14"/>
  <c r="AE781" i="14"/>
  <c r="AD781" i="14"/>
  <c r="AC781" i="14"/>
  <c r="AB781" i="14"/>
  <c r="AA781" i="14"/>
  <c r="Z781" i="14"/>
  <c r="Y781" i="14"/>
  <c r="X781" i="14"/>
  <c r="W781" i="14"/>
  <c r="V781" i="14"/>
  <c r="T781" i="14"/>
  <c r="P781" i="14"/>
  <c r="M781" i="14"/>
  <c r="G781" i="14"/>
  <c r="B781" i="14"/>
  <c r="AJ780" i="14"/>
  <c r="AH780" i="14"/>
  <c r="AF780" i="14"/>
  <c r="AE780" i="14"/>
  <c r="AD780" i="14"/>
  <c r="AC780" i="14"/>
  <c r="AB780" i="14"/>
  <c r="AA780" i="14"/>
  <c r="Z780" i="14"/>
  <c r="Y780" i="14"/>
  <c r="X780" i="14"/>
  <c r="W780" i="14"/>
  <c r="V780" i="14"/>
  <c r="T780" i="14"/>
  <c r="P780" i="14"/>
  <c r="M780" i="14"/>
  <c r="G780" i="14"/>
  <c r="B780" i="14"/>
  <c r="AJ779" i="14"/>
  <c r="AH779" i="14"/>
  <c r="AF779" i="14"/>
  <c r="AE779" i="14"/>
  <c r="AD779" i="14"/>
  <c r="AC779" i="14"/>
  <c r="AB779" i="14"/>
  <c r="AA779" i="14"/>
  <c r="Z779" i="14"/>
  <c r="Y779" i="14"/>
  <c r="X779" i="14"/>
  <c r="W779" i="14"/>
  <c r="V779" i="14"/>
  <c r="T779" i="14"/>
  <c r="P779" i="14"/>
  <c r="M779" i="14"/>
  <c r="G779" i="14"/>
  <c r="B779" i="14"/>
  <c r="AJ778" i="14"/>
  <c r="AH778" i="14"/>
  <c r="AF778" i="14"/>
  <c r="AE778" i="14"/>
  <c r="AD778" i="14"/>
  <c r="AC778" i="14"/>
  <c r="AB778" i="14"/>
  <c r="AA778" i="14"/>
  <c r="Z778" i="14"/>
  <c r="Y778" i="14"/>
  <c r="X778" i="14"/>
  <c r="W778" i="14"/>
  <c r="V778" i="14"/>
  <c r="T778" i="14"/>
  <c r="P778" i="14"/>
  <c r="M778" i="14"/>
  <c r="G778" i="14"/>
  <c r="B778" i="14"/>
  <c r="AJ777" i="14"/>
  <c r="AH777" i="14"/>
  <c r="AF777" i="14"/>
  <c r="AE777" i="14"/>
  <c r="AD777" i="14"/>
  <c r="AC777" i="14"/>
  <c r="AB777" i="14"/>
  <c r="AA777" i="14"/>
  <c r="Z777" i="14"/>
  <c r="Y777" i="14"/>
  <c r="X777" i="14"/>
  <c r="W777" i="14"/>
  <c r="V777" i="14"/>
  <c r="T777" i="14"/>
  <c r="P777" i="14"/>
  <c r="M777" i="14"/>
  <c r="G777" i="14"/>
  <c r="B777" i="14"/>
  <c r="AJ776" i="14"/>
  <c r="AH776" i="14"/>
  <c r="AF776" i="14"/>
  <c r="AE776" i="14"/>
  <c r="AD776" i="14"/>
  <c r="AC776" i="14"/>
  <c r="AB776" i="14"/>
  <c r="AA776" i="14"/>
  <c r="Z776" i="14"/>
  <c r="Y776" i="14"/>
  <c r="X776" i="14"/>
  <c r="W776" i="14"/>
  <c r="V776" i="14"/>
  <c r="T776" i="14"/>
  <c r="P776" i="14"/>
  <c r="M776" i="14"/>
  <c r="G776" i="14"/>
  <c r="B776" i="14"/>
  <c r="AJ775" i="14"/>
  <c r="AH775" i="14"/>
  <c r="AF775" i="14"/>
  <c r="AE775" i="14"/>
  <c r="AD775" i="14"/>
  <c r="AC775" i="14"/>
  <c r="AB775" i="14"/>
  <c r="AA775" i="14"/>
  <c r="Z775" i="14"/>
  <c r="Y775" i="14"/>
  <c r="X775" i="14"/>
  <c r="W775" i="14"/>
  <c r="V775" i="14"/>
  <c r="T775" i="14"/>
  <c r="P775" i="14"/>
  <c r="M775" i="14"/>
  <c r="G775" i="14"/>
  <c r="B775" i="14"/>
  <c r="AJ774" i="14"/>
  <c r="AH774" i="14"/>
  <c r="AF774" i="14"/>
  <c r="AE774" i="14"/>
  <c r="AD774" i="14"/>
  <c r="AC774" i="14"/>
  <c r="AB774" i="14"/>
  <c r="AA774" i="14"/>
  <c r="Z774" i="14"/>
  <c r="Y774" i="14"/>
  <c r="X774" i="14"/>
  <c r="W774" i="14"/>
  <c r="V774" i="14"/>
  <c r="T774" i="14"/>
  <c r="P774" i="14"/>
  <c r="M774" i="14"/>
  <c r="G774" i="14"/>
  <c r="B774" i="14"/>
  <c r="AJ773" i="14"/>
  <c r="AH773" i="14"/>
  <c r="AF773" i="14"/>
  <c r="AE773" i="14"/>
  <c r="AD773" i="14"/>
  <c r="AC773" i="14"/>
  <c r="AB773" i="14"/>
  <c r="AA773" i="14"/>
  <c r="Z773" i="14"/>
  <c r="Y773" i="14"/>
  <c r="X773" i="14"/>
  <c r="W773" i="14"/>
  <c r="V773" i="14"/>
  <c r="T773" i="14"/>
  <c r="P773" i="14"/>
  <c r="M773" i="14"/>
  <c r="G773" i="14"/>
  <c r="B773" i="14"/>
  <c r="AJ772" i="14"/>
  <c r="AH772" i="14"/>
  <c r="AF772" i="14"/>
  <c r="AE772" i="14"/>
  <c r="AD772" i="14"/>
  <c r="AC772" i="14"/>
  <c r="AB772" i="14"/>
  <c r="AA772" i="14"/>
  <c r="Z772" i="14"/>
  <c r="Y772" i="14"/>
  <c r="X772" i="14"/>
  <c r="W772" i="14"/>
  <c r="V772" i="14"/>
  <c r="T772" i="14"/>
  <c r="P772" i="14"/>
  <c r="M772" i="14"/>
  <c r="G772" i="14"/>
  <c r="B772" i="14"/>
  <c r="AJ771" i="14"/>
  <c r="AH771" i="14"/>
  <c r="AF771" i="14"/>
  <c r="AE771" i="14"/>
  <c r="AD771" i="14"/>
  <c r="AC771" i="14"/>
  <c r="AB771" i="14"/>
  <c r="AA771" i="14"/>
  <c r="Z771" i="14"/>
  <c r="Y771" i="14"/>
  <c r="X771" i="14"/>
  <c r="W771" i="14"/>
  <c r="V771" i="14"/>
  <c r="T771" i="14"/>
  <c r="P771" i="14"/>
  <c r="M771" i="14"/>
  <c r="G771" i="14"/>
  <c r="B771" i="14"/>
  <c r="AJ770" i="14"/>
  <c r="AH770" i="14"/>
  <c r="AF770" i="14"/>
  <c r="AE770" i="14"/>
  <c r="AD770" i="14"/>
  <c r="AC770" i="14"/>
  <c r="AB770" i="14"/>
  <c r="AA770" i="14"/>
  <c r="Z770" i="14"/>
  <c r="Y770" i="14"/>
  <c r="X770" i="14"/>
  <c r="W770" i="14"/>
  <c r="V770" i="14"/>
  <c r="T770" i="14"/>
  <c r="P770" i="14"/>
  <c r="M770" i="14"/>
  <c r="G770" i="14"/>
  <c r="B770" i="14"/>
  <c r="AJ769" i="14"/>
  <c r="AH769" i="14"/>
  <c r="AF769" i="14"/>
  <c r="AE769" i="14"/>
  <c r="AD769" i="14"/>
  <c r="AC769" i="14"/>
  <c r="AB769" i="14"/>
  <c r="AA769" i="14"/>
  <c r="Z769" i="14"/>
  <c r="Y769" i="14"/>
  <c r="X769" i="14"/>
  <c r="W769" i="14"/>
  <c r="V769" i="14"/>
  <c r="T769" i="14"/>
  <c r="P769" i="14"/>
  <c r="M769" i="14"/>
  <c r="G769" i="14"/>
  <c r="B769" i="14"/>
  <c r="AJ768" i="14"/>
  <c r="AH768" i="14"/>
  <c r="AF768" i="14"/>
  <c r="AE768" i="14"/>
  <c r="AD768" i="14"/>
  <c r="AC768" i="14"/>
  <c r="AB768" i="14"/>
  <c r="AA768" i="14"/>
  <c r="Z768" i="14"/>
  <c r="Y768" i="14"/>
  <c r="X768" i="14"/>
  <c r="W768" i="14"/>
  <c r="V768" i="14"/>
  <c r="T768" i="14"/>
  <c r="P768" i="14"/>
  <c r="M768" i="14"/>
  <c r="G768" i="14"/>
  <c r="B768" i="14"/>
  <c r="AJ767" i="14"/>
  <c r="AH767" i="14"/>
  <c r="AF767" i="14"/>
  <c r="AE767" i="14"/>
  <c r="AD767" i="14"/>
  <c r="AC767" i="14"/>
  <c r="AB767" i="14"/>
  <c r="AA767" i="14"/>
  <c r="Z767" i="14"/>
  <c r="Y767" i="14"/>
  <c r="X767" i="14"/>
  <c r="W767" i="14"/>
  <c r="V767" i="14"/>
  <c r="T767" i="14"/>
  <c r="P767" i="14"/>
  <c r="M767" i="14"/>
  <c r="G767" i="14"/>
  <c r="B767" i="14"/>
  <c r="AJ766" i="14"/>
  <c r="AH766" i="14"/>
  <c r="AF766" i="14"/>
  <c r="AE766" i="14"/>
  <c r="AD766" i="14"/>
  <c r="AC766" i="14"/>
  <c r="AB766" i="14"/>
  <c r="AA766" i="14"/>
  <c r="Z766" i="14"/>
  <c r="Y766" i="14"/>
  <c r="X766" i="14"/>
  <c r="W766" i="14"/>
  <c r="V766" i="14"/>
  <c r="T766" i="14"/>
  <c r="P766" i="14"/>
  <c r="M766" i="14"/>
  <c r="G766" i="14"/>
  <c r="B766" i="14"/>
  <c r="AJ765" i="14"/>
  <c r="AH765" i="14"/>
  <c r="AF765" i="14"/>
  <c r="AE765" i="14"/>
  <c r="AD765" i="14"/>
  <c r="AC765" i="14"/>
  <c r="AB765" i="14"/>
  <c r="AA765" i="14"/>
  <c r="Z765" i="14"/>
  <c r="Y765" i="14"/>
  <c r="X765" i="14"/>
  <c r="W765" i="14"/>
  <c r="V765" i="14"/>
  <c r="T765" i="14"/>
  <c r="P765" i="14"/>
  <c r="M765" i="14"/>
  <c r="G765" i="14"/>
  <c r="B765" i="14"/>
  <c r="AJ764" i="14"/>
  <c r="AH764" i="14"/>
  <c r="AF764" i="14"/>
  <c r="AE764" i="14"/>
  <c r="AD764" i="14"/>
  <c r="AC764" i="14"/>
  <c r="AB764" i="14"/>
  <c r="AA764" i="14"/>
  <c r="Z764" i="14"/>
  <c r="Y764" i="14"/>
  <c r="X764" i="14"/>
  <c r="W764" i="14"/>
  <c r="V764" i="14"/>
  <c r="T764" i="14"/>
  <c r="P764" i="14"/>
  <c r="M764" i="14"/>
  <c r="G764" i="14"/>
  <c r="B764" i="14"/>
  <c r="AJ763" i="14"/>
  <c r="AH763" i="14"/>
  <c r="AF763" i="14"/>
  <c r="AE763" i="14"/>
  <c r="AD763" i="14"/>
  <c r="AC763" i="14"/>
  <c r="AB763" i="14"/>
  <c r="AA763" i="14"/>
  <c r="Z763" i="14"/>
  <c r="Y763" i="14"/>
  <c r="X763" i="14"/>
  <c r="W763" i="14"/>
  <c r="V763" i="14"/>
  <c r="T763" i="14"/>
  <c r="P763" i="14"/>
  <c r="M763" i="14"/>
  <c r="G763" i="14"/>
  <c r="B763" i="14"/>
  <c r="AJ762" i="14"/>
  <c r="AH762" i="14"/>
  <c r="AF762" i="14"/>
  <c r="AE762" i="14"/>
  <c r="AD762" i="14"/>
  <c r="AC762" i="14"/>
  <c r="AB762" i="14"/>
  <c r="AA762" i="14"/>
  <c r="Z762" i="14"/>
  <c r="Y762" i="14"/>
  <c r="X762" i="14"/>
  <c r="W762" i="14"/>
  <c r="V762" i="14"/>
  <c r="T762" i="14"/>
  <c r="P762" i="14"/>
  <c r="M762" i="14"/>
  <c r="G762" i="14"/>
  <c r="B762" i="14"/>
  <c r="AJ761" i="14"/>
  <c r="AH761" i="14"/>
  <c r="AF761" i="14"/>
  <c r="AE761" i="14"/>
  <c r="AD761" i="14"/>
  <c r="AC761" i="14"/>
  <c r="AB761" i="14"/>
  <c r="AA761" i="14"/>
  <c r="Z761" i="14"/>
  <c r="Y761" i="14"/>
  <c r="X761" i="14"/>
  <c r="W761" i="14"/>
  <c r="V761" i="14"/>
  <c r="T761" i="14"/>
  <c r="P761" i="14"/>
  <c r="M761" i="14"/>
  <c r="G761" i="14"/>
  <c r="B761" i="14"/>
  <c r="AJ760" i="14"/>
  <c r="AH760" i="14"/>
  <c r="AF760" i="14"/>
  <c r="AE760" i="14"/>
  <c r="AD760" i="14"/>
  <c r="AC760" i="14"/>
  <c r="AB760" i="14"/>
  <c r="AA760" i="14"/>
  <c r="Z760" i="14"/>
  <c r="Y760" i="14"/>
  <c r="X760" i="14"/>
  <c r="W760" i="14"/>
  <c r="V760" i="14"/>
  <c r="T760" i="14"/>
  <c r="P760" i="14"/>
  <c r="M760" i="14"/>
  <c r="G760" i="14"/>
  <c r="B760" i="14"/>
  <c r="AJ759" i="14"/>
  <c r="AH759" i="14"/>
  <c r="AF759" i="14"/>
  <c r="AE759" i="14"/>
  <c r="AD759" i="14"/>
  <c r="AC759" i="14"/>
  <c r="AB759" i="14"/>
  <c r="AA759" i="14"/>
  <c r="Z759" i="14"/>
  <c r="Y759" i="14"/>
  <c r="X759" i="14"/>
  <c r="W759" i="14"/>
  <c r="V759" i="14"/>
  <c r="T759" i="14"/>
  <c r="P759" i="14"/>
  <c r="M759" i="14"/>
  <c r="G759" i="14"/>
  <c r="B759" i="14"/>
  <c r="AJ758" i="14"/>
  <c r="AH758" i="14"/>
  <c r="AF758" i="14"/>
  <c r="AE758" i="14"/>
  <c r="AD758" i="14"/>
  <c r="AC758" i="14"/>
  <c r="AB758" i="14"/>
  <c r="AA758" i="14"/>
  <c r="Z758" i="14"/>
  <c r="Y758" i="14"/>
  <c r="X758" i="14"/>
  <c r="W758" i="14"/>
  <c r="V758" i="14"/>
  <c r="T758" i="14"/>
  <c r="P758" i="14"/>
  <c r="M758" i="14"/>
  <c r="G758" i="14"/>
  <c r="B758" i="14"/>
  <c r="AJ757" i="14"/>
  <c r="AH757" i="14"/>
  <c r="AF757" i="14"/>
  <c r="AE757" i="14"/>
  <c r="AD757" i="14"/>
  <c r="AC757" i="14"/>
  <c r="AB757" i="14"/>
  <c r="AA757" i="14"/>
  <c r="Z757" i="14"/>
  <c r="Y757" i="14"/>
  <c r="X757" i="14"/>
  <c r="W757" i="14"/>
  <c r="V757" i="14"/>
  <c r="T757" i="14"/>
  <c r="P757" i="14"/>
  <c r="M757" i="14"/>
  <c r="G757" i="14"/>
  <c r="B757" i="14"/>
  <c r="AJ756" i="14"/>
  <c r="AH756" i="14"/>
  <c r="AF756" i="14"/>
  <c r="AE756" i="14"/>
  <c r="AD756" i="14"/>
  <c r="AC756" i="14"/>
  <c r="AB756" i="14"/>
  <c r="AA756" i="14"/>
  <c r="Z756" i="14"/>
  <c r="Y756" i="14"/>
  <c r="X756" i="14"/>
  <c r="W756" i="14"/>
  <c r="V756" i="14"/>
  <c r="T756" i="14"/>
  <c r="P756" i="14"/>
  <c r="M756" i="14"/>
  <c r="G756" i="14"/>
  <c r="B756" i="14"/>
  <c r="AJ755" i="14"/>
  <c r="AH755" i="14"/>
  <c r="AF755" i="14"/>
  <c r="AE755" i="14"/>
  <c r="AD755" i="14"/>
  <c r="AC755" i="14"/>
  <c r="AB755" i="14"/>
  <c r="AA755" i="14"/>
  <c r="Z755" i="14"/>
  <c r="Y755" i="14"/>
  <c r="X755" i="14"/>
  <c r="W755" i="14"/>
  <c r="V755" i="14"/>
  <c r="T755" i="14"/>
  <c r="P755" i="14"/>
  <c r="M755" i="14"/>
  <c r="G755" i="14"/>
  <c r="B755" i="14"/>
  <c r="AJ754" i="14"/>
  <c r="AH754" i="14"/>
  <c r="AF754" i="14"/>
  <c r="AE754" i="14"/>
  <c r="AD754" i="14"/>
  <c r="AC754" i="14"/>
  <c r="AB754" i="14"/>
  <c r="AA754" i="14"/>
  <c r="Z754" i="14"/>
  <c r="Y754" i="14"/>
  <c r="X754" i="14"/>
  <c r="W754" i="14"/>
  <c r="V754" i="14"/>
  <c r="T754" i="14"/>
  <c r="P754" i="14"/>
  <c r="M754" i="14"/>
  <c r="G754" i="14"/>
  <c r="B754" i="14"/>
  <c r="AJ753" i="14"/>
  <c r="AH753" i="14"/>
  <c r="AF753" i="14"/>
  <c r="AE753" i="14"/>
  <c r="AD753" i="14"/>
  <c r="AC753" i="14"/>
  <c r="AB753" i="14"/>
  <c r="AA753" i="14"/>
  <c r="Z753" i="14"/>
  <c r="Y753" i="14"/>
  <c r="X753" i="14"/>
  <c r="W753" i="14"/>
  <c r="V753" i="14"/>
  <c r="T753" i="14"/>
  <c r="P753" i="14"/>
  <c r="M753" i="14"/>
  <c r="G753" i="14"/>
  <c r="B753" i="14"/>
  <c r="AJ752" i="14"/>
  <c r="AH752" i="14"/>
  <c r="AF752" i="14"/>
  <c r="AE752" i="14"/>
  <c r="AD752" i="14"/>
  <c r="AC752" i="14"/>
  <c r="AB752" i="14"/>
  <c r="AA752" i="14"/>
  <c r="Z752" i="14"/>
  <c r="Y752" i="14"/>
  <c r="X752" i="14"/>
  <c r="W752" i="14"/>
  <c r="V752" i="14"/>
  <c r="T752" i="14"/>
  <c r="P752" i="14"/>
  <c r="M752" i="14"/>
  <c r="G752" i="14"/>
  <c r="B752" i="14"/>
  <c r="AJ751" i="14"/>
  <c r="AH751" i="14"/>
  <c r="AF751" i="14"/>
  <c r="AE751" i="14"/>
  <c r="AD751" i="14"/>
  <c r="AC751" i="14"/>
  <c r="AB751" i="14"/>
  <c r="AA751" i="14"/>
  <c r="Z751" i="14"/>
  <c r="Y751" i="14"/>
  <c r="X751" i="14"/>
  <c r="W751" i="14"/>
  <c r="V751" i="14"/>
  <c r="T751" i="14"/>
  <c r="P751" i="14"/>
  <c r="M751" i="14"/>
  <c r="G751" i="14"/>
  <c r="B751" i="14"/>
  <c r="AJ750" i="14"/>
  <c r="AH750" i="14"/>
  <c r="AF750" i="14"/>
  <c r="AE750" i="14"/>
  <c r="AD750" i="14"/>
  <c r="AC750" i="14"/>
  <c r="AB750" i="14"/>
  <c r="AA750" i="14"/>
  <c r="Z750" i="14"/>
  <c r="Y750" i="14"/>
  <c r="X750" i="14"/>
  <c r="W750" i="14"/>
  <c r="V750" i="14"/>
  <c r="T750" i="14"/>
  <c r="P750" i="14"/>
  <c r="M750" i="14"/>
  <c r="G750" i="14"/>
  <c r="B750" i="14"/>
  <c r="AJ749" i="14"/>
  <c r="AH749" i="14"/>
  <c r="AF749" i="14"/>
  <c r="AE749" i="14"/>
  <c r="AD749" i="14"/>
  <c r="AC749" i="14"/>
  <c r="AB749" i="14"/>
  <c r="AA749" i="14"/>
  <c r="Z749" i="14"/>
  <c r="Y749" i="14"/>
  <c r="X749" i="14"/>
  <c r="W749" i="14"/>
  <c r="V749" i="14"/>
  <c r="T749" i="14"/>
  <c r="P749" i="14"/>
  <c r="M749" i="14"/>
  <c r="G749" i="14"/>
  <c r="B749" i="14"/>
  <c r="AJ748" i="14"/>
  <c r="AH748" i="14"/>
  <c r="AF748" i="14"/>
  <c r="AE748" i="14"/>
  <c r="AD748" i="14"/>
  <c r="AC748" i="14"/>
  <c r="AB748" i="14"/>
  <c r="AA748" i="14"/>
  <c r="Z748" i="14"/>
  <c r="Y748" i="14"/>
  <c r="X748" i="14"/>
  <c r="W748" i="14"/>
  <c r="V748" i="14"/>
  <c r="T748" i="14"/>
  <c r="P748" i="14"/>
  <c r="M748" i="14"/>
  <c r="G748" i="14"/>
  <c r="B748" i="14"/>
  <c r="AJ747" i="14"/>
  <c r="AH747" i="14"/>
  <c r="AF747" i="14"/>
  <c r="AE747" i="14"/>
  <c r="AD747" i="14"/>
  <c r="AC747" i="14"/>
  <c r="AB747" i="14"/>
  <c r="AA747" i="14"/>
  <c r="Z747" i="14"/>
  <c r="Y747" i="14"/>
  <c r="X747" i="14"/>
  <c r="W747" i="14"/>
  <c r="V747" i="14"/>
  <c r="T747" i="14"/>
  <c r="P747" i="14"/>
  <c r="M747" i="14"/>
  <c r="G747" i="14"/>
  <c r="B747" i="14"/>
  <c r="AJ746" i="14"/>
  <c r="AH746" i="14"/>
  <c r="AF746" i="14"/>
  <c r="AE746" i="14"/>
  <c r="AD746" i="14"/>
  <c r="AC746" i="14"/>
  <c r="AB746" i="14"/>
  <c r="AA746" i="14"/>
  <c r="Z746" i="14"/>
  <c r="Y746" i="14"/>
  <c r="X746" i="14"/>
  <c r="W746" i="14"/>
  <c r="V746" i="14"/>
  <c r="T746" i="14"/>
  <c r="P746" i="14"/>
  <c r="M746" i="14"/>
  <c r="G746" i="14"/>
  <c r="B746" i="14"/>
  <c r="AJ745" i="14"/>
  <c r="AH745" i="14"/>
  <c r="AF745" i="14"/>
  <c r="AE745" i="14"/>
  <c r="AD745" i="14"/>
  <c r="AC745" i="14"/>
  <c r="AB745" i="14"/>
  <c r="AA745" i="14"/>
  <c r="Z745" i="14"/>
  <c r="Y745" i="14"/>
  <c r="X745" i="14"/>
  <c r="W745" i="14"/>
  <c r="V745" i="14"/>
  <c r="T745" i="14"/>
  <c r="P745" i="14"/>
  <c r="M745" i="14"/>
  <c r="G745" i="14"/>
  <c r="B745" i="14"/>
  <c r="AJ744" i="14"/>
  <c r="AH744" i="14"/>
  <c r="AF744" i="14"/>
  <c r="AE744" i="14"/>
  <c r="AD744" i="14"/>
  <c r="AC744" i="14"/>
  <c r="AB744" i="14"/>
  <c r="AA744" i="14"/>
  <c r="Z744" i="14"/>
  <c r="Y744" i="14"/>
  <c r="X744" i="14"/>
  <c r="W744" i="14"/>
  <c r="V744" i="14"/>
  <c r="T744" i="14"/>
  <c r="P744" i="14"/>
  <c r="M744" i="14"/>
  <c r="G744" i="14"/>
  <c r="B744" i="14"/>
  <c r="AJ743" i="14"/>
  <c r="AH743" i="14"/>
  <c r="AF743" i="14"/>
  <c r="AE743" i="14"/>
  <c r="AD743" i="14"/>
  <c r="AC743" i="14"/>
  <c r="AB743" i="14"/>
  <c r="AA743" i="14"/>
  <c r="Z743" i="14"/>
  <c r="Y743" i="14"/>
  <c r="X743" i="14"/>
  <c r="W743" i="14"/>
  <c r="V743" i="14"/>
  <c r="T743" i="14"/>
  <c r="P743" i="14"/>
  <c r="M743" i="14"/>
  <c r="G743" i="14"/>
  <c r="B743" i="14"/>
  <c r="AJ742" i="14"/>
  <c r="AH742" i="14"/>
  <c r="AF742" i="14"/>
  <c r="AE742" i="14"/>
  <c r="AD742" i="14"/>
  <c r="AC742" i="14"/>
  <c r="AB742" i="14"/>
  <c r="AA742" i="14"/>
  <c r="Z742" i="14"/>
  <c r="Y742" i="14"/>
  <c r="X742" i="14"/>
  <c r="W742" i="14"/>
  <c r="V742" i="14"/>
  <c r="T742" i="14"/>
  <c r="P742" i="14"/>
  <c r="M742" i="14"/>
  <c r="G742" i="14"/>
  <c r="B742" i="14"/>
  <c r="AJ741" i="14"/>
  <c r="AH741" i="14"/>
  <c r="AF741" i="14"/>
  <c r="AE741" i="14"/>
  <c r="AD741" i="14"/>
  <c r="AC741" i="14"/>
  <c r="AB741" i="14"/>
  <c r="AA741" i="14"/>
  <c r="Z741" i="14"/>
  <c r="Y741" i="14"/>
  <c r="X741" i="14"/>
  <c r="W741" i="14"/>
  <c r="V741" i="14"/>
  <c r="T741" i="14"/>
  <c r="P741" i="14"/>
  <c r="M741" i="14"/>
  <c r="G741" i="14"/>
  <c r="B741" i="14"/>
  <c r="AJ740" i="14"/>
  <c r="AH740" i="14"/>
  <c r="AF740" i="14"/>
  <c r="AE740" i="14"/>
  <c r="AD740" i="14"/>
  <c r="AC740" i="14"/>
  <c r="AB740" i="14"/>
  <c r="AA740" i="14"/>
  <c r="Z740" i="14"/>
  <c r="Y740" i="14"/>
  <c r="X740" i="14"/>
  <c r="W740" i="14"/>
  <c r="V740" i="14"/>
  <c r="T740" i="14"/>
  <c r="P740" i="14"/>
  <c r="M740" i="14"/>
  <c r="G740" i="14"/>
  <c r="B740" i="14"/>
  <c r="AJ739" i="14"/>
  <c r="AH739" i="14"/>
  <c r="AF739" i="14"/>
  <c r="AE739" i="14"/>
  <c r="AD739" i="14"/>
  <c r="AC739" i="14"/>
  <c r="AB739" i="14"/>
  <c r="AA739" i="14"/>
  <c r="Z739" i="14"/>
  <c r="Y739" i="14"/>
  <c r="X739" i="14"/>
  <c r="W739" i="14"/>
  <c r="V739" i="14"/>
  <c r="T739" i="14"/>
  <c r="P739" i="14"/>
  <c r="M739" i="14"/>
  <c r="G739" i="14"/>
  <c r="B739" i="14"/>
  <c r="AJ738" i="14"/>
  <c r="AH738" i="14"/>
  <c r="AF738" i="14"/>
  <c r="AE738" i="14"/>
  <c r="AD738" i="14"/>
  <c r="AC738" i="14"/>
  <c r="AB738" i="14"/>
  <c r="AA738" i="14"/>
  <c r="Z738" i="14"/>
  <c r="Y738" i="14"/>
  <c r="X738" i="14"/>
  <c r="W738" i="14"/>
  <c r="V738" i="14"/>
  <c r="T738" i="14"/>
  <c r="P738" i="14"/>
  <c r="M738" i="14"/>
  <c r="G738" i="14"/>
  <c r="B738" i="14"/>
  <c r="AJ737" i="14"/>
  <c r="AH737" i="14"/>
  <c r="AF737" i="14"/>
  <c r="AE737" i="14"/>
  <c r="AD737" i="14"/>
  <c r="AC737" i="14"/>
  <c r="AB737" i="14"/>
  <c r="AA737" i="14"/>
  <c r="Z737" i="14"/>
  <c r="Y737" i="14"/>
  <c r="X737" i="14"/>
  <c r="W737" i="14"/>
  <c r="V737" i="14"/>
  <c r="T737" i="14"/>
  <c r="P737" i="14"/>
  <c r="M737" i="14"/>
  <c r="G737" i="14"/>
  <c r="B737" i="14"/>
  <c r="AJ736" i="14"/>
  <c r="AH736" i="14"/>
  <c r="AF736" i="14"/>
  <c r="AE736" i="14"/>
  <c r="AD736" i="14"/>
  <c r="AC736" i="14"/>
  <c r="AB736" i="14"/>
  <c r="AA736" i="14"/>
  <c r="Z736" i="14"/>
  <c r="Y736" i="14"/>
  <c r="X736" i="14"/>
  <c r="W736" i="14"/>
  <c r="V736" i="14"/>
  <c r="T736" i="14"/>
  <c r="P736" i="14"/>
  <c r="M736" i="14"/>
  <c r="G736" i="14"/>
  <c r="B736" i="14"/>
  <c r="AJ735" i="14"/>
  <c r="AH735" i="14"/>
  <c r="AF735" i="14"/>
  <c r="AE735" i="14"/>
  <c r="AD735" i="14"/>
  <c r="AC735" i="14"/>
  <c r="AB735" i="14"/>
  <c r="AA735" i="14"/>
  <c r="Z735" i="14"/>
  <c r="Y735" i="14"/>
  <c r="X735" i="14"/>
  <c r="W735" i="14"/>
  <c r="V735" i="14"/>
  <c r="T735" i="14"/>
  <c r="P735" i="14"/>
  <c r="M735" i="14"/>
  <c r="G735" i="14"/>
  <c r="B735" i="14"/>
  <c r="AJ734" i="14"/>
  <c r="AH734" i="14"/>
  <c r="AF734" i="14"/>
  <c r="AE734" i="14"/>
  <c r="AD734" i="14"/>
  <c r="AC734" i="14"/>
  <c r="AB734" i="14"/>
  <c r="AA734" i="14"/>
  <c r="Z734" i="14"/>
  <c r="Y734" i="14"/>
  <c r="X734" i="14"/>
  <c r="W734" i="14"/>
  <c r="V734" i="14"/>
  <c r="T734" i="14"/>
  <c r="P734" i="14"/>
  <c r="M734" i="14"/>
  <c r="G734" i="14"/>
  <c r="B734" i="14"/>
  <c r="AJ733" i="14"/>
  <c r="AH733" i="14"/>
  <c r="AF733" i="14"/>
  <c r="AE733" i="14"/>
  <c r="AD733" i="14"/>
  <c r="AC733" i="14"/>
  <c r="AB733" i="14"/>
  <c r="AA733" i="14"/>
  <c r="Z733" i="14"/>
  <c r="Y733" i="14"/>
  <c r="X733" i="14"/>
  <c r="W733" i="14"/>
  <c r="V733" i="14"/>
  <c r="T733" i="14"/>
  <c r="P733" i="14"/>
  <c r="M733" i="14"/>
  <c r="G733" i="14"/>
  <c r="B733" i="14"/>
  <c r="AJ732" i="14"/>
  <c r="AH732" i="14"/>
  <c r="AF732" i="14"/>
  <c r="AE732" i="14"/>
  <c r="AD732" i="14"/>
  <c r="AC732" i="14"/>
  <c r="AB732" i="14"/>
  <c r="AA732" i="14"/>
  <c r="Z732" i="14"/>
  <c r="Y732" i="14"/>
  <c r="X732" i="14"/>
  <c r="W732" i="14"/>
  <c r="V732" i="14"/>
  <c r="T732" i="14"/>
  <c r="P732" i="14"/>
  <c r="M732" i="14"/>
  <c r="G732" i="14"/>
  <c r="B732" i="14"/>
  <c r="AJ731" i="14"/>
  <c r="AH731" i="14"/>
  <c r="AF731" i="14"/>
  <c r="AE731" i="14"/>
  <c r="AD731" i="14"/>
  <c r="AC731" i="14"/>
  <c r="AB731" i="14"/>
  <c r="AA731" i="14"/>
  <c r="Z731" i="14"/>
  <c r="Y731" i="14"/>
  <c r="X731" i="14"/>
  <c r="W731" i="14"/>
  <c r="V731" i="14"/>
  <c r="T731" i="14"/>
  <c r="P731" i="14"/>
  <c r="M731" i="14"/>
  <c r="G731" i="14"/>
  <c r="B731" i="14"/>
  <c r="AJ730" i="14"/>
  <c r="AH730" i="14"/>
  <c r="AF730" i="14"/>
  <c r="AE730" i="14"/>
  <c r="AD730" i="14"/>
  <c r="AC730" i="14"/>
  <c r="AB730" i="14"/>
  <c r="AA730" i="14"/>
  <c r="Z730" i="14"/>
  <c r="Y730" i="14"/>
  <c r="X730" i="14"/>
  <c r="W730" i="14"/>
  <c r="V730" i="14"/>
  <c r="T730" i="14"/>
  <c r="P730" i="14"/>
  <c r="M730" i="14"/>
  <c r="G730" i="14"/>
  <c r="B730" i="14"/>
  <c r="AJ729" i="14"/>
  <c r="AH729" i="14"/>
  <c r="AF729" i="14"/>
  <c r="AE729" i="14"/>
  <c r="AD729" i="14"/>
  <c r="AC729" i="14"/>
  <c r="AB729" i="14"/>
  <c r="AA729" i="14"/>
  <c r="Z729" i="14"/>
  <c r="Y729" i="14"/>
  <c r="X729" i="14"/>
  <c r="W729" i="14"/>
  <c r="V729" i="14"/>
  <c r="T729" i="14"/>
  <c r="P729" i="14"/>
  <c r="M729" i="14"/>
  <c r="G729" i="14"/>
  <c r="B729" i="14"/>
  <c r="AJ728" i="14"/>
  <c r="AH728" i="14"/>
  <c r="AF728" i="14"/>
  <c r="AE728" i="14"/>
  <c r="AD728" i="14"/>
  <c r="AC728" i="14"/>
  <c r="AB728" i="14"/>
  <c r="AA728" i="14"/>
  <c r="Z728" i="14"/>
  <c r="Y728" i="14"/>
  <c r="X728" i="14"/>
  <c r="W728" i="14"/>
  <c r="V728" i="14"/>
  <c r="T728" i="14"/>
  <c r="P728" i="14"/>
  <c r="M728" i="14"/>
  <c r="G728" i="14"/>
  <c r="B728" i="14"/>
  <c r="AJ727" i="14"/>
  <c r="AH727" i="14"/>
  <c r="AF727" i="14"/>
  <c r="AE727" i="14"/>
  <c r="AD727" i="14"/>
  <c r="AC727" i="14"/>
  <c r="AB727" i="14"/>
  <c r="AA727" i="14"/>
  <c r="Z727" i="14"/>
  <c r="Y727" i="14"/>
  <c r="X727" i="14"/>
  <c r="W727" i="14"/>
  <c r="V727" i="14"/>
  <c r="T727" i="14"/>
  <c r="P727" i="14"/>
  <c r="M727" i="14"/>
  <c r="G727" i="14"/>
  <c r="B727" i="14"/>
  <c r="AJ726" i="14"/>
  <c r="AH726" i="14"/>
  <c r="AF726" i="14"/>
  <c r="AE726" i="14"/>
  <c r="AD726" i="14"/>
  <c r="AC726" i="14"/>
  <c r="AB726" i="14"/>
  <c r="AA726" i="14"/>
  <c r="Z726" i="14"/>
  <c r="Y726" i="14"/>
  <c r="X726" i="14"/>
  <c r="W726" i="14"/>
  <c r="V726" i="14"/>
  <c r="T726" i="14"/>
  <c r="P726" i="14"/>
  <c r="M726" i="14"/>
  <c r="G726" i="14"/>
  <c r="B726" i="14"/>
  <c r="AJ725" i="14"/>
  <c r="AH725" i="14"/>
  <c r="AF725" i="14"/>
  <c r="AE725" i="14"/>
  <c r="AD725" i="14"/>
  <c r="AC725" i="14"/>
  <c r="AB725" i="14"/>
  <c r="AA725" i="14"/>
  <c r="Z725" i="14"/>
  <c r="Y725" i="14"/>
  <c r="X725" i="14"/>
  <c r="W725" i="14"/>
  <c r="V725" i="14"/>
  <c r="T725" i="14"/>
  <c r="P725" i="14"/>
  <c r="M725" i="14"/>
  <c r="G725" i="14"/>
  <c r="B725" i="14"/>
  <c r="AJ724" i="14"/>
  <c r="AH724" i="14"/>
  <c r="AF724" i="14"/>
  <c r="AE724" i="14"/>
  <c r="AD724" i="14"/>
  <c r="AC724" i="14"/>
  <c r="AB724" i="14"/>
  <c r="AA724" i="14"/>
  <c r="Z724" i="14"/>
  <c r="Y724" i="14"/>
  <c r="X724" i="14"/>
  <c r="W724" i="14"/>
  <c r="V724" i="14"/>
  <c r="T724" i="14"/>
  <c r="P724" i="14"/>
  <c r="M724" i="14"/>
  <c r="G724" i="14"/>
  <c r="B724" i="14"/>
  <c r="AJ723" i="14"/>
  <c r="AH723" i="14"/>
  <c r="AF723" i="14"/>
  <c r="AE723" i="14"/>
  <c r="AD723" i="14"/>
  <c r="AC723" i="14"/>
  <c r="AB723" i="14"/>
  <c r="AA723" i="14"/>
  <c r="Z723" i="14"/>
  <c r="Y723" i="14"/>
  <c r="X723" i="14"/>
  <c r="W723" i="14"/>
  <c r="V723" i="14"/>
  <c r="T723" i="14"/>
  <c r="P723" i="14"/>
  <c r="M723" i="14"/>
  <c r="G723" i="14"/>
  <c r="B723" i="14"/>
  <c r="AJ722" i="14"/>
  <c r="AH722" i="14"/>
  <c r="AF722" i="14"/>
  <c r="AE722" i="14"/>
  <c r="AD722" i="14"/>
  <c r="AC722" i="14"/>
  <c r="AB722" i="14"/>
  <c r="AA722" i="14"/>
  <c r="Z722" i="14"/>
  <c r="Y722" i="14"/>
  <c r="X722" i="14"/>
  <c r="W722" i="14"/>
  <c r="V722" i="14"/>
  <c r="T722" i="14"/>
  <c r="P722" i="14"/>
  <c r="M722" i="14"/>
  <c r="G722" i="14"/>
  <c r="B722" i="14"/>
  <c r="AJ721" i="14"/>
  <c r="AH721" i="14"/>
  <c r="AF721" i="14"/>
  <c r="AE721" i="14"/>
  <c r="AD721" i="14"/>
  <c r="AC721" i="14"/>
  <c r="AB721" i="14"/>
  <c r="AA721" i="14"/>
  <c r="Z721" i="14"/>
  <c r="Y721" i="14"/>
  <c r="X721" i="14"/>
  <c r="W721" i="14"/>
  <c r="V721" i="14"/>
  <c r="T721" i="14"/>
  <c r="P721" i="14"/>
  <c r="M721" i="14"/>
  <c r="G721" i="14"/>
  <c r="B721" i="14"/>
  <c r="AJ720" i="14"/>
  <c r="AH720" i="14"/>
  <c r="AF720" i="14"/>
  <c r="AE720" i="14"/>
  <c r="AD720" i="14"/>
  <c r="AC720" i="14"/>
  <c r="AB720" i="14"/>
  <c r="AA720" i="14"/>
  <c r="Z720" i="14"/>
  <c r="Y720" i="14"/>
  <c r="X720" i="14"/>
  <c r="W720" i="14"/>
  <c r="V720" i="14"/>
  <c r="T720" i="14"/>
  <c r="P720" i="14"/>
  <c r="M720" i="14"/>
  <c r="G720" i="14"/>
  <c r="B720" i="14"/>
  <c r="AJ719" i="14"/>
  <c r="AH719" i="14"/>
  <c r="AF719" i="14"/>
  <c r="AE719" i="14"/>
  <c r="AD719" i="14"/>
  <c r="AC719" i="14"/>
  <c r="AB719" i="14"/>
  <c r="AA719" i="14"/>
  <c r="Z719" i="14"/>
  <c r="Y719" i="14"/>
  <c r="X719" i="14"/>
  <c r="W719" i="14"/>
  <c r="V719" i="14"/>
  <c r="T719" i="14"/>
  <c r="P719" i="14"/>
  <c r="M719" i="14"/>
  <c r="G719" i="14"/>
  <c r="B719" i="14"/>
  <c r="AJ718" i="14"/>
  <c r="AH718" i="14"/>
  <c r="AF718" i="14"/>
  <c r="AE718" i="14"/>
  <c r="AD718" i="14"/>
  <c r="AC718" i="14"/>
  <c r="AB718" i="14"/>
  <c r="AA718" i="14"/>
  <c r="Z718" i="14"/>
  <c r="Y718" i="14"/>
  <c r="X718" i="14"/>
  <c r="W718" i="14"/>
  <c r="V718" i="14"/>
  <c r="T718" i="14"/>
  <c r="P718" i="14"/>
  <c r="M718" i="14"/>
  <c r="G718" i="14"/>
  <c r="B718" i="14"/>
  <c r="AJ717" i="14"/>
  <c r="AH717" i="14"/>
  <c r="AF717" i="14"/>
  <c r="AE717" i="14"/>
  <c r="AD717" i="14"/>
  <c r="AC717" i="14"/>
  <c r="AB717" i="14"/>
  <c r="AA717" i="14"/>
  <c r="Z717" i="14"/>
  <c r="Y717" i="14"/>
  <c r="X717" i="14"/>
  <c r="W717" i="14"/>
  <c r="V717" i="14"/>
  <c r="T717" i="14"/>
  <c r="P717" i="14"/>
  <c r="M717" i="14"/>
  <c r="G717" i="14"/>
  <c r="B717" i="14"/>
  <c r="AJ716" i="14"/>
  <c r="AH716" i="14"/>
  <c r="AF716" i="14"/>
  <c r="AE716" i="14"/>
  <c r="AD716" i="14"/>
  <c r="AC716" i="14"/>
  <c r="AB716" i="14"/>
  <c r="AA716" i="14"/>
  <c r="Z716" i="14"/>
  <c r="Y716" i="14"/>
  <c r="X716" i="14"/>
  <c r="W716" i="14"/>
  <c r="V716" i="14"/>
  <c r="T716" i="14"/>
  <c r="P716" i="14"/>
  <c r="M716" i="14"/>
  <c r="G716" i="14"/>
  <c r="B716" i="14"/>
  <c r="AJ715" i="14"/>
  <c r="AH715" i="14"/>
  <c r="AF715" i="14"/>
  <c r="AE715" i="14"/>
  <c r="AD715" i="14"/>
  <c r="AC715" i="14"/>
  <c r="AB715" i="14"/>
  <c r="AA715" i="14"/>
  <c r="Z715" i="14"/>
  <c r="Y715" i="14"/>
  <c r="X715" i="14"/>
  <c r="W715" i="14"/>
  <c r="V715" i="14"/>
  <c r="T715" i="14"/>
  <c r="P715" i="14"/>
  <c r="M715" i="14"/>
  <c r="G715" i="14"/>
  <c r="B715" i="14"/>
  <c r="AJ714" i="14"/>
  <c r="AH714" i="14"/>
  <c r="AF714" i="14"/>
  <c r="AE714" i="14"/>
  <c r="AD714" i="14"/>
  <c r="AC714" i="14"/>
  <c r="AB714" i="14"/>
  <c r="AA714" i="14"/>
  <c r="Z714" i="14"/>
  <c r="Y714" i="14"/>
  <c r="X714" i="14"/>
  <c r="W714" i="14"/>
  <c r="V714" i="14"/>
  <c r="T714" i="14"/>
  <c r="P714" i="14"/>
  <c r="M714" i="14"/>
  <c r="G714" i="14"/>
  <c r="B714" i="14"/>
  <c r="AJ713" i="14"/>
  <c r="AH713" i="14"/>
  <c r="AF713" i="14"/>
  <c r="AE713" i="14"/>
  <c r="AD713" i="14"/>
  <c r="AC713" i="14"/>
  <c r="AB713" i="14"/>
  <c r="AA713" i="14"/>
  <c r="Z713" i="14"/>
  <c r="Y713" i="14"/>
  <c r="X713" i="14"/>
  <c r="W713" i="14"/>
  <c r="V713" i="14"/>
  <c r="T713" i="14"/>
  <c r="P713" i="14"/>
  <c r="M713" i="14"/>
  <c r="G713" i="14"/>
  <c r="B713" i="14"/>
  <c r="AJ712" i="14"/>
  <c r="AH712" i="14"/>
  <c r="AF712" i="14"/>
  <c r="AE712" i="14"/>
  <c r="AD712" i="14"/>
  <c r="AC712" i="14"/>
  <c r="AB712" i="14"/>
  <c r="AA712" i="14"/>
  <c r="Z712" i="14"/>
  <c r="Y712" i="14"/>
  <c r="X712" i="14"/>
  <c r="W712" i="14"/>
  <c r="V712" i="14"/>
  <c r="T712" i="14"/>
  <c r="P712" i="14"/>
  <c r="M712" i="14"/>
  <c r="G712" i="14"/>
  <c r="B712" i="14"/>
  <c r="AJ711" i="14"/>
  <c r="AH711" i="14"/>
  <c r="AF711" i="14"/>
  <c r="AE711" i="14"/>
  <c r="AD711" i="14"/>
  <c r="AC711" i="14"/>
  <c r="AB711" i="14"/>
  <c r="AA711" i="14"/>
  <c r="Z711" i="14"/>
  <c r="Y711" i="14"/>
  <c r="X711" i="14"/>
  <c r="W711" i="14"/>
  <c r="V711" i="14"/>
  <c r="T711" i="14"/>
  <c r="P711" i="14"/>
  <c r="M711" i="14"/>
  <c r="G711" i="14"/>
  <c r="B711" i="14"/>
  <c r="AJ710" i="14"/>
  <c r="AH710" i="14"/>
  <c r="AF710" i="14"/>
  <c r="AE710" i="14"/>
  <c r="AD710" i="14"/>
  <c r="AC710" i="14"/>
  <c r="AB710" i="14"/>
  <c r="AA710" i="14"/>
  <c r="Z710" i="14"/>
  <c r="Y710" i="14"/>
  <c r="X710" i="14"/>
  <c r="W710" i="14"/>
  <c r="V710" i="14"/>
  <c r="T710" i="14"/>
  <c r="P710" i="14"/>
  <c r="M710" i="14"/>
  <c r="G710" i="14"/>
  <c r="B710" i="14"/>
  <c r="AJ709" i="14"/>
  <c r="AH709" i="14"/>
  <c r="AF709" i="14"/>
  <c r="AE709" i="14"/>
  <c r="AD709" i="14"/>
  <c r="AC709" i="14"/>
  <c r="AB709" i="14"/>
  <c r="AA709" i="14"/>
  <c r="Z709" i="14"/>
  <c r="Y709" i="14"/>
  <c r="X709" i="14"/>
  <c r="W709" i="14"/>
  <c r="V709" i="14"/>
  <c r="T709" i="14"/>
  <c r="P709" i="14"/>
  <c r="M709" i="14"/>
  <c r="G709" i="14"/>
  <c r="B709" i="14"/>
  <c r="AJ708" i="14"/>
  <c r="AH708" i="14"/>
  <c r="AF708" i="14"/>
  <c r="AE708" i="14"/>
  <c r="AD708" i="14"/>
  <c r="AC708" i="14"/>
  <c r="AB708" i="14"/>
  <c r="AA708" i="14"/>
  <c r="Z708" i="14"/>
  <c r="Y708" i="14"/>
  <c r="X708" i="14"/>
  <c r="W708" i="14"/>
  <c r="V708" i="14"/>
  <c r="T708" i="14"/>
  <c r="P708" i="14"/>
  <c r="M708" i="14"/>
  <c r="G708" i="14"/>
  <c r="B708" i="14"/>
  <c r="AJ707" i="14"/>
  <c r="AH707" i="14"/>
  <c r="AF707" i="14"/>
  <c r="AE707" i="14"/>
  <c r="AD707" i="14"/>
  <c r="AC707" i="14"/>
  <c r="AB707" i="14"/>
  <c r="AA707" i="14"/>
  <c r="Z707" i="14"/>
  <c r="Y707" i="14"/>
  <c r="X707" i="14"/>
  <c r="W707" i="14"/>
  <c r="V707" i="14"/>
  <c r="T707" i="14"/>
  <c r="P707" i="14"/>
  <c r="M707" i="14"/>
  <c r="G707" i="14"/>
  <c r="B707" i="14"/>
  <c r="AJ706" i="14"/>
  <c r="AH706" i="14"/>
  <c r="AF706" i="14"/>
  <c r="AE706" i="14"/>
  <c r="AD706" i="14"/>
  <c r="AC706" i="14"/>
  <c r="AB706" i="14"/>
  <c r="AA706" i="14"/>
  <c r="Z706" i="14"/>
  <c r="Y706" i="14"/>
  <c r="X706" i="14"/>
  <c r="W706" i="14"/>
  <c r="V706" i="14"/>
  <c r="T706" i="14"/>
  <c r="P706" i="14"/>
  <c r="M706" i="14"/>
  <c r="G706" i="14"/>
  <c r="B706" i="14"/>
  <c r="AJ705" i="14"/>
  <c r="AH705" i="14"/>
  <c r="AF705" i="14"/>
  <c r="AE705" i="14"/>
  <c r="AD705" i="14"/>
  <c r="AC705" i="14"/>
  <c r="AB705" i="14"/>
  <c r="AA705" i="14"/>
  <c r="Z705" i="14"/>
  <c r="Y705" i="14"/>
  <c r="X705" i="14"/>
  <c r="W705" i="14"/>
  <c r="V705" i="14"/>
  <c r="T705" i="14"/>
  <c r="P705" i="14"/>
  <c r="M705" i="14"/>
  <c r="G705" i="14"/>
  <c r="B705" i="14"/>
  <c r="AJ704" i="14"/>
  <c r="AH704" i="14"/>
  <c r="AF704" i="14"/>
  <c r="AE704" i="14"/>
  <c r="AD704" i="14"/>
  <c r="AC704" i="14"/>
  <c r="AB704" i="14"/>
  <c r="AA704" i="14"/>
  <c r="Z704" i="14"/>
  <c r="Y704" i="14"/>
  <c r="X704" i="14"/>
  <c r="W704" i="14"/>
  <c r="V704" i="14"/>
  <c r="T704" i="14"/>
  <c r="P704" i="14"/>
  <c r="M704" i="14"/>
  <c r="G704" i="14"/>
  <c r="B704" i="14"/>
  <c r="AJ703" i="14"/>
  <c r="AH703" i="14"/>
  <c r="AF703" i="14"/>
  <c r="AE703" i="14"/>
  <c r="AD703" i="14"/>
  <c r="AC703" i="14"/>
  <c r="AB703" i="14"/>
  <c r="AA703" i="14"/>
  <c r="Z703" i="14"/>
  <c r="Y703" i="14"/>
  <c r="X703" i="14"/>
  <c r="W703" i="14"/>
  <c r="V703" i="14"/>
  <c r="T703" i="14"/>
  <c r="P703" i="14"/>
  <c r="M703" i="14"/>
  <c r="G703" i="14"/>
  <c r="B703" i="14"/>
  <c r="AJ702" i="14"/>
  <c r="AH702" i="14"/>
  <c r="AF702" i="14"/>
  <c r="AE702" i="14"/>
  <c r="AD702" i="14"/>
  <c r="AC702" i="14"/>
  <c r="AB702" i="14"/>
  <c r="AA702" i="14"/>
  <c r="Z702" i="14"/>
  <c r="Y702" i="14"/>
  <c r="X702" i="14"/>
  <c r="W702" i="14"/>
  <c r="V702" i="14"/>
  <c r="T702" i="14"/>
  <c r="P702" i="14"/>
  <c r="M702" i="14"/>
  <c r="G702" i="14"/>
  <c r="B702" i="14"/>
  <c r="AJ701" i="14"/>
  <c r="AH701" i="14"/>
  <c r="AF701" i="14"/>
  <c r="AE701" i="14"/>
  <c r="AD701" i="14"/>
  <c r="AC701" i="14"/>
  <c r="AB701" i="14"/>
  <c r="AA701" i="14"/>
  <c r="Z701" i="14"/>
  <c r="Y701" i="14"/>
  <c r="X701" i="14"/>
  <c r="W701" i="14"/>
  <c r="V701" i="14"/>
  <c r="T701" i="14"/>
  <c r="P701" i="14"/>
  <c r="M701" i="14"/>
  <c r="G701" i="14"/>
  <c r="B701" i="14"/>
  <c r="AJ700" i="14"/>
  <c r="AH700" i="14"/>
  <c r="AF700" i="14"/>
  <c r="AE700" i="14"/>
  <c r="AD700" i="14"/>
  <c r="AC700" i="14"/>
  <c r="AB700" i="14"/>
  <c r="AA700" i="14"/>
  <c r="Z700" i="14"/>
  <c r="Y700" i="14"/>
  <c r="X700" i="14"/>
  <c r="W700" i="14"/>
  <c r="V700" i="14"/>
  <c r="T700" i="14"/>
  <c r="P700" i="14"/>
  <c r="M700" i="14"/>
  <c r="G700" i="14"/>
  <c r="B700" i="14"/>
  <c r="AJ699" i="14"/>
  <c r="AH699" i="14"/>
  <c r="AF699" i="14"/>
  <c r="AE699" i="14"/>
  <c r="AD699" i="14"/>
  <c r="AC699" i="14"/>
  <c r="AB699" i="14"/>
  <c r="AA699" i="14"/>
  <c r="Z699" i="14"/>
  <c r="Y699" i="14"/>
  <c r="X699" i="14"/>
  <c r="W699" i="14"/>
  <c r="V699" i="14"/>
  <c r="T699" i="14"/>
  <c r="P699" i="14"/>
  <c r="M699" i="14"/>
  <c r="G699" i="14"/>
  <c r="B699" i="14"/>
  <c r="AJ698" i="14"/>
  <c r="AH698" i="14"/>
  <c r="AF698" i="14"/>
  <c r="AE698" i="14"/>
  <c r="AD698" i="14"/>
  <c r="AC698" i="14"/>
  <c r="AB698" i="14"/>
  <c r="AA698" i="14"/>
  <c r="Z698" i="14"/>
  <c r="Y698" i="14"/>
  <c r="X698" i="14"/>
  <c r="W698" i="14"/>
  <c r="V698" i="14"/>
  <c r="T698" i="14"/>
  <c r="P698" i="14"/>
  <c r="M698" i="14"/>
  <c r="G698" i="14"/>
  <c r="B698" i="14"/>
  <c r="AJ697" i="14"/>
  <c r="AH697" i="14"/>
  <c r="AF697" i="14"/>
  <c r="AE697" i="14"/>
  <c r="AD697" i="14"/>
  <c r="AC697" i="14"/>
  <c r="AB697" i="14"/>
  <c r="AA697" i="14"/>
  <c r="Z697" i="14"/>
  <c r="Y697" i="14"/>
  <c r="X697" i="14"/>
  <c r="W697" i="14"/>
  <c r="V697" i="14"/>
  <c r="T697" i="14"/>
  <c r="P697" i="14"/>
  <c r="M697" i="14"/>
  <c r="G697" i="14"/>
  <c r="B697" i="14"/>
  <c r="AJ696" i="14"/>
  <c r="AH696" i="14"/>
  <c r="AF696" i="14"/>
  <c r="AE696" i="14"/>
  <c r="AD696" i="14"/>
  <c r="AC696" i="14"/>
  <c r="AB696" i="14"/>
  <c r="AA696" i="14"/>
  <c r="Z696" i="14"/>
  <c r="Y696" i="14"/>
  <c r="X696" i="14"/>
  <c r="W696" i="14"/>
  <c r="V696" i="14"/>
  <c r="T696" i="14"/>
  <c r="P696" i="14"/>
  <c r="M696" i="14"/>
  <c r="G696" i="14"/>
  <c r="B696" i="14"/>
  <c r="AJ695" i="14"/>
  <c r="AH695" i="14"/>
  <c r="AF695" i="14"/>
  <c r="AE695" i="14"/>
  <c r="AD695" i="14"/>
  <c r="AC695" i="14"/>
  <c r="AB695" i="14"/>
  <c r="AA695" i="14"/>
  <c r="Z695" i="14"/>
  <c r="Y695" i="14"/>
  <c r="X695" i="14"/>
  <c r="W695" i="14"/>
  <c r="V695" i="14"/>
  <c r="T695" i="14"/>
  <c r="P695" i="14"/>
  <c r="M695" i="14"/>
  <c r="G695" i="14"/>
  <c r="B695" i="14"/>
  <c r="AJ694" i="14"/>
  <c r="AH694" i="14"/>
  <c r="AF694" i="14"/>
  <c r="AE694" i="14"/>
  <c r="AD694" i="14"/>
  <c r="AC694" i="14"/>
  <c r="AB694" i="14"/>
  <c r="AA694" i="14"/>
  <c r="Z694" i="14"/>
  <c r="Y694" i="14"/>
  <c r="X694" i="14"/>
  <c r="W694" i="14"/>
  <c r="V694" i="14"/>
  <c r="T694" i="14"/>
  <c r="P694" i="14"/>
  <c r="M694" i="14"/>
  <c r="G694" i="14"/>
  <c r="B694" i="14"/>
  <c r="AJ693" i="14"/>
  <c r="AH693" i="14"/>
  <c r="AF693" i="14"/>
  <c r="AE693" i="14"/>
  <c r="AD693" i="14"/>
  <c r="AC693" i="14"/>
  <c r="AB693" i="14"/>
  <c r="AA693" i="14"/>
  <c r="Z693" i="14"/>
  <c r="Y693" i="14"/>
  <c r="X693" i="14"/>
  <c r="W693" i="14"/>
  <c r="V693" i="14"/>
  <c r="T693" i="14"/>
  <c r="P693" i="14"/>
  <c r="M693" i="14"/>
  <c r="G693" i="14"/>
  <c r="B693" i="14"/>
  <c r="AJ692" i="14"/>
  <c r="AH692" i="14"/>
  <c r="AF692" i="14"/>
  <c r="AE692" i="14"/>
  <c r="AD692" i="14"/>
  <c r="AC692" i="14"/>
  <c r="AB692" i="14"/>
  <c r="AA692" i="14"/>
  <c r="Z692" i="14"/>
  <c r="Y692" i="14"/>
  <c r="X692" i="14"/>
  <c r="W692" i="14"/>
  <c r="V692" i="14"/>
  <c r="T692" i="14"/>
  <c r="P692" i="14"/>
  <c r="M692" i="14"/>
  <c r="G692" i="14"/>
  <c r="B692" i="14"/>
  <c r="AJ691" i="14"/>
  <c r="AH691" i="14"/>
  <c r="AF691" i="14"/>
  <c r="AE691" i="14"/>
  <c r="AD691" i="14"/>
  <c r="AC691" i="14"/>
  <c r="AB691" i="14"/>
  <c r="AA691" i="14"/>
  <c r="Z691" i="14"/>
  <c r="Y691" i="14"/>
  <c r="X691" i="14"/>
  <c r="W691" i="14"/>
  <c r="V691" i="14"/>
  <c r="T691" i="14"/>
  <c r="P691" i="14"/>
  <c r="M691" i="14"/>
  <c r="G691" i="14"/>
  <c r="B691" i="14"/>
  <c r="AJ690" i="14"/>
  <c r="AH690" i="14"/>
  <c r="AF690" i="14"/>
  <c r="AE690" i="14"/>
  <c r="AD690" i="14"/>
  <c r="AC690" i="14"/>
  <c r="AB690" i="14"/>
  <c r="AA690" i="14"/>
  <c r="Z690" i="14"/>
  <c r="Y690" i="14"/>
  <c r="X690" i="14"/>
  <c r="W690" i="14"/>
  <c r="V690" i="14"/>
  <c r="T690" i="14"/>
  <c r="P690" i="14"/>
  <c r="M690" i="14"/>
  <c r="G690" i="14"/>
  <c r="B690" i="14"/>
  <c r="AJ689" i="14"/>
  <c r="AH689" i="14"/>
  <c r="AF689" i="14"/>
  <c r="AE689" i="14"/>
  <c r="AD689" i="14"/>
  <c r="AC689" i="14"/>
  <c r="AB689" i="14"/>
  <c r="AA689" i="14"/>
  <c r="Z689" i="14"/>
  <c r="Y689" i="14"/>
  <c r="X689" i="14"/>
  <c r="W689" i="14"/>
  <c r="V689" i="14"/>
  <c r="T689" i="14"/>
  <c r="P689" i="14"/>
  <c r="M689" i="14"/>
  <c r="G689" i="14"/>
  <c r="B689" i="14"/>
  <c r="AJ688" i="14"/>
  <c r="AH688" i="14"/>
  <c r="AF688" i="14"/>
  <c r="AE688" i="14"/>
  <c r="AD688" i="14"/>
  <c r="AC688" i="14"/>
  <c r="AB688" i="14"/>
  <c r="AA688" i="14"/>
  <c r="Z688" i="14"/>
  <c r="Y688" i="14"/>
  <c r="X688" i="14"/>
  <c r="W688" i="14"/>
  <c r="V688" i="14"/>
  <c r="T688" i="14"/>
  <c r="P688" i="14"/>
  <c r="M688" i="14"/>
  <c r="G688" i="14"/>
  <c r="B688" i="14"/>
  <c r="AJ687" i="14"/>
  <c r="AH687" i="14"/>
  <c r="AF687" i="14"/>
  <c r="AE687" i="14"/>
  <c r="AD687" i="14"/>
  <c r="AC687" i="14"/>
  <c r="AB687" i="14"/>
  <c r="AA687" i="14"/>
  <c r="Z687" i="14"/>
  <c r="Y687" i="14"/>
  <c r="X687" i="14"/>
  <c r="W687" i="14"/>
  <c r="V687" i="14"/>
  <c r="T687" i="14"/>
  <c r="P687" i="14"/>
  <c r="M687" i="14"/>
  <c r="G687" i="14"/>
  <c r="B687" i="14"/>
  <c r="AJ686" i="14"/>
  <c r="AH686" i="14"/>
  <c r="AF686" i="14"/>
  <c r="AE686" i="14"/>
  <c r="AD686" i="14"/>
  <c r="AC686" i="14"/>
  <c r="AB686" i="14"/>
  <c r="AA686" i="14"/>
  <c r="Z686" i="14"/>
  <c r="Y686" i="14"/>
  <c r="X686" i="14"/>
  <c r="W686" i="14"/>
  <c r="V686" i="14"/>
  <c r="T686" i="14"/>
  <c r="P686" i="14"/>
  <c r="M686" i="14"/>
  <c r="G686" i="14"/>
  <c r="B686" i="14"/>
  <c r="AJ685" i="14"/>
  <c r="AH685" i="14"/>
  <c r="AF685" i="14"/>
  <c r="AE685" i="14"/>
  <c r="AD685" i="14"/>
  <c r="AC685" i="14"/>
  <c r="AB685" i="14"/>
  <c r="AA685" i="14"/>
  <c r="Z685" i="14"/>
  <c r="Y685" i="14"/>
  <c r="X685" i="14"/>
  <c r="W685" i="14"/>
  <c r="V685" i="14"/>
  <c r="T685" i="14"/>
  <c r="P685" i="14"/>
  <c r="M685" i="14"/>
  <c r="G685" i="14"/>
  <c r="B685" i="14"/>
  <c r="AJ684" i="14"/>
  <c r="AH684" i="14"/>
  <c r="AF684" i="14"/>
  <c r="AE684" i="14"/>
  <c r="AD684" i="14"/>
  <c r="AC684" i="14"/>
  <c r="AB684" i="14"/>
  <c r="AA684" i="14"/>
  <c r="Z684" i="14"/>
  <c r="Y684" i="14"/>
  <c r="X684" i="14"/>
  <c r="W684" i="14"/>
  <c r="V684" i="14"/>
  <c r="T684" i="14"/>
  <c r="P684" i="14"/>
  <c r="M684" i="14"/>
  <c r="G684" i="14"/>
  <c r="B684" i="14"/>
  <c r="AJ683" i="14"/>
  <c r="AH683" i="14"/>
  <c r="AF683" i="14"/>
  <c r="AE683" i="14"/>
  <c r="AD683" i="14"/>
  <c r="AC683" i="14"/>
  <c r="AB683" i="14"/>
  <c r="AA683" i="14"/>
  <c r="Z683" i="14"/>
  <c r="Y683" i="14"/>
  <c r="X683" i="14"/>
  <c r="W683" i="14"/>
  <c r="V683" i="14"/>
  <c r="T683" i="14"/>
  <c r="P683" i="14"/>
  <c r="M683" i="14"/>
  <c r="G683" i="14"/>
  <c r="B683" i="14"/>
  <c r="AJ682" i="14"/>
  <c r="AH682" i="14"/>
  <c r="AF682" i="14"/>
  <c r="AE682" i="14"/>
  <c r="AD682" i="14"/>
  <c r="AC682" i="14"/>
  <c r="AB682" i="14"/>
  <c r="AA682" i="14"/>
  <c r="Z682" i="14"/>
  <c r="Y682" i="14"/>
  <c r="X682" i="14"/>
  <c r="W682" i="14"/>
  <c r="V682" i="14"/>
  <c r="T682" i="14"/>
  <c r="P682" i="14"/>
  <c r="M682" i="14"/>
  <c r="G682" i="14"/>
  <c r="B682" i="14"/>
  <c r="AJ681" i="14"/>
  <c r="AH681" i="14"/>
  <c r="AF681" i="14"/>
  <c r="AE681" i="14"/>
  <c r="AD681" i="14"/>
  <c r="AC681" i="14"/>
  <c r="AB681" i="14"/>
  <c r="AA681" i="14"/>
  <c r="Z681" i="14"/>
  <c r="Y681" i="14"/>
  <c r="X681" i="14"/>
  <c r="W681" i="14"/>
  <c r="V681" i="14"/>
  <c r="T681" i="14"/>
  <c r="P681" i="14"/>
  <c r="M681" i="14"/>
  <c r="G681" i="14"/>
  <c r="B681" i="14"/>
  <c r="AJ680" i="14"/>
  <c r="AH680" i="14"/>
  <c r="AF680" i="14"/>
  <c r="AE680" i="14"/>
  <c r="AD680" i="14"/>
  <c r="AC680" i="14"/>
  <c r="AB680" i="14"/>
  <c r="AA680" i="14"/>
  <c r="Z680" i="14"/>
  <c r="Y680" i="14"/>
  <c r="X680" i="14"/>
  <c r="W680" i="14"/>
  <c r="V680" i="14"/>
  <c r="T680" i="14"/>
  <c r="P680" i="14"/>
  <c r="M680" i="14"/>
  <c r="G680" i="14"/>
  <c r="B680" i="14"/>
  <c r="AJ679" i="14"/>
  <c r="AH679" i="14"/>
  <c r="AF679" i="14"/>
  <c r="AE679" i="14"/>
  <c r="AD679" i="14"/>
  <c r="AC679" i="14"/>
  <c r="AB679" i="14"/>
  <c r="AA679" i="14"/>
  <c r="Z679" i="14"/>
  <c r="Y679" i="14"/>
  <c r="X679" i="14"/>
  <c r="W679" i="14"/>
  <c r="V679" i="14"/>
  <c r="T679" i="14"/>
  <c r="P679" i="14"/>
  <c r="M679" i="14"/>
  <c r="G679" i="14"/>
  <c r="B679" i="14"/>
  <c r="AJ678" i="14"/>
  <c r="AH678" i="14"/>
  <c r="AF678" i="14"/>
  <c r="AE678" i="14"/>
  <c r="AD678" i="14"/>
  <c r="AC678" i="14"/>
  <c r="AB678" i="14"/>
  <c r="AA678" i="14"/>
  <c r="Z678" i="14"/>
  <c r="Y678" i="14"/>
  <c r="X678" i="14"/>
  <c r="W678" i="14"/>
  <c r="V678" i="14"/>
  <c r="T678" i="14"/>
  <c r="P678" i="14"/>
  <c r="M678" i="14"/>
  <c r="G678" i="14"/>
  <c r="B678" i="14"/>
  <c r="AJ677" i="14"/>
  <c r="AH677" i="14"/>
  <c r="AF677" i="14"/>
  <c r="AE677" i="14"/>
  <c r="AD677" i="14"/>
  <c r="AC677" i="14"/>
  <c r="AB677" i="14"/>
  <c r="AA677" i="14"/>
  <c r="Z677" i="14"/>
  <c r="Y677" i="14"/>
  <c r="X677" i="14"/>
  <c r="W677" i="14"/>
  <c r="V677" i="14"/>
  <c r="T677" i="14"/>
  <c r="P677" i="14"/>
  <c r="M677" i="14"/>
  <c r="G677" i="14"/>
  <c r="B677" i="14"/>
  <c r="AJ676" i="14"/>
  <c r="AH676" i="14"/>
  <c r="AF676" i="14"/>
  <c r="AE676" i="14"/>
  <c r="AD676" i="14"/>
  <c r="AC676" i="14"/>
  <c r="AB676" i="14"/>
  <c r="AA676" i="14"/>
  <c r="Z676" i="14"/>
  <c r="Y676" i="14"/>
  <c r="X676" i="14"/>
  <c r="W676" i="14"/>
  <c r="V676" i="14"/>
  <c r="T676" i="14"/>
  <c r="P676" i="14"/>
  <c r="M676" i="14"/>
  <c r="G676" i="14"/>
  <c r="B676" i="14"/>
  <c r="AJ675" i="14"/>
  <c r="AH675" i="14"/>
  <c r="AF675" i="14"/>
  <c r="AE675" i="14"/>
  <c r="AD675" i="14"/>
  <c r="AC675" i="14"/>
  <c r="AB675" i="14"/>
  <c r="AA675" i="14"/>
  <c r="Z675" i="14"/>
  <c r="Y675" i="14"/>
  <c r="X675" i="14"/>
  <c r="W675" i="14"/>
  <c r="V675" i="14"/>
  <c r="T675" i="14"/>
  <c r="P675" i="14"/>
  <c r="M675" i="14"/>
  <c r="G675" i="14"/>
  <c r="B675" i="14"/>
  <c r="AJ674" i="14"/>
  <c r="AH674" i="14"/>
  <c r="AF674" i="14"/>
  <c r="AE674" i="14"/>
  <c r="AD674" i="14"/>
  <c r="AC674" i="14"/>
  <c r="AB674" i="14"/>
  <c r="AA674" i="14"/>
  <c r="Z674" i="14"/>
  <c r="Y674" i="14"/>
  <c r="X674" i="14"/>
  <c r="W674" i="14"/>
  <c r="V674" i="14"/>
  <c r="T674" i="14"/>
  <c r="P674" i="14"/>
  <c r="M674" i="14"/>
  <c r="G674" i="14"/>
  <c r="B674" i="14"/>
  <c r="AJ673" i="14"/>
  <c r="AH673" i="14"/>
  <c r="AF673" i="14"/>
  <c r="AE673" i="14"/>
  <c r="AD673" i="14"/>
  <c r="AC673" i="14"/>
  <c r="AB673" i="14"/>
  <c r="AA673" i="14"/>
  <c r="Z673" i="14"/>
  <c r="Y673" i="14"/>
  <c r="X673" i="14"/>
  <c r="W673" i="14"/>
  <c r="V673" i="14"/>
  <c r="T673" i="14"/>
  <c r="P673" i="14"/>
  <c r="M673" i="14"/>
  <c r="G673" i="14"/>
  <c r="B673" i="14"/>
  <c r="AJ672" i="14"/>
  <c r="AH672" i="14"/>
  <c r="AF672" i="14"/>
  <c r="AE672" i="14"/>
  <c r="AD672" i="14"/>
  <c r="AC672" i="14"/>
  <c r="AB672" i="14"/>
  <c r="AA672" i="14"/>
  <c r="Z672" i="14"/>
  <c r="Y672" i="14"/>
  <c r="X672" i="14"/>
  <c r="W672" i="14"/>
  <c r="V672" i="14"/>
  <c r="T672" i="14"/>
  <c r="P672" i="14"/>
  <c r="M672" i="14"/>
  <c r="G672" i="14"/>
  <c r="B672" i="14"/>
  <c r="AJ671" i="14"/>
  <c r="AH671" i="14"/>
  <c r="AF671" i="14"/>
  <c r="AE671" i="14"/>
  <c r="AD671" i="14"/>
  <c r="AC671" i="14"/>
  <c r="AB671" i="14"/>
  <c r="AA671" i="14"/>
  <c r="Z671" i="14"/>
  <c r="Y671" i="14"/>
  <c r="X671" i="14"/>
  <c r="W671" i="14"/>
  <c r="V671" i="14"/>
  <c r="T671" i="14"/>
  <c r="P671" i="14"/>
  <c r="M671" i="14"/>
  <c r="G671" i="14"/>
  <c r="B671" i="14"/>
  <c r="AJ670" i="14"/>
  <c r="AH670" i="14"/>
  <c r="AF670" i="14"/>
  <c r="AE670" i="14"/>
  <c r="AD670" i="14"/>
  <c r="AC670" i="14"/>
  <c r="AB670" i="14"/>
  <c r="AA670" i="14"/>
  <c r="Z670" i="14"/>
  <c r="Y670" i="14"/>
  <c r="X670" i="14"/>
  <c r="W670" i="14"/>
  <c r="V670" i="14"/>
  <c r="T670" i="14"/>
  <c r="P670" i="14"/>
  <c r="M670" i="14"/>
  <c r="G670" i="14"/>
  <c r="B670" i="14"/>
  <c r="AJ669" i="14"/>
  <c r="AH669" i="14"/>
  <c r="AF669" i="14"/>
  <c r="AE669" i="14"/>
  <c r="AD669" i="14"/>
  <c r="AC669" i="14"/>
  <c r="AB669" i="14"/>
  <c r="AA669" i="14"/>
  <c r="Z669" i="14"/>
  <c r="Y669" i="14"/>
  <c r="X669" i="14"/>
  <c r="W669" i="14"/>
  <c r="V669" i="14"/>
  <c r="T669" i="14"/>
  <c r="P669" i="14"/>
  <c r="M669" i="14"/>
  <c r="G669" i="14"/>
  <c r="B669" i="14"/>
  <c r="AJ668" i="14"/>
  <c r="AH668" i="14"/>
  <c r="AF668" i="14"/>
  <c r="AE668" i="14"/>
  <c r="AD668" i="14"/>
  <c r="AC668" i="14"/>
  <c r="AB668" i="14"/>
  <c r="AA668" i="14"/>
  <c r="Z668" i="14"/>
  <c r="Y668" i="14"/>
  <c r="X668" i="14"/>
  <c r="W668" i="14"/>
  <c r="V668" i="14"/>
  <c r="T668" i="14"/>
  <c r="P668" i="14"/>
  <c r="M668" i="14"/>
  <c r="G668" i="14"/>
  <c r="B668" i="14"/>
  <c r="AJ667" i="14"/>
  <c r="AH667" i="14"/>
  <c r="AF667" i="14"/>
  <c r="AE667" i="14"/>
  <c r="AD667" i="14"/>
  <c r="AC667" i="14"/>
  <c r="AB667" i="14"/>
  <c r="AA667" i="14"/>
  <c r="Z667" i="14"/>
  <c r="Y667" i="14"/>
  <c r="X667" i="14"/>
  <c r="W667" i="14"/>
  <c r="V667" i="14"/>
  <c r="T667" i="14"/>
  <c r="P667" i="14"/>
  <c r="M667" i="14"/>
  <c r="G667" i="14"/>
  <c r="B667" i="14"/>
  <c r="AJ666" i="14"/>
  <c r="AH666" i="14"/>
  <c r="AF666" i="14"/>
  <c r="AE666" i="14"/>
  <c r="AD666" i="14"/>
  <c r="AC666" i="14"/>
  <c r="AB666" i="14"/>
  <c r="AA666" i="14"/>
  <c r="Z666" i="14"/>
  <c r="Y666" i="14"/>
  <c r="X666" i="14"/>
  <c r="W666" i="14"/>
  <c r="V666" i="14"/>
  <c r="T666" i="14"/>
  <c r="P666" i="14"/>
  <c r="M666" i="14"/>
  <c r="G666" i="14"/>
  <c r="B666" i="14"/>
  <c r="AJ665" i="14"/>
  <c r="AH665" i="14"/>
  <c r="AF665" i="14"/>
  <c r="AE665" i="14"/>
  <c r="AD665" i="14"/>
  <c r="AC665" i="14"/>
  <c r="AB665" i="14"/>
  <c r="AA665" i="14"/>
  <c r="Z665" i="14"/>
  <c r="Y665" i="14"/>
  <c r="X665" i="14"/>
  <c r="W665" i="14"/>
  <c r="V665" i="14"/>
  <c r="T665" i="14"/>
  <c r="P665" i="14"/>
  <c r="M665" i="14"/>
  <c r="G665" i="14"/>
  <c r="B665" i="14"/>
  <c r="AJ664" i="14"/>
  <c r="AH664" i="14"/>
  <c r="AF664" i="14"/>
  <c r="AE664" i="14"/>
  <c r="AD664" i="14"/>
  <c r="AC664" i="14"/>
  <c r="AB664" i="14"/>
  <c r="AA664" i="14"/>
  <c r="Z664" i="14"/>
  <c r="Y664" i="14"/>
  <c r="X664" i="14"/>
  <c r="W664" i="14"/>
  <c r="V664" i="14"/>
  <c r="T664" i="14"/>
  <c r="P664" i="14"/>
  <c r="M664" i="14"/>
  <c r="G664" i="14"/>
  <c r="B664" i="14"/>
  <c r="AJ663" i="14"/>
  <c r="AH663" i="14"/>
  <c r="AF663" i="14"/>
  <c r="AE663" i="14"/>
  <c r="AD663" i="14"/>
  <c r="AC663" i="14"/>
  <c r="AB663" i="14"/>
  <c r="AA663" i="14"/>
  <c r="Z663" i="14"/>
  <c r="Y663" i="14"/>
  <c r="X663" i="14"/>
  <c r="W663" i="14"/>
  <c r="V663" i="14"/>
  <c r="T663" i="14"/>
  <c r="P663" i="14"/>
  <c r="M663" i="14"/>
  <c r="G663" i="14"/>
  <c r="B663" i="14"/>
  <c r="AJ662" i="14"/>
  <c r="AH662" i="14"/>
  <c r="AF662" i="14"/>
  <c r="AE662" i="14"/>
  <c r="AD662" i="14"/>
  <c r="AC662" i="14"/>
  <c r="AB662" i="14"/>
  <c r="AA662" i="14"/>
  <c r="Z662" i="14"/>
  <c r="Y662" i="14"/>
  <c r="X662" i="14"/>
  <c r="W662" i="14"/>
  <c r="V662" i="14"/>
  <c r="T662" i="14"/>
  <c r="P662" i="14"/>
  <c r="M662" i="14"/>
  <c r="G662" i="14"/>
  <c r="B662" i="14"/>
  <c r="AJ661" i="14"/>
  <c r="AH661" i="14"/>
  <c r="AF661" i="14"/>
  <c r="AE661" i="14"/>
  <c r="AD661" i="14"/>
  <c r="AC661" i="14"/>
  <c r="AB661" i="14"/>
  <c r="AA661" i="14"/>
  <c r="Z661" i="14"/>
  <c r="Y661" i="14"/>
  <c r="X661" i="14"/>
  <c r="W661" i="14"/>
  <c r="V661" i="14"/>
  <c r="T661" i="14"/>
  <c r="P661" i="14"/>
  <c r="M661" i="14"/>
  <c r="G661" i="14"/>
  <c r="B661" i="14"/>
  <c r="AJ660" i="14"/>
  <c r="AH660" i="14"/>
  <c r="AF660" i="14"/>
  <c r="AE660" i="14"/>
  <c r="AD660" i="14"/>
  <c r="AC660" i="14"/>
  <c r="AB660" i="14"/>
  <c r="AA660" i="14"/>
  <c r="Z660" i="14"/>
  <c r="Y660" i="14"/>
  <c r="X660" i="14"/>
  <c r="W660" i="14"/>
  <c r="V660" i="14"/>
  <c r="T660" i="14"/>
  <c r="P660" i="14"/>
  <c r="M660" i="14"/>
  <c r="G660" i="14"/>
  <c r="B660" i="14"/>
  <c r="AJ659" i="14"/>
  <c r="AH659" i="14"/>
  <c r="AF659" i="14"/>
  <c r="AE659" i="14"/>
  <c r="AD659" i="14"/>
  <c r="AC659" i="14"/>
  <c r="AB659" i="14"/>
  <c r="AA659" i="14"/>
  <c r="Z659" i="14"/>
  <c r="Y659" i="14"/>
  <c r="X659" i="14"/>
  <c r="W659" i="14"/>
  <c r="V659" i="14"/>
  <c r="T659" i="14"/>
  <c r="P659" i="14"/>
  <c r="M659" i="14"/>
  <c r="G659" i="14"/>
  <c r="B659" i="14"/>
  <c r="AJ658" i="14"/>
  <c r="AH658" i="14"/>
  <c r="AF658" i="14"/>
  <c r="AE658" i="14"/>
  <c r="AD658" i="14"/>
  <c r="AC658" i="14"/>
  <c r="AB658" i="14"/>
  <c r="AA658" i="14"/>
  <c r="Z658" i="14"/>
  <c r="Y658" i="14"/>
  <c r="X658" i="14"/>
  <c r="W658" i="14"/>
  <c r="V658" i="14"/>
  <c r="T658" i="14"/>
  <c r="P658" i="14"/>
  <c r="M658" i="14"/>
  <c r="G658" i="14"/>
  <c r="B658" i="14"/>
  <c r="AJ657" i="14"/>
  <c r="AH657" i="14"/>
  <c r="AF657" i="14"/>
  <c r="AE657" i="14"/>
  <c r="AD657" i="14"/>
  <c r="AC657" i="14"/>
  <c r="AB657" i="14"/>
  <c r="AA657" i="14"/>
  <c r="Z657" i="14"/>
  <c r="Y657" i="14"/>
  <c r="X657" i="14"/>
  <c r="W657" i="14"/>
  <c r="V657" i="14"/>
  <c r="T657" i="14"/>
  <c r="P657" i="14"/>
  <c r="M657" i="14"/>
  <c r="G657" i="14"/>
  <c r="B657" i="14"/>
  <c r="AJ656" i="14"/>
  <c r="AH656" i="14"/>
  <c r="AF656" i="14"/>
  <c r="AE656" i="14"/>
  <c r="AD656" i="14"/>
  <c r="AC656" i="14"/>
  <c r="AB656" i="14"/>
  <c r="AA656" i="14"/>
  <c r="Z656" i="14"/>
  <c r="Y656" i="14"/>
  <c r="X656" i="14"/>
  <c r="W656" i="14"/>
  <c r="V656" i="14"/>
  <c r="T656" i="14"/>
  <c r="P656" i="14"/>
  <c r="M656" i="14"/>
  <c r="G656" i="14"/>
  <c r="B656" i="14"/>
  <c r="AJ655" i="14"/>
  <c r="AH655" i="14"/>
  <c r="AF655" i="14"/>
  <c r="AE655" i="14"/>
  <c r="AD655" i="14"/>
  <c r="AC655" i="14"/>
  <c r="AB655" i="14"/>
  <c r="AA655" i="14"/>
  <c r="Z655" i="14"/>
  <c r="Y655" i="14"/>
  <c r="X655" i="14"/>
  <c r="W655" i="14"/>
  <c r="V655" i="14"/>
  <c r="T655" i="14"/>
  <c r="P655" i="14"/>
  <c r="M655" i="14"/>
  <c r="G655" i="14"/>
  <c r="B655" i="14"/>
  <c r="AJ654" i="14"/>
  <c r="AH654" i="14"/>
  <c r="AF654" i="14"/>
  <c r="AE654" i="14"/>
  <c r="AD654" i="14"/>
  <c r="AC654" i="14"/>
  <c r="AB654" i="14"/>
  <c r="AA654" i="14"/>
  <c r="Z654" i="14"/>
  <c r="Y654" i="14"/>
  <c r="X654" i="14"/>
  <c r="W654" i="14"/>
  <c r="V654" i="14"/>
  <c r="T654" i="14"/>
  <c r="P654" i="14"/>
  <c r="M654" i="14"/>
  <c r="G654" i="14"/>
  <c r="B654" i="14"/>
  <c r="AJ653" i="14"/>
  <c r="AH653" i="14"/>
  <c r="AF653" i="14"/>
  <c r="AE653" i="14"/>
  <c r="AD653" i="14"/>
  <c r="AC653" i="14"/>
  <c r="AB653" i="14"/>
  <c r="AA653" i="14"/>
  <c r="Z653" i="14"/>
  <c r="Y653" i="14"/>
  <c r="X653" i="14"/>
  <c r="W653" i="14"/>
  <c r="V653" i="14"/>
  <c r="T653" i="14"/>
  <c r="P653" i="14"/>
  <c r="M653" i="14"/>
  <c r="G653" i="14"/>
  <c r="B653" i="14"/>
  <c r="AJ652" i="14"/>
  <c r="AH652" i="14"/>
  <c r="AF652" i="14"/>
  <c r="AE652" i="14"/>
  <c r="AD652" i="14"/>
  <c r="AC652" i="14"/>
  <c r="AB652" i="14"/>
  <c r="AA652" i="14"/>
  <c r="Z652" i="14"/>
  <c r="Y652" i="14"/>
  <c r="X652" i="14"/>
  <c r="W652" i="14"/>
  <c r="V652" i="14"/>
  <c r="T652" i="14"/>
  <c r="P652" i="14"/>
  <c r="M652" i="14"/>
  <c r="G652" i="14"/>
  <c r="B652" i="14"/>
  <c r="AJ651" i="14"/>
  <c r="AH651" i="14"/>
  <c r="AF651" i="14"/>
  <c r="AE651" i="14"/>
  <c r="AD651" i="14"/>
  <c r="AC651" i="14"/>
  <c r="AB651" i="14"/>
  <c r="AA651" i="14"/>
  <c r="Z651" i="14"/>
  <c r="Y651" i="14"/>
  <c r="X651" i="14"/>
  <c r="W651" i="14"/>
  <c r="V651" i="14"/>
  <c r="T651" i="14"/>
  <c r="P651" i="14"/>
  <c r="M651" i="14"/>
  <c r="G651" i="14"/>
  <c r="B651" i="14"/>
  <c r="AJ650" i="14"/>
  <c r="AH650" i="14"/>
  <c r="AF650" i="14"/>
  <c r="AE650" i="14"/>
  <c r="AD650" i="14"/>
  <c r="AC650" i="14"/>
  <c r="AB650" i="14"/>
  <c r="AA650" i="14"/>
  <c r="Z650" i="14"/>
  <c r="Y650" i="14"/>
  <c r="X650" i="14"/>
  <c r="W650" i="14"/>
  <c r="V650" i="14"/>
  <c r="T650" i="14"/>
  <c r="P650" i="14"/>
  <c r="M650" i="14"/>
  <c r="G650" i="14"/>
  <c r="B650" i="14"/>
  <c r="AJ649" i="14"/>
  <c r="AH649" i="14"/>
  <c r="AF649" i="14"/>
  <c r="AE649" i="14"/>
  <c r="AD649" i="14"/>
  <c r="AC649" i="14"/>
  <c r="AB649" i="14"/>
  <c r="AA649" i="14"/>
  <c r="Z649" i="14"/>
  <c r="Y649" i="14"/>
  <c r="X649" i="14"/>
  <c r="W649" i="14"/>
  <c r="V649" i="14"/>
  <c r="T649" i="14"/>
  <c r="P649" i="14"/>
  <c r="M649" i="14"/>
  <c r="G649" i="14"/>
  <c r="B649" i="14"/>
  <c r="AJ648" i="14"/>
  <c r="AH648" i="14"/>
  <c r="AF648" i="14"/>
  <c r="AE648" i="14"/>
  <c r="AD648" i="14"/>
  <c r="AC648" i="14"/>
  <c r="AB648" i="14"/>
  <c r="AA648" i="14"/>
  <c r="Z648" i="14"/>
  <c r="Y648" i="14"/>
  <c r="X648" i="14"/>
  <c r="W648" i="14"/>
  <c r="V648" i="14"/>
  <c r="T648" i="14"/>
  <c r="P648" i="14"/>
  <c r="M648" i="14"/>
  <c r="G648" i="14"/>
  <c r="B648" i="14"/>
  <c r="AJ647" i="14"/>
  <c r="AH647" i="14"/>
  <c r="AF647" i="14"/>
  <c r="AE647" i="14"/>
  <c r="AD647" i="14"/>
  <c r="AC647" i="14"/>
  <c r="AB647" i="14"/>
  <c r="AA647" i="14"/>
  <c r="Z647" i="14"/>
  <c r="Y647" i="14"/>
  <c r="X647" i="14"/>
  <c r="W647" i="14"/>
  <c r="V647" i="14"/>
  <c r="T647" i="14"/>
  <c r="P647" i="14"/>
  <c r="M647" i="14"/>
  <c r="G647" i="14"/>
  <c r="B647" i="14"/>
  <c r="AJ646" i="14"/>
  <c r="AH646" i="14"/>
  <c r="AF646" i="14"/>
  <c r="AE646" i="14"/>
  <c r="AD646" i="14"/>
  <c r="AC646" i="14"/>
  <c r="AB646" i="14"/>
  <c r="AA646" i="14"/>
  <c r="Z646" i="14"/>
  <c r="Y646" i="14"/>
  <c r="X646" i="14"/>
  <c r="W646" i="14"/>
  <c r="V646" i="14"/>
  <c r="T646" i="14"/>
  <c r="P646" i="14"/>
  <c r="M646" i="14"/>
  <c r="G646" i="14"/>
  <c r="B646" i="14"/>
  <c r="AJ645" i="14"/>
  <c r="AH645" i="14"/>
  <c r="AF645" i="14"/>
  <c r="AE645" i="14"/>
  <c r="AD645" i="14"/>
  <c r="AC645" i="14"/>
  <c r="AB645" i="14"/>
  <c r="AA645" i="14"/>
  <c r="Z645" i="14"/>
  <c r="Y645" i="14"/>
  <c r="X645" i="14"/>
  <c r="W645" i="14"/>
  <c r="V645" i="14"/>
  <c r="T645" i="14"/>
  <c r="P645" i="14"/>
  <c r="M645" i="14"/>
  <c r="G645" i="14"/>
  <c r="B645" i="14"/>
  <c r="AJ644" i="14"/>
  <c r="AH644" i="14"/>
  <c r="AF644" i="14"/>
  <c r="AE644" i="14"/>
  <c r="AD644" i="14"/>
  <c r="AC644" i="14"/>
  <c r="AB644" i="14"/>
  <c r="AA644" i="14"/>
  <c r="Z644" i="14"/>
  <c r="Y644" i="14"/>
  <c r="X644" i="14"/>
  <c r="W644" i="14"/>
  <c r="V644" i="14"/>
  <c r="T644" i="14"/>
  <c r="P644" i="14"/>
  <c r="M644" i="14"/>
  <c r="G644" i="14"/>
  <c r="B644" i="14"/>
  <c r="AJ643" i="14"/>
  <c r="AH643" i="14"/>
  <c r="AF643" i="14"/>
  <c r="AE643" i="14"/>
  <c r="AD643" i="14"/>
  <c r="AC643" i="14"/>
  <c r="AB643" i="14"/>
  <c r="AA643" i="14"/>
  <c r="Z643" i="14"/>
  <c r="Y643" i="14"/>
  <c r="X643" i="14"/>
  <c r="W643" i="14"/>
  <c r="V643" i="14"/>
  <c r="T643" i="14"/>
  <c r="P643" i="14"/>
  <c r="M643" i="14"/>
  <c r="G643" i="14"/>
  <c r="B643" i="14"/>
  <c r="AJ642" i="14"/>
  <c r="AH642" i="14"/>
  <c r="AF642" i="14"/>
  <c r="AE642" i="14"/>
  <c r="AD642" i="14"/>
  <c r="AC642" i="14"/>
  <c r="AB642" i="14"/>
  <c r="AA642" i="14"/>
  <c r="Z642" i="14"/>
  <c r="Y642" i="14"/>
  <c r="X642" i="14"/>
  <c r="W642" i="14"/>
  <c r="V642" i="14"/>
  <c r="T642" i="14"/>
  <c r="P642" i="14"/>
  <c r="M642" i="14"/>
  <c r="G642" i="14"/>
  <c r="B642" i="14"/>
  <c r="AJ641" i="14"/>
  <c r="AH641" i="14"/>
  <c r="AF641" i="14"/>
  <c r="AE641" i="14"/>
  <c r="AD641" i="14"/>
  <c r="AC641" i="14"/>
  <c r="AB641" i="14"/>
  <c r="AA641" i="14"/>
  <c r="Z641" i="14"/>
  <c r="Y641" i="14"/>
  <c r="X641" i="14"/>
  <c r="W641" i="14"/>
  <c r="V641" i="14"/>
  <c r="T641" i="14"/>
  <c r="P641" i="14"/>
  <c r="M641" i="14"/>
  <c r="G641" i="14"/>
  <c r="B641" i="14"/>
  <c r="AJ640" i="14"/>
  <c r="AH640" i="14"/>
  <c r="AF640" i="14"/>
  <c r="AE640" i="14"/>
  <c r="AD640" i="14"/>
  <c r="AC640" i="14"/>
  <c r="AB640" i="14"/>
  <c r="AA640" i="14"/>
  <c r="Z640" i="14"/>
  <c r="Y640" i="14"/>
  <c r="X640" i="14"/>
  <c r="W640" i="14"/>
  <c r="V640" i="14"/>
  <c r="T640" i="14"/>
  <c r="P640" i="14"/>
  <c r="M640" i="14"/>
  <c r="G640" i="14"/>
  <c r="B640" i="14"/>
  <c r="AJ639" i="14"/>
  <c r="AH639" i="14"/>
  <c r="AF639" i="14"/>
  <c r="AE639" i="14"/>
  <c r="AD639" i="14"/>
  <c r="AC639" i="14"/>
  <c r="AB639" i="14"/>
  <c r="AA639" i="14"/>
  <c r="Z639" i="14"/>
  <c r="Y639" i="14"/>
  <c r="X639" i="14"/>
  <c r="W639" i="14"/>
  <c r="V639" i="14"/>
  <c r="T639" i="14"/>
  <c r="P639" i="14"/>
  <c r="M639" i="14"/>
  <c r="G639" i="14"/>
  <c r="B639" i="14"/>
  <c r="AJ638" i="14"/>
  <c r="AH638" i="14"/>
  <c r="AF638" i="14"/>
  <c r="AE638" i="14"/>
  <c r="AD638" i="14"/>
  <c r="AC638" i="14"/>
  <c r="AB638" i="14"/>
  <c r="AA638" i="14"/>
  <c r="Z638" i="14"/>
  <c r="Y638" i="14"/>
  <c r="X638" i="14"/>
  <c r="W638" i="14"/>
  <c r="V638" i="14"/>
  <c r="T638" i="14"/>
  <c r="P638" i="14"/>
  <c r="M638" i="14"/>
  <c r="G638" i="14"/>
  <c r="B638" i="14"/>
  <c r="AJ637" i="14"/>
  <c r="AH637" i="14"/>
  <c r="AF637" i="14"/>
  <c r="AE637" i="14"/>
  <c r="AD637" i="14"/>
  <c r="AC637" i="14"/>
  <c r="AB637" i="14"/>
  <c r="AA637" i="14"/>
  <c r="Z637" i="14"/>
  <c r="Y637" i="14"/>
  <c r="X637" i="14"/>
  <c r="W637" i="14"/>
  <c r="V637" i="14"/>
  <c r="T637" i="14"/>
  <c r="P637" i="14"/>
  <c r="M637" i="14"/>
  <c r="G637" i="14"/>
  <c r="B637" i="14"/>
  <c r="AJ636" i="14"/>
  <c r="AH636" i="14"/>
  <c r="AF636" i="14"/>
  <c r="AE636" i="14"/>
  <c r="AD636" i="14"/>
  <c r="AC636" i="14"/>
  <c r="AB636" i="14"/>
  <c r="AA636" i="14"/>
  <c r="Z636" i="14"/>
  <c r="Y636" i="14"/>
  <c r="X636" i="14"/>
  <c r="W636" i="14"/>
  <c r="V636" i="14"/>
  <c r="T636" i="14"/>
  <c r="P636" i="14"/>
  <c r="M636" i="14"/>
  <c r="G636" i="14"/>
  <c r="B636" i="14"/>
  <c r="AJ635" i="14"/>
  <c r="AH635" i="14"/>
  <c r="AF635" i="14"/>
  <c r="AE635" i="14"/>
  <c r="AD635" i="14"/>
  <c r="AC635" i="14"/>
  <c r="AB635" i="14"/>
  <c r="AA635" i="14"/>
  <c r="Z635" i="14"/>
  <c r="Y635" i="14"/>
  <c r="X635" i="14"/>
  <c r="W635" i="14"/>
  <c r="V635" i="14"/>
  <c r="T635" i="14"/>
  <c r="P635" i="14"/>
  <c r="M635" i="14"/>
  <c r="G635" i="14"/>
  <c r="B635" i="14"/>
  <c r="AJ634" i="14"/>
  <c r="AH634" i="14"/>
  <c r="AF634" i="14"/>
  <c r="AE634" i="14"/>
  <c r="AD634" i="14"/>
  <c r="AC634" i="14"/>
  <c r="AB634" i="14"/>
  <c r="AA634" i="14"/>
  <c r="Z634" i="14"/>
  <c r="Y634" i="14"/>
  <c r="X634" i="14"/>
  <c r="W634" i="14"/>
  <c r="V634" i="14"/>
  <c r="T634" i="14"/>
  <c r="P634" i="14"/>
  <c r="M634" i="14"/>
  <c r="G634" i="14"/>
  <c r="B634" i="14"/>
  <c r="AJ633" i="14"/>
  <c r="AH633" i="14"/>
  <c r="AF633" i="14"/>
  <c r="AE633" i="14"/>
  <c r="AD633" i="14"/>
  <c r="AC633" i="14"/>
  <c r="AB633" i="14"/>
  <c r="AA633" i="14"/>
  <c r="Z633" i="14"/>
  <c r="Y633" i="14"/>
  <c r="X633" i="14"/>
  <c r="W633" i="14"/>
  <c r="V633" i="14"/>
  <c r="T633" i="14"/>
  <c r="P633" i="14"/>
  <c r="M633" i="14"/>
  <c r="G633" i="14"/>
  <c r="B633" i="14"/>
  <c r="AJ632" i="14"/>
  <c r="AH632" i="14"/>
  <c r="AF632" i="14"/>
  <c r="AE632" i="14"/>
  <c r="AD632" i="14"/>
  <c r="AC632" i="14"/>
  <c r="AB632" i="14"/>
  <c r="AA632" i="14"/>
  <c r="Z632" i="14"/>
  <c r="Y632" i="14"/>
  <c r="X632" i="14"/>
  <c r="W632" i="14"/>
  <c r="V632" i="14"/>
  <c r="T632" i="14"/>
  <c r="P632" i="14"/>
  <c r="M632" i="14"/>
  <c r="G632" i="14"/>
  <c r="B632" i="14"/>
  <c r="AJ631" i="14"/>
  <c r="AH631" i="14"/>
  <c r="AF631" i="14"/>
  <c r="AE631" i="14"/>
  <c r="AD631" i="14"/>
  <c r="AC631" i="14"/>
  <c r="AB631" i="14"/>
  <c r="AA631" i="14"/>
  <c r="Z631" i="14"/>
  <c r="Y631" i="14"/>
  <c r="X631" i="14"/>
  <c r="W631" i="14"/>
  <c r="V631" i="14"/>
  <c r="T631" i="14"/>
  <c r="P631" i="14"/>
  <c r="M631" i="14"/>
  <c r="G631" i="14"/>
  <c r="B631" i="14"/>
  <c r="AJ630" i="14"/>
  <c r="AH630" i="14"/>
  <c r="AF630" i="14"/>
  <c r="AE630" i="14"/>
  <c r="AD630" i="14"/>
  <c r="AC630" i="14"/>
  <c r="AB630" i="14"/>
  <c r="AA630" i="14"/>
  <c r="Z630" i="14"/>
  <c r="Y630" i="14"/>
  <c r="X630" i="14"/>
  <c r="W630" i="14"/>
  <c r="V630" i="14"/>
  <c r="T630" i="14"/>
  <c r="P630" i="14"/>
  <c r="M630" i="14"/>
  <c r="G630" i="14"/>
  <c r="B630" i="14"/>
  <c r="AJ629" i="14"/>
  <c r="AH629" i="14"/>
  <c r="AF629" i="14"/>
  <c r="AE629" i="14"/>
  <c r="AD629" i="14"/>
  <c r="AC629" i="14"/>
  <c r="AB629" i="14"/>
  <c r="AA629" i="14"/>
  <c r="Z629" i="14"/>
  <c r="Y629" i="14"/>
  <c r="X629" i="14"/>
  <c r="W629" i="14"/>
  <c r="V629" i="14"/>
  <c r="T629" i="14"/>
  <c r="P629" i="14"/>
  <c r="M629" i="14"/>
  <c r="G629" i="14"/>
  <c r="B629" i="14"/>
  <c r="AJ628" i="14"/>
  <c r="AH628" i="14"/>
  <c r="AF628" i="14"/>
  <c r="AE628" i="14"/>
  <c r="AD628" i="14"/>
  <c r="AC628" i="14"/>
  <c r="AB628" i="14"/>
  <c r="AA628" i="14"/>
  <c r="Z628" i="14"/>
  <c r="Y628" i="14"/>
  <c r="X628" i="14"/>
  <c r="W628" i="14"/>
  <c r="V628" i="14"/>
  <c r="T628" i="14"/>
  <c r="P628" i="14"/>
  <c r="M628" i="14"/>
  <c r="G628" i="14"/>
  <c r="B628" i="14"/>
  <c r="AJ627" i="14"/>
  <c r="AH627" i="14"/>
  <c r="AF627" i="14"/>
  <c r="AE627" i="14"/>
  <c r="AD627" i="14"/>
  <c r="AC627" i="14"/>
  <c r="AB627" i="14"/>
  <c r="AA627" i="14"/>
  <c r="Z627" i="14"/>
  <c r="Y627" i="14"/>
  <c r="X627" i="14"/>
  <c r="W627" i="14"/>
  <c r="V627" i="14"/>
  <c r="T627" i="14"/>
  <c r="P627" i="14"/>
  <c r="M627" i="14"/>
  <c r="G627" i="14"/>
  <c r="B627" i="14"/>
  <c r="AJ626" i="14"/>
  <c r="AH626" i="14"/>
  <c r="AF626" i="14"/>
  <c r="AE626" i="14"/>
  <c r="AD626" i="14"/>
  <c r="AC626" i="14"/>
  <c r="AB626" i="14"/>
  <c r="AA626" i="14"/>
  <c r="Z626" i="14"/>
  <c r="Y626" i="14"/>
  <c r="X626" i="14"/>
  <c r="W626" i="14"/>
  <c r="V626" i="14"/>
  <c r="T626" i="14"/>
  <c r="P626" i="14"/>
  <c r="M626" i="14"/>
  <c r="G626" i="14"/>
  <c r="B626" i="14"/>
  <c r="AJ625" i="14"/>
  <c r="AH625" i="14"/>
  <c r="AF625" i="14"/>
  <c r="AE625" i="14"/>
  <c r="AD625" i="14"/>
  <c r="AC625" i="14"/>
  <c r="AB625" i="14"/>
  <c r="AA625" i="14"/>
  <c r="Z625" i="14"/>
  <c r="Y625" i="14"/>
  <c r="X625" i="14"/>
  <c r="W625" i="14"/>
  <c r="V625" i="14"/>
  <c r="T625" i="14"/>
  <c r="P625" i="14"/>
  <c r="M625" i="14"/>
  <c r="G625" i="14"/>
  <c r="B625" i="14"/>
  <c r="AJ624" i="14"/>
  <c r="AH624" i="14"/>
  <c r="AF624" i="14"/>
  <c r="AE624" i="14"/>
  <c r="AD624" i="14"/>
  <c r="AC624" i="14"/>
  <c r="AB624" i="14"/>
  <c r="AA624" i="14"/>
  <c r="Z624" i="14"/>
  <c r="Y624" i="14"/>
  <c r="X624" i="14"/>
  <c r="W624" i="14"/>
  <c r="V624" i="14"/>
  <c r="T624" i="14"/>
  <c r="P624" i="14"/>
  <c r="M624" i="14"/>
  <c r="G624" i="14"/>
  <c r="B624" i="14"/>
  <c r="AJ623" i="14"/>
  <c r="AH623" i="14"/>
  <c r="AF623" i="14"/>
  <c r="AE623" i="14"/>
  <c r="AD623" i="14"/>
  <c r="AC623" i="14"/>
  <c r="AB623" i="14"/>
  <c r="AA623" i="14"/>
  <c r="Z623" i="14"/>
  <c r="Y623" i="14"/>
  <c r="X623" i="14"/>
  <c r="W623" i="14"/>
  <c r="V623" i="14"/>
  <c r="T623" i="14"/>
  <c r="P623" i="14"/>
  <c r="M623" i="14"/>
  <c r="G623" i="14"/>
  <c r="B623" i="14"/>
  <c r="AJ622" i="14"/>
  <c r="AH622" i="14"/>
  <c r="AF622" i="14"/>
  <c r="AE622" i="14"/>
  <c r="AD622" i="14"/>
  <c r="AC622" i="14"/>
  <c r="AB622" i="14"/>
  <c r="AA622" i="14"/>
  <c r="Z622" i="14"/>
  <c r="Y622" i="14"/>
  <c r="X622" i="14"/>
  <c r="W622" i="14"/>
  <c r="V622" i="14"/>
  <c r="T622" i="14"/>
  <c r="P622" i="14"/>
  <c r="M622" i="14"/>
  <c r="G622" i="14"/>
  <c r="B622" i="14"/>
  <c r="AJ621" i="14"/>
  <c r="AH621" i="14"/>
  <c r="AF621" i="14"/>
  <c r="AE621" i="14"/>
  <c r="AD621" i="14"/>
  <c r="AC621" i="14"/>
  <c r="AB621" i="14"/>
  <c r="AA621" i="14"/>
  <c r="Z621" i="14"/>
  <c r="Y621" i="14"/>
  <c r="X621" i="14"/>
  <c r="W621" i="14"/>
  <c r="V621" i="14"/>
  <c r="T621" i="14"/>
  <c r="P621" i="14"/>
  <c r="M621" i="14"/>
  <c r="G621" i="14"/>
  <c r="B621" i="14"/>
  <c r="AJ620" i="14"/>
  <c r="AH620" i="14"/>
  <c r="AF620" i="14"/>
  <c r="AE620" i="14"/>
  <c r="AD620" i="14"/>
  <c r="AC620" i="14"/>
  <c r="AB620" i="14"/>
  <c r="AA620" i="14"/>
  <c r="Z620" i="14"/>
  <c r="Y620" i="14"/>
  <c r="X620" i="14"/>
  <c r="W620" i="14"/>
  <c r="V620" i="14"/>
  <c r="T620" i="14"/>
  <c r="P620" i="14"/>
  <c r="M620" i="14"/>
  <c r="G620" i="14"/>
  <c r="B620" i="14"/>
  <c r="AJ619" i="14"/>
  <c r="AH619" i="14"/>
  <c r="AF619" i="14"/>
  <c r="AE619" i="14"/>
  <c r="AD619" i="14"/>
  <c r="AC619" i="14"/>
  <c r="AB619" i="14"/>
  <c r="AA619" i="14"/>
  <c r="Z619" i="14"/>
  <c r="Y619" i="14"/>
  <c r="X619" i="14"/>
  <c r="W619" i="14"/>
  <c r="V619" i="14"/>
  <c r="T619" i="14"/>
  <c r="P619" i="14"/>
  <c r="M619" i="14"/>
  <c r="G619" i="14"/>
  <c r="B619" i="14"/>
  <c r="AJ618" i="14"/>
  <c r="AH618" i="14"/>
  <c r="AF618" i="14"/>
  <c r="AE618" i="14"/>
  <c r="AD618" i="14"/>
  <c r="AC618" i="14"/>
  <c r="AB618" i="14"/>
  <c r="AA618" i="14"/>
  <c r="Z618" i="14"/>
  <c r="Y618" i="14"/>
  <c r="X618" i="14"/>
  <c r="W618" i="14"/>
  <c r="V618" i="14"/>
  <c r="T618" i="14"/>
  <c r="P618" i="14"/>
  <c r="M618" i="14"/>
  <c r="G618" i="14"/>
  <c r="B618" i="14"/>
  <c r="AJ617" i="14"/>
  <c r="AH617" i="14"/>
  <c r="AF617" i="14"/>
  <c r="AE617" i="14"/>
  <c r="AD617" i="14"/>
  <c r="AC617" i="14"/>
  <c r="AB617" i="14"/>
  <c r="AA617" i="14"/>
  <c r="Z617" i="14"/>
  <c r="Y617" i="14"/>
  <c r="X617" i="14"/>
  <c r="W617" i="14"/>
  <c r="V617" i="14"/>
  <c r="T617" i="14"/>
  <c r="P617" i="14"/>
  <c r="M617" i="14"/>
  <c r="G617" i="14"/>
  <c r="B617" i="14"/>
  <c r="AJ616" i="14"/>
  <c r="AH616" i="14"/>
  <c r="AF616" i="14"/>
  <c r="AE616" i="14"/>
  <c r="AD616" i="14"/>
  <c r="AC616" i="14"/>
  <c r="AB616" i="14"/>
  <c r="AA616" i="14"/>
  <c r="Z616" i="14"/>
  <c r="Y616" i="14"/>
  <c r="X616" i="14"/>
  <c r="W616" i="14"/>
  <c r="V616" i="14"/>
  <c r="T616" i="14"/>
  <c r="P616" i="14"/>
  <c r="M616" i="14"/>
  <c r="G616" i="14"/>
  <c r="B616" i="14"/>
  <c r="AJ615" i="14"/>
  <c r="AH615" i="14"/>
  <c r="AF615" i="14"/>
  <c r="AE615" i="14"/>
  <c r="AD615" i="14"/>
  <c r="AC615" i="14"/>
  <c r="AB615" i="14"/>
  <c r="AA615" i="14"/>
  <c r="Z615" i="14"/>
  <c r="Y615" i="14"/>
  <c r="X615" i="14"/>
  <c r="W615" i="14"/>
  <c r="V615" i="14"/>
  <c r="T615" i="14"/>
  <c r="P615" i="14"/>
  <c r="M615" i="14"/>
  <c r="G615" i="14"/>
  <c r="B615" i="14"/>
  <c r="AJ614" i="14"/>
  <c r="AH614" i="14"/>
  <c r="AF614" i="14"/>
  <c r="AE614" i="14"/>
  <c r="AD614" i="14"/>
  <c r="AC614" i="14"/>
  <c r="AB614" i="14"/>
  <c r="AA614" i="14"/>
  <c r="Z614" i="14"/>
  <c r="Y614" i="14"/>
  <c r="X614" i="14"/>
  <c r="W614" i="14"/>
  <c r="V614" i="14"/>
  <c r="T614" i="14"/>
  <c r="P614" i="14"/>
  <c r="M614" i="14"/>
  <c r="G614" i="14"/>
  <c r="B614" i="14"/>
  <c r="AJ613" i="14"/>
  <c r="AH613" i="14"/>
  <c r="AF613" i="14"/>
  <c r="AE613" i="14"/>
  <c r="AD613" i="14"/>
  <c r="AC613" i="14"/>
  <c r="AB613" i="14"/>
  <c r="AA613" i="14"/>
  <c r="Z613" i="14"/>
  <c r="Y613" i="14"/>
  <c r="X613" i="14"/>
  <c r="W613" i="14"/>
  <c r="V613" i="14"/>
  <c r="T613" i="14"/>
  <c r="P613" i="14"/>
  <c r="M613" i="14"/>
  <c r="G613" i="14"/>
  <c r="B613" i="14"/>
  <c r="AJ612" i="14"/>
  <c r="AH612" i="14"/>
  <c r="AF612" i="14"/>
  <c r="AE612" i="14"/>
  <c r="AD612" i="14"/>
  <c r="AC612" i="14"/>
  <c r="AB612" i="14"/>
  <c r="AA612" i="14"/>
  <c r="Z612" i="14"/>
  <c r="Y612" i="14"/>
  <c r="X612" i="14"/>
  <c r="W612" i="14"/>
  <c r="V612" i="14"/>
  <c r="T612" i="14"/>
  <c r="P612" i="14"/>
  <c r="M612" i="14"/>
  <c r="G612" i="14"/>
  <c r="B612" i="14"/>
  <c r="AJ611" i="14"/>
  <c r="AH611" i="14"/>
  <c r="AF611" i="14"/>
  <c r="AE611" i="14"/>
  <c r="AD611" i="14"/>
  <c r="AC611" i="14"/>
  <c r="AB611" i="14"/>
  <c r="AA611" i="14"/>
  <c r="Z611" i="14"/>
  <c r="Y611" i="14"/>
  <c r="X611" i="14"/>
  <c r="W611" i="14"/>
  <c r="V611" i="14"/>
  <c r="T611" i="14"/>
  <c r="P611" i="14"/>
  <c r="M611" i="14"/>
  <c r="G611" i="14"/>
  <c r="B611" i="14"/>
  <c r="AJ610" i="14"/>
  <c r="AH610" i="14"/>
  <c r="AF610" i="14"/>
  <c r="AE610" i="14"/>
  <c r="AD610" i="14"/>
  <c r="AC610" i="14"/>
  <c r="AB610" i="14"/>
  <c r="AA610" i="14"/>
  <c r="Z610" i="14"/>
  <c r="Y610" i="14"/>
  <c r="X610" i="14"/>
  <c r="W610" i="14"/>
  <c r="V610" i="14"/>
  <c r="T610" i="14"/>
  <c r="P610" i="14"/>
  <c r="M610" i="14"/>
  <c r="G610" i="14"/>
  <c r="B610" i="14"/>
  <c r="AJ609" i="14"/>
  <c r="AH609" i="14"/>
  <c r="AF609" i="14"/>
  <c r="AE609" i="14"/>
  <c r="AD609" i="14"/>
  <c r="AC609" i="14"/>
  <c r="AB609" i="14"/>
  <c r="AA609" i="14"/>
  <c r="Z609" i="14"/>
  <c r="Y609" i="14"/>
  <c r="X609" i="14"/>
  <c r="W609" i="14"/>
  <c r="V609" i="14"/>
  <c r="T609" i="14"/>
  <c r="P609" i="14"/>
  <c r="M609" i="14"/>
  <c r="G609" i="14"/>
  <c r="B609" i="14"/>
  <c r="AJ608" i="14"/>
  <c r="AH608" i="14"/>
  <c r="AF608" i="14"/>
  <c r="AE608" i="14"/>
  <c r="AD608" i="14"/>
  <c r="AC608" i="14"/>
  <c r="AB608" i="14"/>
  <c r="AA608" i="14"/>
  <c r="Z608" i="14"/>
  <c r="Y608" i="14"/>
  <c r="X608" i="14"/>
  <c r="W608" i="14"/>
  <c r="V608" i="14"/>
  <c r="T608" i="14"/>
  <c r="P608" i="14"/>
  <c r="M608" i="14"/>
  <c r="G608" i="14"/>
  <c r="B608" i="14"/>
  <c r="AJ607" i="14"/>
  <c r="AH607" i="14"/>
  <c r="AF607" i="14"/>
  <c r="AE607" i="14"/>
  <c r="AD607" i="14"/>
  <c r="AC607" i="14"/>
  <c r="AB607" i="14"/>
  <c r="AA607" i="14"/>
  <c r="Z607" i="14"/>
  <c r="Y607" i="14"/>
  <c r="X607" i="14"/>
  <c r="W607" i="14"/>
  <c r="V607" i="14"/>
  <c r="T607" i="14"/>
  <c r="P607" i="14"/>
  <c r="M607" i="14"/>
  <c r="G607" i="14"/>
  <c r="B607" i="14"/>
  <c r="AJ606" i="14"/>
  <c r="AH606" i="14"/>
  <c r="AF606" i="14"/>
  <c r="AE606" i="14"/>
  <c r="AD606" i="14"/>
  <c r="AC606" i="14"/>
  <c r="AB606" i="14"/>
  <c r="AA606" i="14"/>
  <c r="Z606" i="14"/>
  <c r="Y606" i="14"/>
  <c r="X606" i="14"/>
  <c r="W606" i="14"/>
  <c r="V606" i="14"/>
  <c r="T606" i="14"/>
  <c r="P606" i="14"/>
  <c r="M606" i="14"/>
  <c r="G606" i="14"/>
  <c r="B606" i="14"/>
  <c r="AJ605" i="14"/>
  <c r="AH605" i="14"/>
  <c r="AF605" i="14"/>
  <c r="AE605" i="14"/>
  <c r="AD605" i="14"/>
  <c r="AC605" i="14"/>
  <c r="AB605" i="14"/>
  <c r="AA605" i="14"/>
  <c r="Z605" i="14"/>
  <c r="Y605" i="14"/>
  <c r="X605" i="14"/>
  <c r="W605" i="14"/>
  <c r="V605" i="14"/>
  <c r="T605" i="14"/>
  <c r="P605" i="14"/>
  <c r="M605" i="14"/>
  <c r="G605" i="14"/>
  <c r="B605" i="14"/>
  <c r="AJ604" i="14"/>
  <c r="AH604" i="14"/>
  <c r="AF604" i="14"/>
  <c r="AE604" i="14"/>
  <c r="AD604" i="14"/>
  <c r="AC604" i="14"/>
  <c r="AB604" i="14"/>
  <c r="AA604" i="14"/>
  <c r="Z604" i="14"/>
  <c r="Y604" i="14"/>
  <c r="X604" i="14"/>
  <c r="W604" i="14"/>
  <c r="V604" i="14"/>
  <c r="T604" i="14"/>
  <c r="P604" i="14"/>
  <c r="M604" i="14"/>
  <c r="G604" i="14"/>
  <c r="B604" i="14"/>
  <c r="AJ603" i="14"/>
  <c r="AH603" i="14"/>
  <c r="AF603" i="14"/>
  <c r="AE603" i="14"/>
  <c r="AD603" i="14"/>
  <c r="AC603" i="14"/>
  <c r="AB603" i="14"/>
  <c r="AA603" i="14"/>
  <c r="Z603" i="14"/>
  <c r="Y603" i="14"/>
  <c r="X603" i="14"/>
  <c r="W603" i="14"/>
  <c r="V603" i="14"/>
  <c r="T603" i="14"/>
  <c r="P603" i="14"/>
  <c r="M603" i="14"/>
  <c r="G603" i="14"/>
  <c r="B603" i="14"/>
  <c r="AJ602" i="14"/>
  <c r="AH602" i="14"/>
  <c r="AF602" i="14"/>
  <c r="AE602" i="14"/>
  <c r="AD602" i="14"/>
  <c r="AC602" i="14"/>
  <c r="AB602" i="14"/>
  <c r="AA602" i="14"/>
  <c r="Z602" i="14"/>
  <c r="Y602" i="14"/>
  <c r="X602" i="14"/>
  <c r="W602" i="14"/>
  <c r="V602" i="14"/>
  <c r="T602" i="14"/>
  <c r="P602" i="14"/>
  <c r="M602" i="14"/>
  <c r="G602" i="14"/>
  <c r="B602" i="14"/>
  <c r="AJ601" i="14"/>
  <c r="AH601" i="14"/>
  <c r="AF601" i="14"/>
  <c r="AE601" i="14"/>
  <c r="AD601" i="14"/>
  <c r="AC601" i="14"/>
  <c r="AB601" i="14"/>
  <c r="AA601" i="14"/>
  <c r="Z601" i="14"/>
  <c r="Y601" i="14"/>
  <c r="X601" i="14"/>
  <c r="W601" i="14"/>
  <c r="V601" i="14"/>
  <c r="T601" i="14"/>
  <c r="P601" i="14"/>
  <c r="M601" i="14"/>
  <c r="G601" i="14"/>
  <c r="B601" i="14"/>
  <c r="AJ600" i="14"/>
  <c r="AH600" i="14"/>
  <c r="AF600" i="14"/>
  <c r="AE600" i="14"/>
  <c r="AD600" i="14"/>
  <c r="AC600" i="14"/>
  <c r="AB600" i="14"/>
  <c r="AA600" i="14"/>
  <c r="Z600" i="14"/>
  <c r="Y600" i="14"/>
  <c r="X600" i="14"/>
  <c r="W600" i="14"/>
  <c r="V600" i="14"/>
  <c r="T600" i="14"/>
  <c r="P600" i="14"/>
  <c r="M600" i="14"/>
  <c r="G600" i="14"/>
  <c r="B600" i="14"/>
  <c r="AJ599" i="14"/>
  <c r="AH599" i="14"/>
  <c r="AF599" i="14"/>
  <c r="AE599" i="14"/>
  <c r="AD599" i="14"/>
  <c r="AC599" i="14"/>
  <c r="AB599" i="14"/>
  <c r="AA599" i="14"/>
  <c r="Z599" i="14"/>
  <c r="Y599" i="14"/>
  <c r="X599" i="14"/>
  <c r="W599" i="14"/>
  <c r="V599" i="14"/>
  <c r="T599" i="14"/>
  <c r="P599" i="14"/>
  <c r="M599" i="14"/>
  <c r="G599" i="14"/>
  <c r="B599" i="14"/>
  <c r="AJ598" i="14"/>
  <c r="AH598" i="14"/>
  <c r="AF598" i="14"/>
  <c r="AE598" i="14"/>
  <c r="AD598" i="14"/>
  <c r="AC598" i="14"/>
  <c r="AB598" i="14"/>
  <c r="AA598" i="14"/>
  <c r="Z598" i="14"/>
  <c r="Y598" i="14"/>
  <c r="X598" i="14"/>
  <c r="W598" i="14"/>
  <c r="V598" i="14"/>
  <c r="T598" i="14"/>
  <c r="P598" i="14"/>
  <c r="M598" i="14"/>
  <c r="G598" i="14"/>
  <c r="B598" i="14"/>
  <c r="AJ597" i="14"/>
  <c r="AH597" i="14"/>
  <c r="AF597" i="14"/>
  <c r="AE597" i="14"/>
  <c r="AD597" i="14"/>
  <c r="AC597" i="14"/>
  <c r="AB597" i="14"/>
  <c r="AA597" i="14"/>
  <c r="Z597" i="14"/>
  <c r="Y597" i="14"/>
  <c r="X597" i="14"/>
  <c r="W597" i="14"/>
  <c r="V597" i="14"/>
  <c r="T597" i="14"/>
  <c r="P597" i="14"/>
  <c r="M597" i="14"/>
  <c r="G597" i="14"/>
  <c r="B597" i="14"/>
  <c r="AJ596" i="14"/>
  <c r="AH596" i="14"/>
  <c r="AF596" i="14"/>
  <c r="AE596" i="14"/>
  <c r="AD596" i="14"/>
  <c r="AC596" i="14"/>
  <c r="AB596" i="14"/>
  <c r="AA596" i="14"/>
  <c r="Z596" i="14"/>
  <c r="Y596" i="14"/>
  <c r="X596" i="14"/>
  <c r="W596" i="14"/>
  <c r="V596" i="14"/>
  <c r="T596" i="14"/>
  <c r="P596" i="14"/>
  <c r="M596" i="14"/>
  <c r="G596" i="14"/>
  <c r="B596" i="14"/>
  <c r="AJ595" i="14"/>
  <c r="AH595" i="14"/>
  <c r="AF595" i="14"/>
  <c r="AE595" i="14"/>
  <c r="AD595" i="14"/>
  <c r="AC595" i="14"/>
  <c r="AB595" i="14"/>
  <c r="AA595" i="14"/>
  <c r="Z595" i="14"/>
  <c r="Y595" i="14"/>
  <c r="X595" i="14"/>
  <c r="W595" i="14"/>
  <c r="V595" i="14"/>
  <c r="T595" i="14"/>
  <c r="P595" i="14"/>
  <c r="M595" i="14"/>
  <c r="G595" i="14"/>
  <c r="B595" i="14"/>
  <c r="AJ594" i="14"/>
  <c r="AH594" i="14"/>
  <c r="AF594" i="14"/>
  <c r="AE594" i="14"/>
  <c r="AD594" i="14"/>
  <c r="AC594" i="14"/>
  <c r="AB594" i="14"/>
  <c r="AA594" i="14"/>
  <c r="Z594" i="14"/>
  <c r="Y594" i="14"/>
  <c r="X594" i="14"/>
  <c r="W594" i="14"/>
  <c r="V594" i="14"/>
  <c r="T594" i="14"/>
  <c r="P594" i="14"/>
  <c r="M594" i="14"/>
  <c r="G594" i="14"/>
  <c r="B594" i="14"/>
  <c r="AJ593" i="14"/>
  <c r="AH593" i="14"/>
  <c r="AF593" i="14"/>
  <c r="AE593" i="14"/>
  <c r="AD593" i="14"/>
  <c r="AC593" i="14"/>
  <c r="AB593" i="14"/>
  <c r="AA593" i="14"/>
  <c r="Z593" i="14"/>
  <c r="Y593" i="14"/>
  <c r="X593" i="14"/>
  <c r="W593" i="14"/>
  <c r="V593" i="14"/>
  <c r="T593" i="14"/>
  <c r="P593" i="14"/>
  <c r="M593" i="14"/>
  <c r="G593" i="14"/>
  <c r="B593" i="14"/>
  <c r="AJ592" i="14"/>
  <c r="AH592" i="14"/>
  <c r="AF592" i="14"/>
  <c r="AE592" i="14"/>
  <c r="AD592" i="14"/>
  <c r="AC592" i="14"/>
  <c r="AB592" i="14"/>
  <c r="AA592" i="14"/>
  <c r="Z592" i="14"/>
  <c r="Y592" i="14"/>
  <c r="X592" i="14"/>
  <c r="W592" i="14"/>
  <c r="V592" i="14"/>
  <c r="T592" i="14"/>
  <c r="P592" i="14"/>
  <c r="M592" i="14"/>
  <c r="G592" i="14"/>
  <c r="B592" i="14"/>
  <c r="AJ591" i="14"/>
  <c r="AH591" i="14"/>
  <c r="AF591" i="14"/>
  <c r="AE591" i="14"/>
  <c r="AD591" i="14"/>
  <c r="AC591" i="14"/>
  <c r="AB591" i="14"/>
  <c r="AA591" i="14"/>
  <c r="Z591" i="14"/>
  <c r="Y591" i="14"/>
  <c r="X591" i="14"/>
  <c r="W591" i="14"/>
  <c r="V591" i="14"/>
  <c r="T591" i="14"/>
  <c r="P591" i="14"/>
  <c r="M591" i="14"/>
  <c r="G591" i="14"/>
  <c r="B591" i="14"/>
  <c r="AJ590" i="14"/>
  <c r="AH590" i="14"/>
  <c r="AF590" i="14"/>
  <c r="AE590" i="14"/>
  <c r="AD590" i="14"/>
  <c r="AC590" i="14"/>
  <c r="AB590" i="14"/>
  <c r="AA590" i="14"/>
  <c r="Z590" i="14"/>
  <c r="Y590" i="14"/>
  <c r="X590" i="14"/>
  <c r="W590" i="14"/>
  <c r="V590" i="14"/>
  <c r="T590" i="14"/>
  <c r="P590" i="14"/>
  <c r="M590" i="14"/>
  <c r="G590" i="14"/>
  <c r="B590" i="14"/>
  <c r="AJ589" i="14"/>
  <c r="AH589" i="14"/>
  <c r="AF589" i="14"/>
  <c r="AE589" i="14"/>
  <c r="AD589" i="14"/>
  <c r="AC589" i="14"/>
  <c r="AB589" i="14"/>
  <c r="AA589" i="14"/>
  <c r="Z589" i="14"/>
  <c r="Y589" i="14"/>
  <c r="X589" i="14"/>
  <c r="W589" i="14"/>
  <c r="V589" i="14"/>
  <c r="T589" i="14"/>
  <c r="P589" i="14"/>
  <c r="M589" i="14"/>
  <c r="G589" i="14"/>
  <c r="B589" i="14"/>
  <c r="AJ588" i="14"/>
  <c r="AH588" i="14"/>
  <c r="AF588" i="14"/>
  <c r="AE588" i="14"/>
  <c r="AD588" i="14"/>
  <c r="AC588" i="14"/>
  <c r="AB588" i="14"/>
  <c r="AA588" i="14"/>
  <c r="Z588" i="14"/>
  <c r="Y588" i="14"/>
  <c r="X588" i="14"/>
  <c r="W588" i="14"/>
  <c r="V588" i="14"/>
  <c r="T588" i="14"/>
  <c r="P588" i="14"/>
  <c r="M588" i="14"/>
  <c r="G588" i="14"/>
  <c r="B588" i="14"/>
  <c r="AJ587" i="14"/>
  <c r="AH587" i="14"/>
  <c r="AF587" i="14"/>
  <c r="AE587" i="14"/>
  <c r="AD587" i="14"/>
  <c r="AC587" i="14"/>
  <c r="AB587" i="14"/>
  <c r="AA587" i="14"/>
  <c r="Z587" i="14"/>
  <c r="Y587" i="14"/>
  <c r="X587" i="14"/>
  <c r="W587" i="14"/>
  <c r="V587" i="14"/>
  <c r="T587" i="14"/>
  <c r="P587" i="14"/>
  <c r="M587" i="14"/>
  <c r="G587" i="14"/>
  <c r="B587" i="14"/>
  <c r="AJ586" i="14"/>
  <c r="AH586" i="14"/>
  <c r="AF586" i="14"/>
  <c r="AE586" i="14"/>
  <c r="AD586" i="14"/>
  <c r="AC586" i="14"/>
  <c r="AB586" i="14"/>
  <c r="AA586" i="14"/>
  <c r="Z586" i="14"/>
  <c r="Y586" i="14"/>
  <c r="X586" i="14"/>
  <c r="W586" i="14"/>
  <c r="V586" i="14"/>
  <c r="T586" i="14"/>
  <c r="P586" i="14"/>
  <c r="M586" i="14"/>
  <c r="G586" i="14"/>
  <c r="B586" i="14"/>
  <c r="AJ585" i="14"/>
  <c r="AH585" i="14"/>
  <c r="AF585" i="14"/>
  <c r="AE585" i="14"/>
  <c r="AD585" i="14"/>
  <c r="AC585" i="14"/>
  <c r="AB585" i="14"/>
  <c r="AA585" i="14"/>
  <c r="Z585" i="14"/>
  <c r="Y585" i="14"/>
  <c r="X585" i="14"/>
  <c r="W585" i="14"/>
  <c r="V585" i="14"/>
  <c r="T585" i="14"/>
  <c r="P585" i="14"/>
  <c r="M585" i="14"/>
  <c r="G585" i="14"/>
  <c r="B585" i="14"/>
  <c r="AJ584" i="14"/>
  <c r="AH584" i="14"/>
  <c r="AF584" i="14"/>
  <c r="AE584" i="14"/>
  <c r="AD584" i="14"/>
  <c r="AC584" i="14"/>
  <c r="AB584" i="14"/>
  <c r="AA584" i="14"/>
  <c r="Z584" i="14"/>
  <c r="Y584" i="14"/>
  <c r="X584" i="14"/>
  <c r="W584" i="14"/>
  <c r="V584" i="14"/>
  <c r="T584" i="14"/>
  <c r="P584" i="14"/>
  <c r="M584" i="14"/>
  <c r="G584" i="14"/>
  <c r="B584" i="14"/>
  <c r="AJ583" i="14"/>
  <c r="AH583" i="14"/>
  <c r="AF583" i="14"/>
  <c r="AE583" i="14"/>
  <c r="AD583" i="14"/>
  <c r="AC583" i="14"/>
  <c r="AB583" i="14"/>
  <c r="AA583" i="14"/>
  <c r="Z583" i="14"/>
  <c r="Y583" i="14"/>
  <c r="X583" i="14"/>
  <c r="W583" i="14"/>
  <c r="V583" i="14"/>
  <c r="T583" i="14"/>
  <c r="P583" i="14"/>
  <c r="M583" i="14"/>
  <c r="G583" i="14"/>
  <c r="B583" i="14"/>
  <c r="AJ582" i="14"/>
  <c r="AH582" i="14"/>
  <c r="AF582" i="14"/>
  <c r="AE582" i="14"/>
  <c r="AD582" i="14"/>
  <c r="AC582" i="14"/>
  <c r="AB582" i="14"/>
  <c r="AA582" i="14"/>
  <c r="Z582" i="14"/>
  <c r="Y582" i="14"/>
  <c r="X582" i="14"/>
  <c r="W582" i="14"/>
  <c r="V582" i="14"/>
  <c r="T582" i="14"/>
  <c r="P582" i="14"/>
  <c r="M582" i="14"/>
  <c r="G582" i="14"/>
  <c r="B582" i="14"/>
  <c r="AJ581" i="14"/>
  <c r="AH581" i="14"/>
  <c r="AF581" i="14"/>
  <c r="AE581" i="14"/>
  <c r="AD581" i="14"/>
  <c r="AC581" i="14"/>
  <c r="AB581" i="14"/>
  <c r="AA581" i="14"/>
  <c r="Z581" i="14"/>
  <c r="Y581" i="14"/>
  <c r="X581" i="14"/>
  <c r="W581" i="14"/>
  <c r="V581" i="14"/>
  <c r="T581" i="14"/>
  <c r="P581" i="14"/>
  <c r="M581" i="14"/>
  <c r="G581" i="14"/>
  <c r="B581" i="14"/>
  <c r="AJ580" i="14"/>
  <c r="AH580" i="14"/>
  <c r="AF580" i="14"/>
  <c r="AE580" i="14"/>
  <c r="AD580" i="14"/>
  <c r="AC580" i="14"/>
  <c r="AB580" i="14"/>
  <c r="AA580" i="14"/>
  <c r="Z580" i="14"/>
  <c r="Y580" i="14"/>
  <c r="X580" i="14"/>
  <c r="W580" i="14"/>
  <c r="V580" i="14"/>
  <c r="T580" i="14"/>
  <c r="P580" i="14"/>
  <c r="M580" i="14"/>
  <c r="G580" i="14"/>
  <c r="B580" i="14"/>
  <c r="AJ579" i="14"/>
  <c r="AH579" i="14"/>
  <c r="AF579" i="14"/>
  <c r="AE579" i="14"/>
  <c r="AD579" i="14"/>
  <c r="AC579" i="14"/>
  <c r="AB579" i="14"/>
  <c r="AA579" i="14"/>
  <c r="Z579" i="14"/>
  <c r="Y579" i="14"/>
  <c r="X579" i="14"/>
  <c r="W579" i="14"/>
  <c r="V579" i="14"/>
  <c r="T579" i="14"/>
  <c r="P579" i="14"/>
  <c r="M579" i="14"/>
  <c r="G579" i="14"/>
  <c r="B579" i="14"/>
  <c r="AJ578" i="14"/>
  <c r="AH578" i="14"/>
  <c r="AF578" i="14"/>
  <c r="AE578" i="14"/>
  <c r="AD578" i="14"/>
  <c r="AC578" i="14"/>
  <c r="AB578" i="14"/>
  <c r="AA578" i="14"/>
  <c r="Z578" i="14"/>
  <c r="Y578" i="14"/>
  <c r="X578" i="14"/>
  <c r="W578" i="14"/>
  <c r="V578" i="14"/>
  <c r="T578" i="14"/>
  <c r="P578" i="14"/>
  <c r="M578" i="14"/>
  <c r="G578" i="14"/>
  <c r="B578" i="14"/>
  <c r="AJ577" i="14"/>
  <c r="AH577" i="14"/>
  <c r="AF577" i="14"/>
  <c r="AE577" i="14"/>
  <c r="AD577" i="14"/>
  <c r="AC577" i="14"/>
  <c r="AB577" i="14"/>
  <c r="AA577" i="14"/>
  <c r="Z577" i="14"/>
  <c r="Y577" i="14"/>
  <c r="X577" i="14"/>
  <c r="W577" i="14"/>
  <c r="V577" i="14"/>
  <c r="T577" i="14"/>
  <c r="P577" i="14"/>
  <c r="M577" i="14"/>
  <c r="G577" i="14"/>
  <c r="B577" i="14"/>
  <c r="AJ576" i="14"/>
  <c r="AH576" i="14"/>
  <c r="AF576" i="14"/>
  <c r="AE576" i="14"/>
  <c r="AD576" i="14"/>
  <c r="AC576" i="14"/>
  <c r="AB576" i="14"/>
  <c r="AA576" i="14"/>
  <c r="Z576" i="14"/>
  <c r="Y576" i="14"/>
  <c r="X576" i="14"/>
  <c r="W576" i="14"/>
  <c r="V576" i="14"/>
  <c r="T576" i="14"/>
  <c r="P576" i="14"/>
  <c r="M576" i="14"/>
  <c r="G576" i="14"/>
  <c r="B576" i="14"/>
  <c r="AJ575" i="14"/>
  <c r="AH575" i="14"/>
  <c r="AF575" i="14"/>
  <c r="AE575" i="14"/>
  <c r="AD575" i="14"/>
  <c r="AC575" i="14"/>
  <c r="AB575" i="14"/>
  <c r="AA575" i="14"/>
  <c r="Z575" i="14"/>
  <c r="Y575" i="14"/>
  <c r="X575" i="14"/>
  <c r="W575" i="14"/>
  <c r="V575" i="14"/>
  <c r="T575" i="14"/>
  <c r="P575" i="14"/>
  <c r="M575" i="14"/>
  <c r="G575" i="14"/>
  <c r="B575" i="14"/>
  <c r="AJ574" i="14"/>
  <c r="AH574" i="14"/>
  <c r="AF574" i="14"/>
  <c r="AE574" i="14"/>
  <c r="AD574" i="14"/>
  <c r="AC574" i="14"/>
  <c r="AB574" i="14"/>
  <c r="AA574" i="14"/>
  <c r="Z574" i="14"/>
  <c r="Y574" i="14"/>
  <c r="X574" i="14"/>
  <c r="W574" i="14"/>
  <c r="V574" i="14"/>
  <c r="T574" i="14"/>
  <c r="P574" i="14"/>
  <c r="M574" i="14"/>
  <c r="G574" i="14"/>
  <c r="B574" i="14"/>
  <c r="AJ573" i="14"/>
  <c r="AH573" i="14"/>
  <c r="AF573" i="14"/>
  <c r="AE573" i="14"/>
  <c r="AD573" i="14"/>
  <c r="AC573" i="14"/>
  <c r="AB573" i="14"/>
  <c r="AA573" i="14"/>
  <c r="Z573" i="14"/>
  <c r="Y573" i="14"/>
  <c r="X573" i="14"/>
  <c r="W573" i="14"/>
  <c r="V573" i="14"/>
  <c r="T573" i="14"/>
  <c r="P573" i="14"/>
  <c r="M573" i="14"/>
  <c r="G573" i="14"/>
  <c r="B573" i="14"/>
  <c r="AJ572" i="14"/>
  <c r="AH572" i="14"/>
  <c r="AF572" i="14"/>
  <c r="AE572" i="14"/>
  <c r="AD572" i="14"/>
  <c r="AC572" i="14"/>
  <c r="AB572" i="14"/>
  <c r="AA572" i="14"/>
  <c r="Z572" i="14"/>
  <c r="Y572" i="14"/>
  <c r="X572" i="14"/>
  <c r="W572" i="14"/>
  <c r="V572" i="14"/>
  <c r="T572" i="14"/>
  <c r="P572" i="14"/>
  <c r="M572" i="14"/>
  <c r="G572" i="14"/>
  <c r="B572" i="14"/>
  <c r="AJ571" i="14"/>
  <c r="AH571" i="14"/>
  <c r="AF571" i="14"/>
  <c r="AE571" i="14"/>
  <c r="AD571" i="14"/>
  <c r="AC571" i="14"/>
  <c r="AB571" i="14"/>
  <c r="AA571" i="14"/>
  <c r="Z571" i="14"/>
  <c r="Y571" i="14"/>
  <c r="X571" i="14"/>
  <c r="W571" i="14"/>
  <c r="V571" i="14"/>
  <c r="T571" i="14"/>
  <c r="P571" i="14"/>
  <c r="M571" i="14"/>
  <c r="G571" i="14"/>
  <c r="B571" i="14"/>
  <c r="AJ570" i="14"/>
  <c r="AH570" i="14"/>
  <c r="AF570" i="14"/>
  <c r="AE570" i="14"/>
  <c r="AD570" i="14"/>
  <c r="AC570" i="14"/>
  <c r="AB570" i="14"/>
  <c r="AA570" i="14"/>
  <c r="Z570" i="14"/>
  <c r="Y570" i="14"/>
  <c r="X570" i="14"/>
  <c r="W570" i="14"/>
  <c r="V570" i="14"/>
  <c r="T570" i="14"/>
  <c r="P570" i="14"/>
  <c r="M570" i="14"/>
  <c r="G570" i="14"/>
  <c r="B570" i="14"/>
  <c r="AJ569" i="14"/>
  <c r="AH569" i="14"/>
  <c r="AF569" i="14"/>
  <c r="AE569" i="14"/>
  <c r="AD569" i="14"/>
  <c r="AC569" i="14"/>
  <c r="AB569" i="14"/>
  <c r="AA569" i="14"/>
  <c r="Z569" i="14"/>
  <c r="Y569" i="14"/>
  <c r="X569" i="14"/>
  <c r="W569" i="14"/>
  <c r="V569" i="14"/>
  <c r="T569" i="14"/>
  <c r="P569" i="14"/>
  <c r="M569" i="14"/>
  <c r="G569" i="14"/>
  <c r="B569" i="14"/>
  <c r="AJ568" i="14"/>
  <c r="AH568" i="14"/>
  <c r="AF568" i="14"/>
  <c r="AE568" i="14"/>
  <c r="AD568" i="14"/>
  <c r="AC568" i="14"/>
  <c r="AB568" i="14"/>
  <c r="AA568" i="14"/>
  <c r="Z568" i="14"/>
  <c r="Y568" i="14"/>
  <c r="X568" i="14"/>
  <c r="W568" i="14"/>
  <c r="V568" i="14"/>
  <c r="T568" i="14"/>
  <c r="P568" i="14"/>
  <c r="M568" i="14"/>
  <c r="G568" i="14"/>
  <c r="B568" i="14"/>
  <c r="AJ567" i="14"/>
  <c r="AH567" i="14"/>
  <c r="AF567" i="14"/>
  <c r="AE567" i="14"/>
  <c r="AD567" i="14"/>
  <c r="AC567" i="14"/>
  <c r="AB567" i="14"/>
  <c r="AA567" i="14"/>
  <c r="Z567" i="14"/>
  <c r="Y567" i="14"/>
  <c r="X567" i="14"/>
  <c r="W567" i="14"/>
  <c r="V567" i="14"/>
  <c r="T567" i="14"/>
  <c r="P567" i="14"/>
  <c r="M567" i="14"/>
  <c r="G567" i="14"/>
  <c r="B567" i="14"/>
  <c r="AJ566" i="14"/>
  <c r="AH566" i="14"/>
  <c r="AF566" i="14"/>
  <c r="AE566" i="14"/>
  <c r="AD566" i="14"/>
  <c r="AC566" i="14"/>
  <c r="AB566" i="14"/>
  <c r="AA566" i="14"/>
  <c r="Z566" i="14"/>
  <c r="Y566" i="14"/>
  <c r="X566" i="14"/>
  <c r="W566" i="14"/>
  <c r="V566" i="14"/>
  <c r="T566" i="14"/>
  <c r="P566" i="14"/>
  <c r="M566" i="14"/>
  <c r="G566" i="14"/>
  <c r="B566" i="14"/>
  <c r="AJ565" i="14"/>
  <c r="AH565" i="14"/>
  <c r="AF565" i="14"/>
  <c r="AE565" i="14"/>
  <c r="AD565" i="14"/>
  <c r="AC565" i="14"/>
  <c r="AB565" i="14"/>
  <c r="AA565" i="14"/>
  <c r="Z565" i="14"/>
  <c r="Y565" i="14"/>
  <c r="X565" i="14"/>
  <c r="W565" i="14"/>
  <c r="V565" i="14"/>
  <c r="T565" i="14"/>
  <c r="P565" i="14"/>
  <c r="M565" i="14"/>
  <c r="G565" i="14"/>
  <c r="B565" i="14"/>
  <c r="AJ564" i="14"/>
  <c r="AH564" i="14"/>
  <c r="AF564" i="14"/>
  <c r="AE564" i="14"/>
  <c r="AD564" i="14"/>
  <c r="AC564" i="14"/>
  <c r="AB564" i="14"/>
  <c r="AA564" i="14"/>
  <c r="Z564" i="14"/>
  <c r="Y564" i="14"/>
  <c r="X564" i="14"/>
  <c r="W564" i="14"/>
  <c r="V564" i="14"/>
  <c r="T564" i="14"/>
  <c r="P564" i="14"/>
  <c r="M564" i="14"/>
  <c r="G564" i="14"/>
  <c r="B564" i="14"/>
  <c r="AJ563" i="14"/>
  <c r="AH563" i="14"/>
  <c r="AF563" i="14"/>
  <c r="AE563" i="14"/>
  <c r="AD563" i="14"/>
  <c r="AC563" i="14"/>
  <c r="AB563" i="14"/>
  <c r="AA563" i="14"/>
  <c r="Z563" i="14"/>
  <c r="Y563" i="14"/>
  <c r="X563" i="14"/>
  <c r="W563" i="14"/>
  <c r="V563" i="14"/>
  <c r="T563" i="14"/>
  <c r="P563" i="14"/>
  <c r="M563" i="14"/>
  <c r="G563" i="14"/>
  <c r="B563" i="14"/>
  <c r="AJ562" i="14"/>
  <c r="AH562" i="14"/>
  <c r="AF562" i="14"/>
  <c r="AE562" i="14"/>
  <c r="AD562" i="14"/>
  <c r="AC562" i="14"/>
  <c r="AB562" i="14"/>
  <c r="AA562" i="14"/>
  <c r="Z562" i="14"/>
  <c r="Y562" i="14"/>
  <c r="X562" i="14"/>
  <c r="W562" i="14"/>
  <c r="V562" i="14"/>
  <c r="T562" i="14"/>
  <c r="P562" i="14"/>
  <c r="M562" i="14"/>
  <c r="G562" i="14"/>
  <c r="B562" i="14"/>
  <c r="AJ561" i="14"/>
  <c r="AH561" i="14"/>
  <c r="AF561" i="14"/>
  <c r="AE561" i="14"/>
  <c r="AD561" i="14"/>
  <c r="AC561" i="14"/>
  <c r="AB561" i="14"/>
  <c r="AA561" i="14"/>
  <c r="Z561" i="14"/>
  <c r="Y561" i="14"/>
  <c r="X561" i="14"/>
  <c r="W561" i="14"/>
  <c r="V561" i="14"/>
  <c r="T561" i="14"/>
  <c r="P561" i="14"/>
  <c r="M561" i="14"/>
  <c r="G561" i="14"/>
  <c r="B561" i="14"/>
  <c r="AJ560" i="14"/>
  <c r="AH560" i="14"/>
  <c r="AF560" i="14"/>
  <c r="AE560" i="14"/>
  <c r="AD560" i="14"/>
  <c r="AC560" i="14"/>
  <c r="AB560" i="14"/>
  <c r="AA560" i="14"/>
  <c r="Z560" i="14"/>
  <c r="Y560" i="14"/>
  <c r="X560" i="14"/>
  <c r="W560" i="14"/>
  <c r="V560" i="14"/>
  <c r="T560" i="14"/>
  <c r="P560" i="14"/>
  <c r="M560" i="14"/>
  <c r="G560" i="14"/>
  <c r="B560" i="14"/>
  <c r="AJ559" i="14"/>
  <c r="AH559" i="14"/>
  <c r="AF559" i="14"/>
  <c r="AE559" i="14"/>
  <c r="AD559" i="14"/>
  <c r="AC559" i="14"/>
  <c r="AB559" i="14"/>
  <c r="AA559" i="14"/>
  <c r="Z559" i="14"/>
  <c r="Y559" i="14"/>
  <c r="X559" i="14"/>
  <c r="W559" i="14"/>
  <c r="V559" i="14"/>
  <c r="T559" i="14"/>
  <c r="P559" i="14"/>
  <c r="M559" i="14"/>
  <c r="G559" i="14"/>
  <c r="B559" i="14"/>
  <c r="AJ558" i="14"/>
  <c r="AH558" i="14"/>
  <c r="AF558" i="14"/>
  <c r="AE558" i="14"/>
  <c r="AD558" i="14"/>
  <c r="AC558" i="14"/>
  <c r="AB558" i="14"/>
  <c r="AA558" i="14"/>
  <c r="Z558" i="14"/>
  <c r="Y558" i="14"/>
  <c r="X558" i="14"/>
  <c r="W558" i="14"/>
  <c r="V558" i="14"/>
  <c r="T558" i="14"/>
  <c r="P558" i="14"/>
  <c r="M558" i="14"/>
  <c r="G558" i="14"/>
  <c r="B558" i="14"/>
  <c r="AJ557" i="14"/>
  <c r="AH557" i="14"/>
  <c r="AF557" i="14"/>
  <c r="AE557" i="14"/>
  <c r="AD557" i="14"/>
  <c r="AC557" i="14"/>
  <c r="AB557" i="14"/>
  <c r="AA557" i="14"/>
  <c r="Z557" i="14"/>
  <c r="Y557" i="14"/>
  <c r="X557" i="14"/>
  <c r="W557" i="14"/>
  <c r="V557" i="14"/>
  <c r="T557" i="14"/>
  <c r="P557" i="14"/>
  <c r="M557" i="14"/>
  <c r="G557" i="14"/>
  <c r="B557" i="14"/>
  <c r="AJ556" i="14"/>
  <c r="AH556" i="14"/>
  <c r="AF556" i="14"/>
  <c r="AE556" i="14"/>
  <c r="AD556" i="14"/>
  <c r="AC556" i="14"/>
  <c r="AB556" i="14"/>
  <c r="AA556" i="14"/>
  <c r="Z556" i="14"/>
  <c r="Y556" i="14"/>
  <c r="X556" i="14"/>
  <c r="W556" i="14"/>
  <c r="V556" i="14"/>
  <c r="T556" i="14"/>
  <c r="P556" i="14"/>
  <c r="M556" i="14"/>
  <c r="G556" i="14"/>
  <c r="B556" i="14"/>
  <c r="AJ555" i="14"/>
  <c r="AH555" i="14"/>
  <c r="AF555" i="14"/>
  <c r="AE555" i="14"/>
  <c r="AD555" i="14"/>
  <c r="AC555" i="14"/>
  <c r="AB555" i="14"/>
  <c r="AA555" i="14"/>
  <c r="Z555" i="14"/>
  <c r="Y555" i="14"/>
  <c r="X555" i="14"/>
  <c r="W555" i="14"/>
  <c r="V555" i="14"/>
  <c r="T555" i="14"/>
  <c r="P555" i="14"/>
  <c r="M555" i="14"/>
  <c r="G555" i="14"/>
  <c r="B555" i="14"/>
  <c r="AJ554" i="14"/>
  <c r="AH554" i="14"/>
  <c r="AF554" i="14"/>
  <c r="AE554" i="14"/>
  <c r="AD554" i="14"/>
  <c r="AC554" i="14"/>
  <c r="AB554" i="14"/>
  <c r="AA554" i="14"/>
  <c r="Z554" i="14"/>
  <c r="Y554" i="14"/>
  <c r="X554" i="14"/>
  <c r="W554" i="14"/>
  <c r="V554" i="14"/>
  <c r="T554" i="14"/>
  <c r="P554" i="14"/>
  <c r="M554" i="14"/>
  <c r="G554" i="14"/>
  <c r="B554" i="14"/>
  <c r="AJ553" i="14"/>
  <c r="AH553" i="14"/>
  <c r="AF553" i="14"/>
  <c r="AE553" i="14"/>
  <c r="AD553" i="14"/>
  <c r="AC553" i="14"/>
  <c r="AB553" i="14"/>
  <c r="AA553" i="14"/>
  <c r="Z553" i="14"/>
  <c r="Y553" i="14"/>
  <c r="X553" i="14"/>
  <c r="W553" i="14"/>
  <c r="V553" i="14"/>
  <c r="T553" i="14"/>
  <c r="P553" i="14"/>
  <c r="M553" i="14"/>
  <c r="G553" i="14"/>
  <c r="B553" i="14"/>
  <c r="AJ552" i="14"/>
  <c r="AH552" i="14"/>
  <c r="AF552" i="14"/>
  <c r="AE552" i="14"/>
  <c r="AD552" i="14"/>
  <c r="AC552" i="14"/>
  <c r="AB552" i="14"/>
  <c r="AA552" i="14"/>
  <c r="Z552" i="14"/>
  <c r="Y552" i="14"/>
  <c r="X552" i="14"/>
  <c r="W552" i="14"/>
  <c r="V552" i="14"/>
  <c r="T552" i="14"/>
  <c r="P552" i="14"/>
  <c r="M552" i="14"/>
  <c r="G552" i="14"/>
  <c r="B552" i="14"/>
  <c r="AJ551" i="14"/>
  <c r="AH551" i="14"/>
  <c r="AF551" i="14"/>
  <c r="AE551" i="14"/>
  <c r="AD551" i="14"/>
  <c r="AC551" i="14"/>
  <c r="AB551" i="14"/>
  <c r="AA551" i="14"/>
  <c r="Z551" i="14"/>
  <c r="Y551" i="14"/>
  <c r="X551" i="14"/>
  <c r="W551" i="14"/>
  <c r="V551" i="14"/>
  <c r="T551" i="14"/>
  <c r="P551" i="14"/>
  <c r="M551" i="14"/>
  <c r="G551" i="14"/>
  <c r="B551" i="14"/>
  <c r="AJ550" i="14"/>
  <c r="AH550" i="14"/>
  <c r="AF550" i="14"/>
  <c r="AE550" i="14"/>
  <c r="AD550" i="14"/>
  <c r="AC550" i="14"/>
  <c r="AB550" i="14"/>
  <c r="AA550" i="14"/>
  <c r="Z550" i="14"/>
  <c r="Y550" i="14"/>
  <c r="X550" i="14"/>
  <c r="W550" i="14"/>
  <c r="V550" i="14"/>
  <c r="T550" i="14"/>
  <c r="P550" i="14"/>
  <c r="M550" i="14"/>
  <c r="G550" i="14"/>
  <c r="B550" i="14"/>
  <c r="AJ549" i="14"/>
  <c r="AH549" i="14"/>
  <c r="AF549" i="14"/>
  <c r="AE549" i="14"/>
  <c r="AD549" i="14"/>
  <c r="AC549" i="14"/>
  <c r="AB549" i="14"/>
  <c r="AA549" i="14"/>
  <c r="Z549" i="14"/>
  <c r="Y549" i="14"/>
  <c r="X549" i="14"/>
  <c r="W549" i="14"/>
  <c r="V549" i="14"/>
  <c r="T549" i="14"/>
  <c r="P549" i="14"/>
  <c r="M549" i="14"/>
  <c r="G549" i="14"/>
  <c r="B549" i="14"/>
  <c r="AJ548" i="14"/>
  <c r="AH548" i="14"/>
  <c r="AF548" i="14"/>
  <c r="AE548" i="14"/>
  <c r="AD548" i="14"/>
  <c r="AC548" i="14"/>
  <c r="AB548" i="14"/>
  <c r="AA548" i="14"/>
  <c r="Z548" i="14"/>
  <c r="Y548" i="14"/>
  <c r="X548" i="14"/>
  <c r="W548" i="14"/>
  <c r="V548" i="14"/>
  <c r="T548" i="14"/>
  <c r="P548" i="14"/>
  <c r="M548" i="14"/>
  <c r="G548" i="14"/>
  <c r="B548" i="14"/>
  <c r="AJ547" i="14"/>
  <c r="AH547" i="14"/>
  <c r="AF547" i="14"/>
  <c r="AE547" i="14"/>
  <c r="AD547" i="14"/>
  <c r="AC547" i="14"/>
  <c r="AB547" i="14"/>
  <c r="AA547" i="14"/>
  <c r="Z547" i="14"/>
  <c r="Y547" i="14"/>
  <c r="X547" i="14"/>
  <c r="W547" i="14"/>
  <c r="V547" i="14"/>
  <c r="T547" i="14"/>
  <c r="P547" i="14"/>
  <c r="M547" i="14"/>
  <c r="G547" i="14"/>
  <c r="B547" i="14"/>
  <c r="AJ546" i="14"/>
  <c r="AH546" i="14"/>
  <c r="AF546" i="14"/>
  <c r="AE546" i="14"/>
  <c r="AD546" i="14"/>
  <c r="AC546" i="14"/>
  <c r="AB546" i="14"/>
  <c r="AA546" i="14"/>
  <c r="Z546" i="14"/>
  <c r="Y546" i="14"/>
  <c r="X546" i="14"/>
  <c r="W546" i="14"/>
  <c r="V546" i="14"/>
  <c r="T546" i="14"/>
  <c r="P546" i="14"/>
  <c r="M546" i="14"/>
  <c r="G546" i="14"/>
  <c r="B546" i="14"/>
  <c r="AJ545" i="14"/>
  <c r="AH545" i="14"/>
  <c r="AF545" i="14"/>
  <c r="AE545" i="14"/>
  <c r="AD545" i="14"/>
  <c r="AC545" i="14"/>
  <c r="AB545" i="14"/>
  <c r="AA545" i="14"/>
  <c r="Z545" i="14"/>
  <c r="Y545" i="14"/>
  <c r="X545" i="14"/>
  <c r="W545" i="14"/>
  <c r="V545" i="14"/>
  <c r="T545" i="14"/>
  <c r="P545" i="14"/>
  <c r="M545" i="14"/>
  <c r="G545" i="14"/>
  <c r="B545" i="14"/>
  <c r="AJ544" i="14"/>
  <c r="AH544" i="14"/>
  <c r="AF544" i="14"/>
  <c r="AE544" i="14"/>
  <c r="AD544" i="14"/>
  <c r="AC544" i="14"/>
  <c r="AB544" i="14"/>
  <c r="AA544" i="14"/>
  <c r="Z544" i="14"/>
  <c r="Y544" i="14"/>
  <c r="X544" i="14"/>
  <c r="W544" i="14"/>
  <c r="V544" i="14"/>
  <c r="T544" i="14"/>
  <c r="P544" i="14"/>
  <c r="M544" i="14"/>
  <c r="G544" i="14"/>
  <c r="B544" i="14"/>
  <c r="AJ543" i="14"/>
  <c r="AH543" i="14"/>
  <c r="AF543" i="14"/>
  <c r="AE543" i="14"/>
  <c r="AD543" i="14"/>
  <c r="AC543" i="14"/>
  <c r="AB543" i="14"/>
  <c r="AA543" i="14"/>
  <c r="Z543" i="14"/>
  <c r="Y543" i="14"/>
  <c r="X543" i="14"/>
  <c r="W543" i="14"/>
  <c r="V543" i="14"/>
  <c r="T543" i="14"/>
  <c r="P543" i="14"/>
  <c r="M543" i="14"/>
  <c r="G543" i="14"/>
  <c r="B543" i="14"/>
  <c r="AJ542" i="14"/>
  <c r="AH542" i="14"/>
  <c r="AF542" i="14"/>
  <c r="AE542" i="14"/>
  <c r="AD542" i="14"/>
  <c r="AC542" i="14"/>
  <c r="AB542" i="14"/>
  <c r="AA542" i="14"/>
  <c r="Z542" i="14"/>
  <c r="Y542" i="14"/>
  <c r="X542" i="14"/>
  <c r="W542" i="14"/>
  <c r="V542" i="14"/>
  <c r="T542" i="14"/>
  <c r="P542" i="14"/>
  <c r="M542" i="14"/>
  <c r="G542" i="14"/>
  <c r="B542" i="14"/>
  <c r="AJ541" i="14"/>
  <c r="AH541" i="14"/>
  <c r="AF541" i="14"/>
  <c r="AE541" i="14"/>
  <c r="AD541" i="14"/>
  <c r="AC541" i="14"/>
  <c r="AB541" i="14"/>
  <c r="AA541" i="14"/>
  <c r="Z541" i="14"/>
  <c r="Y541" i="14"/>
  <c r="X541" i="14"/>
  <c r="W541" i="14"/>
  <c r="V541" i="14"/>
  <c r="T541" i="14"/>
  <c r="P541" i="14"/>
  <c r="M541" i="14"/>
  <c r="G541" i="14"/>
  <c r="B541" i="14"/>
  <c r="AJ540" i="14"/>
  <c r="AH540" i="14"/>
  <c r="AF540" i="14"/>
  <c r="AE540" i="14"/>
  <c r="AD540" i="14"/>
  <c r="AC540" i="14"/>
  <c r="AB540" i="14"/>
  <c r="AA540" i="14"/>
  <c r="Z540" i="14"/>
  <c r="Y540" i="14"/>
  <c r="X540" i="14"/>
  <c r="W540" i="14"/>
  <c r="V540" i="14"/>
  <c r="T540" i="14"/>
  <c r="P540" i="14"/>
  <c r="M540" i="14"/>
  <c r="G540" i="14"/>
  <c r="B540" i="14"/>
  <c r="AJ539" i="14"/>
  <c r="AH539" i="14"/>
  <c r="AF539" i="14"/>
  <c r="AE539" i="14"/>
  <c r="AD539" i="14"/>
  <c r="AC539" i="14"/>
  <c r="AB539" i="14"/>
  <c r="AA539" i="14"/>
  <c r="Z539" i="14"/>
  <c r="Y539" i="14"/>
  <c r="X539" i="14"/>
  <c r="W539" i="14"/>
  <c r="V539" i="14"/>
  <c r="T539" i="14"/>
  <c r="P539" i="14"/>
  <c r="M539" i="14"/>
  <c r="G539" i="14"/>
  <c r="B539" i="14"/>
  <c r="AJ538" i="14"/>
  <c r="AH538" i="14"/>
  <c r="AF538" i="14"/>
  <c r="AE538" i="14"/>
  <c r="AD538" i="14"/>
  <c r="AC538" i="14"/>
  <c r="AB538" i="14"/>
  <c r="AA538" i="14"/>
  <c r="Z538" i="14"/>
  <c r="Y538" i="14"/>
  <c r="X538" i="14"/>
  <c r="W538" i="14"/>
  <c r="V538" i="14"/>
  <c r="T538" i="14"/>
  <c r="P538" i="14"/>
  <c r="M538" i="14"/>
  <c r="G538" i="14"/>
  <c r="B538" i="14"/>
  <c r="AJ537" i="14"/>
  <c r="AH537" i="14"/>
  <c r="AF537" i="14"/>
  <c r="AE537" i="14"/>
  <c r="AD537" i="14"/>
  <c r="AC537" i="14"/>
  <c r="AB537" i="14"/>
  <c r="AA537" i="14"/>
  <c r="Z537" i="14"/>
  <c r="Y537" i="14"/>
  <c r="X537" i="14"/>
  <c r="W537" i="14"/>
  <c r="V537" i="14"/>
  <c r="T537" i="14"/>
  <c r="P537" i="14"/>
  <c r="M537" i="14"/>
  <c r="G537" i="14"/>
  <c r="B537" i="14"/>
  <c r="AJ536" i="14"/>
  <c r="AH536" i="14"/>
  <c r="AF536" i="14"/>
  <c r="AE536" i="14"/>
  <c r="AD536" i="14"/>
  <c r="AC536" i="14"/>
  <c r="AB536" i="14"/>
  <c r="AA536" i="14"/>
  <c r="Z536" i="14"/>
  <c r="Y536" i="14"/>
  <c r="X536" i="14"/>
  <c r="W536" i="14"/>
  <c r="V536" i="14"/>
  <c r="T536" i="14"/>
  <c r="P536" i="14"/>
  <c r="M536" i="14"/>
  <c r="G536" i="14"/>
  <c r="B536" i="14"/>
  <c r="AJ535" i="14"/>
  <c r="AH535" i="14"/>
  <c r="AF535" i="14"/>
  <c r="AE535" i="14"/>
  <c r="AD535" i="14"/>
  <c r="AC535" i="14"/>
  <c r="AB535" i="14"/>
  <c r="AA535" i="14"/>
  <c r="Z535" i="14"/>
  <c r="Y535" i="14"/>
  <c r="X535" i="14"/>
  <c r="W535" i="14"/>
  <c r="V535" i="14"/>
  <c r="T535" i="14"/>
  <c r="P535" i="14"/>
  <c r="M535" i="14"/>
  <c r="G535" i="14"/>
  <c r="B535" i="14"/>
  <c r="AJ534" i="14"/>
  <c r="AH534" i="14"/>
  <c r="AF534" i="14"/>
  <c r="AE534" i="14"/>
  <c r="AD534" i="14"/>
  <c r="AC534" i="14"/>
  <c r="AB534" i="14"/>
  <c r="AA534" i="14"/>
  <c r="Z534" i="14"/>
  <c r="Y534" i="14"/>
  <c r="X534" i="14"/>
  <c r="W534" i="14"/>
  <c r="V534" i="14"/>
  <c r="T534" i="14"/>
  <c r="P534" i="14"/>
  <c r="M534" i="14"/>
  <c r="G534" i="14"/>
  <c r="B534" i="14"/>
  <c r="AJ533" i="14"/>
  <c r="AH533" i="14"/>
  <c r="AF533" i="14"/>
  <c r="AE533" i="14"/>
  <c r="AD533" i="14"/>
  <c r="AC533" i="14"/>
  <c r="AB533" i="14"/>
  <c r="AA533" i="14"/>
  <c r="Z533" i="14"/>
  <c r="Y533" i="14"/>
  <c r="X533" i="14"/>
  <c r="W533" i="14"/>
  <c r="V533" i="14"/>
  <c r="T533" i="14"/>
  <c r="P533" i="14"/>
  <c r="M533" i="14"/>
  <c r="G533" i="14"/>
  <c r="B533" i="14"/>
  <c r="AJ532" i="14"/>
  <c r="AH532" i="14"/>
  <c r="AF532" i="14"/>
  <c r="AE532" i="14"/>
  <c r="AD532" i="14"/>
  <c r="AC532" i="14"/>
  <c r="AB532" i="14"/>
  <c r="AA532" i="14"/>
  <c r="Z532" i="14"/>
  <c r="Y532" i="14"/>
  <c r="X532" i="14"/>
  <c r="W532" i="14"/>
  <c r="V532" i="14"/>
  <c r="T532" i="14"/>
  <c r="P532" i="14"/>
  <c r="M532" i="14"/>
  <c r="G532" i="14"/>
  <c r="B532" i="14"/>
  <c r="AJ531" i="14"/>
  <c r="AH531" i="14"/>
  <c r="AF531" i="14"/>
  <c r="AE531" i="14"/>
  <c r="AD531" i="14"/>
  <c r="AC531" i="14"/>
  <c r="AB531" i="14"/>
  <c r="AA531" i="14"/>
  <c r="Z531" i="14"/>
  <c r="Y531" i="14"/>
  <c r="X531" i="14"/>
  <c r="W531" i="14"/>
  <c r="V531" i="14"/>
  <c r="T531" i="14"/>
  <c r="P531" i="14"/>
  <c r="M531" i="14"/>
  <c r="G531" i="14"/>
  <c r="B531" i="14"/>
  <c r="AJ530" i="14"/>
  <c r="AH530" i="14"/>
  <c r="AF530" i="14"/>
  <c r="AE530" i="14"/>
  <c r="AD530" i="14"/>
  <c r="AC530" i="14"/>
  <c r="AB530" i="14"/>
  <c r="AA530" i="14"/>
  <c r="Z530" i="14"/>
  <c r="Y530" i="14"/>
  <c r="X530" i="14"/>
  <c r="W530" i="14"/>
  <c r="V530" i="14"/>
  <c r="T530" i="14"/>
  <c r="P530" i="14"/>
  <c r="M530" i="14"/>
  <c r="G530" i="14"/>
  <c r="B530" i="14"/>
  <c r="AJ529" i="14"/>
  <c r="AH529" i="14"/>
  <c r="AF529" i="14"/>
  <c r="AE529" i="14"/>
  <c r="AD529" i="14"/>
  <c r="AC529" i="14"/>
  <c r="AB529" i="14"/>
  <c r="AA529" i="14"/>
  <c r="Z529" i="14"/>
  <c r="Y529" i="14"/>
  <c r="X529" i="14"/>
  <c r="W529" i="14"/>
  <c r="V529" i="14"/>
  <c r="T529" i="14"/>
  <c r="P529" i="14"/>
  <c r="M529" i="14"/>
  <c r="G529" i="14"/>
  <c r="B529" i="14"/>
  <c r="AJ528" i="14"/>
  <c r="AH528" i="14"/>
  <c r="AF528" i="14"/>
  <c r="AE528" i="14"/>
  <c r="AD528" i="14"/>
  <c r="AC528" i="14"/>
  <c r="AB528" i="14"/>
  <c r="AA528" i="14"/>
  <c r="Z528" i="14"/>
  <c r="Y528" i="14"/>
  <c r="X528" i="14"/>
  <c r="W528" i="14"/>
  <c r="V528" i="14"/>
  <c r="T528" i="14"/>
  <c r="P528" i="14"/>
  <c r="M528" i="14"/>
  <c r="G528" i="14"/>
  <c r="B528" i="14"/>
  <c r="AJ527" i="14"/>
  <c r="AH527" i="14"/>
  <c r="AF527" i="14"/>
  <c r="AE527" i="14"/>
  <c r="AD527" i="14"/>
  <c r="AC527" i="14"/>
  <c r="AB527" i="14"/>
  <c r="AA527" i="14"/>
  <c r="Z527" i="14"/>
  <c r="Y527" i="14"/>
  <c r="X527" i="14"/>
  <c r="W527" i="14"/>
  <c r="V527" i="14"/>
  <c r="T527" i="14"/>
  <c r="P527" i="14"/>
  <c r="M527" i="14"/>
  <c r="G527" i="14"/>
  <c r="B527" i="14"/>
  <c r="AJ526" i="14"/>
  <c r="AH526" i="14"/>
  <c r="AF526" i="14"/>
  <c r="AE526" i="14"/>
  <c r="AD526" i="14"/>
  <c r="AC526" i="14"/>
  <c r="AB526" i="14"/>
  <c r="AA526" i="14"/>
  <c r="Z526" i="14"/>
  <c r="Y526" i="14"/>
  <c r="X526" i="14"/>
  <c r="W526" i="14"/>
  <c r="V526" i="14"/>
  <c r="T526" i="14"/>
  <c r="P526" i="14"/>
  <c r="M526" i="14"/>
  <c r="G526" i="14"/>
  <c r="B526" i="14"/>
  <c r="AJ525" i="14"/>
  <c r="AH525" i="14"/>
  <c r="AF525" i="14"/>
  <c r="AE525" i="14"/>
  <c r="AD525" i="14"/>
  <c r="AC525" i="14"/>
  <c r="AB525" i="14"/>
  <c r="AA525" i="14"/>
  <c r="Z525" i="14"/>
  <c r="Y525" i="14"/>
  <c r="X525" i="14"/>
  <c r="W525" i="14"/>
  <c r="V525" i="14"/>
  <c r="T525" i="14"/>
  <c r="P525" i="14"/>
  <c r="M525" i="14"/>
  <c r="G525" i="14"/>
  <c r="B525" i="14"/>
  <c r="AJ524" i="14"/>
  <c r="AH524" i="14"/>
  <c r="AF524" i="14"/>
  <c r="AE524" i="14"/>
  <c r="AD524" i="14"/>
  <c r="AC524" i="14"/>
  <c r="AB524" i="14"/>
  <c r="AA524" i="14"/>
  <c r="Z524" i="14"/>
  <c r="Y524" i="14"/>
  <c r="X524" i="14"/>
  <c r="W524" i="14"/>
  <c r="V524" i="14"/>
  <c r="T524" i="14"/>
  <c r="P524" i="14"/>
  <c r="M524" i="14"/>
  <c r="G524" i="14"/>
  <c r="B524" i="14"/>
  <c r="AJ523" i="14"/>
  <c r="AH523" i="14"/>
  <c r="AF523" i="14"/>
  <c r="AE523" i="14"/>
  <c r="AD523" i="14"/>
  <c r="AC523" i="14"/>
  <c r="AB523" i="14"/>
  <c r="AA523" i="14"/>
  <c r="Z523" i="14"/>
  <c r="Y523" i="14"/>
  <c r="X523" i="14"/>
  <c r="W523" i="14"/>
  <c r="V523" i="14"/>
  <c r="T523" i="14"/>
  <c r="P523" i="14"/>
  <c r="M523" i="14"/>
  <c r="G523" i="14"/>
  <c r="B523" i="14"/>
  <c r="AJ522" i="14"/>
  <c r="AH522" i="14"/>
  <c r="AF522" i="14"/>
  <c r="AE522" i="14"/>
  <c r="AD522" i="14"/>
  <c r="AC522" i="14"/>
  <c r="AB522" i="14"/>
  <c r="AA522" i="14"/>
  <c r="Z522" i="14"/>
  <c r="Y522" i="14"/>
  <c r="X522" i="14"/>
  <c r="W522" i="14"/>
  <c r="V522" i="14"/>
  <c r="T522" i="14"/>
  <c r="P522" i="14"/>
  <c r="M522" i="14"/>
  <c r="G522" i="14"/>
  <c r="B522" i="14"/>
  <c r="AJ521" i="14"/>
  <c r="AH521" i="14"/>
  <c r="AF521" i="14"/>
  <c r="AE521" i="14"/>
  <c r="AD521" i="14"/>
  <c r="AC521" i="14"/>
  <c r="AB521" i="14"/>
  <c r="AA521" i="14"/>
  <c r="Z521" i="14"/>
  <c r="Y521" i="14"/>
  <c r="X521" i="14"/>
  <c r="W521" i="14"/>
  <c r="V521" i="14"/>
  <c r="T521" i="14"/>
  <c r="P521" i="14"/>
  <c r="M521" i="14"/>
  <c r="G521" i="14"/>
  <c r="B521" i="14"/>
  <c r="AJ520" i="14"/>
  <c r="AH520" i="14"/>
  <c r="AF520" i="14"/>
  <c r="AE520" i="14"/>
  <c r="AD520" i="14"/>
  <c r="AC520" i="14"/>
  <c r="AB520" i="14"/>
  <c r="AA520" i="14"/>
  <c r="Z520" i="14"/>
  <c r="Y520" i="14"/>
  <c r="X520" i="14"/>
  <c r="W520" i="14"/>
  <c r="V520" i="14"/>
  <c r="T520" i="14"/>
  <c r="P520" i="14"/>
  <c r="M520" i="14"/>
  <c r="G520" i="14"/>
  <c r="B520" i="14"/>
  <c r="AJ519" i="14"/>
  <c r="AH519" i="14"/>
  <c r="AF519" i="14"/>
  <c r="AE519" i="14"/>
  <c r="AD519" i="14"/>
  <c r="AC519" i="14"/>
  <c r="AB519" i="14"/>
  <c r="AA519" i="14"/>
  <c r="Z519" i="14"/>
  <c r="Y519" i="14"/>
  <c r="X519" i="14"/>
  <c r="W519" i="14"/>
  <c r="V519" i="14"/>
  <c r="T519" i="14"/>
  <c r="P519" i="14"/>
  <c r="M519" i="14"/>
  <c r="G519" i="14"/>
  <c r="B519" i="14"/>
  <c r="AJ518" i="14"/>
  <c r="AH518" i="14"/>
  <c r="AF518" i="14"/>
  <c r="AE518" i="14"/>
  <c r="AD518" i="14"/>
  <c r="AC518" i="14"/>
  <c r="AB518" i="14"/>
  <c r="AA518" i="14"/>
  <c r="Z518" i="14"/>
  <c r="Y518" i="14"/>
  <c r="X518" i="14"/>
  <c r="W518" i="14"/>
  <c r="V518" i="14"/>
  <c r="T518" i="14"/>
  <c r="P518" i="14"/>
  <c r="M518" i="14"/>
  <c r="G518" i="14"/>
  <c r="B518" i="14"/>
  <c r="AJ517" i="14"/>
  <c r="AH517" i="14"/>
  <c r="AF517" i="14"/>
  <c r="AE517" i="14"/>
  <c r="AD517" i="14"/>
  <c r="AC517" i="14"/>
  <c r="AB517" i="14"/>
  <c r="AA517" i="14"/>
  <c r="Z517" i="14"/>
  <c r="Y517" i="14"/>
  <c r="X517" i="14"/>
  <c r="W517" i="14"/>
  <c r="V517" i="14"/>
  <c r="T517" i="14"/>
  <c r="P517" i="14"/>
  <c r="M517" i="14"/>
  <c r="G517" i="14"/>
  <c r="B517" i="14"/>
  <c r="AJ516" i="14"/>
  <c r="AH516" i="14"/>
  <c r="AF516" i="14"/>
  <c r="AE516" i="14"/>
  <c r="AD516" i="14"/>
  <c r="AC516" i="14"/>
  <c r="AB516" i="14"/>
  <c r="AA516" i="14"/>
  <c r="Z516" i="14"/>
  <c r="Y516" i="14"/>
  <c r="X516" i="14"/>
  <c r="W516" i="14"/>
  <c r="V516" i="14"/>
  <c r="T516" i="14"/>
  <c r="P516" i="14"/>
  <c r="M516" i="14"/>
  <c r="G516" i="14"/>
  <c r="B516" i="14"/>
  <c r="AJ515" i="14"/>
  <c r="AH515" i="14"/>
  <c r="AF515" i="14"/>
  <c r="AE515" i="14"/>
  <c r="AD515" i="14"/>
  <c r="AC515" i="14"/>
  <c r="AB515" i="14"/>
  <c r="AA515" i="14"/>
  <c r="Z515" i="14"/>
  <c r="Y515" i="14"/>
  <c r="X515" i="14"/>
  <c r="W515" i="14"/>
  <c r="V515" i="14"/>
  <c r="T515" i="14"/>
  <c r="P515" i="14"/>
  <c r="M515" i="14"/>
  <c r="G515" i="14"/>
  <c r="B515" i="14"/>
  <c r="AJ514" i="14"/>
  <c r="AH514" i="14"/>
  <c r="AF514" i="14"/>
  <c r="AE514" i="14"/>
  <c r="AD514" i="14"/>
  <c r="AC514" i="14"/>
  <c r="AB514" i="14"/>
  <c r="AA514" i="14"/>
  <c r="Z514" i="14"/>
  <c r="Y514" i="14"/>
  <c r="X514" i="14"/>
  <c r="W514" i="14"/>
  <c r="V514" i="14"/>
  <c r="T514" i="14"/>
  <c r="P514" i="14"/>
  <c r="M514" i="14"/>
  <c r="G514" i="14"/>
  <c r="B514" i="14"/>
  <c r="AJ513" i="14"/>
  <c r="AH513" i="14"/>
  <c r="AF513" i="14"/>
  <c r="AE513" i="14"/>
  <c r="AD513" i="14"/>
  <c r="AC513" i="14"/>
  <c r="AB513" i="14"/>
  <c r="AA513" i="14"/>
  <c r="Z513" i="14"/>
  <c r="Y513" i="14"/>
  <c r="X513" i="14"/>
  <c r="W513" i="14"/>
  <c r="V513" i="14"/>
  <c r="T513" i="14"/>
  <c r="P513" i="14"/>
  <c r="M513" i="14"/>
  <c r="G513" i="14"/>
  <c r="B513" i="14"/>
  <c r="AJ512" i="14"/>
  <c r="AH512" i="14"/>
  <c r="AF512" i="14"/>
  <c r="AE512" i="14"/>
  <c r="AD512" i="14"/>
  <c r="AC512" i="14"/>
  <c r="AB512" i="14"/>
  <c r="AA512" i="14"/>
  <c r="Z512" i="14"/>
  <c r="Y512" i="14"/>
  <c r="X512" i="14"/>
  <c r="W512" i="14"/>
  <c r="V512" i="14"/>
  <c r="T512" i="14"/>
  <c r="P512" i="14"/>
  <c r="M512" i="14"/>
  <c r="G512" i="14"/>
  <c r="B512" i="14"/>
  <c r="AJ511" i="14"/>
  <c r="AH511" i="14"/>
  <c r="AF511" i="14"/>
  <c r="AE511" i="14"/>
  <c r="AD511" i="14"/>
  <c r="AC511" i="14"/>
  <c r="AB511" i="14"/>
  <c r="AA511" i="14"/>
  <c r="Z511" i="14"/>
  <c r="Y511" i="14"/>
  <c r="X511" i="14"/>
  <c r="W511" i="14"/>
  <c r="V511" i="14"/>
  <c r="T511" i="14"/>
  <c r="P511" i="14"/>
  <c r="M511" i="14"/>
  <c r="G511" i="14"/>
  <c r="B511" i="14"/>
  <c r="AJ510" i="14"/>
  <c r="AH510" i="14"/>
  <c r="AF510" i="14"/>
  <c r="AE510" i="14"/>
  <c r="AD510" i="14"/>
  <c r="AC510" i="14"/>
  <c r="AB510" i="14"/>
  <c r="AA510" i="14"/>
  <c r="Z510" i="14"/>
  <c r="Y510" i="14"/>
  <c r="X510" i="14"/>
  <c r="W510" i="14"/>
  <c r="V510" i="14"/>
  <c r="T510" i="14"/>
  <c r="P510" i="14"/>
  <c r="M510" i="14"/>
  <c r="G510" i="14"/>
  <c r="B510" i="14"/>
  <c r="AJ509" i="14"/>
  <c r="AH509" i="14"/>
  <c r="AF509" i="14"/>
  <c r="AE509" i="14"/>
  <c r="AD509" i="14"/>
  <c r="AC509" i="14"/>
  <c r="AB509" i="14"/>
  <c r="AA509" i="14"/>
  <c r="Z509" i="14"/>
  <c r="Y509" i="14"/>
  <c r="X509" i="14"/>
  <c r="W509" i="14"/>
  <c r="V509" i="14"/>
  <c r="T509" i="14"/>
  <c r="P509" i="14"/>
  <c r="M509" i="14"/>
  <c r="G509" i="14"/>
  <c r="B509" i="14"/>
  <c r="AJ508" i="14"/>
  <c r="AH508" i="14"/>
  <c r="AF508" i="14"/>
  <c r="AE508" i="14"/>
  <c r="AD508" i="14"/>
  <c r="AC508" i="14"/>
  <c r="AB508" i="14"/>
  <c r="AA508" i="14"/>
  <c r="Z508" i="14"/>
  <c r="Y508" i="14"/>
  <c r="X508" i="14"/>
  <c r="W508" i="14"/>
  <c r="V508" i="14"/>
  <c r="T508" i="14"/>
  <c r="P508" i="14"/>
  <c r="M508" i="14"/>
  <c r="G508" i="14"/>
  <c r="B508" i="14"/>
  <c r="AJ507" i="14"/>
  <c r="AH507" i="14"/>
  <c r="AF507" i="14"/>
  <c r="AE507" i="14"/>
  <c r="AD507" i="14"/>
  <c r="AC507" i="14"/>
  <c r="AB507" i="14"/>
  <c r="AA507" i="14"/>
  <c r="Z507" i="14"/>
  <c r="Y507" i="14"/>
  <c r="X507" i="14"/>
  <c r="W507" i="14"/>
  <c r="V507" i="14"/>
  <c r="T507" i="14"/>
  <c r="P507" i="14"/>
  <c r="M507" i="14"/>
  <c r="G507" i="14"/>
  <c r="B507" i="14"/>
  <c r="AJ506" i="14"/>
  <c r="AH506" i="14"/>
  <c r="AF506" i="14"/>
  <c r="AE506" i="14"/>
  <c r="AD506" i="14"/>
  <c r="AC506" i="14"/>
  <c r="AB506" i="14"/>
  <c r="AA506" i="14"/>
  <c r="Z506" i="14"/>
  <c r="Y506" i="14"/>
  <c r="X506" i="14"/>
  <c r="W506" i="14"/>
  <c r="V506" i="14"/>
  <c r="T506" i="14"/>
  <c r="P506" i="14"/>
  <c r="M506" i="14"/>
  <c r="G506" i="14"/>
  <c r="B506" i="14"/>
  <c r="AJ505" i="14"/>
  <c r="AH505" i="14"/>
  <c r="AF505" i="14"/>
  <c r="AE505" i="14"/>
  <c r="AD505" i="14"/>
  <c r="AC505" i="14"/>
  <c r="AB505" i="14"/>
  <c r="AA505" i="14"/>
  <c r="Z505" i="14"/>
  <c r="Y505" i="14"/>
  <c r="X505" i="14"/>
  <c r="W505" i="14"/>
  <c r="V505" i="14"/>
  <c r="T505" i="14"/>
  <c r="P505" i="14"/>
  <c r="M505" i="14"/>
  <c r="G505" i="14"/>
  <c r="B505" i="14"/>
  <c r="AJ504" i="14"/>
  <c r="AH504" i="14"/>
  <c r="AF504" i="14"/>
  <c r="AE504" i="14"/>
  <c r="AD504" i="14"/>
  <c r="AC504" i="14"/>
  <c r="AB504" i="14"/>
  <c r="AA504" i="14"/>
  <c r="Z504" i="14"/>
  <c r="Y504" i="14"/>
  <c r="X504" i="14"/>
  <c r="W504" i="14"/>
  <c r="V504" i="14"/>
  <c r="T504" i="14"/>
  <c r="P504" i="14"/>
  <c r="M504" i="14"/>
  <c r="G504" i="14"/>
  <c r="B504" i="14"/>
  <c r="AJ503" i="14"/>
  <c r="AH503" i="14"/>
  <c r="AF503" i="14"/>
  <c r="AE503" i="14"/>
  <c r="AD503" i="14"/>
  <c r="AC503" i="14"/>
  <c r="AB503" i="14"/>
  <c r="AA503" i="14"/>
  <c r="Z503" i="14"/>
  <c r="Y503" i="14"/>
  <c r="X503" i="14"/>
  <c r="W503" i="14"/>
  <c r="V503" i="14"/>
  <c r="T503" i="14"/>
  <c r="P503" i="14"/>
  <c r="M503" i="14"/>
  <c r="G503" i="14"/>
  <c r="B503" i="14"/>
  <c r="AJ502" i="14"/>
  <c r="AH502" i="14"/>
  <c r="AF502" i="14"/>
  <c r="AE502" i="14"/>
  <c r="AD502" i="14"/>
  <c r="AC502" i="14"/>
  <c r="AB502" i="14"/>
  <c r="AA502" i="14"/>
  <c r="Z502" i="14"/>
  <c r="Y502" i="14"/>
  <c r="X502" i="14"/>
  <c r="W502" i="14"/>
  <c r="V502" i="14"/>
  <c r="T502" i="14"/>
  <c r="P502" i="14"/>
  <c r="M502" i="14"/>
  <c r="G502" i="14"/>
  <c r="B502" i="14"/>
  <c r="AJ501" i="14"/>
  <c r="AH501" i="14"/>
  <c r="AF501" i="14"/>
  <c r="AE501" i="14"/>
  <c r="AD501" i="14"/>
  <c r="AC501" i="14"/>
  <c r="AB501" i="14"/>
  <c r="AA501" i="14"/>
  <c r="Z501" i="14"/>
  <c r="Y501" i="14"/>
  <c r="X501" i="14"/>
  <c r="W501" i="14"/>
  <c r="V501" i="14"/>
  <c r="T501" i="14"/>
  <c r="P501" i="14"/>
  <c r="M501" i="14"/>
  <c r="G501" i="14"/>
  <c r="B501" i="14"/>
  <c r="AJ500" i="14"/>
  <c r="AH500" i="14"/>
  <c r="AF500" i="14"/>
  <c r="AE500" i="14"/>
  <c r="AD500" i="14"/>
  <c r="AC500" i="14"/>
  <c r="AB500" i="14"/>
  <c r="AA500" i="14"/>
  <c r="Z500" i="14"/>
  <c r="Y500" i="14"/>
  <c r="X500" i="14"/>
  <c r="W500" i="14"/>
  <c r="V500" i="14"/>
  <c r="T500" i="14"/>
  <c r="P500" i="14"/>
  <c r="M500" i="14"/>
  <c r="G500" i="14"/>
  <c r="B500" i="14"/>
  <c r="AJ499" i="14"/>
  <c r="AH499" i="14"/>
  <c r="AF499" i="14"/>
  <c r="AE499" i="14"/>
  <c r="AD499" i="14"/>
  <c r="AC499" i="14"/>
  <c r="AB499" i="14"/>
  <c r="AA499" i="14"/>
  <c r="Z499" i="14"/>
  <c r="Y499" i="14"/>
  <c r="X499" i="14"/>
  <c r="W499" i="14"/>
  <c r="V499" i="14"/>
  <c r="T499" i="14"/>
  <c r="P499" i="14"/>
  <c r="M499" i="14"/>
  <c r="G499" i="14"/>
  <c r="B499" i="14"/>
  <c r="AJ498" i="14"/>
  <c r="AH498" i="14"/>
  <c r="AF498" i="14"/>
  <c r="AE498" i="14"/>
  <c r="AD498" i="14"/>
  <c r="AC498" i="14"/>
  <c r="AB498" i="14"/>
  <c r="AA498" i="14"/>
  <c r="Z498" i="14"/>
  <c r="Y498" i="14"/>
  <c r="X498" i="14"/>
  <c r="W498" i="14"/>
  <c r="V498" i="14"/>
  <c r="T498" i="14"/>
  <c r="P498" i="14"/>
  <c r="M498" i="14"/>
  <c r="G498" i="14"/>
  <c r="B498" i="14"/>
  <c r="AJ497" i="14"/>
  <c r="AH497" i="14"/>
  <c r="AF497" i="14"/>
  <c r="AE497" i="14"/>
  <c r="AD497" i="14"/>
  <c r="AC497" i="14"/>
  <c r="AB497" i="14"/>
  <c r="AA497" i="14"/>
  <c r="Z497" i="14"/>
  <c r="Y497" i="14"/>
  <c r="X497" i="14"/>
  <c r="W497" i="14"/>
  <c r="V497" i="14"/>
  <c r="T497" i="14"/>
  <c r="P497" i="14"/>
  <c r="M497" i="14"/>
  <c r="G497" i="14"/>
  <c r="B497" i="14"/>
  <c r="AJ496" i="14"/>
  <c r="AH496" i="14"/>
  <c r="AF496" i="14"/>
  <c r="AE496" i="14"/>
  <c r="AD496" i="14"/>
  <c r="AC496" i="14"/>
  <c r="AB496" i="14"/>
  <c r="AA496" i="14"/>
  <c r="Z496" i="14"/>
  <c r="Y496" i="14"/>
  <c r="X496" i="14"/>
  <c r="W496" i="14"/>
  <c r="V496" i="14"/>
  <c r="T496" i="14"/>
  <c r="P496" i="14"/>
  <c r="M496" i="14"/>
  <c r="G496" i="14"/>
  <c r="B496" i="14"/>
  <c r="AJ495" i="14"/>
  <c r="AH495" i="14"/>
  <c r="AF495" i="14"/>
  <c r="AE495" i="14"/>
  <c r="AD495" i="14"/>
  <c r="AC495" i="14"/>
  <c r="AB495" i="14"/>
  <c r="AA495" i="14"/>
  <c r="Z495" i="14"/>
  <c r="Y495" i="14"/>
  <c r="X495" i="14"/>
  <c r="W495" i="14"/>
  <c r="V495" i="14"/>
  <c r="T495" i="14"/>
  <c r="P495" i="14"/>
  <c r="M495" i="14"/>
  <c r="G495" i="14"/>
  <c r="B495" i="14"/>
  <c r="AJ494" i="14"/>
  <c r="AH494" i="14"/>
  <c r="AF494" i="14"/>
  <c r="AE494" i="14"/>
  <c r="AD494" i="14"/>
  <c r="AC494" i="14"/>
  <c r="AB494" i="14"/>
  <c r="AA494" i="14"/>
  <c r="Z494" i="14"/>
  <c r="Y494" i="14"/>
  <c r="X494" i="14"/>
  <c r="W494" i="14"/>
  <c r="V494" i="14"/>
  <c r="T494" i="14"/>
  <c r="P494" i="14"/>
  <c r="M494" i="14"/>
  <c r="G494" i="14"/>
  <c r="B494" i="14"/>
  <c r="AJ493" i="14"/>
  <c r="AH493" i="14"/>
  <c r="AF493" i="14"/>
  <c r="AE493" i="14"/>
  <c r="AD493" i="14"/>
  <c r="AC493" i="14"/>
  <c r="AB493" i="14"/>
  <c r="AA493" i="14"/>
  <c r="Z493" i="14"/>
  <c r="Y493" i="14"/>
  <c r="X493" i="14"/>
  <c r="W493" i="14"/>
  <c r="V493" i="14"/>
  <c r="T493" i="14"/>
  <c r="P493" i="14"/>
  <c r="M493" i="14"/>
  <c r="G493" i="14"/>
  <c r="B493" i="14"/>
  <c r="AJ492" i="14"/>
  <c r="AH492" i="14"/>
  <c r="AF492" i="14"/>
  <c r="AE492" i="14"/>
  <c r="AD492" i="14"/>
  <c r="AC492" i="14"/>
  <c r="AB492" i="14"/>
  <c r="AA492" i="14"/>
  <c r="Z492" i="14"/>
  <c r="Y492" i="14"/>
  <c r="X492" i="14"/>
  <c r="W492" i="14"/>
  <c r="V492" i="14"/>
  <c r="T492" i="14"/>
  <c r="P492" i="14"/>
  <c r="M492" i="14"/>
  <c r="G492" i="14"/>
  <c r="B492" i="14"/>
  <c r="AJ491" i="14"/>
  <c r="AH491" i="14"/>
  <c r="AF491" i="14"/>
  <c r="AE491" i="14"/>
  <c r="AD491" i="14"/>
  <c r="AC491" i="14"/>
  <c r="AB491" i="14"/>
  <c r="AA491" i="14"/>
  <c r="Z491" i="14"/>
  <c r="Y491" i="14"/>
  <c r="X491" i="14"/>
  <c r="W491" i="14"/>
  <c r="V491" i="14"/>
  <c r="T491" i="14"/>
  <c r="P491" i="14"/>
  <c r="M491" i="14"/>
  <c r="G491" i="14"/>
  <c r="B491" i="14"/>
  <c r="AJ490" i="14"/>
  <c r="AH490" i="14"/>
  <c r="AF490" i="14"/>
  <c r="AE490" i="14"/>
  <c r="AD490" i="14"/>
  <c r="AC490" i="14"/>
  <c r="AB490" i="14"/>
  <c r="AA490" i="14"/>
  <c r="Z490" i="14"/>
  <c r="Y490" i="14"/>
  <c r="X490" i="14"/>
  <c r="W490" i="14"/>
  <c r="V490" i="14"/>
  <c r="T490" i="14"/>
  <c r="P490" i="14"/>
  <c r="M490" i="14"/>
  <c r="G490" i="14"/>
  <c r="B490" i="14"/>
  <c r="AJ489" i="14"/>
  <c r="AH489" i="14"/>
  <c r="AF489" i="14"/>
  <c r="AE489" i="14"/>
  <c r="AD489" i="14"/>
  <c r="AC489" i="14"/>
  <c r="AB489" i="14"/>
  <c r="AA489" i="14"/>
  <c r="Z489" i="14"/>
  <c r="Y489" i="14"/>
  <c r="X489" i="14"/>
  <c r="W489" i="14"/>
  <c r="V489" i="14"/>
  <c r="T489" i="14"/>
  <c r="P489" i="14"/>
  <c r="M489" i="14"/>
  <c r="G489" i="14"/>
  <c r="B489" i="14"/>
  <c r="AJ488" i="14"/>
  <c r="AH488" i="14"/>
  <c r="AF488" i="14"/>
  <c r="AE488" i="14"/>
  <c r="AD488" i="14"/>
  <c r="AC488" i="14"/>
  <c r="AB488" i="14"/>
  <c r="AA488" i="14"/>
  <c r="Z488" i="14"/>
  <c r="Y488" i="14"/>
  <c r="X488" i="14"/>
  <c r="W488" i="14"/>
  <c r="V488" i="14"/>
  <c r="T488" i="14"/>
  <c r="P488" i="14"/>
  <c r="M488" i="14"/>
  <c r="G488" i="14"/>
  <c r="B488" i="14"/>
  <c r="AJ487" i="14"/>
  <c r="AH487" i="14"/>
  <c r="AF487" i="14"/>
  <c r="AE487" i="14"/>
  <c r="AD487" i="14"/>
  <c r="AC487" i="14"/>
  <c r="AB487" i="14"/>
  <c r="AA487" i="14"/>
  <c r="Z487" i="14"/>
  <c r="Y487" i="14"/>
  <c r="X487" i="14"/>
  <c r="W487" i="14"/>
  <c r="V487" i="14"/>
  <c r="T487" i="14"/>
  <c r="P487" i="14"/>
  <c r="M487" i="14"/>
  <c r="G487" i="14"/>
  <c r="B487" i="14"/>
  <c r="AJ486" i="14"/>
  <c r="AH486" i="14"/>
  <c r="AF486" i="14"/>
  <c r="AE486" i="14"/>
  <c r="AD486" i="14"/>
  <c r="AC486" i="14"/>
  <c r="AB486" i="14"/>
  <c r="AA486" i="14"/>
  <c r="Z486" i="14"/>
  <c r="Y486" i="14"/>
  <c r="X486" i="14"/>
  <c r="W486" i="14"/>
  <c r="V486" i="14"/>
  <c r="T486" i="14"/>
  <c r="P486" i="14"/>
  <c r="M486" i="14"/>
  <c r="G486" i="14"/>
  <c r="B486" i="14"/>
  <c r="AJ485" i="14"/>
  <c r="AH485" i="14"/>
  <c r="AF485" i="14"/>
  <c r="AE485" i="14"/>
  <c r="AD485" i="14"/>
  <c r="AC485" i="14"/>
  <c r="AB485" i="14"/>
  <c r="AA485" i="14"/>
  <c r="Z485" i="14"/>
  <c r="Y485" i="14"/>
  <c r="X485" i="14"/>
  <c r="W485" i="14"/>
  <c r="V485" i="14"/>
  <c r="T485" i="14"/>
  <c r="P485" i="14"/>
  <c r="M485" i="14"/>
  <c r="G485" i="14"/>
  <c r="B485" i="14"/>
  <c r="AJ484" i="14"/>
  <c r="AH484" i="14"/>
  <c r="AF484" i="14"/>
  <c r="AE484" i="14"/>
  <c r="AD484" i="14"/>
  <c r="AC484" i="14"/>
  <c r="AB484" i="14"/>
  <c r="AA484" i="14"/>
  <c r="Z484" i="14"/>
  <c r="Y484" i="14"/>
  <c r="X484" i="14"/>
  <c r="W484" i="14"/>
  <c r="V484" i="14"/>
  <c r="T484" i="14"/>
  <c r="P484" i="14"/>
  <c r="M484" i="14"/>
  <c r="G484" i="14"/>
  <c r="B484" i="14"/>
  <c r="AJ483" i="14"/>
  <c r="AH483" i="14"/>
  <c r="AF483" i="14"/>
  <c r="AE483" i="14"/>
  <c r="AD483" i="14"/>
  <c r="AC483" i="14"/>
  <c r="AB483" i="14"/>
  <c r="AA483" i="14"/>
  <c r="Z483" i="14"/>
  <c r="Y483" i="14"/>
  <c r="X483" i="14"/>
  <c r="W483" i="14"/>
  <c r="V483" i="14"/>
  <c r="T483" i="14"/>
  <c r="P483" i="14"/>
  <c r="M483" i="14"/>
  <c r="G483" i="14"/>
  <c r="B483" i="14"/>
  <c r="AJ482" i="14"/>
  <c r="AH482" i="14"/>
  <c r="AF482" i="14"/>
  <c r="AE482" i="14"/>
  <c r="AD482" i="14"/>
  <c r="AC482" i="14"/>
  <c r="AB482" i="14"/>
  <c r="AA482" i="14"/>
  <c r="Z482" i="14"/>
  <c r="Y482" i="14"/>
  <c r="X482" i="14"/>
  <c r="W482" i="14"/>
  <c r="V482" i="14"/>
  <c r="T482" i="14"/>
  <c r="P482" i="14"/>
  <c r="M482" i="14"/>
  <c r="G482" i="14"/>
  <c r="B482" i="14"/>
  <c r="AJ481" i="14"/>
  <c r="AH481" i="14"/>
  <c r="AF481" i="14"/>
  <c r="AE481" i="14"/>
  <c r="AD481" i="14"/>
  <c r="AC481" i="14"/>
  <c r="AB481" i="14"/>
  <c r="AA481" i="14"/>
  <c r="Z481" i="14"/>
  <c r="Y481" i="14"/>
  <c r="X481" i="14"/>
  <c r="W481" i="14"/>
  <c r="V481" i="14"/>
  <c r="T481" i="14"/>
  <c r="P481" i="14"/>
  <c r="M481" i="14"/>
  <c r="G481" i="14"/>
  <c r="B481" i="14"/>
  <c r="AJ480" i="14"/>
  <c r="AH480" i="14"/>
  <c r="AF480" i="14"/>
  <c r="AE480" i="14"/>
  <c r="AD480" i="14"/>
  <c r="AC480" i="14"/>
  <c r="AB480" i="14"/>
  <c r="AA480" i="14"/>
  <c r="Z480" i="14"/>
  <c r="Y480" i="14"/>
  <c r="X480" i="14"/>
  <c r="W480" i="14"/>
  <c r="V480" i="14"/>
  <c r="T480" i="14"/>
  <c r="P480" i="14"/>
  <c r="M480" i="14"/>
  <c r="G480" i="14"/>
  <c r="B480" i="14"/>
  <c r="AJ479" i="14"/>
  <c r="AH479" i="14"/>
  <c r="AF479" i="14"/>
  <c r="AE479" i="14"/>
  <c r="AD479" i="14"/>
  <c r="AC479" i="14"/>
  <c r="AB479" i="14"/>
  <c r="AA479" i="14"/>
  <c r="Z479" i="14"/>
  <c r="Y479" i="14"/>
  <c r="X479" i="14"/>
  <c r="W479" i="14"/>
  <c r="V479" i="14"/>
  <c r="T479" i="14"/>
  <c r="P479" i="14"/>
  <c r="M479" i="14"/>
  <c r="G479" i="14"/>
  <c r="B479" i="14"/>
  <c r="AJ478" i="14"/>
  <c r="AH478" i="14"/>
  <c r="AF478" i="14"/>
  <c r="AE478" i="14"/>
  <c r="AD478" i="14"/>
  <c r="AC478" i="14"/>
  <c r="AB478" i="14"/>
  <c r="AA478" i="14"/>
  <c r="Z478" i="14"/>
  <c r="Y478" i="14"/>
  <c r="X478" i="14"/>
  <c r="W478" i="14"/>
  <c r="V478" i="14"/>
  <c r="T478" i="14"/>
  <c r="P478" i="14"/>
  <c r="M478" i="14"/>
  <c r="G478" i="14"/>
  <c r="B478" i="14"/>
  <c r="AJ477" i="14"/>
  <c r="AH477" i="14"/>
  <c r="AF477" i="14"/>
  <c r="AE477" i="14"/>
  <c r="AD477" i="14"/>
  <c r="AC477" i="14"/>
  <c r="AB477" i="14"/>
  <c r="AA477" i="14"/>
  <c r="Z477" i="14"/>
  <c r="Y477" i="14"/>
  <c r="X477" i="14"/>
  <c r="W477" i="14"/>
  <c r="V477" i="14"/>
  <c r="T477" i="14"/>
  <c r="P477" i="14"/>
  <c r="M477" i="14"/>
  <c r="G477" i="14"/>
  <c r="B477" i="14"/>
  <c r="AJ476" i="14"/>
  <c r="AH476" i="14"/>
  <c r="AF476" i="14"/>
  <c r="AE476" i="14"/>
  <c r="AD476" i="14"/>
  <c r="AC476" i="14"/>
  <c r="AB476" i="14"/>
  <c r="AA476" i="14"/>
  <c r="Z476" i="14"/>
  <c r="Y476" i="14"/>
  <c r="X476" i="14"/>
  <c r="W476" i="14"/>
  <c r="V476" i="14"/>
  <c r="T476" i="14"/>
  <c r="P476" i="14"/>
  <c r="M476" i="14"/>
  <c r="G476" i="14"/>
  <c r="B476" i="14"/>
  <c r="AJ475" i="14"/>
  <c r="AH475" i="14"/>
  <c r="AF475" i="14"/>
  <c r="AE475" i="14"/>
  <c r="AD475" i="14"/>
  <c r="AC475" i="14"/>
  <c r="AB475" i="14"/>
  <c r="AA475" i="14"/>
  <c r="Z475" i="14"/>
  <c r="Y475" i="14"/>
  <c r="X475" i="14"/>
  <c r="W475" i="14"/>
  <c r="V475" i="14"/>
  <c r="T475" i="14"/>
  <c r="P475" i="14"/>
  <c r="M475" i="14"/>
  <c r="G475" i="14"/>
  <c r="B475" i="14"/>
  <c r="AJ474" i="14"/>
  <c r="AH474" i="14"/>
  <c r="AF474" i="14"/>
  <c r="AE474" i="14"/>
  <c r="AD474" i="14"/>
  <c r="AC474" i="14"/>
  <c r="AB474" i="14"/>
  <c r="AA474" i="14"/>
  <c r="Z474" i="14"/>
  <c r="Y474" i="14"/>
  <c r="X474" i="14"/>
  <c r="W474" i="14"/>
  <c r="V474" i="14"/>
  <c r="T474" i="14"/>
  <c r="P474" i="14"/>
  <c r="M474" i="14"/>
  <c r="G474" i="14"/>
  <c r="B474" i="14"/>
  <c r="AJ473" i="14"/>
  <c r="AH473" i="14"/>
  <c r="AF473" i="14"/>
  <c r="AE473" i="14"/>
  <c r="AD473" i="14"/>
  <c r="AC473" i="14"/>
  <c r="AB473" i="14"/>
  <c r="AA473" i="14"/>
  <c r="Z473" i="14"/>
  <c r="Y473" i="14"/>
  <c r="X473" i="14"/>
  <c r="W473" i="14"/>
  <c r="V473" i="14"/>
  <c r="T473" i="14"/>
  <c r="P473" i="14"/>
  <c r="M473" i="14"/>
  <c r="G473" i="14"/>
  <c r="B473" i="14"/>
  <c r="AJ472" i="14"/>
  <c r="AH472" i="14"/>
  <c r="AF472" i="14"/>
  <c r="AE472" i="14"/>
  <c r="AD472" i="14"/>
  <c r="AC472" i="14"/>
  <c r="AB472" i="14"/>
  <c r="AA472" i="14"/>
  <c r="Z472" i="14"/>
  <c r="Y472" i="14"/>
  <c r="X472" i="14"/>
  <c r="W472" i="14"/>
  <c r="V472" i="14"/>
  <c r="T472" i="14"/>
  <c r="P472" i="14"/>
  <c r="M472" i="14"/>
  <c r="G472" i="14"/>
  <c r="B472" i="14"/>
  <c r="AJ471" i="14"/>
  <c r="AH471" i="14"/>
  <c r="AF471" i="14"/>
  <c r="AE471" i="14"/>
  <c r="AD471" i="14"/>
  <c r="AC471" i="14"/>
  <c r="AB471" i="14"/>
  <c r="AA471" i="14"/>
  <c r="Z471" i="14"/>
  <c r="Y471" i="14"/>
  <c r="X471" i="14"/>
  <c r="W471" i="14"/>
  <c r="V471" i="14"/>
  <c r="T471" i="14"/>
  <c r="P471" i="14"/>
  <c r="M471" i="14"/>
  <c r="G471" i="14"/>
  <c r="B471" i="14"/>
  <c r="AJ470" i="14"/>
  <c r="AH470" i="14"/>
  <c r="AF470" i="14"/>
  <c r="AE470" i="14"/>
  <c r="AD470" i="14"/>
  <c r="AC470" i="14"/>
  <c r="AB470" i="14"/>
  <c r="AA470" i="14"/>
  <c r="Z470" i="14"/>
  <c r="Y470" i="14"/>
  <c r="X470" i="14"/>
  <c r="W470" i="14"/>
  <c r="V470" i="14"/>
  <c r="T470" i="14"/>
  <c r="P470" i="14"/>
  <c r="M470" i="14"/>
  <c r="G470" i="14"/>
  <c r="B470" i="14"/>
  <c r="AJ469" i="14"/>
  <c r="AH469" i="14"/>
  <c r="AF469" i="14"/>
  <c r="AE469" i="14"/>
  <c r="AD469" i="14"/>
  <c r="AC469" i="14"/>
  <c r="AB469" i="14"/>
  <c r="AA469" i="14"/>
  <c r="Z469" i="14"/>
  <c r="Y469" i="14"/>
  <c r="X469" i="14"/>
  <c r="W469" i="14"/>
  <c r="V469" i="14"/>
  <c r="T469" i="14"/>
  <c r="P469" i="14"/>
  <c r="M469" i="14"/>
  <c r="G469" i="14"/>
  <c r="B469" i="14"/>
  <c r="AJ468" i="14"/>
  <c r="AH468" i="14"/>
  <c r="AF468" i="14"/>
  <c r="AE468" i="14"/>
  <c r="AD468" i="14"/>
  <c r="AC468" i="14"/>
  <c r="AB468" i="14"/>
  <c r="AA468" i="14"/>
  <c r="Z468" i="14"/>
  <c r="Y468" i="14"/>
  <c r="X468" i="14"/>
  <c r="W468" i="14"/>
  <c r="V468" i="14"/>
  <c r="T468" i="14"/>
  <c r="P468" i="14"/>
  <c r="M468" i="14"/>
  <c r="G468" i="14"/>
  <c r="B468" i="14"/>
  <c r="AJ467" i="14"/>
  <c r="AH467" i="14"/>
  <c r="AF467" i="14"/>
  <c r="AE467" i="14"/>
  <c r="AD467" i="14"/>
  <c r="AC467" i="14"/>
  <c r="AB467" i="14"/>
  <c r="AA467" i="14"/>
  <c r="Z467" i="14"/>
  <c r="Y467" i="14"/>
  <c r="X467" i="14"/>
  <c r="W467" i="14"/>
  <c r="V467" i="14"/>
  <c r="T467" i="14"/>
  <c r="P467" i="14"/>
  <c r="M467" i="14"/>
  <c r="G467" i="14"/>
  <c r="B467" i="14"/>
  <c r="AJ466" i="14"/>
  <c r="AH466" i="14"/>
  <c r="AF466" i="14"/>
  <c r="AE466" i="14"/>
  <c r="AD466" i="14"/>
  <c r="AC466" i="14"/>
  <c r="AB466" i="14"/>
  <c r="AA466" i="14"/>
  <c r="Z466" i="14"/>
  <c r="Y466" i="14"/>
  <c r="X466" i="14"/>
  <c r="W466" i="14"/>
  <c r="V466" i="14"/>
  <c r="T466" i="14"/>
  <c r="P466" i="14"/>
  <c r="M466" i="14"/>
  <c r="G466" i="14"/>
  <c r="B466" i="14"/>
  <c r="AJ465" i="14"/>
  <c r="AH465" i="14"/>
  <c r="AF465" i="14"/>
  <c r="AE465" i="14"/>
  <c r="AD465" i="14"/>
  <c r="AC465" i="14"/>
  <c r="AB465" i="14"/>
  <c r="AA465" i="14"/>
  <c r="Z465" i="14"/>
  <c r="Y465" i="14"/>
  <c r="X465" i="14"/>
  <c r="W465" i="14"/>
  <c r="V465" i="14"/>
  <c r="T465" i="14"/>
  <c r="P465" i="14"/>
  <c r="M465" i="14"/>
  <c r="G465" i="14"/>
  <c r="B465" i="14"/>
  <c r="AJ464" i="14"/>
  <c r="AH464" i="14"/>
  <c r="AF464" i="14"/>
  <c r="AE464" i="14"/>
  <c r="AD464" i="14"/>
  <c r="AC464" i="14"/>
  <c r="AB464" i="14"/>
  <c r="AA464" i="14"/>
  <c r="Z464" i="14"/>
  <c r="Y464" i="14"/>
  <c r="X464" i="14"/>
  <c r="W464" i="14"/>
  <c r="V464" i="14"/>
  <c r="T464" i="14"/>
  <c r="P464" i="14"/>
  <c r="M464" i="14"/>
  <c r="G464" i="14"/>
  <c r="B464" i="14"/>
  <c r="AJ463" i="14"/>
  <c r="AH463" i="14"/>
  <c r="AF463" i="14"/>
  <c r="AE463" i="14"/>
  <c r="AD463" i="14"/>
  <c r="AC463" i="14"/>
  <c r="AB463" i="14"/>
  <c r="AA463" i="14"/>
  <c r="Z463" i="14"/>
  <c r="Y463" i="14"/>
  <c r="X463" i="14"/>
  <c r="W463" i="14"/>
  <c r="V463" i="14"/>
  <c r="T463" i="14"/>
  <c r="P463" i="14"/>
  <c r="M463" i="14"/>
  <c r="G463" i="14"/>
  <c r="B463" i="14"/>
  <c r="AJ462" i="14"/>
  <c r="AH462" i="14"/>
  <c r="AF462" i="14"/>
  <c r="AE462" i="14"/>
  <c r="AD462" i="14"/>
  <c r="AC462" i="14"/>
  <c r="AB462" i="14"/>
  <c r="AA462" i="14"/>
  <c r="Z462" i="14"/>
  <c r="Y462" i="14"/>
  <c r="X462" i="14"/>
  <c r="W462" i="14"/>
  <c r="V462" i="14"/>
  <c r="T462" i="14"/>
  <c r="P462" i="14"/>
  <c r="M462" i="14"/>
  <c r="G462" i="14"/>
  <c r="B462" i="14"/>
  <c r="AJ461" i="14"/>
  <c r="AH461" i="14"/>
  <c r="AF461" i="14"/>
  <c r="AE461" i="14"/>
  <c r="AD461" i="14"/>
  <c r="AC461" i="14"/>
  <c r="AB461" i="14"/>
  <c r="AA461" i="14"/>
  <c r="Z461" i="14"/>
  <c r="Y461" i="14"/>
  <c r="X461" i="14"/>
  <c r="W461" i="14"/>
  <c r="V461" i="14"/>
  <c r="T461" i="14"/>
  <c r="P461" i="14"/>
  <c r="M461" i="14"/>
  <c r="G461" i="14"/>
  <c r="B461" i="14"/>
  <c r="AJ460" i="14"/>
  <c r="AH460" i="14"/>
  <c r="AF460" i="14"/>
  <c r="AE460" i="14"/>
  <c r="AD460" i="14"/>
  <c r="AC460" i="14"/>
  <c r="AB460" i="14"/>
  <c r="AA460" i="14"/>
  <c r="Z460" i="14"/>
  <c r="Y460" i="14"/>
  <c r="X460" i="14"/>
  <c r="W460" i="14"/>
  <c r="V460" i="14"/>
  <c r="T460" i="14"/>
  <c r="P460" i="14"/>
  <c r="M460" i="14"/>
  <c r="G460" i="14"/>
  <c r="B460" i="14"/>
  <c r="AJ459" i="14"/>
  <c r="AH459" i="14"/>
  <c r="AF459" i="14"/>
  <c r="AE459" i="14"/>
  <c r="AD459" i="14"/>
  <c r="AC459" i="14"/>
  <c r="AB459" i="14"/>
  <c r="AA459" i="14"/>
  <c r="Z459" i="14"/>
  <c r="Y459" i="14"/>
  <c r="X459" i="14"/>
  <c r="W459" i="14"/>
  <c r="V459" i="14"/>
  <c r="T459" i="14"/>
  <c r="P459" i="14"/>
  <c r="M459" i="14"/>
  <c r="G459" i="14"/>
  <c r="B459" i="14"/>
  <c r="AJ458" i="14"/>
  <c r="AH458" i="14"/>
  <c r="AF458" i="14"/>
  <c r="AE458" i="14"/>
  <c r="AD458" i="14"/>
  <c r="AC458" i="14"/>
  <c r="AB458" i="14"/>
  <c r="AA458" i="14"/>
  <c r="Z458" i="14"/>
  <c r="Y458" i="14"/>
  <c r="X458" i="14"/>
  <c r="W458" i="14"/>
  <c r="V458" i="14"/>
  <c r="T458" i="14"/>
  <c r="P458" i="14"/>
  <c r="M458" i="14"/>
  <c r="G458" i="14"/>
  <c r="B458" i="14"/>
  <c r="AJ457" i="14"/>
  <c r="AH457" i="14"/>
  <c r="AF457" i="14"/>
  <c r="AE457" i="14"/>
  <c r="AD457" i="14"/>
  <c r="AC457" i="14"/>
  <c r="AB457" i="14"/>
  <c r="AA457" i="14"/>
  <c r="Z457" i="14"/>
  <c r="Y457" i="14"/>
  <c r="X457" i="14"/>
  <c r="W457" i="14"/>
  <c r="V457" i="14"/>
  <c r="T457" i="14"/>
  <c r="P457" i="14"/>
  <c r="M457" i="14"/>
  <c r="G457" i="14"/>
  <c r="B457" i="14"/>
  <c r="AJ456" i="14"/>
  <c r="AH456" i="14"/>
  <c r="AF456" i="14"/>
  <c r="AE456" i="14"/>
  <c r="AD456" i="14"/>
  <c r="AC456" i="14"/>
  <c r="AB456" i="14"/>
  <c r="AA456" i="14"/>
  <c r="Z456" i="14"/>
  <c r="Y456" i="14"/>
  <c r="X456" i="14"/>
  <c r="W456" i="14"/>
  <c r="V456" i="14"/>
  <c r="T456" i="14"/>
  <c r="P456" i="14"/>
  <c r="M456" i="14"/>
  <c r="G456" i="14"/>
  <c r="B456" i="14"/>
  <c r="AJ455" i="14"/>
  <c r="AH455" i="14"/>
  <c r="AF455" i="14"/>
  <c r="AE455" i="14"/>
  <c r="AD455" i="14"/>
  <c r="AC455" i="14"/>
  <c r="AB455" i="14"/>
  <c r="AA455" i="14"/>
  <c r="Z455" i="14"/>
  <c r="Y455" i="14"/>
  <c r="X455" i="14"/>
  <c r="W455" i="14"/>
  <c r="V455" i="14"/>
  <c r="T455" i="14"/>
  <c r="P455" i="14"/>
  <c r="M455" i="14"/>
  <c r="G455" i="14"/>
  <c r="B455" i="14"/>
  <c r="AJ454" i="14"/>
  <c r="AH454" i="14"/>
  <c r="AF454" i="14"/>
  <c r="AE454" i="14"/>
  <c r="AD454" i="14"/>
  <c r="AC454" i="14"/>
  <c r="AB454" i="14"/>
  <c r="AA454" i="14"/>
  <c r="Z454" i="14"/>
  <c r="Y454" i="14"/>
  <c r="X454" i="14"/>
  <c r="W454" i="14"/>
  <c r="V454" i="14"/>
  <c r="T454" i="14"/>
  <c r="P454" i="14"/>
  <c r="M454" i="14"/>
  <c r="G454" i="14"/>
  <c r="B454" i="14"/>
  <c r="AJ453" i="14"/>
  <c r="AH453" i="14"/>
  <c r="AF453" i="14"/>
  <c r="AE453" i="14"/>
  <c r="AD453" i="14"/>
  <c r="AC453" i="14"/>
  <c r="AB453" i="14"/>
  <c r="AA453" i="14"/>
  <c r="Z453" i="14"/>
  <c r="Y453" i="14"/>
  <c r="X453" i="14"/>
  <c r="W453" i="14"/>
  <c r="V453" i="14"/>
  <c r="T453" i="14"/>
  <c r="P453" i="14"/>
  <c r="M453" i="14"/>
  <c r="G453" i="14"/>
  <c r="B453" i="14"/>
  <c r="AJ452" i="14"/>
  <c r="AH452" i="14"/>
  <c r="AF452" i="14"/>
  <c r="AE452" i="14"/>
  <c r="AD452" i="14"/>
  <c r="AC452" i="14"/>
  <c r="AB452" i="14"/>
  <c r="AA452" i="14"/>
  <c r="Z452" i="14"/>
  <c r="Y452" i="14"/>
  <c r="X452" i="14"/>
  <c r="W452" i="14"/>
  <c r="V452" i="14"/>
  <c r="T452" i="14"/>
  <c r="P452" i="14"/>
  <c r="M452" i="14"/>
  <c r="G452" i="14"/>
  <c r="B452" i="14"/>
  <c r="AJ451" i="14"/>
  <c r="AH451" i="14"/>
  <c r="AF451" i="14"/>
  <c r="AE451" i="14"/>
  <c r="AD451" i="14"/>
  <c r="AC451" i="14"/>
  <c r="AB451" i="14"/>
  <c r="AA451" i="14"/>
  <c r="Z451" i="14"/>
  <c r="Y451" i="14"/>
  <c r="X451" i="14"/>
  <c r="W451" i="14"/>
  <c r="V451" i="14"/>
  <c r="T451" i="14"/>
  <c r="P451" i="14"/>
  <c r="M451" i="14"/>
  <c r="G451" i="14"/>
  <c r="B451" i="14"/>
  <c r="AJ450" i="14"/>
  <c r="AH450" i="14"/>
  <c r="AF450" i="14"/>
  <c r="AE450" i="14"/>
  <c r="AD450" i="14"/>
  <c r="AC450" i="14"/>
  <c r="AB450" i="14"/>
  <c r="AA450" i="14"/>
  <c r="Z450" i="14"/>
  <c r="Y450" i="14"/>
  <c r="X450" i="14"/>
  <c r="W450" i="14"/>
  <c r="V450" i="14"/>
  <c r="T450" i="14"/>
  <c r="P450" i="14"/>
  <c r="M450" i="14"/>
  <c r="G450" i="14"/>
  <c r="B450" i="14"/>
  <c r="AJ449" i="14"/>
  <c r="AH449" i="14"/>
  <c r="AF449" i="14"/>
  <c r="AE449" i="14"/>
  <c r="AD449" i="14"/>
  <c r="AC449" i="14"/>
  <c r="AB449" i="14"/>
  <c r="AA449" i="14"/>
  <c r="Z449" i="14"/>
  <c r="Y449" i="14"/>
  <c r="X449" i="14"/>
  <c r="W449" i="14"/>
  <c r="V449" i="14"/>
  <c r="T449" i="14"/>
  <c r="P449" i="14"/>
  <c r="M449" i="14"/>
  <c r="G449" i="14"/>
  <c r="B449" i="14"/>
  <c r="AJ448" i="14"/>
  <c r="AH448" i="14"/>
  <c r="AF448" i="14"/>
  <c r="AE448" i="14"/>
  <c r="AD448" i="14"/>
  <c r="AC448" i="14"/>
  <c r="AB448" i="14"/>
  <c r="AA448" i="14"/>
  <c r="Z448" i="14"/>
  <c r="Y448" i="14"/>
  <c r="X448" i="14"/>
  <c r="W448" i="14"/>
  <c r="V448" i="14"/>
  <c r="T448" i="14"/>
  <c r="P448" i="14"/>
  <c r="M448" i="14"/>
  <c r="G448" i="14"/>
  <c r="B448" i="14"/>
  <c r="AJ447" i="14"/>
  <c r="AH447" i="14"/>
  <c r="AF447" i="14"/>
  <c r="AE447" i="14"/>
  <c r="AD447" i="14"/>
  <c r="AC447" i="14"/>
  <c r="AB447" i="14"/>
  <c r="AA447" i="14"/>
  <c r="Z447" i="14"/>
  <c r="Y447" i="14"/>
  <c r="X447" i="14"/>
  <c r="W447" i="14"/>
  <c r="V447" i="14"/>
  <c r="T447" i="14"/>
  <c r="P447" i="14"/>
  <c r="M447" i="14"/>
  <c r="G447" i="14"/>
  <c r="B447" i="14"/>
  <c r="AJ446" i="14"/>
  <c r="AH446" i="14"/>
  <c r="AF446" i="14"/>
  <c r="AE446" i="14"/>
  <c r="AD446" i="14"/>
  <c r="AC446" i="14"/>
  <c r="AB446" i="14"/>
  <c r="AA446" i="14"/>
  <c r="Z446" i="14"/>
  <c r="Y446" i="14"/>
  <c r="X446" i="14"/>
  <c r="W446" i="14"/>
  <c r="V446" i="14"/>
  <c r="T446" i="14"/>
  <c r="P446" i="14"/>
  <c r="M446" i="14"/>
  <c r="G446" i="14"/>
  <c r="B446" i="14"/>
  <c r="AJ445" i="14"/>
  <c r="AH445" i="14"/>
  <c r="AF445" i="14"/>
  <c r="AE445" i="14"/>
  <c r="AD445" i="14"/>
  <c r="AC445" i="14"/>
  <c r="AB445" i="14"/>
  <c r="AA445" i="14"/>
  <c r="Z445" i="14"/>
  <c r="Y445" i="14"/>
  <c r="X445" i="14"/>
  <c r="W445" i="14"/>
  <c r="V445" i="14"/>
  <c r="T445" i="14"/>
  <c r="P445" i="14"/>
  <c r="M445" i="14"/>
  <c r="G445" i="14"/>
  <c r="B445" i="14"/>
  <c r="AJ444" i="14"/>
  <c r="AH444" i="14"/>
  <c r="AF444" i="14"/>
  <c r="AE444" i="14"/>
  <c r="AD444" i="14"/>
  <c r="AC444" i="14"/>
  <c r="AB444" i="14"/>
  <c r="AA444" i="14"/>
  <c r="Z444" i="14"/>
  <c r="Y444" i="14"/>
  <c r="X444" i="14"/>
  <c r="W444" i="14"/>
  <c r="V444" i="14"/>
  <c r="T444" i="14"/>
  <c r="P444" i="14"/>
  <c r="M444" i="14"/>
  <c r="G444" i="14"/>
  <c r="B444" i="14"/>
  <c r="AJ443" i="14"/>
  <c r="AH443" i="14"/>
  <c r="AF443" i="14"/>
  <c r="AE443" i="14"/>
  <c r="AD443" i="14"/>
  <c r="AC443" i="14"/>
  <c r="AB443" i="14"/>
  <c r="AA443" i="14"/>
  <c r="Z443" i="14"/>
  <c r="Y443" i="14"/>
  <c r="X443" i="14"/>
  <c r="W443" i="14"/>
  <c r="V443" i="14"/>
  <c r="T443" i="14"/>
  <c r="P443" i="14"/>
  <c r="M443" i="14"/>
  <c r="G443" i="14"/>
  <c r="B443" i="14"/>
  <c r="AJ442" i="14"/>
  <c r="AH442" i="14"/>
  <c r="AF442" i="14"/>
  <c r="AE442" i="14"/>
  <c r="AD442" i="14"/>
  <c r="AC442" i="14"/>
  <c r="AB442" i="14"/>
  <c r="AA442" i="14"/>
  <c r="Z442" i="14"/>
  <c r="Y442" i="14"/>
  <c r="X442" i="14"/>
  <c r="W442" i="14"/>
  <c r="V442" i="14"/>
  <c r="T442" i="14"/>
  <c r="P442" i="14"/>
  <c r="M442" i="14"/>
  <c r="G442" i="14"/>
  <c r="B442" i="14"/>
  <c r="AJ441" i="14"/>
  <c r="AH441" i="14"/>
  <c r="AF441" i="14"/>
  <c r="AE441" i="14"/>
  <c r="AD441" i="14"/>
  <c r="AC441" i="14"/>
  <c r="AB441" i="14"/>
  <c r="AA441" i="14"/>
  <c r="Z441" i="14"/>
  <c r="Y441" i="14"/>
  <c r="X441" i="14"/>
  <c r="W441" i="14"/>
  <c r="V441" i="14"/>
  <c r="T441" i="14"/>
  <c r="P441" i="14"/>
  <c r="M441" i="14"/>
  <c r="G441" i="14"/>
  <c r="B441" i="14"/>
  <c r="AJ440" i="14"/>
  <c r="AH440" i="14"/>
  <c r="AF440" i="14"/>
  <c r="AE440" i="14"/>
  <c r="AD440" i="14"/>
  <c r="AC440" i="14"/>
  <c r="AB440" i="14"/>
  <c r="AA440" i="14"/>
  <c r="Z440" i="14"/>
  <c r="Y440" i="14"/>
  <c r="X440" i="14"/>
  <c r="W440" i="14"/>
  <c r="V440" i="14"/>
  <c r="T440" i="14"/>
  <c r="P440" i="14"/>
  <c r="M440" i="14"/>
  <c r="G440" i="14"/>
  <c r="B440" i="14"/>
  <c r="AJ439" i="14"/>
  <c r="AH439" i="14"/>
  <c r="AF439" i="14"/>
  <c r="AE439" i="14"/>
  <c r="AD439" i="14"/>
  <c r="AC439" i="14"/>
  <c r="AB439" i="14"/>
  <c r="AA439" i="14"/>
  <c r="Z439" i="14"/>
  <c r="Y439" i="14"/>
  <c r="X439" i="14"/>
  <c r="W439" i="14"/>
  <c r="V439" i="14"/>
  <c r="T439" i="14"/>
  <c r="P439" i="14"/>
  <c r="M439" i="14"/>
  <c r="G439" i="14"/>
  <c r="B439" i="14"/>
  <c r="AJ438" i="14"/>
  <c r="AH438" i="14"/>
  <c r="AF438" i="14"/>
  <c r="AE438" i="14"/>
  <c r="AD438" i="14"/>
  <c r="AC438" i="14"/>
  <c r="AB438" i="14"/>
  <c r="AA438" i="14"/>
  <c r="Z438" i="14"/>
  <c r="Y438" i="14"/>
  <c r="X438" i="14"/>
  <c r="W438" i="14"/>
  <c r="V438" i="14"/>
  <c r="T438" i="14"/>
  <c r="P438" i="14"/>
  <c r="M438" i="14"/>
  <c r="G438" i="14"/>
  <c r="B438" i="14"/>
  <c r="AJ437" i="14"/>
  <c r="AH437" i="14"/>
  <c r="AF437" i="14"/>
  <c r="AE437" i="14"/>
  <c r="AD437" i="14"/>
  <c r="AC437" i="14"/>
  <c r="AB437" i="14"/>
  <c r="AA437" i="14"/>
  <c r="Z437" i="14"/>
  <c r="Y437" i="14"/>
  <c r="X437" i="14"/>
  <c r="W437" i="14"/>
  <c r="V437" i="14"/>
  <c r="T437" i="14"/>
  <c r="P437" i="14"/>
  <c r="M437" i="14"/>
  <c r="G437" i="14"/>
  <c r="B437" i="14"/>
  <c r="AJ436" i="14"/>
  <c r="AH436" i="14"/>
  <c r="AF436" i="14"/>
  <c r="AE436" i="14"/>
  <c r="AD436" i="14"/>
  <c r="AC436" i="14"/>
  <c r="AB436" i="14"/>
  <c r="AA436" i="14"/>
  <c r="Z436" i="14"/>
  <c r="Y436" i="14"/>
  <c r="X436" i="14"/>
  <c r="W436" i="14"/>
  <c r="V436" i="14"/>
  <c r="T436" i="14"/>
  <c r="P436" i="14"/>
  <c r="M436" i="14"/>
  <c r="G436" i="14"/>
  <c r="B436" i="14"/>
  <c r="AJ435" i="14"/>
  <c r="AH435" i="14"/>
  <c r="AF435" i="14"/>
  <c r="AE435" i="14"/>
  <c r="AD435" i="14"/>
  <c r="AC435" i="14"/>
  <c r="AB435" i="14"/>
  <c r="AA435" i="14"/>
  <c r="Z435" i="14"/>
  <c r="Y435" i="14"/>
  <c r="X435" i="14"/>
  <c r="W435" i="14"/>
  <c r="V435" i="14"/>
  <c r="T435" i="14"/>
  <c r="P435" i="14"/>
  <c r="M435" i="14"/>
  <c r="G435" i="14"/>
  <c r="B435" i="14"/>
  <c r="AJ434" i="14"/>
  <c r="AH434" i="14"/>
  <c r="AF434" i="14"/>
  <c r="AE434" i="14"/>
  <c r="AD434" i="14"/>
  <c r="AC434" i="14"/>
  <c r="AB434" i="14"/>
  <c r="AA434" i="14"/>
  <c r="Z434" i="14"/>
  <c r="Y434" i="14"/>
  <c r="X434" i="14"/>
  <c r="W434" i="14"/>
  <c r="V434" i="14"/>
  <c r="T434" i="14"/>
  <c r="P434" i="14"/>
  <c r="M434" i="14"/>
  <c r="G434" i="14"/>
  <c r="B434" i="14"/>
  <c r="AJ433" i="14"/>
  <c r="AH433" i="14"/>
  <c r="AF433" i="14"/>
  <c r="AE433" i="14"/>
  <c r="AD433" i="14"/>
  <c r="AC433" i="14"/>
  <c r="AB433" i="14"/>
  <c r="AA433" i="14"/>
  <c r="Z433" i="14"/>
  <c r="Y433" i="14"/>
  <c r="X433" i="14"/>
  <c r="W433" i="14"/>
  <c r="V433" i="14"/>
  <c r="T433" i="14"/>
  <c r="P433" i="14"/>
  <c r="M433" i="14"/>
  <c r="G433" i="14"/>
  <c r="B433" i="14"/>
  <c r="AJ432" i="14"/>
  <c r="AH432" i="14"/>
  <c r="AF432" i="14"/>
  <c r="AE432" i="14"/>
  <c r="AD432" i="14"/>
  <c r="AC432" i="14"/>
  <c r="AB432" i="14"/>
  <c r="AA432" i="14"/>
  <c r="Z432" i="14"/>
  <c r="Y432" i="14"/>
  <c r="X432" i="14"/>
  <c r="W432" i="14"/>
  <c r="V432" i="14"/>
  <c r="T432" i="14"/>
  <c r="P432" i="14"/>
  <c r="M432" i="14"/>
  <c r="G432" i="14"/>
  <c r="B432" i="14"/>
  <c r="AJ431" i="14"/>
  <c r="AH431" i="14"/>
  <c r="AF431" i="14"/>
  <c r="AE431" i="14"/>
  <c r="AD431" i="14"/>
  <c r="AC431" i="14"/>
  <c r="AB431" i="14"/>
  <c r="AA431" i="14"/>
  <c r="Z431" i="14"/>
  <c r="Y431" i="14"/>
  <c r="X431" i="14"/>
  <c r="W431" i="14"/>
  <c r="V431" i="14"/>
  <c r="T431" i="14"/>
  <c r="P431" i="14"/>
  <c r="M431" i="14"/>
  <c r="G431" i="14"/>
  <c r="B431" i="14"/>
  <c r="AJ430" i="14"/>
  <c r="AH430" i="14"/>
  <c r="AF430" i="14"/>
  <c r="AE430" i="14"/>
  <c r="AD430" i="14"/>
  <c r="AC430" i="14"/>
  <c r="AB430" i="14"/>
  <c r="AA430" i="14"/>
  <c r="Z430" i="14"/>
  <c r="Y430" i="14"/>
  <c r="X430" i="14"/>
  <c r="W430" i="14"/>
  <c r="V430" i="14"/>
  <c r="T430" i="14"/>
  <c r="P430" i="14"/>
  <c r="M430" i="14"/>
  <c r="G430" i="14"/>
  <c r="B430" i="14"/>
  <c r="AJ429" i="14"/>
  <c r="AH429" i="14"/>
  <c r="AF429" i="14"/>
  <c r="AE429" i="14"/>
  <c r="AD429" i="14"/>
  <c r="AC429" i="14"/>
  <c r="AB429" i="14"/>
  <c r="AA429" i="14"/>
  <c r="Z429" i="14"/>
  <c r="Y429" i="14"/>
  <c r="X429" i="14"/>
  <c r="W429" i="14"/>
  <c r="V429" i="14"/>
  <c r="T429" i="14"/>
  <c r="P429" i="14"/>
  <c r="M429" i="14"/>
  <c r="G429" i="14"/>
  <c r="B429" i="14"/>
  <c r="AJ428" i="14"/>
  <c r="AH428" i="14"/>
  <c r="AF428" i="14"/>
  <c r="AE428" i="14"/>
  <c r="AD428" i="14"/>
  <c r="AC428" i="14"/>
  <c r="AB428" i="14"/>
  <c r="AA428" i="14"/>
  <c r="Z428" i="14"/>
  <c r="Y428" i="14"/>
  <c r="X428" i="14"/>
  <c r="W428" i="14"/>
  <c r="V428" i="14"/>
  <c r="T428" i="14"/>
  <c r="P428" i="14"/>
  <c r="M428" i="14"/>
  <c r="G428" i="14"/>
  <c r="B428" i="14"/>
  <c r="AJ427" i="14"/>
  <c r="AH427" i="14"/>
  <c r="AF427" i="14"/>
  <c r="AE427" i="14"/>
  <c r="AD427" i="14"/>
  <c r="AC427" i="14"/>
  <c r="AB427" i="14"/>
  <c r="AA427" i="14"/>
  <c r="Z427" i="14"/>
  <c r="Y427" i="14"/>
  <c r="X427" i="14"/>
  <c r="W427" i="14"/>
  <c r="V427" i="14"/>
  <c r="T427" i="14"/>
  <c r="P427" i="14"/>
  <c r="M427" i="14"/>
  <c r="G427" i="14"/>
  <c r="B427" i="14"/>
  <c r="AJ426" i="14"/>
  <c r="AH426" i="14"/>
  <c r="AF426" i="14"/>
  <c r="AE426" i="14"/>
  <c r="AD426" i="14"/>
  <c r="AC426" i="14"/>
  <c r="AB426" i="14"/>
  <c r="AA426" i="14"/>
  <c r="Z426" i="14"/>
  <c r="Y426" i="14"/>
  <c r="X426" i="14"/>
  <c r="W426" i="14"/>
  <c r="V426" i="14"/>
  <c r="T426" i="14"/>
  <c r="P426" i="14"/>
  <c r="M426" i="14"/>
  <c r="G426" i="14"/>
  <c r="B426" i="14"/>
  <c r="AJ425" i="14"/>
  <c r="AH425" i="14"/>
  <c r="AF425" i="14"/>
  <c r="AE425" i="14"/>
  <c r="AD425" i="14"/>
  <c r="AC425" i="14"/>
  <c r="AB425" i="14"/>
  <c r="AA425" i="14"/>
  <c r="Z425" i="14"/>
  <c r="Y425" i="14"/>
  <c r="X425" i="14"/>
  <c r="W425" i="14"/>
  <c r="V425" i="14"/>
  <c r="T425" i="14"/>
  <c r="P425" i="14"/>
  <c r="M425" i="14"/>
  <c r="G425" i="14"/>
  <c r="B425" i="14"/>
  <c r="AJ424" i="14"/>
  <c r="AH424" i="14"/>
  <c r="AF424" i="14"/>
  <c r="AE424" i="14"/>
  <c r="AD424" i="14"/>
  <c r="AC424" i="14"/>
  <c r="AB424" i="14"/>
  <c r="AA424" i="14"/>
  <c r="Z424" i="14"/>
  <c r="Y424" i="14"/>
  <c r="X424" i="14"/>
  <c r="W424" i="14"/>
  <c r="V424" i="14"/>
  <c r="T424" i="14"/>
  <c r="P424" i="14"/>
  <c r="M424" i="14"/>
  <c r="G424" i="14"/>
  <c r="B424" i="14"/>
  <c r="AJ423" i="14"/>
  <c r="AH423" i="14"/>
  <c r="AF423" i="14"/>
  <c r="AE423" i="14"/>
  <c r="AD423" i="14"/>
  <c r="AC423" i="14"/>
  <c r="AB423" i="14"/>
  <c r="AA423" i="14"/>
  <c r="Z423" i="14"/>
  <c r="Y423" i="14"/>
  <c r="X423" i="14"/>
  <c r="W423" i="14"/>
  <c r="V423" i="14"/>
  <c r="T423" i="14"/>
  <c r="P423" i="14"/>
  <c r="M423" i="14"/>
  <c r="G423" i="14"/>
  <c r="B423" i="14"/>
  <c r="AJ422" i="14"/>
  <c r="AH422" i="14"/>
  <c r="AF422" i="14"/>
  <c r="AE422" i="14"/>
  <c r="AD422" i="14"/>
  <c r="AC422" i="14"/>
  <c r="AB422" i="14"/>
  <c r="AA422" i="14"/>
  <c r="Z422" i="14"/>
  <c r="Y422" i="14"/>
  <c r="X422" i="14"/>
  <c r="W422" i="14"/>
  <c r="V422" i="14"/>
  <c r="T422" i="14"/>
  <c r="P422" i="14"/>
  <c r="M422" i="14"/>
  <c r="G422" i="14"/>
  <c r="B422" i="14"/>
  <c r="AJ421" i="14"/>
  <c r="AH421" i="14"/>
  <c r="AF421" i="14"/>
  <c r="AE421" i="14"/>
  <c r="AD421" i="14"/>
  <c r="AC421" i="14"/>
  <c r="AB421" i="14"/>
  <c r="AA421" i="14"/>
  <c r="Z421" i="14"/>
  <c r="Y421" i="14"/>
  <c r="X421" i="14"/>
  <c r="W421" i="14"/>
  <c r="V421" i="14"/>
  <c r="T421" i="14"/>
  <c r="P421" i="14"/>
  <c r="M421" i="14"/>
  <c r="G421" i="14"/>
  <c r="B421" i="14"/>
  <c r="AJ420" i="14"/>
  <c r="AH420" i="14"/>
  <c r="AF420" i="14"/>
  <c r="AE420" i="14"/>
  <c r="AD420" i="14"/>
  <c r="AC420" i="14"/>
  <c r="AB420" i="14"/>
  <c r="AA420" i="14"/>
  <c r="Z420" i="14"/>
  <c r="Y420" i="14"/>
  <c r="X420" i="14"/>
  <c r="W420" i="14"/>
  <c r="V420" i="14"/>
  <c r="T420" i="14"/>
  <c r="P420" i="14"/>
  <c r="M420" i="14"/>
  <c r="G420" i="14"/>
  <c r="B420" i="14"/>
  <c r="AJ419" i="14"/>
  <c r="AH419" i="14"/>
  <c r="AF419" i="14"/>
  <c r="AE419" i="14"/>
  <c r="AD419" i="14"/>
  <c r="AC419" i="14"/>
  <c r="AB419" i="14"/>
  <c r="AA419" i="14"/>
  <c r="Z419" i="14"/>
  <c r="Y419" i="14"/>
  <c r="X419" i="14"/>
  <c r="W419" i="14"/>
  <c r="V419" i="14"/>
  <c r="T419" i="14"/>
  <c r="P419" i="14"/>
  <c r="M419" i="14"/>
  <c r="G419" i="14"/>
  <c r="B419" i="14"/>
  <c r="AJ418" i="14"/>
  <c r="AH418" i="14"/>
  <c r="AF418" i="14"/>
  <c r="AE418" i="14"/>
  <c r="AD418" i="14"/>
  <c r="AC418" i="14"/>
  <c r="AB418" i="14"/>
  <c r="AA418" i="14"/>
  <c r="Z418" i="14"/>
  <c r="Y418" i="14"/>
  <c r="X418" i="14"/>
  <c r="W418" i="14"/>
  <c r="V418" i="14"/>
  <c r="T418" i="14"/>
  <c r="P418" i="14"/>
  <c r="M418" i="14"/>
  <c r="G418" i="14"/>
  <c r="B418" i="14"/>
  <c r="AJ417" i="14"/>
  <c r="AH417" i="14"/>
  <c r="AF417" i="14"/>
  <c r="AE417" i="14"/>
  <c r="AD417" i="14"/>
  <c r="AC417" i="14"/>
  <c r="AB417" i="14"/>
  <c r="AA417" i="14"/>
  <c r="Z417" i="14"/>
  <c r="Y417" i="14"/>
  <c r="X417" i="14"/>
  <c r="W417" i="14"/>
  <c r="V417" i="14"/>
  <c r="T417" i="14"/>
  <c r="P417" i="14"/>
  <c r="M417" i="14"/>
  <c r="G417" i="14"/>
  <c r="B417" i="14"/>
  <c r="AJ416" i="14"/>
  <c r="AH416" i="14"/>
  <c r="AF416" i="14"/>
  <c r="AE416" i="14"/>
  <c r="AD416" i="14"/>
  <c r="AC416" i="14"/>
  <c r="AB416" i="14"/>
  <c r="AA416" i="14"/>
  <c r="Z416" i="14"/>
  <c r="Y416" i="14"/>
  <c r="X416" i="14"/>
  <c r="W416" i="14"/>
  <c r="V416" i="14"/>
  <c r="T416" i="14"/>
  <c r="P416" i="14"/>
  <c r="M416" i="14"/>
  <c r="G416" i="14"/>
  <c r="B416" i="14"/>
  <c r="AJ415" i="14"/>
  <c r="AH415" i="14"/>
  <c r="AF415" i="14"/>
  <c r="AE415" i="14"/>
  <c r="AD415" i="14"/>
  <c r="AC415" i="14"/>
  <c r="AB415" i="14"/>
  <c r="AA415" i="14"/>
  <c r="Z415" i="14"/>
  <c r="Y415" i="14"/>
  <c r="X415" i="14"/>
  <c r="W415" i="14"/>
  <c r="V415" i="14"/>
  <c r="T415" i="14"/>
  <c r="P415" i="14"/>
  <c r="M415" i="14"/>
  <c r="G415" i="14"/>
  <c r="B415" i="14"/>
  <c r="AJ414" i="14"/>
  <c r="AH414" i="14"/>
  <c r="AF414" i="14"/>
  <c r="AE414" i="14"/>
  <c r="AD414" i="14"/>
  <c r="AC414" i="14"/>
  <c r="AB414" i="14"/>
  <c r="AA414" i="14"/>
  <c r="Z414" i="14"/>
  <c r="Y414" i="14"/>
  <c r="X414" i="14"/>
  <c r="W414" i="14"/>
  <c r="V414" i="14"/>
  <c r="T414" i="14"/>
  <c r="P414" i="14"/>
  <c r="M414" i="14"/>
  <c r="G414" i="14"/>
  <c r="B414" i="14"/>
  <c r="AJ413" i="14"/>
  <c r="AH413" i="14"/>
  <c r="AF413" i="14"/>
  <c r="AE413" i="14"/>
  <c r="AD413" i="14"/>
  <c r="AC413" i="14"/>
  <c r="AB413" i="14"/>
  <c r="AA413" i="14"/>
  <c r="Z413" i="14"/>
  <c r="Y413" i="14"/>
  <c r="X413" i="14"/>
  <c r="W413" i="14"/>
  <c r="V413" i="14"/>
  <c r="T413" i="14"/>
  <c r="P413" i="14"/>
  <c r="M413" i="14"/>
  <c r="G413" i="14"/>
  <c r="B413" i="14"/>
  <c r="AJ412" i="14"/>
  <c r="AH412" i="14"/>
  <c r="AF412" i="14"/>
  <c r="AE412" i="14"/>
  <c r="AD412" i="14"/>
  <c r="AC412" i="14"/>
  <c r="AB412" i="14"/>
  <c r="AA412" i="14"/>
  <c r="Z412" i="14"/>
  <c r="Y412" i="14"/>
  <c r="X412" i="14"/>
  <c r="W412" i="14"/>
  <c r="V412" i="14"/>
  <c r="T412" i="14"/>
  <c r="P412" i="14"/>
  <c r="M412" i="14"/>
  <c r="G412" i="14"/>
  <c r="B412" i="14"/>
  <c r="AJ411" i="14"/>
  <c r="AH411" i="14"/>
  <c r="AF411" i="14"/>
  <c r="AE411" i="14"/>
  <c r="AD411" i="14"/>
  <c r="AC411" i="14"/>
  <c r="AB411" i="14"/>
  <c r="AA411" i="14"/>
  <c r="Z411" i="14"/>
  <c r="Y411" i="14"/>
  <c r="X411" i="14"/>
  <c r="W411" i="14"/>
  <c r="V411" i="14"/>
  <c r="T411" i="14"/>
  <c r="P411" i="14"/>
  <c r="M411" i="14"/>
  <c r="G411" i="14"/>
  <c r="B411" i="14"/>
  <c r="AJ410" i="14"/>
  <c r="AH410" i="14"/>
  <c r="AF410" i="14"/>
  <c r="AE410" i="14"/>
  <c r="AD410" i="14"/>
  <c r="AC410" i="14"/>
  <c r="AB410" i="14"/>
  <c r="AA410" i="14"/>
  <c r="Z410" i="14"/>
  <c r="Y410" i="14"/>
  <c r="X410" i="14"/>
  <c r="W410" i="14"/>
  <c r="V410" i="14"/>
  <c r="T410" i="14"/>
  <c r="P410" i="14"/>
  <c r="M410" i="14"/>
  <c r="G410" i="14"/>
  <c r="B410" i="14"/>
  <c r="AJ409" i="14"/>
  <c r="AH409" i="14"/>
  <c r="AF409" i="14"/>
  <c r="AE409" i="14"/>
  <c r="AD409" i="14"/>
  <c r="AC409" i="14"/>
  <c r="AB409" i="14"/>
  <c r="AA409" i="14"/>
  <c r="Z409" i="14"/>
  <c r="Y409" i="14"/>
  <c r="X409" i="14"/>
  <c r="W409" i="14"/>
  <c r="V409" i="14"/>
  <c r="T409" i="14"/>
  <c r="P409" i="14"/>
  <c r="M409" i="14"/>
  <c r="G409" i="14"/>
  <c r="B409" i="14"/>
  <c r="AJ408" i="14"/>
  <c r="AH408" i="14"/>
  <c r="AF408" i="14"/>
  <c r="AE408" i="14"/>
  <c r="AD408" i="14"/>
  <c r="AC408" i="14"/>
  <c r="AB408" i="14"/>
  <c r="AA408" i="14"/>
  <c r="Z408" i="14"/>
  <c r="Y408" i="14"/>
  <c r="X408" i="14"/>
  <c r="W408" i="14"/>
  <c r="V408" i="14"/>
  <c r="T408" i="14"/>
  <c r="P408" i="14"/>
  <c r="M408" i="14"/>
  <c r="G408" i="14"/>
  <c r="B408" i="14"/>
  <c r="AJ407" i="14"/>
  <c r="AH407" i="14"/>
  <c r="AF407" i="14"/>
  <c r="AE407" i="14"/>
  <c r="AD407" i="14"/>
  <c r="AC407" i="14"/>
  <c r="AB407" i="14"/>
  <c r="AA407" i="14"/>
  <c r="Z407" i="14"/>
  <c r="Y407" i="14"/>
  <c r="X407" i="14"/>
  <c r="W407" i="14"/>
  <c r="V407" i="14"/>
  <c r="T407" i="14"/>
  <c r="P407" i="14"/>
  <c r="M407" i="14"/>
  <c r="G407" i="14"/>
  <c r="B407" i="14"/>
  <c r="AJ406" i="14"/>
  <c r="AH406" i="14"/>
  <c r="AF406" i="14"/>
  <c r="AE406" i="14"/>
  <c r="AD406" i="14"/>
  <c r="AC406" i="14"/>
  <c r="AB406" i="14"/>
  <c r="AA406" i="14"/>
  <c r="Z406" i="14"/>
  <c r="Y406" i="14"/>
  <c r="X406" i="14"/>
  <c r="W406" i="14"/>
  <c r="V406" i="14"/>
  <c r="T406" i="14"/>
  <c r="P406" i="14"/>
  <c r="M406" i="14"/>
  <c r="G406" i="14"/>
  <c r="B406" i="14"/>
  <c r="AJ405" i="14"/>
  <c r="AH405" i="14"/>
  <c r="AF405" i="14"/>
  <c r="AE405" i="14"/>
  <c r="AD405" i="14"/>
  <c r="AC405" i="14"/>
  <c r="AB405" i="14"/>
  <c r="AA405" i="14"/>
  <c r="Z405" i="14"/>
  <c r="Y405" i="14"/>
  <c r="X405" i="14"/>
  <c r="W405" i="14"/>
  <c r="V405" i="14"/>
  <c r="T405" i="14"/>
  <c r="P405" i="14"/>
  <c r="M405" i="14"/>
  <c r="G405" i="14"/>
  <c r="B405" i="14"/>
  <c r="AJ404" i="14"/>
  <c r="AH404" i="14"/>
  <c r="AF404" i="14"/>
  <c r="AE404" i="14"/>
  <c r="AD404" i="14"/>
  <c r="AC404" i="14"/>
  <c r="AB404" i="14"/>
  <c r="AA404" i="14"/>
  <c r="Z404" i="14"/>
  <c r="Y404" i="14"/>
  <c r="X404" i="14"/>
  <c r="W404" i="14"/>
  <c r="V404" i="14"/>
  <c r="T404" i="14"/>
  <c r="P404" i="14"/>
  <c r="M404" i="14"/>
  <c r="G404" i="14"/>
  <c r="B404" i="14"/>
  <c r="AJ403" i="14"/>
  <c r="AH403" i="14"/>
  <c r="AF403" i="14"/>
  <c r="AE403" i="14"/>
  <c r="AD403" i="14"/>
  <c r="AC403" i="14"/>
  <c r="AB403" i="14"/>
  <c r="AA403" i="14"/>
  <c r="Z403" i="14"/>
  <c r="Y403" i="14"/>
  <c r="X403" i="14"/>
  <c r="W403" i="14"/>
  <c r="V403" i="14"/>
  <c r="T403" i="14"/>
  <c r="P403" i="14"/>
  <c r="M403" i="14"/>
  <c r="G403" i="14"/>
  <c r="B403" i="14"/>
  <c r="AJ402" i="14"/>
  <c r="AH402" i="14"/>
  <c r="AF402" i="14"/>
  <c r="AE402" i="14"/>
  <c r="AD402" i="14"/>
  <c r="AC402" i="14"/>
  <c r="AB402" i="14"/>
  <c r="AA402" i="14"/>
  <c r="Z402" i="14"/>
  <c r="Y402" i="14"/>
  <c r="X402" i="14"/>
  <c r="W402" i="14"/>
  <c r="V402" i="14"/>
  <c r="T402" i="14"/>
  <c r="P402" i="14"/>
  <c r="M402" i="14"/>
  <c r="G402" i="14"/>
  <c r="B402" i="14"/>
  <c r="AJ401" i="14"/>
  <c r="AH401" i="14"/>
  <c r="AF401" i="14"/>
  <c r="AE401" i="14"/>
  <c r="AD401" i="14"/>
  <c r="AC401" i="14"/>
  <c r="AB401" i="14"/>
  <c r="AA401" i="14"/>
  <c r="Z401" i="14"/>
  <c r="Y401" i="14"/>
  <c r="X401" i="14"/>
  <c r="W401" i="14"/>
  <c r="V401" i="14"/>
  <c r="T401" i="14"/>
  <c r="P401" i="14"/>
  <c r="M401" i="14"/>
  <c r="G401" i="14"/>
  <c r="B401" i="14"/>
  <c r="AJ400" i="14"/>
  <c r="AH400" i="14"/>
  <c r="AF400" i="14"/>
  <c r="AE400" i="14"/>
  <c r="AD400" i="14"/>
  <c r="AC400" i="14"/>
  <c r="AB400" i="14"/>
  <c r="AA400" i="14"/>
  <c r="Z400" i="14"/>
  <c r="Y400" i="14"/>
  <c r="X400" i="14"/>
  <c r="W400" i="14"/>
  <c r="V400" i="14"/>
  <c r="T400" i="14"/>
  <c r="P400" i="14"/>
  <c r="M400" i="14"/>
  <c r="G400" i="14"/>
  <c r="B400" i="14"/>
  <c r="AJ399" i="14"/>
  <c r="AH399" i="14"/>
  <c r="AF399" i="14"/>
  <c r="AE399" i="14"/>
  <c r="AD399" i="14"/>
  <c r="AC399" i="14"/>
  <c r="AB399" i="14"/>
  <c r="AA399" i="14"/>
  <c r="Z399" i="14"/>
  <c r="Y399" i="14"/>
  <c r="X399" i="14"/>
  <c r="W399" i="14"/>
  <c r="V399" i="14"/>
  <c r="T399" i="14"/>
  <c r="P399" i="14"/>
  <c r="M399" i="14"/>
  <c r="G399" i="14"/>
  <c r="B399" i="14"/>
  <c r="AJ398" i="14"/>
  <c r="AH398" i="14"/>
  <c r="AF398" i="14"/>
  <c r="AE398" i="14"/>
  <c r="AD398" i="14"/>
  <c r="AC398" i="14"/>
  <c r="AB398" i="14"/>
  <c r="AA398" i="14"/>
  <c r="Z398" i="14"/>
  <c r="Y398" i="14"/>
  <c r="X398" i="14"/>
  <c r="W398" i="14"/>
  <c r="V398" i="14"/>
  <c r="T398" i="14"/>
  <c r="P398" i="14"/>
  <c r="M398" i="14"/>
  <c r="G398" i="14"/>
  <c r="B398" i="14"/>
  <c r="AJ397" i="14"/>
  <c r="AH397" i="14"/>
  <c r="AF397" i="14"/>
  <c r="AE397" i="14"/>
  <c r="AD397" i="14"/>
  <c r="AC397" i="14"/>
  <c r="AB397" i="14"/>
  <c r="AA397" i="14"/>
  <c r="Z397" i="14"/>
  <c r="Y397" i="14"/>
  <c r="X397" i="14"/>
  <c r="W397" i="14"/>
  <c r="V397" i="14"/>
  <c r="T397" i="14"/>
  <c r="P397" i="14"/>
  <c r="M397" i="14"/>
  <c r="G397" i="14"/>
  <c r="B397" i="14"/>
  <c r="AJ396" i="14"/>
  <c r="AH396" i="14"/>
  <c r="AF396" i="14"/>
  <c r="AE396" i="14"/>
  <c r="AD396" i="14"/>
  <c r="AC396" i="14"/>
  <c r="AB396" i="14"/>
  <c r="AA396" i="14"/>
  <c r="Z396" i="14"/>
  <c r="Y396" i="14"/>
  <c r="X396" i="14"/>
  <c r="W396" i="14"/>
  <c r="V396" i="14"/>
  <c r="T396" i="14"/>
  <c r="P396" i="14"/>
  <c r="M396" i="14"/>
  <c r="G396" i="14"/>
  <c r="B396" i="14"/>
  <c r="AJ395" i="14"/>
  <c r="AH395" i="14"/>
  <c r="AF395" i="14"/>
  <c r="AE395" i="14"/>
  <c r="AD395" i="14"/>
  <c r="AC395" i="14"/>
  <c r="AB395" i="14"/>
  <c r="AA395" i="14"/>
  <c r="Z395" i="14"/>
  <c r="Y395" i="14"/>
  <c r="X395" i="14"/>
  <c r="W395" i="14"/>
  <c r="V395" i="14"/>
  <c r="T395" i="14"/>
  <c r="P395" i="14"/>
  <c r="M395" i="14"/>
  <c r="G395" i="14"/>
  <c r="B395" i="14"/>
  <c r="AJ394" i="14"/>
  <c r="AH394" i="14"/>
  <c r="AF394" i="14"/>
  <c r="AE394" i="14"/>
  <c r="AD394" i="14"/>
  <c r="AC394" i="14"/>
  <c r="AB394" i="14"/>
  <c r="AA394" i="14"/>
  <c r="Z394" i="14"/>
  <c r="Y394" i="14"/>
  <c r="X394" i="14"/>
  <c r="W394" i="14"/>
  <c r="V394" i="14"/>
  <c r="T394" i="14"/>
  <c r="P394" i="14"/>
  <c r="M394" i="14"/>
  <c r="G394" i="14"/>
  <c r="B394" i="14"/>
  <c r="AJ393" i="14"/>
  <c r="AH393" i="14"/>
  <c r="AF393" i="14"/>
  <c r="AE393" i="14"/>
  <c r="AD393" i="14"/>
  <c r="AC393" i="14"/>
  <c r="AB393" i="14"/>
  <c r="AA393" i="14"/>
  <c r="Z393" i="14"/>
  <c r="Y393" i="14"/>
  <c r="X393" i="14"/>
  <c r="W393" i="14"/>
  <c r="V393" i="14"/>
  <c r="T393" i="14"/>
  <c r="P393" i="14"/>
  <c r="M393" i="14"/>
  <c r="G393" i="14"/>
  <c r="B393" i="14"/>
  <c r="AJ392" i="14"/>
  <c r="AH392" i="14"/>
  <c r="AF392" i="14"/>
  <c r="AE392" i="14"/>
  <c r="AD392" i="14"/>
  <c r="AC392" i="14"/>
  <c r="AB392" i="14"/>
  <c r="AA392" i="14"/>
  <c r="Z392" i="14"/>
  <c r="Y392" i="14"/>
  <c r="X392" i="14"/>
  <c r="W392" i="14"/>
  <c r="V392" i="14"/>
  <c r="T392" i="14"/>
  <c r="P392" i="14"/>
  <c r="M392" i="14"/>
  <c r="G392" i="14"/>
  <c r="B392" i="14"/>
  <c r="AJ391" i="14"/>
  <c r="AH391" i="14"/>
  <c r="AF391" i="14"/>
  <c r="AE391" i="14"/>
  <c r="AD391" i="14"/>
  <c r="AC391" i="14"/>
  <c r="AB391" i="14"/>
  <c r="AA391" i="14"/>
  <c r="Z391" i="14"/>
  <c r="Y391" i="14"/>
  <c r="X391" i="14"/>
  <c r="W391" i="14"/>
  <c r="V391" i="14"/>
  <c r="T391" i="14"/>
  <c r="P391" i="14"/>
  <c r="M391" i="14"/>
  <c r="G391" i="14"/>
  <c r="B391" i="14"/>
  <c r="AJ390" i="14"/>
  <c r="AH390" i="14"/>
  <c r="AF390" i="14"/>
  <c r="AE390" i="14"/>
  <c r="AD390" i="14"/>
  <c r="AC390" i="14"/>
  <c r="AB390" i="14"/>
  <c r="AA390" i="14"/>
  <c r="Z390" i="14"/>
  <c r="Y390" i="14"/>
  <c r="X390" i="14"/>
  <c r="W390" i="14"/>
  <c r="V390" i="14"/>
  <c r="T390" i="14"/>
  <c r="P390" i="14"/>
  <c r="M390" i="14"/>
  <c r="G390" i="14"/>
  <c r="B390" i="14"/>
  <c r="AJ389" i="14"/>
  <c r="AH389" i="14"/>
  <c r="AF389" i="14"/>
  <c r="AE389" i="14"/>
  <c r="AD389" i="14"/>
  <c r="AC389" i="14"/>
  <c r="AB389" i="14"/>
  <c r="AA389" i="14"/>
  <c r="Z389" i="14"/>
  <c r="Y389" i="14"/>
  <c r="X389" i="14"/>
  <c r="W389" i="14"/>
  <c r="V389" i="14"/>
  <c r="T389" i="14"/>
  <c r="P389" i="14"/>
  <c r="M389" i="14"/>
  <c r="G389" i="14"/>
  <c r="B389" i="14"/>
  <c r="AJ388" i="14"/>
  <c r="AH388" i="14"/>
  <c r="AF388" i="14"/>
  <c r="AE388" i="14"/>
  <c r="AD388" i="14"/>
  <c r="AC388" i="14"/>
  <c r="AB388" i="14"/>
  <c r="AA388" i="14"/>
  <c r="Z388" i="14"/>
  <c r="Y388" i="14"/>
  <c r="X388" i="14"/>
  <c r="W388" i="14"/>
  <c r="V388" i="14"/>
  <c r="T388" i="14"/>
  <c r="P388" i="14"/>
  <c r="M388" i="14"/>
  <c r="G388" i="14"/>
  <c r="B388" i="14"/>
  <c r="AJ387" i="14"/>
  <c r="AH387" i="14"/>
  <c r="AF387" i="14"/>
  <c r="AE387" i="14"/>
  <c r="AD387" i="14"/>
  <c r="AC387" i="14"/>
  <c r="AB387" i="14"/>
  <c r="AA387" i="14"/>
  <c r="Z387" i="14"/>
  <c r="Y387" i="14"/>
  <c r="X387" i="14"/>
  <c r="W387" i="14"/>
  <c r="V387" i="14"/>
  <c r="T387" i="14"/>
  <c r="P387" i="14"/>
  <c r="M387" i="14"/>
  <c r="G387" i="14"/>
  <c r="B387" i="14"/>
  <c r="AJ386" i="14"/>
  <c r="AH386" i="14"/>
  <c r="AF386" i="14"/>
  <c r="AE386" i="14"/>
  <c r="AD386" i="14"/>
  <c r="AC386" i="14"/>
  <c r="AB386" i="14"/>
  <c r="AA386" i="14"/>
  <c r="Z386" i="14"/>
  <c r="Y386" i="14"/>
  <c r="X386" i="14"/>
  <c r="W386" i="14"/>
  <c r="V386" i="14"/>
  <c r="T386" i="14"/>
  <c r="P386" i="14"/>
  <c r="M386" i="14"/>
  <c r="G386" i="14"/>
  <c r="B386" i="14"/>
  <c r="AJ385" i="14"/>
  <c r="AH385" i="14"/>
  <c r="AF385" i="14"/>
  <c r="AE385" i="14"/>
  <c r="AD385" i="14"/>
  <c r="AC385" i="14"/>
  <c r="AB385" i="14"/>
  <c r="AA385" i="14"/>
  <c r="Z385" i="14"/>
  <c r="Y385" i="14"/>
  <c r="X385" i="14"/>
  <c r="W385" i="14"/>
  <c r="V385" i="14"/>
  <c r="T385" i="14"/>
  <c r="P385" i="14"/>
  <c r="M385" i="14"/>
  <c r="G385" i="14"/>
  <c r="B385" i="14"/>
  <c r="AJ384" i="14"/>
  <c r="AH384" i="14"/>
  <c r="AF384" i="14"/>
  <c r="AE384" i="14"/>
  <c r="AD384" i="14"/>
  <c r="AC384" i="14"/>
  <c r="AB384" i="14"/>
  <c r="AA384" i="14"/>
  <c r="Z384" i="14"/>
  <c r="Y384" i="14"/>
  <c r="X384" i="14"/>
  <c r="W384" i="14"/>
  <c r="V384" i="14"/>
  <c r="T384" i="14"/>
  <c r="P384" i="14"/>
  <c r="M384" i="14"/>
  <c r="G384" i="14"/>
  <c r="B384" i="14"/>
  <c r="AJ383" i="14"/>
  <c r="AH383" i="14"/>
  <c r="AF383" i="14"/>
  <c r="AE383" i="14"/>
  <c r="AD383" i="14"/>
  <c r="AC383" i="14"/>
  <c r="AB383" i="14"/>
  <c r="AA383" i="14"/>
  <c r="Z383" i="14"/>
  <c r="Y383" i="14"/>
  <c r="X383" i="14"/>
  <c r="W383" i="14"/>
  <c r="V383" i="14"/>
  <c r="T383" i="14"/>
  <c r="P383" i="14"/>
  <c r="M383" i="14"/>
  <c r="G383" i="14"/>
  <c r="B383" i="14"/>
  <c r="AJ382" i="14"/>
  <c r="AH382" i="14"/>
  <c r="AF382" i="14"/>
  <c r="AE382" i="14"/>
  <c r="AD382" i="14"/>
  <c r="AC382" i="14"/>
  <c r="AB382" i="14"/>
  <c r="AA382" i="14"/>
  <c r="Z382" i="14"/>
  <c r="Y382" i="14"/>
  <c r="X382" i="14"/>
  <c r="W382" i="14"/>
  <c r="V382" i="14"/>
  <c r="T382" i="14"/>
  <c r="P382" i="14"/>
  <c r="M382" i="14"/>
  <c r="G382" i="14"/>
  <c r="B382" i="14"/>
  <c r="AJ381" i="14"/>
  <c r="AH381" i="14"/>
  <c r="AF381" i="14"/>
  <c r="AE381" i="14"/>
  <c r="AD381" i="14"/>
  <c r="AC381" i="14"/>
  <c r="AB381" i="14"/>
  <c r="AA381" i="14"/>
  <c r="Z381" i="14"/>
  <c r="Y381" i="14"/>
  <c r="X381" i="14"/>
  <c r="W381" i="14"/>
  <c r="V381" i="14"/>
  <c r="T381" i="14"/>
  <c r="P381" i="14"/>
  <c r="M381" i="14"/>
  <c r="G381" i="14"/>
  <c r="B381" i="14"/>
  <c r="AJ380" i="14"/>
  <c r="AH380" i="14"/>
  <c r="AF380" i="14"/>
  <c r="AE380" i="14"/>
  <c r="AD380" i="14"/>
  <c r="AC380" i="14"/>
  <c r="AB380" i="14"/>
  <c r="AA380" i="14"/>
  <c r="Z380" i="14"/>
  <c r="Y380" i="14"/>
  <c r="X380" i="14"/>
  <c r="W380" i="14"/>
  <c r="V380" i="14"/>
  <c r="T380" i="14"/>
  <c r="P380" i="14"/>
  <c r="M380" i="14"/>
  <c r="G380" i="14"/>
  <c r="B380" i="14"/>
  <c r="AJ379" i="14"/>
  <c r="AH379" i="14"/>
  <c r="AF379" i="14"/>
  <c r="AE379" i="14"/>
  <c r="AD379" i="14"/>
  <c r="AC379" i="14"/>
  <c r="AB379" i="14"/>
  <c r="AA379" i="14"/>
  <c r="Z379" i="14"/>
  <c r="Y379" i="14"/>
  <c r="X379" i="14"/>
  <c r="W379" i="14"/>
  <c r="V379" i="14"/>
  <c r="T379" i="14"/>
  <c r="P379" i="14"/>
  <c r="M379" i="14"/>
  <c r="G379" i="14"/>
  <c r="B379" i="14"/>
  <c r="AJ378" i="14"/>
  <c r="AH378" i="14"/>
  <c r="AF378" i="14"/>
  <c r="AE378" i="14"/>
  <c r="AD378" i="14"/>
  <c r="AC378" i="14"/>
  <c r="AB378" i="14"/>
  <c r="AA378" i="14"/>
  <c r="Z378" i="14"/>
  <c r="Y378" i="14"/>
  <c r="X378" i="14"/>
  <c r="W378" i="14"/>
  <c r="V378" i="14"/>
  <c r="T378" i="14"/>
  <c r="P378" i="14"/>
  <c r="M378" i="14"/>
  <c r="G378" i="14"/>
  <c r="B378" i="14"/>
  <c r="AJ377" i="14"/>
  <c r="AH377" i="14"/>
  <c r="AF377" i="14"/>
  <c r="AE377" i="14"/>
  <c r="AD377" i="14"/>
  <c r="AC377" i="14"/>
  <c r="AB377" i="14"/>
  <c r="AA377" i="14"/>
  <c r="Z377" i="14"/>
  <c r="Y377" i="14"/>
  <c r="X377" i="14"/>
  <c r="W377" i="14"/>
  <c r="V377" i="14"/>
  <c r="T377" i="14"/>
  <c r="P377" i="14"/>
  <c r="M377" i="14"/>
  <c r="G377" i="14"/>
  <c r="B377" i="14"/>
  <c r="AJ376" i="14"/>
  <c r="AH376" i="14"/>
  <c r="AF376" i="14"/>
  <c r="AE376" i="14"/>
  <c r="AD376" i="14"/>
  <c r="AC376" i="14"/>
  <c r="AB376" i="14"/>
  <c r="AA376" i="14"/>
  <c r="Z376" i="14"/>
  <c r="Y376" i="14"/>
  <c r="X376" i="14"/>
  <c r="W376" i="14"/>
  <c r="V376" i="14"/>
  <c r="T376" i="14"/>
  <c r="P376" i="14"/>
  <c r="M376" i="14"/>
  <c r="G376" i="14"/>
  <c r="B376" i="14"/>
  <c r="AJ375" i="14"/>
  <c r="AH375" i="14"/>
  <c r="AF375" i="14"/>
  <c r="AE375" i="14"/>
  <c r="AD375" i="14"/>
  <c r="AC375" i="14"/>
  <c r="AB375" i="14"/>
  <c r="AA375" i="14"/>
  <c r="Z375" i="14"/>
  <c r="Y375" i="14"/>
  <c r="X375" i="14"/>
  <c r="W375" i="14"/>
  <c r="V375" i="14"/>
  <c r="T375" i="14"/>
  <c r="P375" i="14"/>
  <c r="M375" i="14"/>
  <c r="G375" i="14"/>
  <c r="B375" i="14"/>
  <c r="AJ374" i="14"/>
  <c r="AH374" i="14"/>
  <c r="AF374" i="14"/>
  <c r="AE374" i="14"/>
  <c r="AD374" i="14"/>
  <c r="AC374" i="14"/>
  <c r="AB374" i="14"/>
  <c r="AA374" i="14"/>
  <c r="Z374" i="14"/>
  <c r="Y374" i="14"/>
  <c r="X374" i="14"/>
  <c r="W374" i="14"/>
  <c r="V374" i="14"/>
  <c r="T374" i="14"/>
  <c r="P374" i="14"/>
  <c r="M374" i="14"/>
  <c r="G374" i="14"/>
  <c r="B374" i="14"/>
  <c r="AJ373" i="14"/>
  <c r="AH373" i="14"/>
  <c r="AF373" i="14"/>
  <c r="AE373" i="14"/>
  <c r="AD373" i="14"/>
  <c r="AC373" i="14"/>
  <c r="AB373" i="14"/>
  <c r="AA373" i="14"/>
  <c r="Z373" i="14"/>
  <c r="Y373" i="14"/>
  <c r="X373" i="14"/>
  <c r="W373" i="14"/>
  <c r="V373" i="14"/>
  <c r="T373" i="14"/>
  <c r="P373" i="14"/>
  <c r="M373" i="14"/>
  <c r="G373" i="14"/>
  <c r="B373" i="14"/>
  <c r="AJ372" i="14"/>
  <c r="AH372" i="14"/>
  <c r="AF372" i="14"/>
  <c r="AE372" i="14"/>
  <c r="AD372" i="14"/>
  <c r="AC372" i="14"/>
  <c r="AB372" i="14"/>
  <c r="AA372" i="14"/>
  <c r="Z372" i="14"/>
  <c r="Y372" i="14"/>
  <c r="X372" i="14"/>
  <c r="W372" i="14"/>
  <c r="V372" i="14"/>
  <c r="T372" i="14"/>
  <c r="P372" i="14"/>
  <c r="M372" i="14"/>
  <c r="G372" i="14"/>
  <c r="B372" i="14"/>
  <c r="AJ371" i="14"/>
  <c r="AH371" i="14"/>
  <c r="AF371" i="14"/>
  <c r="AE371" i="14"/>
  <c r="AD371" i="14"/>
  <c r="AC371" i="14"/>
  <c r="AB371" i="14"/>
  <c r="AA371" i="14"/>
  <c r="Z371" i="14"/>
  <c r="Y371" i="14"/>
  <c r="X371" i="14"/>
  <c r="W371" i="14"/>
  <c r="V371" i="14"/>
  <c r="T371" i="14"/>
  <c r="P371" i="14"/>
  <c r="M371" i="14"/>
  <c r="G371" i="14"/>
  <c r="B371" i="14"/>
  <c r="AJ370" i="14"/>
  <c r="AH370" i="14"/>
  <c r="AF370" i="14"/>
  <c r="AE370" i="14"/>
  <c r="AD370" i="14"/>
  <c r="AC370" i="14"/>
  <c r="AB370" i="14"/>
  <c r="AA370" i="14"/>
  <c r="Z370" i="14"/>
  <c r="Y370" i="14"/>
  <c r="X370" i="14"/>
  <c r="W370" i="14"/>
  <c r="V370" i="14"/>
  <c r="T370" i="14"/>
  <c r="P370" i="14"/>
  <c r="M370" i="14"/>
  <c r="G370" i="14"/>
  <c r="B370" i="14"/>
  <c r="AJ369" i="14"/>
  <c r="AH369" i="14"/>
  <c r="AF369" i="14"/>
  <c r="AE369" i="14"/>
  <c r="AD369" i="14"/>
  <c r="AC369" i="14"/>
  <c r="AB369" i="14"/>
  <c r="AA369" i="14"/>
  <c r="Z369" i="14"/>
  <c r="Y369" i="14"/>
  <c r="X369" i="14"/>
  <c r="W369" i="14"/>
  <c r="V369" i="14"/>
  <c r="T369" i="14"/>
  <c r="P369" i="14"/>
  <c r="M369" i="14"/>
  <c r="G369" i="14"/>
  <c r="B369" i="14"/>
  <c r="AJ368" i="14"/>
  <c r="AH368" i="14"/>
  <c r="AF368" i="14"/>
  <c r="AE368" i="14"/>
  <c r="AD368" i="14"/>
  <c r="AC368" i="14"/>
  <c r="AB368" i="14"/>
  <c r="AA368" i="14"/>
  <c r="Z368" i="14"/>
  <c r="Y368" i="14"/>
  <c r="X368" i="14"/>
  <c r="W368" i="14"/>
  <c r="V368" i="14"/>
  <c r="T368" i="14"/>
  <c r="P368" i="14"/>
  <c r="M368" i="14"/>
  <c r="G368" i="14"/>
  <c r="B368" i="14"/>
  <c r="AJ367" i="14"/>
  <c r="AH367" i="14"/>
  <c r="AF367" i="14"/>
  <c r="AE367" i="14"/>
  <c r="AD367" i="14"/>
  <c r="AC367" i="14"/>
  <c r="AB367" i="14"/>
  <c r="AA367" i="14"/>
  <c r="Z367" i="14"/>
  <c r="Y367" i="14"/>
  <c r="X367" i="14"/>
  <c r="W367" i="14"/>
  <c r="V367" i="14"/>
  <c r="T367" i="14"/>
  <c r="P367" i="14"/>
  <c r="M367" i="14"/>
  <c r="G367" i="14"/>
  <c r="B367" i="14"/>
  <c r="AJ366" i="14"/>
  <c r="AH366" i="14"/>
  <c r="AF366" i="14"/>
  <c r="AE366" i="14"/>
  <c r="AD366" i="14"/>
  <c r="AC366" i="14"/>
  <c r="AB366" i="14"/>
  <c r="AA366" i="14"/>
  <c r="Z366" i="14"/>
  <c r="Y366" i="14"/>
  <c r="X366" i="14"/>
  <c r="W366" i="14"/>
  <c r="V366" i="14"/>
  <c r="T366" i="14"/>
  <c r="P366" i="14"/>
  <c r="M366" i="14"/>
  <c r="G366" i="14"/>
  <c r="B366" i="14"/>
  <c r="AJ365" i="14"/>
  <c r="AH365" i="14"/>
  <c r="AF365" i="14"/>
  <c r="AE365" i="14"/>
  <c r="AD365" i="14"/>
  <c r="AC365" i="14"/>
  <c r="AB365" i="14"/>
  <c r="AA365" i="14"/>
  <c r="Z365" i="14"/>
  <c r="Y365" i="14"/>
  <c r="X365" i="14"/>
  <c r="W365" i="14"/>
  <c r="V365" i="14"/>
  <c r="T365" i="14"/>
  <c r="P365" i="14"/>
  <c r="M365" i="14"/>
  <c r="G365" i="14"/>
  <c r="B365" i="14"/>
  <c r="AJ364" i="14"/>
  <c r="AH364" i="14"/>
  <c r="AF364" i="14"/>
  <c r="AE364" i="14"/>
  <c r="AD364" i="14"/>
  <c r="AC364" i="14"/>
  <c r="AB364" i="14"/>
  <c r="AA364" i="14"/>
  <c r="Z364" i="14"/>
  <c r="Y364" i="14"/>
  <c r="X364" i="14"/>
  <c r="W364" i="14"/>
  <c r="V364" i="14"/>
  <c r="T364" i="14"/>
  <c r="P364" i="14"/>
  <c r="M364" i="14"/>
  <c r="G364" i="14"/>
  <c r="B364" i="14"/>
  <c r="AJ363" i="14"/>
  <c r="AH363" i="14"/>
  <c r="AF363" i="14"/>
  <c r="AE363" i="14"/>
  <c r="AD363" i="14"/>
  <c r="AC363" i="14"/>
  <c r="AB363" i="14"/>
  <c r="AA363" i="14"/>
  <c r="Z363" i="14"/>
  <c r="Y363" i="14"/>
  <c r="X363" i="14"/>
  <c r="W363" i="14"/>
  <c r="V363" i="14"/>
  <c r="T363" i="14"/>
  <c r="P363" i="14"/>
  <c r="M363" i="14"/>
  <c r="G363" i="14"/>
  <c r="B363" i="14"/>
  <c r="AJ362" i="14"/>
  <c r="AH362" i="14"/>
  <c r="AF362" i="14"/>
  <c r="AE362" i="14"/>
  <c r="AD362" i="14"/>
  <c r="AC362" i="14"/>
  <c r="AB362" i="14"/>
  <c r="AA362" i="14"/>
  <c r="Z362" i="14"/>
  <c r="Y362" i="14"/>
  <c r="X362" i="14"/>
  <c r="W362" i="14"/>
  <c r="V362" i="14"/>
  <c r="T362" i="14"/>
  <c r="P362" i="14"/>
  <c r="M362" i="14"/>
  <c r="G362" i="14"/>
  <c r="B362" i="14"/>
  <c r="AJ361" i="14"/>
  <c r="AH361" i="14"/>
  <c r="AF361" i="14"/>
  <c r="AE361" i="14"/>
  <c r="AD361" i="14"/>
  <c r="AC361" i="14"/>
  <c r="AB361" i="14"/>
  <c r="AA361" i="14"/>
  <c r="Z361" i="14"/>
  <c r="Y361" i="14"/>
  <c r="X361" i="14"/>
  <c r="W361" i="14"/>
  <c r="V361" i="14"/>
  <c r="T361" i="14"/>
  <c r="P361" i="14"/>
  <c r="M361" i="14"/>
  <c r="G361" i="14"/>
  <c r="B361" i="14"/>
  <c r="AJ360" i="14"/>
  <c r="AH360" i="14"/>
  <c r="AF360" i="14"/>
  <c r="AE360" i="14"/>
  <c r="AD360" i="14"/>
  <c r="AC360" i="14"/>
  <c r="AB360" i="14"/>
  <c r="AA360" i="14"/>
  <c r="Z360" i="14"/>
  <c r="Y360" i="14"/>
  <c r="X360" i="14"/>
  <c r="W360" i="14"/>
  <c r="V360" i="14"/>
  <c r="T360" i="14"/>
  <c r="P360" i="14"/>
  <c r="M360" i="14"/>
  <c r="G360" i="14"/>
  <c r="B360" i="14"/>
  <c r="AJ359" i="14"/>
  <c r="AH359" i="14"/>
  <c r="AF359" i="14"/>
  <c r="AE359" i="14"/>
  <c r="AD359" i="14"/>
  <c r="AC359" i="14"/>
  <c r="AB359" i="14"/>
  <c r="AA359" i="14"/>
  <c r="Z359" i="14"/>
  <c r="Y359" i="14"/>
  <c r="X359" i="14"/>
  <c r="W359" i="14"/>
  <c r="V359" i="14"/>
  <c r="T359" i="14"/>
  <c r="P359" i="14"/>
  <c r="M359" i="14"/>
  <c r="G359" i="14"/>
  <c r="B359" i="14"/>
  <c r="AJ358" i="14"/>
  <c r="AH358" i="14"/>
  <c r="AF358" i="14"/>
  <c r="AE358" i="14"/>
  <c r="AD358" i="14"/>
  <c r="AC358" i="14"/>
  <c r="AB358" i="14"/>
  <c r="AA358" i="14"/>
  <c r="Z358" i="14"/>
  <c r="Y358" i="14"/>
  <c r="X358" i="14"/>
  <c r="W358" i="14"/>
  <c r="V358" i="14"/>
  <c r="T358" i="14"/>
  <c r="P358" i="14"/>
  <c r="M358" i="14"/>
  <c r="G358" i="14"/>
  <c r="B358" i="14"/>
  <c r="AJ357" i="14"/>
  <c r="AH357" i="14"/>
  <c r="AF357" i="14"/>
  <c r="AE357" i="14"/>
  <c r="AD357" i="14"/>
  <c r="AC357" i="14"/>
  <c r="AB357" i="14"/>
  <c r="AA357" i="14"/>
  <c r="Z357" i="14"/>
  <c r="Y357" i="14"/>
  <c r="X357" i="14"/>
  <c r="W357" i="14"/>
  <c r="V357" i="14"/>
  <c r="T357" i="14"/>
  <c r="P357" i="14"/>
  <c r="M357" i="14"/>
  <c r="G357" i="14"/>
  <c r="B357" i="14"/>
  <c r="AJ356" i="14"/>
  <c r="AH356" i="14"/>
  <c r="AF356" i="14"/>
  <c r="AE356" i="14"/>
  <c r="AD356" i="14"/>
  <c r="AC356" i="14"/>
  <c r="AB356" i="14"/>
  <c r="AA356" i="14"/>
  <c r="Z356" i="14"/>
  <c r="Y356" i="14"/>
  <c r="X356" i="14"/>
  <c r="W356" i="14"/>
  <c r="V356" i="14"/>
  <c r="T356" i="14"/>
  <c r="P356" i="14"/>
  <c r="M356" i="14"/>
  <c r="G356" i="14"/>
  <c r="B356" i="14"/>
  <c r="AJ355" i="14"/>
  <c r="AH355" i="14"/>
  <c r="AF355" i="14"/>
  <c r="AE355" i="14"/>
  <c r="AD355" i="14"/>
  <c r="AC355" i="14"/>
  <c r="AB355" i="14"/>
  <c r="AA355" i="14"/>
  <c r="Z355" i="14"/>
  <c r="Y355" i="14"/>
  <c r="X355" i="14"/>
  <c r="W355" i="14"/>
  <c r="V355" i="14"/>
  <c r="T355" i="14"/>
  <c r="P355" i="14"/>
  <c r="M355" i="14"/>
  <c r="G355" i="14"/>
  <c r="B355" i="14"/>
  <c r="AJ354" i="14"/>
  <c r="AH354" i="14"/>
  <c r="AF354" i="14"/>
  <c r="AE354" i="14"/>
  <c r="AD354" i="14"/>
  <c r="AC354" i="14"/>
  <c r="AB354" i="14"/>
  <c r="AA354" i="14"/>
  <c r="Z354" i="14"/>
  <c r="Y354" i="14"/>
  <c r="X354" i="14"/>
  <c r="W354" i="14"/>
  <c r="V354" i="14"/>
  <c r="T354" i="14"/>
  <c r="P354" i="14"/>
  <c r="M354" i="14"/>
  <c r="G354" i="14"/>
  <c r="B354" i="14"/>
  <c r="AJ353" i="14"/>
  <c r="AH353" i="14"/>
  <c r="AF353" i="14"/>
  <c r="AE353" i="14"/>
  <c r="AD353" i="14"/>
  <c r="AC353" i="14"/>
  <c r="AB353" i="14"/>
  <c r="AA353" i="14"/>
  <c r="Z353" i="14"/>
  <c r="Y353" i="14"/>
  <c r="X353" i="14"/>
  <c r="W353" i="14"/>
  <c r="V353" i="14"/>
  <c r="T353" i="14"/>
  <c r="P353" i="14"/>
  <c r="M353" i="14"/>
  <c r="G353" i="14"/>
  <c r="B353" i="14"/>
  <c r="AJ352" i="14"/>
  <c r="AH352" i="14"/>
  <c r="AF352" i="14"/>
  <c r="AE352" i="14"/>
  <c r="AD352" i="14"/>
  <c r="AC352" i="14"/>
  <c r="AB352" i="14"/>
  <c r="AA352" i="14"/>
  <c r="Z352" i="14"/>
  <c r="Y352" i="14"/>
  <c r="X352" i="14"/>
  <c r="W352" i="14"/>
  <c r="V352" i="14"/>
  <c r="T352" i="14"/>
  <c r="P352" i="14"/>
  <c r="M352" i="14"/>
  <c r="G352" i="14"/>
  <c r="B352" i="14"/>
  <c r="AJ351" i="14"/>
  <c r="AH351" i="14"/>
  <c r="AF351" i="14"/>
  <c r="AE351" i="14"/>
  <c r="AD351" i="14"/>
  <c r="AC351" i="14"/>
  <c r="AB351" i="14"/>
  <c r="AA351" i="14"/>
  <c r="Z351" i="14"/>
  <c r="Y351" i="14"/>
  <c r="X351" i="14"/>
  <c r="W351" i="14"/>
  <c r="V351" i="14"/>
  <c r="T351" i="14"/>
  <c r="P351" i="14"/>
  <c r="M351" i="14"/>
  <c r="G351" i="14"/>
  <c r="B351" i="14"/>
  <c r="AJ350" i="14"/>
  <c r="AH350" i="14"/>
  <c r="AF350" i="14"/>
  <c r="AE350" i="14"/>
  <c r="AD350" i="14"/>
  <c r="AC350" i="14"/>
  <c r="AB350" i="14"/>
  <c r="AA350" i="14"/>
  <c r="Z350" i="14"/>
  <c r="Y350" i="14"/>
  <c r="X350" i="14"/>
  <c r="W350" i="14"/>
  <c r="V350" i="14"/>
  <c r="T350" i="14"/>
  <c r="P350" i="14"/>
  <c r="M350" i="14"/>
  <c r="G350" i="14"/>
  <c r="B350" i="14"/>
  <c r="AJ349" i="14"/>
  <c r="AH349" i="14"/>
  <c r="AF349" i="14"/>
  <c r="AE349" i="14"/>
  <c r="AD349" i="14"/>
  <c r="AC349" i="14"/>
  <c r="AB349" i="14"/>
  <c r="AA349" i="14"/>
  <c r="Z349" i="14"/>
  <c r="Y349" i="14"/>
  <c r="X349" i="14"/>
  <c r="W349" i="14"/>
  <c r="V349" i="14"/>
  <c r="T349" i="14"/>
  <c r="P349" i="14"/>
  <c r="M349" i="14"/>
  <c r="G349" i="14"/>
  <c r="B349" i="14"/>
  <c r="AJ348" i="14"/>
  <c r="AH348" i="14"/>
  <c r="AF348" i="14"/>
  <c r="AE348" i="14"/>
  <c r="AD348" i="14"/>
  <c r="AC348" i="14"/>
  <c r="AB348" i="14"/>
  <c r="AA348" i="14"/>
  <c r="Z348" i="14"/>
  <c r="Y348" i="14"/>
  <c r="X348" i="14"/>
  <c r="W348" i="14"/>
  <c r="V348" i="14"/>
  <c r="T348" i="14"/>
  <c r="P348" i="14"/>
  <c r="M348" i="14"/>
  <c r="G348" i="14"/>
  <c r="B348" i="14"/>
  <c r="AJ347" i="14"/>
  <c r="AH347" i="14"/>
  <c r="AF347" i="14"/>
  <c r="AE347" i="14"/>
  <c r="AD347" i="14"/>
  <c r="AC347" i="14"/>
  <c r="AB347" i="14"/>
  <c r="AA347" i="14"/>
  <c r="Z347" i="14"/>
  <c r="Y347" i="14"/>
  <c r="X347" i="14"/>
  <c r="W347" i="14"/>
  <c r="V347" i="14"/>
  <c r="T347" i="14"/>
  <c r="P347" i="14"/>
  <c r="M347" i="14"/>
  <c r="G347" i="14"/>
  <c r="B347" i="14"/>
  <c r="AJ346" i="14"/>
  <c r="AH346" i="14"/>
  <c r="AF346" i="14"/>
  <c r="AE346" i="14"/>
  <c r="AD346" i="14"/>
  <c r="AC346" i="14"/>
  <c r="AB346" i="14"/>
  <c r="AA346" i="14"/>
  <c r="Z346" i="14"/>
  <c r="Y346" i="14"/>
  <c r="X346" i="14"/>
  <c r="W346" i="14"/>
  <c r="V346" i="14"/>
  <c r="T346" i="14"/>
  <c r="P346" i="14"/>
  <c r="M346" i="14"/>
  <c r="G346" i="14"/>
  <c r="B346" i="14"/>
  <c r="AJ345" i="14"/>
  <c r="AH345" i="14"/>
  <c r="AF345" i="14"/>
  <c r="AE345" i="14"/>
  <c r="AD345" i="14"/>
  <c r="AC345" i="14"/>
  <c r="AB345" i="14"/>
  <c r="AA345" i="14"/>
  <c r="Z345" i="14"/>
  <c r="Y345" i="14"/>
  <c r="X345" i="14"/>
  <c r="W345" i="14"/>
  <c r="V345" i="14"/>
  <c r="T345" i="14"/>
  <c r="P345" i="14"/>
  <c r="M345" i="14"/>
  <c r="G345" i="14"/>
  <c r="B345" i="14"/>
  <c r="AJ344" i="14"/>
  <c r="AH344" i="14"/>
  <c r="AF344" i="14"/>
  <c r="AE344" i="14"/>
  <c r="AD344" i="14"/>
  <c r="AC344" i="14"/>
  <c r="AB344" i="14"/>
  <c r="AA344" i="14"/>
  <c r="Z344" i="14"/>
  <c r="Y344" i="14"/>
  <c r="X344" i="14"/>
  <c r="W344" i="14"/>
  <c r="V344" i="14"/>
  <c r="T344" i="14"/>
  <c r="P344" i="14"/>
  <c r="M344" i="14"/>
  <c r="G344" i="14"/>
  <c r="B344" i="14"/>
  <c r="AJ343" i="14"/>
  <c r="AH343" i="14"/>
  <c r="AF343" i="14"/>
  <c r="AE343" i="14"/>
  <c r="AD343" i="14"/>
  <c r="AC343" i="14"/>
  <c r="AB343" i="14"/>
  <c r="AA343" i="14"/>
  <c r="Z343" i="14"/>
  <c r="Y343" i="14"/>
  <c r="X343" i="14"/>
  <c r="W343" i="14"/>
  <c r="V343" i="14"/>
  <c r="T343" i="14"/>
  <c r="P343" i="14"/>
  <c r="M343" i="14"/>
  <c r="G343" i="14"/>
  <c r="B343" i="14"/>
  <c r="AJ342" i="14"/>
  <c r="AH342" i="14"/>
  <c r="AF342" i="14"/>
  <c r="AE342" i="14"/>
  <c r="AD342" i="14"/>
  <c r="AC342" i="14"/>
  <c r="AB342" i="14"/>
  <c r="AA342" i="14"/>
  <c r="Z342" i="14"/>
  <c r="Y342" i="14"/>
  <c r="X342" i="14"/>
  <c r="W342" i="14"/>
  <c r="V342" i="14"/>
  <c r="T342" i="14"/>
  <c r="P342" i="14"/>
  <c r="M342" i="14"/>
  <c r="G342" i="14"/>
  <c r="B342" i="14"/>
  <c r="AJ341" i="14"/>
  <c r="AH341" i="14"/>
  <c r="AF341" i="14"/>
  <c r="AE341" i="14"/>
  <c r="AD341" i="14"/>
  <c r="AC341" i="14"/>
  <c r="AB341" i="14"/>
  <c r="AA341" i="14"/>
  <c r="Z341" i="14"/>
  <c r="Y341" i="14"/>
  <c r="X341" i="14"/>
  <c r="W341" i="14"/>
  <c r="V341" i="14"/>
  <c r="T341" i="14"/>
  <c r="P341" i="14"/>
  <c r="M341" i="14"/>
  <c r="G341" i="14"/>
  <c r="B341" i="14"/>
  <c r="AJ340" i="14"/>
  <c r="AH340" i="14"/>
  <c r="AF340" i="14"/>
  <c r="AE340" i="14"/>
  <c r="AD340" i="14"/>
  <c r="AC340" i="14"/>
  <c r="AB340" i="14"/>
  <c r="AA340" i="14"/>
  <c r="Z340" i="14"/>
  <c r="Y340" i="14"/>
  <c r="X340" i="14"/>
  <c r="W340" i="14"/>
  <c r="V340" i="14"/>
  <c r="T340" i="14"/>
  <c r="P340" i="14"/>
  <c r="M340" i="14"/>
  <c r="G340" i="14"/>
  <c r="B340" i="14"/>
  <c r="AJ339" i="14"/>
  <c r="AH339" i="14"/>
  <c r="AF339" i="14"/>
  <c r="AE339" i="14"/>
  <c r="AD339" i="14"/>
  <c r="AC339" i="14"/>
  <c r="AB339" i="14"/>
  <c r="AA339" i="14"/>
  <c r="Z339" i="14"/>
  <c r="Y339" i="14"/>
  <c r="X339" i="14"/>
  <c r="W339" i="14"/>
  <c r="V339" i="14"/>
  <c r="T339" i="14"/>
  <c r="P339" i="14"/>
  <c r="M339" i="14"/>
  <c r="G339" i="14"/>
  <c r="B339" i="14"/>
  <c r="AJ338" i="14"/>
  <c r="AH338" i="14"/>
  <c r="AF338" i="14"/>
  <c r="AE338" i="14"/>
  <c r="AD338" i="14"/>
  <c r="AC338" i="14"/>
  <c r="AB338" i="14"/>
  <c r="AA338" i="14"/>
  <c r="Z338" i="14"/>
  <c r="Y338" i="14"/>
  <c r="X338" i="14"/>
  <c r="W338" i="14"/>
  <c r="V338" i="14"/>
  <c r="T338" i="14"/>
  <c r="P338" i="14"/>
  <c r="M338" i="14"/>
  <c r="G338" i="14"/>
  <c r="B338" i="14"/>
  <c r="AJ337" i="14"/>
  <c r="AH337" i="14"/>
  <c r="AF337" i="14"/>
  <c r="AE337" i="14"/>
  <c r="AD337" i="14"/>
  <c r="AC337" i="14"/>
  <c r="AB337" i="14"/>
  <c r="AA337" i="14"/>
  <c r="Z337" i="14"/>
  <c r="Y337" i="14"/>
  <c r="X337" i="14"/>
  <c r="W337" i="14"/>
  <c r="V337" i="14"/>
  <c r="T337" i="14"/>
  <c r="P337" i="14"/>
  <c r="M337" i="14"/>
  <c r="G337" i="14"/>
  <c r="B337" i="14"/>
  <c r="AJ336" i="14"/>
  <c r="AH336" i="14"/>
  <c r="AF336" i="14"/>
  <c r="AE336" i="14"/>
  <c r="AD336" i="14"/>
  <c r="AC336" i="14"/>
  <c r="AB336" i="14"/>
  <c r="AA336" i="14"/>
  <c r="Z336" i="14"/>
  <c r="Y336" i="14"/>
  <c r="X336" i="14"/>
  <c r="W336" i="14"/>
  <c r="V336" i="14"/>
  <c r="T336" i="14"/>
  <c r="P336" i="14"/>
  <c r="M336" i="14"/>
  <c r="G336" i="14"/>
  <c r="B336" i="14"/>
  <c r="AJ335" i="14"/>
  <c r="AH335" i="14"/>
  <c r="AF335" i="14"/>
  <c r="AE335" i="14"/>
  <c r="AD335" i="14"/>
  <c r="AC335" i="14"/>
  <c r="AB335" i="14"/>
  <c r="AA335" i="14"/>
  <c r="Z335" i="14"/>
  <c r="Y335" i="14"/>
  <c r="X335" i="14"/>
  <c r="W335" i="14"/>
  <c r="V335" i="14"/>
  <c r="T335" i="14"/>
  <c r="P335" i="14"/>
  <c r="M335" i="14"/>
  <c r="G335" i="14"/>
  <c r="B335" i="14"/>
  <c r="AJ334" i="14"/>
  <c r="AH334" i="14"/>
  <c r="AF334" i="14"/>
  <c r="AE334" i="14"/>
  <c r="AD334" i="14"/>
  <c r="AC334" i="14"/>
  <c r="AB334" i="14"/>
  <c r="AA334" i="14"/>
  <c r="Z334" i="14"/>
  <c r="Y334" i="14"/>
  <c r="X334" i="14"/>
  <c r="W334" i="14"/>
  <c r="V334" i="14"/>
  <c r="T334" i="14"/>
  <c r="P334" i="14"/>
  <c r="M334" i="14"/>
  <c r="G334" i="14"/>
  <c r="B334" i="14"/>
  <c r="AJ333" i="14"/>
  <c r="AH333" i="14"/>
  <c r="AF333" i="14"/>
  <c r="AE333" i="14"/>
  <c r="AD333" i="14"/>
  <c r="AC333" i="14"/>
  <c r="AB333" i="14"/>
  <c r="AA333" i="14"/>
  <c r="Z333" i="14"/>
  <c r="Y333" i="14"/>
  <c r="X333" i="14"/>
  <c r="W333" i="14"/>
  <c r="V333" i="14"/>
  <c r="T333" i="14"/>
  <c r="P333" i="14"/>
  <c r="M333" i="14"/>
  <c r="G333" i="14"/>
  <c r="B333" i="14"/>
  <c r="AJ332" i="14"/>
  <c r="AH332" i="14"/>
  <c r="AF332" i="14"/>
  <c r="AE332" i="14"/>
  <c r="AD332" i="14"/>
  <c r="AC332" i="14"/>
  <c r="AB332" i="14"/>
  <c r="AA332" i="14"/>
  <c r="Z332" i="14"/>
  <c r="Y332" i="14"/>
  <c r="X332" i="14"/>
  <c r="W332" i="14"/>
  <c r="V332" i="14"/>
  <c r="T332" i="14"/>
  <c r="P332" i="14"/>
  <c r="M332" i="14"/>
  <c r="G332" i="14"/>
  <c r="B332" i="14"/>
  <c r="AJ331" i="14"/>
  <c r="AH331" i="14"/>
  <c r="AF331" i="14"/>
  <c r="AE331" i="14"/>
  <c r="AD331" i="14"/>
  <c r="AC331" i="14"/>
  <c r="AB331" i="14"/>
  <c r="AA331" i="14"/>
  <c r="Z331" i="14"/>
  <c r="Y331" i="14"/>
  <c r="X331" i="14"/>
  <c r="W331" i="14"/>
  <c r="V331" i="14"/>
  <c r="T331" i="14"/>
  <c r="P331" i="14"/>
  <c r="M331" i="14"/>
  <c r="G331" i="14"/>
  <c r="B331" i="14"/>
  <c r="AJ330" i="14"/>
  <c r="AH330" i="14"/>
  <c r="AF330" i="14"/>
  <c r="AE330" i="14"/>
  <c r="AD330" i="14"/>
  <c r="AC330" i="14"/>
  <c r="AB330" i="14"/>
  <c r="AA330" i="14"/>
  <c r="Z330" i="14"/>
  <c r="Y330" i="14"/>
  <c r="X330" i="14"/>
  <c r="W330" i="14"/>
  <c r="V330" i="14"/>
  <c r="T330" i="14"/>
  <c r="P330" i="14"/>
  <c r="M330" i="14"/>
  <c r="G330" i="14"/>
  <c r="B330" i="14"/>
  <c r="AJ329" i="14"/>
  <c r="AH329" i="14"/>
  <c r="AF329" i="14"/>
  <c r="AE329" i="14"/>
  <c r="AD329" i="14"/>
  <c r="AC329" i="14"/>
  <c r="AB329" i="14"/>
  <c r="AA329" i="14"/>
  <c r="Z329" i="14"/>
  <c r="Y329" i="14"/>
  <c r="X329" i="14"/>
  <c r="W329" i="14"/>
  <c r="V329" i="14"/>
  <c r="T329" i="14"/>
  <c r="P329" i="14"/>
  <c r="M329" i="14"/>
  <c r="G329" i="14"/>
  <c r="B329" i="14"/>
  <c r="AJ328" i="14"/>
  <c r="AH328" i="14"/>
  <c r="AF328" i="14"/>
  <c r="AE328" i="14"/>
  <c r="AD328" i="14"/>
  <c r="AC328" i="14"/>
  <c r="AB328" i="14"/>
  <c r="AA328" i="14"/>
  <c r="Z328" i="14"/>
  <c r="Y328" i="14"/>
  <c r="X328" i="14"/>
  <c r="W328" i="14"/>
  <c r="V328" i="14"/>
  <c r="T328" i="14"/>
  <c r="P328" i="14"/>
  <c r="M328" i="14"/>
  <c r="G328" i="14"/>
  <c r="B328" i="14"/>
  <c r="AJ327" i="14"/>
  <c r="AH327" i="14"/>
  <c r="AF327" i="14"/>
  <c r="AE327" i="14"/>
  <c r="AD327" i="14"/>
  <c r="AC327" i="14"/>
  <c r="AB327" i="14"/>
  <c r="AA327" i="14"/>
  <c r="Z327" i="14"/>
  <c r="Y327" i="14"/>
  <c r="X327" i="14"/>
  <c r="W327" i="14"/>
  <c r="V327" i="14"/>
  <c r="T327" i="14"/>
  <c r="P327" i="14"/>
  <c r="M327" i="14"/>
  <c r="G327" i="14"/>
  <c r="B327" i="14"/>
  <c r="AJ326" i="14"/>
  <c r="AH326" i="14"/>
  <c r="AF326" i="14"/>
  <c r="AE326" i="14"/>
  <c r="AD326" i="14"/>
  <c r="AC326" i="14"/>
  <c r="AB326" i="14"/>
  <c r="AA326" i="14"/>
  <c r="Z326" i="14"/>
  <c r="Y326" i="14"/>
  <c r="X326" i="14"/>
  <c r="W326" i="14"/>
  <c r="V326" i="14"/>
  <c r="T326" i="14"/>
  <c r="P326" i="14"/>
  <c r="M326" i="14"/>
  <c r="G326" i="14"/>
  <c r="B326" i="14"/>
  <c r="AJ325" i="14"/>
  <c r="AH325" i="14"/>
  <c r="AF325" i="14"/>
  <c r="AE325" i="14"/>
  <c r="AD325" i="14"/>
  <c r="AC325" i="14"/>
  <c r="AB325" i="14"/>
  <c r="AA325" i="14"/>
  <c r="Z325" i="14"/>
  <c r="Y325" i="14"/>
  <c r="X325" i="14"/>
  <c r="W325" i="14"/>
  <c r="V325" i="14"/>
  <c r="T325" i="14"/>
  <c r="P325" i="14"/>
  <c r="M325" i="14"/>
  <c r="G325" i="14"/>
  <c r="B325" i="14"/>
  <c r="AJ324" i="14"/>
  <c r="AH324" i="14"/>
  <c r="AF324" i="14"/>
  <c r="AE324" i="14"/>
  <c r="AD324" i="14"/>
  <c r="AC324" i="14"/>
  <c r="AB324" i="14"/>
  <c r="AA324" i="14"/>
  <c r="Z324" i="14"/>
  <c r="Y324" i="14"/>
  <c r="X324" i="14"/>
  <c r="W324" i="14"/>
  <c r="V324" i="14"/>
  <c r="T324" i="14"/>
  <c r="P324" i="14"/>
  <c r="M324" i="14"/>
  <c r="G324" i="14"/>
  <c r="B324" i="14"/>
  <c r="AJ323" i="14"/>
  <c r="AH323" i="14"/>
  <c r="AF323" i="14"/>
  <c r="AE323" i="14"/>
  <c r="AD323" i="14"/>
  <c r="AC323" i="14"/>
  <c r="AB323" i="14"/>
  <c r="AA323" i="14"/>
  <c r="Z323" i="14"/>
  <c r="Y323" i="14"/>
  <c r="X323" i="14"/>
  <c r="W323" i="14"/>
  <c r="V323" i="14"/>
  <c r="T323" i="14"/>
  <c r="P323" i="14"/>
  <c r="M323" i="14"/>
  <c r="G323" i="14"/>
  <c r="B323" i="14"/>
  <c r="AJ322" i="14"/>
  <c r="AH322" i="14"/>
  <c r="AF322" i="14"/>
  <c r="AE322" i="14"/>
  <c r="AD322" i="14"/>
  <c r="AC322" i="14"/>
  <c r="AB322" i="14"/>
  <c r="AA322" i="14"/>
  <c r="Z322" i="14"/>
  <c r="Y322" i="14"/>
  <c r="X322" i="14"/>
  <c r="W322" i="14"/>
  <c r="V322" i="14"/>
  <c r="T322" i="14"/>
  <c r="P322" i="14"/>
  <c r="M322" i="14"/>
  <c r="G322" i="14"/>
  <c r="B322" i="14"/>
  <c r="AJ321" i="14"/>
  <c r="AH321" i="14"/>
  <c r="AF321" i="14"/>
  <c r="AE321" i="14"/>
  <c r="AD321" i="14"/>
  <c r="AC321" i="14"/>
  <c r="AB321" i="14"/>
  <c r="AA321" i="14"/>
  <c r="Z321" i="14"/>
  <c r="Y321" i="14"/>
  <c r="X321" i="14"/>
  <c r="W321" i="14"/>
  <c r="V321" i="14"/>
  <c r="T321" i="14"/>
  <c r="P321" i="14"/>
  <c r="M321" i="14"/>
  <c r="G321" i="14"/>
  <c r="B321" i="14"/>
  <c r="AJ320" i="14"/>
  <c r="AH320" i="14"/>
  <c r="AF320" i="14"/>
  <c r="AE320" i="14"/>
  <c r="AD320" i="14"/>
  <c r="AC320" i="14"/>
  <c r="AB320" i="14"/>
  <c r="AA320" i="14"/>
  <c r="Z320" i="14"/>
  <c r="Y320" i="14"/>
  <c r="X320" i="14"/>
  <c r="W320" i="14"/>
  <c r="V320" i="14"/>
  <c r="T320" i="14"/>
  <c r="P320" i="14"/>
  <c r="M320" i="14"/>
  <c r="G320" i="14"/>
  <c r="B320" i="14"/>
  <c r="AJ319" i="14"/>
  <c r="AH319" i="14"/>
  <c r="AF319" i="14"/>
  <c r="AE319" i="14"/>
  <c r="AD319" i="14"/>
  <c r="AC319" i="14"/>
  <c r="AB319" i="14"/>
  <c r="AA319" i="14"/>
  <c r="Z319" i="14"/>
  <c r="Y319" i="14"/>
  <c r="X319" i="14"/>
  <c r="W319" i="14"/>
  <c r="V319" i="14"/>
  <c r="T319" i="14"/>
  <c r="P319" i="14"/>
  <c r="M319" i="14"/>
  <c r="G319" i="14"/>
  <c r="B319" i="14"/>
  <c r="AJ318" i="14"/>
  <c r="AH318" i="14"/>
  <c r="AF318" i="14"/>
  <c r="AE318" i="14"/>
  <c r="AD318" i="14"/>
  <c r="AC318" i="14"/>
  <c r="AB318" i="14"/>
  <c r="AA318" i="14"/>
  <c r="Z318" i="14"/>
  <c r="Y318" i="14"/>
  <c r="X318" i="14"/>
  <c r="W318" i="14"/>
  <c r="V318" i="14"/>
  <c r="T318" i="14"/>
  <c r="P318" i="14"/>
  <c r="M318" i="14"/>
  <c r="G318" i="14"/>
  <c r="B318" i="14"/>
  <c r="AJ317" i="14"/>
  <c r="AH317" i="14"/>
  <c r="AF317" i="14"/>
  <c r="AE317" i="14"/>
  <c r="AD317" i="14"/>
  <c r="AC317" i="14"/>
  <c r="AB317" i="14"/>
  <c r="AA317" i="14"/>
  <c r="Z317" i="14"/>
  <c r="Y317" i="14"/>
  <c r="X317" i="14"/>
  <c r="W317" i="14"/>
  <c r="V317" i="14"/>
  <c r="T317" i="14"/>
  <c r="P317" i="14"/>
  <c r="M317" i="14"/>
  <c r="G317" i="14"/>
  <c r="B317" i="14"/>
  <c r="AJ316" i="14"/>
  <c r="AH316" i="14"/>
  <c r="AF316" i="14"/>
  <c r="AE316" i="14"/>
  <c r="AD316" i="14"/>
  <c r="AC316" i="14"/>
  <c r="AB316" i="14"/>
  <c r="AA316" i="14"/>
  <c r="Z316" i="14"/>
  <c r="Y316" i="14"/>
  <c r="X316" i="14"/>
  <c r="W316" i="14"/>
  <c r="V316" i="14"/>
  <c r="T316" i="14"/>
  <c r="P316" i="14"/>
  <c r="M316" i="14"/>
  <c r="G316" i="14"/>
  <c r="B316" i="14"/>
  <c r="AJ315" i="14"/>
  <c r="AH315" i="14"/>
  <c r="AF315" i="14"/>
  <c r="AE315" i="14"/>
  <c r="AD315" i="14"/>
  <c r="AC315" i="14"/>
  <c r="AB315" i="14"/>
  <c r="AA315" i="14"/>
  <c r="Z315" i="14"/>
  <c r="Y315" i="14"/>
  <c r="X315" i="14"/>
  <c r="W315" i="14"/>
  <c r="V315" i="14"/>
  <c r="T315" i="14"/>
  <c r="P315" i="14"/>
  <c r="M315" i="14"/>
  <c r="G315" i="14"/>
  <c r="B315" i="14"/>
  <c r="AJ314" i="14"/>
  <c r="AH314" i="14"/>
  <c r="AF314" i="14"/>
  <c r="AE314" i="14"/>
  <c r="AD314" i="14"/>
  <c r="AC314" i="14"/>
  <c r="AB314" i="14"/>
  <c r="AA314" i="14"/>
  <c r="Z314" i="14"/>
  <c r="Y314" i="14"/>
  <c r="X314" i="14"/>
  <c r="W314" i="14"/>
  <c r="V314" i="14"/>
  <c r="T314" i="14"/>
  <c r="P314" i="14"/>
  <c r="M314" i="14"/>
  <c r="G314" i="14"/>
  <c r="B314" i="14"/>
  <c r="AJ313" i="14"/>
  <c r="AH313" i="14"/>
  <c r="AF313" i="14"/>
  <c r="AE313" i="14"/>
  <c r="AD313" i="14"/>
  <c r="AC313" i="14"/>
  <c r="AB313" i="14"/>
  <c r="AA313" i="14"/>
  <c r="Z313" i="14"/>
  <c r="Y313" i="14"/>
  <c r="X313" i="14"/>
  <c r="W313" i="14"/>
  <c r="V313" i="14"/>
  <c r="T313" i="14"/>
  <c r="P313" i="14"/>
  <c r="M313" i="14"/>
  <c r="G313" i="14"/>
  <c r="B313" i="14"/>
  <c r="AJ312" i="14"/>
  <c r="AH312" i="14"/>
  <c r="AF312" i="14"/>
  <c r="AE312" i="14"/>
  <c r="AD312" i="14"/>
  <c r="AC312" i="14"/>
  <c r="AB312" i="14"/>
  <c r="AA312" i="14"/>
  <c r="Z312" i="14"/>
  <c r="Y312" i="14"/>
  <c r="X312" i="14"/>
  <c r="W312" i="14"/>
  <c r="V312" i="14"/>
  <c r="T312" i="14"/>
  <c r="P312" i="14"/>
  <c r="M312" i="14"/>
  <c r="G312" i="14"/>
  <c r="B312" i="14"/>
  <c r="AJ311" i="14"/>
  <c r="AH311" i="14"/>
  <c r="AF311" i="14"/>
  <c r="AE311" i="14"/>
  <c r="AD311" i="14"/>
  <c r="AC311" i="14"/>
  <c r="AB311" i="14"/>
  <c r="AA311" i="14"/>
  <c r="Z311" i="14"/>
  <c r="Y311" i="14"/>
  <c r="X311" i="14"/>
  <c r="W311" i="14"/>
  <c r="V311" i="14"/>
  <c r="T311" i="14"/>
  <c r="P311" i="14"/>
  <c r="M311" i="14"/>
  <c r="G311" i="14"/>
  <c r="B311" i="14"/>
  <c r="AJ310" i="14"/>
  <c r="AH310" i="14"/>
  <c r="AF310" i="14"/>
  <c r="AE310" i="14"/>
  <c r="AD310" i="14"/>
  <c r="AC310" i="14"/>
  <c r="AB310" i="14"/>
  <c r="AA310" i="14"/>
  <c r="Z310" i="14"/>
  <c r="Y310" i="14"/>
  <c r="X310" i="14"/>
  <c r="W310" i="14"/>
  <c r="V310" i="14"/>
  <c r="T310" i="14"/>
  <c r="P310" i="14"/>
  <c r="M310" i="14"/>
  <c r="G310" i="14"/>
  <c r="B310" i="14"/>
  <c r="AJ309" i="14"/>
  <c r="AH309" i="14"/>
  <c r="AF309" i="14"/>
  <c r="AE309" i="14"/>
  <c r="AD309" i="14"/>
  <c r="AC309" i="14"/>
  <c r="AB309" i="14"/>
  <c r="AA309" i="14"/>
  <c r="Z309" i="14"/>
  <c r="Y309" i="14"/>
  <c r="X309" i="14"/>
  <c r="W309" i="14"/>
  <c r="V309" i="14"/>
  <c r="T309" i="14"/>
  <c r="P309" i="14"/>
  <c r="M309" i="14"/>
  <c r="G309" i="14"/>
  <c r="B309" i="14"/>
  <c r="AJ308" i="14"/>
  <c r="AH308" i="14"/>
  <c r="AF308" i="14"/>
  <c r="AE308" i="14"/>
  <c r="AD308" i="14"/>
  <c r="AC308" i="14"/>
  <c r="AB308" i="14"/>
  <c r="AA308" i="14"/>
  <c r="Z308" i="14"/>
  <c r="Y308" i="14"/>
  <c r="X308" i="14"/>
  <c r="W308" i="14"/>
  <c r="V308" i="14"/>
  <c r="T308" i="14"/>
  <c r="P308" i="14"/>
  <c r="M308" i="14"/>
  <c r="G308" i="14"/>
  <c r="B308" i="14"/>
  <c r="AJ307" i="14"/>
  <c r="AH307" i="14"/>
  <c r="AF307" i="14"/>
  <c r="AE307" i="14"/>
  <c r="AD307" i="14"/>
  <c r="AC307" i="14"/>
  <c r="AB307" i="14"/>
  <c r="AA307" i="14"/>
  <c r="Z307" i="14"/>
  <c r="Y307" i="14"/>
  <c r="X307" i="14"/>
  <c r="W307" i="14"/>
  <c r="V307" i="14"/>
  <c r="T307" i="14"/>
  <c r="P307" i="14"/>
  <c r="M307" i="14"/>
  <c r="G307" i="14"/>
  <c r="B307" i="14"/>
  <c r="AJ306" i="14"/>
  <c r="AH306" i="14"/>
  <c r="AF306" i="14"/>
  <c r="AE306" i="14"/>
  <c r="AD306" i="14"/>
  <c r="AC306" i="14"/>
  <c r="AB306" i="14"/>
  <c r="AA306" i="14"/>
  <c r="Z306" i="14"/>
  <c r="Y306" i="14"/>
  <c r="X306" i="14"/>
  <c r="W306" i="14"/>
  <c r="V306" i="14"/>
  <c r="T306" i="14"/>
  <c r="P306" i="14"/>
  <c r="M306" i="14"/>
  <c r="G306" i="14"/>
  <c r="B306" i="14"/>
  <c r="AJ305" i="14"/>
  <c r="AH305" i="14"/>
  <c r="AF305" i="14"/>
  <c r="AE305" i="14"/>
  <c r="AD305" i="14"/>
  <c r="AC305" i="14"/>
  <c r="AB305" i="14"/>
  <c r="AA305" i="14"/>
  <c r="Z305" i="14"/>
  <c r="Y305" i="14"/>
  <c r="X305" i="14"/>
  <c r="W305" i="14"/>
  <c r="V305" i="14"/>
  <c r="T305" i="14"/>
  <c r="P305" i="14"/>
  <c r="M305" i="14"/>
  <c r="G305" i="14"/>
  <c r="B305" i="14"/>
  <c r="AJ304" i="14"/>
  <c r="AH304" i="14"/>
  <c r="AF304" i="14"/>
  <c r="AE304" i="14"/>
  <c r="AD304" i="14"/>
  <c r="AC304" i="14"/>
  <c r="AB304" i="14"/>
  <c r="AA304" i="14"/>
  <c r="Z304" i="14"/>
  <c r="Y304" i="14"/>
  <c r="X304" i="14"/>
  <c r="W304" i="14"/>
  <c r="V304" i="14"/>
  <c r="T304" i="14"/>
  <c r="P304" i="14"/>
  <c r="M304" i="14"/>
  <c r="G304" i="14"/>
  <c r="B304" i="14"/>
  <c r="AJ303" i="14"/>
  <c r="AH303" i="14"/>
  <c r="AF303" i="14"/>
  <c r="AE303" i="14"/>
  <c r="AD303" i="14"/>
  <c r="AC303" i="14"/>
  <c r="AB303" i="14"/>
  <c r="AA303" i="14"/>
  <c r="Z303" i="14"/>
  <c r="Y303" i="14"/>
  <c r="X303" i="14"/>
  <c r="W303" i="14"/>
  <c r="V303" i="14"/>
  <c r="T303" i="14"/>
  <c r="P303" i="14"/>
  <c r="M303" i="14"/>
  <c r="G303" i="14"/>
  <c r="B303" i="14"/>
  <c r="AJ302" i="14"/>
  <c r="AH302" i="14"/>
  <c r="AF302" i="14"/>
  <c r="AE302" i="14"/>
  <c r="AD302" i="14"/>
  <c r="AC302" i="14"/>
  <c r="AB302" i="14"/>
  <c r="AA302" i="14"/>
  <c r="Z302" i="14"/>
  <c r="Y302" i="14"/>
  <c r="X302" i="14"/>
  <c r="W302" i="14"/>
  <c r="V302" i="14"/>
  <c r="T302" i="14"/>
  <c r="P302" i="14"/>
  <c r="M302" i="14"/>
  <c r="G302" i="14"/>
  <c r="B302" i="14"/>
  <c r="AJ301" i="14"/>
  <c r="AH301" i="14"/>
  <c r="AF301" i="14"/>
  <c r="AE301" i="14"/>
  <c r="AD301" i="14"/>
  <c r="AC301" i="14"/>
  <c r="AB301" i="14"/>
  <c r="AA301" i="14"/>
  <c r="Z301" i="14"/>
  <c r="Y301" i="14"/>
  <c r="X301" i="14"/>
  <c r="W301" i="14"/>
  <c r="V301" i="14"/>
  <c r="T301" i="14"/>
  <c r="P301" i="14"/>
  <c r="M301" i="14"/>
  <c r="G301" i="14"/>
  <c r="B301" i="14"/>
  <c r="AJ300" i="14"/>
  <c r="AH300" i="14"/>
  <c r="AF300" i="14"/>
  <c r="AE300" i="14"/>
  <c r="AD300" i="14"/>
  <c r="AC300" i="14"/>
  <c r="AB300" i="14"/>
  <c r="AA300" i="14"/>
  <c r="Z300" i="14"/>
  <c r="Y300" i="14"/>
  <c r="X300" i="14"/>
  <c r="W300" i="14"/>
  <c r="V300" i="14"/>
  <c r="T300" i="14"/>
  <c r="P300" i="14"/>
  <c r="M300" i="14"/>
  <c r="G300" i="14"/>
  <c r="B300" i="14"/>
  <c r="AJ299" i="14"/>
  <c r="AH299" i="14"/>
  <c r="AF299" i="14"/>
  <c r="AE299" i="14"/>
  <c r="AD299" i="14"/>
  <c r="AC299" i="14"/>
  <c r="AB299" i="14"/>
  <c r="AA299" i="14"/>
  <c r="Z299" i="14"/>
  <c r="Y299" i="14"/>
  <c r="X299" i="14"/>
  <c r="W299" i="14"/>
  <c r="V299" i="14"/>
  <c r="T299" i="14"/>
  <c r="P299" i="14"/>
  <c r="M299" i="14"/>
  <c r="G299" i="14"/>
  <c r="B299" i="14"/>
  <c r="AJ298" i="14"/>
  <c r="AH298" i="14"/>
  <c r="AF298" i="14"/>
  <c r="AE298" i="14"/>
  <c r="AD298" i="14"/>
  <c r="AC298" i="14"/>
  <c r="AB298" i="14"/>
  <c r="AA298" i="14"/>
  <c r="Z298" i="14"/>
  <c r="Y298" i="14"/>
  <c r="X298" i="14"/>
  <c r="W298" i="14"/>
  <c r="V298" i="14"/>
  <c r="T298" i="14"/>
  <c r="P298" i="14"/>
  <c r="M298" i="14"/>
  <c r="G298" i="14"/>
  <c r="B298" i="14"/>
  <c r="AJ297" i="14"/>
  <c r="AH297" i="14"/>
  <c r="AF297" i="14"/>
  <c r="AE297" i="14"/>
  <c r="AD297" i="14"/>
  <c r="AC297" i="14"/>
  <c r="AB297" i="14"/>
  <c r="AA297" i="14"/>
  <c r="Z297" i="14"/>
  <c r="Y297" i="14"/>
  <c r="X297" i="14"/>
  <c r="W297" i="14"/>
  <c r="V297" i="14"/>
  <c r="T297" i="14"/>
  <c r="P297" i="14"/>
  <c r="M297" i="14"/>
  <c r="G297" i="14"/>
  <c r="B297" i="14"/>
  <c r="AJ296" i="14"/>
  <c r="AH296" i="14"/>
  <c r="AF296" i="14"/>
  <c r="AE296" i="14"/>
  <c r="AD296" i="14"/>
  <c r="AC296" i="14"/>
  <c r="AB296" i="14"/>
  <c r="AA296" i="14"/>
  <c r="Z296" i="14"/>
  <c r="Y296" i="14"/>
  <c r="X296" i="14"/>
  <c r="W296" i="14"/>
  <c r="V296" i="14"/>
  <c r="T296" i="14"/>
  <c r="P296" i="14"/>
  <c r="M296" i="14"/>
  <c r="G296" i="14"/>
  <c r="B296" i="14"/>
  <c r="AJ295" i="14"/>
  <c r="AH295" i="14"/>
  <c r="AF295" i="14"/>
  <c r="AE295" i="14"/>
  <c r="AD295" i="14"/>
  <c r="AC295" i="14"/>
  <c r="AB295" i="14"/>
  <c r="AA295" i="14"/>
  <c r="Z295" i="14"/>
  <c r="Y295" i="14"/>
  <c r="X295" i="14"/>
  <c r="W295" i="14"/>
  <c r="V295" i="14"/>
  <c r="T295" i="14"/>
  <c r="P295" i="14"/>
  <c r="M295" i="14"/>
  <c r="G295" i="14"/>
  <c r="B295" i="14"/>
  <c r="AJ294" i="14"/>
  <c r="AH294" i="14"/>
  <c r="AF294" i="14"/>
  <c r="AE294" i="14"/>
  <c r="AD294" i="14"/>
  <c r="AC294" i="14"/>
  <c r="AB294" i="14"/>
  <c r="AA294" i="14"/>
  <c r="Z294" i="14"/>
  <c r="Y294" i="14"/>
  <c r="X294" i="14"/>
  <c r="W294" i="14"/>
  <c r="V294" i="14"/>
  <c r="T294" i="14"/>
  <c r="P294" i="14"/>
  <c r="M294" i="14"/>
  <c r="G294" i="14"/>
  <c r="B294" i="14"/>
  <c r="AJ293" i="14"/>
  <c r="AH293" i="14"/>
  <c r="AF293" i="14"/>
  <c r="AE293" i="14"/>
  <c r="AD293" i="14"/>
  <c r="AC293" i="14"/>
  <c r="AB293" i="14"/>
  <c r="AA293" i="14"/>
  <c r="Z293" i="14"/>
  <c r="Y293" i="14"/>
  <c r="X293" i="14"/>
  <c r="W293" i="14"/>
  <c r="V293" i="14"/>
  <c r="T293" i="14"/>
  <c r="P293" i="14"/>
  <c r="M293" i="14"/>
  <c r="G293" i="14"/>
  <c r="B293" i="14"/>
  <c r="AJ292" i="14"/>
  <c r="AH292" i="14"/>
  <c r="AF292" i="14"/>
  <c r="AE292" i="14"/>
  <c r="AD292" i="14"/>
  <c r="AC292" i="14"/>
  <c r="AB292" i="14"/>
  <c r="AA292" i="14"/>
  <c r="Z292" i="14"/>
  <c r="Y292" i="14"/>
  <c r="X292" i="14"/>
  <c r="W292" i="14"/>
  <c r="V292" i="14"/>
  <c r="T292" i="14"/>
  <c r="P292" i="14"/>
  <c r="M292" i="14"/>
  <c r="G292" i="14"/>
  <c r="B292" i="14"/>
  <c r="AJ291" i="14"/>
  <c r="AH291" i="14"/>
  <c r="AF291" i="14"/>
  <c r="AE291" i="14"/>
  <c r="AD291" i="14"/>
  <c r="AC291" i="14"/>
  <c r="AB291" i="14"/>
  <c r="AA291" i="14"/>
  <c r="Z291" i="14"/>
  <c r="Y291" i="14"/>
  <c r="X291" i="14"/>
  <c r="W291" i="14"/>
  <c r="V291" i="14"/>
  <c r="T291" i="14"/>
  <c r="P291" i="14"/>
  <c r="M291" i="14"/>
  <c r="G291" i="14"/>
  <c r="B291" i="14"/>
  <c r="AJ290" i="14"/>
  <c r="AH290" i="14"/>
  <c r="AF290" i="14"/>
  <c r="AE290" i="14"/>
  <c r="AD290" i="14"/>
  <c r="AC290" i="14"/>
  <c r="AB290" i="14"/>
  <c r="AA290" i="14"/>
  <c r="Z290" i="14"/>
  <c r="Y290" i="14"/>
  <c r="X290" i="14"/>
  <c r="W290" i="14"/>
  <c r="V290" i="14"/>
  <c r="T290" i="14"/>
  <c r="P290" i="14"/>
  <c r="M290" i="14"/>
  <c r="G290" i="14"/>
  <c r="B290" i="14"/>
  <c r="AJ289" i="14"/>
  <c r="AH289" i="14"/>
  <c r="AF289" i="14"/>
  <c r="AE289" i="14"/>
  <c r="AD289" i="14"/>
  <c r="AC289" i="14"/>
  <c r="AB289" i="14"/>
  <c r="AA289" i="14"/>
  <c r="Z289" i="14"/>
  <c r="Y289" i="14"/>
  <c r="X289" i="14"/>
  <c r="W289" i="14"/>
  <c r="V289" i="14"/>
  <c r="T289" i="14"/>
  <c r="P289" i="14"/>
  <c r="M289" i="14"/>
  <c r="G289" i="14"/>
  <c r="B289" i="14"/>
  <c r="AJ288" i="14"/>
  <c r="AH288" i="14"/>
  <c r="AF288" i="14"/>
  <c r="AE288" i="14"/>
  <c r="AD288" i="14"/>
  <c r="AC288" i="14"/>
  <c r="AB288" i="14"/>
  <c r="AA288" i="14"/>
  <c r="Z288" i="14"/>
  <c r="Y288" i="14"/>
  <c r="X288" i="14"/>
  <c r="W288" i="14"/>
  <c r="V288" i="14"/>
  <c r="T288" i="14"/>
  <c r="P288" i="14"/>
  <c r="M288" i="14"/>
  <c r="G288" i="14"/>
  <c r="B288" i="14"/>
  <c r="AJ287" i="14"/>
  <c r="AH287" i="14"/>
  <c r="AF287" i="14"/>
  <c r="AE287" i="14"/>
  <c r="AD287" i="14"/>
  <c r="AC287" i="14"/>
  <c r="AB287" i="14"/>
  <c r="AA287" i="14"/>
  <c r="Z287" i="14"/>
  <c r="Y287" i="14"/>
  <c r="X287" i="14"/>
  <c r="W287" i="14"/>
  <c r="V287" i="14"/>
  <c r="T287" i="14"/>
  <c r="P287" i="14"/>
  <c r="M287" i="14"/>
  <c r="G287" i="14"/>
  <c r="B287" i="14"/>
  <c r="AJ286" i="14"/>
  <c r="AH286" i="14"/>
  <c r="AF286" i="14"/>
  <c r="AE286" i="14"/>
  <c r="AD286" i="14"/>
  <c r="AC286" i="14"/>
  <c r="AB286" i="14"/>
  <c r="AA286" i="14"/>
  <c r="Z286" i="14"/>
  <c r="Y286" i="14"/>
  <c r="X286" i="14"/>
  <c r="W286" i="14"/>
  <c r="V286" i="14"/>
  <c r="T286" i="14"/>
  <c r="P286" i="14"/>
  <c r="M286" i="14"/>
  <c r="G286" i="14"/>
  <c r="B286" i="14"/>
  <c r="AJ285" i="14"/>
  <c r="AH285" i="14"/>
  <c r="AF285" i="14"/>
  <c r="AE285" i="14"/>
  <c r="AD285" i="14"/>
  <c r="AC285" i="14"/>
  <c r="AB285" i="14"/>
  <c r="AA285" i="14"/>
  <c r="Z285" i="14"/>
  <c r="Y285" i="14"/>
  <c r="X285" i="14"/>
  <c r="W285" i="14"/>
  <c r="V285" i="14"/>
  <c r="T285" i="14"/>
  <c r="P285" i="14"/>
  <c r="M285" i="14"/>
  <c r="G285" i="14"/>
  <c r="B285" i="14"/>
  <c r="AJ284" i="14"/>
  <c r="AH284" i="14"/>
  <c r="AF284" i="14"/>
  <c r="AE284" i="14"/>
  <c r="AD284" i="14"/>
  <c r="AC284" i="14"/>
  <c r="AB284" i="14"/>
  <c r="AA284" i="14"/>
  <c r="Z284" i="14"/>
  <c r="Y284" i="14"/>
  <c r="X284" i="14"/>
  <c r="W284" i="14"/>
  <c r="V284" i="14"/>
  <c r="T284" i="14"/>
  <c r="P284" i="14"/>
  <c r="M284" i="14"/>
  <c r="G284" i="14"/>
  <c r="B284" i="14"/>
  <c r="AJ283" i="14"/>
  <c r="AH283" i="14"/>
  <c r="AF283" i="14"/>
  <c r="AE283" i="14"/>
  <c r="AD283" i="14"/>
  <c r="AC283" i="14"/>
  <c r="AB283" i="14"/>
  <c r="AA283" i="14"/>
  <c r="Z283" i="14"/>
  <c r="Y283" i="14"/>
  <c r="X283" i="14"/>
  <c r="W283" i="14"/>
  <c r="V283" i="14"/>
  <c r="T283" i="14"/>
  <c r="P283" i="14"/>
  <c r="M283" i="14"/>
  <c r="G283" i="14"/>
  <c r="B283" i="14"/>
  <c r="AJ282" i="14"/>
  <c r="AH282" i="14"/>
  <c r="AF282" i="14"/>
  <c r="AE282" i="14"/>
  <c r="AD282" i="14"/>
  <c r="AC282" i="14"/>
  <c r="AB282" i="14"/>
  <c r="AA282" i="14"/>
  <c r="Z282" i="14"/>
  <c r="Y282" i="14"/>
  <c r="X282" i="14"/>
  <c r="W282" i="14"/>
  <c r="V282" i="14"/>
  <c r="T282" i="14"/>
  <c r="P282" i="14"/>
  <c r="M282" i="14"/>
  <c r="G282" i="14"/>
  <c r="B282" i="14"/>
  <c r="AJ281" i="14"/>
  <c r="AH281" i="14"/>
  <c r="AF281" i="14"/>
  <c r="AE281" i="14"/>
  <c r="AD281" i="14"/>
  <c r="AC281" i="14"/>
  <c r="AB281" i="14"/>
  <c r="AA281" i="14"/>
  <c r="Z281" i="14"/>
  <c r="Y281" i="14"/>
  <c r="X281" i="14"/>
  <c r="W281" i="14"/>
  <c r="V281" i="14"/>
  <c r="T281" i="14"/>
  <c r="P281" i="14"/>
  <c r="M281" i="14"/>
  <c r="G281" i="14"/>
  <c r="B281" i="14"/>
  <c r="AJ280" i="14"/>
  <c r="AH280" i="14"/>
  <c r="AF280" i="14"/>
  <c r="AE280" i="14"/>
  <c r="AD280" i="14"/>
  <c r="AC280" i="14"/>
  <c r="AB280" i="14"/>
  <c r="AA280" i="14"/>
  <c r="Z280" i="14"/>
  <c r="Y280" i="14"/>
  <c r="X280" i="14"/>
  <c r="W280" i="14"/>
  <c r="V280" i="14"/>
  <c r="T280" i="14"/>
  <c r="P280" i="14"/>
  <c r="M280" i="14"/>
  <c r="G280" i="14"/>
  <c r="B280" i="14"/>
  <c r="AJ279" i="14"/>
  <c r="AH279" i="14"/>
  <c r="AF279" i="14"/>
  <c r="AE279" i="14"/>
  <c r="AD279" i="14"/>
  <c r="AC279" i="14"/>
  <c r="AB279" i="14"/>
  <c r="AA279" i="14"/>
  <c r="Z279" i="14"/>
  <c r="Y279" i="14"/>
  <c r="X279" i="14"/>
  <c r="W279" i="14"/>
  <c r="V279" i="14"/>
  <c r="T279" i="14"/>
  <c r="P279" i="14"/>
  <c r="M279" i="14"/>
  <c r="G279" i="14"/>
  <c r="B279" i="14"/>
  <c r="AJ278" i="14"/>
  <c r="AH278" i="14"/>
  <c r="AF278" i="14"/>
  <c r="AE278" i="14"/>
  <c r="AD278" i="14"/>
  <c r="AC278" i="14"/>
  <c r="AB278" i="14"/>
  <c r="AA278" i="14"/>
  <c r="Z278" i="14"/>
  <c r="Y278" i="14"/>
  <c r="X278" i="14"/>
  <c r="W278" i="14"/>
  <c r="V278" i="14"/>
  <c r="T278" i="14"/>
  <c r="P278" i="14"/>
  <c r="M278" i="14"/>
  <c r="G278" i="14"/>
  <c r="B278" i="14"/>
  <c r="AJ277" i="14"/>
  <c r="AH277" i="14"/>
  <c r="AF277" i="14"/>
  <c r="AE277" i="14"/>
  <c r="AD277" i="14"/>
  <c r="AC277" i="14"/>
  <c r="AB277" i="14"/>
  <c r="AA277" i="14"/>
  <c r="Z277" i="14"/>
  <c r="Y277" i="14"/>
  <c r="X277" i="14"/>
  <c r="W277" i="14"/>
  <c r="V277" i="14"/>
  <c r="T277" i="14"/>
  <c r="P277" i="14"/>
  <c r="M277" i="14"/>
  <c r="G277" i="14"/>
  <c r="B277" i="14"/>
  <c r="AJ276" i="14"/>
  <c r="AH276" i="14"/>
  <c r="AF276" i="14"/>
  <c r="AE276" i="14"/>
  <c r="AD276" i="14"/>
  <c r="AC276" i="14"/>
  <c r="AB276" i="14"/>
  <c r="AA276" i="14"/>
  <c r="Z276" i="14"/>
  <c r="Y276" i="14"/>
  <c r="X276" i="14"/>
  <c r="W276" i="14"/>
  <c r="V276" i="14"/>
  <c r="T276" i="14"/>
  <c r="P276" i="14"/>
  <c r="M276" i="14"/>
  <c r="G276" i="14"/>
  <c r="B276" i="14"/>
  <c r="AJ275" i="14"/>
  <c r="AH275" i="14"/>
  <c r="AF275" i="14"/>
  <c r="AE275" i="14"/>
  <c r="AD275" i="14"/>
  <c r="AC275" i="14"/>
  <c r="AB275" i="14"/>
  <c r="AA275" i="14"/>
  <c r="Z275" i="14"/>
  <c r="Y275" i="14"/>
  <c r="X275" i="14"/>
  <c r="W275" i="14"/>
  <c r="V275" i="14"/>
  <c r="T275" i="14"/>
  <c r="P275" i="14"/>
  <c r="M275" i="14"/>
  <c r="G275" i="14"/>
  <c r="B275" i="14"/>
  <c r="AJ274" i="14"/>
  <c r="AH274" i="14"/>
  <c r="AF274" i="14"/>
  <c r="AE274" i="14"/>
  <c r="AD274" i="14"/>
  <c r="AC274" i="14"/>
  <c r="AB274" i="14"/>
  <c r="AA274" i="14"/>
  <c r="Z274" i="14"/>
  <c r="Y274" i="14"/>
  <c r="X274" i="14"/>
  <c r="W274" i="14"/>
  <c r="V274" i="14"/>
  <c r="T274" i="14"/>
  <c r="P274" i="14"/>
  <c r="M274" i="14"/>
  <c r="G274" i="14"/>
  <c r="B274" i="14"/>
  <c r="AJ273" i="14"/>
  <c r="AH273" i="14"/>
  <c r="AF273" i="14"/>
  <c r="AE273" i="14"/>
  <c r="AD273" i="14"/>
  <c r="AC273" i="14"/>
  <c r="AB273" i="14"/>
  <c r="AA273" i="14"/>
  <c r="Z273" i="14"/>
  <c r="Y273" i="14"/>
  <c r="X273" i="14"/>
  <c r="W273" i="14"/>
  <c r="V273" i="14"/>
  <c r="T273" i="14"/>
  <c r="P273" i="14"/>
  <c r="M273" i="14"/>
  <c r="G273" i="14"/>
  <c r="B273" i="14"/>
  <c r="AJ272" i="14"/>
  <c r="AH272" i="14"/>
  <c r="AF272" i="14"/>
  <c r="AE272" i="14"/>
  <c r="AD272" i="14"/>
  <c r="AC272" i="14"/>
  <c r="AB272" i="14"/>
  <c r="AA272" i="14"/>
  <c r="Z272" i="14"/>
  <c r="Y272" i="14"/>
  <c r="X272" i="14"/>
  <c r="W272" i="14"/>
  <c r="V272" i="14"/>
  <c r="T272" i="14"/>
  <c r="P272" i="14"/>
  <c r="M272" i="14"/>
  <c r="G272" i="14"/>
  <c r="B272" i="14"/>
  <c r="AJ271" i="14"/>
  <c r="AH271" i="14"/>
  <c r="AF271" i="14"/>
  <c r="AE271" i="14"/>
  <c r="AD271" i="14"/>
  <c r="AC271" i="14"/>
  <c r="AB271" i="14"/>
  <c r="AA271" i="14"/>
  <c r="Z271" i="14"/>
  <c r="Y271" i="14"/>
  <c r="X271" i="14"/>
  <c r="W271" i="14"/>
  <c r="V271" i="14"/>
  <c r="T271" i="14"/>
  <c r="P271" i="14"/>
  <c r="M271" i="14"/>
  <c r="G271" i="14"/>
  <c r="B271" i="14"/>
  <c r="AJ270" i="14"/>
  <c r="AH270" i="14"/>
  <c r="AF270" i="14"/>
  <c r="AE270" i="14"/>
  <c r="AD270" i="14"/>
  <c r="AC270" i="14"/>
  <c r="AB270" i="14"/>
  <c r="AA270" i="14"/>
  <c r="Z270" i="14"/>
  <c r="Y270" i="14"/>
  <c r="X270" i="14"/>
  <c r="W270" i="14"/>
  <c r="V270" i="14"/>
  <c r="T270" i="14"/>
  <c r="P270" i="14"/>
  <c r="M270" i="14"/>
  <c r="G270" i="14"/>
  <c r="B270" i="14"/>
  <c r="AJ269" i="14"/>
  <c r="AH269" i="14"/>
  <c r="AF269" i="14"/>
  <c r="AE269" i="14"/>
  <c r="AD269" i="14"/>
  <c r="AC269" i="14"/>
  <c r="AB269" i="14"/>
  <c r="AA269" i="14"/>
  <c r="Z269" i="14"/>
  <c r="Y269" i="14"/>
  <c r="X269" i="14"/>
  <c r="W269" i="14"/>
  <c r="V269" i="14"/>
  <c r="T269" i="14"/>
  <c r="P269" i="14"/>
  <c r="M269" i="14"/>
  <c r="G269" i="14"/>
  <c r="B269" i="14"/>
  <c r="AJ268" i="14"/>
  <c r="AH268" i="14"/>
  <c r="AF268" i="14"/>
  <c r="AE268" i="14"/>
  <c r="AD268" i="14"/>
  <c r="AC268" i="14"/>
  <c r="AB268" i="14"/>
  <c r="AA268" i="14"/>
  <c r="Z268" i="14"/>
  <c r="Y268" i="14"/>
  <c r="X268" i="14"/>
  <c r="W268" i="14"/>
  <c r="V268" i="14"/>
  <c r="T268" i="14"/>
  <c r="P268" i="14"/>
  <c r="M268" i="14"/>
  <c r="G268" i="14"/>
  <c r="B268" i="14"/>
  <c r="AJ267" i="14"/>
  <c r="AH267" i="14"/>
  <c r="AF267" i="14"/>
  <c r="AE267" i="14"/>
  <c r="AD267" i="14"/>
  <c r="AC267" i="14"/>
  <c r="AB267" i="14"/>
  <c r="AA267" i="14"/>
  <c r="Z267" i="14"/>
  <c r="Y267" i="14"/>
  <c r="X267" i="14"/>
  <c r="W267" i="14"/>
  <c r="V267" i="14"/>
  <c r="T267" i="14"/>
  <c r="P267" i="14"/>
  <c r="M267" i="14"/>
  <c r="G267" i="14"/>
  <c r="B267" i="14"/>
  <c r="AJ266" i="14"/>
  <c r="AH266" i="14"/>
  <c r="AF266" i="14"/>
  <c r="AE266" i="14"/>
  <c r="AD266" i="14"/>
  <c r="AC266" i="14"/>
  <c r="AB266" i="14"/>
  <c r="AA266" i="14"/>
  <c r="Z266" i="14"/>
  <c r="Y266" i="14"/>
  <c r="X266" i="14"/>
  <c r="W266" i="14"/>
  <c r="V266" i="14"/>
  <c r="T266" i="14"/>
  <c r="P266" i="14"/>
  <c r="M266" i="14"/>
  <c r="G266" i="14"/>
  <c r="B266" i="14"/>
  <c r="AJ265" i="14"/>
  <c r="AH265" i="14"/>
  <c r="AF265" i="14"/>
  <c r="AE265" i="14"/>
  <c r="AD265" i="14"/>
  <c r="AC265" i="14"/>
  <c r="AB265" i="14"/>
  <c r="AA265" i="14"/>
  <c r="Z265" i="14"/>
  <c r="Y265" i="14"/>
  <c r="X265" i="14"/>
  <c r="W265" i="14"/>
  <c r="V265" i="14"/>
  <c r="T265" i="14"/>
  <c r="P265" i="14"/>
  <c r="M265" i="14"/>
  <c r="G265" i="14"/>
  <c r="B265" i="14"/>
  <c r="AJ264" i="14"/>
  <c r="AH264" i="14"/>
  <c r="AF264" i="14"/>
  <c r="AE264" i="14"/>
  <c r="AD264" i="14"/>
  <c r="AC264" i="14"/>
  <c r="AB264" i="14"/>
  <c r="AA264" i="14"/>
  <c r="Z264" i="14"/>
  <c r="Y264" i="14"/>
  <c r="X264" i="14"/>
  <c r="W264" i="14"/>
  <c r="V264" i="14"/>
  <c r="T264" i="14"/>
  <c r="P264" i="14"/>
  <c r="M264" i="14"/>
  <c r="G264" i="14"/>
  <c r="B264" i="14"/>
  <c r="AJ263" i="14"/>
  <c r="AH263" i="14"/>
  <c r="AF263" i="14"/>
  <c r="AE263" i="14"/>
  <c r="AD263" i="14"/>
  <c r="AC263" i="14"/>
  <c r="AB263" i="14"/>
  <c r="AA263" i="14"/>
  <c r="Z263" i="14"/>
  <c r="Y263" i="14"/>
  <c r="X263" i="14"/>
  <c r="W263" i="14"/>
  <c r="V263" i="14"/>
  <c r="T263" i="14"/>
  <c r="P263" i="14"/>
  <c r="M263" i="14"/>
  <c r="G263" i="14"/>
  <c r="B263" i="14"/>
  <c r="AJ262" i="14"/>
  <c r="AH262" i="14"/>
  <c r="AF262" i="14"/>
  <c r="AE262" i="14"/>
  <c r="AD262" i="14"/>
  <c r="AC262" i="14"/>
  <c r="AB262" i="14"/>
  <c r="AA262" i="14"/>
  <c r="Z262" i="14"/>
  <c r="Y262" i="14"/>
  <c r="X262" i="14"/>
  <c r="W262" i="14"/>
  <c r="V262" i="14"/>
  <c r="T262" i="14"/>
  <c r="P262" i="14"/>
  <c r="M262" i="14"/>
  <c r="G262" i="14"/>
  <c r="B262" i="14"/>
  <c r="AJ261" i="14"/>
  <c r="AH261" i="14"/>
  <c r="AF261" i="14"/>
  <c r="AE261" i="14"/>
  <c r="AD261" i="14"/>
  <c r="AC261" i="14"/>
  <c r="AB261" i="14"/>
  <c r="AA261" i="14"/>
  <c r="Z261" i="14"/>
  <c r="Y261" i="14"/>
  <c r="X261" i="14"/>
  <c r="W261" i="14"/>
  <c r="V261" i="14"/>
  <c r="T261" i="14"/>
  <c r="P261" i="14"/>
  <c r="M261" i="14"/>
  <c r="G261" i="14"/>
  <c r="B261" i="14"/>
  <c r="AJ260" i="14"/>
  <c r="AH260" i="14"/>
  <c r="AF260" i="14"/>
  <c r="AE260" i="14"/>
  <c r="AD260" i="14"/>
  <c r="AC260" i="14"/>
  <c r="AB260" i="14"/>
  <c r="AA260" i="14"/>
  <c r="Z260" i="14"/>
  <c r="Y260" i="14"/>
  <c r="X260" i="14"/>
  <c r="W260" i="14"/>
  <c r="V260" i="14"/>
  <c r="T260" i="14"/>
  <c r="P260" i="14"/>
  <c r="M260" i="14"/>
  <c r="G260" i="14"/>
  <c r="B260" i="14"/>
  <c r="AJ259" i="14"/>
  <c r="AH259" i="14"/>
  <c r="AF259" i="14"/>
  <c r="AE259" i="14"/>
  <c r="AD259" i="14"/>
  <c r="AC259" i="14"/>
  <c r="AB259" i="14"/>
  <c r="AA259" i="14"/>
  <c r="Z259" i="14"/>
  <c r="Y259" i="14"/>
  <c r="X259" i="14"/>
  <c r="W259" i="14"/>
  <c r="V259" i="14"/>
  <c r="T259" i="14"/>
  <c r="P259" i="14"/>
  <c r="M259" i="14"/>
  <c r="G259" i="14"/>
  <c r="B259" i="14"/>
  <c r="AJ258" i="14"/>
  <c r="AH258" i="14"/>
  <c r="AF258" i="14"/>
  <c r="AE258" i="14"/>
  <c r="AD258" i="14"/>
  <c r="AC258" i="14"/>
  <c r="AB258" i="14"/>
  <c r="AA258" i="14"/>
  <c r="Z258" i="14"/>
  <c r="Y258" i="14"/>
  <c r="X258" i="14"/>
  <c r="W258" i="14"/>
  <c r="V258" i="14"/>
  <c r="T258" i="14"/>
  <c r="P258" i="14"/>
  <c r="M258" i="14"/>
  <c r="G258" i="14"/>
  <c r="B258" i="14"/>
  <c r="AJ257" i="14"/>
  <c r="AH257" i="14"/>
  <c r="AF257" i="14"/>
  <c r="AE257" i="14"/>
  <c r="AD257" i="14"/>
  <c r="AC257" i="14"/>
  <c r="AB257" i="14"/>
  <c r="AA257" i="14"/>
  <c r="Z257" i="14"/>
  <c r="Y257" i="14"/>
  <c r="X257" i="14"/>
  <c r="W257" i="14"/>
  <c r="V257" i="14"/>
  <c r="T257" i="14"/>
  <c r="P257" i="14"/>
  <c r="M257" i="14"/>
  <c r="G257" i="14"/>
  <c r="B257" i="14"/>
  <c r="AJ256" i="14"/>
  <c r="AH256" i="14"/>
  <c r="AF256" i="14"/>
  <c r="AE256" i="14"/>
  <c r="AD256" i="14"/>
  <c r="AC256" i="14"/>
  <c r="AB256" i="14"/>
  <c r="AA256" i="14"/>
  <c r="Z256" i="14"/>
  <c r="Y256" i="14"/>
  <c r="X256" i="14"/>
  <c r="W256" i="14"/>
  <c r="V256" i="14"/>
  <c r="T256" i="14"/>
  <c r="P256" i="14"/>
  <c r="M256" i="14"/>
  <c r="G256" i="14"/>
  <c r="B256" i="14"/>
  <c r="AJ255" i="14"/>
  <c r="AH255" i="14"/>
  <c r="AF255" i="14"/>
  <c r="AE255" i="14"/>
  <c r="AD255" i="14"/>
  <c r="AC255" i="14"/>
  <c r="AB255" i="14"/>
  <c r="AA255" i="14"/>
  <c r="Z255" i="14"/>
  <c r="Y255" i="14"/>
  <c r="X255" i="14"/>
  <c r="W255" i="14"/>
  <c r="V255" i="14"/>
  <c r="T255" i="14"/>
  <c r="P255" i="14"/>
  <c r="M255" i="14"/>
  <c r="G255" i="14"/>
  <c r="B255" i="14"/>
  <c r="AJ254" i="14"/>
  <c r="AH254" i="14"/>
  <c r="AF254" i="14"/>
  <c r="AE254" i="14"/>
  <c r="AD254" i="14"/>
  <c r="AC254" i="14"/>
  <c r="AB254" i="14"/>
  <c r="AA254" i="14"/>
  <c r="Z254" i="14"/>
  <c r="Y254" i="14"/>
  <c r="X254" i="14"/>
  <c r="W254" i="14"/>
  <c r="V254" i="14"/>
  <c r="T254" i="14"/>
  <c r="P254" i="14"/>
  <c r="M254" i="14"/>
  <c r="G254" i="14"/>
  <c r="B254" i="14"/>
  <c r="AJ253" i="14"/>
  <c r="AH253" i="14"/>
  <c r="AF253" i="14"/>
  <c r="AE253" i="14"/>
  <c r="AD253" i="14"/>
  <c r="AC253" i="14"/>
  <c r="AB253" i="14"/>
  <c r="AA253" i="14"/>
  <c r="Z253" i="14"/>
  <c r="Y253" i="14"/>
  <c r="X253" i="14"/>
  <c r="W253" i="14"/>
  <c r="V253" i="14"/>
  <c r="T253" i="14"/>
  <c r="P253" i="14"/>
  <c r="M253" i="14"/>
  <c r="G253" i="14"/>
  <c r="B253" i="14"/>
  <c r="AJ252" i="14"/>
  <c r="AH252" i="14"/>
  <c r="AF252" i="14"/>
  <c r="AE252" i="14"/>
  <c r="AD252" i="14"/>
  <c r="AC252" i="14"/>
  <c r="AB252" i="14"/>
  <c r="AA252" i="14"/>
  <c r="Z252" i="14"/>
  <c r="Y252" i="14"/>
  <c r="X252" i="14"/>
  <c r="W252" i="14"/>
  <c r="V252" i="14"/>
  <c r="T252" i="14"/>
  <c r="P252" i="14"/>
  <c r="M252" i="14"/>
  <c r="G252" i="14"/>
  <c r="B252" i="14"/>
  <c r="AJ251" i="14"/>
  <c r="AH251" i="14"/>
  <c r="AF251" i="14"/>
  <c r="AE251" i="14"/>
  <c r="AD251" i="14"/>
  <c r="AC251" i="14"/>
  <c r="AB251" i="14"/>
  <c r="AA251" i="14"/>
  <c r="Z251" i="14"/>
  <c r="Y251" i="14"/>
  <c r="X251" i="14"/>
  <c r="W251" i="14"/>
  <c r="V251" i="14"/>
  <c r="T251" i="14"/>
  <c r="P251" i="14"/>
  <c r="M251" i="14"/>
  <c r="G251" i="14"/>
  <c r="B251" i="14"/>
  <c r="AJ250" i="14"/>
  <c r="AH250" i="14"/>
  <c r="AF250" i="14"/>
  <c r="AE250" i="14"/>
  <c r="AD250" i="14"/>
  <c r="AC250" i="14"/>
  <c r="AB250" i="14"/>
  <c r="AA250" i="14"/>
  <c r="Z250" i="14"/>
  <c r="Y250" i="14"/>
  <c r="X250" i="14"/>
  <c r="W250" i="14"/>
  <c r="V250" i="14"/>
  <c r="T250" i="14"/>
  <c r="P250" i="14"/>
  <c r="M250" i="14"/>
  <c r="G250" i="14"/>
  <c r="B250" i="14"/>
  <c r="AJ249" i="14"/>
  <c r="AH249" i="14"/>
  <c r="AF249" i="14"/>
  <c r="AE249" i="14"/>
  <c r="AD249" i="14"/>
  <c r="AC249" i="14"/>
  <c r="AB249" i="14"/>
  <c r="AA249" i="14"/>
  <c r="Z249" i="14"/>
  <c r="Y249" i="14"/>
  <c r="X249" i="14"/>
  <c r="W249" i="14"/>
  <c r="V249" i="14"/>
  <c r="T249" i="14"/>
  <c r="P249" i="14"/>
  <c r="M249" i="14"/>
  <c r="G249" i="14"/>
  <c r="B249" i="14"/>
  <c r="AJ248" i="14"/>
  <c r="AH248" i="14"/>
  <c r="AF248" i="14"/>
  <c r="AE248" i="14"/>
  <c r="AD248" i="14"/>
  <c r="AC248" i="14"/>
  <c r="AB248" i="14"/>
  <c r="AA248" i="14"/>
  <c r="Z248" i="14"/>
  <c r="Y248" i="14"/>
  <c r="X248" i="14"/>
  <c r="W248" i="14"/>
  <c r="V248" i="14"/>
  <c r="T248" i="14"/>
  <c r="P248" i="14"/>
  <c r="M248" i="14"/>
  <c r="G248" i="14"/>
  <c r="B248" i="14"/>
  <c r="AJ247" i="14"/>
  <c r="AH247" i="14"/>
  <c r="AF247" i="14"/>
  <c r="AE247" i="14"/>
  <c r="AD247" i="14"/>
  <c r="AC247" i="14"/>
  <c r="AB247" i="14"/>
  <c r="AA247" i="14"/>
  <c r="Z247" i="14"/>
  <c r="Y247" i="14"/>
  <c r="X247" i="14"/>
  <c r="W247" i="14"/>
  <c r="V247" i="14"/>
  <c r="T247" i="14"/>
  <c r="P247" i="14"/>
  <c r="M247" i="14"/>
  <c r="G247" i="14"/>
  <c r="B247" i="14"/>
  <c r="AJ246" i="14"/>
  <c r="AH246" i="14"/>
  <c r="AF246" i="14"/>
  <c r="AE246" i="14"/>
  <c r="AD246" i="14"/>
  <c r="AC246" i="14"/>
  <c r="AB246" i="14"/>
  <c r="AA246" i="14"/>
  <c r="Z246" i="14"/>
  <c r="Y246" i="14"/>
  <c r="X246" i="14"/>
  <c r="W246" i="14"/>
  <c r="V246" i="14"/>
  <c r="T246" i="14"/>
  <c r="P246" i="14"/>
  <c r="M246" i="14"/>
  <c r="G246" i="14"/>
  <c r="B246" i="14"/>
  <c r="AJ245" i="14"/>
  <c r="AH245" i="14"/>
  <c r="AF245" i="14"/>
  <c r="AE245" i="14"/>
  <c r="AD245" i="14"/>
  <c r="AC245" i="14"/>
  <c r="AB245" i="14"/>
  <c r="AA245" i="14"/>
  <c r="Z245" i="14"/>
  <c r="Y245" i="14"/>
  <c r="X245" i="14"/>
  <c r="W245" i="14"/>
  <c r="V245" i="14"/>
  <c r="T245" i="14"/>
  <c r="P245" i="14"/>
  <c r="M245" i="14"/>
  <c r="G245" i="14"/>
  <c r="B245" i="14"/>
  <c r="AJ244" i="14"/>
  <c r="AH244" i="14"/>
  <c r="AF244" i="14"/>
  <c r="AE244" i="14"/>
  <c r="AD244" i="14"/>
  <c r="AC244" i="14"/>
  <c r="AB244" i="14"/>
  <c r="AA244" i="14"/>
  <c r="Z244" i="14"/>
  <c r="Y244" i="14"/>
  <c r="X244" i="14"/>
  <c r="W244" i="14"/>
  <c r="V244" i="14"/>
  <c r="T244" i="14"/>
  <c r="P244" i="14"/>
  <c r="M244" i="14"/>
  <c r="G244" i="14"/>
  <c r="B244" i="14"/>
  <c r="AJ243" i="14"/>
  <c r="AH243" i="14"/>
  <c r="AF243" i="14"/>
  <c r="AE243" i="14"/>
  <c r="AD243" i="14"/>
  <c r="AC243" i="14"/>
  <c r="AB243" i="14"/>
  <c r="AA243" i="14"/>
  <c r="Z243" i="14"/>
  <c r="Y243" i="14"/>
  <c r="X243" i="14"/>
  <c r="W243" i="14"/>
  <c r="V243" i="14"/>
  <c r="T243" i="14"/>
  <c r="P243" i="14"/>
  <c r="M243" i="14"/>
  <c r="G243" i="14"/>
  <c r="B243" i="14"/>
  <c r="AJ242" i="14"/>
  <c r="AH242" i="14"/>
  <c r="AF242" i="14"/>
  <c r="AE242" i="14"/>
  <c r="AD242" i="14"/>
  <c r="AC242" i="14"/>
  <c r="AB242" i="14"/>
  <c r="AA242" i="14"/>
  <c r="Z242" i="14"/>
  <c r="Y242" i="14"/>
  <c r="X242" i="14"/>
  <c r="W242" i="14"/>
  <c r="V242" i="14"/>
  <c r="T242" i="14"/>
  <c r="P242" i="14"/>
  <c r="M242" i="14"/>
  <c r="G242" i="14"/>
  <c r="B242" i="14"/>
  <c r="AJ241" i="14"/>
  <c r="AH241" i="14"/>
  <c r="AF241" i="14"/>
  <c r="AE241" i="14"/>
  <c r="AD241" i="14"/>
  <c r="AC241" i="14"/>
  <c r="AB241" i="14"/>
  <c r="AA241" i="14"/>
  <c r="Z241" i="14"/>
  <c r="Y241" i="14"/>
  <c r="X241" i="14"/>
  <c r="W241" i="14"/>
  <c r="V241" i="14"/>
  <c r="T241" i="14"/>
  <c r="P241" i="14"/>
  <c r="M241" i="14"/>
  <c r="G241" i="14"/>
  <c r="B241" i="14"/>
  <c r="AJ240" i="14"/>
  <c r="AH240" i="14"/>
  <c r="AF240" i="14"/>
  <c r="AE240" i="14"/>
  <c r="AD240" i="14"/>
  <c r="AC240" i="14"/>
  <c r="AB240" i="14"/>
  <c r="AA240" i="14"/>
  <c r="Z240" i="14"/>
  <c r="Y240" i="14"/>
  <c r="X240" i="14"/>
  <c r="W240" i="14"/>
  <c r="V240" i="14"/>
  <c r="T240" i="14"/>
  <c r="P240" i="14"/>
  <c r="M240" i="14"/>
  <c r="G240" i="14"/>
  <c r="B240" i="14"/>
  <c r="AJ239" i="14"/>
  <c r="AH239" i="14"/>
  <c r="AF239" i="14"/>
  <c r="AE239" i="14"/>
  <c r="AD239" i="14"/>
  <c r="AC239" i="14"/>
  <c r="AB239" i="14"/>
  <c r="AA239" i="14"/>
  <c r="Z239" i="14"/>
  <c r="Y239" i="14"/>
  <c r="X239" i="14"/>
  <c r="W239" i="14"/>
  <c r="V239" i="14"/>
  <c r="T239" i="14"/>
  <c r="P239" i="14"/>
  <c r="M239" i="14"/>
  <c r="G239" i="14"/>
  <c r="B239" i="14"/>
  <c r="AJ238" i="14"/>
  <c r="AH238" i="14"/>
  <c r="AF238" i="14"/>
  <c r="AE238" i="14"/>
  <c r="AD238" i="14"/>
  <c r="AC238" i="14"/>
  <c r="AB238" i="14"/>
  <c r="AA238" i="14"/>
  <c r="Z238" i="14"/>
  <c r="Y238" i="14"/>
  <c r="X238" i="14"/>
  <c r="W238" i="14"/>
  <c r="V238" i="14"/>
  <c r="T238" i="14"/>
  <c r="P238" i="14"/>
  <c r="M238" i="14"/>
  <c r="G238" i="14"/>
  <c r="B238" i="14"/>
  <c r="AJ237" i="14"/>
  <c r="AH237" i="14"/>
  <c r="AF237" i="14"/>
  <c r="AE237" i="14"/>
  <c r="AD237" i="14"/>
  <c r="AC237" i="14"/>
  <c r="AB237" i="14"/>
  <c r="AA237" i="14"/>
  <c r="Z237" i="14"/>
  <c r="Y237" i="14"/>
  <c r="X237" i="14"/>
  <c r="W237" i="14"/>
  <c r="V237" i="14"/>
  <c r="T237" i="14"/>
  <c r="P237" i="14"/>
  <c r="M237" i="14"/>
  <c r="G237" i="14"/>
  <c r="B237" i="14"/>
  <c r="AJ236" i="14"/>
  <c r="AH236" i="14"/>
  <c r="AF236" i="14"/>
  <c r="AE236" i="14"/>
  <c r="AD236" i="14"/>
  <c r="AC236" i="14"/>
  <c r="AB236" i="14"/>
  <c r="AA236" i="14"/>
  <c r="Z236" i="14"/>
  <c r="Y236" i="14"/>
  <c r="X236" i="14"/>
  <c r="W236" i="14"/>
  <c r="V236" i="14"/>
  <c r="T236" i="14"/>
  <c r="P236" i="14"/>
  <c r="M236" i="14"/>
  <c r="G236" i="14"/>
  <c r="B236" i="14"/>
  <c r="AJ235" i="14"/>
  <c r="AH235" i="14"/>
  <c r="AF235" i="14"/>
  <c r="AE235" i="14"/>
  <c r="AD235" i="14"/>
  <c r="AC235" i="14"/>
  <c r="AB235" i="14"/>
  <c r="AA235" i="14"/>
  <c r="Z235" i="14"/>
  <c r="Y235" i="14"/>
  <c r="X235" i="14"/>
  <c r="W235" i="14"/>
  <c r="V235" i="14"/>
  <c r="T235" i="14"/>
  <c r="P235" i="14"/>
  <c r="M235" i="14"/>
  <c r="G235" i="14"/>
  <c r="B235" i="14"/>
  <c r="AJ234" i="14"/>
  <c r="AH234" i="14"/>
  <c r="AF234" i="14"/>
  <c r="AE234" i="14"/>
  <c r="AD234" i="14"/>
  <c r="AC234" i="14"/>
  <c r="AB234" i="14"/>
  <c r="AA234" i="14"/>
  <c r="Z234" i="14"/>
  <c r="Y234" i="14"/>
  <c r="X234" i="14"/>
  <c r="W234" i="14"/>
  <c r="V234" i="14"/>
  <c r="T234" i="14"/>
  <c r="P234" i="14"/>
  <c r="M234" i="14"/>
  <c r="G234" i="14"/>
  <c r="B234" i="14"/>
  <c r="AJ233" i="14"/>
  <c r="AH233" i="14"/>
  <c r="AF233" i="14"/>
  <c r="AE233" i="14"/>
  <c r="AD233" i="14"/>
  <c r="AC233" i="14"/>
  <c r="AB233" i="14"/>
  <c r="AA233" i="14"/>
  <c r="Z233" i="14"/>
  <c r="Y233" i="14"/>
  <c r="X233" i="14"/>
  <c r="W233" i="14"/>
  <c r="V233" i="14"/>
  <c r="T233" i="14"/>
  <c r="P233" i="14"/>
  <c r="M233" i="14"/>
  <c r="G233" i="14"/>
  <c r="B233" i="14"/>
  <c r="AJ232" i="14"/>
  <c r="AH232" i="14"/>
  <c r="AF232" i="14"/>
  <c r="AE232" i="14"/>
  <c r="AD232" i="14"/>
  <c r="AC232" i="14"/>
  <c r="AB232" i="14"/>
  <c r="AA232" i="14"/>
  <c r="Z232" i="14"/>
  <c r="Y232" i="14"/>
  <c r="X232" i="14"/>
  <c r="W232" i="14"/>
  <c r="V232" i="14"/>
  <c r="T232" i="14"/>
  <c r="P232" i="14"/>
  <c r="M232" i="14"/>
  <c r="G232" i="14"/>
  <c r="B232" i="14"/>
  <c r="AJ231" i="14"/>
  <c r="AH231" i="14"/>
  <c r="AF231" i="14"/>
  <c r="AE231" i="14"/>
  <c r="AD231" i="14"/>
  <c r="AC231" i="14"/>
  <c r="AB231" i="14"/>
  <c r="AA231" i="14"/>
  <c r="Z231" i="14"/>
  <c r="Y231" i="14"/>
  <c r="X231" i="14"/>
  <c r="W231" i="14"/>
  <c r="V231" i="14"/>
  <c r="T231" i="14"/>
  <c r="P231" i="14"/>
  <c r="M231" i="14"/>
  <c r="G231" i="14"/>
  <c r="B231" i="14"/>
  <c r="AJ230" i="14"/>
  <c r="AH230" i="14"/>
  <c r="AF230" i="14"/>
  <c r="AE230" i="14"/>
  <c r="AD230" i="14"/>
  <c r="AC230" i="14"/>
  <c r="AB230" i="14"/>
  <c r="AA230" i="14"/>
  <c r="Z230" i="14"/>
  <c r="Y230" i="14"/>
  <c r="X230" i="14"/>
  <c r="W230" i="14"/>
  <c r="V230" i="14"/>
  <c r="T230" i="14"/>
  <c r="P230" i="14"/>
  <c r="M230" i="14"/>
  <c r="G230" i="14"/>
  <c r="B230" i="14"/>
  <c r="AJ229" i="14"/>
  <c r="AH229" i="14"/>
  <c r="AF229" i="14"/>
  <c r="AE229" i="14"/>
  <c r="AD229" i="14"/>
  <c r="AC229" i="14"/>
  <c r="AB229" i="14"/>
  <c r="AA229" i="14"/>
  <c r="Z229" i="14"/>
  <c r="Y229" i="14"/>
  <c r="X229" i="14"/>
  <c r="W229" i="14"/>
  <c r="V229" i="14"/>
  <c r="T229" i="14"/>
  <c r="P229" i="14"/>
  <c r="M229" i="14"/>
  <c r="G229" i="14"/>
  <c r="B229" i="14"/>
  <c r="AJ228" i="14"/>
  <c r="AH228" i="14"/>
  <c r="AF228" i="14"/>
  <c r="AE228" i="14"/>
  <c r="AD228" i="14"/>
  <c r="AC228" i="14"/>
  <c r="AB228" i="14"/>
  <c r="AA228" i="14"/>
  <c r="Z228" i="14"/>
  <c r="Y228" i="14"/>
  <c r="X228" i="14"/>
  <c r="W228" i="14"/>
  <c r="V228" i="14"/>
  <c r="T228" i="14"/>
  <c r="P228" i="14"/>
  <c r="M228" i="14"/>
  <c r="G228" i="14"/>
  <c r="B228" i="14"/>
  <c r="AJ227" i="14"/>
  <c r="AH227" i="14"/>
  <c r="AF227" i="14"/>
  <c r="AE227" i="14"/>
  <c r="AD227" i="14"/>
  <c r="AC227" i="14"/>
  <c r="AB227" i="14"/>
  <c r="AA227" i="14"/>
  <c r="Z227" i="14"/>
  <c r="Y227" i="14"/>
  <c r="X227" i="14"/>
  <c r="W227" i="14"/>
  <c r="V227" i="14"/>
  <c r="T227" i="14"/>
  <c r="P227" i="14"/>
  <c r="M227" i="14"/>
  <c r="G227" i="14"/>
  <c r="B227" i="14"/>
  <c r="AJ226" i="14"/>
  <c r="AH226" i="14"/>
  <c r="AF226" i="14"/>
  <c r="AE226" i="14"/>
  <c r="AD226" i="14"/>
  <c r="AC226" i="14"/>
  <c r="AB226" i="14"/>
  <c r="AA226" i="14"/>
  <c r="Z226" i="14"/>
  <c r="Y226" i="14"/>
  <c r="X226" i="14"/>
  <c r="W226" i="14"/>
  <c r="V226" i="14"/>
  <c r="T226" i="14"/>
  <c r="P226" i="14"/>
  <c r="M226" i="14"/>
  <c r="G226" i="14"/>
  <c r="B226" i="14"/>
  <c r="AJ225" i="14"/>
  <c r="AH225" i="14"/>
  <c r="AF225" i="14"/>
  <c r="AE225" i="14"/>
  <c r="AD225" i="14"/>
  <c r="AC225" i="14"/>
  <c r="AB225" i="14"/>
  <c r="AA225" i="14"/>
  <c r="Z225" i="14"/>
  <c r="Y225" i="14"/>
  <c r="X225" i="14"/>
  <c r="W225" i="14"/>
  <c r="V225" i="14"/>
  <c r="T225" i="14"/>
  <c r="P225" i="14"/>
  <c r="M225" i="14"/>
  <c r="G225" i="14"/>
  <c r="B225" i="14"/>
  <c r="AJ224" i="14"/>
  <c r="AH224" i="14"/>
  <c r="AF224" i="14"/>
  <c r="AE224" i="14"/>
  <c r="AD224" i="14"/>
  <c r="AC224" i="14"/>
  <c r="AB224" i="14"/>
  <c r="AA224" i="14"/>
  <c r="Z224" i="14"/>
  <c r="Y224" i="14"/>
  <c r="X224" i="14"/>
  <c r="W224" i="14"/>
  <c r="V224" i="14"/>
  <c r="T224" i="14"/>
  <c r="P224" i="14"/>
  <c r="M224" i="14"/>
  <c r="G224" i="14"/>
  <c r="B224" i="14"/>
  <c r="AJ223" i="14"/>
  <c r="AH223" i="14"/>
  <c r="AF223" i="14"/>
  <c r="AE223" i="14"/>
  <c r="AD223" i="14"/>
  <c r="AC223" i="14"/>
  <c r="AB223" i="14"/>
  <c r="AA223" i="14"/>
  <c r="Z223" i="14"/>
  <c r="Y223" i="14"/>
  <c r="X223" i="14"/>
  <c r="W223" i="14"/>
  <c r="V223" i="14"/>
  <c r="T223" i="14"/>
  <c r="P223" i="14"/>
  <c r="M223" i="14"/>
  <c r="G223" i="14"/>
  <c r="B223" i="14"/>
  <c r="AJ222" i="14"/>
  <c r="AH222" i="14"/>
  <c r="AF222" i="14"/>
  <c r="AE222" i="14"/>
  <c r="AD222" i="14"/>
  <c r="AC222" i="14"/>
  <c r="AB222" i="14"/>
  <c r="AA222" i="14"/>
  <c r="Z222" i="14"/>
  <c r="Y222" i="14"/>
  <c r="X222" i="14"/>
  <c r="W222" i="14"/>
  <c r="V222" i="14"/>
  <c r="T222" i="14"/>
  <c r="P222" i="14"/>
  <c r="M222" i="14"/>
  <c r="G222" i="14"/>
  <c r="B222" i="14"/>
  <c r="AJ221" i="14"/>
  <c r="AH221" i="14"/>
  <c r="AF221" i="14"/>
  <c r="AE221" i="14"/>
  <c r="AD221" i="14"/>
  <c r="AC221" i="14"/>
  <c r="AB221" i="14"/>
  <c r="AA221" i="14"/>
  <c r="Z221" i="14"/>
  <c r="Y221" i="14"/>
  <c r="X221" i="14"/>
  <c r="W221" i="14"/>
  <c r="V221" i="14"/>
  <c r="T221" i="14"/>
  <c r="P221" i="14"/>
  <c r="M221" i="14"/>
  <c r="G221" i="14"/>
  <c r="B221" i="14"/>
  <c r="AJ220" i="14"/>
  <c r="AH220" i="14"/>
  <c r="AF220" i="14"/>
  <c r="AE220" i="14"/>
  <c r="AD220" i="14"/>
  <c r="AC220" i="14"/>
  <c r="AB220" i="14"/>
  <c r="AA220" i="14"/>
  <c r="Z220" i="14"/>
  <c r="Y220" i="14"/>
  <c r="X220" i="14"/>
  <c r="W220" i="14"/>
  <c r="V220" i="14"/>
  <c r="T220" i="14"/>
  <c r="P220" i="14"/>
  <c r="M220" i="14"/>
  <c r="G220" i="14"/>
  <c r="B220" i="14"/>
  <c r="AJ219" i="14"/>
  <c r="AH219" i="14"/>
  <c r="AF219" i="14"/>
  <c r="AE219" i="14"/>
  <c r="AD219" i="14"/>
  <c r="AC219" i="14"/>
  <c r="AB219" i="14"/>
  <c r="AA219" i="14"/>
  <c r="Z219" i="14"/>
  <c r="Y219" i="14"/>
  <c r="X219" i="14"/>
  <c r="W219" i="14"/>
  <c r="V219" i="14"/>
  <c r="T219" i="14"/>
  <c r="P219" i="14"/>
  <c r="M219" i="14"/>
  <c r="G219" i="14"/>
  <c r="B219" i="14"/>
  <c r="AJ218" i="14"/>
  <c r="AH218" i="14"/>
  <c r="AF218" i="14"/>
  <c r="AE218" i="14"/>
  <c r="AD218" i="14"/>
  <c r="AC218" i="14"/>
  <c r="AB218" i="14"/>
  <c r="AA218" i="14"/>
  <c r="Z218" i="14"/>
  <c r="Y218" i="14"/>
  <c r="X218" i="14"/>
  <c r="W218" i="14"/>
  <c r="V218" i="14"/>
  <c r="T218" i="14"/>
  <c r="P218" i="14"/>
  <c r="M218" i="14"/>
  <c r="G218" i="14"/>
  <c r="B218" i="14"/>
  <c r="AJ217" i="14"/>
  <c r="AH217" i="14"/>
  <c r="AF217" i="14"/>
  <c r="AE217" i="14"/>
  <c r="AD217" i="14"/>
  <c r="AC217" i="14"/>
  <c r="AB217" i="14"/>
  <c r="AA217" i="14"/>
  <c r="Z217" i="14"/>
  <c r="Y217" i="14"/>
  <c r="X217" i="14"/>
  <c r="W217" i="14"/>
  <c r="V217" i="14"/>
  <c r="T217" i="14"/>
  <c r="P217" i="14"/>
  <c r="M217" i="14"/>
  <c r="G217" i="14"/>
  <c r="B217" i="14"/>
  <c r="AJ216" i="14"/>
  <c r="AH216" i="14"/>
  <c r="AF216" i="14"/>
  <c r="AE216" i="14"/>
  <c r="AD216" i="14"/>
  <c r="AC216" i="14"/>
  <c r="AB216" i="14"/>
  <c r="AA216" i="14"/>
  <c r="Z216" i="14"/>
  <c r="Y216" i="14"/>
  <c r="X216" i="14"/>
  <c r="W216" i="14"/>
  <c r="V216" i="14"/>
  <c r="T216" i="14"/>
  <c r="P216" i="14"/>
  <c r="M216" i="14"/>
  <c r="G216" i="14"/>
  <c r="B216" i="14"/>
  <c r="AJ215" i="14"/>
  <c r="AH215" i="14"/>
  <c r="AF215" i="14"/>
  <c r="AE215" i="14"/>
  <c r="AD215" i="14"/>
  <c r="AC215" i="14"/>
  <c r="AB215" i="14"/>
  <c r="AA215" i="14"/>
  <c r="Z215" i="14"/>
  <c r="Y215" i="14"/>
  <c r="X215" i="14"/>
  <c r="W215" i="14"/>
  <c r="V215" i="14"/>
  <c r="T215" i="14"/>
  <c r="P215" i="14"/>
  <c r="M215" i="14"/>
  <c r="G215" i="14"/>
  <c r="B215" i="14"/>
  <c r="AJ214" i="14"/>
  <c r="AH214" i="14"/>
  <c r="AF214" i="14"/>
  <c r="AE214" i="14"/>
  <c r="AD214" i="14"/>
  <c r="AC214" i="14"/>
  <c r="AB214" i="14"/>
  <c r="AA214" i="14"/>
  <c r="Z214" i="14"/>
  <c r="Y214" i="14"/>
  <c r="X214" i="14"/>
  <c r="W214" i="14"/>
  <c r="V214" i="14"/>
  <c r="T214" i="14"/>
  <c r="P214" i="14"/>
  <c r="M214" i="14"/>
  <c r="G214" i="14"/>
  <c r="B214" i="14"/>
  <c r="AJ213" i="14"/>
  <c r="AH213" i="14"/>
  <c r="AF213" i="14"/>
  <c r="AE213" i="14"/>
  <c r="AD213" i="14"/>
  <c r="AC213" i="14"/>
  <c r="AB213" i="14"/>
  <c r="AA213" i="14"/>
  <c r="Z213" i="14"/>
  <c r="Y213" i="14"/>
  <c r="X213" i="14"/>
  <c r="W213" i="14"/>
  <c r="V213" i="14"/>
  <c r="T213" i="14"/>
  <c r="P213" i="14"/>
  <c r="M213" i="14"/>
  <c r="G213" i="14"/>
  <c r="B213" i="14"/>
  <c r="AJ212" i="14"/>
  <c r="AH212" i="14"/>
  <c r="AF212" i="14"/>
  <c r="AE212" i="14"/>
  <c r="AD212" i="14"/>
  <c r="AC212" i="14"/>
  <c r="AB212" i="14"/>
  <c r="AA212" i="14"/>
  <c r="Z212" i="14"/>
  <c r="Y212" i="14"/>
  <c r="X212" i="14"/>
  <c r="W212" i="14"/>
  <c r="V212" i="14"/>
  <c r="T212" i="14"/>
  <c r="P212" i="14"/>
  <c r="M212" i="14"/>
  <c r="G212" i="14"/>
  <c r="B212" i="14"/>
  <c r="AJ211" i="14"/>
  <c r="AH211" i="14"/>
  <c r="AF211" i="14"/>
  <c r="AE211" i="14"/>
  <c r="AD211" i="14"/>
  <c r="AC211" i="14"/>
  <c r="AB211" i="14"/>
  <c r="AA211" i="14"/>
  <c r="Z211" i="14"/>
  <c r="Y211" i="14"/>
  <c r="X211" i="14"/>
  <c r="W211" i="14"/>
  <c r="V211" i="14"/>
  <c r="T211" i="14"/>
  <c r="P211" i="14"/>
  <c r="M211" i="14"/>
  <c r="G211" i="14"/>
  <c r="B211" i="14"/>
  <c r="AJ210" i="14"/>
  <c r="AH210" i="14"/>
  <c r="AF210" i="14"/>
  <c r="AE210" i="14"/>
  <c r="AD210" i="14"/>
  <c r="AC210" i="14"/>
  <c r="AB210" i="14"/>
  <c r="AA210" i="14"/>
  <c r="Z210" i="14"/>
  <c r="Y210" i="14"/>
  <c r="X210" i="14"/>
  <c r="W210" i="14"/>
  <c r="V210" i="14"/>
  <c r="T210" i="14"/>
  <c r="P210" i="14"/>
  <c r="M210" i="14"/>
  <c r="G210" i="14"/>
  <c r="B210" i="14"/>
  <c r="AJ209" i="14"/>
  <c r="AH209" i="14"/>
  <c r="AF209" i="14"/>
  <c r="AE209" i="14"/>
  <c r="AD209" i="14"/>
  <c r="AC209" i="14"/>
  <c r="AB209" i="14"/>
  <c r="AA209" i="14"/>
  <c r="Z209" i="14"/>
  <c r="Y209" i="14"/>
  <c r="X209" i="14"/>
  <c r="W209" i="14"/>
  <c r="V209" i="14"/>
  <c r="T209" i="14"/>
  <c r="P209" i="14"/>
  <c r="M209" i="14"/>
  <c r="G209" i="14"/>
  <c r="B209" i="14"/>
  <c r="AJ208" i="14"/>
  <c r="AH208" i="14"/>
  <c r="AF208" i="14"/>
  <c r="AE208" i="14"/>
  <c r="AD208" i="14"/>
  <c r="AC208" i="14"/>
  <c r="AB208" i="14"/>
  <c r="AA208" i="14"/>
  <c r="Z208" i="14"/>
  <c r="Y208" i="14"/>
  <c r="X208" i="14"/>
  <c r="W208" i="14"/>
  <c r="V208" i="14"/>
  <c r="T208" i="14"/>
  <c r="P208" i="14"/>
  <c r="M208" i="14"/>
  <c r="G208" i="14"/>
  <c r="B208" i="14"/>
  <c r="AJ207" i="14"/>
  <c r="AH207" i="14"/>
  <c r="AF207" i="14"/>
  <c r="AE207" i="14"/>
  <c r="AD207" i="14"/>
  <c r="AC207" i="14"/>
  <c r="AB207" i="14"/>
  <c r="AA207" i="14"/>
  <c r="Z207" i="14"/>
  <c r="Y207" i="14"/>
  <c r="X207" i="14"/>
  <c r="W207" i="14"/>
  <c r="V207" i="14"/>
  <c r="T207" i="14"/>
  <c r="P207" i="14"/>
  <c r="M207" i="14"/>
  <c r="G207" i="14"/>
  <c r="B207" i="14"/>
  <c r="AJ206" i="14"/>
  <c r="AH206" i="14"/>
  <c r="AF206" i="14"/>
  <c r="AE206" i="14"/>
  <c r="AD206" i="14"/>
  <c r="AC206" i="14"/>
  <c r="AB206" i="14"/>
  <c r="AA206" i="14"/>
  <c r="Z206" i="14"/>
  <c r="Y206" i="14"/>
  <c r="X206" i="14"/>
  <c r="W206" i="14"/>
  <c r="V206" i="14"/>
  <c r="T206" i="14"/>
  <c r="P206" i="14"/>
  <c r="M206" i="14"/>
  <c r="G206" i="14"/>
  <c r="B206" i="14"/>
  <c r="AJ205" i="14"/>
  <c r="AH205" i="14"/>
  <c r="AF205" i="14"/>
  <c r="AE205" i="14"/>
  <c r="AD205" i="14"/>
  <c r="AC205" i="14"/>
  <c r="AB205" i="14"/>
  <c r="AA205" i="14"/>
  <c r="Z205" i="14"/>
  <c r="Y205" i="14"/>
  <c r="X205" i="14"/>
  <c r="W205" i="14"/>
  <c r="V205" i="14"/>
  <c r="T205" i="14"/>
  <c r="P205" i="14"/>
  <c r="M205" i="14"/>
  <c r="G205" i="14"/>
  <c r="B205" i="14"/>
  <c r="AJ204" i="14"/>
  <c r="AH204" i="14"/>
  <c r="AF204" i="14"/>
  <c r="AE204" i="14"/>
  <c r="AD204" i="14"/>
  <c r="AC204" i="14"/>
  <c r="AB204" i="14"/>
  <c r="AA204" i="14"/>
  <c r="Z204" i="14"/>
  <c r="Y204" i="14"/>
  <c r="X204" i="14"/>
  <c r="W204" i="14"/>
  <c r="V204" i="14"/>
  <c r="T204" i="14"/>
  <c r="P204" i="14"/>
  <c r="M204" i="14"/>
  <c r="G204" i="14"/>
  <c r="B204" i="14"/>
  <c r="AJ203" i="14"/>
  <c r="AH203" i="14"/>
  <c r="AF203" i="14"/>
  <c r="AE203" i="14"/>
  <c r="AD203" i="14"/>
  <c r="AC203" i="14"/>
  <c r="AB203" i="14"/>
  <c r="AA203" i="14"/>
  <c r="Z203" i="14"/>
  <c r="Y203" i="14"/>
  <c r="X203" i="14"/>
  <c r="W203" i="14"/>
  <c r="V203" i="14"/>
  <c r="T203" i="14"/>
  <c r="P203" i="14"/>
  <c r="M203" i="14"/>
  <c r="G203" i="14"/>
  <c r="B203" i="14"/>
  <c r="AJ202" i="14"/>
  <c r="AH202" i="14"/>
  <c r="AF202" i="14"/>
  <c r="AE202" i="14"/>
  <c r="AD202" i="14"/>
  <c r="AC202" i="14"/>
  <c r="AB202" i="14"/>
  <c r="AA202" i="14"/>
  <c r="Z202" i="14"/>
  <c r="Y202" i="14"/>
  <c r="X202" i="14"/>
  <c r="W202" i="14"/>
  <c r="V202" i="14"/>
  <c r="T202" i="14"/>
  <c r="P202" i="14"/>
  <c r="M202" i="14"/>
  <c r="G202" i="14"/>
  <c r="B202" i="14"/>
  <c r="AJ201" i="14"/>
  <c r="AH201" i="14"/>
  <c r="AF201" i="14"/>
  <c r="AE201" i="14"/>
  <c r="AD201" i="14"/>
  <c r="AC201" i="14"/>
  <c r="AB201" i="14"/>
  <c r="AA201" i="14"/>
  <c r="Z201" i="14"/>
  <c r="Y201" i="14"/>
  <c r="X201" i="14"/>
  <c r="W201" i="14"/>
  <c r="V201" i="14"/>
  <c r="T201" i="14"/>
  <c r="P201" i="14"/>
  <c r="M201" i="14"/>
  <c r="G201" i="14"/>
  <c r="B201" i="14"/>
  <c r="AJ200" i="14"/>
  <c r="AH200" i="14"/>
  <c r="AF200" i="14"/>
  <c r="AE200" i="14"/>
  <c r="AD200" i="14"/>
  <c r="AC200" i="14"/>
  <c r="AB200" i="14"/>
  <c r="AA200" i="14"/>
  <c r="Z200" i="14"/>
  <c r="Y200" i="14"/>
  <c r="X200" i="14"/>
  <c r="W200" i="14"/>
  <c r="V200" i="14"/>
  <c r="T200" i="14"/>
  <c r="P200" i="14"/>
  <c r="M200" i="14"/>
  <c r="G200" i="14"/>
  <c r="B200" i="14"/>
  <c r="AJ199" i="14"/>
  <c r="AH199" i="14"/>
  <c r="AF199" i="14"/>
  <c r="AE199" i="14"/>
  <c r="AD199" i="14"/>
  <c r="AC199" i="14"/>
  <c r="AB199" i="14"/>
  <c r="AA199" i="14"/>
  <c r="Z199" i="14"/>
  <c r="Y199" i="14"/>
  <c r="X199" i="14"/>
  <c r="W199" i="14"/>
  <c r="V199" i="14"/>
  <c r="T199" i="14"/>
  <c r="P199" i="14"/>
  <c r="M199" i="14"/>
  <c r="G199" i="14"/>
  <c r="B199" i="14"/>
  <c r="AJ198" i="14"/>
  <c r="AH198" i="14"/>
  <c r="AF198" i="14"/>
  <c r="AE198" i="14"/>
  <c r="AD198" i="14"/>
  <c r="AC198" i="14"/>
  <c r="AB198" i="14"/>
  <c r="AA198" i="14"/>
  <c r="Z198" i="14"/>
  <c r="Y198" i="14"/>
  <c r="X198" i="14"/>
  <c r="W198" i="14"/>
  <c r="V198" i="14"/>
  <c r="T198" i="14"/>
  <c r="P198" i="14"/>
  <c r="M198" i="14"/>
  <c r="G198" i="14"/>
  <c r="B198" i="14"/>
  <c r="AJ197" i="14"/>
  <c r="AH197" i="14"/>
  <c r="AF197" i="14"/>
  <c r="AE197" i="14"/>
  <c r="AD197" i="14"/>
  <c r="AC197" i="14"/>
  <c r="AB197" i="14"/>
  <c r="AA197" i="14"/>
  <c r="Z197" i="14"/>
  <c r="Y197" i="14"/>
  <c r="X197" i="14"/>
  <c r="W197" i="14"/>
  <c r="V197" i="14"/>
  <c r="T197" i="14"/>
  <c r="P197" i="14"/>
  <c r="M197" i="14"/>
  <c r="G197" i="14"/>
  <c r="B197" i="14"/>
  <c r="AJ196" i="14"/>
  <c r="AH196" i="14"/>
  <c r="AF196" i="14"/>
  <c r="AE196" i="14"/>
  <c r="AD196" i="14"/>
  <c r="AC196" i="14"/>
  <c r="AB196" i="14"/>
  <c r="AA196" i="14"/>
  <c r="Z196" i="14"/>
  <c r="Y196" i="14"/>
  <c r="X196" i="14"/>
  <c r="W196" i="14"/>
  <c r="V196" i="14"/>
  <c r="T196" i="14"/>
  <c r="P196" i="14"/>
  <c r="M196" i="14"/>
  <c r="G196" i="14"/>
  <c r="B196" i="14"/>
  <c r="AJ195" i="14"/>
  <c r="AH195" i="14"/>
  <c r="AF195" i="14"/>
  <c r="AE195" i="14"/>
  <c r="AD195" i="14"/>
  <c r="AC195" i="14"/>
  <c r="AB195" i="14"/>
  <c r="AA195" i="14"/>
  <c r="Z195" i="14"/>
  <c r="Y195" i="14"/>
  <c r="X195" i="14"/>
  <c r="W195" i="14"/>
  <c r="V195" i="14"/>
  <c r="T195" i="14"/>
  <c r="P195" i="14"/>
  <c r="M195" i="14"/>
  <c r="G195" i="14"/>
  <c r="B195" i="14"/>
  <c r="AJ194" i="14"/>
  <c r="AH194" i="14"/>
  <c r="AF194" i="14"/>
  <c r="AE194" i="14"/>
  <c r="AD194" i="14"/>
  <c r="AC194" i="14"/>
  <c r="AB194" i="14"/>
  <c r="AA194" i="14"/>
  <c r="Z194" i="14"/>
  <c r="Y194" i="14"/>
  <c r="X194" i="14"/>
  <c r="W194" i="14"/>
  <c r="V194" i="14"/>
  <c r="T194" i="14"/>
  <c r="P194" i="14"/>
  <c r="M194" i="14"/>
  <c r="G194" i="14"/>
  <c r="B194" i="14"/>
  <c r="AJ193" i="14"/>
  <c r="AH193" i="14"/>
  <c r="AF193" i="14"/>
  <c r="AE193" i="14"/>
  <c r="AD193" i="14"/>
  <c r="AC193" i="14"/>
  <c r="AB193" i="14"/>
  <c r="AA193" i="14"/>
  <c r="Z193" i="14"/>
  <c r="Y193" i="14"/>
  <c r="X193" i="14"/>
  <c r="W193" i="14"/>
  <c r="V193" i="14"/>
  <c r="T193" i="14"/>
  <c r="P193" i="14"/>
  <c r="M193" i="14"/>
  <c r="G193" i="14"/>
  <c r="B193" i="14"/>
  <c r="AJ192" i="14"/>
  <c r="AH192" i="14"/>
  <c r="AF192" i="14"/>
  <c r="AE192" i="14"/>
  <c r="AD192" i="14"/>
  <c r="AC192" i="14"/>
  <c r="AB192" i="14"/>
  <c r="AA192" i="14"/>
  <c r="Z192" i="14"/>
  <c r="Y192" i="14"/>
  <c r="X192" i="14"/>
  <c r="W192" i="14"/>
  <c r="V192" i="14"/>
  <c r="T192" i="14"/>
  <c r="P192" i="14"/>
  <c r="M192" i="14"/>
  <c r="G192" i="14"/>
  <c r="B192" i="14"/>
  <c r="AJ191" i="14"/>
  <c r="AH191" i="14"/>
  <c r="AF191" i="14"/>
  <c r="AE191" i="14"/>
  <c r="AD191" i="14"/>
  <c r="AC191" i="14"/>
  <c r="AB191" i="14"/>
  <c r="AA191" i="14"/>
  <c r="Z191" i="14"/>
  <c r="Y191" i="14"/>
  <c r="X191" i="14"/>
  <c r="W191" i="14"/>
  <c r="V191" i="14"/>
  <c r="T191" i="14"/>
  <c r="P191" i="14"/>
  <c r="M191" i="14"/>
  <c r="G191" i="14"/>
  <c r="B191" i="14"/>
  <c r="AJ190" i="14"/>
  <c r="AH190" i="14"/>
  <c r="AF190" i="14"/>
  <c r="AE190" i="14"/>
  <c r="AD190" i="14"/>
  <c r="AC190" i="14"/>
  <c r="AB190" i="14"/>
  <c r="AA190" i="14"/>
  <c r="Z190" i="14"/>
  <c r="Y190" i="14"/>
  <c r="X190" i="14"/>
  <c r="W190" i="14"/>
  <c r="V190" i="14"/>
  <c r="T190" i="14"/>
  <c r="P190" i="14"/>
  <c r="M190" i="14"/>
  <c r="G190" i="14"/>
  <c r="B190" i="14"/>
  <c r="AJ189" i="14"/>
  <c r="AH189" i="14"/>
  <c r="AF189" i="14"/>
  <c r="AE189" i="14"/>
  <c r="AD189" i="14"/>
  <c r="AC189" i="14"/>
  <c r="AB189" i="14"/>
  <c r="AA189" i="14"/>
  <c r="Z189" i="14"/>
  <c r="Y189" i="14"/>
  <c r="X189" i="14"/>
  <c r="W189" i="14"/>
  <c r="V189" i="14"/>
  <c r="T189" i="14"/>
  <c r="P189" i="14"/>
  <c r="M189" i="14"/>
  <c r="G189" i="14"/>
  <c r="B189" i="14"/>
  <c r="AJ188" i="14"/>
  <c r="AH188" i="14"/>
  <c r="AF188" i="14"/>
  <c r="AE188" i="14"/>
  <c r="AD188" i="14"/>
  <c r="AC188" i="14"/>
  <c r="AB188" i="14"/>
  <c r="AA188" i="14"/>
  <c r="Z188" i="14"/>
  <c r="Y188" i="14"/>
  <c r="X188" i="14"/>
  <c r="W188" i="14"/>
  <c r="V188" i="14"/>
  <c r="T188" i="14"/>
  <c r="P188" i="14"/>
  <c r="M188" i="14"/>
  <c r="G188" i="14"/>
  <c r="B188" i="14"/>
  <c r="AJ187" i="14"/>
  <c r="AH187" i="14"/>
  <c r="AF187" i="14"/>
  <c r="AE187" i="14"/>
  <c r="AD187" i="14"/>
  <c r="AC187" i="14"/>
  <c r="AB187" i="14"/>
  <c r="AA187" i="14"/>
  <c r="Z187" i="14"/>
  <c r="Y187" i="14"/>
  <c r="X187" i="14"/>
  <c r="W187" i="14"/>
  <c r="V187" i="14"/>
  <c r="T187" i="14"/>
  <c r="P187" i="14"/>
  <c r="M187" i="14"/>
  <c r="G187" i="14"/>
  <c r="B187" i="14"/>
  <c r="AJ186" i="14"/>
  <c r="AH186" i="14"/>
  <c r="AF186" i="14"/>
  <c r="AE186" i="14"/>
  <c r="AD186" i="14"/>
  <c r="AC186" i="14"/>
  <c r="AB186" i="14"/>
  <c r="AA186" i="14"/>
  <c r="Z186" i="14"/>
  <c r="Y186" i="14"/>
  <c r="X186" i="14"/>
  <c r="W186" i="14"/>
  <c r="V186" i="14"/>
  <c r="T186" i="14"/>
  <c r="P186" i="14"/>
  <c r="M186" i="14"/>
  <c r="G186" i="14"/>
  <c r="B186" i="14"/>
  <c r="AJ185" i="14"/>
  <c r="AH185" i="14"/>
  <c r="AF185" i="14"/>
  <c r="AE185" i="14"/>
  <c r="AD185" i="14"/>
  <c r="AC185" i="14"/>
  <c r="AB185" i="14"/>
  <c r="AA185" i="14"/>
  <c r="Z185" i="14"/>
  <c r="Y185" i="14"/>
  <c r="X185" i="14"/>
  <c r="W185" i="14"/>
  <c r="V185" i="14"/>
  <c r="T185" i="14"/>
  <c r="P185" i="14"/>
  <c r="M185" i="14"/>
  <c r="G185" i="14"/>
  <c r="B185" i="14"/>
  <c r="AJ184" i="14"/>
  <c r="AH184" i="14"/>
  <c r="AF184" i="14"/>
  <c r="AE184" i="14"/>
  <c r="AD184" i="14"/>
  <c r="AC184" i="14"/>
  <c r="AB184" i="14"/>
  <c r="AA184" i="14"/>
  <c r="Z184" i="14"/>
  <c r="Y184" i="14"/>
  <c r="X184" i="14"/>
  <c r="W184" i="14"/>
  <c r="V184" i="14"/>
  <c r="T184" i="14"/>
  <c r="P184" i="14"/>
  <c r="M184" i="14"/>
  <c r="G184" i="14"/>
  <c r="B184" i="14"/>
  <c r="AJ183" i="14"/>
  <c r="AH183" i="14"/>
  <c r="AF183" i="14"/>
  <c r="AE183" i="14"/>
  <c r="AD183" i="14"/>
  <c r="AC183" i="14"/>
  <c r="AB183" i="14"/>
  <c r="AA183" i="14"/>
  <c r="Z183" i="14"/>
  <c r="Y183" i="14"/>
  <c r="X183" i="14"/>
  <c r="W183" i="14"/>
  <c r="V183" i="14"/>
  <c r="T183" i="14"/>
  <c r="P183" i="14"/>
  <c r="M183" i="14"/>
  <c r="G183" i="14"/>
  <c r="B183" i="14"/>
  <c r="AJ182" i="14"/>
  <c r="AH182" i="14"/>
  <c r="AF182" i="14"/>
  <c r="AE182" i="14"/>
  <c r="AD182" i="14"/>
  <c r="AC182" i="14"/>
  <c r="AB182" i="14"/>
  <c r="AA182" i="14"/>
  <c r="Z182" i="14"/>
  <c r="Y182" i="14"/>
  <c r="X182" i="14"/>
  <c r="W182" i="14"/>
  <c r="V182" i="14"/>
  <c r="T182" i="14"/>
  <c r="P182" i="14"/>
  <c r="M182" i="14"/>
  <c r="G182" i="14"/>
  <c r="B182" i="14"/>
  <c r="AJ181" i="14"/>
  <c r="AH181" i="14"/>
  <c r="AF181" i="14"/>
  <c r="AE181" i="14"/>
  <c r="AD181" i="14"/>
  <c r="AC181" i="14"/>
  <c r="AB181" i="14"/>
  <c r="AA181" i="14"/>
  <c r="Z181" i="14"/>
  <c r="Y181" i="14"/>
  <c r="X181" i="14"/>
  <c r="W181" i="14"/>
  <c r="V181" i="14"/>
  <c r="T181" i="14"/>
  <c r="P181" i="14"/>
  <c r="M181" i="14"/>
  <c r="G181" i="14"/>
  <c r="B181" i="14"/>
  <c r="AJ180" i="14"/>
  <c r="AH180" i="14"/>
  <c r="AF180" i="14"/>
  <c r="AE180" i="14"/>
  <c r="AD180" i="14"/>
  <c r="AC180" i="14"/>
  <c r="AB180" i="14"/>
  <c r="AA180" i="14"/>
  <c r="Z180" i="14"/>
  <c r="Y180" i="14"/>
  <c r="X180" i="14"/>
  <c r="W180" i="14"/>
  <c r="V180" i="14"/>
  <c r="T180" i="14"/>
  <c r="P180" i="14"/>
  <c r="M180" i="14"/>
  <c r="G180" i="14"/>
  <c r="B180" i="14"/>
  <c r="AJ179" i="14"/>
  <c r="AH179" i="14"/>
  <c r="AF179" i="14"/>
  <c r="AE179" i="14"/>
  <c r="AD179" i="14"/>
  <c r="AC179" i="14"/>
  <c r="AB179" i="14"/>
  <c r="AA179" i="14"/>
  <c r="Z179" i="14"/>
  <c r="Y179" i="14"/>
  <c r="X179" i="14"/>
  <c r="W179" i="14"/>
  <c r="V179" i="14"/>
  <c r="T179" i="14"/>
  <c r="P179" i="14"/>
  <c r="M179" i="14"/>
  <c r="G179" i="14"/>
  <c r="B179" i="14"/>
  <c r="AJ178" i="14"/>
  <c r="AH178" i="14"/>
  <c r="AF178" i="14"/>
  <c r="AE178" i="14"/>
  <c r="AD178" i="14"/>
  <c r="AC178" i="14"/>
  <c r="AB178" i="14"/>
  <c r="AA178" i="14"/>
  <c r="Z178" i="14"/>
  <c r="Y178" i="14"/>
  <c r="X178" i="14"/>
  <c r="W178" i="14"/>
  <c r="V178" i="14"/>
  <c r="T178" i="14"/>
  <c r="P178" i="14"/>
  <c r="M178" i="14"/>
  <c r="G178" i="14"/>
  <c r="B178" i="14"/>
  <c r="AJ177" i="14"/>
  <c r="AH177" i="14"/>
  <c r="AF177" i="14"/>
  <c r="AE177" i="14"/>
  <c r="AD177" i="14"/>
  <c r="AC177" i="14"/>
  <c r="AB177" i="14"/>
  <c r="AA177" i="14"/>
  <c r="Z177" i="14"/>
  <c r="Y177" i="14"/>
  <c r="X177" i="14"/>
  <c r="W177" i="14"/>
  <c r="V177" i="14"/>
  <c r="T177" i="14"/>
  <c r="P177" i="14"/>
  <c r="M177" i="14"/>
  <c r="G177" i="14"/>
  <c r="B177" i="14"/>
  <c r="AJ176" i="14"/>
  <c r="AH176" i="14"/>
  <c r="AF176" i="14"/>
  <c r="AE176" i="14"/>
  <c r="AD176" i="14"/>
  <c r="AC176" i="14"/>
  <c r="AB176" i="14"/>
  <c r="AA176" i="14"/>
  <c r="Z176" i="14"/>
  <c r="Y176" i="14"/>
  <c r="X176" i="14"/>
  <c r="W176" i="14"/>
  <c r="V176" i="14"/>
  <c r="T176" i="14"/>
  <c r="P176" i="14"/>
  <c r="M176" i="14"/>
  <c r="G176" i="14"/>
  <c r="B176" i="14"/>
  <c r="AJ175" i="14"/>
  <c r="AH175" i="14"/>
  <c r="AF175" i="14"/>
  <c r="AE175" i="14"/>
  <c r="AD175" i="14"/>
  <c r="AC175" i="14"/>
  <c r="AB175" i="14"/>
  <c r="AA175" i="14"/>
  <c r="Z175" i="14"/>
  <c r="Y175" i="14"/>
  <c r="X175" i="14"/>
  <c r="W175" i="14"/>
  <c r="V175" i="14"/>
  <c r="T175" i="14"/>
  <c r="P175" i="14"/>
  <c r="M175" i="14"/>
  <c r="G175" i="14"/>
  <c r="B175" i="14"/>
  <c r="AJ174" i="14"/>
  <c r="AH174" i="14"/>
  <c r="AF174" i="14"/>
  <c r="AE174" i="14"/>
  <c r="AD174" i="14"/>
  <c r="AC174" i="14"/>
  <c r="AB174" i="14"/>
  <c r="AA174" i="14"/>
  <c r="Z174" i="14"/>
  <c r="Y174" i="14"/>
  <c r="X174" i="14"/>
  <c r="W174" i="14"/>
  <c r="V174" i="14"/>
  <c r="T174" i="14"/>
  <c r="P174" i="14"/>
  <c r="M174" i="14"/>
  <c r="G174" i="14"/>
  <c r="B174" i="14"/>
  <c r="AJ173" i="14"/>
  <c r="AH173" i="14"/>
  <c r="AF173" i="14"/>
  <c r="AE173" i="14"/>
  <c r="AD173" i="14"/>
  <c r="AC173" i="14"/>
  <c r="AB173" i="14"/>
  <c r="AA173" i="14"/>
  <c r="Z173" i="14"/>
  <c r="Y173" i="14"/>
  <c r="X173" i="14"/>
  <c r="W173" i="14"/>
  <c r="V173" i="14"/>
  <c r="T173" i="14"/>
  <c r="P173" i="14"/>
  <c r="M173" i="14"/>
  <c r="G173" i="14"/>
  <c r="B173" i="14"/>
  <c r="AJ172" i="14"/>
  <c r="AH172" i="14"/>
  <c r="AF172" i="14"/>
  <c r="AE172" i="14"/>
  <c r="AD172" i="14"/>
  <c r="AC172" i="14"/>
  <c r="AB172" i="14"/>
  <c r="AA172" i="14"/>
  <c r="Z172" i="14"/>
  <c r="Y172" i="14"/>
  <c r="X172" i="14"/>
  <c r="W172" i="14"/>
  <c r="V172" i="14"/>
  <c r="T172" i="14"/>
  <c r="P172" i="14"/>
  <c r="M172" i="14"/>
  <c r="G172" i="14"/>
  <c r="B172" i="14"/>
  <c r="AJ171" i="14"/>
  <c r="AH171" i="14"/>
  <c r="AF171" i="14"/>
  <c r="AE171" i="14"/>
  <c r="AD171" i="14"/>
  <c r="AC171" i="14"/>
  <c r="AB171" i="14"/>
  <c r="AA171" i="14"/>
  <c r="Z171" i="14"/>
  <c r="Y171" i="14"/>
  <c r="X171" i="14"/>
  <c r="W171" i="14"/>
  <c r="V171" i="14"/>
  <c r="T171" i="14"/>
  <c r="P171" i="14"/>
  <c r="M171" i="14"/>
  <c r="G171" i="14"/>
  <c r="B171" i="14"/>
  <c r="AJ170" i="14"/>
  <c r="AH170" i="14"/>
  <c r="AF170" i="14"/>
  <c r="AE170" i="14"/>
  <c r="AD170" i="14"/>
  <c r="AC170" i="14"/>
  <c r="AB170" i="14"/>
  <c r="AA170" i="14"/>
  <c r="Z170" i="14"/>
  <c r="Y170" i="14"/>
  <c r="X170" i="14"/>
  <c r="W170" i="14"/>
  <c r="V170" i="14"/>
  <c r="T170" i="14"/>
  <c r="P170" i="14"/>
  <c r="M170" i="14"/>
  <c r="G170" i="14"/>
  <c r="B170" i="14"/>
  <c r="AJ169" i="14"/>
  <c r="AH169" i="14"/>
  <c r="AF169" i="14"/>
  <c r="AE169" i="14"/>
  <c r="AD169" i="14"/>
  <c r="AC169" i="14"/>
  <c r="AB169" i="14"/>
  <c r="AA169" i="14"/>
  <c r="Z169" i="14"/>
  <c r="Y169" i="14"/>
  <c r="X169" i="14"/>
  <c r="W169" i="14"/>
  <c r="V169" i="14"/>
  <c r="T169" i="14"/>
  <c r="P169" i="14"/>
  <c r="M169" i="14"/>
  <c r="G169" i="14"/>
  <c r="B169" i="14"/>
  <c r="AJ168" i="14"/>
  <c r="AH168" i="14"/>
  <c r="AF168" i="14"/>
  <c r="AE168" i="14"/>
  <c r="AD168" i="14"/>
  <c r="AC168" i="14"/>
  <c r="AB168" i="14"/>
  <c r="AA168" i="14"/>
  <c r="Z168" i="14"/>
  <c r="Y168" i="14"/>
  <c r="X168" i="14"/>
  <c r="W168" i="14"/>
  <c r="V168" i="14"/>
  <c r="T168" i="14"/>
  <c r="P168" i="14"/>
  <c r="M168" i="14"/>
  <c r="G168" i="14"/>
  <c r="B168" i="14"/>
  <c r="AJ167" i="14"/>
  <c r="AH167" i="14"/>
  <c r="AF167" i="14"/>
  <c r="AE167" i="14"/>
  <c r="AD167" i="14"/>
  <c r="AC167" i="14"/>
  <c r="AB167" i="14"/>
  <c r="AA167" i="14"/>
  <c r="Z167" i="14"/>
  <c r="Y167" i="14"/>
  <c r="X167" i="14"/>
  <c r="W167" i="14"/>
  <c r="V167" i="14"/>
  <c r="T167" i="14"/>
  <c r="P167" i="14"/>
  <c r="M167" i="14"/>
  <c r="G167" i="14"/>
  <c r="B167" i="14"/>
  <c r="AJ166" i="14"/>
  <c r="AH166" i="14"/>
  <c r="AF166" i="14"/>
  <c r="AE166" i="14"/>
  <c r="AD166" i="14"/>
  <c r="AC166" i="14"/>
  <c r="AB166" i="14"/>
  <c r="AA166" i="14"/>
  <c r="Z166" i="14"/>
  <c r="Y166" i="14"/>
  <c r="X166" i="14"/>
  <c r="W166" i="14"/>
  <c r="V166" i="14"/>
  <c r="T166" i="14"/>
  <c r="P166" i="14"/>
  <c r="M166" i="14"/>
  <c r="G166" i="14"/>
  <c r="B166" i="14"/>
  <c r="AJ165" i="14"/>
  <c r="AH165" i="14"/>
  <c r="AF165" i="14"/>
  <c r="AE165" i="14"/>
  <c r="AD165" i="14"/>
  <c r="AC165" i="14"/>
  <c r="AB165" i="14"/>
  <c r="AA165" i="14"/>
  <c r="Z165" i="14"/>
  <c r="Y165" i="14"/>
  <c r="X165" i="14"/>
  <c r="W165" i="14"/>
  <c r="V165" i="14"/>
  <c r="T165" i="14"/>
  <c r="P165" i="14"/>
  <c r="M165" i="14"/>
  <c r="G165" i="14"/>
  <c r="B165" i="14"/>
  <c r="AJ164" i="14"/>
  <c r="AH164" i="14"/>
  <c r="AF164" i="14"/>
  <c r="AE164" i="14"/>
  <c r="AD164" i="14"/>
  <c r="AC164" i="14"/>
  <c r="AB164" i="14"/>
  <c r="AA164" i="14"/>
  <c r="Z164" i="14"/>
  <c r="Y164" i="14"/>
  <c r="X164" i="14"/>
  <c r="W164" i="14"/>
  <c r="V164" i="14"/>
  <c r="T164" i="14"/>
  <c r="P164" i="14"/>
  <c r="M164" i="14"/>
  <c r="G164" i="14"/>
  <c r="B164" i="14"/>
  <c r="AJ163" i="14"/>
  <c r="AH163" i="14"/>
  <c r="AF163" i="14"/>
  <c r="AE163" i="14"/>
  <c r="AD163" i="14"/>
  <c r="AC163" i="14"/>
  <c r="AB163" i="14"/>
  <c r="AA163" i="14"/>
  <c r="Z163" i="14"/>
  <c r="Y163" i="14"/>
  <c r="X163" i="14"/>
  <c r="W163" i="14"/>
  <c r="V163" i="14"/>
  <c r="T163" i="14"/>
  <c r="P163" i="14"/>
  <c r="M163" i="14"/>
  <c r="G163" i="14"/>
  <c r="B163" i="14"/>
  <c r="AJ162" i="14"/>
  <c r="AH162" i="14"/>
  <c r="AF162" i="14"/>
  <c r="AE162" i="14"/>
  <c r="AD162" i="14"/>
  <c r="AC162" i="14"/>
  <c r="AB162" i="14"/>
  <c r="AA162" i="14"/>
  <c r="Z162" i="14"/>
  <c r="Y162" i="14"/>
  <c r="X162" i="14"/>
  <c r="W162" i="14"/>
  <c r="V162" i="14"/>
  <c r="T162" i="14"/>
  <c r="P162" i="14"/>
  <c r="M162" i="14"/>
  <c r="G162" i="14"/>
  <c r="B162" i="14"/>
  <c r="AJ161" i="14"/>
  <c r="AH161" i="14"/>
  <c r="AF161" i="14"/>
  <c r="AE161" i="14"/>
  <c r="AD161" i="14"/>
  <c r="AC161" i="14"/>
  <c r="AB161" i="14"/>
  <c r="AA161" i="14"/>
  <c r="Z161" i="14"/>
  <c r="Y161" i="14"/>
  <c r="X161" i="14"/>
  <c r="W161" i="14"/>
  <c r="V161" i="14"/>
  <c r="T161" i="14"/>
  <c r="P161" i="14"/>
  <c r="M161" i="14"/>
  <c r="G161" i="14"/>
  <c r="B161" i="14"/>
  <c r="AJ160" i="14"/>
  <c r="AH160" i="14"/>
  <c r="AF160" i="14"/>
  <c r="AE160" i="14"/>
  <c r="AD160" i="14"/>
  <c r="AC160" i="14"/>
  <c r="AB160" i="14"/>
  <c r="AA160" i="14"/>
  <c r="Z160" i="14"/>
  <c r="Y160" i="14"/>
  <c r="X160" i="14"/>
  <c r="W160" i="14"/>
  <c r="V160" i="14"/>
  <c r="T160" i="14"/>
  <c r="P160" i="14"/>
  <c r="M160" i="14"/>
  <c r="G160" i="14"/>
  <c r="B160" i="14"/>
  <c r="AJ159" i="14"/>
  <c r="AH159" i="14"/>
  <c r="AF159" i="14"/>
  <c r="AE159" i="14"/>
  <c r="AD159" i="14"/>
  <c r="AC159" i="14"/>
  <c r="AB159" i="14"/>
  <c r="AA159" i="14"/>
  <c r="Z159" i="14"/>
  <c r="Y159" i="14"/>
  <c r="X159" i="14"/>
  <c r="W159" i="14"/>
  <c r="V159" i="14"/>
  <c r="T159" i="14"/>
  <c r="P159" i="14"/>
  <c r="M159" i="14"/>
  <c r="G159" i="14"/>
  <c r="B159" i="14"/>
  <c r="AJ158" i="14"/>
  <c r="AH158" i="14"/>
  <c r="AF158" i="14"/>
  <c r="AE158" i="14"/>
  <c r="AD158" i="14"/>
  <c r="AC158" i="14"/>
  <c r="AB158" i="14"/>
  <c r="AA158" i="14"/>
  <c r="Z158" i="14"/>
  <c r="Y158" i="14"/>
  <c r="X158" i="14"/>
  <c r="W158" i="14"/>
  <c r="V158" i="14"/>
  <c r="T158" i="14"/>
  <c r="P158" i="14"/>
  <c r="M158" i="14"/>
  <c r="G158" i="14"/>
  <c r="B158" i="14"/>
  <c r="AJ157" i="14"/>
  <c r="AH157" i="14"/>
  <c r="AF157" i="14"/>
  <c r="AE157" i="14"/>
  <c r="AD157" i="14"/>
  <c r="AC157" i="14"/>
  <c r="AB157" i="14"/>
  <c r="AA157" i="14"/>
  <c r="Z157" i="14"/>
  <c r="Y157" i="14"/>
  <c r="X157" i="14"/>
  <c r="W157" i="14"/>
  <c r="V157" i="14"/>
  <c r="T157" i="14"/>
  <c r="P157" i="14"/>
  <c r="M157" i="14"/>
  <c r="G157" i="14"/>
  <c r="B157" i="14"/>
  <c r="AJ156" i="14"/>
  <c r="AH156" i="14"/>
  <c r="AF156" i="14"/>
  <c r="AE156" i="14"/>
  <c r="AD156" i="14"/>
  <c r="AC156" i="14"/>
  <c r="AB156" i="14"/>
  <c r="AA156" i="14"/>
  <c r="Z156" i="14"/>
  <c r="Y156" i="14"/>
  <c r="X156" i="14"/>
  <c r="W156" i="14"/>
  <c r="V156" i="14"/>
  <c r="T156" i="14"/>
  <c r="P156" i="14"/>
  <c r="M156" i="14"/>
  <c r="G156" i="14"/>
  <c r="B156" i="14"/>
  <c r="AJ155" i="14"/>
  <c r="AH155" i="14"/>
  <c r="AF155" i="14"/>
  <c r="AE155" i="14"/>
  <c r="AD155" i="14"/>
  <c r="AC155" i="14"/>
  <c r="AB155" i="14"/>
  <c r="AA155" i="14"/>
  <c r="Z155" i="14"/>
  <c r="Y155" i="14"/>
  <c r="X155" i="14"/>
  <c r="W155" i="14"/>
  <c r="V155" i="14"/>
  <c r="T155" i="14"/>
  <c r="P155" i="14"/>
  <c r="M155" i="14"/>
  <c r="G155" i="14"/>
  <c r="B155" i="14"/>
  <c r="AJ154" i="14"/>
  <c r="AH154" i="14"/>
  <c r="AF154" i="14"/>
  <c r="AE154" i="14"/>
  <c r="AD154" i="14"/>
  <c r="AC154" i="14"/>
  <c r="AB154" i="14"/>
  <c r="AA154" i="14"/>
  <c r="Z154" i="14"/>
  <c r="Y154" i="14"/>
  <c r="X154" i="14"/>
  <c r="W154" i="14"/>
  <c r="V154" i="14"/>
  <c r="T154" i="14"/>
  <c r="P154" i="14"/>
  <c r="M154" i="14"/>
  <c r="G154" i="14"/>
  <c r="B154" i="14"/>
  <c r="AJ153" i="14"/>
  <c r="AH153" i="14"/>
  <c r="AF153" i="14"/>
  <c r="AE153" i="14"/>
  <c r="AD153" i="14"/>
  <c r="AC153" i="14"/>
  <c r="AB153" i="14"/>
  <c r="AA153" i="14"/>
  <c r="Z153" i="14"/>
  <c r="Y153" i="14"/>
  <c r="X153" i="14"/>
  <c r="W153" i="14"/>
  <c r="V153" i="14"/>
  <c r="T153" i="14"/>
  <c r="P153" i="14"/>
  <c r="M153" i="14"/>
  <c r="G153" i="14"/>
  <c r="B153" i="14"/>
  <c r="AJ152" i="14"/>
  <c r="AH152" i="14"/>
  <c r="AF152" i="14"/>
  <c r="AE152" i="14"/>
  <c r="AD152" i="14"/>
  <c r="AC152" i="14"/>
  <c r="AB152" i="14"/>
  <c r="AA152" i="14"/>
  <c r="Z152" i="14"/>
  <c r="Y152" i="14"/>
  <c r="X152" i="14"/>
  <c r="W152" i="14"/>
  <c r="V152" i="14"/>
  <c r="T152" i="14"/>
  <c r="P152" i="14"/>
  <c r="M152" i="14"/>
  <c r="G152" i="14"/>
  <c r="B152" i="14"/>
  <c r="AJ151" i="14"/>
  <c r="AH151" i="14"/>
  <c r="AF151" i="14"/>
  <c r="AE151" i="14"/>
  <c r="AD151" i="14"/>
  <c r="AC151" i="14"/>
  <c r="AB151" i="14"/>
  <c r="AA151" i="14"/>
  <c r="Z151" i="14"/>
  <c r="Y151" i="14"/>
  <c r="X151" i="14"/>
  <c r="W151" i="14"/>
  <c r="V151" i="14"/>
  <c r="T151" i="14"/>
  <c r="P151" i="14"/>
  <c r="M151" i="14"/>
  <c r="G151" i="14"/>
  <c r="B151" i="14"/>
  <c r="AJ150" i="14"/>
  <c r="AH150" i="14"/>
  <c r="AF150" i="14"/>
  <c r="AE150" i="14"/>
  <c r="AD150" i="14"/>
  <c r="AC150" i="14"/>
  <c r="AB150" i="14"/>
  <c r="AA150" i="14"/>
  <c r="Z150" i="14"/>
  <c r="Y150" i="14"/>
  <c r="X150" i="14"/>
  <c r="W150" i="14"/>
  <c r="V150" i="14"/>
  <c r="T150" i="14"/>
  <c r="P150" i="14"/>
  <c r="M150" i="14"/>
  <c r="G150" i="14"/>
  <c r="B150" i="14"/>
  <c r="AJ149" i="14"/>
  <c r="AH149" i="14"/>
  <c r="AF149" i="14"/>
  <c r="AE149" i="14"/>
  <c r="AD149" i="14"/>
  <c r="AC149" i="14"/>
  <c r="AB149" i="14"/>
  <c r="AA149" i="14"/>
  <c r="Z149" i="14"/>
  <c r="Y149" i="14"/>
  <c r="X149" i="14"/>
  <c r="W149" i="14"/>
  <c r="V149" i="14"/>
  <c r="T149" i="14"/>
  <c r="P149" i="14"/>
  <c r="M149" i="14"/>
  <c r="G149" i="14"/>
  <c r="B149" i="14"/>
  <c r="AJ148" i="14"/>
  <c r="AH148" i="14"/>
  <c r="AF148" i="14"/>
  <c r="AE148" i="14"/>
  <c r="AD148" i="14"/>
  <c r="AC148" i="14"/>
  <c r="AB148" i="14"/>
  <c r="AA148" i="14"/>
  <c r="Z148" i="14"/>
  <c r="Y148" i="14"/>
  <c r="X148" i="14"/>
  <c r="W148" i="14"/>
  <c r="V148" i="14"/>
  <c r="T148" i="14"/>
  <c r="P148" i="14"/>
  <c r="M148" i="14"/>
  <c r="G148" i="14"/>
  <c r="B148" i="14"/>
  <c r="AJ147" i="14"/>
  <c r="AH147" i="14"/>
  <c r="AF147" i="14"/>
  <c r="AE147" i="14"/>
  <c r="AD147" i="14"/>
  <c r="AC147" i="14"/>
  <c r="AB147" i="14"/>
  <c r="AA147" i="14"/>
  <c r="Z147" i="14"/>
  <c r="Y147" i="14"/>
  <c r="X147" i="14"/>
  <c r="W147" i="14"/>
  <c r="V147" i="14"/>
  <c r="T147" i="14"/>
  <c r="P147" i="14"/>
  <c r="M147" i="14"/>
  <c r="G147" i="14"/>
  <c r="B147" i="14"/>
  <c r="AJ146" i="14"/>
  <c r="AH146" i="14"/>
  <c r="AF146" i="14"/>
  <c r="AE146" i="14"/>
  <c r="AD146" i="14"/>
  <c r="AC146" i="14"/>
  <c r="AB146" i="14"/>
  <c r="AA146" i="14"/>
  <c r="Z146" i="14"/>
  <c r="Y146" i="14"/>
  <c r="X146" i="14"/>
  <c r="W146" i="14"/>
  <c r="V146" i="14"/>
  <c r="T146" i="14"/>
  <c r="P146" i="14"/>
  <c r="M146" i="14"/>
  <c r="G146" i="14"/>
  <c r="B146" i="14"/>
  <c r="AJ145" i="14"/>
  <c r="AH145" i="14"/>
  <c r="AF145" i="14"/>
  <c r="AE145" i="14"/>
  <c r="AD145" i="14"/>
  <c r="AC145" i="14"/>
  <c r="AB145" i="14"/>
  <c r="AA145" i="14"/>
  <c r="Z145" i="14"/>
  <c r="Y145" i="14"/>
  <c r="X145" i="14"/>
  <c r="W145" i="14"/>
  <c r="V145" i="14"/>
  <c r="T145" i="14"/>
  <c r="P145" i="14"/>
  <c r="M145" i="14"/>
  <c r="G145" i="14"/>
  <c r="B145" i="14"/>
  <c r="AJ144" i="14"/>
  <c r="AH144" i="14"/>
  <c r="AF144" i="14"/>
  <c r="AE144" i="14"/>
  <c r="AD144" i="14"/>
  <c r="AC144" i="14"/>
  <c r="AB144" i="14"/>
  <c r="AA144" i="14"/>
  <c r="Z144" i="14"/>
  <c r="Y144" i="14"/>
  <c r="X144" i="14"/>
  <c r="W144" i="14"/>
  <c r="V144" i="14"/>
  <c r="T144" i="14"/>
  <c r="P144" i="14"/>
  <c r="M144" i="14"/>
  <c r="G144" i="14"/>
  <c r="B144" i="14"/>
  <c r="AJ143" i="14"/>
  <c r="AH143" i="14"/>
  <c r="AF143" i="14"/>
  <c r="AE143" i="14"/>
  <c r="AD143" i="14"/>
  <c r="AC143" i="14"/>
  <c r="AB143" i="14"/>
  <c r="AA143" i="14"/>
  <c r="Z143" i="14"/>
  <c r="Y143" i="14"/>
  <c r="X143" i="14"/>
  <c r="W143" i="14"/>
  <c r="V143" i="14"/>
  <c r="T143" i="14"/>
  <c r="P143" i="14"/>
  <c r="M143" i="14"/>
  <c r="G143" i="14"/>
  <c r="B143" i="14"/>
  <c r="AJ142" i="14"/>
  <c r="AH142" i="14"/>
  <c r="AF142" i="14"/>
  <c r="AE142" i="14"/>
  <c r="AD142" i="14"/>
  <c r="AC142" i="14"/>
  <c r="AB142" i="14"/>
  <c r="AA142" i="14"/>
  <c r="Z142" i="14"/>
  <c r="Y142" i="14"/>
  <c r="X142" i="14"/>
  <c r="W142" i="14"/>
  <c r="V142" i="14"/>
  <c r="T142" i="14"/>
  <c r="P142" i="14"/>
  <c r="M142" i="14"/>
  <c r="G142" i="14"/>
  <c r="B142" i="14"/>
  <c r="AJ141" i="14"/>
  <c r="AH141" i="14"/>
  <c r="AF141" i="14"/>
  <c r="AE141" i="14"/>
  <c r="AD141" i="14"/>
  <c r="AC141" i="14"/>
  <c r="AB141" i="14"/>
  <c r="AA141" i="14"/>
  <c r="Z141" i="14"/>
  <c r="Y141" i="14"/>
  <c r="X141" i="14"/>
  <c r="W141" i="14"/>
  <c r="V141" i="14"/>
  <c r="T141" i="14"/>
  <c r="P141" i="14"/>
  <c r="M141" i="14"/>
  <c r="G141" i="14"/>
  <c r="B141" i="14"/>
  <c r="AJ140" i="14"/>
  <c r="AH140" i="14"/>
  <c r="AF140" i="14"/>
  <c r="AE140" i="14"/>
  <c r="AD140" i="14"/>
  <c r="AC140" i="14"/>
  <c r="AB140" i="14"/>
  <c r="AA140" i="14"/>
  <c r="Z140" i="14"/>
  <c r="Y140" i="14"/>
  <c r="X140" i="14"/>
  <c r="W140" i="14"/>
  <c r="V140" i="14"/>
  <c r="T140" i="14"/>
  <c r="P140" i="14"/>
  <c r="M140" i="14"/>
  <c r="G140" i="14"/>
  <c r="B140" i="14"/>
  <c r="AJ139" i="14"/>
  <c r="AH139" i="14"/>
  <c r="AF139" i="14"/>
  <c r="AE139" i="14"/>
  <c r="AD139" i="14"/>
  <c r="AC139" i="14"/>
  <c r="AB139" i="14"/>
  <c r="AA139" i="14"/>
  <c r="Z139" i="14"/>
  <c r="Y139" i="14"/>
  <c r="X139" i="14"/>
  <c r="W139" i="14"/>
  <c r="V139" i="14"/>
  <c r="T139" i="14"/>
  <c r="P139" i="14"/>
  <c r="M139" i="14"/>
  <c r="G139" i="14"/>
  <c r="B139" i="14"/>
  <c r="AJ138" i="14"/>
  <c r="AH138" i="14"/>
  <c r="AF138" i="14"/>
  <c r="AE138" i="14"/>
  <c r="AD138" i="14"/>
  <c r="AC138" i="14"/>
  <c r="AB138" i="14"/>
  <c r="AA138" i="14"/>
  <c r="Z138" i="14"/>
  <c r="Y138" i="14"/>
  <c r="X138" i="14"/>
  <c r="W138" i="14"/>
  <c r="V138" i="14"/>
  <c r="T138" i="14"/>
  <c r="P138" i="14"/>
  <c r="M138" i="14"/>
  <c r="G138" i="14"/>
  <c r="B138" i="14"/>
  <c r="AJ137" i="14"/>
  <c r="AH137" i="14"/>
  <c r="AF137" i="14"/>
  <c r="AE137" i="14"/>
  <c r="AD137" i="14"/>
  <c r="AC137" i="14"/>
  <c r="AB137" i="14"/>
  <c r="AA137" i="14"/>
  <c r="Z137" i="14"/>
  <c r="Y137" i="14"/>
  <c r="X137" i="14"/>
  <c r="W137" i="14"/>
  <c r="V137" i="14"/>
  <c r="T137" i="14"/>
  <c r="P137" i="14"/>
  <c r="M137" i="14"/>
  <c r="G137" i="14"/>
  <c r="B137" i="14"/>
  <c r="AJ136" i="14"/>
  <c r="AH136" i="14"/>
  <c r="AF136" i="14"/>
  <c r="AE136" i="14"/>
  <c r="AD136" i="14"/>
  <c r="AC136" i="14"/>
  <c r="AB136" i="14"/>
  <c r="AA136" i="14"/>
  <c r="Z136" i="14"/>
  <c r="Y136" i="14"/>
  <c r="X136" i="14"/>
  <c r="W136" i="14"/>
  <c r="V136" i="14"/>
  <c r="T136" i="14"/>
  <c r="P136" i="14"/>
  <c r="M136" i="14"/>
  <c r="G136" i="14"/>
  <c r="B136" i="14"/>
  <c r="AJ135" i="14"/>
  <c r="AH135" i="14"/>
  <c r="AF135" i="14"/>
  <c r="AE135" i="14"/>
  <c r="AD135" i="14"/>
  <c r="AC135" i="14"/>
  <c r="AB135" i="14"/>
  <c r="AA135" i="14"/>
  <c r="Z135" i="14"/>
  <c r="Y135" i="14"/>
  <c r="X135" i="14"/>
  <c r="W135" i="14"/>
  <c r="V135" i="14"/>
  <c r="T135" i="14"/>
  <c r="P135" i="14"/>
  <c r="M135" i="14"/>
  <c r="G135" i="14"/>
  <c r="B135" i="14"/>
  <c r="AJ134" i="14"/>
  <c r="AH134" i="14"/>
  <c r="AF134" i="14"/>
  <c r="AE134" i="14"/>
  <c r="AD134" i="14"/>
  <c r="AC134" i="14"/>
  <c r="AB134" i="14"/>
  <c r="AA134" i="14"/>
  <c r="Z134" i="14"/>
  <c r="Y134" i="14"/>
  <c r="X134" i="14"/>
  <c r="W134" i="14"/>
  <c r="V134" i="14"/>
  <c r="T134" i="14"/>
  <c r="P134" i="14"/>
  <c r="M134" i="14"/>
  <c r="G134" i="14"/>
  <c r="B134" i="14"/>
  <c r="AJ133" i="14"/>
  <c r="AH133" i="14"/>
  <c r="AF133" i="14"/>
  <c r="AE133" i="14"/>
  <c r="AD133" i="14"/>
  <c r="AC133" i="14"/>
  <c r="AB133" i="14"/>
  <c r="AA133" i="14"/>
  <c r="Z133" i="14"/>
  <c r="Y133" i="14"/>
  <c r="X133" i="14"/>
  <c r="W133" i="14"/>
  <c r="V133" i="14"/>
  <c r="T133" i="14"/>
  <c r="P133" i="14"/>
  <c r="M133" i="14"/>
  <c r="G133" i="14"/>
  <c r="B133" i="14"/>
  <c r="AJ132" i="14"/>
  <c r="AH132" i="14"/>
  <c r="AF132" i="14"/>
  <c r="AE132" i="14"/>
  <c r="AD132" i="14"/>
  <c r="AC132" i="14"/>
  <c r="AB132" i="14"/>
  <c r="AA132" i="14"/>
  <c r="Z132" i="14"/>
  <c r="Y132" i="14"/>
  <c r="X132" i="14"/>
  <c r="W132" i="14"/>
  <c r="V132" i="14"/>
  <c r="T132" i="14"/>
  <c r="P132" i="14"/>
  <c r="M132" i="14"/>
  <c r="G132" i="14"/>
  <c r="B132" i="14"/>
  <c r="AJ131" i="14"/>
  <c r="AH131" i="14"/>
  <c r="AF131" i="14"/>
  <c r="AE131" i="14"/>
  <c r="AD131" i="14"/>
  <c r="AC131" i="14"/>
  <c r="AB131" i="14"/>
  <c r="AA131" i="14"/>
  <c r="Z131" i="14"/>
  <c r="Y131" i="14"/>
  <c r="X131" i="14"/>
  <c r="W131" i="14"/>
  <c r="V131" i="14"/>
  <c r="T131" i="14"/>
  <c r="P131" i="14"/>
  <c r="M131" i="14"/>
  <c r="G131" i="14"/>
  <c r="B131" i="14"/>
  <c r="AJ130" i="14"/>
  <c r="AH130" i="14"/>
  <c r="AF130" i="14"/>
  <c r="AE130" i="14"/>
  <c r="AD130" i="14"/>
  <c r="AC130" i="14"/>
  <c r="AB130" i="14"/>
  <c r="AA130" i="14"/>
  <c r="Z130" i="14"/>
  <c r="Y130" i="14"/>
  <c r="X130" i="14"/>
  <c r="W130" i="14"/>
  <c r="V130" i="14"/>
  <c r="T130" i="14"/>
  <c r="P130" i="14"/>
  <c r="M130" i="14"/>
  <c r="G130" i="14"/>
  <c r="B130" i="14"/>
  <c r="AJ129" i="14"/>
  <c r="AH129" i="14"/>
  <c r="AF129" i="14"/>
  <c r="AE129" i="14"/>
  <c r="AD129" i="14"/>
  <c r="AC129" i="14"/>
  <c r="AB129" i="14"/>
  <c r="AA129" i="14"/>
  <c r="Z129" i="14"/>
  <c r="Y129" i="14"/>
  <c r="X129" i="14"/>
  <c r="W129" i="14"/>
  <c r="V129" i="14"/>
  <c r="T129" i="14"/>
  <c r="P129" i="14"/>
  <c r="M129" i="14"/>
  <c r="G129" i="14"/>
  <c r="B129" i="14"/>
  <c r="AJ128" i="14"/>
  <c r="AH128" i="14"/>
  <c r="AF128" i="14"/>
  <c r="AE128" i="14"/>
  <c r="AD128" i="14"/>
  <c r="AC128" i="14"/>
  <c r="AB128" i="14"/>
  <c r="AA128" i="14"/>
  <c r="Z128" i="14"/>
  <c r="Y128" i="14"/>
  <c r="X128" i="14"/>
  <c r="W128" i="14"/>
  <c r="V128" i="14"/>
  <c r="T128" i="14"/>
  <c r="P128" i="14"/>
  <c r="M128" i="14"/>
  <c r="G128" i="14"/>
  <c r="B128" i="14"/>
  <c r="AJ127" i="14"/>
  <c r="AH127" i="14"/>
  <c r="AF127" i="14"/>
  <c r="AE127" i="14"/>
  <c r="AD127" i="14"/>
  <c r="AC127" i="14"/>
  <c r="AB127" i="14"/>
  <c r="AA127" i="14"/>
  <c r="Z127" i="14"/>
  <c r="Y127" i="14"/>
  <c r="X127" i="14"/>
  <c r="W127" i="14"/>
  <c r="V127" i="14"/>
  <c r="T127" i="14"/>
  <c r="P127" i="14"/>
  <c r="M127" i="14"/>
  <c r="G127" i="14"/>
  <c r="B127" i="14"/>
  <c r="AJ126" i="14"/>
  <c r="AH126" i="14"/>
  <c r="AF126" i="14"/>
  <c r="AE126" i="14"/>
  <c r="AD126" i="14"/>
  <c r="AC126" i="14"/>
  <c r="AB126" i="14"/>
  <c r="AA126" i="14"/>
  <c r="Z126" i="14"/>
  <c r="Y126" i="14"/>
  <c r="X126" i="14"/>
  <c r="W126" i="14"/>
  <c r="V126" i="14"/>
  <c r="T126" i="14"/>
  <c r="P126" i="14"/>
  <c r="M126" i="14"/>
  <c r="G126" i="14"/>
  <c r="B126" i="14"/>
  <c r="AJ125" i="14"/>
  <c r="AH125" i="14"/>
  <c r="AF125" i="14"/>
  <c r="AE125" i="14"/>
  <c r="AD125" i="14"/>
  <c r="AC125" i="14"/>
  <c r="AB125" i="14"/>
  <c r="AA125" i="14"/>
  <c r="Z125" i="14"/>
  <c r="Y125" i="14"/>
  <c r="X125" i="14"/>
  <c r="W125" i="14"/>
  <c r="V125" i="14"/>
  <c r="T125" i="14"/>
  <c r="P125" i="14"/>
  <c r="M125" i="14"/>
  <c r="G125" i="14"/>
  <c r="B125" i="14"/>
  <c r="AJ124" i="14"/>
  <c r="AH124" i="14"/>
  <c r="AF124" i="14"/>
  <c r="AE124" i="14"/>
  <c r="AD124" i="14"/>
  <c r="AC124" i="14"/>
  <c r="AB124" i="14"/>
  <c r="AA124" i="14"/>
  <c r="Z124" i="14"/>
  <c r="Y124" i="14"/>
  <c r="X124" i="14"/>
  <c r="W124" i="14"/>
  <c r="V124" i="14"/>
  <c r="T124" i="14"/>
  <c r="P124" i="14"/>
  <c r="M124" i="14"/>
  <c r="G124" i="14"/>
  <c r="B124" i="14"/>
  <c r="AJ123" i="14"/>
  <c r="AH123" i="14"/>
  <c r="AF123" i="14"/>
  <c r="AE123" i="14"/>
  <c r="AD123" i="14"/>
  <c r="AC123" i="14"/>
  <c r="AB123" i="14"/>
  <c r="AA123" i="14"/>
  <c r="Z123" i="14"/>
  <c r="Y123" i="14"/>
  <c r="X123" i="14"/>
  <c r="W123" i="14"/>
  <c r="V123" i="14"/>
  <c r="T123" i="14"/>
  <c r="P123" i="14"/>
  <c r="M123" i="14"/>
  <c r="G123" i="14"/>
  <c r="B123" i="14"/>
  <c r="AJ122" i="14"/>
  <c r="AH122" i="14"/>
  <c r="AF122" i="14"/>
  <c r="AE122" i="14"/>
  <c r="AD122" i="14"/>
  <c r="AC122" i="14"/>
  <c r="AB122" i="14"/>
  <c r="AA122" i="14"/>
  <c r="Z122" i="14"/>
  <c r="Y122" i="14"/>
  <c r="X122" i="14"/>
  <c r="W122" i="14"/>
  <c r="V122" i="14"/>
  <c r="T122" i="14"/>
  <c r="P122" i="14"/>
  <c r="M122" i="14"/>
  <c r="G122" i="14"/>
  <c r="B122" i="14"/>
  <c r="AJ121" i="14"/>
  <c r="AH121" i="14"/>
  <c r="AF121" i="14"/>
  <c r="AE121" i="14"/>
  <c r="AD121" i="14"/>
  <c r="AC121" i="14"/>
  <c r="AB121" i="14"/>
  <c r="AA121" i="14"/>
  <c r="Z121" i="14"/>
  <c r="Y121" i="14"/>
  <c r="X121" i="14"/>
  <c r="W121" i="14"/>
  <c r="V121" i="14"/>
  <c r="T121" i="14"/>
  <c r="P121" i="14"/>
  <c r="M121" i="14"/>
  <c r="G121" i="14"/>
  <c r="B121" i="14"/>
  <c r="AJ120" i="14"/>
  <c r="AH120" i="14"/>
  <c r="AF120" i="14"/>
  <c r="AE120" i="14"/>
  <c r="AD120" i="14"/>
  <c r="AC120" i="14"/>
  <c r="AB120" i="14"/>
  <c r="AA120" i="14"/>
  <c r="Z120" i="14"/>
  <c r="Y120" i="14"/>
  <c r="X120" i="14"/>
  <c r="W120" i="14"/>
  <c r="V120" i="14"/>
  <c r="T120" i="14"/>
  <c r="P120" i="14"/>
  <c r="M120" i="14"/>
  <c r="G120" i="14"/>
  <c r="B120" i="14"/>
  <c r="AJ119" i="14"/>
  <c r="AH119" i="14"/>
  <c r="AF119" i="14"/>
  <c r="AE119" i="14"/>
  <c r="AD119" i="14"/>
  <c r="AC119" i="14"/>
  <c r="AB119" i="14"/>
  <c r="AA119" i="14"/>
  <c r="Z119" i="14"/>
  <c r="Y119" i="14"/>
  <c r="X119" i="14"/>
  <c r="W119" i="14"/>
  <c r="V119" i="14"/>
  <c r="T119" i="14"/>
  <c r="P119" i="14"/>
  <c r="M119" i="14"/>
  <c r="G119" i="14"/>
  <c r="B119" i="14"/>
  <c r="AJ118" i="14"/>
  <c r="AH118" i="14"/>
  <c r="AF118" i="14"/>
  <c r="AE118" i="14"/>
  <c r="AD118" i="14"/>
  <c r="AC118" i="14"/>
  <c r="AB118" i="14"/>
  <c r="AA118" i="14"/>
  <c r="Z118" i="14"/>
  <c r="Y118" i="14"/>
  <c r="X118" i="14"/>
  <c r="W118" i="14"/>
  <c r="V118" i="14"/>
  <c r="T118" i="14"/>
  <c r="P118" i="14"/>
  <c r="M118" i="14"/>
  <c r="G118" i="14"/>
  <c r="B118" i="14"/>
  <c r="AJ117" i="14"/>
  <c r="AH117" i="14"/>
  <c r="AF117" i="14"/>
  <c r="AE117" i="14"/>
  <c r="AD117" i="14"/>
  <c r="AC117" i="14"/>
  <c r="AB117" i="14"/>
  <c r="AA117" i="14"/>
  <c r="Z117" i="14"/>
  <c r="Y117" i="14"/>
  <c r="X117" i="14"/>
  <c r="W117" i="14"/>
  <c r="V117" i="14"/>
  <c r="T117" i="14"/>
  <c r="P117" i="14"/>
  <c r="M117" i="14"/>
  <c r="G117" i="14"/>
  <c r="B117" i="14"/>
  <c r="AJ116" i="14"/>
  <c r="AH116" i="14"/>
  <c r="AF116" i="14"/>
  <c r="AE116" i="14"/>
  <c r="AD116" i="14"/>
  <c r="AC116" i="14"/>
  <c r="AB116" i="14"/>
  <c r="AA116" i="14"/>
  <c r="Z116" i="14"/>
  <c r="Y116" i="14"/>
  <c r="X116" i="14"/>
  <c r="W116" i="14"/>
  <c r="V116" i="14"/>
  <c r="T116" i="14"/>
  <c r="P116" i="14"/>
  <c r="M116" i="14"/>
  <c r="G116" i="14"/>
  <c r="B116" i="14"/>
  <c r="AJ115" i="14"/>
  <c r="AH115" i="14"/>
  <c r="AF115" i="14"/>
  <c r="AE115" i="14"/>
  <c r="AD115" i="14"/>
  <c r="AC115" i="14"/>
  <c r="AB115" i="14"/>
  <c r="AA115" i="14"/>
  <c r="Z115" i="14"/>
  <c r="Y115" i="14"/>
  <c r="X115" i="14"/>
  <c r="W115" i="14"/>
  <c r="V115" i="14"/>
  <c r="T115" i="14"/>
  <c r="P115" i="14"/>
  <c r="M115" i="14"/>
  <c r="G115" i="14"/>
  <c r="B115" i="14"/>
  <c r="AJ114" i="14"/>
  <c r="AH114" i="14"/>
  <c r="AF114" i="14"/>
  <c r="AE114" i="14"/>
  <c r="AD114" i="14"/>
  <c r="AC114" i="14"/>
  <c r="AB114" i="14"/>
  <c r="AA114" i="14"/>
  <c r="Z114" i="14"/>
  <c r="Y114" i="14"/>
  <c r="X114" i="14"/>
  <c r="W114" i="14"/>
  <c r="V114" i="14"/>
  <c r="T114" i="14"/>
  <c r="P114" i="14"/>
  <c r="M114" i="14"/>
  <c r="G114" i="14"/>
  <c r="B114" i="14"/>
  <c r="AJ113" i="14"/>
  <c r="AH113" i="14"/>
  <c r="AF113" i="14"/>
  <c r="AE113" i="14"/>
  <c r="AD113" i="14"/>
  <c r="AC113" i="14"/>
  <c r="AB113" i="14"/>
  <c r="AA113" i="14"/>
  <c r="Z113" i="14"/>
  <c r="Y113" i="14"/>
  <c r="X113" i="14"/>
  <c r="W113" i="14"/>
  <c r="V113" i="14"/>
  <c r="T113" i="14"/>
  <c r="P113" i="14"/>
  <c r="M113" i="14"/>
  <c r="G113" i="14"/>
  <c r="B113" i="14"/>
  <c r="AJ112" i="14"/>
  <c r="AH112" i="14"/>
  <c r="AF112" i="14"/>
  <c r="AE112" i="14"/>
  <c r="AD112" i="14"/>
  <c r="AC112" i="14"/>
  <c r="AB112" i="14"/>
  <c r="AA112" i="14"/>
  <c r="Z112" i="14"/>
  <c r="Y112" i="14"/>
  <c r="X112" i="14"/>
  <c r="W112" i="14"/>
  <c r="V112" i="14"/>
  <c r="T112" i="14"/>
  <c r="P112" i="14"/>
  <c r="M112" i="14"/>
  <c r="G112" i="14"/>
  <c r="B112" i="14"/>
  <c r="AJ111" i="14"/>
  <c r="AH111" i="14"/>
  <c r="AF111" i="14"/>
  <c r="AE111" i="14"/>
  <c r="AD111" i="14"/>
  <c r="AC111" i="14"/>
  <c r="AB111" i="14"/>
  <c r="AA111" i="14"/>
  <c r="Z111" i="14"/>
  <c r="Y111" i="14"/>
  <c r="X111" i="14"/>
  <c r="W111" i="14"/>
  <c r="V111" i="14"/>
  <c r="T111" i="14"/>
  <c r="P111" i="14"/>
  <c r="M111" i="14"/>
  <c r="G111" i="14"/>
  <c r="B111" i="14"/>
  <c r="AJ110" i="14"/>
  <c r="AH110" i="14"/>
  <c r="AF110" i="14"/>
  <c r="AE110" i="14"/>
  <c r="AD110" i="14"/>
  <c r="AC110" i="14"/>
  <c r="AB110" i="14"/>
  <c r="AA110" i="14"/>
  <c r="Z110" i="14"/>
  <c r="Y110" i="14"/>
  <c r="X110" i="14"/>
  <c r="W110" i="14"/>
  <c r="V110" i="14"/>
  <c r="T110" i="14"/>
  <c r="P110" i="14"/>
  <c r="M110" i="14"/>
  <c r="G110" i="14"/>
  <c r="B110" i="14"/>
  <c r="AJ109" i="14"/>
  <c r="AH109" i="14"/>
  <c r="AF109" i="14"/>
  <c r="AE109" i="14"/>
  <c r="AD109" i="14"/>
  <c r="AC109" i="14"/>
  <c r="AB109" i="14"/>
  <c r="AA109" i="14"/>
  <c r="Z109" i="14"/>
  <c r="Y109" i="14"/>
  <c r="X109" i="14"/>
  <c r="W109" i="14"/>
  <c r="V109" i="14"/>
  <c r="T109" i="14"/>
  <c r="P109" i="14"/>
  <c r="M109" i="14"/>
  <c r="G109" i="14"/>
  <c r="B109" i="14"/>
  <c r="AJ108" i="14"/>
  <c r="AH108" i="14"/>
  <c r="AF108" i="14"/>
  <c r="AE108" i="14"/>
  <c r="AD108" i="14"/>
  <c r="AC108" i="14"/>
  <c r="AB108" i="14"/>
  <c r="AA108" i="14"/>
  <c r="Z108" i="14"/>
  <c r="Y108" i="14"/>
  <c r="X108" i="14"/>
  <c r="W108" i="14"/>
  <c r="V108" i="14"/>
  <c r="T108" i="14"/>
  <c r="P108" i="14"/>
  <c r="M108" i="14"/>
  <c r="G108" i="14"/>
  <c r="B108" i="14"/>
  <c r="AJ107" i="14"/>
  <c r="AH107" i="14"/>
  <c r="AF107" i="14"/>
  <c r="AE107" i="14"/>
  <c r="AD107" i="14"/>
  <c r="AC107" i="14"/>
  <c r="AB107" i="14"/>
  <c r="AA107" i="14"/>
  <c r="Z107" i="14"/>
  <c r="Y107" i="14"/>
  <c r="X107" i="14"/>
  <c r="W107" i="14"/>
  <c r="V107" i="14"/>
  <c r="T107" i="14"/>
  <c r="P107" i="14"/>
  <c r="M107" i="14"/>
  <c r="G107" i="14"/>
  <c r="B107" i="14"/>
  <c r="AJ106" i="14"/>
  <c r="AH106" i="14"/>
  <c r="AF106" i="14"/>
  <c r="AE106" i="14"/>
  <c r="AD106" i="14"/>
  <c r="AC106" i="14"/>
  <c r="AB106" i="14"/>
  <c r="AA106" i="14"/>
  <c r="Z106" i="14"/>
  <c r="Y106" i="14"/>
  <c r="X106" i="14"/>
  <c r="W106" i="14"/>
  <c r="V106" i="14"/>
  <c r="T106" i="14"/>
  <c r="P106" i="14"/>
  <c r="M106" i="14"/>
  <c r="G106" i="14"/>
  <c r="B106" i="14"/>
  <c r="AJ105" i="14"/>
  <c r="AH105" i="14"/>
  <c r="AF105" i="14"/>
  <c r="AE105" i="14"/>
  <c r="AD105" i="14"/>
  <c r="AC105" i="14"/>
  <c r="AB105" i="14"/>
  <c r="AA105" i="14"/>
  <c r="Z105" i="14"/>
  <c r="Y105" i="14"/>
  <c r="X105" i="14"/>
  <c r="W105" i="14"/>
  <c r="V105" i="14"/>
  <c r="T105" i="14"/>
  <c r="P105" i="14"/>
  <c r="M105" i="14"/>
  <c r="G105" i="14"/>
  <c r="B105" i="14"/>
  <c r="AJ104" i="14"/>
  <c r="AH104" i="14"/>
  <c r="AF104" i="14"/>
  <c r="AE104" i="14"/>
  <c r="AD104" i="14"/>
  <c r="AC104" i="14"/>
  <c r="AB104" i="14"/>
  <c r="AA104" i="14"/>
  <c r="Z104" i="14"/>
  <c r="Y104" i="14"/>
  <c r="X104" i="14"/>
  <c r="W104" i="14"/>
  <c r="V104" i="14"/>
  <c r="T104" i="14"/>
  <c r="P104" i="14"/>
  <c r="M104" i="14"/>
  <c r="G104" i="14"/>
  <c r="B104" i="14"/>
  <c r="AJ103" i="14"/>
  <c r="AH103" i="14"/>
  <c r="AF103" i="14"/>
  <c r="AE103" i="14"/>
  <c r="AD103" i="14"/>
  <c r="AC103" i="14"/>
  <c r="AB103" i="14"/>
  <c r="AA103" i="14"/>
  <c r="Z103" i="14"/>
  <c r="Y103" i="14"/>
  <c r="X103" i="14"/>
  <c r="W103" i="14"/>
  <c r="V103" i="14"/>
  <c r="T103" i="14"/>
  <c r="P103" i="14"/>
  <c r="M103" i="14"/>
  <c r="G103" i="14"/>
  <c r="B103" i="14"/>
  <c r="AJ102" i="14"/>
  <c r="AH102" i="14"/>
  <c r="AF102" i="14"/>
  <c r="AE102" i="14"/>
  <c r="AD102" i="14"/>
  <c r="AC102" i="14"/>
  <c r="AB102" i="14"/>
  <c r="AA102" i="14"/>
  <c r="Z102" i="14"/>
  <c r="Y102" i="14"/>
  <c r="X102" i="14"/>
  <c r="W102" i="14"/>
  <c r="V102" i="14"/>
  <c r="T102" i="14"/>
  <c r="P102" i="14"/>
  <c r="M102" i="14"/>
  <c r="G102" i="14"/>
  <c r="B102" i="14"/>
  <c r="AJ101" i="14"/>
  <c r="AH101" i="14"/>
  <c r="AF101" i="14"/>
  <c r="AE101" i="14"/>
  <c r="AD101" i="14"/>
  <c r="AC101" i="14"/>
  <c r="AB101" i="14"/>
  <c r="AA101" i="14"/>
  <c r="Z101" i="14"/>
  <c r="Y101" i="14"/>
  <c r="X101" i="14"/>
  <c r="W101" i="14"/>
  <c r="V101" i="14"/>
  <c r="T101" i="14"/>
  <c r="P101" i="14"/>
  <c r="M101" i="14"/>
  <c r="G101" i="14"/>
  <c r="B101" i="14"/>
  <c r="AJ100" i="14"/>
  <c r="AH100" i="14"/>
  <c r="AF100" i="14"/>
  <c r="AE100" i="14"/>
  <c r="AD100" i="14"/>
  <c r="AC100" i="14"/>
  <c r="AB100" i="14"/>
  <c r="AA100" i="14"/>
  <c r="Z100" i="14"/>
  <c r="Y100" i="14"/>
  <c r="X100" i="14"/>
  <c r="W100" i="14"/>
  <c r="V100" i="14"/>
  <c r="T100" i="14"/>
  <c r="P100" i="14"/>
  <c r="M100" i="14"/>
  <c r="G100" i="14"/>
  <c r="B100" i="14"/>
  <c r="AJ99" i="14"/>
  <c r="AH99" i="14"/>
  <c r="AF99" i="14"/>
  <c r="AE99" i="14"/>
  <c r="AD99" i="14"/>
  <c r="AC99" i="14"/>
  <c r="AB99" i="14"/>
  <c r="AA99" i="14"/>
  <c r="Z99" i="14"/>
  <c r="Y99" i="14"/>
  <c r="X99" i="14"/>
  <c r="W99" i="14"/>
  <c r="V99" i="14"/>
  <c r="T99" i="14"/>
  <c r="P99" i="14"/>
  <c r="M99" i="14"/>
  <c r="G99" i="14"/>
  <c r="B99" i="14"/>
  <c r="AJ98" i="14"/>
  <c r="AH98" i="14"/>
  <c r="AF98" i="14"/>
  <c r="AE98" i="14"/>
  <c r="AD98" i="14"/>
  <c r="AC98" i="14"/>
  <c r="AB98" i="14"/>
  <c r="AA98" i="14"/>
  <c r="Z98" i="14"/>
  <c r="Y98" i="14"/>
  <c r="X98" i="14"/>
  <c r="W98" i="14"/>
  <c r="V98" i="14"/>
  <c r="T98" i="14"/>
  <c r="P98" i="14"/>
  <c r="M98" i="14"/>
  <c r="G98" i="14"/>
  <c r="B98" i="14"/>
  <c r="AJ97" i="14"/>
  <c r="AH97" i="14"/>
  <c r="AF97" i="14"/>
  <c r="AE97" i="14"/>
  <c r="AD97" i="14"/>
  <c r="AC97" i="14"/>
  <c r="AB97" i="14"/>
  <c r="AA97" i="14"/>
  <c r="Z97" i="14"/>
  <c r="Y97" i="14"/>
  <c r="X97" i="14"/>
  <c r="W97" i="14"/>
  <c r="V97" i="14"/>
  <c r="T97" i="14"/>
  <c r="P97" i="14"/>
  <c r="M97" i="14"/>
  <c r="G97" i="14"/>
  <c r="B97" i="14"/>
  <c r="AJ96" i="14"/>
  <c r="AH96" i="14"/>
  <c r="AF96" i="14"/>
  <c r="AE96" i="14"/>
  <c r="AD96" i="14"/>
  <c r="AC96" i="14"/>
  <c r="AB96" i="14"/>
  <c r="AA96" i="14"/>
  <c r="Z96" i="14"/>
  <c r="Y96" i="14"/>
  <c r="X96" i="14"/>
  <c r="W96" i="14"/>
  <c r="V96" i="14"/>
  <c r="T96" i="14"/>
  <c r="P96" i="14"/>
  <c r="M96" i="14"/>
  <c r="G96" i="14"/>
  <c r="B96" i="14"/>
  <c r="AJ95" i="14"/>
  <c r="AH95" i="14"/>
  <c r="AF95" i="14"/>
  <c r="AE95" i="14"/>
  <c r="AD95" i="14"/>
  <c r="AC95" i="14"/>
  <c r="AB95" i="14"/>
  <c r="AA95" i="14"/>
  <c r="Z95" i="14"/>
  <c r="Y95" i="14"/>
  <c r="X95" i="14"/>
  <c r="W95" i="14"/>
  <c r="V95" i="14"/>
  <c r="T95" i="14"/>
  <c r="P95" i="14"/>
  <c r="M95" i="14"/>
  <c r="G95" i="14"/>
  <c r="B95" i="14"/>
  <c r="AJ94" i="14"/>
  <c r="AH94" i="14"/>
  <c r="AF94" i="14"/>
  <c r="AE94" i="14"/>
  <c r="AD94" i="14"/>
  <c r="AC94" i="14"/>
  <c r="AB94" i="14"/>
  <c r="AA94" i="14"/>
  <c r="Z94" i="14"/>
  <c r="Y94" i="14"/>
  <c r="X94" i="14"/>
  <c r="W94" i="14"/>
  <c r="V94" i="14"/>
  <c r="T94" i="14"/>
  <c r="P94" i="14"/>
  <c r="M94" i="14"/>
  <c r="G94" i="14"/>
  <c r="B94" i="14"/>
  <c r="AJ93" i="14"/>
  <c r="AH93" i="14"/>
  <c r="AF93" i="14"/>
  <c r="AE93" i="14"/>
  <c r="AD93" i="14"/>
  <c r="AC93" i="14"/>
  <c r="AB93" i="14"/>
  <c r="AA93" i="14"/>
  <c r="Z93" i="14"/>
  <c r="Y93" i="14"/>
  <c r="X93" i="14"/>
  <c r="W93" i="14"/>
  <c r="V93" i="14"/>
  <c r="T93" i="14"/>
  <c r="P93" i="14"/>
  <c r="M93" i="14"/>
  <c r="G93" i="14"/>
  <c r="B93" i="14"/>
  <c r="AJ92" i="14"/>
  <c r="AH92" i="14"/>
  <c r="AF92" i="14"/>
  <c r="AE92" i="14"/>
  <c r="AD92" i="14"/>
  <c r="AC92" i="14"/>
  <c r="AB92" i="14"/>
  <c r="AA92" i="14"/>
  <c r="Z92" i="14"/>
  <c r="Y92" i="14"/>
  <c r="X92" i="14"/>
  <c r="W92" i="14"/>
  <c r="V92" i="14"/>
  <c r="T92" i="14"/>
  <c r="P92" i="14"/>
  <c r="M92" i="14"/>
  <c r="G92" i="14"/>
  <c r="B92" i="14"/>
  <c r="AJ91" i="14"/>
  <c r="AH91" i="14"/>
  <c r="AF91" i="14"/>
  <c r="AE91" i="14"/>
  <c r="AD91" i="14"/>
  <c r="AC91" i="14"/>
  <c r="AB91" i="14"/>
  <c r="AA91" i="14"/>
  <c r="Z91" i="14"/>
  <c r="Y91" i="14"/>
  <c r="X91" i="14"/>
  <c r="W91" i="14"/>
  <c r="V91" i="14"/>
  <c r="T91" i="14"/>
  <c r="P91" i="14"/>
  <c r="M91" i="14"/>
  <c r="G91" i="14"/>
  <c r="B91" i="14"/>
  <c r="AJ90" i="14"/>
  <c r="AH90" i="14"/>
  <c r="AF90" i="14"/>
  <c r="AE90" i="14"/>
  <c r="AD90" i="14"/>
  <c r="AC90" i="14"/>
  <c r="AB90" i="14"/>
  <c r="AA90" i="14"/>
  <c r="Z90" i="14"/>
  <c r="Y90" i="14"/>
  <c r="X90" i="14"/>
  <c r="W90" i="14"/>
  <c r="V90" i="14"/>
  <c r="T90" i="14"/>
  <c r="P90" i="14"/>
  <c r="M90" i="14"/>
  <c r="G90" i="14"/>
  <c r="B90" i="14"/>
  <c r="AJ89" i="14"/>
  <c r="AH89" i="14"/>
  <c r="AF89" i="14"/>
  <c r="AE89" i="14"/>
  <c r="AD89" i="14"/>
  <c r="AC89" i="14"/>
  <c r="AB89" i="14"/>
  <c r="AA89" i="14"/>
  <c r="Z89" i="14"/>
  <c r="Y89" i="14"/>
  <c r="X89" i="14"/>
  <c r="W89" i="14"/>
  <c r="V89" i="14"/>
  <c r="T89" i="14"/>
  <c r="P89" i="14"/>
  <c r="M89" i="14"/>
  <c r="G89" i="14"/>
  <c r="B89" i="14"/>
  <c r="AJ88" i="14"/>
  <c r="AH88" i="14"/>
  <c r="AF88" i="14"/>
  <c r="AE88" i="14"/>
  <c r="AD88" i="14"/>
  <c r="AC88" i="14"/>
  <c r="AB88" i="14"/>
  <c r="AA88" i="14"/>
  <c r="Z88" i="14"/>
  <c r="Y88" i="14"/>
  <c r="X88" i="14"/>
  <c r="W88" i="14"/>
  <c r="V88" i="14"/>
  <c r="T88" i="14"/>
  <c r="P88" i="14"/>
  <c r="M88" i="14"/>
  <c r="G88" i="14"/>
  <c r="B88" i="14"/>
  <c r="AJ87" i="14"/>
  <c r="AH87" i="14"/>
  <c r="AF87" i="14"/>
  <c r="AE87" i="14"/>
  <c r="AD87" i="14"/>
  <c r="AC87" i="14"/>
  <c r="AB87" i="14"/>
  <c r="AA87" i="14"/>
  <c r="Z87" i="14"/>
  <c r="Y87" i="14"/>
  <c r="X87" i="14"/>
  <c r="W87" i="14"/>
  <c r="V87" i="14"/>
  <c r="T87" i="14"/>
  <c r="P87" i="14"/>
  <c r="M87" i="14"/>
  <c r="G87" i="14"/>
  <c r="B87" i="14"/>
  <c r="AJ86" i="14"/>
  <c r="AH86" i="14"/>
  <c r="AF86" i="14"/>
  <c r="AE86" i="14"/>
  <c r="AD86" i="14"/>
  <c r="AC86" i="14"/>
  <c r="AB86" i="14"/>
  <c r="AA86" i="14"/>
  <c r="Z86" i="14"/>
  <c r="Y86" i="14"/>
  <c r="X86" i="14"/>
  <c r="W86" i="14"/>
  <c r="V86" i="14"/>
  <c r="T86" i="14"/>
  <c r="P86" i="14"/>
  <c r="M86" i="14"/>
  <c r="G86" i="14"/>
  <c r="B86" i="14"/>
  <c r="AJ85" i="14"/>
  <c r="AH85" i="14"/>
  <c r="AF85" i="14"/>
  <c r="AE85" i="14"/>
  <c r="AD85" i="14"/>
  <c r="AC85" i="14"/>
  <c r="AB85" i="14"/>
  <c r="AA85" i="14"/>
  <c r="Z85" i="14"/>
  <c r="Y85" i="14"/>
  <c r="X85" i="14"/>
  <c r="W85" i="14"/>
  <c r="V85" i="14"/>
  <c r="T85" i="14"/>
  <c r="P85" i="14"/>
  <c r="M85" i="14"/>
  <c r="G85" i="14"/>
  <c r="B85" i="14"/>
  <c r="AJ84" i="14"/>
  <c r="AH84" i="14"/>
  <c r="AF84" i="14"/>
  <c r="AE84" i="14"/>
  <c r="AD84" i="14"/>
  <c r="AC84" i="14"/>
  <c r="AB84" i="14"/>
  <c r="AA84" i="14"/>
  <c r="Z84" i="14"/>
  <c r="Y84" i="14"/>
  <c r="X84" i="14"/>
  <c r="W84" i="14"/>
  <c r="V84" i="14"/>
  <c r="T84" i="14"/>
  <c r="P84" i="14"/>
  <c r="M84" i="14"/>
  <c r="G84" i="14"/>
  <c r="B84" i="14"/>
  <c r="AJ83" i="14"/>
  <c r="AH83" i="14"/>
  <c r="AF83" i="14"/>
  <c r="AE83" i="14"/>
  <c r="AD83" i="14"/>
  <c r="AC83" i="14"/>
  <c r="AB83" i="14"/>
  <c r="AA83" i="14"/>
  <c r="Z83" i="14"/>
  <c r="Y83" i="14"/>
  <c r="X83" i="14"/>
  <c r="W83" i="14"/>
  <c r="V83" i="14"/>
  <c r="T83" i="14"/>
  <c r="P83" i="14"/>
  <c r="M83" i="14"/>
  <c r="G83" i="14"/>
  <c r="B83" i="14"/>
  <c r="AJ82" i="14"/>
  <c r="AH82" i="14"/>
  <c r="AF82" i="14"/>
  <c r="AE82" i="14"/>
  <c r="AD82" i="14"/>
  <c r="AC82" i="14"/>
  <c r="AB82" i="14"/>
  <c r="AA82" i="14"/>
  <c r="Z82" i="14"/>
  <c r="Y82" i="14"/>
  <c r="X82" i="14"/>
  <c r="W82" i="14"/>
  <c r="V82" i="14"/>
  <c r="T82" i="14"/>
  <c r="P82" i="14"/>
  <c r="M82" i="14"/>
  <c r="G82" i="14"/>
  <c r="B82" i="14"/>
  <c r="AJ81" i="14"/>
  <c r="AH81" i="14"/>
  <c r="AF81" i="14"/>
  <c r="AE81" i="14"/>
  <c r="AD81" i="14"/>
  <c r="AC81" i="14"/>
  <c r="AB81" i="14"/>
  <c r="AA81" i="14"/>
  <c r="Z81" i="14"/>
  <c r="Y81" i="14"/>
  <c r="X81" i="14"/>
  <c r="W81" i="14"/>
  <c r="V81" i="14"/>
  <c r="T81" i="14"/>
  <c r="P81" i="14"/>
  <c r="M81" i="14"/>
  <c r="G81" i="14"/>
  <c r="B81" i="14"/>
  <c r="AJ80" i="14"/>
  <c r="AH80" i="14"/>
  <c r="AF80" i="14"/>
  <c r="AE80" i="14"/>
  <c r="AD80" i="14"/>
  <c r="AC80" i="14"/>
  <c r="AB80" i="14"/>
  <c r="AA80" i="14"/>
  <c r="Z80" i="14"/>
  <c r="Y80" i="14"/>
  <c r="X80" i="14"/>
  <c r="W80" i="14"/>
  <c r="V80" i="14"/>
  <c r="T80" i="14"/>
  <c r="P80" i="14"/>
  <c r="M80" i="14"/>
  <c r="G80" i="14"/>
  <c r="B80" i="14"/>
  <c r="AJ79" i="14"/>
  <c r="AH79" i="14"/>
  <c r="AF79" i="14"/>
  <c r="AE79" i="14"/>
  <c r="AD79" i="14"/>
  <c r="AC79" i="14"/>
  <c r="AB79" i="14"/>
  <c r="AA79" i="14"/>
  <c r="Z79" i="14"/>
  <c r="Y79" i="14"/>
  <c r="X79" i="14"/>
  <c r="W79" i="14"/>
  <c r="V79" i="14"/>
  <c r="T79" i="14"/>
  <c r="P79" i="14"/>
  <c r="M79" i="14"/>
  <c r="G79" i="14"/>
  <c r="B79" i="14"/>
  <c r="AJ78" i="14"/>
  <c r="AH78" i="14"/>
  <c r="AF78" i="14"/>
  <c r="AE78" i="14"/>
  <c r="AD78" i="14"/>
  <c r="AC78" i="14"/>
  <c r="AB78" i="14"/>
  <c r="AA78" i="14"/>
  <c r="Z78" i="14"/>
  <c r="Y78" i="14"/>
  <c r="X78" i="14"/>
  <c r="W78" i="14"/>
  <c r="V78" i="14"/>
  <c r="T78" i="14"/>
  <c r="P78" i="14"/>
  <c r="M78" i="14"/>
  <c r="G78" i="14"/>
  <c r="B78" i="14"/>
  <c r="AJ77" i="14"/>
  <c r="AH77" i="14"/>
  <c r="AF77" i="14"/>
  <c r="AE77" i="14"/>
  <c r="AD77" i="14"/>
  <c r="AC77" i="14"/>
  <c r="AB77" i="14"/>
  <c r="AA77" i="14"/>
  <c r="Z77" i="14"/>
  <c r="Y77" i="14"/>
  <c r="X77" i="14"/>
  <c r="W77" i="14"/>
  <c r="V77" i="14"/>
  <c r="T77" i="14"/>
  <c r="P77" i="14"/>
  <c r="M77" i="14"/>
  <c r="G77" i="14"/>
  <c r="B77" i="14"/>
  <c r="AJ76" i="14"/>
  <c r="AH76" i="14"/>
  <c r="AF76" i="14"/>
  <c r="AE76" i="14"/>
  <c r="AD76" i="14"/>
  <c r="AC76" i="14"/>
  <c r="AB76" i="14"/>
  <c r="AA76" i="14"/>
  <c r="Z76" i="14"/>
  <c r="Y76" i="14"/>
  <c r="X76" i="14"/>
  <c r="W76" i="14"/>
  <c r="V76" i="14"/>
  <c r="T76" i="14"/>
  <c r="P76" i="14"/>
  <c r="M76" i="14"/>
  <c r="G76" i="14"/>
  <c r="B76" i="14"/>
  <c r="AJ75" i="14"/>
  <c r="AH75" i="14"/>
  <c r="AF75" i="14"/>
  <c r="AE75" i="14"/>
  <c r="AD75" i="14"/>
  <c r="AC75" i="14"/>
  <c r="AB75" i="14"/>
  <c r="AA75" i="14"/>
  <c r="Z75" i="14"/>
  <c r="Y75" i="14"/>
  <c r="X75" i="14"/>
  <c r="W75" i="14"/>
  <c r="V75" i="14"/>
  <c r="T75" i="14"/>
  <c r="P75" i="14"/>
  <c r="M75" i="14"/>
  <c r="G75" i="14"/>
  <c r="B75" i="14"/>
  <c r="AJ74" i="14"/>
  <c r="AH74" i="14"/>
  <c r="AF74" i="14"/>
  <c r="AE74" i="14"/>
  <c r="AD74" i="14"/>
  <c r="AC74" i="14"/>
  <c r="AB74" i="14"/>
  <c r="AA74" i="14"/>
  <c r="Z74" i="14"/>
  <c r="Y74" i="14"/>
  <c r="X74" i="14"/>
  <c r="W74" i="14"/>
  <c r="V74" i="14"/>
  <c r="T74" i="14"/>
  <c r="P74" i="14"/>
  <c r="M74" i="14"/>
  <c r="G74" i="14"/>
  <c r="B74" i="14"/>
  <c r="AJ73" i="14"/>
  <c r="AH73" i="14"/>
  <c r="AF73" i="14"/>
  <c r="AE73" i="14"/>
  <c r="AD73" i="14"/>
  <c r="AC73" i="14"/>
  <c r="AB73" i="14"/>
  <c r="AA73" i="14"/>
  <c r="Z73" i="14"/>
  <c r="Y73" i="14"/>
  <c r="X73" i="14"/>
  <c r="W73" i="14"/>
  <c r="V73" i="14"/>
  <c r="T73" i="14"/>
  <c r="P73" i="14"/>
  <c r="M73" i="14"/>
  <c r="G73" i="14"/>
  <c r="B73" i="14"/>
  <c r="AJ72" i="14"/>
  <c r="AH72" i="14"/>
  <c r="AF72" i="14"/>
  <c r="AE72" i="14"/>
  <c r="AD72" i="14"/>
  <c r="AC72" i="14"/>
  <c r="AB72" i="14"/>
  <c r="AA72" i="14"/>
  <c r="Z72" i="14"/>
  <c r="Y72" i="14"/>
  <c r="X72" i="14"/>
  <c r="W72" i="14"/>
  <c r="V72" i="14"/>
  <c r="T72" i="14"/>
  <c r="P72" i="14"/>
  <c r="M72" i="14"/>
  <c r="G72" i="14"/>
  <c r="B72" i="14"/>
  <c r="AJ71" i="14"/>
  <c r="AH71" i="14"/>
  <c r="AF71" i="14"/>
  <c r="AE71" i="14"/>
  <c r="AD71" i="14"/>
  <c r="AC71" i="14"/>
  <c r="AB71" i="14"/>
  <c r="AA71" i="14"/>
  <c r="Z71" i="14"/>
  <c r="Y71" i="14"/>
  <c r="X71" i="14"/>
  <c r="W71" i="14"/>
  <c r="V71" i="14"/>
  <c r="T71" i="14"/>
  <c r="P71" i="14"/>
  <c r="M71" i="14"/>
  <c r="G71" i="14"/>
  <c r="B71" i="14"/>
  <c r="AJ70" i="14"/>
  <c r="AH70" i="14"/>
  <c r="AF70" i="14"/>
  <c r="AE70" i="14"/>
  <c r="AD70" i="14"/>
  <c r="AC70" i="14"/>
  <c r="AB70" i="14"/>
  <c r="AA70" i="14"/>
  <c r="Z70" i="14"/>
  <c r="Y70" i="14"/>
  <c r="X70" i="14"/>
  <c r="W70" i="14"/>
  <c r="V70" i="14"/>
  <c r="T70" i="14"/>
  <c r="P70" i="14"/>
  <c r="M70" i="14"/>
  <c r="G70" i="14"/>
  <c r="B70" i="14"/>
  <c r="AJ69" i="14"/>
  <c r="AH69" i="14"/>
  <c r="AF69" i="14"/>
  <c r="AE69" i="14"/>
  <c r="AD69" i="14"/>
  <c r="AC69" i="14"/>
  <c r="AB69" i="14"/>
  <c r="AA69" i="14"/>
  <c r="Z69" i="14"/>
  <c r="Y69" i="14"/>
  <c r="X69" i="14"/>
  <c r="W69" i="14"/>
  <c r="V69" i="14"/>
  <c r="T69" i="14"/>
  <c r="P69" i="14"/>
  <c r="M69" i="14"/>
  <c r="G69" i="14"/>
  <c r="B69" i="14"/>
  <c r="AJ68" i="14"/>
  <c r="AH68" i="14"/>
  <c r="AF68" i="14"/>
  <c r="AE68" i="14"/>
  <c r="AD68" i="14"/>
  <c r="AC68" i="14"/>
  <c r="AB68" i="14"/>
  <c r="AA68" i="14"/>
  <c r="Z68" i="14"/>
  <c r="Y68" i="14"/>
  <c r="X68" i="14"/>
  <c r="W68" i="14"/>
  <c r="V68" i="14"/>
  <c r="T68" i="14"/>
  <c r="P68" i="14"/>
  <c r="M68" i="14"/>
  <c r="G68" i="14"/>
  <c r="B68" i="14"/>
  <c r="AJ67" i="14"/>
  <c r="AH67" i="14"/>
  <c r="AF67" i="14"/>
  <c r="AE67" i="14"/>
  <c r="AD67" i="14"/>
  <c r="AC67" i="14"/>
  <c r="AB67" i="14"/>
  <c r="AA67" i="14"/>
  <c r="Z67" i="14"/>
  <c r="Y67" i="14"/>
  <c r="X67" i="14"/>
  <c r="W67" i="14"/>
  <c r="V67" i="14"/>
  <c r="T67" i="14"/>
  <c r="P67" i="14"/>
  <c r="M67" i="14"/>
  <c r="G67" i="14"/>
  <c r="B67" i="14"/>
  <c r="AJ66" i="14"/>
  <c r="AH66" i="14"/>
  <c r="AF66" i="14"/>
  <c r="AE66" i="14"/>
  <c r="AD66" i="14"/>
  <c r="AC66" i="14"/>
  <c r="AB66" i="14"/>
  <c r="AA66" i="14"/>
  <c r="Z66" i="14"/>
  <c r="Y66" i="14"/>
  <c r="X66" i="14"/>
  <c r="W66" i="14"/>
  <c r="V66" i="14"/>
  <c r="T66" i="14"/>
  <c r="P66" i="14"/>
  <c r="M66" i="14"/>
  <c r="G66" i="14"/>
  <c r="B66" i="14"/>
  <c r="AJ65" i="14"/>
  <c r="AH65" i="14"/>
  <c r="AF65" i="14"/>
  <c r="AE65" i="14"/>
  <c r="AD65" i="14"/>
  <c r="AC65" i="14"/>
  <c r="AB65" i="14"/>
  <c r="AA65" i="14"/>
  <c r="Z65" i="14"/>
  <c r="Y65" i="14"/>
  <c r="X65" i="14"/>
  <c r="W65" i="14"/>
  <c r="V65" i="14"/>
  <c r="T65" i="14"/>
  <c r="P65" i="14"/>
  <c r="M65" i="14"/>
  <c r="G65" i="14"/>
  <c r="B65" i="14"/>
  <c r="AJ64" i="14"/>
  <c r="AH64" i="14"/>
  <c r="AF64" i="14"/>
  <c r="AE64" i="14"/>
  <c r="AD64" i="14"/>
  <c r="AC64" i="14"/>
  <c r="AB64" i="14"/>
  <c r="AA64" i="14"/>
  <c r="Z64" i="14"/>
  <c r="Y64" i="14"/>
  <c r="X64" i="14"/>
  <c r="W64" i="14"/>
  <c r="V64" i="14"/>
  <c r="T64" i="14"/>
  <c r="P64" i="14"/>
  <c r="M64" i="14"/>
  <c r="G64" i="14"/>
  <c r="B64" i="14"/>
  <c r="AJ63" i="14"/>
  <c r="AH63" i="14"/>
  <c r="AF63" i="14"/>
  <c r="AE63" i="14"/>
  <c r="AD63" i="14"/>
  <c r="AC63" i="14"/>
  <c r="AB63" i="14"/>
  <c r="AA63" i="14"/>
  <c r="Z63" i="14"/>
  <c r="Y63" i="14"/>
  <c r="X63" i="14"/>
  <c r="W63" i="14"/>
  <c r="V63" i="14"/>
  <c r="T63" i="14"/>
  <c r="P63" i="14"/>
  <c r="M63" i="14"/>
  <c r="G63" i="14"/>
  <c r="B63" i="14"/>
  <c r="AJ62" i="14"/>
  <c r="AH62" i="14"/>
  <c r="AF62" i="14"/>
  <c r="AE62" i="14"/>
  <c r="AD62" i="14"/>
  <c r="AC62" i="14"/>
  <c r="AB62" i="14"/>
  <c r="AA62" i="14"/>
  <c r="Z62" i="14"/>
  <c r="Y62" i="14"/>
  <c r="X62" i="14"/>
  <c r="W62" i="14"/>
  <c r="V62" i="14"/>
  <c r="T62" i="14"/>
  <c r="P62" i="14"/>
  <c r="M62" i="14"/>
  <c r="G62" i="14"/>
  <c r="B62" i="14"/>
  <c r="AJ61" i="14"/>
  <c r="AH61" i="14"/>
  <c r="AF61" i="14"/>
  <c r="AE61" i="14"/>
  <c r="AD61" i="14"/>
  <c r="AC61" i="14"/>
  <c r="AB61" i="14"/>
  <c r="AA61" i="14"/>
  <c r="Z61" i="14"/>
  <c r="Y61" i="14"/>
  <c r="X61" i="14"/>
  <c r="W61" i="14"/>
  <c r="V61" i="14"/>
  <c r="T61" i="14"/>
  <c r="P61" i="14"/>
  <c r="M61" i="14"/>
  <c r="G61" i="14"/>
  <c r="B61" i="14"/>
  <c r="AJ60" i="14"/>
  <c r="AH60" i="14"/>
  <c r="AF60" i="14"/>
  <c r="AE60" i="14"/>
  <c r="AD60" i="14"/>
  <c r="AC60" i="14"/>
  <c r="AB60" i="14"/>
  <c r="AA60" i="14"/>
  <c r="Z60" i="14"/>
  <c r="Y60" i="14"/>
  <c r="X60" i="14"/>
  <c r="W60" i="14"/>
  <c r="V60" i="14"/>
  <c r="T60" i="14"/>
  <c r="P60" i="14"/>
  <c r="M60" i="14"/>
  <c r="G60" i="14"/>
  <c r="B60" i="14"/>
  <c r="AJ59" i="14"/>
  <c r="AH59" i="14"/>
  <c r="AF59" i="14"/>
  <c r="AE59" i="14"/>
  <c r="AD59" i="14"/>
  <c r="AC59" i="14"/>
  <c r="AB59" i="14"/>
  <c r="AA59" i="14"/>
  <c r="Z59" i="14"/>
  <c r="Y59" i="14"/>
  <c r="X59" i="14"/>
  <c r="W59" i="14"/>
  <c r="V59" i="14"/>
  <c r="T59" i="14"/>
  <c r="P59" i="14"/>
  <c r="M59" i="14"/>
  <c r="G59" i="14"/>
  <c r="B59" i="14"/>
  <c r="AJ58" i="14"/>
  <c r="AH58" i="14"/>
  <c r="AF58" i="14"/>
  <c r="AE58" i="14"/>
  <c r="AD58" i="14"/>
  <c r="AC58" i="14"/>
  <c r="AB58" i="14"/>
  <c r="AA58" i="14"/>
  <c r="Z58" i="14"/>
  <c r="Y58" i="14"/>
  <c r="X58" i="14"/>
  <c r="W58" i="14"/>
  <c r="V58" i="14"/>
  <c r="T58" i="14"/>
  <c r="P58" i="14"/>
  <c r="M58" i="14"/>
  <c r="G58" i="14"/>
  <c r="B58" i="14"/>
  <c r="AJ57" i="14"/>
  <c r="AH57" i="14"/>
  <c r="AF57" i="14"/>
  <c r="AE57" i="14"/>
  <c r="AD57" i="14"/>
  <c r="AC57" i="14"/>
  <c r="AB57" i="14"/>
  <c r="AA57" i="14"/>
  <c r="Z57" i="14"/>
  <c r="Y57" i="14"/>
  <c r="X57" i="14"/>
  <c r="W57" i="14"/>
  <c r="V57" i="14"/>
  <c r="T57" i="14"/>
  <c r="P57" i="14"/>
  <c r="M57" i="14"/>
  <c r="G57" i="14"/>
  <c r="B57" i="14"/>
  <c r="AJ56" i="14"/>
  <c r="AH56" i="14"/>
  <c r="AF56" i="14"/>
  <c r="AE56" i="14"/>
  <c r="AD56" i="14"/>
  <c r="AC56" i="14"/>
  <c r="AB56" i="14"/>
  <c r="AA56" i="14"/>
  <c r="Z56" i="14"/>
  <c r="Y56" i="14"/>
  <c r="X56" i="14"/>
  <c r="W56" i="14"/>
  <c r="V56" i="14"/>
  <c r="T56" i="14"/>
  <c r="P56" i="14"/>
  <c r="M56" i="14"/>
  <c r="G56" i="14"/>
  <c r="B56" i="14"/>
  <c r="AJ55" i="14"/>
  <c r="AH55" i="14"/>
  <c r="AF55" i="14"/>
  <c r="AE55" i="14"/>
  <c r="AD55" i="14"/>
  <c r="AC55" i="14"/>
  <c r="AB55" i="14"/>
  <c r="AA55" i="14"/>
  <c r="Z55" i="14"/>
  <c r="Y55" i="14"/>
  <c r="X55" i="14"/>
  <c r="W55" i="14"/>
  <c r="V55" i="14"/>
  <c r="T55" i="14"/>
  <c r="P55" i="14"/>
  <c r="M55" i="14"/>
  <c r="G55" i="14"/>
  <c r="B55" i="14"/>
  <c r="AJ54" i="14"/>
  <c r="AH54" i="14"/>
  <c r="AF54" i="14"/>
  <c r="AE54" i="14"/>
  <c r="AD54" i="14"/>
  <c r="AC54" i="14"/>
  <c r="AB54" i="14"/>
  <c r="AA54" i="14"/>
  <c r="Z54" i="14"/>
  <c r="Y54" i="14"/>
  <c r="X54" i="14"/>
  <c r="W54" i="14"/>
  <c r="V54" i="14"/>
  <c r="T54" i="14"/>
  <c r="P54" i="14"/>
  <c r="M54" i="14"/>
  <c r="G54" i="14"/>
  <c r="B54" i="14"/>
  <c r="AJ53" i="14"/>
  <c r="AH53" i="14"/>
  <c r="AF53" i="14"/>
  <c r="AE53" i="14"/>
  <c r="AD53" i="14"/>
  <c r="AC53" i="14"/>
  <c r="AB53" i="14"/>
  <c r="AA53" i="14"/>
  <c r="Z53" i="14"/>
  <c r="Y53" i="14"/>
  <c r="X53" i="14"/>
  <c r="W53" i="14"/>
  <c r="V53" i="14"/>
  <c r="T53" i="14"/>
  <c r="P53" i="14"/>
  <c r="M53" i="14"/>
  <c r="G53" i="14"/>
  <c r="B53" i="14"/>
  <c r="AJ52" i="14"/>
  <c r="AH52" i="14"/>
  <c r="AF52" i="14"/>
  <c r="AE52" i="14"/>
  <c r="AD52" i="14"/>
  <c r="AC52" i="14"/>
  <c r="AB52" i="14"/>
  <c r="AA52" i="14"/>
  <c r="Z52" i="14"/>
  <c r="Y52" i="14"/>
  <c r="X52" i="14"/>
  <c r="W52" i="14"/>
  <c r="V52" i="14"/>
  <c r="T52" i="14"/>
  <c r="P52" i="14"/>
  <c r="M52" i="14"/>
  <c r="G52" i="14"/>
  <c r="B52" i="14"/>
  <c r="AJ51" i="14"/>
  <c r="AH51" i="14"/>
  <c r="AF51" i="14"/>
  <c r="AE51" i="14"/>
  <c r="AD51" i="14"/>
  <c r="AC51" i="14"/>
  <c r="AB51" i="14"/>
  <c r="AA51" i="14"/>
  <c r="Z51" i="14"/>
  <c r="Y51" i="14"/>
  <c r="X51" i="14"/>
  <c r="W51" i="14"/>
  <c r="V51" i="14"/>
  <c r="T51" i="14"/>
  <c r="P51" i="14"/>
  <c r="M51" i="14"/>
  <c r="G51" i="14"/>
  <c r="B51" i="14"/>
  <c r="AJ50" i="14"/>
  <c r="AH50" i="14"/>
  <c r="AF50" i="14"/>
  <c r="AE50" i="14"/>
  <c r="AD50" i="14"/>
  <c r="AC50" i="14"/>
  <c r="AB50" i="14"/>
  <c r="AA50" i="14"/>
  <c r="Z50" i="14"/>
  <c r="Y50" i="14"/>
  <c r="X50" i="14"/>
  <c r="W50" i="14"/>
  <c r="V50" i="14"/>
  <c r="T50" i="14"/>
  <c r="P50" i="14"/>
  <c r="M50" i="14"/>
  <c r="G50" i="14"/>
  <c r="B50" i="14"/>
  <c r="AJ49" i="14"/>
  <c r="AH49" i="14"/>
  <c r="AF49" i="14"/>
  <c r="AE49" i="14"/>
  <c r="AD49" i="14"/>
  <c r="AC49" i="14"/>
  <c r="AB49" i="14"/>
  <c r="AA49" i="14"/>
  <c r="Z49" i="14"/>
  <c r="Y49" i="14"/>
  <c r="X49" i="14"/>
  <c r="W49" i="14"/>
  <c r="V49" i="14"/>
  <c r="T49" i="14"/>
  <c r="P49" i="14"/>
  <c r="M49" i="14"/>
  <c r="G49" i="14"/>
  <c r="B49" i="14"/>
  <c r="AJ48" i="14"/>
  <c r="AH48" i="14"/>
  <c r="AF48" i="14"/>
  <c r="AE48" i="14"/>
  <c r="AD48" i="14"/>
  <c r="AC48" i="14"/>
  <c r="AB48" i="14"/>
  <c r="AA48" i="14"/>
  <c r="Z48" i="14"/>
  <c r="Y48" i="14"/>
  <c r="X48" i="14"/>
  <c r="W48" i="14"/>
  <c r="V48" i="14"/>
  <c r="T48" i="14"/>
  <c r="P48" i="14"/>
  <c r="M48" i="14"/>
  <c r="G48" i="14"/>
  <c r="B48" i="14"/>
  <c r="AJ47" i="14"/>
  <c r="AH47" i="14"/>
  <c r="AF47" i="14"/>
  <c r="AE47" i="14"/>
  <c r="AD47" i="14"/>
  <c r="AC47" i="14"/>
  <c r="AB47" i="14"/>
  <c r="AA47" i="14"/>
  <c r="Z47" i="14"/>
  <c r="Y47" i="14"/>
  <c r="X47" i="14"/>
  <c r="W47" i="14"/>
  <c r="V47" i="14"/>
  <c r="T47" i="14"/>
  <c r="P47" i="14"/>
  <c r="M47" i="14"/>
  <c r="G47" i="14"/>
  <c r="B47" i="14"/>
  <c r="AJ46" i="14"/>
  <c r="AH46" i="14"/>
  <c r="AF46" i="14"/>
  <c r="AE46" i="14"/>
  <c r="AD46" i="14"/>
  <c r="AC46" i="14"/>
  <c r="AB46" i="14"/>
  <c r="AA46" i="14"/>
  <c r="Z46" i="14"/>
  <c r="Y46" i="14"/>
  <c r="X46" i="14"/>
  <c r="W46" i="14"/>
  <c r="V46" i="14"/>
  <c r="T46" i="14"/>
  <c r="P46" i="14"/>
  <c r="M46" i="14"/>
  <c r="G46" i="14"/>
  <c r="B46" i="14"/>
  <c r="AJ45" i="14"/>
  <c r="AH45" i="14"/>
  <c r="AF45" i="14"/>
  <c r="AE45" i="14"/>
  <c r="AD45" i="14"/>
  <c r="AC45" i="14"/>
  <c r="AB45" i="14"/>
  <c r="AA45" i="14"/>
  <c r="Z45" i="14"/>
  <c r="Y45" i="14"/>
  <c r="X45" i="14"/>
  <c r="W45" i="14"/>
  <c r="V45" i="14"/>
  <c r="T45" i="14"/>
  <c r="P45" i="14"/>
  <c r="M45" i="14"/>
  <c r="G45" i="14"/>
  <c r="B45" i="14"/>
  <c r="AJ44" i="14"/>
  <c r="AH44" i="14"/>
  <c r="AF44" i="14"/>
  <c r="AE44" i="14"/>
  <c r="AD44" i="14"/>
  <c r="AC44" i="14"/>
  <c r="AB44" i="14"/>
  <c r="AA44" i="14"/>
  <c r="Z44" i="14"/>
  <c r="Y44" i="14"/>
  <c r="X44" i="14"/>
  <c r="W44" i="14"/>
  <c r="V44" i="14"/>
  <c r="T44" i="14"/>
  <c r="P44" i="14"/>
  <c r="M44" i="14"/>
  <c r="G44" i="14"/>
  <c r="B44" i="14"/>
  <c r="AJ43" i="14"/>
  <c r="AH43" i="14"/>
  <c r="AF43" i="14"/>
  <c r="AE43" i="14"/>
  <c r="AD43" i="14"/>
  <c r="AC43" i="14"/>
  <c r="AB43" i="14"/>
  <c r="AA43" i="14"/>
  <c r="Z43" i="14"/>
  <c r="Y43" i="14"/>
  <c r="X43" i="14"/>
  <c r="W43" i="14"/>
  <c r="V43" i="14"/>
  <c r="T43" i="14"/>
  <c r="P43" i="14"/>
  <c r="M43" i="14"/>
  <c r="G43" i="14"/>
  <c r="B43" i="14"/>
  <c r="AJ42" i="14"/>
  <c r="AH42" i="14"/>
  <c r="AF42" i="14"/>
  <c r="AE42" i="14"/>
  <c r="AD42" i="14"/>
  <c r="AC42" i="14"/>
  <c r="AB42" i="14"/>
  <c r="AA42" i="14"/>
  <c r="Z42" i="14"/>
  <c r="Y42" i="14"/>
  <c r="X42" i="14"/>
  <c r="W42" i="14"/>
  <c r="V42" i="14"/>
  <c r="T42" i="14"/>
  <c r="P42" i="14"/>
  <c r="M42" i="14"/>
  <c r="G42" i="14"/>
  <c r="B42" i="14"/>
  <c r="AJ41" i="14"/>
  <c r="AH41" i="14"/>
  <c r="AF41" i="14"/>
  <c r="AE41" i="14"/>
  <c r="AD41" i="14"/>
  <c r="AC41" i="14"/>
  <c r="AB41" i="14"/>
  <c r="AA41" i="14"/>
  <c r="Z41" i="14"/>
  <c r="Y41" i="14"/>
  <c r="X41" i="14"/>
  <c r="W41" i="14"/>
  <c r="V41" i="14"/>
  <c r="T41" i="14"/>
  <c r="P41" i="14"/>
  <c r="M41" i="14"/>
  <c r="G41" i="14"/>
  <c r="B41" i="14"/>
  <c r="AJ40" i="14"/>
  <c r="AJ39" i="14"/>
  <c r="AJ38" i="14"/>
  <c r="AJ37" i="14"/>
  <c r="AJ36" i="14"/>
  <c r="AJ35" i="14"/>
  <c r="AJ34" i="14"/>
  <c r="AJ33" i="14"/>
  <c r="AJ32" i="14"/>
  <c r="AJ31" i="14"/>
  <c r="AJ30" i="14"/>
  <c r="AJ29" i="14"/>
  <c r="AJ28" i="14"/>
  <c r="AJ27" i="14"/>
  <c r="AJ26" i="14"/>
  <c r="AJ25" i="14"/>
  <c r="AJ24" i="14"/>
  <c r="AJ23" i="14"/>
  <c r="AJ22" i="14"/>
  <c r="AJ21" i="14"/>
  <c r="AJ20" i="14"/>
  <c r="AJ19" i="14"/>
  <c r="AJ18" i="14"/>
  <c r="AJ17" i="14"/>
  <c r="AJ16" i="14"/>
  <c r="AJ15" i="14"/>
  <c r="AJ14" i="14"/>
  <c r="AJ13" i="14"/>
  <c r="AJ12" i="14"/>
  <c r="AJ11" i="14"/>
  <c r="AJ10" i="14"/>
  <c r="AH10" i="14"/>
  <c r="AF10" i="14"/>
  <c r="AE10" i="14"/>
  <c r="AD10" i="14"/>
  <c r="AC10" i="14"/>
  <c r="AB10" i="14"/>
  <c r="AA10" i="14"/>
  <c r="Z10" i="14"/>
  <c r="Y10" i="14"/>
  <c r="X10" i="14"/>
  <c r="W10" i="14"/>
  <c r="V10" i="14"/>
  <c r="T10" i="14"/>
  <c r="P10" i="14"/>
  <c r="M10" i="14"/>
  <c r="G10" i="14"/>
  <c r="B10" i="14"/>
  <c r="AJ9" i="14"/>
  <c r="AH9" i="14"/>
  <c r="AF9" i="14"/>
  <c r="AE9" i="14"/>
  <c r="AD9" i="14"/>
  <c r="AC9" i="14"/>
  <c r="AB9" i="14"/>
  <c r="AA9" i="14"/>
  <c r="Z9" i="14"/>
  <c r="Y9" i="14"/>
  <c r="X9" i="14"/>
  <c r="W9" i="14"/>
  <c r="V9" i="14"/>
  <c r="T9" i="14"/>
  <c r="P9" i="14"/>
  <c r="M9" i="14"/>
  <c r="G9" i="14"/>
  <c r="B9" i="14"/>
  <c r="AJ8" i="14"/>
  <c r="AH8" i="14"/>
  <c r="AF8" i="14"/>
  <c r="AE8" i="14"/>
  <c r="AD8" i="14"/>
  <c r="AC8" i="14"/>
  <c r="AB8" i="14"/>
  <c r="AA8" i="14"/>
  <c r="Z8" i="14"/>
  <c r="Y8" i="14"/>
  <c r="X8" i="14"/>
  <c r="W8" i="14"/>
  <c r="V8" i="14"/>
  <c r="T8" i="14"/>
  <c r="P8" i="14"/>
  <c r="M8" i="14"/>
  <c r="G8" i="14"/>
  <c r="B8" i="14"/>
  <c r="AJ7" i="14"/>
  <c r="AH7" i="14"/>
  <c r="AF7" i="14"/>
  <c r="AE7" i="14"/>
  <c r="AD7" i="14"/>
  <c r="AC7" i="14"/>
  <c r="AB7" i="14"/>
  <c r="AA7" i="14"/>
  <c r="Z7" i="14"/>
  <c r="Y7" i="14"/>
  <c r="X7" i="14"/>
  <c r="W7" i="14"/>
  <c r="V7" i="14"/>
  <c r="T7" i="14"/>
  <c r="P7" i="14"/>
  <c r="M7" i="14"/>
  <c r="G7" i="14"/>
  <c r="B7" i="14"/>
  <c r="AJ6" i="14"/>
  <c r="AH6" i="14"/>
  <c r="AF6" i="14"/>
  <c r="AE6" i="14"/>
  <c r="AD6" i="14"/>
  <c r="AC6" i="14"/>
  <c r="AB6" i="14"/>
  <c r="AA6" i="14"/>
  <c r="Z6" i="14"/>
  <c r="Y6" i="14"/>
  <c r="X6" i="14"/>
  <c r="W6" i="14"/>
  <c r="V6" i="14"/>
  <c r="T6" i="14"/>
  <c r="P6" i="14"/>
  <c r="M6" i="14"/>
  <c r="G6" i="14"/>
  <c r="B6" i="14"/>
  <c r="AJ5" i="14"/>
  <c r="AH5" i="14"/>
  <c r="AF5" i="14"/>
  <c r="AE5" i="14"/>
  <c r="AD5" i="14"/>
  <c r="AC5" i="14"/>
  <c r="AB5" i="14"/>
  <c r="AA5" i="14"/>
  <c r="Z5" i="14"/>
  <c r="Y5" i="14"/>
  <c r="X5" i="14"/>
  <c r="W5" i="14"/>
  <c r="V5" i="14"/>
  <c r="T5" i="14"/>
  <c r="P5" i="14"/>
  <c r="M5" i="14"/>
  <c r="G5" i="14"/>
  <c r="B5" i="14"/>
  <c r="AJ4" i="14"/>
  <c r="AH4" i="14"/>
  <c r="AF4" i="14"/>
  <c r="AE4" i="14"/>
  <c r="AD4" i="14"/>
  <c r="AC4" i="14"/>
  <c r="AB4" i="14"/>
  <c r="AA4" i="14"/>
  <c r="Z4" i="14"/>
  <c r="Y4" i="14"/>
  <c r="X4" i="14"/>
  <c r="W4" i="14"/>
  <c r="V4" i="14"/>
  <c r="T4" i="14"/>
  <c r="P4" i="14"/>
  <c r="M4" i="14"/>
  <c r="G4" i="14"/>
  <c r="B4" i="14"/>
  <c r="U36" i="6" l="1"/>
  <c r="S36" i="6"/>
  <c r="P36" i="6"/>
  <c r="M36" i="6"/>
  <c r="G36" i="6"/>
  <c r="B36" i="6"/>
  <c r="U35" i="6"/>
  <c r="S35" i="6"/>
  <c r="P35" i="6"/>
  <c r="M35" i="6"/>
  <c r="G35" i="6"/>
  <c r="B35" i="6"/>
  <c r="U34" i="6"/>
  <c r="S34" i="6"/>
  <c r="P34" i="6"/>
  <c r="M34" i="6"/>
  <c r="G34" i="6"/>
  <c r="B34" i="6"/>
  <c r="U20" i="6" l="1"/>
  <c r="S20" i="6"/>
  <c r="P20" i="6"/>
  <c r="M20" i="6"/>
  <c r="G20" i="6"/>
  <c r="E26" i="5" s="1"/>
  <c r="U21" i="6"/>
  <c r="S21" i="6"/>
  <c r="P21" i="6"/>
  <c r="M21" i="6"/>
  <c r="G21" i="6"/>
  <c r="E27" i="5" s="1"/>
  <c r="U26" i="6"/>
  <c r="S26" i="6"/>
  <c r="P26" i="6"/>
  <c r="M26" i="6"/>
  <c r="G26" i="6"/>
  <c r="G14" i="6"/>
  <c r="E20" i="5" s="1"/>
  <c r="G13" i="6"/>
  <c r="E19" i="5" s="1"/>
  <c r="E12" i="5"/>
  <c r="G2992" i="6"/>
  <c r="G2991" i="6"/>
  <c r="G2990" i="6"/>
  <c r="G2989" i="6"/>
  <c r="G2988" i="6"/>
  <c r="G2987" i="6"/>
  <c r="G2986" i="6"/>
  <c r="G2985" i="6"/>
  <c r="G2984" i="6"/>
  <c r="G2983" i="6"/>
  <c r="G2982" i="6"/>
  <c r="G2981" i="6"/>
  <c r="G2980" i="6"/>
  <c r="G2979" i="6"/>
  <c r="G2978" i="6"/>
  <c r="G2977" i="6"/>
  <c r="G2976" i="6"/>
  <c r="G2975" i="6"/>
  <c r="G2974" i="6"/>
  <c r="G2973" i="6"/>
  <c r="G2972" i="6"/>
  <c r="G2971" i="6"/>
  <c r="G2970" i="6"/>
  <c r="G2969" i="6"/>
  <c r="G2968" i="6"/>
  <c r="G2967" i="6"/>
  <c r="G2966" i="6"/>
  <c r="G2965" i="6"/>
  <c r="G2964" i="6"/>
  <c r="G2963" i="6"/>
  <c r="G2962" i="6"/>
  <c r="G2961" i="6"/>
  <c r="G2960" i="6"/>
  <c r="G2959" i="6"/>
  <c r="G2958" i="6"/>
  <c r="G2957" i="6"/>
  <c r="G2956" i="6"/>
  <c r="G2955" i="6"/>
  <c r="G2954" i="6"/>
  <c r="G2953" i="6"/>
  <c r="G2952" i="6"/>
  <c r="G2951" i="6"/>
  <c r="G2950" i="6"/>
  <c r="G2949" i="6"/>
  <c r="G2948" i="6"/>
  <c r="G2947" i="6"/>
  <c r="G2946" i="6"/>
  <c r="G2945" i="6"/>
  <c r="G2944" i="6"/>
  <c r="G2943" i="6"/>
  <c r="G2942" i="6"/>
  <c r="G2941" i="6"/>
  <c r="G2940" i="6"/>
  <c r="G2939" i="6"/>
  <c r="G2938" i="6"/>
  <c r="G2937" i="6"/>
  <c r="G2936" i="6"/>
  <c r="G2935" i="6"/>
  <c r="G2934" i="6"/>
  <c r="G2933" i="6"/>
  <c r="G2932" i="6"/>
  <c r="G2931" i="6"/>
  <c r="G2930" i="6"/>
  <c r="G2929" i="6"/>
  <c r="G2928" i="6"/>
  <c r="G2927" i="6"/>
  <c r="G2926" i="6"/>
  <c r="G2925" i="6"/>
  <c r="G2924" i="6"/>
  <c r="G2923" i="6"/>
  <c r="G2922" i="6"/>
  <c r="G2921" i="6"/>
  <c r="G2920" i="6"/>
  <c r="G2919" i="6"/>
  <c r="G2918" i="6"/>
  <c r="G2917" i="6"/>
  <c r="G2916" i="6"/>
  <c r="G2915" i="6"/>
  <c r="G2914" i="6"/>
  <c r="G2913" i="6"/>
  <c r="G2912" i="6"/>
  <c r="G2911" i="6"/>
  <c r="G2910" i="6"/>
  <c r="G2909" i="6"/>
  <c r="G2908" i="6"/>
  <c r="G2907" i="6"/>
  <c r="G2906" i="6"/>
  <c r="G2905" i="6"/>
  <c r="G2904" i="6"/>
  <c r="G2903" i="6"/>
  <c r="G2902" i="6"/>
  <c r="G2901" i="6"/>
  <c r="G2900" i="6"/>
  <c r="G2899" i="6"/>
  <c r="G2898" i="6"/>
  <c r="G2897" i="6"/>
  <c r="G2896" i="6"/>
  <c r="G2895" i="6"/>
  <c r="G2894" i="6"/>
  <c r="G2893" i="6"/>
  <c r="G2892" i="6"/>
  <c r="G2891" i="6"/>
  <c r="G2890" i="6"/>
  <c r="G2889" i="6"/>
  <c r="G2888" i="6"/>
  <c r="G2887" i="6"/>
  <c r="G2886" i="6"/>
  <c r="G2885" i="6"/>
  <c r="G2884" i="6"/>
  <c r="G2883" i="6"/>
  <c r="G2882" i="6"/>
  <c r="G2881" i="6"/>
  <c r="G2880" i="6"/>
  <c r="G2879" i="6"/>
  <c r="G2878" i="6"/>
  <c r="G2877" i="6"/>
  <c r="G2876" i="6"/>
  <c r="G2875" i="6"/>
  <c r="G2874" i="6"/>
  <c r="G2873" i="6"/>
  <c r="G2872" i="6"/>
  <c r="G2871" i="6"/>
  <c r="G2870" i="6"/>
  <c r="G2869" i="6"/>
  <c r="G2868" i="6"/>
  <c r="G2867" i="6"/>
  <c r="G2866" i="6"/>
  <c r="G2865" i="6"/>
  <c r="G2864" i="6"/>
  <c r="G2863" i="6"/>
  <c r="G2862" i="6"/>
  <c r="G2861" i="6"/>
  <c r="G2860" i="6"/>
  <c r="G2859" i="6"/>
  <c r="G2858" i="6"/>
  <c r="G2857" i="6"/>
  <c r="G2856" i="6"/>
  <c r="G2855" i="6"/>
  <c r="G2854" i="6"/>
  <c r="G2853" i="6"/>
  <c r="G2852" i="6"/>
  <c r="G2851" i="6"/>
  <c r="G2850" i="6"/>
  <c r="G2849" i="6"/>
  <c r="G2848" i="6"/>
  <c r="G2847" i="6"/>
  <c r="G2846" i="6"/>
  <c r="G2845" i="6"/>
  <c r="G2844" i="6"/>
  <c r="G2843" i="6"/>
  <c r="G2842" i="6"/>
  <c r="G2841" i="6"/>
  <c r="G2840" i="6"/>
  <c r="G2839" i="6"/>
  <c r="G2838" i="6"/>
  <c r="G2837" i="6"/>
  <c r="G2836" i="6"/>
  <c r="G2835" i="6"/>
  <c r="G2834" i="6"/>
  <c r="G2833" i="6"/>
  <c r="G2832" i="6"/>
  <c r="G2831" i="6"/>
  <c r="G2830" i="6"/>
  <c r="G2829" i="6"/>
  <c r="G2828" i="6"/>
  <c r="G2827" i="6"/>
  <c r="G2826" i="6"/>
  <c r="G2825" i="6"/>
  <c r="G2824" i="6"/>
  <c r="G2823" i="6"/>
  <c r="G2822" i="6"/>
  <c r="G2821" i="6"/>
  <c r="G2820" i="6"/>
  <c r="G2819" i="6"/>
  <c r="G2818" i="6"/>
  <c r="G2817" i="6"/>
  <c r="G2816" i="6"/>
  <c r="G2815" i="6"/>
  <c r="G2814" i="6"/>
  <c r="G2813" i="6"/>
  <c r="G2812" i="6"/>
  <c r="G2811" i="6"/>
  <c r="G2810" i="6"/>
  <c r="G2809" i="6"/>
  <c r="G2808" i="6"/>
  <c r="G2807" i="6"/>
  <c r="G2806" i="6"/>
  <c r="G2805" i="6"/>
  <c r="G2804" i="6"/>
  <c r="G2803" i="6"/>
  <c r="G2802" i="6"/>
  <c r="G2801" i="6"/>
  <c r="G2800" i="6"/>
  <c r="G2799" i="6"/>
  <c r="G2798" i="6"/>
  <c r="G2797" i="6"/>
  <c r="G2796" i="6"/>
  <c r="G2795" i="6"/>
  <c r="G2794" i="6"/>
  <c r="G2793" i="6"/>
  <c r="G2792" i="6"/>
  <c r="G2791" i="6"/>
  <c r="G2790" i="6"/>
  <c r="G2789" i="6"/>
  <c r="G2788" i="6"/>
  <c r="G2787" i="6"/>
  <c r="G2786" i="6"/>
  <c r="G2785" i="6"/>
  <c r="G2784" i="6"/>
  <c r="G2783" i="6"/>
  <c r="G2782" i="6"/>
  <c r="G2781" i="6"/>
  <c r="G2780" i="6"/>
  <c r="G2779" i="6"/>
  <c r="G2778" i="6"/>
  <c r="G2777" i="6"/>
  <c r="G2776" i="6"/>
  <c r="G2775" i="6"/>
  <c r="G2774" i="6"/>
  <c r="G2773" i="6"/>
  <c r="G2772" i="6"/>
  <c r="G2771" i="6"/>
  <c r="G2770" i="6"/>
  <c r="G2769" i="6"/>
  <c r="G2768" i="6"/>
  <c r="G2767" i="6"/>
  <c r="G2766" i="6"/>
  <c r="G2765" i="6"/>
  <c r="G2764" i="6"/>
  <c r="G2763" i="6"/>
  <c r="G2762" i="6"/>
  <c r="G2761" i="6"/>
  <c r="G2760" i="6"/>
  <c r="G2759" i="6"/>
  <c r="G2758" i="6"/>
  <c r="G2757" i="6"/>
  <c r="G2756" i="6"/>
  <c r="G2755" i="6"/>
  <c r="G2754" i="6"/>
  <c r="G2753" i="6"/>
  <c r="G2752" i="6"/>
  <c r="G2751" i="6"/>
  <c r="G2750" i="6"/>
  <c r="G2749" i="6"/>
  <c r="G2748" i="6"/>
  <c r="G2747" i="6"/>
  <c r="G2746" i="6"/>
  <c r="G2745" i="6"/>
  <c r="G2744" i="6"/>
  <c r="G2743" i="6"/>
  <c r="G2742" i="6"/>
  <c r="G2741" i="6"/>
  <c r="G2740" i="6"/>
  <c r="G2739" i="6"/>
  <c r="G2738" i="6"/>
  <c r="G2737" i="6"/>
  <c r="G2736" i="6"/>
  <c r="G2735" i="6"/>
  <c r="G2734" i="6"/>
  <c r="G2733" i="6"/>
  <c r="G2732" i="6"/>
  <c r="G2731" i="6"/>
  <c r="G2730" i="6"/>
  <c r="G2729" i="6"/>
  <c r="G2728" i="6"/>
  <c r="G2727" i="6"/>
  <c r="G2726" i="6"/>
  <c r="G2725" i="6"/>
  <c r="G2724" i="6"/>
  <c r="G2723" i="6"/>
  <c r="G2722" i="6"/>
  <c r="G2721" i="6"/>
  <c r="G2720" i="6"/>
  <c r="G2719" i="6"/>
  <c r="G2718" i="6"/>
  <c r="G2717" i="6"/>
  <c r="G2716" i="6"/>
  <c r="G2715" i="6"/>
  <c r="G2714" i="6"/>
  <c r="G2713" i="6"/>
  <c r="G2712" i="6"/>
  <c r="G2711" i="6"/>
  <c r="G2710" i="6"/>
  <c r="G2709" i="6"/>
  <c r="G2708" i="6"/>
  <c r="G2707" i="6"/>
  <c r="G2706" i="6"/>
  <c r="G2705" i="6"/>
  <c r="G2704" i="6"/>
  <c r="G2703" i="6"/>
  <c r="G2702" i="6"/>
  <c r="G2701" i="6"/>
  <c r="G2700" i="6"/>
  <c r="G2699" i="6"/>
  <c r="G2698" i="6"/>
  <c r="G2697" i="6"/>
  <c r="G2696" i="6"/>
  <c r="G2695" i="6"/>
  <c r="G2694" i="6"/>
  <c r="G2693" i="6"/>
  <c r="G2692" i="6"/>
  <c r="G2691" i="6"/>
  <c r="G2690" i="6"/>
  <c r="G2689" i="6"/>
  <c r="G2688" i="6"/>
  <c r="G2687" i="6"/>
  <c r="G2686" i="6"/>
  <c r="G2685" i="6"/>
  <c r="G2684" i="6"/>
  <c r="G2683" i="6"/>
  <c r="G2682" i="6"/>
  <c r="G2681" i="6"/>
  <c r="G2680" i="6"/>
  <c r="G2679" i="6"/>
  <c r="G2678" i="6"/>
  <c r="G2677" i="6"/>
  <c r="G2676" i="6"/>
  <c r="G2675" i="6"/>
  <c r="G2674" i="6"/>
  <c r="G2673" i="6"/>
  <c r="G2672" i="6"/>
  <c r="G2671" i="6"/>
  <c r="G2670" i="6"/>
  <c r="G2669" i="6"/>
  <c r="G2668" i="6"/>
  <c r="G2667" i="6"/>
  <c r="G2666" i="6"/>
  <c r="G2665" i="6"/>
  <c r="G2664" i="6"/>
  <c r="G2663" i="6"/>
  <c r="G2662" i="6"/>
  <c r="G2661" i="6"/>
  <c r="G2660" i="6"/>
  <c r="G2659" i="6"/>
  <c r="G2658" i="6"/>
  <c r="G2657" i="6"/>
  <c r="G2656" i="6"/>
  <c r="G2655" i="6"/>
  <c r="G2654" i="6"/>
  <c r="G2653" i="6"/>
  <c r="G2652" i="6"/>
  <c r="G2651" i="6"/>
  <c r="G2650" i="6"/>
  <c r="G2649" i="6"/>
  <c r="G2648" i="6"/>
  <c r="G2647" i="6"/>
  <c r="G2646" i="6"/>
  <c r="G2645" i="6"/>
  <c r="G2644" i="6"/>
  <c r="G2643" i="6"/>
  <c r="G2642" i="6"/>
  <c r="G2641" i="6"/>
  <c r="G2640" i="6"/>
  <c r="G2639" i="6"/>
  <c r="G2638" i="6"/>
  <c r="G2637" i="6"/>
  <c r="G2636" i="6"/>
  <c r="G2635" i="6"/>
  <c r="G2634" i="6"/>
  <c r="G2633" i="6"/>
  <c r="G2632" i="6"/>
  <c r="G2631" i="6"/>
  <c r="G2630" i="6"/>
  <c r="G2629" i="6"/>
  <c r="G2628" i="6"/>
  <c r="G2627" i="6"/>
  <c r="G2626" i="6"/>
  <c r="G2625" i="6"/>
  <c r="G2624" i="6"/>
  <c r="G2623" i="6"/>
  <c r="G2622" i="6"/>
  <c r="G2621" i="6"/>
  <c r="G2620" i="6"/>
  <c r="G2619" i="6"/>
  <c r="G2618" i="6"/>
  <c r="G2617" i="6"/>
  <c r="G2616" i="6"/>
  <c r="G2615" i="6"/>
  <c r="G2614" i="6"/>
  <c r="G2613" i="6"/>
  <c r="G2612" i="6"/>
  <c r="G2611" i="6"/>
  <c r="G2610" i="6"/>
  <c r="G2609" i="6"/>
  <c r="G2608" i="6"/>
  <c r="G2607" i="6"/>
  <c r="G2606" i="6"/>
  <c r="G2605" i="6"/>
  <c r="G2604" i="6"/>
  <c r="G2603" i="6"/>
  <c r="G2602" i="6"/>
  <c r="G2601" i="6"/>
  <c r="G2600" i="6"/>
  <c r="G2599" i="6"/>
  <c r="G2598" i="6"/>
  <c r="G2597" i="6"/>
  <c r="G2596" i="6"/>
  <c r="G2595" i="6"/>
  <c r="G2594" i="6"/>
  <c r="G2593" i="6"/>
  <c r="G2592" i="6"/>
  <c r="G2591" i="6"/>
  <c r="G2590" i="6"/>
  <c r="G2589" i="6"/>
  <c r="G2588" i="6"/>
  <c r="G2587" i="6"/>
  <c r="G2586" i="6"/>
  <c r="G2585" i="6"/>
  <c r="G2584" i="6"/>
  <c r="G2583" i="6"/>
  <c r="G2582" i="6"/>
  <c r="G2581" i="6"/>
  <c r="G2580" i="6"/>
  <c r="G2579" i="6"/>
  <c r="G2578" i="6"/>
  <c r="G2577" i="6"/>
  <c r="G2576" i="6"/>
  <c r="G2575" i="6"/>
  <c r="G2574" i="6"/>
  <c r="G2573" i="6"/>
  <c r="G2572" i="6"/>
  <c r="G2571" i="6"/>
  <c r="G2570" i="6"/>
  <c r="G2569" i="6"/>
  <c r="G2568" i="6"/>
  <c r="G2567" i="6"/>
  <c r="G2566" i="6"/>
  <c r="G2565" i="6"/>
  <c r="G2564" i="6"/>
  <c r="G2563" i="6"/>
  <c r="G2562" i="6"/>
  <c r="G2561" i="6"/>
  <c r="G2560" i="6"/>
  <c r="G2559" i="6"/>
  <c r="G2558" i="6"/>
  <c r="G2557" i="6"/>
  <c r="G2556" i="6"/>
  <c r="G2555" i="6"/>
  <c r="G2554" i="6"/>
  <c r="G2553" i="6"/>
  <c r="G2552" i="6"/>
  <c r="G2551" i="6"/>
  <c r="G2550" i="6"/>
  <c r="G2549" i="6"/>
  <c r="G2548" i="6"/>
  <c r="G2547" i="6"/>
  <c r="G2546" i="6"/>
  <c r="G2545" i="6"/>
  <c r="G2544" i="6"/>
  <c r="G2543" i="6"/>
  <c r="G2542" i="6"/>
  <c r="G2541" i="6"/>
  <c r="G2540" i="6"/>
  <c r="G2539" i="6"/>
  <c r="G2538" i="6"/>
  <c r="G2537" i="6"/>
  <c r="G2536" i="6"/>
  <c r="G2535" i="6"/>
  <c r="G2534" i="6"/>
  <c r="G2533" i="6"/>
  <c r="G2532" i="6"/>
  <c r="G2531" i="6"/>
  <c r="G2530" i="6"/>
  <c r="G2529" i="6"/>
  <c r="G2528" i="6"/>
  <c r="G2527" i="6"/>
  <c r="G2526" i="6"/>
  <c r="G2525" i="6"/>
  <c r="G2524" i="6"/>
  <c r="G2523" i="6"/>
  <c r="G2522" i="6"/>
  <c r="G2521" i="6"/>
  <c r="G2520" i="6"/>
  <c r="G2519" i="6"/>
  <c r="G2518" i="6"/>
  <c r="G2517" i="6"/>
  <c r="G2516" i="6"/>
  <c r="G2515" i="6"/>
  <c r="G2514" i="6"/>
  <c r="G2513" i="6"/>
  <c r="G2512" i="6"/>
  <c r="G2511" i="6"/>
  <c r="G2510" i="6"/>
  <c r="G2509" i="6"/>
  <c r="G2508" i="6"/>
  <c r="G2507" i="6"/>
  <c r="G2506" i="6"/>
  <c r="G2505" i="6"/>
  <c r="G2504" i="6"/>
  <c r="G2503" i="6"/>
  <c r="G2502" i="6"/>
  <c r="G2501" i="6"/>
  <c r="G2500" i="6"/>
  <c r="G2499" i="6"/>
  <c r="G2498" i="6"/>
  <c r="G2497" i="6"/>
  <c r="G2496" i="6"/>
  <c r="G2495" i="6"/>
  <c r="G2494" i="6"/>
  <c r="G2493" i="6"/>
  <c r="G2492" i="6"/>
  <c r="G2491" i="6"/>
  <c r="G2490" i="6"/>
  <c r="G2489" i="6"/>
  <c r="G2488" i="6"/>
  <c r="G2487" i="6"/>
  <c r="G2486" i="6"/>
  <c r="G2485" i="6"/>
  <c r="G2484" i="6"/>
  <c r="G2483" i="6"/>
  <c r="G2482" i="6"/>
  <c r="G2481" i="6"/>
  <c r="G2480" i="6"/>
  <c r="G2479" i="6"/>
  <c r="G2478" i="6"/>
  <c r="G2477" i="6"/>
  <c r="G2476" i="6"/>
  <c r="G2475" i="6"/>
  <c r="G2474" i="6"/>
  <c r="G2473" i="6"/>
  <c r="G2472" i="6"/>
  <c r="G2471" i="6"/>
  <c r="G2470" i="6"/>
  <c r="G2469" i="6"/>
  <c r="G2468" i="6"/>
  <c r="G2467" i="6"/>
  <c r="G2466" i="6"/>
  <c r="G2465" i="6"/>
  <c r="G2464" i="6"/>
  <c r="G2463" i="6"/>
  <c r="G2462" i="6"/>
  <c r="G2461" i="6"/>
  <c r="G2460" i="6"/>
  <c r="G2459" i="6"/>
  <c r="G2458" i="6"/>
  <c r="G2457" i="6"/>
  <c r="G2456" i="6"/>
  <c r="G2455" i="6"/>
  <c r="G2454" i="6"/>
  <c r="G2453" i="6"/>
  <c r="G2452" i="6"/>
  <c r="G2451" i="6"/>
  <c r="G2450" i="6"/>
  <c r="G2449" i="6"/>
  <c r="G2448" i="6"/>
  <c r="G2447" i="6"/>
  <c r="G2446" i="6"/>
  <c r="G2445" i="6"/>
  <c r="G2444" i="6"/>
  <c r="G2443" i="6"/>
  <c r="G2442" i="6"/>
  <c r="G2441" i="6"/>
  <c r="G2440" i="6"/>
  <c r="G2439" i="6"/>
  <c r="G2438" i="6"/>
  <c r="G2437" i="6"/>
  <c r="G2436" i="6"/>
  <c r="G2435" i="6"/>
  <c r="G2434" i="6"/>
  <c r="G2433" i="6"/>
  <c r="G2432" i="6"/>
  <c r="G2431" i="6"/>
  <c r="G2430" i="6"/>
  <c r="G2429" i="6"/>
  <c r="G2428" i="6"/>
  <c r="G2427" i="6"/>
  <c r="G2426" i="6"/>
  <c r="G2425" i="6"/>
  <c r="G2424" i="6"/>
  <c r="G2423" i="6"/>
  <c r="G2422" i="6"/>
  <c r="G2421" i="6"/>
  <c r="G2420" i="6"/>
  <c r="G2419" i="6"/>
  <c r="G2418" i="6"/>
  <c r="G2417" i="6"/>
  <c r="G2416" i="6"/>
  <c r="G2415" i="6"/>
  <c r="G2414" i="6"/>
  <c r="G2413" i="6"/>
  <c r="G2412" i="6"/>
  <c r="G2411" i="6"/>
  <c r="G2410" i="6"/>
  <c r="G2409" i="6"/>
  <c r="G2408" i="6"/>
  <c r="G2407" i="6"/>
  <c r="G2406" i="6"/>
  <c r="G2405" i="6"/>
  <c r="G2404" i="6"/>
  <c r="G2403" i="6"/>
  <c r="G2402" i="6"/>
  <c r="G2401" i="6"/>
  <c r="G2400" i="6"/>
  <c r="G2399" i="6"/>
  <c r="G2398" i="6"/>
  <c r="G2397" i="6"/>
  <c r="G2396" i="6"/>
  <c r="G2395" i="6"/>
  <c r="G2394" i="6"/>
  <c r="G2393" i="6"/>
  <c r="G2392" i="6"/>
  <c r="G2391" i="6"/>
  <c r="G2390" i="6"/>
  <c r="G2389" i="6"/>
  <c r="G2388" i="6"/>
  <c r="G2387" i="6"/>
  <c r="G2386" i="6"/>
  <c r="G2385" i="6"/>
  <c r="G2384" i="6"/>
  <c r="G2383" i="6"/>
  <c r="G2382" i="6"/>
  <c r="G2381" i="6"/>
  <c r="G2380" i="6"/>
  <c r="G2379" i="6"/>
  <c r="G2378" i="6"/>
  <c r="G2377" i="6"/>
  <c r="G2376" i="6"/>
  <c r="G2375" i="6"/>
  <c r="G2374" i="6"/>
  <c r="G2373" i="6"/>
  <c r="G2372" i="6"/>
  <c r="G2371" i="6"/>
  <c r="G2370" i="6"/>
  <c r="G2369" i="6"/>
  <c r="G2368" i="6"/>
  <c r="G2367" i="6"/>
  <c r="G2366" i="6"/>
  <c r="G2365" i="6"/>
  <c r="G2364" i="6"/>
  <c r="G2363" i="6"/>
  <c r="G2362" i="6"/>
  <c r="G2361" i="6"/>
  <c r="G2360" i="6"/>
  <c r="G2359" i="6"/>
  <c r="G2358" i="6"/>
  <c r="G2357" i="6"/>
  <c r="G2356" i="6"/>
  <c r="G2355" i="6"/>
  <c r="G2354" i="6"/>
  <c r="G2353" i="6"/>
  <c r="G2352" i="6"/>
  <c r="G2351" i="6"/>
  <c r="G2350" i="6"/>
  <c r="G2349" i="6"/>
  <c r="G2348" i="6"/>
  <c r="G2347" i="6"/>
  <c r="G2346" i="6"/>
  <c r="G2345" i="6"/>
  <c r="G2344" i="6"/>
  <c r="G2343" i="6"/>
  <c r="G2342" i="6"/>
  <c r="G2341" i="6"/>
  <c r="G2340" i="6"/>
  <c r="G2339" i="6"/>
  <c r="G2338" i="6"/>
  <c r="G2337" i="6"/>
  <c r="G2336" i="6"/>
  <c r="G2335" i="6"/>
  <c r="G2334" i="6"/>
  <c r="G2333" i="6"/>
  <c r="G2332" i="6"/>
  <c r="G2331" i="6"/>
  <c r="G2330" i="6"/>
  <c r="G2329" i="6"/>
  <c r="G2328" i="6"/>
  <c r="G2327" i="6"/>
  <c r="G2326" i="6"/>
  <c r="G2325" i="6"/>
  <c r="G2324" i="6"/>
  <c r="G2323" i="6"/>
  <c r="G2322" i="6"/>
  <c r="G2321" i="6"/>
  <c r="G2320" i="6"/>
  <c r="G2319" i="6"/>
  <c r="G2318" i="6"/>
  <c r="G2317" i="6"/>
  <c r="G2316" i="6"/>
  <c r="G2315" i="6"/>
  <c r="G2314" i="6"/>
  <c r="G2313" i="6"/>
  <c r="G2312" i="6"/>
  <c r="G2311" i="6"/>
  <c r="G2310" i="6"/>
  <c r="G2309" i="6"/>
  <c r="G2308" i="6"/>
  <c r="G2307" i="6"/>
  <c r="G2306" i="6"/>
  <c r="G2305" i="6"/>
  <c r="G2304" i="6"/>
  <c r="G2303" i="6"/>
  <c r="G2302" i="6"/>
  <c r="G2301" i="6"/>
  <c r="G2300" i="6"/>
  <c r="G2299" i="6"/>
  <c r="G2298" i="6"/>
  <c r="G2297" i="6"/>
  <c r="G2296" i="6"/>
  <c r="G2295" i="6"/>
  <c r="G2294" i="6"/>
  <c r="G2293" i="6"/>
  <c r="G2292" i="6"/>
  <c r="G2291" i="6"/>
  <c r="G2290" i="6"/>
  <c r="G2289" i="6"/>
  <c r="G2288" i="6"/>
  <c r="G2287" i="6"/>
  <c r="G2286" i="6"/>
  <c r="G2285" i="6"/>
  <c r="G2284" i="6"/>
  <c r="G2283" i="6"/>
  <c r="G2282" i="6"/>
  <c r="G2281" i="6"/>
  <c r="G2280" i="6"/>
  <c r="G2279" i="6"/>
  <c r="G2278" i="6"/>
  <c r="G2277" i="6"/>
  <c r="G2276" i="6"/>
  <c r="G2275" i="6"/>
  <c r="G2274" i="6"/>
  <c r="G2273" i="6"/>
  <c r="G2272" i="6"/>
  <c r="G2271" i="6"/>
  <c r="G2270" i="6"/>
  <c r="G2269" i="6"/>
  <c r="G2268" i="6"/>
  <c r="G2267" i="6"/>
  <c r="G2266" i="6"/>
  <c r="G2265" i="6"/>
  <c r="G2264" i="6"/>
  <c r="G2263" i="6"/>
  <c r="G2262" i="6"/>
  <c r="G2261" i="6"/>
  <c r="G2260" i="6"/>
  <c r="G2259" i="6"/>
  <c r="G2258" i="6"/>
  <c r="G2257" i="6"/>
  <c r="G2256" i="6"/>
  <c r="G2255" i="6"/>
  <c r="G2254" i="6"/>
  <c r="G2253" i="6"/>
  <c r="G2252" i="6"/>
  <c r="G2251" i="6"/>
  <c r="G2250" i="6"/>
  <c r="G2249" i="6"/>
  <c r="G2248" i="6"/>
  <c r="G2247" i="6"/>
  <c r="G2246" i="6"/>
  <c r="G2245" i="6"/>
  <c r="G2244" i="6"/>
  <c r="G2243" i="6"/>
  <c r="G2242" i="6"/>
  <c r="G2241" i="6"/>
  <c r="G2240" i="6"/>
  <c r="G2239" i="6"/>
  <c r="G2238" i="6"/>
  <c r="G2237" i="6"/>
  <c r="G2236" i="6"/>
  <c r="G2235" i="6"/>
  <c r="G2234" i="6"/>
  <c r="G2233" i="6"/>
  <c r="G2232" i="6"/>
  <c r="G2231" i="6"/>
  <c r="G2230" i="6"/>
  <c r="G2229" i="6"/>
  <c r="G2228" i="6"/>
  <c r="G2227" i="6"/>
  <c r="G2226" i="6"/>
  <c r="G2225" i="6"/>
  <c r="G2224" i="6"/>
  <c r="G2223" i="6"/>
  <c r="G2222" i="6"/>
  <c r="G2221" i="6"/>
  <c r="G2220" i="6"/>
  <c r="G2219" i="6"/>
  <c r="G2218" i="6"/>
  <c r="G2217" i="6"/>
  <c r="G2216" i="6"/>
  <c r="G2215" i="6"/>
  <c r="G2214" i="6"/>
  <c r="G2213" i="6"/>
  <c r="G2212" i="6"/>
  <c r="G2211" i="6"/>
  <c r="G2210" i="6"/>
  <c r="G2209" i="6"/>
  <c r="G2208" i="6"/>
  <c r="G2207" i="6"/>
  <c r="G2206" i="6"/>
  <c r="G2205" i="6"/>
  <c r="G2204" i="6"/>
  <c r="G2203" i="6"/>
  <c r="G2202" i="6"/>
  <c r="G2201" i="6"/>
  <c r="G2200" i="6"/>
  <c r="G2199" i="6"/>
  <c r="G2198" i="6"/>
  <c r="G2197" i="6"/>
  <c r="G2196" i="6"/>
  <c r="G2195" i="6"/>
  <c r="G2194" i="6"/>
  <c r="G2193" i="6"/>
  <c r="G2192" i="6"/>
  <c r="G2191" i="6"/>
  <c r="G2190" i="6"/>
  <c r="G2189" i="6"/>
  <c r="G2188" i="6"/>
  <c r="G2187" i="6"/>
  <c r="G2186" i="6"/>
  <c r="G2185" i="6"/>
  <c r="G2184" i="6"/>
  <c r="G2183" i="6"/>
  <c r="G2182" i="6"/>
  <c r="G2181" i="6"/>
  <c r="G2180" i="6"/>
  <c r="G2179" i="6"/>
  <c r="G2178" i="6"/>
  <c r="G2177" i="6"/>
  <c r="G2176" i="6"/>
  <c r="G2175" i="6"/>
  <c r="G2174" i="6"/>
  <c r="G2173" i="6"/>
  <c r="G2172" i="6"/>
  <c r="G2171" i="6"/>
  <c r="G2170" i="6"/>
  <c r="G2169" i="6"/>
  <c r="G2168" i="6"/>
  <c r="G2167" i="6"/>
  <c r="G2166" i="6"/>
  <c r="G2165" i="6"/>
  <c r="G2164" i="6"/>
  <c r="G2163" i="6"/>
  <c r="G2162" i="6"/>
  <c r="G2161" i="6"/>
  <c r="G2160" i="6"/>
  <c r="G2159" i="6"/>
  <c r="G2158" i="6"/>
  <c r="G2157" i="6"/>
  <c r="G2156" i="6"/>
  <c r="G2155" i="6"/>
  <c r="G2154" i="6"/>
  <c r="G2153" i="6"/>
  <c r="G2152" i="6"/>
  <c r="G2151" i="6"/>
  <c r="G2150" i="6"/>
  <c r="G2149" i="6"/>
  <c r="G2148" i="6"/>
  <c r="G2147" i="6"/>
  <c r="G2146" i="6"/>
  <c r="G2145" i="6"/>
  <c r="G2144" i="6"/>
  <c r="G2143" i="6"/>
  <c r="G2142" i="6"/>
  <c r="G2141" i="6"/>
  <c r="G2140" i="6"/>
  <c r="G2139" i="6"/>
  <c r="G2138" i="6"/>
  <c r="G2137" i="6"/>
  <c r="G2136" i="6"/>
  <c r="G2135" i="6"/>
  <c r="G2134" i="6"/>
  <c r="G2133" i="6"/>
  <c r="G2132" i="6"/>
  <c r="G2131" i="6"/>
  <c r="G2130" i="6"/>
  <c r="G2129" i="6"/>
  <c r="G2128" i="6"/>
  <c r="G2127" i="6"/>
  <c r="G2126" i="6"/>
  <c r="G2125" i="6"/>
  <c r="G2124" i="6"/>
  <c r="G2123" i="6"/>
  <c r="G2122" i="6"/>
  <c r="G2121" i="6"/>
  <c r="G2120" i="6"/>
  <c r="G2119" i="6"/>
  <c r="G2118" i="6"/>
  <c r="G2117" i="6"/>
  <c r="G2116" i="6"/>
  <c r="G2115" i="6"/>
  <c r="G2114" i="6"/>
  <c r="G2113" i="6"/>
  <c r="G2112" i="6"/>
  <c r="G2111" i="6"/>
  <c r="G2110" i="6"/>
  <c r="G2109" i="6"/>
  <c r="G2108" i="6"/>
  <c r="G2107" i="6"/>
  <c r="G2106" i="6"/>
  <c r="G2105" i="6"/>
  <c r="G2104" i="6"/>
  <c r="G2103" i="6"/>
  <c r="G2102" i="6"/>
  <c r="G2101" i="6"/>
  <c r="G2100" i="6"/>
  <c r="G2099" i="6"/>
  <c r="G2098" i="6"/>
  <c r="G2097" i="6"/>
  <c r="G2096" i="6"/>
  <c r="G2095" i="6"/>
  <c r="G2094" i="6"/>
  <c r="G2093" i="6"/>
  <c r="G2092" i="6"/>
  <c r="G2091" i="6"/>
  <c r="G2090" i="6"/>
  <c r="G2089" i="6"/>
  <c r="G2088" i="6"/>
  <c r="G2087" i="6"/>
  <c r="G2086" i="6"/>
  <c r="G2085" i="6"/>
  <c r="G2084" i="6"/>
  <c r="G2083" i="6"/>
  <c r="G2082" i="6"/>
  <c r="G2081" i="6"/>
  <c r="G2080" i="6"/>
  <c r="G2079" i="6"/>
  <c r="G2078" i="6"/>
  <c r="G2077" i="6"/>
  <c r="G2076" i="6"/>
  <c r="G2075" i="6"/>
  <c r="G2074" i="6"/>
  <c r="G2073" i="6"/>
  <c r="G2072" i="6"/>
  <c r="G2071" i="6"/>
  <c r="G2070" i="6"/>
  <c r="G2069" i="6"/>
  <c r="G2068" i="6"/>
  <c r="G2067" i="6"/>
  <c r="G2066" i="6"/>
  <c r="G2065" i="6"/>
  <c r="G2064" i="6"/>
  <c r="G2063" i="6"/>
  <c r="G2062" i="6"/>
  <c r="G2061" i="6"/>
  <c r="G2060" i="6"/>
  <c r="G2059" i="6"/>
  <c r="G2058" i="6"/>
  <c r="G2057" i="6"/>
  <c r="G2056" i="6"/>
  <c r="G2055" i="6"/>
  <c r="G2054" i="6"/>
  <c r="G2053" i="6"/>
  <c r="G2052" i="6"/>
  <c r="G2051" i="6"/>
  <c r="G2050" i="6"/>
  <c r="G2049" i="6"/>
  <c r="G2048" i="6"/>
  <c r="G2047" i="6"/>
  <c r="G2046" i="6"/>
  <c r="G2045" i="6"/>
  <c r="G2044" i="6"/>
  <c r="G2043" i="6"/>
  <c r="G2042" i="6"/>
  <c r="G2041" i="6"/>
  <c r="G2040" i="6"/>
  <c r="G2039" i="6"/>
  <c r="G2038" i="6"/>
  <c r="G2037" i="6"/>
  <c r="G2036" i="6"/>
  <c r="G2035" i="6"/>
  <c r="G2034" i="6"/>
  <c r="G2033" i="6"/>
  <c r="G2032" i="6"/>
  <c r="G2031" i="6"/>
  <c r="G2030" i="6"/>
  <c r="G2029" i="6"/>
  <c r="G2028" i="6"/>
  <c r="G2027" i="6"/>
  <c r="G2026" i="6"/>
  <c r="G2025" i="6"/>
  <c r="G2024" i="6"/>
  <c r="G2023" i="6"/>
  <c r="G2022" i="6"/>
  <c r="G2021" i="6"/>
  <c r="G2020" i="6"/>
  <c r="G2019" i="6"/>
  <c r="G2018" i="6"/>
  <c r="G2017" i="6"/>
  <c r="G2016" i="6"/>
  <c r="G2015" i="6"/>
  <c r="G2014" i="6"/>
  <c r="G2013" i="6"/>
  <c r="G2012" i="6"/>
  <c r="G2011" i="6"/>
  <c r="G2010" i="6"/>
  <c r="G2009" i="6"/>
  <c r="G2008" i="6"/>
  <c r="G2007" i="6"/>
  <c r="G2006" i="6"/>
  <c r="G2005" i="6"/>
  <c r="G2004" i="6"/>
  <c r="G2003" i="6"/>
  <c r="G2002" i="6"/>
  <c r="G2001" i="6"/>
  <c r="G2000" i="6"/>
  <c r="G1999" i="6"/>
  <c r="G1998" i="6"/>
  <c r="G1997" i="6"/>
  <c r="G1996" i="6"/>
  <c r="G1995" i="6"/>
  <c r="G1994" i="6"/>
  <c r="G1993" i="6"/>
  <c r="G1992" i="6"/>
  <c r="G1991" i="6"/>
  <c r="G1990" i="6"/>
  <c r="G1989" i="6"/>
  <c r="G1988" i="6"/>
  <c r="G1987" i="6"/>
  <c r="G1986" i="6"/>
  <c r="G1985" i="6"/>
  <c r="G1984" i="6"/>
  <c r="G1983" i="6"/>
  <c r="G1982" i="6"/>
  <c r="G1981" i="6"/>
  <c r="G1980" i="6"/>
  <c r="G1979" i="6"/>
  <c r="G1978" i="6"/>
  <c r="G1977" i="6"/>
  <c r="G1976" i="6"/>
  <c r="G1975" i="6"/>
  <c r="G1974" i="6"/>
  <c r="G1973" i="6"/>
  <c r="G1972" i="6"/>
  <c r="G1971" i="6"/>
  <c r="G1970" i="6"/>
  <c r="G1969" i="6"/>
  <c r="G1968" i="6"/>
  <c r="G1967" i="6"/>
  <c r="G1966" i="6"/>
  <c r="G1965" i="6"/>
  <c r="G1964" i="6"/>
  <c r="G1963" i="6"/>
  <c r="G1962" i="6"/>
  <c r="G1961" i="6"/>
  <c r="G1960" i="6"/>
  <c r="G1959" i="6"/>
  <c r="G1958" i="6"/>
  <c r="G1957" i="6"/>
  <c r="G1956" i="6"/>
  <c r="G1955" i="6"/>
  <c r="G1954" i="6"/>
  <c r="G1953" i="6"/>
  <c r="G1952" i="6"/>
  <c r="G1951" i="6"/>
  <c r="G1950" i="6"/>
  <c r="G1949" i="6"/>
  <c r="G1948" i="6"/>
  <c r="G1947" i="6"/>
  <c r="G1946" i="6"/>
  <c r="G1945" i="6"/>
  <c r="G1944" i="6"/>
  <c r="G1943" i="6"/>
  <c r="G1942" i="6"/>
  <c r="G1941" i="6"/>
  <c r="G1940" i="6"/>
  <c r="G1939" i="6"/>
  <c r="G1938" i="6"/>
  <c r="G1937" i="6"/>
  <c r="G1936" i="6"/>
  <c r="G1935" i="6"/>
  <c r="G1934" i="6"/>
  <c r="G1933" i="6"/>
  <c r="G1932" i="6"/>
  <c r="G1931" i="6"/>
  <c r="G1930" i="6"/>
  <c r="G1929" i="6"/>
  <c r="G1928" i="6"/>
  <c r="G1927" i="6"/>
  <c r="G1926" i="6"/>
  <c r="G1925" i="6"/>
  <c r="G1924" i="6"/>
  <c r="G1923" i="6"/>
  <c r="G1922" i="6"/>
  <c r="G1921" i="6"/>
  <c r="G1920" i="6"/>
  <c r="G1919" i="6"/>
  <c r="G1918" i="6"/>
  <c r="G1917" i="6"/>
  <c r="G1916" i="6"/>
  <c r="G1915" i="6"/>
  <c r="G1914" i="6"/>
  <c r="G1913" i="6"/>
  <c r="G1912" i="6"/>
  <c r="G1911" i="6"/>
  <c r="G1910" i="6"/>
  <c r="G1909" i="6"/>
  <c r="G1908" i="6"/>
  <c r="G1907" i="6"/>
  <c r="G1906" i="6"/>
  <c r="G1905" i="6"/>
  <c r="G1904" i="6"/>
  <c r="G1903" i="6"/>
  <c r="G1902" i="6"/>
  <c r="G1901" i="6"/>
  <c r="G1900" i="6"/>
  <c r="G1899" i="6"/>
  <c r="G1898" i="6"/>
  <c r="G1897" i="6"/>
  <c r="G1896" i="6"/>
  <c r="G1895" i="6"/>
  <c r="G1894" i="6"/>
  <c r="G1893" i="6"/>
  <c r="G1892" i="6"/>
  <c r="G1891" i="6"/>
  <c r="G1890" i="6"/>
  <c r="G1889" i="6"/>
  <c r="G1888" i="6"/>
  <c r="G1887" i="6"/>
  <c r="G1886" i="6"/>
  <c r="G1885" i="6"/>
  <c r="G1884" i="6"/>
  <c r="G1883" i="6"/>
  <c r="G1882" i="6"/>
  <c r="G1881" i="6"/>
  <c r="G1880" i="6"/>
  <c r="G1879" i="6"/>
  <c r="G1878" i="6"/>
  <c r="G1877" i="6"/>
  <c r="G1876" i="6"/>
  <c r="G1875" i="6"/>
  <c r="G1874" i="6"/>
  <c r="G1873" i="6"/>
  <c r="G1872" i="6"/>
  <c r="G1871" i="6"/>
  <c r="G1870" i="6"/>
  <c r="G1869" i="6"/>
  <c r="G1868" i="6"/>
  <c r="G1867" i="6"/>
  <c r="G1866" i="6"/>
  <c r="G1865" i="6"/>
  <c r="G1864" i="6"/>
  <c r="G1863" i="6"/>
  <c r="G1862" i="6"/>
  <c r="G1861" i="6"/>
  <c r="G1860" i="6"/>
  <c r="G1859" i="6"/>
  <c r="G1858" i="6"/>
  <c r="G1857" i="6"/>
  <c r="G1856" i="6"/>
  <c r="G1855" i="6"/>
  <c r="G1854" i="6"/>
  <c r="G1853" i="6"/>
  <c r="G1852" i="6"/>
  <c r="G1851" i="6"/>
  <c r="G1850" i="6"/>
  <c r="G1849" i="6"/>
  <c r="G1848" i="6"/>
  <c r="G1847" i="6"/>
  <c r="G1846" i="6"/>
  <c r="G1845" i="6"/>
  <c r="G1844" i="6"/>
  <c r="G1843" i="6"/>
  <c r="G1842" i="6"/>
  <c r="G1841" i="6"/>
  <c r="G1840" i="6"/>
  <c r="G1839" i="6"/>
  <c r="G1838" i="6"/>
  <c r="G1837" i="6"/>
  <c r="G1836" i="6"/>
  <c r="G1835" i="6"/>
  <c r="G1834" i="6"/>
  <c r="G1833" i="6"/>
  <c r="G1832" i="6"/>
  <c r="G1831" i="6"/>
  <c r="G1830" i="6"/>
  <c r="G1829" i="6"/>
  <c r="G1828" i="6"/>
  <c r="G1827" i="6"/>
  <c r="G1826" i="6"/>
  <c r="G1825" i="6"/>
  <c r="G1824" i="6"/>
  <c r="G1823" i="6"/>
  <c r="G1822" i="6"/>
  <c r="G1821" i="6"/>
  <c r="G1820" i="6"/>
  <c r="G1819" i="6"/>
  <c r="G1818" i="6"/>
  <c r="G1817" i="6"/>
  <c r="G1816" i="6"/>
  <c r="G1815" i="6"/>
  <c r="G1814" i="6"/>
  <c r="G1813" i="6"/>
  <c r="G1812" i="6"/>
  <c r="G1811" i="6"/>
  <c r="G1810" i="6"/>
  <c r="G1809" i="6"/>
  <c r="G1808" i="6"/>
  <c r="G1807" i="6"/>
  <c r="G1806" i="6"/>
  <c r="G1805" i="6"/>
  <c r="G1804" i="6"/>
  <c r="G1803" i="6"/>
  <c r="G1802" i="6"/>
  <c r="G1801" i="6"/>
  <c r="G1800" i="6"/>
  <c r="G1799" i="6"/>
  <c r="G1798" i="6"/>
  <c r="G1797" i="6"/>
  <c r="G1796" i="6"/>
  <c r="G1795" i="6"/>
  <c r="G1794" i="6"/>
  <c r="G1793" i="6"/>
  <c r="G1792" i="6"/>
  <c r="G1791" i="6"/>
  <c r="G1790" i="6"/>
  <c r="G1789" i="6"/>
  <c r="G1788" i="6"/>
  <c r="G1787" i="6"/>
  <c r="G1786" i="6"/>
  <c r="G1785" i="6"/>
  <c r="G1784" i="6"/>
  <c r="G1783" i="6"/>
  <c r="G1782" i="6"/>
  <c r="G1781" i="6"/>
  <c r="G1780" i="6"/>
  <c r="G1779" i="6"/>
  <c r="G1778" i="6"/>
  <c r="G1777" i="6"/>
  <c r="G1776" i="6"/>
  <c r="G1775" i="6"/>
  <c r="G1774" i="6"/>
  <c r="G1773" i="6"/>
  <c r="G1772" i="6"/>
  <c r="G1771" i="6"/>
  <c r="G1770" i="6"/>
  <c r="G1769" i="6"/>
  <c r="G1768" i="6"/>
  <c r="G1767" i="6"/>
  <c r="G1766" i="6"/>
  <c r="G1765" i="6"/>
  <c r="G1764" i="6"/>
  <c r="G1763" i="6"/>
  <c r="G1762" i="6"/>
  <c r="G1761" i="6"/>
  <c r="G1760" i="6"/>
  <c r="G1759" i="6"/>
  <c r="G1758" i="6"/>
  <c r="G1757" i="6"/>
  <c r="G1756" i="6"/>
  <c r="G1755" i="6"/>
  <c r="G1754" i="6"/>
  <c r="G1753" i="6"/>
  <c r="G1752" i="6"/>
  <c r="G1751" i="6"/>
  <c r="G1750" i="6"/>
  <c r="G1749" i="6"/>
  <c r="G1748" i="6"/>
  <c r="G1747" i="6"/>
  <c r="G1746" i="6"/>
  <c r="G1745" i="6"/>
  <c r="G1744" i="6"/>
  <c r="G1743" i="6"/>
  <c r="G1742" i="6"/>
  <c r="G1741" i="6"/>
  <c r="G1740" i="6"/>
  <c r="G1739" i="6"/>
  <c r="G1738" i="6"/>
  <c r="G1737" i="6"/>
  <c r="G1736" i="6"/>
  <c r="G1735" i="6"/>
  <c r="G1734" i="6"/>
  <c r="G1733" i="6"/>
  <c r="G1732" i="6"/>
  <c r="G1731" i="6"/>
  <c r="G1730" i="6"/>
  <c r="G1729" i="6"/>
  <c r="G1728" i="6"/>
  <c r="G1727" i="6"/>
  <c r="G1726" i="6"/>
  <c r="G1725" i="6"/>
  <c r="G1724" i="6"/>
  <c r="G1723" i="6"/>
  <c r="G1722" i="6"/>
  <c r="G1721" i="6"/>
  <c r="G1720" i="6"/>
  <c r="G1719" i="6"/>
  <c r="G1718" i="6"/>
  <c r="G1717" i="6"/>
  <c r="G1716" i="6"/>
  <c r="G1715" i="6"/>
  <c r="G1714" i="6"/>
  <c r="G1713" i="6"/>
  <c r="G1712" i="6"/>
  <c r="G1711" i="6"/>
  <c r="G1710" i="6"/>
  <c r="G1709" i="6"/>
  <c r="G1708" i="6"/>
  <c r="G1707" i="6"/>
  <c r="G1706" i="6"/>
  <c r="G1705" i="6"/>
  <c r="G1704" i="6"/>
  <c r="G1703" i="6"/>
  <c r="G1702" i="6"/>
  <c r="G1701" i="6"/>
  <c r="G1700" i="6"/>
  <c r="G1699" i="6"/>
  <c r="G1698" i="6"/>
  <c r="G1697" i="6"/>
  <c r="G1696" i="6"/>
  <c r="G1695" i="6"/>
  <c r="G1694" i="6"/>
  <c r="G1693" i="6"/>
  <c r="G1692" i="6"/>
  <c r="G1691" i="6"/>
  <c r="G1690" i="6"/>
  <c r="G1689" i="6"/>
  <c r="G1688" i="6"/>
  <c r="G1687" i="6"/>
  <c r="G1686" i="6"/>
  <c r="G1685" i="6"/>
  <c r="G1684" i="6"/>
  <c r="G1683" i="6"/>
  <c r="G1682" i="6"/>
  <c r="G1681" i="6"/>
  <c r="G1680" i="6"/>
  <c r="G1679" i="6"/>
  <c r="G1678" i="6"/>
  <c r="G1677" i="6"/>
  <c r="G1676" i="6"/>
  <c r="G1675" i="6"/>
  <c r="G1674" i="6"/>
  <c r="G1673" i="6"/>
  <c r="G1672" i="6"/>
  <c r="G1671" i="6"/>
  <c r="G1670" i="6"/>
  <c r="G1669" i="6"/>
  <c r="G1668" i="6"/>
  <c r="G1667" i="6"/>
  <c r="G1666" i="6"/>
  <c r="G1665" i="6"/>
  <c r="G1664" i="6"/>
  <c r="G1663" i="6"/>
  <c r="G1662" i="6"/>
  <c r="G1661" i="6"/>
  <c r="G1660" i="6"/>
  <c r="G1659" i="6"/>
  <c r="G1658" i="6"/>
  <c r="G1657" i="6"/>
  <c r="G1656" i="6"/>
  <c r="G1655" i="6"/>
  <c r="G1654" i="6"/>
  <c r="G1653" i="6"/>
  <c r="G1652" i="6"/>
  <c r="G1651" i="6"/>
  <c r="G1650" i="6"/>
  <c r="G1649" i="6"/>
  <c r="G1648" i="6"/>
  <c r="G1647" i="6"/>
  <c r="G1646" i="6"/>
  <c r="G1645" i="6"/>
  <c r="G1644" i="6"/>
  <c r="G1643" i="6"/>
  <c r="G1642" i="6"/>
  <c r="G1641" i="6"/>
  <c r="G1640" i="6"/>
  <c r="G1639" i="6"/>
  <c r="G1638" i="6"/>
  <c r="G1637" i="6"/>
  <c r="G1636" i="6"/>
  <c r="G1635" i="6"/>
  <c r="G1634" i="6"/>
  <c r="G1633" i="6"/>
  <c r="G1632" i="6"/>
  <c r="G1631" i="6"/>
  <c r="G1630" i="6"/>
  <c r="G1629" i="6"/>
  <c r="G1628" i="6"/>
  <c r="G1627" i="6"/>
  <c r="G1626" i="6"/>
  <c r="G1625" i="6"/>
  <c r="G1624" i="6"/>
  <c r="G1623" i="6"/>
  <c r="G1622" i="6"/>
  <c r="G1621" i="6"/>
  <c r="G1620" i="6"/>
  <c r="G1619" i="6"/>
  <c r="G1618" i="6"/>
  <c r="G1617" i="6"/>
  <c r="G1616" i="6"/>
  <c r="G1615" i="6"/>
  <c r="G1614" i="6"/>
  <c r="G1613" i="6"/>
  <c r="G1612" i="6"/>
  <c r="G1611" i="6"/>
  <c r="G1610" i="6"/>
  <c r="G1609" i="6"/>
  <c r="G1608" i="6"/>
  <c r="G1607" i="6"/>
  <c r="G1606" i="6"/>
  <c r="G1605" i="6"/>
  <c r="G1604" i="6"/>
  <c r="G1603" i="6"/>
  <c r="G1602" i="6"/>
  <c r="G1601" i="6"/>
  <c r="G1600" i="6"/>
  <c r="G1599" i="6"/>
  <c r="G1598" i="6"/>
  <c r="G1597" i="6"/>
  <c r="G1596" i="6"/>
  <c r="G1595" i="6"/>
  <c r="G1594" i="6"/>
  <c r="G1593" i="6"/>
  <c r="G1592" i="6"/>
  <c r="G1591" i="6"/>
  <c r="G1590" i="6"/>
  <c r="G1589" i="6"/>
  <c r="G1588" i="6"/>
  <c r="G1587" i="6"/>
  <c r="G1586" i="6"/>
  <c r="G1585" i="6"/>
  <c r="G1584" i="6"/>
  <c r="G1583" i="6"/>
  <c r="G1582" i="6"/>
  <c r="G1581" i="6"/>
  <c r="G1580" i="6"/>
  <c r="G1579" i="6"/>
  <c r="G1578" i="6"/>
  <c r="G1577" i="6"/>
  <c r="G1576" i="6"/>
  <c r="G1575" i="6"/>
  <c r="G1574" i="6"/>
  <c r="G1573" i="6"/>
  <c r="G1572" i="6"/>
  <c r="G1571" i="6"/>
  <c r="G1570" i="6"/>
  <c r="G1569" i="6"/>
  <c r="G1568" i="6"/>
  <c r="G1567" i="6"/>
  <c r="G1566" i="6"/>
  <c r="G1565" i="6"/>
  <c r="G1564" i="6"/>
  <c r="G1563" i="6"/>
  <c r="G1562" i="6"/>
  <c r="G1561" i="6"/>
  <c r="G1560" i="6"/>
  <c r="G1559" i="6"/>
  <c r="G1558" i="6"/>
  <c r="G1557" i="6"/>
  <c r="G1556" i="6"/>
  <c r="G1555" i="6"/>
  <c r="G1554" i="6"/>
  <c r="G1553" i="6"/>
  <c r="G1552" i="6"/>
  <c r="G1551" i="6"/>
  <c r="G1550" i="6"/>
  <c r="G1549" i="6"/>
  <c r="G1548" i="6"/>
  <c r="G1547" i="6"/>
  <c r="G1546" i="6"/>
  <c r="G1545" i="6"/>
  <c r="G1544" i="6"/>
  <c r="G1543" i="6"/>
  <c r="G1542" i="6"/>
  <c r="G1541" i="6"/>
  <c r="G1540" i="6"/>
  <c r="G1539" i="6"/>
  <c r="G1538" i="6"/>
  <c r="G1537" i="6"/>
  <c r="G1536" i="6"/>
  <c r="G1535" i="6"/>
  <c r="G1534" i="6"/>
  <c r="G1533" i="6"/>
  <c r="G1532" i="6"/>
  <c r="G1531" i="6"/>
  <c r="G1530" i="6"/>
  <c r="G1529" i="6"/>
  <c r="G1528" i="6"/>
  <c r="G1527" i="6"/>
  <c r="G1526" i="6"/>
  <c r="G1525" i="6"/>
  <c r="G1524" i="6"/>
  <c r="G1523" i="6"/>
  <c r="G1522" i="6"/>
  <c r="G1521" i="6"/>
  <c r="G1520" i="6"/>
  <c r="G1519" i="6"/>
  <c r="G1518" i="6"/>
  <c r="G1517" i="6"/>
  <c r="G1516" i="6"/>
  <c r="G1515" i="6"/>
  <c r="G1514" i="6"/>
  <c r="G1513" i="6"/>
  <c r="G1512" i="6"/>
  <c r="G1511" i="6"/>
  <c r="G1510" i="6"/>
  <c r="G1509" i="6"/>
  <c r="G1508" i="6"/>
  <c r="G1507" i="6"/>
  <c r="G1506" i="6"/>
  <c r="G1505" i="6"/>
  <c r="G1504" i="6"/>
  <c r="G1503" i="6"/>
  <c r="G1502" i="6"/>
  <c r="G1501" i="6"/>
  <c r="G1500" i="6"/>
  <c r="G1499" i="6"/>
  <c r="G1498" i="6"/>
  <c r="G1497" i="6"/>
  <c r="G1496" i="6"/>
  <c r="G1495" i="6"/>
  <c r="G1494" i="6"/>
  <c r="G1493" i="6"/>
  <c r="G1492" i="6"/>
  <c r="G1491" i="6"/>
  <c r="G1490" i="6"/>
  <c r="G1489" i="6"/>
  <c r="G1488" i="6"/>
  <c r="G1487" i="6"/>
  <c r="G1486" i="6"/>
  <c r="G1485" i="6"/>
  <c r="G1484" i="6"/>
  <c r="G1483" i="6"/>
  <c r="G1482" i="6"/>
  <c r="G1481" i="6"/>
  <c r="G1480" i="6"/>
  <c r="G1479" i="6"/>
  <c r="G1478" i="6"/>
  <c r="G1477" i="6"/>
  <c r="G1476" i="6"/>
  <c r="G1475" i="6"/>
  <c r="G1474" i="6"/>
  <c r="G1473" i="6"/>
  <c r="G1472" i="6"/>
  <c r="G1471" i="6"/>
  <c r="G1470" i="6"/>
  <c r="G1469" i="6"/>
  <c r="G1468" i="6"/>
  <c r="G1467" i="6"/>
  <c r="G1466" i="6"/>
  <c r="G1465" i="6"/>
  <c r="G1464" i="6"/>
  <c r="G1463" i="6"/>
  <c r="G1462" i="6"/>
  <c r="G1461" i="6"/>
  <c r="G1460" i="6"/>
  <c r="G1459" i="6"/>
  <c r="G1458" i="6"/>
  <c r="G1457" i="6"/>
  <c r="G1456" i="6"/>
  <c r="G1455" i="6"/>
  <c r="G1454" i="6"/>
  <c r="G1453" i="6"/>
  <c r="G1452" i="6"/>
  <c r="G1451" i="6"/>
  <c r="G1450" i="6"/>
  <c r="G1449" i="6"/>
  <c r="G1448" i="6"/>
  <c r="G1447" i="6"/>
  <c r="G1446" i="6"/>
  <c r="G1445" i="6"/>
  <c r="G1444" i="6"/>
  <c r="G1443" i="6"/>
  <c r="G1442" i="6"/>
  <c r="G1441" i="6"/>
  <c r="G1440" i="6"/>
  <c r="G1439" i="6"/>
  <c r="G1438" i="6"/>
  <c r="G1437" i="6"/>
  <c r="G1436" i="6"/>
  <c r="G1435" i="6"/>
  <c r="G1434" i="6"/>
  <c r="G1433" i="6"/>
  <c r="G1432" i="6"/>
  <c r="G1431" i="6"/>
  <c r="G1430" i="6"/>
  <c r="G1429" i="6"/>
  <c r="G1428" i="6"/>
  <c r="G1427" i="6"/>
  <c r="G1426" i="6"/>
  <c r="G1425" i="6"/>
  <c r="G1424" i="6"/>
  <c r="G1423" i="6"/>
  <c r="G1422" i="6"/>
  <c r="G1421" i="6"/>
  <c r="G1420" i="6"/>
  <c r="G1419" i="6"/>
  <c r="G1418" i="6"/>
  <c r="G1417" i="6"/>
  <c r="G1416" i="6"/>
  <c r="G1415" i="6"/>
  <c r="G1414" i="6"/>
  <c r="G1413" i="6"/>
  <c r="G1412" i="6"/>
  <c r="G1411" i="6"/>
  <c r="G1410" i="6"/>
  <c r="G1409" i="6"/>
  <c r="G1408" i="6"/>
  <c r="G1407" i="6"/>
  <c r="G1406" i="6"/>
  <c r="G1405" i="6"/>
  <c r="G1404" i="6"/>
  <c r="G1403" i="6"/>
  <c r="G1402" i="6"/>
  <c r="G1401" i="6"/>
  <c r="G1400" i="6"/>
  <c r="G1399" i="6"/>
  <c r="G1398" i="6"/>
  <c r="G1397" i="6"/>
  <c r="G1396" i="6"/>
  <c r="G1395" i="6"/>
  <c r="G1394" i="6"/>
  <c r="G1393" i="6"/>
  <c r="G1392" i="6"/>
  <c r="G1391" i="6"/>
  <c r="G1390" i="6"/>
  <c r="G1389" i="6"/>
  <c r="G1388" i="6"/>
  <c r="G1387" i="6"/>
  <c r="G1386" i="6"/>
  <c r="G1385" i="6"/>
  <c r="G1384" i="6"/>
  <c r="G1383" i="6"/>
  <c r="G1382" i="6"/>
  <c r="G1381" i="6"/>
  <c r="G1380" i="6"/>
  <c r="G1379" i="6"/>
  <c r="G1378" i="6"/>
  <c r="G1377" i="6"/>
  <c r="G1376" i="6"/>
  <c r="G1375" i="6"/>
  <c r="G1374" i="6"/>
  <c r="G1373" i="6"/>
  <c r="G1372" i="6"/>
  <c r="G1371" i="6"/>
  <c r="G1370" i="6"/>
  <c r="G1369" i="6"/>
  <c r="G1368" i="6"/>
  <c r="G1367" i="6"/>
  <c r="G1366" i="6"/>
  <c r="G1365" i="6"/>
  <c r="G1364" i="6"/>
  <c r="G1363" i="6"/>
  <c r="G1362" i="6"/>
  <c r="G1361" i="6"/>
  <c r="G1360" i="6"/>
  <c r="G1359" i="6"/>
  <c r="G1358" i="6"/>
  <c r="G1357" i="6"/>
  <c r="G1356" i="6"/>
  <c r="G1355" i="6"/>
  <c r="G1354" i="6"/>
  <c r="G1353" i="6"/>
  <c r="G1352" i="6"/>
  <c r="G1351" i="6"/>
  <c r="G1350" i="6"/>
  <c r="G1349" i="6"/>
  <c r="G1348" i="6"/>
  <c r="G1347" i="6"/>
  <c r="G1346" i="6"/>
  <c r="G1345" i="6"/>
  <c r="G1344" i="6"/>
  <c r="G1343" i="6"/>
  <c r="G1342" i="6"/>
  <c r="G1341" i="6"/>
  <c r="G1340" i="6"/>
  <c r="G1339" i="6"/>
  <c r="G1338" i="6"/>
  <c r="G1337" i="6"/>
  <c r="G1336" i="6"/>
  <c r="G1335" i="6"/>
  <c r="G1334" i="6"/>
  <c r="G1333" i="6"/>
  <c r="G1332" i="6"/>
  <c r="G1331" i="6"/>
  <c r="G1330" i="6"/>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3" i="6"/>
  <c r="G32" i="6"/>
  <c r="G31" i="6"/>
  <c r="G30" i="6"/>
  <c r="G29" i="6"/>
  <c r="G28" i="6"/>
  <c r="G27" i="6"/>
  <c r="G25" i="6"/>
  <c r="G24" i="6"/>
  <c r="G23" i="6"/>
  <c r="G22" i="6"/>
  <c r="E28" i="5" s="1"/>
  <c r="G19" i="6"/>
  <c r="E25" i="5" s="1"/>
  <c r="G18" i="6"/>
  <c r="E24" i="5" s="1"/>
  <c r="G17" i="6"/>
  <c r="E23" i="5" s="1"/>
  <c r="G16" i="6"/>
  <c r="E22" i="5" s="1"/>
  <c r="G15" i="6"/>
  <c r="E21" i="5" s="1"/>
  <c r="G12" i="6"/>
  <c r="E18" i="5" s="1"/>
  <c r="G11" i="6"/>
  <c r="E17" i="5" s="1"/>
  <c r="G10" i="6"/>
  <c r="E16" i="5" s="1"/>
  <c r="G9" i="6"/>
  <c r="E15" i="5" s="1"/>
  <c r="G8" i="6"/>
  <c r="E14" i="5" s="1"/>
  <c r="G7" i="6"/>
  <c r="E13" i="5" s="1"/>
  <c r="E11" i="5"/>
  <c r="E10" i="5"/>
  <c r="B54" i="6"/>
  <c r="B53" i="6"/>
  <c r="B52" i="6"/>
  <c r="B51" i="6"/>
  <c r="B50" i="6"/>
  <c r="B49" i="6"/>
  <c r="B48" i="6"/>
  <c r="B47" i="6"/>
  <c r="B46" i="6"/>
  <c r="B45" i="6"/>
  <c r="B44" i="6"/>
  <c r="B43" i="6"/>
  <c r="B42" i="6"/>
  <c r="B41" i="6"/>
  <c r="B40" i="6"/>
  <c r="B39" i="6"/>
  <c r="B38" i="6"/>
  <c r="B37" i="6"/>
  <c r="B33" i="6"/>
  <c r="B32" i="6"/>
  <c r="B31" i="6"/>
  <c r="B30" i="6"/>
  <c r="B29" i="6"/>
  <c r="U53" i="6"/>
  <c r="U52" i="6"/>
  <c r="U51" i="6"/>
  <c r="U50" i="6"/>
  <c r="U49" i="6"/>
  <c r="U48" i="6"/>
  <c r="U47" i="6"/>
  <c r="U46" i="6"/>
  <c r="U45" i="6"/>
  <c r="U44" i="6"/>
  <c r="U43" i="6"/>
  <c r="U42" i="6"/>
  <c r="U41" i="6"/>
  <c r="U40" i="6"/>
  <c r="U39" i="6"/>
  <c r="U38" i="6"/>
  <c r="U37" i="6"/>
  <c r="U33" i="6"/>
  <c r="U32" i="6"/>
  <c r="U31" i="6"/>
  <c r="U30" i="6"/>
  <c r="U29" i="6"/>
  <c r="U28" i="6"/>
  <c r="U27" i="6"/>
  <c r="U25" i="6"/>
  <c r="U24" i="6"/>
  <c r="U23" i="6"/>
  <c r="U22" i="6"/>
  <c r="U19" i="6"/>
  <c r="U18" i="6"/>
  <c r="U17" i="6"/>
  <c r="U16" i="6"/>
  <c r="U15" i="6"/>
  <c r="U14" i="6"/>
  <c r="U13" i="6"/>
  <c r="U12" i="6"/>
  <c r="U11" i="6"/>
  <c r="U10" i="6"/>
  <c r="U9" i="6"/>
  <c r="U8" i="6"/>
  <c r="U7" i="6"/>
  <c r="U6" i="6"/>
  <c r="U5" i="6"/>
  <c r="S53" i="6"/>
  <c r="S52" i="6"/>
  <c r="S51" i="6"/>
  <c r="S50" i="6"/>
  <c r="S49" i="6"/>
  <c r="S48" i="6"/>
  <c r="S47" i="6"/>
  <c r="S46" i="6"/>
  <c r="S45" i="6"/>
  <c r="S44" i="6"/>
  <c r="S43" i="6"/>
  <c r="S42" i="6"/>
  <c r="S41" i="6"/>
  <c r="S40" i="6"/>
  <c r="S39" i="6"/>
  <c r="S38" i="6"/>
  <c r="S37" i="6"/>
  <c r="S33" i="6"/>
  <c r="S32" i="6"/>
  <c r="S31" i="6"/>
  <c r="S30" i="6"/>
  <c r="S29" i="6"/>
  <c r="S28" i="6"/>
  <c r="S27" i="6"/>
  <c r="S25" i="6"/>
  <c r="S24" i="6"/>
  <c r="S23" i="6"/>
  <c r="S22" i="6"/>
  <c r="S19" i="6"/>
  <c r="S18" i="6"/>
  <c r="S17" i="6"/>
  <c r="S16" i="6"/>
  <c r="S15" i="6"/>
  <c r="S14" i="6"/>
  <c r="S13" i="6"/>
  <c r="S12" i="6"/>
  <c r="S11" i="6"/>
  <c r="S10" i="6"/>
  <c r="S9" i="6"/>
  <c r="S8" i="6"/>
  <c r="S7" i="6"/>
  <c r="S6" i="6"/>
  <c r="S5" i="6"/>
  <c r="P2992" i="6"/>
  <c r="P2991" i="6"/>
  <c r="P2990" i="6"/>
  <c r="P2989" i="6"/>
  <c r="P2988" i="6"/>
  <c r="P2987" i="6"/>
  <c r="P2986" i="6"/>
  <c r="P2985" i="6"/>
  <c r="P2984" i="6"/>
  <c r="P2983" i="6"/>
  <c r="P2982" i="6"/>
  <c r="P2981" i="6"/>
  <c r="P2980" i="6"/>
  <c r="P2979" i="6"/>
  <c r="P2978" i="6"/>
  <c r="P2977" i="6"/>
  <c r="P2976" i="6"/>
  <c r="P2975" i="6"/>
  <c r="P2974" i="6"/>
  <c r="P2973" i="6"/>
  <c r="P2972" i="6"/>
  <c r="P2971" i="6"/>
  <c r="P2970" i="6"/>
  <c r="P2969" i="6"/>
  <c r="P2968" i="6"/>
  <c r="P2967" i="6"/>
  <c r="P2966" i="6"/>
  <c r="P2965" i="6"/>
  <c r="P2964" i="6"/>
  <c r="P2963" i="6"/>
  <c r="P2962" i="6"/>
  <c r="P2961" i="6"/>
  <c r="P2960" i="6"/>
  <c r="P2959" i="6"/>
  <c r="P2958" i="6"/>
  <c r="P2957" i="6"/>
  <c r="P2956" i="6"/>
  <c r="P2955" i="6"/>
  <c r="P2954" i="6"/>
  <c r="P2953" i="6"/>
  <c r="P2952" i="6"/>
  <c r="P2951" i="6"/>
  <c r="P2950" i="6"/>
  <c r="P2949" i="6"/>
  <c r="P2948" i="6"/>
  <c r="P2947" i="6"/>
  <c r="P2946" i="6"/>
  <c r="P2945" i="6"/>
  <c r="P2944" i="6"/>
  <c r="P2943" i="6"/>
  <c r="P2942" i="6"/>
  <c r="P2941" i="6"/>
  <c r="P2940" i="6"/>
  <c r="P2939" i="6"/>
  <c r="P2938" i="6"/>
  <c r="P2937" i="6"/>
  <c r="P2936" i="6"/>
  <c r="P2935" i="6"/>
  <c r="P2934" i="6"/>
  <c r="P2933" i="6"/>
  <c r="P2932" i="6"/>
  <c r="P2931" i="6"/>
  <c r="P2930" i="6"/>
  <c r="P2929" i="6"/>
  <c r="P2928" i="6"/>
  <c r="P2927" i="6"/>
  <c r="P2926" i="6"/>
  <c r="P2925" i="6"/>
  <c r="P2924" i="6"/>
  <c r="P2923" i="6"/>
  <c r="P2922" i="6"/>
  <c r="P2921" i="6"/>
  <c r="P2920" i="6"/>
  <c r="P2919" i="6"/>
  <c r="P2918" i="6"/>
  <c r="P2917" i="6"/>
  <c r="P2916" i="6"/>
  <c r="P2915" i="6"/>
  <c r="P2914" i="6"/>
  <c r="P2913" i="6"/>
  <c r="P2912" i="6"/>
  <c r="P2911" i="6"/>
  <c r="P2910" i="6"/>
  <c r="P2909" i="6"/>
  <c r="P2908" i="6"/>
  <c r="P2907" i="6"/>
  <c r="P2906" i="6"/>
  <c r="P2905" i="6"/>
  <c r="P2904" i="6"/>
  <c r="P2903" i="6"/>
  <c r="P2902" i="6"/>
  <c r="P2901" i="6"/>
  <c r="P2900" i="6"/>
  <c r="P2899" i="6"/>
  <c r="P2898" i="6"/>
  <c r="P2897" i="6"/>
  <c r="P2896" i="6"/>
  <c r="P2895" i="6"/>
  <c r="P2894" i="6"/>
  <c r="P2893" i="6"/>
  <c r="P2892" i="6"/>
  <c r="P2891" i="6"/>
  <c r="P2890" i="6"/>
  <c r="P2889" i="6"/>
  <c r="P2888" i="6"/>
  <c r="P2887" i="6"/>
  <c r="P2886" i="6"/>
  <c r="P2885" i="6"/>
  <c r="P2884" i="6"/>
  <c r="P2883" i="6"/>
  <c r="P2882" i="6"/>
  <c r="P2881" i="6"/>
  <c r="P2880" i="6"/>
  <c r="P2879" i="6"/>
  <c r="P2878" i="6"/>
  <c r="P2877" i="6"/>
  <c r="P2876" i="6"/>
  <c r="P2875" i="6"/>
  <c r="P2874" i="6"/>
  <c r="P2873" i="6"/>
  <c r="P2872" i="6"/>
  <c r="P2871" i="6"/>
  <c r="P2870" i="6"/>
  <c r="P2869" i="6"/>
  <c r="P2868" i="6"/>
  <c r="P2867" i="6"/>
  <c r="P2866" i="6"/>
  <c r="P2865" i="6"/>
  <c r="P2864" i="6"/>
  <c r="P2863" i="6"/>
  <c r="P2862" i="6"/>
  <c r="P2861" i="6"/>
  <c r="P2860" i="6"/>
  <c r="P2859" i="6"/>
  <c r="P2858" i="6"/>
  <c r="P2857" i="6"/>
  <c r="P2856" i="6"/>
  <c r="P2855" i="6"/>
  <c r="P2854" i="6"/>
  <c r="P2853" i="6"/>
  <c r="P2852" i="6"/>
  <c r="P2851" i="6"/>
  <c r="P2850" i="6"/>
  <c r="P2849" i="6"/>
  <c r="P2848" i="6"/>
  <c r="P2847" i="6"/>
  <c r="P2846" i="6"/>
  <c r="P2845" i="6"/>
  <c r="P2844" i="6"/>
  <c r="P2843" i="6"/>
  <c r="P2842" i="6"/>
  <c r="P2841" i="6"/>
  <c r="P2840" i="6"/>
  <c r="P2839" i="6"/>
  <c r="P2838" i="6"/>
  <c r="P2837" i="6"/>
  <c r="P2836" i="6"/>
  <c r="P2835" i="6"/>
  <c r="P2834" i="6"/>
  <c r="P2833" i="6"/>
  <c r="P2832" i="6"/>
  <c r="P2831" i="6"/>
  <c r="P2830" i="6"/>
  <c r="P2829" i="6"/>
  <c r="P2828" i="6"/>
  <c r="P2827" i="6"/>
  <c r="P2826" i="6"/>
  <c r="P2825" i="6"/>
  <c r="P2824" i="6"/>
  <c r="P2823" i="6"/>
  <c r="P2822" i="6"/>
  <c r="P2821" i="6"/>
  <c r="P2820" i="6"/>
  <c r="P2819" i="6"/>
  <c r="P2818" i="6"/>
  <c r="P2817" i="6"/>
  <c r="P2816" i="6"/>
  <c r="P2815" i="6"/>
  <c r="P2814" i="6"/>
  <c r="P2813" i="6"/>
  <c r="P2812" i="6"/>
  <c r="P2811" i="6"/>
  <c r="P2810" i="6"/>
  <c r="P2809" i="6"/>
  <c r="P2808" i="6"/>
  <c r="P2807" i="6"/>
  <c r="P2806" i="6"/>
  <c r="P2805" i="6"/>
  <c r="P2804" i="6"/>
  <c r="P2803" i="6"/>
  <c r="P2802" i="6"/>
  <c r="P2801" i="6"/>
  <c r="P2800" i="6"/>
  <c r="P2799" i="6"/>
  <c r="P2798" i="6"/>
  <c r="P2797" i="6"/>
  <c r="P2796" i="6"/>
  <c r="P2795" i="6"/>
  <c r="P2794" i="6"/>
  <c r="P2793" i="6"/>
  <c r="P2792" i="6"/>
  <c r="P2791" i="6"/>
  <c r="P2790" i="6"/>
  <c r="P2789" i="6"/>
  <c r="P2788" i="6"/>
  <c r="P2787" i="6"/>
  <c r="P2786" i="6"/>
  <c r="P2785" i="6"/>
  <c r="P2784" i="6"/>
  <c r="P2783" i="6"/>
  <c r="P2782" i="6"/>
  <c r="P2781" i="6"/>
  <c r="P2780" i="6"/>
  <c r="P2779" i="6"/>
  <c r="P2778" i="6"/>
  <c r="P2777" i="6"/>
  <c r="P2776" i="6"/>
  <c r="P2775" i="6"/>
  <c r="P2774" i="6"/>
  <c r="P2773" i="6"/>
  <c r="P2772" i="6"/>
  <c r="P2771" i="6"/>
  <c r="P2770" i="6"/>
  <c r="P2769" i="6"/>
  <c r="P2768" i="6"/>
  <c r="P2767" i="6"/>
  <c r="P2766" i="6"/>
  <c r="P2765" i="6"/>
  <c r="P2764" i="6"/>
  <c r="P2763" i="6"/>
  <c r="P2762" i="6"/>
  <c r="P2761" i="6"/>
  <c r="P2760" i="6"/>
  <c r="P2759" i="6"/>
  <c r="P2758" i="6"/>
  <c r="P2757" i="6"/>
  <c r="P2756" i="6"/>
  <c r="P2755" i="6"/>
  <c r="P2754" i="6"/>
  <c r="P2753" i="6"/>
  <c r="P2752" i="6"/>
  <c r="P2751" i="6"/>
  <c r="P2750" i="6"/>
  <c r="P2749" i="6"/>
  <c r="P2748" i="6"/>
  <c r="P2747" i="6"/>
  <c r="P2746" i="6"/>
  <c r="P2745" i="6"/>
  <c r="P2744" i="6"/>
  <c r="P2743" i="6"/>
  <c r="P2742" i="6"/>
  <c r="P2741" i="6"/>
  <c r="P2740" i="6"/>
  <c r="P2739" i="6"/>
  <c r="P2738" i="6"/>
  <c r="P2737" i="6"/>
  <c r="P2736" i="6"/>
  <c r="P2735" i="6"/>
  <c r="P2734" i="6"/>
  <c r="P2733" i="6"/>
  <c r="P2732" i="6"/>
  <c r="P2731" i="6"/>
  <c r="P2730" i="6"/>
  <c r="P2729" i="6"/>
  <c r="P2728" i="6"/>
  <c r="P2727" i="6"/>
  <c r="P2726" i="6"/>
  <c r="P2725" i="6"/>
  <c r="P2724" i="6"/>
  <c r="P2723" i="6"/>
  <c r="P2722" i="6"/>
  <c r="P2721" i="6"/>
  <c r="P2720" i="6"/>
  <c r="P2719" i="6"/>
  <c r="P2718" i="6"/>
  <c r="P2717" i="6"/>
  <c r="P2716" i="6"/>
  <c r="P2715" i="6"/>
  <c r="P2714" i="6"/>
  <c r="P2713" i="6"/>
  <c r="P2712" i="6"/>
  <c r="P2711" i="6"/>
  <c r="P2710" i="6"/>
  <c r="P2709" i="6"/>
  <c r="P2708" i="6"/>
  <c r="P2707" i="6"/>
  <c r="P2706" i="6"/>
  <c r="P2705" i="6"/>
  <c r="P2704" i="6"/>
  <c r="P2703" i="6"/>
  <c r="P2702" i="6"/>
  <c r="P2701" i="6"/>
  <c r="P2700" i="6"/>
  <c r="P2699" i="6"/>
  <c r="P2698" i="6"/>
  <c r="P2697" i="6"/>
  <c r="P2696" i="6"/>
  <c r="P2695" i="6"/>
  <c r="P2694" i="6"/>
  <c r="P2693" i="6"/>
  <c r="P2692" i="6"/>
  <c r="P2691" i="6"/>
  <c r="P2690" i="6"/>
  <c r="P2689" i="6"/>
  <c r="P2688" i="6"/>
  <c r="P2687" i="6"/>
  <c r="P2686" i="6"/>
  <c r="P2685" i="6"/>
  <c r="P2684" i="6"/>
  <c r="P2683" i="6"/>
  <c r="P2682" i="6"/>
  <c r="P2681" i="6"/>
  <c r="P2680" i="6"/>
  <c r="P2679" i="6"/>
  <c r="P2678" i="6"/>
  <c r="P2677" i="6"/>
  <c r="P2676" i="6"/>
  <c r="P2675" i="6"/>
  <c r="P2674" i="6"/>
  <c r="P2673" i="6"/>
  <c r="P2672" i="6"/>
  <c r="P2671" i="6"/>
  <c r="P2670" i="6"/>
  <c r="P2669" i="6"/>
  <c r="P2668" i="6"/>
  <c r="P2667" i="6"/>
  <c r="P2666" i="6"/>
  <c r="P2665" i="6"/>
  <c r="P2664" i="6"/>
  <c r="P2663" i="6"/>
  <c r="P2662" i="6"/>
  <c r="P2661" i="6"/>
  <c r="P2660" i="6"/>
  <c r="P2659" i="6"/>
  <c r="P2658" i="6"/>
  <c r="P2657" i="6"/>
  <c r="P2656" i="6"/>
  <c r="P2655" i="6"/>
  <c r="P2654" i="6"/>
  <c r="P2653" i="6"/>
  <c r="P2652" i="6"/>
  <c r="P2651" i="6"/>
  <c r="P2650" i="6"/>
  <c r="P2649" i="6"/>
  <c r="P2648" i="6"/>
  <c r="P2647" i="6"/>
  <c r="P2646" i="6"/>
  <c r="P2645" i="6"/>
  <c r="P2644" i="6"/>
  <c r="P2643" i="6"/>
  <c r="P2642" i="6"/>
  <c r="P2641" i="6"/>
  <c r="P2640" i="6"/>
  <c r="P2639" i="6"/>
  <c r="P2638" i="6"/>
  <c r="P2637" i="6"/>
  <c r="P2636" i="6"/>
  <c r="P2635" i="6"/>
  <c r="P2634" i="6"/>
  <c r="P2633" i="6"/>
  <c r="P2632" i="6"/>
  <c r="P2631" i="6"/>
  <c r="P2630" i="6"/>
  <c r="P2629" i="6"/>
  <c r="P2628" i="6"/>
  <c r="P2627" i="6"/>
  <c r="P2626" i="6"/>
  <c r="P2625" i="6"/>
  <c r="P2624" i="6"/>
  <c r="P2623" i="6"/>
  <c r="P2622" i="6"/>
  <c r="P2621" i="6"/>
  <c r="P2620" i="6"/>
  <c r="P2619" i="6"/>
  <c r="P2618" i="6"/>
  <c r="P2617" i="6"/>
  <c r="P2616" i="6"/>
  <c r="P2615" i="6"/>
  <c r="P2614" i="6"/>
  <c r="P2613" i="6"/>
  <c r="P2612" i="6"/>
  <c r="P2611" i="6"/>
  <c r="P2610" i="6"/>
  <c r="P2609" i="6"/>
  <c r="P2608" i="6"/>
  <c r="P2607" i="6"/>
  <c r="P2606" i="6"/>
  <c r="P2605" i="6"/>
  <c r="P2604" i="6"/>
  <c r="P2603" i="6"/>
  <c r="P2602" i="6"/>
  <c r="P2601" i="6"/>
  <c r="P2600" i="6"/>
  <c r="P2599" i="6"/>
  <c r="P2598" i="6"/>
  <c r="P2597" i="6"/>
  <c r="P2596" i="6"/>
  <c r="P2595" i="6"/>
  <c r="P2594" i="6"/>
  <c r="P2593" i="6"/>
  <c r="P2592" i="6"/>
  <c r="P2591" i="6"/>
  <c r="P2590" i="6"/>
  <c r="P2589" i="6"/>
  <c r="P2588" i="6"/>
  <c r="P2587" i="6"/>
  <c r="P2586" i="6"/>
  <c r="P2585" i="6"/>
  <c r="P2584" i="6"/>
  <c r="P2583" i="6"/>
  <c r="P2582" i="6"/>
  <c r="P2581" i="6"/>
  <c r="P2580" i="6"/>
  <c r="P2579" i="6"/>
  <c r="P2578" i="6"/>
  <c r="P2577" i="6"/>
  <c r="P2576" i="6"/>
  <c r="P2575" i="6"/>
  <c r="P2574" i="6"/>
  <c r="P2573" i="6"/>
  <c r="P2572" i="6"/>
  <c r="P2571" i="6"/>
  <c r="P2570" i="6"/>
  <c r="P2569" i="6"/>
  <c r="P2568" i="6"/>
  <c r="P2567" i="6"/>
  <c r="P2566" i="6"/>
  <c r="P2565" i="6"/>
  <c r="P2564" i="6"/>
  <c r="P2563" i="6"/>
  <c r="P2562" i="6"/>
  <c r="P2561" i="6"/>
  <c r="P2560" i="6"/>
  <c r="P2559" i="6"/>
  <c r="P2558" i="6"/>
  <c r="P2557" i="6"/>
  <c r="P2556" i="6"/>
  <c r="P2555" i="6"/>
  <c r="P2554" i="6"/>
  <c r="P2553" i="6"/>
  <c r="P2552" i="6"/>
  <c r="P2551" i="6"/>
  <c r="P2550" i="6"/>
  <c r="P2549" i="6"/>
  <c r="P2548" i="6"/>
  <c r="P2547" i="6"/>
  <c r="P2546" i="6"/>
  <c r="P2545" i="6"/>
  <c r="P2544" i="6"/>
  <c r="P2543" i="6"/>
  <c r="P2542" i="6"/>
  <c r="P2541" i="6"/>
  <c r="P2540" i="6"/>
  <c r="P2539" i="6"/>
  <c r="P2538" i="6"/>
  <c r="P2537" i="6"/>
  <c r="P2536" i="6"/>
  <c r="P2535" i="6"/>
  <c r="P2534" i="6"/>
  <c r="P2533" i="6"/>
  <c r="P2532" i="6"/>
  <c r="P2531" i="6"/>
  <c r="P2530" i="6"/>
  <c r="P2529" i="6"/>
  <c r="P2528" i="6"/>
  <c r="P2527" i="6"/>
  <c r="P2526" i="6"/>
  <c r="P2525" i="6"/>
  <c r="P2524" i="6"/>
  <c r="P2523" i="6"/>
  <c r="P2522" i="6"/>
  <c r="P2521" i="6"/>
  <c r="P2520" i="6"/>
  <c r="P2519" i="6"/>
  <c r="P2518" i="6"/>
  <c r="P2517" i="6"/>
  <c r="P2516" i="6"/>
  <c r="P2515" i="6"/>
  <c r="P2514" i="6"/>
  <c r="P2513" i="6"/>
  <c r="P2512" i="6"/>
  <c r="P2511" i="6"/>
  <c r="P2510" i="6"/>
  <c r="P2509" i="6"/>
  <c r="P2508" i="6"/>
  <c r="P2507" i="6"/>
  <c r="P2506" i="6"/>
  <c r="P2505" i="6"/>
  <c r="P2504" i="6"/>
  <c r="P2503" i="6"/>
  <c r="P2502" i="6"/>
  <c r="P2501" i="6"/>
  <c r="P2500" i="6"/>
  <c r="P2499" i="6"/>
  <c r="P2498" i="6"/>
  <c r="P2497" i="6"/>
  <c r="P2496" i="6"/>
  <c r="P2495" i="6"/>
  <c r="P2494" i="6"/>
  <c r="P2493" i="6"/>
  <c r="P2492" i="6"/>
  <c r="P2491" i="6"/>
  <c r="P2490" i="6"/>
  <c r="P2489" i="6"/>
  <c r="P2488" i="6"/>
  <c r="P2487" i="6"/>
  <c r="P2486" i="6"/>
  <c r="P2485" i="6"/>
  <c r="P2484" i="6"/>
  <c r="P2483" i="6"/>
  <c r="P2482" i="6"/>
  <c r="P2481" i="6"/>
  <c r="P2480" i="6"/>
  <c r="P2479" i="6"/>
  <c r="P2478" i="6"/>
  <c r="P2477" i="6"/>
  <c r="P2476" i="6"/>
  <c r="P2475" i="6"/>
  <c r="P2474" i="6"/>
  <c r="P2473" i="6"/>
  <c r="P2472" i="6"/>
  <c r="P2471" i="6"/>
  <c r="P2470" i="6"/>
  <c r="P2469" i="6"/>
  <c r="P2468" i="6"/>
  <c r="P2467" i="6"/>
  <c r="P2466" i="6"/>
  <c r="P2465" i="6"/>
  <c r="P2464" i="6"/>
  <c r="P2463" i="6"/>
  <c r="P2462" i="6"/>
  <c r="P2461" i="6"/>
  <c r="P2460" i="6"/>
  <c r="P2459" i="6"/>
  <c r="P2458" i="6"/>
  <c r="P2457" i="6"/>
  <c r="P2456" i="6"/>
  <c r="P2455" i="6"/>
  <c r="P2454" i="6"/>
  <c r="P2453" i="6"/>
  <c r="P2452" i="6"/>
  <c r="P2451" i="6"/>
  <c r="P2450" i="6"/>
  <c r="P2449" i="6"/>
  <c r="P2448" i="6"/>
  <c r="P2447" i="6"/>
  <c r="P2446" i="6"/>
  <c r="P2445" i="6"/>
  <c r="P2444" i="6"/>
  <c r="P2443" i="6"/>
  <c r="P2442" i="6"/>
  <c r="P2441" i="6"/>
  <c r="P2440" i="6"/>
  <c r="P2439" i="6"/>
  <c r="P2438" i="6"/>
  <c r="P2437" i="6"/>
  <c r="P2436" i="6"/>
  <c r="P2435" i="6"/>
  <c r="P2434" i="6"/>
  <c r="P2433" i="6"/>
  <c r="P2432" i="6"/>
  <c r="P2431" i="6"/>
  <c r="P2430" i="6"/>
  <c r="P2429" i="6"/>
  <c r="P2428" i="6"/>
  <c r="P2427" i="6"/>
  <c r="P2426" i="6"/>
  <c r="P2425" i="6"/>
  <c r="P2424" i="6"/>
  <c r="P2423" i="6"/>
  <c r="P2422" i="6"/>
  <c r="P2421" i="6"/>
  <c r="P2420" i="6"/>
  <c r="P2419" i="6"/>
  <c r="P2418" i="6"/>
  <c r="P2417" i="6"/>
  <c r="P2416" i="6"/>
  <c r="P2415" i="6"/>
  <c r="P2414" i="6"/>
  <c r="P2413" i="6"/>
  <c r="P2412" i="6"/>
  <c r="P2411" i="6"/>
  <c r="P2410" i="6"/>
  <c r="P2409" i="6"/>
  <c r="P2408" i="6"/>
  <c r="P2407" i="6"/>
  <c r="P2406" i="6"/>
  <c r="P2405" i="6"/>
  <c r="P2404" i="6"/>
  <c r="P2403" i="6"/>
  <c r="P2402" i="6"/>
  <c r="P2401" i="6"/>
  <c r="P2400" i="6"/>
  <c r="P2399" i="6"/>
  <c r="P2398" i="6"/>
  <c r="P2397" i="6"/>
  <c r="P2396" i="6"/>
  <c r="P2395" i="6"/>
  <c r="P2394" i="6"/>
  <c r="P2393" i="6"/>
  <c r="P2392" i="6"/>
  <c r="P2391" i="6"/>
  <c r="P2390" i="6"/>
  <c r="P2389" i="6"/>
  <c r="P2388" i="6"/>
  <c r="P2387" i="6"/>
  <c r="P2386" i="6"/>
  <c r="P2385" i="6"/>
  <c r="P2384" i="6"/>
  <c r="P2383" i="6"/>
  <c r="P2382" i="6"/>
  <c r="P2381" i="6"/>
  <c r="P2380" i="6"/>
  <c r="P2379" i="6"/>
  <c r="P2378" i="6"/>
  <c r="P2377" i="6"/>
  <c r="P2376" i="6"/>
  <c r="P2375" i="6"/>
  <c r="P2374" i="6"/>
  <c r="P2373" i="6"/>
  <c r="P2372" i="6"/>
  <c r="P2371" i="6"/>
  <c r="P2370" i="6"/>
  <c r="P2369" i="6"/>
  <c r="P2368" i="6"/>
  <c r="P2367" i="6"/>
  <c r="P2366" i="6"/>
  <c r="P2365" i="6"/>
  <c r="P2364" i="6"/>
  <c r="P2363" i="6"/>
  <c r="P2362" i="6"/>
  <c r="P2361" i="6"/>
  <c r="P2360" i="6"/>
  <c r="P2359" i="6"/>
  <c r="P2358" i="6"/>
  <c r="P2357" i="6"/>
  <c r="P2356" i="6"/>
  <c r="P2355" i="6"/>
  <c r="P2354" i="6"/>
  <c r="P2353" i="6"/>
  <c r="P2352" i="6"/>
  <c r="P2351" i="6"/>
  <c r="P2350" i="6"/>
  <c r="P2349" i="6"/>
  <c r="P2348" i="6"/>
  <c r="P2347" i="6"/>
  <c r="P2346" i="6"/>
  <c r="P2345" i="6"/>
  <c r="P2344" i="6"/>
  <c r="P2343" i="6"/>
  <c r="P2342" i="6"/>
  <c r="P2341" i="6"/>
  <c r="P2340" i="6"/>
  <c r="P2339" i="6"/>
  <c r="P2338" i="6"/>
  <c r="P2337" i="6"/>
  <c r="P2336" i="6"/>
  <c r="P2335" i="6"/>
  <c r="P2334" i="6"/>
  <c r="P2333" i="6"/>
  <c r="P2332" i="6"/>
  <c r="P2331" i="6"/>
  <c r="P2330" i="6"/>
  <c r="P2329" i="6"/>
  <c r="P2328" i="6"/>
  <c r="P2327" i="6"/>
  <c r="P2326" i="6"/>
  <c r="P2325" i="6"/>
  <c r="P2324" i="6"/>
  <c r="P2323" i="6"/>
  <c r="P2322" i="6"/>
  <c r="P2321" i="6"/>
  <c r="P2320" i="6"/>
  <c r="P2319" i="6"/>
  <c r="P2318" i="6"/>
  <c r="P2317" i="6"/>
  <c r="P2316" i="6"/>
  <c r="P2315" i="6"/>
  <c r="P2314" i="6"/>
  <c r="P2313" i="6"/>
  <c r="P2312" i="6"/>
  <c r="P2311" i="6"/>
  <c r="P2310" i="6"/>
  <c r="P2309" i="6"/>
  <c r="P2308" i="6"/>
  <c r="P2307" i="6"/>
  <c r="P2306" i="6"/>
  <c r="P2305" i="6"/>
  <c r="P2304" i="6"/>
  <c r="P2303" i="6"/>
  <c r="P2302" i="6"/>
  <c r="P2301" i="6"/>
  <c r="P2300" i="6"/>
  <c r="P2299" i="6"/>
  <c r="P2298" i="6"/>
  <c r="P2297" i="6"/>
  <c r="P2296" i="6"/>
  <c r="P2295" i="6"/>
  <c r="P2294" i="6"/>
  <c r="P2293" i="6"/>
  <c r="P2292" i="6"/>
  <c r="P2291" i="6"/>
  <c r="P2290" i="6"/>
  <c r="P2289" i="6"/>
  <c r="P2288" i="6"/>
  <c r="P2287" i="6"/>
  <c r="P2286" i="6"/>
  <c r="P2285" i="6"/>
  <c r="P2284" i="6"/>
  <c r="P2283" i="6"/>
  <c r="P2282" i="6"/>
  <c r="P2281" i="6"/>
  <c r="P2280" i="6"/>
  <c r="P2279" i="6"/>
  <c r="P2278" i="6"/>
  <c r="P2277" i="6"/>
  <c r="P2276" i="6"/>
  <c r="P2275" i="6"/>
  <c r="P2274" i="6"/>
  <c r="P2273" i="6"/>
  <c r="P2272" i="6"/>
  <c r="P2271" i="6"/>
  <c r="P2270" i="6"/>
  <c r="P2269" i="6"/>
  <c r="P2268" i="6"/>
  <c r="P2267" i="6"/>
  <c r="P2266" i="6"/>
  <c r="P2265" i="6"/>
  <c r="P2264" i="6"/>
  <c r="P2263" i="6"/>
  <c r="P2262" i="6"/>
  <c r="P2261" i="6"/>
  <c r="P2260" i="6"/>
  <c r="P2259" i="6"/>
  <c r="P2258" i="6"/>
  <c r="P2257" i="6"/>
  <c r="P2256" i="6"/>
  <c r="P2255" i="6"/>
  <c r="P2254" i="6"/>
  <c r="P2253" i="6"/>
  <c r="P2252" i="6"/>
  <c r="P2251" i="6"/>
  <c r="P2250" i="6"/>
  <c r="P2249" i="6"/>
  <c r="P2248" i="6"/>
  <c r="P2247" i="6"/>
  <c r="P2246" i="6"/>
  <c r="P2245" i="6"/>
  <c r="P2244" i="6"/>
  <c r="P2243" i="6"/>
  <c r="P2242" i="6"/>
  <c r="P2241" i="6"/>
  <c r="P2240" i="6"/>
  <c r="P2239" i="6"/>
  <c r="P2238" i="6"/>
  <c r="P2237" i="6"/>
  <c r="P2236" i="6"/>
  <c r="P2235" i="6"/>
  <c r="P2234" i="6"/>
  <c r="P2233" i="6"/>
  <c r="P2232" i="6"/>
  <c r="P2231" i="6"/>
  <c r="P2230" i="6"/>
  <c r="P2229" i="6"/>
  <c r="P2228" i="6"/>
  <c r="P2227" i="6"/>
  <c r="P2226" i="6"/>
  <c r="P2225" i="6"/>
  <c r="P2224" i="6"/>
  <c r="P2223" i="6"/>
  <c r="P2222" i="6"/>
  <c r="P2221" i="6"/>
  <c r="P2220" i="6"/>
  <c r="P2219" i="6"/>
  <c r="P2218" i="6"/>
  <c r="P2217" i="6"/>
  <c r="P2216" i="6"/>
  <c r="P2215" i="6"/>
  <c r="P2214" i="6"/>
  <c r="P2213" i="6"/>
  <c r="P2212" i="6"/>
  <c r="P2211" i="6"/>
  <c r="P2210" i="6"/>
  <c r="P2209" i="6"/>
  <c r="P2208" i="6"/>
  <c r="P2207" i="6"/>
  <c r="P2206" i="6"/>
  <c r="P2205" i="6"/>
  <c r="P2204" i="6"/>
  <c r="P2203" i="6"/>
  <c r="P2202" i="6"/>
  <c r="P2201" i="6"/>
  <c r="P2200" i="6"/>
  <c r="P2199" i="6"/>
  <c r="P2198" i="6"/>
  <c r="P2197" i="6"/>
  <c r="P2196" i="6"/>
  <c r="P2195" i="6"/>
  <c r="P2194" i="6"/>
  <c r="P2193" i="6"/>
  <c r="P2192" i="6"/>
  <c r="P2191" i="6"/>
  <c r="P2190" i="6"/>
  <c r="P2189" i="6"/>
  <c r="P2188" i="6"/>
  <c r="P2187" i="6"/>
  <c r="P2186" i="6"/>
  <c r="P2185" i="6"/>
  <c r="P2184" i="6"/>
  <c r="P2183" i="6"/>
  <c r="P2182" i="6"/>
  <c r="P2181" i="6"/>
  <c r="P2180" i="6"/>
  <c r="P2179" i="6"/>
  <c r="P2178" i="6"/>
  <c r="P2177" i="6"/>
  <c r="P2176" i="6"/>
  <c r="P2175" i="6"/>
  <c r="P2174" i="6"/>
  <c r="P2173" i="6"/>
  <c r="P2172" i="6"/>
  <c r="P2171" i="6"/>
  <c r="P2170" i="6"/>
  <c r="P2169" i="6"/>
  <c r="P2168" i="6"/>
  <c r="P2167" i="6"/>
  <c r="P2166" i="6"/>
  <c r="P2165" i="6"/>
  <c r="P2164" i="6"/>
  <c r="P2163" i="6"/>
  <c r="P2162" i="6"/>
  <c r="P2161" i="6"/>
  <c r="P2160" i="6"/>
  <c r="P2159" i="6"/>
  <c r="P2158" i="6"/>
  <c r="P2157" i="6"/>
  <c r="P2156" i="6"/>
  <c r="P2155" i="6"/>
  <c r="P2154" i="6"/>
  <c r="P2153" i="6"/>
  <c r="P2152" i="6"/>
  <c r="P2151" i="6"/>
  <c r="P2150" i="6"/>
  <c r="P2149" i="6"/>
  <c r="P2148" i="6"/>
  <c r="P2147" i="6"/>
  <c r="P2146" i="6"/>
  <c r="P2145" i="6"/>
  <c r="P2144" i="6"/>
  <c r="P2143" i="6"/>
  <c r="P2142" i="6"/>
  <c r="P2141" i="6"/>
  <c r="P2140" i="6"/>
  <c r="P2139" i="6"/>
  <c r="P2138" i="6"/>
  <c r="P2137" i="6"/>
  <c r="P2136" i="6"/>
  <c r="P2135" i="6"/>
  <c r="P2134" i="6"/>
  <c r="P2133" i="6"/>
  <c r="P2132" i="6"/>
  <c r="P2131" i="6"/>
  <c r="P2130" i="6"/>
  <c r="P2129" i="6"/>
  <c r="P2128" i="6"/>
  <c r="P2127" i="6"/>
  <c r="P2126" i="6"/>
  <c r="P2125" i="6"/>
  <c r="P2124" i="6"/>
  <c r="P2123" i="6"/>
  <c r="P2122" i="6"/>
  <c r="P2121" i="6"/>
  <c r="P2120" i="6"/>
  <c r="P2119" i="6"/>
  <c r="P2118" i="6"/>
  <c r="P2117" i="6"/>
  <c r="P2116" i="6"/>
  <c r="P2115" i="6"/>
  <c r="P2114" i="6"/>
  <c r="P2113" i="6"/>
  <c r="P2112" i="6"/>
  <c r="P2111" i="6"/>
  <c r="P2110" i="6"/>
  <c r="P2109" i="6"/>
  <c r="P2108" i="6"/>
  <c r="P2107" i="6"/>
  <c r="P2106" i="6"/>
  <c r="P2105" i="6"/>
  <c r="P2104" i="6"/>
  <c r="P2103" i="6"/>
  <c r="P2102" i="6"/>
  <c r="P2101" i="6"/>
  <c r="P2100" i="6"/>
  <c r="P2099" i="6"/>
  <c r="P2098" i="6"/>
  <c r="P2097" i="6"/>
  <c r="P2096" i="6"/>
  <c r="P2095" i="6"/>
  <c r="P2094" i="6"/>
  <c r="P2093" i="6"/>
  <c r="P2092" i="6"/>
  <c r="P2091" i="6"/>
  <c r="P2090" i="6"/>
  <c r="P2089" i="6"/>
  <c r="P2088" i="6"/>
  <c r="P2087" i="6"/>
  <c r="P2086" i="6"/>
  <c r="P2085" i="6"/>
  <c r="P2084" i="6"/>
  <c r="P2083" i="6"/>
  <c r="P2082" i="6"/>
  <c r="P2081" i="6"/>
  <c r="P2080" i="6"/>
  <c r="P2079" i="6"/>
  <c r="P2078" i="6"/>
  <c r="P2077" i="6"/>
  <c r="P2076" i="6"/>
  <c r="P2075" i="6"/>
  <c r="P2074" i="6"/>
  <c r="P2073" i="6"/>
  <c r="P2072" i="6"/>
  <c r="P2071" i="6"/>
  <c r="P2070" i="6"/>
  <c r="P2069" i="6"/>
  <c r="P2068" i="6"/>
  <c r="P2067" i="6"/>
  <c r="P2066" i="6"/>
  <c r="P2065" i="6"/>
  <c r="P2064" i="6"/>
  <c r="P2063" i="6"/>
  <c r="P2062" i="6"/>
  <c r="P2061" i="6"/>
  <c r="P2060" i="6"/>
  <c r="P2059" i="6"/>
  <c r="P2058" i="6"/>
  <c r="P2057" i="6"/>
  <c r="P2056" i="6"/>
  <c r="P2055" i="6"/>
  <c r="P2054" i="6"/>
  <c r="P2053" i="6"/>
  <c r="P2052" i="6"/>
  <c r="P2051" i="6"/>
  <c r="P2050" i="6"/>
  <c r="P2049" i="6"/>
  <c r="P2048" i="6"/>
  <c r="P2047" i="6"/>
  <c r="P2046" i="6"/>
  <c r="P2045" i="6"/>
  <c r="P2044" i="6"/>
  <c r="P2043" i="6"/>
  <c r="P2042" i="6"/>
  <c r="P2041" i="6"/>
  <c r="P2040" i="6"/>
  <c r="P2039" i="6"/>
  <c r="P2038" i="6"/>
  <c r="P2037" i="6"/>
  <c r="P2036" i="6"/>
  <c r="P2035" i="6"/>
  <c r="P2034" i="6"/>
  <c r="P2033" i="6"/>
  <c r="P2032" i="6"/>
  <c r="P2031" i="6"/>
  <c r="P2030" i="6"/>
  <c r="P2029" i="6"/>
  <c r="P2028" i="6"/>
  <c r="P2027" i="6"/>
  <c r="P2026" i="6"/>
  <c r="P2025" i="6"/>
  <c r="P2024" i="6"/>
  <c r="P2023" i="6"/>
  <c r="P2022" i="6"/>
  <c r="P2021" i="6"/>
  <c r="P2020" i="6"/>
  <c r="P2019" i="6"/>
  <c r="P2018" i="6"/>
  <c r="P2017" i="6"/>
  <c r="P2016" i="6"/>
  <c r="P2015" i="6"/>
  <c r="P2014" i="6"/>
  <c r="P2013" i="6"/>
  <c r="P2012" i="6"/>
  <c r="P2011" i="6"/>
  <c r="P2010" i="6"/>
  <c r="P2009" i="6"/>
  <c r="P2008" i="6"/>
  <c r="P2007" i="6"/>
  <c r="P2006" i="6"/>
  <c r="P2005" i="6"/>
  <c r="P2004" i="6"/>
  <c r="P2003" i="6"/>
  <c r="P2002" i="6"/>
  <c r="P2001" i="6"/>
  <c r="P2000" i="6"/>
  <c r="P1999" i="6"/>
  <c r="P1998" i="6"/>
  <c r="P1997" i="6"/>
  <c r="P1996" i="6"/>
  <c r="P1995" i="6"/>
  <c r="P1994" i="6"/>
  <c r="P1993" i="6"/>
  <c r="P1992" i="6"/>
  <c r="P1991" i="6"/>
  <c r="P1990" i="6"/>
  <c r="P1989" i="6"/>
  <c r="P1988" i="6"/>
  <c r="P1987" i="6"/>
  <c r="P1986" i="6"/>
  <c r="P1985" i="6"/>
  <c r="P1984" i="6"/>
  <c r="P1983" i="6"/>
  <c r="P1982" i="6"/>
  <c r="P1981" i="6"/>
  <c r="P1980" i="6"/>
  <c r="P1979" i="6"/>
  <c r="P1978" i="6"/>
  <c r="P1977" i="6"/>
  <c r="P1976" i="6"/>
  <c r="P1975" i="6"/>
  <c r="P1974" i="6"/>
  <c r="P1973" i="6"/>
  <c r="P1972" i="6"/>
  <c r="P1971" i="6"/>
  <c r="P1970" i="6"/>
  <c r="P1969" i="6"/>
  <c r="P1968" i="6"/>
  <c r="P1967" i="6"/>
  <c r="P1966" i="6"/>
  <c r="P1965" i="6"/>
  <c r="P1964" i="6"/>
  <c r="P1963" i="6"/>
  <c r="P1962" i="6"/>
  <c r="P1961" i="6"/>
  <c r="P1960" i="6"/>
  <c r="P1959" i="6"/>
  <c r="P1958" i="6"/>
  <c r="P1957" i="6"/>
  <c r="P1956" i="6"/>
  <c r="P1955" i="6"/>
  <c r="P1954" i="6"/>
  <c r="P1953" i="6"/>
  <c r="P1952" i="6"/>
  <c r="P1951" i="6"/>
  <c r="P1950" i="6"/>
  <c r="P1949" i="6"/>
  <c r="P1948" i="6"/>
  <c r="P1947" i="6"/>
  <c r="P1946" i="6"/>
  <c r="P1945" i="6"/>
  <c r="P1944" i="6"/>
  <c r="P1943" i="6"/>
  <c r="P1942" i="6"/>
  <c r="P1941" i="6"/>
  <c r="P1940" i="6"/>
  <c r="P1939" i="6"/>
  <c r="P1938" i="6"/>
  <c r="P1937" i="6"/>
  <c r="P1936" i="6"/>
  <c r="P1935" i="6"/>
  <c r="P1934" i="6"/>
  <c r="P1933" i="6"/>
  <c r="P1932" i="6"/>
  <c r="P1931" i="6"/>
  <c r="P1930" i="6"/>
  <c r="P1929" i="6"/>
  <c r="P1928" i="6"/>
  <c r="P1927" i="6"/>
  <c r="P1926" i="6"/>
  <c r="P1925" i="6"/>
  <c r="P1924" i="6"/>
  <c r="P1923" i="6"/>
  <c r="P1922" i="6"/>
  <c r="P1921" i="6"/>
  <c r="P1920" i="6"/>
  <c r="P1919" i="6"/>
  <c r="P1918" i="6"/>
  <c r="P1917" i="6"/>
  <c r="P1916" i="6"/>
  <c r="P1915" i="6"/>
  <c r="P1914" i="6"/>
  <c r="P1913" i="6"/>
  <c r="P1912" i="6"/>
  <c r="P1911" i="6"/>
  <c r="P1910" i="6"/>
  <c r="P1909" i="6"/>
  <c r="P1908" i="6"/>
  <c r="P1907" i="6"/>
  <c r="P1906" i="6"/>
  <c r="P1905" i="6"/>
  <c r="P1904" i="6"/>
  <c r="P1903" i="6"/>
  <c r="P1902" i="6"/>
  <c r="P1901" i="6"/>
  <c r="P1900" i="6"/>
  <c r="P1899" i="6"/>
  <c r="P1898" i="6"/>
  <c r="P1897" i="6"/>
  <c r="P1896" i="6"/>
  <c r="P1895" i="6"/>
  <c r="P1894" i="6"/>
  <c r="P1893" i="6"/>
  <c r="P1892" i="6"/>
  <c r="P1891" i="6"/>
  <c r="P1890" i="6"/>
  <c r="P1889" i="6"/>
  <c r="P1888" i="6"/>
  <c r="P1887" i="6"/>
  <c r="P1886" i="6"/>
  <c r="P1885" i="6"/>
  <c r="P1884" i="6"/>
  <c r="P1883" i="6"/>
  <c r="P1882" i="6"/>
  <c r="P1881" i="6"/>
  <c r="P1880" i="6"/>
  <c r="P1879" i="6"/>
  <c r="P1878" i="6"/>
  <c r="P1877" i="6"/>
  <c r="P1876" i="6"/>
  <c r="P1875" i="6"/>
  <c r="P1874" i="6"/>
  <c r="P1873" i="6"/>
  <c r="P1872" i="6"/>
  <c r="P1871" i="6"/>
  <c r="P1870" i="6"/>
  <c r="P1869" i="6"/>
  <c r="P1868" i="6"/>
  <c r="P1867" i="6"/>
  <c r="P1866" i="6"/>
  <c r="P1865" i="6"/>
  <c r="P1864" i="6"/>
  <c r="P1863" i="6"/>
  <c r="P1862" i="6"/>
  <c r="P1861" i="6"/>
  <c r="P1860" i="6"/>
  <c r="P1859" i="6"/>
  <c r="P1858" i="6"/>
  <c r="P1857" i="6"/>
  <c r="P1856" i="6"/>
  <c r="P1855" i="6"/>
  <c r="P1854" i="6"/>
  <c r="P1853" i="6"/>
  <c r="P1852" i="6"/>
  <c r="P1851" i="6"/>
  <c r="P1850" i="6"/>
  <c r="P1849" i="6"/>
  <c r="P1848" i="6"/>
  <c r="P1847" i="6"/>
  <c r="P1846" i="6"/>
  <c r="P1845" i="6"/>
  <c r="P1844" i="6"/>
  <c r="P1843" i="6"/>
  <c r="P1842" i="6"/>
  <c r="P1841" i="6"/>
  <c r="P1840" i="6"/>
  <c r="P1839" i="6"/>
  <c r="P1838" i="6"/>
  <c r="P1837" i="6"/>
  <c r="P1836" i="6"/>
  <c r="P1835" i="6"/>
  <c r="P1834" i="6"/>
  <c r="P1833" i="6"/>
  <c r="P1832" i="6"/>
  <c r="P1831" i="6"/>
  <c r="P1830" i="6"/>
  <c r="P1829" i="6"/>
  <c r="P1828" i="6"/>
  <c r="P1827" i="6"/>
  <c r="P1826" i="6"/>
  <c r="P1825" i="6"/>
  <c r="P1824" i="6"/>
  <c r="P1823" i="6"/>
  <c r="P1822" i="6"/>
  <c r="P1821" i="6"/>
  <c r="P1820" i="6"/>
  <c r="P1819" i="6"/>
  <c r="P1818" i="6"/>
  <c r="P1817" i="6"/>
  <c r="P1816" i="6"/>
  <c r="P1815" i="6"/>
  <c r="P1814" i="6"/>
  <c r="P1813" i="6"/>
  <c r="P1812" i="6"/>
  <c r="P1811" i="6"/>
  <c r="P1810" i="6"/>
  <c r="P1809" i="6"/>
  <c r="P1808" i="6"/>
  <c r="P1807" i="6"/>
  <c r="P1806" i="6"/>
  <c r="P1805" i="6"/>
  <c r="P1804" i="6"/>
  <c r="P1803" i="6"/>
  <c r="P1802" i="6"/>
  <c r="P1801" i="6"/>
  <c r="P1800" i="6"/>
  <c r="P1799" i="6"/>
  <c r="P1798" i="6"/>
  <c r="P1797" i="6"/>
  <c r="P1796" i="6"/>
  <c r="P1795" i="6"/>
  <c r="P1794" i="6"/>
  <c r="P1793" i="6"/>
  <c r="P1792" i="6"/>
  <c r="P1791" i="6"/>
  <c r="P1790" i="6"/>
  <c r="P1789" i="6"/>
  <c r="P1788" i="6"/>
  <c r="P1787" i="6"/>
  <c r="P1786" i="6"/>
  <c r="P1785" i="6"/>
  <c r="P1784" i="6"/>
  <c r="P1783" i="6"/>
  <c r="P1782" i="6"/>
  <c r="P1781" i="6"/>
  <c r="P1780" i="6"/>
  <c r="P1779" i="6"/>
  <c r="P1778" i="6"/>
  <c r="P1777" i="6"/>
  <c r="P1776" i="6"/>
  <c r="P1775" i="6"/>
  <c r="P1774" i="6"/>
  <c r="P1773" i="6"/>
  <c r="P1772" i="6"/>
  <c r="P1771" i="6"/>
  <c r="P1770" i="6"/>
  <c r="P1769" i="6"/>
  <c r="P1768" i="6"/>
  <c r="P1767" i="6"/>
  <c r="P1766" i="6"/>
  <c r="P1765" i="6"/>
  <c r="P1764" i="6"/>
  <c r="P1763" i="6"/>
  <c r="P1762" i="6"/>
  <c r="P1761" i="6"/>
  <c r="P1760" i="6"/>
  <c r="P1759" i="6"/>
  <c r="P1758" i="6"/>
  <c r="P1757" i="6"/>
  <c r="P1756" i="6"/>
  <c r="P1755" i="6"/>
  <c r="P1754" i="6"/>
  <c r="P1753" i="6"/>
  <c r="P1752" i="6"/>
  <c r="P1751" i="6"/>
  <c r="P1750" i="6"/>
  <c r="P1749" i="6"/>
  <c r="P1748" i="6"/>
  <c r="P1747" i="6"/>
  <c r="P1746" i="6"/>
  <c r="P1745" i="6"/>
  <c r="P1744" i="6"/>
  <c r="P1743" i="6"/>
  <c r="P1742" i="6"/>
  <c r="P1741" i="6"/>
  <c r="P1740" i="6"/>
  <c r="P1739" i="6"/>
  <c r="P1738" i="6"/>
  <c r="P1737" i="6"/>
  <c r="P1736" i="6"/>
  <c r="P1735" i="6"/>
  <c r="P1734" i="6"/>
  <c r="P1733" i="6"/>
  <c r="P1732" i="6"/>
  <c r="P1731" i="6"/>
  <c r="P1730" i="6"/>
  <c r="P1729" i="6"/>
  <c r="P1728" i="6"/>
  <c r="P1727" i="6"/>
  <c r="P1726" i="6"/>
  <c r="P1725" i="6"/>
  <c r="P1724" i="6"/>
  <c r="P1723" i="6"/>
  <c r="P1722" i="6"/>
  <c r="P1721" i="6"/>
  <c r="P1720" i="6"/>
  <c r="P1719" i="6"/>
  <c r="P1718" i="6"/>
  <c r="P1717" i="6"/>
  <c r="P1716" i="6"/>
  <c r="P1715" i="6"/>
  <c r="P1714" i="6"/>
  <c r="P1713" i="6"/>
  <c r="P1712" i="6"/>
  <c r="P1711" i="6"/>
  <c r="P1710" i="6"/>
  <c r="P1709" i="6"/>
  <c r="P1708" i="6"/>
  <c r="P1707" i="6"/>
  <c r="P1706" i="6"/>
  <c r="P1705" i="6"/>
  <c r="P1704" i="6"/>
  <c r="P1703" i="6"/>
  <c r="P1702" i="6"/>
  <c r="P1701" i="6"/>
  <c r="P1700" i="6"/>
  <c r="P1699" i="6"/>
  <c r="P1698" i="6"/>
  <c r="P1697" i="6"/>
  <c r="P1696" i="6"/>
  <c r="P1695" i="6"/>
  <c r="P1694" i="6"/>
  <c r="P1693" i="6"/>
  <c r="P1692" i="6"/>
  <c r="P1691" i="6"/>
  <c r="P1690" i="6"/>
  <c r="P1689" i="6"/>
  <c r="P1688" i="6"/>
  <c r="P1687" i="6"/>
  <c r="P1686" i="6"/>
  <c r="P1685" i="6"/>
  <c r="P1684" i="6"/>
  <c r="P1683" i="6"/>
  <c r="P1682" i="6"/>
  <c r="P1681" i="6"/>
  <c r="P1680" i="6"/>
  <c r="P1679" i="6"/>
  <c r="P1678" i="6"/>
  <c r="P1677" i="6"/>
  <c r="P1676" i="6"/>
  <c r="P1675" i="6"/>
  <c r="P1674" i="6"/>
  <c r="P1673" i="6"/>
  <c r="P1672" i="6"/>
  <c r="P1671" i="6"/>
  <c r="P1670" i="6"/>
  <c r="P1669" i="6"/>
  <c r="P1668" i="6"/>
  <c r="P1667" i="6"/>
  <c r="P1666" i="6"/>
  <c r="P1665" i="6"/>
  <c r="P1664" i="6"/>
  <c r="P1663" i="6"/>
  <c r="P1662" i="6"/>
  <c r="P1661" i="6"/>
  <c r="P1660" i="6"/>
  <c r="P1659" i="6"/>
  <c r="P1658" i="6"/>
  <c r="P1657" i="6"/>
  <c r="P1656" i="6"/>
  <c r="P1655" i="6"/>
  <c r="P1654" i="6"/>
  <c r="P1653" i="6"/>
  <c r="P1652" i="6"/>
  <c r="P1651" i="6"/>
  <c r="P1650" i="6"/>
  <c r="P1649" i="6"/>
  <c r="P1648" i="6"/>
  <c r="P1647" i="6"/>
  <c r="P1646" i="6"/>
  <c r="P1645" i="6"/>
  <c r="P1644" i="6"/>
  <c r="P1643" i="6"/>
  <c r="P1642" i="6"/>
  <c r="P1641" i="6"/>
  <c r="P1640" i="6"/>
  <c r="P1639" i="6"/>
  <c r="P1638" i="6"/>
  <c r="P1637" i="6"/>
  <c r="P1636" i="6"/>
  <c r="P1635" i="6"/>
  <c r="P1634" i="6"/>
  <c r="P1633" i="6"/>
  <c r="P1632" i="6"/>
  <c r="P1631" i="6"/>
  <c r="P1630" i="6"/>
  <c r="P1629" i="6"/>
  <c r="P1628" i="6"/>
  <c r="P1627" i="6"/>
  <c r="P1626" i="6"/>
  <c r="P1625" i="6"/>
  <c r="P1624" i="6"/>
  <c r="P1623" i="6"/>
  <c r="P1622" i="6"/>
  <c r="P1621" i="6"/>
  <c r="P1620" i="6"/>
  <c r="P1619" i="6"/>
  <c r="P1618" i="6"/>
  <c r="P1617" i="6"/>
  <c r="P1616" i="6"/>
  <c r="P1615" i="6"/>
  <c r="P1614" i="6"/>
  <c r="P1613" i="6"/>
  <c r="P1612" i="6"/>
  <c r="P1611" i="6"/>
  <c r="P1610" i="6"/>
  <c r="P1609" i="6"/>
  <c r="P1608" i="6"/>
  <c r="P1607" i="6"/>
  <c r="P1606" i="6"/>
  <c r="P1605" i="6"/>
  <c r="P1604" i="6"/>
  <c r="P1603" i="6"/>
  <c r="P1602" i="6"/>
  <c r="P1601" i="6"/>
  <c r="P1600" i="6"/>
  <c r="P1599" i="6"/>
  <c r="P1598" i="6"/>
  <c r="P1597" i="6"/>
  <c r="P1596" i="6"/>
  <c r="P1595" i="6"/>
  <c r="P1594" i="6"/>
  <c r="P1593" i="6"/>
  <c r="P1592" i="6"/>
  <c r="P1591" i="6"/>
  <c r="P1590" i="6"/>
  <c r="P1589" i="6"/>
  <c r="P1588" i="6"/>
  <c r="P1587" i="6"/>
  <c r="P1586" i="6"/>
  <c r="P1585" i="6"/>
  <c r="P1584" i="6"/>
  <c r="P1583" i="6"/>
  <c r="P1582" i="6"/>
  <c r="P1581" i="6"/>
  <c r="P1580" i="6"/>
  <c r="P1579" i="6"/>
  <c r="P1578" i="6"/>
  <c r="P1577" i="6"/>
  <c r="P1576" i="6"/>
  <c r="P1575" i="6"/>
  <c r="P1574" i="6"/>
  <c r="P1573" i="6"/>
  <c r="P1572" i="6"/>
  <c r="P1571" i="6"/>
  <c r="P1570" i="6"/>
  <c r="P1569" i="6"/>
  <c r="P1568" i="6"/>
  <c r="P1567" i="6"/>
  <c r="P1566" i="6"/>
  <c r="P1565" i="6"/>
  <c r="P1564" i="6"/>
  <c r="P1563" i="6"/>
  <c r="P1562" i="6"/>
  <c r="P1561" i="6"/>
  <c r="P1560" i="6"/>
  <c r="P1559" i="6"/>
  <c r="P1558" i="6"/>
  <c r="P1557" i="6"/>
  <c r="P1556" i="6"/>
  <c r="P1555" i="6"/>
  <c r="P1554" i="6"/>
  <c r="P1553" i="6"/>
  <c r="P1552" i="6"/>
  <c r="P1551" i="6"/>
  <c r="P1550" i="6"/>
  <c r="P1549" i="6"/>
  <c r="P1548" i="6"/>
  <c r="P1547" i="6"/>
  <c r="P1546" i="6"/>
  <c r="P1545" i="6"/>
  <c r="P1544" i="6"/>
  <c r="P1543" i="6"/>
  <c r="P1542" i="6"/>
  <c r="P1541" i="6"/>
  <c r="P1540" i="6"/>
  <c r="P1539" i="6"/>
  <c r="P1538" i="6"/>
  <c r="P1537" i="6"/>
  <c r="P1536" i="6"/>
  <c r="P1535" i="6"/>
  <c r="P1534" i="6"/>
  <c r="P1533" i="6"/>
  <c r="P1532" i="6"/>
  <c r="P1531" i="6"/>
  <c r="P1530" i="6"/>
  <c r="P1529" i="6"/>
  <c r="P1528" i="6"/>
  <c r="P1527" i="6"/>
  <c r="P1526" i="6"/>
  <c r="P1525" i="6"/>
  <c r="P1524" i="6"/>
  <c r="P1523" i="6"/>
  <c r="P1522" i="6"/>
  <c r="P1521" i="6"/>
  <c r="P1520" i="6"/>
  <c r="P1519" i="6"/>
  <c r="P1518" i="6"/>
  <c r="P1517" i="6"/>
  <c r="P1516" i="6"/>
  <c r="P1515" i="6"/>
  <c r="P1514" i="6"/>
  <c r="P1513" i="6"/>
  <c r="P1512" i="6"/>
  <c r="P1511" i="6"/>
  <c r="P1510" i="6"/>
  <c r="P1509" i="6"/>
  <c r="P1508" i="6"/>
  <c r="P1507" i="6"/>
  <c r="P1506" i="6"/>
  <c r="P1505" i="6"/>
  <c r="P1504" i="6"/>
  <c r="P1503" i="6"/>
  <c r="P1502" i="6"/>
  <c r="P1501" i="6"/>
  <c r="P1500" i="6"/>
  <c r="P1499" i="6"/>
  <c r="P1498" i="6"/>
  <c r="P1497" i="6"/>
  <c r="P1496" i="6"/>
  <c r="P1495" i="6"/>
  <c r="P1494" i="6"/>
  <c r="P1493" i="6"/>
  <c r="P1492" i="6"/>
  <c r="P1491" i="6"/>
  <c r="P1490" i="6"/>
  <c r="P1489" i="6"/>
  <c r="P1488" i="6"/>
  <c r="P1487" i="6"/>
  <c r="P1486" i="6"/>
  <c r="P1485" i="6"/>
  <c r="P1484" i="6"/>
  <c r="P1483" i="6"/>
  <c r="P1482" i="6"/>
  <c r="P1481" i="6"/>
  <c r="P1480" i="6"/>
  <c r="P1479" i="6"/>
  <c r="P1478" i="6"/>
  <c r="P1477" i="6"/>
  <c r="P1476" i="6"/>
  <c r="P1475" i="6"/>
  <c r="P1474" i="6"/>
  <c r="P1473" i="6"/>
  <c r="P1472" i="6"/>
  <c r="P1471" i="6"/>
  <c r="P1470" i="6"/>
  <c r="P1469" i="6"/>
  <c r="P1468" i="6"/>
  <c r="P1467" i="6"/>
  <c r="P1466" i="6"/>
  <c r="P1465" i="6"/>
  <c r="P1464" i="6"/>
  <c r="P1463" i="6"/>
  <c r="P1462" i="6"/>
  <c r="P1461" i="6"/>
  <c r="P1460" i="6"/>
  <c r="P1459" i="6"/>
  <c r="P1458" i="6"/>
  <c r="P1457" i="6"/>
  <c r="P1456" i="6"/>
  <c r="P1455" i="6"/>
  <c r="P1454" i="6"/>
  <c r="P1453" i="6"/>
  <c r="P1452" i="6"/>
  <c r="P1451" i="6"/>
  <c r="P1450" i="6"/>
  <c r="P1449" i="6"/>
  <c r="P1448" i="6"/>
  <c r="P1447" i="6"/>
  <c r="P1446" i="6"/>
  <c r="P1445" i="6"/>
  <c r="P1444" i="6"/>
  <c r="P1443" i="6"/>
  <c r="P1442" i="6"/>
  <c r="P1441" i="6"/>
  <c r="P1440" i="6"/>
  <c r="P1439" i="6"/>
  <c r="P1438" i="6"/>
  <c r="P1437" i="6"/>
  <c r="P1436" i="6"/>
  <c r="P1435" i="6"/>
  <c r="P1434" i="6"/>
  <c r="P1433" i="6"/>
  <c r="P1432" i="6"/>
  <c r="P1431" i="6"/>
  <c r="P1430" i="6"/>
  <c r="P1429" i="6"/>
  <c r="P1428" i="6"/>
  <c r="P1427" i="6"/>
  <c r="P1426" i="6"/>
  <c r="P1425" i="6"/>
  <c r="P1424" i="6"/>
  <c r="P1423" i="6"/>
  <c r="P1422" i="6"/>
  <c r="P1421" i="6"/>
  <c r="P1420" i="6"/>
  <c r="P1419" i="6"/>
  <c r="P1418" i="6"/>
  <c r="P1417" i="6"/>
  <c r="P1416" i="6"/>
  <c r="P1415" i="6"/>
  <c r="P1414" i="6"/>
  <c r="P1413" i="6"/>
  <c r="P1412" i="6"/>
  <c r="P1411" i="6"/>
  <c r="P1410" i="6"/>
  <c r="P1409" i="6"/>
  <c r="P1408" i="6"/>
  <c r="P1407" i="6"/>
  <c r="P1406" i="6"/>
  <c r="P1405" i="6"/>
  <c r="P1404" i="6"/>
  <c r="P1403" i="6"/>
  <c r="P1402" i="6"/>
  <c r="P1401" i="6"/>
  <c r="P1400" i="6"/>
  <c r="P1399" i="6"/>
  <c r="P1398" i="6"/>
  <c r="P1397" i="6"/>
  <c r="P1396" i="6"/>
  <c r="P1395" i="6"/>
  <c r="P1394" i="6"/>
  <c r="P1393" i="6"/>
  <c r="P1392" i="6"/>
  <c r="P1391" i="6"/>
  <c r="P1390" i="6"/>
  <c r="P1389" i="6"/>
  <c r="P1388" i="6"/>
  <c r="P1387" i="6"/>
  <c r="P1386" i="6"/>
  <c r="P1385" i="6"/>
  <c r="P1384" i="6"/>
  <c r="P1383" i="6"/>
  <c r="P1382" i="6"/>
  <c r="P1381" i="6"/>
  <c r="P1380" i="6"/>
  <c r="P1379" i="6"/>
  <c r="P1378" i="6"/>
  <c r="P1377" i="6"/>
  <c r="P1376" i="6"/>
  <c r="P1375" i="6"/>
  <c r="P1374" i="6"/>
  <c r="P1373" i="6"/>
  <c r="P1372" i="6"/>
  <c r="P1371" i="6"/>
  <c r="P1370" i="6"/>
  <c r="P1369" i="6"/>
  <c r="P1368" i="6"/>
  <c r="P1367" i="6"/>
  <c r="P1366" i="6"/>
  <c r="P1365" i="6"/>
  <c r="P1364" i="6"/>
  <c r="P1363" i="6"/>
  <c r="P1362" i="6"/>
  <c r="P1361" i="6"/>
  <c r="P1360" i="6"/>
  <c r="P1359" i="6"/>
  <c r="P1358" i="6"/>
  <c r="P1357" i="6"/>
  <c r="P1356" i="6"/>
  <c r="P1355" i="6"/>
  <c r="P1354" i="6"/>
  <c r="P1353" i="6"/>
  <c r="P1352" i="6"/>
  <c r="P1351" i="6"/>
  <c r="P1350" i="6"/>
  <c r="P1349" i="6"/>
  <c r="P1348" i="6"/>
  <c r="P1347" i="6"/>
  <c r="P1346" i="6"/>
  <c r="P1345" i="6"/>
  <c r="P1344" i="6"/>
  <c r="P1343" i="6"/>
  <c r="P1342" i="6"/>
  <c r="P1341" i="6"/>
  <c r="P1340" i="6"/>
  <c r="P1339" i="6"/>
  <c r="P1338" i="6"/>
  <c r="P1337" i="6"/>
  <c r="P1336" i="6"/>
  <c r="P1335" i="6"/>
  <c r="P1334" i="6"/>
  <c r="P1333" i="6"/>
  <c r="P1332" i="6"/>
  <c r="P1331" i="6"/>
  <c r="P1330" i="6"/>
  <c r="P1329" i="6"/>
  <c r="P1328" i="6"/>
  <c r="P1327" i="6"/>
  <c r="P1326" i="6"/>
  <c r="P1325" i="6"/>
  <c r="P1324" i="6"/>
  <c r="P1323" i="6"/>
  <c r="P1322" i="6"/>
  <c r="P1321" i="6"/>
  <c r="P1320" i="6"/>
  <c r="P1319" i="6"/>
  <c r="P1318" i="6"/>
  <c r="P1317" i="6"/>
  <c r="P1316" i="6"/>
  <c r="P1315" i="6"/>
  <c r="P1314" i="6"/>
  <c r="P1313" i="6"/>
  <c r="P1312" i="6"/>
  <c r="P1311" i="6"/>
  <c r="P1310" i="6"/>
  <c r="P1309" i="6"/>
  <c r="P1308" i="6"/>
  <c r="P1307" i="6"/>
  <c r="P1306" i="6"/>
  <c r="P1305" i="6"/>
  <c r="P1304" i="6"/>
  <c r="P1303" i="6"/>
  <c r="P1302" i="6"/>
  <c r="P1301" i="6"/>
  <c r="P1300" i="6"/>
  <c r="P1299" i="6"/>
  <c r="P1298" i="6"/>
  <c r="P1297" i="6"/>
  <c r="P1296" i="6"/>
  <c r="P1295" i="6"/>
  <c r="P1294" i="6"/>
  <c r="P1293" i="6"/>
  <c r="P1292" i="6"/>
  <c r="P1291" i="6"/>
  <c r="P1290" i="6"/>
  <c r="P1289" i="6"/>
  <c r="P1288" i="6"/>
  <c r="P1287" i="6"/>
  <c r="P1286" i="6"/>
  <c r="P1285" i="6"/>
  <c r="P1284" i="6"/>
  <c r="P1283" i="6"/>
  <c r="P1282" i="6"/>
  <c r="P1281" i="6"/>
  <c r="P1280" i="6"/>
  <c r="P1279" i="6"/>
  <c r="P1278" i="6"/>
  <c r="P1277" i="6"/>
  <c r="P1276" i="6"/>
  <c r="P1275" i="6"/>
  <c r="P1274" i="6"/>
  <c r="P1273" i="6"/>
  <c r="P1272" i="6"/>
  <c r="P1271" i="6"/>
  <c r="P1270" i="6"/>
  <c r="P1269" i="6"/>
  <c r="P1268" i="6"/>
  <c r="P1267" i="6"/>
  <c r="P1266" i="6"/>
  <c r="P1265" i="6"/>
  <c r="P1264" i="6"/>
  <c r="P1263" i="6"/>
  <c r="P1262" i="6"/>
  <c r="P1261" i="6"/>
  <c r="P1260" i="6"/>
  <c r="P1259" i="6"/>
  <c r="P1258" i="6"/>
  <c r="P1257" i="6"/>
  <c r="P1256" i="6"/>
  <c r="P1255" i="6"/>
  <c r="P1254" i="6"/>
  <c r="P1253" i="6"/>
  <c r="P1252" i="6"/>
  <c r="P1251" i="6"/>
  <c r="P1250" i="6"/>
  <c r="P1249" i="6"/>
  <c r="P1248" i="6"/>
  <c r="P1247" i="6"/>
  <c r="P1246" i="6"/>
  <c r="P1245" i="6"/>
  <c r="P1244" i="6"/>
  <c r="P1243" i="6"/>
  <c r="P1242" i="6"/>
  <c r="P1241" i="6"/>
  <c r="P1240" i="6"/>
  <c r="P1239" i="6"/>
  <c r="P1238" i="6"/>
  <c r="P1237" i="6"/>
  <c r="P1236" i="6"/>
  <c r="P1235" i="6"/>
  <c r="P1234" i="6"/>
  <c r="P1233" i="6"/>
  <c r="P1232" i="6"/>
  <c r="P1231" i="6"/>
  <c r="P1230" i="6"/>
  <c r="P1229" i="6"/>
  <c r="P1228" i="6"/>
  <c r="P1227" i="6"/>
  <c r="P1226" i="6"/>
  <c r="P1225" i="6"/>
  <c r="P1224" i="6"/>
  <c r="P1223" i="6"/>
  <c r="P1222" i="6"/>
  <c r="P1221" i="6"/>
  <c r="P1220" i="6"/>
  <c r="P1219" i="6"/>
  <c r="P1218" i="6"/>
  <c r="P1217" i="6"/>
  <c r="P1216" i="6"/>
  <c r="P1215" i="6"/>
  <c r="P1214" i="6"/>
  <c r="P1213" i="6"/>
  <c r="P1212" i="6"/>
  <c r="P1211" i="6"/>
  <c r="P1210" i="6"/>
  <c r="P1209" i="6"/>
  <c r="P1208" i="6"/>
  <c r="P1207" i="6"/>
  <c r="P1206" i="6"/>
  <c r="P1205" i="6"/>
  <c r="P1204" i="6"/>
  <c r="P1203" i="6"/>
  <c r="P1202" i="6"/>
  <c r="P1201" i="6"/>
  <c r="P1200" i="6"/>
  <c r="P1199" i="6"/>
  <c r="P1198" i="6"/>
  <c r="P1197" i="6"/>
  <c r="P1196" i="6"/>
  <c r="P1195" i="6"/>
  <c r="P1194" i="6"/>
  <c r="P1193" i="6"/>
  <c r="P1192" i="6"/>
  <c r="P1191" i="6"/>
  <c r="P1190" i="6"/>
  <c r="P1189" i="6"/>
  <c r="P1188" i="6"/>
  <c r="P1187" i="6"/>
  <c r="P1186" i="6"/>
  <c r="P1185" i="6"/>
  <c r="P1184" i="6"/>
  <c r="P1183" i="6"/>
  <c r="P1182" i="6"/>
  <c r="P1181" i="6"/>
  <c r="P1180" i="6"/>
  <c r="P1179" i="6"/>
  <c r="P1178" i="6"/>
  <c r="P1177" i="6"/>
  <c r="P1176" i="6"/>
  <c r="P1175" i="6"/>
  <c r="P1174" i="6"/>
  <c r="P1173" i="6"/>
  <c r="P1172" i="6"/>
  <c r="P1171" i="6"/>
  <c r="P1170" i="6"/>
  <c r="P1169" i="6"/>
  <c r="P1168" i="6"/>
  <c r="P1167" i="6"/>
  <c r="P1166" i="6"/>
  <c r="P1165" i="6"/>
  <c r="P1164" i="6"/>
  <c r="P1163" i="6"/>
  <c r="P1162" i="6"/>
  <c r="P1161" i="6"/>
  <c r="P1160" i="6"/>
  <c r="P1159" i="6"/>
  <c r="P1158" i="6"/>
  <c r="P1157" i="6"/>
  <c r="P1156" i="6"/>
  <c r="P1155" i="6"/>
  <c r="P1154" i="6"/>
  <c r="P1153" i="6"/>
  <c r="P1152" i="6"/>
  <c r="P1151" i="6"/>
  <c r="P1150" i="6"/>
  <c r="P1149" i="6"/>
  <c r="P1148" i="6"/>
  <c r="P1147" i="6"/>
  <c r="P1146" i="6"/>
  <c r="P1145" i="6"/>
  <c r="P1144" i="6"/>
  <c r="P1143" i="6"/>
  <c r="P1142" i="6"/>
  <c r="P1141" i="6"/>
  <c r="P1140" i="6"/>
  <c r="P1139" i="6"/>
  <c r="P1138" i="6"/>
  <c r="P1137" i="6"/>
  <c r="P1136" i="6"/>
  <c r="P1135" i="6"/>
  <c r="P1134" i="6"/>
  <c r="P1133" i="6"/>
  <c r="P1132" i="6"/>
  <c r="P1131" i="6"/>
  <c r="P1130" i="6"/>
  <c r="P1129" i="6"/>
  <c r="P1128" i="6"/>
  <c r="P1127" i="6"/>
  <c r="P1126" i="6"/>
  <c r="P1125" i="6"/>
  <c r="P1124" i="6"/>
  <c r="P1123" i="6"/>
  <c r="P1122" i="6"/>
  <c r="P1121" i="6"/>
  <c r="P1120" i="6"/>
  <c r="P1119" i="6"/>
  <c r="P1118" i="6"/>
  <c r="P1117" i="6"/>
  <c r="P1116" i="6"/>
  <c r="P1115" i="6"/>
  <c r="P1114" i="6"/>
  <c r="P1113" i="6"/>
  <c r="P1112" i="6"/>
  <c r="P1111" i="6"/>
  <c r="P1110" i="6"/>
  <c r="P1109" i="6"/>
  <c r="P1108" i="6"/>
  <c r="P1107" i="6"/>
  <c r="P1106" i="6"/>
  <c r="P1105" i="6"/>
  <c r="P1104" i="6"/>
  <c r="P1103" i="6"/>
  <c r="P1102" i="6"/>
  <c r="P1101" i="6"/>
  <c r="P1100" i="6"/>
  <c r="P1099" i="6"/>
  <c r="P1098" i="6"/>
  <c r="P1097" i="6"/>
  <c r="P1096" i="6"/>
  <c r="P1095" i="6"/>
  <c r="P1094" i="6"/>
  <c r="P1093" i="6"/>
  <c r="P1092" i="6"/>
  <c r="P1091" i="6"/>
  <c r="P1090" i="6"/>
  <c r="P1089" i="6"/>
  <c r="P1088" i="6"/>
  <c r="P1087" i="6"/>
  <c r="P1086" i="6"/>
  <c r="P1085" i="6"/>
  <c r="P1084" i="6"/>
  <c r="P1083" i="6"/>
  <c r="P1082" i="6"/>
  <c r="P1081" i="6"/>
  <c r="P1080" i="6"/>
  <c r="P1079" i="6"/>
  <c r="P1078" i="6"/>
  <c r="P1077" i="6"/>
  <c r="P1076" i="6"/>
  <c r="P1075" i="6"/>
  <c r="P1074" i="6"/>
  <c r="P1073" i="6"/>
  <c r="P1072" i="6"/>
  <c r="P1071" i="6"/>
  <c r="P1070" i="6"/>
  <c r="P1069" i="6"/>
  <c r="P1068" i="6"/>
  <c r="P1067" i="6"/>
  <c r="P1066" i="6"/>
  <c r="P1065" i="6"/>
  <c r="P1064" i="6"/>
  <c r="P1063" i="6"/>
  <c r="P1062" i="6"/>
  <c r="P1061" i="6"/>
  <c r="P1060" i="6"/>
  <c r="P1059" i="6"/>
  <c r="P1058" i="6"/>
  <c r="P1057" i="6"/>
  <c r="P1056" i="6"/>
  <c r="P1055" i="6"/>
  <c r="P1054" i="6"/>
  <c r="P1053" i="6"/>
  <c r="P1052" i="6"/>
  <c r="P1051" i="6"/>
  <c r="P1050" i="6"/>
  <c r="P1049" i="6"/>
  <c r="P1048" i="6"/>
  <c r="P1047" i="6"/>
  <c r="P1046" i="6"/>
  <c r="P1045" i="6"/>
  <c r="P1044" i="6"/>
  <c r="P1043" i="6"/>
  <c r="P1042" i="6"/>
  <c r="P1041" i="6"/>
  <c r="P1040" i="6"/>
  <c r="P1039" i="6"/>
  <c r="P1038" i="6"/>
  <c r="P1037" i="6"/>
  <c r="P1036" i="6"/>
  <c r="P1035" i="6"/>
  <c r="P1034" i="6"/>
  <c r="P1033" i="6"/>
  <c r="P1032" i="6"/>
  <c r="P1031" i="6"/>
  <c r="P1030" i="6"/>
  <c r="P1029" i="6"/>
  <c r="P1028" i="6"/>
  <c r="P1027" i="6"/>
  <c r="P1026" i="6"/>
  <c r="P1025" i="6"/>
  <c r="P1024" i="6"/>
  <c r="P1023" i="6"/>
  <c r="P1022" i="6"/>
  <c r="P1021" i="6"/>
  <c r="P1020" i="6"/>
  <c r="P1019" i="6"/>
  <c r="P1018" i="6"/>
  <c r="P1017" i="6"/>
  <c r="P1016" i="6"/>
  <c r="P1015" i="6"/>
  <c r="P1014" i="6"/>
  <c r="P1013" i="6"/>
  <c r="P1012" i="6"/>
  <c r="P1011" i="6"/>
  <c r="P1010" i="6"/>
  <c r="P1009" i="6"/>
  <c r="P1008" i="6"/>
  <c r="P1007" i="6"/>
  <c r="P1006" i="6"/>
  <c r="P1005" i="6"/>
  <c r="P1004" i="6"/>
  <c r="P1003" i="6"/>
  <c r="P1002" i="6"/>
  <c r="P1001" i="6"/>
  <c r="P1000" i="6"/>
  <c r="P999" i="6"/>
  <c r="P998" i="6"/>
  <c r="P997" i="6"/>
  <c r="P996" i="6"/>
  <c r="P995" i="6"/>
  <c r="P994" i="6"/>
  <c r="P993" i="6"/>
  <c r="P992" i="6"/>
  <c r="P991" i="6"/>
  <c r="P990" i="6"/>
  <c r="P989" i="6"/>
  <c r="P988" i="6"/>
  <c r="P987" i="6"/>
  <c r="P986" i="6"/>
  <c r="P985" i="6"/>
  <c r="P984" i="6"/>
  <c r="P983" i="6"/>
  <c r="P982" i="6"/>
  <c r="P981" i="6"/>
  <c r="P980" i="6"/>
  <c r="P979" i="6"/>
  <c r="P978" i="6"/>
  <c r="P977" i="6"/>
  <c r="P976" i="6"/>
  <c r="P975" i="6"/>
  <c r="P974" i="6"/>
  <c r="P973" i="6"/>
  <c r="P972" i="6"/>
  <c r="P971" i="6"/>
  <c r="P970" i="6"/>
  <c r="P969" i="6"/>
  <c r="P968" i="6"/>
  <c r="P967" i="6"/>
  <c r="P966" i="6"/>
  <c r="P965" i="6"/>
  <c r="P964" i="6"/>
  <c r="P963" i="6"/>
  <c r="P962" i="6"/>
  <c r="P961" i="6"/>
  <c r="P960" i="6"/>
  <c r="P959" i="6"/>
  <c r="P958" i="6"/>
  <c r="P957" i="6"/>
  <c r="P956" i="6"/>
  <c r="P955" i="6"/>
  <c r="P954" i="6"/>
  <c r="P953" i="6"/>
  <c r="P952" i="6"/>
  <c r="P951" i="6"/>
  <c r="P950" i="6"/>
  <c r="P949" i="6"/>
  <c r="P948" i="6"/>
  <c r="P947" i="6"/>
  <c r="P946" i="6"/>
  <c r="P945" i="6"/>
  <c r="P944" i="6"/>
  <c r="P943" i="6"/>
  <c r="P942" i="6"/>
  <c r="P941" i="6"/>
  <c r="P940" i="6"/>
  <c r="P939" i="6"/>
  <c r="P938" i="6"/>
  <c r="P937" i="6"/>
  <c r="P936" i="6"/>
  <c r="P935" i="6"/>
  <c r="P934" i="6"/>
  <c r="P933" i="6"/>
  <c r="P932" i="6"/>
  <c r="P931" i="6"/>
  <c r="P930" i="6"/>
  <c r="P929" i="6"/>
  <c r="P928" i="6"/>
  <c r="P927" i="6"/>
  <c r="P926" i="6"/>
  <c r="P925" i="6"/>
  <c r="P924" i="6"/>
  <c r="P923" i="6"/>
  <c r="P922" i="6"/>
  <c r="P921" i="6"/>
  <c r="P920" i="6"/>
  <c r="P919" i="6"/>
  <c r="P918" i="6"/>
  <c r="P917" i="6"/>
  <c r="P916" i="6"/>
  <c r="P915" i="6"/>
  <c r="P914" i="6"/>
  <c r="P913" i="6"/>
  <c r="P912" i="6"/>
  <c r="P911" i="6"/>
  <c r="P910" i="6"/>
  <c r="P909" i="6"/>
  <c r="P908" i="6"/>
  <c r="P907" i="6"/>
  <c r="P906" i="6"/>
  <c r="P905" i="6"/>
  <c r="P904" i="6"/>
  <c r="P903" i="6"/>
  <c r="P902" i="6"/>
  <c r="P901" i="6"/>
  <c r="P900" i="6"/>
  <c r="P899" i="6"/>
  <c r="P898" i="6"/>
  <c r="P897" i="6"/>
  <c r="P896" i="6"/>
  <c r="P895" i="6"/>
  <c r="P894" i="6"/>
  <c r="P893" i="6"/>
  <c r="P892" i="6"/>
  <c r="P891" i="6"/>
  <c r="P890" i="6"/>
  <c r="P889" i="6"/>
  <c r="P888" i="6"/>
  <c r="P887" i="6"/>
  <c r="P886" i="6"/>
  <c r="P885" i="6"/>
  <c r="P884" i="6"/>
  <c r="P883" i="6"/>
  <c r="P882" i="6"/>
  <c r="P881" i="6"/>
  <c r="P880" i="6"/>
  <c r="P879" i="6"/>
  <c r="P878" i="6"/>
  <c r="P877" i="6"/>
  <c r="P876" i="6"/>
  <c r="P875" i="6"/>
  <c r="P874" i="6"/>
  <c r="P873" i="6"/>
  <c r="P872" i="6"/>
  <c r="P871" i="6"/>
  <c r="P870" i="6"/>
  <c r="P869" i="6"/>
  <c r="P868" i="6"/>
  <c r="P867" i="6"/>
  <c r="P866" i="6"/>
  <c r="P865" i="6"/>
  <c r="P864" i="6"/>
  <c r="P863" i="6"/>
  <c r="P862" i="6"/>
  <c r="P861" i="6"/>
  <c r="P860" i="6"/>
  <c r="P859" i="6"/>
  <c r="P858" i="6"/>
  <c r="P857" i="6"/>
  <c r="P856" i="6"/>
  <c r="P855" i="6"/>
  <c r="P854" i="6"/>
  <c r="P853" i="6"/>
  <c r="P852" i="6"/>
  <c r="P851" i="6"/>
  <c r="P850" i="6"/>
  <c r="P849" i="6"/>
  <c r="P848" i="6"/>
  <c r="P847" i="6"/>
  <c r="P846" i="6"/>
  <c r="P845" i="6"/>
  <c r="P844" i="6"/>
  <c r="P843" i="6"/>
  <c r="P842" i="6"/>
  <c r="P841" i="6"/>
  <c r="P840" i="6"/>
  <c r="P839" i="6"/>
  <c r="P838" i="6"/>
  <c r="P837" i="6"/>
  <c r="P836" i="6"/>
  <c r="P835" i="6"/>
  <c r="P834" i="6"/>
  <c r="P833" i="6"/>
  <c r="P832" i="6"/>
  <c r="P831" i="6"/>
  <c r="P830" i="6"/>
  <c r="P829" i="6"/>
  <c r="P828" i="6"/>
  <c r="P827" i="6"/>
  <c r="P826" i="6"/>
  <c r="P825" i="6"/>
  <c r="P824" i="6"/>
  <c r="P823" i="6"/>
  <c r="P822" i="6"/>
  <c r="P821" i="6"/>
  <c r="P820" i="6"/>
  <c r="P819" i="6"/>
  <c r="P818" i="6"/>
  <c r="P817" i="6"/>
  <c r="P816" i="6"/>
  <c r="P815" i="6"/>
  <c r="P814" i="6"/>
  <c r="P813" i="6"/>
  <c r="P812" i="6"/>
  <c r="P811" i="6"/>
  <c r="P810" i="6"/>
  <c r="P809" i="6"/>
  <c r="P808" i="6"/>
  <c r="P807" i="6"/>
  <c r="P806" i="6"/>
  <c r="P805" i="6"/>
  <c r="P804" i="6"/>
  <c r="P803" i="6"/>
  <c r="P802" i="6"/>
  <c r="P801" i="6"/>
  <c r="P800" i="6"/>
  <c r="P799" i="6"/>
  <c r="P798" i="6"/>
  <c r="P797" i="6"/>
  <c r="P796" i="6"/>
  <c r="P795" i="6"/>
  <c r="P794" i="6"/>
  <c r="P793" i="6"/>
  <c r="P792" i="6"/>
  <c r="P791" i="6"/>
  <c r="P790" i="6"/>
  <c r="P789" i="6"/>
  <c r="P788" i="6"/>
  <c r="P787" i="6"/>
  <c r="P786" i="6"/>
  <c r="P785" i="6"/>
  <c r="P784" i="6"/>
  <c r="P783" i="6"/>
  <c r="P782" i="6"/>
  <c r="P781" i="6"/>
  <c r="P780" i="6"/>
  <c r="P779" i="6"/>
  <c r="P778" i="6"/>
  <c r="P777" i="6"/>
  <c r="P776" i="6"/>
  <c r="P775" i="6"/>
  <c r="P774" i="6"/>
  <c r="P773" i="6"/>
  <c r="P772" i="6"/>
  <c r="P771" i="6"/>
  <c r="P770" i="6"/>
  <c r="P769" i="6"/>
  <c r="P768" i="6"/>
  <c r="P767" i="6"/>
  <c r="P766" i="6"/>
  <c r="P765" i="6"/>
  <c r="P764" i="6"/>
  <c r="P763" i="6"/>
  <c r="P762" i="6"/>
  <c r="P761" i="6"/>
  <c r="P760" i="6"/>
  <c r="P759" i="6"/>
  <c r="P758" i="6"/>
  <c r="P757" i="6"/>
  <c r="P756" i="6"/>
  <c r="P755" i="6"/>
  <c r="P754" i="6"/>
  <c r="P753" i="6"/>
  <c r="P752" i="6"/>
  <c r="P751" i="6"/>
  <c r="P750" i="6"/>
  <c r="P749" i="6"/>
  <c r="P748" i="6"/>
  <c r="P747" i="6"/>
  <c r="P746" i="6"/>
  <c r="P745" i="6"/>
  <c r="P744" i="6"/>
  <c r="P743" i="6"/>
  <c r="P742" i="6"/>
  <c r="P741" i="6"/>
  <c r="P740" i="6"/>
  <c r="P739" i="6"/>
  <c r="P738" i="6"/>
  <c r="P737" i="6"/>
  <c r="P736" i="6"/>
  <c r="P735" i="6"/>
  <c r="P734" i="6"/>
  <c r="P733" i="6"/>
  <c r="P732" i="6"/>
  <c r="P731" i="6"/>
  <c r="P730" i="6"/>
  <c r="P729" i="6"/>
  <c r="P728" i="6"/>
  <c r="P727" i="6"/>
  <c r="P726" i="6"/>
  <c r="P725" i="6"/>
  <c r="P724" i="6"/>
  <c r="P723" i="6"/>
  <c r="P722" i="6"/>
  <c r="P721" i="6"/>
  <c r="P720" i="6"/>
  <c r="P719" i="6"/>
  <c r="P718" i="6"/>
  <c r="P717" i="6"/>
  <c r="P716" i="6"/>
  <c r="P715" i="6"/>
  <c r="P714" i="6"/>
  <c r="P713" i="6"/>
  <c r="P712" i="6"/>
  <c r="P711" i="6"/>
  <c r="P710" i="6"/>
  <c r="P709" i="6"/>
  <c r="P708" i="6"/>
  <c r="P707" i="6"/>
  <c r="P706" i="6"/>
  <c r="P705" i="6"/>
  <c r="P704" i="6"/>
  <c r="P703" i="6"/>
  <c r="P702" i="6"/>
  <c r="P701" i="6"/>
  <c r="P700" i="6"/>
  <c r="P699" i="6"/>
  <c r="P698" i="6"/>
  <c r="P697" i="6"/>
  <c r="P696" i="6"/>
  <c r="P695" i="6"/>
  <c r="P694" i="6"/>
  <c r="P693" i="6"/>
  <c r="P692" i="6"/>
  <c r="P691" i="6"/>
  <c r="P690" i="6"/>
  <c r="P689" i="6"/>
  <c r="P688" i="6"/>
  <c r="P687" i="6"/>
  <c r="P686" i="6"/>
  <c r="P685" i="6"/>
  <c r="P684" i="6"/>
  <c r="P683" i="6"/>
  <c r="P682" i="6"/>
  <c r="P681" i="6"/>
  <c r="P680" i="6"/>
  <c r="P679" i="6"/>
  <c r="P678" i="6"/>
  <c r="P677" i="6"/>
  <c r="P676" i="6"/>
  <c r="P675" i="6"/>
  <c r="P674" i="6"/>
  <c r="P673" i="6"/>
  <c r="P672" i="6"/>
  <c r="P671" i="6"/>
  <c r="P670" i="6"/>
  <c r="P669" i="6"/>
  <c r="P668" i="6"/>
  <c r="P667" i="6"/>
  <c r="P666" i="6"/>
  <c r="P665" i="6"/>
  <c r="P664" i="6"/>
  <c r="P663" i="6"/>
  <c r="P662" i="6"/>
  <c r="P661" i="6"/>
  <c r="P660" i="6"/>
  <c r="P659" i="6"/>
  <c r="P658" i="6"/>
  <c r="P657" i="6"/>
  <c r="P656" i="6"/>
  <c r="P655" i="6"/>
  <c r="P654" i="6"/>
  <c r="P653" i="6"/>
  <c r="P652" i="6"/>
  <c r="P651" i="6"/>
  <c r="P650" i="6"/>
  <c r="P649" i="6"/>
  <c r="P648" i="6"/>
  <c r="P647" i="6"/>
  <c r="P646" i="6"/>
  <c r="P645" i="6"/>
  <c r="P644" i="6"/>
  <c r="P643" i="6"/>
  <c r="P642" i="6"/>
  <c r="P641" i="6"/>
  <c r="P640" i="6"/>
  <c r="P639" i="6"/>
  <c r="P638" i="6"/>
  <c r="P637" i="6"/>
  <c r="P636" i="6"/>
  <c r="P635" i="6"/>
  <c r="P634" i="6"/>
  <c r="P633" i="6"/>
  <c r="P632" i="6"/>
  <c r="P631" i="6"/>
  <c r="P630" i="6"/>
  <c r="P629" i="6"/>
  <c r="P628" i="6"/>
  <c r="P627" i="6"/>
  <c r="P626" i="6"/>
  <c r="P625" i="6"/>
  <c r="P624" i="6"/>
  <c r="P623" i="6"/>
  <c r="P622" i="6"/>
  <c r="P621" i="6"/>
  <c r="P620" i="6"/>
  <c r="P619" i="6"/>
  <c r="P618" i="6"/>
  <c r="P617" i="6"/>
  <c r="P616" i="6"/>
  <c r="P615" i="6"/>
  <c r="P614" i="6"/>
  <c r="P613" i="6"/>
  <c r="P612" i="6"/>
  <c r="P611" i="6"/>
  <c r="P610" i="6"/>
  <c r="P609" i="6"/>
  <c r="P608" i="6"/>
  <c r="P607" i="6"/>
  <c r="P606" i="6"/>
  <c r="P605" i="6"/>
  <c r="P604" i="6"/>
  <c r="P603" i="6"/>
  <c r="P602" i="6"/>
  <c r="P601" i="6"/>
  <c r="P600" i="6"/>
  <c r="P599" i="6"/>
  <c r="P598" i="6"/>
  <c r="P597" i="6"/>
  <c r="P596" i="6"/>
  <c r="P595" i="6"/>
  <c r="P594" i="6"/>
  <c r="P593" i="6"/>
  <c r="P592" i="6"/>
  <c r="P591" i="6"/>
  <c r="P590" i="6"/>
  <c r="P589" i="6"/>
  <c r="P588" i="6"/>
  <c r="P587" i="6"/>
  <c r="P586" i="6"/>
  <c r="P585" i="6"/>
  <c r="P584" i="6"/>
  <c r="P583" i="6"/>
  <c r="P582" i="6"/>
  <c r="P581" i="6"/>
  <c r="P580" i="6"/>
  <c r="P579" i="6"/>
  <c r="P578" i="6"/>
  <c r="P577" i="6"/>
  <c r="P576" i="6"/>
  <c r="P575" i="6"/>
  <c r="P574" i="6"/>
  <c r="P573" i="6"/>
  <c r="P572" i="6"/>
  <c r="P571" i="6"/>
  <c r="P570" i="6"/>
  <c r="P569" i="6"/>
  <c r="P568" i="6"/>
  <c r="P567" i="6"/>
  <c r="P566" i="6"/>
  <c r="P565" i="6"/>
  <c r="P564" i="6"/>
  <c r="P563" i="6"/>
  <c r="P562" i="6"/>
  <c r="P561" i="6"/>
  <c r="P560" i="6"/>
  <c r="P559" i="6"/>
  <c r="P558" i="6"/>
  <c r="P557" i="6"/>
  <c r="P556" i="6"/>
  <c r="P555" i="6"/>
  <c r="P554" i="6"/>
  <c r="P553" i="6"/>
  <c r="P552" i="6"/>
  <c r="P551" i="6"/>
  <c r="P550" i="6"/>
  <c r="P549" i="6"/>
  <c r="P548" i="6"/>
  <c r="P547" i="6"/>
  <c r="P546" i="6"/>
  <c r="P545" i="6"/>
  <c r="P544" i="6"/>
  <c r="P543" i="6"/>
  <c r="P542" i="6"/>
  <c r="P541" i="6"/>
  <c r="P540" i="6"/>
  <c r="P539" i="6"/>
  <c r="P538" i="6"/>
  <c r="P537" i="6"/>
  <c r="P536" i="6"/>
  <c r="P535" i="6"/>
  <c r="P534" i="6"/>
  <c r="P533" i="6"/>
  <c r="P532" i="6"/>
  <c r="P531" i="6"/>
  <c r="P530" i="6"/>
  <c r="P529" i="6"/>
  <c r="P528" i="6"/>
  <c r="P527" i="6"/>
  <c r="P526" i="6"/>
  <c r="P525" i="6"/>
  <c r="P524" i="6"/>
  <c r="P523" i="6"/>
  <c r="P522" i="6"/>
  <c r="P521" i="6"/>
  <c r="P520" i="6"/>
  <c r="P519" i="6"/>
  <c r="P518" i="6"/>
  <c r="P517" i="6"/>
  <c r="P516" i="6"/>
  <c r="P515" i="6"/>
  <c r="P514" i="6"/>
  <c r="P513" i="6"/>
  <c r="P512" i="6"/>
  <c r="P511" i="6"/>
  <c r="P510" i="6"/>
  <c r="P509" i="6"/>
  <c r="P508" i="6"/>
  <c r="P507" i="6"/>
  <c r="P506" i="6"/>
  <c r="P505" i="6"/>
  <c r="P504" i="6"/>
  <c r="P503" i="6"/>
  <c r="P502" i="6"/>
  <c r="P501" i="6"/>
  <c r="P500" i="6"/>
  <c r="P499" i="6"/>
  <c r="P498" i="6"/>
  <c r="P497" i="6"/>
  <c r="P496" i="6"/>
  <c r="P495" i="6"/>
  <c r="P494" i="6"/>
  <c r="P493" i="6"/>
  <c r="P492" i="6"/>
  <c r="P491" i="6"/>
  <c r="P490" i="6"/>
  <c r="P489" i="6"/>
  <c r="P488" i="6"/>
  <c r="P487" i="6"/>
  <c r="P486" i="6"/>
  <c r="P485" i="6"/>
  <c r="P484" i="6"/>
  <c r="P483" i="6"/>
  <c r="P482" i="6"/>
  <c r="P481" i="6"/>
  <c r="P480" i="6"/>
  <c r="P479" i="6"/>
  <c r="P478" i="6"/>
  <c r="P477" i="6"/>
  <c r="P476" i="6"/>
  <c r="P475" i="6"/>
  <c r="P474" i="6"/>
  <c r="P473" i="6"/>
  <c r="P472" i="6"/>
  <c r="P471" i="6"/>
  <c r="P470" i="6"/>
  <c r="P469" i="6"/>
  <c r="P468" i="6"/>
  <c r="P467" i="6"/>
  <c r="P466" i="6"/>
  <c r="P465" i="6"/>
  <c r="P464" i="6"/>
  <c r="P463" i="6"/>
  <c r="P462" i="6"/>
  <c r="P461" i="6"/>
  <c r="P460" i="6"/>
  <c r="P459" i="6"/>
  <c r="P458" i="6"/>
  <c r="P457" i="6"/>
  <c r="P456" i="6"/>
  <c r="P455" i="6"/>
  <c r="P454" i="6"/>
  <c r="P453" i="6"/>
  <c r="P452" i="6"/>
  <c r="P451" i="6"/>
  <c r="P450" i="6"/>
  <c r="P449" i="6"/>
  <c r="P448" i="6"/>
  <c r="P447" i="6"/>
  <c r="P446" i="6"/>
  <c r="P445" i="6"/>
  <c r="P444" i="6"/>
  <c r="P443" i="6"/>
  <c r="P442" i="6"/>
  <c r="P441" i="6"/>
  <c r="P440" i="6"/>
  <c r="P439" i="6"/>
  <c r="P438" i="6"/>
  <c r="P437" i="6"/>
  <c r="P436" i="6"/>
  <c r="P435" i="6"/>
  <c r="P434" i="6"/>
  <c r="P433" i="6"/>
  <c r="P432" i="6"/>
  <c r="P431" i="6"/>
  <c r="P430" i="6"/>
  <c r="P429" i="6"/>
  <c r="P428" i="6"/>
  <c r="P427" i="6"/>
  <c r="P426" i="6"/>
  <c r="P425" i="6"/>
  <c r="P424" i="6"/>
  <c r="P423" i="6"/>
  <c r="P422" i="6"/>
  <c r="P421" i="6"/>
  <c r="P420" i="6"/>
  <c r="P419" i="6"/>
  <c r="P418" i="6"/>
  <c r="P417" i="6"/>
  <c r="P416" i="6"/>
  <c r="P415" i="6"/>
  <c r="P414" i="6"/>
  <c r="P413" i="6"/>
  <c r="P412" i="6"/>
  <c r="P411" i="6"/>
  <c r="P410" i="6"/>
  <c r="P409" i="6"/>
  <c r="P408" i="6"/>
  <c r="P407" i="6"/>
  <c r="P406" i="6"/>
  <c r="P405" i="6"/>
  <c r="P404" i="6"/>
  <c r="P403" i="6"/>
  <c r="P402" i="6"/>
  <c r="P401" i="6"/>
  <c r="P400" i="6"/>
  <c r="P399" i="6"/>
  <c r="P398" i="6"/>
  <c r="P397" i="6"/>
  <c r="P396" i="6"/>
  <c r="P395" i="6"/>
  <c r="P394" i="6"/>
  <c r="P393" i="6"/>
  <c r="P392" i="6"/>
  <c r="P391" i="6"/>
  <c r="P390" i="6"/>
  <c r="P389" i="6"/>
  <c r="P388" i="6"/>
  <c r="P387" i="6"/>
  <c r="P386" i="6"/>
  <c r="P385" i="6"/>
  <c r="P384" i="6"/>
  <c r="P383" i="6"/>
  <c r="P382" i="6"/>
  <c r="P381" i="6"/>
  <c r="P380" i="6"/>
  <c r="P379" i="6"/>
  <c r="P378" i="6"/>
  <c r="P377" i="6"/>
  <c r="P376" i="6"/>
  <c r="P375" i="6"/>
  <c r="P374" i="6"/>
  <c r="P373" i="6"/>
  <c r="P372" i="6"/>
  <c r="P371" i="6"/>
  <c r="P370" i="6"/>
  <c r="P369" i="6"/>
  <c r="P368" i="6"/>
  <c r="P367" i="6"/>
  <c r="P366" i="6"/>
  <c r="P365" i="6"/>
  <c r="P364" i="6"/>
  <c r="P363" i="6"/>
  <c r="P362" i="6"/>
  <c r="P361" i="6"/>
  <c r="P360" i="6"/>
  <c r="P359" i="6"/>
  <c r="P358" i="6"/>
  <c r="P357" i="6"/>
  <c r="P356" i="6"/>
  <c r="P355" i="6"/>
  <c r="P354" i="6"/>
  <c r="P353" i="6"/>
  <c r="P352" i="6"/>
  <c r="P351" i="6"/>
  <c r="P350" i="6"/>
  <c r="P349" i="6"/>
  <c r="P348" i="6"/>
  <c r="P347" i="6"/>
  <c r="P346" i="6"/>
  <c r="P345" i="6"/>
  <c r="P344" i="6"/>
  <c r="P343" i="6"/>
  <c r="P342" i="6"/>
  <c r="P341" i="6"/>
  <c r="P340" i="6"/>
  <c r="P339" i="6"/>
  <c r="P338" i="6"/>
  <c r="P337" i="6"/>
  <c r="P336" i="6"/>
  <c r="P335" i="6"/>
  <c r="P334" i="6"/>
  <c r="P333" i="6"/>
  <c r="P332" i="6"/>
  <c r="P331" i="6"/>
  <c r="P330" i="6"/>
  <c r="P329" i="6"/>
  <c r="P328" i="6"/>
  <c r="P327" i="6"/>
  <c r="P326" i="6"/>
  <c r="P325" i="6"/>
  <c r="P324" i="6"/>
  <c r="P323" i="6"/>
  <c r="P322" i="6"/>
  <c r="P321" i="6"/>
  <c r="P320" i="6"/>
  <c r="P319" i="6"/>
  <c r="P318" i="6"/>
  <c r="P317" i="6"/>
  <c r="P316" i="6"/>
  <c r="P315" i="6"/>
  <c r="P314" i="6"/>
  <c r="P313" i="6"/>
  <c r="P312" i="6"/>
  <c r="P311" i="6"/>
  <c r="P310" i="6"/>
  <c r="P309" i="6"/>
  <c r="P308" i="6"/>
  <c r="P307" i="6"/>
  <c r="P306" i="6"/>
  <c r="P305" i="6"/>
  <c r="P304" i="6"/>
  <c r="P303" i="6"/>
  <c r="P302" i="6"/>
  <c r="P301" i="6"/>
  <c r="P300" i="6"/>
  <c r="P299" i="6"/>
  <c r="P298" i="6"/>
  <c r="P297" i="6"/>
  <c r="P296" i="6"/>
  <c r="P295" i="6"/>
  <c r="P294" i="6"/>
  <c r="P293" i="6"/>
  <c r="P292" i="6"/>
  <c r="P291" i="6"/>
  <c r="P290" i="6"/>
  <c r="P289" i="6"/>
  <c r="P288" i="6"/>
  <c r="P287" i="6"/>
  <c r="P286" i="6"/>
  <c r="P285" i="6"/>
  <c r="P284" i="6"/>
  <c r="P283" i="6"/>
  <c r="P282" i="6"/>
  <c r="P281" i="6"/>
  <c r="P280" i="6"/>
  <c r="P279" i="6"/>
  <c r="P278" i="6"/>
  <c r="P277" i="6"/>
  <c r="P276" i="6"/>
  <c r="P275" i="6"/>
  <c r="P274" i="6"/>
  <c r="P273" i="6"/>
  <c r="P272" i="6"/>
  <c r="P271" i="6"/>
  <c r="P270" i="6"/>
  <c r="P269" i="6"/>
  <c r="P268" i="6"/>
  <c r="P267" i="6"/>
  <c r="P266" i="6"/>
  <c r="P265" i="6"/>
  <c r="P264" i="6"/>
  <c r="P263" i="6"/>
  <c r="P262" i="6"/>
  <c r="P261" i="6"/>
  <c r="P260" i="6"/>
  <c r="P259" i="6"/>
  <c r="P258" i="6"/>
  <c r="P257" i="6"/>
  <c r="P256" i="6"/>
  <c r="P255" i="6"/>
  <c r="P254" i="6"/>
  <c r="P253" i="6"/>
  <c r="P252" i="6"/>
  <c r="P251" i="6"/>
  <c r="P250" i="6"/>
  <c r="P249" i="6"/>
  <c r="P248" i="6"/>
  <c r="P247" i="6"/>
  <c r="P246" i="6"/>
  <c r="P245" i="6"/>
  <c r="P244" i="6"/>
  <c r="P243" i="6"/>
  <c r="P242" i="6"/>
  <c r="P241" i="6"/>
  <c r="P240" i="6"/>
  <c r="P239" i="6"/>
  <c r="P238" i="6"/>
  <c r="P237" i="6"/>
  <c r="P236" i="6"/>
  <c r="P235" i="6"/>
  <c r="P234" i="6"/>
  <c r="P233" i="6"/>
  <c r="P232" i="6"/>
  <c r="P231" i="6"/>
  <c r="P230" i="6"/>
  <c r="P229" i="6"/>
  <c r="P228" i="6"/>
  <c r="P227" i="6"/>
  <c r="P226" i="6"/>
  <c r="P225" i="6"/>
  <c r="P224" i="6"/>
  <c r="P223" i="6"/>
  <c r="P222" i="6"/>
  <c r="P221" i="6"/>
  <c r="P220" i="6"/>
  <c r="P219" i="6"/>
  <c r="P218" i="6"/>
  <c r="P217" i="6"/>
  <c r="P216" i="6"/>
  <c r="P215" i="6"/>
  <c r="P214" i="6"/>
  <c r="P213" i="6"/>
  <c r="P212" i="6"/>
  <c r="P211" i="6"/>
  <c r="P210" i="6"/>
  <c r="P209" i="6"/>
  <c r="P208" i="6"/>
  <c r="P207" i="6"/>
  <c r="P206" i="6"/>
  <c r="P205" i="6"/>
  <c r="P204" i="6"/>
  <c r="P203" i="6"/>
  <c r="P202" i="6"/>
  <c r="P201" i="6"/>
  <c r="P200" i="6"/>
  <c r="P199" i="6"/>
  <c r="P198" i="6"/>
  <c r="P197" i="6"/>
  <c r="P196" i="6"/>
  <c r="P195" i="6"/>
  <c r="P194" i="6"/>
  <c r="P193" i="6"/>
  <c r="P192" i="6"/>
  <c r="P191" i="6"/>
  <c r="P190" i="6"/>
  <c r="P189" i="6"/>
  <c r="P188" i="6"/>
  <c r="P187" i="6"/>
  <c r="P186" i="6"/>
  <c r="P185" i="6"/>
  <c r="P184" i="6"/>
  <c r="P183" i="6"/>
  <c r="P182" i="6"/>
  <c r="P181" i="6"/>
  <c r="P180" i="6"/>
  <c r="P179" i="6"/>
  <c r="P178" i="6"/>
  <c r="P177" i="6"/>
  <c r="P176" i="6"/>
  <c r="P175" i="6"/>
  <c r="P174" i="6"/>
  <c r="P173" i="6"/>
  <c r="P172" i="6"/>
  <c r="P171" i="6"/>
  <c r="P170" i="6"/>
  <c r="P169" i="6"/>
  <c r="P168" i="6"/>
  <c r="P167" i="6"/>
  <c r="P166" i="6"/>
  <c r="P165" i="6"/>
  <c r="P164" i="6"/>
  <c r="P163" i="6"/>
  <c r="P162" i="6"/>
  <c r="P161" i="6"/>
  <c r="P160" i="6"/>
  <c r="P159" i="6"/>
  <c r="P158" i="6"/>
  <c r="P157" i="6"/>
  <c r="P156" i="6"/>
  <c r="P155" i="6"/>
  <c r="P154" i="6"/>
  <c r="P153" i="6"/>
  <c r="P152" i="6"/>
  <c r="P151" i="6"/>
  <c r="P150" i="6"/>
  <c r="P149" i="6"/>
  <c r="P148" i="6"/>
  <c r="P147" i="6"/>
  <c r="P146" i="6"/>
  <c r="P145" i="6"/>
  <c r="P144" i="6"/>
  <c r="P143" i="6"/>
  <c r="P142" i="6"/>
  <c r="P141" i="6"/>
  <c r="P140" i="6"/>
  <c r="P139" i="6"/>
  <c r="P138" i="6"/>
  <c r="P137" i="6"/>
  <c r="P136" i="6"/>
  <c r="P135" i="6"/>
  <c r="P134" i="6"/>
  <c r="P133" i="6"/>
  <c r="P132" i="6"/>
  <c r="P131" i="6"/>
  <c r="P130" i="6"/>
  <c r="P129" i="6"/>
  <c r="P128" i="6"/>
  <c r="P127" i="6"/>
  <c r="P126" i="6"/>
  <c r="P125" i="6"/>
  <c r="P124" i="6"/>
  <c r="P123" i="6"/>
  <c r="P122" i="6"/>
  <c r="P121" i="6"/>
  <c r="P120" i="6"/>
  <c r="P119" i="6"/>
  <c r="P118" i="6"/>
  <c r="P117" i="6"/>
  <c r="P116" i="6"/>
  <c r="P115" i="6"/>
  <c r="P114" i="6"/>
  <c r="P113" i="6"/>
  <c r="P112" i="6"/>
  <c r="P111" i="6"/>
  <c r="P110" i="6"/>
  <c r="P109" i="6"/>
  <c r="P108" i="6"/>
  <c r="P107" i="6"/>
  <c r="P106" i="6"/>
  <c r="P105" i="6"/>
  <c r="P104" i="6"/>
  <c r="P103" i="6"/>
  <c r="P102" i="6"/>
  <c r="P101" i="6"/>
  <c r="P100" i="6"/>
  <c r="P99" i="6"/>
  <c r="P98" i="6"/>
  <c r="P97" i="6"/>
  <c r="P96" i="6"/>
  <c r="P95" i="6"/>
  <c r="P94" i="6"/>
  <c r="P93" i="6"/>
  <c r="P92" i="6"/>
  <c r="P91"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7" i="6"/>
  <c r="P46" i="6"/>
  <c r="P45" i="6"/>
  <c r="P44" i="6"/>
  <c r="P43" i="6"/>
  <c r="P42" i="6"/>
  <c r="P41" i="6"/>
  <c r="P40" i="6"/>
  <c r="P39" i="6"/>
  <c r="P38" i="6"/>
  <c r="P37" i="6"/>
  <c r="P33" i="6"/>
  <c r="P32" i="6"/>
  <c r="P31" i="6"/>
  <c r="P30" i="6"/>
  <c r="P29" i="6"/>
  <c r="P28" i="6"/>
  <c r="P27" i="6"/>
  <c r="P25" i="6"/>
  <c r="P24" i="6"/>
  <c r="P23" i="6"/>
  <c r="P22" i="6"/>
  <c r="P19" i="6"/>
  <c r="P18" i="6"/>
  <c r="P17" i="6"/>
  <c r="P16" i="6"/>
  <c r="P15" i="6"/>
  <c r="P14" i="6"/>
  <c r="P13" i="6"/>
  <c r="P12" i="6"/>
  <c r="P11" i="6"/>
  <c r="P10" i="6"/>
  <c r="P9" i="6"/>
  <c r="P8" i="6"/>
  <c r="P7" i="6"/>
  <c r="P6" i="6"/>
  <c r="P5" i="6"/>
  <c r="M2992" i="6"/>
  <c r="M2991" i="6"/>
  <c r="M2990" i="6"/>
  <c r="M2989" i="6"/>
  <c r="M2988" i="6"/>
  <c r="M2987" i="6"/>
  <c r="M2986" i="6"/>
  <c r="M2985" i="6"/>
  <c r="M2984" i="6"/>
  <c r="M2983" i="6"/>
  <c r="M2982" i="6"/>
  <c r="M2981" i="6"/>
  <c r="M2980" i="6"/>
  <c r="M2979" i="6"/>
  <c r="M2978" i="6"/>
  <c r="M2977" i="6"/>
  <c r="M2976" i="6"/>
  <c r="M2975" i="6"/>
  <c r="M2974" i="6"/>
  <c r="M2973" i="6"/>
  <c r="M2972" i="6"/>
  <c r="M2971" i="6"/>
  <c r="M2970" i="6"/>
  <c r="M2969" i="6"/>
  <c r="M2968" i="6"/>
  <c r="M2967" i="6"/>
  <c r="M2966" i="6"/>
  <c r="M2965" i="6"/>
  <c r="M2964" i="6"/>
  <c r="M2963" i="6"/>
  <c r="M2962" i="6"/>
  <c r="M2961" i="6"/>
  <c r="M2960" i="6"/>
  <c r="M2959" i="6"/>
  <c r="M2958" i="6"/>
  <c r="M2957" i="6"/>
  <c r="M2956" i="6"/>
  <c r="M2955" i="6"/>
  <c r="M2954" i="6"/>
  <c r="M2953" i="6"/>
  <c r="M2952" i="6"/>
  <c r="M2951" i="6"/>
  <c r="M2950" i="6"/>
  <c r="M2949" i="6"/>
  <c r="M2948" i="6"/>
  <c r="M2947" i="6"/>
  <c r="M2946" i="6"/>
  <c r="M2945" i="6"/>
  <c r="M2944" i="6"/>
  <c r="M2943" i="6"/>
  <c r="M2942" i="6"/>
  <c r="M2941" i="6"/>
  <c r="M2940" i="6"/>
  <c r="M2939" i="6"/>
  <c r="M2938" i="6"/>
  <c r="M2937" i="6"/>
  <c r="M2936" i="6"/>
  <c r="M2935" i="6"/>
  <c r="M2934" i="6"/>
  <c r="M2933" i="6"/>
  <c r="M2932" i="6"/>
  <c r="M2931" i="6"/>
  <c r="M2930" i="6"/>
  <c r="M2929" i="6"/>
  <c r="M2928" i="6"/>
  <c r="M2927" i="6"/>
  <c r="M2926" i="6"/>
  <c r="M2925" i="6"/>
  <c r="M2924" i="6"/>
  <c r="M2923" i="6"/>
  <c r="M2922" i="6"/>
  <c r="M2921" i="6"/>
  <c r="M2920" i="6"/>
  <c r="M2919" i="6"/>
  <c r="M2918" i="6"/>
  <c r="M2917" i="6"/>
  <c r="M2916" i="6"/>
  <c r="M2915" i="6"/>
  <c r="M2914" i="6"/>
  <c r="M2913" i="6"/>
  <c r="M2912" i="6"/>
  <c r="M2911" i="6"/>
  <c r="M2910" i="6"/>
  <c r="M2909" i="6"/>
  <c r="M2908" i="6"/>
  <c r="M2907" i="6"/>
  <c r="M2906" i="6"/>
  <c r="M2905" i="6"/>
  <c r="M2904" i="6"/>
  <c r="M2903" i="6"/>
  <c r="M2902" i="6"/>
  <c r="M2901" i="6"/>
  <c r="M2900" i="6"/>
  <c r="M2899" i="6"/>
  <c r="M2898" i="6"/>
  <c r="M2897" i="6"/>
  <c r="M2896" i="6"/>
  <c r="M2895" i="6"/>
  <c r="M2894" i="6"/>
  <c r="M2893" i="6"/>
  <c r="M2892" i="6"/>
  <c r="M2891" i="6"/>
  <c r="M2890" i="6"/>
  <c r="M2889" i="6"/>
  <c r="M2888" i="6"/>
  <c r="M2887" i="6"/>
  <c r="M2886" i="6"/>
  <c r="M2885" i="6"/>
  <c r="M2884" i="6"/>
  <c r="M2883" i="6"/>
  <c r="M2882" i="6"/>
  <c r="M2881" i="6"/>
  <c r="M2880" i="6"/>
  <c r="M2879" i="6"/>
  <c r="M2878" i="6"/>
  <c r="M2877" i="6"/>
  <c r="M2876" i="6"/>
  <c r="M2875" i="6"/>
  <c r="M2874" i="6"/>
  <c r="M2873" i="6"/>
  <c r="M2872" i="6"/>
  <c r="M2871" i="6"/>
  <c r="M2870" i="6"/>
  <c r="M2869" i="6"/>
  <c r="M2868" i="6"/>
  <c r="M2867" i="6"/>
  <c r="M2866" i="6"/>
  <c r="M2865" i="6"/>
  <c r="M2864" i="6"/>
  <c r="M2863" i="6"/>
  <c r="M2862" i="6"/>
  <c r="M2861" i="6"/>
  <c r="M2860" i="6"/>
  <c r="M2859" i="6"/>
  <c r="M2858" i="6"/>
  <c r="M2857" i="6"/>
  <c r="M2856" i="6"/>
  <c r="M2855" i="6"/>
  <c r="M2854" i="6"/>
  <c r="M2853" i="6"/>
  <c r="M2852" i="6"/>
  <c r="M2851" i="6"/>
  <c r="M2850" i="6"/>
  <c r="M2849" i="6"/>
  <c r="M2848" i="6"/>
  <c r="M2847" i="6"/>
  <c r="M2846" i="6"/>
  <c r="M2845" i="6"/>
  <c r="M2844" i="6"/>
  <c r="M2843" i="6"/>
  <c r="M2842" i="6"/>
  <c r="M2841" i="6"/>
  <c r="M2840" i="6"/>
  <c r="M2839" i="6"/>
  <c r="M2838" i="6"/>
  <c r="M2837" i="6"/>
  <c r="M2836" i="6"/>
  <c r="M2835" i="6"/>
  <c r="M2834" i="6"/>
  <c r="M2833" i="6"/>
  <c r="M2832" i="6"/>
  <c r="M2831" i="6"/>
  <c r="M2830" i="6"/>
  <c r="M2829" i="6"/>
  <c r="M2828" i="6"/>
  <c r="M2827" i="6"/>
  <c r="M2826" i="6"/>
  <c r="M2825" i="6"/>
  <c r="M2824" i="6"/>
  <c r="M2823" i="6"/>
  <c r="M2822" i="6"/>
  <c r="M2821" i="6"/>
  <c r="M2820" i="6"/>
  <c r="M2819" i="6"/>
  <c r="M2818" i="6"/>
  <c r="M2817" i="6"/>
  <c r="M2816" i="6"/>
  <c r="M2815" i="6"/>
  <c r="M2814" i="6"/>
  <c r="M2813" i="6"/>
  <c r="M2812" i="6"/>
  <c r="M2811" i="6"/>
  <c r="M2810" i="6"/>
  <c r="M2809" i="6"/>
  <c r="M2808" i="6"/>
  <c r="M2807" i="6"/>
  <c r="M2806" i="6"/>
  <c r="M2805" i="6"/>
  <c r="M2804" i="6"/>
  <c r="M2803" i="6"/>
  <c r="M2802" i="6"/>
  <c r="M2801" i="6"/>
  <c r="M2800" i="6"/>
  <c r="M2799" i="6"/>
  <c r="M2798" i="6"/>
  <c r="M2797" i="6"/>
  <c r="M2796" i="6"/>
  <c r="M2795" i="6"/>
  <c r="M2794" i="6"/>
  <c r="M2793" i="6"/>
  <c r="M2792" i="6"/>
  <c r="M2791" i="6"/>
  <c r="M2790" i="6"/>
  <c r="M2789" i="6"/>
  <c r="M2788" i="6"/>
  <c r="M2787" i="6"/>
  <c r="M2786" i="6"/>
  <c r="M2785" i="6"/>
  <c r="M2784" i="6"/>
  <c r="M2783" i="6"/>
  <c r="M2782" i="6"/>
  <c r="M2781" i="6"/>
  <c r="M2780" i="6"/>
  <c r="M2779" i="6"/>
  <c r="M2778" i="6"/>
  <c r="M2777" i="6"/>
  <c r="M2776" i="6"/>
  <c r="M2775" i="6"/>
  <c r="M2774" i="6"/>
  <c r="M2773" i="6"/>
  <c r="M2772" i="6"/>
  <c r="M2771" i="6"/>
  <c r="M2770" i="6"/>
  <c r="M2769" i="6"/>
  <c r="M2768" i="6"/>
  <c r="M2767" i="6"/>
  <c r="M2766" i="6"/>
  <c r="M2765" i="6"/>
  <c r="M2764" i="6"/>
  <c r="M2763" i="6"/>
  <c r="M2762" i="6"/>
  <c r="M2761" i="6"/>
  <c r="M2760" i="6"/>
  <c r="M2759" i="6"/>
  <c r="M2758" i="6"/>
  <c r="M2757" i="6"/>
  <c r="M2756" i="6"/>
  <c r="M2755" i="6"/>
  <c r="M2754" i="6"/>
  <c r="M2753" i="6"/>
  <c r="M2752" i="6"/>
  <c r="M2751" i="6"/>
  <c r="M2750" i="6"/>
  <c r="M2749" i="6"/>
  <c r="M2748" i="6"/>
  <c r="M2747" i="6"/>
  <c r="M2746" i="6"/>
  <c r="M2745" i="6"/>
  <c r="M2744" i="6"/>
  <c r="M2743" i="6"/>
  <c r="M2742" i="6"/>
  <c r="M2741" i="6"/>
  <c r="M2740" i="6"/>
  <c r="M2739" i="6"/>
  <c r="M2738" i="6"/>
  <c r="M2737" i="6"/>
  <c r="M2736" i="6"/>
  <c r="M2735" i="6"/>
  <c r="M2734" i="6"/>
  <c r="M2733" i="6"/>
  <c r="M2732" i="6"/>
  <c r="M2731" i="6"/>
  <c r="M2730" i="6"/>
  <c r="M2729" i="6"/>
  <c r="M2728" i="6"/>
  <c r="M2727" i="6"/>
  <c r="M2726" i="6"/>
  <c r="M2725" i="6"/>
  <c r="M2724" i="6"/>
  <c r="M2723" i="6"/>
  <c r="M2722" i="6"/>
  <c r="M2721" i="6"/>
  <c r="M2720" i="6"/>
  <c r="M2719" i="6"/>
  <c r="M2718" i="6"/>
  <c r="M2717" i="6"/>
  <c r="M2716" i="6"/>
  <c r="M2715" i="6"/>
  <c r="M2714" i="6"/>
  <c r="M2713" i="6"/>
  <c r="M2712" i="6"/>
  <c r="M2711" i="6"/>
  <c r="M2710" i="6"/>
  <c r="M2709" i="6"/>
  <c r="M2708" i="6"/>
  <c r="M2707" i="6"/>
  <c r="M2706" i="6"/>
  <c r="M2705" i="6"/>
  <c r="M2704" i="6"/>
  <c r="M2703" i="6"/>
  <c r="M2702" i="6"/>
  <c r="M2701" i="6"/>
  <c r="M2700" i="6"/>
  <c r="M2699" i="6"/>
  <c r="M2698" i="6"/>
  <c r="M2697" i="6"/>
  <c r="M2696" i="6"/>
  <c r="M2695" i="6"/>
  <c r="M2694" i="6"/>
  <c r="M2693" i="6"/>
  <c r="M2692" i="6"/>
  <c r="M2691" i="6"/>
  <c r="M2690" i="6"/>
  <c r="M2689" i="6"/>
  <c r="M2688" i="6"/>
  <c r="M2687" i="6"/>
  <c r="M2686" i="6"/>
  <c r="M2685" i="6"/>
  <c r="M2684" i="6"/>
  <c r="M2683" i="6"/>
  <c r="M2682" i="6"/>
  <c r="M2681" i="6"/>
  <c r="M2680" i="6"/>
  <c r="M2679" i="6"/>
  <c r="M2678" i="6"/>
  <c r="M2677" i="6"/>
  <c r="M2676" i="6"/>
  <c r="M2675" i="6"/>
  <c r="M2674" i="6"/>
  <c r="M2673" i="6"/>
  <c r="M2672" i="6"/>
  <c r="M2671" i="6"/>
  <c r="M2670" i="6"/>
  <c r="M2669" i="6"/>
  <c r="M2668" i="6"/>
  <c r="M2667" i="6"/>
  <c r="M2666" i="6"/>
  <c r="M2665" i="6"/>
  <c r="M2664" i="6"/>
  <c r="M2663" i="6"/>
  <c r="M2662" i="6"/>
  <c r="M2661" i="6"/>
  <c r="M2660" i="6"/>
  <c r="M2659" i="6"/>
  <c r="M2658" i="6"/>
  <c r="M2657" i="6"/>
  <c r="M2656" i="6"/>
  <c r="M2655" i="6"/>
  <c r="M2654" i="6"/>
  <c r="M2653" i="6"/>
  <c r="M2652" i="6"/>
  <c r="M2651" i="6"/>
  <c r="M2650" i="6"/>
  <c r="M2649" i="6"/>
  <c r="M2648" i="6"/>
  <c r="M2647" i="6"/>
  <c r="M2646" i="6"/>
  <c r="M2645" i="6"/>
  <c r="M2644" i="6"/>
  <c r="M2643" i="6"/>
  <c r="M2642" i="6"/>
  <c r="M2641" i="6"/>
  <c r="M2640" i="6"/>
  <c r="M2639" i="6"/>
  <c r="M2638" i="6"/>
  <c r="M2637" i="6"/>
  <c r="M2636" i="6"/>
  <c r="M2635" i="6"/>
  <c r="M2634" i="6"/>
  <c r="M2633" i="6"/>
  <c r="M2632" i="6"/>
  <c r="M2631" i="6"/>
  <c r="M2630" i="6"/>
  <c r="M2629" i="6"/>
  <c r="M2628" i="6"/>
  <c r="M2627" i="6"/>
  <c r="M2626" i="6"/>
  <c r="M2625" i="6"/>
  <c r="M2624" i="6"/>
  <c r="M2623" i="6"/>
  <c r="M2622" i="6"/>
  <c r="M2621" i="6"/>
  <c r="M2620" i="6"/>
  <c r="M2619" i="6"/>
  <c r="M2618" i="6"/>
  <c r="M2617" i="6"/>
  <c r="M2616" i="6"/>
  <c r="M2615" i="6"/>
  <c r="M2614" i="6"/>
  <c r="M2613" i="6"/>
  <c r="M2612" i="6"/>
  <c r="M2611" i="6"/>
  <c r="M2610" i="6"/>
  <c r="M2609" i="6"/>
  <c r="M2608" i="6"/>
  <c r="M2607" i="6"/>
  <c r="M2606" i="6"/>
  <c r="M2605" i="6"/>
  <c r="M2604" i="6"/>
  <c r="M2603" i="6"/>
  <c r="M2602" i="6"/>
  <c r="M2601" i="6"/>
  <c r="M2600" i="6"/>
  <c r="M2599" i="6"/>
  <c r="M2598" i="6"/>
  <c r="M2597" i="6"/>
  <c r="M2596" i="6"/>
  <c r="M2595" i="6"/>
  <c r="M2594" i="6"/>
  <c r="M2593" i="6"/>
  <c r="M2592" i="6"/>
  <c r="M2591" i="6"/>
  <c r="M2590" i="6"/>
  <c r="M2589" i="6"/>
  <c r="M2588" i="6"/>
  <c r="M2587" i="6"/>
  <c r="M2586" i="6"/>
  <c r="M2585" i="6"/>
  <c r="M2584" i="6"/>
  <c r="M2583" i="6"/>
  <c r="M2582" i="6"/>
  <c r="M2581" i="6"/>
  <c r="M2580" i="6"/>
  <c r="M2579" i="6"/>
  <c r="M2578" i="6"/>
  <c r="M2577" i="6"/>
  <c r="M2576" i="6"/>
  <c r="M2575" i="6"/>
  <c r="M2574" i="6"/>
  <c r="M2573" i="6"/>
  <c r="M2572" i="6"/>
  <c r="M2571" i="6"/>
  <c r="M2570" i="6"/>
  <c r="M2569" i="6"/>
  <c r="M2568" i="6"/>
  <c r="M2567" i="6"/>
  <c r="M2566" i="6"/>
  <c r="M2565" i="6"/>
  <c r="M2564" i="6"/>
  <c r="M2563" i="6"/>
  <c r="M2562" i="6"/>
  <c r="M2561" i="6"/>
  <c r="M2560" i="6"/>
  <c r="M2559" i="6"/>
  <c r="M2558" i="6"/>
  <c r="M2557" i="6"/>
  <c r="M2556" i="6"/>
  <c r="M2555" i="6"/>
  <c r="M2554" i="6"/>
  <c r="M2553" i="6"/>
  <c r="M2552" i="6"/>
  <c r="M2551" i="6"/>
  <c r="M2550" i="6"/>
  <c r="M2549" i="6"/>
  <c r="M2548" i="6"/>
  <c r="M2547" i="6"/>
  <c r="M2546" i="6"/>
  <c r="M2545" i="6"/>
  <c r="M2544" i="6"/>
  <c r="M2543" i="6"/>
  <c r="M2542" i="6"/>
  <c r="M2541" i="6"/>
  <c r="M2540" i="6"/>
  <c r="M2539" i="6"/>
  <c r="M2538" i="6"/>
  <c r="M2537" i="6"/>
  <c r="M2536" i="6"/>
  <c r="M2535" i="6"/>
  <c r="M2534" i="6"/>
  <c r="M2533" i="6"/>
  <c r="M2532" i="6"/>
  <c r="M2531" i="6"/>
  <c r="M2530" i="6"/>
  <c r="M2529" i="6"/>
  <c r="M2528" i="6"/>
  <c r="M2527" i="6"/>
  <c r="M2526" i="6"/>
  <c r="M2525" i="6"/>
  <c r="M2524" i="6"/>
  <c r="M2523" i="6"/>
  <c r="M2522" i="6"/>
  <c r="M2521" i="6"/>
  <c r="M2520" i="6"/>
  <c r="M2519" i="6"/>
  <c r="M2518" i="6"/>
  <c r="M2517" i="6"/>
  <c r="M2516" i="6"/>
  <c r="M2515" i="6"/>
  <c r="M2514" i="6"/>
  <c r="M2513" i="6"/>
  <c r="M2512" i="6"/>
  <c r="M2511" i="6"/>
  <c r="M2510" i="6"/>
  <c r="M2509" i="6"/>
  <c r="M2508" i="6"/>
  <c r="M2507" i="6"/>
  <c r="M2506" i="6"/>
  <c r="M2505" i="6"/>
  <c r="M2504" i="6"/>
  <c r="M2503" i="6"/>
  <c r="M2502" i="6"/>
  <c r="M2501" i="6"/>
  <c r="M2500" i="6"/>
  <c r="M2499" i="6"/>
  <c r="M2498" i="6"/>
  <c r="M2497" i="6"/>
  <c r="M2496" i="6"/>
  <c r="M2495" i="6"/>
  <c r="M2494" i="6"/>
  <c r="M2493" i="6"/>
  <c r="M2492" i="6"/>
  <c r="M2491" i="6"/>
  <c r="M2490" i="6"/>
  <c r="M2489" i="6"/>
  <c r="M2488" i="6"/>
  <c r="M2487" i="6"/>
  <c r="M2486" i="6"/>
  <c r="M2485" i="6"/>
  <c r="M2484" i="6"/>
  <c r="M2483" i="6"/>
  <c r="M2482" i="6"/>
  <c r="M2481" i="6"/>
  <c r="M2480" i="6"/>
  <c r="M2479" i="6"/>
  <c r="M2478" i="6"/>
  <c r="M2477" i="6"/>
  <c r="M2476" i="6"/>
  <c r="M2475" i="6"/>
  <c r="M2474" i="6"/>
  <c r="M2473" i="6"/>
  <c r="M2472" i="6"/>
  <c r="M2471" i="6"/>
  <c r="M2470" i="6"/>
  <c r="M2469" i="6"/>
  <c r="M2468" i="6"/>
  <c r="M2467" i="6"/>
  <c r="M2466" i="6"/>
  <c r="M2465" i="6"/>
  <c r="M2464" i="6"/>
  <c r="M2463" i="6"/>
  <c r="M2462" i="6"/>
  <c r="M2461" i="6"/>
  <c r="M2460" i="6"/>
  <c r="M2459" i="6"/>
  <c r="M2458" i="6"/>
  <c r="M2457" i="6"/>
  <c r="M2456" i="6"/>
  <c r="M2455" i="6"/>
  <c r="M2454" i="6"/>
  <c r="M2453" i="6"/>
  <c r="M2452" i="6"/>
  <c r="M2451" i="6"/>
  <c r="M2450" i="6"/>
  <c r="M2449" i="6"/>
  <c r="M2448" i="6"/>
  <c r="M2447" i="6"/>
  <c r="M2446" i="6"/>
  <c r="M2445" i="6"/>
  <c r="M2444" i="6"/>
  <c r="M2443" i="6"/>
  <c r="M2442" i="6"/>
  <c r="M2441" i="6"/>
  <c r="M2440" i="6"/>
  <c r="M2439" i="6"/>
  <c r="M2438" i="6"/>
  <c r="M2437" i="6"/>
  <c r="M2436" i="6"/>
  <c r="M2435" i="6"/>
  <c r="M2434" i="6"/>
  <c r="M2433" i="6"/>
  <c r="M2432" i="6"/>
  <c r="M2431" i="6"/>
  <c r="M2430" i="6"/>
  <c r="M2429" i="6"/>
  <c r="M2428" i="6"/>
  <c r="M2427" i="6"/>
  <c r="M2426" i="6"/>
  <c r="M2425" i="6"/>
  <c r="M2424" i="6"/>
  <c r="M2423" i="6"/>
  <c r="M2422" i="6"/>
  <c r="M2421" i="6"/>
  <c r="M2420" i="6"/>
  <c r="M2419" i="6"/>
  <c r="M2418" i="6"/>
  <c r="M2417" i="6"/>
  <c r="M2416" i="6"/>
  <c r="M2415" i="6"/>
  <c r="M2414" i="6"/>
  <c r="M2413" i="6"/>
  <c r="M2412" i="6"/>
  <c r="M2411" i="6"/>
  <c r="M2410" i="6"/>
  <c r="M2409" i="6"/>
  <c r="M2408" i="6"/>
  <c r="M2407" i="6"/>
  <c r="M2406" i="6"/>
  <c r="M2405" i="6"/>
  <c r="M2404" i="6"/>
  <c r="M2403" i="6"/>
  <c r="M2402" i="6"/>
  <c r="M2401" i="6"/>
  <c r="M2400" i="6"/>
  <c r="M2399" i="6"/>
  <c r="M2398" i="6"/>
  <c r="M2397" i="6"/>
  <c r="M2396" i="6"/>
  <c r="M2395" i="6"/>
  <c r="M2394" i="6"/>
  <c r="M2393" i="6"/>
  <c r="M2392" i="6"/>
  <c r="M2391" i="6"/>
  <c r="M2390" i="6"/>
  <c r="M2389" i="6"/>
  <c r="M2388" i="6"/>
  <c r="M2387" i="6"/>
  <c r="M2386" i="6"/>
  <c r="M2385" i="6"/>
  <c r="M2384" i="6"/>
  <c r="M2383" i="6"/>
  <c r="M2382" i="6"/>
  <c r="M2381" i="6"/>
  <c r="M2380" i="6"/>
  <c r="M2379" i="6"/>
  <c r="M2378" i="6"/>
  <c r="M2377" i="6"/>
  <c r="M2376" i="6"/>
  <c r="M2375" i="6"/>
  <c r="M2374" i="6"/>
  <c r="M2373" i="6"/>
  <c r="M2372" i="6"/>
  <c r="M2371" i="6"/>
  <c r="M2370" i="6"/>
  <c r="M2369" i="6"/>
  <c r="M2368" i="6"/>
  <c r="M2367" i="6"/>
  <c r="M2366" i="6"/>
  <c r="M2365" i="6"/>
  <c r="M2364" i="6"/>
  <c r="M2363" i="6"/>
  <c r="M2362" i="6"/>
  <c r="M2361" i="6"/>
  <c r="M2360" i="6"/>
  <c r="M2359" i="6"/>
  <c r="M2358" i="6"/>
  <c r="M2357" i="6"/>
  <c r="M2356" i="6"/>
  <c r="M2355" i="6"/>
  <c r="M2354" i="6"/>
  <c r="M2353" i="6"/>
  <c r="M2352" i="6"/>
  <c r="M2351" i="6"/>
  <c r="M2350" i="6"/>
  <c r="M2349" i="6"/>
  <c r="M2348" i="6"/>
  <c r="M2347" i="6"/>
  <c r="M2346" i="6"/>
  <c r="M2345" i="6"/>
  <c r="M2344" i="6"/>
  <c r="M2343" i="6"/>
  <c r="M2342" i="6"/>
  <c r="M2341" i="6"/>
  <c r="M2340" i="6"/>
  <c r="M2339" i="6"/>
  <c r="M2338" i="6"/>
  <c r="M2337" i="6"/>
  <c r="M2336" i="6"/>
  <c r="M2335" i="6"/>
  <c r="M2334" i="6"/>
  <c r="M2333" i="6"/>
  <c r="M2332" i="6"/>
  <c r="M2331" i="6"/>
  <c r="M2330" i="6"/>
  <c r="M2329" i="6"/>
  <c r="M2328" i="6"/>
  <c r="M2327" i="6"/>
  <c r="M2326" i="6"/>
  <c r="M2325" i="6"/>
  <c r="M2324" i="6"/>
  <c r="M2323" i="6"/>
  <c r="M2322" i="6"/>
  <c r="M2321" i="6"/>
  <c r="M2320" i="6"/>
  <c r="M2319" i="6"/>
  <c r="M2318" i="6"/>
  <c r="M2317" i="6"/>
  <c r="M2316" i="6"/>
  <c r="M2315" i="6"/>
  <c r="M2314" i="6"/>
  <c r="M2313" i="6"/>
  <c r="M2312" i="6"/>
  <c r="M2311" i="6"/>
  <c r="M2310" i="6"/>
  <c r="M2309" i="6"/>
  <c r="M2308" i="6"/>
  <c r="M2307" i="6"/>
  <c r="M2306" i="6"/>
  <c r="M2305" i="6"/>
  <c r="M2304" i="6"/>
  <c r="M2303" i="6"/>
  <c r="M2302" i="6"/>
  <c r="M2301" i="6"/>
  <c r="M2300" i="6"/>
  <c r="M2299" i="6"/>
  <c r="M2298" i="6"/>
  <c r="M2297" i="6"/>
  <c r="M2296" i="6"/>
  <c r="M2295" i="6"/>
  <c r="M2294" i="6"/>
  <c r="M2293" i="6"/>
  <c r="M2292" i="6"/>
  <c r="M2291" i="6"/>
  <c r="M2290" i="6"/>
  <c r="M2289" i="6"/>
  <c r="M2288" i="6"/>
  <c r="M2287" i="6"/>
  <c r="M2286" i="6"/>
  <c r="M2285" i="6"/>
  <c r="M2284" i="6"/>
  <c r="M2283" i="6"/>
  <c r="M2282" i="6"/>
  <c r="M2281" i="6"/>
  <c r="M2280" i="6"/>
  <c r="M2279" i="6"/>
  <c r="M2278" i="6"/>
  <c r="M2277" i="6"/>
  <c r="M2276" i="6"/>
  <c r="M2275" i="6"/>
  <c r="M2274" i="6"/>
  <c r="M2273" i="6"/>
  <c r="M2272" i="6"/>
  <c r="M2271" i="6"/>
  <c r="M2270" i="6"/>
  <c r="M2269" i="6"/>
  <c r="M2268" i="6"/>
  <c r="M2267" i="6"/>
  <c r="M2266" i="6"/>
  <c r="M2265" i="6"/>
  <c r="M2264" i="6"/>
  <c r="M2263" i="6"/>
  <c r="M2262" i="6"/>
  <c r="M2261" i="6"/>
  <c r="M2260" i="6"/>
  <c r="M2259" i="6"/>
  <c r="M2258" i="6"/>
  <c r="M2257" i="6"/>
  <c r="M2256" i="6"/>
  <c r="M2255" i="6"/>
  <c r="M2254" i="6"/>
  <c r="M2253" i="6"/>
  <c r="M2252" i="6"/>
  <c r="M2251" i="6"/>
  <c r="M2250" i="6"/>
  <c r="M2249" i="6"/>
  <c r="M2248" i="6"/>
  <c r="M2247" i="6"/>
  <c r="M2246" i="6"/>
  <c r="M2245" i="6"/>
  <c r="M2244" i="6"/>
  <c r="M2243" i="6"/>
  <c r="M2242" i="6"/>
  <c r="M2241" i="6"/>
  <c r="M2240" i="6"/>
  <c r="M2239" i="6"/>
  <c r="M2238" i="6"/>
  <c r="M2237" i="6"/>
  <c r="M2236" i="6"/>
  <c r="M2235" i="6"/>
  <c r="M2234" i="6"/>
  <c r="M2233" i="6"/>
  <c r="M2232" i="6"/>
  <c r="M2231" i="6"/>
  <c r="M2230" i="6"/>
  <c r="M2229" i="6"/>
  <c r="M2228" i="6"/>
  <c r="M2227" i="6"/>
  <c r="M2226" i="6"/>
  <c r="M2225" i="6"/>
  <c r="M2224" i="6"/>
  <c r="M2223" i="6"/>
  <c r="M2222" i="6"/>
  <c r="M2221" i="6"/>
  <c r="M2220" i="6"/>
  <c r="M2219" i="6"/>
  <c r="M2218" i="6"/>
  <c r="M2217" i="6"/>
  <c r="M2216" i="6"/>
  <c r="M2215" i="6"/>
  <c r="M2214" i="6"/>
  <c r="M2213" i="6"/>
  <c r="M2212" i="6"/>
  <c r="M2211" i="6"/>
  <c r="M2210" i="6"/>
  <c r="M2209" i="6"/>
  <c r="M2208" i="6"/>
  <c r="M2207" i="6"/>
  <c r="M2206" i="6"/>
  <c r="M2205" i="6"/>
  <c r="M2204" i="6"/>
  <c r="M2203" i="6"/>
  <c r="M2202" i="6"/>
  <c r="M2201" i="6"/>
  <c r="M2200" i="6"/>
  <c r="M2199" i="6"/>
  <c r="M2198" i="6"/>
  <c r="M2197" i="6"/>
  <c r="M2196" i="6"/>
  <c r="M2195" i="6"/>
  <c r="M2194" i="6"/>
  <c r="M2193" i="6"/>
  <c r="M2192" i="6"/>
  <c r="M2191" i="6"/>
  <c r="M2190" i="6"/>
  <c r="M2189" i="6"/>
  <c r="M2188" i="6"/>
  <c r="M2187" i="6"/>
  <c r="M2186" i="6"/>
  <c r="M2185" i="6"/>
  <c r="M2184" i="6"/>
  <c r="M2183" i="6"/>
  <c r="M2182" i="6"/>
  <c r="M2181" i="6"/>
  <c r="M2180" i="6"/>
  <c r="M2179" i="6"/>
  <c r="M2178" i="6"/>
  <c r="M2177" i="6"/>
  <c r="M2176" i="6"/>
  <c r="M2175" i="6"/>
  <c r="M2174" i="6"/>
  <c r="M2173" i="6"/>
  <c r="M2172" i="6"/>
  <c r="M2171" i="6"/>
  <c r="M2170" i="6"/>
  <c r="M2169" i="6"/>
  <c r="M2168" i="6"/>
  <c r="M2167" i="6"/>
  <c r="M2166" i="6"/>
  <c r="M2165" i="6"/>
  <c r="M2164" i="6"/>
  <c r="M2163" i="6"/>
  <c r="M2162" i="6"/>
  <c r="M2161" i="6"/>
  <c r="M2160" i="6"/>
  <c r="M2159" i="6"/>
  <c r="M2158" i="6"/>
  <c r="M2157" i="6"/>
  <c r="M2156" i="6"/>
  <c r="M2155" i="6"/>
  <c r="M2154" i="6"/>
  <c r="M2153" i="6"/>
  <c r="M2152" i="6"/>
  <c r="M2151" i="6"/>
  <c r="M2150" i="6"/>
  <c r="M2149" i="6"/>
  <c r="M2148" i="6"/>
  <c r="M2147" i="6"/>
  <c r="M2146" i="6"/>
  <c r="M2145" i="6"/>
  <c r="M2144" i="6"/>
  <c r="M2143" i="6"/>
  <c r="M2142" i="6"/>
  <c r="M2141" i="6"/>
  <c r="M2140" i="6"/>
  <c r="M2139" i="6"/>
  <c r="M2138" i="6"/>
  <c r="M2137" i="6"/>
  <c r="M2136" i="6"/>
  <c r="M2135" i="6"/>
  <c r="M2134" i="6"/>
  <c r="M2133" i="6"/>
  <c r="M2132" i="6"/>
  <c r="M2131" i="6"/>
  <c r="M2130" i="6"/>
  <c r="M2129" i="6"/>
  <c r="M2128" i="6"/>
  <c r="M2127" i="6"/>
  <c r="M2126" i="6"/>
  <c r="M2125" i="6"/>
  <c r="M2124" i="6"/>
  <c r="M2123" i="6"/>
  <c r="M2122" i="6"/>
  <c r="M2121" i="6"/>
  <c r="M2120" i="6"/>
  <c r="M2119" i="6"/>
  <c r="M2118" i="6"/>
  <c r="M2117" i="6"/>
  <c r="M2116" i="6"/>
  <c r="M2115" i="6"/>
  <c r="M2114" i="6"/>
  <c r="M2113" i="6"/>
  <c r="M2112" i="6"/>
  <c r="M2111" i="6"/>
  <c r="M2110" i="6"/>
  <c r="M2109" i="6"/>
  <c r="M2108" i="6"/>
  <c r="M2107" i="6"/>
  <c r="M2106" i="6"/>
  <c r="M2105" i="6"/>
  <c r="M2104" i="6"/>
  <c r="M2103" i="6"/>
  <c r="M2102" i="6"/>
  <c r="M2101" i="6"/>
  <c r="M2100" i="6"/>
  <c r="M2099" i="6"/>
  <c r="M2098" i="6"/>
  <c r="M2097" i="6"/>
  <c r="M2096" i="6"/>
  <c r="M2095" i="6"/>
  <c r="M2094" i="6"/>
  <c r="M2093" i="6"/>
  <c r="M2092" i="6"/>
  <c r="M2091" i="6"/>
  <c r="M2090" i="6"/>
  <c r="M2089" i="6"/>
  <c r="M2088" i="6"/>
  <c r="M2087" i="6"/>
  <c r="M2086" i="6"/>
  <c r="M2085" i="6"/>
  <c r="M2084" i="6"/>
  <c r="M2083" i="6"/>
  <c r="M2082" i="6"/>
  <c r="M2081" i="6"/>
  <c r="M2080" i="6"/>
  <c r="M2079" i="6"/>
  <c r="M2078" i="6"/>
  <c r="M2077" i="6"/>
  <c r="M2076" i="6"/>
  <c r="M2075" i="6"/>
  <c r="M2074" i="6"/>
  <c r="M2073" i="6"/>
  <c r="M2072" i="6"/>
  <c r="M2071" i="6"/>
  <c r="M2070" i="6"/>
  <c r="M2069" i="6"/>
  <c r="M2068" i="6"/>
  <c r="M2067" i="6"/>
  <c r="M2066" i="6"/>
  <c r="M2065" i="6"/>
  <c r="M2064" i="6"/>
  <c r="M2063" i="6"/>
  <c r="M2062" i="6"/>
  <c r="M2061" i="6"/>
  <c r="M2060" i="6"/>
  <c r="M2059" i="6"/>
  <c r="M2058" i="6"/>
  <c r="M2057" i="6"/>
  <c r="M2056" i="6"/>
  <c r="M2055" i="6"/>
  <c r="M2054" i="6"/>
  <c r="M2053" i="6"/>
  <c r="M2052" i="6"/>
  <c r="M2051" i="6"/>
  <c r="M2050" i="6"/>
  <c r="M2049" i="6"/>
  <c r="M2048" i="6"/>
  <c r="M2047" i="6"/>
  <c r="M2046" i="6"/>
  <c r="M2045" i="6"/>
  <c r="M2044" i="6"/>
  <c r="M2043" i="6"/>
  <c r="M2042" i="6"/>
  <c r="M2041" i="6"/>
  <c r="M2040" i="6"/>
  <c r="M2039" i="6"/>
  <c r="M2038" i="6"/>
  <c r="M2037" i="6"/>
  <c r="M2036" i="6"/>
  <c r="M2035" i="6"/>
  <c r="M2034" i="6"/>
  <c r="M2033" i="6"/>
  <c r="M2032" i="6"/>
  <c r="M2031" i="6"/>
  <c r="M2030" i="6"/>
  <c r="M2029" i="6"/>
  <c r="M2028" i="6"/>
  <c r="M2027" i="6"/>
  <c r="M2026" i="6"/>
  <c r="M2025" i="6"/>
  <c r="M2024" i="6"/>
  <c r="M2023" i="6"/>
  <c r="M2022" i="6"/>
  <c r="M2021" i="6"/>
  <c r="M2020" i="6"/>
  <c r="M2019" i="6"/>
  <c r="M2018" i="6"/>
  <c r="M2017" i="6"/>
  <c r="M2016" i="6"/>
  <c r="M2015" i="6"/>
  <c r="M2014" i="6"/>
  <c r="M2013" i="6"/>
  <c r="M2012" i="6"/>
  <c r="M2011" i="6"/>
  <c r="M2010" i="6"/>
  <c r="M2009" i="6"/>
  <c r="M2008" i="6"/>
  <c r="M2007" i="6"/>
  <c r="M2006" i="6"/>
  <c r="M2005" i="6"/>
  <c r="M2004" i="6"/>
  <c r="M2003" i="6"/>
  <c r="M2002" i="6"/>
  <c r="M2001" i="6"/>
  <c r="M2000" i="6"/>
  <c r="M1999" i="6"/>
  <c r="M1998" i="6"/>
  <c r="M1997" i="6"/>
  <c r="M1996" i="6"/>
  <c r="M1995" i="6"/>
  <c r="M1994" i="6"/>
  <c r="M1993" i="6"/>
  <c r="M1992" i="6"/>
  <c r="M1991" i="6"/>
  <c r="M1990" i="6"/>
  <c r="M1989" i="6"/>
  <c r="M1988" i="6"/>
  <c r="M1987" i="6"/>
  <c r="M1986" i="6"/>
  <c r="M1985" i="6"/>
  <c r="M1984" i="6"/>
  <c r="M1983" i="6"/>
  <c r="M1982" i="6"/>
  <c r="M1981" i="6"/>
  <c r="M1980" i="6"/>
  <c r="M1979" i="6"/>
  <c r="M1978" i="6"/>
  <c r="M1977" i="6"/>
  <c r="M1976" i="6"/>
  <c r="M1975" i="6"/>
  <c r="M1974" i="6"/>
  <c r="M1973" i="6"/>
  <c r="M1972" i="6"/>
  <c r="M1971" i="6"/>
  <c r="M1970" i="6"/>
  <c r="M1969" i="6"/>
  <c r="M1968" i="6"/>
  <c r="M1967" i="6"/>
  <c r="M1966" i="6"/>
  <c r="M1965" i="6"/>
  <c r="M1964" i="6"/>
  <c r="M1963" i="6"/>
  <c r="M1962" i="6"/>
  <c r="M1961" i="6"/>
  <c r="M1960" i="6"/>
  <c r="M1959" i="6"/>
  <c r="M1958" i="6"/>
  <c r="M1957" i="6"/>
  <c r="M1956" i="6"/>
  <c r="M1955" i="6"/>
  <c r="M1954" i="6"/>
  <c r="M1953" i="6"/>
  <c r="M1952" i="6"/>
  <c r="M1951" i="6"/>
  <c r="M1950" i="6"/>
  <c r="M1949" i="6"/>
  <c r="M1948" i="6"/>
  <c r="M1947" i="6"/>
  <c r="M1946" i="6"/>
  <c r="M1945" i="6"/>
  <c r="M1944" i="6"/>
  <c r="M1943" i="6"/>
  <c r="M1942" i="6"/>
  <c r="M1941" i="6"/>
  <c r="M1940" i="6"/>
  <c r="M1939" i="6"/>
  <c r="M1938" i="6"/>
  <c r="M1937" i="6"/>
  <c r="M1936" i="6"/>
  <c r="M1935" i="6"/>
  <c r="M1934" i="6"/>
  <c r="M1933" i="6"/>
  <c r="M1932" i="6"/>
  <c r="M1931" i="6"/>
  <c r="M1930" i="6"/>
  <c r="M1929" i="6"/>
  <c r="M1928" i="6"/>
  <c r="M1927" i="6"/>
  <c r="M1926" i="6"/>
  <c r="M1925" i="6"/>
  <c r="M1924" i="6"/>
  <c r="M1923" i="6"/>
  <c r="M1922" i="6"/>
  <c r="M1921" i="6"/>
  <c r="M1920" i="6"/>
  <c r="M1919" i="6"/>
  <c r="M1918" i="6"/>
  <c r="M1917" i="6"/>
  <c r="M1916" i="6"/>
  <c r="M1915" i="6"/>
  <c r="M1914" i="6"/>
  <c r="M1913" i="6"/>
  <c r="M1912" i="6"/>
  <c r="M1911" i="6"/>
  <c r="M1910" i="6"/>
  <c r="M1909" i="6"/>
  <c r="M1908" i="6"/>
  <c r="M1907" i="6"/>
  <c r="M1906" i="6"/>
  <c r="M1905" i="6"/>
  <c r="M1904" i="6"/>
  <c r="M1903" i="6"/>
  <c r="M1902" i="6"/>
  <c r="M1901" i="6"/>
  <c r="M1900" i="6"/>
  <c r="M1899" i="6"/>
  <c r="M1898" i="6"/>
  <c r="M1897" i="6"/>
  <c r="M1896" i="6"/>
  <c r="M1895" i="6"/>
  <c r="M1894" i="6"/>
  <c r="M1893" i="6"/>
  <c r="M1892" i="6"/>
  <c r="M1891" i="6"/>
  <c r="M1890" i="6"/>
  <c r="M1889" i="6"/>
  <c r="M1888" i="6"/>
  <c r="M1887" i="6"/>
  <c r="M1886" i="6"/>
  <c r="M1885" i="6"/>
  <c r="M1884" i="6"/>
  <c r="M1883" i="6"/>
  <c r="M1882" i="6"/>
  <c r="M1881" i="6"/>
  <c r="M1880" i="6"/>
  <c r="M1879" i="6"/>
  <c r="M1878" i="6"/>
  <c r="M1877" i="6"/>
  <c r="M1876" i="6"/>
  <c r="M1875" i="6"/>
  <c r="M1874" i="6"/>
  <c r="M1873" i="6"/>
  <c r="M1872" i="6"/>
  <c r="M1871" i="6"/>
  <c r="M1870" i="6"/>
  <c r="M1869" i="6"/>
  <c r="M1868" i="6"/>
  <c r="M1867" i="6"/>
  <c r="M1866" i="6"/>
  <c r="M1865" i="6"/>
  <c r="M1864" i="6"/>
  <c r="M1863" i="6"/>
  <c r="M1862" i="6"/>
  <c r="M1861" i="6"/>
  <c r="M1860" i="6"/>
  <c r="M1859" i="6"/>
  <c r="M1858" i="6"/>
  <c r="M1857" i="6"/>
  <c r="M1856" i="6"/>
  <c r="M1855" i="6"/>
  <c r="M1854" i="6"/>
  <c r="M1853" i="6"/>
  <c r="M1852" i="6"/>
  <c r="M1851" i="6"/>
  <c r="M1850" i="6"/>
  <c r="M1849" i="6"/>
  <c r="M1848" i="6"/>
  <c r="M1847" i="6"/>
  <c r="M1846" i="6"/>
  <c r="M1845" i="6"/>
  <c r="M1844" i="6"/>
  <c r="M1843" i="6"/>
  <c r="M1842" i="6"/>
  <c r="M1841" i="6"/>
  <c r="M1840" i="6"/>
  <c r="M1839" i="6"/>
  <c r="M1838" i="6"/>
  <c r="M1837" i="6"/>
  <c r="M1836" i="6"/>
  <c r="M1835" i="6"/>
  <c r="M1834" i="6"/>
  <c r="M1833" i="6"/>
  <c r="M1832" i="6"/>
  <c r="M1831" i="6"/>
  <c r="M1830" i="6"/>
  <c r="M1829" i="6"/>
  <c r="M1828" i="6"/>
  <c r="M1827" i="6"/>
  <c r="M1826" i="6"/>
  <c r="M1825" i="6"/>
  <c r="M1824" i="6"/>
  <c r="M1823" i="6"/>
  <c r="M1822" i="6"/>
  <c r="M1821" i="6"/>
  <c r="M1820" i="6"/>
  <c r="M1819" i="6"/>
  <c r="M1818" i="6"/>
  <c r="M1817" i="6"/>
  <c r="M1816" i="6"/>
  <c r="M1815" i="6"/>
  <c r="M1814" i="6"/>
  <c r="M1813" i="6"/>
  <c r="M1812" i="6"/>
  <c r="M1811" i="6"/>
  <c r="M1810" i="6"/>
  <c r="M1809" i="6"/>
  <c r="M1808" i="6"/>
  <c r="M1807" i="6"/>
  <c r="M1806" i="6"/>
  <c r="M1805" i="6"/>
  <c r="M1804" i="6"/>
  <c r="M1803" i="6"/>
  <c r="M1802" i="6"/>
  <c r="M1801" i="6"/>
  <c r="M1800" i="6"/>
  <c r="M1799" i="6"/>
  <c r="M1798" i="6"/>
  <c r="M1797" i="6"/>
  <c r="M1796" i="6"/>
  <c r="M1795" i="6"/>
  <c r="M1794" i="6"/>
  <c r="M1793" i="6"/>
  <c r="M1792" i="6"/>
  <c r="M1791" i="6"/>
  <c r="M1790" i="6"/>
  <c r="M1789" i="6"/>
  <c r="M1788" i="6"/>
  <c r="M1787" i="6"/>
  <c r="M1786" i="6"/>
  <c r="M1785" i="6"/>
  <c r="M1784" i="6"/>
  <c r="M1783" i="6"/>
  <c r="M1782" i="6"/>
  <c r="M1781" i="6"/>
  <c r="M1780" i="6"/>
  <c r="M1779" i="6"/>
  <c r="M1778" i="6"/>
  <c r="M1777" i="6"/>
  <c r="M1776" i="6"/>
  <c r="M1775" i="6"/>
  <c r="M1774" i="6"/>
  <c r="M1773" i="6"/>
  <c r="M1772" i="6"/>
  <c r="M1771" i="6"/>
  <c r="M1770" i="6"/>
  <c r="M1769" i="6"/>
  <c r="M1768" i="6"/>
  <c r="M1767" i="6"/>
  <c r="M1766" i="6"/>
  <c r="M1765" i="6"/>
  <c r="M1764" i="6"/>
  <c r="M1763" i="6"/>
  <c r="M1762" i="6"/>
  <c r="M1761" i="6"/>
  <c r="M1760" i="6"/>
  <c r="M1759" i="6"/>
  <c r="M1758" i="6"/>
  <c r="M1757" i="6"/>
  <c r="M1756" i="6"/>
  <c r="M1755" i="6"/>
  <c r="M1754" i="6"/>
  <c r="M1753" i="6"/>
  <c r="M1752" i="6"/>
  <c r="M1751" i="6"/>
  <c r="M1750" i="6"/>
  <c r="M1749" i="6"/>
  <c r="M1748" i="6"/>
  <c r="M1747" i="6"/>
  <c r="M1746" i="6"/>
  <c r="M1745" i="6"/>
  <c r="M1744" i="6"/>
  <c r="M1743" i="6"/>
  <c r="M1742" i="6"/>
  <c r="M1741" i="6"/>
  <c r="M1740" i="6"/>
  <c r="M1739" i="6"/>
  <c r="M1738" i="6"/>
  <c r="M1737" i="6"/>
  <c r="M1736" i="6"/>
  <c r="M1735" i="6"/>
  <c r="M1734" i="6"/>
  <c r="M1733" i="6"/>
  <c r="M1732" i="6"/>
  <c r="M1731" i="6"/>
  <c r="M1730" i="6"/>
  <c r="M1729" i="6"/>
  <c r="M1728" i="6"/>
  <c r="M1727" i="6"/>
  <c r="M1726" i="6"/>
  <c r="M1725" i="6"/>
  <c r="M1724" i="6"/>
  <c r="M1723" i="6"/>
  <c r="M1722" i="6"/>
  <c r="M1721" i="6"/>
  <c r="M1720" i="6"/>
  <c r="M1719" i="6"/>
  <c r="M1718" i="6"/>
  <c r="M1717" i="6"/>
  <c r="M1716" i="6"/>
  <c r="M1715" i="6"/>
  <c r="M1714" i="6"/>
  <c r="M1713" i="6"/>
  <c r="M1712" i="6"/>
  <c r="M1711" i="6"/>
  <c r="M1710" i="6"/>
  <c r="M1709" i="6"/>
  <c r="M1708" i="6"/>
  <c r="M1707" i="6"/>
  <c r="M1706" i="6"/>
  <c r="M1705" i="6"/>
  <c r="M1704" i="6"/>
  <c r="M1703" i="6"/>
  <c r="M1702" i="6"/>
  <c r="M1701" i="6"/>
  <c r="M1700" i="6"/>
  <c r="M1699" i="6"/>
  <c r="M1698" i="6"/>
  <c r="M1697" i="6"/>
  <c r="M1696" i="6"/>
  <c r="M1695" i="6"/>
  <c r="M1694" i="6"/>
  <c r="M1693" i="6"/>
  <c r="M1692" i="6"/>
  <c r="M1691" i="6"/>
  <c r="M1690" i="6"/>
  <c r="M1689" i="6"/>
  <c r="M1688" i="6"/>
  <c r="M1687" i="6"/>
  <c r="M1686" i="6"/>
  <c r="M1685" i="6"/>
  <c r="M1684" i="6"/>
  <c r="M1683" i="6"/>
  <c r="M1682" i="6"/>
  <c r="M1681" i="6"/>
  <c r="M1680" i="6"/>
  <c r="M1679" i="6"/>
  <c r="M1678" i="6"/>
  <c r="M1677" i="6"/>
  <c r="M1676" i="6"/>
  <c r="M1675" i="6"/>
  <c r="M1674" i="6"/>
  <c r="M1673" i="6"/>
  <c r="M1672" i="6"/>
  <c r="M1671" i="6"/>
  <c r="M1670" i="6"/>
  <c r="M1669" i="6"/>
  <c r="M1668" i="6"/>
  <c r="M1667" i="6"/>
  <c r="M1666" i="6"/>
  <c r="M1665" i="6"/>
  <c r="M1664" i="6"/>
  <c r="M1663" i="6"/>
  <c r="M1662" i="6"/>
  <c r="M1661" i="6"/>
  <c r="M1660" i="6"/>
  <c r="M1659" i="6"/>
  <c r="M1658" i="6"/>
  <c r="M1657" i="6"/>
  <c r="M1656" i="6"/>
  <c r="M1655" i="6"/>
  <c r="M1654" i="6"/>
  <c r="M1653" i="6"/>
  <c r="M1652" i="6"/>
  <c r="M1651" i="6"/>
  <c r="M1650" i="6"/>
  <c r="M1649" i="6"/>
  <c r="M1648" i="6"/>
  <c r="M1647" i="6"/>
  <c r="M1646" i="6"/>
  <c r="M1645" i="6"/>
  <c r="M1644" i="6"/>
  <c r="M1643" i="6"/>
  <c r="M1642" i="6"/>
  <c r="M1641" i="6"/>
  <c r="M1640" i="6"/>
  <c r="M1639" i="6"/>
  <c r="M1638" i="6"/>
  <c r="M1637" i="6"/>
  <c r="M1636" i="6"/>
  <c r="M1635" i="6"/>
  <c r="M1634" i="6"/>
  <c r="M1633" i="6"/>
  <c r="M1632" i="6"/>
  <c r="M1631" i="6"/>
  <c r="M1630" i="6"/>
  <c r="M1629" i="6"/>
  <c r="M1628" i="6"/>
  <c r="M1627" i="6"/>
  <c r="M1626" i="6"/>
  <c r="M1625" i="6"/>
  <c r="M1624" i="6"/>
  <c r="M1623" i="6"/>
  <c r="M1622" i="6"/>
  <c r="M1621" i="6"/>
  <c r="M1620" i="6"/>
  <c r="M1619" i="6"/>
  <c r="M1618" i="6"/>
  <c r="M1617" i="6"/>
  <c r="M1616" i="6"/>
  <c r="M1615" i="6"/>
  <c r="M1614" i="6"/>
  <c r="M1613" i="6"/>
  <c r="M1612" i="6"/>
  <c r="M1611" i="6"/>
  <c r="M1610" i="6"/>
  <c r="M1609" i="6"/>
  <c r="M1608" i="6"/>
  <c r="M1607" i="6"/>
  <c r="M1606" i="6"/>
  <c r="M1605" i="6"/>
  <c r="M1604" i="6"/>
  <c r="M1603" i="6"/>
  <c r="M1602" i="6"/>
  <c r="M1601" i="6"/>
  <c r="M1600" i="6"/>
  <c r="M1599" i="6"/>
  <c r="M1598" i="6"/>
  <c r="M1597" i="6"/>
  <c r="M1596" i="6"/>
  <c r="M1595" i="6"/>
  <c r="M1594" i="6"/>
  <c r="M1593" i="6"/>
  <c r="M1592" i="6"/>
  <c r="M1591" i="6"/>
  <c r="M1590" i="6"/>
  <c r="M1589" i="6"/>
  <c r="M1588" i="6"/>
  <c r="M1587" i="6"/>
  <c r="M1586" i="6"/>
  <c r="M1585" i="6"/>
  <c r="M1584" i="6"/>
  <c r="M1583" i="6"/>
  <c r="M1582" i="6"/>
  <c r="M1581" i="6"/>
  <c r="M1580" i="6"/>
  <c r="M1579" i="6"/>
  <c r="M1578" i="6"/>
  <c r="M1577" i="6"/>
  <c r="M1576" i="6"/>
  <c r="M1575" i="6"/>
  <c r="M1574" i="6"/>
  <c r="M1573" i="6"/>
  <c r="M1572" i="6"/>
  <c r="M1571" i="6"/>
  <c r="M1570" i="6"/>
  <c r="M1569" i="6"/>
  <c r="M1568" i="6"/>
  <c r="M1567" i="6"/>
  <c r="M1566" i="6"/>
  <c r="M1565" i="6"/>
  <c r="M1564" i="6"/>
  <c r="M1563" i="6"/>
  <c r="M1562" i="6"/>
  <c r="M1561" i="6"/>
  <c r="M1560" i="6"/>
  <c r="M1559" i="6"/>
  <c r="M1558" i="6"/>
  <c r="M1557" i="6"/>
  <c r="M1556" i="6"/>
  <c r="M1555" i="6"/>
  <c r="M1554" i="6"/>
  <c r="M1553" i="6"/>
  <c r="M1552" i="6"/>
  <c r="M1551" i="6"/>
  <c r="M1550" i="6"/>
  <c r="M1549" i="6"/>
  <c r="M1548" i="6"/>
  <c r="M1547" i="6"/>
  <c r="M1546" i="6"/>
  <c r="M1545" i="6"/>
  <c r="M1544" i="6"/>
  <c r="M1543" i="6"/>
  <c r="M1542" i="6"/>
  <c r="M1541" i="6"/>
  <c r="M1540" i="6"/>
  <c r="M1539" i="6"/>
  <c r="M1538" i="6"/>
  <c r="M1537" i="6"/>
  <c r="M1536" i="6"/>
  <c r="M1535" i="6"/>
  <c r="M1534" i="6"/>
  <c r="M1533" i="6"/>
  <c r="M1532" i="6"/>
  <c r="M1531" i="6"/>
  <c r="M1530" i="6"/>
  <c r="M1529" i="6"/>
  <c r="M1528" i="6"/>
  <c r="M1527" i="6"/>
  <c r="M1526" i="6"/>
  <c r="M1525" i="6"/>
  <c r="M1524" i="6"/>
  <c r="M1523" i="6"/>
  <c r="M1522" i="6"/>
  <c r="M1521" i="6"/>
  <c r="M1520" i="6"/>
  <c r="M1519" i="6"/>
  <c r="M1518" i="6"/>
  <c r="M1517" i="6"/>
  <c r="M1516" i="6"/>
  <c r="M1515" i="6"/>
  <c r="M1514" i="6"/>
  <c r="M1513" i="6"/>
  <c r="M1512" i="6"/>
  <c r="M1511" i="6"/>
  <c r="M1510" i="6"/>
  <c r="M1509" i="6"/>
  <c r="M1508" i="6"/>
  <c r="M1507" i="6"/>
  <c r="M1506" i="6"/>
  <c r="M1505" i="6"/>
  <c r="M1504" i="6"/>
  <c r="M1503" i="6"/>
  <c r="M1502" i="6"/>
  <c r="M1501" i="6"/>
  <c r="M1500" i="6"/>
  <c r="M1499" i="6"/>
  <c r="M1498" i="6"/>
  <c r="M1497" i="6"/>
  <c r="M1496" i="6"/>
  <c r="M1495" i="6"/>
  <c r="M1494" i="6"/>
  <c r="M1493" i="6"/>
  <c r="M1492" i="6"/>
  <c r="M1491" i="6"/>
  <c r="M1490" i="6"/>
  <c r="M1489" i="6"/>
  <c r="M1488" i="6"/>
  <c r="M1487" i="6"/>
  <c r="M1486" i="6"/>
  <c r="M1485" i="6"/>
  <c r="M1484" i="6"/>
  <c r="M1483" i="6"/>
  <c r="M1482" i="6"/>
  <c r="M1481" i="6"/>
  <c r="M1480" i="6"/>
  <c r="M1479" i="6"/>
  <c r="M1478" i="6"/>
  <c r="M1477" i="6"/>
  <c r="M1476" i="6"/>
  <c r="M1475" i="6"/>
  <c r="M1474" i="6"/>
  <c r="M1473" i="6"/>
  <c r="M1472" i="6"/>
  <c r="M1471" i="6"/>
  <c r="M1470" i="6"/>
  <c r="M1469" i="6"/>
  <c r="M1468" i="6"/>
  <c r="M1467" i="6"/>
  <c r="M1466" i="6"/>
  <c r="M1465" i="6"/>
  <c r="M1464" i="6"/>
  <c r="M1463" i="6"/>
  <c r="M1462" i="6"/>
  <c r="M1461" i="6"/>
  <c r="M1460" i="6"/>
  <c r="M1459" i="6"/>
  <c r="M1458" i="6"/>
  <c r="M1457" i="6"/>
  <c r="M1456" i="6"/>
  <c r="M1455" i="6"/>
  <c r="M1454" i="6"/>
  <c r="M1453" i="6"/>
  <c r="M1452" i="6"/>
  <c r="M1451" i="6"/>
  <c r="M1450" i="6"/>
  <c r="M1449" i="6"/>
  <c r="M1448" i="6"/>
  <c r="M1447" i="6"/>
  <c r="M1446" i="6"/>
  <c r="M1445" i="6"/>
  <c r="M1444" i="6"/>
  <c r="M1443" i="6"/>
  <c r="M1442" i="6"/>
  <c r="M1441" i="6"/>
  <c r="M1440" i="6"/>
  <c r="M1439" i="6"/>
  <c r="M1438" i="6"/>
  <c r="M1437" i="6"/>
  <c r="M1436" i="6"/>
  <c r="M1435" i="6"/>
  <c r="M1434" i="6"/>
  <c r="M1433" i="6"/>
  <c r="M1432" i="6"/>
  <c r="M1431" i="6"/>
  <c r="M1430" i="6"/>
  <c r="M1429" i="6"/>
  <c r="M1428" i="6"/>
  <c r="M1427" i="6"/>
  <c r="M1426" i="6"/>
  <c r="M1425" i="6"/>
  <c r="M1424" i="6"/>
  <c r="M1423" i="6"/>
  <c r="M1422" i="6"/>
  <c r="M1421" i="6"/>
  <c r="M1420" i="6"/>
  <c r="M1419" i="6"/>
  <c r="M1418" i="6"/>
  <c r="M1417" i="6"/>
  <c r="M1416" i="6"/>
  <c r="M1415" i="6"/>
  <c r="M1414" i="6"/>
  <c r="M1413" i="6"/>
  <c r="M1412" i="6"/>
  <c r="M1411" i="6"/>
  <c r="M1410" i="6"/>
  <c r="M1409" i="6"/>
  <c r="M1408" i="6"/>
  <c r="M1407" i="6"/>
  <c r="M1406" i="6"/>
  <c r="M1405" i="6"/>
  <c r="M1404" i="6"/>
  <c r="M1403" i="6"/>
  <c r="M1402" i="6"/>
  <c r="M1401" i="6"/>
  <c r="M1400" i="6"/>
  <c r="M1399" i="6"/>
  <c r="M1398" i="6"/>
  <c r="M1397" i="6"/>
  <c r="M1396" i="6"/>
  <c r="M1395" i="6"/>
  <c r="M1394" i="6"/>
  <c r="M1393" i="6"/>
  <c r="M1392" i="6"/>
  <c r="M1391" i="6"/>
  <c r="M1390" i="6"/>
  <c r="M1389" i="6"/>
  <c r="M1388" i="6"/>
  <c r="M1387" i="6"/>
  <c r="M1386" i="6"/>
  <c r="M1385" i="6"/>
  <c r="M1384" i="6"/>
  <c r="M1383" i="6"/>
  <c r="M1382" i="6"/>
  <c r="M1381" i="6"/>
  <c r="M1380" i="6"/>
  <c r="M1379" i="6"/>
  <c r="M1378" i="6"/>
  <c r="M1377" i="6"/>
  <c r="M1376" i="6"/>
  <c r="M1375" i="6"/>
  <c r="M1374" i="6"/>
  <c r="M1373" i="6"/>
  <c r="M1372" i="6"/>
  <c r="M1371" i="6"/>
  <c r="M1370" i="6"/>
  <c r="M1369" i="6"/>
  <c r="M1368" i="6"/>
  <c r="M1367" i="6"/>
  <c r="M1366" i="6"/>
  <c r="M1365" i="6"/>
  <c r="M1364" i="6"/>
  <c r="M1363" i="6"/>
  <c r="M1362" i="6"/>
  <c r="M1361" i="6"/>
  <c r="M1360" i="6"/>
  <c r="M1359" i="6"/>
  <c r="M1358" i="6"/>
  <c r="M1357" i="6"/>
  <c r="M1356" i="6"/>
  <c r="M1355" i="6"/>
  <c r="M1354" i="6"/>
  <c r="M1353" i="6"/>
  <c r="M1352" i="6"/>
  <c r="M1351" i="6"/>
  <c r="M1350" i="6"/>
  <c r="M1349" i="6"/>
  <c r="M1348" i="6"/>
  <c r="M1347" i="6"/>
  <c r="M1346" i="6"/>
  <c r="M1345" i="6"/>
  <c r="M1344" i="6"/>
  <c r="M1343" i="6"/>
  <c r="M1342" i="6"/>
  <c r="M1341" i="6"/>
  <c r="M1340" i="6"/>
  <c r="M1339" i="6"/>
  <c r="M1338" i="6"/>
  <c r="M1337" i="6"/>
  <c r="M1336" i="6"/>
  <c r="M1335" i="6"/>
  <c r="M1334" i="6"/>
  <c r="M1333" i="6"/>
  <c r="M1332" i="6"/>
  <c r="M1331" i="6"/>
  <c r="M1330" i="6"/>
  <c r="M1329" i="6"/>
  <c r="M1328" i="6"/>
  <c r="M1327" i="6"/>
  <c r="M1326" i="6"/>
  <c r="M1325" i="6"/>
  <c r="M1324" i="6"/>
  <c r="M1323" i="6"/>
  <c r="M1322" i="6"/>
  <c r="M1321" i="6"/>
  <c r="M1320" i="6"/>
  <c r="M1319" i="6"/>
  <c r="M1318" i="6"/>
  <c r="M1317" i="6"/>
  <c r="M1316" i="6"/>
  <c r="M1315" i="6"/>
  <c r="M1314" i="6"/>
  <c r="M1313" i="6"/>
  <c r="M1312" i="6"/>
  <c r="M1311" i="6"/>
  <c r="M1310" i="6"/>
  <c r="M1309" i="6"/>
  <c r="M1308" i="6"/>
  <c r="M1307" i="6"/>
  <c r="M1306" i="6"/>
  <c r="M1305" i="6"/>
  <c r="M1304" i="6"/>
  <c r="M1303" i="6"/>
  <c r="M1302" i="6"/>
  <c r="M1301" i="6"/>
  <c r="M1300" i="6"/>
  <c r="M1299" i="6"/>
  <c r="M1298" i="6"/>
  <c r="M1297" i="6"/>
  <c r="M1296" i="6"/>
  <c r="M1295" i="6"/>
  <c r="M1294" i="6"/>
  <c r="M1293" i="6"/>
  <c r="M1292" i="6"/>
  <c r="M1291" i="6"/>
  <c r="M1290" i="6"/>
  <c r="M1289" i="6"/>
  <c r="M1288" i="6"/>
  <c r="M1287" i="6"/>
  <c r="M1286" i="6"/>
  <c r="M1285" i="6"/>
  <c r="M1284" i="6"/>
  <c r="M1283" i="6"/>
  <c r="M1282" i="6"/>
  <c r="M1281" i="6"/>
  <c r="M1280" i="6"/>
  <c r="M1279" i="6"/>
  <c r="M1278" i="6"/>
  <c r="M1277" i="6"/>
  <c r="M1276" i="6"/>
  <c r="M1275" i="6"/>
  <c r="M1274" i="6"/>
  <c r="M1273" i="6"/>
  <c r="M1272" i="6"/>
  <c r="M1271" i="6"/>
  <c r="M1270" i="6"/>
  <c r="M1269" i="6"/>
  <c r="M1268" i="6"/>
  <c r="M1267" i="6"/>
  <c r="M1266" i="6"/>
  <c r="M1265" i="6"/>
  <c r="M1264" i="6"/>
  <c r="M1263" i="6"/>
  <c r="M1262" i="6"/>
  <c r="M1261" i="6"/>
  <c r="M1260" i="6"/>
  <c r="M1259" i="6"/>
  <c r="M1258" i="6"/>
  <c r="M1257" i="6"/>
  <c r="M1256" i="6"/>
  <c r="M1255" i="6"/>
  <c r="M1254" i="6"/>
  <c r="M1253" i="6"/>
  <c r="M1252" i="6"/>
  <c r="M1251" i="6"/>
  <c r="M1250" i="6"/>
  <c r="M1249" i="6"/>
  <c r="M1248" i="6"/>
  <c r="M1247" i="6"/>
  <c r="M1246" i="6"/>
  <c r="M1245" i="6"/>
  <c r="M1244" i="6"/>
  <c r="M1243" i="6"/>
  <c r="M1242" i="6"/>
  <c r="M1241" i="6"/>
  <c r="M1240" i="6"/>
  <c r="M1239" i="6"/>
  <c r="M1238" i="6"/>
  <c r="M1237" i="6"/>
  <c r="M1236" i="6"/>
  <c r="M1235" i="6"/>
  <c r="M1234" i="6"/>
  <c r="M1233" i="6"/>
  <c r="M1232" i="6"/>
  <c r="M1231" i="6"/>
  <c r="M1230" i="6"/>
  <c r="M1229" i="6"/>
  <c r="M1228" i="6"/>
  <c r="M1227" i="6"/>
  <c r="M1226" i="6"/>
  <c r="M1225" i="6"/>
  <c r="M1224" i="6"/>
  <c r="M1223" i="6"/>
  <c r="M1222" i="6"/>
  <c r="M1221" i="6"/>
  <c r="M1220" i="6"/>
  <c r="M1219" i="6"/>
  <c r="M1218" i="6"/>
  <c r="M1217" i="6"/>
  <c r="M1216" i="6"/>
  <c r="M1215" i="6"/>
  <c r="M1214" i="6"/>
  <c r="M1213" i="6"/>
  <c r="M1212" i="6"/>
  <c r="M1211" i="6"/>
  <c r="M1210" i="6"/>
  <c r="M1209" i="6"/>
  <c r="M1208" i="6"/>
  <c r="M1207" i="6"/>
  <c r="M1206" i="6"/>
  <c r="M1205" i="6"/>
  <c r="M1204" i="6"/>
  <c r="M1203" i="6"/>
  <c r="M1202" i="6"/>
  <c r="M1201" i="6"/>
  <c r="M1200" i="6"/>
  <c r="M1199" i="6"/>
  <c r="M1198" i="6"/>
  <c r="M1197" i="6"/>
  <c r="M1196" i="6"/>
  <c r="M1195" i="6"/>
  <c r="M1194" i="6"/>
  <c r="M1193" i="6"/>
  <c r="M1192" i="6"/>
  <c r="M1191" i="6"/>
  <c r="M1190" i="6"/>
  <c r="M1189" i="6"/>
  <c r="M1188" i="6"/>
  <c r="M1187" i="6"/>
  <c r="M1186" i="6"/>
  <c r="M1185" i="6"/>
  <c r="M1184" i="6"/>
  <c r="M1183" i="6"/>
  <c r="M1182" i="6"/>
  <c r="M1181" i="6"/>
  <c r="M1180" i="6"/>
  <c r="M1179" i="6"/>
  <c r="M1178" i="6"/>
  <c r="M1177" i="6"/>
  <c r="M1176" i="6"/>
  <c r="M1175" i="6"/>
  <c r="M1174" i="6"/>
  <c r="M1173" i="6"/>
  <c r="M1172" i="6"/>
  <c r="M1171" i="6"/>
  <c r="M1170" i="6"/>
  <c r="M1169" i="6"/>
  <c r="M1168" i="6"/>
  <c r="M1167" i="6"/>
  <c r="M1166" i="6"/>
  <c r="M1165" i="6"/>
  <c r="M1164" i="6"/>
  <c r="M1163" i="6"/>
  <c r="M1162" i="6"/>
  <c r="M1161" i="6"/>
  <c r="M1160" i="6"/>
  <c r="M1159" i="6"/>
  <c r="M1158" i="6"/>
  <c r="M1157" i="6"/>
  <c r="M1156" i="6"/>
  <c r="M1155" i="6"/>
  <c r="M1154" i="6"/>
  <c r="M1153" i="6"/>
  <c r="M1152" i="6"/>
  <c r="M1151" i="6"/>
  <c r="M1150" i="6"/>
  <c r="M1149" i="6"/>
  <c r="M1148" i="6"/>
  <c r="M1147" i="6"/>
  <c r="M1146" i="6"/>
  <c r="M1145" i="6"/>
  <c r="M1144" i="6"/>
  <c r="M1143" i="6"/>
  <c r="M1142" i="6"/>
  <c r="M1141" i="6"/>
  <c r="M1140" i="6"/>
  <c r="M1139" i="6"/>
  <c r="M1138" i="6"/>
  <c r="M1137" i="6"/>
  <c r="M1136" i="6"/>
  <c r="M1135" i="6"/>
  <c r="M1134" i="6"/>
  <c r="M1133" i="6"/>
  <c r="M1132" i="6"/>
  <c r="M1131" i="6"/>
  <c r="M1130" i="6"/>
  <c r="M1129" i="6"/>
  <c r="M1128" i="6"/>
  <c r="M1127" i="6"/>
  <c r="M1126" i="6"/>
  <c r="M1125" i="6"/>
  <c r="M1124" i="6"/>
  <c r="M1123" i="6"/>
  <c r="M1122" i="6"/>
  <c r="M1121" i="6"/>
  <c r="M1120" i="6"/>
  <c r="M1119" i="6"/>
  <c r="M1118" i="6"/>
  <c r="M1117" i="6"/>
  <c r="M1116" i="6"/>
  <c r="M1115" i="6"/>
  <c r="M1114" i="6"/>
  <c r="M1113" i="6"/>
  <c r="M1112" i="6"/>
  <c r="M1111" i="6"/>
  <c r="M1110" i="6"/>
  <c r="M1109" i="6"/>
  <c r="M1108" i="6"/>
  <c r="M1107" i="6"/>
  <c r="M1106" i="6"/>
  <c r="M1105" i="6"/>
  <c r="M1104" i="6"/>
  <c r="M1103" i="6"/>
  <c r="M1102" i="6"/>
  <c r="M1101" i="6"/>
  <c r="M1100" i="6"/>
  <c r="M1099" i="6"/>
  <c r="M1098" i="6"/>
  <c r="M1097" i="6"/>
  <c r="M1096" i="6"/>
  <c r="M1095" i="6"/>
  <c r="M1094" i="6"/>
  <c r="M1093" i="6"/>
  <c r="M1092" i="6"/>
  <c r="M1091" i="6"/>
  <c r="M1090" i="6"/>
  <c r="M1089" i="6"/>
  <c r="M1088" i="6"/>
  <c r="M1087" i="6"/>
  <c r="M1086" i="6"/>
  <c r="M1085" i="6"/>
  <c r="M1084" i="6"/>
  <c r="M1083" i="6"/>
  <c r="M1082" i="6"/>
  <c r="M1081" i="6"/>
  <c r="M1080" i="6"/>
  <c r="M1079" i="6"/>
  <c r="M1078" i="6"/>
  <c r="M1077" i="6"/>
  <c r="M1076" i="6"/>
  <c r="M1075" i="6"/>
  <c r="M1074" i="6"/>
  <c r="M1073" i="6"/>
  <c r="M1072" i="6"/>
  <c r="M1071" i="6"/>
  <c r="M1070" i="6"/>
  <c r="M1069" i="6"/>
  <c r="M1068" i="6"/>
  <c r="M1067" i="6"/>
  <c r="M1066" i="6"/>
  <c r="M1065" i="6"/>
  <c r="M1064" i="6"/>
  <c r="M1063" i="6"/>
  <c r="M1062" i="6"/>
  <c r="M1061" i="6"/>
  <c r="M1060" i="6"/>
  <c r="M1059" i="6"/>
  <c r="M1058" i="6"/>
  <c r="M1057" i="6"/>
  <c r="M1056" i="6"/>
  <c r="M1055" i="6"/>
  <c r="M1054" i="6"/>
  <c r="M1053" i="6"/>
  <c r="M1052" i="6"/>
  <c r="M1051" i="6"/>
  <c r="M1050" i="6"/>
  <c r="M1049" i="6"/>
  <c r="M1048" i="6"/>
  <c r="M1047" i="6"/>
  <c r="M1046" i="6"/>
  <c r="M1045" i="6"/>
  <c r="M1044" i="6"/>
  <c r="M1043" i="6"/>
  <c r="M1042" i="6"/>
  <c r="M1041" i="6"/>
  <c r="M1040" i="6"/>
  <c r="M1039" i="6"/>
  <c r="M1038" i="6"/>
  <c r="M1037" i="6"/>
  <c r="M1036" i="6"/>
  <c r="M1035" i="6"/>
  <c r="M1034" i="6"/>
  <c r="M1033" i="6"/>
  <c r="M1032" i="6"/>
  <c r="M1031" i="6"/>
  <c r="M1030" i="6"/>
  <c r="M1029" i="6"/>
  <c r="M1028" i="6"/>
  <c r="M1027" i="6"/>
  <c r="M1026" i="6"/>
  <c r="M1025" i="6"/>
  <c r="M1024" i="6"/>
  <c r="M1023" i="6"/>
  <c r="M1022" i="6"/>
  <c r="M1021" i="6"/>
  <c r="M1020" i="6"/>
  <c r="M1019" i="6"/>
  <c r="M1018" i="6"/>
  <c r="M1017" i="6"/>
  <c r="M1016" i="6"/>
  <c r="M1015" i="6"/>
  <c r="M1014" i="6"/>
  <c r="M1013" i="6"/>
  <c r="M1012" i="6"/>
  <c r="M1011" i="6"/>
  <c r="M1010" i="6"/>
  <c r="M1009" i="6"/>
  <c r="M1008" i="6"/>
  <c r="M1007" i="6"/>
  <c r="M1006" i="6"/>
  <c r="M1005" i="6"/>
  <c r="M1004" i="6"/>
  <c r="M1003" i="6"/>
  <c r="M1002" i="6"/>
  <c r="M1001" i="6"/>
  <c r="M1000" i="6"/>
  <c r="M999" i="6"/>
  <c r="M998" i="6"/>
  <c r="M997" i="6"/>
  <c r="M996" i="6"/>
  <c r="M995" i="6"/>
  <c r="M994" i="6"/>
  <c r="M993" i="6"/>
  <c r="M992" i="6"/>
  <c r="M991" i="6"/>
  <c r="M990" i="6"/>
  <c r="M989" i="6"/>
  <c r="M988" i="6"/>
  <c r="M987" i="6"/>
  <c r="M986" i="6"/>
  <c r="M985" i="6"/>
  <c r="M984" i="6"/>
  <c r="M983" i="6"/>
  <c r="M982" i="6"/>
  <c r="M981" i="6"/>
  <c r="M980" i="6"/>
  <c r="M979" i="6"/>
  <c r="M978" i="6"/>
  <c r="M977" i="6"/>
  <c r="M976" i="6"/>
  <c r="M975" i="6"/>
  <c r="M974" i="6"/>
  <c r="M973" i="6"/>
  <c r="M972" i="6"/>
  <c r="M971" i="6"/>
  <c r="M970" i="6"/>
  <c r="M969" i="6"/>
  <c r="M968" i="6"/>
  <c r="M967" i="6"/>
  <c r="M966" i="6"/>
  <c r="M965" i="6"/>
  <c r="M964" i="6"/>
  <c r="M963" i="6"/>
  <c r="M962" i="6"/>
  <c r="M961" i="6"/>
  <c r="M960" i="6"/>
  <c r="M959" i="6"/>
  <c r="M958" i="6"/>
  <c r="M957" i="6"/>
  <c r="M956" i="6"/>
  <c r="M955" i="6"/>
  <c r="M954" i="6"/>
  <c r="M953" i="6"/>
  <c r="M952" i="6"/>
  <c r="M951" i="6"/>
  <c r="M950" i="6"/>
  <c r="M949" i="6"/>
  <c r="M948" i="6"/>
  <c r="M947" i="6"/>
  <c r="M946" i="6"/>
  <c r="M945" i="6"/>
  <c r="M944" i="6"/>
  <c r="M943" i="6"/>
  <c r="M942" i="6"/>
  <c r="M941" i="6"/>
  <c r="M940" i="6"/>
  <c r="M939" i="6"/>
  <c r="M938" i="6"/>
  <c r="M937" i="6"/>
  <c r="M936" i="6"/>
  <c r="M935" i="6"/>
  <c r="M934" i="6"/>
  <c r="M933" i="6"/>
  <c r="M932" i="6"/>
  <c r="M931" i="6"/>
  <c r="M930" i="6"/>
  <c r="M929" i="6"/>
  <c r="M928" i="6"/>
  <c r="M927" i="6"/>
  <c r="M926" i="6"/>
  <c r="M925" i="6"/>
  <c r="M924" i="6"/>
  <c r="M923" i="6"/>
  <c r="M922" i="6"/>
  <c r="M921" i="6"/>
  <c r="M920" i="6"/>
  <c r="M919" i="6"/>
  <c r="M918" i="6"/>
  <c r="M917" i="6"/>
  <c r="M916" i="6"/>
  <c r="M915" i="6"/>
  <c r="M914" i="6"/>
  <c r="M913" i="6"/>
  <c r="M912" i="6"/>
  <c r="M911" i="6"/>
  <c r="M910" i="6"/>
  <c r="M909" i="6"/>
  <c r="M908" i="6"/>
  <c r="M907" i="6"/>
  <c r="M906" i="6"/>
  <c r="M905" i="6"/>
  <c r="M904" i="6"/>
  <c r="M903" i="6"/>
  <c r="M902" i="6"/>
  <c r="M901" i="6"/>
  <c r="M900" i="6"/>
  <c r="M899" i="6"/>
  <c r="M898" i="6"/>
  <c r="M897" i="6"/>
  <c r="M896" i="6"/>
  <c r="M895" i="6"/>
  <c r="M894" i="6"/>
  <c r="M893" i="6"/>
  <c r="M892" i="6"/>
  <c r="M891" i="6"/>
  <c r="M890" i="6"/>
  <c r="M889" i="6"/>
  <c r="M888" i="6"/>
  <c r="M887" i="6"/>
  <c r="M886" i="6"/>
  <c r="M885" i="6"/>
  <c r="M884" i="6"/>
  <c r="M883" i="6"/>
  <c r="M882" i="6"/>
  <c r="M881" i="6"/>
  <c r="M880" i="6"/>
  <c r="M879" i="6"/>
  <c r="M878" i="6"/>
  <c r="M877" i="6"/>
  <c r="M876" i="6"/>
  <c r="M875" i="6"/>
  <c r="M874" i="6"/>
  <c r="M873" i="6"/>
  <c r="M872" i="6"/>
  <c r="M871" i="6"/>
  <c r="M870" i="6"/>
  <c r="M869" i="6"/>
  <c r="M868" i="6"/>
  <c r="M867" i="6"/>
  <c r="M866" i="6"/>
  <c r="M865" i="6"/>
  <c r="M864" i="6"/>
  <c r="M863" i="6"/>
  <c r="M862" i="6"/>
  <c r="M861" i="6"/>
  <c r="M860" i="6"/>
  <c r="M859" i="6"/>
  <c r="M858" i="6"/>
  <c r="M857" i="6"/>
  <c r="M856" i="6"/>
  <c r="M855" i="6"/>
  <c r="M854" i="6"/>
  <c r="M853" i="6"/>
  <c r="M852" i="6"/>
  <c r="M851" i="6"/>
  <c r="M850" i="6"/>
  <c r="M849" i="6"/>
  <c r="M848" i="6"/>
  <c r="M847" i="6"/>
  <c r="M846" i="6"/>
  <c r="M845" i="6"/>
  <c r="M844" i="6"/>
  <c r="M843" i="6"/>
  <c r="M842" i="6"/>
  <c r="M841" i="6"/>
  <c r="M840" i="6"/>
  <c r="M839" i="6"/>
  <c r="M838" i="6"/>
  <c r="M837" i="6"/>
  <c r="M836" i="6"/>
  <c r="M835" i="6"/>
  <c r="M834" i="6"/>
  <c r="M833" i="6"/>
  <c r="M832" i="6"/>
  <c r="M831" i="6"/>
  <c r="M830" i="6"/>
  <c r="M829" i="6"/>
  <c r="M828" i="6"/>
  <c r="M827" i="6"/>
  <c r="M826" i="6"/>
  <c r="M825" i="6"/>
  <c r="M824" i="6"/>
  <c r="M823" i="6"/>
  <c r="M822" i="6"/>
  <c r="M821" i="6"/>
  <c r="M820" i="6"/>
  <c r="M819" i="6"/>
  <c r="M818" i="6"/>
  <c r="M817" i="6"/>
  <c r="M816" i="6"/>
  <c r="M815" i="6"/>
  <c r="M814" i="6"/>
  <c r="M813" i="6"/>
  <c r="M812" i="6"/>
  <c r="M811" i="6"/>
  <c r="M810" i="6"/>
  <c r="M809" i="6"/>
  <c r="M808" i="6"/>
  <c r="M807" i="6"/>
  <c r="M806" i="6"/>
  <c r="M805" i="6"/>
  <c r="M804" i="6"/>
  <c r="M803" i="6"/>
  <c r="M802" i="6"/>
  <c r="M801" i="6"/>
  <c r="M800" i="6"/>
  <c r="M799" i="6"/>
  <c r="M798" i="6"/>
  <c r="M797" i="6"/>
  <c r="M796" i="6"/>
  <c r="M795" i="6"/>
  <c r="M794" i="6"/>
  <c r="M793" i="6"/>
  <c r="M792" i="6"/>
  <c r="M791" i="6"/>
  <c r="M790" i="6"/>
  <c r="M789" i="6"/>
  <c r="M788" i="6"/>
  <c r="M787" i="6"/>
  <c r="M786" i="6"/>
  <c r="M785" i="6"/>
  <c r="M784" i="6"/>
  <c r="M783" i="6"/>
  <c r="M782" i="6"/>
  <c r="M781" i="6"/>
  <c r="M780" i="6"/>
  <c r="M779" i="6"/>
  <c r="M778" i="6"/>
  <c r="M777" i="6"/>
  <c r="M776" i="6"/>
  <c r="M775" i="6"/>
  <c r="M774" i="6"/>
  <c r="M773" i="6"/>
  <c r="M772" i="6"/>
  <c r="M771" i="6"/>
  <c r="M770" i="6"/>
  <c r="M769" i="6"/>
  <c r="M768" i="6"/>
  <c r="M767" i="6"/>
  <c r="M766" i="6"/>
  <c r="M765" i="6"/>
  <c r="M764" i="6"/>
  <c r="M763" i="6"/>
  <c r="M762" i="6"/>
  <c r="M761" i="6"/>
  <c r="M760" i="6"/>
  <c r="M759" i="6"/>
  <c r="M758" i="6"/>
  <c r="M757" i="6"/>
  <c r="M756" i="6"/>
  <c r="M755" i="6"/>
  <c r="M754" i="6"/>
  <c r="M753" i="6"/>
  <c r="M752" i="6"/>
  <c r="M751" i="6"/>
  <c r="M750" i="6"/>
  <c r="M749" i="6"/>
  <c r="M748" i="6"/>
  <c r="M747" i="6"/>
  <c r="M746" i="6"/>
  <c r="M745" i="6"/>
  <c r="M744" i="6"/>
  <c r="M743" i="6"/>
  <c r="M742" i="6"/>
  <c r="M741" i="6"/>
  <c r="M740" i="6"/>
  <c r="M739" i="6"/>
  <c r="M738" i="6"/>
  <c r="M737" i="6"/>
  <c r="M736" i="6"/>
  <c r="M735" i="6"/>
  <c r="M734" i="6"/>
  <c r="M733" i="6"/>
  <c r="M732" i="6"/>
  <c r="M731" i="6"/>
  <c r="M730" i="6"/>
  <c r="M729" i="6"/>
  <c r="M728" i="6"/>
  <c r="M727" i="6"/>
  <c r="M726" i="6"/>
  <c r="M725" i="6"/>
  <c r="M724" i="6"/>
  <c r="M723" i="6"/>
  <c r="M722" i="6"/>
  <c r="M721" i="6"/>
  <c r="M720" i="6"/>
  <c r="M719" i="6"/>
  <c r="M718" i="6"/>
  <c r="M717" i="6"/>
  <c r="M716" i="6"/>
  <c r="M715" i="6"/>
  <c r="M714" i="6"/>
  <c r="M713" i="6"/>
  <c r="M712" i="6"/>
  <c r="M711" i="6"/>
  <c r="M710" i="6"/>
  <c r="M709" i="6"/>
  <c r="M708" i="6"/>
  <c r="M707" i="6"/>
  <c r="M706" i="6"/>
  <c r="M705" i="6"/>
  <c r="M704" i="6"/>
  <c r="M703" i="6"/>
  <c r="M702" i="6"/>
  <c r="M701" i="6"/>
  <c r="M700" i="6"/>
  <c r="M699" i="6"/>
  <c r="M698" i="6"/>
  <c r="M697" i="6"/>
  <c r="M696" i="6"/>
  <c r="M695" i="6"/>
  <c r="M694" i="6"/>
  <c r="M693" i="6"/>
  <c r="M692" i="6"/>
  <c r="M691" i="6"/>
  <c r="M690" i="6"/>
  <c r="M689" i="6"/>
  <c r="M688" i="6"/>
  <c r="M687" i="6"/>
  <c r="M686" i="6"/>
  <c r="M685" i="6"/>
  <c r="M684" i="6"/>
  <c r="M683" i="6"/>
  <c r="M682" i="6"/>
  <c r="M681" i="6"/>
  <c r="M680" i="6"/>
  <c r="M679" i="6"/>
  <c r="M678" i="6"/>
  <c r="M677" i="6"/>
  <c r="M676" i="6"/>
  <c r="M675" i="6"/>
  <c r="M674" i="6"/>
  <c r="M673" i="6"/>
  <c r="M672" i="6"/>
  <c r="M671" i="6"/>
  <c r="M670" i="6"/>
  <c r="M669" i="6"/>
  <c r="M668" i="6"/>
  <c r="M667" i="6"/>
  <c r="M666" i="6"/>
  <c r="M665" i="6"/>
  <c r="M664" i="6"/>
  <c r="M663" i="6"/>
  <c r="M662" i="6"/>
  <c r="M661" i="6"/>
  <c r="M660" i="6"/>
  <c r="M659" i="6"/>
  <c r="M658" i="6"/>
  <c r="M657" i="6"/>
  <c r="M656" i="6"/>
  <c r="M655" i="6"/>
  <c r="M654" i="6"/>
  <c r="M653" i="6"/>
  <c r="M652" i="6"/>
  <c r="M651" i="6"/>
  <c r="M650" i="6"/>
  <c r="M649" i="6"/>
  <c r="M648" i="6"/>
  <c r="M647" i="6"/>
  <c r="M646" i="6"/>
  <c r="M645" i="6"/>
  <c r="M644" i="6"/>
  <c r="M643" i="6"/>
  <c r="M642" i="6"/>
  <c r="M641" i="6"/>
  <c r="M640" i="6"/>
  <c r="M639" i="6"/>
  <c r="M638" i="6"/>
  <c r="M637" i="6"/>
  <c r="M636" i="6"/>
  <c r="M635" i="6"/>
  <c r="M634" i="6"/>
  <c r="M633" i="6"/>
  <c r="M632" i="6"/>
  <c r="M631" i="6"/>
  <c r="M630" i="6"/>
  <c r="M629" i="6"/>
  <c r="M628" i="6"/>
  <c r="M627" i="6"/>
  <c r="M626" i="6"/>
  <c r="M625" i="6"/>
  <c r="M624" i="6"/>
  <c r="M623" i="6"/>
  <c r="M622" i="6"/>
  <c r="M621" i="6"/>
  <c r="M620" i="6"/>
  <c r="M619" i="6"/>
  <c r="M618" i="6"/>
  <c r="M617" i="6"/>
  <c r="M616" i="6"/>
  <c r="M615" i="6"/>
  <c r="M614" i="6"/>
  <c r="M613" i="6"/>
  <c r="M612" i="6"/>
  <c r="M611" i="6"/>
  <c r="M610" i="6"/>
  <c r="M609" i="6"/>
  <c r="M608" i="6"/>
  <c r="M607" i="6"/>
  <c r="M606" i="6"/>
  <c r="M605" i="6"/>
  <c r="M604" i="6"/>
  <c r="M603" i="6"/>
  <c r="M602" i="6"/>
  <c r="M601" i="6"/>
  <c r="M600" i="6"/>
  <c r="M599" i="6"/>
  <c r="M598" i="6"/>
  <c r="M597" i="6"/>
  <c r="M596" i="6"/>
  <c r="M595" i="6"/>
  <c r="M594" i="6"/>
  <c r="M593" i="6"/>
  <c r="M592" i="6"/>
  <c r="M591" i="6"/>
  <c r="M590" i="6"/>
  <c r="M589" i="6"/>
  <c r="M588" i="6"/>
  <c r="M587" i="6"/>
  <c r="M586" i="6"/>
  <c r="M585" i="6"/>
  <c r="M584" i="6"/>
  <c r="M583" i="6"/>
  <c r="M582" i="6"/>
  <c r="M581" i="6"/>
  <c r="M580" i="6"/>
  <c r="M579" i="6"/>
  <c r="M578" i="6"/>
  <c r="M577" i="6"/>
  <c r="M576" i="6"/>
  <c r="M575" i="6"/>
  <c r="M574" i="6"/>
  <c r="M573" i="6"/>
  <c r="M572" i="6"/>
  <c r="M571" i="6"/>
  <c r="M570" i="6"/>
  <c r="M569" i="6"/>
  <c r="M568" i="6"/>
  <c r="M567" i="6"/>
  <c r="M566" i="6"/>
  <c r="M565" i="6"/>
  <c r="M564" i="6"/>
  <c r="M563" i="6"/>
  <c r="M562" i="6"/>
  <c r="M561" i="6"/>
  <c r="M560" i="6"/>
  <c r="M559" i="6"/>
  <c r="M558" i="6"/>
  <c r="M557" i="6"/>
  <c r="M556" i="6"/>
  <c r="M555" i="6"/>
  <c r="M554" i="6"/>
  <c r="M553" i="6"/>
  <c r="M552" i="6"/>
  <c r="M551" i="6"/>
  <c r="M550" i="6"/>
  <c r="M549" i="6"/>
  <c r="M548" i="6"/>
  <c r="M547" i="6"/>
  <c r="M546" i="6"/>
  <c r="M545" i="6"/>
  <c r="M544" i="6"/>
  <c r="M543" i="6"/>
  <c r="M542" i="6"/>
  <c r="M541" i="6"/>
  <c r="M540" i="6"/>
  <c r="M539" i="6"/>
  <c r="M538" i="6"/>
  <c r="M537" i="6"/>
  <c r="M536" i="6"/>
  <c r="M535" i="6"/>
  <c r="M534" i="6"/>
  <c r="M533" i="6"/>
  <c r="M532" i="6"/>
  <c r="M531" i="6"/>
  <c r="M530" i="6"/>
  <c r="M529" i="6"/>
  <c r="M528" i="6"/>
  <c r="M527" i="6"/>
  <c r="M526" i="6"/>
  <c r="M525" i="6"/>
  <c r="M524" i="6"/>
  <c r="M523" i="6"/>
  <c r="M522" i="6"/>
  <c r="M521" i="6"/>
  <c r="M520" i="6"/>
  <c r="M519" i="6"/>
  <c r="M518" i="6"/>
  <c r="M517" i="6"/>
  <c r="M516" i="6"/>
  <c r="M515" i="6"/>
  <c r="M514" i="6"/>
  <c r="M513" i="6"/>
  <c r="M512" i="6"/>
  <c r="M511" i="6"/>
  <c r="M510" i="6"/>
  <c r="M509" i="6"/>
  <c r="M508" i="6"/>
  <c r="M507" i="6"/>
  <c r="M506" i="6"/>
  <c r="M505" i="6"/>
  <c r="M504" i="6"/>
  <c r="M503" i="6"/>
  <c r="M502" i="6"/>
  <c r="M501" i="6"/>
  <c r="M500" i="6"/>
  <c r="M499" i="6"/>
  <c r="M498" i="6"/>
  <c r="M497" i="6"/>
  <c r="M496" i="6"/>
  <c r="M495" i="6"/>
  <c r="M494" i="6"/>
  <c r="M493" i="6"/>
  <c r="M492" i="6"/>
  <c r="M491" i="6"/>
  <c r="M490" i="6"/>
  <c r="M489" i="6"/>
  <c r="M488" i="6"/>
  <c r="M487" i="6"/>
  <c r="M486" i="6"/>
  <c r="M485" i="6"/>
  <c r="M484" i="6"/>
  <c r="M483" i="6"/>
  <c r="M482" i="6"/>
  <c r="M481" i="6"/>
  <c r="M480" i="6"/>
  <c r="M479" i="6"/>
  <c r="M478" i="6"/>
  <c r="M477" i="6"/>
  <c r="M476" i="6"/>
  <c r="M475" i="6"/>
  <c r="M474" i="6"/>
  <c r="M473" i="6"/>
  <c r="M472" i="6"/>
  <c r="M471" i="6"/>
  <c r="M470" i="6"/>
  <c r="M469" i="6"/>
  <c r="M468" i="6"/>
  <c r="M467" i="6"/>
  <c r="M466" i="6"/>
  <c r="M465" i="6"/>
  <c r="M464" i="6"/>
  <c r="M463" i="6"/>
  <c r="M462" i="6"/>
  <c r="M461" i="6"/>
  <c r="M460" i="6"/>
  <c r="M459" i="6"/>
  <c r="M458" i="6"/>
  <c r="M457" i="6"/>
  <c r="M456" i="6"/>
  <c r="M455" i="6"/>
  <c r="M454" i="6"/>
  <c r="M453" i="6"/>
  <c r="M452" i="6"/>
  <c r="M451" i="6"/>
  <c r="M450" i="6"/>
  <c r="M449" i="6"/>
  <c r="M448" i="6"/>
  <c r="M447" i="6"/>
  <c r="M446" i="6"/>
  <c r="M445" i="6"/>
  <c r="M444" i="6"/>
  <c r="M443" i="6"/>
  <c r="M442" i="6"/>
  <c r="M441" i="6"/>
  <c r="M440" i="6"/>
  <c r="M439" i="6"/>
  <c r="M438" i="6"/>
  <c r="M437" i="6"/>
  <c r="M436" i="6"/>
  <c r="M435" i="6"/>
  <c r="M434" i="6"/>
  <c r="M433" i="6"/>
  <c r="M432" i="6"/>
  <c r="M431" i="6"/>
  <c r="M430" i="6"/>
  <c r="M429" i="6"/>
  <c r="M428" i="6"/>
  <c r="M427" i="6"/>
  <c r="M426" i="6"/>
  <c r="M425" i="6"/>
  <c r="M424" i="6"/>
  <c r="M423" i="6"/>
  <c r="M422" i="6"/>
  <c r="M421" i="6"/>
  <c r="M420" i="6"/>
  <c r="M419" i="6"/>
  <c r="M418" i="6"/>
  <c r="M417" i="6"/>
  <c r="M416" i="6"/>
  <c r="M415" i="6"/>
  <c r="M414" i="6"/>
  <c r="M413" i="6"/>
  <c r="M412" i="6"/>
  <c r="M411" i="6"/>
  <c r="M410" i="6"/>
  <c r="M409" i="6"/>
  <c r="M408" i="6"/>
  <c r="M407" i="6"/>
  <c r="M406" i="6"/>
  <c r="M405" i="6"/>
  <c r="M404" i="6"/>
  <c r="M403" i="6"/>
  <c r="M402" i="6"/>
  <c r="M401" i="6"/>
  <c r="M400" i="6"/>
  <c r="M399" i="6"/>
  <c r="M398" i="6"/>
  <c r="M397" i="6"/>
  <c r="M396" i="6"/>
  <c r="M395" i="6"/>
  <c r="M394" i="6"/>
  <c r="M393" i="6"/>
  <c r="M392" i="6"/>
  <c r="M391" i="6"/>
  <c r="M390" i="6"/>
  <c r="M389" i="6"/>
  <c r="M388" i="6"/>
  <c r="M387" i="6"/>
  <c r="M386" i="6"/>
  <c r="M385" i="6"/>
  <c r="M384" i="6"/>
  <c r="M383" i="6"/>
  <c r="M382" i="6"/>
  <c r="M381" i="6"/>
  <c r="M380" i="6"/>
  <c r="M379" i="6"/>
  <c r="M378" i="6"/>
  <c r="M377" i="6"/>
  <c r="M376" i="6"/>
  <c r="M375" i="6"/>
  <c r="M374" i="6"/>
  <c r="M373" i="6"/>
  <c r="M372" i="6"/>
  <c r="M371" i="6"/>
  <c r="M370" i="6"/>
  <c r="M369" i="6"/>
  <c r="M368" i="6"/>
  <c r="M367" i="6"/>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3" i="6"/>
  <c r="M32" i="6"/>
  <c r="M31" i="6"/>
  <c r="M30" i="6"/>
  <c r="M29" i="6"/>
  <c r="M28" i="6"/>
  <c r="M27" i="6"/>
  <c r="M25" i="6"/>
  <c r="M24" i="6"/>
  <c r="M23" i="6"/>
  <c r="M22" i="6"/>
  <c r="M19" i="6"/>
  <c r="M18" i="6"/>
  <c r="M17" i="6"/>
  <c r="M16" i="6"/>
  <c r="M15" i="6"/>
  <c r="M14" i="6"/>
  <c r="M13" i="6"/>
  <c r="M12" i="6"/>
  <c r="M11" i="6"/>
  <c r="M10" i="6"/>
  <c r="M9" i="6"/>
  <c r="M8" i="6"/>
  <c r="M7" i="6"/>
  <c r="B2990" i="13"/>
  <c r="B2989" i="13"/>
  <c r="B2988" i="13"/>
  <c r="B2987" i="13"/>
  <c r="B2986" i="13"/>
  <c r="B2985" i="13"/>
  <c r="B2984" i="13"/>
  <c r="B2983" i="13"/>
  <c r="B2982" i="13"/>
  <c r="B2981" i="13"/>
  <c r="B2980" i="13"/>
  <c r="B2979" i="13"/>
  <c r="B2978" i="13"/>
  <c r="B2977" i="13"/>
  <c r="B2976" i="13"/>
  <c r="B2975" i="13"/>
  <c r="B2974" i="13"/>
  <c r="B2973" i="13"/>
  <c r="B2972" i="13"/>
  <c r="B2971" i="13"/>
  <c r="B2970" i="13"/>
  <c r="B2969" i="13"/>
  <c r="B2968" i="13"/>
  <c r="B2967" i="13"/>
  <c r="B2966" i="13"/>
  <c r="B2965" i="13"/>
  <c r="B2964" i="13"/>
  <c r="B2963" i="13"/>
  <c r="B2962" i="13"/>
  <c r="B2961" i="13"/>
  <c r="B2960" i="13"/>
  <c r="B2959" i="13"/>
  <c r="B2958" i="13"/>
  <c r="B2957" i="13"/>
  <c r="B2956" i="13"/>
  <c r="B2955" i="13"/>
  <c r="B2954" i="13"/>
  <c r="B2953" i="13"/>
  <c r="B2952" i="13"/>
  <c r="B2951" i="13"/>
  <c r="B2950" i="13"/>
  <c r="B2949" i="13"/>
  <c r="B2948" i="13"/>
  <c r="B2947" i="13"/>
  <c r="B2946" i="13"/>
  <c r="B2945" i="13"/>
  <c r="B2944" i="13"/>
  <c r="B2943" i="13"/>
  <c r="B2942" i="13"/>
  <c r="B2941" i="13"/>
  <c r="B2940" i="13"/>
  <c r="B2939" i="13"/>
  <c r="B2938" i="13"/>
  <c r="B2937" i="13"/>
  <c r="B2936" i="13"/>
  <c r="B2935" i="13"/>
  <c r="B2934" i="13"/>
  <c r="B2933" i="13"/>
  <c r="B2932" i="13"/>
  <c r="B2931" i="13"/>
  <c r="B2930" i="13"/>
  <c r="B2929" i="13"/>
  <c r="B2928" i="13"/>
  <c r="B2927" i="13"/>
  <c r="B2926" i="13"/>
  <c r="B2925" i="13"/>
  <c r="B2924" i="13"/>
  <c r="B2923" i="13"/>
  <c r="B2922" i="13"/>
  <c r="B2921" i="13"/>
  <c r="B2920" i="13"/>
  <c r="B2919" i="13"/>
  <c r="B2918" i="13"/>
  <c r="B2917" i="13"/>
  <c r="B2916" i="13"/>
  <c r="B2915" i="13"/>
  <c r="B2914" i="13"/>
  <c r="B2913" i="13"/>
  <c r="B2912" i="13"/>
  <c r="B2911" i="13"/>
  <c r="B2910" i="13"/>
  <c r="B2909" i="13"/>
  <c r="B2908" i="13"/>
  <c r="B2907" i="13"/>
  <c r="B2906" i="13"/>
  <c r="B2905" i="13"/>
  <c r="B2904" i="13"/>
  <c r="B2903" i="13"/>
  <c r="B2902" i="13"/>
  <c r="B2901" i="13"/>
  <c r="B2900" i="13"/>
  <c r="B2899" i="13"/>
  <c r="B2898" i="13"/>
  <c r="B2897" i="13"/>
  <c r="B2896" i="13"/>
  <c r="B2895" i="13"/>
  <c r="B2894" i="13"/>
  <c r="B2893" i="13"/>
  <c r="B2892" i="13"/>
  <c r="B2891" i="13"/>
  <c r="B2890" i="13"/>
  <c r="B2889" i="13"/>
  <c r="B2888" i="13"/>
  <c r="B2887" i="13"/>
  <c r="B2886" i="13"/>
  <c r="B2885" i="13"/>
  <c r="B2884" i="13"/>
  <c r="B2883" i="13"/>
  <c r="B2882" i="13"/>
  <c r="B2881" i="13"/>
  <c r="B2880" i="13"/>
  <c r="B2879" i="13"/>
  <c r="B2878" i="13"/>
  <c r="B2877" i="13"/>
  <c r="B2876" i="13"/>
  <c r="B2875" i="13"/>
  <c r="B2874" i="13"/>
  <c r="B2873" i="13"/>
  <c r="B2872" i="13"/>
  <c r="B2871" i="13"/>
  <c r="B2870" i="13"/>
  <c r="B2869" i="13"/>
  <c r="B2868" i="13"/>
  <c r="B2867" i="13"/>
  <c r="B2866" i="13"/>
  <c r="B2865" i="13"/>
  <c r="B2864" i="13"/>
  <c r="B2863" i="13"/>
  <c r="B2862" i="13"/>
  <c r="B2861" i="13"/>
  <c r="B2860" i="13"/>
  <c r="B2859" i="13"/>
  <c r="B2858" i="13"/>
  <c r="B2857" i="13"/>
  <c r="B2856" i="13"/>
  <c r="B2855" i="13"/>
  <c r="B2854" i="13"/>
  <c r="B2853" i="13"/>
  <c r="B2852" i="13"/>
  <c r="B2851" i="13"/>
  <c r="B2850" i="13"/>
  <c r="B2849" i="13"/>
  <c r="B2848" i="13"/>
  <c r="B2847" i="13"/>
  <c r="B2846" i="13"/>
  <c r="B2845" i="13"/>
  <c r="B2844" i="13"/>
  <c r="B2843" i="13"/>
  <c r="B2842" i="13"/>
  <c r="B2841" i="13"/>
  <c r="B2840" i="13"/>
  <c r="B2839" i="13"/>
  <c r="B2838" i="13"/>
  <c r="B2837" i="13"/>
  <c r="B2836" i="13"/>
  <c r="B2835" i="13"/>
  <c r="B2834" i="13"/>
  <c r="B2833" i="13"/>
  <c r="B2832" i="13"/>
  <c r="B2831" i="13"/>
  <c r="B2830" i="13"/>
  <c r="B2829" i="13"/>
  <c r="B2828" i="13"/>
  <c r="B2827" i="13"/>
  <c r="B2826" i="13"/>
  <c r="B2825" i="13"/>
  <c r="B2824" i="13"/>
  <c r="B2823" i="13"/>
  <c r="B2822" i="13"/>
  <c r="B2821" i="13"/>
  <c r="B2820" i="13"/>
  <c r="B2819" i="13"/>
  <c r="B2818" i="13"/>
  <c r="B2817" i="13"/>
  <c r="B2816" i="13"/>
  <c r="B2815" i="13"/>
  <c r="B2814" i="13"/>
  <c r="B2813" i="13"/>
  <c r="B2812" i="13"/>
  <c r="B2811" i="13"/>
  <c r="B2810" i="13"/>
  <c r="B2809" i="13"/>
  <c r="B2808" i="13"/>
  <c r="B2807" i="13"/>
  <c r="B2806" i="13"/>
  <c r="B2805" i="13"/>
  <c r="B2804" i="13"/>
  <c r="B2803" i="13"/>
  <c r="B2802" i="13"/>
  <c r="B2801" i="13"/>
  <c r="B2800" i="13"/>
  <c r="B2799" i="13"/>
  <c r="B2798" i="13"/>
  <c r="B2797" i="13"/>
  <c r="B2796" i="13"/>
  <c r="B2795" i="13"/>
  <c r="B2794" i="13"/>
  <c r="B2793" i="13"/>
  <c r="B2792" i="13"/>
  <c r="B2791" i="13"/>
  <c r="B2790" i="13"/>
  <c r="B2789" i="13"/>
  <c r="B2788" i="13"/>
  <c r="B2787" i="13"/>
  <c r="B2786" i="13"/>
  <c r="B2785" i="13"/>
  <c r="B2784" i="13"/>
  <c r="B2783" i="13"/>
  <c r="B2782" i="13"/>
  <c r="B2781" i="13"/>
  <c r="B2780" i="13"/>
  <c r="B2779" i="13"/>
  <c r="B2778" i="13"/>
  <c r="B2777" i="13"/>
  <c r="B2776" i="13"/>
  <c r="B2775" i="13"/>
  <c r="B2774" i="13"/>
  <c r="B2773" i="13"/>
  <c r="B2772" i="13"/>
  <c r="B2771" i="13"/>
  <c r="B2770" i="13"/>
  <c r="B2769" i="13"/>
  <c r="B2768" i="13"/>
  <c r="B2767" i="13"/>
  <c r="B2766" i="13"/>
  <c r="B2765" i="13"/>
  <c r="B2764" i="13"/>
  <c r="B2763" i="13"/>
  <c r="B2762" i="13"/>
  <c r="B2761" i="13"/>
  <c r="B2760" i="13"/>
  <c r="B2759" i="13"/>
  <c r="B2758" i="13"/>
  <c r="B2757" i="13"/>
  <c r="B2756" i="13"/>
  <c r="B2755" i="13"/>
  <c r="B2754" i="13"/>
  <c r="B2753" i="13"/>
  <c r="B2752" i="13"/>
  <c r="B2751" i="13"/>
  <c r="B2750" i="13"/>
  <c r="B2749" i="13"/>
  <c r="B2748" i="13"/>
  <c r="B2747" i="13"/>
  <c r="B2746" i="13"/>
  <c r="B2745" i="13"/>
  <c r="B2744" i="13"/>
  <c r="B2743" i="13"/>
  <c r="B2742" i="13"/>
  <c r="B2741" i="13"/>
  <c r="B2740" i="13"/>
  <c r="B2739" i="13"/>
  <c r="B2738" i="13"/>
  <c r="B2737" i="13"/>
  <c r="B2736" i="13"/>
  <c r="B2735" i="13"/>
  <c r="B2734" i="13"/>
  <c r="B2733" i="13"/>
  <c r="B2732" i="13"/>
  <c r="B2731" i="13"/>
  <c r="B2730" i="13"/>
  <c r="B2729" i="13"/>
  <c r="B2728" i="13"/>
  <c r="B2727" i="13"/>
  <c r="B2726" i="13"/>
  <c r="B2725" i="13"/>
  <c r="B2724" i="13"/>
  <c r="B2723" i="13"/>
  <c r="B2722" i="13"/>
  <c r="B2721" i="13"/>
  <c r="B2720" i="13"/>
  <c r="B2719" i="13"/>
  <c r="B2718" i="13"/>
  <c r="B2717" i="13"/>
  <c r="B2716" i="13"/>
  <c r="B2715" i="13"/>
  <c r="B2714" i="13"/>
  <c r="B2713" i="13"/>
  <c r="B2712" i="13"/>
  <c r="B2711" i="13"/>
  <c r="B2710" i="13"/>
  <c r="B2709" i="13"/>
  <c r="B2708" i="13"/>
  <c r="B2707" i="13"/>
  <c r="B2706" i="13"/>
  <c r="B2705" i="13"/>
  <c r="B2704" i="13"/>
  <c r="B2703" i="13"/>
  <c r="B2702" i="13"/>
  <c r="B2701" i="13"/>
  <c r="B2700" i="13"/>
  <c r="B2699" i="13"/>
  <c r="B2698" i="13"/>
  <c r="B2697" i="13"/>
  <c r="B2696" i="13"/>
  <c r="B2695" i="13"/>
  <c r="B2694" i="13"/>
  <c r="B2693" i="13"/>
  <c r="B2692" i="13"/>
  <c r="B2691" i="13"/>
  <c r="B2690" i="13"/>
  <c r="B2689" i="13"/>
  <c r="B2688" i="13"/>
  <c r="B2687" i="13"/>
  <c r="B2686" i="13"/>
  <c r="B2685" i="13"/>
  <c r="B2684" i="13"/>
  <c r="B2683" i="13"/>
  <c r="B2682" i="13"/>
  <c r="B2681" i="13"/>
  <c r="B2680" i="13"/>
  <c r="B2679" i="13"/>
  <c r="B2678" i="13"/>
  <c r="B2677" i="13"/>
  <c r="B2676" i="13"/>
  <c r="B2675" i="13"/>
  <c r="B2674" i="13"/>
  <c r="B2673" i="13"/>
  <c r="B2672" i="13"/>
  <c r="B2671" i="13"/>
  <c r="B2670" i="13"/>
  <c r="B2669" i="13"/>
  <c r="B2668" i="13"/>
  <c r="B2667" i="13"/>
  <c r="B2666" i="13"/>
  <c r="B2665" i="13"/>
  <c r="B2664" i="13"/>
  <c r="B2663" i="13"/>
  <c r="B2662" i="13"/>
  <c r="B2661" i="13"/>
  <c r="B2660" i="13"/>
  <c r="B2659" i="13"/>
  <c r="B2658" i="13"/>
  <c r="B2657" i="13"/>
  <c r="B2656" i="13"/>
  <c r="B2655" i="13"/>
  <c r="B2654" i="13"/>
  <c r="B2653" i="13"/>
  <c r="B2652" i="13"/>
  <c r="B2651" i="13"/>
  <c r="B2650" i="13"/>
  <c r="B2649" i="13"/>
  <c r="B2648" i="13"/>
  <c r="B2647" i="13"/>
  <c r="B2646" i="13"/>
  <c r="B2645" i="13"/>
  <c r="B2644" i="13"/>
  <c r="B2643" i="13"/>
  <c r="B2642" i="13"/>
  <c r="B2641" i="13"/>
  <c r="B2640" i="13"/>
  <c r="B2639" i="13"/>
  <c r="B2638" i="13"/>
  <c r="B2637" i="13"/>
  <c r="B2636" i="13"/>
  <c r="B2635" i="13"/>
  <c r="B2634" i="13"/>
  <c r="B2633" i="13"/>
  <c r="B2632" i="13"/>
  <c r="B2631" i="13"/>
  <c r="B2630" i="13"/>
  <c r="B2629" i="13"/>
  <c r="B2628" i="13"/>
  <c r="B2627" i="13"/>
  <c r="B2626" i="13"/>
  <c r="B2625" i="13"/>
  <c r="B2624" i="13"/>
  <c r="B2623" i="13"/>
  <c r="B2622" i="13"/>
  <c r="B2621" i="13"/>
  <c r="B2620" i="13"/>
  <c r="B2619" i="13"/>
  <c r="B2618" i="13"/>
  <c r="B2617" i="13"/>
  <c r="B2616" i="13"/>
  <c r="B2615" i="13"/>
  <c r="B2614" i="13"/>
  <c r="B2613" i="13"/>
  <c r="B2612" i="13"/>
  <c r="B2611" i="13"/>
  <c r="B2610" i="13"/>
  <c r="B2609" i="13"/>
  <c r="B2608" i="13"/>
  <c r="B2607" i="13"/>
  <c r="B2606" i="13"/>
  <c r="B2605" i="13"/>
  <c r="B2604" i="13"/>
  <c r="B2603" i="13"/>
  <c r="B2602" i="13"/>
  <c r="B2601" i="13"/>
  <c r="B2600" i="13"/>
  <c r="B2599" i="13"/>
  <c r="B2598" i="13"/>
  <c r="B2597" i="13"/>
  <c r="B2596" i="13"/>
  <c r="B2595" i="13"/>
  <c r="B2594" i="13"/>
  <c r="B2593" i="13"/>
  <c r="B2592" i="13"/>
  <c r="B2591" i="13"/>
  <c r="B2590" i="13"/>
  <c r="B2589" i="13"/>
  <c r="B2588" i="13"/>
  <c r="B2587" i="13"/>
  <c r="B2586" i="13"/>
  <c r="B2585" i="13"/>
  <c r="B2584" i="13"/>
  <c r="B2583" i="13"/>
  <c r="B2582" i="13"/>
  <c r="B2581" i="13"/>
  <c r="B2580" i="13"/>
  <c r="B2579" i="13"/>
  <c r="B2578" i="13"/>
  <c r="B2577" i="13"/>
  <c r="B2576" i="13"/>
  <c r="B2575" i="13"/>
  <c r="B2574" i="13"/>
  <c r="B2573" i="13"/>
  <c r="B2572" i="13"/>
  <c r="B2571" i="13"/>
  <c r="B2570" i="13"/>
  <c r="B2569" i="13"/>
  <c r="B2568" i="13"/>
  <c r="B2567" i="13"/>
  <c r="B2566" i="13"/>
  <c r="B2565" i="13"/>
  <c r="B2564" i="13"/>
  <c r="B2563" i="13"/>
  <c r="B2562" i="13"/>
  <c r="B2561" i="13"/>
  <c r="B2560" i="13"/>
  <c r="B2559" i="13"/>
  <c r="B2558" i="13"/>
  <c r="B2557" i="13"/>
  <c r="B2556" i="13"/>
  <c r="B2555" i="13"/>
  <c r="B2554" i="13"/>
  <c r="B2553" i="13"/>
  <c r="B2552" i="13"/>
  <c r="B2551" i="13"/>
  <c r="B2550" i="13"/>
  <c r="B2549" i="13"/>
  <c r="B2548" i="13"/>
  <c r="B2547" i="13"/>
  <c r="B2546" i="13"/>
  <c r="B2545" i="13"/>
  <c r="B2544" i="13"/>
  <c r="B2543" i="13"/>
  <c r="B2542" i="13"/>
  <c r="B2541" i="13"/>
  <c r="B2540" i="13"/>
  <c r="B2539" i="13"/>
  <c r="B2538" i="13"/>
  <c r="B2537" i="13"/>
  <c r="B2536" i="13"/>
  <c r="B2535" i="13"/>
  <c r="B2534" i="13"/>
  <c r="B2533" i="13"/>
  <c r="B2532" i="13"/>
  <c r="B2531" i="13"/>
  <c r="B2530" i="13"/>
  <c r="B2529" i="13"/>
  <c r="B2528" i="13"/>
  <c r="B2527" i="13"/>
  <c r="B2526" i="13"/>
  <c r="B2525" i="13"/>
  <c r="B2524" i="13"/>
  <c r="B2523" i="13"/>
  <c r="B2522" i="13"/>
  <c r="B2521" i="13"/>
  <c r="B2520" i="13"/>
  <c r="B2519" i="13"/>
  <c r="B2518" i="13"/>
  <c r="B2517" i="13"/>
  <c r="B2516" i="13"/>
  <c r="B2515" i="13"/>
  <c r="B2514" i="13"/>
  <c r="B2513" i="13"/>
  <c r="B2512" i="13"/>
  <c r="B2511" i="13"/>
  <c r="B2510" i="13"/>
  <c r="B2509" i="13"/>
  <c r="B2508" i="13"/>
  <c r="B2507" i="13"/>
  <c r="B2506" i="13"/>
  <c r="B2505" i="13"/>
  <c r="B2504" i="13"/>
  <c r="B2503" i="13"/>
  <c r="B2502" i="13"/>
  <c r="B2501" i="13"/>
  <c r="B2500" i="13"/>
  <c r="B2499" i="13"/>
  <c r="B2498" i="13"/>
  <c r="B2497" i="13"/>
  <c r="B2496" i="13"/>
  <c r="B2495" i="13"/>
  <c r="B2494" i="13"/>
  <c r="B2493" i="13"/>
  <c r="B2492" i="13"/>
  <c r="B2491" i="13"/>
  <c r="B2490" i="13"/>
  <c r="B2489" i="13"/>
  <c r="B2488" i="13"/>
  <c r="B2487" i="13"/>
  <c r="B2486" i="13"/>
  <c r="B2485" i="13"/>
  <c r="B2484" i="13"/>
  <c r="B2483" i="13"/>
  <c r="B2482" i="13"/>
  <c r="B2481" i="13"/>
  <c r="B2480" i="13"/>
  <c r="B2479" i="13"/>
  <c r="B2478" i="13"/>
  <c r="B2477" i="13"/>
  <c r="B2476" i="13"/>
  <c r="B2475" i="13"/>
  <c r="B2474" i="13"/>
  <c r="B2473" i="13"/>
  <c r="B2472" i="13"/>
  <c r="B2471" i="13"/>
  <c r="B2470" i="13"/>
  <c r="B2469" i="13"/>
  <c r="B2468" i="13"/>
  <c r="B2467" i="13"/>
  <c r="B2466" i="13"/>
  <c r="B2465" i="13"/>
  <c r="B2464" i="13"/>
  <c r="B2463" i="13"/>
  <c r="B2462" i="13"/>
  <c r="B2461" i="13"/>
  <c r="B2460" i="13"/>
  <c r="B2459" i="13"/>
  <c r="B2458" i="13"/>
  <c r="B2457" i="13"/>
  <c r="B2456" i="13"/>
  <c r="B2455" i="13"/>
  <c r="B2454" i="13"/>
  <c r="B2453" i="13"/>
  <c r="B2452" i="13"/>
  <c r="B2451" i="13"/>
  <c r="B2450" i="13"/>
  <c r="B2449" i="13"/>
  <c r="B2448" i="13"/>
  <c r="B2447" i="13"/>
  <c r="B2446" i="13"/>
  <c r="B2445" i="13"/>
  <c r="B2444" i="13"/>
  <c r="B2443" i="13"/>
  <c r="B2442" i="13"/>
  <c r="B2441" i="13"/>
  <c r="B2440" i="13"/>
  <c r="B2439" i="13"/>
  <c r="B2438" i="13"/>
  <c r="B2437" i="13"/>
  <c r="B2436" i="13"/>
  <c r="B2435" i="13"/>
  <c r="B2434" i="13"/>
  <c r="B2433" i="13"/>
  <c r="B2432" i="13"/>
  <c r="B2431" i="13"/>
  <c r="B2430" i="13"/>
  <c r="B2429" i="13"/>
  <c r="B2428" i="13"/>
  <c r="B2427" i="13"/>
  <c r="B2426" i="13"/>
  <c r="B2425" i="13"/>
  <c r="B2424" i="13"/>
  <c r="B2423" i="13"/>
  <c r="B2422" i="13"/>
  <c r="B2421" i="13"/>
  <c r="B2420" i="13"/>
  <c r="B2419" i="13"/>
  <c r="B2418" i="13"/>
  <c r="B2417" i="13"/>
  <c r="B2416" i="13"/>
  <c r="B2415" i="13"/>
  <c r="B2414" i="13"/>
  <c r="B2413" i="13"/>
  <c r="B2412" i="13"/>
  <c r="B2411" i="13"/>
  <c r="B2410" i="13"/>
  <c r="B2409" i="13"/>
  <c r="B2408" i="13"/>
  <c r="B2407" i="13"/>
  <c r="B2406" i="13"/>
  <c r="B2405" i="13"/>
  <c r="B2404" i="13"/>
  <c r="B2403" i="13"/>
  <c r="B2402" i="13"/>
  <c r="B2401" i="13"/>
  <c r="B2400" i="13"/>
  <c r="B2399" i="13"/>
  <c r="B2398" i="13"/>
  <c r="B2397" i="13"/>
  <c r="B2396" i="13"/>
  <c r="B2395" i="13"/>
  <c r="B2394" i="13"/>
  <c r="B2393" i="13"/>
  <c r="B2392" i="13"/>
  <c r="B2391" i="13"/>
  <c r="B2390" i="13"/>
  <c r="B2389" i="13"/>
  <c r="B2388" i="13"/>
  <c r="B2387" i="13"/>
  <c r="B2386" i="13"/>
  <c r="B2385" i="13"/>
  <c r="B2384" i="13"/>
  <c r="B2383" i="13"/>
  <c r="B2382" i="13"/>
  <c r="B2381" i="13"/>
  <c r="B2380" i="13"/>
  <c r="B2379" i="13"/>
  <c r="B2378" i="13"/>
  <c r="B2377" i="13"/>
  <c r="B2376" i="13"/>
  <c r="B2375" i="13"/>
  <c r="B2374" i="13"/>
  <c r="B2373" i="13"/>
  <c r="B2372" i="13"/>
  <c r="B2371" i="13"/>
  <c r="B2370" i="13"/>
  <c r="B2369" i="13"/>
  <c r="B2368" i="13"/>
  <c r="B2367" i="13"/>
  <c r="B2366" i="13"/>
  <c r="B2365" i="13"/>
  <c r="B2364" i="13"/>
  <c r="B2363" i="13"/>
  <c r="B2362" i="13"/>
  <c r="B2361" i="13"/>
  <c r="B2360" i="13"/>
  <c r="B2359" i="13"/>
  <c r="B2358" i="13"/>
  <c r="B2357" i="13"/>
  <c r="B2356" i="13"/>
  <c r="B2355" i="13"/>
  <c r="B2354" i="13"/>
  <c r="B2353" i="13"/>
  <c r="B2352" i="13"/>
  <c r="B2351" i="13"/>
  <c r="B2350" i="13"/>
  <c r="B2349" i="13"/>
  <c r="B2348" i="13"/>
  <c r="B2347" i="13"/>
  <c r="B2346" i="13"/>
  <c r="B2345" i="13"/>
  <c r="B2344" i="13"/>
  <c r="B2343" i="13"/>
  <c r="B2342" i="13"/>
  <c r="B2341" i="13"/>
  <c r="B2340" i="13"/>
  <c r="B2339" i="13"/>
  <c r="B2338" i="13"/>
  <c r="B2337" i="13"/>
  <c r="B2336" i="13"/>
  <c r="B2335" i="13"/>
  <c r="B2334" i="13"/>
  <c r="B2333" i="13"/>
  <c r="B2332" i="13"/>
  <c r="B2331" i="13"/>
  <c r="B2330" i="13"/>
  <c r="B2329" i="13"/>
  <c r="B2328" i="13"/>
  <c r="B2327" i="13"/>
  <c r="B2326" i="13"/>
  <c r="B2325" i="13"/>
  <c r="B2324" i="13"/>
  <c r="B2323" i="13"/>
  <c r="B2322" i="13"/>
  <c r="B2321" i="13"/>
  <c r="B2320" i="13"/>
  <c r="B2319" i="13"/>
  <c r="B2318" i="13"/>
  <c r="B2317" i="13"/>
  <c r="B2316" i="13"/>
  <c r="B2315" i="13"/>
  <c r="B2314" i="13"/>
  <c r="B2313" i="13"/>
  <c r="B2312" i="13"/>
  <c r="B2311" i="13"/>
  <c r="B2310" i="13"/>
  <c r="B2309" i="13"/>
  <c r="B2308" i="13"/>
  <c r="B2307" i="13"/>
  <c r="B2306" i="13"/>
  <c r="B2305" i="13"/>
  <c r="B2304" i="13"/>
  <c r="B2303" i="13"/>
  <c r="B2302" i="13"/>
  <c r="B2301" i="13"/>
  <c r="B2300" i="13"/>
  <c r="B2299" i="13"/>
  <c r="B2298" i="13"/>
  <c r="B2297" i="13"/>
  <c r="B2296" i="13"/>
  <c r="B2295" i="13"/>
  <c r="B2294" i="13"/>
  <c r="B2293" i="13"/>
  <c r="B2292" i="13"/>
  <c r="B2291" i="13"/>
  <c r="B2290" i="13"/>
  <c r="B2289" i="13"/>
  <c r="B2288" i="13"/>
  <c r="B2287" i="13"/>
  <c r="B2286" i="13"/>
  <c r="B2285" i="13"/>
  <c r="B2284" i="13"/>
  <c r="B2283" i="13"/>
  <c r="B2282" i="13"/>
  <c r="B2281" i="13"/>
  <c r="B2280" i="13"/>
  <c r="B2279" i="13"/>
  <c r="B2278" i="13"/>
  <c r="B2277" i="13"/>
  <c r="B2276" i="13"/>
  <c r="B2275" i="13"/>
  <c r="B2274" i="13"/>
  <c r="B2273" i="13"/>
  <c r="B2272" i="13"/>
  <c r="B2271" i="13"/>
  <c r="B2270" i="13"/>
  <c r="B2269" i="13"/>
  <c r="B2268" i="13"/>
  <c r="B2267" i="13"/>
  <c r="B2266" i="13"/>
  <c r="B2265" i="13"/>
  <c r="B2264" i="13"/>
  <c r="B2263" i="13"/>
  <c r="B2262" i="13"/>
  <c r="B2261" i="13"/>
  <c r="B2260" i="13"/>
  <c r="B2259" i="13"/>
  <c r="B2258" i="13"/>
  <c r="B2257" i="13"/>
  <c r="B2256" i="13"/>
  <c r="B2255" i="13"/>
  <c r="B2254" i="13"/>
  <c r="B2253" i="13"/>
  <c r="B2252" i="13"/>
  <c r="B2251" i="13"/>
  <c r="B2250" i="13"/>
  <c r="B2249" i="13"/>
  <c r="B2248" i="13"/>
  <c r="B2247" i="13"/>
  <c r="B2246" i="13"/>
  <c r="B2245" i="13"/>
  <c r="B2244" i="13"/>
  <c r="B2243" i="13"/>
  <c r="B2242" i="13"/>
  <c r="B2241" i="13"/>
  <c r="B2240" i="13"/>
  <c r="B2239" i="13"/>
  <c r="B2238" i="13"/>
  <c r="B2237" i="13"/>
  <c r="B2236" i="13"/>
  <c r="B2235" i="13"/>
  <c r="B2234" i="13"/>
  <c r="B2233" i="13"/>
  <c r="B2232" i="13"/>
  <c r="B2231" i="13"/>
  <c r="B2230" i="13"/>
  <c r="B2229" i="13"/>
  <c r="B2228" i="13"/>
  <c r="B2227" i="13"/>
  <c r="B2226" i="13"/>
  <c r="B2225" i="13"/>
  <c r="B2224" i="13"/>
  <c r="B2223" i="13"/>
  <c r="B2222" i="13"/>
  <c r="B2221" i="13"/>
  <c r="B2220" i="13"/>
  <c r="B2219" i="13"/>
  <c r="B2218" i="13"/>
  <c r="B2217" i="13"/>
  <c r="B2216" i="13"/>
  <c r="B2215" i="13"/>
  <c r="B2214" i="13"/>
  <c r="B2213" i="13"/>
  <c r="B2212" i="13"/>
  <c r="B2211" i="13"/>
  <c r="B2210" i="13"/>
  <c r="B2209" i="13"/>
  <c r="B2208" i="13"/>
  <c r="B2207" i="13"/>
  <c r="B2206" i="13"/>
  <c r="B2205" i="13"/>
  <c r="B2204" i="13"/>
  <c r="B2203" i="13"/>
  <c r="B2202" i="13"/>
  <c r="B2201" i="13"/>
  <c r="B2200" i="13"/>
  <c r="B2199" i="13"/>
  <c r="B2198" i="13"/>
  <c r="B2197" i="13"/>
  <c r="B2196" i="13"/>
  <c r="B2195" i="13"/>
  <c r="B2194" i="13"/>
  <c r="B2193" i="13"/>
  <c r="B2192" i="13"/>
  <c r="B2191" i="13"/>
  <c r="B2190" i="13"/>
  <c r="B2189" i="13"/>
  <c r="B2188" i="13"/>
  <c r="B2187" i="13"/>
  <c r="B2186" i="13"/>
  <c r="B2185" i="13"/>
  <c r="B2184" i="13"/>
  <c r="B2183" i="13"/>
  <c r="B2182" i="13"/>
  <c r="B2181" i="13"/>
  <c r="B2180" i="13"/>
  <c r="B2179" i="13"/>
  <c r="B2178" i="13"/>
  <c r="B2177" i="13"/>
  <c r="B2176" i="13"/>
  <c r="B2175" i="13"/>
  <c r="B2174" i="13"/>
  <c r="B2173" i="13"/>
  <c r="B2172" i="13"/>
  <c r="B2171" i="13"/>
  <c r="B2170" i="13"/>
  <c r="B2169" i="13"/>
  <c r="B2168" i="13"/>
  <c r="B2167" i="13"/>
  <c r="B2166" i="13"/>
  <c r="B2165" i="13"/>
  <c r="B2164" i="13"/>
  <c r="B2163" i="13"/>
  <c r="B2162" i="13"/>
  <c r="B2161" i="13"/>
  <c r="B2160" i="13"/>
  <c r="B2159" i="13"/>
  <c r="B2158" i="13"/>
  <c r="B2157" i="13"/>
  <c r="B2156" i="13"/>
  <c r="B2155" i="13"/>
  <c r="B2154" i="13"/>
  <c r="B2153" i="13"/>
  <c r="B2152" i="13"/>
  <c r="B2151" i="13"/>
  <c r="B2150" i="13"/>
  <c r="B2149" i="13"/>
  <c r="B2148" i="13"/>
  <c r="B2147" i="13"/>
  <c r="B2146" i="13"/>
  <c r="B2145" i="13"/>
  <c r="B2144" i="13"/>
  <c r="B2143" i="13"/>
  <c r="B2142" i="13"/>
  <c r="B2141" i="13"/>
  <c r="B2140" i="13"/>
  <c r="B2139" i="13"/>
  <c r="B2138" i="13"/>
  <c r="B2137" i="13"/>
  <c r="B2136" i="13"/>
  <c r="B2135" i="13"/>
  <c r="B2134" i="13"/>
  <c r="B2133" i="13"/>
  <c r="B2132" i="13"/>
  <c r="B2131" i="13"/>
  <c r="B2130" i="13"/>
  <c r="B2129" i="13"/>
  <c r="B2128" i="13"/>
  <c r="B2127" i="13"/>
  <c r="B2126" i="13"/>
  <c r="B2125" i="13"/>
  <c r="B2124" i="13"/>
  <c r="B2123" i="13"/>
  <c r="B2122" i="13"/>
  <c r="B2121" i="13"/>
  <c r="B2120" i="13"/>
  <c r="B2119" i="13"/>
  <c r="B2118" i="13"/>
  <c r="B2117" i="13"/>
  <c r="B2116" i="13"/>
  <c r="B2115" i="13"/>
  <c r="B2114" i="13"/>
  <c r="B2113" i="13"/>
  <c r="B2112" i="13"/>
  <c r="B2111" i="13"/>
  <c r="B2110" i="13"/>
  <c r="B2109" i="13"/>
  <c r="B2108" i="13"/>
  <c r="B2107" i="13"/>
  <c r="B2106" i="13"/>
  <c r="B2105" i="13"/>
  <c r="B2104" i="13"/>
  <c r="B2103" i="13"/>
  <c r="B2102" i="13"/>
  <c r="B2101" i="13"/>
  <c r="B2100" i="13"/>
  <c r="B2099" i="13"/>
  <c r="B2098" i="13"/>
  <c r="B2097" i="13"/>
  <c r="B2096" i="13"/>
  <c r="B2095" i="13"/>
  <c r="B2094" i="13"/>
  <c r="B2093" i="13"/>
  <c r="B2092" i="13"/>
  <c r="B2091" i="13"/>
  <c r="B2090" i="13"/>
  <c r="B2089" i="13"/>
  <c r="B2088" i="13"/>
  <c r="B2087" i="13"/>
  <c r="B2086" i="13"/>
  <c r="B2085" i="13"/>
  <c r="B2084" i="13"/>
  <c r="B2083" i="13"/>
  <c r="B2082" i="13"/>
  <c r="B2081" i="13"/>
  <c r="B2080" i="13"/>
  <c r="B2079" i="13"/>
  <c r="B2078" i="13"/>
  <c r="B2077" i="13"/>
  <c r="B2076" i="13"/>
  <c r="B2075" i="13"/>
  <c r="B2074" i="13"/>
  <c r="B2073" i="13"/>
  <c r="B2072" i="13"/>
  <c r="B2071" i="13"/>
  <c r="B2070" i="13"/>
  <c r="B2069" i="13"/>
  <c r="B2068" i="13"/>
  <c r="B2067" i="13"/>
  <c r="B2066" i="13"/>
  <c r="B2065" i="13"/>
  <c r="B2064" i="13"/>
  <c r="B2063" i="13"/>
  <c r="B2062" i="13"/>
  <c r="B2061" i="13"/>
  <c r="B2060" i="13"/>
  <c r="B2059" i="13"/>
  <c r="B2058" i="13"/>
  <c r="B2057" i="13"/>
  <c r="B2056" i="13"/>
  <c r="B2055" i="13"/>
  <c r="B2054" i="13"/>
  <c r="B2053" i="13"/>
  <c r="B2052" i="13"/>
  <c r="B2051" i="13"/>
  <c r="B2050" i="13"/>
  <c r="B2049" i="13"/>
  <c r="B2048" i="13"/>
  <c r="B2047" i="13"/>
  <c r="B2046" i="13"/>
  <c r="B2045" i="13"/>
  <c r="B2044" i="13"/>
  <c r="B2043" i="13"/>
  <c r="B2042" i="13"/>
  <c r="B2041" i="13"/>
  <c r="B2040" i="13"/>
  <c r="B2039" i="13"/>
  <c r="B2038" i="13"/>
  <c r="B2037" i="13"/>
  <c r="B2036" i="13"/>
  <c r="B2035" i="13"/>
  <c r="B2034" i="13"/>
  <c r="B2033" i="13"/>
  <c r="B2032" i="13"/>
  <c r="B2031" i="13"/>
  <c r="B2030" i="13"/>
  <c r="B2029" i="13"/>
  <c r="B2028" i="13"/>
  <c r="B2027" i="13"/>
  <c r="B2026" i="13"/>
  <c r="B2025" i="13"/>
  <c r="B2024" i="13"/>
  <c r="B2023" i="13"/>
  <c r="B2022" i="13"/>
  <c r="B2021" i="13"/>
  <c r="B2020" i="13"/>
  <c r="B2019" i="13"/>
  <c r="B2018" i="13"/>
  <c r="B2017" i="13"/>
  <c r="B2016" i="13"/>
  <c r="B2015" i="13"/>
  <c r="B2014" i="13"/>
  <c r="B2013" i="13"/>
  <c r="B2012" i="13"/>
  <c r="B2011" i="13"/>
  <c r="B2010" i="13"/>
  <c r="B2009" i="13"/>
  <c r="B2008" i="13"/>
  <c r="B2007" i="13"/>
  <c r="B2006" i="13"/>
  <c r="B2005" i="13"/>
  <c r="B2004" i="13"/>
  <c r="B2003" i="13"/>
  <c r="B2002" i="13"/>
  <c r="B2001" i="13"/>
  <c r="B2000" i="13"/>
  <c r="B1999" i="13"/>
  <c r="B1998" i="13"/>
  <c r="B1997" i="13"/>
  <c r="B1996" i="13"/>
  <c r="B1995" i="13"/>
  <c r="B1994" i="13"/>
  <c r="B1993" i="13"/>
  <c r="B1992" i="13"/>
  <c r="B1991" i="13"/>
  <c r="B1990" i="13"/>
  <c r="B1989" i="13"/>
  <c r="B1988" i="13"/>
  <c r="B1987" i="13"/>
  <c r="B1986" i="13"/>
  <c r="B1985" i="13"/>
  <c r="B1984" i="13"/>
  <c r="B1983" i="13"/>
  <c r="B1982" i="13"/>
  <c r="B1981" i="13"/>
  <c r="B1980" i="13"/>
  <c r="B1979" i="13"/>
  <c r="B1978" i="13"/>
  <c r="B1977" i="13"/>
  <c r="B1976" i="13"/>
  <c r="B1975" i="13"/>
  <c r="B1974" i="13"/>
  <c r="B1973" i="13"/>
  <c r="B1972" i="13"/>
  <c r="B1971" i="13"/>
  <c r="B1970" i="13"/>
  <c r="B1969" i="13"/>
  <c r="B1968" i="13"/>
  <c r="B1967" i="13"/>
  <c r="B1966" i="13"/>
  <c r="B1965" i="13"/>
  <c r="B1964" i="13"/>
  <c r="B1963" i="13"/>
  <c r="B1962" i="13"/>
  <c r="B1961" i="13"/>
  <c r="B1960" i="13"/>
  <c r="B1959" i="13"/>
  <c r="B1958" i="13"/>
  <c r="B1957" i="13"/>
  <c r="B1956" i="13"/>
  <c r="B1955" i="13"/>
  <c r="B1954" i="13"/>
  <c r="B1953" i="13"/>
  <c r="B1952" i="13"/>
  <c r="B1951" i="13"/>
  <c r="B1950" i="13"/>
  <c r="B1949" i="13"/>
  <c r="B1948" i="13"/>
  <c r="B1947" i="13"/>
  <c r="B1946" i="13"/>
  <c r="B1945" i="13"/>
  <c r="B1944" i="13"/>
  <c r="B1943" i="13"/>
  <c r="B1942" i="13"/>
  <c r="B1941" i="13"/>
  <c r="B1940" i="13"/>
  <c r="B1939" i="13"/>
  <c r="B1938" i="13"/>
  <c r="B1937" i="13"/>
  <c r="B1936" i="13"/>
  <c r="B1935" i="13"/>
  <c r="B1934" i="13"/>
  <c r="B1933" i="13"/>
  <c r="B1932" i="13"/>
  <c r="B1931" i="13"/>
  <c r="B1930" i="13"/>
  <c r="B1929" i="13"/>
  <c r="B1928" i="13"/>
  <c r="B1927" i="13"/>
  <c r="B1926" i="13"/>
  <c r="B1925" i="13"/>
  <c r="B1924" i="13"/>
  <c r="B1923" i="13"/>
  <c r="B1922" i="13"/>
  <c r="B1921" i="13"/>
  <c r="B1920" i="13"/>
  <c r="B1919" i="13"/>
  <c r="B1918" i="13"/>
  <c r="B1917" i="13"/>
  <c r="B1916" i="13"/>
  <c r="B1915" i="13"/>
  <c r="B1914" i="13"/>
  <c r="B1913" i="13"/>
  <c r="B1912" i="13"/>
  <c r="B1911" i="13"/>
  <c r="B1910" i="13"/>
  <c r="B1909" i="13"/>
  <c r="B1908" i="13"/>
  <c r="B1907" i="13"/>
  <c r="B1906" i="13"/>
  <c r="B1905" i="13"/>
  <c r="B1904" i="13"/>
  <c r="B1903" i="13"/>
  <c r="B1902" i="13"/>
  <c r="B1901" i="13"/>
  <c r="B1900" i="13"/>
  <c r="B1899" i="13"/>
  <c r="B1898" i="13"/>
  <c r="B1897" i="13"/>
  <c r="B1896" i="13"/>
  <c r="B1895" i="13"/>
  <c r="B1894" i="13"/>
  <c r="B1893" i="13"/>
  <c r="B1892" i="13"/>
  <c r="B1891" i="13"/>
  <c r="B1890" i="13"/>
  <c r="B1889" i="13"/>
  <c r="B1888" i="13"/>
  <c r="B1887" i="13"/>
  <c r="B1886" i="13"/>
  <c r="B1885" i="13"/>
  <c r="B1884" i="13"/>
  <c r="B1883" i="13"/>
  <c r="B1882" i="13"/>
  <c r="B1881" i="13"/>
  <c r="B1880" i="13"/>
  <c r="B1879" i="13"/>
  <c r="B1878" i="13"/>
  <c r="B1877" i="13"/>
  <c r="B1876" i="13"/>
  <c r="B1875" i="13"/>
  <c r="B1874" i="13"/>
  <c r="B1873" i="13"/>
  <c r="B1872" i="13"/>
  <c r="B1871" i="13"/>
  <c r="B1870" i="13"/>
  <c r="B1869" i="13"/>
  <c r="B1868" i="13"/>
  <c r="B1867" i="13"/>
  <c r="B1866" i="13"/>
  <c r="B1865" i="13"/>
  <c r="B1864" i="13"/>
  <c r="B1863" i="13"/>
  <c r="B1862" i="13"/>
  <c r="B1861" i="13"/>
  <c r="B1860" i="13"/>
  <c r="B1859" i="13"/>
  <c r="B1858" i="13"/>
  <c r="B1857" i="13"/>
  <c r="B1856" i="13"/>
  <c r="B1855" i="13"/>
  <c r="B1854" i="13"/>
  <c r="B1853" i="13"/>
  <c r="B1852" i="13"/>
  <c r="B1851" i="13"/>
  <c r="B1850" i="13"/>
  <c r="B1849" i="13"/>
  <c r="B1848" i="13"/>
  <c r="B1847" i="13"/>
  <c r="B1846" i="13"/>
  <c r="B1845" i="13"/>
  <c r="B1844" i="13"/>
  <c r="B1843" i="13"/>
  <c r="B1842" i="13"/>
  <c r="B1841" i="13"/>
  <c r="B1840" i="13"/>
  <c r="B1839" i="13"/>
  <c r="B1838" i="13"/>
  <c r="B1837" i="13"/>
  <c r="B1836" i="13"/>
  <c r="B1835" i="13"/>
  <c r="B1834" i="13"/>
  <c r="B1833" i="13"/>
  <c r="B1832" i="13"/>
  <c r="B1831" i="13"/>
  <c r="B1830" i="13"/>
  <c r="B1829" i="13"/>
  <c r="B1828" i="13"/>
  <c r="B1827" i="13"/>
  <c r="B1826" i="13"/>
  <c r="B1825" i="13"/>
  <c r="B1824" i="13"/>
  <c r="B1823" i="13"/>
  <c r="B1822" i="13"/>
  <c r="B1821" i="13"/>
  <c r="B1820" i="13"/>
  <c r="B1819" i="13"/>
  <c r="B1818" i="13"/>
  <c r="B1817" i="13"/>
  <c r="B1816" i="13"/>
  <c r="B1815" i="13"/>
  <c r="B1814" i="13"/>
  <c r="B1813" i="13"/>
  <c r="B1812" i="13"/>
  <c r="B1811" i="13"/>
  <c r="B1810" i="13"/>
  <c r="B1809" i="13"/>
  <c r="B1808" i="13"/>
  <c r="B1807" i="13"/>
  <c r="B1806" i="13"/>
  <c r="B1805" i="13"/>
  <c r="B1804" i="13"/>
  <c r="B1803" i="13"/>
  <c r="B1802" i="13"/>
  <c r="B1801" i="13"/>
  <c r="B1800" i="13"/>
  <c r="B1799" i="13"/>
  <c r="B1798" i="13"/>
  <c r="B1797" i="13"/>
  <c r="B1796" i="13"/>
  <c r="B1795" i="13"/>
  <c r="B1794" i="13"/>
  <c r="B1793" i="13"/>
  <c r="B1792" i="13"/>
  <c r="B1791" i="13"/>
  <c r="B1790" i="13"/>
  <c r="B1789" i="13"/>
  <c r="B1788" i="13"/>
  <c r="B1787" i="13"/>
  <c r="B1786" i="13"/>
  <c r="B1785" i="13"/>
  <c r="B1784" i="13"/>
  <c r="B1783" i="13"/>
  <c r="B1782" i="13"/>
  <c r="B1781" i="13"/>
  <c r="B1780" i="13"/>
  <c r="B1779" i="13"/>
  <c r="B1778" i="13"/>
  <c r="B1777" i="13"/>
  <c r="B1776" i="13"/>
  <c r="B1775" i="13"/>
  <c r="B1774" i="13"/>
  <c r="B1773" i="13"/>
  <c r="B1772" i="13"/>
  <c r="B1771" i="13"/>
  <c r="B1770" i="13"/>
  <c r="B1769" i="13"/>
  <c r="B1768" i="13"/>
  <c r="B1767" i="13"/>
  <c r="B1766" i="13"/>
  <c r="B1765" i="13"/>
  <c r="B1764" i="13"/>
  <c r="B1763" i="13"/>
  <c r="B1762" i="13"/>
  <c r="B1761" i="13"/>
  <c r="B1760" i="13"/>
  <c r="B1759" i="13"/>
  <c r="B1758" i="13"/>
  <c r="B1757" i="13"/>
  <c r="B1756" i="13"/>
  <c r="B1755" i="13"/>
  <c r="B1754" i="13"/>
  <c r="B1753" i="13"/>
  <c r="B1752" i="13"/>
  <c r="B1751" i="13"/>
  <c r="B1750" i="13"/>
  <c r="B1749" i="13"/>
  <c r="B1748" i="13"/>
  <c r="B1747" i="13"/>
  <c r="B1746" i="13"/>
  <c r="B1745" i="13"/>
  <c r="B1744" i="13"/>
  <c r="B1743" i="13"/>
  <c r="B1742" i="13"/>
  <c r="B1741" i="13"/>
  <c r="B1740" i="13"/>
  <c r="B1739" i="13"/>
  <c r="B1738" i="13"/>
  <c r="B1737" i="13"/>
  <c r="B1736" i="13"/>
  <c r="B1735" i="13"/>
  <c r="B1734" i="13"/>
  <c r="B1733" i="13"/>
  <c r="B1732" i="13"/>
  <c r="B1731" i="13"/>
  <c r="B1730" i="13"/>
  <c r="B1729" i="13"/>
  <c r="B1728" i="13"/>
  <c r="B1727" i="13"/>
  <c r="B1726" i="13"/>
  <c r="B1725" i="13"/>
  <c r="B1724" i="13"/>
  <c r="B1723" i="13"/>
  <c r="B1722" i="13"/>
  <c r="B1721" i="13"/>
  <c r="B1720" i="13"/>
  <c r="B1719" i="13"/>
  <c r="B1718" i="13"/>
  <c r="B1717" i="13"/>
  <c r="B1716" i="13"/>
  <c r="B1715" i="13"/>
  <c r="B1714" i="13"/>
  <c r="B1713" i="13"/>
  <c r="B1712" i="13"/>
  <c r="B1711" i="13"/>
  <c r="B1710" i="13"/>
  <c r="B1709" i="13"/>
  <c r="B1708" i="13"/>
  <c r="B1707" i="13"/>
  <c r="B1706" i="13"/>
  <c r="B1705" i="13"/>
  <c r="B1704" i="13"/>
  <c r="B1703" i="13"/>
  <c r="B1702" i="13"/>
  <c r="B1701" i="13"/>
  <c r="B1700" i="13"/>
  <c r="B1699" i="13"/>
  <c r="B1698" i="13"/>
  <c r="B1697" i="13"/>
  <c r="B1696" i="13"/>
  <c r="B1695" i="13"/>
  <c r="B1694" i="13"/>
  <c r="B1693" i="13"/>
  <c r="B1692" i="13"/>
  <c r="B1691" i="13"/>
  <c r="B1690" i="13"/>
  <c r="B1689" i="13"/>
  <c r="B1688" i="13"/>
  <c r="B1687" i="13"/>
  <c r="B1686" i="13"/>
  <c r="B1685" i="13"/>
  <c r="B1684" i="13"/>
  <c r="B1683" i="13"/>
  <c r="B1682" i="13"/>
  <c r="B1681" i="13"/>
  <c r="B1680" i="13"/>
  <c r="B1679" i="13"/>
  <c r="B1678" i="13"/>
  <c r="B1677" i="13"/>
  <c r="B1676" i="13"/>
  <c r="B1675" i="13"/>
  <c r="B1674" i="13"/>
  <c r="B1673" i="13"/>
  <c r="B1672" i="13"/>
  <c r="B1671" i="13"/>
  <c r="B1670" i="13"/>
  <c r="B1669" i="13"/>
  <c r="B1668" i="13"/>
  <c r="B1667" i="13"/>
  <c r="B1666" i="13"/>
  <c r="B1665" i="13"/>
  <c r="B1664" i="13"/>
  <c r="B1663" i="13"/>
  <c r="B1662" i="13"/>
  <c r="B1661" i="13"/>
  <c r="B1660" i="13"/>
  <c r="B1659" i="13"/>
  <c r="B1658" i="13"/>
  <c r="B1657" i="13"/>
  <c r="B1656" i="13"/>
  <c r="B1655" i="13"/>
  <c r="B1654" i="13"/>
  <c r="B1653" i="13"/>
  <c r="B1652" i="13"/>
  <c r="B1651" i="13"/>
  <c r="B1650" i="13"/>
  <c r="B1649" i="13"/>
  <c r="B1648" i="13"/>
  <c r="B1647" i="13"/>
  <c r="B1646" i="13"/>
  <c r="B1645" i="13"/>
  <c r="B1644" i="13"/>
  <c r="B1643" i="13"/>
  <c r="B1642" i="13"/>
  <c r="B1641" i="13"/>
  <c r="B1640" i="13"/>
  <c r="B1639" i="13"/>
  <c r="B1638" i="13"/>
  <c r="B1637" i="13"/>
  <c r="B1636" i="13"/>
  <c r="B1635" i="13"/>
  <c r="B1634" i="13"/>
  <c r="B1633" i="13"/>
  <c r="B1632" i="13"/>
  <c r="B1631" i="13"/>
  <c r="B1630" i="13"/>
  <c r="B1629" i="13"/>
  <c r="B1628" i="13"/>
  <c r="B1627" i="13"/>
  <c r="B1626" i="13"/>
  <c r="B1625" i="13"/>
  <c r="B1624" i="13"/>
  <c r="B1623" i="13"/>
  <c r="B1622" i="13"/>
  <c r="B1621" i="13"/>
  <c r="B1620" i="13"/>
  <c r="B1619" i="13"/>
  <c r="B1618" i="13"/>
  <c r="B1617" i="13"/>
  <c r="B1616" i="13"/>
  <c r="B1615" i="13"/>
  <c r="B1614" i="13"/>
  <c r="B1613" i="13"/>
  <c r="B1612" i="13"/>
  <c r="B1611" i="13"/>
  <c r="B1610" i="13"/>
  <c r="B1609" i="13"/>
  <c r="B1608" i="13"/>
  <c r="B1607" i="13"/>
  <c r="B1606" i="13"/>
  <c r="B1605" i="13"/>
  <c r="B1604" i="13"/>
  <c r="B1603" i="13"/>
  <c r="B1602" i="13"/>
  <c r="B1601" i="13"/>
  <c r="B1600" i="13"/>
  <c r="B1599" i="13"/>
  <c r="B1598" i="13"/>
  <c r="B1597" i="13"/>
  <c r="B1596" i="13"/>
  <c r="B1595" i="13"/>
  <c r="B1594" i="13"/>
  <c r="B1593" i="13"/>
  <c r="B1592" i="13"/>
  <c r="B1591" i="13"/>
  <c r="B1590" i="13"/>
  <c r="B1589" i="13"/>
  <c r="B1588" i="13"/>
  <c r="B1587" i="13"/>
  <c r="B1586" i="13"/>
  <c r="B1585" i="13"/>
  <c r="B1584" i="13"/>
  <c r="B1583" i="13"/>
  <c r="B1582" i="13"/>
  <c r="B1581" i="13"/>
  <c r="B1580" i="13"/>
  <c r="B1579" i="13"/>
  <c r="B1578" i="13"/>
  <c r="B1577" i="13"/>
  <c r="B1576" i="13"/>
  <c r="B1575" i="13"/>
  <c r="B1574" i="13"/>
  <c r="B1573" i="13"/>
  <c r="B1572" i="13"/>
  <c r="B1571" i="13"/>
  <c r="B1570" i="13"/>
  <c r="B1569" i="13"/>
  <c r="B1568" i="13"/>
  <c r="B1567" i="13"/>
  <c r="B1566" i="13"/>
  <c r="B1565" i="13"/>
  <c r="B1564" i="13"/>
  <c r="B1563" i="13"/>
  <c r="B1562" i="13"/>
  <c r="B1561" i="13"/>
  <c r="B1560" i="13"/>
  <c r="B1559" i="13"/>
  <c r="B1558" i="13"/>
  <c r="B1557" i="13"/>
  <c r="B1556" i="13"/>
  <c r="B1555" i="13"/>
  <c r="B1554" i="13"/>
  <c r="B1553" i="13"/>
  <c r="B1552" i="13"/>
  <c r="B1551" i="13"/>
  <c r="B1550" i="13"/>
  <c r="B1549" i="13"/>
  <c r="B1548" i="13"/>
  <c r="B1547" i="13"/>
  <c r="B1546" i="13"/>
  <c r="B1545" i="13"/>
  <c r="B1544" i="13"/>
  <c r="B1543" i="13"/>
  <c r="B1542" i="13"/>
  <c r="B1541" i="13"/>
  <c r="B1540" i="13"/>
  <c r="B1539" i="13"/>
  <c r="B1538" i="13"/>
  <c r="B1537" i="13"/>
  <c r="B1536" i="13"/>
  <c r="B1535" i="13"/>
  <c r="B1534" i="13"/>
  <c r="B1533" i="13"/>
  <c r="B1532" i="13"/>
  <c r="B1531" i="13"/>
  <c r="B1530" i="13"/>
  <c r="B1529" i="13"/>
  <c r="B1528" i="13"/>
  <c r="B1527" i="13"/>
  <c r="B1526" i="13"/>
  <c r="B1525" i="13"/>
  <c r="B1524" i="13"/>
  <c r="B1523" i="13"/>
  <c r="B1522" i="13"/>
  <c r="B1521" i="13"/>
  <c r="B1520" i="13"/>
  <c r="B1519" i="13"/>
  <c r="B1518" i="13"/>
  <c r="B1517" i="13"/>
  <c r="B1516" i="13"/>
  <c r="B1515" i="13"/>
  <c r="B1514" i="13"/>
  <c r="B1513" i="13"/>
  <c r="B1512" i="13"/>
  <c r="B1511" i="13"/>
  <c r="B1510" i="13"/>
  <c r="B1509" i="13"/>
  <c r="B1508" i="13"/>
  <c r="B1507" i="13"/>
  <c r="B1506" i="13"/>
  <c r="B1505" i="13"/>
  <c r="B1504" i="13"/>
  <c r="B1503" i="13"/>
  <c r="B1502" i="13"/>
  <c r="B1501" i="13"/>
  <c r="B1500" i="13"/>
  <c r="B1499" i="13"/>
  <c r="B1498" i="13"/>
  <c r="B1497" i="13"/>
  <c r="B1496" i="13"/>
  <c r="B1495" i="13"/>
  <c r="B1494" i="13"/>
  <c r="B1493" i="13"/>
  <c r="B1492" i="13"/>
  <c r="B1491" i="13"/>
  <c r="B1490" i="13"/>
  <c r="B1489" i="13"/>
  <c r="B1488" i="13"/>
  <c r="B1487" i="13"/>
  <c r="B1486" i="13"/>
  <c r="B1485" i="13"/>
  <c r="B1484" i="13"/>
  <c r="B1483" i="13"/>
  <c r="B1482" i="13"/>
  <c r="B1481" i="13"/>
  <c r="B1480" i="13"/>
  <c r="B1479" i="13"/>
  <c r="B1478" i="13"/>
  <c r="B1477" i="13"/>
  <c r="B1476" i="13"/>
  <c r="B1475" i="13"/>
  <c r="B1474" i="13"/>
  <c r="B1473" i="13"/>
  <c r="B1472" i="13"/>
  <c r="B1471" i="13"/>
  <c r="B1470" i="13"/>
  <c r="B1469" i="13"/>
  <c r="B1468" i="13"/>
  <c r="B1467" i="13"/>
  <c r="B1466" i="13"/>
  <c r="B1465" i="13"/>
  <c r="B1464" i="13"/>
  <c r="B1463" i="13"/>
  <c r="B1462" i="13"/>
  <c r="B1461" i="13"/>
  <c r="B1460" i="13"/>
  <c r="B1459" i="13"/>
  <c r="B1458" i="13"/>
  <c r="B1457" i="13"/>
  <c r="B1456" i="13"/>
  <c r="B1455" i="13"/>
  <c r="B1454" i="13"/>
  <c r="B1453" i="13"/>
  <c r="B1452" i="13"/>
  <c r="B1451" i="13"/>
  <c r="B1450" i="13"/>
  <c r="B1449" i="13"/>
  <c r="B1448" i="13"/>
  <c r="B1447" i="13"/>
  <c r="B1446" i="13"/>
  <c r="B1445" i="13"/>
  <c r="B1444" i="13"/>
  <c r="B1443" i="13"/>
  <c r="B1442" i="13"/>
  <c r="B1441" i="13"/>
  <c r="B1440" i="13"/>
  <c r="B1439" i="13"/>
  <c r="B1438" i="13"/>
  <c r="B1437" i="13"/>
  <c r="B1436" i="13"/>
  <c r="B1435" i="13"/>
  <c r="B1434" i="13"/>
  <c r="B1433" i="13"/>
  <c r="B1432" i="13"/>
  <c r="B1431" i="13"/>
  <c r="B1430" i="13"/>
  <c r="B1429" i="13"/>
  <c r="B1428" i="13"/>
  <c r="B1427" i="13"/>
  <c r="B1426" i="13"/>
  <c r="B1425" i="13"/>
  <c r="B1424" i="13"/>
  <c r="B1423" i="13"/>
  <c r="B1422" i="13"/>
  <c r="B1421" i="13"/>
  <c r="B1420" i="13"/>
  <c r="B1419" i="13"/>
  <c r="B1418" i="13"/>
  <c r="B1417" i="13"/>
  <c r="B1416" i="13"/>
  <c r="B1415" i="13"/>
  <c r="B1414" i="13"/>
  <c r="B1413" i="13"/>
  <c r="B1412" i="13"/>
  <c r="B1411" i="13"/>
  <c r="B1410" i="13"/>
  <c r="B1409" i="13"/>
  <c r="B1408" i="13"/>
  <c r="B1407" i="13"/>
  <c r="B1406" i="13"/>
  <c r="B1405" i="13"/>
  <c r="B1404" i="13"/>
  <c r="B1403" i="13"/>
  <c r="B1402" i="13"/>
  <c r="B1401" i="13"/>
  <c r="B1400" i="13"/>
  <c r="B1399" i="13"/>
  <c r="B1398" i="13"/>
  <c r="B1397" i="13"/>
  <c r="B1396" i="13"/>
  <c r="B1395" i="13"/>
  <c r="B1394" i="13"/>
  <c r="B1393" i="13"/>
  <c r="B1392" i="13"/>
  <c r="B1391" i="13"/>
  <c r="B1390" i="13"/>
  <c r="B1389" i="13"/>
  <c r="B1388" i="13"/>
  <c r="B1387" i="13"/>
  <c r="B1386" i="13"/>
  <c r="B1385" i="13"/>
  <c r="B1384" i="13"/>
  <c r="B1383" i="13"/>
  <c r="B1382" i="13"/>
  <c r="B1381" i="13"/>
  <c r="B1380" i="13"/>
  <c r="B1379" i="13"/>
  <c r="B1378" i="13"/>
  <c r="B1377" i="13"/>
  <c r="B1376" i="13"/>
  <c r="B1375" i="13"/>
  <c r="B1374" i="13"/>
  <c r="B1373" i="13"/>
  <c r="B1372" i="13"/>
  <c r="B1371" i="13"/>
  <c r="B1370" i="13"/>
  <c r="B1369" i="13"/>
  <c r="B1368" i="13"/>
  <c r="B1367" i="13"/>
  <c r="B1366" i="13"/>
  <c r="B1365" i="13"/>
  <c r="B1364" i="13"/>
  <c r="B1363" i="13"/>
  <c r="B1362" i="13"/>
  <c r="B1361" i="13"/>
  <c r="B1360" i="13"/>
  <c r="B1359" i="13"/>
  <c r="B1358" i="13"/>
  <c r="B1357" i="13"/>
  <c r="B1356" i="13"/>
  <c r="B1355" i="13"/>
  <c r="B1354" i="13"/>
  <c r="B1353" i="13"/>
  <c r="B1352" i="13"/>
  <c r="B1351" i="13"/>
  <c r="B1350" i="13"/>
  <c r="B1349" i="13"/>
  <c r="B1348" i="13"/>
  <c r="B1347" i="13"/>
  <c r="B1346" i="13"/>
  <c r="B1345" i="13"/>
  <c r="B1344" i="13"/>
  <c r="B1343" i="13"/>
  <c r="B1342" i="13"/>
  <c r="B1341" i="13"/>
  <c r="B1340" i="13"/>
  <c r="B1339" i="13"/>
  <c r="B1338" i="13"/>
  <c r="B1337" i="13"/>
  <c r="B1336" i="13"/>
  <c r="B1335" i="13"/>
  <c r="B1334" i="13"/>
  <c r="B1333" i="13"/>
  <c r="B1332" i="13"/>
  <c r="B1331" i="13"/>
  <c r="B1330" i="13"/>
  <c r="B1329" i="13"/>
  <c r="B1328" i="13"/>
  <c r="B1327" i="13"/>
  <c r="B1326" i="13"/>
  <c r="B1325" i="13"/>
  <c r="B1324" i="13"/>
  <c r="B1323" i="13"/>
  <c r="B1322" i="13"/>
  <c r="B1321" i="13"/>
  <c r="B1320" i="13"/>
  <c r="B1319" i="13"/>
  <c r="B1318" i="13"/>
  <c r="B1317" i="13"/>
  <c r="B1316" i="13"/>
  <c r="B1315" i="13"/>
  <c r="B1314" i="13"/>
  <c r="B1313" i="13"/>
  <c r="B1312" i="13"/>
  <c r="B1311" i="13"/>
  <c r="B1310" i="13"/>
  <c r="B1309" i="13"/>
  <c r="B1308" i="13"/>
  <c r="B1307" i="13"/>
  <c r="B1306" i="13"/>
  <c r="B1305" i="13"/>
  <c r="B1304" i="13"/>
  <c r="B1303" i="13"/>
  <c r="B1302" i="13"/>
  <c r="B1301" i="13"/>
  <c r="B1300" i="13"/>
  <c r="B1299" i="13"/>
  <c r="B1298" i="13"/>
  <c r="B1297" i="13"/>
  <c r="B1296" i="13"/>
  <c r="B1295" i="13"/>
  <c r="B1294" i="13"/>
  <c r="B1293" i="13"/>
  <c r="B1292" i="13"/>
  <c r="B1291" i="13"/>
  <c r="B1290" i="13"/>
  <c r="B1289" i="13"/>
  <c r="B1288" i="13"/>
  <c r="B1287" i="13"/>
  <c r="B1286" i="13"/>
  <c r="B1285" i="13"/>
  <c r="B1284" i="13"/>
  <c r="B1283" i="13"/>
  <c r="B1282" i="13"/>
  <c r="B1281" i="13"/>
  <c r="B1280" i="13"/>
  <c r="B1279" i="13"/>
  <c r="B1278" i="13"/>
  <c r="B1277" i="13"/>
  <c r="B1276" i="13"/>
  <c r="B1275" i="13"/>
  <c r="B1274" i="13"/>
  <c r="B1273" i="13"/>
  <c r="B1272" i="13"/>
  <c r="B1271" i="13"/>
  <c r="B1270" i="13"/>
  <c r="B1269" i="13"/>
  <c r="B1268" i="13"/>
  <c r="B1267" i="13"/>
  <c r="B1266" i="13"/>
  <c r="B1265" i="13"/>
  <c r="B1264" i="13"/>
  <c r="B1263" i="13"/>
  <c r="B1262" i="13"/>
  <c r="B1261" i="13"/>
  <c r="B1260" i="13"/>
  <c r="B1259" i="13"/>
  <c r="B1258" i="13"/>
  <c r="B1257" i="13"/>
  <c r="B1256" i="13"/>
  <c r="B1255" i="13"/>
  <c r="B1254" i="13"/>
  <c r="B1253" i="13"/>
  <c r="B1252" i="13"/>
  <c r="B1251" i="13"/>
  <c r="B1250" i="13"/>
  <c r="B1249" i="13"/>
  <c r="B1248" i="13"/>
  <c r="B1247" i="13"/>
  <c r="B1246" i="13"/>
  <c r="B1245" i="13"/>
  <c r="B1244" i="13"/>
  <c r="B1243" i="13"/>
  <c r="B1242" i="13"/>
  <c r="B1241" i="13"/>
  <c r="B1240" i="13"/>
  <c r="B1239" i="13"/>
  <c r="B1238" i="13"/>
  <c r="B1237" i="13"/>
  <c r="B1236" i="13"/>
  <c r="B1235" i="13"/>
  <c r="B1234" i="13"/>
  <c r="B1233" i="13"/>
  <c r="B1232" i="13"/>
  <c r="B1231" i="13"/>
  <c r="B1230" i="13"/>
  <c r="B1229" i="13"/>
  <c r="B1228" i="13"/>
  <c r="B1227" i="13"/>
  <c r="B1226" i="13"/>
  <c r="B1225" i="13"/>
  <c r="B1224" i="13"/>
  <c r="B1223" i="13"/>
  <c r="B1222" i="13"/>
  <c r="B1221" i="13"/>
  <c r="B1220" i="13"/>
  <c r="B1219" i="13"/>
  <c r="B1218" i="13"/>
  <c r="B1217" i="13"/>
  <c r="B1216" i="13"/>
  <c r="B1215" i="13"/>
  <c r="B1214" i="13"/>
  <c r="B1213" i="13"/>
  <c r="B1212" i="13"/>
  <c r="B1211" i="13"/>
  <c r="B1210" i="13"/>
  <c r="B1209" i="13"/>
  <c r="B1208" i="13"/>
  <c r="B1207" i="13"/>
  <c r="B1206" i="13"/>
  <c r="B1205" i="13"/>
  <c r="B1204" i="13"/>
  <c r="B1203" i="13"/>
  <c r="B1202" i="13"/>
  <c r="B1201" i="13"/>
  <c r="B1200" i="13"/>
  <c r="B1199" i="13"/>
  <c r="B1198" i="13"/>
  <c r="B1197" i="13"/>
  <c r="B1196" i="13"/>
  <c r="B1195" i="13"/>
  <c r="B1194" i="13"/>
  <c r="B1193" i="13"/>
  <c r="B1192" i="13"/>
  <c r="B1191" i="13"/>
  <c r="B1190" i="13"/>
  <c r="B1189" i="13"/>
  <c r="B1188" i="13"/>
  <c r="B1187" i="13"/>
  <c r="B1186" i="13"/>
  <c r="B1185" i="13"/>
  <c r="B1184" i="13"/>
  <c r="B1183" i="13"/>
  <c r="B1182" i="13"/>
  <c r="B1181" i="13"/>
  <c r="B1180" i="13"/>
  <c r="B1179" i="13"/>
  <c r="B1178" i="13"/>
  <c r="B1177" i="13"/>
  <c r="B1176" i="13"/>
  <c r="B1175" i="13"/>
  <c r="B1174" i="13"/>
  <c r="B1173" i="13"/>
  <c r="B1172" i="13"/>
  <c r="B1171" i="13"/>
  <c r="B1170" i="13"/>
  <c r="B1169" i="13"/>
  <c r="B1168" i="13"/>
  <c r="B1167" i="13"/>
  <c r="B1166" i="13"/>
  <c r="B1165" i="13"/>
  <c r="B1164" i="13"/>
  <c r="B1163" i="13"/>
  <c r="B1162" i="13"/>
  <c r="B1161" i="13"/>
  <c r="B1160" i="13"/>
  <c r="B1159" i="13"/>
  <c r="B1158" i="13"/>
  <c r="B1157" i="13"/>
  <c r="B1156" i="13"/>
  <c r="B1155" i="13"/>
  <c r="B1154" i="13"/>
  <c r="B1153" i="13"/>
  <c r="B1152" i="13"/>
  <c r="B1151" i="13"/>
  <c r="B1150" i="13"/>
  <c r="B1149" i="13"/>
  <c r="B1148" i="13"/>
  <c r="B1147" i="13"/>
  <c r="B1146" i="13"/>
  <c r="B1145" i="13"/>
  <c r="B1144" i="13"/>
  <c r="B1143" i="13"/>
  <c r="B1142" i="13"/>
  <c r="B1141" i="13"/>
  <c r="B1140" i="13"/>
  <c r="B1139" i="13"/>
  <c r="B1138" i="13"/>
  <c r="B1137" i="13"/>
  <c r="B1136" i="13"/>
  <c r="B1135" i="13"/>
  <c r="B1134" i="13"/>
  <c r="B1133" i="13"/>
  <c r="B1132" i="13"/>
  <c r="B1131" i="13"/>
  <c r="B1130" i="13"/>
  <c r="B1129" i="13"/>
  <c r="B1128" i="13"/>
  <c r="B1127" i="13"/>
  <c r="B1126" i="13"/>
  <c r="B1125" i="13"/>
  <c r="B1124" i="13"/>
  <c r="B1123" i="13"/>
  <c r="B1122" i="13"/>
  <c r="B1121" i="13"/>
  <c r="B1120" i="13"/>
  <c r="B1119" i="13"/>
  <c r="B1118" i="13"/>
  <c r="B1117" i="13"/>
  <c r="B1116" i="13"/>
  <c r="B1115" i="13"/>
  <c r="B1114" i="13"/>
  <c r="B1113" i="13"/>
  <c r="B1112" i="13"/>
  <c r="B1111" i="13"/>
  <c r="B1110" i="13"/>
  <c r="B1109" i="13"/>
  <c r="B1108" i="13"/>
  <c r="B1107" i="13"/>
  <c r="B1106" i="13"/>
  <c r="B1105" i="13"/>
  <c r="B1104" i="13"/>
  <c r="B1103" i="13"/>
  <c r="B1102" i="13"/>
  <c r="B1101" i="13"/>
  <c r="B1100" i="13"/>
  <c r="B1099" i="13"/>
  <c r="B1098" i="13"/>
  <c r="B1097" i="13"/>
  <c r="B1096" i="13"/>
  <c r="B1095" i="13"/>
  <c r="B1094" i="13"/>
  <c r="B1093" i="13"/>
  <c r="B1092" i="13"/>
  <c r="B1091" i="13"/>
  <c r="B1090" i="13"/>
  <c r="B1089" i="13"/>
  <c r="B1088" i="13"/>
  <c r="B1087" i="13"/>
  <c r="B1086" i="13"/>
  <c r="B1085" i="13"/>
  <c r="B1084" i="13"/>
  <c r="B1083" i="13"/>
  <c r="B1082" i="13"/>
  <c r="B1081" i="13"/>
  <c r="B1080" i="13"/>
  <c r="B1079" i="13"/>
  <c r="B1078" i="13"/>
  <c r="B1077" i="13"/>
  <c r="B1076" i="13"/>
  <c r="B1075" i="13"/>
  <c r="B1074" i="13"/>
  <c r="B1073" i="13"/>
  <c r="B1072" i="13"/>
  <c r="B1071" i="13"/>
  <c r="B1070" i="13"/>
  <c r="B1069" i="13"/>
  <c r="B1068" i="13"/>
  <c r="B1067" i="13"/>
  <c r="B1066" i="13"/>
  <c r="B1065" i="13"/>
  <c r="B1064" i="13"/>
  <c r="B1063" i="13"/>
  <c r="B1062" i="13"/>
  <c r="B1061" i="13"/>
  <c r="B1060" i="13"/>
  <c r="B1059" i="13"/>
  <c r="B1058" i="13"/>
  <c r="B1057" i="13"/>
  <c r="B1056" i="13"/>
  <c r="B1055" i="13"/>
  <c r="B1054" i="13"/>
  <c r="B1053" i="13"/>
  <c r="B1052" i="13"/>
  <c r="B1051" i="13"/>
  <c r="B1050" i="13"/>
  <c r="B1049" i="13"/>
  <c r="B1048" i="13"/>
  <c r="B1047" i="13"/>
  <c r="B1046" i="13"/>
  <c r="B1045" i="13"/>
  <c r="B1044" i="13"/>
  <c r="B1043" i="13"/>
  <c r="B1042" i="13"/>
  <c r="B1041" i="13"/>
  <c r="B1040" i="13"/>
  <c r="B1039" i="13"/>
  <c r="B1038" i="13"/>
  <c r="B1037" i="13"/>
  <c r="B1036" i="13"/>
  <c r="B1035" i="13"/>
  <c r="B1034" i="13"/>
  <c r="B1033" i="13"/>
  <c r="B1032" i="13"/>
  <c r="B1031" i="13"/>
  <c r="B1030" i="13"/>
  <c r="B1029" i="13"/>
  <c r="B1028" i="13"/>
  <c r="B1027" i="13"/>
  <c r="B1026" i="13"/>
  <c r="B1025" i="13"/>
  <c r="B1024" i="13"/>
  <c r="B1023" i="13"/>
  <c r="B1022" i="13"/>
  <c r="B1021" i="13"/>
  <c r="B1020" i="13"/>
  <c r="B1019" i="13"/>
  <c r="B1018" i="13"/>
  <c r="B1017" i="13"/>
  <c r="B1016" i="13"/>
  <c r="B1015" i="13"/>
  <c r="B1014" i="13"/>
  <c r="B1013" i="13"/>
  <c r="B1012" i="13"/>
  <c r="B1011" i="13"/>
  <c r="B1010" i="13"/>
  <c r="B1009" i="13"/>
  <c r="B1008" i="13"/>
  <c r="B1007" i="13"/>
  <c r="B1006" i="13"/>
  <c r="B1005" i="13"/>
  <c r="B1004" i="13"/>
  <c r="B1003" i="13"/>
  <c r="B1002" i="13"/>
  <c r="B1001" i="13"/>
  <c r="B1000" i="13"/>
  <c r="B999" i="13"/>
  <c r="B998" i="13"/>
  <c r="B997" i="13"/>
  <c r="B996" i="13"/>
  <c r="B995" i="13"/>
  <c r="B994" i="13"/>
  <c r="B993" i="13"/>
  <c r="B992" i="13"/>
  <c r="B991" i="13"/>
  <c r="B990" i="13"/>
  <c r="B989" i="13"/>
  <c r="B988" i="13"/>
  <c r="B987" i="13"/>
  <c r="B986" i="13"/>
  <c r="B985" i="13"/>
  <c r="B984" i="13"/>
  <c r="B983" i="13"/>
  <c r="B982" i="13"/>
  <c r="B981" i="13"/>
  <c r="B980" i="13"/>
  <c r="B979" i="13"/>
  <c r="B978" i="13"/>
  <c r="B977" i="13"/>
  <c r="B976" i="13"/>
  <c r="B975" i="13"/>
  <c r="B974" i="13"/>
  <c r="B973" i="13"/>
  <c r="B972" i="13"/>
  <c r="B971" i="13"/>
  <c r="B970" i="13"/>
  <c r="B969" i="13"/>
  <c r="B968" i="13"/>
  <c r="B967" i="13"/>
  <c r="B966" i="13"/>
  <c r="B965" i="13"/>
  <c r="B964" i="13"/>
  <c r="B963" i="13"/>
  <c r="B962" i="13"/>
  <c r="B961" i="13"/>
  <c r="B960" i="13"/>
  <c r="B959" i="13"/>
  <c r="B958" i="13"/>
  <c r="B957" i="13"/>
  <c r="B956" i="13"/>
  <c r="B955" i="13"/>
  <c r="B954" i="13"/>
  <c r="B953" i="13"/>
  <c r="B952" i="13"/>
  <c r="B951" i="13"/>
  <c r="B950" i="13"/>
  <c r="B949" i="13"/>
  <c r="B948" i="13"/>
  <c r="B947" i="13"/>
  <c r="B946" i="13"/>
  <c r="B945" i="13"/>
  <c r="B944" i="13"/>
  <c r="B943" i="13"/>
  <c r="B942" i="13"/>
  <c r="B941" i="13"/>
  <c r="B940" i="13"/>
  <c r="B939" i="13"/>
  <c r="B938" i="13"/>
  <c r="B937" i="13"/>
  <c r="B936" i="13"/>
  <c r="B935" i="13"/>
  <c r="B934" i="13"/>
  <c r="B933" i="13"/>
  <c r="B932" i="13"/>
  <c r="B931" i="13"/>
  <c r="B930" i="13"/>
  <c r="B929" i="13"/>
  <c r="B928" i="13"/>
  <c r="B927" i="13"/>
  <c r="B926" i="13"/>
  <c r="B925" i="13"/>
  <c r="B924" i="13"/>
  <c r="B923" i="13"/>
  <c r="B922" i="13"/>
  <c r="B921" i="13"/>
  <c r="B920" i="13"/>
  <c r="B919" i="13"/>
  <c r="B918" i="13"/>
  <c r="B917" i="13"/>
  <c r="B916" i="13"/>
  <c r="B915" i="13"/>
  <c r="B914" i="13"/>
  <c r="B913" i="13"/>
  <c r="B912" i="13"/>
  <c r="B911" i="13"/>
  <c r="B910" i="13"/>
  <c r="B909" i="13"/>
  <c r="B908" i="13"/>
  <c r="B907" i="13"/>
  <c r="B906" i="13"/>
  <c r="B905" i="13"/>
  <c r="B904" i="13"/>
  <c r="B903" i="13"/>
  <c r="B902" i="13"/>
  <c r="B901" i="13"/>
  <c r="B900" i="13"/>
  <c r="B899" i="13"/>
  <c r="B898" i="13"/>
  <c r="B897" i="13"/>
  <c r="B896" i="13"/>
  <c r="B895" i="13"/>
  <c r="B894" i="13"/>
  <c r="B893" i="13"/>
  <c r="B892" i="13"/>
  <c r="B891" i="13"/>
  <c r="B890" i="13"/>
  <c r="B889" i="13"/>
  <c r="B888" i="13"/>
  <c r="B887" i="13"/>
  <c r="B886" i="13"/>
  <c r="B885" i="13"/>
  <c r="B884" i="13"/>
  <c r="B883" i="13"/>
  <c r="B882" i="13"/>
  <c r="B881" i="13"/>
  <c r="B880" i="13"/>
  <c r="B879" i="13"/>
  <c r="B878" i="13"/>
  <c r="B877" i="13"/>
  <c r="B876" i="13"/>
  <c r="B875" i="13"/>
  <c r="B874" i="13"/>
  <c r="B873" i="13"/>
  <c r="B872" i="13"/>
  <c r="B871" i="13"/>
  <c r="B870" i="13"/>
  <c r="B869" i="13"/>
  <c r="B868" i="13"/>
  <c r="B867" i="13"/>
  <c r="B866" i="13"/>
  <c r="B865" i="13"/>
  <c r="B864" i="13"/>
  <c r="B863" i="13"/>
  <c r="B862" i="13"/>
  <c r="B861" i="13"/>
  <c r="B860" i="13"/>
  <c r="B859" i="13"/>
  <c r="B858" i="13"/>
  <c r="B857" i="13"/>
  <c r="B856" i="13"/>
  <c r="B855" i="13"/>
  <c r="B854" i="13"/>
  <c r="B853" i="13"/>
  <c r="B852" i="13"/>
  <c r="B851" i="13"/>
  <c r="B850" i="13"/>
  <c r="B849" i="13"/>
  <c r="B848" i="13"/>
  <c r="B847" i="13"/>
  <c r="B846" i="13"/>
  <c r="B845" i="13"/>
  <c r="B844" i="13"/>
  <c r="B843" i="13"/>
  <c r="B842" i="13"/>
  <c r="B841" i="13"/>
  <c r="B840" i="13"/>
  <c r="B839" i="13"/>
  <c r="B838" i="13"/>
  <c r="B837" i="13"/>
  <c r="B836" i="13"/>
  <c r="B835" i="13"/>
  <c r="B834" i="13"/>
  <c r="B833" i="13"/>
  <c r="B832" i="13"/>
  <c r="B831" i="13"/>
  <c r="B830" i="13"/>
  <c r="B829" i="13"/>
  <c r="B828" i="13"/>
  <c r="B827" i="13"/>
  <c r="B826" i="13"/>
  <c r="B825" i="13"/>
  <c r="B824" i="13"/>
  <c r="B823" i="13"/>
  <c r="B822" i="13"/>
  <c r="B821" i="13"/>
  <c r="B820" i="13"/>
  <c r="B819" i="13"/>
  <c r="B818" i="13"/>
  <c r="B817" i="13"/>
  <c r="B816" i="13"/>
  <c r="B815" i="13"/>
  <c r="B814" i="13"/>
  <c r="B813" i="13"/>
  <c r="B812" i="13"/>
  <c r="B811" i="13"/>
  <c r="B810" i="13"/>
  <c r="B809" i="13"/>
  <c r="B808" i="13"/>
  <c r="B807" i="13"/>
  <c r="B806" i="13"/>
  <c r="B805" i="13"/>
  <c r="B804" i="13"/>
  <c r="B803" i="13"/>
  <c r="B802" i="13"/>
  <c r="B801" i="13"/>
  <c r="B800" i="13"/>
  <c r="B799" i="13"/>
  <c r="B798" i="13"/>
  <c r="B797" i="13"/>
  <c r="B796" i="13"/>
  <c r="B795" i="13"/>
  <c r="B794" i="13"/>
  <c r="B793" i="13"/>
  <c r="B792" i="13"/>
  <c r="B791" i="13"/>
  <c r="B790" i="13"/>
  <c r="B789" i="13"/>
  <c r="B788" i="13"/>
  <c r="B787" i="13"/>
  <c r="B786" i="13"/>
  <c r="B785" i="13"/>
  <c r="B784" i="13"/>
  <c r="B783" i="13"/>
  <c r="B782" i="13"/>
  <c r="B781" i="13"/>
  <c r="B780" i="13"/>
  <c r="B779" i="13"/>
  <c r="B778" i="13"/>
  <c r="B777" i="13"/>
  <c r="B776" i="13"/>
  <c r="B775" i="13"/>
  <c r="B774" i="13"/>
  <c r="B773" i="13"/>
  <c r="B772" i="13"/>
  <c r="B771" i="13"/>
  <c r="B770" i="13"/>
  <c r="B769" i="13"/>
  <c r="B768" i="13"/>
  <c r="B767" i="13"/>
  <c r="B766" i="13"/>
  <c r="B765" i="13"/>
  <c r="B764" i="13"/>
  <c r="B763" i="13"/>
  <c r="B762" i="13"/>
  <c r="B761" i="13"/>
  <c r="B760" i="13"/>
  <c r="B759" i="13"/>
  <c r="B758" i="13"/>
  <c r="B757" i="13"/>
  <c r="B756" i="13"/>
  <c r="B755" i="13"/>
  <c r="B754" i="13"/>
  <c r="B753" i="13"/>
  <c r="B752" i="13"/>
  <c r="B751" i="13"/>
  <c r="B750" i="13"/>
  <c r="B749" i="13"/>
  <c r="B748" i="13"/>
  <c r="B747" i="13"/>
  <c r="B746" i="13"/>
  <c r="B745" i="13"/>
  <c r="B744" i="13"/>
  <c r="B743" i="13"/>
  <c r="B742" i="13"/>
  <c r="B741" i="13"/>
  <c r="B740" i="13"/>
  <c r="B739" i="13"/>
  <c r="B738" i="13"/>
  <c r="B737" i="13"/>
  <c r="B736" i="13"/>
  <c r="B735" i="13"/>
  <c r="B734" i="13"/>
  <c r="B733" i="13"/>
  <c r="B732" i="13"/>
  <c r="B731" i="13"/>
  <c r="B730" i="13"/>
  <c r="B729" i="13"/>
  <c r="B728" i="13"/>
  <c r="B727" i="13"/>
  <c r="B726" i="13"/>
  <c r="B725" i="13"/>
  <c r="B724" i="13"/>
  <c r="B723" i="13"/>
  <c r="B722" i="13"/>
  <c r="B721" i="13"/>
  <c r="B720" i="13"/>
  <c r="B719" i="13"/>
  <c r="B718" i="13"/>
  <c r="B717" i="13"/>
  <c r="B716" i="13"/>
  <c r="B715" i="13"/>
  <c r="B714" i="13"/>
  <c r="B713" i="13"/>
  <c r="B712" i="13"/>
  <c r="B711" i="13"/>
  <c r="B710" i="13"/>
  <c r="B709" i="13"/>
  <c r="B708" i="13"/>
  <c r="B707" i="13"/>
  <c r="B706" i="13"/>
  <c r="B705" i="13"/>
  <c r="B704" i="13"/>
  <c r="B703" i="13"/>
  <c r="B702" i="13"/>
  <c r="B701" i="13"/>
  <c r="B700" i="13"/>
  <c r="B699" i="13"/>
  <c r="B698" i="13"/>
  <c r="B697" i="13"/>
  <c r="B696" i="13"/>
  <c r="B695" i="13"/>
  <c r="B694" i="13"/>
  <c r="B693" i="13"/>
  <c r="B692" i="13"/>
  <c r="B691" i="13"/>
  <c r="B690" i="13"/>
  <c r="B689" i="13"/>
  <c r="B688" i="13"/>
  <c r="B687" i="13"/>
  <c r="B686" i="13"/>
  <c r="B685" i="13"/>
  <c r="B684" i="13"/>
  <c r="B683" i="13"/>
  <c r="B682" i="13"/>
  <c r="B681" i="13"/>
  <c r="B680" i="13"/>
  <c r="B679" i="13"/>
  <c r="B678" i="13"/>
  <c r="B677" i="13"/>
  <c r="B676" i="13"/>
  <c r="B675" i="13"/>
  <c r="B674" i="13"/>
  <c r="B673" i="13"/>
  <c r="B672" i="13"/>
  <c r="B671" i="13"/>
  <c r="B670" i="13"/>
  <c r="B669" i="13"/>
  <c r="B668" i="13"/>
  <c r="B667" i="13"/>
  <c r="B666" i="13"/>
  <c r="B665" i="13"/>
  <c r="B664" i="13"/>
  <c r="B663" i="13"/>
  <c r="B662" i="13"/>
  <c r="B661" i="13"/>
  <c r="B660" i="13"/>
  <c r="B659" i="13"/>
  <c r="B658" i="13"/>
  <c r="B657" i="13"/>
  <c r="B656" i="13"/>
  <c r="B655" i="13"/>
  <c r="B654" i="13"/>
  <c r="B653" i="13"/>
  <c r="B652" i="13"/>
  <c r="B651" i="13"/>
  <c r="B650" i="13"/>
  <c r="B649" i="13"/>
  <c r="B648" i="13"/>
  <c r="B647" i="13"/>
  <c r="B646" i="13"/>
  <c r="B645" i="13"/>
  <c r="B644" i="13"/>
  <c r="B643" i="13"/>
  <c r="B642" i="13"/>
  <c r="B641" i="13"/>
  <c r="B640" i="13"/>
  <c r="B639" i="13"/>
  <c r="B638" i="13"/>
  <c r="B637" i="13"/>
  <c r="B636" i="13"/>
  <c r="B635" i="13"/>
  <c r="B634" i="13"/>
  <c r="B633" i="13"/>
  <c r="B632" i="13"/>
  <c r="B631" i="13"/>
  <c r="B630" i="13"/>
  <c r="B629" i="13"/>
  <c r="B628" i="13"/>
  <c r="B627" i="13"/>
  <c r="B626" i="13"/>
  <c r="B625" i="13"/>
  <c r="B624" i="13"/>
  <c r="B623" i="13"/>
  <c r="B622" i="13"/>
  <c r="B621" i="13"/>
  <c r="B620" i="13"/>
  <c r="B619" i="13"/>
  <c r="B618" i="13"/>
  <c r="B617" i="13"/>
  <c r="B616" i="13"/>
  <c r="B615" i="13"/>
  <c r="B614" i="13"/>
  <c r="B613" i="13"/>
  <c r="B612" i="13"/>
  <c r="B611" i="13"/>
  <c r="B610" i="13"/>
  <c r="B609" i="13"/>
  <c r="B608" i="13"/>
  <c r="B607" i="13"/>
  <c r="B606" i="13"/>
  <c r="B605" i="13"/>
  <c r="B604" i="13"/>
  <c r="B603" i="13"/>
  <c r="B602" i="13"/>
  <c r="B601" i="13"/>
  <c r="B600" i="13"/>
  <c r="B599" i="13"/>
  <c r="B598" i="13"/>
  <c r="B597" i="13"/>
  <c r="B596" i="13"/>
  <c r="B595" i="13"/>
  <c r="B594" i="13"/>
  <c r="B593" i="13"/>
  <c r="B592" i="13"/>
  <c r="B591" i="13"/>
  <c r="B590" i="13"/>
  <c r="B589" i="13"/>
  <c r="B588" i="13"/>
  <c r="B587" i="13"/>
  <c r="B586" i="13"/>
  <c r="B585" i="13"/>
  <c r="B584" i="13"/>
  <c r="B583" i="13"/>
  <c r="B582" i="13"/>
  <c r="B581" i="13"/>
  <c r="B580" i="13"/>
  <c r="B579" i="13"/>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4" i="13"/>
  <c r="B483" i="13"/>
  <c r="B482" i="13"/>
  <c r="B481" i="13"/>
  <c r="B480" i="13"/>
  <c r="B479" i="13"/>
  <c r="B478" i="13"/>
  <c r="B477" i="13"/>
  <c r="B476"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5" i="13"/>
  <c r="B424" i="13"/>
  <c r="B423" i="13"/>
  <c r="B422" i="13"/>
  <c r="B421" i="13"/>
  <c r="B420" i="13"/>
  <c r="B419" i="13"/>
  <c r="B418" i="13"/>
  <c r="B417" i="13"/>
  <c r="B416" i="13"/>
  <c r="B415" i="13"/>
  <c r="B414" i="13"/>
  <c r="B413" i="13"/>
  <c r="B412" i="13"/>
  <c r="B411" i="13"/>
  <c r="B410" i="13"/>
  <c r="B409" i="13"/>
  <c r="B408" i="13"/>
  <c r="B407" i="13"/>
  <c r="B406" i="13"/>
  <c r="B405" i="13"/>
  <c r="B404" i="13"/>
  <c r="B403" i="13"/>
  <c r="B402" i="13"/>
  <c r="B401" i="13"/>
  <c r="B400" i="13"/>
  <c r="B399" i="13"/>
  <c r="B398" i="13"/>
  <c r="B397" i="13"/>
  <c r="B396" i="13"/>
  <c r="B395" i="13"/>
  <c r="B394" i="13"/>
  <c r="B393" i="13"/>
  <c r="B392" i="13"/>
  <c r="B391" i="13"/>
  <c r="B390" i="13"/>
  <c r="B389" i="13"/>
  <c r="B388" i="13"/>
  <c r="B387" i="13"/>
  <c r="B386" i="13"/>
  <c r="B385" i="13"/>
  <c r="B384" i="13"/>
  <c r="B383" i="13"/>
  <c r="B382" i="13"/>
  <c r="B381" i="13"/>
  <c r="B380" i="13"/>
  <c r="B379" i="13"/>
  <c r="B378" i="13"/>
  <c r="B377" i="13"/>
  <c r="B376" i="13"/>
  <c r="B375" i="13"/>
  <c r="B374" i="13"/>
  <c r="B373" i="13"/>
  <c r="B372" i="13"/>
  <c r="B371" i="13"/>
  <c r="B370" i="13"/>
  <c r="B369" i="13"/>
  <c r="B368" i="13"/>
  <c r="B367" i="13"/>
  <c r="B366" i="13"/>
  <c r="B365" i="13"/>
  <c r="B364" i="13"/>
  <c r="B363" i="13"/>
  <c r="B362" i="13"/>
  <c r="B361" i="13"/>
  <c r="B360" i="13"/>
  <c r="B359" i="13"/>
  <c r="B358" i="13"/>
  <c r="B357" i="13"/>
  <c r="B356" i="13"/>
  <c r="B355" i="13"/>
  <c r="B354" i="13"/>
  <c r="B353" i="13"/>
  <c r="B352" i="13"/>
  <c r="B351" i="13"/>
  <c r="B350" i="13"/>
  <c r="B349" i="13"/>
  <c r="B348" i="13"/>
  <c r="B347" i="13"/>
  <c r="B346" i="13"/>
  <c r="B345" i="13"/>
  <c r="B344" i="13"/>
  <c r="B343" i="13"/>
  <c r="B342" i="13"/>
  <c r="B341" i="13"/>
  <c r="B340" i="13"/>
  <c r="B339" i="13"/>
  <c r="B338" i="13"/>
  <c r="B337" i="13"/>
  <c r="B336" i="13"/>
  <c r="B335" i="13"/>
  <c r="B334" i="13"/>
  <c r="B333" i="13"/>
  <c r="B332" i="13"/>
  <c r="B331" i="13"/>
  <c r="B330" i="13"/>
  <c r="B329" i="13"/>
  <c r="B328" i="13"/>
  <c r="B327" i="13"/>
  <c r="B326" i="13"/>
  <c r="B325" i="13"/>
  <c r="B324" i="13"/>
  <c r="B323" i="13"/>
  <c r="B322" i="13"/>
  <c r="B321" i="13"/>
  <c r="B320" i="13"/>
  <c r="B319" i="13"/>
  <c r="B318" i="13"/>
  <c r="B317" i="13"/>
  <c r="B316" i="13"/>
  <c r="B315" i="13"/>
  <c r="B314" i="13"/>
  <c r="B313" i="13"/>
  <c r="B312" i="13"/>
  <c r="B311" i="13"/>
  <c r="B310" i="13"/>
  <c r="B309" i="13"/>
  <c r="B308" i="13"/>
  <c r="B307" i="13"/>
  <c r="B306" i="13"/>
  <c r="B305" i="13"/>
  <c r="B304" i="13"/>
  <c r="B303" i="13"/>
  <c r="B302" i="13"/>
  <c r="B301" i="13"/>
  <c r="B300" i="13"/>
  <c r="B299" i="13"/>
  <c r="B298" i="13"/>
  <c r="B297" i="13"/>
  <c r="B296" i="13"/>
  <c r="B295" i="13"/>
  <c r="B294" i="13"/>
  <c r="B293" i="13"/>
  <c r="B292" i="13"/>
  <c r="B291" i="13"/>
  <c r="B290" i="13"/>
  <c r="B289" i="13"/>
  <c r="B288" i="13"/>
  <c r="B287" i="13"/>
  <c r="B286" i="13"/>
  <c r="B285" i="13"/>
  <c r="B284" i="13"/>
  <c r="B283" i="13"/>
  <c r="B282" i="13"/>
  <c r="B281" i="13"/>
  <c r="B280" i="13"/>
  <c r="B279" i="13"/>
  <c r="B278" i="13"/>
  <c r="B277" i="13"/>
  <c r="B276" i="13"/>
  <c r="B275" i="13"/>
  <c r="B274" i="13"/>
  <c r="B273" i="13"/>
  <c r="B272" i="13"/>
  <c r="B271" i="13"/>
  <c r="B270" i="13"/>
  <c r="B269" i="13"/>
  <c r="B268" i="13"/>
  <c r="B267" i="13"/>
  <c r="B266" i="13"/>
  <c r="B265" i="13"/>
  <c r="B264" i="13"/>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B212" i="13"/>
  <c r="B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AE2990" i="13" l="1"/>
  <c r="AC2990" i="13"/>
  <c r="AA2990" i="13"/>
  <c r="Z2990" i="13"/>
  <c r="Y2990" i="13"/>
  <c r="X2990" i="13"/>
  <c r="W2990" i="13"/>
  <c r="V2990" i="13"/>
  <c r="U2990" i="13"/>
  <c r="T2990" i="13"/>
  <c r="S2990" i="13"/>
  <c r="R2990" i="13"/>
  <c r="Q2990" i="13"/>
  <c r="O2990" i="13"/>
  <c r="K2990" i="13"/>
  <c r="H2990" i="13"/>
  <c r="AE2989" i="13"/>
  <c r="AC2989" i="13"/>
  <c r="AA2989" i="13"/>
  <c r="Z2989" i="13"/>
  <c r="Y2989" i="13"/>
  <c r="X2989" i="13"/>
  <c r="W2989" i="13"/>
  <c r="V2989" i="13"/>
  <c r="U2989" i="13"/>
  <c r="T2989" i="13"/>
  <c r="S2989" i="13"/>
  <c r="R2989" i="13"/>
  <c r="Q2989" i="13"/>
  <c r="O2989" i="13"/>
  <c r="K2989" i="13"/>
  <c r="H2989" i="13"/>
  <c r="AE2988" i="13"/>
  <c r="AC2988" i="13"/>
  <c r="AA2988" i="13"/>
  <c r="Z2988" i="13"/>
  <c r="Y2988" i="13"/>
  <c r="X2988" i="13"/>
  <c r="W2988" i="13"/>
  <c r="V2988" i="13"/>
  <c r="U2988" i="13"/>
  <c r="T2988" i="13"/>
  <c r="S2988" i="13"/>
  <c r="R2988" i="13"/>
  <c r="Q2988" i="13"/>
  <c r="O2988" i="13"/>
  <c r="K2988" i="13"/>
  <c r="H2988" i="13"/>
  <c r="AE2987" i="13"/>
  <c r="AC2987" i="13"/>
  <c r="AA2987" i="13"/>
  <c r="Z2987" i="13"/>
  <c r="Y2987" i="13"/>
  <c r="X2987" i="13"/>
  <c r="W2987" i="13"/>
  <c r="V2987" i="13"/>
  <c r="U2987" i="13"/>
  <c r="T2987" i="13"/>
  <c r="S2987" i="13"/>
  <c r="R2987" i="13"/>
  <c r="Q2987" i="13"/>
  <c r="O2987" i="13"/>
  <c r="K2987" i="13"/>
  <c r="H2987" i="13"/>
  <c r="AE2986" i="13"/>
  <c r="AC2986" i="13"/>
  <c r="AA2986" i="13"/>
  <c r="Z2986" i="13"/>
  <c r="Y2986" i="13"/>
  <c r="X2986" i="13"/>
  <c r="W2986" i="13"/>
  <c r="V2986" i="13"/>
  <c r="U2986" i="13"/>
  <c r="T2986" i="13"/>
  <c r="S2986" i="13"/>
  <c r="R2986" i="13"/>
  <c r="Q2986" i="13"/>
  <c r="O2986" i="13"/>
  <c r="K2986" i="13"/>
  <c r="H2986" i="13"/>
  <c r="AE2985" i="13"/>
  <c r="AC2985" i="13"/>
  <c r="AA2985" i="13"/>
  <c r="Z2985" i="13"/>
  <c r="Y2985" i="13"/>
  <c r="X2985" i="13"/>
  <c r="W2985" i="13"/>
  <c r="V2985" i="13"/>
  <c r="U2985" i="13"/>
  <c r="T2985" i="13"/>
  <c r="S2985" i="13"/>
  <c r="R2985" i="13"/>
  <c r="Q2985" i="13"/>
  <c r="O2985" i="13"/>
  <c r="K2985" i="13"/>
  <c r="H2985" i="13"/>
  <c r="AE2984" i="13"/>
  <c r="AC2984" i="13"/>
  <c r="AA2984" i="13"/>
  <c r="Z2984" i="13"/>
  <c r="Y2984" i="13"/>
  <c r="X2984" i="13"/>
  <c r="W2984" i="13"/>
  <c r="V2984" i="13"/>
  <c r="U2984" i="13"/>
  <c r="T2984" i="13"/>
  <c r="S2984" i="13"/>
  <c r="R2984" i="13"/>
  <c r="Q2984" i="13"/>
  <c r="O2984" i="13"/>
  <c r="K2984" i="13"/>
  <c r="H2984" i="13"/>
  <c r="AE2983" i="13"/>
  <c r="AC2983" i="13"/>
  <c r="AA2983" i="13"/>
  <c r="Z2983" i="13"/>
  <c r="Y2983" i="13"/>
  <c r="X2983" i="13"/>
  <c r="W2983" i="13"/>
  <c r="V2983" i="13"/>
  <c r="U2983" i="13"/>
  <c r="T2983" i="13"/>
  <c r="S2983" i="13"/>
  <c r="R2983" i="13"/>
  <c r="Q2983" i="13"/>
  <c r="O2983" i="13"/>
  <c r="K2983" i="13"/>
  <c r="H2983" i="13"/>
  <c r="AE2982" i="13"/>
  <c r="AC2982" i="13"/>
  <c r="AA2982" i="13"/>
  <c r="Z2982" i="13"/>
  <c r="Y2982" i="13"/>
  <c r="X2982" i="13"/>
  <c r="W2982" i="13"/>
  <c r="V2982" i="13"/>
  <c r="U2982" i="13"/>
  <c r="T2982" i="13"/>
  <c r="S2982" i="13"/>
  <c r="R2982" i="13"/>
  <c r="Q2982" i="13"/>
  <c r="O2982" i="13"/>
  <c r="K2982" i="13"/>
  <c r="H2982" i="13"/>
  <c r="AE2981" i="13"/>
  <c r="AC2981" i="13"/>
  <c r="AA2981" i="13"/>
  <c r="Z2981" i="13"/>
  <c r="Y2981" i="13"/>
  <c r="X2981" i="13"/>
  <c r="W2981" i="13"/>
  <c r="V2981" i="13"/>
  <c r="U2981" i="13"/>
  <c r="T2981" i="13"/>
  <c r="S2981" i="13"/>
  <c r="R2981" i="13"/>
  <c r="Q2981" i="13"/>
  <c r="O2981" i="13"/>
  <c r="K2981" i="13"/>
  <c r="H2981" i="13"/>
  <c r="AE2980" i="13"/>
  <c r="AC2980" i="13"/>
  <c r="AA2980" i="13"/>
  <c r="Z2980" i="13"/>
  <c r="Y2980" i="13"/>
  <c r="X2980" i="13"/>
  <c r="W2980" i="13"/>
  <c r="V2980" i="13"/>
  <c r="U2980" i="13"/>
  <c r="T2980" i="13"/>
  <c r="S2980" i="13"/>
  <c r="R2980" i="13"/>
  <c r="Q2980" i="13"/>
  <c r="O2980" i="13"/>
  <c r="K2980" i="13"/>
  <c r="H2980" i="13"/>
  <c r="AE2979" i="13"/>
  <c r="AC2979" i="13"/>
  <c r="AA2979" i="13"/>
  <c r="Z2979" i="13"/>
  <c r="Y2979" i="13"/>
  <c r="X2979" i="13"/>
  <c r="W2979" i="13"/>
  <c r="V2979" i="13"/>
  <c r="U2979" i="13"/>
  <c r="T2979" i="13"/>
  <c r="S2979" i="13"/>
  <c r="R2979" i="13"/>
  <c r="Q2979" i="13"/>
  <c r="O2979" i="13"/>
  <c r="K2979" i="13"/>
  <c r="H2979" i="13"/>
  <c r="AE2978" i="13"/>
  <c r="AC2978" i="13"/>
  <c r="AA2978" i="13"/>
  <c r="Z2978" i="13"/>
  <c r="Y2978" i="13"/>
  <c r="X2978" i="13"/>
  <c r="W2978" i="13"/>
  <c r="V2978" i="13"/>
  <c r="U2978" i="13"/>
  <c r="T2978" i="13"/>
  <c r="S2978" i="13"/>
  <c r="R2978" i="13"/>
  <c r="Q2978" i="13"/>
  <c r="O2978" i="13"/>
  <c r="K2978" i="13"/>
  <c r="H2978" i="13"/>
  <c r="AE2977" i="13"/>
  <c r="AC2977" i="13"/>
  <c r="AA2977" i="13"/>
  <c r="Z2977" i="13"/>
  <c r="Y2977" i="13"/>
  <c r="X2977" i="13"/>
  <c r="W2977" i="13"/>
  <c r="V2977" i="13"/>
  <c r="U2977" i="13"/>
  <c r="T2977" i="13"/>
  <c r="S2977" i="13"/>
  <c r="R2977" i="13"/>
  <c r="Q2977" i="13"/>
  <c r="O2977" i="13"/>
  <c r="K2977" i="13"/>
  <c r="H2977" i="13"/>
  <c r="AE2976" i="13"/>
  <c r="AC2976" i="13"/>
  <c r="AA2976" i="13"/>
  <c r="Z2976" i="13"/>
  <c r="Y2976" i="13"/>
  <c r="X2976" i="13"/>
  <c r="W2976" i="13"/>
  <c r="V2976" i="13"/>
  <c r="U2976" i="13"/>
  <c r="T2976" i="13"/>
  <c r="S2976" i="13"/>
  <c r="R2976" i="13"/>
  <c r="Q2976" i="13"/>
  <c r="O2976" i="13"/>
  <c r="K2976" i="13"/>
  <c r="H2976" i="13"/>
  <c r="AE2975" i="13"/>
  <c r="AC2975" i="13"/>
  <c r="AA2975" i="13"/>
  <c r="Z2975" i="13"/>
  <c r="Y2975" i="13"/>
  <c r="X2975" i="13"/>
  <c r="W2975" i="13"/>
  <c r="V2975" i="13"/>
  <c r="U2975" i="13"/>
  <c r="T2975" i="13"/>
  <c r="S2975" i="13"/>
  <c r="R2975" i="13"/>
  <c r="Q2975" i="13"/>
  <c r="O2975" i="13"/>
  <c r="K2975" i="13"/>
  <c r="H2975" i="13"/>
  <c r="AE2974" i="13"/>
  <c r="AC2974" i="13"/>
  <c r="AA2974" i="13"/>
  <c r="Z2974" i="13"/>
  <c r="Y2974" i="13"/>
  <c r="X2974" i="13"/>
  <c r="W2974" i="13"/>
  <c r="V2974" i="13"/>
  <c r="U2974" i="13"/>
  <c r="T2974" i="13"/>
  <c r="S2974" i="13"/>
  <c r="R2974" i="13"/>
  <c r="Q2974" i="13"/>
  <c r="O2974" i="13"/>
  <c r="K2974" i="13"/>
  <c r="H2974" i="13"/>
  <c r="AE2973" i="13"/>
  <c r="AC2973" i="13"/>
  <c r="AA2973" i="13"/>
  <c r="Z2973" i="13"/>
  <c r="Y2973" i="13"/>
  <c r="X2973" i="13"/>
  <c r="W2973" i="13"/>
  <c r="V2973" i="13"/>
  <c r="U2973" i="13"/>
  <c r="T2973" i="13"/>
  <c r="S2973" i="13"/>
  <c r="R2973" i="13"/>
  <c r="Q2973" i="13"/>
  <c r="O2973" i="13"/>
  <c r="K2973" i="13"/>
  <c r="H2973" i="13"/>
  <c r="AE2972" i="13"/>
  <c r="AC2972" i="13"/>
  <c r="AA2972" i="13"/>
  <c r="Z2972" i="13"/>
  <c r="Y2972" i="13"/>
  <c r="X2972" i="13"/>
  <c r="W2972" i="13"/>
  <c r="V2972" i="13"/>
  <c r="U2972" i="13"/>
  <c r="T2972" i="13"/>
  <c r="S2972" i="13"/>
  <c r="R2972" i="13"/>
  <c r="Q2972" i="13"/>
  <c r="O2972" i="13"/>
  <c r="K2972" i="13"/>
  <c r="H2972" i="13"/>
  <c r="AE2971" i="13"/>
  <c r="AC2971" i="13"/>
  <c r="AA2971" i="13"/>
  <c r="Z2971" i="13"/>
  <c r="Y2971" i="13"/>
  <c r="X2971" i="13"/>
  <c r="W2971" i="13"/>
  <c r="V2971" i="13"/>
  <c r="U2971" i="13"/>
  <c r="T2971" i="13"/>
  <c r="S2971" i="13"/>
  <c r="R2971" i="13"/>
  <c r="Q2971" i="13"/>
  <c r="O2971" i="13"/>
  <c r="K2971" i="13"/>
  <c r="H2971" i="13"/>
  <c r="AE2970" i="13"/>
  <c r="AC2970" i="13"/>
  <c r="AA2970" i="13"/>
  <c r="Z2970" i="13"/>
  <c r="Y2970" i="13"/>
  <c r="X2970" i="13"/>
  <c r="W2970" i="13"/>
  <c r="V2970" i="13"/>
  <c r="U2970" i="13"/>
  <c r="T2970" i="13"/>
  <c r="S2970" i="13"/>
  <c r="R2970" i="13"/>
  <c r="Q2970" i="13"/>
  <c r="O2970" i="13"/>
  <c r="K2970" i="13"/>
  <c r="H2970" i="13"/>
  <c r="AE2969" i="13"/>
  <c r="AC2969" i="13"/>
  <c r="AA2969" i="13"/>
  <c r="Z2969" i="13"/>
  <c r="Y2969" i="13"/>
  <c r="X2969" i="13"/>
  <c r="W2969" i="13"/>
  <c r="V2969" i="13"/>
  <c r="U2969" i="13"/>
  <c r="T2969" i="13"/>
  <c r="S2969" i="13"/>
  <c r="R2969" i="13"/>
  <c r="Q2969" i="13"/>
  <c r="O2969" i="13"/>
  <c r="K2969" i="13"/>
  <c r="H2969" i="13"/>
  <c r="AE2968" i="13"/>
  <c r="AC2968" i="13"/>
  <c r="AA2968" i="13"/>
  <c r="Z2968" i="13"/>
  <c r="Y2968" i="13"/>
  <c r="X2968" i="13"/>
  <c r="W2968" i="13"/>
  <c r="V2968" i="13"/>
  <c r="U2968" i="13"/>
  <c r="T2968" i="13"/>
  <c r="S2968" i="13"/>
  <c r="R2968" i="13"/>
  <c r="Q2968" i="13"/>
  <c r="O2968" i="13"/>
  <c r="K2968" i="13"/>
  <c r="H2968" i="13"/>
  <c r="AE2967" i="13"/>
  <c r="AC2967" i="13"/>
  <c r="AA2967" i="13"/>
  <c r="Z2967" i="13"/>
  <c r="Y2967" i="13"/>
  <c r="X2967" i="13"/>
  <c r="W2967" i="13"/>
  <c r="V2967" i="13"/>
  <c r="U2967" i="13"/>
  <c r="T2967" i="13"/>
  <c r="S2967" i="13"/>
  <c r="R2967" i="13"/>
  <c r="Q2967" i="13"/>
  <c r="O2967" i="13"/>
  <c r="K2967" i="13"/>
  <c r="H2967" i="13"/>
  <c r="AE2966" i="13"/>
  <c r="AC2966" i="13"/>
  <c r="AA2966" i="13"/>
  <c r="Z2966" i="13"/>
  <c r="Y2966" i="13"/>
  <c r="X2966" i="13"/>
  <c r="W2966" i="13"/>
  <c r="V2966" i="13"/>
  <c r="U2966" i="13"/>
  <c r="T2966" i="13"/>
  <c r="S2966" i="13"/>
  <c r="R2966" i="13"/>
  <c r="Q2966" i="13"/>
  <c r="O2966" i="13"/>
  <c r="K2966" i="13"/>
  <c r="H2966" i="13"/>
  <c r="AE2965" i="13"/>
  <c r="AC2965" i="13"/>
  <c r="AA2965" i="13"/>
  <c r="Z2965" i="13"/>
  <c r="Y2965" i="13"/>
  <c r="X2965" i="13"/>
  <c r="W2965" i="13"/>
  <c r="V2965" i="13"/>
  <c r="U2965" i="13"/>
  <c r="T2965" i="13"/>
  <c r="S2965" i="13"/>
  <c r="R2965" i="13"/>
  <c r="Q2965" i="13"/>
  <c r="O2965" i="13"/>
  <c r="K2965" i="13"/>
  <c r="H2965" i="13"/>
  <c r="AE2964" i="13"/>
  <c r="AC2964" i="13"/>
  <c r="AA2964" i="13"/>
  <c r="Z2964" i="13"/>
  <c r="Y2964" i="13"/>
  <c r="X2964" i="13"/>
  <c r="W2964" i="13"/>
  <c r="V2964" i="13"/>
  <c r="U2964" i="13"/>
  <c r="T2964" i="13"/>
  <c r="S2964" i="13"/>
  <c r="R2964" i="13"/>
  <c r="Q2964" i="13"/>
  <c r="O2964" i="13"/>
  <c r="K2964" i="13"/>
  <c r="H2964" i="13"/>
  <c r="AE2963" i="13"/>
  <c r="AC2963" i="13"/>
  <c r="AA2963" i="13"/>
  <c r="Z2963" i="13"/>
  <c r="Y2963" i="13"/>
  <c r="X2963" i="13"/>
  <c r="W2963" i="13"/>
  <c r="V2963" i="13"/>
  <c r="U2963" i="13"/>
  <c r="T2963" i="13"/>
  <c r="S2963" i="13"/>
  <c r="R2963" i="13"/>
  <c r="Q2963" i="13"/>
  <c r="O2963" i="13"/>
  <c r="K2963" i="13"/>
  <c r="H2963" i="13"/>
  <c r="AE2962" i="13"/>
  <c r="AC2962" i="13"/>
  <c r="AA2962" i="13"/>
  <c r="Z2962" i="13"/>
  <c r="Y2962" i="13"/>
  <c r="X2962" i="13"/>
  <c r="W2962" i="13"/>
  <c r="V2962" i="13"/>
  <c r="U2962" i="13"/>
  <c r="T2962" i="13"/>
  <c r="S2962" i="13"/>
  <c r="R2962" i="13"/>
  <c r="Q2962" i="13"/>
  <c r="O2962" i="13"/>
  <c r="K2962" i="13"/>
  <c r="H2962" i="13"/>
  <c r="AE2961" i="13"/>
  <c r="AC2961" i="13"/>
  <c r="AA2961" i="13"/>
  <c r="Z2961" i="13"/>
  <c r="Y2961" i="13"/>
  <c r="X2961" i="13"/>
  <c r="W2961" i="13"/>
  <c r="V2961" i="13"/>
  <c r="U2961" i="13"/>
  <c r="T2961" i="13"/>
  <c r="S2961" i="13"/>
  <c r="R2961" i="13"/>
  <c r="Q2961" i="13"/>
  <c r="O2961" i="13"/>
  <c r="K2961" i="13"/>
  <c r="H2961" i="13"/>
  <c r="AE2960" i="13"/>
  <c r="AC2960" i="13"/>
  <c r="AA2960" i="13"/>
  <c r="Z2960" i="13"/>
  <c r="Y2960" i="13"/>
  <c r="X2960" i="13"/>
  <c r="W2960" i="13"/>
  <c r="V2960" i="13"/>
  <c r="U2960" i="13"/>
  <c r="T2960" i="13"/>
  <c r="S2960" i="13"/>
  <c r="R2960" i="13"/>
  <c r="Q2960" i="13"/>
  <c r="O2960" i="13"/>
  <c r="K2960" i="13"/>
  <c r="H2960" i="13"/>
  <c r="AE2959" i="13"/>
  <c r="AC2959" i="13"/>
  <c r="AA2959" i="13"/>
  <c r="Z2959" i="13"/>
  <c r="Y2959" i="13"/>
  <c r="X2959" i="13"/>
  <c r="W2959" i="13"/>
  <c r="V2959" i="13"/>
  <c r="U2959" i="13"/>
  <c r="T2959" i="13"/>
  <c r="S2959" i="13"/>
  <c r="R2959" i="13"/>
  <c r="Q2959" i="13"/>
  <c r="O2959" i="13"/>
  <c r="K2959" i="13"/>
  <c r="H2959" i="13"/>
  <c r="AE2958" i="13"/>
  <c r="AC2958" i="13"/>
  <c r="AA2958" i="13"/>
  <c r="Z2958" i="13"/>
  <c r="Y2958" i="13"/>
  <c r="X2958" i="13"/>
  <c r="W2958" i="13"/>
  <c r="V2958" i="13"/>
  <c r="U2958" i="13"/>
  <c r="T2958" i="13"/>
  <c r="S2958" i="13"/>
  <c r="R2958" i="13"/>
  <c r="Q2958" i="13"/>
  <c r="O2958" i="13"/>
  <c r="K2958" i="13"/>
  <c r="H2958" i="13"/>
  <c r="AE2957" i="13"/>
  <c r="AC2957" i="13"/>
  <c r="AA2957" i="13"/>
  <c r="Z2957" i="13"/>
  <c r="Y2957" i="13"/>
  <c r="X2957" i="13"/>
  <c r="W2957" i="13"/>
  <c r="V2957" i="13"/>
  <c r="U2957" i="13"/>
  <c r="T2957" i="13"/>
  <c r="S2957" i="13"/>
  <c r="R2957" i="13"/>
  <c r="Q2957" i="13"/>
  <c r="O2957" i="13"/>
  <c r="K2957" i="13"/>
  <c r="H2957" i="13"/>
  <c r="AE2956" i="13"/>
  <c r="AC2956" i="13"/>
  <c r="AA2956" i="13"/>
  <c r="Z2956" i="13"/>
  <c r="Y2956" i="13"/>
  <c r="X2956" i="13"/>
  <c r="W2956" i="13"/>
  <c r="V2956" i="13"/>
  <c r="U2956" i="13"/>
  <c r="T2956" i="13"/>
  <c r="S2956" i="13"/>
  <c r="R2956" i="13"/>
  <c r="Q2956" i="13"/>
  <c r="O2956" i="13"/>
  <c r="K2956" i="13"/>
  <c r="H2956" i="13"/>
  <c r="AE2955" i="13"/>
  <c r="AC2955" i="13"/>
  <c r="AA2955" i="13"/>
  <c r="Z2955" i="13"/>
  <c r="Y2955" i="13"/>
  <c r="X2955" i="13"/>
  <c r="W2955" i="13"/>
  <c r="V2955" i="13"/>
  <c r="U2955" i="13"/>
  <c r="T2955" i="13"/>
  <c r="S2955" i="13"/>
  <c r="R2955" i="13"/>
  <c r="Q2955" i="13"/>
  <c r="O2955" i="13"/>
  <c r="K2955" i="13"/>
  <c r="H2955" i="13"/>
  <c r="AE2954" i="13"/>
  <c r="AC2954" i="13"/>
  <c r="AA2954" i="13"/>
  <c r="Z2954" i="13"/>
  <c r="Y2954" i="13"/>
  <c r="X2954" i="13"/>
  <c r="W2954" i="13"/>
  <c r="V2954" i="13"/>
  <c r="U2954" i="13"/>
  <c r="T2954" i="13"/>
  <c r="S2954" i="13"/>
  <c r="R2954" i="13"/>
  <c r="Q2954" i="13"/>
  <c r="O2954" i="13"/>
  <c r="K2954" i="13"/>
  <c r="H2954" i="13"/>
  <c r="AE2953" i="13"/>
  <c r="AC2953" i="13"/>
  <c r="AA2953" i="13"/>
  <c r="Z2953" i="13"/>
  <c r="Y2953" i="13"/>
  <c r="X2953" i="13"/>
  <c r="W2953" i="13"/>
  <c r="V2953" i="13"/>
  <c r="U2953" i="13"/>
  <c r="T2953" i="13"/>
  <c r="S2953" i="13"/>
  <c r="R2953" i="13"/>
  <c r="Q2953" i="13"/>
  <c r="O2953" i="13"/>
  <c r="K2953" i="13"/>
  <c r="H2953" i="13"/>
  <c r="AE2952" i="13"/>
  <c r="AC2952" i="13"/>
  <c r="AA2952" i="13"/>
  <c r="Z2952" i="13"/>
  <c r="Y2952" i="13"/>
  <c r="X2952" i="13"/>
  <c r="W2952" i="13"/>
  <c r="V2952" i="13"/>
  <c r="U2952" i="13"/>
  <c r="T2952" i="13"/>
  <c r="S2952" i="13"/>
  <c r="R2952" i="13"/>
  <c r="Q2952" i="13"/>
  <c r="O2952" i="13"/>
  <c r="K2952" i="13"/>
  <c r="H2952" i="13"/>
  <c r="AE2951" i="13"/>
  <c r="AC2951" i="13"/>
  <c r="AA2951" i="13"/>
  <c r="Z2951" i="13"/>
  <c r="Y2951" i="13"/>
  <c r="X2951" i="13"/>
  <c r="W2951" i="13"/>
  <c r="V2951" i="13"/>
  <c r="U2951" i="13"/>
  <c r="T2951" i="13"/>
  <c r="S2951" i="13"/>
  <c r="R2951" i="13"/>
  <c r="Q2951" i="13"/>
  <c r="O2951" i="13"/>
  <c r="K2951" i="13"/>
  <c r="H2951" i="13"/>
  <c r="AE2950" i="13"/>
  <c r="AC2950" i="13"/>
  <c r="AA2950" i="13"/>
  <c r="Z2950" i="13"/>
  <c r="Y2950" i="13"/>
  <c r="X2950" i="13"/>
  <c r="W2950" i="13"/>
  <c r="V2950" i="13"/>
  <c r="U2950" i="13"/>
  <c r="T2950" i="13"/>
  <c r="S2950" i="13"/>
  <c r="R2950" i="13"/>
  <c r="Q2950" i="13"/>
  <c r="O2950" i="13"/>
  <c r="K2950" i="13"/>
  <c r="H2950" i="13"/>
  <c r="AE2949" i="13"/>
  <c r="AC2949" i="13"/>
  <c r="AA2949" i="13"/>
  <c r="Z2949" i="13"/>
  <c r="Y2949" i="13"/>
  <c r="X2949" i="13"/>
  <c r="W2949" i="13"/>
  <c r="V2949" i="13"/>
  <c r="U2949" i="13"/>
  <c r="T2949" i="13"/>
  <c r="S2949" i="13"/>
  <c r="R2949" i="13"/>
  <c r="Q2949" i="13"/>
  <c r="O2949" i="13"/>
  <c r="K2949" i="13"/>
  <c r="H2949" i="13"/>
  <c r="AE2948" i="13"/>
  <c r="AC2948" i="13"/>
  <c r="AA2948" i="13"/>
  <c r="Z2948" i="13"/>
  <c r="Y2948" i="13"/>
  <c r="X2948" i="13"/>
  <c r="W2948" i="13"/>
  <c r="V2948" i="13"/>
  <c r="U2948" i="13"/>
  <c r="T2948" i="13"/>
  <c r="S2948" i="13"/>
  <c r="R2948" i="13"/>
  <c r="Q2948" i="13"/>
  <c r="O2948" i="13"/>
  <c r="K2948" i="13"/>
  <c r="H2948" i="13"/>
  <c r="AE2947" i="13"/>
  <c r="AC2947" i="13"/>
  <c r="AA2947" i="13"/>
  <c r="Z2947" i="13"/>
  <c r="Y2947" i="13"/>
  <c r="X2947" i="13"/>
  <c r="W2947" i="13"/>
  <c r="V2947" i="13"/>
  <c r="U2947" i="13"/>
  <c r="T2947" i="13"/>
  <c r="S2947" i="13"/>
  <c r="R2947" i="13"/>
  <c r="Q2947" i="13"/>
  <c r="O2947" i="13"/>
  <c r="K2947" i="13"/>
  <c r="H2947" i="13"/>
  <c r="AE2946" i="13"/>
  <c r="AC2946" i="13"/>
  <c r="AA2946" i="13"/>
  <c r="Z2946" i="13"/>
  <c r="Y2946" i="13"/>
  <c r="X2946" i="13"/>
  <c r="W2946" i="13"/>
  <c r="V2946" i="13"/>
  <c r="U2946" i="13"/>
  <c r="T2946" i="13"/>
  <c r="S2946" i="13"/>
  <c r="R2946" i="13"/>
  <c r="Q2946" i="13"/>
  <c r="O2946" i="13"/>
  <c r="K2946" i="13"/>
  <c r="H2946" i="13"/>
  <c r="AE2945" i="13"/>
  <c r="AC2945" i="13"/>
  <c r="AA2945" i="13"/>
  <c r="Z2945" i="13"/>
  <c r="Y2945" i="13"/>
  <c r="X2945" i="13"/>
  <c r="W2945" i="13"/>
  <c r="V2945" i="13"/>
  <c r="U2945" i="13"/>
  <c r="T2945" i="13"/>
  <c r="S2945" i="13"/>
  <c r="R2945" i="13"/>
  <c r="Q2945" i="13"/>
  <c r="O2945" i="13"/>
  <c r="K2945" i="13"/>
  <c r="H2945" i="13"/>
  <c r="AE2944" i="13"/>
  <c r="AC2944" i="13"/>
  <c r="AA2944" i="13"/>
  <c r="Z2944" i="13"/>
  <c r="Y2944" i="13"/>
  <c r="X2944" i="13"/>
  <c r="W2944" i="13"/>
  <c r="V2944" i="13"/>
  <c r="U2944" i="13"/>
  <c r="T2944" i="13"/>
  <c r="S2944" i="13"/>
  <c r="R2944" i="13"/>
  <c r="Q2944" i="13"/>
  <c r="O2944" i="13"/>
  <c r="K2944" i="13"/>
  <c r="H2944" i="13"/>
  <c r="AE2943" i="13"/>
  <c r="AC2943" i="13"/>
  <c r="AA2943" i="13"/>
  <c r="Z2943" i="13"/>
  <c r="Y2943" i="13"/>
  <c r="X2943" i="13"/>
  <c r="W2943" i="13"/>
  <c r="V2943" i="13"/>
  <c r="U2943" i="13"/>
  <c r="T2943" i="13"/>
  <c r="S2943" i="13"/>
  <c r="R2943" i="13"/>
  <c r="Q2943" i="13"/>
  <c r="O2943" i="13"/>
  <c r="K2943" i="13"/>
  <c r="H2943" i="13"/>
  <c r="AE2942" i="13"/>
  <c r="AC2942" i="13"/>
  <c r="AA2942" i="13"/>
  <c r="Z2942" i="13"/>
  <c r="Y2942" i="13"/>
  <c r="X2942" i="13"/>
  <c r="W2942" i="13"/>
  <c r="V2942" i="13"/>
  <c r="U2942" i="13"/>
  <c r="T2942" i="13"/>
  <c r="S2942" i="13"/>
  <c r="R2942" i="13"/>
  <c r="Q2942" i="13"/>
  <c r="O2942" i="13"/>
  <c r="K2942" i="13"/>
  <c r="H2942" i="13"/>
  <c r="AE2941" i="13"/>
  <c r="AC2941" i="13"/>
  <c r="AA2941" i="13"/>
  <c r="Z2941" i="13"/>
  <c r="Y2941" i="13"/>
  <c r="X2941" i="13"/>
  <c r="W2941" i="13"/>
  <c r="V2941" i="13"/>
  <c r="U2941" i="13"/>
  <c r="T2941" i="13"/>
  <c r="S2941" i="13"/>
  <c r="R2941" i="13"/>
  <c r="Q2941" i="13"/>
  <c r="O2941" i="13"/>
  <c r="K2941" i="13"/>
  <c r="H2941" i="13"/>
  <c r="AE2940" i="13"/>
  <c r="AC2940" i="13"/>
  <c r="AA2940" i="13"/>
  <c r="Z2940" i="13"/>
  <c r="Y2940" i="13"/>
  <c r="X2940" i="13"/>
  <c r="W2940" i="13"/>
  <c r="V2940" i="13"/>
  <c r="U2940" i="13"/>
  <c r="T2940" i="13"/>
  <c r="S2940" i="13"/>
  <c r="R2940" i="13"/>
  <c r="Q2940" i="13"/>
  <c r="O2940" i="13"/>
  <c r="K2940" i="13"/>
  <c r="H2940" i="13"/>
  <c r="AE2939" i="13"/>
  <c r="AC2939" i="13"/>
  <c r="AA2939" i="13"/>
  <c r="Z2939" i="13"/>
  <c r="Y2939" i="13"/>
  <c r="X2939" i="13"/>
  <c r="W2939" i="13"/>
  <c r="V2939" i="13"/>
  <c r="U2939" i="13"/>
  <c r="T2939" i="13"/>
  <c r="S2939" i="13"/>
  <c r="R2939" i="13"/>
  <c r="Q2939" i="13"/>
  <c r="O2939" i="13"/>
  <c r="K2939" i="13"/>
  <c r="H2939" i="13"/>
  <c r="AE2938" i="13"/>
  <c r="AC2938" i="13"/>
  <c r="AA2938" i="13"/>
  <c r="Z2938" i="13"/>
  <c r="Y2938" i="13"/>
  <c r="X2938" i="13"/>
  <c r="W2938" i="13"/>
  <c r="V2938" i="13"/>
  <c r="U2938" i="13"/>
  <c r="T2938" i="13"/>
  <c r="S2938" i="13"/>
  <c r="R2938" i="13"/>
  <c r="Q2938" i="13"/>
  <c r="O2938" i="13"/>
  <c r="K2938" i="13"/>
  <c r="H2938" i="13"/>
  <c r="AE2937" i="13"/>
  <c r="AC2937" i="13"/>
  <c r="AA2937" i="13"/>
  <c r="Z2937" i="13"/>
  <c r="Y2937" i="13"/>
  <c r="X2937" i="13"/>
  <c r="W2937" i="13"/>
  <c r="V2937" i="13"/>
  <c r="U2937" i="13"/>
  <c r="T2937" i="13"/>
  <c r="S2937" i="13"/>
  <c r="R2937" i="13"/>
  <c r="Q2937" i="13"/>
  <c r="O2937" i="13"/>
  <c r="K2937" i="13"/>
  <c r="H2937" i="13"/>
  <c r="AE2936" i="13"/>
  <c r="AC2936" i="13"/>
  <c r="AA2936" i="13"/>
  <c r="Z2936" i="13"/>
  <c r="Y2936" i="13"/>
  <c r="X2936" i="13"/>
  <c r="W2936" i="13"/>
  <c r="V2936" i="13"/>
  <c r="U2936" i="13"/>
  <c r="T2936" i="13"/>
  <c r="S2936" i="13"/>
  <c r="R2936" i="13"/>
  <c r="Q2936" i="13"/>
  <c r="O2936" i="13"/>
  <c r="K2936" i="13"/>
  <c r="H2936" i="13"/>
  <c r="AE2935" i="13"/>
  <c r="AC2935" i="13"/>
  <c r="AA2935" i="13"/>
  <c r="Z2935" i="13"/>
  <c r="Y2935" i="13"/>
  <c r="X2935" i="13"/>
  <c r="W2935" i="13"/>
  <c r="V2935" i="13"/>
  <c r="U2935" i="13"/>
  <c r="T2935" i="13"/>
  <c r="S2935" i="13"/>
  <c r="R2935" i="13"/>
  <c r="Q2935" i="13"/>
  <c r="O2935" i="13"/>
  <c r="K2935" i="13"/>
  <c r="H2935" i="13"/>
  <c r="AE2934" i="13"/>
  <c r="AC2934" i="13"/>
  <c r="AA2934" i="13"/>
  <c r="Z2934" i="13"/>
  <c r="Y2934" i="13"/>
  <c r="X2934" i="13"/>
  <c r="W2934" i="13"/>
  <c r="V2934" i="13"/>
  <c r="U2934" i="13"/>
  <c r="T2934" i="13"/>
  <c r="S2934" i="13"/>
  <c r="R2934" i="13"/>
  <c r="Q2934" i="13"/>
  <c r="O2934" i="13"/>
  <c r="K2934" i="13"/>
  <c r="H2934" i="13"/>
  <c r="AE2933" i="13"/>
  <c r="AC2933" i="13"/>
  <c r="AA2933" i="13"/>
  <c r="Z2933" i="13"/>
  <c r="Y2933" i="13"/>
  <c r="X2933" i="13"/>
  <c r="W2933" i="13"/>
  <c r="V2933" i="13"/>
  <c r="U2933" i="13"/>
  <c r="T2933" i="13"/>
  <c r="S2933" i="13"/>
  <c r="R2933" i="13"/>
  <c r="Q2933" i="13"/>
  <c r="O2933" i="13"/>
  <c r="K2933" i="13"/>
  <c r="H2933" i="13"/>
  <c r="AE2932" i="13"/>
  <c r="AC2932" i="13"/>
  <c r="AA2932" i="13"/>
  <c r="Z2932" i="13"/>
  <c r="Y2932" i="13"/>
  <c r="X2932" i="13"/>
  <c r="W2932" i="13"/>
  <c r="V2932" i="13"/>
  <c r="U2932" i="13"/>
  <c r="T2932" i="13"/>
  <c r="S2932" i="13"/>
  <c r="R2932" i="13"/>
  <c r="Q2932" i="13"/>
  <c r="O2932" i="13"/>
  <c r="K2932" i="13"/>
  <c r="H2932" i="13"/>
  <c r="AE2931" i="13"/>
  <c r="AC2931" i="13"/>
  <c r="AA2931" i="13"/>
  <c r="Z2931" i="13"/>
  <c r="Y2931" i="13"/>
  <c r="X2931" i="13"/>
  <c r="W2931" i="13"/>
  <c r="V2931" i="13"/>
  <c r="U2931" i="13"/>
  <c r="T2931" i="13"/>
  <c r="S2931" i="13"/>
  <c r="R2931" i="13"/>
  <c r="Q2931" i="13"/>
  <c r="O2931" i="13"/>
  <c r="K2931" i="13"/>
  <c r="H2931" i="13"/>
  <c r="AE2930" i="13"/>
  <c r="AC2930" i="13"/>
  <c r="AA2930" i="13"/>
  <c r="Z2930" i="13"/>
  <c r="Y2930" i="13"/>
  <c r="X2930" i="13"/>
  <c r="W2930" i="13"/>
  <c r="V2930" i="13"/>
  <c r="U2930" i="13"/>
  <c r="T2930" i="13"/>
  <c r="S2930" i="13"/>
  <c r="R2930" i="13"/>
  <c r="Q2930" i="13"/>
  <c r="O2930" i="13"/>
  <c r="K2930" i="13"/>
  <c r="H2930" i="13"/>
  <c r="AE2929" i="13"/>
  <c r="AC2929" i="13"/>
  <c r="AA2929" i="13"/>
  <c r="Z2929" i="13"/>
  <c r="Y2929" i="13"/>
  <c r="X2929" i="13"/>
  <c r="W2929" i="13"/>
  <c r="V2929" i="13"/>
  <c r="U2929" i="13"/>
  <c r="T2929" i="13"/>
  <c r="S2929" i="13"/>
  <c r="R2929" i="13"/>
  <c r="Q2929" i="13"/>
  <c r="O2929" i="13"/>
  <c r="K2929" i="13"/>
  <c r="H2929" i="13"/>
  <c r="AE2928" i="13"/>
  <c r="AC2928" i="13"/>
  <c r="AA2928" i="13"/>
  <c r="Z2928" i="13"/>
  <c r="Y2928" i="13"/>
  <c r="X2928" i="13"/>
  <c r="W2928" i="13"/>
  <c r="V2928" i="13"/>
  <c r="U2928" i="13"/>
  <c r="T2928" i="13"/>
  <c r="S2928" i="13"/>
  <c r="R2928" i="13"/>
  <c r="Q2928" i="13"/>
  <c r="O2928" i="13"/>
  <c r="K2928" i="13"/>
  <c r="H2928" i="13"/>
  <c r="AE2927" i="13"/>
  <c r="AC2927" i="13"/>
  <c r="AA2927" i="13"/>
  <c r="Z2927" i="13"/>
  <c r="Y2927" i="13"/>
  <c r="X2927" i="13"/>
  <c r="W2927" i="13"/>
  <c r="V2927" i="13"/>
  <c r="U2927" i="13"/>
  <c r="T2927" i="13"/>
  <c r="S2927" i="13"/>
  <c r="R2927" i="13"/>
  <c r="Q2927" i="13"/>
  <c r="O2927" i="13"/>
  <c r="K2927" i="13"/>
  <c r="H2927" i="13"/>
  <c r="AE2926" i="13"/>
  <c r="AC2926" i="13"/>
  <c r="AA2926" i="13"/>
  <c r="Z2926" i="13"/>
  <c r="Y2926" i="13"/>
  <c r="X2926" i="13"/>
  <c r="W2926" i="13"/>
  <c r="V2926" i="13"/>
  <c r="U2926" i="13"/>
  <c r="T2926" i="13"/>
  <c r="S2926" i="13"/>
  <c r="R2926" i="13"/>
  <c r="Q2926" i="13"/>
  <c r="O2926" i="13"/>
  <c r="K2926" i="13"/>
  <c r="H2926" i="13"/>
  <c r="AE2925" i="13"/>
  <c r="AC2925" i="13"/>
  <c r="AA2925" i="13"/>
  <c r="Z2925" i="13"/>
  <c r="Y2925" i="13"/>
  <c r="X2925" i="13"/>
  <c r="W2925" i="13"/>
  <c r="V2925" i="13"/>
  <c r="U2925" i="13"/>
  <c r="T2925" i="13"/>
  <c r="S2925" i="13"/>
  <c r="R2925" i="13"/>
  <c r="Q2925" i="13"/>
  <c r="O2925" i="13"/>
  <c r="K2925" i="13"/>
  <c r="H2925" i="13"/>
  <c r="AE2924" i="13"/>
  <c r="AC2924" i="13"/>
  <c r="AA2924" i="13"/>
  <c r="Z2924" i="13"/>
  <c r="Y2924" i="13"/>
  <c r="X2924" i="13"/>
  <c r="W2924" i="13"/>
  <c r="V2924" i="13"/>
  <c r="U2924" i="13"/>
  <c r="T2924" i="13"/>
  <c r="S2924" i="13"/>
  <c r="R2924" i="13"/>
  <c r="Q2924" i="13"/>
  <c r="O2924" i="13"/>
  <c r="K2924" i="13"/>
  <c r="H2924" i="13"/>
  <c r="AE2923" i="13"/>
  <c r="AC2923" i="13"/>
  <c r="AA2923" i="13"/>
  <c r="Z2923" i="13"/>
  <c r="Y2923" i="13"/>
  <c r="X2923" i="13"/>
  <c r="W2923" i="13"/>
  <c r="V2923" i="13"/>
  <c r="U2923" i="13"/>
  <c r="T2923" i="13"/>
  <c r="S2923" i="13"/>
  <c r="R2923" i="13"/>
  <c r="Q2923" i="13"/>
  <c r="O2923" i="13"/>
  <c r="K2923" i="13"/>
  <c r="H2923" i="13"/>
  <c r="AE2922" i="13"/>
  <c r="AC2922" i="13"/>
  <c r="AA2922" i="13"/>
  <c r="Z2922" i="13"/>
  <c r="Y2922" i="13"/>
  <c r="X2922" i="13"/>
  <c r="W2922" i="13"/>
  <c r="V2922" i="13"/>
  <c r="U2922" i="13"/>
  <c r="T2922" i="13"/>
  <c r="S2922" i="13"/>
  <c r="R2922" i="13"/>
  <c r="Q2922" i="13"/>
  <c r="O2922" i="13"/>
  <c r="K2922" i="13"/>
  <c r="H2922" i="13"/>
  <c r="AE2921" i="13"/>
  <c r="AC2921" i="13"/>
  <c r="AA2921" i="13"/>
  <c r="Z2921" i="13"/>
  <c r="Y2921" i="13"/>
  <c r="X2921" i="13"/>
  <c r="W2921" i="13"/>
  <c r="V2921" i="13"/>
  <c r="U2921" i="13"/>
  <c r="T2921" i="13"/>
  <c r="S2921" i="13"/>
  <c r="R2921" i="13"/>
  <c r="Q2921" i="13"/>
  <c r="O2921" i="13"/>
  <c r="K2921" i="13"/>
  <c r="H2921" i="13"/>
  <c r="AE2920" i="13"/>
  <c r="AC2920" i="13"/>
  <c r="AA2920" i="13"/>
  <c r="Z2920" i="13"/>
  <c r="Y2920" i="13"/>
  <c r="X2920" i="13"/>
  <c r="W2920" i="13"/>
  <c r="V2920" i="13"/>
  <c r="U2920" i="13"/>
  <c r="T2920" i="13"/>
  <c r="S2920" i="13"/>
  <c r="R2920" i="13"/>
  <c r="Q2920" i="13"/>
  <c r="O2920" i="13"/>
  <c r="K2920" i="13"/>
  <c r="H2920" i="13"/>
  <c r="AE2919" i="13"/>
  <c r="AC2919" i="13"/>
  <c r="AA2919" i="13"/>
  <c r="Z2919" i="13"/>
  <c r="Y2919" i="13"/>
  <c r="X2919" i="13"/>
  <c r="W2919" i="13"/>
  <c r="V2919" i="13"/>
  <c r="U2919" i="13"/>
  <c r="T2919" i="13"/>
  <c r="S2919" i="13"/>
  <c r="R2919" i="13"/>
  <c r="Q2919" i="13"/>
  <c r="O2919" i="13"/>
  <c r="K2919" i="13"/>
  <c r="H2919" i="13"/>
  <c r="AE2918" i="13"/>
  <c r="AC2918" i="13"/>
  <c r="AA2918" i="13"/>
  <c r="Z2918" i="13"/>
  <c r="Y2918" i="13"/>
  <c r="X2918" i="13"/>
  <c r="W2918" i="13"/>
  <c r="V2918" i="13"/>
  <c r="U2918" i="13"/>
  <c r="T2918" i="13"/>
  <c r="S2918" i="13"/>
  <c r="R2918" i="13"/>
  <c r="Q2918" i="13"/>
  <c r="O2918" i="13"/>
  <c r="K2918" i="13"/>
  <c r="H2918" i="13"/>
  <c r="AE2917" i="13"/>
  <c r="AC2917" i="13"/>
  <c r="AA2917" i="13"/>
  <c r="Z2917" i="13"/>
  <c r="Y2917" i="13"/>
  <c r="X2917" i="13"/>
  <c r="W2917" i="13"/>
  <c r="V2917" i="13"/>
  <c r="U2917" i="13"/>
  <c r="T2917" i="13"/>
  <c r="S2917" i="13"/>
  <c r="R2917" i="13"/>
  <c r="Q2917" i="13"/>
  <c r="O2917" i="13"/>
  <c r="K2917" i="13"/>
  <c r="H2917" i="13"/>
  <c r="AE2916" i="13"/>
  <c r="AC2916" i="13"/>
  <c r="AA2916" i="13"/>
  <c r="Z2916" i="13"/>
  <c r="Y2916" i="13"/>
  <c r="X2916" i="13"/>
  <c r="W2916" i="13"/>
  <c r="V2916" i="13"/>
  <c r="U2916" i="13"/>
  <c r="T2916" i="13"/>
  <c r="S2916" i="13"/>
  <c r="R2916" i="13"/>
  <c r="Q2916" i="13"/>
  <c r="O2916" i="13"/>
  <c r="K2916" i="13"/>
  <c r="H2916" i="13"/>
  <c r="AE2915" i="13"/>
  <c r="AC2915" i="13"/>
  <c r="AA2915" i="13"/>
  <c r="Z2915" i="13"/>
  <c r="Y2915" i="13"/>
  <c r="X2915" i="13"/>
  <c r="W2915" i="13"/>
  <c r="V2915" i="13"/>
  <c r="U2915" i="13"/>
  <c r="T2915" i="13"/>
  <c r="S2915" i="13"/>
  <c r="R2915" i="13"/>
  <c r="Q2915" i="13"/>
  <c r="O2915" i="13"/>
  <c r="K2915" i="13"/>
  <c r="H2915" i="13"/>
  <c r="AE2914" i="13"/>
  <c r="AC2914" i="13"/>
  <c r="AA2914" i="13"/>
  <c r="Z2914" i="13"/>
  <c r="Y2914" i="13"/>
  <c r="X2914" i="13"/>
  <c r="W2914" i="13"/>
  <c r="V2914" i="13"/>
  <c r="U2914" i="13"/>
  <c r="T2914" i="13"/>
  <c r="S2914" i="13"/>
  <c r="R2914" i="13"/>
  <c r="Q2914" i="13"/>
  <c r="O2914" i="13"/>
  <c r="K2914" i="13"/>
  <c r="H2914" i="13"/>
  <c r="AE2913" i="13"/>
  <c r="AC2913" i="13"/>
  <c r="AA2913" i="13"/>
  <c r="Z2913" i="13"/>
  <c r="Y2913" i="13"/>
  <c r="X2913" i="13"/>
  <c r="W2913" i="13"/>
  <c r="V2913" i="13"/>
  <c r="U2913" i="13"/>
  <c r="T2913" i="13"/>
  <c r="S2913" i="13"/>
  <c r="R2913" i="13"/>
  <c r="Q2913" i="13"/>
  <c r="O2913" i="13"/>
  <c r="K2913" i="13"/>
  <c r="H2913" i="13"/>
  <c r="AE2912" i="13"/>
  <c r="AC2912" i="13"/>
  <c r="AA2912" i="13"/>
  <c r="Z2912" i="13"/>
  <c r="Y2912" i="13"/>
  <c r="X2912" i="13"/>
  <c r="W2912" i="13"/>
  <c r="V2912" i="13"/>
  <c r="U2912" i="13"/>
  <c r="T2912" i="13"/>
  <c r="S2912" i="13"/>
  <c r="R2912" i="13"/>
  <c r="Q2912" i="13"/>
  <c r="O2912" i="13"/>
  <c r="K2912" i="13"/>
  <c r="H2912" i="13"/>
  <c r="AE2911" i="13"/>
  <c r="AC2911" i="13"/>
  <c r="AA2911" i="13"/>
  <c r="Z2911" i="13"/>
  <c r="Y2911" i="13"/>
  <c r="X2911" i="13"/>
  <c r="W2911" i="13"/>
  <c r="V2911" i="13"/>
  <c r="U2911" i="13"/>
  <c r="T2911" i="13"/>
  <c r="S2911" i="13"/>
  <c r="R2911" i="13"/>
  <c r="Q2911" i="13"/>
  <c r="O2911" i="13"/>
  <c r="K2911" i="13"/>
  <c r="H2911" i="13"/>
  <c r="AE2910" i="13"/>
  <c r="AC2910" i="13"/>
  <c r="AA2910" i="13"/>
  <c r="Z2910" i="13"/>
  <c r="Y2910" i="13"/>
  <c r="X2910" i="13"/>
  <c r="W2910" i="13"/>
  <c r="V2910" i="13"/>
  <c r="U2910" i="13"/>
  <c r="T2910" i="13"/>
  <c r="S2910" i="13"/>
  <c r="R2910" i="13"/>
  <c r="Q2910" i="13"/>
  <c r="O2910" i="13"/>
  <c r="K2910" i="13"/>
  <c r="H2910" i="13"/>
  <c r="AE2909" i="13"/>
  <c r="AC2909" i="13"/>
  <c r="AA2909" i="13"/>
  <c r="Z2909" i="13"/>
  <c r="Y2909" i="13"/>
  <c r="X2909" i="13"/>
  <c r="W2909" i="13"/>
  <c r="V2909" i="13"/>
  <c r="U2909" i="13"/>
  <c r="T2909" i="13"/>
  <c r="S2909" i="13"/>
  <c r="R2909" i="13"/>
  <c r="Q2909" i="13"/>
  <c r="O2909" i="13"/>
  <c r="K2909" i="13"/>
  <c r="H2909" i="13"/>
  <c r="AE2908" i="13"/>
  <c r="AC2908" i="13"/>
  <c r="AA2908" i="13"/>
  <c r="Z2908" i="13"/>
  <c r="Y2908" i="13"/>
  <c r="X2908" i="13"/>
  <c r="W2908" i="13"/>
  <c r="V2908" i="13"/>
  <c r="U2908" i="13"/>
  <c r="T2908" i="13"/>
  <c r="S2908" i="13"/>
  <c r="R2908" i="13"/>
  <c r="Q2908" i="13"/>
  <c r="O2908" i="13"/>
  <c r="K2908" i="13"/>
  <c r="H2908" i="13"/>
  <c r="AE2907" i="13"/>
  <c r="AC2907" i="13"/>
  <c r="AA2907" i="13"/>
  <c r="Z2907" i="13"/>
  <c r="Y2907" i="13"/>
  <c r="X2907" i="13"/>
  <c r="W2907" i="13"/>
  <c r="V2907" i="13"/>
  <c r="U2907" i="13"/>
  <c r="T2907" i="13"/>
  <c r="S2907" i="13"/>
  <c r="R2907" i="13"/>
  <c r="Q2907" i="13"/>
  <c r="O2907" i="13"/>
  <c r="K2907" i="13"/>
  <c r="H2907" i="13"/>
  <c r="AE2906" i="13"/>
  <c r="AC2906" i="13"/>
  <c r="AA2906" i="13"/>
  <c r="Z2906" i="13"/>
  <c r="Y2906" i="13"/>
  <c r="X2906" i="13"/>
  <c r="W2906" i="13"/>
  <c r="V2906" i="13"/>
  <c r="U2906" i="13"/>
  <c r="T2906" i="13"/>
  <c r="S2906" i="13"/>
  <c r="R2906" i="13"/>
  <c r="Q2906" i="13"/>
  <c r="O2906" i="13"/>
  <c r="K2906" i="13"/>
  <c r="H2906" i="13"/>
  <c r="AE2905" i="13"/>
  <c r="AC2905" i="13"/>
  <c r="AA2905" i="13"/>
  <c r="Z2905" i="13"/>
  <c r="Y2905" i="13"/>
  <c r="X2905" i="13"/>
  <c r="W2905" i="13"/>
  <c r="V2905" i="13"/>
  <c r="U2905" i="13"/>
  <c r="T2905" i="13"/>
  <c r="S2905" i="13"/>
  <c r="R2905" i="13"/>
  <c r="Q2905" i="13"/>
  <c r="O2905" i="13"/>
  <c r="K2905" i="13"/>
  <c r="H2905" i="13"/>
  <c r="AE2904" i="13"/>
  <c r="AC2904" i="13"/>
  <c r="AA2904" i="13"/>
  <c r="Z2904" i="13"/>
  <c r="Y2904" i="13"/>
  <c r="X2904" i="13"/>
  <c r="W2904" i="13"/>
  <c r="V2904" i="13"/>
  <c r="U2904" i="13"/>
  <c r="T2904" i="13"/>
  <c r="S2904" i="13"/>
  <c r="R2904" i="13"/>
  <c r="Q2904" i="13"/>
  <c r="O2904" i="13"/>
  <c r="K2904" i="13"/>
  <c r="H2904" i="13"/>
  <c r="AE2903" i="13"/>
  <c r="AC2903" i="13"/>
  <c r="AA2903" i="13"/>
  <c r="Z2903" i="13"/>
  <c r="Y2903" i="13"/>
  <c r="X2903" i="13"/>
  <c r="W2903" i="13"/>
  <c r="V2903" i="13"/>
  <c r="U2903" i="13"/>
  <c r="T2903" i="13"/>
  <c r="S2903" i="13"/>
  <c r="R2903" i="13"/>
  <c r="Q2903" i="13"/>
  <c r="O2903" i="13"/>
  <c r="K2903" i="13"/>
  <c r="H2903" i="13"/>
  <c r="AE2902" i="13"/>
  <c r="AC2902" i="13"/>
  <c r="AA2902" i="13"/>
  <c r="Z2902" i="13"/>
  <c r="Y2902" i="13"/>
  <c r="X2902" i="13"/>
  <c r="W2902" i="13"/>
  <c r="V2902" i="13"/>
  <c r="U2902" i="13"/>
  <c r="T2902" i="13"/>
  <c r="S2902" i="13"/>
  <c r="R2902" i="13"/>
  <c r="Q2902" i="13"/>
  <c r="O2902" i="13"/>
  <c r="K2902" i="13"/>
  <c r="H2902" i="13"/>
  <c r="AE2901" i="13"/>
  <c r="AC2901" i="13"/>
  <c r="AA2901" i="13"/>
  <c r="Z2901" i="13"/>
  <c r="Y2901" i="13"/>
  <c r="X2901" i="13"/>
  <c r="W2901" i="13"/>
  <c r="V2901" i="13"/>
  <c r="U2901" i="13"/>
  <c r="T2901" i="13"/>
  <c r="S2901" i="13"/>
  <c r="R2901" i="13"/>
  <c r="Q2901" i="13"/>
  <c r="O2901" i="13"/>
  <c r="K2901" i="13"/>
  <c r="H2901" i="13"/>
  <c r="AE2900" i="13"/>
  <c r="AC2900" i="13"/>
  <c r="AA2900" i="13"/>
  <c r="Z2900" i="13"/>
  <c r="Y2900" i="13"/>
  <c r="X2900" i="13"/>
  <c r="W2900" i="13"/>
  <c r="V2900" i="13"/>
  <c r="U2900" i="13"/>
  <c r="T2900" i="13"/>
  <c r="S2900" i="13"/>
  <c r="R2900" i="13"/>
  <c r="Q2900" i="13"/>
  <c r="O2900" i="13"/>
  <c r="K2900" i="13"/>
  <c r="H2900" i="13"/>
  <c r="AE2899" i="13"/>
  <c r="AC2899" i="13"/>
  <c r="AA2899" i="13"/>
  <c r="Z2899" i="13"/>
  <c r="Y2899" i="13"/>
  <c r="X2899" i="13"/>
  <c r="W2899" i="13"/>
  <c r="V2899" i="13"/>
  <c r="U2899" i="13"/>
  <c r="T2899" i="13"/>
  <c r="S2899" i="13"/>
  <c r="R2899" i="13"/>
  <c r="Q2899" i="13"/>
  <c r="O2899" i="13"/>
  <c r="K2899" i="13"/>
  <c r="H2899" i="13"/>
  <c r="AE2898" i="13"/>
  <c r="AC2898" i="13"/>
  <c r="AA2898" i="13"/>
  <c r="Z2898" i="13"/>
  <c r="Y2898" i="13"/>
  <c r="X2898" i="13"/>
  <c r="W2898" i="13"/>
  <c r="V2898" i="13"/>
  <c r="U2898" i="13"/>
  <c r="T2898" i="13"/>
  <c r="S2898" i="13"/>
  <c r="R2898" i="13"/>
  <c r="Q2898" i="13"/>
  <c r="O2898" i="13"/>
  <c r="K2898" i="13"/>
  <c r="H2898" i="13"/>
  <c r="AE2897" i="13"/>
  <c r="AC2897" i="13"/>
  <c r="AA2897" i="13"/>
  <c r="Z2897" i="13"/>
  <c r="Y2897" i="13"/>
  <c r="X2897" i="13"/>
  <c r="W2897" i="13"/>
  <c r="V2897" i="13"/>
  <c r="U2897" i="13"/>
  <c r="T2897" i="13"/>
  <c r="S2897" i="13"/>
  <c r="R2897" i="13"/>
  <c r="Q2897" i="13"/>
  <c r="O2897" i="13"/>
  <c r="K2897" i="13"/>
  <c r="H2897" i="13"/>
  <c r="AE2896" i="13"/>
  <c r="AC2896" i="13"/>
  <c r="AA2896" i="13"/>
  <c r="Z2896" i="13"/>
  <c r="Y2896" i="13"/>
  <c r="X2896" i="13"/>
  <c r="W2896" i="13"/>
  <c r="V2896" i="13"/>
  <c r="U2896" i="13"/>
  <c r="T2896" i="13"/>
  <c r="S2896" i="13"/>
  <c r="R2896" i="13"/>
  <c r="Q2896" i="13"/>
  <c r="O2896" i="13"/>
  <c r="K2896" i="13"/>
  <c r="H2896" i="13"/>
  <c r="AE2895" i="13"/>
  <c r="AC2895" i="13"/>
  <c r="AA2895" i="13"/>
  <c r="Z2895" i="13"/>
  <c r="Y2895" i="13"/>
  <c r="X2895" i="13"/>
  <c r="W2895" i="13"/>
  <c r="V2895" i="13"/>
  <c r="U2895" i="13"/>
  <c r="T2895" i="13"/>
  <c r="S2895" i="13"/>
  <c r="R2895" i="13"/>
  <c r="Q2895" i="13"/>
  <c r="O2895" i="13"/>
  <c r="K2895" i="13"/>
  <c r="H2895" i="13"/>
  <c r="AE2894" i="13"/>
  <c r="AC2894" i="13"/>
  <c r="AA2894" i="13"/>
  <c r="Z2894" i="13"/>
  <c r="Y2894" i="13"/>
  <c r="X2894" i="13"/>
  <c r="W2894" i="13"/>
  <c r="V2894" i="13"/>
  <c r="U2894" i="13"/>
  <c r="T2894" i="13"/>
  <c r="S2894" i="13"/>
  <c r="R2894" i="13"/>
  <c r="Q2894" i="13"/>
  <c r="O2894" i="13"/>
  <c r="K2894" i="13"/>
  <c r="H2894" i="13"/>
  <c r="AE2893" i="13"/>
  <c r="AC2893" i="13"/>
  <c r="AA2893" i="13"/>
  <c r="Z2893" i="13"/>
  <c r="Y2893" i="13"/>
  <c r="X2893" i="13"/>
  <c r="W2893" i="13"/>
  <c r="V2893" i="13"/>
  <c r="U2893" i="13"/>
  <c r="T2893" i="13"/>
  <c r="S2893" i="13"/>
  <c r="R2893" i="13"/>
  <c r="Q2893" i="13"/>
  <c r="O2893" i="13"/>
  <c r="K2893" i="13"/>
  <c r="H2893" i="13"/>
  <c r="AE2892" i="13"/>
  <c r="AC2892" i="13"/>
  <c r="AA2892" i="13"/>
  <c r="Z2892" i="13"/>
  <c r="Y2892" i="13"/>
  <c r="X2892" i="13"/>
  <c r="W2892" i="13"/>
  <c r="V2892" i="13"/>
  <c r="U2892" i="13"/>
  <c r="T2892" i="13"/>
  <c r="S2892" i="13"/>
  <c r="R2892" i="13"/>
  <c r="Q2892" i="13"/>
  <c r="O2892" i="13"/>
  <c r="K2892" i="13"/>
  <c r="H2892" i="13"/>
  <c r="AE2891" i="13"/>
  <c r="AC2891" i="13"/>
  <c r="AA2891" i="13"/>
  <c r="Z2891" i="13"/>
  <c r="Y2891" i="13"/>
  <c r="X2891" i="13"/>
  <c r="W2891" i="13"/>
  <c r="V2891" i="13"/>
  <c r="U2891" i="13"/>
  <c r="T2891" i="13"/>
  <c r="S2891" i="13"/>
  <c r="R2891" i="13"/>
  <c r="Q2891" i="13"/>
  <c r="O2891" i="13"/>
  <c r="K2891" i="13"/>
  <c r="H2891" i="13"/>
  <c r="AE2890" i="13"/>
  <c r="AC2890" i="13"/>
  <c r="AA2890" i="13"/>
  <c r="Z2890" i="13"/>
  <c r="Y2890" i="13"/>
  <c r="X2890" i="13"/>
  <c r="W2890" i="13"/>
  <c r="V2890" i="13"/>
  <c r="U2890" i="13"/>
  <c r="T2890" i="13"/>
  <c r="S2890" i="13"/>
  <c r="R2890" i="13"/>
  <c r="Q2890" i="13"/>
  <c r="O2890" i="13"/>
  <c r="K2890" i="13"/>
  <c r="H2890" i="13"/>
  <c r="AE2889" i="13"/>
  <c r="AC2889" i="13"/>
  <c r="AA2889" i="13"/>
  <c r="Z2889" i="13"/>
  <c r="Y2889" i="13"/>
  <c r="X2889" i="13"/>
  <c r="W2889" i="13"/>
  <c r="V2889" i="13"/>
  <c r="U2889" i="13"/>
  <c r="T2889" i="13"/>
  <c r="S2889" i="13"/>
  <c r="R2889" i="13"/>
  <c r="Q2889" i="13"/>
  <c r="O2889" i="13"/>
  <c r="K2889" i="13"/>
  <c r="H2889" i="13"/>
  <c r="AE2888" i="13"/>
  <c r="AC2888" i="13"/>
  <c r="AA2888" i="13"/>
  <c r="Z2888" i="13"/>
  <c r="Y2888" i="13"/>
  <c r="X2888" i="13"/>
  <c r="W2888" i="13"/>
  <c r="V2888" i="13"/>
  <c r="U2888" i="13"/>
  <c r="T2888" i="13"/>
  <c r="S2888" i="13"/>
  <c r="R2888" i="13"/>
  <c r="Q2888" i="13"/>
  <c r="O2888" i="13"/>
  <c r="K2888" i="13"/>
  <c r="H2888" i="13"/>
  <c r="AE2887" i="13"/>
  <c r="AC2887" i="13"/>
  <c r="AA2887" i="13"/>
  <c r="Z2887" i="13"/>
  <c r="Y2887" i="13"/>
  <c r="X2887" i="13"/>
  <c r="W2887" i="13"/>
  <c r="V2887" i="13"/>
  <c r="U2887" i="13"/>
  <c r="T2887" i="13"/>
  <c r="S2887" i="13"/>
  <c r="R2887" i="13"/>
  <c r="Q2887" i="13"/>
  <c r="O2887" i="13"/>
  <c r="K2887" i="13"/>
  <c r="H2887" i="13"/>
  <c r="AE2886" i="13"/>
  <c r="AC2886" i="13"/>
  <c r="AA2886" i="13"/>
  <c r="Z2886" i="13"/>
  <c r="Y2886" i="13"/>
  <c r="X2886" i="13"/>
  <c r="W2886" i="13"/>
  <c r="V2886" i="13"/>
  <c r="U2886" i="13"/>
  <c r="T2886" i="13"/>
  <c r="S2886" i="13"/>
  <c r="R2886" i="13"/>
  <c r="Q2886" i="13"/>
  <c r="O2886" i="13"/>
  <c r="K2886" i="13"/>
  <c r="H2886" i="13"/>
  <c r="AE2885" i="13"/>
  <c r="AC2885" i="13"/>
  <c r="AA2885" i="13"/>
  <c r="Z2885" i="13"/>
  <c r="Y2885" i="13"/>
  <c r="X2885" i="13"/>
  <c r="W2885" i="13"/>
  <c r="V2885" i="13"/>
  <c r="U2885" i="13"/>
  <c r="T2885" i="13"/>
  <c r="S2885" i="13"/>
  <c r="R2885" i="13"/>
  <c r="Q2885" i="13"/>
  <c r="O2885" i="13"/>
  <c r="K2885" i="13"/>
  <c r="H2885" i="13"/>
  <c r="AE2884" i="13"/>
  <c r="AC2884" i="13"/>
  <c r="AA2884" i="13"/>
  <c r="Z2884" i="13"/>
  <c r="Y2884" i="13"/>
  <c r="X2884" i="13"/>
  <c r="W2884" i="13"/>
  <c r="V2884" i="13"/>
  <c r="U2884" i="13"/>
  <c r="T2884" i="13"/>
  <c r="S2884" i="13"/>
  <c r="R2884" i="13"/>
  <c r="Q2884" i="13"/>
  <c r="O2884" i="13"/>
  <c r="K2884" i="13"/>
  <c r="H2884" i="13"/>
  <c r="AE2883" i="13"/>
  <c r="AC2883" i="13"/>
  <c r="AA2883" i="13"/>
  <c r="Z2883" i="13"/>
  <c r="Y2883" i="13"/>
  <c r="X2883" i="13"/>
  <c r="W2883" i="13"/>
  <c r="V2883" i="13"/>
  <c r="U2883" i="13"/>
  <c r="T2883" i="13"/>
  <c r="S2883" i="13"/>
  <c r="R2883" i="13"/>
  <c r="Q2883" i="13"/>
  <c r="O2883" i="13"/>
  <c r="K2883" i="13"/>
  <c r="H2883" i="13"/>
  <c r="AE2882" i="13"/>
  <c r="AC2882" i="13"/>
  <c r="AA2882" i="13"/>
  <c r="Z2882" i="13"/>
  <c r="Y2882" i="13"/>
  <c r="X2882" i="13"/>
  <c r="W2882" i="13"/>
  <c r="V2882" i="13"/>
  <c r="U2882" i="13"/>
  <c r="T2882" i="13"/>
  <c r="S2882" i="13"/>
  <c r="R2882" i="13"/>
  <c r="Q2882" i="13"/>
  <c r="O2882" i="13"/>
  <c r="K2882" i="13"/>
  <c r="H2882" i="13"/>
  <c r="AE2881" i="13"/>
  <c r="AC2881" i="13"/>
  <c r="AA2881" i="13"/>
  <c r="Z2881" i="13"/>
  <c r="Y2881" i="13"/>
  <c r="X2881" i="13"/>
  <c r="W2881" i="13"/>
  <c r="V2881" i="13"/>
  <c r="U2881" i="13"/>
  <c r="T2881" i="13"/>
  <c r="S2881" i="13"/>
  <c r="R2881" i="13"/>
  <c r="Q2881" i="13"/>
  <c r="O2881" i="13"/>
  <c r="K2881" i="13"/>
  <c r="H2881" i="13"/>
  <c r="AE2880" i="13"/>
  <c r="AC2880" i="13"/>
  <c r="AA2880" i="13"/>
  <c r="Z2880" i="13"/>
  <c r="Y2880" i="13"/>
  <c r="X2880" i="13"/>
  <c r="W2880" i="13"/>
  <c r="V2880" i="13"/>
  <c r="U2880" i="13"/>
  <c r="T2880" i="13"/>
  <c r="S2880" i="13"/>
  <c r="R2880" i="13"/>
  <c r="Q2880" i="13"/>
  <c r="O2880" i="13"/>
  <c r="K2880" i="13"/>
  <c r="H2880" i="13"/>
  <c r="AE2879" i="13"/>
  <c r="AC2879" i="13"/>
  <c r="AA2879" i="13"/>
  <c r="Z2879" i="13"/>
  <c r="Y2879" i="13"/>
  <c r="X2879" i="13"/>
  <c r="W2879" i="13"/>
  <c r="V2879" i="13"/>
  <c r="U2879" i="13"/>
  <c r="T2879" i="13"/>
  <c r="S2879" i="13"/>
  <c r="R2879" i="13"/>
  <c r="Q2879" i="13"/>
  <c r="O2879" i="13"/>
  <c r="K2879" i="13"/>
  <c r="H2879" i="13"/>
  <c r="AE2878" i="13"/>
  <c r="AC2878" i="13"/>
  <c r="AA2878" i="13"/>
  <c r="Z2878" i="13"/>
  <c r="Y2878" i="13"/>
  <c r="X2878" i="13"/>
  <c r="W2878" i="13"/>
  <c r="V2878" i="13"/>
  <c r="U2878" i="13"/>
  <c r="T2878" i="13"/>
  <c r="S2878" i="13"/>
  <c r="R2878" i="13"/>
  <c r="Q2878" i="13"/>
  <c r="O2878" i="13"/>
  <c r="K2878" i="13"/>
  <c r="H2878" i="13"/>
  <c r="AE2877" i="13"/>
  <c r="AC2877" i="13"/>
  <c r="AA2877" i="13"/>
  <c r="Z2877" i="13"/>
  <c r="Y2877" i="13"/>
  <c r="X2877" i="13"/>
  <c r="W2877" i="13"/>
  <c r="V2877" i="13"/>
  <c r="U2877" i="13"/>
  <c r="T2877" i="13"/>
  <c r="S2877" i="13"/>
  <c r="R2877" i="13"/>
  <c r="Q2877" i="13"/>
  <c r="O2877" i="13"/>
  <c r="K2877" i="13"/>
  <c r="H2877" i="13"/>
  <c r="AE2876" i="13"/>
  <c r="AC2876" i="13"/>
  <c r="AA2876" i="13"/>
  <c r="Z2876" i="13"/>
  <c r="Y2876" i="13"/>
  <c r="X2876" i="13"/>
  <c r="W2876" i="13"/>
  <c r="V2876" i="13"/>
  <c r="U2876" i="13"/>
  <c r="T2876" i="13"/>
  <c r="S2876" i="13"/>
  <c r="R2876" i="13"/>
  <c r="Q2876" i="13"/>
  <c r="O2876" i="13"/>
  <c r="K2876" i="13"/>
  <c r="H2876" i="13"/>
  <c r="AE2875" i="13"/>
  <c r="AC2875" i="13"/>
  <c r="AA2875" i="13"/>
  <c r="Z2875" i="13"/>
  <c r="Y2875" i="13"/>
  <c r="X2875" i="13"/>
  <c r="W2875" i="13"/>
  <c r="V2875" i="13"/>
  <c r="U2875" i="13"/>
  <c r="T2875" i="13"/>
  <c r="S2875" i="13"/>
  <c r="R2875" i="13"/>
  <c r="Q2875" i="13"/>
  <c r="O2875" i="13"/>
  <c r="K2875" i="13"/>
  <c r="H2875" i="13"/>
  <c r="AE2874" i="13"/>
  <c r="AC2874" i="13"/>
  <c r="AA2874" i="13"/>
  <c r="Z2874" i="13"/>
  <c r="Y2874" i="13"/>
  <c r="X2874" i="13"/>
  <c r="W2874" i="13"/>
  <c r="V2874" i="13"/>
  <c r="U2874" i="13"/>
  <c r="T2874" i="13"/>
  <c r="S2874" i="13"/>
  <c r="R2874" i="13"/>
  <c r="Q2874" i="13"/>
  <c r="O2874" i="13"/>
  <c r="K2874" i="13"/>
  <c r="H2874" i="13"/>
  <c r="AE2873" i="13"/>
  <c r="AC2873" i="13"/>
  <c r="AA2873" i="13"/>
  <c r="Z2873" i="13"/>
  <c r="Y2873" i="13"/>
  <c r="X2873" i="13"/>
  <c r="W2873" i="13"/>
  <c r="V2873" i="13"/>
  <c r="U2873" i="13"/>
  <c r="T2873" i="13"/>
  <c r="S2873" i="13"/>
  <c r="R2873" i="13"/>
  <c r="Q2873" i="13"/>
  <c r="O2873" i="13"/>
  <c r="K2873" i="13"/>
  <c r="H2873" i="13"/>
  <c r="AE2872" i="13"/>
  <c r="AC2872" i="13"/>
  <c r="AA2872" i="13"/>
  <c r="Z2872" i="13"/>
  <c r="Y2872" i="13"/>
  <c r="X2872" i="13"/>
  <c r="W2872" i="13"/>
  <c r="V2872" i="13"/>
  <c r="U2872" i="13"/>
  <c r="T2872" i="13"/>
  <c r="S2872" i="13"/>
  <c r="R2872" i="13"/>
  <c r="Q2872" i="13"/>
  <c r="O2872" i="13"/>
  <c r="K2872" i="13"/>
  <c r="H2872" i="13"/>
  <c r="AE2871" i="13"/>
  <c r="AC2871" i="13"/>
  <c r="AA2871" i="13"/>
  <c r="Z2871" i="13"/>
  <c r="Y2871" i="13"/>
  <c r="X2871" i="13"/>
  <c r="W2871" i="13"/>
  <c r="V2871" i="13"/>
  <c r="U2871" i="13"/>
  <c r="T2871" i="13"/>
  <c r="S2871" i="13"/>
  <c r="R2871" i="13"/>
  <c r="Q2871" i="13"/>
  <c r="O2871" i="13"/>
  <c r="K2871" i="13"/>
  <c r="H2871" i="13"/>
  <c r="AE2870" i="13"/>
  <c r="AC2870" i="13"/>
  <c r="AA2870" i="13"/>
  <c r="Z2870" i="13"/>
  <c r="Y2870" i="13"/>
  <c r="X2870" i="13"/>
  <c r="W2870" i="13"/>
  <c r="V2870" i="13"/>
  <c r="U2870" i="13"/>
  <c r="T2870" i="13"/>
  <c r="S2870" i="13"/>
  <c r="R2870" i="13"/>
  <c r="Q2870" i="13"/>
  <c r="O2870" i="13"/>
  <c r="K2870" i="13"/>
  <c r="H2870" i="13"/>
  <c r="AE2869" i="13"/>
  <c r="AC2869" i="13"/>
  <c r="AA2869" i="13"/>
  <c r="Z2869" i="13"/>
  <c r="Y2869" i="13"/>
  <c r="X2869" i="13"/>
  <c r="W2869" i="13"/>
  <c r="V2869" i="13"/>
  <c r="U2869" i="13"/>
  <c r="T2869" i="13"/>
  <c r="S2869" i="13"/>
  <c r="R2869" i="13"/>
  <c r="Q2869" i="13"/>
  <c r="O2869" i="13"/>
  <c r="K2869" i="13"/>
  <c r="H2869" i="13"/>
  <c r="AE2868" i="13"/>
  <c r="AC2868" i="13"/>
  <c r="AA2868" i="13"/>
  <c r="Z2868" i="13"/>
  <c r="Y2868" i="13"/>
  <c r="X2868" i="13"/>
  <c r="W2868" i="13"/>
  <c r="V2868" i="13"/>
  <c r="U2868" i="13"/>
  <c r="T2868" i="13"/>
  <c r="S2868" i="13"/>
  <c r="R2868" i="13"/>
  <c r="Q2868" i="13"/>
  <c r="O2868" i="13"/>
  <c r="K2868" i="13"/>
  <c r="H2868" i="13"/>
  <c r="AE2867" i="13"/>
  <c r="AC2867" i="13"/>
  <c r="AA2867" i="13"/>
  <c r="Z2867" i="13"/>
  <c r="Y2867" i="13"/>
  <c r="X2867" i="13"/>
  <c r="W2867" i="13"/>
  <c r="V2867" i="13"/>
  <c r="U2867" i="13"/>
  <c r="T2867" i="13"/>
  <c r="S2867" i="13"/>
  <c r="R2867" i="13"/>
  <c r="Q2867" i="13"/>
  <c r="O2867" i="13"/>
  <c r="K2867" i="13"/>
  <c r="H2867" i="13"/>
  <c r="AE2866" i="13"/>
  <c r="AC2866" i="13"/>
  <c r="AA2866" i="13"/>
  <c r="Z2866" i="13"/>
  <c r="Y2866" i="13"/>
  <c r="X2866" i="13"/>
  <c r="W2866" i="13"/>
  <c r="V2866" i="13"/>
  <c r="U2866" i="13"/>
  <c r="T2866" i="13"/>
  <c r="S2866" i="13"/>
  <c r="R2866" i="13"/>
  <c r="Q2866" i="13"/>
  <c r="O2866" i="13"/>
  <c r="K2866" i="13"/>
  <c r="H2866" i="13"/>
  <c r="AE2865" i="13"/>
  <c r="AC2865" i="13"/>
  <c r="AA2865" i="13"/>
  <c r="Z2865" i="13"/>
  <c r="Y2865" i="13"/>
  <c r="X2865" i="13"/>
  <c r="W2865" i="13"/>
  <c r="V2865" i="13"/>
  <c r="U2865" i="13"/>
  <c r="T2865" i="13"/>
  <c r="S2865" i="13"/>
  <c r="R2865" i="13"/>
  <c r="Q2865" i="13"/>
  <c r="O2865" i="13"/>
  <c r="K2865" i="13"/>
  <c r="H2865" i="13"/>
  <c r="AE2864" i="13"/>
  <c r="AC2864" i="13"/>
  <c r="AA2864" i="13"/>
  <c r="Z2864" i="13"/>
  <c r="Y2864" i="13"/>
  <c r="X2864" i="13"/>
  <c r="W2864" i="13"/>
  <c r="V2864" i="13"/>
  <c r="U2864" i="13"/>
  <c r="T2864" i="13"/>
  <c r="S2864" i="13"/>
  <c r="R2864" i="13"/>
  <c r="Q2864" i="13"/>
  <c r="O2864" i="13"/>
  <c r="K2864" i="13"/>
  <c r="H2864" i="13"/>
  <c r="AE2863" i="13"/>
  <c r="AC2863" i="13"/>
  <c r="AA2863" i="13"/>
  <c r="Z2863" i="13"/>
  <c r="Y2863" i="13"/>
  <c r="X2863" i="13"/>
  <c r="W2863" i="13"/>
  <c r="V2863" i="13"/>
  <c r="U2863" i="13"/>
  <c r="T2863" i="13"/>
  <c r="S2863" i="13"/>
  <c r="R2863" i="13"/>
  <c r="Q2863" i="13"/>
  <c r="O2863" i="13"/>
  <c r="K2863" i="13"/>
  <c r="H2863" i="13"/>
  <c r="AE2862" i="13"/>
  <c r="AC2862" i="13"/>
  <c r="AA2862" i="13"/>
  <c r="Z2862" i="13"/>
  <c r="Y2862" i="13"/>
  <c r="X2862" i="13"/>
  <c r="W2862" i="13"/>
  <c r="V2862" i="13"/>
  <c r="U2862" i="13"/>
  <c r="T2862" i="13"/>
  <c r="S2862" i="13"/>
  <c r="R2862" i="13"/>
  <c r="Q2862" i="13"/>
  <c r="O2862" i="13"/>
  <c r="K2862" i="13"/>
  <c r="H2862" i="13"/>
  <c r="AE2861" i="13"/>
  <c r="AC2861" i="13"/>
  <c r="AA2861" i="13"/>
  <c r="Z2861" i="13"/>
  <c r="Y2861" i="13"/>
  <c r="X2861" i="13"/>
  <c r="W2861" i="13"/>
  <c r="V2861" i="13"/>
  <c r="U2861" i="13"/>
  <c r="T2861" i="13"/>
  <c r="S2861" i="13"/>
  <c r="R2861" i="13"/>
  <c r="Q2861" i="13"/>
  <c r="O2861" i="13"/>
  <c r="K2861" i="13"/>
  <c r="H2861" i="13"/>
  <c r="AE2860" i="13"/>
  <c r="AC2860" i="13"/>
  <c r="AA2860" i="13"/>
  <c r="Z2860" i="13"/>
  <c r="Y2860" i="13"/>
  <c r="X2860" i="13"/>
  <c r="W2860" i="13"/>
  <c r="V2860" i="13"/>
  <c r="U2860" i="13"/>
  <c r="T2860" i="13"/>
  <c r="S2860" i="13"/>
  <c r="R2860" i="13"/>
  <c r="Q2860" i="13"/>
  <c r="O2860" i="13"/>
  <c r="K2860" i="13"/>
  <c r="H2860" i="13"/>
  <c r="AE2859" i="13"/>
  <c r="AC2859" i="13"/>
  <c r="AA2859" i="13"/>
  <c r="Z2859" i="13"/>
  <c r="Y2859" i="13"/>
  <c r="X2859" i="13"/>
  <c r="W2859" i="13"/>
  <c r="V2859" i="13"/>
  <c r="U2859" i="13"/>
  <c r="T2859" i="13"/>
  <c r="S2859" i="13"/>
  <c r="R2859" i="13"/>
  <c r="Q2859" i="13"/>
  <c r="O2859" i="13"/>
  <c r="K2859" i="13"/>
  <c r="H2859" i="13"/>
  <c r="AE2858" i="13"/>
  <c r="AC2858" i="13"/>
  <c r="AA2858" i="13"/>
  <c r="Z2858" i="13"/>
  <c r="Y2858" i="13"/>
  <c r="X2858" i="13"/>
  <c r="W2858" i="13"/>
  <c r="V2858" i="13"/>
  <c r="U2858" i="13"/>
  <c r="T2858" i="13"/>
  <c r="S2858" i="13"/>
  <c r="R2858" i="13"/>
  <c r="Q2858" i="13"/>
  <c r="O2858" i="13"/>
  <c r="K2858" i="13"/>
  <c r="H2858" i="13"/>
  <c r="AE2857" i="13"/>
  <c r="AC2857" i="13"/>
  <c r="AA2857" i="13"/>
  <c r="Z2857" i="13"/>
  <c r="Y2857" i="13"/>
  <c r="X2857" i="13"/>
  <c r="W2857" i="13"/>
  <c r="V2857" i="13"/>
  <c r="U2857" i="13"/>
  <c r="T2857" i="13"/>
  <c r="S2857" i="13"/>
  <c r="R2857" i="13"/>
  <c r="Q2857" i="13"/>
  <c r="O2857" i="13"/>
  <c r="K2857" i="13"/>
  <c r="H2857" i="13"/>
  <c r="AE2856" i="13"/>
  <c r="AC2856" i="13"/>
  <c r="AA2856" i="13"/>
  <c r="Z2856" i="13"/>
  <c r="Y2856" i="13"/>
  <c r="X2856" i="13"/>
  <c r="W2856" i="13"/>
  <c r="V2856" i="13"/>
  <c r="U2856" i="13"/>
  <c r="T2856" i="13"/>
  <c r="S2856" i="13"/>
  <c r="R2856" i="13"/>
  <c r="Q2856" i="13"/>
  <c r="O2856" i="13"/>
  <c r="K2856" i="13"/>
  <c r="H2856" i="13"/>
  <c r="AE2855" i="13"/>
  <c r="AC2855" i="13"/>
  <c r="AA2855" i="13"/>
  <c r="Z2855" i="13"/>
  <c r="Y2855" i="13"/>
  <c r="X2855" i="13"/>
  <c r="W2855" i="13"/>
  <c r="V2855" i="13"/>
  <c r="U2855" i="13"/>
  <c r="T2855" i="13"/>
  <c r="S2855" i="13"/>
  <c r="R2855" i="13"/>
  <c r="Q2855" i="13"/>
  <c r="O2855" i="13"/>
  <c r="K2855" i="13"/>
  <c r="H2855" i="13"/>
  <c r="AE2854" i="13"/>
  <c r="AC2854" i="13"/>
  <c r="AA2854" i="13"/>
  <c r="Z2854" i="13"/>
  <c r="Y2854" i="13"/>
  <c r="X2854" i="13"/>
  <c r="W2854" i="13"/>
  <c r="V2854" i="13"/>
  <c r="U2854" i="13"/>
  <c r="T2854" i="13"/>
  <c r="S2854" i="13"/>
  <c r="R2854" i="13"/>
  <c r="Q2854" i="13"/>
  <c r="O2854" i="13"/>
  <c r="K2854" i="13"/>
  <c r="H2854" i="13"/>
  <c r="AE2853" i="13"/>
  <c r="AC2853" i="13"/>
  <c r="AA2853" i="13"/>
  <c r="Z2853" i="13"/>
  <c r="Y2853" i="13"/>
  <c r="X2853" i="13"/>
  <c r="W2853" i="13"/>
  <c r="V2853" i="13"/>
  <c r="U2853" i="13"/>
  <c r="T2853" i="13"/>
  <c r="S2853" i="13"/>
  <c r="R2853" i="13"/>
  <c r="Q2853" i="13"/>
  <c r="O2853" i="13"/>
  <c r="K2853" i="13"/>
  <c r="H2853" i="13"/>
  <c r="AE2852" i="13"/>
  <c r="AC2852" i="13"/>
  <c r="AA2852" i="13"/>
  <c r="Z2852" i="13"/>
  <c r="Y2852" i="13"/>
  <c r="X2852" i="13"/>
  <c r="W2852" i="13"/>
  <c r="V2852" i="13"/>
  <c r="U2852" i="13"/>
  <c r="T2852" i="13"/>
  <c r="S2852" i="13"/>
  <c r="R2852" i="13"/>
  <c r="Q2852" i="13"/>
  <c r="O2852" i="13"/>
  <c r="K2852" i="13"/>
  <c r="H2852" i="13"/>
  <c r="AE2851" i="13"/>
  <c r="AC2851" i="13"/>
  <c r="AA2851" i="13"/>
  <c r="Z2851" i="13"/>
  <c r="Y2851" i="13"/>
  <c r="X2851" i="13"/>
  <c r="W2851" i="13"/>
  <c r="V2851" i="13"/>
  <c r="U2851" i="13"/>
  <c r="T2851" i="13"/>
  <c r="S2851" i="13"/>
  <c r="R2851" i="13"/>
  <c r="Q2851" i="13"/>
  <c r="O2851" i="13"/>
  <c r="K2851" i="13"/>
  <c r="H2851" i="13"/>
  <c r="AE2850" i="13"/>
  <c r="AC2850" i="13"/>
  <c r="AA2850" i="13"/>
  <c r="Z2850" i="13"/>
  <c r="Y2850" i="13"/>
  <c r="X2850" i="13"/>
  <c r="W2850" i="13"/>
  <c r="V2850" i="13"/>
  <c r="U2850" i="13"/>
  <c r="T2850" i="13"/>
  <c r="S2850" i="13"/>
  <c r="R2850" i="13"/>
  <c r="Q2850" i="13"/>
  <c r="O2850" i="13"/>
  <c r="K2850" i="13"/>
  <c r="H2850" i="13"/>
  <c r="AE2849" i="13"/>
  <c r="AC2849" i="13"/>
  <c r="AA2849" i="13"/>
  <c r="Z2849" i="13"/>
  <c r="Y2849" i="13"/>
  <c r="X2849" i="13"/>
  <c r="W2849" i="13"/>
  <c r="V2849" i="13"/>
  <c r="U2849" i="13"/>
  <c r="T2849" i="13"/>
  <c r="S2849" i="13"/>
  <c r="R2849" i="13"/>
  <c r="Q2849" i="13"/>
  <c r="O2849" i="13"/>
  <c r="K2849" i="13"/>
  <c r="H2849" i="13"/>
  <c r="AE2848" i="13"/>
  <c r="AC2848" i="13"/>
  <c r="AA2848" i="13"/>
  <c r="Z2848" i="13"/>
  <c r="Y2848" i="13"/>
  <c r="X2848" i="13"/>
  <c r="W2848" i="13"/>
  <c r="V2848" i="13"/>
  <c r="U2848" i="13"/>
  <c r="T2848" i="13"/>
  <c r="S2848" i="13"/>
  <c r="R2848" i="13"/>
  <c r="Q2848" i="13"/>
  <c r="O2848" i="13"/>
  <c r="K2848" i="13"/>
  <c r="H2848" i="13"/>
  <c r="AE2847" i="13"/>
  <c r="AC2847" i="13"/>
  <c r="AA2847" i="13"/>
  <c r="Z2847" i="13"/>
  <c r="Y2847" i="13"/>
  <c r="X2847" i="13"/>
  <c r="W2847" i="13"/>
  <c r="V2847" i="13"/>
  <c r="U2847" i="13"/>
  <c r="T2847" i="13"/>
  <c r="S2847" i="13"/>
  <c r="R2847" i="13"/>
  <c r="Q2847" i="13"/>
  <c r="O2847" i="13"/>
  <c r="K2847" i="13"/>
  <c r="H2847" i="13"/>
  <c r="AE2846" i="13"/>
  <c r="AC2846" i="13"/>
  <c r="AA2846" i="13"/>
  <c r="Z2846" i="13"/>
  <c r="Y2846" i="13"/>
  <c r="X2846" i="13"/>
  <c r="W2846" i="13"/>
  <c r="V2846" i="13"/>
  <c r="U2846" i="13"/>
  <c r="T2846" i="13"/>
  <c r="S2846" i="13"/>
  <c r="R2846" i="13"/>
  <c r="Q2846" i="13"/>
  <c r="O2846" i="13"/>
  <c r="K2846" i="13"/>
  <c r="H2846" i="13"/>
  <c r="AE2845" i="13"/>
  <c r="AC2845" i="13"/>
  <c r="AA2845" i="13"/>
  <c r="Z2845" i="13"/>
  <c r="Y2845" i="13"/>
  <c r="X2845" i="13"/>
  <c r="W2845" i="13"/>
  <c r="V2845" i="13"/>
  <c r="U2845" i="13"/>
  <c r="T2845" i="13"/>
  <c r="S2845" i="13"/>
  <c r="R2845" i="13"/>
  <c r="Q2845" i="13"/>
  <c r="O2845" i="13"/>
  <c r="K2845" i="13"/>
  <c r="H2845" i="13"/>
  <c r="AE2844" i="13"/>
  <c r="AC2844" i="13"/>
  <c r="AA2844" i="13"/>
  <c r="Z2844" i="13"/>
  <c r="Y2844" i="13"/>
  <c r="X2844" i="13"/>
  <c r="W2844" i="13"/>
  <c r="V2844" i="13"/>
  <c r="U2844" i="13"/>
  <c r="T2844" i="13"/>
  <c r="S2844" i="13"/>
  <c r="R2844" i="13"/>
  <c r="Q2844" i="13"/>
  <c r="O2844" i="13"/>
  <c r="K2844" i="13"/>
  <c r="H2844" i="13"/>
  <c r="AE2843" i="13"/>
  <c r="AC2843" i="13"/>
  <c r="AA2843" i="13"/>
  <c r="Z2843" i="13"/>
  <c r="Y2843" i="13"/>
  <c r="X2843" i="13"/>
  <c r="W2843" i="13"/>
  <c r="V2843" i="13"/>
  <c r="U2843" i="13"/>
  <c r="T2843" i="13"/>
  <c r="S2843" i="13"/>
  <c r="R2843" i="13"/>
  <c r="Q2843" i="13"/>
  <c r="O2843" i="13"/>
  <c r="K2843" i="13"/>
  <c r="H2843" i="13"/>
  <c r="AE2842" i="13"/>
  <c r="AC2842" i="13"/>
  <c r="AA2842" i="13"/>
  <c r="Z2842" i="13"/>
  <c r="Y2842" i="13"/>
  <c r="X2842" i="13"/>
  <c r="W2842" i="13"/>
  <c r="V2842" i="13"/>
  <c r="U2842" i="13"/>
  <c r="T2842" i="13"/>
  <c r="S2842" i="13"/>
  <c r="R2842" i="13"/>
  <c r="Q2842" i="13"/>
  <c r="O2842" i="13"/>
  <c r="K2842" i="13"/>
  <c r="H2842" i="13"/>
  <c r="AE2841" i="13"/>
  <c r="AC2841" i="13"/>
  <c r="AA2841" i="13"/>
  <c r="Z2841" i="13"/>
  <c r="Y2841" i="13"/>
  <c r="X2841" i="13"/>
  <c r="W2841" i="13"/>
  <c r="V2841" i="13"/>
  <c r="U2841" i="13"/>
  <c r="T2841" i="13"/>
  <c r="S2841" i="13"/>
  <c r="R2841" i="13"/>
  <c r="Q2841" i="13"/>
  <c r="O2841" i="13"/>
  <c r="K2841" i="13"/>
  <c r="H2841" i="13"/>
  <c r="AE2840" i="13"/>
  <c r="AC2840" i="13"/>
  <c r="AA2840" i="13"/>
  <c r="Z2840" i="13"/>
  <c r="Y2840" i="13"/>
  <c r="X2840" i="13"/>
  <c r="W2840" i="13"/>
  <c r="V2840" i="13"/>
  <c r="U2840" i="13"/>
  <c r="T2840" i="13"/>
  <c r="S2840" i="13"/>
  <c r="R2840" i="13"/>
  <c r="Q2840" i="13"/>
  <c r="O2840" i="13"/>
  <c r="K2840" i="13"/>
  <c r="H2840" i="13"/>
  <c r="AE2839" i="13"/>
  <c r="AC2839" i="13"/>
  <c r="AA2839" i="13"/>
  <c r="Z2839" i="13"/>
  <c r="Y2839" i="13"/>
  <c r="X2839" i="13"/>
  <c r="W2839" i="13"/>
  <c r="V2839" i="13"/>
  <c r="U2839" i="13"/>
  <c r="T2839" i="13"/>
  <c r="S2839" i="13"/>
  <c r="R2839" i="13"/>
  <c r="Q2839" i="13"/>
  <c r="O2839" i="13"/>
  <c r="K2839" i="13"/>
  <c r="H2839" i="13"/>
  <c r="AE2838" i="13"/>
  <c r="AC2838" i="13"/>
  <c r="AA2838" i="13"/>
  <c r="Z2838" i="13"/>
  <c r="Y2838" i="13"/>
  <c r="X2838" i="13"/>
  <c r="W2838" i="13"/>
  <c r="V2838" i="13"/>
  <c r="U2838" i="13"/>
  <c r="T2838" i="13"/>
  <c r="S2838" i="13"/>
  <c r="R2838" i="13"/>
  <c r="Q2838" i="13"/>
  <c r="O2838" i="13"/>
  <c r="K2838" i="13"/>
  <c r="H2838" i="13"/>
  <c r="AE2837" i="13"/>
  <c r="AC2837" i="13"/>
  <c r="AA2837" i="13"/>
  <c r="Z2837" i="13"/>
  <c r="Y2837" i="13"/>
  <c r="X2837" i="13"/>
  <c r="W2837" i="13"/>
  <c r="V2837" i="13"/>
  <c r="U2837" i="13"/>
  <c r="T2837" i="13"/>
  <c r="S2837" i="13"/>
  <c r="R2837" i="13"/>
  <c r="Q2837" i="13"/>
  <c r="O2837" i="13"/>
  <c r="K2837" i="13"/>
  <c r="H2837" i="13"/>
  <c r="AE2836" i="13"/>
  <c r="AC2836" i="13"/>
  <c r="AA2836" i="13"/>
  <c r="Z2836" i="13"/>
  <c r="Y2836" i="13"/>
  <c r="X2836" i="13"/>
  <c r="W2836" i="13"/>
  <c r="V2836" i="13"/>
  <c r="U2836" i="13"/>
  <c r="T2836" i="13"/>
  <c r="S2836" i="13"/>
  <c r="R2836" i="13"/>
  <c r="Q2836" i="13"/>
  <c r="O2836" i="13"/>
  <c r="K2836" i="13"/>
  <c r="H2836" i="13"/>
  <c r="AE2835" i="13"/>
  <c r="AC2835" i="13"/>
  <c r="AA2835" i="13"/>
  <c r="Z2835" i="13"/>
  <c r="Y2835" i="13"/>
  <c r="X2835" i="13"/>
  <c r="W2835" i="13"/>
  <c r="V2835" i="13"/>
  <c r="U2835" i="13"/>
  <c r="T2835" i="13"/>
  <c r="S2835" i="13"/>
  <c r="R2835" i="13"/>
  <c r="Q2835" i="13"/>
  <c r="O2835" i="13"/>
  <c r="K2835" i="13"/>
  <c r="H2835" i="13"/>
  <c r="AE2834" i="13"/>
  <c r="AC2834" i="13"/>
  <c r="AA2834" i="13"/>
  <c r="Z2834" i="13"/>
  <c r="Y2834" i="13"/>
  <c r="X2834" i="13"/>
  <c r="W2834" i="13"/>
  <c r="V2834" i="13"/>
  <c r="U2834" i="13"/>
  <c r="T2834" i="13"/>
  <c r="S2834" i="13"/>
  <c r="R2834" i="13"/>
  <c r="Q2834" i="13"/>
  <c r="O2834" i="13"/>
  <c r="K2834" i="13"/>
  <c r="H2834" i="13"/>
  <c r="AE2833" i="13"/>
  <c r="AC2833" i="13"/>
  <c r="AA2833" i="13"/>
  <c r="Z2833" i="13"/>
  <c r="Y2833" i="13"/>
  <c r="X2833" i="13"/>
  <c r="W2833" i="13"/>
  <c r="V2833" i="13"/>
  <c r="U2833" i="13"/>
  <c r="T2833" i="13"/>
  <c r="S2833" i="13"/>
  <c r="R2833" i="13"/>
  <c r="Q2833" i="13"/>
  <c r="O2833" i="13"/>
  <c r="K2833" i="13"/>
  <c r="H2833" i="13"/>
  <c r="AE2832" i="13"/>
  <c r="AC2832" i="13"/>
  <c r="AA2832" i="13"/>
  <c r="Z2832" i="13"/>
  <c r="Y2832" i="13"/>
  <c r="X2832" i="13"/>
  <c r="W2832" i="13"/>
  <c r="V2832" i="13"/>
  <c r="U2832" i="13"/>
  <c r="T2832" i="13"/>
  <c r="S2832" i="13"/>
  <c r="R2832" i="13"/>
  <c r="Q2832" i="13"/>
  <c r="O2832" i="13"/>
  <c r="K2832" i="13"/>
  <c r="H2832" i="13"/>
  <c r="AE2831" i="13"/>
  <c r="AC2831" i="13"/>
  <c r="AA2831" i="13"/>
  <c r="Z2831" i="13"/>
  <c r="Y2831" i="13"/>
  <c r="X2831" i="13"/>
  <c r="W2831" i="13"/>
  <c r="V2831" i="13"/>
  <c r="U2831" i="13"/>
  <c r="T2831" i="13"/>
  <c r="S2831" i="13"/>
  <c r="R2831" i="13"/>
  <c r="Q2831" i="13"/>
  <c r="O2831" i="13"/>
  <c r="K2831" i="13"/>
  <c r="H2831" i="13"/>
  <c r="AE2830" i="13"/>
  <c r="AC2830" i="13"/>
  <c r="AA2830" i="13"/>
  <c r="Z2830" i="13"/>
  <c r="Y2830" i="13"/>
  <c r="X2830" i="13"/>
  <c r="W2830" i="13"/>
  <c r="V2830" i="13"/>
  <c r="U2830" i="13"/>
  <c r="T2830" i="13"/>
  <c r="S2830" i="13"/>
  <c r="R2830" i="13"/>
  <c r="Q2830" i="13"/>
  <c r="O2830" i="13"/>
  <c r="K2830" i="13"/>
  <c r="H2830" i="13"/>
  <c r="AE2829" i="13"/>
  <c r="AC2829" i="13"/>
  <c r="AA2829" i="13"/>
  <c r="Z2829" i="13"/>
  <c r="Y2829" i="13"/>
  <c r="X2829" i="13"/>
  <c r="W2829" i="13"/>
  <c r="V2829" i="13"/>
  <c r="U2829" i="13"/>
  <c r="T2829" i="13"/>
  <c r="S2829" i="13"/>
  <c r="R2829" i="13"/>
  <c r="Q2829" i="13"/>
  <c r="O2829" i="13"/>
  <c r="K2829" i="13"/>
  <c r="H2829" i="13"/>
  <c r="AE2828" i="13"/>
  <c r="AC2828" i="13"/>
  <c r="AA2828" i="13"/>
  <c r="Z2828" i="13"/>
  <c r="Y2828" i="13"/>
  <c r="X2828" i="13"/>
  <c r="W2828" i="13"/>
  <c r="V2828" i="13"/>
  <c r="U2828" i="13"/>
  <c r="T2828" i="13"/>
  <c r="S2828" i="13"/>
  <c r="R2828" i="13"/>
  <c r="Q2828" i="13"/>
  <c r="O2828" i="13"/>
  <c r="K2828" i="13"/>
  <c r="H2828" i="13"/>
  <c r="AE2827" i="13"/>
  <c r="AC2827" i="13"/>
  <c r="AA2827" i="13"/>
  <c r="Z2827" i="13"/>
  <c r="Y2827" i="13"/>
  <c r="X2827" i="13"/>
  <c r="W2827" i="13"/>
  <c r="V2827" i="13"/>
  <c r="U2827" i="13"/>
  <c r="T2827" i="13"/>
  <c r="S2827" i="13"/>
  <c r="R2827" i="13"/>
  <c r="Q2827" i="13"/>
  <c r="O2827" i="13"/>
  <c r="K2827" i="13"/>
  <c r="H2827" i="13"/>
  <c r="AE2826" i="13"/>
  <c r="AC2826" i="13"/>
  <c r="AA2826" i="13"/>
  <c r="Z2826" i="13"/>
  <c r="Y2826" i="13"/>
  <c r="X2826" i="13"/>
  <c r="W2826" i="13"/>
  <c r="V2826" i="13"/>
  <c r="U2826" i="13"/>
  <c r="T2826" i="13"/>
  <c r="S2826" i="13"/>
  <c r="R2826" i="13"/>
  <c r="Q2826" i="13"/>
  <c r="O2826" i="13"/>
  <c r="K2826" i="13"/>
  <c r="H2826" i="13"/>
  <c r="AE2825" i="13"/>
  <c r="AC2825" i="13"/>
  <c r="AA2825" i="13"/>
  <c r="Z2825" i="13"/>
  <c r="Y2825" i="13"/>
  <c r="X2825" i="13"/>
  <c r="W2825" i="13"/>
  <c r="V2825" i="13"/>
  <c r="U2825" i="13"/>
  <c r="T2825" i="13"/>
  <c r="S2825" i="13"/>
  <c r="R2825" i="13"/>
  <c r="Q2825" i="13"/>
  <c r="O2825" i="13"/>
  <c r="K2825" i="13"/>
  <c r="H2825" i="13"/>
  <c r="AE2824" i="13"/>
  <c r="AC2824" i="13"/>
  <c r="AA2824" i="13"/>
  <c r="Z2824" i="13"/>
  <c r="Y2824" i="13"/>
  <c r="X2824" i="13"/>
  <c r="W2824" i="13"/>
  <c r="V2824" i="13"/>
  <c r="U2824" i="13"/>
  <c r="T2824" i="13"/>
  <c r="S2824" i="13"/>
  <c r="R2824" i="13"/>
  <c r="Q2824" i="13"/>
  <c r="O2824" i="13"/>
  <c r="K2824" i="13"/>
  <c r="H2824" i="13"/>
  <c r="AE2823" i="13"/>
  <c r="AC2823" i="13"/>
  <c r="AA2823" i="13"/>
  <c r="Z2823" i="13"/>
  <c r="Y2823" i="13"/>
  <c r="X2823" i="13"/>
  <c r="W2823" i="13"/>
  <c r="V2823" i="13"/>
  <c r="U2823" i="13"/>
  <c r="T2823" i="13"/>
  <c r="S2823" i="13"/>
  <c r="R2823" i="13"/>
  <c r="Q2823" i="13"/>
  <c r="O2823" i="13"/>
  <c r="K2823" i="13"/>
  <c r="H2823" i="13"/>
  <c r="AE2822" i="13"/>
  <c r="AC2822" i="13"/>
  <c r="AA2822" i="13"/>
  <c r="Z2822" i="13"/>
  <c r="Y2822" i="13"/>
  <c r="X2822" i="13"/>
  <c r="W2822" i="13"/>
  <c r="V2822" i="13"/>
  <c r="U2822" i="13"/>
  <c r="T2822" i="13"/>
  <c r="S2822" i="13"/>
  <c r="R2822" i="13"/>
  <c r="Q2822" i="13"/>
  <c r="O2822" i="13"/>
  <c r="K2822" i="13"/>
  <c r="H2822" i="13"/>
  <c r="AE2821" i="13"/>
  <c r="AC2821" i="13"/>
  <c r="AA2821" i="13"/>
  <c r="Z2821" i="13"/>
  <c r="Y2821" i="13"/>
  <c r="X2821" i="13"/>
  <c r="W2821" i="13"/>
  <c r="V2821" i="13"/>
  <c r="U2821" i="13"/>
  <c r="T2821" i="13"/>
  <c r="S2821" i="13"/>
  <c r="R2821" i="13"/>
  <c r="Q2821" i="13"/>
  <c r="O2821" i="13"/>
  <c r="K2821" i="13"/>
  <c r="H2821" i="13"/>
  <c r="AE2820" i="13"/>
  <c r="AC2820" i="13"/>
  <c r="AA2820" i="13"/>
  <c r="Z2820" i="13"/>
  <c r="Y2820" i="13"/>
  <c r="X2820" i="13"/>
  <c r="W2820" i="13"/>
  <c r="V2820" i="13"/>
  <c r="U2820" i="13"/>
  <c r="T2820" i="13"/>
  <c r="S2820" i="13"/>
  <c r="R2820" i="13"/>
  <c r="Q2820" i="13"/>
  <c r="O2820" i="13"/>
  <c r="K2820" i="13"/>
  <c r="H2820" i="13"/>
  <c r="AE2819" i="13"/>
  <c r="AC2819" i="13"/>
  <c r="AA2819" i="13"/>
  <c r="Z2819" i="13"/>
  <c r="Y2819" i="13"/>
  <c r="X2819" i="13"/>
  <c r="W2819" i="13"/>
  <c r="V2819" i="13"/>
  <c r="U2819" i="13"/>
  <c r="T2819" i="13"/>
  <c r="S2819" i="13"/>
  <c r="R2819" i="13"/>
  <c r="Q2819" i="13"/>
  <c r="O2819" i="13"/>
  <c r="K2819" i="13"/>
  <c r="H2819" i="13"/>
  <c r="AE2818" i="13"/>
  <c r="AC2818" i="13"/>
  <c r="AA2818" i="13"/>
  <c r="Z2818" i="13"/>
  <c r="Y2818" i="13"/>
  <c r="X2818" i="13"/>
  <c r="W2818" i="13"/>
  <c r="V2818" i="13"/>
  <c r="U2818" i="13"/>
  <c r="T2818" i="13"/>
  <c r="S2818" i="13"/>
  <c r="R2818" i="13"/>
  <c r="Q2818" i="13"/>
  <c r="O2818" i="13"/>
  <c r="K2818" i="13"/>
  <c r="H2818" i="13"/>
  <c r="AE2817" i="13"/>
  <c r="AC2817" i="13"/>
  <c r="AA2817" i="13"/>
  <c r="Z2817" i="13"/>
  <c r="Y2817" i="13"/>
  <c r="X2817" i="13"/>
  <c r="W2817" i="13"/>
  <c r="V2817" i="13"/>
  <c r="U2817" i="13"/>
  <c r="T2817" i="13"/>
  <c r="S2817" i="13"/>
  <c r="R2817" i="13"/>
  <c r="Q2817" i="13"/>
  <c r="O2817" i="13"/>
  <c r="K2817" i="13"/>
  <c r="H2817" i="13"/>
  <c r="AE2816" i="13"/>
  <c r="AC2816" i="13"/>
  <c r="AA2816" i="13"/>
  <c r="Z2816" i="13"/>
  <c r="Y2816" i="13"/>
  <c r="X2816" i="13"/>
  <c r="W2816" i="13"/>
  <c r="V2816" i="13"/>
  <c r="U2816" i="13"/>
  <c r="T2816" i="13"/>
  <c r="S2816" i="13"/>
  <c r="R2816" i="13"/>
  <c r="Q2816" i="13"/>
  <c r="O2816" i="13"/>
  <c r="K2816" i="13"/>
  <c r="H2816" i="13"/>
  <c r="AE2815" i="13"/>
  <c r="AC2815" i="13"/>
  <c r="AA2815" i="13"/>
  <c r="Z2815" i="13"/>
  <c r="Y2815" i="13"/>
  <c r="X2815" i="13"/>
  <c r="W2815" i="13"/>
  <c r="V2815" i="13"/>
  <c r="U2815" i="13"/>
  <c r="T2815" i="13"/>
  <c r="S2815" i="13"/>
  <c r="R2815" i="13"/>
  <c r="Q2815" i="13"/>
  <c r="O2815" i="13"/>
  <c r="K2815" i="13"/>
  <c r="H2815" i="13"/>
  <c r="AE2814" i="13"/>
  <c r="AC2814" i="13"/>
  <c r="AA2814" i="13"/>
  <c r="Z2814" i="13"/>
  <c r="Y2814" i="13"/>
  <c r="X2814" i="13"/>
  <c r="W2814" i="13"/>
  <c r="V2814" i="13"/>
  <c r="U2814" i="13"/>
  <c r="T2814" i="13"/>
  <c r="S2814" i="13"/>
  <c r="R2814" i="13"/>
  <c r="Q2814" i="13"/>
  <c r="O2814" i="13"/>
  <c r="K2814" i="13"/>
  <c r="H2814" i="13"/>
  <c r="AE2813" i="13"/>
  <c r="AC2813" i="13"/>
  <c r="AA2813" i="13"/>
  <c r="Z2813" i="13"/>
  <c r="Y2813" i="13"/>
  <c r="X2813" i="13"/>
  <c r="W2813" i="13"/>
  <c r="V2813" i="13"/>
  <c r="U2813" i="13"/>
  <c r="T2813" i="13"/>
  <c r="S2813" i="13"/>
  <c r="R2813" i="13"/>
  <c r="Q2813" i="13"/>
  <c r="O2813" i="13"/>
  <c r="K2813" i="13"/>
  <c r="H2813" i="13"/>
  <c r="AE2812" i="13"/>
  <c r="AC2812" i="13"/>
  <c r="AA2812" i="13"/>
  <c r="Z2812" i="13"/>
  <c r="Y2812" i="13"/>
  <c r="X2812" i="13"/>
  <c r="W2812" i="13"/>
  <c r="V2812" i="13"/>
  <c r="U2812" i="13"/>
  <c r="T2812" i="13"/>
  <c r="S2812" i="13"/>
  <c r="R2812" i="13"/>
  <c r="Q2812" i="13"/>
  <c r="O2812" i="13"/>
  <c r="K2812" i="13"/>
  <c r="H2812" i="13"/>
  <c r="AE2811" i="13"/>
  <c r="AC2811" i="13"/>
  <c r="AA2811" i="13"/>
  <c r="Z2811" i="13"/>
  <c r="Y2811" i="13"/>
  <c r="X2811" i="13"/>
  <c r="W2811" i="13"/>
  <c r="V2811" i="13"/>
  <c r="U2811" i="13"/>
  <c r="T2811" i="13"/>
  <c r="S2811" i="13"/>
  <c r="R2811" i="13"/>
  <c r="Q2811" i="13"/>
  <c r="O2811" i="13"/>
  <c r="K2811" i="13"/>
  <c r="H2811" i="13"/>
  <c r="AE2810" i="13"/>
  <c r="AC2810" i="13"/>
  <c r="AA2810" i="13"/>
  <c r="Z2810" i="13"/>
  <c r="Y2810" i="13"/>
  <c r="X2810" i="13"/>
  <c r="W2810" i="13"/>
  <c r="V2810" i="13"/>
  <c r="U2810" i="13"/>
  <c r="T2810" i="13"/>
  <c r="S2810" i="13"/>
  <c r="R2810" i="13"/>
  <c r="Q2810" i="13"/>
  <c r="O2810" i="13"/>
  <c r="K2810" i="13"/>
  <c r="H2810" i="13"/>
  <c r="AE2809" i="13"/>
  <c r="AC2809" i="13"/>
  <c r="AA2809" i="13"/>
  <c r="Z2809" i="13"/>
  <c r="Y2809" i="13"/>
  <c r="X2809" i="13"/>
  <c r="W2809" i="13"/>
  <c r="V2809" i="13"/>
  <c r="U2809" i="13"/>
  <c r="T2809" i="13"/>
  <c r="S2809" i="13"/>
  <c r="R2809" i="13"/>
  <c r="Q2809" i="13"/>
  <c r="O2809" i="13"/>
  <c r="K2809" i="13"/>
  <c r="H2809" i="13"/>
  <c r="AE2808" i="13"/>
  <c r="AC2808" i="13"/>
  <c r="AA2808" i="13"/>
  <c r="Z2808" i="13"/>
  <c r="Y2808" i="13"/>
  <c r="X2808" i="13"/>
  <c r="W2808" i="13"/>
  <c r="V2808" i="13"/>
  <c r="U2808" i="13"/>
  <c r="T2808" i="13"/>
  <c r="S2808" i="13"/>
  <c r="R2808" i="13"/>
  <c r="Q2808" i="13"/>
  <c r="O2808" i="13"/>
  <c r="K2808" i="13"/>
  <c r="H2808" i="13"/>
  <c r="AE2807" i="13"/>
  <c r="AC2807" i="13"/>
  <c r="AA2807" i="13"/>
  <c r="Z2807" i="13"/>
  <c r="Y2807" i="13"/>
  <c r="X2807" i="13"/>
  <c r="W2807" i="13"/>
  <c r="V2807" i="13"/>
  <c r="U2807" i="13"/>
  <c r="T2807" i="13"/>
  <c r="S2807" i="13"/>
  <c r="R2807" i="13"/>
  <c r="Q2807" i="13"/>
  <c r="O2807" i="13"/>
  <c r="K2807" i="13"/>
  <c r="H2807" i="13"/>
  <c r="AE2806" i="13"/>
  <c r="AC2806" i="13"/>
  <c r="AA2806" i="13"/>
  <c r="Z2806" i="13"/>
  <c r="Y2806" i="13"/>
  <c r="X2806" i="13"/>
  <c r="W2806" i="13"/>
  <c r="V2806" i="13"/>
  <c r="U2806" i="13"/>
  <c r="T2806" i="13"/>
  <c r="S2806" i="13"/>
  <c r="R2806" i="13"/>
  <c r="Q2806" i="13"/>
  <c r="O2806" i="13"/>
  <c r="K2806" i="13"/>
  <c r="H2806" i="13"/>
  <c r="AE2805" i="13"/>
  <c r="AC2805" i="13"/>
  <c r="AA2805" i="13"/>
  <c r="Z2805" i="13"/>
  <c r="Y2805" i="13"/>
  <c r="X2805" i="13"/>
  <c r="W2805" i="13"/>
  <c r="V2805" i="13"/>
  <c r="U2805" i="13"/>
  <c r="T2805" i="13"/>
  <c r="S2805" i="13"/>
  <c r="R2805" i="13"/>
  <c r="Q2805" i="13"/>
  <c r="O2805" i="13"/>
  <c r="K2805" i="13"/>
  <c r="H2805" i="13"/>
  <c r="AE2804" i="13"/>
  <c r="AC2804" i="13"/>
  <c r="AA2804" i="13"/>
  <c r="Z2804" i="13"/>
  <c r="Y2804" i="13"/>
  <c r="X2804" i="13"/>
  <c r="W2804" i="13"/>
  <c r="V2804" i="13"/>
  <c r="U2804" i="13"/>
  <c r="T2804" i="13"/>
  <c r="S2804" i="13"/>
  <c r="R2804" i="13"/>
  <c r="Q2804" i="13"/>
  <c r="O2804" i="13"/>
  <c r="K2804" i="13"/>
  <c r="H2804" i="13"/>
  <c r="AE2803" i="13"/>
  <c r="AC2803" i="13"/>
  <c r="AA2803" i="13"/>
  <c r="Z2803" i="13"/>
  <c r="Y2803" i="13"/>
  <c r="X2803" i="13"/>
  <c r="W2803" i="13"/>
  <c r="V2803" i="13"/>
  <c r="U2803" i="13"/>
  <c r="T2803" i="13"/>
  <c r="S2803" i="13"/>
  <c r="R2803" i="13"/>
  <c r="Q2803" i="13"/>
  <c r="O2803" i="13"/>
  <c r="K2803" i="13"/>
  <c r="H2803" i="13"/>
  <c r="AE2802" i="13"/>
  <c r="AC2802" i="13"/>
  <c r="AA2802" i="13"/>
  <c r="Z2802" i="13"/>
  <c r="Y2802" i="13"/>
  <c r="X2802" i="13"/>
  <c r="W2802" i="13"/>
  <c r="V2802" i="13"/>
  <c r="U2802" i="13"/>
  <c r="T2802" i="13"/>
  <c r="S2802" i="13"/>
  <c r="R2802" i="13"/>
  <c r="Q2802" i="13"/>
  <c r="O2802" i="13"/>
  <c r="K2802" i="13"/>
  <c r="H2802" i="13"/>
  <c r="AE2801" i="13"/>
  <c r="AC2801" i="13"/>
  <c r="AA2801" i="13"/>
  <c r="Z2801" i="13"/>
  <c r="Y2801" i="13"/>
  <c r="X2801" i="13"/>
  <c r="W2801" i="13"/>
  <c r="V2801" i="13"/>
  <c r="U2801" i="13"/>
  <c r="T2801" i="13"/>
  <c r="S2801" i="13"/>
  <c r="R2801" i="13"/>
  <c r="Q2801" i="13"/>
  <c r="O2801" i="13"/>
  <c r="K2801" i="13"/>
  <c r="H2801" i="13"/>
  <c r="AE2800" i="13"/>
  <c r="AC2800" i="13"/>
  <c r="AA2800" i="13"/>
  <c r="Z2800" i="13"/>
  <c r="Y2800" i="13"/>
  <c r="X2800" i="13"/>
  <c r="W2800" i="13"/>
  <c r="V2800" i="13"/>
  <c r="U2800" i="13"/>
  <c r="T2800" i="13"/>
  <c r="S2800" i="13"/>
  <c r="R2800" i="13"/>
  <c r="Q2800" i="13"/>
  <c r="O2800" i="13"/>
  <c r="K2800" i="13"/>
  <c r="H2800" i="13"/>
  <c r="AE2799" i="13"/>
  <c r="AC2799" i="13"/>
  <c r="AA2799" i="13"/>
  <c r="Z2799" i="13"/>
  <c r="Y2799" i="13"/>
  <c r="X2799" i="13"/>
  <c r="W2799" i="13"/>
  <c r="V2799" i="13"/>
  <c r="U2799" i="13"/>
  <c r="T2799" i="13"/>
  <c r="S2799" i="13"/>
  <c r="R2799" i="13"/>
  <c r="Q2799" i="13"/>
  <c r="O2799" i="13"/>
  <c r="K2799" i="13"/>
  <c r="H2799" i="13"/>
  <c r="AE2798" i="13"/>
  <c r="AC2798" i="13"/>
  <c r="AA2798" i="13"/>
  <c r="Z2798" i="13"/>
  <c r="Y2798" i="13"/>
  <c r="X2798" i="13"/>
  <c r="W2798" i="13"/>
  <c r="V2798" i="13"/>
  <c r="U2798" i="13"/>
  <c r="T2798" i="13"/>
  <c r="S2798" i="13"/>
  <c r="R2798" i="13"/>
  <c r="Q2798" i="13"/>
  <c r="O2798" i="13"/>
  <c r="K2798" i="13"/>
  <c r="H2798" i="13"/>
  <c r="AE2797" i="13"/>
  <c r="AC2797" i="13"/>
  <c r="AA2797" i="13"/>
  <c r="Z2797" i="13"/>
  <c r="Y2797" i="13"/>
  <c r="X2797" i="13"/>
  <c r="W2797" i="13"/>
  <c r="V2797" i="13"/>
  <c r="U2797" i="13"/>
  <c r="T2797" i="13"/>
  <c r="S2797" i="13"/>
  <c r="R2797" i="13"/>
  <c r="Q2797" i="13"/>
  <c r="O2797" i="13"/>
  <c r="K2797" i="13"/>
  <c r="H2797" i="13"/>
  <c r="AE2796" i="13"/>
  <c r="AC2796" i="13"/>
  <c r="AA2796" i="13"/>
  <c r="Z2796" i="13"/>
  <c r="Y2796" i="13"/>
  <c r="X2796" i="13"/>
  <c r="W2796" i="13"/>
  <c r="V2796" i="13"/>
  <c r="U2796" i="13"/>
  <c r="T2796" i="13"/>
  <c r="S2796" i="13"/>
  <c r="R2796" i="13"/>
  <c r="Q2796" i="13"/>
  <c r="O2796" i="13"/>
  <c r="K2796" i="13"/>
  <c r="H2796" i="13"/>
  <c r="AE2795" i="13"/>
  <c r="AC2795" i="13"/>
  <c r="AA2795" i="13"/>
  <c r="Z2795" i="13"/>
  <c r="Y2795" i="13"/>
  <c r="X2795" i="13"/>
  <c r="W2795" i="13"/>
  <c r="V2795" i="13"/>
  <c r="U2795" i="13"/>
  <c r="T2795" i="13"/>
  <c r="S2795" i="13"/>
  <c r="R2795" i="13"/>
  <c r="Q2795" i="13"/>
  <c r="O2795" i="13"/>
  <c r="K2795" i="13"/>
  <c r="H2795" i="13"/>
  <c r="AE2794" i="13"/>
  <c r="AC2794" i="13"/>
  <c r="AA2794" i="13"/>
  <c r="Z2794" i="13"/>
  <c r="Y2794" i="13"/>
  <c r="X2794" i="13"/>
  <c r="W2794" i="13"/>
  <c r="V2794" i="13"/>
  <c r="U2794" i="13"/>
  <c r="T2794" i="13"/>
  <c r="S2794" i="13"/>
  <c r="R2794" i="13"/>
  <c r="Q2794" i="13"/>
  <c r="O2794" i="13"/>
  <c r="K2794" i="13"/>
  <c r="H2794" i="13"/>
  <c r="AE2793" i="13"/>
  <c r="AC2793" i="13"/>
  <c r="AA2793" i="13"/>
  <c r="Z2793" i="13"/>
  <c r="Y2793" i="13"/>
  <c r="X2793" i="13"/>
  <c r="W2793" i="13"/>
  <c r="V2793" i="13"/>
  <c r="U2793" i="13"/>
  <c r="T2793" i="13"/>
  <c r="S2793" i="13"/>
  <c r="R2793" i="13"/>
  <c r="Q2793" i="13"/>
  <c r="O2793" i="13"/>
  <c r="K2793" i="13"/>
  <c r="H2793" i="13"/>
  <c r="AE2792" i="13"/>
  <c r="AC2792" i="13"/>
  <c r="AA2792" i="13"/>
  <c r="Z2792" i="13"/>
  <c r="Y2792" i="13"/>
  <c r="X2792" i="13"/>
  <c r="W2792" i="13"/>
  <c r="V2792" i="13"/>
  <c r="U2792" i="13"/>
  <c r="T2792" i="13"/>
  <c r="S2792" i="13"/>
  <c r="R2792" i="13"/>
  <c r="Q2792" i="13"/>
  <c r="O2792" i="13"/>
  <c r="K2792" i="13"/>
  <c r="H2792" i="13"/>
  <c r="AE2791" i="13"/>
  <c r="AC2791" i="13"/>
  <c r="AA2791" i="13"/>
  <c r="Z2791" i="13"/>
  <c r="Y2791" i="13"/>
  <c r="X2791" i="13"/>
  <c r="W2791" i="13"/>
  <c r="V2791" i="13"/>
  <c r="U2791" i="13"/>
  <c r="T2791" i="13"/>
  <c r="S2791" i="13"/>
  <c r="R2791" i="13"/>
  <c r="Q2791" i="13"/>
  <c r="O2791" i="13"/>
  <c r="K2791" i="13"/>
  <c r="H2791" i="13"/>
  <c r="AE2790" i="13"/>
  <c r="AC2790" i="13"/>
  <c r="AA2790" i="13"/>
  <c r="Z2790" i="13"/>
  <c r="Y2790" i="13"/>
  <c r="X2790" i="13"/>
  <c r="W2790" i="13"/>
  <c r="V2790" i="13"/>
  <c r="U2790" i="13"/>
  <c r="T2790" i="13"/>
  <c r="S2790" i="13"/>
  <c r="R2790" i="13"/>
  <c r="Q2790" i="13"/>
  <c r="O2790" i="13"/>
  <c r="K2790" i="13"/>
  <c r="H2790" i="13"/>
  <c r="AE2789" i="13"/>
  <c r="AC2789" i="13"/>
  <c r="AA2789" i="13"/>
  <c r="Z2789" i="13"/>
  <c r="Y2789" i="13"/>
  <c r="X2789" i="13"/>
  <c r="W2789" i="13"/>
  <c r="V2789" i="13"/>
  <c r="U2789" i="13"/>
  <c r="T2789" i="13"/>
  <c r="S2789" i="13"/>
  <c r="R2789" i="13"/>
  <c r="Q2789" i="13"/>
  <c r="O2789" i="13"/>
  <c r="K2789" i="13"/>
  <c r="H2789" i="13"/>
  <c r="AE2788" i="13"/>
  <c r="AC2788" i="13"/>
  <c r="AA2788" i="13"/>
  <c r="Z2788" i="13"/>
  <c r="Y2788" i="13"/>
  <c r="X2788" i="13"/>
  <c r="W2788" i="13"/>
  <c r="V2788" i="13"/>
  <c r="U2788" i="13"/>
  <c r="T2788" i="13"/>
  <c r="S2788" i="13"/>
  <c r="R2788" i="13"/>
  <c r="Q2788" i="13"/>
  <c r="O2788" i="13"/>
  <c r="K2788" i="13"/>
  <c r="H2788" i="13"/>
  <c r="AE2787" i="13"/>
  <c r="AC2787" i="13"/>
  <c r="AA2787" i="13"/>
  <c r="Z2787" i="13"/>
  <c r="Y2787" i="13"/>
  <c r="X2787" i="13"/>
  <c r="W2787" i="13"/>
  <c r="V2787" i="13"/>
  <c r="U2787" i="13"/>
  <c r="T2787" i="13"/>
  <c r="S2787" i="13"/>
  <c r="R2787" i="13"/>
  <c r="Q2787" i="13"/>
  <c r="O2787" i="13"/>
  <c r="K2787" i="13"/>
  <c r="H2787" i="13"/>
  <c r="AE2786" i="13"/>
  <c r="AC2786" i="13"/>
  <c r="AA2786" i="13"/>
  <c r="Z2786" i="13"/>
  <c r="Y2786" i="13"/>
  <c r="X2786" i="13"/>
  <c r="W2786" i="13"/>
  <c r="V2786" i="13"/>
  <c r="U2786" i="13"/>
  <c r="T2786" i="13"/>
  <c r="S2786" i="13"/>
  <c r="R2786" i="13"/>
  <c r="Q2786" i="13"/>
  <c r="O2786" i="13"/>
  <c r="K2786" i="13"/>
  <c r="H2786" i="13"/>
  <c r="AE2785" i="13"/>
  <c r="AC2785" i="13"/>
  <c r="AA2785" i="13"/>
  <c r="Z2785" i="13"/>
  <c r="Y2785" i="13"/>
  <c r="X2785" i="13"/>
  <c r="W2785" i="13"/>
  <c r="V2785" i="13"/>
  <c r="U2785" i="13"/>
  <c r="T2785" i="13"/>
  <c r="S2785" i="13"/>
  <c r="R2785" i="13"/>
  <c r="Q2785" i="13"/>
  <c r="O2785" i="13"/>
  <c r="K2785" i="13"/>
  <c r="H2785" i="13"/>
  <c r="AE2784" i="13"/>
  <c r="AC2784" i="13"/>
  <c r="AA2784" i="13"/>
  <c r="Z2784" i="13"/>
  <c r="Y2784" i="13"/>
  <c r="X2784" i="13"/>
  <c r="W2784" i="13"/>
  <c r="V2784" i="13"/>
  <c r="U2784" i="13"/>
  <c r="T2784" i="13"/>
  <c r="S2784" i="13"/>
  <c r="R2784" i="13"/>
  <c r="Q2784" i="13"/>
  <c r="O2784" i="13"/>
  <c r="K2784" i="13"/>
  <c r="H2784" i="13"/>
  <c r="AE2783" i="13"/>
  <c r="AC2783" i="13"/>
  <c r="AA2783" i="13"/>
  <c r="Z2783" i="13"/>
  <c r="Y2783" i="13"/>
  <c r="X2783" i="13"/>
  <c r="W2783" i="13"/>
  <c r="V2783" i="13"/>
  <c r="U2783" i="13"/>
  <c r="T2783" i="13"/>
  <c r="S2783" i="13"/>
  <c r="R2783" i="13"/>
  <c r="Q2783" i="13"/>
  <c r="O2783" i="13"/>
  <c r="K2783" i="13"/>
  <c r="H2783" i="13"/>
  <c r="AE2782" i="13"/>
  <c r="AC2782" i="13"/>
  <c r="AA2782" i="13"/>
  <c r="Z2782" i="13"/>
  <c r="Y2782" i="13"/>
  <c r="X2782" i="13"/>
  <c r="W2782" i="13"/>
  <c r="V2782" i="13"/>
  <c r="U2782" i="13"/>
  <c r="T2782" i="13"/>
  <c r="S2782" i="13"/>
  <c r="R2782" i="13"/>
  <c r="Q2782" i="13"/>
  <c r="O2782" i="13"/>
  <c r="K2782" i="13"/>
  <c r="H2782" i="13"/>
  <c r="AE2781" i="13"/>
  <c r="AC2781" i="13"/>
  <c r="AA2781" i="13"/>
  <c r="Z2781" i="13"/>
  <c r="Y2781" i="13"/>
  <c r="X2781" i="13"/>
  <c r="W2781" i="13"/>
  <c r="V2781" i="13"/>
  <c r="U2781" i="13"/>
  <c r="T2781" i="13"/>
  <c r="S2781" i="13"/>
  <c r="R2781" i="13"/>
  <c r="Q2781" i="13"/>
  <c r="O2781" i="13"/>
  <c r="K2781" i="13"/>
  <c r="H2781" i="13"/>
  <c r="AE2780" i="13"/>
  <c r="AC2780" i="13"/>
  <c r="AA2780" i="13"/>
  <c r="Z2780" i="13"/>
  <c r="Y2780" i="13"/>
  <c r="X2780" i="13"/>
  <c r="W2780" i="13"/>
  <c r="V2780" i="13"/>
  <c r="U2780" i="13"/>
  <c r="T2780" i="13"/>
  <c r="S2780" i="13"/>
  <c r="R2780" i="13"/>
  <c r="Q2780" i="13"/>
  <c r="O2780" i="13"/>
  <c r="K2780" i="13"/>
  <c r="H2780" i="13"/>
  <c r="AE2779" i="13"/>
  <c r="AC2779" i="13"/>
  <c r="AA2779" i="13"/>
  <c r="Z2779" i="13"/>
  <c r="Y2779" i="13"/>
  <c r="X2779" i="13"/>
  <c r="W2779" i="13"/>
  <c r="V2779" i="13"/>
  <c r="U2779" i="13"/>
  <c r="T2779" i="13"/>
  <c r="S2779" i="13"/>
  <c r="R2779" i="13"/>
  <c r="Q2779" i="13"/>
  <c r="O2779" i="13"/>
  <c r="K2779" i="13"/>
  <c r="H2779" i="13"/>
  <c r="AE2778" i="13"/>
  <c r="AC2778" i="13"/>
  <c r="AA2778" i="13"/>
  <c r="Z2778" i="13"/>
  <c r="Y2778" i="13"/>
  <c r="X2778" i="13"/>
  <c r="W2778" i="13"/>
  <c r="V2778" i="13"/>
  <c r="U2778" i="13"/>
  <c r="T2778" i="13"/>
  <c r="S2778" i="13"/>
  <c r="R2778" i="13"/>
  <c r="Q2778" i="13"/>
  <c r="O2778" i="13"/>
  <c r="K2778" i="13"/>
  <c r="H2778" i="13"/>
  <c r="AE2777" i="13"/>
  <c r="AC2777" i="13"/>
  <c r="AA2777" i="13"/>
  <c r="Z2777" i="13"/>
  <c r="Y2777" i="13"/>
  <c r="X2777" i="13"/>
  <c r="W2777" i="13"/>
  <c r="V2777" i="13"/>
  <c r="U2777" i="13"/>
  <c r="T2777" i="13"/>
  <c r="S2777" i="13"/>
  <c r="R2777" i="13"/>
  <c r="Q2777" i="13"/>
  <c r="O2777" i="13"/>
  <c r="K2777" i="13"/>
  <c r="H2777" i="13"/>
  <c r="AE2776" i="13"/>
  <c r="AC2776" i="13"/>
  <c r="AA2776" i="13"/>
  <c r="Z2776" i="13"/>
  <c r="Y2776" i="13"/>
  <c r="X2776" i="13"/>
  <c r="W2776" i="13"/>
  <c r="V2776" i="13"/>
  <c r="U2776" i="13"/>
  <c r="T2776" i="13"/>
  <c r="S2776" i="13"/>
  <c r="R2776" i="13"/>
  <c r="Q2776" i="13"/>
  <c r="O2776" i="13"/>
  <c r="K2776" i="13"/>
  <c r="H2776" i="13"/>
  <c r="AE2775" i="13"/>
  <c r="AC2775" i="13"/>
  <c r="AA2775" i="13"/>
  <c r="Z2775" i="13"/>
  <c r="Y2775" i="13"/>
  <c r="X2775" i="13"/>
  <c r="W2775" i="13"/>
  <c r="V2775" i="13"/>
  <c r="U2775" i="13"/>
  <c r="T2775" i="13"/>
  <c r="S2775" i="13"/>
  <c r="R2775" i="13"/>
  <c r="Q2775" i="13"/>
  <c r="O2775" i="13"/>
  <c r="K2775" i="13"/>
  <c r="H2775" i="13"/>
  <c r="AE2774" i="13"/>
  <c r="AC2774" i="13"/>
  <c r="AA2774" i="13"/>
  <c r="Z2774" i="13"/>
  <c r="Y2774" i="13"/>
  <c r="X2774" i="13"/>
  <c r="W2774" i="13"/>
  <c r="V2774" i="13"/>
  <c r="U2774" i="13"/>
  <c r="T2774" i="13"/>
  <c r="S2774" i="13"/>
  <c r="R2774" i="13"/>
  <c r="Q2774" i="13"/>
  <c r="O2774" i="13"/>
  <c r="K2774" i="13"/>
  <c r="H2774" i="13"/>
  <c r="AE2773" i="13"/>
  <c r="AC2773" i="13"/>
  <c r="AA2773" i="13"/>
  <c r="Z2773" i="13"/>
  <c r="Y2773" i="13"/>
  <c r="X2773" i="13"/>
  <c r="W2773" i="13"/>
  <c r="V2773" i="13"/>
  <c r="U2773" i="13"/>
  <c r="T2773" i="13"/>
  <c r="S2773" i="13"/>
  <c r="R2773" i="13"/>
  <c r="Q2773" i="13"/>
  <c r="O2773" i="13"/>
  <c r="K2773" i="13"/>
  <c r="H2773" i="13"/>
  <c r="AE2772" i="13"/>
  <c r="AC2772" i="13"/>
  <c r="AA2772" i="13"/>
  <c r="Z2772" i="13"/>
  <c r="Y2772" i="13"/>
  <c r="X2772" i="13"/>
  <c r="W2772" i="13"/>
  <c r="V2772" i="13"/>
  <c r="U2772" i="13"/>
  <c r="T2772" i="13"/>
  <c r="S2772" i="13"/>
  <c r="R2772" i="13"/>
  <c r="Q2772" i="13"/>
  <c r="O2772" i="13"/>
  <c r="K2772" i="13"/>
  <c r="H2772" i="13"/>
  <c r="AE2771" i="13"/>
  <c r="AC2771" i="13"/>
  <c r="AA2771" i="13"/>
  <c r="Z2771" i="13"/>
  <c r="Y2771" i="13"/>
  <c r="X2771" i="13"/>
  <c r="W2771" i="13"/>
  <c r="V2771" i="13"/>
  <c r="U2771" i="13"/>
  <c r="T2771" i="13"/>
  <c r="S2771" i="13"/>
  <c r="R2771" i="13"/>
  <c r="Q2771" i="13"/>
  <c r="O2771" i="13"/>
  <c r="K2771" i="13"/>
  <c r="H2771" i="13"/>
  <c r="AE2770" i="13"/>
  <c r="AC2770" i="13"/>
  <c r="AA2770" i="13"/>
  <c r="Z2770" i="13"/>
  <c r="Y2770" i="13"/>
  <c r="X2770" i="13"/>
  <c r="W2770" i="13"/>
  <c r="V2770" i="13"/>
  <c r="U2770" i="13"/>
  <c r="T2770" i="13"/>
  <c r="S2770" i="13"/>
  <c r="R2770" i="13"/>
  <c r="Q2770" i="13"/>
  <c r="O2770" i="13"/>
  <c r="K2770" i="13"/>
  <c r="H2770" i="13"/>
  <c r="AE2769" i="13"/>
  <c r="AC2769" i="13"/>
  <c r="AA2769" i="13"/>
  <c r="Z2769" i="13"/>
  <c r="Y2769" i="13"/>
  <c r="X2769" i="13"/>
  <c r="W2769" i="13"/>
  <c r="V2769" i="13"/>
  <c r="U2769" i="13"/>
  <c r="T2769" i="13"/>
  <c r="S2769" i="13"/>
  <c r="R2769" i="13"/>
  <c r="Q2769" i="13"/>
  <c r="O2769" i="13"/>
  <c r="K2769" i="13"/>
  <c r="H2769" i="13"/>
  <c r="AE2768" i="13"/>
  <c r="AC2768" i="13"/>
  <c r="AA2768" i="13"/>
  <c r="Z2768" i="13"/>
  <c r="Y2768" i="13"/>
  <c r="X2768" i="13"/>
  <c r="W2768" i="13"/>
  <c r="V2768" i="13"/>
  <c r="U2768" i="13"/>
  <c r="T2768" i="13"/>
  <c r="S2768" i="13"/>
  <c r="R2768" i="13"/>
  <c r="Q2768" i="13"/>
  <c r="O2768" i="13"/>
  <c r="K2768" i="13"/>
  <c r="H2768" i="13"/>
  <c r="AE2767" i="13"/>
  <c r="AC2767" i="13"/>
  <c r="AA2767" i="13"/>
  <c r="Z2767" i="13"/>
  <c r="Y2767" i="13"/>
  <c r="X2767" i="13"/>
  <c r="W2767" i="13"/>
  <c r="V2767" i="13"/>
  <c r="U2767" i="13"/>
  <c r="T2767" i="13"/>
  <c r="S2767" i="13"/>
  <c r="R2767" i="13"/>
  <c r="Q2767" i="13"/>
  <c r="O2767" i="13"/>
  <c r="K2767" i="13"/>
  <c r="H2767" i="13"/>
  <c r="AE2766" i="13"/>
  <c r="AC2766" i="13"/>
  <c r="AA2766" i="13"/>
  <c r="Z2766" i="13"/>
  <c r="Y2766" i="13"/>
  <c r="X2766" i="13"/>
  <c r="W2766" i="13"/>
  <c r="V2766" i="13"/>
  <c r="U2766" i="13"/>
  <c r="T2766" i="13"/>
  <c r="S2766" i="13"/>
  <c r="R2766" i="13"/>
  <c r="Q2766" i="13"/>
  <c r="O2766" i="13"/>
  <c r="K2766" i="13"/>
  <c r="H2766" i="13"/>
  <c r="AE2765" i="13"/>
  <c r="AC2765" i="13"/>
  <c r="AA2765" i="13"/>
  <c r="Z2765" i="13"/>
  <c r="Y2765" i="13"/>
  <c r="X2765" i="13"/>
  <c r="W2765" i="13"/>
  <c r="V2765" i="13"/>
  <c r="U2765" i="13"/>
  <c r="T2765" i="13"/>
  <c r="S2765" i="13"/>
  <c r="R2765" i="13"/>
  <c r="Q2765" i="13"/>
  <c r="O2765" i="13"/>
  <c r="K2765" i="13"/>
  <c r="H2765" i="13"/>
  <c r="AE2764" i="13"/>
  <c r="AC2764" i="13"/>
  <c r="AA2764" i="13"/>
  <c r="Z2764" i="13"/>
  <c r="Y2764" i="13"/>
  <c r="X2764" i="13"/>
  <c r="W2764" i="13"/>
  <c r="V2764" i="13"/>
  <c r="U2764" i="13"/>
  <c r="T2764" i="13"/>
  <c r="S2764" i="13"/>
  <c r="R2764" i="13"/>
  <c r="Q2764" i="13"/>
  <c r="O2764" i="13"/>
  <c r="K2764" i="13"/>
  <c r="H2764" i="13"/>
  <c r="AE2763" i="13"/>
  <c r="AC2763" i="13"/>
  <c r="AA2763" i="13"/>
  <c r="Z2763" i="13"/>
  <c r="Y2763" i="13"/>
  <c r="X2763" i="13"/>
  <c r="W2763" i="13"/>
  <c r="V2763" i="13"/>
  <c r="U2763" i="13"/>
  <c r="T2763" i="13"/>
  <c r="S2763" i="13"/>
  <c r="R2763" i="13"/>
  <c r="Q2763" i="13"/>
  <c r="O2763" i="13"/>
  <c r="K2763" i="13"/>
  <c r="H2763" i="13"/>
  <c r="AE2762" i="13"/>
  <c r="AC2762" i="13"/>
  <c r="AA2762" i="13"/>
  <c r="Z2762" i="13"/>
  <c r="Y2762" i="13"/>
  <c r="X2762" i="13"/>
  <c r="W2762" i="13"/>
  <c r="V2762" i="13"/>
  <c r="U2762" i="13"/>
  <c r="T2762" i="13"/>
  <c r="S2762" i="13"/>
  <c r="R2762" i="13"/>
  <c r="Q2762" i="13"/>
  <c r="O2762" i="13"/>
  <c r="K2762" i="13"/>
  <c r="H2762" i="13"/>
  <c r="AE2761" i="13"/>
  <c r="AC2761" i="13"/>
  <c r="AA2761" i="13"/>
  <c r="Z2761" i="13"/>
  <c r="Y2761" i="13"/>
  <c r="X2761" i="13"/>
  <c r="W2761" i="13"/>
  <c r="V2761" i="13"/>
  <c r="U2761" i="13"/>
  <c r="T2761" i="13"/>
  <c r="S2761" i="13"/>
  <c r="R2761" i="13"/>
  <c r="Q2761" i="13"/>
  <c r="O2761" i="13"/>
  <c r="K2761" i="13"/>
  <c r="H2761" i="13"/>
  <c r="AE2760" i="13"/>
  <c r="AC2760" i="13"/>
  <c r="AA2760" i="13"/>
  <c r="Z2760" i="13"/>
  <c r="Y2760" i="13"/>
  <c r="X2760" i="13"/>
  <c r="W2760" i="13"/>
  <c r="V2760" i="13"/>
  <c r="U2760" i="13"/>
  <c r="T2760" i="13"/>
  <c r="S2760" i="13"/>
  <c r="R2760" i="13"/>
  <c r="Q2760" i="13"/>
  <c r="O2760" i="13"/>
  <c r="K2760" i="13"/>
  <c r="H2760" i="13"/>
  <c r="AE2759" i="13"/>
  <c r="AC2759" i="13"/>
  <c r="AA2759" i="13"/>
  <c r="Z2759" i="13"/>
  <c r="Y2759" i="13"/>
  <c r="X2759" i="13"/>
  <c r="W2759" i="13"/>
  <c r="V2759" i="13"/>
  <c r="U2759" i="13"/>
  <c r="T2759" i="13"/>
  <c r="S2759" i="13"/>
  <c r="R2759" i="13"/>
  <c r="Q2759" i="13"/>
  <c r="O2759" i="13"/>
  <c r="K2759" i="13"/>
  <c r="H2759" i="13"/>
  <c r="AE2758" i="13"/>
  <c r="AC2758" i="13"/>
  <c r="AA2758" i="13"/>
  <c r="Z2758" i="13"/>
  <c r="Y2758" i="13"/>
  <c r="X2758" i="13"/>
  <c r="W2758" i="13"/>
  <c r="V2758" i="13"/>
  <c r="U2758" i="13"/>
  <c r="T2758" i="13"/>
  <c r="S2758" i="13"/>
  <c r="R2758" i="13"/>
  <c r="Q2758" i="13"/>
  <c r="O2758" i="13"/>
  <c r="K2758" i="13"/>
  <c r="H2758" i="13"/>
  <c r="AE2757" i="13"/>
  <c r="AC2757" i="13"/>
  <c r="AA2757" i="13"/>
  <c r="Z2757" i="13"/>
  <c r="Y2757" i="13"/>
  <c r="X2757" i="13"/>
  <c r="W2757" i="13"/>
  <c r="V2757" i="13"/>
  <c r="U2757" i="13"/>
  <c r="T2757" i="13"/>
  <c r="S2757" i="13"/>
  <c r="R2757" i="13"/>
  <c r="Q2757" i="13"/>
  <c r="O2757" i="13"/>
  <c r="K2757" i="13"/>
  <c r="H2757" i="13"/>
  <c r="AE2756" i="13"/>
  <c r="AC2756" i="13"/>
  <c r="AA2756" i="13"/>
  <c r="Z2756" i="13"/>
  <c r="Y2756" i="13"/>
  <c r="X2756" i="13"/>
  <c r="W2756" i="13"/>
  <c r="V2756" i="13"/>
  <c r="U2756" i="13"/>
  <c r="T2756" i="13"/>
  <c r="S2756" i="13"/>
  <c r="R2756" i="13"/>
  <c r="Q2756" i="13"/>
  <c r="O2756" i="13"/>
  <c r="K2756" i="13"/>
  <c r="H2756" i="13"/>
  <c r="AE2755" i="13"/>
  <c r="AC2755" i="13"/>
  <c r="AA2755" i="13"/>
  <c r="Z2755" i="13"/>
  <c r="Y2755" i="13"/>
  <c r="X2755" i="13"/>
  <c r="W2755" i="13"/>
  <c r="V2755" i="13"/>
  <c r="U2755" i="13"/>
  <c r="T2755" i="13"/>
  <c r="S2755" i="13"/>
  <c r="R2755" i="13"/>
  <c r="Q2755" i="13"/>
  <c r="O2755" i="13"/>
  <c r="K2755" i="13"/>
  <c r="H2755" i="13"/>
  <c r="AE2754" i="13"/>
  <c r="AC2754" i="13"/>
  <c r="AA2754" i="13"/>
  <c r="Z2754" i="13"/>
  <c r="Y2754" i="13"/>
  <c r="X2754" i="13"/>
  <c r="W2754" i="13"/>
  <c r="V2754" i="13"/>
  <c r="U2754" i="13"/>
  <c r="T2754" i="13"/>
  <c r="S2754" i="13"/>
  <c r="R2754" i="13"/>
  <c r="Q2754" i="13"/>
  <c r="O2754" i="13"/>
  <c r="K2754" i="13"/>
  <c r="H2754" i="13"/>
  <c r="AE2753" i="13"/>
  <c r="AC2753" i="13"/>
  <c r="AA2753" i="13"/>
  <c r="Z2753" i="13"/>
  <c r="Y2753" i="13"/>
  <c r="X2753" i="13"/>
  <c r="W2753" i="13"/>
  <c r="V2753" i="13"/>
  <c r="U2753" i="13"/>
  <c r="T2753" i="13"/>
  <c r="S2753" i="13"/>
  <c r="R2753" i="13"/>
  <c r="Q2753" i="13"/>
  <c r="O2753" i="13"/>
  <c r="K2753" i="13"/>
  <c r="H2753" i="13"/>
  <c r="AE2752" i="13"/>
  <c r="AC2752" i="13"/>
  <c r="AA2752" i="13"/>
  <c r="Z2752" i="13"/>
  <c r="Y2752" i="13"/>
  <c r="X2752" i="13"/>
  <c r="W2752" i="13"/>
  <c r="V2752" i="13"/>
  <c r="U2752" i="13"/>
  <c r="T2752" i="13"/>
  <c r="S2752" i="13"/>
  <c r="R2752" i="13"/>
  <c r="Q2752" i="13"/>
  <c r="O2752" i="13"/>
  <c r="K2752" i="13"/>
  <c r="H2752" i="13"/>
  <c r="AE2751" i="13"/>
  <c r="AC2751" i="13"/>
  <c r="AA2751" i="13"/>
  <c r="Z2751" i="13"/>
  <c r="Y2751" i="13"/>
  <c r="X2751" i="13"/>
  <c r="W2751" i="13"/>
  <c r="V2751" i="13"/>
  <c r="U2751" i="13"/>
  <c r="T2751" i="13"/>
  <c r="S2751" i="13"/>
  <c r="R2751" i="13"/>
  <c r="Q2751" i="13"/>
  <c r="O2751" i="13"/>
  <c r="K2751" i="13"/>
  <c r="H2751" i="13"/>
  <c r="AE2750" i="13"/>
  <c r="AC2750" i="13"/>
  <c r="AA2750" i="13"/>
  <c r="Z2750" i="13"/>
  <c r="Y2750" i="13"/>
  <c r="X2750" i="13"/>
  <c r="W2750" i="13"/>
  <c r="V2750" i="13"/>
  <c r="U2750" i="13"/>
  <c r="T2750" i="13"/>
  <c r="S2750" i="13"/>
  <c r="R2750" i="13"/>
  <c r="Q2750" i="13"/>
  <c r="O2750" i="13"/>
  <c r="K2750" i="13"/>
  <c r="H2750" i="13"/>
  <c r="AE2749" i="13"/>
  <c r="AC2749" i="13"/>
  <c r="AA2749" i="13"/>
  <c r="Z2749" i="13"/>
  <c r="Y2749" i="13"/>
  <c r="X2749" i="13"/>
  <c r="W2749" i="13"/>
  <c r="V2749" i="13"/>
  <c r="U2749" i="13"/>
  <c r="T2749" i="13"/>
  <c r="S2749" i="13"/>
  <c r="R2749" i="13"/>
  <c r="Q2749" i="13"/>
  <c r="O2749" i="13"/>
  <c r="K2749" i="13"/>
  <c r="H2749" i="13"/>
  <c r="AE2748" i="13"/>
  <c r="AC2748" i="13"/>
  <c r="AA2748" i="13"/>
  <c r="Z2748" i="13"/>
  <c r="Y2748" i="13"/>
  <c r="X2748" i="13"/>
  <c r="W2748" i="13"/>
  <c r="V2748" i="13"/>
  <c r="U2748" i="13"/>
  <c r="T2748" i="13"/>
  <c r="S2748" i="13"/>
  <c r="R2748" i="13"/>
  <c r="Q2748" i="13"/>
  <c r="O2748" i="13"/>
  <c r="K2748" i="13"/>
  <c r="H2748" i="13"/>
  <c r="AE2747" i="13"/>
  <c r="AC2747" i="13"/>
  <c r="AA2747" i="13"/>
  <c r="Z2747" i="13"/>
  <c r="Y2747" i="13"/>
  <c r="X2747" i="13"/>
  <c r="W2747" i="13"/>
  <c r="V2747" i="13"/>
  <c r="U2747" i="13"/>
  <c r="T2747" i="13"/>
  <c r="S2747" i="13"/>
  <c r="R2747" i="13"/>
  <c r="Q2747" i="13"/>
  <c r="O2747" i="13"/>
  <c r="K2747" i="13"/>
  <c r="H2747" i="13"/>
  <c r="AE2746" i="13"/>
  <c r="AC2746" i="13"/>
  <c r="AA2746" i="13"/>
  <c r="Z2746" i="13"/>
  <c r="Y2746" i="13"/>
  <c r="X2746" i="13"/>
  <c r="W2746" i="13"/>
  <c r="V2746" i="13"/>
  <c r="U2746" i="13"/>
  <c r="T2746" i="13"/>
  <c r="S2746" i="13"/>
  <c r="R2746" i="13"/>
  <c r="Q2746" i="13"/>
  <c r="O2746" i="13"/>
  <c r="K2746" i="13"/>
  <c r="H2746" i="13"/>
  <c r="AE2745" i="13"/>
  <c r="AC2745" i="13"/>
  <c r="AA2745" i="13"/>
  <c r="Z2745" i="13"/>
  <c r="Y2745" i="13"/>
  <c r="X2745" i="13"/>
  <c r="W2745" i="13"/>
  <c r="V2745" i="13"/>
  <c r="U2745" i="13"/>
  <c r="T2745" i="13"/>
  <c r="S2745" i="13"/>
  <c r="R2745" i="13"/>
  <c r="Q2745" i="13"/>
  <c r="O2745" i="13"/>
  <c r="K2745" i="13"/>
  <c r="H2745" i="13"/>
  <c r="AE2744" i="13"/>
  <c r="AC2744" i="13"/>
  <c r="AA2744" i="13"/>
  <c r="Z2744" i="13"/>
  <c r="Y2744" i="13"/>
  <c r="X2744" i="13"/>
  <c r="W2744" i="13"/>
  <c r="V2744" i="13"/>
  <c r="U2744" i="13"/>
  <c r="T2744" i="13"/>
  <c r="S2744" i="13"/>
  <c r="R2744" i="13"/>
  <c r="Q2744" i="13"/>
  <c r="O2744" i="13"/>
  <c r="K2744" i="13"/>
  <c r="H2744" i="13"/>
  <c r="AE2743" i="13"/>
  <c r="AC2743" i="13"/>
  <c r="AA2743" i="13"/>
  <c r="Z2743" i="13"/>
  <c r="Y2743" i="13"/>
  <c r="X2743" i="13"/>
  <c r="W2743" i="13"/>
  <c r="V2743" i="13"/>
  <c r="U2743" i="13"/>
  <c r="T2743" i="13"/>
  <c r="S2743" i="13"/>
  <c r="R2743" i="13"/>
  <c r="Q2743" i="13"/>
  <c r="O2743" i="13"/>
  <c r="K2743" i="13"/>
  <c r="H2743" i="13"/>
  <c r="AE2742" i="13"/>
  <c r="AC2742" i="13"/>
  <c r="AA2742" i="13"/>
  <c r="Z2742" i="13"/>
  <c r="Y2742" i="13"/>
  <c r="X2742" i="13"/>
  <c r="W2742" i="13"/>
  <c r="V2742" i="13"/>
  <c r="U2742" i="13"/>
  <c r="T2742" i="13"/>
  <c r="S2742" i="13"/>
  <c r="R2742" i="13"/>
  <c r="Q2742" i="13"/>
  <c r="O2742" i="13"/>
  <c r="K2742" i="13"/>
  <c r="H2742" i="13"/>
  <c r="AE2741" i="13"/>
  <c r="AC2741" i="13"/>
  <c r="AA2741" i="13"/>
  <c r="Z2741" i="13"/>
  <c r="Y2741" i="13"/>
  <c r="X2741" i="13"/>
  <c r="W2741" i="13"/>
  <c r="V2741" i="13"/>
  <c r="U2741" i="13"/>
  <c r="T2741" i="13"/>
  <c r="S2741" i="13"/>
  <c r="R2741" i="13"/>
  <c r="Q2741" i="13"/>
  <c r="O2741" i="13"/>
  <c r="K2741" i="13"/>
  <c r="H2741" i="13"/>
  <c r="AE2740" i="13"/>
  <c r="AC2740" i="13"/>
  <c r="AA2740" i="13"/>
  <c r="Z2740" i="13"/>
  <c r="Y2740" i="13"/>
  <c r="X2740" i="13"/>
  <c r="W2740" i="13"/>
  <c r="V2740" i="13"/>
  <c r="U2740" i="13"/>
  <c r="T2740" i="13"/>
  <c r="S2740" i="13"/>
  <c r="R2740" i="13"/>
  <c r="Q2740" i="13"/>
  <c r="O2740" i="13"/>
  <c r="K2740" i="13"/>
  <c r="H2740" i="13"/>
  <c r="AE2739" i="13"/>
  <c r="AC2739" i="13"/>
  <c r="AA2739" i="13"/>
  <c r="Z2739" i="13"/>
  <c r="Y2739" i="13"/>
  <c r="X2739" i="13"/>
  <c r="W2739" i="13"/>
  <c r="V2739" i="13"/>
  <c r="U2739" i="13"/>
  <c r="T2739" i="13"/>
  <c r="S2739" i="13"/>
  <c r="R2739" i="13"/>
  <c r="Q2739" i="13"/>
  <c r="O2739" i="13"/>
  <c r="K2739" i="13"/>
  <c r="H2739" i="13"/>
  <c r="AE2738" i="13"/>
  <c r="AC2738" i="13"/>
  <c r="AA2738" i="13"/>
  <c r="Z2738" i="13"/>
  <c r="Y2738" i="13"/>
  <c r="X2738" i="13"/>
  <c r="W2738" i="13"/>
  <c r="V2738" i="13"/>
  <c r="U2738" i="13"/>
  <c r="T2738" i="13"/>
  <c r="S2738" i="13"/>
  <c r="R2738" i="13"/>
  <c r="Q2738" i="13"/>
  <c r="O2738" i="13"/>
  <c r="K2738" i="13"/>
  <c r="H2738" i="13"/>
  <c r="AE2737" i="13"/>
  <c r="AC2737" i="13"/>
  <c r="AA2737" i="13"/>
  <c r="Z2737" i="13"/>
  <c r="Y2737" i="13"/>
  <c r="X2737" i="13"/>
  <c r="W2737" i="13"/>
  <c r="V2737" i="13"/>
  <c r="U2737" i="13"/>
  <c r="T2737" i="13"/>
  <c r="S2737" i="13"/>
  <c r="R2737" i="13"/>
  <c r="Q2737" i="13"/>
  <c r="O2737" i="13"/>
  <c r="K2737" i="13"/>
  <c r="H2737" i="13"/>
  <c r="AE2736" i="13"/>
  <c r="AC2736" i="13"/>
  <c r="AA2736" i="13"/>
  <c r="Z2736" i="13"/>
  <c r="Y2736" i="13"/>
  <c r="X2736" i="13"/>
  <c r="W2736" i="13"/>
  <c r="V2736" i="13"/>
  <c r="U2736" i="13"/>
  <c r="T2736" i="13"/>
  <c r="S2736" i="13"/>
  <c r="R2736" i="13"/>
  <c r="Q2736" i="13"/>
  <c r="O2736" i="13"/>
  <c r="K2736" i="13"/>
  <c r="H2736" i="13"/>
  <c r="AE2735" i="13"/>
  <c r="AC2735" i="13"/>
  <c r="AA2735" i="13"/>
  <c r="Z2735" i="13"/>
  <c r="Y2735" i="13"/>
  <c r="X2735" i="13"/>
  <c r="W2735" i="13"/>
  <c r="V2735" i="13"/>
  <c r="U2735" i="13"/>
  <c r="T2735" i="13"/>
  <c r="S2735" i="13"/>
  <c r="R2735" i="13"/>
  <c r="Q2735" i="13"/>
  <c r="O2735" i="13"/>
  <c r="K2735" i="13"/>
  <c r="H2735" i="13"/>
  <c r="AE2734" i="13"/>
  <c r="AC2734" i="13"/>
  <c r="AA2734" i="13"/>
  <c r="Z2734" i="13"/>
  <c r="Y2734" i="13"/>
  <c r="X2734" i="13"/>
  <c r="W2734" i="13"/>
  <c r="V2734" i="13"/>
  <c r="U2734" i="13"/>
  <c r="T2734" i="13"/>
  <c r="S2734" i="13"/>
  <c r="R2734" i="13"/>
  <c r="Q2734" i="13"/>
  <c r="O2734" i="13"/>
  <c r="K2734" i="13"/>
  <c r="H2734" i="13"/>
  <c r="AE2733" i="13"/>
  <c r="AC2733" i="13"/>
  <c r="AA2733" i="13"/>
  <c r="Z2733" i="13"/>
  <c r="Y2733" i="13"/>
  <c r="X2733" i="13"/>
  <c r="W2733" i="13"/>
  <c r="V2733" i="13"/>
  <c r="U2733" i="13"/>
  <c r="T2733" i="13"/>
  <c r="S2733" i="13"/>
  <c r="R2733" i="13"/>
  <c r="Q2733" i="13"/>
  <c r="O2733" i="13"/>
  <c r="K2733" i="13"/>
  <c r="H2733" i="13"/>
  <c r="AE2732" i="13"/>
  <c r="AC2732" i="13"/>
  <c r="AA2732" i="13"/>
  <c r="Z2732" i="13"/>
  <c r="Y2732" i="13"/>
  <c r="X2732" i="13"/>
  <c r="W2732" i="13"/>
  <c r="V2732" i="13"/>
  <c r="U2732" i="13"/>
  <c r="T2732" i="13"/>
  <c r="S2732" i="13"/>
  <c r="R2732" i="13"/>
  <c r="Q2732" i="13"/>
  <c r="O2732" i="13"/>
  <c r="K2732" i="13"/>
  <c r="H2732" i="13"/>
  <c r="AE2731" i="13"/>
  <c r="AC2731" i="13"/>
  <c r="AA2731" i="13"/>
  <c r="Z2731" i="13"/>
  <c r="Y2731" i="13"/>
  <c r="X2731" i="13"/>
  <c r="W2731" i="13"/>
  <c r="V2731" i="13"/>
  <c r="U2731" i="13"/>
  <c r="T2731" i="13"/>
  <c r="S2731" i="13"/>
  <c r="R2731" i="13"/>
  <c r="Q2731" i="13"/>
  <c r="O2731" i="13"/>
  <c r="K2731" i="13"/>
  <c r="H2731" i="13"/>
  <c r="AE2730" i="13"/>
  <c r="AC2730" i="13"/>
  <c r="AA2730" i="13"/>
  <c r="Z2730" i="13"/>
  <c r="Y2730" i="13"/>
  <c r="X2730" i="13"/>
  <c r="W2730" i="13"/>
  <c r="V2730" i="13"/>
  <c r="U2730" i="13"/>
  <c r="T2730" i="13"/>
  <c r="S2730" i="13"/>
  <c r="R2730" i="13"/>
  <c r="Q2730" i="13"/>
  <c r="O2730" i="13"/>
  <c r="K2730" i="13"/>
  <c r="H2730" i="13"/>
  <c r="AE2729" i="13"/>
  <c r="AC2729" i="13"/>
  <c r="AA2729" i="13"/>
  <c r="Z2729" i="13"/>
  <c r="Y2729" i="13"/>
  <c r="X2729" i="13"/>
  <c r="W2729" i="13"/>
  <c r="V2729" i="13"/>
  <c r="U2729" i="13"/>
  <c r="T2729" i="13"/>
  <c r="S2729" i="13"/>
  <c r="R2729" i="13"/>
  <c r="Q2729" i="13"/>
  <c r="O2729" i="13"/>
  <c r="K2729" i="13"/>
  <c r="H2729" i="13"/>
  <c r="AE2728" i="13"/>
  <c r="AC2728" i="13"/>
  <c r="AA2728" i="13"/>
  <c r="Z2728" i="13"/>
  <c r="Y2728" i="13"/>
  <c r="X2728" i="13"/>
  <c r="W2728" i="13"/>
  <c r="V2728" i="13"/>
  <c r="U2728" i="13"/>
  <c r="T2728" i="13"/>
  <c r="S2728" i="13"/>
  <c r="R2728" i="13"/>
  <c r="Q2728" i="13"/>
  <c r="O2728" i="13"/>
  <c r="K2728" i="13"/>
  <c r="H2728" i="13"/>
  <c r="AE2727" i="13"/>
  <c r="AC2727" i="13"/>
  <c r="AA2727" i="13"/>
  <c r="Z2727" i="13"/>
  <c r="Y2727" i="13"/>
  <c r="X2727" i="13"/>
  <c r="W2727" i="13"/>
  <c r="V2727" i="13"/>
  <c r="U2727" i="13"/>
  <c r="T2727" i="13"/>
  <c r="S2727" i="13"/>
  <c r="R2727" i="13"/>
  <c r="Q2727" i="13"/>
  <c r="O2727" i="13"/>
  <c r="K2727" i="13"/>
  <c r="H2727" i="13"/>
  <c r="AE2726" i="13"/>
  <c r="AC2726" i="13"/>
  <c r="AA2726" i="13"/>
  <c r="Z2726" i="13"/>
  <c r="Y2726" i="13"/>
  <c r="X2726" i="13"/>
  <c r="W2726" i="13"/>
  <c r="V2726" i="13"/>
  <c r="U2726" i="13"/>
  <c r="T2726" i="13"/>
  <c r="S2726" i="13"/>
  <c r="R2726" i="13"/>
  <c r="Q2726" i="13"/>
  <c r="O2726" i="13"/>
  <c r="K2726" i="13"/>
  <c r="H2726" i="13"/>
  <c r="AE2725" i="13"/>
  <c r="AC2725" i="13"/>
  <c r="AA2725" i="13"/>
  <c r="Z2725" i="13"/>
  <c r="Y2725" i="13"/>
  <c r="X2725" i="13"/>
  <c r="W2725" i="13"/>
  <c r="V2725" i="13"/>
  <c r="U2725" i="13"/>
  <c r="T2725" i="13"/>
  <c r="S2725" i="13"/>
  <c r="R2725" i="13"/>
  <c r="Q2725" i="13"/>
  <c r="O2725" i="13"/>
  <c r="K2725" i="13"/>
  <c r="H2725" i="13"/>
  <c r="AE2724" i="13"/>
  <c r="AC2724" i="13"/>
  <c r="AA2724" i="13"/>
  <c r="Z2724" i="13"/>
  <c r="Y2724" i="13"/>
  <c r="X2724" i="13"/>
  <c r="W2724" i="13"/>
  <c r="V2724" i="13"/>
  <c r="U2724" i="13"/>
  <c r="T2724" i="13"/>
  <c r="S2724" i="13"/>
  <c r="R2724" i="13"/>
  <c r="Q2724" i="13"/>
  <c r="O2724" i="13"/>
  <c r="K2724" i="13"/>
  <c r="H2724" i="13"/>
  <c r="AE2723" i="13"/>
  <c r="AC2723" i="13"/>
  <c r="AA2723" i="13"/>
  <c r="Z2723" i="13"/>
  <c r="Y2723" i="13"/>
  <c r="X2723" i="13"/>
  <c r="W2723" i="13"/>
  <c r="V2723" i="13"/>
  <c r="U2723" i="13"/>
  <c r="T2723" i="13"/>
  <c r="S2723" i="13"/>
  <c r="R2723" i="13"/>
  <c r="Q2723" i="13"/>
  <c r="O2723" i="13"/>
  <c r="K2723" i="13"/>
  <c r="H2723" i="13"/>
  <c r="AE2722" i="13"/>
  <c r="AC2722" i="13"/>
  <c r="AA2722" i="13"/>
  <c r="Z2722" i="13"/>
  <c r="Y2722" i="13"/>
  <c r="X2722" i="13"/>
  <c r="W2722" i="13"/>
  <c r="V2722" i="13"/>
  <c r="U2722" i="13"/>
  <c r="T2722" i="13"/>
  <c r="S2722" i="13"/>
  <c r="R2722" i="13"/>
  <c r="Q2722" i="13"/>
  <c r="O2722" i="13"/>
  <c r="K2722" i="13"/>
  <c r="H2722" i="13"/>
  <c r="AE2721" i="13"/>
  <c r="AC2721" i="13"/>
  <c r="AA2721" i="13"/>
  <c r="Z2721" i="13"/>
  <c r="Y2721" i="13"/>
  <c r="X2721" i="13"/>
  <c r="W2721" i="13"/>
  <c r="V2721" i="13"/>
  <c r="U2721" i="13"/>
  <c r="T2721" i="13"/>
  <c r="S2721" i="13"/>
  <c r="R2721" i="13"/>
  <c r="Q2721" i="13"/>
  <c r="O2721" i="13"/>
  <c r="K2721" i="13"/>
  <c r="H2721" i="13"/>
  <c r="AE2720" i="13"/>
  <c r="AC2720" i="13"/>
  <c r="AA2720" i="13"/>
  <c r="Z2720" i="13"/>
  <c r="Y2720" i="13"/>
  <c r="X2720" i="13"/>
  <c r="W2720" i="13"/>
  <c r="V2720" i="13"/>
  <c r="U2720" i="13"/>
  <c r="T2720" i="13"/>
  <c r="S2720" i="13"/>
  <c r="R2720" i="13"/>
  <c r="Q2720" i="13"/>
  <c r="O2720" i="13"/>
  <c r="K2720" i="13"/>
  <c r="H2720" i="13"/>
  <c r="AE2719" i="13"/>
  <c r="AC2719" i="13"/>
  <c r="AA2719" i="13"/>
  <c r="Z2719" i="13"/>
  <c r="Y2719" i="13"/>
  <c r="X2719" i="13"/>
  <c r="W2719" i="13"/>
  <c r="V2719" i="13"/>
  <c r="U2719" i="13"/>
  <c r="T2719" i="13"/>
  <c r="S2719" i="13"/>
  <c r="R2719" i="13"/>
  <c r="Q2719" i="13"/>
  <c r="O2719" i="13"/>
  <c r="K2719" i="13"/>
  <c r="H2719" i="13"/>
  <c r="AE2718" i="13"/>
  <c r="AC2718" i="13"/>
  <c r="AA2718" i="13"/>
  <c r="Z2718" i="13"/>
  <c r="Y2718" i="13"/>
  <c r="X2718" i="13"/>
  <c r="W2718" i="13"/>
  <c r="V2718" i="13"/>
  <c r="U2718" i="13"/>
  <c r="T2718" i="13"/>
  <c r="S2718" i="13"/>
  <c r="R2718" i="13"/>
  <c r="Q2718" i="13"/>
  <c r="O2718" i="13"/>
  <c r="K2718" i="13"/>
  <c r="H2718" i="13"/>
  <c r="AE2717" i="13"/>
  <c r="AC2717" i="13"/>
  <c r="AA2717" i="13"/>
  <c r="Z2717" i="13"/>
  <c r="Y2717" i="13"/>
  <c r="X2717" i="13"/>
  <c r="W2717" i="13"/>
  <c r="V2717" i="13"/>
  <c r="U2717" i="13"/>
  <c r="T2717" i="13"/>
  <c r="S2717" i="13"/>
  <c r="R2717" i="13"/>
  <c r="Q2717" i="13"/>
  <c r="O2717" i="13"/>
  <c r="K2717" i="13"/>
  <c r="H2717" i="13"/>
  <c r="AE2716" i="13"/>
  <c r="AC2716" i="13"/>
  <c r="AA2716" i="13"/>
  <c r="Z2716" i="13"/>
  <c r="Y2716" i="13"/>
  <c r="X2716" i="13"/>
  <c r="W2716" i="13"/>
  <c r="V2716" i="13"/>
  <c r="U2716" i="13"/>
  <c r="T2716" i="13"/>
  <c r="S2716" i="13"/>
  <c r="R2716" i="13"/>
  <c r="Q2716" i="13"/>
  <c r="O2716" i="13"/>
  <c r="K2716" i="13"/>
  <c r="H2716" i="13"/>
  <c r="AE2715" i="13"/>
  <c r="AC2715" i="13"/>
  <c r="AA2715" i="13"/>
  <c r="Z2715" i="13"/>
  <c r="Y2715" i="13"/>
  <c r="X2715" i="13"/>
  <c r="W2715" i="13"/>
  <c r="V2715" i="13"/>
  <c r="U2715" i="13"/>
  <c r="T2715" i="13"/>
  <c r="S2715" i="13"/>
  <c r="R2715" i="13"/>
  <c r="Q2715" i="13"/>
  <c r="O2715" i="13"/>
  <c r="K2715" i="13"/>
  <c r="H2715" i="13"/>
  <c r="AE2714" i="13"/>
  <c r="AC2714" i="13"/>
  <c r="AA2714" i="13"/>
  <c r="Z2714" i="13"/>
  <c r="Y2714" i="13"/>
  <c r="X2714" i="13"/>
  <c r="W2714" i="13"/>
  <c r="V2714" i="13"/>
  <c r="U2714" i="13"/>
  <c r="T2714" i="13"/>
  <c r="S2714" i="13"/>
  <c r="R2714" i="13"/>
  <c r="Q2714" i="13"/>
  <c r="O2714" i="13"/>
  <c r="K2714" i="13"/>
  <c r="H2714" i="13"/>
  <c r="AE2713" i="13"/>
  <c r="AC2713" i="13"/>
  <c r="AA2713" i="13"/>
  <c r="Z2713" i="13"/>
  <c r="Y2713" i="13"/>
  <c r="X2713" i="13"/>
  <c r="W2713" i="13"/>
  <c r="V2713" i="13"/>
  <c r="U2713" i="13"/>
  <c r="T2713" i="13"/>
  <c r="S2713" i="13"/>
  <c r="R2713" i="13"/>
  <c r="Q2713" i="13"/>
  <c r="O2713" i="13"/>
  <c r="K2713" i="13"/>
  <c r="H2713" i="13"/>
  <c r="AE2712" i="13"/>
  <c r="AC2712" i="13"/>
  <c r="AA2712" i="13"/>
  <c r="Z2712" i="13"/>
  <c r="Y2712" i="13"/>
  <c r="X2712" i="13"/>
  <c r="W2712" i="13"/>
  <c r="V2712" i="13"/>
  <c r="U2712" i="13"/>
  <c r="T2712" i="13"/>
  <c r="S2712" i="13"/>
  <c r="R2712" i="13"/>
  <c r="Q2712" i="13"/>
  <c r="O2712" i="13"/>
  <c r="K2712" i="13"/>
  <c r="H2712" i="13"/>
  <c r="AE2711" i="13"/>
  <c r="AC2711" i="13"/>
  <c r="AA2711" i="13"/>
  <c r="Z2711" i="13"/>
  <c r="Y2711" i="13"/>
  <c r="X2711" i="13"/>
  <c r="W2711" i="13"/>
  <c r="V2711" i="13"/>
  <c r="U2711" i="13"/>
  <c r="T2711" i="13"/>
  <c r="S2711" i="13"/>
  <c r="R2711" i="13"/>
  <c r="Q2711" i="13"/>
  <c r="O2711" i="13"/>
  <c r="K2711" i="13"/>
  <c r="H2711" i="13"/>
  <c r="AE2710" i="13"/>
  <c r="AC2710" i="13"/>
  <c r="AA2710" i="13"/>
  <c r="Z2710" i="13"/>
  <c r="Y2710" i="13"/>
  <c r="X2710" i="13"/>
  <c r="W2710" i="13"/>
  <c r="V2710" i="13"/>
  <c r="U2710" i="13"/>
  <c r="T2710" i="13"/>
  <c r="S2710" i="13"/>
  <c r="R2710" i="13"/>
  <c r="Q2710" i="13"/>
  <c r="O2710" i="13"/>
  <c r="K2710" i="13"/>
  <c r="H2710" i="13"/>
  <c r="AE2709" i="13"/>
  <c r="AC2709" i="13"/>
  <c r="AA2709" i="13"/>
  <c r="Z2709" i="13"/>
  <c r="Y2709" i="13"/>
  <c r="X2709" i="13"/>
  <c r="W2709" i="13"/>
  <c r="V2709" i="13"/>
  <c r="U2709" i="13"/>
  <c r="T2709" i="13"/>
  <c r="S2709" i="13"/>
  <c r="R2709" i="13"/>
  <c r="Q2709" i="13"/>
  <c r="O2709" i="13"/>
  <c r="K2709" i="13"/>
  <c r="H2709" i="13"/>
  <c r="AE2708" i="13"/>
  <c r="AC2708" i="13"/>
  <c r="AA2708" i="13"/>
  <c r="Z2708" i="13"/>
  <c r="Y2708" i="13"/>
  <c r="X2708" i="13"/>
  <c r="W2708" i="13"/>
  <c r="V2708" i="13"/>
  <c r="U2708" i="13"/>
  <c r="T2708" i="13"/>
  <c r="S2708" i="13"/>
  <c r="R2708" i="13"/>
  <c r="Q2708" i="13"/>
  <c r="O2708" i="13"/>
  <c r="K2708" i="13"/>
  <c r="H2708" i="13"/>
  <c r="AE2707" i="13"/>
  <c r="AC2707" i="13"/>
  <c r="AA2707" i="13"/>
  <c r="Z2707" i="13"/>
  <c r="Y2707" i="13"/>
  <c r="X2707" i="13"/>
  <c r="W2707" i="13"/>
  <c r="V2707" i="13"/>
  <c r="U2707" i="13"/>
  <c r="T2707" i="13"/>
  <c r="S2707" i="13"/>
  <c r="R2707" i="13"/>
  <c r="Q2707" i="13"/>
  <c r="O2707" i="13"/>
  <c r="K2707" i="13"/>
  <c r="H2707" i="13"/>
  <c r="AE2706" i="13"/>
  <c r="AC2706" i="13"/>
  <c r="AA2706" i="13"/>
  <c r="Z2706" i="13"/>
  <c r="Y2706" i="13"/>
  <c r="X2706" i="13"/>
  <c r="W2706" i="13"/>
  <c r="V2706" i="13"/>
  <c r="U2706" i="13"/>
  <c r="T2706" i="13"/>
  <c r="S2706" i="13"/>
  <c r="R2706" i="13"/>
  <c r="Q2706" i="13"/>
  <c r="O2706" i="13"/>
  <c r="K2706" i="13"/>
  <c r="H2706" i="13"/>
  <c r="AE2705" i="13"/>
  <c r="AC2705" i="13"/>
  <c r="AA2705" i="13"/>
  <c r="Z2705" i="13"/>
  <c r="Y2705" i="13"/>
  <c r="X2705" i="13"/>
  <c r="W2705" i="13"/>
  <c r="V2705" i="13"/>
  <c r="U2705" i="13"/>
  <c r="T2705" i="13"/>
  <c r="S2705" i="13"/>
  <c r="R2705" i="13"/>
  <c r="Q2705" i="13"/>
  <c r="O2705" i="13"/>
  <c r="K2705" i="13"/>
  <c r="H2705" i="13"/>
  <c r="AE2704" i="13"/>
  <c r="AC2704" i="13"/>
  <c r="AA2704" i="13"/>
  <c r="Z2704" i="13"/>
  <c r="Y2704" i="13"/>
  <c r="X2704" i="13"/>
  <c r="W2704" i="13"/>
  <c r="V2704" i="13"/>
  <c r="U2704" i="13"/>
  <c r="T2704" i="13"/>
  <c r="S2704" i="13"/>
  <c r="R2704" i="13"/>
  <c r="Q2704" i="13"/>
  <c r="O2704" i="13"/>
  <c r="K2704" i="13"/>
  <c r="H2704" i="13"/>
  <c r="AE2703" i="13"/>
  <c r="AC2703" i="13"/>
  <c r="AA2703" i="13"/>
  <c r="Z2703" i="13"/>
  <c r="Y2703" i="13"/>
  <c r="X2703" i="13"/>
  <c r="W2703" i="13"/>
  <c r="V2703" i="13"/>
  <c r="U2703" i="13"/>
  <c r="T2703" i="13"/>
  <c r="S2703" i="13"/>
  <c r="R2703" i="13"/>
  <c r="Q2703" i="13"/>
  <c r="O2703" i="13"/>
  <c r="K2703" i="13"/>
  <c r="H2703" i="13"/>
  <c r="AE2702" i="13"/>
  <c r="AC2702" i="13"/>
  <c r="AA2702" i="13"/>
  <c r="Z2702" i="13"/>
  <c r="Y2702" i="13"/>
  <c r="X2702" i="13"/>
  <c r="W2702" i="13"/>
  <c r="V2702" i="13"/>
  <c r="U2702" i="13"/>
  <c r="T2702" i="13"/>
  <c r="S2702" i="13"/>
  <c r="R2702" i="13"/>
  <c r="Q2702" i="13"/>
  <c r="O2702" i="13"/>
  <c r="K2702" i="13"/>
  <c r="H2702" i="13"/>
  <c r="AE2701" i="13"/>
  <c r="AC2701" i="13"/>
  <c r="AA2701" i="13"/>
  <c r="Z2701" i="13"/>
  <c r="Y2701" i="13"/>
  <c r="X2701" i="13"/>
  <c r="W2701" i="13"/>
  <c r="V2701" i="13"/>
  <c r="U2701" i="13"/>
  <c r="T2701" i="13"/>
  <c r="S2701" i="13"/>
  <c r="R2701" i="13"/>
  <c r="Q2701" i="13"/>
  <c r="O2701" i="13"/>
  <c r="K2701" i="13"/>
  <c r="H2701" i="13"/>
  <c r="AE2700" i="13"/>
  <c r="AC2700" i="13"/>
  <c r="AA2700" i="13"/>
  <c r="Z2700" i="13"/>
  <c r="Y2700" i="13"/>
  <c r="X2700" i="13"/>
  <c r="W2700" i="13"/>
  <c r="V2700" i="13"/>
  <c r="U2700" i="13"/>
  <c r="T2700" i="13"/>
  <c r="S2700" i="13"/>
  <c r="R2700" i="13"/>
  <c r="Q2700" i="13"/>
  <c r="O2700" i="13"/>
  <c r="K2700" i="13"/>
  <c r="H2700" i="13"/>
  <c r="AE2699" i="13"/>
  <c r="AC2699" i="13"/>
  <c r="AA2699" i="13"/>
  <c r="Z2699" i="13"/>
  <c r="Y2699" i="13"/>
  <c r="X2699" i="13"/>
  <c r="W2699" i="13"/>
  <c r="V2699" i="13"/>
  <c r="U2699" i="13"/>
  <c r="T2699" i="13"/>
  <c r="S2699" i="13"/>
  <c r="R2699" i="13"/>
  <c r="Q2699" i="13"/>
  <c r="O2699" i="13"/>
  <c r="K2699" i="13"/>
  <c r="H2699" i="13"/>
  <c r="AE2698" i="13"/>
  <c r="AC2698" i="13"/>
  <c r="AA2698" i="13"/>
  <c r="Z2698" i="13"/>
  <c r="Y2698" i="13"/>
  <c r="X2698" i="13"/>
  <c r="W2698" i="13"/>
  <c r="V2698" i="13"/>
  <c r="U2698" i="13"/>
  <c r="T2698" i="13"/>
  <c r="S2698" i="13"/>
  <c r="R2698" i="13"/>
  <c r="Q2698" i="13"/>
  <c r="O2698" i="13"/>
  <c r="K2698" i="13"/>
  <c r="H2698" i="13"/>
  <c r="AE2697" i="13"/>
  <c r="AC2697" i="13"/>
  <c r="AA2697" i="13"/>
  <c r="Z2697" i="13"/>
  <c r="Y2697" i="13"/>
  <c r="X2697" i="13"/>
  <c r="W2697" i="13"/>
  <c r="V2697" i="13"/>
  <c r="U2697" i="13"/>
  <c r="T2697" i="13"/>
  <c r="S2697" i="13"/>
  <c r="R2697" i="13"/>
  <c r="Q2697" i="13"/>
  <c r="O2697" i="13"/>
  <c r="K2697" i="13"/>
  <c r="H2697" i="13"/>
  <c r="AE2696" i="13"/>
  <c r="AC2696" i="13"/>
  <c r="AA2696" i="13"/>
  <c r="Z2696" i="13"/>
  <c r="Y2696" i="13"/>
  <c r="X2696" i="13"/>
  <c r="W2696" i="13"/>
  <c r="V2696" i="13"/>
  <c r="U2696" i="13"/>
  <c r="T2696" i="13"/>
  <c r="S2696" i="13"/>
  <c r="R2696" i="13"/>
  <c r="Q2696" i="13"/>
  <c r="O2696" i="13"/>
  <c r="K2696" i="13"/>
  <c r="H2696" i="13"/>
  <c r="AE2695" i="13"/>
  <c r="AC2695" i="13"/>
  <c r="AA2695" i="13"/>
  <c r="Z2695" i="13"/>
  <c r="Y2695" i="13"/>
  <c r="X2695" i="13"/>
  <c r="W2695" i="13"/>
  <c r="V2695" i="13"/>
  <c r="U2695" i="13"/>
  <c r="T2695" i="13"/>
  <c r="S2695" i="13"/>
  <c r="R2695" i="13"/>
  <c r="Q2695" i="13"/>
  <c r="O2695" i="13"/>
  <c r="K2695" i="13"/>
  <c r="H2695" i="13"/>
  <c r="AE2694" i="13"/>
  <c r="AC2694" i="13"/>
  <c r="AA2694" i="13"/>
  <c r="Z2694" i="13"/>
  <c r="Y2694" i="13"/>
  <c r="X2694" i="13"/>
  <c r="W2694" i="13"/>
  <c r="V2694" i="13"/>
  <c r="U2694" i="13"/>
  <c r="T2694" i="13"/>
  <c r="S2694" i="13"/>
  <c r="R2694" i="13"/>
  <c r="Q2694" i="13"/>
  <c r="O2694" i="13"/>
  <c r="K2694" i="13"/>
  <c r="H2694" i="13"/>
  <c r="AE2693" i="13"/>
  <c r="AC2693" i="13"/>
  <c r="AA2693" i="13"/>
  <c r="Z2693" i="13"/>
  <c r="Y2693" i="13"/>
  <c r="X2693" i="13"/>
  <c r="W2693" i="13"/>
  <c r="V2693" i="13"/>
  <c r="U2693" i="13"/>
  <c r="T2693" i="13"/>
  <c r="S2693" i="13"/>
  <c r="R2693" i="13"/>
  <c r="Q2693" i="13"/>
  <c r="O2693" i="13"/>
  <c r="K2693" i="13"/>
  <c r="H2693" i="13"/>
  <c r="AE2692" i="13"/>
  <c r="AC2692" i="13"/>
  <c r="AA2692" i="13"/>
  <c r="Z2692" i="13"/>
  <c r="Y2692" i="13"/>
  <c r="X2692" i="13"/>
  <c r="W2692" i="13"/>
  <c r="V2692" i="13"/>
  <c r="U2692" i="13"/>
  <c r="T2692" i="13"/>
  <c r="S2692" i="13"/>
  <c r="R2692" i="13"/>
  <c r="Q2692" i="13"/>
  <c r="O2692" i="13"/>
  <c r="K2692" i="13"/>
  <c r="H2692" i="13"/>
  <c r="AE2691" i="13"/>
  <c r="AC2691" i="13"/>
  <c r="AA2691" i="13"/>
  <c r="Z2691" i="13"/>
  <c r="Y2691" i="13"/>
  <c r="X2691" i="13"/>
  <c r="W2691" i="13"/>
  <c r="V2691" i="13"/>
  <c r="U2691" i="13"/>
  <c r="T2691" i="13"/>
  <c r="S2691" i="13"/>
  <c r="R2691" i="13"/>
  <c r="Q2691" i="13"/>
  <c r="O2691" i="13"/>
  <c r="K2691" i="13"/>
  <c r="H2691" i="13"/>
  <c r="AE2690" i="13"/>
  <c r="AC2690" i="13"/>
  <c r="AA2690" i="13"/>
  <c r="Z2690" i="13"/>
  <c r="Y2690" i="13"/>
  <c r="X2690" i="13"/>
  <c r="W2690" i="13"/>
  <c r="V2690" i="13"/>
  <c r="U2690" i="13"/>
  <c r="T2690" i="13"/>
  <c r="S2690" i="13"/>
  <c r="R2690" i="13"/>
  <c r="Q2690" i="13"/>
  <c r="O2690" i="13"/>
  <c r="K2690" i="13"/>
  <c r="H2690" i="13"/>
  <c r="AE2689" i="13"/>
  <c r="AC2689" i="13"/>
  <c r="AA2689" i="13"/>
  <c r="Z2689" i="13"/>
  <c r="Y2689" i="13"/>
  <c r="X2689" i="13"/>
  <c r="W2689" i="13"/>
  <c r="V2689" i="13"/>
  <c r="U2689" i="13"/>
  <c r="T2689" i="13"/>
  <c r="S2689" i="13"/>
  <c r="R2689" i="13"/>
  <c r="Q2689" i="13"/>
  <c r="O2689" i="13"/>
  <c r="K2689" i="13"/>
  <c r="H2689" i="13"/>
  <c r="AE2688" i="13"/>
  <c r="AC2688" i="13"/>
  <c r="AA2688" i="13"/>
  <c r="Z2688" i="13"/>
  <c r="Y2688" i="13"/>
  <c r="X2688" i="13"/>
  <c r="W2688" i="13"/>
  <c r="V2688" i="13"/>
  <c r="U2688" i="13"/>
  <c r="T2688" i="13"/>
  <c r="S2688" i="13"/>
  <c r="R2688" i="13"/>
  <c r="Q2688" i="13"/>
  <c r="O2688" i="13"/>
  <c r="K2688" i="13"/>
  <c r="H2688" i="13"/>
  <c r="AE2687" i="13"/>
  <c r="AC2687" i="13"/>
  <c r="AA2687" i="13"/>
  <c r="Z2687" i="13"/>
  <c r="Y2687" i="13"/>
  <c r="X2687" i="13"/>
  <c r="W2687" i="13"/>
  <c r="V2687" i="13"/>
  <c r="U2687" i="13"/>
  <c r="T2687" i="13"/>
  <c r="S2687" i="13"/>
  <c r="R2687" i="13"/>
  <c r="Q2687" i="13"/>
  <c r="O2687" i="13"/>
  <c r="K2687" i="13"/>
  <c r="H2687" i="13"/>
  <c r="AE2686" i="13"/>
  <c r="AC2686" i="13"/>
  <c r="AA2686" i="13"/>
  <c r="Z2686" i="13"/>
  <c r="Y2686" i="13"/>
  <c r="X2686" i="13"/>
  <c r="W2686" i="13"/>
  <c r="V2686" i="13"/>
  <c r="U2686" i="13"/>
  <c r="T2686" i="13"/>
  <c r="S2686" i="13"/>
  <c r="R2686" i="13"/>
  <c r="Q2686" i="13"/>
  <c r="O2686" i="13"/>
  <c r="K2686" i="13"/>
  <c r="H2686" i="13"/>
  <c r="AE2685" i="13"/>
  <c r="AC2685" i="13"/>
  <c r="AA2685" i="13"/>
  <c r="Z2685" i="13"/>
  <c r="Y2685" i="13"/>
  <c r="X2685" i="13"/>
  <c r="W2685" i="13"/>
  <c r="V2685" i="13"/>
  <c r="U2685" i="13"/>
  <c r="T2685" i="13"/>
  <c r="S2685" i="13"/>
  <c r="R2685" i="13"/>
  <c r="Q2685" i="13"/>
  <c r="O2685" i="13"/>
  <c r="K2685" i="13"/>
  <c r="H2685" i="13"/>
  <c r="AE2684" i="13"/>
  <c r="AC2684" i="13"/>
  <c r="AA2684" i="13"/>
  <c r="Z2684" i="13"/>
  <c r="Y2684" i="13"/>
  <c r="X2684" i="13"/>
  <c r="W2684" i="13"/>
  <c r="V2684" i="13"/>
  <c r="U2684" i="13"/>
  <c r="T2684" i="13"/>
  <c r="S2684" i="13"/>
  <c r="R2684" i="13"/>
  <c r="Q2684" i="13"/>
  <c r="O2684" i="13"/>
  <c r="K2684" i="13"/>
  <c r="H2684" i="13"/>
  <c r="AE2683" i="13"/>
  <c r="AC2683" i="13"/>
  <c r="AA2683" i="13"/>
  <c r="Z2683" i="13"/>
  <c r="Y2683" i="13"/>
  <c r="X2683" i="13"/>
  <c r="W2683" i="13"/>
  <c r="V2683" i="13"/>
  <c r="U2683" i="13"/>
  <c r="T2683" i="13"/>
  <c r="S2683" i="13"/>
  <c r="R2683" i="13"/>
  <c r="Q2683" i="13"/>
  <c r="O2683" i="13"/>
  <c r="K2683" i="13"/>
  <c r="H2683" i="13"/>
  <c r="AE2682" i="13"/>
  <c r="AC2682" i="13"/>
  <c r="AA2682" i="13"/>
  <c r="Z2682" i="13"/>
  <c r="Y2682" i="13"/>
  <c r="X2682" i="13"/>
  <c r="W2682" i="13"/>
  <c r="V2682" i="13"/>
  <c r="U2682" i="13"/>
  <c r="T2682" i="13"/>
  <c r="S2682" i="13"/>
  <c r="R2682" i="13"/>
  <c r="Q2682" i="13"/>
  <c r="O2682" i="13"/>
  <c r="K2682" i="13"/>
  <c r="H2682" i="13"/>
  <c r="AE2681" i="13"/>
  <c r="AC2681" i="13"/>
  <c r="AA2681" i="13"/>
  <c r="Z2681" i="13"/>
  <c r="Y2681" i="13"/>
  <c r="X2681" i="13"/>
  <c r="W2681" i="13"/>
  <c r="V2681" i="13"/>
  <c r="U2681" i="13"/>
  <c r="T2681" i="13"/>
  <c r="S2681" i="13"/>
  <c r="R2681" i="13"/>
  <c r="Q2681" i="13"/>
  <c r="O2681" i="13"/>
  <c r="K2681" i="13"/>
  <c r="H2681" i="13"/>
  <c r="AE2680" i="13"/>
  <c r="AC2680" i="13"/>
  <c r="AA2680" i="13"/>
  <c r="Z2680" i="13"/>
  <c r="Y2680" i="13"/>
  <c r="X2680" i="13"/>
  <c r="W2680" i="13"/>
  <c r="V2680" i="13"/>
  <c r="U2680" i="13"/>
  <c r="T2680" i="13"/>
  <c r="S2680" i="13"/>
  <c r="R2680" i="13"/>
  <c r="Q2680" i="13"/>
  <c r="O2680" i="13"/>
  <c r="K2680" i="13"/>
  <c r="H2680" i="13"/>
  <c r="AE2679" i="13"/>
  <c r="AC2679" i="13"/>
  <c r="AA2679" i="13"/>
  <c r="Z2679" i="13"/>
  <c r="Y2679" i="13"/>
  <c r="X2679" i="13"/>
  <c r="W2679" i="13"/>
  <c r="V2679" i="13"/>
  <c r="U2679" i="13"/>
  <c r="T2679" i="13"/>
  <c r="S2679" i="13"/>
  <c r="R2679" i="13"/>
  <c r="Q2679" i="13"/>
  <c r="O2679" i="13"/>
  <c r="K2679" i="13"/>
  <c r="H2679" i="13"/>
  <c r="AE2678" i="13"/>
  <c r="AC2678" i="13"/>
  <c r="AA2678" i="13"/>
  <c r="Z2678" i="13"/>
  <c r="Y2678" i="13"/>
  <c r="X2678" i="13"/>
  <c r="W2678" i="13"/>
  <c r="V2678" i="13"/>
  <c r="U2678" i="13"/>
  <c r="T2678" i="13"/>
  <c r="S2678" i="13"/>
  <c r="R2678" i="13"/>
  <c r="Q2678" i="13"/>
  <c r="O2678" i="13"/>
  <c r="K2678" i="13"/>
  <c r="H2678" i="13"/>
  <c r="AE2677" i="13"/>
  <c r="AC2677" i="13"/>
  <c r="AA2677" i="13"/>
  <c r="Z2677" i="13"/>
  <c r="Y2677" i="13"/>
  <c r="X2677" i="13"/>
  <c r="W2677" i="13"/>
  <c r="V2677" i="13"/>
  <c r="U2677" i="13"/>
  <c r="T2677" i="13"/>
  <c r="S2677" i="13"/>
  <c r="R2677" i="13"/>
  <c r="Q2677" i="13"/>
  <c r="O2677" i="13"/>
  <c r="K2677" i="13"/>
  <c r="H2677" i="13"/>
  <c r="AE2676" i="13"/>
  <c r="AC2676" i="13"/>
  <c r="AA2676" i="13"/>
  <c r="Z2676" i="13"/>
  <c r="Y2676" i="13"/>
  <c r="X2676" i="13"/>
  <c r="W2676" i="13"/>
  <c r="V2676" i="13"/>
  <c r="U2676" i="13"/>
  <c r="T2676" i="13"/>
  <c r="S2676" i="13"/>
  <c r="R2676" i="13"/>
  <c r="Q2676" i="13"/>
  <c r="O2676" i="13"/>
  <c r="K2676" i="13"/>
  <c r="H2676" i="13"/>
  <c r="AE2675" i="13"/>
  <c r="AC2675" i="13"/>
  <c r="AA2675" i="13"/>
  <c r="Z2675" i="13"/>
  <c r="Y2675" i="13"/>
  <c r="X2675" i="13"/>
  <c r="W2675" i="13"/>
  <c r="V2675" i="13"/>
  <c r="U2675" i="13"/>
  <c r="T2675" i="13"/>
  <c r="S2675" i="13"/>
  <c r="R2675" i="13"/>
  <c r="Q2675" i="13"/>
  <c r="O2675" i="13"/>
  <c r="K2675" i="13"/>
  <c r="H2675" i="13"/>
  <c r="AE2674" i="13"/>
  <c r="AC2674" i="13"/>
  <c r="AA2674" i="13"/>
  <c r="Z2674" i="13"/>
  <c r="Y2674" i="13"/>
  <c r="X2674" i="13"/>
  <c r="W2674" i="13"/>
  <c r="V2674" i="13"/>
  <c r="U2674" i="13"/>
  <c r="T2674" i="13"/>
  <c r="S2674" i="13"/>
  <c r="R2674" i="13"/>
  <c r="Q2674" i="13"/>
  <c r="O2674" i="13"/>
  <c r="K2674" i="13"/>
  <c r="H2674" i="13"/>
  <c r="AE2673" i="13"/>
  <c r="AC2673" i="13"/>
  <c r="AA2673" i="13"/>
  <c r="Z2673" i="13"/>
  <c r="Y2673" i="13"/>
  <c r="X2673" i="13"/>
  <c r="W2673" i="13"/>
  <c r="V2673" i="13"/>
  <c r="U2673" i="13"/>
  <c r="T2673" i="13"/>
  <c r="S2673" i="13"/>
  <c r="R2673" i="13"/>
  <c r="Q2673" i="13"/>
  <c r="O2673" i="13"/>
  <c r="K2673" i="13"/>
  <c r="H2673" i="13"/>
  <c r="AE2672" i="13"/>
  <c r="AC2672" i="13"/>
  <c r="AA2672" i="13"/>
  <c r="Z2672" i="13"/>
  <c r="Y2672" i="13"/>
  <c r="X2672" i="13"/>
  <c r="W2672" i="13"/>
  <c r="V2672" i="13"/>
  <c r="U2672" i="13"/>
  <c r="T2672" i="13"/>
  <c r="S2672" i="13"/>
  <c r="R2672" i="13"/>
  <c r="Q2672" i="13"/>
  <c r="O2672" i="13"/>
  <c r="K2672" i="13"/>
  <c r="H2672" i="13"/>
  <c r="AE2671" i="13"/>
  <c r="AC2671" i="13"/>
  <c r="AA2671" i="13"/>
  <c r="Z2671" i="13"/>
  <c r="Y2671" i="13"/>
  <c r="X2671" i="13"/>
  <c r="W2671" i="13"/>
  <c r="V2671" i="13"/>
  <c r="U2671" i="13"/>
  <c r="T2671" i="13"/>
  <c r="S2671" i="13"/>
  <c r="R2671" i="13"/>
  <c r="Q2671" i="13"/>
  <c r="O2671" i="13"/>
  <c r="K2671" i="13"/>
  <c r="H2671" i="13"/>
  <c r="AE2670" i="13"/>
  <c r="AC2670" i="13"/>
  <c r="AA2670" i="13"/>
  <c r="Z2670" i="13"/>
  <c r="Y2670" i="13"/>
  <c r="X2670" i="13"/>
  <c r="W2670" i="13"/>
  <c r="V2670" i="13"/>
  <c r="U2670" i="13"/>
  <c r="T2670" i="13"/>
  <c r="S2670" i="13"/>
  <c r="R2670" i="13"/>
  <c r="Q2670" i="13"/>
  <c r="O2670" i="13"/>
  <c r="K2670" i="13"/>
  <c r="H2670" i="13"/>
  <c r="AE2669" i="13"/>
  <c r="AC2669" i="13"/>
  <c r="AA2669" i="13"/>
  <c r="Z2669" i="13"/>
  <c r="Y2669" i="13"/>
  <c r="X2669" i="13"/>
  <c r="W2669" i="13"/>
  <c r="V2669" i="13"/>
  <c r="U2669" i="13"/>
  <c r="T2669" i="13"/>
  <c r="S2669" i="13"/>
  <c r="R2669" i="13"/>
  <c r="Q2669" i="13"/>
  <c r="O2669" i="13"/>
  <c r="K2669" i="13"/>
  <c r="H2669" i="13"/>
  <c r="AE2668" i="13"/>
  <c r="AC2668" i="13"/>
  <c r="AA2668" i="13"/>
  <c r="Z2668" i="13"/>
  <c r="Y2668" i="13"/>
  <c r="X2668" i="13"/>
  <c r="W2668" i="13"/>
  <c r="V2668" i="13"/>
  <c r="U2668" i="13"/>
  <c r="T2668" i="13"/>
  <c r="S2668" i="13"/>
  <c r="R2668" i="13"/>
  <c r="Q2668" i="13"/>
  <c r="O2668" i="13"/>
  <c r="K2668" i="13"/>
  <c r="H2668" i="13"/>
  <c r="AE2667" i="13"/>
  <c r="AC2667" i="13"/>
  <c r="AA2667" i="13"/>
  <c r="Z2667" i="13"/>
  <c r="Y2667" i="13"/>
  <c r="X2667" i="13"/>
  <c r="W2667" i="13"/>
  <c r="V2667" i="13"/>
  <c r="U2667" i="13"/>
  <c r="T2667" i="13"/>
  <c r="S2667" i="13"/>
  <c r="R2667" i="13"/>
  <c r="Q2667" i="13"/>
  <c r="O2667" i="13"/>
  <c r="K2667" i="13"/>
  <c r="H2667" i="13"/>
  <c r="AE2666" i="13"/>
  <c r="AC2666" i="13"/>
  <c r="AA2666" i="13"/>
  <c r="Z2666" i="13"/>
  <c r="Y2666" i="13"/>
  <c r="X2666" i="13"/>
  <c r="W2666" i="13"/>
  <c r="V2666" i="13"/>
  <c r="U2666" i="13"/>
  <c r="T2666" i="13"/>
  <c r="S2666" i="13"/>
  <c r="R2666" i="13"/>
  <c r="Q2666" i="13"/>
  <c r="O2666" i="13"/>
  <c r="K2666" i="13"/>
  <c r="H2666" i="13"/>
  <c r="AE2665" i="13"/>
  <c r="AC2665" i="13"/>
  <c r="AA2665" i="13"/>
  <c r="Z2665" i="13"/>
  <c r="Y2665" i="13"/>
  <c r="X2665" i="13"/>
  <c r="W2665" i="13"/>
  <c r="V2665" i="13"/>
  <c r="U2665" i="13"/>
  <c r="T2665" i="13"/>
  <c r="S2665" i="13"/>
  <c r="R2665" i="13"/>
  <c r="Q2665" i="13"/>
  <c r="O2665" i="13"/>
  <c r="K2665" i="13"/>
  <c r="H2665" i="13"/>
  <c r="AE2664" i="13"/>
  <c r="AC2664" i="13"/>
  <c r="AA2664" i="13"/>
  <c r="Z2664" i="13"/>
  <c r="Y2664" i="13"/>
  <c r="X2664" i="13"/>
  <c r="W2664" i="13"/>
  <c r="V2664" i="13"/>
  <c r="U2664" i="13"/>
  <c r="T2664" i="13"/>
  <c r="S2664" i="13"/>
  <c r="R2664" i="13"/>
  <c r="Q2664" i="13"/>
  <c r="O2664" i="13"/>
  <c r="K2664" i="13"/>
  <c r="H2664" i="13"/>
  <c r="AE2663" i="13"/>
  <c r="AC2663" i="13"/>
  <c r="AA2663" i="13"/>
  <c r="Z2663" i="13"/>
  <c r="Y2663" i="13"/>
  <c r="X2663" i="13"/>
  <c r="W2663" i="13"/>
  <c r="V2663" i="13"/>
  <c r="U2663" i="13"/>
  <c r="T2663" i="13"/>
  <c r="S2663" i="13"/>
  <c r="R2663" i="13"/>
  <c r="Q2663" i="13"/>
  <c r="O2663" i="13"/>
  <c r="K2663" i="13"/>
  <c r="H2663" i="13"/>
  <c r="AE2662" i="13"/>
  <c r="AC2662" i="13"/>
  <c r="AA2662" i="13"/>
  <c r="Z2662" i="13"/>
  <c r="Y2662" i="13"/>
  <c r="X2662" i="13"/>
  <c r="W2662" i="13"/>
  <c r="V2662" i="13"/>
  <c r="U2662" i="13"/>
  <c r="T2662" i="13"/>
  <c r="S2662" i="13"/>
  <c r="R2662" i="13"/>
  <c r="Q2662" i="13"/>
  <c r="O2662" i="13"/>
  <c r="K2662" i="13"/>
  <c r="H2662" i="13"/>
  <c r="AE2661" i="13"/>
  <c r="AC2661" i="13"/>
  <c r="AA2661" i="13"/>
  <c r="Z2661" i="13"/>
  <c r="Y2661" i="13"/>
  <c r="X2661" i="13"/>
  <c r="W2661" i="13"/>
  <c r="V2661" i="13"/>
  <c r="U2661" i="13"/>
  <c r="T2661" i="13"/>
  <c r="S2661" i="13"/>
  <c r="R2661" i="13"/>
  <c r="Q2661" i="13"/>
  <c r="O2661" i="13"/>
  <c r="K2661" i="13"/>
  <c r="H2661" i="13"/>
  <c r="AE2660" i="13"/>
  <c r="AC2660" i="13"/>
  <c r="AA2660" i="13"/>
  <c r="Z2660" i="13"/>
  <c r="Y2660" i="13"/>
  <c r="X2660" i="13"/>
  <c r="W2660" i="13"/>
  <c r="V2660" i="13"/>
  <c r="U2660" i="13"/>
  <c r="T2660" i="13"/>
  <c r="S2660" i="13"/>
  <c r="R2660" i="13"/>
  <c r="Q2660" i="13"/>
  <c r="O2660" i="13"/>
  <c r="K2660" i="13"/>
  <c r="H2660" i="13"/>
  <c r="AE2659" i="13"/>
  <c r="AC2659" i="13"/>
  <c r="AA2659" i="13"/>
  <c r="Z2659" i="13"/>
  <c r="Y2659" i="13"/>
  <c r="X2659" i="13"/>
  <c r="W2659" i="13"/>
  <c r="V2659" i="13"/>
  <c r="U2659" i="13"/>
  <c r="T2659" i="13"/>
  <c r="S2659" i="13"/>
  <c r="R2659" i="13"/>
  <c r="Q2659" i="13"/>
  <c r="O2659" i="13"/>
  <c r="K2659" i="13"/>
  <c r="H2659" i="13"/>
  <c r="AE2658" i="13"/>
  <c r="AC2658" i="13"/>
  <c r="AA2658" i="13"/>
  <c r="Z2658" i="13"/>
  <c r="Y2658" i="13"/>
  <c r="X2658" i="13"/>
  <c r="W2658" i="13"/>
  <c r="V2658" i="13"/>
  <c r="U2658" i="13"/>
  <c r="T2658" i="13"/>
  <c r="S2658" i="13"/>
  <c r="R2658" i="13"/>
  <c r="Q2658" i="13"/>
  <c r="O2658" i="13"/>
  <c r="K2658" i="13"/>
  <c r="H2658" i="13"/>
  <c r="AE2657" i="13"/>
  <c r="AC2657" i="13"/>
  <c r="AA2657" i="13"/>
  <c r="Z2657" i="13"/>
  <c r="Y2657" i="13"/>
  <c r="X2657" i="13"/>
  <c r="W2657" i="13"/>
  <c r="V2657" i="13"/>
  <c r="U2657" i="13"/>
  <c r="T2657" i="13"/>
  <c r="S2657" i="13"/>
  <c r="R2657" i="13"/>
  <c r="Q2657" i="13"/>
  <c r="O2657" i="13"/>
  <c r="K2657" i="13"/>
  <c r="H2657" i="13"/>
  <c r="AE2656" i="13"/>
  <c r="AC2656" i="13"/>
  <c r="AA2656" i="13"/>
  <c r="Z2656" i="13"/>
  <c r="Y2656" i="13"/>
  <c r="X2656" i="13"/>
  <c r="W2656" i="13"/>
  <c r="V2656" i="13"/>
  <c r="U2656" i="13"/>
  <c r="T2656" i="13"/>
  <c r="S2656" i="13"/>
  <c r="R2656" i="13"/>
  <c r="Q2656" i="13"/>
  <c r="O2656" i="13"/>
  <c r="K2656" i="13"/>
  <c r="H2656" i="13"/>
  <c r="AE2655" i="13"/>
  <c r="AC2655" i="13"/>
  <c r="AA2655" i="13"/>
  <c r="Z2655" i="13"/>
  <c r="Y2655" i="13"/>
  <c r="X2655" i="13"/>
  <c r="W2655" i="13"/>
  <c r="V2655" i="13"/>
  <c r="U2655" i="13"/>
  <c r="T2655" i="13"/>
  <c r="S2655" i="13"/>
  <c r="R2655" i="13"/>
  <c r="Q2655" i="13"/>
  <c r="O2655" i="13"/>
  <c r="K2655" i="13"/>
  <c r="H2655" i="13"/>
  <c r="AE2654" i="13"/>
  <c r="AC2654" i="13"/>
  <c r="AA2654" i="13"/>
  <c r="Z2654" i="13"/>
  <c r="Y2654" i="13"/>
  <c r="X2654" i="13"/>
  <c r="W2654" i="13"/>
  <c r="V2654" i="13"/>
  <c r="U2654" i="13"/>
  <c r="T2654" i="13"/>
  <c r="S2654" i="13"/>
  <c r="R2654" i="13"/>
  <c r="Q2654" i="13"/>
  <c r="O2654" i="13"/>
  <c r="K2654" i="13"/>
  <c r="H2654" i="13"/>
  <c r="AE2653" i="13"/>
  <c r="AC2653" i="13"/>
  <c r="AA2653" i="13"/>
  <c r="Z2653" i="13"/>
  <c r="Y2653" i="13"/>
  <c r="X2653" i="13"/>
  <c r="W2653" i="13"/>
  <c r="V2653" i="13"/>
  <c r="U2653" i="13"/>
  <c r="T2653" i="13"/>
  <c r="S2653" i="13"/>
  <c r="R2653" i="13"/>
  <c r="Q2653" i="13"/>
  <c r="O2653" i="13"/>
  <c r="K2653" i="13"/>
  <c r="H2653" i="13"/>
  <c r="AE2652" i="13"/>
  <c r="AC2652" i="13"/>
  <c r="AA2652" i="13"/>
  <c r="Z2652" i="13"/>
  <c r="Y2652" i="13"/>
  <c r="X2652" i="13"/>
  <c r="W2652" i="13"/>
  <c r="V2652" i="13"/>
  <c r="U2652" i="13"/>
  <c r="T2652" i="13"/>
  <c r="S2652" i="13"/>
  <c r="R2652" i="13"/>
  <c r="Q2652" i="13"/>
  <c r="O2652" i="13"/>
  <c r="K2652" i="13"/>
  <c r="H2652" i="13"/>
  <c r="AE2651" i="13"/>
  <c r="AC2651" i="13"/>
  <c r="AA2651" i="13"/>
  <c r="Z2651" i="13"/>
  <c r="Y2651" i="13"/>
  <c r="X2651" i="13"/>
  <c r="W2651" i="13"/>
  <c r="V2651" i="13"/>
  <c r="U2651" i="13"/>
  <c r="T2651" i="13"/>
  <c r="S2651" i="13"/>
  <c r="R2651" i="13"/>
  <c r="Q2651" i="13"/>
  <c r="O2651" i="13"/>
  <c r="K2651" i="13"/>
  <c r="H2651" i="13"/>
  <c r="AE2650" i="13"/>
  <c r="AC2650" i="13"/>
  <c r="AA2650" i="13"/>
  <c r="Z2650" i="13"/>
  <c r="Y2650" i="13"/>
  <c r="X2650" i="13"/>
  <c r="W2650" i="13"/>
  <c r="V2650" i="13"/>
  <c r="U2650" i="13"/>
  <c r="T2650" i="13"/>
  <c r="S2650" i="13"/>
  <c r="R2650" i="13"/>
  <c r="Q2650" i="13"/>
  <c r="O2650" i="13"/>
  <c r="K2650" i="13"/>
  <c r="H2650" i="13"/>
  <c r="AE2649" i="13"/>
  <c r="AC2649" i="13"/>
  <c r="AA2649" i="13"/>
  <c r="Z2649" i="13"/>
  <c r="Y2649" i="13"/>
  <c r="X2649" i="13"/>
  <c r="W2649" i="13"/>
  <c r="V2649" i="13"/>
  <c r="U2649" i="13"/>
  <c r="T2649" i="13"/>
  <c r="S2649" i="13"/>
  <c r="R2649" i="13"/>
  <c r="Q2649" i="13"/>
  <c r="O2649" i="13"/>
  <c r="K2649" i="13"/>
  <c r="H2649" i="13"/>
  <c r="AE2648" i="13"/>
  <c r="AC2648" i="13"/>
  <c r="AA2648" i="13"/>
  <c r="Z2648" i="13"/>
  <c r="Y2648" i="13"/>
  <c r="X2648" i="13"/>
  <c r="W2648" i="13"/>
  <c r="V2648" i="13"/>
  <c r="U2648" i="13"/>
  <c r="T2648" i="13"/>
  <c r="S2648" i="13"/>
  <c r="R2648" i="13"/>
  <c r="Q2648" i="13"/>
  <c r="O2648" i="13"/>
  <c r="K2648" i="13"/>
  <c r="H2648" i="13"/>
  <c r="AE2647" i="13"/>
  <c r="AC2647" i="13"/>
  <c r="AA2647" i="13"/>
  <c r="Z2647" i="13"/>
  <c r="Y2647" i="13"/>
  <c r="X2647" i="13"/>
  <c r="W2647" i="13"/>
  <c r="V2647" i="13"/>
  <c r="U2647" i="13"/>
  <c r="T2647" i="13"/>
  <c r="S2647" i="13"/>
  <c r="R2647" i="13"/>
  <c r="Q2647" i="13"/>
  <c r="O2647" i="13"/>
  <c r="K2647" i="13"/>
  <c r="H2647" i="13"/>
  <c r="AE2646" i="13"/>
  <c r="AC2646" i="13"/>
  <c r="AA2646" i="13"/>
  <c r="Z2646" i="13"/>
  <c r="Y2646" i="13"/>
  <c r="X2646" i="13"/>
  <c r="W2646" i="13"/>
  <c r="V2646" i="13"/>
  <c r="U2646" i="13"/>
  <c r="T2646" i="13"/>
  <c r="S2646" i="13"/>
  <c r="R2646" i="13"/>
  <c r="Q2646" i="13"/>
  <c r="O2646" i="13"/>
  <c r="K2646" i="13"/>
  <c r="H2646" i="13"/>
  <c r="AE2645" i="13"/>
  <c r="AC2645" i="13"/>
  <c r="AA2645" i="13"/>
  <c r="Z2645" i="13"/>
  <c r="Y2645" i="13"/>
  <c r="X2645" i="13"/>
  <c r="W2645" i="13"/>
  <c r="V2645" i="13"/>
  <c r="U2645" i="13"/>
  <c r="T2645" i="13"/>
  <c r="S2645" i="13"/>
  <c r="R2645" i="13"/>
  <c r="Q2645" i="13"/>
  <c r="O2645" i="13"/>
  <c r="K2645" i="13"/>
  <c r="H2645" i="13"/>
  <c r="AE2644" i="13"/>
  <c r="AC2644" i="13"/>
  <c r="AA2644" i="13"/>
  <c r="Z2644" i="13"/>
  <c r="Y2644" i="13"/>
  <c r="X2644" i="13"/>
  <c r="W2644" i="13"/>
  <c r="V2644" i="13"/>
  <c r="U2644" i="13"/>
  <c r="T2644" i="13"/>
  <c r="S2644" i="13"/>
  <c r="R2644" i="13"/>
  <c r="Q2644" i="13"/>
  <c r="O2644" i="13"/>
  <c r="K2644" i="13"/>
  <c r="H2644" i="13"/>
  <c r="AE2643" i="13"/>
  <c r="AC2643" i="13"/>
  <c r="AA2643" i="13"/>
  <c r="Z2643" i="13"/>
  <c r="Y2643" i="13"/>
  <c r="X2643" i="13"/>
  <c r="W2643" i="13"/>
  <c r="V2643" i="13"/>
  <c r="U2643" i="13"/>
  <c r="T2643" i="13"/>
  <c r="S2643" i="13"/>
  <c r="R2643" i="13"/>
  <c r="Q2643" i="13"/>
  <c r="O2643" i="13"/>
  <c r="K2643" i="13"/>
  <c r="H2643" i="13"/>
  <c r="AE2642" i="13"/>
  <c r="AC2642" i="13"/>
  <c r="AA2642" i="13"/>
  <c r="Z2642" i="13"/>
  <c r="Y2642" i="13"/>
  <c r="X2642" i="13"/>
  <c r="W2642" i="13"/>
  <c r="V2642" i="13"/>
  <c r="U2642" i="13"/>
  <c r="T2642" i="13"/>
  <c r="S2642" i="13"/>
  <c r="R2642" i="13"/>
  <c r="Q2642" i="13"/>
  <c r="O2642" i="13"/>
  <c r="K2642" i="13"/>
  <c r="H2642" i="13"/>
  <c r="AE2641" i="13"/>
  <c r="AC2641" i="13"/>
  <c r="AA2641" i="13"/>
  <c r="Z2641" i="13"/>
  <c r="Y2641" i="13"/>
  <c r="X2641" i="13"/>
  <c r="W2641" i="13"/>
  <c r="V2641" i="13"/>
  <c r="U2641" i="13"/>
  <c r="T2641" i="13"/>
  <c r="S2641" i="13"/>
  <c r="R2641" i="13"/>
  <c r="Q2641" i="13"/>
  <c r="O2641" i="13"/>
  <c r="K2641" i="13"/>
  <c r="H2641" i="13"/>
  <c r="AE2640" i="13"/>
  <c r="AC2640" i="13"/>
  <c r="AA2640" i="13"/>
  <c r="Z2640" i="13"/>
  <c r="Y2640" i="13"/>
  <c r="X2640" i="13"/>
  <c r="W2640" i="13"/>
  <c r="V2640" i="13"/>
  <c r="U2640" i="13"/>
  <c r="T2640" i="13"/>
  <c r="S2640" i="13"/>
  <c r="R2640" i="13"/>
  <c r="Q2640" i="13"/>
  <c r="O2640" i="13"/>
  <c r="K2640" i="13"/>
  <c r="H2640" i="13"/>
  <c r="AE2639" i="13"/>
  <c r="AC2639" i="13"/>
  <c r="AA2639" i="13"/>
  <c r="Z2639" i="13"/>
  <c r="Y2639" i="13"/>
  <c r="X2639" i="13"/>
  <c r="W2639" i="13"/>
  <c r="V2639" i="13"/>
  <c r="U2639" i="13"/>
  <c r="T2639" i="13"/>
  <c r="S2639" i="13"/>
  <c r="R2639" i="13"/>
  <c r="Q2639" i="13"/>
  <c r="O2639" i="13"/>
  <c r="K2639" i="13"/>
  <c r="H2639" i="13"/>
  <c r="AE2638" i="13"/>
  <c r="AC2638" i="13"/>
  <c r="AA2638" i="13"/>
  <c r="Z2638" i="13"/>
  <c r="Y2638" i="13"/>
  <c r="X2638" i="13"/>
  <c r="W2638" i="13"/>
  <c r="V2638" i="13"/>
  <c r="U2638" i="13"/>
  <c r="T2638" i="13"/>
  <c r="S2638" i="13"/>
  <c r="R2638" i="13"/>
  <c r="Q2638" i="13"/>
  <c r="O2638" i="13"/>
  <c r="K2638" i="13"/>
  <c r="H2638" i="13"/>
  <c r="AE2637" i="13"/>
  <c r="AC2637" i="13"/>
  <c r="AA2637" i="13"/>
  <c r="Z2637" i="13"/>
  <c r="Y2637" i="13"/>
  <c r="X2637" i="13"/>
  <c r="W2637" i="13"/>
  <c r="V2637" i="13"/>
  <c r="U2637" i="13"/>
  <c r="T2637" i="13"/>
  <c r="S2637" i="13"/>
  <c r="R2637" i="13"/>
  <c r="Q2637" i="13"/>
  <c r="O2637" i="13"/>
  <c r="K2637" i="13"/>
  <c r="H2637" i="13"/>
  <c r="AE2636" i="13"/>
  <c r="AC2636" i="13"/>
  <c r="AA2636" i="13"/>
  <c r="Z2636" i="13"/>
  <c r="Y2636" i="13"/>
  <c r="X2636" i="13"/>
  <c r="W2636" i="13"/>
  <c r="V2636" i="13"/>
  <c r="U2636" i="13"/>
  <c r="T2636" i="13"/>
  <c r="S2636" i="13"/>
  <c r="R2636" i="13"/>
  <c r="Q2636" i="13"/>
  <c r="O2636" i="13"/>
  <c r="K2636" i="13"/>
  <c r="H2636" i="13"/>
  <c r="AE2635" i="13"/>
  <c r="AC2635" i="13"/>
  <c r="AA2635" i="13"/>
  <c r="Z2635" i="13"/>
  <c r="Y2635" i="13"/>
  <c r="X2635" i="13"/>
  <c r="W2635" i="13"/>
  <c r="V2635" i="13"/>
  <c r="U2635" i="13"/>
  <c r="T2635" i="13"/>
  <c r="S2635" i="13"/>
  <c r="R2635" i="13"/>
  <c r="Q2635" i="13"/>
  <c r="O2635" i="13"/>
  <c r="K2635" i="13"/>
  <c r="H2635" i="13"/>
  <c r="AE2634" i="13"/>
  <c r="AC2634" i="13"/>
  <c r="AA2634" i="13"/>
  <c r="Z2634" i="13"/>
  <c r="Y2634" i="13"/>
  <c r="X2634" i="13"/>
  <c r="W2634" i="13"/>
  <c r="V2634" i="13"/>
  <c r="U2634" i="13"/>
  <c r="T2634" i="13"/>
  <c r="S2634" i="13"/>
  <c r="R2634" i="13"/>
  <c r="Q2634" i="13"/>
  <c r="O2634" i="13"/>
  <c r="K2634" i="13"/>
  <c r="H2634" i="13"/>
  <c r="AE2633" i="13"/>
  <c r="AC2633" i="13"/>
  <c r="AA2633" i="13"/>
  <c r="Z2633" i="13"/>
  <c r="Y2633" i="13"/>
  <c r="X2633" i="13"/>
  <c r="W2633" i="13"/>
  <c r="V2633" i="13"/>
  <c r="U2633" i="13"/>
  <c r="T2633" i="13"/>
  <c r="S2633" i="13"/>
  <c r="R2633" i="13"/>
  <c r="Q2633" i="13"/>
  <c r="O2633" i="13"/>
  <c r="K2633" i="13"/>
  <c r="H2633" i="13"/>
  <c r="AE2632" i="13"/>
  <c r="AC2632" i="13"/>
  <c r="AA2632" i="13"/>
  <c r="Z2632" i="13"/>
  <c r="Y2632" i="13"/>
  <c r="X2632" i="13"/>
  <c r="W2632" i="13"/>
  <c r="V2632" i="13"/>
  <c r="U2632" i="13"/>
  <c r="T2632" i="13"/>
  <c r="S2632" i="13"/>
  <c r="R2632" i="13"/>
  <c r="Q2632" i="13"/>
  <c r="O2632" i="13"/>
  <c r="K2632" i="13"/>
  <c r="H2632" i="13"/>
  <c r="AE2631" i="13"/>
  <c r="AC2631" i="13"/>
  <c r="AA2631" i="13"/>
  <c r="Z2631" i="13"/>
  <c r="Y2631" i="13"/>
  <c r="X2631" i="13"/>
  <c r="W2631" i="13"/>
  <c r="V2631" i="13"/>
  <c r="U2631" i="13"/>
  <c r="T2631" i="13"/>
  <c r="S2631" i="13"/>
  <c r="R2631" i="13"/>
  <c r="Q2631" i="13"/>
  <c r="O2631" i="13"/>
  <c r="K2631" i="13"/>
  <c r="H2631" i="13"/>
  <c r="AE2630" i="13"/>
  <c r="AC2630" i="13"/>
  <c r="AA2630" i="13"/>
  <c r="Z2630" i="13"/>
  <c r="Y2630" i="13"/>
  <c r="X2630" i="13"/>
  <c r="W2630" i="13"/>
  <c r="V2630" i="13"/>
  <c r="U2630" i="13"/>
  <c r="T2630" i="13"/>
  <c r="S2630" i="13"/>
  <c r="R2630" i="13"/>
  <c r="Q2630" i="13"/>
  <c r="O2630" i="13"/>
  <c r="K2630" i="13"/>
  <c r="H2630" i="13"/>
  <c r="AE2629" i="13"/>
  <c r="AC2629" i="13"/>
  <c r="AA2629" i="13"/>
  <c r="Z2629" i="13"/>
  <c r="Y2629" i="13"/>
  <c r="X2629" i="13"/>
  <c r="W2629" i="13"/>
  <c r="V2629" i="13"/>
  <c r="U2629" i="13"/>
  <c r="T2629" i="13"/>
  <c r="S2629" i="13"/>
  <c r="R2629" i="13"/>
  <c r="Q2629" i="13"/>
  <c r="O2629" i="13"/>
  <c r="K2629" i="13"/>
  <c r="H2629" i="13"/>
  <c r="AE2628" i="13"/>
  <c r="AC2628" i="13"/>
  <c r="AA2628" i="13"/>
  <c r="Z2628" i="13"/>
  <c r="Y2628" i="13"/>
  <c r="X2628" i="13"/>
  <c r="W2628" i="13"/>
  <c r="V2628" i="13"/>
  <c r="U2628" i="13"/>
  <c r="T2628" i="13"/>
  <c r="S2628" i="13"/>
  <c r="R2628" i="13"/>
  <c r="Q2628" i="13"/>
  <c r="O2628" i="13"/>
  <c r="K2628" i="13"/>
  <c r="H2628" i="13"/>
  <c r="AE2627" i="13"/>
  <c r="AC2627" i="13"/>
  <c r="AA2627" i="13"/>
  <c r="Z2627" i="13"/>
  <c r="Y2627" i="13"/>
  <c r="X2627" i="13"/>
  <c r="W2627" i="13"/>
  <c r="V2627" i="13"/>
  <c r="U2627" i="13"/>
  <c r="T2627" i="13"/>
  <c r="S2627" i="13"/>
  <c r="R2627" i="13"/>
  <c r="Q2627" i="13"/>
  <c r="O2627" i="13"/>
  <c r="K2627" i="13"/>
  <c r="H2627" i="13"/>
  <c r="AE2626" i="13"/>
  <c r="AC2626" i="13"/>
  <c r="AA2626" i="13"/>
  <c r="Z2626" i="13"/>
  <c r="Y2626" i="13"/>
  <c r="X2626" i="13"/>
  <c r="W2626" i="13"/>
  <c r="V2626" i="13"/>
  <c r="U2626" i="13"/>
  <c r="T2626" i="13"/>
  <c r="S2626" i="13"/>
  <c r="R2626" i="13"/>
  <c r="Q2626" i="13"/>
  <c r="O2626" i="13"/>
  <c r="K2626" i="13"/>
  <c r="H2626" i="13"/>
  <c r="AE2625" i="13"/>
  <c r="AC2625" i="13"/>
  <c r="AA2625" i="13"/>
  <c r="Z2625" i="13"/>
  <c r="Y2625" i="13"/>
  <c r="X2625" i="13"/>
  <c r="W2625" i="13"/>
  <c r="V2625" i="13"/>
  <c r="U2625" i="13"/>
  <c r="T2625" i="13"/>
  <c r="S2625" i="13"/>
  <c r="R2625" i="13"/>
  <c r="Q2625" i="13"/>
  <c r="O2625" i="13"/>
  <c r="K2625" i="13"/>
  <c r="H2625" i="13"/>
  <c r="AE2624" i="13"/>
  <c r="AC2624" i="13"/>
  <c r="AA2624" i="13"/>
  <c r="Z2624" i="13"/>
  <c r="Y2624" i="13"/>
  <c r="X2624" i="13"/>
  <c r="W2624" i="13"/>
  <c r="V2624" i="13"/>
  <c r="U2624" i="13"/>
  <c r="T2624" i="13"/>
  <c r="S2624" i="13"/>
  <c r="R2624" i="13"/>
  <c r="Q2624" i="13"/>
  <c r="O2624" i="13"/>
  <c r="K2624" i="13"/>
  <c r="H2624" i="13"/>
  <c r="AE2623" i="13"/>
  <c r="AC2623" i="13"/>
  <c r="AA2623" i="13"/>
  <c r="Z2623" i="13"/>
  <c r="Y2623" i="13"/>
  <c r="X2623" i="13"/>
  <c r="W2623" i="13"/>
  <c r="V2623" i="13"/>
  <c r="U2623" i="13"/>
  <c r="T2623" i="13"/>
  <c r="S2623" i="13"/>
  <c r="R2623" i="13"/>
  <c r="Q2623" i="13"/>
  <c r="O2623" i="13"/>
  <c r="K2623" i="13"/>
  <c r="H2623" i="13"/>
  <c r="AE2622" i="13"/>
  <c r="AC2622" i="13"/>
  <c r="AA2622" i="13"/>
  <c r="Z2622" i="13"/>
  <c r="Y2622" i="13"/>
  <c r="X2622" i="13"/>
  <c r="W2622" i="13"/>
  <c r="V2622" i="13"/>
  <c r="U2622" i="13"/>
  <c r="T2622" i="13"/>
  <c r="S2622" i="13"/>
  <c r="R2622" i="13"/>
  <c r="Q2622" i="13"/>
  <c r="O2622" i="13"/>
  <c r="K2622" i="13"/>
  <c r="H2622" i="13"/>
  <c r="AE2621" i="13"/>
  <c r="AC2621" i="13"/>
  <c r="AA2621" i="13"/>
  <c r="Z2621" i="13"/>
  <c r="Y2621" i="13"/>
  <c r="X2621" i="13"/>
  <c r="W2621" i="13"/>
  <c r="V2621" i="13"/>
  <c r="U2621" i="13"/>
  <c r="T2621" i="13"/>
  <c r="S2621" i="13"/>
  <c r="R2621" i="13"/>
  <c r="Q2621" i="13"/>
  <c r="O2621" i="13"/>
  <c r="K2621" i="13"/>
  <c r="H2621" i="13"/>
  <c r="AE2620" i="13"/>
  <c r="AC2620" i="13"/>
  <c r="AA2620" i="13"/>
  <c r="Z2620" i="13"/>
  <c r="Y2620" i="13"/>
  <c r="X2620" i="13"/>
  <c r="W2620" i="13"/>
  <c r="V2620" i="13"/>
  <c r="U2620" i="13"/>
  <c r="T2620" i="13"/>
  <c r="S2620" i="13"/>
  <c r="R2620" i="13"/>
  <c r="Q2620" i="13"/>
  <c r="O2620" i="13"/>
  <c r="K2620" i="13"/>
  <c r="H2620" i="13"/>
  <c r="AE2619" i="13"/>
  <c r="AC2619" i="13"/>
  <c r="AA2619" i="13"/>
  <c r="Z2619" i="13"/>
  <c r="Y2619" i="13"/>
  <c r="X2619" i="13"/>
  <c r="W2619" i="13"/>
  <c r="V2619" i="13"/>
  <c r="U2619" i="13"/>
  <c r="T2619" i="13"/>
  <c r="S2619" i="13"/>
  <c r="R2619" i="13"/>
  <c r="Q2619" i="13"/>
  <c r="O2619" i="13"/>
  <c r="K2619" i="13"/>
  <c r="H2619" i="13"/>
  <c r="AE2618" i="13"/>
  <c r="AC2618" i="13"/>
  <c r="AA2618" i="13"/>
  <c r="Z2618" i="13"/>
  <c r="Y2618" i="13"/>
  <c r="X2618" i="13"/>
  <c r="W2618" i="13"/>
  <c r="V2618" i="13"/>
  <c r="U2618" i="13"/>
  <c r="T2618" i="13"/>
  <c r="S2618" i="13"/>
  <c r="R2618" i="13"/>
  <c r="Q2618" i="13"/>
  <c r="O2618" i="13"/>
  <c r="K2618" i="13"/>
  <c r="H2618" i="13"/>
  <c r="AE2617" i="13"/>
  <c r="AC2617" i="13"/>
  <c r="AA2617" i="13"/>
  <c r="Z2617" i="13"/>
  <c r="Y2617" i="13"/>
  <c r="X2617" i="13"/>
  <c r="W2617" i="13"/>
  <c r="V2617" i="13"/>
  <c r="U2617" i="13"/>
  <c r="T2617" i="13"/>
  <c r="S2617" i="13"/>
  <c r="R2617" i="13"/>
  <c r="Q2617" i="13"/>
  <c r="O2617" i="13"/>
  <c r="K2617" i="13"/>
  <c r="H2617" i="13"/>
  <c r="AE2616" i="13"/>
  <c r="AC2616" i="13"/>
  <c r="AA2616" i="13"/>
  <c r="Z2616" i="13"/>
  <c r="Y2616" i="13"/>
  <c r="X2616" i="13"/>
  <c r="W2616" i="13"/>
  <c r="V2616" i="13"/>
  <c r="U2616" i="13"/>
  <c r="T2616" i="13"/>
  <c r="S2616" i="13"/>
  <c r="R2616" i="13"/>
  <c r="Q2616" i="13"/>
  <c r="O2616" i="13"/>
  <c r="K2616" i="13"/>
  <c r="H2616" i="13"/>
  <c r="AE2615" i="13"/>
  <c r="AC2615" i="13"/>
  <c r="AA2615" i="13"/>
  <c r="Z2615" i="13"/>
  <c r="Y2615" i="13"/>
  <c r="X2615" i="13"/>
  <c r="W2615" i="13"/>
  <c r="V2615" i="13"/>
  <c r="U2615" i="13"/>
  <c r="T2615" i="13"/>
  <c r="S2615" i="13"/>
  <c r="R2615" i="13"/>
  <c r="Q2615" i="13"/>
  <c r="O2615" i="13"/>
  <c r="K2615" i="13"/>
  <c r="H2615" i="13"/>
  <c r="AE2614" i="13"/>
  <c r="AC2614" i="13"/>
  <c r="AA2614" i="13"/>
  <c r="Z2614" i="13"/>
  <c r="Y2614" i="13"/>
  <c r="X2614" i="13"/>
  <c r="W2614" i="13"/>
  <c r="V2614" i="13"/>
  <c r="U2614" i="13"/>
  <c r="T2614" i="13"/>
  <c r="S2614" i="13"/>
  <c r="R2614" i="13"/>
  <c r="Q2614" i="13"/>
  <c r="O2614" i="13"/>
  <c r="K2614" i="13"/>
  <c r="H2614" i="13"/>
  <c r="AE2613" i="13"/>
  <c r="AC2613" i="13"/>
  <c r="AA2613" i="13"/>
  <c r="Z2613" i="13"/>
  <c r="Y2613" i="13"/>
  <c r="X2613" i="13"/>
  <c r="W2613" i="13"/>
  <c r="V2613" i="13"/>
  <c r="U2613" i="13"/>
  <c r="T2613" i="13"/>
  <c r="S2613" i="13"/>
  <c r="R2613" i="13"/>
  <c r="Q2613" i="13"/>
  <c r="O2613" i="13"/>
  <c r="K2613" i="13"/>
  <c r="H2613" i="13"/>
  <c r="AE2612" i="13"/>
  <c r="AC2612" i="13"/>
  <c r="AA2612" i="13"/>
  <c r="Z2612" i="13"/>
  <c r="Y2612" i="13"/>
  <c r="X2612" i="13"/>
  <c r="W2612" i="13"/>
  <c r="V2612" i="13"/>
  <c r="U2612" i="13"/>
  <c r="T2612" i="13"/>
  <c r="S2612" i="13"/>
  <c r="R2612" i="13"/>
  <c r="Q2612" i="13"/>
  <c r="O2612" i="13"/>
  <c r="K2612" i="13"/>
  <c r="H2612" i="13"/>
  <c r="AE2611" i="13"/>
  <c r="AC2611" i="13"/>
  <c r="AA2611" i="13"/>
  <c r="Z2611" i="13"/>
  <c r="Y2611" i="13"/>
  <c r="X2611" i="13"/>
  <c r="W2611" i="13"/>
  <c r="V2611" i="13"/>
  <c r="U2611" i="13"/>
  <c r="T2611" i="13"/>
  <c r="S2611" i="13"/>
  <c r="R2611" i="13"/>
  <c r="Q2611" i="13"/>
  <c r="O2611" i="13"/>
  <c r="K2611" i="13"/>
  <c r="H2611" i="13"/>
  <c r="AE2610" i="13"/>
  <c r="AC2610" i="13"/>
  <c r="AA2610" i="13"/>
  <c r="Z2610" i="13"/>
  <c r="Y2610" i="13"/>
  <c r="X2610" i="13"/>
  <c r="W2610" i="13"/>
  <c r="V2610" i="13"/>
  <c r="U2610" i="13"/>
  <c r="T2610" i="13"/>
  <c r="S2610" i="13"/>
  <c r="R2610" i="13"/>
  <c r="Q2610" i="13"/>
  <c r="O2610" i="13"/>
  <c r="K2610" i="13"/>
  <c r="H2610" i="13"/>
  <c r="AE2609" i="13"/>
  <c r="AC2609" i="13"/>
  <c r="AA2609" i="13"/>
  <c r="Z2609" i="13"/>
  <c r="Y2609" i="13"/>
  <c r="X2609" i="13"/>
  <c r="W2609" i="13"/>
  <c r="V2609" i="13"/>
  <c r="U2609" i="13"/>
  <c r="T2609" i="13"/>
  <c r="S2609" i="13"/>
  <c r="R2609" i="13"/>
  <c r="Q2609" i="13"/>
  <c r="O2609" i="13"/>
  <c r="K2609" i="13"/>
  <c r="H2609" i="13"/>
  <c r="AE2608" i="13"/>
  <c r="AC2608" i="13"/>
  <c r="AA2608" i="13"/>
  <c r="Z2608" i="13"/>
  <c r="Y2608" i="13"/>
  <c r="X2608" i="13"/>
  <c r="W2608" i="13"/>
  <c r="V2608" i="13"/>
  <c r="U2608" i="13"/>
  <c r="T2608" i="13"/>
  <c r="S2608" i="13"/>
  <c r="R2608" i="13"/>
  <c r="Q2608" i="13"/>
  <c r="O2608" i="13"/>
  <c r="K2608" i="13"/>
  <c r="H2608" i="13"/>
  <c r="AE2607" i="13"/>
  <c r="AC2607" i="13"/>
  <c r="AA2607" i="13"/>
  <c r="Z2607" i="13"/>
  <c r="Y2607" i="13"/>
  <c r="X2607" i="13"/>
  <c r="W2607" i="13"/>
  <c r="V2607" i="13"/>
  <c r="U2607" i="13"/>
  <c r="T2607" i="13"/>
  <c r="S2607" i="13"/>
  <c r="R2607" i="13"/>
  <c r="Q2607" i="13"/>
  <c r="O2607" i="13"/>
  <c r="K2607" i="13"/>
  <c r="H2607" i="13"/>
  <c r="AE2606" i="13"/>
  <c r="AC2606" i="13"/>
  <c r="AA2606" i="13"/>
  <c r="Z2606" i="13"/>
  <c r="Y2606" i="13"/>
  <c r="X2606" i="13"/>
  <c r="W2606" i="13"/>
  <c r="V2606" i="13"/>
  <c r="U2606" i="13"/>
  <c r="T2606" i="13"/>
  <c r="S2606" i="13"/>
  <c r="R2606" i="13"/>
  <c r="Q2606" i="13"/>
  <c r="O2606" i="13"/>
  <c r="K2606" i="13"/>
  <c r="H2606" i="13"/>
  <c r="AE2605" i="13"/>
  <c r="AC2605" i="13"/>
  <c r="AA2605" i="13"/>
  <c r="Z2605" i="13"/>
  <c r="Y2605" i="13"/>
  <c r="X2605" i="13"/>
  <c r="W2605" i="13"/>
  <c r="V2605" i="13"/>
  <c r="U2605" i="13"/>
  <c r="T2605" i="13"/>
  <c r="S2605" i="13"/>
  <c r="R2605" i="13"/>
  <c r="Q2605" i="13"/>
  <c r="O2605" i="13"/>
  <c r="K2605" i="13"/>
  <c r="H2605" i="13"/>
  <c r="AE2604" i="13"/>
  <c r="AC2604" i="13"/>
  <c r="AA2604" i="13"/>
  <c r="Z2604" i="13"/>
  <c r="Y2604" i="13"/>
  <c r="X2604" i="13"/>
  <c r="W2604" i="13"/>
  <c r="V2604" i="13"/>
  <c r="U2604" i="13"/>
  <c r="T2604" i="13"/>
  <c r="S2604" i="13"/>
  <c r="R2604" i="13"/>
  <c r="Q2604" i="13"/>
  <c r="O2604" i="13"/>
  <c r="K2604" i="13"/>
  <c r="H2604" i="13"/>
  <c r="AE2603" i="13"/>
  <c r="AC2603" i="13"/>
  <c r="AA2603" i="13"/>
  <c r="Z2603" i="13"/>
  <c r="Y2603" i="13"/>
  <c r="X2603" i="13"/>
  <c r="W2603" i="13"/>
  <c r="V2603" i="13"/>
  <c r="U2603" i="13"/>
  <c r="T2603" i="13"/>
  <c r="S2603" i="13"/>
  <c r="R2603" i="13"/>
  <c r="Q2603" i="13"/>
  <c r="O2603" i="13"/>
  <c r="K2603" i="13"/>
  <c r="H2603" i="13"/>
  <c r="AE2602" i="13"/>
  <c r="AC2602" i="13"/>
  <c r="AA2602" i="13"/>
  <c r="Z2602" i="13"/>
  <c r="Y2602" i="13"/>
  <c r="X2602" i="13"/>
  <c r="W2602" i="13"/>
  <c r="V2602" i="13"/>
  <c r="U2602" i="13"/>
  <c r="T2602" i="13"/>
  <c r="S2602" i="13"/>
  <c r="R2602" i="13"/>
  <c r="Q2602" i="13"/>
  <c r="O2602" i="13"/>
  <c r="K2602" i="13"/>
  <c r="H2602" i="13"/>
  <c r="AE2601" i="13"/>
  <c r="AC2601" i="13"/>
  <c r="AA2601" i="13"/>
  <c r="Z2601" i="13"/>
  <c r="Y2601" i="13"/>
  <c r="X2601" i="13"/>
  <c r="W2601" i="13"/>
  <c r="V2601" i="13"/>
  <c r="U2601" i="13"/>
  <c r="T2601" i="13"/>
  <c r="S2601" i="13"/>
  <c r="R2601" i="13"/>
  <c r="Q2601" i="13"/>
  <c r="O2601" i="13"/>
  <c r="K2601" i="13"/>
  <c r="H2601" i="13"/>
  <c r="AE2600" i="13"/>
  <c r="AC2600" i="13"/>
  <c r="AA2600" i="13"/>
  <c r="Z2600" i="13"/>
  <c r="Y2600" i="13"/>
  <c r="X2600" i="13"/>
  <c r="W2600" i="13"/>
  <c r="V2600" i="13"/>
  <c r="U2600" i="13"/>
  <c r="T2600" i="13"/>
  <c r="S2600" i="13"/>
  <c r="R2600" i="13"/>
  <c r="Q2600" i="13"/>
  <c r="O2600" i="13"/>
  <c r="K2600" i="13"/>
  <c r="H2600" i="13"/>
  <c r="AE2599" i="13"/>
  <c r="AC2599" i="13"/>
  <c r="AA2599" i="13"/>
  <c r="Z2599" i="13"/>
  <c r="Y2599" i="13"/>
  <c r="X2599" i="13"/>
  <c r="W2599" i="13"/>
  <c r="V2599" i="13"/>
  <c r="U2599" i="13"/>
  <c r="T2599" i="13"/>
  <c r="S2599" i="13"/>
  <c r="R2599" i="13"/>
  <c r="Q2599" i="13"/>
  <c r="O2599" i="13"/>
  <c r="K2599" i="13"/>
  <c r="H2599" i="13"/>
  <c r="AE2598" i="13"/>
  <c r="AC2598" i="13"/>
  <c r="AA2598" i="13"/>
  <c r="Z2598" i="13"/>
  <c r="Y2598" i="13"/>
  <c r="X2598" i="13"/>
  <c r="W2598" i="13"/>
  <c r="V2598" i="13"/>
  <c r="U2598" i="13"/>
  <c r="T2598" i="13"/>
  <c r="S2598" i="13"/>
  <c r="R2598" i="13"/>
  <c r="Q2598" i="13"/>
  <c r="O2598" i="13"/>
  <c r="K2598" i="13"/>
  <c r="H2598" i="13"/>
  <c r="AE2597" i="13"/>
  <c r="AC2597" i="13"/>
  <c r="AA2597" i="13"/>
  <c r="Z2597" i="13"/>
  <c r="Y2597" i="13"/>
  <c r="X2597" i="13"/>
  <c r="W2597" i="13"/>
  <c r="V2597" i="13"/>
  <c r="U2597" i="13"/>
  <c r="T2597" i="13"/>
  <c r="S2597" i="13"/>
  <c r="R2597" i="13"/>
  <c r="Q2597" i="13"/>
  <c r="O2597" i="13"/>
  <c r="K2597" i="13"/>
  <c r="H2597" i="13"/>
  <c r="AE2596" i="13"/>
  <c r="AC2596" i="13"/>
  <c r="AA2596" i="13"/>
  <c r="Z2596" i="13"/>
  <c r="Y2596" i="13"/>
  <c r="X2596" i="13"/>
  <c r="W2596" i="13"/>
  <c r="V2596" i="13"/>
  <c r="U2596" i="13"/>
  <c r="T2596" i="13"/>
  <c r="S2596" i="13"/>
  <c r="R2596" i="13"/>
  <c r="Q2596" i="13"/>
  <c r="O2596" i="13"/>
  <c r="K2596" i="13"/>
  <c r="H2596" i="13"/>
  <c r="AE2595" i="13"/>
  <c r="AC2595" i="13"/>
  <c r="AA2595" i="13"/>
  <c r="Z2595" i="13"/>
  <c r="Y2595" i="13"/>
  <c r="X2595" i="13"/>
  <c r="W2595" i="13"/>
  <c r="V2595" i="13"/>
  <c r="U2595" i="13"/>
  <c r="T2595" i="13"/>
  <c r="S2595" i="13"/>
  <c r="R2595" i="13"/>
  <c r="Q2595" i="13"/>
  <c r="O2595" i="13"/>
  <c r="K2595" i="13"/>
  <c r="H2595" i="13"/>
  <c r="AE2594" i="13"/>
  <c r="AC2594" i="13"/>
  <c r="AA2594" i="13"/>
  <c r="Z2594" i="13"/>
  <c r="Y2594" i="13"/>
  <c r="X2594" i="13"/>
  <c r="W2594" i="13"/>
  <c r="V2594" i="13"/>
  <c r="U2594" i="13"/>
  <c r="T2594" i="13"/>
  <c r="S2594" i="13"/>
  <c r="R2594" i="13"/>
  <c r="Q2594" i="13"/>
  <c r="O2594" i="13"/>
  <c r="K2594" i="13"/>
  <c r="H2594" i="13"/>
  <c r="AE2593" i="13"/>
  <c r="AC2593" i="13"/>
  <c r="AA2593" i="13"/>
  <c r="Z2593" i="13"/>
  <c r="Y2593" i="13"/>
  <c r="X2593" i="13"/>
  <c r="W2593" i="13"/>
  <c r="V2593" i="13"/>
  <c r="U2593" i="13"/>
  <c r="T2593" i="13"/>
  <c r="S2593" i="13"/>
  <c r="R2593" i="13"/>
  <c r="Q2593" i="13"/>
  <c r="O2593" i="13"/>
  <c r="K2593" i="13"/>
  <c r="H2593" i="13"/>
  <c r="AE2592" i="13"/>
  <c r="AC2592" i="13"/>
  <c r="AA2592" i="13"/>
  <c r="Z2592" i="13"/>
  <c r="Y2592" i="13"/>
  <c r="X2592" i="13"/>
  <c r="W2592" i="13"/>
  <c r="V2592" i="13"/>
  <c r="U2592" i="13"/>
  <c r="T2592" i="13"/>
  <c r="S2592" i="13"/>
  <c r="R2592" i="13"/>
  <c r="Q2592" i="13"/>
  <c r="O2592" i="13"/>
  <c r="K2592" i="13"/>
  <c r="H2592" i="13"/>
  <c r="AE2591" i="13"/>
  <c r="AC2591" i="13"/>
  <c r="AA2591" i="13"/>
  <c r="Z2591" i="13"/>
  <c r="Y2591" i="13"/>
  <c r="X2591" i="13"/>
  <c r="W2591" i="13"/>
  <c r="V2591" i="13"/>
  <c r="U2591" i="13"/>
  <c r="T2591" i="13"/>
  <c r="S2591" i="13"/>
  <c r="R2591" i="13"/>
  <c r="Q2591" i="13"/>
  <c r="O2591" i="13"/>
  <c r="K2591" i="13"/>
  <c r="H2591" i="13"/>
  <c r="AE2590" i="13"/>
  <c r="AC2590" i="13"/>
  <c r="AA2590" i="13"/>
  <c r="Z2590" i="13"/>
  <c r="Y2590" i="13"/>
  <c r="X2590" i="13"/>
  <c r="W2590" i="13"/>
  <c r="V2590" i="13"/>
  <c r="U2590" i="13"/>
  <c r="T2590" i="13"/>
  <c r="S2590" i="13"/>
  <c r="R2590" i="13"/>
  <c r="Q2590" i="13"/>
  <c r="O2590" i="13"/>
  <c r="K2590" i="13"/>
  <c r="H2590" i="13"/>
  <c r="AE2589" i="13"/>
  <c r="AC2589" i="13"/>
  <c r="AA2589" i="13"/>
  <c r="Z2589" i="13"/>
  <c r="Y2589" i="13"/>
  <c r="X2589" i="13"/>
  <c r="W2589" i="13"/>
  <c r="V2589" i="13"/>
  <c r="U2589" i="13"/>
  <c r="T2589" i="13"/>
  <c r="S2589" i="13"/>
  <c r="R2589" i="13"/>
  <c r="Q2589" i="13"/>
  <c r="O2589" i="13"/>
  <c r="K2589" i="13"/>
  <c r="H2589" i="13"/>
  <c r="AE2588" i="13"/>
  <c r="AC2588" i="13"/>
  <c r="AA2588" i="13"/>
  <c r="Z2588" i="13"/>
  <c r="Y2588" i="13"/>
  <c r="X2588" i="13"/>
  <c r="W2588" i="13"/>
  <c r="V2588" i="13"/>
  <c r="U2588" i="13"/>
  <c r="T2588" i="13"/>
  <c r="S2588" i="13"/>
  <c r="R2588" i="13"/>
  <c r="Q2588" i="13"/>
  <c r="O2588" i="13"/>
  <c r="K2588" i="13"/>
  <c r="H2588" i="13"/>
  <c r="AE2587" i="13"/>
  <c r="AC2587" i="13"/>
  <c r="AA2587" i="13"/>
  <c r="Z2587" i="13"/>
  <c r="Y2587" i="13"/>
  <c r="X2587" i="13"/>
  <c r="W2587" i="13"/>
  <c r="V2587" i="13"/>
  <c r="U2587" i="13"/>
  <c r="T2587" i="13"/>
  <c r="S2587" i="13"/>
  <c r="R2587" i="13"/>
  <c r="Q2587" i="13"/>
  <c r="O2587" i="13"/>
  <c r="K2587" i="13"/>
  <c r="H2587" i="13"/>
  <c r="AE2586" i="13"/>
  <c r="AC2586" i="13"/>
  <c r="AA2586" i="13"/>
  <c r="Z2586" i="13"/>
  <c r="Y2586" i="13"/>
  <c r="X2586" i="13"/>
  <c r="W2586" i="13"/>
  <c r="V2586" i="13"/>
  <c r="U2586" i="13"/>
  <c r="T2586" i="13"/>
  <c r="S2586" i="13"/>
  <c r="R2586" i="13"/>
  <c r="Q2586" i="13"/>
  <c r="O2586" i="13"/>
  <c r="K2586" i="13"/>
  <c r="H2586" i="13"/>
  <c r="AE2585" i="13"/>
  <c r="AC2585" i="13"/>
  <c r="AA2585" i="13"/>
  <c r="Z2585" i="13"/>
  <c r="Y2585" i="13"/>
  <c r="X2585" i="13"/>
  <c r="W2585" i="13"/>
  <c r="V2585" i="13"/>
  <c r="U2585" i="13"/>
  <c r="T2585" i="13"/>
  <c r="S2585" i="13"/>
  <c r="R2585" i="13"/>
  <c r="Q2585" i="13"/>
  <c r="O2585" i="13"/>
  <c r="K2585" i="13"/>
  <c r="H2585" i="13"/>
  <c r="AE2584" i="13"/>
  <c r="AC2584" i="13"/>
  <c r="AA2584" i="13"/>
  <c r="Z2584" i="13"/>
  <c r="Y2584" i="13"/>
  <c r="X2584" i="13"/>
  <c r="W2584" i="13"/>
  <c r="V2584" i="13"/>
  <c r="U2584" i="13"/>
  <c r="T2584" i="13"/>
  <c r="S2584" i="13"/>
  <c r="R2584" i="13"/>
  <c r="Q2584" i="13"/>
  <c r="O2584" i="13"/>
  <c r="K2584" i="13"/>
  <c r="H2584" i="13"/>
  <c r="AE2583" i="13"/>
  <c r="AC2583" i="13"/>
  <c r="AA2583" i="13"/>
  <c r="Z2583" i="13"/>
  <c r="Y2583" i="13"/>
  <c r="X2583" i="13"/>
  <c r="W2583" i="13"/>
  <c r="V2583" i="13"/>
  <c r="U2583" i="13"/>
  <c r="T2583" i="13"/>
  <c r="S2583" i="13"/>
  <c r="R2583" i="13"/>
  <c r="Q2583" i="13"/>
  <c r="O2583" i="13"/>
  <c r="K2583" i="13"/>
  <c r="H2583" i="13"/>
  <c r="AE2582" i="13"/>
  <c r="AC2582" i="13"/>
  <c r="AA2582" i="13"/>
  <c r="Z2582" i="13"/>
  <c r="Y2582" i="13"/>
  <c r="X2582" i="13"/>
  <c r="W2582" i="13"/>
  <c r="V2582" i="13"/>
  <c r="U2582" i="13"/>
  <c r="T2582" i="13"/>
  <c r="S2582" i="13"/>
  <c r="R2582" i="13"/>
  <c r="Q2582" i="13"/>
  <c r="O2582" i="13"/>
  <c r="K2582" i="13"/>
  <c r="H2582" i="13"/>
  <c r="AE2581" i="13"/>
  <c r="AC2581" i="13"/>
  <c r="AA2581" i="13"/>
  <c r="Z2581" i="13"/>
  <c r="Y2581" i="13"/>
  <c r="X2581" i="13"/>
  <c r="W2581" i="13"/>
  <c r="V2581" i="13"/>
  <c r="U2581" i="13"/>
  <c r="T2581" i="13"/>
  <c r="S2581" i="13"/>
  <c r="R2581" i="13"/>
  <c r="Q2581" i="13"/>
  <c r="O2581" i="13"/>
  <c r="K2581" i="13"/>
  <c r="H2581" i="13"/>
  <c r="AE2580" i="13"/>
  <c r="AC2580" i="13"/>
  <c r="AA2580" i="13"/>
  <c r="Z2580" i="13"/>
  <c r="Y2580" i="13"/>
  <c r="X2580" i="13"/>
  <c r="W2580" i="13"/>
  <c r="V2580" i="13"/>
  <c r="U2580" i="13"/>
  <c r="T2580" i="13"/>
  <c r="S2580" i="13"/>
  <c r="R2580" i="13"/>
  <c r="Q2580" i="13"/>
  <c r="O2580" i="13"/>
  <c r="K2580" i="13"/>
  <c r="H2580" i="13"/>
  <c r="AE2579" i="13"/>
  <c r="AC2579" i="13"/>
  <c r="AA2579" i="13"/>
  <c r="Z2579" i="13"/>
  <c r="Y2579" i="13"/>
  <c r="X2579" i="13"/>
  <c r="W2579" i="13"/>
  <c r="V2579" i="13"/>
  <c r="U2579" i="13"/>
  <c r="T2579" i="13"/>
  <c r="S2579" i="13"/>
  <c r="R2579" i="13"/>
  <c r="Q2579" i="13"/>
  <c r="O2579" i="13"/>
  <c r="K2579" i="13"/>
  <c r="H2579" i="13"/>
  <c r="AE2578" i="13"/>
  <c r="AC2578" i="13"/>
  <c r="AA2578" i="13"/>
  <c r="Z2578" i="13"/>
  <c r="Y2578" i="13"/>
  <c r="X2578" i="13"/>
  <c r="W2578" i="13"/>
  <c r="V2578" i="13"/>
  <c r="U2578" i="13"/>
  <c r="T2578" i="13"/>
  <c r="S2578" i="13"/>
  <c r="R2578" i="13"/>
  <c r="Q2578" i="13"/>
  <c r="O2578" i="13"/>
  <c r="K2578" i="13"/>
  <c r="H2578" i="13"/>
  <c r="AE2577" i="13"/>
  <c r="AC2577" i="13"/>
  <c r="AA2577" i="13"/>
  <c r="Z2577" i="13"/>
  <c r="Y2577" i="13"/>
  <c r="X2577" i="13"/>
  <c r="W2577" i="13"/>
  <c r="V2577" i="13"/>
  <c r="U2577" i="13"/>
  <c r="T2577" i="13"/>
  <c r="S2577" i="13"/>
  <c r="R2577" i="13"/>
  <c r="Q2577" i="13"/>
  <c r="O2577" i="13"/>
  <c r="K2577" i="13"/>
  <c r="H2577" i="13"/>
  <c r="AE2576" i="13"/>
  <c r="AC2576" i="13"/>
  <c r="AA2576" i="13"/>
  <c r="Z2576" i="13"/>
  <c r="Y2576" i="13"/>
  <c r="X2576" i="13"/>
  <c r="W2576" i="13"/>
  <c r="V2576" i="13"/>
  <c r="U2576" i="13"/>
  <c r="T2576" i="13"/>
  <c r="S2576" i="13"/>
  <c r="R2576" i="13"/>
  <c r="Q2576" i="13"/>
  <c r="O2576" i="13"/>
  <c r="K2576" i="13"/>
  <c r="H2576" i="13"/>
  <c r="AE2575" i="13"/>
  <c r="AC2575" i="13"/>
  <c r="AA2575" i="13"/>
  <c r="Z2575" i="13"/>
  <c r="Y2575" i="13"/>
  <c r="X2575" i="13"/>
  <c r="W2575" i="13"/>
  <c r="V2575" i="13"/>
  <c r="U2575" i="13"/>
  <c r="T2575" i="13"/>
  <c r="S2575" i="13"/>
  <c r="R2575" i="13"/>
  <c r="Q2575" i="13"/>
  <c r="O2575" i="13"/>
  <c r="K2575" i="13"/>
  <c r="H2575" i="13"/>
  <c r="AE2574" i="13"/>
  <c r="AC2574" i="13"/>
  <c r="AA2574" i="13"/>
  <c r="Z2574" i="13"/>
  <c r="Y2574" i="13"/>
  <c r="X2574" i="13"/>
  <c r="W2574" i="13"/>
  <c r="V2574" i="13"/>
  <c r="U2574" i="13"/>
  <c r="T2574" i="13"/>
  <c r="S2574" i="13"/>
  <c r="R2574" i="13"/>
  <c r="Q2574" i="13"/>
  <c r="O2574" i="13"/>
  <c r="K2574" i="13"/>
  <c r="H2574" i="13"/>
  <c r="AE2573" i="13"/>
  <c r="AC2573" i="13"/>
  <c r="AA2573" i="13"/>
  <c r="Z2573" i="13"/>
  <c r="Y2573" i="13"/>
  <c r="X2573" i="13"/>
  <c r="W2573" i="13"/>
  <c r="V2573" i="13"/>
  <c r="U2573" i="13"/>
  <c r="T2573" i="13"/>
  <c r="S2573" i="13"/>
  <c r="R2573" i="13"/>
  <c r="Q2573" i="13"/>
  <c r="O2573" i="13"/>
  <c r="K2573" i="13"/>
  <c r="H2573" i="13"/>
  <c r="AE2572" i="13"/>
  <c r="AC2572" i="13"/>
  <c r="AA2572" i="13"/>
  <c r="Z2572" i="13"/>
  <c r="Y2572" i="13"/>
  <c r="X2572" i="13"/>
  <c r="W2572" i="13"/>
  <c r="V2572" i="13"/>
  <c r="U2572" i="13"/>
  <c r="T2572" i="13"/>
  <c r="S2572" i="13"/>
  <c r="R2572" i="13"/>
  <c r="Q2572" i="13"/>
  <c r="O2572" i="13"/>
  <c r="K2572" i="13"/>
  <c r="H2572" i="13"/>
  <c r="AE2571" i="13"/>
  <c r="AC2571" i="13"/>
  <c r="AA2571" i="13"/>
  <c r="Z2571" i="13"/>
  <c r="Y2571" i="13"/>
  <c r="X2571" i="13"/>
  <c r="W2571" i="13"/>
  <c r="V2571" i="13"/>
  <c r="U2571" i="13"/>
  <c r="T2571" i="13"/>
  <c r="S2571" i="13"/>
  <c r="R2571" i="13"/>
  <c r="Q2571" i="13"/>
  <c r="O2571" i="13"/>
  <c r="K2571" i="13"/>
  <c r="H2571" i="13"/>
  <c r="AE2570" i="13"/>
  <c r="AC2570" i="13"/>
  <c r="AA2570" i="13"/>
  <c r="Z2570" i="13"/>
  <c r="Y2570" i="13"/>
  <c r="X2570" i="13"/>
  <c r="W2570" i="13"/>
  <c r="V2570" i="13"/>
  <c r="U2570" i="13"/>
  <c r="T2570" i="13"/>
  <c r="S2570" i="13"/>
  <c r="R2570" i="13"/>
  <c r="Q2570" i="13"/>
  <c r="O2570" i="13"/>
  <c r="K2570" i="13"/>
  <c r="H2570" i="13"/>
  <c r="AE2569" i="13"/>
  <c r="AC2569" i="13"/>
  <c r="AA2569" i="13"/>
  <c r="Z2569" i="13"/>
  <c r="Y2569" i="13"/>
  <c r="X2569" i="13"/>
  <c r="W2569" i="13"/>
  <c r="V2569" i="13"/>
  <c r="U2569" i="13"/>
  <c r="T2569" i="13"/>
  <c r="S2569" i="13"/>
  <c r="R2569" i="13"/>
  <c r="Q2569" i="13"/>
  <c r="O2569" i="13"/>
  <c r="K2569" i="13"/>
  <c r="H2569" i="13"/>
  <c r="AE2568" i="13"/>
  <c r="AC2568" i="13"/>
  <c r="AA2568" i="13"/>
  <c r="Z2568" i="13"/>
  <c r="Y2568" i="13"/>
  <c r="X2568" i="13"/>
  <c r="W2568" i="13"/>
  <c r="V2568" i="13"/>
  <c r="U2568" i="13"/>
  <c r="T2568" i="13"/>
  <c r="S2568" i="13"/>
  <c r="R2568" i="13"/>
  <c r="Q2568" i="13"/>
  <c r="O2568" i="13"/>
  <c r="K2568" i="13"/>
  <c r="H2568" i="13"/>
  <c r="AE2567" i="13"/>
  <c r="AC2567" i="13"/>
  <c r="AA2567" i="13"/>
  <c r="Z2567" i="13"/>
  <c r="Y2567" i="13"/>
  <c r="X2567" i="13"/>
  <c r="W2567" i="13"/>
  <c r="V2567" i="13"/>
  <c r="U2567" i="13"/>
  <c r="T2567" i="13"/>
  <c r="S2567" i="13"/>
  <c r="R2567" i="13"/>
  <c r="Q2567" i="13"/>
  <c r="O2567" i="13"/>
  <c r="K2567" i="13"/>
  <c r="H2567" i="13"/>
  <c r="AE2566" i="13"/>
  <c r="AC2566" i="13"/>
  <c r="AA2566" i="13"/>
  <c r="Z2566" i="13"/>
  <c r="Y2566" i="13"/>
  <c r="X2566" i="13"/>
  <c r="W2566" i="13"/>
  <c r="V2566" i="13"/>
  <c r="U2566" i="13"/>
  <c r="T2566" i="13"/>
  <c r="S2566" i="13"/>
  <c r="R2566" i="13"/>
  <c r="Q2566" i="13"/>
  <c r="O2566" i="13"/>
  <c r="K2566" i="13"/>
  <c r="H2566" i="13"/>
  <c r="AE2565" i="13"/>
  <c r="AC2565" i="13"/>
  <c r="AA2565" i="13"/>
  <c r="Z2565" i="13"/>
  <c r="Y2565" i="13"/>
  <c r="X2565" i="13"/>
  <c r="W2565" i="13"/>
  <c r="V2565" i="13"/>
  <c r="U2565" i="13"/>
  <c r="T2565" i="13"/>
  <c r="S2565" i="13"/>
  <c r="R2565" i="13"/>
  <c r="Q2565" i="13"/>
  <c r="O2565" i="13"/>
  <c r="K2565" i="13"/>
  <c r="H2565" i="13"/>
  <c r="AE2564" i="13"/>
  <c r="AC2564" i="13"/>
  <c r="AA2564" i="13"/>
  <c r="Z2564" i="13"/>
  <c r="Y2564" i="13"/>
  <c r="X2564" i="13"/>
  <c r="W2564" i="13"/>
  <c r="V2564" i="13"/>
  <c r="U2564" i="13"/>
  <c r="T2564" i="13"/>
  <c r="S2564" i="13"/>
  <c r="R2564" i="13"/>
  <c r="Q2564" i="13"/>
  <c r="O2564" i="13"/>
  <c r="K2564" i="13"/>
  <c r="H2564" i="13"/>
  <c r="AE2563" i="13"/>
  <c r="AC2563" i="13"/>
  <c r="AA2563" i="13"/>
  <c r="Z2563" i="13"/>
  <c r="Y2563" i="13"/>
  <c r="X2563" i="13"/>
  <c r="W2563" i="13"/>
  <c r="V2563" i="13"/>
  <c r="U2563" i="13"/>
  <c r="T2563" i="13"/>
  <c r="S2563" i="13"/>
  <c r="R2563" i="13"/>
  <c r="Q2563" i="13"/>
  <c r="O2563" i="13"/>
  <c r="K2563" i="13"/>
  <c r="H2563" i="13"/>
  <c r="AE2562" i="13"/>
  <c r="AC2562" i="13"/>
  <c r="AA2562" i="13"/>
  <c r="Z2562" i="13"/>
  <c r="Y2562" i="13"/>
  <c r="X2562" i="13"/>
  <c r="W2562" i="13"/>
  <c r="V2562" i="13"/>
  <c r="U2562" i="13"/>
  <c r="T2562" i="13"/>
  <c r="S2562" i="13"/>
  <c r="R2562" i="13"/>
  <c r="Q2562" i="13"/>
  <c r="O2562" i="13"/>
  <c r="K2562" i="13"/>
  <c r="H2562" i="13"/>
  <c r="AE2561" i="13"/>
  <c r="AC2561" i="13"/>
  <c r="AA2561" i="13"/>
  <c r="Z2561" i="13"/>
  <c r="Y2561" i="13"/>
  <c r="X2561" i="13"/>
  <c r="W2561" i="13"/>
  <c r="V2561" i="13"/>
  <c r="U2561" i="13"/>
  <c r="T2561" i="13"/>
  <c r="S2561" i="13"/>
  <c r="R2561" i="13"/>
  <c r="Q2561" i="13"/>
  <c r="O2561" i="13"/>
  <c r="K2561" i="13"/>
  <c r="H2561" i="13"/>
  <c r="AE2560" i="13"/>
  <c r="AC2560" i="13"/>
  <c r="AA2560" i="13"/>
  <c r="Z2560" i="13"/>
  <c r="Y2560" i="13"/>
  <c r="X2560" i="13"/>
  <c r="W2560" i="13"/>
  <c r="V2560" i="13"/>
  <c r="U2560" i="13"/>
  <c r="T2560" i="13"/>
  <c r="S2560" i="13"/>
  <c r="R2560" i="13"/>
  <c r="Q2560" i="13"/>
  <c r="O2560" i="13"/>
  <c r="K2560" i="13"/>
  <c r="H2560" i="13"/>
  <c r="AE2559" i="13"/>
  <c r="AC2559" i="13"/>
  <c r="AA2559" i="13"/>
  <c r="Z2559" i="13"/>
  <c r="Y2559" i="13"/>
  <c r="X2559" i="13"/>
  <c r="W2559" i="13"/>
  <c r="V2559" i="13"/>
  <c r="U2559" i="13"/>
  <c r="T2559" i="13"/>
  <c r="S2559" i="13"/>
  <c r="R2559" i="13"/>
  <c r="Q2559" i="13"/>
  <c r="O2559" i="13"/>
  <c r="K2559" i="13"/>
  <c r="H2559" i="13"/>
  <c r="AE2558" i="13"/>
  <c r="AC2558" i="13"/>
  <c r="AA2558" i="13"/>
  <c r="Z2558" i="13"/>
  <c r="Y2558" i="13"/>
  <c r="X2558" i="13"/>
  <c r="W2558" i="13"/>
  <c r="V2558" i="13"/>
  <c r="U2558" i="13"/>
  <c r="T2558" i="13"/>
  <c r="S2558" i="13"/>
  <c r="R2558" i="13"/>
  <c r="Q2558" i="13"/>
  <c r="O2558" i="13"/>
  <c r="K2558" i="13"/>
  <c r="H2558" i="13"/>
  <c r="AE2557" i="13"/>
  <c r="AC2557" i="13"/>
  <c r="AA2557" i="13"/>
  <c r="Z2557" i="13"/>
  <c r="Y2557" i="13"/>
  <c r="X2557" i="13"/>
  <c r="W2557" i="13"/>
  <c r="V2557" i="13"/>
  <c r="U2557" i="13"/>
  <c r="T2557" i="13"/>
  <c r="S2557" i="13"/>
  <c r="R2557" i="13"/>
  <c r="Q2557" i="13"/>
  <c r="O2557" i="13"/>
  <c r="K2557" i="13"/>
  <c r="H2557" i="13"/>
  <c r="AE2556" i="13"/>
  <c r="AC2556" i="13"/>
  <c r="AA2556" i="13"/>
  <c r="Z2556" i="13"/>
  <c r="Y2556" i="13"/>
  <c r="X2556" i="13"/>
  <c r="W2556" i="13"/>
  <c r="V2556" i="13"/>
  <c r="U2556" i="13"/>
  <c r="T2556" i="13"/>
  <c r="S2556" i="13"/>
  <c r="R2556" i="13"/>
  <c r="Q2556" i="13"/>
  <c r="O2556" i="13"/>
  <c r="K2556" i="13"/>
  <c r="H2556" i="13"/>
  <c r="AE2555" i="13"/>
  <c r="AC2555" i="13"/>
  <c r="AA2555" i="13"/>
  <c r="Z2555" i="13"/>
  <c r="Y2555" i="13"/>
  <c r="X2555" i="13"/>
  <c r="W2555" i="13"/>
  <c r="V2555" i="13"/>
  <c r="U2555" i="13"/>
  <c r="T2555" i="13"/>
  <c r="S2555" i="13"/>
  <c r="R2555" i="13"/>
  <c r="Q2555" i="13"/>
  <c r="O2555" i="13"/>
  <c r="K2555" i="13"/>
  <c r="H2555" i="13"/>
  <c r="AE2554" i="13"/>
  <c r="AC2554" i="13"/>
  <c r="AA2554" i="13"/>
  <c r="Z2554" i="13"/>
  <c r="Y2554" i="13"/>
  <c r="X2554" i="13"/>
  <c r="W2554" i="13"/>
  <c r="V2554" i="13"/>
  <c r="U2554" i="13"/>
  <c r="T2554" i="13"/>
  <c r="S2554" i="13"/>
  <c r="R2554" i="13"/>
  <c r="Q2554" i="13"/>
  <c r="O2554" i="13"/>
  <c r="K2554" i="13"/>
  <c r="H2554" i="13"/>
  <c r="AE2553" i="13"/>
  <c r="AC2553" i="13"/>
  <c r="AA2553" i="13"/>
  <c r="Z2553" i="13"/>
  <c r="Y2553" i="13"/>
  <c r="X2553" i="13"/>
  <c r="W2553" i="13"/>
  <c r="V2553" i="13"/>
  <c r="U2553" i="13"/>
  <c r="T2553" i="13"/>
  <c r="S2553" i="13"/>
  <c r="R2553" i="13"/>
  <c r="Q2553" i="13"/>
  <c r="O2553" i="13"/>
  <c r="K2553" i="13"/>
  <c r="H2553" i="13"/>
  <c r="AE2552" i="13"/>
  <c r="AC2552" i="13"/>
  <c r="AA2552" i="13"/>
  <c r="Z2552" i="13"/>
  <c r="Y2552" i="13"/>
  <c r="X2552" i="13"/>
  <c r="W2552" i="13"/>
  <c r="V2552" i="13"/>
  <c r="U2552" i="13"/>
  <c r="T2552" i="13"/>
  <c r="S2552" i="13"/>
  <c r="R2552" i="13"/>
  <c r="Q2552" i="13"/>
  <c r="O2552" i="13"/>
  <c r="K2552" i="13"/>
  <c r="H2552" i="13"/>
  <c r="AE2551" i="13"/>
  <c r="AC2551" i="13"/>
  <c r="AA2551" i="13"/>
  <c r="Z2551" i="13"/>
  <c r="Y2551" i="13"/>
  <c r="X2551" i="13"/>
  <c r="W2551" i="13"/>
  <c r="V2551" i="13"/>
  <c r="U2551" i="13"/>
  <c r="T2551" i="13"/>
  <c r="S2551" i="13"/>
  <c r="R2551" i="13"/>
  <c r="Q2551" i="13"/>
  <c r="O2551" i="13"/>
  <c r="K2551" i="13"/>
  <c r="H2551" i="13"/>
  <c r="AE2550" i="13"/>
  <c r="AC2550" i="13"/>
  <c r="AA2550" i="13"/>
  <c r="Z2550" i="13"/>
  <c r="Y2550" i="13"/>
  <c r="X2550" i="13"/>
  <c r="W2550" i="13"/>
  <c r="V2550" i="13"/>
  <c r="U2550" i="13"/>
  <c r="T2550" i="13"/>
  <c r="S2550" i="13"/>
  <c r="R2550" i="13"/>
  <c r="Q2550" i="13"/>
  <c r="O2550" i="13"/>
  <c r="K2550" i="13"/>
  <c r="H2550" i="13"/>
  <c r="AE2549" i="13"/>
  <c r="AC2549" i="13"/>
  <c r="AA2549" i="13"/>
  <c r="Z2549" i="13"/>
  <c r="Y2549" i="13"/>
  <c r="X2549" i="13"/>
  <c r="W2549" i="13"/>
  <c r="V2549" i="13"/>
  <c r="U2549" i="13"/>
  <c r="T2549" i="13"/>
  <c r="S2549" i="13"/>
  <c r="R2549" i="13"/>
  <c r="Q2549" i="13"/>
  <c r="O2549" i="13"/>
  <c r="K2549" i="13"/>
  <c r="H2549" i="13"/>
  <c r="AE2548" i="13"/>
  <c r="AC2548" i="13"/>
  <c r="AA2548" i="13"/>
  <c r="Z2548" i="13"/>
  <c r="Y2548" i="13"/>
  <c r="X2548" i="13"/>
  <c r="W2548" i="13"/>
  <c r="V2548" i="13"/>
  <c r="U2548" i="13"/>
  <c r="T2548" i="13"/>
  <c r="S2548" i="13"/>
  <c r="R2548" i="13"/>
  <c r="Q2548" i="13"/>
  <c r="O2548" i="13"/>
  <c r="K2548" i="13"/>
  <c r="H2548" i="13"/>
  <c r="AE2547" i="13"/>
  <c r="AC2547" i="13"/>
  <c r="AA2547" i="13"/>
  <c r="Z2547" i="13"/>
  <c r="Y2547" i="13"/>
  <c r="X2547" i="13"/>
  <c r="W2547" i="13"/>
  <c r="V2547" i="13"/>
  <c r="U2547" i="13"/>
  <c r="T2547" i="13"/>
  <c r="S2547" i="13"/>
  <c r="R2547" i="13"/>
  <c r="Q2547" i="13"/>
  <c r="O2547" i="13"/>
  <c r="K2547" i="13"/>
  <c r="H2547" i="13"/>
  <c r="AE2546" i="13"/>
  <c r="AC2546" i="13"/>
  <c r="AA2546" i="13"/>
  <c r="Z2546" i="13"/>
  <c r="Y2546" i="13"/>
  <c r="X2546" i="13"/>
  <c r="W2546" i="13"/>
  <c r="V2546" i="13"/>
  <c r="U2546" i="13"/>
  <c r="T2546" i="13"/>
  <c r="S2546" i="13"/>
  <c r="R2546" i="13"/>
  <c r="Q2546" i="13"/>
  <c r="O2546" i="13"/>
  <c r="K2546" i="13"/>
  <c r="H2546" i="13"/>
  <c r="AE2545" i="13"/>
  <c r="AC2545" i="13"/>
  <c r="AA2545" i="13"/>
  <c r="Z2545" i="13"/>
  <c r="Y2545" i="13"/>
  <c r="X2545" i="13"/>
  <c r="W2545" i="13"/>
  <c r="V2545" i="13"/>
  <c r="U2545" i="13"/>
  <c r="T2545" i="13"/>
  <c r="S2545" i="13"/>
  <c r="R2545" i="13"/>
  <c r="Q2545" i="13"/>
  <c r="O2545" i="13"/>
  <c r="K2545" i="13"/>
  <c r="H2545" i="13"/>
  <c r="AE2544" i="13"/>
  <c r="AC2544" i="13"/>
  <c r="AA2544" i="13"/>
  <c r="Z2544" i="13"/>
  <c r="Y2544" i="13"/>
  <c r="X2544" i="13"/>
  <c r="W2544" i="13"/>
  <c r="V2544" i="13"/>
  <c r="U2544" i="13"/>
  <c r="T2544" i="13"/>
  <c r="S2544" i="13"/>
  <c r="R2544" i="13"/>
  <c r="Q2544" i="13"/>
  <c r="O2544" i="13"/>
  <c r="K2544" i="13"/>
  <c r="H2544" i="13"/>
  <c r="AE2543" i="13"/>
  <c r="AC2543" i="13"/>
  <c r="AA2543" i="13"/>
  <c r="Z2543" i="13"/>
  <c r="Y2543" i="13"/>
  <c r="X2543" i="13"/>
  <c r="W2543" i="13"/>
  <c r="V2543" i="13"/>
  <c r="U2543" i="13"/>
  <c r="T2543" i="13"/>
  <c r="S2543" i="13"/>
  <c r="R2543" i="13"/>
  <c r="Q2543" i="13"/>
  <c r="O2543" i="13"/>
  <c r="K2543" i="13"/>
  <c r="H2543" i="13"/>
  <c r="AE2542" i="13"/>
  <c r="AC2542" i="13"/>
  <c r="AA2542" i="13"/>
  <c r="Z2542" i="13"/>
  <c r="Y2542" i="13"/>
  <c r="X2542" i="13"/>
  <c r="W2542" i="13"/>
  <c r="V2542" i="13"/>
  <c r="U2542" i="13"/>
  <c r="T2542" i="13"/>
  <c r="S2542" i="13"/>
  <c r="R2542" i="13"/>
  <c r="Q2542" i="13"/>
  <c r="O2542" i="13"/>
  <c r="K2542" i="13"/>
  <c r="H2542" i="13"/>
  <c r="AE2541" i="13"/>
  <c r="AC2541" i="13"/>
  <c r="AA2541" i="13"/>
  <c r="Z2541" i="13"/>
  <c r="Y2541" i="13"/>
  <c r="X2541" i="13"/>
  <c r="W2541" i="13"/>
  <c r="V2541" i="13"/>
  <c r="U2541" i="13"/>
  <c r="T2541" i="13"/>
  <c r="S2541" i="13"/>
  <c r="R2541" i="13"/>
  <c r="Q2541" i="13"/>
  <c r="O2541" i="13"/>
  <c r="K2541" i="13"/>
  <c r="H2541" i="13"/>
  <c r="AE2540" i="13"/>
  <c r="AC2540" i="13"/>
  <c r="AA2540" i="13"/>
  <c r="Z2540" i="13"/>
  <c r="Y2540" i="13"/>
  <c r="X2540" i="13"/>
  <c r="W2540" i="13"/>
  <c r="V2540" i="13"/>
  <c r="U2540" i="13"/>
  <c r="T2540" i="13"/>
  <c r="S2540" i="13"/>
  <c r="R2540" i="13"/>
  <c r="Q2540" i="13"/>
  <c r="O2540" i="13"/>
  <c r="K2540" i="13"/>
  <c r="H2540" i="13"/>
  <c r="AE2539" i="13"/>
  <c r="AC2539" i="13"/>
  <c r="AA2539" i="13"/>
  <c r="Z2539" i="13"/>
  <c r="Y2539" i="13"/>
  <c r="X2539" i="13"/>
  <c r="W2539" i="13"/>
  <c r="V2539" i="13"/>
  <c r="U2539" i="13"/>
  <c r="T2539" i="13"/>
  <c r="S2539" i="13"/>
  <c r="R2539" i="13"/>
  <c r="Q2539" i="13"/>
  <c r="O2539" i="13"/>
  <c r="K2539" i="13"/>
  <c r="H2539" i="13"/>
  <c r="AE2538" i="13"/>
  <c r="AC2538" i="13"/>
  <c r="AA2538" i="13"/>
  <c r="Z2538" i="13"/>
  <c r="Y2538" i="13"/>
  <c r="X2538" i="13"/>
  <c r="W2538" i="13"/>
  <c r="V2538" i="13"/>
  <c r="U2538" i="13"/>
  <c r="T2538" i="13"/>
  <c r="S2538" i="13"/>
  <c r="R2538" i="13"/>
  <c r="Q2538" i="13"/>
  <c r="O2538" i="13"/>
  <c r="K2538" i="13"/>
  <c r="H2538" i="13"/>
  <c r="AE2537" i="13"/>
  <c r="AC2537" i="13"/>
  <c r="AA2537" i="13"/>
  <c r="Z2537" i="13"/>
  <c r="Y2537" i="13"/>
  <c r="X2537" i="13"/>
  <c r="W2537" i="13"/>
  <c r="V2537" i="13"/>
  <c r="U2537" i="13"/>
  <c r="T2537" i="13"/>
  <c r="S2537" i="13"/>
  <c r="R2537" i="13"/>
  <c r="Q2537" i="13"/>
  <c r="O2537" i="13"/>
  <c r="K2537" i="13"/>
  <c r="H2537" i="13"/>
  <c r="AE2536" i="13"/>
  <c r="AC2536" i="13"/>
  <c r="AA2536" i="13"/>
  <c r="Z2536" i="13"/>
  <c r="Y2536" i="13"/>
  <c r="X2536" i="13"/>
  <c r="W2536" i="13"/>
  <c r="V2536" i="13"/>
  <c r="U2536" i="13"/>
  <c r="T2536" i="13"/>
  <c r="S2536" i="13"/>
  <c r="R2536" i="13"/>
  <c r="Q2536" i="13"/>
  <c r="O2536" i="13"/>
  <c r="K2536" i="13"/>
  <c r="H2536" i="13"/>
  <c r="AE2535" i="13"/>
  <c r="AC2535" i="13"/>
  <c r="AA2535" i="13"/>
  <c r="Z2535" i="13"/>
  <c r="Y2535" i="13"/>
  <c r="X2535" i="13"/>
  <c r="W2535" i="13"/>
  <c r="V2535" i="13"/>
  <c r="U2535" i="13"/>
  <c r="T2535" i="13"/>
  <c r="S2535" i="13"/>
  <c r="R2535" i="13"/>
  <c r="Q2535" i="13"/>
  <c r="O2535" i="13"/>
  <c r="K2535" i="13"/>
  <c r="H2535" i="13"/>
  <c r="AE2534" i="13"/>
  <c r="AC2534" i="13"/>
  <c r="AA2534" i="13"/>
  <c r="Z2534" i="13"/>
  <c r="Y2534" i="13"/>
  <c r="X2534" i="13"/>
  <c r="W2534" i="13"/>
  <c r="V2534" i="13"/>
  <c r="U2534" i="13"/>
  <c r="T2534" i="13"/>
  <c r="S2534" i="13"/>
  <c r="R2534" i="13"/>
  <c r="Q2534" i="13"/>
  <c r="O2534" i="13"/>
  <c r="K2534" i="13"/>
  <c r="H2534" i="13"/>
  <c r="AE2533" i="13"/>
  <c r="AC2533" i="13"/>
  <c r="AA2533" i="13"/>
  <c r="Z2533" i="13"/>
  <c r="Y2533" i="13"/>
  <c r="X2533" i="13"/>
  <c r="W2533" i="13"/>
  <c r="V2533" i="13"/>
  <c r="U2533" i="13"/>
  <c r="T2533" i="13"/>
  <c r="S2533" i="13"/>
  <c r="R2533" i="13"/>
  <c r="Q2533" i="13"/>
  <c r="O2533" i="13"/>
  <c r="K2533" i="13"/>
  <c r="H2533" i="13"/>
  <c r="AE2532" i="13"/>
  <c r="AC2532" i="13"/>
  <c r="AA2532" i="13"/>
  <c r="Z2532" i="13"/>
  <c r="Y2532" i="13"/>
  <c r="X2532" i="13"/>
  <c r="W2532" i="13"/>
  <c r="V2532" i="13"/>
  <c r="U2532" i="13"/>
  <c r="T2532" i="13"/>
  <c r="S2532" i="13"/>
  <c r="R2532" i="13"/>
  <c r="Q2532" i="13"/>
  <c r="O2532" i="13"/>
  <c r="K2532" i="13"/>
  <c r="H2532" i="13"/>
  <c r="AE2531" i="13"/>
  <c r="AC2531" i="13"/>
  <c r="AA2531" i="13"/>
  <c r="Z2531" i="13"/>
  <c r="Y2531" i="13"/>
  <c r="X2531" i="13"/>
  <c r="W2531" i="13"/>
  <c r="V2531" i="13"/>
  <c r="U2531" i="13"/>
  <c r="T2531" i="13"/>
  <c r="S2531" i="13"/>
  <c r="R2531" i="13"/>
  <c r="Q2531" i="13"/>
  <c r="O2531" i="13"/>
  <c r="K2531" i="13"/>
  <c r="H2531" i="13"/>
  <c r="AE2530" i="13"/>
  <c r="AC2530" i="13"/>
  <c r="AA2530" i="13"/>
  <c r="Z2530" i="13"/>
  <c r="Y2530" i="13"/>
  <c r="X2530" i="13"/>
  <c r="W2530" i="13"/>
  <c r="V2530" i="13"/>
  <c r="U2530" i="13"/>
  <c r="T2530" i="13"/>
  <c r="S2530" i="13"/>
  <c r="R2530" i="13"/>
  <c r="Q2530" i="13"/>
  <c r="O2530" i="13"/>
  <c r="K2530" i="13"/>
  <c r="H2530" i="13"/>
  <c r="AE2529" i="13"/>
  <c r="AC2529" i="13"/>
  <c r="AA2529" i="13"/>
  <c r="Z2529" i="13"/>
  <c r="Y2529" i="13"/>
  <c r="X2529" i="13"/>
  <c r="W2529" i="13"/>
  <c r="V2529" i="13"/>
  <c r="U2529" i="13"/>
  <c r="T2529" i="13"/>
  <c r="S2529" i="13"/>
  <c r="R2529" i="13"/>
  <c r="Q2529" i="13"/>
  <c r="O2529" i="13"/>
  <c r="K2529" i="13"/>
  <c r="H2529" i="13"/>
  <c r="AE2528" i="13"/>
  <c r="AC2528" i="13"/>
  <c r="AA2528" i="13"/>
  <c r="Z2528" i="13"/>
  <c r="Y2528" i="13"/>
  <c r="X2528" i="13"/>
  <c r="W2528" i="13"/>
  <c r="V2528" i="13"/>
  <c r="U2528" i="13"/>
  <c r="T2528" i="13"/>
  <c r="S2528" i="13"/>
  <c r="R2528" i="13"/>
  <c r="Q2528" i="13"/>
  <c r="O2528" i="13"/>
  <c r="K2528" i="13"/>
  <c r="H2528" i="13"/>
  <c r="AE2527" i="13"/>
  <c r="AC2527" i="13"/>
  <c r="AA2527" i="13"/>
  <c r="Z2527" i="13"/>
  <c r="Y2527" i="13"/>
  <c r="X2527" i="13"/>
  <c r="W2527" i="13"/>
  <c r="V2527" i="13"/>
  <c r="U2527" i="13"/>
  <c r="T2527" i="13"/>
  <c r="S2527" i="13"/>
  <c r="R2527" i="13"/>
  <c r="Q2527" i="13"/>
  <c r="O2527" i="13"/>
  <c r="K2527" i="13"/>
  <c r="H2527" i="13"/>
  <c r="AE2526" i="13"/>
  <c r="AC2526" i="13"/>
  <c r="AA2526" i="13"/>
  <c r="Z2526" i="13"/>
  <c r="Y2526" i="13"/>
  <c r="X2526" i="13"/>
  <c r="W2526" i="13"/>
  <c r="V2526" i="13"/>
  <c r="U2526" i="13"/>
  <c r="T2526" i="13"/>
  <c r="S2526" i="13"/>
  <c r="R2526" i="13"/>
  <c r="Q2526" i="13"/>
  <c r="O2526" i="13"/>
  <c r="K2526" i="13"/>
  <c r="H2526" i="13"/>
  <c r="AE2525" i="13"/>
  <c r="AC2525" i="13"/>
  <c r="AA2525" i="13"/>
  <c r="Z2525" i="13"/>
  <c r="Y2525" i="13"/>
  <c r="X2525" i="13"/>
  <c r="W2525" i="13"/>
  <c r="V2525" i="13"/>
  <c r="U2525" i="13"/>
  <c r="T2525" i="13"/>
  <c r="S2525" i="13"/>
  <c r="R2525" i="13"/>
  <c r="Q2525" i="13"/>
  <c r="O2525" i="13"/>
  <c r="K2525" i="13"/>
  <c r="H2525" i="13"/>
  <c r="AE2524" i="13"/>
  <c r="AC2524" i="13"/>
  <c r="AA2524" i="13"/>
  <c r="Z2524" i="13"/>
  <c r="Y2524" i="13"/>
  <c r="X2524" i="13"/>
  <c r="W2524" i="13"/>
  <c r="V2524" i="13"/>
  <c r="U2524" i="13"/>
  <c r="T2524" i="13"/>
  <c r="S2524" i="13"/>
  <c r="R2524" i="13"/>
  <c r="Q2524" i="13"/>
  <c r="O2524" i="13"/>
  <c r="K2524" i="13"/>
  <c r="H2524" i="13"/>
  <c r="AE2523" i="13"/>
  <c r="AC2523" i="13"/>
  <c r="AA2523" i="13"/>
  <c r="Z2523" i="13"/>
  <c r="Y2523" i="13"/>
  <c r="X2523" i="13"/>
  <c r="W2523" i="13"/>
  <c r="V2523" i="13"/>
  <c r="U2523" i="13"/>
  <c r="T2523" i="13"/>
  <c r="S2523" i="13"/>
  <c r="R2523" i="13"/>
  <c r="Q2523" i="13"/>
  <c r="O2523" i="13"/>
  <c r="K2523" i="13"/>
  <c r="H2523" i="13"/>
  <c r="AE2522" i="13"/>
  <c r="AC2522" i="13"/>
  <c r="AA2522" i="13"/>
  <c r="Z2522" i="13"/>
  <c r="Y2522" i="13"/>
  <c r="X2522" i="13"/>
  <c r="W2522" i="13"/>
  <c r="V2522" i="13"/>
  <c r="U2522" i="13"/>
  <c r="T2522" i="13"/>
  <c r="S2522" i="13"/>
  <c r="R2522" i="13"/>
  <c r="Q2522" i="13"/>
  <c r="O2522" i="13"/>
  <c r="K2522" i="13"/>
  <c r="H2522" i="13"/>
  <c r="AE2521" i="13"/>
  <c r="AC2521" i="13"/>
  <c r="AA2521" i="13"/>
  <c r="Z2521" i="13"/>
  <c r="Y2521" i="13"/>
  <c r="X2521" i="13"/>
  <c r="W2521" i="13"/>
  <c r="V2521" i="13"/>
  <c r="U2521" i="13"/>
  <c r="T2521" i="13"/>
  <c r="S2521" i="13"/>
  <c r="R2521" i="13"/>
  <c r="Q2521" i="13"/>
  <c r="O2521" i="13"/>
  <c r="K2521" i="13"/>
  <c r="H2521" i="13"/>
  <c r="AE2520" i="13"/>
  <c r="AC2520" i="13"/>
  <c r="AA2520" i="13"/>
  <c r="Z2520" i="13"/>
  <c r="Y2520" i="13"/>
  <c r="X2520" i="13"/>
  <c r="W2520" i="13"/>
  <c r="V2520" i="13"/>
  <c r="U2520" i="13"/>
  <c r="T2520" i="13"/>
  <c r="S2520" i="13"/>
  <c r="R2520" i="13"/>
  <c r="Q2520" i="13"/>
  <c r="O2520" i="13"/>
  <c r="K2520" i="13"/>
  <c r="H2520" i="13"/>
  <c r="AE2519" i="13"/>
  <c r="AC2519" i="13"/>
  <c r="AA2519" i="13"/>
  <c r="Z2519" i="13"/>
  <c r="Y2519" i="13"/>
  <c r="X2519" i="13"/>
  <c r="W2519" i="13"/>
  <c r="V2519" i="13"/>
  <c r="U2519" i="13"/>
  <c r="T2519" i="13"/>
  <c r="S2519" i="13"/>
  <c r="R2519" i="13"/>
  <c r="Q2519" i="13"/>
  <c r="O2519" i="13"/>
  <c r="K2519" i="13"/>
  <c r="H2519" i="13"/>
  <c r="AE2518" i="13"/>
  <c r="AC2518" i="13"/>
  <c r="AA2518" i="13"/>
  <c r="Z2518" i="13"/>
  <c r="Y2518" i="13"/>
  <c r="X2518" i="13"/>
  <c r="W2518" i="13"/>
  <c r="V2518" i="13"/>
  <c r="U2518" i="13"/>
  <c r="T2518" i="13"/>
  <c r="S2518" i="13"/>
  <c r="R2518" i="13"/>
  <c r="Q2518" i="13"/>
  <c r="O2518" i="13"/>
  <c r="K2518" i="13"/>
  <c r="H2518" i="13"/>
  <c r="AE2517" i="13"/>
  <c r="AC2517" i="13"/>
  <c r="AA2517" i="13"/>
  <c r="Z2517" i="13"/>
  <c r="Y2517" i="13"/>
  <c r="X2517" i="13"/>
  <c r="W2517" i="13"/>
  <c r="V2517" i="13"/>
  <c r="U2517" i="13"/>
  <c r="T2517" i="13"/>
  <c r="S2517" i="13"/>
  <c r="R2517" i="13"/>
  <c r="Q2517" i="13"/>
  <c r="O2517" i="13"/>
  <c r="K2517" i="13"/>
  <c r="H2517" i="13"/>
  <c r="AE2516" i="13"/>
  <c r="AC2516" i="13"/>
  <c r="AA2516" i="13"/>
  <c r="Z2516" i="13"/>
  <c r="Y2516" i="13"/>
  <c r="X2516" i="13"/>
  <c r="W2516" i="13"/>
  <c r="V2516" i="13"/>
  <c r="U2516" i="13"/>
  <c r="T2516" i="13"/>
  <c r="S2516" i="13"/>
  <c r="R2516" i="13"/>
  <c r="Q2516" i="13"/>
  <c r="O2516" i="13"/>
  <c r="K2516" i="13"/>
  <c r="H2516" i="13"/>
  <c r="AE2515" i="13"/>
  <c r="AC2515" i="13"/>
  <c r="AA2515" i="13"/>
  <c r="Z2515" i="13"/>
  <c r="Y2515" i="13"/>
  <c r="X2515" i="13"/>
  <c r="W2515" i="13"/>
  <c r="V2515" i="13"/>
  <c r="U2515" i="13"/>
  <c r="T2515" i="13"/>
  <c r="S2515" i="13"/>
  <c r="R2515" i="13"/>
  <c r="Q2515" i="13"/>
  <c r="O2515" i="13"/>
  <c r="K2515" i="13"/>
  <c r="H2515" i="13"/>
  <c r="AE2514" i="13"/>
  <c r="AC2514" i="13"/>
  <c r="AA2514" i="13"/>
  <c r="Z2514" i="13"/>
  <c r="Y2514" i="13"/>
  <c r="X2514" i="13"/>
  <c r="W2514" i="13"/>
  <c r="V2514" i="13"/>
  <c r="U2514" i="13"/>
  <c r="T2514" i="13"/>
  <c r="S2514" i="13"/>
  <c r="R2514" i="13"/>
  <c r="Q2514" i="13"/>
  <c r="O2514" i="13"/>
  <c r="K2514" i="13"/>
  <c r="H2514" i="13"/>
  <c r="AE2513" i="13"/>
  <c r="AC2513" i="13"/>
  <c r="AA2513" i="13"/>
  <c r="Z2513" i="13"/>
  <c r="Y2513" i="13"/>
  <c r="X2513" i="13"/>
  <c r="W2513" i="13"/>
  <c r="V2513" i="13"/>
  <c r="U2513" i="13"/>
  <c r="T2513" i="13"/>
  <c r="S2513" i="13"/>
  <c r="R2513" i="13"/>
  <c r="Q2513" i="13"/>
  <c r="O2513" i="13"/>
  <c r="K2513" i="13"/>
  <c r="H2513" i="13"/>
  <c r="AE2512" i="13"/>
  <c r="AC2512" i="13"/>
  <c r="AA2512" i="13"/>
  <c r="Z2512" i="13"/>
  <c r="Y2512" i="13"/>
  <c r="X2512" i="13"/>
  <c r="W2512" i="13"/>
  <c r="V2512" i="13"/>
  <c r="U2512" i="13"/>
  <c r="T2512" i="13"/>
  <c r="S2512" i="13"/>
  <c r="R2512" i="13"/>
  <c r="Q2512" i="13"/>
  <c r="O2512" i="13"/>
  <c r="K2512" i="13"/>
  <c r="H2512" i="13"/>
  <c r="AE2511" i="13"/>
  <c r="AC2511" i="13"/>
  <c r="AA2511" i="13"/>
  <c r="Z2511" i="13"/>
  <c r="Y2511" i="13"/>
  <c r="X2511" i="13"/>
  <c r="W2511" i="13"/>
  <c r="V2511" i="13"/>
  <c r="U2511" i="13"/>
  <c r="T2511" i="13"/>
  <c r="S2511" i="13"/>
  <c r="R2511" i="13"/>
  <c r="Q2511" i="13"/>
  <c r="O2511" i="13"/>
  <c r="K2511" i="13"/>
  <c r="H2511" i="13"/>
  <c r="AE2510" i="13"/>
  <c r="AC2510" i="13"/>
  <c r="AA2510" i="13"/>
  <c r="Z2510" i="13"/>
  <c r="Y2510" i="13"/>
  <c r="X2510" i="13"/>
  <c r="W2510" i="13"/>
  <c r="V2510" i="13"/>
  <c r="U2510" i="13"/>
  <c r="T2510" i="13"/>
  <c r="S2510" i="13"/>
  <c r="R2510" i="13"/>
  <c r="Q2510" i="13"/>
  <c r="O2510" i="13"/>
  <c r="K2510" i="13"/>
  <c r="H2510" i="13"/>
  <c r="AE2509" i="13"/>
  <c r="AC2509" i="13"/>
  <c r="AA2509" i="13"/>
  <c r="Z2509" i="13"/>
  <c r="Y2509" i="13"/>
  <c r="X2509" i="13"/>
  <c r="W2509" i="13"/>
  <c r="V2509" i="13"/>
  <c r="U2509" i="13"/>
  <c r="T2509" i="13"/>
  <c r="S2509" i="13"/>
  <c r="R2509" i="13"/>
  <c r="Q2509" i="13"/>
  <c r="O2509" i="13"/>
  <c r="K2509" i="13"/>
  <c r="H2509" i="13"/>
  <c r="AE2508" i="13"/>
  <c r="AC2508" i="13"/>
  <c r="AA2508" i="13"/>
  <c r="Z2508" i="13"/>
  <c r="Y2508" i="13"/>
  <c r="X2508" i="13"/>
  <c r="W2508" i="13"/>
  <c r="V2508" i="13"/>
  <c r="U2508" i="13"/>
  <c r="T2508" i="13"/>
  <c r="S2508" i="13"/>
  <c r="R2508" i="13"/>
  <c r="Q2508" i="13"/>
  <c r="O2508" i="13"/>
  <c r="K2508" i="13"/>
  <c r="H2508" i="13"/>
  <c r="AE2507" i="13"/>
  <c r="AC2507" i="13"/>
  <c r="AA2507" i="13"/>
  <c r="Z2507" i="13"/>
  <c r="Y2507" i="13"/>
  <c r="X2507" i="13"/>
  <c r="W2507" i="13"/>
  <c r="V2507" i="13"/>
  <c r="U2507" i="13"/>
  <c r="T2507" i="13"/>
  <c r="S2507" i="13"/>
  <c r="R2507" i="13"/>
  <c r="Q2507" i="13"/>
  <c r="O2507" i="13"/>
  <c r="K2507" i="13"/>
  <c r="H2507" i="13"/>
  <c r="AE2506" i="13"/>
  <c r="AC2506" i="13"/>
  <c r="AA2506" i="13"/>
  <c r="Z2506" i="13"/>
  <c r="Y2506" i="13"/>
  <c r="X2506" i="13"/>
  <c r="W2506" i="13"/>
  <c r="V2506" i="13"/>
  <c r="U2506" i="13"/>
  <c r="T2506" i="13"/>
  <c r="S2506" i="13"/>
  <c r="R2506" i="13"/>
  <c r="Q2506" i="13"/>
  <c r="O2506" i="13"/>
  <c r="K2506" i="13"/>
  <c r="H2506" i="13"/>
  <c r="AE2505" i="13"/>
  <c r="AC2505" i="13"/>
  <c r="AA2505" i="13"/>
  <c r="Z2505" i="13"/>
  <c r="Y2505" i="13"/>
  <c r="X2505" i="13"/>
  <c r="W2505" i="13"/>
  <c r="V2505" i="13"/>
  <c r="U2505" i="13"/>
  <c r="T2505" i="13"/>
  <c r="S2505" i="13"/>
  <c r="R2505" i="13"/>
  <c r="Q2505" i="13"/>
  <c r="O2505" i="13"/>
  <c r="K2505" i="13"/>
  <c r="H2505" i="13"/>
  <c r="AE2504" i="13"/>
  <c r="AC2504" i="13"/>
  <c r="AA2504" i="13"/>
  <c r="Z2504" i="13"/>
  <c r="Y2504" i="13"/>
  <c r="X2504" i="13"/>
  <c r="W2504" i="13"/>
  <c r="V2504" i="13"/>
  <c r="U2504" i="13"/>
  <c r="T2504" i="13"/>
  <c r="S2504" i="13"/>
  <c r="R2504" i="13"/>
  <c r="Q2504" i="13"/>
  <c r="O2504" i="13"/>
  <c r="K2504" i="13"/>
  <c r="H2504" i="13"/>
  <c r="AE2503" i="13"/>
  <c r="AC2503" i="13"/>
  <c r="AA2503" i="13"/>
  <c r="Z2503" i="13"/>
  <c r="Y2503" i="13"/>
  <c r="X2503" i="13"/>
  <c r="W2503" i="13"/>
  <c r="V2503" i="13"/>
  <c r="U2503" i="13"/>
  <c r="T2503" i="13"/>
  <c r="S2503" i="13"/>
  <c r="R2503" i="13"/>
  <c r="Q2503" i="13"/>
  <c r="O2503" i="13"/>
  <c r="K2503" i="13"/>
  <c r="H2503" i="13"/>
  <c r="AE2502" i="13"/>
  <c r="AC2502" i="13"/>
  <c r="AA2502" i="13"/>
  <c r="Z2502" i="13"/>
  <c r="Y2502" i="13"/>
  <c r="X2502" i="13"/>
  <c r="W2502" i="13"/>
  <c r="V2502" i="13"/>
  <c r="U2502" i="13"/>
  <c r="T2502" i="13"/>
  <c r="S2502" i="13"/>
  <c r="R2502" i="13"/>
  <c r="Q2502" i="13"/>
  <c r="O2502" i="13"/>
  <c r="K2502" i="13"/>
  <c r="H2502" i="13"/>
  <c r="AE2501" i="13"/>
  <c r="AC2501" i="13"/>
  <c r="AA2501" i="13"/>
  <c r="Z2501" i="13"/>
  <c r="Y2501" i="13"/>
  <c r="X2501" i="13"/>
  <c r="W2501" i="13"/>
  <c r="V2501" i="13"/>
  <c r="U2501" i="13"/>
  <c r="T2501" i="13"/>
  <c r="S2501" i="13"/>
  <c r="R2501" i="13"/>
  <c r="Q2501" i="13"/>
  <c r="O2501" i="13"/>
  <c r="K2501" i="13"/>
  <c r="H2501" i="13"/>
  <c r="AE2500" i="13"/>
  <c r="AC2500" i="13"/>
  <c r="AA2500" i="13"/>
  <c r="Z2500" i="13"/>
  <c r="Y2500" i="13"/>
  <c r="X2500" i="13"/>
  <c r="W2500" i="13"/>
  <c r="V2500" i="13"/>
  <c r="U2500" i="13"/>
  <c r="T2500" i="13"/>
  <c r="S2500" i="13"/>
  <c r="R2500" i="13"/>
  <c r="Q2500" i="13"/>
  <c r="O2500" i="13"/>
  <c r="K2500" i="13"/>
  <c r="H2500" i="13"/>
  <c r="AE2499" i="13"/>
  <c r="AC2499" i="13"/>
  <c r="AA2499" i="13"/>
  <c r="Z2499" i="13"/>
  <c r="Y2499" i="13"/>
  <c r="X2499" i="13"/>
  <c r="W2499" i="13"/>
  <c r="V2499" i="13"/>
  <c r="U2499" i="13"/>
  <c r="T2499" i="13"/>
  <c r="S2499" i="13"/>
  <c r="R2499" i="13"/>
  <c r="Q2499" i="13"/>
  <c r="O2499" i="13"/>
  <c r="K2499" i="13"/>
  <c r="H2499" i="13"/>
  <c r="AE2498" i="13"/>
  <c r="AC2498" i="13"/>
  <c r="AA2498" i="13"/>
  <c r="Z2498" i="13"/>
  <c r="Y2498" i="13"/>
  <c r="X2498" i="13"/>
  <c r="W2498" i="13"/>
  <c r="V2498" i="13"/>
  <c r="U2498" i="13"/>
  <c r="T2498" i="13"/>
  <c r="S2498" i="13"/>
  <c r="R2498" i="13"/>
  <c r="Q2498" i="13"/>
  <c r="O2498" i="13"/>
  <c r="K2498" i="13"/>
  <c r="H2498" i="13"/>
  <c r="AE2497" i="13"/>
  <c r="AC2497" i="13"/>
  <c r="AA2497" i="13"/>
  <c r="Z2497" i="13"/>
  <c r="Y2497" i="13"/>
  <c r="X2497" i="13"/>
  <c r="W2497" i="13"/>
  <c r="V2497" i="13"/>
  <c r="U2497" i="13"/>
  <c r="T2497" i="13"/>
  <c r="S2497" i="13"/>
  <c r="R2497" i="13"/>
  <c r="Q2497" i="13"/>
  <c r="O2497" i="13"/>
  <c r="K2497" i="13"/>
  <c r="H2497" i="13"/>
  <c r="AE2496" i="13"/>
  <c r="AC2496" i="13"/>
  <c r="AA2496" i="13"/>
  <c r="Z2496" i="13"/>
  <c r="Y2496" i="13"/>
  <c r="X2496" i="13"/>
  <c r="W2496" i="13"/>
  <c r="V2496" i="13"/>
  <c r="U2496" i="13"/>
  <c r="T2496" i="13"/>
  <c r="S2496" i="13"/>
  <c r="R2496" i="13"/>
  <c r="Q2496" i="13"/>
  <c r="O2496" i="13"/>
  <c r="K2496" i="13"/>
  <c r="H2496" i="13"/>
  <c r="AE2495" i="13"/>
  <c r="AC2495" i="13"/>
  <c r="AA2495" i="13"/>
  <c r="Z2495" i="13"/>
  <c r="Y2495" i="13"/>
  <c r="X2495" i="13"/>
  <c r="W2495" i="13"/>
  <c r="V2495" i="13"/>
  <c r="U2495" i="13"/>
  <c r="T2495" i="13"/>
  <c r="S2495" i="13"/>
  <c r="R2495" i="13"/>
  <c r="Q2495" i="13"/>
  <c r="O2495" i="13"/>
  <c r="K2495" i="13"/>
  <c r="H2495" i="13"/>
  <c r="AE2494" i="13"/>
  <c r="AC2494" i="13"/>
  <c r="AA2494" i="13"/>
  <c r="Z2494" i="13"/>
  <c r="Y2494" i="13"/>
  <c r="X2494" i="13"/>
  <c r="W2494" i="13"/>
  <c r="V2494" i="13"/>
  <c r="U2494" i="13"/>
  <c r="T2494" i="13"/>
  <c r="S2494" i="13"/>
  <c r="R2494" i="13"/>
  <c r="Q2494" i="13"/>
  <c r="O2494" i="13"/>
  <c r="K2494" i="13"/>
  <c r="H2494" i="13"/>
  <c r="AE2493" i="13"/>
  <c r="AC2493" i="13"/>
  <c r="AA2493" i="13"/>
  <c r="Z2493" i="13"/>
  <c r="Y2493" i="13"/>
  <c r="X2493" i="13"/>
  <c r="W2493" i="13"/>
  <c r="V2493" i="13"/>
  <c r="U2493" i="13"/>
  <c r="T2493" i="13"/>
  <c r="S2493" i="13"/>
  <c r="R2493" i="13"/>
  <c r="Q2493" i="13"/>
  <c r="O2493" i="13"/>
  <c r="K2493" i="13"/>
  <c r="H2493" i="13"/>
  <c r="AE2492" i="13"/>
  <c r="AC2492" i="13"/>
  <c r="AA2492" i="13"/>
  <c r="Z2492" i="13"/>
  <c r="Y2492" i="13"/>
  <c r="X2492" i="13"/>
  <c r="W2492" i="13"/>
  <c r="V2492" i="13"/>
  <c r="U2492" i="13"/>
  <c r="T2492" i="13"/>
  <c r="S2492" i="13"/>
  <c r="R2492" i="13"/>
  <c r="Q2492" i="13"/>
  <c r="O2492" i="13"/>
  <c r="K2492" i="13"/>
  <c r="H2492" i="13"/>
  <c r="AE2491" i="13"/>
  <c r="AC2491" i="13"/>
  <c r="AA2491" i="13"/>
  <c r="Z2491" i="13"/>
  <c r="Y2491" i="13"/>
  <c r="X2491" i="13"/>
  <c r="W2491" i="13"/>
  <c r="V2491" i="13"/>
  <c r="U2491" i="13"/>
  <c r="T2491" i="13"/>
  <c r="S2491" i="13"/>
  <c r="R2491" i="13"/>
  <c r="Q2491" i="13"/>
  <c r="O2491" i="13"/>
  <c r="K2491" i="13"/>
  <c r="H2491" i="13"/>
  <c r="AE2490" i="13"/>
  <c r="AC2490" i="13"/>
  <c r="AA2490" i="13"/>
  <c r="Z2490" i="13"/>
  <c r="Y2490" i="13"/>
  <c r="X2490" i="13"/>
  <c r="W2490" i="13"/>
  <c r="V2490" i="13"/>
  <c r="U2490" i="13"/>
  <c r="T2490" i="13"/>
  <c r="S2490" i="13"/>
  <c r="R2490" i="13"/>
  <c r="Q2490" i="13"/>
  <c r="O2490" i="13"/>
  <c r="K2490" i="13"/>
  <c r="H2490" i="13"/>
  <c r="AE2489" i="13"/>
  <c r="AC2489" i="13"/>
  <c r="AA2489" i="13"/>
  <c r="Z2489" i="13"/>
  <c r="Y2489" i="13"/>
  <c r="X2489" i="13"/>
  <c r="W2489" i="13"/>
  <c r="V2489" i="13"/>
  <c r="U2489" i="13"/>
  <c r="T2489" i="13"/>
  <c r="S2489" i="13"/>
  <c r="R2489" i="13"/>
  <c r="Q2489" i="13"/>
  <c r="O2489" i="13"/>
  <c r="K2489" i="13"/>
  <c r="H2489" i="13"/>
  <c r="AE2488" i="13"/>
  <c r="AC2488" i="13"/>
  <c r="AA2488" i="13"/>
  <c r="Z2488" i="13"/>
  <c r="Y2488" i="13"/>
  <c r="X2488" i="13"/>
  <c r="W2488" i="13"/>
  <c r="V2488" i="13"/>
  <c r="U2488" i="13"/>
  <c r="T2488" i="13"/>
  <c r="S2488" i="13"/>
  <c r="R2488" i="13"/>
  <c r="Q2488" i="13"/>
  <c r="O2488" i="13"/>
  <c r="K2488" i="13"/>
  <c r="H2488" i="13"/>
  <c r="AE2487" i="13"/>
  <c r="AC2487" i="13"/>
  <c r="AA2487" i="13"/>
  <c r="Z2487" i="13"/>
  <c r="Y2487" i="13"/>
  <c r="X2487" i="13"/>
  <c r="W2487" i="13"/>
  <c r="V2487" i="13"/>
  <c r="U2487" i="13"/>
  <c r="T2487" i="13"/>
  <c r="S2487" i="13"/>
  <c r="R2487" i="13"/>
  <c r="Q2487" i="13"/>
  <c r="O2487" i="13"/>
  <c r="K2487" i="13"/>
  <c r="H2487" i="13"/>
  <c r="AE2486" i="13"/>
  <c r="AC2486" i="13"/>
  <c r="AA2486" i="13"/>
  <c r="Z2486" i="13"/>
  <c r="Y2486" i="13"/>
  <c r="X2486" i="13"/>
  <c r="W2486" i="13"/>
  <c r="V2486" i="13"/>
  <c r="U2486" i="13"/>
  <c r="T2486" i="13"/>
  <c r="S2486" i="13"/>
  <c r="R2486" i="13"/>
  <c r="Q2486" i="13"/>
  <c r="O2486" i="13"/>
  <c r="K2486" i="13"/>
  <c r="H2486" i="13"/>
  <c r="AE2485" i="13"/>
  <c r="AC2485" i="13"/>
  <c r="AA2485" i="13"/>
  <c r="Z2485" i="13"/>
  <c r="Y2485" i="13"/>
  <c r="X2485" i="13"/>
  <c r="W2485" i="13"/>
  <c r="V2485" i="13"/>
  <c r="U2485" i="13"/>
  <c r="T2485" i="13"/>
  <c r="S2485" i="13"/>
  <c r="R2485" i="13"/>
  <c r="Q2485" i="13"/>
  <c r="O2485" i="13"/>
  <c r="K2485" i="13"/>
  <c r="H2485" i="13"/>
  <c r="AE2484" i="13"/>
  <c r="AC2484" i="13"/>
  <c r="AA2484" i="13"/>
  <c r="Z2484" i="13"/>
  <c r="Y2484" i="13"/>
  <c r="X2484" i="13"/>
  <c r="W2484" i="13"/>
  <c r="V2484" i="13"/>
  <c r="U2484" i="13"/>
  <c r="T2484" i="13"/>
  <c r="S2484" i="13"/>
  <c r="R2484" i="13"/>
  <c r="Q2484" i="13"/>
  <c r="O2484" i="13"/>
  <c r="K2484" i="13"/>
  <c r="H2484" i="13"/>
  <c r="AE2483" i="13"/>
  <c r="AC2483" i="13"/>
  <c r="AA2483" i="13"/>
  <c r="Z2483" i="13"/>
  <c r="Y2483" i="13"/>
  <c r="X2483" i="13"/>
  <c r="W2483" i="13"/>
  <c r="V2483" i="13"/>
  <c r="U2483" i="13"/>
  <c r="T2483" i="13"/>
  <c r="S2483" i="13"/>
  <c r="R2483" i="13"/>
  <c r="Q2483" i="13"/>
  <c r="O2483" i="13"/>
  <c r="K2483" i="13"/>
  <c r="H2483" i="13"/>
  <c r="AE2482" i="13"/>
  <c r="AC2482" i="13"/>
  <c r="AA2482" i="13"/>
  <c r="Z2482" i="13"/>
  <c r="Y2482" i="13"/>
  <c r="X2482" i="13"/>
  <c r="W2482" i="13"/>
  <c r="V2482" i="13"/>
  <c r="U2482" i="13"/>
  <c r="T2482" i="13"/>
  <c r="S2482" i="13"/>
  <c r="R2482" i="13"/>
  <c r="Q2482" i="13"/>
  <c r="O2482" i="13"/>
  <c r="K2482" i="13"/>
  <c r="H2482" i="13"/>
  <c r="AE2481" i="13"/>
  <c r="AC2481" i="13"/>
  <c r="AA2481" i="13"/>
  <c r="Z2481" i="13"/>
  <c r="Y2481" i="13"/>
  <c r="X2481" i="13"/>
  <c r="W2481" i="13"/>
  <c r="V2481" i="13"/>
  <c r="U2481" i="13"/>
  <c r="T2481" i="13"/>
  <c r="S2481" i="13"/>
  <c r="R2481" i="13"/>
  <c r="Q2481" i="13"/>
  <c r="O2481" i="13"/>
  <c r="K2481" i="13"/>
  <c r="H2481" i="13"/>
  <c r="AE2480" i="13"/>
  <c r="AC2480" i="13"/>
  <c r="AA2480" i="13"/>
  <c r="Z2480" i="13"/>
  <c r="Y2480" i="13"/>
  <c r="X2480" i="13"/>
  <c r="W2480" i="13"/>
  <c r="V2480" i="13"/>
  <c r="U2480" i="13"/>
  <c r="T2480" i="13"/>
  <c r="S2480" i="13"/>
  <c r="R2480" i="13"/>
  <c r="Q2480" i="13"/>
  <c r="O2480" i="13"/>
  <c r="K2480" i="13"/>
  <c r="H2480" i="13"/>
  <c r="AE2479" i="13"/>
  <c r="AC2479" i="13"/>
  <c r="AA2479" i="13"/>
  <c r="Z2479" i="13"/>
  <c r="Y2479" i="13"/>
  <c r="X2479" i="13"/>
  <c r="W2479" i="13"/>
  <c r="V2479" i="13"/>
  <c r="U2479" i="13"/>
  <c r="T2479" i="13"/>
  <c r="S2479" i="13"/>
  <c r="R2479" i="13"/>
  <c r="Q2479" i="13"/>
  <c r="O2479" i="13"/>
  <c r="K2479" i="13"/>
  <c r="H2479" i="13"/>
  <c r="AE2478" i="13"/>
  <c r="AC2478" i="13"/>
  <c r="AA2478" i="13"/>
  <c r="Z2478" i="13"/>
  <c r="Y2478" i="13"/>
  <c r="X2478" i="13"/>
  <c r="W2478" i="13"/>
  <c r="V2478" i="13"/>
  <c r="U2478" i="13"/>
  <c r="T2478" i="13"/>
  <c r="S2478" i="13"/>
  <c r="R2478" i="13"/>
  <c r="Q2478" i="13"/>
  <c r="O2478" i="13"/>
  <c r="K2478" i="13"/>
  <c r="H2478" i="13"/>
  <c r="AE2477" i="13"/>
  <c r="AC2477" i="13"/>
  <c r="AA2477" i="13"/>
  <c r="Z2477" i="13"/>
  <c r="Y2477" i="13"/>
  <c r="X2477" i="13"/>
  <c r="W2477" i="13"/>
  <c r="V2477" i="13"/>
  <c r="U2477" i="13"/>
  <c r="T2477" i="13"/>
  <c r="S2477" i="13"/>
  <c r="R2477" i="13"/>
  <c r="Q2477" i="13"/>
  <c r="O2477" i="13"/>
  <c r="K2477" i="13"/>
  <c r="H2477" i="13"/>
  <c r="AE2476" i="13"/>
  <c r="AC2476" i="13"/>
  <c r="AA2476" i="13"/>
  <c r="Z2476" i="13"/>
  <c r="Y2476" i="13"/>
  <c r="X2476" i="13"/>
  <c r="W2476" i="13"/>
  <c r="V2476" i="13"/>
  <c r="U2476" i="13"/>
  <c r="T2476" i="13"/>
  <c r="S2476" i="13"/>
  <c r="R2476" i="13"/>
  <c r="Q2476" i="13"/>
  <c r="O2476" i="13"/>
  <c r="K2476" i="13"/>
  <c r="H2476" i="13"/>
  <c r="AE2475" i="13"/>
  <c r="AC2475" i="13"/>
  <c r="AA2475" i="13"/>
  <c r="Z2475" i="13"/>
  <c r="Y2475" i="13"/>
  <c r="X2475" i="13"/>
  <c r="W2475" i="13"/>
  <c r="V2475" i="13"/>
  <c r="U2475" i="13"/>
  <c r="T2475" i="13"/>
  <c r="S2475" i="13"/>
  <c r="R2475" i="13"/>
  <c r="Q2475" i="13"/>
  <c r="O2475" i="13"/>
  <c r="K2475" i="13"/>
  <c r="H2475" i="13"/>
  <c r="AE2474" i="13"/>
  <c r="AC2474" i="13"/>
  <c r="AA2474" i="13"/>
  <c r="Z2474" i="13"/>
  <c r="Y2474" i="13"/>
  <c r="X2474" i="13"/>
  <c r="W2474" i="13"/>
  <c r="V2474" i="13"/>
  <c r="U2474" i="13"/>
  <c r="T2474" i="13"/>
  <c r="S2474" i="13"/>
  <c r="R2474" i="13"/>
  <c r="Q2474" i="13"/>
  <c r="O2474" i="13"/>
  <c r="K2474" i="13"/>
  <c r="H2474" i="13"/>
  <c r="AE2473" i="13"/>
  <c r="AC2473" i="13"/>
  <c r="AA2473" i="13"/>
  <c r="Z2473" i="13"/>
  <c r="Y2473" i="13"/>
  <c r="X2473" i="13"/>
  <c r="W2473" i="13"/>
  <c r="V2473" i="13"/>
  <c r="U2473" i="13"/>
  <c r="T2473" i="13"/>
  <c r="S2473" i="13"/>
  <c r="R2473" i="13"/>
  <c r="Q2473" i="13"/>
  <c r="O2473" i="13"/>
  <c r="K2473" i="13"/>
  <c r="H2473" i="13"/>
  <c r="AE2472" i="13"/>
  <c r="AC2472" i="13"/>
  <c r="AA2472" i="13"/>
  <c r="Z2472" i="13"/>
  <c r="Y2472" i="13"/>
  <c r="X2472" i="13"/>
  <c r="W2472" i="13"/>
  <c r="V2472" i="13"/>
  <c r="U2472" i="13"/>
  <c r="T2472" i="13"/>
  <c r="S2472" i="13"/>
  <c r="R2472" i="13"/>
  <c r="Q2472" i="13"/>
  <c r="O2472" i="13"/>
  <c r="K2472" i="13"/>
  <c r="H2472" i="13"/>
  <c r="AE2471" i="13"/>
  <c r="AC2471" i="13"/>
  <c r="AA2471" i="13"/>
  <c r="Z2471" i="13"/>
  <c r="Y2471" i="13"/>
  <c r="X2471" i="13"/>
  <c r="W2471" i="13"/>
  <c r="V2471" i="13"/>
  <c r="U2471" i="13"/>
  <c r="T2471" i="13"/>
  <c r="S2471" i="13"/>
  <c r="R2471" i="13"/>
  <c r="Q2471" i="13"/>
  <c r="O2471" i="13"/>
  <c r="K2471" i="13"/>
  <c r="H2471" i="13"/>
  <c r="AE2470" i="13"/>
  <c r="AC2470" i="13"/>
  <c r="AA2470" i="13"/>
  <c r="Z2470" i="13"/>
  <c r="Y2470" i="13"/>
  <c r="X2470" i="13"/>
  <c r="W2470" i="13"/>
  <c r="V2470" i="13"/>
  <c r="U2470" i="13"/>
  <c r="T2470" i="13"/>
  <c r="S2470" i="13"/>
  <c r="R2470" i="13"/>
  <c r="Q2470" i="13"/>
  <c r="O2470" i="13"/>
  <c r="K2470" i="13"/>
  <c r="H2470" i="13"/>
  <c r="AE2469" i="13"/>
  <c r="AC2469" i="13"/>
  <c r="AA2469" i="13"/>
  <c r="Z2469" i="13"/>
  <c r="Y2469" i="13"/>
  <c r="X2469" i="13"/>
  <c r="W2469" i="13"/>
  <c r="V2469" i="13"/>
  <c r="U2469" i="13"/>
  <c r="T2469" i="13"/>
  <c r="S2469" i="13"/>
  <c r="R2469" i="13"/>
  <c r="Q2469" i="13"/>
  <c r="O2469" i="13"/>
  <c r="K2469" i="13"/>
  <c r="H2469" i="13"/>
  <c r="AE2468" i="13"/>
  <c r="AC2468" i="13"/>
  <c r="AA2468" i="13"/>
  <c r="Z2468" i="13"/>
  <c r="Y2468" i="13"/>
  <c r="X2468" i="13"/>
  <c r="W2468" i="13"/>
  <c r="V2468" i="13"/>
  <c r="U2468" i="13"/>
  <c r="T2468" i="13"/>
  <c r="S2468" i="13"/>
  <c r="R2468" i="13"/>
  <c r="Q2468" i="13"/>
  <c r="O2468" i="13"/>
  <c r="K2468" i="13"/>
  <c r="H2468" i="13"/>
  <c r="AE2467" i="13"/>
  <c r="AC2467" i="13"/>
  <c r="AA2467" i="13"/>
  <c r="Z2467" i="13"/>
  <c r="Y2467" i="13"/>
  <c r="X2467" i="13"/>
  <c r="W2467" i="13"/>
  <c r="V2467" i="13"/>
  <c r="U2467" i="13"/>
  <c r="T2467" i="13"/>
  <c r="S2467" i="13"/>
  <c r="R2467" i="13"/>
  <c r="Q2467" i="13"/>
  <c r="O2467" i="13"/>
  <c r="K2467" i="13"/>
  <c r="H2467" i="13"/>
  <c r="AE2466" i="13"/>
  <c r="AC2466" i="13"/>
  <c r="AA2466" i="13"/>
  <c r="Z2466" i="13"/>
  <c r="Y2466" i="13"/>
  <c r="X2466" i="13"/>
  <c r="W2466" i="13"/>
  <c r="V2466" i="13"/>
  <c r="U2466" i="13"/>
  <c r="T2466" i="13"/>
  <c r="S2466" i="13"/>
  <c r="R2466" i="13"/>
  <c r="Q2466" i="13"/>
  <c r="O2466" i="13"/>
  <c r="K2466" i="13"/>
  <c r="H2466" i="13"/>
  <c r="AE2465" i="13"/>
  <c r="AC2465" i="13"/>
  <c r="AA2465" i="13"/>
  <c r="Z2465" i="13"/>
  <c r="Y2465" i="13"/>
  <c r="X2465" i="13"/>
  <c r="W2465" i="13"/>
  <c r="V2465" i="13"/>
  <c r="U2465" i="13"/>
  <c r="T2465" i="13"/>
  <c r="S2465" i="13"/>
  <c r="R2465" i="13"/>
  <c r="Q2465" i="13"/>
  <c r="O2465" i="13"/>
  <c r="K2465" i="13"/>
  <c r="H2465" i="13"/>
  <c r="AE2464" i="13"/>
  <c r="AC2464" i="13"/>
  <c r="AA2464" i="13"/>
  <c r="Z2464" i="13"/>
  <c r="Y2464" i="13"/>
  <c r="X2464" i="13"/>
  <c r="W2464" i="13"/>
  <c r="V2464" i="13"/>
  <c r="U2464" i="13"/>
  <c r="T2464" i="13"/>
  <c r="S2464" i="13"/>
  <c r="R2464" i="13"/>
  <c r="Q2464" i="13"/>
  <c r="O2464" i="13"/>
  <c r="K2464" i="13"/>
  <c r="H2464" i="13"/>
  <c r="AE2463" i="13"/>
  <c r="AC2463" i="13"/>
  <c r="AA2463" i="13"/>
  <c r="Z2463" i="13"/>
  <c r="Y2463" i="13"/>
  <c r="X2463" i="13"/>
  <c r="W2463" i="13"/>
  <c r="V2463" i="13"/>
  <c r="U2463" i="13"/>
  <c r="T2463" i="13"/>
  <c r="S2463" i="13"/>
  <c r="R2463" i="13"/>
  <c r="Q2463" i="13"/>
  <c r="O2463" i="13"/>
  <c r="K2463" i="13"/>
  <c r="H2463" i="13"/>
  <c r="AE2462" i="13"/>
  <c r="AC2462" i="13"/>
  <c r="AA2462" i="13"/>
  <c r="Z2462" i="13"/>
  <c r="Y2462" i="13"/>
  <c r="X2462" i="13"/>
  <c r="W2462" i="13"/>
  <c r="V2462" i="13"/>
  <c r="U2462" i="13"/>
  <c r="T2462" i="13"/>
  <c r="S2462" i="13"/>
  <c r="R2462" i="13"/>
  <c r="Q2462" i="13"/>
  <c r="O2462" i="13"/>
  <c r="K2462" i="13"/>
  <c r="H2462" i="13"/>
  <c r="AE2461" i="13"/>
  <c r="AC2461" i="13"/>
  <c r="AA2461" i="13"/>
  <c r="Z2461" i="13"/>
  <c r="Y2461" i="13"/>
  <c r="X2461" i="13"/>
  <c r="W2461" i="13"/>
  <c r="V2461" i="13"/>
  <c r="U2461" i="13"/>
  <c r="T2461" i="13"/>
  <c r="S2461" i="13"/>
  <c r="R2461" i="13"/>
  <c r="Q2461" i="13"/>
  <c r="O2461" i="13"/>
  <c r="K2461" i="13"/>
  <c r="H2461" i="13"/>
  <c r="AE2460" i="13"/>
  <c r="AC2460" i="13"/>
  <c r="AA2460" i="13"/>
  <c r="Z2460" i="13"/>
  <c r="Y2460" i="13"/>
  <c r="X2460" i="13"/>
  <c r="W2460" i="13"/>
  <c r="V2460" i="13"/>
  <c r="U2460" i="13"/>
  <c r="T2460" i="13"/>
  <c r="S2460" i="13"/>
  <c r="R2460" i="13"/>
  <c r="Q2460" i="13"/>
  <c r="O2460" i="13"/>
  <c r="K2460" i="13"/>
  <c r="H2460" i="13"/>
  <c r="AE2459" i="13"/>
  <c r="AC2459" i="13"/>
  <c r="AA2459" i="13"/>
  <c r="Z2459" i="13"/>
  <c r="Y2459" i="13"/>
  <c r="X2459" i="13"/>
  <c r="W2459" i="13"/>
  <c r="V2459" i="13"/>
  <c r="U2459" i="13"/>
  <c r="T2459" i="13"/>
  <c r="S2459" i="13"/>
  <c r="R2459" i="13"/>
  <c r="Q2459" i="13"/>
  <c r="O2459" i="13"/>
  <c r="K2459" i="13"/>
  <c r="H2459" i="13"/>
  <c r="AE2458" i="13"/>
  <c r="AC2458" i="13"/>
  <c r="AA2458" i="13"/>
  <c r="Z2458" i="13"/>
  <c r="Y2458" i="13"/>
  <c r="X2458" i="13"/>
  <c r="W2458" i="13"/>
  <c r="V2458" i="13"/>
  <c r="U2458" i="13"/>
  <c r="T2458" i="13"/>
  <c r="S2458" i="13"/>
  <c r="R2458" i="13"/>
  <c r="Q2458" i="13"/>
  <c r="O2458" i="13"/>
  <c r="K2458" i="13"/>
  <c r="H2458" i="13"/>
  <c r="AE2457" i="13"/>
  <c r="AC2457" i="13"/>
  <c r="AA2457" i="13"/>
  <c r="Z2457" i="13"/>
  <c r="Y2457" i="13"/>
  <c r="X2457" i="13"/>
  <c r="W2457" i="13"/>
  <c r="V2457" i="13"/>
  <c r="U2457" i="13"/>
  <c r="T2457" i="13"/>
  <c r="S2457" i="13"/>
  <c r="R2457" i="13"/>
  <c r="Q2457" i="13"/>
  <c r="O2457" i="13"/>
  <c r="K2457" i="13"/>
  <c r="H2457" i="13"/>
  <c r="AE2456" i="13"/>
  <c r="AC2456" i="13"/>
  <c r="AA2456" i="13"/>
  <c r="Z2456" i="13"/>
  <c r="Y2456" i="13"/>
  <c r="X2456" i="13"/>
  <c r="W2456" i="13"/>
  <c r="V2456" i="13"/>
  <c r="U2456" i="13"/>
  <c r="T2456" i="13"/>
  <c r="S2456" i="13"/>
  <c r="R2456" i="13"/>
  <c r="Q2456" i="13"/>
  <c r="O2456" i="13"/>
  <c r="K2456" i="13"/>
  <c r="H2456" i="13"/>
  <c r="AE2455" i="13"/>
  <c r="AC2455" i="13"/>
  <c r="AA2455" i="13"/>
  <c r="Z2455" i="13"/>
  <c r="Y2455" i="13"/>
  <c r="X2455" i="13"/>
  <c r="W2455" i="13"/>
  <c r="V2455" i="13"/>
  <c r="U2455" i="13"/>
  <c r="T2455" i="13"/>
  <c r="S2455" i="13"/>
  <c r="R2455" i="13"/>
  <c r="Q2455" i="13"/>
  <c r="O2455" i="13"/>
  <c r="K2455" i="13"/>
  <c r="H2455" i="13"/>
  <c r="AE2454" i="13"/>
  <c r="AC2454" i="13"/>
  <c r="AA2454" i="13"/>
  <c r="Z2454" i="13"/>
  <c r="Y2454" i="13"/>
  <c r="X2454" i="13"/>
  <c r="W2454" i="13"/>
  <c r="V2454" i="13"/>
  <c r="U2454" i="13"/>
  <c r="T2454" i="13"/>
  <c r="S2454" i="13"/>
  <c r="R2454" i="13"/>
  <c r="Q2454" i="13"/>
  <c r="O2454" i="13"/>
  <c r="K2454" i="13"/>
  <c r="H2454" i="13"/>
  <c r="AE2453" i="13"/>
  <c r="AC2453" i="13"/>
  <c r="AA2453" i="13"/>
  <c r="Z2453" i="13"/>
  <c r="Y2453" i="13"/>
  <c r="X2453" i="13"/>
  <c r="W2453" i="13"/>
  <c r="V2453" i="13"/>
  <c r="U2453" i="13"/>
  <c r="T2453" i="13"/>
  <c r="S2453" i="13"/>
  <c r="R2453" i="13"/>
  <c r="Q2453" i="13"/>
  <c r="O2453" i="13"/>
  <c r="K2453" i="13"/>
  <c r="H2453" i="13"/>
  <c r="AE2452" i="13"/>
  <c r="AC2452" i="13"/>
  <c r="AA2452" i="13"/>
  <c r="Z2452" i="13"/>
  <c r="Y2452" i="13"/>
  <c r="X2452" i="13"/>
  <c r="W2452" i="13"/>
  <c r="V2452" i="13"/>
  <c r="U2452" i="13"/>
  <c r="T2452" i="13"/>
  <c r="S2452" i="13"/>
  <c r="R2452" i="13"/>
  <c r="Q2452" i="13"/>
  <c r="O2452" i="13"/>
  <c r="K2452" i="13"/>
  <c r="H2452" i="13"/>
  <c r="AE2451" i="13"/>
  <c r="AC2451" i="13"/>
  <c r="AA2451" i="13"/>
  <c r="Z2451" i="13"/>
  <c r="Y2451" i="13"/>
  <c r="X2451" i="13"/>
  <c r="W2451" i="13"/>
  <c r="V2451" i="13"/>
  <c r="U2451" i="13"/>
  <c r="T2451" i="13"/>
  <c r="S2451" i="13"/>
  <c r="R2451" i="13"/>
  <c r="Q2451" i="13"/>
  <c r="O2451" i="13"/>
  <c r="K2451" i="13"/>
  <c r="H2451" i="13"/>
  <c r="AE2450" i="13"/>
  <c r="AC2450" i="13"/>
  <c r="AA2450" i="13"/>
  <c r="Z2450" i="13"/>
  <c r="Y2450" i="13"/>
  <c r="X2450" i="13"/>
  <c r="W2450" i="13"/>
  <c r="V2450" i="13"/>
  <c r="U2450" i="13"/>
  <c r="T2450" i="13"/>
  <c r="S2450" i="13"/>
  <c r="R2450" i="13"/>
  <c r="Q2450" i="13"/>
  <c r="O2450" i="13"/>
  <c r="K2450" i="13"/>
  <c r="H2450" i="13"/>
  <c r="AE2449" i="13"/>
  <c r="AC2449" i="13"/>
  <c r="AA2449" i="13"/>
  <c r="Z2449" i="13"/>
  <c r="Y2449" i="13"/>
  <c r="X2449" i="13"/>
  <c r="W2449" i="13"/>
  <c r="V2449" i="13"/>
  <c r="U2449" i="13"/>
  <c r="T2449" i="13"/>
  <c r="S2449" i="13"/>
  <c r="R2449" i="13"/>
  <c r="Q2449" i="13"/>
  <c r="O2449" i="13"/>
  <c r="K2449" i="13"/>
  <c r="H2449" i="13"/>
  <c r="AE2448" i="13"/>
  <c r="AC2448" i="13"/>
  <c r="AA2448" i="13"/>
  <c r="Z2448" i="13"/>
  <c r="Y2448" i="13"/>
  <c r="X2448" i="13"/>
  <c r="W2448" i="13"/>
  <c r="V2448" i="13"/>
  <c r="U2448" i="13"/>
  <c r="T2448" i="13"/>
  <c r="S2448" i="13"/>
  <c r="R2448" i="13"/>
  <c r="Q2448" i="13"/>
  <c r="O2448" i="13"/>
  <c r="K2448" i="13"/>
  <c r="H2448" i="13"/>
  <c r="AE2447" i="13"/>
  <c r="AC2447" i="13"/>
  <c r="AA2447" i="13"/>
  <c r="Z2447" i="13"/>
  <c r="Y2447" i="13"/>
  <c r="X2447" i="13"/>
  <c r="W2447" i="13"/>
  <c r="V2447" i="13"/>
  <c r="U2447" i="13"/>
  <c r="T2447" i="13"/>
  <c r="S2447" i="13"/>
  <c r="R2447" i="13"/>
  <c r="Q2447" i="13"/>
  <c r="O2447" i="13"/>
  <c r="K2447" i="13"/>
  <c r="H2447" i="13"/>
  <c r="AE2446" i="13"/>
  <c r="AC2446" i="13"/>
  <c r="AA2446" i="13"/>
  <c r="Z2446" i="13"/>
  <c r="Y2446" i="13"/>
  <c r="X2446" i="13"/>
  <c r="W2446" i="13"/>
  <c r="V2446" i="13"/>
  <c r="U2446" i="13"/>
  <c r="T2446" i="13"/>
  <c r="S2446" i="13"/>
  <c r="R2446" i="13"/>
  <c r="Q2446" i="13"/>
  <c r="O2446" i="13"/>
  <c r="K2446" i="13"/>
  <c r="H2446" i="13"/>
  <c r="AE2445" i="13"/>
  <c r="AC2445" i="13"/>
  <c r="AA2445" i="13"/>
  <c r="Z2445" i="13"/>
  <c r="Y2445" i="13"/>
  <c r="X2445" i="13"/>
  <c r="W2445" i="13"/>
  <c r="V2445" i="13"/>
  <c r="U2445" i="13"/>
  <c r="T2445" i="13"/>
  <c r="S2445" i="13"/>
  <c r="R2445" i="13"/>
  <c r="Q2445" i="13"/>
  <c r="O2445" i="13"/>
  <c r="K2445" i="13"/>
  <c r="H2445" i="13"/>
  <c r="AE2444" i="13"/>
  <c r="AC2444" i="13"/>
  <c r="AA2444" i="13"/>
  <c r="Z2444" i="13"/>
  <c r="Y2444" i="13"/>
  <c r="X2444" i="13"/>
  <c r="W2444" i="13"/>
  <c r="V2444" i="13"/>
  <c r="U2444" i="13"/>
  <c r="T2444" i="13"/>
  <c r="S2444" i="13"/>
  <c r="R2444" i="13"/>
  <c r="Q2444" i="13"/>
  <c r="O2444" i="13"/>
  <c r="K2444" i="13"/>
  <c r="H2444" i="13"/>
  <c r="AE2443" i="13"/>
  <c r="AC2443" i="13"/>
  <c r="AA2443" i="13"/>
  <c r="Z2443" i="13"/>
  <c r="Y2443" i="13"/>
  <c r="X2443" i="13"/>
  <c r="W2443" i="13"/>
  <c r="V2443" i="13"/>
  <c r="U2443" i="13"/>
  <c r="T2443" i="13"/>
  <c r="S2443" i="13"/>
  <c r="R2443" i="13"/>
  <c r="Q2443" i="13"/>
  <c r="O2443" i="13"/>
  <c r="K2443" i="13"/>
  <c r="H2443" i="13"/>
  <c r="AE2442" i="13"/>
  <c r="AC2442" i="13"/>
  <c r="AA2442" i="13"/>
  <c r="Z2442" i="13"/>
  <c r="Y2442" i="13"/>
  <c r="X2442" i="13"/>
  <c r="W2442" i="13"/>
  <c r="V2442" i="13"/>
  <c r="U2442" i="13"/>
  <c r="T2442" i="13"/>
  <c r="S2442" i="13"/>
  <c r="R2442" i="13"/>
  <c r="Q2442" i="13"/>
  <c r="O2442" i="13"/>
  <c r="K2442" i="13"/>
  <c r="H2442" i="13"/>
  <c r="AE2441" i="13"/>
  <c r="AC2441" i="13"/>
  <c r="AA2441" i="13"/>
  <c r="Z2441" i="13"/>
  <c r="Y2441" i="13"/>
  <c r="X2441" i="13"/>
  <c r="W2441" i="13"/>
  <c r="V2441" i="13"/>
  <c r="U2441" i="13"/>
  <c r="T2441" i="13"/>
  <c r="S2441" i="13"/>
  <c r="R2441" i="13"/>
  <c r="Q2441" i="13"/>
  <c r="O2441" i="13"/>
  <c r="K2441" i="13"/>
  <c r="H2441" i="13"/>
  <c r="AE2440" i="13"/>
  <c r="AC2440" i="13"/>
  <c r="AA2440" i="13"/>
  <c r="Z2440" i="13"/>
  <c r="Y2440" i="13"/>
  <c r="X2440" i="13"/>
  <c r="W2440" i="13"/>
  <c r="V2440" i="13"/>
  <c r="U2440" i="13"/>
  <c r="T2440" i="13"/>
  <c r="S2440" i="13"/>
  <c r="R2440" i="13"/>
  <c r="Q2440" i="13"/>
  <c r="O2440" i="13"/>
  <c r="K2440" i="13"/>
  <c r="H2440" i="13"/>
  <c r="AE2439" i="13"/>
  <c r="AC2439" i="13"/>
  <c r="AA2439" i="13"/>
  <c r="Z2439" i="13"/>
  <c r="Y2439" i="13"/>
  <c r="X2439" i="13"/>
  <c r="W2439" i="13"/>
  <c r="V2439" i="13"/>
  <c r="U2439" i="13"/>
  <c r="T2439" i="13"/>
  <c r="S2439" i="13"/>
  <c r="R2439" i="13"/>
  <c r="Q2439" i="13"/>
  <c r="O2439" i="13"/>
  <c r="K2439" i="13"/>
  <c r="H2439" i="13"/>
  <c r="AE2438" i="13"/>
  <c r="AC2438" i="13"/>
  <c r="AA2438" i="13"/>
  <c r="Z2438" i="13"/>
  <c r="Y2438" i="13"/>
  <c r="X2438" i="13"/>
  <c r="W2438" i="13"/>
  <c r="V2438" i="13"/>
  <c r="U2438" i="13"/>
  <c r="T2438" i="13"/>
  <c r="S2438" i="13"/>
  <c r="R2438" i="13"/>
  <c r="Q2438" i="13"/>
  <c r="O2438" i="13"/>
  <c r="K2438" i="13"/>
  <c r="H2438" i="13"/>
  <c r="AE2437" i="13"/>
  <c r="AC2437" i="13"/>
  <c r="AA2437" i="13"/>
  <c r="Z2437" i="13"/>
  <c r="Y2437" i="13"/>
  <c r="X2437" i="13"/>
  <c r="W2437" i="13"/>
  <c r="V2437" i="13"/>
  <c r="U2437" i="13"/>
  <c r="T2437" i="13"/>
  <c r="S2437" i="13"/>
  <c r="R2437" i="13"/>
  <c r="Q2437" i="13"/>
  <c r="O2437" i="13"/>
  <c r="K2437" i="13"/>
  <c r="H2437" i="13"/>
  <c r="AE2436" i="13"/>
  <c r="AC2436" i="13"/>
  <c r="AA2436" i="13"/>
  <c r="Z2436" i="13"/>
  <c r="Y2436" i="13"/>
  <c r="X2436" i="13"/>
  <c r="W2436" i="13"/>
  <c r="V2436" i="13"/>
  <c r="U2436" i="13"/>
  <c r="T2436" i="13"/>
  <c r="S2436" i="13"/>
  <c r="R2436" i="13"/>
  <c r="Q2436" i="13"/>
  <c r="O2436" i="13"/>
  <c r="K2436" i="13"/>
  <c r="H2436" i="13"/>
  <c r="AE2435" i="13"/>
  <c r="AC2435" i="13"/>
  <c r="AA2435" i="13"/>
  <c r="Z2435" i="13"/>
  <c r="Y2435" i="13"/>
  <c r="X2435" i="13"/>
  <c r="W2435" i="13"/>
  <c r="V2435" i="13"/>
  <c r="U2435" i="13"/>
  <c r="T2435" i="13"/>
  <c r="S2435" i="13"/>
  <c r="R2435" i="13"/>
  <c r="Q2435" i="13"/>
  <c r="O2435" i="13"/>
  <c r="K2435" i="13"/>
  <c r="H2435" i="13"/>
  <c r="AE2434" i="13"/>
  <c r="AC2434" i="13"/>
  <c r="AA2434" i="13"/>
  <c r="Z2434" i="13"/>
  <c r="Y2434" i="13"/>
  <c r="X2434" i="13"/>
  <c r="W2434" i="13"/>
  <c r="V2434" i="13"/>
  <c r="U2434" i="13"/>
  <c r="T2434" i="13"/>
  <c r="S2434" i="13"/>
  <c r="R2434" i="13"/>
  <c r="Q2434" i="13"/>
  <c r="O2434" i="13"/>
  <c r="K2434" i="13"/>
  <c r="H2434" i="13"/>
  <c r="AE2433" i="13"/>
  <c r="AC2433" i="13"/>
  <c r="AA2433" i="13"/>
  <c r="Z2433" i="13"/>
  <c r="Y2433" i="13"/>
  <c r="X2433" i="13"/>
  <c r="W2433" i="13"/>
  <c r="V2433" i="13"/>
  <c r="U2433" i="13"/>
  <c r="T2433" i="13"/>
  <c r="S2433" i="13"/>
  <c r="R2433" i="13"/>
  <c r="Q2433" i="13"/>
  <c r="O2433" i="13"/>
  <c r="K2433" i="13"/>
  <c r="H2433" i="13"/>
  <c r="AE2432" i="13"/>
  <c r="AC2432" i="13"/>
  <c r="AA2432" i="13"/>
  <c r="Z2432" i="13"/>
  <c r="Y2432" i="13"/>
  <c r="X2432" i="13"/>
  <c r="W2432" i="13"/>
  <c r="V2432" i="13"/>
  <c r="U2432" i="13"/>
  <c r="T2432" i="13"/>
  <c r="S2432" i="13"/>
  <c r="R2432" i="13"/>
  <c r="Q2432" i="13"/>
  <c r="O2432" i="13"/>
  <c r="K2432" i="13"/>
  <c r="H2432" i="13"/>
  <c r="AE2431" i="13"/>
  <c r="AC2431" i="13"/>
  <c r="AA2431" i="13"/>
  <c r="Z2431" i="13"/>
  <c r="Y2431" i="13"/>
  <c r="X2431" i="13"/>
  <c r="W2431" i="13"/>
  <c r="V2431" i="13"/>
  <c r="U2431" i="13"/>
  <c r="T2431" i="13"/>
  <c r="S2431" i="13"/>
  <c r="R2431" i="13"/>
  <c r="Q2431" i="13"/>
  <c r="O2431" i="13"/>
  <c r="K2431" i="13"/>
  <c r="H2431" i="13"/>
  <c r="AE2430" i="13"/>
  <c r="AC2430" i="13"/>
  <c r="AA2430" i="13"/>
  <c r="Z2430" i="13"/>
  <c r="Y2430" i="13"/>
  <c r="X2430" i="13"/>
  <c r="W2430" i="13"/>
  <c r="V2430" i="13"/>
  <c r="U2430" i="13"/>
  <c r="T2430" i="13"/>
  <c r="S2430" i="13"/>
  <c r="R2430" i="13"/>
  <c r="Q2430" i="13"/>
  <c r="O2430" i="13"/>
  <c r="K2430" i="13"/>
  <c r="H2430" i="13"/>
  <c r="AE2429" i="13"/>
  <c r="AC2429" i="13"/>
  <c r="AA2429" i="13"/>
  <c r="Z2429" i="13"/>
  <c r="Y2429" i="13"/>
  <c r="X2429" i="13"/>
  <c r="W2429" i="13"/>
  <c r="V2429" i="13"/>
  <c r="U2429" i="13"/>
  <c r="T2429" i="13"/>
  <c r="S2429" i="13"/>
  <c r="R2429" i="13"/>
  <c r="Q2429" i="13"/>
  <c r="O2429" i="13"/>
  <c r="K2429" i="13"/>
  <c r="H2429" i="13"/>
  <c r="AE2428" i="13"/>
  <c r="AC2428" i="13"/>
  <c r="AA2428" i="13"/>
  <c r="Z2428" i="13"/>
  <c r="Y2428" i="13"/>
  <c r="X2428" i="13"/>
  <c r="W2428" i="13"/>
  <c r="V2428" i="13"/>
  <c r="U2428" i="13"/>
  <c r="T2428" i="13"/>
  <c r="S2428" i="13"/>
  <c r="R2428" i="13"/>
  <c r="Q2428" i="13"/>
  <c r="O2428" i="13"/>
  <c r="K2428" i="13"/>
  <c r="H2428" i="13"/>
  <c r="AE2427" i="13"/>
  <c r="AC2427" i="13"/>
  <c r="AA2427" i="13"/>
  <c r="Z2427" i="13"/>
  <c r="Y2427" i="13"/>
  <c r="X2427" i="13"/>
  <c r="W2427" i="13"/>
  <c r="V2427" i="13"/>
  <c r="U2427" i="13"/>
  <c r="T2427" i="13"/>
  <c r="S2427" i="13"/>
  <c r="R2427" i="13"/>
  <c r="Q2427" i="13"/>
  <c r="O2427" i="13"/>
  <c r="K2427" i="13"/>
  <c r="H2427" i="13"/>
  <c r="AE2426" i="13"/>
  <c r="AC2426" i="13"/>
  <c r="AA2426" i="13"/>
  <c r="Z2426" i="13"/>
  <c r="Y2426" i="13"/>
  <c r="X2426" i="13"/>
  <c r="W2426" i="13"/>
  <c r="V2426" i="13"/>
  <c r="U2426" i="13"/>
  <c r="T2426" i="13"/>
  <c r="S2426" i="13"/>
  <c r="R2426" i="13"/>
  <c r="Q2426" i="13"/>
  <c r="O2426" i="13"/>
  <c r="K2426" i="13"/>
  <c r="H2426" i="13"/>
  <c r="AE2425" i="13"/>
  <c r="AC2425" i="13"/>
  <c r="AA2425" i="13"/>
  <c r="Z2425" i="13"/>
  <c r="Y2425" i="13"/>
  <c r="X2425" i="13"/>
  <c r="W2425" i="13"/>
  <c r="V2425" i="13"/>
  <c r="U2425" i="13"/>
  <c r="T2425" i="13"/>
  <c r="S2425" i="13"/>
  <c r="R2425" i="13"/>
  <c r="Q2425" i="13"/>
  <c r="O2425" i="13"/>
  <c r="K2425" i="13"/>
  <c r="H2425" i="13"/>
  <c r="AE2424" i="13"/>
  <c r="AC2424" i="13"/>
  <c r="AA2424" i="13"/>
  <c r="Z2424" i="13"/>
  <c r="Y2424" i="13"/>
  <c r="X2424" i="13"/>
  <c r="W2424" i="13"/>
  <c r="V2424" i="13"/>
  <c r="U2424" i="13"/>
  <c r="T2424" i="13"/>
  <c r="S2424" i="13"/>
  <c r="R2424" i="13"/>
  <c r="Q2424" i="13"/>
  <c r="O2424" i="13"/>
  <c r="K2424" i="13"/>
  <c r="H2424" i="13"/>
  <c r="AE2423" i="13"/>
  <c r="AC2423" i="13"/>
  <c r="AA2423" i="13"/>
  <c r="Z2423" i="13"/>
  <c r="Y2423" i="13"/>
  <c r="X2423" i="13"/>
  <c r="W2423" i="13"/>
  <c r="V2423" i="13"/>
  <c r="U2423" i="13"/>
  <c r="T2423" i="13"/>
  <c r="S2423" i="13"/>
  <c r="R2423" i="13"/>
  <c r="Q2423" i="13"/>
  <c r="O2423" i="13"/>
  <c r="K2423" i="13"/>
  <c r="H2423" i="13"/>
  <c r="AE2422" i="13"/>
  <c r="AC2422" i="13"/>
  <c r="AA2422" i="13"/>
  <c r="Z2422" i="13"/>
  <c r="Y2422" i="13"/>
  <c r="X2422" i="13"/>
  <c r="W2422" i="13"/>
  <c r="V2422" i="13"/>
  <c r="U2422" i="13"/>
  <c r="T2422" i="13"/>
  <c r="S2422" i="13"/>
  <c r="R2422" i="13"/>
  <c r="Q2422" i="13"/>
  <c r="O2422" i="13"/>
  <c r="K2422" i="13"/>
  <c r="H2422" i="13"/>
  <c r="AE2421" i="13"/>
  <c r="AC2421" i="13"/>
  <c r="AA2421" i="13"/>
  <c r="Z2421" i="13"/>
  <c r="Y2421" i="13"/>
  <c r="X2421" i="13"/>
  <c r="W2421" i="13"/>
  <c r="V2421" i="13"/>
  <c r="U2421" i="13"/>
  <c r="T2421" i="13"/>
  <c r="S2421" i="13"/>
  <c r="R2421" i="13"/>
  <c r="Q2421" i="13"/>
  <c r="O2421" i="13"/>
  <c r="K2421" i="13"/>
  <c r="H2421" i="13"/>
  <c r="AE2420" i="13"/>
  <c r="AC2420" i="13"/>
  <c r="AA2420" i="13"/>
  <c r="Z2420" i="13"/>
  <c r="Y2420" i="13"/>
  <c r="X2420" i="13"/>
  <c r="W2420" i="13"/>
  <c r="V2420" i="13"/>
  <c r="U2420" i="13"/>
  <c r="T2420" i="13"/>
  <c r="S2420" i="13"/>
  <c r="R2420" i="13"/>
  <c r="Q2420" i="13"/>
  <c r="O2420" i="13"/>
  <c r="K2420" i="13"/>
  <c r="H2420" i="13"/>
  <c r="AE2419" i="13"/>
  <c r="AC2419" i="13"/>
  <c r="AA2419" i="13"/>
  <c r="Z2419" i="13"/>
  <c r="Y2419" i="13"/>
  <c r="X2419" i="13"/>
  <c r="W2419" i="13"/>
  <c r="V2419" i="13"/>
  <c r="U2419" i="13"/>
  <c r="T2419" i="13"/>
  <c r="S2419" i="13"/>
  <c r="R2419" i="13"/>
  <c r="Q2419" i="13"/>
  <c r="O2419" i="13"/>
  <c r="K2419" i="13"/>
  <c r="H2419" i="13"/>
  <c r="AE2418" i="13"/>
  <c r="AC2418" i="13"/>
  <c r="AA2418" i="13"/>
  <c r="Z2418" i="13"/>
  <c r="Y2418" i="13"/>
  <c r="X2418" i="13"/>
  <c r="W2418" i="13"/>
  <c r="V2418" i="13"/>
  <c r="U2418" i="13"/>
  <c r="T2418" i="13"/>
  <c r="S2418" i="13"/>
  <c r="R2418" i="13"/>
  <c r="Q2418" i="13"/>
  <c r="O2418" i="13"/>
  <c r="K2418" i="13"/>
  <c r="H2418" i="13"/>
  <c r="AE2417" i="13"/>
  <c r="AC2417" i="13"/>
  <c r="AA2417" i="13"/>
  <c r="Z2417" i="13"/>
  <c r="Y2417" i="13"/>
  <c r="X2417" i="13"/>
  <c r="W2417" i="13"/>
  <c r="V2417" i="13"/>
  <c r="U2417" i="13"/>
  <c r="T2417" i="13"/>
  <c r="S2417" i="13"/>
  <c r="R2417" i="13"/>
  <c r="Q2417" i="13"/>
  <c r="O2417" i="13"/>
  <c r="K2417" i="13"/>
  <c r="H2417" i="13"/>
  <c r="AE2416" i="13"/>
  <c r="AC2416" i="13"/>
  <c r="AA2416" i="13"/>
  <c r="Z2416" i="13"/>
  <c r="Y2416" i="13"/>
  <c r="X2416" i="13"/>
  <c r="W2416" i="13"/>
  <c r="V2416" i="13"/>
  <c r="U2416" i="13"/>
  <c r="T2416" i="13"/>
  <c r="S2416" i="13"/>
  <c r="R2416" i="13"/>
  <c r="Q2416" i="13"/>
  <c r="O2416" i="13"/>
  <c r="K2416" i="13"/>
  <c r="H2416" i="13"/>
  <c r="AE2415" i="13"/>
  <c r="AC2415" i="13"/>
  <c r="AA2415" i="13"/>
  <c r="Z2415" i="13"/>
  <c r="Y2415" i="13"/>
  <c r="X2415" i="13"/>
  <c r="W2415" i="13"/>
  <c r="V2415" i="13"/>
  <c r="U2415" i="13"/>
  <c r="T2415" i="13"/>
  <c r="S2415" i="13"/>
  <c r="R2415" i="13"/>
  <c r="Q2415" i="13"/>
  <c r="O2415" i="13"/>
  <c r="K2415" i="13"/>
  <c r="H2415" i="13"/>
  <c r="AE2414" i="13"/>
  <c r="AC2414" i="13"/>
  <c r="AA2414" i="13"/>
  <c r="Z2414" i="13"/>
  <c r="Y2414" i="13"/>
  <c r="X2414" i="13"/>
  <c r="W2414" i="13"/>
  <c r="V2414" i="13"/>
  <c r="U2414" i="13"/>
  <c r="T2414" i="13"/>
  <c r="S2414" i="13"/>
  <c r="R2414" i="13"/>
  <c r="Q2414" i="13"/>
  <c r="O2414" i="13"/>
  <c r="K2414" i="13"/>
  <c r="H2414" i="13"/>
  <c r="AE2413" i="13"/>
  <c r="AC2413" i="13"/>
  <c r="AA2413" i="13"/>
  <c r="Z2413" i="13"/>
  <c r="Y2413" i="13"/>
  <c r="X2413" i="13"/>
  <c r="W2413" i="13"/>
  <c r="V2413" i="13"/>
  <c r="U2413" i="13"/>
  <c r="T2413" i="13"/>
  <c r="S2413" i="13"/>
  <c r="R2413" i="13"/>
  <c r="Q2413" i="13"/>
  <c r="O2413" i="13"/>
  <c r="K2413" i="13"/>
  <c r="H2413" i="13"/>
  <c r="AE2412" i="13"/>
  <c r="AC2412" i="13"/>
  <c r="AA2412" i="13"/>
  <c r="Z2412" i="13"/>
  <c r="Y2412" i="13"/>
  <c r="X2412" i="13"/>
  <c r="W2412" i="13"/>
  <c r="V2412" i="13"/>
  <c r="U2412" i="13"/>
  <c r="T2412" i="13"/>
  <c r="S2412" i="13"/>
  <c r="R2412" i="13"/>
  <c r="Q2412" i="13"/>
  <c r="O2412" i="13"/>
  <c r="K2412" i="13"/>
  <c r="H2412" i="13"/>
  <c r="AE2411" i="13"/>
  <c r="AC2411" i="13"/>
  <c r="AA2411" i="13"/>
  <c r="Z2411" i="13"/>
  <c r="Y2411" i="13"/>
  <c r="X2411" i="13"/>
  <c r="W2411" i="13"/>
  <c r="V2411" i="13"/>
  <c r="U2411" i="13"/>
  <c r="T2411" i="13"/>
  <c r="S2411" i="13"/>
  <c r="R2411" i="13"/>
  <c r="Q2411" i="13"/>
  <c r="O2411" i="13"/>
  <c r="K2411" i="13"/>
  <c r="H2411" i="13"/>
  <c r="AE2410" i="13"/>
  <c r="AC2410" i="13"/>
  <c r="AA2410" i="13"/>
  <c r="Z2410" i="13"/>
  <c r="Y2410" i="13"/>
  <c r="X2410" i="13"/>
  <c r="W2410" i="13"/>
  <c r="V2410" i="13"/>
  <c r="U2410" i="13"/>
  <c r="T2410" i="13"/>
  <c r="S2410" i="13"/>
  <c r="R2410" i="13"/>
  <c r="Q2410" i="13"/>
  <c r="O2410" i="13"/>
  <c r="K2410" i="13"/>
  <c r="H2410" i="13"/>
  <c r="AE2409" i="13"/>
  <c r="AC2409" i="13"/>
  <c r="AA2409" i="13"/>
  <c r="Z2409" i="13"/>
  <c r="Y2409" i="13"/>
  <c r="X2409" i="13"/>
  <c r="W2409" i="13"/>
  <c r="V2409" i="13"/>
  <c r="U2409" i="13"/>
  <c r="T2409" i="13"/>
  <c r="S2409" i="13"/>
  <c r="R2409" i="13"/>
  <c r="Q2409" i="13"/>
  <c r="O2409" i="13"/>
  <c r="K2409" i="13"/>
  <c r="H2409" i="13"/>
  <c r="AE2408" i="13"/>
  <c r="AC2408" i="13"/>
  <c r="AA2408" i="13"/>
  <c r="Z2408" i="13"/>
  <c r="Y2408" i="13"/>
  <c r="X2408" i="13"/>
  <c r="W2408" i="13"/>
  <c r="V2408" i="13"/>
  <c r="U2408" i="13"/>
  <c r="T2408" i="13"/>
  <c r="S2408" i="13"/>
  <c r="R2408" i="13"/>
  <c r="Q2408" i="13"/>
  <c r="O2408" i="13"/>
  <c r="K2408" i="13"/>
  <c r="H2408" i="13"/>
  <c r="AE2407" i="13"/>
  <c r="AC2407" i="13"/>
  <c r="AA2407" i="13"/>
  <c r="Z2407" i="13"/>
  <c r="Y2407" i="13"/>
  <c r="X2407" i="13"/>
  <c r="W2407" i="13"/>
  <c r="V2407" i="13"/>
  <c r="U2407" i="13"/>
  <c r="T2407" i="13"/>
  <c r="S2407" i="13"/>
  <c r="R2407" i="13"/>
  <c r="Q2407" i="13"/>
  <c r="O2407" i="13"/>
  <c r="K2407" i="13"/>
  <c r="H2407" i="13"/>
  <c r="AE2406" i="13"/>
  <c r="AC2406" i="13"/>
  <c r="AA2406" i="13"/>
  <c r="Z2406" i="13"/>
  <c r="Y2406" i="13"/>
  <c r="X2406" i="13"/>
  <c r="W2406" i="13"/>
  <c r="V2406" i="13"/>
  <c r="U2406" i="13"/>
  <c r="T2406" i="13"/>
  <c r="S2406" i="13"/>
  <c r="R2406" i="13"/>
  <c r="Q2406" i="13"/>
  <c r="O2406" i="13"/>
  <c r="K2406" i="13"/>
  <c r="H2406" i="13"/>
  <c r="AE2405" i="13"/>
  <c r="AC2405" i="13"/>
  <c r="AA2405" i="13"/>
  <c r="Z2405" i="13"/>
  <c r="Y2405" i="13"/>
  <c r="X2405" i="13"/>
  <c r="W2405" i="13"/>
  <c r="V2405" i="13"/>
  <c r="U2405" i="13"/>
  <c r="T2405" i="13"/>
  <c r="S2405" i="13"/>
  <c r="R2405" i="13"/>
  <c r="Q2405" i="13"/>
  <c r="O2405" i="13"/>
  <c r="K2405" i="13"/>
  <c r="H2405" i="13"/>
  <c r="AE2404" i="13"/>
  <c r="AC2404" i="13"/>
  <c r="AA2404" i="13"/>
  <c r="Z2404" i="13"/>
  <c r="Y2404" i="13"/>
  <c r="X2404" i="13"/>
  <c r="W2404" i="13"/>
  <c r="V2404" i="13"/>
  <c r="U2404" i="13"/>
  <c r="T2404" i="13"/>
  <c r="S2404" i="13"/>
  <c r="R2404" i="13"/>
  <c r="Q2404" i="13"/>
  <c r="O2404" i="13"/>
  <c r="K2404" i="13"/>
  <c r="H2404" i="13"/>
  <c r="AE2403" i="13"/>
  <c r="AC2403" i="13"/>
  <c r="AA2403" i="13"/>
  <c r="Z2403" i="13"/>
  <c r="Y2403" i="13"/>
  <c r="X2403" i="13"/>
  <c r="W2403" i="13"/>
  <c r="V2403" i="13"/>
  <c r="U2403" i="13"/>
  <c r="T2403" i="13"/>
  <c r="S2403" i="13"/>
  <c r="R2403" i="13"/>
  <c r="Q2403" i="13"/>
  <c r="O2403" i="13"/>
  <c r="K2403" i="13"/>
  <c r="H2403" i="13"/>
  <c r="AE2402" i="13"/>
  <c r="AC2402" i="13"/>
  <c r="AA2402" i="13"/>
  <c r="Z2402" i="13"/>
  <c r="Y2402" i="13"/>
  <c r="X2402" i="13"/>
  <c r="W2402" i="13"/>
  <c r="V2402" i="13"/>
  <c r="U2402" i="13"/>
  <c r="T2402" i="13"/>
  <c r="S2402" i="13"/>
  <c r="R2402" i="13"/>
  <c r="Q2402" i="13"/>
  <c r="O2402" i="13"/>
  <c r="K2402" i="13"/>
  <c r="H2402" i="13"/>
  <c r="AE2401" i="13"/>
  <c r="AC2401" i="13"/>
  <c r="AA2401" i="13"/>
  <c r="Z2401" i="13"/>
  <c r="Y2401" i="13"/>
  <c r="X2401" i="13"/>
  <c r="W2401" i="13"/>
  <c r="V2401" i="13"/>
  <c r="U2401" i="13"/>
  <c r="T2401" i="13"/>
  <c r="S2401" i="13"/>
  <c r="R2401" i="13"/>
  <c r="Q2401" i="13"/>
  <c r="O2401" i="13"/>
  <c r="K2401" i="13"/>
  <c r="H2401" i="13"/>
  <c r="AE2400" i="13"/>
  <c r="AC2400" i="13"/>
  <c r="AA2400" i="13"/>
  <c r="Z2400" i="13"/>
  <c r="Y2400" i="13"/>
  <c r="X2400" i="13"/>
  <c r="W2400" i="13"/>
  <c r="V2400" i="13"/>
  <c r="U2400" i="13"/>
  <c r="T2400" i="13"/>
  <c r="S2400" i="13"/>
  <c r="R2400" i="13"/>
  <c r="Q2400" i="13"/>
  <c r="O2400" i="13"/>
  <c r="K2400" i="13"/>
  <c r="H2400" i="13"/>
  <c r="AE2399" i="13"/>
  <c r="AC2399" i="13"/>
  <c r="AA2399" i="13"/>
  <c r="Z2399" i="13"/>
  <c r="Y2399" i="13"/>
  <c r="X2399" i="13"/>
  <c r="W2399" i="13"/>
  <c r="V2399" i="13"/>
  <c r="U2399" i="13"/>
  <c r="T2399" i="13"/>
  <c r="S2399" i="13"/>
  <c r="R2399" i="13"/>
  <c r="Q2399" i="13"/>
  <c r="O2399" i="13"/>
  <c r="K2399" i="13"/>
  <c r="H2399" i="13"/>
  <c r="AE2398" i="13"/>
  <c r="AC2398" i="13"/>
  <c r="AA2398" i="13"/>
  <c r="Z2398" i="13"/>
  <c r="Y2398" i="13"/>
  <c r="X2398" i="13"/>
  <c r="W2398" i="13"/>
  <c r="V2398" i="13"/>
  <c r="U2398" i="13"/>
  <c r="T2398" i="13"/>
  <c r="S2398" i="13"/>
  <c r="R2398" i="13"/>
  <c r="Q2398" i="13"/>
  <c r="O2398" i="13"/>
  <c r="K2398" i="13"/>
  <c r="H2398" i="13"/>
  <c r="AE2397" i="13"/>
  <c r="AC2397" i="13"/>
  <c r="AA2397" i="13"/>
  <c r="Z2397" i="13"/>
  <c r="Y2397" i="13"/>
  <c r="X2397" i="13"/>
  <c r="W2397" i="13"/>
  <c r="V2397" i="13"/>
  <c r="U2397" i="13"/>
  <c r="T2397" i="13"/>
  <c r="S2397" i="13"/>
  <c r="R2397" i="13"/>
  <c r="Q2397" i="13"/>
  <c r="O2397" i="13"/>
  <c r="K2397" i="13"/>
  <c r="H2397" i="13"/>
  <c r="AE2396" i="13"/>
  <c r="AC2396" i="13"/>
  <c r="AA2396" i="13"/>
  <c r="Z2396" i="13"/>
  <c r="Y2396" i="13"/>
  <c r="X2396" i="13"/>
  <c r="W2396" i="13"/>
  <c r="V2396" i="13"/>
  <c r="U2396" i="13"/>
  <c r="T2396" i="13"/>
  <c r="S2396" i="13"/>
  <c r="R2396" i="13"/>
  <c r="Q2396" i="13"/>
  <c r="O2396" i="13"/>
  <c r="K2396" i="13"/>
  <c r="H2396" i="13"/>
  <c r="AE2395" i="13"/>
  <c r="AC2395" i="13"/>
  <c r="AA2395" i="13"/>
  <c r="Z2395" i="13"/>
  <c r="Y2395" i="13"/>
  <c r="X2395" i="13"/>
  <c r="W2395" i="13"/>
  <c r="V2395" i="13"/>
  <c r="U2395" i="13"/>
  <c r="T2395" i="13"/>
  <c r="S2395" i="13"/>
  <c r="R2395" i="13"/>
  <c r="Q2395" i="13"/>
  <c r="O2395" i="13"/>
  <c r="K2395" i="13"/>
  <c r="H2395" i="13"/>
  <c r="AE2394" i="13"/>
  <c r="AC2394" i="13"/>
  <c r="AA2394" i="13"/>
  <c r="Z2394" i="13"/>
  <c r="Y2394" i="13"/>
  <c r="X2394" i="13"/>
  <c r="W2394" i="13"/>
  <c r="V2394" i="13"/>
  <c r="U2394" i="13"/>
  <c r="T2394" i="13"/>
  <c r="S2394" i="13"/>
  <c r="R2394" i="13"/>
  <c r="Q2394" i="13"/>
  <c r="O2394" i="13"/>
  <c r="K2394" i="13"/>
  <c r="H2394" i="13"/>
  <c r="AE2393" i="13"/>
  <c r="AC2393" i="13"/>
  <c r="AA2393" i="13"/>
  <c r="Z2393" i="13"/>
  <c r="Y2393" i="13"/>
  <c r="X2393" i="13"/>
  <c r="W2393" i="13"/>
  <c r="V2393" i="13"/>
  <c r="U2393" i="13"/>
  <c r="T2393" i="13"/>
  <c r="S2393" i="13"/>
  <c r="R2393" i="13"/>
  <c r="Q2393" i="13"/>
  <c r="O2393" i="13"/>
  <c r="K2393" i="13"/>
  <c r="H2393" i="13"/>
  <c r="AE2392" i="13"/>
  <c r="AC2392" i="13"/>
  <c r="AA2392" i="13"/>
  <c r="Z2392" i="13"/>
  <c r="Y2392" i="13"/>
  <c r="X2392" i="13"/>
  <c r="W2392" i="13"/>
  <c r="V2392" i="13"/>
  <c r="U2392" i="13"/>
  <c r="T2392" i="13"/>
  <c r="S2392" i="13"/>
  <c r="R2392" i="13"/>
  <c r="Q2392" i="13"/>
  <c r="O2392" i="13"/>
  <c r="K2392" i="13"/>
  <c r="H2392" i="13"/>
  <c r="AE2391" i="13"/>
  <c r="AC2391" i="13"/>
  <c r="AA2391" i="13"/>
  <c r="Z2391" i="13"/>
  <c r="Y2391" i="13"/>
  <c r="X2391" i="13"/>
  <c r="W2391" i="13"/>
  <c r="V2391" i="13"/>
  <c r="U2391" i="13"/>
  <c r="T2391" i="13"/>
  <c r="S2391" i="13"/>
  <c r="R2391" i="13"/>
  <c r="Q2391" i="13"/>
  <c r="O2391" i="13"/>
  <c r="K2391" i="13"/>
  <c r="H2391" i="13"/>
  <c r="AE2390" i="13"/>
  <c r="AC2390" i="13"/>
  <c r="AA2390" i="13"/>
  <c r="Z2390" i="13"/>
  <c r="Y2390" i="13"/>
  <c r="X2390" i="13"/>
  <c r="W2390" i="13"/>
  <c r="V2390" i="13"/>
  <c r="U2390" i="13"/>
  <c r="T2390" i="13"/>
  <c r="S2390" i="13"/>
  <c r="R2390" i="13"/>
  <c r="Q2390" i="13"/>
  <c r="O2390" i="13"/>
  <c r="K2390" i="13"/>
  <c r="H2390" i="13"/>
  <c r="AE2389" i="13"/>
  <c r="AC2389" i="13"/>
  <c r="AA2389" i="13"/>
  <c r="Z2389" i="13"/>
  <c r="Y2389" i="13"/>
  <c r="X2389" i="13"/>
  <c r="W2389" i="13"/>
  <c r="V2389" i="13"/>
  <c r="U2389" i="13"/>
  <c r="T2389" i="13"/>
  <c r="S2389" i="13"/>
  <c r="R2389" i="13"/>
  <c r="Q2389" i="13"/>
  <c r="O2389" i="13"/>
  <c r="K2389" i="13"/>
  <c r="H2389" i="13"/>
  <c r="AE2388" i="13"/>
  <c r="AC2388" i="13"/>
  <c r="AA2388" i="13"/>
  <c r="Z2388" i="13"/>
  <c r="Y2388" i="13"/>
  <c r="X2388" i="13"/>
  <c r="W2388" i="13"/>
  <c r="V2388" i="13"/>
  <c r="U2388" i="13"/>
  <c r="T2388" i="13"/>
  <c r="S2388" i="13"/>
  <c r="R2388" i="13"/>
  <c r="Q2388" i="13"/>
  <c r="O2388" i="13"/>
  <c r="K2388" i="13"/>
  <c r="H2388" i="13"/>
  <c r="AE2387" i="13"/>
  <c r="AC2387" i="13"/>
  <c r="AA2387" i="13"/>
  <c r="Z2387" i="13"/>
  <c r="Y2387" i="13"/>
  <c r="X2387" i="13"/>
  <c r="W2387" i="13"/>
  <c r="V2387" i="13"/>
  <c r="U2387" i="13"/>
  <c r="T2387" i="13"/>
  <c r="S2387" i="13"/>
  <c r="R2387" i="13"/>
  <c r="Q2387" i="13"/>
  <c r="O2387" i="13"/>
  <c r="K2387" i="13"/>
  <c r="H2387" i="13"/>
  <c r="AE2386" i="13"/>
  <c r="AC2386" i="13"/>
  <c r="AA2386" i="13"/>
  <c r="Z2386" i="13"/>
  <c r="Y2386" i="13"/>
  <c r="X2386" i="13"/>
  <c r="W2386" i="13"/>
  <c r="V2386" i="13"/>
  <c r="U2386" i="13"/>
  <c r="T2386" i="13"/>
  <c r="S2386" i="13"/>
  <c r="R2386" i="13"/>
  <c r="Q2386" i="13"/>
  <c r="O2386" i="13"/>
  <c r="K2386" i="13"/>
  <c r="H2386" i="13"/>
  <c r="AE2385" i="13"/>
  <c r="AC2385" i="13"/>
  <c r="AA2385" i="13"/>
  <c r="Z2385" i="13"/>
  <c r="Y2385" i="13"/>
  <c r="X2385" i="13"/>
  <c r="W2385" i="13"/>
  <c r="V2385" i="13"/>
  <c r="U2385" i="13"/>
  <c r="T2385" i="13"/>
  <c r="S2385" i="13"/>
  <c r="R2385" i="13"/>
  <c r="Q2385" i="13"/>
  <c r="O2385" i="13"/>
  <c r="K2385" i="13"/>
  <c r="H2385" i="13"/>
  <c r="AE2384" i="13"/>
  <c r="AC2384" i="13"/>
  <c r="AA2384" i="13"/>
  <c r="Z2384" i="13"/>
  <c r="Y2384" i="13"/>
  <c r="X2384" i="13"/>
  <c r="W2384" i="13"/>
  <c r="V2384" i="13"/>
  <c r="U2384" i="13"/>
  <c r="T2384" i="13"/>
  <c r="S2384" i="13"/>
  <c r="R2384" i="13"/>
  <c r="Q2384" i="13"/>
  <c r="O2384" i="13"/>
  <c r="K2384" i="13"/>
  <c r="H2384" i="13"/>
  <c r="AE2383" i="13"/>
  <c r="AC2383" i="13"/>
  <c r="AA2383" i="13"/>
  <c r="Z2383" i="13"/>
  <c r="Y2383" i="13"/>
  <c r="X2383" i="13"/>
  <c r="W2383" i="13"/>
  <c r="V2383" i="13"/>
  <c r="U2383" i="13"/>
  <c r="T2383" i="13"/>
  <c r="S2383" i="13"/>
  <c r="R2383" i="13"/>
  <c r="Q2383" i="13"/>
  <c r="O2383" i="13"/>
  <c r="K2383" i="13"/>
  <c r="H2383" i="13"/>
  <c r="AE2382" i="13"/>
  <c r="AC2382" i="13"/>
  <c r="AA2382" i="13"/>
  <c r="Z2382" i="13"/>
  <c r="Y2382" i="13"/>
  <c r="X2382" i="13"/>
  <c r="W2382" i="13"/>
  <c r="V2382" i="13"/>
  <c r="U2382" i="13"/>
  <c r="T2382" i="13"/>
  <c r="S2382" i="13"/>
  <c r="R2382" i="13"/>
  <c r="Q2382" i="13"/>
  <c r="O2382" i="13"/>
  <c r="K2382" i="13"/>
  <c r="H2382" i="13"/>
  <c r="AE2381" i="13"/>
  <c r="AC2381" i="13"/>
  <c r="AA2381" i="13"/>
  <c r="Z2381" i="13"/>
  <c r="Y2381" i="13"/>
  <c r="X2381" i="13"/>
  <c r="W2381" i="13"/>
  <c r="V2381" i="13"/>
  <c r="U2381" i="13"/>
  <c r="T2381" i="13"/>
  <c r="S2381" i="13"/>
  <c r="R2381" i="13"/>
  <c r="Q2381" i="13"/>
  <c r="O2381" i="13"/>
  <c r="K2381" i="13"/>
  <c r="H2381" i="13"/>
  <c r="AE2380" i="13"/>
  <c r="AC2380" i="13"/>
  <c r="AA2380" i="13"/>
  <c r="Z2380" i="13"/>
  <c r="Y2380" i="13"/>
  <c r="X2380" i="13"/>
  <c r="W2380" i="13"/>
  <c r="V2380" i="13"/>
  <c r="U2380" i="13"/>
  <c r="T2380" i="13"/>
  <c r="S2380" i="13"/>
  <c r="R2380" i="13"/>
  <c r="Q2380" i="13"/>
  <c r="O2380" i="13"/>
  <c r="K2380" i="13"/>
  <c r="H2380" i="13"/>
  <c r="AE2379" i="13"/>
  <c r="AC2379" i="13"/>
  <c r="AA2379" i="13"/>
  <c r="Z2379" i="13"/>
  <c r="Y2379" i="13"/>
  <c r="X2379" i="13"/>
  <c r="W2379" i="13"/>
  <c r="V2379" i="13"/>
  <c r="U2379" i="13"/>
  <c r="T2379" i="13"/>
  <c r="S2379" i="13"/>
  <c r="R2379" i="13"/>
  <c r="Q2379" i="13"/>
  <c r="O2379" i="13"/>
  <c r="K2379" i="13"/>
  <c r="H2379" i="13"/>
  <c r="AE2378" i="13"/>
  <c r="AC2378" i="13"/>
  <c r="AA2378" i="13"/>
  <c r="Z2378" i="13"/>
  <c r="Y2378" i="13"/>
  <c r="X2378" i="13"/>
  <c r="W2378" i="13"/>
  <c r="V2378" i="13"/>
  <c r="U2378" i="13"/>
  <c r="T2378" i="13"/>
  <c r="S2378" i="13"/>
  <c r="R2378" i="13"/>
  <c r="Q2378" i="13"/>
  <c r="O2378" i="13"/>
  <c r="K2378" i="13"/>
  <c r="H2378" i="13"/>
  <c r="AE2377" i="13"/>
  <c r="AC2377" i="13"/>
  <c r="AA2377" i="13"/>
  <c r="Z2377" i="13"/>
  <c r="Y2377" i="13"/>
  <c r="X2377" i="13"/>
  <c r="W2377" i="13"/>
  <c r="V2377" i="13"/>
  <c r="U2377" i="13"/>
  <c r="T2377" i="13"/>
  <c r="S2377" i="13"/>
  <c r="R2377" i="13"/>
  <c r="Q2377" i="13"/>
  <c r="O2377" i="13"/>
  <c r="K2377" i="13"/>
  <c r="H2377" i="13"/>
  <c r="AE2376" i="13"/>
  <c r="AC2376" i="13"/>
  <c r="AA2376" i="13"/>
  <c r="Z2376" i="13"/>
  <c r="Y2376" i="13"/>
  <c r="X2376" i="13"/>
  <c r="W2376" i="13"/>
  <c r="V2376" i="13"/>
  <c r="U2376" i="13"/>
  <c r="T2376" i="13"/>
  <c r="S2376" i="13"/>
  <c r="R2376" i="13"/>
  <c r="Q2376" i="13"/>
  <c r="O2376" i="13"/>
  <c r="K2376" i="13"/>
  <c r="H2376" i="13"/>
  <c r="AE2375" i="13"/>
  <c r="AC2375" i="13"/>
  <c r="AA2375" i="13"/>
  <c r="Z2375" i="13"/>
  <c r="Y2375" i="13"/>
  <c r="X2375" i="13"/>
  <c r="W2375" i="13"/>
  <c r="V2375" i="13"/>
  <c r="U2375" i="13"/>
  <c r="T2375" i="13"/>
  <c r="S2375" i="13"/>
  <c r="R2375" i="13"/>
  <c r="Q2375" i="13"/>
  <c r="O2375" i="13"/>
  <c r="K2375" i="13"/>
  <c r="H2375" i="13"/>
  <c r="AE2374" i="13"/>
  <c r="AC2374" i="13"/>
  <c r="AA2374" i="13"/>
  <c r="Z2374" i="13"/>
  <c r="Y2374" i="13"/>
  <c r="X2374" i="13"/>
  <c r="W2374" i="13"/>
  <c r="V2374" i="13"/>
  <c r="U2374" i="13"/>
  <c r="T2374" i="13"/>
  <c r="S2374" i="13"/>
  <c r="R2374" i="13"/>
  <c r="Q2374" i="13"/>
  <c r="O2374" i="13"/>
  <c r="K2374" i="13"/>
  <c r="H2374" i="13"/>
  <c r="AE2373" i="13"/>
  <c r="AC2373" i="13"/>
  <c r="AA2373" i="13"/>
  <c r="Z2373" i="13"/>
  <c r="Y2373" i="13"/>
  <c r="X2373" i="13"/>
  <c r="W2373" i="13"/>
  <c r="V2373" i="13"/>
  <c r="U2373" i="13"/>
  <c r="T2373" i="13"/>
  <c r="S2373" i="13"/>
  <c r="R2373" i="13"/>
  <c r="Q2373" i="13"/>
  <c r="O2373" i="13"/>
  <c r="K2373" i="13"/>
  <c r="H2373" i="13"/>
  <c r="AE2372" i="13"/>
  <c r="AC2372" i="13"/>
  <c r="AA2372" i="13"/>
  <c r="Z2372" i="13"/>
  <c r="Y2372" i="13"/>
  <c r="X2372" i="13"/>
  <c r="W2372" i="13"/>
  <c r="V2372" i="13"/>
  <c r="U2372" i="13"/>
  <c r="T2372" i="13"/>
  <c r="S2372" i="13"/>
  <c r="R2372" i="13"/>
  <c r="Q2372" i="13"/>
  <c r="O2372" i="13"/>
  <c r="K2372" i="13"/>
  <c r="H2372" i="13"/>
  <c r="AE2371" i="13"/>
  <c r="AC2371" i="13"/>
  <c r="AA2371" i="13"/>
  <c r="Z2371" i="13"/>
  <c r="Y2371" i="13"/>
  <c r="X2371" i="13"/>
  <c r="W2371" i="13"/>
  <c r="V2371" i="13"/>
  <c r="U2371" i="13"/>
  <c r="T2371" i="13"/>
  <c r="S2371" i="13"/>
  <c r="R2371" i="13"/>
  <c r="Q2371" i="13"/>
  <c r="O2371" i="13"/>
  <c r="K2371" i="13"/>
  <c r="H2371" i="13"/>
  <c r="AE2370" i="13"/>
  <c r="AC2370" i="13"/>
  <c r="AA2370" i="13"/>
  <c r="Z2370" i="13"/>
  <c r="Y2370" i="13"/>
  <c r="X2370" i="13"/>
  <c r="W2370" i="13"/>
  <c r="V2370" i="13"/>
  <c r="U2370" i="13"/>
  <c r="T2370" i="13"/>
  <c r="S2370" i="13"/>
  <c r="R2370" i="13"/>
  <c r="Q2370" i="13"/>
  <c r="O2370" i="13"/>
  <c r="K2370" i="13"/>
  <c r="H2370" i="13"/>
  <c r="AE2369" i="13"/>
  <c r="AC2369" i="13"/>
  <c r="AA2369" i="13"/>
  <c r="Z2369" i="13"/>
  <c r="Y2369" i="13"/>
  <c r="X2369" i="13"/>
  <c r="W2369" i="13"/>
  <c r="V2369" i="13"/>
  <c r="U2369" i="13"/>
  <c r="T2369" i="13"/>
  <c r="S2369" i="13"/>
  <c r="R2369" i="13"/>
  <c r="Q2369" i="13"/>
  <c r="O2369" i="13"/>
  <c r="K2369" i="13"/>
  <c r="H2369" i="13"/>
  <c r="AE2368" i="13"/>
  <c r="AC2368" i="13"/>
  <c r="AA2368" i="13"/>
  <c r="Z2368" i="13"/>
  <c r="Y2368" i="13"/>
  <c r="X2368" i="13"/>
  <c r="W2368" i="13"/>
  <c r="V2368" i="13"/>
  <c r="U2368" i="13"/>
  <c r="T2368" i="13"/>
  <c r="S2368" i="13"/>
  <c r="R2368" i="13"/>
  <c r="Q2368" i="13"/>
  <c r="O2368" i="13"/>
  <c r="K2368" i="13"/>
  <c r="H2368" i="13"/>
  <c r="AE2367" i="13"/>
  <c r="AC2367" i="13"/>
  <c r="AA2367" i="13"/>
  <c r="Z2367" i="13"/>
  <c r="Y2367" i="13"/>
  <c r="X2367" i="13"/>
  <c r="W2367" i="13"/>
  <c r="V2367" i="13"/>
  <c r="U2367" i="13"/>
  <c r="T2367" i="13"/>
  <c r="S2367" i="13"/>
  <c r="R2367" i="13"/>
  <c r="Q2367" i="13"/>
  <c r="O2367" i="13"/>
  <c r="K2367" i="13"/>
  <c r="H2367" i="13"/>
  <c r="AE2366" i="13"/>
  <c r="AC2366" i="13"/>
  <c r="AA2366" i="13"/>
  <c r="Z2366" i="13"/>
  <c r="Y2366" i="13"/>
  <c r="X2366" i="13"/>
  <c r="W2366" i="13"/>
  <c r="V2366" i="13"/>
  <c r="U2366" i="13"/>
  <c r="T2366" i="13"/>
  <c r="S2366" i="13"/>
  <c r="R2366" i="13"/>
  <c r="Q2366" i="13"/>
  <c r="O2366" i="13"/>
  <c r="K2366" i="13"/>
  <c r="H2366" i="13"/>
  <c r="AE2365" i="13"/>
  <c r="AC2365" i="13"/>
  <c r="AA2365" i="13"/>
  <c r="Z2365" i="13"/>
  <c r="Y2365" i="13"/>
  <c r="X2365" i="13"/>
  <c r="W2365" i="13"/>
  <c r="V2365" i="13"/>
  <c r="U2365" i="13"/>
  <c r="T2365" i="13"/>
  <c r="S2365" i="13"/>
  <c r="R2365" i="13"/>
  <c r="Q2365" i="13"/>
  <c r="O2365" i="13"/>
  <c r="K2365" i="13"/>
  <c r="H2365" i="13"/>
  <c r="AE2364" i="13"/>
  <c r="AC2364" i="13"/>
  <c r="AA2364" i="13"/>
  <c r="Z2364" i="13"/>
  <c r="Y2364" i="13"/>
  <c r="X2364" i="13"/>
  <c r="W2364" i="13"/>
  <c r="V2364" i="13"/>
  <c r="U2364" i="13"/>
  <c r="T2364" i="13"/>
  <c r="S2364" i="13"/>
  <c r="R2364" i="13"/>
  <c r="Q2364" i="13"/>
  <c r="O2364" i="13"/>
  <c r="K2364" i="13"/>
  <c r="H2364" i="13"/>
  <c r="AE2363" i="13"/>
  <c r="AC2363" i="13"/>
  <c r="AA2363" i="13"/>
  <c r="Z2363" i="13"/>
  <c r="Y2363" i="13"/>
  <c r="X2363" i="13"/>
  <c r="W2363" i="13"/>
  <c r="V2363" i="13"/>
  <c r="U2363" i="13"/>
  <c r="T2363" i="13"/>
  <c r="S2363" i="13"/>
  <c r="R2363" i="13"/>
  <c r="Q2363" i="13"/>
  <c r="O2363" i="13"/>
  <c r="K2363" i="13"/>
  <c r="H2363" i="13"/>
  <c r="AE2362" i="13"/>
  <c r="AC2362" i="13"/>
  <c r="AA2362" i="13"/>
  <c r="Z2362" i="13"/>
  <c r="Y2362" i="13"/>
  <c r="X2362" i="13"/>
  <c r="W2362" i="13"/>
  <c r="V2362" i="13"/>
  <c r="U2362" i="13"/>
  <c r="T2362" i="13"/>
  <c r="S2362" i="13"/>
  <c r="R2362" i="13"/>
  <c r="Q2362" i="13"/>
  <c r="O2362" i="13"/>
  <c r="K2362" i="13"/>
  <c r="H2362" i="13"/>
  <c r="AE2361" i="13"/>
  <c r="AC2361" i="13"/>
  <c r="AA2361" i="13"/>
  <c r="Z2361" i="13"/>
  <c r="Y2361" i="13"/>
  <c r="X2361" i="13"/>
  <c r="W2361" i="13"/>
  <c r="V2361" i="13"/>
  <c r="U2361" i="13"/>
  <c r="T2361" i="13"/>
  <c r="S2361" i="13"/>
  <c r="R2361" i="13"/>
  <c r="Q2361" i="13"/>
  <c r="O2361" i="13"/>
  <c r="K2361" i="13"/>
  <c r="H2361" i="13"/>
  <c r="AE2360" i="13"/>
  <c r="AC2360" i="13"/>
  <c r="AA2360" i="13"/>
  <c r="Z2360" i="13"/>
  <c r="Y2360" i="13"/>
  <c r="X2360" i="13"/>
  <c r="W2360" i="13"/>
  <c r="V2360" i="13"/>
  <c r="U2360" i="13"/>
  <c r="T2360" i="13"/>
  <c r="S2360" i="13"/>
  <c r="R2360" i="13"/>
  <c r="Q2360" i="13"/>
  <c r="O2360" i="13"/>
  <c r="K2360" i="13"/>
  <c r="H2360" i="13"/>
  <c r="AE2359" i="13"/>
  <c r="AC2359" i="13"/>
  <c r="AA2359" i="13"/>
  <c r="Z2359" i="13"/>
  <c r="Y2359" i="13"/>
  <c r="X2359" i="13"/>
  <c r="W2359" i="13"/>
  <c r="V2359" i="13"/>
  <c r="U2359" i="13"/>
  <c r="T2359" i="13"/>
  <c r="S2359" i="13"/>
  <c r="R2359" i="13"/>
  <c r="Q2359" i="13"/>
  <c r="O2359" i="13"/>
  <c r="K2359" i="13"/>
  <c r="H2359" i="13"/>
  <c r="AE2358" i="13"/>
  <c r="AC2358" i="13"/>
  <c r="AA2358" i="13"/>
  <c r="Z2358" i="13"/>
  <c r="Y2358" i="13"/>
  <c r="X2358" i="13"/>
  <c r="W2358" i="13"/>
  <c r="V2358" i="13"/>
  <c r="U2358" i="13"/>
  <c r="T2358" i="13"/>
  <c r="S2358" i="13"/>
  <c r="R2358" i="13"/>
  <c r="Q2358" i="13"/>
  <c r="O2358" i="13"/>
  <c r="K2358" i="13"/>
  <c r="H2358" i="13"/>
  <c r="AE2357" i="13"/>
  <c r="AC2357" i="13"/>
  <c r="AA2357" i="13"/>
  <c r="Z2357" i="13"/>
  <c r="Y2357" i="13"/>
  <c r="X2357" i="13"/>
  <c r="W2357" i="13"/>
  <c r="V2357" i="13"/>
  <c r="U2357" i="13"/>
  <c r="T2357" i="13"/>
  <c r="S2357" i="13"/>
  <c r="R2357" i="13"/>
  <c r="Q2357" i="13"/>
  <c r="O2357" i="13"/>
  <c r="K2357" i="13"/>
  <c r="H2357" i="13"/>
  <c r="AE2356" i="13"/>
  <c r="AC2356" i="13"/>
  <c r="AA2356" i="13"/>
  <c r="Z2356" i="13"/>
  <c r="Y2356" i="13"/>
  <c r="X2356" i="13"/>
  <c r="W2356" i="13"/>
  <c r="V2356" i="13"/>
  <c r="U2356" i="13"/>
  <c r="T2356" i="13"/>
  <c r="S2356" i="13"/>
  <c r="R2356" i="13"/>
  <c r="Q2356" i="13"/>
  <c r="O2356" i="13"/>
  <c r="K2356" i="13"/>
  <c r="H2356" i="13"/>
  <c r="AE2355" i="13"/>
  <c r="AC2355" i="13"/>
  <c r="AA2355" i="13"/>
  <c r="Z2355" i="13"/>
  <c r="Y2355" i="13"/>
  <c r="X2355" i="13"/>
  <c r="W2355" i="13"/>
  <c r="V2355" i="13"/>
  <c r="U2355" i="13"/>
  <c r="T2355" i="13"/>
  <c r="S2355" i="13"/>
  <c r="R2355" i="13"/>
  <c r="Q2355" i="13"/>
  <c r="O2355" i="13"/>
  <c r="K2355" i="13"/>
  <c r="H2355" i="13"/>
  <c r="AE2354" i="13"/>
  <c r="AC2354" i="13"/>
  <c r="AA2354" i="13"/>
  <c r="Z2354" i="13"/>
  <c r="Y2354" i="13"/>
  <c r="X2354" i="13"/>
  <c r="W2354" i="13"/>
  <c r="V2354" i="13"/>
  <c r="U2354" i="13"/>
  <c r="T2354" i="13"/>
  <c r="S2354" i="13"/>
  <c r="R2354" i="13"/>
  <c r="Q2354" i="13"/>
  <c r="O2354" i="13"/>
  <c r="K2354" i="13"/>
  <c r="H2354" i="13"/>
  <c r="AE2353" i="13"/>
  <c r="AC2353" i="13"/>
  <c r="AA2353" i="13"/>
  <c r="Z2353" i="13"/>
  <c r="Y2353" i="13"/>
  <c r="X2353" i="13"/>
  <c r="W2353" i="13"/>
  <c r="V2353" i="13"/>
  <c r="U2353" i="13"/>
  <c r="T2353" i="13"/>
  <c r="S2353" i="13"/>
  <c r="R2353" i="13"/>
  <c r="Q2353" i="13"/>
  <c r="O2353" i="13"/>
  <c r="K2353" i="13"/>
  <c r="H2353" i="13"/>
  <c r="AE2352" i="13"/>
  <c r="AC2352" i="13"/>
  <c r="AA2352" i="13"/>
  <c r="Z2352" i="13"/>
  <c r="Y2352" i="13"/>
  <c r="X2352" i="13"/>
  <c r="W2352" i="13"/>
  <c r="V2352" i="13"/>
  <c r="U2352" i="13"/>
  <c r="T2352" i="13"/>
  <c r="S2352" i="13"/>
  <c r="R2352" i="13"/>
  <c r="Q2352" i="13"/>
  <c r="O2352" i="13"/>
  <c r="K2352" i="13"/>
  <c r="H2352" i="13"/>
  <c r="AE2351" i="13"/>
  <c r="AC2351" i="13"/>
  <c r="AA2351" i="13"/>
  <c r="Z2351" i="13"/>
  <c r="Y2351" i="13"/>
  <c r="X2351" i="13"/>
  <c r="W2351" i="13"/>
  <c r="V2351" i="13"/>
  <c r="U2351" i="13"/>
  <c r="T2351" i="13"/>
  <c r="S2351" i="13"/>
  <c r="R2351" i="13"/>
  <c r="Q2351" i="13"/>
  <c r="O2351" i="13"/>
  <c r="K2351" i="13"/>
  <c r="H2351" i="13"/>
  <c r="AE2350" i="13"/>
  <c r="AC2350" i="13"/>
  <c r="AA2350" i="13"/>
  <c r="Z2350" i="13"/>
  <c r="Y2350" i="13"/>
  <c r="X2350" i="13"/>
  <c r="W2350" i="13"/>
  <c r="V2350" i="13"/>
  <c r="U2350" i="13"/>
  <c r="T2350" i="13"/>
  <c r="S2350" i="13"/>
  <c r="R2350" i="13"/>
  <c r="Q2350" i="13"/>
  <c r="O2350" i="13"/>
  <c r="K2350" i="13"/>
  <c r="H2350" i="13"/>
  <c r="AE2349" i="13"/>
  <c r="AC2349" i="13"/>
  <c r="AA2349" i="13"/>
  <c r="Z2349" i="13"/>
  <c r="Y2349" i="13"/>
  <c r="X2349" i="13"/>
  <c r="W2349" i="13"/>
  <c r="V2349" i="13"/>
  <c r="U2349" i="13"/>
  <c r="T2349" i="13"/>
  <c r="S2349" i="13"/>
  <c r="R2349" i="13"/>
  <c r="Q2349" i="13"/>
  <c r="O2349" i="13"/>
  <c r="K2349" i="13"/>
  <c r="H2349" i="13"/>
  <c r="AE2348" i="13"/>
  <c r="AC2348" i="13"/>
  <c r="AA2348" i="13"/>
  <c r="Z2348" i="13"/>
  <c r="Y2348" i="13"/>
  <c r="X2348" i="13"/>
  <c r="W2348" i="13"/>
  <c r="V2348" i="13"/>
  <c r="U2348" i="13"/>
  <c r="T2348" i="13"/>
  <c r="S2348" i="13"/>
  <c r="R2348" i="13"/>
  <c r="Q2348" i="13"/>
  <c r="O2348" i="13"/>
  <c r="K2348" i="13"/>
  <c r="H2348" i="13"/>
  <c r="AE2347" i="13"/>
  <c r="AC2347" i="13"/>
  <c r="AA2347" i="13"/>
  <c r="Z2347" i="13"/>
  <c r="Y2347" i="13"/>
  <c r="X2347" i="13"/>
  <c r="W2347" i="13"/>
  <c r="V2347" i="13"/>
  <c r="U2347" i="13"/>
  <c r="T2347" i="13"/>
  <c r="S2347" i="13"/>
  <c r="R2347" i="13"/>
  <c r="Q2347" i="13"/>
  <c r="O2347" i="13"/>
  <c r="K2347" i="13"/>
  <c r="H2347" i="13"/>
  <c r="AE2346" i="13"/>
  <c r="AC2346" i="13"/>
  <c r="AA2346" i="13"/>
  <c r="Z2346" i="13"/>
  <c r="Y2346" i="13"/>
  <c r="X2346" i="13"/>
  <c r="W2346" i="13"/>
  <c r="V2346" i="13"/>
  <c r="U2346" i="13"/>
  <c r="T2346" i="13"/>
  <c r="S2346" i="13"/>
  <c r="R2346" i="13"/>
  <c r="Q2346" i="13"/>
  <c r="O2346" i="13"/>
  <c r="K2346" i="13"/>
  <c r="H2346" i="13"/>
  <c r="AE2345" i="13"/>
  <c r="AC2345" i="13"/>
  <c r="AA2345" i="13"/>
  <c r="Z2345" i="13"/>
  <c r="Y2345" i="13"/>
  <c r="X2345" i="13"/>
  <c r="W2345" i="13"/>
  <c r="V2345" i="13"/>
  <c r="U2345" i="13"/>
  <c r="T2345" i="13"/>
  <c r="S2345" i="13"/>
  <c r="R2345" i="13"/>
  <c r="Q2345" i="13"/>
  <c r="O2345" i="13"/>
  <c r="K2345" i="13"/>
  <c r="H2345" i="13"/>
  <c r="AE2344" i="13"/>
  <c r="AC2344" i="13"/>
  <c r="AA2344" i="13"/>
  <c r="Z2344" i="13"/>
  <c r="Y2344" i="13"/>
  <c r="X2344" i="13"/>
  <c r="W2344" i="13"/>
  <c r="V2344" i="13"/>
  <c r="U2344" i="13"/>
  <c r="T2344" i="13"/>
  <c r="S2344" i="13"/>
  <c r="R2344" i="13"/>
  <c r="Q2344" i="13"/>
  <c r="O2344" i="13"/>
  <c r="K2344" i="13"/>
  <c r="H2344" i="13"/>
  <c r="AE2343" i="13"/>
  <c r="AC2343" i="13"/>
  <c r="AA2343" i="13"/>
  <c r="Z2343" i="13"/>
  <c r="Y2343" i="13"/>
  <c r="X2343" i="13"/>
  <c r="W2343" i="13"/>
  <c r="V2343" i="13"/>
  <c r="U2343" i="13"/>
  <c r="T2343" i="13"/>
  <c r="S2343" i="13"/>
  <c r="R2343" i="13"/>
  <c r="Q2343" i="13"/>
  <c r="O2343" i="13"/>
  <c r="K2343" i="13"/>
  <c r="H2343" i="13"/>
  <c r="AE2342" i="13"/>
  <c r="AC2342" i="13"/>
  <c r="AA2342" i="13"/>
  <c r="Z2342" i="13"/>
  <c r="Y2342" i="13"/>
  <c r="X2342" i="13"/>
  <c r="W2342" i="13"/>
  <c r="V2342" i="13"/>
  <c r="U2342" i="13"/>
  <c r="T2342" i="13"/>
  <c r="S2342" i="13"/>
  <c r="R2342" i="13"/>
  <c r="Q2342" i="13"/>
  <c r="O2342" i="13"/>
  <c r="K2342" i="13"/>
  <c r="H2342" i="13"/>
  <c r="AE2341" i="13"/>
  <c r="AC2341" i="13"/>
  <c r="AA2341" i="13"/>
  <c r="Z2341" i="13"/>
  <c r="Y2341" i="13"/>
  <c r="X2341" i="13"/>
  <c r="W2341" i="13"/>
  <c r="V2341" i="13"/>
  <c r="U2341" i="13"/>
  <c r="T2341" i="13"/>
  <c r="S2341" i="13"/>
  <c r="R2341" i="13"/>
  <c r="Q2341" i="13"/>
  <c r="O2341" i="13"/>
  <c r="K2341" i="13"/>
  <c r="H2341" i="13"/>
  <c r="AE2340" i="13"/>
  <c r="AC2340" i="13"/>
  <c r="AA2340" i="13"/>
  <c r="Z2340" i="13"/>
  <c r="Y2340" i="13"/>
  <c r="X2340" i="13"/>
  <c r="W2340" i="13"/>
  <c r="V2340" i="13"/>
  <c r="U2340" i="13"/>
  <c r="T2340" i="13"/>
  <c r="S2340" i="13"/>
  <c r="R2340" i="13"/>
  <c r="Q2340" i="13"/>
  <c r="O2340" i="13"/>
  <c r="K2340" i="13"/>
  <c r="H2340" i="13"/>
  <c r="AE2339" i="13"/>
  <c r="AC2339" i="13"/>
  <c r="AA2339" i="13"/>
  <c r="Z2339" i="13"/>
  <c r="Y2339" i="13"/>
  <c r="X2339" i="13"/>
  <c r="W2339" i="13"/>
  <c r="V2339" i="13"/>
  <c r="U2339" i="13"/>
  <c r="T2339" i="13"/>
  <c r="S2339" i="13"/>
  <c r="R2339" i="13"/>
  <c r="Q2339" i="13"/>
  <c r="O2339" i="13"/>
  <c r="K2339" i="13"/>
  <c r="H2339" i="13"/>
  <c r="AE2338" i="13"/>
  <c r="AC2338" i="13"/>
  <c r="AA2338" i="13"/>
  <c r="Z2338" i="13"/>
  <c r="Y2338" i="13"/>
  <c r="X2338" i="13"/>
  <c r="W2338" i="13"/>
  <c r="V2338" i="13"/>
  <c r="U2338" i="13"/>
  <c r="T2338" i="13"/>
  <c r="S2338" i="13"/>
  <c r="R2338" i="13"/>
  <c r="Q2338" i="13"/>
  <c r="O2338" i="13"/>
  <c r="K2338" i="13"/>
  <c r="H2338" i="13"/>
  <c r="AE2337" i="13"/>
  <c r="AC2337" i="13"/>
  <c r="AA2337" i="13"/>
  <c r="Z2337" i="13"/>
  <c r="Y2337" i="13"/>
  <c r="X2337" i="13"/>
  <c r="W2337" i="13"/>
  <c r="V2337" i="13"/>
  <c r="U2337" i="13"/>
  <c r="T2337" i="13"/>
  <c r="S2337" i="13"/>
  <c r="R2337" i="13"/>
  <c r="Q2337" i="13"/>
  <c r="O2337" i="13"/>
  <c r="K2337" i="13"/>
  <c r="H2337" i="13"/>
  <c r="AE2336" i="13"/>
  <c r="AC2336" i="13"/>
  <c r="AA2336" i="13"/>
  <c r="Z2336" i="13"/>
  <c r="Y2336" i="13"/>
  <c r="X2336" i="13"/>
  <c r="W2336" i="13"/>
  <c r="V2336" i="13"/>
  <c r="U2336" i="13"/>
  <c r="T2336" i="13"/>
  <c r="S2336" i="13"/>
  <c r="R2336" i="13"/>
  <c r="Q2336" i="13"/>
  <c r="O2336" i="13"/>
  <c r="K2336" i="13"/>
  <c r="H2336" i="13"/>
  <c r="AE2335" i="13"/>
  <c r="AC2335" i="13"/>
  <c r="AA2335" i="13"/>
  <c r="Z2335" i="13"/>
  <c r="Y2335" i="13"/>
  <c r="X2335" i="13"/>
  <c r="W2335" i="13"/>
  <c r="V2335" i="13"/>
  <c r="U2335" i="13"/>
  <c r="T2335" i="13"/>
  <c r="S2335" i="13"/>
  <c r="R2335" i="13"/>
  <c r="Q2335" i="13"/>
  <c r="O2335" i="13"/>
  <c r="K2335" i="13"/>
  <c r="H2335" i="13"/>
  <c r="AE2334" i="13"/>
  <c r="AC2334" i="13"/>
  <c r="AA2334" i="13"/>
  <c r="Z2334" i="13"/>
  <c r="Y2334" i="13"/>
  <c r="X2334" i="13"/>
  <c r="W2334" i="13"/>
  <c r="V2334" i="13"/>
  <c r="U2334" i="13"/>
  <c r="T2334" i="13"/>
  <c r="S2334" i="13"/>
  <c r="R2334" i="13"/>
  <c r="Q2334" i="13"/>
  <c r="O2334" i="13"/>
  <c r="K2334" i="13"/>
  <c r="H2334" i="13"/>
  <c r="AE2333" i="13"/>
  <c r="AC2333" i="13"/>
  <c r="AA2333" i="13"/>
  <c r="Z2333" i="13"/>
  <c r="Y2333" i="13"/>
  <c r="X2333" i="13"/>
  <c r="W2333" i="13"/>
  <c r="V2333" i="13"/>
  <c r="U2333" i="13"/>
  <c r="T2333" i="13"/>
  <c r="S2333" i="13"/>
  <c r="R2333" i="13"/>
  <c r="Q2333" i="13"/>
  <c r="O2333" i="13"/>
  <c r="K2333" i="13"/>
  <c r="H2333" i="13"/>
  <c r="AE2332" i="13"/>
  <c r="AC2332" i="13"/>
  <c r="AA2332" i="13"/>
  <c r="Z2332" i="13"/>
  <c r="Y2332" i="13"/>
  <c r="X2332" i="13"/>
  <c r="W2332" i="13"/>
  <c r="V2332" i="13"/>
  <c r="U2332" i="13"/>
  <c r="T2332" i="13"/>
  <c r="S2332" i="13"/>
  <c r="R2332" i="13"/>
  <c r="Q2332" i="13"/>
  <c r="O2332" i="13"/>
  <c r="K2332" i="13"/>
  <c r="H2332" i="13"/>
  <c r="AE2331" i="13"/>
  <c r="AC2331" i="13"/>
  <c r="AA2331" i="13"/>
  <c r="Z2331" i="13"/>
  <c r="Y2331" i="13"/>
  <c r="X2331" i="13"/>
  <c r="W2331" i="13"/>
  <c r="V2331" i="13"/>
  <c r="U2331" i="13"/>
  <c r="T2331" i="13"/>
  <c r="S2331" i="13"/>
  <c r="R2331" i="13"/>
  <c r="Q2331" i="13"/>
  <c r="O2331" i="13"/>
  <c r="K2331" i="13"/>
  <c r="H2331" i="13"/>
  <c r="AE2330" i="13"/>
  <c r="AC2330" i="13"/>
  <c r="AA2330" i="13"/>
  <c r="Z2330" i="13"/>
  <c r="Y2330" i="13"/>
  <c r="X2330" i="13"/>
  <c r="W2330" i="13"/>
  <c r="V2330" i="13"/>
  <c r="U2330" i="13"/>
  <c r="T2330" i="13"/>
  <c r="S2330" i="13"/>
  <c r="R2330" i="13"/>
  <c r="Q2330" i="13"/>
  <c r="O2330" i="13"/>
  <c r="K2330" i="13"/>
  <c r="H2330" i="13"/>
  <c r="AE2329" i="13"/>
  <c r="AC2329" i="13"/>
  <c r="AA2329" i="13"/>
  <c r="Z2329" i="13"/>
  <c r="Y2329" i="13"/>
  <c r="X2329" i="13"/>
  <c r="W2329" i="13"/>
  <c r="V2329" i="13"/>
  <c r="U2329" i="13"/>
  <c r="T2329" i="13"/>
  <c r="S2329" i="13"/>
  <c r="R2329" i="13"/>
  <c r="Q2329" i="13"/>
  <c r="O2329" i="13"/>
  <c r="K2329" i="13"/>
  <c r="H2329" i="13"/>
  <c r="AE2328" i="13"/>
  <c r="AC2328" i="13"/>
  <c r="AA2328" i="13"/>
  <c r="Z2328" i="13"/>
  <c r="Y2328" i="13"/>
  <c r="X2328" i="13"/>
  <c r="W2328" i="13"/>
  <c r="V2328" i="13"/>
  <c r="U2328" i="13"/>
  <c r="T2328" i="13"/>
  <c r="S2328" i="13"/>
  <c r="R2328" i="13"/>
  <c r="Q2328" i="13"/>
  <c r="O2328" i="13"/>
  <c r="K2328" i="13"/>
  <c r="H2328" i="13"/>
  <c r="AE2327" i="13"/>
  <c r="AC2327" i="13"/>
  <c r="AA2327" i="13"/>
  <c r="Z2327" i="13"/>
  <c r="Y2327" i="13"/>
  <c r="X2327" i="13"/>
  <c r="W2327" i="13"/>
  <c r="V2327" i="13"/>
  <c r="U2327" i="13"/>
  <c r="T2327" i="13"/>
  <c r="S2327" i="13"/>
  <c r="R2327" i="13"/>
  <c r="Q2327" i="13"/>
  <c r="O2327" i="13"/>
  <c r="K2327" i="13"/>
  <c r="H2327" i="13"/>
  <c r="AE2326" i="13"/>
  <c r="AC2326" i="13"/>
  <c r="AA2326" i="13"/>
  <c r="Z2326" i="13"/>
  <c r="Y2326" i="13"/>
  <c r="X2326" i="13"/>
  <c r="W2326" i="13"/>
  <c r="V2326" i="13"/>
  <c r="U2326" i="13"/>
  <c r="T2326" i="13"/>
  <c r="S2326" i="13"/>
  <c r="R2326" i="13"/>
  <c r="Q2326" i="13"/>
  <c r="O2326" i="13"/>
  <c r="K2326" i="13"/>
  <c r="H2326" i="13"/>
  <c r="AE2325" i="13"/>
  <c r="AC2325" i="13"/>
  <c r="AA2325" i="13"/>
  <c r="Z2325" i="13"/>
  <c r="Y2325" i="13"/>
  <c r="X2325" i="13"/>
  <c r="W2325" i="13"/>
  <c r="V2325" i="13"/>
  <c r="U2325" i="13"/>
  <c r="T2325" i="13"/>
  <c r="S2325" i="13"/>
  <c r="R2325" i="13"/>
  <c r="Q2325" i="13"/>
  <c r="O2325" i="13"/>
  <c r="K2325" i="13"/>
  <c r="H2325" i="13"/>
  <c r="AE2324" i="13"/>
  <c r="AC2324" i="13"/>
  <c r="AA2324" i="13"/>
  <c r="Z2324" i="13"/>
  <c r="Y2324" i="13"/>
  <c r="X2324" i="13"/>
  <c r="W2324" i="13"/>
  <c r="V2324" i="13"/>
  <c r="U2324" i="13"/>
  <c r="T2324" i="13"/>
  <c r="S2324" i="13"/>
  <c r="R2324" i="13"/>
  <c r="Q2324" i="13"/>
  <c r="O2324" i="13"/>
  <c r="K2324" i="13"/>
  <c r="H2324" i="13"/>
  <c r="AE2323" i="13"/>
  <c r="AC2323" i="13"/>
  <c r="AA2323" i="13"/>
  <c r="Z2323" i="13"/>
  <c r="Y2323" i="13"/>
  <c r="X2323" i="13"/>
  <c r="W2323" i="13"/>
  <c r="V2323" i="13"/>
  <c r="U2323" i="13"/>
  <c r="T2323" i="13"/>
  <c r="S2323" i="13"/>
  <c r="R2323" i="13"/>
  <c r="Q2323" i="13"/>
  <c r="O2323" i="13"/>
  <c r="K2323" i="13"/>
  <c r="H2323" i="13"/>
  <c r="AE2322" i="13"/>
  <c r="AC2322" i="13"/>
  <c r="AA2322" i="13"/>
  <c r="Z2322" i="13"/>
  <c r="Y2322" i="13"/>
  <c r="X2322" i="13"/>
  <c r="W2322" i="13"/>
  <c r="V2322" i="13"/>
  <c r="U2322" i="13"/>
  <c r="T2322" i="13"/>
  <c r="S2322" i="13"/>
  <c r="R2322" i="13"/>
  <c r="Q2322" i="13"/>
  <c r="O2322" i="13"/>
  <c r="K2322" i="13"/>
  <c r="H2322" i="13"/>
  <c r="AE2321" i="13"/>
  <c r="AC2321" i="13"/>
  <c r="AA2321" i="13"/>
  <c r="Z2321" i="13"/>
  <c r="Y2321" i="13"/>
  <c r="X2321" i="13"/>
  <c r="W2321" i="13"/>
  <c r="V2321" i="13"/>
  <c r="U2321" i="13"/>
  <c r="T2321" i="13"/>
  <c r="S2321" i="13"/>
  <c r="R2321" i="13"/>
  <c r="Q2321" i="13"/>
  <c r="O2321" i="13"/>
  <c r="K2321" i="13"/>
  <c r="H2321" i="13"/>
  <c r="AE2320" i="13"/>
  <c r="AC2320" i="13"/>
  <c r="AA2320" i="13"/>
  <c r="Z2320" i="13"/>
  <c r="Y2320" i="13"/>
  <c r="X2320" i="13"/>
  <c r="W2320" i="13"/>
  <c r="V2320" i="13"/>
  <c r="U2320" i="13"/>
  <c r="T2320" i="13"/>
  <c r="S2320" i="13"/>
  <c r="R2320" i="13"/>
  <c r="Q2320" i="13"/>
  <c r="O2320" i="13"/>
  <c r="K2320" i="13"/>
  <c r="H2320" i="13"/>
  <c r="AE2319" i="13"/>
  <c r="AC2319" i="13"/>
  <c r="AA2319" i="13"/>
  <c r="Z2319" i="13"/>
  <c r="Y2319" i="13"/>
  <c r="X2319" i="13"/>
  <c r="W2319" i="13"/>
  <c r="V2319" i="13"/>
  <c r="U2319" i="13"/>
  <c r="T2319" i="13"/>
  <c r="S2319" i="13"/>
  <c r="R2319" i="13"/>
  <c r="Q2319" i="13"/>
  <c r="O2319" i="13"/>
  <c r="K2319" i="13"/>
  <c r="H2319" i="13"/>
  <c r="AE2318" i="13"/>
  <c r="AC2318" i="13"/>
  <c r="AA2318" i="13"/>
  <c r="Z2318" i="13"/>
  <c r="Y2318" i="13"/>
  <c r="X2318" i="13"/>
  <c r="W2318" i="13"/>
  <c r="V2318" i="13"/>
  <c r="U2318" i="13"/>
  <c r="T2318" i="13"/>
  <c r="S2318" i="13"/>
  <c r="R2318" i="13"/>
  <c r="Q2318" i="13"/>
  <c r="O2318" i="13"/>
  <c r="K2318" i="13"/>
  <c r="H2318" i="13"/>
  <c r="AE2317" i="13"/>
  <c r="AC2317" i="13"/>
  <c r="AA2317" i="13"/>
  <c r="Z2317" i="13"/>
  <c r="Y2317" i="13"/>
  <c r="X2317" i="13"/>
  <c r="W2317" i="13"/>
  <c r="V2317" i="13"/>
  <c r="U2317" i="13"/>
  <c r="T2317" i="13"/>
  <c r="S2317" i="13"/>
  <c r="R2317" i="13"/>
  <c r="Q2317" i="13"/>
  <c r="O2317" i="13"/>
  <c r="K2317" i="13"/>
  <c r="H2317" i="13"/>
  <c r="AE2316" i="13"/>
  <c r="AC2316" i="13"/>
  <c r="AA2316" i="13"/>
  <c r="Z2316" i="13"/>
  <c r="Y2316" i="13"/>
  <c r="X2316" i="13"/>
  <c r="W2316" i="13"/>
  <c r="V2316" i="13"/>
  <c r="U2316" i="13"/>
  <c r="T2316" i="13"/>
  <c r="S2316" i="13"/>
  <c r="R2316" i="13"/>
  <c r="Q2316" i="13"/>
  <c r="O2316" i="13"/>
  <c r="K2316" i="13"/>
  <c r="H2316" i="13"/>
  <c r="AE2315" i="13"/>
  <c r="AC2315" i="13"/>
  <c r="AA2315" i="13"/>
  <c r="Z2315" i="13"/>
  <c r="Y2315" i="13"/>
  <c r="X2315" i="13"/>
  <c r="W2315" i="13"/>
  <c r="V2315" i="13"/>
  <c r="U2315" i="13"/>
  <c r="T2315" i="13"/>
  <c r="S2315" i="13"/>
  <c r="R2315" i="13"/>
  <c r="Q2315" i="13"/>
  <c r="O2315" i="13"/>
  <c r="K2315" i="13"/>
  <c r="H2315" i="13"/>
  <c r="AE2314" i="13"/>
  <c r="AC2314" i="13"/>
  <c r="AA2314" i="13"/>
  <c r="Z2314" i="13"/>
  <c r="Y2314" i="13"/>
  <c r="X2314" i="13"/>
  <c r="W2314" i="13"/>
  <c r="V2314" i="13"/>
  <c r="U2314" i="13"/>
  <c r="T2314" i="13"/>
  <c r="S2314" i="13"/>
  <c r="R2314" i="13"/>
  <c r="Q2314" i="13"/>
  <c r="O2314" i="13"/>
  <c r="K2314" i="13"/>
  <c r="H2314" i="13"/>
  <c r="AE2313" i="13"/>
  <c r="AC2313" i="13"/>
  <c r="AA2313" i="13"/>
  <c r="Z2313" i="13"/>
  <c r="Y2313" i="13"/>
  <c r="X2313" i="13"/>
  <c r="W2313" i="13"/>
  <c r="V2313" i="13"/>
  <c r="U2313" i="13"/>
  <c r="T2313" i="13"/>
  <c r="S2313" i="13"/>
  <c r="R2313" i="13"/>
  <c r="Q2313" i="13"/>
  <c r="O2313" i="13"/>
  <c r="K2313" i="13"/>
  <c r="H2313" i="13"/>
  <c r="AE2312" i="13"/>
  <c r="AC2312" i="13"/>
  <c r="AA2312" i="13"/>
  <c r="Z2312" i="13"/>
  <c r="Y2312" i="13"/>
  <c r="X2312" i="13"/>
  <c r="W2312" i="13"/>
  <c r="V2312" i="13"/>
  <c r="U2312" i="13"/>
  <c r="T2312" i="13"/>
  <c r="S2312" i="13"/>
  <c r="R2312" i="13"/>
  <c r="Q2312" i="13"/>
  <c r="O2312" i="13"/>
  <c r="K2312" i="13"/>
  <c r="H2312" i="13"/>
  <c r="AE2311" i="13"/>
  <c r="AC2311" i="13"/>
  <c r="AA2311" i="13"/>
  <c r="Z2311" i="13"/>
  <c r="Y2311" i="13"/>
  <c r="X2311" i="13"/>
  <c r="W2311" i="13"/>
  <c r="V2311" i="13"/>
  <c r="U2311" i="13"/>
  <c r="T2311" i="13"/>
  <c r="S2311" i="13"/>
  <c r="R2311" i="13"/>
  <c r="Q2311" i="13"/>
  <c r="O2311" i="13"/>
  <c r="K2311" i="13"/>
  <c r="H2311" i="13"/>
  <c r="AE2310" i="13"/>
  <c r="AC2310" i="13"/>
  <c r="AA2310" i="13"/>
  <c r="Z2310" i="13"/>
  <c r="Y2310" i="13"/>
  <c r="X2310" i="13"/>
  <c r="W2310" i="13"/>
  <c r="V2310" i="13"/>
  <c r="U2310" i="13"/>
  <c r="T2310" i="13"/>
  <c r="S2310" i="13"/>
  <c r="R2310" i="13"/>
  <c r="Q2310" i="13"/>
  <c r="O2310" i="13"/>
  <c r="K2310" i="13"/>
  <c r="H2310" i="13"/>
  <c r="AE2309" i="13"/>
  <c r="AC2309" i="13"/>
  <c r="AA2309" i="13"/>
  <c r="Z2309" i="13"/>
  <c r="Y2309" i="13"/>
  <c r="X2309" i="13"/>
  <c r="W2309" i="13"/>
  <c r="V2309" i="13"/>
  <c r="U2309" i="13"/>
  <c r="T2309" i="13"/>
  <c r="S2309" i="13"/>
  <c r="R2309" i="13"/>
  <c r="Q2309" i="13"/>
  <c r="O2309" i="13"/>
  <c r="K2309" i="13"/>
  <c r="H2309" i="13"/>
  <c r="AE2308" i="13"/>
  <c r="AC2308" i="13"/>
  <c r="AA2308" i="13"/>
  <c r="Z2308" i="13"/>
  <c r="Y2308" i="13"/>
  <c r="X2308" i="13"/>
  <c r="W2308" i="13"/>
  <c r="V2308" i="13"/>
  <c r="U2308" i="13"/>
  <c r="T2308" i="13"/>
  <c r="S2308" i="13"/>
  <c r="R2308" i="13"/>
  <c r="Q2308" i="13"/>
  <c r="O2308" i="13"/>
  <c r="K2308" i="13"/>
  <c r="H2308" i="13"/>
  <c r="AE2307" i="13"/>
  <c r="AC2307" i="13"/>
  <c r="AA2307" i="13"/>
  <c r="Z2307" i="13"/>
  <c r="Y2307" i="13"/>
  <c r="X2307" i="13"/>
  <c r="W2307" i="13"/>
  <c r="V2307" i="13"/>
  <c r="U2307" i="13"/>
  <c r="T2307" i="13"/>
  <c r="S2307" i="13"/>
  <c r="R2307" i="13"/>
  <c r="Q2307" i="13"/>
  <c r="O2307" i="13"/>
  <c r="K2307" i="13"/>
  <c r="H2307" i="13"/>
  <c r="AE2306" i="13"/>
  <c r="AC2306" i="13"/>
  <c r="AA2306" i="13"/>
  <c r="Z2306" i="13"/>
  <c r="Y2306" i="13"/>
  <c r="X2306" i="13"/>
  <c r="W2306" i="13"/>
  <c r="V2306" i="13"/>
  <c r="U2306" i="13"/>
  <c r="T2306" i="13"/>
  <c r="S2306" i="13"/>
  <c r="R2306" i="13"/>
  <c r="Q2306" i="13"/>
  <c r="O2306" i="13"/>
  <c r="K2306" i="13"/>
  <c r="H2306" i="13"/>
  <c r="AE2305" i="13"/>
  <c r="AC2305" i="13"/>
  <c r="AA2305" i="13"/>
  <c r="Z2305" i="13"/>
  <c r="Y2305" i="13"/>
  <c r="X2305" i="13"/>
  <c r="W2305" i="13"/>
  <c r="V2305" i="13"/>
  <c r="U2305" i="13"/>
  <c r="T2305" i="13"/>
  <c r="S2305" i="13"/>
  <c r="R2305" i="13"/>
  <c r="Q2305" i="13"/>
  <c r="O2305" i="13"/>
  <c r="K2305" i="13"/>
  <c r="H2305" i="13"/>
  <c r="AE2304" i="13"/>
  <c r="AC2304" i="13"/>
  <c r="AA2304" i="13"/>
  <c r="Z2304" i="13"/>
  <c r="Y2304" i="13"/>
  <c r="X2304" i="13"/>
  <c r="W2304" i="13"/>
  <c r="V2304" i="13"/>
  <c r="U2304" i="13"/>
  <c r="T2304" i="13"/>
  <c r="S2304" i="13"/>
  <c r="R2304" i="13"/>
  <c r="Q2304" i="13"/>
  <c r="O2304" i="13"/>
  <c r="K2304" i="13"/>
  <c r="H2304" i="13"/>
  <c r="AE2303" i="13"/>
  <c r="AC2303" i="13"/>
  <c r="AA2303" i="13"/>
  <c r="Z2303" i="13"/>
  <c r="Y2303" i="13"/>
  <c r="X2303" i="13"/>
  <c r="W2303" i="13"/>
  <c r="V2303" i="13"/>
  <c r="U2303" i="13"/>
  <c r="T2303" i="13"/>
  <c r="S2303" i="13"/>
  <c r="R2303" i="13"/>
  <c r="Q2303" i="13"/>
  <c r="O2303" i="13"/>
  <c r="K2303" i="13"/>
  <c r="H2303" i="13"/>
  <c r="AE2302" i="13"/>
  <c r="AC2302" i="13"/>
  <c r="AA2302" i="13"/>
  <c r="Z2302" i="13"/>
  <c r="Y2302" i="13"/>
  <c r="X2302" i="13"/>
  <c r="W2302" i="13"/>
  <c r="V2302" i="13"/>
  <c r="U2302" i="13"/>
  <c r="T2302" i="13"/>
  <c r="S2302" i="13"/>
  <c r="R2302" i="13"/>
  <c r="Q2302" i="13"/>
  <c r="O2302" i="13"/>
  <c r="K2302" i="13"/>
  <c r="H2302" i="13"/>
  <c r="AE2301" i="13"/>
  <c r="AC2301" i="13"/>
  <c r="AA2301" i="13"/>
  <c r="Z2301" i="13"/>
  <c r="Y2301" i="13"/>
  <c r="X2301" i="13"/>
  <c r="W2301" i="13"/>
  <c r="V2301" i="13"/>
  <c r="U2301" i="13"/>
  <c r="T2301" i="13"/>
  <c r="S2301" i="13"/>
  <c r="R2301" i="13"/>
  <c r="Q2301" i="13"/>
  <c r="O2301" i="13"/>
  <c r="K2301" i="13"/>
  <c r="H2301" i="13"/>
  <c r="AE2300" i="13"/>
  <c r="AC2300" i="13"/>
  <c r="AA2300" i="13"/>
  <c r="Z2300" i="13"/>
  <c r="Y2300" i="13"/>
  <c r="X2300" i="13"/>
  <c r="W2300" i="13"/>
  <c r="V2300" i="13"/>
  <c r="U2300" i="13"/>
  <c r="T2300" i="13"/>
  <c r="S2300" i="13"/>
  <c r="R2300" i="13"/>
  <c r="Q2300" i="13"/>
  <c r="O2300" i="13"/>
  <c r="K2300" i="13"/>
  <c r="H2300" i="13"/>
  <c r="AE2299" i="13"/>
  <c r="AC2299" i="13"/>
  <c r="AA2299" i="13"/>
  <c r="Z2299" i="13"/>
  <c r="Y2299" i="13"/>
  <c r="X2299" i="13"/>
  <c r="W2299" i="13"/>
  <c r="V2299" i="13"/>
  <c r="U2299" i="13"/>
  <c r="T2299" i="13"/>
  <c r="S2299" i="13"/>
  <c r="R2299" i="13"/>
  <c r="Q2299" i="13"/>
  <c r="O2299" i="13"/>
  <c r="K2299" i="13"/>
  <c r="H2299" i="13"/>
  <c r="AE2298" i="13"/>
  <c r="AC2298" i="13"/>
  <c r="AA2298" i="13"/>
  <c r="Z2298" i="13"/>
  <c r="Y2298" i="13"/>
  <c r="X2298" i="13"/>
  <c r="W2298" i="13"/>
  <c r="V2298" i="13"/>
  <c r="U2298" i="13"/>
  <c r="T2298" i="13"/>
  <c r="S2298" i="13"/>
  <c r="R2298" i="13"/>
  <c r="Q2298" i="13"/>
  <c r="O2298" i="13"/>
  <c r="K2298" i="13"/>
  <c r="H2298" i="13"/>
  <c r="AE2297" i="13"/>
  <c r="AC2297" i="13"/>
  <c r="AA2297" i="13"/>
  <c r="Z2297" i="13"/>
  <c r="Y2297" i="13"/>
  <c r="X2297" i="13"/>
  <c r="W2297" i="13"/>
  <c r="V2297" i="13"/>
  <c r="U2297" i="13"/>
  <c r="T2297" i="13"/>
  <c r="S2297" i="13"/>
  <c r="R2297" i="13"/>
  <c r="Q2297" i="13"/>
  <c r="O2297" i="13"/>
  <c r="K2297" i="13"/>
  <c r="H2297" i="13"/>
  <c r="AE2296" i="13"/>
  <c r="AC2296" i="13"/>
  <c r="AA2296" i="13"/>
  <c r="Z2296" i="13"/>
  <c r="Y2296" i="13"/>
  <c r="X2296" i="13"/>
  <c r="W2296" i="13"/>
  <c r="V2296" i="13"/>
  <c r="U2296" i="13"/>
  <c r="T2296" i="13"/>
  <c r="S2296" i="13"/>
  <c r="R2296" i="13"/>
  <c r="Q2296" i="13"/>
  <c r="O2296" i="13"/>
  <c r="K2296" i="13"/>
  <c r="H2296" i="13"/>
  <c r="AE2295" i="13"/>
  <c r="AC2295" i="13"/>
  <c r="AA2295" i="13"/>
  <c r="Z2295" i="13"/>
  <c r="Y2295" i="13"/>
  <c r="X2295" i="13"/>
  <c r="W2295" i="13"/>
  <c r="V2295" i="13"/>
  <c r="U2295" i="13"/>
  <c r="T2295" i="13"/>
  <c r="S2295" i="13"/>
  <c r="R2295" i="13"/>
  <c r="Q2295" i="13"/>
  <c r="O2295" i="13"/>
  <c r="K2295" i="13"/>
  <c r="H2295" i="13"/>
  <c r="AE2294" i="13"/>
  <c r="AC2294" i="13"/>
  <c r="AA2294" i="13"/>
  <c r="Z2294" i="13"/>
  <c r="Y2294" i="13"/>
  <c r="X2294" i="13"/>
  <c r="W2294" i="13"/>
  <c r="V2294" i="13"/>
  <c r="U2294" i="13"/>
  <c r="T2294" i="13"/>
  <c r="S2294" i="13"/>
  <c r="R2294" i="13"/>
  <c r="Q2294" i="13"/>
  <c r="O2294" i="13"/>
  <c r="K2294" i="13"/>
  <c r="H2294" i="13"/>
  <c r="AE2293" i="13"/>
  <c r="AC2293" i="13"/>
  <c r="AA2293" i="13"/>
  <c r="Z2293" i="13"/>
  <c r="Y2293" i="13"/>
  <c r="X2293" i="13"/>
  <c r="W2293" i="13"/>
  <c r="V2293" i="13"/>
  <c r="U2293" i="13"/>
  <c r="T2293" i="13"/>
  <c r="S2293" i="13"/>
  <c r="R2293" i="13"/>
  <c r="Q2293" i="13"/>
  <c r="O2293" i="13"/>
  <c r="K2293" i="13"/>
  <c r="H2293" i="13"/>
  <c r="AE2292" i="13"/>
  <c r="AC2292" i="13"/>
  <c r="AA2292" i="13"/>
  <c r="Z2292" i="13"/>
  <c r="Y2292" i="13"/>
  <c r="X2292" i="13"/>
  <c r="W2292" i="13"/>
  <c r="V2292" i="13"/>
  <c r="U2292" i="13"/>
  <c r="T2292" i="13"/>
  <c r="S2292" i="13"/>
  <c r="R2292" i="13"/>
  <c r="Q2292" i="13"/>
  <c r="O2292" i="13"/>
  <c r="K2292" i="13"/>
  <c r="H2292" i="13"/>
  <c r="AE2291" i="13"/>
  <c r="AC2291" i="13"/>
  <c r="AA2291" i="13"/>
  <c r="Z2291" i="13"/>
  <c r="Y2291" i="13"/>
  <c r="X2291" i="13"/>
  <c r="W2291" i="13"/>
  <c r="V2291" i="13"/>
  <c r="U2291" i="13"/>
  <c r="T2291" i="13"/>
  <c r="S2291" i="13"/>
  <c r="R2291" i="13"/>
  <c r="Q2291" i="13"/>
  <c r="O2291" i="13"/>
  <c r="K2291" i="13"/>
  <c r="H2291" i="13"/>
  <c r="AE2290" i="13"/>
  <c r="AC2290" i="13"/>
  <c r="AA2290" i="13"/>
  <c r="Z2290" i="13"/>
  <c r="Y2290" i="13"/>
  <c r="X2290" i="13"/>
  <c r="W2290" i="13"/>
  <c r="V2290" i="13"/>
  <c r="U2290" i="13"/>
  <c r="T2290" i="13"/>
  <c r="S2290" i="13"/>
  <c r="R2290" i="13"/>
  <c r="Q2290" i="13"/>
  <c r="O2290" i="13"/>
  <c r="K2290" i="13"/>
  <c r="H2290" i="13"/>
  <c r="AE2289" i="13"/>
  <c r="AC2289" i="13"/>
  <c r="AA2289" i="13"/>
  <c r="Z2289" i="13"/>
  <c r="Y2289" i="13"/>
  <c r="X2289" i="13"/>
  <c r="W2289" i="13"/>
  <c r="V2289" i="13"/>
  <c r="U2289" i="13"/>
  <c r="T2289" i="13"/>
  <c r="S2289" i="13"/>
  <c r="R2289" i="13"/>
  <c r="Q2289" i="13"/>
  <c r="O2289" i="13"/>
  <c r="K2289" i="13"/>
  <c r="H2289" i="13"/>
  <c r="AE2288" i="13"/>
  <c r="AC2288" i="13"/>
  <c r="AA2288" i="13"/>
  <c r="Z2288" i="13"/>
  <c r="Y2288" i="13"/>
  <c r="X2288" i="13"/>
  <c r="W2288" i="13"/>
  <c r="V2288" i="13"/>
  <c r="U2288" i="13"/>
  <c r="T2288" i="13"/>
  <c r="S2288" i="13"/>
  <c r="R2288" i="13"/>
  <c r="Q2288" i="13"/>
  <c r="O2288" i="13"/>
  <c r="K2288" i="13"/>
  <c r="H2288" i="13"/>
  <c r="AE2287" i="13"/>
  <c r="AC2287" i="13"/>
  <c r="AA2287" i="13"/>
  <c r="Z2287" i="13"/>
  <c r="Y2287" i="13"/>
  <c r="X2287" i="13"/>
  <c r="W2287" i="13"/>
  <c r="V2287" i="13"/>
  <c r="U2287" i="13"/>
  <c r="T2287" i="13"/>
  <c r="S2287" i="13"/>
  <c r="R2287" i="13"/>
  <c r="Q2287" i="13"/>
  <c r="O2287" i="13"/>
  <c r="K2287" i="13"/>
  <c r="H2287" i="13"/>
  <c r="AE2286" i="13"/>
  <c r="AC2286" i="13"/>
  <c r="AA2286" i="13"/>
  <c r="Z2286" i="13"/>
  <c r="Y2286" i="13"/>
  <c r="X2286" i="13"/>
  <c r="W2286" i="13"/>
  <c r="V2286" i="13"/>
  <c r="U2286" i="13"/>
  <c r="T2286" i="13"/>
  <c r="S2286" i="13"/>
  <c r="R2286" i="13"/>
  <c r="Q2286" i="13"/>
  <c r="O2286" i="13"/>
  <c r="K2286" i="13"/>
  <c r="H2286" i="13"/>
  <c r="AE2285" i="13"/>
  <c r="AC2285" i="13"/>
  <c r="AA2285" i="13"/>
  <c r="Z2285" i="13"/>
  <c r="Y2285" i="13"/>
  <c r="X2285" i="13"/>
  <c r="W2285" i="13"/>
  <c r="V2285" i="13"/>
  <c r="U2285" i="13"/>
  <c r="T2285" i="13"/>
  <c r="S2285" i="13"/>
  <c r="R2285" i="13"/>
  <c r="Q2285" i="13"/>
  <c r="O2285" i="13"/>
  <c r="K2285" i="13"/>
  <c r="H2285" i="13"/>
  <c r="AE2284" i="13"/>
  <c r="AC2284" i="13"/>
  <c r="AA2284" i="13"/>
  <c r="Z2284" i="13"/>
  <c r="Y2284" i="13"/>
  <c r="X2284" i="13"/>
  <c r="W2284" i="13"/>
  <c r="V2284" i="13"/>
  <c r="U2284" i="13"/>
  <c r="T2284" i="13"/>
  <c r="S2284" i="13"/>
  <c r="R2284" i="13"/>
  <c r="Q2284" i="13"/>
  <c r="O2284" i="13"/>
  <c r="K2284" i="13"/>
  <c r="H2284" i="13"/>
  <c r="AE2283" i="13"/>
  <c r="AC2283" i="13"/>
  <c r="AA2283" i="13"/>
  <c r="Z2283" i="13"/>
  <c r="Y2283" i="13"/>
  <c r="X2283" i="13"/>
  <c r="W2283" i="13"/>
  <c r="V2283" i="13"/>
  <c r="U2283" i="13"/>
  <c r="T2283" i="13"/>
  <c r="S2283" i="13"/>
  <c r="R2283" i="13"/>
  <c r="Q2283" i="13"/>
  <c r="O2283" i="13"/>
  <c r="K2283" i="13"/>
  <c r="H2283" i="13"/>
  <c r="AE2282" i="13"/>
  <c r="AC2282" i="13"/>
  <c r="AA2282" i="13"/>
  <c r="Z2282" i="13"/>
  <c r="Y2282" i="13"/>
  <c r="X2282" i="13"/>
  <c r="W2282" i="13"/>
  <c r="V2282" i="13"/>
  <c r="U2282" i="13"/>
  <c r="T2282" i="13"/>
  <c r="S2282" i="13"/>
  <c r="R2282" i="13"/>
  <c r="Q2282" i="13"/>
  <c r="O2282" i="13"/>
  <c r="K2282" i="13"/>
  <c r="H2282" i="13"/>
  <c r="AE2281" i="13"/>
  <c r="AC2281" i="13"/>
  <c r="AA2281" i="13"/>
  <c r="Z2281" i="13"/>
  <c r="Y2281" i="13"/>
  <c r="X2281" i="13"/>
  <c r="W2281" i="13"/>
  <c r="V2281" i="13"/>
  <c r="U2281" i="13"/>
  <c r="T2281" i="13"/>
  <c r="S2281" i="13"/>
  <c r="R2281" i="13"/>
  <c r="Q2281" i="13"/>
  <c r="O2281" i="13"/>
  <c r="K2281" i="13"/>
  <c r="H2281" i="13"/>
  <c r="AE2280" i="13"/>
  <c r="AC2280" i="13"/>
  <c r="AA2280" i="13"/>
  <c r="Z2280" i="13"/>
  <c r="Y2280" i="13"/>
  <c r="X2280" i="13"/>
  <c r="W2280" i="13"/>
  <c r="V2280" i="13"/>
  <c r="U2280" i="13"/>
  <c r="T2280" i="13"/>
  <c r="S2280" i="13"/>
  <c r="R2280" i="13"/>
  <c r="Q2280" i="13"/>
  <c r="O2280" i="13"/>
  <c r="K2280" i="13"/>
  <c r="H2280" i="13"/>
  <c r="AE2279" i="13"/>
  <c r="AC2279" i="13"/>
  <c r="AA2279" i="13"/>
  <c r="Z2279" i="13"/>
  <c r="Y2279" i="13"/>
  <c r="X2279" i="13"/>
  <c r="W2279" i="13"/>
  <c r="V2279" i="13"/>
  <c r="U2279" i="13"/>
  <c r="T2279" i="13"/>
  <c r="S2279" i="13"/>
  <c r="R2279" i="13"/>
  <c r="Q2279" i="13"/>
  <c r="O2279" i="13"/>
  <c r="K2279" i="13"/>
  <c r="H2279" i="13"/>
  <c r="AE2278" i="13"/>
  <c r="AC2278" i="13"/>
  <c r="AA2278" i="13"/>
  <c r="Z2278" i="13"/>
  <c r="Y2278" i="13"/>
  <c r="X2278" i="13"/>
  <c r="W2278" i="13"/>
  <c r="V2278" i="13"/>
  <c r="U2278" i="13"/>
  <c r="T2278" i="13"/>
  <c r="S2278" i="13"/>
  <c r="R2278" i="13"/>
  <c r="Q2278" i="13"/>
  <c r="O2278" i="13"/>
  <c r="K2278" i="13"/>
  <c r="H2278" i="13"/>
  <c r="AE2277" i="13"/>
  <c r="AC2277" i="13"/>
  <c r="AA2277" i="13"/>
  <c r="Z2277" i="13"/>
  <c r="Y2277" i="13"/>
  <c r="X2277" i="13"/>
  <c r="W2277" i="13"/>
  <c r="V2277" i="13"/>
  <c r="U2277" i="13"/>
  <c r="T2277" i="13"/>
  <c r="S2277" i="13"/>
  <c r="R2277" i="13"/>
  <c r="Q2277" i="13"/>
  <c r="O2277" i="13"/>
  <c r="K2277" i="13"/>
  <c r="H2277" i="13"/>
  <c r="AE2276" i="13"/>
  <c r="AC2276" i="13"/>
  <c r="AA2276" i="13"/>
  <c r="Z2276" i="13"/>
  <c r="Y2276" i="13"/>
  <c r="X2276" i="13"/>
  <c r="W2276" i="13"/>
  <c r="V2276" i="13"/>
  <c r="U2276" i="13"/>
  <c r="T2276" i="13"/>
  <c r="S2276" i="13"/>
  <c r="R2276" i="13"/>
  <c r="Q2276" i="13"/>
  <c r="O2276" i="13"/>
  <c r="K2276" i="13"/>
  <c r="H2276" i="13"/>
  <c r="AE2275" i="13"/>
  <c r="AC2275" i="13"/>
  <c r="AA2275" i="13"/>
  <c r="Z2275" i="13"/>
  <c r="Y2275" i="13"/>
  <c r="X2275" i="13"/>
  <c r="W2275" i="13"/>
  <c r="V2275" i="13"/>
  <c r="U2275" i="13"/>
  <c r="T2275" i="13"/>
  <c r="S2275" i="13"/>
  <c r="R2275" i="13"/>
  <c r="Q2275" i="13"/>
  <c r="O2275" i="13"/>
  <c r="K2275" i="13"/>
  <c r="H2275" i="13"/>
  <c r="AE2274" i="13"/>
  <c r="AC2274" i="13"/>
  <c r="AA2274" i="13"/>
  <c r="Z2274" i="13"/>
  <c r="Y2274" i="13"/>
  <c r="X2274" i="13"/>
  <c r="W2274" i="13"/>
  <c r="V2274" i="13"/>
  <c r="U2274" i="13"/>
  <c r="T2274" i="13"/>
  <c r="S2274" i="13"/>
  <c r="R2274" i="13"/>
  <c r="Q2274" i="13"/>
  <c r="O2274" i="13"/>
  <c r="K2274" i="13"/>
  <c r="H2274" i="13"/>
  <c r="AE2273" i="13"/>
  <c r="AC2273" i="13"/>
  <c r="AA2273" i="13"/>
  <c r="Z2273" i="13"/>
  <c r="Y2273" i="13"/>
  <c r="X2273" i="13"/>
  <c r="W2273" i="13"/>
  <c r="V2273" i="13"/>
  <c r="U2273" i="13"/>
  <c r="T2273" i="13"/>
  <c r="S2273" i="13"/>
  <c r="R2273" i="13"/>
  <c r="Q2273" i="13"/>
  <c r="O2273" i="13"/>
  <c r="K2273" i="13"/>
  <c r="H2273" i="13"/>
  <c r="AE2272" i="13"/>
  <c r="AC2272" i="13"/>
  <c r="AA2272" i="13"/>
  <c r="Z2272" i="13"/>
  <c r="Y2272" i="13"/>
  <c r="X2272" i="13"/>
  <c r="W2272" i="13"/>
  <c r="V2272" i="13"/>
  <c r="U2272" i="13"/>
  <c r="T2272" i="13"/>
  <c r="S2272" i="13"/>
  <c r="R2272" i="13"/>
  <c r="Q2272" i="13"/>
  <c r="O2272" i="13"/>
  <c r="K2272" i="13"/>
  <c r="H2272" i="13"/>
  <c r="AE2271" i="13"/>
  <c r="AC2271" i="13"/>
  <c r="AA2271" i="13"/>
  <c r="Z2271" i="13"/>
  <c r="Y2271" i="13"/>
  <c r="X2271" i="13"/>
  <c r="W2271" i="13"/>
  <c r="V2271" i="13"/>
  <c r="U2271" i="13"/>
  <c r="T2271" i="13"/>
  <c r="S2271" i="13"/>
  <c r="R2271" i="13"/>
  <c r="Q2271" i="13"/>
  <c r="O2271" i="13"/>
  <c r="K2271" i="13"/>
  <c r="H2271" i="13"/>
  <c r="AE2270" i="13"/>
  <c r="AC2270" i="13"/>
  <c r="AA2270" i="13"/>
  <c r="Z2270" i="13"/>
  <c r="Y2270" i="13"/>
  <c r="X2270" i="13"/>
  <c r="W2270" i="13"/>
  <c r="V2270" i="13"/>
  <c r="U2270" i="13"/>
  <c r="T2270" i="13"/>
  <c r="S2270" i="13"/>
  <c r="R2270" i="13"/>
  <c r="Q2270" i="13"/>
  <c r="O2270" i="13"/>
  <c r="K2270" i="13"/>
  <c r="H2270" i="13"/>
  <c r="AE2269" i="13"/>
  <c r="AC2269" i="13"/>
  <c r="AA2269" i="13"/>
  <c r="Z2269" i="13"/>
  <c r="Y2269" i="13"/>
  <c r="X2269" i="13"/>
  <c r="W2269" i="13"/>
  <c r="V2269" i="13"/>
  <c r="U2269" i="13"/>
  <c r="T2269" i="13"/>
  <c r="S2269" i="13"/>
  <c r="R2269" i="13"/>
  <c r="Q2269" i="13"/>
  <c r="O2269" i="13"/>
  <c r="K2269" i="13"/>
  <c r="H2269" i="13"/>
  <c r="AE2268" i="13"/>
  <c r="AC2268" i="13"/>
  <c r="AA2268" i="13"/>
  <c r="Z2268" i="13"/>
  <c r="Y2268" i="13"/>
  <c r="X2268" i="13"/>
  <c r="W2268" i="13"/>
  <c r="V2268" i="13"/>
  <c r="U2268" i="13"/>
  <c r="T2268" i="13"/>
  <c r="S2268" i="13"/>
  <c r="R2268" i="13"/>
  <c r="Q2268" i="13"/>
  <c r="O2268" i="13"/>
  <c r="K2268" i="13"/>
  <c r="H2268" i="13"/>
  <c r="AE2267" i="13"/>
  <c r="AC2267" i="13"/>
  <c r="AA2267" i="13"/>
  <c r="Z2267" i="13"/>
  <c r="Y2267" i="13"/>
  <c r="X2267" i="13"/>
  <c r="W2267" i="13"/>
  <c r="V2267" i="13"/>
  <c r="U2267" i="13"/>
  <c r="T2267" i="13"/>
  <c r="S2267" i="13"/>
  <c r="R2267" i="13"/>
  <c r="Q2267" i="13"/>
  <c r="O2267" i="13"/>
  <c r="K2267" i="13"/>
  <c r="H2267" i="13"/>
  <c r="AE2266" i="13"/>
  <c r="AC2266" i="13"/>
  <c r="AA2266" i="13"/>
  <c r="Z2266" i="13"/>
  <c r="Y2266" i="13"/>
  <c r="X2266" i="13"/>
  <c r="W2266" i="13"/>
  <c r="V2266" i="13"/>
  <c r="U2266" i="13"/>
  <c r="T2266" i="13"/>
  <c r="S2266" i="13"/>
  <c r="R2266" i="13"/>
  <c r="Q2266" i="13"/>
  <c r="O2266" i="13"/>
  <c r="K2266" i="13"/>
  <c r="H2266" i="13"/>
  <c r="AE2265" i="13"/>
  <c r="AC2265" i="13"/>
  <c r="AA2265" i="13"/>
  <c r="Z2265" i="13"/>
  <c r="Y2265" i="13"/>
  <c r="X2265" i="13"/>
  <c r="W2265" i="13"/>
  <c r="V2265" i="13"/>
  <c r="U2265" i="13"/>
  <c r="T2265" i="13"/>
  <c r="S2265" i="13"/>
  <c r="R2265" i="13"/>
  <c r="Q2265" i="13"/>
  <c r="O2265" i="13"/>
  <c r="K2265" i="13"/>
  <c r="H2265" i="13"/>
  <c r="AE2264" i="13"/>
  <c r="AC2264" i="13"/>
  <c r="AA2264" i="13"/>
  <c r="Z2264" i="13"/>
  <c r="Y2264" i="13"/>
  <c r="X2264" i="13"/>
  <c r="W2264" i="13"/>
  <c r="V2264" i="13"/>
  <c r="U2264" i="13"/>
  <c r="T2264" i="13"/>
  <c r="S2264" i="13"/>
  <c r="R2264" i="13"/>
  <c r="Q2264" i="13"/>
  <c r="O2264" i="13"/>
  <c r="K2264" i="13"/>
  <c r="H2264" i="13"/>
  <c r="AE2263" i="13"/>
  <c r="AC2263" i="13"/>
  <c r="AA2263" i="13"/>
  <c r="Z2263" i="13"/>
  <c r="Y2263" i="13"/>
  <c r="X2263" i="13"/>
  <c r="W2263" i="13"/>
  <c r="V2263" i="13"/>
  <c r="U2263" i="13"/>
  <c r="T2263" i="13"/>
  <c r="S2263" i="13"/>
  <c r="R2263" i="13"/>
  <c r="Q2263" i="13"/>
  <c r="O2263" i="13"/>
  <c r="K2263" i="13"/>
  <c r="H2263" i="13"/>
  <c r="AE2262" i="13"/>
  <c r="AC2262" i="13"/>
  <c r="AA2262" i="13"/>
  <c r="Z2262" i="13"/>
  <c r="Y2262" i="13"/>
  <c r="X2262" i="13"/>
  <c r="W2262" i="13"/>
  <c r="V2262" i="13"/>
  <c r="U2262" i="13"/>
  <c r="T2262" i="13"/>
  <c r="S2262" i="13"/>
  <c r="R2262" i="13"/>
  <c r="Q2262" i="13"/>
  <c r="O2262" i="13"/>
  <c r="K2262" i="13"/>
  <c r="H2262" i="13"/>
  <c r="AE2261" i="13"/>
  <c r="AC2261" i="13"/>
  <c r="AA2261" i="13"/>
  <c r="Z2261" i="13"/>
  <c r="Y2261" i="13"/>
  <c r="X2261" i="13"/>
  <c r="W2261" i="13"/>
  <c r="V2261" i="13"/>
  <c r="U2261" i="13"/>
  <c r="T2261" i="13"/>
  <c r="S2261" i="13"/>
  <c r="R2261" i="13"/>
  <c r="Q2261" i="13"/>
  <c r="O2261" i="13"/>
  <c r="K2261" i="13"/>
  <c r="H2261" i="13"/>
  <c r="AE2260" i="13"/>
  <c r="AC2260" i="13"/>
  <c r="AA2260" i="13"/>
  <c r="Z2260" i="13"/>
  <c r="Y2260" i="13"/>
  <c r="X2260" i="13"/>
  <c r="W2260" i="13"/>
  <c r="V2260" i="13"/>
  <c r="U2260" i="13"/>
  <c r="T2260" i="13"/>
  <c r="S2260" i="13"/>
  <c r="R2260" i="13"/>
  <c r="Q2260" i="13"/>
  <c r="O2260" i="13"/>
  <c r="K2260" i="13"/>
  <c r="H2260" i="13"/>
  <c r="AE2259" i="13"/>
  <c r="AC2259" i="13"/>
  <c r="AA2259" i="13"/>
  <c r="Z2259" i="13"/>
  <c r="Y2259" i="13"/>
  <c r="X2259" i="13"/>
  <c r="W2259" i="13"/>
  <c r="V2259" i="13"/>
  <c r="U2259" i="13"/>
  <c r="T2259" i="13"/>
  <c r="S2259" i="13"/>
  <c r="R2259" i="13"/>
  <c r="Q2259" i="13"/>
  <c r="O2259" i="13"/>
  <c r="K2259" i="13"/>
  <c r="H2259" i="13"/>
  <c r="AE2258" i="13"/>
  <c r="AC2258" i="13"/>
  <c r="AA2258" i="13"/>
  <c r="Z2258" i="13"/>
  <c r="Y2258" i="13"/>
  <c r="X2258" i="13"/>
  <c r="W2258" i="13"/>
  <c r="V2258" i="13"/>
  <c r="U2258" i="13"/>
  <c r="T2258" i="13"/>
  <c r="S2258" i="13"/>
  <c r="R2258" i="13"/>
  <c r="Q2258" i="13"/>
  <c r="O2258" i="13"/>
  <c r="K2258" i="13"/>
  <c r="H2258" i="13"/>
  <c r="AE2257" i="13"/>
  <c r="AC2257" i="13"/>
  <c r="AA2257" i="13"/>
  <c r="Z2257" i="13"/>
  <c r="Y2257" i="13"/>
  <c r="X2257" i="13"/>
  <c r="W2257" i="13"/>
  <c r="V2257" i="13"/>
  <c r="U2257" i="13"/>
  <c r="T2257" i="13"/>
  <c r="S2257" i="13"/>
  <c r="R2257" i="13"/>
  <c r="Q2257" i="13"/>
  <c r="O2257" i="13"/>
  <c r="K2257" i="13"/>
  <c r="H2257" i="13"/>
  <c r="AE2256" i="13"/>
  <c r="AC2256" i="13"/>
  <c r="AA2256" i="13"/>
  <c r="Z2256" i="13"/>
  <c r="Y2256" i="13"/>
  <c r="X2256" i="13"/>
  <c r="W2256" i="13"/>
  <c r="V2256" i="13"/>
  <c r="U2256" i="13"/>
  <c r="T2256" i="13"/>
  <c r="S2256" i="13"/>
  <c r="R2256" i="13"/>
  <c r="Q2256" i="13"/>
  <c r="O2256" i="13"/>
  <c r="K2256" i="13"/>
  <c r="H2256" i="13"/>
  <c r="AE2255" i="13"/>
  <c r="AC2255" i="13"/>
  <c r="AA2255" i="13"/>
  <c r="Z2255" i="13"/>
  <c r="Y2255" i="13"/>
  <c r="X2255" i="13"/>
  <c r="W2255" i="13"/>
  <c r="V2255" i="13"/>
  <c r="U2255" i="13"/>
  <c r="T2255" i="13"/>
  <c r="S2255" i="13"/>
  <c r="R2255" i="13"/>
  <c r="Q2255" i="13"/>
  <c r="O2255" i="13"/>
  <c r="K2255" i="13"/>
  <c r="H2255" i="13"/>
  <c r="AE2254" i="13"/>
  <c r="AC2254" i="13"/>
  <c r="AA2254" i="13"/>
  <c r="Z2254" i="13"/>
  <c r="Y2254" i="13"/>
  <c r="X2254" i="13"/>
  <c r="W2254" i="13"/>
  <c r="V2254" i="13"/>
  <c r="U2254" i="13"/>
  <c r="T2254" i="13"/>
  <c r="S2254" i="13"/>
  <c r="R2254" i="13"/>
  <c r="Q2254" i="13"/>
  <c r="O2254" i="13"/>
  <c r="K2254" i="13"/>
  <c r="H2254" i="13"/>
  <c r="AE2253" i="13"/>
  <c r="AC2253" i="13"/>
  <c r="AA2253" i="13"/>
  <c r="Z2253" i="13"/>
  <c r="Y2253" i="13"/>
  <c r="X2253" i="13"/>
  <c r="W2253" i="13"/>
  <c r="V2253" i="13"/>
  <c r="U2253" i="13"/>
  <c r="T2253" i="13"/>
  <c r="S2253" i="13"/>
  <c r="R2253" i="13"/>
  <c r="Q2253" i="13"/>
  <c r="O2253" i="13"/>
  <c r="K2253" i="13"/>
  <c r="H2253" i="13"/>
  <c r="AE2252" i="13"/>
  <c r="AC2252" i="13"/>
  <c r="AA2252" i="13"/>
  <c r="Z2252" i="13"/>
  <c r="Y2252" i="13"/>
  <c r="X2252" i="13"/>
  <c r="W2252" i="13"/>
  <c r="V2252" i="13"/>
  <c r="U2252" i="13"/>
  <c r="T2252" i="13"/>
  <c r="S2252" i="13"/>
  <c r="R2252" i="13"/>
  <c r="Q2252" i="13"/>
  <c r="O2252" i="13"/>
  <c r="K2252" i="13"/>
  <c r="H2252" i="13"/>
  <c r="AE2251" i="13"/>
  <c r="AC2251" i="13"/>
  <c r="AA2251" i="13"/>
  <c r="Z2251" i="13"/>
  <c r="Y2251" i="13"/>
  <c r="X2251" i="13"/>
  <c r="W2251" i="13"/>
  <c r="V2251" i="13"/>
  <c r="U2251" i="13"/>
  <c r="T2251" i="13"/>
  <c r="S2251" i="13"/>
  <c r="R2251" i="13"/>
  <c r="Q2251" i="13"/>
  <c r="O2251" i="13"/>
  <c r="K2251" i="13"/>
  <c r="H2251" i="13"/>
  <c r="AE2250" i="13"/>
  <c r="AC2250" i="13"/>
  <c r="AA2250" i="13"/>
  <c r="Z2250" i="13"/>
  <c r="Y2250" i="13"/>
  <c r="X2250" i="13"/>
  <c r="W2250" i="13"/>
  <c r="V2250" i="13"/>
  <c r="U2250" i="13"/>
  <c r="T2250" i="13"/>
  <c r="S2250" i="13"/>
  <c r="R2250" i="13"/>
  <c r="Q2250" i="13"/>
  <c r="O2250" i="13"/>
  <c r="K2250" i="13"/>
  <c r="H2250" i="13"/>
  <c r="AE2249" i="13"/>
  <c r="AC2249" i="13"/>
  <c r="AA2249" i="13"/>
  <c r="Z2249" i="13"/>
  <c r="Y2249" i="13"/>
  <c r="X2249" i="13"/>
  <c r="W2249" i="13"/>
  <c r="V2249" i="13"/>
  <c r="U2249" i="13"/>
  <c r="T2249" i="13"/>
  <c r="S2249" i="13"/>
  <c r="R2249" i="13"/>
  <c r="Q2249" i="13"/>
  <c r="O2249" i="13"/>
  <c r="K2249" i="13"/>
  <c r="H2249" i="13"/>
  <c r="AE2248" i="13"/>
  <c r="AC2248" i="13"/>
  <c r="AA2248" i="13"/>
  <c r="Z2248" i="13"/>
  <c r="Y2248" i="13"/>
  <c r="X2248" i="13"/>
  <c r="W2248" i="13"/>
  <c r="V2248" i="13"/>
  <c r="U2248" i="13"/>
  <c r="T2248" i="13"/>
  <c r="S2248" i="13"/>
  <c r="R2248" i="13"/>
  <c r="Q2248" i="13"/>
  <c r="O2248" i="13"/>
  <c r="K2248" i="13"/>
  <c r="H2248" i="13"/>
  <c r="AE2247" i="13"/>
  <c r="AC2247" i="13"/>
  <c r="AA2247" i="13"/>
  <c r="Z2247" i="13"/>
  <c r="Y2247" i="13"/>
  <c r="X2247" i="13"/>
  <c r="W2247" i="13"/>
  <c r="V2247" i="13"/>
  <c r="U2247" i="13"/>
  <c r="T2247" i="13"/>
  <c r="S2247" i="13"/>
  <c r="R2247" i="13"/>
  <c r="Q2247" i="13"/>
  <c r="O2247" i="13"/>
  <c r="K2247" i="13"/>
  <c r="H2247" i="13"/>
  <c r="AE2246" i="13"/>
  <c r="AC2246" i="13"/>
  <c r="AA2246" i="13"/>
  <c r="Z2246" i="13"/>
  <c r="Y2246" i="13"/>
  <c r="X2246" i="13"/>
  <c r="W2246" i="13"/>
  <c r="V2246" i="13"/>
  <c r="U2246" i="13"/>
  <c r="T2246" i="13"/>
  <c r="S2246" i="13"/>
  <c r="R2246" i="13"/>
  <c r="Q2246" i="13"/>
  <c r="O2246" i="13"/>
  <c r="K2246" i="13"/>
  <c r="H2246" i="13"/>
  <c r="AE2245" i="13"/>
  <c r="AC2245" i="13"/>
  <c r="AA2245" i="13"/>
  <c r="Z2245" i="13"/>
  <c r="Y2245" i="13"/>
  <c r="X2245" i="13"/>
  <c r="W2245" i="13"/>
  <c r="V2245" i="13"/>
  <c r="U2245" i="13"/>
  <c r="T2245" i="13"/>
  <c r="S2245" i="13"/>
  <c r="R2245" i="13"/>
  <c r="Q2245" i="13"/>
  <c r="O2245" i="13"/>
  <c r="K2245" i="13"/>
  <c r="H2245" i="13"/>
  <c r="AE2244" i="13"/>
  <c r="AC2244" i="13"/>
  <c r="AA2244" i="13"/>
  <c r="Z2244" i="13"/>
  <c r="Y2244" i="13"/>
  <c r="X2244" i="13"/>
  <c r="W2244" i="13"/>
  <c r="V2244" i="13"/>
  <c r="U2244" i="13"/>
  <c r="T2244" i="13"/>
  <c r="S2244" i="13"/>
  <c r="R2244" i="13"/>
  <c r="Q2244" i="13"/>
  <c r="O2244" i="13"/>
  <c r="K2244" i="13"/>
  <c r="H2244" i="13"/>
  <c r="AE2243" i="13"/>
  <c r="AC2243" i="13"/>
  <c r="AA2243" i="13"/>
  <c r="Z2243" i="13"/>
  <c r="Y2243" i="13"/>
  <c r="X2243" i="13"/>
  <c r="W2243" i="13"/>
  <c r="V2243" i="13"/>
  <c r="U2243" i="13"/>
  <c r="T2243" i="13"/>
  <c r="S2243" i="13"/>
  <c r="R2243" i="13"/>
  <c r="Q2243" i="13"/>
  <c r="O2243" i="13"/>
  <c r="K2243" i="13"/>
  <c r="H2243" i="13"/>
  <c r="AE2242" i="13"/>
  <c r="AC2242" i="13"/>
  <c r="AA2242" i="13"/>
  <c r="Z2242" i="13"/>
  <c r="Y2242" i="13"/>
  <c r="X2242" i="13"/>
  <c r="W2242" i="13"/>
  <c r="V2242" i="13"/>
  <c r="U2242" i="13"/>
  <c r="T2242" i="13"/>
  <c r="S2242" i="13"/>
  <c r="R2242" i="13"/>
  <c r="Q2242" i="13"/>
  <c r="O2242" i="13"/>
  <c r="K2242" i="13"/>
  <c r="H2242" i="13"/>
  <c r="AE2241" i="13"/>
  <c r="AC2241" i="13"/>
  <c r="AA2241" i="13"/>
  <c r="Z2241" i="13"/>
  <c r="Y2241" i="13"/>
  <c r="X2241" i="13"/>
  <c r="W2241" i="13"/>
  <c r="V2241" i="13"/>
  <c r="U2241" i="13"/>
  <c r="T2241" i="13"/>
  <c r="S2241" i="13"/>
  <c r="R2241" i="13"/>
  <c r="Q2241" i="13"/>
  <c r="O2241" i="13"/>
  <c r="K2241" i="13"/>
  <c r="H2241" i="13"/>
  <c r="AE2240" i="13"/>
  <c r="AC2240" i="13"/>
  <c r="AA2240" i="13"/>
  <c r="Z2240" i="13"/>
  <c r="Y2240" i="13"/>
  <c r="X2240" i="13"/>
  <c r="W2240" i="13"/>
  <c r="V2240" i="13"/>
  <c r="U2240" i="13"/>
  <c r="T2240" i="13"/>
  <c r="S2240" i="13"/>
  <c r="R2240" i="13"/>
  <c r="Q2240" i="13"/>
  <c r="O2240" i="13"/>
  <c r="K2240" i="13"/>
  <c r="H2240" i="13"/>
  <c r="AE2239" i="13"/>
  <c r="AC2239" i="13"/>
  <c r="AA2239" i="13"/>
  <c r="Z2239" i="13"/>
  <c r="Y2239" i="13"/>
  <c r="X2239" i="13"/>
  <c r="W2239" i="13"/>
  <c r="V2239" i="13"/>
  <c r="U2239" i="13"/>
  <c r="T2239" i="13"/>
  <c r="S2239" i="13"/>
  <c r="R2239" i="13"/>
  <c r="Q2239" i="13"/>
  <c r="O2239" i="13"/>
  <c r="K2239" i="13"/>
  <c r="H2239" i="13"/>
  <c r="AE2238" i="13"/>
  <c r="AC2238" i="13"/>
  <c r="AA2238" i="13"/>
  <c r="Z2238" i="13"/>
  <c r="Y2238" i="13"/>
  <c r="X2238" i="13"/>
  <c r="W2238" i="13"/>
  <c r="V2238" i="13"/>
  <c r="U2238" i="13"/>
  <c r="T2238" i="13"/>
  <c r="S2238" i="13"/>
  <c r="R2238" i="13"/>
  <c r="Q2238" i="13"/>
  <c r="O2238" i="13"/>
  <c r="K2238" i="13"/>
  <c r="H2238" i="13"/>
  <c r="AE2237" i="13"/>
  <c r="AC2237" i="13"/>
  <c r="AA2237" i="13"/>
  <c r="Z2237" i="13"/>
  <c r="Y2237" i="13"/>
  <c r="X2237" i="13"/>
  <c r="W2237" i="13"/>
  <c r="V2237" i="13"/>
  <c r="U2237" i="13"/>
  <c r="T2237" i="13"/>
  <c r="S2237" i="13"/>
  <c r="R2237" i="13"/>
  <c r="Q2237" i="13"/>
  <c r="O2237" i="13"/>
  <c r="K2237" i="13"/>
  <c r="H2237" i="13"/>
  <c r="AE2236" i="13"/>
  <c r="AC2236" i="13"/>
  <c r="AA2236" i="13"/>
  <c r="Z2236" i="13"/>
  <c r="Y2236" i="13"/>
  <c r="X2236" i="13"/>
  <c r="W2236" i="13"/>
  <c r="V2236" i="13"/>
  <c r="U2236" i="13"/>
  <c r="T2236" i="13"/>
  <c r="S2236" i="13"/>
  <c r="R2236" i="13"/>
  <c r="Q2236" i="13"/>
  <c r="O2236" i="13"/>
  <c r="K2236" i="13"/>
  <c r="H2236" i="13"/>
  <c r="AE2235" i="13"/>
  <c r="AC2235" i="13"/>
  <c r="AA2235" i="13"/>
  <c r="Z2235" i="13"/>
  <c r="Y2235" i="13"/>
  <c r="X2235" i="13"/>
  <c r="W2235" i="13"/>
  <c r="V2235" i="13"/>
  <c r="U2235" i="13"/>
  <c r="T2235" i="13"/>
  <c r="S2235" i="13"/>
  <c r="R2235" i="13"/>
  <c r="Q2235" i="13"/>
  <c r="O2235" i="13"/>
  <c r="K2235" i="13"/>
  <c r="H2235" i="13"/>
  <c r="AE2234" i="13"/>
  <c r="AC2234" i="13"/>
  <c r="AA2234" i="13"/>
  <c r="Z2234" i="13"/>
  <c r="Y2234" i="13"/>
  <c r="X2234" i="13"/>
  <c r="W2234" i="13"/>
  <c r="V2234" i="13"/>
  <c r="U2234" i="13"/>
  <c r="T2234" i="13"/>
  <c r="S2234" i="13"/>
  <c r="R2234" i="13"/>
  <c r="Q2234" i="13"/>
  <c r="O2234" i="13"/>
  <c r="K2234" i="13"/>
  <c r="H2234" i="13"/>
  <c r="AE2233" i="13"/>
  <c r="AC2233" i="13"/>
  <c r="AA2233" i="13"/>
  <c r="Z2233" i="13"/>
  <c r="Y2233" i="13"/>
  <c r="X2233" i="13"/>
  <c r="W2233" i="13"/>
  <c r="V2233" i="13"/>
  <c r="U2233" i="13"/>
  <c r="T2233" i="13"/>
  <c r="S2233" i="13"/>
  <c r="R2233" i="13"/>
  <c r="Q2233" i="13"/>
  <c r="O2233" i="13"/>
  <c r="K2233" i="13"/>
  <c r="H2233" i="13"/>
  <c r="AE2232" i="13"/>
  <c r="AC2232" i="13"/>
  <c r="AA2232" i="13"/>
  <c r="Z2232" i="13"/>
  <c r="Y2232" i="13"/>
  <c r="X2232" i="13"/>
  <c r="W2232" i="13"/>
  <c r="V2232" i="13"/>
  <c r="U2232" i="13"/>
  <c r="T2232" i="13"/>
  <c r="S2232" i="13"/>
  <c r="R2232" i="13"/>
  <c r="Q2232" i="13"/>
  <c r="O2232" i="13"/>
  <c r="K2232" i="13"/>
  <c r="H2232" i="13"/>
  <c r="AE2231" i="13"/>
  <c r="AC2231" i="13"/>
  <c r="AA2231" i="13"/>
  <c r="Z2231" i="13"/>
  <c r="Y2231" i="13"/>
  <c r="X2231" i="13"/>
  <c r="W2231" i="13"/>
  <c r="V2231" i="13"/>
  <c r="U2231" i="13"/>
  <c r="T2231" i="13"/>
  <c r="S2231" i="13"/>
  <c r="R2231" i="13"/>
  <c r="Q2231" i="13"/>
  <c r="O2231" i="13"/>
  <c r="K2231" i="13"/>
  <c r="H2231" i="13"/>
  <c r="AE2230" i="13"/>
  <c r="AC2230" i="13"/>
  <c r="AA2230" i="13"/>
  <c r="Z2230" i="13"/>
  <c r="Y2230" i="13"/>
  <c r="X2230" i="13"/>
  <c r="W2230" i="13"/>
  <c r="V2230" i="13"/>
  <c r="U2230" i="13"/>
  <c r="T2230" i="13"/>
  <c r="S2230" i="13"/>
  <c r="R2230" i="13"/>
  <c r="Q2230" i="13"/>
  <c r="O2230" i="13"/>
  <c r="K2230" i="13"/>
  <c r="H2230" i="13"/>
  <c r="AE2229" i="13"/>
  <c r="AC2229" i="13"/>
  <c r="AA2229" i="13"/>
  <c r="Z2229" i="13"/>
  <c r="Y2229" i="13"/>
  <c r="X2229" i="13"/>
  <c r="W2229" i="13"/>
  <c r="V2229" i="13"/>
  <c r="U2229" i="13"/>
  <c r="T2229" i="13"/>
  <c r="S2229" i="13"/>
  <c r="R2229" i="13"/>
  <c r="Q2229" i="13"/>
  <c r="O2229" i="13"/>
  <c r="K2229" i="13"/>
  <c r="H2229" i="13"/>
  <c r="AE2228" i="13"/>
  <c r="AC2228" i="13"/>
  <c r="AA2228" i="13"/>
  <c r="Z2228" i="13"/>
  <c r="Y2228" i="13"/>
  <c r="X2228" i="13"/>
  <c r="W2228" i="13"/>
  <c r="V2228" i="13"/>
  <c r="U2228" i="13"/>
  <c r="T2228" i="13"/>
  <c r="S2228" i="13"/>
  <c r="R2228" i="13"/>
  <c r="Q2228" i="13"/>
  <c r="O2228" i="13"/>
  <c r="K2228" i="13"/>
  <c r="H2228" i="13"/>
  <c r="AE2227" i="13"/>
  <c r="AC2227" i="13"/>
  <c r="AA2227" i="13"/>
  <c r="Z2227" i="13"/>
  <c r="Y2227" i="13"/>
  <c r="X2227" i="13"/>
  <c r="W2227" i="13"/>
  <c r="V2227" i="13"/>
  <c r="U2227" i="13"/>
  <c r="T2227" i="13"/>
  <c r="S2227" i="13"/>
  <c r="R2227" i="13"/>
  <c r="Q2227" i="13"/>
  <c r="O2227" i="13"/>
  <c r="K2227" i="13"/>
  <c r="H2227" i="13"/>
  <c r="AE2226" i="13"/>
  <c r="AC2226" i="13"/>
  <c r="AA2226" i="13"/>
  <c r="Z2226" i="13"/>
  <c r="Y2226" i="13"/>
  <c r="X2226" i="13"/>
  <c r="W2226" i="13"/>
  <c r="V2226" i="13"/>
  <c r="U2226" i="13"/>
  <c r="T2226" i="13"/>
  <c r="S2226" i="13"/>
  <c r="R2226" i="13"/>
  <c r="Q2226" i="13"/>
  <c r="O2226" i="13"/>
  <c r="K2226" i="13"/>
  <c r="H2226" i="13"/>
  <c r="AE2225" i="13"/>
  <c r="AC2225" i="13"/>
  <c r="AA2225" i="13"/>
  <c r="Z2225" i="13"/>
  <c r="Y2225" i="13"/>
  <c r="X2225" i="13"/>
  <c r="W2225" i="13"/>
  <c r="V2225" i="13"/>
  <c r="U2225" i="13"/>
  <c r="T2225" i="13"/>
  <c r="S2225" i="13"/>
  <c r="R2225" i="13"/>
  <c r="Q2225" i="13"/>
  <c r="O2225" i="13"/>
  <c r="K2225" i="13"/>
  <c r="H2225" i="13"/>
  <c r="AE2224" i="13"/>
  <c r="AC2224" i="13"/>
  <c r="AA2224" i="13"/>
  <c r="Z2224" i="13"/>
  <c r="Y2224" i="13"/>
  <c r="X2224" i="13"/>
  <c r="W2224" i="13"/>
  <c r="V2224" i="13"/>
  <c r="U2224" i="13"/>
  <c r="T2224" i="13"/>
  <c r="S2224" i="13"/>
  <c r="R2224" i="13"/>
  <c r="Q2224" i="13"/>
  <c r="O2224" i="13"/>
  <c r="K2224" i="13"/>
  <c r="H2224" i="13"/>
  <c r="AE2223" i="13"/>
  <c r="AC2223" i="13"/>
  <c r="AA2223" i="13"/>
  <c r="Z2223" i="13"/>
  <c r="Y2223" i="13"/>
  <c r="X2223" i="13"/>
  <c r="W2223" i="13"/>
  <c r="V2223" i="13"/>
  <c r="U2223" i="13"/>
  <c r="T2223" i="13"/>
  <c r="S2223" i="13"/>
  <c r="R2223" i="13"/>
  <c r="Q2223" i="13"/>
  <c r="O2223" i="13"/>
  <c r="K2223" i="13"/>
  <c r="H2223" i="13"/>
  <c r="AE2222" i="13"/>
  <c r="AC2222" i="13"/>
  <c r="AA2222" i="13"/>
  <c r="Z2222" i="13"/>
  <c r="Y2222" i="13"/>
  <c r="X2222" i="13"/>
  <c r="W2222" i="13"/>
  <c r="V2222" i="13"/>
  <c r="U2222" i="13"/>
  <c r="T2222" i="13"/>
  <c r="S2222" i="13"/>
  <c r="R2222" i="13"/>
  <c r="Q2222" i="13"/>
  <c r="O2222" i="13"/>
  <c r="K2222" i="13"/>
  <c r="H2222" i="13"/>
  <c r="AE2221" i="13"/>
  <c r="AC2221" i="13"/>
  <c r="AA2221" i="13"/>
  <c r="Z2221" i="13"/>
  <c r="Y2221" i="13"/>
  <c r="X2221" i="13"/>
  <c r="W2221" i="13"/>
  <c r="V2221" i="13"/>
  <c r="U2221" i="13"/>
  <c r="T2221" i="13"/>
  <c r="S2221" i="13"/>
  <c r="R2221" i="13"/>
  <c r="Q2221" i="13"/>
  <c r="O2221" i="13"/>
  <c r="K2221" i="13"/>
  <c r="H2221" i="13"/>
  <c r="AE2220" i="13"/>
  <c r="AC2220" i="13"/>
  <c r="AA2220" i="13"/>
  <c r="Z2220" i="13"/>
  <c r="Y2220" i="13"/>
  <c r="X2220" i="13"/>
  <c r="W2220" i="13"/>
  <c r="V2220" i="13"/>
  <c r="U2220" i="13"/>
  <c r="T2220" i="13"/>
  <c r="S2220" i="13"/>
  <c r="R2220" i="13"/>
  <c r="Q2220" i="13"/>
  <c r="O2220" i="13"/>
  <c r="K2220" i="13"/>
  <c r="H2220" i="13"/>
  <c r="AE2219" i="13"/>
  <c r="AC2219" i="13"/>
  <c r="AA2219" i="13"/>
  <c r="Z2219" i="13"/>
  <c r="Y2219" i="13"/>
  <c r="X2219" i="13"/>
  <c r="W2219" i="13"/>
  <c r="V2219" i="13"/>
  <c r="U2219" i="13"/>
  <c r="T2219" i="13"/>
  <c r="S2219" i="13"/>
  <c r="R2219" i="13"/>
  <c r="Q2219" i="13"/>
  <c r="O2219" i="13"/>
  <c r="K2219" i="13"/>
  <c r="H2219" i="13"/>
  <c r="AE2218" i="13"/>
  <c r="AC2218" i="13"/>
  <c r="AA2218" i="13"/>
  <c r="Z2218" i="13"/>
  <c r="Y2218" i="13"/>
  <c r="X2218" i="13"/>
  <c r="W2218" i="13"/>
  <c r="V2218" i="13"/>
  <c r="U2218" i="13"/>
  <c r="T2218" i="13"/>
  <c r="S2218" i="13"/>
  <c r="R2218" i="13"/>
  <c r="Q2218" i="13"/>
  <c r="O2218" i="13"/>
  <c r="K2218" i="13"/>
  <c r="H2218" i="13"/>
  <c r="AE2217" i="13"/>
  <c r="AC2217" i="13"/>
  <c r="AA2217" i="13"/>
  <c r="Z2217" i="13"/>
  <c r="Y2217" i="13"/>
  <c r="X2217" i="13"/>
  <c r="W2217" i="13"/>
  <c r="V2217" i="13"/>
  <c r="U2217" i="13"/>
  <c r="T2217" i="13"/>
  <c r="S2217" i="13"/>
  <c r="R2217" i="13"/>
  <c r="Q2217" i="13"/>
  <c r="O2217" i="13"/>
  <c r="K2217" i="13"/>
  <c r="H2217" i="13"/>
  <c r="AE2216" i="13"/>
  <c r="AC2216" i="13"/>
  <c r="AA2216" i="13"/>
  <c r="Z2216" i="13"/>
  <c r="Y2216" i="13"/>
  <c r="X2216" i="13"/>
  <c r="W2216" i="13"/>
  <c r="V2216" i="13"/>
  <c r="U2216" i="13"/>
  <c r="T2216" i="13"/>
  <c r="S2216" i="13"/>
  <c r="R2216" i="13"/>
  <c r="Q2216" i="13"/>
  <c r="O2216" i="13"/>
  <c r="K2216" i="13"/>
  <c r="H2216" i="13"/>
  <c r="AE2215" i="13"/>
  <c r="AC2215" i="13"/>
  <c r="AA2215" i="13"/>
  <c r="Z2215" i="13"/>
  <c r="Y2215" i="13"/>
  <c r="X2215" i="13"/>
  <c r="W2215" i="13"/>
  <c r="V2215" i="13"/>
  <c r="U2215" i="13"/>
  <c r="T2215" i="13"/>
  <c r="S2215" i="13"/>
  <c r="R2215" i="13"/>
  <c r="Q2215" i="13"/>
  <c r="O2215" i="13"/>
  <c r="K2215" i="13"/>
  <c r="H2215" i="13"/>
  <c r="AE2214" i="13"/>
  <c r="AC2214" i="13"/>
  <c r="AA2214" i="13"/>
  <c r="Z2214" i="13"/>
  <c r="Y2214" i="13"/>
  <c r="X2214" i="13"/>
  <c r="W2214" i="13"/>
  <c r="V2214" i="13"/>
  <c r="U2214" i="13"/>
  <c r="T2214" i="13"/>
  <c r="S2214" i="13"/>
  <c r="R2214" i="13"/>
  <c r="Q2214" i="13"/>
  <c r="O2214" i="13"/>
  <c r="K2214" i="13"/>
  <c r="H2214" i="13"/>
  <c r="AE2213" i="13"/>
  <c r="AC2213" i="13"/>
  <c r="AA2213" i="13"/>
  <c r="Z2213" i="13"/>
  <c r="Y2213" i="13"/>
  <c r="X2213" i="13"/>
  <c r="W2213" i="13"/>
  <c r="V2213" i="13"/>
  <c r="U2213" i="13"/>
  <c r="T2213" i="13"/>
  <c r="S2213" i="13"/>
  <c r="R2213" i="13"/>
  <c r="Q2213" i="13"/>
  <c r="O2213" i="13"/>
  <c r="K2213" i="13"/>
  <c r="H2213" i="13"/>
  <c r="AE2212" i="13"/>
  <c r="AC2212" i="13"/>
  <c r="AA2212" i="13"/>
  <c r="Z2212" i="13"/>
  <c r="Y2212" i="13"/>
  <c r="X2212" i="13"/>
  <c r="W2212" i="13"/>
  <c r="V2212" i="13"/>
  <c r="U2212" i="13"/>
  <c r="T2212" i="13"/>
  <c r="S2212" i="13"/>
  <c r="R2212" i="13"/>
  <c r="Q2212" i="13"/>
  <c r="O2212" i="13"/>
  <c r="K2212" i="13"/>
  <c r="H2212" i="13"/>
  <c r="AE2211" i="13"/>
  <c r="AC2211" i="13"/>
  <c r="AA2211" i="13"/>
  <c r="Z2211" i="13"/>
  <c r="Y2211" i="13"/>
  <c r="X2211" i="13"/>
  <c r="W2211" i="13"/>
  <c r="V2211" i="13"/>
  <c r="U2211" i="13"/>
  <c r="T2211" i="13"/>
  <c r="S2211" i="13"/>
  <c r="R2211" i="13"/>
  <c r="Q2211" i="13"/>
  <c r="O2211" i="13"/>
  <c r="K2211" i="13"/>
  <c r="H2211" i="13"/>
  <c r="AE2210" i="13"/>
  <c r="AC2210" i="13"/>
  <c r="AA2210" i="13"/>
  <c r="Z2210" i="13"/>
  <c r="Y2210" i="13"/>
  <c r="X2210" i="13"/>
  <c r="W2210" i="13"/>
  <c r="V2210" i="13"/>
  <c r="U2210" i="13"/>
  <c r="T2210" i="13"/>
  <c r="S2210" i="13"/>
  <c r="R2210" i="13"/>
  <c r="Q2210" i="13"/>
  <c r="O2210" i="13"/>
  <c r="K2210" i="13"/>
  <c r="H2210" i="13"/>
  <c r="AE2209" i="13"/>
  <c r="AC2209" i="13"/>
  <c r="AA2209" i="13"/>
  <c r="Z2209" i="13"/>
  <c r="Y2209" i="13"/>
  <c r="X2209" i="13"/>
  <c r="W2209" i="13"/>
  <c r="V2209" i="13"/>
  <c r="U2209" i="13"/>
  <c r="T2209" i="13"/>
  <c r="S2209" i="13"/>
  <c r="R2209" i="13"/>
  <c r="Q2209" i="13"/>
  <c r="O2209" i="13"/>
  <c r="K2209" i="13"/>
  <c r="H2209" i="13"/>
  <c r="AE2208" i="13"/>
  <c r="AC2208" i="13"/>
  <c r="AA2208" i="13"/>
  <c r="Z2208" i="13"/>
  <c r="Y2208" i="13"/>
  <c r="X2208" i="13"/>
  <c r="W2208" i="13"/>
  <c r="V2208" i="13"/>
  <c r="U2208" i="13"/>
  <c r="T2208" i="13"/>
  <c r="S2208" i="13"/>
  <c r="R2208" i="13"/>
  <c r="Q2208" i="13"/>
  <c r="O2208" i="13"/>
  <c r="K2208" i="13"/>
  <c r="H2208" i="13"/>
  <c r="AE2207" i="13"/>
  <c r="AC2207" i="13"/>
  <c r="AA2207" i="13"/>
  <c r="Z2207" i="13"/>
  <c r="Y2207" i="13"/>
  <c r="X2207" i="13"/>
  <c r="W2207" i="13"/>
  <c r="V2207" i="13"/>
  <c r="U2207" i="13"/>
  <c r="T2207" i="13"/>
  <c r="S2207" i="13"/>
  <c r="R2207" i="13"/>
  <c r="Q2207" i="13"/>
  <c r="O2207" i="13"/>
  <c r="K2207" i="13"/>
  <c r="H2207" i="13"/>
  <c r="AE2206" i="13"/>
  <c r="AC2206" i="13"/>
  <c r="AA2206" i="13"/>
  <c r="Z2206" i="13"/>
  <c r="Y2206" i="13"/>
  <c r="X2206" i="13"/>
  <c r="W2206" i="13"/>
  <c r="V2206" i="13"/>
  <c r="U2206" i="13"/>
  <c r="T2206" i="13"/>
  <c r="S2206" i="13"/>
  <c r="R2206" i="13"/>
  <c r="Q2206" i="13"/>
  <c r="O2206" i="13"/>
  <c r="K2206" i="13"/>
  <c r="H2206" i="13"/>
  <c r="AE2205" i="13"/>
  <c r="AC2205" i="13"/>
  <c r="AA2205" i="13"/>
  <c r="Z2205" i="13"/>
  <c r="Y2205" i="13"/>
  <c r="X2205" i="13"/>
  <c r="W2205" i="13"/>
  <c r="V2205" i="13"/>
  <c r="U2205" i="13"/>
  <c r="T2205" i="13"/>
  <c r="S2205" i="13"/>
  <c r="R2205" i="13"/>
  <c r="Q2205" i="13"/>
  <c r="O2205" i="13"/>
  <c r="K2205" i="13"/>
  <c r="H2205" i="13"/>
  <c r="AE2204" i="13"/>
  <c r="AC2204" i="13"/>
  <c r="AA2204" i="13"/>
  <c r="Z2204" i="13"/>
  <c r="Y2204" i="13"/>
  <c r="X2204" i="13"/>
  <c r="W2204" i="13"/>
  <c r="V2204" i="13"/>
  <c r="U2204" i="13"/>
  <c r="T2204" i="13"/>
  <c r="S2204" i="13"/>
  <c r="R2204" i="13"/>
  <c r="Q2204" i="13"/>
  <c r="O2204" i="13"/>
  <c r="K2204" i="13"/>
  <c r="H2204" i="13"/>
  <c r="AE2203" i="13"/>
  <c r="AC2203" i="13"/>
  <c r="AA2203" i="13"/>
  <c r="Z2203" i="13"/>
  <c r="Y2203" i="13"/>
  <c r="X2203" i="13"/>
  <c r="W2203" i="13"/>
  <c r="V2203" i="13"/>
  <c r="U2203" i="13"/>
  <c r="T2203" i="13"/>
  <c r="S2203" i="13"/>
  <c r="R2203" i="13"/>
  <c r="Q2203" i="13"/>
  <c r="O2203" i="13"/>
  <c r="K2203" i="13"/>
  <c r="H2203" i="13"/>
  <c r="AE2202" i="13"/>
  <c r="AC2202" i="13"/>
  <c r="AA2202" i="13"/>
  <c r="Z2202" i="13"/>
  <c r="Y2202" i="13"/>
  <c r="X2202" i="13"/>
  <c r="W2202" i="13"/>
  <c r="V2202" i="13"/>
  <c r="U2202" i="13"/>
  <c r="T2202" i="13"/>
  <c r="S2202" i="13"/>
  <c r="R2202" i="13"/>
  <c r="Q2202" i="13"/>
  <c r="O2202" i="13"/>
  <c r="K2202" i="13"/>
  <c r="H2202" i="13"/>
  <c r="AE2201" i="13"/>
  <c r="AC2201" i="13"/>
  <c r="AA2201" i="13"/>
  <c r="Z2201" i="13"/>
  <c r="Y2201" i="13"/>
  <c r="X2201" i="13"/>
  <c r="W2201" i="13"/>
  <c r="V2201" i="13"/>
  <c r="U2201" i="13"/>
  <c r="T2201" i="13"/>
  <c r="S2201" i="13"/>
  <c r="R2201" i="13"/>
  <c r="Q2201" i="13"/>
  <c r="O2201" i="13"/>
  <c r="K2201" i="13"/>
  <c r="H2201" i="13"/>
  <c r="AE2200" i="13"/>
  <c r="AC2200" i="13"/>
  <c r="AA2200" i="13"/>
  <c r="Z2200" i="13"/>
  <c r="Y2200" i="13"/>
  <c r="X2200" i="13"/>
  <c r="W2200" i="13"/>
  <c r="V2200" i="13"/>
  <c r="U2200" i="13"/>
  <c r="T2200" i="13"/>
  <c r="S2200" i="13"/>
  <c r="R2200" i="13"/>
  <c r="Q2200" i="13"/>
  <c r="O2200" i="13"/>
  <c r="K2200" i="13"/>
  <c r="H2200" i="13"/>
  <c r="AE2199" i="13"/>
  <c r="AC2199" i="13"/>
  <c r="AA2199" i="13"/>
  <c r="Z2199" i="13"/>
  <c r="Y2199" i="13"/>
  <c r="X2199" i="13"/>
  <c r="W2199" i="13"/>
  <c r="V2199" i="13"/>
  <c r="U2199" i="13"/>
  <c r="T2199" i="13"/>
  <c r="S2199" i="13"/>
  <c r="R2199" i="13"/>
  <c r="Q2199" i="13"/>
  <c r="O2199" i="13"/>
  <c r="K2199" i="13"/>
  <c r="H2199" i="13"/>
  <c r="AE2198" i="13"/>
  <c r="AC2198" i="13"/>
  <c r="AA2198" i="13"/>
  <c r="Z2198" i="13"/>
  <c r="Y2198" i="13"/>
  <c r="X2198" i="13"/>
  <c r="W2198" i="13"/>
  <c r="V2198" i="13"/>
  <c r="U2198" i="13"/>
  <c r="T2198" i="13"/>
  <c r="S2198" i="13"/>
  <c r="R2198" i="13"/>
  <c r="Q2198" i="13"/>
  <c r="O2198" i="13"/>
  <c r="K2198" i="13"/>
  <c r="H2198" i="13"/>
  <c r="AE2197" i="13"/>
  <c r="AC2197" i="13"/>
  <c r="AA2197" i="13"/>
  <c r="Z2197" i="13"/>
  <c r="Y2197" i="13"/>
  <c r="X2197" i="13"/>
  <c r="W2197" i="13"/>
  <c r="V2197" i="13"/>
  <c r="U2197" i="13"/>
  <c r="T2197" i="13"/>
  <c r="S2197" i="13"/>
  <c r="R2197" i="13"/>
  <c r="Q2197" i="13"/>
  <c r="O2197" i="13"/>
  <c r="K2197" i="13"/>
  <c r="H2197" i="13"/>
  <c r="AE2196" i="13"/>
  <c r="AC2196" i="13"/>
  <c r="AA2196" i="13"/>
  <c r="Z2196" i="13"/>
  <c r="Y2196" i="13"/>
  <c r="X2196" i="13"/>
  <c r="W2196" i="13"/>
  <c r="V2196" i="13"/>
  <c r="U2196" i="13"/>
  <c r="T2196" i="13"/>
  <c r="S2196" i="13"/>
  <c r="R2196" i="13"/>
  <c r="Q2196" i="13"/>
  <c r="O2196" i="13"/>
  <c r="K2196" i="13"/>
  <c r="H2196" i="13"/>
  <c r="AE2195" i="13"/>
  <c r="AC2195" i="13"/>
  <c r="AA2195" i="13"/>
  <c r="Z2195" i="13"/>
  <c r="Y2195" i="13"/>
  <c r="X2195" i="13"/>
  <c r="W2195" i="13"/>
  <c r="V2195" i="13"/>
  <c r="U2195" i="13"/>
  <c r="T2195" i="13"/>
  <c r="S2195" i="13"/>
  <c r="R2195" i="13"/>
  <c r="Q2195" i="13"/>
  <c r="O2195" i="13"/>
  <c r="K2195" i="13"/>
  <c r="H2195" i="13"/>
  <c r="AE2194" i="13"/>
  <c r="AC2194" i="13"/>
  <c r="AA2194" i="13"/>
  <c r="Z2194" i="13"/>
  <c r="Y2194" i="13"/>
  <c r="X2194" i="13"/>
  <c r="W2194" i="13"/>
  <c r="V2194" i="13"/>
  <c r="U2194" i="13"/>
  <c r="T2194" i="13"/>
  <c r="S2194" i="13"/>
  <c r="R2194" i="13"/>
  <c r="Q2194" i="13"/>
  <c r="O2194" i="13"/>
  <c r="K2194" i="13"/>
  <c r="H2194" i="13"/>
  <c r="AE2193" i="13"/>
  <c r="AC2193" i="13"/>
  <c r="AA2193" i="13"/>
  <c r="Z2193" i="13"/>
  <c r="Y2193" i="13"/>
  <c r="X2193" i="13"/>
  <c r="W2193" i="13"/>
  <c r="V2193" i="13"/>
  <c r="U2193" i="13"/>
  <c r="T2193" i="13"/>
  <c r="S2193" i="13"/>
  <c r="R2193" i="13"/>
  <c r="Q2193" i="13"/>
  <c r="O2193" i="13"/>
  <c r="K2193" i="13"/>
  <c r="H2193" i="13"/>
  <c r="AE2192" i="13"/>
  <c r="AC2192" i="13"/>
  <c r="AA2192" i="13"/>
  <c r="Z2192" i="13"/>
  <c r="Y2192" i="13"/>
  <c r="X2192" i="13"/>
  <c r="W2192" i="13"/>
  <c r="V2192" i="13"/>
  <c r="U2192" i="13"/>
  <c r="T2192" i="13"/>
  <c r="S2192" i="13"/>
  <c r="R2192" i="13"/>
  <c r="Q2192" i="13"/>
  <c r="O2192" i="13"/>
  <c r="K2192" i="13"/>
  <c r="H2192" i="13"/>
  <c r="AE2191" i="13"/>
  <c r="AC2191" i="13"/>
  <c r="AA2191" i="13"/>
  <c r="Z2191" i="13"/>
  <c r="Y2191" i="13"/>
  <c r="X2191" i="13"/>
  <c r="W2191" i="13"/>
  <c r="V2191" i="13"/>
  <c r="U2191" i="13"/>
  <c r="T2191" i="13"/>
  <c r="S2191" i="13"/>
  <c r="R2191" i="13"/>
  <c r="Q2191" i="13"/>
  <c r="O2191" i="13"/>
  <c r="K2191" i="13"/>
  <c r="H2191" i="13"/>
  <c r="AE2190" i="13"/>
  <c r="AC2190" i="13"/>
  <c r="AA2190" i="13"/>
  <c r="Z2190" i="13"/>
  <c r="Y2190" i="13"/>
  <c r="X2190" i="13"/>
  <c r="W2190" i="13"/>
  <c r="V2190" i="13"/>
  <c r="U2190" i="13"/>
  <c r="T2190" i="13"/>
  <c r="S2190" i="13"/>
  <c r="R2190" i="13"/>
  <c r="Q2190" i="13"/>
  <c r="O2190" i="13"/>
  <c r="K2190" i="13"/>
  <c r="H2190" i="13"/>
  <c r="AE2189" i="13"/>
  <c r="AC2189" i="13"/>
  <c r="AA2189" i="13"/>
  <c r="Z2189" i="13"/>
  <c r="Y2189" i="13"/>
  <c r="X2189" i="13"/>
  <c r="W2189" i="13"/>
  <c r="V2189" i="13"/>
  <c r="U2189" i="13"/>
  <c r="T2189" i="13"/>
  <c r="S2189" i="13"/>
  <c r="R2189" i="13"/>
  <c r="Q2189" i="13"/>
  <c r="O2189" i="13"/>
  <c r="K2189" i="13"/>
  <c r="H2189" i="13"/>
  <c r="AE2188" i="13"/>
  <c r="AC2188" i="13"/>
  <c r="AA2188" i="13"/>
  <c r="Z2188" i="13"/>
  <c r="Y2188" i="13"/>
  <c r="X2188" i="13"/>
  <c r="W2188" i="13"/>
  <c r="V2188" i="13"/>
  <c r="U2188" i="13"/>
  <c r="T2188" i="13"/>
  <c r="S2188" i="13"/>
  <c r="R2188" i="13"/>
  <c r="Q2188" i="13"/>
  <c r="O2188" i="13"/>
  <c r="K2188" i="13"/>
  <c r="H2188" i="13"/>
  <c r="AE2187" i="13"/>
  <c r="AC2187" i="13"/>
  <c r="AA2187" i="13"/>
  <c r="Z2187" i="13"/>
  <c r="Y2187" i="13"/>
  <c r="X2187" i="13"/>
  <c r="W2187" i="13"/>
  <c r="V2187" i="13"/>
  <c r="U2187" i="13"/>
  <c r="T2187" i="13"/>
  <c r="S2187" i="13"/>
  <c r="R2187" i="13"/>
  <c r="Q2187" i="13"/>
  <c r="O2187" i="13"/>
  <c r="K2187" i="13"/>
  <c r="H2187" i="13"/>
  <c r="AE2186" i="13"/>
  <c r="AC2186" i="13"/>
  <c r="AA2186" i="13"/>
  <c r="Z2186" i="13"/>
  <c r="Y2186" i="13"/>
  <c r="X2186" i="13"/>
  <c r="W2186" i="13"/>
  <c r="V2186" i="13"/>
  <c r="U2186" i="13"/>
  <c r="T2186" i="13"/>
  <c r="S2186" i="13"/>
  <c r="R2186" i="13"/>
  <c r="Q2186" i="13"/>
  <c r="O2186" i="13"/>
  <c r="K2186" i="13"/>
  <c r="H2186" i="13"/>
  <c r="AE2185" i="13"/>
  <c r="AC2185" i="13"/>
  <c r="AA2185" i="13"/>
  <c r="Z2185" i="13"/>
  <c r="Y2185" i="13"/>
  <c r="X2185" i="13"/>
  <c r="W2185" i="13"/>
  <c r="V2185" i="13"/>
  <c r="U2185" i="13"/>
  <c r="T2185" i="13"/>
  <c r="S2185" i="13"/>
  <c r="R2185" i="13"/>
  <c r="Q2185" i="13"/>
  <c r="O2185" i="13"/>
  <c r="K2185" i="13"/>
  <c r="H2185" i="13"/>
  <c r="AE2184" i="13"/>
  <c r="AC2184" i="13"/>
  <c r="AA2184" i="13"/>
  <c r="Z2184" i="13"/>
  <c r="Y2184" i="13"/>
  <c r="X2184" i="13"/>
  <c r="W2184" i="13"/>
  <c r="V2184" i="13"/>
  <c r="U2184" i="13"/>
  <c r="T2184" i="13"/>
  <c r="S2184" i="13"/>
  <c r="R2184" i="13"/>
  <c r="Q2184" i="13"/>
  <c r="O2184" i="13"/>
  <c r="K2184" i="13"/>
  <c r="H2184" i="13"/>
  <c r="AE2183" i="13"/>
  <c r="AC2183" i="13"/>
  <c r="AA2183" i="13"/>
  <c r="Z2183" i="13"/>
  <c r="Y2183" i="13"/>
  <c r="X2183" i="13"/>
  <c r="W2183" i="13"/>
  <c r="V2183" i="13"/>
  <c r="U2183" i="13"/>
  <c r="T2183" i="13"/>
  <c r="S2183" i="13"/>
  <c r="R2183" i="13"/>
  <c r="Q2183" i="13"/>
  <c r="O2183" i="13"/>
  <c r="K2183" i="13"/>
  <c r="H2183" i="13"/>
  <c r="AE2182" i="13"/>
  <c r="AC2182" i="13"/>
  <c r="AA2182" i="13"/>
  <c r="Z2182" i="13"/>
  <c r="Y2182" i="13"/>
  <c r="X2182" i="13"/>
  <c r="W2182" i="13"/>
  <c r="V2182" i="13"/>
  <c r="U2182" i="13"/>
  <c r="T2182" i="13"/>
  <c r="S2182" i="13"/>
  <c r="R2182" i="13"/>
  <c r="Q2182" i="13"/>
  <c r="O2182" i="13"/>
  <c r="K2182" i="13"/>
  <c r="H2182" i="13"/>
  <c r="AE2181" i="13"/>
  <c r="AC2181" i="13"/>
  <c r="AA2181" i="13"/>
  <c r="Z2181" i="13"/>
  <c r="Y2181" i="13"/>
  <c r="X2181" i="13"/>
  <c r="W2181" i="13"/>
  <c r="V2181" i="13"/>
  <c r="U2181" i="13"/>
  <c r="T2181" i="13"/>
  <c r="S2181" i="13"/>
  <c r="R2181" i="13"/>
  <c r="Q2181" i="13"/>
  <c r="O2181" i="13"/>
  <c r="K2181" i="13"/>
  <c r="H2181" i="13"/>
  <c r="AE2180" i="13"/>
  <c r="AC2180" i="13"/>
  <c r="AA2180" i="13"/>
  <c r="Z2180" i="13"/>
  <c r="Y2180" i="13"/>
  <c r="X2180" i="13"/>
  <c r="W2180" i="13"/>
  <c r="V2180" i="13"/>
  <c r="U2180" i="13"/>
  <c r="T2180" i="13"/>
  <c r="S2180" i="13"/>
  <c r="R2180" i="13"/>
  <c r="Q2180" i="13"/>
  <c r="O2180" i="13"/>
  <c r="K2180" i="13"/>
  <c r="H2180" i="13"/>
  <c r="AE2179" i="13"/>
  <c r="AC2179" i="13"/>
  <c r="AA2179" i="13"/>
  <c r="Z2179" i="13"/>
  <c r="Y2179" i="13"/>
  <c r="X2179" i="13"/>
  <c r="W2179" i="13"/>
  <c r="V2179" i="13"/>
  <c r="U2179" i="13"/>
  <c r="T2179" i="13"/>
  <c r="S2179" i="13"/>
  <c r="R2179" i="13"/>
  <c r="Q2179" i="13"/>
  <c r="O2179" i="13"/>
  <c r="K2179" i="13"/>
  <c r="H2179" i="13"/>
  <c r="AE2178" i="13"/>
  <c r="AC2178" i="13"/>
  <c r="AA2178" i="13"/>
  <c r="Z2178" i="13"/>
  <c r="Y2178" i="13"/>
  <c r="X2178" i="13"/>
  <c r="W2178" i="13"/>
  <c r="V2178" i="13"/>
  <c r="U2178" i="13"/>
  <c r="T2178" i="13"/>
  <c r="S2178" i="13"/>
  <c r="R2178" i="13"/>
  <c r="Q2178" i="13"/>
  <c r="O2178" i="13"/>
  <c r="K2178" i="13"/>
  <c r="H2178" i="13"/>
  <c r="AE2177" i="13"/>
  <c r="AC2177" i="13"/>
  <c r="AA2177" i="13"/>
  <c r="Z2177" i="13"/>
  <c r="Y2177" i="13"/>
  <c r="X2177" i="13"/>
  <c r="W2177" i="13"/>
  <c r="V2177" i="13"/>
  <c r="U2177" i="13"/>
  <c r="T2177" i="13"/>
  <c r="S2177" i="13"/>
  <c r="R2177" i="13"/>
  <c r="Q2177" i="13"/>
  <c r="O2177" i="13"/>
  <c r="K2177" i="13"/>
  <c r="H2177" i="13"/>
  <c r="AE2176" i="13"/>
  <c r="AC2176" i="13"/>
  <c r="AA2176" i="13"/>
  <c r="Z2176" i="13"/>
  <c r="Y2176" i="13"/>
  <c r="X2176" i="13"/>
  <c r="W2176" i="13"/>
  <c r="V2176" i="13"/>
  <c r="U2176" i="13"/>
  <c r="T2176" i="13"/>
  <c r="S2176" i="13"/>
  <c r="R2176" i="13"/>
  <c r="Q2176" i="13"/>
  <c r="O2176" i="13"/>
  <c r="K2176" i="13"/>
  <c r="H2176" i="13"/>
  <c r="AE2175" i="13"/>
  <c r="AC2175" i="13"/>
  <c r="AA2175" i="13"/>
  <c r="Z2175" i="13"/>
  <c r="Y2175" i="13"/>
  <c r="X2175" i="13"/>
  <c r="W2175" i="13"/>
  <c r="V2175" i="13"/>
  <c r="U2175" i="13"/>
  <c r="T2175" i="13"/>
  <c r="S2175" i="13"/>
  <c r="R2175" i="13"/>
  <c r="Q2175" i="13"/>
  <c r="O2175" i="13"/>
  <c r="K2175" i="13"/>
  <c r="H2175" i="13"/>
  <c r="AE2174" i="13"/>
  <c r="AC2174" i="13"/>
  <c r="AA2174" i="13"/>
  <c r="Z2174" i="13"/>
  <c r="Y2174" i="13"/>
  <c r="X2174" i="13"/>
  <c r="W2174" i="13"/>
  <c r="V2174" i="13"/>
  <c r="U2174" i="13"/>
  <c r="T2174" i="13"/>
  <c r="S2174" i="13"/>
  <c r="R2174" i="13"/>
  <c r="Q2174" i="13"/>
  <c r="O2174" i="13"/>
  <c r="K2174" i="13"/>
  <c r="H2174" i="13"/>
  <c r="AE2173" i="13"/>
  <c r="AC2173" i="13"/>
  <c r="AA2173" i="13"/>
  <c r="Z2173" i="13"/>
  <c r="Y2173" i="13"/>
  <c r="X2173" i="13"/>
  <c r="W2173" i="13"/>
  <c r="V2173" i="13"/>
  <c r="U2173" i="13"/>
  <c r="T2173" i="13"/>
  <c r="S2173" i="13"/>
  <c r="R2173" i="13"/>
  <c r="Q2173" i="13"/>
  <c r="O2173" i="13"/>
  <c r="K2173" i="13"/>
  <c r="H2173" i="13"/>
  <c r="AE2172" i="13"/>
  <c r="AC2172" i="13"/>
  <c r="AA2172" i="13"/>
  <c r="Z2172" i="13"/>
  <c r="Y2172" i="13"/>
  <c r="X2172" i="13"/>
  <c r="W2172" i="13"/>
  <c r="V2172" i="13"/>
  <c r="U2172" i="13"/>
  <c r="T2172" i="13"/>
  <c r="S2172" i="13"/>
  <c r="R2172" i="13"/>
  <c r="Q2172" i="13"/>
  <c r="O2172" i="13"/>
  <c r="K2172" i="13"/>
  <c r="H2172" i="13"/>
  <c r="AE2171" i="13"/>
  <c r="AC2171" i="13"/>
  <c r="AA2171" i="13"/>
  <c r="Z2171" i="13"/>
  <c r="Y2171" i="13"/>
  <c r="X2171" i="13"/>
  <c r="W2171" i="13"/>
  <c r="V2171" i="13"/>
  <c r="U2171" i="13"/>
  <c r="T2171" i="13"/>
  <c r="S2171" i="13"/>
  <c r="R2171" i="13"/>
  <c r="Q2171" i="13"/>
  <c r="O2171" i="13"/>
  <c r="K2171" i="13"/>
  <c r="H2171" i="13"/>
  <c r="AE2170" i="13"/>
  <c r="AC2170" i="13"/>
  <c r="AA2170" i="13"/>
  <c r="Z2170" i="13"/>
  <c r="Y2170" i="13"/>
  <c r="X2170" i="13"/>
  <c r="W2170" i="13"/>
  <c r="V2170" i="13"/>
  <c r="U2170" i="13"/>
  <c r="T2170" i="13"/>
  <c r="S2170" i="13"/>
  <c r="R2170" i="13"/>
  <c r="Q2170" i="13"/>
  <c r="O2170" i="13"/>
  <c r="K2170" i="13"/>
  <c r="H2170" i="13"/>
  <c r="AE2169" i="13"/>
  <c r="AC2169" i="13"/>
  <c r="AA2169" i="13"/>
  <c r="Z2169" i="13"/>
  <c r="Y2169" i="13"/>
  <c r="X2169" i="13"/>
  <c r="W2169" i="13"/>
  <c r="V2169" i="13"/>
  <c r="U2169" i="13"/>
  <c r="T2169" i="13"/>
  <c r="S2169" i="13"/>
  <c r="R2169" i="13"/>
  <c r="Q2169" i="13"/>
  <c r="O2169" i="13"/>
  <c r="K2169" i="13"/>
  <c r="H2169" i="13"/>
  <c r="AE2168" i="13"/>
  <c r="AC2168" i="13"/>
  <c r="AA2168" i="13"/>
  <c r="Z2168" i="13"/>
  <c r="Y2168" i="13"/>
  <c r="X2168" i="13"/>
  <c r="W2168" i="13"/>
  <c r="V2168" i="13"/>
  <c r="U2168" i="13"/>
  <c r="T2168" i="13"/>
  <c r="S2168" i="13"/>
  <c r="R2168" i="13"/>
  <c r="Q2168" i="13"/>
  <c r="O2168" i="13"/>
  <c r="K2168" i="13"/>
  <c r="H2168" i="13"/>
  <c r="AE2167" i="13"/>
  <c r="AC2167" i="13"/>
  <c r="AA2167" i="13"/>
  <c r="Z2167" i="13"/>
  <c r="Y2167" i="13"/>
  <c r="X2167" i="13"/>
  <c r="W2167" i="13"/>
  <c r="V2167" i="13"/>
  <c r="U2167" i="13"/>
  <c r="T2167" i="13"/>
  <c r="S2167" i="13"/>
  <c r="R2167" i="13"/>
  <c r="Q2167" i="13"/>
  <c r="O2167" i="13"/>
  <c r="K2167" i="13"/>
  <c r="H2167" i="13"/>
  <c r="AE2166" i="13"/>
  <c r="AC2166" i="13"/>
  <c r="AA2166" i="13"/>
  <c r="Z2166" i="13"/>
  <c r="Y2166" i="13"/>
  <c r="X2166" i="13"/>
  <c r="W2166" i="13"/>
  <c r="V2166" i="13"/>
  <c r="U2166" i="13"/>
  <c r="T2166" i="13"/>
  <c r="S2166" i="13"/>
  <c r="R2166" i="13"/>
  <c r="Q2166" i="13"/>
  <c r="O2166" i="13"/>
  <c r="K2166" i="13"/>
  <c r="H2166" i="13"/>
  <c r="AE2165" i="13"/>
  <c r="AC2165" i="13"/>
  <c r="AA2165" i="13"/>
  <c r="Z2165" i="13"/>
  <c r="Y2165" i="13"/>
  <c r="X2165" i="13"/>
  <c r="W2165" i="13"/>
  <c r="V2165" i="13"/>
  <c r="U2165" i="13"/>
  <c r="T2165" i="13"/>
  <c r="S2165" i="13"/>
  <c r="R2165" i="13"/>
  <c r="Q2165" i="13"/>
  <c r="O2165" i="13"/>
  <c r="K2165" i="13"/>
  <c r="H2165" i="13"/>
  <c r="AE2164" i="13"/>
  <c r="AC2164" i="13"/>
  <c r="AA2164" i="13"/>
  <c r="Z2164" i="13"/>
  <c r="Y2164" i="13"/>
  <c r="X2164" i="13"/>
  <c r="W2164" i="13"/>
  <c r="V2164" i="13"/>
  <c r="U2164" i="13"/>
  <c r="T2164" i="13"/>
  <c r="S2164" i="13"/>
  <c r="R2164" i="13"/>
  <c r="Q2164" i="13"/>
  <c r="O2164" i="13"/>
  <c r="K2164" i="13"/>
  <c r="H2164" i="13"/>
  <c r="AE2163" i="13"/>
  <c r="AC2163" i="13"/>
  <c r="AA2163" i="13"/>
  <c r="Z2163" i="13"/>
  <c r="Y2163" i="13"/>
  <c r="X2163" i="13"/>
  <c r="W2163" i="13"/>
  <c r="V2163" i="13"/>
  <c r="U2163" i="13"/>
  <c r="T2163" i="13"/>
  <c r="S2163" i="13"/>
  <c r="R2163" i="13"/>
  <c r="Q2163" i="13"/>
  <c r="O2163" i="13"/>
  <c r="K2163" i="13"/>
  <c r="H2163" i="13"/>
  <c r="AE2162" i="13"/>
  <c r="AC2162" i="13"/>
  <c r="AA2162" i="13"/>
  <c r="Z2162" i="13"/>
  <c r="Y2162" i="13"/>
  <c r="X2162" i="13"/>
  <c r="W2162" i="13"/>
  <c r="V2162" i="13"/>
  <c r="U2162" i="13"/>
  <c r="T2162" i="13"/>
  <c r="S2162" i="13"/>
  <c r="R2162" i="13"/>
  <c r="Q2162" i="13"/>
  <c r="O2162" i="13"/>
  <c r="K2162" i="13"/>
  <c r="H2162" i="13"/>
  <c r="AE2161" i="13"/>
  <c r="AC2161" i="13"/>
  <c r="AA2161" i="13"/>
  <c r="Z2161" i="13"/>
  <c r="Y2161" i="13"/>
  <c r="X2161" i="13"/>
  <c r="W2161" i="13"/>
  <c r="V2161" i="13"/>
  <c r="U2161" i="13"/>
  <c r="T2161" i="13"/>
  <c r="S2161" i="13"/>
  <c r="R2161" i="13"/>
  <c r="Q2161" i="13"/>
  <c r="O2161" i="13"/>
  <c r="K2161" i="13"/>
  <c r="H2161" i="13"/>
  <c r="AE2160" i="13"/>
  <c r="AC2160" i="13"/>
  <c r="AA2160" i="13"/>
  <c r="Z2160" i="13"/>
  <c r="Y2160" i="13"/>
  <c r="X2160" i="13"/>
  <c r="W2160" i="13"/>
  <c r="V2160" i="13"/>
  <c r="U2160" i="13"/>
  <c r="T2160" i="13"/>
  <c r="S2160" i="13"/>
  <c r="R2160" i="13"/>
  <c r="Q2160" i="13"/>
  <c r="O2160" i="13"/>
  <c r="K2160" i="13"/>
  <c r="H2160" i="13"/>
  <c r="AE2159" i="13"/>
  <c r="AC2159" i="13"/>
  <c r="AA2159" i="13"/>
  <c r="Z2159" i="13"/>
  <c r="Y2159" i="13"/>
  <c r="X2159" i="13"/>
  <c r="W2159" i="13"/>
  <c r="V2159" i="13"/>
  <c r="U2159" i="13"/>
  <c r="T2159" i="13"/>
  <c r="S2159" i="13"/>
  <c r="R2159" i="13"/>
  <c r="Q2159" i="13"/>
  <c r="O2159" i="13"/>
  <c r="K2159" i="13"/>
  <c r="H2159" i="13"/>
  <c r="AE2158" i="13"/>
  <c r="AC2158" i="13"/>
  <c r="AA2158" i="13"/>
  <c r="Z2158" i="13"/>
  <c r="Y2158" i="13"/>
  <c r="X2158" i="13"/>
  <c r="W2158" i="13"/>
  <c r="V2158" i="13"/>
  <c r="U2158" i="13"/>
  <c r="T2158" i="13"/>
  <c r="S2158" i="13"/>
  <c r="R2158" i="13"/>
  <c r="Q2158" i="13"/>
  <c r="O2158" i="13"/>
  <c r="K2158" i="13"/>
  <c r="H2158" i="13"/>
  <c r="AE2157" i="13"/>
  <c r="AC2157" i="13"/>
  <c r="AA2157" i="13"/>
  <c r="Z2157" i="13"/>
  <c r="Y2157" i="13"/>
  <c r="X2157" i="13"/>
  <c r="W2157" i="13"/>
  <c r="V2157" i="13"/>
  <c r="U2157" i="13"/>
  <c r="T2157" i="13"/>
  <c r="S2157" i="13"/>
  <c r="R2157" i="13"/>
  <c r="Q2157" i="13"/>
  <c r="O2157" i="13"/>
  <c r="K2157" i="13"/>
  <c r="H2157" i="13"/>
  <c r="AE2156" i="13"/>
  <c r="AC2156" i="13"/>
  <c r="AA2156" i="13"/>
  <c r="Z2156" i="13"/>
  <c r="Y2156" i="13"/>
  <c r="X2156" i="13"/>
  <c r="W2156" i="13"/>
  <c r="V2156" i="13"/>
  <c r="U2156" i="13"/>
  <c r="T2156" i="13"/>
  <c r="S2156" i="13"/>
  <c r="R2156" i="13"/>
  <c r="Q2156" i="13"/>
  <c r="O2156" i="13"/>
  <c r="K2156" i="13"/>
  <c r="H2156" i="13"/>
  <c r="AE2155" i="13"/>
  <c r="AC2155" i="13"/>
  <c r="AA2155" i="13"/>
  <c r="Z2155" i="13"/>
  <c r="Y2155" i="13"/>
  <c r="X2155" i="13"/>
  <c r="W2155" i="13"/>
  <c r="V2155" i="13"/>
  <c r="U2155" i="13"/>
  <c r="T2155" i="13"/>
  <c r="S2155" i="13"/>
  <c r="R2155" i="13"/>
  <c r="Q2155" i="13"/>
  <c r="O2155" i="13"/>
  <c r="K2155" i="13"/>
  <c r="H2155" i="13"/>
  <c r="AE2154" i="13"/>
  <c r="AC2154" i="13"/>
  <c r="AA2154" i="13"/>
  <c r="Z2154" i="13"/>
  <c r="Y2154" i="13"/>
  <c r="X2154" i="13"/>
  <c r="W2154" i="13"/>
  <c r="V2154" i="13"/>
  <c r="U2154" i="13"/>
  <c r="T2154" i="13"/>
  <c r="S2154" i="13"/>
  <c r="R2154" i="13"/>
  <c r="Q2154" i="13"/>
  <c r="O2154" i="13"/>
  <c r="K2154" i="13"/>
  <c r="H2154" i="13"/>
  <c r="AE2153" i="13"/>
  <c r="AC2153" i="13"/>
  <c r="AA2153" i="13"/>
  <c r="Z2153" i="13"/>
  <c r="Y2153" i="13"/>
  <c r="X2153" i="13"/>
  <c r="W2153" i="13"/>
  <c r="V2153" i="13"/>
  <c r="U2153" i="13"/>
  <c r="T2153" i="13"/>
  <c r="S2153" i="13"/>
  <c r="R2153" i="13"/>
  <c r="Q2153" i="13"/>
  <c r="O2153" i="13"/>
  <c r="K2153" i="13"/>
  <c r="H2153" i="13"/>
  <c r="AE2152" i="13"/>
  <c r="AC2152" i="13"/>
  <c r="AA2152" i="13"/>
  <c r="Z2152" i="13"/>
  <c r="Y2152" i="13"/>
  <c r="X2152" i="13"/>
  <c r="W2152" i="13"/>
  <c r="V2152" i="13"/>
  <c r="U2152" i="13"/>
  <c r="T2152" i="13"/>
  <c r="S2152" i="13"/>
  <c r="R2152" i="13"/>
  <c r="Q2152" i="13"/>
  <c r="O2152" i="13"/>
  <c r="K2152" i="13"/>
  <c r="H2152" i="13"/>
  <c r="AE2151" i="13"/>
  <c r="AC2151" i="13"/>
  <c r="AA2151" i="13"/>
  <c r="Z2151" i="13"/>
  <c r="Y2151" i="13"/>
  <c r="X2151" i="13"/>
  <c r="W2151" i="13"/>
  <c r="V2151" i="13"/>
  <c r="U2151" i="13"/>
  <c r="T2151" i="13"/>
  <c r="S2151" i="13"/>
  <c r="R2151" i="13"/>
  <c r="Q2151" i="13"/>
  <c r="O2151" i="13"/>
  <c r="K2151" i="13"/>
  <c r="H2151" i="13"/>
  <c r="AE2150" i="13"/>
  <c r="AC2150" i="13"/>
  <c r="AA2150" i="13"/>
  <c r="Z2150" i="13"/>
  <c r="Y2150" i="13"/>
  <c r="X2150" i="13"/>
  <c r="W2150" i="13"/>
  <c r="V2150" i="13"/>
  <c r="U2150" i="13"/>
  <c r="T2150" i="13"/>
  <c r="S2150" i="13"/>
  <c r="R2150" i="13"/>
  <c r="Q2150" i="13"/>
  <c r="O2150" i="13"/>
  <c r="K2150" i="13"/>
  <c r="H2150" i="13"/>
  <c r="AE2149" i="13"/>
  <c r="AC2149" i="13"/>
  <c r="AA2149" i="13"/>
  <c r="Z2149" i="13"/>
  <c r="Y2149" i="13"/>
  <c r="X2149" i="13"/>
  <c r="W2149" i="13"/>
  <c r="V2149" i="13"/>
  <c r="U2149" i="13"/>
  <c r="T2149" i="13"/>
  <c r="S2149" i="13"/>
  <c r="R2149" i="13"/>
  <c r="Q2149" i="13"/>
  <c r="O2149" i="13"/>
  <c r="K2149" i="13"/>
  <c r="H2149" i="13"/>
  <c r="AE2148" i="13"/>
  <c r="AC2148" i="13"/>
  <c r="AA2148" i="13"/>
  <c r="Z2148" i="13"/>
  <c r="Y2148" i="13"/>
  <c r="X2148" i="13"/>
  <c r="W2148" i="13"/>
  <c r="V2148" i="13"/>
  <c r="U2148" i="13"/>
  <c r="T2148" i="13"/>
  <c r="S2148" i="13"/>
  <c r="R2148" i="13"/>
  <c r="Q2148" i="13"/>
  <c r="O2148" i="13"/>
  <c r="K2148" i="13"/>
  <c r="H2148" i="13"/>
  <c r="AE2147" i="13"/>
  <c r="AC2147" i="13"/>
  <c r="AA2147" i="13"/>
  <c r="Z2147" i="13"/>
  <c r="Y2147" i="13"/>
  <c r="X2147" i="13"/>
  <c r="W2147" i="13"/>
  <c r="V2147" i="13"/>
  <c r="U2147" i="13"/>
  <c r="T2147" i="13"/>
  <c r="S2147" i="13"/>
  <c r="R2147" i="13"/>
  <c r="Q2147" i="13"/>
  <c r="O2147" i="13"/>
  <c r="K2147" i="13"/>
  <c r="H2147" i="13"/>
  <c r="AE2146" i="13"/>
  <c r="AC2146" i="13"/>
  <c r="AA2146" i="13"/>
  <c r="Z2146" i="13"/>
  <c r="Y2146" i="13"/>
  <c r="X2146" i="13"/>
  <c r="W2146" i="13"/>
  <c r="V2146" i="13"/>
  <c r="U2146" i="13"/>
  <c r="T2146" i="13"/>
  <c r="S2146" i="13"/>
  <c r="R2146" i="13"/>
  <c r="Q2146" i="13"/>
  <c r="O2146" i="13"/>
  <c r="K2146" i="13"/>
  <c r="H2146" i="13"/>
  <c r="AE2145" i="13"/>
  <c r="AC2145" i="13"/>
  <c r="AA2145" i="13"/>
  <c r="Z2145" i="13"/>
  <c r="Y2145" i="13"/>
  <c r="X2145" i="13"/>
  <c r="W2145" i="13"/>
  <c r="V2145" i="13"/>
  <c r="U2145" i="13"/>
  <c r="T2145" i="13"/>
  <c r="S2145" i="13"/>
  <c r="R2145" i="13"/>
  <c r="Q2145" i="13"/>
  <c r="O2145" i="13"/>
  <c r="K2145" i="13"/>
  <c r="H2145" i="13"/>
  <c r="AE2144" i="13"/>
  <c r="AC2144" i="13"/>
  <c r="AA2144" i="13"/>
  <c r="Z2144" i="13"/>
  <c r="Y2144" i="13"/>
  <c r="X2144" i="13"/>
  <c r="W2144" i="13"/>
  <c r="V2144" i="13"/>
  <c r="U2144" i="13"/>
  <c r="T2144" i="13"/>
  <c r="S2144" i="13"/>
  <c r="R2144" i="13"/>
  <c r="Q2144" i="13"/>
  <c r="O2144" i="13"/>
  <c r="K2144" i="13"/>
  <c r="H2144" i="13"/>
  <c r="AE2143" i="13"/>
  <c r="AC2143" i="13"/>
  <c r="AA2143" i="13"/>
  <c r="Z2143" i="13"/>
  <c r="Y2143" i="13"/>
  <c r="X2143" i="13"/>
  <c r="W2143" i="13"/>
  <c r="V2143" i="13"/>
  <c r="U2143" i="13"/>
  <c r="T2143" i="13"/>
  <c r="S2143" i="13"/>
  <c r="R2143" i="13"/>
  <c r="Q2143" i="13"/>
  <c r="O2143" i="13"/>
  <c r="K2143" i="13"/>
  <c r="H2143" i="13"/>
  <c r="AE2142" i="13"/>
  <c r="AC2142" i="13"/>
  <c r="AA2142" i="13"/>
  <c r="Z2142" i="13"/>
  <c r="Y2142" i="13"/>
  <c r="X2142" i="13"/>
  <c r="W2142" i="13"/>
  <c r="V2142" i="13"/>
  <c r="U2142" i="13"/>
  <c r="T2142" i="13"/>
  <c r="S2142" i="13"/>
  <c r="R2142" i="13"/>
  <c r="Q2142" i="13"/>
  <c r="O2142" i="13"/>
  <c r="K2142" i="13"/>
  <c r="H2142" i="13"/>
  <c r="AE2141" i="13"/>
  <c r="AC2141" i="13"/>
  <c r="AA2141" i="13"/>
  <c r="Z2141" i="13"/>
  <c r="Y2141" i="13"/>
  <c r="X2141" i="13"/>
  <c r="W2141" i="13"/>
  <c r="V2141" i="13"/>
  <c r="U2141" i="13"/>
  <c r="T2141" i="13"/>
  <c r="S2141" i="13"/>
  <c r="R2141" i="13"/>
  <c r="Q2141" i="13"/>
  <c r="O2141" i="13"/>
  <c r="K2141" i="13"/>
  <c r="H2141" i="13"/>
  <c r="AE2140" i="13"/>
  <c r="AC2140" i="13"/>
  <c r="AA2140" i="13"/>
  <c r="Z2140" i="13"/>
  <c r="Y2140" i="13"/>
  <c r="X2140" i="13"/>
  <c r="W2140" i="13"/>
  <c r="V2140" i="13"/>
  <c r="U2140" i="13"/>
  <c r="T2140" i="13"/>
  <c r="S2140" i="13"/>
  <c r="R2140" i="13"/>
  <c r="Q2140" i="13"/>
  <c r="O2140" i="13"/>
  <c r="K2140" i="13"/>
  <c r="H2140" i="13"/>
  <c r="AE2139" i="13"/>
  <c r="AC2139" i="13"/>
  <c r="AA2139" i="13"/>
  <c r="Z2139" i="13"/>
  <c r="Y2139" i="13"/>
  <c r="X2139" i="13"/>
  <c r="W2139" i="13"/>
  <c r="V2139" i="13"/>
  <c r="U2139" i="13"/>
  <c r="T2139" i="13"/>
  <c r="S2139" i="13"/>
  <c r="R2139" i="13"/>
  <c r="Q2139" i="13"/>
  <c r="O2139" i="13"/>
  <c r="K2139" i="13"/>
  <c r="H2139" i="13"/>
  <c r="AE2138" i="13"/>
  <c r="AC2138" i="13"/>
  <c r="AA2138" i="13"/>
  <c r="Z2138" i="13"/>
  <c r="Y2138" i="13"/>
  <c r="X2138" i="13"/>
  <c r="W2138" i="13"/>
  <c r="V2138" i="13"/>
  <c r="U2138" i="13"/>
  <c r="T2138" i="13"/>
  <c r="S2138" i="13"/>
  <c r="R2138" i="13"/>
  <c r="Q2138" i="13"/>
  <c r="O2138" i="13"/>
  <c r="K2138" i="13"/>
  <c r="H2138" i="13"/>
  <c r="AE2137" i="13"/>
  <c r="AC2137" i="13"/>
  <c r="AA2137" i="13"/>
  <c r="Z2137" i="13"/>
  <c r="Y2137" i="13"/>
  <c r="X2137" i="13"/>
  <c r="W2137" i="13"/>
  <c r="V2137" i="13"/>
  <c r="U2137" i="13"/>
  <c r="T2137" i="13"/>
  <c r="S2137" i="13"/>
  <c r="R2137" i="13"/>
  <c r="Q2137" i="13"/>
  <c r="O2137" i="13"/>
  <c r="K2137" i="13"/>
  <c r="H2137" i="13"/>
  <c r="AE2136" i="13"/>
  <c r="AC2136" i="13"/>
  <c r="AA2136" i="13"/>
  <c r="Z2136" i="13"/>
  <c r="Y2136" i="13"/>
  <c r="X2136" i="13"/>
  <c r="W2136" i="13"/>
  <c r="V2136" i="13"/>
  <c r="U2136" i="13"/>
  <c r="T2136" i="13"/>
  <c r="S2136" i="13"/>
  <c r="R2136" i="13"/>
  <c r="Q2136" i="13"/>
  <c r="O2136" i="13"/>
  <c r="K2136" i="13"/>
  <c r="H2136" i="13"/>
  <c r="AE2135" i="13"/>
  <c r="AC2135" i="13"/>
  <c r="AA2135" i="13"/>
  <c r="Z2135" i="13"/>
  <c r="Y2135" i="13"/>
  <c r="X2135" i="13"/>
  <c r="W2135" i="13"/>
  <c r="V2135" i="13"/>
  <c r="U2135" i="13"/>
  <c r="T2135" i="13"/>
  <c r="S2135" i="13"/>
  <c r="R2135" i="13"/>
  <c r="Q2135" i="13"/>
  <c r="O2135" i="13"/>
  <c r="K2135" i="13"/>
  <c r="H2135" i="13"/>
  <c r="AE2134" i="13"/>
  <c r="AC2134" i="13"/>
  <c r="AA2134" i="13"/>
  <c r="Z2134" i="13"/>
  <c r="Y2134" i="13"/>
  <c r="X2134" i="13"/>
  <c r="W2134" i="13"/>
  <c r="V2134" i="13"/>
  <c r="U2134" i="13"/>
  <c r="T2134" i="13"/>
  <c r="S2134" i="13"/>
  <c r="R2134" i="13"/>
  <c r="Q2134" i="13"/>
  <c r="O2134" i="13"/>
  <c r="K2134" i="13"/>
  <c r="H2134" i="13"/>
  <c r="AE2133" i="13"/>
  <c r="AC2133" i="13"/>
  <c r="AA2133" i="13"/>
  <c r="Z2133" i="13"/>
  <c r="Y2133" i="13"/>
  <c r="X2133" i="13"/>
  <c r="W2133" i="13"/>
  <c r="V2133" i="13"/>
  <c r="U2133" i="13"/>
  <c r="T2133" i="13"/>
  <c r="S2133" i="13"/>
  <c r="R2133" i="13"/>
  <c r="Q2133" i="13"/>
  <c r="O2133" i="13"/>
  <c r="K2133" i="13"/>
  <c r="H2133" i="13"/>
  <c r="AE2132" i="13"/>
  <c r="AC2132" i="13"/>
  <c r="AA2132" i="13"/>
  <c r="Z2132" i="13"/>
  <c r="Y2132" i="13"/>
  <c r="X2132" i="13"/>
  <c r="W2132" i="13"/>
  <c r="V2132" i="13"/>
  <c r="U2132" i="13"/>
  <c r="T2132" i="13"/>
  <c r="S2132" i="13"/>
  <c r="R2132" i="13"/>
  <c r="Q2132" i="13"/>
  <c r="O2132" i="13"/>
  <c r="K2132" i="13"/>
  <c r="H2132" i="13"/>
  <c r="AE2131" i="13"/>
  <c r="AC2131" i="13"/>
  <c r="AA2131" i="13"/>
  <c r="Z2131" i="13"/>
  <c r="Y2131" i="13"/>
  <c r="X2131" i="13"/>
  <c r="W2131" i="13"/>
  <c r="V2131" i="13"/>
  <c r="U2131" i="13"/>
  <c r="T2131" i="13"/>
  <c r="S2131" i="13"/>
  <c r="R2131" i="13"/>
  <c r="Q2131" i="13"/>
  <c r="O2131" i="13"/>
  <c r="K2131" i="13"/>
  <c r="H2131" i="13"/>
  <c r="AE2130" i="13"/>
  <c r="AC2130" i="13"/>
  <c r="AA2130" i="13"/>
  <c r="Z2130" i="13"/>
  <c r="Y2130" i="13"/>
  <c r="X2130" i="13"/>
  <c r="W2130" i="13"/>
  <c r="V2130" i="13"/>
  <c r="U2130" i="13"/>
  <c r="T2130" i="13"/>
  <c r="S2130" i="13"/>
  <c r="R2130" i="13"/>
  <c r="Q2130" i="13"/>
  <c r="O2130" i="13"/>
  <c r="K2130" i="13"/>
  <c r="H2130" i="13"/>
  <c r="AE2129" i="13"/>
  <c r="AC2129" i="13"/>
  <c r="AA2129" i="13"/>
  <c r="Z2129" i="13"/>
  <c r="Y2129" i="13"/>
  <c r="X2129" i="13"/>
  <c r="W2129" i="13"/>
  <c r="V2129" i="13"/>
  <c r="U2129" i="13"/>
  <c r="T2129" i="13"/>
  <c r="S2129" i="13"/>
  <c r="R2129" i="13"/>
  <c r="Q2129" i="13"/>
  <c r="O2129" i="13"/>
  <c r="K2129" i="13"/>
  <c r="H2129" i="13"/>
  <c r="AE2128" i="13"/>
  <c r="AC2128" i="13"/>
  <c r="AA2128" i="13"/>
  <c r="Z2128" i="13"/>
  <c r="Y2128" i="13"/>
  <c r="X2128" i="13"/>
  <c r="W2128" i="13"/>
  <c r="V2128" i="13"/>
  <c r="U2128" i="13"/>
  <c r="T2128" i="13"/>
  <c r="S2128" i="13"/>
  <c r="R2128" i="13"/>
  <c r="Q2128" i="13"/>
  <c r="O2128" i="13"/>
  <c r="K2128" i="13"/>
  <c r="H2128" i="13"/>
  <c r="AE2127" i="13"/>
  <c r="AC2127" i="13"/>
  <c r="AA2127" i="13"/>
  <c r="Z2127" i="13"/>
  <c r="Y2127" i="13"/>
  <c r="X2127" i="13"/>
  <c r="W2127" i="13"/>
  <c r="V2127" i="13"/>
  <c r="U2127" i="13"/>
  <c r="T2127" i="13"/>
  <c r="S2127" i="13"/>
  <c r="R2127" i="13"/>
  <c r="Q2127" i="13"/>
  <c r="O2127" i="13"/>
  <c r="K2127" i="13"/>
  <c r="H2127" i="13"/>
  <c r="AE2126" i="13"/>
  <c r="AC2126" i="13"/>
  <c r="AA2126" i="13"/>
  <c r="Z2126" i="13"/>
  <c r="Y2126" i="13"/>
  <c r="X2126" i="13"/>
  <c r="W2126" i="13"/>
  <c r="V2126" i="13"/>
  <c r="U2126" i="13"/>
  <c r="T2126" i="13"/>
  <c r="S2126" i="13"/>
  <c r="R2126" i="13"/>
  <c r="Q2126" i="13"/>
  <c r="O2126" i="13"/>
  <c r="K2126" i="13"/>
  <c r="H2126" i="13"/>
  <c r="AE2125" i="13"/>
  <c r="AC2125" i="13"/>
  <c r="AA2125" i="13"/>
  <c r="Z2125" i="13"/>
  <c r="Y2125" i="13"/>
  <c r="X2125" i="13"/>
  <c r="W2125" i="13"/>
  <c r="V2125" i="13"/>
  <c r="U2125" i="13"/>
  <c r="T2125" i="13"/>
  <c r="S2125" i="13"/>
  <c r="R2125" i="13"/>
  <c r="Q2125" i="13"/>
  <c r="O2125" i="13"/>
  <c r="K2125" i="13"/>
  <c r="H2125" i="13"/>
  <c r="AE2124" i="13"/>
  <c r="AC2124" i="13"/>
  <c r="AA2124" i="13"/>
  <c r="Z2124" i="13"/>
  <c r="Y2124" i="13"/>
  <c r="X2124" i="13"/>
  <c r="W2124" i="13"/>
  <c r="V2124" i="13"/>
  <c r="U2124" i="13"/>
  <c r="T2124" i="13"/>
  <c r="S2124" i="13"/>
  <c r="R2124" i="13"/>
  <c r="Q2124" i="13"/>
  <c r="O2124" i="13"/>
  <c r="K2124" i="13"/>
  <c r="H2124" i="13"/>
  <c r="AE2123" i="13"/>
  <c r="AC2123" i="13"/>
  <c r="AA2123" i="13"/>
  <c r="Z2123" i="13"/>
  <c r="Y2123" i="13"/>
  <c r="X2123" i="13"/>
  <c r="W2123" i="13"/>
  <c r="V2123" i="13"/>
  <c r="U2123" i="13"/>
  <c r="T2123" i="13"/>
  <c r="S2123" i="13"/>
  <c r="R2123" i="13"/>
  <c r="Q2123" i="13"/>
  <c r="O2123" i="13"/>
  <c r="K2123" i="13"/>
  <c r="H2123" i="13"/>
  <c r="AE2122" i="13"/>
  <c r="AC2122" i="13"/>
  <c r="AA2122" i="13"/>
  <c r="Z2122" i="13"/>
  <c r="Y2122" i="13"/>
  <c r="X2122" i="13"/>
  <c r="W2122" i="13"/>
  <c r="V2122" i="13"/>
  <c r="U2122" i="13"/>
  <c r="T2122" i="13"/>
  <c r="S2122" i="13"/>
  <c r="R2122" i="13"/>
  <c r="Q2122" i="13"/>
  <c r="O2122" i="13"/>
  <c r="K2122" i="13"/>
  <c r="H2122" i="13"/>
  <c r="AE2121" i="13"/>
  <c r="AC2121" i="13"/>
  <c r="AA2121" i="13"/>
  <c r="Z2121" i="13"/>
  <c r="Y2121" i="13"/>
  <c r="X2121" i="13"/>
  <c r="W2121" i="13"/>
  <c r="V2121" i="13"/>
  <c r="U2121" i="13"/>
  <c r="T2121" i="13"/>
  <c r="S2121" i="13"/>
  <c r="R2121" i="13"/>
  <c r="Q2121" i="13"/>
  <c r="O2121" i="13"/>
  <c r="K2121" i="13"/>
  <c r="H2121" i="13"/>
  <c r="AE2120" i="13"/>
  <c r="AC2120" i="13"/>
  <c r="AA2120" i="13"/>
  <c r="Z2120" i="13"/>
  <c r="Y2120" i="13"/>
  <c r="X2120" i="13"/>
  <c r="W2120" i="13"/>
  <c r="V2120" i="13"/>
  <c r="U2120" i="13"/>
  <c r="T2120" i="13"/>
  <c r="S2120" i="13"/>
  <c r="R2120" i="13"/>
  <c r="Q2120" i="13"/>
  <c r="O2120" i="13"/>
  <c r="K2120" i="13"/>
  <c r="H2120" i="13"/>
  <c r="AE2119" i="13"/>
  <c r="AC2119" i="13"/>
  <c r="AA2119" i="13"/>
  <c r="Z2119" i="13"/>
  <c r="Y2119" i="13"/>
  <c r="X2119" i="13"/>
  <c r="W2119" i="13"/>
  <c r="V2119" i="13"/>
  <c r="U2119" i="13"/>
  <c r="T2119" i="13"/>
  <c r="S2119" i="13"/>
  <c r="R2119" i="13"/>
  <c r="Q2119" i="13"/>
  <c r="O2119" i="13"/>
  <c r="K2119" i="13"/>
  <c r="H2119" i="13"/>
  <c r="AE2118" i="13"/>
  <c r="AC2118" i="13"/>
  <c r="AA2118" i="13"/>
  <c r="Z2118" i="13"/>
  <c r="Y2118" i="13"/>
  <c r="X2118" i="13"/>
  <c r="W2118" i="13"/>
  <c r="V2118" i="13"/>
  <c r="U2118" i="13"/>
  <c r="T2118" i="13"/>
  <c r="S2118" i="13"/>
  <c r="R2118" i="13"/>
  <c r="Q2118" i="13"/>
  <c r="O2118" i="13"/>
  <c r="K2118" i="13"/>
  <c r="H2118" i="13"/>
  <c r="AE2117" i="13"/>
  <c r="AC2117" i="13"/>
  <c r="AA2117" i="13"/>
  <c r="Z2117" i="13"/>
  <c r="Y2117" i="13"/>
  <c r="X2117" i="13"/>
  <c r="W2117" i="13"/>
  <c r="V2117" i="13"/>
  <c r="U2117" i="13"/>
  <c r="T2117" i="13"/>
  <c r="S2117" i="13"/>
  <c r="R2117" i="13"/>
  <c r="Q2117" i="13"/>
  <c r="O2117" i="13"/>
  <c r="K2117" i="13"/>
  <c r="H2117" i="13"/>
  <c r="AE2116" i="13"/>
  <c r="AC2116" i="13"/>
  <c r="AA2116" i="13"/>
  <c r="Z2116" i="13"/>
  <c r="Y2116" i="13"/>
  <c r="X2116" i="13"/>
  <c r="W2116" i="13"/>
  <c r="V2116" i="13"/>
  <c r="U2116" i="13"/>
  <c r="T2116" i="13"/>
  <c r="S2116" i="13"/>
  <c r="R2116" i="13"/>
  <c r="Q2116" i="13"/>
  <c r="O2116" i="13"/>
  <c r="K2116" i="13"/>
  <c r="H2116" i="13"/>
  <c r="AE2115" i="13"/>
  <c r="AC2115" i="13"/>
  <c r="AA2115" i="13"/>
  <c r="Z2115" i="13"/>
  <c r="Y2115" i="13"/>
  <c r="X2115" i="13"/>
  <c r="W2115" i="13"/>
  <c r="V2115" i="13"/>
  <c r="U2115" i="13"/>
  <c r="T2115" i="13"/>
  <c r="S2115" i="13"/>
  <c r="R2115" i="13"/>
  <c r="Q2115" i="13"/>
  <c r="O2115" i="13"/>
  <c r="K2115" i="13"/>
  <c r="H2115" i="13"/>
  <c r="AE2114" i="13"/>
  <c r="AC2114" i="13"/>
  <c r="AA2114" i="13"/>
  <c r="Z2114" i="13"/>
  <c r="Y2114" i="13"/>
  <c r="X2114" i="13"/>
  <c r="W2114" i="13"/>
  <c r="V2114" i="13"/>
  <c r="U2114" i="13"/>
  <c r="T2114" i="13"/>
  <c r="S2114" i="13"/>
  <c r="R2114" i="13"/>
  <c r="Q2114" i="13"/>
  <c r="O2114" i="13"/>
  <c r="K2114" i="13"/>
  <c r="H2114" i="13"/>
  <c r="AE2113" i="13"/>
  <c r="AC2113" i="13"/>
  <c r="AA2113" i="13"/>
  <c r="Z2113" i="13"/>
  <c r="Y2113" i="13"/>
  <c r="X2113" i="13"/>
  <c r="W2113" i="13"/>
  <c r="V2113" i="13"/>
  <c r="U2113" i="13"/>
  <c r="T2113" i="13"/>
  <c r="S2113" i="13"/>
  <c r="R2113" i="13"/>
  <c r="Q2113" i="13"/>
  <c r="O2113" i="13"/>
  <c r="K2113" i="13"/>
  <c r="H2113" i="13"/>
  <c r="AE2112" i="13"/>
  <c r="AC2112" i="13"/>
  <c r="AA2112" i="13"/>
  <c r="Z2112" i="13"/>
  <c r="Y2112" i="13"/>
  <c r="X2112" i="13"/>
  <c r="W2112" i="13"/>
  <c r="V2112" i="13"/>
  <c r="U2112" i="13"/>
  <c r="T2112" i="13"/>
  <c r="S2112" i="13"/>
  <c r="R2112" i="13"/>
  <c r="Q2112" i="13"/>
  <c r="O2112" i="13"/>
  <c r="K2112" i="13"/>
  <c r="H2112" i="13"/>
  <c r="AE2111" i="13"/>
  <c r="AC2111" i="13"/>
  <c r="AA2111" i="13"/>
  <c r="Z2111" i="13"/>
  <c r="Y2111" i="13"/>
  <c r="X2111" i="13"/>
  <c r="W2111" i="13"/>
  <c r="V2111" i="13"/>
  <c r="U2111" i="13"/>
  <c r="T2111" i="13"/>
  <c r="S2111" i="13"/>
  <c r="R2111" i="13"/>
  <c r="Q2111" i="13"/>
  <c r="O2111" i="13"/>
  <c r="K2111" i="13"/>
  <c r="H2111" i="13"/>
  <c r="AE2110" i="13"/>
  <c r="AC2110" i="13"/>
  <c r="AA2110" i="13"/>
  <c r="Z2110" i="13"/>
  <c r="Y2110" i="13"/>
  <c r="X2110" i="13"/>
  <c r="W2110" i="13"/>
  <c r="V2110" i="13"/>
  <c r="U2110" i="13"/>
  <c r="T2110" i="13"/>
  <c r="S2110" i="13"/>
  <c r="R2110" i="13"/>
  <c r="Q2110" i="13"/>
  <c r="O2110" i="13"/>
  <c r="K2110" i="13"/>
  <c r="H2110" i="13"/>
  <c r="AE2109" i="13"/>
  <c r="AC2109" i="13"/>
  <c r="AA2109" i="13"/>
  <c r="Z2109" i="13"/>
  <c r="Y2109" i="13"/>
  <c r="X2109" i="13"/>
  <c r="W2109" i="13"/>
  <c r="V2109" i="13"/>
  <c r="U2109" i="13"/>
  <c r="T2109" i="13"/>
  <c r="S2109" i="13"/>
  <c r="R2109" i="13"/>
  <c r="Q2109" i="13"/>
  <c r="O2109" i="13"/>
  <c r="K2109" i="13"/>
  <c r="H2109" i="13"/>
  <c r="AE2108" i="13"/>
  <c r="AC2108" i="13"/>
  <c r="AA2108" i="13"/>
  <c r="Z2108" i="13"/>
  <c r="Y2108" i="13"/>
  <c r="X2108" i="13"/>
  <c r="W2108" i="13"/>
  <c r="V2108" i="13"/>
  <c r="U2108" i="13"/>
  <c r="T2108" i="13"/>
  <c r="S2108" i="13"/>
  <c r="R2108" i="13"/>
  <c r="Q2108" i="13"/>
  <c r="O2108" i="13"/>
  <c r="K2108" i="13"/>
  <c r="H2108" i="13"/>
  <c r="AE2107" i="13"/>
  <c r="AC2107" i="13"/>
  <c r="AA2107" i="13"/>
  <c r="Z2107" i="13"/>
  <c r="Y2107" i="13"/>
  <c r="X2107" i="13"/>
  <c r="W2107" i="13"/>
  <c r="V2107" i="13"/>
  <c r="U2107" i="13"/>
  <c r="T2107" i="13"/>
  <c r="S2107" i="13"/>
  <c r="R2107" i="13"/>
  <c r="Q2107" i="13"/>
  <c r="O2107" i="13"/>
  <c r="K2107" i="13"/>
  <c r="H2107" i="13"/>
  <c r="AE2106" i="13"/>
  <c r="AC2106" i="13"/>
  <c r="AA2106" i="13"/>
  <c r="Z2106" i="13"/>
  <c r="Y2106" i="13"/>
  <c r="X2106" i="13"/>
  <c r="W2106" i="13"/>
  <c r="V2106" i="13"/>
  <c r="U2106" i="13"/>
  <c r="T2106" i="13"/>
  <c r="S2106" i="13"/>
  <c r="R2106" i="13"/>
  <c r="Q2106" i="13"/>
  <c r="O2106" i="13"/>
  <c r="K2106" i="13"/>
  <c r="H2106" i="13"/>
  <c r="AE2105" i="13"/>
  <c r="AC2105" i="13"/>
  <c r="AA2105" i="13"/>
  <c r="Z2105" i="13"/>
  <c r="Y2105" i="13"/>
  <c r="X2105" i="13"/>
  <c r="W2105" i="13"/>
  <c r="V2105" i="13"/>
  <c r="U2105" i="13"/>
  <c r="T2105" i="13"/>
  <c r="S2105" i="13"/>
  <c r="R2105" i="13"/>
  <c r="Q2105" i="13"/>
  <c r="O2105" i="13"/>
  <c r="K2105" i="13"/>
  <c r="H2105" i="13"/>
  <c r="AE2104" i="13"/>
  <c r="AC2104" i="13"/>
  <c r="AA2104" i="13"/>
  <c r="Z2104" i="13"/>
  <c r="Y2104" i="13"/>
  <c r="X2104" i="13"/>
  <c r="W2104" i="13"/>
  <c r="V2104" i="13"/>
  <c r="U2104" i="13"/>
  <c r="T2104" i="13"/>
  <c r="S2104" i="13"/>
  <c r="R2104" i="13"/>
  <c r="Q2104" i="13"/>
  <c r="O2104" i="13"/>
  <c r="K2104" i="13"/>
  <c r="H2104" i="13"/>
  <c r="AE2103" i="13"/>
  <c r="AC2103" i="13"/>
  <c r="AA2103" i="13"/>
  <c r="Z2103" i="13"/>
  <c r="Y2103" i="13"/>
  <c r="X2103" i="13"/>
  <c r="W2103" i="13"/>
  <c r="V2103" i="13"/>
  <c r="U2103" i="13"/>
  <c r="T2103" i="13"/>
  <c r="S2103" i="13"/>
  <c r="R2103" i="13"/>
  <c r="Q2103" i="13"/>
  <c r="O2103" i="13"/>
  <c r="K2103" i="13"/>
  <c r="H2103" i="13"/>
  <c r="AE2102" i="13"/>
  <c r="AC2102" i="13"/>
  <c r="AA2102" i="13"/>
  <c r="Z2102" i="13"/>
  <c r="Y2102" i="13"/>
  <c r="X2102" i="13"/>
  <c r="W2102" i="13"/>
  <c r="V2102" i="13"/>
  <c r="U2102" i="13"/>
  <c r="T2102" i="13"/>
  <c r="S2102" i="13"/>
  <c r="R2102" i="13"/>
  <c r="Q2102" i="13"/>
  <c r="O2102" i="13"/>
  <c r="K2102" i="13"/>
  <c r="H2102" i="13"/>
  <c r="AE2101" i="13"/>
  <c r="AC2101" i="13"/>
  <c r="AA2101" i="13"/>
  <c r="Z2101" i="13"/>
  <c r="Y2101" i="13"/>
  <c r="X2101" i="13"/>
  <c r="W2101" i="13"/>
  <c r="V2101" i="13"/>
  <c r="U2101" i="13"/>
  <c r="T2101" i="13"/>
  <c r="S2101" i="13"/>
  <c r="R2101" i="13"/>
  <c r="Q2101" i="13"/>
  <c r="O2101" i="13"/>
  <c r="K2101" i="13"/>
  <c r="H2101" i="13"/>
  <c r="AE2100" i="13"/>
  <c r="AC2100" i="13"/>
  <c r="AA2100" i="13"/>
  <c r="Z2100" i="13"/>
  <c r="Y2100" i="13"/>
  <c r="X2100" i="13"/>
  <c r="W2100" i="13"/>
  <c r="V2100" i="13"/>
  <c r="U2100" i="13"/>
  <c r="T2100" i="13"/>
  <c r="S2100" i="13"/>
  <c r="R2100" i="13"/>
  <c r="Q2100" i="13"/>
  <c r="O2100" i="13"/>
  <c r="K2100" i="13"/>
  <c r="H2100" i="13"/>
  <c r="AE2099" i="13"/>
  <c r="AC2099" i="13"/>
  <c r="AA2099" i="13"/>
  <c r="Z2099" i="13"/>
  <c r="Y2099" i="13"/>
  <c r="X2099" i="13"/>
  <c r="W2099" i="13"/>
  <c r="V2099" i="13"/>
  <c r="U2099" i="13"/>
  <c r="T2099" i="13"/>
  <c r="S2099" i="13"/>
  <c r="R2099" i="13"/>
  <c r="Q2099" i="13"/>
  <c r="O2099" i="13"/>
  <c r="K2099" i="13"/>
  <c r="H2099" i="13"/>
  <c r="AE2098" i="13"/>
  <c r="AC2098" i="13"/>
  <c r="AA2098" i="13"/>
  <c r="Z2098" i="13"/>
  <c r="Y2098" i="13"/>
  <c r="X2098" i="13"/>
  <c r="W2098" i="13"/>
  <c r="V2098" i="13"/>
  <c r="U2098" i="13"/>
  <c r="T2098" i="13"/>
  <c r="S2098" i="13"/>
  <c r="R2098" i="13"/>
  <c r="Q2098" i="13"/>
  <c r="O2098" i="13"/>
  <c r="K2098" i="13"/>
  <c r="H2098" i="13"/>
  <c r="AE2097" i="13"/>
  <c r="AC2097" i="13"/>
  <c r="AA2097" i="13"/>
  <c r="Z2097" i="13"/>
  <c r="Y2097" i="13"/>
  <c r="X2097" i="13"/>
  <c r="W2097" i="13"/>
  <c r="V2097" i="13"/>
  <c r="U2097" i="13"/>
  <c r="T2097" i="13"/>
  <c r="S2097" i="13"/>
  <c r="R2097" i="13"/>
  <c r="Q2097" i="13"/>
  <c r="O2097" i="13"/>
  <c r="K2097" i="13"/>
  <c r="H2097" i="13"/>
  <c r="AE2096" i="13"/>
  <c r="AC2096" i="13"/>
  <c r="AA2096" i="13"/>
  <c r="Z2096" i="13"/>
  <c r="Y2096" i="13"/>
  <c r="X2096" i="13"/>
  <c r="W2096" i="13"/>
  <c r="V2096" i="13"/>
  <c r="U2096" i="13"/>
  <c r="T2096" i="13"/>
  <c r="S2096" i="13"/>
  <c r="R2096" i="13"/>
  <c r="Q2096" i="13"/>
  <c r="O2096" i="13"/>
  <c r="K2096" i="13"/>
  <c r="H2096" i="13"/>
  <c r="AE2095" i="13"/>
  <c r="AC2095" i="13"/>
  <c r="AA2095" i="13"/>
  <c r="Z2095" i="13"/>
  <c r="Y2095" i="13"/>
  <c r="X2095" i="13"/>
  <c r="W2095" i="13"/>
  <c r="V2095" i="13"/>
  <c r="U2095" i="13"/>
  <c r="T2095" i="13"/>
  <c r="S2095" i="13"/>
  <c r="R2095" i="13"/>
  <c r="Q2095" i="13"/>
  <c r="O2095" i="13"/>
  <c r="K2095" i="13"/>
  <c r="H2095" i="13"/>
  <c r="AE2094" i="13"/>
  <c r="AC2094" i="13"/>
  <c r="AA2094" i="13"/>
  <c r="Z2094" i="13"/>
  <c r="Y2094" i="13"/>
  <c r="X2094" i="13"/>
  <c r="W2094" i="13"/>
  <c r="V2094" i="13"/>
  <c r="U2094" i="13"/>
  <c r="T2094" i="13"/>
  <c r="S2094" i="13"/>
  <c r="R2094" i="13"/>
  <c r="Q2094" i="13"/>
  <c r="O2094" i="13"/>
  <c r="K2094" i="13"/>
  <c r="H2094" i="13"/>
  <c r="AE2093" i="13"/>
  <c r="AC2093" i="13"/>
  <c r="AA2093" i="13"/>
  <c r="Z2093" i="13"/>
  <c r="Y2093" i="13"/>
  <c r="X2093" i="13"/>
  <c r="W2093" i="13"/>
  <c r="V2093" i="13"/>
  <c r="U2093" i="13"/>
  <c r="T2093" i="13"/>
  <c r="S2093" i="13"/>
  <c r="R2093" i="13"/>
  <c r="Q2093" i="13"/>
  <c r="O2093" i="13"/>
  <c r="K2093" i="13"/>
  <c r="H2093" i="13"/>
  <c r="AE2092" i="13"/>
  <c r="AC2092" i="13"/>
  <c r="AA2092" i="13"/>
  <c r="Z2092" i="13"/>
  <c r="Y2092" i="13"/>
  <c r="X2092" i="13"/>
  <c r="W2092" i="13"/>
  <c r="V2092" i="13"/>
  <c r="U2092" i="13"/>
  <c r="T2092" i="13"/>
  <c r="S2092" i="13"/>
  <c r="R2092" i="13"/>
  <c r="Q2092" i="13"/>
  <c r="O2092" i="13"/>
  <c r="K2092" i="13"/>
  <c r="H2092" i="13"/>
  <c r="AE2091" i="13"/>
  <c r="AC2091" i="13"/>
  <c r="AA2091" i="13"/>
  <c r="Z2091" i="13"/>
  <c r="Y2091" i="13"/>
  <c r="X2091" i="13"/>
  <c r="W2091" i="13"/>
  <c r="V2091" i="13"/>
  <c r="U2091" i="13"/>
  <c r="T2091" i="13"/>
  <c r="S2091" i="13"/>
  <c r="R2091" i="13"/>
  <c r="Q2091" i="13"/>
  <c r="O2091" i="13"/>
  <c r="K2091" i="13"/>
  <c r="H2091" i="13"/>
  <c r="AE2090" i="13"/>
  <c r="AC2090" i="13"/>
  <c r="AA2090" i="13"/>
  <c r="Z2090" i="13"/>
  <c r="Y2090" i="13"/>
  <c r="X2090" i="13"/>
  <c r="W2090" i="13"/>
  <c r="V2090" i="13"/>
  <c r="U2090" i="13"/>
  <c r="T2090" i="13"/>
  <c r="S2090" i="13"/>
  <c r="R2090" i="13"/>
  <c r="Q2090" i="13"/>
  <c r="O2090" i="13"/>
  <c r="K2090" i="13"/>
  <c r="H2090" i="13"/>
  <c r="AE2089" i="13"/>
  <c r="AC2089" i="13"/>
  <c r="AA2089" i="13"/>
  <c r="Z2089" i="13"/>
  <c r="Y2089" i="13"/>
  <c r="X2089" i="13"/>
  <c r="W2089" i="13"/>
  <c r="V2089" i="13"/>
  <c r="U2089" i="13"/>
  <c r="T2089" i="13"/>
  <c r="S2089" i="13"/>
  <c r="R2089" i="13"/>
  <c r="Q2089" i="13"/>
  <c r="O2089" i="13"/>
  <c r="K2089" i="13"/>
  <c r="H2089" i="13"/>
  <c r="AE2088" i="13"/>
  <c r="AC2088" i="13"/>
  <c r="AA2088" i="13"/>
  <c r="Z2088" i="13"/>
  <c r="Y2088" i="13"/>
  <c r="X2088" i="13"/>
  <c r="W2088" i="13"/>
  <c r="V2088" i="13"/>
  <c r="U2088" i="13"/>
  <c r="T2088" i="13"/>
  <c r="S2088" i="13"/>
  <c r="R2088" i="13"/>
  <c r="Q2088" i="13"/>
  <c r="O2088" i="13"/>
  <c r="K2088" i="13"/>
  <c r="H2088" i="13"/>
  <c r="AE2087" i="13"/>
  <c r="AC2087" i="13"/>
  <c r="AA2087" i="13"/>
  <c r="Z2087" i="13"/>
  <c r="Y2087" i="13"/>
  <c r="X2087" i="13"/>
  <c r="W2087" i="13"/>
  <c r="V2087" i="13"/>
  <c r="U2087" i="13"/>
  <c r="T2087" i="13"/>
  <c r="S2087" i="13"/>
  <c r="R2087" i="13"/>
  <c r="Q2087" i="13"/>
  <c r="O2087" i="13"/>
  <c r="K2087" i="13"/>
  <c r="H2087" i="13"/>
  <c r="AE2086" i="13"/>
  <c r="AC2086" i="13"/>
  <c r="AA2086" i="13"/>
  <c r="Z2086" i="13"/>
  <c r="Y2086" i="13"/>
  <c r="X2086" i="13"/>
  <c r="W2086" i="13"/>
  <c r="V2086" i="13"/>
  <c r="U2086" i="13"/>
  <c r="T2086" i="13"/>
  <c r="S2086" i="13"/>
  <c r="R2086" i="13"/>
  <c r="Q2086" i="13"/>
  <c r="O2086" i="13"/>
  <c r="K2086" i="13"/>
  <c r="H2086" i="13"/>
  <c r="AE2085" i="13"/>
  <c r="AC2085" i="13"/>
  <c r="AA2085" i="13"/>
  <c r="Z2085" i="13"/>
  <c r="Y2085" i="13"/>
  <c r="X2085" i="13"/>
  <c r="W2085" i="13"/>
  <c r="V2085" i="13"/>
  <c r="U2085" i="13"/>
  <c r="T2085" i="13"/>
  <c r="S2085" i="13"/>
  <c r="R2085" i="13"/>
  <c r="Q2085" i="13"/>
  <c r="O2085" i="13"/>
  <c r="K2085" i="13"/>
  <c r="H2085" i="13"/>
  <c r="AE2084" i="13"/>
  <c r="AC2084" i="13"/>
  <c r="AA2084" i="13"/>
  <c r="Z2084" i="13"/>
  <c r="Y2084" i="13"/>
  <c r="X2084" i="13"/>
  <c r="W2084" i="13"/>
  <c r="V2084" i="13"/>
  <c r="U2084" i="13"/>
  <c r="T2084" i="13"/>
  <c r="S2084" i="13"/>
  <c r="R2084" i="13"/>
  <c r="Q2084" i="13"/>
  <c r="O2084" i="13"/>
  <c r="K2084" i="13"/>
  <c r="H2084" i="13"/>
  <c r="AE2083" i="13"/>
  <c r="AC2083" i="13"/>
  <c r="AA2083" i="13"/>
  <c r="Z2083" i="13"/>
  <c r="Y2083" i="13"/>
  <c r="X2083" i="13"/>
  <c r="W2083" i="13"/>
  <c r="V2083" i="13"/>
  <c r="U2083" i="13"/>
  <c r="T2083" i="13"/>
  <c r="S2083" i="13"/>
  <c r="R2083" i="13"/>
  <c r="Q2083" i="13"/>
  <c r="O2083" i="13"/>
  <c r="K2083" i="13"/>
  <c r="H2083" i="13"/>
  <c r="AE2082" i="13"/>
  <c r="AC2082" i="13"/>
  <c r="AA2082" i="13"/>
  <c r="Z2082" i="13"/>
  <c r="Y2082" i="13"/>
  <c r="X2082" i="13"/>
  <c r="W2082" i="13"/>
  <c r="V2082" i="13"/>
  <c r="U2082" i="13"/>
  <c r="T2082" i="13"/>
  <c r="S2082" i="13"/>
  <c r="R2082" i="13"/>
  <c r="Q2082" i="13"/>
  <c r="O2082" i="13"/>
  <c r="K2082" i="13"/>
  <c r="H2082" i="13"/>
  <c r="AE2081" i="13"/>
  <c r="AC2081" i="13"/>
  <c r="AA2081" i="13"/>
  <c r="Z2081" i="13"/>
  <c r="Y2081" i="13"/>
  <c r="X2081" i="13"/>
  <c r="W2081" i="13"/>
  <c r="V2081" i="13"/>
  <c r="U2081" i="13"/>
  <c r="T2081" i="13"/>
  <c r="S2081" i="13"/>
  <c r="R2081" i="13"/>
  <c r="Q2081" i="13"/>
  <c r="O2081" i="13"/>
  <c r="K2081" i="13"/>
  <c r="H2081" i="13"/>
  <c r="AE2080" i="13"/>
  <c r="AC2080" i="13"/>
  <c r="AA2080" i="13"/>
  <c r="Z2080" i="13"/>
  <c r="Y2080" i="13"/>
  <c r="X2080" i="13"/>
  <c r="W2080" i="13"/>
  <c r="V2080" i="13"/>
  <c r="U2080" i="13"/>
  <c r="T2080" i="13"/>
  <c r="S2080" i="13"/>
  <c r="R2080" i="13"/>
  <c r="Q2080" i="13"/>
  <c r="O2080" i="13"/>
  <c r="K2080" i="13"/>
  <c r="H2080" i="13"/>
  <c r="AE2079" i="13"/>
  <c r="AC2079" i="13"/>
  <c r="AA2079" i="13"/>
  <c r="Z2079" i="13"/>
  <c r="Y2079" i="13"/>
  <c r="X2079" i="13"/>
  <c r="W2079" i="13"/>
  <c r="V2079" i="13"/>
  <c r="U2079" i="13"/>
  <c r="T2079" i="13"/>
  <c r="S2079" i="13"/>
  <c r="R2079" i="13"/>
  <c r="Q2079" i="13"/>
  <c r="O2079" i="13"/>
  <c r="K2079" i="13"/>
  <c r="H2079" i="13"/>
  <c r="AE2078" i="13"/>
  <c r="AC2078" i="13"/>
  <c r="AA2078" i="13"/>
  <c r="Z2078" i="13"/>
  <c r="Y2078" i="13"/>
  <c r="X2078" i="13"/>
  <c r="W2078" i="13"/>
  <c r="V2078" i="13"/>
  <c r="U2078" i="13"/>
  <c r="T2078" i="13"/>
  <c r="S2078" i="13"/>
  <c r="R2078" i="13"/>
  <c r="Q2078" i="13"/>
  <c r="O2078" i="13"/>
  <c r="K2078" i="13"/>
  <c r="H2078" i="13"/>
  <c r="AE2077" i="13"/>
  <c r="AC2077" i="13"/>
  <c r="AA2077" i="13"/>
  <c r="Z2077" i="13"/>
  <c r="Y2077" i="13"/>
  <c r="X2077" i="13"/>
  <c r="W2077" i="13"/>
  <c r="V2077" i="13"/>
  <c r="U2077" i="13"/>
  <c r="T2077" i="13"/>
  <c r="S2077" i="13"/>
  <c r="R2077" i="13"/>
  <c r="Q2077" i="13"/>
  <c r="O2077" i="13"/>
  <c r="K2077" i="13"/>
  <c r="H2077" i="13"/>
  <c r="AE2076" i="13"/>
  <c r="AC2076" i="13"/>
  <c r="AA2076" i="13"/>
  <c r="Z2076" i="13"/>
  <c r="Y2076" i="13"/>
  <c r="X2076" i="13"/>
  <c r="W2076" i="13"/>
  <c r="V2076" i="13"/>
  <c r="U2076" i="13"/>
  <c r="T2076" i="13"/>
  <c r="S2076" i="13"/>
  <c r="R2076" i="13"/>
  <c r="Q2076" i="13"/>
  <c r="O2076" i="13"/>
  <c r="K2076" i="13"/>
  <c r="H2076" i="13"/>
  <c r="AE2075" i="13"/>
  <c r="AC2075" i="13"/>
  <c r="AA2075" i="13"/>
  <c r="Z2075" i="13"/>
  <c r="Y2075" i="13"/>
  <c r="X2075" i="13"/>
  <c r="W2075" i="13"/>
  <c r="V2075" i="13"/>
  <c r="U2075" i="13"/>
  <c r="T2075" i="13"/>
  <c r="S2075" i="13"/>
  <c r="R2075" i="13"/>
  <c r="Q2075" i="13"/>
  <c r="O2075" i="13"/>
  <c r="K2075" i="13"/>
  <c r="H2075" i="13"/>
  <c r="AE2074" i="13"/>
  <c r="AC2074" i="13"/>
  <c r="AA2074" i="13"/>
  <c r="Z2074" i="13"/>
  <c r="Y2074" i="13"/>
  <c r="X2074" i="13"/>
  <c r="W2074" i="13"/>
  <c r="V2074" i="13"/>
  <c r="U2074" i="13"/>
  <c r="T2074" i="13"/>
  <c r="S2074" i="13"/>
  <c r="R2074" i="13"/>
  <c r="Q2074" i="13"/>
  <c r="O2074" i="13"/>
  <c r="K2074" i="13"/>
  <c r="H2074" i="13"/>
  <c r="AE2073" i="13"/>
  <c r="AC2073" i="13"/>
  <c r="AA2073" i="13"/>
  <c r="Z2073" i="13"/>
  <c r="Y2073" i="13"/>
  <c r="X2073" i="13"/>
  <c r="W2073" i="13"/>
  <c r="V2073" i="13"/>
  <c r="U2073" i="13"/>
  <c r="T2073" i="13"/>
  <c r="S2073" i="13"/>
  <c r="R2073" i="13"/>
  <c r="Q2073" i="13"/>
  <c r="O2073" i="13"/>
  <c r="K2073" i="13"/>
  <c r="H2073" i="13"/>
  <c r="AE2072" i="13"/>
  <c r="AC2072" i="13"/>
  <c r="AA2072" i="13"/>
  <c r="Z2072" i="13"/>
  <c r="Y2072" i="13"/>
  <c r="X2072" i="13"/>
  <c r="W2072" i="13"/>
  <c r="V2072" i="13"/>
  <c r="U2072" i="13"/>
  <c r="T2072" i="13"/>
  <c r="S2072" i="13"/>
  <c r="R2072" i="13"/>
  <c r="Q2072" i="13"/>
  <c r="O2072" i="13"/>
  <c r="K2072" i="13"/>
  <c r="H2072" i="13"/>
  <c r="AE2071" i="13"/>
  <c r="AC2071" i="13"/>
  <c r="AA2071" i="13"/>
  <c r="Z2071" i="13"/>
  <c r="Y2071" i="13"/>
  <c r="X2071" i="13"/>
  <c r="W2071" i="13"/>
  <c r="V2071" i="13"/>
  <c r="U2071" i="13"/>
  <c r="T2071" i="13"/>
  <c r="S2071" i="13"/>
  <c r="R2071" i="13"/>
  <c r="Q2071" i="13"/>
  <c r="O2071" i="13"/>
  <c r="K2071" i="13"/>
  <c r="H2071" i="13"/>
  <c r="AE2070" i="13"/>
  <c r="AC2070" i="13"/>
  <c r="AA2070" i="13"/>
  <c r="Z2070" i="13"/>
  <c r="Y2070" i="13"/>
  <c r="X2070" i="13"/>
  <c r="W2070" i="13"/>
  <c r="V2070" i="13"/>
  <c r="U2070" i="13"/>
  <c r="T2070" i="13"/>
  <c r="S2070" i="13"/>
  <c r="R2070" i="13"/>
  <c r="Q2070" i="13"/>
  <c r="O2070" i="13"/>
  <c r="K2070" i="13"/>
  <c r="H2070" i="13"/>
  <c r="AE2069" i="13"/>
  <c r="AC2069" i="13"/>
  <c r="AA2069" i="13"/>
  <c r="Z2069" i="13"/>
  <c r="Y2069" i="13"/>
  <c r="X2069" i="13"/>
  <c r="W2069" i="13"/>
  <c r="V2069" i="13"/>
  <c r="U2069" i="13"/>
  <c r="T2069" i="13"/>
  <c r="S2069" i="13"/>
  <c r="R2069" i="13"/>
  <c r="Q2069" i="13"/>
  <c r="O2069" i="13"/>
  <c r="K2069" i="13"/>
  <c r="H2069" i="13"/>
  <c r="AE2068" i="13"/>
  <c r="AC2068" i="13"/>
  <c r="AA2068" i="13"/>
  <c r="Z2068" i="13"/>
  <c r="Y2068" i="13"/>
  <c r="X2068" i="13"/>
  <c r="W2068" i="13"/>
  <c r="V2068" i="13"/>
  <c r="U2068" i="13"/>
  <c r="T2068" i="13"/>
  <c r="S2068" i="13"/>
  <c r="R2068" i="13"/>
  <c r="Q2068" i="13"/>
  <c r="O2068" i="13"/>
  <c r="K2068" i="13"/>
  <c r="H2068" i="13"/>
  <c r="AE2067" i="13"/>
  <c r="AC2067" i="13"/>
  <c r="AA2067" i="13"/>
  <c r="Z2067" i="13"/>
  <c r="Y2067" i="13"/>
  <c r="X2067" i="13"/>
  <c r="W2067" i="13"/>
  <c r="V2067" i="13"/>
  <c r="U2067" i="13"/>
  <c r="T2067" i="13"/>
  <c r="S2067" i="13"/>
  <c r="R2067" i="13"/>
  <c r="Q2067" i="13"/>
  <c r="O2067" i="13"/>
  <c r="K2067" i="13"/>
  <c r="H2067" i="13"/>
  <c r="AE2066" i="13"/>
  <c r="AC2066" i="13"/>
  <c r="AA2066" i="13"/>
  <c r="Z2066" i="13"/>
  <c r="Y2066" i="13"/>
  <c r="X2066" i="13"/>
  <c r="W2066" i="13"/>
  <c r="V2066" i="13"/>
  <c r="U2066" i="13"/>
  <c r="T2066" i="13"/>
  <c r="S2066" i="13"/>
  <c r="R2066" i="13"/>
  <c r="Q2066" i="13"/>
  <c r="O2066" i="13"/>
  <c r="K2066" i="13"/>
  <c r="H2066" i="13"/>
  <c r="AE2065" i="13"/>
  <c r="AC2065" i="13"/>
  <c r="AA2065" i="13"/>
  <c r="Z2065" i="13"/>
  <c r="Y2065" i="13"/>
  <c r="X2065" i="13"/>
  <c r="W2065" i="13"/>
  <c r="V2065" i="13"/>
  <c r="U2065" i="13"/>
  <c r="T2065" i="13"/>
  <c r="S2065" i="13"/>
  <c r="R2065" i="13"/>
  <c r="Q2065" i="13"/>
  <c r="O2065" i="13"/>
  <c r="K2065" i="13"/>
  <c r="H2065" i="13"/>
  <c r="AE2064" i="13"/>
  <c r="AC2064" i="13"/>
  <c r="AA2064" i="13"/>
  <c r="Z2064" i="13"/>
  <c r="Y2064" i="13"/>
  <c r="X2064" i="13"/>
  <c r="W2064" i="13"/>
  <c r="V2064" i="13"/>
  <c r="U2064" i="13"/>
  <c r="T2064" i="13"/>
  <c r="S2064" i="13"/>
  <c r="R2064" i="13"/>
  <c r="Q2064" i="13"/>
  <c r="O2064" i="13"/>
  <c r="K2064" i="13"/>
  <c r="H2064" i="13"/>
  <c r="AE2063" i="13"/>
  <c r="AC2063" i="13"/>
  <c r="AA2063" i="13"/>
  <c r="Z2063" i="13"/>
  <c r="Y2063" i="13"/>
  <c r="X2063" i="13"/>
  <c r="W2063" i="13"/>
  <c r="V2063" i="13"/>
  <c r="U2063" i="13"/>
  <c r="T2063" i="13"/>
  <c r="S2063" i="13"/>
  <c r="R2063" i="13"/>
  <c r="Q2063" i="13"/>
  <c r="O2063" i="13"/>
  <c r="K2063" i="13"/>
  <c r="H2063" i="13"/>
  <c r="AE2062" i="13"/>
  <c r="AC2062" i="13"/>
  <c r="AA2062" i="13"/>
  <c r="Z2062" i="13"/>
  <c r="Y2062" i="13"/>
  <c r="X2062" i="13"/>
  <c r="W2062" i="13"/>
  <c r="V2062" i="13"/>
  <c r="U2062" i="13"/>
  <c r="T2062" i="13"/>
  <c r="S2062" i="13"/>
  <c r="R2062" i="13"/>
  <c r="Q2062" i="13"/>
  <c r="O2062" i="13"/>
  <c r="K2062" i="13"/>
  <c r="H2062" i="13"/>
  <c r="AE2061" i="13"/>
  <c r="AC2061" i="13"/>
  <c r="AA2061" i="13"/>
  <c r="Z2061" i="13"/>
  <c r="Y2061" i="13"/>
  <c r="X2061" i="13"/>
  <c r="W2061" i="13"/>
  <c r="V2061" i="13"/>
  <c r="U2061" i="13"/>
  <c r="T2061" i="13"/>
  <c r="S2061" i="13"/>
  <c r="R2061" i="13"/>
  <c r="Q2061" i="13"/>
  <c r="O2061" i="13"/>
  <c r="K2061" i="13"/>
  <c r="H2061" i="13"/>
  <c r="AE2060" i="13"/>
  <c r="AC2060" i="13"/>
  <c r="AA2060" i="13"/>
  <c r="Z2060" i="13"/>
  <c r="Y2060" i="13"/>
  <c r="X2060" i="13"/>
  <c r="W2060" i="13"/>
  <c r="V2060" i="13"/>
  <c r="U2060" i="13"/>
  <c r="T2060" i="13"/>
  <c r="S2060" i="13"/>
  <c r="R2060" i="13"/>
  <c r="Q2060" i="13"/>
  <c r="O2060" i="13"/>
  <c r="K2060" i="13"/>
  <c r="H2060" i="13"/>
  <c r="AE2059" i="13"/>
  <c r="AC2059" i="13"/>
  <c r="AA2059" i="13"/>
  <c r="Z2059" i="13"/>
  <c r="Y2059" i="13"/>
  <c r="X2059" i="13"/>
  <c r="W2059" i="13"/>
  <c r="V2059" i="13"/>
  <c r="U2059" i="13"/>
  <c r="T2059" i="13"/>
  <c r="S2059" i="13"/>
  <c r="R2059" i="13"/>
  <c r="Q2059" i="13"/>
  <c r="O2059" i="13"/>
  <c r="K2059" i="13"/>
  <c r="H2059" i="13"/>
  <c r="AE2058" i="13"/>
  <c r="AC2058" i="13"/>
  <c r="AA2058" i="13"/>
  <c r="Z2058" i="13"/>
  <c r="Y2058" i="13"/>
  <c r="X2058" i="13"/>
  <c r="W2058" i="13"/>
  <c r="V2058" i="13"/>
  <c r="U2058" i="13"/>
  <c r="T2058" i="13"/>
  <c r="S2058" i="13"/>
  <c r="R2058" i="13"/>
  <c r="Q2058" i="13"/>
  <c r="O2058" i="13"/>
  <c r="K2058" i="13"/>
  <c r="H2058" i="13"/>
  <c r="AE2057" i="13"/>
  <c r="AC2057" i="13"/>
  <c r="AA2057" i="13"/>
  <c r="Z2057" i="13"/>
  <c r="Y2057" i="13"/>
  <c r="X2057" i="13"/>
  <c r="W2057" i="13"/>
  <c r="V2057" i="13"/>
  <c r="U2057" i="13"/>
  <c r="T2057" i="13"/>
  <c r="S2057" i="13"/>
  <c r="R2057" i="13"/>
  <c r="Q2057" i="13"/>
  <c r="O2057" i="13"/>
  <c r="K2057" i="13"/>
  <c r="H2057" i="13"/>
  <c r="AE2056" i="13"/>
  <c r="AC2056" i="13"/>
  <c r="AA2056" i="13"/>
  <c r="Z2056" i="13"/>
  <c r="Y2056" i="13"/>
  <c r="X2056" i="13"/>
  <c r="W2056" i="13"/>
  <c r="V2056" i="13"/>
  <c r="U2056" i="13"/>
  <c r="T2056" i="13"/>
  <c r="S2056" i="13"/>
  <c r="R2056" i="13"/>
  <c r="Q2056" i="13"/>
  <c r="O2056" i="13"/>
  <c r="K2056" i="13"/>
  <c r="H2056" i="13"/>
  <c r="AE2055" i="13"/>
  <c r="AC2055" i="13"/>
  <c r="AA2055" i="13"/>
  <c r="Z2055" i="13"/>
  <c r="Y2055" i="13"/>
  <c r="X2055" i="13"/>
  <c r="W2055" i="13"/>
  <c r="V2055" i="13"/>
  <c r="U2055" i="13"/>
  <c r="T2055" i="13"/>
  <c r="S2055" i="13"/>
  <c r="R2055" i="13"/>
  <c r="Q2055" i="13"/>
  <c r="O2055" i="13"/>
  <c r="K2055" i="13"/>
  <c r="H2055" i="13"/>
  <c r="AE2054" i="13"/>
  <c r="AC2054" i="13"/>
  <c r="AA2054" i="13"/>
  <c r="Z2054" i="13"/>
  <c r="Y2054" i="13"/>
  <c r="X2054" i="13"/>
  <c r="W2054" i="13"/>
  <c r="V2054" i="13"/>
  <c r="U2054" i="13"/>
  <c r="T2054" i="13"/>
  <c r="S2054" i="13"/>
  <c r="R2054" i="13"/>
  <c r="Q2054" i="13"/>
  <c r="O2054" i="13"/>
  <c r="K2054" i="13"/>
  <c r="H2054" i="13"/>
  <c r="AE2053" i="13"/>
  <c r="AC2053" i="13"/>
  <c r="AA2053" i="13"/>
  <c r="Z2053" i="13"/>
  <c r="Y2053" i="13"/>
  <c r="X2053" i="13"/>
  <c r="W2053" i="13"/>
  <c r="V2053" i="13"/>
  <c r="U2053" i="13"/>
  <c r="T2053" i="13"/>
  <c r="S2053" i="13"/>
  <c r="R2053" i="13"/>
  <c r="Q2053" i="13"/>
  <c r="O2053" i="13"/>
  <c r="K2053" i="13"/>
  <c r="H2053" i="13"/>
  <c r="AE2052" i="13"/>
  <c r="AC2052" i="13"/>
  <c r="AA2052" i="13"/>
  <c r="Z2052" i="13"/>
  <c r="Y2052" i="13"/>
  <c r="X2052" i="13"/>
  <c r="W2052" i="13"/>
  <c r="V2052" i="13"/>
  <c r="U2052" i="13"/>
  <c r="T2052" i="13"/>
  <c r="S2052" i="13"/>
  <c r="R2052" i="13"/>
  <c r="Q2052" i="13"/>
  <c r="O2052" i="13"/>
  <c r="K2052" i="13"/>
  <c r="H2052" i="13"/>
  <c r="AE2051" i="13"/>
  <c r="AC2051" i="13"/>
  <c r="AA2051" i="13"/>
  <c r="Z2051" i="13"/>
  <c r="Y2051" i="13"/>
  <c r="X2051" i="13"/>
  <c r="W2051" i="13"/>
  <c r="V2051" i="13"/>
  <c r="U2051" i="13"/>
  <c r="T2051" i="13"/>
  <c r="S2051" i="13"/>
  <c r="R2051" i="13"/>
  <c r="Q2051" i="13"/>
  <c r="O2051" i="13"/>
  <c r="K2051" i="13"/>
  <c r="H2051" i="13"/>
  <c r="AE2050" i="13"/>
  <c r="AC2050" i="13"/>
  <c r="AA2050" i="13"/>
  <c r="Z2050" i="13"/>
  <c r="Y2050" i="13"/>
  <c r="X2050" i="13"/>
  <c r="W2050" i="13"/>
  <c r="V2050" i="13"/>
  <c r="U2050" i="13"/>
  <c r="T2050" i="13"/>
  <c r="S2050" i="13"/>
  <c r="R2050" i="13"/>
  <c r="Q2050" i="13"/>
  <c r="O2050" i="13"/>
  <c r="K2050" i="13"/>
  <c r="H2050" i="13"/>
  <c r="AE2049" i="13"/>
  <c r="AC2049" i="13"/>
  <c r="AA2049" i="13"/>
  <c r="Z2049" i="13"/>
  <c r="Y2049" i="13"/>
  <c r="X2049" i="13"/>
  <c r="W2049" i="13"/>
  <c r="V2049" i="13"/>
  <c r="U2049" i="13"/>
  <c r="T2049" i="13"/>
  <c r="S2049" i="13"/>
  <c r="R2049" i="13"/>
  <c r="Q2049" i="13"/>
  <c r="O2049" i="13"/>
  <c r="K2049" i="13"/>
  <c r="H2049" i="13"/>
  <c r="AE2048" i="13"/>
  <c r="AC2048" i="13"/>
  <c r="AA2048" i="13"/>
  <c r="Z2048" i="13"/>
  <c r="Y2048" i="13"/>
  <c r="X2048" i="13"/>
  <c r="W2048" i="13"/>
  <c r="V2048" i="13"/>
  <c r="U2048" i="13"/>
  <c r="T2048" i="13"/>
  <c r="S2048" i="13"/>
  <c r="R2048" i="13"/>
  <c r="Q2048" i="13"/>
  <c r="O2048" i="13"/>
  <c r="K2048" i="13"/>
  <c r="H2048" i="13"/>
  <c r="AE2047" i="13"/>
  <c r="AC2047" i="13"/>
  <c r="AA2047" i="13"/>
  <c r="Z2047" i="13"/>
  <c r="Y2047" i="13"/>
  <c r="X2047" i="13"/>
  <c r="W2047" i="13"/>
  <c r="V2047" i="13"/>
  <c r="U2047" i="13"/>
  <c r="T2047" i="13"/>
  <c r="S2047" i="13"/>
  <c r="R2047" i="13"/>
  <c r="Q2047" i="13"/>
  <c r="O2047" i="13"/>
  <c r="K2047" i="13"/>
  <c r="H2047" i="13"/>
  <c r="AE2046" i="13"/>
  <c r="AC2046" i="13"/>
  <c r="AA2046" i="13"/>
  <c r="Z2046" i="13"/>
  <c r="Y2046" i="13"/>
  <c r="X2046" i="13"/>
  <c r="W2046" i="13"/>
  <c r="V2046" i="13"/>
  <c r="U2046" i="13"/>
  <c r="T2046" i="13"/>
  <c r="S2046" i="13"/>
  <c r="R2046" i="13"/>
  <c r="Q2046" i="13"/>
  <c r="O2046" i="13"/>
  <c r="K2046" i="13"/>
  <c r="H2046" i="13"/>
  <c r="AE2045" i="13"/>
  <c r="AC2045" i="13"/>
  <c r="AA2045" i="13"/>
  <c r="Z2045" i="13"/>
  <c r="Y2045" i="13"/>
  <c r="X2045" i="13"/>
  <c r="W2045" i="13"/>
  <c r="V2045" i="13"/>
  <c r="U2045" i="13"/>
  <c r="T2045" i="13"/>
  <c r="S2045" i="13"/>
  <c r="R2045" i="13"/>
  <c r="Q2045" i="13"/>
  <c r="O2045" i="13"/>
  <c r="K2045" i="13"/>
  <c r="H2045" i="13"/>
  <c r="AE2044" i="13"/>
  <c r="AC2044" i="13"/>
  <c r="AA2044" i="13"/>
  <c r="Z2044" i="13"/>
  <c r="Y2044" i="13"/>
  <c r="X2044" i="13"/>
  <c r="W2044" i="13"/>
  <c r="V2044" i="13"/>
  <c r="U2044" i="13"/>
  <c r="T2044" i="13"/>
  <c r="S2044" i="13"/>
  <c r="R2044" i="13"/>
  <c r="Q2044" i="13"/>
  <c r="O2044" i="13"/>
  <c r="K2044" i="13"/>
  <c r="H2044" i="13"/>
  <c r="AE2043" i="13"/>
  <c r="AC2043" i="13"/>
  <c r="AA2043" i="13"/>
  <c r="Z2043" i="13"/>
  <c r="Y2043" i="13"/>
  <c r="X2043" i="13"/>
  <c r="W2043" i="13"/>
  <c r="V2043" i="13"/>
  <c r="U2043" i="13"/>
  <c r="T2043" i="13"/>
  <c r="S2043" i="13"/>
  <c r="R2043" i="13"/>
  <c r="Q2043" i="13"/>
  <c r="O2043" i="13"/>
  <c r="K2043" i="13"/>
  <c r="H2043" i="13"/>
  <c r="AE2042" i="13"/>
  <c r="AC2042" i="13"/>
  <c r="AA2042" i="13"/>
  <c r="Z2042" i="13"/>
  <c r="Y2042" i="13"/>
  <c r="X2042" i="13"/>
  <c r="W2042" i="13"/>
  <c r="V2042" i="13"/>
  <c r="U2042" i="13"/>
  <c r="T2042" i="13"/>
  <c r="S2042" i="13"/>
  <c r="R2042" i="13"/>
  <c r="Q2042" i="13"/>
  <c r="O2042" i="13"/>
  <c r="K2042" i="13"/>
  <c r="H2042" i="13"/>
  <c r="AE2041" i="13"/>
  <c r="AC2041" i="13"/>
  <c r="AA2041" i="13"/>
  <c r="Z2041" i="13"/>
  <c r="Y2041" i="13"/>
  <c r="X2041" i="13"/>
  <c r="W2041" i="13"/>
  <c r="V2041" i="13"/>
  <c r="U2041" i="13"/>
  <c r="T2041" i="13"/>
  <c r="S2041" i="13"/>
  <c r="R2041" i="13"/>
  <c r="Q2041" i="13"/>
  <c r="O2041" i="13"/>
  <c r="K2041" i="13"/>
  <c r="H2041" i="13"/>
  <c r="AE2040" i="13"/>
  <c r="AC2040" i="13"/>
  <c r="AA2040" i="13"/>
  <c r="Z2040" i="13"/>
  <c r="Y2040" i="13"/>
  <c r="X2040" i="13"/>
  <c r="W2040" i="13"/>
  <c r="V2040" i="13"/>
  <c r="U2040" i="13"/>
  <c r="T2040" i="13"/>
  <c r="S2040" i="13"/>
  <c r="R2040" i="13"/>
  <c r="Q2040" i="13"/>
  <c r="O2040" i="13"/>
  <c r="K2040" i="13"/>
  <c r="H2040" i="13"/>
  <c r="AE2039" i="13"/>
  <c r="AC2039" i="13"/>
  <c r="AA2039" i="13"/>
  <c r="Z2039" i="13"/>
  <c r="Y2039" i="13"/>
  <c r="X2039" i="13"/>
  <c r="W2039" i="13"/>
  <c r="V2039" i="13"/>
  <c r="U2039" i="13"/>
  <c r="T2039" i="13"/>
  <c r="S2039" i="13"/>
  <c r="R2039" i="13"/>
  <c r="Q2039" i="13"/>
  <c r="O2039" i="13"/>
  <c r="K2039" i="13"/>
  <c r="H2039" i="13"/>
  <c r="AE2038" i="13"/>
  <c r="AC2038" i="13"/>
  <c r="AA2038" i="13"/>
  <c r="Z2038" i="13"/>
  <c r="Y2038" i="13"/>
  <c r="X2038" i="13"/>
  <c r="W2038" i="13"/>
  <c r="V2038" i="13"/>
  <c r="U2038" i="13"/>
  <c r="T2038" i="13"/>
  <c r="S2038" i="13"/>
  <c r="R2038" i="13"/>
  <c r="Q2038" i="13"/>
  <c r="O2038" i="13"/>
  <c r="K2038" i="13"/>
  <c r="H2038" i="13"/>
  <c r="AE2037" i="13"/>
  <c r="AC2037" i="13"/>
  <c r="AA2037" i="13"/>
  <c r="Z2037" i="13"/>
  <c r="Y2037" i="13"/>
  <c r="X2037" i="13"/>
  <c r="W2037" i="13"/>
  <c r="V2037" i="13"/>
  <c r="U2037" i="13"/>
  <c r="T2037" i="13"/>
  <c r="S2037" i="13"/>
  <c r="R2037" i="13"/>
  <c r="Q2037" i="13"/>
  <c r="O2037" i="13"/>
  <c r="K2037" i="13"/>
  <c r="H2037" i="13"/>
  <c r="AE2036" i="13"/>
  <c r="AC2036" i="13"/>
  <c r="AA2036" i="13"/>
  <c r="Z2036" i="13"/>
  <c r="Y2036" i="13"/>
  <c r="X2036" i="13"/>
  <c r="W2036" i="13"/>
  <c r="V2036" i="13"/>
  <c r="U2036" i="13"/>
  <c r="T2036" i="13"/>
  <c r="S2036" i="13"/>
  <c r="R2036" i="13"/>
  <c r="Q2036" i="13"/>
  <c r="O2036" i="13"/>
  <c r="K2036" i="13"/>
  <c r="H2036" i="13"/>
  <c r="AE2035" i="13"/>
  <c r="AC2035" i="13"/>
  <c r="AA2035" i="13"/>
  <c r="Z2035" i="13"/>
  <c r="Y2035" i="13"/>
  <c r="X2035" i="13"/>
  <c r="W2035" i="13"/>
  <c r="V2035" i="13"/>
  <c r="U2035" i="13"/>
  <c r="T2035" i="13"/>
  <c r="S2035" i="13"/>
  <c r="R2035" i="13"/>
  <c r="Q2035" i="13"/>
  <c r="O2035" i="13"/>
  <c r="K2035" i="13"/>
  <c r="H2035" i="13"/>
  <c r="AE2034" i="13"/>
  <c r="AC2034" i="13"/>
  <c r="AA2034" i="13"/>
  <c r="Z2034" i="13"/>
  <c r="Y2034" i="13"/>
  <c r="X2034" i="13"/>
  <c r="W2034" i="13"/>
  <c r="V2034" i="13"/>
  <c r="U2034" i="13"/>
  <c r="T2034" i="13"/>
  <c r="S2034" i="13"/>
  <c r="R2034" i="13"/>
  <c r="Q2034" i="13"/>
  <c r="O2034" i="13"/>
  <c r="K2034" i="13"/>
  <c r="H2034" i="13"/>
  <c r="AE2033" i="13"/>
  <c r="AC2033" i="13"/>
  <c r="AA2033" i="13"/>
  <c r="Z2033" i="13"/>
  <c r="Y2033" i="13"/>
  <c r="X2033" i="13"/>
  <c r="W2033" i="13"/>
  <c r="V2033" i="13"/>
  <c r="U2033" i="13"/>
  <c r="T2033" i="13"/>
  <c r="S2033" i="13"/>
  <c r="R2033" i="13"/>
  <c r="Q2033" i="13"/>
  <c r="O2033" i="13"/>
  <c r="K2033" i="13"/>
  <c r="H2033" i="13"/>
  <c r="AE2032" i="13"/>
  <c r="AC2032" i="13"/>
  <c r="AA2032" i="13"/>
  <c r="Z2032" i="13"/>
  <c r="Y2032" i="13"/>
  <c r="X2032" i="13"/>
  <c r="W2032" i="13"/>
  <c r="V2032" i="13"/>
  <c r="U2032" i="13"/>
  <c r="T2032" i="13"/>
  <c r="S2032" i="13"/>
  <c r="R2032" i="13"/>
  <c r="Q2032" i="13"/>
  <c r="O2032" i="13"/>
  <c r="K2032" i="13"/>
  <c r="H2032" i="13"/>
  <c r="AE2031" i="13"/>
  <c r="AC2031" i="13"/>
  <c r="AA2031" i="13"/>
  <c r="Z2031" i="13"/>
  <c r="Y2031" i="13"/>
  <c r="X2031" i="13"/>
  <c r="W2031" i="13"/>
  <c r="V2031" i="13"/>
  <c r="U2031" i="13"/>
  <c r="T2031" i="13"/>
  <c r="S2031" i="13"/>
  <c r="R2031" i="13"/>
  <c r="Q2031" i="13"/>
  <c r="O2031" i="13"/>
  <c r="K2031" i="13"/>
  <c r="H2031" i="13"/>
  <c r="AE2030" i="13"/>
  <c r="AC2030" i="13"/>
  <c r="AA2030" i="13"/>
  <c r="Z2030" i="13"/>
  <c r="Y2030" i="13"/>
  <c r="X2030" i="13"/>
  <c r="W2030" i="13"/>
  <c r="V2030" i="13"/>
  <c r="U2030" i="13"/>
  <c r="T2030" i="13"/>
  <c r="S2030" i="13"/>
  <c r="R2030" i="13"/>
  <c r="Q2030" i="13"/>
  <c r="O2030" i="13"/>
  <c r="K2030" i="13"/>
  <c r="H2030" i="13"/>
  <c r="AE2029" i="13"/>
  <c r="AC2029" i="13"/>
  <c r="AA2029" i="13"/>
  <c r="Z2029" i="13"/>
  <c r="Y2029" i="13"/>
  <c r="X2029" i="13"/>
  <c r="W2029" i="13"/>
  <c r="V2029" i="13"/>
  <c r="U2029" i="13"/>
  <c r="T2029" i="13"/>
  <c r="S2029" i="13"/>
  <c r="R2029" i="13"/>
  <c r="Q2029" i="13"/>
  <c r="O2029" i="13"/>
  <c r="K2029" i="13"/>
  <c r="H2029" i="13"/>
  <c r="AE2028" i="13"/>
  <c r="AC2028" i="13"/>
  <c r="AA2028" i="13"/>
  <c r="Z2028" i="13"/>
  <c r="Y2028" i="13"/>
  <c r="X2028" i="13"/>
  <c r="W2028" i="13"/>
  <c r="V2028" i="13"/>
  <c r="U2028" i="13"/>
  <c r="T2028" i="13"/>
  <c r="S2028" i="13"/>
  <c r="R2028" i="13"/>
  <c r="Q2028" i="13"/>
  <c r="O2028" i="13"/>
  <c r="K2028" i="13"/>
  <c r="H2028" i="13"/>
  <c r="AE2027" i="13"/>
  <c r="AC2027" i="13"/>
  <c r="AA2027" i="13"/>
  <c r="Z2027" i="13"/>
  <c r="Y2027" i="13"/>
  <c r="X2027" i="13"/>
  <c r="W2027" i="13"/>
  <c r="V2027" i="13"/>
  <c r="U2027" i="13"/>
  <c r="T2027" i="13"/>
  <c r="S2027" i="13"/>
  <c r="R2027" i="13"/>
  <c r="Q2027" i="13"/>
  <c r="O2027" i="13"/>
  <c r="K2027" i="13"/>
  <c r="H2027" i="13"/>
  <c r="AE2026" i="13"/>
  <c r="AC2026" i="13"/>
  <c r="AA2026" i="13"/>
  <c r="Z2026" i="13"/>
  <c r="Y2026" i="13"/>
  <c r="X2026" i="13"/>
  <c r="W2026" i="13"/>
  <c r="V2026" i="13"/>
  <c r="U2026" i="13"/>
  <c r="T2026" i="13"/>
  <c r="S2026" i="13"/>
  <c r="R2026" i="13"/>
  <c r="Q2026" i="13"/>
  <c r="O2026" i="13"/>
  <c r="K2026" i="13"/>
  <c r="H2026" i="13"/>
  <c r="AE2025" i="13"/>
  <c r="AC2025" i="13"/>
  <c r="AA2025" i="13"/>
  <c r="Z2025" i="13"/>
  <c r="Y2025" i="13"/>
  <c r="X2025" i="13"/>
  <c r="W2025" i="13"/>
  <c r="V2025" i="13"/>
  <c r="U2025" i="13"/>
  <c r="T2025" i="13"/>
  <c r="S2025" i="13"/>
  <c r="R2025" i="13"/>
  <c r="Q2025" i="13"/>
  <c r="O2025" i="13"/>
  <c r="K2025" i="13"/>
  <c r="H2025" i="13"/>
  <c r="AE2024" i="13"/>
  <c r="AC2024" i="13"/>
  <c r="AA2024" i="13"/>
  <c r="Z2024" i="13"/>
  <c r="Y2024" i="13"/>
  <c r="X2024" i="13"/>
  <c r="W2024" i="13"/>
  <c r="V2024" i="13"/>
  <c r="U2024" i="13"/>
  <c r="T2024" i="13"/>
  <c r="S2024" i="13"/>
  <c r="R2024" i="13"/>
  <c r="Q2024" i="13"/>
  <c r="O2024" i="13"/>
  <c r="K2024" i="13"/>
  <c r="H2024" i="13"/>
  <c r="AE2023" i="13"/>
  <c r="AC2023" i="13"/>
  <c r="AA2023" i="13"/>
  <c r="Z2023" i="13"/>
  <c r="Y2023" i="13"/>
  <c r="X2023" i="13"/>
  <c r="W2023" i="13"/>
  <c r="V2023" i="13"/>
  <c r="U2023" i="13"/>
  <c r="T2023" i="13"/>
  <c r="S2023" i="13"/>
  <c r="R2023" i="13"/>
  <c r="Q2023" i="13"/>
  <c r="O2023" i="13"/>
  <c r="K2023" i="13"/>
  <c r="H2023" i="13"/>
  <c r="AE2022" i="13"/>
  <c r="AC2022" i="13"/>
  <c r="AA2022" i="13"/>
  <c r="Z2022" i="13"/>
  <c r="Y2022" i="13"/>
  <c r="X2022" i="13"/>
  <c r="W2022" i="13"/>
  <c r="V2022" i="13"/>
  <c r="U2022" i="13"/>
  <c r="T2022" i="13"/>
  <c r="S2022" i="13"/>
  <c r="R2022" i="13"/>
  <c r="Q2022" i="13"/>
  <c r="O2022" i="13"/>
  <c r="K2022" i="13"/>
  <c r="H2022" i="13"/>
  <c r="AE2021" i="13"/>
  <c r="AC2021" i="13"/>
  <c r="AA2021" i="13"/>
  <c r="Z2021" i="13"/>
  <c r="Y2021" i="13"/>
  <c r="X2021" i="13"/>
  <c r="W2021" i="13"/>
  <c r="V2021" i="13"/>
  <c r="U2021" i="13"/>
  <c r="T2021" i="13"/>
  <c r="S2021" i="13"/>
  <c r="R2021" i="13"/>
  <c r="Q2021" i="13"/>
  <c r="O2021" i="13"/>
  <c r="K2021" i="13"/>
  <c r="H2021" i="13"/>
  <c r="AE2020" i="13"/>
  <c r="AC2020" i="13"/>
  <c r="AA2020" i="13"/>
  <c r="Z2020" i="13"/>
  <c r="Y2020" i="13"/>
  <c r="X2020" i="13"/>
  <c r="W2020" i="13"/>
  <c r="V2020" i="13"/>
  <c r="U2020" i="13"/>
  <c r="T2020" i="13"/>
  <c r="S2020" i="13"/>
  <c r="R2020" i="13"/>
  <c r="Q2020" i="13"/>
  <c r="O2020" i="13"/>
  <c r="K2020" i="13"/>
  <c r="H2020" i="13"/>
  <c r="AE2019" i="13"/>
  <c r="AC2019" i="13"/>
  <c r="AA2019" i="13"/>
  <c r="Z2019" i="13"/>
  <c r="Y2019" i="13"/>
  <c r="X2019" i="13"/>
  <c r="W2019" i="13"/>
  <c r="V2019" i="13"/>
  <c r="U2019" i="13"/>
  <c r="T2019" i="13"/>
  <c r="S2019" i="13"/>
  <c r="R2019" i="13"/>
  <c r="Q2019" i="13"/>
  <c r="O2019" i="13"/>
  <c r="K2019" i="13"/>
  <c r="H2019" i="13"/>
  <c r="AE2018" i="13"/>
  <c r="AC2018" i="13"/>
  <c r="AA2018" i="13"/>
  <c r="Z2018" i="13"/>
  <c r="Y2018" i="13"/>
  <c r="X2018" i="13"/>
  <c r="W2018" i="13"/>
  <c r="V2018" i="13"/>
  <c r="U2018" i="13"/>
  <c r="T2018" i="13"/>
  <c r="S2018" i="13"/>
  <c r="R2018" i="13"/>
  <c r="Q2018" i="13"/>
  <c r="O2018" i="13"/>
  <c r="K2018" i="13"/>
  <c r="H2018" i="13"/>
  <c r="AE2017" i="13"/>
  <c r="AC2017" i="13"/>
  <c r="AA2017" i="13"/>
  <c r="Z2017" i="13"/>
  <c r="Y2017" i="13"/>
  <c r="X2017" i="13"/>
  <c r="W2017" i="13"/>
  <c r="V2017" i="13"/>
  <c r="U2017" i="13"/>
  <c r="T2017" i="13"/>
  <c r="S2017" i="13"/>
  <c r="R2017" i="13"/>
  <c r="Q2017" i="13"/>
  <c r="O2017" i="13"/>
  <c r="K2017" i="13"/>
  <c r="H2017" i="13"/>
  <c r="AE2016" i="13"/>
  <c r="AC2016" i="13"/>
  <c r="AA2016" i="13"/>
  <c r="Z2016" i="13"/>
  <c r="Y2016" i="13"/>
  <c r="X2016" i="13"/>
  <c r="W2016" i="13"/>
  <c r="V2016" i="13"/>
  <c r="U2016" i="13"/>
  <c r="T2016" i="13"/>
  <c r="S2016" i="13"/>
  <c r="R2016" i="13"/>
  <c r="Q2016" i="13"/>
  <c r="O2016" i="13"/>
  <c r="K2016" i="13"/>
  <c r="H2016" i="13"/>
  <c r="AE2015" i="13"/>
  <c r="AC2015" i="13"/>
  <c r="AA2015" i="13"/>
  <c r="Z2015" i="13"/>
  <c r="Y2015" i="13"/>
  <c r="X2015" i="13"/>
  <c r="W2015" i="13"/>
  <c r="V2015" i="13"/>
  <c r="U2015" i="13"/>
  <c r="T2015" i="13"/>
  <c r="S2015" i="13"/>
  <c r="R2015" i="13"/>
  <c r="Q2015" i="13"/>
  <c r="O2015" i="13"/>
  <c r="K2015" i="13"/>
  <c r="H2015" i="13"/>
  <c r="AE2014" i="13"/>
  <c r="AC2014" i="13"/>
  <c r="AA2014" i="13"/>
  <c r="Z2014" i="13"/>
  <c r="Y2014" i="13"/>
  <c r="X2014" i="13"/>
  <c r="W2014" i="13"/>
  <c r="V2014" i="13"/>
  <c r="U2014" i="13"/>
  <c r="T2014" i="13"/>
  <c r="S2014" i="13"/>
  <c r="R2014" i="13"/>
  <c r="Q2014" i="13"/>
  <c r="O2014" i="13"/>
  <c r="K2014" i="13"/>
  <c r="H2014" i="13"/>
  <c r="AE2013" i="13"/>
  <c r="AC2013" i="13"/>
  <c r="AA2013" i="13"/>
  <c r="Z2013" i="13"/>
  <c r="Y2013" i="13"/>
  <c r="X2013" i="13"/>
  <c r="W2013" i="13"/>
  <c r="V2013" i="13"/>
  <c r="U2013" i="13"/>
  <c r="T2013" i="13"/>
  <c r="S2013" i="13"/>
  <c r="R2013" i="13"/>
  <c r="Q2013" i="13"/>
  <c r="O2013" i="13"/>
  <c r="K2013" i="13"/>
  <c r="H2013" i="13"/>
  <c r="AE2012" i="13"/>
  <c r="AC2012" i="13"/>
  <c r="AA2012" i="13"/>
  <c r="Z2012" i="13"/>
  <c r="Y2012" i="13"/>
  <c r="X2012" i="13"/>
  <c r="W2012" i="13"/>
  <c r="V2012" i="13"/>
  <c r="U2012" i="13"/>
  <c r="T2012" i="13"/>
  <c r="S2012" i="13"/>
  <c r="R2012" i="13"/>
  <c r="Q2012" i="13"/>
  <c r="O2012" i="13"/>
  <c r="K2012" i="13"/>
  <c r="H2012" i="13"/>
  <c r="AE2011" i="13"/>
  <c r="AC2011" i="13"/>
  <c r="AA2011" i="13"/>
  <c r="Z2011" i="13"/>
  <c r="Y2011" i="13"/>
  <c r="X2011" i="13"/>
  <c r="W2011" i="13"/>
  <c r="V2011" i="13"/>
  <c r="U2011" i="13"/>
  <c r="T2011" i="13"/>
  <c r="S2011" i="13"/>
  <c r="R2011" i="13"/>
  <c r="Q2011" i="13"/>
  <c r="O2011" i="13"/>
  <c r="K2011" i="13"/>
  <c r="H2011" i="13"/>
  <c r="AE2010" i="13"/>
  <c r="AC2010" i="13"/>
  <c r="AA2010" i="13"/>
  <c r="Z2010" i="13"/>
  <c r="Y2010" i="13"/>
  <c r="X2010" i="13"/>
  <c r="W2010" i="13"/>
  <c r="V2010" i="13"/>
  <c r="U2010" i="13"/>
  <c r="T2010" i="13"/>
  <c r="S2010" i="13"/>
  <c r="R2010" i="13"/>
  <c r="Q2010" i="13"/>
  <c r="O2010" i="13"/>
  <c r="K2010" i="13"/>
  <c r="H2010" i="13"/>
  <c r="AE2009" i="13"/>
  <c r="AC2009" i="13"/>
  <c r="AA2009" i="13"/>
  <c r="Z2009" i="13"/>
  <c r="Y2009" i="13"/>
  <c r="X2009" i="13"/>
  <c r="W2009" i="13"/>
  <c r="V2009" i="13"/>
  <c r="U2009" i="13"/>
  <c r="T2009" i="13"/>
  <c r="S2009" i="13"/>
  <c r="R2009" i="13"/>
  <c r="Q2009" i="13"/>
  <c r="O2009" i="13"/>
  <c r="K2009" i="13"/>
  <c r="H2009" i="13"/>
  <c r="AE2008" i="13"/>
  <c r="AC2008" i="13"/>
  <c r="AA2008" i="13"/>
  <c r="Z2008" i="13"/>
  <c r="Y2008" i="13"/>
  <c r="X2008" i="13"/>
  <c r="W2008" i="13"/>
  <c r="V2008" i="13"/>
  <c r="U2008" i="13"/>
  <c r="T2008" i="13"/>
  <c r="S2008" i="13"/>
  <c r="R2008" i="13"/>
  <c r="Q2008" i="13"/>
  <c r="O2008" i="13"/>
  <c r="K2008" i="13"/>
  <c r="H2008" i="13"/>
  <c r="AE2007" i="13"/>
  <c r="AC2007" i="13"/>
  <c r="AA2007" i="13"/>
  <c r="Z2007" i="13"/>
  <c r="Y2007" i="13"/>
  <c r="X2007" i="13"/>
  <c r="W2007" i="13"/>
  <c r="V2007" i="13"/>
  <c r="U2007" i="13"/>
  <c r="T2007" i="13"/>
  <c r="S2007" i="13"/>
  <c r="R2007" i="13"/>
  <c r="Q2007" i="13"/>
  <c r="O2007" i="13"/>
  <c r="K2007" i="13"/>
  <c r="H2007" i="13"/>
  <c r="AE2006" i="13"/>
  <c r="AC2006" i="13"/>
  <c r="AA2006" i="13"/>
  <c r="Z2006" i="13"/>
  <c r="Y2006" i="13"/>
  <c r="X2006" i="13"/>
  <c r="W2006" i="13"/>
  <c r="V2006" i="13"/>
  <c r="U2006" i="13"/>
  <c r="T2006" i="13"/>
  <c r="S2006" i="13"/>
  <c r="R2006" i="13"/>
  <c r="Q2006" i="13"/>
  <c r="O2006" i="13"/>
  <c r="K2006" i="13"/>
  <c r="H2006" i="13"/>
  <c r="AE2005" i="13"/>
  <c r="AC2005" i="13"/>
  <c r="AA2005" i="13"/>
  <c r="Z2005" i="13"/>
  <c r="Y2005" i="13"/>
  <c r="X2005" i="13"/>
  <c r="W2005" i="13"/>
  <c r="V2005" i="13"/>
  <c r="U2005" i="13"/>
  <c r="T2005" i="13"/>
  <c r="S2005" i="13"/>
  <c r="R2005" i="13"/>
  <c r="Q2005" i="13"/>
  <c r="O2005" i="13"/>
  <c r="K2005" i="13"/>
  <c r="H2005" i="13"/>
  <c r="AE2004" i="13"/>
  <c r="AC2004" i="13"/>
  <c r="AA2004" i="13"/>
  <c r="Z2004" i="13"/>
  <c r="Y2004" i="13"/>
  <c r="X2004" i="13"/>
  <c r="W2004" i="13"/>
  <c r="V2004" i="13"/>
  <c r="U2004" i="13"/>
  <c r="T2004" i="13"/>
  <c r="S2004" i="13"/>
  <c r="R2004" i="13"/>
  <c r="Q2004" i="13"/>
  <c r="O2004" i="13"/>
  <c r="K2004" i="13"/>
  <c r="H2004" i="13"/>
  <c r="AE2003" i="13"/>
  <c r="AC2003" i="13"/>
  <c r="AA2003" i="13"/>
  <c r="Z2003" i="13"/>
  <c r="Y2003" i="13"/>
  <c r="X2003" i="13"/>
  <c r="W2003" i="13"/>
  <c r="V2003" i="13"/>
  <c r="U2003" i="13"/>
  <c r="T2003" i="13"/>
  <c r="S2003" i="13"/>
  <c r="R2003" i="13"/>
  <c r="Q2003" i="13"/>
  <c r="O2003" i="13"/>
  <c r="K2003" i="13"/>
  <c r="H2003" i="13"/>
  <c r="AE2002" i="13"/>
  <c r="AC2002" i="13"/>
  <c r="AA2002" i="13"/>
  <c r="Z2002" i="13"/>
  <c r="Y2002" i="13"/>
  <c r="X2002" i="13"/>
  <c r="W2002" i="13"/>
  <c r="V2002" i="13"/>
  <c r="U2002" i="13"/>
  <c r="T2002" i="13"/>
  <c r="S2002" i="13"/>
  <c r="R2002" i="13"/>
  <c r="Q2002" i="13"/>
  <c r="O2002" i="13"/>
  <c r="K2002" i="13"/>
  <c r="H2002" i="13"/>
  <c r="AE2001" i="13"/>
  <c r="AC2001" i="13"/>
  <c r="AA2001" i="13"/>
  <c r="Z2001" i="13"/>
  <c r="Y2001" i="13"/>
  <c r="X2001" i="13"/>
  <c r="W2001" i="13"/>
  <c r="V2001" i="13"/>
  <c r="U2001" i="13"/>
  <c r="T2001" i="13"/>
  <c r="S2001" i="13"/>
  <c r="R2001" i="13"/>
  <c r="Q2001" i="13"/>
  <c r="O2001" i="13"/>
  <c r="K2001" i="13"/>
  <c r="H2001" i="13"/>
  <c r="AE2000" i="13"/>
  <c r="AC2000" i="13"/>
  <c r="AA2000" i="13"/>
  <c r="Z2000" i="13"/>
  <c r="Y2000" i="13"/>
  <c r="X2000" i="13"/>
  <c r="W2000" i="13"/>
  <c r="V2000" i="13"/>
  <c r="U2000" i="13"/>
  <c r="T2000" i="13"/>
  <c r="S2000" i="13"/>
  <c r="R2000" i="13"/>
  <c r="Q2000" i="13"/>
  <c r="O2000" i="13"/>
  <c r="K2000" i="13"/>
  <c r="H2000" i="13"/>
  <c r="AE1999" i="13"/>
  <c r="AC1999" i="13"/>
  <c r="AA1999" i="13"/>
  <c r="Z1999" i="13"/>
  <c r="Y1999" i="13"/>
  <c r="X1999" i="13"/>
  <c r="W1999" i="13"/>
  <c r="V1999" i="13"/>
  <c r="U1999" i="13"/>
  <c r="T1999" i="13"/>
  <c r="S1999" i="13"/>
  <c r="R1999" i="13"/>
  <c r="Q1999" i="13"/>
  <c r="O1999" i="13"/>
  <c r="K1999" i="13"/>
  <c r="H1999" i="13"/>
  <c r="AE1998" i="13"/>
  <c r="AC1998" i="13"/>
  <c r="AA1998" i="13"/>
  <c r="Z1998" i="13"/>
  <c r="Y1998" i="13"/>
  <c r="X1998" i="13"/>
  <c r="W1998" i="13"/>
  <c r="V1998" i="13"/>
  <c r="U1998" i="13"/>
  <c r="T1998" i="13"/>
  <c r="S1998" i="13"/>
  <c r="R1998" i="13"/>
  <c r="Q1998" i="13"/>
  <c r="O1998" i="13"/>
  <c r="K1998" i="13"/>
  <c r="H1998" i="13"/>
  <c r="AE1997" i="13"/>
  <c r="AC1997" i="13"/>
  <c r="AA1997" i="13"/>
  <c r="Z1997" i="13"/>
  <c r="Y1997" i="13"/>
  <c r="X1997" i="13"/>
  <c r="W1997" i="13"/>
  <c r="V1997" i="13"/>
  <c r="U1997" i="13"/>
  <c r="T1997" i="13"/>
  <c r="S1997" i="13"/>
  <c r="R1997" i="13"/>
  <c r="Q1997" i="13"/>
  <c r="O1997" i="13"/>
  <c r="K1997" i="13"/>
  <c r="H1997" i="13"/>
  <c r="AE1996" i="13"/>
  <c r="AC1996" i="13"/>
  <c r="AA1996" i="13"/>
  <c r="Z1996" i="13"/>
  <c r="Y1996" i="13"/>
  <c r="X1996" i="13"/>
  <c r="W1996" i="13"/>
  <c r="V1996" i="13"/>
  <c r="U1996" i="13"/>
  <c r="T1996" i="13"/>
  <c r="S1996" i="13"/>
  <c r="R1996" i="13"/>
  <c r="Q1996" i="13"/>
  <c r="O1996" i="13"/>
  <c r="K1996" i="13"/>
  <c r="H1996" i="13"/>
  <c r="AE1995" i="13"/>
  <c r="AC1995" i="13"/>
  <c r="AA1995" i="13"/>
  <c r="Z1995" i="13"/>
  <c r="Y1995" i="13"/>
  <c r="X1995" i="13"/>
  <c r="W1995" i="13"/>
  <c r="V1995" i="13"/>
  <c r="U1995" i="13"/>
  <c r="T1995" i="13"/>
  <c r="S1995" i="13"/>
  <c r="R1995" i="13"/>
  <c r="Q1995" i="13"/>
  <c r="O1995" i="13"/>
  <c r="K1995" i="13"/>
  <c r="H1995" i="13"/>
  <c r="AE1994" i="13"/>
  <c r="AC1994" i="13"/>
  <c r="AA1994" i="13"/>
  <c r="Z1994" i="13"/>
  <c r="Y1994" i="13"/>
  <c r="X1994" i="13"/>
  <c r="W1994" i="13"/>
  <c r="V1994" i="13"/>
  <c r="U1994" i="13"/>
  <c r="T1994" i="13"/>
  <c r="S1994" i="13"/>
  <c r="R1994" i="13"/>
  <c r="Q1994" i="13"/>
  <c r="O1994" i="13"/>
  <c r="K1994" i="13"/>
  <c r="H1994" i="13"/>
  <c r="AE1993" i="13"/>
  <c r="AC1993" i="13"/>
  <c r="AA1993" i="13"/>
  <c r="Z1993" i="13"/>
  <c r="Y1993" i="13"/>
  <c r="X1993" i="13"/>
  <c r="W1993" i="13"/>
  <c r="V1993" i="13"/>
  <c r="U1993" i="13"/>
  <c r="T1993" i="13"/>
  <c r="S1993" i="13"/>
  <c r="R1993" i="13"/>
  <c r="Q1993" i="13"/>
  <c r="O1993" i="13"/>
  <c r="K1993" i="13"/>
  <c r="H1993" i="13"/>
  <c r="AE1992" i="13"/>
  <c r="AC1992" i="13"/>
  <c r="AA1992" i="13"/>
  <c r="Z1992" i="13"/>
  <c r="Y1992" i="13"/>
  <c r="X1992" i="13"/>
  <c r="W1992" i="13"/>
  <c r="V1992" i="13"/>
  <c r="U1992" i="13"/>
  <c r="T1992" i="13"/>
  <c r="S1992" i="13"/>
  <c r="R1992" i="13"/>
  <c r="Q1992" i="13"/>
  <c r="O1992" i="13"/>
  <c r="K1992" i="13"/>
  <c r="H1992" i="13"/>
  <c r="AE1991" i="13"/>
  <c r="AC1991" i="13"/>
  <c r="AA1991" i="13"/>
  <c r="Z1991" i="13"/>
  <c r="Y1991" i="13"/>
  <c r="X1991" i="13"/>
  <c r="W1991" i="13"/>
  <c r="V1991" i="13"/>
  <c r="U1991" i="13"/>
  <c r="T1991" i="13"/>
  <c r="S1991" i="13"/>
  <c r="R1991" i="13"/>
  <c r="Q1991" i="13"/>
  <c r="O1991" i="13"/>
  <c r="K1991" i="13"/>
  <c r="H1991" i="13"/>
  <c r="AE1990" i="13"/>
  <c r="AC1990" i="13"/>
  <c r="AA1990" i="13"/>
  <c r="Z1990" i="13"/>
  <c r="Y1990" i="13"/>
  <c r="X1990" i="13"/>
  <c r="W1990" i="13"/>
  <c r="V1990" i="13"/>
  <c r="U1990" i="13"/>
  <c r="T1990" i="13"/>
  <c r="S1990" i="13"/>
  <c r="R1990" i="13"/>
  <c r="Q1990" i="13"/>
  <c r="O1990" i="13"/>
  <c r="K1990" i="13"/>
  <c r="H1990" i="13"/>
  <c r="AE1989" i="13"/>
  <c r="AC1989" i="13"/>
  <c r="AA1989" i="13"/>
  <c r="Z1989" i="13"/>
  <c r="Y1989" i="13"/>
  <c r="X1989" i="13"/>
  <c r="W1989" i="13"/>
  <c r="V1989" i="13"/>
  <c r="U1989" i="13"/>
  <c r="T1989" i="13"/>
  <c r="S1989" i="13"/>
  <c r="R1989" i="13"/>
  <c r="Q1989" i="13"/>
  <c r="O1989" i="13"/>
  <c r="K1989" i="13"/>
  <c r="H1989" i="13"/>
  <c r="AE1988" i="13"/>
  <c r="AC1988" i="13"/>
  <c r="AA1988" i="13"/>
  <c r="Z1988" i="13"/>
  <c r="Y1988" i="13"/>
  <c r="X1988" i="13"/>
  <c r="W1988" i="13"/>
  <c r="V1988" i="13"/>
  <c r="U1988" i="13"/>
  <c r="T1988" i="13"/>
  <c r="S1988" i="13"/>
  <c r="R1988" i="13"/>
  <c r="Q1988" i="13"/>
  <c r="O1988" i="13"/>
  <c r="K1988" i="13"/>
  <c r="H1988" i="13"/>
  <c r="AE1987" i="13"/>
  <c r="AC1987" i="13"/>
  <c r="AA1987" i="13"/>
  <c r="Z1987" i="13"/>
  <c r="Y1987" i="13"/>
  <c r="X1987" i="13"/>
  <c r="W1987" i="13"/>
  <c r="V1987" i="13"/>
  <c r="U1987" i="13"/>
  <c r="T1987" i="13"/>
  <c r="S1987" i="13"/>
  <c r="R1987" i="13"/>
  <c r="Q1987" i="13"/>
  <c r="O1987" i="13"/>
  <c r="K1987" i="13"/>
  <c r="H1987" i="13"/>
  <c r="AE1986" i="13"/>
  <c r="AC1986" i="13"/>
  <c r="AA1986" i="13"/>
  <c r="Z1986" i="13"/>
  <c r="Y1986" i="13"/>
  <c r="X1986" i="13"/>
  <c r="W1986" i="13"/>
  <c r="V1986" i="13"/>
  <c r="U1986" i="13"/>
  <c r="T1986" i="13"/>
  <c r="S1986" i="13"/>
  <c r="R1986" i="13"/>
  <c r="Q1986" i="13"/>
  <c r="O1986" i="13"/>
  <c r="K1986" i="13"/>
  <c r="H1986" i="13"/>
  <c r="AE1985" i="13"/>
  <c r="AC1985" i="13"/>
  <c r="AA1985" i="13"/>
  <c r="Z1985" i="13"/>
  <c r="Y1985" i="13"/>
  <c r="X1985" i="13"/>
  <c r="W1985" i="13"/>
  <c r="V1985" i="13"/>
  <c r="U1985" i="13"/>
  <c r="T1985" i="13"/>
  <c r="S1985" i="13"/>
  <c r="R1985" i="13"/>
  <c r="Q1985" i="13"/>
  <c r="O1985" i="13"/>
  <c r="K1985" i="13"/>
  <c r="H1985" i="13"/>
  <c r="AE1984" i="13"/>
  <c r="AC1984" i="13"/>
  <c r="AA1984" i="13"/>
  <c r="Z1984" i="13"/>
  <c r="Y1984" i="13"/>
  <c r="X1984" i="13"/>
  <c r="W1984" i="13"/>
  <c r="V1984" i="13"/>
  <c r="U1984" i="13"/>
  <c r="T1984" i="13"/>
  <c r="S1984" i="13"/>
  <c r="R1984" i="13"/>
  <c r="Q1984" i="13"/>
  <c r="O1984" i="13"/>
  <c r="K1984" i="13"/>
  <c r="H1984" i="13"/>
  <c r="AE1983" i="13"/>
  <c r="AC1983" i="13"/>
  <c r="AA1983" i="13"/>
  <c r="Z1983" i="13"/>
  <c r="Y1983" i="13"/>
  <c r="X1983" i="13"/>
  <c r="W1983" i="13"/>
  <c r="V1983" i="13"/>
  <c r="U1983" i="13"/>
  <c r="T1983" i="13"/>
  <c r="S1983" i="13"/>
  <c r="R1983" i="13"/>
  <c r="Q1983" i="13"/>
  <c r="O1983" i="13"/>
  <c r="K1983" i="13"/>
  <c r="H1983" i="13"/>
  <c r="AE1982" i="13"/>
  <c r="AC1982" i="13"/>
  <c r="AA1982" i="13"/>
  <c r="Z1982" i="13"/>
  <c r="Y1982" i="13"/>
  <c r="X1982" i="13"/>
  <c r="W1982" i="13"/>
  <c r="V1982" i="13"/>
  <c r="U1982" i="13"/>
  <c r="T1982" i="13"/>
  <c r="S1982" i="13"/>
  <c r="R1982" i="13"/>
  <c r="Q1982" i="13"/>
  <c r="O1982" i="13"/>
  <c r="K1982" i="13"/>
  <c r="H1982" i="13"/>
  <c r="AE1981" i="13"/>
  <c r="AC1981" i="13"/>
  <c r="AA1981" i="13"/>
  <c r="Z1981" i="13"/>
  <c r="Y1981" i="13"/>
  <c r="X1981" i="13"/>
  <c r="W1981" i="13"/>
  <c r="V1981" i="13"/>
  <c r="U1981" i="13"/>
  <c r="T1981" i="13"/>
  <c r="S1981" i="13"/>
  <c r="R1981" i="13"/>
  <c r="Q1981" i="13"/>
  <c r="O1981" i="13"/>
  <c r="K1981" i="13"/>
  <c r="H1981" i="13"/>
  <c r="AE1980" i="13"/>
  <c r="AC1980" i="13"/>
  <c r="AA1980" i="13"/>
  <c r="Z1980" i="13"/>
  <c r="Y1980" i="13"/>
  <c r="X1980" i="13"/>
  <c r="W1980" i="13"/>
  <c r="V1980" i="13"/>
  <c r="U1980" i="13"/>
  <c r="T1980" i="13"/>
  <c r="S1980" i="13"/>
  <c r="R1980" i="13"/>
  <c r="Q1980" i="13"/>
  <c r="O1980" i="13"/>
  <c r="K1980" i="13"/>
  <c r="H1980" i="13"/>
  <c r="AE1979" i="13"/>
  <c r="AC1979" i="13"/>
  <c r="AA1979" i="13"/>
  <c r="Z1979" i="13"/>
  <c r="Y1979" i="13"/>
  <c r="X1979" i="13"/>
  <c r="W1979" i="13"/>
  <c r="V1979" i="13"/>
  <c r="U1979" i="13"/>
  <c r="T1979" i="13"/>
  <c r="S1979" i="13"/>
  <c r="R1979" i="13"/>
  <c r="Q1979" i="13"/>
  <c r="O1979" i="13"/>
  <c r="K1979" i="13"/>
  <c r="H1979" i="13"/>
  <c r="AE1978" i="13"/>
  <c r="AC1978" i="13"/>
  <c r="AA1978" i="13"/>
  <c r="Z1978" i="13"/>
  <c r="Y1978" i="13"/>
  <c r="X1978" i="13"/>
  <c r="W1978" i="13"/>
  <c r="V1978" i="13"/>
  <c r="U1978" i="13"/>
  <c r="T1978" i="13"/>
  <c r="S1978" i="13"/>
  <c r="R1978" i="13"/>
  <c r="Q1978" i="13"/>
  <c r="O1978" i="13"/>
  <c r="K1978" i="13"/>
  <c r="H1978" i="13"/>
  <c r="AE1977" i="13"/>
  <c r="AC1977" i="13"/>
  <c r="AA1977" i="13"/>
  <c r="Z1977" i="13"/>
  <c r="Y1977" i="13"/>
  <c r="X1977" i="13"/>
  <c r="W1977" i="13"/>
  <c r="V1977" i="13"/>
  <c r="U1977" i="13"/>
  <c r="T1977" i="13"/>
  <c r="S1977" i="13"/>
  <c r="R1977" i="13"/>
  <c r="Q1977" i="13"/>
  <c r="O1977" i="13"/>
  <c r="K1977" i="13"/>
  <c r="H1977" i="13"/>
  <c r="AE1976" i="13"/>
  <c r="AC1976" i="13"/>
  <c r="AA1976" i="13"/>
  <c r="Z1976" i="13"/>
  <c r="Y1976" i="13"/>
  <c r="X1976" i="13"/>
  <c r="W1976" i="13"/>
  <c r="V1976" i="13"/>
  <c r="U1976" i="13"/>
  <c r="T1976" i="13"/>
  <c r="S1976" i="13"/>
  <c r="R1976" i="13"/>
  <c r="Q1976" i="13"/>
  <c r="O1976" i="13"/>
  <c r="K1976" i="13"/>
  <c r="H1976" i="13"/>
  <c r="AE1975" i="13"/>
  <c r="AC1975" i="13"/>
  <c r="AA1975" i="13"/>
  <c r="Z1975" i="13"/>
  <c r="Y1975" i="13"/>
  <c r="X1975" i="13"/>
  <c r="W1975" i="13"/>
  <c r="V1975" i="13"/>
  <c r="U1975" i="13"/>
  <c r="T1975" i="13"/>
  <c r="S1975" i="13"/>
  <c r="R1975" i="13"/>
  <c r="Q1975" i="13"/>
  <c r="O1975" i="13"/>
  <c r="K1975" i="13"/>
  <c r="H1975" i="13"/>
  <c r="AE1974" i="13"/>
  <c r="AC1974" i="13"/>
  <c r="AA1974" i="13"/>
  <c r="Z1974" i="13"/>
  <c r="Y1974" i="13"/>
  <c r="X1974" i="13"/>
  <c r="W1974" i="13"/>
  <c r="V1974" i="13"/>
  <c r="U1974" i="13"/>
  <c r="T1974" i="13"/>
  <c r="S1974" i="13"/>
  <c r="R1974" i="13"/>
  <c r="Q1974" i="13"/>
  <c r="O1974" i="13"/>
  <c r="K1974" i="13"/>
  <c r="H1974" i="13"/>
  <c r="AE1973" i="13"/>
  <c r="AC1973" i="13"/>
  <c r="AA1973" i="13"/>
  <c r="Z1973" i="13"/>
  <c r="Y1973" i="13"/>
  <c r="X1973" i="13"/>
  <c r="W1973" i="13"/>
  <c r="V1973" i="13"/>
  <c r="U1973" i="13"/>
  <c r="T1973" i="13"/>
  <c r="S1973" i="13"/>
  <c r="R1973" i="13"/>
  <c r="Q1973" i="13"/>
  <c r="O1973" i="13"/>
  <c r="K1973" i="13"/>
  <c r="H1973" i="13"/>
  <c r="AE1972" i="13"/>
  <c r="AC1972" i="13"/>
  <c r="AA1972" i="13"/>
  <c r="Z1972" i="13"/>
  <c r="Y1972" i="13"/>
  <c r="X1972" i="13"/>
  <c r="W1972" i="13"/>
  <c r="V1972" i="13"/>
  <c r="U1972" i="13"/>
  <c r="T1972" i="13"/>
  <c r="S1972" i="13"/>
  <c r="R1972" i="13"/>
  <c r="Q1972" i="13"/>
  <c r="O1972" i="13"/>
  <c r="K1972" i="13"/>
  <c r="H1972" i="13"/>
  <c r="AE1971" i="13"/>
  <c r="AC1971" i="13"/>
  <c r="AA1971" i="13"/>
  <c r="Z1971" i="13"/>
  <c r="Y1971" i="13"/>
  <c r="X1971" i="13"/>
  <c r="W1971" i="13"/>
  <c r="V1971" i="13"/>
  <c r="U1971" i="13"/>
  <c r="T1971" i="13"/>
  <c r="S1971" i="13"/>
  <c r="R1971" i="13"/>
  <c r="Q1971" i="13"/>
  <c r="O1971" i="13"/>
  <c r="K1971" i="13"/>
  <c r="H1971" i="13"/>
  <c r="AE1970" i="13"/>
  <c r="AC1970" i="13"/>
  <c r="AA1970" i="13"/>
  <c r="Z1970" i="13"/>
  <c r="Y1970" i="13"/>
  <c r="X1970" i="13"/>
  <c r="W1970" i="13"/>
  <c r="V1970" i="13"/>
  <c r="U1970" i="13"/>
  <c r="T1970" i="13"/>
  <c r="S1970" i="13"/>
  <c r="R1970" i="13"/>
  <c r="Q1970" i="13"/>
  <c r="O1970" i="13"/>
  <c r="K1970" i="13"/>
  <c r="H1970" i="13"/>
  <c r="AE1969" i="13"/>
  <c r="AC1969" i="13"/>
  <c r="AA1969" i="13"/>
  <c r="Z1969" i="13"/>
  <c r="Y1969" i="13"/>
  <c r="X1969" i="13"/>
  <c r="W1969" i="13"/>
  <c r="V1969" i="13"/>
  <c r="U1969" i="13"/>
  <c r="T1969" i="13"/>
  <c r="S1969" i="13"/>
  <c r="R1969" i="13"/>
  <c r="Q1969" i="13"/>
  <c r="O1969" i="13"/>
  <c r="K1969" i="13"/>
  <c r="H1969" i="13"/>
  <c r="AE1968" i="13"/>
  <c r="AC1968" i="13"/>
  <c r="AA1968" i="13"/>
  <c r="Z1968" i="13"/>
  <c r="Y1968" i="13"/>
  <c r="X1968" i="13"/>
  <c r="W1968" i="13"/>
  <c r="V1968" i="13"/>
  <c r="U1968" i="13"/>
  <c r="T1968" i="13"/>
  <c r="S1968" i="13"/>
  <c r="R1968" i="13"/>
  <c r="Q1968" i="13"/>
  <c r="O1968" i="13"/>
  <c r="K1968" i="13"/>
  <c r="H1968" i="13"/>
  <c r="AE1967" i="13"/>
  <c r="AC1967" i="13"/>
  <c r="AA1967" i="13"/>
  <c r="Z1967" i="13"/>
  <c r="Y1967" i="13"/>
  <c r="X1967" i="13"/>
  <c r="W1967" i="13"/>
  <c r="V1967" i="13"/>
  <c r="U1967" i="13"/>
  <c r="T1967" i="13"/>
  <c r="S1967" i="13"/>
  <c r="R1967" i="13"/>
  <c r="Q1967" i="13"/>
  <c r="O1967" i="13"/>
  <c r="K1967" i="13"/>
  <c r="H1967" i="13"/>
  <c r="AE1966" i="13"/>
  <c r="AC1966" i="13"/>
  <c r="AA1966" i="13"/>
  <c r="Z1966" i="13"/>
  <c r="Y1966" i="13"/>
  <c r="X1966" i="13"/>
  <c r="W1966" i="13"/>
  <c r="V1966" i="13"/>
  <c r="U1966" i="13"/>
  <c r="T1966" i="13"/>
  <c r="S1966" i="13"/>
  <c r="R1966" i="13"/>
  <c r="Q1966" i="13"/>
  <c r="O1966" i="13"/>
  <c r="K1966" i="13"/>
  <c r="H1966" i="13"/>
  <c r="AE1965" i="13"/>
  <c r="AC1965" i="13"/>
  <c r="AA1965" i="13"/>
  <c r="Z1965" i="13"/>
  <c r="Y1965" i="13"/>
  <c r="X1965" i="13"/>
  <c r="W1965" i="13"/>
  <c r="V1965" i="13"/>
  <c r="U1965" i="13"/>
  <c r="T1965" i="13"/>
  <c r="S1965" i="13"/>
  <c r="R1965" i="13"/>
  <c r="Q1965" i="13"/>
  <c r="O1965" i="13"/>
  <c r="K1965" i="13"/>
  <c r="H1965" i="13"/>
  <c r="AE1964" i="13"/>
  <c r="AC1964" i="13"/>
  <c r="AA1964" i="13"/>
  <c r="Z1964" i="13"/>
  <c r="Y1964" i="13"/>
  <c r="X1964" i="13"/>
  <c r="W1964" i="13"/>
  <c r="V1964" i="13"/>
  <c r="U1964" i="13"/>
  <c r="T1964" i="13"/>
  <c r="S1964" i="13"/>
  <c r="R1964" i="13"/>
  <c r="Q1964" i="13"/>
  <c r="O1964" i="13"/>
  <c r="K1964" i="13"/>
  <c r="H1964" i="13"/>
  <c r="AE1963" i="13"/>
  <c r="AC1963" i="13"/>
  <c r="AA1963" i="13"/>
  <c r="Z1963" i="13"/>
  <c r="Y1963" i="13"/>
  <c r="X1963" i="13"/>
  <c r="W1963" i="13"/>
  <c r="V1963" i="13"/>
  <c r="U1963" i="13"/>
  <c r="T1963" i="13"/>
  <c r="S1963" i="13"/>
  <c r="R1963" i="13"/>
  <c r="Q1963" i="13"/>
  <c r="O1963" i="13"/>
  <c r="K1963" i="13"/>
  <c r="H1963" i="13"/>
  <c r="AE1962" i="13"/>
  <c r="AC1962" i="13"/>
  <c r="AA1962" i="13"/>
  <c r="Z1962" i="13"/>
  <c r="Y1962" i="13"/>
  <c r="X1962" i="13"/>
  <c r="W1962" i="13"/>
  <c r="V1962" i="13"/>
  <c r="U1962" i="13"/>
  <c r="T1962" i="13"/>
  <c r="S1962" i="13"/>
  <c r="R1962" i="13"/>
  <c r="Q1962" i="13"/>
  <c r="O1962" i="13"/>
  <c r="K1962" i="13"/>
  <c r="H1962" i="13"/>
  <c r="AE1961" i="13"/>
  <c r="AC1961" i="13"/>
  <c r="AA1961" i="13"/>
  <c r="Z1961" i="13"/>
  <c r="Y1961" i="13"/>
  <c r="X1961" i="13"/>
  <c r="W1961" i="13"/>
  <c r="V1961" i="13"/>
  <c r="U1961" i="13"/>
  <c r="T1961" i="13"/>
  <c r="S1961" i="13"/>
  <c r="R1961" i="13"/>
  <c r="Q1961" i="13"/>
  <c r="O1961" i="13"/>
  <c r="K1961" i="13"/>
  <c r="H1961" i="13"/>
  <c r="AE1960" i="13"/>
  <c r="AC1960" i="13"/>
  <c r="AA1960" i="13"/>
  <c r="Z1960" i="13"/>
  <c r="Y1960" i="13"/>
  <c r="X1960" i="13"/>
  <c r="W1960" i="13"/>
  <c r="V1960" i="13"/>
  <c r="U1960" i="13"/>
  <c r="T1960" i="13"/>
  <c r="S1960" i="13"/>
  <c r="R1960" i="13"/>
  <c r="Q1960" i="13"/>
  <c r="O1960" i="13"/>
  <c r="K1960" i="13"/>
  <c r="H1960" i="13"/>
  <c r="AE1959" i="13"/>
  <c r="AC1959" i="13"/>
  <c r="AA1959" i="13"/>
  <c r="Z1959" i="13"/>
  <c r="Y1959" i="13"/>
  <c r="X1959" i="13"/>
  <c r="W1959" i="13"/>
  <c r="V1959" i="13"/>
  <c r="U1959" i="13"/>
  <c r="T1959" i="13"/>
  <c r="S1959" i="13"/>
  <c r="R1959" i="13"/>
  <c r="Q1959" i="13"/>
  <c r="O1959" i="13"/>
  <c r="K1959" i="13"/>
  <c r="H1959" i="13"/>
  <c r="AE1958" i="13"/>
  <c r="AC1958" i="13"/>
  <c r="AA1958" i="13"/>
  <c r="Z1958" i="13"/>
  <c r="Y1958" i="13"/>
  <c r="X1958" i="13"/>
  <c r="W1958" i="13"/>
  <c r="V1958" i="13"/>
  <c r="U1958" i="13"/>
  <c r="T1958" i="13"/>
  <c r="S1958" i="13"/>
  <c r="R1958" i="13"/>
  <c r="Q1958" i="13"/>
  <c r="O1958" i="13"/>
  <c r="K1958" i="13"/>
  <c r="H1958" i="13"/>
  <c r="AE1957" i="13"/>
  <c r="AC1957" i="13"/>
  <c r="AA1957" i="13"/>
  <c r="Z1957" i="13"/>
  <c r="Y1957" i="13"/>
  <c r="X1957" i="13"/>
  <c r="W1957" i="13"/>
  <c r="V1957" i="13"/>
  <c r="U1957" i="13"/>
  <c r="T1957" i="13"/>
  <c r="S1957" i="13"/>
  <c r="R1957" i="13"/>
  <c r="Q1957" i="13"/>
  <c r="O1957" i="13"/>
  <c r="K1957" i="13"/>
  <c r="H1957" i="13"/>
  <c r="AE1956" i="13"/>
  <c r="AC1956" i="13"/>
  <c r="AA1956" i="13"/>
  <c r="Z1956" i="13"/>
  <c r="Y1956" i="13"/>
  <c r="X1956" i="13"/>
  <c r="W1956" i="13"/>
  <c r="V1956" i="13"/>
  <c r="U1956" i="13"/>
  <c r="T1956" i="13"/>
  <c r="S1956" i="13"/>
  <c r="R1956" i="13"/>
  <c r="Q1956" i="13"/>
  <c r="O1956" i="13"/>
  <c r="K1956" i="13"/>
  <c r="H1956" i="13"/>
  <c r="AE1955" i="13"/>
  <c r="AC1955" i="13"/>
  <c r="AA1955" i="13"/>
  <c r="Z1955" i="13"/>
  <c r="Y1955" i="13"/>
  <c r="X1955" i="13"/>
  <c r="W1955" i="13"/>
  <c r="V1955" i="13"/>
  <c r="U1955" i="13"/>
  <c r="T1955" i="13"/>
  <c r="S1955" i="13"/>
  <c r="R1955" i="13"/>
  <c r="Q1955" i="13"/>
  <c r="O1955" i="13"/>
  <c r="K1955" i="13"/>
  <c r="H1955" i="13"/>
  <c r="AE1954" i="13"/>
  <c r="AC1954" i="13"/>
  <c r="AA1954" i="13"/>
  <c r="Z1954" i="13"/>
  <c r="Y1954" i="13"/>
  <c r="X1954" i="13"/>
  <c r="W1954" i="13"/>
  <c r="V1954" i="13"/>
  <c r="U1954" i="13"/>
  <c r="T1954" i="13"/>
  <c r="S1954" i="13"/>
  <c r="R1954" i="13"/>
  <c r="Q1954" i="13"/>
  <c r="O1954" i="13"/>
  <c r="K1954" i="13"/>
  <c r="H1954" i="13"/>
  <c r="AE1953" i="13"/>
  <c r="AC1953" i="13"/>
  <c r="AA1953" i="13"/>
  <c r="Z1953" i="13"/>
  <c r="Y1953" i="13"/>
  <c r="X1953" i="13"/>
  <c r="W1953" i="13"/>
  <c r="V1953" i="13"/>
  <c r="U1953" i="13"/>
  <c r="T1953" i="13"/>
  <c r="S1953" i="13"/>
  <c r="R1953" i="13"/>
  <c r="Q1953" i="13"/>
  <c r="O1953" i="13"/>
  <c r="K1953" i="13"/>
  <c r="H1953" i="13"/>
  <c r="AE1952" i="13"/>
  <c r="AC1952" i="13"/>
  <c r="AA1952" i="13"/>
  <c r="Z1952" i="13"/>
  <c r="Y1952" i="13"/>
  <c r="X1952" i="13"/>
  <c r="W1952" i="13"/>
  <c r="V1952" i="13"/>
  <c r="U1952" i="13"/>
  <c r="T1952" i="13"/>
  <c r="S1952" i="13"/>
  <c r="R1952" i="13"/>
  <c r="Q1952" i="13"/>
  <c r="O1952" i="13"/>
  <c r="K1952" i="13"/>
  <c r="H1952" i="13"/>
  <c r="AE1951" i="13"/>
  <c r="AC1951" i="13"/>
  <c r="AA1951" i="13"/>
  <c r="Z1951" i="13"/>
  <c r="Y1951" i="13"/>
  <c r="X1951" i="13"/>
  <c r="W1951" i="13"/>
  <c r="V1951" i="13"/>
  <c r="U1951" i="13"/>
  <c r="T1951" i="13"/>
  <c r="S1951" i="13"/>
  <c r="R1951" i="13"/>
  <c r="Q1951" i="13"/>
  <c r="O1951" i="13"/>
  <c r="K1951" i="13"/>
  <c r="H1951" i="13"/>
  <c r="AE1950" i="13"/>
  <c r="AC1950" i="13"/>
  <c r="AA1950" i="13"/>
  <c r="Z1950" i="13"/>
  <c r="Y1950" i="13"/>
  <c r="X1950" i="13"/>
  <c r="W1950" i="13"/>
  <c r="V1950" i="13"/>
  <c r="U1950" i="13"/>
  <c r="T1950" i="13"/>
  <c r="S1950" i="13"/>
  <c r="R1950" i="13"/>
  <c r="Q1950" i="13"/>
  <c r="O1950" i="13"/>
  <c r="K1950" i="13"/>
  <c r="H1950" i="13"/>
  <c r="AE1949" i="13"/>
  <c r="AC1949" i="13"/>
  <c r="AA1949" i="13"/>
  <c r="Z1949" i="13"/>
  <c r="Y1949" i="13"/>
  <c r="X1949" i="13"/>
  <c r="W1949" i="13"/>
  <c r="V1949" i="13"/>
  <c r="U1949" i="13"/>
  <c r="T1949" i="13"/>
  <c r="S1949" i="13"/>
  <c r="R1949" i="13"/>
  <c r="Q1949" i="13"/>
  <c r="O1949" i="13"/>
  <c r="K1949" i="13"/>
  <c r="H1949" i="13"/>
  <c r="AE1948" i="13"/>
  <c r="AC1948" i="13"/>
  <c r="AA1948" i="13"/>
  <c r="Z1948" i="13"/>
  <c r="Y1948" i="13"/>
  <c r="X1948" i="13"/>
  <c r="W1948" i="13"/>
  <c r="V1948" i="13"/>
  <c r="U1948" i="13"/>
  <c r="T1948" i="13"/>
  <c r="S1948" i="13"/>
  <c r="R1948" i="13"/>
  <c r="Q1948" i="13"/>
  <c r="O1948" i="13"/>
  <c r="K1948" i="13"/>
  <c r="H1948" i="13"/>
  <c r="AE1947" i="13"/>
  <c r="AC1947" i="13"/>
  <c r="AA1947" i="13"/>
  <c r="Z1947" i="13"/>
  <c r="Y1947" i="13"/>
  <c r="X1947" i="13"/>
  <c r="W1947" i="13"/>
  <c r="V1947" i="13"/>
  <c r="U1947" i="13"/>
  <c r="T1947" i="13"/>
  <c r="S1947" i="13"/>
  <c r="R1947" i="13"/>
  <c r="Q1947" i="13"/>
  <c r="O1947" i="13"/>
  <c r="K1947" i="13"/>
  <c r="H1947" i="13"/>
  <c r="AE1946" i="13"/>
  <c r="AC1946" i="13"/>
  <c r="AA1946" i="13"/>
  <c r="Z1946" i="13"/>
  <c r="Y1946" i="13"/>
  <c r="X1946" i="13"/>
  <c r="W1946" i="13"/>
  <c r="V1946" i="13"/>
  <c r="U1946" i="13"/>
  <c r="T1946" i="13"/>
  <c r="S1946" i="13"/>
  <c r="R1946" i="13"/>
  <c r="Q1946" i="13"/>
  <c r="O1946" i="13"/>
  <c r="K1946" i="13"/>
  <c r="H1946" i="13"/>
  <c r="AE1945" i="13"/>
  <c r="AC1945" i="13"/>
  <c r="AA1945" i="13"/>
  <c r="Z1945" i="13"/>
  <c r="Y1945" i="13"/>
  <c r="X1945" i="13"/>
  <c r="W1945" i="13"/>
  <c r="V1945" i="13"/>
  <c r="U1945" i="13"/>
  <c r="T1945" i="13"/>
  <c r="S1945" i="13"/>
  <c r="R1945" i="13"/>
  <c r="Q1945" i="13"/>
  <c r="O1945" i="13"/>
  <c r="K1945" i="13"/>
  <c r="H1945" i="13"/>
  <c r="AE1944" i="13"/>
  <c r="AC1944" i="13"/>
  <c r="AA1944" i="13"/>
  <c r="Z1944" i="13"/>
  <c r="Y1944" i="13"/>
  <c r="X1944" i="13"/>
  <c r="W1944" i="13"/>
  <c r="V1944" i="13"/>
  <c r="U1944" i="13"/>
  <c r="T1944" i="13"/>
  <c r="S1944" i="13"/>
  <c r="R1944" i="13"/>
  <c r="Q1944" i="13"/>
  <c r="O1944" i="13"/>
  <c r="K1944" i="13"/>
  <c r="H1944" i="13"/>
  <c r="AE1943" i="13"/>
  <c r="AC1943" i="13"/>
  <c r="AA1943" i="13"/>
  <c r="Z1943" i="13"/>
  <c r="Y1943" i="13"/>
  <c r="X1943" i="13"/>
  <c r="W1943" i="13"/>
  <c r="V1943" i="13"/>
  <c r="U1943" i="13"/>
  <c r="T1943" i="13"/>
  <c r="S1943" i="13"/>
  <c r="R1943" i="13"/>
  <c r="Q1943" i="13"/>
  <c r="O1943" i="13"/>
  <c r="K1943" i="13"/>
  <c r="H1943" i="13"/>
  <c r="AE1942" i="13"/>
  <c r="AC1942" i="13"/>
  <c r="AA1942" i="13"/>
  <c r="Z1942" i="13"/>
  <c r="Y1942" i="13"/>
  <c r="X1942" i="13"/>
  <c r="W1942" i="13"/>
  <c r="V1942" i="13"/>
  <c r="U1942" i="13"/>
  <c r="T1942" i="13"/>
  <c r="S1942" i="13"/>
  <c r="R1942" i="13"/>
  <c r="Q1942" i="13"/>
  <c r="O1942" i="13"/>
  <c r="K1942" i="13"/>
  <c r="H1942" i="13"/>
  <c r="AE1941" i="13"/>
  <c r="AC1941" i="13"/>
  <c r="AA1941" i="13"/>
  <c r="Z1941" i="13"/>
  <c r="Y1941" i="13"/>
  <c r="X1941" i="13"/>
  <c r="W1941" i="13"/>
  <c r="V1941" i="13"/>
  <c r="U1941" i="13"/>
  <c r="T1941" i="13"/>
  <c r="S1941" i="13"/>
  <c r="R1941" i="13"/>
  <c r="Q1941" i="13"/>
  <c r="O1941" i="13"/>
  <c r="K1941" i="13"/>
  <c r="H1941" i="13"/>
  <c r="AE1940" i="13"/>
  <c r="AC1940" i="13"/>
  <c r="AA1940" i="13"/>
  <c r="Z1940" i="13"/>
  <c r="Y1940" i="13"/>
  <c r="X1940" i="13"/>
  <c r="W1940" i="13"/>
  <c r="V1940" i="13"/>
  <c r="U1940" i="13"/>
  <c r="T1940" i="13"/>
  <c r="S1940" i="13"/>
  <c r="R1940" i="13"/>
  <c r="Q1940" i="13"/>
  <c r="O1940" i="13"/>
  <c r="K1940" i="13"/>
  <c r="H1940" i="13"/>
  <c r="AE1939" i="13"/>
  <c r="AC1939" i="13"/>
  <c r="AA1939" i="13"/>
  <c r="Z1939" i="13"/>
  <c r="Y1939" i="13"/>
  <c r="X1939" i="13"/>
  <c r="W1939" i="13"/>
  <c r="V1939" i="13"/>
  <c r="U1939" i="13"/>
  <c r="T1939" i="13"/>
  <c r="S1939" i="13"/>
  <c r="R1939" i="13"/>
  <c r="Q1939" i="13"/>
  <c r="O1939" i="13"/>
  <c r="K1939" i="13"/>
  <c r="H1939" i="13"/>
  <c r="AE1938" i="13"/>
  <c r="AC1938" i="13"/>
  <c r="AA1938" i="13"/>
  <c r="Z1938" i="13"/>
  <c r="Y1938" i="13"/>
  <c r="X1938" i="13"/>
  <c r="W1938" i="13"/>
  <c r="V1938" i="13"/>
  <c r="U1938" i="13"/>
  <c r="T1938" i="13"/>
  <c r="S1938" i="13"/>
  <c r="R1938" i="13"/>
  <c r="Q1938" i="13"/>
  <c r="O1938" i="13"/>
  <c r="K1938" i="13"/>
  <c r="H1938" i="13"/>
  <c r="AE1937" i="13"/>
  <c r="AC1937" i="13"/>
  <c r="AA1937" i="13"/>
  <c r="Z1937" i="13"/>
  <c r="Y1937" i="13"/>
  <c r="X1937" i="13"/>
  <c r="W1937" i="13"/>
  <c r="V1937" i="13"/>
  <c r="U1937" i="13"/>
  <c r="T1937" i="13"/>
  <c r="S1937" i="13"/>
  <c r="R1937" i="13"/>
  <c r="Q1937" i="13"/>
  <c r="O1937" i="13"/>
  <c r="K1937" i="13"/>
  <c r="H1937" i="13"/>
  <c r="AE1936" i="13"/>
  <c r="AC1936" i="13"/>
  <c r="AA1936" i="13"/>
  <c r="Z1936" i="13"/>
  <c r="Y1936" i="13"/>
  <c r="X1936" i="13"/>
  <c r="W1936" i="13"/>
  <c r="V1936" i="13"/>
  <c r="U1936" i="13"/>
  <c r="T1936" i="13"/>
  <c r="S1936" i="13"/>
  <c r="R1936" i="13"/>
  <c r="Q1936" i="13"/>
  <c r="O1936" i="13"/>
  <c r="K1936" i="13"/>
  <c r="H1936" i="13"/>
  <c r="AE1935" i="13"/>
  <c r="AC1935" i="13"/>
  <c r="AA1935" i="13"/>
  <c r="Z1935" i="13"/>
  <c r="Y1935" i="13"/>
  <c r="X1935" i="13"/>
  <c r="W1935" i="13"/>
  <c r="V1935" i="13"/>
  <c r="U1935" i="13"/>
  <c r="T1935" i="13"/>
  <c r="S1935" i="13"/>
  <c r="R1935" i="13"/>
  <c r="Q1935" i="13"/>
  <c r="O1935" i="13"/>
  <c r="K1935" i="13"/>
  <c r="H1935" i="13"/>
  <c r="AE1934" i="13"/>
  <c r="AC1934" i="13"/>
  <c r="AA1934" i="13"/>
  <c r="Z1934" i="13"/>
  <c r="Y1934" i="13"/>
  <c r="X1934" i="13"/>
  <c r="W1934" i="13"/>
  <c r="V1934" i="13"/>
  <c r="U1934" i="13"/>
  <c r="T1934" i="13"/>
  <c r="S1934" i="13"/>
  <c r="R1934" i="13"/>
  <c r="Q1934" i="13"/>
  <c r="O1934" i="13"/>
  <c r="K1934" i="13"/>
  <c r="H1934" i="13"/>
  <c r="AE1933" i="13"/>
  <c r="AC1933" i="13"/>
  <c r="AA1933" i="13"/>
  <c r="Z1933" i="13"/>
  <c r="Y1933" i="13"/>
  <c r="X1933" i="13"/>
  <c r="W1933" i="13"/>
  <c r="V1933" i="13"/>
  <c r="U1933" i="13"/>
  <c r="T1933" i="13"/>
  <c r="S1933" i="13"/>
  <c r="R1933" i="13"/>
  <c r="Q1933" i="13"/>
  <c r="O1933" i="13"/>
  <c r="K1933" i="13"/>
  <c r="H1933" i="13"/>
  <c r="AE1932" i="13"/>
  <c r="AC1932" i="13"/>
  <c r="AA1932" i="13"/>
  <c r="Z1932" i="13"/>
  <c r="Y1932" i="13"/>
  <c r="X1932" i="13"/>
  <c r="W1932" i="13"/>
  <c r="V1932" i="13"/>
  <c r="U1932" i="13"/>
  <c r="T1932" i="13"/>
  <c r="S1932" i="13"/>
  <c r="R1932" i="13"/>
  <c r="Q1932" i="13"/>
  <c r="O1932" i="13"/>
  <c r="K1932" i="13"/>
  <c r="H1932" i="13"/>
  <c r="AE1931" i="13"/>
  <c r="AC1931" i="13"/>
  <c r="AA1931" i="13"/>
  <c r="Z1931" i="13"/>
  <c r="Y1931" i="13"/>
  <c r="X1931" i="13"/>
  <c r="W1931" i="13"/>
  <c r="V1931" i="13"/>
  <c r="U1931" i="13"/>
  <c r="T1931" i="13"/>
  <c r="S1931" i="13"/>
  <c r="R1931" i="13"/>
  <c r="Q1931" i="13"/>
  <c r="O1931" i="13"/>
  <c r="K1931" i="13"/>
  <c r="H1931" i="13"/>
  <c r="AE1930" i="13"/>
  <c r="AC1930" i="13"/>
  <c r="AA1930" i="13"/>
  <c r="Z1930" i="13"/>
  <c r="Y1930" i="13"/>
  <c r="X1930" i="13"/>
  <c r="W1930" i="13"/>
  <c r="V1930" i="13"/>
  <c r="U1930" i="13"/>
  <c r="T1930" i="13"/>
  <c r="S1930" i="13"/>
  <c r="R1930" i="13"/>
  <c r="Q1930" i="13"/>
  <c r="O1930" i="13"/>
  <c r="K1930" i="13"/>
  <c r="H1930" i="13"/>
  <c r="AE1929" i="13"/>
  <c r="AC1929" i="13"/>
  <c r="AA1929" i="13"/>
  <c r="Z1929" i="13"/>
  <c r="Y1929" i="13"/>
  <c r="X1929" i="13"/>
  <c r="W1929" i="13"/>
  <c r="V1929" i="13"/>
  <c r="U1929" i="13"/>
  <c r="T1929" i="13"/>
  <c r="S1929" i="13"/>
  <c r="R1929" i="13"/>
  <c r="Q1929" i="13"/>
  <c r="O1929" i="13"/>
  <c r="K1929" i="13"/>
  <c r="H1929" i="13"/>
  <c r="AE1928" i="13"/>
  <c r="AC1928" i="13"/>
  <c r="AA1928" i="13"/>
  <c r="Z1928" i="13"/>
  <c r="Y1928" i="13"/>
  <c r="X1928" i="13"/>
  <c r="W1928" i="13"/>
  <c r="V1928" i="13"/>
  <c r="U1928" i="13"/>
  <c r="T1928" i="13"/>
  <c r="S1928" i="13"/>
  <c r="R1928" i="13"/>
  <c r="Q1928" i="13"/>
  <c r="O1928" i="13"/>
  <c r="K1928" i="13"/>
  <c r="H1928" i="13"/>
  <c r="AE1927" i="13"/>
  <c r="AC1927" i="13"/>
  <c r="AA1927" i="13"/>
  <c r="Z1927" i="13"/>
  <c r="Y1927" i="13"/>
  <c r="X1927" i="13"/>
  <c r="W1927" i="13"/>
  <c r="V1927" i="13"/>
  <c r="U1927" i="13"/>
  <c r="T1927" i="13"/>
  <c r="S1927" i="13"/>
  <c r="R1927" i="13"/>
  <c r="Q1927" i="13"/>
  <c r="O1927" i="13"/>
  <c r="K1927" i="13"/>
  <c r="H1927" i="13"/>
  <c r="AE1926" i="13"/>
  <c r="AC1926" i="13"/>
  <c r="AA1926" i="13"/>
  <c r="Z1926" i="13"/>
  <c r="Y1926" i="13"/>
  <c r="X1926" i="13"/>
  <c r="W1926" i="13"/>
  <c r="V1926" i="13"/>
  <c r="U1926" i="13"/>
  <c r="T1926" i="13"/>
  <c r="S1926" i="13"/>
  <c r="R1926" i="13"/>
  <c r="Q1926" i="13"/>
  <c r="O1926" i="13"/>
  <c r="K1926" i="13"/>
  <c r="H1926" i="13"/>
  <c r="AE1925" i="13"/>
  <c r="AC1925" i="13"/>
  <c r="AA1925" i="13"/>
  <c r="Z1925" i="13"/>
  <c r="Y1925" i="13"/>
  <c r="X1925" i="13"/>
  <c r="W1925" i="13"/>
  <c r="V1925" i="13"/>
  <c r="U1925" i="13"/>
  <c r="T1925" i="13"/>
  <c r="S1925" i="13"/>
  <c r="R1925" i="13"/>
  <c r="Q1925" i="13"/>
  <c r="O1925" i="13"/>
  <c r="K1925" i="13"/>
  <c r="H1925" i="13"/>
  <c r="AE1924" i="13"/>
  <c r="AC1924" i="13"/>
  <c r="AA1924" i="13"/>
  <c r="Z1924" i="13"/>
  <c r="Y1924" i="13"/>
  <c r="X1924" i="13"/>
  <c r="W1924" i="13"/>
  <c r="V1924" i="13"/>
  <c r="U1924" i="13"/>
  <c r="T1924" i="13"/>
  <c r="S1924" i="13"/>
  <c r="R1924" i="13"/>
  <c r="Q1924" i="13"/>
  <c r="O1924" i="13"/>
  <c r="K1924" i="13"/>
  <c r="H1924" i="13"/>
  <c r="AE1923" i="13"/>
  <c r="AC1923" i="13"/>
  <c r="AA1923" i="13"/>
  <c r="Z1923" i="13"/>
  <c r="Y1923" i="13"/>
  <c r="X1923" i="13"/>
  <c r="W1923" i="13"/>
  <c r="V1923" i="13"/>
  <c r="U1923" i="13"/>
  <c r="T1923" i="13"/>
  <c r="S1923" i="13"/>
  <c r="R1923" i="13"/>
  <c r="Q1923" i="13"/>
  <c r="O1923" i="13"/>
  <c r="K1923" i="13"/>
  <c r="H1923" i="13"/>
  <c r="AE1922" i="13"/>
  <c r="AC1922" i="13"/>
  <c r="AA1922" i="13"/>
  <c r="Z1922" i="13"/>
  <c r="Y1922" i="13"/>
  <c r="X1922" i="13"/>
  <c r="W1922" i="13"/>
  <c r="V1922" i="13"/>
  <c r="U1922" i="13"/>
  <c r="T1922" i="13"/>
  <c r="S1922" i="13"/>
  <c r="R1922" i="13"/>
  <c r="Q1922" i="13"/>
  <c r="O1922" i="13"/>
  <c r="K1922" i="13"/>
  <c r="H1922" i="13"/>
  <c r="AE1921" i="13"/>
  <c r="AC1921" i="13"/>
  <c r="AA1921" i="13"/>
  <c r="Z1921" i="13"/>
  <c r="Y1921" i="13"/>
  <c r="X1921" i="13"/>
  <c r="W1921" i="13"/>
  <c r="V1921" i="13"/>
  <c r="U1921" i="13"/>
  <c r="T1921" i="13"/>
  <c r="S1921" i="13"/>
  <c r="R1921" i="13"/>
  <c r="Q1921" i="13"/>
  <c r="O1921" i="13"/>
  <c r="K1921" i="13"/>
  <c r="H1921" i="13"/>
  <c r="AE1920" i="13"/>
  <c r="AC1920" i="13"/>
  <c r="AA1920" i="13"/>
  <c r="Z1920" i="13"/>
  <c r="Y1920" i="13"/>
  <c r="X1920" i="13"/>
  <c r="W1920" i="13"/>
  <c r="V1920" i="13"/>
  <c r="U1920" i="13"/>
  <c r="T1920" i="13"/>
  <c r="S1920" i="13"/>
  <c r="R1920" i="13"/>
  <c r="Q1920" i="13"/>
  <c r="O1920" i="13"/>
  <c r="K1920" i="13"/>
  <c r="H1920" i="13"/>
  <c r="AE1919" i="13"/>
  <c r="AC1919" i="13"/>
  <c r="AA1919" i="13"/>
  <c r="Z1919" i="13"/>
  <c r="Y1919" i="13"/>
  <c r="X1919" i="13"/>
  <c r="W1919" i="13"/>
  <c r="V1919" i="13"/>
  <c r="U1919" i="13"/>
  <c r="T1919" i="13"/>
  <c r="S1919" i="13"/>
  <c r="R1919" i="13"/>
  <c r="Q1919" i="13"/>
  <c r="O1919" i="13"/>
  <c r="K1919" i="13"/>
  <c r="H1919" i="13"/>
  <c r="AE1918" i="13"/>
  <c r="AC1918" i="13"/>
  <c r="AA1918" i="13"/>
  <c r="Z1918" i="13"/>
  <c r="Y1918" i="13"/>
  <c r="X1918" i="13"/>
  <c r="W1918" i="13"/>
  <c r="V1918" i="13"/>
  <c r="U1918" i="13"/>
  <c r="T1918" i="13"/>
  <c r="S1918" i="13"/>
  <c r="R1918" i="13"/>
  <c r="Q1918" i="13"/>
  <c r="O1918" i="13"/>
  <c r="K1918" i="13"/>
  <c r="H1918" i="13"/>
  <c r="AE1917" i="13"/>
  <c r="AC1917" i="13"/>
  <c r="AA1917" i="13"/>
  <c r="Z1917" i="13"/>
  <c r="Y1917" i="13"/>
  <c r="X1917" i="13"/>
  <c r="W1917" i="13"/>
  <c r="V1917" i="13"/>
  <c r="U1917" i="13"/>
  <c r="T1917" i="13"/>
  <c r="S1917" i="13"/>
  <c r="R1917" i="13"/>
  <c r="Q1917" i="13"/>
  <c r="O1917" i="13"/>
  <c r="K1917" i="13"/>
  <c r="H1917" i="13"/>
  <c r="AE1916" i="13"/>
  <c r="AC1916" i="13"/>
  <c r="AA1916" i="13"/>
  <c r="Z1916" i="13"/>
  <c r="Y1916" i="13"/>
  <c r="X1916" i="13"/>
  <c r="W1916" i="13"/>
  <c r="V1916" i="13"/>
  <c r="U1916" i="13"/>
  <c r="T1916" i="13"/>
  <c r="S1916" i="13"/>
  <c r="R1916" i="13"/>
  <c r="Q1916" i="13"/>
  <c r="O1916" i="13"/>
  <c r="K1916" i="13"/>
  <c r="H1916" i="13"/>
  <c r="AE1915" i="13"/>
  <c r="AC1915" i="13"/>
  <c r="AA1915" i="13"/>
  <c r="Z1915" i="13"/>
  <c r="Y1915" i="13"/>
  <c r="X1915" i="13"/>
  <c r="W1915" i="13"/>
  <c r="V1915" i="13"/>
  <c r="U1915" i="13"/>
  <c r="T1915" i="13"/>
  <c r="S1915" i="13"/>
  <c r="R1915" i="13"/>
  <c r="Q1915" i="13"/>
  <c r="O1915" i="13"/>
  <c r="K1915" i="13"/>
  <c r="H1915" i="13"/>
  <c r="AE1914" i="13"/>
  <c r="AC1914" i="13"/>
  <c r="AA1914" i="13"/>
  <c r="Z1914" i="13"/>
  <c r="Y1914" i="13"/>
  <c r="X1914" i="13"/>
  <c r="W1914" i="13"/>
  <c r="V1914" i="13"/>
  <c r="U1914" i="13"/>
  <c r="T1914" i="13"/>
  <c r="S1914" i="13"/>
  <c r="R1914" i="13"/>
  <c r="Q1914" i="13"/>
  <c r="O1914" i="13"/>
  <c r="K1914" i="13"/>
  <c r="H1914" i="13"/>
  <c r="AE1913" i="13"/>
  <c r="AC1913" i="13"/>
  <c r="AA1913" i="13"/>
  <c r="Z1913" i="13"/>
  <c r="Y1913" i="13"/>
  <c r="X1913" i="13"/>
  <c r="W1913" i="13"/>
  <c r="V1913" i="13"/>
  <c r="U1913" i="13"/>
  <c r="T1913" i="13"/>
  <c r="S1913" i="13"/>
  <c r="R1913" i="13"/>
  <c r="Q1913" i="13"/>
  <c r="O1913" i="13"/>
  <c r="K1913" i="13"/>
  <c r="H1913" i="13"/>
  <c r="AE1912" i="13"/>
  <c r="AC1912" i="13"/>
  <c r="AA1912" i="13"/>
  <c r="Z1912" i="13"/>
  <c r="Y1912" i="13"/>
  <c r="X1912" i="13"/>
  <c r="W1912" i="13"/>
  <c r="V1912" i="13"/>
  <c r="U1912" i="13"/>
  <c r="T1912" i="13"/>
  <c r="S1912" i="13"/>
  <c r="R1912" i="13"/>
  <c r="Q1912" i="13"/>
  <c r="O1912" i="13"/>
  <c r="K1912" i="13"/>
  <c r="H1912" i="13"/>
  <c r="AE1911" i="13"/>
  <c r="AC1911" i="13"/>
  <c r="AA1911" i="13"/>
  <c r="Z1911" i="13"/>
  <c r="Y1911" i="13"/>
  <c r="X1911" i="13"/>
  <c r="W1911" i="13"/>
  <c r="V1911" i="13"/>
  <c r="U1911" i="13"/>
  <c r="T1911" i="13"/>
  <c r="S1911" i="13"/>
  <c r="R1911" i="13"/>
  <c r="Q1911" i="13"/>
  <c r="O1911" i="13"/>
  <c r="K1911" i="13"/>
  <c r="H1911" i="13"/>
  <c r="AE1910" i="13"/>
  <c r="AC1910" i="13"/>
  <c r="AA1910" i="13"/>
  <c r="Z1910" i="13"/>
  <c r="Y1910" i="13"/>
  <c r="X1910" i="13"/>
  <c r="W1910" i="13"/>
  <c r="V1910" i="13"/>
  <c r="U1910" i="13"/>
  <c r="T1910" i="13"/>
  <c r="S1910" i="13"/>
  <c r="R1910" i="13"/>
  <c r="Q1910" i="13"/>
  <c r="O1910" i="13"/>
  <c r="K1910" i="13"/>
  <c r="H1910" i="13"/>
  <c r="AE1909" i="13"/>
  <c r="AC1909" i="13"/>
  <c r="AA1909" i="13"/>
  <c r="Z1909" i="13"/>
  <c r="Y1909" i="13"/>
  <c r="X1909" i="13"/>
  <c r="W1909" i="13"/>
  <c r="V1909" i="13"/>
  <c r="U1909" i="13"/>
  <c r="T1909" i="13"/>
  <c r="S1909" i="13"/>
  <c r="R1909" i="13"/>
  <c r="Q1909" i="13"/>
  <c r="O1909" i="13"/>
  <c r="K1909" i="13"/>
  <c r="H1909" i="13"/>
  <c r="AE1908" i="13"/>
  <c r="AC1908" i="13"/>
  <c r="AA1908" i="13"/>
  <c r="Z1908" i="13"/>
  <c r="Y1908" i="13"/>
  <c r="X1908" i="13"/>
  <c r="W1908" i="13"/>
  <c r="V1908" i="13"/>
  <c r="U1908" i="13"/>
  <c r="T1908" i="13"/>
  <c r="S1908" i="13"/>
  <c r="R1908" i="13"/>
  <c r="Q1908" i="13"/>
  <c r="O1908" i="13"/>
  <c r="K1908" i="13"/>
  <c r="H1908" i="13"/>
  <c r="AE1907" i="13"/>
  <c r="AC1907" i="13"/>
  <c r="AA1907" i="13"/>
  <c r="Z1907" i="13"/>
  <c r="Y1907" i="13"/>
  <c r="X1907" i="13"/>
  <c r="W1907" i="13"/>
  <c r="V1907" i="13"/>
  <c r="U1907" i="13"/>
  <c r="T1907" i="13"/>
  <c r="S1907" i="13"/>
  <c r="R1907" i="13"/>
  <c r="Q1907" i="13"/>
  <c r="O1907" i="13"/>
  <c r="K1907" i="13"/>
  <c r="H1907" i="13"/>
  <c r="AE1906" i="13"/>
  <c r="AC1906" i="13"/>
  <c r="AA1906" i="13"/>
  <c r="Z1906" i="13"/>
  <c r="Y1906" i="13"/>
  <c r="X1906" i="13"/>
  <c r="W1906" i="13"/>
  <c r="V1906" i="13"/>
  <c r="U1906" i="13"/>
  <c r="T1906" i="13"/>
  <c r="S1906" i="13"/>
  <c r="R1906" i="13"/>
  <c r="Q1906" i="13"/>
  <c r="O1906" i="13"/>
  <c r="K1906" i="13"/>
  <c r="H1906" i="13"/>
  <c r="AE1905" i="13"/>
  <c r="AC1905" i="13"/>
  <c r="AA1905" i="13"/>
  <c r="Z1905" i="13"/>
  <c r="Y1905" i="13"/>
  <c r="X1905" i="13"/>
  <c r="W1905" i="13"/>
  <c r="V1905" i="13"/>
  <c r="U1905" i="13"/>
  <c r="T1905" i="13"/>
  <c r="S1905" i="13"/>
  <c r="R1905" i="13"/>
  <c r="Q1905" i="13"/>
  <c r="O1905" i="13"/>
  <c r="K1905" i="13"/>
  <c r="H1905" i="13"/>
  <c r="AE1904" i="13"/>
  <c r="AC1904" i="13"/>
  <c r="AA1904" i="13"/>
  <c r="Z1904" i="13"/>
  <c r="Y1904" i="13"/>
  <c r="X1904" i="13"/>
  <c r="W1904" i="13"/>
  <c r="V1904" i="13"/>
  <c r="U1904" i="13"/>
  <c r="T1904" i="13"/>
  <c r="S1904" i="13"/>
  <c r="R1904" i="13"/>
  <c r="Q1904" i="13"/>
  <c r="O1904" i="13"/>
  <c r="K1904" i="13"/>
  <c r="H1904" i="13"/>
  <c r="AE1903" i="13"/>
  <c r="AC1903" i="13"/>
  <c r="AA1903" i="13"/>
  <c r="Z1903" i="13"/>
  <c r="Y1903" i="13"/>
  <c r="X1903" i="13"/>
  <c r="W1903" i="13"/>
  <c r="V1903" i="13"/>
  <c r="U1903" i="13"/>
  <c r="T1903" i="13"/>
  <c r="S1903" i="13"/>
  <c r="R1903" i="13"/>
  <c r="Q1903" i="13"/>
  <c r="O1903" i="13"/>
  <c r="K1903" i="13"/>
  <c r="H1903" i="13"/>
  <c r="AE1902" i="13"/>
  <c r="AC1902" i="13"/>
  <c r="AA1902" i="13"/>
  <c r="Z1902" i="13"/>
  <c r="Y1902" i="13"/>
  <c r="X1902" i="13"/>
  <c r="W1902" i="13"/>
  <c r="V1902" i="13"/>
  <c r="U1902" i="13"/>
  <c r="T1902" i="13"/>
  <c r="S1902" i="13"/>
  <c r="R1902" i="13"/>
  <c r="Q1902" i="13"/>
  <c r="O1902" i="13"/>
  <c r="K1902" i="13"/>
  <c r="H1902" i="13"/>
  <c r="AE1901" i="13"/>
  <c r="AC1901" i="13"/>
  <c r="AA1901" i="13"/>
  <c r="Z1901" i="13"/>
  <c r="Y1901" i="13"/>
  <c r="X1901" i="13"/>
  <c r="W1901" i="13"/>
  <c r="V1901" i="13"/>
  <c r="U1901" i="13"/>
  <c r="T1901" i="13"/>
  <c r="S1901" i="13"/>
  <c r="R1901" i="13"/>
  <c r="Q1901" i="13"/>
  <c r="O1901" i="13"/>
  <c r="K1901" i="13"/>
  <c r="H1901" i="13"/>
  <c r="AE1900" i="13"/>
  <c r="AC1900" i="13"/>
  <c r="AA1900" i="13"/>
  <c r="Z1900" i="13"/>
  <c r="Y1900" i="13"/>
  <c r="X1900" i="13"/>
  <c r="W1900" i="13"/>
  <c r="V1900" i="13"/>
  <c r="U1900" i="13"/>
  <c r="T1900" i="13"/>
  <c r="S1900" i="13"/>
  <c r="R1900" i="13"/>
  <c r="Q1900" i="13"/>
  <c r="O1900" i="13"/>
  <c r="K1900" i="13"/>
  <c r="H1900" i="13"/>
  <c r="AE1899" i="13"/>
  <c r="AC1899" i="13"/>
  <c r="AA1899" i="13"/>
  <c r="Z1899" i="13"/>
  <c r="Y1899" i="13"/>
  <c r="X1899" i="13"/>
  <c r="W1899" i="13"/>
  <c r="V1899" i="13"/>
  <c r="U1899" i="13"/>
  <c r="T1899" i="13"/>
  <c r="S1899" i="13"/>
  <c r="R1899" i="13"/>
  <c r="Q1899" i="13"/>
  <c r="O1899" i="13"/>
  <c r="K1899" i="13"/>
  <c r="H1899" i="13"/>
  <c r="AE1898" i="13"/>
  <c r="AC1898" i="13"/>
  <c r="AA1898" i="13"/>
  <c r="Z1898" i="13"/>
  <c r="Y1898" i="13"/>
  <c r="X1898" i="13"/>
  <c r="W1898" i="13"/>
  <c r="V1898" i="13"/>
  <c r="U1898" i="13"/>
  <c r="T1898" i="13"/>
  <c r="S1898" i="13"/>
  <c r="R1898" i="13"/>
  <c r="Q1898" i="13"/>
  <c r="O1898" i="13"/>
  <c r="K1898" i="13"/>
  <c r="H1898" i="13"/>
  <c r="AE1897" i="13"/>
  <c r="AC1897" i="13"/>
  <c r="AA1897" i="13"/>
  <c r="Z1897" i="13"/>
  <c r="Y1897" i="13"/>
  <c r="X1897" i="13"/>
  <c r="W1897" i="13"/>
  <c r="V1897" i="13"/>
  <c r="U1897" i="13"/>
  <c r="T1897" i="13"/>
  <c r="S1897" i="13"/>
  <c r="R1897" i="13"/>
  <c r="Q1897" i="13"/>
  <c r="O1897" i="13"/>
  <c r="K1897" i="13"/>
  <c r="H1897" i="13"/>
  <c r="AE1896" i="13"/>
  <c r="AC1896" i="13"/>
  <c r="AA1896" i="13"/>
  <c r="Z1896" i="13"/>
  <c r="Y1896" i="13"/>
  <c r="X1896" i="13"/>
  <c r="W1896" i="13"/>
  <c r="V1896" i="13"/>
  <c r="U1896" i="13"/>
  <c r="T1896" i="13"/>
  <c r="S1896" i="13"/>
  <c r="R1896" i="13"/>
  <c r="Q1896" i="13"/>
  <c r="O1896" i="13"/>
  <c r="K1896" i="13"/>
  <c r="H1896" i="13"/>
  <c r="AE1895" i="13"/>
  <c r="AC1895" i="13"/>
  <c r="AA1895" i="13"/>
  <c r="Z1895" i="13"/>
  <c r="Y1895" i="13"/>
  <c r="X1895" i="13"/>
  <c r="W1895" i="13"/>
  <c r="V1895" i="13"/>
  <c r="U1895" i="13"/>
  <c r="T1895" i="13"/>
  <c r="S1895" i="13"/>
  <c r="R1895" i="13"/>
  <c r="Q1895" i="13"/>
  <c r="O1895" i="13"/>
  <c r="K1895" i="13"/>
  <c r="H1895" i="13"/>
  <c r="AE1894" i="13"/>
  <c r="AC1894" i="13"/>
  <c r="AA1894" i="13"/>
  <c r="Z1894" i="13"/>
  <c r="Y1894" i="13"/>
  <c r="X1894" i="13"/>
  <c r="W1894" i="13"/>
  <c r="V1894" i="13"/>
  <c r="U1894" i="13"/>
  <c r="T1894" i="13"/>
  <c r="S1894" i="13"/>
  <c r="R1894" i="13"/>
  <c r="Q1894" i="13"/>
  <c r="O1894" i="13"/>
  <c r="K1894" i="13"/>
  <c r="H1894" i="13"/>
  <c r="AE1893" i="13"/>
  <c r="AC1893" i="13"/>
  <c r="AA1893" i="13"/>
  <c r="Z1893" i="13"/>
  <c r="Y1893" i="13"/>
  <c r="X1893" i="13"/>
  <c r="W1893" i="13"/>
  <c r="V1893" i="13"/>
  <c r="U1893" i="13"/>
  <c r="T1893" i="13"/>
  <c r="S1893" i="13"/>
  <c r="R1893" i="13"/>
  <c r="Q1893" i="13"/>
  <c r="O1893" i="13"/>
  <c r="K1893" i="13"/>
  <c r="H1893" i="13"/>
  <c r="AE1892" i="13"/>
  <c r="AC1892" i="13"/>
  <c r="AA1892" i="13"/>
  <c r="Z1892" i="13"/>
  <c r="Y1892" i="13"/>
  <c r="X1892" i="13"/>
  <c r="W1892" i="13"/>
  <c r="V1892" i="13"/>
  <c r="U1892" i="13"/>
  <c r="T1892" i="13"/>
  <c r="S1892" i="13"/>
  <c r="R1892" i="13"/>
  <c r="Q1892" i="13"/>
  <c r="O1892" i="13"/>
  <c r="K1892" i="13"/>
  <c r="H1892" i="13"/>
  <c r="AE1891" i="13"/>
  <c r="AC1891" i="13"/>
  <c r="AA1891" i="13"/>
  <c r="Z1891" i="13"/>
  <c r="Y1891" i="13"/>
  <c r="X1891" i="13"/>
  <c r="W1891" i="13"/>
  <c r="V1891" i="13"/>
  <c r="U1891" i="13"/>
  <c r="T1891" i="13"/>
  <c r="S1891" i="13"/>
  <c r="R1891" i="13"/>
  <c r="Q1891" i="13"/>
  <c r="O1891" i="13"/>
  <c r="K1891" i="13"/>
  <c r="H1891" i="13"/>
  <c r="AE1890" i="13"/>
  <c r="AC1890" i="13"/>
  <c r="AA1890" i="13"/>
  <c r="Z1890" i="13"/>
  <c r="Y1890" i="13"/>
  <c r="X1890" i="13"/>
  <c r="W1890" i="13"/>
  <c r="V1890" i="13"/>
  <c r="U1890" i="13"/>
  <c r="T1890" i="13"/>
  <c r="S1890" i="13"/>
  <c r="R1890" i="13"/>
  <c r="Q1890" i="13"/>
  <c r="O1890" i="13"/>
  <c r="K1890" i="13"/>
  <c r="H1890" i="13"/>
  <c r="AE1889" i="13"/>
  <c r="AC1889" i="13"/>
  <c r="AA1889" i="13"/>
  <c r="Z1889" i="13"/>
  <c r="Y1889" i="13"/>
  <c r="X1889" i="13"/>
  <c r="W1889" i="13"/>
  <c r="V1889" i="13"/>
  <c r="U1889" i="13"/>
  <c r="T1889" i="13"/>
  <c r="S1889" i="13"/>
  <c r="R1889" i="13"/>
  <c r="Q1889" i="13"/>
  <c r="O1889" i="13"/>
  <c r="K1889" i="13"/>
  <c r="H1889" i="13"/>
  <c r="AE1888" i="13"/>
  <c r="AC1888" i="13"/>
  <c r="AA1888" i="13"/>
  <c r="Z1888" i="13"/>
  <c r="Y1888" i="13"/>
  <c r="X1888" i="13"/>
  <c r="W1888" i="13"/>
  <c r="V1888" i="13"/>
  <c r="U1888" i="13"/>
  <c r="T1888" i="13"/>
  <c r="S1888" i="13"/>
  <c r="R1888" i="13"/>
  <c r="Q1888" i="13"/>
  <c r="O1888" i="13"/>
  <c r="K1888" i="13"/>
  <c r="H1888" i="13"/>
  <c r="AE1887" i="13"/>
  <c r="AC1887" i="13"/>
  <c r="AA1887" i="13"/>
  <c r="Z1887" i="13"/>
  <c r="Y1887" i="13"/>
  <c r="X1887" i="13"/>
  <c r="W1887" i="13"/>
  <c r="V1887" i="13"/>
  <c r="U1887" i="13"/>
  <c r="T1887" i="13"/>
  <c r="S1887" i="13"/>
  <c r="R1887" i="13"/>
  <c r="Q1887" i="13"/>
  <c r="O1887" i="13"/>
  <c r="K1887" i="13"/>
  <c r="H1887" i="13"/>
  <c r="AE1886" i="13"/>
  <c r="AC1886" i="13"/>
  <c r="AA1886" i="13"/>
  <c r="Z1886" i="13"/>
  <c r="Y1886" i="13"/>
  <c r="X1886" i="13"/>
  <c r="W1886" i="13"/>
  <c r="V1886" i="13"/>
  <c r="U1886" i="13"/>
  <c r="T1886" i="13"/>
  <c r="S1886" i="13"/>
  <c r="R1886" i="13"/>
  <c r="Q1886" i="13"/>
  <c r="O1886" i="13"/>
  <c r="K1886" i="13"/>
  <c r="H1886" i="13"/>
  <c r="AE1885" i="13"/>
  <c r="AC1885" i="13"/>
  <c r="AA1885" i="13"/>
  <c r="Z1885" i="13"/>
  <c r="Y1885" i="13"/>
  <c r="X1885" i="13"/>
  <c r="W1885" i="13"/>
  <c r="V1885" i="13"/>
  <c r="U1885" i="13"/>
  <c r="T1885" i="13"/>
  <c r="S1885" i="13"/>
  <c r="R1885" i="13"/>
  <c r="Q1885" i="13"/>
  <c r="O1885" i="13"/>
  <c r="K1885" i="13"/>
  <c r="H1885" i="13"/>
  <c r="AE1884" i="13"/>
  <c r="AC1884" i="13"/>
  <c r="AA1884" i="13"/>
  <c r="Z1884" i="13"/>
  <c r="Y1884" i="13"/>
  <c r="X1884" i="13"/>
  <c r="W1884" i="13"/>
  <c r="V1884" i="13"/>
  <c r="U1884" i="13"/>
  <c r="T1884" i="13"/>
  <c r="S1884" i="13"/>
  <c r="R1884" i="13"/>
  <c r="Q1884" i="13"/>
  <c r="O1884" i="13"/>
  <c r="K1884" i="13"/>
  <c r="H1884" i="13"/>
  <c r="AE1883" i="13"/>
  <c r="AC1883" i="13"/>
  <c r="AA1883" i="13"/>
  <c r="Z1883" i="13"/>
  <c r="Y1883" i="13"/>
  <c r="X1883" i="13"/>
  <c r="W1883" i="13"/>
  <c r="V1883" i="13"/>
  <c r="U1883" i="13"/>
  <c r="T1883" i="13"/>
  <c r="S1883" i="13"/>
  <c r="R1883" i="13"/>
  <c r="Q1883" i="13"/>
  <c r="O1883" i="13"/>
  <c r="K1883" i="13"/>
  <c r="H1883" i="13"/>
  <c r="AE1882" i="13"/>
  <c r="AC1882" i="13"/>
  <c r="AA1882" i="13"/>
  <c r="Z1882" i="13"/>
  <c r="Y1882" i="13"/>
  <c r="X1882" i="13"/>
  <c r="W1882" i="13"/>
  <c r="V1882" i="13"/>
  <c r="U1882" i="13"/>
  <c r="T1882" i="13"/>
  <c r="S1882" i="13"/>
  <c r="R1882" i="13"/>
  <c r="Q1882" i="13"/>
  <c r="O1882" i="13"/>
  <c r="K1882" i="13"/>
  <c r="H1882" i="13"/>
  <c r="AE1881" i="13"/>
  <c r="AC1881" i="13"/>
  <c r="AA1881" i="13"/>
  <c r="Z1881" i="13"/>
  <c r="Y1881" i="13"/>
  <c r="X1881" i="13"/>
  <c r="W1881" i="13"/>
  <c r="V1881" i="13"/>
  <c r="U1881" i="13"/>
  <c r="T1881" i="13"/>
  <c r="S1881" i="13"/>
  <c r="R1881" i="13"/>
  <c r="Q1881" i="13"/>
  <c r="O1881" i="13"/>
  <c r="K1881" i="13"/>
  <c r="H1881" i="13"/>
  <c r="AE1880" i="13"/>
  <c r="AC1880" i="13"/>
  <c r="AA1880" i="13"/>
  <c r="Z1880" i="13"/>
  <c r="Y1880" i="13"/>
  <c r="X1880" i="13"/>
  <c r="W1880" i="13"/>
  <c r="V1880" i="13"/>
  <c r="U1880" i="13"/>
  <c r="T1880" i="13"/>
  <c r="S1880" i="13"/>
  <c r="R1880" i="13"/>
  <c r="Q1880" i="13"/>
  <c r="O1880" i="13"/>
  <c r="K1880" i="13"/>
  <c r="H1880" i="13"/>
  <c r="AE1879" i="13"/>
  <c r="AC1879" i="13"/>
  <c r="AA1879" i="13"/>
  <c r="Z1879" i="13"/>
  <c r="Y1879" i="13"/>
  <c r="X1879" i="13"/>
  <c r="W1879" i="13"/>
  <c r="V1879" i="13"/>
  <c r="U1879" i="13"/>
  <c r="T1879" i="13"/>
  <c r="S1879" i="13"/>
  <c r="R1879" i="13"/>
  <c r="Q1879" i="13"/>
  <c r="O1879" i="13"/>
  <c r="K1879" i="13"/>
  <c r="H1879" i="13"/>
  <c r="AE1878" i="13"/>
  <c r="AC1878" i="13"/>
  <c r="AA1878" i="13"/>
  <c r="Z1878" i="13"/>
  <c r="Y1878" i="13"/>
  <c r="X1878" i="13"/>
  <c r="W1878" i="13"/>
  <c r="V1878" i="13"/>
  <c r="U1878" i="13"/>
  <c r="T1878" i="13"/>
  <c r="S1878" i="13"/>
  <c r="R1878" i="13"/>
  <c r="Q1878" i="13"/>
  <c r="O1878" i="13"/>
  <c r="K1878" i="13"/>
  <c r="H1878" i="13"/>
  <c r="AE1877" i="13"/>
  <c r="AC1877" i="13"/>
  <c r="AA1877" i="13"/>
  <c r="Z1877" i="13"/>
  <c r="Y1877" i="13"/>
  <c r="X1877" i="13"/>
  <c r="W1877" i="13"/>
  <c r="V1877" i="13"/>
  <c r="U1877" i="13"/>
  <c r="T1877" i="13"/>
  <c r="S1877" i="13"/>
  <c r="R1877" i="13"/>
  <c r="Q1877" i="13"/>
  <c r="O1877" i="13"/>
  <c r="K1877" i="13"/>
  <c r="H1877" i="13"/>
  <c r="AE1876" i="13"/>
  <c r="AC1876" i="13"/>
  <c r="AA1876" i="13"/>
  <c r="Z1876" i="13"/>
  <c r="Y1876" i="13"/>
  <c r="X1876" i="13"/>
  <c r="W1876" i="13"/>
  <c r="V1876" i="13"/>
  <c r="U1876" i="13"/>
  <c r="T1876" i="13"/>
  <c r="S1876" i="13"/>
  <c r="R1876" i="13"/>
  <c r="Q1876" i="13"/>
  <c r="O1876" i="13"/>
  <c r="K1876" i="13"/>
  <c r="H1876" i="13"/>
  <c r="AE1875" i="13"/>
  <c r="AC1875" i="13"/>
  <c r="AA1875" i="13"/>
  <c r="Z1875" i="13"/>
  <c r="Y1875" i="13"/>
  <c r="X1875" i="13"/>
  <c r="W1875" i="13"/>
  <c r="V1875" i="13"/>
  <c r="U1875" i="13"/>
  <c r="T1875" i="13"/>
  <c r="S1875" i="13"/>
  <c r="R1875" i="13"/>
  <c r="Q1875" i="13"/>
  <c r="O1875" i="13"/>
  <c r="K1875" i="13"/>
  <c r="H1875" i="13"/>
  <c r="AE1874" i="13"/>
  <c r="AC1874" i="13"/>
  <c r="AA1874" i="13"/>
  <c r="Z1874" i="13"/>
  <c r="Y1874" i="13"/>
  <c r="X1874" i="13"/>
  <c r="W1874" i="13"/>
  <c r="V1874" i="13"/>
  <c r="U1874" i="13"/>
  <c r="T1874" i="13"/>
  <c r="S1874" i="13"/>
  <c r="R1874" i="13"/>
  <c r="Q1874" i="13"/>
  <c r="O1874" i="13"/>
  <c r="K1874" i="13"/>
  <c r="H1874" i="13"/>
  <c r="AE1873" i="13"/>
  <c r="AC1873" i="13"/>
  <c r="AA1873" i="13"/>
  <c r="Z1873" i="13"/>
  <c r="Y1873" i="13"/>
  <c r="X1873" i="13"/>
  <c r="W1873" i="13"/>
  <c r="V1873" i="13"/>
  <c r="U1873" i="13"/>
  <c r="T1873" i="13"/>
  <c r="S1873" i="13"/>
  <c r="R1873" i="13"/>
  <c r="Q1873" i="13"/>
  <c r="O1873" i="13"/>
  <c r="K1873" i="13"/>
  <c r="H1873" i="13"/>
  <c r="AE1872" i="13"/>
  <c r="AC1872" i="13"/>
  <c r="AA1872" i="13"/>
  <c r="Z1872" i="13"/>
  <c r="Y1872" i="13"/>
  <c r="X1872" i="13"/>
  <c r="W1872" i="13"/>
  <c r="V1872" i="13"/>
  <c r="U1872" i="13"/>
  <c r="T1872" i="13"/>
  <c r="S1872" i="13"/>
  <c r="R1872" i="13"/>
  <c r="Q1872" i="13"/>
  <c r="O1872" i="13"/>
  <c r="K1872" i="13"/>
  <c r="H1872" i="13"/>
  <c r="AE1871" i="13"/>
  <c r="AC1871" i="13"/>
  <c r="AA1871" i="13"/>
  <c r="Z1871" i="13"/>
  <c r="Y1871" i="13"/>
  <c r="X1871" i="13"/>
  <c r="W1871" i="13"/>
  <c r="V1871" i="13"/>
  <c r="U1871" i="13"/>
  <c r="T1871" i="13"/>
  <c r="S1871" i="13"/>
  <c r="R1871" i="13"/>
  <c r="Q1871" i="13"/>
  <c r="O1871" i="13"/>
  <c r="K1871" i="13"/>
  <c r="H1871" i="13"/>
  <c r="AE1870" i="13"/>
  <c r="AC1870" i="13"/>
  <c r="AA1870" i="13"/>
  <c r="Z1870" i="13"/>
  <c r="Y1870" i="13"/>
  <c r="X1870" i="13"/>
  <c r="W1870" i="13"/>
  <c r="V1870" i="13"/>
  <c r="U1870" i="13"/>
  <c r="T1870" i="13"/>
  <c r="S1870" i="13"/>
  <c r="R1870" i="13"/>
  <c r="Q1870" i="13"/>
  <c r="O1870" i="13"/>
  <c r="K1870" i="13"/>
  <c r="H1870" i="13"/>
  <c r="AE1869" i="13"/>
  <c r="AC1869" i="13"/>
  <c r="AA1869" i="13"/>
  <c r="Z1869" i="13"/>
  <c r="Y1869" i="13"/>
  <c r="X1869" i="13"/>
  <c r="W1869" i="13"/>
  <c r="V1869" i="13"/>
  <c r="U1869" i="13"/>
  <c r="T1869" i="13"/>
  <c r="S1869" i="13"/>
  <c r="R1869" i="13"/>
  <c r="Q1869" i="13"/>
  <c r="O1869" i="13"/>
  <c r="K1869" i="13"/>
  <c r="H1869" i="13"/>
  <c r="AE1868" i="13"/>
  <c r="AC1868" i="13"/>
  <c r="AA1868" i="13"/>
  <c r="Z1868" i="13"/>
  <c r="Y1868" i="13"/>
  <c r="X1868" i="13"/>
  <c r="W1868" i="13"/>
  <c r="V1868" i="13"/>
  <c r="U1868" i="13"/>
  <c r="T1868" i="13"/>
  <c r="S1868" i="13"/>
  <c r="R1868" i="13"/>
  <c r="Q1868" i="13"/>
  <c r="O1868" i="13"/>
  <c r="K1868" i="13"/>
  <c r="H1868" i="13"/>
  <c r="AE1867" i="13"/>
  <c r="AC1867" i="13"/>
  <c r="AA1867" i="13"/>
  <c r="Z1867" i="13"/>
  <c r="Y1867" i="13"/>
  <c r="X1867" i="13"/>
  <c r="W1867" i="13"/>
  <c r="V1867" i="13"/>
  <c r="U1867" i="13"/>
  <c r="T1867" i="13"/>
  <c r="S1867" i="13"/>
  <c r="R1867" i="13"/>
  <c r="Q1867" i="13"/>
  <c r="O1867" i="13"/>
  <c r="K1867" i="13"/>
  <c r="H1867" i="13"/>
  <c r="AE1866" i="13"/>
  <c r="AC1866" i="13"/>
  <c r="AA1866" i="13"/>
  <c r="Z1866" i="13"/>
  <c r="Y1866" i="13"/>
  <c r="X1866" i="13"/>
  <c r="W1866" i="13"/>
  <c r="V1866" i="13"/>
  <c r="U1866" i="13"/>
  <c r="T1866" i="13"/>
  <c r="S1866" i="13"/>
  <c r="R1866" i="13"/>
  <c r="Q1866" i="13"/>
  <c r="O1866" i="13"/>
  <c r="K1866" i="13"/>
  <c r="H1866" i="13"/>
  <c r="AE1865" i="13"/>
  <c r="AC1865" i="13"/>
  <c r="AA1865" i="13"/>
  <c r="Z1865" i="13"/>
  <c r="Y1865" i="13"/>
  <c r="X1865" i="13"/>
  <c r="W1865" i="13"/>
  <c r="V1865" i="13"/>
  <c r="U1865" i="13"/>
  <c r="T1865" i="13"/>
  <c r="S1865" i="13"/>
  <c r="R1865" i="13"/>
  <c r="Q1865" i="13"/>
  <c r="O1865" i="13"/>
  <c r="K1865" i="13"/>
  <c r="H1865" i="13"/>
  <c r="AE1864" i="13"/>
  <c r="AC1864" i="13"/>
  <c r="AA1864" i="13"/>
  <c r="Z1864" i="13"/>
  <c r="Y1864" i="13"/>
  <c r="X1864" i="13"/>
  <c r="W1864" i="13"/>
  <c r="V1864" i="13"/>
  <c r="U1864" i="13"/>
  <c r="T1864" i="13"/>
  <c r="S1864" i="13"/>
  <c r="R1864" i="13"/>
  <c r="Q1864" i="13"/>
  <c r="O1864" i="13"/>
  <c r="K1864" i="13"/>
  <c r="H1864" i="13"/>
  <c r="AE1863" i="13"/>
  <c r="AC1863" i="13"/>
  <c r="AA1863" i="13"/>
  <c r="Z1863" i="13"/>
  <c r="Y1863" i="13"/>
  <c r="X1863" i="13"/>
  <c r="W1863" i="13"/>
  <c r="V1863" i="13"/>
  <c r="U1863" i="13"/>
  <c r="T1863" i="13"/>
  <c r="S1863" i="13"/>
  <c r="R1863" i="13"/>
  <c r="Q1863" i="13"/>
  <c r="O1863" i="13"/>
  <c r="K1863" i="13"/>
  <c r="H1863" i="13"/>
  <c r="AE1862" i="13"/>
  <c r="AC1862" i="13"/>
  <c r="AA1862" i="13"/>
  <c r="Z1862" i="13"/>
  <c r="Y1862" i="13"/>
  <c r="X1862" i="13"/>
  <c r="W1862" i="13"/>
  <c r="V1862" i="13"/>
  <c r="U1862" i="13"/>
  <c r="T1862" i="13"/>
  <c r="S1862" i="13"/>
  <c r="R1862" i="13"/>
  <c r="Q1862" i="13"/>
  <c r="O1862" i="13"/>
  <c r="K1862" i="13"/>
  <c r="H1862" i="13"/>
  <c r="AE1861" i="13"/>
  <c r="AC1861" i="13"/>
  <c r="AA1861" i="13"/>
  <c r="Z1861" i="13"/>
  <c r="Y1861" i="13"/>
  <c r="X1861" i="13"/>
  <c r="W1861" i="13"/>
  <c r="V1861" i="13"/>
  <c r="U1861" i="13"/>
  <c r="T1861" i="13"/>
  <c r="S1861" i="13"/>
  <c r="R1861" i="13"/>
  <c r="Q1861" i="13"/>
  <c r="O1861" i="13"/>
  <c r="K1861" i="13"/>
  <c r="H1861" i="13"/>
  <c r="AE1860" i="13"/>
  <c r="AC1860" i="13"/>
  <c r="AA1860" i="13"/>
  <c r="Z1860" i="13"/>
  <c r="Y1860" i="13"/>
  <c r="X1860" i="13"/>
  <c r="W1860" i="13"/>
  <c r="V1860" i="13"/>
  <c r="U1860" i="13"/>
  <c r="T1860" i="13"/>
  <c r="S1860" i="13"/>
  <c r="R1860" i="13"/>
  <c r="Q1860" i="13"/>
  <c r="O1860" i="13"/>
  <c r="K1860" i="13"/>
  <c r="H1860" i="13"/>
  <c r="AE1859" i="13"/>
  <c r="AC1859" i="13"/>
  <c r="AA1859" i="13"/>
  <c r="Z1859" i="13"/>
  <c r="Y1859" i="13"/>
  <c r="X1859" i="13"/>
  <c r="W1859" i="13"/>
  <c r="V1859" i="13"/>
  <c r="U1859" i="13"/>
  <c r="T1859" i="13"/>
  <c r="S1859" i="13"/>
  <c r="R1859" i="13"/>
  <c r="Q1859" i="13"/>
  <c r="O1859" i="13"/>
  <c r="K1859" i="13"/>
  <c r="H1859" i="13"/>
  <c r="AE1858" i="13"/>
  <c r="AC1858" i="13"/>
  <c r="AA1858" i="13"/>
  <c r="Z1858" i="13"/>
  <c r="Y1858" i="13"/>
  <c r="X1858" i="13"/>
  <c r="W1858" i="13"/>
  <c r="V1858" i="13"/>
  <c r="U1858" i="13"/>
  <c r="T1858" i="13"/>
  <c r="S1858" i="13"/>
  <c r="R1858" i="13"/>
  <c r="Q1858" i="13"/>
  <c r="O1858" i="13"/>
  <c r="K1858" i="13"/>
  <c r="H1858" i="13"/>
  <c r="AE1857" i="13"/>
  <c r="AC1857" i="13"/>
  <c r="AA1857" i="13"/>
  <c r="Z1857" i="13"/>
  <c r="Y1857" i="13"/>
  <c r="X1857" i="13"/>
  <c r="W1857" i="13"/>
  <c r="V1857" i="13"/>
  <c r="U1857" i="13"/>
  <c r="T1857" i="13"/>
  <c r="S1857" i="13"/>
  <c r="R1857" i="13"/>
  <c r="Q1857" i="13"/>
  <c r="O1857" i="13"/>
  <c r="K1857" i="13"/>
  <c r="H1857" i="13"/>
  <c r="AE1856" i="13"/>
  <c r="AC1856" i="13"/>
  <c r="AA1856" i="13"/>
  <c r="Z1856" i="13"/>
  <c r="Y1856" i="13"/>
  <c r="X1856" i="13"/>
  <c r="W1856" i="13"/>
  <c r="V1856" i="13"/>
  <c r="U1856" i="13"/>
  <c r="T1856" i="13"/>
  <c r="S1856" i="13"/>
  <c r="R1856" i="13"/>
  <c r="Q1856" i="13"/>
  <c r="O1856" i="13"/>
  <c r="K1856" i="13"/>
  <c r="H1856" i="13"/>
  <c r="AE1855" i="13"/>
  <c r="AC1855" i="13"/>
  <c r="AA1855" i="13"/>
  <c r="Z1855" i="13"/>
  <c r="Y1855" i="13"/>
  <c r="X1855" i="13"/>
  <c r="W1855" i="13"/>
  <c r="V1855" i="13"/>
  <c r="U1855" i="13"/>
  <c r="T1855" i="13"/>
  <c r="S1855" i="13"/>
  <c r="R1855" i="13"/>
  <c r="Q1855" i="13"/>
  <c r="O1855" i="13"/>
  <c r="K1855" i="13"/>
  <c r="H1855" i="13"/>
  <c r="AE1854" i="13"/>
  <c r="AC1854" i="13"/>
  <c r="AA1854" i="13"/>
  <c r="Z1854" i="13"/>
  <c r="Y1854" i="13"/>
  <c r="X1854" i="13"/>
  <c r="W1854" i="13"/>
  <c r="V1854" i="13"/>
  <c r="U1854" i="13"/>
  <c r="T1854" i="13"/>
  <c r="S1854" i="13"/>
  <c r="R1854" i="13"/>
  <c r="Q1854" i="13"/>
  <c r="O1854" i="13"/>
  <c r="K1854" i="13"/>
  <c r="H1854" i="13"/>
  <c r="AE1853" i="13"/>
  <c r="AC1853" i="13"/>
  <c r="AA1853" i="13"/>
  <c r="Z1853" i="13"/>
  <c r="Y1853" i="13"/>
  <c r="X1853" i="13"/>
  <c r="W1853" i="13"/>
  <c r="V1853" i="13"/>
  <c r="U1853" i="13"/>
  <c r="T1853" i="13"/>
  <c r="S1853" i="13"/>
  <c r="R1853" i="13"/>
  <c r="Q1853" i="13"/>
  <c r="O1853" i="13"/>
  <c r="K1853" i="13"/>
  <c r="H1853" i="13"/>
  <c r="AE1852" i="13"/>
  <c r="AC1852" i="13"/>
  <c r="AA1852" i="13"/>
  <c r="Z1852" i="13"/>
  <c r="Y1852" i="13"/>
  <c r="X1852" i="13"/>
  <c r="W1852" i="13"/>
  <c r="V1852" i="13"/>
  <c r="U1852" i="13"/>
  <c r="T1852" i="13"/>
  <c r="S1852" i="13"/>
  <c r="R1852" i="13"/>
  <c r="Q1852" i="13"/>
  <c r="O1852" i="13"/>
  <c r="K1852" i="13"/>
  <c r="H1852" i="13"/>
  <c r="AE1851" i="13"/>
  <c r="AC1851" i="13"/>
  <c r="AA1851" i="13"/>
  <c r="Z1851" i="13"/>
  <c r="Y1851" i="13"/>
  <c r="X1851" i="13"/>
  <c r="W1851" i="13"/>
  <c r="V1851" i="13"/>
  <c r="U1851" i="13"/>
  <c r="T1851" i="13"/>
  <c r="S1851" i="13"/>
  <c r="R1851" i="13"/>
  <c r="Q1851" i="13"/>
  <c r="O1851" i="13"/>
  <c r="K1851" i="13"/>
  <c r="H1851" i="13"/>
  <c r="AE1850" i="13"/>
  <c r="AC1850" i="13"/>
  <c r="AA1850" i="13"/>
  <c r="Z1850" i="13"/>
  <c r="Y1850" i="13"/>
  <c r="X1850" i="13"/>
  <c r="W1850" i="13"/>
  <c r="V1850" i="13"/>
  <c r="U1850" i="13"/>
  <c r="T1850" i="13"/>
  <c r="S1850" i="13"/>
  <c r="R1850" i="13"/>
  <c r="Q1850" i="13"/>
  <c r="O1850" i="13"/>
  <c r="K1850" i="13"/>
  <c r="H1850" i="13"/>
  <c r="AE1849" i="13"/>
  <c r="AC1849" i="13"/>
  <c r="AA1849" i="13"/>
  <c r="Z1849" i="13"/>
  <c r="Y1849" i="13"/>
  <c r="X1849" i="13"/>
  <c r="W1849" i="13"/>
  <c r="V1849" i="13"/>
  <c r="U1849" i="13"/>
  <c r="T1849" i="13"/>
  <c r="S1849" i="13"/>
  <c r="R1849" i="13"/>
  <c r="Q1849" i="13"/>
  <c r="O1849" i="13"/>
  <c r="K1849" i="13"/>
  <c r="H1849" i="13"/>
  <c r="AE1848" i="13"/>
  <c r="AC1848" i="13"/>
  <c r="AA1848" i="13"/>
  <c r="Z1848" i="13"/>
  <c r="Y1848" i="13"/>
  <c r="X1848" i="13"/>
  <c r="W1848" i="13"/>
  <c r="V1848" i="13"/>
  <c r="U1848" i="13"/>
  <c r="T1848" i="13"/>
  <c r="S1848" i="13"/>
  <c r="R1848" i="13"/>
  <c r="Q1848" i="13"/>
  <c r="O1848" i="13"/>
  <c r="K1848" i="13"/>
  <c r="H1848" i="13"/>
  <c r="AE1847" i="13"/>
  <c r="AC1847" i="13"/>
  <c r="AA1847" i="13"/>
  <c r="Z1847" i="13"/>
  <c r="Y1847" i="13"/>
  <c r="X1847" i="13"/>
  <c r="W1847" i="13"/>
  <c r="V1847" i="13"/>
  <c r="U1847" i="13"/>
  <c r="T1847" i="13"/>
  <c r="S1847" i="13"/>
  <c r="R1847" i="13"/>
  <c r="Q1847" i="13"/>
  <c r="O1847" i="13"/>
  <c r="K1847" i="13"/>
  <c r="H1847" i="13"/>
  <c r="AE1846" i="13"/>
  <c r="AC1846" i="13"/>
  <c r="AA1846" i="13"/>
  <c r="Z1846" i="13"/>
  <c r="Y1846" i="13"/>
  <c r="X1846" i="13"/>
  <c r="W1846" i="13"/>
  <c r="V1846" i="13"/>
  <c r="U1846" i="13"/>
  <c r="T1846" i="13"/>
  <c r="S1846" i="13"/>
  <c r="R1846" i="13"/>
  <c r="Q1846" i="13"/>
  <c r="O1846" i="13"/>
  <c r="K1846" i="13"/>
  <c r="H1846" i="13"/>
  <c r="AE1845" i="13"/>
  <c r="AC1845" i="13"/>
  <c r="AA1845" i="13"/>
  <c r="Z1845" i="13"/>
  <c r="Y1845" i="13"/>
  <c r="X1845" i="13"/>
  <c r="W1845" i="13"/>
  <c r="V1845" i="13"/>
  <c r="U1845" i="13"/>
  <c r="T1845" i="13"/>
  <c r="S1845" i="13"/>
  <c r="R1845" i="13"/>
  <c r="Q1845" i="13"/>
  <c r="O1845" i="13"/>
  <c r="K1845" i="13"/>
  <c r="H1845" i="13"/>
  <c r="AE1844" i="13"/>
  <c r="AC1844" i="13"/>
  <c r="AA1844" i="13"/>
  <c r="Z1844" i="13"/>
  <c r="Y1844" i="13"/>
  <c r="X1844" i="13"/>
  <c r="W1844" i="13"/>
  <c r="V1844" i="13"/>
  <c r="U1844" i="13"/>
  <c r="T1844" i="13"/>
  <c r="S1844" i="13"/>
  <c r="R1844" i="13"/>
  <c r="Q1844" i="13"/>
  <c r="O1844" i="13"/>
  <c r="K1844" i="13"/>
  <c r="H1844" i="13"/>
  <c r="AE1843" i="13"/>
  <c r="AC1843" i="13"/>
  <c r="AA1843" i="13"/>
  <c r="Z1843" i="13"/>
  <c r="Y1843" i="13"/>
  <c r="X1843" i="13"/>
  <c r="W1843" i="13"/>
  <c r="V1843" i="13"/>
  <c r="U1843" i="13"/>
  <c r="T1843" i="13"/>
  <c r="S1843" i="13"/>
  <c r="R1843" i="13"/>
  <c r="Q1843" i="13"/>
  <c r="O1843" i="13"/>
  <c r="K1843" i="13"/>
  <c r="H1843" i="13"/>
  <c r="AE1842" i="13"/>
  <c r="AC1842" i="13"/>
  <c r="AA1842" i="13"/>
  <c r="Z1842" i="13"/>
  <c r="Y1842" i="13"/>
  <c r="X1842" i="13"/>
  <c r="W1842" i="13"/>
  <c r="V1842" i="13"/>
  <c r="U1842" i="13"/>
  <c r="T1842" i="13"/>
  <c r="S1842" i="13"/>
  <c r="R1842" i="13"/>
  <c r="Q1842" i="13"/>
  <c r="O1842" i="13"/>
  <c r="K1842" i="13"/>
  <c r="H1842" i="13"/>
  <c r="AE1841" i="13"/>
  <c r="AC1841" i="13"/>
  <c r="AA1841" i="13"/>
  <c r="Z1841" i="13"/>
  <c r="Y1841" i="13"/>
  <c r="X1841" i="13"/>
  <c r="W1841" i="13"/>
  <c r="V1841" i="13"/>
  <c r="U1841" i="13"/>
  <c r="T1841" i="13"/>
  <c r="S1841" i="13"/>
  <c r="R1841" i="13"/>
  <c r="Q1841" i="13"/>
  <c r="O1841" i="13"/>
  <c r="K1841" i="13"/>
  <c r="H1841" i="13"/>
  <c r="AE1840" i="13"/>
  <c r="AC1840" i="13"/>
  <c r="AA1840" i="13"/>
  <c r="Z1840" i="13"/>
  <c r="Y1840" i="13"/>
  <c r="X1840" i="13"/>
  <c r="W1840" i="13"/>
  <c r="V1840" i="13"/>
  <c r="U1840" i="13"/>
  <c r="T1840" i="13"/>
  <c r="S1840" i="13"/>
  <c r="R1840" i="13"/>
  <c r="Q1840" i="13"/>
  <c r="O1840" i="13"/>
  <c r="K1840" i="13"/>
  <c r="H1840" i="13"/>
  <c r="AE1839" i="13"/>
  <c r="AC1839" i="13"/>
  <c r="AA1839" i="13"/>
  <c r="Z1839" i="13"/>
  <c r="Y1839" i="13"/>
  <c r="X1839" i="13"/>
  <c r="W1839" i="13"/>
  <c r="V1839" i="13"/>
  <c r="U1839" i="13"/>
  <c r="T1839" i="13"/>
  <c r="S1839" i="13"/>
  <c r="R1839" i="13"/>
  <c r="Q1839" i="13"/>
  <c r="O1839" i="13"/>
  <c r="K1839" i="13"/>
  <c r="H1839" i="13"/>
  <c r="AE1838" i="13"/>
  <c r="AC1838" i="13"/>
  <c r="AA1838" i="13"/>
  <c r="Z1838" i="13"/>
  <c r="Y1838" i="13"/>
  <c r="X1838" i="13"/>
  <c r="W1838" i="13"/>
  <c r="V1838" i="13"/>
  <c r="U1838" i="13"/>
  <c r="T1838" i="13"/>
  <c r="S1838" i="13"/>
  <c r="R1838" i="13"/>
  <c r="Q1838" i="13"/>
  <c r="O1838" i="13"/>
  <c r="K1838" i="13"/>
  <c r="H1838" i="13"/>
  <c r="AE1837" i="13"/>
  <c r="AC1837" i="13"/>
  <c r="AA1837" i="13"/>
  <c r="Z1837" i="13"/>
  <c r="Y1837" i="13"/>
  <c r="X1837" i="13"/>
  <c r="W1837" i="13"/>
  <c r="V1837" i="13"/>
  <c r="U1837" i="13"/>
  <c r="T1837" i="13"/>
  <c r="S1837" i="13"/>
  <c r="R1837" i="13"/>
  <c r="Q1837" i="13"/>
  <c r="O1837" i="13"/>
  <c r="K1837" i="13"/>
  <c r="H1837" i="13"/>
  <c r="AE1836" i="13"/>
  <c r="AC1836" i="13"/>
  <c r="AA1836" i="13"/>
  <c r="Z1836" i="13"/>
  <c r="Y1836" i="13"/>
  <c r="X1836" i="13"/>
  <c r="W1836" i="13"/>
  <c r="V1836" i="13"/>
  <c r="U1836" i="13"/>
  <c r="T1836" i="13"/>
  <c r="S1836" i="13"/>
  <c r="R1836" i="13"/>
  <c r="Q1836" i="13"/>
  <c r="O1836" i="13"/>
  <c r="K1836" i="13"/>
  <c r="H1836" i="13"/>
  <c r="AE1835" i="13"/>
  <c r="AC1835" i="13"/>
  <c r="AA1835" i="13"/>
  <c r="Z1835" i="13"/>
  <c r="Y1835" i="13"/>
  <c r="X1835" i="13"/>
  <c r="W1835" i="13"/>
  <c r="V1835" i="13"/>
  <c r="U1835" i="13"/>
  <c r="T1835" i="13"/>
  <c r="S1835" i="13"/>
  <c r="R1835" i="13"/>
  <c r="Q1835" i="13"/>
  <c r="O1835" i="13"/>
  <c r="K1835" i="13"/>
  <c r="H1835" i="13"/>
  <c r="AE1834" i="13"/>
  <c r="AC1834" i="13"/>
  <c r="AA1834" i="13"/>
  <c r="Z1834" i="13"/>
  <c r="Y1834" i="13"/>
  <c r="X1834" i="13"/>
  <c r="W1834" i="13"/>
  <c r="V1834" i="13"/>
  <c r="U1834" i="13"/>
  <c r="T1834" i="13"/>
  <c r="S1834" i="13"/>
  <c r="R1834" i="13"/>
  <c r="Q1834" i="13"/>
  <c r="O1834" i="13"/>
  <c r="K1834" i="13"/>
  <c r="H1834" i="13"/>
  <c r="AE1833" i="13"/>
  <c r="AC1833" i="13"/>
  <c r="AA1833" i="13"/>
  <c r="Z1833" i="13"/>
  <c r="Y1833" i="13"/>
  <c r="X1833" i="13"/>
  <c r="W1833" i="13"/>
  <c r="V1833" i="13"/>
  <c r="U1833" i="13"/>
  <c r="T1833" i="13"/>
  <c r="S1833" i="13"/>
  <c r="R1833" i="13"/>
  <c r="Q1833" i="13"/>
  <c r="O1833" i="13"/>
  <c r="K1833" i="13"/>
  <c r="H1833" i="13"/>
  <c r="AE1832" i="13"/>
  <c r="AC1832" i="13"/>
  <c r="AA1832" i="13"/>
  <c r="Z1832" i="13"/>
  <c r="Y1832" i="13"/>
  <c r="X1832" i="13"/>
  <c r="W1832" i="13"/>
  <c r="V1832" i="13"/>
  <c r="U1832" i="13"/>
  <c r="T1832" i="13"/>
  <c r="S1832" i="13"/>
  <c r="R1832" i="13"/>
  <c r="Q1832" i="13"/>
  <c r="O1832" i="13"/>
  <c r="K1832" i="13"/>
  <c r="H1832" i="13"/>
  <c r="AE1831" i="13"/>
  <c r="AC1831" i="13"/>
  <c r="AA1831" i="13"/>
  <c r="Z1831" i="13"/>
  <c r="Y1831" i="13"/>
  <c r="X1831" i="13"/>
  <c r="W1831" i="13"/>
  <c r="V1831" i="13"/>
  <c r="U1831" i="13"/>
  <c r="T1831" i="13"/>
  <c r="S1831" i="13"/>
  <c r="R1831" i="13"/>
  <c r="Q1831" i="13"/>
  <c r="O1831" i="13"/>
  <c r="K1831" i="13"/>
  <c r="H1831" i="13"/>
  <c r="AE1830" i="13"/>
  <c r="AC1830" i="13"/>
  <c r="AA1830" i="13"/>
  <c r="Z1830" i="13"/>
  <c r="Y1830" i="13"/>
  <c r="X1830" i="13"/>
  <c r="W1830" i="13"/>
  <c r="V1830" i="13"/>
  <c r="U1830" i="13"/>
  <c r="T1830" i="13"/>
  <c r="S1830" i="13"/>
  <c r="R1830" i="13"/>
  <c r="Q1830" i="13"/>
  <c r="O1830" i="13"/>
  <c r="K1830" i="13"/>
  <c r="H1830" i="13"/>
  <c r="AE1829" i="13"/>
  <c r="AC1829" i="13"/>
  <c r="AA1829" i="13"/>
  <c r="Z1829" i="13"/>
  <c r="Y1829" i="13"/>
  <c r="X1829" i="13"/>
  <c r="W1829" i="13"/>
  <c r="V1829" i="13"/>
  <c r="U1829" i="13"/>
  <c r="T1829" i="13"/>
  <c r="S1829" i="13"/>
  <c r="R1829" i="13"/>
  <c r="Q1829" i="13"/>
  <c r="O1829" i="13"/>
  <c r="K1829" i="13"/>
  <c r="H1829" i="13"/>
  <c r="AE1828" i="13"/>
  <c r="AC1828" i="13"/>
  <c r="AA1828" i="13"/>
  <c r="Z1828" i="13"/>
  <c r="Y1828" i="13"/>
  <c r="X1828" i="13"/>
  <c r="W1828" i="13"/>
  <c r="V1828" i="13"/>
  <c r="U1828" i="13"/>
  <c r="T1828" i="13"/>
  <c r="S1828" i="13"/>
  <c r="R1828" i="13"/>
  <c r="Q1828" i="13"/>
  <c r="O1828" i="13"/>
  <c r="K1828" i="13"/>
  <c r="H1828" i="13"/>
  <c r="AE1827" i="13"/>
  <c r="AC1827" i="13"/>
  <c r="AA1827" i="13"/>
  <c r="Z1827" i="13"/>
  <c r="Y1827" i="13"/>
  <c r="X1827" i="13"/>
  <c r="W1827" i="13"/>
  <c r="V1827" i="13"/>
  <c r="U1827" i="13"/>
  <c r="T1827" i="13"/>
  <c r="S1827" i="13"/>
  <c r="R1827" i="13"/>
  <c r="Q1827" i="13"/>
  <c r="O1827" i="13"/>
  <c r="K1827" i="13"/>
  <c r="H1827" i="13"/>
  <c r="AE1826" i="13"/>
  <c r="AC1826" i="13"/>
  <c r="AA1826" i="13"/>
  <c r="Z1826" i="13"/>
  <c r="Y1826" i="13"/>
  <c r="X1826" i="13"/>
  <c r="W1826" i="13"/>
  <c r="V1826" i="13"/>
  <c r="U1826" i="13"/>
  <c r="T1826" i="13"/>
  <c r="S1826" i="13"/>
  <c r="R1826" i="13"/>
  <c r="Q1826" i="13"/>
  <c r="O1826" i="13"/>
  <c r="K1826" i="13"/>
  <c r="H1826" i="13"/>
  <c r="AE1825" i="13"/>
  <c r="AC1825" i="13"/>
  <c r="AA1825" i="13"/>
  <c r="Z1825" i="13"/>
  <c r="Y1825" i="13"/>
  <c r="X1825" i="13"/>
  <c r="W1825" i="13"/>
  <c r="V1825" i="13"/>
  <c r="U1825" i="13"/>
  <c r="T1825" i="13"/>
  <c r="S1825" i="13"/>
  <c r="R1825" i="13"/>
  <c r="Q1825" i="13"/>
  <c r="O1825" i="13"/>
  <c r="K1825" i="13"/>
  <c r="H1825" i="13"/>
  <c r="AE1824" i="13"/>
  <c r="AC1824" i="13"/>
  <c r="AA1824" i="13"/>
  <c r="Z1824" i="13"/>
  <c r="Y1824" i="13"/>
  <c r="X1824" i="13"/>
  <c r="W1824" i="13"/>
  <c r="V1824" i="13"/>
  <c r="U1824" i="13"/>
  <c r="T1824" i="13"/>
  <c r="S1824" i="13"/>
  <c r="R1824" i="13"/>
  <c r="Q1824" i="13"/>
  <c r="O1824" i="13"/>
  <c r="K1824" i="13"/>
  <c r="H1824" i="13"/>
  <c r="AE1823" i="13"/>
  <c r="AC1823" i="13"/>
  <c r="AA1823" i="13"/>
  <c r="Z1823" i="13"/>
  <c r="Y1823" i="13"/>
  <c r="X1823" i="13"/>
  <c r="W1823" i="13"/>
  <c r="V1823" i="13"/>
  <c r="U1823" i="13"/>
  <c r="T1823" i="13"/>
  <c r="S1823" i="13"/>
  <c r="R1823" i="13"/>
  <c r="Q1823" i="13"/>
  <c r="O1823" i="13"/>
  <c r="K1823" i="13"/>
  <c r="H1823" i="13"/>
  <c r="AE1822" i="13"/>
  <c r="AC1822" i="13"/>
  <c r="AA1822" i="13"/>
  <c r="Z1822" i="13"/>
  <c r="Y1822" i="13"/>
  <c r="X1822" i="13"/>
  <c r="W1822" i="13"/>
  <c r="V1822" i="13"/>
  <c r="U1822" i="13"/>
  <c r="T1822" i="13"/>
  <c r="S1822" i="13"/>
  <c r="R1822" i="13"/>
  <c r="Q1822" i="13"/>
  <c r="O1822" i="13"/>
  <c r="K1822" i="13"/>
  <c r="H1822" i="13"/>
  <c r="AE1821" i="13"/>
  <c r="AC1821" i="13"/>
  <c r="AA1821" i="13"/>
  <c r="Z1821" i="13"/>
  <c r="Y1821" i="13"/>
  <c r="X1821" i="13"/>
  <c r="W1821" i="13"/>
  <c r="V1821" i="13"/>
  <c r="U1821" i="13"/>
  <c r="T1821" i="13"/>
  <c r="S1821" i="13"/>
  <c r="R1821" i="13"/>
  <c r="Q1821" i="13"/>
  <c r="O1821" i="13"/>
  <c r="K1821" i="13"/>
  <c r="H1821" i="13"/>
  <c r="AE1820" i="13"/>
  <c r="AC1820" i="13"/>
  <c r="AA1820" i="13"/>
  <c r="Z1820" i="13"/>
  <c r="Y1820" i="13"/>
  <c r="X1820" i="13"/>
  <c r="W1820" i="13"/>
  <c r="V1820" i="13"/>
  <c r="U1820" i="13"/>
  <c r="T1820" i="13"/>
  <c r="S1820" i="13"/>
  <c r="R1820" i="13"/>
  <c r="Q1820" i="13"/>
  <c r="O1820" i="13"/>
  <c r="K1820" i="13"/>
  <c r="H1820" i="13"/>
  <c r="AE1819" i="13"/>
  <c r="AC1819" i="13"/>
  <c r="AA1819" i="13"/>
  <c r="Z1819" i="13"/>
  <c r="Y1819" i="13"/>
  <c r="X1819" i="13"/>
  <c r="W1819" i="13"/>
  <c r="V1819" i="13"/>
  <c r="U1819" i="13"/>
  <c r="T1819" i="13"/>
  <c r="S1819" i="13"/>
  <c r="R1819" i="13"/>
  <c r="Q1819" i="13"/>
  <c r="O1819" i="13"/>
  <c r="K1819" i="13"/>
  <c r="H1819" i="13"/>
  <c r="AE1818" i="13"/>
  <c r="AC1818" i="13"/>
  <c r="AA1818" i="13"/>
  <c r="Z1818" i="13"/>
  <c r="Y1818" i="13"/>
  <c r="X1818" i="13"/>
  <c r="W1818" i="13"/>
  <c r="V1818" i="13"/>
  <c r="U1818" i="13"/>
  <c r="T1818" i="13"/>
  <c r="S1818" i="13"/>
  <c r="R1818" i="13"/>
  <c r="Q1818" i="13"/>
  <c r="O1818" i="13"/>
  <c r="K1818" i="13"/>
  <c r="H1818" i="13"/>
  <c r="AE1817" i="13"/>
  <c r="AC1817" i="13"/>
  <c r="AA1817" i="13"/>
  <c r="Z1817" i="13"/>
  <c r="Y1817" i="13"/>
  <c r="X1817" i="13"/>
  <c r="W1817" i="13"/>
  <c r="V1817" i="13"/>
  <c r="U1817" i="13"/>
  <c r="T1817" i="13"/>
  <c r="S1817" i="13"/>
  <c r="R1817" i="13"/>
  <c r="Q1817" i="13"/>
  <c r="O1817" i="13"/>
  <c r="K1817" i="13"/>
  <c r="H1817" i="13"/>
  <c r="AE1816" i="13"/>
  <c r="AC1816" i="13"/>
  <c r="AA1816" i="13"/>
  <c r="Z1816" i="13"/>
  <c r="Y1816" i="13"/>
  <c r="X1816" i="13"/>
  <c r="W1816" i="13"/>
  <c r="V1816" i="13"/>
  <c r="U1816" i="13"/>
  <c r="T1816" i="13"/>
  <c r="S1816" i="13"/>
  <c r="R1816" i="13"/>
  <c r="Q1816" i="13"/>
  <c r="O1816" i="13"/>
  <c r="K1816" i="13"/>
  <c r="H1816" i="13"/>
  <c r="AE1815" i="13"/>
  <c r="AC1815" i="13"/>
  <c r="AA1815" i="13"/>
  <c r="Z1815" i="13"/>
  <c r="Y1815" i="13"/>
  <c r="X1815" i="13"/>
  <c r="W1815" i="13"/>
  <c r="V1815" i="13"/>
  <c r="U1815" i="13"/>
  <c r="T1815" i="13"/>
  <c r="S1815" i="13"/>
  <c r="R1815" i="13"/>
  <c r="Q1815" i="13"/>
  <c r="O1815" i="13"/>
  <c r="K1815" i="13"/>
  <c r="H1815" i="13"/>
  <c r="AE1814" i="13"/>
  <c r="AC1814" i="13"/>
  <c r="AA1814" i="13"/>
  <c r="Z1814" i="13"/>
  <c r="Y1814" i="13"/>
  <c r="X1814" i="13"/>
  <c r="W1814" i="13"/>
  <c r="V1814" i="13"/>
  <c r="U1814" i="13"/>
  <c r="T1814" i="13"/>
  <c r="S1814" i="13"/>
  <c r="R1814" i="13"/>
  <c r="Q1814" i="13"/>
  <c r="O1814" i="13"/>
  <c r="K1814" i="13"/>
  <c r="H1814" i="13"/>
  <c r="AE1813" i="13"/>
  <c r="AC1813" i="13"/>
  <c r="AA1813" i="13"/>
  <c r="Z1813" i="13"/>
  <c r="Y1813" i="13"/>
  <c r="X1813" i="13"/>
  <c r="W1813" i="13"/>
  <c r="V1813" i="13"/>
  <c r="U1813" i="13"/>
  <c r="T1813" i="13"/>
  <c r="S1813" i="13"/>
  <c r="R1813" i="13"/>
  <c r="Q1813" i="13"/>
  <c r="O1813" i="13"/>
  <c r="K1813" i="13"/>
  <c r="H1813" i="13"/>
  <c r="AE1812" i="13"/>
  <c r="AC1812" i="13"/>
  <c r="AA1812" i="13"/>
  <c r="Z1812" i="13"/>
  <c r="Y1812" i="13"/>
  <c r="X1812" i="13"/>
  <c r="W1812" i="13"/>
  <c r="V1812" i="13"/>
  <c r="U1812" i="13"/>
  <c r="T1812" i="13"/>
  <c r="S1812" i="13"/>
  <c r="R1812" i="13"/>
  <c r="Q1812" i="13"/>
  <c r="O1812" i="13"/>
  <c r="K1812" i="13"/>
  <c r="H1812" i="13"/>
  <c r="AE1811" i="13"/>
  <c r="AC1811" i="13"/>
  <c r="AA1811" i="13"/>
  <c r="Z1811" i="13"/>
  <c r="Y1811" i="13"/>
  <c r="X1811" i="13"/>
  <c r="W1811" i="13"/>
  <c r="V1811" i="13"/>
  <c r="U1811" i="13"/>
  <c r="T1811" i="13"/>
  <c r="S1811" i="13"/>
  <c r="R1811" i="13"/>
  <c r="Q1811" i="13"/>
  <c r="O1811" i="13"/>
  <c r="K1811" i="13"/>
  <c r="H1811" i="13"/>
  <c r="AE1810" i="13"/>
  <c r="AC1810" i="13"/>
  <c r="AA1810" i="13"/>
  <c r="Z1810" i="13"/>
  <c r="Y1810" i="13"/>
  <c r="X1810" i="13"/>
  <c r="W1810" i="13"/>
  <c r="V1810" i="13"/>
  <c r="U1810" i="13"/>
  <c r="T1810" i="13"/>
  <c r="S1810" i="13"/>
  <c r="R1810" i="13"/>
  <c r="Q1810" i="13"/>
  <c r="O1810" i="13"/>
  <c r="K1810" i="13"/>
  <c r="H1810" i="13"/>
  <c r="AE1809" i="13"/>
  <c r="AC1809" i="13"/>
  <c r="AA1809" i="13"/>
  <c r="Z1809" i="13"/>
  <c r="Y1809" i="13"/>
  <c r="X1809" i="13"/>
  <c r="W1809" i="13"/>
  <c r="V1809" i="13"/>
  <c r="U1809" i="13"/>
  <c r="T1809" i="13"/>
  <c r="S1809" i="13"/>
  <c r="R1809" i="13"/>
  <c r="Q1809" i="13"/>
  <c r="O1809" i="13"/>
  <c r="K1809" i="13"/>
  <c r="H1809" i="13"/>
  <c r="AE1808" i="13"/>
  <c r="AC1808" i="13"/>
  <c r="AA1808" i="13"/>
  <c r="Z1808" i="13"/>
  <c r="Y1808" i="13"/>
  <c r="X1808" i="13"/>
  <c r="W1808" i="13"/>
  <c r="V1808" i="13"/>
  <c r="U1808" i="13"/>
  <c r="T1808" i="13"/>
  <c r="S1808" i="13"/>
  <c r="R1808" i="13"/>
  <c r="Q1808" i="13"/>
  <c r="O1808" i="13"/>
  <c r="K1808" i="13"/>
  <c r="H1808" i="13"/>
  <c r="AE1807" i="13"/>
  <c r="AC1807" i="13"/>
  <c r="AA1807" i="13"/>
  <c r="Z1807" i="13"/>
  <c r="Y1807" i="13"/>
  <c r="X1807" i="13"/>
  <c r="W1807" i="13"/>
  <c r="V1807" i="13"/>
  <c r="U1807" i="13"/>
  <c r="T1807" i="13"/>
  <c r="S1807" i="13"/>
  <c r="R1807" i="13"/>
  <c r="Q1807" i="13"/>
  <c r="O1807" i="13"/>
  <c r="K1807" i="13"/>
  <c r="H1807" i="13"/>
  <c r="AE1806" i="13"/>
  <c r="AC1806" i="13"/>
  <c r="AA1806" i="13"/>
  <c r="Z1806" i="13"/>
  <c r="Y1806" i="13"/>
  <c r="X1806" i="13"/>
  <c r="W1806" i="13"/>
  <c r="V1806" i="13"/>
  <c r="U1806" i="13"/>
  <c r="T1806" i="13"/>
  <c r="S1806" i="13"/>
  <c r="R1806" i="13"/>
  <c r="Q1806" i="13"/>
  <c r="O1806" i="13"/>
  <c r="K1806" i="13"/>
  <c r="H1806" i="13"/>
  <c r="AE1805" i="13"/>
  <c r="AC1805" i="13"/>
  <c r="AA1805" i="13"/>
  <c r="Z1805" i="13"/>
  <c r="Y1805" i="13"/>
  <c r="X1805" i="13"/>
  <c r="W1805" i="13"/>
  <c r="V1805" i="13"/>
  <c r="U1805" i="13"/>
  <c r="T1805" i="13"/>
  <c r="S1805" i="13"/>
  <c r="R1805" i="13"/>
  <c r="Q1805" i="13"/>
  <c r="O1805" i="13"/>
  <c r="K1805" i="13"/>
  <c r="H1805" i="13"/>
  <c r="AE1804" i="13"/>
  <c r="AC1804" i="13"/>
  <c r="AA1804" i="13"/>
  <c r="Z1804" i="13"/>
  <c r="Y1804" i="13"/>
  <c r="X1804" i="13"/>
  <c r="W1804" i="13"/>
  <c r="V1804" i="13"/>
  <c r="U1804" i="13"/>
  <c r="T1804" i="13"/>
  <c r="S1804" i="13"/>
  <c r="R1804" i="13"/>
  <c r="Q1804" i="13"/>
  <c r="O1804" i="13"/>
  <c r="K1804" i="13"/>
  <c r="H1804" i="13"/>
  <c r="AE1803" i="13"/>
  <c r="AC1803" i="13"/>
  <c r="AA1803" i="13"/>
  <c r="Z1803" i="13"/>
  <c r="Y1803" i="13"/>
  <c r="X1803" i="13"/>
  <c r="W1803" i="13"/>
  <c r="V1803" i="13"/>
  <c r="U1803" i="13"/>
  <c r="T1803" i="13"/>
  <c r="S1803" i="13"/>
  <c r="R1803" i="13"/>
  <c r="Q1803" i="13"/>
  <c r="O1803" i="13"/>
  <c r="K1803" i="13"/>
  <c r="H1803" i="13"/>
  <c r="AE1802" i="13"/>
  <c r="AC1802" i="13"/>
  <c r="AA1802" i="13"/>
  <c r="Z1802" i="13"/>
  <c r="Y1802" i="13"/>
  <c r="X1802" i="13"/>
  <c r="W1802" i="13"/>
  <c r="V1802" i="13"/>
  <c r="U1802" i="13"/>
  <c r="T1802" i="13"/>
  <c r="S1802" i="13"/>
  <c r="R1802" i="13"/>
  <c r="Q1802" i="13"/>
  <c r="O1802" i="13"/>
  <c r="K1802" i="13"/>
  <c r="H1802" i="13"/>
  <c r="AE1801" i="13"/>
  <c r="AC1801" i="13"/>
  <c r="AA1801" i="13"/>
  <c r="Z1801" i="13"/>
  <c r="Y1801" i="13"/>
  <c r="X1801" i="13"/>
  <c r="W1801" i="13"/>
  <c r="V1801" i="13"/>
  <c r="U1801" i="13"/>
  <c r="T1801" i="13"/>
  <c r="S1801" i="13"/>
  <c r="R1801" i="13"/>
  <c r="Q1801" i="13"/>
  <c r="O1801" i="13"/>
  <c r="K1801" i="13"/>
  <c r="H1801" i="13"/>
  <c r="AE1800" i="13"/>
  <c r="AC1800" i="13"/>
  <c r="AA1800" i="13"/>
  <c r="Z1800" i="13"/>
  <c r="Y1800" i="13"/>
  <c r="X1800" i="13"/>
  <c r="W1800" i="13"/>
  <c r="V1800" i="13"/>
  <c r="U1800" i="13"/>
  <c r="T1800" i="13"/>
  <c r="S1800" i="13"/>
  <c r="R1800" i="13"/>
  <c r="Q1800" i="13"/>
  <c r="O1800" i="13"/>
  <c r="K1800" i="13"/>
  <c r="H1800" i="13"/>
  <c r="AE1799" i="13"/>
  <c r="AC1799" i="13"/>
  <c r="AA1799" i="13"/>
  <c r="Z1799" i="13"/>
  <c r="Y1799" i="13"/>
  <c r="X1799" i="13"/>
  <c r="W1799" i="13"/>
  <c r="V1799" i="13"/>
  <c r="U1799" i="13"/>
  <c r="T1799" i="13"/>
  <c r="S1799" i="13"/>
  <c r="R1799" i="13"/>
  <c r="Q1799" i="13"/>
  <c r="O1799" i="13"/>
  <c r="K1799" i="13"/>
  <c r="H1799" i="13"/>
  <c r="AE1798" i="13"/>
  <c r="AC1798" i="13"/>
  <c r="AA1798" i="13"/>
  <c r="Z1798" i="13"/>
  <c r="Y1798" i="13"/>
  <c r="X1798" i="13"/>
  <c r="W1798" i="13"/>
  <c r="V1798" i="13"/>
  <c r="U1798" i="13"/>
  <c r="T1798" i="13"/>
  <c r="S1798" i="13"/>
  <c r="R1798" i="13"/>
  <c r="Q1798" i="13"/>
  <c r="O1798" i="13"/>
  <c r="K1798" i="13"/>
  <c r="H1798" i="13"/>
  <c r="AE1797" i="13"/>
  <c r="AC1797" i="13"/>
  <c r="AA1797" i="13"/>
  <c r="Z1797" i="13"/>
  <c r="Y1797" i="13"/>
  <c r="X1797" i="13"/>
  <c r="W1797" i="13"/>
  <c r="V1797" i="13"/>
  <c r="U1797" i="13"/>
  <c r="T1797" i="13"/>
  <c r="S1797" i="13"/>
  <c r="R1797" i="13"/>
  <c r="Q1797" i="13"/>
  <c r="O1797" i="13"/>
  <c r="K1797" i="13"/>
  <c r="H1797" i="13"/>
  <c r="AE1796" i="13"/>
  <c r="AC1796" i="13"/>
  <c r="AA1796" i="13"/>
  <c r="Z1796" i="13"/>
  <c r="Y1796" i="13"/>
  <c r="X1796" i="13"/>
  <c r="W1796" i="13"/>
  <c r="V1796" i="13"/>
  <c r="U1796" i="13"/>
  <c r="T1796" i="13"/>
  <c r="S1796" i="13"/>
  <c r="R1796" i="13"/>
  <c r="Q1796" i="13"/>
  <c r="O1796" i="13"/>
  <c r="K1796" i="13"/>
  <c r="H1796" i="13"/>
  <c r="AE1795" i="13"/>
  <c r="AC1795" i="13"/>
  <c r="AA1795" i="13"/>
  <c r="Z1795" i="13"/>
  <c r="Y1795" i="13"/>
  <c r="X1795" i="13"/>
  <c r="W1795" i="13"/>
  <c r="V1795" i="13"/>
  <c r="U1795" i="13"/>
  <c r="T1795" i="13"/>
  <c r="S1795" i="13"/>
  <c r="R1795" i="13"/>
  <c r="Q1795" i="13"/>
  <c r="O1795" i="13"/>
  <c r="K1795" i="13"/>
  <c r="H1795" i="13"/>
  <c r="AE1794" i="13"/>
  <c r="AC1794" i="13"/>
  <c r="AA1794" i="13"/>
  <c r="Z1794" i="13"/>
  <c r="Y1794" i="13"/>
  <c r="X1794" i="13"/>
  <c r="W1794" i="13"/>
  <c r="V1794" i="13"/>
  <c r="U1794" i="13"/>
  <c r="T1794" i="13"/>
  <c r="S1794" i="13"/>
  <c r="R1794" i="13"/>
  <c r="Q1794" i="13"/>
  <c r="O1794" i="13"/>
  <c r="K1794" i="13"/>
  <c r="H1794" i="13"/>
  <c r="AE1793" i="13"/>
  <c r="AC1793" i="13"/>
  <c r="AA1793" i="13"/>
  <c r="Z1793" i="13"/>
  <c r="Y1793" i="13"/>
  <c r="X1793" i="13"/>
  <c r="W1793" i="13"/>
  <c r="V1793" i="13"/>
  <c r="U1793" i="13"/>
  <c r="T1793" i="13"/>
  <c r="S1793" i="13"/>
  <c r="R1793" i="13"/>
  <c r="Q1793" i="13"/>
  <c r="O1793" i="13"/>
  <c r="K1793" i="13"/>
  <c r="H1793" i="13"/>
  <c r="AE1792" i="13"/>
  <c r="AC1792" i="13"/>
  <c r="AA1792" i="13"/>
  <c r="Z1792" i="13"/>
  <c r="Y1792" i="13"/>
  <c r="X1792" i="13"/>
  <c r="W1792" i="13"/>
  <c r="V1792" i="13"/>
  <c r="U1792" i="13"/>
  <c r="T1792" i="13"/>
  <c r="S1792" i="13"/>
  <c r="R1792" i="13"/>
  <c r="Q1792" i="13"/>
  <c r="O1792" i="13"/>
  <c r="K1792" i="13"/>
  <c r="H1792" i="13"/>
  <c r="AE1791" i="13"/>
  <c r="AC1791" i="13"/>
  <c r="AA1791" i="13"/>
  <c r="Z1791" i="13"/>
  <c r="Y1791" i="13"/>
  <c r="X1791" i="13"/>
  <c r="W1791" i="13"/>
  <c r="V1791" i="13"/>
  <c r="U1791" i="13"/>
  <c r="T1791" i="13"/>
  <c r="S1791" i="13"/>
  <c r="R1791" i="13"/>
  <c r="Q1791" i="13"/>
  <c r="O1791" i="13"/>
  <c r="K1791" i="13"/>
  <c r="H1791" i="13"/>
  <c r="AE1790" i="13"/>
  <c r="AC1790" i="13"/>
  <c r="AA1790" i="13"/>
  <c r="Z1790" i="13"/>
  <c r="Y1790" i="13"/>
  <c r="X1790" i="13"/>
  <c r="W1790" i="13"/>
  <c r="V1790" i="13"/>
  <c r="U1790" i="13"/>
  <c r="T1790" i="13"/>
  <c r="S1790" i="13"/>
  <c r="R1790" i="13"/>
  <c r="Q1790" i="13"/>
  <c r="O1790" i="13"/>
  <c r="K1790" i="13"/>
  <c r="H1790" i="13"/>
  <c r="AE1789" i="13"/>
  <c r="AC1789" i="13"/>
  <c r="AA1789" i="13"/>
  <c r="Z1789" i="13"/>
  <c r="Y1789" i="13"/>
  <c r="X1789" i="13"/>
  <c r="W1789" i="13"/>
  <c r="V1789" i="13"/>
  <c r="U1789" i="13"/>
  <c r="T1789" i="13"/>
  <c r="S1789" i="13"/>
  <c r="R1789" i="13"/>
  <c r="Q1789" i="13"/>
  <c r="O1789" i="13"/>
  <c r="K1789" i="13"/>
  <c r="H1789" i="13"/>
  <c r="AE1788" i="13"/>
  <c r="AC1788" i="13"/>
  <c r="AA1788" i="13"/>
  <c r="Z1788" i="13"/>
  <c r="Y1788" i="13"/>
  <c r="X1788" i="13"/>
  <c r="W1788" i="13"/>
  <c r="V1788" i="13"/>
  <c r="U1788" i="13"/>
  <c r="T1788" i="13"/>
  <c r="S1788" i="13"/>
  <c r="R1788" i="13"/>
  <c r="Q1788" i="13"/>
  <c r="O1788" i="13"/>
  <c r="K1788" i="13"/>
  <c r="H1788" i="13"/>
  <c r="AE1787" i="13"/>
  <c r="AC1787" i="13"/>
  <c r="AA1787" i="13"/>
  <c r="Z1787" i="13"/>
  <c r="Y1787" i="13"/>
  <c r="X1787" i="13"/>
  <c r="W1787" i="13"/>
  <c r="V1787" i="13"/>
  <c r="U1787" i="13"/>
  <c r="T1787" i="13"/>
  <c r="S1787" i="13"/>
  <c r="R1787" i="13"/>
  <c r="Q1787" i="13"/>
  <c r="O1787" i="13"/>
  <c r="K1787" i="13"/>
  <c r="H1787" i="13"/>
  <c r="AE1786" i="13"/>
  <c r="AC1786" i="13"/>
  <c r="AA1786" i="13"/>
  <c r="Z1786" i="13"/>
  <c r="Y1786" i="13"/>
  <c r="X1786" i="13"/>
  <c r="W1786" i="13"/>
  <c r="V1786" i="13"/>
  <c r="U1786" i="13"/>
  <c r="T1786" i="13"/>
  <c r="S1786" i="13"/>
  <c r="R1786" i="13"/>
  <c r="Q1786" i="13"/>
  <c r="O1786" i="13"/>
  <c r="K1786" i="13"/>
  <c r="H1786" i="13"/>
  <c r="AE1785" i="13"/>
  <c r="AC1785" i="13"/>
  <c r="AA1785" i="13"/>
  <c r="Z1785" i="13"/>
  <c r="Y1785" i="13"/>
  <c r="X1785" i="13"/>
  <c r="W1785" i="13"/>
  <c r="V1785" i="13"/>
  <c r="U1785" i="13"/>
  <c r="T1785" i="13"/>
  <c r="S1785" i="13"/>
  <c r="R1785" i="13"/>
  <c r="Q1785" i="13"/>
  <c r="O1785" i="13"/>
  <c r="K1785" i="13"/>
  <c r="H1785" i="13"/>
  <c r="AE1784" i="13"/>
  <c r="AC1784" i="13"/>
  <c r="AA1784" i="13"/>
  <c r="Z1784" i="13"/>
  <c r="Y1784" i="13"/>
  <c r="X1784" i="13"/>
  <c r="W1784" i="13"/>
  <c r="V1784" i="13"/>
  <c r="U1784" i="13"/>
  <c r="T1784" i="13"/>
  <c r="S1784" i="13"/>
  <c r="R1784" i="13"/>
  <c r="Q1784" i="13"/>
  <c r="O1784" i="13"/>
  <c r="K1784" i="13"/>
  <c r="H1784" i="13"/>
  <c r="AE1783" i="13"/>
  <c r="AC1783" i="13"/>
  <c r="AA1783" i="13"/>
  <c r="Z1783" i="13"/>
  <c r="Y1783" i="13"/>
  <c r="X1783" i="13"/>
  <c r="W1783" i="13"/>
  <c r="V1783" i="13"/>
  <c r="U1783" i="13"/>
  <c r="T1783" i="13"/>
  <c r="S1783" i="13"/>
  <c r="R1783" i="13"/>
  <c r="Q1783" i="13"/>
  <c r="O1783" i="13"/>
  <c r="K1783" i="13"/>
  <c r="H1783" i="13"/>
  <c r="AE1782" i="13"/>
  <c r="AC1782" i="13"/>
  <c r="AA1782" i="13"/>
  <c r="Z1782" i="13"/>
  <c r="Y1782" i="13"/>
  <c r="X1782" i="13"/>
  <c r="W1782" i="13"/>
  <c r="V1782" i="13"/>
  <c r="U1782" i="13"/>
  <c r="T1782" i="13"/>
  <c r="S1782" i="13"/>
  <c r="R1782" i="13"/>
  <c r="Q1782" i="13"/>
  <c r="O1782" i="13"/>
  <c r="K1782" i="13"/>
  <c r="H1782" i="13"/>
  <c r="AE1781" i="13"/>
  <c r="AC1781" i="13"/>
  <c r="AA1781" i="13"/>
  <c r="Z1781" i="13"/>
  <c r="Y1781" i="13"/>
  <c r="X1781" i="13"/>
  <c r="W1781" i="13"/>
  <c r="V1781" i="13"/>
  <c r="U1781" i="13"/>
  <c r="T1781" i="13"/>
  <c r="S1781" i="13"/>
  <c r="R1781" i="13"/>
  <c r="Q1781" i="13"/>
  <c r="O1781" i="13"/>
  <c r="K1781" i="13"/>
  <c r="H1781" i="13"/>
  <c r="AE1780" i="13"/>
  <c r="AC1780" i="13"/>
  <c r="AA1780" i="13"/>
  <c r="Z1780" i="13"/>
  <c r="Y1780" i="13"/>
  <c r="X1780" i="13"/>
  <c r="W1780" i="13"/>
  <c r="V1780" i="13"/>
  <c r="U1780" i="13"/>
  <c r="T1780" i="13"/>
  <c r="S1780" i="13"/>
  <c r="R1780" i="13"/>
  <c r="Q1780" i="13"/>
  <c r="O1780" i="13"/>
  <c r="K1780" i="13"/>
  <c r="H1780" i="13"/>
  <c r="AE1779" i="13"/>
  <c r="AC1779" i="13"/>
  <c r="AA1779" i="13"/>
  <c r="Z1779" i="13"/>
  <c r="Y1779" i="13"/>
  <c r="X1779" i="13"/>
  <c r="W1779" i="13"/>
  <c r="V1779" i="13"/>
  <c r="U1779" i="13"/>
  <c r="T1779" i="13"/>
  <c r="S1779" i="13"/>
  <c r="R1779" i="13"/>
  <c r="Q1779" i="13"/>
  <c r="O1779" i="13"/>
  <c r="K1779" i="13"/>
  <c r="H1779" i="13"/>
  <c r="AE1778" i="13"/>
  <c r="AC1778" i="13"/>
  <c r="AA1778" i="13"/>
  <c r="Z1778" i="13"/>
  <c r="Y1778" i="13"/>
  <c r="X1778" i="13"/>
  <c r="W1778" i="13"/>
  <c r="V1778" i="13"/>
  <c r="U1778" i="13"/>
  <c r="T1778" i="13"/>
  <c r="S1778" i="13"/>
  <c r="R1778" i="13"/>
  <c r="Q1778" i="13"/>
  <c r="O1778" i="13"/>
  <c r="K1778" i="13"/>
  <c r="H1778" i="13"/>
  <c r="AE1777" i="13"/>
  <c r="AC1777" i="13"/>
  <c r="AA1777" i="13"/>
  <c r="Z1777" i="13"/>
  <c r="Y1777" i="13"/>
  <c r="X1777" i="13"/>
  <c r="W1777" i="13"/>
  <c r="V1777" i="13"/>
  <c r="U1777" i="13"/>
  <c r="T1777" i="13"/>
  <c r="S1777" i="13"/>
  <c r="R1777" i="13"/>
  <c r="Q1777" i="13"/>
  <c r="O1777" i="13"/>
  <c r="K1777" i="13"/>
  <c r="H1777" i="13"/>
  <c r="AE1776" i="13"/>
  <c r="AC1776" i="13"/>
  <c r="AA1776" i="13"/>
  <c r="Z1776" i="13"/>
  <c r="Y1776" i="13"/>
  <c r="X1776" i="13"/>
  <c r="W1776" i="13"/>
  <c r="V1776" i="13"/>
  <c r="U1776" i="13"/>
  <c r="T1776" i="13"/>
  <c r="S1776" i="13"/>
  <c r="R1776" i="13"/>
  <c r="Q1776" i="13"/>
  <c r="O1776" i="13"/>
  <c r="K1776" i="13"/>
  <c r="H1776" i="13"/>
  <c r="AE1775" i="13"/>
  <c r="AC1775" i="13"/>
  <c r="AA1775" i="13"/>
  <c r="Z1775" i="13"/>
  <c r="Y1775" i="13"/>
  <c r="X1775" i="13"/>
  <c r="W1775" i="13"/>
  <c r="V1775" i="13"/>
  <c r="U1775" i="13"/>
  <c r="T1775" i="13"/>
  <c r="S1775" i="13"/>
  <c r="R1775" i="13"/>
  <c r="Q1775" i="13"/>
  <c r="O1775" i="13"/>
  <c r="K1775" i="13"/>
  <c r="H1775" i="13"/>
  <c r="AE1774" i="13"/>
  <c r="AC1774" i="13"/>
  <c r="AA1774" i="13"/>
  <c r="Z1774" i="13"/>
  <c r="Y1774" i="13"/>
  <c r="X1774" i="13"/>
  <c r="W1774" i="13"/>
  <c r="V1774" i="13"/>
  <c r="U1774" i="13"/>
  <c r="T1774" i="13"/>
  <c r="S1774" i="13"/>
  <c r="R1774" i="13"/>
  <c r="Q1774" i="13"/>
  <c r="O1774" i="13"/>
  <c r="K1774" i="13"/>
  <c r="H1774" i="13"/>
  <c r="AE1773" i="13"/>
  <c r="AC1773" i="13"/>
  <c r="AA1773" i="13"/>
  <c r="Z1773" i="13"/>
  <c r="Y1773" i="13"/>
  <c r="X1773" i="13"/>
  <c r="W1773" i="13"/>
  <c r="V1773" i="13"/>
  <c r="U1773" i="13"/>
  <c r="T1773" i="13"/>
  <c r="S1773" i="13"/>
  <c r="R1773" i="13"/>
  <c r="Q1773" i="13"/>
  <c r="O1773" i="13"/>
  <c r="K1773" i="13"/>
  <c r="H1773" i="13"/>
  <c r="AE1772" i="13"/>
  <c r="AC1772" i="13"/>
  <c r="AA1772" i="13"/>
  <c r="Z1772" i="13"/>
  <c r="Y1772" i="13"/>
  <c r="X1772" i="13"/>
  <c r="W1772" i="13"/>
  <c r="V1772" i="13"/>
  <c r="U1772" i="13"/>
  <c r="T1772" i="13"/>
  <c r="S1772" i="13"/>
  <c r="R1772" i="13"/>
  <c r="Q1772" i="13"/>
  <c r="O1772" i="13"/>
  <c r="K1772" i="13"/>
  <c r="H1772" i="13"/>
  <c r="AE1771" i="13"/>
  <c r="AC1771" i="13"/>
  <c r="AA1771" i="13"/>
  <c r="Z1771" i="13"/>
  <c r="Y1771" i="13"/>
  <c r="X1771" i="13"/>
  <c r="W1771" i="13"/>
  <c r="V1771" i="13"/>
  <c r="U1771" i="13"/>
  <c r="T1771" i="13"/>
  <c r="S1771" i="13"/>
  <c r="R1771" i="13"/>
  <c r="Q1771" i="13"/>
  <c r="O1771" i="13"/>
  <c r="K1771" i="13"/>
  <c r="H1771" i="13"/>
  <c r="AE1770" i="13"/>
  <c r="AC1770" i="13"/>
  <c r="AA1770" i="13"/>
  <c r="Z1770" i="13"/>
  <c r="Y1770" i="13"/>
  <c r="X1770" i="13"/>
  <c r="W1770" i="13"/>
  <c r="V1770" i="13"/>
  <c r="U1770" i="13"/>
  <c r="T1770" i="13"/>
  <c r="S1770" i="13"/>
  <c r="R1770" i="13"/>
  <c r="Q1770" i="13"/>
  <c r="O1770" i="13"/>
  <c r="K1770" i="13"/>
  <c r="H1770" i="13"/>
  <c r="AE1769" i="13"/>
  <c r="AC1769" i="13"/>
  <c r="AA1769" i="13"/>
  <c r="Z1769" i="13"/>
  <c r="Y1769" i="13"/>
  <c r="X1769" i="13"/>
  <c r="W1769" i="13"/>
  <c r="V1769" i="13"/>
  <c r="U1769" i="13"/>
  <c r="T1769" i="13"/>
  <c r="S1769" i="13"/>
  <c r="R1769" i="13"/>
  <c r="Q1769" i="13"/>
  <c r="O1769" i="13"/>
  <c r="K1769" i="13"/>
  <c r="H1769" i="13"/>
  <c r="AE1768" i="13"/>
  <c r="AC1768" i="13"/>
  <c r="AA1768" i="13"/>
  <c r="Z1768" i="13"/>
  <c r="Y1768" i="13"/>
  <c r="X1768" i="13"/>
  <c r="W1768" i="13"/>
  <c r="V1768" i="13"/>
  <c r="U1768" i="13"/>
  <c r="T1768" i="13"/>
  <c r="S1768" i="13"/>
  <c r="R1768" i="13"/>
  <c r="Q1768" i="13"/>
  <c r="O1768" i="13"/>
  <c r="K1768" i="13"/>
  <c r="H1768" i="13"/>
  <c r="AE1767" i="13"/>
  <c r="AC1767" i="13"/>
  <c r="AA1767" i="13"/>
  <c r="Z1767" i="13"/>
  <c r="Y1767" i="13"/>
  <c r="X1767" i="13"/>
  <c r="W1767" i="13"/>
  <c r="V1767" i="13"/>
  <c r="U1767" i="13"/>
  <c r="T1767" i="13"/>
  <c r="S1767" i="13"/>
  <c r="R1767" i="13"/>
  <c r="Q1767" i="13"/>
  <c r="O1767" i="13"/>
  <c r="K1767" i="13"/>
  <c r="H1767" i="13"/>
  <c r="AE1766" i="13"/>
  <c r="AC1766" i="13"/>
  <c r="AA1766" i="13"/>
  <c r="Z1766" i="13"/>
  <c r="Y1766" i="13"/>
  <c r="X1766" i="13"/>
  <c r="W1766" i="13"/>
  <c r="V1766" i="13"/>
  <c r="U1766" i="13"/>
  <c r="T1766" i="13"/>
  <c r="S1766" i="13"/>
  <c r="R1766" i="13"/>
  <c r="Q1766" i="13"/>
  <c r="O1766" i="13"/>
  <c r="K1766" i="13"/>
  <c r="H1766" i="13"/>
  <c r="AE1765" i="13"/>
  <c r="AC1765" i="13"/>
  <c r="AA1765" i="13"/>
  <c r="Z1765" i="13"/>
  <c r="Y1765" i="13"/>
  <c r="X1765" i="13"/>
  <c r="W1765" i="13"/>
  <c r="V1765" i="13"/>
  <c r="U1765" i="13"/>
  <c r="T1765" i="13"/>
  <c r="S1765" i="13"/>
  <c r="R1765" i="13"/>
  <c r="Q1765" i="13"/>
  <c r="O1765" i="13"/>
  <c r="K1765" i="13"/>
  <c r="H1765" i="13"/>
  <c r="AE1764" i="13"/>
  <c r="AC1764" i="13"/>
  <c r="AA1764" i="13"/>
  <c r="Z1764" i="13"/>
  <c r="Y1764" i="13"/>
  <c r="X1764" i="13"/>
  <c r="W1764" i="13"/>
  <c r="V1764" i="13"/>
  <c r="U1764" i="13"/>
  <c r="T1764" i="13"/>
  <c r="S1764" i="13"/>
  <c r="R1764" i="13"/>
  <c r="Q1764" i="13"/>
  <c r="O1764" i="13"/>
  <c r="K1764" i="13"/>
  <c r="H1764" i="13"/>
  <c r="AE1763" i="13"/>
  <c r="AC1763" i="13"/>
  <c r="AA1763" i="13"/>
  <c r="Z1763" i="13"/>
  <c r="Y1763" i="13"/>
  <c r="X1763" i="13"/>
  <c r="W1763" i="13"/>
  <c r="V1763" i="13"/>
  <c r="U1763" i="13"/>
  <c r="T1763" i="13"/>
  <c r="S1763" i="13"/>
  <c r="R1763" i="13"/>
  <c r="Q1763" i="13"/>
  <c r="O1763" i="13"/>
  <c r="K1763" i="13"/>
  <c r="H1763" i="13"/>
  <c r="AE1762" i="13"/>
  <c r="AC1762" i="13"/>
  <c r="AA1762" i="13"/>
  <c r="Z1762" i="13"/>
  <c r="Y1762" i="13"/>
  <c r="X1762" i="13"/>
  <c r="W1762" i="13"/>
  <c r="V1762" i="13"/>
  <c r="U1762" i="13"/>
  <c r="T1762" i="13"/>
  <c r="S1762" i="13"/>
  <c r="R1762" i="13"/>
  <c r="Q1762" i="13"/>
  <c r="O1762" i="13"/>
  <c r="K1762" i="13"/>
  <c r="H1762" i="13"/>
  <c r="AE1761" i="13"/>
  <c r="AC1761" i="13"/>
  <c r="AA1761" i="13"/>
  <c r="Z1761" i="13"/>
  <c r="Y1761" i="13"/>
  <c r="X1761" i="13"/>
  <c r="W1761" i="13"/>
  <c r="V1761" i="13"/>
  <c r="U1761" i="13"/>
  <c r="T1761" i="13"/>
  <c r="S1761" i="13"/>
  <c r="R1761" i="13"/>
  <c r="Q1761" i="13"/>
  <c r="O1761" i="13"/>
  <c r="K1761" i="13"/>
  <c r="H1761" i="13"/>
  <c r="AE1760" i="13"/>
  <c r="AC1760" i="13"/>
  <c r="AA1760" i="13"/>
  <c r="Z1760" i="13"/>
  <c r="Y1760" i="13"/>
  <c r="X1760" i="13"/>
  <c r="W1760" i="13"/>
  <c r="V1760" i="13"/>
  <c r="U1760" i="13"/>
  <c r="T1760" i="13"/>
  <c r="S1760" i="13"/>
  <c r="R1760" i="13"/>
  <c r="Q1760" i="13"/>
  <c r="O1760" i="13"/>
  <c r="K1760" i="13"/>
  <c r="H1760" i="13"/>
  <c r="AE1759" i="13"/>
  <c r="AC1759" i="13"/>
  <c r="AA1759" i="13"/>
  <c r="Z1759" i="13"/>
  <c r="Y1759" i="13"/>
  <c r="X1759" i="13"/>
  <c r="W1759" i="13"/>
  <c r="V1759" i="13"/>
  <c r="U1759" i="13"/>
  <c r="T1759" i="13"/>
  <c r="S1759" i="13"/>
  <c r="R1759" i="13"/>
  <c r="Q1759" i="13"/>
  <c r="O1759" i="13"/>
  <c r="K1759" i="13"/>
  <c r="H1759" i="13"/>
  <c r="AE1758" i="13"/>
  <c r="AC1758" i="13"/>
  <c r="AA1758" i="13"/>
  <c r="Z1758" i="13"/>
  <c r="Y1758" i="13"/>
  <c r="X1758" i="13"/>
  <c r="W1758" i="13"/>
  <c r="V1758" i="13"/>
  <c r="U1758" i="13"/>
  <c r="T1758" i="13"/>
  <c r="S1758" i="13"/>
  <c r="R1758" i="13"/>
  <c r="Q1758" i="13"/>
  <c r="O1758" i="13"/>
  <c r="K1758" i="13"/>
  <c r="H1758" i="13"/>
  <c r="AE1757" i="13"/>
  <c r="AC1757" i="13"/>
  <c r="AA1757" i="13"/>
  <c r="Z1757" i="13"/>
  <c r="Y1757" i="13"/>
  <c r="X1757" i="13"/>
  <c r="W1757" i="13"/>
  <c r="V1757" i="13"/>
  <c r="U1757" i="13"/>
  <c r="T1757" i="13"/>
  <c r="S1757" i="13"/>
  <c r="R1757" i="13"/>
  <c r="Q1757" i="13"/>
  <c r="O1757" i="13"/>
  <c r="K1757" i="13"/>
  <c r="H1757" i="13"/>
  <c r="AE1756" i="13"/>
  <c r="AC1756" i="13"/>
  <c r="AA1756" i="13"/>
  <c r="Z1756" i="13"/>
  <c r="Y1756" i="13"/>
  <c r="X1756" i="13"/>
  <c r="W1756" i="13"/>
  <c r="V1756" i="13"/>
  <c r="U1756" i="13"/>
  <c r="T1756" i="13"/>
  <c r="S1756" i="13"/>
  <c r="R1756" i="13"/>
  <c r="Q1756" i="13"/>
  <c r="O1756" i="13"/>
  <c r="K1756" i="13"/>
  <c r="H1756" i="13"/>
  <c r="AE1755" i="13"/>
  <c r="AC1755" i="13"/>
  <c r="AA1755" i="13"/>
  <c r="Z1755" i="13"/>
  <c r="Y1755" i="13"/>
  <c r="X1755" i="13"/>
  <c r="W1755" i="13"/>
  <c r="V1755" i="13"/>
  <c r="U1755" i="13"/>
  <c r="T1755" i="13"/>
  <c r="S1755" i="13"/>
  <c r="R1755" i="13"/>
  <c r="Q1755" i="13"/>
  <c r="O1755" i="13"/>
  <c r="K1755" i="13"/>
  <c r="H1755" i="13"/>
  <c r="AE1754" i="13"/>
  <c r="AC1754" i="13"/>
  <c r="AA1754" i="13"/>
  <c r="Z1754" i="13"/>
  <c r="Y1754" i="13"/>
  <c r="X1754" i="13"/>
  <c r="W1754" i="13"/>
  <c r="V1754" i="13"/>
  <c r="U1754" i="13"/>
  <c r="T1754" i="13"/>
  <c r="S1754" i="13"/>
  <c r="R1754" i="13"/>
  <c r="Q1754" i="13"/>
  <c r="O1754" i="13"/>
  <c r="K1754" i="13"/>
  <c r="H1754" i="13"/>
  <c r="AE1753" i="13"/>
  <c r="AC1753" i="13"/>
  <c r="AA1753" i="13"/>
  <c r="Z1753" i="13"/>
  <c r="Y1753" i="13"/>
  <c r="X1753" i="13"/>
  <c r="W1753" i="13"/>
  <c r="V1753" i="13"/>
  <c r="U1753" i="13"/>
  <c r="T1753" i="13"/>
  <c r="S1753" i="13"/>
  <c r="R1753" i="13"/>
  <c r="Q1753" i="13"/>
  <c r="O1753" i="13"/>
  <c r="K1753" i="13"/>
  <c r="H1753" i="13"/>
  <c r="AE1752" i="13"/>
  <c r="AC1752" i="13"/>
  <c r="AA1752" i="13"/>
  <c r="Z1752" i="13"/>
  <c r="Y1752" i="13"/>
  <c r="X1752" i="13"/>
  <c r="W1752" i="13"/>
  <c r="V1752" i="13"/>
  <c r="U1752" i="13"/>
  <c r="T1752" i="13"/>
  <c r="S1752" i="13"/>
  <c r="R1752" i="13"/>
  <c r="Q1752" i="13"/>
  <c r="O1752" i="13"/>
  <c r="K1752" i="13"/>
  <c r="H1752" i="13"/>
  <c r="AE1751" i="13"/>
  <c r="AC1751" i="13"/>
  <c r="AA1751" i="13"/>
  <c r="Z1751" i="13"/>
  <c r="Y1751" i="13"/>
  <c r="X1751" i="13"/>
  <c r="W1751" i="13"/>
  <c r="V1751" i="13"/>
  <c r="U1751" i="13"/>
  <c r="T1751" i="13"/>
  <c r="S1751" i="13"/>
  <c r="R1751" i="13"/>
  <c r="Q1751" i="13"/>
  <c r="O1751" i="13"/>
  <c r="K1751" i="13"/>
  <c r="H1751" i="13"/>
  <c r="AE1750" i="13"/>
  <c r="AC1750" i="13"/>
  <c r="AA1750" i="13"/>
  <c r="Z1750" i="13"/>
  <c r="Y1750" i="13"/>
  <c r="X1750" i="13"/>
  <c r="W1750" i="13"/>
  <c r="V1750" i="13"/>
  <c r="U1750" i="13"/>
  <c r="T1750" i="13"/>
  <c r="S1750" i="13"/>
  <c r="R1750" i="13"/>
  <c r="Q1750" i="13"/>
  <c r="O1750" i="13"/>
  <c r="K1750" i="13"/>
  <c r="H1750" i="13"/>
  <c r="AE1749" i="13"/>
  <c r="AC1749" i="13"/>
  <c r="AA1749" i="13"/>
  <c r="Z1749" i="13"/>
  <c r="Y1749" i="13"/>
  <c r="X1749" i="13"/>
  <c r="W1749" i="13"/>
  <c r="V1749" i="13"/>
  <c r="U1749" i="13"/>
  <c r="T1749" i="13"/>
  <c r="S1749" i="13"/>
  <c r="R1749" i="13"/>
  <c r="Q1749" i="13"/>
  <c r="O1749" i="13"/>
  <c r="K1749" i="13"/>
  <c r="H1749" i="13"/>
  <c r="AE1748" i="13"/>
  <c r="AC1748" i="13"/>
  <c r="AA1748" i="13"/>
  <c r="Z1748" i="13"/>
  <c r="Y1748" i="13"/>
  <c r="X1748" i="13"/>
  <c r="W1748" i="13"/>
  <c r="V1748" i="13"/>
  <c r="U1748" i="13"/>
  <c r="T1748" i="13"/>
  <c r="S1748" i="13"/>
  <c r="R1748" i="13"/>
  <c r="Q1748" i="13"/>
  <c r="O1748" i="13"/>
  <c r="K1748" i="13"/>
  <c r="H1748" i="13"/>
  <c r="AE1747" i="13"/>
  <c r="AC1747" i="13"/>
  <c r="AA1747" i="13"/>
  <c r="Z1747" i="13"/>
  <c r="Y1747" i="13"/>
  <c r="X1747" i="13"/>
  <c r="W1747" i="13"/>
  <c r="V1747" i="13"/>
  <c r="U1747" i="13"/>
  <c r="T1747" i="13"/>
  <c r="S1747" i="13"/>
  <c r="R1747" i="13"/>
  <c r="Q1747" i="13"/>
  <c r="O1747" i="13"/>
  <c r="K1747" i="13"/>
  <c r="H1747" i="13"/>
  <c r="AE1746" i="13"/>
  <c r="AC1746" i="13"/>
  <c r="AA1746" i="13"/>
  <c r="Z1746" i="13"/>
  <c r="Y1746" i="13"/>
  <c r="X1746" i="13"/>
  <c r="W1746" i="13"/>
  <c r="V1746" i="13"/>
  <c r="U1746" i="13"/>
  <c r="T1746" i="13"/>
  <c r="S1746" i="13"/>
  <c r="R1746" i="13"/>
  <c r="Q1746" i="13"/>
  <c r="O1746" i="13"/>
  <c r="K1746" i="13"/>
  <c r="H1746" i="13"/>
  <c r="AE1745" i="13"/>
  <c r="AC1745" i="13"/>
  <c r="AA1745" i="13"/>
  <c r="Z1745" i="13"/>
  <c r="Y1745" i="13"/>
  <c r="X1745" i="13"/>
  <c r="W1745" i="13"/>
  <c r="V1745" i="13"/>
  <c r="U1745" i="13"/>
  <c r="T1745" i="13"/>
  <c r="S1745" i="13"/>
  <c r="R1745" i="13"/>
  <c r="Q1745" i="13"/>
  <c r="O1745" i="13"/>
  <c r="K1745" i="13"/>
  <c r="H1745" i="13"/>
  <c r="AE1744" i="13"/>
  <c r="AC1744" i="13"/>
  <c r="AA1744" i="13"/>
  <c r="Z1744" i="13"/>
  <c r="Y1744" i="13"/>
  <c r="X1744" i="13"/>
  <c r="W1744" i="13"/>
  <c r="V1744" i="13"/>
  <c r="U1744" i="13"/>
  <c r="T1744" i="13"/>
  <c r="S1744" i="13"/>
  <c r="R1744" i="13"/>
  <c r="Q1744" i="13"/>
  <c r="O1744" i="13"/>
  <c r="K1744" i="13"/>
  <c r="H1744" i="13"/>
  <c r="AE1743" i="13"/>
  <c r="AC1743" i="13"/>
  <c r="AA1743" i="13"/>
  <c r="Z1743" i="13"/>
  <c r="Y1743" i="13"/>
  <c r="X1743" i="13"/>
  <c r="W1743" i="13"/>
  <c r="V1743" i="13"/>
  <c r="U1743" i="13"/>
  <c r="T1743" i="13"/>
  <c r="S1743" i="13"/>
  <c r="R1743" i="13"/>
  <c r="Q1743" i="13"/>
  <c r="O1743" i="13"/>
  <c r="K1743" i="13"/>
  <c r="H1743" i="13"/>
  <c r="AE1742" i="13"/>
  <c r="AC1742" i="13"/>
  <c r="AA1742" i="13"/>
  <c r="Z1742" i="13"/>
  <c r="Y1742" i="13"/>
  <c r="X1742" i="13"/>
  <c r="W1742" i="13"/>
  <c r="V1742" i="13"/>
  <c r="U1742" i="13"/>
  <c r="T1742" i="13"/>
  <c r="S1742" i="13"/>
  <c r="R1742" i="13"/>
  <c r="Q1742" i="13"/>
  <c r="O1742" i="13"/>
  <c r="K1742" i="13"/>
  <c r="H1742" i="13"/>
  <c r="AE1741" i="13"/>
  <c r="AC1741" i="13"/>
  <c r="AA1741" i="13"/>
  <c r="Z1741" i="13"/>
  <c r="Y1741" i="13"/>
  <c r="X1741" i="13"/>
  <c r="W1741" i="13"/>
  <c r="V1741" i="13"/>
  <c r="U1741" i="13"/>
  <c r="T1741" i="13"/>
  <c r="S1741" i="13"/>
  <c r="R1741" i="13"/>
  <c r="Q1741" i="13"/>
  <c r="O1741" i="13"/>
  <c r="K1741" i="13"/>
  <c r="H1741" i="13"/>
  <c r="AE1740" i="13"/>
  <c r="AC1740" i="13"/>
  <c r="AA1740" i="13"/>
  <c r="Z1740" i="13"/>
  <c r="Y1740" i="13"/>
  <c r="X1740" i="13"/>
  <c r="W1740" i="13"/>
  <c r="V1740" i="13"/>
  <c r="U1740" i="13"/>
  <c r="T1740" i="13"/>
  <c r="S1740" i="13"/>
  <c r="R1740" i="13"/>
  <c r="Q1740" i="13"/>
  <c r="O1740" i="13"/>
  <c r="K1740" i="13"/>
  <c r="H1740" i="13"/>
  <c r="AE1739" i="13"/>
  <c r="AC1739" i="13"/>
  <c r="AA1739" i="13"/>
  <c r="Z1739" i="13"/>
  <c r="Y1739" i="13"/>
  <c r="X1739" i="13"/>
  <c r="W1739" i="13"/>
  <c r="V1739" i="13"/>
  <c r="U1739" i="13"/>
  <c r="T1739" i="13"/>
  <c r="S1739" i="13"/>
  <c r="R1739" i="13"/>
  <c r="Q1739" i="13"/>
  <c r="O1739" i="13"/>
  <c r="K1739" i="13"/>
  <c r="H1739" i="13"/>
  <c r="AE1738" i="13"/>
  <c r="AC1738" i="13"/>
  <c r="AA1738" i="13"/>
  <c r="Z1738" i="13"/>
  <c r="Y1738" i="13"/>
  <c r="X1738" i="13"/>
  <c r="W1738" i="13"/>
  <c r="V1738" i="13"/>
  <c r="U1738" i="13"/>
  <c r="T1738" i="13"/>
  <c r="S1738" i="13"/>
  <c r="R1738" i="13"/>
  <c r="Q1738" i="13"/>
  <c r="O1738" i="13"/>
  <c r="K1738" i="13"/>
  <c r="H1738" i="13"/>
  <c r="AE1737" i="13"/>
  <c r="AC1737" i="13"/>
  <c r="AA1737" i="13"/>
  <c r="Z1737" i="13"/>
  <c r="Y1737" i="13"/>
  <c r="X1737" i="13"/>
  <c r="W1737" i="13"/>
  <c r="V1737" i="13"/>
  <c r="U1737" i="13"/>
  <c r="T1737" i="13"/>
  <c r="S1737" i="13"/>
  <c r="R1737" i="13"/>
  <c r="Q1737" i="13"/>
  <c r="O1737" i="13"/>
  <c r="K1737" i="13"/>
  <c r="H1737" i="13"/>
  <c r="AE1736" i="13"/>
  <c r="AC1736" i="13"/>
  <c r="AA1736" i="13"/>
  <c r="Z1736" i="13"/>
  <c r="Y1736" i="13"/>
  <c r="X1736" i="13"/>
  <c r="W1736" i="13"/>
  <c r="V1736" i="13"/>
  <c r="U1736" i="13"/>
  <c r="T1736" i="13"/>
  <c r="S1736" i="13"/>
  <c r="R1736" i="13"/>
  <c r="Q1736" i="13"/>
  <c r="O1736" i="13"/>
  <c r="K1736" i="13"/>
  <c r="H1736" i="13"/>
  <c r="AE1735" i="13"/>
  <c r="AC1735" i="13"/>
  <c r="AA1735" i="13"/>
  <c r="Z1735" i="13"/>
  <c r="Y1735" i="13"/>
  <c r="X1735" i="13"/>
  <c r="W1735" i="13"/>
  <c r="V1735" i="13"/>
  <c r="U1735" i="13"/>
  <c r="T1735" i="13"/>
  <c r="S1735" i="13"/>
  <c r="R1735" i="13"/>
  <c r="Q1735" i="13"/>
  <c r="O1735" i="13"/>
  <c r="K1735" i="13"/>
  <c r="H1735" i="13"/>
  <c r="AE1734" i="13"/>
  <c r="AC1734" i="13"/>
  <c r="AA1734" i="13"/>
  <c r="Z1734" i="13"/>
  <c r="Y1734" i="13"/>
  <c r="X1734" i="13"/>
  <c r="W1734" i="13"/>
  <c r="V1734" i="13"/>
  <c r="U1734" i="13"/>
  <c r="T1734" i="13"/>
  <c r="S1734" i="13"/>
  <c r="R1734" i="13"/>
  <c r="Q1734" i="13"/>
  <c r="O1734" i="13"/>
  <c r="K1734" i="13"/>
  <c r="H1734" i="13"/>
  <c r="AE1733" i="13"/>
  <c r="AC1733" i="13"/>
  <c r="AA1733" i="13"/>
  <c r="Z1733" i="13"/>
  <c r="Y1733" i="13"/>
  <c r="X1733" i="13"/>
  <c r="W1733" i="13"/>
  <c r="V1733" i="13"/>
  <c r="U1733" i="13"/>
  <c r="T1733" i="13"/>
  <c r="S1733" i="13"/>
  <c r="R1733" i="13"/>
  <c r="Q1733" i="13"/>
  <c r="O1733" i="13"/>
  <c r="K1733" i="13"/>
  <c r="H1733" i="13"/>
  <c r="AE1732" i="13"/>
  <c r="AC1732" i="13"/>
  <c r="AA1732" i="13"/>
  <c r="Z1732" i="13"/>
  <c r="Y1732" i="13"/>
  <c r="X1732" i="13"/>
  <c r="W1732" i="13"/>
  <c r="V1732" i="13"/>
  <c r="U1732" i="13"/>
  <c r="T1732" i="13"/>
  <c r="S1732" i="13"/>
  <c r="R1732" i="13"/>
  <c r="Q1732" i="13"/>
  <c r="O1732" i="13"/>
  <c r="K1732" i="13"/>
  <c r="H1732" i="13"/>
  <c r="AE1731" i="13"/>
  <c r="AC1731" i="13"/>
  <c r="AA1731" i="13"/>
  <c r="Z1731" i="13"/>
  <c r="Y1731" i="13"/>
  <c r="X1731" i="13"/>
  <c r="W1731" i="13"/>
  <c r="V1731" i="13"/>
  <c r="U1731" i="13"/>
  <c r="T1731" i="13"/>
  <c r="S1731" i="13"/>
  <c r="R1731" i="13"/>
  <c r="Q1731" i="13"/>
  <c r="O1731" i="13"/>
  <c r="K1731" i="13"/>
  <c r="H1731" i="13"/>
  <c r="AE1730" i="13"/>
  <c r="AC1730" i="13"/>
  <c r="AA1730" i="13"/>
  <c r="Z1730" i="13"/>
  <c r="Y1730" i="13"/>
  <c r="X1730" i="13"/>
  <c r="W1730" i="13"/>
  <c r="V1730" i="13"/>
  <c r="U1730" i="13"/>
  <c r="T1730" i="13"/>
  <c r="S1730" i="13"/>
  <c r="R1730" i="13"/>
  <c r="Q1730" i="13"/>
  <c r="O1730" i="13"/>
  <c r="K1730" i="13"/>
  <c r="H1730" i="13"/>
  <c r="AE1729" i="13"/>
  <c r="AC1729" i="13"/>
  <c r="AA1729" i="13"/>
  <c r="Z1729" i="13"/>
  <c r="Y1729" i="13"/>
  <c r="X1729" i="13"/>
  <c r="W1729" i="13"/>
  <c r="V1729" i="13"/>
  <c r="U1729" i="13"/>
  <c r="T1729" i="13"/>
  <c r="S1729" i="13"/>
  <c r="R1729" i="13"/>
  <c r="Q1729" i="13"/>
  <c r="O1729" i="13"/>
  <c r="K1729" i="13"/>
  <c r="H1729" i="13"/>
  <c r="AE1728" i="13"/>
  <c r="AC1728" i="13"/>
  <c r="AA1728" i="13"/>
  <c r="Z1728" i="13"/>
  <c r="Y1728" i="13"/>
  <c r="X1728" i="13"/>
  <c r="W1728" i="13"/>
  <c r="V1728" i="13"/>
  <c r="U1728" i="13"/>
  <c r="T1728" i="13"/>
  <c r="S1728" i="13"/>
  <c r="R1728" i="13"/>
  <c r="Q1728" i="13"/>
  <c r="O1728" i="13"/>
  <c r="K1728" i="13"/>
  <c r="H1728" i="13"/>
  <c r="AE1727" i="13"/>
  <c r="AC1727" i="13"/>
  <c r="AA1727" i="13"/>
  <c r="Z1727" i="13"/>
  <c r="Y1727" i="13"/>
  <c r="X1727" i="13"/>
  <c r="W1727" i="13"/>
  <c r="V1727" i="13"/>
  <c r="U1727" i="13"/>
  <c r="T1727" i="13"/>
  <c r="S1727" i="13"/>
  <c r="R1727" i="13"/>
  <c r="Q1727" i="13"/>
  <c r="O1727" i="13"/>
  <c r="K1727" i="13"/>
  <c r="H1727" i="13"/>
  <c r="AE1726" i="13"/>
  <c r="AC1726" i="13"/>
  <c r="AA1726" i="13"/>
  <c r="Z1726" i="13"/>
  <c r="Y1726" i="13"/>
  <c r="X1726" i="13"/>
  <c r="W1726" i="13"/>
  <c r="V1726" i="13"/>
  <c r="U1726" i="13"/>
  <c r="T1726" i="13"/>
  <c r="S1726" i="13"/>
  <c r="R1726" i="13"/>
  <c r="Q1726" i="13"/>
  <c r="O1726" i="13"/>
  <c r="K1726" i="13"/>
  <c r="H1726" i="13"/>
  <c r="AE1725" i="13"/>
  <c r="AC1725" i="13"/>
  <c r="AA1725" i="13"/>
  <c r="Z1725" i="13"/>
  <c r="Y1725" i="13"/>
  <c r="X1725" i="13"/>
  <c r="W1725" i="13"/>
  <c r="V1725" i="13"/>
  <c r="U1725" i="13"/>
  <c r="T1725" i="13"/>
  <c r="S1725" i="13"/>
  <c r="R1725" i="13"/>
  <c r="Q1725" i="13"/>
  <c r="O1725" i="13"/>
  <c r="K1725" i="13"/>
  <c r="H1725" i="13"/>
  <c r="AE1724" i="13"/>
  <c r="AC1724" i="13"/>
  <c r="AA1724" i="13"/>
  <c r="Z1724" i="13"/>
  <c r="Y1724" i="13"/>
  <c r="X1724" i="13"/>
  <c r="W1724" i="13"/>
  <c r="V1724" i="13"/>
  <c r="U1724" i="13"/>
  <c r="T1724" i="13"/>
  <c r="S1724" i="13"/>
  <c r="R1724" i="13"/>
  <c r="Q1724" i="13"/>
  <c r="O1724" i="13"/>
  <c r="K1724" i="13"/>
  <c r="H1724" i="13"/>
  <c r="AE1723" i="13"/>
  <c r="AC1723" i="13"/>
  <c r="AA1723" i="13"/>
  <c r="Z1723" i="13"/>
  <c r="Y1723" i="13"/>
  <c r="X1723" i="13"/>
  <c r="W1723" i="13"/>
  <c r="V1723" i="13"/>
  <c r="U1723" i="13"/>
  <c r="T1723" i="13"/>
  <c r="S1723" i="13"/>
  <c r="R1723" i="13"/>
  <c r="Q1723" i="13"/>
  <c r="O1723" i="13"/>
  <c r="K1723" i="13"/>
  <c r="H1723" i="13"/>
  <c r="AE1722" i="13"/>
  <c r="AC1722" i="13"/>
  <c r="AA1722" i="13"/>
  <c r="Z1722" i="13"/>
  <c r="Y1722" i="13"/>
  <c r="X1722" i="13"/>
  <c r="W1722" i="13"/>
  <c r="V1722" i="13"/>
  <c r="U1722" i="13"/>
  <c r="T1722" i="13"/>
  <c r="S1722" i="13"/>
  <c r="R1722" i="13"/>
  <c r="Q1722" i="13"/>
  <c r="O1722" i="13"/>
  <c r="K1722" i="13"/>
  <c r="H1722" i="13"/>
  <c r="AE1721" i="13"/>
  <c r="AC1721" i="13"/>
  <c r="AA1721" i="13"/>
  <c r="Z1721" i="13"/>
  <c r="Y1721" i="13"/>
  <c r="X1721" i="13"/>
  <c r="W1721" i="13"/>
  <c r="V1721" i="13"/>
  <c r="U1721" i="13"/>
  <c r="T1721" i="13"/>
  <c r="S1721" i="13"/>
  <c r="R1721" i="13"/>
  <c r="Q1721" i="13"/>
  <c r="O1721" i="13"/>
  <c r="K1721" i="13"/>
  <c r="H1721" i="13"/>
  <c r="AE1720" i="13"/>
  <c r="AC1720" i="13"/>
  <c r="AA1720" i="13"/>
  <c r="Z1720" i="13"/>
  <c r="Y1720" i="13"/>
  <c r="X1720" i="13"/>
  <c r="W1720" i="13"/>
  <c r="V1720" i="13"/>
  <c r="U1720" i="13"/>
  <c r="T1720" i="13"/>
  <c r="S1720" i="13"/>
  <c r="R1720" i="13"/>
  <c r="Q1720" i="13"/>
  <c r="O1720" i="13"/>
  <c r="K1720" i="13"/>
  <c r="H1720" i="13"/>
  <c r="AE1719" i="13"/>
  <c r="AC1719" i="13"/>
  <c r="AA1719" i="13"/>
  <c r="Z1719" i="13"/>
  <c r="Y1719" i="13"/>
  <c r="X1719" i="13"/>
  <c r="W1719" i="13"/>
  <c r="V1719" i="13"/>
  <c r="U1719" i="13"/>
  <c r="T1719" i="13"/>
  <c r="S1719" i="13"/>
  <c r="R1719" i="13"/>
  <c r="Q1719" i="13"/>
  <c r="O1719" i="13"/>
  <c r="K1719" i="13"/>
  <c r="H1719" i="13"/>
  <c r="AE1718" i="13"/>
  <c r="AC1718" i="13"/>
  <c r="AA1718" i="13"/>
  <c r="Z1718" i="13"/>
  <c r="Y1718" i="13"/>
  <c r="X1718" i="13"/>
  <c r="W1718" i="13"/>
  <c r="V1718" i="13"/>
  <c r="U1718" i="13"/>
  <c r="T1718" i="13"/>
  <c r="S1718" i="13"/>
  <c r="R1718" i="13"/>
  <c r="Q1718" i="13"/>
  <c r="O1718" i="13"/>
  <c r="K1718" i="13"/>
  <c r="H1718" i="13"/>
  <c r="AE1717" i="13"/>
  <c r="AC1717" i="13"/>
  <c r="AA1717" i="13"/>
  <c r="Z1717" i="13"/>
  <c r="Y1717" i="13"/>
  <c r="X1717" i="13"/>
  <c r="W1717" i="13"/>
  <c r="V1717" i="13"/>
  <c r="U1717" i="13"/>
  <c r="T1717" i="13"/>
  <c r="S1717" i="13"/>
  <c r="R1717" i="13"/>
  <c r="Q1717" i="13"/>
  <c r="O1717" i="13"/>
  <c r="K1717" i="13"/>
  <c r="H1717" i="13"/>
  <c r="AE1716" i="13"/>
  <c r="AC1716" i="13"/>
  <c r="AA1716" i="13"/>
  <c r="Z1716" i="13"/>
  <c r="Y1716" i="13"/>
  <c r="X1716" i="13"/>
  <c r="W1716" i="13"/>
  <c r="V1716" i="13"/>
  <c r="U1716" i="13"/>
  <c r="T1716" i="13"/>
  <c r="S1716" i="13"/>
  <c r="R1716" i="13"/>
  <c r="Q1716" i="13"/>
  <c r="O1716" i="13"/>
  <c r="K1716" i="13"/>
  <c r="H1716" i="13"/>
  <c r="AE1715" i="13"/>
  <c r="AC1715" i="13"/>
  <c r="AA1715" i="13"/>
  <c r="Z1715" i="13"/>
  <c r="Y1715" i="13"/>
  <c r="X1715" i="13"/>
  <c r="W1715" i="13"/>
  <c r="V1715" i="13"/>
  <c r="U1715" i="13"/>
  <c r="T1715" i="13"/>
  <c r="S1715" i="13"/>
  <c r="R1715" i="13"/>
  <c r="Q1715" i="13"/>
  <c r="O1715" i="13"/>
  <c r="K1715" i="13"/>
  <c r="H1715" i="13"/>
  <c r="AE1714" i="13"/>
  <c r="AC1714" i="13"/>
  <c r="AA1714" i="13"/>
  <c r="Z1714" i="13"/>
  <c r="Y1714" i="13"/>
  <c r="X1714" i="13"/>
  <c r="W1714" i="13"/>
  <c r="V1714" i="13"/>
  <c r="U1714" i="13"/>
  <c r="T1714" i="13"/>
  <c r="S1714" i="13"/>
  <c r="R1714" i="13"/>
  <c r="Q1714" i="13"/>
  <c r="O1714" i="13"/>
  <c r="K1714" i="13"/>
  <c r="H1714" i="13"/>
  <c r="AE1713" i="13"/>
  <c r="AC1713" i="13"/>
  <c r="AA1713" i="13"/>
  <c r="Z1713" i="13"/>
  <c r="Y1713" i="13"/>
  <c r="X1713" i="13"/>
  <c r="W1713" i="13"/>
  <c r="V1713" i="13"/>
  <c r="U1713" i="13"/>
  <c r="T1713" i="13"/>
  <c r="S1713" i="13"/>
  <c r="R1713" i="13"/>
  <c r="Q1713" i="13"/>
  <c r="O1713" i="13"/>
  <c r="K1713" i="13"/>
  <c r="H1713" i="13"/>
  <c r="AE1712" i="13"/>
  <c r="AC1712" i="13"/>
  <c r="AA1712" i="13"/>
  <c r="Z1712" i="13"/>
  <c r="Y1712" i="13"/>
  <c r="X1712" i="13"/>
  <c r="W1712" i="13"/>
  <c r="V1712" i="13"/>
  <c r="U1712" i="13"/>
  <c r="T1712" i="13"/>
  <c r="S1712" i="13"/>
  <c r="R1712" i="13"/>
  <c r="Q1712" i="13"/>
  <c r="O1712" i="13"/>
  <c r="K1712" i="13"/>
  <c r="H1712" i="13"/>
  <c r="AE1711" i="13"/>
  <c r="AC1711" i="13"/>
  <c r="AA1711" i="13"/>
  <c r="Z1711" i="13"/>
  <c r="Y1711" i="13"/>
  <c r="X1711" i="13"/>
  <c r="W1711" i="13"/>
  <c r="V1711" i="13"/>
  <c r="U1711" i="13"/>
  <c r="T1711" i="13"/>
  <c r="S1711" i="13"/>
  <c r="R1711" i="13"/>
  <c r="Q1711" i="13"/>
  <c r="O1711" i="13"/>
  <c r="K1711" i="13"/>
  <c r="H1711" i="13"/>
  <c r="AE1710" i="13"/>
  <c r="AC1710" i="13"/>
  <c r="AA1710" i="13"/>
  <c r="Z1710" i="13"/>
  <c r="Y1710" i="13"/>
  <c r="X1710" i="13"/>
  <c r="W1710" i="13"/>
  <c r="V1710" i="13"/>
  <c r="U1710" i="13"/>
  <c r="T1710" i="13"/>
  <c r="S1710" i="13"/>
  <c r="R1710" i="13"/>
  <c r="Q1710" i="13"/>
  <c r="O1710" i="13"/>
  <c r="K1710" i="13"/>
  <c r="H1710" i="13"/>
  <c r="AE1709" i="13"/>
  <c r="AC1709" i="13"/>
  <c r="AA1709" i="13"/>
  <c r="Z1709" i="13"/>
  <c r="Y1709" i="13"/>
  <c r="X1709" i="13"/>
  <c r="W1709" i="13"/>
  <c r="V1709" i="13"/>
  <c r="U1709" i="13"/>
  <c r="T1709" i="13"/>
  <c r="S1709" i="13"/>
  <c r="R1709" i="13"/>
  <c r="Q1709" i="13"/>
  <c r="O1709" i="13"/>
  <c r="K1709" i="13"/>
  <c r="H1709" i="13"/>
  <c r="AE1708" i="13"/>
  <c r="AC1708" i="13"/>
  <c r="AA1708" i="13"/>
  <c r="Z1708" i="13"/>
  <c r="Y1708" i="13"/>
  <c r="X1708" i="13"/>
  <c r="W1708" i="13"/>
  <c r="V1708" i="13"/>
  <c r="U1708" i="13"/>
  <c r="T1708" i="13"/>
  <c r="S1708" i="13"/>
  <c r="R1708" i="13"/>
  <c r="Q1708" i="13"/>
  <c r="O1708" i="13"/>
  <c r="K1708" i="13"/>
  <c r="H1708" i="13"/>
  <c r="AE1707" i="13"/>
  <c r="AC1707" i="13"/>
  <c r="AA1707" i="13"/>
  <c r="Z1707" i="13"/>
  <c r="Y1707" i="13"/>
  <c r="X1707" i="13"/>
  <c r="W1707" i="13"/>
  <c r="V1707" i="13"/>
  <c r="U1707" i="13"/>
  <c r="T1707" i="13"/>
  <c r="S1707" i="13"/>
  <c r="R1707" i="13"/>
  <c r="Q1707" i="13"/>
  <c r="O1707" i="13"/>
  <c r="K1707" i="13"/>
  <c r="H1707" i="13"/>
  <c r="AE1706" i="13"/>
  <c r="AC1706" i="13"/>
  <c r="AA1706" i="13"/>
  <c r="Z1706" i="13"/>
  <c r="Y1706" i="13"/>
  <c r="X1706" i="13"/>
  <c r="W1706" i="13"/>
  <c r="V1706" i="13"/>
  <c r="U1706" i="13"/>
  <c r="T1706" i="13"/>
  <c r="S1706" i="13"/>
  <c r="R1706" i="13"/>
  <c r="Q1706" i="13"/>
  <c r="O1706" i="13"/>
  <c r="K1706" i="13"/>
  <c r="H1706" i="13"/>
  <c r="AE1705" i="13"/>
  <c r="AC1705" i="13"/>
  <c r="AA1705" i="13"/>
  <c r="Z1705" i="13"/>
  <c r="Y1705" i="13"/>
  <c r="X1705" i="13"/>
  <c r="W1705" i="13"/>
  <c r="V1705" i="13"/>
  <c r="U1705" i="13"/>
  <c r="T1705" i="13"/>
  <c r="S1705" i="13"/>
  <c r="R1705" i="13"/>
  <c r="Q1705" i="13"/>
  <c r="O1705" i="13"/>
  <c r="K1705" i="13"/>
  <c r="H1705" i="13"/>
  <c r="AE1704" i="13"/>
  <c r="AC1704" i="13"/>
  <c r="AA1704" i="13"/>
  <c r="Z1704" i="13"/>
  <c r="Y1704" i="13"/>
  <c r="X1704" i="13"/>
  <c r="W1704" i="13"/>
  <c r="V1704" i="13"/>
  <c r="U1704" i="13"/>
  <c r="T1704" i="13"/>
  <c r="S1704" i="13"/>
  <c r="R1704" i="13"/>
  <c r="Q1704" i="13"/>
  <c r="O1704" i="13"/>
  <c r="K1704" i="13"/>
  <c r="H1704" i="13"/>
  <c r="AE1703" i="13"/>
  <c r="AC1703" i="13"/>
  <c r="AA1703" i="13"/>
  <c r="Z1703" i="13"/>
  <c r="Y1703" i="13"/>
  <c r="X1703" i="13"/>
  <c r="W1703" i="13"/>
  <c r="V1703" i="13"/>
  <c r="U1703" i="13"/>
  <c r="T1703" i="13"/>
  <c r="S1703" i="13"/>
  <c r="R1703" i="13"/>
  <c r="Q1703" i="13"/>
  <c r="O1703" i="13"/>
  <c r="K1703" i="13"/>
  <c r="H1703" i="13"/>
  <c r="AE1702" i="13"/>
  <c r="AC1702" i="13"/>
  <c r="AA1702" i="13"/>
  <c r="Z1702" i="13"/>
  <c r="Y1702" i="13"/>
  <c r="X1702" i="13"/>
  <c r="W1702" i="13"/>
  <c r="V1702" i="13"/>
  <c r="U1702" i="13"/>
  <c r="T1702" i="13"/>
  <c r="S1702" i="13"/>
  <c r="R1702" i="13"/>
  <c r="Q1702" i="13"/>
  <c r="O1702" i="13"/>
  <c r="K1702" i="13"/>
  <c r="H1702" i="13"/>
  <c r="AE1701" i="13"/>
  <c r="AC1701" i="13"/>
  <c r="AA1701" i="13"/>
  <c r="Z1701" i="13"/>
  <c r="Y1701" i="13"/>
  <c r="X1701" i="13"/>
  <c r="W1701" i="13"/>
  <c r="V1701" i="13"/>
  <c r="U1701" i="13"/>
  <c r="T1701" i="13"/>
  <c r="S1701" i="13"/>
  <c r="R1701" i="13"/>
  <c r="Q1701" i="13"/>
  <c r="O1701" i="13"/>
  <c r="K1701" i="13"/>
  <c r="H1701" i="13"/>
  <c r="AE1700" i="13"/>
  <c r="AC1700" i="13"/>
  <c r="AA1700" i="13"/>
  <c r="Z1700" i="13"/>
  <c r="Y1700" i="13"/>
  <c r="X1700" i="13"/>
  <c r="W1700" i="13"/>
  <c r="V1700" i="13"/>
  <c r="U1700" i="13"/>
  <c r="T1700" i="13"/>
  <c r="S1700" i="13"/>
  <c r="R1700" i="13"/>
  <c r="Q1700" i="13"/>
  <c r="O1700" i="13"/>
  <c r="K1700" i="13"/>
  <c r="H1700" i="13"/>
  <c r="AE1699" i="13"/>
  <c r="AC1699" i="13"/>
  <c r="AA1699" i="13"/>
  <c r="Z1699" i="13"/>
  <c r="Y1699" i="13"/>
  <c r="X1699" i="13"/>
  <c r="W1699" i="13"/>
  <c r="V1699" i="13"/>
  <c r="U1699" i="13"/>
  <c r="T1699" i="13"/>
  <c r="S1699" i="13"/>
  <c r="R1699" i="13"/>
  <c r="Q1699" i="13"/>
  <c r="O1699" i="13"/>
  <c r="K1699" i="13"/>
  <c r="H1699" i="13"/>
  <c r="AE1698" i="13"/>
  <c r="AC1698" i="13"/>
  <c r="AA1698" i="13"/>
  <c r="Z1698" i="13"/>
  <c r="Y1698" i="13"/>
  <c r="X1698" i="13"/>
  <c r="W1698" i="13"/>
  <c r="V1698" i="13"/>
  <c r="U1698" i="13"/>
  <c r="T1698" i="13"/>
  <c r="S1698" i="13"/>
  <c r="R1698" i="13"/>
  <c r="Q1698" i="13"/>
  <c r="O1698" i="13"/>
  <c r="K1698" i="13"/>
  <c r="H1698" i="13"/>
  <c r="AE1697" i="13"/>
  <c r="AC1697" i="13"/>
  <c r="AA1697" i="13"/>
  <c r="Z1697" i="13"/>
  <c r="Y1697" i="13"/>
  <c r="X1697" i="13"/>
  <c r="W1697" i="13"/>
  <c r="V1697" i="13"/>
  <c r="U1697" i="13"/>
  <c r="T1697" i="13"/>
  <c r="S1697" i="13"/>
  <c r="R1697" i="13"/>
  <c r="Q1697" i="13"/>
  <c r="O1697" i="13"/>
  <c r="K1697" i="13"/>
  <c r="H1697" i="13"/>
  <c r="AE1696" i="13"/>
  <c r="AC1696" i="13"/>
  <c r="AA1696" i="13"/>
  <c r="Z1696" i="13"/>
  <c r="Y1696" i="13"/>
  <c r="X1696" i="13"/>
  <c r="W1696" i="13"/>
  <c r="V1696" i="13"/>
  <c r="U1696" i="13"/>
  <c r="T1696" i="13"/>
  <c r="S1696" i="13"/>
  <c r="R1696" i="13"/>
  <c r="Q1696" i="13"/>
  <c r="O1696" i="13"/>
  <c r="K1696" i="13"/>
  <c r="H1696" i="13"/>
  <c r="AE1695" i="13"/>
  <c r="AC1695" i="13"/>
  <c r="AA1695" i="13"/>
  <c r="Z1695" i="13"/>
  <c r="Y1695" i="13"/>
  <c r="X1695" i="13"/>
  <c r="W1695" i="13"/>
  <c r="V1695" i="13"/>
  <c r="U1695" i="13"/>
  <c r="T1695" i="13"/>
  <c r="S1695" i="13"/>
  <c r="R1695" i="13"/>
  <c r="Q1695" i="13"/>
  <c r="O1695" i="13"/>
  <c r="K1695" i="13"/>
  <c r="H1695" i="13"/>
  <c r="AE1694" i="13"/>
  <c r="AC1694" i="13"/>
  <c r="AA1694" i="13"/>
  <c r="Z1694" i="13"/>
  <c r="Y1694" i="13"/>
  <c r="X1694" i="13"/>
  <c r="W1694" i="13"/>
  <c r="V1694" i="13"/>
  <c r="U1694" i="13"/>
  <c r="T1694" i="13"/>
  <c r="S1694" i="13"/>
  <c r="R1694" i="13"/>
  <c r="Q1694" i="13"/>
  <c r="O1694" i="13"/>
  <c r="K1694" i="13"/>
  <c r="H1694" i="13"/>
  <c r="AE1693" i="13"/>
  <c r="AC1693" i="13"/>
  <c r="AA1693" i="13"/>
  <c r="Z1693" i="13"/>
  <c r="Y1693" i="13"/>
  <c r="X1693" i="13"/>
  <c r="W1693" i="13"/>
  <c r="V1693" i="13"/>
  <c r="U1693" i="13"/>
  <c r="T1693" i="13"/>
  <c r="S1693" i="13"/>
  <c r="R1693" i="13"/>
  <c r="Q1693" i="13"/>
  <c r="O1693" i="13"/>
  <c r="K1693" i="13"/>
  <c r="H1693" i="13"/>
  <c r="AE1692" i="13"/>
  <c r="AC1692" i="13"/>
  <c r="AA1692" i="13"/>
  <c r="Z1692" i="13"/>
  <c r="Y1692" i="13"/>
  <c r="X1692" i="13"/>
  <c r="W1692" i="13"/>
  <c r="V1692" i="13"/>
  <c r="U1692" i="13"/>
  <c r="T1692" i="13"/>
  <c r="S1692" i="13"/>
  <c r="R1692" i="13"/>
  <c r="Q1692" i="13"/>
  <c r="O1692" i="13"/>
  <c r="K1692" i="13"/>
  <c r="H1692" i="13"/>
  <c r="AE1691" i="13"/>
  <c r="AC1691" i="13"/>
  <c r="AA1691" i="13"/>
  <c r="Z1691" i="13"/>
  <c r="Y1691" i="13"/>
  <c r="X1691" i="13"/>
  <c r="W1691" i="13"/>
  <c r="V1691" i="13"/>
  <c r="U1691" i="13"/>
  <c r="T1691" i="13"/>
  <c r="S1691" i="13"/>
  <c r="R1691" i="13"/>
  <c r="Q1691" i="13"/>
  <c r="O1691" i="13"/>
  <c r="K1691" i="13"/>
  <c r="H1691" i="13"/>
  <c r="AE1690" i="13"/>
  <c r="AC1690" i="13"/>
  <c r="AA1690" i="13"/>
  <c r="Z1690" i="13"/>
  <c r="Y1690" i="13"/>
  <c r="X1690" i="13"/>
  <c r="W1690" i="13"/>
  <c r="V1690" i="13"/>
  <c r="U1690" i="13"/>
  <c r="T1690" i="13"/>
  <c r="S1690" i="13"/>
  <c r="R1690" i="13"/>
  <c r="Q1690" i="13"/>
  <c r="O1690" i="13"/>
  <c r="K1690" i="13"/>
  <c r="H1690" i="13"/>
  <c r="AE1689" i="13"/>
  <c r="AC1689" i="13"/>
  <c r="AA1689" i="13"/>
  <c r="Z1689" i="13"/>
  <c r="Y1689" i="13"/>
  <c r="X1689" i="13"/>
  <c r="W1689" i="13"/>
  <c r="V1689" i="13"/>
  <c r="U1689" i="13"/>
  <c r="T1689" i="13"/>
  <c r="S1689" i="13"/>
  <c r="R1689" i="13"/>
  <c r="Q1689" i="13"/>
  <c r="O1689" i="13"/>
  <c r="K1689" i="13"/>
  <c r="H1689" i="13"/>
  <c r="AE1688" i="13"/>
  <c r="AC1688" i="13"/>
  <c r="AA1688" i="13"/>
  <c r="Z1688" i="13"/>
  <c r="Y1688" i="13"/>
  <c r="X1688" i="13"/>
  <c r="W1688" i="13"/>
  <c r="V1688" i="13"/>
  <c r="U1688" i="13"/>
  <c r="T1688" i="13"/>
  <c r="S1688" i="13"/>
  <c r="R1688" i="13"/>
  <c r="Q1688" i="13"/>
  <c r="O1688" i="13"/>
  <c r="K1688" i="13"/>
  <c r="H1688" i="13"/>
  <c r="AE1687" i="13"/>
  <c r="AC1687" i="13"/>
  <c r="AA1687" i="13"/>
  <c r="Z1687" i="13"/>
  <c r="Y1687" i="13"/>
  <c r="X1687" i="13"/>
  <c r="W1687" i="13"/>
  <c r="V1687" i="13"/>
  <c r="U1687" i="13"/>
  <c r="T1687" i="13"/>
  <c r="S1687" i="13"/>
  <c r="R1687" i="13"/>
  <c r="Q1687" i="13"/>
  <c r="O1687" i="13"/>
  <c r="K1687" i="13"/>
  <c r="H1687" i="13"/>
  <c r="AE1686" i="13"/>
  <c r="AC1686" i="13"/>
  <c r="AA1686" i="13"/>
  <c r="Z1686" i="13"/>
  <c r="Y1686" i="13"/>
  <c r="X1686" i="13"/>
  <c r="W1686" i="13"/>
  <c r="V1686" i="13"/>
  <c r="U1686" i="13"/>
  <c r="T1686" i="13"/>
  <c r="S1686" i="13"/>
  <c r="R1686" i="13"/>
  <c r="Q1686" i="13"/>
  <c r="O1686" i="13"/>
  <c r="K1686" i="13"/>
  <c r="H1686" i="13"/>
  <c r="AE1685" i="13"/>
  <c r="AC1685" i="13"/>
  <c r="AA1685" i="13"/>
  <c r="Z1685" i="13"/>
  <c r="Y1685" i="13"/>
  <c r="X1685" i="13"/>
  <c r="W1685" i="13"/>
  <c r="V1685" i="13"/>
  <c r="U1685" i="13"/>
  <c r="T1685" i="13"/>
  <c r="S1685" i="13"/>
  <c r="R1685" i="13"/>
  <c r="Q1685" i="13"/>
  <c r="O1685" i="13"/>
  <c r="K1685" i="13"/>
  <c r="H1685" i="13"/>
  <c r="AE1684" i="13"/>
  <c r="AC1684" i="13"/>
  <c r="AA1684" i="13"/>
  <c r="Z1684" i="13"/>
  <c r="Y1684" i="13"/>
  <c r="X1684" i="13"/>
  <c r="W1684" i="13"/>
  <c r="V1684" i="13"/>
  <c r="U1684" i="13"/>
  <c r="T1684" i="13"/>
  <c r="S1684" i="13"/>
  <c r="R1684" i="13"/>
  <c r="Q1684" i="13"/>
  <c r="O1684" i="13"/>
  <c r="K1684" i="13"/>
  <c r="H1684" i="13"/>
  <c r="AE1683" i="13"/>
  <c r="AC1683" i="13"/>
  <c r="AA1683" i="13"/>
  <c r="Z1683" i="13"/>
  <c r="Y1683" i="13"/>
  <c r="X1683" i="13"/>
  <c r="W1683" i="13"/>
  <c r="V1683" i="13"/>
  <c r="U1683" i="13"/>
  <c r="T1683" i="13"/>
  <c r="S1683" i="13"/>
  <c r="R1683" i="13"/>
  <c r="Q1683" i="13"/>
  <c r="O1683" i="13"/>
  <c r="K1683" i="13"/>
  <c r="H1683" i="13"/>
  <c r="AE1682" i="13"/>
  <c r="AC1682" i="13"/>
  <c r="AA1682" i="13"/>
  <c r="Z1682" i="13"/>
  <c r="Y1682" i="13"/>
  <c r="X1682" i="13"/>
  <c r="W1682" i="13"/>
  <c r="V1682" i="13"/>
  <c r="U1682" i="13"/>
  <c r="T1682" i="13"/>
  <c r="S1682" i="13"/>
  <c r="R1682" i="13"/>
  <c r="Q1682" i="13"/>
  <c r="O1682" i="13"/>
  <c r="K1682" i="13"/>
  <c r="H1682" i="13"/>
  <c r="AE1681" i="13"/>
  <c r="AC1681" i="13"/>
  <c r="AA1681" i="13"/>
  <c r="Z1681" i="13"/>
  <c r="Y1681" i="13"/>
  <c r="X1681" i="13"/>
  <c r="W1681" i="13"/>
  <c r="V1681" i="13"/>
  <c r="U1681" i="13"/>
  <c r="T1681" i="13"/>
  <c r="S1681" i="13"/>
  <c r="R1681" i="13"/>
  <c r="Q1681" i="13"/>
  <c r="O1681" i="13"/>
  <c r="K1681" i="13"/>
  <c r="H1681" i="13"/>
  <c r="AE1680" i="13"/>
  <c r="AC1680" i="13"/>
  <c r="AA1680" i="13"/>
  <c r="Z1680" i="13"/>
  <c r="Y1680" i="13"/>
  <c r="X1680" i="13"/>
  <c r="W1680" i="13"/>
  <c r="V1680" i="13"/>
  <c r="U1680" i="13"/>
  <c r="T1680" i="13"/>
  <c r="S1680" i="13"/>
  <c r="R1680" i="13"/>
  <c r="Q1680" i="13"/>
  <c r="O1680" i="13"/>
  <c r="K1680" i="13"/>
  <c r="H1680" i="13"/>
  <c r="AE1679" i="13"/>
  <c r="AC1679" i="13"/>
  <c r="AA1679" i="13"/>
  <c r="Z1679" i="13"/>
  <c r="Y1679" i="13"/>
  <c r="X1679" i="13"/>
  <c r="W1679" i="13"/>
  <c r="V1679" i="13"/>
  <c r="U1679" i="13"/>
  <c r="T1679" i="13"/>
  <c r="S1679" i="13"/>
  <c r="R1679" i="13"/>
  <c r="Q1679" i="13"/>
  <c r="O1679" i="13"/>
  <c r="K1679" i="13"/>
  <c r="H1679" i="13"/>
  <c r="AE1678" i="13"/>
  <c r="AC1678" i="13"/>
  <c r="AA1678" i="13"/>
  <c r="Z1678" i="13"/>
  <c r="Y1678" i="13"/>
  <c r="X1678" i="13"/>
  <c r="W1678" i="13"/>
  <c r="V1678" i="13"/>
  <c r="U1678" i="13"/>
  <c r="T1678" i="13"/>
  <c r="S1678" i="13"/>
  <c r="R1678" i="13"/>
  <c r="Q1678" i="13"/>
  <c r="O1678" i="13"/>
  <c r="K1678" i="13"/>
  <c r="H1678" i="13"/>
  <c r="AE1677" i="13"/>
  <c r="AC1677" i="13"/>
  <c r="AA1677" i="13"/>
  <c r="Z1677" i="13"/>
  <c r="Y1677" i="13"/>
  <c r="X1677" i="13"/>
  <c r="W1677" i="13"/>
  <c r="V1677" i="13"/>
  <c r="U1677" i="13"/>
  <c r="T1677" i="13"/>
  <c r="S1677" i="13"/>
  <c r="R1677" i="13"/>
  <c r="Q1677" i="13"/>
  <c r="O1677" i="13"/>
  <c r="K1677" i="13"/>
  <c r="H1677" i="13"/>
  <c r="AE1676" i="13"/>
  <c r="AC1676" i="13"/>
  <c r="AA1676" i="13"/>
  <c r="Z1676" i="13"/>
  <c r="Y1676" i="13"/>
  <c r="X1676" i="13"/>
  <c r="W1676" i="13"/>
  <c r="V1676" i="13"/>
  <c r="U1676" i="13"/>
  <c r="T1676" i="13"/>
  <c r="S1676" i="13"/>
  <c r="R1676" i="13"/>
  <c r="Q1676" i="13"/>
  <c r="O1676" i="13"/>
  <c r="K1676" i="13"/>
  <c r="H1676" i="13"/>
  <c r="AE1675" i="13"/>
  <c r="AC1675" i="13"/>
  <c r="AA1675" i="13"/>
  <c r="Z1675" i="13"/>
  <c r="Y1675" i="13"/>
  <c r="X1675" i="13"/>
  <c r="W1675" i="13"/>
  <c r="V1675" i="13"/>
  <c r="U1675" i="13"/>
  <c r="T1675" i="13"/>
  <c r="S1675" i="13"/>
  <c r="R1675" i="13"/>
  <c r="Q1675" i="13"/>
  <c r="O1675" i="13"/>
  <c r="K1675" i="13"/>
  <c r="H1675" i="13"/>
  <c r="AE1674" i="13"/>
  <c r="AC1674" i="13"/>
  <c r="AA1674" i="13"/>
  <c r="Z1674" i="13"/>
  <c r="Y1674" i="13"/>
  <c r="X1674" i="13"/>
  <c r="W1674" i="13"/>
  <c r="V1674" i="13"/>
  <c r="U1674" i="13"/>
  <c r="T1674" i="13"/>
  <c r="S1674" i="13"/>
  <c r="R1674" i="13"/>
  <c r="Q1674" i="13"/>
  <c r="O1674" i="13"/>
  <c r="K1674" i="13"/>
  <c r="H1674" i="13"/>
  <c r="AE1673" i="13"/>
  <c r="AC1673" i="13"/>
  <c r="AA1673" i="13"/>
  <c r="Z1673" i="13"/>
  <c r="Y1673" i="13"/>
  <c r="X1673" i="13"/>
  <c r="W1673" i="13"/>
  <c r="V1673" i="13"/>
  <c r="U1673" i="13"/>
  <c r="T1673" i="13"/>
  <c r="S1673" i="13"/>
  <c r="R1673" i="13"/>
  <c r="Q1673" i="13"/>
  <c r="O1673" i="13"/>
  <c r="K1673" i="13"/>
  <c r="H1673" i="13"/>
  <c r="AE1672" i="13"/>
  <c r="AC1672" i="13"/>
  <c r="AA1672" i="13"/>
  <c r="Z1672" i="13"/>
  <c r="Y1672" i="13"/>
  <c r="X1672" i="13"/>
  <c r="W1672" i="13"/>
  <c r="V1672" i="13"/>
  <c r="U1672" i="13"/>
  <c r="T1672" i="13"/>
  <c r="S1672" i="13"/>
  <c r="R1672" i="13"/>
  <c r="Q1672" i="13"/>
  <c r="O1672" i="13"/>
  <c r="K1672" i="13"/>
  <c r="H1672" i="13"/>
  <c r="AE1671" i="13"/>
  <c r="AC1671" i="13"/>
  <c r="AA1671" i="13"/>
  <c r="Z1671" i="13"/>
  <c r="Y1671" i="13"/>
  <c r="X1671" i="13"/>
  <c r="W1671" i="13"/>
  <c r="V1671" i="13"/>
  <c r="U1671" i="13"/>
  <c r="T1671" i="13"/>
  <c r="S1671" i="13"/>
  <c r="R1671" i="13"/>
  <c r="Q1671" i="13"/>
  <c r="O1671" i="13"/>
  <c r="K1671" i="13"/>
  <c r="H1671" i="13"/>
  <c r="AE1670" i="13"/>
  <c r="AC1670" i="13"/>
  <c r="AA1670" i="13"/>
  <c r="Z1670" i="13"/>
  <c r="Y1670" i="13"/>
  <c r="X1670" i="13"/>
  <c r="W1670" i="13"/>
  <c r="V1670" i="13"/>
  <c r="U1670" i="13"/>
  <c r="T1670" i="13"/>
  <c r="S1670" i="13"/>
  <c r="R1670" i="13"/>
  <c r="Q1670" i="13"/>
  <c r="O1670" i="13"/>
  <c r="K1670" i="13"/>
  <c r="H1670" i="13"/>
  <c r="AE1669" i="13"/>
  <c r="AC1669" i="13"/>
  <c r="AA1669" i="13"/>
  <c r="Z1669" i="13"/>
  <c r="Y1669" i="13"/>
  <c r="X1669" i="13"/>
  <c r="W1669" i="13"/>
  <c r="V1669" i="13"/>
  <c r="U1669" i="13"/>
  <c r="T1669" i="13"/>
  <c r="S1669" i="13"/>
  <c r="R1669" i="13"/>
  <c r="Q1669" i="13"/>
  <c r="O1669" i="13"/>
  <c r="K1669" i="13"/>
  <c r="H1669" i="13"/>
  <c r="AE1668" i="13"/>
  <c r="AC1668" i="13"/>
  <c r="AA1668" i="13"/>
  <c r="Z1668" i="13"/>
  <c r="Y1668" i="13"/>
  <c r="X1668" i="13"/>
  <c r="W1668" i="13"/>
  <c r="V1668" i="13"/>
  <c r="U1668" i="13"/>
  <c r="T1668" i="13"/>
  <c r="S1668" i="13"/>
  <c r="R1668" i="13"/>
  <c r="Q1668" i="13"/>
  <c r="O1668" i="13"/>
  <c r="K1668" i="13"/>
  <c r="H1668" i="13"/>
  <c r="AE1667" i="13"/>
  <c r="AC1667" i="13"/>
  <c r="AA1667" i="13"/>
  <c r="Z1667" i="13"/>
  <c r="Y1667" i="13"/>
  <c r="X1667" i="13"/>
  <c r="W1667" i="13"/>
  <c r="V1667" i="13"/>
  <c r="U1667" i="13"/>
  <c r="T1667" i="13"/>
  <c r="S1667" i="13"/>
  <c r="R1667" i="13"/>
  <c r="Q1667" i="13"/>
  <c r="O1667" i="13"/>
  <c r="K1667" i="13"/>
  <c r="H1667" i="13"/>
  <c r="AE1666" i="13"/>
  <c r="AC1666" i="13"/>
  <c r="AA1666" i="13"/>
  <c r="Z1666" i="13"/>
  <c r="Y1666" i="13"/>
  <c r="X1666" i="13"/>
  <c r="W1666" i="13"/>
  <c r="V1666" i="13"/>
  <c r="U1666" i="13"/>
  <c r="T1666" i="13"/>
  <c r="S1666" i="13"/>
  <c r="R1666" i="13"/>
  <c r="Q1666" i="13"/>
  <c r="O1666" i="13"/>
  <c r="K1666" i="13"/>
  <c r="H1666" i="13"/>
  <c r="AE1665" i="13"/>
  <c r="AC1665" i="13"/>
  <c r="AA1665" i="13"/>
  <c r="Z1665" i="13"/>
  <c r="Y1665" i="13"/>
  <c r="X1665" i="13"/>
  <c r="W1665" i="13"/>
  <c r="V1665" i="13"/>
  <c r="U1665" i="13"/>
  <c r="T1665" i="13"/>
  <c r="S1665" i="13"/>
  <c r="R1665" i="13"/>
  <c r="Q1665" i="13"/>
  <c r="O1665" i="13"/>
  <c r="K1665" i="13"/>
  <c r="H1665" i="13"/>
  <c r="AE1664" i="13"/>
  <c r="AC1664" i="13"/>
  <c r="AA1664" i="13"/>
  <c r="Z1664" i="13"/>
  <c r="Y1664" i="13"/>
  <c r="X1664" i="13"/>
  <c r="W1664" i="13"/>
  <c r="V1664" i="13"/>
  <c r="U1664" i="13"/>
  <c r="T1664" i="13"/>
  <c r="S1664" i="13"/>
  <c r="R1664" i="13"/>
  <c r="Q1664" i="13"/>
  <c r="O1664" i="13"/>
  <c r="K1664" i="13"/>
  <c r="H1664" i="13"/>
  <c r="AE1663" i="13"/>
  <c r="AC1663" i="13"/>
  <c r="AA1663" i="13"/>
  <c r="Z1663" i="13"/>
  <c r="Y1663" i="13"/>
  <c r="X1663" i="13"/>
  <c r="W1663" i="13"/>
  <c r="V1663" i="13"/>
  <c r="U1663" i="13"/>
  <c r="T1663" i="13"/>
  <c r="S1663" i="13"/>
  <c r="R1663" i="13"/>
  <c r="Q1663" i="13"/>
  <c r="O1663" i="13"/>
  <c r="K1663" i="13"/>
  <c r="H1663" i="13"/>
  <c r="AE1662" i="13"/>
  <c r="AC1662" i="13"/>
  <c r="AA1662" i="13"/>
  <c r="Z1662" i="13"/>
  <c r="Y1662" i="13"/>
  <c r="X1662" i="13"/>
  <c r="W1662" i="13"/>
  <c r="V1662" i="13"/>
  <c r="U1662" i="13"/>
  <c r="T1662" i="13"/>
  <c r="S1662" i="13"/>
  <c r="R1662" i="13"/>
  <c r="Q1662" i="13"/>
  <c r="O1662" i="13"/>
  <c r="K1662" i="13"/>
  <c r="H1662" i="13"/>
  <c r="AE1661" i="13"/>
  <c r="AC1661" i="13"/>
  <c r="AA1661" i="13"/>
  <c r="Z1661" i="13"/>
  <c r="Y1661" i="13"/>
  <c r="X1661" i="13"/>
  <c r="W1661" i="13"/>
  <c r="V1661" i="13"/>
  <c r="U1661" i="13"/>
  <c r="T1661" i="13"/>
  <c r="S1661" i="13"/>
  <c r="R1661" i="13"/>
  <c r="Q1661" i="13"/>
  <c r="O1661" i="13"/>
  <c r="K1661" i="13"/>
  <c r="H1661" i="13"/>
  <c r="AE1660" i="13"/>
  <c r="AC1660" i="13"/>
  <c r="AA1660" i="13"/>
  <c r="Z1660" i="13"/>
  <c r="Y1660" i="13"/>
  <c r="X1660" i="13"/>
  <c r="W1660" i="13"/>
  <c r="V1660" i="13"/>
  <c r="U1660" i="13"/>
  <c r="T1660" i="13"/>
  <c r="S1660" i="13"/>
  <c r="R1660" i="13"/>
  <c r="Q1660" i="13"/>
  <c r="O1660" i="13"/>
  <c r="K1660" i="13"/>
  <c r="H1660" i="13"/>
  <c r="AE1659" i="13"/>
  <c r="AC1659" i="13"/>
  <c r="AA1659" i="13"/>
  <c r="Z1659" i="13"/>
  <c r="Y1659" i="13"/>
  <c r="X1659" i="13"/>
  <c r="W1659" i="13"/>
  <c r="V1659" i="13"/>
  <c r="U1659" i="13"/>
  <c r="T1659" i="13"/>
  <c r="S1659" i="13"/>
  <c r="R1659" i="13"/>
  <c r="Q1659" i="13"/>
  <c r="O1659" i="13"/>
  <c r="K1659" i="13"/>
  <c r="H1659" i="13"/>
  <c r="AE1658" i="13"/>
  <c r="AC1658" i="13"/>
  <c r="AA1658" i="13"/>
  <c r="Z1658" i="13"/>
  <c r="Y1658" i="13"/>
  <c r="X1658" i="13"/>
  <c r="W1658" i="13"/>
  <c r="V1658" i="13"/>
  <c r="U1658" i="13"/>
  <c r="T1658" i="13"/>
  <c r="S1658" i="13"/>
  <c r="R1658" i="13"/>
  <c r="Q1658" i="13"/>
  <c r="O1658" i="13"/>
  <c r="K1658" i="13"/>
  <c r="H1658" i="13"/>
  <c r="AE1657" i="13"/>
  <c r="AC1657" i="13"/>
  <c r="AA1657" i="13"/>
  <c r="Z1657" i="13"/>
  <c r="Y1657" i="13"/>
  <c r="X1657" i="13"/>
  <c r="W1657" i="13"/>
  <c r="V1657" i="13"/>
  <c r="U1657" i="13"/>
  <c r="T1657" i="13"/>
  <c r="S1657" i="13"/>
  <c r="R1657" i="13"/>
  <c r="Q1657" i="13"/>
  <c r="O1657" i="13"/>
  <c r="K1657" i="13"/>
  <c r="H1657" i="13"/>
  <c r="AE1656" i="13"/>
  <c r="AC1656" i="13"/>
  <c r="AA1656" i="13"/>
  <c r="Z1656" i="13"/>
  <c r="Y1656" i="13"/>
  <c r="X1656" i="13"/>
  <c r="W1656" i="13"/>
  <c r="V1656" i="13"/>
  <c r="U1656" i="13"/>
  <c r="T1656" i="13"/>
  <c r="S1656" i="13"/>
  <c r="R1656" i="13"/>
  <c r="Q1656" i="13"/>
  <c r="O1656" i="13"/>
  <c r="K1656" i="13"/>
  <c r="H1656" i="13"/>
  <c r="AE1655" i="13"/>
  <c r="AC1655" i="13"/>
  <c r="AA1655" i="13"/>
  <c r="Z1655" i="13"/>
  <c r="Y1655" i="13"/>
  <c r="X1655" i="13"/>
  <c r="W1655" i="13"/>
  <c r="V1655" i="13"/>
  <c r="U1655" i="13"/>
  <c r="T1655" i="13"/>
  <c r="S1655" i="13"/>
  <c r="R1655" i="13"/>
  <c r="Q1655" i="13"/>
  <c r="O1655" i="13"/>
  <c r="K1655" i="13"/>
  <c r="H1655" i="13"/>
  <c r="AE1654" i="13"/>
  <c r="AC1654" i="13"/>
  <c r="AA1654" i="13"/>
  <c r="Z1654" i="13"/>
  <c r="Y1654" i="13"/>
  <c r="X1654" i="13"/>
  <c r="W1654" i="13"/>
  <c r="V1654" i="13"/>
  <c r="U1654" i="13"/>
  <c r="T1654" i="13"/>
  <c r="S1654" i="13"/>
  <c r="R1654" i="13"/>
  <c r="Q1654" i="13"/>
  <c r="O1654" i="13"/>
  <c r="K1654" i="13"/>
  <c r="H1654" i="13"/>
  <c r="AE1653" i="13"/>
  <c r="AC1653" i="13"/>
  <c r="AA1653" i="13"/>
  <c r="Z1653" i="13"/>
  <c r="Y1653" i="13"/>
  <c r="X1653" i="13"/>
  <c r="W1653" i="13"/>
  <c r="V1653" i="13"/>
  <c r="U1653" i="13"/>
  <c r="T1653" i="13"/>
  <c r="S1653" i="13"/>
  <c r="R1653" i="13"/>
  <c r="Q1653" i="13"/>
  <c r="O1653" i="13"/>
  <c r="K1653" i="13"/>
  <c r="H1653" i="13"/>
  <c r="AE1652" i="13"/>
  <c r="AC1652" i="13"/>
  <c r="AA1652" i="13"/>
  <c r="Z1652" i="13"/>
  <c r="Y1652" i="13"/>
  <c r="X1652" i="13"/>
  <c r="W1652" i="13"/>
  <c r="V1652" i="13"/>
  <c r="U1652" i="13"/>
  <c r="T1652" i="13"/>
  <c r="S1652" i="13"/>
  <c r="R1652" i="13"/>
  <c r="Q1652" i="13"/>
  <c r="O1652" i="13"/>
  <c r="K1652" i="13"/>
  <c r="H1652" i="13"/>
  <c r="AE1651" i="13"/>
  <c r="AC1651" i="13"/>
  <c r="AA1651" i="13"/>
  <c r="Z1651" i="13"/>
  <c r="Y1651" i="13"/>
  <c r="X1651" i="13"/>
  <c r="W1651" i="13"/>
  <c r="V1651" i="13"/>
  <c r="U1651" i="13"/>
  <c r="T1651" i="13"/>
  <c r="S1651" i="13"/>
  <c r="R1651" i="13"/>
  <c r="Q1651" i="13"/>
  <c r="O1651" i="13"/>
  <c r="K1651" i="13"/>
  <c r="H1651" i="13"/>
  <c r="AE1650" i="13"/>
  <c r="AC1650" i="13"/>
  <c r="AA1650" i="13"/>
  <c r="Z1650" i="13"/>
  <c r="Y1650" i="13"/>
  <c r="X1650" i="13"/>
  <c r="W1650" i="13"/>
  <c r="V1650" i="13"/>
  <c r="U1650" i="13"/>
  <c r="T1650" i="13"/>
  <c r="S1650" i="13"/>
  <c r="R1650" i="13"/>
  <c r="Q1650" i="13"/>
  <c r="O1650" i="13"/>
  <c r="K1650" i="13"/>
  <c r="H1650" i="13"/>
  <c r="AE1649" i="13"/>
  <c r="AC1649" i="13"/>
  <c r="AA1649" i="13"/>
  <c r="Z1649" i="13"/>
  <c r="Y1649" i="13"/>
  <c r="X1649" i="13"/>
  <c r="W1649" i="13"/>
  <c r="V1649" i="13"/>
  <c r="U1649" i="13"/>
  <c r="T1649" i="13"/>
  <c r="S1649" i="13"/>
  <c r="R1649" i="13"/>
  <c r="Q1649" i="13"/>
  <c r="O1649" i="13"/>
  <c r="K1649" i="13"/>
  <c r="H1649" i="13"/>
  <c r="AE1648" i="13"/>
  <c r="AC1648" i="13"/>
  <c r="AA1648" i="13"/>
  <c r="Z1648" i="13"/>
  <c r="Y1648" i="13"/>
  <c r="X1648" i="13"/>
  <c r="W1648" i="13"/>
  <c r="V1648" i="13"/>
  <c r="U1648" i="13"/>
  <c r="T1648" i="13"/>
  <c r="S1648" i="13"/>
  <c r="R1648" i="13"/>
  <c r="Q1648" i="13"/>
  <c r="O1648" i="13"/>
  <c r="K1648" i="13"/>
  <c r="H1648" i="13"/>
  <c r="AE1647" i="13"/>
  <c r="AC1647" i="13"/>
  <c r="AA1647" i="13"/>
  <c r="Z1647" i="13"/>
  <c r="Y1647" i="13"/>
  <c r="X1647" i="13"/>
  <c r="W1647" i="13"/>
  <c r="V1647" i="13"/>
  <c r="U1647" i="13"/>
  <c r="T1647" i="13"/>
  <c r="S1647" i="13"/>
  <c r="R1647" i="13"/>
  <c r="Q1647" i="13"/>
  <c r="O1647" i="13"/>
  <c r="K1647" i="13"/>
  <c r="H1647" i="13"/>
  <c r="AE1646" i="13"/>
  <c r="AC1646" i="13"/>
  <c r="AA1646" i="13"/>
  <c r="Z1646" i="13"/>
  <c r="Y1646" i="13"/>
  <c r="X1646" i="13"/>
  <c r="W1646" i="13"/>
  <c r="V1646" i="13"/>
  <c r="U1646" i="13"/>
  <c r="T1646" i="13"/>
  <c r="S1646" i="13"/>
  <c r="R1646" i="13"/>
  <c r="Q1646" i="13"/>
  <c r="O1646" i="13"/>
  <c r="K1646" i="13"/>
  <c r="H1646" i="13"/>
  <c r="AE1645" i="13"/>
  <c r="AC1645" i="13"/>
  <c r="AA1645" i="13"/>
  <c r="Z1645" i="13"/>
  <c r="Y1645" i="13"/>
  <c r="X1645" i="13"/>
  <c r="W1645" i="13"/>
  <c r="V1645" i="13"/>
  <c r="U1645" i="13"/>
  <c r="T1645" i="13"/>
  <c r="S1645" i="13"/>
  <c r="R1645" i="13"/>
  <c r="Q1645" i="13"/>
  <c r="O1645" i="13"/>
  <c r="K1645" i="13"/>
  <c r="H1645" i="13"/>
  <c r="AE1644" i="13"/>
  <c r="AC1644" i="13"/>
  <c r="AA1644" i="13"/>
  <c r="Z1644" i="13"/>
  <c r="Y1644" i="13"/>
  <c r="X1644" i="13"/>
  <c r="W1644" i="13"/>
  <c r="V1644" i="13"/>
  <c r="U1644" i="13"/>
  <c r="T1644" i="13"/>
  <c r="S1644" i="13"/>
  <c r="R1644" i="13"/>
  <c r="Q1644" i="13"/>
  <c r="O1644" i="13"/>
  <c r="K1644" i="13"/>
  <c r="H1644" i="13"/>
  <c r="AE1643" i="13"/>
  <c r="AC1643" i="13"/>
  <c r="AA1643" i="13"/>
  <c r="Z1643" i="13"/>
  <c r="Y1643" i="13"/>
  <c r="X1643" i="13"/>
  <c r="W1643" i="13"/>
  <c r="V1643" i="13"/>
  <c r="U1643" i="13"/>
  <c r="T1643" i="13"/>
  <c r="S1643" i="13"/>
  <c r="R1643" i="13"/>
  <c r="Q1643" i="13"/>
  <c r="O1643" i="13"/>
  <c r="K1643" i="13"/>
  <c r="H1643" i="13"/>
  <c r="AE1642" i="13"/>
  <c r="AC1642" i="13"/>
  <c r="AA1642" i="13"/>
  <c r="Z1642" i="13"/>
  <c r="Y1642" i="13"/>
  <c r="X1642" i="13"/>
  <c r="W1642" i="13"/>
  <c r="V1642" i="13"/>
  <c r="U1642" i="13"/>
  <c r="T1642" i="13"/>
  <c r="S1642" i="13"/>
  <c r="R1642" i="13"/>
  <c r="Q1642" i="13"/>
  <c r="O1642" i="13"/>
  <c r="K1642" i="13"/>
  <c r="H1642" i="13"/>
  <c r="AE1641" i="13"/>
  <c r="AC1641" i="13"/>
  <c r="AA1641" i="13"/>
  <c r="Z1641" i="13"/>
  <c r="Y1641" i="13"/>
  <c r="X1641" i="13"/>
  <c r="W1641" i="13"/>
  <c r="V1641" i="13"/>
  <c r="U1641" i="13"/>
  <c r="T1641" i="13"/>
  <c r="S1641" i="13"/>
  <c r="R1641" i="13"/>
  <c r="Q1641" i="13"/>
  <c r="O1641" i="13"/>
  <c r="K1641" i="13"/>
  <c r="H1641" i="13"/>
  <c r="AE1640" i="13"/>
  <c r="AC1640" i="13"/>
  <c r="AA1640" i="13"/>
  <c r="Z1640" i="13"/>
  <c r="Y1640" i="13"/>
  <c r="X1640" i="13"/>
  <c r="W1640" i="13"/>
  <c r="V1640" i="13"/>
  <c r="U1640" i="13"/>
  <c r="T1640" i="13"/>
  <c r="S1640" i="13"/>
  <c r="R1640" i="13"/>
  <c r="Q1640" i="13"/>
  <c r="O1640" i="13"/>
  <c r="K1640" i="13"/>
  <c r="H1640" i="13"/>
  <c r="AE1639" i="13"/>
  <c r="AC1639" i="13"/>
  <c r="AA1639" i="13"/>
  <c r="Z1639" i="13"/>
  <c r="Y1639" i="13"/>
  <c r="X1639" i="13"/>
  <c r="W1639" i="13"/>
  <c r="V1639" i="13"/>
  <c r="U1639" i="13"/>
  <c r="T1639" i="13"/>
  <c r="S1639" i="13"/>
  <c r="R1639" i="13"/>
  <c r="Q1639" i="13"/>
  <c r="O1639" i="13"/>
  <c r="K1639" i="13"/>
  <c r="H1639" i="13"/>
  <c r="AE1638" i="13"/>
  <c r="AC1638" i="13"/>
  <c r="AA1638" i="13"/>
  <c r="Z1638" i="13"/>
  <c r="Y1638" i="13"/>
  <c r="X1638" i="13"/>
  <c r="W1638" i="13"/>
  <c r="V1638" i="13"/>
  <c r="U1638" i="13"/>
  <c r="T1638" i="13"/>
  <c r="S1638" i="13"/>
  <c r="R1638" i="13"/>
  <c r="Q1638" i="13"/>
  <c r="O1638" i="13"/>
  <c r="K1638" i="13"/>
  <c r="H1638" i="13"/>
  <c r="AE1637" i="13"/>
  <c r="AC1637" i="13"/>
  <c r="AA1637" i="13"/>
  <c r="Z1637" i="13"/>
  <c r="Y1637" i="13"/>
  <c r="X1637" i="13"/>
  <c r="W1637" i="13"/>
  <c r="V1637" i="13"/>
  <c r="U1637" i="13"/>
  <c r="T1637" i="13"/>
  <c r="S1637" i="13"/>
  <c r="R1637" i="13"/>
  <c r="Q1637" i="13"/>
  <c r="O1637" i="13"/>
  <c r="K1637" i="13"/>
  <c r="H1637" i="13"/>
  <c r="AE1636" i="13"/>
  <c r="AC1636" i="13"/>
  <c r="AA1636" i="13"/>
  <c r="Z1636" i="13"/>
  <c r="Y1636" i="13"/>
  <c r="X1636" i="13"/>
  <c r="W1636" i="13"/>
  <c r="V1636" i="13"/>
  <c r="U1636" i="13"/>
  <c r="T1636" i="13"/>
  <c r="S1636" i="13"/>
  <c r="R1636" i="13"/>
  <c r="Q1636" i="13"/>
  <c r="O1636" i="13"/>
  <c r="K1636" i="13"/>
  <c r="H1636" i="13"/>
  <c r="AE1635" i="13"/>
  <c r="AC1635" i="13"/>
  <c r="AA1635" i="13"/>
  <c r="Z1635" i="13"/>
  <c r="Y1635" i="13"/>
  <c r="X1635" i="13"/>
  <c r="W1635" i="13"/>
  <c r="V1635" i="13"/>
  <c r="U1635" i="13"/>
  <c r="T1635" i="13"/>
  <c r="S1635" i="13"/>
  <c r="R1635" i="13"/>
  <c r="Q1635" i="13"/>
  <c r="O1635" i="13"/>
  <c r="K1635" i="13"/>
  <c r="H1635" i="13"/>
  <c r="AE1634" i="13"/>
  <c r="AC1634" i="13"/>
  <c r="AA1634" i="13"/>
  <c r="Z1634" i="13"/>
  <c r="Y1634" i="13"/>
  <c r="X1634" i="13"/>
  <c r="W1634" i="13"/>
  <c r="V1634" i="13"/>
  <c r="U1634" i="13"/>
  <c r="T1634" i="13"/>
  <c r="S1634" i="13"/>
  <c r="R1634" i="13"/>
  <c r="Q1634" i="13"/>
  <c r="O1634" i="13"/>
  <c r="K1634" i="13"/>
  <c r="H1634" i="13"/>
  <c r="AE1633" i="13"/>
  <c r="AC1633" i="13"/>
  <c r="AA1633" i="13"/>
  <c r="Z1633" i="13"/>
  <c r="Y1633" i="13"/>
  <c r="X1633" i="13"/>
  <c r="W1633" i="13"/>
  <c r="V1633" i="13"/>
  <c r="U1633" i="13"/>
  <c r="T1633" i="13"/>
  <c r="S1633" i="13"/>
  <c r="R1633" i="13"/>
  <c r="Q1633" i="13"/>
  <c r="O1633" i="13"/>
  <c r="K1633" i="13"/>
  <c r="H1633" i="13"/>
  <c r="AE1632" i="13"/>
  <c r="AC1632" i="13"/>
  <c r="AA1632" i="13"/>
  <c r="Z1632" i="13"/>
  <c r="Y1632" i="13"/>
  <c r="X1632" i="13"/>
  <c r="W1632" i="13"/>
  <c r="V1632" i="13"/>
  <c r="U1632" i="13"/>
  <c r="T1632" i="13"/>
  <c r="S1632" i="13"/>
  <c r="R1632" i="13"/>
  <c r="Q1632" i="13"/>
  <c r="O1632" i="13"/>
  <c r="K1632" i="13"/>
  <c r="H1632" i="13"/>
  <c r="AE1631" i="13"/>
  <c r="AC1631" i="13"/>
  <c r="AA1631" i="13"/>
  <c r="Z1631" i="13"/>
  <c r="Y1631" i="13"/>
  <c r="X1631" i="13"/>
  <c r="W1631" i="13"/>
  <c r="V1631" i="13"/>
  <c r="U1631" i="13"/>
  <c r="T1631" i="13"/>
  <c r="S1631" i="13"/>
  <c r="R1631" i="13"/>
  <c r="Q1631" i="13"/>
  <c r="O1631" i="13"/>
  <c r="K1631" i="13"/>
  <c r="H1631" i="13"/>
  <c r="AE1630" i="13"/>
  <c r="AC1630" i="13"/>
  <c r="AA1630" i="13"/>
  <c r="Z1630" i="13"/>
  <c r="Y1630" i="13"/>
  <c r="X1630" i="13"/>
  <c r="W1630" i="13"/>
  <c r="V1630" i="13"/>
  <c r="U1630" i="13"/>
  <c r="T1630" i="13"/>
  <c r="S1630" i="13"/>
  <c r="R1630" i="13"/>
  <c r="Q1630" i="13"/>
  <c r="O1630" i="13"/>
  <c r="K1630" i="13"/>
  <c r="H1630" i="13"/>
  <c r="AE1629" i="13"/>
  <c r="AC1629" i="13"/>
  <c r="AA1629" i="13"/>
  <c r="Z1629" i="13"/>
  <c r="Y1629" i="13"/>
  <c r="X1629" i="13"/>
  <c r="W1629" i="13"/>
  <c r="V1629" i="13"/>
  <c r="U1629" i="13"/>
  <c r="T1629" i="13"/>
  <c r="S1629" i="13"/>
  <c r="R1629" i="13"/>
  <c r="Q1629" i="13"/>
  <c r="O1629" i="13"/>
  <c r="K1629" i="13"/>
  <c r="H1629" i="13"/>
  <c r="AE1628" i="13"/>
  <c r="AC1628" i="13"/>
  <c r="AA1628" i="13"/>
  <c r="Z1628" i="13"/>
  <c r="Y1628" i="13"/>
  <c r="X1628" i="13"/>
  <c r="W1628" i="13"/>
  <c r="V1628" i="13"/>
  <c r="U1628" i="13"/>
  <c r="T1628" i="13"/>
  <c r="S1628" i="13"/>
  <c r="R1628" i="13"/>
  <c r="Q1628" i="13"/>
  <c r="O1628" i="13"/>
  <c r="K1628" i="13"/>
  <c r="H1628" i="13"/>
  <c r="AE1627" i="13"/>
  <c r="AC1627" i="13"/>
  <c r="AA1627" i="13"/>
  <c r="Z1627" i="13"/>
  <c r="Y1627" i="13"/>
  <c r="X1627" i="13"/>
  <c r="W1627" i="13"/>
  <c r="V1627" i="13"/>
  <c r="U1627" i="13"/>
  <c r="T1627" i="13"/>
  <c r="S1627" i="13"/>
  <c r="R1627" i="13"/>
  <c r="Q1627" i="13"/>
  <c r="O1627" i="13"/>
  <c r="K1627" i="13"/>
  <c r="H1627" i="13"/>
  <c r="AE1626" i="13"/>
  <c r="AC1626" i="13"/>
  <c r="AA1626" i="13"/>
  <c r="Z1626" i="13"/>
  <c r="Y1626" i="13"/>
  <c r="X1626" i="13"/>
  <c r="W1626" i="13"/>
  <c r="V1626" i="13"/>
  <c r="U1626" i="13"/>
  <c r="T1626" i="13"/>
  <c r="S1626" i="13"/>
  <c r="R1626" i="13"/>
  <c r="Q1626" i="13"/>
  <c r="O1626" i="13"/>
  <c r="K1626" i="13"/>
  <c r="H1626" i="13"/>
  <c r="AE1625" i="13"/>
  <c r="AC1625" i="13"/>
  <c r="AA1625" i="13"/>
  <c r="Z1625" i="13"/>
  <c r="Y1625" i="13"/>
  <c r="X1625" i="13"/>
  <c r="W1625" i="13"/>
  <c r="V1625" i="13"/>
  <c r="U1625" i="13"/>
  <c r="T1625" i="13"/>
  <c r="S1625" i="13"/>
  <c r="R1625" i="13"/>
  <c r="Q1625" i="13"/>
  <c r="O1625" i="13"/>
  <c r="K1625" i="13"/>
  <c r="H1625" i="13"/>
  <c r="AE1624" i="13"/>
  <c r="AC1624" i="13"/>
  <c r="AA1624" i="13"/>
  <c r="Z1624" i="13"/>
  <c r="Y1624" i="13"/>
  <c r="X1624" i="13"/>
  <c r="W1624" i="13"/>
  <c r="V1624" i="13"/>
  <c r="U1624" i="13"/>
  <c r="T1624" i="13"/>
  <c r="S1624" i="13"/>
  <c r="R1624" i="13"/>
  <c r="Q1624" i="13"/>
  <c r="O1624" i="13"/>
  <c r="K1624" i="13"/>
  <c r="H1624" i="13"/>
  <c r="AE1623" i="13"/>
  <c r="AC1623" i="13"/>
  <c r="AA1623" i="13"/>
  <c r="Z1623" i="13"/>
  <c r="Y1623" i="13"/>
  <c r="X1623" i="13"/>
  <c r="W1623" i="13"/>
  <c r="V1623" i="13"/>
  <c r="U1623" i="13"/>
  <c r="T1623" i="13"/>
  <c r="S1623" i="13"/>
  <c r="R1623" i="13"/>
  <c r="Q1623" i="13"/>
  <c r="O1623" i="13"/>
  <c r="K1623" i="13"/>
  <c r="H1623" i="13"/>
  <c r="AE1622" i="13"/>
  <c r="AC1622" i="13"/>
  <c r="AA1622" i="13"/>
  <c r="Z1622" i="13"/>
  <c r="Y1622" i="13"/>
  <c r="X1622" i="13"/>
  <c r="W1622" i="13"/>
  <c r="V1622" i="13"/>
  <c r="U1622" i="13"/>
  <c r="T1622" i="13"/>
  <c r="S1622" i="13"/>
  <c r="R1622" i="13"/>
  <c r="Q1622" i="13"/>
  <c r="O1622" i="13"/>
  <c r="K1622" i="13"/>
  <c r="H1622" i="13"/>
  <c r="AE1621" i="13"/>
  <c r="AC1621" i="13"/>
  <c r="AA1621" i="13"/>
  <c r="Z1621" i="13"/>
  <c r="Y1621" i="13"/>
  <c r="X1621" i="13"/>
  <c r="W1621" i="13"/>
  <c r="V1621" i="13"/>
  <c r="U1621" i="13"/>
  <c r="T1621" i="13"/>
  <c r="S1621" i="13"/>
  <c r="R1621" i="13"/>
  <c r="Q1621" i="13"/>
  <c r="O1621" i="13"/>
  <c r="K1621" i="13"/>
  <c r="H1621" i="13"/>
  <c r="AE1620" i="13"/>
  <c r="AC1620" i="13"/>
  <c r="AA1620" i="13"/>
  <c r="Z1620" i="13"/>
  <c r="Y1620" i="13"/>
  <c r="X1620" i="13"/>
  <c r="W1620" i="13"/>
  <c r="V1620" i="13"/>
  <c r="U1620" i="13"/>
  <c r="T1620" i="13"/>
  <c r="S1620" i="13"/>
  <c r="R1620" i="13"/>
  <c r="Q1620" i="13"/>
  <c r="O1620" i="13"/>
  <c r="K1620" i="13"/>
  <c r="H1620" i="13"/>
  <c r="AE1619" i="13"/>
  <c r="AC1619" i="13"/>
  <c r="AA1619" i="13"/>
  <c r="Z1619" i="13"/>
  <c r="Y1619" i="13"/>
  <c r="X1619" i="13"/>
  <c r="W1619" i="13"/>
  <c r="V1619" i="13"/>
  <c r="U1619" i="13"/>
  <c r="T1619" i="13"/>
  <c r="S1619" i="13"/>
  <c r="R1619" i="13"/>
  <c r="Q1619" i="13"/>
  <c r="O1619" i="13"/>
  <c r="K1619" i="13"/>
  <c r="H1619" i="13"/>
  <c r="AE1618" i="13"/>
  <c r="AC1618" i="13"/>
  <c r="AA1618" i="13"/>
  <c r="Z1618" i="13"/>
  <c r="Y1618" i="13"/>
  <c r="X1618" i="13"/>
  <c r="W1618" i="13"/>
  <c r="V1618" i="13"/>
  <c r="U1618" i="13"/>
  <c r="T1618" i="13"/>
  <c r="S1618" i="13"/>
  <c r="R1618" i="13"/>
  <c r="Q1618" i="13"/>
  <c r="O1618" i="13"/>
  <c r="K1618" i="13"/>
  <c r="H1618" i="13"/>
  <c r="AE1617" i="13"/>
  <c r="AC1617" i="13"/>
  <c r="AA1617" i="13"/>
  <c r="Z1617" i="13"/>
  <c r="Y1617" i="13"/>
  <c r="X1617" i="13"/>
  <c r="W1617" i="13"/>
  <c r="V1617" i="13"/>
  <c r="U1617" i="13"/>
  <c r="T1617" i="13"/>
  <c r="S1617" i="13"/>
  <c r="R1617" i="13"/>
  <c r="Q1617" i="13"/>
  <c r="O1617" i="13"/>
  <c r="K1617" i="13"/>
  <c r="H1617" i="13"/>
  <c r="AE1616" i="13"/>
  <c r="AC1616" i="13"/>
  <c r="AA1616" i="13"/>
  <c r="Z1616" i="13"/>
  <c r="Y1616" i="13"/>
  <c r="X1616" i="13"/>
  <c r="W1616" i="13"/>
  <c r="V1616" i="13"/>
  <c r="U1616" i="13"/>
  <c r="T1616" i="13"/>
  <c r="S1616" i="13"/>
  <c r="R1616" i="13"/>
  <c r="Q1616" i="13"/>
  <c r="O1616" i="13"/>
  <c r="K1616" i="13"/>
  <c r="H1616" i="13"/>
  <c r="AE1615" i="13"/>
  <c r="AC1615" i="13"/>
  <c r="AA1615" i="13"/>
  <c r="Z1615" i="13"/>
  <c r="Y1615" i="13"/>
  <c r="X1615" i="13"/>
  <c r="W1615" i="13"/>
  <c r="V1615" i="13"/>
  <c r="U1615" i="13"/>
  <c r="T1615" i="13"/>
  <c r="S1615" i="13"/>
  <c r="R1615" i="13"/>
  <c r="Q1615" i="13"/>
  <c r="O1615" i="13"/>
  <c r="K1615" i="13"/>
  <c r="H1615" i="13"/>
  <c r="AE1614" i="13"/>
  <c r="AC1614" i="13"/>
  <c r="AA1614" i="13"/>
  <c r="Z1614" i="13"/>
  <c r="Y1614" i="13"/>
  <c r="X1614" i="13"/>
  <c r="W1614" i="13"/>
  <c r="V1614" i="13"/>
  <c r="U1614" i="13"/>
  <c r="T1614" i="13"/>
  <c r="S1614" i="13"/>
  <c r="R1614" i="13"/>
  <c r="Q1614" i="13"/>
  <c r="O1614" i="13"/>
  <c r="K1614" i="13"/>
  <c r="H1614" i="13"/>
  <c r="AE1613" i="13"/>
  <c r="AC1613" i="13"/>
  <c r="AA1613" i="13"/>
  <c r="Z1613" i="13"/>
  <c r="Y1613" i="13"/>
  <c r="X1613" i="13"/>
  <c r="W1613" i="13"/>
  <c r="V1613" i="13"/>
  <c r="U1613" i="13"/>
  <c r="T1613" i="13"/>
  <c r="S1613" i="13"/>
  <c r="R1613" i="13"/>
  <c r="Q1613" i="13"/>
  <c r="O1613" i="13"/>
  <c r="K1613" i="13"/>
  <c r="H1613" i="13"/>
  <c r="AE1612" i="13"/>
  <c r="AC1612" i="13"/>
  <c r="AA1612" i="13"/>
  <c r="Z1612" i="13"/>
  <c r="Y1612" i="13"/>
  <c r="X1612" i="13"/>
  <c r="W1612" i="13"/>
  <c r="V1612" i="13"/>
  <c r="U1612" i="13"/>
  <c r="T1612" i="13"/>
  <c r="S1612" i="13"/>
  <c r="R1612" i="13"/>
  <c r="Q1612" i="13"/>
  <c r="O1612" i="13"/>
  <c r="K1612" i="13"/>
  <c r="H1612" i="13"/>
  <c r="AE1611" i="13"/>
  <c r="AC1611" i="13"/>
  <c r="AA1611" i="13"/>
  <c r="Z1611" i="13"/>
  <c r="Y1611" i="13"/>
  <c r="X1611" i="13"/>
  <c r="W1611" i="13"/>
  <c r="V1611" i="13"/>
  <c r="U1611" i="13"/>
  <c r="T1611" i="13"/>
  <c r="S1611" i="13"/>
  <c r="R1611" i="13"/>
  <c r="Q1611" i="13"/>
  <c r="O1611" i="13"/>
  <c r="K1611" i="13"/>
  <c r="H1611" i="13"/>
  <c r="AE1610" i="13"/>
  <c r="AC1610" i="13"/>
  <c r="AA1610" i="13"/>
  <c r="Z1610" i="13"/>
  <c r="Y1610" i="13"/>
  <c r="X1610" i="13"/>
  <c r="W1610" i="13"/>
  <c r="V1610" i="13"/>
  <c r="U1610" i="13"/>
  <c r="T1610" i="13"/>
  <c r="S1610" i="13"/>
  <c r="R1610" i="13"/>
  <c r="Q1610" i="13"/>
  <c r="O1610" i="13"/>
  <c r="K1610" i="13"/>
  <c r="H1610" i="13"/>
  <c r="AE1609" i="13"/>
  <c r="AC1609" i="13"/>
  <c r="AA1609" i="13"/>
  <c r="Z1609" i="13"/>
  <c r="Y1609" i="13"/>
  <c r="X1609" i="13"/>
  <c r="W1609" i="13"/>
  <c r="V1609" i="13"/>
  <c r="U1609" i="13"/>
  <c r="T1609" i="13"/>
  <c r="S1609" i="13"/>
  <c r="R1609" i="13"/>
  <c r="Q1609" i="13"/>
  <c r="O1609" i="13"/>
  <c r="K1609" i="13"/>
  <c r="H1609" i="13"/>
  <c r="AE1608" i="13"/>
  <c r="AC1608" i="13"/>
  <c r="AA1608" i="13"/>
  <c r="Z1608" i="13"/>
  <c r="Y1608" i="13"/>
  <c r="X1608" i="13"/>
  <c r="W1608" i="13"/>
  <c r="V1608" i="13"/>
  <c r="U1608" i="13"/>
  <c r="T1608" i="13"/>
  <c r="S1608" i="13"/>
  <c r="R1608" i="13"/>
  <c r="Q1608" i="13"/>
  <c r="O1608" i="13"/>
  <c r="K1608" i="13"/>
  <c r="H1608" i="13"/>
  <c r="AE1607" i="13"/>
  <c r="AC1607" i="13"/>
  <c r="AA1607" i="13"/>
  <c r="Z1607" i="13"/>
  <c r="Y1607" i="13"/>
  <c r="X1607" i="13"/>
  <c r="W1607" i="13"/>
  <c r="V1607" i="13"/>
  <c r="U1607" i="13"/>
  <c r="T1607" i="13"/>
  <c r="S1607" i="13"/>
  <c r="R1607" i="13"/>
  <c r="Q1607" i="13"/>
  <c r="O1607" i="13"/>
  <c r="K1607" i="13"/>
  <c r="H1607" i="13"/>
  <c r="AE1606" i="13"/>
  <c r="AC1606" i="13"/>
  <c r="AA1606" i="13"/>
  <c r="Z1606" i="13"/>
  <c r="Y1606" i="13"/>
  <c r="X1606" i="13"/>
  <c r="W1606" i="13"/>
  <c r="V1606" i="13"/>
  <c r="U1606" i="13"/>
  <c r="T1606" i="13"/>
  <c r="S1606" i="13"/>
  <c r="R1606" i="13"/>
  <c r="Q1606" i="13"/>
  <c r="O1606" i="13"/>
  <c r="K1606" i="13"/>
  <c r="H1606" i="13"/>
  <c r="AE1605" i="13"/>
  <c r="AC1605" i="13"/>
  <c r="AA1605" i="13"/>
  <c r="Z1605" i="13"/>
  <c r="Y1605" i="13"/>
  <c r="X1605" i="13"/>
  <c r="W1605" i="13"/>
  <c r="V1605" i="13"/>
  <c r="U1605" i="13"/>
  <c r="T1605" i="13"/>
  <c r="S1605" i="13"/>
  <c r="R1605" i="13"/>
  <c r="Q1605" i="13"/>
  <c r="O1605" i="13"/>
  <c r="K1605" i="13"/>
  <c r="H1605" i="13"/>
  <c r="AE1604" i="13"/>
  <c r="AC1604" i="13"/>
  <c r="AA1604" i="13"/>
  <c r="Z1604" i="13"/>
  <c r="Y1604" i="13"/>
  <c r="X1604" i="13"/>
  <c r="W1604" i="13"/>
  <c r="V1604" i="13"/>
  <c r="U1604" i="13"/>
  <c r="T1604" i="13"/>
  <c r="S1604" i="13"/>
  <c r="R1604" i="13"/>
  <c r="Q1604" i="13"/>
  <c r="O1604" i="13"/>
  <c r="K1604" i="13"/>
  <c r="H1604" i="13"/>
  <c r="AE1603" i="13"/>
  <c r="AC1603" i="13"/>
  <c r="AA1603" i="13"/>
  <c r="Z1603" i="13"/>
  <c r="Y1603" i="13"/>
  <c r="X1603" i="13"/>
  <c r="W1603" i="13"/>
  <c r="V1603" i="13"/>
  <c r="U1603" i="13"/>
  <c r="T1603" i="13"/>
  <c r="S1603" i="13"/>
  <c r="R1603" i="13"/>
  <c r="Q1603" i="13"/>
  <c r="O1603" i="13"/>
  <c r="K1603" i="13"/>
  <c r="H1603" i="13"/>
  <c r="AE1602" i="13"/>
  <c r="AC1602" i="13"/>
  <c r="AA1602" i="13"/>
  <c r="Z1602" i="13"/>
  <c r="Y1602" i="13"/>
  <c r="X1602" i="13"/>
  <c r="W1602" i="13"/>
  <c r="V1602" i="13"/>
  <c r="U1602" i="13"/>
  <c r="T1602" i="13"/>
  <c r="S1602" i="13"/>
  <c r="R1602" i="13"/>
  <c r="Q1602" i="13"/>
  <c r="O1602" i="13"/>
  <c r="K1602" i="13"/>
  <c r="H1602" i="13"/>
  <c r="AE1601" i="13"/>
  <c r="AC1601" i="13"/>
  <c r="AA1601" i="13"/>
  <c r="Z1601" i="13"/>
  <c r="Y1601" i="13"/>
  <c r="X1601" i="13"/>
  <c r="W1601" i="13"/>
  <c r="V1601" i="13"/>
  <c r="U1601" i="13"/>
  <c r="T1601" i="13"/>
  <c r="S1601" i="13"/>
  <c r="R1601" i="13"/>
  <c r="Q1601" i="13"/>
  <c r="O1601" i="13"/>
  <c r="K1601" i="13"/>
  <c r="H1601" i="13"/>
  <c r="AE1600" i="13"/>
  <c r="AC1600" i="13"/>
  <c r="AA1600" i="13"/>
  <c r="Z1600" i="13"/>
  <c r="Y1600" i="13"/>
  <c r="X1600" i="13"/>
  <c r="W1600" i="13"/>
  <c r="V1600" i="13"/>
  <c r="U1600" i="13"/>
  <c r="T1600" i="13"/>
  <c r="S1600" i="13"/>
  <c r="R1600" i="13"/>
  <c r="Q1600" i="13"/>
  <c r="O1600" i="13"/>
  <c r="K1600" i="13"/>
  <c r="H1600" i="13"/>
  <c r="AE1599" i="13"/>
  <c r="AC1599" i="13"/>
  <c r="AA1599" i="13"/>
  <c r="Z1599" i="13"/>
  <c r="Y1599" i="13"/>
  <c r="X1599" i="13"/>
  <c r="W1599" i="13"/>
  <c r="V1599" i="13"/>
  <c r="U1599" i="13"/>
  <c r="T1599" i="13"/>
  <c r="S1599" i="13"/>
  <c r="R1599" i="13"/>
  <c r="Q1599" i="13"/>
  <c r="O1599" i="13"/>
  <c r="K1599" i="13"/>
  <c r="H1599" i="13"/>
  <c r="AE1598" i="13"/>
  <c r="AC1598" i="13"/>
  <c r="AA1598" i="13"/>
  <c r="Z1598" i="13"/>
  <c r="Y1598" i="13"/>
  <c r="X1598" i="13"/>
  <c r="W1598" i="13"/>
  <c r="V1598" i="13"/>
  <c r="U1598" i="13"/>
  <c r="T1598" i="13"/>
  <c r="S1598" i="13"/>
  <c r="R1598" i="13"/>
  <c r="Q1598" i="13"/>
  <c r="O1598" i="13"/>
  <c r="K1598" i="13"/>
  <c r="H1598" i="13"/>
  <c r="AE1597" i="13"/>
  <c r="AC1597" i="13"/>
  <c r="AA1597" i="13"/>
  <c r="Z1597" i="13"/>
  <c r="Y1597" i="13"/>
  <c r="X1597" i="13"/>
  <c r="W1597" i="13"/>
  <c r="V1597" i="13"/>
  <c r="U1597" i="13"/>
  <c r="T1597" i="13"/>
  <c r="S1597" i="13"/>
  <c r="R1597" i="13"/>
  <c r="Q1597" i="13"/>
  <c r="O1597" i="13"/>
  <c r="K1597" i="13"/>
  <c r="H1597" i="13"/>
  <c r="AE1596" i="13"/>
  <c r="AC1596" i="13"/>
  <c r="AA1596" i="13"/>
  <c r="Z1596" i="13"/>
  <c r="Y1596" i="13"/>
  <c r="X1596" i="13"/>
  <c r="W1596" i="13"/>
  <c r="V1596" i="13"/>
  <c r="U1596" i="13"/>
  <c r="T1596" i="13"/>
  <c r="S1596" i="13"/>
  <c r="R1596" i="13"/>
  <c r="Q1596" i="13"/>
  <c r="O1596" i="13"/>
  <c r="K1596" i="13"/>
  <c r="H1596" i="13"/>
  <c r="AE1595" i="13"/>
  <c r="AC1595" i="13"/>
  <c r="AA1595" i="13"/>
  <c r="Z1595" i="13"/>
  <c r="Y1595" i="13"/>
  <c r="X1595" i="13"/>
  <c r="W1595" i="13"/>
  <c r="V1595" i="13"/>
  <c r="U1595" i="13"/>
  <c r="T1595" i="13"/>
  <c r="S1595" i="13"/>
  <c r="R1595" i="13"/>
  <c r="Q1595" i="13"/>
  <c r="O1595" i="13"/>
  <c r="K1595" i="13"/>
  <c r="H1595" i="13"/>
  <c r="AE1594" i="13"/>
  <c r="AC1594" i="13"/>
  <c r="AA1594" i="13"/>
  <c r="Z1594" i="13"/>
  <c r="Y1594" i="13"/>
  <c r="X1594" i="13"/>
  <c r="W1594" i="13"/>
  <c r="V1594" i="13"/>
  <c r="U1594" i="13"/>
  <c r="T1594" i="13"/>
  <c r="S1594" i="13"/>
  <c r="R1594" i="13"/>
  <c r="Q1594" i="13"/>
  <c r="O1594" i="13"/>
  <c r="K1594" i="13"/>
  <c r="H1594" i="13"/>
  <c r="AE1593" i="13"/>
  <c r="AC1593" i="13"/>
  <c r="AA1593" i="13"/>
  <c r="Z1593" i="13"/>
  <c r="Y1593" i="13"/>
  <c r="X1593" i="13"/>
  <c r="W1593" i="13"/>
  <c r="V1593" i="13"/>
  <c r="U1593" i="13"/>
  <c r="T1593" i="13"/>
  <c r="S1593" i="13"/>
  <c r="R1593" i="13"/>
  <c r="Q1593" i="13"/>
  <c r="O1593" i="13"/>
  <c r="K1593" i="13"/>
  <c r="H1593" i="13"/>
  <c r="AE1592" i="13"/>
  <c r="AC1592" i="13"/>
  <c r="AA1592" i="13"/>
  <c r="Z1592" i="13"/>
  <c r="Y1592" i="13"/>
  <c r="X1592" i="13"/>
  <c r="W1592" i="13"/>
  <c r="V1592" i="13"/>
  <c r="U1592" i="13"/>
  <c r="T1592" i="13"/>
  <c r="S1592" i="13"/>
  <c r="R1592" i="13"/>
  <c r="Q1592" i="13"/>
  <c r="O1592" i="13"/>
  <c r="K1592" i="13"/>
  <c r="H1592" i="13"/>
  <c r="AE1591" i="13"/>
  <c r="AC1591" i="13"/>
  <c r="AA1591" i="13"/>
  <c r="Z1591" i="13"/>
  <c r="Y1591" i="13"/>
  <c r="X1591" i="13"/>
  <c r="W1591" i="13"/>
  <c r="V1591" i="13"/>
  <c r="U1591" i="13"/>
  <c r="T1591" i="13"/>
  <c r="S1591" i="13"/>
  <c r="R1591" i="13"/>
  <c r="Q1591" i="13"/>
  <c r="O1591" i="13"/>
  <c r="K1591" i="13"/>
  <c r="H1591" i="13"/>
  <c r="AE1590" i="13"/>
  <c r="AC1590" i="13"/>
  <c r="AA1590" i="13"/>
  <c r="Z1590" i="13"/>
  <c r="Y1590" i="13"/>
  <c r="X1590" i="13"/>
  <c r="W1590" i="13"/>
  <c r="V1590" i="13"/>
  <c r="U1590" i="13"/>
  <c r="T1590" i="13"/>
  <c r="S1590" i="13"/>
  <c r="R1590" i="13"/>
  <c r="Q1590" i="13"/>
  <c r="O1590" i="13"/>
  <c r="K1590" i="13"/>
  <c r="H1590" i="13"/>
  <c r="AE1589" i="13"/>
  <c r="AC1589" i="13"/>
  <c r="AA1589" i="13"/>
  <c r="Z1589" i="13"/>
  <c r="Y1589" i="13"/>
  <c r="X1589" i="13"/>
  <c r="W1589" i="13"/>
  <c r="V1589" i="13"/>
  <c r="U1589" i="13"/>
  <c r="T1589" i="13"/>
  <c r="S1589" i="13"/>
  <c r="R1589" i="13"/>
  <c r="Q1589" i="13"/>
  <c r="O1589" i="13"/>
  <c r="K1589" i="13"/>
  <c r="H1589" i="13"/>
  <c r="AE1588" i="13"/>
  <c r="AC1588" i="13"/>
  <c r="AA1588" i="13"/>
  <c r="Z1588" i="13"/>
  <c r="Y1588" i="13"/>
  <c r="X1588" i="13"/>
  <c r="W1588" i="13"/>
  <c r="V1588" i="13"/>
  <c r="U1588" i="13"/>
  <c r="T1588" i="13"/>
  <c r="S1588" i="13"/>
  <c r="R1588" i="13"/>
  <c r="Q1588" i="13"/>
  <c r="O1588" i="13"/>
  <c r="K1588" i="13"/>
  <c r="H1588" i="13"/>
  <c r="AE1587" i="13"/>
  <c r="AC1587" i="13"/>
  <c r="AA1587" i="13"/>
  <c r="Z1587" i="13"/>
  <c r="Y1587" i="13"/>
  <c r="X1587" i="13"/>
  <c r="W1587" i="13"/>
  <c r="V1587" i="13"/>
  <c r="U1587" i="13"/>
  <c r="T1587" i="13"/>
  <c r="S1587" i="13"/>
  <c r="R1587" i="13"/>
  <c r="Q1587" i="13"/>
  <c r="O1587" i="13"/>
  <c r="K1587" i="13"/>
  <c r="H1587" i="13"/>
  <c r="AE1586" i="13"/>
  <c r="AC1586" i="13"/>
  <c r="AA1586" i="13"/>
  <c r="Z1586" i="13"/>
  <c r="Y1586" i="13"/>
  <c r="X1586" i="13"/>
  <c r="W1586" i="13"/>
  <c r="V1586" i="13"/>
  <c r="U1586" i="13"/>
  <c r="T1586" i="13"/>
  <c r="S1586" i="13"/>
  <c r="R1586" i="13"/>
  <c r="Q1586" i="13"/>
  <c r="O1586" i="13"/>
  <c r="K1586" i="13"/>
  <c r="H1586" i="13"/>
  <c r="AE1585" i="13"/>
  <c r="AC1585" i="13"/>
  <c r="AA1585" i="13"/>
  <c r="Z1585" i="13"/>
  <c r="Y1585" i="13"/>
  <c r="X1585" i="13"/>
  <c r="W1585" i="13"/>
  <c r="V1585" i="13"/>
  <c r="U1585" i="13"/>
  <c r="T1585" i="13"/>
  <c r="S1585" i="13"/>
  <c r="R1585" i="13"/>
  <c r="Q1585" i="13"/>
  <c r="O1585" i="13"/>
  <c r="K1585" i="13"/>
  <c r="H1585" i="13"/>
  <c r="AE1584" i="13"/>
  <c r="AC1584" i="13"/>
  <c r="AA1584" i="13"/>
  <c r="Z1584" i="13"/>
  <c r="Y1584" i="13"/>
  <c r="X1584" i="13"/>
  <c r="W1584" i="13"/>
  <c r="V1584" i="13"/>
  <c r="U1584" i="13"/>
  <c r="T1584" i="13"/>
  <c r="S1584" i="13"/>
  <c r="R1584" i="13"/>
  <c r="Q1584" i="13"/>
  <c r="O1584" i="13"/>
  <c r="K1584" i="13"/>
  <c r="H1584" i="13"/>
  <c r="AE1583" i="13"/>
  <c r="AC1583" i="13"/>
  <c r="AA1583" i="13"/>
  <c r="Z1583" i="13"/>
  <c r="Y1583" i="13"/>
  <c r="X1583" i="13"/>
  <c r="W1583" i="13"/>
  <c r="V1583" i="13"/>
  <c r="U1583" i="13"/>
  <c r="T1583" i="13"/>
  <c r="S1583" i="13"/>
  <c r="R1583" i="13"/>
  <c r="Q1583" i="13"/>
  <c r="O1583" i="13"/>
  <c r="K1583" i="13"/>
  <c r="H1583" i="13"/>
  <c r="AE1582" i="13"/>
  <c r="AC1582" i="13"/>
  <c r="AA1582" i="13"/>
  <c r="Z1582" i="13"/>
  <c r="Y1582" i="13"/>
  <c r="X1582" i="13"/>
  <c r="W1582" i="13"/>
  <c r="V1582" i="13"/>
  <c r="U1582" i="13"/>
  <c r="T1582" i="13"/>
  <c r="S1582" i="13"/>
  <c r="R1582" i="13"/>
  <c r="Q1582" i="13"/>
  <c r="O1582" i="13"/>
  <c r="K1582" i="13"/>
  <c r="H1582" i="13"/>
  <c r="AE1581" i="13"/>
  <c r="AC1581" i="13"/>
  <c r="AA1581" i="13"/>
  <c r="Z1581" i="13"/>
  <c r="Y1581" i="13"/>
  <c r="X1581" i="13"/>
  <c r="W1581" i="13"/>
  <c r="V1581" i="13"/>
  <c r="U1581" i="13"/>
  <c r="T1581" i="13"/>
  <c r="S1581" i="13"/>
  <c r="R1581" i="13"/>
  <c r="Q1581" i="13"/>
  <c r="O1581" i="13"/>
  <c r="K1581" i="13"/>
  <c r="H1581" i="13"/>
  <c r="AE1580" i="13"/>
  <c r="AC1580" i="13"/>
  <c r="AA1580" i="13"/>
  <c r="Z1580" i="13"/>
  <c r="Y1580" i="13"/>
  <c r="X1580" i="13"/>
  <c r="W1580" i="13"/>
  <c r="V1580" i="13"/>
  <c r="U1580" i="13"/>
  <c r="T1580" i="13"/>
  <c r="S1580" i="13"/>
  <c r="R1580" i="13"/>
  <c r="Q1580" i="13"/>
  <c r="O1580" i="13"/>
  <c r="K1580" i="13"/>
  <c r="H1580" i="13"/>
  <c r="AE1579" i="13"/>
  <c r="AC1579" i="13"/>
  <c r="AA1579" i="13"/>
  <c r="Z1579" i="13"/>
  <c r="Y1579" i="13"/>
  <c r="X1579" i="13"/>
  <c r="W1579" i="13"/>
  <c r="V1579" i="13"/>
  <c r="U1579" i="13"/>
  <c r="T1579" i="13"/>
  <c r="S1579" i="13"/>
  <c r="R1579" i="13"/>
  <c r="Q1579" i="13"/>
  <c r="O1579" i="13"/>
  <c r="K1579" i="13"/>
  <c r="H1579" i="13"/>
  <c r="AE1578" i="13"/>
  <c r="AC1578" i="13"/>
  <c r="AA1578" i="13"/>
  <c r="Z1578" i="13"/>
  <c r="Y1578" i="13"/>
  <c r="X1578" i="13"/>
  <c r="W1578" i="13"/>
  <c r="V1578" i="13"/>
  <c r="U1578" i="13"/>
  <c r="T1578" i="13"/>
  <c r="S1578" i="13"/>
  <c r="R1578" i="13"/>
  <c r="Q1578" i="13"/>
  <c r="O1578" i="13"/>
  <c r="K1578" i="13"/>
  <c r="H1578" i="13"/>
  <c r="AE1577" i="13"/>
  <c r="AC1577" i="13"/>
  <c r="AA1577" i="13"/>
  <c r="Z1577" i="13"/>
  <c r="Y1577" i="13"/>
  <c r="X1577" i="13"/>
  <c r="W1577" i="13"/>
  <c r="V1577" i="13"/>
  <c r="U1577" i="13"/>
  <c r="T1577" i="13"/>
  <c r="S1577" i="13"/>
  <c r="R1577" i="13"/>
  <c r="Q1577" i="13"/>
  <c r="O1577" i="13"/>
  <c r="K1577" i="13"/>
  <c r="H1577" i="13"/>
  <c r="AE1576" i="13"/>
  <c r="AC1576" i="13"/>
  <c r="AA1576" i="13"/>
  <c r="Z1576" i="13"/>
  <c r="Y1576" i="13"/>
  <c r="X1576" i="13"/>
  <c r="W1576" i="13"/>
  <c r="V1576" i="13"/>
  <c r="U1576" i="13"/>
  <c r="T1576" i="13"/>
  <c r="S1576" i="13"/>
  <c r="R1576" i="13"/>
  <c r="Q1576" i="13"/>
  <c r="O1576" i="13"/>
  <c r="K1576" i="13"/>
  <c r="H1576" i="13"/>
  <c r="AE1575" i="13"/>
  <c r="AC1575" i="13"/>
  <c r="AA1575" i="13"/>
  <c r="Z1575" i="13"/>
  <c r="Y1575" i="13"/>
  <c r="X1575" i="13"/>
  <c r="W1575" i="13"/>
  <c r="V1575" i="13"/>
  <c r="U1575" i="13"/>
  <c r="T1575" i="13"/>
  <c r="S1575" i="13"/>
  <c r="R1575" i="13"/>
  <c r="Q1575" i="13"/>
  <c r="O1575" i="13"/>
  <c r="K1575" i="13"/>
  <c r="H1575" i="13"/>
  <c r="AE1574" i="13"/>
  <c r="AC1574" i="13"/>
  <c r="AA1574" i="13"/>
  <c r="Z1574" i="13"/>
  <c r="Y1574" i="13"/>
  <c r="X1574" i="13"/>
  <c r="W1574" i="13"/>
  <c r="V1574" i="13"/>
  <c r="U1574" i="13"/>
  <c r="T1574" i="13"/>
  <c r="S1574" i="13"/>
  <c r="R1574" i="13"/>
  <c r="Q1574" i="13"/>
  <c r="O1574" i="13"/>
  <c r="K1574" i="13"/>
  <c r="H1574" i="13"/>
  <c r="AE1573" i="13"/>
  <c r="AC1573" i="13"/>
  <c r="AA1573" i="13"/>
  <c r="Z1573" i="13"/>
  <c r="Y1573" i="13"/>
  <c r="X1573" i="13"/>
  <c r="W1573" i="13"/>
  <c r="V1573" i="13"/>
  <c r="U1573" i="13"/>
  <c r="T1573" i="13"/>
  <c r="S1573" i="13"/>
  <c r="R1573" i="13"/>
  <c r="Q1573" i="13"/>
  <c r="O1573" i="13"/>
  <c r="K1573" i="13"/>
  <c r="H1573" i="13"/>
  <c r="AE1572" i="13"/>
  <c r="AC1572" i="13"/>
  <c r="AA1572" i="13"/>
  <c r="Z1572" i="13"/>
  <c r="Y1572" i="13"/>
  <c r="X1572" i="13"/>
  <c r="W1572" i="13"/>
  <c r="V1572" i="13"/>
  <c r="U1572" i="13"/>
  <c r="T1572" i="13"/>
  <c r="S1572" i="13"/>
  <c r="R1572" i="13"/>
  <c r="Q1572" i="13"/>
  <c r="O1572" i="13"/>
  <c r="K1572" i="13"/>
  <c r="H1572" i="13"/>
  <c r="AE1571" i="13"/>
  <c r="AC1571" i="13"/>
  <c r="AA1571" i="13"/>
  <c r="Z1571" i="13"/>
  <c r="Y1571" i="13"/>
  <c r="X1571" i="13"/>
  <c r="W1571" i="13"/>
  <c r="V1571" i="13"/>
  <c r="U1571" i="13"/>
  <c r="T1571" i="13"/>
  <c r="S1571" i="13"/>
  <c r="R1571" i="13"/>
  <c r="Q1571" i="13"/>
  <c r="O1571" i="13"/>
  <c r="K1571" i="13"/>
  <c r="H1571" i="13"/>
  <c r="AE1570" i="13"/>
  <c r="AC1570" i="13"/>
  <c r="AA1570" i="13"/>
  <c r="Z1570" i="13"/>
  <c r="Y1570" i="13"/>
  <c r="X1570" i="13"/>
  <c r="W1570" i="13"/>
  <c r="V1570" i="13"/>
  <c r="U1570" i="13"/>
  <c r="T1570" i="13"/>
  <c r="S1570" i="13"/>
  <c r="R1570" i="13"/>
  <c r="Q1570" i="13"/>
  <c r="O1570" i="13"/>
  <c r="K1570" i="13"/>
  <c r="H1570" i="13"/>
  <c r="AE1569" i="13"/>
  <c r="AC1569" i="13"/>
  <c r="AA1569" i="13"/>
  <c r="Z1569" i="13"/>
  <c r="Y1569" i="13"/>
  <c r="X1569" i="13"/>
  <c r="W1569" i="13"/>
  <c r="V1569" i="13"/>
  <c r="U1569" i="13"/>
  <c r="T1569" i="13"/>
  <c r="S1569" i="13"/>
  <c r="R1569" i="13"/>
  <c r="Q1569" i="13"/>
  <c r="O1569" i="13"/>
  <c r="K1569" i="13"/>
  <c r="H1569" i="13"/>
  <c r="AE1568" i="13"/>
  <c r="AC1568" i="13"/>
  <c r="AA1568" i="13"/>
  <c r="Z1568" i="13"/>
  <c r="Y1568" i="13"/>
  <c r="X1568" i="13"/>
  <c r="W1568" i="13"/>
  <c r="V1568" i="13"/>
  <c r="U1568" i="13"/>
  <c r="T1568" i="13"/>
  <c r="S1568" i="13"/>
  <c r="R1568" i="13"/>
  <c r="Q1568" i="13"/>
  <c r="O1568" i="13"/>
  <c r="K1568" i="13"/>
  <c r="H1568" i="13"/>
  <c r="AE1567" i="13"/>
  <c r="AC1567" i="13"/>
  <c r="AA1567" i="13"/>
  <c r="Z1567" i="13"/>
  <c r="Y1567" i="13"/>
  <c r="X1567" i="13"/>
  <c r="W1567" i="13"/>
  <c r="V1567" i="13"/>
  <c r="U1567" i="13"/>
  <c r="T1567" i="13"/>
  <c r="S1567" i="13"/>
  <c r="R1567" i="13"/>
  <c r="Q1567" i="13"/>
  <c r="O1567" i="13"/>
  <c r="K1567" i="13"/>
  <c r="H1567" i="13"/>
  <c r="AE1566" i="13"/>
  <c r="AC1566" i="13"/>
  <c r="AA1566" i="13"/>
  <c r="Z1566" i="13"/>
  <c r="Y1566" i="13"/>
  <c r="X1566" i="13"/>
  <c r="W1566" i="13"/>
  <c r="V1566" i="13"/>
  <c r="U1566" i="13"/>
  <c r="T1566" i="13"/>
  <c r="S1566" i="13"/>
  <c r="R1566" i="13"/>
  <c r="Q1566" i="13"/>
  <c r="O1566" i="13"/>
  <c r="K1566" i="13"/>
  <c r="H1566" i="13"/>
  <c r="AE1565" i="13"/>
  <c r="AC1565" i="13"/>
  <c r="AA1565" i="13"/>
  <c r="Z1565" i="13"/>
  <c r="Y1565" i="13"/>
  <c r="X1565" i="13"/>
  <c r="W1565" i="13"/>
  <c r="V1565" i="13"/>
  <c r="U1565" i="13"/>
  <c r="T1565" i="13"/>
  <c r="S1565" i="13"/>
  <c r="R1565" i="13"/>
  <c r="Q1565" i="13"/>
  <c r="O1565" i="13"/>
  <c r="K1565" i="13"/>
  <c r="H1565" i="13"/>
  <c r="AE1564" i="13"/>
  <c r="AC1564" i="13"/>
  <c r="AA1564" i="13"/>
  <c r="Z1564" i="13"/>
  <c r="Y1564" i="13"/>
  <c r="X1564" i="13"/>
  <c r="W1564" i="13"/>
  <c r="V1564" i="13"/>
  <c r="U1564" i="13"/>
  <c r="T1564" i="13"/>
  <c r="S1564" i="13"/>
  <c r="R1564" i="13"/>
  <c r="Q1564" i="13"/>
  <c r="O1564" i="13"/>
  <c r="K1564" i="13"/>
  <c r="H1564" i="13"/>
  <c r="AE1563" i="13"/>
  <c r="AC1563" i="13"/>
  <c r="AA1563" i="13"/>
  <c r="Z1563" i="13"/>
  <c r="Y1563" i="13"/>
  <c r="X1563" i="13"/>
  <c r="W1563" i="13"/>
  <c r="V1563" i="13"/>
  <c r="U1563" i="13"/>
  <c r="T1563" i="13"/>
  <c r="S1563" i="13"/>
  <c r="R1563" i="13"/>
  <c r="Q1563" i="13"/>
  <c r="O1563" i="13"/>
  <c r="K1563" i="13"/>
  <c r="H1563" i="13"/>
  <c r="AE1562" i="13"/>
  <c r="AC1562" i="13"/>
  <c r="AA1562" i="13"/>
  <c r="Z1562" i="13"/>
  <c r="Y1562" i="13"/>
  <c r="X1562" i="13"/>
  <c r="W1562" i="13"/>
  <c r="V1562" i="13"/>
  <c r="U1562" i="13"/>
  <c r="T1562" i="13"/>
  <c r="S1562" i="13"/>
  <c r="R1562" i="13"/>
  <c r="Q1562" i="13"/>
  <c r="O1562" i="13"/>
  <c r="K1562" i="13"/>
  <c r="H1562" i="13"/>
  <c r="AE1561" i="13"/>
  <c r="AC1561" i="13"/>
  <c r="AA1561" i="13"/>
  <c r="Z1561" i="13"/>
  <c r="Y1561" i="13"/>
  <c r="X1561" i="13"/>
  <c r="W1561" i="13"/>
  <c r="V1561" i="13"/>
  <c r="U1561" i="13"/>
  <c r="T1561" i="13"/>
  <c r="S1561" i="13"/>
  <c r="R1561" i="13"/>
  <c r="Q1561" i="13"/>
  <c r="O1561" i="13"/>
  <c r="K1561" i="13"/>
  <c r="H1561" i="13"/>
  <c r="AE1560" i="13"/>
  <c r="AC1560" i="13"/>
  <c r="AA1560" i="13"/>
  <c r="Z1560" i="13"/>
  <c r="Y1560" i="13"/>
  <c r="X1560" i="13"/>
  <c r="W1560" i="13"/>
  <c r="V1560" i="13"/>
  <c r="U1560" i="13"/>
  <c r="T1560" i="13"/>
  <c r="S1560" i="13"/>
  <c r="R1560" i="13"/>
  <c r="Q1560" i="13"/>
  <c r="O1560" i="13"/>
  <c r="K1560" i="13"/>
  <c r="H1560" i="13"/>
  <c r="AE1559" i="13"/>
  <c r="AC1559" i="13"/>
  <c r="AA1559" i="13"/>
  <c r="Z1559" i="13"/>
  <c r="Y1559" i="13"/>
  <c r="X1559" i="13"/>
  <c r="W1559" i="13"/>
  <c r="V1559" i="13"/>
  <c r="U1559" i="13"/>
  <c r="T1559" i="13"/>
  <c r="S1559" i="13"/>
  <c r="R1559" i="13"/>
  <c r="Q1559" i="13"/>
  <c r="O1559" i="13"/>
  <c r="K1559" i="13"/>
  <c r="H1559" i="13"/>
  <c r="AE1558" i="13"/>
  <c r="AC1558" i="13"/>
  <c r="AA1558" i="13"/>
  <c r="Z1558" i="13"/>
  <c r="Y1558" i="13"/>
  <c r="X1558" i="13"/>
  <c r="W1558" i="13"/>
  <c r="V1558" i="13"/>
  <c r="U1558" i="13"/>
  <c r="T1558" i="13"/>
  <c r="S1558" i="13"/>
  <c r="R1558" i="13"/>
  <c r="Q1558" i="13"/>
  <c r="O1558" i="13"/>
  <c r="K1558" i="13"/>
  <c r="H1558" i="13"/>
  <c r="AE1557" i="13"/>
  <c r="AC1557" i="13"/>
  <c r="AA1557" i="13"/>
  <c r="Z1557" i="13"/>
  <c r="Y1557" i="13"/>
  <c r="X1557" i="13"/>
  <c r="W1557" i="13"/>
  <c r="V1557" i="13"/>
  <c r="U1557" i="13"/>
  <c r="T1557" i="13"/>
  <c r="S1557" i="13"/>
  <c r="R1557" i="13"/>
  <c r="Q1557" i="13"/>
  <c r="O1557" i="13"/>
  <c r="K1557" i="13"/>
  <c r="H1557" i="13"/>
  <c r="AE1556" i="13"/>
  <c r="AC1556" i="13"/>
  <c r="AA1556" i="13"/>
  <c r="Z1556" i="13"/>
  <c r="Y1556" i="13"/>
  <c r="X1556" i="13"/>
  <c r="W1556" i="13"/>
  <c r="V1556" i="13"/>
  <c r="U1556" i="13"/>
  <c r="T1556" i="13"/>
  <c r="S1556" i="13"/>
  <c r="R1556" i="13"/>
  <c r="Q1556" i="13"/>
  <c r="O1556" i="13"/>
  <c r="K1556" i="13"/>
  <c r="H1556" i="13"/>
  <c r="AE1555" i="13"/>
  <c r="AC1555" i="13"/>
  <c r="AA1555" i="13"/>
  <c r="Z1555" i="13"/>
  <c r="Y1555" i="13"/>
  <c r="X1555" i="13"/>
  <c r="W1555" i="13"/>
  <c r="V1555" i="13"/>
  <c r="U1555" i="13"/>
  <c r="T1555" i="13"/>
  <c r="S1555" i="13"/>
  <c r="R1555" i="13"/>
  <c r="Q1555" i="13"/>
  <c r="O1555" i="13"/>
  <c r="K1555" i="13"/>
  <c r="H1555" i="13"/>
  <c r="AE1554" i="13"/>
  <c r="AC1554" i="13"/>
  <c r="AA1554" i="13"/>
  <c r="Z1554" i="13"/>
  <c r="Y1554" i="13"/>
  <c r="X1554" i="13"/>
  <c r="W1554" i="13"/>
  <c r="V1554" i="13"/>
  <c r="U1554" i="13"/>
  <c r="T1554" i="13"/>
  <c r="S1554" i="13"/>
  <c r="R1554" i="13"/>
  <c r="Q1554" i="13"/>
  <c r="O1554" i="13"/>
  <c r="K1554" i="13"/>
  <c r="H1554" i="13"/>
  <c r="AE1553" i="13"/>
  <c r="AC1553" i="13"/>
  <c r="AA1553" i="13"/>
  <c r="Z1553" i="13"/>
  <c r="Y1553" i="13"/>
  <c r="X1553" i="13"/>
  <c r="W1553" i="13"/>
  <c r="V1553" i="13"/>
  <c r="U1553" i="13"/>
  <c r="T1553" i="13"/>
  <c r="S1553" i="13"/>
  <c r="R1553" i="13"/>
  <c r="Q1553" i="13"/>
  <c r="O1553" i="13"/>
  <c r="K1553" i="13"/>
  <c r="H1553" i="13"/>
  <c r="AE1552" i="13"/>
  <c r="AC1552" i="13"/>
  <c r="AA1552" i="13"/>
  <c r="Z1552" i="13"/>
  <c r="Y1552" i="13"/>
  <c r="X1552" i="13"/>
  <c r="W1552" i="13"/>
  <c r="V1552" i="13"/>
  <c r="U1552" i="13"/>
  <c r="T1552" i="13"/>
  <c r="S1552" i="13"/>
  <c r="R1552" i="13"/>
  <c r="Q1552" i="13"/>
  <c r="O1552" i="13"/>
  <c r="K1552" i="13"/>
  <c r="H1552" i="13"/>
  <c r="AE1551" i="13"/>
  <c r="AC1551" i="13"/>
  <c r="AA1551" i="13"/>
  <c r="Z1551" i="13"/>
  <c r="Y1551" i="13"/>
  <c r="X1551" i="13"/>
  <c r="W1551" i="13"/>
  <c r="V1551" i="13"/>
  <c r="U1551" i="13"/>
  <c r="T1551" i="13"/>
  <c r="S1551" i="13"/>
  <c r="R1551" i="13"/>
  <c r="Q1551" i="13"/>
  <c r="O1551" i="13"/>
  <c r="K1551" i="13"/>
  <c r="H1551" i="13"/>
  <c r="AE1550" i="13"/>
  <c r="AC1550" i="13"/>
  <c r="AA1550" i="13"/>
  <c r="Z1550" i="13"/>
  <c r="Y1550" i="13"/>
  <c r="X1550" i="13"/>
  <c r="W1550" i="13"/>
  <c r="V1550" i="13"/>
  <c r="U1550" i="13"/>
  <c r="T1550" i="13"/>
  <c r="S1550" i="13"/>
  <c r="R1550" i="13"/>
  <c r="Q1550" i="13"/>
  <c r="O1550" i="13"/>
  <c r="K1550" i="13"/>
  <c r="H1550" i="13"/>
  <c r="AE1549" i="13"/>
  <c r="AC1549" i="13"/>
  <c r="AA1549" i="13"/>
  <c r="Z1549" i="13"/>
  <c r="Y1549" i="13"/>
  <c r="X1549" i="13"/>
  <c r="W1549" i="13"/>
  <c r="V1549" i="13"/>
  <c r="U1549" i="13"/>
  <c r="T1549" i="13"/>
  <c r="S1549" i="13"/>
  <c r="R1549" i="13"/>
  <c r="Q1549" i="13"/>
  <c r="O1549" i="13"/>
  <c r="K1549" i="13"/>
  <c r="H1549" i="13"/>
  <c r="AE1548" i="13"/>
  <c r="AC1548" i="13"/>
  <c r="AA1548" i="13"/>
  <c r="Z1548" i="13"/>
  <c r="Y1548" i="13"/>
  <c r="X1548" i="13"/>
  <c r="W1548" i="13"/>
  <c r="V1548" i="13"/>
  <c r="U1548" i="13"/>
  <c r="T1548" i="13"/>
  <c r="S1548" i="13"/>
  <c r="R1548" i="13"/>
  <c r="Q1548" i="13"/>
  <c r="O1548" i="13"/>
  <c r="K1548" i="13"/>
  <c r="H1548" i="13"/>
  <c r="AE1547" i="13"/>
  <c r="AC1547" i="13"/>
  <c r="AA1547" i="13"/>
  <c r="Z1547" i="13"/>
  <c r="Y1547" i="13"/>
  <c r="X1547" i="13"/>
  <c r="W1547" i="13"/>
  <c r="V1547" i="13"/>
  <c r="U1547" i="13"/>
  <c r="T1547" i="13"/>
  <c r="S1547" i="13"/>
  <c r="R1547" i="13"/>
  <c r="Q1547" i="13"/>
  <c r="O1547" i="13"/>
  <c r="K1547" i="13"/>
  <c r="H1547" i="13"/>
  <c r="AE1546" i="13"/>
  <c r="AC1546" i="13"/>
  <c r="AA1546" i="13"/>
  <c r="Z1546" i="13"/>
  <c r="Y1546" i="13"/>
  <c r="X1546" i="13"/>
  <c r="W1546" i="13"/>
  <c r="V1546" i="13"/>
  <c r="U1546" i="13"/>
  <c r="T1546" i="13"/>
  <c r="S1546" i="13"/>
  <c r="R1546" i="13"/>
  <c r="Q1546" i="13"/>
  <c r="O1546" i="13"/>
  <c r="K1546" i="13"/>
  <c r="H1546" i="13"/>
  <c r="AE1545" i="13"/>
  <c r="AC1545" i="13"/>
  <c r="AA1545" i="13"/>
  <c r="Z1545" i="13"/>
  <c r="Y1545" i="13"/>
  <c r="X1545" i="13"/>
  <c r="W1545" i="13"/>
  <c r="V1545" i="13"/>
  <c r="U1545" i="13"/>
  <c r="T1545" i="13"/>
  <c r="S1545" i="13"/>
  <c r="R1545" i="13"/>
  <c r="Q1545" i="13"/>
  <c r="O1545" i="13"/>
  <c r="K1545" i="13"/>
  <c r="H1545" i="13"/>
  <c r="AE1544" i="13"/>
  <c r="AC1544" i="13"/>
  <c r="AA1544" i="13"/>
  <c r="Z1544" i="13"/>
  <c r="Y1544" i="13"/>
  <c r="X1544" i="13"/>
  <c r="W1544" i="13"/>
  <c r="V1544" i="13"/>
  <c r="U1544" i="13"/>
  <c r="T1544" i="13"/>
  <c r="S1544" i="13"/>
  <c r="R1544" i="13"/>
  <c r="Q1544" i="13"/>
  <c r="O1544" i="13"/>
  <c r="K1544" i="13"/>
  <c r="H1544" i="13"/>
  <c r="AE1543" i="13"/>
  <c r="AC1543" i="13"/>
  <c r="AA1543" i="13"/>
  <c r="Z1543" i="13"/>
  <c r="Y1543" i="13"/>
  <c r="X1543" i="13"/>
  <c r="W1543" i="13"/>
  <c r="V1543" i="13"/>
  <c r="U1543" i="13"/>
  <c r="T1543" i="13"/>
  <c r="S1543" i="13"/>
  <c r="R1543" i="13"/>
  <c r="Q1543" i="13"/>
  <c r="O1543" i="13"/>
  <c r="K1543" i="13"/>
  <c r="H1543" i="13"/>
  <c r="AE1542" i="13"/>
  <c r="AC1542" i="13"/>
  <c r="AA1542" i="13"/>
  <c r="Z1542" i="13"/>
  <c r="Y1542" i="13"/>
  <c r="X1542" i="13"/>
  <c r="W1542" i="13"/>
  <c r="V1542" i="13"/>
  <c r="U1542" i="13"/>
  <c r="T1542" i="13"/>
  <c r="S1542" i="13"/>
  <c r="R1542" i="13"/>
  <c r="Q1542" i="13"/>
  <c r="O1542" i="13"/>
  <c r="K1542" i="13"/>
  <c r="H1542" i="13"/>
  <c r="AE1541" i="13"/>
  <c r="AC1541" i="13"/>
  <c r="AA1541" i="13"/>
  <c r="Z1541" i="13"/>
  <c r="Y1541" i="13"/>
  <c r="X1541" i="13"/>
  <c r="W1541" i="13"/>
  <c r="V1541" i="13"/>
  <c r="U1541" i="13"/>
  <c r="T1541" i="13"/>
  <c r="S1541" i="13"/>
  <c r="R1541" i="13"/>
  <c r="Q1541" i="13"/>
  <c r="O1541" i="13"/>
  <c r="K1541" i="13"/>
  <c r="H1541" i="13"/>
  <c r="AE1540" i="13"/>
  <c r="AC1540" i="13"/>
  <c r="AA1540" i="13"/>
  <c r="Z1540" i="13"/>
  <c r="Y1540" i="13"/>
  <c r="X1540" i="13"/>
  <c r="W1540" i="13"/>
  <c r="V1540" i="13"/>
  <c r="U1540" i="13"/>
  <c r="T1540" i="13"/>
  <c r="S1540" i="13"/>
  <c r="R1540" i="13"/>
  <c r="Q1540" i="13"/>
  <c r="O1540" i="13"/>
  <c r="K1540" i="13"/>
  <c r="H1540" i="13"/>
  <c r="AE1539" i="13"/>
  <c r="AC1539" i="13"/>
  <c r="AA1539" i="13"/>
  <c r="Z1539" i="13"/>
  <c r="Y1539" i="13"/>
  <c r="X1539" i="13"/>
  <c r="W1539" i="13"/>
  <c r="V1539" i="13"/>
  <c r="U1539" i="13"/>
  <c r="T1539" i="13"/>
  <c r="S1539" i="13"/>
  <c r="R1539" i="13"/>
  <c r="Q1539" i="13"/>
  <c r="O1539" i="13"/>
  <c r="K1539" i="13"/>
  <c r="H1539" i="13"/>
  <c r="AE1538" i="13"/>
  <c r="AC1538" i="13"/>
  <c r="AA1538" i="13"/>
  <c r="Z1538" i="13"/>
  <c r="Y1538" i="13"/>
  <c r="X1538" i="13"/>
  <c r="W1538" i="13"/>
  <c r="V1538" i="13"/>
  <c r="U1538" i="13"/>
  <c r="T1538" i="13"/>
  <c r="S1538" i="13"/>
  <c r="R1538" i="13"/>
  <c r="Q1538" i="13"/>
  <c r="O1538" i="13"/>
  <c r="K1538" i="13"/>
  <c r="H1538" i="13"/>
  <c r="AE1537" i="13"/>
  <c r="AC1537" i="13"/>
  <c r="AA1537" i="13"/>
  <c r="Z1537" i="13"/>
  <c r="Y1537" i="13"/>
  <c r="X1537" i="13"/>
  <c r="W1537" i="13"/>
  <c r="V1537" i="13"/>
  <c r="U1537" i="13"/>
  <c r="T1537" i="13"/>
  <c r="S1537" i="13"/>
  <c r="R1537" i="13"/>
  <c r="Q1537" i="13"/>
  <c r="O1537" i="13"/>
  <c r="K1537" i="13"/>
  <c r="H1537" i="13"/>
  <c r="AE1536" i="13"/>
  <c r="AC1536" i="13"/>
  <c r="AA1536" i="13"/>
  <c r="Z1536" i="13"/>
  <c r="Y1536" i="13"/>
  <c r="X1536" i="13"/>
  <c r="W1536" i="13"/>
  <c r="V1536" i="13"/>
  <c r="U1536" i="13"/>
  <c r="T1536" i="13"/>
  <c r="S1536" i="13"/>
  <c r="R1536" i="13"/>
  <c r="Q1536" i="13"/>
  <c r="O1536" i="13"/>
  <c r="K1536" i="13"/>
  <c r="H1536" i="13"/>
  <c r="AE1535" i="13"/>
  <c r="AC1535" i="13"/>
  <c r="AA1535" i="13"/>
  <c r="Z1535" i="13"/>
  <c r="Y1535" i="13"/>
  <c r="X1535" i="13"/>
  <c r="W1535" i="13"/>
  <c r="V1535" i="13"/>
  <c r="U1535" i="13"/>
  <c r="T1535" i="13"/>
  <c r="S1535" i="13"/>
  <c r="R1535" i="13"/>
  <c r="Q1535" i="13"/>
  <c r="O1535" i="13"/>
  <c r="K1535" i="13"/>
  <c r="H1535" i="13"/>
  <c r="AE1534" i="13"/>
  <c r="AC1534" i="13"/>
  <c r="AA1534" i="13"/>
  <c r="Z1534" i="13"/>
  <c r="Y1534" i="13"/>
  <c r="X1534" i="13"/>
  <c r="W1534" i="13"/>
  <c r="V1534" i="13"/>
  <c r="U1534" i="13"/>
  <c r="T1534" i="13"/>
  <c r="S1534" i="13"/>
  <c r="R1534" i="13"/>
  <c r="Q1534" i="13"/>
  <c r="O1534" i="13"/>
  <c r="K1534" i="13"/>
  <c r="H1534" i="13"/>
  <c r="AE1533" i="13"/>
  <c r="AC1533" i="13"/>
  <c r="AA1533" i="13"/>
  <c r="Z1533" i="13"/>
  <c r="Y1533" i="13"/>
  <c r="X1533" i="13"/>
  <c r="W1533" i="13"/>
  <c r="V1533" i="13"/>
  <c r="U1533" i="13"/>
  <c r="T1533" i="13"/>
  <c r="S1533" i="13"/>
  <c r="R1533" i="13"/>
  <c r="Q1533" i="13"/>
  <c r="O1533" i="13"/>
  <c r="K1533" i="13"/>
  <c r="H1533" i="13"/>
  <c r="AE1532" i="13"/>
  <c r="AC1532" i="13"/>
  <c r="AA1532" i="13"/>
  <c r="Z1532" i="13"/>
  <c r="Y1532" i="13"/>
  <c r="X1532" i="13"/>
  <c r="W1532" i="13"/>
  <c r="V1532" i="13"/>
  <c r="U1532" i="13"/>
  <c r="T1532" i="13"/>
  <c r="S1532" i="13"/>
  <c r="R1532" i="13"/>
  <c r="Q1532" i="13"/>
  <c r="O1532" i="13"/>
  <c r="K1532" i="13"/>
  <c r="H1532" i="13"/>
  <c r="AE1531" i="13"/>
  <c r="AC1531" i="13"/>
  <c r="AA1531" i="13"/>
  <c r="Z1531" i="13"/>
  <c r="Y1531" i="13"/>
  <c r="X1531" i="13"/>
  <c r="W1531" i="13"/>
  <c r="V1531" i="13"/>
  <c r="U1531" i="13"/>
  <c r="T1531" i="13"/>
  <c r="S1531" i="13"/>
  <c r="R1531" i="13"/>
  <c r="Q1531" i="13"/>
  <c r="O1531" i="13"/>
  <c r="K1531" i="13"/>
  <c r="H1531" i="13"/>
  <c r="AE1530" i="13"/>
  <c r="AC1530" i="13"/>
  <c r="AA1530" i="13"/>
  <c r="Z1530" i="13"/>
  <c r="Y1530" i="13"/>
  <c r="X1530" i="13"/>
  <c r="W1530" i="13"/>
  <c r="V1530" i="13"/>
  <c r="U1530" i="13"/>
  <c r="T1530" i="13"/>
  <c r="S1530" i="13"/>
  <c r="R1530" i="13"/>
  <c r="Q1530" i="13"/>
  <c r="O1530" i="13"/>
  <c r="K1530" i="13"/>
  <c r="H1530" i="13"/>
  <c r="AE1529" i="13"/>
  <c r="AC1529" i="13"/>
  <c r="AA1529" i="13"/>
  <c r="Z1529" i="13"/>
  <c r="Y1529" i="13"/>
  <c r="X1529" i="13"/>
  <c r="W1529" i="13"/>
  <c r="V1529" i="13"/>
  <c r="U1529" i="13"/>
  <c r="T1529" i="13"/>
  <c r="S1529" i="13"/>
  <c r="R1529" i="13"/>
  <c r="Q1529" i="13"/>
  <c r="O1529" i="13"/>
  <c r="K1529" i="13"/>
  <c r="H1529" i="13"/>
  <c r="AE1528" i="13"/>
  <c r="AC1528" i="13"/>
  <c r="AA1528" i="13"/>
  <c r="Z1528" i="13"/>
  <c r="Y1528" i="13"/>
  <c r="X1528" i="13"/>
  <c r="W1528" i="13"/>
  <c r="V1528" i="13"/>
  <c r="U1528" i="13"/>
  <c r="T1528" i="13"/>
  <c r="S1528" i="13"/>
  <c r="R1528" i="13"/>
  <c r="Q1528" i="13"/>
  <c r="O1528" i="13"/>
  <c r="K1528" i="13"/>
  <c r="H1528" i="13"/>
  <c r="AE1527" i="13"/>
  <c r="AC1527" i="13"/>
  <c r="AA1527" i="13"/>
  <c r="Z1527" i="13"/>
  <c r="Y1527" i="13"/>
  <c r="X1527" i="13"/>
  <c r="W1527" i="13"/>
  <c r="V1527" i="13"/>
  <c r="U1527" i="13"/>
  <c r="T1527" i="13"/>
  <c r="S1527" i="13"/>
  <c r="R1527" i="13"/>
  <c r="Q1527" i="13"/>
  <c r="O1527" i="13"/>
  <c r="K1527" i="13"/>
  <c r="H1527" i="13"/>
  <c r="AE1526" i="13"/>
  <c r="AC1526" i="13"/>
  <c r="AA1526" i="13"/>
  <c r="Z1526" i="13"/>
  <c r="Y1526" i="13"/>
  <c r="X1526" i="13"/>
  <c r="W1526" i="13"/>
  <c r="V1526" i="13"/>
  <c r="U1526" i="13"/>
  <c r="T1526" i="13"/>
  <c r="S1526" i="13"/>
  <c r="R1526" i="13"/>
  <c r="Q1526" i="13"/>
  <c r="O1526" i="13"/>
  <c r="K1526" i="13"/>
  <c r="H1526" i="13"/>
  <c r="AE1525" i="13"/>
  <c r="AC1525" i="13"/>
  <c r="AA1525" i="13"/>
  <c r="Z1525" i="13"/>
  <c r="Y1525" i="13"/>
  <c r="X1525" i="13"/>
  <c r="W1525" i="13"/>
  <c r="V1525" i="13"/>
  <c r="U1525" i="13"/>
  <c r="T1525" i="13"/>
  <c r="S1525" i="13"/>
  <c r="R1525" i="13"/>
  <c r="Q1525" i="13"/>
  <c r="O1525" i="13"/>
  <c r="K1525" i="13"/>
  <c r="H1525" i="13"/>
  <c r="AE1524" i="13"/>
  <c r="AC1524" i="13"/>
  <c r="AA1524" i="13"/>
  <c r="Z1524" i="13"/>
  <c r="Y1524" i="13"/>
  <c r="X1524" i="13"/>
  <c r="W1524" i="13"/>
  <c r="V1524" i="13"/>
  <c r="U1524" i="13"/>
  <c r="T1524" i="13"/>
  <c r="S1524" i="13"/>
  <c r="R1524" i="13"/>
  <c r="Q1524" i="13"/>
  <c r="O1524" i="13"/>
  <c r="K1524" i="13"/>
  <c r="H1524" i="13"/>
  <c r="AE1523" i="13"/>
  <c r="AC1523" i="13"/>
  <c r="AA1523" i="13"/>
  <c r="Z1523" i="13"/>
  <c r="Y1523" i="13"/>
  <c r="X1523" i="13"/>
  <c r="W1523" i="13"/>
  <c r="V1523" i="13"/>
  <c r="U1523" i="13"/>
  <c r="T1523" i="13"/>
  <c r="S1523" i="13"/>
  <c r="R1523" i="13"/>
  <c r="Q1523" i="13"/>
  <c r="O1523" i="13"/>
  <c r="K1523" i="13"/>
  <c r="H1523" i="13"/>
  <c r="AE1522" i="13"/>
  <c r="AC1522" i="13"/>
  <c r="AA1522" i="13"/>
  <c r="Z1522" i="13"/>
  <c r="Y1522" i="13"/>
  <c r="X1522" i="13"/>
  <c r="W1522" i="13"/>
  <c r="V1522" i="13"/>
  <c r="U1522" i="13"/>
  <c r="T1522" i="13"/>
  <c r="S1522" i="13"/>
  <c r="R1522" i="13"/>
  <c r="Q1522" i="13"/>
  <c r="O1522" i="13"/>
  <c r="K1522" i="13"/>
  <c r="H1522" i="13"/>
  <c r="AE1521" i="13"/>
  <c r="AC1521" i="13"/>
  <c r="AA1521" i="13"/>
  <c r="Z1521" i="13"/>
  <c r="Y1521" i="13"/>
  <c r="X1521" i="13"/>
  <c r="W1521" i="13"/>
  <c r="V1521" i="13"/>
  <c r="U1521" i="13"/>
  <c r="T1521" i="13"/>
  <c r="S1521" i="13"/>
  <c r="R1521" i="13"/>
  <c r="Q1521" i="13"/>
  <c r="O1521" i="13"/>
  <c r="K1521" i="13"/>
  <c r="H1521" i="13"/>
  <c r="AE1520" i="13"/>
  <c r="AC1520" i="13"/>
  <c r="AA1520" i="13"/>
  <c r="Z1520" i="13"/>
  <c r="Y1520" i="13"/>
  <c r="X1520" i="13"/>
  <c r="W1520" i="13"/>
  <c r="V1520" i="13"/>
  <c r="U1520" i="13"/>
  <c r="T1520" i="13"/>
  <c r="S1520" i="13"/>
  <c r="R1520" i="13"/>
  <c r="Q1520" i="13"/>
  <c r="O1520" i="13"/>
  <c r="K1520" i="13"/>
  <c r="H1520" i="13"/>
  <c r="AE1519" i="13"/>
  <c r="AC1519" i="13"/>
  <c r="AA1519" i="13"/>
  <c r="Z1519" i="13"/>
  <c r="Y1519" i="13"/>
  <c r="X1519" i="13"/>
  <c r="W1519" i="13"/>
  <c r="V1519" i="13"/>
  <c r="U1519" i="13"/>
  <c r="T1519" i="13"/>
  <c r="S1519" i="13"/>
  <c r="R1519" i="13"/>
  <c r="Q1519" i="13"/>
  <c r="O1519" i="13"/>
  <c r="K1519" i="13"/>
  <c r="H1519" i="13"/>
  <c r="AE1518" i="13"/>
  <c r="AC1518" i="13"/>
  <c r="AA1518" i="13"/>
  <c r="Z1518" i="13"/>
  <c r="Y1518" i="13"/>
  <c r="X1518" i="13"/>
  <c r="W1518" i="13"/>
  <c r="V1518" i="13"/>
  <c r="U1518" i="13"/>
  <c r="T1518" i="13"/>
  <c r="S1518" i="13"/>
  <c r="R1518" i="13"/>
  <c r="Q1518" i="13"/>
  <c r="O1518" i="13"/>
  <c r="K1518" i="13"/>
  <c r="H1518" i="13"/>
  <c r="AE1517" i="13"/>
  <c r="AC1517" i="13"/>
  <c r="AA1517" i="13"/>
  <c r="Z1517" i="13"/>
  <c r="Y1517" i="13"/>
  <c r="X1517" i="13"/>
  <c r="W1517" i="13"/>
  <c r="V1517" i="13"/>
  <c r="U1517" i="13"/>
  <c r="T1517" i="13"/>
  <c r="S1517" i="13"/>
  <c r="R1517" i="13"/>
  <c r="Q1517" i="13"/>
  <c r="O1517" i="13"/>
  <c r="K1517" i="13"/>
  <c r="H1517" i="13"/>
  <c r="AE1516" i="13"/>
  <c r="AC1516" i="13"/>
  <c r="AA1516" i="13"/>
  <c r="Z1516" i="13"/>
  <c r="Y1516" i="13"/>
  <c r="X1516" i="13"/>
  <c r="W1516" i="13"/>
  <c r="V1516" i="13"/>
  <c r="U1516" i="13"/>
  <c r="T1516" i="13"/>
  <c r="S1516" i="13"/>
  <c r="R1516" i="13"/>
  <c r="Q1516" i="13"/>
  <c r="O1516" i="13"/>
  <c r="K1516" i="13"/>
  <c r="H1516" i="13"/>
  <c r="AE1515" i="13"/>
  <c r="AC1515" i="13"/>
  <c r="AA1515" i="13"/>
  <c r="Z1515" i="13"/>
  <c r="Y1515" i="13"/>
  <c r="X1515" i="13"/>
  <c r="W1515" i="13"/>
  <c r="V1515" i="13"/>
  <c r="U1515" i="13"/>
  <c r="T1515" i="13"/>
  <c r="S1515" i="13"/>
  <c r="R1515" i="13"/>
  <c r="Q1515" i="13"/>
  <c r="O1515" i="13"/>
  <c r="K1515" i="13"/>
  <c r="H1515" i="13"/>
  <c r="AE1514" i="13"/>
  <c r="AC1514" i="13"/>
  <c r="AA1514" i="13"/>
  <c r="Z1514" i="13"/>
  <c r="Y1514" i="13"/>
  <c r="X1514" i="13"/>
  <c r="W1514" i="13"/>
  <c r="V1514" i="13"/>
  <c r="U1514" i="13"/>
  <c r="T1514" i="13"/>
  <c r="S1514" i="13"/>
  <c r="R1514" i="13"/>
  <c r="Q1514" i="13"/>
  <c r="O1514" i="13"/>
  <c r="K1514" i="13"/>
  <c r="H1514" i="13"/>
  <c r="AE1513" i="13"/>
  <c r="AC1513" i="13"/>
  <c r="AA1513" i="13"/>
  <c r="Z1513" i="13"/>
  <c r="Y1513" i="13"/>
  <c r="X1513" i="13"/>
  <c r="W1513" i="13"/>
  <c r="V1513" i="13"/>
  <c r="U1513" i="13"/>
  <c r="T1513" i="13"/>
  <c r="S1513" i="13"/>
  <c r="R1513" i="13"/>
  <c r="Q1513" i="13"/>
  <c r="O1513" i="13"/>
  <c r="K1513" i="13"/>
  <c r="H1513" i="13"/>
  <c r="AE1512" i="13"/>
  <c r="AC1512" i="13"/>
  <c r="AA1512" i="13"/>
  <c r="Z1512" i="13"/>
  <c r="Y1512" i="13"/>
  <c r="X1512" i="13"/>
  <c r="W1512" i="13"/>
  <c r="V1512" i="13"/>
  <c r="U1512" i="13"/>
  <c r="T1512" i="13"/>
  <c r="S1512" i="13"/>
  <c r="R1512" i="13"/>
  <c r="Q1512" i="13"/>
  <c r="O1512" i="13"/>
  <c r="K1512" i="13"/>
  <c r="H1512" i="13"/>
  <c r="AE1511" i="13"/>
  <c r="AC1511" i="13"/>
  <c r="AA1511" i="13"/>
  <c r="Z1511" i="13"/>
  <c r="Y1511" i="13"/>
  <c r="X1511" i="13"/>
  <c r="W1511" i="13"/>
  <c r="V1511" i="13"/>
  <c r="U1511" i="13"/>
  <c r="T1511" i="13"/>
  <c r="S1511" i="13"/>
  <c r="R1511" i="13"/>
  <c r="Q1511" i="13"/>
  <c r="O1511" i="13"/>
  <c r="K1511" i="13"/>
  <c r="H1511" i="13"/>
  <c r="AE1510" i="13"/>
  <c r="AC1510" i="13"/>
  <c r="AA1510" i="13"/>
  <c r="Z1510" i="13"/>
  <c r="Y1510" i="13"/>
  <c r="X1510" i="13"/>
  <c r="W1510" i="13"/>
  <c r="V1510" i="13"/>
  <c r="U1510" i="13"/>
  <c r="T1510" i="13"/>
  <c r="S1510" i="13"/>
  <c r="R1510" i="13"/>
  <c r="Q1510" i="13"/>
  <c r="O1510" i="13"/>
  <c r="K1510" i="13"/>
  <c r="H1510" i="13"/>
  <c r="AE1509" i="13"/>
  <c r="AC1509" i="13"/>
  <c r="AA1509" i="13"/>
  <c r="Z1509" i="13"/>
  <c r="Y1509" i="13"/>
  <c r="X1509" i="13"/>
  <c r="W1509" i="13"/>
  <c r="V1509" i="13"/>
  <c r="U1509" i="13"/>
  <c r="T1509" i="13"/>
  <c r="S1509" i="13"/>
  <c r="R1509" i="13"/>
  <c r="Q1509" i="13"/>
  <c r="O1509" i="13"/>
  <c r="K1509" i="13"/>
  <c r="H1509" i="13"/>
  <c r="AE1508" i="13"/>
  <c r="AC1508" i="13"/>
  <c r="AA1508" i="13"/>
  <c r="Z1508" i="13"/>
  <c r="Y1508" i="13"/>
  <c r="X1508" i="13"/>
  <c r="W1508" i="13"/>
  <c r="V1508" i="13"/>
  <c r="U1508" i="13"/>
  <c r="T1508" i="13"/>
  <c r="S1508" i="13"/>
  <c r="R1508" i="13"/>
  <c r="Q1508" i="13"/>
  <c r="O1508" i="13"/>
  <c r="K1508" i="13"/>
  <c r="H1508" i="13"/>
  <c r="AE1507" i="13"/>
  <c r="AC1507" i="13"/>
  <c r="AA1507" i="13"/>
  <c r="Z1507" i="13"/>
  <c r="Y1507" i="13"/>
  <c r="X1507" i="13"/>
  <c r="W1507" i="13"/>
  <c r="V1507" i="13"/>
  <c r="U1507" i="13"/>
  <c r="T1507" i="13"/>
  <c r="S1507" i="13"/>
  <c r="R1507" i="13"/>
  <c r="Q1507" i="13"/>
  <c r="O1507" i="13"/>
  <c r="K1507" i="13"/>
  <c r="H1507" i="13"/>
  <c r="AE1506" i="13"/>
  <c r="AC1506" i="13"/>
  <c r="AA1506" i="13"/>
  <c r="Z1506" i="13"/>
  <c r="Y1506" i="13"/>
  <c r="X1506" i="13"/>
  <c r="W1506" i="13"/>
  <c r="V1506" i="13"/>
  <c r="U1506" i="13"/>
  <c r="T1506" i="13"/>
  <c r="S1506" i="13"/>
  <c r="R1506" i="13"/>
  <c r="Q1506" i="13"/>
  <c r="O1506" i="13"/>
  <c r="K1506" i="13"/>
  <c r="H1506" i="13"/>
  <c r="AE1505" i="13"/>
  <c r="AC1505" i="13"/>
  <c r="AA1505" i="13"/>
  <c r="Z1505" i="13"/>
  <c r="Y1505" i="13"/>
  <c r="X1505" i="13"/>
  <c r="W1505" i="13"/>
  <c r="V1505" i="13"/>
  <c r="U1505" i="13"/>
  <c r="T1505" i="13"/>
  <c r="S1505" i="13"/>
  <c r="R1505" i="13"/>
  <c r="Q1505" i="13"/>
  <c r="O1505" i="13"/>
  <c r="K1505" i="13"/>
  <c r="H1505" i="13"/>
  <c r="AE1504" i="13"/>
  <c r="AC1504" i="13"/>
  <c r="AA1504" i="13"/>
  <c r="Z1504" i="13"/>
  <c r="Y1504" i="13"/>
  <c r="X1504" i="13"/>
  <c r="W1504" i="13"/>
  <c r="V1504" i="13"/>
  <c r="U1504" i="13"/>
  <c r="T1504" i="13"/>
  <c r="S1504" i="13"/>
  <c r="R1504" i="13"/>
  <c r="Q1504" i="13"/>
  <c r="O1504" i="13"/>
  <c r="K1504" i="13"/>
  <c r="H1504" i="13"/>
  <c r="AE1503" i="13"/>
  <c r="AC1503" i="13"/>
  <c r="AA1503" i="13"/>
  <c r="Z1503" i="13"/>
  <c r="Y1503" i="13"/>
  <c r="X1503" i="13"/>
  <c r="W1503" i="13"/>
  <c r="V1503" i="13"/>
  <c r="U1503" i="13"/>
  <c r="T1503" i="13"/>
  <c r="S1503" i="13"/>
  <c r="R1503" i="13"/>
  <c r="Q1503" i="13"/>
  <c r="O1503" i="13"/>
  <c r="K1503" i="13"/>
  <c r="H1503" i="13"/>
  <c r="AE1502" i="13"/>
  <c r="AC1502" i="13"/>
  <c r="AA1502" i="13"/>
  <c r="Z1502" i="13"/>
  <c r="Y1502" i="13"/>
  <c r="X1502" i="13"/>
  <c r="W1502" i="13"/>
  <c r="V1502" i="13"/>
  <c r="U1502" i="13"/>
  <c r="T1502" i="13"/>
  <c r="S1502" i="13"/>
  <c r="R1502" i="13"/>
  <c r="Q1502" i="13"/>
  <c r="O1502" i="13"/>
  <c r="K1502" i="13"/>
  <c r="H1502" i="13"/>
  <c r="AE1501" i="13"/>
  <c r="AC1501" i="13"/>
  <c r="AA1501" i="13"/>
  <c r="Z1501" i="13"/>
  <c r="Y1501" i="13"/>
  <c r="X1501" i="13"/>
  <c r="W1501" i="13"/>
  <c r="V1501" i="13"/>
  <c r="U1501" i="13"/>
  <c r="T1501" i="13"/>
  <c r="S1501" i="13"/>
  <c r="R1501" i="13"/>
  <c r="Q1501" i="13"/>
  <c r="O1501" i="13"/>
  <c r="K1501" i="13"/>
  <c r="H1501" i="13"/>
  <c r="AE1500" i="13"/>
  <c r="AC1500" i="13"/>
  <c r="AA1500" i="13"/>
  <c r="Z1500" i="13"/>
  <c r="Y1500" i="13"/>
  <c r="X1500" i="13"/>
  <c r="W1500" i="13"/>
  <c r="V1500" i="13"/>
  <c r="U1500" i="13"/>
  <c r="T1500" i="13"/>
  <c r="S1500" i="13"/>
  <c r="R1500" i="13"/>
  <c r="Q1500" i="13"/>
  <c r="O1500" i="13"/>
  <c r="K1500" i="13"/>
  <c r="H1500" i="13"/>
  <c r="AE1499" i="13"/>
  <c r="AC1499" i="13"/>
  <c r="AA1499" i="13"/>
  <c r="Z1499" i="13"/>
  <c r="Y1499" i="13"/>
  <c r="X1499" i="13"/>
  <c r="W1499" i="13"/>
  <c r="V1499" i="13"/>
  <c r="U1499" i="13"/>
  <c r="T1499" i="13"/>
  <c r="S1499" i="13"/>
  <c r="R1499" i="13"/>
  <c r="Q1499" i="13"/>
  <c r="O1499" i="13"/>
  <c r="K1499" i="13"/>
  <c r="H1499" i="13"/>
  <c r="AE1498" i="13"/>
  <c r="AC1498" i="13"/>
  <c r="AA1498" i="13"/>
  <c r="Z1498" i="13"/>
  <c r="Y1498" i="13"/>
  <c r="X1498" i="13"/>
  <c r="W1498" i="13"/>
  <c r="V1498" i="13"/>
  <c r="U1498" i="13"/>
  <c r="T1498" i="13"/>
  <c r="S1498" i="13"/>
  <c r="R1498" i="13"/>
  <c r="Q1498" i="13"/>
  <c r="O1498" i="13"/>
  <c r="K1498" i="13"/>
  <c r="H1498" i="13"/>
  <c r="AE1497" i="13"/>
  <c r="AC1497" i="13"/>
  <c r="AA1497" i="13"/>
  <c r="Z1497" i="13"/>
  <c r="Y1497" i="13"/>
  <c r="X1497" i="13"/>
  <c r="W1497" i="13"/>
  <c r="V1497" i="13"/>
  <c r="U1497" i="13"/>
  <c r="T1497" i="13"/>
  <c r="S1497" i="13"/>
  <c r="R1497" i="13"/>
  <c r="Q1497" i="13"/>
  <c r="O1497" i="13"/>
  <c r="K1497" i="13"/>
  <c r="H1497" i="13"/>
  <c r="AE1496" i="13"/>
  <c r="AC1496" i="13"/>
  <c r="AA1496" i="13"/>
  <c r="Z1496" i="13"/>
  <c r="Y1496" i="13"/>
  <c r="X1496" i="13"/>
  <c r="W1496" i="13"/>
  <c r="V1496" i="13"/>
  <c r="U1496" i="13"/>
  <c r="T1496" i="13"/>
  <c r="S1496" i="13"/>
  <c r="R1496" i="13"/>
  <c r="Q1496" i="13"/>
  <c r="O1496" i="13"/>
  <c r="K1496" i="13"/>
  <c r="H1496" i="13"/>
  <c r="AE1495" i="13"/>
  <c r="AC1495" i="13"/>
  <c r="AA1495" i="13"/>
  <c r="Z1495" i="13"/>
  <c r="Y1495" i="13"/>
  <c r="X1495" i="13"/>
  <c r="W1495" i="13"/>
  <c r="V1495" i="13"/>
  <c r="U1495" i="13"/>
  <c r="T1495" i="13"/>
  <c r="S1495" i="13"/>
  <c r="R1495" i="13"/>
  <c r="Q1495" i="13"/>
  <c r="O1495" i="13"/>
  <c r="K1495" i="13"/>
  <c r="H1495" i="13"/>
  <c r="AE1494" i="13"/>
  <c r="AC1494" i="13"/>
  <c r="AA1494" i="13"/>
  <c r="Z1494" i="13"/>
  <c r="Y1494" i="13"/>
  <c r="X1494" i="13"/>
  <c r="W1494" i="13"/>
  <c r="V1494" i="13"/>
  <c r="U1494" i="13"/>
  <c r="T1494" i="13"/>
  <c r="S1494" i="13"/>
  <c r="R1494" i="13"/>
  <c r="Q1494" i="13"/>
  <c r="O1494" i="13"/>
  <c r="K1494" i="13"/>
  <c r="H1494" i="13"/>
  <c r="AE1493" i="13"/>
  <c r="AC1493" i="13"/>
  <c r="AA1493" i="13"/>
  <c r="Z1493" i="13"/>
  <c r="Y1493" i="13"/>
  <c r="X1493" i="13"/>
  <c r="W1493" i="13"/>
  <c r="V1493" i="13"/>
  <c r="U1493" i="13"/>
  <c r="T1493" i="13"/>
  <c r="S1493" i="13"/>
  <c r="R1493" i="13"/>
  <c r="Q1493" i="13"/>
  <c r="O1493" i="13"/>
  <c r="K1493" i="13"/>
  <c r="H1493" i="13"/>
  <c r="AE1492" i="13"/>
  <c r="AC1492" i="13"/>
  <c r="AA1492" i="13"/>
  <c r="Z1492" i="13"/>
  <c r="Y1492" i="13"/>
  <c r="X1492" i="13"/>
  <c r="W1492" i="13"/>
  <c r="V1492" i="13"/>
  <c r="U1492" i="13"/>
  <c r="T1492" i="13"/>
  <c r="S1492" i="13"/>
  <c r="R1492" i="13"/>
  <c r="Q1492" i="13"/>
  <c r="O1492" i="13"/>
  <c r="K1492" i="13"/>
  <c r="H1492" i="13"/>
  <c r="AE1491" i="13"/>
  <c r="AC1491" i="13"/>
  <c r="AA1491" i="13"/>
  <c r="Z1491" i="13"/>
  <c r="Y1491" i="13"/>
  <c r="X1491" i="13"/>
  <c r="W1491" i="13"/>
  <c r="V1491" i="13"/>
  <c r="U1491" i="13"/>
  <c r="T1491" i="13"/>
  <c r="S1491" i="13"/>
  <c r="R1491" i="13"/>
  <c r="Q1491" i="13"/>
  <c r="O1491" i="13"/>
  <c r="K1491" i="13"/>
  <c r="H1491" i="13"/>
  <c r="AE1490" i="13"/>
  <c r="AC1490" i="13"/>
  <c r="AA1490" i="13"/>
  <c r="Z1490" i="13"/>
  <c r="Y1490" i="13"/>
  <c r="X1490" i="13"/>
  <c r="W1490" i="13"/>
  <c r="V1490" i="13"/>
  <c r="U1490" i="13"/>
  <c r="T1490" i="13"/>
  <c r="S1490" i="13"/>
  <c r="R1490" i="13"/>
  <c r="Q1490" i="13"/>
  <c r="O1490" i="13"/>
  <c r="K1490" i="13"/>
  <c r="H1490" i="13"/>
  <c r="AE1489" i="13"/>
  <c r="AC1489" i="13"/>
  <c r="AA1489" i="13"/>
  <c r="Z1489" i="13"/>
  <c r="Y1489" i="13"/>
  <c r="X1489" i="13"/>
  <c r="W1489" i="13"/>
  <c r="V1489" i="13"/>
  <c r="U1489" i="13"/>
  <c r="T1489" i="13"/>
  <c r="S1489" i="13"/>
  <c r="R1489" i="13"/>
  <c r="Q1489" i="13"/>
  <c r="O1489" i="13"/>
  <c r="K1489" i="13"/>
  <c r="H1489" i="13"/>
  <c r="AE1488" i="13"/>
  <c r="AC1488" i="13"/>
  <c r="AA1488" i="13"/>
  <c r="Z1488" i="13"/>
  <c r="Y1488" i="13"/>
  <c r="X1488" i="13"/>
  <c r="W1488" i="13"/>
  <c r="V1488" i="13"/>
  <c r="U1488" i="13"/>
  <c r="T1488" i="13"/>
  <c r="S1488" i="13"/>
  <c r="R1488" i="13"/>
  <c r="Q1488" i="13"/>
  <c r="O1488" i="13"/>
  <c r="K1488" i="13"/>
  <c r="H1488" i="13"/>
  <c r="AE1487" i="13"/>
  <c r="AC1487" i="13"/>
  <c r="AA1487" i="13"/>
  <c r="Z1487" i="13"/>
  <c r="Y1487" i="13"/>
  <c r="X1487" i="13"/>
  <c r="W1487" i="13"/>
  <c r="V1487" i="13"/>
  <c r="U1487" i="13"/>
  <c r="T1487" i="13"/>
  <c r="S1487" i="13"/>
  <c r="R1487" i="13"/>
  <c r="Q1487" i="13"/>
  <c r="O1487" i="13"/>
  <c r="K1487" i="13"/>
  <c r="H1487" i="13"/>
  <c r="AE1486" i="13"/>
  <c r="AC1486" i="13"/>
  <c r="AA1486" i="13"/>
  <c r="Z1486" i="13"/>
  <c r="Y1486" i="13"/>
  <c r="X1486" i="13"/>
  <c r="W1486" i="13"/>
  <c r="V1486" i="13"/>
  <c r="U1486" i="13"/>
  <c r="T1486" i="13"/>
  <c r="S1486" i="13"/>
  <c r="R1486" i="13"/>
  <c r="Q1486" i="13"/>
  <c r="O1486" i="13"/>
  <c r="K1486" i="13"/>
  <c r="H1486" i="13"/>
  <c r="AE1485" i="13"/>
  <c r="AC1485" i="13"/>
  <c r="AA1485" i="13"/>
  <c r="Z1485" i="13"/>
  <c r="Y1485" i="13"/>
  <c r="X1485" i="13"/>
  <c r="W1485" i="13"/>
  <c r="V1485" i="13"/>
  <c r="U1485" i="13"/>
  <c r="T1485" i="13"/>
  <c r="S1485" i="13"/>
  <c r="R1485" i="13"/>
  <c r="Q1485" i="13"/>
  <c r="O1485" i="13"/>
  <c r="K1485" i="13"/>
  <c r="H1485" i="13"/>
  <c r="AE1484" i="13"/>
  <c r="AC1484" i="13"/>
  <c r="AA1484" i="13"/>
  <c r="Z1484" i="13"/>
  <c r="Y1484" i="13"/>
  <c r="X1484" i="13"/>
  <c r="W1484" i="13"/>
  <c r="V1484" i="13"/>
  <c r="U1484" i="13"/>
  <c r="T1484" i="13"/>
  <c r="S1484" i="13"/>
  <c r="R1484" i="13"/>
  <c r="Q1484" i="13"/>
  <c r="O1484" i="13"/>
  <c r="K1484" i="13"/>
  <c r="H1484" i="13"/>
  <c r="AE1483" i="13"/>
  <c r="AC1483" i="13"/>
  <c r="AA1483" i="13"/>
  <c r="Z1483" i="13"/>
  <c r="Y1483" i="13"/>
  <c r="X1483" i="13"/>
  <c r="W1483" i="13"/>
  <c r="V1483" i="13"/>
  <c r="U1483" i="13"/>
  <c r="T1483" i="13"/>
  <c r="S1483" i="13"/>
  <c r="R1483" i="13"/>
  <c r="Q1483" i="13"/>
  <c r="O1483" i="13"/>
  <c r="K1483" i="13"/>
  <c r="H1483" i="13"/>
  <c r="AE1482" i="13"/>
  <c r="AC1482" i="13"/>
  <c r="AA1482" i="13"/>
  <c r="Z1482" i="13"/>
  <c r="Y1482" i="13"/>
  <c r="X1482" i="13"/>
  <c r="W1482" i="13"/>
  <c r="V1482" i="13"/>
  <c r="U1482" i="13"/>
  <c r="T1482" i="13"/>
  <c r="S1482" i="13"/>
  <c r="R1482" i="13"/>
  <c r="Q1482" i="13"/>
  <c r="O1482" i="13"/>
  <c r="K1482" i="13"/>
  <c r="H1482" i="13"/>
  <c r="AE1481" i="13"/>
  <c r="AC1481" i="13"/>
  <c r="AA1481" i="13"/>
  <c r="Z1481" i="13"/>
  <c r="Y1481" i="13"/>
  <c r="X1481" i="13"/>
  <c r="W1481" i="13"/>
  <c r="V1481" i="13"/>
  <c r="U1481" i="13"/>
  <c r="T1481" i="13"/>
  <c r="S1481" i="13"/>
  <c r="R1481" i="13"/>
  <c r="Q1481" i="13"/>
  <c r="O1481" i="13"/>
  <c r="K1481" i="13"/>
  <c r="H1481" i="13"/>
  <c r="AE1480" i="13"/>
  <c r="AC1480" i="13"/>
  <c r="AA1480" i="13"/>
  <c r="Z1480" i="13"/>
  <c r="Y1480" i="13"/>
  <c r="X1480" i="13"/>
  <c r="W1480" i="13"/>
  <c r="V1480" i="13"/>
  <c r="U1480" i="13"/>
  <c r="T1480" i="13"/>
  <c r="S1480" i="13"/>
  <c r="R1480" i="13"/>
  <c r="Q1480" i="13"/>
  <c r="O1480" i="13"/>
  <c r="K1480" i="13"/>
  <c r="H1480" i="13"/>
  <c r="AE1479" i="13"/>
  <c r="AC1479" i="13"/>
  <c r="AA1479" i="13"/>
  <c r="Z1479" i="13"/>
  <c r="Y1479" i="13"/>
  <c r="X1479" i="13"/>
  <c r="W1479" i="13"/>
  <c r="V1479" i="13"/>
  <c r="U1479" i="13"/>
  <c r="T1479" i="13"/>
  <c r="S1479" i="13"/>
  <c r="R1479" i="13"/>
  <c r="Q1479" i="13"/>
  <c r="O1479" i="13"/>
  <c r="K1479" i="13"/>
  <c r="H1479" i="13"/>
  <c r="AE1478" i="13"/>
  <c r="AC1478" i="13"/>
  <c r="AA1478" i="13"/>
  <c r="Z1478" i="13"/>
  <c r="Y1478" i="13"/>
  <c r="X1478" i="13"/>
  <c r="W1478" i="13"/>
  <c r="V1478" i="13"/>
  <c r="U1478" i="13"/>
  <c r="T1478" i="13"/>
  <c r="S1478" i="13"/>
  <c r="R1478" i="13"/>
  <c r="Q1478" i="13"/>
  <c r="O1478" i="13"/>
  <c r="K1478" i="13"/>
  <c r="H1478" i="13"/>
  <c r="AE1477" i="13"/>
  <c r="AC1477" i="13"/>
  <c r="AA1477" i="13"/>
  <c r="Z1477" i="13"/>
  <c r="Y1477" i="13"/>
  <c r="X1477" i="13"/>
  <c r="W1477" i="13"/>
  <c r="V1477" i="13"/>
  <c r="U1477" i="13"/>
  <c r="T1477" i="13"/>
  <c r="S1477" i="13"/>
  <c r="R1477" i="13"/>
  <c r="Q1477" i="13"/>
  <c r="O1477" i="13"/>
  <c r="K1477" i="13"/>
  <c r="H1477" i="13"/>
  <c r="AE1476" i="13"/>
  <c r="AC1476" i="13"/>
  <c r="AA1476" i="13"/>
  <c r="Z1476" i="13"/>
  <c r="Y1476" i="13"/>
  <c r="X1476" i="13"/>
  <c r="W1476" i="13"/>
  <c r="V1476" i="13"/>
  <c r="U1476" i="13"/>
  <c r="T1476" i="13"/>
  <c r="S1476" i="13"/>
  <c r="R1476" i="13"/>
  <c r="Q1476" i="13"/>
  <c r="O1476" i="13"/>
  <c r="K1476" i="13"/>
  <c r="H1476" i="13"/>
  <c r="AE1475" i="13"/>
  <c r="AC1475" i="13"/>
  <c r="AA1475" i="13"/>
  <c r="Z1475" i="13"/>
  <c r="Y1475" i="13"/>
  <c r="X1475" i="13"/>
  <c r="W1475" i="13"/>
  <c r="V1475" i="13"/>
  <c r="U1475" i="13"/>
  <c r="T1475" i="13"/>
  <c r="S1475" i="13"/>
  <c r="R1475" i="13"/>
  <c r="Q1475" i="13"/>
  <c r="O1475" i="13"/>
  <c r="K1475" i="13"/>
  <c r="H1475" i="13"/>
  <c r="AE1474" i="13"/>
  <c r="AC1474" i="13"/>
  <c r="AA1474" i="13"/>
  <c r="Z1474" i="13"/>
  <c r="Y1474" i="13"/>
  <c r="X1474" i="13"/>
  <c r="W1474" i="13"/>
  <c r="V1474" i="13"/>
  <c r="U1474" i="13"/>
  <c r="T1474" i="13"/>
  <c r="S1474" i="13"/>
  <c r="R1474" i="13"/>
  <c r="Q1474" i="13"/>
  <c r="O1474" i="13"/>
  <c r="K1474" i="13"/>
  <c r="H1474" i="13"/>
  <c r="AE1473" i="13"/>
  <c r="AC1473" i="13"/>
  <c r="AA1473" i="13"/>
  <c r="Z1473" i="13"/>
  <c r="Y1473" i="13"/>
  <c r="X1473" i="13"/>
  <c r="W1473" i="13"/>
  <c r="V1473" i="13"/>
  <c r="U1473" i="13"/>
  <c r="T1473" i="13"/>
  <c r="S1473" i="13"/>
  <c r="R1473" i="13"/>
  <c r="Q1473" i="13"/>
  <c r="O1473" i="13"/>
  <c r="K1473" i="13"/>
  <c r="H1473" i="13"/>
  <c r="AE1472" i="13"/>
  <c r="AC1472" i="13"/>
  <c r="AA1472" i="13"/>
  <c r="Z1472" i="13"/>
  <c r="Y1472" i="13"/>
  <c r="X1472" i="13"/>
  <c r="W1472" i="13"/>
  <c r="V1472" i="13"/>
  <c r="U1472" i="13"/>
  <c r="T1472" i="13"/>
  <c r="S1472" i="13"/>
  <c r="R1472" i="13"/>
  <c r="Q1472" i="13"/>
  <c r="O1472" i="13"/>
  <c r="K1472" i="13"/>
  <c r="H1472" i="13"/>
  <c r="AE1471" i="13"/>
  <c r="AC1471" i="13"/>
  <c r="AA1471" i="13"/>
  <c r="Z1471" i="13"/>
  <c r="Y1471" i="13"/>
  <c r="X1471" i="13"/>
  <c r="W1471" i="13"/>
  <c r="V1471" i="13"/>
  <c r="U1471" i="13"/>
  <c r="T1471" i="13"/>
  <c r="S1471" i="13"/>
  <c r="R1471" i="13"/>
  <c r="Q1471" i="13"/>
  <c r="O1471" i="13"/>
  <c r="K1471" i="13"/>
  <c r="H1471" i="13"/>
  <c r="AE1470" i="13"/>
  <c r="AC1470" i="13"/>
  <c r="AA1470" i="13"/>
  <c r="Z1470" i="13"/>
  <c r="Y1470" i="13"/>
  <c r="X1470" i="13"/>
  <c r="W1470" i="13"/>
  <c r="V1470" i="13"/>
  <c r="U1470" i="13"/>
  <c r="T1470" i="13"/>
  <c r="S1470" i="13"/>
  <c r="R1470" i="13"/>
  <c r="Q1470" i="13"/>
  <c r="O1470" i="13"/>
  <c r="K1470" i="13"/>
  <c r="H1470" i="13"/>
  <c r="AE1469" i="13"/>
  <c r="AC1469" i="13"/>
  <c r="AA1469" i="13"/>
  <c r="Z1469" i="13"/>
  <c r="Y1469" i="13"/>
  <c r="X1469" i="13"/>
  <c r="W1469" i="13"/>
  <c r="V1469" i="13"/>
  <c r="U1469" i="13"/>
  <c r="T1469" i="13"/>
  <c r="S1469" i="13"/>
  <c r="R1469" i="13"/>
  <c r="Q1469" i="13"/>
  <c r="O1469" i="13"/>
  <c r="K1469" i="13"/>
  <c r="H1469" i="13"/>
  <c r="AE1468" i="13"/>
  <c r="AC1468" i="13"/>
  <c r="AA1468" i="13"/>
  <c r="Z1468" i="13"/>
  <c r="Y1468" i="13"/>
  <c r="X1468" i="13"/>
  <c r="W1468" i="13"/>
  <c r="V1468" i="13"/>
  <c r="U1468" i="13"/>
  <c r="T1468" i="13"/>
  <c r="S1468" i="13"/>
  <c r="R1468" i="13"/>
  <c r="Q1468" i="13"/>
  <c r="O1468" i="13"/>
  <c r="K1468" i="13"/>
  <c r="H1468" i="13"/>
  <c r="AE1467" i="13"/>
  <c r="AC1467" i="13"/>
  <c r="AA1467" i="13"/>
  <c r="Z1467" i="13"/>
  <c r="Y1467" i="13"/>
  <c r="X1467" i="13"/>
  <c r="W1467" i="13"/>
  <c r="V1467" i="13"/>
  <c r="U1467" i="13"/>
  <c r="T1467" i="13"/>
  <c r="S1467" i="13"/>
  <c r="R1467" i="13"/>
  <c r="Q1467" i="13"/>
  <c r="O1467" i="13"/>
  <c r="K1467" i="13"/>
  <c r="H1467" i="13"/>
  <c r="AE1466" i="13"/>
  <c r="AC1466" i="13"/>
  <c r="AA1466" i="13"/>
  <c r="Z1466" i="13"/>
  <c r="Y1466" i="13"/>
  <c r="X1466" i="13"/>
  <c r="W1466" i="13"/>
  <c r="V1466" i="13"/>
  <c r="U1466" i="13"/>
  <c r="T1466" i="13"/>
  <c r="S1466" i="13"/>
  <c r="R1466" i="13"/>
  <c r="Q1466" i="13"/>
  <c r="O1466" i="13"/>
  <c r="K1466" i="13"/>
  <c r="H1466" i="13"/>
  <c r="AE1465" i="13"/>
  <c r="AC1465" i="13"/>
  <c r="AA1465" i="13"/>
  <c r="Z1465" i="13"/>
  <c r="Y1465" i="13"/>
  <c r="X1465" i="13"/>
  <c r="W1465" i="13"/>
  <c r="V1465" i="13"/>
  <c r="U1465" i="13"/>
  <c r="T1465" i="13"/>
  <c r="S1465" i="13"/>
  <c r="R1465" i="13"/>
  <c r="Q1465" i="13"/>
  <c r="O1465" i="13"/>
  <c r="K1465" i="13"/>
  <c r="H1465" i="13"/>
  <c r="AE1464" i="13"/>
  <c r="AC1464" i="13"/>
  <c r="AA1464" i="13"/>
  <c r="Z1464" i="13"/>
  <c r="Y1464" i="13"/>
  <c r="X1464" i="13"/>
  <c r="W1464" i="13"/>
  <c r="V1464" i="13"/>
  <c r="U1464" i="13"/>
  <c r="T1464" i="13"/>
  <c r="S1464" i="13"/>
  <c r="R1464" i="13"/>
  <c r="Q1464" i="13"/>
  <c r="O1464" i="13"/>
  <c r="K1464" i="13"/>
  <c r="H1464" i="13"/>
  <c r="AE1463" i="13"/>
  <c r="AC1463" i="13"/>
  <c r="AA1463" i="13"/>
  <c r="Z1463" i="13"/>
  <c r="Y1463" i="13"/>
  <c r="X1463" i="13"/>
  <c r="W1463" i="13"/>
  <c r="V1463" i="13"/>
  <c r="U1463" i="13"/>
  <c r="T1463" i="13"/>
  <c r="S1463" i="13"/>
  <c r="R1463" i="13"/>
  <c r="Q1463" i="13"/>
  <c r="O1463" i="13"/>
  <c r="K1463" i="13"/>
  <c r="H1463" i="13"/>
  <c r="AE1462" i="13"/>
  <c r="AC1462" i="13"/>
  <c r="AA1462" i="13"/>
  <c r="Z1462" i="13"/>
  <c r="Y1462" i="13"/>
  <c r="X1462" i="13"/>
  <c r="W1462" i="13"/>
  <c r="V1462" i="13"/>
  <c r="U1462" i="13"/>
  <c r="T1462" i="13"/>
  <c r="S1462" i="13"/>
  <c r="R1462" i="13"/>
  <c r="Q1462" i="13"/>
  <c r="O1462" i="13"/>
  <c r="K1462" i="13"/>
  <c r="H1462" i="13"/>
  <c r="AE1461" i="13"/>
  <c r="AC1461" i="13"/>
  <c r="AA1461" i="13"/>
  <c r="Z1461" i="13"/>
  <c r="Y1461" i="13"/>
  <c r="X1461" i="13"/>
  <c r="W1461" i="13"/>
  <c r="V1461" i="13"/>
  <c r="U1461" i="13"/>
  <c r="T1461" i="13"/>
  <c r="S1461" i="13"/>
  <c r="R1461" i="13"/>
  <c r="Q1461" i="13"/>
  <c r="O1461" i="13"/>
  <c r="K1461" i="13"/>
  <c r="H1461" i="13"/>
  <c r="AE1460" i="13"/>
  <c r="AC1460" i="13"/>
  <c r="AA1460" i="13"/>
  <c r="Z1460" i="13"/>
  <c r="Y1460" i="13"/>
  <c r="X1460" i="13"/>
  <c r="W1460" i="13"/>
  <c r="V1460" i="13"/>
  <c r="U1460" i="13"/>
  <c r="T1460" i="13"/>
  <c r="S1460" i="13"/>
  <c r="R1460" i="13"/>
  <c r="Q1460" i="13"/>
  <c r="O1460" i="13"/>
  <c r="K1460" i="13"/>
  <c r="H1460" i="13"/>
  <c r="AE1459" i="13"/>
  <c r="AC1459" i="13"/>
  <c r="AA1459" i="13"/>
  <c r="Z1459" i="13"/>
  <c r="Y1459" i="13"/>
  <c r="X1459" i="13"/>
  <c r="W1459" i="13"/>
  <c r="V1459" i="13"/>
  <c r="U1459" i="13"/>
  <c r="T1459" i="13"/>
  <c r="S1459" i="13"/>
  <c r="R1459" i="13"/>
  <c r="Q1459" i="13"/>
  <c r="O1459" i="13"/>
  <c r="K1459" i="13"/>
  <c r="H1459" i="13"/>
  <c r="AE1458" i="13"/>
  <c r="AC1458" i="13"/>
  <c r="AA1458" i="13"/>
  <c r="Z1458" i="13"/>
  <c r="Y1458" i="13"/>
  <c r="X1458" i="13"/>
  <c r="W1458" i="13"/>
  <c r="V1458" i="13"/>
  <c r="U1458" i="13"/>
  <c r="T1458" i="13"/>
  <c r="S1458" i="13"/>
  <c r="R1458" i="13"/>
  <c r="Q1458" i="13"/>
  <c r="O1458" i="13"/>
  <c r="K1458" i="13"/>
  <c r="H1458" i="13"/>
  <c r="AE1457" i="13"/>
  <c r="AC1457" i="13"/>
  <c r="AA1457" i="13"/>
  <c r="Z1457" i="13"/>
  <c r="Y1457" i="13"/>
  <c r="X1457" i="13"/>
  <c r="W1457" i="13"/>
  <c r="V1457" i="13"/>
  <c r="U1457" i="13"/>
  <c r="T1457" i="13"/>
  <c r="S1457" i="13"/>
  <c r="R1457" i="13"/>
  <c r="Q1457" i="13"/>
  <c r="O1457" i="13"/>
  <c r="K1457" i="13"/>
  <c r="H1457" i="13"/>
  <c r="AE1456" i="13"/>
  <c r="AC1456" i="13"/>
  <c r="AA1456" i="13"/>
  <c r="Z1456" i="13"/>
  <c r="Y1456" i="13"/>
  <c r="X1456" i="13"/>
  <c r="W1456" i="13"/>
  <c r="V1456" i="13"/>
  <c r="U1456" i="13"/>
  <c r="T1456" i="13"/>
  <c r="S1456" i="13"/>
  <c r="R1456" i="13"/>
  <c r="Q1456" i="13"/>
  <c r="O1456" i="13"/>
  <c r="K1456" i="13"/>
  <c r="H1456" i="13"/>
  <c r="AE1455" i="13"/>
  <c r="AC1455" i="13"/>
  <c r="AA1455" i="13"/>
  <c r="Z1455" i="13"/>
  <c r="Y1455" i="13"/>
  <c r="X1455" i="13"/>
  <c r="W1455" i="13"/>
  <c r="V1455" i="13"/>
  <c r="U1455" i="13"/>
  <c r="T1455" i="13"/>
  <c r="S1455" i="13"/>
  <c r="R1455" i="13"/>
  <c r="Q1455" i="13"/>
  <c r="O1455" i="13"/>
  <c r="K1455" i="13"/>
  <c r="H1455" i="13"/>
  <c r="AE1454" i="13"/>
  <c r="AC1454" i="13"/>
  <c r="AA1454" i="13"/>
  <c r="Z1454" i="13"/>
  <c r="Y1454" i="13"/>
  <c r="X1454" i="13"/>
  <c r="W1454" i="13"/>
  <c r="V1454" i="13"/>
  <c r="U1454" i="13"/>
  <c r="T1454" i="13"/>
  <c r="S1454" i="13"/>
  <c r="R1454" i="13"/>
  <c r="Q1454" i="13"/>
  <c r="O1454" i="13"/>
  <c r="K1454" i="13"/>
  <c r="H1454" i="13"/>
  <c r="AE1453" i="13"/>
  <c r="AC1453" i="13"/>
  <c r="AA1453" i="13"/>
  <c r="Z1453" i="13"/>
  <c r="Y1453" i="13"/>
  <c r="X1453" i="13"/>
  <c r="W1453" i="13"/>
  <c r="V1453" i="13"/>
  <c r="U1453" i="13"/>
  <c r="T1453" i="13"/>
  <c r="S1453" i="13"/>
  <c r="R1453" i="13"/>
  <c r="Q1453" i="13"/>
  <c r="O1453" i="13"/>
  <c r="K1453" i="13"/>
  <c r="H1453" i="13"/>
  <c r="AE1452" i="13"/>
  <c r="AC1452" i="13"/>
  <c r="AA1452" i="13"/>
  <c r="Z1452" i="13"/>
  <c r="Y1452" i="13"/>
  <c r="X1452" i="13"/>
  <c r="W1452" i="13"/>
  <c r="V1452" i="13"/>
  <c r="U1452" i="13"/>
  <c r="T1452" i="13"/>
  <c r="S1452" i="13"/>
  <c r="R1452" i="13"/>
  <c r="Q1452" i="13"/>
  <c r="O1452" i="13"/>
  <c r="K1452" i="13"/>
  <c r="H1452" i="13"/>
  <c r="AE1451" i="13"/>
  <c r="AC1451" i="13"/>
  <c r="AA1451" i="13"/>
  <c r="Z1451" i="13"/>
  <c r="Y1451" i="13"/>
  <c r="X1451" i="13"/>
  <c r="W1451" i="13"/>
  <c r="V1451" i="13"/>
  <c r="U1451" i="13"/>
  <c r="T1451" i="13"/>
  <c r="S1451" i="13"/>
  <c r="R1451" i="13"/>
  <c r="Q1451" i="13"/>
  <c r="O1451" i="13"/>
  <c r="K1451" i="13"/>
  <c r="H1451" i="13"/>
  <c r="AE1450" i="13"/>
  <c r="AC1450" i="13"/>
  <c r="AA1450" i="13"/>
  <c r="Z1450" i="13"/>
  <c r="Y1450" i="13"/>
  <c r="X1450" i="13"/>
  <c r="W1450" i="13"/>
  <c r="V1450" i="13"/>
  <c r="U1450" i="13"/>
  <c r="T1450" i="13"/>
  <c r="S1450" i="13"/>
  <c r="R1450" i="13"/>
  <c r="Q1450" i="13"/>
  <c r="O1450" i="13"/>
  <c r="K1450" i="13"/>
  <c r="H1450" i="13"/>
  <c r="AE1449" i="13"/>
  <c r="AC1449" i="13"/>
  <c r="AA1449" i="13"/>
  <c r="Z1449" i="13"/>
  <c r="Y1449" i="13"/>
  <c r="X1449" i="13"/>
  <c r="W1449" i="13"/>
  <c r="V1449" i="13"/>
  <c r="U1449" i="13"/>
  <c r="T1449" i="13"/>
  <c r="S1449" i="13"/>
  <c r="R1449" i="13"/>
  <c r="Q1449" i="13"/>
  <c r="O1449" i="13"/>
  <c r="K1449" i="13"/>
  <c r="H1449" i="13"/>
  <c r="AE1448" i="13"/>
  <c r="AC1448" i="13"/>
  <c r="AA1448" i="13"/>
  <c r="Z1448" i="13"/>
  <c r="Y1448" i="13"/>
  <c r="X1448" i="13"/>
  <c r="W1448" i="13"/>
  <c r="V1448" i="13"/>
  <c r="U1448" i="13"/>
  <c r="T1448" i="13"/>
  <c r="S1448" i="13"/>
  <c r="R1448" i="13"/>
  <c r="Q1448" i="13"/>
  <c r="O1448" i="13"/>
  <c r="K1448" i="13"/>
  <c r="H1448" i="13"/>
  <c r="AE1447" i="13"/>
  <c r="AC1447" i="13"/>
  <c r="AA1447" i="13"/>
  <c r="Z1447" i="13"/>
  <c r="Y1447" i="13"/>
  <c r="X1447" i="13"/>
  <c r="W1447" i="13"/>
  <c r="V1447" i="13"/>
  <c r="U1447" i="13"/>
  <c r="T1447" i="13"/>
  <c r="S1447" i="13"/>
  <c r="R1447" i="13"/>
  <c r="Q1447" i="13"/>
  <c r="O1447" i="13"/>
  <c r="K1447" i="13"/>
  <c r="H1447" i="13"/>
  <c r="AE1446" i="13"/>
  <c r="AC1446" i="13"/>
  <c r="AA1446" i="13"/>
  <c r="Z1446" i="13"/>
  <c r="Y1446" i="13"/>
  <c r="X1446" i="13"/>
  <c r="W1446" i="13"/>
  <c r="V1446" i="13"/>
  <c r="U1446" i="13"/>
  <c r="T1446" i="13"/>
  <c r="S1446" i="13"/>
  <c r="R1446" i="13"/>
  <c r="Q1446" i="13"/>
  <c r="O1446" i="13"/>
  <c r="K1446" i="13"/>
  <c r="H1446" i="13"/>
  <c r="AE1445" i="13"/>
  <c r="AC1445" i="13"/>
  <c r="AA1445" i="13"/>
  <c r="Z1445" i="13"/>
  <c r="Y1445" i="13"/>
  <c r="X1445" i="13"/>
  <c r="W1445" i="13"/>
  <c r="V1445" i="13"/>
  <c r="U1445" i="13"/>
  <c r="T1445" i="13"/>
  <c r="S1445" i="13"/>
  <c r="R1445" i="13"/>
  <c r="Q1445" i="13"/>
  <c r="O1445" i="13"/>
  <c r="K1445" i="13"/>
  <c r="H1445" i="13"/>
  <c r="AE1444" i="13"/>
  <c r="AC1444" i="13"/>
  <c r="AA1444" i="13"/>
  <c r="Z1444" i="13"/>
  <c r="Y1444" i="13"/>
  <c r="X1444" i="13"/>
  <c r="W1444" i="13"/>
  <c r="V1444" i="13"/>
  <c r="U1444" i="13"/>
  <c r="T1444" i="13"/>
  <c r="S1444" i="13"/>
  <c r="R1444" i="13"/>
  <c r="Q1444" i="13"/>
  <c r="O1444" i="13"/>
  <c r="K1444" i="13"/>
  <c r="H1444" i="13"/>
  <c r="AE1443" i="13"/>
  <c r="AC1443" i="13"/>
  <c r="AA1443" i="13"/>
  <c r="Z1443" i="13"/>
  <c r="Y1443" i="13"/>
  <c r="X1443" i="13"/>
  <c r="W1443" i="13"/>
  <c r="V1443" i="13"/>
  <c r="U1443" i="13"/>
  <c r="T1443" i="13"/>
  <c r="S1443" i="13"/>
  <c r="R1443" i="13"/>
  <c r="Q1443" i="13"/>
  <c r="O1443" i="13"/>
  <c r="K1443" i="13"/>
  <c r="H1443" i="13"/>
  <c r="AE1442" i="13"/>
  <c r="AC1442" i="13"/>
  <c r="AA1442" i="13"/>
  <c r="Z1442" i="13"/>
  <c r="Y1442" i="13"/>
  <c r="X1442" i="13"/>
  <c r="W1442" i="13"/>
  <c r="V1442" i="13"/>
  <c r="U1442" i="13"/>
  <c r="T1442" i="13"/>
  <c r="S1442" i="13"/>
  <c r="R1442" i="13"/>
  <c r="Q1442" i="13"/>
  <c r="O1442" i="13"/>
  <c r="K1442" i="13"/>
  <c r="H1442" i="13"/>
  <c r="AE1441" i="13"/>
  <c r="AC1441" i="13"/>
  <c r="AA1441" i="13"/>
  <c r="Z1441" i="13"/>
  <c r="Y1441" i="13"/>
  <c r="X1441" i="13"/>
  <c r="W1441" i="13"/>
  <c r="V1441" i="13"/>
  <c r="U1441" i="13"/>
  <c r="T1441" i="13"/>
  <c r="S1441" i="13"/>
  <c r="R1441" i="13"/>
  <c r="Q1441" i="13"/>
  <c r="O1441" i="13"/>
  <c r="K1441" i="13"/>
  <c r="H1441" i="13"/>
  <c r="AE1440" i="13"/>
  <c r="AC1440" i="13"/>
  <c r="AA1440" i="13"/>
  <c r="Z1440" i="13"/>
  <c r="Y1440" i="13"/>
  <c r="X1440" i="13"/>
  <c r="W1440" i="13"/>
  <c r="V1440" i="13"/>
  <c r="U1440" i="13"/>
  <c r="T1440" i="13"/>
  <c r="S1440" i="13"/>
  <c r="R1440" i="13"/>
  <c r="Q1440" i="13"/>
  <c r="O1440" i="13"/>
  <c r="K1440" i="13"/>
  <c r="H1440" i="13"/>
  <c r="AE1439" i="13"/>
  <c r="AC1439" i="13"/>
  <c r="AA1439" i="13"/>
  <c r="Z1439" i="13"/>
  <c r="Y1439" i="13"/>
  <c r="X1439" i="13"/>
  <c r="W1439" i="13"/>
  <c r="V1439" i="13"/>
  <c r="U1439" i="13"/>
  <c r="T1439" i="13"/>
  <c r="S1439" i="13"/>
  <c r="R1439" i="13"/>
  <c r="Q1439" i="13"/>
  <c r="O1439" i="13"/>
  <c r="K1439" i="13"/>
  <c r="H1439" i="13"/>
  <c r="AE1438" i="13"/>
  <c r="AC1438" i="13"/>
  <c r="AA1438" i="13"/>
  <c r="Z1438" i="13"/>
  <c r="Y1438" i="13"/>
  <c r="X1438" i="13"/>
  <c r="W1438" i="13"/>
  <c r="V1438" i="13"/>
  <c r="U1438" i="13"/>
  <c r="T1438" i="13"/>
  <c r="S1438" i="13"/>
  <c r="R1438" i="13"/>
  <c r="Q1438" i="13"/>
  <c r="O1438" i="13"/>
  <c r="K1438" i="13"/>
  <c r="H1438" i="13"/>
  <c r="AE1437" i="13"/>
  <c r="AC1437" i="13"/>
  <c r="AA1437" i="13"/>
  <c r="Z1437" i="13"/>
  <c r="Y1437" i="13"/>
  <c r="X1437" i="13"/>
  <c r="W1437" i="13"/>
  <c r="V1437" i="13"/>
  <c r="U1437" i="13"/>
  <c r="T1437" i="13"/>
  <c r="S1437" i="13"/>
  <c r="R1437" i="13"/>
  <c r="Q1437" i="13"/>
  <c r="O1437" i="13"/>
  <c r="K1437" i="13"/>
  <c r="H1437" i="13"/>
  <c r="AE1436" i="13"/>
  <c r="AC1436" i="13"/>
  <c r="AA1436" i="13"/>
  <c r="Z1436" i="13"/>
  <c r="Y1436" i="13"/>
  <c r="X1436" i="13"/>
  <c r="W1436" i="13"/>
  <c r="V1436" i="13"/>
  <c r="U1436" i="13"/>
  <c r="T1436" i="13"/>
  <c r="S1436" i="13"/>
  <c r="R1436" i="13"/>
  <c r="Q1436" i="13"/>
  <c r="O1436" i="13"/>
  <c r="K1436" i="13"/>
  <c r="H1436" i="13"/>
  <c r="AE1435" i="13"/>
  <c r="AC1435" i="13"/>
  <c r="AA1435" i="13"/>
  <c r="Z1435" i="13"/>
  <c r="Y1435" i="13"/>
  <c r="X1435" i="13"/>
  <c r="W1435" i="13"/>
  <c r="V1435" i="13"/>
  <c r="U1435" i="13"/>
  <c r="T1435" i="13"/>
  <c r="S1435" i="13"/>
  <c r="R1435" i="13"/>
  <c r="Q1435" i="13"/>
  <c r="O1435" i="13"/>
  <c r="K1435" i="13"/>
  <c r="H1435" i="13"/>
  <c r="AE1434" i="13"/>
  <c r="AC1434" i="13"/>
  <c r="AA1434" i="13"/>
  <c r="Z1434" i="13"/>
  <c r="Y1434" i="13"/>
  <c r="X1434" i="13"/>
  <c r="W1434" i="13"/>
  <c r="V1434" i="13"/>
  <c r="U1434" i="13"/>
  <c r="T1434" i="13"/>
  <c r="S1434" i="13"/>
  <c r="R1434" i="13"/>
  <c r="Q1434" i="13"/>
  <c r="O1434" i="13"/>
  <c r="K1434" i="13"/>
  <c r="H1434" i="13"/>
  <c r="AE1433" i="13"/>
  <c r="AC1433" i="13"/>
  <c r="AA1433" i="13"/>
  <c r="Z1433" i="13"/>
  <c r="Y1433" i="13"/>
  <c r="X1433" i="13"/>
  <c r="W1433" i="13"/>
  <c r="V1433" i="13"/>
  <c r="U1433" i="13"/>
  <c r="T1433" i="13"/>
  <c r="S1433" i="13"/>
  <c r="R1433" i="13"/>
  <c r="Q1433" i="13"/>
  <c r="O1433" i="13"/>
  <c r="K1433" i="13"/>
  <c r="H1433" i="13"/>
  <c r="AE1432" i="13"/>
  <c r="AC1432" i="13"/>
  <c r="AA1432" i="13"/>
  <c r="Z1432" i="13"/>
  <c r="Y1432" i="13"/>
  <c r="X1432" i="13"/>
  <c r="W1432" i="13"/>
  <c r="V1432" i="13"/>
  <c r="U1432" i="13"/>
  <c r="T1432" i="13"/>
  <c r="S1432" i="13"/>
  <c r="R1432" i="13"/>
  <c r="Q1432" i="13"/>
  <c r="O1432" i="13"/>
  <c r="K1432" i="13"/>
  <c r="H1432" i="13"/>
  <c r="AE1431" i="13"/>
  <c r="AC1431" i="13"/>
  <c r="AA1431" i="13"/>
  <c r="Z1431" i="13"/>
  <c r="Y1431" i="13"/>
  <c r="X1431" i="13"/>
  <c r="W1431" i="13"/>
  <c r="V1431" i="13"/>
  <c r="U1431" i="13"/>
  <c r="T1431" i="13"/>
  <c r="S1431" i="13"/>
  <c r="R1431" i="13"/>
  <c r="Q1431" i="13"/>
  <c r="O1431" i="13"/>
  <c r="K1431" i="13"/>
  <c r="H1431" i="13"/>
  <c r="AE1430" i="13"/>
  <c r="AC1430" i="13"/>
  <c r="AA1430" i="13"/>
  <c r="Z1430" i="13"/>
  <c r="Y1430" i="13"/>
  <c r="X1430" i="13"/>
  <c r="W1430" i="13"/>
  <c r="V1430" i="13"/>
  <c r="U1430" i="13"/>
  <c r="T1430" i="13"/>
  <c r="S1430" i="13"/>
  <c r="R1430" i="13"/>
  <c r="Q1430" i="13"/>
  <c r="O1430" i="13"/>
  <c r="K1430" i="13"/>
  <c r="H1430" i="13"/>
  <c r="AE1429" i="13"/>
  <c r="AC1429" i="13"/>
  <c r="AA1429" i="13"/>
  <c r="Z1429" i="13"/>
  <c r="Y1429" i="13"/>
  <c r="X1429" i="13"/>
  <c r="W1429" i="13"/>
  <c r="V1429" i="13"/>
  <c r="U1429" i="13"/>
  <c r="T1429" i="13"/>
  <c r="S1429" i="13"/>
  <c r="R1429" i="13"/>
  <c r="Q1429" i="13"/>
  <c r="O1429" i="13"/>
  <c r="K1429" i="13"/>
  <c r="H1429" i="13"/>
  <c r="AE1428" i="13"/>
  <c r="AC1428" i="13"/>
  <c r="AA1428" i="13"/>
  <c r="Z1428" i="13"/>
  <c r="Y1428" i="13"/>
  <c r="X1428" i="13"/>
  <c r="W1428" i="13"/>
  <c r="V1428" i="13"/>
  <c r="U1428" i="13"/>
  <c r="T1428" i="13"/>
  <c r="S1428" i="13"/>
  <c r="R1428" i="13"/>
  <c r="Q1428" i="13"/>
  <c r="O1428" i="13"/>
  <c r="K1428" i="13"/>
  <c r="H1428" i="13"/>
  <c r="AE1427" i="13"/>
  <c r="AC1427" i="13"/>
  <c r="AA1427" i="13"/>
  <c r="Z1427" i="13"/>
  <c r="Y1427" i="13"/>
  <c r="X1427" i="13"/>
  <c r="W1427" i="13"/>
  <c r="V1427" i="13"/>
  <c r="U1427" i="13"/>
  <c r="T1427" i="13"/>
  <c r="S1427" i="13"/>
  <c r="R1427" i="13"/>
  <c r="Q1427" i="13"/>
  <c r="O1427" i="13"/>
  <c r="K1427" i="13"/>
  <c r="H1427" i="13"/>
  <c r="AE1426" i="13"/>
  <c r="AC1426" i="13"/>
  <c r="AA1426" i="13"/>
  <c r="Z1426" i="13"/>
  <c r="Y1426" i="13"/>
  <c r="X1426" i="13"/>
  <c r="W1426" i="13"/>
  <c r="V1426" i="13"/>
  <c r="U1426" i="13"/>
  <c r="T1426" i="13"/>
  <c r="S1426" i="13"/>
  <c r="R1426" i="13"/>
  <c r="Q1426" i="13"/>
  <c r="O1426" i="13"/>
  <c r="K1426" i="13"/>
  <c r="H1426" i="13"/>
  <c r="AE1425" i="13"/>
  <c r="AC1425" i="13"/>
  <c r="AA1425" i="13"/>
  <c r="Z1425" i="13"/>
  <c r="Y1425" i="13"/>
  <c r="X1425" i="13"/>
  <c r="W1425" i="13"/>
  <c r="V1425" i="13"/>
  <c r="U1425" i="13"/>
  <c r="T1425" i="13"/>
  <c r="S1425" i="13"/>
  <c r="R1425" i="13"/>
  <c r="Q1425" i="13"/>
  <c r="O1425" i="13"/>
  <c r="K1425" i="13"/>
  <c r="H1425" i="13"/>
  <c r="AE1424" i="13"/>
  <c r="AC1424" i="13"/>
  <c r="AA1424" i="13"/>
  <c r="Z1424" i="13"/>
  <c r="Y1424" i="13"/>
  <c r="X1424" i="13"/>
  <c r="W1424" i="13"/>
  <c r="V1424" i="13"/>
  <c r="U1424" i="13"/>
  <c r="T1424" i="13"/>
  <c r="S1424" i="13"/>
  <c r="R1424" i="13"/>
  <c r="Q1424" i="13"/>
  <c r="O1424" i="13"/>
  <c r="K1424" i="13"/>
  <c r="H1424" i="13"/>
  <c r="AE1423" i="13"/>
  <c r="AC1423" i="13"/>
  <c r="AA1423" i="13"/>
  <c r="Z1423" i="13"/>
  <c r="Y1423" i="13"/>
  <c r="X1423" i="13"/>
  <c r="W1423" i="13"/>
  <c r="V1423" i="13"/>
  <c r="U1423" i="13"/>
  <c r="T1423" i="13"/>
  <c r="S1423" i="13"/>
  <c r="R1423" i="13"/>
  <c r="Q1423" i="13"/>
  <c r="O1423" i="13"/>
  <c r="K1423" i="13"/>
  <c r="H1423" i="13"/>
  <c r="AE1422" i="13"/>
  <c r="AC1422" i="13"/>
  <c r="AA1422" i="13"/>
  <c r="Z1422" i="13"/>
  <c r="Y1422" i="13"/>
  <c r="X1422" i="13"/>
  <c r="W1422" i="13"/>
  <c r="V1422" i="13"/>
  <c r="U1422" i="13"/>
  <c r="T1422" i="13"/>
  <c r="S1422" i="13"/>
  <c r="R1422" i="13"/>
  <c r="Q1422" i="13"/>
  <c r="O1422" i="13"/>
  <c r="K1422" i="13"/>
  <c r="H1422" i="13"/>
  <c r="AE1421" i="13"/>
  <c r="AC1421" i="13"/>
  <c r="AA1421" i="13"/>
  <c r="Z1421" i="13"/>
  <c r="Y1421" i="13"/>
  <c r="X1421" i="13"/>
  <c r="W1421" i="13"/>
  <c r="V1421" i="13"/>
  <c r="U1421" i="13"/>
  <c r="T1421" i="13"/>
  <c r="S1421" i="13"/>
  <c r="R1421" i="13"/>
  <c r="Q1421" i="13"/>
  <c r="O1421" i="13"/>
  <c r="K1421" i="13"/>
  <c r="H1421" i="13"/>
  <c r="AE1420" i="13"/>
  <c r="AC1420" i="13"/>
  <c r="AA1420" i="13"/>
  <c r="Z1420" i="13"/>
  <c r="Y1420" i="13"/>
  <c r="X1420" i="13"/>
  <c r="W1420" i="13"/>
  <c r="V1420" i="13"/>
  <c r="U1420" i="13"/>
  <c r="T1420" i="13"/>
  <c r="S1420" i="13"/>
  <c r="R1420" i="13"/>
  <c r="Q1420" i="13"/>
  <c r="O1420" i="13"/>
  <c r="K1420" i="13"/>
  <c r="H1420" i="13"/>
  <c r="AE1419" i="13"/>
  <c r="AC1419" i="13"/>
  <c r="AA1419" i="13"/>
  <c r="Z1419" i="13"/>
  <c r="Y1419" i="13"/>
  <c r="X1419" i="13"/>
  <c r="W1419" i="13"/>
  <c r="V1419" i="13"/>
  <c r="U1419" i="13"/>
  <c r="T1419" i="13"/>
  <c r="S1419" i="13"/>
  <c r="R1419" i="13"/>
  <c r="Q1419" i="13"/>
  <c r="O1419" i="13"/>
  <c r="K1419" i="13"/>
  <c r="H1419" i="13"/>
  <c r="AE1418" i="13"/>
  <c r="AC1418" i="13"/>
  <c r="AA1418" i="13"/>
  <c r="Z1418" i="13"/>
  <c r="Y1418" i="13"/>
  <c r="X1418" i="13"/>
  <c r="W1418" i="13"/>
  <c r="V1418" i="13"/>
  <c r="U1418" i="13"/>
  <c r="T1418" i="13"/>
  <c r="S1418" i="13"/>
  <c r="R1418" i="13"/>
  <c r="Q1418" i="13"/>
  <c r="O1418" i="13"/>
  <c r="K1418" i="13"/>
  <c r="H1418" i="13"/>
  <c r="AE1417" i="13"/>
  <c r="AC1417" i="13"/>
  <c r="AA1417" i="13"/>
  <c r="Z1417" i="13"/>
  <c r="Y1417" i="13"/>
  <c r="X1417" i="13"/>
  <c r="W1417" i="13"/>
  <c r="V1417" i="13"/>
  <c r="U1417" i="13"/>
  <c r="T1417" i="13"/>
  <c r="S1417" i="13"/>
  <c r="R1417" i="13"/>
  <c r="Q1417" i="13"/>
  <c r="O1417" i="13"/>
  <c r="K1417" i="13"/>
  <c r="H1417" i="13"/>
  <c r="AE1416" i="13"/>
  <c r="AC1416" i="13"/>
  <c r="AA1416" i="13"/>
  <c r="Z1416" i="13"/>
  <c r="Y1416" i="13"/>
  <c r="X1416" i="13"/>
  <c r="W1416" i="13"/>
  <c r="V1416" i="13"/>
  <c r="U1416" i="13"/>
  <c r="T1416" i="13"/>
  <c r="S1416" i="13"/>
  <c r="R1416" i="13"/>
  <c r="Q1416" i="13"/>
  <c r="O1416" i="13"/>
  <c r="K1416" i="13"/>
  <c r="H1416" i="13"/>
  <c r="AE1415" i="13"/>
  <c r="AC1415" i="13"/>
  <c r="AA1415" i="13"/>
  <c r="Z1415" i="13"/>
  <c r="Y1415" i="13"/>
  <c r="X1415" i="13"/>
  <c r="W1415" i="13"/>
  <c r="V1415" i="13"/>
  <c r="U1415" i="13"/>
  <c r="T1415" i="13"/>
  <c r="S1415" i="13"/>
  <c r="R1415" i="13"/>
  <c r="Q1415" i="13"/>
  <c r="O1415" i="13"/>
  <c r="K1415" i="13"/>
  <c r="H1415" i="13"/>
  <c r="AE1414" i="13"/>
  <c r="AC1414" i="13"/>
  <c r="AA1414" i="13"/>
  <c r="Z1414" i="13"/>
  <c r="Y1414" i="13"/>
  <c r="X1414" i="13"/>
  <c r="W1414" i="13"/>
  <c r="V1414" i="13"/>
  <c r="U1414" i="13"/>
  <c r="T1414" i="13"/>
  <c r="S1414" i="13"/>
  <c r="R1414" i="13"/>
  <c r="Q1414" i="13"/>
  <c r="O1414" i="13"/>
  <c r="K1414" i="13"/>
  <c r="H1414" i="13"/>
  <c r="AE1413" i="13"/>
  <c r="AC1413" i="13"/>
  <c r="AA1413" i="13"/>
  <c r="Z1413" i="13"/>
  <c r="Y1413" i="13"/>
  <c r="X1413" i="13"/>
  <c r="W1413" i="13"/>
  <c r="V1413" i="13"/>
  <c r="U1413" i="13"/>
  <c r="T1413" i="13"/>
  <c r="S1413" i="13"/>
  <c r="R1413" i="13"/>
  <c r="Q1413" i="13"/>
  <c r="O1413" i="13"/>
  <c r="K1413" i="13"/>
  <c r="H1413" i="13"/>
  <c r="AE1412" i="13"/>
  <c r="AC1412" i="13"/>
  <c r="AA1412" i="13"/>
  <c r="Z1412" i="13"/>
  <c r="Y1412" i="13"/>
  <c r="X1412" i="13"/>
  <c r="W1412" i="13"/>
  <c r="V1412" i="13"/>
  <c r="U1412" i="13"/>
  <c r="T1412" i="13"/>
  <c r="S1412" i="13"/>
  <c r="R1412" i="13"/>
  <c r="Q1412" i="13"/>
  <c r="O1412" i="13"/>
  <c r="K1412" i="13"/>
  <c r="H1412" i="13"/>
  <c r="AE1411" i="13"/>
  <c r="AC1411" i="13"/>
  <c r="AA1411" i="13"/>
  <c r="Z1411" i="13"/>
  <c r="Y1411" i="13"/>
  <c r="X1411" i="13"/>
  <c r="W1411" i="13"/>
  <c r="V1411" i="13"/>
  <c r="U1411" i="13"/>
  <c r="T1411" i="13"/>
  <c r="S1411" i="13"/>
  <c r="R1411" i="13"/>
  <c r="Q1411" i="13"/>
  <c r="O1411" i="13"/>
  <c r="K1411" i="13"/>
  <c r="H1411" i="13"/>
  <c r="AE1410" i="13"/>
  <c r="AC1410" i="13"/>
  <c r="AA1410" i="13"/>
  <c r="Z1410" i="13"/>
  <c r="Y1410" i="13"/>
  <c r="X1410" i="13"/>
  <c r="W1410" i="13"/>
  <c r="V1410" i="13"/>
  <c r="U1410" i="13"/>
  <c r="T1410" i="13"/>
  <c r="S1410" i="13"/>
  <c r="R1410" i="13"/>
  <c r="Q1410" i="13"/>
  <c r="O1410" i="13"/>
  <c r="K1410" i="13"/>
  <c r="H1410" i="13"/>
  <c r="AE1409" i="13"/>
  <c r="AC1409" i="13"/>
  <c r="AA1409" i="13"/>
  <c r="Z1409" i="13"/>
  <c r="Y1409" i="13"/>
  <c r="X1409" i="13"/>
  <c r="W1409" i="13"/>
  <c r="V1409" i="13"/>
  <c r="U1409" i="13"/>
  <c r="T1409" i="13"/>
  <c r="S1409" i="13"/>
  <c r="R1409" i="13"/>
  <c r="Q1409" i="13"/>
  <c r="O1409" i="13"/>
  <c r="K1409" i="13"/>
  <c r="H1409" i="13"/>
  <c r="AE1408" i="13"/>
  <c r="AC1408" i="13"/>
  <c r="AA1408" i="13"/>
  <c r="Z1408" i="13"/>
  <c r="Y1408" i="13"/>
  <c r="X1408" i="13"/>
  <c r="W1408" i="13"/>
  <c r="V1408" i="13"/>
  <c r="U1408" i="13"/>
  <c r="T1408" i="13"/>
  <c r="S1408" i="13"/>
  <c r="R1408" i="13"/>
  <c r="Q1408" i="13"/>
  <c r="O1408" i="13"/>
  <c r="K1408" i="13"/>
  <c r="H1408" i="13"/>
  <c r="AE1407" i="13"/>
  <c r="AC1407" i="13"/>
  <c r="AA1407" i="13"/>
  <c r="Z1407" i="13"/>
  <c r="Y1407" i="13"/>
  <c r="X1407" i="13"/>
  <c r="W1407" i="13"/>
  <c r="V1407" i="13"/>
  <c r="U1407" i="13"/>
  <c r="T1407" i="13"/>
  <c r="S1407" i="13"/>
  <c r="R1407" i="13"/>
  <c r="Q1407" i="13"/>
  <c r="O1407" i="13"/>
  <c r="K1407" i="13"/>
  <c r="H1407" i="13"/>
  <c r="AE1406" i="13"/>
  <c r="AC1406" i="13"/>
  <c r="AA1406" i="13"/>
  <c r="Z1406" i="13"/>
  <c r="Y1406" i="13"/>
  <c r="X1406" i="13"/>
  <c r="W1406" i="13"/>
  <c r="V1406" i="13"/>
  <c r="U1406" i="13"/>
  <c r="T1406" i="13"/>
  <c r="S1406" i="13"/>
  <c r="R1406" i="13"/>
  <c r="Q1406" i="13"/>
  <c r="O1406" i="13"/>
  <c r="K1406" i="13"/>
  <c r="H1406" i="13"/>
  <c r="AE1405" i="13"/>
  <c r="AC1405" i="13"/>
  <c r="AA1405" i="13"/>
  <c r="Z1405" i="13"/>
  <c r="Y1405" i="13"/>
  <c r="X1405" i="13"/>
  <c r="W1405" i="13"/>
  <c r="V1405" i="13"/>
  <c r="U1405" i="13"/>
  <c r="T1405" i="13"/>
  <c r="S1405" i="13"/>
  <c r="R1405" i="13"/>
  <c r="Q1405" i="13"/>
  <c r="O1405" i="13"/>
  <c r="K1405" i="13"/>
  <c r="H1405" i="13"/>
  <c r="AE1404" i="13"/>
  <c r="AC1404" i="13"/>
  <c r="AA1404" i="13"/>
  <c r="Z1404" i="13"/>
  <c r="Y1404" i="13"/>
  <c r="X1404" i="13"/>
  <c r="W1404" i="13"/>
  <c r="V1404" i="13"/>
  <c r="U1404" i="13"/>
  <c r="T1404" i="13"/>
  <c r="S1404" i="13"/>
  <c r="R1404" i="13"/>
  <c r="Q1404" i="13"/>
  <c r="O1404" i="13"/>
  <c r="K1404" i="13"/>
  <c r="H1404" i="13"/>
  <c r="AE1403" i="13"/>
  <c r="AC1403" i="13"/>
  <c r="AA1403" i="13"/>
  <c r="Z1403" i="13"/>
  <c r="Y1403" i="13"/>
  <c r="X1403" i="13"/>
  <c r="W1403" i="13"/>
  <c r="V1403" i="13"/>
  <c r="U1403" i="13"/>
  <c r="T1403" i="13"/>
  <c r="S1403" i="13"/>
  <c r="R1403" i="13"/>
  <c r="Q1403" i="13"/>
  <c r="O1403" i="13"/>
  <c r="K1403" i="13"/>
  <c r="H1403" i="13"/>
  <c r="AE1402" i="13"/>
  <c r="AC1402" i="13"/>
  <c r="AA1402" i="13"/>
  <c r="Z1402" i="13"/>
  <c r="Y1402" i="13"/>
  <c r="X1402" i="13"/>
  <c r="W1402" i="13"/>
  <c r="V1402" i="13"/>
  <c r="U1402" i="13"/>
  <c r="T1402" i="13"/>
  <c r="S1402" i="13"/>
  <c r="R1402" i="13"/>
  <c r="Q1402" i="13"/>
  <c r="O1402" i="13"/>
  <c r="K1402" i="13"/>
  <c r="H1402" i="13"/>
  <c r="AE1401" i="13"/>
  <c r="AC1401" i="13"/>
  <c r="AA1401" i="13"/>
  <c r="Z1401" i="13"/>
  <c r="Y1401" i="13"/>
  <c r="X1401" i="13"/>
  <c r="W1401" i="13"/>
  <c r="V1401" i="13"/>
  <c r="U1401" i="13"/>
  <c r="T1401" i="13"/>
  <c r="S1401" i="13"/>
  <c r="R1401" i="13"/>
  <c r="Q1401" i="13"/>
  <c r="O1401" i="13"/>
  <c r="K1401" i="13"/>
  <c r="H1401" i="13"/>
  <c r="AE1400" i="13"/>
  <c r="AC1400" i="13"/>
  <c r="AA1400" i="13"/>
  <c r="Z1400" i="13"/>
  <c r="Y1400" i="13"/>
  <c r="X1400" i="13"/>
  <c r="W1400" i="13"/>
  <c r="V1400" i="13"/>
  <c r="U1400" i="13"/>
  <c r="T1400" i="13"/>
  <c r="S1400" i="13"/>
  <c r="R1400" i="13"/>
  <c r="Q1400" i="13"/>
  <c r="O1400" i="13"/>
  <c r="K1400" i="13"/>
  <c r="H1400" i="13"/>
  <c r="AE1399" i="13"/>
  <c r="AC1399" i="13"/>
  <c r="AA1399" i="13"/>
  <c r="Z1399" i="13"/>
  <c r="Y1399" i="13"/>
  <c r="X1399" i="13"/>
  <c r="W1399" i="13"/>
  <c r="V1399" i="13"/>
  <c r="U1399" i="13"/>
  <c r="T1399" i="13"/>
  <c r="S1399" i="13"/>
  <c r="R1399" i="13"/>
  <c r="Q1399" i="13"/>
  <c r="O1399" i="13"/>
  <c r="K1399" i="13"/>
  <c r="H1399" i="13"/>
  <c r="AE1398" i="13"/>
  <c r="AC1398" i="13"/>
  <c r="AA1398" i="13"/>
  <c r="Z1398" i="13"/>
  <c r="Y1398" i="13"/>
  <c r="X1398" i="13"/>
  <c r="W1398" i="13"/>
  <c r="V1398" i="13"/>
  <c r="U1398" i="13"/>
  <c r="T1398" i="13"/>
  <c r="S1398" i="13"/>
  <c r="R1398" i="13"/>
  <c r="Q1398" i="13"/>
  <c r="O1398" i="13"/>
  <c r="K1398" i="13"/>
  <c r="H1398" i="13"/>
  <c r="AE1397" i="13"/>
  <c r="AC1397" i="13"/>
  <c r="AA1397" i="13"/>
  <c r="Z1397" i="13"/>
  <c r="Y1397" i="13"/>
  <c r="X1397" i="13"/>
  <c r="W1397" i="13"/>
  <c r="V1397" i="13"/>
  <c r="U1397" i="13"/>
  <c r="T1397" i="13"/>
  <c r="S1397" i="13"/>
  <c r="R1397" i="13"/>
  <c r="Q1397" i="13"/>
  <c r="O1397" i="13"/>
  <c r="K1397" i="13"/>
  <c r="H1397" i="13"/>
  <c r="AE1396" i="13"/>
  <c r="AC1396" i="13"/>
  <c r="AA1396" i="13"/>
  <c r="Z1396" i="13"/>
  <c r="Y1396" i="13"/>
  <c r="X1396" i="13"/>
  <c r="W1396" i="13"/>
  <c r="V1396" i="13"/>
  <c r="U1396" i="13"/>
  <c r="T1396" i="13"/>
  <c r="S1396" i="13"/>
  <c r="R1396" i="13"/>
  <c r="Q1396" i="13"/>
  <c r="O1396" i="13"/>
  <c r="K1396" i="13"/>
  <c r="H1396" i="13"/>
  <c r="AE1395" i="13"/>
  <c r="AC1395" i="13"/>
  <c r="AA1395" i="13"/>
  <c r="Z1395" i="13"/>
  <c r="Y1395" i="13"/>
  <c r="X1395" i="13"/>
  <c r="W1395" i="13"/>
  <c r="V1395" i="13"/>
  <c r="U1395" i="13"/>
  <c r="T1395" i="13"/>
  <c r="S1395" i="13"/>
  <c r="R1395" i="13"/>
  <c r="Q1395" i="13"/>
  <c r="O1395" i="13"/>
  <c r="K1395" i="13"/>
  <c r="H1395" i="13"/>
  <c r="AE1394" i="13"/>
  <c r="AC1394" i="13"/>
  <c r="AA1394" i="13"/>
  <c r="Z1394" i="13"/>
  <c r="Y1394" i="13"/>
  <c r="X1394" i="13"/>
  <c r="W1394" i="13"/>
  <c r="V1394" i="13"/>
  <c r="U1394" i="13"/>
  <c r="T1394" i="13"/>
  <c r="S1394" i="13"/>
  <c r="R1394" i="13"/>
  <c r="Q1394" i="13"/>
  <c r="O1394" i="13"/>
  <c r="K1394" i="13"/>
  <c r="H1394" i="13"/>
  <c r="AE1393" i="13"/>
  <c r="AC1393" i="13"/>
  <c r="AA1393" i="13"/>
  <c r="Z1393" i="13"/>
  <c r="Y1393" i="13"/>
  <c r="X1393" i="13"/>
  <c r="W1393" i="13"/>
  <c r="V1393" i="13"/>
  <c r="U1393" i="13"/>
  <c r="T1393" i="13"/>
  <c r="S1393" i="13"/>
  <c r="R1393" i="13"/>
  <c r="Q1393" i="13"/>
  <c r="O1393" i="13"/>
  <c r="K1393" i="13"/>
  <c r="H1393" i="13"/>
  <c r="AE1392" i="13"/>
  <c r="AC1392" i="13"/>
  <c r="AA1392" i="13"/>
  <c r="Z1392" i="13"/>
  <c r="Y1392" i="13"/>
  <c r="X1392" i="13"/>
  <c r="W1392" i="13"/>
  <c r="V1392" i="13"/>
  <c r="U1392" i="13"/>
  <c r="T1392" i="13"/>
  <c r="S1392" i="13"/>
  <c r="R1392" i="13"/>
  <c r="Q1392" i="13"/>
  <c r="O1392" i="13"/>
  <c r="K1392" i="13"/>
  <c r="H1392" i="13"/>
  <c r="AE1391" i="13"/>
  <c r="AC1391" i="13"/>
  <c r="AA1391" i="13"/>
  <c r="Z1391" i="13"/>
  <c r="Y1391" i="13"/>
  <c r="X1391" i="13"/>
  <c r="W1391" i="13"/>
  <c r="V1391" i="13"/>
  <c r="U1391" i="13"/>
  <c r="T1391" i="13"/>
  <c r="S1391" i="13"/>
  <c r="R1391" i="13"/>
  <c r="Q1391" i="13"/>
  <c r="O1391" i="13"/>
  <c r="K1391" i="13"/>
  <c r="H1391" i="13"/>
  <c r="AE1390" i="13"/>
  <c r="AC1390" i="13"/>
  <c r="AA1390" i="13"/>
  <c r="Z1390" i="13"/>
  <c r="Y1390" i="13"/>
  <c r="X1390" i="13"/>
  <c r="W1390" i="13"/>
  <c r="V1390" i="13"/>
  <c r="U1390" i="13"/>
  <c r="T1390" i="13"/>
  <c r="S1390" i="13"/>
  <c r="R1390" i="13"/>
  <c r="Q1390" i="13"/>
  <c r="O1390" i="13"/>
  <c r="K1390" i="13"/>
  <c r="H1390" i="13"/>
  <c r="AE1389" i="13"/>
  <c r="AC1389" i="13"/>
  <c r="AA1389" i="13"/>
  <c r="Z1389" i="13"/>
  <c r="Y1389" i="13"/>
  <c r="X1389" i="13"/>
  <c r="W1389" i="13"/>
  <c r="V1389" i="13"/>
  <c r="U1389" i="13"/>
  <c r="T1389" i="13"/>
  <c r="S1389" i="13"/>
  <c r="R1389" i="13"/>
  <c r="Q1389" i="13"/>
  <c r="O1389" i="13"/>
  <c r="K1389" i="13"/>
  <c r="H1389" i="13"/>
  <c r="AE1388" i="13"/>
  <c r="AC1388" i="13"/>
  <c r="AA1388" i="13"/>
  <c r="Z1388" i="13"/>
  <c r="Y1388" i="13"/>
  <c r="X1388" i="13"/>
  <c r="W1388" i="13"/>
  <c r="V1388" i="13"/>
  <c r="U1388" i="13"/>
  <c r="T1388" i="13"/>
  <c r="S1388" i="13"/>
  <c r="R1388" i="13"/>
  <c r="Q1388" i="13"/>
  <c r="O1388" i="13"/>
  <c r="K1388" i="13"/>
  <c r="H1388" i="13"/>
  <c r="AE1387" i="13"/>
  <c r="AC1387" i="13"/>
  <c r="AA1387" i="13"/>
  <c r="Z1387" i="13"/>
  <c r="Y1387" i="13"/>
  <c r="X1387" i="13"/>
  <c r="W1387" i="13"/>
  <c r="V1387" i="13"/>
  <c r="U1387" i="13"/>
  <c r="T1387" i="13"/>
  <c r="S1387" i="13"/>
  <c r="R1387" i="13"/>
  <c r="Q1387" i="13"/>
  <c r="O1387" i="13"/>
  <c r="K1387" i="13"/>
  <c r="H1387" i="13"/>
  <c r="AE1386" i="13"/>
  <c r="AC1386" i="13"/>
  <c r="AA1386" i="13"/>
  <c r="Z1386" i="13"/>
  <c r="Y1386" i="13"/>
  <c r="X1386" i="13"/>
  <c r="W1386" i="13"/>
  <c r="V1386" i="13"/>
  <c r="U1386" i="13"/>
  <c r="T1386" i="13"/>
  <c r="S1386" i="13"/>
  <c r="R1386" i="13"/>
  <c r="Q1386" i="13"/>
  <c r="O1386" i="13"/>
  <c r="K1386" i="13"/>
  <c r="H1386" i="13"/>
  <c r="AE1385" i="13"/>
  <c r="AC1385" i="13"/>
  <c r="AA1385" i="13"/>
  <c r="Z1385" i="13"/>
  <c r="Y1385" i="13"/>
  <c r="X1385" i="13"/>
  <c r="W1385" i="13"/>
  <c r="V1385" i="13"/>
  <c r="U1385" i="13"/>
  <c r="T1385" i="13"/>
  <c r="S1385" i="13"/>
  <c r="R1385" i="13"/>
  <c r="Q1385" i="13"/>
  <c r="O1385" i="13"/>
  <c r="K1385" i="13"/>
  <c r="H1385" i="13"/>
  <c r="AE1384" i="13"/>
  <c r="AC1384" i="13"/>
  <c r="AA1384" i="13"/>
  <c r="Z1384" i="13"/>
  <c r="Y1384" i="13"/>
  <c r="X1384" i="13"/>
  <c r="W1384" i="13"/>
  <c r="V1384" i="13"/>
  <c r="U1384" i="13"/>
  <c r="T1384" i="13"/>
  <c r="S1384" i="13"/>
  <c r="R1384" i="13"/>
  <c r="Q1384" i="13"/>
  <c r="O1384" i="13"/>
  <c r="K1384" i="13"/>
  <c r="H1384" i="13"/>
  <c r="AE1383" i="13"/>
  <c r="AC1383" i="13"/>
  <c r="AA1383" i="13"/>
  <c r="Z1383" i="13"/>
  <c r="Y1383" i="13"/>
  <c r="X1383" i="13"/>
  <c r="W1383" i="13"/>
  <c r="V1383" i="13"/>
  <c r="U1383" i="13"/>
  <c r="T1383" i="13"/>
  <c r="S1383" i="13"/>
  <c r="R1383" i="13"/>
  <c r="Q1383" i="13"/>
  <c r="O1383" i="13"/>
  <c r="K1383" i="13"/>
  <c r="H1383" i="13"/>
  <c r="AE1382" i="13"/>
  <c r="AC1382" i="13"/>
  <c r="AA1382" i="13"/>
  <c r="Z1382" i="13"/>
  <c r="Y1382" i="13"/>
  <c r="X1382" i="13"/>
  <c r="W1382" i="13"/>
  <c r="V1382" i="13"/>
  <c r="U1382" i="13"/>
  <c r="T1382" i="13"/>
  <c r="S1382" i="13"/>
  <c r="R1382" i="13"/>
  <c r="Q1382" i="13"/>
  <c r="O1382" i="13"/>
  <c r="K1382" i="13"/>
  <c r="H1382" i="13"/>
  <c r="AE1381" i="13"/>
  <c r="AC1381" i="13"/>
  <c r="AA1381" i="13"/>
  <c r="Z1381" i="13"/>
  <c r="Y1381" i="13"/>
  <c r="X1381" i="13"/>
  <c r="W1381" i="13"/>
  <c r="V1381" i="13"/>
  <c r="U1381" i="13"/>
  <c r="T1381" i="13"/>
  <c r="S1381" i="13"/>
  <c r="R1381" i="13"/>
  <c r="Q1381" i="13"/>
  <c r="O1381" i="13"/>
  <c r="K1381" i="13"/>
  <c r="H1381" i="13"/>
  <c r="AE1380" i="13"/>
  <c r="AC1380" i="13"/>
  <c r="AA1380" i="13"/>
  <c r="Z1380" i="13"/>
  <c r="Y1380" i="13"/>
  <c r="X1380" i="13"/>
  <c r="W1380" i="13"/>
  <c r="V1380" i="13"/>
  <c r="U1380" i="13"/>
  <c r="T1380" i="13"/>
  <c r="S1380" i="13"/>
  <c r="R1380" i="13"/>
  <c r="Q1380" i="13"/>
  <c r="O1380" i="13"/>
  <c r="K1380" i="13"/>
  <c r="H1380" i="13"/>
  <c r="AE1379" i="13"/>
  <c r="AC1379" i="13"/>
  <c r="AA1379" i="13"/>
  <c r="Z1379" i="13"/>
  <c r="Y1379" i="13"/>
  <c r="X1379" i="13"/>
  <c r="W1379" i="13"/>
  <c r="V1379" i="13"/>
  <c r="U1379" i="13"/>
  <c r="T1379" i="13"/>
  <c r="S1379" i="13"/>
  <c r="R1379" i="13"/>
  <c r="Q1379" i="13"/>
  <c r="O1379" i="13"/>
  <c r="K1379" i="13"/>
  <c r="H1379" i="13"/>
  <c r="AE1378" i="13"/>
  <c r="AC1378" i="13"/>
  <c r="AA1378" i="13"/>
  <c r="Z1378" i="13"/>
  <c r="Y1378" i="13"/>
  <c r="X1378" i="13"/>
  <c r="W1378" i="13"/>
  <c r="V1378" i="13"/>
  <c r="U1378" i="13"/>
  <c r="T1378" i="13"/>
  <c r="S1378" i="13"/>
  <c r="R1378" i="13"/>
  <c r="Q1378" i="13"/>
  <c r="O1378" i="13"/>
  <c r="K1378" i="13"/>
  <c r="H1378" i="13"/>
  <c r="AE1377" i="13"/>
  <c r="AC1377" i="13"/>
  <c r="AA1377" i="13"/>
  <c r="Z1377" i="13"/>
  <c r="Y1377" i="13"/>
  <c r="X1377" i="13"/>
  <c r="W1377" i="13"/>
  <c r="V1377" i="13"/>
  <c r="U1377" i="13"/>
  <c r="T1377" i="13"/>
  <c r="S1377" i="13"/>
  <c r="R1377" i="13"/>
  <c r="Q1377" i="13"/>
  <c r="O1377" i="13"/>
  <c r="K1377" i="13"/>
  <c r="H1377" i="13"/>
  <c r="AE1376" i="13"/>
  <c r="AC1376" i="13"/>
  <c r="AA1376" i="13"/>
  <c r="Z1376" i="13"/>
  <c r="Y1376" i="13"/>
  <c r="X1376" i="13"/>
  <c r="W1376" i="13"/>
  <c r="V1376" i="13"/>
  <c r="U1376" i="13"/>
  <c r="T1376" i="13"/>
  <c r="S1376" i="13"/>
  <c r="R1376" i="13"/>
  <c r="Q1376" i="13"/>
  <c r="O1376" i="13"/>
  <c r="K1376" i="13"/>
  <c r="H1376" i="13"/>
  <c r="AE1375" i="13"/>
  <c r="AC1375" i="13"/>
  <c r="AA1375" i="13"/>
  <c r="Z1375" i="13"/>
  <c r="Y1375" i="13"/>
  <c r="X1375" i="13"/>
  <c r="W1375" i="13"/>
  <c r="V1375" i="13"/>
  <c r="U1375" i="13"/>
  <c r="T1375" i="13"/>
  <c r="S1375" i="13"/>
  <c r="R1375" i="13"/>
  <c r="Q1375" i="13"/>
  <c r="O1375" i="13"/>
  <c r="K1375" i="13"/>
  <c r="H1375" i="13"/>
  <c r="AE1374" i="13"/>
  <c r="AC1374" i="13"/>
  <c r="AA1374" i="13"/>
  <c r="Z1374" i="13"/>
  <c r="Y1374" i="13"/>
  <c r="X1374" i="13"/>
  <c r="W1374" i="13"/>
  <c r="V1374" i="13"/>
  <c r="U1374" i="13"/>
  <c r="T1374" i="13"/>
  <c r="S1374" i="13"/>
  <c r="R1374" i="13"/>
  <c r="Q1374" i="13"/>
  <c r="O1374" i="13"/>
  <c r="K1374" i="13"/>
  <c r="H1374" i="13"/>
  <c r="AE1373" i="13"/>
  <c r="AC1373" i="13"/>
  <c r="AA1373" i="13"/>
  <c r="Z1373" i="13"/>
  <c r="Y1373" i="13"/>
  <c r="X1373" i="13"/>
  <c r="W1373" i="13"/>
  <c r="V1373" i="13"/>
  <c r="U1373" i="13"/>
  <c r="T1373" i="13"/>
  <c r="S1373" i="13"/>
  <c r="R1373" i="13"/>
  <c r="Q1373" i="13"/>
  <c r="O1373" i="13"/>
  <c r="K1373" i="13"/>
  <c r="H1373" i="13"/>
  <c r="AE1372" i="13"/>
  <c r="AC1372" i="13"/>
  <c r="AA1372" i="13"/>
  <c r="Z1372" i="13"/>
  <c r="Y1372" i="13"/>
  <c r="X1372" i="13"/>
  <c r="W1372" i="13"/>
  <c r="V1372" i="13"/>
  <c r="U1372" i="13"/>
  <c r="T1372" i="13"/>
  <c r="S1372" i="13"/>
  <c r="R1372" i="13"/>
  <c r="Q1372" i="13"/>
  <c r="O1372" i="13"/>
  <c r="K1372" i="13"/>
  <c r="H1372" i="13"/>
  <c r="AE1371" i="13"/>
  <c r="AC1371" i="13"/>
  <c r="AA1371" i="13"/>
  <c r="Z1371" i="13"/>
  <c r="Y1371" i="13"/>
  <c r="X1371" i="13"/>
  <c r="W1371" i="13"/>
  <c r="V1371" i="13"/>
  <c r="U1371" i="13"/>
  <c r="T1371" i="13"/>
  <c r="S1371" i="13"/>
  <c r="R1371" i="13"/>
  <c r="Q1371" i="13"/>
  <c r="O1371" i="13"/>
  <c r="K1371" i="13"/>
  <c r="H1371" i="13"/>
  <c r="AE1370" i="13"/>
  <c r="AC1370" i="13"/>
  <c r="AA1370" i="13"/>
  <c r="Z1370" i="13"/>
  <c r="Y1370" i="13"/>
  <c r="X1370" i="13"/>
  <c r="W1370" i="13"/>
  <c r="V1370" i="13"/>
  <c r="U1370" i="13"/>
  <c r="T1370" i="13"/>
  <c r="S1370" i="13"/>
  <c r="R1370" i="13"/>
  <c r="Q1370" i="13"/>
  <c r="O1370" i="13"/>
  <c r="K1370" i="13"/>
  <c r="H1370" i="13"/>
  <c r="AE1369" i="13"/>
  <c r="AC1369" i="13"/>
  <c r="AA1369" i="13"/>
  <c r="Z1369" i="13"/>
  <c r="Y1369" i="13"/>
  <c r="X1369" i="13"/>
  <c r="W1369" i="13"/>
  <c r="V1369" i="13"/>
  <c r="U1369" i="13"/>
  <c r="T1369" i="13"/>
  <c r="S1369" i="13"/>
  <c r="R1369" i="13"/>
  <c r="Q1369" i="13"/>
  <c r="O1369" i="13"/>
  <c r="K1369" i="13"/>
  <c r="H1369" i="13"/>
  <c r="AE1368" i="13"/>
  <c r="AC1368" i="13"/>
  <c r="AA1368" i="13"/>
  <c r="Z1368" i="13"/>
  <c r="Y1368" i="13"/>
  <c r="X1368" i="13"/>
  <c r="W1368" i="13"/>
  <c r="V1368" i="13"/>
  <c r="U1368" i="13"/>
  <c r="T1368" i="13"/>
  <c r="S1368" i="13"/>
  <c r="R1368" i="13"/>
  <c r="Q1368" i="13"/>
  <c r="O1368" i="13"/>
  <c r="K1368" i="13"/>
  <c r="H1368" i="13"/>
  <c r="AE1367" i="13"/>
  <c r="AC1367" i="13"/>
  <c r="AA1367" i="13"/>
  <c r="Z1367" i="13"/>
  <c r="Y1367" i="13"/>
  <c r="X1367" i="13"/>
  <c r="W1367" i="13"/>
  <c r="V1367" i="13"/>
  <c r="U1367" i="13"/>
  <c r="T1367" i="13"/>
  <c r="S1367" i="13"/>
  <c r="R1367" i="13"/>
  <c r="Q1367" i="13"/>
  <c r="O1367" i="13"/>
  <c r="K1367" i="13"/>
  <c r="H1367" i="13"/>
  <c r="AE1366" i="13"/>
  <c r="AC1366" i="13"/>
  <c r="AA1366" i="13"/>
  <c r="Z1366" i="13"/>
  <c r="Y1366" i="13"/>
  <c r="X1366" i="13"/>
  <c r="W1366" i="13"/>
  <c r="V1366" i="13"/>
  <c r="U1366" i="13"/>
  <c r="T1366" i="13"/>
  <c r="S1366" i="13"/>
  <c r="R1366" i="13"/>
  <c r="Q1366" i="13"/>
  <c r="O1366" i="13"/>
  <c r="K1366" i="13"/>
  <c r="H1366" i="13"/>
  <c r="AE1365" i="13"/>
  <c r="AC1365" i="13"/>
  <c r="AA1365" i="13"/>
  <c r="Z1365" i="13"/>
  <c r="Y1365" i="13"/>
  <c r="X1365" i="13"/>
  <c r="W1365" i="13"/>
  <c r="V1365" i="13"/>
  <c r="U1365" i="13"/>
  <c r="T1365" i="13"/>
  <c r="S1365" i="13"/>
  <c r="R1365" i="13"/>
  <c r="Q1365" i="13"/>
  <c r="O1365" i="13"/>
  <c r="K1365" i="13"/>
  <c r="H1365" i="13"/>
  <c r="AE1364" i="13"/>
  <c r="AC1364" i="13"/>
  <c r="AA1364" i="13"/>
  <c r="Z1364" i="13"/>
  <c r="Y1364" i="13"/>
  <c r="X1364" i="13"/>
  <c r="W1364" i="13"/>
  <c r="V1364" i="13"/>
  <c r="U1364" i="13"/>
  <c r="T1364" i="13"/>
  <c r="S1364" i="13"/>
  <c r="R1364" i="13"/>
  <c r="Q1364" i="13"/>
  <c r="O1364" i="13"/>
  <c r="K1364" i="13"/>
  <c r="H1364" i="13"/>
  <c r="AE1363" i="13"/>
  <c r="AC1363" i="13"/>
  <c r="AA1363" i="13"/>
  <c r="Z1363" i="13"/>
  <c r="Y1363" i="13"/>
  <c r="X1363" i="13"/>
  <c r="W1363" i="13"/>
  <c r="V1363" i="13"/>
  <c r="U1363" i="13"/>
  <c r="T1363" i="13"/>
  <c r="S1363" i="13"/>
  <c r="R1363" i="13"/>
  <c r="Q1363" i="13"/>
  <c r="O1363" i="13"/>
  <c r="K1363" i="13"/>
  <c r="H1363" i="13"/>
  <c r="AE1362" i="13"/>
  <c r="AC1362" i="13"/>
  <c r="AA1362" i="13"/>
  <c r="Z1362" i="13"/>
  <c r="Y1362" i="13"/>
  <c r="X1362" i="13"/>
  <c r="W1362" i="13"/>
  <c r="V1362" i="13"/>
  <c r="U1362" i="13"/>
  <c r="T1362" i="13"/>
  <c r="S1362" i="13"/>
  <c r="R1362" i="13"/>
  <c r="Q1362" i="13"/>
  <c r="O1362" i="13"/>
  <c r="K1362" i="13"/>
  <c r="H1362" i="13"/>
  <c r="AE1361" i="13"/>
  <c r="AC1361" i="13"/>
  <c r="AA1361" i="13"/>
  <c r="Z1361" i="13"/>
  <c r="Y1361" i="13"/>
  <c r="X1361" i="13"/>
  <c r="W1361" i="13"/>
  <c r="V1361" i="13"/>
  <c r="U1361" i="13"/>
  <c r="T1361" i="13"/>
  <c r="S1361" i="13"/>
  <c r="R1361" i="13"/>
  <c r="Q1361" i="13"/>
  <c r="O1361" i="13"/>
  <c r="K1361" i="13"/>
  <c r="H1361" i="13"/>
  <c r="AE1360" i="13"/>
  <c r="AC1360" i="13"/>
  <c r="AA1360" i="13"/>
  <c r="Z1360" i="13"/>
  <c r="Y1360" i="13"/>
  <c r="X1360" i="13"/>
  <c r="W1360" i="13"/>
  <c r="V1360" i="13"/>
  <c r="U1360" i="13"/>
  <c r="T1360" i="13"/>
  <c r="S1360" i="13"/>
  <c r="R1360" i="13"/>
  <c r="Q1360" i="13"/>
  <c r="O1360" i="13"/>
  <c r="K1360" i="13"/>
  <c r="H1360" i="13"/>
  <c r="AE1359" i="13"/>
  <c r="AC1359" i="13"/>
  <c r="AA1359" i="13"/>
  <c r="Z1359" i="13"/>
  <c r="Y1359" i="13"/>
  <c r="X1359" i="13"/>
  <c r="W1359" i="13"/>
  <c r="V1359" i="13"/>
  <c r="U1359" i="13"/>
  <c r="T1359" i="13"/>
  <c r="S1359" i="13"/>
  <c r="R1359" i="13"/>
  <c r="Q1359" i="13"/>
  <c r="O1359" i="13"/>
  <c r="K1359" i="13"/>
  <c r="H1359" i="13"/>
  <c r="AE1358" i="13"/>
  <c r="AC1358" i="13"/>
  <c r="AA1358" i="13"/>
  <c r="Z1358" i="13"/>
  <c r="Y1358" i="13"/>
  <c r="X1358" i="13"/>
  <c r="W1358" i="13"/>
  <c r="V1358" i="13"/>
  <c r="U1358" i="13"/>
  <c r="T1358" i="13"/>
  <c r="S1358" i="13"/>
  <c r="R1358" i="13"/>
  <c r="Q1358" i="13"/>
  <c r="O1358" i="13"/>
  <c r="K1358" i="13"/>
  <c r="H1358" i="13"/>
  <c r="AE1357" i="13"/>
  <c r="AC1357" i="13"/>
  <c r="AA1357" i="13"/>
  <c r="Z1357" i="13"/>
  <c r="Y1357" i="13"/>
  <c r="X1357" i="13"/>
  <c r="W1357" i="13"/>
  <c r="V1357" i="13"/>
  <c r="U1357" i="13"/>
  <c r="T1357" i="13"/>
  <c r="S1357" i="13"/>
  <c r="R1357" i="13"/>
  <c r="Q1357" i="13"/>
  <c r="O1357" i="13"/>
  <c r="K1357" i="13"/>
  <c r="H1357" i="13"/>
  <c r="AE1356" i="13"/>
  <c r="AC1356" i="13"/>
  <c r="AA1356" i="13"/>
  <c r="Z1356" i="13"/>
  <c r="Y1356" i="13"/>
  <c r="X1356" i="13"/>
  <c r="W1356" i="13"/>
  <c r="V1356" i="13"/>
  <c r="U1356" i="13"/>
  <c r="T1356" i="13"/>
  <c r="S1356" i="13"/>
  <c r="R1356" i="13"/>
  <c r="Q1356" i="13"/>
  <c r="O1356" i="13"/>
  <c r="K1356" i="13"/>
  <c r="H1356" i="13"/>
  <c r="AE1355" i="13"/>
  <c r="AC1355" i="13"/>
  <c r="AA1355" i="13"/>
  <c r="Z1355" i="13"/>
  <c r="Y1355" i="13"/>
  <c r="X1355" i="13"/>
  <c r="W1355" i="13"/>
  <c r="V1355" i="13"/>
  <c r="U1355" i="13"/>
  <c r="T1355" i="13"/>
  <c r="S1355" i="13"/>
  <c r="R1355" i="13"/>
  <c r="Q1355" i="13"/>
  <c r="O1355" i="13"/>
  <c r="K1355" i="13"/>
  <c r="H1355" i="13"/>
  <c r="AE1354" i="13"/>
  <c r="AC1354" i="13"/>
  <c r="AA1354" i="13"/>
  <c r="Z1354" i="13"/>
  <c r="Y1354" i="13"/>
  <c r="X1354" i="13"/>
  <c r="W1354" i="13"/>
  <c r="V1354" i="13"/>
  <c r="U1354" i="13"/>
  <c r="T1354" i="13"/>
  <c r="S1354" i="13"/>
  <c r="R1354" i="13"/>
  <c r="Q1354" i="13"/>
  <c r="O1354" i="13"/>
  <c r="K1354" i="13"/>
  <c r="H1354" i="13"/>
  <c r="AE1353" i="13"/>
  <c r="AC1353" i="13"/>
  <c r="AA1353" i="13"/>
  <c r="Z1353" i="13"/>
  <c r="Y1353" i="13"/>
  <c r="X1353" i="13"/>
  <c r="W1353" i="13"/>
  <c r="V1353" i="13"/>
  <c r="U1353" i="13"/>
  <c r="T1353" i="13"/>
  <c r="S1353" i="13"/>
  <c r="R1353" i="13"/>
  <c r="Q1353" i="13"/>
  <c r="O1353" i="13"/>
  <c r="K1353" i="13"/>
  <c r="H1353" i="13"/>
  <c r="AE1352" i="13"/>
  <c r="AC1352" i="13"/>
  <c r="AA1352" i="13"/>
  <c r="Z1352" i="13"/>
  <c r="Y1352" i="13"/>
  <c r="X1352" i="13"/>
  <c r="W1352" i="13"/>
  <c r="V1352" i="13"/>
  <c r="U1352" i="13"/>
  <c r="T1352" i="13"/>
  <c r="S1352" i="13"/>
  <c r="R1352" i="13"/>
  <c r="Q1352" i="13"/>
  <c r="O1352" i="13"/>
  <c r="K1352" i="13"/>
  <c r="H1352" i="13"/>
  <c r="AE1351" i="13"/>
  <c r="AC1351" i="13"/>
  <c r="AA1351" i="13"/>
  <c r="Z1351" i="13"/>
  <c r="Y1351" i="13"/>
  <c r="X1351" i="13"/>
  <c r="W1351" i="13"/>
  <c r="V1351" i="13"/>
  <c r="U1351" i="13"/>
  <c r="T1351" i="13"/>
  <c r="S1351" i="13"/>
  <c r="R1351" i="13"/>
  <c r="Q1351" i="13"/>
  <c r="O1351" i="13"/>
  <c r="K1351" i="13"/>
  <c r="H1351" i="13"/>
  <c r="AE1350" i="13"/>
  <c r="AC1350" i="13"/>
  <c r="AA1350" i="13"/>
  <c r="Z1350" i="13"/>
  <c r="Y1350" i="13"/>
  <c r="X1350" i="13"/>
  <c r="W1350" i="13"/>
  <c r="V1350" i="13"/>
  <c r="U1350" i="13"/>
  <c r="T1350" i="13"/>
  <c r="S1350" i="13"/>
  <c r="R1350" i="13"/>
  <c r="Q1350" i="13"/>
  <c r="O1350" i="13"/>
  <c r="K1350" i="13"/>
  <c r="H1350" i="13"/>
  <c r="AE1349" i="13"/>
  <c r="AC1349" i="13"/>
  <c r="AA1349" i="13"/>
  <c r="Z1349" i="13"/>
  <c r="Y1349" i="13"/>
  <c r="X1349" i="13"/>
  <c r="W1349" i="13"/>
  <c r="V1349" i="13"/>
  <c r="U1349" i="13"/>
  <c r="T1349" i="13"/>
  <c r="S1349" i="13"/>
  <c r="R1349" i="13"/>
  <c r="Q1349" i="13"/>
  <c r="O1349" i="13"/>
  <c r="K1349" i="13"/>
  <c r="H1349" i="13"/>
  <c r="AE1348" i="13"/>
  <c r="AC1348" i="13"/>
  <c r="AA1348" i="13"/>
  <c r="Z1348" i="13"/>
  <c r="Y1348" i="13"/>
  <c r="X1348" i="13"/>
  <c r="W1348" i="13"/>
  <c r="V1348" i="13"/>
  <c r="U1348" i="13"/>
  <c r="T1348" i="13"/>
  <c r="S1348" i="13"/>
  <c r="R1348" i="13"/>
  <c r="Q1348" i="13"/>
  <c r="O1348" i="13"/>
  <c r="K1348" i="13"/>
  <c r="H1348" i="13"/>
  <c r="AE1347" i="13"/>
  <c r="AC1347" i="13"/>
  <c r="AA1347" i="13"/>
  <c r="Z1347" i="13"/>
  <c r="Y1347" i="13"/>
  <c r="X1347" i="13"/>
  <c r="W1347" i="13"/>
  <c r="V1347" i="13"/>
  <c r="U1347" i="13"/>
  <c r="T1347" i="13"/>
  <c r="S1347" i="13"/>
  <c r="R1347" i="13"/>
  <c r="Q1347" i="13"/>
  <c r="O1347" i="13"/>
  <c r="K1347" i="13"/>
  <c r="H1347" i="13"/>
  <c r="AE1346" i="13"/>
  <c r="AC1346" i="13"/>
  <c r="AA1346" i="13"/>
  <c r="Z1346" i="13"/>
  <c r="Y1346" i="13"/>
  <c r="X1346" i="13"/>
  <c r="W1346" i="13"/>
  <c r="V1346" i="13"/>
  <c r="U1346" i="13"/>
  <c r="T1346" i="13"/>
  <c r="S1346" i="13"/>
  <c r="R1346" i="13"/>
  <c r="Q1346" i="13"/>
  <c r="O1346" i="13"/>
  <c r="K1346" i="13"/>
  <c r="H1346" i="13"/>
  <c r="AE1345" i="13"/>
  <c r="AC1345" i="13"/>
  <c r="AA1345" i="13"/>
  <c r="Z1345" i="13"/>
  <c r="Y1345" i="13"/>
  <c r="X1345" i="13"/>
  <c r="W1345" i="13"/>
  <c r="V1345" i="13"/>
  <c r="U1345" i="13"/>
  <c r="T1345" i="13"/>
  <c r="S1345" i="13"/>
  <c r="R1345" i="13"/>
  <c r="Q1345" i="13"/>
  <c r="O1345" i="13"/>
  <c r="K1345" i="13"/>
  <c r="H1345" i="13"/>
  <c r="AE1344" i="13"/>
  <c r="AC1344" i="13"/>
  <c r="AA1344" i="13"/>
  <c r="Z1344" i="13"/>
  <c r="Y1344" i="13"/>
  <c r="X1344" i="13"/>
  <c r="W1344" i="13"/>
  <c r="V1344" i="13"/>
  <c r="U1344" i="13"/>
  <c r="T1344" i="13"/>
  <c r="S1344" i="13"/>
  <c r="R1344" i="13"/>
  <c r="Q1344" i="13"/>
  <c r="O1344" i="13"/>
  <c r="K1344" i="13"/>
  <c r="H1344" i="13"/>
  <c r="AE1343" i="13"/>
  <c r="AC1343" i="13"/>
  <c r="AA1343" i="13"/>
  <c r="Z1343" i="13"/>
  <c r="Y1343" i="13"/>
  <c r="X1343" i="13"/>
  <c r="W1343" i="13"/>
  <c r="V1343" i="13"/>
  <c r="U1343" i="13"/>
  <c r="T1343" i="13"/>
  <c r="S1343" i="13"/>
  <c r="R1343" i="13"/>
  <c r="Q1343" i="13"/>
  <c r="O1343" i="13"/>
  <c r="K1343" i="13"/>
  <c r="H1343" i="13"/>
  <c r="AE1342" i="13"/>
  <c r="AC1342" i="13"/>
  <c r="AA1342" i="13"/>
  <c r="Z1342" i="13"/>
  <c r="Y1342" i="13"/>
  <c r="X1342" i="13"/>
  <c r="W1342" i="13"/>
  <c r="V1342" i="13"/>
  <c r="U1342" i="13"/>
  <c r="T1342" i="13"/>
  <c r="S1342" i="13"/>
  <c r="R1342" i="13"/>
  <c r="Q1342" i="13"/>
  <c r="O1342" i="13"/>
  <c r="K1342" i="13"/>
  <c r="H1342" i="13"/>
  <c r="AE1341" i="13"/>
  <c r="AC1341" i="13"/>
  <c r="AA1341" i="13"/>
  <c r="Z1341" i="13"/>
  <c r="Y1341" i="13"/>
  <c r="X1341" i="13"/>
  <c r="W1341" i="13"/>
  <c r="V1341" i="13"/>
  <c r="U1341" i="13"/>
  <c r="T1341" i="13"/>
  <c r="S1341" i="13"/>
  <c r="R1341" i="13"/>
  <c r="Q1341" i="13"/>
  <c r="O1341" i="13"/>
  <c r="K1341" i="13"/>
  <c r="H1341" i="13"/>
  <c r="AE1340" i="13"/>
  <c r="AC1340" i="13"/>
  <c r="AA1340" i="13"/>
  <c r="Z1340" i="13"/>
  <c r="Y1340" i="13"/>
  <c r="X1340" i="13"/>
  <c r="W1340" i="13"/>
  <c r="V1340" i="13"/>
  <c r="U1340" i="13"/>
  <c r="T1340" i="13"/>
  <c r="S1340" i="13"/>
  <c r="R1340" i="13"/>
  <c r="Q1340" i="13"/>
  <c r="O1340" i="13"/>
  <c r="K1340" i="13"/>
  <c r="H1340" i="13"/>
  <c r="AE1339" i="13"/>
  <c r="AC1339" i="13"/>
  <c r="AA1339" i="13"/>
  <c r="Z1339" i="13"/>
  <c r="Y1339" i="13"/>
  <c r="X1339" i="13"/>
  <c r="W1339" i="13"/>
  <c r="V1339" i="13"/>
  <c r="U1339" i="13"/>
  <c r="T1339" i="13"/>
  <c r="S1339" i="13"/>
  <c r="R1339" i="13"/>
  <c r="Q1339" i="13"/>
  <c r="O1339" i="13"/>
  <c r="K1339" i="13"/>
  <c r="H1339" i="13"/>
  <c r="AE1338" i="13"/>
  <c r="AC1338" i="13"/>
  <c r="AA1338" i="13"/>
  <c r="Z1338" i="13"/>
  <c r="Y1338" i="13"/>
  <c r="X1338" i="13"/>
  <c r="W1338" i="13"/>
  <c r="V1338" i="13"/>
  <c r="U1338" i="13"/>
  <c r="T1338" i="13"/>
  <c r="S1338" i="13"/>
  <c r="R1338" i="13"/>
  <c r="Q1338" i="13"/>
  <c r="O1338" i="13"/>
  <c r="K1338" i="13"/>
  <c r="H1338" i="13"/>
  <c r="AE1337" i="13"/>
  <c r="AC1337" i="13"/>
  <c r="AA1337" i="13"/>
  <c r="Z1337" i="13"/>
  <c r="Y1337" i="13"/>
  <c r="X1337" i="13"/>
  <c r="W1337" i="13"/>
  <c r="V1337" i="13"/>
  <c r="U1337" i="13"/>
  <c r="T1337" i="13"/>
  <c r="S1337" i="13"/>
  <c r="R1337" i="13"/>
  <c r="Q1337" i="13"/>
  <c r="O1337" i="13"/>
  <c r="K1337" i="13"/>
  <c r="H1337" i="13"/>
  <c r="AE1336" i="13"/>
  <c r="AC1336" i="13"/>
  <c r="AA1336" i="13"/>
  <c r="Z1336" i="13"/>
  <c r="Y1336" i="13"/>
  <c r="X1336" i="13"/>
  <c r="W1336" i="13"/>
  <c r="V1336" i="13"/>
  <c r="U1336" i="13"/>
  <c r="T1336" i="13"/>
  <c r="S1336" i="13"/>
  <c r="R1336" i="13"/>
  <c r="Q1336" i="13"/>
  <c r="O1336" i="13"/>
  <c r="K1336" i="13"/>
  <c r="H1336" i="13"/>
  <c r="AE1335" i="13"/>
  <c r="AC1335" i="13"/>
  <c r="AA1335" i="13"/>
  <c r="Z1335" i="13"/>
  <c r="Y1335" i="13"/>
  <c r="X1335" i="13"/>
  <c r="W1335" i="13"/>
  <c r="V1335" i="13"/>
  <c r="U1335" i="13"/>
  <c r="T1335" i="13"/>
  <c r="S1335" i="13"/>
  <c r="R1335" i="13"/>
  <c r="Q1335" i="13"/>
  <c r="O1335" i="13"/>
  <c r="K1335" i="13"/>
  <c r="H1335" i="13"/>
  <c r="AE1334" i="13"/>
  <c r="AC1334" i="13"/>
  <c r="AA1334" i="13"/>
  <c r="Z1334" i="13"/>
  <c r="Y1334" i="13"/>
  <c r="X1334" i="13"/>
  <c r="W1334" i="13"/>
  <c r="V1334" i="13"/>
  <c r="U1334" i="13"/>
  <c r="T1334" i="13"/>
  <c r="S1334" i="13"/>
  <c r="R1334" i="13"/>
  <c r="Q1334" i="13"/>
  <c r="O1334" i="13"/>
  <c r="K1334" i="13"/>
  <c r="H1334" i="13"/>
  <c r="AE1333" i="13"/>
  <c r="AC1333" i="13"/>
  <c r="AA1333" i="13"/>
  <c r="Z1333" i="13"/>
  <c r="Y1333" i="13"/>
  <c r="X1333" i="13"/>
  <c r="W1333" i="13"/>
  <c r="V1333" i="13"/>
  <c r="U1333" i="13"/>
  <c r="T1333" i="13"/>
  <c r="S1333" i="13"/>
  <c r="R1333" i="13"/>
  <c r="Q1333" i="13"/>
  <c r="O1333" i="13"/>
  <c r="K1333" i="13"/>
  <c r="H1333" i="13"/>
  <c r="AE1332" i="13"/>
  <c r="AC1332" i="13"/>
  <c r="AA1332" i="13"/>
  <c r="Z1332" i="13"/>
  <c r="Y1332" i="13"/>
  <c r="X1332" i="13"/>
  <c r="W1332" i="13"/>
  <c r="V1332" i="13"/>
  <c r="U1332" i="13"/>
  <c r="T1332" i="13"/>
  <c r="S1332" i="13"/>
  <c r="R1332" i="13"/>
  <c r="Q1332" i="13"/>
  <c r="O1332" i="13"/>
  <c r="K1332" i="13"/>
  <c r="H1332" i="13"/>
  <c r="AE1331" i="13"/>
  <c r="AC1331" i="13"/>
  <c r="AA1331" i="13"/>
  <c r="Z1331" i="13"/>
  <c r="Y1331" i="13"/>
  <c r="X1331" i="13"/>
  <c r="W1331" i="13"/>
  <c r="V1331" i="13"/>
  <c r="U1331" i="13"/>
  <c r="T1331" i="13"/>
  <c r="S1331" i="13"/>
  <c r="R1331" i="13"/>
  <c r="Q1331" i="13"/>
  <c r="O1331" i="13"/>
  <c r="K1331" i="13"/>
  <c r="H1331" i="13"/>
  <c r="AE1330" i="13"/>
  <c r="AC1330" i="13"/>
  <c r="AA1330" i="13"/>
  <c r="Z1330" i="13"/>
  <c r="Y1330" i="13"/>
  <c r="X1330" i="13"/>
  <c r="W1330" i="13"/>
  <c r="V1330" i="13"/>
  <c r="U1330" i="13"/>
  <c r="T1330" i="13"/>
  <c r="S1330" i="13"/>
  <c r="R1330" i="13"/>
  <c r="Q1330" i="13"/>
  <c r="O1330" i="13"/>
  <c r="K1330" i="13"/>
  <c r="H1330" i="13"/>
  <c r="AE1329" i="13"/>
  <c r="AC1329" i="13"/>
  <c r="AA1329" i="13"/>
  <c r="Z1329" i="13"/>
  <c r="Y1329" i="13"/>
  <c r="X1329" i="13"/>
  <c r="W1329" i="13"/>
  <c r="V1329" i="13"/>
  <c r="U1329" i="13"/>
  <c r="T1329" i="13"/>
  <c r="S1329" i="13"/>
  <c r="R1329" i="13"/>
  <c r="Q1329" i="13"/>
  <c r="O1329" i="13"/>
  <c r="K1329" i="13"/>
  <c r="H1329" i="13"/>
  <c r="AE1328" i="13"/>
  <c r="AC1328" i="13"/>
  <c r="AA1328" i="13"/>
  <c r="Z1328" i="13"/>
  <c r="Y1328" i="13"/>
  <c r="X1328" i="13"/>
  <c r="W1328" i="13"/>
  <c r="V1328" i="13"/>
  <c r="U1328" i="13"/>
  <c r="T1328" i="13"/>
  <c r="S1328" i="13"/>
  <c r="R1328" i="13"/>
  <c r="Q1328" i="13"/>
  <c r="O1328" i="13"/>
  <c r="K1328" i="13"/>
  <c r="H1328" i="13"/>
  <c r="AE1327" i="13"/>
  <c r="AC1327" i="13"/>
  <c r="AA1327" i="13"/>
  <c r="Z1327" i="13"/>
  <c r="Y1327" i="13"/>
  <c r="X1327" i="13"/>
  <c r="W1327" i="13"/>
  <c r="V1327" i="13"/>
  <c r="U1327" i="13"/>
  <c r="T1327" i="13"/>
  <c r="S1327" i="13"/>
  <c r="R1327" i="13"/>
  <c r="Q1327" i="13"/>
  <c r="O1327" i="13"/>
  <c r="K1327" i="13"/>
  <c r="H1327" i="13"/>
  <c r="AE1326" i="13"/>
  <c r="AC1326" i="13"/>
  <c r="AA1326" i="13"/>
  <c r="Z1326" i="13"/>
  <c r="Y1326" i="13"/>
  <c r="X1326" i="13"/>
  <c r="W1326" i="13"/>
  <c r="V1326" i="13"/>
  <c r="U1326" i="13"/>
  <c r="T1326" i="13"/>
  <c r="S1326" i="13"/>
  <c r="R1326" i="13"/>
  <c r="Q1326" i="13"/>
  <c r="O1326" i="13"/>
  <c r="K1326" i="13"/>
  <c r="H1326" i="13"/>
  <c r="AE1325" i="13"/>
  <c r="AC1325" i="13"/>
  <c r="AA1325" i="13"/>
  <c r="Z1325" i="13"/>
  <c r="Y1325" i="13"/>
  <c r="X1325" i="13"/>
  <c r="W1325" i="13"/>
  <c r="V1325" i="13"/>
  <c r="U1325" i="13"/>
  <c r="T1325" i="13"/>
  <c r="S1325" i="13"/>
  <c r="R1325" i="13"/>
  <c r="Q1325" i="13"/>
  <c r="O1325" i="13"/>
  <c r="K1325" i="13"/>
  <c r="H1325" i="13"/>
  <c r="AE1324" i="13"/>
  <c r="AC1324" i="13"/>
  <c r="AA1324" i="13"/>
  <c r="Z1324" i="13"/>
  <c r="Y1324" i="13"/>
  <c r="X1324" i="13"/>
  <c r="W1324" i="13"/>
  <c r="V1324" i="13"/>
  <c r="U1324" i="13"/>
  <c r="T1324" i="13"/>
  <c r="S1324" i="13"/>
  <c r="R1324" i="13"/>
  <c r="Q1324" i="13"/>
  <c r="O1324" i="13"/>
  <c r="K1324" i="13"/>
  <c r="H1324" i="13"/>
  <c r="AE1323" i="13"/>
  <c r="AC1323" i="13"/>
  <c r="AA1323" i="13"/>
  <c r="Z1323" i="13"/>
  <c r="Y1323" i="13"/>
  <c r="X1323" i="13"/>
  <c r="W1323" i="13"/>
  <c r="V1323" i="13"/>
  <c r="U1323" i="13"/>
  <c r="T1323" i="13"/>
  <c r="S1323" i="13"/>
  <c r="R1323" i="13"/>
  <c r="Q1323" i="13"/>
  <c r="O1323" i="13"/>
  <c r="K1323" i="13"/>
  <c r="H1323" i="13"/>
  <c r="AE1322" i="13"/>
  <c r="AC1322" i="13"/>
  <c r="AA1322" i="13"/>
  <c r="Z1322" i="13"/>
  <c r="Y1322" i="13"/>
  <c r="X1322" i="13"/>
  <c r="W1322" i="13"/>
  <c r="V1322" i="13"/>
  <c r="U1322" i="13"/>
  <c r="T1322" i="13"/>
  <c r="S1322" i="13"/>
  <c r="R1322" i="13"/>
  <c r="Q1322" i="13"/>
  <c r="O1322" i="13"/>
  <c r="K1322" i="13"/>
  <c r="H1322" i="13"/>
  <c r="AE1321" i="13"/>
  <c r="AC1321" i="13"/>
  <c r="AA1321" i="13"/>
  <c r="Z1321" i="13"/>
  <c r="Y1321" i="13"/>
  <c r="X1321" i="13"/>
  <c r="W1321" i="13"/>
  <c r="V1321" i="13"/>
  <c r="U1321" i="13"/>
  <c r="T1321" i="13"/>
  <c r="S1321" i="13"/>
  <c r="R1321" i="13"/>
  <c r="Q1321" i="13"/>
  <c r="O1321" i="13"/>
  <c r="K1321" i="13"/>
  <c r="H1321" i="13"/>
  <c r="AE1320" i="13"/>
  <c r="AC1320" i="13"/>
  <c r="AA1320" i="13"/>
  <c r="Z1320" i="13"/>
  <c r="Y1320" i="13"/>
  <c r="X1320" i="13"/>
  <c r="W1320" i="13"/>
  <c r="V1320" i="13"/>
  <c r="U1320" i="13"/>
  <c r="T1320" i="13"/>
  <c r="S1320" i="13"/>
  <c r="R1320" i="13"/>
  <c r="Q1320" i="13"/>
  <c r="O1320" i="13"/>
  <c r="K1320" i="13"/>
  <c r="H1320" i="13"/>
  <c r="AE1319" i="13"/>
  <c r="AC1319" i="13"/>
  <c r="AA1319" i="13"/>
  <c r="Z1319" i="13"/>
  <c r="Y1319" i="13"/>
  <c r="X1319" i="13"/>
  <c r="W1319" i="13"/>
  <c r="V1319" i="13"/>
  <c r="U1319" i="13"/>
  <c r="T1319" i="13"/>
  <c r="S1319" i="13"/>
  <c r="R1319" i="13"/>
  <c r="Q1319" i="13"/>
  <c r="O1319" i="13"/>
  <c r="K1319" i="13"/>
  <c r="H1319" i="13"/>
  <c r="AE1318" i="13"/>
  <c r="AC1318" i="13"/>
  <c r="AA1318" i="13"/>
  <c r="Z1318" i="13"/>
  <c r="Y1318" i="13"/>
  <c r="X1318" i="13"/>
  <c r="W1318" i="13"/>
  <c r="V1318" i="13"/>
  <c r="U1318" i="13"/>
  <c r="T1318" i="13"/>
  <c r="S1318" i="13"/>
  <c r="R1318" i="13"/>
  <c r="Q1318" i="13"/>
  <c r="O1318" i="13"/>
  <c r="K1318" i="13"/>
  <c r="H1318" i="13"/>
  <c r="AE1317" i="13"/>
  <c r="AC1317" i="13"/>
  <c r="AA1317" i="13"/>
  <c r="Z1317" i="13"/>
  <c r="Y1317" i="13"/>
  <c r="X1317" i="13"/>
  <c r="W1317" i="13"/>
  <c r="V1317" i="13"/>
  <c r="U1317" i="13"/>
  <c r="T1317" i="13"/>
  <c r="S1317" i="13"/>
  <c r="R1317" i="13"/>
  <c r="Q1317" i="13"/>
  <c r="O1317" i="13"/>
  <c r="K1317" i="13"/>
  <c r="H1317" i="13"/>
  <c r="AE1316" i="13"/>
  <c r="AC1316" i="13"/>
  <c r="AA1316" i="13"/>
  <c r="Z1316" i="13"/>
  <c r="Y1316" i="13"/>
  <c r="X1316" i="13"/>
  <c r="W1316" i="13"/>
  <c r="V1316" i="13"/>
  <c r="U1316" i="13"/>
  <c r="T1316" i="13"/>
  <c r="S1316" i="13"/>
  <c r="R1316" i="13"/>
  <c r="Q1316" i="13"/>
  <c r="O1316" i="13"/>
  <c r="K1316" i="13"/>
  <c r="H1316" i="13"/>
  <c r="AE1315" i="13"/>
  <c r="AC1315" i="13"/>
  <c r="AA1315" i="13"/>
  <c r="Z1315" i="13"/>
  <c r="Y1315" i="13"/>
  <c r="X1315" i="13"/>
  <c r="W1315" i="13"/>
  <c r="V1315" i="13"/>
  <c r="U1315" i="13"/>
  <c r="T1315" i="13"/>
  <c r="S1315" i="13"/>
  <c r="R1315" i="13"/>
  <c r="Q1315" i="13"/>
  <c r="O1315" i="13"/>
  <c r="K1315" i="13"/>
  <c r="H1315" i="13"/>
  <c r="AE1314" i="13"/>
  <c r="AC1314" i="13"/>
  <c r="AA1314" i="13"/>
  <c r="Z1314" i="13"/>
  <c r="Y1314" i="13"/>
  <c r="X1314" i="13"/>
  <c r="W1314" i="13"/>
  <c r="V1314" i="13"/>
  <c r="U1314" i="13"/>
  <c r="T1314" i="13"/>
  <c r="S1314" i="13"/>
  <c r="R1314" i="13"/>
  <c r="Q1314" i="13"/>
  <c r="O1314" i="13"/>
  <c r="K1314" i="13"/>
  <c r="H1314" i="13"/>
  <c r="AE1313" i="13"/>
  <c r="AC1313" i="13"/>
  <c r="AA1313" i="13"/>
  <c r="Z1313" i="13"/>
  <c r="Y1313" i="13"/>
  <c r="X1313" i="13"/>
  <c r="W1313" i="13"/>
  <c r="V1313" i="13"/>
  <c r="U1313" i="13"/>
  <c r="T1313" i="13"/>
  <c r="S1313" i="13"/>
  <c r="R1313" i="13"/>
  <c r="Q1313" i="13"/>
  <c r="O1313" i="13"/>
  <c r="K1313" i="13"/>
  <c r="H1313" i="13"/>
  <c r="AE1312" i="13"/>
  <c r="AC1312" i="13"/>
  <c r="AA1312" i="13"/>
  <c r="Z1312" i="13"/>
  <c r="Y1312" i="13"/>
  <c r="X1312" i="13"/>
  <c r="W1312" i="13"/>
  <c r="V1312" i="13"/>
  <c r="U1312" i="13"/>
  <c r="T1312" i="13"/>
  <c r="S1312" i="13"/>
  <c r="R1312" i="13"/>
  <c r="Q1312" i="13"/>
  <c r="O1312" i="13"/>
  <c r="K1312" i="13"/>
  <c r="H1312" i="13"/>
  <c r="AE1311" i="13"/>
  <c r="AC1311" i="13"/>
  <c r="AA1311" i="13"/>
  <c r="Z1311" i="13"/>
  <c r="Y1311" i="13"/>
  <c r="X1311" i="13"/>
  <c r="W1311" i="13"/>
  <c r="V1311" i="13"/>
  <c r="U1311" i="13"/>
  <c r="T1311" i="13"/>
  <c r="S1311" i="13"/>
  <c r="R1311" i="13"/>
  <c r="Q1311" i="13"/>
  <c r="O1311" i="13"/>
  <c r="K1311" i="13"/>
  <c r="H1311" i="13"/>
  <c r="AE1310" i="13"/>
  <c r="AC1310" i="13"/>
  <c r="AA1310" i="13"/>
  <c r="Z1310" i="13"/>
  <c r="Y1310" i="13"/>
  <c r="X1310" i="13"/>
  <c r="W1310" i="13"/>
  <c r="V1310" i="13"/>
  <c r="U1310" i="13"/>
  <c r="T1310" i="13"/>
  <c r="S1310" i="13"/>
  <c r="R1310" i="13"/>
  <c r="Q1310" i="13"/>
  <c r="O1310" i="13"/>
  <c r="K1310" i="13"/>
  <c r="H1310" i="13"/>
  <c r="AE1309" i="13"/>
  <c r="AC1309" i="13"/>
  <c r="AA1309" i="13"/>
  <c r="Z1309" i="13"/>
  <c r="Y1309" i="13"/>
  <c r="X1309" i="13"/>
  <c r="W1309" i="13"/>
  <c r="V1309" i="13"/>
  <c r="U1309" i="13"/>
  <c r="T1309" i="13"/>
  <c r="S1309" i="13"/>
  <c r="R1309" i="13"/>
  <c r="Q1309" i="13"/>
  <c r="O1309" i="13"/>
  <c r="K1309" i="13"/>
  <c r="H1309" i="13"/>
  <c r="AE1308" i="13"/>
  <c r="AC1308" i="13"/>
  <c r="AA1308" i="13"/>
  <c r="Z1308" i="13"/>
  <c r="Y1308" i="13"/>
  <c r="X1308" i="13"/>
  <c r="W1308" i="13"/>
  <c r="V1308" i="13"/>
  <c r="U1308" i="13"/>
  <c r="T1308" i="13"/>
  <c r="S1308" i="13"/>
  <c r="R1308" i="13"/>
  <c r="Q1308" i="13"/>
  <c r="O1308" i="13"/>
  <c r="K1308" i="13"/>
  <c r="H1308" i="13"/>
  <c r="AE1307" i="13"/>
  <c r="AC1307" i="13"/>
  <c r="AA1307" i="13"/>
  <c r="Z1307" i="13"/>
  <c r="Y1307" i="13"/>
  <c r="X1307" i="13"/>
  <c r="W1307" i="13"/>
  <c r="V1307" i="13"/>
  <c r="U1307" i="13"/>
  <c r="T1307" i="13"/>
  <c r="S1307" i="13"/>
  <c r="R1307" i="13"/>
  <c r="Q1307" i="13"/>
  <c r="O1307" i="13"/>
  <c r="K1307" i="13"/>
  <c r="H1307" i="13"/>
  <c r="AE1306" i="13"/>
  <c r="AC1306" i="13"/>
  <c r="AA1306" i="13"/>
  <c r="Z1306" i="13"/>
  <c r="Y1306" i="13"/>
  <c r="X1306" i="13"/>
  <c r="W1306" i="13"/>
  <c r="V1306" i="13"/>
  <c r="U1306" i="13"/>
  <c r="T1306" i="13"/>
  <c r="S1306" i="13"/>
  <c r="R1306" i="13"/>
  <c r="Q1306" i="13"/>
  <c r="O1306" i="13"/>
  <c r="K1306" i="13"/>
  <c r="H1306" i="13"/>
  <c r="AE1305" i="13"/>
  <c r="AC1305" i="13"/>
  <c r="AA1305" i="13"/>
  <c r="Z1305" i="13"/>
  <c r="Y1305" i="13"/>
  <c r="X1305" i="13"/>
  <c r="W1305" i="13"/>
  <c r="V1305" i="13"/>
  <c r="U1305" i="13"/>
  <c r="T1305" i="13"/>
  <c r="S1305" i="13"/>
  <c r="R1305" i="13"/>
  <c r="Q1305" i="13"/>
  <c r="O1305" i="13"/>
  <c r="K1305" i="13"/>
  <c r="H1305" i="13"/>
  <c r="AE1304" i="13"/>
  <c r="AC1304" i="13"/>
  <c r="AA1304" i="13"/>
  <c r="Z1304" i="13"/>
  <c r="Y1304" i="13"/>
  <c r="X1304" i="13"/>
  <c r="W1304" i="13"/>
  <c r="V1304" i="13"/>
  <c r="U1304" i="13"/>
  <c r="T1304" i="13"/>
  <c r="S1304" i="13"/>
  <c r="R1304" i="13"/>
  <c r="Q1304" i="13"/>
  <c r="O1304" i="13"/>
  <c r="K1304" i="13"/>
  <c r="H1304" i="13"/>
  <c r="AE1303" i="13"/>
  <c r="AC1303" i="13"/>
  <c r="AA1303" i="13"/>
  <c r="Z1303" i="13"/>
  <c r="Y1303" i="13"/>
  <c r="X1303" i="13"/>
  <c r="W1303" i="13"/>
  <c r="V1303" i="13"/>
  <c r="U1303" i="13"/>
  <c r="T1303" i="13"/>
  <c r="S1303" i="13"/>
  <c r="R1303" i="13"/>
  <c r="Q1303" i="13"/>
  <c r="O1303" i="13"/>
  <c r="K1303" i="13"/>
  <c r="H1303" i="13"/>
  <c r="AE1302" i="13"/>
  <c r="AC1302" i="13"/>
  <c r="AA1302" i="13"/>
  <c r="Z1302" i="13"/>
  <c r="Y1302" i="13"/>
  <c r="X1302" i="13"/>
  <c r="W1302" i="13"/>
  <c r="V1302" i="13"/>
  <c r="U1302" i="13"/>
  <c r="T1302" i="13"/>
  <c r="S1302" i="13"/>
  <c r="R1302" i="13"/>
  <c r="Q1302" i="13"/>
  <c r="O1302" i="13"/>
  <c r="K1302" i="13"/>
  <c r="H1302" i="13"/>
  <c r="AE1301" i="13"/>
  <c r="AC1301" i="13"/>
  <c r="AA1301" i="13"/>
  <c r="Z1301" i="13"/>
  <c r="Y1301" i="13"/>
  <c r="X1301" i="13"/>
  <c r="W1301" i="13"/>
  <c r="V1301" i="13"/>
  <c r="U1301" i="13"/>
  <c r="T1301" i="13"/>
  <c r="S1301" i="13"/>
  <c r="R1301" i="13"/>
  <c r="Q1301" i="13"/>
  <c r="O1301" i="13"/>
  <c r="K1301" i="13"/>
  <c r="H1301" i="13"/>
  <c r="AE1300" i="13"/>
  <c r="AC1300" i="13"/>
  <c r="AA1300" i="13"/>
  <c r="Z1300" i="13"/>
  <c r="Y1300" i="13"/>
  <c r="X1300" i="13"/>
  <c r="W1300" i="13"/>
  <c r="V1300" i="13"/>
  <c r="U1300" i="13"/>
  <c r="T1300" i="13"/>
  <c r="S1300" i="13"/>
  <c r="R1300" i="13"/>
  <c r="Q1300" i="13"/>
  <c r="O1300" i="13"/>
  <c r="K1300" i="13"/>
  <c r="H1300" i="13"/>
  <c r="AE1299" i="13"/>
  <c r="AC1299" i="13"/>
  <c r="AA1299" i="13"/>
  <c r="Z1299" i="13"/>
  <c r="Y1299" i="13"/>
  <c r="X1299" i="13"/>
  <c r="W1299" i="13"/>
  <c r="V1299" i="13"/>
  <c r="U1299" i="13"/>
  <c r="T1299" i="13"/>
  <c r="S1299" i="13"/>
  <c r="R1299" i="13"/>
  <c r="Q1299" i="13"/>
  <c r="O1299" i="13"/>
  <c r="K1299" i="13"/>
  <c r="H1299" i="13"/>
  <c r="AE1298" i="13"/>
  <c r="AC1298" i="13"/>
  <c r="AA1298" i="13"/>
  <c r="Z1298" i="13"/>
  <c r="Y1298" i="13"/>
  <c r="X1298" i="13"/>
  <c r="W1298" i="13"/>
  <c r="V1298" i="13"/>
  <c r="U1298" i="13"/>
  <c r="T1298" i="13"/>
  <c r="S1298" i="13"/>
  <c r="R1298" i="13"/>
  <c r="Q1298" i="13"/>
  <c r="O1298" i="13"/>
  <c r="K1298" i="13"/>
  <c r="H1298" i="13"/>
  <c r="AE1297" i="13"/>
  <c r="AC1297" i="13"/>
  <c r="AA1297" i="13"/>
  <c r="Z1297" i="13"/>
  <c r="Y1297" i="13"/>
  <c r="X1297" i="13"/>
  <c r="W1297" i="13"/>
  <c r="V1297" i="13"/>
  <c r="U1297" i="13"/>
  <c r="T1297" i="13"/>
  <c r="S1297" i="13"/>
  <c r="R1297" i="13"/>
  <c r="Q1297" i="13"/>
  <c r="O1297" i="13"/>
  <c r="K1297" i="13"/>
  <c r="H1297" i="13"/>
  <c r="AE1296" i="13"/>
  <c r="AC1296" i="13"/>
  <c r="AA1296" i="13"/>
  <c r="Z1296" i="13"/>
  <c r="Y1296" i="13"/>
  <c r="X1296" i="13"/>
  <c r="W1296" i="13"/>
  <c r="V1296" i="13"/>
  <c r="U1296" i="13"/>
  <c r="T1296" i="13"/>
  <c r="S1296" i="13"/>
  <c r="R1296" i="13"/>
  <c r="Q1296" i="13"/>
  <c r="O1296" i="13"/>
  <c r="K1296" i="13"/>
  <c r="H1296" i="13"/>
  <c r="AE1295" i="13"/>
  <c r="AC1295" i="13"/>
  <c r="AA1295" i="13"/>
  <c r="Z1295" i="13"/>
  <c r="Y1295" i="13"/>
  <c r="X1295" i="13"/>
  <c r="W1295" i="13"/>
  <c r="V1295" i="13"/>
  <c r="U1295" i="13"/>
  <c r="T1295" i="13"/>
  <c r="S1295" i="13"/>
  <c r="R1295" i="13"/>
  <c r="Q1295" i="13"/>
  <c r="O1295" i="13"/>
  <c r="K1295" i="13"/>
  <c r="H1295" i="13"/>
  <c r="AE1294" i="13"/>
  <c r="AC1294" i="13"/>
  <c r="AA1294" i="13"/>
  <c r="Z1294" i="13"/>
  <c r="Y1294" i="13"/>
  <c r="X1294" i="13"/>
  <c r="W1294" i="13"/>
  <c r="V1294" i="13"/>
  <c r="U1294" i="13"/>
  <c r="T1294" i="13"/>
  <c r="S1294" i="13"/>
  <c r="R1294" i="13"/>
  <c r="Q1294" i="13"/>
  <c r="O1294" i="13"/>
  <c r="K1294" i="13"/>
  <c r="H1294" i="13"/>
  <c r="AE1293" i="13"/>
  <c r="AC1293" i="13"/>
  <c r="AA1293" i="13"/>
  <c r="Z1293" i="13"/>
  <c r="Y1293" i="13"/>
  <c r="X1293" i="13"/>
  <c r="W1293" i="13"/>
  <c r="V1293" i="13"/>
  <c r="U1293" i="13"/>
  <c r="T1293" i="13"/>
  <c r="S1293" i="13"/>
  <c r="R1293" i="13"/>
  <c r="Q1293" i="13"/>
  <c r="O1293" i="13"/>
  <c r="K1293" i="13"/>
  <c r="H1293" i="13"/>
  <c r="AE1292" i="13"/>
  <c r="AC1292" i="13"/>
  <c r="AA1292" i="13"/>
  <c r="Z1292" i="13"/>
  <c r="Y1292" i="13"/>
  <c r="X1292" i="13"/>
  <c r="W1292" i="13"/>
  <c r="V1292" i="13"/>
  <c r="U1292" i="13"/>
  <c r="T1292" i="13"/>
  <c r="S1292" i="13"/>
  <c r="R1292" i="13"/>
  <c r="Q1292" i="13"/>
  <c r="O1292" i="13"/>
  <c r="K1292" i="13"/>
  <c r="H1292" i="13"/>
  <c r="AE1291" i="13"/>
  <c r="AC1291" i="13"/>
  <c r="AA1291" i="13"/>
  <c r="Z1291" i="13"/>
  <c r="Y1291" i="13"/>
  <c r="X1291" i="13"/>
  <c r="W1291" i="13"/>
  <c r="V1291" i="13"/>
  <c r="U1291" i="13"/>
  <c r="T1291" i="13"/>
  <c r="S1291" i="13"/>
  <c r="R1291" i="13"/>
  <c r="Q1291" i="13"/>
  <c r="O1291" i="13"/>
  <c r="K1291" i="13"/>
  <c r="H1291" i="13"/>
  <c r="AE1290" i="13"/>
  <c r="AC1290" i="13"/>
  <c r="AA1290" i="13"/>
  <c r="Z1290" i="13"/>
  <c r="Y1290" i="13"/>
  <c r="X1290" i="13"/>
  <c r="W1290" i="13"/>
  <c r="V1290" i="13"/>
  <c r="U1290" i="13"/>
  <c r="T1290" i="13"/>
  <c r="S1290" i="13"/>
  <c r="R1290" i="13"/>
  <c r="Q1290" i="13"/>
  <c r="O1290" i="13"/>
  <c r="K1290" i="13"/>
  <c r="H1290" i="13"/>
  <c r="AE1289" i="13"/>
  <c r="AC1289" i="13"/>
  <c r="AA1289" i="13"/>
  <c r="Z1289" i="13"/>
  <c r="Y1289" i="13"/>
  <c r="X1289" i="13"/>
  <c r="W1289" i="13"/>
  <c r="V1289" i="13"/>
  <c r="U1289" i="13"/>
  <c r="T1289" i="13"/>
  <c r="S1289" i="13"/>
  <c r="R1289" i="13"/>
  <c r="Q1289" i="13"/>
  <c r="O1289" i="13"/>
  <c r="K1289" i="13"/>
  <c r="H1289" i="13"/>
  <c r="AE1288" i="13"/>
  <c r="AC1288" i="13"/>
  <c r="AA1288" i="13"/>
  <c r="Z1288" i="13"/>
  <c r="Y1288" i="13"/>
  <c r="X1288" i="13"/>
  <c r="W1288" i="13"/>
  <c r="V1288" i="13"/>
  <c r="U1288" i="13"/>
  <c r="T1288" i="13"/>
  <c r="S1288" i="13"/>
  <c r="R1288" i="13"/>
  <c r="Q1288" i="13"/>
  <c r="O1288" i="13"/>
  <c r="K1288" i="13"/>
  <c r="H1288" i="13"/>
  <c r="AE1287" i="13"/>
  <c r="AC1287" i="13"/>
  <c r="AA1287" i="13"/>
  <c r="Z1287" i="13"/>
  <c r="Y1287" i="13"/>
  <c r="X1287" i="13"/>
  <c r="W1287" i="13"/>
  <c r="V1287" i="13"/>
  <c r="U1287" i="13"/>
  <c r="T1287" i="13"/>
  <c r="S1287" i="13"/>
  <c r="R1287" i="13"/>
  <c r="Q1287" i="13"/>
  <c r="O1287" i="13"/>
  <c r="K1287" i="13"/>
  <c r="H1287" i="13"/>
  <c r="AE1286" i="13"/>
  <c r="AC1286" i="13"/>
  <c r="AA1286" i="13"/>
  <c r="Z1286" i="13"/>
  <c r="Y1286" i="13"/>
  <c r="X1286" i="13"/>
  <c r="W1286" i="13"/>
  <c r="V1286" i="13"/>
  <c r="U1286" i="13"/>
  <c r="T1286" i="13"/>
  <c r="S1286" i="13"/>
  <c r="R1286" i="13"/>
  <c r="Q1286" i="13"/>
  <c r="O1286" i="13"/>
  <c r="K1286" i="13"/>
  <c r="H1286" i="13"/>
  <c r="AE1285" i="13"/>
  <c r="AC1285" i="13"/>
  <c r="AA1285" i="13"/>
  <c r="Z1285" i="13"/>
  <c r="Y1285" i="13"/>
  <c r="X1285" i="13"/>
  <c r="W1285" i="13"/>
  <c r="V1285" i="13"/>
  <c r="U1285" i="13"/>
  <c r="T1285" i="13"/>
  <c r="S1285" i="13"/>
  <c r="R1285" i="13"/>
  <c r="Q1285" i="13"/>
  <c r="O1285" i="13"/>
  <c r="K1285" i="13"/>
  <c r="H1285" i="13"/>
  <c r="AE1284" i="13"/>
  <c r="AC1284" i="13"/>
  <c r="AA1284" i="13"/>
  <c r="Z1284" i="13"/>
  <c r="Y1284" i="13"/>
  <c r="X1284" i="13"/>
  <c r="W1284" i="13"/>
  <c r="V1284" i="13"/>
  <c r="U1284" i="13"/>
  <c r="T1284" i="13"/>
  <c r="S1284" i="13"/>
  <c r="R1284" i="13"/>
  <c r="Q1284" i="13"/>
  <c r="O1284" i="13"/>
  <c r="K1284" i="13"/>
  <c r="H1284" i="13"/>
  <c r="AE1283" i="13"/>
  <c r="AC1283" i="13"/>
  <c r="AA1283" i="13"/>
  <c r="Z1283" i="13"/>
  <c r="Y1283" i="13"/>
  <c r="X1283" i="13"/>
  <c r="W1283" i="13"/>
  <c r="V1283" i="13"/>
  <c r="U1283" i="13"/>
  <c r="T1283" i="13"/>
  <c r="S1283" i="13"/>
  <c r="R1283" i="13"/>
  <c r="Q1283" i="13"/>
  <c r="O1283" i="13"/>
  <c r="K1283" i="13"/>
  <c r="H1283" i="13"/>
  <c r="AE1282" i="13"/>
  <c r="AC1282" i="13"/>
  <c r="AA1282" i="13"/>
  <c r="Z1282" i="13"/>
  <c r="Y1282" i="13"/>
  <c r="X1282" i="13"/>
  <c r="W1282" i="13"/>
  <c r="V1282" i="13"/>
  <c r="U1282" i="13"/>
  <c r="T1282" i="13"/>
  <c r="S1282" i="13"/>
  <c r="R1282" i="13"/>
  <c r="Q1282" i="13"/>
  <c r="O1282" i="13"/>
  <c r="K1282" i="13"/>
  <c r="H1282" i="13"/>
  <c r="AE1281" i="13"/>
  <c r="AC1281" i="13"/>
  <c r="AA1281" i="13"/>
  <c r="Z1281" i="13"/>
  <c r="Y1281" i="13"/>
  <c r="X1281" i="13"/>
  <c r="W1281" i="13"/>
  <c r="V1281" i="13"/>
  <c r="U1281" i="13"/>
  <c r="T1281" i="13"/>
  <c r="S1281" i="13"/>
  <c r="R1281" i="13"/>
  <c r="Q1281" i="13"/>
  <c r="O1281" i="13"/>
  <c r="K1281" i="13"/>
  <c r="H1281" i="13"/>
  <c r="AE1280" i="13"/>
  <c r="AC1280" i="13"/>
  <c r="AA1280" i="13"/>
  <c r="Z1280" i="13"/>
  <c r="Y1280" i="13"/>
  <c r="X1280" i="13"/>
  <c r="W1280" i="13"/>
  <c r="V1280" i="13"/>
  <c r="U1280" i="13"/>
  <c r="T1280" i="13"/>
  <c r="S1280" i="13"/>
  <c r="R1280" i="13"/>
  <c r="Q1280" i="13"/>
  <c r="O1280" i="13"/>
  <c r="K1280" i="13"/>
  <c r="H1280" i="13"/>
  <c r="AE1279" i="13"/>
  <c r="AC1279" i="13"/>
  <c r="AA1279" i="13"/>
  <c r="Z1279" i="13"/>
  <c r="Y1279" i="13"/>
  <c r="X1279" i="13"/>
  <c r="W1279" i="13"/>
  <c r="V1279" i="13"/>
  <c r="U1279" i="13"/>
  <c r="T1279" i="13"/>
  <c r="S1279" i="13"/>
  <c r="R1279" i="13"/>
  <c r="Q1279" i="13"/>
  <c r="O1279" i="13"/>
  <c r="K1279" i="13"/>
  <c r="H1279" i="13"/>
  <c r="AE1278" i="13"/>
  <c r="AC1278" i="13"/>
  <c r="AA1278" i="13"/>
  <c r="Z1278" i="13"/>
  <c r="Y1278" i="13"/>
  <c r="X1278" i="13"/>
  <c r="W1278" i="13"/>
  <c r="V1278" i="13"/>
  <c r="U1278" i="13"/>
  <c r="T1278" i="13"/>
  <c r="S1278" i="13"/>
  <c r="R1278" i="13"/>
  <c r="Q1278" i="13"/>
  <c r="O1278" i="13"/>
  <c r="K1278" i="13"/>
  <c r="H1278" i="13"/>
  <c r="AE1277" i="13"/>
  <c r="AC1277" i="13"/>
  <c r="AA1277" i="13"/>
  <c r="Z1277" i="13"/>
  <c r="Y1277" i="13"/>
  <c r="X1277" i="13"/>
  <c r="W1277" i="13"/>
  <c r="V1277" i="13"/>
  <c r="U1277" i="13"/>
  <c r="T1277" i="13"/>
  <c r="S1277" i="13"/>
  <c r="R1277" i="13"/>
  <c r="Q1277" i="13"/>
  <c r="O1277" i="13"/>
  <c r="K1277" i="13"/>
  <c r="H1277" i="13"/>
  <c r="AE1276" i="13"/>
  <c r="AC1276" i="13"/>
  <c r="AA1276" i="13"/>
  <c r="Z1276" i="13"/>
  <c r="Y1276" i="13"/>
  <c r="X1276" i="13"/>
  <c r="W1276" i="13"/>
  <c r="V1276" i="13"/>
  <c r="U1276" i="13"/>
  <c r="T1276" i="13"/>
  <c r="S1276" i="13"/>
  <c r="R1276" i="13"/>
  <c r="Q1276" i="13"/>
  <c r="O1276" i="13"/>
  <c r="K1276" i="13"/>
  <c r="H1276" i="13"/>
  <c r="AE1275" i="13"/>
  <c r="AC1275" i="13"/>
  <c r="AA1275" i="13"/>
  <c r="Z1275" i="13"/>
  <c r="Y1275" i="13"/>
  <c r="X1275" i="13"/>
  <c r="W1275" i="13"/>
  <c r="V1275" i="13"/>
  <c r="U1275" i="13"/>
  <c r="T1275" i="13"/>
  <c r="S1275" i="13"/>
  <c r="R1275" i="13"/>
  <c r="Q1275" i="13"/>
  <c r="O1275" i="13"/>
  <c r="K1275" i="13"/>
  <c r="H1275" i="13"/>
  <c r="AE1274" i="13"/>
  <c r="AC1274" i="13"/>
  <c r="AA1274" i="13"/>
  <c r="Z1274" i="13"/>
  <c r="Y1274" i="13"/>
  <c r="X1274" i="13"/>
  <c r="W1274" i="13"/>
  <c r="V1274" i="13"/>
  <c r="U1274" i="13"/>
  <c r="T1274" i="13"/>
  <c r="S1274" i="13"/>
  <c r="R1274" i="13"/>
  <c r="Q1274" i="13"/>
  <c r="O1274" i="13"/>
  <c r="K1274" i="13"/>
  <c r="H1274" i="13"/>
  <c r="AE1273" i="13"/>
  <c r="AC1273" i="13"/>
  <c r="AA1273" i="13"/>
  <c r="Z1273" i="13"/>
  <c r="Y1273" i="13"/>
  <c r="X1273" i="13"/>
  <c r="W1273" i="13"/>
  <c r="V1273" i="13"/>
  <c r="U1273" i="13"/>
  <c r="T1273" i="13"/>
  <c r="S1273" i="13"/>
  <c r="R1273" i="13"/>
  <c r="Q1273" i="13"/>
  <c r="O1273" i="13"/>
  <c r="K1273" i="13"/>
  <c r="H1273" i="13"/>
  <c r="AE1272" i="13"/>
  <c r="AC1272" i="13"/>
  <c r="AA1272" i="13"/>
  <c r="Z1272" i="13"/>
  <c r="Y1272" i="13"/>
  <c r="X1272" i="13"/>
  <c r="W1272" i="13"/>
  <c r="V1272" i="13"/>
  <c r="U1272" i="13"/>
  <c r="T1272" i="13"/>
  <c r="S1272" i="13"/>
  <c r="R1272" i="13"/>
  <c r="Q1272" i="13"/>
  <c r="O1272" i="13"/>
  <c r="K1272" i="13"/>
  <c r="H1272" i="13"/>
  <c r="AE1271" i="13"/>
  <c r="AC1271" i="13"/>
  <c r="AA1271" i="13"/>
  <c r="Z1271" i="13"/>
  <c r="Y1271" i="13"/>
  <c r="X1271" i="13"/>
  <c r="W1271" i="13"/>
  <c r="V1271" i="13"/>
  <c r="U1271" i="13"/>
  <c r="T1271" i="13"/>
  <c r="S1271" i="13"/>
  <c r="R1271" i="13"/>
  <c r="Q1271" i="13"/>
  <c r="O1271" i="13"/>
  <c r="K1271" i="13"/>
  <c r="H1271" i="13"/>
  <c r="AE1270" i="13"/>
  <c r="AC1270" i="13"/>
  <c r="AA1270" i="13"/>
  <c r="Z1270" i="13"/>
  <c r="Y1270" i="13"/>
  <c r="X1270" i="13"/>
  <c r="W1270" i="13"/>
  <c r="V1270" i="13"/>
  <c r="U1270" i="13"/>
  <c r="T1270" i="13"/>
  <c r="S1270" i="13"/>
  <c r="R1270" i="13"/>
  <c r="Q1270" i="13"/>
  <c r="O1270" i="13"/>
  <c r="K1270" i="13"/>
  <c r="H1270" i="13"/>
  <c r="AE1269" i="13"/>
  <c r="AC1269" i="13"/>
  <c r="AA1269" i="13"/>
  <c r="Z1269" i="13"/>
  <c r="Y1269" i="13"/>
  <c r="X1269" i="13"/>
  <c r="W1269" i="13"/>
  <c r="V1269" i="13"/>
  <c r="U1269" i="13"/>
  <c r="T1269" i="13"/>
  <c r="S1269" i="13"/>
  <c r="R1269" i="13"/>
  <c r="Q1269" i="13"/>
  <c r="O1269" i="13"/>
  <c r="K1269" i="13"/>
  <c r="H1269" i="13"/>
  <c r="AE1268" i="13"/>
  <c r="AC1268" i="13"/>
  <c r="AA1268" i="13"/>
  <c r="Z1268" i="13"/>
  <c r="Y1268" i="13"/>
  <c r="X1268" i="13"/>
  <c r="W1268" i="13"/>
  <c r="V1268" i="13"/>
  <c r="U1268" i="13"/>
  <c r="T1268" i="13"/>
  <c r="S1268" i="13"/>
  <c r="R1268" i="13"/>
  <c r="Q1268" i="13"/>
  <c r="O1268" i="13"/>
  <c r="K1268" i="13"/>
  <c r="H1268" i="13"/>
  <c r="AE1267" i="13"/>
  <c r="AC1267" i="13"/>
  <c r="AA1267" i="13"/>
  <c r="Z1267" i="13"/>
  <c r="Y1267" i="13"/>
  <c r="X1267" i="13"/>
  <c r="W1267" i="13"/>
  <c r="V1267" i="13"/>
  <c r="U1267" i="13"/>
  <c r="T1267" i="13"/>
  <c r="S1267" i="13"/>
  <c r="R1267" i="13"/>
  <c r="Q1267" i="13"/>
  <c r="O1267" i="13"/>
  <c r="K1267" i="13"/>
  <c r="H1267" i="13"/>
  <c r="AE1266" i="13"/>
  <c r="AC1266" i="13"/>
  <c r="AA1266" i="13"/>
  <c r="Z1266" i="13"/>
  <c r="Y1266" i="13"/>
  <c r="X1266" i="13"/>
  <c r="W1266" i="13"/>
  <c r="V1266" i="13"/>
  <c r="U1266" i="13"/>
  <c r="T1266" i="13"/>
  <c r="S1266" i="13"/>
  <c r="R1266" i="13"/>
  <c r="Q1266" i="13"/>
  <c r="O1266" i="13"/>
  <c r="K1266" i="13"/>
  <c r="H1266" i="13"/>
  <c r="AE1265" i="13"/>
  <c r="AC1265" i="13"/>
  <c r="AA1265" i="13"/>
  <c r="Z1265" i="13"/>
  <c r="Y1265" i="13"/>
  <c r="X1265" i="13"/>
  <c r="W1265" i="13"/>
  <c r="V1265" i="13"/>
  <c r="U1265" i="13"/>
  <c r="T1265" i="13"/>
  <c r="S1265" i="13"/>
  <c r="R1265" i="13"/>
  <c r="Q1265" i="13"/>
  <c r="O1265" i="13"/>
  <c r="K1265" i="13"/>
  <c r="H1265" i="13"/>
  <c r="AE1264" i="13"/>
  <c r="AC1264" i="13"/>
  <c r="AA1264" i="13"/>
  <c r="Z1264" i="13"/>
  <c r="Y1264" i="13"/>
  <c r="X1264" i="13"/>
  <c r="W1264" i="13"/>
  <c r="V1264" i="13"/>
  <c r="U1264" i="13"/>
  <c r="T1264" i="13"/>
  <c r="S1264" i="13"/>
  <c r="R1264" i="13"/>
  <c r="Q1264" i="13"/>
  <c r="O1264" i="13"/>
  <c r="K1264" i="13"/>
  <c r="H1264" i="13"/>
  <c r="AE1263" i="13"/>
  <c r="AC1263" i="13"/>
  <c r="AA1263" i="13"/>
  <c r="Z1263" i="13"/>
  <c r="Y1263" i="13"/>
  <c r="X1263" i="13"/>
  <c r="W1263" i="13"/>
  <c r="V1263" i="13"/>
  <c r="U1263" i="13"/>
  <c r="T1263" i="13"/>
  <c r="S1263" i="13"/>
  <c r="R1263" i="13"/>
  <c r="Q1263" i="13"/>
  <c r="O1263" i="13"/>
  <c r="K1263" i="13"/>
  <c r="H1263" i="13"/>
  <c r="AE1262" i="13"/>
  <c r="AC1262" i="13"/>
  <c r="AA1262" i="13"/>
  <c r="Z1262" i="13"/>
  <c r="Y1262" i="13"/>
  <c r="X1262" i="13"/>
  <c r="W1262" i="13"/>
  <c r="V1262" i="13"/>
  <c r="U1262" i="13"/>
  <c r="T1262" i="13"/>
  <c r="S1262" i="13"/>
  <c r="R1262" i="13"/>
  <c r="Q1262" i="13"/>
  <c r="O1262" i="13"/>
  <c r="K1262" i="13"/>
  <c r="H1262" i="13"/>
  <c r="AE1261" i="13"/>
  <c r="AC1261" i="13"/>
  <c r="AA1261" i="13"/>
  <c r="Z1261" i="13"/>
  <c r="Y1261" i="13"/>
  <c r="X1261" i="13"/>
  <c r="W1261" i="13"/>
  <c r="V1261" i="13"/>
  <c r="U1261" i="13"/>
  <c r="T1261" i="13"/>
  <c r="S1261" i="13"/>
  <c r="R1261" i="13"/>
  <c r="Q1261" i="13"/>
  <c r="O1261" i="13"/>
  <c r="K1261" i="13"/>
  <c r="H1261" i="13"/>
  <c r="AE1260" i="13"/>
  <c r="AC1260" i="13"/>
  <c r="AA1260" i="13"/>
  <c r="Z1260" i="13"/>
  <c r="Y1260" i="13"/>
  <c r="X1260" i="13"/>
  <c r="W1260" i="13"/>
  <c r="V1260" i="13"/>
  <c r="U1260" i="13"/>
  <c r="T1260" i="13"/>
  <c r="S1260" i="13"/>
  <c r="R1260" i="13"/>
  <c r="Q1260" i="13"/>
  <c r="O1260" i="13"/>
  <c r="K1260" i="13"/>
  <c r="H1260" i="13"/>
  <c r="AE1259" i="13"/>
  <c r="AC1259" i="13"/>
  <c r="AA1259" i="13"/>
  <c r="Z1259" i="13"/>
  <c r="Y1259" i="13"/>
  <c r="X1259" i="13"/>
  <c r="W1259" i="13"/>
  <c r="V1259" i="13"/>
  <c r="U1259" i="13"/>
  <c r="T1259" i="13"/>
  <c r="S1259" i="13"/>
  <c r="R1259" i="13"/>
  <c r="Q1259" i="13"/>
  <c r="O1259" i="13"/>
  <c r="K1259" i="13"/>
  <c r="H1259" i="13"/>
  <c r="AE1258" i="13"/>
  <c r="AC1258" i="13"/>
  <c r="AA1258" i="13"/>
  <c r="Z1258" i="13"/>
  <c r="Y1258" i="13"/>
  <c r="X1258" i="13"/>
  <c r="W1258" i="13"/>
  <c r="V1258" i="13"/>
  <c r="U1258" i="13"/>
  <c r="T1258" i="13"/>
  <c r="S1258" i="13"/>
  <c r="R1258" i="13"/>
  <c r="Q1258" i="13"/>
  <c r="O1258" i="13"/>
  <c r="K1258" i="13"/>
  <c r="H1258" i="13"/>
  <c r="AE1257" i="13"/>
  <c r="AC1257" i="13"/>
  <c r="AA1257" i="13"/>
  <c r="Z1257" i="13"/>
  <c r="Y1257" i="13"/>
  <c r="X1257" i="13"/>
  <c r="W1257" i="13"/>
  <c r="V1257" i="13"/>
  <c r="U1257" i="13"/>
  <c r="T1257" i="13"/>
  <c r="S1257" i="13"/>
  <c r="R1257" i="13"/>
  <c r="Q1257" i="13"/>
  <c r="O1257" i="13"/>
  <c r="K1257" i="13"/>
  <c r="H1257" i="13"/>
  <c r="AE1256" i="13"/>
  <c r="AC1256" i="13"/>
  <c r="AA1256" i="13"/>
  <c r="Z1256" i="13"/>
  <c r="Y1256" i="13"/>
  <c r="X1256" i="13"/>
  <c r="W1256" i="13"/>
  <c r="V1256" i="13"/>
  <c r="U1256" i="13"/>
  <c r="T1256" i="13"/>
  <c r="S1256" i="13"/>
  <c r="R1256" i="13"/>
  <c r="Q1256" i="13"/>
  <c r="O1256" i="13"/>
  <c r="K1256" i="13"/>
  <c r="H1256" i="13"/>
  <c r="AE1255" i="13"/>
  <c r="AC1255" i="13"/>
  <c r="AA1255" i="13"/>
  <c r="Z1255" i="13"/>
  <c r="Y1255" i="13"/>
  <c r="X1255" i="13"/>
  <c r="W1255" i="13"/>
  <c r="V1255" i="13"/>
  <c r="U1255" i="13"/>
  <c r="T1255" i="13"/>
  <c r="S1255" i="13"/>
  <c r="R1255" i="13"/>
  <c r="Q1255" i="13"/>
  <c r="O1255" i="13"/>
  <c r="K1255" i="13"/>
  <c r="H1255" i="13"/>
  <c r="AE1254" i="13"/>
  <c r="AC1254" i="13"/>
  <c r="AA1254" i="13"/>
  <c r="Z1254" i="13"/>
  <c r="Y1254" i="13"/>
  <c r="X1254" i="13"/>
  <c r="W1254" i="13"/>
  <c r="V1254" i="13"/>
  <c r="U1254" i="13"/>
  <c r="T1254" i="13"/>
  <c r="S1254" i="13"/>
  <c r="R1254" i="13"/>
  <c r="Q1254" i="13"/>
  <c r="O1254" i="13"/>
  <c r="K1254" i="13"/>
  <c r="H1254" i="13"/>
  <c r="AE1253" i="13"/>
  <c r="AC1253" i="13"/>
  <c r="AA1253" i="13"/>
  <c r="Z1253" i="13"/>
  <c r="Y1253" i="13"/>
  <c r="X1253" i="13"/>
  <c r="W1253" i="13"/>
  <c r="V1253" i="13"/>
  <c r="U1253" i="13"/>
  <c r="T1253" i="13"/>
  <c r="S1253" i="13"/>
  <c r="R1253" i="13"/>
  <c r="Q1253" i="13"/>
  <c r="O1253" i="13"/>
  <c r="K1253" i="13"/>
  <c r="H1253" i="13"/>
  <c r="AE1252" i="13"/>
  <c r="AC1252" i="13"/>
  <c r="AA1252" i="13"/>
  <c r="Z1252" i="13"/>
  <c r="Y1252" i="13"/>
  <c r="X1252" i="13"/>
  <c r="W1252" i="13"/>
  <c r="V1252" i="13"/>
  <c r="U1252" i="13"/>
  <c r="T1252" i="13"/>
  <c r="S1252" i="13"/>
  <c r="R1252" i="13"/>
  <c r="Q1252" i="13"/>
  <c r="O1252" i="13"/>
  <c r="K1252" i="13"/>
  <c r="H1252" i="13"/>
  <c r="AE1251" i="13"/>
  <c r="AC1251" i="13"/>
  <c r="AA1251" i="13"/>
  <c r="Z1251" i="13"/>
  <c r="Y1251" i="13"/>
  <c r="X1251" i="13"/>
  <c r="W1251" i="13"/>
  <c r="V1251" i="13"/>
  <c r="U1251" i="13"/>
  <c r="T1251" i="13"/>
  <c r="S1251" i="13"/>
  <c r="R1251" i="13"/>
  <c r="Q1251" i="13"/>
  <c r="O1251" i="13"/>
  <c r="K1251" i="13"/>
  <c r="H1251" i="13"/>
  <c r="AE1250" i="13"/>
  <c r="AC1250" i="13"/>
  <c r="AA1250" i="13"/>
  <c r="Z1250" i="13"/>
  <c r="Y1250" i="13"/>
  <c r="X1250" i="13"/>
  <c r="W1250" i="13"/>
  <c r="V1250" i="13"/>
  <c r="U1250" i="13"/>
  <c r="T1250" i="13"/>
  <c r="S1250" i="13"/>
  <c r="R1250" i="13"/>
  <c r="Q1250" i="13"/>
  <c r="O1250" i="13"/>
  <c r="K1250" i="13"/>
  <c r="H1250" i="13"/>
  <c r="AE1249" i="13"/>
  <c r="AC1249" i="13"/>
  <c r="AA1249" i="13"/>
  <c r="Z1249" i="13"/>
  <c r="Y1249" i="13"/>
  <c r="X1249" i="13"/>
  <c r="W1249" i="13"/>
  <c r="V1249" i="13"/>
  <c r="U1249" i="13"/>
  <c r="T1249" i="13"/>
  <c r="S1249" i="13"/>
  <c r="R1249" i="13"/>
  <c r="Q1249" i="13"/>
  <c r="O1249" i="13"/>
  <c r="K1249" i="13"/>
  <c r="H1249" i="13"/>
  <c r="AE1248" i="13"/>
  <c r="AC1248" i="13"/>
  <c r="AA1248" i="13"/>
  <c r="Z1248" i="13"/>
  <c r="Y1248" i="13"/>
  <c r="X1248" i="13"/>
  <c r="W1248" i="13"/>
  <c r="V1248" i="13"/>
  <c r="U1248" i="13"/>
  <c r="T1248" i="13"/>
  <c r="S1248" i="13"/>
  <c r="R1248" i="13"/>
  <c r="Q1248" i="13"/>
  <c r="O1248" i="13"/>
  <c r="K1248" i="13"/>
  <c r="H1248" i="13"/>
  <c r="AE1247" i="13"/>
  <c r="AC1247" i="13"/>
  <c r="AA1247" i="13"/>
  <c r="Z1247" i="13"/>
  <c r="Y1247" i="13"/>
  <c r="X1247" i="13"/>
  <c r="W1247" i="13"/>
  <c r="V1247" i="13"/>
  <c r="U1247" i="13"/>
  <c r="T1247" i="13"/>
  <c r="S1247" i="13"/>
  <c r="R1247" i="13"/>
  <c r="Q1247" i="13"/>
  <c r="O1247" i="13"/>
  <c r="K1247" i="13"/>
  <c r="H1247" i="13"/>
  <c r="AE1246" i="13"/>
  <c r="AC1246" i="13"/>
  <c r="AA1246" i="13"/>
  <c r="Z1246" i="13"/>
  <c r="Y1246" i="13"/>
  <c r="X1246" i="13"/>
  <c r="W1246" i="13"/>
  <c r="V1246" i="13"/>
  <c r="U1246" i="13"/>
  <c r="T1246" i="13"/>
  <c r="S1246" i="13"/>
  <c r="R1246" i="13"/>
  <c r="Q1246" i="13"/>
  <c r="O1246" i="13"/>
  <c r="K1246" i="13"/>
  <c r="H1246" i="13"/>
  <c r="AE1245" i="13"/>
  <c r="AC1245" i="13"/>
  <c r="AA1245" i="13"/>
  <c r="Z1245" i="13"/>
  <c r="Y1245" i="13"/>
  <c r="X1245" i="13"/>
  <c r="W1245" i="13"/>
  <c r="V1245" i="13"/>
  <c r="U1245" i="13"/>
  <c r="T1245" i="13"/>
  <c r="S1245" i="13"/>
  <c r="R1245" i="13"/>
  <c r="Q1245" i="13"/>
  <c r="O1245" i="13"/>
  <c r="K1245" i="13"/>
  <c r="H1245" i="13"/>
  <c r="AE1244" i="13"/>
  <c r="AC1244" i="13"/>
  <c r="AA1244" i="13"/>
  <c r="Z1244" i="13"/>
  <c r="Y1244" i="13"/>
  <c r="X1244" i="13"/>
  <c r="W1244" i="13"/>
  <c r="V1244" i="13"/>
  <c r="U1244" i="13"/>
  <c r="T1244" i="13"/>
  <c r="S1244" i="13"/>
  <c r="R1244" i="13"/>
  <c r="Q1244" i="13"/>
  <c r="O1244" i="13"/>
  <c r="K1244" i="13"/>
  <c r="H1244" i="13"/>
  <c r="AE1243" i="13"/>
  <c r="AC1243" i="13"/>
  <c r="AA1243" i="13"/>
  <c r="Z1243" i="13"/>
  <c r="Y1243" i="13"/>
  <c r="X1243" i="13"/>
  <c r="W1243" i="13"/>
  <c r="V1243" i="13"/>
  <c r="U1243" i="13"/>
  <c r="T1243" i="13"/>
  <c r="S1243" i="13"/>
  <c r="R1243" i="13"/>
  <c r="Q1243" i="13"/>
  <c r="O1243" i="13"/>
  <c r="K1243" i="13"/>
  <c r="H1243" i="13"/>
  <c r="AE1242" i="13"/>
  <c r="AC1242" i="13"/>
  <c r="AA1242" i="13"/>
  <c r="Z1242" i="13"/>
  <c r="Y1242" i="13"/>
  <c r="X1242" i="13"/>
  <c r="W1242" i="13"/>
  <c r="V1242" i="13"/>
  <c r="U1242" i="13"/>
  <c r="T1242" i="13"/>
  <c r="S1242" i="13"/>
  <c r="R1242" i="13"/>
  <c r="Q1242" i="13"/>
  <c r="O1242" i="13"/>
  <c r="K1242" i="13"/>
  <c r="H1242" i="13"/>
  <c r="AE1241" i="13"/>
  <c r="AC1241" i="13"/>
  <c r="AA1241" i="13"/>
  <c r="Z1241" i="13"/>
  <c r="Y1241" i="13"/>
  <c r="X1241" i="13"/>
  <c r="W1241" i="13"/>
  <c r="V1241" i="13"/>
  <c r="U1241" i="13"/>
  <c r="T1241" i="13"/>
  <c r="S1241" i="13"/>
  <c r="R1241" i="13"/>
  <c r="Q1241" i="13"/>
  <c r="O1241" i="13"/>
  <c r="K1241" i="13"/>
  <c r="H1241" i="13"/>
  <c r="AE1240" i="13"/>
  <c r="AC1240" i="13"/>
  <c r="AA1240" i="13"/>
  <c r="Z1240" i="13"/>
  <c r="Y1240" i="13"/>
  <c r="X1240" i="13"/>
  <c r="W1240" i="13"/>
  <c r="V1240" i="13"/>
  <c r="U1240" i="13"/>
  <c r="T1240" i="13"/>
  <c r="S1240" i="13"/>
  <c r="R1240" i="13"/>
  <c r="Q1240" i="13"/>
  <c r="O1240" i="13"/>
  <c r="K1240" i="13"/>
  <c r="H1240" i="13"/>
  <c r="AE1239" i="13"/>
  <c r="AC1239" i="13"/>
  <c r="AA1239" i="13"/>
  <c r="Z1239" i="13"/>
  <c r="Y1239" i="13"/>
  <c r="X1239" i="13"/>
  <c r="W1239" i="13"/>
  <c r="V1239" i="13"/>
  <c r="U1239" i="13"/>
  <c r="T1239" i="13"/>
  <c r="S1239" i="13"/>
  <c r="R1239" i="13"/>
  <c r="Q1239" i="13"/>
  <c r="O1239" i="13"/>
  <c r="K1239" i="13"/>
  <c r="H1239" i="13"/>
  <c r="AE1238" i="13"/>
  <c r="AC1238" i="13"/>
  <c r="AA1238" i="13"/>
  <c r="Z1238" i="13"/>
  <c r="Y1238" i="13"/>
  <c r="X1238" i="13"/>
  <c r="W1238" i="13"/>
  <c r="V1238" i="13"/>
  <c r="U1238" i="13"/>
  <c r="T1238" i="13"/>
  <c r="S1238" i="13"/>
  <c r="R1238" i="13"/>
  <c r="Q1238" i="13"/>
  <c r="O1238" i="13"/>
  <c r="K1238" i="13"/>
  <c r="H1238" i="13"/>
  <c r="AE1237" i="13"/>
  <c r="AC1237" i="13"/>
  <c r="AA1237" i="13"/>
  <c r="Z1237" i="13"/>
  <c r="Y1237" i="13"/>
  <c r="X1237" i="13"/>
  <c r="W1237" i="13"/>
  <c r="V1237" i="13"/>
  <c r="U1237" i="13"/>
  <c r="T1237" i="13"/>
  <c r="S1237" i="13"/>
  <c r="R1237" i="13"/>
  <c r="Q1237" i="13"/>
  <c r="O1237" i="13"/>
  <c r="K1237" i="13"/>
  <c r="H1237" i="13"/>
  <c r="AE1236" i="13"/>
  <c r="AC1236" i="13"/>
  <c r="AA1236" i="13"/>
  <c r="Z1236" i="13"/>
  <c r="Y1236" i="13"/>
  <c r="X1236" i="13"/>
  <c r="W1236" i="13"/>
  <c r="V1236" i="13"/>
  <c r="U1236" i="13"/>
  <c r="T1236" i="13"/>
  <c r="S1236" i="13"/>
  <c r="R1236" i="13"/>
  <c r="Q1236" i="13"/>
  <c r="O1236" i="13"/>
  <c r="K1236" i="13"/>
  <c r="H1236" i="13"/>
  <c r="AE1235" i="13"/>
  <c r="AC1235" i="13"/>
  <c r="AA1235" i="13"/>
  <c r="Z1235" i="13"/>
  <c r="Y1235" i="13"/>
  <c r="X1235" i="13"/>
  <c r="W1235" i="13"/>
  <c r="V1235" i="13"/>
  <c r="U1235" i="13"/>
  <c r="T1235" i="13"/>
  <c r="S1235" i="13"/>
  <c r="R1235" i="13"/>
  <c r="Q1235" i="13"/>
  <c r="O1235" i="13"/>
  <c r="K1235" i="13"/>
  <c r="H1235" i="13"/>
  <c r="AE1234" i="13"/>
  <c r="AC1234" i="13"/>
  <c r="AA1234" i="13"/>
  <c r="Z1234" i="13"/>
  <c r="Y1234" i="13"/>
  <c r="X1234" i="13"/>
  <c r="W1234" i="13"/>
  <c r="V1234" i="13"/>
  <c r="U1234" i="13"/>
  <c r="T1234" i="13"/>
  <c r="S1234" i="13"/>
  <c r="R1234" i="13"/>
  <c r="Q1234" i="13"/>
  <c r="O1234" i="13"/>
  <c r="K1234" i="13"/>
  <c r="H1234" i="13"/>
  <c r="AE1233" i="13"/>
  <c r="AC1233" i="13"/>
  <c r="AA1233" i="13"/>
  <c r="Z1233" i="13"/>
  <c r="Y1233" i="13"/>
  <c r="X1233" i="13"/>
  <c r="W1233" i="13"/>
  <c r="V1233" i="13"/>
  <c r="U1233" i="13"/>
  <c r="T1233" i="13"/>
  <c r="S1233" i="13"/>
  <c r="R1233" i="13"/>
  <c r="Q1233" i="13"/>
  <c r="O1233" i="13"/>
  <c r="K1233" i="13"/>
  <c r="H1233" i="13"/>
  <c r="AE1232" i="13"/>
  <c r="AC1232" i="13"/>
  <c r="AA1232" i="13"/>
  <c r="Z1232" i="13"/>
  <c r="Y1232" i="13"/>
  <c r="X1232" i="13"/>
  <c r="W1232" i="13"/>
  <c r="V1232" i="13"/>
  <c r="U1232" i="13"/>
  <c r="T1232" i="13"/>
  <c r="S1232" i="13"/>
  <c r="R1232" i="13"/>
  <c r="Q1232" i="13"/>
  <c r="O1232" i="13"/>
  <c r="K1232" i="13"/>
  <c r="H1232" i="13"/>
  <c r="AE1231" i="13"/>
  <c r="AC1231" i="13"/>
  <c r="AA1231" i="13"/>
  <c r="Z1231" i="13"/>
  <c r="Y1231" i="13"/>
  <c r="X1231" i="13"/>
  <c r="W1231" i="13"/>
  <c r="V1231" i="13"/>
  <c r="U1231" i="13"/>
  <c r="T1231" i="13"/>
  <c r="S1231" i="13"/>
  <c r="R1231" i="13"/>
  <c r="Q1231" i="13"/>
  <c r="O1231" i="13"/>
  <c r="K1231" i="13"/>
  <c r="H1231" i="13"/>
  <c r="AE1230" i="13"/>
  <c r="AC1230" i="13"/>
  <c r="AA1230" i="13"/>
  <c r="Z1230" i="13"/>
  <c r="Y1230" i="13"/>
  <c r="X1230" i="13"/>
  <c r="W1230" i="13"/>
  <c r="V1230" i="13"/>
  <c r="U1230" i="13"/>
  <c r="T1230" i="13"/>
  <c r="S1230" i="13"/>
  <c r="R1230" i="13"/>
  <c r="Q1230" i="13"/>
  <c r="O1230" i="13"/>
  <c r="K1230" i="13"/>
  <c r="H1230" i="13"/>
  <c r="AE1229" i="13"/>
  <c r="AC1229" i="13"/>
  <c r="AA1229" i="13"/>
  <c r="Z1229" i="13"/>
  <c r="Y1229" i="13"/>
  <c r="X1229" i="13"/>
  <c r="W1229" i="13"/>
  <c r="V1229" i="13"/>
  <c r="U1229" i="13"/>
  <c r="T1229" i="13"/>
  <c r="S1229" i="13"/>
  <c r="R1229" i="13"/>
  <c r="Q1229" i="13"/>
  <c r="O1229" i="13"/>
  <c r="K1229" i="13"/>
  <c r="H1229" i="13"/>
  <c r="AE1228" i="13"/>
  <c r="AC1228" i="13"/>
  <c r="AA1228" i="13"/>
  <c r="Z1228" i="13"/>
  <c r="Y1228" i="13"/>
  <c r="X1228" i="13"/>
  <c r="W1228" i="13"/>
  <c r="V1228" i="13"/>
  <c r="U1228" i="13"/>
  <c r="T1228" i="13"/>
  <c r="S1228" i="13"/>
  <c r="R1228" i="13"/>
  <c r="Q1228" i="13"/>
  <c r="O1228" i="13"/>
  <c r="K1228" i="13"/>
  <c r="H1228" i="13"/>
  <c r="AE1227" i="13"/>
  <c r="AC1227" i="13"/>
  <c r="AA1227" i="13"/>
  <c r="Z1227" i="13"/>
  <c r="Y1227" i="13"/>
  <c r="X1227" i="13"/>
  <c r="W1227" i="13"/>
  <c r="V1227" i="13"/>
  <c r="U1227" i="13"/>
  <c r="T1227" i="13"/>
  <c r="S1227" i="13"/>
  <c r="R1227" i="13"/>
  <c r="Q1227" i="13"/>
  <c r="O1227" i="13"/>
  <c r="K1227" i="13"/>
  <c r="H1227" i="13"/>
  <c r="AE1226" i="13"/>
  <c r="AC1226" i="13"/>
  <c r="AA1226" i="13"/>
  <c r="Z1226" i="13"/>
  <c r="Y1226" i="13"/>
  <c r="X1226" i="13"/>
  <c r="W1226" i="13"/>
  <c r="V1226" i="13"/>
  <c r="U1226" i="13"/>
  <c r="T1226" i="13"/>
  <c r="S1226" i="13"/>
  <c r="R1226" i="13"/>
  <c r="Q1226" i="13"/>
  <c r="O1226" i="13"/>
  <c r="K1226" i="13"/>
  <c r="H1226" i="13"/>
  <c r="AE1225" i="13"/>
  <c r="AC1225" i="13"/>
  <c r="AA1225" i="13"/>
  <c r="Z1225" i="13"/>
  <c r="Y1225" i="13"/>
  <c r="X1225" i="13"/>
  <c r="W1225" i="13"/>
  <c r="V1225" i="13"/>
  <c r="U1225" i="13"/>
  <c r="T1225" i="13"/>
  <c r="S1225" i="13"/>
  <c r="R1225" i="13"/>
  <c r="Q1225" i="13"/>
  <c r="O1225" i="13"/>
  <c r="K1225" i="13"/>
  <c r="H1225" i="13"/>
  <c r="AE1224" i="13"/>
  <c r="AC1224" i="13"/>
  <c r="AA1224" i="13"/>
  <c r="Z1224" i="13"/>
  <c r="Y1224" i="13"/>
  <c r="X1224" i="13"/>
  <c r="W1224" i="13"/>
  <c r="V1224" i="13"/>
  <c r="U1224" i="13"/>
  <c r="T1224" i="13"/>
  <c r="S1224" i="13"/>
  <c r="R1224" i="13"/>
  <c r="Q1224" i="13"/>
  <c r="O1224" i="13"/>
  <c r="K1224" i="13"/>
  <c r="H1224" i="13"/>
  <c r="AE1223" i="13"/>
  <c r="AC1223" i="13"/>
  <c r="AA1223" i="13"/>
  <c r="Z1223" i="13"/>
  <c r="Y1223" i="13"/>
  <c r="X1223" i="13"/>
  <c r="W1223" i="13"/>
  <c r="V1223" i="13"/>
  <c r="U1223" i="13"/>
  <c r="T1223" i="13"/>
  <c r="S1223" i="13"/>
  <c r="R1223" i="13"/>
  <c r="Q1223" i="13"/>
  <c r="O1223" i="13"/>
  <c r="K1223" i="13"/>
  <c r="H1223" i="13"/>
  <c r="AE1222" i="13"/>
  <c r="AC1222" i="13"/>
  <c r="AA1222" i="13"/>
  <c r="Z1222" i="13"/>
  <c r="Y1222" i="13"/>
  <c r="X1222" i="13"/>
  <c r="W1222" i="13"/>
  <c r="V1222" i="13"/>
  <c r="U1222" i="13"/>
  <c r="T1222" i="13"/>
  <c r="S1222" i="13"/>
  <c r="R1222" i="13"/>
  <c r="Q1222" i="13"/>
  <c r="O1222" i="13"/>
  <c r="K1222" i="13"/>
  <c r="H1222" i="13"/>
  <c r="AE1221" i="13"/>
  <c r="AC1221" i="13"/>
  <c r="AA1221" i="13"/>
  <c r="Z1221" i="13"/>
  <c r="Y1221" i="13"/>
  <c r="X1221" i="13"/>
  <c r="W1221" i="13"/>
  <c r="V1221" i="13"/>
  <c r="U1221" i="13"/>
  <c r="T1221" i="13"/>
  <c r="S1221" i="13"/>
  <c r="R1221" i="13"/>
  <c r="Q1221" i="13"/>
  <c r="O1221" i="13"/>
  <c r="K1221" i="13"/>
  <c r="H1221" i="13"/>
  <c r="AE1220" i="13"/>
  <c r="AC1220" i="13"/>
  <c r="AA1220" i="13"/>
  <c r="Z1220" i="13"/>
  <c r="Y1220" i="13"/>
  <c r="X1220" i="13"/>
  <c r="W1220" i="13"/>
  <c r="V1220" i="13"/>
  <c r="U1220" i="13"/>
  <c r="T1220" i="13"/>
  <c r="S1220" i="13"/>
  <c r="R1220" i="13"/>
  <c r="Q1220" i="13"/>
  <c r="O1220" i="13"/>
  <c r="K1220" i="13"/>
  <c r="H1220" i="13"/>
  <c r="AE1219" i="13"/>
  <c r="AC1219" i="13"/>
  <c r="AA1219" i="13"/>
  <c r="Z1219" i="13"/>
  <c r="Y1219" i="13"/>
  <c r="X1219" i="13"/>
  <c r="W1219" i="13"/>
  <c r="V1219" i="13"/>
  <c r="U1219" i="13"/>
  <c r="T1219" i="13"/>
  <c r="S1219" i="13"/>
  <c r="R1219" i="13"/>
  <c r="Q1219" i="13"/>
  <c r="O1219" i="13"/>
  <c r="K1219" i="13"/>
  <c r="H1219" i="13"/>
  <c r="AE1218" i="13"/>
  <c r="AC1218" i="13"/>
  <c r="AA1218" i="13"/>
  <c r="Z1218" i="13"/>
  <c r="Y1218" i="13"/>
  <c r="X1218" i="13"/>
  <c r="W1218" i="13"/>
  <c r="V1218" i="13"/>
  <c r="U1218" i="13"/>
  <c r="T1218" i="13"/>
  <c r="S1218" i="13"/>
  <c r="R1218" i="13"/>
  <c r="Q1218" i="13"/>
  <c r="O1218" i="13"/>
  <c r="K1218" i="13"/>
  <c r="H1218" i="13"/>
  <c r="AE1217" i="13"/>
  <c r="AC1217" i="13"/>
  <c r="AA1217" i="13"/>
  <c r="Z1217" i="13"/>
  <c r="Y1217" i="13"/>
  <c r="X1217" i="13"/>
  <c r="W1217" i="13"/>
  <c r="V1217" i="13"/>
  <c r="U1217" i="13"/>
  <c r="T1217" i="13"/>
  <c r="S1217" i="13"/>
  <c r="R1217" i="13"/>
  <c r="Q1217" i="13"/>
  <c r="O1217" i="13"/>
  <c r="K1217" i="13"/>
  <c r="H1217" i="13"/>
  <c r="AE1216" i="13"/>
  <c r="AC1216" i="13"/>
  <c r="AA1216" i="13"/>
  <c r="Z1216" i="13"/>
  <c r="Y1216" i="13"/>
  <c r="X1216" i="13"/>
  <c r="W1216" i="13"/>
  <c r="V1216" i="13"/>
  <c r="U1216" i="13"/>
  <c r="T1216" i="13"/>
  <c r="S1216" i="13"/>
  <c r="R1216" i="13"/>
  <c r="Q1216" i="13"/>
  <c r="O1216" i="13"/>
  <c r="K1216" i="13"/>
  <c r="H1216" i="13"/>
  <c r="AE1215" i="13"/>
  <c r="AC1215" i="13"/>
  <c r="AA1215" i="13"/>
  <c r="Z1215" i="13"/>
  <c r="Y1215" i="13"/>
  <c r="X1215" i="13"/>
  <c r="W1215" i="13"/>
  <c r="V1215" i="13"/>
  <c r="U1215" i="13"/>
  <c r="T1215" i="13"/>
  <c r="S1215" i="13"/>
  <c r="R1215" i="13"/>
  <c r="Q1215" i="13"/>
  <c r="O1215" i="13"/>
  <c r="K1215" i="13"/>
  <c r="H1215" i="13"/>
  <c r="AE1214" i="13"/>
  <c r="AC1214" i="13"/>
  <c r="AA1214" i="13"/>
  <c r="Z1214" i="13"/>
  <c r="Y1214" i="13"/>
  <c r="X1214" i="13"/>
  <c r="W1214" i="13"/>
  <c r="V1214" i="13"/>
  <c r="U1214" i="13"/>
  <c r="T1214" i="13"/>
  <c r="S1214" i="13"/>
  <c r="R1214" i="13"/>
  <c r="Q1214" i="13"/>
  <c r="O1214" i="13"/>
  <c r="K1214" i="13"/>
  <c r="H1214" i="13"/>
  <c r="AE1213" i="13"/>
  <c r="AC1213" i="13"/>
  <c r="AA1213" i="13"/>
  <c r="Z1213" i="13"/>
  <c r="Y1213" i="13"/>
  <c r="X1213" i="13"/>
  <c r="W1213" i="13"/>
  <c r="V1213" i="13"/>
  <c r="U1213" i="13"/>
  <c r="T1213" i="13"/>
  <c r="S1213" i="13"/>
  <c r="R1213" i="13"/>
  <c r="Q1213" i="13"/>
  <c r="O1213" i="13"/>
  <c r="K1213" i="13"/>
  <c r="H1213" i="13"/>
  <c r="AE1212" i="13"/>
  <c r="AC1212" i="13"/>
  <c r="AA1212" i="13"/>
  <c r="Z1212" i="13"/>
  <c r="Y1212" i="13"/>
  <c r="X1212" i="13"/>
  <c r="W1212" i="13"/>
  <c r="V1212" i="13"/>
  <c r="U1212" i="13"/>
  <c r="T1212" i="13"/>
  <c r="S1212" i="13"/>
  <c r="R1212" i="13"/>
  <c r="Q1212" i="13"/>
  <c r="O1212" i="13"/>
  <c r="K1212" i="13"/>
  <c r="H1212" i="13"/>
  <c r="AE1211" i="13"/>
  <c r="AC1211" i="13"/>
  <c r="AA1211" i="13"/>
  <c r="Z1211" i="13"/>
  <c r="Y1211" i="13"/>
  <c r="X1211" i="13"/>
  <c r="W1211" i="13"/>
  <c r="V1211" i="13"/>
  <c r="U1211" i="13"/>
  <c r="T1211" i="13"/>
  <c r="S1211" i="13"/>
  <c r="R1211" i="13"/>
  <c r="Q1211" i="13"/>
  <c r="O1211" i="13"/>
  <c r="K1211" i="13"/>
  <c r="H1211" i="13"/>
  <c r="AE1210" i="13"/>
  <c r="AC1210" i="13"/>
  <c r="AA1210" i="13"/>
  <c r="Z1210" i="13"/>
  <c r="Y1210" i="13"/>
  <c r="X1210" i="13"/>
  <c r="W1210" i="13"/>
  <c r="V1210" i="13"/>
  <c r="U1210" i="13"/>
  <c r="T1210" i="13"/>
  <c r="S1210" i="13"/>
  <c r="R1210" i="13"/>
  <c r="Q1210" i="13"/>
  <c r="O1210" i="13"/>
  <c r="K1210" i="13"/>
  <c r="H1210" i="13"/>
  <c r="AE1209" i="13"/>
  <c r="AC1209" i="13"/>
  <c r="AA1209" i="13"/>
  <c r="Z1209" i="13"/>
  <c r="Y1209" i="13"/>
  <c r="X1209" i="13"/>
  <c r="W1209" i="13"/>
  <c r="V1209" i="13"/>
  <c r="U1209" i="13"/>
  <c r="T1209" i="13"/>
  <c r="S1209" i="13"/>
  <c r="R1209" i="13"/>
  <c r="Q1209" i="13"/>
  <c r="O1209" i="13"/>
  <c r="K1209" i="13"/>
  <c r="H1209" i="13"/>
  <c r="AE1208" i="13"/>
  <c r="AC1208" i="13"/>
  <c r="AA1208" i="13"/>
  <c r="Z1208" i="13"/>
  <c r="Y1208" i="13"/>
  <c r="X1208" i="13"/>
  <c r="W1208" i="13"/>
  <c r="V1208" i="13"/>
  <c r="U1208" i="13"/>
  <c r="T1208" i="13"/>
  <c r="S1208" i="13"/>
  <c r="R1208" i="13"/>
  <c r="Q1208" i="13"/>
  <c r="O1208" i="13"/>
  <c r="K1208" i="13"/>
  <c r="H1208" i="13"/>
  <c r="AE1207" i="13"/>
  <c r="AC1207" i="13"/>
  <c r="AA1207" i="13"/>
  <c r="Z1207" i="13"/>
  <c r="Y1207" i="13"/>
  <c r="X1207" i="13"/>
  <c r="W1207" i="13"/>
  <c r="V1207" i="13"/>
  <c r="U1207" i="13"/>
  <c r="T1207" i="13"/>
  <c r="S1207" i="13"/>
  <c r="R1207" i="13"/>
  <c r="Q1207" i="13"/>
  <c r="O1207" i="13"/>
  <c r="K1207" i="13"/>
  <c r="H1207" i="13"/>
  <c r="AE1206" i="13"/>
  <c r="AC1206" i="13"/>
  <c r="AA1206" i="13"/>
  <c r="Z1206" i="13"/>
  <c r="Y1206" i="13"/>
  <c r="X1206" i="13"/>
  <c r="W1206" i="13"/>
  <c r="V1206" i="13"/>
  <c r="U1206" i="13"/>
  <c r="T1206" i="13"/>
  <c r="S1206" i="13"/>
  <c r="R1206" i="13"/>
  <c r="Q1206" i="13"/>
  <c r="O1206" i="13"/>
  <c r="K1206" i="13"/>
  <c r="H1206" i="13"/>
  <c r="AE1205" i="13"/>
  <c r="AC1205" i="13"/>
  <c r="AA1205" i="13"/>
  <c r="Z1205" i="13"/>
  <c r="Y1205" i="13"/>
  <c r="X1205" i="13"/>
  <c r="W1205" i="13"/>
  <c r="V1205" i="13"/>
  <c r="U1205" i="13"/>
  <c r="T1205" i="13"/>
  <c r="S1205" i="13"/>
  <c r="R1205" i="13"/>
  <c r="Q1205" i="13"/>
  <c r="O1205" i="13"/>
  <c r="K1205" i="13"/>
  <c r="H1205" i="13"/>
  <c r="AE1204" i="13"/>
  <c r="AC1204" i="13"/>
  <c r="AA1204" i="13"/>
  <c r="Z1204" i="13"/>
  <c r="Y1204" i="13"/>
  <c r="X1204" i="13"/>
  <c r="W1204" i="13"/>
  <c r="V1204" i="13"/>
  <c r="U1204" i="13"/>
  <c r="T1204" i="13"/>
  <c r="S1204" i="13"/>
  <c r="R1204" i="13"/>
  <c r="Q1204" i="13"/>
  <c r="O1204" i="13"/>
  <c r="K1204" i="13"/>
  <c r="H1204" i="13"/>
  <c r="AE1203" i="13"/>
  <c r="AC1203" i="13"/>
  <c r="AA1203" i="13"/>
  <c r="Z1203" i="13"/>
  <c r="Y1203" i="13"/>
  <c r="X1203" i="13"/>
  <c r="W1203" i="13"/>
  <c r="V1203" i="13"/>
  <c r="U1203" i="13"/>
  <c r="T1203" i="13"/>
  <c r="S1203" i="13"/>
  <c r="R1203" i="13"/>
  <c r="Q1203" i="13"/>
  <c r="O1203" i="13"/>
  <c r="K1203" i="13"/>
  <c r="H1203" i="13"/>
  <c r="AE1202" i="13"/>
  <c r="AC1202" i="13"/>
  <c r="AA1202" i="13"/>
  <c r="Z1202" i="13"/>
  <c r="Y1202" i="13"/>
  <c r="X1202" i="13"/>
  <c r="W1202" i="13"/>
  <c r="V1202" i="13"/>
  <c r="U1202" i="13"/>
  <c r="T1202" i="13"/>
  <c r="S1202" i="13"/>
  <c r="R1202" i="13"/>
  <c r="Q1202" i="13"/>
  <c r="O1202" i="13"/>
  <c r="K1202" i="13"/>
  <c r="H1202" i="13"/>
  <c r="AE1201" i="13"/>
  <c r="AC1201" i="13"/>
  <c r="AA1201" i="13"/>
  <c r="Z1201" i="13"/>
  <c r="Y1201" i="13"/>
  <c r="X1201" i="13"/>
  <c r="W1201" i="13"/>
  <c r="V1201" i="13"/>
  <c r="U1201" i="13"/>
  <c r="T1201" i="13"/>
  <c r="S1201" i="13"/>
  <c r="R1201" i="13"/>
  <c r="Q1201" i="13"/>
  <c r="O1201" i="13"/>
  <c r="K1201" i="13"/>
  <c r="H1201" i="13"/>
  <c r="AE1200" i="13"/>
  <c r="AC1200" i="13"/>
  <c r="AA1200" i="13"/>
  <c r="Z1200" i="13"/>
  <c r="Y1200" i="13"/>
  <c r="X1200" i="13"/>
  <c r="W1200" i="13"/>
  <c r="V1200" i="13"/>
  <c r="U1200" i="13"/>
  <c r="T1200" i="13"/>
  <c r="S1200" i="13"/>
  <c r="R1200" i="13"/>
  <c r="Q1200" i="13"/>
  <c r="O1200" i="13"/>
  <c r="K1200" i="13"/>
  <c r="H1200" i="13"/>
  <c r="AE1199" i="13"/>
  <c r="AC1199" i="13"/>
  <c r="AA1199" i="13"/>
  <c r="Z1199" i="13"/>
  <c r="Y1199" i="13"/>
  <c r="X1199" i="13"/>
  <c r="W1199" i="13"/>
  <c r="V1199" i="13"/>
  <c r="U1199" i="13"/>
  <c r="T1199" i="13"/>
  <c r="S1199" i="13"/>
  <c r="R1199" i="13"/>
  <c r="Q1199" i="13"/>
  <c r="O1199" i="13"/>
  <c r="K1199" i="13"/>
  <c r="H1199" i="13"/>
  <c r="AE1198" i="13"/>
  <c r="AC1198" i="13"/>
  <c r="AA1198" i="13"/>
  <c r="Z1198" i="13"/>
  <c r="Y1198" i="13"/>
  <c r="X1198" i="13"/>
  <c r="W1198" i="13"/>
  <c r="V1198" i="13"/>
  <c r="U1198" i="13"/>
  <c r="T1198" i="13"/>
  <c r="S1198" i="13"/>
  <c r="R1198" i="13"/>
  <c r="Q1198" i="13"/>
  <c r="O1198" i="13"/>
  <c r="K1198" i="13"/>
  <c r="H1198" i="13"/>
  <c r="AE1197" i="13"/>
  <c r="AC1197" i="13"/>
  <c r="AA1197" i="13"/>
  <c r="Z1197" i="13"/>
  <c r="Y1197" i="13"/>
  <c r="X1197" i="13"/>
  <c r="W1197" i="13"/>
  <c r="V1197" i="13"/>
  <c r="U1197" i="13"/>
  <c r="T1197" i="13"/>
  <c r="S1197" i="13"/>
  <c r="R1197" i="13"/>
  <c r="Q1197" i="13"/>
  <c r="O1197" i="13"/>
  <c r="K1197" i="13"/>
  <c r="H1197" i="13"/>
  <c r="AE1196" i="13"/>
  <c r="AC1196" i="13"/>
  <c r="AA1196" i="13"/>
  <c r="Z1196" i="13"/>
  <c r="Y1196" i="13"/>
  <c r="X1196" i="13"/>
  <c r="W1196" i="13"/>
  <c r="V1196" i="13"/>
  <c r="U1196" i="13"/>
  <c r="T1196" i="13"/>
  <c r="S1196" i="13"/>
  <c r="R1196" i="13"/>
  <c r="Q1196" i="13"/>
  <c r="O1196" i="13"/>
  <c r="K1196" i="13"/>
  <c r="H1196" i="13"/>
  <c r="AE1195" i="13"/>
  <c r="AC1195" i="13"/>
  <c r="AA1195" i="13"/>
  <c r="Z1195" i="13"/>
  <c r="Y1195" i="13"/>
  <c r="X1195" i="13"/>
  <c r="W1195" i="13"/>
  <c r="V1195" i="13"/>
  <c r="U1195" i="13"/>
  <c r="T1195" i="13"/>
  <c r="S1195" i="13"/>
  <c r="R1195" i="13"/>
  <c r="Q1195" i="13"/>
  <c r="O1195" i="13"/>
  <c r="K1195" i="13"/>
  <c r="H1195" i="13"/>
  <c r="AE1194" i="13"/>
  <c r="AC1194" i="13"/>
  <c r="AA1194" i="13"/>
  <c r="Z1194" i="13"/>
  <c r="Y1194" i="13"/>
  <c r="X1194" i="13"/>
  <c r="W1194" i="13"/>
  <c r="V1194" i="13"/>
  <c r="U1194" i="13"/>
  <c r="T1194" i="13"/>
  <c r="S1194" i="13"/>
  <c r="R1194" i="13"/>
  <c r="Q1194" i="13"/>
  <c r="O1194" i="13"/>
  <c r="K1194" i="13"/>
  <c r="H1194" i="13"/>
  <c r="AE1193" i="13"/>
  <c r="AC1193" i="13"/>
  <c r="AA1193" i="13"/>
  <c r="Z1193" i="13"/>
  <c r="Y1193" i="13"/>
  <c r="X1193" i="13"/>
  <c r="W1193" i="13"/>
  <c r="V1193" i="13"/>
  <c r="U1193" i="13"/>
  <c r="T1193" i="13"/>
  <c r="S1193" i="13"/>
  <c r="R1193" i="13"/>
  <c r="Q1193" i="13"/>
  <c r="O1193" i="13"/>
  <c r="K1193" i="13"/>
  <c r="H1193" i="13"/>
  <c r="AE1192" i="13"/>
  <c r="AC1192" i="13"/>
  <c r="AA1192" i="13"/>
  <c r="Z1192" i="13"/>
  <c r="Y1192" i="13"/>
  <c r="X1192" i="13"/>
  <c r="W1192" i="13"/>
  <c r="V1192" i="13"/>
  <c r="U1192" i="13"/>
  <c r="T1192" i="13"/>
  <c r="S1192" i="13"/>
  <c r="R1192" i="13"/>
  <c r="Q1192" i="13"/>
  <c r="O1192" i="13"/>
  <c r="K1192" i="13"/>
  <c r="H1192" i="13"/>
  <c r="AE1191" i="13"/>
  <c r="AC1191" i="13"/>
  <c r="AA1191" i="13"/>
  <c r="Z1191" i="13"/>
  <c r="Y1191" i="13"/>
  <c r="X1191" i="13"/>
  <c r="W1191" i="13"/>
  <c r="V1191" i="13"/>
  <c r="U1191" i="13"/>
  <c r="T1191" i="13"/>
  <c r="S1191" i="13"/>
  <c r="R1191" i="13"/>
  <c r="Q1191" i="13"/>
  <c r="O1191" i="13"/>
  <c r="K1191" i="13"/>
  <c r="H1191" i="13"/>
  <c r="AE1190" i="13"/>
  <c r="AC1190" i="13"/>
  <c r="AA1190" i="13"/>
  <c r="Z1190" i="13"/>
  <c r="Y1190" i="13"/>
  <c r="X1190" i="13"/>
  <c r="W1190" i="13"/>
  <c r="V1190" i="13"/>
  <c r="U1190" i="13"/>
  <c r="T1190" i="13"/>
  <c r="S1190" i="13"/>
  <c r="R1190" i="13"/>
  <c r="Q1190" i="13"/>
  <c r="O1190" i="13"/>
  <c r="K1190" i="13"/>
  <c r="H1190" i="13"/>
  <c r="AE1189" i="13"/>
  <c r="AC1189" i="13"/>
  <c r="AA1189" i="13"/>
  <c r="Z1189" i="13"/>
  <c r="Y1189" i="13"/>
  <c r="X1189" i="13"/>
  <c r="W1189" i="13"/>
  <c r="V1189" i="13"/>
  <c r="U1189" i="13"/>
  <c r="T1189" i="13"/>
  <c r="S1189" i="13"/>
  <c r="R1189" i="13"/>
  <c r="Q1189" i="13"/>
  <c r="O1189" i="13"/>
  <c r="K1189" i="13"/>
  <c r="H1189" i="13"/>
  <c r="AE1188" i="13"/>
  <c r="AC1188" i="13"/>
  <c r="AA1188" i="13"/>
  <c r="Z1188" i="13"/>
  <c r="Y1188" i="13"/>
  <c r="X1188" i="13"/>
  <c r="W1188" i="13"/>
  <c r="V1188" i="13"/>
  <c r="U1188" i="13"/>
  <c r="T1188" i="13"/>
  <c r="S1188" i="13"/>
  <c r="R1188" i="13"/>
  <c r="Q1188" i="13"/>
  <c r="O1188" i="13"/>
  <c r="K1188" i="13"/>
  <c r="H1188" i="13"/>
  <c r="AE1187" i="13"/>
  <c r="AC1187" i="13"/>
  <c r="AA1187" i="13"/>
  <c r="Z1187" i="13"/>
  <c r="Y1187" i="13"/>
  <c r="X1187" i="13"/>
  <c r="W1187" i="13"/>
  <c r="V1187" i="13"/>
  <c r="U1187" i="13"/>
  <c r="T1187" i="13"/>
  <c r="S1187" i="13"/>
  <c r="R1187" i="13"/>
  <c r="Q1187" i="13"/>
  <c r="O1187" i="13"/>
  <c r="K1187" i="13"/>
  <c r="H1187" i="13"/>
  <c r="AE1186" i="13"/>
  <c r="AC1186" i="13"/>
  <c r="AA1186" i="13"/>
  <c r="Z1186" i="13"/>
  <c r="Y1186" i="13"/>
  <c r="X1186" i="13"/>
  <c r="W1186" i="13"/>
  <c r="V1186" i="13"/>
  <c r="U1186" i="13"/>
  <c r="T1186" i="13"/>
  <c r="S1186" i="13"/>
  <c r="R1186" i="13"/>
  <c r="Q1186" i="13"/>
  <c r="O1186" i="13"/>
  <c r="K1186" i="13"/>
  <c r="H1186" i="13"/>
  <c r="AE1185" i="13"/>
  <c r="AC1185" i="13"/>
  <c r="AA1185" i="13"/>
  <c r="Z1185" i="13"/>
  <c r="Y1185" i="13"/>
  <c r="X1185" i="13"/>
  <c r="W1185" i="13"/>
  <c r="V1185" i="13"/>
  <c r="U1185" i="13"/>
  <c r="T1185" i="13"/>
  <c r="S1185" i="13"/>
  <c r="R1185" i="13"/>
  <c r="Q1185" i="13"/>
  <c r="O1185" i="13"/>
  <c r="K1185" i="13"/>
  <c r="H1185" i="13"/>
  <c r="AE1184" i="13"/>
  <c r="AC1184" i="13"/>
  <c r="AA1184" i="13"/>
  <c r="Z1184" i="13"/>
  <c r="Y1184" i="13"/>
  <c r="X1184" i="13"/>
  <c r="W1184" i="13"/>
  <c r="V1184" i="13"/>
  <c r="U1184" i="13"/>
  <c r="T1184" i="13"/>
  <c r="S1184" i="13"/>
  <c r="R1184" i="13"/>
  <c r="Q1184" i="13"/>
  <c r="O1184" i="13"/>
  <c r="K1184" i="13"/>
  <c r="H1184" i="13"/>
  <c r="AE1183" i="13"/>
  <c r="AC1183" i="13"/>
  <c r="AA1183" i="13"/>
  <c r="Z1183" i="13"/>
  <c r="Y1183" i="13"/>
  <c r="X1183" i="13"/>
  <c r="W1183" i="13"/>
  <c r="V1183" i="13"/>
  <c r="U1183" i="13"/>
  <c r="T1183" i="13"/>
  <c r="S1183" i="13"/>
  <c r="R1183" i="13"/>
  <c r="Q1183" i="13"/>
  <c r="O1183" i="13"/>
  <c r="K1183" i="13"/>
  <c r="H1183" i="13"/>
  <c r="AE1182" i="13"/>
  <c r="AC1182" i="13"/>
  <c r="AA1182" i="13"/>
  <c r="Z1182" i="13"/>
  <c r="Y1182" i="13"/>
  <c r="X1182" i="13"/>
  <c r="W1182" i="13"/>
  <c r="V1182" i="13"/>
  <c r="U1182" i="13"/>
  <c r="T1182" i="13"/>
  <c r="S1182" i="13"/>
  <c r="R1182" i="13"/>
  <c r="Q1182" i="13"/>
  <c r="O1182" i="13"/>
  <c r="K1182" i="13"/>
  <c r="H1182" i="13"/>
  <c r="AE1181" i="13"/>
  <c r="AC1181" i="13"/>
  <c r="AA1181" i="13"/>
  <c r="Z1181" i="13"/>
  <c r="Y1181" i="13"/>
  <c r="X1181" i="13"/>
  <c r="W1181" i="13"/>
  <c r="V1181" i="13"/>
  <c r="U1181" i="13"/>
  <c r="T1181" i="13"/>
  <c r="S1181" i="13"/>
  <c r="R1181" i="13"/>
  <c r="Q1181" i="13"/>
  <c r="O1181" i="13"/>
  <c r="K1181" i="13"/>
  <c r="H1181" i="13"/>
  <c r="AE1180" i="13"/>
  <c r="AC1180" i="13"/>
  <c r="AA1180" i="13"/>
  <c r="Z1180" i="13"/>
  <c r="Y1180" i="13"/>
  <c r="X1180" i="13"/>
  <c r="W1180" i="13"/>
  <c r="V1180" i="13"/>
  <c r="U1180" i="13"/>
  <c r="T1180" i="13"/>
  <c r="S1180" i="13"/>
  <c r="R1180" i="13"/>
  <c r="Q1180" i="13"/>
  <c r="O1180" i="13"/>
  <c r="K1180" i="13"/>
  <c r="H1180" i="13"/>
  <c r="AE1179" i="13"/>
  <c r="AC1179" i="13"/>
  <c r="AA1179" i="13"/>
  <c r="Z1179" i="13"/>
  <c r="Y1179" i="13"/>
  <c r="X1179" i="13"/>
  <c r="W1179" i="13"/>
  <c r="V1179" i="13"/>
  <c r="U1179" i="13"/>
  <c r="T1179" i="13"/>
  <c r="S1179" i="13"/>
  <c r="R1179" i="13"/>
  <c r="Q1179" i="13"/>
  <c r="O1179" i="13"/>
  <c r="K1179" i="13"/>
  <c r="H1179" i="13"/>
  <c r="AE1178" i="13"/>
  <c r="AC1178" i="13"/>
  <c r="AA1178" i="13"/>
  <c r="Z1178" i="13"/>
  <c r="Y1178" i="13"/>
  <c r="X1178" i="13"/>
  <c r="W1178" i="13"/>
  <c r="V1178" i="13"/>
  <c r="U1178" i="13"/>
  <c r="T1178" i="13"/>
  <c r="S1178" i="13"/>
  <c r="R1178" i="13"/>
  <c r="Q1178" i="13"/>
  <c r="O1178" i="13"/>
  <c r="K1178" i="13"/>
  <c r="H1178" i="13"/>
  <c r="AE1177" i="13"/>
  <c r="AC1177" i="13"/>
  <c r="AA1177" i="13"/>
  <c r="Z1177" i="13"/>
  <c r="Y1177" i="13"/>
  <c r="X1177" i="13"/>
  <c r="W1177" i="13"/>
  <c r="V1177" i="13"/>
  <c r="U1177" i="13"/>
  <c r="T1177" i="13"/>
  <c r="S1177" i="13"/>
  <c r="R1177" i="13"/>
  <c r="Q1177" i="13"/>
  <c r="O1177" i="13"/>
  <c r="K1177" i="13"/>
  <c r="H1177" i="13"/>
  <c r="AE1176" i="13"/>
  <c r="AC1176" i="13"/>
  <c r="AA1176" i="13"/>
  <c r="Z1176" i="13"/>
  <c r="Y1176" i="13"/>
  <c r="X1176" i="13"/>
  <c r="W1176" i="13"/>
  <c r="V1176" i="13"/>
  <c r="U1176" i="13"/>
  <c r="T1176" i="13"/>
  <c r="S1176" i="13"/>
  <c r="R1176" i="13"/>
  <c r="Q1176" i="13"/>
  <c r="O1176" i="13"/>
  <c r="K1176" i="13"/>
  <c r="H1176" i="13"/>
  <c r="AE1175" i="13"/>
  <c r="AC1175" i="13"/>
  <c r="AA1175" i="13"/>
  <c r="Z1175" i="13"/>
  <c r="Y1175" i="13"/>
  <c r="X1175" i="13"/>
  <c r="W1175" i="13"/>
  <c r="V1175" i="13"/>
  <c r="U1175" i="13"/>
  <c r="T1175" i="13"/>
  <c r="S1175" i="13"/>
  <c r="R1175" i="13"/>
  <c r="Q1175" i="13"/>
  <c r="O1175" i="13"/>
  <c r="K1175" i="13"/>
  <c r="H1175" i="13"/>
  <c r="AE1174" i="13"/>
  <c r="AC1174" i="13"/>
  <c r="AA1174" i="13"/>
  <c r="Z1174" i="13"/>
  <c r="Y1174" i="13"/>
  <c r="X1174" i="13"/>
  <c r="W1174" i="13"/>
  <c r="V1174" i="13"/>
  <c r="U1174" i="13"/>
  <c r="T1174" i="13"/>
  <c r="S1174" i="13"/>
  <c r="R1174" i="13"/>
  <c r="Q1174" i="13"/>
  <c r="O1174" i="13"/>
  <c r="K1174" i="13"/>
  <c r="H1174" i="13"/>
  <c r="AE1173" i="13"/>
  <c r="AC1173" i="13"/>
  <c r="AA1173" i="13"/>
  <c r="Z1173" i="13"/>
  <c r="Y1173" i="13"/>
  <c r="X1173" i="13"/>
  <c r="W1173" i="13"/>
  <c r="V1173" i="13"/>
  <c r="U1173" i="13"/>
  <c r="T1173" i="13"/>
  <c r="S1173" i="13"/>
  <c r="R1173" i="13"/>
  <c r="Q1173" i="13"/>
  <c r="O1173" i="13"/>
  <c r="K1173" i="13"/>
  <c r="H1173" i="13"/>
  <c r="AE1172" i="13"/>
  <c r="AC1172" i="13"/>
  <c r="AA1172" i="13"/>
  <c r="Z1172" i="13"/>
  <c r="Y1172" i="13"/>
  <c r="X1172" i="13"/>
  <c r="W1172" i="13"/>
  <c r="V1172" i="13"/>
  <c r="U1172" i="13"/>
  <c r="T1172" i="13"/>
  <c r="S1172" i="13"/>
  <c r="R1172" i="13"/>
  <c r="Q1172" i="13"/>
  <c r="O1172" i="13"/>
  <c r="K1172" i="13"/>
  <c r="H1172" i="13"/>
  <c r="AE1171" i="13"/>
  <c r="AC1171" i="13"/>
  <c r="AA1171" i="13"/>
  <c r="Z1171" i="13"/>
  <c r="Y1171" i="13"/>
  <c r="X1171" i="13"/>
  <c r="W1171" i="13"/>
  <c r="V1171" i="13"/>
  <c r="U1171" i="13"/>
  <c r="T1171" i="13"/>
  <c r="S1171" i="13"/>
  <c r="R1171" i="13"/>
  <c r="Q1171" i="13"/>
  <c r="O1171" i="13"/>
  <c r="K1171" i="13"/>
  <c r="H1171" i="13"/>
  <c r="AE1170" i="13"/>
  <c r="AC1170" i="13"/>
  <c r="AA1170" i="13"/>
  <c r="Z1170" i="13"/>
  <c r="Y1170" i="13"/>
  <c r="X1170" i="13"/>
  <c r="W1170" i="13"/>
  <c r="V1170" i="13"/>
  <c r="U1170" i="13"/>
  <c r="T1170" i="13"/>
  <c r="S1170" i="13"/>
  <c r="R1170" i="13"/>
  <c r="Q1170" i="13"/>
  <c r="O1170" i="13"/>
  <c r="K1170" i="13"/>
  <c r="H1170" i="13"/>
  <c r="AE1169" i="13"/>
  <c r="AC1169" i="13"/>
  <c r="AA1169" i="13"/>
  <c r="Z1169" i="13"/>
  <c r="Y1169" i="13"/>
  <c r="X1169" i="13"/>
  <c r="W1169" i="13"/>
  <c r="V1169" i="13"/>
  <c r="U1169" i="13"/>
  <c r="T1169" i="13"/>
  <c r="S1169" i="13"/>
  <c r="R1169" i="13"/>
  <c r="Q1169" i="13"/>
  <c r="O1169" i="13"/>
  <c r="K1169" i="13"/>
  <c r="H1169" i="13"/>
  <c r="AE1168" i="13"/>
  <c r="AC1168" i="13"/>
  <c r="AA1168" i="13"/>
  <c r="Z1168" i="13"/>
  <c r="Y1168" i="13"/>
  <c r="X1168" i="13"/>
  <c r="W1168" i="13"/>
  <c r="V1168" i="13"/>
  <c r="U1168" i="13"/>
  <c r="T1168" i="13"/>
  <c r="S1168" i="13"/>
  <c r="R1168" i="13"/>
  <c r="Q1168" i="13"/>
  <c r="O1168" i="13"/>
  <c r="K1168" i="13"/>
  <c r="H1168" i="13"/>
  <c r="AE1167" i="13"/>
  <c r="AC1167" i="13"/>
  <c r="AA1167" i="13"/>
  <c r="Z1167" i="13"/>
  <c r="Y1167" i="13"/>
  <c r="X1167" i="13"/>
  <c r="W1167" i="13"/>
  <c r="V1167" i="13"/>
  <c r="U1167" i="13"/>
  <c r="T1167" i="13"/>
  <c r="S1167" i="13"/>
  <c r="R1167" i="13"/>
  <c r="Q1167" i="13"/>
  <c r="O1167" i="13"/>
  <c r="K1167" i="13"/>
  <c r="H1167" i="13"/>
  <c r="AE1166" i="13"/>
  <c r="AC1166" i="13"/>
  <c r="AA1166" i="13"/>
  <c r="Z1166" i="13"/>
  <c r="Y1166" i="13"/>
  <c r="X1166" i="13"/>
  <c r="W1166" i="13"/>
  <c r="V1166" i="13"/>
  <c r="U1166" i="13"/>
  <c r="T1166" i="13"/>
  <c r="S1166" i="13"/>
  <c r="R1166" i="13"/>
  <c r="Q1166" i="13"/>
  <c r="O1166" i="13"/>
  <c r="K1166" i="13"/>
  <c r="H1166" i="13"/>
  <c r="AE1165" i="13"/>
  <c r="AC1165" i="13"/>
  <c r="AA1165" i="13"/>
  <c r="Z1165" i="13"/>
  <c r="Y1165" i="13"/>
  <c r="X1165" i="13"/>
  <c r="W1165" i="13"/>
  <c r="V1165" i="13"/>
  <c r="U1165" i="13"/>
  <c r="T1165" i="13"/>
  <c r="S1165" i="13"/>
  <c r="R1165" i="13"/>
  <c r="Q1165" i="13"/>
  <c r="O1165" i="13"/>
  <c r="K1165" i="13"/>
  <c r="H1165" i="13"/>
  <c r="AE1164" i="13"/>
  <c r="AC1164" i="13"/>
  <c r="AA1164" i="13"/>
  <c r="Z1164" i="13"/>
  <c r="Y1164" i="13"/>
  <c r="X1164" i="13"/>
  <c r="W1164" i="13"/>
  <c r="V1164" i="13"/>
  <c r="U1164" i="13"/>
  <c r="T1164" i="13"/>
  <c r="S1164" i="13"/>
  <c r="R1164" i="13"/>
  <c r="Q1164" i="13"/>
  <c r="O1164" i="13"/>
  <c r="K1164" i="13"/>
  <c r="H1164" i="13"/>
  <c r="AE1163" i="13"/>
  <c r="AC1163" i="13"/>
  <c r="AA1163" i="13"/>
  <c r="Z1163" i="13"/>
  <c r="Y1163" i="13"/>
  <c r="X1163" i="13"/>
  <c r="W1163" i="13"/>
  <c r="V1163" i="13"/>
  <c r="U1163" i="13"/>
  <c r="T1163" i="13"/>
  <c r="S1163" i="13"/>
  <c r="R1163" i="13"/>
  <c r="Q1163" i="13"/>
  <c r="O1163" i="13"/>
  <c r="K1163" i="13"/>
  <c r="H1163" i="13"/>
  <c r="AE1162" i="13"/>
  <c r="AC1162" i="13"/>
  <c r="AA1162" i="13"/>
  <c r="Z1162" i="13"/>
  <c r="Y1162" i="13"/>
  <c r="X1162" i="13"/>
  <c r="W1162" i="13"/>
  <c r="V1162" i="13"/>
  <c r="U1162" i="13"/>
  <c r="T1162" i="13"/>
  <c r="S1162" i="13"/>
  <c r="R1162" i="13"/>
  <c r="Q1162" i="13"/>
  <c r="O1162" i="13"/>
  <c r="K1162" i="13"/>
  <c r="H1162" i="13"/>
  <c r="AE1161" i="13"/>
  <c r="AC1161" i="13"/>
  <c r="AA1161" i="13"/>
  <c r="Z1161" i="13"/>
  <c r="Y1161" i="13"/>
  <c r="X1161" i="13"/>
  <c r="W1161" i="13"/>
  <c r="V1161" i="13"/>
  <c r="U1161" i="13"/>
  <c r="T1161" i="13"/>
  <c r="S1161" i="13"/>
  <c r="R1161" i="13"/>
  <c r="Q1161" i="13"/>
  <c r="O1161" i="13"/>
  <c r="K1161" i="13"/>
  <c r="H1161" i="13"/>
  <c r="AE1160" i="13"/>
  <c r="AC1160" i="13"/>
  <c r="AA1160" i="13"/>
  <c r="Z1160" i="13"/>
  <c r="Y1160" i="13"/>
  <c r="X1160" i="13"/>
  <c r="W1160" i="13"/>
  <c r="V1160" i="13"/>
  <c r="U1160" i="13"/>
  <c r="T1160" i="13"/>
  <c r="S1160" i="13"/>
  <c r="R1160" i="13"/>
  <c r="Q1160" i="13"/>
  <c r="O1160" i="13"/>
  <c r="K1160" i="13"/>
  <c r="H1160" i="13"/>
  <c r="AE1159" i="13"/>
  <c r="AC1159" i="13"/>
  <c r="AA1159" i="13"/>
  <c r="Z1159" i="13"/>
  <c r="Y1159" i="13"/>
  <c r="X1159" i="13"/>
  <c r="W1159" i="13"/>
  <c r="V1159" i="13"/>
  <c r="U1159" i="13"/>
  <c r="T1159" i="13"/>
  <c r="S1159" i="13"/>
  <c r="R1159" i="13"/>
  <c r="Q1159" i="13"/>
  <c r="O1159" i="13"/>
  <c r="K1159" i="13"/>
  <c r="H1159" i="13"/>
  <c r="AE1158" i="13"/>
  <c r="AC1158" i="13"/>
  <c r="AA1158" i="13"/>
  <c r="Z1158" i="13"/>
  <c r="Y1158" i="13"/>
  <c r="X1158" i="13"/>
  <c r="W1158" i="13"/>
  <c r="V1158" i="13"/>
  <c r="U1158" i="13"/>
  <c r="T1158" i="13"/>
  <c r="S1158" i="13"/>
  <c r="R1158" i="13"/>
  <c r="Q1158" i="13"/>
  <c r="O1158" i="13"/>
  <c r="K1158" i="13"/>
  <c r="H1158" i="13"/>
  <c r="AE1157" i="13"/>
  <c r="AC1157" i="13"/>
  <c r="AA1157" i="13"/>
  <c r="Z1157" i="13"/>
  <c r="Y1157" i="13"/>
  <c r="X1157" i="13"/>
  <c r="W1157" i="13"/>
  <c r="V1157" i="13"/>
  <c r="U1157" i="13"/>
  <c r="T1157" i="13"/>
  <c r="S1157" i="13"/>
  <c r="R1157" i="13"/>
  <c r="Q1157" i="13"/>
  <c r="O1157" i="13"/>
  <c r="K1157" i="13"/>
  <c r="H1157" i="13"/>
  <c r="AE1156" i="13"/>
  <c r="AC1156" i="13"/>
  <c r="AA1156" i="13"/>
  <c r="Z1156" i="13"/>
  <c r="Y1156" i="13"/>
  <c r="X1156" i="13"/>
  <c r="W1156" i="13"/>
  <c r="V1156" i="13"/>
  <c r="U1156" i="13"/>
  <c r="T1156" i="13"/>
  <c r="S1156" i="13"/>
  <c r="R1156" i="13"/>
  <c r="Q1156" i="13"/>
  <c r="O1156" i="13"/>
  <c r="K1156" i="13"/>
  <c r="H1156" i="13"/>
  <c r="AE1155" i="13"/>
  <c r="AC1155" i="13"/>
  <c r="AA1155" i="13"/>
  <c r="Z1155" i="13"/>
  <c r="Y1155" i="13"/>
  <c r="X1155" i="13"/>
  <c r="W1155" i="13"/>
  <c r="V1155" i="13"/>
  <c r="U1155" i="13"/>
  <c r="T1155" i="13"/>
  <c r="S1155" i="13"/>
  <c r="R1155" i="13"/>
  <c r="Q1155" i="13"/>
  <c r="O1155" i="13"/>
  <c r="K1155" i="13"/>
  <c r="H1155" i="13"/>
  <c r="AE1154" i="13"/>
  <c r="AC1154" i="13"/>
  <c r="AA1154" i="13"/>
  <c r="Z1154" i="13"/>
  <c r="Y1154" i="13"/>
  <c r="X1154" i="13"/>
  <c r="W1154" i="13"/>
  <c r="V1154" i="13"/>
  <c r="U1154" i="13"/>
  <c r="T1154" i="13"/>
  <c r="S1154" i="13"/>
  <c r="R1154" i="13"/>
  <c r="Q1154" i="13"/>
  <c r="O1154" i="13"/>
  <c r="K1154" i="13"/>
  <c r="H1154" i="13"/>
  <c r="AE1153" i="13"/>
  <c r="AC1153" i="13"/>
  <c r="AA1153" i="13"/>
  <c r="Z1153" i="13"/>
  <c r="Y1153" i="13"/>
  <c r="X1153" i="13"/>
  <c r="W1153" i="13"/>
  <c r="V1153" i="13"/>
  <c r="U1153" i="13"/>
  <c r="T1153" i="13"/>
  <c r="S1153" i="13"/>
  <c r="R1153" i="13"/>
  <c r="Q1153" i="13"/>
  <c r="O1153" i="13"/>
  <c r="K1153" i="13"/>
  <c r="H1153" i="13"/>
  <c r="AE1152" i="13"/>
  <c r="AC1152" i="13"/>
  <c r="AA1152" i="13"/>
  <c r="Z1152" i="13"/>
  <c r="Y1152" i="13"/>
  <c r="X1152" i="13"/>
  <c r="W1152" i="13"/>
  <c r="V1152" i="13"/>
  <c r="U1152" i="13"/>
  <c r="T1152" i="13"/>
  <c r="S1152" i="13"/>
  <c r="R1152" i="13"/>
  <c r="Q1152" i="13"/>
  <c r="O1152" i="13"/>
  <c r="K1152" i="13"/>
  <c r="H1152" i="13"/>
  <c r="AE1151" i="13"/>
  <c r="AC1151" i="13"/>
  <c r="AA1151" i="13"/>
  <c r="Z1151" i="13"/>
  <c r="Y1151" i="13"/>
  <c r="X1151" i="13"/>
  <c r="W1151" i="13"/>
  <c r="V1151" i="13"/>
  <c r="U1151" i="13"/>
  <c r="T1151" i="13"/>
  <c r="S1151" i="13"/>
  <c r="R1151" i="13"/>
  <c r="Q1151" i="13"/>
  <c r="O1151" i="13"/>
  <c r="K1151" i="13"/>
  <c r="H1151" i="13"/>
  <c r="AE1150" i="13"/>
  <c r="AC1150" i="13"/>
  <c r="AA1150" i="13"/>
  <c r="Z1150" i="13"/>
  <c r="Y1150" i="13"/>
  <c r="X1150" i="13"/>
  <c r="W1150" i="13"/>
  <c r="V1150" i="13"/>
  <c r="U1150" i="13"/>
  <c r="T1150" i="13"/>
  <c r="S1150" i="13"/>
  <c r="R1150" i="13"/>
  <c r="Q1150" i="13"/>
  <c r="O1150" i="13"/>
  <c r="K1150" i="13"/>
  <c r="H1150" i="13"/>
  <c r="AE1149" i="13"/>
  <c r="AC1149" i="13"/>
  <c r="AA1149" i="13"/>
  <c r="Z1149" i="13"/>
  <c r="Y1149" i="13"/>
  <c r="X1149" i="13"/>
  <c r="W1149" i="13"/>
  <c r="V1149" i="13"/>
  <c r="U1149" i="13"/>
  <c r="T1149" i="13"/>
  <c r="S1149" i="13"/>
  <c r="R1149" i="13"/>
  <c r="Q1149" i="13"/>
  <c r="O1149" i="13"/>
  <c r="K1149" i="13"/>
  <c r="H1149" i="13"/>
  <c r="AE1148" i="13"/>
  <c r="AC1148" i="13"/>
  <c r="AA1148" i="13"/>
  <c r="Z1148" i="13"/>
  <c r="Y1148" i="13"/>
  <c r="X1148" i="13"/>
  <c r="W1148" i="13"/>
  <c r="V1148" i="13"/>
  <c r="U1148" i="13"/>
  <c r="T1148" i="13"/>
  <c r="S1148" i="13"/>
  <c r="R1148" i="13"/>
  <c r="Q1148" i="13"/>
  <c r="O1148" i="13"/>
  <c r="K1148" i="13"/>
  <c r="H1148" i="13"/>
  <c r="AE1147" i="13"/>
  <c r="AC1147" i="13"/>
  <c r="AA1147" i="13"/>
  <c r="Z1147" i="13"/>
  <c r="Y1147" i="13"/>
  <c r="X1147" i="13"/>
  <c r="W1147" i="13"/>
  <c r="V1147" i="13"/>
  <c r="U1147" i="13"/>
  <c r="T1147" i="13"/>
  <c r="S1147" i="13"/>
  <c r="R1147" i="13"/>
  <c r="Q1147" i="13"/>
  <c r="O1147" i="13"/>
  <c r="K1147" i="13"/>
  <c r="H1147" i="13"/>
  <c r="AE1146" i="13"/>
  <c r="AC1146" i="13"/>
  <c r="AA1146" i="13"/>
  <c r="Z1146" i="13"/>
  <c r="Y1146" i="13"/>
  <c r="X1146" i="13"/>
  <c r="W1146" i="13"/>
  <c r="V1146" i="13"/>
  <c r="U1146" i="13"/>
  <c r="T1146" i="13"/>
  <c r="S1146" i="13"/>
  <c r="R1146" i="13"/>
  <c r="Q1146" i="13"/>
  <c r="O1146" i="13"/>
  <c r="K1146" i="13"/>
  <c r="H1146" i="13"/>
  <c r="AE1145" i="13"/>
  <c r="AC1145" i="13"/>
  <c r="AA1145" i="13"/>
  <c r="Z1145" i="13"/>
  <c r="Y1145" i="13"/>
  <c r="X1145" i="13"/>
  <c r="W1145" i="13"/>
  <c r="V1145" i="13"/>
  <c r="U1145" i="13"/>
  <c r="T1145" i="13"/>
  <c r="S1145" i="13"/>
  <c r="R1145" i="13"/>
  <c r="Q1145" i="13"/>
  <c r="O1145" i="13"/>
  <c r="K1145" i="13"/>
  <c r="H1145" i="13"/>
  <c r="AE1144" i="13"/>
  <c r="AC1144" i="13"/>
  <c r="AA1144" i="13"/>
  <c r="Z1144" i="13"/>
  <c r="Y1144" i="13"/>
  <c r="X1144" i="13"/>
  <c r="W1144" i="13"/>
  <c r="V1144" i="13"/>
  <c r="U1144" i="13"/>
  <c r="T1144" i="13"/>
  <c r="S1144" i="13"/>
  <c r="R1144" i="13"/>
  <c r="Q1144" i="13"/>
  <c r="O1144" i="13"/>
  <c r="K1144" i="13"/>
  <c r="H1144" i="13"/>
  <c r="AE1143" i="13"/>
  <c r="AC1143" i="13"/>
  <c r="AA1143" i="13"/>
  <c r="Z1143" i="13"/>
  <c r="Y1143" i="13"/>
  <c r="X1143" i="13"/>
  <c r="W1143" i="13"/>
  <c r="V1143" i="13"/>
  <c r="U1143" i="13"/>
  <c r="T1143" i="13"/>
  <c r="S1143" i="13"/>
  <c r="R1143" i="13"/>
  <c r="Q1143" i="13"/>
  <c r="O1143" i="13"/>
  <c r="K1143" i="13"/>
  <c r="H1143" i="13"/>
  <c r="AE1142" i="13"/>
  <c r="AC1142" i="13"/>
  <c r="AA1142" i="13"/>
  <c r="Z1142" i="13"/>
  <c r="Y1142" i="13"/>
  <c r="X1142" i="13"/>
  <c r="W1142" i="13"/>
  <c r="V1142" i="13"/>
  <c r="U1142" i="13"/>
  <c r="T1142" i="13"/>
  <c r="S1142" i="13"/>
  <c r="R1142" i="13"/>
  <c r="Q1142" i="13"/>
  <c r="O1142" i="13"/>
  <c r="K1142" i="13"/>
  <c r="H1142" i="13"/>
  <c r="AE1141" i="13"/>
  <c r="AC1141" i="13"/>
  <c r="AA1141" i="13"/>
  <c r="Z1141" i="13"/>
  <c r="Y1141" i="13"/>
  <c r="X1141" i="13"/>
  <c r="W1141" i="13"/>
  <c r="V1141" i="13"/>
  <c r="U1141" i="13"/>
  <c r="T1141" i="13"/>
  <c r="S1141" i="13"/>
  <c r="R1141" i="13"/>
  <c r="Q1141" i="13"/>
  <c r="O1141" i="13"/>
  <c r="K1141" i="13"/>
  <c r="H1141" i="13"/>
  <c r="AE1140" i="13"/>
  <c r="AC1140" i="13"/>
  <c r="AA1140" i="13"/>
  <c r="Z1140" i="13"/>
  <c r="Y1140" i="13"/>
  <c r="X1140" i="13"/>
  <c r="W1140" i="13"/>
  <c r="V1140" i="13"/>
  <c r="U1140" i="13"/>
  <c r="T1140" i="13"/>
  <c r="S1140" i="13"/>
  <c r="R1140" i="13"/>
  <c r="Q1140" i="13"/>
  <c r="O1140" i="13"/>
  <c r="K1140" i="13"/>
  <c r="H1140" i="13"/>
  <c r="AE1139" i="13"/>
  <c r="AC1139" i="13"/>
  <c r="AA1139" i="13"/>
  <c r="Z1139" i="13"/>
  <c r="Y1139" i="13"/>
  <c r="X1139" i="13"/>
  <c r="W1139" i="13"/>
  <c r="V1139" i="13"/>
  <c r="U1139" i="13"/>
  <c r="T1139" i="13"/>
  <c r="S1139" i="13"/>
  <c r="R1139" i="13"/>
  <c r="Q1139" i="13"/>
  <c r="O1139" i="13"/>
  <c r="K1139" i="13"/>
  <c r="H1139" i="13"/>
  <c r="AE1138" i="13"/>
  <c r="AC1138" i="13"/>
  <c r="AA1138" i="13"/>
  <c r="Z1138" i="13"/>
  <c r="Y1138" i="13"/>
  <c r="X1138" i="13"/>
  <c r="W1138" i="13"/>
  <c r="V1138" i="13"/>
  <c r="U1138" i="13"/>
  <c r="T1138" i="13"/>
  <c r="S1138" i="13"/>
  <c r="R1138" i="13"/>
  <c r="Q1138" i="13"/>
  <c r="O1138" i="13"/>
  <c r="K1138" i="13"/>
  <c r="H1138" i="13"/>
  <c r="AE1137" i="13"/>
  <c r="AC1137" i="13"/>
  <c r="AA1137" i="13"/>
  <c r="Z1137" i="13"/>
  <c r="Y1137" i="13"/>
  <c r="X1137" i="13"/>
  <c r="W1137" i="13"/>
  <c r="V1137" i="13"/>
  <c r="U1137" i="13"/>
  <c r="T1137" i="13"/>
  <c r="S1137" i="13"/>
  <c r="R1137" i="13"/>
  <c r="Q1137" i="13"/>
  <c r="O1137" i="13"/>
  <c r="K1137" i="13"/>
  <c r="H1137" i="13"/>
  <c r="AE1136" i="13"/>
  <c r="AC1136" i="13"/>
  <c r="AA1136" i="13"/>
  <c r="Z1136" i="13"/>
  <c r="Y1136" i="13"/>
  <c r="X1136" i="13"/>
  <c r="W1136" i="13"/>
  <c r="V1136" i="13"/>
  <c r="U1136" i="13"/>
  <c r="T1136" i="13"/>
  <c r="S1136" i="13"/>
  <c r="R1136" i="13"/>
  <c r="Q1136" i="13"/>
  <c r="O1136" i="13"/>
  <c r="K1136" i="13"/>
  <c r="H1136" i="13"/>
  <c r="AE1135" i="13"/>
  <c r="AC1135" i="13"/>
  <c r="AA1135" i="13"/>
  <c r="Z1135" i="13"/>
  <c r="Y1135" i="13"/>
  <c r="X1135" i="13"/>
  <c r="W1135" i="13"/>
  <c r="V1135" i="13"/>
  <c r="U1135" i="13"/>
  <c r="T1135" i="13"/>
  <c r="S1135" i="13"/>
  <c r="R1135" i="13"/>
  <c r="Q1135" i="13"/>
  <c r="O1135" i="13"/>
  <c r="K1135" i="13"/>
  <c r="H1135" i="13"/>
  <c r="AE1134" i="13"/>
  <c r="AC1134" i="13"/>
  <c r="AA1134" i="13"/>
  <c r="Z1134" i="13"/>
  <c r="Y1134" i="13"/>
  <c r="X1134" i="13"/>
  <c r="W1134" i="13"/>
  <c r="V1134" i="13"/>
  <c r="U1134" i="13"/>
  <c r="T1134" i="13"/>
  <c r="S1134" i="13"/>
  <c r="R1134" i="13"/>
  <c r="Q1134" i="13"/>
  <c r="O1134" i="13"/>
  <c r="K1134" i="13"/>
  <c r="H1134" i="13"/>
  <c r="AE1133" i="13"/>
  <c r="AC1133" i="13"/>
  <c r="AA1133" i="13"/>
  <c r="Z1133" i="13"/>
  <c r="Y1133" i="13"/>
  <c r="X1133" i="13"/>
  <c r="W1133" i="13"/>
  <c r="V1133" i="13"/>
  <c r="U1133" i="13"/>
  <c r="T1133" i="13"/>
  <c r="S1133" i="13"/>
  <c r="R1133" i="13"/>
  <c r="Q1133" i="13"/>
  <c r="O1133" i="13"/>
  <c r="K1133" i="13"/>
  <c r="H1133" i="13"/>
  <c r="AE1132" i="13"/>
  <c r="AC1132" i="13"/>
  <c r="AA1132" i="13"/>
  <c r="Z1132" i="13"/>
  <c r="Y1132" i="13"/>
  <c r="X1132" i="13"/>
  <c r="W1132" i="13"/>
  <c r="V1132" i="13"/>
  <c r="U1132" i="13"/>
  <c r="T1132" i="13"/>
  <c r="S1132" i="13"/>
  <c r="R1132" i="13"/>
  <c r="Q1132" i="13"/>
  <c r="O1132" i="13"/>
  <c r="K1132" i="13"/>
  <c r="H1132" i="13"/>
  <c r="AE1131" i="13"/>
  <c r="AC1131" i="13"/>
  <c r="AA1131" i="13"/>
  <c r="Z1131" i="13"/>
  <c r="Y1131" i="13"/>
  <c r="X1131" i="13"/>
  <c r="W1131" i="13"/>
  <c r="V1131" i="13"/>
  <c r="U1131" i="13"/>
  <c r="T1131" i="13"/>
  <c r="S1131" i="13"/>
  <c r="R1131" i="13"/>
  <c r="Q1131" i="13"/>
  <c r="O1131" i="13"/>
  <c r="K1131" i="13"/>
  <c r="H1131" i="13"/>
  <c r="AE1130" i="13"/>
  <c r="AC1130" i="13"/>
  <c r="AA1130" i="13"/>
  <c r="Z1130" i="13"/>
  <c r="Y1130" i="13"/>
  <c r="X1130" i="13"/>
  <c r="W1130" i="13"/>
  <c r="V1130" i="13"/>
  <c r="U1130" i="13"/>
  <c r="T1130" i="13"/>
  <c r="S1130" i="13"/>
  <c r="R1130" i="13"/>
  <c r="Q1130" i="13"/>
  <c r="O1130" i="13"/>
  <c r="K1130" i="13"/>
  <c r="H1130" i="13"/>
  <c r="AE1129" i="13"/>
  <c r="AC1129" i="13"/>
  <c r="AA1129" i="13"/>
  <c r="Z1129" i="13"/>
  <c r="Y1129" i="13"/>
  <c r="X1129" i="13"/>
  <c r="W1129" i="13"/>
  <c r="V1129" i="13"/>
  <c r="U1129" i="13"/>
  <c r="T1129" i="13"/>
  <c r="S1129" i="13"/>
  <c r="R1129" i="13"/>
  <c r="Q1129" i="13"/>
  <c r="O1129" i="13"/>
  <c r="K1129" i="13"/>
  <c r="H1129" i="13"/>
  <c r="AE1128" i="13"/>
  <c r="AC1128" i="13"/>
  <c r="AA1128" i="13"/>
  <c r="Z1128" i="13"/>
  <c r="Y1128" i="13"/>
  <c r="X1128" i="13"/>
  <c r="W1128" i="13"/>
  <c r="V1128" i="13"/>
  <c r="U1128" i="13"/>
  <c r="T1128" i="13"/>
  <c r="S1128" i="13"/>
  <c r="R1128" i="13"/>
  <c r="Q1128" i="13"/>
  <c r="O1128" i="13"/>
  <c r="K1128" i="13"/>
  <c r="H1128" i="13"/>
  <c r="AE1127" i="13"/>
  <c r="AC1127" i="13"/>
  <c r="AA1127" i="13"/>
  <c r="Z1127" i="13"/>
  <c r="Y1127" i="13"/>
  <c r="X1127" i="13"/>
  <c r="W1127" i="13"/>
  <c r="V1127" i="13"/>
  <c r="U1127" i="13"/>
  <c r="T1127" i="13"/>
  <c r="S1127" i="13"/>
  <c r="R1127" i="13"/>
  <c r="Q1127" i="13"/>
  <c r="O1127" i="13"/>
  <c r="K1127" i="13"/>
  <c r="H1127" i="13"/>
  <c r="AE1126" i="13"/>
  <c r="AC1126" i="13"/>
  <c r="AA1126" i="13"/>
  <c r="Z1126" i="13"/>
  <c r="Y1126" i="13"/>
  <c r="X1126" i="13"/>
  <c r="W1126" i="13"/>
  <c r="V1126" i="13"/>
  <c r="U1126" i="13"/>
  <c r="T1126" i="13"/>
  <c r="S1126" i="13"/>
  <c r="R1126" i="13"/>
  <c r="Q1126" i="13"/>
  <c r="O1126" i="13"/>
  <c r="K1126" i="13"/>
  <c r="H1126" i="13"/>
  <c r="AE1125" i="13"/>
  <c r="AC1125" i="13"/>
  <c r="AA1125" i="13"/>
  <c r="Z1125" i="13"/>
  <c r="Y1125" i="13"/>
  <c r="X1125" i="13"/>
  <c r="W1125" i="13"/>
  <c r="V1125" i="13"/>
  <c r="U1125" i="13"/>
  <c r="T1125" i="13"/>
  <c r="S1125" i="13"/>
  <c r="R1125" i="13"/>
  <c r="Q1125" i="13"/>
  <c r="O1125" i="13"/>
  <c r="K1125" i="13"/>
  <c r="H1125" i="13"/>
  <c r="AE1124" i="13"/>
  <c r="AC1124" i="13"/>
  <c r="AA1124" i="13"/>
  <c r="Z1124" i="13"/>
  <c r="Y1124" i="13"/>
  <c r="X1124" i="13"/>
  <c r="W1124" i="13"/>
  <c r="V1124" i="13"/>
  <c r="U1124" i="13"/>
  <c r="T1124" i="13"/>
  <c r="S1124" i="13"/>
  <c r="R1124" i="13"/>
  <c r="Q1124" i="13"/>
  <c r="O1124" i="13"/>
  <c r="K1124" i="13"/>
  <c r="H1124" i="13"/>
  <c r="AE1123" i="13"/>
  <c r="AC1123" i="13"/>
  <c r="AA1123" i="13"/>
  <c r="Z1123" i="13"/>
  <c r="Y1123" i="13"/>
  <c r="X1123" i="13"/>
  <c r="W1123" i="13"/>
  <c r="V1123" i="13"/>
  <c r="U1123" i="13"/>
  <c r="T1123" i="13"/>
  <c r="S1123" i="13"/>
  <c r="R1123" i="13"/>
  <c r="Q1123" i="13"/>
  <c r="O1123" i="13"/>
  <c r="K1123" i="13"/>
  <c r="H1123" i="13"/>
  <c r="AE1122" i="13"/>
  <c r="AC1122" i="13"/>
  <c r="AA1122" i="13"/>
  <c r="Z1122" i="13"/>
  <c r="Y1122" i="13"/>
  <c r="X1122" i="13"/>
  <c r="W1122" i="13"/>
  <c r="V1122" i="13"/>
  <c r="U1122" i="13"/>
  <c r="T1122" i="13"/>
  <c r="S1122" i="13"/>
  <c r="R1122" i="13"/>
  <c r="Q1122" i="13"/>
  <c r="O1122" i="13"/>
  <c r="K1122" i="13"/>
  <c r="H1122" i="13"/>
  <c r="AE1121" i="13"/>
  <c r="AC1121" i="13"/>
  <c r="AA1121" i="13"/>
  <c r="Z1121" i="13"/>
  <c r="Y1121" i="13"/>
  <c r="X1121" i="13"/>
  <c r="W1121" i="13"/>
  <c r="V1121" i="13"/>
  <c r="U1121" i="13"/>
  <c r="T1121" i="13"/>
  <c r="S1121" i="13"/>
  <c r="R1121" i="13"/>
  <c r="Q1121" i="13"/>
  <c r="O1121" i="13"/>
  <c r="K1121" i="13"/>
  <c r="H1121" i="13"/>
  <c r="AE1120" i="13"/>
  <c r="AC1120" i="13"/>
  <c r="AA1120" i="13"/>
  <c r="Z1120" i="13"/>
  <c r="Y1120" i="13"/>
  <c r="X1120" i="13"/>
  <c r="W1120" i="13"/>
  <c r="V1120" i="13"/>
  <c r="U1120" i="13"/>
  <c r="T1120" i="13"/>
  <c r="S1120" i="13"/>
  <c r="R1120" i="13"/>
  <c r="Q1120" i="13"/>
  <c r="O1120" i="13"/>
  <c r="K1120" i="13"/>
  <c r="H1120" i="13"/>
  <c r="AE1119" i="13"/>
  <c r="AC1119" i="13"/>
  <c r="AA1119" i="13"/>
  <c r="Z1119" i="13"/>
  <c r="Y1119" i="13"/>
  <c r="X1119" i="13"/>
  <c r="W1119" i="13"/>
  <c r="V1119" i="13"/>
  <c r="U1119" i="13"/>
  <c r="T1119" i="13"/>
  <c r="S1119" i="13"/>
  <c r="R1119" i="13"/>
  <c r="Q1119" i="13"/>
  <c r="O1119" i="13"/>
  <c r="K1119" i="13"/>
  <c r="H1119" i="13"/>
  <c r="AE1118" i="13"/>
  <c r="AC1118" i="13"/>
  <c r="AA1118" i="13"/>
  <c r="Z1118" i="13"/>
  <c r="Y1118" i="13"/>
  <c r="X1118" i="13"/>
  <c r="W1118" i="13"/>
  <c r="V1118" i="13"/>
  <c r="U1118" i="13"/>
  <c r="T1118" i="13"/>
  <c r="S1118" i="13"/>
  <c r="R1118" i="13"/>
  <c r="Q1118" i="13"/>
  <c r="O1118" i="13"/>
  <c r="K1118" i="13"/>
  <c r="H1118" i="13"/>
  <c r="AE1117" i="13"/>
  <c r="AC1117" i="13"/>
  <c r="AA1117" i="13"/>
  <c r="Z1117" i="13"/>
  <c r="Y1117" i="13"/>
  <c r="X1117" i="13"/>
  <c r="W1117" i="13"/>
  <c r="V1117" i="13"/>
  <c r="U1117" i="13"/>
  <c r="T1117" i="13"/>
  <c r="S1117" i="13"/>
  <c r="R1117" i="13"/>
  <c r="Q1117" i="13"/>
  <c r="O1117" i="13"/>
  <c r="K1117" i="13"/>
  <c r="H1117" i="13"/>
  <c r="AE1116" i="13"/>
  <c r="AC1116" i="13"/>
  <c r="AA1116" i="13"/>
  <c r="Z1116" i="13"/>
  <c r="Y1116" i="13"/>
  <c r="X1116" i="13"/>
  <c r="W1116" i="13"/>
  <c r="V1116" i="13"/>
  <c r="U1116" i="13"/>
  <c r="T1116" i="13"/>
  <c r="S1116" i="13"/>
  <c r="R1116" i="13"/>
  <c r="Q1116" i="13"/>
  <c r="O1116" i="13"/>
  <c r="K1116" i="13"/>
  <c r="H1116" i="13"/>
  <c r="AE1115" i="13"/>
  <c r="AC1115" i="13"/>
  <c r="AA1115" i="13"/>
  <c r="Z1115" i="13"/>
  <c r="Y1115" i="13"/>
  <c r="X1115" i="13"/>
  <c r="W1115" i="13"/>
  <c r="V1115" i="13"/>
  <c r="U1115" i="13"/>
  <c r="T1115" i="13"/>
  <c r="S1115" i="13"/>
  <c r="R1115" i="13"/>
  <c r="Q1115" i="13"/>
  <c r="O1115" i="13"/>
  <c r="K1115" i="13"/>
  <c r="H1115" i="13"/>
  <c r="AE1114" i="13"/>
  <c r="AC1114" i="13"/>
  <c r="AA1114" i="13"/>
  <c r="Z1114" i="13"/>
  <c r="Y1114" i="13"/>
  <c r="X1114" i="13"/>
  <c r="W1114" i="13"/>
  <c r="V1114" i="13"/>
  <c r="U1114" i="13"/>
  <c r="T1114" i="13"/>
  <c r="S1114" i="13"/>
  <c r="R1114" i="13"/>
  <c r="Q1114" i="13"/>
  <c r="O1114" i="13"/>
  <c r="K1114" i="13"/>
  <c r="H1114" i="13"/>
  <c r="AE1113" i="13"/>
  <c r="AC1113" i="13"/>
  <c r="AA1113" i="13"/>
  <c r="Z1113" i="13"/>
  <c r="Y1113" i="13"/>
  <c r="X1113" i="13"/>
  <c r="W1113" i="13"/>
  <c r="V1113" i="13"/>
  <c r="U1113" i="13"/>
  <c r="T1113" i="13"/>
  <c r="S1113" i="13"/>
  <c r="R1113" i="13"/>
  <c r="Q1113" i="13"/>
  <c r="O1113" i="13"/>
  <c r="K1113" i="13"/>
  <c r="H1113" i="13"/>
  <c r="AE1112" i="13"/>
  <c r="AC1112" i="13"/>
  <c r="AA1112" i="13"/>
  <c r="Z1112" i="13"/>
  <c r="Y1112" i="13"/>
  <c r="X1112" i="13"/>
  <c r="W1112" i="13"/>
  <c r="V1112" i="13"/>
  <c r="U1112" i="13"/>
  <c r="T1112" i="13"/>
  <c r="S1112" i="13"/>
  <c r="R1112" i="13"/>
  <c r="Q1112" i="13"/>
  <c r="O1112" i="13"/>
  <c r="K1112" i="13"/>
  <c r="H1112" i="13"/>
  <c r="AE1111" i="13"/>
  <c r="AC1111" i="13"/>
  <c r="AA1111" i="13"/>
  <c r="Z1111" i="13"/>
  <c r="Y1111" i="13"/>
  <c r="X1111" i="13"/>
  <c r="W1111" i="13"/>
  <c r="V1111" i="13"/>
  <c r="U1111" i="13"/>
  <c r="T1111" i="13"/>
  <c r="S1111" i="13"/>
  <c r="R1111" i="13"/>
  <c r="Q1111" i="13"/>
  <c r="O1111" i="13"/>
  <c r="K1111" i="13"/>
  <c r="H1111" i="13"/>
  <c r="AE1110" i="13"/>
  <c r="AC1110" i="13"/>
  <c r="AA1110" i="13"/>
  <c r="Z1110" i="13"/>
  <c r="Y1110" i="13"/>
  <c r="X1110" i="13"/>
  <c r="W1110" i="13"/>
  <c r="V1110" i="13"/>
  <c r="U1110" i="13"/>
  <c r="T1110" i="13"/>
  <c r="S1110" i="13"/>
  <c r="R1110" i="13"/>
  <c r="Q1110" i="13"/>
  <c r="O1110" i="13"/>
  <c r="K1110" i="13"/>
  <c r="H1110" i="13"/>
  <c r="AE1109" i="13"/>
  <c r="AC1109" i="13"/>
  <c r="AA1109" i="13"/>
  <c r="Z1109" i="13"/>
  <c r="Y1109" i="13"/>
  <c r="X1109" i="13"/>
  <c r="W1109" i="13"/>
  <c r="V1109" i="13"/>
  <c r="U1109" i="13"/>
  <c r="T1109" i="13"/>
  <c r="S1109" i="13"/>
  <c r="R1109" i="13"/>
  <c r="Q1109" i="13"/>
  <c r="O1109" i="13"/>
  <c r="K1109" i="13"/>
  <c r="H1109" i="13"/>
  <c r="AE1108" i="13"/>
  <c r="AC1108" i="13"/>
  <c r="AA1108" i="13"/>
  <c r="Z1108" i="13"/>
  <c r="Y1108" i="13"/>
  <c r="X1108" i="13"/>
  <c r="W1108" i="13"/>
  <c r="V1108" i="13"/>
  <c r="U1108" i="13"/>
  <c r="T1108" i="13"/>
  <c r="S1108" i="13"/>
  <c r="R1108" i="13"/>
  <c r="Q1108" i="13"/>
  <c r="O1108" i="13"/>
  <c r="K1108" i="13"/>
  <c r="H1108" i="13"/>
  <c r="AE1107" i="13"/>
  <c r="AC1107" i="13"/>
  <c r="AA1107" i="13"/>
  <c r="Z1107" i="13"/>
  <c r="Y1107" i="13"/>
  <c r="X1107" i="13"/>
  <c r="W1107" i="13"/>
  <c r="V1107" i="13"/>
  <c r="U1107" i="13"/>
  <c r="T1107" i="13"/>
  <c r="S1107" i="13"/>
  <c r="R1107" i="13"/>
  <c r="Q1107" i="13"/>
  <c r="O1107" i="13"/>
  <c r="K1107" i="13"/>
  <c r="H1107" i="13"/>
  <c r="AE1106" i="13"/>
  <c r="AC1106" i="13"/>
  <c r="AA1106" i="13"/>
  <c r="Z1106" i="13"/>
  <c r="Y1106" i="13"/>
  <c r="X1106" i="13"/>
  <c r="W1106" i="13"/>
  <c r="V1106" i="13"/>
  <c r="U1106" i="13"/>
  <c r="T1106" i="13"/>
  <c r="S1106" i="13"/>
  <c r="R1106" i="13"/>
  <c r="Q1106" i="13"/>
  <c r="O1106" i="13"/>
  <c r="K1106" i="13"/>
  <c r="H1106" i="13"/>
  <c r="AE1105" i="13"/>
  <c r="AC1105" i="13"/>
  <c r="AA1105" i="13"/>
  <c r="Z1105" i="13"/>
  <c r="Y1105" i="13"/>
  <c r="X1105" i="13"/>
  <c r="W1105" i="13"/>
  <c r="V1105" i="13"/>
  <c r="U1105" i="13"/>
  <c r="T1105" i="13"/>
  <c r="S1105" i="13"/>
  <c r="R1105" i="13"/>
  <c r="Q1105" i="13"/>
  <c r="O1105" i="13"/>
  <c r="K1105" i="13"/>
  <c r="H1105" i="13"/>
  <c r="AE1104" i="13"/>
  <c r="AC1104" i="13"/>
  <c r="AA1104" i="13"/>
  <c r="Z1104" i="13"/>
  <c r="Y1104" i="13"/>
  <c r="X1104" i="13"/>
  <c r="W1104" i="13"/>
  <c r="V1104" i="13"/>
  <c r="U1104" i="13"/>
  <c r="T1104" i="13"/>
  <c r="S1104" i="13"/>
  <c r="R1104" i="13"/>
  <c r="Q1104" i="13"/>
  <c r="O1104" i="13"/>
  <c r="K1104" i="13"/>
  <c r="H1104" i="13"/>
  <c r="AE1103" i="13"/>
  <c r="AC1103" i="13"/>
  <c r="AA1103" i="13"/>
  <c r="Z1103" i="13"/>
  <c r="Y1103" i="13"/>
  <c r="X1103" i="13"/>
  <c r="W1103" i="13"/>
  <c r="V1103" i="13"/>
  <c r="U1103" i="13"/>
  <c r="T1103" i="13"/>
  <c r="S1103" i="13"/>
  <c r="R1103" i="13"/>
  <c r="Q1103" i="13"/>
  <c r="O1103" i="13"/>
  <c r="K1103" i="13"/>
  <c r="H1103" i="13"/>
  <c r="AE1102" i="13"/>
  <c r="AC1102" i="13"/>
  <c r="AA1102" i="13"/>
  <c r="Z1102" i="13"/>
  <c r="Y1102" i="13"/>
  <c r="X1102" i="13"/>
  <c r="W1102" i="13"/>
  <c r="V1102" i="13"/>
  <c r="U1102" i="13"/>
  <c r="T1102" i="13"/>
  <c r="S1102" i="13"/>
  <c r="R1102" i="13"/>
  <c r="Q1102" i="13"/>
  <c r="O1102" i="13"/>
  <c r="K1102" i="13"/>
  <c r="H1102" i="13"/>
  <c r="AE1101" i="13"/>
  <c r="AC1101" i="13"/>
  <c r="AA1101" i="13"/>
  <c r="Z1101" i="13"/>
  <c r="Y1101" i="13"/>
  <c r="X1101" i="13"/>
  <c r="W1101" i="13"/>
  <c r="V1101" i="13"/>
  <c r="U1101" i="13"/>
  <c r="T1101" i="13"/>
  <c r="S1101" i="13"/>
  <c r="R1101" i="13"/>
  <c r="Q1101" i="13"/>
  <c r="O1101" i="13"/>
  <c r="K1101" i="13"/>
  <c r="H1101" i="13"/>
  <c r="AE1100" i="13"/>
  <c r="AC1100" i="13"/>
  <c r="AA1100" i="13"/>
  <c r="Z1100" i="13"/>
  <c r="Y1100" i="13"/>
  <c r="X1100" i="13"/>
  <c r="W1100" i="13"/>
  <c r="V1100" i="13"/>
  <c r="U1100" i="13"/>
  <c r="T1100" i="13"/>
  <c r="S1100" i="13"/>
  <c r="R1100" i="13"/>
  <c r="Q1100" i="13"/>
  <c r="O1100" i="13"/>
  <c r="K1100" i="13"/>
  <c r="H1100" i="13"/>
  <c r="AE1099" i="13"/>
  <c r="AC1099" i="13"/>
  <c r="AA1099" i="13"/>
  <c r="Z1099" i="13"/>
  <c r="Y1099" i="13"/>
  <c r="X1099" i="13"/>
  <c r="W1099" i="13"/>
  <c r="V1099" i="13"/>
  <c r="U1099" i="13"/>
  <c r="T1099" i="13"/>
  <c r="S1099" i="13"/>
  <c r="R1099" i="13"/>
  <c r="Q1099" i="13"/>
  <c r="O1099" i="13"/>
  <c r="K1099" i="13"/>
  <c r="H1099" i="13"/>
  <c r="AE1098" i="13"/>
  <c r="AC1098" i="13"/>
  <c r="AA1098" i="13"/>
  <c r="Z1098" i="13"/>
  <c r="Y1098" i="13"/>
  <c r="X1098" i="13"/>
  <c r="W1098" i="13"/>
  <c r="V1098" i="13"/>
  <c r="U1098" i="13"/>
  <c r="T1098" i="13"/>
  <c r="S1098" i="13"/>
  <c r="R1098" i="13"/>
  <c r="Q1098" i="13"/>
  <c r="O1098" i="13"/>
  <c r="K1098" i="13"/>
  <c r="H1098" i="13"/>
  <c r="AE1097" i="13"/>
  <c r="AC1097" i="13"/>
  <c r="AA1097" i="13"/>
  <c r="Z1097" i="13"/>
  <c r="Y1097" i="13"/>
  <c r="X1097" i="13"/>
  <c r="W1097" i="13"/>
  <c r="V1097" i="13"/>
  <c r="U1097" i="13"/>
  <c r="T1097" i="13"/>
  <c r="S1097" i="13"/>
  <c r="R1097" i="13"/>
  <c r="Q1097" i="13"/>
  <c r="O1097" i="13"/>
  <c r="K1097" i="13"/>
  <c r="H1097" i="13"/>
  <c r="AE1096" i="13"/>
  <c r="AC1096" i="13"/>
  <c r="AA1096" i="13"/>
  <c r="Z1096" i="13"/>
  <c r="Y1096" i="13"/>
  <c r="X1096" i="13"/>
  <c r="W1096" i="13"/>
  <c r="V1096" i="13"/>
  <c r="U1096" i="13"/>
  <c r="T1096" i="13"/>
  <c r="S1096" i="13"/>
  <c r="R1096" i="13"/>
  <c r="Q1096" i="13"/>
  <c r="O1096" i="13"/>
  <c r="K1096" i="13"/>
  <c r="H1096" i="13"/>
  <c r="AE1095" i="13"/>
  <c r="AC1095" i="13"/>
  <c r="AA1095" i="13"/>
  <c r="Z1095" i="13"/>
  <c r="Y1095" i="13"/>
  <c r="X1095" i="13"/>
  <c r="W1095" i="13"/>
  <c r="V1095" i="13"/>
  <c r="U1095" i="13"/>
  <c r="T1095" i="13"/>
  <c r="S1095" i="13"/>
  <c r="R1095" i="13"/>
  <c r="Q1095" i="13"/>
  <c r="O1095" i="13"/>
  <c r="K1095" i="13"/>
  <c r="H1095" i="13"/>
  <c r="AE1094" i="13"/>
  <c r="AC1094" i="13"/>
  <c r="AA1094" i="13"/>
  <c r="Z1094" i="13"/>
  <c r="Y1094" i="13"/>
  <c r="X1094" i="13"/>
  <c r="W1094" i="13"/>
  <c r="V1094" i="13"/>
  <c r="U1094" i="13"/>
  <c r="T1094" i="13"/>
  <c r="S1094" i="13"/>
  <c r="R1094" i="13"/>
  <c r="Q1094" i="13"/>
  <c r="O1094" i="13"/>
  <c r="K1094" i="13"/>
  <c r="H1094" i="13"/>
  <c r="AE1093" i="13"/>
  <c r="AC1093" i="13"/>
  <c r="AA1093" i="13"/>
  <c r="Z1093" i="13"/>
  <c r="Y1093" i="13"/>
  <c r="X1093" i="13"/>
  <c r="W1093" i="13"/>
  <c r="V1093" i="13"/>
  <c r="U1093" i="13"/>
  <c r="T1093" i="13"/>
  <c r="S1093" i="13"/>
  <c r="R1093" i="13"/>
  <c r="Q1093" i="13"/>
  <c r="O1093" i="13"/>
  <c r="K1093" i="13"/>
  <c r="H1093" i="13"/>
  <c r="AE1092" i="13"/>
  <c r="AC1092" i="13"/>
  <c r="AA1092" i="13"/>
  <c r="Z1092" i="13"/>
  <c r="Y1092" i="13"/>
  <c r="X1092" i="13"/>
  <c r="W1092" i="13"/>
  <c r="V1092" i="13"/>
  <c r="U1092" i="13"/>
  <c r="T1092" i="13"/>
  <c r="S1092" i="13"/>
  <c r="R1092" i="13"/>
  <c r="Q1092" i="13"/>
  <c r="O1092" i="13"/>
  <c r="K1092" i="13"/>
  <c r="H1092" i="13"/>
  <c r="AE1091" i="13"/>
  <c r="AC1091" i="13"/>
  <c r="AA1091" i="13"/>
  <c r="Z1091" i="13"/>
  <c r="Y1091" i="13"/>
  <c r="X1091" i="13"/>
  <c r="W1091" i="13"/>
  <c r="V1091" i="13"/>
  <c r="U1091" i="13"/>
  <c r="T1091" i="13"/>
  <c r="S1091" i="13"/>
  <c r="R1091" i="13"/>
  <c r="Q1091" i="13"/>
  <c r="O1091" i="13"/>
  <c r="K1091" i="13"/>
  <c r="H1091" i="13"/>
  <c r="AE1090" i="13"/>
  <c r="AC1090" i="13"/>
  <c r="AA1090" i="13"/>
  <c r="Z1090" i="13"/>
  <c r="Y1090" i="13"/>
  <c r="X1090" i="13"/>
  <c r="W1090" i="13"/>
  <c r="V1090" i="13"/>
  <c r="U1090" i="13"/>
  <c r="T1090" i="13"/>
  <c r="S1090" i="13"/>
  <c r="R1090" i="13"/>
  <c r="Q1090" i="13"/>
  <c r="O1090" i="13"/>
  <c r="K1090" i="13"/>
  <c r="H1090" i="13"/>
  <c r="AE1089" i="13"/>
  <c r="AC1089" i="13"/>
  <c r="AA1089" i="13"/>
  <c r="Z1089" i="13"/>
  <c r="Y1089" i="13"/>
  <c r="X1089" i="13"/>
  <c r="W1089" i="13"/>
  <c r="V1089" i="13"/>
  <c r="U1089" i="13"/>
  <c r="T1089" i="13"/>
  <c r="S1089" i="13"/>
  <c r="R1089" i="13"/>
  <c r="Q1089" i="13"/>
  <c r="O1089" i="13"/>
  <c r="K1089" i="13"/>
  <c r="H1089" i="13"/>
  <c r="AE1088" i="13"/>
  <c r="AC1088" i="13"/>
  <c r="AA1088" i="13"/>
  <c r="Z1088" i="13"/>
  <c r="Y1088" i="13"/>
  <c r="X1088" i="13"/>
  <c r="W1088" i="13"/>
  <c r="V1088" i="13"/>
  <c r="U1088" i="13"/>
  <c r="T1088" i="13"/>
  <c r="S1088" i="13"/>
  <c r="R1088" i="13"/>
  <c r="Q1088" i="13"/>
  <c r="O1088" i="13"/>
  <c r="K1088" i="13"/>
  <c r="H1088" i="13"/>
  <c r="AE1087" i="13"/>
  <c r="AC1087" i="13"/>
  <c r="AA1087" i="13"/>
  <c r="Z1087" i="13"/>
  <c r="Y1087" i="13"/>
  <c r="X1087" i="13"/>
  <c r="W1087" i="13"/>
  <c r="V1087" i="13"/>
  <c r="U1087" i="13"/>
  <c r="T1087" i="13"/>
  <c r="S1087" i="13"/>
  <c r="R1087" i="13"/>
  <c r="Q1087" i="13"/>
  <c r="O1087" i="13"/>
  <c r="K1087" i="13"/>
  <c r="H1087" i="13"/>
  <c r="AE1086" i="13"/>
  <c r="AC1086" i="13"/>
  <c r="AA1086" i="13"/>
  <c r="Z1086" i="13"/>
  <c r="Y1086" i="13"/>
  <c r="X1086" i="13"/>
  <c r="W1086" i="13"/>
  <c r="V1086" i="13"/>
  <c r="U1086" i="13"/>
  <c r="T1086" i="13"/>
  <c r="S1086" i="13"/>
  <c r="R1086" i="13"/>
  <c r="Q1086" i="13"/>
  <c r="O1086" i="13"/>
  <c r="K1086" i="13"/>
  <c r="H1086" i="13"/>
  <c r="AE1085" i="13"/>
  <c r="AC1085" i="13"/>
  <c r="AA1085" i="13"/>
  <c r="Z1085" i="13"/>
  <c r="Y1085" i="13"/>
  <c r="X1085" i="13"/>
  <c r="W1085" i="13"/>
  <c r="V1085" i="13"/>
  <c r="U1085" i="13"/>
  <c r="T1085" i="13"/>
  <c r="S1085" i="13"/>
  <c r="R1085" i="13"/>
  <c r="Q1085" i="13"/>
  <c r="O1085" i="13"/>
  <c r="K1085" i="13"/>
  <c r="H1085" i="13"/>
  <c r="AE1084" i="13"/>
  <c r="AC1084" i="13"/>
  <c r="AA1084" i="13"/>
  <c r="Z1084" i="13"/>
  <c r="Y1084" i="13"/>
  <c r="X1084" i="13"/>
  <c r="W1084" i="13"/>
  <c r="V1084" i="13"/>
  <c r="U1084" i="13"/>
  <c r="T1084" i="13"/>
  <c r="S1084" i="13"/>
  <c r="R1084" i="13"/>
  <c r="Q1084" i="13"/>
  <c r="O1084" i="13"/>
  <c r="K1084" i="13"/>
  <c r="H1084" i="13"/>
  <c r="AE1083" i="13"/>
  <c r="AC1083" i="13"/>
  <c r="AA1083" i="13"/>
  <c r="Z1083" i="13"/>
  <c r="Y1083" i="13"/>
  <c r="X1083" i="13"/>
  <c r="W1083" i="13"/>
  <c r="V1083" i="13"/>
  <c r="U1083" i="13"/>
  <c r="T1083" i="13"/>
  <c r="S1083" i="13"/>
  <c r="R1083" i="13"/>
  <c r="Q1083" i="13"/>
  <c r="O1083" i="13"/>
  <c r="K1083" i="13"/>
  <c r="H1083" i="13"/>
  <c r="AE1082" i="13"/>
  <c r="AC1082" i="13"/>
  <c r="AA1082" i="13"/>
  <c r="Z1082" i="13"/>
  <c r="Y1082" i="13"/>
  <c r="X1082" i="13"/>
  <c r="W1082" i="13"/>
  <c r="V1082" i="13"/>
  <c r="U1082" i="13"/>
  <c r="T1082" i="13"/>
  <c r="S1082" i="13"/>
  <c r="R1082" i="13"/>
  <c r="Q1082" i="13"/>
  <c r="O1082" i="13"/>
  <c r="K1082" i="13"/>
  <c r="H1082" i="13"/>
  <c r="AE1081" i="13"/>
  <c r="AC1081" i="13"/>
  <c r="AA1081" i="13"/>
  <c r="Z1081" i="13"/>
  <c r="Y1081" i="13"/>
  <c r="X1081" i="13"/>
  <c r="W1081" i="13"/>
  <c r="V1081" i="13"/>
  <c r="U1081" i="13"/>
  <c r="T1081" i="13"/>
  <c r="S1081" i="13"/>
  <c r="R1081" i="13"/>
  <c r="Q1081" i="13"/>
  <c r="O1081" i="13"/>
  <c r="K1081" i="13"/>
  <c r="H1081" i="13"/>
  <c r="AE1080" i="13"/>
  <c r="AC1080" i="13"/>
  <c r="AA1080" i="13"/>
  <c r="Z1080" i="13"/>
  <c r="Y1080" i="13"/>
  <c r="X1080" i="13"/>
  <c r="W1080" i="13"/>
  <c r="V1080" i="13"/>
  <c r="U1080" i="13"/>
  <c r="T1080" i="13"/>
  <c r="S1080" i="13"/>
  <c r="R1080" i="13"/>
  <c r="Q1080" i="13"/>
  <c r="O1080" i="13"/>
  <c r="K1080" i="13"/>
  <c r="H1080" i="13"/>
  <c r="AE1079" i="13"/>
  <c r="AC1079" i="13"/>
  <c r="AA1079" i="13"/>
  <c r="Z1079" i="13"/>
  <c r="Y1079" i="13"/>
  <c r="X1079" i="13"/>
  <c r="W1079" i="13"/>
  <c r="V1079" i="13"/>
  <c r="U1079" i="13"/>
  <c r="T1079" i="13"/>
  <c r="S1079" i="13"/>
  <c r="R1079" i="13"/>
  <c r="Q1079" i="13"/>
  <c r="O1079" i="13"/>
  <c r="K1079" i="13"/>
  <c r="H1079" i="13"/>
  <c r="AE1078" i="13"/>
  <c r="AC1078" i="13"/>
  <c r="AA1078" i="13"/>
  <c r="Z1078" i="13"/>
  <c r="Y1078" i="13"/>
  <c r="X1078" i="13"/>
  <c r="W1078" i="13"/>
  <c r="V1078" i="13"/>
  <c r="U1078" i="13"/>
  <c r="T1078" i="13"/>
  <c r="S1078" i="13"/>
  <c r="R1078" i="13"/>
  <c r="Q1078" i="13"/>
  <c r="O1078" i="13"/>
  <c r="K1078" i="13"/>
  <c r="H1078" i="13"/>
  <c r="AE1077" i="13"/>
  <c r="AC1077" i="13"/>
  <c r="AA1077" i="13"/>
  <c r="Z1077" i="13"/>
  <c r="Y1077" i="13"/>
  <c r="X1077" i="13"/>
  <c r="W1077" i="13"/>
  <c r="V1077" i="13"/>
  <c r="U1077" i="13"/>
  <c r="T1077" i="13"/>
  <c r="S1077" i="13"/>
  <c r="R1077" i="13"/>
  <c r="Q1077" i="13"/>
  <c r="O1077" i="13"/>
  <c r="K1077" i="13"/>
  <c r="H1077" i="13"/>
  <c r="AE1076" i="13"/>
  <c r="AC1076" i="13"/>
  <c r="AA1076" i="13"/>
  <c r="Z1076" i="13"/>
  <c r="Y1076" i="13"/>
  <c r="X1076" i="13"/>
  <c r="W1076" i="13"/>
  <c r="V1076" i="13"/>
  <c r="U1076" i="13"/>
  <c r="T1076" i="13"/>
  <c r="S1076" i="13"/>
  <c r="R1076" i="13"/>
  <c r="Q1076" i="13"/>
  <c r="O1076" i="13"/>
  <c r="K1076" i="13"/>
  <c r="H1076" i="13"/>
  <c r="AE1075" i="13"/>
  <c r="AC1075" i="13"/>
  <c r="AA1075" i="13"/>
  <c r="Z1075" i="13"/>
  <c r="Y1075" i="13"/>
  <c r="X1075" i="13"/>
  <c r="W1075" i="13"/>
  <c r="V1075" i="13"/>
  <c r="U1075" i="13"/>
  <c r="T1075" i="13"/>
  <c r="S1075" i="13"/>
  <c r="R1075" i="13"/>
  <c r="Q1075" i="13"/>
  <c r="O1075" i="13"/>
  <c r="K1075" i="13"/>
  <c r="H1075" i="13"/>
  <c r="AE1074" i="13"/>
  <c r="AC1074" i="13"/>
  <c r="AA1074" i="13"/>
  <c r="Z1074" i="13"/>
  <c r="Y1074" i="13"/>
  <c r="X1074" i="13"/>
  <c r="W1074" i="13"/>
  <c r="V1074" i="13"/>
  <c r="U1074" i="13"/>
  <c r="T1074" i="13"/>
  <c r="S1074" i="13"/>
  <c r="R1074" i="13"/>
  <c r="Q1074" i="13"/>
  <c r="O1074" i="13"/>
  <c r="K1074" i="13"/>
  <c r="H1074" i="13"/>
  <c r="AE1073" i="13"/>
  <c r="AC1073" i="13"/>
  <c r="AA1073" i="13"/>
  <c r="Z1073" i="13"/>
  <c r="Y1073" i="13"/>
  <c r="X1073" i="13"/>
  <c r="W1073" i="13"/>
  <c r="V1073" i="13"/>
  <c r="U1073" i="13"/>
  <c r="T1073" i="13"/>
  <c r="S1073" i="13"/>
  <c r="R1073" i="13"/>
  <c r="Q1073" i="13"/>
  <c r="O1073" i="13"/>
  <c r="K1073" i="13"/>
  <c r="H1073" i="13"/>
  <c r="AE1072" i="13"/>
  <c r="AC1072" i="13"/>
  <c r="AA1072" i="13"/>
  <c r="Z1072" i="13"/>
  <c r="Y1072" i="13"/>
  <c r="X1072" i="13"/>
  <c r="W1072" i="13"/>
  <c r="V1072" i="13"/>
  <c r="U1072" i="13"/>
  <c r="T1072" i="13"/>
  <c r="S1072" i="13"/>
  <c r="R1072" i="13"/>
  <c r="Q1072" i="13"/>
  <c r="O1072" i="13"/>
  <c r="K1072" i="13"/>
  <c r="H1072" i="13"/>
  <c r="AE1071" i="13"/>
  <c r="AC1071" i="13"/>
  <c r="AA1071" i="13"/>
  <c r="Z1071" i="13"/>
  <c r="Y1071" i="13"/>
  <c r="X1071" i="13"/>
  <c r="W1071" i="13"/>
  <c r="V1071" i="13"/>
  <c r="U1071" i="13"/>
  <c r="T1071" i="13"/>
  <c r="S1071" i="13"/>
  <c r="R1071" i="13"/>
  <c r="Q1071" i="13"/>
  <c r="O1071" i="13"/>
  <c r="K1071" i="13"/>
  <c r="H1071" i="13"/>
  <c r="AE1070" i="13"/>
  <c r="AC1070" i="13"/>
  <c r="AA1070" i="13"/>
  <c r="Z1070" i="13"/>
  <c r="Y1070" i="13"/>
  <c r="X1070" i="13"/>
  <c r="W1070" i="13"/>
  <c r="V1070" i="13"/>
  <c r="U1070" i="13"/>
  <c r="T1070" i="13"/>
  <c r="S1070" i="13"/>
  <c r="R1070" i="13"/>
  <c r="Q1070" i="13"/>
  <c r="O1070" i="13"/>
  <c r="K1070" i="13"/>
  <c r="H1070" i="13"/>
  <c r="AE1069" i="13"/>
  <c r="AC1069" i="13"/>
  <c r="AA1069" i="13"/>
  <c r="Z1069" i="13"/>
  <c r="Y1069" i="13"/>
  <c r="X1069" i="13"/>
  <c r="W1069" i="13"/>
  <c r="V1069" i="13"/>
  <c r="U1069" i="13"/>
  <c r="T1069" i="13"/>
  <c r="S1069" i="13"/>
  <c r="R1069" i="13"/>
  <c r="Q1069" i="13"/>
  <c r="O1069" i="13"/>
  <c r="K1069" i="13"/>
  <c r="H1069" i="13"/>
  <c r="AE1068" i="13"/>
  <c r="AC1068" i="13"/>
  <c r="AA1068" i="13"/>
  <c r="Z1068" i="13"/>
  <c r="Y1068" i="13"/>
  <c r="X1068" i="13"/>
  <c r="W1068" i="13"/>
  <c r="V1068" i="13"/>
  <c r="U1068" i="13"/>
  <c r="T1068" i="13"/>
  <c r="S1068" i="13"/>
  <c r="R1068" i="13"/>
  <c r="Q1068" i="13"/>
  <c r="O1068" i="13"/>
  <c r="K1068" i="13"/>
  <c r="H1068" i="13"/>
  <c r="AE1067" i="13"/>
  <c r="AC1067" i="13"/>
  <c r="AA1067" i="13"/>
  <c r="Z1067" i="13"/>
  <c r="Y1067" i="13"/>
  <c r="X1067" i="13"/>
  <c r="W1067" i="13"/>
  <c r="V1067" i="13"/>
  <c r="U1067" i="13"/>
  <c r="T1067" i="13"/>
  <c r="S1067" i="13"/>
  <c r="R1067" i="13"/>
  <c r="Q1067" i="13"/>
  <c r="O1067" i="13"/>
  <c r="K1067" i="13"/>
  <c r="H1067" i="13"/>
  <c r="AE1066" i="13"/>
  <c r="AC1066" i="13"/>
  <c r="AA1066" i="13"/>
  <c r="Z1066" i="13"/>
  <c r="Y1066" i="13"/>
  <c r="X1066" i="13"/>
  <c r="W1066" i="13"/>
  <c r="V1066" i="13"/>
  <c r="U1066" i="13"/>
  <c r="T1066" i="13"/>
  <c r="S1066" i="13"/>
  <c r="R1066" i="13"/>
  <c r="Q1066" i="13"/>
  <c r="O1066" i="13"/>
  <c r="K1066" i="13"/>
  <c r="H1066" i="13"/>
  <c r="AE1065" i="13"/>
  <c r="AC1065" i="13"/>
  <c r="AA1065" i="13"/>
  <c r="Z1065" i="13"/>
  <c r="Y1065" i="13"/>
  <c r="X1065" i="13"/>
  <c r="W1065" i="13"/>
  <c r="V1065" i="13"/>
  <c r="U1065" i="13"/>
  <c r="T1065" i="13"/>
  <c r="S1065" i="13"/>
  <c r="R1065" i="13"/>
  <c r="Q1065" i="13"/>
  <c r="O1065" i="13"/>
  <c r="K1065" i="13"/>
  <c r="H1065" i="13"/>
  <c r="AE1064" i="13"/>
  <c r="AC1064" i="13"/>
  <c r="AA1064" i="13"/>
  <c r="Z1064" i="13"/>
  <c r="Y1064" i="13"/>
  <c r="X1064" i="13"/>
  <c r="W1064" i="13"/>
  <c r="V1064" i="13"/>
  <c r="U1064" i="13"/>
  <c r="T1064" i="13"/>
  <c r="S1064" i="13"/>
  <c r="R1064" i="13"/>
  <c r="Q1064" i="13"/>
  <c r="O1064" i="13"/>
  <c r="K1064" i="13"/>
  <c r="H1064" i="13"/>
  <c r="AE1063" i="13"/>
  <c r="AC1063" i="13"/>
  <c r="AA1063" i="13"/>
  <c r="Z1063" i="13"/>
  <c r="Y1063" i="13"/>
  <c r="X1063" i="13"/>
  <c r="W1063" i="13"/>
  <c r="V1063" i="13"/>
  <c r="U1063" i="13"/>
  <c r="T1063" i="13"/>
  <c r="S1063" i="13"/>
  <c r="R1063" i="13"/>
  <c r="Q1063" i="13"/>
  <c r="O1063" i="13"/>
  <c r="K1063" i="13"/>
  <c r="H1063" i="13"/>
  <c r="AE1062" i="13"/>
  <c r="AC1062" i="13"/>
  <c r="AA1062" i="13"/>
  <c r="Z1062" i="13"/>
  <c r="Y1062" i="13"/>
  <c r="X1062" i="13"/>
  <c r="W1062" i="13"/>
  <c r="V1062" i="13"/>
  <c r="U1062" i="13"/>
  <c r="T1062" i="13"/>
  <c r="S1062" i="13"/>
  <c r="R1062" i="13"/>
  <c r="Q1062" i="13"/>
  <c r="O1062" i="13"/>
  <c r="K1062" i="13"/>
  <c r="H1062" i="13"/>
  <c r="AE1061" i="13"/>
  <c r="AC1061" i="13"/>
  <c r="AA1061" i="13"/>
  <c r="Z1061" i="13"/>
  <c r="Y1061" i="13"/>
  <c r="X1061" i="13"/>
  <c r="W1061" i="13"/>
  <c r="V1061" i="13"/>
  <c r="U1061" i="13"/>
  <c r="T1061" i="13"/>
  <c r="S1061" i="13"/>
  <c r="R1061" i="13"/>
  <c r="Q1061" i="13"/>
  <c r="O1061" i="13"/>
  <c r="K1061" i="13"/>
  <c r="H1061" i="13"/>
  <c r="AE1060" i="13"/>
  <c r="AC1060" i="13"/>
  <c r="AA1060" i="13"/>
  <c r="Z1060" i="13"/>
  <c r="Y1060" i="13"/>
  <c r="X1060" i="13"/>
  <c r="W1060" i="13"/>
  <c r="V1060" i="13"/>
  <c r="U1060" i="13"/>
  <c r="T1060" i="13"/>
  <c r="S1060" i="13"/>
  <c r="R1060" i="13"/>
  <c r="Q1060" i="13"/>
  <c r="O1060" i="13"/>
  <c r="K1060" i="13"/>
  <c r="H1060" i="13"/>
  <c r="AE1059" i="13"/>
  <c r="AC1059" i="13"/>
  <c r="AA1059" i="13"/>
  <c r="Z1059" i="13"/>
  <c r="Y1059" i="13"/>
  <c r="X1059" i="13"/>
  <c r="W1059" i="13"/>
  <c r="V1059" i="13"/>
  <c r="U1059" i="13"/>
  <c r="T1059" i="13"/>
  <c r="S1059" i="13"/>
  <c r="R1059" i="13"/>
  <c r="Q1059" i="13"/>
  <c r="O1059" i="13"/>
  <c r="K1059" i="13"/>
  <c r="H1059" i="13"/>
  <c r="AE1058" i="13"/>
  <c r="AC1058" i="13"/>
  <c r="AA1058" i="13"/>
  <c r="Z1058" i="13"/>
  <c r="Y1058" i="13"/>
  <c r="X1058" i="13"/>
  <c r="W1058" i="13"/>
  <c r="V1058" i="13"/>
  <c r="U1058" i="13"/>
  <c r="T1058" i="13"/>
  <c r="S1058" i="13"/>
  <c r="R1058" i="13"/>
  <c r="Q1058" i="13"/>
  <c r="O1058" i="13"/>
  <c r="K1058" i="13"/>
  <c r="H1058" i="13"/>
  <c r="AE1057" i="13"/>
  <c r="AC1057" i="13"/>
  <c r="AA1057" i="13"/>
  <c r="Z1057" i="13"/>
  <c r="Y1057" i="13"/>
  <c r="X1057" i="13"/>
  <c r="W1057" i="13"/>
  <c r="V1057" i="13"/>
  <c r="U1057" i="13"/>
  <c r="T1057" i="13"/>
  <c r="S1057" i="13"/>
  <c r="R1057" i="13"/>
  <c r="Q1057" i="13"/>
  <c r="O1057" i="13"/>
  <c r="K1057" i="13"/>
  <c r="H1057" i="13"/>
  <c r="AE1056" i="13"/>
  <c r="AC1056" i="13"/>
  <c r="AA1056" i="13"/>
  <c r="Z1056" i="13"/>
  <c r="Y1056" i="13"/>
  <c r="X1056" i="13"/>
  <c r="W1056" i="13"/>
  <c r="V1056" i="13"/>
  <c r="U1056" i="13"/>
  <c r="T1056" i="13"/>
  <c r="S1056" i="13"/>
  <c r="R1056" i="13"/>
  <c r="Q1056" i="13"/>
  <c r="O1056" i="13"/>
  <c r="K1056" i="13"/>
  <c r="H1056" i="13"/>
  <c r="AE1055" i="13"/>
  <c r="AC1055" i="13"/>
  <c r="AA1055" i="13"/>
  <c r="Z1055" i="13"/>
  <c r="Y1055" i="13"/>
  <c r="X1055" i="13"/>
  <c r="W1055" i="13"/>
  <c r="V1055" i="13"/>
  <c r="U1055" i="13"/>
  <c r="T1055" i="13"/>
  <c r="S1055" i="13"/>
  <c r="R1055" i="13"/>
  <c r="Q1055" i="13"/>
  <c r="O1055" i="13"/>
  <c r="K1055" i="13"/>
  <c r="H1055" i="13"/>
  <c r="AE1054" i="13"/>
  <c r="AC1054" i="13"/>
  <c r="AA1054" i="13"/>
  <c r="Z1054" i="13"/>
  <c r="Y1054" i="13"/>
  <c r="X1054" i="13"/>
  <c r="W1054" i="13"/>
  <c r="V1054" i="13"/>
  <c r="U1054" i="13"/>
  <c r="T1054" i="13"/>
  <c r="S1054" i="13"/>
  <c r="R1054" i="13"/>
  <c r="Q1054" i="13"/>
  <c r="O1054" i="13"/>
  <c r="K1054" i="13"/>
  <c r="H1054" i="13"/>
  <c r="AE1053" i="13"/>
  <c r="AC1053" i="13"/>
  <c r="AA1053" i="13"/>
  <c r="Z1053" i="13"/>
  <c r="Y1053" i="13"/>
  <c r="X1053" i="13"/>
  <c r="W1053" i="13"/>
  <c r="V1053" i="13"/>
  <c r="U1053" i="13"/>
  <c r="T1053" i="13"/>
  <c r="S1053" i="13"/>
  <c r="R1053" i="13"/>
  <c r="Q1053" i="13"/>
  <c r="O1053" i="13"/>
  <c r="K1053" i="13"/>
  <c r="H1053" i="13"/>
  <c r="AE1052" i="13"/>
  <c r="AC1052" i="13"/>
  <c r="AA1052" i="13"/>
  <c r="Z1052" i="13"/>
  <c r="Y1052" i="13"/>
  <c r="X1052" i="13"/>
  <c r="W1052" i="13"/>
  <c r="V1052" i="13"/>
  <c r="U1052" i="13"/>
  <c r="T1052" i="13"/>
  <c r="S1052" i="13"/>
  <c r="R1052" i="13"/>
  <c r="Q1052" i="13"/>
  <c r="O1052" i="13"/>
  <c r="K1052" i="13"/>
  <c r="H1052" i="13"/>
  <c r="AE1051" i="13"/>
  <c r="AC1051" i="13"/>
  <c r="AA1051" i="13"/>
  <c r="Z1051" i="13"/>
  <c r="Y1051" i="13"/>
  <c r="X1051" i="13"/>
  <c r="W1051" i="13"/>
  <c r="V1051" i="13"/>
  <c r="U1051" i="13"/>
  <c r="T1051" i="13"/>
  <c r="S1051" i="13"/>
  <c r="R1051" i="13"/>
  <c r="Q1051" i="13"/>
  <c r="O1051" i="13"/>
  <c r="K1051" i="13"/>
  <c r="H1051" i="13"/>
  <c r="AE1050" i="13"/>
  <c r="AC1050" i="13"/>
  <c r="AA1050" i="13"/>
  <c r="Z1050" i="13"/>
  <c r="Y1050" i="13"/>
  <c r="X1050" i="13"/>
  <c r="W1050" i="13"/>
  <c r="V1050" i="13"/>
  <c r="U1050" i="13"/>
  <c r="T1050" i="13"/>
  <c r="S1050" i="13"/>
  <c r="R1050" i="13"/>
  <c r="Q1050" i="13"/>
  <c r="O1050" i="13"/>
  <c r="K1050" i="13"/>
  <c r="H1050" i="13"/>
  <c r="AE1049" i="13"/>
  <c r="AC1049" i="13"/>
  <c r="AA1049" i="13"/>
  <c r="Z1049" i="13"/>
  <c r="Y1049" i="13"/>
  <c r="X1049" i="13"/>
  <c r="W1049" i="13"/>
  <c r="V1049" i="13"/>
  <c r="U1049" i="13"/>
  <c r="T1049" i="13"/>
  <c r="S1049" i="13"/>
  <c r="R1049" i="13"/>
  <c r="Q1049" i="13"/>
  <c r="O1049" i="13"/>
  <c r="K1049" i="13"/>
  <c r="H1049" i="13"/>
  <c r="AE1048" i="13"/>
  <c r="AC1048" i="13"/>
  <c r="AA1048" i="13"/>
  <c r="Z1048" i="13"/>
  <c r="Y1048" i="13"/>
  <c r="X1048" i="13"/>
  <c r="W1048" i="13"/>
  <c r="V1048" i="13"/>
  <c r="U1048" i="13"/>
  <c r="T1048" i="13"/>
  <c r="S1048" i="13"/>
  <c r="R1048" i="13"/>
  <c r="Q1048" i="13"/>
  <c r="O1048" i="13"/>
  <c r="K1048" i="13"/>
  <c r="H1048" i="13"/>
  <c r="AE1047" i="13"/>
  <c r="AC1047" i="13"/>
  <c r="AA1047" i="13"/>
  <c r="Z1047" i="13"/>
  <c r="Y1047" i="13"/>
  <c r="X1047" i="13"/>
  <c r="W1047" i="13"/>
  <c r="V1047" i="13"/>
  <c r="U1047" i="13"/>
  <c r="T1047" i="13"/>
  <c r="S1047" i="13"/>
  <c r="R1047" i="13"/>
  <c r="Q1047" i="13"/>
  <c r="O1047" i="13"/>
  <c r="K1047" i="13"/>
  <c r="H1047" i="13"/>
  <c r="AE1046" i="13"/>
  <c r="AC1046" i="13"/>
  <c r="AA1046" i="13"/>
  <c r="Z1046" i="13"/>
  <c r="Y1046" i="13"/>
  <c r="X1046" i="13"/>
  <c r="W1046" i="13"/>
  <c r="V1046" i="13"/>
  <c r="U1046" i="13"/>
  <c r="T1046" i="13"/>
  <c r="S1046" i="13"/>
  <c r="R1046" i="13"/>
  <c r="Q1046" i="13"/>
  <c r="O1046" i="13"/>
  <c r="K1046" i="13"/>
  <c r="H1046" i="13"/>
  <c r="AE1045" i="13"/>
  <c r="AC1045" i="13"/>
  <c r="AA1045" i="13"/>
  <c r="Z1045" i="13"/>
  <c r="Y1045" i="13"/>
  <c r="X1045" i="13"/>
  <c r="W1045" i="13"/>
  <c r="V1045" i="13"/>
  <c r="U1045" i="13"/>
  <c r="T1045" i="13"/>
  <c r="S1045" i="13"/>
  <c r="R1045" i="13"/>
  <c r="Q1045" i="13"/>
  <c r="O1045" i="13"/>
  <c r="K1045" i="13"/>
  <c r="H1045" i="13"/>
  <c r="AE1044" i="13"/>
  <c r="AC1044" i="13"/>
  <c r="AA1044" i="13"/>
  <c r="Z1044" i="13"/>
  <c r="Y1044" i="13"/>
  <c r="X1044" i="13"/>
  <c r="W1044" i="13"/>
  <c r="V1044" i="13"/>
  <c r="U1044" i="13"/>
  <c r="T1044" i="13"/>
  <c r="S1044" i="13"/>
  <c r="R1044" i="13"/>
  <c r="Q1044" i="13"/>
  <c r="O1044" i="13"/>
  <c r="K1044" i="13"/>
  <c r="H1044" i="13"/>
  <c r="AE1043" i="13"/>
  <c r="AC1043" i="13"/>
  <c r="AA1043" i="13"/>
  <c r="Z1043" i="13"/>
  <c r="Y1043" i="13"/>
  <c r="X1043" i="13"/>
  <c r="W1043" i="13"/>
  <c r="V1043" i="13"/>
  <c r="U1043" i="13"/>
  <c r="T1043" i="13"/>
  <c r="S1043" i="13"/>
  <c r="R1043" i="13"/>
  <c r="Q1043" i="13"/>
  <c r="O1043" i="13"/>
  <c r="K1043" i="13"/>
  <c r="H1043" i="13"/>
  <c r="AE1042" i="13"/>
  <c r="AC1042" i="13"/>
  <c r="AA1042" i="13"/>
  <c r="Z1042" i="13"/>
  <c r="Y1042" i="13"/>
  <c r="X1042" i="13"/>
  <c r="W1042" i="13"/>
  <c r="V1042" i="13"/>
  <c r="U1042" i="13"/>
  <c r="T1042" i="13"/>
  <c r="S1042" i="13"/>
  <c r="R1042" i="13"/>
  <c r="Q1042" i="13"/>
  <c r="O1042" i="13"/>
  <c r="K1042" i="13"/>
  <c r="H1042" i="13"/>
  <c r="AE1041" i="13"/>
  <c r="AC1041" i="13"/>
  <c r="AA1041" i="13"/>
  <c r="Z1041" i="13"/>
  <c r="Y1041" i="13"/>
  <c r="X1041" i="13"/>
  <c r="W1041" i="13"/>
  <c r="V1041" i="13"/>
  <c r="U1041" i="13"/>
  <c r="T1041" i="13"/>
  <c r="S1041" i="13"/>
  <c r="R1041" i="13"/>
  <c r="Q1041" i="13"/>
  <c r="O1041" i="13"/>
  <c r="K1041" i="13"/>
  <c r="H1041" i="13"/>
  <c r="AE1040" i="13"/>
  <c r="AC1040" i="13"/>
  <c r="AA1040" i="13"/>
  <c r="Z1040" i="13"/>
  <c r="Y1040" i="13"/>
  <c r="X1040" i="13"/>
  <c r="W1040" i="13"/>
  <c r="V1040" i="13"/>
  <c r="U1040" i="13"/>
  <c r="T1040" i="13"/>
  <c r="S1040" i="13"/>
  <c r="R1040" i="13"/>
  <c r="Q1040" i="13"/>
  <c r="O1040" i="13"/>
  <c r="K1040" i="13"/>
  <c r="H1040" i="13"/>
  <c r="AE1039" i="13"/>
  <c r="AC1039" i="13"/>
  <c r="AA1039" i="13"/>
  <c r="Z1039" i="13"/>
  <c r="Y1039" i="13"/>
  <c r="X1039" i="13"/>
  <c r="W1039" i="13"/>
  <c r="V1039" i="13"/>
  <c r="U1039" i="13"/>
  <c r="T1039" i="13"/>
  <c r="S1039" i="13"/>
  <c r="R1039" i="13"/>
  <c r="Q1039" i="13"/>
  <c r="O1039" i="13"/>
  <c r="K1039" i="13"/>
  <c r="H1039" i="13"/>
  <c r="AE1038" i="13"/>
  <c r="AC1038" i="13"/>
  <c r="AA1038" i="13"/>
  <c r="Z1038" i="13"/>
  <c r="Y1038" i="13"/>
  <c r="X1038" i="13"/>
  <c r="W1038" i="13"/>
  <c r="V1038" i="13"/>
  <c r="U1038" i="13"/>
  <c r="T1038" i="13"/>
  <c r="S1038" i="13"/>
  <c r="R1038" i="13"/>
  <c r="Q1038" i="13"/>
  <c r="O1038" i="13"/>
  <c r="K1038" i="13"/>
  <c r="H1038" i="13"/>
  <c r="AE1037" i="13"/>
  <c r="AC1037" i="13"/>
  <c r="AA1037" i="13"/>
  <c r="Z1037" i="13"/>
  <c r="Y1037" i="13"/>
  <c r="X1037" i="13"/>
  <c r="W1037" i="13"/>
  <c r="V1037" i="13"/>
  <c r="U1037" i="13"/>
  <c r="T1037" i="13"/>
  <c r="S1037" i="13"/>
  <c r="R1037" i="13"/>
  <c r="Q1037" i="13"/>
  <c r="O1037" i="13"/>
  <c r="K1037" i="13"/>
  <c r="H1037" i="13"/>
  <c r="AE1036" i="13"/>
  <c r="AC1036" i="13"/>
  <c r="AA1036" i="13"/>
  <c r="Z1036" i="13"/>
  <c r="Y1036" i="13"/>
  <c r="X1036" i="13"/>
  <c r="W1036" i="13"/>
  <c r="V1036" i="13"/>
  <c r="U1036" i="13"/>
  <c r="T1036" i="13"/>
  <c r="S1036" i="13"/>
  <c r="R1036" i="13"/>
  <c r="Q1036" i="13"/>
  <c r="O1036" i="13"/>
  <c r="K1036" i="13"/>
  <c r="H1036" i="13"/>
  <c r="AE1035" i="13"/>
  <c r="AC1035" i="13"/>
  <c r="AA1035" i="13"/>
  <c r="Z1035" i="13"/>
  <c r="Y1035" i="13"/>
  <c r="X1035" i="13"/>
  <c r="W1035" i="13"/>
  <c r="V1035" i="13"/>
  <c r="U1035" i="13"/>
  <c r="T1035" i="13"/>
  <c r="S1035" i="13"/>
  <c r="R1035" i="13"/>
  <c r="Q1035" i="13"/>
  <c r="O1035" i="13"/>
  <c r="K1035" i="13"/>
  <c r="H1035" i="13"/>
  <c r="AE1034" i="13"/>
  <c r="AC1034" i="13"/>
  <c r="AA1034" i="13"/>
  <c r="Z1034" i="13"/>
  <c r="Y1034" i="13"/>
  <c r="X1034" i="13"/>
  <c r="W1034" i="13"/>
  <c r="V1034" i="13"/>
  <c r="U1034" i="13"/>
  <c r="T1034" i="13"/>
  <c r="S1034" i="13"/>
  <c r="R1034" i="13"/>
  <c r="Q1034" i="13"/>
  <c r="O1034" i="13"/>
  <c r="K1034" i="13"/>
  <c r="H1034" i="13"/>
  <c r="AE1033" i="13"/>
  <c r="AC1033" i="13"/>
  <c r="AA1033" i="13"/>
  <c r="Z1033" i="13"/>
  <c r="Y1033" i="13"/>
  <c r="X1033" i="13"/>
  <c r="W1033" i="13"/>
  <c r="V1033" i="13"/>
  <c r="U1033" i="13"/>
  <c r="T1033" i="13"/>
  <c r="S1033" i="13"/>
  <c r="R1033" i="13"/>
  <c r="Q1033" i="13"/>
  <c r="O1033" i="13"/>
  <c r="K1033" i="13"/>
  <c r="H1033" i="13"/>
  <c r="AE1032" i="13"/>
  <c r="AC1032" i="13"/>
  <c r="AA1032" i="13"/>
  <c r="Z1032" i="13"/>
  <c r="Y1032" i="13"/>
  <c r="X1032" i="13"/>
  <c r="W1032" i="13"/>
  <c r="V1032" i="13"/>
  <c r="U1032" i="13"/>
  <c r="T1032" i="13"/>
  <c r="S1032" i="13"/>
  <c r="R1032" i="13"/>
  <c r="Q1032" i="13"/>
  <c r="O1032" i="13"/>
  <c r="K1032" i="13"/>
  <c r="H1032" i="13"/>
  <c r="AE1031" i="13"/>
  <c r="AC1031" i="13"/>
  <c r="AA1031" i="13"/>
  <c r="Z1031" i="13"/>
  <c r="Y1031" i="13"/>
  <c r="X1031" i="13"/>
  <c r="W1031" i="13"/>
  <c r="V1031" i="13"/>
  <c r="U1031" i="13"/>
  <c r="T1031" i="13"/>
  <c r="S1031" i="13"/>
  <c r="R1031" i="13"/>
  <c r="Q1031" i="13"/>
  <c r="O1031" i="13"/>
  <c r="K1031" i="13"/>
  <c r="H1031" i="13"/>
  <c r="AE1030" i="13"/>
  <c r="AC1030" i="13"/>
  <c r="AA1030" i="13"/>
  <c r="Z1030" i="13"/>
  <c r="Y1030" i="13"/>
  <c r="X1030" i="13"/>
  <c r="W1030" i="13"/>
  <c r="V1030" i="13"/>
  <c r="U1030" i="13"/>
  <c r="T1030" i="13"/>
  <c r="S1030" i="13"/>
  <c r="R1030" i="13"/>
  <c r="Q1030" i="13"/>
  <c r="O1030" i="13"/>
  <c r="K1030" i="13"/>
  <c r="H1030" i="13"/>
  <c r="AE1029" i="13"/>
  <c r="AC1029" i="13"/>
  <c r="AA1029" i="13"/>
  <c r="Z1029" i="13"/>
  <c r="Y1029" i="13"/>
  <c r="X1029" i="13"/>
  <c r="W1029" i="13"/>
  <c r="V1029" i="13"/>
  <c r="U1029" i="13"/>
  <c r="T1029" i="13"/>
  <c r="S1029" i="13"/>
  <c r="R1029" i="13"/>
  <c r="Q1029" i="13"/>
  <c r="O1029" i="13"/>
  <c r="K1029" i="13"/>
  <c r="H1029" i="13"/>
  <c r="AE1028" i="13"/>
  <c r="AC1028" i="13"/>
  <c r="AA1028" i="13"/>
  <c r="Z1028" i="13"/>
  <c r="Y1028" i="13"/>
  <c r="X1028" i="13"/>
  <c r="W1028" i="13"/>
  <c r="V1028" i="13"/>
  <c r="U1028" i="13"/>
  <c r="T1028" i="13"/>
  <c r="S1028" i="13"/>
  <c r="R1028" i="13"/>
  <c r="Q1028" i="13"/>
  <c r="O1028" i="13"/>
  <c r="K1028" i="13"/>
  <c r="H1028" i="13"/>
  <c r="AE1027" i="13"/>
  <c r="AC1027" i="13"/>
  <c r="AA1027" i="13"/>
  <c r="Z1027" i="13"/>
  <c r="Y1027" i="13"/>
  <c r="X1027" i="13"/>
  <c r="W1027" i="13"/>
  <c r="V1027" i="13"/>
  <c r="U1027" i="13"/>
  <c r="T1027" i="13"/>
  <c r="S1027" i="13"/>
  <c r="R1027" i="13"/>
  <c r="Q1027" i="13"/>
  <c r="O1027" i="13"/>
  <c r="K1027" i="13"/>
  <c r="H1027" i="13"/>
  <c r="AE1026" i="13"/>
  <c r="AC1026" i="13"/>
  <c r="AA1026" i="13"/>
  <c r="Z1026" i="13"/>
  <c r="Y1026" i="13"/>
  <c r="X1026" i="13"/>
  <c r="W1026" i="13"/>
  <c r="V1026" i="13"/>
  <c r="U1026" i="13"/>
  <c r="T1026" i="13"/>
  <c r="S1026" i="13"/>
  <c r="R1026" i="13"/>
  <c r="Q1026" i="13"/>
  <c r="O1026" i="13"/>
  <c r="K1026" i="13"/>
  <c r="H1026" i="13"/>
  <c r="AE1025" i="13"/>
  <c r="AC1025" i="13"/>
  <c r="AA1025" i="13"/>
  <c r="Z1025" i="13"/>
  <c r="Y1025" i="13"/>
  <c r="X1025" i="13"/>
  <c r="W1025" i="13"/>
  <c r="V1025" i="13"/>
  <c r="U1025" i="13"/>
  <c r="T1025" i="13"/>
  <c r="S1025" i="13"/>
  <c r="R1025" i="13"/>
  <c r="Q1025" i="13"/>
  <c r="O1025" i="13"/>
  <c r="K1025" i="13"/>
  <c r="H1025" i="13"/>
  <c r="AE1024" i="13"/>
  <c r="AC1024" i="13"/>
  <c r="AA1024" i="13"/>
  <c r="Z1024" i="13"/>
  <c r="Y1024" i="13"/>
  <c r="X1024" i="13"/>
  <c r="W1024" i="13"/>
  <c r="V1024" i="13"/>
  <c r="U1024" i="13"/>
  <c r="T1024" i="13"/>
  <c r="S1024" i="13"/>
  <c r="R1024" i="13"/>
  <c r="Q1024" i="13"/>
  <c r="O1024" i="13"/>
  <c r="K1024" i="13"/>
  <c r="H1024" i="13"/>
  <c r="AE1023" i="13"/>
  <c r="AC1023" i="13"/>
  <c r="AA1023" i="13"/>
  <c r="Z1023" i="13"/>
  <c r="Y1023" i="13"/>
  <c r="X1023" i="13"/>
  <c r="W1023" i="13"/>
  <c r="V1023" i="13"/>
  <c r="U1023" i="13"/>
  <c r="T1023" i="13"/>
  <c r="S1023" i="13"/>
  <c r="R1023" i="13"/>
  <c r="Q1023" i="13"/>
  <c r="O1023" i="13"/>
  <c r="K1023" i="13"/>
  <c r="H1023" i="13"/>
  <c r="AE1022" i="13"/>
  <c r="AC1022" i="13"/>
  <c r="AA1022" i="13"/>
  <c r="Z1022" i="13"/>
  <c r="Y1022" i="13"/>
  <c r="X1022" i="13"/>
  <c r="W1022" i="13"/>
  <c r="V1022" i="13"/>
  <c r="U1022" i="13"/>
  <c r="T1022" i="13"/>
  <c r="S1022" i="13"/>
  <c r="R1022" i="13"/>
  <c r="Q1022" i="13"/>
  <c r="O1022" i="13"/>
  <c r="K1022" i="13"/>
  <c r="H1022" i="13"/>
  <c r="AE1021" i="13"/>
  <c r="AC1021" i="13"/>
  <c r="AA1021" i="13"/>
  <c r="Z1021" i="13"/>
  <c r="Y1021" i="13"/>
  <c r="X1021" i="13"/>
  <c r="W1021" i="13"/>
  <c r="V1021" i="13"/>
  <c r="U1021" i="13"/>
  <c r="T1021" i="13"/>
  <c r="S1021" i="13"/>
  <c r="R1021" i="13"/>
  <c r="Q1021" i="13"/>
  <c r="O1021" i="13"/>
  <c r="K1021" i="13"/>
  <c r="H1021" i="13"/>
  <c r="AE1020" i="13"/>
  <c r="AC1020" i="13"/>
  <c r="AA1020" i="13"/>
  <c r="Z1020" i="13"/>
  <c r="Y1020" i="13"/>
  <c r="X1020" i="13"/>
  <c r="W1020" i="13"/>
  <c r="V1020" i="13"/>
  <c r="U1020" i="13"/>
  <c r="T1020" i="13"/>
  <c r="S1020" i="13"/>
  <c r="R1020" i="13"/>
  <c r="Q1020" i="13"/>
  <c r="O1020" i="13"/>
  <c r="K1020" i="13"/>
  <c r="H1020" i="13"/>
  <c r="AE1019" i="13"/>
  <c r="AC1019" i="13"/>
  <c r="AA1019" i="13"/>
  <c r="Z1019" i="13"/>
  <c r="Y1019" i="13"/>
  <c r="X1019" i="13"/>
  <c r="W1019" i="13"/>
  <c r="V1019" i="13"/>
  <c r="U1019" i="13"/>
  <c r="T1019" i="13"/>
  <c r="S1019" i="13"/>
  <c r="R1019" i="13"/>
  <c r="Q1019" i="13"/>
  <c r="O1019" i="13"/>
  <c r="K1019" i="13"/>
  <c r="H1019" i="13"/>
  <c r="AE1018" i="13"/>
  <c r="AC1018" i="13"/>
  <c r="AA1018" i="13"/>
  <c r="Z1018" i="13"/>
  <c r="Y1018" i="13"/>
  <c r="X1018" i="13"/>
  <c r="W1018" i="13"/>
  <c r="V1018" i="13"/>
  <c r="U1018" i="13"/>
  <c r="T1018" i="13"/>
  <c r="S1018" i="13"/>
  <c r="R1018" i="13"/>
  <c r="Q1018" i="13"/>
  <c r="O1018" i="13"/>
  <c r="K1018" i="13"/>
  <c r="H1018" i="13"/>
  <c r="AE1017" i="13"/>
  <c r="AC1017" i="13"/>
  <c r="AA1017" i="13"/>
  <c r="Z1017" i="13"/>
  <c r="Y1017" i="13"/>
  <c r="X1017" i="13"/>
  <c r="W1017" i="13"/>
  <c r="V1017" i="13"/>
  <c r="U1017" i="13"/>
  <c r="T1017" i="13"/>
  <c r="S1017" i="13"/>
  <c r="R1017" i="13"/>
  <c r="Q1017" i="13"/>
  <c r="O1017" i="13"/>
  <c r="K1017" i="13"/>
  <c r="H1017" i="13"/>
  <c r="AE1016" i="13"/>
  <c r="AC1016" i="13"/>
  <c r="AA1016" i="13"/>
  <c r="Z1016" i="13"/>
  <c r="Y1016" i="13"/>
  <c r="X1016" i="13"/>
  <c r="W1016" i="13"/>
  <c r="V1016" i="13"/>
  <c r="U1016" i="13"/>
  <c r="T1016" i="13"/>
  <c r="S1016" i="13"/>
  <c r="R1016" i="13"/>
  <c r="Q1016" i="13"/>
  <c r="O1016" i="13"/>
  <c r="K1016" i="13"/>
  <c r="H1016" i="13"/>
  <c r="AE1015" i="13"/>
  <c r="AC1015" i="13"/>
  <c r="AA1015" i="13"/>
  <c r="Z1015" i="13"/>
  <c r="Y1015" i="13"/>
  <c r="X1015" i="13"/>
  <c r="W1015" i="13"/>
  <c r="V1015" i="13"/>
  <c r="U1015" i="13"/>
  <c r="T1015" i="13"/>
  <c r="S1015" i="13"/>
  <c r="R1015" i="13"/>
  <c r="Q1015" i="13"/>
  <c r="O1015" i="13"/>
  <c r="K1015" i="13"/>
  <c r="H1015" i="13"/>
  <c r="AE1014" i="13"/>
  <c r="AC1014" i="13"/>
  <c r="AA1014" i="13"/>
  <c r="Z1014" i="13"/>
  <c r="Y1014" i="13"/>
  <c r="X1014" i="13"/>
  <c r="W1014" i="13"/>
  <c r="V1014" i="13"/>
  <c r="U1014" i="13"/>
  <c r="T1014" i="13"/>
  <c r="S1014" i="13"/>
  <c r="R1014" i="13"/>
  <c r="Q1014" i="13"/>
  <c r="O1014" i="13"/>
  <c r="K1014" i="13"/>
  <c r="H1014" i="13"/>
  <c r="AE1013" i="13"/>
  <c r="AC1013" i="13"/>
  <c r="AA1013" i="13"/>
  <c r="Z1013" i="13"/>
  <c r="Y1013" i="13"/>
  <c r="X1013" i="13"/>
  <c r="W1013" i="13"/>
  <c r="V1013" i="13"/>
  <c r="U1013" i="13"/>
  <c r="T1013" i="13"/>
  <c r="S1013" i="13"/>
  <c r="R1013" i="13"/>
  <c r="Q1013" i="13"/>
  <c r="O1013" i="13"/>
  <c r="K1013" i="13"/>
  <c r="H1013" i="13"/>
  <c r="AE1012" i="13"/>
  <c r="AC1012" i="13"/>
  <c r="AA1012" i="13"/>
  <c r="Z1012" i="13"/>
  <c r="Y1012" i="13"/>
  <c r="X1012" i="13"/>
  <c r="W1012" i="13"/>
  <c r="V1012" i="13"/>
  <c r="U1012" i="13"/>
  <c r="T1012" i="13"/>
  <c r="S1012" i="13"/>
  <c r="R1012" i="13"/>
  <c r="Q1012" i="13"/>
  <c r="O1012" i="13"/>
  <c r="K1012" i="13"/>
  <c r="H1012" i="13"/>
  <c r="AE1011" i="13"/>
  <c r="AC1011" i="13"/>
  <c r="AA1011" i="13"/>
  <c r="Z1011" i="13"/>
  <c r="Y1011" i="13"/>
  <c r="X1011" i="13"/>
  <c r="W1011" i="13"/>
  <c r="V1011" i="13"/>
  <c r="U1011" i="13"/>
  <c r="T1011" i="13"/>
  <c r="S1011" i="13"/>
  <c r="R1011" i="13"/>
  <c r="Q1011" i="13"/>
  <c r="O1011" i="13"/>
  <c r="K1011" i="13"/>
  <c r="H1011" i="13"/>
  <c r="AE1010" i="13"/>
  <c r="AC1010" i="13"/>
  <c r="AA1010" i="13"/>
  <c r="Z1010" i="13"/>
  <c r="Y1010" i="13"/>
  <c r="X1010" i="13"/>
  <c r="W1010" i="13"/>
  <c r="V1010" i="13"/>
  <c r="U1010" i="13"/>
  <c r="T1010" i="13"/>
  <c r="S1010" i="13"/>
  <c r="R1010" i="13"/>
  <c r="Q1010" i="13"/>
  <c r="O1010" i="13"/>
  <c r="K1010" i="13"/>
  <c r="H1010" i="13"/>
  <c r="AE1009" i="13"/>
  <c r="AC1009" i="13"/>
  <c r="AA1009" i="13"/>
  <c r="Z1009" i="13"/>
  <c r="Y1009" i="13"/>
  <c r="X1009" i="13"/>
  <c r="W1009" i="13"/>
  <c r="V1009" i="13"/>
  <c r="U1009" i="13"/>
  <c r="T1009" i="13"/>
  <c r="S1009" i="13"/>
  <c r="R1009" i="13"/>
  <c r="Q1009" i="13"/>
  <c r="O1009" i="13"/>
  <c r="K1009" i="13"/>
  <c r="H1009" i="13"/>
  <c r="AE1008" i="13"/>
  <c r="AC1008" i="13"/>
  <c r="AA1008" i="13"/>
  <c r="Z1008" i="13"/>
  <c r="Y1008" i="13"/>
  <c r="X1008" i="13"/>
  <c r="W1008" i="13"/>
  <c r="V1008" i="13"/>
  <c r="U1008" i="13"/>
  <c r="T1008" i="13"/>
  <c r="S1008" i="13"/>
  <c r="R1008" i="13"/>
  <c r="Q1008" i="13"/>
  <c r="O1008" i="13"/>
  <c r="K1008" i="13"/>
  <c r="H1008" i="13"/>
  <c r="AE1007" i="13"/>
  <c r="AC1007" i="13"/>
  <c r="AA1007" i="13"/>
  <c r="Z1007" i="13"/>
  <c r="Y1007" i="13"/>
  <c r="X1007" i="13"/>
  <c r="W1007" i="13"/>
  <c r="V1007" i="13"/>
  <c r="U1007" i="13"/>
  <c r="T1007" i="13"/>
  <c r="S1007" i="13"/>
  <c r="R1007" i="13"/>
  <c r="Q1007" i="13"/>
  <c r="O1007" i="13"/>
  <c r="K1007" i="13"/>
  <c r="H1007" i="13"/>
  <c r="AE1006" i="13"/>
  <c r="AC1006" i="13"/>
  <c r="AA1006" i="13"/>
  <c r="Z1006" i="13"/>
  <c r="Y1006" i="13"/>
  <c r="X1006" i="13"/>
  <c r="W1006" i="13"/>
  <c r="V1006" i="13"/>
  <c r="U1006" i="13"/>
  <c r="T1006" i="13"/>
  <c r="S1006" i="13"/>
  <c r="R1006" i="13"/>
  <c r="Q1006" i="13"/>
  <c r="O1006" i="13"/>
  <c r="K1006" i="13"/>
  <c r="H1006" i="13"/>
  <c r="AE1005" i="13"/>
  <c r="AC1005" i="13"/>
  <c r="AA1005" i="13"/>
  <c r="Z1005" i="13"/>
  <c r="Y1005" i="13"/>
  <c r="X1005" i="13"/>
  <c r="W1005" i="13"/>
  <c r="V1005" i="13"/>
  <c r="U1005" i="13"/>
  <c r="T1005" i="13"/>
  <c r="S1005" i="13"/>
  <c r="R1005" i="13"/>
  <c r="Q1005" i="13"/>
  <c r="O1005" i="13"/>
  <c r="K1005" i="13"/>
  <c r="H1005" i="13"/>
  <c r="AE1004" i="13"/>
  <c r="AC1004" i="13"/>
  <c r="AA1004" i="13"/>
  <c r="Z1004" i="13"/>
  <c r="Y1004" i="13"/>
  <c r="X1004" i="13"/>
  <c r="W1004" i="13"/>
  <c r="V1004" i="13"/>
  <c r="U1004" i="13"/>
  <c r="T1004" i="13"/>
  <c r="S1004" i="13"/>
  <c r="R1004" i="13"/>
  <c r="Q1004" i="13"/>
  <c r="O1004" i="13"/>
  <c r="K1004" i="13"/>
  <c r="H1004" i="13"/>
  <c r="AE1003" i="13"/>
  <c r="AC1003" i="13"/>
  <c r="AA1003" i="13"/>
  <c r="Z1003" i="13"/>
  <c r="Y1003" i="13"/>
  <c r="X1003" i="13"/>
  <c r="W1003" i="13"/>
  <c r="V1003" i="13"/>
  <c r="U1003" i="13"/>
  <c r="T1003" i="13"/>
  <c r="S1003" i="13"/>
  <c r="R1003" i="13"/>
  <c r="Q1003" i="13"/>
  <c r="O1003" i="13"/>
  <c r="K1003" i="13"/>
  <c r="H1003" i="13"/>
  <c r="AE1002" i="13"/>
  <c r="AC1002" i="13"/>
  <c r="AA1002" i="13"/>
  <c r="Z1002" i="13"/>
  <c r="Y1002" i="13"/>
  <c r="X1002" i="13"/>
  <c r="W1002" i="13"/>
  <c r="V1002" i="13"/>
  <c r="U1002" i="13"/>
  <c r="T1002" i="13"/>
  <c r="S1002" i="13"/>
  <c r="R1002" i="13"/>
  <c r="Q1002" i="13"/>
  <c r="O1002" i="13"/>
  <c r="K1002" i="13"/>
  <c r="H1002" i="13"/>
  <c r="AE1001" i="13"/>
  <c r="AC1001" i="13"/>
  <c r="AA1001" i="13"/>
  <c r="Z1001" i="13"/>
  <c r="Y1001" i="13"/>
  <c r="X1001" i="13"/>
  <c r="W1001" i="13"/>
  <c r="V1001" i="13"/>
  <c r="U1001" i="13"/>
  <c r="T1001" i="13"/>
  <c r="S1001" i="13"/>
  <c r="R1001" i="13"/>
  <c r="Q1001" i="13"/>
  <c r="O1001" i="13"/>
  <c r="K1001" i="13"/>
  <c r="H1001" i="13"/>
  <c r="AE1000" i="13"/>
  <c r="AC1000" i="13"/>
  <c r="AA1000" i="13"/>
  <c r="Z1000" i="13"/>
  <c r="Y1000" i="13"/>
  <c r="X1000" i="13"/>
  <c r="W1000" i="13"/>
  <c r="V1000" i="13"/>
  <c r="U1000" i="13"/>
  <c r="T1000" i="13"/>
  <c r="S1000" i="13"/>
  <c r="R1000" i="13"/>
  <c r="Q1000" i="13"/>
  <c r="O1000" i="13"/>
  <c r="K1000" i="13"/>
  <c r="H1000" i="13"/>
  <c r="AE999" i="13"/>
  <c r="AC999" i="13"/>
  <c r="AA999" i="13"/>
  <c r="Z999" i="13"/>
  <c r="Y999" i="13"/>
  <c r="X999" i="13"/>
  <c r="W999" i="13"/>
  <c r="V999" i="13"/>
  <c r="U999" i="13"/>
  <c r="T999" i="13"/>
  <c r="S999" i="13"/>
  <c r="R999" i="13"/>
  <c r="Q999" i="13"/>
  <c r="O999" i="13"/>
  <c r="K999" i="13"/>
  <c r="H999" i="13"/>
  <c r="AE998" i="13"/>
  <c r="AC998" i="13"/>
  <c r="AA998" i="13"/>
  <c r="Z998" i="13"/>
  <c r="Y998" i="13"/>
  <c r="X998" i="13"/>
  <c r="W998" i="13"/>
  <c r="V998" i="13"/>
  <c r="U998" i="13"/>
  <c r="T998" i="13"/>
  <c r="S998" i="13"/>
  <c r="R998" i="13"/>
  <c r="Q998" i="13"/>
  <c r="O998" i="13"/>
  <c r="K998" i="13"/>
  <c r="H998" i="13"/>
  <c r="AE997" i="13"/>
  <c r="AC997" i="13"/>
  <c r="AA997" i="13"/>
  <c r="Z997" i="13"/>
  <c r="Y997" i="13"/>
  <c r="X997" i="13"/>
  <c r="W997" i="13"/>
  <c r="V997" i="13"/>
  <c r="U997" i="13"/>
  <c r="T997" i="13"/>
  <c r="S997" i="13"/>
  <c r="R997" i="13"/>
  <c r="Q997" i="13"/>
  <c r="O997" i="13"/>
  <c r="K997" i="13"/>
  <c r="H997" i="13"/>
  <c r="AE996" i="13"/>
  <c r="AC996" i="13"/>
  <c r="AA996" i="13"/>
  <c r="Z996" i="13"/>
  <c r="Y996" i="13"/>
  <c r="X996" i="13"/>
  <c r="W996" i="13"/>
  <c r="V996" i="13"/>
  <c r="U996" i="13"/>
  <c r="T996" i="13"/>
  <c r="S996" i="13"/>
  <c r="R996" i="13"/>
  <c r="Q996" i="13"/>
  <c r="O996" i="13"/>
  <c r="K996" i="13"/>
  <c r="H996" i="13"/>
  <c r="AE995" i="13"/>
  <c r="AC995" i="13"/>
  <c r="AA995" i="13"/>
  <c r="Z995" i="13"/>
  <c r="Y995" i="13"/>
  <c r="X995" i="13"/>
  <c r="W995" i="13"/>
  <c r="V995" i="13"/>
  <c r="U995" i="13"/>
  <c r="T995" i="13"/>
  <c r="S995" i="13"/>
  <c r="R995" i="13"/>
  <c r="Q995" i="13"/>
  <c r="O995" i="13"/>
  <c r="K995" i="13"/>
  <c r="H995" i="13"/>
  <c r="AE994" i="13"/>
  <c r="AC994" i="13"/>
  <c r="AA994" i="13"/>
  <c r="Z994" i="13"/>
  <c r="Y994" i="13"/>
  <c r="X994" i="13"/>
  <c r="W994" i="13"/>
  <c r="V994" i="13"/>
  <c r="U994" i="13"/>
  <c r="T994" i="13"/>
  <c r="S994" i="13"/>
  <c r="R994" i="13"/>
  <c r="Q994" i="13"/>
  <c r="O994" i="13"/>
  <c r="K994" i="13"/>
  <c r="H994" i="13"/>
  <c r="AE993" i="13"/>
  <c r="AC993" i="13"/>
  <c r="AA993" i="13"/>
  <c r="Z993" i="13"/>
  <c r="Y993" i="13"/>
  <c r="X993" i="13"/>
  <c r="W993" i="13"/>
  <c r="V993" i="13"/>
  <c r="U993" i="13"/>
  <c r="T993" i="13"/>
  <c r="S993" i="13"/>
  <c r="R993" i="13"/>
  <c r="Q993" i="13"/>
  <c r="O993" i="13"/>
  <c r="K993" i="13"/>
  <c r="H993" i="13"/>
  <c r="AE992" i="13"/>
  <c r="AC992" i="13"/>
  <c r="AA992" i="13"/>
  <c r="Z992" i="13"/>
  <c r="Y992" i="13"/>
  <c r="X992" i="13"/>
  <c r="W992" i="13"/>
  <c r="V992" i="13"/>
  <c r="U992" i="13"/>
  <c r="T992" i="13"/>
  <c r="S992" i="13"/>
  <c r="R992" i="13"/>
  <c r="Q992" i="13"/>
  <c r="O992" i="13"/>
  <c r="K992" i="13"/>
  <c r="H992" i="13"/>
  <c r="AE991" i="13"/>
  <c r="AC991" i="13"/>
  <c r="AA991" i="13"/>
  <c r="Z991" i="13"/>
  <c r="Y991" i="13"/>
  <c r="X991" i="13"/>
  <c r="W991" i="13"/>
  <c r="V991" i="13"/>
  <c r="U991" i="13"/>
  <c r="T991" i="13"/>
  <c r="S991" i="13"/>
  <c r="R991" i="13"/>
  <c r="Q991" i="13"/>
  <c r="O991" i="13"/>
  <c r="K991" i="13"/>
  <c r="H991" i="13"/>
  <c r="AE990" i="13"/>
  <c r="AC990" i="13"/>
  <c r="AA990" i="13"/>
  <c r="Z990" i="13"/>
  <c r="Y990" i="13"/>
  <c r="X990" i="13"/>
  <c r="W990" i="13"/>
  <c r="V990" i="13"/>
  <c r="U990" i="13"/>
  <c r="T990" i="13"/>
  <c r="S990" i="13"/>
  <c r="R990" i="13"/>
  <c r="Q990" i="13"/>
  <c r="O990" i="13"/>
  <c r="K990" i="13"/>
  <c r="H990" i="13"/>
  <c r="AE989" i="13"/>
  <c r="AC989" i="13"/>
  <c r="AA989" i="13"/>
  <c r="Z989" i="13"/>
  <c r="Y989" i="13"/>
  <c r="X989" i="13"/>
  <c r="W989" i="13"/>
  <c r="V989" i="13"/>
  <c r="U989" i="13"/>
  <c r="T989" i="13"/>
  <c r="S989" i="13"/>
  <c r="R989" i="13"/>
  <c r="Q989" i="13"/>
  <c r="O989" i="13"/>
  <c r="K989" i="13"/>
  <c r="H989" i="13"/>
  <c r="AE988" i="13"/>
  <c r="AC988" i="13"/>
  <c r="AA988" i="13"/>
  <c r="Z988" i="13"/>
  <c r="Y988" i="13"/>
  <c r="X988" i="13"/>
  <c r="W988" i="13"/>
  <c r="V988" i="13"/>
  <c r="U988" i="13"/>
  <c r="T988" i="13"/>
  <c r="S988" i="13"/>
  <c r="R988" i="13"/>
  <c r="Q988" i="13"/>
  <c r="O988" i="13"/>
  <c r="K988" i="13"/>
  <c r="H988" i="13"/>
  <c r="AE987" i="13"/>
  <c r="AC987" i="13"/>
  <c r="AA987" i="13"/>
  <c r="Z987" i="13"/>
  <c r="Y987" i="13"/>
  <c r="X987" i="13"/>
  <c r="W987" i="13"/>
  <c r="V987" i="13"/>
  <c r="U987" i="13"/>
  <c r="T987" i="13"/>
  <c r="S987" i="13"/>
  <c r="R987" i="13"/>
  <c r="Q987" i="13"/>
  <c r="O987" i="13"/>
  <c r="K987" i="13"/>
  <c r="H987" i="13"/>
  <c r="AE986" i="13"/>
  <c r="AC986" i="13"/>
  <c r="AA986" i="13"/>
  <c r="Z986" i="13"/>
  <c r="Y986" i="13"/>
  <c r="X986" i="13"/>
  <c r="W986" i="13"/>
  <c r="V986" i="13"/>
  <c r="U986" i="13"/>
  <c r="T986" i="13"/>
  <c r="S986" i="13"/>
  <c r="R986" i="13"/>
  <c r="Q986" i="13"/>
  <c r="O986" i="13"/>
  <c r="K986" i="13"/>
  <c r="H986" i="13"/>
  <c r="AE985" i="13"/>
  <c r="AC985" i="13"/>
  <c r="AA985" i="13"/>
  <c r="Z985" i="13"/>
  <c r="Y985" i="13"/>
  <c r="X985" i="13"/>
  <c r="W985" i="13"/>
  <c r="V985" i="13"/>
  <c r="U985" i="13"/>
  <c r="T985" i="13"/>
  <c r="S985" i="13"/>
  <c r="R985" i="13"/>
  <c r="Q985" i="13"/>
  <c r="O985" i="13"/>
  <c r="K985" i="13"/>
  <c r="H985" i="13"/>
  <c r="AE984" i="13"/>
  <c r="AC984" i="13"/>
  <c r="AA984" i="13"/>
  <c r="Z984" i="13"/>
  <c r="Y984" i="13"/>
  <c r="X984" i="13"/>
  <c r="W984" i="13"/>
  <c r="V984" i="13"/>
  <c r="U984" i="13"/>
  <c r="T984" i="13"/>
  <c r="S984" i="13"/>
  <c r="R984" i="13"/>
  <c r="Q984" i="13"/>
  <c r="O984" i="13"/>
  <c r="K984" i="13"/>
  <c r="H984" i="13"/>
  <c r="AE983" i="13"/>
  <c r="AC983" i="13"/>
  <c r="AA983" i="13"/>
  <c r="Z983" i="13"/>
  <c r="Y983" i="13"/>
  <c r="X983" i="13"/>
  <c r="W983" i="13"/>
  <c r="V983" i="13"/>
  <c r="U983" i="13"/>
  <c r="T983" i="13"/>
  <c r="S983" i="13"/>
  <c r="R983" i="13"/>
  <c r="Q983" i="13"/>
  <c r="O983" i="13"/>
  <c r="K983" i="13"/>
  <c r="H983" i="13"/>
  <c r="AE982" i="13"/>
  <c r="AC982" i="13"/>
  <c r="AA982" i="13"/>
  <c r="Z982" i="13"/>
  <c r="Y982" i="13"/>
  <c r="X982" i="13"/>
  <c r="W982" i="13"/>
  <c r="V982" i="13"/>
  <c r="U982" i="13"/>
  <c r="T982" i="13"/>
  <c r="S982" i="13"/>
  <c r="R982" i="13"/>
  <c r="Q982" i="13"/>
  <c r="O982" i="13"/>
  <c r="K982" i="13"/>
  <c r="H982" i="13"/>
  <c r="AE981" i="13"/>
  <c r="AC981" i="13"/>
  <c r="AA981" i="13"/>
  <c r="Z981" i="13"/>
  <c r="Y981" i="13"/>
  <c r="X981" i="13"/>
  <c r="W981" i="13"/>
  <c r="V981" i="13"/>
  <c r="U981" i="13"/>
  <c r="T981" i="13"/>
  <c r="S981" i="13"/>
  <c r="R981" i="13"/>
  <c r="Q981" i="13"/>
  <c r="O981" i="13"/>
  <c r="K981" i="13"/>
  <c r="H981" i="13"/>
  <c r="AE980" i="13"/>
  <c r="AC980" i="13"/>
  <c r="AA980" i="13"/>
  <c r="Z980" i="13"/>
  <c r="Y980" i="13"/>
  <c r="X980" i="13"/>
  <c r="W980" i="13"/>
  <c r="V980" i="13"/>
  <c r="U980" i="13"/>
  <c r="T980" i="13"/>
  <c r="S980" i="13"/>
  <c r="R980" i="13"/>
  <c r="Q980" i="13"/>
  <c r="O980" i="13"/>
  <c r="K980" i="13"/>
  <c r="H980" i="13"/>
  <c r="AE979" i="13"/>
  <c r="AC979" i="13"/>
  <c r="AA979" i="13"/>
  <c r="Z979" i="13"/>
  <c r="Y979" i="13"/>
  <c r="X979" i="13"/>
  <c r="W979" i="13"/>
  <c r="V979" i="13"/>
  <c r="U979" i="13"/>
  <c r="T979" i="13"/>
  <c r="S979" i="13"/>
  <c r="R979" i="13"/>
  <c r="Q979" i="13"/>
  <c r="O979" i="13"/>
  <c r="K979" i="13"/>
  <c r="H979" i="13"/>
  <c r="AE978" i="13"/>
  <c r="AC978" i="13"/>
  <c r="AA978" i="13"/>
  <c r="Z978" i="13"/>
  <c r="Y978" i="13"/>
  <c r="X978" i="13"/>
  <c r="W978" i="13"/>
  <c r="V978" i="13"/>
  <c r="U978" i="13"/>
  <c r="T978" i="13"/>
  <c r="S978" i="13"/>
  <c r="R978" i="13"/>
  <c r="Q978" i="13"/>
  <c r="O978" i="13"/>
  <c r="K978" i="13"/>
  <c r="H978" i="13"/>
  <c r="AE977" i="13"/>
  <c r="AC977" i="13"/>
  <c r="AA977" i="13"/>
  <c r="Z977" i="13"/>
  <c r="Y977" i="13"/>
  <c r="X977" i="13"/>
  <c r="W977" i="13"/>
  <c r="V977" i="13"/>
  <c r="U977" i="13"/>
  <c r="T977" i="13"/>
  <c r="S977" i="13"/>
  <c r="R977" i="13"/>
  <c r="Q977" i="13"/>
  <c r="O977" i="13"/>
  <c r="K977" i="13"/>
  <c r="H977" i="13"/>
  <c r="AE976" i="13"/>
  <c r="AC976" i="13"/>
  <c r="AA976" i="13"/>
  <c r="Z976" i="13"/>
  <c r="Y976" i="13"/>
  <c r="X976" i="13"/>
  <c r="W976" i="13"/>
  <c r="V976" i="13"/>
  <c r="U976" i="13"/>
  <c r="T976" i="13"/>
  <c r="S976" i="13"/>
  <c r="R976" i="13"/>
  <c r="Q976" i="13"/>
  <c r="O976" i="13"/>
  <c r="K976" i="13"/>
  <c r="H976" i="13"/>
  <c r="AE975" i="13"/>
  <c r="AC975" i="13"/>
  <c r="AA975" i="13"/>
  <c r="Z975" i="13"/>
  <c r="Y975" i="13"/>
  <c r="X975" i="13"/>
  <c r="W975" i="13"/>
  <c r="V975" i="13"/>
  <c r="U975" i="13"/>
  <c r="T975" i="13"/>
  <c r="S975" i="13"/>
  <c r="R975" i="13"/>
  <c r="Q975" i="13"/>
  <c r="O975" i="13"/>
  <c r="K975" i="13"/>
  <c r="H975" i="13"/>
  <c r="AE974" i="13"/>
  <c r="AC974" i="13"/>
  <c r="AA974" i="13"/>
  <c r="Z974" i="13"/>
  <c r="Y974" i="13"/>
  <c r="X974" i="13"/>
  <c r="W974" i="13"/>
  <c r="V974" i="13"/>
  <c r="U974" i="13"/>
  <c r="T974" i="13"/>
  <c r="S974" i="13"/>
  <c r="R974" i="13"/>
  <c r="Q974" i="13"/>
  <c r="O974" i="13"/>
  <c r="K974" i="13"/>
  <c r="H974" i="13"/>
  <c r="AE973" i="13"/>
  <c r="AC973" i="13"/>
  <c r="AA973" i="13"/>
  <c r="Z973" i="13"/>
  <c r="Y973" i="13"/>
  <c r="X973" i="13"/>
  <c r="W973" i="13"/>
  <c r="V973" i="13"/>
  <c r="U973" i="13"/>
  <c r="T973" i="13"/>
  <c r="S973" i="13"/>
  <c r="R973" i="13"/>
  <c r="Q973" i="13"/>
  <c r="O973" i="13"/>
  <c r="K973" i="13"/>
  <c r="H973" i="13"/>
  <c r="AE972" i="13"/>
  <c r="AC972" i="13"/>
  <c r="AA972" i="13"/>
  <c r="Z972" i="13"/>
  <c r="Y972" i="13"/>
  <c r="X972" i="13"/>
  <c r="W972" i="13"/>
  <c r="V972" i="13"/>
  <c r="U972" i="13"/>
  <c r="T972" i="13"/>
  <c r="S972" i="13"/>
  <c r="R972" i="13"/>
  <c r="Q972" i="13"/>
  <c r="O972" i="13"/>
  <c r="K972" i="13"/>
  <c r="H972" i="13"/>
  <c r="AE971" i="13"/>
  <c r="AC971" i="13"/>
  <c r="AA971" i="13"/>
  <c r="Z971" i="13"/>
  <c r="Y971" i="13"/>
  <c r="X971" i="13"/>
  <c r="W971" i="13"/>
  <c r="V971" i="13"/>
  <c r="U971" i="13"/>
  <c r="T971" i="13"/>
  <c r="S971" i="13"/>
  <c r="R971" i="13"/>
  <c r="Q971" i="13"/>
  <c r="O971" i="13"/>
  <c r="K971" i="13"/>
  <c r="H971" i="13"/>
  <c r="AE970" i="13"/>
  <c r="AC970" i="13"/>
  <c r="AA970" i="13"/>
  <c r="Z970" i="13"/>
  <c r="Y970" i="13"/>
  <c r="X970" i="13"/>
  <c r="W970" i="13"/>
  <c r="V970" i="13"/>
  <c r="U970" i="13"/>
  <c r="T970" i="13"/>
  <c r="S970" i="13"/>
  <c r="R970" i="13"/>
  <c r="Q970" i="13"/>
  <c r="O970" i="13"/>
  <c r="K970" i="13"/>
  <c r="H970" i="13"/>
  <c r="AE969" i="13"/>
  <c r="AC969" i="13"/>
  <c r="AA969" i="13"/>
  <c r="Z969" i="13"/>
  <c r="Y969" i="13"/>
  <c r="X969" i="13"/>
  <c r="W969" i="13"/>
  <c r="V969" i="13"/>
  <c r="U969" i="13"/>
  <c r="T969" i="13"/>
  <c r="S969" i="13"/>
  <c r="R969" i="13"/>
  <c r="Q969" i="13"/>
  <c r="O969" i="13"/>
  <c r="K969" i="13"/>
  <c r="H969" i="13"/>
  <c r="AE968" i="13"/>
  <c r="AC968" i="13"/>
  <c r="AA968" i="13"/>
  <c r="Z968" i="13"/>
  <c r="Y968" i="13"/>
  <c r="X968" i="13"/>
  <c r="W968" i="13"/>
  <c r="V968" i="13"/>
  <c r="U968" i="13"/>
  <c r="T968" i="13"/>
  <c r="S968" i="13"/>
  <c r="R968" i="13"/>
  <c r="Q968" i="13"/>
  <c r="O968" i="13"/>
  <c r="K968" i="13"/>
  <c r="H968" i="13"/>
  <c r="AE967" i="13"/>
  <c r="AC967" i="13"/>
  <c r="AA967" i="13"/>
  <c r="Z967" i="13"/>
  <c r="Y967" i="13"/>
  <c r="X967" i="13"/>
  <c r="W967" i="13"/>
  <c r="V967" i="13"/>
  <c r="U967" i="13"/>
  <c r="T967" i="13"/>
  <c r="S967" i="13"/>
  <c r="R967" i="13"/>
  <c r="Q967" i="13"/>
  <c r="O967" i="13"/>
  <c r="K967" i="13"/>
  <c r="H967" i="13"/>
  <c r="AE966" i="13"/>
  <c r="AC966" i="13"/>
  <c r="AA966" i="13"/>
  <c r="Z966" i="13"/>
  <c r="Y966" i="13"/>
  <c r="X966" i="13"/>
  <c r="W966" i="13"/>
  <c r="V966" i="13"/>
  <c r="U966" i="13"/>
  <c r="T966" i="13"/>
  <c r="S966" i="13"/>
  <c r="R966" i="13"/>
  <c r="Q966" i="13"/>
  <c r="O966" i="13"/>
  <c r="K966" i="13"/>
  <c r="H966" i="13"/>
  <c r="AE965" i="13"/>
  <c r="AC965" i="13"/>
  <c r="AA965" i="13"/>
  <c r="Z965" i="13"/>
  <c r="Y965" i="13"/>
  <c r="X965" i="13"/>
  <c r="W965" i="13"/>
  <c r="V965" i="13"/>
  <c r="U965" i="13"/>
  <c r="T965" i="13"/>
  <c r="S965" i="13"/>
  <c r="R965" i="13"/>
  <c r="Q965" i="13"/>
  <c r="O965" i="13"/>
  <c r="K965" i="13"/>
  <c r="H965" i="13"/>
  <c r="AE964" i="13"/>
  <c r="AC964" i="13"/>
  <c r="AA964" i="13"/>
  <c r="Z964" i="13"/>
  <c r="Y964" i="13"/>
  <c r="X964" i="13"/>
  <c r="W964" i="13"/>
  <c r="V964" i="13"/>
  <c r="U964" i="13"/>
  <c r="T964" i="13"/>
  <c r="S964" i="13"/>
  <c r="R964" i="13"/>
  <c r="Q964" i="13"/>
  <c r="O964" i="13"/>
  <c r="K964" i="13"/>
  <c r="H964" i="13"/>
  <c r="AE963" i="13"/>
  <c r="AC963" i="13"/>
  <c r="AA963" i="13"/>
  <c r="Z963" i="13"/>
  <c r="Y963" i="13"/>
  <c r="X963" i="13"/>
  <c r="W963" i="13"/>
  <c r="V963" i="13"/>
  <c r="U963" i="13"/>
  <c r="T963" i="13"/>
  <c r="S963" i="13"/>
  <c r="R963" i="13"/>
  <c r="Q963" i="13"/>
  <c r="O963" i="13"/>
  <c r="K963" i="13"/>
  <c r="H963" i="13"/>
  <c r="AE962" i="13"/>
  <c r="AC962" i="13"/>
  <c r="AA962" i="13"/>
  <c r="Z962" i="13"/>
  <c r="Y962" i="13"/>
  <c r="X962" i="13"/>
  <c r="W962" i="13"/>
  <c r="V962" i="13"/>
  <c r="U962" i="13"/>
  <c r="T962" i="13"/>
  <c r="S962" i="13"/>
  <c r="R962" i="13"/>
  <c r="Q962" i="13"/>
  <c r="O962" i="13"/>
  <c r="K962" i="13"/>
  <c r="H962" i="13"/>
  <c r="AE961" i="13"/>
  <c r="AC961" i="13"/>
  <c r="AA961" i="13"/>
  <c r="Z961" i="13"/>
  <c r="Y961" i="13"/>
  <c r="X961" i="13"/>
  <c r="W961" i="13"/>
  <c r="V961" i="13"/>
  <c r="U961" i="13"/>
  <c r="T961" i="13"/>
  <c r="S961" i="13"/>
  <c r="R961" i="13"/>
  <c r="Q961" i="13"/>
  <c r="O961" i="13"/>
  <c r="K961" i="13"/>
  <c r="H961" i="13"/>
  <c r="AE960" i="13"/>
  <c r="AC960" i="13"/>
  <c r="AA960" i="13"/>
  <c r="Z960" i="13"/>
  <c r="Y960" i="13"/>
  <c r="X960" i="13"/>
  <c r="W960" i="13"/>
  <c r="V960" i="13"/>
  <c r="U960" i="13"/>
  <c r="T960" i="13"/>
  <c r="S960" i="13"/>
  <c r="R960" i="13"/>
  <c r="Q960" i="13"/>
  <c r="O960" i="13"/>
  <c r="K960" i="13"/>
  <c r="H960" i="13"/>
  <c r="AE959" i="13"/>
  <c r="AC959" i="13"/>
  <c r="AA959" i="13"/>
  <c r="Z959" i="13"/>
  <c r="Y959" i="13"/>
  <c r="X959" i="13"/>
  <c r="W959" i="13"/>
  <c r="V959" i="13"/>
  <c r="U959" i="13"/>
  <c r="T959" i="13"/>
  <c r="S959" i="13"/>
  <c r="R959" i="13"/>
  <c r="Q959" i="13"/>
  <c r="O959" i="13"/>
  <c r="K959" i="13"/>
  <c r="H959" i="13"/>
  <c r="AE958" i="13"/>
  <c r="AC958" i="13"/>
  <c r="AA958" i="13"/>
  <c r="Z958" i="13"/>
  <c r="Y958" i="13"/>
  <c r="X958" i="13"/>
  <c r="W958" i="13"/>
  <c r="V958" i="13"/>
  <c r="U958" i="13"/>
  <c r="T958" i="13"/>
  <c r="S958" i="13"/>
  <c r="R958" i="13"/>
  <c r="Q958" i="13"/>
  <c r="O958" i="13"/>
  <c r="K958" i="13"/>
  <c r="H958" i="13"/>
  <c r="AE957" i="13"/>
  <c r="AC957" i="13"/>
  <c r="AA957" i="13"/>
  <c r="Z957" i="13"/>
  <c r="Y957" i="13"/>
  <c r="X957" i="13"/>
  <c r="W957" i="13"/>
  <c r="V957" i="13"/>
  <c r="U957" i="13"/>
  <c r="T957" i="13"/>
  <c r="S957" i="13"/>
  <c r="R957" i="13"/>
  <c r="Q957" i="13"/>
  <c r="O957" i="13"/>
  <c r="K957" i="13"/>
  <c r="H957" i="13"/>
  <c r="AE956" i="13"/>
  <c r="AC956" i="13"/>
  <c r="AA956" i="13"/>
  <c r="Z956" i="13"/>
  <c r="Y956" i="13"/>
  <c r="X956" i="13"/>
  <c r="W956" i="13"/>
  <c r="V956" i="13"/>
  <c r="U956" i="13"/>
  <c r="T956" i="13"/>
  <c r="S956" i="13"/>
  <c r="R956" i="13"/>
  <c r="Q956" i="13"/>
  <c r="O956" i="13"/>
  <c r="K956" i="13"/>
  <c r="H956" i="13"/>
  <c r="AE955" i="13"/>
  <c r="AC955" i="13"/>
  <c r="AA955" i="13"/>
  <c r="Z955" i="13"/>
  <c r="Y955" i="13"/>
  <c r="X955" i="13"/>
  <c r="W955" i="13"/>
  <c r="V955" i="13"/>
  <c r="U955" i="13"/>
  <c r="T955" i="13"/>
  <c r="S955" i="13"/>
  <c r="R955" i="13"/>
  <c r="Q955" i="13"/>
  <c r="O955" i="13"/>
  <c r="K955" i="13"/>
  <c r="H955" i="13"/>
  <c r="AE954" i="13"/>
  <c r="AC954" i="13"/>
  <c r="AA954" i="13"/>
  <c r="Z954" i="13"/>
  <c r="Y954" i="13"/>
  <c r="X954" i="13"/>
  <c r="W954" i="13"/>
  <c r="V954" i="13"/>
  <c r="U954" i="13"/>
  <c r="T954" i="13"/>
  <c r="S954" i="13"/>
  <c r="R954" i="13"/>
  <c r="Q954" i="13"/>
  <c r="O954" i="13"/>
  <c r="K954" i="13"/>
  <c r="H954" i="13"/>
  <c r="AE953" i="13"/>
  <c r="AC953" i="13"/>
  <c r="AA953" i="13"/>
  <c r="Z953" i="13"/>
  <c r="Y953" i="13"/>
  <c r="X953" i="13"/>
  <c r="W953" i="13"/>
  <c r="V953" i="13"/>
  <c r="U953" i="13"/>
  <c r="T953" i="13"/>
  <c r="S953" i="13"/>
  <c r="R953" i="13"/>
  <c r="Q953" i="13"/>
  <c r="O953" i="13"/>
  <c r="K953" i="13"/>
  <c r="H953" i="13"/>
  <c r="AE952" i="13"/>
  <c r="AC952" i="13"/>
  <c r="AA952" i="13"/>
  <c r="Z952" i="13"/>
  <c r="Y952" i="13"/>
  <c r="X952" i="13"/>
  <c r="W952" i="13"/>
  <c r="V952" i="13"/>
  <c r="U952" i="13"/>
  <c r="T952" i="13"/>
  <c r="S952" i="13"/>
  <c r="R952" i="13"/>
  <c r="Q952" i="13"/>
  <c r="O952" i="13"/>
  <c r="K952" i="13"/>
  <c r="H952" i="13"/>
  <c r="AE951" i="13"/>
  <c r="AC951" i="13"/>
  <c r="AA951" i="13"/>
  <c r="Z951" i="13"/>
  <c r="Y951" i="13"/>
  <c r="X951" i="13"/>
  <c r="W951" i="13"/>
  <c r="V951" i="13"/>
  <c r="U951" i="13"/>
  <c r="T951" i="13"/>
  <c r="S951" i="13"/>
  <c r="R951" i="13"/>
  <c r="Q951" i="13"/>
  <c r="O951" i="13"/>
  <c r="K951" i="13"/>
  <c r="H951" i="13"/>
  <c r="AE950" i="13"/>
  <c r="AC950" i="13"/>
  <c r="AA950" i="13"/>
  <c r="Z950" i="13"/>
  <c r="Y950" i="13"/>
  <c r="X950" i="13"/>
  <c r="W950" i="13"/>
  <c r="V950" i="13"/>
  <c r="U950" i="13"/>
  <c r="T950" i="13"/>
  <c r="S950" i="13"/>
  <c r="R950" i="13"/>
  <c r="Q950" i="13"/>
  <c r="O950" i="13"/>
  <c r="K950" i="13"/>
  <c r="H950" i="13"/>
  <c r="AE949" i="13"/>
  <c r="AC949" i="13"/>
  <c r="AA949" i="13"/>
  <c r="Z949" i="13"/>
  <c r="Y949" i="13"/>
  <c r="X949" i="13"/>
  <c r="W949" i="13"/>
  <c r="V949" i="13"/>
  <c r="U949" i="13"/>
  <c r="T949" i="13"/>
  <c r="S949" i="13"/>
  <c r="R949" i="13"/>
  <c r="Q949" i="13"/>
  <c r="O949" i="13"/>
  <c r="K949" i="13"/>
  <c r="H949" i="13"/>
  <c r="AE948" i="13"/>
  <c r="AC948" i="13"/>
  <c r="AA948" i="13"/>
  <c r="Z948" i="13"/>
  <c r="Y948" i="13"/>
  <c r="X948" i="13"/>
  <c r="W948" i="13"/>
  <c r="V948" i="13"/>
  <c r="U948" i="13"/>
  <c r="T948" i="13"/>
  <c r="S948" i="13"/>
  <c r="R948" i="13"/>
  <c r="Q948" i="13"/>
  <c r="O948" i="13"/>
  <c r="K948" i="13"/>
  <c r="H948" i="13"/>
  <c r="AE947" i="13"/>
  <c r="AC947" i="13"/>
  <c r="AA947" i="13"/>
  <c r="Z947" i="13"/>
  <c r="Y947" i="13"/>
  <c r="X947" i="13"/>
  <c r="W947" i="13"/>
  <c r="V947" i="13"/>
  <c r="U947" i="13"/>
  <c r="T947" i="13"/>
  <c r="S947" i="13"/>
  <c r="R947" i="13"/>
  <c r="Q947" i="13"/>
  <c r="O947" i="13"/>
  <c r="K947" i="13"/>
  <c r="H947" i="13"/>
  <c r="AE946" i="13"/>
  <c r="AC946" i="13"/>
  <c r="AA946" i="13"/>
  <c r="Z946" i="13"/>
  <c r="Y946" i="13"/>
  <c r="X946" i="13"/>
  <c r="W946" i="13"/>
  <c r="V946" i="13"/>
  <c r="U946" i="13"/>
  <c r="T946" i="13"/>
  <c r="S946" i="13"/>
  <c r="R946" i="13"/>
  <c r="Q946" i="13"/>
  <c r="O946" i="13"/>
  <c r="K946" i="13"/>
  <c r="H946" i="13"/>
  <c r="AE945" i="13"/>
  <c r="AC945" i="13"/>
  <c r="AA945" i="13"/>
  <c r="Z945" i="13"/>
  <c r="Y945" i="13"/>
  <c r="X945" i="13"/>
  <c r="W945" i="13"/>
  <c r="V945" i="13"/>
  <c r="U945" i="13"/>
  <c r="T945" i="13"/>
  <c r="S945" i="13"/>
  <c r="R945" i="13"/>
  <c r="Q945" i="13"/>
  <c r="O945" i="13"/>
  <c r="K945" i="13"/>
  <c r="H945" i="13"/>
  <c r="AE944" i="13"/>
  <c r="AC944" i="13"/>
  <c r="AA944" i="13"/>
  <c r="Z944" i="13"/>
  <c r="Y944" i="13"/>
  <c r="X944" i="13"/>
  <c r="W944" i="13"/>
  <c r="V944" i="13"/>
  <c r="U944" i="13"/>
  <c r="T944" i="13"/>
  <c r="S944" i="13"/>
  <c r="R944" i="13"/>
  <c r="Q944" i="13"/>
  <c r="O944" i="13"/>
  <c r="K944" i="13"/>
  <c r="H944" i="13"/>
  <c r="AE943" i="13"/>
  <c r="AC943" i="13"/>
  <c r="AA943" i="13"/>
  <c r="Z943" i="13"/>
  <c r="Y943" i="13"/>
  <c r="X943" i="13"/>
  <c r="W943" i="13"/>
  <c r="V943" i="13"/>
  <c r="U943" i="13"/>
  <c r="T943" i="13"/>
  <c r="S943" i="13"/>
  <c r="R943" i="13"/>
  <c r="Q943" i="13"/>
  <c r="O943" i="13"/>
  <c r="K943" i="13"/>
  <c r="H943" i="13"/>
  <c r="AE942" i="13"/>
  <c r="AC942" i="13"/>
  <c r="AA942" i="13"/>
  <c r="Z942" i="13"/>
  <c r="Y942" i="13"/>
  <c r="X942" i="13"/>
  <c r="W942" i="13"/>
  <c r="V942" i="13"/>
  <c r="U942" i="13"/>
  <c r="T942" i="13"/>
  <c r="S942" i="13"/>
  <c r="R942" i="13"/>
  <c r="Q942" i="13"/>
  <c r="O942" i="13"/>
  <c r="K942" i="13"/>
  <c r="H942" i="13"/>
  <c r="AE941" i="13"/>
  <c r="AC941" i="13"/>
  <c r="AA941" i="13"/>
  <c r="Z941" i="13"/>
  <c r="Y941" i="13"/>
  <c r="X941" i="13"/>
  <c r="W941" i="13"/>
  <c r="V941" i="13"/>
  <c r="U941" i="13"/>
  <c r="T941" i="13"/>
  <c r="S941" i="13"/>
  <c r="R941" i="13"/>
  <c r="Q941" i="13"/>
  <c r="O941" i="13"/>
  <c r="K941" i="13"/>
  <c r="H941" i="13"/>
  <c r="AE940" i="13"/>
  <c r="AC940" i="13"/>
  <c r="AA940" i="13"/>
  <c r="Z940" i="13"/>
  <c r="Y940" i="13"/>
  <c r="X940" i="13"/>
  <c r="W940" i="13"/>
  <c r="V940" i="13"/>
  <c r="U940" i="13"/>
  <c r="T940" i="13"/>
  <c r="S940" i="13"/>
  <c r="R940" i="13"/>
  <c r="Q940" i="13"/>
  <c r="O940" i="13"/>
  <c r="K940" i="13"/>
  <c r="H940" i="13"/>
  <c r="AE939" i="13"/>
  <c r="AC939" i="13"/>
  <c r="AA939" i="13"/>
  <c r="Z939" i="13"/>
  <c r="Y939" i="13"/>
  <c r="X939" i="13"/>
  <c r="W939" i="13"/>
  <c r="V939" i="13"/>
  <c r="U939" i="13"/>
  <c r="T939" i="13"/>
  <c r="S939" i="13"/>
  <c r="R939" i="13"/>
  <c r="Q939" i="13"/>
  <c r="O939" i="13"/>
  <c r="K939" i="13"/>
  <c r="H939" i="13"/>
  <c r="AE938" i="13"/>
  <c r="AC938" i="13"/>
  <c r="AA938" i="13"/>
  <c r="Z938" i="13"/>
  <c r="Y938" i="13"/>
  <c r="X938" i="13"/>
  <c r="W938" i="13"/>
  <c r="V938" i="13"/>
  <c r="U938" i="13"/>
  <c r="T938" i="13"/>
  <c r="S938" i="13"/>
  <c r="R938" i="13"/>
  <c r="Q938" i="13"/>
  <c r="O938" i="13"/>
  <c r="K938" i="13"/>
  <c r="H938" i="13"/>
  <c r="AE937" i="13"/>
  <c r="AC937" i="13"/>
  <c r="AA937" i="13"/>
  <c r="Z937" i="13"/>
  <c r="Y937" i="13"/>
  <c r="X937" i="13"/>
  <c r="W937" i="13"/>
  <c r="V937" i="13"/>
  <c r="U937" i="13"/>
  <c r="T937" i="13"/>
  <c r="S937" i="13"/>
  <c r="R937" i="13"/>
  <c r="Q937" i="13"/>
  <c r="O937" i="13"/>
  <c r="K937" i="13"/>
  <c r="H937" i="13"/>
  <c r="AE936" i="13"/>
  <c r="AC936" i="13"/>
  <c r="AA936" i="13"/>
  <c r="Z936" i="13"/>
  <c r="Y936" i="13"/>
  <c r="X936" i="13"/>
  <c r="W936" i="13"/>
  <c r="V936" i="13"/>
  <c r="U936" i="13"/>
  <c r="T936" i="13"/>
  <c r="S936" i="13"/>
  <c r="R936" i="13"/>
  <c r="Q936" i="13"/>
  <c r="O936" i="13"/>
  <c r="K936" i="13"/>
  <c r="H936" i="13"/>
  <c r="AE935" i="13"/>
  <c r="AC935" i="13"/>
  <c r="AA935" i="13"/>
  <c r="Z935" i="13"/>
  <c r="Y935" i="13"/>
  <c r="X935" i="13"/>
  <c r="W935" i="13"/>
  <c r="V935" i="13"/>
  <c r="U935" i="13"/>
  <c r="T935" i="13"/>
  <c r="S935" i="13"/>
  <c r="R935" i="13"/>
  <c r="Q935" i="13"/>
  <c r="O935" i="13"/>
  <c r="K935" i="13"/>
  <c r="H935" i="13"/>
  <c r="AE934" i="13"/>
  <c r="AC934" i="13"/>
  <c r="AA934" i="13"/>
  <c r="Z934" i="13"/>
  <c r="Y934" i="13"/>
  <c r="X934" i="13"/>
  <c r="W934" i="13"/>
  <c r="V934" i="13"/>
  <c r="U934" i="13"/>
  <c r="T934" i="13"/>
  <c r="S934" i="13"/>
  <c r="R934" i="13"/>
  <c r="Q934" i="13"/>
  <c r="O934" i="13"/>
  <c r="K934" i="13"/>
  <c r="H934" i="13"/>
  <c r="AE933" i="13"/>
  <c r="AC933" i="13"/>
  <c r="AA933" i="13"/>
  <c r="Z933" i="13"/>
  <c r="Y933" i="13"/>
  <c r="X933" i="13"/>
  <c r="W933" i="13"/>
  <c r="V933" i="13"/>
  <c r="U933" i="13"/>
  <c r="T933" i="13"/>
  <c r="S933" i="13"/>
  <c r="R933" i="13"/>
  <c r="Q933" i="13"/>
  <c r="O933" i="13"/>
  <c r="K933" i="13"/>
  <c r="H933" i="13"/>
  <c r="AE932" i="13"/>
  <c r="AC932" i="13"/>
  <c r="AA932" i="13"/>
  <c r="Z932" i="13"/>
  <c r="Y932" i="13"/>
  <c r="X932" i="13"/>
  <c r="W932" i="13"/>
  <c r="V932" i="13"/>
  <c r="U932" i="13"/>
  <c r="T932" i="13"/>
  <c r="S932" i="13"/>
  <c r="R932" i="13"/>
  <c r="Q932" i="13"/>
  <c r="O932" i="13"/>
  <c r="K932" i="13"/>
  <c r="H932" i="13"/>
  <c r="AE931" i="13"/>
  <c r="AC931" i="13"/>
  <c r="AA931" i="13"/>
  <c r="Z931" i="13"/>
  <c r="Y931" i="13"/>
  <c r="X931" i="13"/>
  <c r="W931" i="13"/>
  <c r="V931" i="13"/>
  <c r="U931" i="13"/>
  <c r="T931" i="13"/>
  <c r="S931" i="13"/>
  <c r="R931" i="13"/>
  <c r="Q931" i="13"/>
  <c r="O931" i="13"/>
  <c r="K931" i="13"/>
  <c r="H931" i="13"/>
  <c r="AE930" i="13"/>
  <c r="AC930" i="13"/>
  <c r="AA930" i="13"/>
  <c r="Z930" i="13"/>
  <c r="Y930" i="13"/>
  <c r="X930" i="13"/>
  <c r="W930" i="13"/>
  <c r="V930" i="13"/>
  <c r="U930" i="13"/>
  <c r="T930" i="13"/>
  <c r="S930" i="13"/>
  <c r="R930" i="13"/>
  <c r="Q930" i="13"/>
  <c r="O930" i="13"/>
  <c r="K930" i="13"/>
  <c r="H930" i="13"/>
  <c r="AE929" i="13"/>
  <c r="AC929" i="13"/>
  <c r="AA929" i="13"/>
  <c r="Z929" i="13"/>
  <c r="Y929" i="13"/>
  <c r="X929" i="13"/>
  <c r="W929" i="13"/>
  <c r="V929" i="13"/>
  <c r="U929" i="13"/>
  <c r="T929" i="13"/>
  <c r="S929" i="13"/>
  <c r="R929" i="13"/>
  <c r="Q929" i="13"/>
  <c r="O929" i="13"/>
  <c r="K929" i="13"/>
  <c r="H929" i="13"/>
  <c r="AE928" i="13"/>
  <c r="AC928" i="13"/>
  <c r="AA928" i="13"/>
  <c r="Z928" i="13"/>
  <c r="Y928" i="13"/>
  <c r="X928" i="13"/>
  <c r="W928" i="13"/>
  <c r="V928" i="13"/>
  <c r="U928" i="13"/>
  <c r="T928" i="13"/>
  <c r="S928" i="13"/>
  <c r="R928" i="13"/>
  <c r="Q928" i="13"/>
  <c r="O928" i="13"/>
  <c r="K928" i="13"/>
  <c r="H928" i="13"/>
  <c r="AE927" i="13"/>
  <c r="AC927" i="13"/>
  <c r="AA927" i="13"/>
  <c r="Z927" i="13"/>
  <c r="Y927" i="13"/>
  <c r="X927" i="13"/>
  <c r="W927" i="13"/>
  <c r="V927" i="13"/>
  <c r="U927" i="13"/>
  <c r="T927" i="13"/>
  <c r="S927" i="13"/>
  <c r="R927" i="13"/>
  <c r="Q927" i="13"/>
  <c r="O927" i="13"/>
  <c r="K927" i="13"/>
  <c r="H927" i="13"/>
  <c r="AE926" i="13"/>
  <c r="AC926" i="13"/>
  <c r="AA926" i="13"/>
  <c r="Z926" i="13"/>
  <c r="Y926" i="13"/>
  <c r="X926" i="13"/>
  <c r="W926" i="13"/>
  <c r="V926" i="13"/>
  <c r="U926" i="13"/>
  <c r="T926" i="13"/>
  <c r="S926" i="13"/>
  <c r="R926" i="13"/>
  <c r="Q926" i="13"/>
  <c r="O926" i="13"/>
  <c r="K926" i="13"/>
  <c r="H926" i="13"/>
  <c r="AE925" i="13"/>
  <c r="AC925" i="13"/>
  <c r="AA925" i="13"/>
  <c r="Z925" i="13"/>
  <c r="Y925" i="13"/>
  <c r="X925" i="13"/>
  <c r="W925" i="13"/>
  <c r="V925" i="13"/>
  <c r="U925" i="13"/>
  <c r="T925" i="13"/>
  <c r="S925" i="13"/>
  <c r="R925" i="13"/>
  <c r="Q925" i="13"/>
  <c r="O925" i="13"/>
  <c r="K925" i="13"/>
  <c r="H925" i="13"/>
  <c r="AE924" i="13"/>
  <c r="AC924" i="13"/>
  <c r="AA924" i="13"/>
  <c r="Z924" i="13"/>
  <c r="Y924" i="13"/>
  <c r="X924" i="13"/>
  <c r="W924" i="13"/>
  <c r="V924" i="13"/>
  <c r="U924" i="13"/>
  <c r="T924" i="13"/>
  <c r="S924" i="13"/>
  <c r="R924" i="13"/>
  <c r="Q924" i="13"/>
  <c r="O924" i="13"/>
  <c r="K924" i="13"/>
  <c r="H924" i="13"/>
  <c r="AE923" i="13"/>
  <c r="AC923" i="13"/>
  <c r="AA923" i="13"/>
  <c r="Z923" i="13"/>
  <c r="Y923" i="13"/>
  <c r="X923" i="13"/>
  <c r="W923" i="13"/>
  <c r="V923" i="13"/>
  <c r="U923" i="13"/>
  <c r="T923" i="13"/>
  <c r="S923" i="13"/>
  <c r="R923" i="13"/>
  <c r="Q923" i="13"/>
  <c r="O923" i="13"/>
  <c r="K923" i="13"/>
  <c r="H923" i="13"/>
  <c r="AE922" i="13"/>
  <c r="AC922" i="13"/>
  <c r="AA922" i="13"/>
  <c r="Z922" i="13"/>
  <c r="Y922" i="13"/>
  <c r="X922" i="13"/>
  <c r="W922" i="13"/>
  <c r="V922" i="13"/>
  <c r="U922" i="13"/>
  <c r="T922" i="13"/>
  <c r="S922" i="13"/>
  <c r="R922" i="13"/>
  <c r="Q922" i="13"/>
  <c r="O922" i="13"/>
  <c r="K922" i="13"/>
  <c r="H922" i="13"/>
  <c r="AE921" i="13"/>
  <c r="AC921" i="13"/>
  <c r="AA921" i="13"/>
  <c r="Z921" i="13"/>
  <c r="Y921" i="13"/>
  <c r="X921" i="13"/>
  <c r="W921" i="13"/>
  <c r="V921" i="13"/>
  <c r="U921" i="13"/>
  <c r="T921" i="13"/>
  <c r="S921" i="13"/>
  <c r="R921" i="13"/>
  <c r="Q921" i="13"/>
  <c r="O921" i="13"/>
  <c r="K921" i="13"/>
  <c r="H921" i="13"/>
  <c r="AE920" i="13"/>
  <c r="AC920" i="13"/>
  <c r="AA920" i="13"/>
  <c r="Z920" i="13"/>
  <c r="Y920" i="13"/>
  <c r="X920" i="13"/>
  <c r="W920" i="13"/>
  <c r="V920" i="13"/>
  <c r="U920" i="13"/>
  <c r="T920" i="13"/>
  <c r="S920" i="13"/>
  <c r="R920" i="13"/>
  <c r="Q920" i="13"/>
  <c r="O920" i="13"/>
  <c r="K920" i="13"/>
  <c r="H920" i="13"/>
  <c r="AE919" i="13"/>
  <c r="AC919" i="13"/>
  <c r="AA919" i="13"/>
  <c r="Z919" i="13"/>
  <c r="Y919" i="13"/>
  <c r="X919" i="13"/>
  <c r="W919" i="13"/>
  <c r="V919" i="13"/>
  <c r="U919" i="13"/>
  <c r="T919" i="13"/>
  <c r="S919" i="13"/>
  <c r="R919" i="13"/>
  <c r="Q919" i="13"/>
  <c r="O919" i="13"/>
  <c r="K919" i="13"/>
  <c r="H919" i="13"/>
  <c r="AE918" i="13"/>
  <c r="AC918" i="13"/>
  <c r="AA918" i="13"/>
  <c r="Z918" i="13"/>
  <c r="Y918" i="13"/>
  <c r="X918" i="13"/>
  <c r="W918" i="13"/>
  <c r="V918" i="13"/>
  <c r="U918" i="13"/>
  <c r="T918" i="13"/>
  <c r="S918" i="13"/>
  <c r="R918" i="13"/>
  <c r="Q918" i="13"/>
  <c r="O918" i="13"/>
  <c r="K918" i="13"/>
  <c r="H918" i="13"/>
  <c r="AE917" i="13"/>
  <c r="AC917" i="13"/>
  <c r="AA917" i="13"/>
  <c r="Z917" i="13"/>
  <c r="Y917" i="13"/>
  <c r="X917" i="13"/>
  <c r="W917" i="13"/>
  <c r="V917" i="13"/>
  <c r="U917" i="13"/>
  <c r="T917" i="13"/>
  <c r="S917" i="13"/>
  <c r="R917" i="13"/>
  <c r="Q917" i="13"/>
  <c r="O917" i="13"/>
  <c r="K917" i="13"/>
  <c r="H917" i="13"/>
  <c r="AE916" i="13"/>
  <c r="AC916" i="13"/>
  <c r="AA916" i="13"/>
  <c r="Z916" i="13"/>
  <c r="Y916" i="13"/>
  <c r="X916" i="13"/>
  <c r="W916" i="13"/>
  <c r="V916" i="13"/>
  <c r="U916" i="13"/>
  <c r="T916" i="13"/>
  <c r="S916" i="13"/>
  <c r="R916" i="13"/>
  <c r="Q916" i="13"/>
  <c r="O916" i="13"/>
  <c r="K916" i="13"/>
  <c r="H916" i="13"/>
  <c r="AE915" i="13"/>
  <c r="AC915" i="13"/>
  <c r="AA915" i="13"/>
  <c r="Z915" i="13"/>
  <c r="Y915" i="13"/>
  <c r="X915" i="13"/>
  <c r="W915" i="13"/>
  <c r="V915" i="13"/>
  <c r="U915" i="13"/>
  <c r="T915" i="13"/>
  <c r="S915" i="13"/>
  <c r="R915" i="13"/>
  <c r="Q915" i="13"/>
  <c r="O915" i="13"/>
  <c r="K915" i="13"/>
  <c r="H915" i="13"/>
  <c r="AE914" i="13"/>
  <c r="AC914" i="13"/>
  <c r="AA914" i="13"/>
  <c r="Z914" i="13"/>
  <c r="Y914" i="13"/>
  <c r="X914" i="13"/>
  <c r="W914" i="13"/>
  <c r="V914" i="13"/>
  <c r="U914" i="13"/>
  <c r="T914" i="13"/>
  <c r="S914" i="13"/>
  <c r="R914" i="13"/>
  <c r="Q914" i="13"/>
  <c r="O914" i="13"/>
  <c r="K914" i="13"/>
  <c r="H914" i="13"/>
  <c r="AE913" i="13"/>
  <c r="AC913" i="13"/>
  <c r="AA913" i="13"/>
  <c r="Z913" i="13"/>
  <c r="Y913" i="13"/>
  <c r="X913" i="13"/>
  <c r="W913" i="13"/>
  <c r="V913" i="13"/>
  <c r="U913" i="13"/>
  <c r="T913" i="13"/>
  <c r="S913" i="13"/>
  <c r="R913" i="13"/>
  <c r="Q913" i="13"/>
  <c r="O913" i="13"/>
  <c r="K913" i="13"/>
  <c r="H913" i="13"/>
  <c r="AE912" i="13"/>
  <c r="AC912" i="13"/>
  <c r="AA912" i="13"/>
  <c r="Z912" i="13"/>
  <c r="Y912" i="13"/>
  <c r="X912" i="13"/>
  <c r="W912" i="13"/>
  <c r="V912" i="13"/>
  <c r="U912" i="13"/>
  <c r="T912" i="13"/>
  <c r="S912" i="13"/>
  <c r="R912" i="13"/>
  <c r="Q912" i="13"/>
  <c r="O912" i="13"/>
  <c r="K912" i="13"/>
  <c r="H912" i="13"/>
  <c r="AE911" i="13"/>
  <c r="AC911" i="13"/>
  <c r="AA911" i="13"/>
  <c r="Z911" i="13"/>
  <c r="Y911" i="13"/>
  <c r="X911" i="13"/>
  <c r="W911" i="13"/>
  <c r="V911" i="13"/>
  <c r="U911" i="13"/>
  <c r="T911" i="13"/>
  <c r="S911" i="13"/>
  <c r="R911" i="13"/>
  <c r="Q911" i="13"/>
  <c r="O911" i="13"/>
  <c r="K911" i="13"/>
  <c r="H911" i="13"/>
  <c r="AE910" i="13"/>
  <c r="AC910" i="13"/>
  <c r="AA910" i="13"/>
  <c r="Z910" i="13"/>
  <c r="Y910" i="13"/>
  <c r="X910" i="13"/>
  <c r="W910" i="13"/>
  <c r="V910" i="13"/>
  <c r="U910" i="13"/>
  <c r="T910" i="13"/>
  <c r="S910" i="13"/>
  <c r="R910" i="13"/>
  <c r="Q910" i="13"/>
  <c r="O910" i="13"/>
  <c r="K910" i="13"/>
  <c r="H910" i="13"/>
  <c r="AE909" i="13"/>
  <c r="AC909" i="13"/>
  <c r="AA909" i="13"/>
  <c r="Z909" i="13"/>
  <c r="Y909" i="13"/>
  <c r="X909" i="13"/>
  <c r="W909" i="13"/>
  <c r="V909" i="13"/>
  <c r="U909" i="13"/>
  <c r="T909" i="13"/>
  <c r="S909" i="13"/>
  <c r="R909" i="13"/>
  <c r="Q909" i="13"/>
  <c r="O909" i="13"/>
  <c r="K909" i="13"/>
  <c r="H909" i="13"/>
  <c r="AE908" i="13"/>
  <c r="AC908" i="13"/>
  <c r="AA908" i="13"/>
  <c r="Z908" i="13"/>
  <c r="Y908" i="13"/>
  <c r="X908" i="13"/>
  <c r="W908" i="13"/>
  <c r="V908" i="13"/>
  <c r="U908" i="13"/>
  <c r="T908" i="13"/>
  <c r="S908" i="13"/>
  <c r="R908" i="13"/>
  <c r="Q908" i="13"/>
  <c r="O908" i="13"/>
  <c r="K908" i="13"/>
  <c r="H908" i="13"/>
  <c r="AE907" i="13"/>
  <c r="AC907" i="13"/>
  <c r="AA907" i="13"/>
  <c r="Z907" i="13"/>
  <c r="Y907" i="13"/>
  <c r="X907" i="13"/>
  <c r="W907" i="13"/>
  <c r="V907" i="13"/>
  <c r="U907" i="13"/>
  <c r="T907" i="13"/>
  <c r="S907" i="13"/>
  <c r="R907" i="13"/>
  <c r="Q907" i="13"/>
  <c r="O907" i="13"/>
  <c r="K907" i="13"/>
  <c r="H907" i="13"/>
  <c r="AE906" i="13"/>
  <c r="AC906" i="13"/>
  <c r="AA906" i="13"/>
  <c r="Z906" i="13"/>
  <c r="Y906" i="13"/>
  <c r="X906" i="13"/>
  <c r="W906" i="13"/>
  <c r="V906" i="13"/>
  <c r="U906" i="13"/>
  <c r="T906" i="13"/>
  <c r="S906" i="13"/>
  <c r="R906" i="13"/>
  <c r="Q906" i="13"/>
  <c r="O906" i="13"/>
  <c r="K906" i="13"/>
  <c r="H906" i="13"/>
  <c r="AE905" i="13"/>
  <c r="AC905" i="13"/>
  <c r="AA905" i="13"/>
  <c r="Z905" i="13"/>
  <c r="Y905" i="13"/>
  <c r="X905" i="13"/>
  <c r="W905" i="13"/>
  <c r="V905" i="13"/>
  <c r="U905" i="13"/>
  <c r="T905" i="13"/>
  <c r="S905" i="13"/>
  <c r="R905" i="13"/>
  <c r="Q905" i="13"/>
  <c r="O905" i="13"/>
  <c r="K905" i="13"/>
  <c r="H905" i="13"/>
  <c r="AE904" i="13"/>
  <c r="AC904" i="13"/>
  <c r="AA904" i="13"/>
  <c r="Z904" i="13"/>
  <c r="Y904" i="13"/>
  <c r="X904" i="13"/>
  <c r="W904" i="13"/>
  <c r="V904" i="13"/>
  <c r="U904" i="13"/>
  <c r="T904" i="13"/>
  <c r="S904" i="13"/>
  <c r="R904" i="13"/>
  <c r="Q904" i="13"/>
  <c r="O904" i="13"/>
  <c r="K904" i="13"/>
  <c r="H904" i="13"/>
  <c r="AE903" i="13"/>
  <c r="AC903" i="13"/>
  <c r="AA903" i="13"/>
  <c r="Z903" i="13"/>
  <c r="Y903" i="13"/>
  <c r="X903" i="13"/>
  <c r="W903" i="13"/>
  <c r="V903" i="13"/>
  <c r="U903" i="13"/>
  <c r="T903" i="13"/>
  <c r="S903" i="13"/>
  <c r="R903" i="13"/>
  <c r="Q903" i="13"/>
  <c r="O903" i="13"/>
  <c r="K903" i="13"/>
  <c r="H903" i="13"/>
  <c r="AE902" i="13"/>
  <c r="AC902" i="13"/>
  <c r="AA902" i="13"/>
  <c r="Z902" i="13"/>
  <c r="Y902" i="13"/>
  <c r="X902" i="13"/>
  <c r="W902" i="13"/>
  <c r="V902" i="13"/>
  <c r="U902" i="13"/>
  <c r="T902" i="13"/>
  <c r="S902" i="13"/>
  <c r="R902" i="13"/>
  <c r="Q902" i="13"/>
  <c r="O902" i="13"/>
  <c r="K902" i="13"/>
  <c r="H902" i="13"/>
  <c r="AE901" i="13"/>
  <c r="AC901" i="13"/>
  <c r="AA901" i="13"/>
  <c r="Z901" i="13"/>
  <c r="Y901" i="13"/>
  <c r="X901" i="13"/>
  <c r="W901" i="13"/>
  <c r="V901" i="13"/>
  <c r="U901" i="13"/>
  <c r="T901" i="13"/>
  <c r="S901" i="13"/>
  <c r="R901" i="13"/>
  <c r="Q901" i="13"/>
  <c r="O901" i="13"/>
  <c r="K901" i="13"/>
  <c r="H901" i="13"/>
  <c r="AE900" i="13"/>
  <c r="AC900" i="13"/>
  <c r="AA900" i="13"/>
  <c r="Z900" i="13"/>
  <c r="Y900" i="13"/>
  <c r="X900" i="13"/>
  <c r="W900" i="13"/>
  <c r="V900" i="13"/>
  <c r="U900" i="13"/>
  <c r="T900" i="13"/>
  <c r="S900" i="13"/>
  <c r="R900" i="13"/>
  <c r="Q900" i="13"/>
  <c r="O900" i="13"/>
  <c r="K900" i="13"/>
  <c r="H900" i="13"/>
  <c r="AE899" i="13"/>
  <c r="AC899" i="13"/>
  <c r="AA899" i="13"/>
  <c r="Z899" i="13"/>
  <c r="Y899" i="13"/>
  <c r="X899" i="13"/>
  <c r="W899" i="13"/>
  <c r="V899" i="13"/>
  <c r="U899" i="13"/>
  <c r="T899" i="13"/>
  <c r="S899" i="13"/>
  <c r="R899" i="13"/>
  <c r="Q899" i="13"/>
  <c r="O899" i="13"/>
  <c r="K899" i="13"/>
  <c r="H899" i="13"/>
  <c r="AE898" i="13"/>
  <c r="AC898" i="13"/>
  <c r="AA898" i="13"/>
  <c r="Z898" i="13"/>
  <c r="Y898" i="13"/>
  <c r="X898" i="13"/>
  <c r="W898" i="13"/>
  <c r="V898" i="13"/>
  <c r="U898" i="13"/>
  <c r="T898" i="13"/>
  <c r="S898" i="13"/>
  <c r="R898" i="13"/>
  <c r="Q898" i="13"/>
  <c r="O898" i="13"/>
  <c r="K898" i="13"/>
  <c r="H898" i="13"/>
  <c r="AE897" i="13"/>
  <c r="AC897" i="13"/>
  <c r="AA897" i="13"/>
  <c r="Z897" i="13"/>
  <c r="Y897" i="13"/>
  <c r="X897" i="13"/>
  <c r="W897" i="13"/>
  <c r="V897" i="13"/>
  <c r="U897" i="13"/>
  <c r="T897" i="13"/>
  <c r="S897" i="13"/>
  <c r="R897" i="13"/>
  <c r="Q897" i="13"/>
  <c r="O897" i="13"/>
  <c r="K897" i="13"/>
  <c r="H897" i="13"/>
  <c r="AE896" i="13"/>
  <c r="AC896" i="13"/>
  <c r="AA896" i="13"/>
  <c r="Z896" i="13"/>
  <c r="Y896" i="13"/>
  <c r="X896" i="13"/>
  <c r="W896" i="13"/>
  <c r="V896" i="13"/>
  <c r="U896" i="13"/>
  <c r="T896" i="13"/>
  <c r="S896" i="13"/>
  <c r="R896" i="13"/>
  <c r="Q896" i="13"/>
  <c r="O896" i="13"/>
  <c r="K896" i="13"/>
  <c r="H896" i="13"/>
  <c r="AE895" i="13"/>
  <c r="AC895" i="13"/>
  <c r="AA895" i="13"/>
  <c r="Z895" i="13"/>
  <c r="Y895" i="13"/>
  <c r="X895" i="13"/>
  <c r="W895" i="13"/>
  <c r="V895" i="13"/>
  <c r="U895" i="13"/>
  <c r="T895" i="13"/>
  <c r="S895" i="13"/>
  <c r="R895" i="13"/>
  <c r="Q895" i="13"/>
  <c r="O895" i="13"/>
  <c r="K895" i="13"/>
  <c r="H895" i="13"/>
  <c r="AE894" i="13"/>
  <c r="AC894" i="13"/>
  <c r="AA894" i="13"/>
  <c r="Z894" i="13"/>
  <c r="Y894" i="13"/>
  <c r="X894" i="13"/>
  <c r="W894" i="13"/>
  <c r="V894" i="13"/>
  <c r="U894" i="13"/>
  <c r="T894" i="13"/>
  <c r="S894" i="13"/>
  <c r="R894" i="13"/>
  <c r="Q894" i="13"/>
  <c r="O894" i="13"/>
  <c r="K894" i="13"/>
  <c r="H894" i="13"/>
  <c r="AE893" i="13"/>
  <c r="AC893" i="13"/>
  <c r="AA893" i="13"/>
  <c r="Z893" i="13"/>
  <c r="Y893" i="13"/>
  <c r="X893" i="13"/>
  <c r="W893" i="13"/>
  <c r="V893" i="13"/>
  <c r="U893" i="13"/>
  <c r="T893" i="13"/>
  <c r="S893" i="13"/>
  <c r="R893" i="13"/>
  <c r="Q893" i="13"/>
  <c r="O893" i="13"/>
  <c r="K893" i="13"/>
  <c r="H893" i="13"/>
  <c r="AE892" i="13"/>
  <c r="AC892" i="13"/>
  <c r="AA892" i="13"/>
  <c r="Z892" i="13"/>
  <c r="Y892" i="13"/>
  <c r="X892" i="13"/>
  <c r="W892" i="13"/>
  <c r="V892" i="13"/>
  <c r="U892" i="13"/>
  <c r="T892" i="13"/>
  <c r="S892" i="13"/>
  <c r="R892" i="13"/>
  <c r="Q892" i="13"/>
  <c r="O892" i="13"/>
  <c r="K892" i="13"/>
  <c r="H892" i="13"/>
  <c r="AE891" i="13"/>
  <c r="AC891" i="13"/>
  <c r="AA891" i="13"/>
  <c r="Z891" i="13"/>
  <c r="Y891" i="13"/>
  <c r="X891" i="13"/>
  <c r="W891" i="13"/>
  <c r="V891" i="13"/>
  <c r="U891" i="13"/>
  <c r="T891" i="13"/>
  <c r="S891" i="13"/>
  <c r="R891" i="13"/>
  <c r="Q891" i="13"/>
  <c r="O891" i="13"/>
  <c r="K891" i="13"/>
  <c r="H891" i="13"/>
  <c r="AE890" i="13"/>
  <c r="AC890" i="13"/>
  <c r="AA890" i="13"/>
  <c r="Z890" i="13"/>
  <c r="Y890" i="13"/>
  <c r="X890" i="13"/>
  <c r="W890" i="13"/>
  <c r="V890" i="13"/>
  <c r="U890" i="13"/>
  <c r="T890" i="13"/>
  <c r="S890" i="13"/>
  <c r="R890" i="13"/>
  <c r="Q890" i="13"/>
  <c r="O890" i="13"/>
  <c r="K890" i="13"/>
  <c r="H890" i="13"/>
  <c r="AE889" i="13"/>
  <c r="AC889" i="13"/>
  <c r="AA889" i="13"/>
  <c r="Z889" i="13"/>
  <c r="Y889" i="13"/>
  <c r="X889" i="13"/>
  <c r="W889" i="13"/>
  <c r="V889" i="13"/>
  <c r="U889" i="13"/>
  <c r="T889" i="13"/>
  <c r="S889" i="13"/>
  <c r="R889" i="13"/>
  <c r="Q889" i="13"/>
  <c r="O889" i="13"/>
  <c r="K889" i="13"/>
  <c r="H889" i="13"/>
  <c r="AE888" i="13"/>
  <c r="AC888" i="13"/>
  <c r="AA888" i="13"/>
  <c r="Z888" i="13"/>
  <c r="Y888" i="13"/>
  <c r="X888" i="13"/>
  <c r="W888" i="13"/>
  <c r="V888" i="13"/>
  <c r="U888" i="13"/>
  <c r="T888" i="13"/>
  <c r="S888" i="13"/>
  <c r="R888" i="13"/>
  <c r="Q888" i="13"/>
  <c r="O888" i="13"/>
  <c r="K888" i="13"/>
  <c r="H888" i="13"/>
  <c r="AE887" i="13"/>
  <c r="AC887" i="13"/>
  <c r="AA887" i="13"/>
  <c r="Z887" i="13"/>
  <c r="Y887" i="13"/>
  <c r="X887" i="13"/>
  <c r="W887" i="13"/>
  <c r="V887" i="13"/>
  <c r="U887" i="13"/>
  <c r="T887" i="13"/>
  <c r="S887" i="13"/>
  <c r="R887" i="13"/>
  <c r="Q887" i="13"/>
  <c r="O887" i="13"/>
  <c r="K887" i="13"/>
  <c r="H887" i="13"/>
  <c r="AE886" i="13"/>
  <c r="AC886" i="13"/>
  <c r="AA886" i="13"/>
  <c r="Z886" i="13"/>
  <c r="Y886" i="13"/>
  <c r="X886" i="13"/>
  <c r="W886" i="13"/>
  <c r="V886" i="13"/>
  <c r="U886" i="13"/>
  <c r="T886" i="13"/>
  <c r="S886" i="13"/>
  <c r="R886" i="13"/>
  <c r="Q886" i="13"/>
  <c r="O886" i="13"/>
  <c r="K886" i="13"/>
  <c r="H886" i="13"/>
  <c r="AE885" i="13"/>
  <c r="AC885" i="13"/>
  <c r="AA885" i="13"/>
  <c r="Z885" i="13"/>
  <c r="Y885" i="13"/>
  <c r="X885" i="13"/>
  <c r="W885" i="13"/>
  <c r="V885" i="13"/>
  <c r="U885" i="13"/>
  <c r="T885" i="13"/>
  <c r="S885" i="13"/>
  <c r="R885" i="13"/>
  <c r="Q885" i="13"/>
  <c r="O885" i="13"/>
  <c r="K885" i="13"/>
  <c r="H885" i="13"/>
  <c r="AE884" i="13"/>
  <c r="AC884" i="13"/>
  <c r="AA884" i="13"/>
  <c r="Z884" i="13"/>
  <c r="Y884" i="13"/>
  <c r="X884" i="13"/>
  <c r="W884" i="13"/>
  <c r="V884" i="13"/>
  <c r="U884" i="13"/>
  <c r="T884" i="13"/>
  <c r="S884" i="13"/>
  <c r="R884" i="13"/>
  <c r="Q884" i="13"/>
  <c r="O884" i="13"/>
  <c r="K884" i="13"/>
  <c r="H884" i="13"/>
  <c r="AE883" i="13"/>
  <c r="AC883" i="13"/>
  <c r="AA883" i="13"/>
  <c r="Z883" i="13"/>
  <c r="Y883" i="13"/>
  <c r="X883" i="13"/>
  <c r="W883" i="13"/>
  <c r="V883" i="13"/>
  <c r="U883" i="13"/>
  <c r="T883" i="13"/>
  <c r="S883" i="13"/>
  <c r="R883" i="13"/>
  <c r="Q883" i="13"/>
  <c r="O883" i="13"/>
  <c r="K883" i="13"/>
  <c r="H883" i="13"/>
  <c r="AE882" i="13"/>
  <c r="AC882" i="13"/>
  <c r="AA882" i="13"/>
  <c r="Z882" i="13"/>
  <c r="Y882" i="13"/>
  <c r="X882" i="13"/>
  <c r="W882" i="13"/>
  <c r="V882" i="13"/>
  <c r="U882" i="13"/>
  <c r="T882" i="13"/>
  <c r="S882" i="13"/>
  <c r="R882" i="13"/>
  <c r="Q882" i="13"/>
  <c r="O882" i="13"/>
  <c r="K882" i="13"/>
  <c r="H882" i="13"/>
  <c r="AE881" i="13"/>
  <c r="AC881" i="13"/>
  <c r="AA881" i="13"/>
  <c r="Z881" i="13"/>
  <c r="Y881" i="13"/>
  <c r="X881" i="13"/>
  <c r="W881" i="13"/>
  <c r="V881" i="13"/>
  <c r="U881" i="13"/>
  <c r="T881" i="13"/>
  <c r="S881" i="13"/>
  <c r="R881" i="13"/>
  <c r="Q881" i="13"/>
  <c r="O881" i="13"/>
  <c r="K881" i="13"/>
  <c r="H881" i="13"/>
  <c r="AE880" i="13"/>
  <c r="AC880" i="13"/>
  <c r="AA880" i="13"/>
  <c r="Z880" i="13"/>
  <c r="Y880" i="13"/>
  <c r="X880" i="13"/>
  <c r="W880" i="13"/>
  <c r="V880" i="13"/>
  <c r="U880" i="13"/>
  <c r="T880" i="13"/>
  <c r="S880" i="13"/>
  <c r="R880" i="13"/>
  <c r="Q880" i="13"/>
  <c r="O880" i="13"/>
  <c r="K880" i="13"/>
  <c r="H880" i="13"/>
  <c r="AE879" i="13"/>
  <c r="AC879" i="13"/>
  <c r="AA879" i="13"/>
  <c r="Z879" i="13"/>
  <c r="Y879" i="13"/>
  <c r="X879" i="13"/>
  <c r="W879" i="13"/>
  <c r="V879" i="13"/>
  <c r="U879" i="13"/>
  <c r="T879" i="13"/>
  <c r="S879" i="13"/>
  <c r="R879" i="13"/>
  <c r="Q879" i="13"/>
  <c r="O879" i="13"/>
  <c r="K879" i="13"/>
  <c r="H879" i="13"/>
  <c r="AE878" i="13"/>
  <c r="AC878" i="13"/>
  <c r="AA878" i="13"/>
  <c r="Z878" i="13"/>
  <c r="Y878" i="13"/>
  <c r="X878" i="13"/>
  <c r="W878" i="13"/>
  <c r="V878" i="13"/>
  <c r="U878" i="13"/>
  <c r="T878" i="13"/>
  <c r="S878" i="13"/>
  <c r="R878" i="13"/>
  <c r="Q878" i="13"/>
  <c r="O878" i="13"/>
  <c r="K878" i="13"/>
  <c r="H878" i="13"/>
  <c r="AE877" i="13"/>
  <c r="AC877" i="13"/>
  <c r="AA877" i="13"/>
  <c r="Z877" i="13"/>
  <c r="Y877" i="13"/>
  <c r="X877" i="13"/>
  <c r="W877" i="13"/>
  <c r="V877" i="13"/>
  <c r="U877" i="13"/>
  <c r="T877" i="13"/>
  <c r="S877" i="13"/>
  <c r="R877" i="13"/>
  <c r="Q877" i="13"/>
  <c r="O877" i="13"/>
  <c r="K877" i="13"/>
  <c r="H877" i="13"/>
  <c r="AE876" i="13"/>
  <c r="AC876" i="13"/>
  <c r="AA876" i="13"/>
  <c r="Z876" i="13"/>
  <c r="Y876" i="13"/>
  <c r="X876" i="13"/>
  <c r="W876" i="13"/>
  <c r="V876" i="13"/>
  <c r="U876" i="13"/>
  <c r="T876" i="13"/>
  <c r="S876" i="13"/>
  <c r="R876" i="13"/>
  <c r="Q876" i="13"/>
  <c r="O876" i="13"/>
  <c r="K876" i="13"/>
  <c r="H876" i="13"/>
  <c r="AE875" i="13"/>
  <c r="AC875" i="13"/>
  <c r="AA875" i="13"/>
  <c r="Z875" i="13"/>
  <c r="Y875" i="13"/>
  <c r="X875" i="13"/>
  <c r="W875" i="13"/>
  <c r="V875" i="13"/>
  <c r="U875" i="13"/>
  <c r="T875" i="13"/>
  <c r="S875" i="13"/>
  <c r="R875" i="13"/>
  <c r="Q875" i="13"/>
  <c r="O875" i="13"/>
  <c r="K875" i="13"/>
  <c r="H875" i="13"/>
  <c r="AE874" i="13"/>
  <c r="AC874" i="13"/>
  <c r="AA874" i="13"/>
  <c r="Z874" i="13"/>
  <c r="Y874" i="13"/>
  <c r="X874" i="13"/>
  <c r="W874" i="13"/>
  <c r="V874" i="13"/>
  <c r="U874" i="13"/>
  <c r="T874" i="13"/>
  <c r="S874" i="13"/>
  <c r="R874" i="13"/>
  <c r="Q874" i="13"/>
  <c r="O874" i="13"/>
  <c r="K874" i="13"/>
  <c r="H874" i="13"/>
  <c r="AE873" i="13"/>
  <c r="AC873" i="13"/>
  <c r="AA873" i="13"/>
  <c r="Z873" i="13"/>
  <c r="Y873" i="13"/>
  <c r="X873" i="13"/>
  <c r="W873" i="13"/>
  <c r="V873" i="13"/>
  <c r="U873" i="13"/>
  <c r="T873" i="13"/>
  <c r="S873" i="13"/>
  <c r="R873" i="13"/>
  <c r="Q873" i="13"/>
  <c r="O873" i="13"/>
  <c r="K873" i="13"/>
  <c r="H873" i="13"/>
  <c r="AE872" i="13"/>
  <c r="AC872" i="13"/>
  <c r="AA872" i="13"/>
  <c r="Z872" i="13"/>
  <c r="Y872" i="13"/>
  <c r="X872" i="13"/>
  <c r="W872" i="13"/>
  <c r="V872" i="13"/>
  <c r="U872" i="13"/>
  <c r="T872" i="13"/>
  <c r="S872" i="13"/>
  <c r="R872" i="13"/>
  <c r="Q872" i="13"/>
  <c r="O872" i="13"/>
  <c r="K872" i="13"/>
  <c r="H872" i="13"/>
  <c r="AE871" i="13"/>
  <c r="AC871" i="13"/>
  <c r="AA871" i="13"/>
  <c r="Z871" i="13"/>
  <c r="Y871" i="13"/>
  <c r="X871" i="13"/>
  <c r="W871" i="13"/>
  <c r="V871" i="13"/>
  <c r="U871" i="13"/>
  <c r="T871" i="13"/>
  <c r="S871" i="13"/>
  <c r="R871" i="13"/>
  <c r="Q871" i="13"/>
  <c r="O871" i="13"/>
  <c r="K871" i="13"/>
  <c r="H871" i="13"/>
  <c r="AE870" i="13"/>
  <c r="AC870" i="13"/>
  <c r="AA870" i="13"/>
  <c r="Z870" i="13"/>
  <c r="Y870" i="13"/>
  <c r="X870" i="13"/>
  <c r="W870" i="13"/>
  <c r="V870" i="13"/>
  <c r="U870" i="13"/>
  <c r="T870" i="13"/>
  <c r="S870" i="13"/>
  <c r="R870" i="13"/>
  <c r="Q870" i="13"/>
  <c r="O870" i="13"/>
  <c r="K870" i="13"/>
  <c r="H870" i="13"/>
  <c r="AE869" i="13"/>
  <c r="AC869" i="13"/>
  <c r="AA869" i="13"/>
  <c r="Z869" i="13"/>
  <c r="Y869" i="13"/>
  <c r="X869" i="13"/>
  <c r="W869" i="13"/>
  <c r="V869" i="13"/>
  <c r="U869" i="13"/>
  <c r="T869" i="13"/>
  <c r="S869" i="13"/>
  <c r="R869" i="13"/>
  <c r="Q869" i="13"/>
  <c r="O869" i="13"/>
  <c r="K869" i="13"/>
  <c r="H869" i="13"/>
  <c r="AE868" i="13"/>
  <c r="AC868" i="13"/>
  <c r="AA868" i="13"/>
  <c r="Z868" i="13"/>
  <c r="Y868" i="13"/>
  <c r="X868" i="13"/>
  <c r="W868" i="13"/>
  <c r="V868" i="13"/>
  <c r="U868" i="13"/>
  <c r="T868" i="13"/>
  <c r="S868" i="13"/>
  <c r="R868" i="13"/>
  <c r="Q868" i="13"/>
  <c r="O868" i="13"/>
  <c r="K868" i="13"/>
  <c r="H868" i="13"/>
  <c r="AE867" i="13"/>
  <c r="AC867" i="13"/>
  <c r="AA867" i="13"/>
  <c r="Z867" i="13"/>
  <c r="Y867" i="13"/>
  <c r="X867" i="13"/>
  <c r="W867" i="13"/>
  <c r="V867" i="13"/>
  <c r="U867" i="13"/>
  <c r="T867" i="13"/>
  <c r="S867" i="13"/>
  <c r="R867" i="13"/>
  <c r="Q867" i="13"/>
  <c r="O867" i="13"/>
  <c r="K867" i="13"/>
  <c r="H867" i="13"/>
  <c r="AE866" i="13"/>
  <c r="AC866" i="13"/>
  <c r="AA866" i="13"/>
  <c r="Z866" i="13"/>
  <c r="Y866" i="13"/>
  <c r="X866" i="13"/>
  <c r="W866" i="13"/>
  <c r="V866" i="13"/>
  <c r="U866" i="13"/>
  <c r="T866" i="13"/>
  <c r="S866" i="13"/>
  <c r="R866" i="13"/>
  <c r="Q866" i="13"/>
  <c r="O866" i="13"/>
  <c r="K866" i="13"/>
  <c r="H866" i="13"/>
  <c r="AE865" i="13"/>
  <c r="AC865" i="13"/>
  <c r="AA865" i="13"/>
  <c r="Z865" i="13"/>
  <c r="Y865" i="13"/>
  <c r="X865" i="13"/>
  <c r="W865" i="13"/>
  <c r="V865" i="13"/>
  <c r="U865" i="13"/>
  <c r="T865" i="13"/>
  <c r="S865" i="13"/>
  <c r="R865" i="13"/>
  <c r="Q865" i="13"/>
  <c r="O865" i="13"/>
  <c r="K865" i="13"/>
  <c r="H865" i="13"/>
  <c r="AE864" i="13"/>
  <c r="AC864" i="13"/>
  <c r="AA864" i="13"/>
  <c r="Z864" i="13"/>
  <c r="Y864" i="13"/>
  <c r="X864" i="13"/>
  <c r="W864" i="13"/>
  <c r="V864" i="13"/>
  <c r="U864" i="13"/>
  <c r="T864" i="13"/>
  <c r="S864" i="13"/>
  <c r="R864" i="13"/>
  <c r="Q864" i="13"/>
  <c r="O864" i="13"/>
  <c r="K864" i="13"/>
  <c r="H864" i="13"/>
  <c r="AE863" i="13"/>
  <c r="AC863" i="13"/>
  <c r="AA863" i="13"/>
  <c r="Z863" i="13"/>
  <c r="Y863" i="13"/>
  <c r="X863" i="13"/>
  <c r="W863" i="13"/>
  <c r="V863" i="13"/>
  <c r="U863" i="13"/>
  <c r="T863" i="13"/>
  <c r="S863" i="13"/>
  <c r="R863" i="13"/>
  <c r="Q863" i="13"/>
  <c r="O863" i="13"/>
  <c r="K863" i="13"/>
  <c r="H863" i="13"/>
  <c r="AE862" i="13"/>
  <c r="AC862" i="13"/>
  <c r="AA862" i="13"/>
  <c r="Z862" i="13"/>
  <c r="Y862" i="13"/>
  <c r="X862" i="13"/>
  <c r="W862" i="13"/>
  <c r="V862" i="13"/>
  <c r="U862" i="13"/>
  <c r="T862" i="13"/>
  <c r="S862" i="13"/>
  <c r="R862" i="13"/>
  <c r="Q862" i="13"/>
  <c r="O862" i="13"/>
  <c r="K862" i="13"/>
  <c r="H862" i="13"/>
  <c r="AE861" i="13"/>
  <c r="AC861" i="13"/>
  <c r="AA861" i="13"/>
  <c r="Z861" i="13"/>
  <c r="Y861" i="13"/>
  <c r="X861" i="13"/>
  <c r="W861" i="13"/>
  <c r="V861" i="13"/>
  <c r="U861" i="13"/>
  <c r="T861" i="13"/>
  <c r="S861" i="13"/>
  <c r="R861" i="13"/>
  <c r="Q861" i="13"/>
  <c r="O861" i="13"/>
  <c r="K861" i="13"/>
  <c r="H861" i="13"/>
  <c r="AE860" i="13"/>
  <c r="AC860" i="13"/>
  <c r="AA860" i="13"/>
  <c r="Z860" i="13"/>
  <c r="Y860" i="13"/>
  <c r="X860" i="13"/>
  <c r="W860" i="13"/>
  <c r="V860" i="13"/>
  <c r="U860" i="13"/>
  <c r="T860" i="13"/>
  <c r="S860" i="13"/>
  <c r="R860" i="13"/>
  <c r="Q860" i="13"/>
  <c r="O860" i="13"/>
  <c r="K860" i="13"/>
  <c r="H860" i="13"/>
  <c r="AE859" i="13"/>
  <c r="AC859" i="13"/>
  <c r="AA859" i="13"/>
  <c r="Z859" i="13"/>
  <c r="Y859" i="13"/>
  <c r="X859" i="13"/>
  <c r="W859" i="13"/>
  <c r="V859" i="13"/>
  <c r="U859" i="13"/>
  <c r="T859" i="13"/>
  <c r="S859" i="13"/>
  <c r="R859" i="13"/>
  <c r="Q859" i="13"/>
  <c r="O859" i="13"/>
  <c r="K859" i="13"/>
  <c r="H859" i="13"/>
  <c r="AE858" i="13"/>
  <c r="AC858" i="13"/>
  <c r="AA858" i="13"/>
  <c r="Z858" i="13"/>
  <c r="Y858" i="13"/>
  <c r="X858" i="13"/>
  <c r="W858" i="13"/>
  <c r="V858" i="13"/>
  <c r="U858" i="13"/>
  <c r="T858" i="13"/>
  <c r="S858" i="13"/>
  <c r="R858" i="13"/>
  <c r="Q858" i="13"/>
  <c r="O858" i="13"/>
  <c r="K858" i="13"/>
  <c r="H858" i="13"/>
  <c r="AE857" i="13"/>
  <c r="AC857" i="13"/>
  <c r="AA857" i="13"/>
  <c r="Z857" i="13"/>
  <c r="Y857" i="13"/>
  <c r="X857" i="13"/>
  <c r="W857" i="13"/>
  <c r="V857" i="13"/>
  <c r="U857" i="13"/>
  <c r="T857" i="13"/>
  <c r="S857" i="13"/>
  <c r="R857" i="13"/>
  <c r="Q857" i="13"/>
  <c r="O857" i="13"/>
  <c r="K857" i="13"/>
  <c r="H857" i="13"/>
  <c r="AE856" i="13"/>
  <c r="AC856" i="13"/>
  <c r="AA856" i="13"/>
  <c r="Z856" i="13"/>
  <c r="Y856" i="13"/>
  <c r="X856" i="13"/>
  <c r="W856" i="13"/>
  <c r="V856" i="13"/>
  <c r="U856" i="13"/>
  <c r="T856" i="13"/>
  <c r="S856" i="13"/>
  <c r="R856" i="13"/>
  <c r="Q856" i="13"/>
  <c r="O856" i="13"/>
  <c r="K856" i="13"/>
  <c r="H856" i="13"/>
  <c r="AE855" i="13"/>
  <c r="AC855" i="13"/>
  <c r="AA855" i="13"/>
  <c r="Z855" i="13"/>
  <c r="Y855" i="13"/>
  <c r="X855" i="13"/>
  <c r="W855" i="13"/>
  <c r="V855" i="13"/>
  <c r="U855" i="13"/>
  <c r="T855" i="13"/>
  <c r="S855" i="13"/>
  <c r="R855" i="13"/>
  <c r="Q855" i="13"/>
  <c r="O855" i="13"/>
  <c r="K855" i="13"/>
  <c r="H855" i="13"/>
  <c r="AE854" i="13"/>
  <c r="AC854" i="13"/>
  <c r="AA854" i="13"/>
  <c r="Z854" i="13"/>
  <c r="Y854" i="13"/>
  <c r="X854" i="13"/>
  <c r="W854" i="13"/>
  <c r="V854" i="13"/>
  <c r="U854" i="13"/>
  <c r="T854" i="13"/>
  <c r="S854" i="13"/>
  <c r="R854" i="13"/>
  <c r="Q854" i="13"/>
  <c r="O854" i="13"/>
  <c r="K854" i="13"/>
  <c r="H854" i="13"/>
  <c r="AE853" i="13"/>
  <c r="AC853" i="13"/>
  <c r="AA853" i="13"/>
  <c r="Z853" i="13"/>
  <c r="Y853" i="13"/>
  <c r="X853" i="13"/>
  <c r="W853" i="13"/>
  <c r="V853" i="13"/>
  <c r="U853" i="13"/>
  <c r="T853" i="13"/>
  <c r="S853" i="13"/>
  <c r="R853" i="13"/>
  <c r="Q853" i="13"/>
  <c r="O853" i="13"/>
  <c r="K853" i="13"/>
  <c r="H853" i="13"/>
  <c r="AE852" i="13"/>
  <c r="AC852" i="13"/>
  <c r="AA852" i="13"/>
  <c r="Z852" i="13"/>
  <c r="Y852" i="13"/>
  <c r="X852" i="13"/>
  <c r="W852" i="13"/>
  <c r="V852" i="13"/>
  <c r="U852" i="13"/>
  <c r="T852" i="13"/>
  <c r="S852" i="13"/>
  <c r="R852" i="13"/>
  <c r="Q852" i="13"/>
  <c r="O852" i="13"/>
  <c r="K852" i="13"/>
  <c r="H852" i="13"/>
  <c r="AE851" i="13"/>
  <c r="AC851" i="13"/>
  <c r="AA851" i="13"/>
  <c r="Z851" i="13"/>
  <c r="Y851" i="13"/>
  <c r="X851" i="13"/>
  <c r="W851" i="13"/>
  <c r="V851" i="13"/>
  <c r="U851" i="13"/>
  <c r="T851" i="13"/>
  <c r="S851" i="13"/>
  <c r="R851" i="13"/>
  <c r="Q851" i="13"/>
  <c r="O851" i="13"/>
  <c r="K851" i="13"/>
  <c r="H851" i="13"/>
  <c r="AE850" i="13"/>
  <c r="AC850" i="13"/>
  <c r="AA850" i="13"/>
  <c r="Z850" i="13"/>
  <c r="Y850" i="13"/>
  <c r="X850" i="13"/>
  <c r="W850" i="13"/>
  <c r="V850" i="13"/>
  <c r="U850" i="13"/>
  <c r="T850" i="13"/>
  <c r="S850" i="13"/>
  <c r="R850" i="13"/>
  <c r="Q850" i="13"/>
  <c r="O850" i="13"/>
  <c r="K850" i="13"/>
  <c r="H850" i="13"/>
  <c r="AE849" i="13"/>
  <c r="AC849" i="13"/>
  <c r="AA849" i="13"/>
  <c r="Z849" i="13"/>
  <c r="Y849" i="13"/>
  <c r="X849" i="13"/>
  <c r="W849" i="13"/>
  <c r="V849" i="13"/>
  <c r="U849" i="13"/>
  <c r="T849" i="13"/>
  <c r="S849" i="13"/>
  <c r="R849" i="13"/>
  <c r="Q849" i="13"/>
  <c r="O849" i="13"/>
  <c r="K849" i="13"/>
  <c r="H849" i="13"/>
  <c r="AE848" i="13"/>
  <c r="AC848" i="13"/>
  <c r="AA848" i="13"/>
  <c r="Z848" i="13"/>
  <c r="Y848" i="13"/>
  <c r="X848" i="13"/>
  <c r="W848" i="13"/>
  <c r="V848" i="13"/>
  <c r="U848" i="13"/>
  <c r="T848" i="13"/>
  <c r="S848" i="13"/>
  <c r="R848" i="13"/>
  <c r="Q848" i="13"/>
  <c r="O848" i="13"/>
  <c r="K848" i="13"/>
  <c r="H848" i="13"/>
  <c r="AE847" i="13"/>
  <c r="AC847" i="13"/>
  <c r="AA847" i="13"/>
  <c r="Z847" i="13"/>
  <c r="Y847" i="13"/>
  <c r="X847" i="13"/>
  <c r="W847" i="13"/>
  <c r="V847" i="13"/>
  <c r="U847" i="13"/>
  <c r="T847" i="13"/>
  <c r="S847" i="13"/>
  <c r="R847" i="13"/>
  <c r="Q847" i="13"/>
  <c r="O847" i="13"/>
  <c r="K847" i="13"/>
  <c r="H847" i="13"/>
  <c r="AE846" i="13"/>
  <c r="AC846" i="13"/>
  <c r="AA846" i="13"/>
  <c r="Z846" i="13"/>
  <c r="Y846" i="13"/>
  <c r="X846" i="13"/>
  <c r="W846" i="13"/>
  <c r="V846" i="13"/>
  <c r="U846" i="13"/>
  <c r="T846" i="13"/>
  <c r="S846" i="13"/>
  <c r="R846" i="13"/>
  <c r="Q846" i="13"/>
  <c r="O846" i="13"/>
  <c r="K846" i="13"/>
  <c r="H846" i="13"/>
  <c r="AE845" i="13"/>
  <c r="AC845" i="13"/>
  <c r="AA845" i="13"/>
  <c r="Z845" i="13"/>
  <c r="Y845" i="13"/>
  <c r="X845" i="13"/>
  <c r="W845" i="13"/>
  <c r="V845" i="13"/>
  <c r="U845" i="13"/>
  <c r="T845" i="13"/>
  <c r="S845" i="13"/>
  <c r="R845" i="13"/>
  <c r="Q845" i="13"/>
  <c r="O845" i="13"/>
  <c r="K845" i="13"/>
  <c r="H845" i="13"/>
  <c r="AE844" i="13"/>
  <c r="AC844" i="13"/>
  <c r="AA844" i="13"/>
  <c r="Z844" i="13"/>
  <c r="Y844" i="13"/>
  <c r="X844" i="13"/>
  <c r="W844" i="13"/>
  <c r="V844" i="13"/>
  <c r="U844" i="13"/>
  <c r="T844" i="13"/>
  <c r="S844" i="13"/>
  <c r="R844" i="13"/>
  <c r="Q844" i="13"/>
  <c r="O844" i="13"/>
  <c r="K844" i="13"/>
  <c r="H844" i="13"/>
  <c r="AE843" i="13"/>
  <c r="AC843" i="13"/>
  <c r="AA843" i="13"/>
  <c r="Z843" i="13"/>
  <c r="Y843" i="13"/>
  <c r="X843" i="13"/>
  <c r="W843" i="13"/>
  <c r="V843" i="13"/>
  <c r="U843" i="13"/>
  <c r="T843" i="13"/>
  <c r="S843" i="13"/>
  <c r="R843" i="13"/>
  <c r="Q843" i="13"/>
  <c r="O843" i="13"/>
  <c r="K843" i="13"/>
  <c r="H843" i="13"/>
  <c r="AE842" i="13"/>
  <c r="AC842" i="13"/>
  <c r="AA842" i="13"/>
  <c r="Z842" i="13"/>
  <c r="Y842" i="13"/>
  <c r="X842" i="13"/>
  <c r="W842" i="13"/>
  <c r="V842" i="13"/>
  <c r="U842" i="13"/>
  <c r="T842" i="13"/>
  <c r="S842" i="13"/>
  <c r="R842" i="13"/>
  <c r="Q842" i="13"/>
  <c r="O842" i="13"/>
  <c r="K842" i="13"/>
  <c r="H842" i="13"/>
  <c r="AE841" i="13"/>
  <c r="AC841" i="13"/>
  <c r="AA841" i="13"/>
  <c r="Z841" i="13"/>
  <c r="Y841" i="13"/>
  <c r="X841" i="13"/>
  <c r="W841" i="13"/>
  <c r="V841" i="13"/>
  <c r="U841" i="13"/>
  <c r="T841" i="13"/>
  <c r="S841" i="13"/>
  <c r="R841" i="13"/>
  <c r="Q841" i="13"/>
  <c r="O841" i="13"/>
  <c r="K841" i="13"/>
  <c r="H841" i="13"/>
  <c r="AE840" i="13"/>
  <c r="AC840" i="13"/>
  <c r="AA840" i="13"/>
  <c r="Z840" i="13"/>
  <c r="Y840" i="13"/>
  <c r="X840" i="13"/>
  <c r="W840" i="13"/>
  <c r="V840" i="13"/>
  <c r="U840" i="13"/>
  <c r="T840" i="13"/>
  <c r="S840" i="13"/>
  <c r="R840" i="13"/>
  <c r="Q840" i="13"/>
  <c r="O840" i="13"/>
  <c r="K840" i="13"/>
  <c r="H840" i="13"/>
  <c r="AE839" i="13"/>
  <c r="AC839" i="13"/>
  <c r="AA839" i="13"/>
  <c r="Z839" i="13"/>
  <c r="Y839" i="13"/>
  <c r="X839" i="13"/>
  <c r="W839" i="13"/>
  <c r="V839" i="13"/>
  <c r="U839" i="13"/>
  <c r="T839" i="13"/>
  <c r="S839" i="13"/>
  <c r="R839" i="13"/>
  <c r="Q839" i="13"/>
  <c r="O839" i="13"/>
  <c r="K839" i="13"/>
  <c r="H839" i="13"/>
  <c r="AE838" i="13"/>
  <c r="AC838" i="13"/>
  <c r="AA838" i="13"/>
  <c r="Z838" i="13"/>
  <c r="Y838" i="13"/>
  <c r="X838" i="13"/>
  <c r="W838" i="13"/>
  <c r="V838" i="13"/>
  <c r="U838" i="13"/>
  <c r="T838" i="13"/>
  <c r="S838" i="13"/>
  <c r="R838" i="13"/>
  <c r="Q838" i="13"/>
  <c r="O838" i="13"/>
  <c r="K838" i="13"/>
  <c r="H838" i="13"/>
  <c r="AE837" i="13"/>
  <c r="AC837" i="13"/>
  <c r="AA837" i="13"/>
  <c r="Z837" i="13"/>
  <c r="Y837" i="13"/>
  <c r="X837" i="13"/>
  <c r="W837" i="13"/>
  <c r="V837" i="13"/>
  <c r="U837" i="13"/>
  <c r="T837" i="13"/>
  <c r="S837" i="13"/>
  <c r="R837" i="13"/>
  <c r="Q837" i="13"/>
  <c r="O837" i="13"/>
  <c r="K837" i="13"/>
  <c r="H837" i="13"/>
  <c r="AE836" i="13"/>
  <c r="AC836" i="13"/>
  <c r="AA836" i="13"/>
  <c r="Z836" i="13"/>
  <c r="Y836" i="13"/>
  <c r="X836" i="13"/>
  <c r="W836" i="13"/>
  <c r="V836" i="13"/>
  <c r="U836" i="13"/>
  <c r="T836" i="13"/>
  <c r="S836" i="13"/>
  <c r="R836" i="13"/>
  <c r="Q836" i="13"/>
  <c r="O836" i="13"/>
  <c r="K836" i="13"/>
  <c r="H836" i="13"/>
  <c r="AE835" i="13"/>
  <c r="AC835" i="13"/>
  <c r="AA835" i="13"/>
  <c r="Z835" i="13"/>
  <c r="Y835" i="13"/>
  <c r="X835" i="13"/>
  <c r="W835" i="13"/>
  <c r="V835" i="13"/>
  <c r="U835" i="13"/>
  <c r="T835" i="13"/>
  <c r="S835" i="13"/>
  <c r="R835" i="13"/>
  <c r="Q835" i="13"/>
  <c r="O835" i="13"/>
  <c r="K835" i="13"/>
  <c r="H835" i="13"/>
  <c r="AE834" i="13"/>
  <c r="AC834" i="13"/>
  <c r="AA834" i="13"/>
  <c r="Z834" i="13"/>
  <c r="Y834" i="13"/>
  <c r="X834" i="13"/>
  <c r="W834" i="13"/>
  <c r="V834" i="13"/>
  <c r="U834" i="13"/>
  <c r="T834" i="13"/>
  <c r="S834" i="13"/>
  <c r="R834" i="13"/>
  <c r="Q834" i="13"/>
  <c r="O834" i="13"/>
  <c r="K834" i="13"/>
  <c r="H834" i="13"/>
  <c r="AE833" i="13"/>
  <c r="AC833" i="13"/>
  <c r="AA833" i="13"/>
  <c r="Z833" i="13"/>
  <c r="Y833" i="13"/>
  <c r="X833" i="13"/>
  <c r="W833" i="13"/>
  <c r="V833" i="13"/>
  <c r="U833" i="13"/>
  <c r="T833" i="13"/>
  <c r="S833" i="13"/>
  <c r="R833" i="13"/>
  <c r="Q833" i="13"/>
  <c r="O833" i="13"/>
  <c r="K833" i="13"/>
  <c r="H833" i="13"/>
  <c r="AE832" i="13"/>
  <c r="AC832" i="13"/>
  <c r="AA832" i="13"/>
  <c r="Z832" i="13"/>
  <c r="Y832" i="13"/>
  <c r="X832" i="13"/>
  <c r="W832" i="13"/>
  <c r="V832" i="13"/>
  <c r="U832" i="13"/>
  <c r="T832" i="13"/>
  <c r="S832" i="13"/>
  <c r="R832" i="13"/>
  <c r="Q832" i="13"/>
  <c r="O832" i="13"/>
  <c r="K832" i="13"/>
  <c r="H832" i="13"/>
  <c r="AE831" i="13"/>
  <c r="AC831" i="13"/>
  <c r="AA831" i="13"/>
  <c r="Z831" i="13"/>
  <c r="Y831" i="13"/>
  <c r="X831" i="13"/>
  <c r="W831" i="13"/>
  <c r="V831" i="13"/>
  <c r="U831" i="13"/>
  <c r="T831" i="13"/>
  <c r="S831" i="13"/>
  <c r="R831" i="13"/>
  <c r="Q831" i="13"/>
  <c r="O831" i="13"/>
  <c r="K831" i="13"/>
  <c r="H831" i="13"/>
  <c r="AE830" i="13"/>
  <c r="AC830" i="13"/>
  <c r="AA830" i="13"/>
  <c r="Z830" i="13"/>
  <c r="Y830" i="13"/>
  <c r="X830" i="13"/>
  <c r="W830" i="13"/>
  <c r="V830" i="13"/>
  <c r="U830" i="13"/>
  <c r="T830" i="13"/>
  <c r="S830" i="13"/>
  <c r="R830" i="13"/>
  <c r="Q830" i="13"/>
  <c r="O830" i="13"/>
  <c r="K830" i="13"/>
  <c r="H830" i="13"/>
  <c r="AE829" i="13"/>
  <c r="AC829" i="13"/>
  <c r="AA829" i="13"/>
  <c r="Z829" i="13"/>
  <c r="Y829" i="13"/>
  <c r="X829" i="13"/>
  <c r="W829" i="13"/>
  <c r="V829" i="13"/>
  <c r="U829" i="13"/>
  <c r="T829" i="13"/>
  <c r="S829" i="13"/>
  <c r="R829" i="13"/>
  <c r="Q829" i="13"/>
  <c r="O829" i="13"/>
  <c r="K829" i="13"/>
  <c r="H829" i="13"/>
  <c r="AE828" i="13"/>
  <c r="AC828" i="13"/>
  <c r="AA828" i="13"/>
  <c r="Z828" i="13"/>
  <c r="Y828" i="13"/>
  <c r="X828" i="13"/>
  <c r="W828" i="13"/>
  <c r="V828" i="13"/>
  <c r="U828" i="13"/>
  <c r="T828" i="13"/>
  <c r="S828" i="13"/>
  <c r="R828" i="13"/>
  <c r="Q828" i="13"/>
  <c r="O828" i="13"/>
  <c r="K828" i="13"/>
  <c r="H828" i="13"/>
  <c r="AE827" i="13"/>
  <c r="AC827" i="13"/>
  <c r="AA827" i="13"/>
  <c r="Z827" i="13"/>
  <c r="Y827" i="13"/>
  <c r="X827" i="13"/>
  <c r="W827" i="13"/>
  <c r="V827" i="13"/>
  <c r="U827" i="13"/>
  <c r="T827" i="13"/>
  <c r="S827" i="13"/>
  <c r="R827" i="13"/>
  <c r="Q827" i="13"/>
  <c r="O827" i="13"/>
  <c r="K827" i="13"/>
  <c r="H827" i="13"/>
  <c r="AE826" i="13"/>
  <c r="AC826" i="13"/>
  <c r="AA826" i="13"/>
  <c r="Z826" i="13"/>
  <c r="Y826" i="13"/>
  <c r="X826" i="13"/>
  <c r="W826" i="13"/>
  <c r="V826" i="13"/>
  <c r="U826" i="13"/>
  <c r="T826" i="13"/>
  <c r="S826" i="13"/>
  <c r="R826" i="13"/>
  <c r="Q826" i="13"/>
  <c r="O826" i="13"/>
  <c r="K826" i="13"/>
  <c r="H826" i="13"/>
  <c r="AE825" i="13"/>
  <c r="AC825" i="13"/>
  <c r="AA825" i="13"/>
  <c r="Z825" i="13"/>
  <c r="Y825" i="13"/>
  <c r="X825" i="13"/>
  <c r="W825" i="13"/>
  <c r="V825" i="13"/>
  <c r="U825" i="13"/>
  <c r="T825" i="13"/>
  <c r="S825" i="13"/>
  <c r="R825" i="13"/>
  <c r="Q825" i="13"/>
  <c r="O825" i="13"/>
  <c r="K825" i="13"/>
  <c r="H825" i="13"/>
  <c r="AE824" i="13"/>
  <c r="AC824" i="13"/>
  <c r="AA824" i="13"/>
  <c r="Z824" i="13"/>
  <c r="Y824" i="13"/>
  <c r="X824" i="13"/>
  <c r="W824" i="13"/>
  <c r="V824" i="13"/>
  <c r="U824" i="13"/>
  <c r="T824" i="13"/>
  <c r="S824" i="13"/>
  <c r="R824" i="13"/>
  <c r="Q824" i="13"/>
  <c r="O824" i="13"/>
  <c r="K824" i="13"/>
  <c r="H824" i="13"/>
  <c r="AE823" i="13"/>
  <c r="AC823" i="13"/>
  <c r="AA823" i="13"/>
  <c r="Z823" i="13"/>
  <c r="Y823" i="13"/>
  <c r="X823" i="13"/>
  <c r="W823" i="13"/>
  <c r="V823" i="13"/>
  <c r="U823" i="13"/>
  <c r="T823" i="13"/>
  <c r="S823" i="13"/>
  <c r="R823" i="13"/>
  <c r="Q823" i="13"/>
  <c r="O823" i="13"/>
  <c r="K823" i="13"/>
  <c r="H823" i="13"/>
  <c r="AE822" i="13"/>
  <c r="AC822" i="13"/>
  <c r="AA822" i="13"/>
  <c r="Z822" i="13"/>
  <c r="Y822" i="13"/>
  <c r="X822" i="13"/>
  <c r="W822" i="13"/>
  <c r="V822" i="13"/>
  <c r="U822" i="13"/>
  <c r="T822" i="13"/>
  <c r="S822" i="13"/>
  <c r="R822" i="13"/>
  <c r="Q822" i="13"/>
  <c r="O822" i="13"/>
  <c r="K822" i="13"/>
  <c r="H822" i="13"/>
  <c r="AE821" i="13"/>
  <c r="AC821" i="13"/>
  <c r="AA821" i="13"/>
  <c r="Z821" i="13"/>
  <c r="Y821" i="13"/>
  <c r="X821" i="13"/>
  <c r="W821" i="13"/>
  <c r="V821" i="13"/>
  <c r="U821" i="13"/>
  <c r="T821" i="13"/>
  <c r="S821" i="13"/>
  <c r="R821" i="13"/>
  <c r="Q821" i="13"/>
  <c r="O821" i="13"/>
  <c r="K821" i="13"/>
  <c r="H821" i="13"/>
  <c r="AE820" i="13"/>
  <c r="AC820" i="13"/>
  <c r="AA820" i="13"/>
  <c r="Z820" i="13"/>
  <c r="Y820" i="13"/>
  <c r="X820" i="13"/>
  <c r="W820" i="13"/>
  <c r="V820" i="13"/>
  <c r="U820" i="13"/>
  <c r="T820" i="13"/>
  <c r="S820" i="13"/>
  <c r="R820" i="13"/>
  <c r="Q820" i="13"/>
  <c r="O820" i="13"/>
  <c r="K820" i="13"/>
  <c r="H820" i="13"/>
  <c r="AE819" i="13"/>
  <c r="AC819" i="13"/>
  <c r="AA819" i="13"/>
  <c r="Z819" i="13"/>
  <c r="Y819" i="13"/>
  <c r="X819" i="13"/>
  <c r="W819" i="13"/>
  <c r="V819" i="13"/>
  <c r="U819" i="13"/>
  <c r="T819" i="13"/>
  <c r="S819" i="13"/>
  <c r="R819" i="13"/>
  <c r="Q819" i="13"/>
  <c r="O819" i="13"/>
  <c r="K819" i="13"/>
  <c r="H819" i="13"/>
  <c r="AE818" i="13"/>
  <c r="AC818" i="13"/>
  <c r="AA818" i="13"/>
  <c r="Z818" i="13"/>
  <c r="Y818" i="13"/>
  <c r="X818" i="13"/>
  <c r="W818" i="13"/>
  <c r="V818" i="13"/>
  <c r="U818" i="13"/>
  <c r="T818" i="13"/>
  <c r="S818" i="13"/>
  <c r="R818" i="13"/>
  <c r="Q818" i="13"/>
  <c r="O818" i="13"/>
  <c r="K818" i="13"/>
  <c r="H818" i="13"/>
  <c r="AE817" i="13"/>
  <c r="AC817" i="13"/>
  <c r="AA817" i="13"/>
  <c r="Z817" i="13"/>
  <c r="Y817" i="13"/>
  <c r="X817" i="13"/>
  <c r="W817" i="13"/>
  <c r="V817" i="13"/>
  <c r="U817" i="13"/>
  <c r="T817" i="13"/>
  <c r="S817" i="13"/>
  <c r="R817" i="13"/>
  <c r="Q817" i="13"/>
  <c r="O817" i="13"/>
  <c r="K817" i="13"/>
  <c r="H817" i="13"/>
  <c r="AE816" i="13"/>
  <c r="AC816" i="13"/>
  <c r="AA816" i="13"/>
  <c r="Z816" i="13"/>
  <c r="Y816" i="13"/>
  <c r="X816" i="13"/>
  <c r="W816" i="13"/>
  <c r="V816" i="13"/>
  <c r="U816" i="13"/>
  <c r="T816" i="13"/>
  <c r="S816" i="13"/>
  <c r="R816" i="13"/>
  <c r="Q816" i="13"/>
  <c r="O816" i="13"/>
  <c r="K816" i="13"/>
  <c r="H816" i="13"/>
  <c r="AE815" i="13"/>
  <c r="AC815" i="13"/>
  <c r="AA815" i="13"/>
  <c r="Z815" i="13"/>
  <c r="Y815" i="13"/>
  <c r="X815" i="13"/>
  <c r="W815" i="13"/>
  <c r="V815" i="13"/>
  <c r="U815" i="13"/>
  <c r="T815" i="13"/>
  <c r="S815" i="13"/>
  <c r="R815" i="13"/>
  <c r="Q815" i="13"/>
  <c r="O815" i="13"/>
  <c r="K815" i="13"/>
  <c r="H815" i="13"/>
  <c r="AE814" i="13"/>
  <c r="AC814" i="13"/>
  <c r="AA814" i="13"/>
  <c r="Z814" i="13"/>
  <c r="Y814" i="13"/>
  <c r="X814" i="13"/>
  <c r="W814" i="13"/>
  <c r="V814" i="13"/>
  <c r="U814" i="13"/>
  <c r="T814" i="13"/>
  <c r="S814" i="13"/>
  <c r="R814" i="13"/>
  <c r="Q814" i="13"/>
  <c r="O814" i="13"/>
  <c r="K814" i="13"/>
  <c r="H814" i="13"/>
  <c r="AE813" i="13"/>
  <c r="AC813" i="13"/>
  <c r="AA813" i="13"/>
  <c r="Z813" i="13"/>
  <c r="Y813" i="13"/>
  <c r="X813" i="13"/>
  <c r="W813" i="13"/>
  <c r="V813" i="13"/>
  <c r="U813" i="13"/>
  <c r="T813" i="13"/>
  <c r="S813" i="13"/>
  <c r="R813" i="13"/>
  <c r="Q813" i="13"/>
  <c r="O813" i="13"/>
  <c r="K813" i="13"/>
  <c r="H813" i="13"/>
  <c r="AE812" i="13"/>
  <c r="AC812" i="13"/>
  <c r="AA812" i="13"/>
  <c r="Z812" i="13"/>
  <c r="Y812" i="13"/>
  <c r="X812" i="13"/>
  <c r="W812" i="13"/>
  <c r="V812" i="13"/>
  <c r="U812" i="13"/>
  <c r="T812" i="13"/>
  <c r="S812" i="13"/>
  <c r="R812" i="13"/>
  <c r="Q812" i="13"/>
  <c r="O812" i="13"/>
  <c r="K812" i="13"/>
  <c r="H812" i="13"/>
  <c r="AE811" i="13"/>
  <c r="AC811" i="13"/>
  <c r="AA811" i="13"/>
  <c r="Z811" i="13"/>
  <c r="Y811" i="13"/>
  <c r="X811" i="13"/>
  <c r="W811" i="13"/>
  <c r="V811" i="13"/>
  <c r="U811" i="13"/>
  <c r="T811" i="13"/>
  <c r="S811" i="13"/>
  <c r="R811" i="13"/>
  <c r="Q811" i="13"/>
  <c r="O811" i="13"/>
  <c r="K811" i="13"/>
  <c r="H811" i="13"/>
  <c r="AE810" i="13"/>
  <c r="AC810" i="13"/>
  <c r="AA810" i="13"/>
  <c r="Z810" i="13"/>
  <c r="Y810" i="13"/>
  <c r="X810" i="13"/>
  <c r="W810" i="13"/>
  <c r="V810" i="13"/>
  <c r="U810" i="13"/>
  <c r="T810" i="13"/>
  <c r="S810" i="13"/>
  <c r="R810" i="13"/>
  <c r="Q810" i="13"/>
  <c r="O810" i="13"/>
  <c r="K810" i="13"/>
  <c r="H810" i="13"/>
  <c r="AE809" i="13"/>
  <c r="AC809" i="13"/>
  <c r="AA809" i="13"/>
  <c r="Z809" i="13"/>
  <c r="Y809" i="13"/>
  <c r="X809" i="13"/>
  <c r="W809" i="13"/>
  <c r="V809" i="13"/>
  <c r="U809" i="13"/>
  <c r="T809" i="13"/>
  <c r="S809" i="13"/>
  <c r="R809" i="13"/>
  <c r="Q809" i="13"/>
  <c r="O809" i="13"/>
  <c r="K809" i="13"/>
  <c r="H809" i="13"/>
  <c r="AE808" i="13"/>
  <c r="AC808" i="13"/>
  <c r="AA808" i="13"/>
  <c r="Z808" i="13"/>
  <c r="Y808" i="13"/>
  <c r="X808" i="13"/>
  <c r="W808" i="13"/>
  <c r="V808" i="13"/>
  <c r="U808" i="13"/>
  <c r="T808" i="13"/>
  <c r="S808" i="13"/>
  <c r="R808" i="13"/>
  <c r="Q808" i="13"/>
  <c r="O808" i="13"/>
  <c r="K808" i="13"/>
  <c r="H808" i="13"/>
  <c r="AE807" i="13"/>
  <c r="AC807" i="13"/>
  <c r="AA807" i="13"/>
  <c r="Z807" i="13"/>
  <c r="Y807" i="13"/>
  <c r="X807" i="13"/>
  <c r="W807" i="13"/>
  <c r="V807" i="13"/>
  <c r="U807" i="13"/>
  <c r="T807" i="13"/>
  <c r="S807" i="13"/>
  <c r="R807" i="13"/>
  <c r="Q807" i="13"/>
  <c r="O807" i="13"/>
  <c r="K807" i="13"/>
  <c r="H807" i="13"/>
  <c r="AE806" i="13"/>
  <c r="AC806" i="13"/>
  <c r="AA806" i="13"/>
  <c r="Z806" i="13"/>
  <c r="Y806" i="13"/>
  <c r="X806" i="13"/>
  <c r="W806" i="13"/>
  <c r="V806" i="13"/>
  <c r="U806" i="13"/>
  <c r="T806" i="13"/>
  <c r="S806" i="13"/>
  <c r="R806" i="13"/>
  <c r="Q806" i="13"/>
  <c r="O806" i="13"/>
  <c r="K806" i="13"/>
  <c r="H806" i="13"/>
  <c r="AE805" i="13"/>
  <c r="AC805" i="13"/>
  <c r="AA805" i="13"/>
  <c r="Z805" i="13"/>
  <c r="Y805" i="13"/>
  <c r="X805" i="13"/>
  <c r="W805" i="13"/>
  <c r="V805" i="13"/>
  <c r="U805" i="13"/>
  <c r="T805" i="13"/>
  <c r="S805" i="13"/>
  <c r="R805" i="13"/>
  <c r="Q805" i="13"/>
  <c r="O805" i="13"/>
  <c r="K805" i="13"/>
  <c r="H805" i="13"/>
  <c r="AE804" i="13"/>
  <c r="AC804" i="13"/>
  <c r="AA804" i="13"/>
  <c r="Z804" i="13"/>
  <c r="Y804" i="13"/>
  <c r="X804" i="13"/>
  <c r="W804" i="13"/>
  <c r="V804" i="13"/>
  <c r="U804" i="13"/>
  <c r="T804" i="13"/>
  <c r="S804" i="13"/>
  <c r="R804" i="13"/>
  <c r="Q804" i="13"/>
  <c r="O804" i="13"/>
  <c r="K804" i="13"/>
  <c r="H804" i="13"/>
  <c r="AE803" i="13"/>
  <c r="AC803" i="13"/>
  <c r="AA803" i="13"/>
  <c r="Z803" i="13"/>
  <c r="Y803" i="13"/>
  <c r="X803" i="13"/>
  <c r="W803" i="13"/>
  <c r="V803" i="13"/>
  <c r="U803" i="13"/>
  <c r="T803" i="13"/>
  <c r="S803" i="13"/>
  <c r="R803" i="13"/>
  <c r="Q803" i="13"/>
  <c r="O803" i="13"/>
  <c r="K803" i="13"/>
  <c r="H803" i="13"/>
  <c r="AE802" i="13"/>
  <c r="AC802" i="13"/>
  <c r="AA802" i="13"/>
  <c r="Z802" i="13"/>
  <c r="Y802" i="13"/>
  <c r="X802" i="13"/>
  <c r="W802" i="13"/>
  <c r="V802" i="13"/>
  <c r="U802" i="13"/>
  <c r="T802" i="13"/>
  <c r="S802" i="13"/>
  <c r="R802" i="13"/>
  <c r="Q802" i="13"/>
  <c r="O802" i="13"/>
  <c r="K802" i="13"/>
  <c r="H802" i="13"/>
  <c r="AE801" i="13"/>
  <c r="AC801" i="13"/>
  <c r="AA801" i="13"/>
  <c r="Z801" i="13"/>
  <c r="Y801" i="13"/>
  <c r="X801" i="13"/>
  <c r="W801" i="13"/>
  <c r="V801" i="13"/>
  <c r="U801" i="13"/>
  <c r="T801" i="13"/>
  <c r="S801" i="13"/>
  <c r="R801" i="13"/>
  <c r="Q801" i="13"/>
  <c r="O801" i="13"/>
  <c r="K801" i="13"/>
  <c r="H801" i="13"/>
  <c r="AE800" i="13"/>
  <c r="AC800" i="13"/>
  <c r="AA800" i="13"/>
  <c r="Z800" i="13"/>
  <c r="Y800" i="13"/>
  <c r="X800" i="13"/>
  <c r="W800" i="13"/>
  <c r="V800" i="13"/>
  <c r="U800" i="13"/>
  <c r="T800" i="13"/>
  <c r="S800" i="13"/>
  <c r="R800" i="13"/>
  <c r="Q800" i="13"/>
  <c r="O800" i="13"/>
  <c r="K800" i="13"/>
  <c r="H800" i="13"/>
  <c r="AE799" i="13"/>
  <c r="AC799" i="13"/>
  <c r="AA799" i="13"/>
  <c r="Z799" i="13"/>
  <c r="Y799" i="13"/>
  <c r="X799" i="13"/>
  <c r="W799" i="13"/>
  <c r="V799" i="13"/>
  <c r="U799" i="13"/>
  <c r="T799" i="13"/>
  <c r="S799" i="13"/>
  <c r="R799" i="13"/>
  <c r="Q799" i="13"/>
  <c r="O799" i="13"/>
  <c r="K799" i="13"/>
  <c r="H799" i="13"/>
  <c r="AE798" i="13"/>
  <c r="AC798" i="13"/>
  <c r="AA798" i="13"/>
  <c r="Z798" i="13"/>
  <c r="Y798" i="13"/>
  <c r="X798" i="13"/>
  <c r="W798" i="13"/>
  <c r="V798" i="13"/>
  <c r="U798" i="13"/>
  <c r="T798" i="13"/>
  <c r="S798" i="13"/>
  <c r="R798" i="13"/>
  <c r="Q798" i="13"/>
  <c r="O798" i="13"/>
  <c r="K798" i="13"/>
  <c r="H798" i="13"/>
  <c r="AE797" i="13"/>
  <c r="AC797" i="13"/>
  <c r="AA797" i="13"/>
  <c r="Z797" i="13"/>
  <c r="Y797" i="13"/>
  <c r="X797" i="13"/>
  <c r="W797" i="13"/>
  <c r="V797" i="13"/>
  <c r="U797" i="13"/>
  <c r="T797" i="13"/>
  <c r="S797" i="13"/>
  <c r="R797" i="13"/>
  <c r="Q797" i="13"/>
  <c r="O797" i="13"/>
  <c r="K797" i="13"/>
  <c r="H797" i="13"/>
  <c r="AE796" i="13"/>
  <c r="AC796" i="13"/>
  <c r="AA796" i="13"/>
  <c r="Z796" i="13"/>
  <c r="Y796" i="13"/>
  <c r="X796" i="13"/>
  <c r="W796" i="13"/>
  <c r="V796" i="13"/>
  <c r="U796" i="13"/>
  <c r="T796" i="13"/>
  <c r="S796" i="13"/>
  <c r="R796" i="13"/>
  <c r="Q796" i="13"/>
  <c r="O796" i="13"/>
  <c r="K796" i="13"/>
  <c r="H796" i="13"/>
  <c r="AE795" i="13"/>
  <c r="AC795" i="13"/>
  <c r="AA795" i="13"/>
  <c r="Z795" i="13"/>
  <c r="Y795" i="13"/>
  <c r="X795" i="13"/>
  <c r="W795" i="13"/>
  <c r="V795" i="13"/>
  <c r="U795" i="13"/>
  <c r="T795" i="13"/>
  <c r="S795" i="13"/>
  <c r="R795" i="13"/>
  <c r="Q795" i="13"/>
  <c r="O795" i="13"/>
  <c r="K795" i="13"/>
  <c r="H795" i="13"/>
  <c r="AE794" i="13"/>
  <c r="AC794" i="13"/>
  <c r="AA794" i="13"/>
  <c r="Z794" i="13"/>
  <c r="Y794" i="13"/>
  <c r="X794" i="13"/>
  <c r="W794" i="13"/>
  <c r="V794" i="13"/>
  <c r="U794" i="13"/>
  <c r="T794" i="13"/>
  <c r="S794" i="13"/>
  <c r="R794" i="13"/>
  <c r="Q794" i="13"/>
  <c r="O794" i="13"/>
  <c r="K794" i="13"/>
  <c r="H794" i="13"/>
  <c r="AE793" i="13"/>
  <c r="AC793" i="13"/>
  <c r="AA793" i="13"/>
  <c r="Z793" i="13"/>
  <c r="Y793" i="13"/>
  <c r="X793" i="13"/>
  <c r="W793" i="13"/>
  <c r="V793" i="13"/>
  <c r="U793" i="13"/>
  <c r="T793" i="13"/>
  <c r="S793" i="13"/>
  <c r="R793" i="13"/>
  <c r="Q793" i="13"/>
  <c r="O793" i="13"/>
  <c r="K793" i="13"/>
  <c r="H793" i="13"/>
  <c r="AE792" i="13"/>
  <c r="AC792" i="13"/>
  <c r="AA792" i="13"/>
  <c r="Z792" i="13"/>
  <c r="Y792" i="13"/>
  <c r="X792" i="13"/>
  <c r="W792" i="13"/>
  <c r="V792" i="13"/>
  <c r="U792" i="13"/>
  <c r="T792" i="13"/>
  <c r="S792" i="13"/>
  <c r="R792" i="13"/>
  <c r="Q792" i="13"/>
  <c r="O792" i="13"/>
  <c r="K792" i="13"/>
  <c r="H792" i="13"/>
  <c r="AE791" i="13"/>
  <c r="AC791" i="13"/>
  <c r="AA791" i="13"/>
  <c r="Z791" i="13"/>
  <c r="Y791" i="13"/>
  <c r="X791" i="13"/>
  <c r="W791" i="13"/>
  <c r="V791" i="13"/>
  <c r="U791" i="13"/>
  <c r="T791" i="13"/>
  <c r="S791" i="13"/>
  <c r="R791" i="13"/>
  <c r="Q791" i="13"/>
  <c r="O791" i="13"/>
  <c r="K791" i="13"/>
  <c r="H791" i="13"/>
  <c r="AE790" i="13"/>
  <c r="AC790" i="13"/>
  <c r="AA790" i="13"/>
  <c r="Z790" i="13"/>
  <c r="Y790" i="13"/>
  <c r="X790" i="13"/>
  <c r="W790" i="13"/>
  <c r="V790" i="13"/>
  <c r="U790" i="13"/>
  <c r="T790" i="13"/>
  <c r="S790" i="13"/>
  <c r="R790" i="13"/>
  <c r="Q790" i="13"/>
  <c r="O790" i="13"/>
  <c r="K790" i="13"/>
  <c r="H790" i="13"/>
  <c r="AE789" i="13"/>
  <c r="AC789" i="13"/>
  <c r="AA789" i="13"/>
  <c r="Z789" i="13"/>
  <c r="Y789" i="13"/>
  <c r="X789" i="13"/>
  <c r="W789" i="13"/>
  <c r="V789" i="13"/>
  <c r="U789" i="13"/>
  <c r="T789" i="13"/>
  <c r="S789" i="13"/>
  <c r="R789" i="13"/>
  <c r="Q789" i="13"/>
  <c r="O789" i="13"/>
  <c r="K789" i="13"/>
  <c r="H789" i="13"/>
  <c r="AE788" i="13"/>
  <c r="AC788" i="13"/>
  <c r="AA788" i="13"/>
  <c r="Z788" i="13"/>
  <c r="Y788" i="13"/>
  <c r="X788" i="13"/>
  <c r="W788" i="13"/>
  <c r="V788" i="13"/>
  <c r="U788" i="13"/>
  <c r="T788" i="13"/>
  <c r="S788" i="13"/>
  <c r="R788" i="13"/>
  <c r="Q788" i="13"/>
  <c r="O788" i="13"/>
  <c r="K788" i="13"/>
  <c r="H788" i="13"/>
  <c r="AE787" i="13"/>
  <c r="AC787" i="13"/>
  <c r="AA787" i="13"/>
  <c r="Z787" i="13"/>
  <c r="Y787" i="13"/>
  <c r="X787" i="13"/>
  <c r="W787" i="13"/>
  <c r="V787" i="13"/>
  <c r="U787" i="13"/>
  <c r="T787" i="13"/>
  <c r="S787" i="13"/>
  <c r="R787" i="13"/>
  <c r="Q787" i="13"/>
  <c r="O787" i="13"/>
  <c r="K787" i="13"/>
  <c r="H787" i="13"/>
  <c r="AE786" i="13"/>
  <c r="AC786" i="13"/>
  <c r="AA786" i="13"/>
  <c r="Z786" i="13"/>
  <c r="Y786" i="13"/>
  <c r="X786" i="13"/>
  <c r="W786" i="13"/>
  <c r="V786" i="13"/>
  <c r="U786" i="13"/>
  <c r="T786" i="13"/>
  <c r="S786" i="13"/>
  <c r="R786" i="13"/>
  <c r="Q786" i="13"/>
  <c r="O786" i="13"/>
  <c r="K786" i="13"/>
  <c r="H786" i="13"/>
  <c r="AE785" i="13"/>
  <c r="AC785" i="13"/>
  <c r="AA785" i="13"/>
  <c r="Z785" i="13"/>
  <c r="Y785" i="13"/>
  <c r="X785" i="13"/>
  <c r="W785" i="13"/>
  <c r="V785" i="13"/>
  <c r="U785" i="13"/>
  <c r="T785" i="13"/>
  <c r="S785" i="13"/>
  <c r="R785" i="13"/>
  <c r="Q785" i="13"/>
  <c r="O785" i="13"/>
  <c r="K785" i="13"/>
  <c r="H785" i="13"/>
  <c r="AE784" i="13"/>
  <c r="AC784" i="13"/>
  <c r="AA784" i="13"/>
  <c r="Z784" i="13"/>
  <c r="Y784" i="13"/>
  <c r="X784" i="13"/>
  <c r="W784" i="13"/>
  <c r="V784" i="13"/>
  <c r="U784" i="13"/>
  <c r="T784" i="13"/>
  <c r="S784" i="13"/>
  <c r="R784" i="13"/>
  <c r="Q784" i="13"/>
  <c r="O784" i="13"/>
  <c r="K784" i="13"/>
  <c r="H784" i="13"/>
  <c r="AE783" i="13"/>
  <c r="AC783" i="13"/>
  <c r="AA783" i="13"/>
  <c r="Z783" i="13"/>
  <c r="Y783" i="13"/>
  <c r="X783" i="13"/>
  <c r="W783" i="13"/>
  <c r="V783" i="13"/>
  <c r="U783" i="13"/>
  <c r="T783" i="13"/>
  <c r="S783" i="13"/>
  <c r="R783" i="13"/>
  <c r="Q783" i="13"/>
  <c r="O783" i="13"/>
  <c r="K783" i="13"/>
  <c r="H783" i="13"/>
  <c r="AE782" i="13"/>
  <c r="AC782" i="13"/>
  <c r="AA782" i="13"/>
  <c r="Z782" i="13"/>
  <c r="Y782" i="13"/>
  <c r="X782" i="13"/>
  <c r="W782" i="13"/>
  <c r="V782" i="13"/>
  <c r="U782" i="13"/>
  <c r="T782" i="13"/>
  <c r="S782" i="13"/>
  <c r="R782" i="13"/>
  <c r="Q782" i="13"/>
  <c r="O782" i="13"/>
  <c r="K782" i="13"/>
  <c r="H782" i="13"/>
  <c r="AE781" i="13"/>
  <c r="AC781" i="13"/>
  <c r="AA781" i="13"/>
  <c r="Z781" i="13"/>
  <c r="Y781" i="13"/>
  <c r="X781" i="13"/>
  <c r="W781" i="13"/>
  <c r="V781" i="13"/>
  <c r="U781" i="13"/>
  <c r="T781" i="13"/>
  <c r="S781" i="13"/>
  <c r="R781" i="13"/>
  <c r="Q781" i="13"/>
  <c r="O781" i="13"/>
  <c r="K781" i="13"/>
  <c r="H781" i="13"/>
  <c r="AE780" i="13"/>
  <c r="AC780" i="13"/>
  <c r="AA780" i="13"/>
  <c r="Z780" i="13"/>
  <c r="Y780" i="13"/>
  <c r="X780" i="13"/>
  <c r="W780" i="13"/>
  <c r="V780" i="13"/>
  <c r="U780" i="13"/>
  <c r="T780" i="13"/>
  <c r="S780" i="13"/>
  <c r="R780" i="13"/>
  <c r="Q780" i="13"/>
  <c r="O780" i="13"/>
  <c r="K780" i="13"/>
  <c r="H780" i="13"/>
  <c r="AE779" i="13"/>
  <c r="AC779" i="13"/>
  <c r="AA779" i="13"/>
  <c r="Z779" i="13"/>
  <c r="Y779" i="13"/>
  <c r="X779" i="13"/>
  <c r="W779" i="13"/>
  <c r="V779" i="13"/>
  <c r="U779" i="13"/>
  <c r="T779" i="13"/>
  <c r="S779" i="13"/>
  <c r="R779" i="13"/>
  <c r="Q779" i="13"/>
  <c r="O779" i="13"/>
  <c r="K779" i="13"/>
  <c r="H779" i="13"/>
  <c r="AE778" i="13"/>
  <c r="AC778" i="13"/>
  <c r="AA778" i="13"/>
  <c r="Z778" i="13"/>
  <c r="Y778" i="13"/>
  <c r="X778" i="13"/>
  <c r="W778" i="13"/>
  <c r="V778" i="13"/>
  <c r="U778" i="13"/>
  <c r="T778" i="13"/>
  <c r="S778" i="13"/>
  <c r="R778" i="13"/>
  <c r="Q778" i="13"/>
  <c r="O778" i="13"/>
  <c r="K778" i="13"/>
  <c r="H778" i="13"/>
  <c r="AE777" i="13"/>
  <c r="AC777" i="13"/>
  <c r="AA777" i="13"/>
  <c r="Z777" i="13"/>
  <c r="Y777" i="13"/>
  <c r="X777" i="13"/>
  <c r="W777" i="13"/>
  <c r="V777" i="13"/>
  <c r="U777" i="13"/>
  <c r="T777" i="13"/>
  <c r="S777" i="13"/>
  <c r="R777" i="13"/>
  <c r="Q777" i="13"/>
  <c r="O777" i="13"/>
  <c r="K777" i="13"/>
  <c r="H777" i="13"/>
  <c r="AE776" i="13"/>
  <c r="AC776" i="13"/>
  <c r="AA776" i="13"/>
  <c r="Z776" i="13"/>
  <c r="Y776" i="13"/>
  <c r="X776" i="13"/>
  <c r="W776" i="13"/>
  <c r="V776" i="13"/>
  <c r="U776" i="13"/>
  <c r="T776" i="13"/>
  <c r="S776" i="13"/>
  <c r="R776" i="13"/>
  <c r="Q776" i="13"/>
  <c r="O776" i="13"/>
  <c r="K776" i="13"/>
  <c r="H776" i="13"/>
  <c r="AE775" i="13"/>
  <c r="AC775" i="13"/>
  <c r="AA775" i="13"/>
  <c r="Z775" i="13"/>
  <c r="Y775" i="13"/>
  <c r="X775" i="13"/>
  <c r="W775" i="13"/>
  <c r="V775" i="13"/>
  <c r="U775" i="13"/>
  <c r="T775" i="13"/>
  <c r="S775" i="13"/>
  <c r="R775" i="13"/>
  <c r="Q775" i="13"/>
  <c r="O775" i="13"/>
  <c r="K775" i="13"/>
  <c r="H775" i="13"/>
  <c r="AE774" i="13"/>
  <c r="AC774" i="13"/>
  <c r="AA774" i="13"/>
  <c r="Z774" i="13"/>
  <c r="Y774" i="13"/>
  <c r="X774" i="13"/>
  <c r="W774" i="13"/>
  <c r="V774" i="13"/>
  <c r="U774" i="13"/>
  <c r="T774" i="13"/>
  <c r="S774" i="13"/>
  <c r="R774" i="13"/>
  <c r="Q774" i="13"/>
  <c r="O774" i="13"/>
  <c r="K774" i="13"/>
  <c r="H774" i="13"/>
  <c r="AE773" i="13"/>
  <c r="AC773" i="13"/>
  <c r="AA773" i="13"/>
  <c r="Z773" i="13"/>
  <c r="Y773" i="13"/>
  <c r="X773" i="13"/>
  <c r="W773" i="13"/>
  <c r="V773" i="13"/>
  <c r="U773" i="13"/>
  <c r="T773" i="13"/>
  <c r="S773" i="13"/>
  <c r="R773" i="13"/>
  <c r="Q773" i="13"/>
  <c r="O773" i="13"/>
  <c r="K773" i="13"/>
  <c r="H773" i="13"/>
  <c r="AE772" i="13"/>
  <c r="AC772" i="13"/>
  <c r="AA772" i="13"/>
  <c r="Z772" i="13"/>
  <c r="Y772" i="13"/>
  <c r="X772" i="13"/>
  <c r="W772" i="13"/>
  <c r="V772" i="13"/>
  <c r="U772" i="13"/>
  <c r="T772" i="13"/>
  <c r="S772" i="13"/>
  <c r="R772" i="13"/>
  <c r="Q772" i="13"/>
  <c r="O772" i="13"/>
  <c r="K772" i="13"/>
  <c r="H772" i="13"/>
  <c r="AE771" i="13"/>
  <c r="AC771" i="13"/>
  <c r="AA771" i="13"/>
  <c r="Z771" i="13"/>
  <c r="Y771" i="13"/>
  <c r="X771" i="13"/>
  <c r="W771" i="13"/>
  <c r="V771" i="13"/>
  <c r="U771" i="13"/>
  <c r="T771" i="13"/>
  <c r="S771" i="13"/>
  <c r="R771" i="13"/>
  <c r="Q771" i="13"/>
  <c r="O771" i="13"/>
  <c r="K771" i="13"/>
  <c r="H771" i="13"/>
  <c r="AE770" i="13"/>
  <c r="AC770" i="13"/>
  <c r="AA770" i="13"/>
  <c r="Z770" i="13"/>
  <c r="Y770" i="13"/>
  <c r="X770" i="13"/>
  <c r="W770" i="13"/>
  <c r="V770" i="13"/>
  <c r="U770" i="13"/>
  <c r="T770" i="13"/>
  <c r="S770" i="13"/>
  <c r="R770" i="13"/>
  <c r="Q770" i="13"/>
  <c r="O770" i="13"/>
  <c r="K770" i="13"/>
  <c r="H770" i="13"/>
  <c r="AE769" i="13"/>
  <c r="AC769" i="13"/>
  <c r="AA769" i="13"/>
  <c r="Z769" i="13"/>
  <c r="Y769" i="13"/>
  <c r="X769" i="13"/>
  <c r="W769" i="13"/>
  <c r="V769" i="13"/>
  <c r="U769" i="13"/>
  <c r="T769" i="13"/>
  <c r="S769" i="13"/>
  <c r="R769" i="13"/>
  <c r="Q769" i="13"/>
  <c r="O769" i="13"/>
  <c r="K769" i="13"/>
  <c r="H769" i="13"/>
  <c r="AE768" i="13"/>
  <c r="AC768" i="13"/>
  <c r="AA768" i="13"/>
  <c r="Z768" i="13"/>
  <c r="Y768" i="13"/>
  <c r="X768" i="13"/>
  <c r="W768" i="13"/>
  <c r="V768" i="13"/>
  <c r="U768" i="13"/>
  <c r="T768" i="13"/>
  <c r="S768" i="13"/>
  <c r="R768" i="13"/>
  <c r="Q768" i="13"/>
  <c r="O768" i="13"/>
  <c r="K768" i="13"/>
  <c r="H768" i="13"/>
  <c r="AE767" i="13"/>
  <c r="AC767" i="13"/>
  <c r="AA767" i="13"/>
  <c r="Z767" i="13"/>
  <c r="Y767" i="13"/>
  <c r="X767" i="13"/>
  <c r="W767" i="13"/>
  <c r="V767" i="13"/>
  <c r="U767" i="13"/>
  <c r="T767" i="13"/>
  <c r="S767" i="13"/>
  <c r="R767" i="13"/>
  <c r="Q767" i="13"/>
  <c r="O767" i="13"/>
  <c r="K767" i="13"/>
  <c r="H767" i="13"/>
  <c r="AE766" i="13"/>
  <c r="AC766" i="13"/>
  <c r="AA766" i="13"/>
  <c r="Z766" i="13"/>
  <c r="Y766" i="13"/>
  <c r="X766" i="13"/>
  <c r="W766" i="13"/>
  <c r="V766" i="13"/>
  <c r="U766" i="13"/>
  <c r="T766" i="13"/>
  <c r="S766" i="13"/>
  <c r="R766" i="13"/>
  <c r="Q766" i="13"/>
  <c r="O766" i="13"/>
  <c r="K766" i="13"/>
  <c r="H766" i="13"/>
  <c r="AE765" i="13"/>
  <c r="AC765" i="13"/>
  <c r="AA765" i="13"/>
  <c r="Z765" i="13"/>
  <c r="Y765" i="13"/>
  <c r="X765" i="13"/>
  <c r="W765" i="13"/>
  <c r="V765" i="13"/>
  <c r="U765" i="13"/>
  <c r="T765" i="13"/>
  <c r="S765" i="13"/>
  <c r="R765" i="13"/>
  <c r="Q765" i="13"/>
  <c r="O765" i="13"/>
  <c r="K765" i="13"/>
  <c r="H765" i="13"/>
  <c r="AE764" i="13"/>
  <c r="AC764" i="13"/>
  <c r="AA764" i="13"/>
  <c r="Z764" i="13"/>
  <c r="Y764" i="13"/>
  <c r="X764" i="13"/>
  <c r="W764" i="13"/>
  <c r="V764" i="13"/>
  <c r="U764" i="13"/>
  <c r="T764" i="13"/>
  <c r="S764" i="13"/>
  <c r="R764" i="13"/>
  <c r="Q764" i="13"/>
  <c r="O764" i="13"/>
  <c r="K764" i="13"/>
  <c r="H764" i="13"/>
  <c r="AE763" i="13"/>
  <c r="AC763" i="13"/>
  <c r="AA763" i="13"/>
  <c r="Z763" i="13"/>
  <c r="Y763" i="13"/>
  <c r="X763" i="13"/>
  <c r="W763" i="13"/>
  <c r="V763" i="13"/>
  <c r="U763" i="13"/>
  <c r="T763" i="13"/>
  <c r="S763" i="13"/>
  <c r="R763" i="13"/>
  <c r="Q763" i="13"/>
  <c r="O763" i="13"/>
  <c r="K763" i="13"/>
  <c r="H763" i="13"/>
  <c r="AE762" i="13"/>
  <c r="AC762" i="13"/>
  <c r="AA762" i="13"/>
  <c r="Z762" i="13"/>
  <c r="Y762" i="13"/>
  <c r="X762" i="13"/>
  <c r="W762" i="13"/>
  <c r="V762" i="13"/>
  <c r="U762" i="13"/>
  <c r="T762" i="13"/>
  <c r="S762" i="13"/>
  <c r="R762" i="13"/>
  <c r="Q762" i="13"/>
  <c r="O762" i="13"/>
  <c r="K762" i="13"/>
  <c r="H762" i="13"/>
  <c r="AE761" i="13"/>
  <c r="AC761" i="13"/>
  <c r="AA761" i="13"/>
  <c r="Z761" i="13"/>
  <c r="Y761" i="13"/>
  <c r="X761" i="13"/>
  <c r="W761" i="13"/>
  <c r="V761" i="13"/>
  <c r="U761" i="13"/>
  <c r="T761" i="13"/>
  <c r="S761" i="13"/>
  <c r="R761" i="13"/>
  <c r="Q761" i="13"/>
  <c r="O761" i="13"/>
  <c r="K761" i="13"/>
  <c r="H761" i="13"/>
  <c r="AE760" i="13"/>
  <c r="AC760" i="13"/>
  <c r="AA760" i="13"/>
  <c r="Z760" i="13"/>
  <c r="Y760" i="13"/>
  <c r="X760" i="13"/>
  <c r="W760" i="13"/>
  <c r="V760" i="13"/>
  <c r="U760" i="13"/>
  <c r="T760" i="13"/>
  <c r="S760" i="13"/>
  <c r="R760" i="13"/>
  <c r="Q760" i="13"/>
  <c r="O760" i="13"/>
  <c r="K760" i="13"/>
  <c r="H760" i="13"/>
  <c r="AE759" i="13"/>
  <c r="AC759" i="13"/>
  <c r="AA759" i="13"/>
  <c r="Z759" i="13"/>
  <c r="Y759" i="13"/>
  <c r="X759" i="13"/>
  <c r="W759" i="13"/>
  <c r="V759" i="13"/>
  <c r="U759" i="13"/>
  <c r="T759" i="13"/>
  <c r="S759" i="13"/>
  <c r="R759" i="13"/>
  <c r="Q759" i="13"/>
  <c r="O759" i="13"/>
  <c r="K759" i="13"/>
  <c r="H759" i="13"/>
  <c r="AE758" i="13"/>
  <c r="AC758" i="13"/>
  <c r="AA758" i="13"/>
  <c r="Z758" i="13"/>
  <c r="Y758" i="13"/>
  <c r="X758" i="13"/>
  <c r="W758" i="13"/>
  <c r="V758" i="13"/>
  <c r="U758" i="13"/>
  <c r="T758" i="13"/>
  <c r="S758" i="13"/>
  <c r="R758" i="13"/>
  <c r="Q758" i="13"/>
  <c r="O758" i="13"/>
  <c r="K758" i="13"/>
  <c r="H758" i="13"/>
  <c r="AE757" i="13"/>
  <c r="AC757" i="13"/>
  <c r="AA757" i="13"/>
  <c r="Z757" i="13"/>
  <c r="Y757" i="13"/>
  <c r="X757" i="13"/>
  <c r="W757" i="13"/>
  <c r="V757" i="13"/>
  <c r="U757" i="13"/>
  <c r="T757" i="13"/>
  <c r="S757" i="13"/>
  <c r="R757" i="13"/>
  <c r="Q757" i="13"/>
  <c r="O757" i="13"/>
  <c r="K757" i="13"/>
  <c r="H757" i="13"/>
  <c r="AE756" i="13"/>
  <c r="AC756" i="13"/>
  <c r="AA756" i="13"/>
  <c r="Z756" i="13"/>
  <c r="Y756" i="13"/>
  <c r="X756" i="13"/>
  <c r="W756" i="13"/>
  <c r="V756" i="13"/>
  <c r="U756" i="13"/>
  <c r="T756" i="13"/>
  <c r="S756" i="13"/>
  <c r="R756" i="13"/>
  <c r="Q756" i="13"/>
  <c r="O756" i="13"/>
  <c r="K756" i="13"/>
  <c r="H756" i="13"/>
  <c r="AE755" i="13"/>
  <c r="AC755" i="13"/>
  <c r="AA755" i="13"/>
  <c r="Z755" i="13"/>
  <c r="Y755" i="13"/>
  <c r="X755" i="13"/>
  <c r="W755" i="13"/>
  <c r="V755" i="13"/>
  <c r="U755" i="13"/>
  <c r="T755" i="13"/>
  <c r="S755" i="13"/>
  <c r="R755" i="13"/>
  <c r="Q755" i="13"/>
  <c r="O755" i="13"/>
  <c r="K755" i="13"/>
  <c r="H755" i="13"/>
  <c r="AE754" i="13"/>
  <c r="AC754" i="13"/>
  <c r="AA754" i="13"/>
  <c r="Z754" i="13"/>
  <c r="Y754" i="13"/>
  <c r="X754" i="13"/>
  <c r="W754" i="13"/>
  <c r="V754" i="13"/>
  <c r="U754" i="13"/>
  <c r="T754" i="13"/>
  <c r="S754" i="13"/>
  <c r="R754" i="13"/>
  <c r="Q754" i="13"/>
  <c r="O754" i="13"/>
  <c r="K754" i="13"/>
  <c r="H754" i="13"/>
  <c r="AE753" i="13"/>
  <c r="AC753" i="13"/>
  <c r="AA753" i="13"/>
  <c r="Z753" i="13"/>
  <c r="Y753" i="13"/>
  <c r="X753" i="13"/>
  <c r="W753" i="13"/>
  <c r="V753" i="13"/>
  <c r="U753" i="13"/>
  <c r="T753" i="13"/>
  <c r="S753" i="13"/>
  <c r="R753" i="13"/>
  <c r="Q753" i="13"/>
  <c r="O753" i="13"/>
  <c r="K753" i="13"/>
  <c r="H753" i="13"/>
  <c r="AE752" i="13"/>
  <c r="AC752" i="13"/>
  <c r="AA752" i="13"/>
  <c r="Z752" i="13"/>
  <c r="Y752" i="13"/>
  <c r="X752" i="13"/>
  <c r="W752" i="13"/>
  <c r="V752" i="13"/>
  <c r="U752" i="13"/>
  <c r="T752" i="13"/>
  <c r="S752" i="13"/>
  <c r="R752" i="13"/>
  <c r="Q752" i="13"/>
  <c r="O752" i="13"/>
  <c r="K752" i="13"/>
  <c r="H752" i="13"/>
  <c r="AE751" i="13"/>
  <c r="AC751" i="13"/>
  <c r="AA751" i="13"/>
  <c r="Z751" i="13"/>
  <c r="Y751" i="13"/>
  <c r="X751" i="13"/>
  <c r="W751" i="13"/>
  <c r="V751" i="13"/>
  <c r="U751" i="13"/>
  <c r="T751" i="13"/>
  <c r="S751" i="13"/>
  <c r="R751" i="13"/>
  <c r="Q751" i="13"/>
  <c r="O751" i="13"/>
  <c r="K751" i="13"/>
  <c r="H751" i="13"/>
  <c r="AE750" i="13"/>
  <c r="AC750" i="13"/>
  <c r="AA750" i="13"/>
  <c r="Z750" i="13"/>
  <c r="Y750" i="13"/>
  <c r="X750" i="13"/>
  <c r="W750" i="13"/>
  <c r="V750" i="13"/>
  <c r="U750" i="13"/>
  <c r="T750" i="13"/>
  <c r="S750" i="13"/>
  <c r="R750" i="13"/>
  <c r="Q750" i="13"/>
  <c r="O750" i="13"/>
  <c r="K750" i="13"/>
  <c r="H750" i="13"/>
  <c r="AE749" i="13"/>
  <c r="AC749" i="13"/>
  <c r="AA749" i="13"/>
  <c r="Z749" i="13"/>
  <c r="Y749" i="13"/>
  <c r="X749" i="13"/>
  <c r="W749" i="13"/>
  <c r="V749" i="13"/>
  <c r="U749" i="13"/>
  <c r="T749" i="13"/>
  <c r="S749" i="13"/>
  <c r="R749" i="13"/>
  <c r="Q749" i="13"/>
  <c r="O749" i="13"/>
  <c r="K749" i="13"/>
  <c r="H749" i="13"/>
  <c r="AE748" i="13"/>
  <c r="AC748" i="13"/>
  <c r="AA748" i="13"/>
  <c r="Z748" i="13"/>
  <c r="Y748" i="13"/>
  <c r="X748" i="13"/>
  <c r="W748" i="13"/>
  <c r="V748" i="13"/>
  <c r="U748" i="13"/>
  <c r="T748" i="13"/>
  <c r="S748" i="13"/>
  <c r="R748" i="13"/>
  <c r="Q748" i="13"/>
  <c r="O748" i="13"/>
  <c r="K748" i="13"/>
  <c r="H748" i="13"/>
  <c r="AE747" i="13"/>
  <c r="AC747" i="13"/>
  <c r="AA747" i="13"/>
  <c r="Z747" i="13"/>
  <c r="Y747" i="13"/>
  <c r="X747" i="13"/>
  <c r="W747" i="13"/>
  <c r="V747" i="13"/>
  <c r="U747" i="13"/>
  <c r="T747" i="13"/>
  <c r="S747" i="13"/>
  <c r="R747" i="13"/>
  <c r="Q747" i="13"/>
  <c r="O747" i="13"/>
  <c r="K747" i="13"/>
  <c r="H747" i="13"/>
  <c r="AE746" i="13"/>
  <c r="AC746" i="13"/>
  <c r="AA746" i="13"/>
  <c r="Z746" i="13"/>
  <c r="Y746" i="13"/>
  <c r="X746" i="13"/>
  <c r="W746" i="13"/>
  <c r="V746" i="13"/>
  <c r="U746" i="13"/>
  <c r="T746" i="13"/>
  <c r="S746" i="13"/>
  <c r="R746" i="13"/>
  <c r="Q746" i="13"/>
  <c r="O746" i="13"/>
  <c r="K746" i="13"/>
  <c r="H746" i="13"/>
  <c r="AE745" i="13"/>
  <c r="AC745" i="13"/>
  <c r="AA745" i="13"/>
  <c r="Z745" i="13"/>
  <c r="Y745" i="13"/>
  <c r="X745" i="13"/>
  <c r="W745" i="13"/>
  <c r="V745" i="13"/>
  <c r="U745" i="13"/>
  <c r="T745" i="13"/>
  <c r="S745" i="13"/>
  <c r="R745" i="13"/>
  <c r="Q745" i="13"/>
  <c r="O745" i="13"/>
  <c r="K745" i="13"/>
  <c r="H745" i="13"/>
  <c r="AE744" i="13"/>
  <c r="AC744" i="13"/>
  <c r="AA744" i="13"/>
  <c r="Z744" i="13"/>
  <c r="Y744" i="13"/>
  <c r="X744" i="13"/>
  <c r="W744" i="13"/>
  <c r="V744" i="13"/>
  <c r="U744" i="13"/>
  <c r="T744" i="13"/>
  <c r="S744" i="13"/>
  <c r="R744" i="13"/>
  <c r="Q744" i="13"/>
  <c r="O744" i="13"/>
  <c r="K744" i="13"/>
  <c r="H744" i="13"/>
  <c r="AE743" i="13"/>
  <c r="AC743" i="13"/>
  <c r="AA743" i="13"/>
  <c r="Z743" i="13"/>
  <c r="Y743" i="13"/>
  <c r="X743" i="13"/>
  <c r="W743" i="13"/>
  <c r="V743" i="13"/>
  <c r="U743" i="13"/>
  <c r="T743" i="13"/>
  <c r="S743" i="13"/>
  <c r="R743" i="13"/>
  <c r="Q743" i="13"/>
  <c r="O743" i="13"/>
  <c r="K743" i="13"/>
  <c r="H743" i="13"/>
  <c r="AE742" i="13"/>
  <c r="AC742" i="13"/>
  <c r="AA742" i="13"/>
  <c r="Z742" i="13"/>
  <c r="Y742" i="13"/>
  <c r="X742" i="13"/>
  <c r="W742" i="13"/>
  <c r="V742" i="13"/>
  <c r="U742" i="13"/>
  <c r="T742" i="13"/>
  <c r="S742" i="13"/>
  <c r="R742" i="13"/>
  <c r="Q742" i="13"/>
  <c r="O742" i="13"/>
  <c r="K742" i="13"/>
  <c r="H742" i="13"/>
  <c r="AE741" i="13"/>
  <c r="AC741" i="13"/>
  <c r="AA741" i="13"/>
  <c r="Z741" i="13"/>
  <c r="Y741" i="13"/>
  <c r="X741" i="13"/>
  <c r="W741" i="13"/>
  <c r="V741" i="13"/>
  <c r="U741" i="13"/>
  <c r="T741" i="13"/>
  <c r="S741" i="13"/>
  <c r="R741" i="13"/>
  <c r="Q741" i="13"/>
  <c r="O741" i="13"/>
  <c r="K741" i="13"/>
  <c r="H741" i="13"/>
  <c r="AE740" i="13"/>
  <c r="AC740" i="13"/>
  <c r="AA740" i="13"/>
  <c r="Z740" i="13"/>
  <c r="Y740" i="13"/>
  <c r="X740" i="13"/>
  <c r="W740" i="13"/>
  <c r="V740" i="13"/>
  <c r="U740" i="13"/>
  <c r="T740" i="13"/>
  <c r="S740" i="13"/>
  <c r="R740" i="13"/>
  <c r="Q740" i="13"/>
  <c r="O740" i="13"/>
  <c r="K740" i="13"/>
  <c r="H740" i="13"/>
  <c r="AE739" i="13"/>
  <c r="AC739" i="13"/>
  <c r="AA739" i="13"/>
  <c r="Z739" i="13"/>
  <c r="Y739" i="13"/>
  <c r="X739" i="13"/>
  <c r="W739" i="13"/>
  <c r="V739" i="13"/>
  <c r="U739" i="13"/>
  <c r="T739" i="13"/>
  <c r="S739" i="13"/>
  <c r="R739" i="13"/>
  <c r="Q739" i="13"/>
  <c r="O739" i="13"/>
  <c r="K739" i="13"/>
  <c r="H739" i="13"/>
  <c r="AE738" i="13"/>
  <c r="AC738" i="13"/>
  <c r="AA738" i="13"/>
  <c r="Z738" i="13"/>
  <c r="Y738" i="13"/>
  <c r="X738" i="13"/>
  <c r="W738" i="13"/>
  <c r="V738" i="13"/>
  <c r="U738" i="13"/>
  <c r="T738" i="13"/>
  <c r="S738" i="13"/>
  <c r="R738" i="13"/>
  <c r="Q738" i="13"/>
  <c r="O738" i="13"/>
  <c r="K738" i="13"/>
  <c r="H738" i="13"/>
  <c r="AE737" i="13"/>
  <c r="AC737" i="13"/>
  <c r="AA737" i="13"/>
  <c r="Z737" i="13"/>
  <c r="Y737" i="13"/>
  <c r="X737" i="13"/>
  <c r="W737" i="13"/>
  <c r="V737" i="13"/>
  <c r="U737" i="13"/>
  <c r="T737" i="13"/>
  <c r="S737" i="13"/>
  <c r="R737" i="13"/>
  <c r="Q737" i="13"/>
  <c r="O737" i="13"/>
  <c r="K737" i="13"/>
  <c r="H737" i="13"/>
  <c r="AE736" i="13"/>
  <c r="AC736" i="13"/>
  <c r="AA736" i="13"/>
  <c r="Z736" i="13"/>
  <c r="Y736" i="13"/>
  <c r="X736" i="13"/>
  <c r="W736" i="13"/>
  <c r="V736" i="13"/>
  <c r="U736" i="13"/>
  <c r="T736" i="13"/>
  <c r="S736" i="13"/>
  <c r="R736" i="13"/>
  <c r="Q736" i="13"/>
  <c r="O736" i="13"/>
  <c r="K736" i="13"/>
  <c r="H736" i="13"/>
  <c r="AE735" i="13"/>
  <c r="AC735" i="13"/>
  <c r="AA735" i="13"/>
  <c r="Z735" i="13"/>
  <c r="Y735" i="13"/>
  <c r="X735" i="13"/>
  <c r="W735" i="13"/>
  <c r="V735" i="13"/>
  <c r="U735" i="13"/>
  <c r="T735" i="13"/>
  <c r="S735" i="13"/>
  <c r="R735" i="13"/>
  <c r="Q735" i="13"/>
  <c r="O735" i="13"/>
  <c r="K735" i="13"/>
  <c r="H735" i="13"/>
  <c r="AE734" i="13"/>
  <c r="AC734" i="13"/>
  <c r="AA734" i="13"/>
  <c r="Z734" i="13"/>
  <c r="Y734" i="13"/>
  <c r="X734" i="13"/>
  <c r="W734" i="13"/>
  <c r="V734" i="13"/>
  <c r="U734" i="13"/>
  <c r="T734" i="13"/>
  <c r="S734" i="13"/>
  <c r="R734" i="13"/>
  <c r="Q734" i="13"/>
  <c r="O734" i="13"/>
  <c r="K734" i="13"/>
  <c r="H734" i="13"/>
  <c r="AE733" i="13"/>
  <c r="AC733" i="13"/>
  <c r="AA733" i="13"/>
  <c r="Z733" i="13"/>
  <c r="Y733" i="13"/>
  <c r="X733" i="13"/>
  <c r="W733" i="13"/>
  <c r="V733" i="13"/>
  <c r="U733" i="13"/>
  <c r="T733" i="13"/>
  <c r="S733" i="13"/>
  <c r="R733" i="13"/>
  <c r="Q733" i="13"/>
  <c r="O733" i="13"/>
  <c r="K733" i="13"/>
  <c r="H733" i="13"/>
  <c r="AE732" i="13"/>
  <c r="AC732" i="13"/>
  <c r="AA732" i="13"/>
  <c r="Z732" i="13"/>
  <c r="Y732" i="13"/>
  <c r="X732" i="13"/>
  <c r="W732" i="13"/>
  <c r="V732" i="13"/>
  <c r="U732" i="13"/>
  <c r="T732" i="13"/>
  <c r="S732" i="13"/>
  <c r="R732" i="13"/>
  <c r="Q732" i="13"/>
  <c r="O732" i="13"/>
  <c r="K732" i="13"/>
  <c r="H732" i="13"/>
  <c r="AE731" i="13"/>
  <c r="AC731" i="13"/>
  <c r="AA731" i="13"/>
  <c r="Z731" i="13"/>
  <c r="Y731" i="13"/>
  <c r="X731" i="13"/>
  <c r="W731" i="13"/>
  <c r="V731" i="13"/>
  <c r="U731" i="13"/>
  <c r="T731" i="13"/>
  <c r="S731" i="13"/>
  <c r="R731" i="13"/>
  <c r="Q731" i="13"/>
  <c r="O731" i="13"/>
  <c r="K731" i="13"/>
  <c r="H731" i="13"/>
  <c r="AE730" i="13"/>
  <c r="AC730" i="13"/>
  <c r="AA730" i="13"/>
  <c r="Z730" i="13"/>
  <c r="Y730" i="13"/>
  <c r="X730" i="13"/>
  <c r="W730" i="13"/>
  <c r="V730" i="13"/>
  <c r="U730" i="13"/>
  <c r="T730" i="13"/>
  <c r="S730" i="13"/>
  <c r="R730" i="13"/>
  <c r="Q730" i="13"/>
  <c r="O730" i="13"/>
  <c r="K730" i="13"/>
  <c r="H730" i="13"/>
  <c r="AE729" i="13"/>
  <c r="AC729" i="13"/>
  <c r="AA729" i="13"/>
  <c r="Z729" i="13"/>
  <c r="Y729" i="13"/>
  <c r="X729" i="13"/>
  <c r="W729" i="13"/>
  <c r="V729" i="13"/>
  <c r="U729" i="13"/>
  <c r="T729" i="13"/>
  <c r="S729" i="13"/>
  <c r="R729" i="13"/>
  <c r="Q729" i="13"/>
  <c r="O729" i="13"/>
  <c r="K729" i="13"/>
  <c r="H729" i="13"/>
  <c r="AE728" i="13"/>
  <c r="AC728" i="13"/>
  <c r="AA728" i="13"/>
  <c r="Z728" i="13"/>
  <c r="Y728" i="13"/>
  <c r="X728" i="13"/>
  <c r="W728" i="13"/>
  <c r="V728" i="13"/>
  <c r="U728" i="13"/>
  <c r="T728" i="13"/>
  <c r="S728" i="13"/>
  <c r="R728" i="13"/>
  <c r="Q728" i="13"/>
  <c r="O728" i="13"/>
  <c r="K728" i="13"/>
  <c r="H728" i="13"/>
  <c r="AE727" i="13"/>
  <c r="AC727" i="13"/>
  <c r="AA727" i="13"/>
  <c r="Z727" i="13"/>
  <c r="Y727" i="13"/>
  <c r="X727" i="13"/>
  <c r="W727" i="13"/>
  <c r="V727" i="13"/>
  <c r="U727" i="13"/>
  <c r="T727" i="13"/>
  <c r="S727" i="13"/>
  <c r="R727" i="13"/>
  <c r="Q727" i="13"/>
  <c r="O727" i="13"/>
  <c r="K727" i="13"/>
  <c r="H727" i="13"/>
  <c r="AE726" i="13"/>
  <c r="AC726" i="13"/>
  <c r="AA726" i="13"/>
  <c r="Z726" i="13"/>
  <c r="Y726" i="13"/>
  <c r="X726" i="13"/>
  <c r="W726" i="13"/>
  <c r="V726" i="13"/>
  <c r="U726" i="13"/>
  <c r="T726" i="13"/>
  <c r="S726" i="13"/>
  <c r="R726" i="13"/>
  <c r="Q726" i="13"/>
  <c r="O726" i="13"/>
  <c r="K726" i="13"/>
  <c r="H726" i="13"/>
  <c r="AE725" i="13"/>
  <c r="AC725" i="13"/>
  <c r="AA725" i="13"/>
  <c r="Z725" i="13"/>
  <c r="Y725" i="13"/>
  <c r="X725" i="13"/>
  <c r="W725" i="13"/>
  <c r="V725" i="13"/>
  <c r="U725" i="13"/>
  <c r="T725" i="13"/>
  <c r="S725" i="13"/>
  <c r="R725" i="13"/>
  <c r="Q725" i="13"/>
  <c r="O725" i="13"/>
  <c r="K725" i="13"/>
  <c r="H725" i="13"/>
  <c r="AE724" i="13"/>
  <c r="AC724" i="13"/>
  <c r="AA724" i="13"/>
  <c r="Z724" i="13"/>
  <c r="Y724" i="13"/>
  <c r="X724" i="13"/>
  <c r="W724" i="13"/>
  <c r="V724" i="13"/>
  <c r="U724" i="13"/>
  <c r="T724" i="13"/>
  <c r="S724" i="13"/>
  <c r="R724" i="13"/>
  <c r="Q724" i="13"/>
  <c r="O724" i="13"/>
  <c r="K724" i="13"/>
  <c r="H724" i="13"/>
  <c r="AE723" i="13"/>
  <c r="AC723" i="13"/>
  <c r="AA723" i="13"/>
  <c r="Z723" i="13"/>
  <c r="Y723" i="13"/>
  <c r="X723" i="13"/>
  <c r="W723" i="13"/>
  <c r="V723" i="13"/>
  <c r="U723" i="13"/>
  <c r="T723" i="13"/>
  <c r="S723" i="13"/>
  <c r="R723" i="13"/>
  <c r="Q723" i="13"/>
  <c r="O723" i="13"/>
  <c r="K723" i="13"/>
  <c r="H723" i="13"/>
  <c r="AE722" i="13"/>
  <c r="AC722" i="13"/>
  <c r="AA722" i="13"/>
  <c r="Z722" i="13"/>
  <c r="Y722" i="13"/>
  <c r="X722" i="13"/>
  <c r="W722" i="13"/>
  <c r="V722" i="13"/>
  <c r="U722" i="13"/>
  <c r="T722" i="13"/>
  <c r="S722" i="13"/>
  <c r="R722" i="13"/>
  <c r="Q722" i="13"/>
  <c r="O722" i="13"/>
  <c r="K722" i="13"/>
  <c r="H722" i="13"/>
  <c r="AE721" i="13"/>
  <c r="AC721" i="13"/>
  <c r="AA721" i="13"/>
  <c r="Z721" i="13"/>
  <c r="Y721" i="13"/>
  <c r="X721" i="13"/>
  <c r="W721" i="13"/>
  <c r="V721" i="13"/>
  <c r="U721" i="13"/>
  <c r="T721" i="13"/>
  <c r="S721" i="13"/>
  <c r="R721" i="13"/>
  <c r="Q721" i="13"/>
  <c r="O721" i="13"/>
  <c r="K721" i="13"/>
  <c r="H721" i="13"/>
  <c r="AE720" i="13"/>
  <c r="AC720" i="13"/>
  <c r="AA720" i="13"/>
  <c r="Z720" i="13"/>
  <c r="Y720" i="13"/>
  <c r="X720" i="13"/>
  <c r="W720" i="13"/>
  <c r="V720" i="13"/>
  <c r="U720" i="13"/>
  <c r="T720" i="13"/>
  <c r="S720" i="13"/>
  <c r="R720" i="13"/>
  <c r="Q720" i="13"/>
  <c r="O720" i="13"/>
  <c r="K720" i="13"/>
  <c r="H720" i="13"/>
  <c r="AE719" i="13"/>
  <c r="AC719" i="13"/>
  <c r="AA719" i="13"/>
  <c r="Z719" i="13"/>
  <c r="Y719" i="13"/>
  <c r="X719" i="13"/>
  <c r="W719" i="13"/>
  <c r="V719" i="13"/>
  <c r="U719" i="13"/>
  <c r="T719" i="13"/>
  <c r="S719" i="13"/>
  <c r="R719" i="13"/>
  <c r="Q719" i="13"/>
  <c r="O719" i="13"/>
  <c r="K719" i="13"/>
  <c r="H719" i="13"/>
  <c r="AE718" i="13"/>
  <c r="AC718" i="13"/>
  <c r="AA718" i="13"/>
  <c r="Z718" i="13"/>
  <c r="Y718" i="13"/>
  <c r="X718" i="13"/>
  <c r="W718" i="13"/>
  <c r="V718" i="13"/>
  <c r="U718" i="13"/>
  <c r="T718" i="13"/>
  <c r="S718" i="13"/>
  <c r="R718" i="13"/>
  <c r="Q718" i="13"/>
  <c r="O718" i="13"/>
  <c r="K718" i="13"/>
  <c r="H718" i="13"/>
  <c r="AE717" i="13"/>
  <c r="AC717" i="13"/>
  <c r="AA717" i="13"/>
  <c r="Z717" i="13"/>
  <c r="Y717" i="13"/>
  <c r="X717" i="13"/>
  <c r="W717" i="13"/>
  <c r="V717" i="13"/>
  <c r="U717" i="13"/>
  <c r="T717" i="13"/>
  <c r="S717" i="13"/>
  <c r="R717" i="13"/>
  <c r="Q717" i="13"/>
  <c r="O717" i="13"/>
  <c r="K717" i="13"/>
  <c r="H717" i="13"/>
  <c r="AE716" i="13"/>
  <c r="AC716" i="13"/>
  <c r="AA716" i="13"/>
  <c r="Z716" i="13"/>
  <c r="Y716" i="13"/>
  <c r="X716" i="13"/>
  <c r="W716" i="13"/>
  <c r="V716" i="13"/>
  <c r="U716" i="13"/>
  <c r="T716" i="13"/>
  <c r="S716" i="13"/>
  <c r="R716" i="13"/>
  <c r="Q716" i="13"/>
  <c r="O716" i="13"/>
  <c r="K716" i="13"/>
  <c r="H716" i="13"/>
  <c r="AE715" i="13"/>
  <c r="AC715" i="13"/>
  <c r="AA715" i="13"/>
  <c r="Z715" i="13"/>
  <c r="Y715" i="13"/>
  <c r="X715" i="13"/>
  <c r="W715" i="13"/>
  <c r="V715" i="13"/>
  <c r="U715" i="13"/>
  <c r="T715" i="13"/>
  <c r="S715" i="13"/>
  <c r="R715" i="13"/>
  <c r="Q715" i="13"/>
  <c r="O715" i="13"/>
  <c r="K715" i="13"/>
  <c r="H715" i="13"/>
  <c r="AE714" i="13"/>
  <c r="AC714" i="13"/>
  <c r="AA714" i="13"/>
  <c r="Z714" i="13"/>
  <c r="Y714" i="13"/>
  <c r="X714" i="13"/>
  <c r="W714" i="13"/>
  <c r="V714" i="13"/>
  <c r="U714" i="13"/>
  <c r="T714" i="13"/>
  <c r="S714" i="13"/>
  <c r="R714" i="13"/>
  <c r="Q714" i="13"/>
  <c r="O714" i="13"/>
  <c r="K714" i="13"/>
  <c r="H714" i="13"/>
  <c r="AE713" i="13"/>
  <c r="AC713" i="13"/>
  <c r="AA713" i="13"/>
  <c r="Z713" i="13"/>
  <c r="Y713" i="13"/>
  <c r="X713" i="13"/>
  <c r="W713" i="13"/>
  <c r="V713" i="13"/>
  <c r="U713" i="13"/>
  <c r="T713" i="13"/>
  <c r="S713" i="13"/>
  <c r="R713" i="13"/>
  <c r="Q713" i="13"/>
  <c r="O713" i="13"/>
  <c r="K713" i="13"/>
  <c r="H713" i="13"/>
  <c r="AE712" i="13"/>
  <c r="AC712" i="13"/>
  <c r="AA712" i="13"/>
  <c r="Z712" i="13"/>
  <c r="Y712" i="13"/>
  <c r="X712" i="13"/>
  <c r="W712" i="13"/>
  <c r="V712" i="13"/>
  <c r="U712" i="13"/>
  <c r="T712" i="13"/>
  <c r="S712" i="13"/>
  <c r="R712" i="13"/>
  <c r="Q712" i="13"/>
  <c r="O712" i="13"/>
  <c r="K712" i="13"/>
  <c r="H712" i="13"/>
  <c r="AE711" i="13"/>
  <c r="AC711" i="13"/>
  <c r="AA711" i="13"/>
  <c r="Z711" i="13"/>
  <c r="Y711" i="13"/>
  <c r="X711" i="13"/>
  <c r="W711" i="13"/>
  <c r="V711" i="13"/>
  <c r="U711" i="13"/>
  <c r="T711" i="13"/>
  <c r="S711" i="13"/>
  <c r="R711" i="13"/>
  <c r="Q711" i="13"/>
  <c r="O711" i="13"/>
  <c r="K711" i="13"/>
  <c r="H711" i="13"/>
  <c r="AE710" i="13"/>
  <c r="AC710" i="13"/>
  <c r="AA710" i="13"/>
  <c r="Z710" i="13"/>
  <c r="Y710" i="13"/>
  <c r="X710" i="13"/>
  <c r="W710" i="13"/>
  <c r="V710" i="13"/>
  <c r="U710" i="13"/>
  <c r="T710" i="13"/>
  <c r="S710" i="13"/>
  <c r="R710" i="13"/>
  <c r="Q710" i="13"/>
  <c r="O710" i="13"/>
  <c r="K710" i="13"/>
  <c r="H710" i="13"/>
  <c r="AE709" i="13"/>
  <c r="AC709" i="13"/>
  <c r="AA709" i="13"/>
  <c r="Z709" i="13"/>
  <c r="Y709" i="13"/>
  <c r="X709" i="13"/>
  <c r="W709" i="13"/>
  <c r="V709" i="13"/>
  <c r="U709" i="13"/>
  <c r="T709" i="13"/>
  <c r="S709" i="13"/>
  <c r="R709" i="13"/>
  <c r="Q709" i="13"/>
  <c r="O709" i="13"/>
  <c r="K709" i="13"/>
  <c r="H709" i="13"/>
  <c r="AE708" i="13"/>
  <c r="AC708" i="13"/>
  <c r="AA708" i="13"/>
  <c r="Z708" i="13"/>
  <c r="Y708" i="13"/>
  <c r="X708" i="13"/>
  <c r="W708" i="13"/>
  <c r="V708" i="13"/>
  <c r="U708" i="13"/>
  <c r="T708" i="13"/>
  <c r="S708" i="13"/>
  <c r="R708" i="13"/>
  <c r="Q708" i="13"/>
  <c r="O708" i="13"/>
  <c r="K708" i="13"/>
  <c r="H708" i="13"/>
  <c r="AE707" i="13"/>
  <c r="AC707" i="13"/>
  <c r="AA707" i="13"/>
  <c r="Z707" i="13"/>
  <c r="Y707" i="13"/>
  <c r="X707" i="13"/>
  <c r="W707" i="13"/>
  <c r="V707" i="13"/>
  <c r="U707" i="13"/>
  <c r="T707" i="13"/>
  <c r="S707" i="13"/>
  <c r="R707" i="13"/>
  <c r="Q707" i="13"/>
  <c r="O707" i="13"/>
  <c r="K707" i="13"/>
  <c r="H707" i="13"/>
  <c r="AE706" i="13"/>
  <c r="AC706" i="13"/>
  <c r="AA706" i="13"/>
  <c r="Z706" i="13"/>
  <c r="Y706" i="13"/>
  <c r="X706" i="13"/>
  <c r="W706" i="13"/>
  <c r="V706" i="13"/>
  <c r="U706" i="13"/>
  <c r="T706" i="13"/>
  <c r="S706" i="13"/>
  <c r="R706" i="13"/>
  <c r="Q706" i="13"/>
  <c r="O706" i="13"/>
  <c r="K706" i="13"/>
  <c r="H706" i="13"/>
  <c r="AE705" i="13"/>
  <c r="AC705" i="13"/>
  <c r="AA705" i="13"/>
  <c r="Z705" i="13"/>
  <c r="Y705" i="13"/>
  <c r="X705" i="13"/>
  <c r="W705" i="13"/>
  <c r="V705" i="13"/>
  <c r="U705" i="13"/>
  <c r="T705" i="13"/>
  <c r="S705" i="13"/>
  <c r="R705" i="13"/>
  <c r="Q705" i="13"/>
  <c r="O705" i="13"/>
  <c r="K705" i="13"/>
  <c r="H705" i="13"/>
  <c r="AE704" i="13"/>
  <c r="AC704" i="13"/>
  <c r="AA704" i="13"/>
  <c r="Z704" i="13"/>
  <c r="Y704" i="13"/>
  <c r="X704" i="13"/>
  <c r="W704" i="13"/>
  <c r="V704" i="13"/>
  <c r="U704" i="13"/>
  <c r="T704" i="13"/>
  <c r="S704" i="13"/>
  <c r="R704" i="13"/>
  <c r="Q704" i="13"/>
  <c r="O704" i="13"/>
  <c r="K704" i="13"/>
  <c r="H704" i="13"/>
  <c r="AE703" i="13"/>
  <c r="AC703" i="13"/>
  <c r="AA703" i="13"/>
  <c r="Z703" i="13"/>
  <c r="Y703" i="13"/>
  <c r="X703" i="13"/>
  <c r="W703" i="13"/>
  <c r="V703" i="13"/>
  <c r="U703" i="13"/>
  <c r="T703" i="13"/>
  <c r="S703" i="13"/>
  <c r="R703" i="13"/>
  <c r="Q703" i="13"/>
  <c r="O703" i="13"/>
  <c r="K703" i="13"/>
  <c r="H703" i="13"/>
  <c r="AE702" i="13"/>
  <c r="AC702" i="13"/>
  <c r="AA702" i="13"/>
  <c r="Z702" i="13"/>
  <c r="Y702" i="13"/>
  <c r="X702" i="13"/>
  <c r="W702" i="13"/>
  <c r="V702" i="13"/>
  <c r="U702" i="13"/>
  <c r="T702" i="13"/>
  <c r="S702" i="13"/>
  <c r="R702" i="13"/>
  <c r="Q702" i="13"/>
  <c r="O702" i="13"/>
  <c r="K702" i="13"/>
  <c r="H702" i="13"/>
  <c r="AE701" i="13"/>
  <c r="AC701" i="13"/>
  <c r="AA701" i="13"/>
  <c r="Z701" i="13"/>
  <c r="Y701" i="13"/>
  <c r="X701" i="13"/>
  <c r="W701" i="13"/>
  <c r="V701" i="13"/>
  <c r="U701" i="13"/>
  <c r="T701" i="13"/>
  <c r="S701" i="13"/>
  <c r="R701" i="13"/>
  <c r="Q701" i="13"/>
  <c r="O701" i="13"/>
  <c r="K701" i="13"/>
  <c r="H701" i="13"/>
  <c r="AE700" i="13"/>
  <c r="AC700" i="13"/>
  <c r="AA700" i="13"/>
  <c r="Z700" i="13"/>
  <c r="Y700" i="13"/>
  <c r="X700" i="13"/>
  <c r="W700" i="13"/>
  <c r="V700" i="13"/>
  <c r="U700" i="13"/>
  <c r="T700" i="13"/>
  <c r="S700" i="13"/>
  <c r="R700" i="13"/>
  <c r="Q700" i="13"/>
  <c r="O700" i="13"/>
  <c r="K700" i="13"/>
  <c r="H700" i="13"/>
  <c r="AE699" i="13"/>
  <c r="AC699" i="13"/>
  <c r="AA699" i="13"/>
  <c r="Z699" i="13"/>
  <c r="Y699" i="13"/>
  <c r="X699" i="13"/>
  <c r="W699" i="13"/>
  <c r="V699" i="13"/>
  <c r="U699" i="13"/>
  <c r="T699" i="13"/>
  <c r="S699" i="13"/>
  <c r="R699" i="13"/>
  <c r="Q699" i="13"/>
  <c r="O699" i="13"/>
  <c r="K699" i="13"/>
  <c r="H699" i="13"/>
  <c r="AE698" i="13"/>
  <c r="AC698" i="13"/>
  <c r="AA698" i="13"/>
  <c r="Z698" i="13"/>
  <c r="Y698" i="13"/>
  <c r="X698" i="13"/>
  <c r="W698" i="13"/>
  <c r="V698" i="13"/>
  <c r="U698" i="13"/>
  <c r="T698" i="13"/>
  <c r="S698" i="13"/>
  <c r="R698" i="13"/>
  <c r="Q698" i="13"/>
  <c r="O698" i="13"/>
  <c r="K698" i="13"/>
  <c r="H698" i="13"/>
  <c r="AE697" i="13"/>
  <c r="AC697" i="13"/>
  <c r="AA697" i="13"/>
  <c r="Z697" i="13"/>
  <c r="Y697" i="13"/>
  <c r="X697" i="13"/>
  <c r="W697" i="13"/>
  <c r="V697" i="13"/>
  <c r="U697" i="13"/>
  <c r="T697" i="13"/>
  <c r="S697" i="13"/>
  <c r="R697" i="13"/>
  <c r="Q697" i="13"/>
  <c r="O697" i="13"/>
  <c r="K697" i="13"/>
  <c r="H697" i="13"/>
  <c r="AE696" i="13"/>
  <c r="AC696" i="13"/>
  <c r="AA696" i="13"/>
  <c r="Z696" i="13"/>
  <c r="Y696" i="13"/>
  <c r="X696" i="13"/>
  <c r="W696" i="13"/>
  <c r="V696" i="13"/>
  <c r="U696" i="13"/>
  <c r="T696" i="13"/>
  <c r="S696" i="13"/>
  <c r="R696" i="13"/>
  <c r="Q696" i="13"/>
  <c r="O696" i="13"/>
  <c r="K696" i="13"/>
  <c r="H696" i="13"/>
  <c r="AE695" i="13"/>
  <c r="AC695" i="13"/>
  <c r="AA695" i="13"/>
  <c r="Z695" i="13"/>
  <c r="Y695" i="13"/>
  <c r="X695" i="13"/>
  <c r="W695" i="13"/>
  <c r="V695" i="13"/>
  <c r="U695" i="13"/>
  <c r="T695" i="13"/>
  <c r="S695" i="13"/>
  <c r="R695" i="13"/>
  <c r="Q695" i="13"/>
  <c r="O695" i="13"/>
  <c r="K695" i="13"/>
  <c r="H695" i="13"/>
  <c r="AE694" i="13"/>
  <c r="AC694" i="13"/>
  <c r="AA694" i="13"/>
  <c r="Z694" i="13"/>
  <c r="Y694" i="13"/>
  <c r="X694" i="13"/>
  <c r="W694" i="13"/>
  <c r="V694" i="13"/>
  <c r="U694" i="13"/>
  <c r="T694" i="13"/>
  <c r="S694" i="13"/>
  <c r="R694" i="13"/>
  <c r="Q694" i="13"/>
  <c r="O694" i="13"/>
  <c r="K694" i="13"/>
  <c r="H694" i="13"/>
  <c r="AE693" i="13"/>
  <c r="AC693" i="13"/>
  <c r="AA693" i="13"/>
  <c r="Z693" i="13"/>
  <c r="Y693" i="13"/>
  <c r="X693" i="13"/>
  <c r="W693" i="13"/>
  <c r="V693" i="13"/>
  <c r="U693" i="13"/>
  <c r="T693" i="13"/>
  <c r="S693" i="13"/>
  <c r="R693" i="13"/>
  <c r="Q693" i="13"/>
  <c r="O693" i="13"/>
  <c r="K693" i="13"/>
  <c r="H693" i="13"/>
  <c r="AE692" i="13"/>
  <c r="AC692" i="13"/>
  <c r="AA692" i="13"/>
  <c r="Z692" i="13"/>
  <c r="Y692" i="13"/>
  <c r="X692" i="13"/>
  <c r="W692" i="13"/>
  <c r="V692" i="13"/>
  <c r="U692" i="13"/>
  <c r="T692" i="13"/>
  <c r="S692" i="13"/>
  <c r="R692" i="13"/>
  <c r="Q692" i="13"/>
  <c r="O692" i="13"/>
  <c r="K692" i="13"/>
  <c r="H692" i="13"/>
  <c r="AE691" i="13"/>
  <c r="AC691" i="13"/>
  <c r="AA691" i="13"/>
  <c r="Z691" i="13"/>
  <c r="Y691" i="13"/>
  <c r="X691" i="13"/>
  <c r="W691" i="13"/>
  <c r="V691" i="13"/>
  <c r="U691" i="13"/>
  <c r="T691" i="13"/>
  <c r="S691" i="13"/>
  <c r="R691" i="13"/>
  <c r="Q691" i="13"/>
  <c r="O691" i="13"/>
  <c r="K691" i="13"/>
  <c r="H691" i="13"/>
  <c r="AE690" i="13"/>
  <c r="AC690" i="13"/>
  <c r="AA690" i="13"/>
  <c r="Z690" i="13"/>
  <c r="Y690" i="13"/>
  <c r="X690" i="13"/>
  <c r="W690" i="13"/>
  <c r="V690" i="13"/>
  <c r="U690" i="13"/>
  <c r="T690" i="13"/>
  <c r="S690" i="13"/>
  <c r="R690" i="13"/>
  <c r="Q690" i="13"/>
  <c r="O690" i="13"/>
  <c r="K690" i="13"/>
  <c r="H690" i="13"/>
  <c r="AE689" i="13"/>
  <c r="AC689" i="13"/>
  <c r="AA689" i="13"/>
  <c r="Z689" i="13"/>
  <c r="Y689" i="13"/>
  <c r="X689" i="13"/>
  <c r="W689" i="13"/>
  <c r="V689" i="13"/>
  <c r="U689" i="13"/>
  <c r="T689" i="13"/>
  <c r="S689" i="13"/>
  <c r="R689" i="13"/>
  <c r="Q689" i="13"/>
  <c r="O689" i="13"/>
  <c r="K689" i="13"/>
  <c r="H689" i="13"/>
  <c r="AE688" i="13"/>
  <c r="AC688" i="13"/>
  <c r="AA688" i="13"/>
  <c r="Z688" i="13"/>
  <c r="Y688" i="13"/>
  <c r="X688" i="13"/>
  <c r="W688" i="13"/>
  <c r="V688" i="13"/>
  <c r="U688" i="13"/>
  <c r="T688" i="13"/>
  <c r="S688" i="13"/>
  <c r="R688" i="13"/>
  <c r="Q688" i="13"/>
  <c r="O688" i="13"/>
  <c r="K688" i="13"/>
  <c r="H688" i="13"/>
  <c r="AE687" i="13"/>
  <c r="AC687" i="13"/>
  <c r="AA687" i="13"/>
  <c r="Z687" i="13"/>
  <c r="Y687" i="13"/>
  <c r="X687" i="13"/>
  <c r="W687" i="13"/>
  <c r="V687" i="13"/>
  <c r="U687" i="13"/>
  <c r="T687" i="13"/>
  <c r="S687" i="13"/>
  <c r="R687" i="13"/>
  <c r="Q687" i="13"/>
  <c r="O687" i="13"/>
  <c r="K687" i="13"/>
  <c r="H687" i="13"/>
  <c r="AE686" i="13"/>
  <c r="AC686" i="13"/>
  <c r="AA686" i="13"/>
  <c r="Z686" i="13"/>
  <c r="Y686" i="13"/>
  <c r="X686" i="13"/>
  <c r="W686" i="13"/>
  <c r="V686" i="13"/>
  <c r="U686" i="13"/>
  <c r="T686" i="13"/>
  <c r="S686" i="13"/>
  <c r="R686" i="13"/>
  <c r="Q686" i="13"/>
  <c r="O686" i="13"/>
  <c r="K686" i="13"/>
  <c r="H686" i="13"/>
  <c r="AE685" i="13"/>
  <c r="AC685" i="13"/>
  <c r="AA685" i="13"/>
  <c r="Z685" i="13"/>
  <c r="Y685" i="13"/>
  <c r="X685" i="13"/>
  <c r="W685" i="13"/>
  <c r="V685" i="13"/>
  <c r="U685" i="13"/>
  <c r="T685" i="13"/>
  <c r="S685" i="13"/>
  <c r="R685" i="13"/>
  <c r="Q685" i="13"/>
  <c r="O685" i="13"/>
  <c r="K685" i="13"/>
  <c r="H685" i="13"/>
  <c r="AE684" i="13"/>
  <c r="AC684" i="13"/>
  <c r="AA684" i="13"/>
  <c r="Z684" i="13"/>
  <c r="Y684" i="13"/>
  <c r="X684" i="13"/>
  <c r="W684" i="13"/>
  <c r="V684" i="13"/>
  <c r="U684" i="13"/>
  <c r="T684" i="13"/>
  <c r="S684" i="13"/>
  <c r="R684" i="13"/>
  <c r="Q684" i="13"/>
  <c r="O684" i="13"/>
  <c r="K684" i="13"/>
  <c r="H684" i="13"/>
  <c r="AE683" i="13"/>
  <c r="AC683" i="13"/>
  <c r="AA683" i="13"/>
  <c r="Z683" i="13"/>
  <c r="Y683" i="13"/>
  <c r="X683" i="13"/>
  <c r="W683" i="13"/>
  <c r="V683" i="13"/>
  <c r="U683" i="13"/>
  <c r="T683" i="13"/>
  <c r="S683" i="13"/>
  <c r="R683" i="13"/>
  <c r="Q683" i="13"/>
  <c r="O683" i="13"/>
  <c r="K683" i="13"/>
  <c r="H683" i="13"/>
  <c r="AE682" i="13"/>
  <c r="AC682" i="13"/>
  <c r="AA682" i="13"/>
  <c r="Z682" i="13"/>
  <c r="Y682" i="13"/>
  <c r="X682" i="13"/>
  <c r="W682" i="13"/>
  <c r="V682" i="13"/>
  <c r="U682" i="13"/>
  <c r="T682" i="13"/>
  <c r="S682" i="13"/>
  <c r="R682" i="13"/>
  <c r="Q682" i="13"/>
  <c r="O682" i="13"/>
  <c r="K682" i="13"/>
  <c r="H682" i="13"/>
  <c r="AE681" i="13"/>
  <c r="AC681" i="13"/>
  <c r="AA681" i="13"/>
  <c r="Z681" i="13"/>
  <c r="Y681" i="13"/>
  <c r="X681" i="13"/>
  <c r="W681" i="13"/>
  <c r="V681" i="13"/>
  <c r="U681" i="13"/>
  <c r="T681" i="13"/>
  <c r="S681" i="13"/>
  <c r="R681" i="13"/>
  <c r="Q681" i="13"/>
  <c r="O681" i="13"/>
  <c r="K681" i="13"/>
  <c r="H681" i="13"/>
  <c r="AE680" i="13"/>
  <c r="AC680" i="13"/>
  <c r="AA680" i="13"/>
  <c r="Z680" i="13"/>
  <c r="Y680" i="13"/>
  <c r="X680" i="13"/>
  <c r="W680" i="13"/>
  <c r="V680" i="13"/>
  <c r="U680" i="13"/>
  <c r="T680" i="13"/>
  <c r="S680" i="13"/>
  <c r="R680" i="13"/>
  <c r="Q680" i="13"/>
  <c r="O680" i="13"/>
  <c r="K680" i="13"/>
  <c r="H680" i="13"/>
  <c r="AE679" i="13"/>
  <c r="AC679" i="13"/>
  <c r="AA679" i="13"/>
  <c r="Z679" i="13"/>
  <c r="Y679" i="13"/>
  <c r="X679" i="13"/>
  <c r="W679" i="13"/>
  <c r="V679" i="13"/>
  <c r="U679" i="13"/>
  <c r="T679" i="13"/>
  <c r="S679" i="13"/>
  <c r="R679" i="13"/>
  <c r="Q679" i="13"/>
  <c r="O679" i="13"/>
  <c r="K679" i="13"/>
  <c r="H679" i="13"/>
  <c r="AE678" i="13"/>
  <c r="AC678" i="13"/>
  <c r="AA678" i="13"/>
  <c r="Z678" i="13"/>
  <c r="Y678" i="13"/>
  <c r="X678" i="13"/>
  <c r="W678" i="13"/>
  <c r="V678" i="13"/>
  <c r="U678" i="13"/>
  <c r="T678" i="13"/>
  <c r="S678" i="13"/>
  <c r="R678" i="13"/>
  <c r="Q678" i="13"/>
  <c r="O678" i="13"/>
  <c r="K678" i="13"/>
  <c r="H678" i="13"/>
  <c r="AE677" i="13"/>
  <c r="AC677" i="13"/>
  <c r="AA677" i="13"/>
  <c r="Z677" i="13"/>
  <c r="Y677" i="13"/>
  <c r="X677" i="13"/>
  <c r="W677" i="13"/>
  <c r="V677" i="13"/>
  <c r="U677" i="13"/>
  <c r="T677" i="13"/>
  <c r="S677" i="13"/>
  <c r="R677" i="13"/>
  <c r="Q677" i="13"/>
  <c r="O677" i="13"/>
  <c r="K677" i="13"/>
  <c r="H677" i="13"/>
  <c r="AE676" i="13"/>
  <c r="AC676" i="13"/>
  <c r="AA676" i="13"/>
  <c r="Z676" i="13"/>
  <c r="Y676" i="13"/>
  <c r="X676" i="13"/>
  <c r="W676" i="13"/>
  <c r="V676" i="13"/>
  <c r="U676" i="13"/>
  <c r="T676" i="13"/>
  <c r="S676" i="13"/>
  <c r="R676" i="13"/>
  <c r="Q676" i="13"/>
  <c r="O676" i="13"/>
  <c r="K676" i="13"/>
  <c r="H676" i="13"/>
  <c r="AE675" i="13"/>
  <c r="AC675" i="13"/>
  <c r="AA675" i="13"/>
  <c r="Z675" i="13"/>
  <c r="Y675" i="13"/>
  <c r="X675" i="13"/>
  <c r="W675" i="13"/>
  <c r="V675" i="13"/>
  <c r="U675" i="13"/>
  <c r="T675" i="13"/>
  <c r="S675" i="13"/>
  <c r="R675" i="13"/>
  <c r="Q675" i="13"/>
  <c r="O675" i="13"/>
  <c r="K675" i="13"/>
  <c r="H675" i="13"/>
  <c r="AE674" i="13"/>
  <c r="AC674" i="13"/>
  <c r="AA674" i="13"/>
  <c r="Z674" i="13"/>
  <c r="Y674" i="13"/>
  <c r="X674" i="13"/>
  <c r="W674" i="13"/>
  <c r="V674" i="13"/>
  <c r="U674" i="13"/>
  <c r="T674" i="13"/>
  <c r="S674" i="13"/>
  <c r="R674" i="13"/>
  <c r="Q674" i="13"/>
  <c r="O674" i="13"/>
  <c r="K674" i="13"/>
  <c r="H674" i="13"/>
  <c r="AE673" i="13"/>
  <c r="AC673" i="13"/>
  <c r="AA673" i="13"/>
  <c r="Z673" i="13"/>
  <c r="Y673" i="13"/>
  <c r="X673" i="13"/>
  <c r="W673" i="13"/>
  <c r="V673" i="13"/>
  <c r="U673" i="13"/>
  <c r="T673" i="13"/>
  <c r="S673" i="13"/>
  <c r="R673" i="13"/>
  <c r="Q673" i="13"/>
  <c r="O673" i="13"/>
  <c r="K673" i="13"/>
  <c r="H673" i="13"/>
  <c r="AE672" i="13"/>
  <c r="AC672" i="13"/>
  <c r="AA672" i="13"/>
  <c r="Z672" i="13"/>
  <c r="Y672" i="13"/>
  <c r="X672" i="13"/>
  <c r="W672" i="13"/>
  <c r="V672" i="13"/>
  <c r="U672" i="13"/>
  <c r="T672" i="13"/>
  <c r="S672" i="13"/>
  <c r="R672" i="13"/>
  <c r="Q672" i="13"/>
  <c r="O672" i="13"/>
  <c r="K672" i="13"/>
  <c r="H672" i="13"/>
  <c r="AE671" i="13"/>
  <c r="AC671" i="13"/>
  <c r="AA671" i="13"/>
  <c r="Z671" i="13"/>
  <c r="Y671" i="13"/>
  <c r="X671" i="13"/>
  <c r="W671" i="13"/>
  <c r="V671" i="13"/>
  <c r="U671" i="13"/>
  <c r="T671" i="13"/>
  <c r="S671" i="13"/>
  <c r="R671" i="13"/>
  <c r="Q671" i="13"/>
  <c r="O671" i="13"/>
  <c r="K671" i="13"/>
  <c r="H671" i="13"/>
  <c r="AE670" i="13"/>
  <c r="AC670" i="13"/>
  <c r="AA670" i="13"/>
  <c r="Z670" i="13"/>
  <c r="Y670" i="13"/>
  <c r="X670" i="13"/>
  <c r="W670" i="13"/>
  <c r="V670" i="13"/>
  <c r="U670" i="13"/>
  <c r="T670" i="13"/>
  <c r="S670" i="13"/>
  <c r="R670" i="13"/>
  <c r="Q670" i="13"/>
  <c r="O670" i="13"/>
  <c r="K670" i="13"/>
  <c r="H670" i="13"/>
  <c r="AE669" i="13"/>
  <c r="AC669" i="13"/>
  <c r="AA669" i="13"/>
  <c r="Z669" i="13"/>
  <c r="Y669" i="13"/>
  <c r="X669" i="13"/>
  <c r="W669" i="13"/>
  <c r="V669" i="13"/>
  <c r="U669" i="13"/>
  <c r="T669" i="13"/>
  <c r="S669" i="13"/>
  <c r="R669" i="13"/>
  <c r="Q669" i="13"/>
  <c r="O669" i="13"/>
  <c r="K669" i="13"/>
  <c r="H669" i="13"/>
  <c r="AE668" i="13"/>
  <c r="AC668" i="13"/>
  <c r="AA668" i="13"/>
  <c r="Z668" i="13"/>
  <c r="Y668" i="13"/>
  <c r="X668" i="13"/>
  <c r="W668" i="13"/>
  <c r="V668" i="13"/>
  <c r="U668" i="13"/>
  <c r="T668" i="13"/>
  <c r="S668" i="13"/>
  <c r="R668" i="13"/>
  <c r="Q668" i="13"/>
  <c r="O668" i="13"/>
  <c r="K668" i="13"/>
  <c r="H668" i="13"/>
  <c r="AE667" i="13"/>
  <c r="AC667" i="13"/>
  <c r="AA667" i="13"/>
  <c r="Z667" i="13"/>
  <c r="Y667" i="13"/>
  <c r="X667" i="13"/>
  <c r="W667" i="13"/>
  <c r="V667" i="13"/>
  <c r="U667" i="13"/>
  <c r="T667" i="13"/>
  <c r="S667" i="13"/>
  <c r="R667" i="13"/>
  <c r="Q667" i="13"/>
  <c r="O667" i="13"/>
  <c r="K667" i="13"/>
  <c r="H667" i="13"/>
  <c r="AE666" i="13"/>
  <c r="AC666" i="13"/>
  <c r="AA666" i="13"/>
  <c r="Z666" i="13"/>
  <c r="Y666" i="13"/>
  <c r="X666" i="13"/>
  <c r="W666" i="13"/>
  <c r="V666" i="13"/>
  <c r="U666" i="13"/>
  <c r="T666" i="13"/>
  <c r="S666" i="13"/>
  <c r="R666" i="13"/>
  <c r="Q666" i="13"/>
  <c r="O666" i="13"/>
  <c r="K666" i="13"/>
  <c r="H666" i="13"/>
  <c r="AE665" i="13"/>
  <c r="AC665" i="13"/>
  <c r="AA665" i="13"/>
  <c r="Z665" i="13"/>
  <c r="Y665" i="13"/>
  <c r="X665" i="13"/>
  <c r="W665" i="13"/>
  <c r="V665" i="13"/>
  <c r="U665" i="13"/>
  <c r="T665" i="13"/>
  <c r="S665" i="13"/>
  <c r="R665" i="13"/>
  <c r="Q665" i="13"/>
  <c r="O665" i="13"/>
  <c r="K665" i="13"/>
  <c r="H665" i="13"/>
  <c r="AE664" i="13"/>
  <c r="AC664" i="13"/>
  <c r="AA664" i="13"/>
  <c r="Z664" i="13"/>
  <c r="Y664" i="13"/>
  <c r="X664" i="13"/>
  <c r="W664" i="13"/>
  <c r="V664" i="13"/>
  <c r="U664" i="13"/>
  <c r="T664" i="13"/>
  <c r="S664" i="13"/>
  <c r="R664" i="13"/>
  <c r="Q664" i="13"/>
  <c r="O664" i="13"/>
  <c r="K664" i="13"/>
  <c r="H664" i="13"/>
  <c r="AE663" i="13"/>
  <c r="AC663" i="13"/>
  <c r="AA663" i="13"/>
  <c r="Z663" i="13"/>
  <c r="Y663" i="13"/>
  <c r="X663" i="13"/>
  <c r="W663" i="13"/>
  <c r="V663" i="13"/>
  <c r="U663" i="13"/>
  <c r="T663" i="13"/>
  <c r="S663" i="13"/>
  <c r="R663" i="13"/>
  <c r="Q663" i="13"/>
  <c r="O663" i="13"/>
  <c r="K663" i="13"/>
  <c r="H663" i="13"/>
  <c r="AE662" i="13"/>
  <c r="AC662" i="13"/>
  <c r="AA662" i="13"/>
  <c r="Z662" i="13"/>
  <c r="Y662" i="13"/>
  <c r="X662" i="13"/>
  <c r="W662" i="13"/>
  <c r="V662" i="13"/>
  <c r="U662" i="13"/>
  <c r="T662" i="13"/>
  <c r="S662" i="13"/>
  <c r="R662" i="13"/>
  <c r="Q662" i="13"/>
  <c r="O662" i="13"/>
  <c r="K662" i="13"/>
  <c r="H662" i="13"/>
  <c r="AE661" i="13"/>
  <c r="AC661" i="13"/>
  <c r="AA661" i="13"/>
  <c r="Z661" i="13"/>
  <c r="Y661" i="13"/>
  <c r="X661" i="13"/>
  <c r="W661" i="13"/>
  <c r="V661" i="13"/>
  <c r="U661" i="13"/>
  <c r="T661" i="13"/>
  <c r="S661" i="13"/>
  <c r="R661" i="13"/>
  <c r="Q661" i="13"/>
  <c r="O661" i="13"/>
  <c r="K661" i="13"/>
  <c r="H661" i="13"/>
  <c r="AE660" i="13"/>
  <c r="AC660" i="13"/>
  <c r="AA660" i="13"/>
  <c r="Z660" i="13"/>
  <c r="Y660" i="13"/>
  <c r="X660" i="13"/>
  <c r="W660" i="13"/>
  <c r="V660" i="13"/>
  <c r="U660" i="13"/>
  <c r="T660" i="13"/>
  <c r="S660" i="13"/>
  <c r="R660" i="13"/>
  <c r="Q660" i="13"/>
  <c r="O660" i="13"/>
  <c r="K660" i="13"/>
  <c r="H660" i="13"/>
  <c r="AE659" i="13"/>
  <c r="AC659" i="13"/>
  <c r="AA659" i="13"/>
  <c r="Z659" i="13"/>
  <c r="Y659" i="13"/>
  <c r="X659" i="13"/>
  <c r="W659" i="13"/>
  <c r="V659" i="13"/>
  <c r="U659" i="13"/>
  <c r="T659" i="13"/>
  <c r="S659" i="13"/>
  <c r="R659" i="13"/>
  <c r="Q659" i="13"/>
  <c r="O659" i="13"/>
  <c r="K659" i="13"/>
  <c r="H659" i="13"/>
  <c r="AE658" i="13"/>
  <c r="AC658" i="13"/>
  <c r="AA658" i="13"/>
  <c r="Z658" i="13"/>
  <c r="Y658" i="13"/>
  <c r="X658" i="13"/>
  <c r="W658" i="13"/>
  <c r="V658" i="13"/>
  <c r="U658" i="13"/>
  <c r="T658" i="13"/>
  <c r="S658" i="13"/>
  <c r="R658" i="13"/>
  <c r="Q658" i="13"/>
  <c r="O658" i="13"/>
  <c r="K658" i="13"/>
  <c r="H658" i="13"/>
  <c r="AE657" i="13"/>
  <c r="AC657" i="13"/>
  <c r="AA657" i="13"/>
  <c r="Z657" i="13"/>
  <c r="Y657" i="13"/>
  <c r="X657" i="13"/>
  <c r="W657" i="13"/>
  <c r="V657" i="13"/>
  <c r="U657" i="13"/>
  <c r="T657" i="13"/>
  <c r="S657" i="13"/>
  <c r="R657" i="13"/>
  <c r="Q657" i="13"/>
  <c r="O657" i="13"/>
  <c r="K657" i="13"/>
  <c r="H657" i="13"/>
  <c r="AE656" i="13"/>
  <c r="AC656" i="13"/>
  <c r="AA656" i="13"/>
  <c r="Z656" i="13"/>
  <c r="Y656" i="13"/>
  <c r="X656" i="13"/>
  <c r="W656" i="13"/>
  <c r="V656" i="13"/>
  <c r="U656" i="13"/>
  <c r="T656" i="13"/>
  <c r="S656" i="13"/>
  <c r="R656" i="13"/>
  <c r="Q656" i="13"/>
  <c r="O656" i="13"/>
  <c r="K656" i="13"/>
  <c r="H656" i="13"/>
  <c r="AE655" i="13"/>
  <c r="AC655" i="13"/>
  <c r="AA655" i="13"/>
  <c r="Z655" i="13"/>
  <c r="Y655" i="13"/>
  <c r="X655" i="13"/>
  <c r="W655" i="13"/>
  <c r="V655" i="13"/>
  <c r="U655" i="13"/>
  <c r="T655" i="13"/>
  <c r="S655" i="13"/>
  <c r="R655" i="13"/>
  <c r="Q655" i="13"/>
  <c r="O655" i="13"/>
  <c r="K655" i="13"/>
  <c r="H655" i="13"/>
  <c r="AE654" i="13"/>
  <c r="AC654" i="13"/>
  <c r="AA654" i="13"/>
  <c r="Z654" i="13"/>
  <c r="Y654" i="13"/>
  <c r="X654" i="13"/>
  <c r="W654" i="13"/>
  <c r="V654" i="13"/>
  <c r="U654" i="13"/>
  <c r="T654" i="13"/>
  <c r="S654" i="13"/>
  <c r="R654" i="13"/>
  <c r="Q654" i="13"/>
  <c r="O654" i="13"/>
  <c r="K654" i="13"/>
  <c r="H654" i="13"/>
  <c r="AE653" i="13"/>
  <c r="AC653" i="13"/>
  <c r="AA653" i="13"/>
  <c r="Z653" i="13"/>
  <c r="Y653" i="13"/>
  <c r="X653" i="13"/>
  <c r="W653" i="13"/>
  <c r="V653" i="13"/>
  <c r="U653" i="13"/>
  <c r="T653" i="13"/>
  <c r="S653" i="13"/>
  <c r="R653" i="13"/>
  <c r="Q653" i="13"/>
  <c r="O653" i="13"/>
  <c r="K653" i="13"/>
  <c r="H653" i="13"/>
  <c r="AE652" i="13"/>
  <c r="AC652" i="13"/>
  <c r="AA652" i="13"/>
  <c r="Z652" i="13"/>
  <c r="Y652" i="13"/>
  <c r="X652" i="13"/>
  <c r="W652" i="13"/>
  <c r="V652" i="13"/>
  <c r="U652" i="13"/>
  <c r="T652" i="13"/>
  <c r="S652" i="13"/>
  <c r="R652" i="13"/>
  <c r="Q652" i="13"/>
  <c r="O652" i="13"/>
  <c r="K652" i="13"/>
  <c r="H652" i="13"/>
  <c r="AE651" i="13"/>
  <c r="AC651" i="13"/>
  <c r="AA651" i="13"/>
  <c r="Z651" i="13"/>
  <c r="Y651" i="13"/>
  <c r="X651" i="13"/>
  <c r="W651" i="13"/>
  <c r="V651" i="13"/>
  <c r="U651" i="13"/>
  <c r="T651" i="13"/>
  <c r="S651" i="13"/>
  <c r="R651" i="13"/>
  <c r="Q651" i="13"/>
  <c r="O651" i="13"/>
  <c r="K651" i="13"/>
  <c r="H651" i="13"/>
  <c r="AE650" i="13"/>
  <c r="AC650" i="13"/>
  <c r="AA650" i="13"/>
  <c r="Z650" i="13"/>
  <c r="Y650" i="13"/>
  <c r="X650" i="13"/>
  <c r="W650" i="13"/>
  <c r="V650" i="13"/>
  <c r="U650" i="13"/>
  <c r="T650" i="13"/>
  <c r="S650" i="13"/>
  <c r="R650" i="13"/>
  <c r="Q650" i="13"/>
  <c r="O650" i="13"/>
  <c r="K650" i="13"/>
  <c r="H650" i="13"/>
  <c r="AE649" i="13"/>
  <c r="AC649" i="13"/>
  <c r="AA649" i="13"/>
  <c r="Z649" i="13"/>
  <c r="Y649" i="13"/>
  <c r="X649" i="13"/>
  <c r="W649" i="13"/>
  <c r="V649" i="13"/>
  <c r="U649" i="13"/>
  <c r="T649" i="13"/>
  <c r="S649" i="13"/>
  <c r="R649" i="13"/>
  <c r="Q649" i="13"/>
  <c r="O649" i="13"/>
  <c r="K649" i="13"/>
  <c r="H649" i="13"/>
  <c r="AE648" i="13"/>
  <c r="AC648" i="13"/>
  <c r="AA648" i="13"/>
  <c r="Z648" i="13"/>
  <c r="Y648" i="13"/>
  <c r="X648" i="13"/>
  <c r="W648" i="13"/>
  <c r="V648" i="13"/>
  <c r="U648" i="13"/>
  <c r="T648" i="13"/>
  <c r="S648" i="13"/>
  <c r="R648" i="13"/>
  <c r="Q648" i="13"/>
  <c r="O648" i="13"/>
  <c r="K648" i="13"/>
  <c r="H648" i="13"/>
  <c r="AE647" i="13"/>
  <c r="AC647" i="13"/>
  <c r="AA647" i="13"/>
  <c r="Z647" i="13"/>
  <c r="Y647" i="13"/>
  <c r="X647" i="13"/>
  <c r="W647" i="13"/>
  <c r="V647" i="13"/>
  <c r="U647" i="13"/>
  <c r="T647" i="13"/>
  <c r="S647" i="13"/>
  <c r="R647" i="13"/>
  <c r="Q647" i="13"/>
  <c r="O647" i="13"/>
  <c r="K647" i="13"/>
  <c r="H647" i="13"/>
  <c r="AE646" i="13"/>
  <c r="AC646" i="13"/>
  <c r="AA646" i="13"/>
  <c r="Z646" i="13"/>
  <c r="Y646" i="13"/>
  <c r="X646" i="13"/>
  <c r="W646" i="13"/>
  <c r="V646" i="13"/>
  <c r="U646" i="13"/>
  <c r="T646" i="13"/>
  <c r="S646" i="13"/>
  <c r="R646" i="13"/>
  <c r="Q646" i="13"/>
  <c r="O646" i="13"/>
  <c r="K646" i="13"/>
  <c r="H646" i="13"/>
  <c r="AE645" i="13"/>
  <c r="AC645" i="13"/>
  <c r="AA645" i="13"/>
  <c r="Z645" i="13"/>
  <c r="Y645" i="13"/>
  <c r="X645" i="13"/>
  <c r="W645" i="13"/>
  <c r="V645" i="13"/>
  <c r="U645" i="13"/>
  <c r="T645" i="13"/>
  <c r="S645" i="13"/>
  <c r="R645" i="13"/>
  <c r="Q645" i="13"/>
  <c r="O645" i="13"/>
  <c r="K645" i="13"/>
  <c r="H645" i="13"/>
  <c r="AE644" i="13"/>
  <c r="AC644" i="13"/>
  <c r="AA644" i="13"/>
  <c r="Z644" i="13"/>
  <c r="Y644" i="13"/>
  <c r="X644" i="13"/>
  <c r="W644" i="13"/>
  <c r="V644" i="13"/>
  <c r="U644" i="13"/>
  <c r="T644" i="13"/>
  <c r="S644" i="13"/>
  <c r="R644" i="13"/>
  <c r="Q644" i="13"/>
  <c r="O644" i="13"/>
  <c r="K644" i="13"/>
  <c r="H644" i="13"/>
  <c r="AE643" i="13"/>
  <c r="AC643" i="13"/>
  <c r="AA643" i="13"/>
  <c r="Z643" i="13"/>
  <c r="Y643" i="13"/>
  <c r="X643" i="13"/>
  <c r="W643" i="13"/>
  <c r="V643" i="13"/>
  <c r="U643" i="13"/>
  <c r="T643" i="13"/>
  <c r="S643" i="13"/>
  <c r="R643" i="13"/>
  <c r="Q643" i="13"/>
  <c r="O643" i="13"/>
  <c r="K643" i="13"/>
  <c r="H643" i="13"/>
  <c r="AE642" i="13"/>
  <c r="AC642" i="13"/>
  <c r="AA642" i="13"/>
  <c r="Z642" i="13"/>
  <c r="Y642" i="13"/>
  <c r="X642" i="13"/>
  <c r="W642" i="13"/>
  <c r="V642" i="13"/>
  <c r="U642" i="13"/>
  <c r="T642" i="13"/>
  <c r="S642" i="13"/>
  <c r="R642" i="13"/>
  <c r="Q642" i="13"/>
  <c r="O642" i="13"/>
  <c r="K642" i="13"/>
  <c r="H642" i="13"/>
  <c r="AE641" i="13"/>
  <c r="AC641" i="13"/>
  <c r="AA641" i="13"/>
  <c r="Z641" i="13"/>
  <c r="Y641" i="13"/>
  <c r="X641" i="13"/>
  <c r="W641" i="13"/>
  <c r="V641" i="13"/>
  <c r="U641" i="13"/>
  <c r="T641" i="13"/>
  <c r="S641" i="13"/>
  <c r="R641" i="13"/>
  <c r="Q641" i="13"/>
  <c r="O641" i="13"/>
  <c r="K641" i="13"/>
  <c r="H641" i="13"/>
  <c r="AE640" i="13"/>
  <c r="AC640" i="13"/>
  <c r="AA640" i="13"/>
  <c r="Z640" i="13"/>
  <c r="Y640" i="13"/>
  <c r="X640" i="13"/>
  <c r="W640" i="13"/>
  <c r="V640" i="13"/>
  <c r="U640" i="13"/>
  <c r="T640" i="13"/>
  <c r="S640" i="13"/>
  <c r="R640" i="13"/>
  <c r="Q640" i="13"/>
  <c r="O640" i="13"/>
  <c r="K640" i="13"/>
  <c r="H640" i="13"/>
  <c r="AE639" i="13"/>
  <c r="AC639" i="13"/>
  <c r="AA639" i="13"/>
  <c r="Z639" i="13"/>
  <c r="Y639" i="13"/>
  <c r="X639" i="13"/>
  <c r="W639" i="13"/>
  <c r="V639" i="13"/>
  <c r="U639" i="13"/>
  <c r="T639" i="13"/>
  <c r="S639" i="13"/>
  <c r="R639" i="13"/>
  <c r="Q639" i="13"/>
  <c r="O639" i="13"/>
  <c r="K639" i="13"/>
  <c r="H639" i="13"/>
  <c r="AE638" i="13"/>
  <c r="AC638" i="13"/>
  <c r="AA638" i="13"/>
  <c r="Z638" i="13"/>
  <c r="Y638" i="13"/>
  <c r="X638" i="13"/>
  <c r="W638" i="13"/>
  <c r="V638" i="13"/>
  <c r="U638" i="13"/>
  <c r="T638" i="13"/>
  <c r="S638" i="13"/>
  <c r="R638" i="13"/>
  <c r="Q638" i="13"/>
  <c r="O638" i="13"/>
  <c r="K638" i="13"/>
  <c r="H638" i="13"/>
  <c r="AE637" i="13"/>
  <c r="AC637" i="13"/>
  <c r="AA637" i="13"/>
  <c r="Z637" i="13"/>
  <c r="Y637" i="13"/>
  <c r="X637" i="13"/>
  <c r="W637" i="13"/>
  <c r="V637" i="13"/>
  <c r="U637" i="13"/>
  <c r="T637" i="13"/>
  <c r="S637" i="13"/>
  <c r="R637" i="13"/>
  <c r="Q637" i="13"/>
  <c r="O637" i="13"/>
  <c r="K637" i="13"/>
  <c r="H637" i="13"/>
  <c r="AE636" i="13"/>
  <c r="AC636" i="13"/>
  <c r="AA636" i="13"/>
  <c r="Z636" i="13"/>
  <c r="Y636" i="13"/>
  <c r="X636" i="13"/>
  <c r="W636" i="13"/>
  <c r="V636" i="13"/>
  <c r="U636" i="13"/>
  <c r="T636" i="13"/>
  <c r="S636" i="13"/>
  <c r="R636" i="13"/>
  <c r="Q636" i="13"/>
  <c r="O636" i="13"/>
  <c r="K636" i="13"/>
  <c r="H636" i="13"/>
  <c r="AE635" i="13"/>
  <c r="AC635" i="13"/>
  <c r="AA635" i="13"/>
  <c r="Z635" i="13"/>
  <c r="Y635" i="13"/>
  <c r="X635" i="13"/>
  <c r="W635" i="13"/>
  <c r="V635" i="13"/>
  <c r="U635" i="13"/>
  <c r="T635" i="13"/>
  <c r="S635" i="13"/>
  <c r="R635" i="13"/>
  <c r="Q635" i="13"/>
  <c r="O635" i="13"/>
  <c r="K635" i="13"/>
  <c r="H635" i="13"/>
  <c r="AE634" i="13"/>
  <c r="AC634" i="13"/>
  <c r="AA634" i="13"/>
  <c r="Z634" i="13"/>
  <c r="Y634" i="13"/>
  <c r="X634" i="13"/>
  <c r="W634" i="13"/>
  <c r="V634" i="13"/>
  <c r="U634" i="13"/>
  <c r="T634" i="13"/>
  <c r="S634" i="13"/>
  <c r="R634" i="13"/>
  <c r="Q634" i="13"/>
  <c r="O634" i="13"/>
  <c r="K634" i="13"/>
  <c r="H634" i="13"/>
  <c r="AE633" i="13"/>
  <c r="AC633" i="13"/>
  <c r="AA633" i="13"/>
  <c r="Z633" i="13"/>
  <c r="Y633" i="13"/>
  <c r="X633" i="13"/>
  <c r="W633" i="13"/>
  <c r="V633" i="13"/>
  <c r="U633" i="13"/>
  <c r="T633" i="13"/>
  <c r="S633" i="13"/>
  <c r="R633" i="13"/>
  <c r="Q633" i="13"/>
  <c r="O633" i="13"/>
  <c r="K633" i="13"/>
  <c r="H633" i="13"/>
  <c r="AE632" i="13"/>
  <c r="AC632" i="13"/>
  <c r="AA632" i="13"/>
  <c r="Z632" i="13"/>
  <c r="Y632" i="13"/>
  <c r="X632" i="13"/>
  <c r="W632" i="13"/>
  <c r="V632" i="13"/>
  <c r="U632" i="13"/>
  <c r="T632" i="13"/>
  <c r="S632" i="13"/>
  <c r="R632" i="13"/>
  <c r="Q632" i="13"/>
  <c r="O632" i="13"/>
  <c r="K632" i="13"/>
  <c r="H632" i="13"/>
  <c r="AE631" i="13"/>
  <c r="AC631" i="13"/>
  <c r="AA631" i="13"/>
  <c r="Z631" i="13"/>
  <c r="Y631" i="13"/>
  <c r="X631" i="13"/>
  <c r="W631" i="13"/>
  <c r="V631" i="13"/>
  <c r="U631" i="13"/>
  <c r="T631" i="13"/>
  <c r="S631" i="13"/>
  <c r="R631" i="13"/>
  <c r="Q631" i="13"/>
  <c r="O631" i="13"/>
  <c r="K631" i="13"/>
  <c r="H631" i="13"/>
  <c r="AE630" i="13"/>
  <c r="AC630" i="13"/>
  <c r="AA630" i="13"/>
  <c r="Z630" i="13"/>
  <c r="Y630" i="13"/>
  <c r="X630" i="13"/>
  <c r="W630" i="13"/>
  <c r="V630" i="13"/>
  <c r="U630" i="13"/>
  <c r="T630" i="13"/>
  <c r="S630" i="13"/>
  <c r="R630" i="13"/>
  <c r="Q630" i="13"/>
  <c r="O630" i="13"/>
  <c r="K630" i="13"/>
  <c r="H630" i="13"/>
  <c r="AE629" i="13"/>
  <c r="AC629" i="13"/>
  <c r="AA629" i="13"/>
  <c r="Z629" i="13"/>
  <c r="Y629" i="13"/>
  <c r="X629" i="13"/>
  <c r="W629" i="13"/>
  <c r="V629" i="13"/>
  <c r="U629" i="13"/>
  <c r="T629" i="13"/>
  <c r="S629" i="13"/>
  <c r="R629" i="13"/>
  <c r="Q629" i="13"/>
  <c r="O629" i="13"/>
  <c r="K629" i="13"/>
  <c r="H629" i="13"/>
  <c r="AE628" i="13"/>
  <c r="AC628" i="13"/>
  <c r="AA628" i="13"/>
  <c r="Z628" i="13"/>
  <c r="Y628" i="13"/>
  <c r="X628" i="13"/>
  <c r="W628" i="13"/>
  <c r="V628" i="13"/>
  <c r="U628" i="13"/>
  <c r="T628" i="13"/>
  <c r="S628" i="13"/>
  <c r="R628" i="13"/>
  <c r="Q628" i="13"/>
  <c r="O628" i="13"/>
  <c r="K628" i="13"/>
  <c r="H628" i="13"/>
  <c r="AE627" i="13"/>
  <c r="AC627" i="13"/>
  <c r="AA627" i="13"/>
  <c r="Z627" i="13"/>
  <c r="Y627" i="13"/>
  <c r="X627" i="13"/>
  <c r="W627" i="13"/>
  <c r="V627" i="13"/>
  <c r="U627" i="13"/>
  <c r="T627" i="13"/>
  <c r="S627" i="13"/>
  <c r="R627" i="13"/>
  <c r="Q627" i="13"/>
  <c r="O627" i="13"/>
  <c r="K627" i="13"/>
  <c r="H627" i="13"/>
  <c r="AE626" i="13"/>
  <c r="AC626" i="13"/>
  <c r="AA626" i="13"/>
  <c r="Z626" i="13"/>
  <c r="Y626" i="13"/>
  <c r="X626" i="13"/>
  <c r="W626" i="13"/>
  <c r="V626" i="13"/>
  <c r="U626" i="13"/>
  <c r="T626" i="13"/>
  <c r="S626" i="13"/>
  <c r="R626" i="13"/>
  <c r="Q626" i="13"/>
  <c r="O626" i="13"/>
  <c r="K626" i="13"/>
  <c r="H626" i="13"/>
  <c r="AE625" i="13"/>
  <c r="AC625" i="13"/>
  <c r="AA625" i="13"/>
  <c r="Z625" i="13"/>
  <c r="Y625" i="13"/>
  <c r="X625" i="13"/>
  <c r="W625" i="13"/>
  <c r="V625" i="13"/>
  <c r="U625" i="13"/>
  <c r="T625" i="13"/>
  <c r="S625" i="13"/>
  <c r="R625" i="13"/>
  <c r="Q625" i="13"/>
  <c r="O625" i="13"/>
  <c r="K625" i="13"/>
  <c r="H625" i="13"/>
  <c r="AE624" i="13"/>
  <c r="AC624" i="13"/>
  <c r="AA624" i="13"/>
  <c r="Z624" i="13"/>
  <c r="Y624" i="13"/>
  <c r="X624" i="13"/>
  <c r="W624" i="13"/>
  <c r="V624" i="13"/>
  <c r="U624" i="13"/>
  <c r="T624" i="13"/>
  <c r="S624" i="13"/>
  <c r="R624" i="13"/>
  <c r="Q624" i="13"/>
  <c r="O624" i="13"/>
  <c r="K624" i="13"/>
  <c r="H624" i="13"/>
  <c r="AE623" i="13"/>
  <c r="AC623" i="13"/>
  <c r="AA623" i="13"/>
  <c r="Z623" i="13"/>
  <c r="Y623" i="13"/>
  <c r="X623" i="13"/>
  <c r="W623" i="13"/>
  <c r="V623" i="13"/>
  <c r="U623" i="13"/>
  <c r="T623" i="13"/>
  <c r="S623" i="13"/>
  <c r="R623" i="13"/>
  <c r="Q623" i="13"/>
  <c r="O623" i="13"/>
  <c r="K623" i="13"/>
  <c r="H623" i="13"/>
  <c r="AE622" i="13"/>
  <c r="AC622" i="13"/>
  <c r="AA622" i="13"/>
  <c r="Z622" i="13"/>
  <c r="Y622" i="13"/>
  <c r="X622" i="13"/>
  <c r="W622" i="13"/>
  <c r="V622" i="13"/>
  <c r="U622" i="13"/>
  <c r="T622" i="13"/>
  <c r="S622" i="13"/>
  <c r="R622" i="13"/>
  <c r="Q622" i="13"/>
  <c r="O622" i="13"/>
  <c r="K622" i="13"/>
  <c r="H622" i="13"/>
  <c r="AE621" i="13"/>
  <c r="AC621" i="13"/>
  <c r="AA621" i="13"/>
  <c r="Z621" i="13"/>
  <c r="Y621" i="13"/>
  <c r="X621" i="13"/>
  <c r="W621" i="13"/>
  <c r="V621" i="13"/>
  <c r="U621" i="13"/>
  <c r="T621" i="13"/>
  <c r="S621" i="13"/>
  <c r="R621" i="13"/>
  <c r="Q621" i="13"/>
  <c r="O621" i="13"/>
  <c r="K621" i="13"/>
  <c r="H621" i="13"/>
  <c r="AE620" i="13"/>
  <c r="AC620" i="13"/>
  <c r="AA620" i="13"/>
  <c r="Z620" i="13"/>
  <c r="Y620" i="13"/>
  <c r="X620" i="13"/>
  <c r="W620" i="13"/>
  <c r="V620" i="13"/>
  <c r="U620" i="13"/>
  <c r="T620" i="13"/>
  <c r="S620" i="13"/>
  <c r="R620" i="13"/>
  <c r="Q620" i="13"/>
  <c r="O620" i="13"/>
  <c r="K620" i="13"/>
  <c r="H620" i="13"/>
  <c r="AE619" i="13"/>
  <c r="AC619" i="13"/>
  <c r="AA619" i="13"/>
  <c r="Z619" i="13"/>
  <c r="Y619" i="13"/>
  <c r="X619" i="13"/>
  <c r="W619" i="13"/>
  <c r="V619" i="13"/>
  <c r="U619" i="13"/>
  <c r="T619" i="13"/>
  <c r="S619" i="13"/>
  <c r="R619" i="13"/>
  <c r="Q619" i="13"/>
  <c r="O619" i="13"/>
  <c r="K619" i="13"/>
  <c r="H619" i="13"/>
  <c r="AE618" i="13"/>
  <c r="AC618" i="13"/>
  <c r="AA618" i="13"/>
  <c r="Z618" i="13"/>
  <c r="Y618" i="13"/>
  <c r="X618" i="13"/>
  <c r="W618" i="13"/>
  <c r="V618" i="13"/>
  <c r="U618" i="13"/>
  <c r="T618" i="13"/>
  <c r="S618" i="13"/>
  <c r="R618" i="13"/>
  <c r="Q618" i="13"/>
  <c r="O618" i="13"/>
  <c r="K618" i="13"/>
  <c r="H618" i="13"/>
  <c r="AE617" i="13"/>
  <c r="AC617" i="13"/>
  <c r="AA617" i="13"/>
  <c r="Z617" i="13"/>
  <c r="Y617" i="13"/>
  <c r="X617" i="13"/>
  <c r="W617" i="13"/>
  <c r="V617" i="13"/>
  <c r="U617" i="13"/>
  <c r="T617" i="13"/>
  <c r="S617" i="13"/>
  <c r="R617" i="13"/>
  <c r="Q617" i="13"/>
  <c r="O617" i="13"/>
  <c r="K617" i="13"/>
  <c r="H617" i="13"/>
  <c r="AE616" i="13"/>
  <c r="AC616" i="13"/>
  <c r="AA616" i="13"/>
  <c r="Z616" i="13"/>
  <c r="Y616" i="13"/>
  <c r="X616" i="13"/>
  <c r="W616" i="13"/>
  <c r="V616" i="13"/>
  <c r="U616" i="13"/>
  <c r="T616" i="13"/>
  <c r="S616" i="13"/>
  <c r="R616" i="13"/>
  <c r="Q616" i="13"/>
  <c r="O616" i="13"/>
  <c r="K616" i="13"/>
  <c r="H616" i="13"/>
  <c r="AE615" i="13"/>
  <c r="AC615" i="13"/>
  <c r="AA615" i="13"/>
  <c r="Z615" i="13"/>
  <c r="Y615" i="13"/>
  <c r="X615" i="13"/>
  <c r="W615" i="13"/>
  <c r="V615" i="13"/>
  <c r="U615" i="13"/>
  <c r="T615" i="13"/>
  <c r="S615" i="13"/>
  <c r="R615" i="13"/>
  <c r="Q615" i="13"/>
  <c r="O615" i="13"/>
  <c r="K615" i="13"/>
  <c r="H615" i="13"/>
  <c r="AE614" i="13"/>
  <c r="AC614" i="13"/>
  <c r="AA614" i="13"/>
  <c r="Z614" i="13"/>
  <c r="Y614" i="13"/>
  <c r="X614" i="13"/>
  <c r="W614" i="13"/>
  <c r="V614" i="13"/>
  <c r="U614" i="13"/>
  <c r="T614" i="13"/>
  <c r="S614" i="13"/>
  <c r="R614" i="13"/>
  <c r="Q614" i="13"/>
  <c r="O614" i="13"/>
  <c r="K614" i="13"/>
  <c r="H614" i="13"/>
  <c r="AE613" i="13"/>
  <c r="AC613" i="13"/>
  <c r="AA613" i="13"/>
  <c r="Z613" i="13"/>
  <c r="Y613" i="13"/>
  <c r="X613" i="13"/>
  <c r="W613" i="13"/>
  <c r="V613" i="13"/>
  <c r="U613" i="13"/>
  <c r="T613" i="13"/>
  <c r="S613" i="13"/>
  <c r="R613" i="13"/>
  <c r="Q613" i="13"/>
  <c r="O613" i="13"/>
  <c r="K613" i="13"/>
  <c r="H613" i="13"/>
  <c r="AE612" i="13"/>
  <c r="AC612" i="13"/>
  <c r="AA612" i="13"/>
  <c r="Z612" i="13"/>
  <c r="Y612" i="13"/>
  <c r="X612" i="13"/>
  <c r="W612" i="13"/>
  <c r="V612" i="13"/>
  <c r="U612" i="13"/>
  <c r="T612" i="13"/>
  <c r="S612" i="13"/>
  <c r="R612" i="13"/>
  <c r="Q612" i="13"/>
  <c r="O612" i="13"/>
  <c r="K612" i="13"/>
  <c r="H612" i="13"/>
  <c r="AE611" i="13"/>
  <c r="AC611" i="13"/>
  <c r="AA611" i="13"/>
  <c r="Z611" i="13"/>
  <c r="Y611" i="13"/>
  <c r="X611" i="13"/>
  <c r="W611" i="13"/>
  <c r="V611" i="13"/>
  <c r="U611" i="13"/>
  <c r="T611" i="13"/>
  <c r="S611" i="13"/>
  <c r="R611" i="13"/>
  <c r="Q611" i="13"/>
  <c r="O611" i="13"/>
  <c r="K611" i="13"/>
  <c r="H611" i="13"/>
  <c r="AE610" i="13"/>
  <c r="AC610" i="13"/>
  <c r="AA610" i="13"/>
  <c r="Z610" i="13"/>
  <c r="Y610" i="13"/>
  <c r="X610" i="13"/>
  <c r="W610" i="13"/>
  <c r="V610" i="13"/>
  <c r="U610" i="13"/>
  <c r="T610" i="13"/>
  <c r="S610" i="13"/>
  <c r="R610" i="13"/>
  <c r="Q610" i="13"/>
  <c r="O610" i="13"/>
  <c r="K610" i="13"/>
  <c r="H610" i="13"/>
  <c r="AE609" i="13"/>
  <c r="AC609" i="13"/>
  <c r="AA609" i="13"/>
  <c r="Z609" i="13"/>
  <c r="Y609" i="13"/>
  <c r="X609" i="13"/>
  <c r="W609" i="13"/>
  <c r="V609" i="13"/>
  <c r="U609" i="13"/>
  <c r="T609" i="13"/>
  <c r="S609" i="13"/>
  <c r="R609" i="13"/>
  <c r="Q609" i="13"/>
  <c r="O609" i="13"/>
  <c r="K609" i="13"/>
  <c r="H609" i="13"/>
  <c r="AE608" i="13"/>
  <c r="AC608" i="13"/>
  <c r="AA608" i="13"/>
  <c r="Z608" i="13"/>
  <c r="Y608" i="13"/>
  <c r="X608" i="13"/>
  <c r="W608" i="13"/>
  <c r="V608" i="13"/>
  <c r="U608" i="13"/>
  <c r="T608" i="13"/>
  <c r="S608" i="13"/>
  <c r="R608" i="13"/>
  <c r="Q608" i="13"/>
  <c r="O608" i="13"/>
  <c r="K608" i="13"/>
  <c r="H608" i="13"/>
  <c r="AE607" i="13"/>
  <c r="AC607" i="13"/>
  <c r="AA607" i="13"/>
  <c r="Z607" i="13"/>
  <c r="Y607" i="13"/>
  <c r="X607" i="13"/>
  <c r="W607" i="13"/>
  <c r="V607" i="13"/>
  <c r="U607" i="13"/>
  <c r="T607" i="13"/>
  <c r="S607" i="13"/>
  <c r="R607" i="13"/>
  <c r="Q607" i="13"/>
  <c r="O607" i="13"/>
  <c r="K607" i="13"/>
  <c r="H607" i="13"/>
  <c r="AE606" i="13"/>
  <c r="AC606" i="13"/>
  <c r="AA606" i="13"/>
  <c r="Z606" i="13"/>
  <c r="Y606" i="13"/>
  <c r="X606" i="13"/>
  <c r="W606" i="13"/>
  <c r="V606" i="13"/>
  <c r="U606" i="13"/>
  <c r="T606" i="13"/>
  <c r="S606" i="13"/>
  <c r="R606" i="13"/>
  <c r="Q606" i="13"/>
  <c r="O606" i="13"/>
  <c r="K606" i="13"/>
  <c r="H606" i="13"/>
  <c r="AE605" i="13"/>
  <c r="AC605" i="13"/>
  <c r="AA605" i="13"/>
  <c r="Z605" i="13"/>
  <c r="Y605" i="13"/>
  <c r="X605" i="13"/>
  <c r="W605" i="13"/>
  <c r="V605" i="13"/>
  <c r="U605" i="13"/>
  <c r="T605" i="13"/>
  <c r="S605" i="13"/>
  <c r="R605" i="13"/>
  <c r="Q605" i="13"/>
  <c r="O605" i="13"/>
  <c r="K605" i="13"/>
  <c r="H605" i="13"/>
  <c r="AE604" i="13"/>
  <c r="AC604" i="13"/>
  <c r="AA604" i="13"/>
  <c r="Z604" i="13"/>
  <c r="Y604" i="13"/>
  <c r="X604" i="13"/>
  <c r="W604" i="13"/>
  <c r="V604" i="13"/>
  <c r="U604" i="13"/>
  <c r="T604" i="13"/>
  <c r="S604" i="13"/>
  <c r="R604" i="13"/>
  <c r="Q604" i="13"/>
  <c r="O604" i="13"/>
  <c r="K604" i="13"/>
  <c r="H604" i="13"/>
  <c r="AE603" i="13"/>
  <c r="AC603" i="13"/>
  <c r="AA603" i="13"/>
  <c r="Z603" i="13"/>
  <c r="Y603" i="13"/>
  <c r="X603" i="13"/>
  <c r="W603" i="13"/>
  <c r="V603" i="13"/>
  <c r="U603" i="13"/>
  <c r="T603" i="13"/>
  <c r="S603" i="13"/>
  <c r="R603" i="13"/>
  <c r="Q603" i="13"/>
  <c r="O603" i="13"/>
  <c r="K603" i="13"/>
  <c r="H603" i="13"/>
  <c r="AE602" i="13"/>
  <c r="AC602" i="13"/>
  <c r="AA602" i="13"/>
  <c r="Z602" i="13"/>
  <c r="Y602" i="13"/>
  <c r="X602" i="13"/>
  <c r="W602" i="13"/>
  <c r="V602" i="13"/>
  <c r="U602" i="13"/>
  <c r="T602" i="13"/>
  <c r="S602" i="13"/>
  <c r="R602" i="13"/>
  <c r="Q602" i="13"/>
  <c r="O602" i="13"/>
  <c r="K602" i="13"/>
  <c r="H602" i="13"/>
  <c r="AE601" i="13"/>
  <c r="AC601" i="13"/>
  <c r="AA601" i="13"/>
  <c r="Z601" i="13"/>
  <c r="Y601" i="13"/>
  <c r="X601" i="13"/>
  <c r="W601" i="13"/>
  <c r="V601" i="13"/>
  <c r="U601" i="13"/>
  <c r="T601" i="13"/>
  <c r="S601" i="13"/>
  <c r="R601" i="13"/>
  <c r="Q601" i="13"/>
  <c r="O601" i="13"/>
  <c r="K601" i="13"/>
  <c r="H601" i="13"/>
  <c r="AE600" i="13"/>
  <c r="AC600" i="13"/>
  <c r="AA600" i="13"/>
  <c r="Z600" i="13"/>
  <c r="Y600" i="13"/>
  <c r="X600" i="13"/>
  <c r="W600" i="13"/>
  <c r="V600" i="13"/>
  <c r="U600" i="13"/>
  <c r="T600" i="13"/>
  <c r="S600" i="13"/>
  <c r="R600" i="13"/>
  <c r="Q600" i="13"/>
  <c r="O600" i="13"/>
  <c r="K600" i="13"/>
  <c r="H600" i="13"/>
  <c r="AE599" i="13"/>
  <c r="AC599" i="13"/>
  <c r="AA599" i="13"/>
  <c r="Z599" i="13"/>
  <c r="Y599" i="13"/>
  <c r="X599" i="13"/>
  <c r="W599" i="13"/>
  <c r="V599" i="13"/>
  <c r="U599" i="13"/>
  <c r="T599" i="13"/>
  <c r="S599" i="13"/>
  <c r="R599" i="13"/>
  <c r="Q599" i="13"/>
  <c r="O599" i="13"/>
  <c r="K599" i="13"/>
  <c r="H599" i="13"/>
  <c r="AE598" i="13"/>
  <c r="AC598" i="13"/>
  <c r="AA598" i="13"/>
  <c r="Z598" i="13"/>
  <c r="Y598" i="13"/>
  <c r="X598" i="13"/>
  <c r="W598" i="13"/>
  <c r="V598" i="13"/>
  <c r="U598" i="13"/>
  <c r="T598" i="13"/>
  <c r="S598" i="13"/>
  <c r="R598" i="13"/>
  <c r="Q598" i="13"/>
  <c r="O598" i="13"/>
  <c r="K598" i="13"/>
  <c r="H598" i="13"/>
  <c r="AE597" i="13"/>
  <c r="AC597" i="13"/>
  <c r="AA597" i="13"/>
  <c r="Z597" i="13"/>
  <c r="Y597" i="13"/>
  <c r="X597" i="13"/>
  <c r="W597" i="13"/>
  <c r="V597" i="13"/>
  <c r="U597" i="13"/>
  <c r="T597" i="13"/>
  <c r="S597" i="13"/>
  <c r="R597" i="13"/>
  <c r="Q597" i="13"/>
  <c r="O597" i="13"/>
  <c r="K597" i="13"/>
  <c r="H597" i="13"/>
  <c r="AE596" i="13"/>
  <c r="AC596" i="13"/>
  <c r="AA596" i="13"/>
  <c r="Z596" i="13"/>
  <c r="Y596" i="13"/>
  <c r="X596" i="13"/>
  <c r="W596" i="13"/>
  <c r="V596" i="13"/>
  <c r="U596" i="13"/>
  <c r="T596" i="13"/>
  <c r="S596" i="13"/>
  <c r="R596" i="13"/>
  <c r="Q596" i="13"/>
  <c r="O596" i="13"/>
  <c r="K596" i="13"/>
  <c r="H596" i="13"/>
  <c r="AE595" i="13"/>
  <c r="AC595" i="13"/>
  <c r="AA595" i="13"/>
  <c r="Z595" i="13"/>
  <c r="Y595" i="13"/>
  <c r="X595" i="13"/>
  <c r="W595" i="13"/>
  <c r="V595" i="13"/>
  <c r="U595" i="13"/>
  <c r="T595" i="13"/>
  <c r="S595" i="13"/>
  <c r="R595" i="13"/>
  <c r="Q595" i="13"/>
  <c r="O595" i="13"/>
  <c r="K595" i="13"/>
  <c r="H595" i="13"/>
  <c r="AE594" i="13"/>
  <c r="AC594" i="13"/>
  <c r="AA594" i="13"/>
  <c r="Z594" i="13"/>
  <c r="Y594" i="13"/>
  <c r="X594" i="13"/>
  <c r="W594" i="13"/>
  <c r="V594" i="13"/>
  <c r="U594" i="13"/>
  <c r="T594" i="13"/>
  <c r="S594" i="13"/>
  <c r="R594" i="13"/>
  <c r="Q594" i="13"/>
  <c r="O594" i="13"/>
  <c r="K594" i="13"/>
  <c r="H594" i="13"/>
  <c r="AE593" i="13"/>
  <c r="AC593" i="13"/>
  <c r="AA593" i="13"/>
  <c r="Z593" i="13"/>
  <c r="Y593" i="13"/>
  <c r="X593" i="13"/>
  <c r="W593" i="13"/>
  <c r="V593" i="13"/>
  <c r="U593" i="13"/>
  <c r="T593" i="13"/>
  <c r="S593" i="13"/>
  <c r="R593" i="13"/>
  <c r="Q593" i="13"/>
  <c r="O593" i="13"/>
  <c r="K593" i="13"/>
  <c r="H593" i="13"/>
  <c r="AE592" i="13"/>
  <c r="AC592" i="13"/>
  <c r="AA592" i="13"/>
  <c r="Z592" i="13"/>
  <c r="Y592" i="13"/>
  <c r="X592" i="13"/>
  <c r="W592" i="13"/>
  <c r="V592" i="13"/>
  <c r="U592" i="13"/>
  <c r="T592" i="13"/>
  <c r="S592" i="13"/>
  <c r="R592" i="13"/>
  <c r="Q592" i="13"/>
  <c r="O592" i="13"/>
  <c r="K592" i="13"/>
  <c r="H592" i="13"/>
  <c r="AE591" i="13"/>
  <c r="AC591" i="13"/>
  <c r="AA591" i="13"/>
  <c r="Z591" i="13"/>
  <c r="Y591" i="13"/>
  <c r="X591" i="13"/>
  <c r="W591" i="13"/>
  <c r="V591" i="13"/>
  <c r="U591" i="13"/>
  <c r="T591" i="13"/>
  <c r="S591" i="13"/>
  <c r="R591" i="13"/>
  <c r="Q591" i="13"/>
  <c r="O591" i="13"/>
  <c r="K591" i="13"/>
  <c r="H591" i="13"/>
  <c r="AE590" i="13"/>
  <c r="AC590" i="13"/>
  <c r="AA590" i="13"/>
  <c r="Z590" i="13"/>
  <c r="Y590" i="13"/>
  <c r="X590" i="13"/>
  <c r="W590" i="13"/>
  <c r="V590" i="13"/>
  <c r="U590" i="13"/>
  <c r="T590" i="13"/>
  <c r="S590" i="13"/>
  <c r="R590" i="13"/>
  <c r="Q590" i="13"/>
  <c r="O590" i="13"/>
  <c r="K590" i="13"/>
  <c r="H590" i="13"/>
  <c r="AE589" i="13"/>
  <c r="AC589" i="13"/>
  <c r="AA589" i="13"/>
  <c r="Z589" i="13"/>
  <c r="Y589" i="13"/>
  <c r="X589" i="13"/>
  <c r="W589" i="13"/>
  <c r="V589" i="13"/>
  <c r="U589" i="13"/>
  <c r="T589" i="13"/>
  <c r="S589" i="13"/>
  <c r="R589" i="13"/>
  <c r="Q589" i="13"/>
  <c r="O589" i="13"/>
  <c r="K589" i="13"/>
  <c r="H589" i="13"/>
  <c r="AE588" i="13"/>
  <c r="AC588" i="13"/>
  <c r="AA588" i="13"/>
  <c r="Z588" i="13"/>
  <c r="Y588" i="13"/>
  <c r="X588" i="13"/>
  <c r="W588" i="13"/>
  <c r="V588" i="13"/>
  <c r="U588" i="13"/>
  <c r="T588" i="13"/>
  <c r="S588" i="13"/>
  <c r="R588" i="13"/>
  <c r="Q588" i="13"/>
  <c r="O588" i="13"/>
  <c r="K588" i="13"/>
  <c r="H588" i="13"/>
  <c r="AE587" i="13"/>
  <c r="AC587" i="13"/>
  <c r="AA587" i="13"/>
  <c r="Z587" i="13"/>
  <c r="Y587" i="13"/>
  <c r="X587" i="13"/>
  <c r="W587" i="13"/>
  <c r="V587" i="13"/>
  <c r="U587" i="13"/>
  <c r="T587" i="13"/>
  <c r="S587" i="13"/>
  <c r="R587" i="13"/>
  <c r="Q587" i="13"/>
  <c r="O587" i="13"/>
  <c r="K587" i="13"/>
  <c r="H587" i="13"/>
  <c r="AE586" i="13"/>
  <c r="AC586" i="13"/>
  <c r="AA586" i="13"/>
  <c r="Z586" i="13"/>
  <c r="Y586" i="13"/>
  <c r="X586" i="13"/>
  <c r="W586" i="13"/>
  <c r="V586" i="13"/>
  <c r="U586" i="13"/>
  <c r="T586" i="13"/>
  <c r="S586" i="13"/>
  <c r="R586" i="13"/>
  <c r="Q586" i="13"/>
  <c r="O586" i="13"/>
  <c r="K586" i="13"/>
  <c r="H586" i="13"/>
  <c r="AE585" i="13"/>
  <c r="AC585" i="13"/>
  <c r="AA585" i="13"/>
  <c r="Z585" i="13"/>
  <c r="Y585" i="13"/>
  <c r="X585" i="13"/>
  <c r="W585" i="13"/>
  <c r="V585" i="13"/>
  <c r="U585" i="13"/>
  <c r="T585" i="13"/>
  <c r="S585" i="13"/>
  <c r="R585" i="13"/>
  <c r="Q585" i="13"/>
  <c r="O585" i="13"/>
  <c r="K585" i="13"/>
  <c r="H585" i="13"/>
  <c r="AE584" i="13"/>
  <c r="AC584" i="13"/>
  <c r="AA584" i="13"/>
  <c r="Z584" i="13"/>
  <c r="Y584" i="13"/>
  <c r="X584" i="13"/>
  <c r="W584" i="13"/>
  <c r="V584" i="13"/>
  <c r="U584" i="13"/>
  <c r="T584" i="13"/>
  <c r="S584" i="13"/>
  <c r="R584" i="13"/>
  <c r="Q584" i="13"/>
  <c r="O584" i="13"/>
  <c r="K584" i="13"/>
  <c r="H584" i="13"/>
  <c r="AE583" i="13"/>
  <c r="AC583" i="13"/>
  <c r="AA583" i="13"/>
  <c r="Z583" i="13"/>
  <c r="Y583" i="13"/>
  <c r="X583" i="13"/>
  <c r="W583" i="13"/>
  <c r="V583" i="13"/>
  <c r="U583" i="13"/>
  <c r="T583" i="13"/>
  <c r="S583" i="13"/>
  <c r="R583" i="13"/>
  <c r="Q583" i="13"/>
  <c r="O583" i="13"/>
  <c r="K583" i="13"/>
  <c r="H583" i="13"/>
  <c r="AE582" i="13"/>
  <c r="AC582" i="13"/>
  <c r="AA582" i="13"/>
  <c r="Z582" i="13"/>
  <c r="Y582" i="13"/>
  <c r="X582" i="13"/>
  <c r="W582" i="13"/>
  <c r="V582" i="13"/>
  <c r="U582" i="13"/>
  <c r="T582" i="13"/>
  <c r="S582" i="13"/>
  <c r="R582" i="13"/>
  <c r="Q582" i="13"/>
  <c r="O582" i="13"/>
  <c r="K582" i="13"/>
  <c r="H582" i="13"/>
  <c r="AE581" i="13"/>
  <c r="AC581" i="13"/>
  <c r="AA581" i="13"/>
  <c r="Z581" i="13"/>
  <c r="Y581" i="13"/>
  <c r="X581" i="13"/>
  <c r="W581" i="13"/>
  <c r="V581" i="13"/>
  <c r="U581" i="13"/>
  <c r="T581" i="13"/>
  <c r="S581" i="13"/>
  <c r="R581" i="13"/>
  <c r="Q581" i="13"/>
  <c r="O581" i="13"/>
  <c r="K581" i="13"/>
  <c r="H581" i="13"/>
  <c r="AE580" i="13"/>
  <c r="AC580" i="13"/>
  <c r="AA580" i="13"/>
  <c r="Z580" i="13"/>
  <c r="Y580" i="13"/>
  <c r="X580" i="13"/>
  <c r="W580" i="13"/>
  <c r="V580" i="13"/>
  <c r="U580" i="13"/>
  <c r="T580" i="13"/>
  <c r="S580" i="13"/>
  <c r="R580" i="13"/>
  <c r="Q580" i="13"/>
  <c r="O580" i="13"/>
  <c r="K580" i="13"/>
  <c r="H580" i="13"/>
  <c r="AE579" i="13"/>
  <c r="AC579" i="13"/>
  <c r="AA579" i="13"/>
  <c r="Z579" i="13"/>
  <c r="Y579" i="13"/>
  <c r="X579" i="13"/>
  <c r="W579" i="13"/>
  <c r="V579" i="13"/>
  <c r="U579" i="13"/>
  <c r="T579" i="13"/>
  <c r="S579" i="13"/>
  <c r="R579" i="13"/>
  <c r="Q579" i="13"/>
  <c r="O579" i="13"/>
  <c r="K579" i="13"/>
  <c r="H579" i="13"/>
  <c r="AE578" i="13"/>
  <c r="AC578" i="13"/>
  <c r="AA578" i="13"/>
  <c r="Z578" i="13"/>
  <c r="Y578" i="13"/>
  <c r="X578" i="13"/>
  <c r="W578" i="13"/>
  <c r="V578" i="13"/>
  <c r="U578" i="13"/>
  <c r="T578" i="13"/>
  <c r="S578" i="13"/>
  <c r="R578" i="13"/>
  <c r="Q578" i="13"/>
  <c r="O578" i="13"/>
  <c r="K578" i="13"/>
  <c r="H578" i="13"/>
  <c r="AE577" i="13"/>
  <c r="AC577" i="13"/>
  <c r="AA577" i="13"/>
  <c r="Z577" i="13"/>
  <c r="Y577" i="13"/>
  <c r="X577" i="13"/>
  <c r="W577" i="13"/>
  <c r="V577" i="13"/>
  <c r="U577" i="13"/>
  <c r="T577" i="13"/>
  <c r="S577" i="13"/>
  <c r="R577" i="13"/>
  <c r="Q577" i="13"/>
  <c r="O577" i="13"/>
  <c r="K577" i="13"/>
  <c r="H577" i="13"/>
  <c r="AE576" i="13"/>
  <c r="AC576" i="13"/>
  <c r="AA576" i="13"/>
  <c r="Z576" i="13"/>
  <c r="Y576" i="13"/>
  <c r="X576" i="13"/>
  <c r="W576" i="13"/>
  <c r="V576" i="13"/>
  <c r="U576" i="13"/>
  <c r="T576" i="13"/>
  <c r="S576" i="13"/>
  <c r="R576" i="13"/>
  <c r="Q576" i="13"/>
  <c r="O576" i="13"/>
  <c r="K576" i="13"/>
  <c r="H576" i="13"/>
  <c r="AE575" i="13"/>
  <c r="AC575" i="13"/>
  <c r="AA575" i="13"/>
  <c r="Z575" i="13"/>
  <c r="Y575" i="13"/>
  <c r="X575" i="13"/>
  <c r="W575" i="13"/>
  <c r="V575" i="13"/>
  <c r="U575" i="13"/>
  <c r="T575" i="13"/>
  <c r="S575" i="13"/>
  <c r="R575" i="13"/>
  <c r="Q575" i="13"/>
  <c r="O575" i="13"/>
  <c r="K575" i="13"/>
  <c r="H575" i="13"/>
  <c r="AE574" i="13"/>
  <c r="AC574" i="13"/>
  <c r="AA574" i="13"/>
  <c r="Z574" i="13"/>
  <c r="Y574" i="13"/>
  <c r="X574" i="13"/>
  <c r="W574" i="13"/>
  <c r="V574" i="13"/>
  <c r="U574" i="13"/>
  <c r="T574" i="13"/>
  <c r="S574" i="13"/>
  <c r="R574" i="13"/>
  <c r="Q574" i="13"/>
  <c r="O574" i="13"/>
  <c r="K574" i="13"/>
  <c r="H574" i="13"/>
  <c r="AE573" i="13"/>
  <c r="AC573" i="13"/>
  <c r="AA573" i="13"/>
  <c r="Z573" i="13"/>
  <c r="Y573" i="13"/>
  <c r="X573" i="13"/>
  <c r="W573" i="13"/>
  <c r="V573" i="13"/>
  <c r="U573" i="13"/>
  <c r="T573" i="13"/>
  <c r="S573" i="13"/>
  <c r="R573" i="13"/>
  <c r="Q573" i="13"/>
  <c r="O573" i="13"/>
  <c r="K573" i="13"/>
  <c r="H573" i="13"/>
  <c r="AE572" i="13"/>
  <c r="AC572" i="13"/>
  <c r="AA572" i="13"/>
  <c r="Z572" i="13"/>
  <c r="Y572" i="13"/>
  <c r="X572" i="13"/>
  <c r="W572" i="13"/>
  <c r="V572" i="13"/>
  <c r="U572" i="13"/>
  <c r="T572" i="13"/>
  <c r="S572" i="13"/>
  <c r="R572" i="13"/>
  <c r="Q572" i="13"/>
  <c r="O572" i="13"/>
  <c r="K572" i="13"/>
  <c r="H572" i="13"/>
  <c r="AE571" i="13"/>
  <c r="AC571" i="13"/>
  <c r="AA571" i="13"/>
  <c r="Z571" i="13"/>
  <c r="Y571" i="13"/>
  <c r="X571" i="13"/>
  <c r="W571" i="13"/>
  <c r="V571" i="13"/>
  <c r="U571" i="13"/>
  <c r="T571" i="13"/>
  <c r="S571" i="13"/>
  <c r="R571" i="13"/>
  <c r="Q571" i="13"/>
  <c r="O571" i="13"/>
  <c r="K571" i="13"/>
  <c r="H571" i="13"/>
  <c r="AE570" i="13"/>
  <c r="AC570" i="13"/>
  <c r="AA570" i="13"/>
  <c r="Z570" i="13"/>
  <c r="Y570" i="13"/>
  <c r="X570" i="13"/>
  <c r="W570" i="13"/>
  <c r="V570" i="13"/>
  <c r="U570" i="13"/>
  <c r="T570" i="13"/>
  <c r="S570" i="13"/>
  <c r="R570" i="13"/>
  <c r="Q570" i="13"/>
  <c r="O570" i="13"/>
  <c r="K570" i="13"/>
  <c r="H570" i="13"/>
  <c r="AE569" i="13"/>
  <c r="AC569" i="13"/>
  <c r="AA569" i="13"/>
  <c r="Z569" i="13"/>
  <c r="Y569" i="13"/>
  <c r="X569" i="13"/>
  <c r="W569" i="13"/>
  <c r="V569" i="13"/>
  <c r="U569" i="13"/>
  <c r="T569" i="13"/>
  <c r="S569" i="13"/>
  <c r="R569" i="13"/>
  <c r="Q569" i="13"/>
  <c r="O569" i="13"/>
  <c r="K569" i="13"/>
  <c r="H569" i="13"/>
  <c r="AE568" i="13"/>
  <c r="AC568" i="13"/>
  <c r="AA568" i="13"/>
  <c r="Z568" i="13"/>
  <c r="Y568" i="13"/>
  <c r="X568" i="13"/>
  <c r="W568" i="13"/>
  <c r="V568" i="13"/>
  <c r="U568" i="13"/>
  <c r="T568" i="13"/>
  <c r="S568" i="13"/>
  <c r="R568" i="13"/>
  <c r="Q568" i="13"/>
  <c r="O568" i="13"/>
  <c r="K568" i="13"/>
  <c r="H568" i="13"/>
  <c r="AE567" i="13"/>
  <c r="AC567" i="13"/>
  <c r="AA567" i="13"/>
  <c r="Z567" i="13"/>
  <c r="Y567" i="13"/>
  <c r="X567" i="13"/>
  <c r="W567" i="13"/>
  <c r="V567" i="13"/>
  <c r="U567" i="13"/>
  <c r="T567" i="13"/>
  <c r="S567" i="13"/>
  <c r="R567" i="13"/>
  <c r="Q567" i="13"/>
  <c r="O567" i="13"/>
  <c r="K567" i="13"/>
  <c r="H567" i="13"/>
  <c r="AE566" i="13"/>
  <c r="AC566" i="13"/>
  <c r="AA566" i="13"/>
  <c r="Z566" i="13"/>
  <c r="Y566" i="13"/>
  <c r="X566" i="13"/>
  <c r="W566" i="13"/>
  <c r="V566" i="13"/>
  <c r="U566" i="13"/>
  <c r="T566" i="13"/>
  <c r="S566" i="13"/>
  <c r="R566" i="13"/>
  <c r="Q566" i="13"/>
  <c r="O566" i="13"/>
  <c r="K566" i="13"/>
  <c r="H566" i="13"/>
  <c r="AE565" i="13"/>
  <c r="AC565" i="13"/>
  <c r="AA565" i="13"/>
  <c r="Z565" i="13"/>
  <c r="Y565" i="13"/>
  <c r="X565" i="13"/>
  <c r="W565" i="13"/>
  <c r="V565" i="13"/>
  <c r="U565" i="13"/>
  <c r="T565" i="13"/>
  <c r="S565" i="13"/>
  <c r="R565" i="13"/>
  <c r="Q565" i="13"/>
  <c r="O565" i="13"/>
  <c r="K565" i="13"/>
  <c r="H565" i="13"/>
  <c r="AE564" i="13"/>
  <c r="AC564" i="13"/>
  <c r="AA564" i="13"/>
  <c r="Z564" i="13"/>
  <c r="Y564" i="13"/>
  <c r="X564" i="13"/>
  <c r="W564" i="13"/>
  <c r="V564" i="13"/>
  <c r="U564" i="13"/>
  <c r="T564" i="13"/>
  <c r="S564" i="13"/>
  <c r="R564" i="13"/>
  <c r="Q564" i="13"/>
  <c r="O564" i="13"/>
  <c r="K564" i="13"/>
  <c r="H564" i="13"/>
  <c r="AE563" i="13"/>
  <c r="AC563" i="13"/>
  <c r="AA563" i="13"/>
  <c r="Z563" i="13"/>
  <c r="Y563" i="13"/>
  <c r="X563" i="13"/>
  <c r="W563" i="13"/>
  <c r="V563" i="13"/>
  <c r="U563" i="13"/>
  <c r="T563" i="13"/>
  <c r="S563" i="13"/>
  <c r="R563" i="13"/>
  <c r="Q563" i="13"/>
  <c r="O563" i="13"/>
  <c r="K563" i="13"/>
  <c r="H563" i="13"/>
  <c r="AE562" i="13"/>
  <c r="AC562" i="13"/>
  <c r="AA562" i="13"/>
  <c r="Z562" i="13"/>
  <c r="Y562" i="13"/>
  <c r="X562" i="13"/>
  <c r="W562" i="13"/>
  <c r="V562" i="13"/>
  <c r="U562" i="13"/>
  <c r="T562" i="13"/>
  <c r="S562" i="13"/>
  <c r="R562" i="13"/>
  <c r="Q562" i="13"/>
  <c r="O562" i="13"/>
  <c r="K562" i="13"/>
  <c r="H562" i="13"/>
  <c r="AE561" i="13"/>
  <c r="AC561" i="13"/>
  <c r="AA561" i="13"/>
  <c r="Z561" i="13"/>
  <c r="Y561" i="13"/>
  <c r="X561" i="13"/>
  <c r="W561" i="13"/>
  <c r="V561" i="13"/>
  <c r="U561" i="13"/>
  <c r="T561" i="13"/>
  <c r="S561" i="13"/>
  <c r="R561" i="13"/>
  <c r="Q561" i="13"/>
  <c r="O561" i="13"/>
  <c r="K561" i="13"/>
  <c r="H561" i="13"/>
  <c r="AE560" i="13"/>
  <c r="AC560" i="13"/>
  <c r="AA560" i="13"/>
  <c r="Z560" i="13"/>
  <c r="Y560" i="13"/>
  <c r="X560" i="13"/>
  <c r="W560" i="13"/>
  <c r="V560" i="13"/>
  <c r="U560" i="13"/>
  <c r="T560" i="13"/>
  <c r="S560" i="13"/>
  <c r="R560" i="13"/>
  <c r="Q560" i="13"/>
  <c r="O560" i="13"/>
  <c r="K560" i="13"/>
  <c r="H560" i="13"/>
  <c r="AE559" i="13"/>
  <c r="AC559" i="13"/>
  <c r="AA559" i="13"/>
  <c r="Z559" i="13"/>
  <c r="Y559" i="13"/>
  <c r="X559" i="13"/>
  <c r="W559" i="13"/>
  <c r="V559" i="13"/>
  <c r="U559" i="13"/>
  <c r="T559" i="13"/>
  <c r="S559" i="13"/>
  <c r="R559" i="13"/>
  <c r="Q559" i="13"/>
  <c r="O559" i="13"/>
  <c r="K559" i="13"/>
  <c r="H559" i="13"/>
  <c r="AE558" i="13"/>
  <c r="AC558" i="13"/>
  <c r="AA558" i="13"/>
  <c r="Z558" i="13"/>
  <c r="Y558" i="13"/>
  <c r="X558" i="13"/>
  <c r="W558" i="13"/>
  <c r="V558" i="13"/>
  <c r="U558" i="13"/>
  <c r="T558" i="13"/>
  <c r="S558" i="13"/>
  <c r="R558" i="13"/>
  <c r="Q558" i="13"/>
  <c r="O558" i="13"/>
  <c r="K558" i="13"/>
  <c r="H558" i="13"/>
  <c r="AE557" i="13"/>
  <c r="AC557" i="13"/>
  <c r="AA557" i="13"/>
  <c r="Z557" i="13"/>
  <c r="Y557" i="13"/>
  <c r="X557" i="13"/>
  <c r="W557" i="13"/>
  <c r="V557" i="13"/>
  <c r="U557" i="13"/>
  <c r="T557" i="13"/>
  <c r="S557" i="13"/>
  <c r="R557" i="13"/>
  <c r="Q557" i="13"/>
  <c r="O557" i="13"/>
  <c r="K557" i="13"/>
  <c r="H557" i="13"/>
  <c r="AE556" i="13"/>
  <c r="AC556" i="13"/>
  <c r="AA556" i="13"/>
  <c r="Z556" i="13"/>
  <c r="Y556" i="13"/>
  <c r="X556" i="13"/>
  <c r="W556" i="13"/>
  <c r="V556" i="13"/>
  <c r="U556" i="13"/>
  <c r="T556" i="13"/>
  <c r="S556" i="13"/>
  <c r="R556" i="13"/>
  <c r="Q556" i="13"/>
  <c r="O556" i="13"/>
  <c r="K556" i="13"/>
  <c r="H556" i="13"/>
  <c r="AE555" i="13"/>
  <c r="AC555" i="13"/>
  <c r="AA555" i="13"/>
  <c r="Z555" i="13"/>
  <c r="Y555" i="13"/>
  <c r="X555" i="13"/>
  <c r="W555" i="13"/>
  <c r="V555" i="13"/>
  <c r="U555" i="13"/>
  <c r="T555" i="13"/>
  <c r="S555" i="13"/>
  <c r="R555" i="13"/>
  <c r="Q555" i="13"/>
  <c r="O555" i="13"/>
  <c r="K555" i="13"/>
  <c r="H555" i="13"/>
  <c r="AE554" i="13"/>
  <c r="AC554" i="13"/>
  <c r="AA554" i="13"/>
  <c r="Z554" i="13"/>
  <c r="Y554" i="13"/>
  <c r="X554" i="13"/>
  <c r="W554" i="13"/>
  <c r="V554" i="13"/>
  <c r="U554" i="13"/>
  <c r="T554" i="13"/>
  <c r="S554" i="13"/>
  <c r="R554" i="13"/>
  <c r="Q554" i="13"/>
  <c r="O554" i="13"/>
  <c r="K554" i="13"/>
  <c r="H554" i="13"/>
  <c r="AE553" i="13"/>
  <c r="AC553" i="13"/>
  <c r="AA553" i="13"/>
  <c r="Z553" i="13"/>
  <c r="Y553" i="13"/>
  <c r="X553" i="13"/>
  <c r="W553" i="13"/>
  <c r="V553" i="13"/>
  <c r="U553" i="13"/>
  <c r="T553" i="13"/>
  <c r="S553" i="13"/>
  <c r="R553" i="13"/>
  <c r="Q553" i="13"/>
  <c r="O553" i="13"/>
  <c r="K553" i="13"/>
  <c r="H553" i="13"/>
  <c r="AE552" i="13"/>
  <c r="AC552" i="13"/>
  <c r="AA552" i="13"/>
  <c r="Z552" i="13"/>
  <c r="Y552" i="13"/>
  <c r="X552" i="13"/>
  <c r="W552" i="13"/>
  <c r="V552" i="13"/>
  <c r="U552" i="13"/>
  <c r="T552" i="13"/>
  <c r="S552" i="13"/>
  <c r="R552" i="13"/>
  <c r="Q552" i="13"/>
  <c r="O552" i="13"/>
  <c r="K552" i="13"/>
  <c r="H552" i="13"/>
  <c r="AE551" i="13"/>
  <c r="AC551" i="13"/>
  <c r="AA551" i="13"/>
  <c r="Z551" i="13"/>
  <c r="Y551" i="13"/>
  <c r="X551" i="13"/>
  <c r="W551" i="13"/>
  <c r="V551" i="13"/>
  <c r="U551" i="13"/>
  <c r="T551" i="13"/>
  <c r="S551" i="13"/>
  <c r="R551" i="13"/>
  <c r="Q551" i="13"/>
  <c r="O551" i="13"/>
  <c r="K551" i="13"/>
  <c r="H551" i="13"/>
  <c r="AE550" i="13"/>
  <c r="AC550" i="13"/>
  <c r="AA550" i="13"/>
  <c r="Z550" i="13"/>
  <c r="Y550" i="13"/>
  <c r="X550" i="13"/>
  <c r="W550" i="13"/>
  <c r="V550" i="13"/>
  <c r="U550" i="13"/>
  <c r="T550" i="13"/>
  <c r="S550" i="13"/>
  <c r="R550" i="13"/>
  <c r="Q550" i="13"/>
  <c r="O550" i="13"/>
  <c r="K550" i="13"/>
  <c r="H550" i="13"/>
  <c r="AE549" i="13"/>
  <c r="AC549" i="13"/>
  <c r="AA549" i="13"/>
  <c r="Z549" i="13"/>
  <c r="Y549" i="13"/>
  <c r="X549" i="13"/>
  <c r="W549" i="13"/>
  <c r="V549" i="13"/>
  <c r="U549" i="13"/>
  <c r="T549" i="13"/>
  <c r="S549" i="13"/>
  <c r="R549" i="13"/>
  <c r="Q549" i="13"/>
  <c r="O549" i="13"/>
  <c r="K549" i="13"/>
  <c r="H549" i="13"/>
  <c r="AE548" i="13"/>
  <c r="AC548" i="13"/>
  <c r="AA548" i="13"/>
  <c r="Z548" i="13"/>
  <c r="Y548" i="13"/>
  <c r="X548" i="13"/>
  <c r="W548" i="13"/>
  <c r="V548" i="13"/>
  <c r="U548" i="13"/>
  <c r="T548" i="13"/>
  <c r="S548" i="13"/>
  <c r="R548" i="13"/>
  <c r="Q548" i="13"/>
  <c r="O548" i="13"/>
  <c r="K548" i="13"/>
  <c r="H548" i="13"/>
  <c r="AE547" i="13"/>
  <c r="AC547" i="13"/>
  <c r="AA547" i="13"/>
  <c r="Z547" i="13"/>
  <c r="Y547" i="13"/>
  <c r="X547" i="13"/>
  <c r="W547" i="13"/>
  <c r="V547" i="13"/>
  <c r="U547" i="13"/>
  <c r="T547" i="13"/>
  <c r="S547" i="13"/>
  <c r="R547" i="13"/>
  <c r="Q547" i="13"/>
  <c r="O547" i="13"/>
  <c r="K547" i="13"/>
  <c r="H547" i="13"/>
  <c r="AE546" i="13"/>
  <c r="AC546" i="13"/>
  <c r="AA546" i="13"/>
  <c r="Z546" i="13"/>
  <c r="Y546" i="13"/>
  <c r="X546" i="13"/>
  <c r="W546" i="13"/>
  <c r="V546" i="13"/>
  <c r="U546" i="13"/>
  <c r="T546" i="13"/>
  <c r="S546" i="13"/>
  <c r="R546" i="13"/>
  <c r="Q546" i="13"/>
  <c r="O546" i="13"/>
  <c r="K546" i="13"/>
  <c r="H546" i="13"/>
  <c r="AE545" i="13"/>
  <c r="AC545" i="13"/>
  <c r="AA545" i="13"/>
  <c r="Z545" i="13"/>
  <c r="Y545" i="13"/>
  <c r="X545" i="13"/>
  <c r="W545" i="13"/>
  <c r="V545" i="13"/>
  <c r="U545" i="13"/>
  <c r="T545" i="13"/>
  <c r="S545" i="13"/>
  <c r="R545" i="13"/>
  <c r="Q545" i="13"/>
  <c r="O545" i="13"/>
  <c r="K545" i="13"/>
  <c r="H545" i="13"/>
  <c r="AE544" i="13"/>
  <c r="AC544" i="13"/>
  <c r="AA544" i="13"/>
  <c r="Z544" i="13"/>
  <c r="Y544" i="13"/>
  <c r="X544" i="13"/>
  <c r="W544" i="13"/>
  <c r="V544" i="13"/>
  <c r="U544" i="13"/>
  <c r="T544" i="13"/>
  <c r="S544" i="13"/>
  <c r="R544" i="13"/>
  <c r="Q544" i="13"/>
  <c r="O544" i="13"/>
  <c r="K544" i="13"/>
  <c r="H544" i="13"/>
  <c r="AE543" i="13"/>
  <c r="AC543" i="13"/>
  <c r="AA543" i="13"/>
  <c r="Z543" i="13"/>
  <c r="Y543" i="13"/>
  <c r="X543" i="13"/>
  <c r="W543" i="13"/>
  <c r="V543" i="13"/>
  <c r="U543" i="13"/>
  <c r="T543" i="13"/>
  <c r="S543" i="13"/>
  <c r="R543" i="13"/>
  <c r="Q543" i="13"/>
  <c r="O543" i="13"/>
  <c r="K543" i="13"/>
  <c r="H543" i="13"/>
  <c r="AE542" i="13"/>
  <c r="AC542" i="13"/>
  <c r="AA542" i="13"/>
  <c r="Z542" i="13"/>
  <c r="Y542" i="13"/>
  <c r="X542" i="13"/>
  <c r="W542" i="13"/>
  <c r="V542" i="13"/>
  <c r="U542" i="13"/>
  <c r="T542" i="13"/>
  <c r="S542" i="13"/>
  <c r="R542" i="13"/>
  <c r="Q542" i="13"/>
  <c r="O542" i="13"/>
  <c r="K542" i="13"/>
  <c r="H542" i="13"/>
  <c r="AE541" i="13"/>
  <c r="AC541" i="13"/>
  <c r="AA541" i="13"/>
  <c r="Z541" i="13"/>
  <c r="Y541" i="13"/>
  <c r="X541" i="13"/>
  <c r="W541" i="13"/>
  <c r="V541" i="13"/>
  <c r="U541" i="13"/>
  <c r="T541" i="13"/>
  <c r="S541" i="13"/>
  <c r="R541" i="13"/>
  <c r="Q541" i="13"/>
  <c r="O541" i="13"/>
  <c r="K541" i="13"/>
  <c r="H541" i="13"/>
  <c r="AE540" i="13"/>
  <c r="AC540" i="13"/>
  <c r="AA540" i="13"/>
  <c r="Z540" i="13"/>
  <c r="Y540" i="13"/>
  <c r="X540" i="13"/>
  <c r="W540" i="13"/>
  <c r="V540" i="13"/>
  <c r="U540" i="13"/>
  <c r="T540" i="13"/>
  <c r="S540" i="13"/>
  <c r="R540" i="13"/>
  <c r="Q540" i="13"/>
  <c r="O540" i="13"/>
  <c r="K540" i="13"/>
  <c r="H540" i="13"/>
  <c r="AE539" i="13"/>
  <c r="AC539" i="13"/>
  <c r="AA539" i="13"/>
  <c r="Z539" i="13"/>
  <c r="Y539" i="13"/>
  <c r="X539" i="13"/>
  <c r="W539" i="13"/>
  <c r="V539" i="13"/>
  <c r="U539" i="13"/>
  <c r="T539" i="13"/>
  <c r="S539" i="13"/>
  <c r="R539" i="13"/>
  <c r="Q539" i="13"/>
  <c r="O539" i="13"/>
  <c r="K539" i="13"/>
  <c r="H539" i="13"/>
  <c r="AE538" i="13"/>
  <c r="AC538" i="13"/>
  <c r="AA538" i="13"/>
  <c r="Z538" i="13"/>
  <c r="Y538" i="13"/>
  <c r="X538" i="13"/>
  <c r="W538" i="13"/>
  <c r="V538" i="13"/>
  <c r="U538" i="13"/>
  <c r="T538" i="13"/>
  <c r="S538" i="13"/>
  <c r="R538" i="13"/>
  <c r="Q538" i="13"/>
  <c r="O538" i="13"/>
  <c r="K538" i="13"/>
  <c r="H538" i="13"/>
  <c r="AE537" i="13"/>
  <c r="AC537" i="13"/>
  <c r="AA537" i="13"/>
  <c r="Z537" i="13"/>
  <c r="Y537" i="13"/>
  <c r="X537" i="13"/>
  <c r="W537" i="13"/>
  <c r="V537" i="13"/>
  <c r="U537" i="13"/>
  <c r="T537" i="13"/>
  <c r="S537" i="13"/>
  <c r="R537" i="13"/>
  <c r="Q537" i="13"/>
  <c r="O537" i="13"/>
  <c r="K537" i="13"/>
  <c r="H537" i="13"/>
  <c r="AE536" i="13"/>
  <c r="AC536" i="13"/>
  <c r="AA536" i="13"/>
  <c r="Z536" i="13"/>
  <c r="Y536" i="13"/>
  <c r="X536" i="13"/>
  <c r="W536" i="13"/>
  <c r="V536" i="13"/>
  <c r="U536" i="13"/>
  <c r="T536" i="13"/>
  <c r="S536" i="13"/>
  <c r="R536" i="13"/>
  <c r="Q536" i="13"/>
  <c r="O536" i="13"/>
  <c r="K536" i="13"/>
  <c r="H536" i="13"/>
  <c r="AE535" i="13"/>
  <c r="AC535" i="13"/>
  <c r="AA535" i="13"/>
  <c r="Z535" i="13"/>
  <c r="Y535" i="13"/>
  <c r="X535" i="13"/>
  <c r="W535" i="13"/>
  <c r="V535" i="13"/>
  <c r="U535" i="13"/>
  <c r="T535" i="13"/>
  <c r="S535" i="13"/>
  <c r="R535" i="13"/>
  <c r="Q535" i="13"/>
  <c r="O535" i="13"/>
  <c r="K535" i="13"/>
  <c r="H535" i="13"/>
  <c r="AE534" i="13"/>
  <c r="AC534" i="13"/>
  <c r="AA534" i="13"/>
  <c r="Z534" i="13"/>
  <c r="Y534" i="13"/>
  <c r="X534" i="13"/>
  <c r="W534" i="13"/>
  <c r="V534" i="13"/>
  <c r="U534" i="13"/>
  <c r="T534" i="13"/>
  <c r="S534" i="13"/>
  <c r="R534" i="13"/>
  <c r="Q534" i="13"/>
  <c r="O534" i="13"/>
  <c r="K534" i="13"/>
  <c r="H534" i="13"/>
  <c r="AE533" i="13"/>
  <c r="AC533" i="13"/>
  <c r="AA533" i="13"/>
  <c r="Z533" i="13"/>
  <c r="Y533" i="13"/>
  <c r="X533" i="13"/>
  <c r="W533" i="13"/>
  <c r="V533" i="13"/>
  <c r="U533" i="13"/>
  <c r="T533" i="13"/>
  <c r="S533" i="13"/>
  <c r="R533" i="13"/>
  <c r="Q533" i="13"/>
  <c r="O533" i="13"/>
  <c r="K533" i="13"/>
  <c r="H533" i="13"/>
  <c r="AE532" i="13"/>
  <c r="AC532" i="13"/>
  <c r="AA532" i="13"/>
  <c r="Z532" i="13"/>
  <c r="Y532" i="13"/>
  <c r="X532" i="13"/>
  <c r="W532" i="13"/>
  <c r="V532" i="13"/>
  <c r="U532" i="13"/>
  <c r="T532" i="13"/>
  <c r="S532" i="13"/>
  <c r="R532" i="13"/>
  <c r="Q532" i="13"/>
  <c r="O532" i="13"/>
  <c r="K532" i="13"/>
  <c r="H532" i="13"/>
  <c r="AE531" i="13"/>
  <c r="AC531" i="13"/>
  <c r="AA531" i="13"/>
  <c r="Z531" i="13"/>
  <c r="Y531" i="13"/>
  <c r="X531" i="13"/>
  <c r="W531" i="13"/>
  <c r="V531" i="13"/>
  <c r="U531" i="13"/>
  <c r="T531" i="13"/>
  <c r="S531" i="13"/>
  <c r="R531" i="13"/>
  <c r="Q531" i="13"/>
  <c r="O531" i="13"/>
  <c r="K531" i="13"/>
  <c r="H531" i="13"/>
  <c r="AE530" i="13"/>
  <c r="AC530" i="13"/>
  <c r="AA530" i="13"/>
  <c r="Z530" i="13"/>
  <c r="Y530" i="13"/>
  <c r="X530" i="13"/>
  <c r="W530" i="13"/>
  <c r="V530" i="13"/>
  <c r="U530" i="13"/>
  <c r="T530" i="13"/>
  <c r="S530" i="13"/>
  <c r="R530" i="13"/>
  <c r="Q530" i="13"/>
  <c r="O530" i="13"/>
  <c r="K530" i="13"/>
  <c r="H530" i="13"/>
  <c r="AE529" i="13"/>
  <c r="AC529" i="13"/>
  <c r="AA529" i="13"/>
  <c r="Z529" i="13"/>
  <c r="Y529" i="13"/>
  <c r="X529" i="13"/>
  <c r="W529" i="13"/>
  <c r="V529" i="13"/>
  <c r="U529" i="13"/>
  <c r="T529" i="13"/>
  <c r="S529" i="13"/>
  <c r="R529" i="13"/>
  <c r="Q529" i="13"/>
  <c r="O529" i="13"/>
  <c r="K529" i="13"/>
  <c r="H529" i="13"/>
  <c r="AE528" i="13"/>
  <c r="AC528" i="13"/>
  <c r="AA528" i="13"/>
  <c r="Z528" i="13"/>
  <c r="Y528" i="13"/>
  <c r="X528" i="13"/>
  <c r="W528" i="13"/>
  <c r="V528" i="13"/>
  <c r="U528" i="13"/>
  <c r="T528" i="13"/>
  <c r="S528" i="13"/>
  <c r="R528" i="13"/>
  <c r="Q528" i="13"/>
  <c r="O528" i="13"/>
  <c r="K528" i="13"/>
  <c r="H528" i="13"/>
  <c r="AE527" i="13"/>
  <c r="AC527" i="13"/>
  <c r="AA527" i="13"/>
  <c r="Z527" i="13"/>
  <c r="Y527" i="13"/>
  <c r="X527" i="13"/>
  <c r="W527" i="13"/>
  <c r="V527" i="13"/>
  <c r="U527" i="13"/>
  <c r="T527" i="13"/>
  <c r="S527" i="13"/>
  <c r="R527" i="13"/>
  <c r="Q527" i="13"/>
  <c r="O527" i="13"/>
  <c r="K527" i="13"/>
  <c r="H527" i="13"/>
  <c r="AE526" i="13"/>
  <c r="AC526" i="13"/>
  <c r="AA526" i="13"/>
  <c r="Z526" i="13"/>
  <c r="Y526" i="13"/>
  <c r="X526" i="13"/>
  <c r="W526" i="13"/>
  <c r="V526" i="13"/>
  <c r="U526" i="13"/>
  <c r="T526" i="13"/>
  <c r="S526" i="13"/>
  <c r="R526" i="13"/>
  <c r="Q526" i="13"/>
  <c r="O526" i="13"/>
  <c r="K526" i="13"/>
  <c r="H526" i="13"/>
  <c r="AE525" i="13"/>
  <c r="AC525" i="13"/>
  <c r="AA525" i="13"/>
  <c r="Z525" i="13"/>
  <c r="Y525" i="13"/>
  <c r="X525" i="13"/>
  <c r="W525" i="13"/>
  <c r="V525" i="13"/>
  <c r="U525" i="13"/>
  <c r="T525" i="13"/>
  <c r="S525" i="13"/>
  <c r="R525" i="13"/>
  <c r="Q525" i="13"/>
  <c r="O525" i="13"/>
  <c r="K525" i="13"/>
  <c r="H525" i="13"/>
  <c r="AE524" i="13"/>
  <c r="AC524" i="13"/>
  <c r="AA524" i="13"/>
  <c r="Z524" i="13"/>
  <c r="Y524" i="13"/>
  <c r="X524" i="13"/>
  <c r="W524" i="13"/>
  <c r="V524" i="13"/>
  <c r="U524" i="13"/>
  <c r="T524" i="13"/>
  <c r="S524" i="13"/>
  <c r="R524" i="13"/>
  <c r="Q524" i="13"/>
  <c r="O524" i="13"/>
  <c r="K524" i="13"/>
  <c r="H524" i="13"/>
  <c r="AE523" i="13"/>
  <c r="AC523" i="13"/>
  <c r="AA523" i="13"/>
  <c r="Z523" i="13"/>
  <c r="Y523" i="13"/>
  <c r="X523" i="13"/>
  <c r="W523" i="13"/>
  <c r="V523" i="13"/>
  <c r="U523" i="13"/>
  <c r="T523" i="13"/>
  <c r="S523" i="13"/>
  <c r="R523" i="13"/>
  <c r="Q523" i="13"/>
  <c r="O523" i="13"/>
  <c r="K523" i="13"/>
  <c r="H523" i="13"/>
  <c r="AE522" i="13"/>
  <c r="AC522" i="13"/>
  <c r="AA522" i="13"/>
  <c r="Z522" i="13"/>
  <c r="Y522" i="13"/>
  <c r="X522" i="13"/>
  <c r="W522" i="13"/>
  <c r="V522" i="13"/>
  <c r="U522" i="13"/>
  <c r="T522" i="13"/>
  <c r="S522" i="13"/>
  <c r="R522" i="13"/>
  <c r="Q522" i="13"/>
  <c r="O522" i="13"/>
  <c r="K522" i="13"/>
  <c r="H522" i="13"/>
  <c r="AE521" i="13"/>
  <c r="AC521" i="13"/>
  <c r="AA521" i="13"/>
  <c r="Z521" i="13"/>
  <c r="Y521" i="13"/>
  <c r="X521" i="13"/>
  <c r="W521" i="13"/>
  <c r="V521" i="13"/>
  <c r="U521" i="13"/>
  <c r="T521" i="13"/>
  <c r="S521" i="13"/>
  <c r="R521" i="13"/>
  <c r="Q521" i="13"/>
  <c r="O521" i="13"/>
  <c r="K521" i="13"/>
  <c r="H521" i="13"/>
  <c r="AE520" i="13"/>
  <c r="AC520" i="13"/>
  <c r="AA520" i="13"/>
  <c r="Z520" i="13"/>
  <c r="Y520" i="13"/>
  <c r="X520" i="13"/>
  <c r="W520" i="13"/>
  <c r="V520" i="13"/>
  <c r="U520" i="13"/>
  <c r="T520" i="13"/>
  <c r="S520" i="13"/>
  <c r="R520" i="13"/>
  <c r="Q520" i="13"/>
  <c r="O520" i="13"/>
  <c r="K520" i="13"/>
  <c r="H520" i="13"/>
  <c r="AE519" i="13"/>
  <c r="AC519" i="13"/>
  <c r="AA519" i="13"/>
  <c r="Z519" i="13"/>
  <c r="Y519" i="13"/>
  <c r="X519" i="13"/>
  <c r="W519" i="13"/>
  <c r="V519" i="13"/>
  <c r="U519" i="13"/>
  <c r="T519" i="13"/>
  <c r="S519" i="13"/>
  <c r="R519" i="13"/>
  <c r="Q519" i="13"/>
  <c r="O519" i="13"/>
  <c r="K519" i="13"/>
  <c r="H519" i="13"/>
  <c r="AE518" i="13"/>
  <c r="AC518" i="13"/>
  <c r="AA518" i="13"/>
  <c r="Z518" i="13"/>
  <c r="Y518" i="13"/>
  <c r="X518" i="13"/>
  <c r="W518" i="13"/>
  <c r="V518" i="13"/>
  <c r="U518" i="13"/>
  <c r="T518" i="13"/>
  <c r="S518" i="13"/>
  <c r="R518" i="13"/>
  <c r="Q518" i="13"/>
  <c r="O518" i="13"/>
  <c r="K518" i="13"/>
  <c r="H518" i="13"/>
  <c r="AE517" i="13"/>
  <c r="AC517" i="13"/>
  <c r="AA517" i="13"/>
  <c r="Z517" i="13"/>
  <c r="Y517" i="13"/>
  <c r="X517" i="13"/>
  <c r="W517" i="13"/>
  <c r="V517" i="13"/>
  <c r="U517" i="13"/>
  <c r="T517" i="13"/>
  <c r="S517" i="13"/>
  <c r="R517" i="13"/>
  <c r="Q517" i="13"/>
  <c r="O517" i="13"/>
  <c r="K517" i="13"/>
  <c r="H517" i="13"/>
  <c r="AE516" i="13"/>
  <c r="AC516" i="13"/>
  <c r="AA516" i="13"/>
  <c r="Z516" i="13"/>
  <c r="Y516" i="13"/>
  <c r="X516" i="13"/>
  <c r="W516" i="13"/>
  <c r="V516" i="13"/>
  <c r="U516" i="13"/>
  <c r="T516" i="13"/>
  <c r="S516" i="13"/>
  <c r="R516" i="13"/>
  <c r="Q516" i="13"/>
  <c r="O516" i="13"/>
  <c r="K516" i="13"/>
  <c r="H516" i="13"/>
  <c r="AE515" i="13"/>
  <c r="AC515" i="13"/>
  <c r="AA515" i="13"/>
  <c r="Z515" i="13"/>
  <c r="Y515" i="13"/>
  <c r="X515" i="13"/>
  <c r="W515" i="13"/>
  <c r="V515" i="13"/>
  <c r="U515" i="13"/>
  <c r="T515" i="13"/>
  <c r="S515" i="13"/>
  <c r="R515" i="13"/>
  <c r="Q515" i="13"/>
  <c r="O515" i="13"/>
  <c r="K515" i="13"/>
  <c r="H515" i="13"/>
  <c r="AE514" i="13"/>
  <c r="AC514" i="13"/>
  <c r="AA514" i="13"/>
  <c r="Z514" i="13"/>
  <c r="Y514" i="13"/>
  <c r="X514" i="13"/>
  <c r="W514" i="13"/>
  <c r="V514" i="13"/>
  <c r="U514" i="13"/>
  <c r="T514" i="13"/>
  <c r="S514" i="13"/>
  <c r="R514" i="13"/>
  <c r="Q514" i="13"/>
  <c r="O514" i="13"/>
  <c r="K514" i="13"/>
  <c r="H514" i="13"/>
  <c r="AE513" i="13"/>
  <c r="AC513" i="13"/>
  <c r="AA513" i="13"/>
  <c r="Z513" i="13"/>
  <c r="Y513" i="13"/>
  <c r="X513" i="13"/>
  <c r="W513" i="13"/>
  <c r="V513" i="13"/>
  <c r="U513" i="13"/>
  <c r="T513" i="13"/>
  <c r="S513" i="13"/>
  <c r="R513" i="13"/>
  <c r="Q513" i="13"/>
  <c r="O513" i="13"/>
  <c r="K513" i="13"/>
  <c r="H513" i="13"/>
  <c r="AE512" i="13"/>
  <c r="AC512" i="13"/>
  <c r="AA512" i="13"/>
  <c r="Z512" i="13"/>
  <c r="Y512" i="13"/>
  <c r="X512" i="13"/>
  <c r="W512" i="13"/>
  <c r="V512" i="13"/>
  <c r="U512" i="13"/>
  <c r="T512" i="13"/>
  <c r="S512" i="13"/>
  <c r="R512" i="13"/>
  <c r="Q512" i="13"/>
  <c r="O512" i="13"/>
  <c r="K512" i="13"/>
  <c r="H512" i="13"/>
  <c r="AE511" i="13"/>
  <c r="AC511" i="13"/>
  <c r="AA511" i="13"/>
  <c r="Z511" i="13"/>
  <c r="Y511" i="13"/>
  <c r="X511" i="13"/>
  <c r="W511" i="13"/>
  <c r="V511" i="13"/>
  <c r="U511" i="13"/>
  <c r="T511" i="13"/>
  <c r="S511" i="13"/>
  <c r="R511" i="13"/>
  <c r="Q511" i="13"/>
  <c r="O511" i="13"/>
  <c r="K511" i="13"/>
  <c r="H511" i="13"/>
  <c r="AE510" i="13"/>
  <c r="AC510" i="13"/>
  <c r="AA510" i="13"/>
  <c r="Z510" i="13"/>
  <c r="Y510" i="13"/>
  <c r="X510" i="13"/>
  <c r="W510" i="13"/>
  <c r="V510" i="13"/>
  <c r="U510" i="13"/>
  <c r="T510" i="13"/>
  <c r="S510" i="13"/>
  <c r="R510" i="13"/>
  <c r="Q510" i="13"/>
  <c r="O510" i="13"/>
  <c r="K510" i="13"/>
  <c r="H510" i="13"/>
  <c r="AE509" i="13"/>
  <c r="AC509" i="13"/>
  <c r="AA509" i="13"/>
  <c r="Z509" i="13"/>
  <c r="Y509" i="13"/>
  <c r="X509" i="13"/>
  <c r="W509" i="13"/>
  <c r="V509" i="13"/>
  <c r="U509" i="13"/>
  <c r="T509" i="13"/>
  <c r="S509" i="13"/>
  <c r="R509" i="13"/>
  <c r="Q509" i="13"/>
  <c r="O509" i="13"/>
  <c r="K509" i="13"/>
  <c r="H509" i="13"/>
  <c r="AE508" i="13"/>
  <c r="AC508" i="13"/>
  <c r="AA508" i="13"/>
  <c r="Z508" i="13"/>
  <c r="Y508" i="13"/>
  <c r="X508" i="13"/>
  <c r="W508" i="13"/>
  <c r="V508" i="13"/>
  <c r="U508" i="13"/>
  <c r="T508" i="13"/>
  <c r="S508" i="13"/>
  <c r="R508" i="13"/>
  <c r="Q508" i="13"/>
  <c r="O508" i="13"/>
  <c r="K508" i="13"/>
  <c r="H508" i="13"/>
  <c r="AE507" i="13"/>
  <c r="AC507" i="13"/>
  <c r="AA507" i="13"/>
  <c r="Z507" i="13"/>
  <c r="Y507" i="13"/>
  <c r="X507" i="13"/>
  <c r="W507" i="13"/>
  <c r="V507" i="13"/>
  <c r="U507" i="13"/>
  <c r="T507" i="13"/>
  <c r="S507" i="13"/>
  <c r="R507" i="13"/>
  <c r="Q507" i="13"/>
  <c r="O507" i="13"/>
  <c r="K507" i="13"/>
  <c r="H507" i="13"/>
  <c r="AE506" i="13"/>
  <c r="AC506" i="13"/>
  <c r="AA506" i="13"/>
  <c r="Z506" i="13"/>
  <c r="Y506" i="13"/>
  <c r="X506" i="13"/>
  <c r="W506" i="13"/>
  <c r="V506" i="13"/>
  <c r="U506" i="13"/>
  <c r="T506" i="13"/>
  <c r="S506" i="13"/>
  <c r="R506" i="13"/>
  <c r="Q506" i="13"/>
  <c r="O506" i="13"/>
  <c r="K506" i="13"/>
  <c r="H506" i="13"/>
  <c r="AE505" i="13"/>
  <c r="AC505" i="13"/>
  <c r="AA505" i="13"/>
  <c r="Z505" i="13"/>
  <c r="Y505" i="13"/>
  <c r="X505" i="13"/>
  <c r="W505" i="13"/>
  <c r="V505" i="13"/>
  <c r="U505" i="13"/>
  <c r="T505" i="13"/>
  <c r="S505" i="13"/>
  <c r="R505" i="13"/>
  <c r="Q505" i="13"/>
  <c r="O505" i="13"/>
  <c r="K505" i="13"/>
  <c r="H505" i="13"/>
  <c r="AE504" i="13"/>
  <c r="AC504" i="13"/>
  <c r="AA504" i="13"/>
  <c r="Z504" i="13"/>
  <c r="Y504" i="13"/>
  <c r="X504" i="13"/>
  <c r="W504" i="13"/>
  <c r="V504" i="13"/>
  <c r="U504" i="13"/>
  <c r="T504" i="13"/>
  <c r="S504" i="13"/>
  <c r="R504" i="13"/>
  <c r="Q504" i="13"/>
  <c r="O504" i="13"/>
  <c r="K504" i="13"/>
  <c r="H504" i="13"/>
  <c r="AE503" i="13"/>
  <c r="AC503" i="13"/>
  <c r="AA503" i="13"/>
  <c r="Z503" i="13"/>
  <c r="Y503" i="13"/>
  <c r="X503" i="13"/>
  <c r="W503" i="13"/>
  <c r="V503" i="13"/>
  <c r="U503" i="13"/>
  <c r="T503" i="13"/>
  <c r="S503" i="13"/>
  <c r="R503" i="13"/>
  <c r="Q503" i="13"/>
  <c r="O503" i="13"/>
  <c r="K503" i="13"/>
  <c r="H503" i="13"/>
  <c r="AE502" i="13"/>
  <c r="AC502" i="13"/>
  <c r="AA502" i="13"/>
  <c r="Z502" i="13"/>
  <c r="Y502" i="13"/>
  <c r="X502" i="13"/>
  <c r="W502" i="13"/>
  <c r="V502" i="13"/>
  <c r="U502" i="13"/>
  <c r="T502" i="13"/>
  <c r="S502" i="13"/>
  <c r="R502" i="13"/>
  <c r="Q502" i="13"/>
  <c r="O502" i="13"/>
  <c r="K502" i="13"/>
  <c r="H502" i="13"/>
  <c r="AE501" i="13"/>
  <c r="AC501" i="13"/>
  <c r="AA501" i="13"/>
  <c r="Z501" i="13"/>
  <c r="Y501" i="13"/>
  <c r="X501" i="13"/>
  <c r="W501" i="13"/>
  <c r="V501" i="13"/>
  <c r="U501" i="13"/>
  <c r="T501" i="13"/>
  <c r="S501" i="13"/>
  <c r="R501" i="13"/>
  <c r="Q501" i="13"/>
  <c r="O501" i="13"/>
  <c r="K501" i="13"/>
  <c r="H501" i="13"/>
  <c r="AE500" i="13"/>
  <c r="AC500" i="13"/>
  <c r="AA500" i="13"/>
  <c r="Z500" i="13"/>
  <c r="Y500" i="13"/>
  <c r="X500" i="13"/>
  <c r="W500" i="13"/>
  <c r="V500" i="13"/>
  <c r="U500" i="13"/>
  <c r="T500" i="13"/>
  <c r="S500" i="13"/>
  <c r="R500" i="13"/>
  <c r="Q500" i="13"/>
  <c r="O500" i="13"/>
  <c r="K500" i="13"/>
  <c r="H500" i="13"/>
  <c r="AE499" i="13"/>
  <c r="AC499" i="13"/>
  <c r="AA499" i="13"/>
  <c r="Z499" i="13"/>
  <c r="Y499" i="13"/>
  <c r="X499" i="13"/>
  <c r="W499" i="13"/>
  <c r="V499" i="13"/>
  <c r="U499" i="13"/>
  <c r="T499" i="13"/>
  <c r="S499" i="13"/>
  <c r="R499" i="13"/>
  <c r="Q499" i="13"/>
  <c r="O499" i="13"/>
  <c r="K499" i="13"/>
  <c r="H499" i="13"/>
  <c r="AE498" i="13"/>
  <c r="AC498" i="13"/>
  <c r="AA498" i="13"/>
  <c r="Z498" i="13"/>
  <c r="Y498" i="13"/>
  <c r="X498" i="13"/>
  <c r="W498" i="13"/>
  <c r="V498" i="13"/>
  <c r="U498" i="13"/>
  <c r="T498" i="13"/>
  <c r="S498" i="13"/>
  <c r="R498" i="13"/>
  <c r="Q498" i="13"/>
  <c r="O498" i="13"/>
  <c r="K498" i="13"/>
  <c r="H498" i="13"/>
  <c r="AE497" i="13"/>
  <c r="AC497" i="13"/>
  <c r="AA497" i="13"/>
  <c r="Z497" i="13"/>
  <c r="Y497" i="13"/>
  <c r="X497" i="13"/>
  <c r="W497" i="13"/>
  <c r="V497" i="13"/>
  <c r="U497" i="13"/>
  <c r="T497" i="13"/>
  <c r="S497" i="13"/>
  <c r="R497" i="13"/>
  <c r="Q497" i="13"/>
  <c r="O497" i="13"/>
  <c r="K497" i="13"/>
  <c r="H497" i="13"/>
  <c r="AE496" i="13"/>
  <c r="AC496" i="13"/>
  <c r="AA496" i="13"/>
  <c r="Z496" i="13"/>
  <c r="Y496" i="13"/>
  <c r="X496" i="13"/>
  <c r="W496" i="13"/>
  <c r="V496" i="13"/>
  <c r="U496" i="13"/>
  <c r="T496" i="13"/>
  <c r="S496" i="13"/>
  <c r="R496" i="13"/>
  <c r="Q496" i="13"/>
  <c r="O496" i="13"/>
  <c r="K496" i="13"/>
  <c r="H496" i="13"/>
  <c r="AE495" i="13"/>
  <c r="AC495" i="13"/>
  <c r="AA495" i="13"/>
  <c r="Z495" i="13"/>
  <c r="Y495" i="13"/>
  <c r="X495" i="13"/>
  <c r="W495" i="13"/>
  <c r="V495" i="13"/>
  <c r="U495" i="13"/>
  <c r="T495" i="13"/>
  <c r="S495" i="13"/>
  <c r="R495" i="13"/>
  <c r="Q495" i="13"/>
  <c r="O495" i="13"/>
  <c r="K495" i="13"/>
  <c r="H495" i="13"/>
  <c r="AE494" i="13"/>
  <c r="AC494" i="13"/>
  <c r="AA494" i="13"/>
  <c r="Z494" i="13"/>
  <c r="Y494" i="13"/>
  <c r="X494" i="13"/>
  <c r="W494" i="13"/>
  <c r="V494" i="13"/>
  <c r="U494" i="13"/>
  <c r="T494" i="13"/>
  <c r="S494" i="13"/>
  <c r="R494" i="13"/>
  <c r="Q494" i="13"/>
  <c r="O494" i="13"/>
  <c r="K494" i="13"/>
  <c r="H494" i="13"/>
  <c r="AE493" i="13"/>
  <c r="AC493" i="13"/>
  <c r="AA493" i="13"/>
  <c r="Z493" i="13"/>
  <c r="Y493" i="13"/>
  <c r="X493" i="13"/>
  <c r="W493" i="13"/>
  <c r="V493" i="13"/>
  <c r="U493" i="13"/>
  <c r="T493" i="13"/>
  <c r="S493" i="13"/>
  <c r="R493" i="13"/>
  <c r="Q493" i="13"/>
  <c r="O493" i="13"/>
  <c r="K493" i="13"/>
  <c r="H493" i="13"/>
  <c r="AE492" i="13"/>
  <c r="AC492" i="13"/>
  <c r="AA492" i="13"/>
  <c r="Z492" i="13"/>
  <c r="Y492" i="13"/>
  <c r="X492" i="13"/>
  <c r="W492" i="13"/>
  <c r="V492" i="13"/>
  <c r="U492" i="13"/>
  <c r="T492" i="13"/>
  <c r="S492" i="13"/>
  <c r="R492" i="13"/>
  <c r="Q492" i="13"/>
  <c r="O492" i="13"/>
  <c r="K492" i="13"/>
  <c r="H492" i="13"/>
  <c r="AE491" i="13"/>
  <c r="AC491" i="13"/>
  <c r="AA491" i="13"/>
  <c r="Z491" i="13"/>
  <c r="Y491" i="13"/>
  <c r="X491" i="13"/>
  <c r="W491" i="13"/>
  <c r="V491" i="13"/>
  <c r="U491" i="13"/>
  <c r="T491" i="13"/>
  <c r="S491" i="13"/>
  <c r="R491" i="13"/>
  <c r="Q491" i="13"/>
  <c r="O491" i="13"/>
  <c r="K491" i="13"/>
  <c r="H491" i="13"/>
  <c r="AE490" i="13"/>
  <c r="AC490" i="13"/>
  <c r="AA490" i="13"/>
  <c r="Z490" i="13"/>
  <c r="Y490" i="13"/>
  <c r="X490" i="13"/>
  <c r="W490" i="13"/>
  <c r="V490" i="13"/>
  <c r="U490" i="13"/>
  <c r="T490" i="13"/>
  <c r="S490" i="13"/>
  <c r="R490" i="13"/>
  <c r="Q490" i="13"/>
  <c r="O490" i="13"/>
  <c r="K490" i="13"/>
  <c r="H490" i="13"/>
  <c r="AE489" i="13"/>
  <c r="AC489" i="13"/>
  <c r="AA489" i="13"/>
  <c r="Z489" i="13"/>
  <c r="Y489" i="13"/>
  <c r="X489" i="13"/>
  <c r="W489" i="13"/>
  <c r="V489" i="13"/>
  <c r="U489" i="13"/>
  <c r="T489" i="13"/>
  <c r="S489" i="13"/>
  <c r="R489" i="13"/>
  <c r="Q489" i="13"/>
  <c r="O489" i="13"/>
  <c r="K489" i="13"/>
  <c r="H489" i="13"/>
  <c r="AE488" i="13"/>
  <c r="AC488" i="13"/>
  <c r="AA488" i="13"/>
  <c r="Z488" i="13"/>
  <c r="Y488" i="13"/>
  <c r="X488" i="13"/>
  <c r="W488" i="13"/>
  <c r="V488" i="13"/>
  <c r="U488" i="13"/>
  <c r="T488" i="13"/>
  <c r="S488" i="13"/>
  <c r="R488" i="13"/>
  <c r="Q488" i="13"/>
  <c r="O488" i="13"/>
  <c r="K488" i="13"/>
  <c r="H488" i="13"/>
  <c r="AE487" i="13"/>
  <c r="AC487" i="13"/>
  <c r="AA487" i="13"/>
  <c r="Z487" i="13"/>
  <c r="Y487" i="13"/>
  <c r="X487" i="13"/>
  <c r="W487" i="13"/>
  <c r="V487" i="13"/>
  <c r="U487" i="13"/>
  <c r="T487" i="13"/>
  <c r="S487" i="13"/>
  <c r="R487" i="13"/>
  <c r="Q487" i="13"/>
  <c r="O487" i="13"/>
  <c r="K487" i="13"/>
  <c r="H487" i="13"/>
  <c r="AE486" i="13"/>
  <c r="AC486" i="13"/>
  <c r="AA486" i="13"/>
  <c r="Z486" i="13"/>
  <c r="Y486" i="13"/>
  <c r="X486" i="13"/>
  <c r="W486" i="13"/>
  <c r="V486" i="13"/>
  <c r="U486" i="13"/>
  <c r="T486" i="13"/>
  <c r="S486" i="13"/>
  <c r="R486" i="13"/>
  <c r="Q486" i="13"/>
  <c r="O486" i="13"/>
  <c r="K486" i="13"/>
  <c r="H486" i="13"/>
  <c r="AE485" i="13"/>
  <c r="AC485" i="13"/>
  <c r="AA485" i="13"/>
  <c r="Z485" i="13"/>
  <c r="Y485" i="13"/>
  <c r="X485" i="13"/>
  <c r="W485" i="13"/>
  <c r="V485" i="13"/>
  <c r="U485" i="13"/>
  <c r="T485" i="13"/>
  <c r="S485" i="13"/>
  <c r="R485" i="13"/>
  <c r="Q485" i="13"/>
  <c r="O485" i="13"/>
  <c r="K485" i="13"/>
  <c r="H485" i="13"/>
  <c r="AE484" i="13"/>
  <c r="AC484" i="13"/>
  <c r="AA484" i="13"/>
  <c r="Z484" i="13"/>
  <c r="Y484" i="13"/>
  <c r="X484" i="13"/>
  <c r="W484" i="13"/>
  <c r="V484" i="13"/>
  <c r="U484" i="13"/>
  <c r="T484" i="13"/>
  <c r="S484" i="13"/>
  <c r="R484" i="13"/>
  <c r="Q484" i="13"/>
  <c r="O484" i="13"/>
  <c r="K484" i="13"/>
  <c r="H484" i="13"/>
  <c r="AE483" i="13"/>
  <c r="AC483" i="13"/>
  <c r="AA483" i="13"/>
  <c r="Z483" i="13"/>
  <c r="Y483" i="13"/>
  <c r="X483" i="13"/>
  <c r="W483" i="13"/>
  <c r="V483" i="13"/>
  <c r="U483" i="13"/>
  <c r="T483" i="13"/>
  <c r="S483" i="13"/>
  <c r="R483" i="13"/>
  <c r="Q483" i="13"/>
  <c r="O483" i="13"/>
  <c r="K483" i="13"/>
  <c r="H483" i="13"/>
  <c r="AE482" i="13"/>
  <c r="AC482" i="13"/>
  <c r="AA482" i="13"/>
  <c r="Z482" i="13"/>
  <c r="Y482" i="13"/>
  <c r="X482" i="13"/>
  <c r="W482" i="13"/>
  <c r="V482" i="13"/>
  <c r="U482" i="13"/>
  <c r="T482" i="13"/>
  <c r="S482" i="13"/>
  <c r="R482" i="13"/>
  <c r="Q482" i="13"/>
  <c r="O482" i="13"/>
  <c r="K482" i="13"/>
  <c r="H482" i="13"/>
  <c r="AE481" i="13"/>
  <c r="AC481" i="13"/>
  <c r="AA481" i="13"/>
  <c r="Z481" i="13"/>
  <c r="Y481" i="13"/>
  <c r="X481" i="13"/>
  <c r="W481" i="13"/>
  <c r="V481" i="13"/>
  <c r="U481" i="13"/>
  <c r="T481" i="13"/>
  <c r="S481" i="13"/>
  <c r="R481" i="13"/>
  <c r="Q481" i="13"/>
  <c r="O481" i="13"/>
  <c r="K481" i="13"/>
  <c r="H481" i="13"/>
  <c r="AE480" i="13"/>
  <c r="AC480" i="13"/>
  <c r="AA480" i="13"/>
  <c r="Z480" i="13"/>
  <c r="Y480" i="13"/>
  <c r="X480" i="13"/>
  <c r="W480" i="13"/>
  <c r="V480" i="13"/>
  <c r="U480" i="13"/>
  <c r="T480" i="13"/>
  <c r="S480" i="13"/>
  <c r="R480" i="13"/>
  <c r="Q480" i="13"/>
  <c r="O480" i="13"/>
  <c r="K480" i="13"/>
  <c r="H480" i="13"/>
  <c r="AE479" i="13"/>
  <c r="AC479" i="13"/>
  <c r="AA479" i="13"/>
  <c r="Z479" i="13"/>
  <c r="Y479" i="13"/>
  <c r="X479" i="13"/>
  <c r="W479" i="13"/>
  <c r="V479" i="13"/>
  <c r="U479" i="13"/>
  <c r="T479" i="13"/>
  <c r="S479" i="13"/>
  <c r="R479" i="13"/>
  <c r="Q479" i="13"/>
  <c r="O479" i="13"/>
  <c r="K479" i="13"/>
  <c r="H479" i="13"/>
  <c r="AE478" i="13"/>
  <c r="AC478" i="13"/>
  <c r="AA478" i="13"/>
  <c r="Z478" i="13"/>
  <c r="Y478" i="13"/>
  <c r="X478" i="13"/>
  <c r="W478" i="13"/>
  <c r="V478" i="13"/>
  <c r="U478" i="13"/>
  <c r="T478" i="13"/>
  <c r="S478" i="13"/>
  <c r="R478" i="13"/>
  <c r="Q478" i="13"/>
  <c r="O478" i="13"/>
  <c r="K478" i="13"/>
  <c r="H478" i="13"/>
  <c r="AE477" i="13"/>
  <c r="AC477" i="13"/>
  <c r="AA477" i="13"/>
  <c r="Z477" i="13"/>
  <c r="Y477" i="13"/>
  <c r="X477" i="13"/>
  <c r="W477" i="13"/>
  <c r="V477" i="13"/>
  <c r="U477" i="13"/>
  <c r="T477" i="13"/>
  <c r="S477" i="13"/>
  <c r="R477" i="13"/>
  <c r="Q477" i="13"/>
  <c r="O477" i="13"/>
  <c r="K477" i="13"/>
  <c r="H477" i="13"/>
  <c r="AE476" i="13"/>
  <c r="AC476" i="13"/>
  <c r="AA476" i="13"/>
  <c r="Z476" i="13"/>
  <c r="Y476" i="13"/>
  <c r="X476" i="13"/>
  <c r="W476" i="13"/>
  <c r="V476" i="13"/>
  <c r="U476" i="13"/>
  <c r="T476" i="13"/>
  <c r="S476" i="13"/>
  <c r="R476" i="13"/>
  <c r="Q476" i="13"/>
  <c r="O476" i="13"/>
  <c r="K476" i="13"/>
  <c r="H476" i="13"/>
  <c r="AE475" i="13"/>
  <c r="AC475" i="13"/>
  <c r="AA475" i="13"/>
  <c r="Z475" i="13"/>
  <c r="Y475" i="13"/>
  <c r="X475" i="13"/>
  <c r="W475" i="13"/>
  <c r="V475" i="13"/>
  <c r="U475" i="13"/>
  <c r="T475" i="13"/>
  <c r="S475" i="13"/>
  <c r="R475" i="13"/>
  <c r="Q475" i="13"/>
  <c r="O475" i="13"/>
  <c r="K475" i="13"/>
  <c r="H475" i="13"/>
  <c r="AE474" i="13"/>
  <c r="AC474" i="13"/>
  <c r="AA474" i="13"/>
  <c r="Z474" i="13"/>
  <c r="Y474" i="13"/>
  <c r="X474" i="13"/>
  <c r="W474" i="13"/>
  <c r="V474" i="13"/>
  <c r="U474" i="13"/>
  <c r="T474" i="13"/>
  <c r="S474" i="13"/>
  <c r="R474" i="13"/>
  <c r="Q474" i="13"/>
  <c r="O474" i="13"/>
  <c r="K474" i="13"/>
  <c r="H474" i="13"/>
  <c r="AE473" i="13"/>
  <c r="AC473" i="13"/>
  <c r="AA473" i="13"/>
  <c r="Z473" i="13"/>
  <c r="Y473" i="13"/>
  <c r="X473" i="13"/>
  <c r="W473" i="13"/>
  <c r="V473" i="13"/>
  <c r="U473" i="13"/>
  <c r="T473" i="13"/>
  <c r="S473" i="13"/>
  <c r="R473" i="13"/>
  <c r="Q473" i="13"/>
  <c r="O473" i="13"/>
  <c r="K473" i="13"/>
  <c r="H473" i="13"/>
  <c r="AE472" i="13"/>
  <c r="AC472" i="13"/>
  <c r="AA472" i="13"/>
  <c r="Z472" i="13"/>
  <c r="Y472" i="13"/>
  <c r="X472" i="13"/>
  <c r="W472" i="13"/>
  <c r="V472" i="13"/>
  <c r="U472" i="13"/>
  <c r="T472" i="13"/>
  <c r="S472" i="13"/>
  <c r="R472" i="13"/>
  <c r="Q472" i="13"/>
  <c r="O472" i="13"/>
  <c r="K472" i="13"/>
  <c r="H472" i="13"/>
  <c r="AE471" i="13"/>
  <c r="AC471" i="13"/>
  <c r="AA471" i="13"/>
  <c r="Z471" i="13"/>
  <c r="Y471" i="13"/>
  <c r="X471" i="13"/>
  <c r="W471" i="13"/>
  <c r="V471" i="13"/>
  <c r="U471" i="13"/>
  <c r="T471" i="13"/>
  <c r="S471" i="13"/>
  <c r="R471" i="13"/>
  <c r="Q471" i="13"/>
  <c r="O471" i="13"/>
  <c r="K471" i="13"/>
  <c r="H471" i="13"/>
  <c r="AE470" i="13"/>
  <c r="AC470" i="13"/>
  <c r="AA470" i="13"/>
  <c r="Z470" i="13"/>
  <c r="Y470" i="13"/>
  <c r="X470" i="13"/>
  <c r="W470" i="13"/>
  <c r="V470" i="13"/>
  <c r="U470" i="13"/>
  <c r="T470" i="13"/>
  <c r="S470" i="13"/>
  <c r="R470" i="13"/>
  <c r="Q470" i="13"/>
  <c r="O470" i="13"/>
  <c r="K470" i="13"/>
  <c r="H470" i="13"/>
  <c r="AE469" i="13"/>
  <c r="AC469" i="13"/>
  <c r="AA469" i="13"/>
  <c r="Z469" i="13"/>
  <c r="Y469" i="13"/>
  <c r="X469" i="13"/>
  <c r="W469" i="13"/>
  <c r="V469" i="13"/>
  <c r="U469" i="13"/>
  <c r="T469" i="13"/>
  <c r="S469" i="13"/>
  <c r="R469" i="13"/>
  <c r="Q469" i="13"/>
  <c r="O469" i="13"/>
  <c r="K469" i="13"/>
  <c r="H469" i="13"/>
  <c r="AE468" i="13"/>
  <c r="AC468" i="13"/>
  <c r="AA468" i="13"/>
  <c r="Z468" i="13"/>
  <c r="Y468" i="13"/>
  <c r="X468" i="13"/>
  <c r="W468" i="13"/>
  <c r="V468" i="13"/>
  <c r="U468" i="13"/>
  <c r="T468" i="13"/>
  <c r="S468" i="13"/>
  <c r="R468" i="13"/>
  <c r="Q468" i="13"/>
  <c r="O468" i="13"/>
  <c r="K468" i="13"/>
  <c r="H468" i="13"/>
  <c r="AE467" i="13"/>
  <c r="AC467" i="13"/>
  <c r="AA467" i="13"/>
  <c r="Z467" i="13"/>
  <c r="Y467" i="13"/>
  <c r="X467" i="13"/>
  <c r="W467" i="13"/>
  <c r="V467" i="13"/>
  <c r="U467" i="13"/>
  <c r="T467" i="13"/>
  <c r="S467" i="13"/>
  <c r="R467" i="13"/>
  <c r="Q467" i="13"/>
  <c r="O467" i="13"/>
  <c r="K467" i="13"/>
  <c r="H467" i="13"/>
  <c r="AE466" i="13"/>
  <c r="AC466" i="13"/>
  <c r="AA466" i="13"/>
  <c r="Z466" i="13"/>
  <c r="Y466" i="13"/>
  <c r="X466" i="13"/>
  <c r="W466" i="13"/>
  <c r="V466" i="13"/>
  <c r="U466" i="13"/>
  <c r="T466" i="13"/>
  <c r="S466" i="13"/>
  <c r="R466" i="13"/>
  <c r="Q466" i="13"/>
  <c r="O466" i="13"/>
  <c r="K466" i="13"/>
  <c r="H466" i="13"/>
  <c r="AE465" i="13"/>
  <c r="AC465" i="13"/>
  <c r="AA465" i="13"/>
  <c r="Z465" i="13"/>
  <c r="Y465" i="13"/>
  <c r="X465" i="13"/>
  <c r="W465" i="13"/>
  <c r="V465" i="13"/>
  <c r="U465" i="13"/>
  <c r="T465" i="13"/>
  <c r="S465" i="13"/>
  <c r="R465" i="13"/>
  <c r="Q465" i="13"/>
  <c r="O465" i="13"/>
  <c r="K465" i="13"/>
  <c r="H465" i="13"/>
  <c r="AE464" i="13"/>
  <c r="AC464" i="13"/>
  <c r="AA464" i="13"/>
  <c r="Z464" i="13"/>
  <c r="Y464" i="13"/>
  <c r="X464" i="13"/>
  <c r="W464" i="13"/>
  <c r="V464" i="13"/>
  <c r="U464" i="13"/>
  <c r="T464" i="13"/>
  <c r="S464" i="13"/>
  <c r="R464" i="13"/>
  <c r="Q464" i="13"/>
  <c r="O464" i="13"/>
  <c r="K464" i="13"/>
  <c r="H464" i="13"/>
  <c r="AE463" i="13"/>
  <c r="AC463" i="13"/>
  <c r="AA463" i="13"/>
  <c r="Z463" i="13"/>
  <c r="Y463" i="13"/>
  <c r="X463" i="13"/>
  <c r="W463" i="13"/>
  <c r="V463" i="13"/>
  <c r="U463" i="13"/>
  <c r="T463" i="13"/>
  <c r="S463" i="13"/>
  <c r="R463" i="13"/>
  <c r="Q463" i="13"/>
  <c r="O463" i="13"/>
  <c r="K463" i="13"/>
  <c r="H463" i="13"/>
  <c r="AE462" i="13"/>
  <c r="AC462" i="13"/>
  <c r="AA462" i="13"/>
  <c r="Z462" i="13"/>
  <c r="Y462" i="13"/>
  <c r="X462" i="13"/>
  <c r="W462" i="13"/>
  <c r="V462" i="13"/>
  <c r="U462" i="13"/>
  <c r="T462" i="13"/>
  <c r="S462" i="13"/>
  <c r="R462" i="13"/>
  <c r="Q462" i="13"/>
  <c r="O462" i="13"/>
  <c r="K462" i="13"/>
  <c r="H462" i="13"/>
  <c r="AE461" i="13"/>
  <c r="AC461" i="13"/>
  <c r="AA461" i="13"/>
  <c r="Z461" i="13"/>
  <c r="Y461" i="13"/>
  <c r="X461" i="13"/>
  <c r="W461" i="13"/>
  <c r="V461" i="13"/>
  <c r="U461" i="13"/>
  <c r="T461" i="13"/>
  <c r="S461" i="13"/>
  <c r="R461" i="13"/>
  <c r="Q461" i="13"/>
  <c r="O461" i="13"/>
  <c r="K461" i="13"/>
  <c r="H461" i="13"/>
  <c r="AE460" i="13"/>
  <c r="AC460" i="13"/>
  <c r="AA460" i="13"/>
  <c r="Z460" i="13"/>
  <c r="Y460" i="13"/>
  <c r="X460" i="13"/>
  <c r="W460" i="13"/>
  <c r="V460" i="13"/>
  <c r="U460" i="13"/>
  <c r="T460" i="13"/>
  <c r="S460" i="13"/>
  <c r="R460" i="13"/>
  <c r="Q460" i="13"/>
  <c r="O460" i="13"/>
  <c r="K460" i="13"/>
  <c r="H460" i="13"/>
  <c r="AE459" i="13"/>
  <c r="AC459" i="13"/>
  <c r="AA459" i="13"/>
  <c r="Z459" i="13"/>
  <c r="Y459" i="13"/>
  <c r="X459" i="13"/>
  <c r="W459" i="13"/>
  <c r="V459" i="13"/>
  <c r="U459" i="13"/>
  <c r="T459" i="13"/>
  <c r="S459" i="13"/>
  <c r="R459" i="13"/>
  <c r="Q459" i="13"/>
  <c r="O459" i="13"/>
  <c r="K459" i="13"/>
  <c r="H459" i="13"/>
  <c r="AE458" i="13"/>
  <c r="AC458" i="13"/>
  <c r="AA458" i="13"/>
  <c r="Z458" i="13"/>
  <c r="Y458" i="13"/>
  <c r="X458" i="13"/>
  <c r="W458" i="13"/>
  <c r="V458" i="13"/>
  <c r="U458" i="13"/>
  <c r="T458" i="13"/>
  <c r="S458" i="13"/>
  <c r="R458" i="13"/>
  <c r="Q458" i="13"/>
  <c r="O458" i="13"/>
  <c r="K458" i="13"/>
  <c r="H458" i="13"/>
  <c r="AE457" i="13"/>
  <c r="AC457" i="13"/>
  <c r="AA457" i="13"/>
  <c r="Z457" i="13"/>
  <c r="Y457" i="13"/>
  <c r="X457" i="13"/>
  <c r="W457" i="13"/>
  <c r="V457" i="13"/>
  <c r="U457" i="13"/>
  <c r="T457" i="13"/>
  <c r="S457" i="13"/>
  <c r="R457" i="13"/>
  <c r="Q457" i="13"/>
  <c r="O457" i="13"/>
  <c r="K457" i="13"/>
  <c r="H457" i="13"/>
  <c r="AE456" i="13"/>
  <c r="AC456" i="13"/>
  <c r="AA456" i="13"/>
  <c r="Z456" i="13"/>
  <c r="Y456" i="13"/>
  <c r="X456" i="13"/>
  <c r="W456" i="13"/>
  <c r="V456" i="13"/>
  <c r="U456" i="13"/>
  <c r="T456" i="13"/>
  <c r="S456" i="13"/>
  <c r="R456" i="13"/>
  <c r="Q456" i="13"/>
  <c r="O456" i="13"/>
  <c r="K456" i="13"/>
  <c r="H456" i="13"/>
  <c r="AE455" i="13"/>
  <c r="AC455" i="13"/>
  <c r="AA455" i="13"/>
  <c r="Z455" i="13"/>
  <c r="Y455" i="13"/>
  <c r="X455" i="13"/>
  <c r="W455" i="13"/>
  <c r="V455" i="13"/>
  <c r="U455" i="13"/>
  <c r="T455" i="13"/>
  <c r="S455" i="13"/>
  <c r="R455" i="13"/>
  <c r="Q455" i="13"/>
  <c r="O455" i="13"/>
  <c r="K455" i="13"/>
  <c r="H455" i="13"/>
  <c r="AE454" i="13"/>
  <c r="AC454" i="13"/>
  <c r="AA454" i="13"/>
  <c r="Z454" i="13"/>
  <c r="Y454" i="13"/>
  <c r="X454" i="13"/>
  <c r="W454" i="13"/>
  <c r="V454" i="13"/>
  <c r="U454" i="13"/>
  <c r="T454" i="13"/>
  <c r="S454" i="13"/>
  <c r="R454" i="13"/>
  <c r="Q454" i="13"/>
  <c r="O454" i="13"/>
  <c r="K454" i="13"/>
  <c r="H454" i="13"/>
  <c r="AE453" i="13"/>
  <c r="AC453" i="13"/>
  <c r="AA453" i="13"/>
  <c r="Z453" i="13"/>
  <c r="Y453" i="13"/>
  <c r="X453" i="13"/>
  <c r="W453" i="13"/>
  <c r="V453" i="13"/>
  <c r="U453" i="13"/>
  <c r="T453" i="13"/>
  <c r="S453" i="13"/>
  <c r="R453" i="13"/>
  <c r="Q453" i="13"/>
  <c r="O453" i="13"/>
  <c r="K453" i="13"/>
  <c r="H453" i="13"/>
  <c r="AE452" i="13"/>
  <c r="AC452" i="13"/>
  <c r="AA452" i="13"/>
  <c r="Z452" i="13"/>
  <c r="Y452" i="13"/>
  <c r="X452" i="13"/>
  <c r="W452" i="13"/>
  <c r="V452" i="13"/>
  <c r="U452" i="13"/>
  <c r="T452" i="13"/>
  <c r="S452" i="13"/>
  <c r="R452" i="13"/>
  <c r="Q452" i="13"/>
  <c r="O452" i="13"/>
  <c r="K452" i="13"/>
  <c r="H452" i="13"/>
  <c r="AE451" i="13"/>
  <c r="AC451" i="13"/>
  <c r="AA451" i="13"/>
  <c r="Z451" i="13"/>
  <c r="Y451" i="13"/>
  <c r="X451" i="13"/>
  <c r="W451" i="13"/>
  <c r="V451" i="13"/>
  <c r="U451" i="13"/>
  <c r="T451" i="13"/>
  <c r="S451" i="13"/>
  <c r="R451" i="13"/>
  <c r="Q451" i="13"/>
  <c r="O451" i="13"/>
  <c r="K451" i="13"/>
  <c r="H451" i="13"/>
  <c r="AE450" i="13"/>
  <c r="AC450" i="13"/>
  <c r="AA450" i="13"/>
  <c r="Z450" i="13"/>
  <c r="Y450" i="13"/>
  <c r="X450" i="13"/>
  <c r="W450" i="13"/>
  <c r="V450" i="13"/>
  <c r="U450" i="13"/>
  <c r="T450" i="13"/>
  <c r="S450" i="13"/>
  <c r="R450" i="13"/>
  <c r="Q450" i="13"/>
  <c r="O450" i="13"/>
  <c r="K450" i="13"/>
  <c r="H450" i="13"/>
  <c r="AE449" i="13"/>
  <c r="AC449" i="13"/>
  <c r="AA449" i="13"/>
  <c r="Z449" i="13"/>
  <c r="Y449" i="13"/>
  <c r="X449" i="13"/>
  <c r="W449" i="13"/>
  <c r="V449" i="13"/>
  <c r="U449" i="13"/>
  <c r="T449" i="13"/>
  <c r="S449" i="13"/>
  <c r="R449" i="13"/>
  <c r="Q449" i="13"/>
  <c r="O449" i="13"/>
  <c r="K449" i="13"/>
  <c r="H449" i="13"/>
  <c r="AE448" i="13"/>
  <c r="AC448" i="13"/>
  <c r="AA448" i="13"/>
  <c r="Z448" i="13"/>
  <c r="Y448" i="13"/>
  <c r="X448" i="13"/>
  <c r="W448" i="13"/>
  <c r="V448" i="13"/>
  <c r="U448" i="13"/>
  <c r="T448" i="13"/>
  <c r="S448" i="13"/>
  <c r="R448" i="13"/>
  <c r="Q448" i="13"/>
  <c r="O448" i="13"/>
  <c r="K448" i="13"/>
  <c r="H448" i="13"/>
  <c r="AE447" i="13"/>
  <c r="AC447" i="13"/>
  <c r="AA447" i="13"/>
  <c r="Z447" i="13"/>
  <c r="Y447" i="13"/>
  <c r="X447" i="13"/>
  <c r="W447" i="13"/>
  <c r="V447" i="13"/>
  <c r="U447" i="13"/>
  <c r="T447" i="13"/>
  <c r="S447" i="13"/>
  <c r="R447" i="13"/>
  <c r="Q447" i="13"/>
  <c r="O447" i="13"/>
  <c r="K447" i="13"/>
  <c r="H447" i="13"/>
  <c r="AE446" i="13"/>
  <c r="AC446" i="13"/>
  <c r="AA446" i="13"/>
  <c r="Z446" i="13"/>
  <c r="Y446" i="13"/>
  <c r="X446" i="13"/>
  <c r="W446" i="13"/>
  <c r="V446" i="13"/>
  <c r="U446" i="13"/>
  <c r="T446" i="13"/>
  <c r="S446" i="13"/>
  <c r="R446" i="13"/>
  <c r="Q446" i="13"/>
  <c r="O446" i="13"/>
  <c r="K446" i="13"/>
  <c r="H446" i="13"/>
  <c r="AE445" i="13"/>
  <c r="AC445" i="13"/>
  <c r="AA445" i="13"/>
  <c r="Z445" i="13"/>
  <c r="Y445" i="13"/>
  <c r="X445" i="13"/>
  <c r="W445" i="13"/>
  <c r="V445" i="13"/>
  <c r="U445" i="13"/>
  <c r="T445" i="13"/>
  <c r="S445" i="13"/>
  <c r="R445" i="13"/>
  <c r="Q445" i="13"/>
  <c r="O445" i="13"/>
  <c r="K445" i="13"/>
  <c r="H445" i="13"/>
  <c r="AE444" i="13"/>
  <c r="AC444" i="13"/>
  <c r="AA444" i="13"/>
  <c r="Z444" i="13"/>
  <c r="Y444" i="13"/>
  <c r="X444" i="13"/>
  <c r="W444" i="13"/>
  <c r="V444" i="13"/>
  <c r="U444" i="13"/>
  <c r="T444" i="13"/>
  <c r="S444" i="13"/>
  <c r="R444" i="13"/>
  <c r="Q444" i="13"/>
  <c r="O444" i="13"/>
  <c r="K444" i="13"/>
  <c r="H444" i="13"/>
  <c r="AE443" i="13"/>
  <c r="AC443" i="13"/>
  <c r="AA443" i="13"/>
  <c r="Z443" i="13"/>
  <c r="Y443" i="13"/>
  <c r="X443" i="13"/>
  <c r="W443" i="13"/>
  <c r="V443" i="13"/>
  <c r="U443" i="13"/>
  <c r="T443" i="13"/>
  <c r="S443" i="13"/>
  <c r="R443" i="13"/>
  <c r="Q443" i="13"/>
  <c r="O443" i="13"/>
  <c r="K443" i="13"/>
  <c r="H443" i="13"/>
  <c r="AE442" i="13"/>
  <c r="AC442" i="13"/>
  <c r="AA442" i="13"/>
  <c r="Z442" i="13"/>
  <c r="Y442" i="13"/>
  <c r="X442" i="13"/>
  <c r="W442" i="13"/>
  <c r="V442" i="13"/>
  <c r="U442" i="13"/>
  <c r="T442" i="13"/>
  <c r="S442" i="13"/>
  <c r="R442" i="13"/>
  <c r="Q442" i="13"/>
  <c r="O442" i="13"/>
  <c r="K442" i="13"/>
  <c r="H442" i="13"/>
  <c r="AE441" i="13"/>
  <c r="AC441" i="13"/>
  <c r="AA441" i="13"/>
  <c r="Z441" i="13"/>
  <c r="Y441" i="13"/>
  <c r="X441" i="13"/>
  <c r="W441" i="13"/>
  <c r="V441" i="13"/>
  <c r="U441" i="13"/>
  <c r="T441" i="13"/>
  <c r="S441" i="13"/>
  <c r="R441" i="13"/>
  <c r="Q441" i="13"/>
  <c r="O441" i="13"/>
  <c r="K441" i="13"/>
  <c r="H441" i="13"/>
  <c r="AE440" i="13"/>
  <c r="AC440" i="13"/>
  <c r="AA440" i="13"/>
  <c r="Z440" i="13"/>
  <c r="Y440" i="13"/>
  <c r="X440" i="13"/>
  <c r="W440" i="13"/>
  <c r="V440" i="13"/>
  <c r="U440" i="13"/>
  <c r="T440" i="13"/>
  <c r="S440" i="13"/>
  <c r="R440" i="13"/>
  <c r="Q440" i="13"/>
  <c r="O440" i="13"/>
  <c r="K440" i="13"/>
  <c r="H440" i="13"/>
  <c r="AE439" i="13"/>
  <c r="AC439" i="13"/>
  <c r="AA439" i="13"/>
  <c r="Z439" i="13"/>
  <c r="Y439" i="13"/>
  <c r="X439" i="13"/>
  <c r="W439" i="13"/>
  <c r="V439" i="13"/>
  <c r="U439" i="13"/>
  <c r="T439" i="13"/>
  <c r="S439" i="13"/>
  <c r="R439" i="13"/>
  <c r="Q439" i="13"/>
  <c r="O439" i="13"/>
  <c r="K439" i="13"/>
  <c r="H439" i="13"/>
  <c r="AE438" i="13"/>
  <c r="AC438" i="13"/>
  <c r="AA438" i="13"/>
  <c r="Z438" i="13"/>
  <c r="Y438" i="13"/>
  <c r="X438" i="13"/>
  <c r="W438" i="13"/>
  <c r="V438" i="13"/>
  <c r="U438" i="13"/>
  <c r="T438" i="13"/>
  <c r="S438" i="13"/>
  <c r="R438" i="13"/>
  <c r="Q438" i="13"/>
  <c r="O438" i="13"/>
  <c r="K438" i="13"/>
  <c r="H438" i="13"/>
  <c r="AE437" i="13"/>
  <c r="AC437" i="13"/>
  <c r="AA437" i="13"/>
  <c r="Z437" i="13"/>
  <c r="Y437" i="13"/>
  <c r="X437" i="13"/>
  <c r="W437" i="13"/>
  <c r="V437" i="13"/>
  <c r="U437" i="13"/>
  <c r="T437" i="13"/>
  <c r="S437" i="13"/>
  <c r="R437" i="13"/>
  <c r="Q437" i="13"/>
  <c r="O437" i="13"/>
  <c r="K437" i="13"/>
  <c r="H437" i="13"/>
  <c r="AE436" i="13"/>
  <c r="AC436" i="13"/>
  <c r="AA436" i="13"/>
  <c r="Z436" i="13"/>
  <c r="Y436" i="13"/>
  <c r="X436" i="13"/>
  <c r="W436" i="13"/>
  <c r="V436" i="13"/>
  <c r="U436" i="13"/>
  <c r="T436" i="13"/>
  <c r="S436" i="13"/>
  <c r="R436" i="13"/>
  <c r="Q436" i="13"/>
  <c r="O436" i="13"/>
  <c r="K436" i="13"/>
  <c r="H436" i="13"/>
  <c r="AE435" i="13"/>
  <c r="AC435" i="13"/>
  <c r="AA435" i="13"/>
  <c r="Z435" i="13"/>
  <c r="Y435" i="13"/>
  <c r="X435" i="13"/>
  <c r="W435" i="13"/>
  <c r="V435" i="13"/>
  <c r="U435" i="13"/>
  <c r="T435" i="13"/>
  <c r="S435" i="13"/>
  <c r="R435" i="13"/>
  <c r="Q435" i="13"/>
  <c r="O435" i="13"/>
  <c r="K435" i="13"/>
  <c r="H435" i="13"/>
  <c r="AE434" i="13"/>
  <c r="AC434" i="13"/>
  <c r="AA434" i="13"/>
  <c r="Z434" i="13"/>
  <c r="Y434" i="13"/>
  <c r="X434" i="13"/>
  <c r="W434" i="13"/>
  <c r="V434" i="13"/>
  <c r="U434" i="13"/>
  <c r="T434" i="13"/>
  <c r="S434" i="13"/>
  <c r="R434" i="13"/>
  <c r="Q434" i="13"/>
  <c r="O434" i="13"/>
  <c r="K434" i="13"/>
  <c r="H434" i="13"/>
  <c r="AE433" i="13"/>
  <c r="AC433" i="13"/>
  <c r="AA433" i="13"/>
  <c r="Z433" i="13"/>
  <c r="Y433" i="13"/>
  <c r="X433" i="13"/>
  <c r="W433" i="13"/>
  <c r="V433" i="13"/>
  <c r="U433" i="13"/>
  <c r="T433" i="13"/>
  <c r="S433" i="13"/>
  <c r="R433" i="13"/>
  <c r="Q433" i="13"/>
  <c r="O433" i="13"/>
  <c r="K433" i="13"/>
  <c r="H433" i="13"/>
  <c r="AE432" i="13"/>
  <c r="AC432" i="13"/>
  <c r="AA432" i="13"/>
  <c r="Z432" i="13"/>
  <c r="Y432" i="13"/>
  <c r="X432" i="13"/>
  <c r="W432" i="13"/>
  <c r="V432" i="13"/>
  <c r="U432" i="13"/>
  <c r="T432" i="13"/>
  <c r="S432" i="13"/>
  <c r="R432" i="13"/>
  <c r="Q432" i="13"/>
  <c r="O432" i="13"/>
  <c r="K432" i="13"/>
  <c r="H432" i="13"/>
  <c r="AE431" i="13"/>
  <c r="AC431" i="13"/>
  <c r="AA431" i="13"/>
  <c r="Z431" i="13"/>
  <c r="Y431" i="13"/>
  <c r="X431" i="13"/>
  <c r="W431" i="13"/>
  <c r="V431" i="13"/>
  <c r="U431" i="13"/>
  <c r="T431" i="13"/>
  <c r="S431" i="13"/>
  <c r="R431" i="13"/>
  <c r="Q431" i="13"/>
  <c r="O431" i="13"/>
  <c r="K431" i="13"/>
  <c r="H431" i="13"/>
  <c r="AE430" i="13"/>
  <c r="AC430" i="13"/>
  <c r="AA430" i="13"/>
  <c r="Z430" i="13"/>
  <c r="Y430" i="13"/>
  <c r="X430" i="13"/>
  <c r="W430" i="13"/>
  <c r="V430" i="13"/>
  <c r="U430" i="13"/>
  <c r="T430" i="13"/>
  <c r="S430" i="13"/>
  <c r="R430" i="13"/>
  <c r="Q430" i="13"/>
  <c r="O430" i="13"/>
  <c r="K430" i="13"/>
  <c r="H430" i="13"/>
  <c r="AE429" i="13"/>
  <c r="AC429" i="13"/>
  <c r="AA429" i="13"/>
  <c r="Z429" i="13"/>
  <c r="Y429" i="13"/>
  <c r="X429" i="13"/>
  <c r="W429" i="13"/>
  <c r="V429" i="13"/>
  <c r="U429" i="13"/>
  <c r="T429" i="13"/>
  <c r="S429" i="13"/>
  <c r="R429" i="13"/>
  <c r="Q429" i="13"/>
  <c r="O429" i="13"/>
  <c r="K429" i="13"/>
  <c r="H429" i="13"/>
  <c r="AE428" i="13"/>
  <c r="AC428" i="13"/>
  <c r="AA428" i="13"/>
  <c r="Z428" i="13"/>
  <c r="Y428" i="13"/>
  <c r="X428" i="13"/>
  <c r="W428" i="13"/>
  <c r="V428" i="13"/>
  <c r="U428" i="13"/>
  <c r="T428" i="13"/>
  <c r="S428" i="13"/>
  <c r="R428" i="13"/>
  <c r="Q428" i="13"/>
  <c r="O428" i="13"/>
  <c r="K428" i="13"/>
  <c r="H428" i="13"/>
  <c r="AE427" i="13"/>
  <c r="AC427" i="13"/>
  <c r="AA427" i="13"/>
  <c r="Z427" i="13"/>
  <c r="Y427" i="13"/>
  <c r="X427" i="13"/>
  <c r="W427" i="13"/>
  <c r="V427" i="13"/>
  <c r="U427" i="13"/>
  <c r="T427" i="13"/>
  <c r="S427" i="13"/>
  <c r="R427" i="13"/>
  <c r="Q427" i="13"/>
  <c r="O427" i="13"/>
  <c r="K427" i="13"/>
  <c r="H427" i="13"/>
  <c r="AE426" i="13"/>
  <c r="AC426" i="13"/>
  <c r="AA426" i="13"/>
  <c r="Z426" i="13"/>
  <c r="Y426" i="13"/>
  <c r="X426" i="13"/>
  <c r="W426" i="13"/>
  <c r="V426" i="13"/>
  <c r="U426" i="13"/>
  <c r="T426" i="13"/>
  <c r="S426" i="13"/>
  <c r="R426" i="13"/>
  <c r="Q426" i="13"/>
  <c r="O426" i="13"/>
  <c r="K426" i="13"/>
  <c r="H426" i="13"/>
  <c r="AE425" i="13"/>
  <c r="AC425" i="13"/>
  <c r="AA425" i="13"/>
  <c r="Z425" i="13"/>
  <c r="Y425" i="13"/>
  <c r="X425" i="13"/>
  <c r="W425" i="13"/>
  <c r="V425" i="13"/>
  <c r="U425" i="13"/>
  <c r="T425" i="13"/>
  <c r="S425" i="13"/>
  <c r="R425" i="13"/>
  <c r="Q425" i="13"/>
  <c r="O425" i="13"/>
  <c r="K425" i="13"/>
  <c r="H425" i="13"/>
  <c r="AE424" i="13"/>
  <c r="AC424" i="13"/>
  <c r="AA424" i="13"/>
  <c r="Z424" i="13"/>
  <c r="Y424" i="13"/>
  <c r="X424" i="13"/>
  <c r="W424" i="13"/>
  <c r="V424" i="13"/>
  <c r="U424" i="13"/>
  <c r="T424" i="13"/>
  <c r="S424" i="13"/>
  <c r="R424" i="13"/>
  <c r="Q424" i="13"/>
  <c r="O424" i="13"/>
  <c r="K424" i="13"/>
  <c r="H424" i="13"/>
  <c r="AE423" i="13"/>
  <c r="AC423" i="13"/>
  <c r="AA423" i="13"/>
  <c r="Z423" i="13"/>
  <c r="Y423" i="13"/>
  <c r="X423" i="13"/>
  <c r="W423" i="13"/>
  <c r="V423" i="13"/>
  <c r="U423" i="13"/>
  <c r="T423" i="13"/>
  <c r="S423" i="13"/>
  <c r="R423" i="13"/>
  <c r="Q423" i="13"/>
  <c r="O423" i="13"/>
  <c r="K423" i="13"/>
  <c r="H423" i="13"/>
  <c r="AE422" i="13"/>
  <c r="AC422" i="13"/>
  <c r="AA422" i="13"/>
  <c r="Z422" i="13"/>
  <c r="Y422" i="13"/>
  <c r="X422" i="13"/>
  <c r="W422" i="13"/>
  <c r="V422" i="13"/>
  <c r="U422" i="13"/>
  <c r="T422" i="13"/>
  <c r="S422" i="13"/>
  <c r="R422" i="13"/>
  <c r="Q422" i="13"/>
  <c r="O422" i="13"/>
  <c r="K422" i="13"/>
  <c r="H422" i="13"/>
  <c r="AE421" i="13"/>
  <c r="AC421" i="13"/>
  <c r="AA421" i="13"/>
  <c r="Z421" i="13"/>
  <c r="Y421" i="13"/>
  <c r="X421" i="13"/>
  <c r="W421" i="13"/>
  <c r="V421" i="13"/>
  <c r="U421" i="13"/>
  <c r="T421" i="13"/>
  <c r="S421" i="13"/>
  <c r="R421" i="13"/>
  <c r="Q421" i="13"/>
  <c r="O421" i="13"/>
  <c r="K421" i="13"/>
  <c r="H421" i="13"/>
  <c r="AE420" i="13"/>
  <c r="AC420" i="13"/>
  <c r="AA420" i="13"/>
  <c r="Z420" i="13"/>
  <c r="Y420" i="13"/>
  <c r="X420" i="13"/>
  <c r="W420" i="13"/>
  <c r="V420" i="13"/>
  <c r="U420" i="13"/>
  <c r="T420" i="13"/>
  <c r="S420" i="13"/>
  <c r="R420" i="13"/>
  <c r="Q420" i="13"/>
  <c r="O420" i="13"/>
  <c r="K420" i="13"/>
  <c r="H420" i="13"/>
  <c r="AE419" i="13"/>
  <c r="AC419" i="13"/>
  <c r="AA419" i="13"/>
  <c r="Z419" i="13"/>
  <c r="Y419" i="13"/>
  <c r="X419" i="13"/>
  <c r="W419" i="13"/>
  <c r="V419" i="13"/>
  <c r="U419" i="13"/>
  <c r="T419" i="13"/>
  <c r="S419" i="13"/>
  <c r="R419" i="13"/>
  <c r="Q419" i="13"/>
  <c r="O419" i="13"/>
  <c r="K419" i="13"/>
  <c r="H419" i="13"/>
  <c r="AE418" i="13"/>
  <c r="AC418" i="13"/>
  <c r="AA418" i="13"/>
  <c r="Z418" i="13"/>
  <c r="Y418" i="13"/>
  <c r="X418" i="13"/>
  <c r="W418" i="13"/>
  <c r="V418" i="13"/>
  <c r="U418" i="13"/>
  <c r="T418" i="13"/>
  <c r="S418" i="13"/>
  <c r="R418" i="13"/>
  <c r="Q418" i="13"/>
  <c r="O418" i="13"/>
  <c r="K418" i="13"/>
  <c r="H418" i="13"/>
  <c r="AE417" i="13"/>
  <c r="AC417" i="13"/>
  <c r="AA417" i="13"/>
  <c r="Z417" i="13"/>
  <c r="Y417" i="13"/>
  <c r="X417" i="13"/>
  <c r="W417" i="13"/>
  <c r="V417" i="13"/>
  <c r="U417" i="13"/>
  <c r="T417" i="13"/>
  <c r="S417" i="13"/>
  <c r="R417" i="13"/>
  <c r="Q417" i="13"/>
  <c r="O417" i="13"/>
  <c r="K417" i="13"/>
  <c r="H417" i="13"/>
  <c r="AE416" i="13"/>
  <c r="AC416" i="13"/>
  <c r="AA416" i="13"/>
  <c r="Z416" i="13"/>
  <c r="Y416" i="13"/>
  <c r="X416" i="13"/>
  <c r="W416" i="13"/>
  <c r="V416" i="13"/>
  <c r="U416" i="13"/>
  <c r="T416" i="13"/>
  <c r="S416" i="13"/>
  <c r="R416" i="13"/>
  <c r="Q416" i="13"/>
  <c r="O416" i="13"/>
  <c r="K416" i="13"/>
  <c r="H416" i="13"/>
  <c r="AE415" i="13"/>
  <c r="AC415" i="13"/>
  <c r="AA415" i="13"/>
  <c r="Z415" i="13"/>
  <c r="Y415" i="13"/>
  <c r="X415" i="13"/>
  <c r="W415" i="13"/>
  <c r="V415" i="13"/>
  <c r="U415" i="13"/>
  <c r="T415" i="13"/>
  <c r="S415" i="13"/>
  <c r="R415" i="13"/>
  <c r="Q415" i="13"/>
  <c r="O415" i="13"/>
  <c r="K415" i="13"/>
  <c r="H415" i="13"/>
  <c r="AE414" i="13"/>
  <c r="AC414" i="13"/>
  <c r="AA414" i="13"/>
  <c r="Z414" i="13"/>
  <c r="Y414" i="13"/>
  <c r="X414" i="13"/>
  <c r="W414" i="13"/>
  <c r="V414" i="13"/>
  <c r="U414" i="13"/>
  <c r="T414" i="13"/>
  <c r="S414" i="13"/>
  <c r="R414" i="13"/>
  <c r="Q414" i="13"/>
  <c r="O414" i="13"/>
  <c r="K414" i="13"/>
  <c r="H414" i="13"/>
  <c r="AE413" i="13"/>
  <c r="AC413" i="13"/>
  <c r="AA413" i="13"/>
  <c r="Z413" i="13"/>
  <c r="Y413" i="13"/>
  <c r="X413" i="13"/>
  <c r="W413" i="13"/>
  <c r="V413" i="13"/>
  <c r="U413" i="13"/>
  <c r="T413" i="13"/>
  <c r="S413" i="13"/>
  <c r="R413" i="13"/>
  <c r="Q413" i="13"/>
  <c r="O413" i="13"/>
  <c r="K413" i="13"/>
  <c r="H413" i="13"/>
  <c r="AE412" i="13"/>
  <c r="AC412" i="13"/>
  <c r="AA412" i="13"/>
  <c r="Z412" i="13"/>
  <c r="Y412" i="13"/>
  <c r="X412" i="13"/>
  <c r="W412" i="13"/>
  <c r="V412" i="13"/>
  <c r="U412" i="13"/>
  <c r="T412" i="13"/>
  <c r="S412" i="13"/>
  <c r="R412" i="13"/>
  <c r="Q412" i="13"/>
  <c r="O412" i="13"/>
  <c r="K412" i="13"/>
  <c r="H412" i="13"/>
  <c r="AE411" i="13"/>
  <c r="AC411" i="13"/>
  <c r="AA411" i="13"/>
  <c r="Z411" i="13"/>
  <c r="Y411" i="13"/>
  <c r="X411" i="13"/>
  <c r="W411" i="13"/>
  <c r="V411" i="13"/>
  <c r="U411" i="13"/>
  <c r="T411" i="13"/>
  <c r="S411" i="13"/>
  <c r="R411" i="13"/>
  <c r="Q411" i="13"/>
  <c r="O411" i="13"/>
  <c r="K411" i="13"/>
  <c r="H411" i="13"/>
  <c r="AE410" i="13"/>
  <c r="AC410" i="13"/>
  <c r="AA410" i="13"/>
  <c r="Z410" i="13"/>
  <c r="Y410" i="13"/>
  <c r="X410" i="13"/>
  <c r="W410" i="13"/>
  <c r="V410" i="13"/>
  <c r="U410" i="13"/>
  <c r="T410" i="13"/>
  <c r="S410" i="13"/>
  <c r="R410" i="13"/>
  <c r="Q410" i="13"/>
  <c r="O410" i="13"/>
  <c r="K410" i="13"/>
  <c r="H410" i="13"/>
  <c r="AE409" i="13"/>
  <c r="AC409" i="13"/>
  <c r="AA409" i="13"/>
  <c r="Z409" i="13"/>
  <c r="Y409" i="13"/>
  <c r="X409" i="13"/>
  <c r="W409" i="13"/>
  <c r="V409" i="13"/>
  <c r="U409" i="13"/>
  <c r="T409" i="13"/>
  <c r="S409" i="13"/>
  <c r="R409" i="13"/>
  <c r="Q409" i="13"/>
  <c r="O409" i="13"/>
  <c r="K409" i="13"/>
  <c r="H409" i="13"/>
  <c r="AE408" i="13"/>
  <c r="AC408" i="13"/>
  <c r="AA408" i="13"/>
  <c r="Z408" i="13"/>
  <c r="Y408" i="13"/>
  <c r="X408" i="13"/>
  <c r="W408" i="13"/>
  <c r="V408" i="13"/>
  <c r="U408" i="13"/>
  <c r="T408" i="13"/>
  <c r="S408" i="13"/>
  <c r="R408" i="13"/>
  <c r="Q408" i="13"/>
  <c r="O408" i="13"/>
  <c r="K408" i="13"/>
  <c r="H408" i="13"/>
  <c r="AE407" i="13"/>
  <c r="AC407" i="13"/>
  <c r="AA407" i="13"/>
  <c r="Z407" i="13"/>
  <c r="Y407" i="13"/>
  <c r="X407" i="13"/>
  <c r="W407" i="13"/>
  <c r="V407" i="13"/>
  <c r="U407" i="13"/>
  <c r="T407" i="13"/>
  <c r="S407" i="13"/>
  <c r="R407" i="13"/>
  <c r="Q407" i="13"/>
  <c r="O407" i="13"/>
  <c r="K407" i="13"/>
  <c r="H407" i="13"/>
  <c r="AE406" i="13"/>
  <c r="AC406" i="13"/>
  <c r="AA406" i="13"/>
  <c r="Z406" i="13"/>
  <c r="Y406" i="13"/>
  <c r="X406" i="13"/>
  <c r="W406" i="13"/>
  <c r="V406" i="13"/>
  <c r="U406" i="13"/>
  <c r="T406" i="13"/>
  <c r="S406" i="13"/>
  <c r="R406" i="13"/>
  <c r="Q406" i="13"/>
  <c r="O406" i="13"/>
  <c r="K406" i="13"/>
  <c r="H406" i="13"/>
  <c r="AE405" i="13"/>
  <c r="AC405" i="13"/>
  <c r="AA405" i="13"/>
  <c r="Z405" i="13"/>
  <c r="Y405" i="13"/>
  <c r="X405" i="13"/>
  <c r="W405" i="13"/>
  <c r="V405" i="13"/>
  <c r="U405" i="13"/>
  <c r="T405" i="13"/>
  <c r="S405" i="13"/>
  <c r="R405" i="13"/>
  <c r="Q405" i="13"/>
  <c r="O405" i="13"/>
  <c r="K405" i="13"/>
  <c r="H405" i="13"/>
  <c r="AE404" i="13"/>
  <c r="AC404" i="13"/>
  <c r="AA404" i="13"/>
  <c r="Z404" i="13"/>
  <c r="Y404" i="13"/>
  <c r="X404" i="13"/>
  <c r="W404" i="13"/>
  <c r="V404" i="13"/>
  <c r="U404" i="13"/>
  <c r="T404" i="13"/>
  <c r="S404" i="13"/>
  <c r="R404" i="13"/>
  <c r="Q404" i="13"/>
  <c r="O404" i="13"/>
  <c r="K404" i="13"/>
  <c r="H404" i="13"/>
  <c r="AE403" i="13"/>
  <c r="AC403" i="13"/>
  <c r="AA403" i="13"/>
  <c r="Z403" i="13"/>
  <c r="Y403" i="13"/>
  <c r="X403" i="13"/>
  <c r="W403" i="13"/>
  <c r="V403" i="13"/>
  <c r="U403" i="13"/>
  <c r="T403" i="13"/>
  <c r="S403" i="13"/>
  <c r="R403" i="13"/>
  <c r="Q403" i="13"/>
  <c r="O403" i="13"/>
  <c r="K403" i="13"/>
  <c r="H403" i="13"/>
  <c r="AE402" i="13"/>
  <c r="AC402" i="13"/>
  <c r="AA402" i="13"/>
  <c r="Z402" i="13"/>
  <c r="Y402" i="13"/>
  <c r="X402" i="13"/>
  <c r="W402" i="13"/>
  <c r="V402" i="13"/>
  <c r="U402" i="13"/>
  <c r="T402" i="13"/>
  <c r="S402" i="13"/>
  <c r="R402" i="13"/>
  <c r="Q402" i="13"/>
  <c r="O402" i="13"/>
  <c r="K402" i="13"/>
  <c r="H402" i="13"/>
  <c r="AE401" i="13"/>
  <c r="AC401" i="13"/>
  <c r="AA401" i="13"/>
  <c r="Z401" i="13"/>
  <c r="Y401" i="13"/>
  <c r="X401" i="13"/>
  <c r="W401" i="13"/>
  <c r="V401" i="13"/>
  <c r="U401" i="13"/>
  <c r="T401" i="13"/>
  <c r="S401" i="13"/>
  <c r="R401" i="13"/>
  <c r="Q401" i="13"/>
  <c r="O401" i="13"/>
  <c r="K401" i="13"/>
  <c r="H401" i="13"/>
  <c r="AE400" i="13"/>
  <c r="AC400" i="13"/>
  <c r="AA400" i="13"/>
  <c r="Z400" i="13"/>
  <c r="Y400" i="13"/>
  <c r="X400" i="13"/>
  <c r="W400" i="13"/>
  <c r="V400" i="13"/>
  <c r="U400" i="13"/>
  <c r="T400" i="13"/>
  <c r="S400" i="13"/>
  <c r="R400" i="13"/>
  <c r="Q400" i="13"/>
  <c r="O400" i="13"/>
  <c r="K400" i="13"/>
  <c r="H400" i="13"/>
  <c r="AE399" i="13"/>
  <c r="AC399" i="13"/>
  <c r="AA399" i="13"/>
  <c r="Z399" i="13"/>
  <c r="Y399" i="13"/>
  <c r="X399" i="13"/>
  <c r="W399" i="13"/>
  <c r="V399" i="13"/>
  <c r="U399" i="13"/>
  <c r="T399" i="13"/>
  <c r="S399" i="13"/>
  <c r="R399" i="13"/>
  <c r="Q399" i="13"/>
  <c r="O399" i="13"/>
  <c r="K399" i="13"/>
  <c r="H399" i="13"/>
  <c r="AE398" i="13"/>
  <c r="AC398" i="13"/>
  <c r="AA398" i="13"/>
  <c r="Z398" i="13"/>
  <c r="Y398" i="13"/>
  <c r="X398" i="13"/>
  <c r="W398" i="13"/>
  <c r="V398" i="13"/>
  <c r="U398" i="13"/>
  <c r="T398" i="13"/>
  <c r="S398" i="13"/>
  <c r="R398" i="13"/>
  <c r="Q398" i="13"/>
  <c r="O398" i="13"/>
  <c r="K398" i="13"/>
  <c r="H398" i="13"/>
  <c r="AE397" i="13"/>
  <c r="AC397" i="13"/>
  <c r="AA397" i="13"/>
  <c r="Z397" i="13"/>
  <c r="Y397" i="13"/>
  <c r="X397" i="13"/>
  <c r="W397" i="13"/>
  <c r="V397" i="13"/>
  <c r="U397" i="13"/>
  <c r="T397" i="13"/>
  <c r="S397" i="13"/>
  <c r="R397" i="13"/>
  <c r="Q397" i="13"/>
  <c r="O397" i="13"/>
  <c r="K397" i="13"/>
  <c r="H397" i="13"/>
  <c r="AE396" i="13"/>
  <c r="AC396" i="13"/>
  <c r="AA396" i="13"/>
  <c r="Z396" i="13"/>
  <c r="Y396" i="13"/>
  <c r="X396" i="13"/>
  <c r="W396" i="13"/>
  <c r="V396" i="13"/>
  <c r="U396" i="13"/>
  <c r="T396" i="13"/>
  <c r="S396" i="13"/>
  <c r="R396" i="13"/>
  <c r="Q396" i="13"/>
  <c r="O396" i="13"/>
  <c r="K396" i="13"/>
  <c r="H396" i="13"/>
  <c r="AE395" i="13"/>
  <c r="AC395" i="13"/>
  <c r="AA395" i="13"/>
  <c r="Z395" i="13"/>
  <c r="Y395" i="13"/>
  <c r="X395" i="13"/>
  <c r="W395" i="13"/>
  <c r="V395" i="13"/>
  <c r="U395" i="13"/>
  <c r="T395" i="13"/>
  <c r="S395" i="13"/>
  <c r="R395" i="13"/>
  <c r="Q395" i="13"/>
  <c r="O395" i="13"/>
  <c r="K395" i="13"/>
  <c r="H395" i="13"/>
  <c r="AE394" i="13"/>
  <c r="AC394" i="13"/>
  <c r="AA394" i="13"/>
  <c r="Z394" i="13"/>
  <c r="Y394" i="13"/>
  <c r="X394" i="13"/>
  <c r="W394" i="13"/>
  <c r="V394" i="13"/>
  <c r="U394" i="13"/>
  <c r="T394" i="13"/>
  <c r="S394" i="13"/>
  <c r="R394" i="13"/>
  <c r="Q394" i="13"/>
  <c r="O394" i="13"/>
  <c r="K394" i="13"/>
  <c r="H394" i="13"/>
  <c r="AE393" i="13"/>
  <c r="AC393" i="13"/>
  <c r="AA393" i="13"/>
  <c r="Z393" i="13"/>
  <c r="Y393" i="13"/>
  <c r="X393" i="13"/>
  <c r="W393" i="13"/>
  <c r="V393" i="13"/>
  <c r="U393" i="13"/>
  <c r="T393" i="13"/>
  <c r="S393" i="13"/>
  <c r="R393" i="13"/>
  <c r="Q393" i="13"/>
  <c r="O393" i="13"/>
  <c r="K393" i="13"/>
  <c r="H393" i="13"/>
  <c r="AE392" i="13"/>
  <c r="AC392" i="13"/>
  <c r="AA392" i="13"/>
  <c r="Z392" i="13"/>
  <c r="Y392" i="13"/>
  <c r="X392" i="13"/>
  <c r="W392" i="13"/>
  <c r="V392" i="13"/>
  <c r="U392" i="13"/>
  <c r="T392" i="13"/>
  <c r="S392" i="13"/>
  <c r="R392" i="13"/>
  <c r="Q392" i="13"/>
  <c r="O392" i="13"/>
  <c r="K392" i="13"/>
  <c r="H392" i="13"/>
  <c r="AE391" i="13"/>
  <c r="AC391" i="13"/>
  <c r="AA391" i="13"/>
  <c r="Z391" i="13"/>
  <c r="Y391" i="13"/>
  <c r="X391" i="13"/>
  <c r="W391" i="13"/>
  <c r="V391" i="13"/>
  <c r="U391" i="13"/>
  <c r="T391" i="13"/>
  <c r="S391" i="13"/>
  <c r="R391" i="13"/>
  <c r="Q391" i="13"/>
  <c r="O391" i="13"/>
  <c r="K391" i="13"/>
  <c r="H391" i="13"/>
  <c r="AE390" i="13"/>
  <c r="AC390" i="13"/>
  <c r="AA390" i="13"/>
  <c r="Z390" i="13"/>
  <c r="Y390" i="13"/>
  <c r="X390" i="13"/>
  <c r="W390" i="13"/>
  <c r="V390" i="13"/>
  <c r="U390" i="13"/>
  <c r="T390" i="13"/>
  <c r="S390" i="13"/>
  <c r="R390" i="13"/>
  <c r="Q390" i="13"/>
  <c r="O390" i="13"/>
  <c r="K390" i="13"/>
  <c r="H390" i="13"/>
  <c r="AE389" i="13"/>
  <c r="AC389" i="13"/>
  <c r="AA389" i="13"/>
  <c r="Z389" i="13"/>
  <c r="Y389" i="13"/>
  <c r="X389" i="13"/>
  <c r="W389" i="13"/>
  <c r="V389" i="13"/>
  <c r="U389" i="13"/>
  <c r="T389" i="13"/>
  <c r="S389" i="13"/>
  <c r="R389" i="13"/>
  <c r="Q389" i="13"/>
  <c r="O389" i="13"/>
  <c r="K389" i="13"/>
  <c r="H389" i="13"/>
  <c r="AE388" i="13"/>
  <c r="AC388" i="13"/>
  <c r="AA388" i="13"/>
  <c r="Z388" i="13"/>
  <c r="Y388" i="13"/>
  <c r="X388" i="13"/>
  <c r="W388" i="13"/>
  <c r="V388" i="13"/>
  <c r="U388" i="13"/>
  <c r="T388" i="13"/>
  <c r="S388" i="13"/>
  <c r="R388" i="13"/>
  <c r="Q388" i="13"/>
  <c r="O388" i="13"/>
  <c r="K388" i="13"/>
  <c r="H388" i="13"/>
  <c r="AE387" i="13"/>
  <c r="AC387" i="13"/>
  <c r="AA387" i="13"/>
  <c r="Z387" i="13"/>
  <c r="Y387" i="13"/>
  <c r="X387" i="13"/>
  <c r="W387" i="13"/>
  <c r="V387" i="13"/>
  <c r="U387" i="13"/>
  <c r="T387" i="13"/>
  <c r="S387" i="13"/>
  <c r="R387" i="13"/>
  <c r="Q387" i="13"/>
  <c r="O387" i="13"/>
  <c r="K387" i="13"/>
  <c r="H387" i="13"/>
  <c r="AE386" i="13"/>
  <c r="AC386" i="13"/>
  <c r="AA386" i="13"/>
  <c r="Z386" i="13"/>
  <c r="Y386" i="13"/>
  <c r="X386" i="13"/>
  <c r="W386" i="13"/>
  <c r="V386" i="13"/>
  <c r="U386" i="13"/>
  <c r="T386" i="13"/>
  <c r="S386" i="13"/>
  <c r="R386" i="13"/>
  <c r="Q386" i="13"/>
  <c r="O386" i="13"/>
  <c r="K386" i="13"/>
  <c r="H386" i="13"/>
  <c r="AE385" i="13"/>
  <c r="AC385" i="13"/>
  <c r="AA385" i="13"/>
  <c r="Z385" i="13"/>
  <c r="Y385" i="13"/>
  <c r="X385" i="13"/>
  <c r="W385" i="13"/>
  <c r="V385" i="13"/>
  <c r="U385" i="13"/>
  <c r="T385" i="13"/>
  <c r="S385" i="13"/>
  <c r="R385" i="13"/>
  <c r="Q385" i="13"/>
  <c r="O385" i="13"/>
  <c r="K385" i="13"/>
  <c r="H385" i="13"/>
  <c r="AE384" i="13"/>
  <c r="AC384" i="13"/>
  <c r="AA384" i="13"/>
  <c r="Z384" i="13"/>
  <c r="Y384" i="13"/>
  <c r="X384" i="13"/>
  <c r="W384" i="13"/>
  <c r="V384" i="13"/>
  <c r="U384" i="13"/>
  <c r="T384" i="13"/>
  <c r="S384" i="13"/>
  <c r="R384" i="13"/>
  <c r="Q384" i="13"/>
  <c r="O384" i="13"/>
  <c r="K384" i="13"/>
  <c r="H384" i="13"/>
  <c r="AE383" i="13"/>
  <c r="AC383" i="13"/>
  <c r="AA383" i="13"/>
  <c r="Z383" i="13"/>
  <c r="Y383" i="13"/>
  <c r="X383" i="13"/>
  <c r="W383" i="13"/>
  <c r="V383" i="13"/>
  <c r="U383" i="13"/>
  <c r="T383" i="13"/>
  <c r="S383" i="13"/>
  <c r="R383" i="13"/>
  <c r="Q383" i="13"/>
  <c r="O383" i="13"/>
  <c r="K383" i="13"/>
  <c r="H383" i="13"/>
  <c r="AE382" i="13"/>
  <c r="AC382" i="13"/>
  <c r="AA382" i="13"/>
  <c r="Z382" i="13"/>
  <c r="Y382" i="13"/>
  <c r="X382" i="13"/>
  <c r="W382" i="13"/>
  <c r="V382" i="13"/>
  <c r="U382" i="13"/>
  <c r="T382" i="13"/>
  <c r="S382" i="13"/>
  <c r="R382" i="13"/>
  <c r="Q382" i="13"/>
  <c r="O382" i="13"/>
  <c r="K382" i="13"/>
  <c r="H382" i="13"/>
  <c r="AE381" i="13"/>
  <c r="AC381" i="13"/>
  <c r="AA381" i="13"/>
  <c r="Z381" i="13"/>
  <c r="Y381" i="13"/>
  <c r="X381" i="13"/>
  <c r="W381" i="13"/>
  <c r="V381" i="13"/>
  <c r="U381" i="13"/>
  <c r="T381" i="13"/>
  <c r="S381" i="13"/>
  <c r="R381" i="13"/>
  <c r="Q381" i="13"/>
  <c r="O381" i="13"/>
  <c r="K381" i="13"/>
  <c r="H381" i="13"/>
  <c r="AE380" i="13"/>
  <c r="AC380" i="13"/>
  <c r="AA380" i="13"/>
  <c r="Z380" i="13"/>
  <c r="Y380" i="13"/>
  <c r="X380" i="13"/>
  <c r="W380" i="13"/>
  <c r="V380" i="13"/>
  <c r="U380" i="13"/>
  <c r="T380" i="13"/>
  <c r="S380" i="13"/>
  <c r="R380" i="13"/>
  <c r="Q380" i="13"/>
  <c r="O380" i="13"/>
  <c r="K380" i="13"/>
  <c r="H380" i="13"/>
  <c r="AE379" i="13"/>
  <c r="AC379" i="13"/>
  <c r="AA379" i="13"/>
  <c r="Z379" i="13"/>
  <c r="Y379" i="13"/>
  <c r="X379" i="13"/>
  <c r="W379" i="13"/>
  <c r="V379" i="13"/>
  <c r="U379" i="13"/>
  <c r="T379" i="13"/>
  <c r="S379" i="13"/>
  <c r="R379" i="13"/>
  <c r="Q379" i="13"/>
  <c r="O379" i="13"/>
  <c r="K379" i="13"/>
  <c r="H379" i="13"/>
  <c r="AE378" i="13"/>
  <c r="AC378" i="13"/>
  <c r="AA378" i="13"/>
  <c r="Z378" i="13"/>
  <c r="Y378" i="13"/>
  <c r="X378" i="13"/>
  <c r="W378" i="13"/>
  <c r="V378" i="13"/>
  <c r="U378" i="13"/>
  <c r="T378" i="13"/>
  <c r="S378" i="13"/>
  <c r="R378" i="13"/>
  <c r="Q378" i="13"/>
  <c r="O378" i="13"/>
  <c r="K378" i="13"/>
  <c r="H378" i="13"/>
  <c r="AE377" i="13"/>
  <c r="AC377" i="13"/>
  <c r="AA377" i="13"/>
  <c r="Z377" i="13"/>
  <c r="Y377" i="13"/>
  <c r="X377" i="13"/>
  <c r="W377" i="13"/>
  <c r="V377" i="13"/>
  <c r="U377" i="13"/>
  <c r="T377" i="13"/>
  <c r="S377" i="13"/>
  <c r="R377" i="13"/>
  <c r="Q377" i="13"/>
  <c r="O377" i="13"/>
  <c r="K377" i="13"/>
  <c r="H377" i="13"/>
  <c r="AE376" i="13"/>
  <c r="AC376" i="13"/>
  <c r="AA376" i="13"/>
  <c r="Z376" i="13"/>
  <c r="Y376" i="13"/>
  <c r="X376" i="13"/>
  <c r="W376" i="13"/>
  <c r="V376" i="13"/>
  <c r="U376" i="13"/>
  <c r="T376" i="13"/>
  <c r="S376" i="13"/>
  <c r="R376" i="13"/>
  <c r="Q376" i="13"/>
  <c r="O376" i="13"/>
  <c r="K376" i="13"/>
  <c r="H376" i="13"/>
  <c r="AE375" i="13"/>
  <c r="AC375" i="13"/>
  <c r="AA375" i="13"/>
  <c r="Z375" i="13"/>
  <c r="Y375" i="13"/>
  <c r="X375" i="13"/>
  <c r="W375" i="13"/>
  <c r="V375" i="13"/>
  <c r="U375" i="13"/>
  <c r="T375" i="13"/>
  <c r="S375" i="13"/>
  <c r="R375" i="13"/>
  <c r="Q375" i="13"/>
  <c r="O375" i="13"/>
  <c r="K375" i="13"/>
  <c r="H375" i="13"/>
  <c r="AE374" i="13"/>
  <c r="AC374" i="13"/>
  <c r="AA374" i="13"/>
  <c r="Z374" i="13"/>
  <c r="Y374" i="13"/>
  <c r="X374" i="13"/>
  <c r="W374" i="13"/>
  <c r="V374" i="13"/>
  <c r="U374" i="13"/>
  <c r="T374" i="13"/>
  <c r="S374" i="13"/>
  <c r="R374" i="13"/>
  <c r="Q374" i="13"/>
  <c r="O374" i="13"/>
  <c r="K374" i="13"/>
  <c r="H374" i="13"/>
  <c r="AE373" i="13"/>
  <c r="AC373" i="13"/>
  <c r="AA373" i="13"/>
  <c r="Z373" i="13"/>
  <c r="Y373" i="13"/>
  <c r="X373" i="13"/>
  <c r="W373" i="13"/>
  <c r="V373" i="13"/>
  <c r="U373" i="13"/>
  <c r="T373" i="13"/>
  <c r="S373" i="13"/>
  <c r="R373" i="13"/>
  <c r="Q373" i="13"/>
  <c r="O373" i="13"/>
  <c r="K373" i="13"/>
  <c r="H373" i="13"/>
  <c r="AE372" i="13"/>
  <c r="AC372" i="13"/>
  <c r="AA372" i="13"/>
  <c r="Z372" i="13"/>
  <c r="Y372" i="13"/>
  <c r="X372" i="13"/>
  <c r="W372" i="13"/>
  <c r="V372" i="13"/>
  <c r="U372" i="13"/>
  <c r="T372" i="13"/>
  <c r="S372" i="13"/>
  <c r="R372" i="13"/>
  <c r="Q372" i="13"/>
  <c r="O372" i="13"/>
  <c r="K372" i="13"/>
  <c r="H372" i="13"/>
  <c r="AE371" i="13"/>
  <c r="AC371" i="13"/>
  <c r="AA371" i="13"/>
  <c r="Z371" i="13"/>
  <c r="Y371" i="13"/>
  <c r="X371" i="13"/>
  <c r="W371" i="13"/>
  <c r="V371" i="13"/>
  <c r="U371" i="13"/>
  <c r="T371" i="13"/>
  <c r="S371" i="13"/>
  <c r="R371" i="13"/>
  <c r="Q371" i="13"/>
  <c r="O371" i="13"/>
  <c r="K371" i="13"/>
  <c r="H371" i="13"/>
  <c r="AE370" i="13"/>
  <c r="AC370" i="13"/>
  <c r="AA370" i="13"/>
  <c r="Z370" i="13"/>
  <c r="Y370" i="13"/>
  <c r="X370" i="13"/>
  <c r="W370" i="13"/>
  <c r="V370" i="13"/>
  <c r="U370" i="13"/>
  <c r="T370" i="13"/>
  <c r="S370" i="13"/>
  <c r="R370" i="13"/>
  <c r="Q370" i="13"/>
  <c r="O370" i="13"/>
  <c r="K370" i="13"/>
  <c r="H370" i="13"/>
  <c r="AE369" i="13"/>
  <c r="AC369" i="13"/>
  <c r="AA369" i="13"/>
  <c r="Z369" i="13"/>
  <c r="Y369" i="13"/>
  <c r="X369" i="13"/>
  <c r="W369" i="13"/>
  <c r="V369" i="13"/>
  <c r="U369" i="13"/>
  <c r="T369" i="13"/>
  <c r="S369" i="13"/>
  <c r="R369" i="13"/>
  <c r="Q369" i="13"/>
  <c r="O369" i="13"/>
  <c r="K369" i="13"/>
  <c r="H369" i="13"/>
  <c r="AE368" i="13"/>
  <c r="AC368" i="13"/>
  <c r="AA368" i="13"/>
  <c r="Z368" i="13"/>
  <c r="Y368" i="13"/>
  <c r="X368" i="13"/>
  <c r="W368" i="13"/>
  <c r="V368" i="13"/>
  <c r="U368" i="13"/>
  <c r="T368" i="13"/>
  <c r="S368" i="13"/>
  <c r="R368" i="13"/>
  <c r="Q368" i="13"/>
  <c r="O368" i="13"/>
  <c r="K368" i="13"/>
  <c r="H368" i="13"/>
  <c r="AE367" i="13"/>
  <c r="AC367" i="13"/>
  <c r="AA367" i="13"/>
  <c r="Z367" i="13"/>
  <c r="Y367" i="13"/>
  <c r="X367" i="13"/>
  <c r="W367" i="13"/>
  <c r="V367" i="13"/>
  <c r="U367" i="13"/>
  <c r="T367" i="13"/>
  <c r="S367" i="13"/>
  <c r="R367" i="13"/>
  <c r="Q367" i="13"/>
  <c r="O367" i="13"/>
  <c r="K367" i="13"/>
  <c r="H367" i="13"/>
  <c r="AE366" i="13"/>
  <c r="AC366" i="13"/>
  <c r="AA366" i="13"/>
  <c r="Z366" i="13"/>
  <c r="Y366" i="13"/>
  <c r="X366" i="13"/>
  <c r="W366" i="13"/>
  <c r="V366" i="13"/>
  <c r="U366" i="13"/>
  <c r="T366" i="13"/>
  <c r="S366" i="13"/>
  <c r="R366" i="13"/>
  <c r="Q366" i="13"/>
  <c r="O366" i="13"/>
  <c r="K366" i="13"/>
  <c r="H366" i="13"/>
  <c r="AE365" i="13"/>
  <c r="AC365" i="13"/>
  <c r="AA365" i="13"/>
  <c r="Z365" i="13"/>
  <c r="Y365" i="13"/>
  <c r="X365" i="13"/>
  <c r="W365" i="13"/>
  <c r="V365" i="13"/>
  <c r="U365" i="13"/>
  <c r="T365" i="13"/>
  <c r="S365" i="13"/>
  <c r="R365" i="13"/>
  <c r="Q365" i="13"/>
  <c r="O365" i="13"/>
  <c r="K365" i="13"/>
  <c r="H365" i="13"/>
  <c r="AE364" i="13"/>
  <c r="AC364" i="13"/>
  <c r="AA364" i="13"/>
  <c r="Z364" i="13"/>
  <c r="Y364" i="13"/>
  <c r="X364" i="13"/>
  <c r="W364" i="13"/>
  <c r="V364" i="13"/>
  <c r="U364" i="13"/>
  <c r="T364" i="13"/>
  <c r="S364" i="13"/>
  <c r="R364" i="13"/>
  <c r="Q364" i="13"/>
  <c r="O364" i="13"/>
  <c r="K364" i="13"/>
  <c r="H364" i="13"/>
  <c r="AE363" i="13"/>
  <c r="AC363" i="13"/>
  <c r="AA363" i="13"/>
  <c r="Z363" i="13"/>
  <c r="Y363" i="13"/>
  <c r="X363" i="13"/>
  <c r="W363" i="13"/>
  <c r="V363" i="13"/>
  <c r="U363" i="13"/>
  <c r="T363" i="13"/>
  <c r="S363" i="13"/>
  <c r="R363" i="13"/>
  <c r="Q363" i="13"/>
  <c r="O363" i="13"/>
  <c r="K363" i="13"/>
  <c r="H363" i="13"/>
  <c r="AE362" i="13"/>
  <c r="AC362" i="13"/>
  <c r="AA362" i="13"/>
  <c r="Z362" i="13"/>
  <c r="Y362" i="13"/>
  <c r="X362" i="13"/>
  <c r="W362" i="13"/>
  <c r="V362" i="13"/>
  <c r="U362" i="13"/>
  <c r="T362" i="13"/>
  <c r="S362" i="13"/>
  <c r="R362" i="13"/>
  <c r="Q362" i="13"/>
  <c r="O362" i="13"/>
  <c r="K362" i="13"/>
  <c r="H362" i="13"/>
  <c r="AE361" i="13"/>
  <c r="AC361" i="13"/>
  <c r="AA361" i="13"/>
  <c r="Z361" i="13"/>
  <c r="Y361" i="13"/>
  <c r="X361" i="13"/>
  <c r="W361" i="13"/>
  <c r="V361" i="13"/>
  <c r="U361" i="13"/>
  <c r="T361" i="13"/>
  <c r="S361" i="13"/>
  <c r="R361" i="13"/>
  <c r="Q361" i="13"/>
  <c r="O361" i="13"/>
  <c r="K361" i="13"/>
  <c r="H361" i="13"/>
  <c r="AE360" i="13"/>
  <c r="AC360" i="13"/>
  <c r="AA360" i="13"/>
  <c r="Z360" i="13"/>
  <c r="Y360" i="13"/>
  <c r="X360" i="13"/>
  <c r="W360" i="13"/>
  <c r="V360" i="13"/>
  <c r="U360" i="13"/>
  <c r="T360" i="13"/>
  <c r="S360" i="13"/>
  <c r="R360" i="13"/>
  <c r="Q360" i="13"/>
  <c r="O360" i="13"/>
  <c r="K360" i="13"/>
  <c r="H360" i="13"/>
  <c r="AE359" i="13"/>
  <c r="AC359" i="13"/>
  <c r="AA359" i="13"/>
  <c r="Z359" i="13"/>
  <c r="Y359" i="13"/>
  <c r="X359" i="13"/>
  <c r="W359" i="13"/>
  <c r="V359" i="13"/>
  <c r="U359" i="13"/>
  <c r="T359" i="13"/>
  <c r="S359" i="13"/>
  <c r="R359" i="13"/>
  <c r="Q359" i="13"/>
  <c r="O359" i="13"/>
  <c r="K359" i="13"/>
  <c r="H359" i="13"/>
  <c r="AE358" i="13"/>
  <c r="AC358" i="13"/>
  <c r="AA358" i="13"/>
  <c r="Z358" i="13"/>
  <c r="Y358" i="13"/>
  <c r="X358" i="13"/>
  <c r="W358" i="13"/>
  <c r="V358" i="13"/>
  <c r="U358" i="13"/>
  <c r="T358" i="13"/>
  <c r="S358" i="13"/>
  <c r="R358" i="13"/>
  <c r="Q358" i="13"/>
  <c r="O358" i="13"/>
  <c r="K358" i="13"/>
  <c r="H358" i="13"/>
  <c r="AE357" i="13"/>
  <c r="AC357" i="13"/>
  <c r="AA357" i="13"/>
  <c r="Z357" i="13"/>
  <c r="Y357" i="13"/>
  <c r="X357" i="13"/>
  <c r="W357" i="13"/>
  <c r="V357" i="13"/>
  <c r="U357" i="13"/>
  <c r="T357" i="13"/>
  <c r="S357" i="13"/>
  <c r="R357" i="13"/>
  <c r="Q357" i="13"/>
  <c r="O357" i="13"/>
  <c r="K357" i="13"/>
  <c r="H357" i="13"/>
  <c r="AE356" i="13"/>
  <c r="AC356" i="13"/>
  <c r="AA356" i="13"/>
  <c r="Z356" i="13"/>
  <c r="Y356" i="13"/>
  <c r="X356" i="13"/>
  <c r="W356" i="13"/>
  <c r="V356" i="13"/>
  <c r="U356" i="13"/>
  <c r="T356" i="13"/>
  <c r="S356" i="13"/>
  <c r="R356" i="13"/>
  <c r="Q356" i="13"/>
  <c r="O356" i="13"/>
  <c r="K356" i="13"/>
  <c r="H356" i="13"/>
  <c r="AE355" i="13"/>
  <c r="AC355" i="13"/>
  <c r="AA355" i="13"/>
  <c r="Z355" i="13"/>
  <c r="Y355" i="13"/>
  <c r="X355" i="13"/>
  <c r="W355" i="13"/>
  <c r="V355" i="13"/>
  <c r="U355" i="13"/>
  <c r="T355" i="13"/>
  <c r="S355" i="13"/>
  <c r="R355" i="13"/>
  <c r="Q355" i="13"/>
  <c r="O355" i="13"/>
  <c r="K355" i="13"/>
  <c r="H355" i="13"/>
  <c r="AE354" i="13"/>
  <c r="AC354" i="13"/>
  <c r="AA354" i="13"/>
  <c r="Z354" i="13"/>
  <c r="Y354" i="13"/>
  <c r="X354" i="13"/>
  <c r="W354" i="13"/>
  <c r="V354" i="13"/>
  <c r="U354" i="13"/>
  <c r="T354" i="13"/>
  <c r="S354" i="13"/>
  <c r="R354" i="13"/>
  <c r="Q354" i="13"/>
  <c r="O354" i="13"/>
  <c r="K354" i="13"/>
  <c r="H354" i="13"/>
  <c r="AE353" i="13"/>
  <c r="AC353" i="13"/>
  <c r="AA353" i="13"/>
  <c r="Z353" i="13"/>
  <c r="Y353" i="13"/>
  <c r="X353" i="13"/>
  <c r="W353" i="13"/>
  <c r="V353" i="13"/>
  <c r="U353" i="13"/>
  <c r="T353" i="13"/>
  <c r="S353" i="13"/>
  <c r="R353" i="13"/>
  <c r="Q353" i="13"/>
  <c r="O353" i="13"/>
  <c r="K353" i="13"/>
  <c r="H353" i="13"/>
  <c r="AE352" i="13"/>
  <c r="AC352" i="13"/>
  <c r="AA352" i="13"/>
  <c r="Z352" i="13"/>
  <c r="Y352" i="13"/>
  <c r="X352" i="13"/>
  <c r="W352" i="13"/>
  <c r="V352" i="13"/>
  <c r="U352" i="13"/>
  <c r="T352" i="13"/>
  <c r="S352" i="13"/>
  <c r="R352" i="13"/>
  <c r="Q352" i="13"/>
  <c r="O352" i="13"/>
  <c r="K352" i="13"/>
  <c r="H352" i="13"/>
  <c r="AE351" i="13"/>
  <c r="AC351" i="13"/>
  <c r="AA351" i="13"/>
  <c r="Z351" i="13"/>
  <c r="Y351" i="13"/>
  <c r="X351" i="13"/>
  <c r="W351" i="13"/>
  <c r="V351" i="13"/>
  <c r="U351" i="13"/>
  <c r="T351" i="13"/>
  <c r="S351" i="13"/>
  <c r="R351" i="13"/>
  <c r="Q351" i="13"/>
  <c r="O351" i="13"/>
  <c r="K351" i="13"/>
  <c r="H351" i="13"/>
  <c r="AE350" i="13"/>
  <c r="AC350" i="13"/>
  <c r="AA350" i="13"/>
  <c r="Z350" i="13"/>
  <c r="Y350" i="13"/>
  <c r="X350" i="13"/>
  <c r="W350" i="13"/>
  <c r="V350" i="13"/>
  <c r="U350" i="13"/>
  <c r="T350" i="13"/>
  <c r="S350" i="13"/>
  <c r="R350" i="13"/>
  <c r="Q350" i="13"/>
  <c r="O350" i="13"/>
  <c r="K350" i="13"/>
  <c r="H350" i="13"/>
  <c r="AE349" i="13"/>
  <c r="AC349" i="13"/>
  <c r="AA349" i="13"/>
  <c r="Z349" i="13"/>
  <c r="Y349" i="13"/>
  <c r="X349" i="13"/>
  <c r="W349" i="13"/>
  <c r="V349" i="13"/>
  <c r="U349" i="13"/>
  <c r="T349" i="13"/>
  <c r="S349" i="13"/>
  <c r="R349" i="13"/>
  <c r="Q349" i="13"/>
  <c r="O349" i="13"/>
  <c r="K349" i="13"/>
  <c r="H349" i="13"/>
  <c r="AE348" i="13"/>
  <c r="AC348" i="13"/>
  <c r="AA348" i="13"/>
  <c r="Z348" i="13"/>
  <c r="Y348" i="13"/>
  <c r="X348" i="13"/>
  <c r="W348" i="13"/>
  <c r="V348" i="13"/>
  <c r="U348" i="13"/>
  <c r="T348" i="13"/>
  <c r="S348" i="13"/>
  <c r="R348" i="13"/>
  <c r="Q348" i="13"/>
  <c r="O348" i="13"/>
  <c r="K348" i="13"/>
  <c r="H348" i="13"/>
  <c r="AE347" i="13"/>
  <c r="AC347" i="13"/>
  <c r="AA347" i="13"/>
  <c r="Z347" i="13"/>
  <c r="Y347" i="13"/>
  <c r="X347" i="13"/>
  <c r="W347" i="13"/>
  <c r="V347" i="13"/>
  <c r="U347" i="13"/>
  <c r="T347" i="13"/>
  <c r="S347" i="13"/>
  <c r="R347" i="13"/>
  <c r="Q347" i="13"/>
  <c r="O347" i="13"/>
  <c r="K347" i="13"/>
  <c r="H347" i="13"/>
  <c r="AE346" i="13"/>
  <c r="AC346" i="13"/>
  <c r="AA346" i="13"/>
  <c r="Z346" i="13"/>
  <c r="Y346" i="13"/>
  <c r="X346" i="13"/>
  <c r="W346" i="13"/>
  <c r="V346" i="13"/>
  <c r="U346" i="13"/>
  <c r="T346" i="13"/>
  <c r="S346" i="13"/>
  <c r="R346" i="13"/>
  <c r="Q346" i="13"/>
  <c r="O346" i="13"/>
  <c r="K346" i="13"/>
  <c r="H346" i="13"/>
  <c r="AE345" i="13"/>
  <c r="AC345" i="13"/>
  <c r="AA345" i="13"/>
  <c r="Z345" i="13"/>
  <c r="Y345" i="13"/>
  <c r="X345" i="13"/>
  <c r="W345" i="13"/>
  <c r="V345" i="13"/>
  <c r="U345" i="13"/>
  <c r="T345" i="13"/>
  <c r="S345" i="13"/>
  <c r="R345" i="13"/>
  <c r="Q345" i="13"/>
  <c r="O345" i="13"/>
  <c r="K345" i="13"/>
  <c r="H345" i="13"/>
  <c r="AE344" i="13"/>
  <c r="AC344" i="13"/>
  <c r="AA344" i="13"/>
  <c r="Z344" i="13"/>
  <c r="Y344" i="13"/>
  <c r="X344" i="13"/>
  <c r="W344" i="13"/>
  <c r="V344" i="13"/>
  <c r="U344" i="13"/>
  <c r="T344" i="13"/>
  <c r="S344" i="13"/>
  <c r="R344" i="13"/>
  <c r="Q344" i="13"/>
  <c r="O344" i="13"/>
  <c r="K344" i="13"/>
  <c r="H344" i="13"/>
  <c r="AE343" i="13"/>
  <c r="AC343" i="13"/>
  <c r="AA343" i="13"/>
  <c r="Z343" i="13"/>
  <c r="Y343" i="13"/>
  <c r="X343" i="13"/>
  <c r="W343" i="13"/>
  <c r="V343" i="13"/>
  <c r="U343" i="13"/>
  <c r="T343" i="13"/>
  <c r="S343" i="13"/>
  <c r="R343" i="13"/>
  <c r="Q343" i="13"/>
  <c r="O343" i="13"/>
  <c r="K343" i="13"/>
  <c r="H343" i="13"/>
  <c r="AE342" i="13"/>
  <c r="AC342" i="13"/>
  <c r="AA342" i="13"/>
  <c r="Z342" i="13"/>
  <c r="Y342" i="13"/>
  <c r="X342" i="13"/>
  <c r="W342" i="13"/>
  <c r="V342" i="13"/>
  <c r="U342" i="13"/>
  <c r="T342" i="13"/>
  <c r="S342" i="13"/>
  <c r="R342" i="13"/>
  <c r="Q342" i="13"/>
  <c r="O342" i="13"/>
  <c r="K342" i="13"/>
  <c r="H342" i="13"/>
  <c r="AE341" i="13"/>
  <c r="AC341" i="13"/>
  <c r="AA341" i="13"/>
  <c r="Z341" i="13"/>
  <c r="Y341" i="13"/>
  <c r="X341" i="13"/>
  <c r="W341" i="13"/>
  <c r="V341" i="13"/>
  <c r="U341" i="13"/>
  <c r="T341" i="13"/>
  <c r="S341" i="13"/>
  <c r="R341" i="13"/>
  <c r="Q341" i="13"/>
  <c r="O341" i="13"/>
  <c r="K341" i="13"/>
  <c r="H341" i="13"/>
  <c r="AE340" i="13"/>
  <c r="AC340" i="13"/>
  <c r="AA340" i="13"/>
  <c r="Z340" i="13"/>
  <c r="Y340" i="13"/>
  <c r="X340" i="13"/>
  <c r="W340" i="13"/>
  <c r="V340" i="13"/>
  <c r="U340" i="13"/>
  <c r="T340" i="13"/>
  <c r="S340" i="13"/>
  <c r="R340" i="13"/>
  <c r="Q340" i="13"/>
  <c r="O340" i="13"/>
  <c r="K340" i="13"/>
  <c r="H340" i="13"/>
  <c r="AE339" i="13"/>
  <c r="AC339" i="13"/>
  <c r="AA339" i="13"/>
  <c r="Z339" i="13"/>
  <c r="Y339" i="13"/>
  <c r="X339" i="13"/>
  <c r="W339" i="13"/>
  <c r="V339" i="13"/>
  <c r="U339" i="13"/>
  <c r="T339" i="13"/>
  <c r="S339" i="13"/>
  <c r="R339" i="13"/>
  <c r="Q339" i="13"/>
  <c r="O339" i="13"/>
  <c r="K339" i="13"/>
  <c r="H339" i="13"/>
  <c r="AE338" i="13"/>
  <c r="AC338" i="13"/>
  <c r="AA338" i="13"/>
  <c r="Z338" i="13"/>
  <c r="Y338" i="13"/>
  <c r="X338" i="13"/>
  <c r="W338" i="13"/>
  <c r="V338" i="13"/>
  <c r="U338" i="13"/>
  <c r="T338" i="13"/>
  <c r="S338" i="13"/>
  <c r="R338" i="13"/>
  <c r="Q338" i="13"/>
  <c r="O338" i="13"/>
  <c r="K338" i="13"/>
  <c r="H338" i="13"/>
  <c r="AE337" i="13"/>
  <c r="AC337" i="13"/>
  <c r="AA337" i="13"/>
  <c r="Z337" i="13"/>
  <c r="Y337" i="13"/>
  <c r="X337" i="13"/>
  <c r="W337" i="13"/>
  <c r="V337" i="13"/>
  <c r="U337" i="13"/>
  <c r="T337" i="13"/>
  <c r="S337" i="13"/>
  <c r="R337" i="13"/>
  <c r="Q337" i="13"/>
  <c r="O337" i="13"/>
  <c r="K337" i="13"/>
  <c r="H337" i="13"/>
  <c r="AE336" i="13"/>
  <c r="AC336" i="13"/>
  <c r="AA336" i="13"/>
  <c r="Z336" i="13"/>
  <c r="Y336" i="13"/>
  <c r="X336" i="13"/>
  <c r="W336" i="13"/>
  <c r="V336" i="13"/>
  <c r="U336" i="13"/>
  <c r="T336" i="13"/>
  <c r="S336" i="13"/>
  <c r="R336" i="13"/>
  <c r="Q336" i="13"/>
  <c r="O336" i="13"/>
  <c r="K336" i="13"/>
  <c r="H336" i="13"/>
  <c r="AE335" i="13"/>
  <c r="AC335" i="13"/>
  <c r="AA335" i="13"/>
  <c r="Z335" i="13"/>
  <c r="Y335" i="13"/>
  <c r="X335" i="13"/>
  <c r="W335" i="13"/>
  <c r="V335" i="13"/>
  <c r="U335" i="13"/>
  <c r="T335" i="13"/>
  <c r="S335" i="13"/>
  <c r="R335" i="13"/>
  <c r="Q335" i="13"/>
  <c r="O335" i="13"/>
  <c r="K335" i="13"/>
  <c r="H335" i="13"/>
  <c r="AE334" i="13"/>
  <c r="AC334" i="13"/>
  <c r="AA334" i="13"/>
  <c r="Z334" i="13"/>
  <c r="Y334" i="13"/>
  <c r="X334" i="13"/>
  <c r="W334" i="13"/>
  <c r="V334" i="13"/>
  <c r="U334" i="13"/>
  <c r="T334" i="13"/>
  <c r="S334" i="13"/>
  <c r="R334" i="13"/>
  <c r="Q334" i="13"/>
  <c r="O334" i="13"/>
  <c r="K334" i="13"/>
  <c r="H334" i="13"/>
  <c r="AE333" i="13"/>
  <c r="AC333" i="13"/>
  <c r="AA333" i="13"/>
  <c r="Z333" i="13"/>
  <c r="Y333" i="13"/>
  <c r="X333" i="13"/>
  <c r="W333" i="13"/>
  <c r="V333" i="13"/>
  <c r="U333" i="13"/>
  <c r="T333" i="13"/>
  <c r="S333" i="13"/>
  <c r="R333" i="13"/>
  <c r="Q333" i="13"/>
  <c r="O333" i="13"/>
  <c r="K333" i="13"/>
  <c r="H333" i="13"/>
  <c r="AE332" i="13"/>
  <c r="AC332" i="13"/>
  <c r="AA332" i="13"/>
  <c r="Z332" i="13"/>
  <c r="Y332" i="13"/>
  <c r="X332" i="13"/>
  <c r="W332" i="13"/>
  <c r="V332" i="13"/>
  <c r="U332" i="13"/>
  <c r="T332" i="13"/>
  <c r="S332" i="13"/>
  <c r="R332" i="13"/>
  <c r="Q332" i="13"/>
  <c r="O332" i="13"/>
  <c r="K332" i="13"/>
  <c r="H332" i="13"/>
  <c r="AE331" i="13"/>
  <c r="AC331" i="13"/>
  <c r="AA331" i="13"/>
  <c r="Z331" i="13"/>
  <c r="Y331" i="13"/>
  <c r="X331" i="13"/>
  <c r="W331" i="13"/>
  <c r="V331" i="13"/>
  <c r="U331" i="13"/>
  <c r="T331" i="13"/>
  <c r="S331" i="13"/>
  <c r="R331" i="13"/>
  <c r="Q331" i="13"/>
  <c r="O331" i="13"/>
  <c r="K331" i="13"/>
  <c r="H331" i="13"/>
  <c r="AE330" i="13"/>
  <c r="AC330" i="13"/>
  <c r="AA330" i="13"/>
  <c r="Z330" i="13"/>
  <c r="Y330" i="13"/>
  <c r="X330" i="13"/>
  <c r="W330" i="13"/>
  <c r="V330" i="13"/>
  <c r="U330" i="13"/>
  <c r="T330" i="13"/>
  <c r="S330" i="13"/>
  <c r="R330" i="13"/>
  <c r="Q330" i="13"/>
  <c r="O330" i="13"/>
  <c r="K330" i="13"/>
  <c r="H330" i="13"/>
  <c r="AE329" i="13"/>
  <c r="AC329" i="13"/>
  <c r="AA329" i="13"/>
  <c r="Z329" i="13"/>
  <c r="Y329" i="13"/>
  <c r="X329" i="13"/>
  <c r="W329" i="13"/>
  <c r="V329" i="13"/>
  <c r="U329" i="13"/>
  <c r="T329" i="13"/>
  <c r="S329" i="13"/>
  <c r="R329" i="13"/>
  <c r="Q329" i="13"/>
  <c r="O329" i="13"/>
  <c r="K329" i="13"/>
  <c r="H329" i="13"/>
  <c r="AE328" i="13"/>
  <c r="AC328" i="13"/>
  <c r="AA328" i="13"/>
  <c r="Z328" i="13"/>
  <c r="Y328" i="13"/>
  <c r="X328" i="13"/>
  <c r="W328" i="13"/>
  <c r="V328" i="13"/>
  <c r="U328" i="13"/>
  <c r="T328" i="13"/>
  <c r="S328" i="13"/>
  <c r="R328" i="13"/>
  <c r="Q328" i="13"/>
  <c r="O328" i="13"/>
  <c r="K328" i="13"/>
  <c r="H328" i="13"/>
  <c r="AE327" i="13"/>
  <c r="AC327" i="13"/>
  <c r="AA327" i="13"/>
  <c r="Z327" i="13"/>
  <c r="Y327" i="13"/>
  <c r="X327" i="13"/>
  <c r="W327" i="13"/>
  <c r="V327" i="13"/>
  <c r="U327" i="13"/>
  <c r="T327" i="13"/>
  <c r="S327" i="13"/>
  <c r="R327" i="13"/>
  <c r="Q327" i="13"/>
  <c r="O327" i="13"/>
  <c r="K327" i="13"/>
  <c r="H327" i="13"/>
  <c r="AE326" i="13"/>
  <c r="AC326" i="13"/>
  <c r="AA326" i="13"/>
  <c r="Z326" i="13"/>
  <c r="Y326" i="13"/>
  <c r="X326" i="13"/>
  <c r="W326" i="13"/>
  <c r="V326" i="13"/>
  <c r="U326" i="13"/>
  <c r="T326" i="13"/>
  <c r="S326" i="13"/>
  <c r="R326" i="13"/>
  <c r="Q326" i="13"/>
  <c r="O326" i="13"/>
  <c r="K326" i="13"/>
  <c r="H326" i="13"/>
  <c r="AE325" i="13"/>
  <c r="AC325" i="13"/>
  <c r="AA325" i="13"/>
  <c r="Z325" i="13"/>
  <c r="Y325" i="13"/>
  <c r="X325" i="13"/>
  <c r="W325" i="13"/>
  <c r="V325" i="13"/>
  <c r="U325" i="13"/>
  <c r="T325" i="13"/>
  <c r="S325" i="13"/>
  <c r="R325" i="13"/>
  <c r="Q325" i="13"/>
  <c r="O325" i="13"/>
  <c r="K325" i="13"/>
  <c r="H325" i="13"/>
  <c r="AE324" i="13"/>
  <c r="AC324" i="13"/>
  <c r="AA324" i="13"/>
  <c r="Z324" i="13"/>
  <c r="Y324" i="13"/>
  <c r="X324" i="13"/>
  <c r="W324" i="13"/>
  <c r="V324" i="13"/>
  <c r="U324" i="13"/>
  <c r="T324" i="13"/>
  <c r="S324" i="13"/>
  <c r="R324" i="13"/>
  <c r="Q324" i="13"/>
  <c r="O324" i="13"/>
  <c r="K324" i="13"/>
  <c r="H324" i="13"/>
  <c r="AE323" i="13"/>
  <c r="AC323" i="13"/>
  <c r="AA323" i="13"/>
  <c r="Z323" i="13"/>
  <c r="Y323" i="13"/>
  <c r="X323" i="13"/>
  <c r="W323" i="13"/>
  <c r="V323" i="13"/>
  <c r="U323" i="13"/>
  <c r="T323" i="13"/>
  <c r="S323" i="13"/>
  <c r="R323" i="13"/>
  <c r="Q323" i="13"/>
  <c r="O323" i="13"/>
  <c r="K323" i="13"/>
  <c r="H323" i="13"/>
  <c r="AE322" i="13"/>
  <c r="AC322" i="13"/>
  <c r="AA322" i="13"/>
  <c r="Z322" i="13"/>
  <c r="Y322" i="13"/>
  <c r="X322" i="13"/>
  <c r="W322" i="13"/>
  <c r="V322" i="13"/>
  <c r="U322" i="13"/>
  <c r="T322" i="13"/>
  <c r="S322" i="13"/>
  <c r="R322" i="13"/>
  <c r="Q322" i="13"/>
  <c r="O322" i="13"/>
  <c r="K322" i="13"/>
  <c r="H322" i="13"/>
  <c r="AE321" i="13"/>
  <c r="AC321" i="13"/>
  <c r="AA321" i="13"/>
  <c r="Z321" i="13"/>
  <c r="Y321" i="13"/>
  <c r="X321" i="13"/>
  <c r="W321" i="13"/>
  <c r="V321" i="13"/>
  <c r="U321" i="13"/>
  <c r="T321" i="13"/>
  <c r="S321" i="13"/>
  <c r="R321" i="13"/>
  <c r="Q321" i="13"/>
  <c r="O321" i="13"/>
  <c r="K321" i="13"/>
  <c r="H321" i="13"/>
  <c r="AE320" i="13"/>
  <c r="AC320" i="13"/>
  <c r="AA320" i="13"/>
  <c r="Z320" i="13"/>
  <c r="Y320" i="13"/>
  <c r="X320" i="13"/>
  <c r="W320" i="13"/>
  <c r="V320" i="13"/>
  <c r="U320" i="13"/>
  <c r="T320" i="13"/>
  <c r="S320" i="13"/>
  <c r="R320" i="13"/>
  <c r="Q320" i="13"/>
  <c r="O320" i="13"/>
  <c r="K320" i="13"/>
  <c r="H320" i="13"/>
  <c r="AE319" i="13"/>
  <c r="AC319" i="13"/>
  <c r="AA319" i="13"/>
  <c r="Z319" i="13"/>
  <c r="Y319" i="13"/>
  <c r="X319" i="13"/>
  <c r="W319" i="13"/>
  <c r="V319" i="13"/>
  <c r="U319" i="13"/>
  <c r="T319" i="13"/>
  <c r="S319" i="13"/>
  <c r="R319" i="13"/>
  <c r="Q319" i="13"/>
  <c r="O319" i="13"/>
  <c r="K319" i="13"/>
  <c r="H319" i="13"/>
  <c r="AE318" i="13"/>
  <c r="AC318" i="13"/>
  <c r="AA318" i="13"/>
  <c r="Z318" i="13"/>
  <c r="Y318" i="13"/>
  <c r="X318" i="13"/>
  <c r="W318" i="13"/>
  <c r="V318" i="13"/>
  <c r="U318" i="13"/>
  <c r="T318" i="13"/>
  <c r="S318" i="13"/>
  <c r="R318" i="13"/>
  <c r="Q318" i="13"/>
  <c r="O318" i="13"/>
  <c r="K318" i="13"/>
  <c r="H318" i="13"/>
  <c r="AE317" i="13"/>
  <c r="AC317" i="13"/>
  <c r="AA317" i="13"/>
  <c r="Z317" i="13"/>
  <c r="Y317" i="13"/>
  <c r="X317" i="13"/>
  <c r="W317" i="13"/>
  <c r="V317" i="13"/>
  <c r="U317" i="13"/>
  <c r="T317" i="13"/>
  <c r="S317" i="13"/>
  <c r="R317" i="13"/>
  <c r="Q317" i="13"/>
  <c r="O317" i="13"/>
  <c r="K317" i="13"/>
  <c r="H317" i="13"/>
  <c r="AE316" i="13"/>
  <c r="AC316" i="13"/>
  <c r="AA316" i="13"/>
  <c r="Z316" i="13"/>
  <c r="Y316" i="13"/>
  <c r="X316" i="13"/>
  <c r="W316" i="13"/>
  <c r="V316" i="13"/>
  <c r="U316" i="13"/>
  <c r="T316" i="13"/>
  <c r="S316" i="13"/>
  <c r="R316" i="13"/>
  <c r="Q316" i="13"/>
  <c r="O316" i="13"/>
  <c r="K316" i="13"/>
  <c r="H316" i="13"/>
  <c r="AE315" i="13"/>
  <c r="AC315" i="13"/>
  <c r="AA315" i="13"/>
  <c r="Z315" i="13"/>
  <c r="Y315" i="13"/>
  <c r="X315" i="13"/>
  <c r="W315" i="13"/>
  <c r="V315" i="13"/>
  <c r="U315" i="13"/>
  <c r="T315" i="13"/>
  <c r="S315" i="13"/>
  <c r="R315" i="13"/>
  <c r="Q315" i="13"/>
  <c r="O315" i="13"/>
  <c r="K315" i="13"/>
  <c r="H315" i="13"/>
  <c r="AE314" i="13"/>
  <c r="AC314" i="13"/>
  <c r="AA314" i="13"/>
  <c r="Z314" i="13"/>
  <c r="Y314" i="13"/>
  <c r="X314" i="13"/>
  <c r="W314" i="13"/>
  <c r="V314" i="13"/>
  <c r="U314" i="13"/>
  <c r="T314" i="13"/>
  <c r="S314" i="13"/>
  <c r="R314" i="13"/>
  <c r="Q314" i="13"/>
  <c r="O314" i="13"/>
  <c r="K314" i="13"/>
  <c r="H314" i="13"/>
  <c r="AE313" i="13"/>
  <c r="AC313" i="13"/>
  <c r="AA313" i="13"/>
  <c r="Z313" i="13"/>
  <c r="Y313" i="13"/>
  <c r="X313" i="13"/>
  <c r="W313" i="13"/>
  <c r="V313" i="13"/>
  <c r="U313" i="13"/>
  <c r="T313" i="13"/>
  <c r="S313" i="13"/>
  <c r="R313" i="13"/>
  <c r="Q313" i="13"/>
  <c r="O313" i="13"/>
  <c r="K313" i="13"/>
  <c r="H313" i="13"/>
  <c r="AE312" i="13"/>
  <c r="AC312" i="13"/>
  <c r="AA312" i="13"/>
  <c r="Z312" i="13"/>
  <c r="Y312" i="13"/>
  <c r="X312" i="13"/>
  <c r="W312" i="13"/>
  <c r="V312" i="13"/>
  <c r="U312" i="13"/>
  <c r="T312" i="13"/>
  <c r="S312" i="13"/>
  <c r="R312" i="13"/>
  <c r="Q312" i="13"/>
  <c r="O312" i="13"/>
  <c r="K312" i="13"/>
  <c r="H312" i="13"/>
  <c r="AE311" i="13"/>
  <c r="AC311" i="13"/>
  <c r="AA311" i="13"/>
  <c r="Z311" i="13"/>
  <c r="Y311" i="13"/>
  <c r="X311" i="13"/>
  <c r="W311" i="13"/>
  <c r="V311" i="13"/>
  <c r="U311" i="13"/>
  <c r="T311" i="13"/>
  <c r="S311" i="13"/>
  <c r="R311" i="13"/>
  <c r="Q311" i="13"/>
  <c r="O311" i="13"/>
  <c r="K311" i="13"/>
  <c r="H311" i="13"/>
  <c r="AE310" i="13"/>
  <c r="AC310" i="13"/>
  <c r="AA310" i="13"/>
  <c r="Z310" i="13"/>
  <c r="Y310" i="13"/>
  <c r="X310" i="13"/>
  <c r="W310" i="13"/>
  <c r="V310" i="13"/>
  <c r="U310" i="13"/>
  <c r="T310" i="13"/>
  <c r="S310" i="13"/>
  <c r="R310" i="13"/>
  <c r="Q310" i="13"/>
  <c r="O310" i="13"/>
  <c r="K310" i="13"/>
  <c r="H310" i="13"/>
  <c r="AE309" i="13"/>
  <c r="AC309" i="13"/>
  <c r="AA309" i="13"/>
  <c r="Z309" i="13"/>
  <c r="Y309" i="13"/>
  <c r="X309" i="13"/>
  <c r="W309" i="13"/>
  <c r="V309" i="13"/>
  <c r="U309" i="13"/>
  <c r="T309" i="13"/>
  <c r="S309" i="13"/>
  <c r="R309" i="13"/>
  <c r="Q309" i="13"/>
  <c r="O309" i="13"/>
  <c r="K309" i="13"/>
  <c r="H309" i="13"/>
  <c r="AE308" i="13"/>
  <c r="AC308" i="13"/>
  <c r="AA308" i="13"/>
  <c r="Z308" i="13"/>
  <c r="Y308" i="13"/>
  <c r="X308" i="13"/>
  <c r="W308" i="13"/>
  <c r="V308" i="13"/>
  <c r="U308" i="13"/>
  <c r="T308" i="13"/>
  <c r="S308" i="13"/>
  <c r="R308" i="13"/>
  <c r="Q308" i="13"/>
  <c r="O308" i="13"/>
  <c r="K308" i="13"/>
  <c r="H308" i="13"/>
  <c r="AE307" i="13"/>
  <c r="AC307" i="13"/>
  <c r="AA307" i="13"/>
  <c r="Z307" i="13"/>
  <c r="Y307" i="13"/>
  <c r="X307" i="13"/>
  <c r="W307" i="13"/>
  <c r="V307" i="13"/>
  <c r="U307" i="13"/>
  <c r="T307" i="13"/>
  <c r="S307" i="13"/>
  <c r="R307" i="13"/>
  <c r="Q307" i="13"/>
  <c r="O307" i="13"/>
  <c r="K307" i="13"/>
  <c r="H307" i="13"/>
  <c r="AE306" i="13"/>
  <c r="AC306" i="13"/>
  <c r="AA306" i="13"/>
  <c r="Z306" i="13"/>
  <c r="Y306" i="13"/>
  <c r="X306" i="13"/>
  <c r="W306" i="13"/>
  <c r="V306" i="13"/>
  <c r="U306" i="13"/>
  <c r="T306" i="13"/>
  <c r="S306" i="13"/>
  <c r="R306" i="13"/>
  <c r="Q306" i="13"/>
  <c r="O306" i="13"/>
  <c r="K306" i="13"/>
  <c r="H306" i="13"/>
  <c r="AE305" i="13"/>
  <c r="AC305" i="13"/>
  <c r="AA305" i="13"/>
  <c r="Z305" i="13"/>
  <c r="Y305" i="13"/>
  <c r="X305" i="13"/>
  <c r="W305" i="13"/>
  <c r="V305" i="13"/>
  <c r="U305" i="13"/>
  <c r="T305" i="13"/>
  <c r="S305" i="13"/>
  <c r="R305" i="13"/>
  <c r="Q305" i="13"/>
  <c r="O305" i="13"/>
  <c r="K305" i="13"/>
  <c r="H305" i="13"/>
  <c r="AE304" i="13"/>
  <c r="AC304" i="13"/>
  <c r="AA304" i="13"/>
  <c r="Z304" i="13"/>
  <c r="Y304" i="13"/>
  <c r="X304" i="13"/>
  <c r="W304" i="13"/>
  <c r="V304" i="13"/>
  <c r="U304" i="13"/>
  <c r="T304" i="13"/>
  <c r="S304" i="13"/>
  <c r="R304" i="13"/>
  <c r="Q304" i="13"/>
  <c r="O304" i="13"/>
  <c r="K304" i="13"/>
  <c r="H304" i="13"/>
  <c r="AE303" i="13"/>
  <c r="AC303" i="13"/>
  <c r="AA303" i="13"/>
  <c r="Z303" i="13"/>
  <c r="Y303" i="13"/>
  <c r="X303" i="13"/>
  <c r="W303" i="13"/>
  <c r="V303" i="13"/>
  <c r="U303" i="13"/>
  <c r="T303" i="13"/>
  <c r="S303" i="13"/>
  <c r="R303" i="13"/>
  <c r="Q303" i="13"/>
  <c r="O303" i="13"/>
  <c r="K303" i="13"/>
  <c r="H303" i="13"/>
  <c r="AE302" i="13"/>
  <c r="AC302" i="13"/>
  <c r="AA302" i="13"/>
  <c r="Z302" i="13"/>
  <c r="Y302" i="13"/>
  <c r="X302" i="13"/>
  <c r="W302" i="13"/>
  <c r="V302" i="13"/>
  <c r="U302" i="13"/>
  <c r="T302" i="13"/>
  <c r="S302" i="13"/>
  <c r="R302" i="13"/>
  <c r="Q302" i="13"/>
  <c r="O302" i="13"/>
  <c r="K302" i="13"/>
  <c r="H302" i="13"/>
  <c r="AE301" i="13"/>
  <c r="AC301" i="13"/>
  <c r="AA301" i="13"/>
  <c r="Z301" i="13"/>
  <c r="Y301" i="13"/>
  <c r="X301" i="13"/>
  <c r="W301" i="13"/>
  <c r="V301" i="13"/>
  <c r="U301" i="13"/>
  <c r="T301" i="13"/>
  <c r="S301" i="13"/>
  <c r="R301" i="13"/>
  <c r="Q301" i="13"/>
  <c r="O301" i="13"/>
  <c r="K301" i="13"/>
  <c r="H301" i="13"/>
  <c r="AE300" i="13"/>
  <c r="AC300" i="13"/>
  <c r="AA300" i="13"/>
  <c r="Z300" i="13"/>
  <c r="Y300" i="13"/>
  <c r="X300" i="13"/>
  <c r="W300" i="13"/>
  <c r="V300" i="13"/>
  <c r="U300" i="13"/>
  <c r="T300" i="13"/>
  <c r="S300" i="13"/>
  <c r="R300" i="13"/>
  <c r="Q300" i="13"/>
  <c r="O300" i="13"/>
  <c r="K300" i="13"/>
  <c r="H300" i="13"/>
  <c r="AE299" i="13"/>
  <c r="AC299" i="13"/>
  <c r="AA299" i="13"/>
  <c r="Z299" i="13"/>
  <c r="Y299" i="13"/>
  <c r="X299" i="13"/>
  <c r="W299" i="13"/>
  <c r="V299" i="13"/>
  <c r="U299" i="13"/>
  <c r="T299" i="13"/>
  <c r="S299" i="13"/>
  <c r="R299" i="13"/>
  <c r="Q299" i="13"/>
  <c r="O299" i="13"/>
  <c r="K299" i="13"/>
  <c r="H299" i="13"/>
  <c r="AE298" i="13"/>
  <c r="AC298" i="13"/>
  <c r="AA298" i="13"/>
  <c r="Z298" i="13"/>
  <c r="Y298" i="13"/>
  <c r="X298" i="13"/>
  <c r="W298" i="13"/>
  <c r="V298" i="13"/>
  <c r="U298" i="13"/>
  <c r="T298" i="13"/>
  <c r="S298" i="13"/>
  <c r="R298" i="13"/>
  <c r="Q298" i="13"/>
  <c r="O298" i="13"/>
  <c r="K298" i="13"/>
  <c r="H298" i="13"/>
  <c r="AE297" i="13"/>
  <c r="AC297" i="13"/>
  <c r="AA297" i="13"/>
  <c r="Z297" i="13"/>
  <c r="Y297" i="13"/>
  <c r="X297" i="13"/>
  <c r="W297" i="13"/>
  <c r="V297" i="13"/>
  <c r="U297" i="13"/>
  <c r="T297" i="13"/>
  <c r="S297" i="13"/>
  <c r="R297" i="13"/>
  <c r="Q297" i="13"/>
  <c r="O297" i="13"/>
  <c r="K297" i="13"/>
  <c r="H297" i="13"/>
  <c r="AE296" i="13"/>
  <c r="AC296" i="13"/>
  <c r="AA296" i="13"/>
  <c r="Z296" i="13"/>
  <c r="Y296" i="13"/>
  <c r="X296" i="13"/>
  <c r="W296" i="13"/>
  <c r="V296" i="13"/>
  <c r="U296" i="13"/>
  <c r="T296" i="13"/>
  <c r="S296" i="13"/>
  <c r="R296" i="13"/>
  <c r="Q296" i="13"/>
  <c r="O296" i="13"/>
  <c r="K296" i="13"/>
  <c r="H296" i="13"/>
  <c r="AE295" i="13"/>
  <c r="AC295" i="13"/>
  <c r="AA295" i="13"/>
  <c r="Z295" i="13"/>
  <c r="Y295" i="13"/>
  <c r="X295" i="13"/>
  <c r="W295" i="13"/>
  <c r="V295" i="13"/>
  <c r="U295" i="13"/>
  <c r="T295" i="13"/>
  <c r="S295" i="13"/>
  <c r="R295" i="13"/>
  <c r="Q295" i="13"/>
  <c r="O295" i="13"/>
  <c r="K295" i="13"/>
  <c r="H295" i="13"/>
  <c r="AE294" i="13"/>
  <c r="AC294" i="13"/>
  <c r="AA294" i="13"/>
  <c r="Z294" i="13"/>
  <c r="Y294" i="13"/>
  <c r="X294" i="13"/>
  <c r="W294" i="13"/>
  <c r="V294" i="13"/>
  <c r="U294" i="13"/>
  <c r="T294" i="13"/>
  <c r="S294" i="13"/>
  <c r="R294" i="13"/>
  <c r="Q294" i="13"/>
  <c r="O294" i="13"/>
  <c r="K294" i="13"/>
  <c r="H294" i="13"/>
  <c r="AE293" i="13"/>
  <c r="AC293" i="13"/>
  <c r="AA293" i="13"/>
  <c r="Z293" i="13"/>
  <c r="Y293" i="13"/>
  <c r="X293" i="13"/>
  <c r="W293" i="13"/>
  <c r="V293" i="13"/>
  <c r="U293" i="13"/>
  <c r="T293" i="13"/>
  <c r="S293" i="13"/>
  <c r="R293" i="13"/>
  <c r="Q293" i="13"/>
  <c r="O293" i="13"/>
  <c r="K293" i="13"/>
  <c r="H293" i="13"/>
  <c r="AE292" i="13"/>
  <c r="AC292" i="13"/>
  <c r="AA292" i="13"/>
  <c r="Z292" i="13"/>
  <c r="Y292" i="13"/>
  <c r="X292" i="13"/>
  <c r="W292" i="13"/>
  <c r="V292" i="13"/>
  <c r="U292" i="13"/>
  <c r="T292" i="13"/>
  <c r="S292" i="13"/>
  <c r="R292" i="13"/>
  <c r="Q292" i="13"/>
  <c r="O292" i="13"/>
  <c r="K292" i="13"/>
  <c r="H292" i="13"/>
  <c r="AE291" i="13"/>
  <c r="AC291" i="13"/>
  <c r="AA291" i="13"/>
  <c r="Z291" i="13"/>
  <c r="Y291" i="13"/>
  <c r="X291" i="13"/>
  <c r="W291" i="13"/>
  <c r="V291" i="13"/>
  <c r="U291" i="13"/>
  <c r="T291" i="13"/>
  <c r="S291" i="13"/>
  <c r="R291" i="13"/>
  <c r="Q291" i="13"/>
  <c r="O291" i="13"/>
  <c r="K291" i="13"/>
  <c r="H291" i="13"/>
  <c r="AE290" i="13"/>
  <c r="AC290" i="13"/>
  <c r="AA290" i="13"/>
  <c r="Z290" i="13"/>
  <c r="Y290" i="13"/>
  <c r="X290" i="13"/>
  <c r="W290" i="13"/>
  <c r="V290" i="13"/>
  <c r="U290" i="13"/>
  <c r="T290" i="13"/>
  <c r="S290" i="13"/>
  <c r="R290" i="13"/>
  <c r="Q290" i="13"/>
  <c r="O290" i="13"/>
  <c r="K290" i="13"/>
  <c r="H290" i="13"/>
  <c r="AE289" i="13"/>
  <c r="AC289" i="13"/>
  <c r="AA289" i="13"/>
  <c r="Z289" i="13"/>
  <c r="Y289" i="13"/>
  <c r="X289" i="13"/>
  <c r="W289" i="13"/>
  <c r="V289" i="13"/>
  <c r="U289" i="13"/>
  <c r="T289" i="13"/>
  <c r="S289" i="13"/>
  <c r="R289" i="13"/>
  <c r="Q289" i="13"/>
  <c r="O289" i="13"/>
  <c r="K289" i="13"/>
  <c r="H289" i="13"/>
  <c r="AE288" i="13"/>
  <c r="AC288" i="13"/>
  <c r="AA288" i="13"/>
  <c r="Z288" i="13"/>
  <c r="Y288" i="13"/>
  <c r="X288" i="13"/>
  <c r="W288" i="13"/>
  <c r="V288" i="13"/>
  <c r="U288" i="13"/>
  <c r="T288" i="13"/>
  <c r="S288" i="13"/>
  <c r="R288" i="13"/>
  <c r="Q288" i="13"/>
  <c r="O288" i="13"/>
  <c r="K288" i="13"/>
  <c r="H288" i="13"/>
  <c r="AE287" i="13"/>
  <c r="AC287" i="13"/>
  <c r="AA287" i="13"/>
  <c r="Z287" i="13"/>
  <c r="Y287" i="13"/>
  <c r="X287" i="13"/>
  <c r="W287" i="13"/>
  <c r="V287" i="13"/>
  <c r="U287" i="13"/>
  <c r="T287" i="13"/>
  <c r="S287" i="13"/>
  <c r="R287" i="13"/>
  <c r="Q287" i="13"/>
  <c r="O287" i="13"/>
  <c r="K287" i="13"/>
  <c r="H287" i="13"/>
  <c r="AE286" i="13"/>
  <c r="AC286" i="13"/>
  <c r="AA286" i="13"/>
  <c r="Z286" i="13"/>
  <c r="Y286" i="13"/>
  <c r="X286" i="13"/>
  <c r="W286" i="13"/>
  <c r="V286" i="13"/>
  <c r="U286" i="13"/>
  <c r="T286" i="13"/>
  <c r="S286" i="13"/>
  <c r="R286" i="13"/>
  <c r="Q286" i="13"/>
  <c r="O286" i="13"/>
  <c r="K286" i="13"/>
  <c r="H286" i="13"/>
  <c r="AE285" i="13"/>
  <c r="AC285" i="13"/>
  <c r="AA285" i="13"/>
  <c r="Z285" i="13"/>
  <c r="Y285" i="13"/>
  <c r="X285" i="13"/>
  <c r="W285" i="13"/>
  <c r="V285" i="13"/>
  <c r="U285" i="13"/>
  <c r="T285" i="13"/>
  <c r="S285" i="13"/>
  <c r="R285" i="13"/>
  <c r="Q285" i="13"/>
  <c r="O285" i="13"/>
  <c r="K285" i="13"/>
  <c r="H285" i="13"/>
  <c r="AE284" i="13"/>
  <c r="AC284" i="13"/>
  <c r="AA284" i="13"/>
  <c r="Z284" i="13"/>
  <c r="Y284" i="13"/>
  <c r="X284" i="13"/>
  <c r="W284" i="13"/>
  <c r="V284" i="13"/>
  <c r="U284" i="13"/>
  <c r="T284" i="13"/>
  <c r="S284" i="13"/>
  <c r="R284" i="13"/>
  <c r="Q284" i="13"/>
  <c r="O284" i="13"/>
  <c r="K284" i="13"/>
  <c r="H284" i="13"/>
  <c r="AE283" i="13"/>
  <c r="AC283" i="13"/>
  <c r="AA283" i="13"/>
  <c r="Z283" i="13"/>
  <c r="Y283" i="13"/>
  <c r="X283" i="13"/>
  <c r="W283" i="13"/>
  <c r="V283" i="13"/>
  <c r="U283" i="13"/>
  <c r="T283" i="13"/>
  <c r="S283" i="13"/>
  <c r="R283" i="13"/>
  <c r="Q283" i="13"/>
  <c r="O283" i="13"/>
  <c r="K283" i="13"/>
  <c r="H283" i="13"/>
  <c r="AE282" i="13"/>
  <c r="AC282" i="13"/>
  <c r="AA282" i="13"/>
  <c r="Z282" i="13"/>
  <c r="Y282" i="13"/>
  <c r="X282" i="13"/>
  <c r="W282" i="13"/>
  <c r="V282" i="13"/>
  <c r="U282" i="13"/>
  <c r="T282" i="13"/>
  <c r="S282" i="13"/>
  <c r="R282" i="13"/>
  <c r="Q282" i="13"/>
  <c r="O282" i="13"/>
  <c r="K282" i="13"/>
  <c r="H282" i="13"/>
  <c r="AE281" i="13"/>
  <c r="AC281" i="13"/>
  <c r="AA281" i="13"/>
  <c r="Z281" i="13"/>
  <c r="Y281" i="13"/>
  <c r="X281" i="13"/>
  <c r="W281" i="13"/>
  <c r="V281" i="13"/>
  <c r="U281" i="13"/>
  <c r="T281" i="13"/>
  <c r="S281" i="13"/>
  <c r="R281" i="13"/>
  <c r="Q281" i="13"/>
  <c r="O281" i="13"/>
  <c r="K281" i="13"/>
  <c r="H281" i="13"/>
  <c r="AE280" i="13"/>
  <c r="AC280" i="13"/>
  <c r="AA280" i="13"/>
  <c r="Z280" i="13"/>
  <c r="Y280" i="13"/>
  <c r="X280" i="13"/>
  <c r="W280" i="13"/>
  <c r="V280" i="13"/>
  <c r="U280" i="13"/>
  <c r="T280" i="13"/>
  <c r="S280" i="13"/>
  <c r="R280" i="13"/>
  <c r="Q280" i="13"/>
  <c r="O280" i="13"/>
  <c r="K280" i="13"/>
  <c r="H280" i="13"/>
  <c r="AE279" i="13"/>
  <c r="AC279" i="13"/>
  <c r="AA279" i="13"/>
  <c r="Z279" i="13"/>
  <c r="Y279" i="13"/>
  <c r="X279" i="13"/>
  <c r="W279" i="13"/>
  <c r="V279" i="13"/>
  <c r="U279" i="13"/>
  <c r="T279" i="13"/>
  <c r="S279" i="13"/>
  <c r="R279" i="13"/>
  <c r="Q279" i="13"/>
  <c r="O279" i="13"/>
  <c r="K279" i="13"/>
  <c r="H279" i="13"/>
  <c r="AE278" i="13"/>
  <c r="AC278" i="13"/>
  <c r="AA278" i="13"/>
  <c r="Z278" i="13"/>
  <c r="Y278" i="13"/>
  <c r="X278" i="13"/>
  <c r="W278" i="13"/>
  <c r="V278" i="13"/>
  <c r="U278" i="13"/>
  <c r="T278" i="13"/>
  <c r="S278" i="13"/>
  <c r="R278" i="13"/>
  <c r="Q278" i="13"/>
  <c r="O278" i="13"/>
  <c r="K278" i="13"/>
  <c r="H278" i="13"/>
  <c r="AE277" i="13"/>
  <c r="AC277" i="13"/>
  <c r="AA277" i="13"/>
  <c r="Z277" i="13"/>
  <c r="Y277" i="13"/>
  <c r="X277" i="13"/>
  <c r="W277" i="13"/>
  <c r="V277" i="13"/>
  <c r="U277" i="13"/>
  <c r="T277" i="13"/>
  <c r="S277" i="13"/>
  <c r="R277" i="13"/>
  <c r="Q277" i="13"/>
  <c r="O277" i="13"/>
  <c r="K277" i="13"/>
  <c r="H277" i="13"/>
  <c r="AE276" i="13"/>
  <c r="AC276" i="13"/>
  <c r="AA276" i="13"/>
  <c r="Z276" i="13"/>
  <c r="Y276" i="13"/>
  <c r="X276" i="13"/>
  <c r="W276" i="13"/>
  <c r="V276" i="13"/>
  <c r="U276" i="13"/>
  <c r="T276" i="13"/>
  <c r="S276" i="13"/>
  <c r="R276" i="13"/>
  <c r="Q276" i="13"/>
  <c r="O276" i="13"/>
  <c r="K276" i="13"/>
  <c r="H276" i="13"/>
  <c r="AE275" i="13"/>
  <c r="AC275" i="13"/>
  <c r="AA275" i="13"/>
  <c r="Z275" i="13"/>
  <c r="Y275" i="13"/>
  <c r="X275" i="13"/>
  <c r="W275" i="13"/>
  <c r="V275" i="13"/>
  <c r="U275" i="13"/>
  <c r="T275" i="13"/>
  <c r="S275" i="13"/>
  <c r="R275" i="13"/>
  <c r="Q275" i="13"/>
  <c r="O275" i="13"/>
  <c r="K275" i="13"/>
  <c r="H275" i="13"/>
  <c r="AE274" i="13"/>
  <c r="AC274" i="13"/>
  <c r="AA274" i="13"/>
  <c r="Z274" i="13"/>
  <c r="Y274" i="13"/>
  <c r="X274" i="13"/>
  <c r="W274" i="13"/>
  <c r="V274" i="13"/>
  <c r="U274" i="13"/>
  <c r="T274" i="13"/>
  <c r="S274" i="13"/>
  <c r="R274" i="13"/>
  <c r="Q274" i="13"/>
  <c r="O274" i="13"/>
  <c r="K274" i="13"/>
  <c r="H274" i="13"/>
  <c r="AE273" i="13"/>
  <c r="AC273" i="13"/>
  <c r="AA273" i="13"/>
  <c r="Z273" i="13"/>
  <c r="Y273" i="13"/>
  <c r="X273" i="13"/>
  <c r="W273" i="13"/>
  <c r="V273" i="13"/>
  <c r="U273" i="13"/>
  <c r="T273" i="13"/>
  <c r="S273" i="13"/>
  <c r="R273" i="13"/>
  <c r="Q273" i="13"/>
  <c r="O273" i="13"/>
  <c r="K273" i="13"/>
  <c r="H273" i="13"/>
  <c r="AE272" i="13"/>
  <c r="AC272" i="13"/>
  <c r="AA272" i="13"/>
  <c r="Z272" i="13"/>
  <c r="Y272" i="13"/>
  <c r="X272" i="13"/>
  <c r="W272" i="13"/>
  <c r="V272" i="13"/>
  <c r="U272" i="13"/>
  <c r="T272" i="13"/>
  <c r="S272" i="13"/>
  <c r="R272" i="13"/>
  <c r="Q272" i="13"/>
  <c r="O272" i="13"/>
  <c r="K272" i="13"/>
  <c r="H272" i="13"/>
  <c r="AE271" i="13"/>
  <c r="AC271" i="13"/>
  <c r="AA271" i="13"/>
  <c r="Z271" i="13"/>
  <c r="Y271" i="13"/>
  <c r="X271" i="13"/>
  <c r="W271" i="13"/>
  <c r="V271" i="13"/>
  <c r="U271" i="13"/>
  <c r="T271" i="13"/>
  <c r="S271" i="13"/>
  <c r="R271" i="13"/>
  <c r="Q271" i="13"/>
  <c r="O271" i="13"/>
  <c r="K271" i="13"/>
  <c r="H271" i="13"/>
  <c r="AE270" i="13"/>
  <c r="AC270" i="13"/>
  <c r="AA270" i="13"/>
  <c r="Z270" i="13"/>
  <c r="Y270" i="13"/>
  <c r="X270" i="13"/>
  <c r="W270" i="13"/>
  <c r="V270" i="13"/>
  <c r="U270" i="13"/>
  <c r="T270" i="13"/>
  <c r="S270" i="13"/>
  <c r="R270" i="13"/>
  <c r="Q270" i="13"/>
  <c r="O270" i="13"/>
  <c r="K270" i="13"/>
  <c r="H270" i="13"/>
  <c r="AE269" i="13"/>
  <c r="AC269" i="13"/>
  <c r="AA269" i="13"/>
  <c r="Z269" i="13"/>
  <c r="Y269" i="13"/>
  <c r="X269" i="13"/>
  <c r="W269" i="13"/>
  <c r="V269" i="13"/>
  <c r="U269" i="13"/>
  <c r="T269" i="13"/>
  <c r="S269" i="13"/>
  <c r="R269" i="13"/>
  <c r="Q269" i="13"/>
  <c r="O269" i="13"/>
  <c r="K269" i="13"/>
  <c r="H269" i="13"/>
  <c r="AE268" i="13"/>
  <c r="AC268" i="13"/>
  <c r="AA268" i="13"/>
  <c r="Z268" i="13"/>
  <c r="Y268" i="13"/>
  <c r="X268" i="13"/>
  <c r="W268" i="13"/>
  <c r="V268" i="13"/>
  <c r="U268" i="13"/>
  <c r="T268" i="13"/>
  <c r="S268" i="13"/>
  <c r="R268" i="13"/>
  <c r="Q268" i="13"/>
  <c r="O268" i="13"/>
  <c r="K268" i="13"/>
  <c r="H268" i="13"/>
  <c r="AE267" i="13"/>
  <c r="AC267" i="13"/>
  <c r="AA267" i="13"/>
  <c r="Z267" i="13"/>
  <c r="Y267" i="13"/>
  <c r="X267" i="13"/>
  <c r="W267" i="13"/>
  <c r="V267" i="13"/>
  <c r="U267" i="13"/>
  <c r="T267" i="13"/>
  <c r="S267" i="13"/>
  <c r="R267" i="13"/>
  <c r="Q267" i="13"/>
  <c r="O267" i="13"/>
  <c r="K267" i="13"/>
  <c r="H267" i="13"/>
  <c r="AE266" i="13"/>
  <c r="AC266" i="13"/>
  <c r="AA266" i="13"/>
  <c r="Z266" i="13"/>
  <c r="Y266" i="13"/>
  <c r="X266" i="13"/>
  <c r="W266" i="13"/>
  <c r="V266" i="13"/>
  <c r="U266" i="13"/>
  <c r="T266" i="13"/>
  <c r="S266" i="13"/>
  <c r="R266" i="13"/>
  <c r="Q266" i="13"/>
  <c r="O266" i="13"/>
  <c r="K266" i="13"/>
  <c r="H266" i="13"/>
  <c r="AE265" i="13"/>
  <c r="AC265" i="13"/>
  <c r="AA265" i="13"/>
  <c r="Z265" i="13"/>
  <c r="Y265" i="13"/>
  <c r="X265" i="13"/>
  <c r="W265" i="13"/>
  <c r="V265" i="13"/>
  <c r="U265" i="13"/>
  <c r="T265" i="13"/>
  <c r="S265" i="13"/>
  <c r="R265" i="13"/>
  <c r="Q265" i="13"/>
  <c r="O265" i="13"/>
  <c r="K265" i="13"/>
  <c r="H265" i="13"/>
  <c r="AE264" i="13"/>
  <c r="AC264" i="13"/>
  <c r="AA264" i="13"/>
  <c r="Z264" i="13"/>
  <c r="Y264" i="13"/>
  <c r="X264" i="13"/>
  <c r="W264" i="13"/>
  <c r="V264" i="13"/>
  <c r="U264" i="13"/>
  <c r="T264" i="13"/>
  <c r="S264" i="13"/>
  <c r="R264" i="13"/>
  <c r="Q264" i="13"/>
  <c r="O264" i="13"/>
  <c r="K264" i="13"/>
  <c r="H264" i="13"/>
  <c r="AE263" i="13"/>
  <c r="AC263" i="13"/>
  <c r="AA263" i="13"/>
  <c r="Z263" i="13"/>
  <c r="Y263" i="13"/>
  <c r="X263" i="13"/>
  <c r="W263" i="13"/>
  <c r="V263" i="13"/>
  <c r="U263" i="13"/>
  <c r="T263" i="13"/>
  <c r="S263" i="13"/>
  <c r="R263" i="13"/>
  <c r="Q263" i="13"/>
  <c r="O263" i="13"/>
  <c r="K263" i="13"/>
  <c r="H263" i="13"/>
  <c r="AE262" i="13"/>
  <c r="AC262" i="13"/>
  <c r="AA262" i="13"/>
  <c r="Z262" i="13"/>
  <c r="Y262" i="13"/>
  <c r="X262" i="13"/>
  <c r="W262" i="13"/>
  <c r="V262" i="13"/>
  <c r="U262" i="13"/>
  <c r="T262" i="13"/>
  <c r="S262" i="13"/>
  <c r="R262" i="13"/>
  <c r="Q262" i="13"/>
  <c r="O262" i="13"/>
  <c r="K262" i="13"/>
  <c r="H262" i="13"/>
  <c r="AE261" i="13"/>
  <c r="AC261" i="13"/>
  <c r="AA261" i="13"/>
  <c r="Z261" i="13"/>
  <c r="Y261" i="13"/>
  <c r="X261" i="13"/>
  <c r="W261" i="13"/>
  <c r="V261" i="13"/>
  <c r="U261" i="13"/>
  <c r="T261" i="13"/>
  <c r="S261" i="13"/>
  <c r="R261" i="13"/>
  <c r="Q261" i="13"/>
  <c r="O261" i="13"/>
  <c r="K261" i="13"/>
  <c r="H261" i="13"/>
  <c r="AE260" i="13"/>
  <c r="AC260" i="13"/>
  <c r="AA260" i="13"/>
  <c r="Z260" i="13"/>
  <c r="Y260" i="13"/>
  <c r="X260" i="13"/>
  <c r="W260" i="13"/>
  <c r="V260" i="13"/>
  <c r="U260" i="13"/>
  <c r="T260" i="13"/>
  <c r="S260" i="13"/>
  <c r="R260" i="13"/>
  <c r="Q260" i="13"/>
  <c r="O260" i="13"/>
  <c r="K260" i="13"/>
  <c r="H260" i="13"/>
  <c r="AE259" i="13"/>
  <c r="AC259" i="13"/>
  <c r="AA259" i="13"/>
  <c r="Z259" i="13"/>
  <c r="Y259" i="13"/>
  <c r="X259" i="13"/>
  <c r="W259" i="13"/>
  <c r="V259" i="13"/>
  <c r="U259" i="13"/>
  <c r="T259" i="13"/>
  <c r="S259" i="13"/>
  <c r="R259" i="13"/>
  <c r="Q259" i="13"/>
  <c r="O259" i="13"/>
  <c r="K259" i="13"/>
  <c r="H259" i="13"/>
  <c r="AE258" i="13"/>
  <c r="AC258" i="13"/>
  <c r="AA258" i="13"/>
  <c r="Z258" i="13"/>
  <c r="Y258" i="13"/>
  <c r="X258" i="13"/>
  <c r="W258" i="13"/>
  <c r="V258" i="13"/>
  <c r="U258" i="13"/>
  <c r="T258" i="13"/>
  <c r="S258" i="13"/>
  <c r="R258" i="13"/>
  <c r="Q258" i="13"/>
  <c r="O258" i="13"/>
  <c r="K258" i="13"/>
  <c r="H258" i="13"/>
  <c r="AE257" i="13"/>
  <c r="AC257" i="13"/>
  <c r="AA257" i="13"/>
  <c r="Z257" i="13"/>
  <c r="Y257" i="13"/>
  <c r="X257" i="13"/>
  <c r="W257" i="13"/>
  <c r="V257" i="13"/>
  <c r="U257" i="13"/>
  <c r="T257" i="13"/>
  <c r="S257" i="13"/>
  <c r="R257" i="13"/>
  <c r="Q257" i="13"/>
  <c r="O257" i="13"/>
  <c r="K257" i="13"/>
  <c r="H257" i="13"/>
  <c r="AE256" i="13"/>
  <c r="AC256" i="13"/>
  <c r="AA256" i="13"/>
  <c r="Z256" i="13"/>
  <c r="Y256" i="13"/>
  <c r="X256" i="13"/>
  <c r="W256" i="13"/>
  <c r="V256" i="13"/>
  <c r="U256" i="13"/>
  <c r="T256" i="13"/>
  <c r="S256" i="13"/>
  <c r="R256" i="13"/>
  <c r="Q256" i="13"/>
  <c r="O256" i="13"/>
  <c r="K256" i="13"/>
  <c r="H256" i="13"/>
  <c r="AE255" i="13"/>
  <c r="AC255" i="13"/>
  <c r="AA255" i="13"/>
  <c r="Z255" i="13"/>
  <c r="Y255" i="13"/>
  <c r="X255" i="13"/>
  <c r="W255" i="13"/>
  <c r="V255" i="13"/>
  <c r="U255" i="13"/>
  <c r="T255" i="13"/>
  <c r="S255" i="13"/>
  <c r="R255" i="13"/>
  <c r="Q255" i="13"/>
  <c r="O255" i="13"/>
  <c r="K255" i="13"/>
  <c r="H255" i="13"/>
  <c r="AE254" i="13"/>
  <c r="AC254" i="13"/>
  <c r="AA254" i="13"/>
  <c r="Z254" i="13"/>
  <c r="Y254" i="13"/>
  <c r="X254" i="13"/>
  <c r="W254" i="13"/>
  <c r="V254" i="13"/>
  <c r="U254" i="13"/>
  <c r="T254" i="13"/>
  <c r="S254" i="13"/>
  <c r="R254" i="13"/>
  <c r="Q254" i="13"/>
  <c r="O254" i="13"/>
  <c r="K254" i="13"/>
  <c r="H254" i="13"/>
  <c r="AE253" i="13"/>
  <c r="AC253" i="13"/>
  <c r="AA253" i="13"/>
  <c r="Z253" i="13"/>
  <c r="Y253" i="13"/>
  <c r="X253" i="13"/>
  <c r="W253" i="13"/>
  <c r="V253" i="13"/>
  <c r="U253" i="13"/>
  <c r="T253" i="13"/>
  <c r="S253" i="13"/>
  <c r="R253" i="13"/>
  <c r="Q253" i="13"/>
  <c r="O253" i="13"/>
  <c r="K253" i="13"/>
  <c r="H253" i="13"/>
  <c r="AE252" i="13"/>
  <c r="AC252" i="13"/>
  <c r="AA252" i="13"/>
  <c r="Z252" i="13"/>
  <c r="Y252" i="13"/>
  <c r="X252" i="13"/>
  <c r="W252" i="13"/>
  <c r="V252" i="13"/>
  <c r="U252" i="13"/>
  <c r="T252" i="13"/>
  <c r="S252" i="13"/>
  <c r="R252" i="13"/>
  <c r="Q252" i="13"/>
  <c r="O252" i="13"/>
  <c r="K252" i="13"/>
  <c r="H252" i="13"/>
  <c r="AE251" i="13"/>
  <c r="AC251" i="13"/>
  <c r="AA251" i="13"/>
  <c r="Z251" i="13"/>
  <c r="Y251" i="13"/>
  <c r="X251" i="13"/>
  <c r="W251" i="13"/>
  <c r="V251" i="13"/>
  <c r="U251" i="13"/>
  <c r="T251" i="13"/>
  <c r="S251" i="13"/>
  <c r="R251" i="13"/>
  <c r="Q251" i="13"/>
  <c r="O251" i="13"/>
  <c r="K251" i="13"/>
  <c r="H251" i="13"/>
  <c r="AE250" i="13"/>
  <c r="AC250" i="13"/>
  <c r="AA250" i="13"/>
  <c r="Z250" i="13"/>
  <c r="Y250" i="13"/>
  <c r="X250" i="13"/>
  <c r="W250" i="13"/>
  <c r="V250" i="13"/>
  <c r="U250" i="13"/>
  <c r="T250" i="13"/>
  <c r="S250" i="13"/>
  <c r="R250" i="13"/>
  <c r="Q250" i="13"/>
  <c r="O250" i="13"/>
  <c r="K250" i="13"/>
  <c r="H250" i="13"/>
  <c r="AE249" i="13"/>
  <c r="AC249" i="13"/>
  <c r="AA249" i="13"/>
  <c r="Z249" i="13"/>
  <c r="Y249" i="13"/>
  <c r="X249" i="13"/>
  <c r="W249" i="13"/>
  <c r="V249" i="13"/>
  <c r="U249" i="13"/>
  <c r="T249" i="13"/>
  <c r="S249" i="13"/>
  <c r="R249" i="13"/>
  <c r="Q249" i="13"/>
  <c r="O249" i="13"/>
  <c r="K249" i="13"/>
  <c r="H249" i="13"/>
  <c r="AE248" i="13"/>
  <c r="AC248" i="13"/>
  <c r="AA248" i="13"/>
  <c r="Z248" i="13"/>
  <c r="Y248" i="13"/>
  <c r="X248" i="13"/>
  <c r="W248" i="13"/>
  <c r="V248" i="13"/>
  <c r="U248" i="13"/>
  <c r="T248" i="13"/>
  <c r="S248" i="13"/>
  <c r="R248" i="13"/>
  <c r="Q248" i="13"/>
  <c r="O248" i="13"/>
  <c r="K248" i="13"/>
  <c r="H248" i="13"/>
  <c r="AE247" i="13"/>
  <c r="AC247" i="13"/>
  <c r="AA247" i="13"/>
  <c r="Z247" i="13"/>
  <c r="Y247" i="13"/>
  <c r="X247" i="13"/>
  <c r="W247" i="13"/>
  <c r="V247" i="13"/>
  <c r="U247" i="13"/>
  <c r="T247" i="13"/>
  <c r="S247" i="13"/>
  <c r="R247" i="13"/>
  <c r="Q247" i="13"/>
  <c r="O247" i="13"/>
  <c r="K247" i="13"/>
  <c r="H247" i="13"/>
  <c r="AE246" i="13"/>
  <c r="AC246" i="13"/>
  <c r="AA246" i="13"/>
  <c r="Z246" i="13"/>
  <c r="Y246" i="13"/>
  <c r="X246" i="13"/>
  <c r="W246" i="13"/>
  <c r="V246" i="13"/>
  <c r="U246" i="13"/>
  <c r="T246" i="13"/>
  <c r="S246" i="13"/>
  <c r="R246" i="13"/>
  <c r="Q246" i="13"/>
  <c r="O246" i="13"/>
  <c r="K246" i="13"/>
  <c r="H246" i="13"/>
  <c r="AE245" i="13"/>
  <c r="AC245" i="13"/>
  <c r="AA245" i="13"/>
  <c r="Z245" i="13"/>
  <c r="Y245" i="13"/>
  <c r="X245" i="13"/>
  <c r="W245" i="13"/>
  <c r="V245" i="13"/>
  <c r="U245" i="13"/>
  <c r="T245" i="13"/>
  <c r="S245" i="13"/>
  <c r="R245" i="13"/>
  <c r="Q245" i="13"/>
  <c r="O245" i="13"/>
  <c r="K245" i="13"/>
  <c r="H245" i="13"/>
  <c r="AE244" i="13"/>
  <c r="AC244" i="13"/>
  <c r="AA244" i="13"/>
  <c r="Z244" i="13"/>
  <c r="Y244" i="13"/>
  <c r="X244" i="13"/>
  <c r="W244" i="13"/>
  <c r="V244" i="13"/>
  <c r="U244" i="13"/>
  <c r="T244" i="13"/>
  <c r="S244" i="13"/>
  <c r="R244" i="13"/>
  <c r="Q244" i="13"/>
  <c r="O244" i="13"/>
  <c r="K244" i="13"/>
  <c r="H244" i="13"/>
  <c r="AE243" i="13"/>
  <c r="AC243" i="13"/>
  <c r="AA243" i="13"/>
  <c r="Z243" i="13"/>
  <c r="Y243" i="13"/>
  <c r="X243" i="13"/>
  <c r="W243" i="13"/>
  <c r="V243" i="13"/>
  <c r="U243" i="13"/>
  <c r="T243" i="13"/>
  <c r="S243" i="13"/>
  <c r="R243" i="13"/>
  <c r="Q243" i="13"/>
  <c r="O243" i="13"/>
  <c r="K243" i="13"/>
  <c r="H243" i="13"/>
  <c r="AE242" i="13"/>
  <c r="AC242" i="13"/>
  <c r="AA242" i="13"/>
  <c r="Z242" i="13"/>
  <c r="Y242" i="13"/>
  <c r="X242" i="13"/>
  <c r="W242" i="13"/>
  <c r="V242" i="13"/>
  <c r="U242" i="13"/>
  <c r="T242" i="13"/>
  <c r="S242" i="13"/>
  <c r="R242" i="13"/>
  <c r="Q242" i="13"/>
  <c r="O242" i="13"/>
  <c r="K242" i="13"/>
  <c r="H242" i="13"/>
  <c r="AE241" i="13"/>
  <c r="AC241" i="13"/>
  <c r="AA241" i="13"/>
  <c r="Z241" i="13"/>
  <c r="Y241" i="13"/>
  <c r="X241" i="13"/>
  <c r="W241" i="13"/>
  <c r="V241" i="13"/>
  <c r="U241" i="13"/>
  <c r="T241" i="13"/>
  <c r="S241" i="13"/>
  <c r="R241" i="13"/>
  <c r="Q241" i="13"/>
  <c r="O241" i="13"/>
  <c r="K241" i="13"/>
  <c r="H241" i="13"/>
  <c r="AE240" i="13"/>
  <c r="AC240" i="13"/>
  <c r="AA240" i="13"/>
  <c r="Z240" i="13"/>
  <c r="Y240" i="13"/>
  <c r="X240" i="13"/>
  <c r="W240" i="13"/>
  <c r="V240" i="13"/>
  <c r="U240" i="13"/>
  <c r="T240" i="13"/>
  <c r="S240" i="13"/>
  <c r="R240" i="13"/>
  <c r="Q240" i="13"/>
  <c r="O240" i="13"/>
  <c r="K240" i="13"/>
  <c r="H240" i="13"/>
  <c r="AE239" i="13"/>
  <c r="AC239" i="13"/>
  <c r="AA239" i="13"/>
  <c r="Z239" i="13"/>
  <c r="Y239" i="13"/>
  <c r="X239" i="13"/>
  <c r="W239" i="13"/>
  <c r="V239" i="13"/>
  <c r="U239" i="13"/>
  <c r="T239" i="13"/>
  <c r="S239" i="13"/>
  <c r="R239" i="13"/>
  <c r="Q239" i="13"/>
  <c r="O239" i="13"/>
  <c r="K239" i="13"/>
  <c r="H239" i="13"/>
  <c r="AE238" i="13"/>
  <c r="AC238" i="13"/>
  <c r="AA238" i="13"/>
  <c r="Z238" i="13"/>
  <c r="Y238" i="13"/>
  <c r="X238" i="13"/>
  <c r="W238" i="13"/>
  <c r="V238" i="13"/>
  <c r="U238" i="13"/>
  <c r="T238" i="13"/>
  <c r="S238" i="13"/>
  <c r="R238" i="13"/>
  <c r="Q238" i="13"/>
  <c r="O238" i="13"/>
  <c r="K238" i="13"/>
  <c r="H238" i="13"/>
  <c r="AE237" i="13"/>
  <c r="AC237" i="13"/>
  <c r="AA237" i="13"/>
  <c r="Z237" i="13"/>
  <c r="Y237" i="13"/>
  <c r="X237" i="13"/>
  <c r="W237" i="13"/>
  <c r="V237" i="13"/>
  <c r="U237" i="13"/>
  <c r="T237" i="13"/>
  <c r="S237" i="13"/>
  <c r="R237" i="13"/>
  <c r="Q237" i="13"/>
  <c r="O237" i="13"/>
  <c r="K237" i="13"/>
  <c r="H237" i="13"/>
  <c r="AE236" i="13"/>
  <c r="AC236" i="13"/>
  <c r="AA236" i="13"/>
  <c r="Z236" i="13"/>
  <c r="Y236" i="13"/>
  <c r="X236" i="13"/>
  <c r="W236" i="13"/>
  <c r="V236" i="13"/>
  <c r="U236" i="13"/>
  <c r="T236" i="13"/>
  <c r="S236" i="13"/>
  <c r="R236" i="13"/>
  <c r="Q236" i="13"/>
  <c r="O236" i="13"/>
  <c r="K236" i="13"/>
  <c r="H236" i="13"/>
  <c r="AE235" i="13"/>
  <c r="AC235" i="13"/>
  <c r="AA235" i="13"/>
  <c r="Z235" i="13"/>
  <c r="Y235" i="13"/>
  <c r="X235" i="13"/>
  <c r="W235" i="13"/>
  <c r="V235" i="13"/>
  <c r="U235" i="13"/>
  <c r="T235" i="13"/>
  <c r="S235" i="13"/>
  <c r="R235" i="13"/>
  <c r="Q235" i="13"/>
  <c r="O235" i="13"/>
  <c r="K235" i="13"/>
  <c r="H235" i="13"/>
  <c r="AE234" i="13"/>
  <c r="AC234" i="13"/>
  <c r="AA234" i="13"/>
  <c r="Z234" i="13"/>
  <c r="Y234" i="13"/>
  <c r="X234" i="13"/>
  <c r="W234" i="13"/>
  <c r="V234" i="13"/>
  <c r="U234" i="13"/>
  <c r="T234" i="13"/>
  <c r="S234" i="13"/>
  <c r="R234" i="13"/>
  <c r="Q234" i="13"/>
  <c r="O234" i="13"/>
  <c r="K234" i="13"/>
  <c r="H234" i="13"/>
  <c r="AE233" i="13"/>
  <c r="AC233" i="13"/>
  <c r="AA233" i="13"/>
  <c r="Z233" i="13"/>
  <c r="Y233" i="13"/>
  <c r="X233" i="13"/>
  <c r="W233" i="13"/>
  <c r="V233" i="13"/>
  <c r="U233" i="13"/>
  <c r="T233" i="13"/>
  <c r="S233" i="13"/>
  <c r="R233" i="13"/>
  <c r="Q233" i="13"/>
  <c r="O233" i="13"/>
  <c r="K233" i="13"/>
  <c r="H233" i="13"/>
  <c r="AE232" i="13"/>
  <c r="AC232" i="13"/>
  <c r="AA232" i="13"/>
  <c r="Z232" i="13"/>
  <c r="Y232" i="13"/>
  <c r="X232" i="13"/>
  <c r="W232" i="13"/>
  <c r="V232" i="13"/>
  <c r="U232" i="13"/>
  <c r="T232" i="13"/>
  <c r="S232" i="13"/>
  <c r="R232" i="13"/>
  <c r="Q232" i="13"/>
  <c r="O232" i="13"/>
  <c r="K232" i="13"/>
  <c r="H232" i="13"/>
  <c r="AE231" i="13"/>
  <c r="AC231" i="13"/>
  <c r="AA231" i="13"/>
  <c r="Z231" i="13"/>
  <c r="Y231" i="13"/>
  <c r="X231" i="13"/>
  <c r="W231" i="13"/>
  <c r="V231" i="13"/>
  <c r="U231" i="13"/>
  <c r="T231" i="13"/>
  <c r="S231" i="13"/>
  <c r="R231" i="13"/>
  <c r="Q231" i="13"/>
  <c r="O231" i="13"/>
  <c r="K231" i="13"/>
  <c r="H231" i="13"/>
  <c r="AE230" i="13"/>
  <c r="AC230" i="13"/>
  <c r="AA230" i="13"/>
  <c r="Z230" i="13"/>
  <c r="Y230" i="13"/>
  <c r="X230" i="13"/>
  <c r="W230" i="13"/>
  <c r="V230" i="13"/>
  <c r="U230" i="13"/>
  <c r="T230" i="13"/>
  <c r="S230" i="13"/>
  <c r="R230" i="13"/>
  <c r="Q230" i="13"/>
  <c r="O230" i="13"/>
  <c r="K230" i="13"/>
  <c r="H230" i="13"/>
  <c r="AE229" i="13"/>
  <c r="AC229" i="13"/>
  <c r="AA229" i="13"/>
  <c r="Z229" i="13"/>
  <c r="Y229" i="13"/>
  <c r="X229" i="13"/>
  <c r="W229" i="13"/>
  <c r="V229" i="13"/>
  <c r="U229" i="13"/>
  <c r="T229" i="13"/>
  <c r="S229" i="13"/>
  <c r="R229" i="13"/>
  <c r="Q229" i="13"/>
  <c r="O229" i="13"/>
  <c r="K229" i="13"/>
  <c r="H229" i="13"/>
  <c r="AE228" i="13"/>
  <c r="AC228" i="13"/>
  <c r="AA228" i="13"/>
  <c r="Z228" i="13"/>
  <c r="Y228" i="13"/>
  <c r="X228" i="13"/>
  <c r="W228" i="13"/>
  <c r="V228" i="13"/>
  <c r="U228" i="13"/>
  <c r="T228" i="13"/>
  <c r="S228" i="13"/>
  <c r="R228" i="13"/>
  <c r="Q228" i="13"/>
  <c r="O228" i="13"/>
  <c r="K228" i="13"/>
  <c r="H228" i="13"/>
  <c r="AE227" i="13"/>
  <c r="AC227" i="13"/>
  <c r="AA227" i="13"/>
  <c r="Z227" i="13"/>
  <c r="Y227" i="13"/>
  <c r="X227" i="13"/>
  <c r="W227" i="13"/>
  <c r="V227" i="13"/>
  <c r="U227" i="13"/>
  <c r="T227" i="13"/>
  <c r="S227" i="13"/>
  <c r="R227" i="13"/>
  <c r="Q227" i="13"/>
  <c r="O227" i="13"/>
  <c r="K227" i="13"/>
  <c r="H227" i="13"/>
  <c r="AE226" i="13"/>
  <c r="AC226" i="13"/>
  <c r="AA226" i="13"/>
  <c r="Z226" i="13"/>
  <c r="Y226" i="13"/>
  <c r="X226" i="13"/>
  <c r="W226" i="13"/>
  <c r="V226" i="13"/>
  <c r="U226" i="13"/>
  <c r="T226" i="13"/>
  <c r="S226" i="13"/>
  <c r="R226" i="13"/>
  <c r="Q226" i="13"/>
  <c r="O226" i="13"/>
  <c r="K226" i="13"/>
  <c r="H226" i="13"/>
  <c r="AE225" i="13"/>
  <c r="AC225" i="13"/>
  <c r="AA225" i="13"/>
  <c r="Z225" i="13"/>
  <c r="Y225" i="13"/>
  <c r="X225" i="13"/>
  <c r="W225" i="13"/>
  <c r="V225" i="13"/>
  <c r="U225" i="13"/>
  <c r="T225" i="13"/>
  <c r="S225" i="13"/>
  <c r="R225" i="13"/>
  <c r="Q225" i="13"/>
  <c r="O225" i="13"/>
  <c r="K225" i="13"/>
  <c r="H225" i="13"/>
  <c r="AE224" i="13"/>
  <c r="AC224" i="13"/>
  <c r="AA224" i="13"/>
  <c r="Z224" i="13"/>
  <c r="Y224" i="13"/>
  <c r="X224" i="13"/>
  <c r="W224" i="13"/>
  <c r="V224" i="13"/>
  <c r="U224" i="13"/>
  <c r="T224" i="13"/>
  <c r="S224" i="13"/>
  <c r="R224" i="13"/>
  <c r="Q224" i="13"/>
  <c r="O224" i="13"/>
  <c r="K224" i="13"/>
  <c r="H224" i="13"/>
  <c r="AE223" i="13"/>
  <c r="AC223" i="13"/>
  <c r="AA223" i="13"/>
  <c r="Z223" i="13"/>
  <c r="Y223" i="13"/>
  <c r="X223" i="13"/>
  <c r="W223" i="13"/>
  <c r="V223" i="13"/>
  <c r="U223" i="13"/>
  <c r="T223" i="13"/>
  <c r="S223" i="13"/>
  <c r="R223" i="13"/>
  <c r="Q223" i="13"/>
  <c r="O223" i="13"/>
  <c r="K223" i="13"/>
  <c r="H223" i="13"/>
  <c r="AE222" i="13"/>
  <c r="AC222" i="13"/>
  <c r="AA222" i="13"/>
  <c r="Z222" i="13"/>
  <c r="Y222" i="13"/>
  <c r="X222" i="13"/>
  <c r="W222" i="13"/>
  <c r="V222" i="13"/>
  <c r="U222" i="13"/>
  <c r="T222" i="13"/>
  <c r="S222" i="13"/>
  <c r="R222" i="13"/>
  <c r="Q222" i="13"/>
  <c r="O222" i="13"/>
  <c r="K222" i="13"/>
  <c r="H222" i="13"/>
  <c r="AE221" i="13"/>
  <c r="AC221" i="13"/>
  <c r="AA221" i="13"/>
  <c r="Z221" i="13"/>
  <c r="Y221" i="13"/>
  <c r="X221" i="13"/>
  <c r="W221" i="13"/>
  <c r="V221" i="13"/>
  <c r="U221" i="13"/>
  <c r="T221" i="13"/>
  <c r="S221" i="13"/>
  <c r="R221" i="13"/>
  <c r="Q221" i="13"/>
  <c r="O221" i="13"/>
  <c r="K221" i="13"/>
  <c r="H221" i="13"/>
  <c r="AE220" i="13"/>
  <c r="AC220" i="13"/>
  <c r="AA220" i="13"/>
  <c r="Z220" i="13"/>
  <c r="Y220" i="13"/>
  <c r="X220" i="13"/>
  <c r="W220" i="13"/>
  <c r="V220" i="13"/>
  <c r="U220" i="13"/>
  <c r="T220" i="13"/>
  <c r="S220" i="13"/>
  <c r="R220" i="13"/>
  <c r="Q220" i="13"/>
  <c r="O220" i="13"/>
  <c r="K220" i="13"/>
  <c r="H220" i="13"/>
  <c r="AE219" i="13"/>
  <c r="AC219" i="13"/>
  <c r="AA219" i="13"/>
  <c r="Z219" i="13"/>
  <c r="Y219" i="13"/>
  <c r="X219" i="13"/>
  <c r="W219" i="13"/>
  <c r="V219" i="13"/>
  <c r="U219" i="13"/>
  <c r="T219" i="13"/>
  <c r="S219" i="13"/>
  <c r="R219" i="13"/>
  <c r="Q219" i="13"/>
  <c r="O219" i="13"/>
  <c r="K219" i="13"/>
  <c r="H219" i="13"/>
  <c r="AE218" i="13"/>
  <c r="AC218" i="13"/>
  <c r="AA218" i="13"/>
  <c r="Z218" i="13"/>
  <c r="Y218" i="13"/>
  <c r="X218" i="13"/>
  <c r="W218" i="13"/>
  <c r="V218" i="13"/>
  <c r="U218" i="13"/>
  <c r="T218" i="13"/>
  <c r="S218" i="13"/>
  <c r="R218" i="13"/>
  <c r="Q218" i="13"/>
  <c r="O218" i="13"/>
  <c r="K218" i="13"/>
  <c r="H218" i="13"/>
  <c r="AE217" i="13"/>
  <c r="AC217" i="13"/>
  <c r="AA217" i="13"/>
  <c r="Z217" i="13"/>
  <c r="Y217" i="13"/>
  <c r="X217" i="13"/>
  <c r="W217" i="13"/>
  <c r="V217" i="13"/>
  <c r="U217" i="13"/>
  <c r="T217" i="13"/>
  <c r="S217" i="13"/>
  <c r="R217" i="13"/>
  <c r="Q217" i="13"/>
  <c r="O217" i="13"/>
  <c r="K217" i="13"/>
  <c r="H217" i="13"/>
  <c r="AE216" i="13"/>
  <c r="AC216" i="13"/>
  <c r="AA216" i="13"/>
  <c r="Z216" i="13"/>
  <c r="Y216" i="13"/>
  <c r="X216" i="13"/>
  <c r="W216" i="13"/>
  <c r="V216" i="13"/>
  <c r="U216" i="13"/>
  <c r="T216" i="13"/>
  <c r="S216" i="13"/>
  <c r="R216" i="13"/>
  <c r="Q216" i="13"/>
  <c r="O216" i="13"/>
  <c r="K216" i="13"/>
  <c r="H216" i="13"/>
  <c r="AE215" i="13"/>
  <c r="AC215" i="13"/>
  <c r="AA215" i="13"/>
  <c r="Z215" i="13"/>
  <c r="Y215" i="13"/>
  <c r="X215" i="13"/>
  <c r="W215" i="13"/>
  <c r="V215" i="13"/>
  <c r="U215" i="13"/>
  <c r="T215" i="13"/>
  <c r="S215" i="13"/>
  <c r="R215" i="13"/>
  <c r="Q215" i="13"/>
  <c r="O215" i="13"/>
  <c r="K215" i="13"/>
  <c r="H215" i="13"/>
  <c r="AE214" i="13"/>
  <c r="AC214" i="13"/>
  <c r="AA214" i="13"/>
  <c r="Z214" i="13"/>
  <c r="Y214" i="13"/>
  <c r="X214" i="13"/>
  <c r="W214" i="13"/>
  <c r="V214" i="13"/>
  <c r="U214" i="13"/>
  <c r="T214" i="13"/>
  <c r="S214" i="13"/>
  <c r="R214" i="13"/>
  <c r="Q214" i="13"/>
  <c r="O214" i="13"/>
  <c r="K214" i="13"/>
  <c r="H214" i="13"/>
  <c r="AE213" i="13"/>
  <c r="AC213" i="13"/>
  <c r="AA213" i="13"/>
  <c r="Z213" i="13"/>
  <c r="Y213" i="13"/>
  <c r="X213" i="13"/>
  <c r="W213" i="13"/>
  <c r="V213" i="13"/>
  <c r="U213" i="13"/>
  <c r="T213" i="13"/>
  <c r="S213" i="13"/>
  <c r="R213" i="13"/>
  <c r="Q213" i="13"/>
  <c r="O213" i="13"/>
  <c r="K213" i="13"/>
  <c r="H213" i="13"/>
  <c r="AE212" i="13"/>
  <c r="AC212" i="13"/>
  <c r="AA212" i="13"/>
  <c r="Z212" i="13"/>
  <c r="Y212" i="13"/>
  <c r="X212" i="13"/>
  <c r="W212" i="13"/>
  <c r="V212" i="13"/>
  <c r="U212" i="13"/>
  <c r="T212" i="13"/>
  <c r="S212" i="13"/>
  <c r="R212" i="13"/>
  <c r="Q212" i="13"/>
  <c r="O212" i="13"/>
  <c r="K212" i="13"/>
  <c r="H212" i="13"/>
  <c r="AE211" i="13"/>
  <c r="AC211" i="13"/>
  <c r="AA211" i="13"/>
  <c r="Z211" i="13"/>
  <c r="Y211" i="13"/>
  <c r="X211" i="13"/>
  <c r="W211" i="13"/>
  <c r="V211" i="13"/>
  <c r="U211" i="13"/>
  <c r="T211" i="13"/>
  <c r="S211" i="13"/>
  <c r="R211" i="13"/>
  <c r="Q211" i="13"/>
  <c r="O211" i="13"/>
  <c r="K211" i="13"/>
  <c r="H211" i="13"/>
  <c r="AE210" i="13"/>
  <c r="AC210" i="13"/>
  <c r="AA210" i="13"/>
  <c r="Z210" i="13"/>
  <c r="Y210" i="13"/>
  <c r="X210" i="13"/>
  <c r="W210" i="13"/>
  <c r="V210" i="13"/>
  <c r="U210" i="13"/>
  <c r="T210" i="13"/>
  <c r="S210" i="13"/>
  <c r="R210" i="13"/>
  <c r="Q210" i="13"/>
  <c r="O210" i="13"/>
  <c r="K210" i="13"/>
  <c r="H210" i="13"/>
  <c r="AE209" i="13"/>
  <c r="AC209" i="13"/>
  <c r="AA209" i="13"/>
  <c r="Z209" i="13"/>
  <c r="Y209" i="13"/>
  <c r="X209" i="13"/>
  <c r="W209" i="13"/>
  <c r="V209" i="13"/>
  <c r="U209" i="13"/>
  <c r="T209" i="13"/>
  <c r="S209" i="13"/>
  <c r="R209" i="13"/>
  <c r="Q209" i="13"/>
  <c r="O209" i="13"/>
  <c r="K209" i="13"/>
  <c r="H209" i="13"/>
  <c r="AE208" i="13"/>
  <c r="AC208" i="13"/>
  <c r="AA208" i="13"/>
  <c r="Z208" i="13"/>
  <c r="Y208" i="13"/>
  <c r="X208" i="13"/>
  <c r="W208" i="13"/>
  <c r="V208" i="13"/>
  <c r="U208" i="13"/>
  <c r="T208" i="13"/>
  <c r="S208" i="13"/>
  <c r="R208" i="13"/>
  <c r="Q208" i="13"/>
  <c r="O208" i="13"/>
  <c r="K208" i="13"/>
  <c r="H208" i="13"/>
  <c r="AE207" i="13"/>
  <c r="AC207" i="13"/>
  <c r="AA207" i="13"/>
  <c r="Z207" i="13"/>
  <c r="Y207" i="13"/>
  <c r="X207" i="13"/>
  <c r="W207" i="13"/>
  <c r="V207" i="13"/>
  <c r="U207" i="13"/>
  <c r="T207" i="13"/>
  <c r="S207" i="13"/>
  <c r="R207" i="13"/>
  <c r="Q207" i="13"/>
  <c r="O207" i="13"/>
  <c r="K207" i="13"/>
  <c r="H207" i="13"/>
  <c r="AE206" i="13"/>
  <c r="AC206" i="13"/>
  <c r="AA206" i="13"/>
  <c r="Z206" i="13"/>
  <c r="Y206" i="13"/>
  <c r="X206" i="13"/>
  <c r="W206" i="13"/>
  <c r="V206" i="13"/>
  <c r="U206" i="13"/>
  <c r="T206" i="13"/>
  <c r="S206" i="13"/>
  <c r="R206" i="13"/>
  <c r="Q206" i="13"/>
  <c r="O206" i="13"/>
  <c r="K206" i="13"/>
  <c r="H206" i="13"/>
  <c r="AE205" i="13"/>
  <c r="AC205" i="13"/>
  <c r="AA205" i="13"/>
  <c r="Z205" i="13"/>
  <c r="Y205" i="13"/>
  <c r="X205" i="13"/>
  <c r="W205" i="13"/>
  <c r="V205" i="13"/>
  <c r="U205" i="13"/>
  <c r="T205" i="13"/>
  <c r="S205" i="13"/>
  <c r="R205" i="13"/>
  <c r="Q205" i="13"/>
  <c r="O205" i="13"/>
  <c r="K205" i="13"/>
  <c r="H205" i="13"/>
  <c r="AE204" i="13"/>
  <c r="AC204" i="13"/>
  <c r="AA204" i="13"/>
  <c r="Z204" i="13"/>
  <c r="Y204" i="13"/>
  <c r="X204" i="13"/>
  <c r="W204" i="13"/>
  <c r="V204" i="13"/>
  <c r="U204" i="13"/>
  <c r="T204" i="13"/>
  <c r="S204" i="13"/>
  <c r="R204" i="13"/>
  <c r="Q204" i="13"/>
  <c r="O204" i="13"/>
  <c r="K204" i="13"/>
  <c r="H204" i="13"/>
  <c r="AE203" i="13"/>
  <c r="AC203" i="13"/>
  <c r="AA203" i="13"/>
  <c r="Z203" i="13"/>
  <c r="Y203" i="13"/>
  <c r="X203" i="13"/>
  <c r="W203" i="13"/>
  <c r="V203" i="13"/>
  <c r="U203" i="13"/>
  <c r="T203" i="13"/>
  <c r="S203" i="13"/>
  <c r="R203" i="13"/>
  <c r="Q203" i="13"/>
  <c r="O203" i="13"/>
  <c r="K203" i="13"/>
  <c r="H203" i="13"/>
  <c r="AE202" i="13"/>
  <c r="AC202" i="13"/>
  <c r="AA202" i="13"/>
  <c r="Z202" i="13"/>
  <c r="Y202" i="13"/>
  <c r="X202" i="13"/>
  <c r="W202" i="13"/>
  <c r="V202" i="13"/>
  <c r="U202" i="13"/>
  <c r="T202" i="13"/>
  <c r="S202" i="13"/>
  <c r="R202" i="13"/>
  <c r="Q202" i="13"/>
  <c r="O202" i="13"/>
  <c r="K202" i="13"/>
  <c r="H202" i="13"/>
  <c r="AE201" i="13"/>
  <c r="AC201" i="13"/>
  <c r="AA201" i="13"/>
  <c r="Z201" i="13"/>
  <c r="Y201" i="13"/>
  <c r="X201" i="13"/>
  <c r="W201" i="13"/>
  <c r="V201" i="13"/>
  <c r="U201" i="13"/>
  <c r="T201" i="13"/>
  <c r="S201" i="13"/>
  <c r="R201" i="13"/>
  <c r="Q201" i="13"/>
  <c r="O201" i="13"/>
  <c r="K201" i="13"/>
  <c r="H201" i="13"/>
  <c r="AE200" i="13"/>
  <c r="AC200" i="13"/>
  <c r="AA200" i="13"/>
  <c r="Z200" i="13"/>
  <c r="Y200" i="13"/>
  <c r="X200" i="13"/>
  <c r="W200" i="13"/>
  <c r="V200" i="13"/>
  <c r="U200" i="13"/>
  <c r="T200" i="13"/>
  <c r="S200" i="13"/>
  <c r="R200" i="13"/>
  <c r="Q200" i="13"/>
  <c r="O200" i="13"/>
  <c r="K200" i="13"/>
  <c r="H200" i="13"/>
  <c r="AE199" i="13"/>
  <c r="AC199" i="13"/>
  <c r="AA199" i="13"/>
  <c r="Z199" i="13"/>
  <c r="Y199" i="13"/>
  <c r="X199" i="13"/>
  <c r="W199" i="13"/>
  <c r="V199" i="13"/>
  <c r="U199" i="13"/>
  <c r="T199" i="13"/>
  <c r="S199" i="13"/>
  <c r="R199" i="13"/>
  <c r="Q199" i="13"/>
  <c r="O199" i="13"/>
  <c r="K199" i="13"/>
  <c r="H199" i="13"/>
  <c r="AE198" i="13"/>
  <c r="AC198" i="13"/>
  <c r="AA198" i="13"/>
  <c r="Z198" i="13"/>
  <c r="Y198" i="13"/>
  <c r="X198" i="13"/>
  <c r="W198" i="13"/>
  <c r="V198" i="13"/>
  <c r="U198" i="13"/>
  <c r="T198" i="13"/>
  <c r="S198" i="13"/>
  <c r="R198" i="13"/>
  <c r="Q198" i="13"/>
  <c r="O198" i="13"/>
  <c r="K198" i="13"/>
  <c r="H198" i="13"/>
  <c r="AE197" i="13"/>
  <c r="AC197" i="13"/>
  <c r="AA197" i="13"/>
  <c r="Z197" i="13"/>
  <c r="Y197" i="13"/>
  <c r="X197" i="13"/>
  <c r="W197" i="13"/>
  <c r="V197" i="13"/>
  <c r="U197" i="13"/>
  <c r="T197" i="13"/>
  <c r="S197" i="13"/>
  <c r="R197" i="13"/>
  <c r="Q197" i="13"/>
  <c r="O197" i="13"/>
  <c r="K197" i="13"/>
  <c r="H197" i="13"/>
  <c r="AE196" i="13"/>
  <c r="AC196" i="13"/>
  <c r="AA196" i="13"/>
  <c r="Z196" i="13"/>
  <c r="Y196" i="13"/>
  <c r="X196" i="13"/>
  <c r="W196" i="13"/>
  <c r="V196" i="13"/>
  <c r="U196" i="13"/>
  <c r="T196" i="13"/>
  <c r="S196" i="13"/>
  <c r="R196" i="13"/>
  <c r="Q196" i="13"/>
  <c r="O196" i="13"/>
  <c r="K196" i="13"/>
  <c r="H196" i="13"/>
  <c r="AE195" i="13"/>
  <c r="AC195" i="13"/>
  <c r="AA195" i="13"/>
  <c r="Z195" i="13"/>
  <c r="Y195" i="13"/>
  <c r="X195" i="13"/>
  <c r="W195" i="13"/>
  <c r="V195" i="13"/>
  <c r="U195" i="13"/>
  <c r="T195" i="13"/>
  <c r="S195" i="13"/>
  <c r="R195" i="13"/>
  <c r="Q195" i="13"/>
  <c r="O195" i="13"/>
  <c r="K195" i="13"/>
  <c r="H195" i="13"/>
  <c r="AE194" i="13"/>
  <c r="AC194" i="13"/>
  <c r="AA194" i="13"/>
  <c r="Z194" i="13"/>
  <c r="Y194" i="13"/>
  <c r="X194" i="13"/>
  <c r="W194" i="13"/>
  <c r="V194" i="13"/>
  <c r="U194" i="13"/>
  <c r="T194" i="13"/>
  <c r="S194" i="13"/>
  <c r="R194" i="13"/>
  <c r="Q194" i="13"/>
  <c r="O194" i="13"/>
  <c r="K194" i="13"/>
  <c r="H194" i="13"/>
  <c r="AE193" i="13"/>
  <c r="AC193" i="13"/>
  <c r="AA193" i="13"/>
  <c r="Z193" i="13"/>
  <c r="Y193" i="13"/>
  <c r="X193" i="13"/>
  <c r="W193" i="13"/>
  <c r="V193" i="13"/>
  <c r="U193" i="13"/>
  <c r="T193" i="13"/>
  <c r="S193" i="13"/>
  <c r="R193" i="13"/>
  <c r="Q193" i="13"/>
  <c r="O193" i="13"/>
  <c r="K193" i="13"/>
  <c r="H193" i="13"/>
  <c r="AE192" i="13"/>
  <c r="AC192" i="13"/>
  <c r="AA192" i="13"/>
  <c r="Z192" i="13"/>
  <c r="Y192" i="13"/>
  <c r="X192" i="13"/>
  <c r="W192" i="13"/>
  <c r="V192" i="13"/>
  <c r="U192" i="13"/>
  <c r="T192" i="13"/>
  <c r="S192" i="13"/>
  <c r="R192" i="13"/>
  <c r="Q192" i="13"/>
  <c r="O192" i="13"/>
  <c r="K192" i="13"/>
  <c r="H192" i="13"/>
  <c r="AE191" i="13"/>
  <c r="AC191" i="13"/>
  <c r="AA191" i="13"/>
  <c r="Z191" i="13"/>
  <c r="Y191" i="13"/>
  <c r="X191" i="13"/>
  <c r="W191" i="13"/>
  <c r="V191" i="13"/>
  <c r="U191" i="13"/>
  <c r="T191" i="13"/>
  <c r="S191" i="13"/>
  <c r="R191" i="13"/>
  <c r="Q191" i="13"/>
  <c r="O191" i="13"/>
  <c r="K191" i="13"/>
  <c r="H191" i="13"/>
  <c r="AE190" i="13"/>
  <c r="AC190" i="13"/>
  <c r="AA190" i="13"/>
  <c r="Z190" i="13"/>
  <c r="Y190" i="13"/>
  <c r="X190" i="13"/>
  <c r="W190" i="13"/>
  <c r="V190" i="13"/>
  <c r="U190" i="13"/>
  <c r="T190" i="13"/>
  <c r="S190" i="13"/>
  <c r="R190" i="13"/>
  <c r="Q190" i="13"/>
  <c r="O190" i="13"/>
  <c r="K190" i="13"/>
  <c r="H190" i="13"/>
  <c r="AE189" i="13"/>
  <c r="AC189" i="13"/>
  <c r="AA189" i="13"/>
  <c r="Z189" i="13"/>
  <c r="Y189" i="13"/>
  <c r="X189" i="13"/>
  <c r="W189" i="13"/>
  <c r="V189" i="13"/>
  <c r="U189" i="13"/>
  <c r="T189" i="13"/>
  <c r="S189" i="13"/>
  <c r="R189" i="13"/>
  <c r="Q189" i="13"/>
  <c r="O189" i="13"/>
  <c r="K189" i="13"/>
  <c r="H189" i="13"/>
  <c r="AE188" i="13"/>
  <c r="AC188" i="13"/>
  <c r="AA188" i="13"/>
  <c r="Z188" i="13"/>
  <c r="Y188" i="13"/>
  <c r="X188" i="13"/>
  <c r="W188" i="13"/>
  <c r="V188" i="13"/>
  <c r="U188" i="13"/>
  <c r="T188" i="13"/>
  <c r="S188" i="13"/>
  <c r="R188" i="13"/>
  <c r="Q188" i="13"/>
  <c r="O188" i="13"/>
  <c r="K188" i="13"/>
  <c r="H188" i="13"/>
  <c r="AE187" i="13"/>
  <c r="AC187" i="13"/>
  <c r="AA187" i="13"/>
  <c r="Z187" i="13"/>
  <c r="Y187" i="13"/>
  <c r="X187" i="13"/>
  <c r="W187" i="13"/>
  <c r="V187" i="13"/>
  <c r="U187" i="13"/>
  <c r="T187" i="13"/>
  <c r="S187" i="13"/>
  <c r="R187" i="13"/>
  <c r="Q187" i="13"/>
  <c r="O187" i="13"/>
  <c r="K187" i="13"/>
  <c r="H187" i="13"/>
  <c r="AE186" i="13"/>
  <c r="AC186" i="13"/>
  <c r="AA186" i="13"/>
  <c r="Z186" i="13"/>
  <c r="Y186" i="13"/>
  <c r="X186" i="13"/>
  <c r="W186" i="13"/>
  <c r="V186" i="13"/>
  <c r="U186" i="13"/>
  <c r="T186" i="13"/>
  <c r="S186" i="13"/>
  <c r="R186" i="13"/>
  <c r="Q186" i="13"/>
  <c r="O186" i="13"/>
  <c r="K186" i="13"/>
  <c r="H186" i="13"/>
  <c r="AE185" i="13"/>
  <c r="AC185" i="13"/>
  <c r="AA185" i="13"/>
  <c r="Z185" i="13"/>
  <c r="Y185" i="13"/>
  <c r="X185" i="13"/>
  <c r="W185" i="13"/>
  <c r="V185" i="13"/>
  <c r="U185" i="13"/>
  <c r="T185" i="13"/>
  <c r="S185" i="13"/>
  <c r="R185" i="13"/>
  <c r="Q185" i="13"/>
  <c r="O185" i="13"/>
  <c r="K185" i="13"/>
  <c r="H185" i="13"/>
  <c r="AE184" i="13"/>
  <c r="AC184" i="13"/>
  <c r="AA184" i="13"/>
  <c r="Z184" i="13"/>
  <c r="Y184" i="13"/>
  <c r="X184" i="13"/>
  <c r="W184" i="13"/>
  <c r="V184" i="13"/>
  <c r="U184" i="13"/>
  <c r="T184" i="13"/>
  <c r="S184" i="13"/>
  <c r="R184" i="13"/>
  <c r="Q184" i="13"/>
  <c r="O184" i="13"/>
  <c r="K184" i="13"/>
  <c r="H184" i="13"/>
  <c r="AE183" i="13"/>
  <c r="AC183" i="13"/>
  <c r="AA183" i="13"/>
  <c r="Z183" i="13"/>
  <c r="Y183" i="13"/>
  <c r="X183" i="13"/>
  <c r="W183" i="13"/>
  <c r="V183" i="13"/>
  <c r="U183" i="13"/>
  <c r="T183" i="13"/>
  <c r="S183" i="13"/>
  <c r="R183" i="13"/>
  <c r="Q183" i="13"/>
  <c r="O183" i="13"/>
  <c r="K183" i="13"/>
  <c r="H183" i="13"/>
  <c r="AE182" i="13"/>
  <c r="AC182" i="13"/>
  <c r="AA182" i="13"/>
  <c r="Z182" i="13"/>
  <c r="Y182" i="13"/>
  <c r="X182" i="13"/>
  <c r="W182" i="13"/>
  <c r="V182" i="13"/>
  <c r="U182" i="13"/>
  <c r="T182" i="13"/>
  <c r="S182" i="13"/>
  <c r="R182" i="13"/>
  <c r="Q182" i="13"/>
  <c r="O182" i="13"/>
  <c r="K182" i="13"/>
  <c r="H182" i="13"/>
  <c r="AE181" i="13"/>
  <c r="AC181" i="13"/>
  <c r="AA181" i="13"/>
  <c r="Z181" i="13"/>
  <c r="Y181" i="13"/>
  <c r="X181" i="13"/>
  <c r="W181" i="13"/>
  <c r="V181" i="13"/>
  <c r="U181" i="13"/>
  <c r="T181" i="13"/>
  <c r="S181" i="13"/>
  <c r="R181" i="13"/>
  <c r="Q181" i="13"/>
  <c r="O181" i="13"/>
  <c r="K181" i="13"/>
  <c r="H181" i="13"/>
  <c r="AE180" i="13"/>
  <c r="AC180" i="13"/>
  <c r="AA180" i="13"/>
  <c r="Z180" i="13"/>
  <c r="Y180" i="13"/>
  <c r="X180" i="13"/>
  <c r="W180" i="13"/>
  <c r="V180" i="13"/>
  <c r="U180" i="13"/>
  <c r="T180" i="13"/>
  <c r="S180" i="13"/>
  <c r="R180" i="13"/>
  <c r="Q180" i="13"/>
  <c r="O180" i="13"/>
  <c r="K180" i="13"/>
  <c r="H180" i="13"/>
  <c r="AE179" i="13"/>
  <c r="AC179" i="13"/>
  <c r="AA179" i="13"/>
  <c r="Z179" i="13"/>
  <c r="Y179" i="13"/>
  <c r="X179" i="13"/>
  <c r="W179" i="13"/>
  <c r="V179" i="13"/>
  <c r="U179" i="13"/>
  <c r="T179" i="13"/>
  <c r="S179" i="13"/>
  <c r="R179" i="13"/>
  <c r="Q179" i="13"/>
  <c r="O179" i="13"/>
  <c r="K179" i="13"/>
  <c r="H179" i="13"/>
  <c r="AE178" i="13"/>
  <c r="AC178" i="13"/>
  <c r="AA178" i="13"/>
  <c r="Z178" i="13"/>
  <c r="Y178" i="13"/>
  <c r="X178" i="13"/>
  <c r="W178" i="13"/>
  <c r="V178" i="13"/>
  <c r="U178" i="13"/>
  <c r="T178" i="13"/>
  <c r="S178" i="13"/>
  <c r="R178" i="13"/>
  <c r="Q178" i="13"/>
  <c r="O178" i="13"/>
  <c r="K178" i="13"/>
  <c r="H178" i="13"/>
  <c r="AE177" i="13"/>
  <c r="AC177" i="13"/>
  <c r="AA177" i="13"/>
  <c r="Z177" i="13"/>
  <c r="Y177" i="13"/>
  <c r="X177" i="13"/>
  <c r="W177" i="13"/>
  <c r="V177" i="13"/>
  <c r="U177" i="13"/>
  <c r="T177" i="13"/>
  <c r="S177" i="13"/>
  <c r="R177" i="13"/>
  <c r="Q177" i="13"/>
  <c r="O177" i="13"/>
  <c r="K177" i="13"/>
  <c r="H177" i="13"/>
  <c r="AE176" i="13"/>
  <c r="AC176" i="13"/>
  <c r="AA176" i="13"/>
  <c r="Z176" i="13"/>
  <c r="Y176" i="13"/>
  <c r="X176" i="13"/>
  <c r="W176" i="13"/>
  <c r="V176" i="13"/>
  <c r="U176" i="13"/>
  <c r="T176" i="13"/>
  <c r="S176" i="13"/>
  <c r="R176" i="13"/>
  <c r="Q176" i="13"/>
  <c r="O176" i="13"/>
  <c r="K176" i="13"/>
  <c r="H176" i="13"/>
  <c r="AE175" i="13"/>
  <c r="AC175" i="13"/>
  <c r="AA175" i="13"/>
  <c r="Z175" i="13"/>
  <c r="Y175" i="13"/>
  <c r="X175" i="13"/>
  <c r="W175" i="13"/>
  <c r="V175" i="13"/>
  <c r="U175" i="13"/>
  <c r="T175" i="13"/>
  <c r="S175" i="13"/>
  <c r="R175" i="13"/>
  <c r="Q175" i="13"/>
  <c r="O175" i="13"/>
  <c r="K175" i="13"/>
  <c r="H175" i="13"/>
  <c r="AE174" i="13"/>
  <c r="AC174" i="13"/>
  <c r="AA174" i="13"/>
  <c r="Z174" i="13"/>
  <c r="Y174" i="13"/>
  <c r="X174" i="13"/>
  <c r="W174" i="13"/>
  <c r="V174" i="13"/>
  <c r="U174" i="13"/>
  <c r="T174" i="13"/>
  <c r="S174" i="13"/>
  <c r="R174" i="13"/>
  <c r="Q174" i="13"/>
  <c r="O174" i="13"/>
  <c r="K174" i="13"/>
  <c r="H174" i="13"/>
  <c r="AE173" i="13"/>
  <c r="AC173" i="13"/>
  <c r="AA173" i="13"/>
  <c r="Z173" i="13"/>
  <c r="Y173" i="13"/>
  <c r="X173" i="13"/>
  <c r="W173" i="13"/>
  <c r="V173" i="13"/>
  <c r="U173" i="13"/>
  <c r="T173" i="13"/>
  <c r="S173" i="13"/>
  <c r="R173" i="13"/>
  <c r="Q173" i="13"/>
  <c r="O173" i="13"/>
  <c r="K173" i="13"/>
  <c r="H173" i="13"/>
  <c r="AE172" i="13"/>
  <c r="AC172" i="13"/>
  <c r="AA172" i="13"/>
  <c r="Z172" i="13"/>
  <c r="Y172" i="13"/>
  <c r="X172" i="13"/>
  <c r="W172" i="13"/>
  <c r="V172" i="13"/>
  <c r="U172" i="13"/>
  <c r="T172" i="13"/>
  <c r="S172" i="13"/>
  <c r="R172" i="13"/>
  <c r="Q172" i="13"/>
  <c r="O172" i="13"/>
  <c r="K172" i="13"/>
  <c r="H172" i="13"/>
  <c r="AE171" i="13"/>
  <c r="AC171" i="13"/>
  <c r="AA171" i="13"/>
  <c r="Z171" i="13"/>
  <c r="Y171" i="13"/>
  <c r="X171" i="13"/>
  <c r="W171" i="13"/>
  <c r="V171" i="13"/>
  <c r="U171" i="13"/>
  <c r="T171" i="13"/>
  <c r="S171" i="13"/>
  <c r="R171" i="13"/>
  <c r="Q171" i="13"/>
  <c r="O171" i="13"/>
  <c r="K171" i="13"/>
  <c r="H171" i="13"/>
  <c r="AE170" i="13"/>
  <c r="AC170" i="13"/>
  <c r="AA170" i="13"/>
  <c r="Z170" i="13"/>
  <c r="Y170" i="13"/>
  <c r="X170" i="13"/>
  <c r="W170" i="13"/>
  <c r="V170" i="13"/>
  <c r="U170" i="13"/>
  <c r="T170" i="13"/>
  <c r="S170" i="13"/>
  <c r="R170" i="13"/>
  <c r="Q170" i="13"/>
  <c r="O170" i="13"/>
  <c r="K170" i="13"/>
  <c r="H170" i="13"/>
  <c r="AE169" i="13"/>
  <c r="AC169" i="13"/>
  <c r="AA169" i="13"/>
  <c r="Z169" i="13"/>
  <c r="Y169" i="13"/>
  <c r="X169" i="13"/>
  <c r="W169" i="13"/>
  <c r="V169" i="13"/>
  <c r="U169" i="13"/>
  <c r="T169" i="13"/>
  <c r="S169" i="13"/>
  <c r="R169" i="13"/>
  <c r="Q169" i="13"/>
  <c r="O169" i="13"/>
  <c r="K169" i="13"/>
  <c r="H169" i="13"/>
  <c r="AE168" i="13"/>
  <c r="AC168" i="13"/>
  <c r="AA168" i="13"/>
  <c r="Z168" i="13"/>
  <c r="Y168" i="13"/>
  <c r="X168" i="13"/>
  <c r="W168" i="13"/>
  <c r="V168" i="13"/>
  <c r="U168" i="13"/>
  <c r="T168" i="13"/>
  <c r="S168" i="13"/>
  <c r="R168" i="13"/>
  <c r="Q168" i="13"/>
  <c r="O168" i="13"/>
  <c r="K168" i="13"/>
  <c r="H168" i="13"/>
  <c r="AE167" i="13"/>
  <c r="AC167" i="13"/>
  <c r="AA167" i="13"/>
  <c r="Z167" i="13"/>
  <c r="Y167" i="13"/>
  <c r="X167" i="13"/>
  <c r="W167" i="13"/>
  <c r="V167" i="13"/>
  <c r="U167" i="13"/>
  <c r="T167" i="13"/>
  <c r="S167" i="13"/>
  <c r="R167" i="13"/>
  <c r="Q167" i="13"/>
  <c r="O167" i="13"/>
  <c r="K167" i="13"/>
  <c r="H167" i="13"/>
  <c r="AE166" i="13"/>
  <c r="AC166" i="13"/>
  <c r="AA166" i="13"/>
  <c r="Z166" i="13"/>
  <c r="Y166" i="13"/>
  <c r="X166" i="13"/>
  <c r="W166" i="13"/>
  <c r="V166" i="13"/>
  <c r="U166" i="13"/>
  <c r="T166" i="13"/>
  <c r="S166" i="13"/>
  <c r="R166" i="13"/>
  <c r="Q166" i="13"/>
  <c r="O166" i="13"/>
  <c r="K166" i="13"/>
  <c r="H166" i="13"/>
  <c r="AE165" i="13"/>
  <c r="AC165" i="13"/>
  <c r="AA165" i="13"/>
  <c r="Z165" i="13"/>
  <c r="Y165" i="13"/>
  <c r="X165" i="13"/>
  <c r="W165" i="13"/>
  <c r="V165" i="13"/>
  <c r="U165" i="13"/>
  <c r="T165" i="13"/>
  <c r="S165" i="13"/>
  <c r="R165" i="13"/>
  <c r="Q165" i="13"/>
  <c r="O165" i="13"/>
  <c r="K165" i="13"/>
  <c r="H165" i="13"/>
  <c r="AE164" i="13"/>
  <c r="AC164" i="13"/>
  <c r="AA164" i="13"/>
  <c r="Z164" i="13"/>
  <c r="Y164" i="13"/>
  <c r="X164" i="13"/>
  <c r="W164" i="13"/>
  <c r="V164" i="13"/>
  <c r="U164" i="13"/>
  <c r="T164" i="13"/>
  <c r="S164" i="13"/>
  <c r="R164" i="13"/>
  <c r="Q164" i="13"/>
  <c r="O164" i="13"/>
  <c r="K164" i="13"/>
  <c r="H164" i="13"/>
  <c r="AE163" i="13"/>
  <c r="AC163" i="13"/>
  <c r="AA163" i="13"/>
  <c r="Z163" i="13"/>
  <c r="Y163" i="13"/>
  <c r="X163" i="13"/>
  <c r="W163" i="13"/>
  <c r="V163" i="13"/>
  <c r="U163" i="13"/>
  <c r="T163" i="13"/>
  <c r="S163" i="13"/>
  <c r="R163" i="13"/>
  <c r="Q163" i="13"/>
  <c r="O163" i="13"/>
  <c r="K163" i="13"/>
  <c r="H163" i="13"/>
  <c r="AE162" i="13"/>
  <c r="AC162" i="13"/>
  <c r="AA162" i="13"/>
  <c r="Z162" i="13"/>
  <c r="Y162" i="13"/>
  <c r="X162" i="13"/>
  <c r="W162" i="13"/>
  <c r="V162" i="13"/>
  <c r="U162" i="13"/>
  <c r="T162" i="13"/>
  <c r="S162" i="13"/>
  <c r="R162" i="13"/>
  <c r="Q162" i="13"/>
  <c r="O162" i="13"/>
  <c r="K162" i="13"/>
  <c r="H162" i="13"/>
  <c r="AE161" i="13"/>
  <c r="AC161" i="13"/>
  <c r="AA161" i="13"/>
  <c r="Z161" i="13"/>
  <c r="Y161" i="13"/>
  <c r="X161" i="13"/>
  <c r="W161" i="13"/>
  <c r="V161" i="13"/>
  <c r="U161" i="13"/>
  <c r="T161" i="13"/>
  <c r="S161" i="13"/>
  <c r="R161" i="13"/>
  <c r="Q161" i="13"/>
  <c r="O161" i="13"/>
  <c r="K161" i="13"/>
  <c r="H161" i="13"/>
  <c r="AE160" i="13"/>
  <c r="AC160" i="13"/>
  <c r="AA160" i="13"/>
  <c r="Z160" i="13"/>
  <c r="Y160" i="13"/>
  <c r="X160" i="13"/>
  <c r="W160" i="13"/>
  <c r="V160" i="13"/>
  <c r="U160" i="13"/>
  <c r="T160" i="13"/>
  <c r="S160" i="13"/>
  <c r="R160" i="13"/>
  <c r="Q160" i="13"/>
  <c r="O160" i="13"/>
  <c r="K160" i="13"/>
  <c r="H160" i="13"/>
  <c r="AE159" i="13"/>
  <c r="AC159" i="13"/>
  <c r="AA159" i="13"/>
  <c r="Z159" i="13"/>
  <c r="Y159" i="13"/>
  <c r="X159" i="13"/>
  <c r="W159" i="13"/>
  <c r="V159" i="13"/>
  <c r="U159" i="13"/>
  <c r="T159" i="13"/>
  <c r="S159" i="13"/>
  <c r="R159" i="13"/>
  <c r="Q159" i="13"/>
  <c r="O159" i="13"/>
  <c r="K159" i="13"/>
  <c r="H159" i="13"/>
  <c r="AE158" i="13"/>
  <c r="AC158" i="13"/>
  <c r="AA158" i="13"/>
  <c r="Z158" i="13"/>
  <c r="Y158" i="13"/>
  <c r="X158" i="13"/>
  <c r="W158" i="13"/>
  <c r="V158" i="13"/>
  <c r="U158" i="13"/>
  <c r="T158" i="13"/>
  <c r="S158" i="13"/>
  <c r="R158" i="13"/>
  <c r="Q158" i="13"/>
  <c r="O158" i="13"/>
  <c r="K158" i="13"/>
  <c r="H158" i="13"/>
  <c r="AE157" i="13"/>
  <c r="AC157" i="13"/>
  <c r="AA157" i="13"/>
  <c r="Z157" i="13"/>
  <c r="Y157" i="13"/>
  <c r="X157" i="13"/>
  <c r="W157" i="13"/>
  <c r="V157" i="13"/>
  <c r="U157" i="13"/>
  <c r="T157" i="13"/>
  <c r="S157" i="13"/>
  <c r="R157" i="13"/>
  <c r="Q157" i="13"/>
  <c r="O157" i="13"/>
  <c r="K157" i="13"/>
  <c r="H157" i="13"/>
  <c r="AE156" i="13"/>
  <c r="AC156" i="13"/>
  <c r="AA156" i="13"/>
  <c r="Z156" i="13"/>
  <c r="Y156" i="13"/>
  <c r="X156" i="13"/>
  <c r="W156" i="13"/>
  <c r="V156" i="13"/>
  <c r="U156" i="13"/>
  <c r="T156" i="13"/>
  <c r="S156" i="13"/>
  <c r="R156" i="13"/>
  <c r="Q156" i="13"/>
  <c r="O156" i="13"/>
  <c r="K156" i="13"/>
  <c r="H156" i="13"/>
  <c r="AE155" i="13"/>
  <c r="AC155" i="13"/>
  <c r="AA155" i="13"/>
  <c r="Z155" i="13"/>
  <c r="Y155" i="13"/>
  <c r="X155" i="13"/>
  <c r="W155" i="13"/>
  <c r="V155" i="13"/>
  <c r="U155" i="13"/>
  <c r="T155" i="13"/>
  <c r="S155" i="13"/>
  <c r="R155" i="13"/>
  <c r="Q155" i="13"/>
  <c r="O155" i="13"/>
  <c r="K155" i="13"/>
  <c r="H155" i="13"/>
  <c r="AE154" i="13"/>
  <c r="AC154" i="13"/>
  <c r="AA154" i="13"/>
  <c r="Z154" i="13"/>
  <c r="Y154" i="13"/>
  <c r="X154" i="13"/>
  <c r="W154" i="13"/>
  <c r="V154" i="13"/>
  <c r="U154" i="13"/>
  <c r="T154" i="13"/>
  <c r="S154" i="13"/>
  <c r="R154" i="13"/>
  <c r="Q154" i="13"/>
  <c r="O154" i="13"/>
  <c r="K154" i="13"/>
  <c r="H154" i="13"/>
  <c r="AE153" i="13"/>
  <c r="AC153" i="13"/>
  <c r="AA153" i="13"/>
  <c r="Z153" i="13"/>
  <c r="Y153" i="13"/>
  <c r="X153" i="13"/>
  <c r="W153" i="13"/>
  <c r="V153" i="13"/>
  <c r="U153" i="13"/>
  <c r="T153" i="13"/>
  <c r="S153" i="13"/>
  <c r="R153" i="13"/>
  <c r="Q153" i="13"/>
  <c r="O153" i="13"/>
  <c r="K153" i="13"/>
  <c r="H153" i="13"/>
  <c r="AE152" i="13"/>
  <c r="AC152" i="13"/>
  <c r="AA152" i="13"/>
  <c r="Z152" i="13"/>
  <c r="Y152" i="13"/>
  <c r="X152" i="13"/>
  <c r="W152" i="13"/>
  <c r="V152" i="13"/>
  <c r="U152" i="13"/>
  <c r="T152" i="13"/>
  <c r="S152" i="13"/>
  <c r="R152" i="13"/>
  <c r="Q152" i="13"/>
  <c r="O152" i="13"/>
  <c r="K152" i="13"/>
  <c r="H152" i="13"/>
  <c r="AE151" i="13"/>
  <c r="AC151" i="13"/>
  <c r="AA151" i="13"/>
  <c r="Z151" i="13"/>
  <c r="Y151" i="13"/>
  <c r="X151" i="13"/>
  <c r="W151" i="13"/>
  <c r="V151" i="13"/>
  <c r="U151" i="13"/>
  <c r="T151" i="13"/>
  <c r="S151" i="13"/>
  <c r="R151" i="13"/>
  <c r="Q151" i="13"/>
  <c r="O151" i="13"/>
  <c r="K151" i="13"/>
  <c r="H151" i="13"/>
  <c r="AE150" i="13"/>
  <c r="AC150" i="13"/>
  <c r="AA150" i="13"/>
  <c r="Z150" i="13"/>
  <c r="Y150" i="13"/>
  <c r="X150" i="13"/>
  <c r="W150" i="13"/>
  <c r="V150" i="13"/>
  <c r="U150" i="13"/>
  <c r="T150" i="13"/>
  <c r="S150" i="13"/>
  <c r="R150" i="13"/>
  <c r="Q150" i="13"/>
  <c r="O150" i="13"/>
  <c r="K150" i="13"/>
  <c r="H150" i="13"/>
  <c r="AE149" i="13"/>
  <c r="AC149" i="13"/>
  <c r="AA149" i="13"/>
  <c r="Z149" i="13"/>
  <c r="Y149" i="13"/>
  <c r="X149" i="13"/>
  <c r="W149" i="13"/>
  <c r="V149" i="13"/>
  <c r="U149" i="13"/>
  <c r="T149" i="13"/>
  <c r="S149" i="13"/>
  <c r="R149" i="13"/>
  <c r="Q149" i="13"/>
  <c r="O149" i="13"/>
  <c r="K149" i="13"/>
  <c r="H149" i="13"/>
  <c r="AE148" i="13"/>
  <c r="AC148" i="13"/>
  <c r="AA148" i="13"/>
  <c r="Z148" i="13"/>
  <c r="Y148" i="13"/>
  <c r="X148" i="13"/>
  <c r="W148" i="13"/>
  <c r="V148" i="13"/>
  <c r="U148" i="13"/>
  <c r="T148" i="13"/>
  <c r="S148" i="13"/>
  <c r="R148" i="13"/>
  <c r="Q148" i="13"/>
  <c r="O148" i="13"/>
  <c r="K148" i="13"/>
  <c r="H148" i="13"/>
  <c r="AE147" i="13"/>
  <c r="AC147" i="13"/>
  <c r="AA147" i="13"/>
  <c r="Z147" i="13"/>
  <c r="Y147" i="13"/>
  <c r="X147" i="13"/>
  <c r="W147" i="13"/>
  <c r="V147" i="13"/>
  <c r="U147" i="13"/>
  <c r="T147" i="13"/>
  <c r="S147" i="13"/>
  <c r="R147" i="13"/>
  <c r="Q147" i="13"/>
  <c r="O147" i="13"/>
  <c r="K147" i="13"/>
  <c r="H147" i="13"/>
  <c r="AE146" i="13"/>
  <c r="AC146" i="13"/>
  <c r="AA146" i="13"/>
  <c r="Z146" i="13"/>
  <c r="Y146" i="13"/>
  <c r="X146" i="13"/>
  <c r="W146" i="13"/>
  <c r="V146" i="13"/>
  <c r="U146" i="13"/>
  <c r="T146" i="13"/>
  <c r="S146" i="13"/>
  <c r="R146" i="13"/>
  <c r="Q146" i="13"/>
  <c r="O146" i="13"/>
  <c r="K146" i="13"/>
  <c r="H146" i="13"/>
  <c r="AE145" i="13"/>
  <c r="AC145" i="13"/>
  <c r="AA145" i="13"/>
  <c r="Z145" i="13"/>
  <c r="Y145" i="13"/>
  <c r="X145" i="13"/>
  <c r="W145" i="13"/>
  <c r="V145" i="13"/>
  <c r="U145" i="13"/>
  <c r="T145" i="13"/>
  <c r="S145" i="13"/>
  <c r="R145" i="13"/>
  <c r="Q145" i="13"/>
  <c r="O145" i="13"/>
  <c r="K145" i="13"/>
  <c r="H145" i="13"/>
  <c r="AE144" i="13"/>
  <c r="AC144" i="13"/>
  <c r="AA144" i="13"/>
  <c r="Z144" i="13"/>
  <c r="Y144" i="13"/>
  <c r="X144" i="13"/>
  <c r="W144" i="13"/>
  <c r="V144" i="13"/>
  <c r="U144" i="13"/>
  <c r="T144" i="13"/>
  <c r="S144" i="13"/>
  <c r="R144" i="13"/>
  <c r="Q144" i="13"/>
  <c r="O144" i="13"/>
  <c r="K144" i="13"/>
  <c r="H144" i="13"/>
  <c r="AE143" i="13"/>
  <c r="AC143" i="13"/>
  <c r="AA143" i="13"/>
  <c r="Z143" i="13"/>
  <c r="Y143" i="13"/>
  <c r="X143" i="13"/>
  <c r="W143" i="13"/>
  <c r="V143" i="13"/>
  <c r="U143" i="13"/>
  <c r="T143" i="13"/>
  <c r="S143" i="13"/>
  <c r="R143" i="13"/>
  <c r="Q143" i="13"/>
  <c r="O143" i="13"/>
  <c r="K143" i="13"/>
  <c r="H143" i="13"/>
  <c r="AE142" i="13"/>
  <c r="AC142" i="13"/>
  <c r="AA142" i="13"/>
  <c r="Z142" i="13"/>
  <c r="Y142" i="13"/>
  <c r="X142" i="13"/>
  <c r="W142" i="13"/>
  <c r="V142" i="13"/>
  <c r="U142" i="13"/>
  <c r="T142" i="13"/>
  <c r="S142" i="13"/>
  <c r="R142" i="13"/>
  <c r="Q142" i="13"/>
  <c r="O142" i="13"/>
  <c r="K142" i="13"/>
  <c r="H142" i="13"/>
  <c r="AE141" i="13"/>
  <c r="AC141" i="13"/>
  <c r="AA141" i="13"/>
  <c r="Z141" i="13"/>
  <c r="Y141" i="13"/>
  <c r="X141" i="13"/>
  <c r="W141" i="13"/>
  <c r="V141" i="13"/>
  <c r="U141" i="13"/>
  <c r="T141" i="13"/>
  <c r="S141" i="13"/>
  <c r="R141" i="13"/>
  <c r="Q141" i="13"/>
  <c r="O141" i="13"/>
  <c r="K141" i="13"/>
  <c r="H141" i="13"/>
  <c r="AE140" i="13"/>
  <c r="AC140" i="13"/>
  <c r="AA140" i="13"/>
  <c r="Z140" i="13"/>
  <c r="Y140" i="13"/>
  <c r="X140" i="13"/>
  <c r="W140" i="13"/>
  <c r="V140" i="13"/>
  <c r="U140" i="13"/>
  <c r="T140" i="13"/>
  <c r="S140" i="13"/>
  <c r="R140" i="13"/>
  <c r="Q140" i="13"/>
  <c r="O140" i="13"/>
  <c r="K140" i="13"/>
  <c r="H140" i="13"/>
  <c r="AE139" i="13"/>
  <c r="AC139" i="13"/>
  <c r="AA139" i="13"/>
  <c r="Z139" i="13"/>
  <c r="Y139" i="13"/>
  <c r="X139" i="13"/>
  <c r="W139" i="13"/>
  <c r="V139" i="13"/>
  <c r="U139" i="13"/>
  <c r="T139" i="13"/>
  <c r="S139" i="13"/>
  <c r="R139" i="13"/>
  <c r="Q139" i="13"/>
  <c r="O139" i="13"/>
  <c r="K139" i="13"/>
  <c r="H139" i="13"/>
  <c r="AE138" i="13"/>
  <c r="AC138" i="13"/>
  <c r="AA138" i="13"/>
  <c r="Z138" i="13"/>
  <c r="Y138" i="13"/>
  <c r="X138" i="13"/>
  <c r="W138" i="13"/>
  <c r="V138" i="13"/>
  <c r="U138" i="13"/>
  <c r="T138" i="13"/>
  <c r="S138" i="13"/>
  <c r="R138" i="13"/>
  <c r="Q138" i="13"/>
  <c r="O138" i="13"/>
  <c r="K138" i="13"/>
  <c r="H138" i="13"/>
  <c r="AE137" i="13"/>
  <c r="AC137" i="13"/>
  <c r="AA137" i="13"/>
  <c r="Z137" i="13"/>
  <c r="Y137" i="13"/>
  <c r="X137" i="13"/>
  <c r="W137" i="13"/>
  <c r="V137" i="13"/>
  <c r="U137" i="13"/>
  <c r="T137" i="13"/>
  <c r="S137" i="13"/>
  <c r="R137" i="13"/>
  <c r="Q137" i="13"/>
  <c r="O137" i="13"/>
  <c r="K137" i="13"/>
  <c r="H137" i="13"/>
  <c r="AE136" i="13"/>
  <c r="AC136" i="13"/>
  <c r="AA136" i="13"/>
  <c r="Z136" i="13"/>
  <c r="Y136" i="13"/>
  <c r="X136" i="13"/>
  <c r="W136" i="13"/>
  <c r="V136" i="13"/>
  <c r="U136" i="13"/>
  <c r="T136" i="13"/>
  <c r="S136" i="13"/>
  <c r="R136" i="13"/>
  <c r="Q136" i="13"/>
  <c r="O136" i="13"/>
  <c r="K136" i="13"/>
  <c r="H136" i="13"/>
  <c r="AE135" i="13"/>
  <c r="AC135" i="13"/>
  <c r="AA135" i="13"/>
  <c r="Z135" i="13"/>
  <c r="Y135" i="13"/>
  <c r="X135" i="13"/>
  <c r="W135" i="13"/>
  <c r="V135" i="13"/>
  <c r="U135" i="13"/>
  <c r="T135" i="13"/>
  <c r="S135" i="13"/>
  <c r="R135" i="13"/>
  <c r="Q135" i="13"/>
  <c r="O135" i="13"/>
  <c r="K135" i="13"/>
  <c r="H135" i="13"/>
  <c r="AE134" i="13"/>
  <c r="AC134" i="13"/>
  <c r="AA134" i="13"/>
  <c r="Z134" i="13"/>
  <c r="Y134" i="13"/>
  <c r="X134" i="13"/>
  <c r="W134" i="13"/>
  <c r="V134" i="13"/>
  <c r="U134" i="13"/>
  <c r="T134" i="13"/>
  <c r="S134" i="13"/>
  <c r="R134" i="13"/>
  <c r="Q134" i="13"/>
  <c r="O134" i="13"/>
  <c r="K134" i="13"/>
  <c r="H134" i="13"/>
  <c r="AE133" i="13"/>
  <c r="AC133" i="13"/>
  <c r="AA133" i="13"/>
  <c r="Z133" i="13"/>
  <c r="Y133" i="13"/>
  <c r="X133" i="13"/>
  <c r="W133" i="13"/>
  <c r="V133" i="13"/>
  <c r="U133" i="13"/>
  <c r="T133" i="13"/>
  <c r="S133" i="13"/>
  <c r="R133" i="13"/>
  <c r="Q133" i="13"/>
  <c r="O133" i="13"/>
  <c r="K133" i="13"/>
  <c r="H133" i="13"/>
  <c r="AE132" i="13"/>
  <c r="AC132" i="13"/>
  <c r="AA132" i="13"/>
  <c r="Z132" i="13"/>
  <c r="Y132" i="13"/>
  <c r="X132" i="13"/>
  <c r="W132" i="13"/>
  <c r="V132" i="13"/>
  <c r="U132" i="13"/>
  <c r="T132" i="13"/>
  <c r="S132" i="13"/>
  <c r="R132" i="13"/>
  <c r="Q132" i="13"/>
  <c r="O132" i="13"/>
  <c r="K132" i="13"/>
  <c r="H132" i="13"/>
  <c r="AE131" i="13"/>
  <c r="AC131" i="13"/>
  <c r="AA131" i="13"/>
  <c r="Z131" i="13"/>
  <c r="Y131" i="13"/>
  <c r="X131" i="13"/>
  <c r="W131" i="13"/>
  <c r="V131" i="13"/>
  <c r="U131" i="13"/>
  <c r="T131" i="13"/>
  <c r="S131" i="13"/>
  <c r="R131" i="13"/>
  <c r="Q131" i="13"/>
  <c r="O131" i="13"/>
  <c r="K131" i="13"/>
  <c r="H131" i="13"/>
  <c r="AE130" i="13"/>
  <c r="AC130" i="13"/>
  <c r="AA130" i="13"/>
  <c r="Z130" i="13"/>
  <c r="Y130" i="13"/>
  <c r="X130" i="13"/>
  <c r="W130" i="13"/>
  <c r="V130" i="13"/>
  <c r="U130" i="13"/>
  <c r="T130" i="13"/>
  <c r="S130" i="13"/>
  <c r="R130" i="13"/>
  <c r="Q130" i="13"/>
  <c r="O130" i="13"/>
  <c r="K130" i="13"/>
  <c r="H130" i="13"/>
  <c r="AE129" i="13"/>
  <c r="AC129" i="13"/>
  <c r="AA129" i="13"/>
  <c r="Z129" i="13"/>
  <c r="Y129" i="13"/>
  <c r="X129" i="13"/>
  <c r="W129" i="13"/>
  <c r="V129" i="13"/>
  <c r="U129" i="13"/>
  <c r="T129" i="13"/>
  <c r="S129" i="13"/>
  <c r="R129" i="13"/>
  <c r="Q129" i="13"/>
  <c r="O129" i="13"/>
  <c r="K129" i="13"/>
  <c r="H129" i="13"/>
  <c r="AE128" i="13"/>
  <c r="AC128" i="13"/>
  <c r="AA128" i="13"/>
  <c r="Z128" i="13"/>
  <c r="Y128" i="13"/>
  <c r="X128" i="13"/>
  <c r="W128" i="13"/>
  <c r="V128" i="13"/>
  <c r="U128" i="13"/>
  <c r="T128" i="13"/>
  <c r="S128" i="13"/>
  <c r="R128" i="13"/>
  <c r="Q128" i="13"/>
  <c r="O128" i="13"/>
  <c r="K128" i="13"/>
  <c r="H128" i="13"/>
  <c r="AE127" i="13"/>
  <c r="AC127" i="13"/>
  <c r="AA127" i="13"/>
  <c r="Z127" i="13"/>
  <c r="Y127" i="13"/>
  <c r="X127" i="13"/>
  <c r="W127" i="13"/>
  <c r="V127" i="13"/>
  <c r="U127" i="13"/>
  <c r="T127" i="13"/>
  <c r="S127" i="13"/>
  <c r="R127" i="13"/>
  <c r="Q127" i="13"/>
  <c r="O127" i="13"/>
  <c r="K127" i="13"/>
  <c r="H127" i="13"/>
  <c r="AE126" i="13"/>
  <c r="AC126" i="13"/>
  <c r="AA126" i="13"/>
  <c r="Z126" i="13"/>
  <c r="Y126" i="13"/>
  <c r="X126" i="13"/>
  <c r="W126" i="13"/>
  <c r="V126" i="13"/>
  <c r="U126" i="13"/>
  <c r="T126" i="13"/>
  <c r="S126" i="13"/>
  <c r="R126" i="13"/>
  <c r="Q126" i="13"/>
  <c r="O126" i="13"/>
  <c r="K126" i="13"/>
  <c r="H126" i="13"/>
  <c r="AE125" i="13"/>
  <c r="AC125" i="13"/>
  <c r="AA125" i="13"/>
  <c r="Z125" i="13"/>
  <c r="Y125" i="13"/>
  <c r="X125" i="13"/>
  <c r="W125" i="13"/>
  <c r="V125" i="13"/>
  <c r="U125" i="13"/>
  <c r="T125" i="13"/>
  <c r="S125" i="13"/>
  <c r="R125" i="13"/>
  <c r="Q125" i="13"/>
  <c r="O125" i="13"/>
  <c r="K125" i="13"/>
  <c r="H125" i="13"/>
  <c r="AE124" i="13"/>
  <c r="AC124" i="13"/>
  <c r="AA124" i="13"/>
  <c r="Z124" i="13"/>
  <c r="Y124" i="13"/>
  <c r="X124" i="13"/>
  <c r="W124" i="13"/>
  <c r="V124" i="13"/>
  <c r="U124" i="13"/>
  <c r="T124" i="13"/>
  <c r="S124" i="13"/>
  <c r="R124" i="13"/>
  <c r="Q124" i="13"/>
  <c r="O124" i="13"/>
  <c r="K124" i="13"/>
  <c r="H124" i="13"/>
  <c r="AE123" i="13"/>
  <c r="AC123" i="13"/>
  <c r="AA123" i="13"/>
  <c r="Z123" i="13"/>
  <c r="Y123" i="13"/>
  <c r="X123" i="13"/>
  <c r="W123" i="13"/>
  <c r="V123" i="13"/>
  <c r="U123" i="13"/>
  <c r="T123" i="13"/>
  <c r="S123" i="13"/>
  <c r="R123" i="13"/>
  <c r="Q123" i="13"/>
  <c r="O123" i="13"/>
  <c r="K123" i="13"/>
  <c r="H123" i="13"/>
  <c r="AE122" i="13"/>
  <c r="AC122" i="13"/>
  <c r="AA122" i="13"/>
  <c r="Z122" i="13"/>
  <c r="Y122" i="13"/>
  <c r="X122" i="13"/>
  <c r="W122" i="13"/>
  <c r="V122" i="13"/>
  <c r="U122" i="13"/>
  <c r="T122" i="13"/>
  <c r="S122" i="13"/>
  <c r="R122" i="13"/>
  <c r="Q122" i="13"/>
  <c r="O122" i="13"/>
  <c r="K122" i="13"/>
  <c r="H122" i="13"/>
  <c r="AE121" i="13"/>
  <c r="AC121" i="13"/>
  <c r="AA121" i="13"/>
  <c r="Z121" i="13"/>
  <c r="Y121" i="13"/>
  <c r="X121" i="13"/>
  <c r="W121" i="13"/>
  <c r="V121" i="13"/>
  <c r="U121" i="13"/>
  <c r="T121" i="13"/>
  <c r="S121" i="13"/>
  <c r="R121" i="13"/>
  <c r="Q121" i="13"/>
  <c r="O121" i="13"/>
  <c r="K121" i="13"/>
  <c r="H121" i="13"/>
  <c r="AE120" i="13"/>
  <c r="AC120" i="13"/>
  <c r="AA120" i="13"/>
  <c r="Z120" i="13"/>
  <c r="Y120" i="13"/>
  <c r="X120" i="13"/>
  <c r="W120" i="13"/>
  <c r="V120" i="13"/>
  <c r="U120" i="13"/>
  <c r="T120" i="13"/>
  <c r="S120" i="13"/>
  <c r="R120" i="13"/>
  <c r="Q120" i="13"/>
  <c r="O120" i="13"/>
  <c r="K120" i="13"/>
  <c r="H120" i="13"/>
  <c r="AE119" i="13"/>
  <c r="AC119" i="13"/>
  <c r="AA119" i="13"/>
  <c r="Z119" i="13"/>
  <c r="Y119" i="13"/>
  <c r="X119" i="13"/>
  <c r="W119" i="13"/>
  <c r="V119" i="13"/>
  <c r="U119" i="13"/>
  <c r="T119" i="13"/>
  <c r="S119" i="13"/>
  <c r="R119" i="13"/>
  <c r="Q119" i="13"/>
  <c r="O119" i="13"/>
  <c r="K119" i="13"/>
  <c r="H119" i="13"/>
  <c r="AE118" i="13"/>
  <c r="AC118" i="13"/>
  <c r="AA118" i="13"/>
  <c r="Z118" i="13"/>
  <c r="Y118" i="13"/>
  <c r="X118" i="13"/>
  <c r="W118" i="13"/>
  <c r="V118" i="13"/>
  <c r="U118" i="13"/>
  <c r="T118" i="13"/>
  <c r="S118" i="13"/>
  <c r="R118" i="13"/>
  <c r="Q118" i="13"/>
  <c r="O118" i="13"/>
  <c r="K118" i="13"/>
  <c r="H118" i="13"/>
  <c r="AE117" i="13"/>
  <c r="AC117" i="13"/>
  <c r="AA117" i="13"/>
  <c r="Z117" i="13"/>
  <c r="Y117" i="13"/>
  <c r="X117" i="13"/>
  <c r="W117" i="13"/>
  <c r="V117" i="13"/>
  <c r="U117" i="13"/>
  <c r="T117" i="13"/>
  <c r="S117" i="13"/>
  <c r="R117" i="13"/>
  <c r="Q117" i="13"/>
  <c r="O117" i="13"/>
  <c r="K117" i="13"/>
  <c r="H117" i="13"/>
  <c r="AE116" i="13"/>
  <c r="AC116" i="13"/>
  <c r="AA116" i="13"/>
  <c r="Z116" i="13"/>
  <c r="Y116" i="13"/>
  <c r="X116" i="13"/>
  <c r="W116" i="13"/>
  <c r="V116" i="13"/>
  <c r="U116" i="13"/>
  <c r="T116" i="13"/>
  <c r="S116" i="13"/>
  <c r="R116" i="13"/>
  <c r="Q116" i="13"/>
  <c r="O116" i="13"/>
  <c r="K116" i="13"/>
  <c r="H116" i="13"/>
  <c r="AE115" i="13"/>
  <c r="AC115" i="13"/>
  <c r="AA115" i="13"/>
  <c r="Z115" i="13"/>
  <c r="Y115" i="13"/>
  <c r="X115" i="13"/>
  <c r="W115" i="13"/>
  <c r="V115" i="13"/>
  <c r="U115" i="13"/>
  <c r="T115" i="13"/>
  <c r="S115" i="13"/>
  <c r="R115" i="13"/>
  <c r="Q115" i="13"/>
  <c r="O115" i="13"/>
  <c r="K115" i="13"/>
  <c r="H115" i="13"/>
  <c r="AE114" i="13"/>
  <c r="AC114" i="13"/>
  <c r="AA114" i="13"/>
  <c r="Z114" i="13"/>
  <c r="Y114" i="13"/>
  <c r="X114" i="13"/>
  <c r="W114" i="13"/>
  <c r="V114" i="13"/>
  <c r="U114" i="13"/>
  <c r="T114" i="13"/>
  <c r="S114" i="13"/>
  <c r="R114" i="13"/>
  <c r="Q114" i="13"/>
  <c r="O114" i="13"/>
  <c r="K114" i="13"/>
  <c r="H114" i="13"/>
  <c r="AE113" i="13"/>
  <c r="AC113" i="13"/>
  <c r="AA113" i="13"/>
  <c r="Z113" i="13"/>
  <c r="Y113" i="13"/>
  <c r="X113" i="13"/>
  <c r="W113" i="13"/>
  <c r="V113" i="13"/>
  <c r="U113" i="13"/>
  <c r="T113" i="13"/>
  <c r="S113" i="13"/>
  <c r="R113" i="13"/>
  <c r="Q113" i="13"/>
  <c r="O113" i="13"/>
  <c r="K113" i="13"/>
  <c r="H113" i="13"/>
  <c r="AE112" i="13"/>
  <c r="AC112" i="13"/>
  <c r="AA112" i="13"/>
  <c r="Z112" i="13"/>
  <c r="Y112" i="13"/>
  <c r="X112" i="13"/>
  <c r="W112" i="13"/>
  <c r="V112" i="13"/>
  <c r="U112" i="13"/>
  <c r="T112" i="13"/>
  <c r="S112" i="13"/>
  <c r="R112" i="13"/>
  <c r="Q112" i="13"/>
  <c r="O112" i="13"/>
  <c r="K112" i="13"/>
  <c r="H112" i="13"/>
  <c r="AE111" i="13"/>
  <c r="AC111" i="13"/>
  <c r="AA111" i="13"/>
  <c r="Z111" i="13"/>
  <c r="Y111" i="13"/>
  <c r="X111" i="13"/>
  <c r="W111" i="13"/>
  <c r="V111" i="13"/>
  <c r="U111" i="13"/>
  <c r="T111" i="13"/>
  <c r="S111" i="13"/>
  <c r="R111" i="13"/>
  <c r="Q111" i="13"/>
  <c r="O111" i="13"/>
  <c r="K111" i="13"/>
  <c r="H111" i="13"/>
  <c r="AE110" i="13"/>
  <c r="AC110" i="13"/>
  <c r="AA110" i="13"/>
  <c r="Z110" i="13"/>
  <c r="Y110" i="13"/>
  <c r="X110" i="13"/>
  <c r="W110" i="13"/>
  <c r="V110" i="13"/>
  <c r="U110" i="13"/>
  <c r="T110" i="13"/>
  <c r="S110" i="13"/>
  <c r="R110" i="13"/>
  <c r="Q110" i="13"/>
  <c r="O110" i="13"/>
  <c r="K110" i="13"/>
  <c r="H110" i="13"/>
  <c r="AE109" i="13"/>
  <c r="AC109" i="13"/>
  <c r="AA109" i="13"/>
  <c r="Z109" i="13"/>
  <c r="Y109" i="13"/>
  <c r="X109" i="13"/>
  <c r="W109" i="13"/>
  <c r="V109" i="13"/>
  <c r="U109" i="13"/>
  <c r="T109" i="13"/>
  <c r="S109" i="13"/>
  <c r="R109" i="13"/>
  <c r="Q109" i="13"/>
  <c r="O109" i="13"/>
  <c r="K109" i="13"/>
  <c r="H109" i="13"/>
  <c r="AE108" i="13"/>
  <c r="AC108" i="13"/>
  <c r="AA108" i="13"/>
  <c r="Z108" i="13"/>
  <c r="Y108" i="13"/>
  <c r="X108" i="13"/>
  <c r="W108" i="13"/>
  <c r="V108" i="13"/>
  <c r="U108" i="13"/>
  <c r="T108" i="13"/>
  <c r="S108" i="13"/>
  <c r="R108" i="13"/>
  <c r="Q108" i="13"/>
  <c r="O108" i="13"/>
  <c r="K108" i="13"/>
  <c r="H108" i="13"/>
  <c r="AE107" i="13"/>
  <c r="AC107" i="13"/>
  <c r="AA107" i="13"/>
  <c r="Z107" i="13"/>
  <c r="Y107" i="13"/>
  <c r="X107" i="13"/>
  <c r="W107" i="13"/>
  <c r="V107" i="13"/>
  <c r="U107" i="13"/>
  <c r="T107" i="13"/>
  <c r="S107" i="13"/>
  <c r="R107" i="13"/>
  <c r="Q107" i="13"/>
  <c r="O107" i="13"/>
  <c r="K107" i="13"/>
  <c r="H107" i="13"/>
  <c r="AE106" i="13"/>
  <c r="AC106" i="13"/>
  <c r="AA106" i="13"/>
  <c r="Z106" i="13"/>
  <c r="Y106" i="13"/>
  <c r="X106" i="13"/>
  <c r="W106" i="13"/>
  <c r="V106" i="13"/>
  <c r="U106" i="13"/>
  <c r="T106" i="13"/>
  <c r="S106" i="13"/>
  <c r="R106" i="13"/>
  <c r="Q106" i="13"/>
  <c r="O106" i="13"/>
  <c r="K106" i="13"/>
  <c r="H106" i="13"/>
  <c r="AE105" i="13"/>
  <c r="AC105" i="13"/>
  <c r="AA105" i="13"/>
  <c r="Z105" i="13"/>
  <c r="Y105" i="13"/>
  <c r="X105" i="13"/>
  <c r="W105" i="13"/>
  <c r="V105" i="13"/>
  <c r="U105" i="13"/>
  <c r="T105" i="13"/>
  <c r="S105" i="13"/>
  <c r="R105" i="13"/>
  <c r="Q105" i="13"/>
  <c r="O105" i="13"/>
  <c r="K105" i="13"/>
  <c r="H105" i="13"/>
  <c r="AE104" i="13"/>
  <c r="AC104" i="13"/>
  <c r="AA104" i="13"/>
  <c r="Z104" i="13"/>
  <c r="Y104" i="13"/>
  <c r="X104" i="13"/>
  <c r="W104" i="13"/>
  <c r="V104" i="13"/>
  <c r="U104" i="13"/>
  <c r="T104" i="13"/>
  <c r="S104" i="13"/>
  <c r="R104" i="13"/>
  <c r="Q104" i="13"/>
  <c r="O104" i="13"/>
  <c r="K104" i="13"/>
  <c r="H104" i="13"/>
  <c r="AE103" i="13"/>
  <c r="AC103" i="13"/>
  <c r="AA103" i="13"/>
  <c r="Z103" i="13"/>
  <c r="Y103" i="13"/>
  <c r="X103" i="13"/>
  <c r="W103" i="13"/>
  <c r="V103" i="13"/>
  <c r="U103" i="13"/>
  <c r="T103" i="13"/>
  <c r="S103" i="13"/>
  <c r="R103" i="13"/>
  <c r="Q103" i="13"/>
  <c r="O103" i="13"/>
  <c r="K103" i="13"/>
  <c r="H103" i="13"/>
  <c r="AE102" i="13"/>
  <c r="AC102" i="13"/>
  <c r="AA102" i="13"/>
  <c r="Z102" i="13"/>
  <c r="Y102" i="13"/>
  <c r="X102" i="13"/>
  <c r="W102" i="13"/>
  <c r="V102" i="13"/>
  <c r="U102" i="13"/>
  <c r="T102" i="13"/>
  <c r="S102" i="13"/>
  <c r="R102" i="13"/>
  <c r="Q102" i="13"/>
  <c r="O102" i="13"/>
  <c r="K102" i="13"/>
  <c r="H102" i="13"/>
  <c r="AE101" i="13"/>
  <c r="AC101" i="13"/>
  <c r="AA101" i="13"/>
  <c r="Z101" i="13"/>
  <c r="Y101" i="13"/>
  <c r="X101" i="13"/>
  <c r="W101" i="13"/>
  <c r="V101" i="13"/>
  <c r="U101" i="13"/>
  <c r="T101" i="13"/>
  <c r="S101" i="13"/>
  <c r="R101" i="13"/>
  <c r="Q101" i="13"/>
  <c r="O101" i="13"/>
  <c r="K101" i="13"/>
  <c r="H101" i="13"/>
  <c r="AE100" i="13"/>
  <c r="AC100" i="13"/>
  <c r="AA100" i="13"/>
  <c r="Z100" i="13"/>
  <c r="Y100" i="13"/>
  <c r="X100" i="13"/>
  <c r="W100" i="13"/>
  <c r="V100" i="13"/>
  <c r="U100" i="13"/>
  <c r="T100" i="13"/>
  <c r="S100" i="13"/>
  <c r="R100" i="13"/>
  <c r="Q100" i="13"/>
  <c r="O100" i="13"/>
  <c r="K100" i="13"/>
  <c r="H100" i="13"/>
  <c r="AE99" i="13"/>
  <c r="AC99" i="13"/>
  <c r="AA99" i="13"/>
  <c r="Z99" i="13"/>
  <c r="Y99" i="13"/>
  <c r="X99" i="13"/>
  <c r="W99" i="13"/>
  <c r="V99" i="13"/>
  <c r="U99" i="13"/>
  <c r="T99" i="13"/>
  <c r="S99" i="13"/>
  <c r="R99" i="13"/>
  <c r="Q99" i="13"/>
  <c r="O99" i="13"/>
  <c r="K99" i="13"/>
  <c r="H99" i="13"/>
  <c r="AE98" i="13"/>
  <c r="AC98" i="13"/>
  <c r="AA98" i="13"/>
  <c r="Z98" i="13"/>
  <c r="Y98" i="13"/>
  <c r="X98" i="13"/>
  <c r="W98" i="13"/>
  <c r="V98" i="13"/>
  <c r="U98" i="13"/>
  <c r="T98" i="13"/>
  <c r="S98" i="13"/>
  <c r="R98" i="13"/>
  <c r="Q98" i="13"/>
  <c r="O98" i="13"/>
  <c r="K98" i="13"/>
  <c r="H98" i="13"/>
  <c r="AE97" i="13"/>
  <c r="AC97" i="13"/>
  <c r="AA97" i="13"/>
  <c r="Z97" i="13"/>
  <c r="Y97" i="13"/>
  <c r="X97" i="13"/>
  <c r="W97" i="13"/>
  <c r="V97" i="13"/>
  <c r="U97" i="13"/>
  <c r="T97" i="13"/>
  <c r="S97" i="13"/>
  <c r="R97" i="13"/>
  <c r="Q97" i="13"/>
  <c r="O97" i="13"/>
  <c r="K97" i="13"/>
  <c r="H97" i="13"/>
  <c r="AE96" i="13"/>
  <c r="AC96" i="13"/>
  <c r="AA96" i="13"/>
  <c r="Z96" i="13"/>
  <c r="Y96" i="13"/>
  <c r="X96" i="13"/>
  <c r="W96" i="13"/>
  <c r="V96" i="13"/>
  <c r="U96" i="13"/>
  <c r="T96" i="13"/>
  <c r="S96" i="13"/>
  <c r="R96" i="13"/>
  <c r="Q96" i="13"/>
  <c r="O96" i="13"/>
  <c r="K96" i="13"/>
  <c r="H96" i="13"/>
  <c r="AE95" i="13"/>
  <c r="AC95" i="13"/>
  <c r="AA95" i="13"/>
  <c r="Z95" i="13"/>
  <c r="Y95" i="13"/>
  <c r="X95" i="13"/>
  <c r="W95" i="13"/>
  <c r="V95" i="13"/>
  <c r="U95" i="13"/>
  <c r="T95" i="13"/>
  <c r="S95" i="13"/>
  <c r="R95" i="13"/>
  <c r="Q95" i="13"/>
  <c r="O95" i="13"/>
  <c r="K95" i="13"/>
  <c r="H95" i="13"/>
  <c r="AE94" i="13"/>
  <c r="AC94" i="13"/>
  <c r="AA94" i="13"/>
  <c r="Z94" i="13"/>
  <c r="Y94" i="13"/>
  <c r="X94" i="13"/>
  <c r="W94" i="13"/>
  <c r="V94" i="13"/>
  <c r="U94" i="13"/>
  <c r="T94" i="13"/>
  <c r="S94" i="13"/>
  <c r="R94" i="13"/>
  <c r="Q94" i="13"/>
  <c r="O94" i="13"/>
  <c r="K94" i="13"/>
  <c r="H94" i="13"/>
  <c r="AE93" i="13"/>
  <c r="AC93" i="13"/>
  <c r="AA93" i="13"/>
  <c r="Z93" i="13"/>
  <c r="Y93" i="13"/>
  <c r="X93" i="13"/>
  <c r="W93" i="13"/>
  <c r="V93" i="13"/>
  <c r="U93" i="13"/>
  <c r="T93" i="13"/>
  <c r="S93" i="13"/>
  <c r="R93" i="13"/>
  <c r="Q93" i="13"/>
  <c r="O93" i="13"/>
  <c r="K93" i="13"/>
  <c r="H93" i="13"/>
  <c r="AE92" i="13"/>
  <c r="AC92" i="13"/>
  <c r="AA92" i="13"/>
  <c r="Z92" i="13"/>
  <c r="Y92" i="13"/>
  <c r="X92" i="13"/>
  <c r="W92" i="13"/>
  <c r="V92" i="13"/>
  <c r="U92" i="13"/>
  <c r="T92" i="13"/>
  <c r="S92" i="13"/>
  <c r="R92" i="13"/>
  <c r="Q92" i="13"/>
  <c r="O92" i="13"/>
  <c r="K92" i="13"/>
  <c r="H92" i="13"/>
  <c r="AE91" i="13"/>
  <c r="AC91" i="13"/>
  <c r="AA91" i="13"/>
  <c r="Z91" i="13"/>
  <c r="Y91" i="13"/>
  <c r="X91" i="13"/>
  <c r="W91" i="13"/>
  <c r="V91" i="13"/>
  <c r="U91" i="13"/>
  <c r="T91" i="13"/>
  <c r="S91" i="13"/>
  <c r="R91" i="13"/>
  <c r="Q91" i="13"/>
  <c r="O91" i="13"/>
  <c r="K91" i="13"/>
  <c r="H91" i="13"/>
  <c r="AE90" i="13"/>
  <c r="AC90" i="13"/>
  <c r="AA90" i="13"/>
  <c r="Z90" i="13"/>
  <c r="Y90" i="13"/>
  <c r="X90" i="13"/>
  <c r="W90" i="13"/>
  <c r="V90" i="13"/>
  <c r="U90" i="13"/>
  <c r="T90" i="13"/>
  <c r="S90" i="13"/>
  <c r="R90" i="13"/>
  <c r="Q90" i="13"/>
  <c r="O90" i="13"/>
  <c r="K90" i="13"/>
  <c r="H90" i="13"/>
  <c r="AE89" i="13"/>
  <c r="AC89" i="13"/>
  <c r="AA89" i="13"/>
  <c r="Z89" i="13"/>
  <c r="Y89" i="13"/>
  <c r="X89" i="13"/>
  <c r="W89" i="13"/>
  <c r="V89" i="13"/>
  <c r="U89" i="13"/>
  <c r="T89" i="13"/>
  <c r="S89" i="13"/>
  <c r="R89" i="13"/>
  <c r="Q89" i="13"/>
  <c r="O89" i="13"/>
  <c r="K89" i="13"/>
  <c r="H89" i="13"/>
  <c r="AE88" i="13"/>
  <c r="AC88" i="13"/>
  <c r="AA88" i="13"/>
  <c r="Z88" i="13"/>
  <c r="Y88" i="13"/>
  <c r="X88" i="13"/>
  <c r="W88" i="13"/>
  <c r="V88" i="13"/>
  <c r="U88" i="13"/>
  <c r="T88" i="13"/>
  <c r="S88" i="13"/>
  <c r="R88" i="13"/>
  <c r="Q88" i="13"/>
  <c r="O88" i="13"/>
  <c r="K88" i="13"/>
  <c r="H88" i="13"/>
  <c r="AE87" i="13"/>
  <c r="AC87" i="13"/>
  <c r="AA87" i="13"/>
  <c r="Z87" i="13"/>
  <c r="Y87" i="13"/>
  <c r="X87" i="13"/>
  <c r="W87" i="13"/>
  <c r="V87" i="13"/>
  <c r="U87" i="13"/>
  <c r="T87" i="13"/>
  <c r="S87" i="13"/>
  <c r="R87" i="13"/>
  <c r="Q87" i="13"/>
  <c r="O87" i="13"/>
  <c r="K87" i="13"/>
  <c r="H87" i="13"/>
  <c r="AE86" i="13"/>
  <c r="AC86" i="13"/>
  <c r="AA86" i="13"/>
  <c r="Z86" i="13"/>
  <c r="Y86" i="13"/>
  <c r="X86" i="13"/>
  <c r="W86" i="13"/>
  <c r="V86" i="13"/>
  <c r="U86" i="13"/>
  <c r="T86" i="13"/>
  <c r="S86" i="13"/>
  <c r="R86" i="13"/>
  <c r="Q86" i="13"/>
  <c r="O86" i="13"/>
  <c r="K86" i="13"/>
  <c r="H86" i="13"/>
  <c r="AE85" i="13"/>
  <c r="AC85" i="13"/>
  <c r="AA85" i="13"/>
  <c r="Z85" i="13"/>
  <c r="Y85" i="13"/>
  <c r="X85" i="13"/>
  <c r="W85" i="13"/>
  <c r="V85" i="13"/>
  <c r="U85" i="13"/>
  <c r="T85" i="13"/>
  <c r="S85" i="13"/>
  <c r="R85" i="13"/>
  <c r="Q85" i="13"/>
  <c r="O85" i="13"/>
  <c r="K85" i="13"/>
  <c r="H85" i="13"/>
  <c r="AE84" i="13"/>
  <c r="AC84" i="13"/>
  <c r="AA84" i="13"/>
  <c r="Z84" i="13"/>
  <c r="Y84" i="13"/>
  <c r="X84" i="13"/>
  <c r="W84" i="13"/>
  <c r="V84" i="13"/>
  <c r="U84" i="13"/>
  <c r="T84" i="13"/>
  <c r="S84" i="13"/>
  <c r="R84" i="13"/>
  <c r="Q84" i="13"/>
  <c r="O84" i="13"/>
  <c r="K84" i="13"/>
  <c r="H84" i="13"/>
  <c r="AE83" i="13"/>
  <c r="AC83" i="13"/>
  <c r="AA83" i="13"/>
  <c r="Z83" i="13"/>
  <c r="Y83" i="13"/>
  <c r="X83" i="13"/>
  <c r="W83" i="13"/>
  <c r="V83" i="13"/>
  <c r="U83" i="13"/>
  <c r="T83" i="13"/>
  <c r="S83" i="13"/>
  <c r="R83" i="13"/>
  <c r="Q83" i="13"/>
  <c r="O83" i="13"/>
  <c r="K83" i="13"/>
  <c r="H83" i="13"/>
  <c r="AE82" i="13"/>
  <c r="AC82" i="13"/>
  <c r="AA82" i="13"/>
  <c r="Z82" i="13"/>
  <c r="Y82" i="13"/>
  <c r="X82" i="13"/>
  <c r="W82" i="13"/>
  <c r="V82" i="13"/>
  <c r="U82" i="13"/>
  <c r="T82" i="13"/>
  <c r="S82" i="13"/>
  <c r="R82" i="13"/>
  <c r="Q82" i="13"/>
  <c r="O82" i="13"/>
  <c r="K82" i="13"/>
  <c r="H82" i="13"/>
  <c r="AE81" i="13"/>
  <c r="AC81" i="13"/>
  <c r="AA81" i="13"/>
  <c r="Z81" i="13"/>
  <c r="Y81" i="13"/>
  <c r="X81" i="13"/>
  <c r="W81" i="13"/>
  <c r="V81" i="13"/>
  <c r="U81" i="13"/>
  <c r="T81" i="13"/>
  <c r="S81" i="13"/>
  <c r="R81" i="13"/>
  <c r="Q81" i="13"/>
  <c r="O81" i="13"/>
  <c r="K81" i="13"/>
  <c r="H81" i="13"/>
  <c r="AE80" i="13"/>
  <c r="AC80" i="13"/>
  <c r="AA80" i="13"/>
  <c r="Z80" i="13"/>
  <c r="Y80" i="13"/>
  <c r="X80" i="13"/>
  <c r="W80" i="13"/>
  <c r="V80" i="13"/>
  <c r="U80" i="13"/>
  <c r="T80" i="13"/>
  <c r="S80" i="13"/>
  <c r="R80" i="13"/>
  <c r="Q80" i="13"/>
  <c r="O80" i="13"/>
  <c r="K80" i="13"/>
  <c r="H80" i="13"/>
  <c r="AE79" i="13"/>
  <c r="AC79" i="13"/>
  <c r="AA79" i="13"/>
  <c r="Z79" i="13"/>
  <c r="Y79" i="13"/>
  <c r="X79" i="13"/>
  <c r="W79" i="13"/>
  <c r="V79" i="13"/>
  <c r="U79" i="13"/>
  <c r="T79" i="13"/>
  <c r="S79" i="13"/>
  <c r="R79" i="13"/>
  <c r="Q79" i="13"/>
  <c r="O79" i="13"/>
  <c r="K79" i="13"/>
  <c r="H79" i="13"/>
  <c r="AE78" i="13"/>
  <c r="AC78" i="13"/>
  <c r="AA78" i="13"/>
  <c r="Z78" i="13"/>
  <c r="Y78" i="13"/>
  <c r="X78" i="13"/>
  <c r="W78" i="13"/>
  <c r="V78" i="13"/>
  <c r="U78" i="13"/>
  <c r="T78" i="13"/>
  <c r="S78" i="13"/>
  <c r="R78" i="13"/>
  <c r="Q78" i="13"/>
  <c r="O78" i="13"/>
  <c r="K78" i="13"/>
  <c r="H78" i="13"/>
  <c r="AE77" i="13"/>
  <c r="AC77" i="13"/>
  <c r="AA77" i="13"/>
  <c r="Z77" i="13"/>
  <c r="Y77" i="13"/>
  <c r="X77" i="13"/>
  <c r="W77" i="13"/>
  <c r="V77" i="13"/>
  <c r="U77" i="13"/>
  <c r="T77" i="13"/>
  <c r="S77" i="13"/>
  <c r="R77" i="13"/>
  <c r="Q77" i="13"/>
  <c r="O77" i="13"/>
  <c r="K77" i="13"/>
  <c r="H77" i="13"/>
  <c r="AE76" i="13"/>
  <c r="AC76" i="13"/>
  <c r="AA76" i="13"/>
  <c r="Z76" i="13"/>
  <c r="Y76" i="13"/>
  <c r="X76" i="13"/>
  <c r="W76" i="13"/>
  <c r="V76" i="13"/>
  <c r="U76" i="13"/>
  <c r="T76" i="13"/>
  <c r="S76" i="13"/>
  <c r="R76" i="13"/>
  <c r="Q76" i="13"/>
  <c r="O76" i="13"/>
  <c r="K76" i="13"/>
  <c r="H76" i="13"/>
  <c r="AE75" i="13"/>
  <c r="AC75" i="13"/>
  <c r="AA75" i="13"/>
  <c r="Z75" i="13"/>
  <c r="Y75" i="13"/>
  <c r="X75" i="13"/>
  <c r="W75" i="13"/>
  <c r="V75" i="13"/>
  <c r="U75" i="13"/>
  <c r="T75" i="13"/>
  <c r="S75" i="13"/>
  <c r="R75" i="13"/>
  <c r="Q75" i="13"/>
  <c r="O75" i="13"/>
  <c r="K75" i="13"/>
  <c r="H75" i="13"/>
  <c r="AE74" i="13"/>
  <c r="AC74" i="13"/>
  <c r="AA74" i="13"/>
  <c r="Z74" i="13"/>
  <c r="Y74" i="13"/>
  <c r="X74" i="13"/>
  <c r="W74" i="13"/>
  <c r="V74" i="13"/>
  <c r="U74" i="13"/>
  <c r="T74" i="13"/>
  <c r="S74" i="13"/>
  <c r="R74" i="13"/>
  <c r="Q74" i="13"/>
  <c r="O74" i="13"/>
  <c r="K74" i="13"/>
  <c r="H74" i="13"/>
  <c r="AE73" i="13"/>
  <c r="AC73" i="13"/>
  <c r="AA73" i="13"/>
  <c r="Z73" i="13"/>
  <c r="Y73" i="13"/>
  <c r="X73" i="13"/>
  <c r="W73" i="13"/>
  <c r="V73" i="13"/>
  <c r="U73" i="13"/>
  <c r="T73" i="13"/>
  <c r="S73" i="13"/>
  <c r="R73" i="13"/>
  <c r="Q73" i="13"/>
  <c r="O73" i="13"/>
  <c r="K73" i="13"/>
  <c r="H73" i="13"/>
  <c r="AE72" i="13"/>
  <c r="AC72" i="13"/>
  <c r="AA72" i="13"/>
  <c r="Z72" i="13"/>
  <c r="Y72" i="13"/>
  <c r="X72" i="13"/>
  <c r="W72" i="13"/>
  <c r="V72" i="13"/>
  <c r="U72" i="13"/>
  <c r="T72" i="13"/>
  <c r="S72" i="13"/>
  <c r="R72" i="13"/>
  <c r="Q72" i="13"/>
  <c r="O72" i="13"/>
  <c r="K72" i="13"/>
  <c r="H72" i="13"/>
  <c r="AE71" i="13"/>
  <c r="AC71" i="13"/>
  <c r="AA71" i="13"/>
  <c r="Z71" i="13"/>
  <c r="Y71" i="13"/>
  <c r="X71" i="13"/>
  <c r="W71" i="13"/>
  <c r="V71" i="13"/>
  <c r="U71" i="13"/>
  <c r="T71" i="13"/>
  <c r="S71" i="13"/>
  <c r="R71" i="13"/>
  <c r="Q71" i="13"/>
  <c r="O71" i="13"/>
  <c r="K71" i="13"/>
  <c r="H71" i="13"/>
  <c r="AE70" i="13"/>
  <c r="AC70" i="13"/>
  <c r="AA70" i="13"/>
  <c r="Z70" i="13"/>
  <c r="Y70" i="13"/>
  <c r="X70" i="13"/>
  <c r="W70" i="13"/>
  <c r="V70" i="13"/>
  <c r="U70" i="13"/>
  <c r="T70" i="13"/>
  <c r="S70" i="13"/>
  <c r="R70" i="13"/>
  <c r="Q70" i="13"/>
  <c r="O70" i="13"/>
  <c r="K70" i="13"/>
  <c r="H70" i="13"/>
  <c r="AE69" i="13"/>
  <c r="AC69" i="13"/>
  <c r="AA69" i="13"/>
  <c r="Z69" i="13"/>
  <c r="Y69" i="13"/>
  <c r="X69" i="13"/>
  <c r="W69" i="13"/>
  <c r="V69" i="13"/>
  <c r="U69" i="13"/>
  <c r="T69" i="13"/>
  <c r="S69" i="13"/>
  <c r="R69" i="13"/>
  <c r="Q69" i="13"/>
  <c r="O69" i="13"/>
  <c r="K69" i="13"/>
  <c r="H69" i="13"/>
  <c r="AE68" i="13"/>
  <c r="AC68" i="13"/>
  <c r="AA68" i="13"/>
  <c r="Z68" i="13"/>
  <c r="Y68" i="13"/>
  <c r="X68" i="13"/>
  <c r="W68" i="13"/>
  <c r="V68" i="13"/>
  <c r="U68" i="13"/>
  <c r="T68" i="13"/>
  <c r="S68" i="13"/>
  <c r="R68" i="13"/>
  <c r="Q68" i="13"/>
  <c r="O68" i="13"/>
  <c r="K68" i="13"/>
  <c r="H68" i="13"/>
  <c r="AE67" i="13"/>
  <c r="AC67" i="13"/>
  <c r="AA67" i="13"/>
  <c r="Z67" i="13"/>
  <c r="Y67" i="13"/>
  <c r="X67" i="13"/>
  <c r="W67" i="13"/>
  <c r="V67" i="13"/>
  <c r="U67" i="13"/>
  <c r="T67" i="13"/>
  <c r="S67" i="13"/>
  <c r="R67" i="13"/>
  <c r="Q67" i="13"/>
  <c r="O67" i="13"/>
  <c r="K67" i="13"/>
  <c r="H67" i="13"/>
  <c r="AE66" i="13"/>
  <c r="AC66" i="13"/>
  <c r="AA66" i="13"/>
  <c r="Z66" i="13"/>
  <c r="Y66" i="13"/>
  <c r="X66" i="13"/>
  <c r="W66" i="13"/>
  <c r="V66" i="13"/>
  <c r="U66" i="13"/>
  <c r="T66" i="13"/>
  <c r="S66" i="13"/>
  <c r="R66" i="13"/>
  <c r="Q66" i="13"/>
  <c r="O66" i="13"/>
  <c r="K66" i="13"/>
  <c r="H66" i="13"/>
  <c r="AE65" i="13"/>
  <c r="AC65" i="13"/>
  <c r="AA65" i="13"/>
  <c r="Z65" i="13"/>
  <c r="Y65" i="13"/>
  <c r="X65" i="13"/>
  <c r="W65" i="13"/>
  <c r="V65" i="13"/>
  <c r="U65" i="13"/>
  <c r="T65" i="13"/>
  <c r="S65" i="13"/>
  <c r="R65" i="13"/>
  <c r="Q65" i="13"/>
  <c r="O65" i="13"/>
  <c r="K65" i="13"/>
  <c r="H65" i="13"/>
  <c r="AE64" i="13"/>
  <c r="AC64" i="13"/>
  <c r="AA64" i="13"/>
  <c r="Z64" i="13"/>
  <c r="Y64" i="13"/>
  <c r="X64" i="13"/>
  <c r="W64" i="13"/>
  <c r="V64" i="13"/>
  <c r="U64" i="13"/>
  <c r="T64" i="13"/>
  <c r="S64" i="13"/>
  <c r="R64" i="13"/>
  <c r="Q64" i="13"/>
  <c r="O64" i="13"/>
  <c r="K64" i="13"/>
  <c r="H64" i="13"/>
  <c r="AE63" i="13"/>
  <c r="AC63" i="13"/>
  <c r="AA63" i="13"/>
  <c r="Z63" i="13"/>
  <c r="Y63" i="13"/>
  <c r="X63" i="13"/>
  <c r="W63" i="13"/>
  <c r="V63" i="13"/>
  <c r="U63" i="13"/>
  <c r="T63" i="13"/>
  <c r="S63" i="13"/>
  <c r="R63" i="13"/>
  <c r="Q63" i="13"/>
  <c r="O63" i="13"/>
  <c r="K63" i="13"/>
  <c r="H63" i="13"/>
  <c r="AE62" i="13"/>
  <c r="AC62" i="13"/>
  <c r="AA62" i="13"/>
  <c r="Z62" i="13"/>
  <c r="Y62" i="13"/>
  <c r="X62" i="13"/>
  <c r="W62" i="13"/>
  <c r="V62" i="13"/>
  <c r="U62" i="13"/>
  <c r="T62" i="13"/>
  <c r="S62" i="13"/>
  <c r="R62" i="13"/>
  <c r="Q62" i="13"/>
  <c r="O62" i="13"/>
  <c r="K62" i="13"/>
  <c r="H62" i="13"/>
  <c r="AE61" i="13"/>
  <c r="AC61" i="13"/>
  <c r="AA61" i="13"/>
  <c r="Z61" i="13"/>
  <c r="Y61" i="13"/>
  <c r="X61" i="13"/>
  <c r="W61" i="13"/>
  <c r="V61" i="13"/>
  <c r="U61" i="13"/>
  <c r="T61" i="13"/>
  <c r="S61" i="13"/>
  <c r="R61" i="13"/>
  <c r="Q61" i="13"/>
  <c r="O61" i="13"/>
  <c r="K61" i="13"/>
  <c r="H61" i="13"/>
  <c r="AE60" i="13"/>
  <c r="AC60" i="13"/>
  <c r="AA60" i="13"/>
  <c r="Z60" i="13"/>
  <c r="Y60" i="13"/>
  <c r="X60" i="13"/>
  <c r="W60" i="13"/>
  <c r="V60" i="13"/>
  <c r="U60" i="13"/>
  <c r="T60" i="13"/>
  <c r="S60" i="13"/>
  <c r="R60" i="13"/>
  <c r="Q60" i="13"/>
  <c r="O60" i="13"/>
  <c r="K60" i="13"/>
  <c r="H60" i="13"/>
  <c r="AE59" i="13"/>
  <c r="AC59" i="13"/>
  <c r="AA59" i="13"/>
  <c r="Z59" i="13"/>
  <c r="Y59" i="13"/>
  <c r="X59" i="13"/>
  <c r="W59" i="13"/>
  <c r="V59" i="13"/>
  <c r="U59" i="13"/>
  <c r="T59" i="13"/>
  <c r="S59" i="13"/>
  <c r="R59" i="13"/>
  <c r="Q59" i="13"/>
  <c r="O59" i="13"/>
  <c r="K59" i="13"/>
  <c r="H59" i="13"/>
  <c r="AE58" i="13"/>
  <c r="AC58" i="13"/>
  <c r="AA58" i="13"/>
  <c r="Z58" i="13"/>
  <c r="Y58" i="13"/>
  <c r="X58" i="13"/>
  <c r="W58" i="13"/>
  <c r="V58" i="13"/>
  <c r="U58" i="13"/>
  <c r="T58" i="13"/>
  <c r="S58" i="13"/>
  <c r="R58" i="13"/>
  <c r="Q58" i="13"/>
  <c r="O58" i="13"/>
  <c r="K58" i="13"/>
  <c r="H58" i="13"/>
  <c r="AE57" i="13"/>
  <c r="AC57" i="13"/>
  <c r="AA57" i="13"/>
  <c r="Z57" i="13"/>
  <c r="Y57" i="13"/>
  <c r="X57" i="13"/>
  <c r="W57" i="13"/>
  <c r="V57" i="13"/>
  <c r="U57" i="13"/>
  <c r="T57" i="13"/>
  <c r="S57" i="13"/>
  <c r="R57" i="13"/>
  <c r="Q57" i="13"/>
  <c r="O57" i="13"/>
  <c r="K57" i="13"/>
  <c r="H57" i="13"/>
  <c r="AE56" i="13"/>
  <c r="AC56" i="13"/>
  <c r="AA56" i="13"/>
  <c r="Z56" i="13"/>
  <c r="Y56" i="13"/>
  <c r="X56" i="13"/>
  <c r="W56" i="13"/>
  <c r="V56" i="13"/>
  <c r="U56" i="13"/>
  <c r="T56" i="13"/>
  <c r="S56" i="13"/>
  <c r="R56" i="13"/>
  <c r="Q56" i="13"/>
  <c r="O56" i="13"/>
  <c r="K56" i="13"/>
  <c r="H56" i="13"/>
  <c r="AE55" i="13"/>
  <c r="AC55" i="13"/>
  <c r="AA55" i="13"/>
  <c r="Z55" i="13"/>
  <c r="Y55" i="13"/>
  <c r="X55" i="13"/>
  <c r="W55" i="13"/>
  <c r="V55" i="13"/>
  <c r="U55" i="13"/>
  <c r="T55" i="13"/>
  <c r="S55" i="13"/>
  <c r="R55" i="13"/>
  <c r="Q55" i="13"/>
  <c r="O55" i="13"/>
  <c r="K55" i="13"/>
  <c r="H55" i="13"/>
  <c r="AE54" i="13"/>
  <c r="AC54" i="13"/>
  <c r="AA54" i="13"/>
  <c r="Z54" i="13"/>
  <c r="Y54" i="13"/>
  <c r="X54" i="13"/>
  <c r="W54" i="13"/>
  <c r="V54" i="13"/>
  <c r="U54" i="13"/>
  <c r="T54" i="13"/>
  <c r="S54" i="13"/>
  <c r="R54" i="13"/>
  <c r="Q54" i="13"/>
  <c r="O54" i="13"/>
  <c r="K54" i="13"/>
  <c r="H54" i="13"/>
  <c r="AE53" i="13"/>
  <c r="AC53" i="13"/>
  <c r="AA53" i="13"/>
  <c r="Z53" i="13"/>
  <c r="Y53" i="13"/>
  <c r="X53" i="13"/>
  <c r="W53" i="13"/>
  <c r="V53" i="13"/>
  <c r="U53" i="13"/>
  <c r="T53" i="13"/>
  <c r="S53" i="13"/>
  <c r="R53" i="13"/>
  <c r="Q53" i="13"/>
  <c r="O53" i="13"/>
  <c r="K53" i="13"/>
  <c r="H53" i="13"/>
  <c r="AE52" i="13"/>
  <c r="AC52" i="13"/>
  <c r="AA52" i="13"/>
  <c r="Z52" i="13"/>
  <c r="Y52" i="13"/>
  <c r="X52" i="13"/>
  <c r="W52" i="13"/>
  <c r="V52" i="13"/>
  <c r="U52" i="13"/>
  <c r="T52" i="13"/>
  <c r="S52" i="13"/>
  <c r="R52" i="13"/>
  <c r="Q52" i="13"/>
  <c r="O52" i="13"/>
  <c r="K52" i="13"/>
  <c r="H52" i="13"/>
  <c r="AK24" i="2" l="1"/>
  <c r="AK23" i="2"/>
  <c r="AK22" i="2"/>
  <c r="AK21" i="2"/>
  <c r="AK20" i="2"/>
  <c r="AK19" i="2"/>
  <c r="AK18" i="2"/>
  <c r="AK17" i="2"/>
  <c r="AK16" i="2"/>
  <c r="AK15" i="2"/>
  <c r="AK14" i="2"/>
  <c r="AK13" i="2"/>
  <c r="AK12" i="2"/>
  <c r="AK11" i="2"/>
  <c r="AK10" i="2"/>
  <c r="AK9" i="2"/>
  <c r="AK8" i="2"/>
  <c r="AK7" i="2"/>
  <c r="AK6" i="2"/>
  <c r="AK5" i="2"/>
  <c r="AK4" i="2"/>
  <c r="AK3" i="2"/>
  <c r="AK2" i="2"/>
  <c r="AG24" i="2"/>
  <c r="AG23" i="2"/>
  <c r="AG22" i="2"/>
  <c r="AG21" i="2"/>
  <c r="AG20" i="2"/>
  <c r="AG19" i="2"/>
  <c r="AG18" i="2"/>
  <c r="AG17" i="2"/>
  <c r="AG15" i="2"/>
  <c r="AG14" i="2"/>
  <c r="AG13" i="2"/>
  <c r="AG12" i="2"/>
  <c r="AG11" i="2"/>
  <c r="AG10" i="2"/>
  <c r="AG9" i="2"/>
  <c r="AG8" i="2"/>
  <c r="AG7" i="2"/>
  <c r="AG6" i="2"/>
  <c r="AG5" i="2"/>
  <c r="AG4" i="2"/>
  <c r="AG3" i="2"/>
  <c r="D40" i="8" l="1"/>
  <c r="D39" i="8"/>
  <c r="D37" i="8"/>
  <c r="D32" i="8"/>
  <c r="D33" i="8"/>
  <c r="D34" i="8"/>
  <c r="D31" i="8"/>
  <c r="D29" i="8"/>
  <c r="D15" i="8"/>
  <c r="D10" i="8"/>
  <c r="D11" i="8"/>
  <c r="D12" i="8"/>
  <c r="D9" i="8"/>
  <c r="D5" i="8"/>
  <c r="D6" i="8"/>
  <c r="D7" i="8"/>
  <c r="D4" i="8"/>
  <c r="D22" i="8"/>
  <c r="U54" i="6" l="1"/>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75" i="6"/>
  <c r="U176" i="6"/>
  <c r="U177" i="6"/>
  <c r="U178" i="6"/>
  <c r="U179" i="6"/>
  <c r="U180" i="6"/>
  <c r="U181" i="6"/>
  <c r="U182" i="6"/>
  <c r="U183" i="6"/>
  <c r="U184" i="6"/>
  <c r="U185" i="6"/>
  <c r="U186" i="6"/>
  <c r="U187" i="6"/>
  <c r="U188" i="6"/>
  <c r="U189" i="6"/>
  <c r="U190" i="6"/>
  <c r="U191" i="6"/>
  <c r="U192" i="6"/>
  <c r="U193" i="6"/>
  <c r="U194" i="6"/>
  <c r="U195" i="6"/>
  <c r="U196" i="6"/>
  <c r="U197" i="6"/>
  <c r="U198" i="6"/>
  <c r="U199" i="6"/>
  <c r="U200" i="6"/>
  <c r="U201" i="6"/>
  <c r="U202" i="6"/>
  <c r="U203" i="6"/>
  <c r="U204" i="6"/>
  <c r="U205" i="6"/>
  <c r="U206" i="6"/>
  <c r="U207" i="6"/>
  <c r="U208" i="6"/>
  <c r="U209" i="6"/>
  <c r="U210" i="6"/>
  <c r="U211" i="6"/>
  <c r="U212" i="6"/>
  <c r="U213" i="6"/>
  <c r="U214" i="6"/>
  <c r="U215" i="6"/>
  <c r="U216" i="6"/>
  <c r="U217" i="6"/>
  <c r="U218" i="6"/>
  <c r="U219" i="6"/>
  <c r="U220" i="6"/>
  <c r="U221" i="6"/>
  <c r="U222" i="6"/>
  <c r="U223" i="6"/>
  <c r="U224" i="6"/>
  <c r="U225" i="6"/>
  <c r="U226" i="6"/>
  <c r="U227" i="6"/>
  <c r="U228" i="6"/>
  <c r="U229" i="6"/>
  <c r="U230" i="6"/>
  <c r="U231" i="6"/>
  <c r="U232" i="6"/>
  <c r="U233" i="6"/>
  <c r="U234" i="6"/>
  <c r="U235" i="6"/>
  <c r="U236" i="6"/>
  <c r="U237" i="6"/>
  <c r="U238" i="6"/>
  <c r="U239" i="6"/>
  <c r="U240" i="6"/>
  <c r="U241" i="6"/>
  <c r="U242" i="6"/>
  <c r="U243" i="6"/>
  <c r="U244" i="6"/>
  <c r="U245" i="6"/>
  <c r="U246" i="6"/>
  <c r="U247" i="6"/>
  <c r="U248" i="6"/>
  <c r="U249" i="6"/>
  <c r="U250" i="6"/>
  <c r="U251" i="6"/>
  <c r="U252" i="6"/>
  <c r="U253" i="6"/>
  <c r="U254" i="6"/>
  <c r="U255" i="6"/>
  <c r="U256" i="6"/>
  <c r="U257" i="6"/>
  <c r="U258" i="6"/>
  <c r="U259" i="6"/>
  <c r="U260" i="6"/>
  <c r="U261" i="6"/>
  <c r="U262" i="6"/>
  <c r="U263" i="6"/>
  <c r="U264" i="6"/>
  <c r="U265" i="6"/>
  <c r="U266" i="6"/>
  <c r="U267" i="6"/>
  <c r="U268" i="6"/>
  <c r="U269" i="6"/>
  <c r="U270" i="6"/>
  <c r="U271" i="6"/>
  <c r="U272" i="6"/>
  <c r="U273" i="6"/>
  <c r="U274" i="6"/>
  <c r="U275" i="6"/>
  <c r="U276" i="6"/>
  <c r="U277" i="6"/>
  <c r="U278" i="6"/>
  <c r="U279" i="6"/>
  <c r="U280" i="6"/>
  <c r="U281" i="6"/>
  <c r="U282" i="6"/>
  <c r="U283" i="6"/>
  <c r="U284" i="6"/>
  <c r="U285" i="6"/>
  <c r="U286" i="6"/>
  <c r="U287" i="6"/>
  <c r="U288" i="6"/>
  <c r="U289" i="6"/>
  <c r="U290" i="6"/>
  <c r="U291" i="6"/>
  <c r="U292" i="6"/>
  <c r="U293" i="6"/>
  <c r="U294" i="6"/>
  <c r="U295" i="6"/>
  <c r="U296" i="6"/>
  <c r="U297" i="6"/>
  <c r="U298" i="6"/>
  <c r="U299" i="6"/>
  <c r="U300" i="6"/>
  <c r="U301" i="6"/>
  <c r="U302" i="6"/>
  <c r="U303" i="6"/>
  <c r="U304" i="6"/>
  <c r="U305" i="6"/>
  <c r="U306" i="6"/>
  <c r="U307" i="6"/>
  <c r="U308" i="6"/>
  <c r="U309" i="6"/>
  <c r="U310" i="6"/>
  <c r="U311" i="6"/>
  <c r="U312" i="6"/>
  <c r="U313" i="6"/>
  <c r="U314" i="6"/>
  <c r="U315" i="6"/>
  <c r="U316" i="6"/>
  <c r="U317" i="6"/>
  <c r="U318" i="6"/>
  <c r="U319" i="6"/>
  <c r="U320" i="6"/>
  <c r="U321" i="6"/>
  <c r="U322" i="6"/>
  <c r="U323" i="6"/>
  <c r="U324" i="6"/>
  <c r="U325" i="6"/>
  <c r="U326" i="6"/>
  <c r="U327" i="6"/>
  <c r="U328" i="6"/>
  <c r="U329" i="6"/>
  <c r="U330" i="6"/>
  <c r="U331" i="6"/>
  <c r="U332" i="6"/>
  <c r="U333" i="6"/>
  <c r="U334" i="6"/>
  <c r="U335" i="6"/>
  <c r="U336" i="6"/>
  <c r="U337" i="6"/>
  <c r="U338" i="6"/>
  <c r="U339" i="6"/>
  <c r="U340" i="6"/>
  <c r="U341" i="6"/>
  <c r="U342" i="6"/>
  <c r="U343" i="6"/>
  <c r="U344" i="6"/>
  <c r="U345" i="6"/>
  <c r="U346" i="6"/>
  <c r="U347" i="6"/>
  <c r="U348" i="6"/>
  <c r="U349" i="6"/>
  <c r="U350" i="6"/>
  <c r="U351" i="6"/>
  <c r="U352" i="6"/>
  <c r="U353" i="6"/>
  <c r="U354" i="6"/>
  <c r="U355" i="6"/>
  <c r="U356" i="6"/>
  <c r="U357" i="6"/>
  <c r="U358" i="6"/>
  <c r="U359" i="6"/>
  <c r="U360" i="6"/>
  <c r="U361" i="6"/>
  <c r="U362" i="6"/>
  <c r="U363" i="6"/>
  <c r="U364" i="6"/>
  <c r="U365"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U403" i="6"/>
  <c r="U404" i="6"/>
  <c r="U405" i="6"/>
  <c r="U406" i="6"/>
  <c r="U407" i="6"/>
  <c r="U408" i="6"/>
  <c r="U409" i="6"/>
  <c r="U410" i="6"/>
  <c r="U411" i="6"/>
  <c r="U412" i="6"/>
  <c r="U413" i="6"/>
  <c r="U414" i="6"/>
  <c r="U415" i="6"/>
  <c r="U416" i="6"/>
  <c r="U417" i="6"/>
  <c r="U418" i="6"/>
  <c r="U419" i="6"/>
  <c r="U420" i="6"/>
  <c r="U421" i="6"/>
  <c r="U422" i="6"/>
  <c r="U423" i="6"/>
  <c r="U424" i="6"/>
  <c r="U425" i="6"/>
  <c r="U426" i="6"/>
  <c r="U427" i="6"/>
  <c r="U428" i="6"/>
  <c r="U429" i="6"/>
  <c r="U430" i="6"/>
  <c r="U431" i="6"/>
  <c r="U432" i="6"/>
  <c r="U433" i="6"/>
  <c r="U434" i="6"/>
  <c r="U435" i="6"/>
  <c r="U436" i="6"/>
  <c r="U437" i="6"/>
  <c r="U438" i="6"/>
  <c r="U439" i="6"/>
  <c r="U440" i="6"/>
  <c r="U441" i="6"/>
  <c r="U442" i="6"/>
  <c r="U443" i="6"/>
  <c r="U444" i="6"/>
  <c r="U445" i="6"/>
  <c r="U446" i="6"/>
  <c r="U447" i="6"/>
  <c r="U448" i="6"/>
  <c r="U449" i="6"/>
  <c r="U450" i="6"/>
  <c r="U451" i="6"/>
  <c r="U452" i="6"/>
  <c r="U453" i="6"/>
  <c r="U454" i="6"/>
  <c r="U455" i="6"/>
  <c r="U456" i="6"/>
  <c r="U457" i="6"/>
  <c r="U458" i="6"/>
  <c r="U459" i="6"/>
  <c r="U460" i="6"/>
  <c r="U461" i="6"/>
  <c r="U462" i="6"/>
  <c r="U463" i="6"/>
  <c r="U464" i="6"/>
  <c r="U465" i="6"/>
  <c r="U466" i="6"/>
  <c r="U467" i="6"/>
  <c r="U468" i="6"/>
  <c r="U469" i="6"/>
  <c r="U470" i="6"/>
  <c r="U471" i="6"/>
  <c r="U472" i="6"/>
  <c r="U473" i="6"/>
  <c r="U474" i="6"/>
  <c r="U475" i="6"/>
  <c r="U476" i="6"/>
  <c r="U477" i="6"/>
  <c r="U478" i="6"/>
  <c r="U479" i="6"/>
  <c r="U480" i="6"/>
  <c r="U481" i="6"/>
  <c r="U482" i="6"/>
  <c r="U483" i="6"/>
  <c r="U484" i="6"/>
  <c r="U485" i="6"/>
  <c r="U486" i="6"/>
  <c r="U487" i="6"/>
  <c r="U488" i="6"/>
  <c r="U489" i="6"/>
  <c r="U490" i="6"/>
  <c r="U491" i="6"/>
  <c r="U492" i="6"/>
  <c r="U493" i="6"/>
  <c r="U494" i="6"/>
  <c r="U495" i="6"/>
  <c r="U496" i="6"/>
  <c r="U497" i="6"/>
  <c r="U498" i="6"/>
  <c r="U499" i="6"/>
  <c r="U500" i="6"/>
  <c r="U501" i="6"/>
  <c r="U502" i="6"/>
  <c r="U503" i="6"/>
  <c r="U504" i="6"/>
  <c r="U505" i="6"/>
  <c r="U506" i="6"/>
  <c r="U507" i="6"/>
  <c r="U508" i="6"/>
  <c r="U509" i="6"/>
  <c r="U510" i="6"/>
  <c r="U511" i="6"/>
  <c r="U512" i="6"/>
  <c r="U513" i="6"/>
  <c r="U514" i="6"/>
  <c r="U515" i="6"/>
  <c r="U516" i="6"/>
  <c r="U517" i="6"/>
  <c r="U518" i="6"/>
  <c r="U519" i="6"/>
  <c r="U520" i="6"/>
  <c r="U521" i="6"/>
  <c r="U522" i="6"/>
  <c r="U523" i="6"/>
  <c r="U524" i="6"/>
  <c r="U525" i="6"/>
  <c r="U526" i="6"/>
  <c r="U527" i="6"/>
  <c r="U528" i="6"/>
  <c r="U529" i="6"/>
  <c r="U530" i="6"/>
  <c r="U531" i="6"/>
  <c r="U532" i="6"/>
  <c r="U533" i="6"/>
  <c r="U534" i="6"/>
  <c r="U535" i="6"/>
  <c r="U536" i="6"/>
  <c r="U537" i="6"/>
  <c r="U538" i="6"/>
  <c r="U539" i="6"/>
  <c r="U540" i="6"/>
  <c r="U541" i="6"/>
  <c r="U542" i="6"/>
  <c r="U543" i="6"/>
  <c r="U544" i="6"/>
  <c r="U545" i="6"/>
  <c r="U546" i="6"/>
  <c r="U547" i="6"/>
  <c r="U548" i="6"/>
  <c r="U549" i="6"/>
  <c r="U550" i="6"/>
  <c r="U551" i="6"/>
  <c r="U552" i="6"/>
  <c r="U553" i="6"/>
  <c r="U554" i="6"/>
  <c r="U555" i="6"/>
  <c r="U556" i="6"/>
  <c r="U557" i="6"/>
  <c r="U558" i="6"/>
  <c r="U559" i="6"/>
  <c r="U560" i="6"/>
  <c r="U561" i="6"/>
  <c r="U562" i="6"/>
  <c r="U563" i="6"/>
  <c r="U564" i="6"/>
  <c r="U565" i="6"/>
  <c r="U566" i="6"/>
  <c r="U567" i="6"/>
  <c r="U568" i="6"/>
  <c r="U569" i="6"/>
  <c r="U570" i="6"/>
  <c r="U571" i="6"/>
  <c r="U572" i="6"/>
  <c r="U573" i="6"/>
  <c r="U574" i="6"/>
  <c r="U575" i="6"/>
  <c r="U576" i="6"/>
  <c r="U577" i="6"/>
  <c r="U578" i="6"/>
  <c r="U579" i="6"/>
  <c r="U580" i="6"/>
  <c r="U581" i="6"/>
  <c r="U582" i="6"/>
  <c r="U583" i="6"/>
  <c r="U584" i="6"/>
  <c r="U585" i="6"/>
  <c r="U586" i="6"/>
  <c r="U587" i="6"/>
  <c r="U588" i="6"/>
  <c r="U589" i="6"/>
  <c r="U590" i="6"/>
  <c r="U591" i="6"/>
  <c r="U592" i="6"/>
  <c r="U593" i="6"/>
  <c r="U594" i="6"/>
  <c r="U595" i="6"/>
  <c r="U596" i="6"/>
  <c r="U597" i="6"/>
  <c r="U598" i="6"/>
  <c r="U599" i="6"/>
  <c r="U600" i="6"/>
  <c r="U601" i="6"/>
  <c r="U602" i="6"/>
  <c r="U603" i="6"/>
  <c r="U604" i="6"/>
  <c r="U605" i="6"/>
  <c r="U606" i="6"/>
  <c r="U607" i="6"/>
  <c r="U608" i="6"/>
  <c r="U609" i="6"/>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U652" i="6"/>
  <c r="U653" i="6"/>
  <c r="U654" i="6"/>
  <c r="U655" i="6"/>
  <c r="U656" i="6"/>
  <c r="U657" i="6"/>
  <c r="U658" i="6"/>
  <c r="U659" i="6"/>
  <c r="U660" i="6"/>
  <c r="U661" i="6"/>
  <c r="U662" i="6"/>
  <c r="U663" i="6"/>
  <c r="U664" i="6"/>
  <c r="U665" i="6"/>
  <c r="U666" i="6"/>
  <c r="U667" i="6"/>
  <c r="U668" i="6"/>
  <c r="U669" i="6"/>
  <c r="U670" i="6"/>
  <c r="U671" i="6"/>
  <c r="U672" i="6"/>
  <c r="U673" i="6"/>
  <c r="U674" i="6"/>
  <c r="U675" i="6"/>
  <c r="U676" i="6"/>
  <c r="U677" i="6"/>
  <c r="U678" i="6"/>
  <c r="U679" i="6"/>
  <c r="U680" i="6"/>
  <c r="U681" i="6"/>
  <c r="U682" i="6"/>
  <c r="U683" i="6"/>
  <c r="U684" i="6"/>
  <c r="U685" i="6"/>
  <c r="U686" i="6"/>
  <c r="U687" i="6"/>
  <c r="U688" i="6"/>
  <c r="U689" i="6"/>
  <c r="U690" i="6"/>
  <c r="U691" i="6"/>
  <c r="U692" i="6"/>
  <c r="U693" i="6"/>
  <c r="U694" i="6"/>
  <c r="U695" i="6"/>
  <c r="U696" i="6"/>
  <c r="U697" i="6"/>
  <c r="U698" i="6"/>
  <c r="U699" i="6"/>
  <c r="U700" i="6"/>
  <c r="U701" i="6"/>
  <c r="U702" i="6"/>
  <c r="U703" i="6"/>
  <c r="U704" i="6"/>
  <c r="U705" i="6"/>
  <c r="U706" i="6"/>
  <c r="U707" i="6"/>
  <c r="U708" i="6"/>
  <c r="U709" i="6"/>
  <c r="U710" i="6"/>
  <c r="U711" i="6"/>
  <c r="U712" i="6"/>
  <c r="U713" i="6"/>
  <c r="U714" i="6"/>
  <c r="U715" i="6"/>
  <c r="U716" i="6"/>
  <c r="U717" i="6"/>
  <c r="U718" i="6"/>
  <c r="U719" i="6"/>
  <c r="U720" i="6"/>
  <c r="U721" i="6"/>
  <c r="U722" i="6"/>
  <c r="U723" i="6"/>
  <c r="U724" i="6"/>
  <c r="U725" i="6"/>
  <c r="U726" i="6"/>
  <c r="U727" i="6"/>
  <c r="U728" i="6"/>
  <c r="U729" i="6"/>
  <c r="U730" i="6"/>
  <c r="U731" i="6"/>
  <c r="U732" i="6"/>
  <c r="U733" i="6"/>
  <c r="U734" i="6"/>
  <c r="U735" i="6"/>
  <c r="U736" i="6"/>
  <c r="U737" i="6"/>
  <c r="U738" i="6"/>
  <c r="U739" i="6"/>
  <c r="U740" i="6"/>
  <c r="U741" i="6"/>
  <c r="U742" i="6"/>
  <c r="U743" i="6"/>
  <c r="U744" i="6"/>
  <c r="U745" i="6"/>
  <c r="U746" i="6"/>
  <c r="U747" i="6"/>
  <c r="U748" i="6"/>
  <c r="U749" i="6"/>
  <c r="U750" i="6"/>
  <c r="U751" i="6"/>
  <c r="U752" i="6"/>
  <c r="U753" i="6"/>
  <c r="U754" i="6"/>
  <c r="U755" i="6"/>
  <c r="U756" i="6"/>
  <c r="U757" i="6"/>
  <c r="U758" i="6"/>
  <c r="U759" i="6"/>
  <c r="U760" i="6"/>
  <c r="U761" i="6"/>
  <c r="U762" i="6"/>
  <c r="U763" i="6"/>
  <c r="U764" i="6"/>
  <c r="U765" i="6"/>
  <c r="U766" i="6"/>
  <c r="U767" i="6"/>
  <c r="U768" i="6"/>
  <c r="U769" i="6"/>
  <c r="U770" i="6"/>
  <c r="U771" i="6"/>
  <c r="U772" i="6"/>
  <c r="U773" i="6"/>
  <c r="U774" i="6"/>
  <c r="U775" i="6"/>
  <c r="U776" i="6"/>
  <c r="U777" i="6"/>
  <c r="U778" i="6"/>
  <c r="U779" i="6"/>
  <c r="U780" i="6"/>
  <c r="U781" i="6"/>
  <c r="U782" i="6"/>
  <c r="U783" i="6"/>
  <c r="U784" i="6"/>
  <c r="U785" i="6"/>
  <c r="U786" i="6"/>
  <c r="U787" i="6"/>
  <c r="U788" i="6"/>
  <c r="U789" i="6"/>
  <c r="U790" i="6"/>
  <c r="U791" i="6"/>
  <c r="U792" i="6"/>
  <c r="U793" i="6"/>
  <c r="U794" i="6"/>
  <c r="U795" i="6"/>
  <c r="U796" i="6"/>
  <c r="U797" i="6"/>
  <c r="U798" i="6"/>
  <c r="U799" i="6"/>
  <c r="U800" i="6"/>
  <c r="U801" i="6"/>
  <c r="U802" i="6"/>
  <c r="U803" i="6"/>
  <c r="U804" i="6"/>
  <c r="U805" i="6"/>
  <c r="U806" i="6"/>
  <c r="U807" i="6"/>
  <c r="U808" i="6"/>
  <c r="U809" i="6"/>
  <c r="U810" i="6"/>
  <c r="U811" i="6"/>
  <c r="U812" i="6"/>
  <c r="U813" i="6"/>
  <c r="U814" i="6"/>
  <c r="U815" i="6"/>
  <c r="U816" i="6"/>
  <c r="U817" i="6"/>
  <c r="U818" i="6"/>
  <c r="U819" i="6"/>
  <c r="U820" i="6"/>
  <c r="U821" i="6"/>
  <c r="U822" i="6"/>
  <c r="U823" i="6"/>
  <c r="U824" i="6"/>
  <c r="U825" i="6"/>
  <c r="U826" i="6"/>
  <c r="U827" i="6"/>
  <c r="U828" i="6"/>
  <c r="U829" i="6"/>
  <c r="U830" i="6"/>
  <c r="U831" i="6"/>
  <c r="U832" i="6"/>
  <c r="U833" i="6"/>
  <c r="U834" i="6"/>
  <c r="U835" i="6"/>
  <c r="U836" i="6"/>
  <c r="U837" i="6"/>
  <c r="U838" i="6"/>
  <c r="U839" i="6"/>
  <c r="U840" i="6"/>
  <c r="U841" i="6"/>
  <c r="U842" i="6"/>
  <c r="U843" i="6"/>
  <c r="U844" i="6"/>
  <c r="U845" i="6"/>
  <c r="U846" i="6"/>
  <c r="U847" i="6"/>
  <c r="U848" i="6"/>
  <c r="U849" i="6"/>
  <c r="U850" i="6"/>
  <c r="U851" i="6"/>
  <c r="U852" i="6"/>
  <c r="U853" i="6"/>
  <c r="U854" i="6"/>
  <c r="U855" i="6"/>
  <c r="U856" i="6"/>
  <c r="U857" i="6"/>
  <c r="U858" i="6"/>
  <c r="U859" i="6"/>
  <c r="U860" i="6"/>
  <c r="U861" i="6"/>
  <c r="U862" i="6"/>
  <c r="U863" i="6"/>
  <c r="U864" i="6"/>
  <c r="U865" i="6"/>
  <c r="U866" i="6"/>
  <c r="U867" i="6"/>
  <c r="U868" i="6"/>
  <c r="U869" i="6"/>
  <c r="U870" i="6"/>
  <c r="U871" i="6"/>
  <c r="U872" i="6"/>
  <c r="U873" i="6"/>
  <c r="U874" i="6"/>
  <c r="U875" i="6"/>
  <c r="U876" i="6"/>
  <c r="U877" i="6"/>
  <c r="U878" i="6"/>
  <c r="U879" i="6"/>
  <c r="U880" i="6"/>
  <c r="U881" i="6"/>
  <c r="U882" i="6"/>
  <c r="U883" i="6"/>
  <c r="U884" i="6"/>
  <c r="U885" i="6"/>
  <c r="U886" i="6"/>
  <c r="U887" i="6"/>
  <c r="U888" i="6"/>
  <c r="U889" i="6"/>
  <c r="U890" i="6"/>
  <c r="U891" i="6"/>
  <c r="U892" i="6"/>
  <c r="U893" i="6"/>
  <c r="U894" i="6"/>
  <c r="U895" i="6"/>
  <c r="U896" i="6"/>
  <c r="U897" i="6"/>
  <c r="U898" i="6"/>
  <c r="U899" i="6"/>
  <c r="U900" i="6"/>
  <c r="U901" i="6"/>
  <c r="U902" i="6"/>
  <c r="U903" i="6"/>
  <c r="U904" i="6"/>
  <c r="U905" i="6"/>
  <c r="U906" i="6"/>
  <c r="U907" i="6"/>
  <c r="U908" i="6"/>
  <c r="U909" i="6"/>
  <c r="U910" i="6"/>
  <c r="U911" i="6"/>
  <c r="U912" i="6"/>
  <c r="U913" i="6"/>
  <c r="U914" i="6"/>
  <c r="U915" i="6"/>
  <c r="U916" i="6"/>
  <c r="U917" i="6"/>
  <c r="U918" i="6"/>
  <c r="U919" i="6"/>
  <c r="U920" i="6"/>
  <c r="U921" i="6"/>
  <c r="U922" i="6"/>
  <c r="U923" i="6"/>
  <c r="U924" i="6"/>
  <c r="U925" i="6"/>
  <c r="U926" i="6"/>
  <c r="U927" i="6"/>
  <c r="U928" i="6"/>
  <c r="U929" i="6"/>
  <c r="U930" i="6"/>
  <c r="U931" i="6"/>
  <c r="U932" i="6"/>
  <c r="U933" i="6"/>
  <c r="U934" i="6"/>
  <c r="U935" i="6"/>
  <c r="U936" i="6"/>
  <c r="U937" i="6"/>
  <c r="U938" i="6"/>
  <c r="U939" i="6"/>
  <c r="U940" i="6"/>
  <c r="U941" i="6"/>
  <c r="U942" i="6"/>
  <c r="U943" i="6"/>
  <c r="U944" i="6"/>
  <c r="U945" i="6"/>
  <c r="U946" i="6"/>
  <c r="U947" i="6"/>
  <c r="U948" i="6"/>
  <c r="U949" i="6"/>
  <c r="U950" i="6"/>
  <c r="U951" i="6"/>
  <c r="U952" i="6"/>
  <c r="U953" i="6"/>
  <c r="U954" i="6"/>
  <c r="U955" i="6"/>
  <c r="U956" i="6"/>
  <c r="U957" i="6"/>
  <c r="U958" i="6"/>
  <c r="U959" i="6"/>
  <c r="U960" i="6"/>
  <c r="U961" i="6"/>
  <c r="U962" i="6"/>
  <c r="U963" i="6"/>
  <c r="U964" i="6"/>
  <c r="U965" i="6"/>
  <c r="U966" i="6"/>
  <c r="U967" i="6"/>
  <c r="U968" i="6"/>
  <c r="U969" i="6"/>
  <c r="U970" i="6"/>
  <c r="U971" i="6"/>
  <c r="U972" i="6"/>
  <c r="U973" i="6"/>
  <c r="U974" i="6"/>
  <c r="U975" i="6"/>
  <c r="U976" i="6"/>
  <c r="U977" i="6"/>
  <c r="U978" i="6"/>
  <c r="U979" i="6"/>
  <c r="U980" i="6"/>
  <c r="U981" i="6"/>
  <c r="U982" i="6"/>
  <c r="U983" i="6"/>
  <c r="U984" i="6"/>
  <c r="U985" i="6"/>
  <c r="U986" i="6"/>
  <c r="U987" i="6"/>
  <c r="U988" i="6"/>
  <c r="U989" i="6"/>
  <c r="U990" i="6"/>
  <c r="U991" i="6"/>
  <c r="U992" i="6"/>
  <c r="U993" i="6"/>
  <c r="U994" i="6"/>
  <c r="U995" i="6"/>
  <c r="U996" i="6"/>
  <c r="U997" i="6"/>
  <c r="U998" i="6"/>
  <c r="U999" i="6"/>
  <c r="U1000" i="6"/>
  <c r="U1001" i="6"/>
  <c r="U1002" i="6"/>
  <c r="U1003" i="6"/>
  <c r="U1004" i="6"/>
  <c r="U1005" i="6"/>
  <c r="U1006" i="6"/>
  <c r="U1007" i="6"/>
  <c r="U1008" i="6"/>
  <c r="U1009" i="6"/>
  <c r="U1010" i="6"/>
  <c r="U1011" i="6"/>
  <c r="U1012" i="6"/>
  <c r="U1013" i="6"/>
  <c r="U1014" i="6"/>
  <c r="U1015" i="6"/>
  <c r="U1016" i="6"/>
  <c r="U1017" i="6"/>
  <c r="U1018" i="6"/>
  <c r="U1019" i="6"/>
  <c r="U1020" i="6"/>
  <c r="U1021" i="6"/>
  <c r="U1022" i="6"/>
  <c r="U1023" i="6"/>
  <c r="U1024" i="6"/>
  <c r="U1025" i="6"/>
  <c r="U1026" i="6"/>
  <c r="U1027" i="6"/>
  <c r="U1028" i="6"/>
  <c r="U1029" i="6"/>
  <c r="U1030" i="6"/>
  <c r="U1031" i="6"/>
  <c r="U1032" i="6"/>
  <c r="U1033" i="6"/>
  <c r="U1034" i="6"/>
  <c r="U1035" i="6"/>
  <c r="U1036" i="6"/>
  <c r="U1037" i="6"/>
  <c r="U1038" i="6"/>
  <c r="U1039" i="6"/>
  <c r="U1040" i="6"/>
  <c r="U1041" i="6"/>
  <c r="U1042" i="6"/>
  <c r="U1043" i="6"/>
  <c r="U1044" i="6"/>
  <c r="U1045" i="6"/>
  <c r="U1046" i="6"/>
  <c r="U1047" i="6"/>
  <c r="U1048" i="6"/>
  <c r="U1049" i="6"/>
  <c r="U1050" i="6"/>
  <c r="U1051" i="6"/>
  <c r="U1052" i="6"/>
  <c r="U1053" i="6"/>
  <c r="U1054" i="6"/>
  <c r="U1055" i="6"/>
  <c r="U1056" i="6"/>
  <c r="U1057" i="6"/>
  <c r="U1058" i="6"/>
  <c r="U1059" i="6"/>
  <c r="U1060" i="6"/>
  <c r="U1061" i="6"/>
  <c r="U1062" i="6"/>
  <c r="U1063" i="6"/>
  <c r="U1064" i="6"/>
  <c r="U1065" i="6"/>
  <c r="U1066" i="6"/>
  <c r="U1067" i="6"/>
  <c r="U1068" i="6"/>
  <c r="U1069" i="6"/>
  <c r="U1070" i="6"/>
  <c r="U1071" i="6"/>
  <c r="U1072" i="6"/>
  <c r="U1073" i="6"/>
  <c r="U1074" i="6"/>
  <c r="U1075" i="6"/>
  <c r="U1076" i="6"/>
  <c r="U1077" i="6"/>
  <c r="U1078" i="6"/>
  <c r="U1079" i="6"/>
  <c r="U1080" i="6"/>
  <c r="U1081" i="6"/>
  <c r="U1082" i="6"/>
  <c r="U1083" i="6"/>
  <c r="U1084" i="6"/>
  <c r="U1085" i="6"/>
  <c r="U1086" i="6"/>
  <c r="U1087" i="6"/>
  <c r="U1088" i="6"/>
  <c r="U1089" i="6"/>
  <c r="U1090" i="6"/>
  <c r="U1091" i="6"/>
  <c r="U1092" i="6"/>
  <c r="U1093" i="6"/>
  <c r="U1094" i="6"/>
  <c r="U1095" i="6"/>
  <c r="U1096" i="6"/>
  <c r="U1097" i="6"/>
  <c r="U1098" i="6"/>
  <c r="U1099" i="6"/>
  <c r="U1100" i="6"/>
  <c r="U1101" i="6"/>
  <c r="U1102" i="6"/>
  <c r="U1103" i="6"/>
  <c r="U1104" i="6"/>
  <c r="U1105" i="6"/>
  <c r="U1106" i="6"/>
  <c r="U1107" i="6"/>
  <c r="U1108" i="6"/>
  <c r="U1109" i="6"/>
  <c r="U1110" i="6"/>
  <c r="U1111" i="6"/>
  <c r="U1112" i="6"/>
  <c r="U1113" i="6"/>
  <c r="U1114" i="6"/>
  <c r="U1115" i="6"/>
  <c r="U1116" i="6"/>
  <c r="U1117" i="6"/>
  <c r="U1118" i="6"/>
  <c r="U1119" i="6"/>
  <c r="U1120" i="6"/>
  <c r="U1121" i="6"/>
  <c r="U1122" i="6"/>
  <c r="U1123" i="6"/>
  <c r="U1124" i="6"/>
  <c r="U1125" i="6"/>
  <c r="U1126" i="6"/>
  <c r="U1127" i="6"/>
  <c r="U1128" i="6"/>
  <c r="U1129" i="6"/>
  <c r="U1130" i="6"/>
  <c r="U1131" i="6"/>
  <c r="U1132" i="6"/>
  <c r="U1133" i="6"/>
  <c r="U1134" i="6"/>
  <c r="U1135" i="6"/>
  <c r="U1136" i="6"/>
  <c r="U1137" i="6"/>
  <c r="U1138" i="6"/>
  <c r="U1139" i="6"/>
  <c r="U1140" i="6"/>
  <c r="U1141" i="6"/>
  <c r="U1142" i="6"/>
  <c r="U1143" i="6"/>
  <c r="U1144" i="6"/>
  <c r="U1145" i="6"/>
  <c r="U1146" i="6"/>
  <c r="U1147" i="6"/>
  <c r="U1148" i="6"/>
  <c r="U1149" i="6"/>
  <c r="U1150" i="6"/>
  <c r="U1151" i="6"/>
  <c r="U1152" i="6"/>
  <c r="U1153" i="6"/>
  <c r="U1154" i="6"/>
  <c r="U1155" i="6"/>
  <c r="U1156" i="6"/>
  <c r="U1157" i="6"/>
  <c r="U1158" i="6"/>
  <c r="U1159" i="6"/>
  <c r="U1160" i="6"/>
  <c r="U1161" i="6"/>
  <c r="U1162" i="6"/>
  <c r="U1163" i="6"/>
  <c r="U1164" i="6"/>
  <c r="U1165" i="6"/>
  <c r="U1166" i="6"/>
  <c r="U1167" i="6"/>
  <c r="U1168" i="6"/>
  <c r="U1169" i="6"/>
  <c r="U1170" i="6"/>
  <c r="U1171" i="6"/>
  <c r="U1172" i="6"/>
  <c r="U1173" i="6"/>
  <c r="U1174" i="6"/>
  <c r="U1175" i="6"/>
  <c r="U1176" i="6"/>
  <c r="U1177" i="6"/>
  <c r="U1178" i="6"/>
  <c r="U1179" i="6"/>
  <c r="U1180" i="6"/>
  <c r="U1181" i="6"/>
  <c r="U1182" i="6"/>
  <c r="U1183" i="6"/>
  <c r="U1184" i="6"/>
  <c r="U1185" i="6"/>
  <c r="U1186" i="6"/>
  <c r="U1187" i="6"/>
  <c r="U1188" i="6"/>
  <c r="U1189" i="6"/>
  <c r="U1190" i="6"/>
  <c r="U1191" i="6"/>
  <c r="U1192" i="6"/>
  <c r="U1193" i="6"/>
  <c r="U1194" i="6"/>
  <c r="U1195" i="6"/>
  <c r="U1196" i="6"/>
  <c r="U1197" i="6"/>
  <c r="U1198" i="6"/>
  <c r="U1199" i="6"/>
  <c r="U1200" i="6"/>
  <c r="U1201" i="6"/>
  <c r="U1202" i="6"/>
  <c r="U1203" i="6"/>
  <c r="U1204" i="6"/>
  <c r="U1205" i="6"/>
  <c r="U1206" i="6"/>
  <c r="U1207" i="6"/>
  <c r="U1208" i="6"/>
  <c r="U1209" i="6"/>
  <c r="U1210" i="6"/>
  <c r="U1211" i="6"/>
  <c r="U1212" i="6"/>
  <c r="U1213" i="6"/>
  <c r="U1214" i="6"/>
  <c r="U1215" i="6"/>
  <c r="U1216" i="6"/>
  <c r="U1217" i="6"/>
  <c r="U1218" i="6"/>
  <c r="U1219" i="6"/>
  <c r="U1220" i="6"/>
  <c r="U1221" i="6"/>
  <c r="U1222" i="6"/>
  <c r="U1223" i="6"/>
  <c r="U1224" i="6"/>
  <c r="U1225" i="6"/>
  <c r="U1226" i="6"/>
  <c r="U1227" i="6"/>
  <c r="U1228" i="6"/>
  <c r="U1229" i="6"/>
  <c r="U1230" i="6"/>
  <c r="U1231" i="6"/>
  <c r="U1232" i="6"/>
  <c r="U1233" i="6"/>
  <c r="U1234" i="6"/>
  <c r="U1235" i="6"/>
  <c r="U1236" i="6"/>
  <c r="U1237" i="6"/>
  <c r="U1238" i="6"/>
  <c r="U1239" i="6"/>
  <c r="U1240" i="6"/>
  <c r="U1241" i="6"/>
  <c r="U1242" i="6"/>
  <c r="U1243" i="6"/>
  <c r="U1244" i="6"/>
  <c r="U1245" i="6"/>
  <c r="U1246" i="6"/>
  <c r="U1247" i="6"/>
  <c r="U1248" i="6"/>
  <c r="U1249" i="6"/>
  <c r="U1250" i="6"/>
  <c r="U1251" i="6"/>
  <c r="U1252" i="6"/>
  <c r="U1253" i="6"/>
  <c r="U1254" i="6"/>
  <c r="U1255" i="6"/>
  <c r="U1256" i="6"/>
  <c r="U1257" i="6"/>
  <c r="U1258" i="6"/>
  <c r="U1259" i="6"/>
  <c r="U1260" i="6"/>
  <c r="U1261" i="6"/>
  <c r="U1262" i="6"/>
  <c r="U1263" i="6"/>
  <c r="U1264" i="6"/>
  <c r="U1265" i="6"/>
  <c r="U1266" i="6"/>
  <c r="U1267" i="6"/>
  <c r="U1268" i="6"/>
  <c r="U1269" i="6"/>
  <c r="U1270" i="6"/>
  <c r="U1271" i="6"/>
  <c r="U1272" i="6"/>
  <c r="U1273" i="6"/>
  <c r="U1274" i="6"/>
  <c r="U1275" i="6"/>
  <c r="U1276" i="6"/>
  <c r="U1277" i="6"/>
  <c r="U1278" i="6"/>
  <c r="U1279" i="6"/>
  <c r="U1280" i="6"/>
  <c r="U1281" i="6"/>
  <c r="U1282" i="6"/>
  <c r="U1283" i="6"/>
  <c r="U1284" i="6"/>
  <c r="U1285" i="6"/>
  <c r="U1286" i="6"/>
  <c r="U1287" i="6"/>
  <c r="U1288" i="6"/>
  <c r="U1289" i="6"/>
  <c r="U1290" i="6"/>
  <c r="U1291" i="6"/>
  <c r="U1292" i="6"/>
  <c r="U1293" i="6"/>
  <c r="U1294" i="6"/>
  <c r="U1295" i="6"/>
  <c r="U1296" i="6"/>
  <c r="U1297" i="6"/>
  <c r="U1298" i="6"/>
  <c r="U1299" i="6"/>
  <c r="U1300" i="6"/>
  <c r="U1301" i="6"/>
  <c r="U1302" i="6"/>
  <c r="U1303" i="6"/>
  <c r="U1304" i="6"/>
  <c r="U1305" i="6"/>
  <c r="U1306" i="6"/>
  <c r="U1307" i="6"/>
  <c r="U1308" i="6"/>
  <c r="U1309" i="6"/>
  <c r="U1310" i="6"/>
  <c r="U1311" i="6"/>
  <c r="U1312" i="6"/>
  <c r="U1313" i="6"/>
  <c r="U1314" i="6"/>
  <c r="U1315" i="6"/>
  <c r="U1316" i="6"/>
  <c r="U1317" i="6"/>
  <c r="U1318" i="6"/>
  <c r="U1319" i="6"/>
  <c r="U1320" i="6"/>
  <c r="U1321" i="6"/>
  <c r="U1322" i="6"/>
  <c r="U1323" i="6"/>
  <c r="U1324" i="6"/>
  <c r="U1325" i="6"/>
  <c r="U1326" i="6"/>
  <c r="U1327" i="6"/>
  <c r="U1328" i="6"/>
  <c r="U1329" i="6"/>
  <c r="U1330" i="6"/>
  <c r="U1331" i="6"/>
  <c r="U1332" i="6"/>
  <c r="U1333" i="6"/>
  <c r="U1334" i="6"/>
  <c r="U1335" i="6"/>
  <c r="U1336" i="6"/>
  <c r="U1337" i="6"/>
  <c r="U1338" i="6"/>
  <c r="U1339" i="6"/>
  <c r="U1340" i="6"/>
  <c r="U1341" i="6"/>
  <c r="U1342" i="6"/>
  <c r="U1343" i="6"/>
  <c r="U1344" i="6"/>
  <c r="U1345" i="6"/>
  <c r="U1346" i="6"/>
  <c r="U1347" i="6"/>
  <c r="U1348" i="6"/>
  <c r="U1349" i="6"/>
  <c r="U1350" i="6"/>
  <c r="U1351" i="6"/>
  <c r="U1352" i="6"/>
  <c r="U1353" i="6"/>
  <c r="U1354" i="6"/>
  <c r="U1355" i="6"/>
  <c r="U1356" i="6"/>
  <c r="U1357" i="6"/>
  <c r="U1358" i="6"/>
  <c r="U1359" i="6"/>
  <c r="U1360" i="6"/>
  <c r="U1361" i="6"/>
  <c r="U1362" i="6"/>
  <c r="U1363" i="6"/>
  <c r="U1364" i="6"/>
  <c r="U1365" i="6"/>
  <c r="U1366" i="6"/>
  <c r="U1367" i="6"/>
  <c r="U1368" i="6"/>
  <c r="U1369" i="6"/>
  <c r="U1370" i="6"/>
  <c r="U1371" i="6"/>
  <c r="U1372" i="6"/>
  <c r="U1373" i="6"/>
  <c r="U1374" i="6"/>
  <c r="U1375" i="6"/>
  <c r="U1376" i="6"/>
  <c r="U1377" i="6"/>
  <c r="U1378" i="6"/>
  <c r="U1379" i="6"/>
  <c r="U1380" i="6"/>
  <c r="U1381" i="6"/>
  <c r="U1382" i="6"/>
  <c r="U1383" i="6"/>
  <c r="U1384" i="6"/>
  <c r="U1385" i="6"/>
  <c r="U1386" i="6"/>
  <c r="U1387" i="6"/>
  <c r="U1388" i="6"/>
  <c r="U1389" i="6"/>
  <c r="U1390" i="6"/>
  <c r="U1391" i="6"/>
  <c r="U1392" i="6"/>
  <c r="U1393" i="6"/>
  <c r="U1394" i="6"/>
  <c r="U1395" i="6"/>
  <c r="U1396" i="6"/>
  <c r="U1397" i="6"/>
  <c r="U1398" i="6"/>
  <c r="U1399" i="6"/>
  <c r="U1400" i="6"/>
  <c r="U1401" i="6"/>
  <c r="U1402" i="6"/>
  <c r="U1403" i="6"/>
  <c r="U1404" i="6"/>
  <c r="U1405" i="6"/>
  <c r="U1406" i="6"/>
  <c r="U1407" i="6"/>
  <c r="U1408" i="6"/>
  <c r="U1409" i="6"/>
  <c r="U1410" i="6"/>
  <c r="U1411" i="6"/>
  <c r="U1412" i="6"/>
  <c r="U1413" i="6"/>
  <c r="U1414" i="6"/>
  <c r="U1415" i="6"/>
  <c r="U1416" i="6"/>
  <c r="U1417" i="6"/>
  <c r="U1418" i="6"/>
  <c r="U1419" i="6"/>
  <c r="U1420" i="6"/>
  <c r="U1421" i="6"/>
  <c r="U1422" i="6"/>
  <c r="U1423" i="6"/>
  <c r="U1424" i="6"/>
  <c r="U1425" i="6"/>
  <c r="U1426" i="6"/>
  <c r="U1427" i="6"/>
  <c r="U1428" i="6"/>
  <c r="U1429" i="6"/>
  <c r="U1430" i="6"/>
  <c r="U1431" i="6"/>
  <c r="U1432" i="6"/>
  <c r="U1433" i="6"/>
  <c r="U1434" i="6"/>
  <c r="U1435" i="6"/>
  <c r="U1436" i="6"/>
  <c r="U1437" i="6"/>
  <c r="U1438" i="6"/>
  <c r="U1439" i="6"/>
  <c r="U1440" i="6"/>
  <c r="U1441" i="6"/>
  <c r="U1442" i="6"/>
  <c r="U1443" i="6"/>
  <c r="U1444" i="6"/>
  <c r="U1445" i="6"/>
  <c r="U1446" i="6"/>
  <c r="U1447" i="6"/>
  <c r="U1448" i="6"/>
  <c r="U1449" i="6"/>
  <c r="U1450" i="6"/>
  <c r="U1451" i="6"/>
  <c r="U1452" i="6"/>
  <c r="U1453" i="6"/>
  <c r="U1454" i="6"/>
  <c r="U1455" i="6"/>
  <c r="U1456" i="6"/>
  <c r="U1457" i="6"/>
  <c r="U1458" i="6"/>
  <c r="U1459" i="6"/>
  <c r="U1460" i="6"/>
  <c r="U1461" i="6"/>
  <c r="U1462" i="6"/>
  <c r="U1463" i="6"/>
  <c r="U1464" i="6"/>
  <c r="U1465" i="6"/>
  <c r="U1466" i="6"/>
  <c r="U1467" i="6"/>
  <c r="U1468" i="6"/>
  <c r="U1469" i="6"/>
  <c r="U1470" i="6"/>
  <c r="U1471" i="6"/>
  <c r="U1472" i="6"/>
  <c r="U1473" i="6"/>
  <c r="U1474" i="6"/>
  <c r="U1475" i="6"/>
  <c r="U1476" i="6"/>
  <c r="U1477" i="6"/>
  <c r="U1478" i="6"/>
  <c r="U1479" i="6"/>
  <c r="U1480" i="6"/>
  <c r="U1481" i="6"/>
  <c r="U1482" i="6"/>
  <c r="U1483" i="6"/>
  <c r="U1484" i="6"/>
  <c r="U1485" i="6"/>
  <c r="U1486" i="6"/>
  <c r="U1487" i="6"/>
  <c r="U1488" i="6"/>
  <c r="U1489" i="6"/>
  <c r="U1490" i="6"/>
  <c r="U1491" i="6"/>
  <c r="U1492" i="6"/>
  <c r="U1493" i="6"/>
  <c r="U1494" i="6"/>
  <c r="U1495" i="6"/>
  <c r="U1496" i="6"/>
  <c r="U1497" i="6"/>
  <c r="U1498" i="6"/>
  <c r="U1499" i="6"/>
  <c r="U1500" i="6"/>
  <c r="U1501" i="6"/>
  <c r="U1502" i="6"/>
  <c r="U1503" i="6"/>
  <c r="U1504" i="6"/>
  <c r="U1505" i="6"/>
  <c r="U1506" i="6"/>
  <c r="U1507" i="6"/>
  <c r="U1508" i="6"/>
  <c r="U1509" i="6"/>
  <c r="U1510" i="6"/>
  <c r="U1511" i="6"/>
  <c r="U1512" i="6"/>
  <c r="U1513" i="6"/>
  <c r="U1514" i="6"/>
  <c r="U1515" i="6"/>
  <c r="U1516" i="6"/>
  <c r="U1517" i="6"/>
  <c r="U1518" i="6"/>
  <c r="U1519" i="6"/>
  <c r="U1520" i="6"/>
  <c r="U1521" i="6"/>
  <c r="U1522" i="6"/>
  <c r="U1523" i="6"/>
  <c r="U1524" i="6"/>
  <c r="U1525" i="6"/>
  <c r="U1526" i="6"/>
  <c r="U1527" i="6"/>
  <c r="U1528" i="6"/>
  <c r="U1529" i="6"/>
  <c r="U1530" i="6"/>
  <c r="U1531" i="6"/>
  <c r="U1532" i="6"/>
  <c r="U1533" i="6"/>
  <c r="U1534" i="6"/>
  <c r="U1535" i="6"/>
  <c r="U1536" i="6"/>
  <c r="U1537" i="6"/>
  <c r="U1538" i="6"/>
  <c r="U1539" i="6"/>
  <c r="U1540" i="6"/>
  <c r="U1541" i="6"/>
  <c r="U1542" i="6"/>
  <c r="U1543" i="6"/>
  <c r="U1544" i="6"/>
  <c r="U1545" i="6"/>
  <c r="U1546" i="6"/>
  <c r="U1547" i="6"/>
  <c r="U1548" i="6"/>
  <c r="U1549" i="6"/>
  <c r="U1550" i="6"/>
  <c r="U1551" i="6"/>
  <c r="U1552" i="6"/>
  <c r="U1553" i="6"/>
  <c r="U1554" i="6"/>
  <c r="U1555" i="6"/>
  <c r="U1556" i="6"/>
  <c r="U1557" i="6"/>
  <c r="U1558" i="6"/>
  <c r="U1559" i="6"/>
  <c r="U1560" i="6"/>
  <c r="U1561" i="6"/>
  <c r="U1562" i="6"/>
  <c r="U1563" i="6"/>
  <c r="U1564" i="6"/>
  <c r="U1565" i="6"/>
  <c r="U1566" i="6"/>
  <c r="U1567" i="6"/>
  <c r="U1568" i="6"/>
  <c r="U1569" i="6"/>
  <c r="U1570" i="6"/>
  <c r="U1571" i="6"/>
  <c r="U1572" i="6"/>
  <c r="U1573" i="6"/>
  <c r="U1574" i="6"/>
  <c r="U1575" i="6"/>
  <c r="U1576" i="6"/>
  <c r="U1577" i="6"/>
  <c r="U1578" i="6"/>
  <c r="U1579" i="6"/>
  <c r="U1580" i="6"/>
  <c r="U1581" i="6"/>
  <c r="U1582" i="6"/>
  <c r="U1583" i="6"/>
  <c r="U1584" i="6"/>
  <c r="U1585" i="6"/>
  <c r="U1586" i="6"/>
  <c r="U1587" i="6"/>
  <c r="U1588" i="6"/>
  <c r="U1589" i="6"/>
  <c r="U1590" i="6"/>
  <c r="U1591" i="6"/>
  <c r="U1592" i="6"/>
  <c r="U1593" i="6"/>
  <c r="U1594" i="6"/>
  <c r="U1595" i="6"/>
  <c r="U1596" i="6"/>
  <c r="U1597" i="6"/>
  <c r="U1598" i="6"/>
  <c r="U1599" i="6"/>
  <c r="U1600" i="6"/>
  <c r="U1601" i="6"/>
  <c r="U1602" i="6"/>
  <c r="U1603" i="6"/>
  <c r="U1604" i="6"/>
  <c r="U1605" i="6"/>
  <c r="U1606" i="6"/>
  <c r="U1607" i="6"/>
  <c r="U1608" i="6"/>
  <c r="U1609" i="6"/>
  <c r="U1610" i="6"/>
  <c r="U1611" i="6"/>
  <c r="U1612" i="6"/>
  <c r="U1613" i="6"/>
  <c r="U1614" i="6"/>
  <c r="U1615" i="6"/>
  <c r="U1616" i="6"/>
  <c r="U1617" i="6"/>
  <c r="U1618" i="6"/>
  <c r="U1619" i="6"/>
  <c r="U1620" i="6"/>
  <c r="U1621" i="6"/>
  <c r="U1622" i="6"/>
  <c r="U1623" i="6"/>
  <c r="U1624" i="6"/>
  <c r="U1625" i="6"/>
  <c r="U1626" i="6"/>
  <c r="U1627" i="6"/>
  <c r="U1628" i="6"/>
  <c r="U1629" i="6"/>
  <c r="U1630" i="6"/>
  <c r="U1631" i="6"/>
  <c r="U1632" i="6"/>
  <c r="U1633" i="6"/>
  <c r="U1634" i="6"/>
  <c r="U1635" i="6"/>
  <c r="U1636" i="6"/>
  <c r="U1637" i="6"/>
  <c r="U1638" i="6"/>
  <c r="U1639" i="6"/>
  <c r="U1640" i="6"/>
  <c r="U1641" i="6"/>
  <c r="U1642" i="6"/>
  <c r="U1643" i="6"/>
  <c r="U1644" i="6"/>
  <c r="U1645" i="6"/>
  <c r="U1646" i="6"/>
  <c r="U1647" i="6"/>
  <c r="U1648" i="6"/>
  <c r="U1649" i="6"/>
  <c r="U1650" i="6"/>
  <c r="U1651" i="6"/>
  <c r="U1652" i="6"/>
  <c r="U1653" i="6"/>
  <c r="U1654" i="6"/>
  <c r="U1655" i="6"/>
  <c r="U1656" i="6"/>
  <c r="U1657" i="6"/>
  <c r="U1658" i="6"/>
  <c r="U1659" i="6"/>
  <c r="U1660" i="6"/>
  <c r="U1661" i="6"/>
  <c r="U1662" i="6"/>
  <c r="U1663" i="6"/>
  <c r="U1664" i="6"/>
  <c r="U1665" i="6"/>
  <c r="U1666" i="6"/>
  <c r="U1667" i="6"/>
  <c r="U1668" i="6"/>
  <c r="U1669" i="6"/>
  <c r="U1670" i="6"/>
  <c r="U1671" i="6"/>
  <c r="U1672" i="6"/>
  <c r="U1673" i="6"/>
  <c r="U1674" i="6"/>
  <c r="U1675" i="6"/>
  <c r="U1676" i="6"/>
  <c r="U1677" i="6"/>
  <c r="U1678" i="6"/>
  <c r="U1679" i="6"/>
  <c r="U1680" i="6"/>
  <c r="U1681" i="6"/>
  <c r="U1682" i="6"/>
  <c r="U1683" i="6"/>
  <c r="U1684" i="6"/>
  <c r="U1685" i="6"/>
  <c r="U1686" i="6"/>
  <c r="U1687" i="6"/>
  <c r="U1688" i="6"/>
  <c r="U1689" i="6"/>
  <c r="U1690" i="6"/>
  <c r="U1691" i="6"/>
  <c r="U1692" i="6"/>
  <c r="U1693" i="6"/>
  <c r="U1694" i="6"/>
  <c r="U1695" i="6"/>
  <c r="U1696" i="6"/>
  <c r="U1697" i="6"/>
  <c r="U1698" i="6"/>
  <c r="U1699" i="6"/>
  <c r="U1700" i="6"/>
  <c r="U1701" i="6"/>
  <c r="U1702" i="6"/>
  <c r="U1703" i="6"/>
  <c r="U1704" i="6"/>
  <c r="U1705" i="6"/>
  <c r="U1706" i="6"/>
  <c r="U1707" i="6"/>
  <c r="U1708" i="6"/>
  <c r="U1709" i="6"/>
  <c r="U1710" i="6"/>
  <c r="U1711" i="6"/>
  <c r="U1712" i="6"/>
  <c r="U1713" i="6"/>
  <c r="U1714" i="6"/>
  <c r="U1715" i="6"/>
  <c r="U1716" i="6"/>
  <c r="U1717" i="6"/>
  <c r="U1718" i="6"/>
  <c r="U1719" i="6"/>
  <c r="U1720" i="6"/>
  <c r="U1721" i="6"/>
  <c r="U1722" i="6"/>
  <c r="U1723" i="6"/>
  <c r="U1724" i="6"/>
  <c r="U1725" i="6"/>
  <c r="U1726" i="6"/>
  <c r="U1727" i="6"/>
  <c r="U1728" i="6"/>
  <c r="U1729" i="6"/>
  <c r="U1730" i="6"/>
  <c r="U1731" i="6"/>
  <c r="U1732" i="6"/>
  <c r="U1733" i="6"/>
  <c r="U1734" i="6"/>
  <c r="U1735" i="6"/>
  <c r="U1736" i="6"/>
  <c r="U1737" i="6"/>
  <c r="U1738" i="6"/>
  <c r="U1739" i="6"/>
  <c r="U1740" i="6"/>
  <c r="U1741" i="6"/>
  <c r="U1742" i="6"/>
  <c r="U1743" i="6"/>
  <c r="U1744" i="6"/>
  <c r="U1745" i="6"/>
  <c r="U1746" i="6"/>
  <c r="U1747" i="6"/>
  <c r="U1748" i="6"/>
  <c r="U1749" i="6"/>
  <c r="U1750" i="6"/>
  <c r="U1751" i="6"/>
  <c r="U1752" i="6"/>
  <c r="U1753" i="6"/>
  <c r="U1754" i="6"/>
  <c r="U1755" i="6"/>
  <c r="U1756" i="6"/>
  <c r="U1757" i="6"/>
  <c r="U1758" i="6"/>
  <c r="U1759" i="6"/>
  <c r="U1760" i="6"/>
  <c r="U1761" i="6"/>
  <c r="U1762" i="6"/>
  <c r="U1763" i="6"/>
  <c r="U1764" i="6"/>
  <c r="U1765" i="6"/>
  <c r="U1766" i="6"/>
  <c r="U1767" i="6"/>
  <c r="U1768" i="6"/>
  <c r="U1769" i="6"/>
  <c r="U1770" i="6"/>
  <c r="U1771" i="6"/>
  <c r="U1772" i="6"/>
  <c r="U1773" i="6"/>
  <c r="U1774" i="6"/>
  <c r="U1775" i="6"/>
  <c r="U1776" i="6"/>
  <c r="U1777" i="6"/>
  <c r="U1778" i="6"/>
  <c r="U1779" i="6"/>
  <c r="U1780" i="6"/>
  <c r="U1781" i="6"/>
  <c r="U1782" i="6"/>
  <c r="U1783" i="6"/>
  <c r="U1784" i="6"/>
  <c r="U1785" i="6"/>
  <c r="U1786" i="6"/>
  <c r="U1787" i="6"/>
  <c r="U1788" i="6"/>
  <c r="U1789" i="6"/>
  <c r="U1790" i="6"/>
  <c r="U1791" i="6"/>
  <c r="U1792" i="6"/>
  <c r="U1793" i="6"/>
  <c r="U1794" i="6"/>
  <c r="U1795" i="6"/>
  <c r="U1796" i="6"/>
  <c r="U1797" i="6"/>
  <c r="U1798" i="6"/>
  <c r="U1799" i="6"/>
  <c r="U1800" i="6"/>
  <c r="U1801" i="6"/>
  <c r="U1802" i="6"/>
  <c r="U1803" i="6"/>
  <c r="U1804" i="6"/>
  <c r="U1805" i="6"/>
  <c r="U1806" i="6"/>
  <c r="U1807" i="6"/>
  <c r="U1808" i="6"/>
  <c r="U1809" i="6"/>
  <c r="U1810" i="6"/>
  <c r="U1811" i="6"/>
  <c r="U1812" i="6"/>
  <c r="U1813" i="6"/>
  <c r="U1814" i="6"/>
  <c r="U1815" i="6"/>
  <c r="U1816" i="6"/>
  <c r="U1817" i="6"/>
  <c r="U1818" i="6"/>
  <c r="U1819" i="6"/>
  <c r="U1820" i="6"/>
  <c r="U1821" i="6"/>
  <c r="U1822" i="6"/>
  <c r="U1823" i="6"/>
  <c r="U1824" i="6"/>
  <c r="U1825" i="6"/>
  <c r="U1826" i="6"/>
  <c r="U1827" i="6"/>
  <c r="U1828" i="6"/>
  <c r="U1829" i="6"/>
  <c r="U1830" i="6"/>
  <c r="U1831" i="6"/>
  <c r="U1832" i="6"/>
  <c r="U1833" i="6"/>
  <c r="U1834" i="6"/>
  <c r="U1835" i="6"/>
  <c r="U1836" i="6"/>
  <c r="U1837" i="6"/>
  <c r="U1838" i="6"/>
  <c r="U1839" i="6"/>
  <c r="U1840" i="6"/>
  <c r="U1841" i="6"/>
  <c r="U1842" i="6"/>
  <c r="U1843" i="6"/>
  <c r="U1844" i="6"/>
  <c r="U1845" i="6"/>
  <c r="U1846" i="6"/>
  <c r="U1847" i="6"/>
  <c r="U1848" i="6"/>
  <c r="U1849" i="6"/>
  <c r="U1850" i="6"/>
  <c r="U1851" i="6"/>
  <c r="U1852" i="6"/>
  <c r="U1853" i="6"/>
  <c r="U1854" i="6"/>
  <c r="U1855" i="6"/>
  <c r="U1856" i="6"/>
  <c r="U1857" i="6"/>
  <c r="U1858" i="6"/>
  <c r="U1859" i="6"/>
  <c r="U1860" i="6"/>
  <c r="U1861" i="6"/>
  <c r="U1862" i="6"/>
  <c r="U1863" i="6"/>
  <c r="U1864" i="6"/>
  <c r="U1865" i="6"/>
  <c r="U1866" i="6"/>
  <c r="U1867" i="6"/>
  <c r="U1868" i="6"/>
  <c r="U1869" i="6"/>
  <c r="U1870" i="6"/>
  <c r="U1871" i="6"/>
  <c r="U1872" i="6"/>
  <c r="U1873" i="6"/>
  <c r="U1874" i="6"/>
  <c r="U1875" i="6"/>
  <c r="U1876" i="6"/>
  <c r="U1877" i="6"/>
  <c r="U1878" i="6"/>
  <c r="U1879" i="6"/>
  <c r="U1880" i="6"/>
  <c r="U1881" i="6"/>
  <c r="U1882" i="6"/>
  <c r="U1883" i="6"/>
  <c r="U1884" i="6"/>
  <c r="U1885" i="6"/>
  <c r="U1886" i="6"/>
  <c r="U1887" i="6"/>
  <c r="U1888" i="6"/>
  <c r="U1889" i="6"/>
  <c r="U1890" i="6"/>
  <c r="U1891" i="6"/>
  <c r="U1892" i="6"/>
  <c r="U1893" i="6"/>
  <c r="U1894" i="6"/>
  <c r="U1895" i="6"/>
  <c r="U1896" i="6"/>
  <c r="U1897" i="6"/>
  <c r="U1898" i="6"/>
  <c r="U1899" i="6"/>
  <c r="U1900" i="6"/>
  <c r="U1901" i="6"/>
  <c r="U1902" i="6"/>
  <c r="U1903" i="6"/>
  <c r="U1904" i="6"/>
  <c r="U1905" i="6"/>
  <c r="U1906" i="6"/>
  <c r="U1907" i="6"/>
  <c r="U1908" i="6"/>
  <c r="U1909" i="6"/>
  <c r="U1910" i="6"/>
  <c r="U1911" i="6"/>
  <c r="U1912" i="6"/>
  <c r="U1913" i="6"/>
  <c r="U1914" i="6"/>
  <c r="U1915" i="6"/>
  <c r="U1916" i="6"/>
  <c r="U1917" i="6"/>
  <c r="U1918" i="6"/>
  <c r="U1919" i="6"/>
  <c r="U1920" i="6"/>
  <c r="U1921" i="6"/>
  <c r="U1922" i="6"/>
  <c r="U1923" i="6"/>
  <c r="U1924" i="6"/>
  <c r="U1925" i="6"/>
  <c r="U1926" i="6"/>
  <c r="U1927" i="6"/>
  <c r="U1928" i="6"/>
  <c r="U1929" i="6"/>
  <c r="U1930" i="6"/>
  <c r="U1931" i="6"/>
  <c r="U1932" i="6"/>
  <c r="U1933" i="6"/>
  <c r="U1934" i="6"/>
  <c r="U1935" i="6"/>
  <c r="U1936" i="6"/>
  <c r="U1937" i="6"/>
  <c r="U1938" i="6"/>
  <c r="U1939" i="6"/>
  <c r="U1940" i="6"/>
  <c r="U1941" i="6"/>
  <c r="U1942" i="6"/>
  <c r="U1943" i="6"/>
  <c r="U1944" i="6"/>
  <c r="U1945" i="6"/>
  <c r="U1946" i="6"/>
  <c r="U1947" i="6"/>
  <c r="U1948" i="6"/>
  <c r="U1949" i="6"/>
  <c r="U1950" i="6"/>
  <c r="U1951" i="6"/>
  <c r="U1952" i="6"/>
  <c r="U1953" i="6"/>
  <c r="U1954" i="6"/>
  <c r="U1955" i="6"/>
  <c r="U1956" i="6"/>
  <c r="U1957" i="6"/>
  <c r="U1958" i="6"/>
  <c r="U1959" i="6"/>
  <c r="U1960" i="6"/>
  <c r="U1961" i="6"/>
  <c r="U1962" i="6"/>
  <c r="U1963" i="6"/>
  <c r="U1964" i="6"/>
  <c r="U1965" i="6"/>
  <c r="U1966" i="6"/>
  <c r="U1967" i="6"/>
  <c r="U1968" i="6"/>
  <c r="U1969" i="6"/>
  <c r="U1970" i="6"/>
  <c r="U1971" i="6"/>
  <c r="U1972" i="6"/>
  <c r="U1973" i="6"/>
  <c r="U1974" i="6"/>
  <c r="U1975" i="6"/>
  <c r="U1976" i="6"/>
  <c r="U1977" i="6"/>
  <c r="U1978" i="6"/>
  <c r="U1979" i="6"/>
  <c r="U1980" i="6"/>
  <c r="U1981" i="6"/>
  <c r="U1982" i="6"/>
  <c r="U1983" i="6"/>
  <c r="U1984" i="6"/>
  <c r="U1985" i="6"/>
  <c r="U1986" i="6"/>
  <c r="U1987" i="6"/>
  <c r="U1988" i="6"/>
  <c r="U1989" i="6"/>
  <c r="U1990" i="6"/>
  <c r="U1991" i="6"/>
  <c r="U1992" i="6"/>
  <c r="U1993" i="6"/>
  <c r="U1994" i="6"/>
  <c r="U1995" i="6"/>
  <c r="U1996" i="6"/>
  <c r="U1997" i="6"/>
  <c r="U1998" i="6"/>
  <c r="U1999" i="6"/>
  <c r="U2000" i="6"/>
  <c r="U2001" i="6"/>
  <c r="U2002" i="6"/>
  <c r="U2003" i="6"/>
  <c r="U2004" i="6"/>
  <c r="U2005" i="6"/>
  <c r="U2006" i="6"/>
  <c r="U2007" i="6"/>
  <c r="U2008" i="6"/>
  <c r="U2009" i="6"/>
  <c r="U2010" i="6"/>
  <c r="U2011" i="6"/>
  <c r="U2012" i="6"/>
  <c r="U2013" i="6"/>
  <c r="U2014" i="6"/>
  <c r="U2015" i="6"/>
  <c r="U2016" i="6"/>
  <c r="U2017" i="6"/>
  <c r="U2018" i="6"/>
  <c r="U2019" i="6"/>
  <c r="U2020" i="6"/>
  <c r="U2021" i="6"/>
  <c r="U2022" i="6"/>
  <c r="U2023" i="6"/>
  <c r="U2024" i="6"/>
  <c r="U2025" i="6"/>
  <c r="U2026" i="6"/>
  <c r="U2027" i="6"/>
  <c r="U2028" i="6"/>
  <c r="U2029" i="6"/>
  <c r="U2030" i="6"/>
  <c r="U2031" i="6"/>
  <c r="U2032" i="6"/>
  <c r="U2033" i="6"/>
  <c r="U2034" i="6"/>
  <c r="U2035" i="6"/>
  <c r="U2036" i="6"/>
  <c r="U2037" i="6"/>
  <c r="U2038" i="6"/>
  <c r="U2039" i="6"/>
  <c r="U2040" i="6"/>
  <c r="U2041" i="6"/>
  <c r="U2042" i="6"/>
  <c r="U2043" i="6"/>
  <c r="U2044" i="6"/>
  <c r="U2045" i="6"/>
  <c r="U2046" i="6"/>
  <c r="U2047" i="6"/>
  <c r="U2048" i="6"/>
  <c r="U2049" i="6"/>
  <c r="U2050" i="6"/>
  <c r="U2051" i="6"/>
  <c r="U2052" i="6"/>
  <c r="U2053" i="6"/>
  <c r="U2054" i="6"/>
  <c r="U2055" i="6"/>
  <c r="U2056" i="6"/>
  <c r="U2057" i="6"/>
  <c r="U2058" i="6"/>
  <c r="U2059" i="6"/>
  <c r="U2060" i="6"/>
  <c r="U2061" i="6"/>
  <c r="U2062" i="6"/>
  <c r="U2063" i="6"/>
  <c r="U2064" i="6"/>
  <c r="U2065" i="6"/>
  <c r="U2066" i="6"/>
  <c r="U2067" i="6"/>
  <c r="U2068" i="6"/>
  <c r="U2069" i="6"/>
  <c r="U2070" i="6"/>
  <c r="U2071" i="6"/>
  <c r="U2072" i="6"/>
  <c r="U2073" i="6"/>
  <c r="U2074" i="6"/>
  <c r="U2075" i="6"/>
  <c r="U2076" i="6"/>
  <c r="U2077" i="6"/>
  <c r="U2078" i="6"/>
  <c r="U2079" i="6"/>
  <c r="U2080" i="6"/>
  <c r="U2081" i="6"/>
  <c r="U2082" i="6"/>
  <c r="U2083" i="6"/>
  <c r="U2084" i="6"/>
  <c r="U2085" i="6"/>
  <c r="U2086" i="6"/>
  <c r="U2087" i="6"/>
  <c r="U2088" i="6"/>
  <c r="U2089" i="6"/>
  <c r="U2090" i="6"/>
  <c r="U2091" i="6"/>
  <c r="U2092" i="6"/>
  <c r="U2093" i="6"/>
  <c r="U2094" i="6"/>
  <c r="U2095" i="6"/>
  <c r="U2096" i="6"/>
  <c r="U2097" i="6"/>
  <c r="U2098" i="6"/>
  <c r="U2099" i="6"/>
  <c r="U2100" i="6"/>
  <c r="U2101" i="6"/>
  <c r="U2102" i="6"/>
  <c r="U2103" i="6"/>
  <c r="U2104" i="6"/>
  <c r="U2105" i="6"/>
  <c r="U2106" i="6"/>
  <c r="U2107" i="6"/>
  <c r="U2108" i="6"/>
  <c r="U2109" i="6"/>
  <c r="U2110" i="6"/>
  <c r="U2111" i="6"/>
  <c r="U2112" i="6"/>
  <c r="U2113" i="6"/>
  <c r="U2114" i="6"/>
  <c r="U2115" i="6"/>
  <c r="U2116" i="6"/>
  <c r="U2117" i="6"/>
  <c r="U2118" i="6"/>
  <c r="U2119" i="6"/>
  <c r="U2120" i="6"/>
  <c r="U2121" i="6"/>
  <c r="U2122" i="6"/>
  <c r="U2123" i="6"/>
  <c r="U2124" i="6"/>
  <c r="U2125" i="6"/>
  <c r="U2126" i="6"/>
  <c r="U2127" i="6"/>
  <c r="U2128" i="6"/>
  <c r="U2129" i="6"/>
  <c r="U2130" i="6"/>
  <c r="U2131" i="6"/>
  <c r="U2132" i="6"/>
  <c r="U2133" i="6"/>
  <c r="U2134" i="6"/>
  <c r="U2135" i="6"/>
  <c r="U2136" i="6"/>
  <c r="U2137" i="6"/>
  <c r="U2138" i="6"/>
  <c r="U2139" i="6"/>
  <c r="U2140" i="6"/>
  <c r="U2141" i="6"/>
  <c r="U2142" i="6"/>
  <c r="U2143" i="6"/>
  <c r="U2144" i="6"/>
  <c r="U2145" i="6"/>
  <c r="U2146" i="6"/>
  <c r="U2147" i="6"/>
  <c r="U2148" i="6"/>
  <c r="U2149" i="6"/>
  <c r="U2150" i="6"/>
  <c r="U2151" i="6"/>
  <c r="U2152" i="6"/>
  <c r="U2153" i="6"/>
  <c r="U2154" i="6"/>
  <c r="U2155" i="6"/>
  <c r="U2156" i="6"/>
  <c r="U2157" i="6"/>
  <c r="U2158" i="6"/>
  <c r="U2159" i="6"/>
  <c r="U2160" i="6"/>
  <c r="U2161" i="6"/>
  <c r="U2162" i="6"/>
  <c r="U2163" i="6"/>
  <c r="U2164" i="6"/>
  <c r="U2165" i="6"/>
  <c r="U2166" i="6"/>
  <c r="U2167" i="6"/>
  <c r="U2168" i="6"/>
  <c r="U2169" i="6"/>
  <c r="U2170" i="6"/>
  <c r="U2171" i="6"/>
  <c r="U2172" i="6"/>
  <c r="U2173" i="6"/>
  <c r="U2174" i="6"/>
  <c r="U2175" i="6"/>
  <c r="U2176" i="6"/>
  <c r="U2177" i="6"/>
  <c r="U2178" i="6"/>
  <c r="U2179" i="6"/>
  <c r="U2180" i="6"/>
  <c r="U2181" i="6"/>
  <c r="U2182" i="6"/>
  <c r="U2183" i="6"/>
  <c r="U2184" i="6"/>
  <c r="U2185" i="6"/>
  <c r="U2186" i="6"/>
  <c r="U2187" i="6"/>
  <c r="U2188" i="6"/>
  <c r="U2189" i="6"/>
  <c r="U2190" i="6"/>
  <c r="U2191" i="6"/>
  <c r="U2192" i="6"/>
  <c r="U2193" i="6"/>
  <c r="U2194" i="6"/>
  <c r="U2195" i="6"/>
  <c r="U2196" i="6"/>
  <c r="U2197" i="6"/>
  <c r="U2198" i="6"/>
  <c r="U2199" i="6"/>
  <c r="U2200" i="6"/>
  <c r="U2201" i="6"/>
  <c r="U2202" i="6"/>
  <c r="U2203" i="6"/>
  <c r="U2204" i="6"/>
  <c r="U2205" i="6"/>
  <c r="U2206" i="6"/>
  <c r="U2207" i="6"/>
  <c r="U2208" i="6"/>
  <c r="U2209" i="6"/>
  <c r="U2210" i="6"/>
  <c r="U2211" i="6"/>
  <c r="U2212" i="6"/>
  <c r="U2213" i="6"/>
  <c r="U2214" i="6"/>
  <c r="U2215" i="6"/>
  <c r="U2216" i="6"/>
  <c r="U2217" i="6"/>
  <c r="U2218" i="6"/>
  <c r="U2219" i="6"/>
  <c r="U2220" i="6"/>
  <c r="U2221" i="6"/>
  <c r="U2222" i="6"/>
  <c r="U2223" i="6"/>
  <c r="U2224" i="6"/>
  <c r="U2225" i="6"/>
  <c r="U2226" i="6"/>
  <c r="U2227" i="6"/>
  <c r="U2228" i="6"/>
  <c r="U2229" i="6"/>
  <c r="U2230" i="6"/>
  <c r="U2231" i="6"/>
  <c r="U2232" i="6"/>
  <c r="U2233" i="6"/>
  <c r="U2234" i="6"/>
  <c r="U2235" i="6"/>
  <c r="U2236" i="6"/>
  <c r="U2237" i="6"/>
  <c r="U2238" i="6"/>
  <c r="U2239" i="6"/>
  <c r="U2240" i="6"/>
  <c r="U2241" i="6"/>
  <c r="U2242" i="6"/>
  <c r="U2243" i="6"/>
  <c r="U2244" i="6"/>
  <c r="U2245" i="6"/>
  <c r="U2246" i="6"/>
  <c r="U2247" i="6"/>
  <c r="U2248" i="6"/>
  <c r="U2249" i="6"/>
  <c r="U2250" i="6"/>
  <c r="U2251" i="6"/>
  <c r="U2252" i="6"/>
  <c r="U2253" i="6"/>
  <c r="U2254" i="6"/>
  <c r="U2255" i="6"/>
  <c r="U2256" i="6"/>
  <c r="U2257" i="6"/>
  <c r="U2258" i="6"/>
  <c r="U2259" i="6"/>
  <c r="U2260" i="6"/>
  <c r="U2261" i="6"/>
  <c r="U2262" i="6"/>
  <c r="U2263" i="6"/>
  <c r="U2264" i="6"/>
  <c r="U2265" i="6"/>
  <c r="U2266" i="6"/>
  <c r="U2267" i="6"/>
  <c r="U2268" i="6"/>
  <c r="U2269" i="6"/>
  <c r="U2270" i="6"/>
  <c r="U2271" i="6"/>
  <c r="U2272" i="6"/>
  <c r="U2273" i="6"/>
  <c r="U2274" i="6"/>
  <c r="U2275" i="6"/>
  <c r="U2276" i="6"/>
  <c r="U2277" i="6"/>
  <c r="U2278" i="6"/>
  <c r="U2279" i="6"/>
  <c r="U2280" i="6"/>
  <c r="U2281" i="6"/>
  <c r="U2282" i="6"/>
  <c r="U2283" i="6"/>
  <c r="U2284" i="6"/>
  <c r="U2285" i="6"/>
  <c r="U2286" i="6"/>
  <c r="U2287" i="6"/>
  <c r="U2288" i="6"/>
  <c r="U2289" i="6"/>
  <c r="U2290" i="6"/>
  <c r="U2291" i="6"/>
  <c r="U2292" i="6"/>
  <c r="U2293" i="6"/>
  <c r="U2294" i="6"/>
  <c r="U2295" i="6"/>
  <c r="U2296" i="6"/>
  <c r="U2297" i="6"/>
  <c r="U2298" i="6"/>
  <c r="U2299" i="6"/>
  <c r="U2300" i="6"/>
  <c r="U2301" i="6"/>
  <c r="U2302" i="6"/>
  <c r="U2303" i="6"/>
  <c r="U2304" i="6"/>
  <c r="U2305" i="6"/>
  <c r="U2306" i="6"/>
  <c r="U2307" i="6"/>
  <c r="U2308" i="6"/>
  <c r="U2309" i="6"/>
  <c r="U2310" i="6"/>
  <c r="U2311" i="6"/>
  <c r="U2312" i="6"/>
  <c r="U2313" i="6"/>
  <c r="U2314" i="6"/>
  <c r="U2315" i="6"/>
  <c r="U2316" i="6"/>
  <c r="U2317" i="6"/>
  <c r="U2318" i="6"/>
  <c r="U2319" i="6"/>
  <c r="U2320" i="6"/>
  <c r="U2321" i="6"/>
  <c r="U2322" i="6"/>
  <c r="U2323" i="6"/>
  <c r="U2324" i="6"/>
  <c r="U2325" i="6"/>
  <c r="U2326" i="6"/>
  <c r="U2327" i="6"/>
  <c r="U2328" i="6"/>
  <c r="U2329" i="6"/>
  <c r="U2330" i="6"/>
  <c r="U2331" i="6"/>
  <c r="U2332" i="6"/>
  <c r="U2333" i="6"/>
  <c r="U2334" i="6"/>
  <c r="U2335" i="6"/>
  <c r="U2336" i="6"/>
  <c r="U2337" i="6"/>
  <c r="U2338" i="6"/>
  <c r="U2339" i="6"/>
  <c r="U2340" i="6"/>
  <c r="U2341" i="6"/>
  <c r="U2342" i="6"/>
  <c r="U2343" i="6"/>
  <c r="U2344" i="6"/>
  <c r="U2345" i="6"/>
  <c r="U2346" i="6"/>
  <c r="U2347" i="6"/>
  <c r="U2348" i="6"/>
  <c r="U2349" i="6"/>
  <c r="U2350" i="6"/>
  <c r="U2351" i="6"/>
  <c r="U2352" i="6"/>
  <c r="U2353" i="6"/>
  <c r="U2354" i="6"/>
  <c r="U2355" i="6"/>
  <c r="U2356" i="6"/>
  <c r="U2357" i="6"/>
  <c r="U2358" i="6"/>
  <c r="U2359" i="6"/>
  <c r="U2360" i="6"/>
  <c r="U2361" i="6"/>
  <c r="U2362" i="6"/>
  <c r="U2363" i="6"/>
  <c r="U2364" i="6"/>
  <c r="U2365" i="6"/>
  <c r="U2366" i="6"/>
  <c r="U2367" i="6"/>
  <c r="U2368" i="6"/>
  <c r="U2369" i="6"/>
  <c r="U2370" i="6"/>
  <c r="U2371" i="6"/>
  <c r="U2372" i="6"/>
  <c r="U2373" i="6"/>
  <c r="U2374" i="6"/>
  <c r="U2375" i="6"/>
  <c r="U2376" i="6"/>
  <c r="U2377" i="6"/>
  <c r="U2378" i="6"/>
  <c r="U2379" i="6"/>
  <c r="U2380" i="6"/>
  <c r="U2381" i="6"/>
  <c r="U2382" i="6"/>
  <c r="U2383" i="6"/>
  <c r="U2384" i="6"/>
  <c r="U2385" i="6"/>
  <c r="U2386" i="6"/>
  <c r="U2387" i="6"/>
  <c r="U2388" i="6"/>
  <c r="U2389" i="6"/>
  <c r="U2390" i="6"/>
  <c r="U2391" i="6"/>
  <c r="U2392" i="6"/>
  <c r="U2393" i="6"/>
  <c r="U2394" i="6"/>
  <c r="U2395" i="6"/>
  <c r="U2396" i="6"/>
  <c r="U2397" i="6"/>
  <c r="U2398" i="6"/>
  <c r="U2399" i="6"/>
  <c r="U2400" i="6"/>
  <c r="U2401" i="6"/>
  <c r="U2402" i="6"/>
  <c r="U2403" i="6"/>
  <c r="U2404" i="6"/>
  <c r="U2405" i="6"/>
  <c r="U2406" i="6"/>
  <c r="U2407" i="6"/>
  <c r="U2408" i="6"/>
  <c r="U2409" i="6"/>
  <c r="U2410" i="6"/>
  <c r="U2411" i="6"/>
  <c r="U2412" i="6"/>
  <c r="U2413" i="6"/>
  <c r="U2414" i="6"/>
  <c r="U2415" i="6"/>
  <c r="U2416" i="6"/>
  <c r="U2417" i="6"/>
  <c r="U2418" i="6"/>
  <c r="U2419" i="6"/>
  <c r="U2420" i="6"/>
  <c r="U2421" i="6"/>
  <c r="U2422" i="6"/>
  <c r="U2423" i="6"/>
  <c r="U2424" i="6"/>
  <c r="U2425" i="6"/>
  <c r="U2426" i="6"/>
  <c r="U2427" i="6"/>
  <c r="U2428" i="6"/>
  <c r="U2429" i="6"/>
  <c r="U2430" i="6"/>
  <c r="U2431" i="6"/>
  <c r="U2432" i="6"/>
  <c r="U2433" i="6"/>
  <c r="U2434" i="6"/>
  <c r="U2435" i="6"/>
  <c r="U2436" i="6"/>
  <c r="U2437" i="6"/>
  <c r="U2438" i="6"/>
  <c r="U2439" i="6"/>
  <c r="U2440" i="6"/>
  <c r="U2441" i="6"/>
  <c r="U2442" i="6"/>
  <c r="U2443" i="6"/>
  <c r="U2444" i="6"/>
  <c r="U2445" i="6"/>
  <c r="U2446" i="6"/>
  <c r="U2447" i="6"/>
  <c r="U2448" i="6"/>
  <c r="U2449" i="6"/>
  <c r="U2450" i="6"/>
  <c r="U2451" i="6"/>
  <c r="U2452" i="6"/>
  <c r="U2453" i="6"/>
  <c r="U2454" i="6"/>
  <c r="U2455" i="6"/>
  <c r="U2456" i="6"/>
  <c r="U2457" i="6"/>
  <c r="U2458" i="6"/>
  <c r="U2459" i="6"/>
  <c r="U2460" i="6"/>
  <c r="U2461" i="6"/>
  <c r="U2462" i="6"/>
  <c r="U2463" i="6"/>
  <c r="U2464" i="6"/>
  <c r="U2465" i="6"/>
  <c r="U2466" i="6"/>
  <c r="U2467" i="6"/>
  <c r="U2468" i="6"/>
  <c r="U2469" i="6"/>
  <c r="U2470" i="6"/>
  <c r="U2471" i="6"/>
  <c r="U2472" i="6"/>
  <c r="U2473" i="6"/>
  <c r="U2474" i="6"/>
  <c r="U2475" i="6"/>
  <c r="U2476" i="6"/>
  <c r="U2477" i="6"/>
  <c r="U2478" i="6"/>
  <c r="U2479" i="6"/>
  <c r="U2480" i="6"/>
  <c r="U2481" i="6"/>
  <c r="U2482" i="6"/>
  <c r="U2483" i="6"/>
  <c r="U2484" i="6"/>
  <c r="U2485" i="6"/>
  <c r="U2486" i="6"/>
  <c r="U2487" i="6"/>
  <c r="U2488" i="6"/>
  <c r="U2489" i="6"/>
  <c r="U2490" i="6"/>
  <c r="U2491" i="6"/>
  <c r="U2492" i="6"/>
  <c r="U2493" i="6"/>
  <c r="U2494" i="6"/>
  <c r="U2495" i="6"/>
  <c r="U2496" i="6"/>
  <c r="U2497" i="6"/>
  <c r="U2498" i="6"/>
  <c r="U2499" i="6"/>
  <c r="U2500" i="6"/>
  <c r="U2501" i="6"/>
  <c r="U2502" i="6"/>
  <c r="U2503" i="6"/>
  <c r="U2504" i="6"/>
  <c r="U2505" i="6"/>
  <c r="U2506" i="6"/>
  <c r="U2507" i="6"/>
  <c r="U2508" i="6"/>
  <c r="U2509" i="6"/>
  <c r="U2510" i="6"/>
  <c r="U2511" i="6"/>
  <c r="U2512" i="6"/>
  <c r="U2513" i="6"/>
  <c r="U2514" i="6"/>
  <c r="U2515" i="6"/>
  <c r="U2516" i="6"/>
  <c r="U2517" i="6"/>
  <c r="U2518" i="6"/>
  <c r="U2519" i="6"/>
  <c r="U2520" i="6"/>
  <c r="U2521" i="6"/>
  <c r="U2522" i="6"/>
  <c r="U2523" i="6"/>
  <c r="U2524" i="6"/>
  <c r="U2525" i="6"/>
  <c r="U2526" i="6"/>
  <c r="U2527" i="6"/>
  <c r="U2528" i="6"/>
  <c r="U2529" i="6"/>
  <c r="U2530" i="6"/>
  <c r="U2531" i="6"/>
  <c r="U2532" i="6"/>
  <c r="U2533" i="6"/>
  <c r="U2534" i="6"/>
  <c r="U2535" i="6"/>
  <c r="U2536" i="6"/>
  <c r="U2537" i="6"/>
  <c r="U2538" i="6"/>
  <c r="U2539" i="6"/>
  <c r="U2540" i="6"/>
  <c r="U2541" i="6"/>
  <c r="U2542" i="6"/>
  <c r="U2543" i="6"/>
  <c r="U2544" i="6"/>
  <c r="U2545" i="6"/>
  <c r="U2546" i="6"/>
  <c r="U2547" i="6"/>
  <c r="U2548" i="6"/>
  <c r="U2549" i="6"/>
  <c r="U2550" i="6"/>
  <c r="U2551" i="6"/>
  <c r="U2552" i="6"/>
  <c r="U2553" i="6"/>
  <c r="U2554" i="6"/>
  <c r="U2555" i="6"/>
  <c r="U2556" i="6"/>
  <c r="U2557" i="6"/>
  <c r="U2558" i="6"/>
  <c r="U2559" i="6"/>
  <c r="U2560" i="6"/>
  <c r="U2561" i="6"/>
  <c r="U2562" i="6"/>
  <c r="U2563" i="6"/>
  <c r="U2564" i="6"/>
  <c r="U2565" i="6"/>
  <c r="U2566" i="6"/>
  <c r="U2567" i="6"/>
  <c r="U2568" i="6"/>
  <c r="U2569" i="6"/>
  <c r="U2570" i="6"/>
  <c r="U2571" i="6"/>
  <c r="U2572" i="6"/>
  <c r="U2573" i="6"/>
  <c r="U2574" i="6"/>
  <c r="U2575" i="6"/>
  <c r="U2576" i="6"/>
  <c r="U2577" i="6"/>
  <c r="U2578" i="6"/>
  <c r="U2579" i="6"/>
  <c r="U2580" i="6"/>
  <c r="U2581" i="6"/>
  <c r="U2582" i="6"/>
  <c r="U2583" i="6"/>
  <c r="U2584" i="6"/>
  <c r="U2585" i="6"/>
  <c r="U2586" i="6"/>
  <c r="U2587" i="6"/>
  <c r="U2588" i="6"/>
  <c r="U2589" i="6"/>
  <c r="U2590" i="6"/>
  <c r="U2591" i="6"/>
  <c r="U2592" i="6"/>
  <c r="U2593" i="6"/>
  <c r="U2594" i="6"/>
  <c r="U2595" i="6"/>
  <c r="U2596" i="6"/>
  <c r="U2597" i="6"/>
  <c r="U2598" i="6"/>
  <c r="U2599" i="6"/>
  <c r="U2600" i="6"/>
  <c r="U2601" i="6"/>
  <c r="U2602" i="6"/>
  <c r="U2603" i="6"/>
  <c r="U2604" i="6"/>
  <c r="U2605" i="6"/>
  <c r="U2606" i="6"/>
  <c r="U2607" i="6"/>
  <c r="U2608" i="6"/>
  <c r="U2609" i="6"/>
  <c r="U2610" i="6"/>
  <c r="U2611" i="6"/>
  <c r="U2612" i="6"/>
  <c r="U2613" i="6"/>
  <c r="U2614" i="6"/>
  <c r="U2615" i="6"/>
  <c r="U2616" i="6"/>
  <c r="U2617" i="6"/>
  <c r="U2618" i="6"/>
  <c r="U2619" i="6"/>
  <c r="U2620" i="6"/>
  <c r="U2621" i="6"/>
  <c r="U2622" i="6"/>
  <c r="U2623" i="6"/>
  <c r="U2624" i="6"/>
  <c r="U2625" i="6"/>
  <c r="U2626" i="6"/>
  <c r="U2627" i="6"/>
  <c r="U2628" i="6"/>
  <c r="U2629" i="6"/>
  <c r="U2630" i="6"/>
  <c r="U2631" i="6"/>
  <c r="U2632" i="6"/>
  <c r="U2633" i="6"/>
  <c r="U2634" i="6"/>
  <c r="U2635" i="6"/>
  <c r="U2636" i="6"/>
  <c r="U2637" i="6"/>
  <c r="U2638" i="6"/>
  <c r="U2639" i="6"/>
  <c r="U2640" i="6"/>
  <c r="U2641" i="6"/>
  <c r="U2642" i="6"/>
  <c r="U2643" i="6"/>
  <c r="U2644" i="6"/>
  <c r="U2645" i="6"/>
  <c r="U2646" i="6"/>
  <c r="U2647" i="6"/>
  <c r="U2648" i="6"/>
  <c r="U2649" i="6"/>
  <c r="U2650" i="6"/>
  <c r="U2651" i="6"/>
  <c r="U2652" i="6"/>
  <c r="U2653" i="6"/>
  <c r="U2654" i="6"/>
  <c r="U2655" i="6"/>
  <c r="U2656" i="6"/>
  <c r="U2657" i="6"/>
  <c r="U2658" i="6"/>
  <c r="U2659" i="6"/>
  <c r="U2660" i="6"/>
  <c r="U2661" i="6"/>
  <c r="U2662" i="6"/>
  <c r="U2663" i="6"/>
  <c r="U2664" i="6"/>
  <c r="U2665" i="6"/>
  <c r="U2666" i="6"/>
  <c r="U2667" i="6"/>
  <c r="U2668" i="6"/>
  <c r="U2669" i="6"/>
  <c r="U2670" i="6"/>
  <c r="U2671" i="6"/>
  <c r="U2672" i="6"/>
  <c r="U2673" i="6"/>
  <c r="U2674" i="6"/>
  <c r="U2675" i="6"/>
  <c r="U2676" i="6"/>
  <c r="U2677" i="6"/>
  <c r="U2678" i="6"/>
  <c r="U2679" i="6"/>
  <c r="U2680" i="6"/>
  <c r="U2681" i="6"/>
  <c r="U2682" i="6"/>
  <c r="U2683" i="6"/>
  <c r="U2684" i="6"/>
  <c r="U2685" i="6"/>
  <c r="U2686" i="6"/>
  <c r="U2687" i="6"/>
  <c r="U2688" i="6"/>
  <c r="U2689" i="6"/>
  <c r="U2690" i="6"/>
  <c r="U2691" i="6"/>
  <c r="U2692" i="6"/>
  <c r="U2693" i="6"/>
  <c r="U2694" i="6"/>
  <c r="U2695" i="6"/>
  <c r="U2696" i="6"/>
  <c r="U2697" i="6"/>
  <c r="U2698" i="6"/>
  <c r="U2699" i="6"/>
  <c r="U2700" i="6"/>
  <c r="U2701" i="6"/>
  <c r="U2702" i="6"/>
  <c r="U2703" i="6"/>
  <c r="U2704" i="6"/>
  <c r="U2705" i="6"/>
  <c r="U2706" i="6"/>
  <c r="U2707" i="6"/>
  <c r="U2708" i="6"/>
  <c r="U2709" i="6"/>
  <c r="U2710" i="6"/>
  <c r="U2711" i="6"/>
  <c r="U2712" i="6"/>
  <c r="U2713" i="6"/>
  <c r="U2714" i="6"/>
  <c r="U2715" i="6"/>
  <c r="U2716" i="6"/>
  <c r="U2717" i="6"/>
  <c r="U2718" i="6"/>
  <c r="U2719" i="6"/>
  <c r="U2720" i="6"/>
  <c r="U2721" i="6"/>
  <c r="U2722" i="6"/>
  <c r="U2723" i="6"/>
  <c r="U2724" i="6"/>
  <c r="U2725" i="6"/>
  <c r="U2726" i="6"/>
  <c r="U2727" i="6"/>
  <c r="U2728" i="6"/>
  <c r="U2729" i="6"/>
  <c r="U2730" i="6"/>
  <c r="U2731" i="6"/>
  <c r="U2732" i="6"/>
  <c r="U2733" i="6"/>
  <c r="U2734" i="6"/>
  <c r="U2735" i="6"/>
  <c r="U2736" i="6"/>
  <c r="U2737" i="6"/>
  <c r="U2738" i="6"/>
  <c r="U2739" i="6"/>
  <c r="U2740" i="6"/>
  <c r="U2741" i="6"/>
  <c r="U2742" i="6"/>
  <c r="U2743" i="6"/>
  <c r="U2744" i="6"/>
  <c r="U2745" i="6"/>
  <c r="U2746" i="6"/>
  <c r="U2747" i="6"/>
  <c r="U2748" i="6"/>
  <c r="U2749" i="6"/>
  <c r="U2750" i="6"/>
  <c r="U2751" i="6"/>
  <c r="U2752" i="6"/>
  <c r="U2753" i="6"/>
  <c r="U2754" i="6"/>
  <c r="U2755" i="6"/>
  <c r="U2756" i="6"/>
  <c r="U2757" i="6"/>
  <c r="U2758" i="6"/>
  <c r="U2759" i="6"/>
  <c r="U2760" i="6"/>
  <c r="U2761" i="6"/>
  <c r="U2762" i="6"/>
  <c r="U2763" i="6"/>
  <c r="U2764" i="6"/>
  <c r="U2765" i="6"/>
  <c r="U2766" i="6"/>
  <c r="U2767" i="6"/>
  <c r="U2768" i="6"/>
  <c r="U2769" i="6"/>
  <c r="U2770" i="6"/>
  <c r="U2771" i="6"/>
  <c r="U2772" i="6"/>
  <c r="U2773" i="6"/>
  <c r="U2774" i="6"/>
  <c r="U2775" i="6"/>
  <c r="U2776" i="6"/>
  <c r="U2777" i="6"/>
  <c r="U2778" i="6"/>
  <c r="U2779" i="6"/>
  <c r="U2780" i="6"/>
  <c r="U2781" i="6"/>
  <c r="U2782" i="6"/>
  <c r="U2783" i="6"/>
  <c r="U2784" i="6"/>
  <c r="U2785" i="6"/>
  <c r="U2786" i="6"/>
  <c r="U2787" i="6"/>
  <c r="U2788" i="6"/>
  <c r="U2789" i="6"/>
  <c r="U2790" i="6"/>
  <c r="U2791" i="6"/>
  <c r="U2792" i="6"/>
  <c r="U2793" i="6"/>
  <c r="U2794" i="6"/>
  <c r="U2795" i="6"/>
  <c r="U2796" i="6"/>
  <c r="U2797" i="6"/>
  <c r="U2798" i="6"/>
  <c r="U2799" i="6"/>
  <c r="U2800" i="6"/>
  <c r="U2801" i="6"/>
  <c r="U2802" i="6"/>
  <c r="U2803" i="6"/>
  <c r="U2804" i="6"/>
  <c r="U2805" i="6"/>
  <c r="U2806" i="6"/>
  <c r="U2807" i="6"/>
  <c r="U2808" i="6"/>
  <c r="U2809" i="6"/>
  <c r="U2810" i="6"/>
  <c r="U2811" i="6"/>
  <c r="U2812" i="6"/>
  <c r="U2813" i="6"/>
  <c r="U2814" i="6"/>
  <c r="U2815" i="6"/>
  <c r="U2816" i="6"/>
  <c r="U2817" i="6"/>
  <c r="U2818" i="6"/>
  <c r="U2819" i="6"/>
  <c r="U2820" i="6"/>
  <c r="U2821" i="6"/>
  <c r="U2822" i="6"/>
  <c r="U2823" i="6"/>
  <c r="U2824" i="6"/>
  <c r="U2825" i="6"/>
  <c r="U2826" i="6"/>
  <c r="U2827" i="6"/>
  <c r="U2828" i="6"/>
  <c r="U2829" i="6"/>
  <c r="U2830" i="6"/>
  <c r="U2831" i="6"/>
  <c r="U2832" i="6"/>
  <c r="U2833" i="6"/>
  <c r="U2834" i="6"/>
  <c r="U2835" i="6"/>
  <c r="U2836" i="6"/>
  <c r="U2837" i="6"/>
  <c r="U2838" i="6"/>
  <c r="U2839" i="6"/>
  <c r="U2840" i="6"/>
  <c r="U2841" i="6"/>
  <c r="U2842" i="6"/>
  <c r="U2843" i="6"/>
  <c r="U2844" i="6"/>
  <c r="U2845" i="6"/>
  <c r="U2846" i="6"/>
  <c r="U2847" i="6"/>
  <c r="U2848" i="6"/>
  <c r="U2849" i="6"/>
  <c r="U2850" i="6"/>
  <c r="U2851" i="6"/>
  <c r="U2852" i="6"/>
  <c r="U2853" i="6"/>
  <c r="U2854" i="6"/>
  <c r="U2855" i="6"/>
  <c r="U2856" i="6"/>
  <c r="U2857" i="6"/>
  <c r="U2858" i="6"/>
  <c r="U2859" i="6"/>
  <c r="U2860" i="6"/>
  <c r="U2861" i="6"/>
  <c r="U2862" i="6"/>
  <c r="U2863" i="6"/>
  <c r="U2864" i="6"/>
  <c r="U2865" i="6"/>
  <c r="U2866" i="6"/>
  <c r="U2867" i="6"/>
  <c r="U2868" i="6"/>
  <c r="U2869" i="6"/>
  <c r="U2870" i="6"/>
  <c r="U2871" i="6"/>
  <c r="U2872" i="6"/>
  <c r="U2873" i="6"/>
  <c r="U2874" i="6"/>
  <c r="U2875" i="6"/>
  <c r="U2876" i="6"/>
  <c r="U2877" i="6"/>
  <c r="U2878" i="6"/>
  <c r="U2879" i="6"/>
  <c r="U2880" i="6"/>
  <c r="U2881" i="6"/>
  <c r="U2882" i="6"/>
  <c r="U2883" i="6"/>
  <c r="U2884" i="6"/>
  <c r="U2885" i="6"/>
  <c r="U2886" i="6"/>
  <c r="U2887" i="6"/>
  <c r="U2888" i="6"/>
  <c r="U2889" i="6"/>
  <c r="U2890" i="6"/>
  <c r="U2891" i="6"/>
  <c r="U2892" i="6"/>
  <c r="U2893" i="6"/>
  <c r="U2894" i="6"/>
  <c r="U2895" i="6"/>
  <c r="U2896" i="6"/>
  <c r="U2897" i="6"/>
  <c r="U2898" i="6"/>
  <c r="U2899" i="6"/>
  <c r="U2900" i="6"/>
  <c r="U2901" i="6"/>
  <c r="U2902" i="6"/>
  <c r="U2903" i="6"/>
  <c r="U2904" i="6"/>
  <c r="U2905" i="6"/>
  <c r="U2906" i="6"/>
  <c r="U2907" i="6"/>
  <c r="U2908" i="6"/>
  <c r="U2909" i="6"/>
  <c r="U2910" i="6"/>
  <c r="U2911" i="6"/>
  <c r="U2912" i="6"/>
  <c r="U2913" i="6"/>
  <c r="U2914" i="6"/>
  <c r="U2915" i="6"/>
  <c r="U2916" i="6"/>
  <c r="U2917" i="6"/>
  <c r="U2918" i="6"/>
  <c r="U2919" i="6"/>
  <c r="U2920" i="6"/>
  <c r="U2921" i="6"/>
  <c r="U2922" i="6"/>
  <c r="U2923" i="6"/>
  <c r="U2924" i="6"/>
  <c r="U2925" i="6"/>
  <c r="U2926" i="6"/>
  <c r="U2927" i="6"/>
  <c r="U2928" i="6"/>
  <c r="U2929" i="6"/>
  <c r="U2930" i="6"/>
  <c r="U2931" i="6"/>
  <c r="U2932" i="6"/>
  <c r="U2933" i="6"/>
  <c r="U2934" i="6"/>
  <c r="U2935" i="6"/>
  <c r="U2936" i="6"/>
  <c r="U2937" i="6"/>
  <c r="U2938" i="6"/>
  <c r="U2939" i="6"/>
  <c r="U2940" i="6"/>
  <c r="U2941" i="6"/>
  <c r="U2942" i="6"/>
  <c r="U2943" i="6"/>
  <c r="U2944" i="6"/>
  <c r="U2945" i="6"/>
  <c r="U2946" i="6"/>
  <c r="U2947" i="6"/>
  <c r="U2948" i="6"/>
  <c r="U2949" i="6"/>
  <c r="U2950" i="6"/>
  <c r="U2951" i="6"/>
  <c r="U2952" i="6"/>
  <c r="U2953" i="6"/>
  <c r="U2954" i="6"/>
  <c r="U2955" i="6"/>
  <c r="U2956" i="6"/>
  <c r="U2957" i="6"/>
  <c r="U2958" i="6"/>
  <c r="U2959" i="6"/>
  <c r="U2960" i="6"/>
  <c r="U2961" i="6"/>
  <c r="U2962" i="6"/>
  <c r="U2963" i="6"/>
  <c r="U2964" i="6"/>
  <c r="U2965" i="6"/>
  <c r="U2966" i="6"/>
  <c r="U2967" i="6"/>
  <c r="U2968" i="6"/>
  <c r="U2969" i="6"/>
  <c r="U2970" i="6"/>
  <c r="U2971" i="6"/>
  <c r="U2972" i="6"/>
  <c r="U2973" i="6"/>
  <c r="U2974" i="6"/>
  <c r="U2975" i="6"/>
  <c r="U2976" i="6"/>
  <c r="U2977" i="6"/>
  <c r="U2978" i="6"/>
  <c r="U2979" i="6"/>
  <c r="U2980" i="6"/>
  <c r="U2981" i="6"/>
  <c r="U2982" i="6"/>
  <c r="U2983" i="6"/>
  <c r="U2984" i="6"/>
  <c r="U2985" i="6"/>
  <c r="U2986" i="6"/>
  <c r="U2987" i="6"/>
  <c r="U2988" i="6"/>
  <c r="U2989" i="6"/>
  <c r="U2990" i="6"/>
  <c r="U2991" i="6"/>
  <c r="U2992" i="6"/>
  <c r="S54" i="6" l="1"/>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1041" i="6"/>
  <c r="S1042" i="6"/>
  <c r="S1043" i="6"/>
  <c r="S1044" i="6"/>
  <c r="S1045" i="6"/>
  <c r="S1046" i="6"/>
  <c r="S1047" i="6"/>
  <c r="S1048" i="6"/>
  <c r="S1049" i="6"/>
  <c r="S1050" i="6"/>
  <c r="S1051" i="6"/>
  <c r="S1052" i="6"/>
  <c r="S1053" i="6"/>
  <c r="S1054" i="6"/>
  <c r="S1055" i="6"/>
  <c r="S1056" i="6"/>
  <c r="S1057" i="6"/>
  <c r="S1058" i="6"/>
  <c r="S1059" i="6"/>
  <c r="S1060" i="6"/>
  <c r="S1061" i="6"/>
  <c r="S1062" i="6"/>
  <c r="S1063" i="6"/>
  <c r="S1064" i="6"/>
  <c r="S1065" i="6"/>
  <c r="S1066" i="6"/>
  <c r="S1067" i="6"/>
  <c r="S1068" i="6"/>
  <c r="S1069" i="6"/>
  <c r="S1070" i="6"/>
  <c r="S1071" i="6"/>
  <c r="S1072" i="6"/>
  <c r="S1073" i="6"/>
  <c r="S1074" i="6"/>
  <c r="S1075" i="6"/>
  <c r="S1076" i="6"/>
  <c r="S1077" i="6"/>
  <c r="S1078" i="6"/>
  <c r="S1079" i="6"/>
  <c r="S1080" i="6"/>
  <c r="S1081" i="6"/>
  <c r="S1082" i="6"/>
  <c r="S1083" i="6"/>
  <c r="S1084" i="6"/>
  <c r="S1085" i="6"/>
  <c r="S1086" i="6"/>
  <c r="S1087" i="6"/>
  <c r="S1088" i="6"/>
  <c r="S1089" i="6"/>
  <c r="S1090" i="6"/>
  <c r="S1091" i="6"/>
  <c r="S1092" i="6"/>
  <c r="S1093" i="6"/>
  <c r="S1094" i="6"/>
  <c r="S1095" i="6"/>
  <c r="S1096" i="6"/>
  <c r="S1097" i="6"/>
  <c r="S1098" i="6"/>
  <c r="S1099" i="6"/>
  <c r="S1100" i="6"/>
  <c r="S1101" i="6"/>
  <c r="S1102" i="6"/>
  <c r="S1103" i="6"/>
  <c r="S1104" i="6"/>
  <c r="S1105" i="6"/>
  <c r="S1106" i="6"/>
  <c r="S1107" i="6"/>
  <c r="S1108" i="6"/>
  <c r="S1109" i="6"/>
  <c r="S1110" i="6"/>
  <c r="S1111" i="6"/>
  <c r="S1112" i="6"/>
  <c r="S1113" i="6"/>
  <c r="S1114" i="6"/>
  <c r="S1115" i="6"/>
  <c r="S1116" i="6"/>
  <c r="S1117" i="6"/>
  <c r="S1118" i="6"/>
  <c r="S1119" i="6"/>
  <c r="S1120" i="6"/>
  <c r="S1121" i="6"/>
  <c r="S1122" i="6"/>
  <c r="S1123" i="6"/>
  <c r="S1124" i="6"/>
  <c r="S1125" i="6"/>
  <c r="S1126" i="6"/>
  <c r="S1127" i="6"/>
  <c r="S1128" i="6"/>
  <c r="S1129" i="6"/>
  <c r="S1130" i="6"/>
  <c r="S1131" i="6"/>
  <c r="S1132" i="6"/>
  <c r="S1133" i="6"/>
  <c r="S1134" i="6"/>
  <c r="S1135" i="6"/>
  <c r="S1136" i="6"/>
  <c r="S1137" i="6"/>
  <c r="S1138" i="6"/>
  <c r="S1139" i="6"/>
  <c r="S1140" i="6"/>
  <c r="S1141" i="6"/>
  <c r="S1142" i="6"/>
  <c r="S1143" i="6"/>
  <c r="S1144" i="6"/>
  <c r="S1145" i="6"/>
  <c r="S1146" i="6"/>
  <c r="S1147" i="6"/>
  <c r="S1148" i="6"/>
  <c r="S1149" i="6"/>
  <c r="S1150" i="6"/>
  <c r="S1151" i="6"/>
  <c r="S1152" i="6"/>
  <c r="S1153" i="6"/>
  <c r="S1154" i="6"/>
  <c r="S1155" i="6"/>
  <c r="S1156" i="6"/>
  <c r="S1157" i="6"/>
  <c r="S1158" i="6"/>
  <c r="S1159" i="6"/>
  <c r="S1160" i="6"/>
  <c r="S1161" i="6"/>
  <c r="S1162" i="6"/>
  <c r="S1163" i="6"/>
  <c r="S1164" i="6"/>
  <c r="S1165" i="6"/>
  <c r="S1166" i="6"/>
  <c r="S1167" i="6"/>
  <c r="S1168" i="6"/>
  <c r="S1169" i="6"/>
  <c r="S1170" i="6"/>
  <c r="S1171" i="6"/>
  <c r="S1172" i="6"/>
  <c r="S1173" i="6"/>
  <c r="S1174" i="6"/>
  <c r="S1175" i="6"/>
  <c r="S1176" i="6"/>
  <c r="S1177" i="6"/>
  <c r="S1178" i="6"/>
  <c r="S1179" i="6"/>
  <c r="S1180" i="6"/>
  <c r="S1181" i="6"/>
  <c r="S1182" i="6"/>
  <c r="S1183" i="6"/>
  <c r="S1184" i="6"/>
  <c r="S1185" i="6"/>
  <c r="S1186" i="6"/>
  <c r="S1187" i="6"/>
  <c r="S1188" i="6"/>
  <c r="S1189" i="6"/>
  <c r="S1190" i="6"/>
  <c r="S1191" i="6"/>
  <c r="S1192" i="6"/>
  <c r="S1193" i="6"/>
  <c r="S1194" i="6"/>
  <c r="S1195" i="6"/>
  <c r="S1196" i="6"/>
  <c r="S1197" i="6"/>
  <c r="S1198" i="6"/>
  <c r="S1199" i="6"/>
  <c r="S1200" i="6"/>
  <c r="S1201" i="6"/>
  <c r="S1202" i="6"/>
  <c r="S1203" i="6"/>
  <c r="S1204" i="6"/>
  <c r="S1205" i="6"/>
  <c r="S1206" i="6"/>
  <c r="S1207" i="6"/>
  <c r="S1208" i="6"/>
  <c r="S1209" i="6"/>
  <c r="S1210" i="6"/>
  <c r="S1211" i="6"/>
  <c r="S1212" i="6"/>
  <c r="S1213" i="6"/>
  <c r="S1214" i="6"/>
  <c r="S1215" i="6"/>
  <c r="S1216" i="6"/>
  <c r="S1217" i="6"/>
  <c r="S1218" i="6"/>
  <c r="S1219" i="6"/>
  <c r="S1220" i="6"/>
  <c r="S1221" i="6"/>
  <c r="S1222" i="6"/>
  <c r="S1223" i="6"/>
  <c r="S1224" i="6"/>
  <c r="S1225" i="6"/>
  <c r="S1226" i="6"/>
  <c r="S1227" i="6"/>
  <c r="S1228" i="6"/>
  <c r="S1229" i="6"/>
  <c r="S1230" i="6"/>
  <c r="S1231" i="6"/>
  <c r="S1232" i="6"/>
  <c r="S1233" i="6"/>
  <c r="S1234" i="6"/>
  <c r="S1235" i="6"/>
  <c r="S1236" i="6"/>
  <c r="S1237" i="6"/>
  <c r="S1238" i="6"/>
  <c r="S1239" i="6"/>
  <c r="S1240" i="6"/>
  <c r="S1241" i="6"/>
  <c r="S1242" i="6"/>
  <c r="S1243" i="6"/>
  <c r="S1244" i="6"/>
  <c r="S1245" i="6"/>
  <c r="S1246" i="6"/>
  <c r="S1247" i="6"/>
  <c r="S1248" i="6"/>
  <c r="S1249" i="6"/>
  <c r="S1250" i="6"/>
  <c r="S1251" i="6"/>
  <c r="S1252" i="6"/>
  <c r="S1253" i="6"/>
  <c r="S1254" i="6"/>
  <c r="S1255" i="6"/>
  <c r="S1256" i="6"/>
  <c r="S1257" i="6"/>
  <c r="S1258" i="6"/>
  <c r="S1259" i="6"/>
  <c r="S1260" i="6"/>
  <c r="S1261" i="6"/>
  <c r="S1262" i="6"/>
  <c r="S1263" i="6"/>
  <c r="S1264" i="6"/>
  <c r="S1265" i="6"/>
  <c r="S1266" i="6"/>
  <c r="S1267" i="6"/>
  <c r="S1268" i="6"/>
  <c r="S1269" i="6"/>
  <c r="S1270" i="6"/>
  <c r="S1271" i="6"/>
  <c r="S1272" i="6"/>
  <c r="S1273" i="6"/>
  <c r="S1274" i="6"/>
  <c r="S1275" i="6"/>
  <c r="S1276" i="6"/>
  <c r="S1277" i="6"/>
  <c r="S1278" i="6"/>
  <c r="S1279" i="6"/>
  <c r="S1280" i="6"/>
  <c r="S1281" i="6"/>
  <c r="S1282" i="6"/>
  <c r="S1283" i="6"/>
  <c r="S1284" i="6"/>
  <c r="S1285" i="6"/>
  <c r="S1286" i="6"/>
  <c r="S1287" i="6"/>
  <c r="S1288" i="6"/>
  <c r="S1289" i="6"/>
  <c r="S1290" i="6"/>
  <c r="S1291" i="6"/>
  <c r="S1292" i="6"/>
  <c r="S1293" i="6"/>
  <c r="S1294" i="6"/>
  <c r="S1295" i="6"/>
  <c r="S1296" i="6"/>
  <c r="S1297" i="6"/>
  <c r="S1298" i="6"/>
  <c r="S1299" i="6"/>
  <c r="S1300" i="6"/>
  <c r="S1301" i="6"/>
  <c r="S1302" i="6"/>
  <c r="S1303" i="6"/>
  <c r="S1304" i="6"/>
  <c r="S1305" i="6"/>
  <c r="S1306" i="6"/>
  <c r="S1307" i="6"/>
  <c r="S1308" i="6"/>
  <c r="S1309" i="6"/>
  <c r="S1310" i="6"/>
  <c r="S1311" i="6"/>
  <c r="S1312" i="6"/>
  <c r="S1313" i="6"/>
  <c r="S1314" i="6"/>
  <c r="S1315" i="6"/>
  <c r="S1316" i="6"/>
  <c r="S1317" i="6"/>
  <c r="S1318" i="6"/>
  <c r="S1319" i="6"/>
  <c r="S1320" i="6"/>
  <c r="S1321" i="6"/>
  <c r="S1322" i="6"/>
  <c r="S1323" i="6"/>
  <c r="S1324" i="6"/>
  <c r="S1325" i="6"/>
  <c r="S1326" i="6"/>
  <c r="S1327" i="6"/>
  <c r="S1328" i="6"/>
  <c r="S1329" i="6"/>
  <c r="S1330" i="6"/>
  <c r="S1331" i="6"/>
  <c r="S1332" i="6"/>
  <c r="S1333" i="6"/>
  <c r="S1334" i="6"/>
  <c r="S1335" i="6"/>
  <c r="S1336" i="6"/>
  <c r="S1337" i="6"/>
  <c r="S1338" i="6"/>
  <c r="S1339" i="6"/>
  <c r="S1340" i="6"/>
  <c r="S1341" i="6"/>
  <c r="S1342" i="6"/>
  <c r="S1343" i="6"/>
  <c r="S1344" i="6"/>
  <c r="S1345" i="6"/>
  <c r="S1346" i="6"/>
  <c r="S1347" i="6"/>
  <c r="S1348" i="6"/>
  <c r="S1349" i="6"/>
  <c r="S1350" i="6"/>
  <c r="S1351" i="6"/>
  <c r="S1352" i="6"/>
  <c r="S1353" i="6"/>
  <c r="S1354" i="6"/>
  <c r="S1355" i="6"/>
  <c r="S1356" i="6"/>
  <c r="S1357" i="6"/>
  <c r="S1358" i="6"/>
  <c r="S1359" i="6"/>
  <c r="S1360" i="6"/>
  <c r="S1361" i="6"/>
  <c r="S1362" i="6"/>
  <c r="S1363" i="6"/>
  <c r="S1364" i="6"/>
  <c r="S1365" i="6"/>
  <c r="S1366" i="6"/>
  <c r="S1367" i="6"/>
  <c r="S1368" i="6"/>
  <c r="S1369" i="6"/>
  <c r="S1370" i="6"/>
  <c r="S1371" i="6"/>
  <c r="S1372" i="6"/>
  <c r="S1373" i="6"/>
  <c r="S1374" i="6"/>
  <c r="S1375" i="6"/>
  <c r="S1376" i="6"/>
  <c r="S1377" i="6"/>
  <c r="S1378" i="6"/>
  <c r="S1379" i="6"/>
  <c r="S1380" i="6"/>
  <c r="S1381" i="6"/>
  <c r="S1382" i="6"/>
  <c r="S1383" i="6"/>
  <c r="S1384" i="6"/>
  <c r="S1385" i="6"/>
  <c r="S1386" i="6"/>
  <c r="S1387" i="6"/>
  <c r="S1388" i="6"/>
  <c r="S1389" i="6"/>
  <c r="S1390" i="6"/>
  <c r="S1391" i="6"/>
  <c r="S1392" i="6"/>
  <c r="S1393" i="6"/>
  <c r="S1394" i="6"/>
  <c r="S1395" i="6"/>
  <c r="S1396" i="6"/>
  <c r="S1397" i="6"/>
  <c r="S1398" i="6"/>
  <c r="S1399" i="6"/>
  <c r="S1400" i="6"/>
  <c r="S1401" i="6"/>
  <c r="S1402" i="6"/>
  <c r="S1403" i="6"/>
  <c r="S1404" i="6"/>
  <c r="S1405" i="6"/>
  <c r="S1406" i="6"/>
  <c r="S1407" i="6"/>
  <c r="S1408" i="6"/>
  <c r="S1409" i="6"/>
  <c r="S1410" i="6"/>
  <c r="S1411" i="6"/>
  <c r="S1412" i="6"/>
  <c r="S1413" i="6"/>
  <c r="S1414" i="6"/>
  <c r="S1415" i="6"/>
  <c r="S1416" i="6"/>
  <c r="S1417" i="6"/>
  <c r="S1418" i="6"/>
  <c r="S1419" i="6"/>
  <c r="S1420" i="6"/>
  <c r="S1421" i="6"/>
  <c r="S1422" i="6"/>
  <c r="S1423" i="6"/>
  <c r="S1424" i="6"/>
  <c r="S1425" i="6"/>
  <c r="S1426" i="6"/>
  <c r="S1427" i="6"/>
  <c r="S1428" i="6"/>
  <c r="S1429" i="6"/>
  <c r="S1430" i="6"/>
  <c r="S1431" i="6"/>
  <c r="S1432" i="6"/>
  <c r="S1433" i="6"/>
  <c r="S1434" i="6"/>
  <c r="S1435" i="6"/>
  <c r="S1436" i="6"/>
  <c r="S1437" i="6"/>
  <c r="S1438" i="6"/>
  <c r="S1439" i="6"/>
  <c r="S1440" i="6"/>
  <c r="S1441" i="6"/>
  <c r="S1442" i="6"/>
  <c r="S1443" i="6"/>
  <c r="S1444" i="6"/>
  <c r="S1445" i="6"/>
  <c r="S1446" i="6"/>
  <c r="S1447" i="6"/>
  <c r="S1448" i="6"/>
  <c r="S1449" i="6"/>
  <c r="S1450" i="6"/>
  <c r="S1451" i="6"/>
  <c r="S1452" i="6"/>
  <c r="S1453" i="6"/>
  <c r="S1454" i="6"/>
  <c r="S1455" i="6"/>
  <c r="S1456" i="6"/>
  <c r="S1457" i="6"/>
  <c r="S1458" i="6"/>
  <c r="S1459" i="6"/>
  <c r="S1460" i="6"/>
  <c r="S1461" i="6"/>
  <c r="S1462" i="6"/>
  <c r="S1463" i="6"/>
  <c r="S1464" i="6"/>
  <c r="S1465" i="6"/>
  <c r="S1466" i="6"/>
  <c r="S1467" i="6"/>
  <c r="S1468" i="6"/>
  <c r="S1469" i="6"/>
  <c r="S1470" i="6"/>
  <c r="S1471" i="6"/>
  <c r="S1472" i="6"/>
  <c r="S1473" i="6"/>
  <c r="S1474" i="6"/>
  <c r="S1475" i="6"/>
  <c r="S1476" i="6"/>
  <c r="S1477" i="6"/>
  <c r="S1478" i="6"/>
  <c r="S1479" i="6"/>
  <c r="S1480" i="6"/>
  <c r="S1481" i="6"/>
  <c r="S1482" i="6"/>
  <c r="S1483" i="6"/>
  <c r="S1484" i="6"/>
  <c r="S1485" i="6"/>
  <c r="S1486" i="6"/>
  <c r="S1487" i="6"/>
  <c r="S1488" i="6"/>
  <c r="S1489" i="6"/>
  <c r="S1490" i="6"/>
  <c r="S1491" i="6"/>
  <c r="S1492" i="6"/>
  <c r="S1493" i="6"/>
  <c r="S1494" i="6"/>
  <c r="S1495" i="6"/>
  <c r="S1496" i="6"/>
  <c r="S1497" i="6"/>
  <c r="S1498" i="6"/>
  <c r="S1499" i="6"/>
  <c r="S1500" i="6"/>
  <c r="S1501" i="6"/>
  <c r="S1502" i="6"/>
  <c r="S1503" i="6"/>
  <c r="S1504" i="6"/>
  <c r="S1505" i="6"/>
  <c r="S1506" i="6"/>
  <c r="S1507" i="6"/>
  <c r="S1508" i="6"/>
  <c r="S1509" i="6"/>
  <c r="S1510" i="6"/>
  <c r="S1511" i="6"/>
  <c r="S1512" i="6"/>
  <c r="S1513" i="6"/>
  <c r="S1514" i="6"/>
  <c r="S1515" i="6"/>
  <c r="S1516" i="6"/>
  <c r="S1517" i="6"/>
  <c r="S1518" i="6"/>
  <c r="S1519" i="6"/>
  <c r="S1520" i="6"/>
  <c r="S1521" i="6"/>
  <c r="S1522" i="6"/>
  <c r="S1523" i="6"/>
  <c r="S1524" i="6"/>
  <c r="S1525" i="6"/>
  <c r="S1526" i="6"/>
  <c r="S1527" i="6"/>
  <c r="S1528" i="6"/>
  <c r="S1529" i="6"/>
  <c r="S1530" i="6"/>
  <c r="S1531" i="6"/>
  <c r="S1532" i="6"/>
  <c r="S1533" i="6"/>
  <c r="S1534" i="6"/>
  <c r="S1535" i="6"/>
  <c r="S1536" i="6"/>
  <c r="S1537" i="6"/>
  <c r="S1538" i="6"/>
  <c r="S1539" i="6"/>
  <c r="S1540" i="6"/>
  <c r="S1541" i="6"/>
  <c r="S1542" i="6"/>
  <c r="S1543" i="6"/>
  <c r="S1544" i="6"/>
  <c r="S1545" i="6"/>
  <c r="S1546" i="6"/>
  <c r="S1547" i="6"/>
  <c r="S1548" i="6"/>
  <c r="S1549" i="6"/>
  <c r="S1550" i="6"/>
  <c r="S1551" i="6"/>
  <c r="S1552" i="6"/>
  <c r="S1553" i="6"/>
  <c r="S1554" i="6"/>
  <c r="S1555" i="6"/>
  <c r="S1556" i="6"/>
  <c r="S1557" i="6"/>
  <c r="S1558" i="6"/>
  <c r="S1559" i="6"/>
  <c r="S1560" i="6"/>
  <c r="S1561" i="6"/>
  <c r="S1562" i="6"/>
  <c r="S1563" i="6"/>
  <c r="S1564" i="6"/>
  <c r="S1565" i="6"/>
  <c r="S1566" i="6"/>
  <c r="S1567" i="6"/>
  <c r="S1568" i="6"/>
  <c r="S1569" i="6"/>
  <c r="S1570" i="6"/>
  <c r="S1571" i="6"/>
  <c r="S1572" i="6"/>
  <c r="S1573" i="6"/>
  <c r="S1574" i="6"/>
  <c r="S1575" i="6"/>
  <c r="S1576" i="6"/>
  <c r="S1577" i="6"/>
  <c r="S1578" i="6"/>
  <c r="S1579" i="6"/>
  <c r="S1580" i="6"/>
  <c r="S1581" i="6"/>
  <c r="S1582" i="6"/>
  <c r="S1583" i="6"/>
  <c r="S1584" i="6"/>
  <c r="S1585" i="6"/>
  <c r="S1586" i="6"/>
  <c r="S1587" i="6"/>
  <c r="S1588" i="6"/>
  <c r="S1589" i="6"/>
  <c r="S1590" i="6"/>
  <c r="S1591" i="6"/>
  <c r="S1592" i="6"/>
  <c r="S1593" i="6"/>
  <c r="S1594" i="6"/>
  <c r="S1595" i="6"/>
  <c r="S1596" i="6"/>
  <c r="S1597" i="6"/>
  <c r="S1598" i="6"/>
  <c r="S1599" i="6"/>
  <c r="S1600" i="6"/>
  <c r="S1601" i="6"/>
  <c r="S1602" i="6"/>
  <c r="S1603" i="6"/>
  <c r="S1604" i="6"/>
  <c r="S1605" i="6"/>
  <c r="S1606" i="6"/>
  <c r="S1607" i="6"/>
  <c r="S1608" i="6"/>
  <c r="S1609" i="6"/>
  <c r="S1610" i="6"/>
  <c r="S1611" i="6"/>
  <c r="S1612" i="6"/>
  <c r="S1613" i="6"/>
  <c r="S1614" i="6"/>
  <c r="S1615" i="6"/>
  <c r="S1616" i="6"/>
  <c r="S1617" i="6"/>
  <c r="S1618" i="6"/>
  <c r="S1619" i="6"/>
  <c r="S1620" i="6"/>
  <c r="S1621" i="6"/>
  <c r="S1622" i="6"/>
  <c r="S1623" i="6"/>
  <c r="S1624" i="6"/>
  <c r="S1625" i="6"/>
  <c r="S1626" i="6"/>
  <c r="S1627" i="6"/>
  <c r="S1628" i="6"/>
  <c r="S1629" i="6"/>
  <c r="S1630" i="6"/>
  <c r="S1631" i="6"/>
  <c r="S1632" i="6"/>
  <c r="S1633" i="6"/>
  <c r="S1634" i="6"/>
  <c r="S1635" i="6"/>
  <c r="S1636" i="6"/>
  <c r="S1637" i="6"/>
  <c r="S1638" i="6"/>
  <c r="S1639" i="6"/>
  <c r="S1640" i="6"/>
  <c r="S1641" i="6"/>
  <c r="S1642" i="6"/>
  <c r="S1643" i="6"/>
  <c r="S1644" i="6"/>
  <c r="S1645" i="6"/>
  <c r="S1646" i="6"/>
  <c r="S1647" i="6"/>
  <c r="S1648" i="6"/>
  <c r="S1649" i="6"/>
  <c r="S1650" i="6"/>
  <c r="S1651" i="6"/>
  <c r="S1652" i="6"/>
  <c r="S1653" i="6"/>
  <c r="S1654" i="6"/>
  <c r="S1655" i="6"/>
  <c r="S1656" i="6"/>
  <c r="S1657" i="6"/>
  <c r="S1658" i="6"/>
  <c r="S1659" i="6"/>
  <c r="S1660" i="6"/>
  <c r="S1661" i="6"/>
  <c r="S1662" i="6"/>
  <c r="S1663" i="6"/>
  <c r="S1664" i="6"/>
  <c r="S1665" i="6"/>
  <c r="S1666" i="6"/>
  <c r="S1667" i="6"/>
  <c r="S1668" i="6"/>
  <c r="S1669" i="6"/>
  <c r="S1670" i="6"/>
  <c r="S1671" i="6"/>
  <c r="S1672" i="6"/>
  <c r="S1673" i="6"/>
  <c r="S1674" i="6"/>
  <c r="S1675" i="6"/>
  <c r="S1676" i="6"/>
  <c r="S1677" i="6"/>
  <c r="S1678" i="6"/>
  <c r="S1679" i="6"/>
  <c r="S1680" i="6"/>
  <c r="S1681" i="6"/>
  <c r="S1682" i="6"/>
  <c r="S1683" i="6"/>
  <c r="S1684" i="6"/>
  <c r="S1685" i="6"/>
  <c r="S1686" i="6"/>
  <c r="S1687" i="6"/>
  <c r="S1688" i="6"/>
  <c r="S1689" i="6"/>
  <c r="S1690" i="6"/>
  <c r="S1691" i="6"/>
  <c r="S1692" i="6"/>
  <c r="S1693" i="6"/>
  <c r="S1694" i="6"/>
  <c r="S1695" i="6"/>
  <c r="S1696" i="6"/>
  <c r="S1697" i="6"/>
  <c r="S1698" i="6"/>
  <c r="S1699" i="6"/>
  <c r="S1700" i="6"/>
  <c r="S1701" i="6"/>
  <c r="S1702" i="6"/>
  <c r="S1703" i="6"/>
  <c r="S1704" i="6"/>
  <c r="S1705" i="6"/>
  <c r="S1706" i="6"/>
  <c r="S1707" i="6"/>
  <c r="S1708" i="6"/>
  <c r="S1709" i="6"/>
  <c r="S1710" i="6"/>
  <c r="S1711" i="6"/>
  <c r="S1712" i="6"/>
  <c r="S1713" i="6"/>
  <c r="S1714" i="6"/>
  <c r="S1715" i="6"/>
  <c r="S1716" i="6"/>
  <c r="S1717" i="6"/>
  <c r="S1718" i="6"/>
  <c r="S1719" i="6"/>
  <c r="S1720" i="6"/>
  <c r="S1721" i="6"/>
  <c r="S1722" i="6"/>
  <c r="S1723" i="6"/>
  <c r="S1724" i="6"/>
  <c r="S1725" i="6"/>
  <c r="S1726" i="6"/>
  <c r="S1727" i="6"/>
  <c r="S1728" i="6"/>
  <c r="S1729" i="6"/>
  <c r="S1730" i="6"/>
  <c r="S1731" i="6"/>
  <c r="S1732" i="6"/>
  <c r="S1733" i="6"/>
  <c r="S1734" i="6"/>
  <c r="S1735" i="6"/>
  <c r="S1736" i="6"/>
  <c r="S1737" i="6"/>
  <c r="S1738" i="6"/>
  <c r="S1739" i="6"/>
  <c r="S1740" i="6"/>
  <c r="S1741" i="6"/>
  <c r="S1742" i="6"/>
  <c r="S1743" i="6"/>
  <c r="S1744" i="6"/>
  <c r="S1745" i="6"/>
  <c r="S1746" i="6"/>
  <c r="S1747" i="6"/>
  <c r="S1748" i="6"/>
  <c r="S1749" i="6"/>
  <c r="S1750" i="6"/>
  <c r="S1751" i="6"/>
  <c r="S1752" i="6"/>
  <c r="S1753" i="6"/>
  <c r="S1754" i="6"/>
  <c r="S1755" i="6"/>
  <c r="S1756" i="6"/>
  <c r="S1757" i="6"/>
  <c r="S1758" i="6"/>
  <c r="S1759" i="6"/>
  <c r="S1760" i="6"/>
  <c r="S1761" i="6"/>
  <c r="S1762" i="6"/>
  <c r="S1763" i="6"/>
  <c r="S1764" i="6"/>
  <c r="S1765" i="6"/>
  <c r="S1766" i="6"/>
  <c r="S1767" i="6"/>
  <c r="S1768" i="6"/>
  <c r="S1769" i="6"/>
  <c r="S1770" i="6"/>
  <c r="S1771" i="6"/>
  <c r="S1772" i="6"/>
  <c r="S1773" i="6"/>
  <c r="S1774" i="6"/>
  <c r="S1775" i="6"/>
  <c r="S1776" i="6"/>
  <c r="S1777" i="6"/>
  <c r="S1778" i="6"/>
  <c r="S1779" i="6"/>
  <c r="S1780" i="6"/>
  <c r="S1781" i="6"/>
  <c r="S1782" i="6"/>
  <c r="S1783" i="6"/>
  <c r="S1784" i="6"/>
  <c r="S1785" i="6"/>
  <c r="S1786" i="6"/>
  <c r="S1787" i="6"/>
  <c r="S1788" i="6"/>
  <c r="S1789" i="6"/>
  <c r="S1790" i="6"/>
  <c r="S1791" i="6"/>
  <c r="S1792" i="6"/>
  <c r="S1793" i="6"/>
  <c r="S1794" i="6"/>
  <c r="S1795" i="6"/>
  <c r="S1796" i="6"/>
  <c r="S1797" i="6"/>
  <c r="S1798" i="6"/>
  <c r="S1799" i="6"/>
  <c r="S1800" i="6"/>
  <c r="S1801" i="6"/>
  <c r="S1802" i="6"/>
  <c r="S1803" i="6"/>
  <c r="S1804" i="6"/>
  <c r="S1805" i="6"/>
  <c r="S1806" i="6"/>
  <c r="S1807" i="6"/>
  <c r="S1808" i="6"/>
  <c r="S1809" i="6"/>
  <c r="S1810" i="6"/>
  <c r="S1811" i="6"/>
  <c r="S1812" i="6"/>
  <c r="S1813" i="6"/>
  <c r="S1814" i="6"/>
  <c r="S1815" i="6"/>
  <c r="S1816" i="6"/>
  <c r="S1817" i="6"/>
  <c r="S1818" i="6"/>
  <c r="S1819" i="6"/>
  <c r="S1820" i="6"/>
  <c r="S1821" i="6"/>
  <c r="S1822" i="6"/>
  <c r="S1823" i="6"/>
  <c r="S1824" i="6"/>
  <c r="S1825" i="6"/>
  <c r="S1826" i="6"/>
  <c r="S1827" i="6"/>
  <c r="S1828" i="6"/>
  <c r="S1829" i="6"/>
  <c r="S1830" i="6"/>
  <c r="S1831" i="6"/>
  <c r="S1832" i="6"/>
  <c r="S1833" i="6"/>
  <c r="S1834" i="6"/>
  <c r="S1835" i="6"/>
  <c r="S1836" i="6"/>
  <c r="S1837" i="6"/>
  <c r="S1838" i="6"/>
  <c r="S1839" i="6"/>
  <c r="S1840" i="6"/>
  <c r="S1841" i="6"/>
  <c r="S1842" i="6"/>
  <c r="S1843" i="6"/>
  <c r="S1844" i="6"/>
  <c r="S1845" i="6"/>
  <c r="S1846" i="6"/>
  <c r="S1847" i="6"/>
  <c r="S1848" i="6"/>
  <c r="S1849" i="6"/>
  <c r="S1850" i="6"/>
  <c r="S1851" i="6"/>
  <c r="S1852" i="6"/>
  <c r="S1853" i="6"/>
  <c r="S1854" i="6"/>
  <c r="S1855" i="6"/>
  <c r="S1856" i="6"/>
  <c r="S1857" i="6"/>
  <c r="S1858" i="6"/>
  <c r="S1859" i="6"/>
  <c r="S1860" i="6"/>
  <c r="S1861" i="6"/>
  <c r="S1862" i="6"/>
  <c r="S1863" i="6"/>
  <c r="S1864" i="6"/>
  <c r="S1865" i="6"/>
  <c r="S1866" i="6"/>
  <c r="S1867" i="6"/>
  <c r="S1868" i="6"/>
  <c r="S1869" i="6"/>
  <c r="S1870" i="6"/>
  <c r="S1871" i="6"/>
  <c r="S1872" i="6"/>
  <c r="S1873" i="6"/>
  <c r="S1874" i="6"/>
  <c r="S1875" i="6"/>
  <c r="S1876" i="6"/>
  <c r="S1877" i="6"/>
  <c r="S1878" i="6"/>
  <c r="S1879" i="6"/>
  <c r="S1880" i="6"/>
  <c r="S1881" i="6"/>
  <c r="S1882" i="6"/>
  <c r="S1883" i="6"/>
  <c r="S1884" i="6"/>
  <c r="S1885" i="6"/>
  <c r="S1886" i="6"/>
  <c r="S1887" i="6"/>
  <c r="S1888" i="6"/>
  <c r="S1889" i="6"/>
  <c r="S1890" i="6"/>
  <c r="S1891" i="6"/>
  <c r="S1892" i="6"/>
  <c r="S1893" i="6"/>
  <c r="S1894" i="6"/>
  <c r="S1895" i="6"/>
  <c r="S1896" i="6"/>
  <c r="S1897" i="6"/>
  <c r="S1898" i="6"/>
  <c r="S1899" i="6"/>
  <c r="S1900" i="6"/>
  <c r="S1901" i="6"/>
  <c r="S1902" i="6"/>
  <c r="S1903" i="6"/>
  <c r="S1904" i="6"/>
  <c r="S1905" i="6"/>
  <c r="S1906" i="6"/>
  <c r="S1907" i="6"/>
  <c r="S1908" i="6"/>
  <c r="S1909" i="6"/>
  <c r="S1910" i="6"/>
  <c r="S1911" i="6"/>
  <c r="S1912" i="6"/>
  <c r="S1913" i="6"/>
  <c r="S1914" i="6"/>
  <c r="S1915" i="6"/>
  <c r="S1916" i="6"/>
  <c r="S1917" i="6"/>
  <c r="S1918" i="6"/>
  <c r="S1919" i="6"/>
  <c r="S1920" i="6"/>
  <c r="S1921" i="6"/>
  <c r="S1922" i="6"/>
  <c r="S1923" i="6"/>
  <c r="S1924" i="6"/>
  <c r="S1925" i="6"/>
  <c r="S1926" i="6"/>
  <c r="S1927" i="6"/>
  <c r="S1928" i="6"/>
  <c r="S1929" i="6"/>
  <c r="S1930" i="6"/>
  <c r="S1931" i="6"/>
  <c r="S1932" i="6"/>
  <c r="S1933" i="6"/>
  <c r="S1934" i="6"/>
  <c r="S1935" i="6"/>
  <c r="S1936" i="6"/>
  <c r="S1937" i="6"/>
  <c r="S1938" i="6"/>
  <c r="S1939" i="6"/>
  <c r="S1940" i="6"/>
  <c r="S1941" i="6"/>
  <c r="S1942" i="6"/>
  <c r="S1943" i="6"/>
  <c r="S1944" i="6"/>
  <c r="S1945" i="6"/>
  <c r="S1946" i="6"/>
  <c r="S1947" i="6"/>
  <c r="S1948" i="6"/>
  <c r="S1949" i="6"/>
  <c r="S1950" i="6"/>
  <c r="S1951" i="6"/>
  <c r="S1952" i="6"/>
  <c r="S1953" i="6"/>
  <c r="S1954" i="6"/>
  <c r="S1955" i="6"/>
  <c r="S1956" i="6"/>
  <c r="S1957" i="6"/>
  <c r="S1958" i="6"/>
  <c r="S1959" i="6"/>
  <c r="S1960" i="6"/>
  <c r="S1961" i="6"/>
  <c r="S1962" i="6"/>
  <c r="S1963" i="6"/>
  <c r="S1964" i="6"/>
  <c r="S1965" i="6"/>
  <c r="S1966" i="6"/>
  <c r="S1967" i="6"/>
  <c r="S1968" i="6"/>
  <c r="S1969" i="6"/>
  <c r="S1970" i="6"/>
  <c r="S1971" i="6"/>
  <c r="S1972" i="6"/>
  <c r="S1973" i="6"/>
  <c r="S1974" i="6"/>
  <c r="S1975" i="6"/>
  <c r="S1976" i="6"/>
  <c r="S1977" i="6"/>
  <c r="S1978" i="6"/>
  <c r="S1979" i="6"/>
  <c r="S1980" i="6"/>
  <c r="S1981" i="6"/>
  <c r="S1982" i="6"/>
  <c r="S1983" i="6"/>
  <c r="S1984" i="6"/>
  <c r="S1985" i="6"/>
  <c r="S1986" i="6"/>
  <c r="S1987" i="6"/>
  <c r="S1988" i="6"/>
  <c r="S1989" i="6"/>
  <c r="S1990" i="6"/>
  <c r="S1991" i="6"/>
  <c r="S1992" i="6"/>
  <c r="S1993" i="6"/>
  <c r="S1994" i="6"/>
  <c r="S1995" i="6"/>
  <c r="S1996" i="6"/>
  <c r="S1997" i="6"/>
  <c r="S1998" i="6"/>
  <c r="S1999" i="6"/>
  <c r="S2000" i="6"/>
  <c r="S2001" i="6"/>
  <c r="S2002" i="6"/>
  <c r="S2003" i="6"/>
  <c r="S2004" i="6"/>
  <c r="S2005" i="6"/>
  <c r="S2006" i="6"/>
  <c r="S2007" i="6"/>
  <c r="S2008" i="6"/>
  <c r="S2009" i="6"/>
  <c r="S2010" i="6"/>
  <c r="S2011" i="6"/>
  <c r="S2012" i="6"/>
  <c r="S2013" i="6"/>
  <c r="S2014" i="6"/>
  <c r="S2015" i="6"/>
  <c r="S2016" i="6"/>
  <c r="S2017" i="6"/>
  <c r="S2018" i="6"/>
  <c r="S2019" i="6"/>
  <c r="S2020" i="6"/>
  <c r="S2021" i="6"/>
  <c r="S2022" i="6"/>
  <c r="S2023" i="6"/>
  <c r="S2024" i="6"/>
  <c r="S2025" i="6"/>
  <c r="S2026" i="6"/>
  <c r="S2027" i="6"/>
  <c r="S2028" i="6"/>
  <c r="S2029" i="6"/>
  <c r="S2030" i="6"/>
  <c r="S2031" i="6"/>
  <c r="S2032" i="6"/>
  <c r="S2033" i="6"/>
  <c r="S2034" i="6"/>
  <c r="S2035" i="6"/>
  <c r="S2036" i="6"/>
  <c r="S2037" i="6"/>
  <c r="S2038" i="6"/>
  <c r="S2039" i="6"/>
  <c r="S2040" i="6"/>
  <c r="S2041" i="6"/>
  <c r="S2042" i="6"/>
  <c r="S2043" i="6"/>
  <c r="S2044" i="6"/>
  <c r="S2045" i="6"/>
  <c r="S2046" i="6"/>
  <c r="S2047" i="6"/>
  <c r="S2048" i="6"/>
  <c r="S2049" i="6"/>
  <c r="S2050" i="6"/>
  <c r="S2051" i="6"/>
  <c r="S2052" i="6"/>
  <c r="S2053" i="6"/>
  <c r="S2054" i="6"/>
  <c r="S2055" i="6"/>
  <c r="S2056" i="6"/>
  <c r="S2057" i="6"/>
  <c r="S2058" i="6"/>
  <c r="S2059" i="6"/>
  <c r="S2060" i="6"/>
  <c r="S2061" i="6"/>
  <c r="S2062" i="6"/>
  <c r="S2063" i="6"/>
  <c r="S2064" i="6"/>
  <c r="S2065" i="6"/>
  <c r="S2066" i="6"/>
  <c r="S2067" i="6"/>
  <c r="S2068" i="6"/>
  <c r="S2069" i="6"/>
  <c r="S2070" i="6"/>
  <c r="S2071" i="6"/>
  <c r="S2072" i="6"/>
  <c r="S2073" i="6"/>
  <c r="S2074" i="6"/>
  <c r="S2075" i="6"/>
  <c r="S2076" i="6"/>
  <c r="S2077" i="6"/>
  <c r="S2078" i="6"/>
  <c r="S2079" i="6"/>
  <c r="S2080" i="6"/>
  <c r="S2081" i="6"/>
  <c r="S2082" i="6"/>
  <c r="S2083" i="6"/>
  <c r="S2084" i="6"/>
  <c r="S2085" i="6"/>
  <c r="S2086" i="6"/>
  <c r="S2087" i="6"/>
  <c r="S2088" i="6"/>
  <c r="S2089" i="6"/>
  <c r="S2090" i="6"/>
  <c r="S2091" i="6"/>
  <c r="S2092" i="6"/>
  <c r="S2093" i="6"/>
  <c r="S2094" i="6"/>
  <c r="S2095" i="6"/>
  <c r="S2096" i="6"/>
  <c r="S2097" i="6"/>
  <c r="S2098" i="6"/>
  <c r="S2099" i="6"/>
  <c r="S2100" i="6"/>
  <c r="S2101" i="6"/>
  <c r="S2102" i="6"/>
  <c r="S2103" i="6"/>
  <c r="S2104" i="6"/>
  <c r="S2105" i="6"/>
  <c r="S2106" i="6"/>
  <c r="S2107" i="6"/>
  <c r="S2108" i="6"/>
  <c r="S2109" i="6"/>
  <c r="S2110" i="6"/>
  <c r="S2111" i="6"/>
  <c r="S2112" i="6"/>
  <c r="S2113" i="6"/>
  <c r="S2114" i="6"/>
  <c r="S2115" i="6"/>
  <c r="S2116" i="6"/>
  <c r="S2117" i="6"/>
  <c r="S2118" i="6"/>
  <c r="S2119" i="6"/>
  <c r="S2120" i="6"/>
  <c r="S2121" i="6"/>
  <c r="S2122" i="6"/>
  <c r="S2123" i="6"/>
  <c r="S2124" i="6"/>
  <c r="S2125" i="6"/>
  <c r="S2126" i="6"/>
  <c r="S2127" i="6"/>
  <c r="S2128" i="6"/>
  <c r="S2129" i="6"/>
  <c r="S2130" i="6"/>
  <c r="S2131" i="6"/>
  <c r="S2132" i="6"/>
  <c r="S2133" i="6"/>
  <c r="S2134" i="6"/>
  <c r="S2135" i="6"/>
  <c r="S2136" i="6"/>
  <c r="S2137" i="6"/>
  <c r="S2138" i="6"/>
  <c r="S2139" i="6"/>
  <c r="S2140" i="6"/>
  <c r="S2141" i="6"/>
  <c r="S2142" i="6"/>
  <c r="S2143" i="6"/>
  <c r="S2144" i="6"/>
  <c r="S2145" i="6"/>
  <c r="S2146" i="6"/>
  <c r="S2147" i="6"/>
  <c r="S2148" i="6"/>
  <c r="S2149" i="6"/>
  <c r="S2150" i="6"/>
  <c r="S2151" i="6"/>
  <c r="S2152" i="6"/>
  <c r="S2153" i="6"/>
  <c r="S2154" i="6"/>
  <c r="S2155" i="6"/>
  <c r="S2156" i="6"/>
  <c r="S2157" i="6"/>
  <c r="S2158" i="6"/>
  <c r="S2159" i="6"/>
  <c r="S2160" i="6"/>
  <c r="S2161" i="6"/>
  <c r="S2162" i="6"/>
  <c r="S2163" i="6"/>
  <c r="S2164" i="6"/>
  <c r="S2165" i="6"/>
  <c r="S2166" i="6"/>
  <c r="S2167" i="6"/>
  <c r="S2168" i="6"/>
  <c r="S2169" i="6"/>
  <c r="S2170" i="6"/>
  <c r="S2171" i="6"/>
  <c r="S2172" i="6"/>
  <c r="S2173" i="6"/>
  <c r="S2174" i="6"/>
  <c r="S2175" i="6"/>
  <c r="S2176" i="6"/>
  <c r="S2177" i="6"/>
  <c r="S2178" i="6"/>
  <c r="S2179" i="6"/>
  <c r="S2180" i="6"/>
  <c r="S2181" i="6"/>
  <c r="S2182" i="6"/>
  <c r="S2183" i="6"/>
  <c r="S2184" i="6"/>
  <c r="S2185" i="6"/>
  <c r="S2186" i="6"/>
  <c r="S2187" i="6"/>
  <c r="S2188" i="6"/>
  <c r="S2189" i="6"/>
  <c r="S2190" i="6"/>
  <c r="S2191" i="6"/>
  <c r="S2192" i="6"/>
  <c r="S2193" i="6"/>
  <c r="S2194" i="6"/>
  <c r="S2195" i="6"/>
  <c r="S2196" i="6"/>
  <c r="S2197" i="6"/>
  <c r="S2198" i="6"/>
  <c r="S2199" i="6"/>
  <c r="S2200" i="6"/>
  <c r="S2201" i="6"/>
  <c r="S2202" i="6"/>
  <c r="S2203" i="6"/>
  <c r="S2204" i="6"/>
  <c r="S2205" i="6"/>
  <c r="S2206" i="6"/>
  <c r="S2207" i="6"/>
  <c r="S2208" i="6"/>
  <c r="S2209" i="6"/>
  <c r="S2210" i="6"/>
  <c r="S2211" i="6"/>
  <c r="S2212" i="6"/>
  <c r="S2213" i="6"/>
  <c r="S2214" i="6"/>
  <c r="S2215" i="6"/>
  <c r="S2216" i="6"/>
  <c r="S2217" i="6"/>
  <c r="S2218" i="6"/>
  <c r="S2219" i="6"/>
  <c r="S2220" i="6"/>
  <c r="S2221" i="6"/>
  <c r="S2222" i="6"/>
  <c r="S2223" i="6"/>
  <c r="S2224" i="6"/>
  <c r="S2225" i="6"/>
  <c r="S2226" i="6"/>
  <c r="S2227" i="6"/>
  <c r="S2228" i="6"/>
  <c r="S2229" i="6"/>
  <c r="S2230" i="6"/>
  <c r="S2231" i="6"/>
  <c r="S2232" i="6"/>
  <c r="S2233" i="6"/>
  <c r="S2234" i="6"/>
  <c r="S2235" i="6"/>
  <c r="S2236" i="6"/>
  <c r="S2237" i="6"/>
  <c r="S2238" i="6"/>
  <c r="S2239" i="6"/>
  <c r="S2240" i="6"/>
  <c r="S2241" i="6"/>
  <c r="S2242" i="6"/>
  <c r="S2243" i="6"/>
  <c r="S2244" i="6"/>
  <c r="S2245" i="6"/>
  <c r="S2246" i="6"/>
  <c r="S2247" i="6"/>
  <c r="S2248" i="6"/>
  <c r="S2249" i="6"/>
  <c r="S2250" i="6"/>
  <c r="S2251" i="6"/>
  <c r="S2252" i="6"/>
  <c r="S2253" i="6"/>
  <c r="S2254" i="6"/>
  <c r="S2255" i="6"/>
  <c r="S2256" i="6"/>
  <c r="S2257" i="6"/>
  <c r="S2258" i="6"/>
  <c r="S2259" i="6"/>
  <c r="S2260" i="6"/>
  <c r="S2261" i="6"/>
  <c r="S2262" i="6"/>
  <c r="S2263" i="6"/>
  <c r="S2264" i="6"/>
  <c r="S2265" i="6"/>
  <c r="S2266" i="6"/>
  <c r="S2267" i="6"/>
  <c r="S2268" i="6"/>
  <c r="S2269" i="6"/>
  <c r="S2270" i="6"/>
  <c r="S2271" i="6"/>
  <c r="S2272" i="6"/>
  <c r="S2273" i="6"/>
  <c r="S2274" i="6"/>
  <c r="S2275" i="6"/>
  <c r="S2276" i="6"/>
  <c r="S2277" i="6"/>
  <c r="S2278" i="6"/>
  <c r="S2279" i="6"/>
  <c r="S2280" i="6"/>
  <c r="S2281" i="6"/>
  <c r="S2282" i="6"/>
  <c r="S2283" i="6"/>
  <c r="S2284" i="6"/>
  <c r="S2285" i="6"/>
  <c r="S2286" i="6"/>
  <c r="S2287" i="6"/>
  <c r="S2288" i="6"/>
  <c r="S2289" i="6"/>
  <c r="S2290" i="6"/>
  <c r="S2291" i="6"/>
  <c r="S2292" i="6"/>
  <c r="S2293" i="6"/>
  <c r="S2294" i="6"/>
  <c r="S2295" i="6"/>
  <c r="S2296" i="6"/>
  <c r="S2297" i="6"/>
  <c r="S2298" i="6"/>
  <c r="S2299" i="6"/>
  <c r="S2300" i="6"/>
  <c r="S2301" i="6"/>
  <c r="S2302" i="6"/>
  <c r="S2303" i="6"/>
  <c r="S2304" i="6"/>
  <c r="S2305" i="6"/>
  <c r="S2306" i="6"/>
  <c r="S2307" i="6"/>
  <c r="S2308" i="6"/>
  <c r="S2309" i="6"/>
  <c r="S2310" i="6"/>
  <c r="S2311" i="6"/>
  <c r="S2312" i="6"/>
  <c r="S2313" i="6"/>
  <c r="S2314" i="6"/>
  <c r="S2315" i="6"/>
  <c r="S2316" i="6"/>
  <c r="S2317" i="6"/>
  <c r="S2318" i="6"/>
  <c r="S2319" i="6"/>
  <c r="S2320" i="6"/>
  <c r="S2321" i="6"/>
  <c r="S2322" i="6"/>
  <c r="S2323" i="6"/>
  <c r="S2324" i="6"/>
  <c r="S2325" i="6"/>
  <c r="S2326" i="6"/>
  <c r="S2327" i="6"/>
  <c r="S2328" i="6"/>
  <c r="S2329" i="6"/>
  <c r="S2330" i="6"/>
  <c r="S2331" i="6"/>
  <c r="S2332" i="6"/>
  <c r="S2333" i="6"/>
  <c r="S2334" i="6"/>
  <c r="S2335" i="6"/>
  <c r="S2336" i="6"/>
  <c r="S2337" i="6"/>
  <c r="S2338" i="6"/>
  <c r="S2339" i="6"/>
  <c r="S2340" i="6"/>
  <c r="S2341" i="6"/>
  <c r="S2342" i="6"/>
  <c r="S2343" i="6"/>
  <c r="S2344" i="6"/>
  <c r="S2345" i="6"/>
  <c r="S2346" i="6"/>
  <c r="S2347" i="6"/>
  <c r="S2348" i="6"/>
  <c r="S2349" i="6"/>
  <c r="S2350" i="6"/>
  <c r="S2351" i="6"/>
  <c r="S2352" i="6"/>
  <c r="S2353" i="6"/>
  <c r="S2354" i="6"/>
  <c r="S2355" i="6"/>
  <c r="S2356" i="6"/>
  <c r="S2357" i="6"/>
  <c r="S2358" i="6"/>
  <c r="S2359" i="6"/>
  <c r="S2360" i="6"/>
  <c r="S2361" i="6"/>
  <c r="S2362" i="6"/>
  <c r="S2363" i="6"/>
  <c r="S2364" i="6"/>
  <c r="S2365" i="6"/>
  <c r="S2366" i="6"/>
  <c r="S2367" i="6"/>
  <c r="S2368" i="6"/>
  <c r="S2369" i="6"/>
  <c r="S2370" i="6"/>
  <c r="S2371" i="6"/>
  <c r="S2372" i="6"/>
  <c r="S2373" i="6"/>
  <c r="S2374" i="6"/>
  <c r="S2375" i="6"/>
  <c r="S2376" i="6"/>
  <c r="S2377" i="6"/>
  <c r="S2378" i="6"/>
  <c r="S2379" i="6"/>
  <c r="S2380" i="6"/>
  <c r="S2381" i="6"/>
  <c r="S2382" i="6"/>
  <c r="S2383" i="6"/>
  <c r="S2384" i="6"/>
  <c r="S2385" i="6"/>
  <c r="S2386" i="6"/>
  <c r="S2387" i="6"/>
  <c r="S2388" i="6"/>
  <c r="S2389" i="6"/>
  <c r="S2390" i="6"/>
  <c r="S2391" i="6"/>
  <c r="S2392" i="6"/>
  <c r="S2393" i="6"/>
  <c r="S2394" i="6"/>
  <c r="S2395" i="6"/>
  <c r="S2396" i="6"/>
  <c r="S2397" i="6"/>
  <c r="S2398" i="6"/>
  <c r="S2399" i="6"/>
  <c r="S2400" i="6"/>
  <c r="S2401" i="6"/>
  <c r="S2402" i="6"/>
  <c r="S2403" i="6"/>
  <c r="S2404" i="6"/>
  <c r="S2405" i="6"/>
  <c r="S2406" i="6"/>
  <c r="S2407" i="6"/>
  <c r="S2408" i="6"/>
  <c r="S2409" i="6"/>
  <c r="S2410" i="6"/>
  <c r="S2411" i="6"/>
  <c r="S2412" i="6"/>
  <c r="S2413" i="6"/>
  <c r="S2414" i="6"/>
  <c r="S2415" i="6"/>
  <c r="S2416" i="6"/>
  <c r="S2417" i="6"/>
  <c r="S2418" i="6"/>
  <c r="S2419" i="6"/>
  <c r="S2420" i="6"/>
  <c r="S2421" i="6"/>
  <c r="S2422" i="6"/>
  <c r="S2423" i="6"/>
  <c r="S2424" i="6"/>
  <c r="S2425" i="6"/>
  <c r="S2426" i="6"/>
  <c r="S2427" i="6"/>
  <c r="S2428" i="6"/>
  <c r="S2429" i="6"/>
  <c r="S2430" i="6"/>
  <c r="S2431" i="6"/>
  <c r="S2432" i="6"/>
  <c r="S2433" i="6"/>
  <c r="S2434" i="6"/>
  <c r="S2435" i="6"/>
  <c r="S2436" i="6"/>
  <c r="S2437" i="6"/>
  <c r="S2438" i="6"/>
  <c r="S2439" i="6"/>
  <c r="S2440" i="6"/>
  <c r="S2441" i="6"/>
  <c r="S2442" i="6"/>
  <c r="S2443" i="6"/>
  <c r="S2444" i="6"/>
  <c r="S2445" i="6"/>
  <c r="S2446" i="6"/>
  <c r="S2447" i="6"/>
  <c r="S2448" i="6"/>
  <c r="S2449" i="6"/>
  <c r="S2450" i="6"/>
  <c r="S2451" i="6"/>
  <c r="S2452" i="6"/>
  <c r="S2453" i="6"/>
  <c r="S2454" i="6"/>
  <c r="S2455" i="6"/>
  <c r="S2456" i="6"/>
  <c r="S2457" i="6"/>
  <c r="S2458" i="6"/>
  <c r="S2459" i="6"/>
  <c r="S2460" i="6"/>
  <c r="S2461" i="6"/>
  <c r="S2462" i="6"/>
  <c r="S2463" i="6"/>
  <c r="S2464" i="6"/>
  <c r="S2465" i="6"/>
  <c r="S2466" i="6"/>
  <c r="S2467" i="6"/>
  <c r="S2468" i="6"/>
  <c r="S2469" i="6"/>
  <c r="S2470" i="6"/>
  <c r="S2471" i="6"/>
  <c r="S2472" i="6"/>
  <c r="S2473" i="6"/>
  <c r="S2474" i="6"/>
  <c r="S2475" i="6"/>
  <c r="S2476" i="6"/>
  <c r="S2477" i="6"/>
  <c r="S2478" i="6"/>
  <c r="S2479" i="6"/>
  <c r="S2480" i="6"/>
  <c r="S2481" i="6"/>
  <c r="S2482" i="6"/>
  <c r="S2483" i="6"/>
  <c r="S2484" i="6"/>
  <c r="S2485" i="6"/>
  <c r="S2486" i="6"/>
  <c r="S2487" i="6"/>
  <c r="S2488" i="6"/>
  <c r="S2489" i="6"/>
  <c r="S2490" i="6"/>
  <c r="S2491" i="6"/>
  <c r="S2492" i="6"/>
  <c r="S2493" i="6"/>
  <c r="S2494" i="6"/>
  <c r="S2495" i="6"/>
  <c r="S2496" i="6"/>
  <c r="S2497" i="6"/>
  <c r="S2498" i="6"/>
  <c r="S2499" i="6"/>
  <c r="S2500" i="6"/>
  <c r="S2501" i="6"/>
  <c r="S2502" i="6"/>
  <c r="S2503" i="6"/>
  <c r="S2504" i="6"/>
  <c r="S2505" i="6"/>
  <c r="S2506" i="6"/>
  <c r="S2507" i="6"/>
  <c r="S2508" i="6"/>
  <c r="S2509" i="6"/>
  <c r="S2510" i="6"/>
  <c r="S2511" i="6"/>
  <c r="S2512" i="6"/>
  <c r="S2513" i="6"/>
  <c r="S2514" i="6"/>
  <c r="S2515" i="6"/>
  <c r="S2516" i="6"/>
  <c r="S2517" i="6"/>
  <c r="S2518" i="6"/>
  <c r="S2519" i="6"/>
  <c r="S2520" i="6"/>
  <c r="S2521" i="6"/>
  <c r="S2522" i="6"/>
  <c r="S2523" i="6"/>
  <c r="S2524" i="6"/>
  <c r="S2525" i="6"/>
  <c r="S2526" i="6"/>
  <c r="S2527" i="6"/>
  <c r="S2528" i="6"/>
  <c r="S2529" i="6"/>
  <c r="S2530" i="6"/>
  <c r="S2531" i="6"/>
  <c r="S2532" i="6"/>
  <c r="S2533" i="6"/>
  <c r="S2534" i="6"/>
  <c r="S2535" i="6"/>
  <c r="S2536" i="6"/>
  <c r="S2537" i="6"/>
  <c r="S2538" i="6"/>
  <c r="S2539" i="6"/>
  <c r="S2540" i="6"/>
  <c r="S2541" i="6"/>
  <c r="S2542" i="6"/>
  <c r="S2543" i="6"/>
  <c r="S2544" i="6"/>
  <c r="S2545" i="6"/>
  <c r="S2546" i="6"/>
  <c r="S2547" i="6"/>
  <c r="S2548" i="6"/>
  <c r="S2549" i="6"/>
  <c r="S2550" i="6"/>
  <c r="S2551" i="6"/>
  <c r="S2552" i="6"/>
  <c r="S2553" i="6"/>
  <c r="S2554" i="6"/>
  <c r="S2555" i="6"/>
  <c r="S2556" i="6"/>
  <c r="S2557" i="6"/>
  <c r="S2558" i="6"/>
  <c r="S2559" i="6"/>
  <c r="S2560" i="6"/>
  <c r="S2561" i="6"/>
  <c r="S2562" i="6"/>
  <c r="S2563" i="6"/>
  <c r="S2564" i="6"/>
  <c r="S2565" i="6"/>
  <c r="S2566" i="6"/>
  <c r="S2567" i="6"/>
  <c r="S2568" i="6"/>
  <c r="S2569" i="6"/>
  <c r="S2570" i="6"/>
  <c r="S2571" i="6"/>
  <c r="S2572" i="6"/>
  <c r="S2573" i="6"/>
  <c r="S2574" i="6"/>
  <c r="S2575" i="6"/>
  <c r="S2576" i="6"/>
  <c r="S2577" i="6"/>
  <c r="S2578" i="6"/>
  <c r="S2579" i="6"/>
  <c r="S2580" i="6"/>
  <c r="S2581" i="6"/>
  <c r="S2582" i="6"/>
  <c r="S2583" i="6"/>
  <c r="S2584" i="6"/>
  <c r="S2585" i="6"/>
  <c r="S2586" i="6"/>
  <c r="S2587" i="6"/>
  <c r="S2588" i="6"/>
  <c r="S2589" i="6"/>
  <c r="S2590" i="6"/>
  <c r="S2591" i="6"/>
  <c r="S2592" i="6"/>
  <c r="S2593" i="6"/>
  <c r="S2594" i="6"/>
  <c r="S2595" i="6"/>
  <c r="S2596" i="6"/>
  <c r="S2597" i="6"/>
  <c r="S2598" i="6"/>
  <c r="S2599" i="6"/>
  <c r="S2600" i="6"/>
  <c r="S2601" i="6"/>
  <c r="S2602" i="6"/>
  <c r="S2603" i="6"/>
  <c r="S2604" i="6"/>
  <c r="S2605" i="6"/>
  <c r="S2606" i="6"/>
  <c r="S2607" i="6"/>
  <c r="S2608" i="6"/>
  <c r="S2609" i="6"/>
  <c r="S2610" i="6"/>
  <c r="S2611" i="6"/>
  <c r="S2612" i="6"/>
  <c r="S2613" i="6"/>
  <c r="S2614" i="6"/>
  <c r="S2615" i="6"/>
  <c r="S2616" i="6"/>
  <c r="S2617" i="6"/>
  <c r="S2618" i="6"/>
  <c r="S2619" i="6"/>
  <c r="S2620" i="6"/>
  <c r="S2621" i="6"/>
  <c r="S2622" i="6"/>
  <c r="S2623" i="6"/>
  <c r="S2624" i="6"/>
  <c r="S2625" i="6"/>
  <c r="S2626" i="6"/>
  <c r="S2627" i="6"/>
  <c r="S2628" i="6"/>
  <c r="S2629" i="6"/>
  <c r="S2630" i="6"/>
  <c r="S2631" i="6"/>
  <c r="S2632" i="6"/>
  <c r="S2633" i="6"/>
  <c r="S2634" i="6"/>
  <c r="S2635" i="6"/>
  <c r="S2636" i="6"/>
  <c r="S2637" i="6"/>
  <c r="S2638" i="6"/>
  <c r="S2639" i="6"/>
  <c r="S2640" i="6"/>
  <c r="S2641" i="6"/>
  <c r="S2642" i="6"/>
  <c r="S2643" i="6"/>
  <c r="S2644" i="6"/>
  <c r="S2645" i="6"/>
  <c r="S2646" i="6"/>
  <c r="S2647" i="6"/>
  <c r="S2648" i="6"/>
  <c r="S2649" i="6"/>
  <c r="S2650" i="6"/>
  <c r="S2651" i="6"/>
  <c r="S2652" i="6"/>
  <c r="S2653" i="6"/>
  <c r="S2654" i="6"/>
  <c r="S2655" i="6"/>
  <c r="S2656" i="6"/>
  <c r="S2657" i="6"/>
  <c r="S2658" i="6"/>
  <c r="S2659" i="6"/>
  <c r="S2660" i="6"/>
  <c r="S2661" i="6"/>
  <c r="S2662" i="6"/>
  <c r="S2663" i="6"/>
  <c r="S2664" i="6"/>
  <c r="S2665" i="6"/>
  <c r="S2666" i="6"/>
  <c r="S2667" i="6"/>
  <c r="S2668" i="6"/>
  <c r="S2669" i="6"/>
  <c r="S2670" i="6"/>
  <c r="S2671" i="6"/>
  <c r="S2672" i="6"/>
  <c r="S2673" i="6"/>
  <c r="S2674" i="6"/>
  <c r="S2675" i="6"/>
  <c r="S2676" i="6"/>
  <c r="S2677" i="6"/>
  <c r="S2678" i="6"/>
  <c r="S2679" i="6"/>
  <c r="S2680" i="6"/>
  <c r="S2681" i="6"/>
  <c r="S2682" i="6"/>
  <c r="S2683" i="6"/>
  <c r="S2684" i="6"/>
  <c r="S2685" i="6"/>
  <c r="S2686" i="6"/>
  <c r="S2687" i="6"/>
  <c r="S2688" i="6"/>
  <c r="S2689" i="6"/>
  <c r="S2690" i="6"/>
  <c r="S2691" i="6"/>
  <c r="S2692" i="6"/>
  <c r="S2693" i="6"/>
  <c r="S2694" i="6"/>
  <c r="S2695" i="6"/>
  <c r="S2696" i="6"/>
  <c r="S2697" i="6"/>
  <c r="S2698" i="6"/>
  <c r="S2699" i="6"/>
  <c r="S2700" i="6"/>
  <c r="S2701" i="6"/>
  <c r="S2702" i="6"/>
  <c r="S2703" i="6"/>
  <c r="S2704" i="6"/>
  <c r="S2705" i="6"/>
  <c r="S2706" i="6"/>
  <c r="S2707" i="6"/>
  <c r="S2708" i="6"/>
  <c r="S2709" i="6"/>
  <c r="S2710" i="6"/>
  <c r="S2711" i="6"/>
  <c r="S2712" i="6"/>
  <c r="S2713" i="6"/>
  <c r="S2714" i="6"/>
  <c r="S2715" i="6"/>
  <c r="S2716" i="6"/>
  <c r="S2717" i="6"/>
  <c r="S2718" i="6"/>
  <c r="S2719" i="6"/>
  <c r="S2720" i="6"/>
  <c r="S2721" i="6"/>
  <c r="S2722" i="6"/>
  <c r="S2723" i="6"/>
  <c r="S2724" i="6"/>
  <c r="S2725" i="6"/>
  <c r="S2726" i="6"/>
  <c r="S2727" i="6"/>
  <c r="S2728" i="6"/>
  <c r="S2729" i="6"/>
  <c r="S2730" i="6"/>
  <c r="S2731" i="6"/>
  <c r="S2732" i="6"/>
  <c r="S2733" i="6"/>
  <c r="S2734" i="6"/>
  <c r="S2735" i="6"/>
  <c r="S2736" i="6"/>
  <c r="S2737" i="6"/>
  <c r="S2738" i="6"/>
  <c r="S2739" i="6"/>
  <c r="S2740" i="6"/>
  <c r="S2741" i="6"/>
  <c r="S2742" i="6"/>
  <c r="S2743" i="6"/>
  <c r="S2744" i="6"/>
  <c r="S2745" i="6"/>
  <c r="S2746" i="6"/>
  <c r="S2747" i="6"/>
  <c r="S2748" i="6"/>
  <c r="S2749" i="6"/>
  <c r="S2750" i="6"/>
  <c r="S2751" i="6"/>
  <c r="S2752" i="6"/>
  <c r="S2753" i="6"/>
  <c r="S2754" i="6"/>
  <c r="S2755" i="6"/>
  <c r="S2756" i="6"/>
  <c r="S2757" i="6"/>
  <c r="S2758" i="6"/>
  <c r="S2759" i="6"/>
  <c r="S2760" i="6"/>
  <c r="S2761" i="6"/>
  <c r="S2762" i="6"/>
  <c r="S2763" i="6"/>
  <c r="S2764" i="6"/>
  <c r="S2765" i="6"/>
  <c r="S2766" i="6"/>
  <c r="S2767" i="6"/>
  <c r="S2768" i="6"/>
  <c r="S2769" i="6"/>
  <c r="S2770" i="6"/>
  <c r="S2771" i="6"/>
  <c r="S2772" i="6"/>
  <c r="S2773" i="6"/>
  <c r="S2774" i="6"/>
  <c r="S2775" i="6"/>
  <c r="S2776" i="6"/>
  <c r="S2777" i="6"/>
  <c r="S2778" i="6"/>
  <c r="S2779" i="6"/>
  <c r="S2780" i="6"/>
  <c r="S2781" i="6"/>
  <c r="S2782" i="6"/>
  <c r="S2783" i="6"/>
  <c r="S2784" i="6"/>
  <c r="S2785" i="6"/>
  <c r="S2786" i="6"/>
  <c r="S2787" i="6"/>
  <c r="S2788" i="6"/>
  <c r="S2789" i="6"/>
  <c r="S2790" i="6"/>
  <c r="S2791" i="6"/>
  <c r="S2792" i="6"/>
  <c r="S2793" i="6"/>
  <c r="S2794" i="6"/>
  <c r="S2795" i="6"/>
  <c r="S2796" i="6"/>
  <c r="S2797" i="6"/>
  <c r="S2798" i="6"/>
  <c r="S2799" i="6"/>
  <c r="S2800" i="6"/>
  <c r="S2801" i="6"/>
  <c r="S2802" i="6"/>
  <c r="S2803" i="6"/>
  <c r="S2804" i="6"/>
  <c r="S2805" i="6"/>
  <c r="S2806" i="6"/>
  <c r="S2807" i="6"/>
  <c r="S2808" i="6"/>
  <c r="S2809" i="6"/>
  <c r="S2810" i="6"/>
  <c r="S2811" i="6"/>
  <c r="S2812" i="6"/>
  <c r="S2813" i="6"/>
  <c r="S2814" i="6"/>
  <c r="S2815" i="6"/>
  <c r="S2816" i="6"/>
  <c r="S2817" i="6"/>
  <c r="S2818" i="6"/>
  <c r="S2819" i="6"/>
  <c r="S2820" i="6"/>
  <c r="S2821" i="6"/>
  <c r="S2822" i="6"/>
  <c r="S2823" i="6"/>
  <c r="S2824" i="6"/>
  <c r="S2825" i="6"/>
  <c r="S2826" i="6"/>
  <c r="S2827" i="6"/>
  <c r="S2828" i="6"/>
  <c r="S2829" i="6"/>
  <c r="S2830" i="6"/>
  <c r="S2831" i="6"/>
  <c r="S2832" i="6"/>
  <c r="S2833" i="6"/>
  <c r="S2834" i="6"/>
  <c r="S2835" i="6"/>
  <c r="S2836" i="6"/>
  <c r="S2837" i="6"/>
  <c r="S2838" i="6"/>
  <c r="S2839" i="6"/>
  <c r="S2840" i="6"/>
  <c r="S2841" i="6"/>
  <c r="S2842" i="6"/>
  <c r="S2843" i="6"/>
  <c r="S2844" i="6"/>
  <c r="S2845" i="6"/>
  <c r="S2846" i="6"/>
  <c r="S2847" i="6"/>
  <c r="S2848" i="6"/>
  <c r="S2849" i="6"/>
  <c r="S2850" i="6"/>
  <c r="S2851" i="6"/>
  <c r="S2852" i="6"/>
  <c r="S2853" i="6"/>
  <c r="S2854" i="6"/>
  <c r="S2855" i="6"/>
  <c r="S2856" i="6"/>
  <c r="S2857" i="6"/>
  <c r="S2858" i="6"/>
  <c r="S2859" i="6"/>
  <c r="S2860" i="6"/>
  <c r="S2861" i="6"/>
  <c r="S2862" i="6"/>
  <c r="S2863" i="6"/>
  <c r="S2864" i="6"/>
  <c r="S2865" i="6"/>
  <c r="S2866" i="6"/>
  <c r="S2867" i="6"/>
  <c r="S2868" i="6"/>
  <c r="S2869" i="6"/>
  <c r="S2870" i="6"/>
  <c r="S2871" i="6"/>
  <c r="S2872" i="6"/>
  <c r="S2873" i="6"/>
  <c r="S2874" i="6"/>
  <c r="S2875" i="6"/>
  <c r="S2876" i="6"/>
  <c r="S2877" i="6"/>
  <c r="S2878" i="6"/>
  <c r="S2879" i="6"/>
  <c r="S2880" i="6"/>
  <c r="S2881" i="6"/>
  <c r="S2882" i="6"/>
  <c r="S2883" i="6"/>
  <c r="S2884" i="6"/>
  <c r="S2885" i="6"/>
  <c r="S2886" i="6"/>
  <c r="S2887" i="6"/>
  <c r="S2888" i="6"/>
  <c r="S2889" i="6"/>
  <c r="S2890" i="6"/>
  <c r="S2891" i="6"/>
  <c r="S2892" i="6"/>
  <c r="S2893" i="6"/>
  <c r="S2894" i="6"/>
  <c r="S2895" i="6"/>
  <c r="S2896" i="6"/>
  <c r="S2897" i="6"/>
  <c r="S2898" i="6"/>
  <c r="S2899" i="6"/>
  <c r="S2900" i="6"/>
  <c r="S2901" i="6"/>
  <c r="S2902" i="6"/>
  <c r="S2903" i="6"/>
  <c r="S2904" i="6"/>
  <c r="S2905" i="6"/>
  <c r="S2906" i="6"/>
  <c r="S2907" i="6"/>
  <c r="S2908" i="6"/>
  <c r="S2909" i="6"/>
  <c r="S2910" i="6"/>
  <c r="S2911" i="6"/>
  <c r="S2912" i="6"/>
  <c r="S2913" i="6"/>
  <c r="S2914" i="6"/>
  <c r="S2915" i="6"/>
  <c r="S2916" i="6"/>
  <c r="S2917" i="6"/>
  <c r="S2918" i="6"/>
  <c r="S2919" i="6"/>
  <c r="S2920" i="6"/>
  <c r="S2921" i="6"/>
  <c r="S2922" i="6"/>
  <c r="S2923" i="6"/>
  <c r="S2924" i="6"/>
  <c r="S2925" i="6"/>
  <c r="S2926" i="6"/>
  <c r="S2927" i="6"/>
  <c r="S2928" i="6"/>
  <c r="S2929" i="6"/>
  <c r="S2930" i="6"/>
  <c r="S2931" i="6"/>
  <c r="S2932" i="6"/>
  <c r="S2933" i="6"/>
  <c r="S2934" i="6"/>
  <c r="S2935" i="6"/>
  <c r="S2936" i="6"/>
  <c r="S2937" i="6"/>
  <c r="S2938" i="6"/>
  <c r="S2939" i="6"/>
  <c r="S2940" i="6"/>
  <c r="S2941" i="6"/>
  <c r="S2942" i="6"/>
  <c r="S2943" i="6"/>
  <c r="S2944" i="6"/>
  <c r="S2945" i="6"/>
  <c r="S2946" i="6"/>
  <c r="S2947" i="6"/>
  <c r="S2948" i="6"/>
  <c r="S2949" i="6"/>
  <c r="S2950" i="6"/>
  <c r="S2951" i="6"/>
  <c r="S2952" i="6"/>
  <c r="S2953" i="6"/>
  <c r="S2954" i="6"/>
  <c r="S2955" i="6"/>
  <c r="S2956" i="6"/>
  <c r="S2957" i="6"/>
  <c r="S2958" i="6"/>
  <c r="S2959" i="6"/>
  <c r="S2960" i="6"/>
  <c r="S2961" i="6"/>
  <c r="S2962" i="6"/>
  <c r="S2963" i="6"/>
  <c r="S2964" i="6"/>
  <c r="S2965" i="6"/>
  <c r="S2966" i="6"/>
  <c r="S2967" i="6"/>
  <c r="S2968" i="6"/>
  <c r="S2969" i="6"/>
  <c r="S2970" i="6"/>
  <c r="S2971" i="6"/>
  <c r="S2972" i="6"/>
  <c r="S2973" i="6"/>
  <c r="S2974" i="6"/>
  <c r="S2975" i="6"/>
  <c r="S2976" i="6"/>
  <c r="S2977" i="6"/>
  <c r="S2978" i="6"/>
  <c r="S2979" i="6"/>
  <c r="S2980" i="6"/>
  <c r="S2981" i="6"/>
  <c r="S2982" i="6"/>
  <c r="S2983" i="6"/>
  <c r="S2984" i="6"/>
  <c r="S2985" i="6"/>
  <c r="S2986" i="6"/>
  <c r="S2987" i="6"/>
  <c r="S2988" i="6"/>
  <c r="S2989" i="6"/>
  <c r="S2990" i="6"/>
  <c r="S2991" i="6"/>
  <c r="S2992"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59" i="6"/>
  <c r="B1360" i="6"/>
  <c r="B1361" i="6"/>
  <c r="B1362" i="6"/>
  <c r="B1363" i="6"/>
  <c r="B1364" i="6"/>
  <c r="B1365" i="6"/>
  <c r="B1366" i="6"/>
  <c r="B1367" i="6"/>
  <c r="B1368" i="6"/>
  <c r="B1369" i="6"/>
  <c r="B1370" i="6"/>
  <c r="B1371"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B1426" i="6"/>
  <c r="B1427" i="6"/>
  <c r="B1428" i="6"/>
  <c r="B1429" i="6"/>
  <c r="B1430" i="6"/>
  <c r="B1431" i="6"/>
  <c r="B1432" i="6"/>
  <c r="B1433" i="6"/>
  <c r="B1434" i="6"/>
  <c r="B1435" i="6"/>
  <c r="B1436" i="6"/>
  <c r="B1437" i="6"/>
  <c r="B1438" i="6"/>
  <c r="B1439" i="6"/>
  <c r="B1440" i="6"/>
  <c r="B1441" i="6"/>
  <c r="B1442" i="6"/>
  <c r="B1443" i="6"/>
  <c r="B1444" i="6"/>
  <c r="B1445" i="6"/>
  <c r="B1446" i="6"/>
  <c r="B1447" i="6"/>
  <c r="B1448" i="6"/>
  <c r="B1449" i="6"/>
  <c r="B1450" i="6"/>
  <c r="B1451" i="6"/>
  <c r="B1452" i="6"/>
  <c r="B1453" i="6"/>
  <c r="B1454" i="6"/>
  <c r="B1455" i="6"/>
  <c r="B1456" i="6"/>
  <c r="B1457" i="6"/>
  <c r="B1458" i="6"/>
  <c r="B1459" i="6"/>
  <c r="B1460" i="6"/>
  <c r="B1461" i="6"/>
  <c r="B1462" i="6"/>
  <c r="B1463" i="6"/>
  <c r="B1464" i="6"/>
  <c r="B1465" i="6"/>
  <c r="B1466" i="6"/>
  <c r="B1467" i="6"/>
  <c r="B1468" i="6"/>
  <c r="B1469" i="6"/>
  <c r="B1470" i="6"/>
  <c r="B1471" i="6"/>
  <c r="B1472" i="6"/>
  <c r="B1473" i="6"/>
  <c r="B1474" i="6"/>
  <c r="B1475" i="6"/>
  <c r="B1476" i="6"/>
  <c r="B1477" i="6"/>
  <c r="B1478" i="6"/>
  <c r="B1479" i="6"/>
  <c r="B1480" i="6"/>
  <c r="B1481" i="6"/>
  <c r="B1482" i="6"/>
  <c r="B1483" i="6"/>
  <c r="B1484" i="6"/>
  <c r="B1485" i="6"/>
  <c r="B1486" i="6"/>
  <c r="B1487" i="6"/>
  <c r="B1488" i="6"/>
  <c r="B1489" i="6"/>
  <c r="B1490" i="6"/>
  <c r="B1491" i="6"/>
  <c r="B1492" i="6"/>
  <c r="B1493" i="6"/>
  <c r="B1494" i="6"/>
  <c r="B1495" i="6"/>
  <c r="B1496" i="6"/>
  <c r="B1497" i="6"/>
  <c r="B1498" i="6"/>
  <c r="B1499" i="6"/>
  <c r="B1500" i="6"/>
  <c r="B1501" i="6"/>
  <c r="B1502" i="6"/>
  <c r="B1503" i="6"/>
  <c r="B1504" i="6"/>
  <c r="B1505" i="6"/>
  <c r="B1506" i="6"/>
  <c r="B1507" i="6"/>
  <c r="B1508"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49" i="6"/>
  <c r="B1550" i="6"/>
  <c r="B1551" i="6"/>
  <c r="B1552" i="6"/>
  <c r="B1553" i="6"/>
  <c r="B1554" i="6"/>
  <c r="B1555" i="6"/>
  <c r="B1556" i="6"/>
  <c r="B1557" i="6"/>
  <c r="B1558" i="6"/>
  <c r="B1559" i="6"/>
  <c r="B1560" i="6"/>
  <c r="B1561" i="6"/>
  <c r="B1562" i="6"/>
  <c r="B1563" i="6"/>
  <c r="B1564" i="6"/>
  <c r="B1565" i="6"/>
  <c r="B1566" i="6"/>
  <c r="B1567" i="6"/>
  <c r="B1568" i="6"/>
  <c r="B1569" i="6"/>
  <c r="B1570" i="6"/>
  <c r="B1571" i="6"/>
  <c r="B1572" i="6"/>
  <c r="B1573" i="6"/>
  <c r="B1574" i="6"/>
  <c r="B1575" i="6"/>
  <c r="B1576" i="6"/>
  <c r="B1577" i="6"/>
  <c r="B1578" i="6"/>
  <c r="B1579" i="6"/>
  <c r="B1580" i="6"/>
  <c r="B1581" i="6"/>
  <c r="B1582" i="6"/>
  <c r="B1583" i="6"/>
  <c r="B1584" i="6"/>
  <c r="B1585" i="6"/>
  <c r="B1586" i="6"/>
  <c r="B1587" i="6"/>
  <c r="B1588" i="6"/>
  <c r="B1589" i="6"/>
  <c r="B1590" i="6"/>
  <c r="B1591" i="6"/>
  <c r="B1592" i="6"/>
  <c r="B1593" i="6"/>
  <c r="B1594" i="6"/>
  <c r="B1595" i="6"/>
  <c r="B1596" i="6"/>
  <c r="B1597" i="6"/>
  <c r="B1598" i="6"/>
  <c r="B1599" i="6"/>
  <c r="B1600" i="6"/>
  <c r="B1601" i="6"/>
  <c r="B1602" i="6"/>
  <c r="B1603" i="6"/>
  <c r="B1604" i="6"/>
  <c r="B1605" i="6"/>
  <c r="B1606" i="6"/>
  <c r="B1607" i="6"/>
  <c r="B1608" i="6"/>
  <c r="B1609" i="6"/>
  <c r="B1610" i="6"/>
  <c r="B1611" i="6"/>
  <c r="B1612" i="6"/>
  <c r="B1613" i="6"/>
  <c r="B1614" i="6"/>
  <c r="B1615" i="6"/>
  <c r="B1616" i="6"/>
  <c r="B1617" i="6"/>
  <c r="B1618" i="6"/>
  <c r="B1619" i="6"/>
  <c r="B1620" i="6"/>
  <c r="B1621" i="6"/>
  <c r="B1622" i="6"/>
  <c r="B1623" i="6"/>
  <c r="B1624" i="6"/>
  <c r="B1625" i="6"/>
  <c r="B1626" i="6"/>
  <c r="B1627" i="6"/>
  <c r="B1628" i="6"/>
  <c r="B1629" i="6"/>
  <c r="B1630" i="6"/>
  <c r="B1631" i="6"/>
  <c r="B1632" i="6"/>
  <c r="B1633" i="6"/>
  <c r="B1634" i="6"/>
  <c r="B1635" i="6"/>
  <c r="B1636" i="6"/>
  <c r="B1637" i="6"/>
  <c r="B1638" i="6"/>
  <c r="B1639" i="6"/>
  <c r="B1640" i="6"/>
  <c r="B1641" i="6"/>
  <c r="B1642" i="6"/>
  <c r="B1643" i="6"/>
  <c r="B1644" i="6"/>
  <c r="B1645" i="6"/>
  <c r="B1646" i="6"/>
  <c r="B1647" i="6"/>
  <c r="B1648" i="6"/>
  <c r="B1649" i="6"/>
  <c r="B1650" i="6"/>
  <c r="B1651" i="6"/>
  <c r="B1652" i="6"/>
  <c r="B1653" i="6"/>
  <c r="B1654" i="6"/>
  <c r="B1655" i="6"/>
  <c r="B1656" i="6"/>
  <c r="B1657" i="6"/>
  <c r="B1658" i="6"/>
  <c r="B1659" i="6"/>
  <c r="B1660" i="6"/>
  <c r="B1661" i="6"/>
  <c r="B1662" i="6"/>
  <c r="B1663" i="6"/>
  <c r="B1664" i="6"/>
  <c r="B1665" i="6"/>
  <c r="B1666" i="6"/>
  <c r="B1667" i="6"/>
  <c r="B1668" i="6"/>
  <c r="B1669" i="6"/>
  <c r="B1670" i="6"/>
  <c r="B1671" i="6"/>
  <c r="B1672" i="6"/>
  <c r="B1673" i="6"/>
  <c r="B1674" i="6"/>
  <c r="B1675" i="6"/>
  <c r="B1676" i="6"/>
  <c r="B1677" i="6"/>
  <c r="B1678" i="6"/>
  <c r="B1679" i="6"/>
  <c r="B1680" i="6"/>
  <c r="B1681" i="6"/>
  <c r="B1682" i="6"/>
  <c r="B1683" i="6"/>
  <c r="B1684" i="6"/>
  <c r="B1685" i="6"/>
  <c r="B1686" i="6"/>
  <c r="B1687" i="6"/>
  <c r="B1688" i="6"/>
  <c r="B1689" i="6"/>
  <c r="B1690" i="6"/>
  <c r="B1691" i="6"/>
  <c r="B1692" i="6"/>
  <c r="B1693" i="6"/>
  <c r="B1694" i="6"/>
  <c r="B1695" i="6"/>
  <c r="B1696" i="6"/>
  <c r="B1697" i="6"/>
  <c r="B1698" i="6"/>
  <c r="B1699" i="6"/>
  <c r="B1700" i="6"/>
  <c r="B1701" i="6"/>
  <c r="B1702" i="6"/>
  <c r="B1703" i="6"/>
  <c r="B1704" i="6"/>
  <c r="B1705" i="6"/>
  <c r="B1706" i="6"/>
  <c r="B1707" i="6"/>
  <c r="B1708" i="6"/>
  <c r="B1709" i="6"/>
  <c r="B1710" i="6"/>
  <c r="B1711" i="6"/>
  <c r="B1712" i="6"/>
  <c r="B1713" i="6"/>
  <c r="B1714" i="6"/>
  <c r="B1715" i="6"/>
  <c r="B1716" i="6"/>
  <c r="B1717" i="6"/>
  <c r="B1718" i="6"/>
  <c r="B1719" i="6"/>
  <c r="B1720" i="6"/>
  <c r="B1721" i="6"/>
  <c r="B1722" i="6"/>
  <c r="B1723" i="6"/>
  <c r="B1724" i="6"/>
  <c r="B1725" i="6"/>
  <c r="B1726" i="6"/>
  <c r="B1727" i="6"/>
  <c r="B1728" i="6"/>
  <c r="B1729" i="6"/>
  <c r="B1730" i="6"/>
  <c r="B1731" i="6"/>
  <c r="B1732" i="6"/>
  <c r="B1733" i="6"/>
  <c r="B1734" i="6"/>
  <c r="B1735" i="6"/>
  <c r="B1736" i="6"/>
  <c r="B1737" i="6"/>
  <c r="B1738" i="6"/>
  <c r="B1739" i="6"/>
  <c r="B1740" i="6"/>
  <c r="B1741" i="6"/>
  <c r="B1742" i="6"/>
  <c r="B1743" i="6"/>
  <c r="B1744" i="6"/>
  <c r="B1745" i="6"/>
  <c r="B1746" i="6"/>
  <c r="B1747" i="6"/>
  <c r="B1748" i="6"/>
  <c r="B1749" i="6"/>
  <c r="B1750" i="6"/>
  <c r="B1751" i="6"/>
  <c r="B1752" i="6"/>
  <c r="B1753" i="6"/>
  <c r="B1754" i="6"/>
  <c r="B1755" i="6"/>
  <c r="B1756" i="6"/>
  <c r="B1757" i="6"/>
  <c r="B1758" i="6"/>
  <c r="B1759" i="6"/>
  <c r="B1760" i="6"/>
  <c r="B1761" i="6"/>
  <c r="B1762" i="6"/>
  <c r="B1763" i="6"/>
  <c r="B1764" i="6"/>
  <c r="B1765" i="6"/>
  <c r="B1766" i="6"/>
  <c r="B1767" i="6"/>
  <c r="B1768" i="6"/>
  <c r="B1769" i="6"/>
  <c r="B1770" i="6"/>
  <c r="B1771" i="6"/>
  <c r="B1772" i="6"/>
  <c r="B1773" i="6"/>
  <c r="B1774" i="6"/>
  <c r="B1775" i="6"/>
  <c r="B1776" i="6"/>
  <c r="B1777" i="6"/>
  <c r="B1778" i="6"/>
  <c r="B1779" i="6"/>
  <c r="B1780" i="6"/>
  <c r="B1781" i="6"/>
  <c r="B1782" i="6"/>
  <c r="B1783" i="6"/>
  <c r="B1784" i="6"/>
  <c r="B1785" i="6"/>
  <c r="B1786" i="6"/>
  <c r="B1787" i="6"/>
  <c r="B1788" i="6"/>
  <c r="B1789" i="6"/>
  <c r="B1790" i="6"/>
  <c r="B1791" i="6"/>
  <c r="B1792" i="6"/>
  <c r="B1793" i="6"/>
  <c r="B1794" i="6"/>
  <c r="B1795" i="6"/>
  <c r="B1796" i="6"/>
  <c r="B1797" i="6"/>
  <c r="B1798" i="6"/>
  <c r="B1799" i="6"/>
  <c r="B1800" i="6"/>
  <c r="B1801" i="6"/>
  <c r="B1802" i="6"/>
  <c r="B1803" i="6"/>
  <c r="B1804" i="6"/>
  <c r="B1805" i="6"/>
  <c r="B1806" i="6"/>
  <c r="B1807" i="6"/>
  <c r="B1808" i="6"/>
  <c r="B1809" i="6"/>
  <c r="B1810" i="6"/>
  <c r="B1811" i="6"/>
  <c r="B1812" i="6"/>
  <c r="B1813" i="6"/>
  <c r="B1814" i="6"/>
  <c r="B1815" i="6"/>
  <c r="B1816" i="6"/>
  <c r="B1817" i="6"/>
  <c r="B1818" i="6"/>
  <c r="B1819" i="6"/>
  <c r="B1820" i="6"/>
  <c r="B1821" i="6"/>
  <c r="B1822" i="6"/>
  <c r="B1823" i="6"/>
  <c r="B1824" i="6"/>
  <c r="B1825" i="6"/>
  <c r="B1826" i="6"/>
  <c r="B1827" i="6"/>
  <c r="B1828" i="6"/>
  <c r="B1829" i="6"/>
  <c r="B1830" i="6"/>
  <c r="B1831" i="6"/>
  <c r="B1832" i="6"/>
  <c r="B1833" i="6"/>
  <c r="B1834" i="6"/>
  <c r="B1835" i="6"/>
  <c r="B1836" i="6"/>
  <c r="B1837" i="6"/>
  <c r="B1838" i="6"/>
  <c r="B1839" i="6"/>
  <c r="B1840" i="6"/>
  <c r="B1841" i="6"/>
  <c r="B1842" i="6"/>
  <c r="B1843" i="6"/>
  <c r="B1844" i="6"/>
  <c r="B1845" i="6"/>
  <c r="B1846" i="6"/>
  <c r="B1847" i="6"/>
  <c r="B1848" i="6"/>
  <c r="B1849" i="6"/>
  <c r="B1850" i="6"/>
  <c r="B1851" i="6"/>
  <c r="B1852" i="6"/>
  <c r="B1853" i="6"/>
  <c r="B1854" i="6"/>
  <c r="B1855" i="6"/>
  <c r="B1856" i="6"/>
  <c r="B1857" i="6"/>
  <c r="B1858" i="6"/>
  <c r="B1859" i="6"/>
  <c r="B1860" i="6"/>
  <c r="B1861" i="6"/>
  <c r="B1862" i="6"/>
  <c r="B1863" i="6"/>
  <c r="B1864" i="6"/>
  <c r="B1865" i="6"/>
  <c r="B1866" i="6"/>
  <c r="B1867" i="6"/>
  <c r="B1868" i="6"/>
  <c r="B1869" i="6"/>
  <c r="B1870" i="6"/>
  <c r="B1871" i="6"/>
  <c r="B1872" i="6"/>
  <c r="B1873" i="6"/>
  <c r="B1874" i="6"/>
  <c r="B1875" i="6"/>
  <c r="B1876" i="6"/>
  <c r="B1877" i="6"/>
  <c r="B1878" i="6"/>
  <c r="B1879" i="6"/>
  <c r="B1880" i="6"/>
  <c r="B1881" i="6"/>
  <c r="B1882" i="6"/>
  <c r="B1883" i="6"/>
  <c r="B1884" i="6"/>
  <c r="B1885" i="6"/>
  <c r="B1886" i="6"/>
  <c r="B1887" i="6"/>
  <c r="B1888" i="6"/>
  <c r="B1889" i="6"/>
  <c r="B1890" i="6"/>
  <c r="B1891" i="6"/>
  <c r="B1892" i="6"/>
  <c r="B1893" i="6"/>
  <c r="B1894" i="6"/>
  <c r="B1895" i="6"/>
  <c r="B1896" i="6"/>
  <c r="B1897" i="6"/>
  <c r="B1898" i="6"/>
  <c r="B1899" i="6"/>
  <c r="B1900" i="6"/>
  <c r="B1901" i="6"/>
  <c r="B1902" i="6"/>
  <c r="B1903" i="6"/>
  <c r="B1904" i="6"/>
  <c r="B1905" i="6"/>
  <c r="B1906" i="6"/>
  <c r="B1907" i="6"/>
  <c r="B1908" i="6"/>
  <c r="B1909" i="6"/>
  <c r="B1910" i="6"/>
  <c r="B1911" i="6"/>
  <c r="B1912" i="6"/>
  <c r="B1913" i="6"/>
  <c r="B1914" i="6"/>
  <c r="B1915" i="6"/>
  <c r="B1916" i="6"/>
  <c r="B1917" i="6"/>
  <c r="B1918" i="6"/>
  <c r="B1919" i="6"/>
  <c r="B1920" i="6"/>
  <c r="B1921" i="6"/>
  <c r="B1922" i="6"/>
  <c r="B1923" i="6"/>
  <c r="B1924" i="6"/>
  <c r="B1925" i="6"/>
  <c r="B1926" i="6"/>
  <c r="B1927" i="6"/>
  <c r="B1928" i="6"/>
  <c r="B1929" i="6"/>
  <c r="B1930" i="6"/>
  <c r="B1931" i="6"/>
  <c r="B1932" i="6"/>
  <c r="B1933" i="6"/>
  <c r="B1934" i="6"/>
  <c r="B1935" i="6"/>
  <c r="B1936" i="6"/>
  <c r="B1937" i="6"/>
  <c r="B1938" i="6"/>
  <c r="B1939" i="6"/>
  <c r="B1940" i="6"/>
  <c r="B1941" i="6"/>
  <c r="B1942" i="6"/>
  <c r="B1943" i="6"/>
  <c r="B1944" i="6"/>
  <c r="B1945" i="6"/>
  <c r="B1946" i="6"/>
  <c r="B1947" i="6"/>
  <c r="B1948" i="6"/>
  <c r="B1949" i="6"/>
  <c r="B1950" i="6"/>
  <c r="B1951" i="6"/>
  <c r="B1952" i="6"/>
  <c r="B1953" i="6"/>
  <c r="B1954" i="6"/>
  <c r="B1955" i="6"/>
  <c r="B1956" i="6"/>
  <c r="B1957" i="6"/>
  <c r="B1958" i="6"/>
  <c r="B1959" i="6"/>
  <c r="B1960" i="6"/>
  <c r="B1961" i="6"/>
  <c r="B1962" i="6"/>
  <c r="B1963" i="6"/>
  <c r="B1964" i="6"/>
  <c r="B1965" i="6"/>
  <c r="B1966" i="6"/>
  <c r="B1967" i="6"/>
  <c r="B1968" i="6"/>
  <c r="B1969" i="6"/>
  <c r="B1970" i="6"/>
  <c r="B1971" i="6"/>
  <c r="B1972" i="6"/>
  <c r="B1973" i="6"/>
  <c r="B1974" i="6"/>
  <c r="B1975" i="6"/>
  <c r="B1976" i="6"/>
  <c r="B1977" i="6"/>
  <c r="B1978" i="6"/>
  <c r="B1979" i="6"/>
  <c r="B1980" i="6"/>
  <c r="B1981" i="6"/>
  <c r="B1982" i="6"/>
  <c r="B1983" i="6"/>
  <c r="B1984" i="6"/>
  <c r="B1985" i="6"/>
  <c r="B1986" i="6"/>
  <c r="B1987" i="6"/>
  <c r="B1988" i="6"/>
  <c r="B1989" i="6"/>
  <c r="B1990" i="6"/>
  <c r="B1991" i="6"/>
  <c r="B1992" i="6"/>
  <c r="B1993" i="6"/>
  <c r="B1994" i="6"/>
  <c r="B1995" i="6"/>
  <c r="B1996" i="6"/>
  <c r="B1997" i="6"/>
  <c r="B1998" i="6"/>
  <c r="B1999" i="6"/>
  <c r="B2000" i="6"/>
  <c r="B2001" i="6"/>
  <c r="B2002" i="6"/>
  <c r="B2003" i="6"/>
  <c r="B2004" i="6"/>
  <c r="B2005" i="6"/>
  <c r="B2006" i="6"/>
  <c r="B2007" i="6"/>
  <c r="B2008" i="6"/>
  <c r="B2009" i="6"/>
  <c r="B2010" i="6"/>
  <c r="B2011" i="6"/>
  <c r="B2012" i="6"/>
  <c r="B2013" i="6"/>
  <c r="B2014" i="6"/>
  <c r="B2015" i="6"/>
  <c r="B2016" i="6"/>
  <c r="B2017" i="6"/>
  <c r="B2018" i="6"/>
  <c r="B2019" i="6"/>
  <c r="B2020" i="6"/>
  <c r="B2021" i="6"/>
  <c r="B2022" i="6"/>
  <c r="B2023" i="6"/>
  <c r="B2024" i="6"/>
  <c r="B2025" i="6"/>
  <c r="B2026" i="6"/>
  <c r="B2027" i="6"/>
  <c r="B2028" i="6"/>
  <c r="B2029" i="6"/>
  <c r="B2030" i="6"/>
  <c r="B2031" i="6"/>
  <c r="B2032" i="6"/>
  <c r="B2033" i="6"/>
  <c r="B2034" i="6"/>
  <c r="B2035" i="6"/>
  <c r="B2036" i="6"/>
  <c r="B2037" i="6"/>
  <c r="B2038" i="6"/>
  <c r="B2039" i="6"/>
  <c r="B2040" i="6"/>
  <c r="B2041" i="6"/>
  <c r="B2042" i="6"/>
  <c r="B2043" i="6"/>
  <c r="B2044" i="6"/>
  <c r="B2045" i="6"/>
  <c r="B2046" i="6"/>
  <c r="B2047" i="6"/>
  <c r="B2048" i="6"/>
  <c r="B2049" i="6"/>
  <c r="B2050" i="6"/>
  <c r="B2051" i="6"/>
  <c r="B2052" i="6"/>
  <c r="B2053" i="6"/>
  <c r="B2054" i="6"/>
  <c r="B2055" i="6"/>
  <c r="B2056" i="6"/>
  <c r="B2057" i="6"/>
  <c r="B2058" i="6"/>
  <c r="B2059" i="6"/>
  <c r="B2060" i="6"/>
  <c r="B2061" i="6"/>
  <c r="B2062" i="6"/>
  <c r="B2063" i="6"/>
  <c r="B2064" i="6"/>
  <c r="B2065" i="6"/>
  <c r="B2066" i="6"/>
  <c r="B2067" i="6"/>
  <c r="B2068" i="6"/>
  <c r="B2069" i="6"/>
  <c r="B2070" i="6"/>
  <c r="B2071" i="6"/>
  <c r="B2072" i="6"/>
  <c r="B2073" i="6"/>
  <c r="B2074" i="6"/>
  <c r="B2075" i="6"/>
  <c r="B2076" i="6"/>
  <c r="B2077" i="6"/>
  <c r="B2078" i="6"/>
  <c r="B2079" i="6"/>
  <c r="B2080" i="6"/>
  <c r="B2081" i="6"/>
  <c r="B2082" i="6"/>
  <c r="B2083" i="6"/>
  <c r="B2084" i="6"/>
  <c r="B2085" i="6"/>
  <c r="B2086" i="6"/>
  <c r="B2087" i="6"/>
  <c r="B2088" i="6"/>
  <c r="B2089" i="6"/>
  <c r="B2090" i="6"/>
  <c r="B2091" i="6"/>
  <c r="B2092" i="6"/>
  <c r="B2093" i="6"/>
  <c r="B2094" i="6"/>
  <c r="B2095" i="6"/>
  <c r="B2096" i="6"/>
  <c r="B2097" i="6"/>
  <c r="B2098" i="6"/>
  <c r="B2099" i="6"/>
  <c r="B2100" i="6"/>
  <c r="B2101" i="6"/>
  <c r="B2102" i="6"/>
  <c r="B2103" i="6"/>
  <c r="B2104" i="6"/>
  <c r="B2105" i="6"/>
  <c r="B2106" i="6"/>
  <c r="B2107" i="6"/>
  <c r="B2108" i="6"/>
  <c r="B2109" i="6"/>
  <c r="B2110" i="6"/>
  <c r="B2111" i="6"/>
  <c r="B2112" i="6"/>
  <c r="B2113" i="6"/>
  <c r="B2114" i="6"/>
  <c r="B2115" i="6"/>
  <c r="B2116" i="6"/>
  <c r="B2117" i="6"/>
  <c r="B2118" i="6"/>
  <c r="B2119" i="6"/>
  <c r="B2120" i="6"/>
  <c r="B2121" i="6"/>
  <c r="B2122" i="6"/>
  <c r="B2123" i="6"/>
  <c r="B2124" i="6"/>
  <c r="B2125" i="6"/>
  <c r="B2126" i="6"/>
  <c r="B2127" i="6"/>
  <c r="B2128" i="6"/>
  <c r="B2129" i="6"/>
  <c r="B2130" i="6"/>
  <c r="B2131" i="6"/>
  <c r="B2132" i="6"/>
  <c r="B2133" i="6"/>
  <c r="B2134" i="6"/>
  <c r="B2135" i="6"/>
  <c r="B2136" i="6"/>
  <c r="B2137" i="6"/>
  <c r="B2138" i="6"/>
  <c r="B2139" i="6"/>
  <c r="B2140" i="6"/>
  <c r="B2141" i="6"/>
  <c r="B2142" i="6"/>
  <c r="B2143" i="6"/>
  <c r="B2144" i="6"/>
  <c r="B2145" i="6"/>
  <c r="B2146" i="6"/>
  <c r="B2147" i="6"/>
  <c r="B2148" i="6"/>
  <c r="B2149" i="6"/>
  <c r="B2150" i="6"/>
  <c r="B2151" i="6"/>
  <c r="B2152" i="6"/>
  <c r="B2153" i="6"/>
  <c r="B2154" i="6"/>
  <c r="B2155" i="6"/>
  <c r="B2156" i="6"/>
  <c r="B2157" i="6"/>
  <c r="B2158" i="6"/>
  <c r="B2159" i="6"/>
  <c r="B2160" i="6"/>
  <c r="B2161" i="6"/>
  <c r="B2162" i="6"/>
  <c r="B2163" i="6"/>
  <c r="B2164" i="6"/>
  <c r="B2165" i="6"/>
  <c r="B2166" i="6"/>
  <c r="B2167" i="6"/>
  <c r="B2168" i="6"/>
  <c r="B2169" i="6"/>
  <c r="B2170" i="6"/>
  <c r="B2171" i="6"/>
  <c r="B2172" i="6"/>
  <c r="B2173" i="6"/>
  <c r="B2174" i="6"/>
  <c r="B2175" i="6"/>
  <c r="B2176" i="6"/>
  <c r="B2177" i="6"/>
  <c r="B2178" i="6"/>
  <c r="B2179" i="6"/>
  <c r="B2180" i="6"/>
  <c r="B2181" i="6"/>
  <c r="B2182" i="6"/>
  <c r="B2183" i="6"/>
  <c r="B2184" i="6"/>
  <c r="B2185" i="6"/>
  <c r="B2186" i="6"/>
  <c r="B2187" i="6"/>
  <c r="B2188" i="6"/>
  <c r="B2189" i="6"/>
  <c r="B2190" i="6"/>
  <c r="B2191" i="6"/>
  <c r="B2192" i="6"/>
  <c r="B2193" i="6"/>
  <c r="B2194" i="6"/>
  <c r="B2195" i="6"/>
  <c r="B2196" i="6"/>
  <c r="B2197" i="6"/>
  <c r="B2198" i="6"/>
  <c r="B2199" i="6"/>
  <c r="B2200" i="6"/>
  <c r="B2201" i="6"/>
  <c r="B2202" i="6"/>
  <c r="B2203" i="6"/>
  <c r="B2204" i="6"/>
  <c r="B2205" i="6"/>
  <c r="B2206" i="6"/>
  <c r="B2207" i="6"/>
  <c r="B2208" i="6"/>
  <c r="B2209" i="6"/>
  <c r="B2210" i="6"/>
  <c r="B2211" i="6"/>
  <c r="B2212" i="6"/>
  <c r="B2213" i="6"/>
  <c r="B2214" i="6"/>
  <c r="B2215" i="6"/>
  <c r="B2216" i="6"/>
  <c r="B2217" i="6"/>
  <c r="B2218" i="6"/>
  <c r="B2219" i="6"/>
  <c r="B2220" i="6"/>
  <c r="B2221" i="6"/>
  <c r="B2222" i="6"/>
  <c r="B2223" i="6"/>
  <c r="B2224" i="6"/>
  <c r="B2225" i="6"/>
  <c r="B2226" i="6"/>
  <c r="B2227" i="6"/>
  <c r="B2228" i="6"/>
  <c r="B2229" i="6"/>
  <c r="B2230" i="6"/>
  <c r="B2231" i="6"/>
  <c r="B2232" i="6"/>
  <c r="B2233" i="6"/>
  <c r="B2234" i="6"/>
  <c r="B2235" i="6"/>
  <c r="B2236" i="6"/>
  <c r="B2237" i="6"/>
  <c r="B2238" i="6"/>
  <c r="B2239" i="6"/>
  <c r="B2240" i="6"/>
  <c r="B2241" i="6"/>
  <c r="B2242" i="6"/>
  <c r="B2243" i="6"/>
  <c r="B2244" i="6"/>
  <c r="B2245" i="6"/>
  <c r="B2246" i="6"/>
  <c r="B2247" i="6"/>
  <c r="B2248" i="6"/>
  <c r="B2249" i="6"/>
  <c r="B2250" i="6"/>
  <c r="B2251" i="6"/>
  <c r="B2252" i="6"/>
  <c r="B2253" i="6"/>
  <c r="B2254" i="6"/>
  <c r="B2255" i="6"/>
  <c r="B2256" i="6"/>
  <c r="B2257" i="6"/>
  <c r="B2258" i="6"/>
  <c r="B2259" i="6"/>
  <c r="B2260" i="6"/>
  <c r="B2261" i="6"/>
  <c r="B2262" i="6"/>
  <c r="B2263" i="6"/>
  <c r="B2264" i="6"/>
  <c r="B2265" i="6"/>
  <c r="B2266" i="6"/>
  <c r="B2267" i="6"/>
  <c r="B2268" i="6"/>
  <c r="B2269" i="6"/>
  <c r="B2270" i="6"/>
  <c r="B2271" i="6"/>
  <c r="B2272" i="6"/>
  <c r="B2273" i="6"/>
  <c r="B2274" i="6"/>
  <c r="B2275" i="6"/>
  <c r="B2276" i="6"/>
  <c r="B2277" i="6"/>
  <c r="B2278" i="6"/>
  <c r="B2279" i="6"/>
  <c r="B2280" i="6"/>
  <c r="B2281" i="6"/>
  <c r="B2282" i="6"/>
  <c r="B2283" i="6"/>
  <c r="B2284" i="6"/>
  <c r="B2285" i="6"/>
  <c r="B2286" i="6"/>
  <c r="B2287" i="6"/>
  <c r="B2288" i="6"/>
  <c r="B2289" i="6"/>
  <c r="B2290" i="6"/>
  <c r="B2291" i="6"/>
  <c r="B2292" i="6"/>
  <c r="B2293" i="6"/>
  <c r="B2294" i="6"/>
  <c r="B2295" i="6"/>
  <c r="B2296" i="6"/>
  <c r="B2297" i="6"/>
  <c r="B2298" i="6"/>
  <c r="B2299" i="6"/>
  <c r="B2300" i="6"/>
  <c r="B2301" i="6"/>
  <c r="B2302" i="6"/>
  <c r="B2303" i="6"/>
  <c r="B2304" i="6"/>
  <c r="B2305" i="6"/>
  <c r="B2306" i="6"/>
  <c r="B2307" i="6"/>
  <c r="B2308" i="6"/>
  <c r="B2309" i="6"/>
  <c r="B2310" i="6"/>
  <c r="B2311" i="6"/>
  <c r="B2312" i="6"/>
  <c r="B2313" i="6"/>
  <c r="B2314" i="6"/>
  <c r="B2315" i="6"/>
  <c r="B2316" i="6"/>
  <c r="B2317" i="6"/>
  <c r="B2318" i="6"/>
  <c r="B2319" i="6"/>
  <c r="B2320" i="6"/>
  <c r="B2321" i="6"/>
  <c r="B2322" i="6"/>
  <c r="B2323" i="6"/>
  <c r="B2324" i="6"/>
  <c r="B2325" i="6"/>
  <c r="B2326" i="6"/>
  <c r="B2327" i="6"/>
  <c r="B2328" i="6"/>
  <c r="B2329" i="6"/>
  <c r="B2330" i="6"/>
  <c r="B2331" i="6"/>
  <c r="B2332" i="6"/>
  <c r="B2333" i="6"/>
  <c r="B2334" i="6"/>
  <c r="B2335" i="6"/>
  <c r="B2336" i="6"/>
  <c r="B2337" i="6"/>
  <c r="B2338" i="6"/>
  <c r="B2339" i="6"/>
  <c r="B2340" i="6"/>
  <c r="B2341" i="6"/>
  <c r="B2342" i="6"/>
  <c r="B2343" i="6"/>
  <c r="B2344" i="6"/>
  <c r="B2345" i="6"/>
  <c r="B2346" i="6"/>
  <c r="B2347" i="6"/>
  <c r="B2348" i="6"/>
  <c r="B2349" i="6"/>
  <c r="B2350" i="6"/>
  <c r="B2351" i="6"/>
  <c r="B2352" i="6"/>
  <c r="B2353" i="6"/>
  <c r="B2354" i="6"/>
  <c r="B2355" i="6"/>
  <c r="B2356" i="6"/>
  <c r="B2357" i="6"/>
  <c r="B2358" i="6"/>
  <c r="B2359" i="6"/>
  <c r="B2360" i="6"/>
  <c r="B2361" i="6"/>
  <c r="B2362" i="6"/>
  <c r="B2363" i="6"/>
  <c r="B2364" i="6"/>
  <c r="B2365" i="6"/>
  <c r="B2366" i="6"/>
  <c r="B2367" i="6"/>
  <c r="B2368" i="6"/>
  <c r="B2369" i="6"/>
  <c r="B2370" i="6"/>
  <c r="B2371" i="6"/>
  <c r="B2372" i="6"/>
  <c r="B2373" i="6"/>
  <c r="B2374" i="6"/>
  <c r="B2375" i="6"/>
  <c r="B2376" i="6"/>
  <c r="B2377" i="6"/>
  <c r="B2378" i="6"/>
  <c r="B2379" i="6"/>
  <c r="B2380" i="6"/>
  <c r="B2381" i="6"/>
  <c r="B2382" i="6"/>
  <c r="B2383" i="6"/>
  <c r="B2384" i="6"/>
  <c r="B2385" i="6"/>
  <c r="B2386" i="6"/>
  <c r="B2387" i="6"/>
  <c r="B2388" i="6"/>
  <c r="B2389" i="6"/>
  <c r="B2390" i="6"/>
  <c r="B2391" i="6"/>
  <c r="B2392" i="6"/>
  <c r="B2393" i="6"/>
  <c r="B2394" i="6"/>
  <c r="B2395" i="6"/>
  <c r="B2396" i="6"/>
  <c r="B2397" i="6"/>
  <c r="B2398" i="6"/>
  <c r="B2399" i="6"/>
  <c r="B2400" i="6"/>
  <c r="B2401" i="6"/>
  <c r="B2402" i="6"/>
  <c r="B2403" i="6"/>
  <c r="B2404" i="6"/>
  <c r="B2405" i="6"/>
  <c r="B2406" i="6"/>
  <c r="B2407" i="6"/>
  <c r="B2408" i="6"/>
  <c r="B2409" i="6"/>
  <c r="B2410" i="6"/>
  <c r="B2411" i="6"/>
  <c r="B2412" i="6"/>
  <c r="B2413" i="6"/>
  <c r="B2414" i="6"/>
  <c r="B2415" i="6"/>
  <c r="B2416" i="6"/>
  <c r="B2417" i="6"/>
  <c r="B2418" i="6"/>
  <c r="B2419" i="6"/>
  <c r="B2420" i="6"/>
  <c r="B2421" i="6"/>
  <c r="B2422" i="6"/>
  <c r="B2423" i="6"/>
  <c r="B2424" i="6"/>
  <c r="B2425" i="6"/>
  <c r="B2426" i="6"/>
  <c r="B2427" i="6"/>
  <c r="B2428" i="6"/>
  <c r="B2429" i="6"/>
  <c r="B2430" i="6"/>
  <c r="B2431" i="6"/>
  <c r="B2432" i="6"/>
  <c r="B2433" i="6"/>
  <c r="B2434" i="6"/>
  <c r="B2435" i="6"/>
  <c r="B2436" i="6"/>
  <c r="B2437" i="6"/>
  <c r="B2438" i="6"/>
  <c r="B2439" i="6"/>
  <c r="B2440" i="6"/>
  <c r="B2441" i="6"/>
  <c r="B2442" i="6"/>
  <c r="B2443" i="6"/>
  <c r="B2444" i="6"/>
  <c r="B2445" i="6"/>
  <c r="B2446" i="6"/>
  <c r="B2447" i="6"/>
  <c r="B2448" i="6"/>
  <c r="B2449" i="6"/>
  <c r="B2450" i="6"/>
  <c r="B2451" i="6"/>
  <c r="B2452" i="6"/>
  <c r="B2453" i="6"/>
  <c r="B2454" i="6"/>
  <c r="B2455" i="6"/>
  <c r="B2456" i="6"/>
  <c r="B2457" i="6"/>
  <c r="B2458" i="6"/>
  <c r="B2459" i="6"/>
  <c r="B2460" i="6"/>
  <c r="B2461" i="6"/>
  <c r="B2462" i="6"/>
  <c r="B2463" i="6"/>
  <c r="B2464" i="6"/>
  <c r="B2465" i="6"/>
  <c r="B2466" i="6"/>
  <c r="B2467" i="6"/>
  <c r="B2468" i="6"/>
  <c r="B2469" i="6"/>
  <c r="B2470" i="6"/>
  <c r="B2471" i="6"/>
  <c r="B2472" i="6"/>
  <c r="B2473" i="6"/>
  <c r="B2474" i="6"/>
  <c r="B2475" i="6"/>
  <c r="B2476" i="6"/>
  <c r="B2477" i="6"/>
  <c r="B2478" i="6"/>
  <c r="B2479" i="6"/>
  <c r="B2480" i="6"/>
  <c r="B2481" i="6"/>
  <c r="B2482" i="6"/>
  <c r="B2483" i="6"/>
  <c r="B2484" i="6"/>
  <c r="B2485" i="6"/>
  <c r="B2486" i="6"/>
  <c r="B2487" i="6"/>
  <c r="B2488" i="6"/>
  <c r="B2489" i="6"/>
  <c r="B2490" i="6"/>
  <c r="B2491" i="6"/>
  <c r="B2492" i="6"/>
  <c r="B2493" i="6"/>
  <c r="B2494" i="6"/>
  <c r="B2495" i="6"/>
  <c r="B2496" i="6"/>
  <c r="B2497" i="6"/>
  <c r="B2498" i="6"/>
  <c r="B2499" i="6"/>
  <c r="B2500" i="6"/>
  <c r="B2501" i="6"/>
  <c r="B2502" i="6"/>
  <c r="B2503" i="6"/>
  <c r="B2504" i="6"/>
  <c r="B2505" i="6"/>
  <c r="B2506" i="6"/>
  <c r="B2507" i="6"/>
  <c r="B2508" i="6"/>
  <c r="B2509" i="6"/>
  <c r="B2510" i="6"/>
  <c r="B2511" i="6"/>
  <c r="B2512" i="6"/>
  <c r="B2513" i="6"/>
  <c r="B2514" i="6"/>
  <c r="B2515" i="6"/>
  <c r="B2516" i="6"/>
  <c r="B2517" i="6"/>
  <c r="B2518" i="6"/>
  <c r="B2519" i="6"/>
  <c r="B2520" i="6"/>
  <c r="B2521" i="6"/>
  <c r="B2522" i="6"/>
  <c r="B2523" i="6"/>
  <c r="B2524" i="6"/>
  <c r="B2525" i="6"/>
  <c r="B2526" i="6"/>
  <c r="B2527" i="6"/>
  <c r="B2528" i="6"/>
  <c r="B2529" i="6"/>
  <c r="B2530" i="6"/>
  <c r="B2531" i="6"/>
  <c r="B2532" i="6"/>
  <c r="B2533" i="6"/>
  <c r="B2534" i="6"/>
  <c r="B2535" i="6"/>
  <c r="B2536" i="6"/>
  <c r="B2537" i="6"/>
  <c r="B2538" i="6"/>
  <c r="B2539" i="6"/>
  <c r="B2540" i="6"/>
  <c r="B2541" i="6"/>
  <c r="B2542" i="6"/>
  <c r="B2543" i="6"/>
  <c r="B2544" i="6"/>
  <c r="B2545" i="6"/>
  <c r="B2546" i="6"/>
  <c r="B2547" i="6"/>
  <c r="B2548" i="6"/>
  <c r="B2549" i="6"/>
  <c r="B2550" i="6"/>
  <c r="B2551" i="6"/>
  <c r="B2552" i="6"/>
  <c r="B2553" i="6"/>
  <c r="B2554" i="6"/>
  <c r="B2555" i="6"/>
  <c r="B2556" i="6"/>
  <c r="B2557" i="6"/>
  <c r="B2558" i="6"/>
  <c r="B2559" i="6"/>
  <c r="B2560" i="6"/>
  <c r="B2561" i="6"/>
  <c r="B2562" i="6"/>
  <c r="B2563" i="6"/>
  <c r="B2564" i="6"/>
  <c r="B2565" i="6"/>
  <c r="B2566" i="6"/>
  <c r="B2567" i="6"/>
  <c r="B2568" i="6"/>
  <c r="B2569" i="6"/>
  <c r="B2570" i="6"/>
  <c r="B2571" i="6"/>
  <c r="B2572" i="6"/>
  <c r="B2573" i="6"/>
  <c r="B2574" i="6"/>
  <c r="B2575" i="6"/>
  <c r="B2576" i="6"/>
  <c r="B2577" i="6"/>
  <c r="B2578" i="6"/>
  <c r="B2579" i="6"/>
  <c r="B2580" i="6"/>
  <c r="B2581" i="6"/>
  <c r="B2582" i="6"/>
  <c r="B2583" i="6"/>
  <c r="B2584" i="6"/>
  <c r="B2585" i="6"/>
  <c r="B2586" i="6"/>
  <c r="B2587" i="6"/>
  <c r="B2588" i="6"/>
  <c r="B2589" i="6"/>
  <c r="B2590" i="6"/>
  <c r="B2591" i="6"/>
  <c r="B2592" i="6"/>
  <c r="B2593" i="6"/>
  <c r="B2594" i="6"/>
  <c r="B2595" i="6"/>
  <c r="B2596" i="6"/>
  <c r="B2597" i="6"/>
  <c r="B2598" i="6"/>
  <c r="B2599" i="6"/>
  <c r="B2600" i="6"/>
  <c r="B2601" i="6"/>
  <c r="B2602" i="6"/>
  <c r="B2603" i="6"/>
  <c r="B2604" i="6"/>
  <c r="B2605" i="6"/>
  <c r="B2606" i="6"/>
  <c r="B2607" i="6"/>
  <c r="B2608" i="6"/>
  <c r="B2609" i="6"/>
  <c r="B2610" i="6"/>
  <c r="B2611" i="6"/>
  <c r="B2612" i="6"/>
  <c r="B2613" i="6"/>
  <c r="B2614" i="6"/>
  <c r="B2615" i="6"/>
  <c r="B2616" i="6"/>
  <c r="B2617" i="6"/>
  <c r="B2618" i="6"/>
  <c r="B2619" i="6"/>
  <c r="B2620" i="6"/>
  <c r="B2621" i="6"/>
  <c r="B2622" i="6"/>
  <c r="B2623" i="6"/>
  <c r="B2624" i="6"/>
  <c r="B2625" i="6"/>
  <c r="B2626" i="6"/>
  <c r="B2627" i="6"/>
  <c r="B2628" i="6"/>
  <c r="B2629" i="6"/>
  <c r="B2630" i="6"/>
  <c r="B2631" i="6"/>
  <c r="B2632" i="6"/>
  <c r="B2633" i="6"/>
  <c r="B2634" i="6"/>
  <c r="B2635" i="6"/>
  <c r="B2636" i="6"/>
  <c r="B2637" i="6"/>
  <c r="B2638" i="6"/>
  <c r="B2639" i="6"/>
  <c r="B2640" i="6"/>
  <c r="B2641" i="6"/>
  <c r="B2642" i="6"/>
  <c r="B2643" i="6"/>
  <c r="B2644" i="6"/>
  <c r="B2645" i="6"/>
  <c r="B2646" i="6"/>
  <c r="B2647" i="6"/>
  <c r="B2648" i="6"/>
  <c r="B2649" i="6"/>
  <c r="B2650" i="6"/>
  <c r="B2651" i="6"/>
  <c r="B2652" i="6"/>
  <c r="B2653" i="6"/>
  <c r="B2654" i="6"/>
  <c r="B2655" i="6"/>
  <c r="B2656" i="6"/>
  <c r="B2657" i="6"/>
  <c r="B2658" i="6"/>
  <c r="B2659" i="6"/>
  <c r="B2660" i="6"/>
  <c r="B2661" i="6"/>
  <c r="B2662" i="6"/>
  <c r="B2663" i="6"/>
  <c r="B2664" i="6"/>
  <c r="B2665" i="6"/>
  <c r="B2666" i="6"/>
  <c r="B2667" i="6"/>
  <c r="B2668" i="6"/>
  <c r="B2669" i="6"/>
  <c r="B2670" i="6"/>
  <c r="B2671" i="6"/>
  <c r="B2672" i="6"/>
  <c r="B2673" i="6"/>
  <c r="B2674" i="6"/>
  <c r="B2675" i="6"/>
  <c r="B2676" i="6"/>
  <c r="B2677" i="6"/>
  <c r="B2678" i="6"/>
  <c r="B2679" i="6"/>
  <c r="B2680" i="6"/>
  <c r="B2681" i="6"/>
  <c r="B2682" i="6"/>
  <c r="B2683" i="6"/>
  <c r="B2684" i="6"/>
  <c r="B2685" i="6"/>
  <c r="B2686" i="6"/>
  <c r="B2687" i="6"/>
  <c r="B2688" i="6"/>
  <c r="B2689" i="6"/>
  <c r="B2690" i="6"/>
  <c r="B2691" i="6"/>
  <c r="B2692" i="6"/>
  <c r="B2693" i="6"/>
  <c r="B2694" i="6"/>
  <c r="B2695" i="6"/>
  <c r="B2696" i="6"/>
  <c r="B2697" i="6"/>
  <c r="B2698" i="6"/>
  <c r="B2699" i="6"/>
  <c r="B2700" i="6"/>
  <c r="B2701" i="6"/>
  <c r="B2702" i="6"/>
  <c r="B2703" i="6"/>
  <c r="B2704" i="6"/>
  <c r="B2705" i="6"/>
  <c r="B2706" i="6"/>
  <c r="B2707" i="6"/>
  <c r="B2708" i="6"/>
  <c r="B2709" i="6"/>
  <c r="B2710" i="6"/>
  <c r="B2711" i="6"/>
  <c r="B2712" i="6"/>
  <c r="B2713" i="6"/>
  <c r="B2714" i="6"/>
  <c r="B2715" i="6"/>
  <c r="B2716" i="6"/>
  <c r="B2717" i="6"/>
  <c r="B2718" i="6"/>
  <c r="B2719" i="6"/>
  <c r="B2720" i="6"/>
  <c r="B2721" i="6"/>
  <c r="B2722" i="6"/>
  <c r="B2723" i="6"/>
  <c r="B2724" i="6"/>
  <c r="B2725" i="6"/>
  <c r="B2726" i="6"/>
  <c r="B2727" i="6"/>
  <c r="B2728" i="6"/>
  <c r="B2729" i="6"/>
  <c r="B2730" i="6"/>
  <c r="B2731" i="6"/>
  <c r="B2732" i="6"/>
  <c r="B2733" i="6"/>
  <c r="B2734" i="6"/>
  <c r="B2735" i="6"/>
  <c r="B2736" i="6"/>
  <c r="B2737" i="6"/>
  <c r="B2738" i="6"/>
  <c r="B2739" i="6"/>
  <c r="B2740" i="6"/>
  <c r="B2741" i="6"/>
  <c r="B2742" i="6"/>
  <c r="B2743" i="6"/>
  <c r="B2744" i="6"/>
  <c r="B2745" i="6"/>
  <c r="B2746" i="6"/>
  <c r="B2747" i="6"/>
  <c r="B2748" i="6"/>
  <c r="B2749" i="6"/>
  <c r="B2750" i="6"/>
  <c r="B2751" i="6"/>
  <c r="B2752" i="6"/>
  <c r="B2753" i="6"/>
  <c r="B2754" i="6"/>
  <c r="B2755" i="6"/>
  <c r="B2756" i="6"/>
  <c r="B2757" i="6"/>
  <c r="B2758" i="6"/>
  <c r="B2759" i="6"/>
  <c r="B2760" i="6"/>
  <c r="B2761" i="6"/>
  <c r="B2762" i="6"/>
  <c r="B2763" i="6"/>
  <c r="B2764" i="6"/>
  <c r="B2765" i="6"/>
  <c r="B2766" i="6"/>
  <c r="B2767" i="6"/>
  <c r="B2768" i="6"/>
  <c r="B2769" i="6"/>
  <c r="B2770" i="6"/>
  <c r="B2771" i="6"/>
  <c r="B2772" i="6"/>
  <c r="B2773" i="6"/>
  <c r="B2774" i="6"/>
  <c r="B2775" i="6"/>
  <c r="B2776" i="6"/>
  <c r="B2777" i="6"/>
  <c r="B2778" i="6"/>
  <c r="B2779" i="6"/>
  <c r="B2780" i="6"/>
  <c r="B2781" i="6"/>
  <c r="B2782" i="6"/>
  <c r="B2783" i="6"/>
  <c r="B2784" i="6"/>
  <c r="B2785" i="6"/>
  <c r="B2786" i="6"/>
  <c r="B2787" i="6"/>
  <c r="B2788" i="6"/>
  <c r="B2789" i="6"/>
  <c r="B2790" i="6"/>
  <c r="B2791" i="6"/>
  <c r="B2792" i="6"/>
  <c r="B2793" i="6"/>
  <c r="B2794" i="6"/>
  <c r="B2795" i="6"/>
  <c r="B2796" i="6"/>
  <c r="B2797" i="6"/>
  <c r="B2798" i="6"/>
  <c r="B2799" i="6"/>
  <c r="B2800" i="6"/>
  <c r="B2801" i="6"/>
  <c r="B2802" i="6"/>
  <c r="B2803" i="6"/>
  <c r="B2804" i="6"/>
  <c r="B2805" i="6"/>
  <c r="B2806" i="6"/>
  <c r="B2807" i="6"/>
  <c r="B2808" i="6"/>
  <c r="B2809" i="6"/>
  <c r="B2810" i="6"/>
  <c r="B2811" i="6"/>
  <c r="B2812" i="6"/>
  <c r="B2813" i="6"/>
  <c r="B2814" i="6"/>
  <c r="B2815" i="6"/>
  <c r="B2816" i="6"/>
  <c r="B2817" i="6"/>
  <c r="B2818" i="6"/>
  <c r="B2819" i="6"/>
  <c r="B2820" i="6"/>
  <c r="B2821" i="6"/>
  <c r="B2822" i="6"/>
  <c r="B2823" i="6"/>
  <c r="B2824" i="6"/>
  <c r="B2825" i="6"/>
  <c r="B2826" i="6"/>
  <c r="B2827" i="6"/>
  <c r="B2828" i="6"/>
  <c r="B2829" i="6"/>
  <c r="B2830" i="6"/>
  <c r="B2831" i="6"/>
  <c r="B2832" i="6"/>
  <c r="B2833" i="6"/>
  <c r="B2834" i="6"/>
  <c r="B2835" i="6"/>
  <c r="B2836" i="6"/>
  <c r="B2837" i="6"/>
  <c r="B2838" i="6"/>
  <c r="B2839" i="6"/>
  <c r="B2840" i="6"/>
  <c r="B2841" i="6"/>
  <c r="B2842" i="6"/>
  <c r="B2843" i="6"/>
  <c r="B2844" i="6"/>
  <c r="B2845" i="6"/>
  <c r="B2846" i="6"/>
  <c r="B2847" i="6"/>
  <c r="B2848" i="6"/>
  <c r="B2849" i="6"/>
  <c r="B2850" i="6"/>
  <c r="B2851" i="6"/>
  <c r="B2852" i="6"/>
  <c r="B2853" i="6"/>
  <c r="B2854" i="6"/>
  <c r="B2855" i="6"/>
  <c r="B2856" i="6"/>
  <c r="B2857" i="6"/>
  <c r="B2858" i="6"/>
  <c r="B2859" i="6"/>
  <c r="B2860" i="6"/>
  <c r="B2861" i="6"/>
  <c r="B2862" i="6"/>
  <c r="B2863" i="6"/>
  <c r="B2864" i="6"/>
  <c r="B2865" i="6"/>
  <c r="B2866" i="6"/>
  <c r="B2867" i="6"/>
  <c r="B2868" i="6"/>
  <c r="B2869" i="6"/>
  <c r="B2870" i="6"/>
  <c r="B2871" i="6"/>
  <c r="B2872" i="6"/>
  <c r="B2873" i="6"/>
  <c r="B2874" i="6"/>
  <c r="B2875" i="6"/>
  <c r="B2876" i="6"/>
  <c r="B2877" i="6"/>
  <c r="B2878" i="6"/>
  <c r="B2879" i="6"/>
  <c r="B2880" i="6"/>
  <c r="B2881" i="6"/>
  <c r="B2882" i="6"/>
  <c r="B2883" i="6"/>
  <c r="B2884" i="6"/>
  <c r="B2885" i="6"/>
  <c r="B2886" i="6"/>
  <c r="B2887" i="6"/>
  <c r="B2888" i="6"/>
  <c r="B2889" i="6"/>
  <c r="B2890" i="6"/>
  <c r="B2891" i="6"/>
  <c r="B2892" i="6"/>
  <c r="B2893" i="6"/>
  <c r="B2894" i="6"/>
  <c r="B2895" i="6"/>
  <c r="B2896" i="6"/>
  <c r="B2897" i="6"/>
  <c r="B2898" i="6"/>
  <c r="B2899" i="6"/>
  <c r="B2900" i="6"/>
  <c r="B2901" i="6"/>
  <c r="B2902" i="6"/>
  <c r="B2903" i="6"/>
  <c r="B2904" i="6"/>
  <c r="B2905" i="6"/>
  <c r="B2906" i="6"/>
  <c r="B2907" i="6"/>
  <c r="B2908" i="6"/>
  <c r="B2909" i="6"/>
  <c r="B2910" i="6"/>
  <c r="B2911" i="6"/>
  <c r="B2912" i="6"/>
  <c r="B2913" i="6"/>
  <c r="B2914" i="6"/>
  <c r="B2915" i="6"/>
  <c r="B2916" i="6"/>
  <c r="B2917" i="6"/>
  <c r="B2918" i="6"/>
  <c r="B2919" i="6"/>
  <c r="B2920" i="6"/>
  <c r="B2921" i="6"/>
  <c r="B2922" i="6"/>
  <c r="B2923" i="6"/>
  <c r="B2924" i="6"/>
  <c r="B2925" i="6"/>
  <c r="B2926" i="6"/>
  <c r="B2927" i="6"/>
  <c r="B2928" i="6"/>
  <c r="B2929" i="6"/>
  <c r="B2930" i="6"/>
  <c r="B2931" i="6"/>
  <c r="B2932" i="6"/>
  <c r="B2933" i="6"/>
  <c r="B2934" i="6"/>
  <c r="B2935" i="6"/>
  <c r="B2936" i="6"/>
  <c r="B2937" i="6"/>
  <c r="B2938" i="6"/>
  <c r="B2939" i="6"/>
  <c r="B2940" i="6"/>
  <c r="B2941" i="6"/>
  <c r="B2942" i="6"/>
  <c r="B2943" i="6"/>
  <c r="B2944" i="6"/>
  <c r="B2945" i="6"/>
  <c r="B2946" i="6"/>
  <c r="B2947" i="6"/>
  <c r="B2948" i="6"/>
  <c r="B2949" i="6"/>
  <c r="B2950" i="6"/>
  <c r="B2951" i="6"/>
  <c r="B2952" i="6"/>
  <c r="B2953" i="6"/>
  <c r="B2954" i="6"/>
  <c r="B2955" i="6"/>
  <c r="B2956" i="6"/>
  <c r="B2957" i="6"/>
  <c r="B2958" i="6"/>
  <c r="B2959" i="6"/>
  <c r="B2960" i="6"/>
  <c r="B2961" i="6"/>
  <c r="B2962" i="6"/>
  <c r="B2963" i="6"/>
  <c r="B2964" i="6"/>
  <c r="B2965" i="6"/>
  <c r="B2966" i="6"/>
  <c r="B2967" i="6"/>
  <c r="B2968" i="6"/>
  <c r="B2969" i="6"/>
  <c r="B2970" i="6"/>
  <c r="B2971" i="6"/>
  <c r="B2972" i="6"/>
  <c r="B2973" i="6"/>
  <c r="B2974" i="6"/>
  <c r="B2975" i="6"/>
  <c r="B2976" i="6"/>
  <c r="B2977" i="6"/>
  <c r="B2978" i="6"/>
  <c r="B2979" i="6"/>
  <c r="B2980" i="6"/>
  <c r="B2981" i="6"/>
  <c r="B2982" i="6"/>
  <c r="B2983" i="6"/>
  <c r="B2984" i="6"/>
  <c r="B2985" i="6"/>
  <c r="B2986" i="6"/>
  <c r="B2987" i="6"/>
  <c r="B2988" i="6"/>
  <c r="B2989" i="6"/>
  <c r="B2990" i="6"/>
  <c r="B2991" i="6"/>
  <c r="B2992" i="6"/>
  <c r="B6"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Kaushik Kesavan</author>
  </authors>
  <commentList>
    <comment ref="A39" authorId="0" shapeId="0" xr:uid="{F41CDB0E-2B60-452B-9D5B-2F8652A2F25C}">
      <text>
        <r>
          <rPr>
            <b/>
            <sz val="9"/>
            <color indexed="81"/>
            <rFont val="Tahoma"/>
            <family val="2"/>
          </rPr>
          <t>Kaushik Kesavan:</t>
        </r>
        <r>
          <rPr>
            <sz val="9"/>
            <color indexed="81"/>
            <rFont val="Tahoma"/>
            <family val="2"/>
          </rPr>
          <t xml:space="preserve">
Please use the image id from the company account once uploaded, or upload directly in the software design</t>
        </r>
      </text>
    </comment>
    <comment ref="A40" authorId="0" shapeId="0" xr:uid="{52C8BC75-1C7E-4015-8D76-9A85B5DA3F94}">
      <text>
        <r>
          <rPr>
            <b/>
            <sz val="9"/>
            <color indexed="81"/>
            <rFont val="Tahoma"/>
            <family val="2"/>
          </rPr>
          <t>Kaushik Kesavan:</t>
        </r>
        <r>
          <rPr>
            <sz val="9"/>
            <color indexed="81"/>
            <rFont val="Tahoma"/>
            <family val="2"/>
          </rPr>
          <t xml:space="preserve">
Please use the image id from the company account once uploaded, or upload directly in the software design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Kaushik Kesavan</author>
  </authors>
  <commentList>
    <comment ref="M1" authorId="0" shapeId="0" xr:uid="{A8632188-BC1B-4F79-B1ED-FA43F354F652}">
      <text>
        <r>
          <rPr>
            <sz val="9"/>
            <color indexed="81"/>
            <rFont val="Tahoma"/>
            <family val="2"/>
          </rPr>
          <t>If a datapoint is repeated, the geography of the first one is always World and the second one is Europe. If it is not repeated, it is World by default.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Graham Devlin</author>
    <author>Kaushik Kesavan</author>
  </authors>
  <commentList>
    <comment ref="A2" authorId="0" shapeId="0" xr:uid="{2B4D5F18-44EE-4636-82D5-2763E09E0649}">
      <text>
        <r>
          <rPr>
            <sz val="9"/>
            <color indexed="81"/>
            <rFont val="Tahoma"/>
            <family val="2"/>
          </rPr>
          <t>For help with choosing the specific modules, please consult the 'HELP' sheet of the this form.</t>
        </r>
      </text>
    </comment>
    <comment ref="C2" authorId="0" shapeId="0" xr:uid="{FA0699B4-A06B-4B9E-BC47-96F64058FAF1}">
      <text>
        <r>
          <rPr>
            <sz val="9"/>
            <color indexed="81"/>
            <rFont val="Tahoma"/>
            <family val="2"/>
          </rPr>
          <t>If not known, provide the generic material name used in your product such as stainless steel, copper, high density polyethylene, CEM I, etc. For steel and plastic, please also define on a separate row the processing method for the material, i.e., "hot rolling, steel" or "sheet rolling", and "injection moulding".</t>
        </r>
      </text>
    </comment>
    <comment ref="D2" authorId="0" shapeId="0" xr:uid="{4099F4B5-8616-4E08-A930-9057517DDAD5}">
      <text>
        <r>
          <rPr>
            <sz val="9"/>
            <color indexed="81"/>
            <rFont val="Tahoma"/>
            <family val="2"/>
          </rPr>
          <t>Use this field to enter the quantites of each material, process and energy used in the manufacturing of your product. Before importing, this data is passed through a check in 'FACTORY LEVEL DATA?' and converted to represent the declared unit.</t>
        </r>
      </text>
    </comment>
    <comment ref="E2" authorId="0" shapeId="0" xr:uid="{2408F81A-A7C2-423E-815F-9EE28DB4BF14}">
      <text>
        <r>
          <rPr>
            <sz val="9"/>
            <color indexed="81"/>
            <rFont val="Tahoma"/>
            <family val="2"/>
          </rPr>
          <t>Enter the unit of measurement for the input quantity. For most materials, it is preferable to use units of mass (kg and ton) as those are the most common reference unit in ecoinvent and many resources are not available in units such as m, m2, m3 etc. However, an exception is wood-based materials, which are often available in m3. Water use should also be entered in m3, and energy in kWh, MWh, or MJ.</t>
        </r>
      </text>
    </comment>
    <comment ref="F2" authorId="0" shapeId="0" xr:uid="{7E2052E0-437B-4A5A-AF3D-73EA0D6D8004}">
      <text>
        <r>
          <rPr>
            <sz val="9"/>
            <color indexed="81"/>
            <rFont val="Tahoma"/>
            <family val="2"/>
          </rPr>
          <t>If certain entries in the 'INPUT QUANTITY' field are at factory-level, choose 'Yes'. This will ensure that said quantities in the 'QUANTITY INPUT' field are divided by the production volume entered in the 'PRODUCTION VOLUME' sheet when they get imported into the software.</t>
        </r>
      </text>
    </comment>
    <comment ref="G2" authorId="0" shapeId="0" xr:uid="{8D503706-D7E6-4346-B736-567D47D2AF17}">
      <text>
        <r>
          <rPr>
            <sz val="9"/>
            <color indexed="81"/>
            <rFont val="Tahoma"/>
            <family val="2"/>
          </rPr>
          <t>This field shows the quantity that will be imported into the software. If the correct materials and processes have been assigned as factory level data in the 'FACTORY LEVEL DATA?' field, then all data will be imported per the declared unit.</t>
        </r>
      </text>
    </comment>
    <comment ref="H2" authorId="0" shapeId="0" xr:uid="{8EA188C0-86BD-452A-B0D6-5940069C709D}">
      <text>
        <r>
          <rPr>
            <sz val="9"/>
            <color indexed="81"/>
            <rFont val="Tahoma"/>
            <family val="2"/>
          </rPr>
          <t>For non-energy only. Use this field to document the mass of the unit if using some other unit than kg or ton. 
Example, if 0.5 units of a wood pallet is used and 1 unit weighs 25 kg, the value to be entered here is 25. This field is used to calculate a mass balance for the product system.</t>
        </r>
      </text>
    </comment>
    <comment ref="I2" authorId="0" shapeId="0" xr:uid="{6705A2B9-75AD-449E-BABA-FD6A2A92A277}">
      <text>
        <r>
          <rPr>
            <sz val="9"/>
            <color indexed="81"/>
            <rFont val="Tahoma"/>
            <family val="2"/>
          </rPr>
          <t>Optional. Use this field to document how and where in the product this material is used, and other things you wish to record as a note.</t>
        </r>
      </text>
    </comment>
    <comment ref="J2" authorId="0" shapeId="0" xr:uid="{181DAE1E-DFC5-42F1-A759-BC37716BB0B8}">
      <text>
        <r>
          <rPr>
            <sz val="9"/>
            <color indexed="81"/>
            <rFont val="Tahoma"/>
            <family val="2"/>
          </rPr>
          <t>Optional. Use this field to group materials for use in a graph in the result page of One CLick LCA which shows the results based on the assigned classification.</t>
        </r>
      </text>
    </comment>
    <comment ref="K2" authorId="0" shapeId="0" xr:uid="{B8CF7BA4-AFD7-4211-B925-7263128E31A8}">
      <text>
        <r>
          <rPr>
            <sz val="9"/>
            <color indexed="81"/>
            <rFont val="Tahoma"/>
            <family val="2"/>
          </rPr>
          <t>Fill in here the transport distances of materials being transported to the manufacturing facility.</t>
        </r>
      </text>
    </comment>
    <comment ref="L2" authorId="0" shapeId="0" xr:uid="{E4558F1B-CF35-4CA1-9F11-166068290176}">
      <text>
        <r>
          <rPr>
            <sz val="9"/>
            <color indexed="81"/>
            <rFont val="Tahoma"/>
            <family val="2"/>
          </rPr>
          <t>For materials and waste treatment datapoints only. Use this field to select the most appropriate transportation method for materials being transported to manufacturing.
If a datapoint is repeated in the dropdown, the geography of the first one is always World and the second one is Europe. If it is not repeated, it is World by default.</t>
        </r>
      </text>
    </comment>
    <comment ref="N2" authorId="0" shapeId="0" xr:uid="{DBB46583-969D-4756-B34D-4C536FD2A81B}">
      <text>
        <r>
          <rPr>
            <sz val="9"/>
            <color indexed="81"/>
            <rFont val="Tahoma"/>
            <family val="2"/>
          </rPr>
          <t>Optional. If the transport is done in two legs, then also fill in this transport distance.</t>
        </r>
      </text>
    </comment>
    <comment ref="O2" authorId="0" shapeId="0" xr:uid="{4B45FF73-6CE6-411C-8D8D-EE90C32E657E}">
      <text>
        <r>
          <rPr>
            <sz val="9"/>
            <color indexed="81"/>
            <rFont val="Tahoma"/>
            <family val="2"/>
          </rPr>
          <t>Optional. Use this field to select the transport method for the second leg of transportation.
If a datapoint is repeated in the dropdown, the geography of the first one is always World and the second one is Europe. If it is not repeated, it is World by default.</t>
        </r>
      </text>
    </comment>
    <comment ref="Q2" authorId="0" shapeId="0" xr:uid="{898011F8-0908-4717-898E-00B8D8BEFF0C}">
      <text>
        <r>
          <rPr>
            <sz val="9"/>
            <color indexed="81"/>
            <rFont val="Tahoma"/>
            <family val="2"/>
          </rPr>
          <t>For raw materials (A1) only. Specify as percentage the amount of losses if known. Not required if losses are already accounted for in the raw material quantities. For example, if the quantity used in the product is 1 kg and 10% is wasted during its production, enter '10' to account for the lost material's production. If no input is made, the value defaults to 0 %.</t>
        </r>
      </text>
    </comment>
    <comment ref="R2" authorId="1" shapeId="0" xr:uid="{8DCBA092-B1FA-487B-BB09-34A5EE2FD4B4}">
      <text>
        <r>
          <rPr>
            <sz val="9"/>
            <color indexed="81"/>
            <rFont val="Tahoma"/>
            <family val="2"/>
          </rPr>
          <t xml:space="preserve">This field is used for automated balancing of biogenic carbon content of the used resources. 
For materials present in the product, choose the dropdown option "Balance in EOL (C3, C4)" against the correct resource in module A1. Futher, C3 and C4 percentages should reflect the applied end of life scenario. For packaging materials, choose "Balance in installation (A5)" in module A3. Waste treatment/disposal datapoints should have the option "Balance in the same LCA stage".
</t>
        </r>
      </text>
    </comment>
    <comment ref="T2" authorId="1" shapeId="0" xr:uid="{FAC62A80-C8DD-498D-8F6E-EC05C5CE0515}">
      <text>
        <r>
          <rPr>
            <sz val="9"/>
            <color indexed="81"/>
            <rFont val="Tahoma"/>
            <family val="2"/>
          </rPr>
          <t xml:space="preserve">This field is used for automated balancing of biogenic carbon content of the used resources. 
For materials present in the product, choose the dropdown option "Balance in EOL (C3, C4)" against the correct resource in module A1. Futher, C3 and C4 percentages should reflect the applied end of life scenario. For packaging materials, choose "Balance in installation (A5)" in module A3. Waste treatment/disposal datapoints should have the option "Balance in the same LCA stage".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Graham Devlin</author>
    <author>Maria Antonova</author>
    <author>Kaushik Kesavan</author>
  </authors>
  <commentList>
    <comment ref="A2" authorId="0" shapeId="0" xr:uid="{2F388DC6-A33F-4F5B-B5D4-7AB6B7BCCA84}">
      <text>
        <r>
          <rPr>
            <sz val="9"/>
            <color indexed="81"/>
            <rFont val="Tahoma"/>
            <family val="2"/>
          </rPr>
          <t>For help with choosing the specific modules, please consult the 'HELP' sheet of the this form.</t>
        </r>
      </text>
    </comment>
    <comment ref="C2" authorId="0" shapeId="0" xr:uid="{CEC467CB-BE2F-498A-AC4D-CBE03B287F29}">
      <text>
        <r>
          <rPr>
            <sz val="9"/>
            <color indexed="81"/>
            <rFont val="Tahoma"/>
            <family val="2"/>
          </rPr>
          <t>This field shows the quantity that will be imported into the software. If the correct materials and processes have been assigned as factory level data in the 'FACTORY LEVEL DATA?' field, then all data will be imported per the declared unit.</t>
        </r>
      </text>
    </comment>
    <comment ref="D2" authorId="0" shapeId="0" xr:uid="{1E98B603-9A44-42D9-8F23-78D7E5C304B5}">
      <text>
        <r>
          <rPr>
            <sz val="9"/>
            <color indexed="81"/>
            <rFont val="Tahoma"/>
            <family val="2"/>
          </rPr>
          <t>Optional. Use this field to document how and where the material/product is being transported to and other things you wish to record as a note.</t>
        </r>
      </text>
    </comment>
    <comment ref="E2" authorId="0" shapeId="0" xr:uid="{CCB1148A-B4AB-48F8-B07D-CFB3773C7062}">
      <text>
        <r>
          <rPr>
            <sz val="9"/>
            <color indexed="81"/>
            <rFont val="Tahoma"/>
            <family val="2"/>
          </rPr>
          <t>Optional. Use this field to group materials for use in a graph in the result page of One CLick LCA which shows the results based on the assigned classification.</t>
        </r>
      </text>
    </comment>
    <comment ref="F2" authorId="0" shapeId="0" xr:uid="{B98981FD-75A9-4875-9510-53722F3B01FD}">
      <text>
        <r>
          <rPr>
            <sz val="9"/>
            <color indexed="81"/>
            <rFont val="Tahoma"/>
            <family val="2"/>
          </rPr>
          <t>Fill in here the transport distances of materials being transported to the manufacturing facility.</t>
        </r>
      </text>
    </comment>
    <comment ref="G2" authorId="0" shapeId="0" xr:uid="{10D6CC70-C2DE-4241-A9FF-DCFA7B94F620}">
      <text>
        <r>
          <rPr>
            <sz val="9"/>
            <color indexed="81"/>
            <rFont val="Tahoma"/>
            <family val="2"/>
          </rPr>
          <t>For materials and waste treatment datapoints only. Use this field to select the most appropriate transportation method for materials being transported to manufacturing.
If a datapoint is repeated in the dropdown, the geography of the first one is always World and the second one is Europe. If it is not repeated, it is World by default.</t>
        </r>
      </text>
    </comment>
    <comment ref="I2" authorId="0" shapeId="0" xr:uid="{78E44F3D-F1E4-40AB-8FFC-2007B377951A}">
      <text>
        <r>
          <rPr>
            <sz val="9"/>
            <color indexed="81"/>
            <rFont val="Tahoma"/>
            <family val="2"/>
          </rPr>
          <t>Optional. If the transport is done in two legs, then also fill in this transport distance.</t>
        </r>
      </text>
    </comment>
    <comment ref="J2" authorId="0" shapeId="0" xr:uid="{4420B845-A9E8-4F82-88A6-F84D33DDFC72}">
      <text>
        <r>
          <rPr>
            <sz val="9"/>
            <color indexed="81"/>
            <rFont val="Tahoma"/>
            <family val="2"/>
          </rPr>
          <t>Optional. Use this field to select the transport method for the second leg of transportation.
If a datapoint is repeated in the dropdown, the geography of the first one is always World and the second one is Europe. If it is not repeated, it is World by default.</t>
        </r>
      </text>
    </comment>
    <comment ref="L2" authorId="1" shapeId="0" xr:uid="{7C5C7148-511D-4E08-8C8B-4D83C391079B}">
      <text>
        <r>
          <rPr>
            <sz val="9"/>
            <color indexed="81"/>
            <rFont val="Tahoma"/>
            <family val="2"/>
          </rPr>
          <t xml:space="preserve">This accounts for the amount of recycled input in module A1 to calculate module D net output flows of secondary material from the system. Other stages aren’t impacted. If a datapoint is used to represent 100% recycled material, enter '100'.
</t>
        </r>
      </text>
    </comment>
    <comment ref="M2" authorId="0" shapeId="0" xr:uid="{948C0C91-A2CD-4D79-B7CC-D56F7214CBB2}">
      <text>
        <r>
          <rPr>
            <sz val="9"/>
            <color indexed="81"/>
            <rFont val="Tahoma"/>
            <family val="2"/>
          </rPr>
          <t>For raw materials (A1) only. Specify as percentage the amount of losses if known. Not required if losses are already accounted for in the raw material quantities. For example, if the quantity used in the product is 1 kg and 10% is wasted during its production, enter '10' to account for the lost material's production. If no input is made, the value defaults to 0 %.</t>
        </r>
      </text>
    </comment>
    <comment ref="N2" authorId="0" shapeId="0" xr:uid="{1AA98B65-4D8F-4681-98C6-D152A7D176A0}">
      <text>
        <r>
          <rPr>
            <sz val="9"/>
            <color indexed="81"/>
            <rFont val="Tahoma"/>
            <family val="2"/>
          </rPr>
          <t>For waste flows only - manufacturing waste (A3), installation waste (A5), use stage (B3, B4, B5) and product waste (C3). Select the recovery method for waste material output flows reaching the end of waste state in the product system. Choose either reuse, recycling, or energy recovery. Choose "Do nothing" or leave empty if the waste is disposed of, for example in landfill.</t>
        </r>
      </text>
    </comment>
    <comment ref="P2" authorId="2" shapeId="0" xr:uid="{64FB56FD-EBD6-43E6-B1FB-645388642D13}">
      <text>
        <r>
          <rPr>
            <sz val="9"/>
            <color indexed="81"/>
            <rFont val="Tahoma"/>
            <family val="2"/>
          </rPr>
          <t>Required for end of life stages of C1-C4 only. 
Choose from the dropdown the life cycle stage to which the material/process belongs. C2 transport of product to waste treatment is considered with the respective datapoints in modules C3 and C4.</t>
        </r>
      </text>
    </comment>
    <comment ref="AB2" authorId="2" shapeId="0" xr:uid="{27E8188F-AD53-4447-B078-EF51A708FA51}">
      <text>
        <r>
          <rPr>
            <sz val="9"/>
            <color indexed="81"/>
            <rFont val="Tahoma"/>
            <family val="2"/>
          </rPr>
          <t xml:space="preserve">This field is used for automated balancing of biogenic carbon content of the used resources. 
For materials present in the product, choose the dropdown option "Balance in EOL (C3, C4)" against the correct resource in module A1. Futher, C3 and C4 percentages should reflect the applied end of life scenario. For packaging materials, choose "Balance in installation (A5)" in module A3. Waste treatment/disposal datapoints should have the option "Balance in the same LCA stage".
</t>
        </r>
      </text>
    </comment>
    <comment ref="AD2" authorId="2" shapeId="0" xr:uid="{32E8A7F5-3874-4F2B-871D-0B15E8EE1A64}">
      <text>
        <r>
          <rPr>
            <sz val="9"/>
            <color indexed="81"/>
            <rFont val="Tahoma"/>
            <family val="2"/>
          </rPr>
          <t xml:space="preserve">This field is used for automated balancing of energy content of the used resources. 
For materials present in the product, choose the dropdown option "Balance in EOL (C3, C4)" against the correct resource in module A1. Futher, C3 and C4 percentages should reflect the applied end of life scenario. For packaging materials, choose "Balance in installation (A5)" in module A3. Waste treatment/disposal datapoints should have the option "Balance in the same LCA stage".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Arturs Alsins</author>
  </authors>
  <commentList>
    <comment ref="O8" authorId="0" shapeId="0" xr:uid="{00000000-0006-0000-0200-000001000000}">
      <text>
        <r>
          <rPr>
            <b/>
            <sz val="9"/>
            <color indexed="81"/>
            <rFont val="Tahoma"/>
            <family val="2"/>
          </rPr>
          <t>Provide these as percentage without the % symbol eg '30'</t>
        </r>
      </text>
    </comment>
    <comment ref="R8" authorId="0" shapeId="0" xr:uid="{00000000-0006-0000-0200-000002000000}">
      <text>
        <r>
          <rPr>
            <b/>
            <sz val="9"/>
            <color indexed="81"/>
            <rFont val="Tahoma"/>
            <family val="2"/>
          </rPr>
          <t>Provide these as percentage without the % symbol eg '30'</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Graham Devlin</author>
    <author>Kaushik Kesavan</author>
  </authors>
  <commentList>
    <comment ref="A3" authorId="0" shapeId="0" xr:uid="{CB0F658A-35F1-449B-B9F9-9118C9E24E44}">
      <text>
        <r>
          <rPr>
            <sz val="9"/>
            <color indexed="81"/>
            <rFont val="Tahoma"/>
            <family val="2"/>
          </rPr>
          <t>For help with choosing the specific modules, please consult the 'HELP' sheet of the this form.</t>
        </r>
      </text>
    </comment>
    <comment ref="C3" authorId="0" shapeId="0" xr:uid="{C86CEB71-823B-4758-9B03-D11154E529AB}">
      <text>
        <r>
          <rPr>
            <sz val="9"/>
            <color indexed="81"/>
            <rFont val="Tahoma"/>
            <family val="2"/>
          </rPr>
          <t>If not known, provide the generic material name used in your product such as stainless steel, copper, high density polyethylene, CEM I, etc. For steel and plastic, please also define on a separate row the processing method for the material, i.e., "hot rolling, steel" or "sheet rolling", and "injection moulding".</t>
        </r>
      </text>
    </comment>
    <comment ref="D3" authorId="0" shapeId="0" xr:uid="{EFC8B74D-A8B1-464C-8A10-9D39301CC8CF}">
      <text>
        <r>
          <rPr>
            <sz val="9"/>
            <color indexed="81"/>
            <rFont val="Tahoma"/>
            <family val="2"/>
          </rPr>
          <t>Use this field to enter the quantites of each material, process and energy used in the manufacturing of your product. Before importing, this data is passed through a check in 'FACTORY LEVEL DATA?' and converted to represent the declared unit.</t>
        </r>
      </text>
    </comment>
    <comment ref="E3" authorId="0" shapeId="0" xr:uid="{87482320-2266-4178-B1C2-2C6C5CAD0FB9}">
      <text>
        <r>
          <rPr>
            <sz val="9"/>
            <color indexed="81"/>
            <rFont val="Tahoma"/>
            <family val="2"/>
          </rPr>
          <t>Enter the unit of measurement for the input quantity. For most materials, it is preferable to use units of mass (kg and ton) as those are the most common reference unit in ecoinvent and many resources are not available in units such as m, m2, m3 etc. However, an exception is wood-based materials, which are often available in m3. Water use should also be entered in m3, and energy in kWh, MWh, or MJ.</t>
        </r>
      </text>
    </comment>
    <comment ref="F3" authorId="0" shapeId="0" xr:uid="{0A1D8A05-EB93-4636-9C70-74C3977C1C52}">
      <text>
        <r>
          <rPr>
            <sz val="9"/>
            <color indexed="81"/>
            <rFont val="Tahoma"/>
            <family val="2"/>
          </rPr>
          <t>If certain entries in the 'INPUT QUANTITY' field are at factory-level, choose 'Yes'. This will ensure that said quantities in the 'QUANTITY INPUT' field are divided by the production volume entered in the 'PRODUCTION VOLUME' sheet when they get imported into the software.</t>
        </r>
      </text>
    </comment>
    <comment ref="G3" authorId="0" shapeId="0" xr:uid="{9FC74C57-F032-420A-B62E-FD246EF21C77}">
      <text>
        <r>
          <rPr>
            <sz val="9"/>
            <color indexed="81"/>
            <rFont val="Tahoma"/>
            <family val="2"/>
          </rPr>
          <t>This field shows the quantity that will be imported into the software. If the correct materials and processes have been assigned as factory level data in the 'FACTORY LEVEL DATA?' field, then all data will be imported per the declared unit.</t>
        </r>
      </text>
    </comment>
    <comment ref="H3" authorId="0" shapeId="0" xr:uid="{12E7B294-7EDE-4A6E-BF78-7B6BC7C50978}">
      <text>
        <r>
          <rPr>
            <sz val="9"/>
            <color indexed="81"/>
            <rFont val="Tahoma"/>
            <family val="2"/>
          </rPr>
          <t>For non-energy only. Use this field to document the mass of the unit if using some other unit than kg or ton. 
Example, if 0.5 units of a wood pallet is used and 1 unit weighs 25 kg, the value to be entered here is 25. This field is used to calculate a mass balance for the product system.</t>
        </r>
      </text>
    </comment>
    <comment ref="I3" authorId="0" shapeId="0" xr:uid="{287B1E17-CAEE-4F59-BDEE-3809A906732B}">
      <text>
        <r>
          <rPr>
            <sz val="9"/>
            <color indexed="81"/>
            <rFont val="Tahoma"/>
            <family val="2"/>
          </rPr>
          <t>Optional. Use this field to document how and where in the product this material is used, and other things you wish to record as a note.</t>
        </r>
      </text>
    </comment>
    <comment ref="J3" authorId="0" shapeId="0" xr:uid="{B6847E27-5792-4F76-9EB4-89A57D2DE0B7}">
      <text>
        <r>
          <rPr>
            <sz val="9"/>
            <color indexed="81"/>
            <rFont val="Tahoma"/>
            <family val="2"/>
          </rPr>
          <t>Optional. Use this field to group materials for use in a graph in the result page of One CLick LCA which shows the results based on the assigned classification.</t>
        </r>
      </text>
    </comment>
    <comment ref="K3" authorId="0" shapeId="0" xr:uid="{FE5030A3-B3F4-4E0A-B035-44B48D7B12DE}">
      <text>
        <r>
          <rPr>
            <sz val="9"/>
            <color indexed="81"/>
            <rFont val="Tahoma"/>
            <family val="2"/>
          </rPr>
          <t>Fill in here the transport distances of materials being transported to the manufacturing facility.</t>
        </r>
      </text>
    </comment>
    <comment ref="L3" authorId="0" shapeId="0" xr:uid="{DF15228C-E4E9-4793-B87E-736F319AF383}">
      <text>
        <r>
          <rPr>
            <sz val="9"/>
            <color indexed="81"/>
            <rFont val="Tahoma"/>
            <family val="2"/>
          </rPr>
          <t>For materials and waste treatment datapoints only. Use this field to select the most appropriate transportation method for materials being transported to manufacturing.
If a datapoint is repeated in the dropdown, the geography of the first one is always World and the second one is Europe. If it is not repeated, it is World by default.</t>
        </r>
      </text>
    </comment>
    <comment ref="N3" authorId="0" shapeId="0" xr:uid="{2046A98F-E778-44F7-B1CE-0916B0405219}">
      <text>
        <r>
          <rPr>
            <sz val="9"/>
            <color indexed="81"/>
            <rFont val="Tahoma"/>
            <family val="2"/>
          </rPr>
          <t>Optional. If the transport is done in two legs, then also fill in this transport distance.</t>
        </r>
      </text>
    </comment>
    <comment ref="O3" authorId="0" shapeId="0" xr:uid="{1FD618EE-8F56-44F3-A29E-42A927DD8A55}">
      <text>
        <r>
          <rPr>
            <sz val="9"/>
            <color indexed="81"/>
            <rFont val="Tahoma"/>
            <family val="2"/>
          </rPr>
          <t>Optional. Use this field to select the transport method for the second leg of transportation.
If a datapoint is repeated in the dropdown, the geography of the first one is always World and the second one is Europe. If it is not repeated, it is World by default.</t>
        </r>
      </text>
    </comment>
    <comment ref="Q3" authorId="0" shapeId="0" xr:uid="{F25A1292-8A84-47A5-9B0D-9C72733D316D}">
      <text>
        <r>
          <rPr>
            <sz val="9"/>
            <color indexed="81"/>
            <rFont val="Tahoma"/>
            <family val="2"/>
          </rPr>
          <t>For raw materials (A1) only. Specify as percentage the amount of losses if known. Not required if losses are already accounted for in the raw material quantities. For example, if the quantity used in the product is 1 kg and 10% is wasted during its production, enter '10' to account for the lost material's production. If no input is made, the value defaults to 0 %.</t>
        </r>
      </text>
    </comment>
    <comment ref="R3" authorId="0" shapeId="0" xr:uid="{446273F1-49EB-41EE-BE25-B4E5E28E3B24}">
      <text>
        <r>
          <rPr>
            <sz val="9"/>
            <color indexed="81"/>
            <rFont val="Tahoma"/>
            <family val="2"/>
          </rPr>
          <t>For raw materials (A1) only. Specify as percentage the amount of losses if known. Not required if losses are already accounted for in the raw material quantities. For example, if the quantity used in the product is 1 kg and 10% is wasted during its production, enter '10' to account for the lost material's production. If no input is made, the value defaults to 0 %.</t>
        </r>
      </text>
    </comment>
    <comment ref="S3" authorId="0" shapeId="0" xr:uid="{7B87D7DB-8766-4BED-BEE6-D66DCE952EC2}">
      <text>
        <r>
          <rPr>
            <sz val="9"/>
            <color indexed="81"/>
            <rFont val="Tahoma"/>
            <family val="2"/>
          </rPr>
          <t>For waste flows only - manufacturing waste (A3), installation waste (A5), use stage (B3, B4, B5) and product waste (C3). Select the recovery method for waste material output flows reaching the end of waste state in the product system. Choose either reuse, recycling, or energy recovery. Choose "Do nothing" or leave empty if the waste is disposed of, for example in landfill.</t>
        </r>
      </text>
    </comment>
    <comment ref="U3" authorId="1" shapeId="0" xr:uid="{0FB24F07-7805-428D-B20E-9ACBB1868953}">
      <text>
        <r>
          <rPr>
            <sz val="9"/>
            <color indexed="81"/>
            <rFont val="Tahoma"/>
            <family val="2"/>
          </rPr>
          <t>Required for end of life stages of C1-C4 only. 
Choose from the dropdown the life cycle stage to which the material/process belongs. C2 transport of product to waste treatment is considered with the respective datapoints in modules C3 and C4.</t>
        </r>
      </text>
    </comment>
    <comment ref="AG3" authorId="1" shapeId="0" xr:uid="{53A9AB4B-8F6A-4B87-AD1F-0F4FF4AE3947}">
      <text>
        <r>
          <rPr>
            <sz val="9"/>
            <color indexed="81"/>
            <rFont val="Tahoma"/>
            <family val="2"/>
          </rPr>
          <t xml:space="preserve">This field is used for automated balancing of biogenic carbon content of the used resources. 
For materials present in the product, choose the dropdown option "Balance in EOL (C3, C4)" against the correct resource in module A1. Futher, C3 and C4 percentages should reflect the applied end of life scenario. For packaging materials, choose "Balance in installation (A5)" in module A3. Waste treatment/disposal datapoints should have the option "Balance in the same LCA stage".
</t>
        </r>
      </text>
    </comment>
    <comment ref="AI3" authorId="1" shapeId="0" xr:uid="{2A3A9509-BE6B-4021-8825-FFA2817D4D2F}">
      <text>
        <r>
          <rPr>
            <sz val="9"/>
            <color indexed="81"/>
            <rFont val="Tahoma"/>
            <family val="2"/>
          </rPr>
          <t xml:space="preserve">This field is used for automated balancing of biogenic carbon content of the used resources. 
For materials present in the product, choose the dropdown option "Balance in EOL (C3, C4)" against the correct resource in module A1. Futher, C3 and C4 percentages should reflect the applied end of life scenario. For packaging materials, choose "Balance in installation (A5)" in module A3. Waste treatment/disposal datapoints should have the option "Balance in the same LCA stage".
</t>
        </r>
      </text>
    </comment>
  </commentList>
</comments>
</file>

<file path=xl/sharedStrings.xml><?xml version="1.0" encoding="utf-8"?>
<sst xmlns="http://schemas.openxmlformats.org/spreadsheetml/2006/main" count="2106" uniqueCount="1473">
  <si>
    <t>ONE CLICK LCA IMPORT TEMPLATE FOR LUMINAIRE EPD GENERATOR</t>
  </si>
  <si>
    <t>Version</t>
  </si>
  <si>
    <t>1.2.1</t>
  </si>
  <si>
    <t>(see version history below)</t>
  </si>
  <si>
    <t>Updated</t>
  </si>
  <si>
    <t>March 2024</t>
  </si>
  <si>
    <t>VERSION HISTORY</t>
  </si>
  <si>
    <t>Updates</t>
  </si>
  <si>
    <t>v1.0</t>
  </si>
  <si>
    <t>Created</t>
  </si>
  <si>
    <t>INFORMATION</t>
  </si>
  <si>
    <t>CLASS</t>
  </si>
  <si>
    <t>ANSWER</t>
  </si>
  <si>
    <t>CONTENT</t>
  </si>
  <si>
    <t>MATERIAL ORIGIN</t>
  </si>
  <si>
    <t>COMMENT</t>
  </si>
  <si>
    <t>EC Number</t>
  </si>
  <si>
    <t>CAS Number</t>
  </si>
  <si>
    <t>This column gives the specification of the information required. The rows are divided in sections according to information required by EPD program operators. If the question applies to all supported program operators, then the heading contians no specific reference.</t>
  </si>
  <si>
    <t>Formula present in this column for software import. Please drag &amp; drop formula if a row is inserted.</t>
  </si>
  <si>
    <t>Write here the information the way you wish it to appear in the EPD.</t>
  </si>
  <si>
    <r>
      <t>Only for section "</t>
    </r>
    <r>
      <rPr>
        <b/>
        <sz val="11"/>
        <rFont val="Raleway"/>
      </rPr>
      <t>Material composition (EPD Hub and RTS, as shown on EPD)</t>
    </r>
    <r>
      <rPr>
        <sz val="11"/>
        <rFont val="Raleway"/>
      </rPr>
      <t>". Report here the geographic origin of the material with the country abbreviation i.e., EU, FI, UK.</t>
    </r>
  </si>
  <si>
    <r>
      <t>Only for section "</t>
    </r>
    <r>
      <rPr>
        <b/>
        <sz val="11"/>
        <rFont val="Raleway"/>
      </rPr>
      <t>Biogenic carbon content of product and packaging (as shown on EPD)</t>
    </r>
    <r>
      <rPr>
        <sz val="11"/>
        <rFont val="Raleway"/>
      </rPr>
      <t>". Report here how you have calculated the biogenic carbon content.</t>
    </r>
  </si>
  <si>
    <r>
      <t>Only for section "</t>
    </r>
    <r>
      <rPr>
        <b/>
        <sz val="11"/>
        <rFont val="Raleway"/>
      </rPr>
      <t>REACH materials (as shown on EPD)</t>
    </r>
    <r>
      <rPr>
        <sz val="11"/>
        <rFont val="Raleway"/>
      </rPr>
      <t>".</t>
    </r>
  </si>
  <si>
    <t>Manufacturer</t>
  </si>
  <si>
    <t xml:space="preserve">Provide here information related to the product manufacturer. </t>
  </si>
  <si>
    <t>Not relevant</t>
  </si>
  <si>
    <t>Name of the manufacturer</t>
  </si>
  <si>
    <t>LEG_PRODUCT_MANUFACTURER_NAME</t>
  </si>
  <si>
    <t>Address of the manufacturer</t>
  </si>
  <si>
    <t>LEG_PRODUCT_MANUFACTURER_ADDRESS</t>
  </si>
  <si>
    <t>E-mail of the manufacturer</t>
  </si>
  <si>
    <t>LEG_PRODUCT_MANUFACTURER_EMAIL</t>
  </si>
  <si>
    <t>Web page of the manufacturer</t>
  </si>
  <si>
    <t>LEG_PRODUCT_MANUFACTURER_WEBPAGE</t>
  </si>
  <si>
    <t>Site information</t>
  </si>
  <si>
    <t>Provide here information related to the product manufacturer</t>
  </si>
  <si>
    <t>Provide here information related to the product manufacturer. For EPD Hub only.</t>
  </si>
  <si>
    <t>Manufacturing site name</t>
  </si>
  <si>
    <t>LEG_MANUFACTURING_SITE_NAME</t>
  </si>
  <si>
    <t>Place(s) of production</t>
  </si>
  <si>
    <t>LEG_PLACE_OF_PRODUCTION</t>
  </si>
  <si>
    <t>Annual production volume (kg)</t>
  </si>
  <si>
    <t>LEG_ANNUAL_PRODUCTION_VOLUME</t>
  </si>
  <si>
    <t>Period data represents (e.g. calendar year)</t>
  </si>
  <si>
    <t>LEG_PERIOD_DATA_REPRESENTS</t>
  </si>
  <si>
    <t>Product information</t>
  </si>
  <si>
    <t>Provide here information related to the studied product. Describe the main components, use cases and the technical details in summary.</t>
  </si>
  <si>
    <t>Product name</t>
  </si>
  <si>
    <t>LEG_PRODUCT_IDENTIFICATION_NAME</t>
  </si>
  <si>
    <t>Product description (product application, technical specifications, physical properties of the product)</t>
  </si>
  <si>
    <t>LEG_PRODUCT_IDENTIFICATION_DESCRIPTION</t>
  </si>
  <si>
    <t>Product classification</t>
  </si>
  <si>
    <t>One Click LCA classification</t>
  </si>
  <si>
    <t>LEG_PRODUCT_IDENTIFICATION_CLASSIFICATION</t>
  </si>
  <si>
    <t>Characteristics classification</t>
  </si>
  <si>
    <t xml:space="preserve">Provide here information related to the product classification. </t>
  </si>
  <si>
    <t>Strength evaluation days</t>
  </si>
  <si>
    <t>CET_EVALUATION_DAYS</t>
  </si>
  <si>
    <t>Compressive strength</t>
  </si>
  <si>
    <t>CET_COMPRESSIVE_STRENGH</t>
  </si>
  <si>
    <t>Exposure class</t>
  </si>
  <si>
    <t>CET_EXPOSURE_CLASS</t>
  </si>
  <si>
    <t>Additional exposure class</t>
  </si>
  <si>
    <t>CET_ADDITIONAL_CLASS</t>
  </si>
  <si>
    <t>Product raw material composition</t>
  </si>
  <si>
    <t>Fill in the amount of each raw material category, in % of the mass</t>
  </si>
  <si>
    <t xml:space="preserve">Fill in the amount of each raw material category, in % of the mass - Mandatory for EPD Hub and RTS only </t>
  </si>
  <si>
    <t xml:space="preserve">Product raw material composition - Metals, mass-% </t>
  </si>
  <si>
    <t>LEG_PRODUCT_COMPOSITION_METALS</t>
  </si>
  <si>
    <t xml:space="preserve">Product raw material composition - Minerals, mass-% </t>
  </si>
  <si>
    <t>LEG_PRODUCT_COMPOSITION_MINERALS</t>
  </si>
  <si>
    <t xml:space="preserve">Product raw material composition - Fossil materials, mass-% </t>
  </si>
  <si>
    <t>LEG_PRODUCT_COMPOSITION_FOSSIL</t>
  </si>
  <si>
    <t>Product raw material composition - Bio-based materials, mass-%</t>
  </si>
  <si>
    <t>LEG_PRODUCT_COMPOSITION_BIO</t>
  </si>
  <si>
    <t>Biogenic carbon content of product and packaging</t>
  </si>
  <si>
    <t>Biogenic carbon content in product (kg C)</t>
  </si>
  <si>
    <t>LEG_BIOGENIC_CONTENT_PRODUCT</t>
  </si>
  <si>
    <t>REACH materials</t>
  </si>
  <si>
    <t>If your product contains any Substances of Very High Concern as defined by European Chemicals Agency (REACH materials) in quantities above 1000 ppm, you need to declare them on the EPD.</t>
  </si>
  <si>
    <t>REACH materials - Material 1</t>
  </si>
  <si>
    <t>LEG_PRODUCT_REACH_MATERIAL1</t>
  </si>
  <si>
    <t>REACH materials - Material 2</t>
  </si>
  <si>
    <t>LEG_PRODUCT_REACH_MATERIAL2</t>
  </si>
  <si>
    <t>REACH materials - Material 3</t>
  </si>
  <si>
    <t>LEG_PRODUCT_REACH_MATERIAL3</t>
  </si>
  <si>
    <t>REACH materials - Material 4</t>
  </si>
  <si>
    <t>LEG_PRODUCT_REACH_MATERIAL4</t>
  </si>
  <si>
    <t>Declared unit and unit for all inputted data</t>
  </si>
  <si>
    <t>The reference unit for which all the flows in the product system are allocated. Provide all manufacturing, delivery and installation and end of life data in the DATA sheet for the declared unit</t>
  </si>
  <si>
    <t>Declared Unit</t>
  </si>
  <si>
    <t>LEG_PRODUCT_UNIT_DECLARED</t>
  </si>
  <si>
    <t>Mass of the declared unit, kg</t>
  </si>
  <si>
    <t>LEG_PRODUCT_UNIT_DECLARED_MASS</t>
  </si>
  <si>
    <t>EPD visuals</t>
  </si>
  <si>
    <t>Brand image</t>
  </si>
  <si>
    <t>LEG_BRAND_IMAGE</t>
  </si>
  <si>
    <t>Product image</t>
  </si>
  <si>
    <t>LEG_PRODUCT_IMAGE</t>
  </si>
  <si>
    <t>EPD Generation</t>
  </si>
  <si>
    <t>Category of EPD</t>
  </si>
  <si>
    <t>EPD_CATEGORY</t>
  </si>
  <si>
    <t>Reference standard of the EPD (mandatory)</t>
  </si>
  <si>
    <t>REFERENCE_STANDARD</t>
  </si>
  <si>
    <t>EPD author and organisation</t>
  </si>
  <si>
    <t>EPD_AUTHOR</t>
  </si>
  <si>
    <t>MODULE</t>
  </si>
  <si>
    <t>DECLARED UNIT</t>
  </si>
  <si>
    <t>UNIT</t>
  </si>
  <si>
    <t>Name</t>
  </si>
  <si>
    <t>resourceId</t>
  </si>
  <si>
    <t>End of life stage</t>
  </si>
  <si>
    <t>Option</t>
  </si>
  <si>
    <t>End of life scenario</t>
  </si>
  <si>
    <t>c1ResourceId</t>
  </si>
  <si>
    <t>Option c1</t>
  </si>
  <si>
    <t>c1Energy_kWh</t>
  </si>
  <si>
    <t>Option c2</t>
  </si>
  <si>
    <t>c2ResourceId</t>
  </si>
  <si>
    <t>c2Distance_km</t>
  </si>
  <si>
    <t>Option c3</t>
  </si>
  <si>
    <t>c3ResourceMultiplier</t>
  </si>
  <si>
    <t>c3ResourceId</t>
  </si>
  <si>
    <t>Option c4</t>
  </si>
  <si>
    <t>c4ResourceMultiplier</t>
  </si>
  <si>
    <t>c4ResourceId</t>
  </si>
  <si>
    <t>Option d</t>
  </si>
  <si>
    <t>dResourceMultiplier</t>
  </si>
  <si>
    <t>dResourceId</t>
  </si>
  <si>
    <t>Output mass type entry</t>
  </si>
  <si>
    <t>Output mass type</t>
  </si>
  <si>
    <t>Biogenic carbon balancing</t>
  </si>
  <si>
    <t>Balancing option</t>
  </si>
  <si>
    <t>Energy balancing</t>
  </si>
  <si>
    <t>Concrete type</t>
  </si>
  <si>
    <t>Answer Id</t>
  </si>
  <si>
    <t>Answer ID</t>
  </si>
  <si>
    <t>A1 Materials</t>
  </si>
  <si>
    <t>PRODUCT_MATERIALS_LEG</t>
  </si>
  <si>
    <t>1 kilogram</t>
  </si>
  <si>
    <t>kg</t>
  </si>
  <si>
    <t>Transport, freight train, diesel</t>
  </si>
  <si>
    <t>ecoinvent38_c484d3d659b929e5e73ce7bf6c6bf1b5</t>
  </si>
  <si>
    <t>C1 - Demolition</t>
  </si>
  <si>
    <t>c1</t>
  </si>
  <si>
    <t>End-of-life for copper</t>
  </si>
  <si>
    <t>EOL_COPPER</t>
  </si>
  <si>
    <t>ecoinvent38_9102f2db6a07045319a117b80d48a472</t>
  </si>
  <si>
    <t>ecoinvent38_2b6e984427af115597e17f76db477ae4</t>
  </si>
  <si>
    <t>signifyEOL_C4_Copper</t>
  </si>
  <si>
    <t>signifyEOL_D_RCY_COPPER</t>
  </si>
  <si>
    <t>Do Nothing</t>
  </si>
  <si>
    <t>doNothing</t>
  </si>
  <si>
    <t>Balance in EOL (C3, C4)</t>
  </si>
  <si>
    <t>balanceC3C4</t>
  </si>
  <si>
    <t>Ready-mix concrete</t>
  </si>
  <si>
    <t>7 days</t>
  </si>
  <si>
    <t>C12/15</t>
  </si>
  <si>
    <t>X0</t>
  </si>
  <si>
    <t>EN 15804+A2:2019</t>
  </si>
  <si>
    <t>Third party verified EPD</t>
  </si>
  <si>
    <t>A3 Energy use</t>
  </si>
  <si>
    <t>PRODUCT_ENERGY_LEG</t>
  </si>
  <si>
    <t>1 tonne</t>
  </si>
  <si>
    <t>m2</t>
  </si>
  <si>
    <t>ecoinvent38_c9768a182afe0ee4df5369085c1e1c8d</t>
  </si>
  <si>
    <t>C3 - Waste processing</t>
  </si>
  <si>
    <t>c3</t>
  </si>
  <si>
    <t>End-of-life for aluminum</t>
  </si>
  <si>
    <t>EOL_ALU</t>
  </si>
  <si>
    <t>signifyEOL_C4_Aluminium</t>
  </si>
  <si>
    <t>signifyEOL_D_RCY_ALU</t>
  </si>
  <si>
    <t>Components for Reuse_kg</t>
  </si>
  <si>
    <t>reusableMaterialsOutput_kg</t>
  </si>
  <si>
    <t>Balance in the same LCA stage</t>
  </si>
  <si>
    <t>balanceSelf</t>
  </si>
  <si>
    <t>Pre-cast, reinforced</t>
  </si>
  <si>
    <t>14 days</t>
  </si>
  <si>
    <t>C16/20</t>
  </si>
  <si>
    <t>XC1</t>
  </si>
  <si>
    <t>ISO 21930:2017</t>
  </si>
  <si>
    <t>Sister EPD</t>
  </si>
  <si>
    <t>A5 Installation into the building</t>
  </si>
  <si>
    <t>PRODUCT_INSTALLATION_SITE_ALL_LEG</t>
  </si>
  <si>
    <t>1 meter</t>
  </si>
  <si>
    <t>m3</t>
  </si>
  <si>
    <t>Transport, freight train, electricity</t>
  </si>
  <si>
    <t>ecoinvent38_13cad8102caf2ef520ca9a0e588b8b0d</t>
  </si>
  <si>
    <t>C4 - Final disposal</t>
  </si>
  <si>
    <t>c4</t>
  </si>
  <si>
    <t>End-of-life for tin</t>
  </si>
  <si>
    <t>EOL_TIN</t>
  </si>
  <si>
    <t>ecoinvent38_c0429d29efe84d6a3cec37c7afa9b4d1</t>
  </si>
  <si>
    <t>signifyEOL_C4_Tin</t>
  </si>
  <si>
    <t>signifyEOL_D_RCY_TIN</t>
  </si>
  <si>
    <t>Materials for Recycling_kg</t>
  </si>
  <si>
    <t>recyclableMaterialsOutput_kg</t>
  </si>
  <si>
    <t>Do nothing</t>
  </si>
  <si>
    <t>Pre-cast, unreinforced</t>
  </si>
  <si>
    <t>28 days</t>
  </si>
  <si>
    <t>C20/25</t>
  </si>
  <si>
    <t>XC2</t>
  </si>
  <si>
    <t>Project EPD</t>
  </si>
  <si>
    <t>End-of-life</t>
  </si>
  <si>
    <t>PRODUCT_EOL</t>
  </si>
  <si>
    <t>1 square meter</t>
  </si>
  <si>
    <t>kWh</t>
  </si>
  <si>
    <t>ecoinvent38_9c0d8cf4e0f705e6b2931ee2f4ba9567</t>
  </si>
  <si>
    <t>End-of-life for brass</t>
  </si>
  <si>
    <t>EOL_BRASS</t>
  </si>
  <si>
    <t>ecoinvent38_0ee924d04f1c4c8866511ad1ab8ff2e1</t>
  </si>
  <si>
    <t>signifyEOL_C4_BRASS</t>
  </si>
  <si>
    <t>signifyEOL_D_RCY_BRASS</t>
  </si>
  <si>
    <t>Materials for Energy Recovery_kg</t>
  </si>
  <si>
    <t>energyMaterialsOutput_kg</t>
  </si>
  <si>
    <t>28/30 days</t>
  </si>
  <si>
    <t>C25/30</t>
  </si>
  <si>
    <t>XC3</t>
  </si>
  <si>
    <t>Private EPD</t>
  </si>
  <si>
    <t>1 cubic meter</t>
  </si>
  <si>
    <t>MWh</t>
  </si>
  <si>
    <t>Additional information about the manufacturer</t>
  </si>
  <si>
    <t>LEG_PRODUCT_MANUFACTURER_INFORMATION</t>
  </si>
  <si>
    <t>Transport, freight, aircraft, all distances to generic market for transport, freight, aircraft, unspecified</t>
  </si>
  <si>
    <t>ecoinvent38_9bd0613619a152a00a9749b18fed78e7</t>
  </si>
  <si>
    <t>End-of-life for lead</t>
  </si>
  <si>
    <t>EOL_LEAD</t>
  </si>
  <si>
    <t>ecoinvent38_1a7ff572a3625234ddc6e4244b5a180e</t>
  </si>
  <si>
    <t>signifyEOL_C4_LEAD</t>
  </si>
  <si>
    <t>signifyEOL_D_RCY_LEAD</t>
  </si>
  <si>
    <t>60 days</t>
  </si>
  <si>
    <t>C28/35</t>
  </si>
  <si>
    <t>XC4</t>
  </si>
  <si>
    <t>Design phase EPD</t>
  </si>
  <si>
    <t>1 unit</t>
  </si>
  <si>
    <t>MJ</t>
  </si>
  <si>
    <t>Transport, freight, light commercial vehicle</t>
  </si>
  <si>
    <t>ecoinvent38_63c1855ec57d38f5d78bbec49d56dbb2</t>
  </si>
  <si>
    <t>End-of-life for iron</t>
  </si>
  <si>
    <t>EOL_IRON</t>
  </si>
  <si>
    <t>signifyEOL_C4_IRON</t>
  </si>
  <si>
    <t>signifyEOL_D_RCY_IRON</t>
  </si>
  <si>
    <t>90 days</t>
  </si>
  <si>
    <t>C30/37</t>
  </si>
  <si>
    <t>XD1</t>
  </si>
  <si>
    <t>A4 transport to the building site, distance (km)</t>
  </si>
  <si>
    <t>PRODUCT_TRANSPORT_TO_SITE_CET</t>
  </si>
  <si>
    <t>unit</t>
  </si>
  <si>
    <t>ecoinvent38_2d49a9943941111c267183685eeb4870</t>
  </si>
  <si>
    <t>End-of-life for steel</t>
  </si>
  <si>
    <t>EOL_STEEL</t>
  </si>
  <si>
    <t>signifyEOL_C4_STEEL</t>
  </si>
  <si>
    <t>signifyEOL_D_RCY_STEEL</t>
  </si>
  <si>
    <t>120 days</t>
  </si>
  <si>
    <t>C35/45</t>
  </si>
  <si>
    <t>XD2</t>
  </si>
  <si>
    <t>A5 Installation into the building, lossess during installation (%)</t>
  </si>
  <si>
    <t>PRODUCT_INSTALLATION_LOSSES</t>
  </si>
  <si>
    <t>m</t>
  </si>
  <si>
    <t>Transport, freight, lorry &gt;32 metric ton, EURO4</t>
  </si>
  <si>
    <t>ecoinvent38_8633f3c9045dac7c83169c351888a2a1</t>
  </si>
  <si>
    <t>End-of-life for stainless steel</t>
  </si>
  <si>
    <t>EOL_SST</t>
  </si>
  <si>
    <t>signifyEOL_C4_ScrapSteel</t>
  </si>
  <si>
    <t>signifyEOL_D_RCY_SST</t>
  </si>
  <si>
    <t>C40/50</t>
  </si>
  <si>
    <t>XD3</t>
  </si>
  <si>
    <t>A5 Installation into the building, diesel consumption during installation (MJ)</t>
  </si>
  <si>
    <t>PRODUCT_INSTALLATION_ENERGY</t>
  </si>
  <si>
    <t>l</t>
  </si>
  <si>
    <t>ecoinvent38_df75a6c6d3b0b8bbfddbf86eae5b3d23</t>
  </si>
  <si>
    <t>End-of-life for non ferrous metals (Silver)</t>
  </si>
  <si>
    <t>EOL_NONFERR</t>
  </si>
  <si>
    <t>signifyEOL_C4_NonFerrous</t>
  </si>
  <si>
    <t>signifyEOL_D_RCY_NONFERR</t>
  </si>
  <si>
    <t>C45/55</t>
  </si>
  <si>
    <t>XS1</t>
  </si>
  <si>
    <t>A3 Production losses</t>
  </si>
  <si>
    <t>PRODUCT_LOSSES</t>
  </si>
  <si>
    <t>subtype</t>
  </si>
  <si>
    <t>km</t>
  </si>
  <si>
    <t>Annual production volume</t>
  </si>
  <si>
    <t>Transport, freight, lorry &gt;32 metric ton, EURO5</t>
  </si>
  <si>
    <t>ecoinvent38_cb33aef2e871862754d0c3c7a3946231</t>
  </si>
  <si>
    <t>End-of-life for other plastics</t>
  </si>
  <si>
    <t>EOL_OTHPLA</t>
  </si>
  <si>
    <t>signifyEOL_C3_OTHPLA</t>
  </si>
  <si>
    <t>signifyEOL_C4_OTHPLA</t>
  </si>
  <si>
    <t>signifyEOL_D_RCY_OTHPLA</t>
  </si>
  <si>
    <t>C50/60</t>
  </si>
  <si>
    <t>XS2</t>
  </si>
  <si>
    <t>Brick, common clay brick</t>
  </si>
  <si>
    <t>brickClay</t>
  </si>
  <si>
    <t>tkm</t>
  </si>
  <si>
    <t>ecoinvent38_23b30636b2d263b21dc30ee0cae0ea71</t>
  </si>
  <si>
    <t>End-of-life for PP/PS-HiPS/ABS</t>
  </si>
  <si>
    <t>EOL_PPPSHIPSABS</t>
  </si>
  <si>
    <t>signifyEOL_C3_PPPSHIPSABS</t>
  </si>
  <si>
    <t>signifyEOL_C4_PPPSHIPSABS</t>
  </si>
  <si>
    <t>signifyEOL_D_RCY_PPPSHIPSABS</t>
  </si>
  <si>
    <t>C55/67</t>
  </si>
  <si>
    <t>XS3</t>
  </si>
  <si>
    <t>Wall and floor tiles</t>
  </si>
  <si>
    <t>ceramicTiles</t>
  </si>
  <si>
    <t>Transport, freight, lorry &gt;32 metric ton, EURO6</t>
  </si>
  <si>
    <t>ecoinvent38_e93a11339f9a161101c8b8d603ff9cf5</t>
  </si>
  <si>
    <t>End-of-life for mineral board</t>
  </si>
  <si>
    <t>EOL_MINBOA</t>
  </si>
  <si>
    <t>signifyEOL_C4_MINBOA</t>
  </si>
  <si>
    <t>C60/75</t>
  </si>
  <si>
    <t>XF1</t>
  </si>
  <si>
    <t>Concrete wall elements</t>
  </si>
  <si>
    <t>wallElementUninsulated</t>
  </si>
  <si>
    <t>ecoinvent38_48b15658a478a29f7b7ca71e96dc3659</t>
  </si>
  <si>
    <t>End-of-life for glass</t>
  </si>
  <si>
    <t>EOL_GLASS</t>
  </si>
  <si>
    <t>ecoinvent38_063742684d28e22a47c9a792b84291c3</t>
  </si>
  <si>
    <t>signifyEOL_C4_GLASS</t>
  </si>
  <si>
    <t>signifyEOL_D_RCY_GLASS</t>
  </si>
  <si>
    <t>C70/85</t>
  </si>
  <si>
    <t>XF2</t>
  </si>
  <si>
    <t>Concrete slabs (hollow and solid)</t>
  </si>
  <si>
    <t>precastSlab</t>
  </si>
  <si>
    <t>Transport, freight, lorry 16-32 metric ton, EURO4</t>
  </si>
  <si>
    <t>ecoinvent38_4e493d29ebb10b0575c7bf7460bfe9b2</t>
  </si>
  <si>
    <t>End-of-life for silica sand</t>
  </si>
  <si>
    <t>EOL_SILSAND</t>
  </si>
  <si>
    <t>signifyEOL_C4_SILSAND</t>
  </si>
  <si>
    <t>C80/95</t>
  </si>
  <si>
    <t>XF3</t>
  </si>
  <si>
    <t>Structural concrete (beams, columns, piling)</t>
  </si>
  <si>
    <t>precastStructural</t>
  </si>
  <si>
    <t>Product reference</t>
  </si>
  <si>
    <t>LEG_PRODUCT_IDENTIFICATION_REFERENCE</t>
  </si>
  <si>
    <t>ecoinvent38_d37380ba7feba08dd98b6a9aaf499e37</t>
  </si>
  <si>
    <t>End-of-life for PCB non-metals</t>
  </si>
  <si>
    <t>EOL_PCBSUPPORT</t>
  </si>
  <si>
    <t>signifyEOL_C3_PCBSUPPORT</t>
  </si>
  <si>
    <t>signifyEOL_C4_PCBSUPPORT</t>
  </si>
  <si>
    <t>C90/105</t>
  </si>
  <si>
    <t>XF4</t>
  </si>
  <si>
    <t>Concrete masonry units (CMU)</t>
  </si>
  <si>
    <t>concreteMasonryUnit</t>
  </si>
  <si>
    <t>Transport, freight, lorry 16-32 metric ton, EURO5</t>
  </si>
  <si>
    <t>ecoinvent38_2308e00b4775f6220fc6135f3e9beca4</t>
  </si>
  <si>
    <t>End-of-life for PCB iron</t>
  </si>
  <si>
    <t>EOL_PCBIRON</t>
  </si>
  <si>
    <t>signifyEOL_C3_PCBSHREDDING</t>
  </si>
  <si>
    <t>signifyEOL_C4_PCBIRON</t>
  </si>
  <si>
    <t>C100/115</t>
  </si>
  <si>
    <t>XA1</t>
  </si>
  <si>
    <t>Other precast concrete products</t>
  </si>
  <si>
    <t>precastOther</t>
  </si>
  <si>
    <t>ecoinvent38_e960a4da67820f47fe57ea2c464548c0</t>
  </si>
  <si>
    <t>End-of-life for PCB aluminium</t>
  </si>
  <si>
    <t>EOL_PCBALU</t>
  </si>
  <si>
    <t>signifyEOL_C4_PCBALU</t>
  </si>
  <si>
    <t>1000 psi</t>
  </si>
  <si>
    <t>XA2</t>
  </si>
  <si>
    <t>Aerated/Autoclaved concrete products</t>
  </si>
  <si>
    <t>aeratedConcrete</t>
  </si>
  <si>
    <t>CET_CONCRETE_TYPE</t>
  </si>
  <si>
    <t>Transport, freight, lorry 16-32 metric ton, EURO6</t>
  </si>
  <si>
    <t>ecoinvent38_a0b5acb5a0695ff3ecc62ce90ea1e2fb</t>
  </si>
  <si>
    <t>End-of-life for PCB tin</t>
  </si>
  <si>
    <t>EOL_PCBTIN</t>
  </si>
  <si>
    <t>signifyEOL_C3_PCBTIN</t>
  </si>
  <si>
    <t>signifyEOL_C4_PCBTIN</t>
  </si>
  <si>
    <t>1500 psi</t>
  </si>
  <si>
    <t>XA3</t>
  </si>
  <si>
    <t>Fibre cement products</t>
  </si>
  <si>
    <t>precastFibreCement</t>
  </si>
  <si>
    <t>ecoinvent38_c5d79af9c13d0b72c1a57ba02df28c22</t>
  </si>
  <si>
    <t>End-of-life for PCB copper</t>
  </si>
  <si>
    <t>EOL_PCBCOPPER</t>
  </si>
  <si>
    <t>signifyEOL_C4_PCBCOPPER</t>
  </si>
  <si>
    <t>2000 psi</t>
  </si>
  <si>
    <t>Ready-mix concrete for lightweight applications (domestic and auxiliary)</t>
  </si>
  <si>
    <t>readyMixLightweight</t>
  </si>
  <si>
    <t>Transport, freight, lorry 28 metric ton, fatty acid methyl ester 100%</t>
  </si>
  <si>
    <t>ecoinvent38_5b8882bf984ffb7aaf82d6d35dc57433</t>
  </si>
  <si>
    <t>End-of-life for PCB stainless steel</t>
  </si>
  <si>
    <t>EOL_PCBSST</t>
  </si>
  <si>
    <t>signifyEOL_C4_PCBSST</t>
  </si>
  <si>
    <t>2500 psi</t>
  </si>
  <si>
    <t>Ready-mix concrete for foundations and internal walls</t>
  </si>
  <si>
    <t>readyMixFoundations</t>
  </si>
  <si>
    <t>Transport, freight, lorry 7.5-16 metric ton, EURO5</t>
  </si>
  <si>
    <t>ecoinvent38_0fbba1dec4cc344096fa4d207afd8ca8</t>
  </si>
  <si>
    <t>End-of-life for PCB ferrous metals (Iron)</t>
  </si>
  <si>
    <t>EOL_PCBFERR</t>
  </si>
  <si>
    <t>signifyEOL_C4_PCBFERR</t>
  </si>
  <si>
    <t>signifyEOL_D_RCY_PCBFERR</t>
  </si>
  <si>
    <t>3000 psi</t>
  </si>
  <si>
    <t>Ready-mix concrete for external walls and floors</t>
  </si>
  <si>
    <t>readyMixWallsFloors</t>
  </si>
  <si>
    <t>ecoinvent38_2f303ad7f5c75bc7c54ca57557945bec</t>
  </si>
  <si>
    <t>End-of-life for PCB non-ferrous metals (Silver)</t>
  </si>
  <si>
    <t>EOL_PCBNONFERR</t>
  </si>
  <si>
    <t>signifyEOL_C4_PCBNONFERR</t>
  </si>
  <si>
    <t>3500 psi</t>
  </si>
  <si>
    <t>Ready-mix concrete for structures (beams, columns, piling)</t>
  </si>
  <si>
    <t>readyMixStructures</t>
  </si>
  <si>
    <t>Transport, freight, lorry 7.5-16 metric ton, EURO6</t>
  </si>
  <si>
    <t>ecoinvent38_ec8b8ef5fda92f45efee72b5df079966</t>
  </si>
  <si>
    <t>End-of-life for any paint (not from EN 50693)</t>
  </si>
  <si>
    <t>EOL_PAINT</t>
  </si>
  <si>
    <t>ecoinvent38_a9dfeeaf5bfadece9d0772089c023410</t>
  </si>
  <si>
    <t>4000 psi</t>
  </si>
  <si>
    <t>Ready-mix concrete, high strength</t>
  </si>
  <si>
    <t>readyMixHighStrength</t>
  </si>
  <si>
    <t>ecoinvent38_7a53698dc3e70e81a234a45f5ae2a9df</t>
  </si>
  <si>
    <t>EOL for PCB electronic components</t>
  </si>
  <si>
    <t>EOL_PCBECOMPONENTS</t>
  </si>
  <si>
    <t>signifyEOL_C3_PCBECOMPONENTS</t>
  </si>
  <si>
    <t>signifyEOL_C4_PCBECOMPONENTS</t>
  </si>
  <si>
    <t>signifyEOL_D_PCBECOMPONENTS</t>
  </si>
  <si>
    <t>4500 psi</t>
  </si>
  <si>
    <t>Specialty concrete</t>
  </si>
  <si>
    <t>specialtyConcrete</t>
  </si>
  <si>
    <t>Transport, freight, lorry 3.5-7.5 metric ton, EURO5</t>
  </si>
  <si>
    <t>ecoinvent38_6a02d6861a98d96bd6dfecab54cc44dd</t>
  </si>
  <si>
    <t>Landfill</t>
  </si>
  <si>
    <t>EOL_LANDFILL</t>
  </si>
  <si>
    <t>ecoinvent38_27cf45a115676aea4fac2aa161cb8673</t>
  </si>
  <si>
    <t>5000 psi</t>
  </si>
  <si>
    <t>Metal and industrial doors</t>
  </si>
  <si>
    <t>metalDoors</t>
  </si>
  <si>
    <t>ecoinvent38_aa7f7d33130a4df6d954f717f912202d</t>
  </si>
  <si>
    <t>5500 psi</t>
  </si>
  <si>
    <t>Wood and wood board doors</t>
  </si>
  <si>
    <t>woodenDoors</t>
  </si>
  <si>
    <t>Transport, freight, lorry 3.5-7.5 metric ton, EURO6</t>
  </si>
  <si>
    <t>ecoinvent38_0d52d0d48a7e76c58073dbc3315baca4</t>
  </si>
  <si>
    <t>6000 psi</t>
  </si>
  <si>
    <t>Glass doors</t>
  </si>
  <si>
    <t>glassDoors</t>
  </si>
  <si>
    <t>ecoinvent38_55277c65dd052fae3577d77524a2ba2d</t>
  </si>
  <si>
    <t>6500 psi</t>
  </si>
  <si>
    <t>Door and window parts</t>
  </si>
  <si>
    <t>doorWindowParts</t>
  </si>
  <si>
    <t>Market for transport, freight, lorry, unspecified</t>
  </si>
  <si>
    <t>ecoinvent38_a147a1aaab68bf617e8610a2d9a299c8</t>
  </si>
  <si>
    <t>7000 psi</t>
  </si>
  <si>
    <t>Wooden frame windows</t>
  </si>
  <si>
    <t>woodenWindows</t>
  </si>
  <si>
    <t>ecoinvent38_b12ee5da146a71422469fcb7a33243a0</t>
  </si>
  <si>
    <t>7500 psi</t>
  </si>
  <si>
    <t>Aluminium frame windows</t>
  </si>
  <si>
    <t>alumiumWindows</t>
  </si>
  <si>
    <t>Transport, freight, sea, bulk carrier for dry goods</t>
  </si>
  <si>
    <t>ecoinvent38_bc501999d86738f2f40f3b22b2e14094</t>
  </si>
  <si>
    <t>8000 psi</t>
  </si>
  <si>
    <t>PVC frame windows</t>
  </si>
  <si>
    <t>pvcWindows</t>
  </si>
  <si>
    <t>Transport, freight, sea, container ship</t>
  </si>
  <si>
    <t>ecoinvent38_53d7e6d28326f0f42dbf408fe654ea28</t>
  </si>
  <si>
    <t>8500 psi</t>
  </si>
  <si>
    <t>Partitioning systems (without windows)</t>
  </si>
  <si>
    <t>partitioningSystems</t>
  </si>
  <si>
    <t>Transport, freight, sea, ferry</t>
  </si>
  <si>
    <t>ecoinvent38_b418da764e0689981b3ef08656953335</t>
  </si>
  <si>
    <t>9000 psi</t>
  </si>
  <si>
    <t>Wood-framed glass doors</t>
  </si>
  <si>
    <t>woodenFramedGlassDoors</t>
  </si>
  <si>
    <t>10000 psi</t>
  </si>
  <si>
    <t>Aluminium-framed glass doors</t>
  </si>
  <si>
    <t>aluminiumFramedGlassDoors</t>
  </si>
  <si>
    <t>12000 psi</t>
  </si>
  <si>
    <t>Steel-framed glass doors</t>
  </si>
  <si>
    <t>steelFramedGlassDoors</t>
  </si>
  <si>
    <t>13000 psi</t>
  </si>
  <si>
    <t>Partition wall systems (windows)</t>
  </si>
  <si>
    <t>partitioningWallSystemsWindows</t>
  </si>
  <si>
    <t>B10</t>
  </si>
  <si>
    <t>Sand, soil and gravel</t>
  </si>
  <si>
    <t>earthMasses</t>
  </si>
  <si>
    <t>B20</t>
  </si>
  <si>
    <t>Recycled soil and aggregates</t>
  </si>
  <si>
    <t>recycledEarthMasses</t>
  </si>
  <si>
    <t>B25</t>
  </si>
  <si>
    <t>Natural stone</t>
  </si>
  <si>
    <t>naturalStone</t>
  </si>
  <si>
    <t>B30</t>
  </si>
  <si>
    <t>Engineered aggregates</t>
  </si>
  <si>
    <t>engineeredAggregates</t>
  </si>
  <si>
    <t>B35</t>
  </si>
  <si>
    <t>Asphalt</t>
  </si>
  <si>
    <t>asphaltRoadParking</t>
  </si>
  <si>
    <t>B40</t>
  </si>
  <si>
    <t>Asphalt binders and bitumens</t>
  </si>
  <si>
    <t>asphaltBindersBitumens</t>
  </si>
  <si>
    <t>These resourceid s are present in case user copies the corresponding resource outside the dropdown list.</t>
  </si>
  <si>
    <t>B45</t>
  </si>
  <si>
    <t>Resilient flooring</t>
  </si>
  <si>
    <t>plasticFlooring</t>
  </si>
  <si>
    <t>Market for transport, freight train</t>
  </si>
  <si>
    <t>ecoinvent38_324eefad64a3ee5f70f4dae9c4e28def</t>
  </si>
  <si>
    <t>B50</t>
  </si>
  <si>
    <t>Carpet flooring</t>
  </si>
  <si>
    <t>carpets</t>
  </si>
  <si>
    <t>ecoinvent38_a144e36b70d28a407e238b3f109f3685</t>
  </si>
  <si>
    <t>B55</t>
  </si>
  <si>
    <t>Laminate flooring</t>
  </si>
  <si>
    <t>laminateFlooring</t>
  </si>
  <si>
    <t>Market for transport, freight, aircraft with reefer, cooling</t>
  </si>
  <si>
    <t>ecoinvent38_d196438067e0f0c74c69074bcaf53e46</t>
  </si>
  <si>
    <t>B60</t>
  </si>
  <si>
    <t>Other flooring types</t>
  </si>
  <si>
    <t>otherFlooring</t>
  </si>
  <si>
    <t>Market for transport, freight, aircraft with reefer, freezing</t>
  </si>
  <si>
    <t>ecoinvent38_f1c23ac35e10302aa94ef41ee935c0fb</t>
  </si>
  <si>
    <t>B65</t>
  </si>
  <si>
    <t>Linoleum flooring</t>
  </si>
  <si>
    <t>linoleum</t>
  </si>
  <si>
    <t>Market for transport, freight, aircraft, long haul</t>
  </si>
  <si>
    <t>ecoinvent38_f73ae2c669a95a26d4a119ccd953e9c7</t>
  </si>
  <si>
    <t>B70</t>
  </si>
  <si>
    <t>Raised flooring systems</t>
  </si>
  <si>
    <t>raisedFlooringSystems</t>
  </si>
  <si>
    <t>Market for transport, freight, aircraft, medium haul</t>
  </si>
  <si>
    <t>ecoinvent38_7ce3322a939bc7032c636d4402418617</t>
  </si>
  <si>
    <t>B75</t>
  </si>
  <si>
    <t>Regular glass panes</t>
  </si>
  <si>
    <t>regularGlass</t>
  </si>
  <si>
    <t>Market for transport, freight, aircraft, short haul</t>
  </si>
  <si>
    <t>ecoinvent38_ef392690d73e776b5c47e0642f4f7d5d</t>
  </si>
  <si>
    <t>B80</t>
  </si>
  <si>
    <t>Safety glass panes</t>
  </si>
  <si>
    <t>laminatedGlass</t>
  </si>
  <si>
    <t>A5 Material loss during installation, %</t>
  </si>
  <si>
    <t>INSTALLATION_MATERIAL_LOSS</t>
  </si>
  <si>
    <t>Market for transport, freight, aircraft, unspecified</t>
  </si>
  <si>
    <t>ecoinvent38_e2fec2d66ff8ad930fc00acddafbc438</t>
  </si>
  <si>
    <t>B85</t>
  </si>
  <si>
    <t>Coated glass panes</t>
  </si>
  <si>
    <t>coatedGlass</t>
  </si>
  <si>
    <t>Manufacturing and packaging (A1-A3)</t>
  </si>
  <si>
    <t>PRODUCT_LIFECYCLE_MANUFACTURING</t>
  </si>
  <si>
    <t>Market for transport, freight, aircraft, very short haul</t>
  </si>
  <si>
    <t>ecoinvent38_bef221c355ce07ea8e706e6cc0935c24</t>
  </si>
  <si>
    <t>B90</t>
  </si>
  <si>
    <t>Glass facades and glazing</t>
  </si>
  <si>
    <t>windowGlazing</t>
  </si>
  <si>
    <t>Transport and installation (A4-A5) (only if construction phase is included in the study)</t>
  </si>
  <si>
    <t>PRODUCT_LIFECYCLE_CONSTRUCTION</t>
  </si>
  <si>
    <t>Market for transport, freight, conveyor belt</t>
  </si>
  <si>
    <t>ecoinvent38_11fafc2f474ca5d2cd5bfd0f7e099159</t>
  </si>
  <si>
    <t>B95</t>
  </si>
  <si>
    <t>Cement</t>
  </si>
  <si>
    <t>cement</t>
  </si>
  <si>
    <t>Product use and maintenance (B1-B7) (only if use phase is included in the study)</t>
  </si>
  <si>
    <t>PRODUCT_LIFECYCLE_USE</t>
  </si>
  <si>
    <t>Market for transport, freight, inland waterways, barge</t>
  </si>
  <si>
    <t>ecoinvent38_514abe3c4585880483bfc304ec6b04d2</t>
  </si>
  <si>
    <t>Alternative concrete binders</t>
  </si>
  <si>
    <t>alternativeConcreteBinders</t>
  </si>
  <si>
    <t>Product End of Life (C1-C4, D)</t>
  </si>
  <si>
    <t>PRODUCT_LIFECYCLE_EOL</t>
  </si>
  <si>
    <t>ecoinvent38_cfcced85fff619ed6dd3675a44db06f1</t>
  </si>
  <si>
    <t>Concrete admixtures</t>
  </si>
  <si>
    <t>concreteAdmixtures</t>
  </si>
  <si>
    <t>Cut-Off Criteria (Only for Intl EPD System)</t>
  </si>
  <si>
    <t>PRODUCT_ASSESSMENT_CUTOFF</t>
  </si>
  <si>
    <t>Market for transport, freight, inland waterways, barge tanker</t>
  </si>
  <si>
    <t>ecoinvent38_0cf646545bc3d195e0a78bce0152da81</t>
  </si>
  <si>
    <t>Concrete fibers</t>
  </si>
  <si>
    <t>fibers</t>
  </si>
  <si>
    <t>Allocation, Estimates and Assumptions (Only for Intl EPD System)</t>
  </si>
  <si>
    <t>PRODUCT_ASSESSMENT_ALLOCATION</t>
  </si>
  <si>
    <t>ecoinvent38_c875e2c42414100af330259dcb14c620</t>
  </si>
  <si>
    <t>Concrete additives</t>
  </si>
  <si>
    <t>concreteAdditives</t>
  </si>
  <si>
    <t>Averages and Variability (Only for Intl EPD System)</t>
  </si>
  <si>
    <t>PRODUCT_ASSESSMENT_AVERAGES</t>
  </si>
  <si>
    <t>Market for transport, freight, inland waterways, barge with reefer, cooling</t>
  </si>
  <si>
    <t>ecoinvent38_b3f275a5c4aba73d000434e164b2da23</t>
  </si>
  <si>
    <t>Regular gypsum board</t>
  </si>
  <si>
    <t>regularGypsumBoard</t>
  </si>
  <si>
    <t>Variation in GWP-fossil for modules A1-A3</t>
  </si>
  <si>
    <t>PRODUCT_VARIABILITY_GWPFOSSIL</t>
  </si>
  <si>
    <t>Market for transport, freight, inland waterways, barge with reefer, freezing</t>
  </si>
  <si>
    <t>ecoinvent38_c600f3d67d5f570d2117fdd7cbc8048a</t>
  </si>
  <si>
    <t>Specialty gypsum board</t>
  </si>
  <si>
    <t>specialGypsymBoard</t>
  </si>
  <si>
    <t>Allocation procedures</t>
  </si>
  <si>
    <t>PRODUCT_ALLOCATION_PROCEDURES</t>
  </si>
  <si>
    <t>Market for transport, freight, light commercial vehicle</t>
  </si>
  <si>
    <t>ecoinvent38_b41cdfb85af523c688e915d3518bf428</t>
  </si>
  <si>
    <t>Gypsum plaster (interior applications)</t>
  </si>
  <si>
    <t>gypsumPlaster</t>
  </si>
  <si>
    <t>Representativeness of the average</t>
  </si>
  <si>
    <t>PRODUCT_AVERAGE_REPRESENTATIVENESS</t>
  </si>
  <si>
    <t>ecoinvent38_c4ab13d3d4d364652b1791d9b0bc743c</t>
  </si>
  <si>
    <t>Leveling screeds (for floors)</t>
  </si>
  <si>
    <t>levelingScreed</t>
  </si>
  <si>
    <t>List of excluded processes (details for the verifier, not shown on EPD)</t>
  </si>
  <si>
    <t>PRODUCT_EXCLUDED_PROCESSES</t>
  </si>
  <si>
    <t>Market for transport, freight, lorry &gt;32 metric ton, EURO3</t>
  </si>
  <si>
    <t>ecoinvent38_25dc885f42c0de19023771db08019ef1</t>
  </si>
  <si>
    <t>Mortar (masonry/bricklaying)</t>
  </si>
  <si>
    <t>mortar</t>
  </si>
  <si>
    <t>Documentation of other estimates and assumptions (details for the verifier, not shown on EPD)</t>
  </si>
  <si>
    <t>PRODUCT_OTHER_ESTIMATES_ASSUMPTIONS</t>
  </si>
  <si>
    <t>ecoinvent38_80b49c80e1610c16dfdae29996223385</t>
  </si>
  <si>
    <t>Tile adhesive</t>
  </si>
  <si>
    <t>tileAdhesive</t>
  </si>
  <si>
    <t>Market for transport, freight, lorry &gt;32 metric ton, EURO4</t>
  </si>
  <si>
    <t>ecoinvent38_261873879d78226097e77521251cc249</t>
  </si>
  <si>
    <t>Internal wall systems, permanent</t>
  </si>
  <si>
    <t>internalWallSystemsWindowless</t>
  </si>
  <si>
    <t>ecoinvent38_85ca514d3be4d30d14d1aeeecf5e4e24</t>
  </si>
  <si>
    <t>Electrification components and systems</t>
  </si>
  <si>
    <t>electrificationSystems</t>
  </si>
  <si>
    <t>Market for transport, freight, lorry &gt;32 metric ton, EURO5</t>
  </si>
  <si>
    <t>ecoinvent38_1eeb864406d4e83f93dab026503f8011</t>
  </si>
  <si>
    <t>Water heating and handling equipment</t>
  </si>
  <si>
    <t>plumbingAndPipes</t>
  </si>
  <si>
    <t>ecoinvent38_f4da1193324b740e6152a4b4f9174c46</t>
  </si>
  <si>
    <t>Non-collective wastewater treatment systems</t>
  </si>
  <si>
    <t>nonCollectiveWasteWaterTreatmentSystems</t>
  </si>
  <si>
    <t>Market for transport, freight, lorry &gt;32 metric ton, EURO6</t>
  </si>
  <si>
    <t>ecoinvent38_45bc3eb8715d4d0cddaeed0410499a6a</t>
  </si>
  <si>
    <t>Communication systems</t>
  </si>
  <si>
    <t>communicationSystem</t>
  </si>
  <si>
    <t>ecoinvent38_646be43e14725536d696a1039f9244cf</t>
  </si>
  <si>
    <t>HVAC components and equipment</t>
  </si>
  <si>
    <t>HVAC</t>
  </si>
  <si>
    <t>For Pre-verified tool we are missing</t>
  </si>
  <si>
    <t>Market for transport, freight, lorry 16-32 metric ton, EURO3</t>
  </si>
  <si>
    <t>ecoinvent38_2ba3e2f36ed5630343d4c38c9c0c7026</t>
  </si>
  <si>
    <t>HVAC equipment with refrigerant</t>
  </si>
  <si>
    <t>HVACwithRefrigerant</t>
  </si>
  <si>
    <t>ecoinvent38_d32177274915d821933a0e4a55a2769a</t>
  </si>
  <si>
    <t>Elevators and escalators</t>
  </si>
  <si>
    <t>elevators</t>
  </si>
  <si>
    <t>Contact person from the manufacturer</t>
  </si>
  <si>
    <t>Market for transport, freight, lorry 16-32 metric ton, EURO4</t>
  </si>
  <si>
    <t>ecoinvent38_a31b1c910bfd9d1be2dc2310013f9509</t>
  </si>
  <si>
    <t>Other building technology systems</t>
  </si>
  <si>
    <t>buildingTechSystems</t>
  </si>
  <si>
    <t>Phone number of the manufacturer</t>
  </si>
  <si>
    <t>ecoinvent38_bc14bdab3d963e054f301d2ac6236f07</t>
  </si>
  <si>
    <t>Furniture</t>
  </si>
  <si>
    <t>furniture</t>
  </si>
  <si>
    <t>Market for transport, freight, lorry 16-32 metric ton, EURO5</t>
  </si>
  <si>
    <t>ecoinvent38_241d756d8d6e2c2855ae5f2c063900aa</t>
  </si>
  <si>
    <t>Sanitary ware</t>
  </si>
  <si>
    <t>sanitaryware</t>
  </si>
  <si>
    <t>Supply-chain specific data for GWP-GHG</t>
  </si>
  <si>
    <t>Pipes (water, heating, sewage)</t>
  </si>
  <si>
    <t>pipes</t>
  </si>
  <si>
    <t>Variation in GWP-GHG between products</t>
  </si>
  <si>
    <t>Market for transport, freight, lorry 16-32 metric ton, EURO6</t>
  </si>
  <si>
    <t>ecoinvent38_82149efc8aa5f6eeb37b6bc7e3b27f63</t>
  </si>
  <si>
    <t>Lighting</t>
  </si>
  <si>
    <t>lighting</t>
  </si>
  <si>
    <t>Variation in GWP-GHG between sites</t>
  </si>
  <si>
    <t>ecoinvent38_cca3d4d823ea62813ed26f8bc55615dd</t>
  </si>
  <si>
    <t>Ventilation ducts and channels</t>
  </si>
  <si>
    <t>ventilationDuctsChannels</t>
  </si>
  <si>
    <t>Market for transport, freight, lorry 28 metric ton, fatty acid methyl ester 100%</t>
  </si>
  <si>
    <t>ecoinvent38_c04f4642f3bf11f3a78264dcdc37f58d</t>
  </si>
  <si>
    <t>Cables</t>
  </si>
  <si>
    <t>Electricity data source and quality</t>
  </si>
  <si>
    <t>Market for transport, freight, lorry 3.5-7.5 metric ton, EURO3</t>
  </si>
  <si>
    <t>ecoinvent38_2da843c6a1ab7070f6230255d8c95f1b</t>
  </si>
  <si>
    <t>Energy production systems from renewable energy</t>
  </si>
  <si>
    <t>energyProdSystems</t>
  </si>
  <si>
    <t>Electricity CO2e emissions</t>
  </si>
  <si>
    <t>ecoinvent38_b7a14a1d146d97ca3ed8788279b7d4cf</t>
  </si>
  <si>
    <t>Refrigerant fluids</t>
  </si>
  <si>
    <t>refrigerants</t>
  </si>
  <si>
    <t>District heating/cooling data source and quality</t>
  </si>
  <si>
    <t>Market for transport, freight, lorry 3.5-7.5 metric ton, EURO4</t>
  </si>
  <si>
    <t>ecoinvent38_3ea645113b7aadcef5d7754d37357dc0</t>
  </si>
  <si>
    <t>Electrical appliances, home and office</t>
  </si>
  <si>
    <t>electricalAppliancesHomeOffice</t>
  </si>
  <si>
    <t>District heating/cooling CO2e emissions</t>
  </si>
  <si>
    <t>ecoinvent38_f25ba55d79a21f1f763df6a022269400</t>
  </si>
  <si>
    <t>Glass wool insulation</t>
  </si>
  <si>
    <t>glasswoolInsulationBatted</t>
  </si>
  <si>
    <t>Market for transport, freight, lorry 3.5-7.5 metric ton, EURO5</t>
  </si>
  <si>
    <t>ecoinvent38_2366dc273637362035e7cd84485122e5</t>
  </si>
  <si>
    <t>PUR (polyurethane foam) insulation</t>
  </si>
  <si>
    <t>purInsulation</t>
  </si>
  <si>
    <t>A4 Specific transport CO2 emissions</t>
  </si>
  <si>
    <t>ecoinvent38_ec98637f5fdc083fbb914e3cc2ebb2ef</t>
  </si>
  <si>
    <t>PIR (polyisocyanurate foam) insulation</t>
  </si>
  <si>
    <t>pirInsulation</t>
  </si>
  <si>
    <t>A4 Average transport distance</t>
  </si>
  <si>
    <t>Market for transport, freight, lorry 3.5-7.5 metric ton, EURO6</t>
  </si>
  <si>
    <t>ecoinvent38_1c2de63cec353b63402250fe1afb516e</t>
  </si>
  <si>
    <t>XPS (extruded polystyrene) insulation</t>
  </si>
  <si>
    <t>xpsInsulation</t>
  </si>
  <si>
    <t>A4 Capacity utilization (including empty returns)</t>
  </si>
  <si>
    <t>ecoinvent38_28c23c5317021602d8629237779761d8</t>
  </si>
  <si>
    <t>EPS (expanded polystyrene) insulation</t>
  </si>
  <si>
    <t>epsInsulation</t>
  </si>
  <si>
    <t>A4 Bulk density of transported products</t>
  </si>
  <si>
    <t>Market for transport, freight, lorry 7.5-16 metric ton, EURO3</t>
  </si>
  <si>
    <t>ecoinvent38_551195dccb586c251bbfc54f52ab2e20</t>
  </si>
  <si>
    <t>Other insulation</t>
  </si>
  <si>
    <t>otherInsulation</t>
  </si>
  <si>
    <t>ecoinvent38_671a7053ff84fd4b53aadfb375b01353</t>
  </si>
  <si>
    <t>Organic insulation</t>
  </si>
  <si>
    <t>organicInsulation</t>
  </si>
  <si>
    <t>Collection process by type - kg collected separately</t>
  </si>
  <si>
    <t>Market for transport, freight, lorry 7.5-16 metric ton, EURO4</t>
  </si>
  <si>
    <t>ecoinvent38_021118b9e3aeaa6326d4cba4ae1c78a4</t>
  </si>
  <si>
    <t>Stone wool insulation</t>
  </si>
  <si>
    <t>rockwoolInsulationBatted</t>
  </si>
  <si>
    <t>Collection process by type - kg collected with mixed construction waste</t>
  </si>
  <si>
    <t>ecoinvent38_60539129596e16be10dc3a8b085535c1</t>
  </si>
  <si>
    <t>External thermal insulation composite systems (ETICS)</t>
  </si>
  <si>
    <t>etics</t>
  </si>
  <si>
    <t>Recovery process by type - kg for re-use</t>
  </si>
  <si>
    <t>Market for transport, freight, lorry 7.5-16 metric ton, EURO5</t>
  </si>
  <si>
    <t>ecoinvent38_3690beef71de3fbfc0633d0c1d7b0796</t>
  </si>
  <si>
    <t>Acoustic insulation panels</t>
  </si>
  <si>
    <t>acousticInsulationPanels</t>
  </si>
  <si>
    <t>Recovery process by type - kg for recycling</t>
  </si>
  <si>
    <t>ecoinvent38_99c2d8de11d5756ef6b3613b79e94eb6</t>
  </si>
  <si>
    <t>Cellular glass insulation</t>
  </si>
  <si>
    <t>cellularGlassInsulation</t>
  </si>
  <si>
    <t>Recovery process by type - kg for energy recovery</t>
  </si>
  <si>
    <t>Market for transport, freight, lorry 7.5-16 metric ton, EURO6</t>
  </si>
  <si>
    <t>ecoinvent38_19cdd22cee6000593cfd0da1aa40b8a2</t>
  </si>
  <si>
    <t>Paints, coatings and lacquers</t>
  </si>
  <si>
    <t>paints</t>
  </si>
  <si>
    <t>Disposal (total) - kg for final deposition</t>
  </si>
  <si>
    <t>ecoinvent38_4794ccc7b05b10e31245e769ad78ddcc</t>
  </si>
  <si>
    <t>Sealants (silicone and others)</t>
  </si>
  <si>
    <t>sealants</t>
  </si>
  <si>
    <t>Scenario assumptions, e.g. transportation</t>
  </si>
  <si>
    <t>Market for transport, freight, lorry with reefer, cooling</t>
  </si>
  <si>
    <t>ecoinvent38_8034826641368e62ef76c845213ae70e</t>
  </si>
  <si>
    <t>Resins</t>
  </si>
  <si>
    <t>resin</t>
  </si>
  <si>
    <t>Market for transport, freight, lorry with reefer, freezing</t>
  </si>
  <si>
    <t>ecoinvent38_f546336625f6b972c9af6305eccdafaa</t>
  </si>
  <si>
    <t>Glue</t>
  </si>
  <si>
    <t>glue</t>
  </si>
  <si>
    <t>For EPD Generator for EPD Hub we are missing</t>
  </si>
  <si>
    <t>Market for transport, freight, lorry with refrigeration machine, 3.5-7.5 ton, EURO3, carbon dioxide, liquid refrigerant, cooling</t>
  </si>
  <si>
    <t>ecoinvent38_05efe9fee77f5f822a24c9f142c09041</t>
  </si>
  <si>
    <t>Explosives and other chemicals</t>
  </si>
  <si>
    <t>otherChemicals</t>
  </si>
  <si>
    <t>Averaging in the EPD - Averages and Variability</t>
  </si>
  <si>
    <t>Market for transport, freight, lorry with refrigeration machine, 3.5-7.5 ton, EURO3, carbon dioxide, liquid refrigerant, freezing</t>
  </si>
  <si>
    <t>ecoinvent38_47453f8849512218b979b6b38726d1a0</t>
  </si>
  <si>
    <t>Plastic profiles and products</t>
  </si>
  <si>
    <t>plasticsOther</t>
  </si>
  <si>
    <t>Market for transport, freight, lorry with refrigeration machine, 3.5-7.5 ton, EURO3, R134a refrigerant, cooling</t>
  </si>
  <si>
    <t>ecoinvent38_cd0e2e754e9f134949a7f813220003f4</t>
  </si>
  <si>
    <t>Plastic membranes</t>
  </si>
  <si>
    <t>foilMembrane</t>
  </si>
  <si>
    <t>Market for transport, freight, lorry with refrigeration machine, 3.5-7.5 ton, EURO3, R134a refrigerant, freezing</t>
  </si>
  <si>
    <t>ecoinvent38_48022e6d983384319d957af27062a457</t>
  </si>
  <si>
    <t>Bitumen and other roofing</t>
  </si>
  <si>
    <t>bitumenRoofing</t>
  </si>
  <si>
    <t>Market for transport, freight, lorry with refrigeration machine, 3.5-7.5 ton, EURO4, carbon dioxide, liquid refrigerant, cooling</t>
  </si>
  <si>
    <t>ecoinvent38_667aa88f25de5c2549c402a7b98499f6</t>
  </si>
  <si>
    <t>Textiles and wallpapers</t>
  </si>
  <si>
    <t>textiles</t>
  </si>
  <si>
    <t>Market for transport, freight, lorry with refrigeration machine, 3.5-7.5 ton, EURO4, carbon dioxide, liquid refrigerant, freezing</t>
  </si>
  <si>
    <t>ecoinvent38_6e9570d1c0a1fecc43afa6ac6eac0402</t>
  </si>
  <si>
    <t>Stainless steel</t>
  </si>
  <si>
    <t>stainlessSteel</t>
  </si>
  <si>
    <t xml:space="preserve">For EPD Generator for EPD Hub we need new CLASSes for </t>
  </si>
  <si>
    <t>Market for transport, freight, lorry with refrigeration machine, 3.5-7.5 ton, EURO4, R134a refrigerant, cooling</t>
  </si>
  <si>
    <t>ecoinvent38_d944ea0636507bcb46a65fe7d8a59fab</t>
  </si>
  <si>
    <t xml:space="preserve">Reinforcement for concrete (rebar) </t>
  </si>
  <si>
    <t>reinforcementSteel</t>
  </si>
  <si>
    <t>Market for transport, freight, lorry with refrigeration machine, 3.5-7.5 ton, EURO4, R134a refrigerant, freezing</t>
  </si>
  <si>
    <t>ecoinvent38_fe15cbd27054da964ece6eb35e475923</t>
  </si>
  <si>
    <t>Structural steel and steel profiles</t>
  </si>
  <si>
    <t>structuralSteel</t>
  </si>
  <si>
    <t>Functional unit and reference service life - Functional Unit</t>
  </si>
  <si>
    <t>Market for transport, freight, lorry with refrigeration machine, 3.5-7.5 ton, EURO5, carbon dioxide, liquid refrigerant, cooling</t>
  </si>
  <si>
    <t>ecoinvent38_53e05a72f2e337495920c68e9b6ea42c</t>
  </si>
  <si>
    <t>Other steel/iron</t>
  </si>
  <si>
    <t>otherSteel</t>
  </si>
  <si>
    <t>Functional unit and reference service life - Mass per functional unit</t>
  </si>
  <si>
    <t>Market for transport, freight, lorry with refrigeration machine, 3.5-7.5 ton, EURO5, carbon dioxide, liquid refrigerant, freezing</t>
  </si>
  <si>
    <t>ecoinvent38_cb919c31ab5f5a3ab8247373b4a79971</t>
  </si>
  <si>
    <t>Hot-dip galvanized/zinc coated steel</t>
  </si>
  <si>
    <t>galvanizedSteel</t>
  </si>
  <si>
    <t>Functional unit and reference service life - Product Reference Service Life</t>
  </si>
  <si>
    <t>Market for transport, freight, lorry with refrigeration machine, 3.5-7.5 ton, EURO5, R134a refrigerant, cooling</t>
  </si>
  <si>
    <t>ecoinvent38_4cfda37a6d22efe717c08bfa1973dab8</t>
  </si>
  <si>
    <t>Aluminium</t>
  </si>
  <si>
    <t>aluminium</t>
  </si>
  <si>
    <t xml:space="preserve">Class exists but </t>
  </si>
  <si>
    <t>EPDHUB_PRODUCT_MANUFACTURER_VERIFIER</t>
  </si>
  <si>
    <t>Market for transport, freight, lorry with refrigeration machine, 3.5-7.5 ton, EURO5, R134a refrigerant, freezing</t>
  </si>
  <si>
    <t>ecoinvent38_33cbd2868a510593236ec0d130f73b8d</t>
  </si>
  <si>
    <t>Copper</t>
  </si>
  <si>
    <t>copper</t>
  </si>
  <si>
    <t>List of excluded processes (Not shown in EPD)</t>
  </si>
  <si>
    <t>Market for transport, freight, lorry with refrigeration machine, 3.5-7.5 ton, EURO6, carbon dioxide, liquid refrigerant, cooling</t>
  </si>
  <si>
    <t>ecoinvent38_0c62225280a78e7438984832696bee59</t>
  </si>
  <si>
    <t>Other metals</t>
  </si>
  <si>
    <t>otherMetals</t>
  </si>
  <si>
    <t>Allocation, details for the verifier (Not shown in EPD)</t>
  </si>
  <si>
    <t>Market for transport, freight, lorry with refrigeration machine, 3.5-7.5 ton, EURO6, carbon dioxide, liquid refrigerant, freezing</t>
  </si>
  <si>
    <t>ecoinvent38_1177d5804b78c70a62539b4e17e583a1</t>
  </si>
  <si>
    <t>Sandwich panels, metal</t>
  </si>
  <si>
    <t>sandwitchPanelMetal</t>
  </si>
  <si>
    <t>Representativeness of the average (shown on EPD)</t>
  </si>
  <si>
    <t>Market for transport, freight, lorry with refrigeration machine, 3.5-7.5 ton, EURO6, R134a refrigerant, cooling</t>
  </si>
  <si>
    <t>ecoinvent38_2b0f8e4e89352feefb7113a21e03a52e</t>
  </si>
  <si>
    <t>Zinc</t>
  </si>
  <si>
    <t>zinc</t>
  </si>
  <si>
    <t>Documentaiton of other estimations and asumptions (not shown on EPD)</t>
  </si>
  <si>
    <t>Market for transport, freight, lorry with refrigeration machine, 3.5-7.5 ton, EURO6, R134a refrigerant, freezing</t>
  </si>
  <si>
    <t>ecoinvent38_f87ed55982d19d64fa7a966c07948cad</t>
  </si>
  <si>
    <t>Suspended ceiling systems</t>
  </si>
  <si>
    <t>suspendedCeilingSystems</t>
  </si>
  <si>
    <t>Market for transport, freight, lorry with refrigeration machine, 7.5-16 ton, EURO3, carbon dioxide, liquid refrigerant, cooling</t>
  </si>
  <si>
    <t>ecoinvent38_889ca0f1f6a348e9a1cf8f13d991cfbc</t>
  </si>
  <si>
    <t>Plain wood/timber (softwood and hardwood)</t>
  </si>
  <si>
    <t>softwood</t>
  </si>
  <si>
    <t>Market for transport, freight, lorry with refrigeration machine, 7.5-16 ton, EURO3, carbon dioxide, liquid refrigerant, freezing</t>
  </si>
  <si>
    <t>ecoinvent38_fdd6e4d9cb2d4d3c2c9e9daccc35da8f</t>
  </si>
  <si>
    <t>CLT, glulam and LVL</t>
  </si>
  <si>
    <t>cltWood</t>
  </si>
  <si>
    <t>Treated or coated timber</t>
  </si>
  <si>
    <t>treatedWood</t>
  </si>
  <si>
    <t>Plywood</t>
  </si>
  <si>
    <t>plywood</t>
  </si>
  <si>
    <t>EPD verifier (if known) (for EPD Hub)</t>
  </si>
  <si>
    <t>Market for transport, freight, lorry with refrigeration machine, 7.5-16 ton, EURO3, R134a refrigerant, cooling</t>
  </si>
  <si>
    <t>ecoinvent38_d75319f435568013f82ea88bc3c2d3e5</t>
  </si>
  <si>
    <t>Fiberboard (MDF)</t>
  </si>
  <si>
    <t>fiberboard</t>
  </si>
  <si>
    <t>Market for transport, freight, lorry with refrigeration machine, 7.5-16 ton, EURO3, R134a refrigerant, freezing</t>
  </si>
  <si>
    <t>ecoinvent38_0833c5ac3b46f47c1da3af8fb0b89055</t>
  </si>
  <si>
    <t>Particleboard</t>
  </si>
  <si>
    <t>particleboard</t>
  </si>
  <si>
    <t>Market for transport, freight, lorry with refrigeration machine, 7.5-16 ton, EURO4, carbon dioxide, liquid refrigerant, cooling</t>
  </si>
  <si>
    <t>ecoinvent38_0c7a46c6783964e05eeab324fb295f9b</t>
  </si>
  <si>
    <t>Oriented strand board (OSB)</t>
  </si>
  <si>
    <t>osb</t>
  </si>
  <si>
    <t>A Class missing a describer:</t>
  </si>
  <si>
    <t>Market for transport, freight, lorry with refrigeration machine, 7.5-16 ton, EURO4, carbon dioxide, liquid refrigerant, freezing</t>
  </si>
  <si>
    <t>ecoinvent38_5f1a03431b28d09ecee0e5e0d585d2f8</t>
  </si>
  <si>
    <t>Insulated wood elements</t>
  </si>
  <si>
    <t>insulatedWoodElements</t>
  </si>
  <si>
    <t>PRODUCT_INTERPRETATION_QUALITY</t>
  </si>
  <si>
    <t>Market for transport, freight, lorry with refrigeration machine, 7.5-16 ton, EURO4, R134a refrigerant, cooling</t>
  </si>
  <si>
    <t>ecoinvent38_7809a5583d8e2edfa36165f472823805</t>
  </si>
  <si>
    <t>Other assemblies</t>
  </si>
  <si>
    <t>allConstructions</t>
  </si>
  <si>
    <t>Market for transport, freight, lorry with refrigeration machine, 7.5-16 ton, EURO4, R134a refrigerant, freezing</t>
  </si>
  <si>
    <t>ecoinvent38_bc15bb6e51aa2db33edaa52e1e0b9660</t>
  </si>
  <si>
    <t>Foundation constructions</t>
  </si>
  <si>
    <t>foundationsConstructions</t>
  </si>
  <si>
    <t>Market for transport, freight, lorry with refrigeration machine, 7.5-16 ton, EURO5, carbon dioxide, liquid refrigerant, cooling</t>
  </si>
  <si>
    <t>ecoinvent38_b10eab5508b2aa4ec1f9169671086bcd</t>
  </si>
  <si>
    <t>Ground slab constructions</t>
  </si>
  <si>
    <t>groundSlabConstructions</t>
  </si>
  <si>
    <t>Market for transport, freight, lorry with refrigeration machine, 7.5-16 ton, EURO5, carbon dioxide, liquid refrigerant, freezing</t>
  </si>
  <si>
    <t>ecoinvent38_60976ed2bc4e0e1c99899d9c2cc7f5fb</t>
  </si>
  <si>
    <t>Floor slab constructions</t>
  </si>
  <si>
    <t>floorSlabConstructions</t>
  </si>
  <si>
    <t>Market for transport, freight, lorry with refrigeration machine, 7.5-16 ton, EURO5, R134a refrigerant, cooling</t>
  </si>
  <si>
    <t>ecoinvent38_b44f5a023c686c1a12aed4aa3e348f63</t>
  </si>
  <si>
    <t>Roof slab constructions</t>
  </si>
  <si>
    <t>roofSlabConstructions</t>
  </si>
  <si>
    <t>Market for transport, freight, lorry with refrigeration machine, 7.5-16 ton, EURO5, R134a refrigerant, freezing</t>
  </si>
  <si>
    <t>ecoinvent38_ceba1069d8379f4292f230a6e21126b9</t>
  </si>
  <si>
    <t>External wall constructions</t>
  </si>
  <si>
    <t>externalWallConstructions</t>
  </si>
  <si>
    <t>Market for transport, freight, lorry with refrigeration machine, 7.5-16 ton, EURO6, carbon dioxide, liquid refrigerant, cooling</t>
  </si>
  <si>
    <t>ecoinvent38_c872b2a13d842d9f7e8345e2de536f9e</t>
  </si>
  <si>
    <t>Internal wall constructions</t>
  </si>
  <si>
    <t>internalWallConstructions</t>
  </si>
  <si>
    <t>Market for transport, freight, lorry with refrigeration machine, 7.5-16 ton, EURO6, carbon dioxide, liquid refrigerant, freezing</t>
  </si>
  <si>
    <t>ecoinvent38_9643d5b2271e2ee849ba87de802ddbb8</t>
  </si>
  <si>
    <t>Column constructions</t>
  </si>
  <si>
    <t>columnConstructions</t>
  </si>
  <si>
    <t>Market for transport, freight, lorry with refrigeration machine, 7.5-16 ton, EURO6, R134a refrigerant, cooling</t>
  </si>
  <si>
    <t>ecoinvent38_44688bc2c2c0c87025b160ccc71f2892</t>
  </si>
  <si>
    <t>Beam constructions</t>
  </si>
  <si>
    <t>beamConstructions</t>
  </si>
  <si>
    <t>Market for transport, freight, lorry with refrigeration machine, 7.5-16 ton, EURO6, R134a refrigerant, freezing</t>
  </si>
  <si>
    <t>ecoinvent38_84b3f16c27927a6aad46c79df7d65fa4</t>
  </si>
  <si>
    <t>Roofing constructions</t>
  </si>
  <si>
    <t>roofingConstructions</t>
  </si>
  <si>
    <t>Market for transport, freight, lorry with refrigeration machine, cooling</t>
  </si>
  <si>
    <t>ecoinvent38_68fa9433986b8c875e9496a94b79d30b</t>
  </si>
  <si>
    <t>Cladding constructions</t>
  </si>
  <si>
    <t>claddingConstructions</t>
  </si>
  <si>
    <t>Market for transport, freight, lorry with refrigeration machine, freezing</t>
  </si>
  <si>
    <t>ecoinvent38_4bef8c040ae16337c75f6b13e5937038</t>
  </si>
  <si>
    <t>Floor finish constructions</t>
  </si>
  <si>
    <t>floorFinishesConstructions</t>
  </si>
  <si>
    <t>Market for transport, freight, sea, bulk carrier for dry goods</t>
  </si>
  <si>
    <t>ecoinvent38_a28d163d4850170a5235ad8a34be4d16</t>
  </si>
  <si>
    <t>Wall finish constructions</t>
  </si>
  <si>
    <t>wallFinishesConstructions</t>
  </si>
  <si>
    <t>Market for transport, freight, sea, container ship</t>
  </si>
  <si>
    <t>ecoinvent38_e8ab40ea27599cdc90c17ff103e2895f</t>
  </si>
  <si>
    <t>Building system constructions</t>
  </si>
  <si>
    <t>buildingSystemsConstructions</t>
  </si>
  <si>
    <t>Market for transport, freight, sea, container ship with reefer, cooling</t>
  </si>
  <si>
    <t>ecoinvent38_4bf79c6e238eae15504629667258af1a</t>
  </si>
  <si>
    <t>Infrastructure constructions</t>
  </si>
  <si>
    <t>infrastructureConstructions</t>
  </si>
  <si>
    <t>Market for transport, freight, sea, container ship with reefer, freezing</t>
  </si>
  <si>
    <t>ecoinvent38_c4162251ca21cbc361627f6486f1c432</t>
  </si>
  <si>
    <t>Balconies</t>
  </si>
  <si>
    <t>balconies</t>
  </si>
  <si>
    <t>Market for transport, freight, sea, ferry</t>
  </si>
  <si>
    <t>ecoinvent38_7b3f26a7451a55f0835a7098151a0909</t>
  </si>
  <si>
    <t>External windows</t>
  </si>
  <si>
    <t>externalWindows</t>
  </si>
  <si>
    <t>Market for transport, freight, sea, tanker for liquefied natural gas</t>
  </si>
  <si>
    <t>ecoinvent38_6e8604523bfa30c6501ed13bab9b3245</t>
  </si>
  <si>
    <t>External doors</t>
  </si>
  <si>
    <t>externalDoors</t>
  </si>
  <si>
    <t>Market for transport, freight, sea, tanker for liquid goods other than petroleum and liquefied natural gas</t>
  </si>
  <si>
    <t>ecoinvent38_e4f3d9a824ad38f907c84c59c3b1990a</t>
  </si>
  <si>
    <t>Load bearing internal walls</t>
  </si>
  <si>
    <t>loadBearingInternalWall</t>
  </si>
  <si>
    <t>Market for transport, freight, sea, tanker for petroleum</t>
  </si>
  <si>
    <t>ecoinvent38_e8a59098119975f66317351f8c494b74</t>
  </si>
  <si>
    <t>Ceiling finishes</t>
  </si>
  <si>
    <t>ceilingFinish</t>
  </si>
  <si>
    <t>Market for transport, freight, train with reefer, cooling</t>
  </si>
  <si>
    <t>ecoinvent38_d5d4e20f09a6bd5eb7597bea175d9e7b</t>
  </si>
  <si>
    <t>Underground walls</t>
  </si>
  <si>
    <t>undergroundWalls</t>
  </si>
  <si>
    <t>Market for transport, freight, train with reefer, freezing</t>
  </si>
  <si>
    <t>ecoinvent38_ac49e14f732bc173ed99fca107510f89</t>
  </si>
  <si>
    <t>Market for transport, helicopter</t>
  </si>
  <si>
    <t>ecoinvent38_5ecf92721fcab74908c3f2fa8ed8a89c</t>
  </si>
  <si>
    <t>Market for transport, helicopter, LTO cycle</t>
  </si>
  <si>
    <t>ecoinvent38_2a88e3d0e126424a31cd8c7a9934c05f</t>
  </si>
  <si>
    <t>Market for transport, passenger aircraft, long haul</t>
  </si>
  <si>
    <t>ecoinvent38_7add97ae3d5971aa8391353018af9f87</t>
  </si>
  <si>
    <t>Market for transport, passenger aircraft, medium haul</t>
  </si>
  <si>
    <t>ecoinvent38_5c1944773c4e562eed76b02b740ec346</t>
  </si>
  <si>
    <t>Market for transport, passenger aircraft, short haul</t>
  </si>
  <si>
    <t>ecoinvent38_f1dafb41ca1aed683643b552529f6d2b</t>
  </si>
  <si>
    <t>Market for transport, passenger aircraft, unspecified</t>
  </si>
  <si>
    <t>ecoinvent38_17ef3b3dfe85fa92de5cf0a3b50aeeaf</t>
  </si>
  <si>
    <t>Market for transport, passenger aircraft, very short haul</t>
  </si>
  <si>
    <t>ecoinvent38_7d5ae2467495d80c775d8430b6b772d0</t>
  </si>
  <si>
    <t>Market for transport, passenger car</t>
  </si>
  <si>
    <t>ecoinvent38_211e4fcd9d56e3d11f3fec35d7378c16</t>
  </si>
  <si>
    <t>ecoinvent38_b6e167b325eada22b044fbc227e282f9</t>
  </si>
  <si>
    <t>Market for transport, passenger car with internal combustion engine</t>
  </si>
  <si>
    <t>ecoinvent38_b4ad38cf30ca97725e27c332d566786e</t>
  </si>
  <si>
    <t>ecoinvent38_e6c5c4d440ba90cc218933a3cf19e9c9</t>
  </si>
  <si>
    <t>Market for transport, passenger car, electric</t>
  </si>
  <si>
    <t>ecoinvent38_5ee30ef1da72f18519ed2c7ebb863a0c</t>
  </si>
  <si>
    <t>Market for transport, passenger car, EURO 3</t>
  </si>
  <si>
    <t>ecoinvent38_46042e466efde3421ecd21c6950fdbb1</t>
  </si>
  <si>
    <t>ecoinvent38_4d5f1975c09bc280ebdfc13c93ed9f07</t>
  </si>
  <si>
    <t>Market for transport, passenger car, EURO 4</t>
  </si>
  <si>
    <t>ecoinvent38_8ce205c5f0944daa34c0e0201a61ddea</t>
  </si>
  <si>
    <t>ecoinvent38_a477cb8c1706f56ab0fa6c8e7698db45</t>
  </si>
  <si>
    <t>Market for transport, passenger car, EURO 5</t>
  </si>
  <si>
    <t>ecoinvent38_0b60e44f1dae9b03f69b17d9bdb49187</t>
  </si>
  <si>
    <t>ecoinvent38_1684ea4a0b60e4eb0af569b6da0a6f5e</t>
  </si>
  <si>
    <t>Market for transport, passenger car, large size, diesel, EURO 3</t>
  </si>
  <si>
    <t>ecoinvent38_83d63d03932c3f611ea90d5d8adf9e49</t>
  </si>
  <si>
    <t>Market for transport, passenger car, large size, diesel, EURO 4</t>
  </si>
  <si>
    <t>ecoinvent38_89d88877a59b7d840ed1ef2cb725d522</t>
  </si>
  <si>
    <t>Market for transport, passenger car, large size, diesel, EURO 5</t>
  </si>
  <si>
    <t>ecoinvent38_9315beb65753720ee12c43d88ddd142e</t>
  </si>
  <si>
    <t>Market for transport, passenger car, large size, natural gas, EURO 3</t>
  </si>
  <si>
    <t>ecoinvent38_35fea5eb657e4c20c194468b8b2995a5</t>
  </si>
  <si>
    <t>Market for transport, passenger car, large size, natural gas, EURO 4</t>
  </si>
  <si>
    <t>ecoinvent38_5226733efabb8987ed7ec45626927675</t>
  </si>
  <si>
    <t>Market for transport, passenger car, large size, natural gas, EURO 5</t>
  </si>
  <si>
    <t>ecoinvent38_fe1194db65c5551d379dcb523b67c776</t>
  </si>
  <si>
    <t>Market for transport, passenger car, large size, petrol, EURO 3</t>
  </si>
  <si>
    <t>ecoinvent38_53c314454746f412888ac819e127545b</t>
  </si>
  <si>
    <t>Market for transport, passenger car, large size, petrol, EURO 4</t>
  </si>
  <si>
    <t>ecoinvent38_1ab698dd0155e40b4983e7fd09e59df7</t>
  </si>
  <si>
    <t>Market for transport, passenger car, large size, petrol, EURO 5</t>
  </si>
  <si>
    <t>ecoinvent38_272755c3a4a713516ba04ddece7a6425</t>
  </si>
  <si>
    <t>Market for transport, passenger car, medium size, diesel, EURO 3</t>
  </si>
  <si>
    <t>ecoinvent38_de7b816da858670c9adb8e4ba2748903</t>
  </si>
  <si>
    <t>Market for transport, passenger car, medium size, diesel, EURO 4</t>
  </si>
  <si>
    <t>ecoinvent38_2f4b41e7845da990e9b6e2ae26e412d2</t>
  </si>
  <si>
    <t>Market for transport, passenger car, medium size, diesel, EURO 5</t>
  </si>
  <si>
    <t>ecoinvent38_63da80c266c0c1b4fb6c4e07a3578f2b</t>
  </si>
  <si>
    <t>Market for transport, passenger car, medium size, liquefied petroleum gas, EURO 5</t>
  </si>
  <si>
    <t>ecoinvent38_2acce32601887a3563fc27fda401a860</t>
  </si>
  <si>
    <t>Market for transport, passenger car, medium size, natural gas, EURO 3</t>
  </si>
  <si>
    <t>ecoinvent38_f24533d6931805661549ec59e7f37a94</t>
  </si>
  <si>
    <t>Market for transport, passenger car, medium size, natural gas, EURO 4</t>
  </si>
  <si>
    <t>ecoinvent38_a26c66299f0289b8a940cb98a3ae1675</t>
  </si>
  <si>
    <t>Market for transport, passenger car, medium size, natural gas, EURO 5</t>
  </si>
  <si>
    <t>ecoinvent38_8c2144fbb4da4b318cde167ebc25e0d8</t>
  </si>
  <si>
    <t>Market for transport, passenger car, medium size, petrol, EURO 3</t>
  </si>
  <si>
    <t>ecoinvent38_b88007529a0009f63254d422ee62a7bf</t>
  </si>
  <si>
    <t>Market for transport, passenger car, medium size, petrol, EURO 4</t>
  </si>
  <si>
    <t>ecoinvent38_90f69096e9bda52248524800467bce68</t>
  </si>
  <si>
    <t>Market for transport, passenger car, medium size, petrol, EURO 5</t>
  </si>
  <si>
    <t>ecoinvent38_8a0aa924877a18999510c2b3d86ce4c8</t>
  </si>
  <si>
    <t>Market for transport, passenger car, small size, diesel, EURO 3</t>
  </si>
  <si>
    <t>ecoinvent38_3c8cb048a64be1bda62a076a0c785872</t>
  </si>
  <si>
    <t>Market for transport, passenger car, small size, diesel, EURO 4</t>
  </si>
  <si>
    <t>ecoinvent38_311d6fca1a30d728d7976b9c72c5b76d</t>
  </si>
  <si>
    <t>Market for transport, passenger car, small size, diesel, EURO 5</t>
  </si>
  <si>
    <t>ecoinvent38_17938440ed5c8fec4adb899180431c61</t>
  </si>
  <si>
    <t>Market for transport, passenger car, small size, natural gas, EURO 3</t>
  </si>
  <si>
    <t>ecoinvent38_876fb351ef484a19cbb3124e2c770124</t>
  </si>
  <si>
    <t>Market for transport, passenger car, small size, natural gas, EURO 4</t>
  </si>
  <si>
    <t>ecoinvent38_7c6a51e1cafabf035c7d182e755b693b</t>
  </si>
  <si>
    <t>Market for transport, passenger car, small size, natural gas, EURO 5</t>
  </si>
  <si>
    <t>ecoinvent38_400f96398c221c343163d582fe7e284f</t>
  </si>
  <si>
    <t>Market for transport, passenger car, small size, petrol, EURO 3</t>
  </si>
  <si>
    <t>ecoinvent38_9945a600c9e1ba34b28b83be6b601471</t>
  </si>
  <si>
    <t>Market for transport, passenger car, small size, petrol, EURO 4</t>
  </si>
  <si>
    <t>ecoinvent38_1bdb171de8591a7dd91facb5e931fa92</t>
  </si>
  <si>
    <t>Market for transport, passenger car, small size, petrol, EURO 5</t>
  </si>
  <si>
    <t>ecoinvent38_681e0b5285021164a9f27f0d9e95ff25</t>
  </si>
  <si>
    <t>Market for transport, passenger coach</t>
  </si>
  <si>
    <t>ecoinvent38_51c3abecdf249187a8f58daad1df7fac</t>
  </si>
  <si>
    <t>Market for transport, passenger train</t>
  </si>
  <si>
    <t>ecoinvent38_6dc8546569e1bff9ce0a47a037f7d1ef</t>
  </si>
  <si>
    <t>Market for transport, passenger, bicycle</t>
  </si>
  <si>
    <t>ecoinvent38_fa0ccd873d5e9f97228e703a58cf49b8</t>
  </si>
  <si>
    <t>Market for transport, passenger, electric bicycle</t>
  </si>
  <si>
    <t>ecoinvent38_7cd297147d3b2d969c4a41c832fbfe95</t>
  </si>
  <si>
    <t>Market for transport, passenger, electric bicycle, electricity from renewable energy products</t>
  </si>
  <si>
    <t>ecoinvent38_a822e168bd39d4f988b066385384afb6</t>
  </si>
  <si>
    <t>Market for transport, passenger, electric scooter</t>
  </si>
  <si>
    <t>ecoinvent38_db2d2b0b1200311e13f524abb6d89bf2</t>
  </si>
  <si>
    <t>Market for transport, passenger, motor scooter</t>
  </si>
  <si>
    <t>ecoinvent38_9a26f586276f33d1d6ea9fceb01b0b4b</t>
  </si>
  <si>
    <t>Market for transport, pipeline, long distance, natural gas</t>
  </si>
  <si>
    <t>ecoinvent38_0bdccf920107eb7e0b6c50096d3617d7</t>
  </si>
  <si>
    <t>ecoinvent38_dd1e035aa095e9cfda0843372368d407</t>
  </si>
  <si>
    <t>Market for transport, pipeline, offshore, long distance, natural gas</t>
  </si>
  <si>
    <t>ecoinvent38_821b7a3a4986fb1768d04889bbb05bfe</t>
  </si>
  <si>
    <t>ecoinvent38_86704d31b53b4c1fe0f158a6dbadeaa4</t>
  </si>
  <si>
    <t>Market for transport, pipeline, offshore, petroleum</t>
  </si>
  <si>
    <t>ecoinvent38_134a8729c9f60eed4a7610067be32773</t>
  </si>
  <si>
    <t>Market for transport, pipeline, onshore, long distance, natural gas</t>
  </si>
  <si>
    <t>ecoinvent38_2b84dad1fb8c9bb6eaf4acbe08b87470</t>
  </si>
  <si>
    <t>ecoinvent38_490ab403a175b881671c476cfe04d1a7</t>
  </si>
  <si>
    <t>Market for transport, pipeline, onshore, petroleum</t>
  </si>
  <si>
    <t>ecoinvent38_57acbd7b238f7b6b9bdc67bb2943b657</t>
  </si>
  <si>
    <t>ecoinvent38_c526d0a52a13208642b0f81ee1a5e44c</t>
  </si>
  <si>
    <t>Market for transport, regular bus</t>
  </si>
  <si>
    <t>ecoinvent38_8c9881887cdbef465ce3f37a54746667</t>
  </si>
  <si>
    <t>Market for transport, tractor and trailer, agricultural</t>
  </si>
  <si>
    <t>ecoinvent38_34b5cea98e0ee1dade968eb7f8cbc166</t>
  </si>
  <si>
    <t>Market for transport, tram</t>
  </si>
  <si>
    <t>ecoinvent38_618b63ae32dea5406c60e47170be4858</t>
  </si>
  <si>
    <t>Market for transport, trolleybus</t>
  </si>
  <si>
    <t>ecoinvent38_6f5a0bf319276dce8444e03428f67c0c</t>
  </si>
  <si>
    <t>Market group for transport, freight train</t>
  </si>
  <si>
    <t>ecoinvent38_03609c3b822033242999934c66eb6672</t>
  </si>
  <si>
    <t>ecoinvent38_2c3e93198b237699d45ed0270653566e</t>
  </si>
  <si>
    <t>Market group for transport, freight, inland waterways, barge</t>
  </si>
  <si>
    <t>ecoinvent38_f53a8dea6eda4404d006b60d709a5ec1</t>
  </si>
  <si>
    <t>Market group for transport, freight, inland waterways, barge tanker</t>
  </si>
  <si>
    <t>ecoinvent38_6650e2fc27fc4e1131953bbeb0804fb6</t>
  </si>
  <si>
    <t>Market group for transport, freight, light commercial vehicle</t>
  </si>
  <si>
    <t>ecoinvent38_30d053982be49ff82547dc27af9afdcc</t>
  </si>
  <si>
    <t>ecoinvent38_c81c84596c230f2ef215ecd026d16c06</t>
  </si>
  <si>
    <t>Market group for transport, freight, lorry 28 metric ton, fatty acid methyl ester 100%</t>
  </si>
  <si>
    <t>ecoinvent38_99ffeea3a22299bf413561056be9f3fb</t>
  </si>
  <si>
    <t>Market group for transport, freight, lorry, unspecified</t>
  </si>
  <si>
    <t>ecoinvent38_2dc11fef075f013c4cbd6b07e356f210</t>
  </si>
  <si>
    <t>Transport, freight train, steam</t>
  </si>
  <si>
    <t>ecoinvent38_1c33bfffbd349335555480ff9209af82</t>
  </si>
  <si>
    <t>Transport, freight, aircraft with reefer, cooling</t>
  </si>
  <si>
    <t>ecoinvent38_cc7469e19cc055e82b0b81b74316ff16</t>
  </si>
  <si>
    <t>Transport, freight, aircraft with reefer, freezing</t>
  </si>
  <si>
    <t>ecoinvent38_c7dd6158c7f488e7840d0d2f1264b124</t>
  </si>
  <si>
    <t>Transport, freight, aircraft, belly-freight, very short haul</t>
  </si>
  <si>
    <t>ecoinvent38_aa5b6dbbee14e6684e11f9b4c82324ec</t>
  </si>
  <si>
    <t>Transport, freight, aircraft, dedicated freight, very short haul</t>
  </si>
  <si>
    <t>ecoinvent38_ef3bdf58faa1a7b712eac703c7b0540d</t>
  </si>
  <si>
    <t>Transport, freight, conveyor belt</t>
  </si>
  <si>
    <t>ecoinvent38_94dd000a283f93194c8eef0c30044a7c</t>
  </si>
  <si>
    <t>Transport, freight, inland waterways, barge</t>
  </si>
  <si>
    <t>ecoinvent38_2af051f5b3ac2ccc67ba4d4362bc5ee0</t>
  </si>
  <si>
    <t>ecoinvent38_a0bb0257cdad317f19c2b033d77e4eb2</t>
  </si>
  <si>
    <t>Transport, freight, inland waterways, barge tanker</t>
  </si>
  <si>
    <t>ecoinvent38_61ca7289d18ccca3873aa8dad84ce5ae</t>
  </si>
  <si>
    <t>ecoinvent38_edac4df489ab41c0671b9ac76fdc9f4d</t>
  </si>
  <si>
    <t>Transport, freight, inland waterways, barge with reefer, cooling</t>
  </si>
  <si>
    <t>ecoinvent38_36eeb71254d2633d5a9c1aad9ef491bd</t>
  </si>
  <si>
    <t>Transport, freight, inland waterways, barge with reefer, freezing</t>
  </si>
  <si>
    <t>ecoinvent38_e0ab5333d87145b8062308984f2790f6</t>
  </si>
  <si>
    <t>Transport, freight, lorry &gt;32 metric ton, EURO3</t>
  </si>
  <si>
    <t>ecoinvent38_1834ff3b4a464ba14dd37a36c2001fd2</t>
  </si>
  <si>
    <t>ecoinvent38_7f9f9f1f430001f4eba26afa4d0ecf45</t>
  </si>
  <si>
    <t>Transport, freight, lorry 16-32 metric ton, EURO3</t>
  </si>
  <si>
    <t>ecoinvent38_8b9424889045c7c35f3280aca86332a4</t>
  </si>
  <si>
    <t>ecoinvent38_bc55b59dfd41bce3f8ecff6fb51a85f6</t>
  </si>
  <si>
    <t>Transport, freight, lorry 3.5-7.5 metric ton, EURO3</t>
  </si>
  <si>
    <t>ecoinvent38_a74cbe90f48c0d87237758ad7421e069</t>
  </si>
  <si>
    <t>ecoinvent38_e39e2d0113653ce6fa485fe4db2faeaa</t>
  </si>
  <si>
    <t>Transport, freight, lorry 3.5-7.5 metric ton, EURO4</t>
  </si>
  <si>
    <t>ecoinvent38_2c4e53b22553e58933abc9b6d9d60fb9</t>
  </si>
  <si>
    <t>ecoinvent38_8a2ccbb01c8d1ebcc2f9f6c028cacb23</t>
  </si>
  <si>
    <t>Transport, freight, lorry 7.5-16 metric ton, EURO3</t>
  </si>
  <si>
    <t>ecoinvent38_897feda736da8fdaed300d648053656b</t>
  </si>
  <si>
    <t>ecoinvent38_a9df512800410e44fbb93a2bb45ef335</t>
  </si>
  <si>
    <t>Transport, freight, lorry 7.5-16 metric ton, EURO4</t>
  </si>
  <si>
    <t>ecoinvent38_e108ac8fdc1ff08ad178b9accb7e4365</t>
  </si>
  <si>
    <t>ecoinvent38_f1d430596d56fb73b2bab3d8e45d6be8</t>
  </si>
  <si>
    <t>Transport, freight, lorry with reefer, cooling</t>
  </si>
  <si>
    <t>ecoinvent38_d26427d54b92549835d0cb022283d2b8</t>
  </si>
  <si>
    <t>Transport, freight, lorry with reefer, freezing</t>
  </si>
  <si>
    <t>ecoinvent38_35ee9838df4a414d72e5cf36cb0c3e82</t>
  </si>
  <si>
    <t>Transport, freight, lorry with refrigeration machine, 3.5-7.5 ton, EURO3, carbon dioxide, liquid refrigerant, cooling</t>
  </si>
  <si>
    <t>ecoinvent38_ff0ee03703479600705f3a09c0d5c60b</t>
  </si>
  <si>
    <t>Transport, freight, lorry with refrigeration machine, 3.5-7.5 ton, EURO3, carbon dioxide, liquid refrigerant, freezing</t>
  </si>
  <si>
    <t>ecoinvent38_994b0300ec02a6c4e89b0b4b14a030e4</t>
  </si>
  <si>
    <t>Transport, freight, lorry with refrigeration machine, 3.5-7.5 ton, EURO3, R134a refrigerant, cooling</t>
  </si>
  <si>
    <t>ecoinvent38_cc3d4dab6dad88df8648fa7a101a0cd2</t>
  </si>
  <si>
    <t>Transport, freight, lorry with refrigeration machine, 3.5-7.5 ton, EURO3, R134a refrigerant, freezing</t>
  </si>
  <si>
    <t>ecoinvent38_66ab9e3c6a4969273760650a88b9d6a4</t>
  </si>
  <si>
    <t>Transport, freight, lorry with refrigeration machine, 3.5-7.5 ton, EURO4, carbon dioxide, liquid refrigerant, cooling</t>
  </si>
  <si>
    <t>ecoinvent38_f60ec6a7449d3758fcd8cd322dcca587</t>
  </si>
  <si>
    <t>Transport, freight, lorry with refrigeration machine, 3.5-7.5 ton, EURO4, carbon dioxide, liquid refrigerant, freezing</t>
  </si>
  <si>
    <t>ecoinvent38_8ab9c3cd69f382e107d3e0fb40ecf5ff</t>
  </si>
  <si>
    <t>Transport, freight, lorry with refrigeration machine, 3.5-7.5 ton, EURO4, R134a refrigerant, cooling</t>
  </si>
  <si>
    <t>ecoinvent38_ac50486416131561f1de6169105de4c1</t>
  </si>
  <si>
    <t>Transport, freight, lorry with refrigeration machine, 3.5-7.5 ton, EURO4, R134a refrigerant, freezing</t>
  </si>
  <si>
    <t>ecoinvent38_807e39b2925f24df41304c667d85efa3</t>
  </si>
  <si>
    <t>Transport, freight, lorry with refrigeration machine, 3.5-7.5 ton, EURO5, carbon dioxide, liquid refrigerant, cooling</t>
  </si>
  <si>
    <t>ecoinvent38_b6557ba74518ee0ba8a41535fb49fecd</t>
  </si>
  <si>
    <t>Transport, freight, lorry with refrigeration machine, 3.5-7.5 ton, EURO5, carbon dioxide, liquid refrigerant, freezing</t>
  </si>
  <si>
    <t>ecoinvent38_3974f399db911fad1bb68ad207b4b574</t>
  </si>
  <si>
    <t>Transport, freight, lorry with refrigeration machine, 3.5-7.5 ton, EURO5, R134a refrigerant, cooling</t>
  </si>
  <si>
    <t>ecoinvent38_997c1dcea1beb9300c3461d0d2ebdd35</t>
  </si>
  <si>
    <t>Transport, freight, lorry with refrigeration machine, 3.5-7.5 ton, EURO5, R134a refrigerant, freezing</t>
  </si>
  <si>
    <t>ecoinvent38_d66fefb7837fab8c9efd7dfdead0b864</t>
  </si>
  <si>
    <t>Transport, freight, lorry with refrigeration machine, 3.5-7.5 ton, EURO6, carbon dioxide, liquid refrigerant, cooling</t>
  </si>
  <si>
    <t>ecoinvent38_5c7e8b9c750b23084fb051bdff8d0650</t>
  </si>
  <si>
    <t>Transport, freight, lorry with refrigeration machine, 3.5-7.5 ton, EURO6, carbon dioxide, liquid refrigerant, freezing</t>
  </si>
  <si>
    <t>ecoinvent38_4640bb2121f1a506f1bd7c7f938c5dff</t>
  </si>
  <si>
    <t>Transport, freight, lorry with refrigeration machine, 3.5-7.5 ton, EURO6, R134a refrigerant, cooling</t>
  </si>
  <si>
    <t>ecoinvent38_b11379de1d69ecf910058f197797185b</t>
  </si>
  <si>
    <t>Transport, freight, lorry with refrigeration machine, 3.5-7.5 ton, EURO6, R134a refrigerant, freezing</t>
  </si>
  <si>
    <t>ecoinvent38_ce08a96c34b7acdd44fb0ac60de7b225</t>
  </si>
  <si>
    <t>Transport, freight, lorry with refrigeration machine, 7.5-16 ton, EURO3, carbon dioxide, liquid refrigerant, cooling</t>
  </si>
  <si>
    <t>ecoinvent38_3be76d1d0dcb815783ec90d1c97d4332</t>
  </si>
  <si>
    <t>Transport, freight, lorry with refrigeration machine, 7.5-16 ton, EURO3, carbon dioxide, liquid refrigerant, freezing</t>
  </si>
  <si>
    <t>ecoinvent38_d46c5e2416405b4aa22e96e576368bb0</t>
  </si>
  <si>
    <t>Transport, freight, lorry with refrigeration machine, 7.5-16 ton, EURO3, R134a refrigerant, cooling</t>
  </si>
  <si>
    <t>ecoinvent38_2b84cba4a40dbdc667f9016334eea21e</t>
  </si>
  <si>
    <t>Transport, freight, lorry with refrigeration machine, 7.5-16 ton, EURO3, R134a refrigerant, freezing</t>
  </si>
  <si>
    <t>ecoinvent38_a4ffbbae697abadfc2024365beab43b7</t>
  </si>
  <si>
    <t>Transport, freight, lorry with refrigeration machine, 7.5-16 ton, EURO4, carbon dioxide, liquid refrigerant, cooling</t>
  </si>
  <si>
    <t>ecoinvent38_f07f819884505ca0e6f19562e19ff72c</t>
  </si>
  <si>
    <t>Transport, freight, lorry with refrigeration machine, 7.5-16 ton, EURO4, carbon dioxide, liquid refrigerant, freezing</t>
  </si>
  <si>
    <t>ecoinvent38_4985a0660aa0eaf5f174b480e011b2c9</t>
  </si>
  <si>
    <t>Transport, freight, lorry with refrigeration machine, 7.5-16 ton, EURO4, R134a refrigerant, cooling</t>
  </si>
  <si>
    <t>ecoinvent38_4d200a11b00f911e91ac20b200402a5c</t>
  </si>
  <si>
    <t>Transport, freight, lorry with refrigeration machine, 7.5-16 ton, EURO4, R134a refrigerant, freezing</t>
  </si>
  <si>
    <t>ecoinvent38_411f30b287071cf3bbda48549a3cd14a</t>
  </si>
  <si>
    <t>Transport, freight, lorry with refrigeration machine, 7.5-16 ton, EURO5, carbon dioxide, liquid refrigerant, cooling</t>
  </si>
  <si>
    <t>ecoinvent38_18179b437698cb197798ebb3d33dbf08</t>
  </si>
  <si>
    <t>Transport, freight, lorry with refrigeration machine, 7.5-16 ton, EURO5, carbon dioxide, liquid refrigerant, freezing</t>
  </si>
  <si>
    <t>ecoinvent38_f0b1338bbd57d69e8276e45af1f4cac9</t>
  </si>
  <si>
    <t>Transport, freight, lorry with refrigeration machine, 7.5-16 ton, EURO5, R134a refrigerant, cooling</t>
  </si>
  <si>
    <t>ecoinvent38_fd56a294579a84641ec85bb417c9ca6c</t>
  </si>
  <si>
    <t>Transport, freight, lorry with refrigeration machine, 7.5-16 ton, EURO5, R134a refrigerant, freezing</t>
  </si>
  <si>
    <t>ecoinvent38_c28de885f4429dc12535d1f932df0abc</t>
  </si>
  <si>
    <t>Transport, freight, lorry with refrigeration machine, 7.5-16 ton, EURO6, carbon dioxide, liquid refrigerant, cooling</t>
  </si>
  <si>
    <t>ecoinvent38_e8c6145593021d8f870a879602f57403</t>
  </si>
  <si>
    <t>Transport, freight, lorry with refrigeration machine, 7.5-16 ton, EURO6, carbon dioxide, liquid refrigerant, freezing</t>
  </si>
  <si>
    <t>ecoinvent38_c7814b313e5edac36a25274e830fd472</t>
  </si>
  <si>
    <t>Transport, freight, lorry with refrigeration machine, 7.5-16 ton, EURO6, R134a refrigerant, cooling</t>
  </si>
  <si>
    <t>ecoinvent38_b25742e33e0a2b75fbfea9e7da9661f7</t>
  </si>
  <si>
    <t>Transport, freight, lorry with refrigeration machine, 7.5-16 ton, EURO6, R134a refrigerant, freezing</t>
  </si>
  <si>
    <t>ecoinvent38_6c154ce6905cafad2d1340d88fe8b9b5</t>
  </si>
  <si>
    <t>Transport, freight, lorry, all sizes, EURO3 to generic market for transport, freight, lorry, unspecified</t>
  </si>
  <si>
    <t>ecoinvent38_efdaf680077e470527dbd9e3e18360cd</t>
  </si>
  <si>
    <t>ecoinvent38_f81d4593852e6dd06363eaca0a7fd42f</t>
  </si>
  <si>
    <t>Transport, freight, lorry, all sizes, EURO4 to generic market for transport, freight, lorry, unspecified</t>
  </si>
  <si>
    <t>ecoinvent38_80595b9c95adde66026a3bd31300dbe5</t>
  </si>
  <si>
    <t>ecoinvent38_bec09d53cfa075da2282248e6ecae660</t>
  </si>
  <si>
    <t>Transport, freight, lorry, all sizes, EURO5 to generic market for transport, freight, lorry, unspecified</t>
  </si>
  <si>
    <t>ecoinvent38_7200b1c659ec69e49daecba01447260c</t>
  </si>
  <si>
    <t>ecoinvent38_827cfbd6b97edf0b15254cfff5f234ef</t>
  </si>
  <si>
    <t>Transport, freight, lorry, all sizes, EURO6 to generic market for transport, freight, lorry, unspecified</t>
  </si>
  <si>
    <t>ecoinvent38_c02163582b7ed845d47532ab157e2a75</t>
  </si>
  <si>
    <t>ecoinvent38_ffe47a76c5f9683f024b226f211c834e</t>
  </si>
  <si>
    <t>Transport, freight, sea, container ship with reefer, cooling</t>
  </si>
  <si>
    <t>ecoinvent38_fe7d56caf5724ea9a1c88f6e9308a875</t>
  </si>
  <si>
    <t>Transport, freight, sea, container ship with reefer, freezing</t>
  </si>
  <si>
    <t>ecoinvent38_decd35bd9c54fbd4a21e5da723281033</t>
  </si>
  <si>
    <t>Transport, freight, sea, tanker for liquefied natural gas</t>
  </si>
  <si>
    <t>ecoinvent38_7ba2b70024cec659465a84129e81fa37</t>
  </si>
  <si>
    <t>Transport, freight, sea, tanker for liquid goods other than petroleum and liquefied natural gas</t>
  </si>
  <si>
    <t>ecoinvent38_f4d67115f0da01ecdc0c05929280c8d6</t>
  </si>
  <si>
    <t>Transport, freight, sea, tanker for petroleum</t>
  </si>
  <si>
    <t>ecoinvent38_7207b7ac003ecebe4df2d5bf7e166698</t>
  </si>
  <si>
    <t>Transport, freight, small lorry with refrigeration machine, EURO3, CO2 refrigerant, cooling to generic market</t>
  </si>
  <si>
    <t>ecoinvent38_fc006593f24f83a9594b4551a9798456</t>
  </si>
  <si>
    <t>Transport, freight, small lorry with refrigeration machine, EURO3, CO2 refrigerant, freezing to generic market</t>
  </si>
  <si>
    <t>ecoinvent38_0bb0cffab1ba3d83224adc763edf2432</t>
  </si>
  <si>
    <t>Transport, freight, small lorry with refrigeration machine, EURO3, R134a refrigerant, cooling to generic market</t>
  </si>
  <si>
    <t>ecoinvent38_05c96b930a32da9a53ea21eb762a7051</t>
  </si>
  <si>
    <t>Transport, freight, small lorry with refrigeration machine, EURO3, R134a refrigerant, freezing to generic market</t>
  </si>
  <si>
    <t>ecoinvent38_38a36ab8f9d965a1a9c7cd6bf8aa0c2a</t>
  </si>
  <si>
    <t>Transport, freight, small lorry with refrigeration machine, EURO4, CO2 refrigerant, cooling to generic market</t>
  </si>
  <si>
    <t>ecoinvent38_b16ac8ca633bce6e085c9037e619787e</t>
  </si>
  <si>
    <t>Transport, freight, small lorry with refrigeration machine, EURO4, CO2 refrigerant, freezing to generic market</t>
  </si>
  <si>
    <t>ecoinvent38_842cf205783a33cc7783a3e32a515b96</t>
  </si>
  <si>
    <t>Transport, freight, small lorry with refrigeration machine, EURO4, R134a refrigerant, cooling to generic market</t>
  </si>
  <si>
    <t>ecoinvent38_7e3dfa6c4bf90da02bf38e8f92eecedb</t>
  </si>
  <si>
    <t>Transport, freight, small lorry with refrigeration machine, EURO4, R134a refrigerant, freezing to generic market</t>
  </si>
  <si>
    <t>ecoinvent38_752478e18815c1c810b4d55ab711645b</t>
  </si>
  <si>
    <t>Transport, freight, small lorry with refrigeration machine, EURO5, CO2 refrigerant, cooling to generic market</t>
  </si>
  <si>
    <t>ecoinvent38_6a01255984f58218daa8b64f1f64d920</t>
  </si>
  <si>
    <t>Transport, freight, small lorry with refrigeration machine, EURO5, CO2 refrigerant, freezing to generic market</t>
  </si>
  <si>
    <t>ecoinvent38_4a7a06e34be56f9a98a93e5d80b6cf73</t>
  </si>
  <si>
    <t>Transport, freight, small lorry with refrigeration machine, EURO5, R134a refrigerant, cooling to generic market</t>
  </si>
  <si>
    <t>ecoinvent38_aaaa1bebe60a53b20c4097273cabe9f5</t>
  </si>
  <si>
    <t>Transport, freight, small lorry with refrigeration machine, EURO5, R134a refrigerant, freezing to generic market</t>
  </si>
  <si>
    <t>ecoinvent38_98b28a8cad325754adecc75d62dc6c89</t>
  </si>
  <si>
    <t>Transport, freight, small lorry with refrigeration machine, EURO6, CO2 refrigerant, cooling to generic market</t>
  </si>
  <si>
    <t>ecoinvent38_9e3d3aee2664ad7699d5be37c7b69b3e</t>
  </si>
  <si>
    <t>Transport, freight, small lorry with refrigeration machine, EURO6, CO2 refrigerant, freezing to generic market</t>
  </si>
  <si>
    <t>ecoinvent38_c33c82e0655ebb76b85d4fe9fa90933e</t>
  </si>
  <si>
    <t>Transport, freight, small lorry with refrigeration machine, EURO6, R134a refrigerant, cooling to generic market</t>
  </si>
  <si>
    <t>ecoinvent38_196a513d1df86e0d8c5ccd290041712d</t>
  </si>
  <si>
    <t>Transport, freight, small lorry with refrigeration machine, EURO6, R134a refrigerant, freezing to generic market</t>
  </si>
  <si>
    <t>ecoinvent38_4aabf349434d1301fef4c41147c8b579</t>
  </si>
  <si>
    <t>Transport, freight, train with reefer, cooling</t>
  </si>
  <si>
    <t>ecoinvent38_1a1ec3fcf7baece5f47933f9c13bafc9</t>
  </si>
  <si>
    <t>Transport, freight, train with reefer, freezing</t>
  </si>
  <si>
    <t>ecoinvent38_fe3ca2b9d9b9fb755c476b40da09f39e</t>
  </si>
  <si>
    <t>Transport, helicopter</t>
  </si>
  <si>
    <t>ecoinvent38_cb9a7e89678450b491d17d508b24b3fb</t>
  </si>
  <si>
    <t>Transport, helicopter, LTO cycle</t>
  </si>
  <si>
    <t>ecoinvent38_a17b8eeb860cb6ff4bcd3ff8e4feae6b</t>
  </si>
  <si>
    <t>Transport, passenger aircraft, all distances to generic market for transport, passenger aircraft, unspecified</t>
  </si>
  <si>
    <t>ecoinvent38_05b6d6ad1e81235967a75eff1636f297</t>
  </si>
  <si>
    <t>Transport, passenger aircraft, long haul</t>
  </si>
  <si>
    <t>ecoinvent38_7130be2762caa56ad81da142e5ceb91a</t>
  </si>
  <si>
    <t>Transport, passenger aircraft, medium haul</t>
  </si>
  <si>
    <t>ecoinvent38_6f2d27d42ec0b6be81350aa4bcca7826</t>
  </si>
  <si>
    <t>Transport, passenger aircraft, short haul</t>
  </si>
  <si>
    <t>ecoinvent38_08c345ae8afe9454f98d8c3ab069f517</t>
  </si>
  <si>
    <t>Transport, passenger aircraft, very short haul</t>
  </si>
  <si>
    <t>ecoinvent38_18373880511d5b3855a9ac9667de08a0</t>
  </si>
  <si>
    <t>Transport, passenger car</t>
  </si>
  <si>
    <t>ecoinvent38_33f2df12960e90bc9135e3c4ac248fad</t>
  </si>
  <si>
    <t>ecoinvent38_50ea0a4251fc70ee187ed0c90518a6c7</t>
  </si>
  <si>
    <t>Transport, passenger car with internal combustion engine</t>
  </si>
  <si>
    <t>ecoinvent38_30d553156126165940559851ff2648d7</t>
  </si>
  <si>
    <t>ecoinvent38_d68ba3c628210f040ab59c5b4e9db6d1</t>
  </si>
  <si>
    <t>Transport, passenger car, electric</t>
  </si>
  <si>
    <t>ecoinvent38_11cd54a43d981e88e05538d32bfce8db</t>
  </si>
  <si>
    <t>Transport, passenger car, EURO 3</t>
  </si>
  <si>
    <t>ecoinvent38_3bf3411d26e5bee3171117a7669f628a</t>
  </si>
  <si>
    <t>ecoinvent38_95b250c1ce149380836faccfa9e3a971</t>
  </si>
  <si>
    <t>Transport, passenger car, EURO 4</t>
  </si>
  <si>
    <t>ecoinvent38_7c600212f528af1ea456f04c09a22d1f</t>
  </si>
  <si>
    <t>ecoinvent38_a5c9d28667cf96b295a53773e92022a1</t>
  </si>
  <si>
    <t>Transport, passenger car, EURO 5</t>
  </si>
  <si>
    <t>ecoinvent38_3c0ba3c21310f9b26e8fce447009a943</t>
  </si>
  <si>
    <t>ecoinvent38_479dfc4679ae8151de6645b9657eb64a</t>
  </si>
  <si>
    <t>Transport, passenger car, large size, diesel, EURO 3</t>
  </si>
  <si>
    <t>ecoinvent38_648972ae8985934f7c2fceb1e3efde61</t>
  </si>
  <si>
    <t>ecoinvent38_fdd5979169ce206adeda70e05f2d50ee</t>
  </si>
  <si>
    <t>Transport, passenger car, large size, diesel, EURO 4</t>
  </si>
  <si>
    <t>ecoinvent38_5de455db2b487cdc1f580625580ff4dc</t>
  </si>
  <si>
    <t>ecoinvent38_9b70cc2afb559fc2e152990e25026d73</t>
  </si>
  <si>
    <t>Transport, passenger car, large size, diesel, EURO 5</t>
  </si>
  <si>
    <t>ecoinvent38_004f3e0474a4b671faec9711bc42fbdc</t>
  </si>
  <si>
    <t>ecoinvent38_f7d109fa465da26311b36b618bd92058</t>
  </si>
  <si>
    <t>Transport, passenger car, large size, natural gas, EURO 3</t>
  </si>
  <si>
    <t>ecoinvent38_13aa2a0312521a7db61645c579c7508c</t>
  </si>
  <si>
    <t>ecoinvent38_929065d1404f2aae88e6522bbd9e8365</t>
  </si>
  <si>
    <t>Transport, passenger car, large size, natural gas, EURO 4</t>
  </si>
  <si>
    <t>ecoinvent38_2e067bcd61087900f98996de2bcdd28f</t>
  </si>
  <si>
    <t>ecoinvent38_468c143838c78c51fee0336d52cc400b</t>
  </si>
  <si>
    <t>Transport, passenger car, large size, natural gas, EURO 5</t>
  </si>
  <si>
    <t>ecoinvent38_8feec16684f5aa85c4138eb6c65dbbba</t>
  </si>
  <si>
    <t>ecoinvent38_e1622c479e296a44ed2f35e1db595860</t>
  </si>
  <si>
    <t>Transport, passenger car, large size, petrol, EURO 3</t>
  </si>
  <si>
    <t>ecoinvent38_0d1fea6d746f4a05fa3a3865bd3210be</t>
  </si>
  <si>
    <t>ecoinvent38_22361b6492d45de9b296cf031b9728a7</t>
  </si>
  <si>
    <t>Transport, passenger car, large size, petrol, EURO 4</t>
  </si>
  <si>
    <t>ecoinvent38_07ac77fab66e0cacf91a39271766e54c</t>
  </si>
  <si>
    <t>ecoinvent38_31689ab1dadf0c902067060026de6cde</t>
  </si>
  <si>
    <t>Transport, passenger car, large size, petrol, EURO 5</t>
  </si>
  <si>
    <t>ecoinvent38_24507152abb257ab808870f70b760c9a</t>
  </si>
  <si>
    <t>ecoinvent38_df4f26e4e7698f75731a2ce69eae5b62</t>
  </si>
  <si>
    <t>Transport, passenger car, medium size, diesel, EURO 3</t>
  </si>
  <si>
    <t>ecoinvent38_1337d51fbdb8bed839bb38af8f85b4cf</t>
  </si>
  <si>
    <t>ecoinvent38_69850f820af7c66282f0a0d9dcd14609</t>
  </si>
  <si>
    <t>Transport, passenger car, medium size, diesel, EURO 4</t>
  </si>
  <si>
    <t>ecoinvent38_1068ff7b9c486003333578beec62fc01</t>
  </si>
  <si>
    <t>ecoinvent38_edbbaa796b82ba8b698966286550a956</t>
  </si>
  <si>
    <t>Transport, passenger car, medium size, diesel, EURO 5</t>
  </si>
  <si>
    <t>ecoinvent38_c7e577f67e0632e5151cca4e2b0c55c8</t>
  </si>
  <si>
    <t>ecoinvent38_f4e04c9cb98423d6ebf53a0a98d3e3a8</t>
  </si>
  <si>
    <t>Transport, passenger car, medium size, liquefied petroleum gas (LPG), EURO 5</t>
  </si>
  <si>
    <t>ecoinvent38_6964c840f34d67a799254b2ab89baac0</t>
  </si>
  <si>
    <t>Transport, passenger car, medium size, natural gas, EURO 3</t>
  </si>
  <si>
    <t>ecoinvent38_49fdeed9fa2d8de896a396f3d92ae536</t>
  </si>
  <si>
    <t>ecoinvent38_7914df7f19514cb728b0c240ede2b272</t>
  </si>
  <si>
    <t>Transport, passenger car, medium size, natural gas, EURO 4</t>
  </si>
  <si>
    <t>ecoinvent38_57708e91c66e3290a9b5ad8d9598cf57</t>
  </si>
  <si>
    <t>ecoinvent38_79452f17f0455c1b0508bc67621d5a69</t>
  </si>
  <si>
    <t>Transport, passenger car, medium size, natural gas, EURO 5</t>
  </si>
  <si>
    <t>ecoinvent38_1f3e1010206b4f0c9900d17073266e66</t>
  </si>
  <si>
    <t>ecoinvent38_3e650d146c28db2e5dfa07be80e48f0f</t>
  </si>
  <si>
    <t>Transport, passenger car, medium size, petrol, EURO 3</t>
  </si>
  <si>
    <t>ecoinvent38_262f33a5dcfd934587222f1b6482813b</t>
  </si>
  <si>
    <t>ecoinvent38_d0262b292bc87802531557228ac88ee0</t>
  </si>
  <si>
    <t>Transport, passenger car, medium size, petrol, EURO 4</t>
  </si>
  <si>
    <t>ecoinvent38_ae7055b8511396ca7c214d5c7be5847f</t>
  </si>
  <si>
    <t>ecoinvent38_e6baddcd25c066b1e54ead0b1ece53ac</t>
  </si>
  <si>
    <t>Transport, passenger car, medium size, petrol, EURO 5</t>
  </si>
  <si>
    <t>ecoinvent38_67f7c7f4ae12ecac61236abb83a99e53</t>
  </si>
  <si>
    <t>ecoinvent38_b9e407d5fed930f87b830df6f8412601</t>
  </si>
  <si>
    <t>Transport, passenger car, small size, diesel, EURO 3</t>
  </si>
  <si>
    <t>ecoinvent38_0532751d2fc5283037a83103817eec2f</t>
  </si>
  <si>
    <t>ecoinvent38_6d73b3824307bc0b02c179559d15df3b</t>
  </si>
  <si>
    <t>Transport, passenger car, small size, diesel, EURO 4</t>
  </si>
  <si>
    <t>ecoinvent38_6ffc1b4ce3c5e2dbc57bb7a6c0c99b01</t>
  </si>
  <si>
    <t>ecoinvent38_e0f9b7c10a8615df3734091c596cbf07</t>
  </si>
  <si>
    <t>Transport, passenger car, small size, diesel, EURO 5</t>
  </si>
  <si>
    <t>ecoinvent38_43cd680255f1b45296f84c6cc41ef500</t>
  </si>
  <si>
    <t>ecoinvent38_da0c48a0835b725ff6d42abab54132cf</t>
  </si>
  <si>
    <t>Transport, passenger car, small size, natural gas, EURO 3</t>
  </si>
  <si>
    <t>ecoinvent38_8d4f6fe6ca2604d4a65f338607338afc</t>
  </si>
  <si>
    <t>ecoinvent38_d4daeb36b162708951be9d21df13680b</t>
  </si>
  <si>
    <t>Transport, passenger car, small size, natural gas, EURO 4</t>
  </si>
  <si>
    <t>ecoinvent38_3a49d2f6c6861e8f1adb8b94bf963caf</t>
  </si>
  <si>
    <t>ecoinvent38_d059b1f5613ef29cec0f4e373ea27dee</t>
  </si>
  <si>
    <t>Transport, passenger car, small size, natural gas, EURO 5</t>
  </si>
  <si>
    <t>ecoinvent38_24554b3934a6cd846633743a23364d5a</t>
  </si>
  <si>
    <t>ecoinvent38_3a3eff597458db3706833355bf078bf0</t>
  </si>
  <si>
    <t>Transport, passenger car, small size, petrol, EURO 3</t>
  </si>
  <si>
    <t>ecoinvent38_1069e8143ba38e9a1d552a51050562c2</t>
  </si>
  <si>
    <t>ecoinvent38_2ef969fcd98388eb4071686e71039200</t>
  </si>
  <si>
    <t>Transport, passenger car, small size, petrol, EURO 4</t>
  </si>
  <si>
    <t>ecoinvent38_2fe3fd5c4829fdecc9d8b61438f3f92f</t>
  </si>
  <si>
    <t>ecoinvent38_6da4e0768a140707d63bdfacf8b7b280</t>
  </si>
  <si>
    <t>Transport, passenger car, small size, petrol, EURO 5</t>
  </si>
  <si>
    <t>ecoinvent38_1e7d8e6154da79659ab144463e32cb19</t>
  </si>
  <si>
    <t>ecoinvent38_ac2629ee00807b6b4e82f04ba236dd7d</t>
  </si>
  <si>
    <t>Transport, passenger coach</t>
  </si>
  <si>
    <t>ecoinvent38_ba34acbd144dfd73403ae371dacc2cf0</t>
  </si>
  <si>
    <t>Transport, passenger train</t>
  </si>
  <si>
    <t>ecoinvent38_9c5197f0a9fc50c2f5da0922ad9b51d7</t>
  </si>
  <si>
    <t>Transport, passenger train, high-speed</t>
  </si>
  <si>
    <t>ecoinvent38_327860fe054d0bda204bdb68190a5e29</t>
  </si>
  <si>
    <t>Transport, passenger, bicycle</t>
  </si>
  <si>
    <t>ecoinvent38_557053d641f3dab6d4595fbdb9fcdba5</t>
  </si>
  <si>
    <t>Transport, passenger, electric bicycle</t>
  </si>
  <si>
    <t>ecoinvent38_a7606020bda7e4f45a119c46f810076d</t>
  </si>
  <si>
    <t>Transport, passenger, electric bicycle, electricity from renewable energy products</t>
  </si>
  <si>
    <t>ecoinvent38_188924862245ce2ed23bfeefb392593e</t>
  </si>
  <si>
    <t>Transport, passenger, electric scooter</t>
  </si>
  <si>
    <t>ecoinvent38_ec0a8a32a21c02f01227f48606047549</t>
  </si>
  <si>
    <t>Transport, passenger, motor scooter</t>
  </si>
  <si>
    <t>ecoinvent38_2662c730751bafe8a8c6f8264ffb44d5</t>
  </si>
  <si>
    <t>Transport, pipeline, long distance, natural gas</t>
  </si>
  <si>
    <t>ecoinvent38_25824c61b3bc7ea3ec29cdef247028ea</t>
  </si>
  <si>
    <t>ecoinvent38_8355a5cf57c551aa54e6e9e4e189a633</t>
  </si>
  <si>
    <t>Transport, pipeline, offshore, petroleum</t>
  </si>
  <si>
    <t>ecoinvent38_ecc6380c131e2b567518e007abe51bf3</t>
  </si>
  <si>
    <t>Transport, pipeline, onshore, petroleum</t>
  </si>
  <si>
    <t>ecoinvent38_1136d73534d7618a243d6ebf61c7113b</t>
  </si>
  <si>
    <t>ecoinvent38_830612db4c0ff3947e5a80918ef0e361</t>
  </si>
  <si>
    <t>Transport, regular bus</t>
  </si>
  <si>
    <t>ecoinvent38_e82094df7e34fca545054626ab7cab02</t>
  </si>
  <si>
    <t>Transport, tractor and trailer, agricultural</t>
  </si>
  <si>
    <t>ecoinvent38_52a42e365827cec7d6609a6e2dffdb98</t>
  </si>
  <si>
    <t>Transport, tram</t>
  </si>
  <si>
    <t>ecoinvent38_659e98abb7cdd05619c81104f44bf5a2</t>
  </si>
  <si>
    <t>Transport, trolleybus</t>
  </si>
  <si>
    <t>ecoinvent38_0a8c5a9020739e091f8cff44feca9038</t>
  </si>
  <si>
    <t>RESOURCE</t>
  </si>
  <si>
    <t>INPUT QUANTITY</t>
  </si>
  <si>
    <t>FACTORY-LEVEL DATA?</t>
  </si>
  <si>
    <t>QUANTITY</t>
  </si>
  <si>
    <t>MASS_PER_UNIT</t>
  </si>
  <si>
    <t>CLASSIFICATION</t>
  </si>
  <si>
    <t>TRANSPORT_LEG1_KM</t>
  </si>
  <si>
    <t>TRANSPORT METHOD, LEG 1</t>
  </si>
  <si>
    <t>TRANSPORT_LEG1_METHOD</t>
  </si>
  <si>
    <t>TRANSPORT_LEG2_KM</t>
  </si>
  <si>
    <t>TRANSPORT METHOD, LEG 2</t>
  </si>
  <si>
    <t>TRANSPORT_LEG2_METHOD</t>
  </si>
  <si>
    <t>RECYCLED MATERIAL, %</t>
  </si>
  <si>
    <t xml:space="preserve">BIOGENIC CARBON BALANCING </t>
  </si>
  <si>
    <t>BALANCING_OPTION</t>
  </si>
  <si>
    <t>ENERGY BALANCING</t>
  </si>
  <si>
    <t>ENERGY_BALANCING</t>
  </si>
  <si>
    <t>Mandatory; 
Choose the life-cycle module</t>
  </si>
  <si>
    <t>Mandatory; 
Exact material/process names suggested</t>
  </si>
  <si>
    <t>Mandatory;
Amount of material, process or energy</t>
  </si>
  <si>
    <t>Mandatory; Applied unit of measurement</t>
  </si>
  <si>
    <t>Optional; If you inputted factory-data, write 'Yes'</t>
  </si>
  <si>
    <t>This is imported into the software</t>
  </si>
  <si>
    <t>Optional; Unit mass for non-energy inputs</t>
  </si>
  <si>
    <t>Optional. Use for data grouping</t>
  </si>
  <si>
    <t>Mandatory; For materials and waste treatment processes only</t>
  </si>
  <si>
    <t>Optional; For materials and waste treatment processes only</t>
  </si>
  <si>
    <t>Optional; For material &amp; packaging inputs (A1, A3) only</t>
  </si>
  <si>
    <t>Mandatory; Automates biogenic carbon balancing. 
Raw materials (A1) only</t>
  </si>
  <si>
    <t>Mandatory; Automates energy balancing. 
Raw materials (A1) only</t>
  </si>
  <si>
    <t>Concrete crushed to aggregate (for sub-base layers)</t>
  </si>
  <si>
    <t>No</t>
  </si>
  <si>
    <t>PRODUCTION_LOSSES</t>
  </si>
  <si>
    <t>OUTPUT MASS TYPE</t>
  </si>
  <si>
    <t>OUTPUT_FLOW</t>
  </si>
  <si>
    <t>END OF LIFE SCENARIO</t>
  </si>
  <si>
    <t>EOL_SCENARIO</t>
  </si>
  <si>
    <t>C1</t>
  </si>
  <si>
    <t>Demolition, kWh</t>
  </si>
  <si>
    <t>C2</t>
  </si>
  <si>
    <t>Transport, km</t>
  </si>
  <si>
    <t>C3</t>
  </si>
  <si>
    <t>Waste processing, %</t>
  </si>
  <si>
    <t>C4</t>
  </si>
  <si>
    <t>Disposal, %</t>
  </si>
  <si>
    <t>D</t>
  </si>
  <si>
    <t>Benefits, %</t>
  </si>
  <si>
    <t>Mandatory;
Only numbers allowed</t>
  </si>
  <si>
    <t>Optional. Use to explain the transport method, distance, or any of your own notes</t>
  </si>
  <si>
    <t>Optional; 
Raw materials (A1) only</t>
  </si>
  <si>
    <t>Mandatory; Modules A3 (waste flows only)</t>
  </si>
  <si>
    <t>Optional; Automates biogenic carbon balancing. Can also be done manually instead.</t>
  </si>
  <si>
    <t>Optional; Automates energy balancing. Can also be done manually instead.</t>
  </si>
  <si>
    <t>A3 Production losses (%)</t>
  </si>
  <si>
    <t>In this sheet, enter the total annual production volume of all products produced in your factory, the declared unit as well as the mass of declared unit. This will be used to calculate the quantity per declared unit's mass in the "DATA" sheet to import into the software tool.
The value entered in the 'Annual production volume' field divides the values entered in the field 'INPUT QUANTITY' on the 'DATA' sheet so that the end result shows a value which is per unit of measurement and then multiplied by the 'Mass of the declared unit'
QUANTITY = INPUT QUANTITY / Annual production volume * Mass of the declared unit
Ensure the unit of measurement remains the same for 'annual production volume' and 'Mass of declared unit'. For example, if annual production volume is 1,000,000 kg, enter the mass of declared unit in 'kg' also.</t>
  </si>
  <si>
    <t>Declared unit</t>
  </si>
  <si>
    <t>Mass of declared unit (kg)</t>
  </si>
  <si>
    <t>Allocation factor</t>
  </si>
  <si>
    <t>PREVIEW of calculation: First 20 rows shown on the 'DATA' sheet.</t>
  </si>
  <si>
    <t>MATERIAL</t>
  </si>
  <si>
    <t>QUANTITY INPUT</t>
  </si>
  <si>
    <t>Optional. Use to explain the material, it's use, or any of your own notes</t>
  </si>
  <si>
    <t>Heat and power co-generation, natural gas, combined cycle power plant, 400MW electrical</t>
  </si>
  <si>
    <t>Market for tap water</t>
  </si>
  <si>
    <t>v1.1</t>
  </si>
  <si>
    <t>v1.2</t>
  </si>
  <si>
    <t>Cement production, Portland</t>
  </si>
  <si>
    <t>Cement, CEM I</t>
  </si>
  <si>
    <t>Sand quarry operation, extraction from river bed</t>
  </si>
  <si>
    <t>Gravel production, crushed</t>
  </si>
  <si>
    <t>Plasticiser production, for concrete, based on sulfonated melamine formaldehyde</t>
  </si>
  <si>
    <t>Market group for electricity, medium voltage</t>
  </si>
  <si>
    <t>Sand</t>
  </si>
  <si>
    <t>Gravel</t>
  </si>
  <si>
    <t>Water</t>
  </si>
  <si>
    <t>Plasticiser</t>
  </si>
  <si>
    <t>Electricity</t>
  </si>
  <si>
    <t>Natural gas</t>
  </si>
  <si>
    <t>Aggregate, fine, from a nearby quarry</t>
  </si>
  <si>
    <t>Aggregate, coarse, from a nearby quarry</t>
  </si>
  <si>
    <t>Water included in the product, through a pipeline</t>
  </si>
  <si>
    <t>Concrete Admixture</t>
  </si>
  <si>
    <t>Electricity from grid</t>
  </si>
  <si>
    <t>Heating used at plant, main fuel is natural gas</t>
  </si>
  <si>
    <r>
      <rPr>
        <b/>
        <i/>
        <sz val="12"/>
        <rFont val="Raleway"/>
      </rPr>
      <t>NOTE:</t>
    </r>
    <r>
      <rPr>
        <i/>
        <sz val="12"/>
        <rFont val="Raleway"/>
      </rPr>
      <t xml:space="preserve"> This sheet is only given as an example. Please use the 'A1-A3, A5 DATA' and 'A3-A5 DATA' sheets for import as required for your project.</t>
    </r>
  </si>
  <si>
    <t>EOL line hidden</t>
  </si>
  <si>
    <t>Ready-mix concrete template C20/28 CEM I @EXAMPLE DATA added /Decimal numbers allowed in "A3-A5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</si>
</sst>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_ * #,##0.00_ ;_ * \-#,##0.00_ ;_ * &quot;-&quot;??_ ;_ @_ "/>
    <numFmt numFmtId="166" formatCode="0.0000"/>
    <numFmt numFmtId="167" formatCode="0.00000"/>
    <numFmt numFmtId="168" formatCode="0.000E+00"/>
    <numFmt numFmtId="169" formatCode="0.0"/>
    <numFmt numFmtId="170" formatCode="[$-F400]h:mm:ss\ AM/PM"/>
  </numFmts>
  <fonts count="89">
    <font>
      <sz val="11"/>
      <color theme="1"/>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rgb="FF006100"/>
      <name val="Calibri"/>
      <family val="2"/>
      <scheme val="minor"/>
    </font>
    <font>
      <b/>
      <sz val="11"/>
      <name val="Calibri"/>
      <family val="2"/>
      <scheme val="minor"/>
    </font>
    <font>
      <sz val="10"/>
      <color rgb="FF000000"/>
      <name val="Verdana"/>
      <family val="2"/>
    </font>
    <font>
      <sz val="9"/>
      <color indexed="81"/>
      <name val="Tahoma"/>
      <family val="2"/>
    </font>
    <font>
      <b/>
      <sz val="9"/>
      <color indexed="81"/>
      <name val="Tahoma"/>
      <family val="2"/>
    </font>
    <font>
      <sz val="10"/>
      <color theme="1"/>
      <name val="Verdana"/>
      <family val="2"/>
    </font>
    <font>
      <b/>
      <sz val="11"/>
      <color rgb="FFFF0000"/>
      <name val="Calibri"/>
      <family val="2"/>
      <scheme val="minor"/>
    </font>
    <font>
      <sz val="11"/>
      <color rgb="FFFF0000"/>
      <name val="Calibri"/>
      <family val="2"/>
      <scheme val="minor"/>
    </font>
    <font>
      <sz val="8"/>
      <name val="Calibri"/>
      <family val="2"/>
      <scheme val="minor"/>
    </font>
    <font>
      <sz val="10"/>
      <name val="Verdana"/>
      <family val="2"/>
    </font>
    <font>
      <i/>
      <sz val="11"/>
      <color theme="1"/>
      <name val="Calibri"/>
      <family val="2"/>
      <scheme val="minor"/>
    </font>
    <font>
      <sz val="10"/>
      <color rgb="FF000000"/>
      <name val="Times New Roman"/>
      <family val="1"/>
    </font>
    <font>
      <b/>
      <sz val="11"/>
      <color theme="1"/>
      <name val="Calibri"/>
      <family val="2"/>
    </font>
    <font>
      <sz val="11"/>
      <color theme="1"/>
      <name val="Calibri"/>
      <family val="2"/>
    </font>
    <font>
      <sz val="10"/>
      <name val="Arial"/>
      <family val="2"/>
    </font>
    <font>
      <sz val="8"/>
      <color rgb="FFFF0000"/>
      <name val="Verdana"/>
      <family val="2"/>
    </font>
    <font>
      <sz val="8"/>
      <color rgb="FFFF0000"/>
      <name val="Calibri"/>
      <family val="2"/>
      <scheme val="minor"/>
    </font>
    <font>
      <b/>
      <sz val="9"/>
      <color rgb="FFFF0000"/>
      <name val="Calibri"/>
      <family val="2"/>
      <scheme val="minor"/>
    </font>
    <font>
      <b/>
      <sz val="10"/>
      <name val="Calibri"/>
      <family val="2"/>
      <scheme val="minor"/>
    </font>
    <font>
      <b/>
      <sz val="10"/>
      <color theme="1"/>
      <name val="Calibri"/>
      <family val="2"/>
      <scheme val="minor"/>
    </font>
    <font>
      <b/>
      <u/>
      <sz val="12"/>
      <color theme="1"/>
      <name val="Calibri"/>
      <family val="2"/>
      <scheme val="minor"/>
    </font>
    <font>
      <b/>
      <sz val="11"/>
      <color theme="0"/>
      <name val="Calibri"/>
      <family val="2"/>
    </font>
    <font>
      <i/>
      <u/>
      <sz val="11"/>
      <color rgb="FF4472C4"/>
      <name val="Calibri"/>
      <family val="2"/>
      <scheme val="minor"/>
    </font>
    <font>
      <sz val="10"/>
      <color theme="0" tint="-0.14999847407452621"/>
      <name val="Verdana"/>
      <family val="2"/>
    </font>
    <font>
      <sz val="11"/>
      <color theme="0" tint="-0.14999847407452621"/>
      <name val="Calibri"/>
      <family val="2"/>
      <scheme val="minor"/>
    </font>
    <font>
      <sz val="11"/>
      <color rgb="FF000000"/>
      <name val="Calibri"/>
      <family val="2"/>
    </font>
    <font>
      <u/>
      <sz val="11"/>
      <color theme="10"/>
      <name val="Calibri"/>
      <family val="2"/>
      <scheme val="minor"/>
    </font>
    <font>
      <b/>
      <sz val="10"/>
      <name val="Raleway"/>
    </font>
    <font>
      <b/>
      <sz val="9"/>
      <color rgb="FFFF0000"/>
      <name val="Raleway"/>
    </font>
    <font>
      <b/>
      <sz val="10"/>
      <color theme="1"/>
      <name val="Raleway"/>
    </font>
    <font>
      <b/>
      <sz val="10"/>
      <color rgb="FFFF0000"/>
      <name val="Raleway"/>
    </font>
    <font>
      <sz val="10"/>
      <color theme="1"/>
      <name val="Raleway"/>
    </font>
    <font>
      <sz val="10"/>
      <name val="Raleway"/>
    </font>
    <font>
      <sz val="10"/>
      <color theme="1"/>
      <name val="Calibri"/>
      <family val="2"/>
      <scheme val="minor"/>
    </font>
    <font>
      <sz val="10"/>
      <name val="Calibri"/>
      <family val="2"/>
      <scheme val="minor"/>
    </font>
    <font>
      <i/>
      <sz val="12"/>
      <name val="Raleway"/>
    </font>
    <font>
      <b/>
      <i/>
      <sz val="12"/>
      <name val="Raleway"/>
    </font>
    <font>
      <b/>
      <sz val="11"/>
      <color theme="0" tint="-0.14999847407452621"/>
      <name val="Calibri"/>
      <family val="2"/>
      <scheme val="minor"/>
    </font>
    <font>
      <sz val="11"/>
      <color theme="1"/>
      <name val="Raleway"/>
    </font>
    <font>
      <b/>
      <sz val="11"/>
      <name val="Raleway"/>
    </font>
    <font>
      <b/>
      <sz val="11"/>
      <color rgb="FFFF0000"/>
      <name val="Raleway"/>
    </font>
    <font>
      <i/>
      <sz val="10"/>
      <color theme="1"/>
      <name val="Raleway"/>
    </font>
    <font>
      <sz val="11"/>
      <color theme="1"/>
      <name val="Calibri"/>
      <family val="2"/>
      <charset val="238"/>
      <scheme val="minor"/>
    </font>
    <font>
      <sz val="10"/>
      <name val="Helv"/>
      <family val="2"/>
    </font>
    <font>
      <b/>
      <sz val="12"/>
      <color indexed="8"/>
      <name val="Arial"/>
      <family val="2"/>
      <charset val="238"/>
    </font>
    <font>
      <sz val="10"/>
      <color indexed="8"/>
      <name val="MS Sans Serif"/>
      <family val="2"/>
    </font>
    <font>
      <u/>
      <sz val="11"/>
      <color theme="10"/>
      <name val="Calibri"/>
      <family val="2"/>
    </font>
    <font>
      <sz val="11"/>
      <name val="Arial"/>
      <family val="2"/>
    </font>
    <font>
      <sz val="10"/>
      <name val="Arial Tur"/>
      <charset val="162"/>
    </font>
    <font>
      <sz val="10"/>
      <color indexed="8"/>
      <name val="Arial"/>
      <family val="2"/>
    </font>
    <font>
      <sz val="11"/>
      <color theme="0"/>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9"/>
      <color indexed="8"/>
      <name val="Arial"/>
      <family val="2"/>
      <charset val="238"/>
    </font>
    <font>
      <sz val="11"/>
      <color rgb="FFFA7D00"/>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6500"/>
      <name val="Calibri"/>
      <family val="2"/>
      <charset val="238"/>
      <scheme val="minor"/>
    </font>
    <font>
      <sz val="12"/>
      <name val="宋体"/>
      <charset val="134"/>
    </font>
    <font>
      <sz val="10"/>
      <name val="Arial"/>
      <family val="2"/>
      <charset val="238"/>
    </font>
    <font>
      <sz val="11"/>
      <color indexed="8"/>
      <name val="Czcionka tekstu podstawowego"/>
      <family val="2"/>
      <charset val="238"/>
    </font>
    <font>
      <sz val="11"/>
      <color theme="1"/>
      <name val="Czcionka tekstu podstawowego"/>
      <family val="2"/>
      <charset val="238"/>
    </font>
    <font>
      <sz val="8"/>
      <color theme="1"/>
      <name val="Tahoma"/>
      <family val="2"/>
      <charset val="238"/>
    </font>
    <font>
      <b/>
      <sz val="11"/>
      <color rgb="FFFA7D00"/>
      <name val="Calibri"/>
      <family val="2"/>
      <charset val="238"/>
      <scheme val="minor"/>
    </font>
    <font>
      <b/>
      <sz val="9"/>
      <color indexed="10"/>
      <name val="Arial"/>
      <family val="2"/>
      <charset val="238"/>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b/>
      <sz val="18"/>
      <color theme="3"/>
      <name val="Calibri Light"/>
      <family val="2"/>
      <charset val="238"/>
      <scheme val="major"/>
    </font>
    <font>
      <sz val="12"/>
      <name val="新細明體"/>
      <family val="1"/>
      <charset val="136"/>
    </font>
    <font>
      <b/>
      <sz val="12"/>
      <name val="Raleway"/>
    </font>
    <font>
      <sz val="12"/>
      <color theme="1"/>
      <name val="Raleway"/>
    </font>
    <font>
      <sz val="11"/>
      <name val="Raleway"/>
    </font>
    <font>
      <b/>
      <u/>
      <sz val="13.5"/>
      <color theme="1"/>
      <name val="Raleway"/>
    </font>
    <font>
      <i/>
      <sz val="11"/>
      <color theme="1"/>
      <name val="Raleway"/>
    </font>
    <font>
      <sz val="13.5"/>
      <color theme="1"/>
      <name val="Raleway"/>
    </font>
    <font>
      <sz val="11"/>
      <color rgb="FF000000"/>
      <name val="Raleway"/>
    </font>
    <font>
      <sz val="11"/>
      <color rgb="FF333333"/>
      <name val="Raleway"/>
    </font>
    <font>
      <b/>
      <u/>
      <sz val="13.5"/>
      <name val="Raleway"/>
    </font>
    <font>
      <b/>
      <sz val="11"/>
      <color rgb="FF333333"/>
      <name val="Calibri"/>
      <family val="2"/>
    </font>
    <font>
      <sz val="10"/>
      <color theme="2" tint="-9.9978637043366805E-2"/>
      <name val="Raleway"/>
    </font>
  </fonts>
  <fills count="59">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rgb="FFC6EFCE"/>
      </patternFill>
    </fill>
    <fill>
      <patternFill patternType="solid">
        <fgColor rgb="FF92D05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rgb="FFD8D8D8"/>
      </patternFill>
    </fill>
    <fill>
      <patternFill patternType="solid">
        <fgColor theme="0" tint="-4.9989318521683403E-2"/>
        <bgColor theme="0"/>
      </patternFill>
    </fill>
    <fill>
      <patternFill patternType="solid">
        <fgColor theme="9" tint="-0.249977111117893"/>
        <bgColor rgb="FFD8D8D8"/>
      </patternFill>
    </fill>
    <fill>
      <patternFill patternType="solid">
        <fgColor theme="3" tint="0.79998168889431442"/>
        <bgColor indexed="64"/>
      </patternFill>
    </fill>
    <fill>
      <patternFill patternType="solid">
        <fgColor theme="9"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indexed="44"/>
        <bgColor indexed="64"/>
      </patternFill>
    </fill>
    <fill>
      <patternFill patternType="solid">
        <fgColor indexed="41"/>
      </patternFill>
    </fill>
    <fill>
      <patternFill patternType="solid">
        <fgColor indexed="40"/>
      </patternFill>
    </fill>
    <fill>
      <patternFill patternType="solid">
        <fgColor indexed="40"/>
        <bgColor indexed="64"/>
      </patternFill>
    </fill>
    <fill>
      <patternFill patternType="solid">
        <fgColor indexed="11"/>
        <bgColor indexed="49"/>
      </patternFill>
    </fill>
    <fill>
      <patternFill patternType="solid">
        <fgColor indexed="26"/>
      </patternFill>
    </fill>
    <fill>
      <patternFill patternType="solid">
        <fgColor theme="2" tint="-0.249977111117893"/>
        <bgColor indexed="64"/>
      </patternFill>
    </fill>
    <fill>
      <patternFill patternType="solid">
        <fgColor rgb="FFE2EFDA"/>
        <bgColor indexed="64"/>
      </patternFill>
    </fill>
    <fill>
      <patternFill patternType="solid">
        <fgColor theme="6" tint="0.59999389629810485"/>
        <bgColor indexed="64"/>
      </patternFill>
    </fill>
    <fill>
      <patternFill patternType="solid">
        <fgColor theme="2" tint="-9.9978637043366805E-2"/>
        <bgColor indexed="64"/>
      </patternFill>
    </fill>
  </fills>
  <borders count="40">
    <border>
      <left/>
      <right/>
      <top/>
      <bottom/>
      <diagonal/>
    </border>
    <border>
      <left/>
      <right/>
      <top/>
      <bottom style="thin">
        <color auto="1"/>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thick">
        <color auto="1"/>
      </right>
      <top style="thick">
        <color auto="1"/>
      </top>
      <bottom style="thick">
        <color auto="1"/>
      </bottom>
      <diagonal/>
    </border>
    <border>
      <left/>
      <right/>
      <top style="thick">
        <color auto="1"/>
      </top>
      <bottom style="thick">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theme="0"/>
      </bottom>
      <diagonal/>
    </border>
    <border>
      <left/>
      <right/>
      <top style="thin">
        <color theme="0"/>
      </top>
      <bottom style="thin">
        <color theme="0"/>
      </bottom>
      <diagonal/>
    </border>
    <border>
      <left/>
      <right/>
      <top style="thin">
        <color theme="0"/>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top style="thin">
        <color auto="1"/>
      </top>
      <bottom/>
      <diagonal/>
    </border>
    <border>
      <left/>
      <right style="thin">
        <color indexed="64"/>
      </right>
      <top style="thin">
        <color indexed="64"/>
      </top>
      <bottom/>
      <diagonal/>
    </border>
    <border>
      <left/>
      <right/>
      <top style="thin">
        <color indexed="64"/>
      </top>
      <bottom/>
      <diagonal/>
    </border>
  </borders>
  <cellStyleXfs count="122">
    <xf numFmtId="0" fontId="0" fillId="0" borderId="0"/>
    <xf numFmtId="0" fontId="1" fillId="0" borderId="0"/>
    <xf numFmtId="9" fontId="1" fillId="0" borderId="0" applyFont="0" applyFill="0" applyBorder="0" applyAlignment="0" applyProtection="0"/>
    <xf numFmtId="0" fontId="4" fillId="4" borderId="0" applyNumberFormat="0" applyBorder="0" applyAlignment="0" applyProtection="0"/>
    <xf numFmtId="0" fontId="15" fillId="0" borderId="0"/>
    <xf numFmtId="0" fontId="18" fillId="0" borderId="0"/>
    <xf numFmtId="0" fontId="30" fillId="0" borderId="0" applyNumberFormat="0" applyFill="0" applyBorder="0" applyAlignment="0" applyProtection="0"/>
    <xf numFmtId="4" fontId="48" fillId="49" borderId="32" applyNumberFormat="0" applyProtection="0">
      <alignment horizontal="left" vertical="center" indent="1"/>
    </xf>
    <xf numFmtId="4" fontId="48" fillId="49" borderId="32" applyNumberFormat="0" applyProtection="0">
      <alignment horizontal="left" vertical="center" indent="1"/>
    </xf>
    <xf numFmtId="0" fontId="49" fillId="0" borderId="0"/>
    <xf numFmtId="0" fontId="50" fillId="0" borderId="0" applyNumberFormat="0" applyFill="0" applyBorder="0" applyAlignment="0" applyProtection="0">
      <alignment vertical="top"/>
      <protection locked="0"/>
    </xf>
    <xf numFmtId="0" fontId="47" fillId="0" borderId="0"/>
    <xf numFmtId="165" fontId="1" fillId="0" borderId="0" applyFont="0" applyFill="0" applyBorder="0" applyAlignment="0" applyProtection="0"/>
    <xf numFmtId="0" fontId="51" fillId="0" borderId="0"/>
    <xf numFmtId="0" fontId="52" fillId="0" borderId="0"/>
    <xf numFmtId="0" fontId="18" fillId="0" borderId="0"/>
    <xf numFmtId="4" fontId="53" fillId="50" borderId="32" applyNumberFormat="0" applyProtection="0">
      <alignment horizontal="right" vertical="center"/>
    </xf>
    <xf numFmtId="4" fontId="53" fillId="51" borderId="32" applyNumberFormat="0" applyProtection="0">
      <alignment horizontal="left" vertical="center" indent="1"/>
    </xf>
    <xf numFmtId="0" fontId="53" fillId="52" borderId="32" applyNumberFormat="0" applyProtection="0">
      <alignment horizontal="left" vertical="top" indent="1"/>
    </xf>
    <xf numFmtId="0" fontId="18" fillId="0" borderId="0"/>
    <xf numFmtId="170" fontId="18" fillId="0" borderId="0"/>
    <xf numFmtId="170" fontId="47" fillId="0" borderId="0"/>
    <xf numFmtId="170" fontId="47" fillId="0" borderId="0"/>
    <xf numFmtId="170" fontId="47" fillId="0" borderId="0"/>
    <xf numFmtId="170" fontId="47" fillId="0" borderId="0"/>
    <xf numFmtId="170" fontId="46" fillId="25" borderId="0" applyNumberFormat="0" applyBorder="0" applyAlignment="0" applyProtection="0"/>
    <xf numFmtId="170" fontId="46" fillId="29" borderId="0" applyNumberFormat="0" applyBorder="0" applyAlignment="0" applyProtection="0"/>
    <xf numFmtId="170" fontId="46" fillId="33" borderId="0" applyNumberFormat="0" applyBorder="0" applyAlignment="0" applyProtection="0"/>
    <xf numFmtId="170" fontId="46" fillId="37" borderId="0" applyNumberFormat="0" applyBorder="0" applyAlignment="0" applyProtection="0"/>
    <xf numFmtId="170" fontId="46" fillId="41" borderId="0" applyNumberFormat="0" applyBorder="0" applyAlignment="0" applyProtection="0"/>
    <xf numFmtId="170" fontId="46" fillId="45" borderId="0" applyNumberFormat="0" applyBorder="0" applyAlignment="0" applyProtection="0"/>
    <xf numFmtId="170" fontId="46" fillId="26" borderId="0" applyNumberFormat="0" applyBorder="0" applyAlignment="0" applyProtection="0"/>
    <xf numFmtId="170" fontId="46" fillId="30" borderId="0" applyNumberFormat="0" applyBorder="0" applyAlignment="0" applyProtection="0"/>
    <xf numFmtId="170" fontId="46" fillId="34" borderId="0" applyNumberFormat="0" applyBorder="0" applyAlignment="0" applyProtection="0"/>
    <xf numFmtId="170" fontId="46" fillId="38" borderId="0" applyNumberFormat="0" applyBorder="0" applyAlignment="0" applyProtection="0"/>
    <xf numFmtId="170" fontId="46" fillId="42" borderId="0" applyNumberFormat="0" applyBorder="0" applyAlignment="0" applyProtection="0"/>
    <xf numFmtId="170" fontId="46" fillId="46" borderId="0" applyNumberFormat="0" applyBorder="0" applyAlignment="0" applyProtection="0"/>
    <xf numFmtId="170" fontId="54" fillId="27" borderId="0" applyNumberFormat="0" applyBorder="0" applyAlignment="0" applyProtection="0"/>
    <xf numFmtId="170" fontId="54" fillId="31" borderId="0" applyNumberFormat="0" applyBorder="0" applyAlignment="0" applyProtection="0"/>
    <xf numFmtId="170" fontId="54" fillId="35" borderId="0" applyNumberFormat="0" applyBorder="0" applyAlignment="0" applyProtection="0"/>
    <xf numFmtId="170" fontId="54" fillId="39" borderId="0" applyNumberFormat="0" applyBorder="0" applyAlignment="0" applyProtection="0"/>
    <xf numFmtId="170" fontId="54" fillId="43" borderId="0" applyNumberFormat="0" applyBorder="0" applyAlignment="0" applyProtection="0"/>
    <xf numFmtId="170" fontId="54" fillId="47" borderId="0" applyNumberFormat="0" applyBorder="0" applyAlignment="0" applyProtection="0"/>
    <xf numFmtId="170" fontId="18" fillId="0" borderId="0"/>
    <xf numFmtId="170" fontId="54" fillId="24" borderId="0" applyNumberFormat="0" applyBorder="0" applyAlignment="0" applyProtection="0"/>
    <xf numFmtId="170" fontId="54" fillId="28" borderId="0" applyNumberFormat="0" applyBorder="0" applyAlignment="0" applyProtection="0"/>
    <xf numFmtId="170" fontId="54" fillId="32" borderId="0" applyNumberFormat="0" applyBorder="0" applyAlignment="0" applyProtection="0"/>
    <xf numFmtId="170" fontId="54" fillId="36" borderId="0" applyNumberFormat="0" applyBorder="0" applyAlignment="0" applyProtection="0"/>
    <xf numFmtId="170" fontId="54" fillId="40" borderId="0" applyNumberFormat="0" applyBorder="0" applyAlignment="0" applyProtection="0"/>
    <xf numFmtId="170" fontId="54" fillId="44" borderId="0" applyNumberFormat="0" applyBorder="0" applyAlignment="0" applyProtection="0"/>
    <xf numFmtId="170" fontId="55" fillId="18" borderId="0" applyNumberFormat="0" applyBorder="0" applyAlignment="0" applyProtection="0"/>
    <xf numFmtId="170" fontId="56" fillId="20" borderId="26" applyNumberFormat="0" applyAlignment="0" applyProtection="0"/>
    <xf numFmtId="170" fontId="57" fillId="21" borderId="27" applyNumberFormat="0" applyAlignment="0" applyProtection="0"/>
    <xf numFmtId="170" fontId="58" fillId="4" borderId="0" applyNumberFormat="0" applyBorder="0" applyAlignment="0" applyProtection="0"/>
    <xf numFmtId="170" fontId="58" fillId="4" borderId="0" applyNumberFormat="0" applyBorder="0" applyAlignment="0" applyProtection="0"/>
    <xf numFmtId="170" fontId="59" fillId="53" borderId="33" applyAlignment="0" applyProtection="0"/>
    <xf numFmtId="170" fontId="50" fillId="0" borderId="0" applyNumberFormat="0" applyFill="0" applyBorder="0" applyAlignment="0" applyProtection="0">
      <alignment vertical="top"/>
      <protection locked="0"/>
    </xf>
    <xf numFmtId="170" fontId="60" fillId="0" borderId="28" applyNumberFormat="0" applyFill="0" applyAlignment="0" applyProtection="0"/>
    <xf numFmtId="170" fontId="61" fillId="22" borderId="29" applyNumberFormat="0" applyAlignment="0" applyProtection="0"/>
    <xf numFmtId="170" fontId="62" fillId="0" borderId="23" applyNumberFormat="0" applyFill="0" applyAlignment="0" applyProtection="0"/>
    <xf numFmtId="170" fontId="63" fillId="0" borderId="24" applyNumberFormat="0" applyFill="0" applyAlignment="0" applyProtection="0"/>
    <xf numFmtId="170" fontId="64" fillId="0" borderId="25" applyNumberFormat="0" applyFill="0" applyAlignment="0" applyProtection="0"/>
    <xf numFmtId="170" fontId="64" fillId="0" borderId="0" applyNumberFormat="0" applyFill="0" applyBorder="0" applyAlignment="0" applyProtection="0"/>
    <xf numFmtId="170" fontId="65" fillId="19" borderId="0" applyNumberFormat="0" applyBorder="0" applyAlignment="0" applyProtection="0"/>
    <xf numFmtId="170" fontId="65" fillId="19" borderId="0" applyNumberFormat="0" applyBorder="0" applyAlignment="0" applyProtection="0"/>
    <xf numFmtId="170" fontId="46" fillId="0" borderId="0"/>
    <xf numFmtId="170" fontId="1" fillId="0" borderId="0"/>
    <xf numFmtId="170" fontId="18" fillId="0" borderId="0"/>
    <xf numFmtId="170" fontId="66" fillId="0" borderId="0">
      <alignment vertical="center"/>
    </xf>
    <xf numFmtId="170" fontId="1" fillId="0" borderId="0"/>
    <xf numFmtId="170" fontId="18" fillId="0" borderId="0"/>
    <xf numFmtId="170" fontId="1" fillId="0" borderId="0"/>
    <xf numFmtId="170" fontId="67" fillId="0" borderId="0"/>
    <xf numFmtId="170" fontId="68" fillId="0" borderId="0"/>
    <xf numFmtId="170" fontId="69" fillId="0" borderId="0"/>
    <xf numFmtId="170" fontId="70" fillId="0" borderId="0"/>
    <xf numFmtId="170" fontId="67" fillId="0" borderId="0"/>
    <xf numFmtId="170" fontId="71" fillId="21" borderId="26" applyNumberFormat="0" applyAlignment="0" applyProtection="0"/>
    <xf numFmtId="9" fontId="67" fillId="0" borderId="0" applyFont="0" applyFill="0" applyBorder="0" applyAlignment="0" applyProtection="0"/>
    <xf numFmtId="9" fontId="67" fillId="0" borderId="0" applyFont="0" applyFill="0" applyBorder="0" applyAlignment="0" applyProtection="0"/>
    <xf numFmtId="49" fontId="72" fillId="0" borderId="34" applyProtection="0">
      <alignment horizontal="left"/>
    </xf>
    <xf numFmtId="170" fontId="47" fillId="0" borderId="0"/>
    <xf numFmtId="170" fontId="18" fillId="0" borderId="0"/>
    <xf numFmtId="170" fontId="73" fillId="0" borderId="31" applyNumberFormat="0" applyFill="0" applyAlignment="0" applyProtection="0"/>
    <xf numFmtId="170" fontId="74" fillId="0" borderId="0" applyNumberFormat="0" applyFill="0" applyBorder="0" applyAlignment="0" applyProtection="0"/>
    <xf numFmtId="170" fontId="75" fillId="0" borderId="0" applyNumberFormat="0" applyFill="0" applyBorder="0" applyAlignment="0" applyProtection="0"/>
    <xf numFmtId="170" fontId="76" fillId="0" borderId="0" applyNumberFormat="0" applyFill="0" applyBorder="0" applyAlignment="0" applyProtection="0"/>
    <xf numFmtId="170" fontId="68" fillId="54" borderId="35" applyNumberFormat="0" applyFont="0" applyAlignment="0" applyProtection="0"/>
    <xf numFmtId="170" fontId="68" fillId="54" borderId="35" applyNumberFormat="0" applyFont="0" applyAlignment="0" applyProtection="0"/>
    <xf numFmtId="170" fontId="46" fillId="23" borderId="30" applyNumberFormat="0" applyFont="0" applyAlignment="0" applyProtection="0"/>
    <xf numFmtId="170" fontId="55" fillId="18" borderId="0" applyNumberFormat="0" applyBorder="0" applyAlignment="0" applyProtection="0"/>
    <xf numFmtId="170" fontId="77" fillId="0" borderId="0">
      <alignment vertical="center"/>
    </xf>
    <xf numFmtId="165" fontId="1" fillId="0" borderId="0" applyFont="0" applyFill="0" applyBorder="0" applyAlignment="0" applyProtection="0"/>
    <xf numFmtId="0" fontId="46"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170" fontId="46" fillId="25" borderId="0" applyNumberFormat="0" applyBorder="0" applyAlignment="0" applyProtection="0"/>
    <xf numFmtId="170" fontId="46" fillId="29" borderId="0" applyNumberFormat="0" applyBorder="0" applyAlignment="0" applyProtection="0"/>
    <xf numFmtId="170" fontId="46" fillId="33" borderId="0" applyNumberFormat="0" applyBorder="0" applyAlignment="0" applyProtection="0"/>
    <xf numFmtId="170" fontId="46" fillId="37" borderId="0" applyNumberFormat="0" applyBorder="0" applyAlignment="0" applyProtection="0"/>
    <xf numFmtId="170" fontId="46" fillId="41" borderId="0" applyNumberFormat="0" applyBorder="0" applyAlignment="0" applyProtection="0"/>
    <xf numFmtId="170" fontId="46" fillId="45" borderId="0" applyNumberFormat="0" applyBorder="0" applyAlignment="0" applyProtection="0"/>
    <xf numFmtId="170" fontId="46" fillId="26" borderId="0" applyNumberFormat="0" applyBorder="0" applyAlignment="0" applyProtection="0"/>
    <xf numFmtId="170" fontId="46" fillId="30" borderId="0" applyNumberFormat="0" applyBorder="0" applyAlignment="0" applyProtection="0"/>
    <xf numFmtId="170" fontId="46" fillId="34" borderId="0" applyNumberFormat="0" applyBorder="0" applyAlignment="0" applyProtection="0"/>
    <xf numFmtId="170" fontId="46" fillId="38" borderId="0" applyNumberFormat="0" applyBorder="0" applyAlignment="0" applyProtection="0"/>
    <xf numFmtId="170" fontId="46" fillId="42" borderId="0" applyNumberFormat="0" applyBorder="0" applyAlignment="0" applyProtection="0"/>
    <xf numFmtId="170" fontId="46" fillId="46" borderId="0" applyNumberFormat="0" applyBorder="0" applyAlignment="0" applyProtection="0"/>
    <xf numFmtId="170" fontId="46" fillId="0" borderId="0"/>
    <xf numFmtId="170" fontId="46" fillId="23" borderId="30" applyNumberFormat="0" applyFont="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65" fillId="19" borderId="0" applyNumberFormat="0" applyBorder="0" applyAlignment="0" applyProtection="0"/>
    <xf numFmtId="0" fontId="1" fillId="0" borderId="0"/>
    <xf numFmtId="0" fontId="55" fillId="18" borderId="0" applyNumberFormat="0" applyBorder="0" applyAlignment="0" applyProtection="0"/>
    <xf numFmtId="164" fontId="1" fillId="0" borderId="0" applyFont="0" applyFill="0" applyBorder="0" applyAlignment="0" applyProtection="0"/>
    <xf numFmtId="4" fontId="53" fillId="50" borderId="32" applyNumberFormat="0" applyProtection="0">
      <alignment horizontal="right" vertical="center"/>
    </xf>
    <xf numFmtId="4" fontId="53" fillId="51" borderId="32" applyNumberFormat="0" applyProtection="0">
      <alignment horizontal="left" vertical="center" indent="1"/>
    </xf>
    <xf numFmtId="0" fontId="53" fillId="52" borderId="32" applyNumberFormat="0" applyProtection="0">
      <alignment horizontal="left" vertical="top" indent="1"/>
    </xf>
    <xf numFmtId="170" fontId="68" fillId="54" borderId="35" applyNumberFormat="0" applyFont="0" applyAlignment="0" applyProtection="0"/>
    <xf numFmtId="170" fontId="68" fillId="54" borderId="35" applyNumberFormat="0" applyFont="0" applyAlignment="0" applyProtection="0"/>
  </cellStyleXfs>
  <cellXfs count="377">
    <xf numFmtId="0" fontId="0" fillId="0" borderId="0" xfId="0"/>
    <xf numFmtId="0" fontId="0" fillId="3" borderId="0" xfId="0" applyFill="1"/>
    <xf numFmtId="0" fontId="6" fillId="0" borderId="0" xfId="0" applyFont="1"/>
    <xf numFmtId="0" fontId="3" fillId="2" borderId="0" xfId="0" applyFont="1" applyFill="1" applyAlignment="1">
      <alignment vertical="top"/>
    </xf>
    <xf numFmtId="0" fontId="9" fillId="0" borderId="0" xfId="0" applyFont="1"/>
    <xf numFmtId="0" fontId="0" fillId="0" borderId="0" xfId="0" applyAlignment="1">
      <alignment horizontal="center"/>
    </xf>
    <xf numFmtId="0" fontId="11" fillId="0" borderId="0" xfId="0" applyFont="1"/>
    <xf numFmtId="0" fontId="2" fillId="3" borderId="0" xfId="0" applyFont="1" applyFill="1" applyProtection="1">
      <protection locked="0"/>
    </xf>
    <xf numFmtId="0" fontId="0" fillId="3" borderId="0" xfId="0" applyFill="1" applyProtection="1">
      <protection locked="0"/>
    </xf>
    <xf numFmtId="0" fontId="2" fillId="3" borderId="0" xfId="2" applyNumberFormat="1" applyFont="1" applyFill="1" applyBorder="1" applyAlignment="1" applyProtection="1">
      <alignment horizontal="center"/>
      <protection locked="0"/>
    </xf>
    <xf numFmtId="0" fontId="0" fillId="0" borderId="0" xfId="0" applyProtection="1">
      <protection locked="0"/>
    </xf>
    <xf numFmtId="0" fontId="2" fillId="3" borderId="0" xfId="0" applyFont="1" applyFill="1" applyAlignment="1" applyProtection="1">
      <alignment horizontal="center"/>
      <protection locked="0"/>
    </xf>
    <xf numFmtId="0" fontId="2" fillId="3" borderId="0" xfId="0" applyFont="1" applyFill="1" applyAlignment="1">
      <alignment horizontal="right"/>
    </xf>
    <xf numFmtId="0" fontId="2" fillId="0" borderId="0" xfId="0" applyFont="1" applyProtection="1">
      <protection locked="0"/>
    </xf>
    <xf numFmtId="0" fontId="2" fillId="3" borderId="0" xfId="0" applyFont="1" applyFill="1"/>
    <xf numFmtId="0" fontId="2" fillId="3" borderId="0" xfId="2" applyNumberFormat="1" applyFont="1" applyFill="1" applyBorder="1" applyProtection="1"/>
    <xf numFmtId="0" fontId="2" fillId="3" borderId="0" xfId="2" applyNumberFormat="1" applyFont="1" applyFill="1" applyBorder="1" applyAlignment="1" applyProtection="1">
      <alignment horizontal="center"/>
    </xf>
    <xf numFmtId="0" fontId="2" fillId="3" borderId="2" xfId="0" applyFont="1" applyFill="1" applyBorder="1" applyAlignment="1" applyProtection="1">
      <alignment horizontal="right"/>
      <protection locked="0"/>
    </xf>
    <xf numFmtId="0" fontId="5" fillId="6" borderId="0" xfId="3" applyFont="1" applyFill="1" applyAlignment="1" applyProtection="1">
      <alignment horizontal="left" vertical="top" wrapText="1"/>
    </xf>
    <xf numFmtId="0" fontId="5" fillId="6" borderId="0" xfId="3" applyFont="1" applyFill="1" applyBorder="1" applyAlignment="1" applyProtection="1">
      <alignment horizontal="left" vertical="top" wrapText="1"/>
    </xf>
    <xf numFmtId="0" fontId="0" fillId="0" borderId="0" xfId="0" applyAlignment="1" applyProtection="1">
      <alignment horizontal="center"/>
      <protection locked="0"/>
    </xf>
    <xf numFmtId="0" fontId="2" fillId="0" borderId="0" xfId="0" applyFont="1" applyAlignment="1" applyProtection="1">
      <alignment horizontal="right"/>
      <protection locked="0"/>
    </xf>
    <xf numFmtId="0" fontId="2" fillId="0" borderId="0" xfId="0" applyFont="1" applyAlignment="1">
      <alignment horizontal="right"/>
    </xf>
    <xf numFmtId="167" fontId="0" fillId="3" borderId="0" xfId="0" applyNumberFormat="1" applyFill="1" applyAlignment="1">
      <alignment horizontal="center"/>
    </xf>
    <xf numFmtId="0" fontId="2" fillId="3" borderId="5" xfId="0" applyFont="1" applyFill="1" applyBorder="1" applyAlignment="1" applyProtection="1">
      <alignment horizontal="right"/>
      <protection locked="0"/>
    </xf>
    <xf numFmtId="0" fontId="13" fillId="0" borderId="0" xfId="0" applyFont="1"/>
    <xf numFmtId="0" fontId="6" fillId="11" borderId="0" xfId="0" applyFont="1" applyFill="1"/>
    <xf numFmtId="0" fontId="0" fillId="3" borderId="0" xfId="0" applyFill="1" applyAlignment="1" applyProtection="1">
      <alignment horizontal="left" vertical="top"/>
      <protection locked="0"/>
    </xf>
    <xf numFmtId="167" fontId="0" fillId="0" borderId="0" xfId="0" applyNumberFormat="1" applyAlignment="1" applyProtection="1">
      <alignment horizontal="center"/>
      <protection locked="0"/>
    </xf>
    <xf numFmtId="0" fontId="19" fillId="0" borderId="0" xfId="0" applyFont="1"/>
    <xf numFmtId="0" fontId="20" fillId="0" borderId="0" xfId="0" applyFont="1"/>
    <xf numFmtId="0" fontId="2" fillId="3" borderId="2" xfId="0" applyFont="1" applyFill="1" applyBorder="1" applyAlignment="1">
      <alignment horizontal="right"/>
    </xf>
    <xf numFmtId="0" fontId="5" fillId="9" borderId="15" xfId="3" applyNumberFormat="1" applyFont="1" applyFill="1" applyBorder="1" applyAlignment="1" applyProtection="1">
      <alignment horizontal="left" vertical="top" wrapText="1"/>
    </xf>
    <xf numFmtId="0" fontId="2" fillId="3" borderId="2" xfId="0" applyFont="1" applyFill="1" applyBorder="1" applyAlignment="1" applyProtection="1">
      <alignment horizontal="center"/>
      <protection locked="0"/>
    </xf>
    <xf numFmtId="0" fontId="0" fillId="3" borderId="2" xfId="0" applyFill="1" applyBorder="1" applyAlignment="1" applyProtection="1">
      <alignment horizontal="center"/>
      <protection locked="0"/>
    </xf>
    <xf numFmtId="0" fontId="2" fillId="0" borderId="2" xfId="0" applyFont="1" applyBorder="1" applyAlignment="1" applyProtection="1">
      <alignment horizontal="right"/>
      <protection locked="0"/>
    </xf>
    <xf numFmtId="0" fontId="2" fillId="3" borderId="2" xfId="2" applyNumberFormat="1" applyFont="1" applyFill="1" applyBorder="1" applyAlignment="1" applyProtection="1">
      <alignment horizontal="center"/>
      <protection locked="0"/>
    </xf>
    <xf numFmtId="0" fontId="2" fillId="3" borderId="5" xfId="2" applyNumberFormat="1" applyFont="1" applyFill="1" applyBorder="1" applyAlignment="1" applyProtection="1">
      <alignment horizontal="center"/>
      <protection locked="0"/>
    </xf>
    <xf numFmtId="0" fontId="2" fillId="0" borderId="2" xfId="2" applyNumberFormat="1" applyFont="1" applyFill="1" applyBorder="1" applyAlignment="1" applyProtection="1">
      <alignment horizontal="center"/>
      <protection locked="0"/>
    </xf>
    <xf numFmtId="0" fontId="11" fillId="0" borderId="0" xfId="2" applyNumberFormat="1" applyFont="1" applyFill="1" applyBorder="1" applyAlignment="1" applyProtection="1">
      <alignment horizontal="center"/>
    </xf>
    <xf numFmtId="0" fontId="21" fillId="6" borderId="0" xfId="3" applyFont="1" applyFill="1" applyBorder="1" applyAlignment="1" applyProtection="1">
      <alignment horizontal="left" vertical="top" wrapText="1"/>
    </xf>
    <xf numFmtId="0" fontId="22" fillId="8" borderId="5" xfId="3" applyFont="1" applyFill="1" applyBorder="1" applyAlignment="1" applyProtection="1">
      <alignment horizontal="left" vertical="top" wrapText="1"/>
    </xf>
    <xf numFmtId="0" fontId="22" fillId="8" borderId="4" xfId="3" applyFont="1" applyFill="1" applyBorder="1" applyAlignment="1" applyProtection="1">
      <alignment horizontal="left" vertical="top" wrapText="1"/>
    </xf>
    <xf numFmtId="0" fontId="22" fillId="9" borderId="5" xfId="3" applyNumberFormat="1" applyFont="1" applyFill="1" applyBorder="1" applyAlignment="1" applyProtection="1">
      <alignment horizontal="left" vertical="top" wrapText="1"/>
    </xf>
    <xf numFmtId="0" fontId="22" fillId="9" borderId="14" xfId="3" applyNumberFormat="1" applyFont="1" applyFill="1" applyBorder="1" applyAlignment="1" applyProtection="1">
      <alignment horizontal="left" vertical="top" wrapText="1"/>
    </xf>
    <xf numFmtId="0" fontId="22" fillId="9" borderId="4" xfId="3" applyNumberFormat="1" applyFont="1" applyFill="1" applyBorder="1" applyAlignment="1" applyProtection="1">
      <alignment horizontal="left" vertical="top" wrapText="1"/>
    </xf>
    <xf numFmtId="0" fontId="0" fillId="3" borderId="0" xfId="0" applyFill="1" applyAlignment="1" applyProtection="1">
      <alignment horizontal="left"/>
      <protection locked="0"/>
    </xf>
    <xf numFmtId="0" fontId="2" fillId="3" borderId="0" xfId="0" applyFont="1" applyFill="1" applyAlignment="1" applyProtection="1">
      <alignment horizontal="left"/>
      <protection locked="0"/>
    </xf>
    <xf numFmtId="0" fontId="2" fillId="0" borderId="0" xfId="0" applyFont="1" applyAlignment="1" applyProtection="1">
      <alignment horizontal="left"/>
      <protection locked="0"/>
    </xf>
    <xf numFmtId="0" fontId="23" fillId="0" borderId="0" xfId="0" applyFont="1" applyAlignment="1">
      <alignment horizontal="center" vertical="center" wrapText="1"/>
    </xf>
    <xf numFmtId="0" fontId="2" fillId="3" borderId="3" xfId="0" applyFont="1" applyFill="1" applyBorder="1" applyProtection="1">
      <protection locked="0"/>
    </xf>
    <xf numFmtId="0" fontId="2" fillId="3" borderId="4" xfId="0" applyFont="1" applyFill="1" applyBorder="1" applyProtection="1">
      <protection locked="0"/>
    </xf>
    <xf numFmtId="0" fontId="5" fillId="8" borderId="15" xfId="3" applyFont="1" applyFill="1" applyBorder="1" applyAlignment="1" applyProtection="1">
      <alignment horizontal="left" vertical="top" wrapText="1"/>
    </xf>
    <xf numFmtId="0" fontId="22" fillId="8" borderId="14" xfId="3" applyFont="1" applyFill="1" applyBorder="1" applyAlignment="1" applyProtection="1">
      <alignment horizontal="left" vertical="top" wrapText="1"/>
    </xf>
    <xf numFmtId="0" fontId="22" fillId="10" borderId="4" xfId="3" applyFont="1" applyFill="1" applyBorder="1" applyAlignment="1" applyProtection="1">
      <alignment horizontal="left" vertical="top" wrapText="1"/>
    </xf>
    <xf numFmtId="0" fontId="5" fillId="5" borderId="15" xfId="3" applyFont="1" applyFill="1" applyBorder="1" applyAlignment="1" applyProtection="1">
      <alignment horizontal="left" vertical="top" wrapText="1"/>
    </xf>
    <xf numFmtId="0" fontId="22" fillId="5" borderId="14" xfId="3" applyFont="1" applyFill="1" applyBorder="1" applyAlignment="1" applyProtection="1">
      <alignment horizontal="left" vertical="top" wrapText="1"/>
    </xf>
    <xf numFmtId="0" fontId="0" fillId="3" borderId="0" xfId="0" applyFill="1" applyAlignment="1">
      <alignment horizontal="center"/>
    </xf>
    <xf numFmtId="0" fontId="2" fillId="3" borderId="3" xfId="2" applyNumberFormat="1" applyFont="1" applyFill="1" applyBorder="1" applyAlignment="1" applyProtection="1">
      <alignment horizontal="center"/>
    </xf>
    <xf numFmtId="0" fontId="11" fillId="3" borderId="0" xfId="2" applyNumberFormat="1" applyFont="1" applyFill="1" applyBorder="1" applyAlignment="1" applyProtection="1">
      <alignment horizontal="center"/>
    </xf>
    <xf numFmtId="0" fontId="3" fillId="3" borderId="0" xfId="0" applyFont="1" applyFill="1"/>
    <xf numFmtId="169" fontId="0" fillId="3" borderId="0" xfId="0" quotePrefix="1" applyNumberFormat="1" applyFill="1" applyAlignment="1">
      <alignment horizontal="right"/>
    </xf>
    <xf numFmtId="0" fontId="14" fillId="3" borderId="0" xfId="0" applyFont="1" applyFill="1"/>
    <xf numFmtId="0" fontId="24" fillId="3" borderId="0" xfId="0" applyFont="1" applyFill="1"/>
    <xf numFmtId="0" fontId="5" fillId="6" borderId="0" xfId="3" applyNumberFormat="1" applyFont="1" applyFill="1" applyAlignment="1" applyProtection="1">
      <alignment horizontal="left" vertical="top" wrapText="1"/>
    </xf>
    <xf numFmtId="0" fontId="2" fillId="3" borderId="0" xfId="2" applyNumberFormat="1" applyFont="1" applyFill="1" applyBorder="1" applyAlignment="1" applyProtection="1">
      <alignment horizontal="left"/>
      <protection locked="0"/>
    </xf>
    <xf numFmtId="0" fontId="2" fillId="0" borderId="0" xfId="2" applyNumberFormat="1" applyFont="1" applyFill="1" applyBorder="1" applyAlignment="1" applyProtection="1">
      <alignment horizontal="left"/>
      <protection locked="0"/>
    </xf>
    <xf numFmtId="0" fontId="26" fillId="0" borderId="0" xfId="0" applyFont="1"/>
    <xf numFmtId="0" fontId="2" fillId="3" borderId="2" xfId="0" applyFont="1" applyFill="1" applyBorder="1" applyAlignment="1">
      <alignment horizontal="center"/>
    </xf>
    <xf numFmtId="0" fontId="2" fillId="0" borderId="2" xfId="0" applyFont="1" applyBorder="1" applyAlignment="1" applyProtection="1">
      <alignment horizontal="center"/>
      <protection locked="0"/>
    </xf>
    <xf numFmtId="0" fontId="0" fillId="3" borderId="3" xfId="0" applyFill="1" applyBorder="1" applyAlignment="1">
      <alignment horizontal="left" vertical="top"/>
    </xf>
    <xf numFmtId="0" fontId="27" fillId="0" borderId="0" xfId="0" applyFont="1"/>
    <xf numFmtId="0" fontId="28" fillId="0" borderId="3" xfId="0" applyFont="1" applyBorder="1" applyAlignment="1">
      <alignment horizontal="left" vertical="top" wrapText="1"/>
    </xf>
    <xf numFmtId="0" fontId="9" fillId="17" borderId="0" xfId="0" applyFont="1" applyFill="1"/>
    <xf numFmtId="0" fontId="6" fillId="17" borderId="0" xfId="0" applyFont="1" applyFill="1"/>
    <xf numFmtId="0" fontId="2" fillId="0" borderId="0" xfId="0" applyFont="1" applyAlignment="1" applyProtection="1">
      <alignment horizontal="center"/>
      <protection locked="0"/>
    </xf>
    <xf numFmtId="0" fontId="29" fillId="0" borderId="0" xfId="0" applyFont="1"/>
    <xf numFmtId="0" fontId="2" fillId="0" borderId="0" xfId="2" applyNumberFormat="1" applyFont="1" applyFill="1" applyBorder="1" applyProtection="1"/>
    <xf numFmtId="0" fontId="17" fillId="0" borderId="0" xfId="0" applyFont="1"/>
    <xf numFmtId="0" fontId="5" fillId="16" borderId="15" xfId="3" applyNumberFormat="1" applyFont="1" applyFill="1" applyBorder="1" applyAlignment="1" applyProtection="1">
      <alignment horizontal="left" vertical="top" wrapText="1"/>
    </xf>
    <xf numFmtId="0" fontId="5" fillId="16" borderId="15" xfId="3" applyNumberFormat="1" applyFont="1" applyFill="1" applyBorder="1" applyAlignment="1" applyProtection="1">
      <alignment vertical="top" wrapText="1"/>
    </xf>
    <xf numFmtId="0" fontId="2" fillId="3" borderId="0" xfId="2" applyNumberFormat="1" applyFont="1" applyFill="1" applyBorder="1" applyAlignment="1" applyProtection="1"/>
    <xf numFmtId="0" fontId="2" fillId="0" borderId="0" xfId="2" applyNumberFormat="1" applyFont="1" applyFill="1" applyBorder="1" applyAlignment="1" applyProtection="1"/>
    <xf numFmtId="0" fontId="0" fillId="0" borderId="1" xfId="0" applyBorder="1" applyProtection="1">
      <protection locked="0"/>
    </xf>
    <xf numFmtId="0" fontId="2" fillId="3" borderId="3" xfId="2" applyNumberFormat="1" applyFont="1" applyFill="1" applyBorder="1" applyAlignment="1" applyProtection="1">
      <alignment horizontal="left"/>
      <protection locked="0"/>
    </xf>
    <xf numFmtId="0" fontId="2" fillId="3" borderId="4" xfId="2" applyNumberFormat="1" applyFont="1" applyFill="1" applyBorder="1" applyAlignment="1" applyProtection="1">
      <alignment horizontal="left"/>
      <protection locked="0"/>
    </xf>
    <xf numFmtId="0" fontId="2" fillId="0" borderId="3" xfId="2" applyNumberFormat="1" applyFont="1" applyFill="1" applyBorder="1" applyAlignment="1" applyProtection="1">
      <alignment horizontal="left"/>
      <protection locked="0"/>
    </xf>
    <xf numFmtId="0" fontId="2" fillId="3" borderId="3" xfId="2" applyNumberFormat="1" applyFont="1" applyFill="1" applyBorder="1" applyAlignment="1" applyProtection="1">
      <protection locked="0"/>
    </xf>
    <xf numFmtId="0" fontId="2" fillId="0" borderId="3" xfId="2" applyNumberFormat="1" applyFont="1" applyFill="1" applyBorder="1" applyAlignment="1" applyProtection="1">
      <protection locked="0"/>
    </xf>
    <xf numFmtId="0" fontId="2" fillId="3" borderId="4" xfId="2" applyNumberFormat="1" applyFont="1" applyFill="1" applyBorder="1" applyAlignment="1" applyProtection="1">
      <protection locked="0"/>
    </xf>
    <xf numFmtId="0" fontId="5" fillId="9" borderId="3" xfId="3" applyNumberFormat="1" applyFont="1" applyFill="1" applyBorder="1" applyAlignment="1" applyProtection="1">
      <alignment horizontal="left" vertical="top" wrapText="1"/>
    </xf>
    <xf numFmtId="0" fontId="21" fillId="16" borderId="14" xfId="3" applyFont="1" applyFill="1" applyBorder="1" applyAlignment="1" applyProtection="1">
      <alignment vertical="top" wrapText="1"/>
    </xf>
    <xf numFmtId="0" fontId="23" fillId="16" borderId="13" xfId="0" applyFont="1" applyFill="1" applyBorder="1" applyAlignment="1">
      <alignment horizontal="center" vertical="center" wrapText="1"/>
    </xf>
    <xf numFmtId="0" fontId="0" fillId="3" borderId="13" xfId="0" applyFill="1" applyBorder="1" applyAlignment="1" applyProtection="1">
      <alignment horizontal="left" vertical="top"/>
      <protection locked="0"/>
    </xf>
    <xf numFmtId="0" fontId="3" fillId="0" borderId="0" xfId="0" applyFont="1" applyAlignment="1">
      <alignment horizontal="center" vertical="top" wrapText="1"/>
    </xf>
    <xf numFmtId="0" fontId="2" fillId="0" borderId="0" xfId="2" applyNumberFormat="1" applyFont="1" applyFill="1" applyBorder="1" applyAlignment="1" applyProtection="1">
      <alignment horizontal="right"/>
      <protection locked="0"/>
    </xf>
    <xf numFmtId="0" fontId="1" fillId="0" borderId="0" xfId="0" applyFont="1"/>
    <xf numFmtId="0" fontId="0" fillId="3" borderId="3" xfId="0" applyFill="1" applyBorder="1" applyProtection="1">
      <protection locked="0"/>
    </xf>
    <xf numFmtId="0" fontId="0" fillId="0" borderId="3" xfId="0" applyBorder="1" applyProtection="1">
      <protection locked="0"/>
    </xf>
    <xf numFmtId="0" fontId="0" fillId="3" borderId="4" xfId="0" applyFill="1" applyBorder="1" applyProtection="1">
      <protection locked="0"/>
    </xf>
    <xf numFmtId="0" fontId="23" fillId="10" borderId="4" xfId="0" applyFont="1" applyFill="1" applyBorder="1" applyAlignment="1">
      <alignment horizontal="left" vertical="top" wrapText="1"/>
    </xf>
    <xf numFmtId="0" fontId="0" fillId="3" borderId="3" xfId="0" applyFill="1" applyBorder="1"/>
    <xf numFmtId="0" fontId="2" fillId="3" borderId="0" xfId="2" applyNumberFormat="1" applyFont="1" applyFill="1" applyBorder="1" applyAlignment="1" applyProtection="1">
      <protection locked="0"/>
    </xf>
    <xf numFmtId="0" fontId="31" fillId="8" borderId="14" xfId="3" applyFont="1" applyFill="1" applyBorder="1" applyAlignment="1" applyProtection="1">
      <alignment horizontal="left" vertical="top" wrapText="1"/>
    </xf>
    <xf numFmtId="0" fontId="31" fillId="9" borderId="5" xfId="3" applyNumberFormat="1" applyFont="1" applyFill="1" applyBorder="1" applyAlignment="1" applyProtection="1">
      <alignment horizontal="left" vertical="top" wrapText="1"/>
    </xf>
    <xf numFmtId="0" fontId="31" fillId="9" borderId="4" xfId="3" applyNumberFormat="1" applyFont="1" applyFill="1" applyBorder="1" applyAlignment="1" applyProtection="1">
      <alignment horizontal="left" vertical="top" wrapText="1"/>
    </xf>
    <xf numFmtId="0" fontId="31" fillId="9" borderId="14" xfId="3" applyNumberFormat="1" applyFont="1" applyFill="1" applyBorder="1" applyAlignment="1" applyProtection="1">
      <alignment horizontal="left" vertical="top" wrapText="1"/>
    </xf>
    <xf numFmtId="0" fontId="31" fillId="5" borderId="15" xfId="3" applyFont="1" applyFill="1" applyBorder="1" applyAlignment="1" applyProtection="1">
      <alignment horizontal="left" vertical="top" wrapText="1"/>
    </xf>
    <xf numFmtId="0" fontId="31" fillId="5" borderId="15" xfId="3" quotePrefix="1" applyNumberFormat="1" applyFont="1" applyFill="1" applyBorder="1" applyAlignment="1" applyProtection="1">
      <alignment horizontal="left" vertical="top" wrapText="1"/>
    </xf>
    <xf numFmtId="0" fontId="31" fillId="5" borderId="15" xfId="3" applyNumberFormat="1" applyFont="1" applyFill="1" applyBorder="1" applyAlignment="1" applyProtection="1">
      <alignment horizontal="left" vertical="top" wrapText="1"/>
    </xf>
    <xf numFmtId="0" fontId="31" fillId="8" borderId="15" xfId="3" applyFont="1" applyFill="1" applyBorder="1" applyAlignment="1" applyProtection="1">
      <alignment vertical="top" wrapText="1"/>
    </xf>
    <xf numFmtId="0" fontId="31" fillId="6" borderId="0" xfId="3" applyFont="1" applyFill="1" applyAlignment="1" applyProtection="1">
      <alignment horizontal="left" vertical="top" wrapText="1"/>
    </xf>
    <xf numFmtId="0" fontId="31" fillId="9" borderId="15" xfId="3" applyNumberFormat="1" applyFont="1" applyFill="1" applyBorder="1" applyAlignment="1" applyProtection="1">
      <alignment horizontal="left" vertical="top" wrapText="1"/>
    </xf>
    <xf numFmtId="0" fontId="31" fillId="6" borderId="0" xfId="3" applyNumberFormat="1" applyFont="1" applyFill="1" applyAlignment="1" applyProtection="1">
      <alignment horizontal="left" vertical="top" wrapText="1"/>
    </xf>
    <xf numFmtId="0" fontId="31" fillId="5" borderId="14" xfId="3" applyFont="1" applyFill="1" applyBorder="1" applyAlignment="1" applyProtection="1">
      <alignment horizontal="left" vertical="top" wrapText="1"/>
    </xf>
    <xf numFmtId="0" fontId="22" fillId="6" borderId="0" xfId="3" applyFont="1" applyFill="1" applyBorder="1" applyAlignment="1" applyProtection="1">
      <alignment horizontal="left" vertical="top" wrapText="1"/>
    </xf>
    <xf numFmtId="0" fontId="31" fillId="6" borderId="15" xfId="3" applyNumberFormat="1" applyFont="1" applyFill="1" applyBorder="1" applyAlignment="1" applyProtection="1">
      <alignment vertical="top" wrapText="1"/>
    </xf>
    <xf numFmtId="0" fontId="31" fillId="6" borderId="15" xfId="3" applyNumberFormat="1" applyFont="1" applyFill="1" applyBorder="1" applyAlignment="1" applyProtection="1">
      <alignment horizontal="left" vertical="top" wrapText="1"/>
    </xf>
    <xf numFmtId="0" fontId="34" fillId="6" borderId="14" xfId="3" applyFont="1" applyFill="1" applyBorder="1" applyAlignment="1" applyProtection="1">
      <alignment vertical="top" wrapText="1"/>
    </xf>
    <xf numFmtId="0" fontId="31" fillId="9" borderId="0" xfId="3" applyNumberFormat="1" applyFont="1" applyFill="1" applyBorder="1" applyAlignment="1" applyProtection="1">
      <alignment horizontal="left" vertical="top" wrapText="1"/>
    </xf>
    <xf numFmtId="0" fontId="31" fillId="5" borderId="14" xfId="3" applyNumberFormat="1" applyFont="1" applyFill="1" applyBorder="1" applyAlignment="1" applyProtection="1">
      <alignment horizontal="left" vertical="top" wrapText="1"/>
    </xf>
    <xf numFmtId="0" fontId="31" fillId="10" borderId="4" xfId="3" applyFont="1" applyFill="1" applyBorder="1" applyAlignment="1" applyProtection="1">
      <alignment horizontal="left" vertical="top" wrapText="1"/>
    </xf>
    <xf numFmtId="0" fontId="33" fillId="10" borderId="5" xfId="0" applyFont="1" applyFill="1" applyBorder="1" applyAlignment="1">
      <alignment horizontal="left" vertical="top" wrapText="1"/>
    </xf>
    <xf numFmtId="0" fontId="31" fillId="8" borderId="5" xfId="3" applyFont="1" applyFill="1" applyBorder="1" applyAlignment="1" applyProtection="1">
      <alignment vertical="top" wrapText="1"/>
    </xf>
    <xf numFmtId="0" fontId="31" fillId="8" borderId="14" xfId="3" applyFont="1" applyFill="1" applyBorder="1" applyAlignment="1" applyProtection="1">
      <alignment vertical="top" wrapText="1"/>
    </xf>
    <xf numFmtId="0" fontId="35" fillId="3" borderId="0" xfId="0" applyFont="1" applyFill="1" applyProtection="1">
      <protection locked="0"/>
    </xf>
    <xf numFmtId="0" fontId="36" fillId="3" borderId="0" xfId="0" applyFont="1" applyFill="1"/>
    <xf numFmtId="0" fontId="36" fillId="3" borderId="0" xfId="0" applyFont="1" applyFill="1" applyAlignment="1" applyProtection="1">
      <alignment horizontal="left"/>
      <protection locked="0"/>
    </xf>
    <xf numFmtId="166" fontId="36" fillId="3" borderId="0" xfId="2" applyNumberFormat="1" applyFont="1" applyFill="1" applyBorder="1" applyAlignment="1" applyProtection="1">
      <alignment horizontal="right"/>
      <protection locked="0"/>
    </xf>
    <xf numFmtId="0" fontId="35" fillId="3" borderId="0" xfId="0" applyFont="1" applyFill="1" applyAlignment="1" applyProtection="1">
      <alignment horizontal="center"/>
      <protection locked="0"/>
    </xf>
    <xf numFmtId="167" fontId="35" fillId="3" borderId="0" xfId="0" applyNumberFormat="1" applyFont="1" applyFill="1" applyAlignment="1">
      <alignment horizontal="center"/>
    </xf>
    <xf numFmtId="0" fontId="36" fillId="3" borderId="2" xfId="0" applyFont="1" applyFill="1" applyBorder="1" applyAlignment="1" applyProtection="1">
      <alignment horizontal="center"/>
      <protection locked="0"/>
    </xf>
    <xf numFmtId="0" fontId="36" fillId="3" borderId="0" xfId="0" applyFont="1" applyFill="1" applyAlignment="1">
      <alignment horizontal="right"/>
    </xf>
    <xf numFmtId="0" fontId="36" fillId="3" borderId="0" xfId="0" applyFont="1" applyFill="1" applyAlignment="1" applyProtection="1">
      <alignment horizontal="center"/>
      <protection locked="0"/>
    </xf>
    <xf numFmtId="0" fontId="36" fillId="3" borderId="0" xfId="0" applyFont="1" applyFill="1" applyProtection="1">
      <protection locked="0"/>
    </xf>
    <xf numFmtId="0" fontId="36" fillId="3" borderId="3" xfId="0" applyFont="1" applyFill="1" applyBorder="1" applyAlignment="1">
      <alignment horizontal="right"/>
    </xf>
    <xf numFmtId="0" fontId="36" fillId="3" borderId="0" xfId="0" applyFont="1" applyFill="1" applyAlignment="1" applyProtection="1">
      <alignment horizontal="right"/>
      <protection locked="0"/>
    </xf>
    <xf numFmtId="0" fontId="36" fillId="3" borderId="2" xfId="2" applyNumberFormat="1" applyFont="1" applyFill="1" applyBorder="1" applyAlignment="1" applyProtection="1">
      <alignment horizontal="center"/>
      <protection locked="0"/>
    </xf>
    <xf numFmtId="0" fontId="36" fillId="3" borderId="3" xfId="2" applyNumberFormat="1" applyFont="1" applyFill="1" applyBorder="1" applyAlignment="1" applyProtection="1">
      <alignment horizontal="left"/>
      <protection locked="0"/>
    </xf>
    <xf numFmtId="0" fontId="36" fillId="3" borderId="0" xfId="2" applyNumberFormat="1" applyFont="1" applyFill="1" applyBorder="1" applyProtection="1"/>
    <xf numFmtId="0" fontId="36" fillId="3" borderId="3" xfId="2" applyNumberFormat="1" applyFont="1" applyFill="1" applyBorder="1" applyAlignment="1" applyProtection="1">
      <protection locked="0"/>
    </xf>
    <xf numFmtId="0" fontId="36" fillId="3" borderId="0" xfId="2" applyNumberFormat="1" applyFont="1" applyFill="1" applyBorder="1" applyAlignment="1" applyProtection="1"/>
    <xf numFmtId="0" fontId="36" fillId="3" borderId="0" xfId="2" applyNumberFormat="1" applyFont="1" applyFill="1" applyBorder="1" applyAlignment="1" applyProtection="1">
      <alignment horizontal="left"/>
      <protection locked="0"/>
    </xf>
    <xf numFmtId="0" fontId="36" fillId="3" borderId="3" xfId="2" applyNumberFormat="1" applyFont="1" applyFill="1" applyBorder="1" applyProtection="1"/>
    <xf numFmtId="0" fontId="35" fillId="0" borderId="0" xfId="0" applyFont="1" applyProtection="1">
      <protection locked="0"/>
    </xf>
    <xf numFmtId="0" fontId="35" fillId="3" borderId="0" xfId="0" applyFont="1" applyFill="1" applyAlignment="1" applyProtection="1">
      <alignment horizontal="left"/>
      <protection locked="0"/>
    </xf>
    <xf numFmtId="0" fontId="36" fillId="6" borderId="3" xfId="2" applyNumberFormat="1" applyFont="1" applyFill="1" applyBorder="1" applyAlignment="1" applyProtection="1">
      <protection locked="0"/>
    </xf>
    <xf numFmtId="167" fontId="35" fillId="3" borderId="0" xfId="0" applyNumberFormat="1" applyFont="1" applyFill="1" applyAlignment="1" applyProtection="1">
      <alignment horizontal="center"/>
      <protection locked="0"/>
    </xf>
    <xf numFmtId="0" fontId="37" fillId="3" borderId="0" xfId="0" applyFont="1" applyFill="1" applyProtection="1">
      <protection locked="0"/>
    </xf>
    <xf numFmtId="0" fontId="38" fillId="3" borderId="0" xfId="0" applyFont="1" applyFill="1"/>
    <xf numFmtId="166" fontId="38" fillId="3" borderId="0" xfId="2" applyNumberFormat="1" applyFont="1" applyFill="1" applyBorder="1" applyAlignment="1" applyProtection="1">
      <alignment horizontal="right"/>
      <protection locked="0"/>
    </xf>
    <xf numFmtId="0" fontId="37" fillId="3" borderId="0" xfId="0" applyFont="1" applyFill="1" applyAlignment="1" applyProtection="1">
      <alignment horizontal="center"/>
      <protection locked="0"/>
    </xf>
    <xf numFmtId="167" fontId="37" fillId="3" borderId="0" xfId="0" applyNumberFormat="1" applyFont="1" applyFill="1" applyAlignment="1" applyProtection="1">
      <alignment horizontal="center"/>
      <protection locked="0"/>
    </xf>
    <xf numFmtId="167" fontId="37" fillId="3" borderId="0" xfId="0" applyNumberFormat="1" applyFont="1" applyFill="1" applyAlignment="1">
      <alignment horizontal="center"/>
    </xf>
    <xf numFmtId="0" fontId="38" fillId="3" borderId="2" xfId="0" applyFont="1" applyFill="1" applyBorder="1" applyAlignment="1" applyProtection="1">
      <alignment horizontal="center"/>
      <protection locked="0"/>
    </xf>
    <xf numFmtId="0" fontId="38" fillId="3" borderId="0" xfId="0" applyFont="1" applyFill="1" applyAlignment="1" applyProtection="1">
      <alignment horizontal="left"/>
      <protection locked="0"/>
    </xf>
    <xf numFmtId="0" fontId="38" fillId="3" borderId="0" xfId="0" applyFont="1" applyFill="1" applyAlignment="1" applyProtection="1">
      <alignment horizontal="center"/>
      <protection locked="0"/>
    </xf>
    <xf numFmtId="0" fontId="38" fillId="3" borderId="0" xfId="0" applyFont="1" applyFill="1" applyProtection="1">
      <protection locked="0"/>
    </xf>
    <xf numFmtId="0" fontId="38" fillId="3" borderId="0" xfId="0" applyFont="1" applyFill="1" applyAlignment="1" applyProtection="1">
      <alignment horizontal="right"/>
      <protection locked="0"/>
    </xf>
    <xf numFmtId="0" fontId="38" fillId="3" borderId="0" xfId="2" applyNumberFormat="1" applyFont="1" applyFill="1" applyBorder="1" applyProtection="1"/>
    <xf numFmtId="0" fontId="38" fillId="3" borderId="0" xfId="2" applyNumberFormat="1" applyFont="1" applyFill="1" applyBorder="1" applyAlignment="1" applyProtection="1">
      <alignment horizontal="left"/>
      <protection locked="0"/>
    </xf>
    <xf numFmtId="0" fontId="38" fillId="3" borderId="3" xfId="2" applyNumberFormat="1" applyFont="1" applyFill="1" applyBorder="1" applyProtection="1"/>
    <xf numFmtId="0" fontId="37" fillId="0" borderId="0" xfId="0" applyFont="1" applyProtection="1">
      <protection locked="0"/>
    </xf>
    <xf numFmtId="0" fontId="38" fillId="3" borderId="5" xfId="0" applyFont="1" applyFill="1" applyBorder="1" applyAlignment="1" applyProtection="1">
      <alignment horizontal="center"/>
      <protection locked="0"/>
    </xf>
    <xf numFmtId="0" fontId="36" fillId="3" borderId="4" xfId="0" applyFont="1" applyFill="1" applyBorder="1" applyAlignment="1">
      <alignment horizontal="right"/>
    </xf>
    <xf numFmtId="0" fontId="38" fillId="3" borderId="4" xfId="2" applyNumberFormat="1" applyFont="1" applyFill="1" applyBorder="1" applyProtection="1"/>
    <xf numFmtId="0" fontId="37" fillId="0" borderId="1" xfId="0" applyFont="1" applyBorder="1" applyProtection="1">
      <protection locked="0"/>
    </xf>
    <xf numFmtId="0" fontId="36" fillId="0" borderId="3" xfId="2" applyNumberFormat="1" applyFont="1" applyFill="1" applyBorder="1" applyAlignment="1" applyProtection="1">
      <protection locked="0"/>
    </xf>
    <xf numFmtId="0" fontId="36" fillId="3" borderId="5" xfId="0" applyFont="1" applyFill="1" applyBorder="1" applyAlignment="1" applyProtection="1">
      <alignment horizontal="center"/>
      <protection locked="0"/>
    </xf>
    <xf numFmtId="0" fontId="36" fillId="3" borderId="5" xfId="2" applyNumberFormat="1" applyFont="1" applyFill="1" applyBorder="1" applyAlignment="1" applyProtection="1">
      <alignment horizontal="center"/>
      <protection locked="0"/>
    </xf>
    <xf numFmtId="0" fontId="36" fillId="3" borderId="4" xfId="2" applyNumberFormat="1" applyFont="1" applyFill="1" applyBorder="1" applyAlignment="1" applyProtection="1">
      <alignment horizontal="left"/>
      <protection locked="0"/>
    </xf>
    <xf numFmtId="0" fontId="36" fillId="3" borderId="4" xfId="2" applyNumberFormat="1" applyFont="1" applyFill="1" applyBorder="1" applyAlignment="1" applyProtection="1">
      <protection locked="0"/>
    </xf>
    <xf numFmtId="0" fontId="36" fillId="3" borderId="4" xfId="2" applyNumberFormat="1" applyFont="1" applyFill="1" applyBorder="1" applyProtection="1"/>
    <xf numFmtId="0" fontId="35" fillId="0" borderId="1" xfId="0" applyFont="1" applyBorder="1" applyProtection="1">
      <protection locked="0"/>
    </xf>
    <xf numFmtId="0" fontId="41" fillId="0" borderId="0" xfId="0" applyFont="1" applyAlignment="1">
      <alignment vertical="top"/>
    </xf>
    <xf numFmtId="0" fontId="28" fillId="0" borderId="0" xfId="0" applyFont="1"/>
    <xf numFmtId="0" fontId="28" fillId="0" borderId="0" xfId="0" applyFont="1" applyAlignment="1">
      <alignment wrapText="1"/>
    </xf>
    <xf numFmtId="14" fontId="0" fillId="3" borderId="0" xfId="0" quotePrefix="1" applyNumberFormat="1" applyFill="1" applyAlignment="1">
      <alignment horizontal="right"/>
    </xf>
    <xf numFmtId="0" fontId="42" fillId="0" borderId="0" xfId="0" applyFont="1"/>
    <xf numFmtId="0" fontId="35" fillId="0" borderId="0" xfId="2" applyNumberFormat="1" applyFont="1" applyAlignment="1">
      <alignment horizontal="center"/>
    </xf>
    <xf numFmtId="0" fontId="35" fillId="0" borderId="0" xfId="0" applyFont="1"/>
    <xf numFmtId="0" fontId="35" fillId="0" borderId="0" xfId="2" applyNumberFormat="1" applyFont="1"/>
    <xf numFmtId="0" fontId="33" fillId="0" borderId="0" xfId="0" applyFont="1"/>
    <xf numFmtId="0" fontId="35" fillId="0" borderId="0" xfId="0" applyFont="1" applyAlignment="1" applyProtection="1">
      <alignment horizontal="left"/>
      <protection locked="0"/>
    </xf>
    <xf numFmtId="0" fontId="35" fillId="0" borderId="0" xfId="0" applyFont="1" applyAlignment="1">
      <alignment horizontal="center"/>
    </xf>
    <xf numFmtId="0" fontId="33" fillId="0" borderId="6" xfId="0" applyFont="1" applyBorder="1"/>
    <xf numFmtId="3" fontId="35" fillId="0" borderId="7" xfId="0" applyNumberFormat="1" applyFont="1" applyBorder="1" applyAlignment="1" applyProtection="1">
      <alignment horizontal="left"/>
      <protection locked="0"/>
    </xf>
    <xf numFmtId="0" fontId="33" fillId="0" borderId="8" xfId="0" applyFont="1" applyBorder="1"/>
    <xf numFmtId="4" fontId="35" fillId="0" borderId="9" xfId="0" applyNumberFormat="1" applyFont="1" applyBorder="1" applyAlignment="1" applyProtection="1">
      <alignment horizontal="left"/>
      <protection locked="0"/>
    </xf>
    <xf numFmtId="0" fontId="35" fillId="0" borderId="0" xfId="0" applyFont="1" applyAlignment="1">
      <alignment horizontal="left"/>
    </xf>
    <xf numFmtId="166" fontId="33" fillId="0" borderId="12" xfId="0" applyNumberFormat="1" applyFont="1" applyBorder="1"/>
    <xf numFmtId="168" fontId="35" fillId="0" borderId="11" xfId="0" applyNumberFormat="1" applyFont="1" applyBorder="1" applyAlignment="1">
      <alignment horizontal="left"/>
    </xf>
    <xf numFmtId="0" fontId="31" fillId="0" borderId="0" xfId="3" applyFont="1" applyFill="1" applyAlignment="1">
      <alignment horizontal="left"/>
    </xf>
    <xf numFmtId="0" fontId="31" fillId="0" borderId="0" xfId="3" applyFont="1" applyFill="1" applyAlignment="1">
      <alignment horizontal="center"/>
    </xf>
    <xf numFmtId="0" fontId="34" fillId="0" borderId="0" xfId="3" applyFont="1" applyFill="1" applyAlignment="1">
      <alignment horizontal="center"/>
    </xf>
    <xf numFmtId="0" fontId="31" fillId="0" borderId="0" xfId="3" applyNumberFormat="1" applyFont="1" applyFill="1" applyAlignment="1">
      <alignment horizontal="center"/>
    </xf>
    <xf numFmtId="0" fontId="33" fillId="0" borderId="0" xfId="0" applyFont="1" applyAlignment="1">
      <alignment horizontal="center"/>
    </xf>
    <xf numFmtId="0" fontId="31" fillId="5" borderId="19" xfId="3" quotePrefix="1" applyNumberFormat="1" applyFont="1" applyFill="1" applyBorder="1" applyAlignment="1" applyProtection="1">
      <alignment horizontal="left" vertical="top" wrapText="1"/>
    </xf>
    <xf numFmtId="0" fontId="31" fillId="5" borderId="18" xfId="3" quotePrefix="1" applyNumberFormat="1" applyFont="1" applyFill="1" applyBorder="1" applyAlignment="1" applyProtection="1">
      <alignment horizontal="left" vertical="top" wrapText="1"/>
    </xf>
    <xf numFmtId="0" fontId="31" fillId="5" borderId="19" xfId="3" applyNumberFormat="1" applyFont="1" applyFill="1" applyBorder="1" applyAlignment="1" applyProtection="1">
      <alignment horizontal="left" vertical="top" wrapText="1"/>
    </xf>
    <xf numFmtId="0" fontId="35" fillId="0" borderId="13" xfId="0" applyFont="1" applyBorder="1"/>
    <xf numFmtId="0" fontId="35" fillId="0" borderId="2" xfId="0" applyFont="1" applyBorder="1"/>
    <xf numFmtId="0" fontId="35" fillId="0" borderId="14" xfId="0" applyFont="1" applyBorder="1"/>
    <xf numFmtId="0" fontId="35" fillId="0" borderId="5" xfId="0" applyFont="1" applyBorder="1"/>
    <xf numFmtId="0" fontId="82" fillId="12" borderId="13" xfId="0" applyFont="1" applyFill="1" applyBorder="1" applyAlignment="1">
      <alignment vertical="top"/>
    </xf>
    <xf numFmtId="0" fontId="42" fillId="3" borderId="3" xfId="0" applyFont="1" applyFill="1" applyBorder="1" applyAlignment="1">
      <alignment horizontal="left" vertical="top"/>
    </xf>
    <xf numFmtId="0" fontId="82" fillId="12" borderId="14" xfId="0" applyFont="1" applyFill="1" applyBorder="1" applyAlignment="1">
      <alignment vertical="center"/>
    </xf>
    <xf numFmtId="0" fontId="82" fillId="7" borderId="15" xfId="0" applyFont="1" applyFill="1" applyBorder="1" applyAlignment="1">
      <alignment horizontal="left" vertical="top" wrapText="1"/>
    </xf>
    <xf numFmtId="0" fontId="42" fillId="7" borderId="10" xfId="0" applyFont="1" applyFill="1" applyBorder="1"/>
    <xf numFmtId="0" fontId="82" fillId="48" borderId="15" xfId="0" applyFont="1" applyFill="1" applyBorder="1" applyAlignment="1">
      <alignment horizontal="left" vertical="top"/>
    </xf>
    <xf numFmtId="0" fontId="42" fillId="3" borderId="13" xfId="0" applyFont="1" applyFill="1" applyBorder="1" applyAlignment="1" applyProtection="1">
      <alignment horizontal="left" vertical="top"/>
      <protection locked="0"/>
    </xf>
    <xf numFmtId="0" fontId="42" fillId="3" borderId="0" xfId="0" applyFont="1" applyFill="1" applyAlignment="1" applyProtection="1">
      <alignment horizontal="left" vertical="top"/>
      <protection locked="0"/>
    </xf>
    <xf numFmtId="0" fontId="78" fillId="5" borderId="3" xfId="3" applyFont="1" applyFill="1" applyBorder="1" applyAlignment="1" applyProtection="1">
      <alignment horizontal="left" vertical="top"/>
    </xf>
    <xf numFmtId="0" fontId="78" fillId="5" borderId="15" xfId="3" applyFont="1" applyFill="1" applyBorder="1" applyAlignment="1" applyProtection="1">
      <alignment horizontal="left" vertical="top"/>
    </xf>
    <xf numFmtId="0" fontId="42" fillId="0" borderId="10" xfId="0" applyFont="1" applyBorder="1"/>
    <xf numFmtId="0" fontId="42" fillId="3" borderId="0" xfId="0" applyFont="1" applyFill="1"/>
    <xf numFmtId="0" fontId="42" fillId="3" borderId="1" xfId="0" applyFont="1" applyFill="1" applyBorder="1"/>
    <xf numFmtId="0" fontId="82" fillId="12" borderId="13" xfId="0" applyFont="1" applyFill="1" applyBorder="1" applyAlignment="1">
      <alignment vertical="center" wrapText="1"/>
    </xf>
    <xf numFmtId="0" fontId="42" fillId="0" borderId="14" xfId="0" applyFont="1" applyBorder="1" applyAlignment="1" applyProtection="1">
      <alignment horizontal="left" vertical="top"/>
      <protection locked="0"/>
    </xf>
    <xf numFmtId="0" fontId="80" fillId="0" borderId="0" xfId="0" applyFont="1" applyAlignment="1">
      <alignment horizontal="left" vertical="top"/>
    </xf>
    <xf numFmtId="0" fontId="42" fillId="0" borderId="4" xfId="0" applyFont="1" applyBorder="1"/>
    <xf numFmtId="0" fontId="84" fillId="0" borderId="0" xfId="0" applyFont="1" applyAlignment="1" applyProtection="1">
      <alignment vertical="top" wrapText="1"/>
      <protection locked="0"/>
    </xf>
    <xf numFmtId="0" fontId="78" fillId="6" borderId="3" xfId="3" applyFont="1" applyFill="1" applyBorder="1" applyAlignment="1" applyProtection="1">
      <alignment horizontal="left" vertical="top"/>
    </xf>
    <xf numFmtId="0" fontId="78" fillId="5" borderId="13" xfId="3" applyFont="1" applyFill="1" applyBorder="1" applyAlignment="1" applyProtection="1">
      <alignment horizontal="left" vertical="top"/>
    </xf>
    <xf numFmtId="0" fontId="80" fillId="5" borderId="3" xfId="3" applyFont="1" applyFill="1" applyBorder="1" applyAlignment="1" applyProtection="1">
      <alignment horizontal="left" vertical="top" wrapText="1"/>
    </xf>
    <xf numFmtId="0" fontId="80" fillId="5" borderId="13" xfId="3" applyFont="1" applyFill="1" applyBorder="1" applyAlignment="1" applyProtection="1">
      <alignment horizontal="left" vertical="top" wrapText="1"/>
    </xf>
    <xf numFmtId="0" fontId="80" fillId="0" borderId="3" xfId="0" applyFont="1" applyBorder="1" applyAlignment="1">
      <alignment horizontal="left" vertical="top" wrapText="1"/>
    </xf>
    <xf numFmtId="0" fontId="42" fillId="0" borderId="13" xfId="0" applyFont="1" applyBorder="1" applyAlignment="1" applyProtection="1">
      <alignment horizontal="left" vertical="top" wrapText="1"/>
      <protection locked="0"/>
    </xf>
    <xf numFmtId="0" fontId="42" fillId="0" borderId="0" xfId="0" applyFont="1" applyAlignment="1">
      <alignment vertical="top" wrapText="1"/>
    </xf>
    <xf numFmtId="0" fontId="82" fillId="12" borderId="13" xfId="0" applyFont="1" applyFill="1" applyBorder="1" applyAlignment="1">
      <alignment vertical="center"/>
    </xf>
    <xf numFmtId="0" fontId="42" fillId="0" borderId="3" xfId="0" applyFont="1" applyBorder="1" applyAlignment="1" applyProtection="1">
      <alignment horizontal="left" vertical="top"/>
      <protection locked="0"/>
    </xf>
    <xf numFmtId="0" fontId="42" fillId="0" borderId="14" xfId="0" applyFont="1" applyBorder="1" applyAlignment="1" applyProtection="1">
      <alignment horizontal="left" vertical="top" wrapText="1"/>
      <protection locked="0"/>
    </xf>
    <xf numFmtId="0" fontId="82" fillId="12" borderId="13" xfId="0" applyFont="1" applyFill="1" applyBorder="1" applyAlignment="1" applyProtection="1">
      <alignment vertical="top" wrapText="1"/>
      <protection locked="0"/>
    </xf>
    <xf numFmtId="0" fontId="42" fillId="7" borderId="0" xfId="0" applyFont="1" applyFill="1"/>
    <xf numFmtId="0" fontId="82" fillId="48" borderId="15" xfId="0" applyFont="1" applyFill="1" applyBorder="1" applyAlignment="1">
      <alignment horizontal="left" vertical="top" wrapText="1"/>
    </xf>
    <xf numFmtId="0" fontId="81" fillId="48" borderId="15" xfId="0" applyFont="1" applyFill="1" applyBorder="1" applyAlignment="1">
      <alignment horizontal="left" vertical="top"/>
    </xf>
    <xf numFmtId="0" fontId="86" fillId="48" borderId="3" xfId="0" applyFont="1" applyFill="1" applyBorder="1" applyAlignment="1">
      <alignment horizontal="left" vertical="top"/>
    </xf>
    <xf numFmtId="0" fontId="42" fillId="48" borderId="3" xfId="0" applyFont="1" applyFill="1" applyBorder="1" applyAlignment="1">
      <alignment horizontal="left" vertical="top"/>
    </xf>
    <xf numFmtId="0" fontId="80" fillId="0" borderId="4" xfId="0" applyFont="1" applyBorder="1" applyAlignment="1">
      <alignment horizontal="left" vertical="top"/>
    </xf>
    <xf numFmtId="11" fontId="42" fillId="0" borderId="13" xfId="0" applyNumberFormat="1" applyFont="1" applyBorder="1" applyAlignment="1" applyProtection="1">
      <alignment horizontal="left" vertical="top"/>
      <protection locked="0"/>
    </xf>
    <xf numFmtId="0" fontId="82" fillId="12" borderId="14" xfId="0" applyFont="1" applyFill="1" applyBorder="1" applyAlignment="1" applyProtection="1">
      <alignment vertical="top" wrapText="1"/>
      <protection locked="0"/>
    </xf>
    <xf numFmtId="0" fontId="82" fillId="12" borderId="15" xfId="0" applyFont="1" applyFill="1" applyBorder="1" applyAlignment="1">
      <alignment vertical="center" wrapText="1"/>
    </xf>
    <xf numFmtId="0" fontId="82" fillId="12" borderId="15" xfId="0" applyFont="1" applyFill="1" applyBorder="1" applyAlignment="1">
      <alignment horizontal="left" vertical="top" wrapText="1"/>
    </xf>
    <xf numFmtId="0" fontId="80" fillId="0" borderId="14" xfId="0" applyFont="1" applyBorder="1" applyAlignment="1">
      <alignment horizontal="left" vertical="top"/>
    </xf>
    <xf numFmtId="0" fontId="42" fillId="0" borderId="13" xfId="0" applyFont="1" applyBorder="1" applyAlignment="1" applyProtection="1">
      <alignment horizontal="left" vertical="top"/>
      <protection locked="0"/>
    </xf>
    <xf numFmtId="0" fontId="82" fillId="7" borderId="15" xfId="0" applyFont="1" applyFill="1" applyBorder="1" applyAlignment="1">
      <alignment horizontal="left" vertical="top"/>
    </xf>
    <xf numFmtId="0" fontId="78" fillId="6" borderId="13" xfId="3" applyFont="1" applyFill="1" applyBorder="1" applyAlignment="1" applyProtection="1">
      <alignment horizontal="left" vertical="top"/>
    </xf>
    <xf numFmtId="0" fontId="80" fillId="0" borderId="3" xfId="0" applyFont="1" applyBorder="1" applyAlignment="1">
      <alignment horizontal="left" vertical="top"/>
    </xf>
    <xf numFmtId="0" fontId="80" fillId="0" borderId="13" xfId="0" applyFont="1" applyBorder="1" applyAlignment="1">
      <alignment horizontal="left" vertical="top"/>
    </xf>
    <xf numFmtId="0" fontId="80" fillId="0" borderId="4" xfId="0" applyFont="1" applyBorder="1" applyAlignment="1">
      <alignment horizontal="left" vertical="top" wrapText="1"/>
    </xf>
    <xf numFmtId="0" fontId="42" fillId="7" borderId="10" xfId="0" applyFont="1" applyFill="1" applyBorder="1" applyAlignment="1">
      <alignment vertical="top" wrapText="1"/>
    </xf>
    <xf numFmtId="0" fontId="85" fillId="0" borderId="3" xfId="0" applyFont="1" applyBorder="1" applyAlignment="1" applyProtection="1">
      <alignment horizontal="left" vertical="top" wrapText="1"/>
      <protection locked="0"/>
    </xf>
    <xf numFmtId="0" fontId="42" fillId="48" borderId="13" xfId="0" applyFont="1" applyFill="1" applyBorder="1" applyAlignment="1" applyProtection="1">
      <alignment horizontal="left" vertical="top"/>
      <protection locked="0"/>
    </xf>
    <xf numFmtId="0" fontId="42" fillId="0" borderId="3" xfId="0" applyFont="1" applyBorder="1" applyAlignment="1" applyProtection="1">
      <alignment horizontal="left" vertical="top" wrapText="1"/>
      <protection locked="0"/>
    </xf>
    <xf numFmtId="0" fontId="82" fillId="12" borderId="14" xfId="0" applyFont="1" applyFill="1" applyBorder="1" applyAlignment="1">
      <alignment vertical="top"/>
    </xf>
    <xf numFmtId="0" fontId="42" fillId="7" borderId="13" xfId="0" applyFont="1" applyFill="1" applyBorder="1" applyAlignment="1" applyProtection="1">
      <alignment horizontal="left" vertical="top"/>
      <protection locked="0"/>
    </xf>
    <xf numFmtId="0" fontId="79" fillId="0" borderId="0" xfId="0" applyFont="1"/>
    <xf numFmtId="0" fontId="31" fillId="5" borderId="2" xfId="3" applyFont="1" applyFill="1" applyBorder="1" applyAlignment="1" applyProtection="1">
      <alignment horizontal="left" vertical="top" wrapText="1"/>
    </xf>
    <xf numFmtId="0" fontId="5" fillId="55" borderId="3" xfId="0" applyFont="1" applyFill="1" applyBorder="1" applyAlignment="1">
      <alignment horizontal="left" vertical="top"/>
    </xf>
    <xf numFmtId="0" fontId="3" fillId="55" borderId="0" xfId="0" applyFont="1" applyFill="1"/>
    <xf numFmtId="0" fontId="6" fillId="56" borderId="0" xfId="0" applyFont="1" applyFill="1"/>
    <xf numFmtId="0" fontId="9" fillId="56" borderId="0" xfId="0" applyFont="1" applyFill="1"/>
    <xf numFmtId="0" fontId="80" fillId="56" borderId="3" xfId="0" applyFont="1" applyFill="1" applyBorder="1" applyAlignment="1">
      <alignment horizontal="left" vertical="top" wrapText="1"/>
    </xf>
    <xf numFmtId="0" fontId="30" fillId="0" borderId="3" xfId="6" applyBorder="1" applyAlignment="1" applyProtection="1">
      <alignment horizontal="left" vertical="top" wrapText="1"/>
      <protection locked="0"/>
    </xf>
    <xf numFmtId="0" fontId="42" fillId="48" borderId="0" xfId="0" applyFont="1" applyFill="1"/>
    <xf numFmtId="0" fontId="42" fillId="48" borderId="13" xfId="0" applyFont="1" applyFill="1" applyBorder="1" applyAlignment="1" applyProtection="1">
      <alignment horizontal="left" vertical="top" wrapText="1"/>
      <protection locked="0"/>
    </xf>
    <xf numFmtId="0" fontId="5" fillId="5" borderId="15" xfId="3" applyNumberFormat="1" applyFont="1" applyFill="1" applyBorder="1" applyAlignment="1" applyProtection="1">
      <alignment horizontal="left" vertical="top" wrapText="1"/>
    </xf>
    <xf numFmtId="0" fontId="22" fillId="5" borderId="14" xfId="3" applyNumberFormat="1" applyFont="1" applyFill="1" applyBorder="1" applyAlignment="1" applyProtection="1">
      <alignment horizontal="left" vertical="top" wrapText="1"/>
    </xf>
    <xf numFmtId="2" fontId="2" fillId="0" borderId="21" xfId="0" applyNumberFormat="1" applyFont="1" applyBorder="1" applyAlignment="1">
      <alignment horizontal="center"/>
    </xf>
    <xf numFmtId="2" fontId="2" fillId="0" borderId="22" xfId="0" applyNumberFormat="1" applyFont="1" applyBorder="1" applyAlignment="1">
      <alignment horizontal="center"/>
    </xf>
    <xf numFmtId="0" fontId="81" fillId="48" borderId="3" xfId="0" applyFont="1" applyFill="1" applyBorder="1" applyAlignment="1">
      <alignment horizontal="left" vertical="top"/>
    </xf>
    <xf numFmtId="0" fontId="81" fillId="48" borderId="13" xfId="0" applyFont="1" applyFill="1" applyBorder="1" applyAlignment="1" applyProtection="1">
      <alignment horizontal="left" vertical="top"/>
      <protection locked="0"/>
    </xf>
    <xf numFmtId="0" fontId="81" fillId="48" borderId="0" xfId="0" applyFont="1" applyFill="1"/>
    <xf numFmtId="0" fontId="42" fillId="0" borderId="3" xfId="0" applyFont="1" applyBorder="1" applyAlignment="1">
      <alignment horizontal="left" vertical="top"/>
    </xf>
    <xf numFmtId="0" fontId="16" fillId="0" borderId="0" xfId="0" applyFont="1"/>
    <xf numFmtId="0" fontId="87" fillId="55" borderId="0" xfId="0" applyFont="1" applyFill="1"/>
    <xf numFmtId="0" fontId="16" fillId="55" borderId="0" xfId="0" applyFont="1" applyFill="1"/>
    <xf numFmtId="166" fontId="88" fillId="58" borderId="0" xfId="2" applyNumberFormat="1" applyFont="1" applyFill="1" applyBorder="1" applyAlignment="1" applyProtection="1">
      <alignment horizontal="right"/>
    </xf>
    <xf numFmtId="0" fontId="88" fillId="58" borderId="3" xfId="2" applyNumberFormat="1" applyFont="1" applyFill="1" applyBorder="1" applyProtection="1"/>
    <xf numFmtId="0" fontId="88" fillId="58" borderId="0" xfId="0" applyFont="1" applyFill="1"/>
    <xf numFmtId="0" fontId="88" fillId="58" borderId="0" xfId="0" applyFont="1" applyFill="1" applyAlignment="1">
      <alignment horizontal="center"/>
    </xf>
    <xf numFmtId="167" fontId="88" fillId="58" borderId="0" xfId="0" applyNumberFormat="1" applyFont="1" applyFill="1" applyAlignment="1">
      <alignment horizontal="center"/>
    </xf>
    <xf numFmtId="2" fontId="2" fillId="0" borderId="20" xfId="0" applyNumberFormat="1" applyFont="1" applyBorder="1" applyAlignment="1" applyProtection="1">
      <alignment horizontal="center"/>
      <protection locked="0"/>
    </xf>
    <xf numFmtId="2" fontId="2" fillId="0" borderId="21" xfId="0" applyNumberFormat="1" applyFont="1" applyBorder="1" applyAlignment="1" applyProtection="1">
      <alignment horizontal="center"/>
      <protection locked="0"/>
    </xf>
    <xf numFmtId="11" fontId="80" fillId="0" borderId="14" xfId="0" applyNumberFormat="1" applyFont="1" applyBorder="1" applyAlignment="1" applyProtection="1">
      <alignment horizontal="left" vertical="top" wrapText="1"/>
      <protection locked="0"/>
    </xf>
    <xf numFmtId="0" fontId="42" fillId="0" borderId="4" xfId="0" applyFont="1" applyBorder="1" applyAlignment="1">
      <alignment horizontal="left" vertical="top"/>
    </xf>
    <xf numFmtId="0" fontId="42" fillId="0" borderId="36" xfId="0" applyFont="1" applyBorder="1" applyAlignment="1" applyProtection="1">
      <alignment horizontal="left" vertical="top"/>
      <protection locked="0"/>
    </xf>
    <xf numFmtId="0" fontId="42" fillId="0" borderId="36" xfId="0" applyFont="1" applyBorder="1"/>
    <xf numFmtId="0" fontId="5" fillId="2" borderId="36" xfId="0" applyFont="1" applyFill="1" applyBorder="1" applyAlignment="1">
      <alignment vertical="top"/>
    </xf>
    <xf numFmtId="0" fontId="78" fillId="5" borderId="38" xfId="3" applyFont="1" applyFill="1" applyBorder="1" applyAlignment="1" applyProtection="1">
      <alignment horizontal="left" vertical="top"/>
    </xf>
    <xf numFmtId="0" fontId="44" fillId="6" borderId="36" xfId="3" applyFont="1" applyFill="1" applyBorder="1" applyAlignment="1" applyProtection="1">
      <alignment horizontal="left" vertical="top" wrapText="1"/>
    </xf>
    <xf numFmtId="0" fontId="81" fillId="48" borderId="38" xfId="0" applyFont="1" applyFill="1" applyBorder="1" applyAlignment="1">
      <alignment horizontal="left" vertical="top"/>
    </xf>
    <xf numFmtId="0" fontId="80" fillId="48" borderId="38" xfId="0" applyFont="1" applyFill="1" applyBorder="1" applyAlignment="1">
      <alignment horizontal="left" vertical="top" wrapText="1"/>
    </xf>
    <xf numFmtId="0" fontId="80" fillId="48" borderId="38" xfId="0" applyFont="1" applyFill="1" applyBorder="1" applyAlignment="1">
      <alignment horizontal="left" vertical="top"/>
    </xf>
    <xf numFmtId="0" fontId="86" fillId="48" borderId="38" xfId="0" applyFont="1" applyFill="1" applyBorder="1" applyAlignment="1">
      <alignment horizontal="left" vertical="top"/>
    </xf>
    <xf numFmtId="0" fontId="3" fillId="2" borderId="36" xfId="0" applyFont="1" applyFill="1" applyBorder="1" applyAlignment="1">
      <alignment vertical="top"/>
    </xf>
    <xf numFmtId="0" fontId="31" fillId="5" borderId="37" xfId="3" applyFont="1" applyFill="1" applyBorder="1" applyAlignment="1" applyProtection="1">
      <alignment horizontal="left" vertical="top" wrapText="1"/>
    </xf>
    <xf numFmtId="0" fontId="31" fillId="10" borderId="38" xfId="3" applyFont="1" applyFill="1" applyBorder="1" applyAlignment="1" applyProtection="1">
      <alignment horizontal="left" vertical="top" wrapText="1"/>
    </xf>
    <xf numFmtId="0" fontId="33" fillId="10" borderId="37" xfId="0" applyFont="1" applyFill="1" applyBorder="1" applyAlignment="1">
      <alignment horizontal="left" vertical="top" wrapText="1"/>
    </xf>
    <xf numFmtId="0" fontId="31" fillId="8" borderId="37" xfId="3" applyFont="1" applyFill="1" applyBorder="1" applyAlignment="1" applyProtection="1">
      <alignment vertical="top" wrapText="1"/>
    </xf>
    <xf numFmtId="0" fontId="31" fillId="6" borderId="39" xfId="3" applyFont="1" applyFill="1" applyBorder="1" applyAlignment="1" applyProtection="1">
      <alignment horizontal="left" vertical="top" wrapText="1"/>
    </xf>
    <xf numFmtId="0" fontId="31" fillId="9" borderId="37" xfId="3" applyNumberFormat="1" applyFont="1" applyFill="1" applyBorder="1" applyAlignment="1" applyProtection="1">
      <alignment horizontal="left" vertical="top" wrapText="1"/>
    </xf>
    <xf numFmtId="0" fontId="31" fillId="6" borderId="38" xfId="3" applyNumberFormat="1" applyFont="1" applyFill="1" applyBorder="1" applyAlignment="1" applyProtection="1">
      <alignment horizontal="left" vertical="top" wrapText="1"/>
    </xf>
    <xf numFmtId="0" fontId="32" fillId="6" borderId="36" xfId="3" applyFont="1" applyFill="1" applyBorder="1" applyAlignment="1" applyProtection="1">
      <alignment horizontal="left" vertical="top" wrapText="1"/>
    </xf>
    <xf numFmtId="0" fontId="88" fillId="58" borderId="39" xfId="0" applyFont="1" applyFill="1" applyBorder="1" applyAlignment="1">
      <alignment horizontal="left"/>
    </xf>
    <xf numFmtId="0" fontId="88" fillId="58" borderId="39" xfId="0" applyFont="1" applyFill="1" applyBorder="1" applyAlignment="1">
      <alignment horizontal="center"/>
    </xf>
    <xf numFmtId="0" fontId="37" fillId="3" borderId="36" xfId="0" applyFont="1" applyFill="1" applyBorder="1" applyProtection="1">
      <protection locked="0"/>
    </xf>
    <xf numFmtId="0" fontId="38" fillId="3" borderId="36" xfId="0" applyFont="1" applyFill="1" applyBorder="1"/>
    <xf numFmtId="166" fontId="38" fillId="3" borderId="36" xfId="2" applyNumberFormat="1" applyFont="1" applyFill="1" applyBorder="1" applyAlignment="1" applyProtection="1">
      <alignment horizontal="right"/>
      <protection locked="0"/>
    </xf>
    <xf numFmtId="0" fontId="37" fillId="3" borderId="36" xfId="0" applyFont="1" applyFill="1" applyBorder="1" applyAlignment="1" applyProtection="1">
      <alignment horizontal="center"/>
      <protection locked="0"/>
    </xf>
    <xf numFmtId="167" fontId="37" fillId="3" borderId="36" xfId="0" applyNumberFormat="1" applyFont="1" applyFill="1" applyBorder="1" applyAlignment="1" applyProtection="1">
      <alignment horizontal="center"/>
      <protection locked="0"/>
    </xf>
    <xf numFmtId="0" fontId="38" fillId="3" borderId="36" xfId="0" applyFont="1" applyFill="1" applyBorder="1" applyAlignment="1" applyProtection="1">
      <alignment horizontal="left"/>
      <protection locked="0"/>
    </xf>
    <xf numFmtId="0" fontId="38" fillId="3" borderId="36" xfId="0" applyFont="1" applyFill="1" applyBorder="1" applyAlignment="1" applyProtection="1">
      <alignment horizontal="center"/>
      <protection locked="0"/>
    </xf>
    <xf numFmtId="0" fontId="38" fillId="3" borderId="36" xfId="0" applyFont="1" applyFill="1" applyBorder="1" applyProtection="1">
      <protection locked="0"/>
    </xf>
    <xf numFmtId="0" fontId="38" fillId="3" borderId="36" xfId="0" applyFont="1" applyFill="1" applyBorder="1" applyAlignment="1" applyProtection="1">
      <alignment horizontal="right"/>
      <protection locked="0"/>
    </xf>
    <xf numFmtId="0" fontId="38" fillId="3" borderId="36" xfId="2" applyNumberFormat="1" applyFont="1" applyFill="1" applyBorder="1" applyAlignment="1" applyProtection="1">
      <alignment horizontal="left"/>
      <protection locked="0"/>
    </xf>
    <xf numFmtId="0" fontId="38" fillId="3" borderId="36" xfId="2" applyNumberFormat="1" applyFont="1" applyFill="1" applyBorder="1" applyProtection="1"/>
    <xf numFmtId="0" fontId="5" fillId="10" borderId="38" xfId="3" applyFont="1" applyFill="1" applyBorder="1" applyAlignment="1" applyProtection="1">
      <alignment horizontal="left" vertical="top" wrapText="1"/>
    </xf>
    <xf numFmtId="0" fontId="3" fillId="10" borderId="38" xfId="0" applyFont="1" applyFill="1" applyBorder="1" applyAlignment="1">
      <alignment horizontal="left" vertical="top" wrapText="1"/>
    </xf>
    <xf numFmtId="0" fontId="5" fillId="8" borderId="37" xfId="3" applyFont="1" applyFill="1" applyBorder="1" applyAlignment="1" applyProtection="1">
      <alignment horizontal="left" vertical="top" wrapText="1"/>
    </xf>
    <xf numFmtId="0" fontId="5" fillId="6" borderId="39" xfId="3" applyFont="1" applyFill="1" applyBorder="1" applyAlignment="1" applyProtection="1">
      <alignment horizontal="left" vertical="top" wrapText="1"/>
    </xf>
    <xf numFmtId="0" fontId="5" fillId="8" borderId="38" xfId="3" applyFont="1" applyFill="1" applyBorder="1" applyAlignment="1" applyProtection="1">
      <alignment vertical="top" wrapText="1"/>
    </xf>
    <xf numFmtId="0" fontId="5" fillId="9" borderId="37" xfId="3" applyNumberFormat="1" applyFont="1" applyFill="1" applyBorder="1" applyAlignment="1" applyProtection="1">
      <alignment horizontal="left" vertical="top" wrapText="1"/>
    </xf>
    <xf numFmtId="0" fontId="5" fillId="9" borderId="38" xfId="3" applyNumberFormat="1" applyFont="1" applyFill="1" applyBorder="1" applyAlignment="1" applyProtection="1">
      <alignment horizontal="left" vertical="top" wrapText="1"/>
    </xf>
    <xf numFmtId="0" fontId="10" fillId="6" borderId="39" xfId="3" applyNumberFormat="1" applyFont="1" applyFill="1" applyBorder="1" applyAlignment="1" applyProtection="1">
      <alignment horizontal="left" vertical="top" wrapText="1"/>
    </xf>
    <xf numFmtId="0" fontId="21" fillId="6" borderId="36" xfId="3" applyFont="1" applyFill="1" applyBorder="1" applyAlignment="1" applyProtection="1">
      <alignment horizontal="left" vertical="top" wrapText="1"/>
    </xf>
    <xf numFmtId="0" fontId="0" fillId="3" borderId="36" xfId="0" applyFill="1" applyBorder="1" applyProtection="1">
      <protection locked="0"/>
    </xf>
    <xf numFmtId="0" fontId="2" fillId="3" borderId="36" xfId="0" applyFont="1" applyFill="1" applyBorder="1"/>
    <xf numFmtId="0" fontId="2" fillId="3" borderId="36" xfId="0" applyFont="1" applyFill="1" applyBorder="1" applyAlignment="1" applyProtection="1">
      <alignment horizontal="left"/>
      <protection locked="0"/>
    </xf>
    <xf numFmtId="0" fontId="2" fillId="3" borderId="36" xfId="0" applyFont="1" applyFill="1" applyBorder="1" applyAlignment="1" applyProtection="1">
      <alignment horizontal="right"/>
      <protection locked="0"/>
    </xf>
    <xf numFmtId="0" fontId="2" fillId="3" borderId="36" xfId="0" applyFont="1" applyFill="1" applyBorder="1" applyAlignment="1" applyProtection="1">
      <alignment horizontal="center"/>
      <protection locked="0"/>
    </xf>
    <xf numFmtId="0" fontId="2" fillId="3" borderId="36" xfId="0" applyFont="1" applyFill="1" applyBorder="1" applyAlignment="1">
      <alignment horizontal="right"/>
    </xf>
    <xf numFmtId="0" fontId="2" fillId="3" borderId="36" xfId="2" applyNumberFormat="1" applyFont="1" applyFill="1" applyBorder="1" applyProtection="1"/>
    <xf numFmtId="0" fontId="2" fillId="3" borderId="36" xfId="2" applyNumberFormat="1" applyFont="1" applyFill="1" applyBorder="1" applyAlignment="1" applyProtection="1"/>
    <xf numFmtId="0" fontId="2" fillId="3" borderId="36" xfId="2" applyNumberFormat="1" applyFont="1" applyFill="1" applyBorder="1" applyAlignment="1" applyProtection="1">
      <alignment horizontal="center"/>
    </xf>
    <xf numFmtId="0" fontId="2" fillId="3" borderId="36" xfId="2" applyNumberFormat="1" applyFont="1" applyFill="1" applyBorder="1" applyAlignment="1" applyProtection="1">
      <alignment horizontal="left"/>
      <protection locked="0"/>
    </xf>
    <xf numFmtId="0" fontId="35" fillId="0" borderId="36" xfId="0" applyFont="1" applyBorder="1"/>
    <xf numFmtId="0" fontId="31" fillId="9" borderId="38" xfId="3" applyNumberFormat="1" applyFont="1" applyFill="1" applyBorder="1" applyAlignment="1" applyProtection="1">
      <alignment horizontal="left" vertical="top" wrapText="1"/>
    </xf>
    <xf numFmtId="0" fontId="31" fillId="6" borderId="39" xfId="3" applyNumberFormat="1" applyFont="1" applyFill="1" applyBorder="1" applyAlignment="1" applyProtection="1">
      <alignment horizontal="left" vertical="top" wrapText="1"/>
    </xf>
    <xf numFmtId="0" fontId="35" fillId="3" borderId="36" xfId="0" applyFont="1" applyFill="1" applyBorder="1" applyProtection="1">
      <protection locked="0"/>
    </xf>
    <xf numFmtId="0" fontId="36" fillId="3" borderId="36" xfId="0" applyFont="1" applyFill="1" applyBorder="1"/>
    <xf numFmtId="166" fontId="36" fillId="3" borderId="36" xfId="2" applyNumberFormat="1" applyFont="1" applyFill="1" applyBorder="1" applyAlignment="1" applyProtection="1">
      <alignment horizontal="right"/>
      <protection locked="0"/>
    </xf>
    <xf numFmtId="0" fontId="35" fillId="3" borderId="36" xfId="0" applyFont="1" applyFill="1" applyBorder="1" applyAlignment="1" applyProtection="1">
      <alignment horizontal="center"/>
      <protection locked="0"/>
    </xf>
    <xf numFmtId="167" fontId="35" fillId="3" borderId="36" xfId="0" applyNumberFormat="1" applyFont="1" applyFill="1" applyBorder="1" applyAlignment="1" applyProtection="1">
      <alignment horizontal="center"/>
      <protection locked="0"/>
    </xf>
    <xf numFmtId="0" fontId="36" fillId="3" borderId="36" xfId="0" applyFont="1" applyFill="1" applyBorder="1" applyAlignment="1" applyProtection="1">
      <alignment horizontal="left"/>
      <protection locked="0"/>
    </xf>
    <xf numFmtId="0" fontId="36" fillId="3" borderId="36" xfId="0" applyFont="1" applyFill="1" applyBorder="1" applyAlignment="1" applyProtection="1">
      <alignment horizontal="center"/>
      <protection locked="0"/>
    </xf>
    <xf numFmtId="0" fontId="36" fillId="3" borderId="36" xfId="0" applyFont="1" applyFill="1" applyBorder="1" applyProtection="1">
      <protection locked="0"/>
    </xf>
    <xf numFmtId="0" fontId="36" fillId="3" borderId="36" xfId="0" applyFont="1" applyFill="1" applyBorder="1" applyAlignment="1" applyProtection="1">
      <alignment horizontal="right"/>
      <protection locked="0"/>
    </xf>
    <xf numFmtId="0" fontId="36" fillId="3" borderId="36" xfId="2" applyNumberFormat="1" applyFont="1" applyFill="1" applyBorder="1" applyProtection="1"/>
    <xf numFmtId="0" fontId="36" fillId="3" borderId="36" xfId="2" applyNumberFormat="1" applyFont="1" applyFill="1" applyBorder="1" applyAlignment="1" applyProtection="1"/>
    <xf numFmtId="0" fontId="36" fillId="3" borderId="36" xfId="2" applyNumberFormat="1" applyFont="1" applyFill="1" applyBorder="1" applyAlignment="1" applyProtection="1">
      <alignment horizontal="left"/>
      <protection locked="0"/>
    </xf>
    <xf numFmtId="0" fontId="31" fillId="5" borderId="13" xfId="3" applyFont="1" applyFill="1" applyBorder="1" applyAlignment="1" applyProtection="1">
      <alignment horizontal="left" vertical="top" wrapText="1"/>
    </xf>
    <xf numFmtId="0" fontId="32" fillId="6" borderId="0" xfId="3" applyFont="1" applyFill="1" applyBorder="1" applyAlignment="1" applyProtection="1">
      <alignment horizontal="left" vertical="top" wrapText="1"/>
    </xf>
    <xf numFmtId="0" fontId="31" fillId="5" borderId="13" xfId="3" applyNumberFormat="1" applyFont="1" applyFill="1" applyBorder="1" applyAlignment="1" applyProtection="1">
      <alignment horizontal="left" vertical="top" wrapText="1"/>
    </xf>
    <xf numFmtId="0" fontId="16" fillId="13" borderId="16" xfId="4" applyFont="1" applyFill="1" applyBorder="1" applyAlignment="1">
      <alignment horizontal="center" vertical="top"/>
    </xf>
    <xf numFmtId="0" fontId="16" fillId="13" borderId="18" xfId="4" applyFont="1" applyFill="1" applyBorder="1" applyAlignment="1">
      <alignment horizontal="center" vertical="top"/>
    </xf>
    <xf numFmtId="0" fontId="17" fillId="14" borderId="16" xfId="4" applyFont="1" applyFill="1" applyBorder="1" applyAlignment="1">
      <alignment horizontal="left" vertical="top" wrapText="1"/>
    </xf>
    <xf numFmtId="0" fontId="17" fillId="14" borderId="17" xfId="4" applyFont="1" applyFill="1" applyBorder="1" applyAlignment="1">
      <alignment horizontal="left" vertical="top" wrapText="1"/>
    </xf>
    <xf numFmtId="0" fontId="17" fillId="14" borderId="18" xfId="4" applyFont="1" applyFill="1" applyBorder="1" applyAlignment="1">
      <alignment horizontal="left" vertical="top" wrapText="1"/>
    </xf>
    <xf numFmtId="0" fontId="3" fillId="3" borderId="0" xfId="0" applyFont="1" applyFill="1" applyAlignment="1">
      <alignment horizontal="left"/>
    </xf>
    <xf numFmtId="0" fontId="25" fillId="15" borderId="37" xfId="4" applyFont="1" applyFill="1" applyBorder="1" applyAlignment="1">
      <alignment horizontal="center"/>
    </xf>
    <xf numFmtId="0" fontId="25" fillId="15" borderId="38" xfId="4" applyFont="1" applyFill="1" applyBorder="1" applyAlignment="1">
      <alignment horizontal="center"/>
    </xf>
    <xf numFmtId="0" fontId="17" fillId="14" borderId="16" xfId="4" applyFont="1" applyFill="1" applyBorder="1" applyAlignment="1">
      <alignment horizontal="left" vertical="top"/>
    </xf>
    <xf numFmtId="0" fontId="17" fillId="14" borderId="17" xfId="4" applyFont="1" applyFill="1" applyBorder="1" applyAlignment="1">
      <alignment horizontal="left" vertical="top"/>
    </xf>
    <xf numFmtId="0" fontId="17" fillId="14" borderId="18" xfId="4" applyFont="1" applyFill="1" applyBorder="1" applyAlignment="1">
      <alignment horizontal="left" vertical="top"/>
    </xf>
    <xf numFmtId="0" fontId="25" fillId="15" borderId="16" xfId="4" applyFont="1" applyFill="1" applyBorder="1" applyAlignment="1">
      <alignment horizontal="left"/>
    </xf>
    <xf numFmtId="0" fontId="25" fillId="15" borderId="17" xfId="4" applyFont="1" applyFill="1" applyBorder="1" applyAlignment="1">
      <alignment horizontal="left"/>
    </xf>
    <xf numFmtId="0" fontId="25" fillId="15" borderId="18" xfId="4" applyFont="1" applyFill="1" applyBorder="1" applyAlignment="1">
      <alignment horizontal="left"/>
    </xf>
    <xf numFmtId="0" fontId="83" fillId="12" borderId="13" xfId="0" applyFont="1" applyFill="1" applyBorder="1" applyAlignment="1">
      <alignment horizontal="center" vertical="center" wrapText="1"/>
    </xf>
    <xf numFmtId="0" fontId="83" fillId="57" borderId="37" xfId="0" applyFont="1" applyFill="1" applyBorder="1" applyAlignment="1" applyProtection="1">
      <alignment horizontal="center" vertical="center"/>
      <protection locked="0"/>
    </xf>
    <xf numFmtId="0" fontId="83" fillId="57" borderId="2" xfId="0" applyFont="1" applyFill="1" applyBorder="1" applyAlignment="1" applyProtection="1">
      <alignment horizontal="center" vertical="center"/>
      <protection locked="0"/>
    </xf>
    <xf numFmtId="0" fontId="83" fillId="57" borderId="19" xfId="0" applyFont="1" applyFill="1" applyBorder="1" applyAlignment="1" applyProtection="1">
      <alignment horizontal="center" vertical="center"/>
      <protection locked="0"/>
    </xf>
    <xf numFmtId="0" fontId="83" fillId="12" borderId="15" xfId="0" applyFont="1" applyFill="1" applyBorder="1" applyAlignment="1">
      <alignment horizontal="center" vertical="center" wrapText="1"/>
    </xf>
    <xf numFmtId="0" fontId="83" fillId="12" borderId="19" xfId="0" applyFont="1" applyFill="1" applyBorder="1" applyAlignment="1">
      <alignment horizontal="center" vertical="center" wrapText="1"/>
    </xf>
    <xf numFmtId="0" fontId="88" fillId="58" borderId="39" xfId="0" applyFont="1" applyFill="1" applyBorder="1" applyAlignment="1">
      <alignment horizontal="center"/>
    </xf>
    <xf numFmtId="0" fontId="45" fillId="7" borderId="0" xfId="0" applyFont="1" applyFill="1" applyAlignment="1">
      <alignment horizontal="left" vertical="center" wrapText="1"/>
    </xf>
    <xf numFmtId="0" fontId="39" fillId="16" borderId="0" xfId="0" applyFont="1" applyFill="1" applyAlignment="1">
      <alignment horizontal="left" wrapText="1"/>
    </xf>
  </cellXfs>
  <cellStyles count="122">
    <cellStyle name="_BOM" xfId="20" xr:uid="{825C6B16-CE0D-4270-92A7-81767CDD0EF7}"/>
    <cellStyle name="_fnd_gfm_21312473" xfId="21" xr:uid="{9880F10D-E35B-4235-B1FF-0DD269D911D3}"/>
    <cellStyle name="_Q1_2009_Ignitor_BOM_quotation_20090217 (1)" xfId="22" xr:uid="{E06FD978-8C0C-4232-A77E-5337EBD37BFF}"/>
    <cellStyle name="_Q1-2009_pricelist (1)" xfId="23" xr:uid="{10AB4FB2-3E58-4A4E-BC89-9A7FEF6E766E}"/>
    <cellStyle name="_Q4_Qutation_Eline_HID_MV_Ignitor" xfId="24" xr:uid="{9284FF32-DA8D-4866-A7DD-181896D740D8}"/>
    <cellStyle name="20% - akcent 1 2" xfId="25" xr:uid="{B0F05117-1027-47B5-A657-92EF0F490CDF}"/>
    <cellStyle name="20% - akcent 1 2 2" xfId="97" xr:uid="{AE2E336C-1393-41EE-A886-26B1B95E31FD}"/>
    <cellStyle name="20% - akcent 2 2" xfId="26" xr:uid="{B56DAA67-AF5C-4D35-B830-ACD9F5D97AFD}"/>
    <cellStyle name="20% - akcent 2 2 2" xfId="98" xr:uid="{63A49CE1-6D11-4588-B86C-A99CD59EA322}"/>
    <cellStyle name="20% - akcent 3 2" xfId="27" xr:uid="{FA626558-7867-410C-BCF1-CEA42500CCAB}"/>
    <cellStyle name="20% - akcent 3 2 2" xfId="99" xr:uid="{D5D80C65-B1D7-4534-BA5A-F23210089275}"/>
    <cellStyle name="20% - akcent 4 2" xfId="28" xr:uid="{54A35759-C8AE-4AE8-A14B-2D8968C8BE40}"/>
    <cellStyle name="20% - akcent 4 2 2" xfId="100" xr:uid="{275333E4-5E9E-45EA-B6D5-7DFFAE380B6F}"/>
    <cellStyle name="20% - akcent 5 2" xfId="29" xr:uid="{F6694485-6B70-4072-A8C4-EE4564D63084}"/>
    <cellStyle name="20% - akcent 5 2 2" xfId="101" xr:uid="{8C78E713-B313-4426-8A4C-8BC06037888B}"/>
    <cellStyle name="20% - akcent 6 2" xfId="30" xr:uid="{BA241C8C-C563-48FA-8977-AF3A1EC7719A}"/>
    <cellStyle name="20% - akcent 6 2 2" xfId="102" xr:uid="{52ECC4F9-AA8C-4F58-9DBB-36FFD6854A37}"/>
    <cellStyle name="40% - akcent 1 2" xfId="31" xr:uid="{78340719-4703-404F-9093-7D9C5A1070EB}"/>
    <cellStyle name="40% - akcent 1 2 2" xfId="103" xr:uid="{E525A4B4-FD56-4E8A-950A-F4B8894A2561}"/>
    <cellStyle name="40% - akcent 2 2" xfId="32" xr:uid="{3D51BC8C-1C90-45A5-AE8D-FA8EF3AE4D50}"/>
    <cellStyle name="40% - akcent 2 2 2" xfId="104" xr:uid="{2D7E58C6-CD94-4FDE-B4CC-2AB75EDD7C30}"/>
    <cellStyle name="40% - akcent 3 2" xfId="33" xr:uid="{D06BE62C-D571-4435-99D8-546BAEA6A757}"/>
    <cellStyle name="40% - akcent 3 2 2" xfId="105" xr:uid="{C5FE5D87-A9DE-473F-94C4-78F55101F70D}"/>
    <cellStyle name="40% - akcent 4 2" xfId="34" xr:uid="{ACEAA7FC-6C61-4D8B-8669-CDB7927299F9}"/>
    <cellStyle name="40% - akcent 4 2 2" xfId="106" xr:uid="{66227E6C-12CC-45BB-9EA7-1C918227B8CD}"/>
    <cellStyle name="40% - akcent 5 2" xfId="35" xr:uid="{B93F87F6-485E-42BC-BE0E-E3841B14FC17}"/>
    <cellStyle name="40% - akcent 5 2 2" xfId="107" xr:uid="{05CD8843-9B05-4CDD-84FC-5F83A46EED66}"/>
    <cellStyle name="40% - akcent 6 2" xfId="36" xr:uid="{0A7AE8EF-7CAB-411B-9A16-773F35F87421}"/>
    <cellStyle name="40% - akcent 6 2 2" xfId="108" xr:uid="{5EB9A6EA-3A4B-4416-91D7-9C3E060B7CE0}"/>
    <cellStyle name="60% - akcent 1 2" xfId="37" xr:uid="{33BDFEA5-6FF6-45F3-8EF8-9B3BEC338C7E}"/>
    <cellStyle name="60% - akcent 2 2" xfId="38" xr:uid="{BD2B0FE0-008A-41EE-94C7-10FB141EB8D3}"/>
    <cellStyle name="60% - akcent 3 2" xfId="39" xr:uid="{5B3DEB8B-406A-4692-BE35-E2B293953F40}"/>
    <cellStyle name="60% - akcent 4 2" xfId="40" xr:uid="{D5F7EE14-D40C-421F-BF8E-C8898FF0908C}"/>
    <cellStyle name="60% - akcent 5 2" xfId="41" xr:uid="{0F1B47D9-46F5-4074-8BCC-344980998D56}"/>
    <cellStyle name="60% - akcent 6 2" xfId="42" xr:uid="{04048D5C-D598-40D4-B4A3-95B3BC0B1868}"/>
    <cellStyle name="A4 Small 210 x 297 mm" xfId="11" xr:uid="{D2AAD6A5-E88C-4B6E-9198-51974667E1F7}"/>
    <cellStyle name="A4 Small 210 x 297 mm 2" xfId="43" xr:uid="{9DA71FDE-639D-49DD-A6C8-3F9E6A58EC09}"/>
    <cellStyle name="Akcent 1 2" xfId="44" xr:uid="{648072C7-62F5-4129-B192-6F5322E2398D}"/>
    <cellStyle name="Akcent 2 2" xfId="45" xr:uid="{4BFB819B-4515-4E91-A320-0244CF174D5F}"/>
    <cellStyle name="Akcent 3 2" xfId="46" xr:uid="{B2758592-E248-4B54-9D2F-E473D87CF2E8}"/>
    <cellStyle name="Akcent 4 2" xfId="47" xr:uid="{6A71225D-3424-432D-90D8-29B0A0B74CCA}"/>
    <cellStyle name="Akcent 5 2" xfId="48" xr:uid="{6324FEF8-DD2C-4C09-AEB0-3528818FDB3B}"/>
    <cellStyle name="Akcent 6 2" xfId="49" xr:uid="{42259F5E-0B8D-45F6-9E09-7BB8B82D5D9D}"/>
    <cellStyle name="Bad 2" xfId="50" xr:uid="{0E81A261-1395-490B-9815-BC5D29E597B1}"/>
    <cellStyle name="Bad 3" xfId="115" xr:uid="{5A137FCA-CBA8-4104-8121-FEBD242C09CB}"/>
    <cellStyle name="Comma 2" xfId="92" xr:uid="{48CCFA27-0FA6-4339-8CBB-185BC2A33775}"/>
    <cellStyle name="Comma 3" xfId="12" xr:uid="{DFBC248D-39A7-4214-B7F0-61D28B919F02}"/>
    <cellStyle name="Comma 4" xfId="116" xr:uid="{BB5EDB94-BB39-4A44-88A2-E9A4987CB5B2}"/>
    <cellStyle name="Dane wejściowe 2" xfId="51" xr:uid="{578155EA-CE47-4FD5-B793-6BA2B4A379F4}"/>
    <cellStyle name="Dane wyjściowe 2" xfId="52" xr:uid="{77BCF8A8-69E8-4AE1-811A-84CA571A8764}"/>
    <cellStyle name="Dobre 2" xfId="53" xr:uid="{C488FACD-6624-4E06-9314-8BD02A435E15}"/>
    <cellStyle name="Dziesiętny 2" xfId="96" xr:uid="{ED08E88E-552C-4EAB-8A82-61F3CA0591B9}"/>
    <cellStyle name="Good" xfId="3" builtinId="26"/>
    <cellStyle name="Good 2" xfId="54" xr:uid="{38A1B088-4159-4866-AC63-AD6703BFE0F8}"/>
    <cellStyle name="Green_OK" xfId="55" xr:uid="{B20DDCCA-9BFB-4150-A6AF-D4FBC3885C21}"/>
    <cellStyle name="Hyperlink" xfId="6" builtinId="8"/>
    <cellStyle name="Hyperlink 2" xfId="56" xr:uid="{8D5D9F90-583C-42E4-A9B5-75DB58CF9AF7}"/>
    <cellStyle name="Hyperlink 3" xfId="10" xr:uid="{2577A597-32DD-4E53-B826-2CBC1A5E705F}"/>
    <cellStyle name="Komórka połączona 2" xfId="57" xr:uid="{2B489FB5-908C-4858-9AF8-9ECAA7ECF409}"/>
    <cellStyle name="Komórka zaznaczona 2" xfId="58" xr:uid="{62861277-B142-4660-89D5-76BEAA49CDEC}"/>
    <cellStyle name="Nagłówek 1 2" xfId="59" xr:uid="{A1E0DA01-EFD7-4328-8570-558B86908136}"/>
    <cellStyle name="Nagłówek 2 2" xfId="60" xr:uid="{04CEDBE2-2955-49FF-BC58-2CB74409E923}"/>
    <cellStyle name="Nagłówek 3 2" xfId="61" xr:uid="{2D3635B8-0942-4155-8F5F-7F978132B349}"/>
    <cellStyle name="Nagłówek 4 2" xfId="62" xr:uid="{6C745D9A-5F1E-43C2-BE96-B469B8249397}"/>
    <cellStyle name="Neutral 2" xfId="63" xr:uid="{7CC81239-DEB0-4C6C-AC79-0175435B17AC}"/>
    <cellStyle name="Neutral 3" xfId="113" xr:uid="{477EF9BE-C2AE-4131-9757-E3D1CF2AF6A9}"/>
    <cellStyle name="Neutralne 2" xfId="64" xr:uid="{953818CC-2D8A-44F2-BA47-BBC67E81E47E}"/>
    <cellStyle name="Normal" xfId="0" builtinId="0"/>
    <cellStyle name="Normal 16" xfId="1" xr:uid="{00000000-0005-0000-0000-000002000000}"/>
    <cellStyle name="Normal 2" xfId="4" xr:uid="{820C8827-B8AB-4C57-B594-54F78025AC71}"/>
    <cellStyle name="Normal 2 2" xfId="5" xr:uid="{1610EC49-2855-4C3C-81D8-A7096C4017D1}"/>
    <cellStyle name="Normal 2 2 2" xfId="14" xr:uid="{3C193DA6-B345-4CF2-91DC-2F02BEAE298A}"/>
    <cellStyle name="Normal 3" xfId="15" xr:uid="{85F4D9F3-7CD8-45AA-95CD-E9F70359D868}"/>
    <cellStyle name="Normal 3 2" xfId="65" xr:uid="{9050DC70-4D33-42A8-9C2D-24D8710050FE}"/>
    <cellStyle name="Normal 3 2 2" xfId="109" xr:uid="{104D31BA-D55C-46EB-9A75-990D153EB2F4}"/>
    <cellStyle name="Normal 3 3" xfId="66" xr:uid="{2C36B6B3-E8BC-48C5-9F9D-7A598AA3AF4D}"/>
    <cellStyle name="Normal 3 4" xfId="67" xr:uid="{AAC229E4-EAF7-4786-938E-BA3022E3944A}"/>
    <cellStyle name="Normal 4" xfId="13" xr:uid="{931A1FFD-D68B-44BD-BC31-7BDA8AF97B38}"/>
    <cellStyle name="Normal 5" xfId="68" xr:uid="{B52214D8-DD8B-4802-808A-B336A5350CC1}"/>
    <cellStyle name="Normal 6" xfId="69" xr:uid="{6C4E7211-A003-43D4-ACE2-E7512F29DCA4}"/>
    <cellStyle name="Normal 7" xfId="70" xr:uid="{E6108257-1C8D-4B45-AD31-F24911CDCF45}"/>
    <cellStyle name="Normal 7 2" xfId="71" xr:uid="{700F217F-3989-4FDC-986D-5B6D47C8BA1E}"/>
    <cellStyle name="Normal 8" xfId="112" xr:uid="{30717F92-5EBC-4A58-B94A-EEB2634D5264}"/>
    <cellStyle name="Normal 9" xfId="111" xr:uid="{06408363-A91B-406D-8F8A-E86DE82B3EE9}"/>
    <cellStyle name="Normalny 11" xfId="114" xr:uid="{663B5482-F9A6-4992-BE6D-4F198FAFE500}"/>
    <cellStyle name="Normalny 2" xfId="72" xr:uid="{865E71D6-EBBB-4D89-B328-56D22A7B5FEC}"/>
    <cellStyle name="Normalny 3" xfId="73" xr:uid="{64ABA532-5E34-49E4-88F9-0EBC4F72728D}"/>
    <cellStyle name="Normalny 4" xfId="74" xr:uid="{E7490A26-E585-4DC7-8BB1-0732FD1F1428}"/>
    <cellStyle name="Normalny 4 2" xfId="75" xr:uid="{4CD8C68C-26F2-4D6D-A735-C2D53083221A}"/>
    <cellStyle name="Normalny 5" xfId="76" xr:uid="{4B33EFE5-09DA-45C9-8EC4-3537F56B95A0}"/>
    <cellStyle name="Normalny 6" xfId="94" xr:uid="{914F8E70-40CB-4AF8-A004-0A1AED7D83CF}"/>
    <cellStyle name="Normalny 7" xfId="93" xr:uid="{BF2C8392-E388-412C-ACF0-3E7346EB15DD}"/>
    <cellStyle name="Obliczenia 2" xfId="77" xr:uid="{46619EBA-9A91-4E49-9EAB-6F209DEB1763}"/>
    <cellStyle name="Percent" xfId="2" builtinId="5"/>
    <cellStyle name="Procentowy 2" xfId="78" xr:uid="{7545814B-6805-4AA3-A311-707411E5C4BF}"/>
    <cellStyle name="Procentowy 3" xfId="79" xr:uid="{12D468AC-CC61-43DE-B9AC-8821FF5086A5}"/>
    <cellStyle name="Procentowy 4" xfId="95" xr:uid="{47C7083C-2950-4354-B51A-28EA3090C71A}"/>
    <cellStyle name="Red_Bad" xfId="80" xr:uid="{43D53BD2-2E13-44BE-B503-7D97842F4BB8}"/>
    <cellStyle name="SAPBEXstdData" xfId="16" xr:uid="{3943E402-39F3-4597-B5D4-A5B7AAFD236A}"/>
    <cellStyle name="SAPBEXstdData 2" xfId="117" xr:uid="{ECD162CD-0A24-4ACB-A13E-F17427AFB28A}"/>
    <cellStyle name="SAPBEXstdItem" xfId="8" xr:uid="{46D7E773-7C2A-4ADD-B727-25ED21A0C912}"/>
    <cellStyle name="SAPBEXstdItem 2" xfId="17" xr:uid="{60D2196A-1F13-41C6-8E55-CD76AF93FF30}"/>
    <cellStyle name="SAPBEXstdItem 2 2" xfId="118" xr:uid="{7BA46669-B82E-4781-8F68-47AD619A0AE7}"/>
    <cellStyle name="SAPBEXstdItem 3" xfId="7" xr:uid="{6E9C1EB0-2B52-4237-8919-BD46FD89C5F4}"/>
    <cellStyle name="SAPBEXstdItemX" xfId="18" xr:uid="{7CFA5C2C-CE5C-4439-A8D8-1E3867C8AB89}"/>
    <cellStyle name="SAPBEXstdItemX 2" xfId="119" xr:uid="{CF5A814C-1AF6-4222-ACC4-3BCB7340DFD7}"/>
    <cellStyle name="Standaard_Blad1" xfId="9" xr:uid="{D4B5AE9F-E63F-4850-B069-290B9090F81D}"/>
    <cellStyle name="Styl 1" xfId="81" xr:uid="{006B668F-F268-4CC1-B0EE-D0DB4A6D3202}"/>
    <cellStyle name="Style 1" xfId="82" xr:uid="{980AACE3-8A88-4F10-9D54-3368429D1174}"/>
    <cellStyle name="Suma 2" xfId="83" xr:uid="{B34EC9FB-0F1D-453B-B725-D990104D1DBD}"/>
    <cellStyle name="Tekst objaśnienia 2" xfId="84" xr:uid="{303BC662-4E1C-4954-8EE8-46E51BD03D7E}"/>
    <cellStyle name="Tekst ostrzeżenia 2" xfId="85" xr:uid="{979593FF-DCB7-42B4-88F3-8D366D4A64D3}"/>
    <cellStyle name="Tytuł 2" xfId="86" xr:uid="{7742378B-529D-4CBD-9829-7C0F498AA3A5}"/>
    <cellStyle name="Uwaga 2" xfId="87" xr:uid="{06EE5D4E-C92A-4234-A1BF-5D56B6F59EED}"/>
    <cellStyle name="Uwaga 2 2" xfId="88" xr:uid="{C0D0EC61-528A-4E1C-8131-8D5DC502A73B}"/>
    <cellStyle name="Uwaga 2 2 2" xfId="121" xr:uid="{B08D58D7-1E7D-4D4E-8393-E1A849B56E20}"/>
    <cellStyle name="Uwaga 2 3" xfId="120" xr:uid="{F7FDB50C-974D-4ED0-B007-817EDF73E1D7}"/>
    <cellStyle name="Uwaga 3" xfId="89" xr:uid="{46CDE203-B2C1-440B-8558-1602B8A7B21A}"/>
    <cellStyle name="Uwaga 3 2" xfId="110" xr:uid="{13D8FA3F-2C1F-474A-834E-8B762BCCF99E}"/>
    <cellStyle name="Złe 2" xfId="90" xr:uid="{CCEF37B0-7584-4D46-85C9-43CAC42F5674}"/>
    <cellStyle name="一般_2009" xfId="91" xr:uid="{4B849221-B8CD-415E-8B42-F1E32BA7D58A}"/>
    <cellStyle name="常规_Partslist Total Material Update(Sensor)" xfId="19" xr:uid="{4C364249-F5F5-4C12-84AF-8E1BB8182075}"/>
  </cellStyles>
  <dxfs count="10">
    <dxf>
      <font>
        <color theme="0"/>
      </font>
    </dxf>
    <dxf>
      <font>
        <color theme="0"/>
      </font>
    </dxf>
    <dxf>
      <fill>
        <patternFill>
          <bgColor theme="0"/>
        </patternFill>
      </fill>
    </dxf>
    <dxf>
      <fill>
        <patternFill>
          <bgColor theme="0"/>
        </patternFill>
      </fill>
    </dxf>
    <dxf>
      <fill>
        <patternFill>
          <bgColor theme="0"/>
        </patternFill>
      </fill>
    </dxf>
    <dxf>
      <font>
        <color theme="0"/>
      </font>
    </dxf>
    <dxf>
      <font>
        <color theme="0"/>
      </font>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A9DA74"/>
      <color rgb="FFE2EFDA"/>
      <color rgb="FF7CBE34"/>
      <color rgb="FF6397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0</xdr:row>
      <xdr:rowOff>121920</xdr:rowOff>
    </xdr:from>
    <xdr:to>
      <xdr:col>4</xdr:col>
      <xdr:colOff>281940</xdr:colOff>
      <xdr:row>10</xdr:row>
      <xdr:rowOff>129540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3520" y="121920"/>
          <a:ext cx="1836420" cy="1836420"/>
        </a:xfrm>
        <a:prstGeom prst="rect">
          <a:avLst/>
        </a:prstGeom>
      </xdr:spPr>
    </xdr:pic>
    <xdr:clientData/>
  </xdr:twoCellAnchor>
  <xdr:twoCellAnchor>
    <xdr:from>
      <xdr:col>1</xdr:col>
      <xdr:colOff>92765</xdr:colOff>
      <xdr:row>77</xdr:row>
      <xdr:rowOff>176593</xdr:rowOff>
    </xdr:from>
    <xdr:to>
      <xdr:col>15</xdr:col>
      <xdr:colOff>430695</xdr:colOff>
      <xdr:row>93</xdr:row>
      <xdr:rowOff>41565</xdr:rowOff>
    </xdr:to>
    <xdr:sp macro="" textlink="" fLocksText="0">
      <xdr:nvSpPr>
        <xdr:cNvPr id="5" name="TextBox 3">
          <a:extLst>
            <a:ext uri="{FF2B5EF4-FFF2-40B4-BE49-F238E27FC236}">
              <a16:creationId xmlns:a16="http://schemas.microsoft.com/office/drawing/2014/main" id="{2B0EAD33-B749-455F-A161-D088A3880946}"/>
            </a:ext>
          </a:extLst>
        </xdr:cNvPr>
        <xdr:cNvSpPr txBox="1"/>
      </xdr:nvSpPr>
      <xdr:spPr>
        <a:xfrm>
          <a:off x="702365" y="14945538"/>
          <a:ext cx="9094003" cy="2746718"/>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INSTRUCTIONS</a:t>
          </a:r>
          <a:r>
            <a:rPr lang="en-GB" sz="1200" b="1" baseline="0"/>
            <a:t> FOR USE: DATA - OPTIONAL</a:t>
          </a:r>
          <a:endParaRPr lang="en-IN" sz="1200">
            <a:effectLst/>
          </a:endParaRPr>
        </a:p>
        <a:p>
          <a:pPr eaLnBrk="1" fontAlgn="auto" latinLnBrk="0" hangingPunct="1"/>
          <a:r>
            <a:rPr lang="en-GB" sz="1100" b="0" i="0" baseline="0">
              <a:solidFill>
                <a:schemeClr val="dk1"/>
              </a:solidFill>
              <a:effectLst/>
              <a:latin typeface="+mn-lt"/>
              <a:ea typeface="+mn-ea"/>
              <a:cs typeface="+mn-cs"/>
            </a:rPr>
            <a:t>Please fill in the data to the sheet "</a:t>
          </a:r>
          <a:r>
            <a:rPr lang="en-GB" sz="1100" b="1" i="0" baseline="0">
              <a:solidFill>
                <a:schemeClr val="dk1"/>
              </a:solidFill>
              <a:effectLst/>
              <a:latin typeface="+mn-lt"/>
              <a:ea typeface="+mn-ea"/>
              <a:cs typeface="+mn-cs"/>
            </a:rPr>
            <a:t>DATA</a:t>
          </a:r>
          <a:r>
            <a:rPr lang="en-GB" sz="1100" b="0" i="0" baseline="0">
              <a:solidFill>
                <a:schemeClr val="dk1"/>
              </a:solidFill>
              <a:effectLst/>
              <a:latin typeface="+mn-lt"/>
              <a:ea typeface="+mn-ea"/>
              <a:cs typeface="+mn-cs"/>
            </a:rPr>
            <a:t>" following these instructions:</a:t>
          </a:r>
          <a:endParaRPr lang="en-IN" sz="1200">
            <a:effectLst/>
          </a:endParaRPr>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COMMENT</a:t>
          </a:r>
          <a:r>
            <a:rPr lang="en-GB" sz="1100" b="0" i="0" baseline="0">
              <a:solidFill>
                <a:schemeClr val="dk1"/>
              </a:solidFill>
              <a:effectLst/>
              <a:latin typeface="+mn-lt"/>
              <a:ea typeface="+mn-ea"/>
              <a:cs typeface="+mn-cs"/>
            </a:rPr>
            <a:t>: Use this field to document how and where in the product this material is used, and other things you wish to record as a note for your own records and/or to assist verification.</a:t>
          </a:r>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CLASSIFICATION</a:t>
          </a:r>
          <a:r>
            <a:rPr lang="en-GB" sz="1100" b="0" i="0" baseline="0">
              <a:solidFill>
                <a:schemeClr val="dk1"/>
              </a:solidFill>
              <a:effectLst/>
              <a:latin typeface="+mn-lt"/>
              <a:ea typeface="+mn-ea"/>
              <a:cs typeface="+mn-cs"/>
            </a:rPr>
            <a:t>: Use this field to group materials for use in a graph in the result page of One Click LCA tool which shows the results based on the assigned classification.</a:t>
          </a:r>
          <a:endParaRPr lang="en-GB" sz="1100" baseline="0">
            <a:solidFill>
              <a:schemeClr val="dk1"/>
            </a:solidFill>
            <a:effectLst/>
            <a:latin typeface="+mn-lt"/>
            <a:ea typeface="+mn-ea"/>
            <a:cs typeface="+mn-cs"/>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 </a:t>
          </a:r>
          <a:r>
            <a:rPr lang="en-GB" sz="1100" b="1" baseline="0">
              <a:solidFill>
                <a:schemeClr val="dk1"/>
              </a:solidFill>
              <a:effectLst/>
              <a:latin typeface="+mn-lt"/>
              <a:ea typeface="+mn-ea"/>
              <a:cs typeface="+mn-cs"/>
            </a:rPr>
            <a:t>TRANSPORT_KM_LEG2 </a:t>
          </a:r>
          <a:r>
            <a:rPr lang="en-GB" sz="1100" baseline="0">
              <a:solidFill>
                <a:schemeClr val="dk1"/>
              </a:solidFill>
              <a:effectLst/>
              <a:latin typeface="+mn-lt"/>
              <a:ea typeface="+mn-ea"/>
              <a:cs typeface="+mn-cs"/>
            </a:rPr>
            <a:t>[unit: kilometers]: If the transport is done in two legs, then also fill in this transport distance.</a:t>
          </a:r>
          <a:endParaRPr lang="en-IN" sz="1200">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 </a:t>
          </a:r>
          <a:r>
            <a:rPr lang="en-GB" sz="1100" b="1" baseline="0">
              <a:solidFill>
                <a:schemeClr val="dk1"/>
              </a:solidFill>
              <a:effectLst/>
              <a:latin typeface="+mn-lt"/>
              <a:ea typeface="+mn-ea"/>
              <a:cs typeface="+mn-cs"/>
            </a:rPr>
            <a:t>TRANSPORT METHOD, LEG 2</a:t>
          </a:r>
          <a:r>
            <a:rPr lang="en-GB" sz="1100" baseline="0">
              <a:solidFill>
                <a:schemeClr val="dk1"/>
              </a:solidFill>
              <a:effectLst/>
              <a:latin typeface="+mn-lt"/>
              <a:ea typeface="+mn-ea"/>
              <a:cs typeface="+mn-cs"/>
            </a:rPr>
            <a:t>: Use this field to select the most appropriate transport method for the second leg of transportation. If your preferred method is missing, please have a placeholder here in the import form and choose one from the exhaustive list in the software.</a:t>
          </a:r>
          <a:endParaRPr lang="en-IN" sz="1200">
            <a:effectLst/>
          </a:endParaRPr>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PRODUCTION_LOSSES</a:t>
          </a:r>
          <a:r>
            <a:rPr lang="en-GB" sz="1100" b="0" i="0" baseline="0">
              <a:solidFill>
                <a:schemeClr val="dk1"/>
              </a:solidFill>
              <a:effectLst/>
              <a:latin typeface="+mn-lt"/>
              <a:ea typeface="+mn-ea"/>
              <a:cs typeface="+mn-cs"/>
            </a:rPr>
            <a:t>: For raw materials (A1) only. Specify as percentage the amount of losses if relevant. Defaults to 0 %.</a:t>
          </a:r>
        </a:p>
        <a:p>
          <a:pPr marL="0" marR="0" lvl="0" indent="0" defTabSz="914400" eaLnBrk="1" fontAlgn="auto" latinLnBrk="0" hangingPunct="1">
            <a:lnSpc>
              <a:spcPct val="100000"/>
            </a:lnSpc>
            <a:spcBef>
              <a:spcPts val="0"/>
            </a:spcBef>
            <a:spcAft>
              <a:spcPts val="0"/>
            </a:spcAft>
            <a:buClrTx/>
            <a:buSzTx/>
            <a:buFontTx/>
            <a:buNone/>
            <a:tabLst/>
            <a:defRPr/>
          </a:pPr>
          <a:endParaRPr lang="en-GB" sz="1200" baseline="0"/>
        </a:p>
        <a:p>
          <a:endParaRPr lang="en-GB" sz="1200" baseline="0"/>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endParaRPr>
        </a:p>
        <a:p>
          <a:endParaRPr lang="en-GB" sz="1200" baseline="0"/>
        </a:p>
        <a:p>
          <a:endParaRPr lang="en-GB" sz="1200" baseline="0"/>
        </a:p>
      </xdr:txBody>
    </xdr:sp>
    <xdr:clientData/>
  </xdr:twoCellAnchor>
  <xdr:twoCellAnchor>
    <xdr:from>
      <xdr:col>1</xdr:col>
      <xdr:colOff>89204</xdr:colOff>
      <xdr:row>95</xdr:row>
      <xdr:rowOff>128297</xdr:rowOff>
    </xdr:from>
    <xdr:to>
      <xdr:col>15</xdr:col>
      <xdr:colOff>431800</xdr:colOff>
      <xdr:row>105</xdr:row>
      <xdr:rowOff>125731</xdr:rowOff>
    </xdr:to>
    <xdr:sp macro="" textlink="">
      <xdr:nvSpPr>
        <xdr:cNvPr id="7" name="TextBox 3">
          <a:extLst>
            <a:ext uri="{FF2B5EF4-FFF2-40B4-BE49-F238E27FC236}">
              <a16:creationId xmlns:a16="http://schemas.microsoft.com/office/drawing/2014/main" id="{6493116E-C075-45D3-A148-36EF985AAF68}"/>
            </a:ext>
          </a:extLst>
        </xdr:cNvPr>
        <xdr:cNvSpPr txBox="1"/>
      </xdr:nvSpPr>
      <xdr:spPr>
        <a:xfrm>
          <a:off x="1308404" y="17136137"/>
          <a:ext cx="9097976" cy="1643354"/>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INSTRUCTIONS</a:t>
          </a:r>
          <a:r>
            <a:rPr lang="en-GB" sz="1200" b="1" baseline="0"/>
            <a:t> FOR USE: INFO</a:t>
          </a:r>
          <a:endParaRPr lang="en-GB" sz="1200" b="1"/>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0" i="0" baseline="0">
              <a:solidFill>
                <a:schemeClr val="dk1"/>
              </a:solidFill>
              <a:effectLst/>
              <a:latin typeface="+mn-lt"/>
              <a:ea typeface="+mn-ea"/>
              <a:cs typeface="+mn-cs"/>
            </a:rPr>
            <a:t>Please fill in the data to the sheet "</a:t>
          </a:r>
          <a:r>
            <a:rPr lang="en-GB" sz="1100" b="1" i="0" baseline="0">
              <a:solidFill>
                <a:schemeClr val="dk1"/>
              </a:solidFill>
              <a:effectLst/>
              <a:latin typeface="+mn-lt"/>
              <a:ea typeface="+mn-ea"/>
              <a:cs typeface="+mn-cs"/>
            </a:rPr>
            <a:t>INFO</a:t>
          </a:r>
          <a:r>
            <a:rPr lang="en-GB" sz="1100" b="0" i="0" baseline="0">
              <a:solidFill>
                <a:schemeClr val="dk1"/>
              </a:solidFill>
              <a:effectLst/>
              <a:latin typeface="+mn-lt"/>
              <a:ea typeface="+mn-ea"/>
              <a:cs typeface="+mn-cs"/>
            </a:rPr>
            <a:t>" following these instructions.</a:t>
          </a:r>
          <a:endParaRPr lang="en-GB" sz="1100" b="0" i="0" baseline="0">
            <a:solidFill>
              <a:schemeClr val="accent1"/>
            </a:solidFill>
            <a:effectLst/>
            <a:latin typeface="+mn-lt"/>
            <a:ea typeface="+mn-ea"/>
            <a:cs typeface="+mn-cs"/>
          </a:endParaRPr>
        </a:p>
        <a:p>
          <a:pPr eaLnBrk="1" fontAlgn="auto" latinLnBrk="0" hangingPunct="1"/>
          <a:endParaRPr lang="en-GB" sz="1200">
            <a:effectLst/>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INFORMATION</a:t>
          </a:r>
          <a:r>
            <a:rPr lang="en-GB" sz="1100" b="0" i="0" baseline="0">
              <a:solidFill>
                <a:schemeClr val="dk1"/>
              </a:solidFill>
              <a:effectLst/>
              <a:latin typeface="+mn-lt"/>
              <a:ea typeface="+mn-ea"/>
              <a:cs typeface="+mn-cs"/>
            </a:rPr>
            <a:t>: Fill in the most appropriate questions based on the chosen Program Operator for publishing. The hidden column on 'CLASS' defines the target question in the software queries where the row will be imported to.</a:t>
          </a:r>
        </a:p>
        <a:p>
          <a:pPr eaLnBrk="1" fontAlgn="auto" latinLnBrk="0" hangingPunct="1"/>
          <a:endParaRPr lang="en-GB" sz="1200">
            <a:effectLst/>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CONTENT</a:t>
          </a:r>
          <a:r>
            <a:rPr lang="en-GB" sz="1100" b="0" i="0" baseline="0">
              <a:solidFill>
                <a:schemeClr val="dk1"/>
              </a:solidFill>
              <a:effectLst/>
              <a:latin typeface="+mn-lt"/>
              <a:ea typeface="+mn-ea"/>
              <a:cs typeface="+mn-cs"/>
            </a:rPr>
            <a:t>: Write here the textual information the way you wish it to appear in the EPD. This information is imported to the software based on the question specified in the hidden column 'CLASS'. You can write any text based information including both letters and numbers.</a:t>
          </a:r>
          <a:endParaRPr lang="en-GB" sz="1200">
            <a:effectLst/>
          </a:endParaRPr>
        </a:p>
        <a:p>
          <a:pPr eaLnBrk="1" fontAlgn="auto" latinLnBrk="0" hangingPunct="1"/>
          <a:endParaRPr lang="en-IN" sz="1200">
            <a:effectLst/>
          </a:endParaRPr>
        </a:p>
        <a:p>
          <a:endParaRPr lang="en-GB" sz="1200" baseline="0"/>
        </a:p>
        <a:p>
          <a:endParaRPr lang="en-GB" sz="1200" baseline="0"/>
        </a:p>
        <a:p>
          <a:endParaRPr lang="en-GB" sz="1200" baseline="0"/>
        </a:p>
        <a:p>
          <a:pPr marL="0" marR="0" lvl="0" indent="0" defTabSz="914400" eaLnBrk="1" fontAlgn="auto" latinLnBrk="0" hangingPunct="1">
            <a:lnSpc>
              <a:spcPct val="100000"/>
            </a:lnSpc>
            <a:spcBef>
              <a:spcPts val="0"/>
            </a:spcBef>
            <a:spcAft>
              <a:spcPts val="0"/>
            </a:spcAft>
            <a:buClrTx/>
            <a:buSzTx/>
            <a:buFontTx/>
            <a:buNone/>
            <a:tabLst/>
            <a:defRPr/>
          </a:pPr>
          <a:endParaRPr lang="en-GB" sz="1200" baseline="0"/>
        </a:p>
        <a:p>
          <a:endParaRPr lang="en-GB" sz="1200" baseline="0"/>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endParaRPr>
        </a:p>
        <a:p>
          <a:endParaRPr lang="en-GB" sz="1200" baseline="0"/>
        </a:p>
        <a:p>
          <a:endParaRPr lang="en-GB" sz="1200" baseline="0"/>
        </a:p>
      </xdr:txBody>
    </xdr:sp>
    <xdr:clientData fLocksWithSheet="0"/>
  </xdr:twoCellAnchor>
  <xdr:twoCellAnchor>
    <xdr:from>
      <xdr:col>1</xdr:col>
      <xdr:colOff>97791</xdr:colOff>
      <xdr:row>8</xdr:row>
      <xdr:rowOff>59688</xdr:rowOff>
    </xdr:from>
    <xdr:to>
      <xdr:col>15</xdr:col>
      <xdr:colOff>436246</xdr:colOff>
      <xdr:row>75</xdr:row>
      <xdr:rowOff>138546</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07391" y="1500561"/>
          <a:ext cx="9094528" cy="12866603"/>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INSTRUCTIONS</a:t>
          </a:r>
          <a:r>
            <a:rPr lang="en-GB" sz="1200" b="1" baseline="0"/>
            <a:t> FOR USE: </a:t>
          </a:r>
          <a:r>
            <a:rPr lang="en-GB" sz="1200" b="1" baseline="0">
              <a:solidFill>
                <a:schemeClr val="dk1"/>
              </a:solidFill>
              <a:effectLst/>
              <a:latin typeface="+mn-lt"/>
              <a:ea typeface="+mn-ea"/>
              <a:cs typeface="+mn-cs"/>
            </a:rPr>
            <a:t>DATA - MANDATORY</a:t>
          </a:r>
          <a:endParaRPr lang="en-GB" sz="1200" b="1" baseline="0"/>
        </a:p>
        <a:p>
          <a:endParaRPr lang="en-GB" sz="12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This template supports data classification for LUMINAIRE Tool users using metric units.</a:t>
          </a:r>
        </a:p>
        <a:p>
          <a:endParaRPr lang="en-IN" sz="1200">
            <a:effectLst/>
          </a:endParaRPr>
        </a:p>
        <a:p>
          <a:pPr eaLnBrk="1" fontAlgn="auto" latinLnBrk="0" hangingPunct="1"/>
          <a:r>
            <a:rPr lang="en-GB" sz="1100" b="0" i="0" baseline="0">
              <a:solidFill>
                <a:schemeClr val="dk1"/>
              </a:solidFill>
              <a:effectLst/>
              <a:latin typeface="+mn-lt"/>
              <a:ea typeface="+mn-ea"/>
              <a:cs typeface="+mn-cs"/>
            </a:rPr>
            <a:t>Please fill in the mandatory data to the sheet "</a:t>
          </a:r>
          <a:r>
            <a:rPr lang="en-GB" sz="1100" b="1" i="0" baseline="0">
              <a:solidFill>
                <a:schemeClr val="dk1"/>
              </a:solidFill>
              <a:effectLst/>
              <a:latin typeface="+mn-lt"/>
              <a:ea typeface="+mn-ea"/>
              <a:cs typeface="+mn-cs"/>
            </a:rPr>
            <a:t>A1-A3, A5, B6 DATA</a:t>
          </a:r>
          <a:r>
            <a:rPr lang="en-GB" sz="1100" b="0" i="0" baseline="0">
              <a:solidFill>
                <a:schemeClr val="dk1"/>
              </a:solidFill>
              <a:effectLst/>
              <a:latin typeface="+mn-lt"/>
              <a:ea typeface="+mn-ea"/>
              <a:cs typeface="+mn-cs"/>
            </a:rPr>
            <a:t>" and "</a:t>
          </a:r>
          <a:r>
            <a:rPr lang="en-GB" sz="1100" b="1" i="0" baseline="0">
              <a:solidFill>
                <a:schemeClr val="dk1"/>
              </a:solidFill>
              <a:effectLst/>
              <a:latin typeface="+mn-lt"/>
              <a:ea typeface="+mn-ea"/>
              <a:cs typeface="+mn-cs"/>
            </a:rPr>
            <a:t>A4 DATA</a:t>
          </a:r>
          <a:r>
            <a:rPr lang="en-GB" sz="1100" b="0" i="0" baseline="0">
              <a:solidFill>
                <a:schemeClr val="dk1"/>
              </a:solidFill>
              <a:effectLst/>
              <a:latin typeface="+mn-lt"/>
              <a:ea typeface="+mn-ea"/>
              <a:cs typeface="+mn-cs"/>
            </a:rPr>
            <a:t>" following these instructions:</a:t>
          </a:r>
        </a:p>
        <a:p>
          <a:pPr eaLnBrk="1" fontAlgn="auto" latinLnBrk="0" hangingPunct="1"/>
          <a:endParaRPr lang="en-IN" sz="1200">
            <a:effectLst/>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MODULE</a:t>
          </a:r>
          <a:r>
            <a:rPr lang="en-GB" sz="1100" b="0" i="0" baseline="0">
              <a:solidFill>
                <a:schemeClr val="dk1"/>
              </a:solidFill>
              <a:effectLst/>
              <a:latin typeface="+mn-lt"/>
              <a:ea typeface="+mn-ea"/>
              <a:cs typeface="+mn-cs"/>
            </a:rPr>
            <a:t>: Choose the most appropriate choice from the drop-down menu. The MODULE defines the target question in the software where the row will be imported to. List of modules available are as shown below:</a:t>
          </a:r>
        </a:p>
        <a:p>
          <a:pPr eaLnBrk="1" fontAlgn="auto" latinLnBrk="0" hangingPunct="1"/>
          <a:endParaRPr lang="en-IN" sz="1200">
            <a:effectLst/>
          </a:endParaRPr>
        </a:p>
        <a:p>
          <a:pPr eaLnBrk="1" fontAlgn="auto" latinLnBrk="0" hangingPunct="1"/>
          <a:r>
            <a:rPr lang="en-GB" sz="1100" b="0" i="0" baseline="0">
              <a:solidFill>
                <a:schemeClr val="dk1"/>
              </a:solidFill>
              <a:effectLst/>
              <a:latin typeface="+mn-lt"/>
              <a:ea typeface="+mn-ea"/>
              <a:cs typeface="+mn-cs"/>
            </a:rPr>
            <a:t>- </a:t>
          </a:r>
          <a:r>
            <a:rPr lang="fi-FI" sz="1100" b="0" i="0" u="sng" baseline="0">
              <a:solidFill>
                <a:schemeClr val="dk1"/>
              </a:solidFill>
              <a:effectLst/>
              <a:latin typeface="+mn-lt"/>
              <a:ea typeface="+mn-ea"/>
              <a:cs typeface="+mn-cs"/>
            </a:rPr>
            <a:t>A1 Raw materials</a:t>
          </a:r>
          <a:r>
            <a:rPr lang="fi-FI" sz="1100" b="0" i="0" u="none" baseline="0">
              <a:solidFill>
                <a:schemeClr val="dk1"/>
              </a:solidFill>
              <a:effectLst/>
              <a:latin typeface="+mn-lt"/>
              <a:ea typeface="+mn-ea"/>
              <a:cs typeface="+mn-cs"/>
            </a:rPr>
            <a:t>: </a:t>
          </a:r>
          <a:r>
            <a:rPr lang="fi-FI" sz="1100" b="0" i="0" baseline="0">
              <a:solidFill>
                <a:schemeClr val="dk1"/>
              </a:solidFill>
              <a:effectLst/>
              <a:latin typeface="+mn-lt"/>
              <a:ea typeface="+mn-ea"/>
              <a:cs typeface="+mn-cs"/>
            </a:rPr>
            <a:t>Select this if you are importing raw materials data based on either the Ecoinvent database or EPDs in One Click LCA database. Write the material description in a technically and materials-specific way. </a:t>
          </a:r>
        </a:p>
        <a:p>
          <a:pPr eaLnBrk="1" fontAlgn="auto" latinLnBrk="0" hangingPunct="1"/>
          <a:r>
            <a:rPr lang="fi-FI" sz="1100" b="0" i="0" baseline="0">
              <a:solidFill>
                <a:schemeClr val="dk1"/>
              </a:solidFill>
              <a:effectLst/>
              <a:latin typeface="+mn-lt"/>
              <a:ea typeface="+mn-ea"/>
              <a:cs typeface="+mn-cs"/>
            </a:rPr>
            <a:t>If you are using Ecoinvent, best is to use the exact Ecoinvent naming convention to get </a:t>
          </a:r>
          <a:r>
            <a:rPr lang="fi-FI" sz="1100" b="0" i="0" baseline="0">
              <a:solidFill>
                <a:sysClr val="windowText" lastClr="000000"/>
              </a:solidFill>
              <a:effectLst/>
              <a:latin typeface="+mn-lt"/>
              <a:ea typeface="+mn-ea"/>
              <a:cs typeface="+mn-cs"/>
            </a:rPr>
            <a:t>automatic data recognition. </a:t>
          </a:r>
        </a:p>
        <a:p>
          <a:pPr eaLnBrk="1" fontAlgn="auto" latinLnBrk="0" hangingPunct="1"/>
          <a:r>
            <a:rPr lang="fi-FI" sz="1100" b="0" i="0" baseline="0">
              <a:solidFill>
                <a:schemeClr val="dk1"/>
              </a:solidFill>
              <a:effectLst/>
              <a:latin typeface="+mn-lt"/>
              <a:ea typeface="+mn-ea"/>
              <a:cs typeface="+mn-cs"/>
            </a:rPr>
            <a:t>In case of EPDs, specify e.g "Gypsum board, 13 mm" or use another way to describe the material in a specific way. Avoid non specific descriptions like "Internal wall" or "Flooring". There also certain datapoints from One Click LCA that may come in very handy. More info here: </a:t>
          </a:r>
          <a:r>
            <a:rPr lang="fi-FI" sz="1100" b="0" i="1" u="sng" baseline="0">
              <a:solidFill>
                <a:schemeClr val="accent1"/>
              </a:solidFill>
              <a:effectLst/>
              <a:latin typeface="+mn-lt"/>
              <a:ea typeface="+mn-ea"/>
              <a:cs typeface="+mn-cs"/>
            </a:rPr>
            <a:t>https://tinyurl.com/2tswpwe5</a:t>
          </a:r>
        </a:p>
        <a:p>
          <a:pPr eaLnBrk="1" fontAlgn="auto" latinLnBrk="0" hangingPunct="1"/>
          <a:endParaRPr lang="fi-FI" sz="1100" b="0" i="0" baseline="0">
            <a:solidFill>
              <a:schemeClr val="dk1"/>
            </a:solidFill>
            <a:effectLst/>
            <a:latin typeface="+mn-lt"/>
            <a:ea typeface="+mn-ea"/>
            <a:cs typeface="+mn-cs"/>
          </a:endParaRPr>
        </a:p>
        <a:p>
          <a:pPr eaLnBrk="1" fontAlgn="auto" latinLnBrk="0" hangingPunct="1"/>
          <a:r>
            <a:rPr lang="fi-FI" sz="1100" b="0" i="0" baseline="0">
              <a:solidFill>
                <a:schemeClr val="dk1"/>
              </a:solidFill>
              <a:effectLst/>
              <a:latin typeface="+mn-lt"/>
              <a:ea typeface="+mn-ea"/>
              <a:cs typeface="+mn-cs"/>
            </a:rPr>
            <a:t>- </a:t>
          </a:r>
          <a:r>
            <a:rPr lang="fi-FI" sz="1100" b="0" i="0" u="sng" baseline="0">
              <a:solidFill>
                <a:schemeClr val="dk1"/>
              </a:solidFill>
              <a:effectLst/>
              <a:latin typeface="+mn-lt"/>
              <a:ea typeface="+mn-ea"/>
              <a:cs typeface="+mn-cs"/>
            </a:rPr>
            <a:t>A3 Packaging materials</a:t>
          </a:r>
          <a:r>
            <a:rPr lang="fi-FI" sz="1100" b="0" i="0" baseline="0">
              <a:solidFill>
                <a:schemeClr val="dk1"/>
              </a:solidFill>
              <a:effectLst/>
              <a:latin typeface="+mn-lt"/>
              <a:ea typeface="+mn-ea"/>
              <a:cs typeface="+mn-cs"/>
            </a:rPr>
            <a:t>: Select this if you are importing packaging materials data based on Ecoinvent database (pallet, plastic film, etc.).</a:t>
          </a:r>
          <a:endParaRPr lang="en-IN" sz="1200">
            <a:effectLst/>
          </a:endParaRPr>
        </a:p>
        <a:p>
          <a:pPr eaLnBrk="1" fontAlgn="auto" latinLnBrk="0" hangingPunct="1"/>
          <a:endParaRPr lang="fi-FI" sz="1100" b="0" i="0" baseline="0">
            <a:solidFill>
              <a:schemeClr val="dk1"/>
            </a:solidFill>
            <a:effectLst/>
            <a:latin typeface="+mn-lt"/>
            <a:ea typeface="+mn-ea"/>
            <a:cs typeface="+mn-cs"/>
          </a:endParaRPr>
        </a:p>
        <a:p>
          <a:pPr eaLnBrk="1" fontAlgn="auto" latinLnBrk="0" hangingPunct="1"/>
          <a:r>
            <a:rPr lang="fi-FI" sz="1100" b="0" i="0" baseline="0">
              <a:solidFill>
                <a:schemeClr val="dk1"/>
              </a:solidFill>
              <a:effectLst/>
              <a:latin typeface="+mn-lt"/>
              <a:ea typeface="+mn-ea"/>
              <a:cs typeface="+mn-cs"/>
            </a:rPr>
            <a:t>- </a:t>
          </a:r>
          <a:r>
            <a:rPr lang="en-IN" sz="1100" b="0" i="0" u="sng" strike="noStrike">
              <a:solidFill>
                <a:schemeClr val="dk1"/>
              </a:solidFill>
              <a:effectLst/>
              <a:latin typeface="+mn-lt"/>
              <a:ea typeface="+mn-ea"/>
              <a:cs typeface="+mn-cs"/>
            </a:rPr>
            <a:t>A3 Ancillary materials</a:t>
          </a:r>
          <a:r>
            <a:rPr lang="fi-FI" sz="1100" b="0" i="0" baseline="0">
              <a:solidFill>
                <a:schemeClr val="dk1"/>
              </a:solidFill>
              <a:effectLst/>
              <a:latin typeface="+mn-lt"/>
              <a:ea typeface="+mn-ea"/>
              <a:cs typeface="+mn-cs"/>
            </a:rPr>
            <a:t>: Select this if you are importing ancillary materials data based on Ecoinvent database (lubricating oil, water, etc.).</a:t>
          </a:r>
          <a:endParaRPr lang="en-IN" sz="1200">
            <a:effectLst/>
          </a:endParaRPr>
        </a:p>
        <a:p>
          <a:pPr eaLnBrk="1" fontAlgn="auto" latinLnBrk="0" hangingPunct="1"/>
          <a:endParaRPr lang="fi-FI" sz="1100" b="0" i="0" baseline="0">
            <a:solidFill>
              <a:schemeClr val="dk1"/>
            </a:solidFill>
            <a:effectLst/>
            <a:latin typeface="+mn-lt"/>
            <a:ea typeface="+mn-ea"/>
            <a:cs typeface="+mn-cs"/>
          </a:endParaRPr>
        </a:p>
        <a:p>
          <a:pPr eaLnBrk="1" fontAlgn="auto" latinLnBrk="0" hangingPunct="1"/>
          <a:r>
            <a:rPr lang="fi-FI" sz="1100" b="0" i="0" baseline="0">
              <a:solidFill>
                <a:schemeClr val="dk1"/>
              </a:solidFill>
              <a:effectLst/>
              <a:latin typeface="+mn-lt"/>
              <a:ea typeface="+mn-ea"/>
              <a:cs typeface="+mn-cs"/>
            </a:rPr>
            <a:t>- </a:t>
          </a:r>
          <a:r>
            <a:rPr lang="en-IN" sz="1100" b="0" i="0" u="sng" strike="noStrike">
              <a:solidFill>
                <a:schemeClr val="dk1"/>
              </a:solidFill>
              <a:effectLst/>
              <a:latin typeface="+mn-lt"/>
              <a:ea typeface="+mn-ea"/>
              <a:cs typeface="+mn-cs"/>
            </a:rPr>
            <a:t>A3 Energy use</a:t>
          </a:r>
          <a:r>
            <a:rPr lang="fi-FI" sz="1100" b="0" i="0" baseline="0">
              <a:solidFill>
                <a:schemeClr val="dk1"/>
              </a:solidFill>
              <a:effectLst/>
              <a:latin typeface="+mn-lt"/>
              <a:ea typeface="+mn-ea"/>
              <a:cs typeface="+mn-cs"/>
            </a:rPr>
            <a:t>: Select this if you are importing energy data based on the Ecoinvent database or the LCA profiles in One Click LCA database.</a:t>
          </a:r>
        </a:p>
        <a:p>
          <a:pPr eaLnBrk="1" fontAlgn="auto" latinLnBrk="0" hangingPunct="1"/>
          <a:r>
            <a:rPr lang="fi-FI" sz="1100" b="0" i="0" baseline="0">
              <a:solidFill>
                <a:schemeClr val="dk1"/>
              </a:solidFill>
              <a:effectLst/>
              <a:latin typeface="+mn-lt"/>
              <a:ea typeface="+mn-ea"/>
              <a:cs typeface="+mn-cs"/>
            </a:rPr>
            <a:t> Ecoinvent database includes country and region specific energy profiles for electricity, as well as production method specific heat and electricity datasets.</a:t>
          </a:r>
          <a:r>
            <a:rPr lang="en-IN" sz="1200" b="0" i="0" baseline="0">
              <a:solidFill>
                <a:schemeClr val="dk1"/>
              </a:solidFill>
              <a:effectLst/>
              <a:latin typeface="+mn-lt"/>
              <a:ea typeface="+mn-ea"/>
              <a:cs typeface="+mn-cs"/>
            </a:rPr>
            <a:t> </a:t>
          </a:r>
          <a:r>
            <a:rPr lang="fi-FI" sz="1100" b="0" i="0" baseline="0">
              <a:solidFill>
                <a:schemeClr val="dk1"/>
              </a:solidFill>
              <a:effectLst/>
              <a:latin typeface="+mn-lt"/>
              <a:ea typeface="+mn-ea"/>
              <a:cs typeface="+mn-cs"/>
            </a:rPr>
            <a:t>On the other hand, LCA profiles include residual energy mixes and other specific energy profiles (Note: this data is often based on EN15804+A1 data and as such not compliant when making EPDs according to the new EN15804+A2 standard).</a:t>
          </a:r>
          <a:endParaRPr lang="en-IN" sz="1200">
            <a:effectLst/>
          </a:endParaRPr>
        </a:p>
        <a:p>
          <a:pPr eaLnBrk="1" fontAlgn="auto" latinLnBrk="0" hangingPunct="1"/>
          <a:endParaRPr lang="fi-FI" sz="1100" b="0" i="0" baseline="0">
            <a:solidFill>
              <a:schemeClr val="dk1"/>
            </a:solidFill>
            <a:effectLst/>
            <a:latin typeface="+mn-lt"/>
            <a:ea typeface="+mn-ea"/>
            <a:cs typeface="+mn-cs"/>
          </a:endParaRPr>
        </a:p>
        <a:p>
          <a:pPr eaLnBrk="1" fontAlgn="auto" latinLnBrk="0" hangingPunct="1"/>
          <a:r>
            <a:rPr lang="fi-FI" sz="1100" b="0" i="0" baseline="0">
              <a:solidFill>
                <a:schemeClr val="dk1"/>
              </a:solidFill>
              <a:effectLst/>
              <a:latin typeface="+mn-lt"/>
              <a:ea typeface="+mn-ea"/>
              <a:cs typeface="+mn-cs"/>
            </a:rPr>
            <a:t>- </a:t>
          </a:r>
          <a:r>
            <a:rPr lang="en-IN" sz="1100" b="0" i="0" u="sng" strike="noStrike">
              <a:solidFill>
                <a:schemeClr val="dk1"/>
              </a:solidFill>
              <a:effectLst/>
              <a:latin typeface="+mn-lt"/>
              <a:ea typeface="+mn-ea"/>
              <a:cs typeface="+mn-cs"/>
            </a:rPr>
            <a:t>A3 Manufacturing waste</a:t>
          </a:r>
          <a:r>
            <a:rPr lang="fi-FI" sz="1100" b="0" i="0" baseline="0">
              <a:solidFill>
                <a:schemeClr val="dk1"/>
              </a:solidFill>
              <a:effectLst/>
              <a:latin typeface="+mn-lt"/>
              <a:ea typeface="+mn-ea"/>
              <a:cs typeface="+mn-cs"/>
            </a:rPr>
            <a:t>: Select this if you are importing manufacturing waste data based on Ecoinvent database.</a:t>
          </a:r>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RESOURCE</a:t>
          </a:r>
          <a:r>
            <a:rPr lang="en-GB" sz="1100" b="0" i="0" baseline="0">
              <a:solidFill>
                <a:schemeClr val="dk1"/>
              </a:solidFill>
              <a:effectLst/>
              <a:latin typeface="+mn-lt"/>
              <a:ea typeface="+mn-ea"/>
              <a:cs typeface="+mn-cs"/>
            </a:rPr>
            <a:t>: Ecoinvent naming for the materials and processes is preferred. If not known, provide the generic material name used in your product such as stainless steel, copper, high density polyethylene, CEM I, etc. For each material, please also define on a separate row the processing method for the material, i.e., "hot rolling, steel" or "sheet rolling", and "injection moulding", if the processing is not done in-house. </a:t>
          </a:r>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INPUT QUANTITY</a:t>
          </a:r>
          <a:r>
            <a:rPr lang="en-GB" sz="1100" b="0" i="0" baseline="0">
              <a:solidFill>
                <a:schemeClr val="dk1"/>
              </a:solidFill>
              <a:effectLst/>
              <a:latin typeface="+mn-lt"/>
              <a:ea typeface="+mn-ea"/>
              <a:cs typeface="+mn-cs"/>
            </a:rPr>
            <a:t>: Use this field to enter the quantites of each material, process and energy used in the manufacturing of your product. Before importing, this data is passed through a check in 'FACTORY LEVEL DATA?' and converted to represent the declared unit. To see how this works, refer to the HELP text below on 'FACTORY-LEVEL DATA?'. Further, Excel calculations can be used in the input field to work out the amount of material to use, for example to work out the rebar needed in a concrete. Example for 35 m3 of concrete with 100 kg of rebar per m3: "=35*100", or you could also write directly "3500".</a:t>
          </a:r>
          <a:endParaRPr lang="en-IN" sz="1200">
            <a:effectLst/>
          </a:endParaRPr>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UNIT</a:t>
          </a:r>
          <a:r>
            <a:rPr lang="en-GB" sz="1100" b="0" i="0" baseline="0">
              <a:solidFill>
                <a:schemeClr val="dk1"/>
              </a:solidFill>
              <a:effectLst/>
              <a:latin typeface="+mn-lt"/>
              <a:ea typeface="+mn-ea"/>
              <a:cs typeface="+mn-cs"/>
            </a:rPr>
            <a:t>: Enter the unit of measurement for the 'QUANTITY INPUT'. For most materials, it is preferable to use units of mass ('kg' specifically) as those are the most common reference unit in Ecoinvent and many resources are not available in units such as m, m2, m3, etc. However, an excpetion is wood-based materials, which are often available in m3. Water use should also be entered in m3, and energy in kWh, MWh, or MJ. If you know the material you are going to use in the tool is expressed M or UNIT (for pieces of a product), you may also use these to express the quantity.</a:t>
          </a:r>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FACTORY-LEVEL DATA?: </a:t>
          </a:r>
          <a:r>
            <a:rPr lang="en-GB" sz="1100" b="0" i="0" baseline="0">
              <a:solidFill>
                <a:schemeClr val="dk1"/>
              </a:solidFill>
              <a:effectLst/>
              <a:latin typeface="+mn-lt"/>
              <a:ea typeface="+mn-ea"/>
              <a:cs typeface="+mn-cs"/>
            </a:rPr>
            <a:t>If specific rows in the 'INPUT QUANTITY' field are at the factory-level, choose 'Yes'. This will ensure that said quantities in the 'QUANTITY INPUT' field are divided by the production volume entered on the 'PRODUCTION VOLUME' sheet when they get imported into the software. If left empty, the import form considers it as 'No' by default.</a:t>
          </a:r>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QUANTITY: </a:t>
          </a:r>
          <a:r>
            <a:rPr lang="en-GB" sz="1100" b="0" i="0" baseline="0">
              <a:solidFill>
                <a:schemeClr val="dk1"/>
              </a:solidFill>
              <a:effectLst/>
              <a:latin typeface="+mn-lt"/>
              <a:ea typeface="+mn-ea"/>
              <a:cs typeface="+mn-cs"/>
            </a:rPr>
            <a:t>This column is protected and must not be edited. This column calculates the quantity to be imported to the software based on the entries made for 'Annual Production Volume' and 'Mass of Declared Unit' in the sheet titled '@PRODUCTION VOLUME'.</a:t>
          </a:r>
          <a:endParaRPr lang="en-IN" sz="1200" b="0">
            <a:effectLst/>
          </a:endParaRPr>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0" i="0" baseline="0">
              <a:solidFill>
                <a:schemeClr val="dk1"/>
              </a:solidFill>
              <a:effectLst/>
              <a:latin typeface="+mn-lt"/>
              <a:ea typeface="+mn-ea"/>
              <a:cs typeface="+mn-cs"/>
            </a:rPr>
            <a:t>- </a:t>
          </a:r>
          <a:r>
            <a:rPr lang="en-GB" sz="1100" b="1" i="0" baseline="0">
              <a:solidFill>
                <a:schemeClr val="dk1"/>
              </a:solidFill>
              <a:effectLst/>
              <a:latin typeface="+mn-lt"/>
              <a:ea typeface="+mn-ea"/>
              <a:cs typeface="+mn-cs"/>
            </a:rPr>
            <a:t>MASS_PER_UNIT</a:t>
          </a:r>
          <a:r>
            <a:rPr lang="en-GB" sz="1100" b="0" i="0" baseline="0">
              <a:solidFill>
                <a:schemeClr val="dk1"/>
              </a:solidFill>
              <a:effectLst/>
              <a:latin typeface="+mn-lt"/>
              <a:ea typeface="+mn-ea"/>
              <a:cs typeface="+mn-cs"/>
            </a:rPr>
            <a:t>: Use this field to document the mass of the unit if using some other unit than kg or ton (not applicable for processes or energy data). </a:t>
          </a:r>
        </a:p>
        <a:p>
          <a:pPr eaLnBrk="1" fontAlgn="auto" latinLnBrk="0" hangingPunct="1"/>
          <a:r>
            <a:rPr lang="en-GB" sz="1100" b="0" i="0" baseline="0">
              <a:solidFill>
                <a:schemeClr val="dk1"/>
              </a:solidFill>
              <a:effectLst/>
              <a:latin typeface="+mn-lt"/>
              <a:ea typeface="+mn-ea"/>
              <a:cs typeface="+mn-cs"/>
            </a:rPr>
            <a:t>Example, if 0.5 units of a wood pallet is used and 1 unit weighs 29.6 kg, the value to be entered here is 29.6. This field is used to calculate a mass balance for the product system. Refer to 'EXAMPLE DATA INPUT' sheet to understand how it is used.</a:t>
          </a:r>
        </a:p>
        <a:p>
          <a:pPr eaLnBrk="1" fontAlgn="auto" latinLnBrk="0" hangingPunct="1"/>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 </a:t>
          </a:r>
          <a:r>
            <a:rPr lang="en-GB" sz="1100" b="1" baseline="0">
              <a:solidFill>
                <a:schemeClr val="dk1"/>
              </a:solidFill>
              <a:effectLst/>
              <a:latin typeface="+mn-lt"/>
              <a:ea typeface="+mn-ea"/>
              <a:cs typeface="+mn-cs"/>
            </a:rPr>
            <a:t>TRANSPORT_KM_LEG1 </a:t>
          </a:r>
          <a:r>
            <a:rPr lang="en-GB" sz="1100" baseline="0">
              <a:solidFill>
                <a:schemeClr val="dk1"/>
              </a:solidFill>
              <a:effectLst/>
              <a:latin typeface="+mn-lt"/>
              <a:ea typeface="+mn-ea"/>
              <a:cs typeface="+mn-cs"/>
            </a:rPr>
            <a:t>[unit: kilometers]: Fill in here the transport distances of materials being transported to the manufacturing facility, the construction site, or waste treatment as relevant.</a:t>
          </a:r>
          <a:endParaRPr lang="en-IN" sz="1200">
            <a:effectLst/>
          </a:endParaRPr>
        </a:p>
        <a:p>
          <a:pPr eaLnBrk="1" fontAlgn="auto" latinLnBrk="0" hangingPunct="1"/>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a:t>
          </a:r>
          <a:r>
            <a:rPr lang="en-GB" sz="1100" b="1" baseline="0">
              <a:solidFill>
                <a:schemeClr val="dk1"/>
              </a:solidFill>
              <a:effectLst/>
              <a:latin typeface="+mn-lt"/>
              <a:ea typeface="+mn-ea"/>
              <a:cs typeface="+mn-cs"/>
            </a:rPr>
            <a:t>TRANSPORT METHOD, LEG 1</a:t>
          </a:r>
          <a:r>
            <a:rPr lang="en-GB" sz="1100" baseline="0">
              <a:solidFill>
                <a:schemeClr val="dk1"/>
              </a:solidFill>
              <a:effectLst/>
              <a:latin typeface="+mn-lt"/>
              <a:ea typeface="+mn-ea"/>
              <a:cs typeface="+mn-cs"/>
            </a:rPr>
            <a:t>: Use this field to select the most appropriate transportation method for materials being transported to the manufacturing site, the installation site or the waste treatment facilities. If your preferred method is missing, please have a placeholder here in the import form and choose one from the exhaustive list in the software.</a:t>
          </a:r>
          <a:endParaRPr lang="en-IN">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 </a:t>
          </a:r>
          <a:r>
            <a:rPr lang="en-GB" sz="1100" b="1" baseline="0">
              <a:solidFill>
                <a:schemeClr val="dk1"/>
              </a:solidFill>
              <a:effectLst/>
              <a:latin typeface="+mn-lt"/>
              <a:ea typeface="+mn-ea"/>
              <a:cs typeface="+mn-cs"/>
            </a:rPr>
            <a:t>OUTPUT MASS TYPE</a:t>
          </a:r>
          <a:r>
            <a:rPr lang="en-GB" sz="1100" baseline="0">
              <a:solidFill>
                <a:schemeClr val="dk1"/>
              </a:solidFill>
              <a:effectLst/>
              <a:latin typeface="+mn-lt"/>
              <a:ea typeface="+mn-ea"/>
              <a:cs typeface="+mn-cs"/>
            </a:rPr>
            <a:t>: For waste flows only. Select the recovery method for waste material output flows reaching the end of waste state in the product system. Choose either reuse, recycling, or energy recovery. Choose "Do nothing" or leave empty if the waste is disposed of, for example in landfill.</a:t>
          </a:r>
        </a:p>
        <a:p>
          <a:pPr eaLnBrk="1" fontAlgn="auto" latinLnBrk="0" hangingPunct="1"/>
          <a:endParaRPr lang="en-GB" sz="1100" baseline="0">
            <a:solidFill>
              <a:schemeClr val="dk1"/>
            </a:solidFill>
            <a:effectLst/>
            <a:latin typeface="+mn-lt"/>
            <a:ea typeface="+mn-ea"/>
            <a:cs typeface="+mn-cs"/>
          </a:endParaRPr>
        </a:p>
        <a:p>
          <a:pPr marL="0" indent="0" eaLnBrk="1" fontAlgn="auto" latinLnBrk="0" hangingPunct="1"/>
          <a:r>
            <a:rPr lang="en-IN" sz="1200">
              <a:effectLst/>
            </a:rPr>
            <a:t>- </a:t>
          </a:r>
          <a:r>
            <a:rPr lang="en-IN" sz="1100" b="1" baseline="0">
              <a:solidFill>
                <a:schemeClr val="dk1"/>
              </a:solidFill>
              <a:effectLst/>
              <a:latin typeface="+mn-lt"/>
              <a:ea typeface="+mn-ea"/>
              <a:cs typeface="+mn-cs"/>
            </a:rPr>
            <a:t>END OF LIFE STAGE: </a:t>
          </a:r>
          <a:r>
            <a:rPr lang="en-IN" sz="1100" b="0" baseline="0">
              <a:solidFill>
                <a:schemeClr val="dk1"/>
              </a:solidFill>
              <a:effectLst/>
              <a:latin typeface="+mn-lt"/>
              <a:ea typeface="+mn-ea"/>
              <a:cs typeface="+mn-cs"/>
            </a:rPr>
            <a:t>Required for A1 materials, A3 packaging. Choose a corresponding scenario as relevant for each material (choose Do Nothing for processes). Automatically calculates C1-C4, D based on default end-of-life scenarios.</a:t>
          </a:r>
        </a:p>
        <a:p>
          <a:pPr marL="0" indent="0" eaLnBrk="1" fontAlgn="auto" latinLnBrk="0" hangingPunct="1"/>
          <a:endParaRPr lang="en-IN" sz="1100" baseline="0">
            <a:solidFill>
              <a:schemeClr val="dk1"/>
            </a:solidFill>
            <a:effectLst/>
            <a:latin typeface="+mn-lt"/>
            <a:ea typeface="+mn-ea"/>
            <a:cs typeface="+mn-cs"/>
          </a:endParaRPr>
        </a:p>
        <a:p>
          <a:pPr marL="0" indent="0" eaLnBrk="1" fontAlgn="auto" latinLnBrk="0" hangingPunct="1"/>
          <a:r>
            <a:rPr lang="en-IN" sz="1100" baseline="0">
              <a:solidFill>
                <a:schemeClr val="dk1"/>
              </a:solidFill>
              <a:effectLst/>
              <a:latin typeface="+mn-lt"/>
              <a:ea typeface="+mn-ea"/>
              <a:cs typeface="+mn-cs"/>
            </a:rPr>
            <a:t>- </a:t>
          </a:r>
          <a:r>
            <a:rPr lang="en-IN" sz="1100" b="1" baseline="0">
              <a:solidFill>
                <a:schemeClr val="dk1"/>
              </a:solidFill>
              <a:effectLst/>
              <a:latin typeface="+mn-lt"/>
              <a:ea typeface="+mn-ea"/>
              <a:cs typeface="+mn-cs"/>
            </a:rPr>
            <a:t>BALANCING ENERGY AND BIOG. CARBON CONTENT:</a:t>
          </a:r>
          <a:r>
            <a:rPr lang="en-IN" sz="1100" baseline="0">
              <a:solidFill>
                <a:schemeClr val="dk1"/>
              </a:solidFill>
              <a:effectLst/>
              <a:latin typeface="+mn-lt"/>
              <a:ea typeface="+mn-ea"/>
              <a:cs typeface="+mn-cs"/>
            </a:rPr>
            <a:t> This field is to be used for automated balancing of energy and/or biogenic carbon content of the used resources in the appropriate LCA module. </a:t>
          </a:r>
          <a:r>
            <a:rPr lang="en-IN" sz="1100" i="1" baseline="0">
              <a:solidFill>
                <a:schemeClr val="dk1"/>
              </a:solidFill>
              <a:effectLst/>
              <a:latin typeface="+mn-lt"/>
              <a:ea typeface="+mn-ea"/>
              <a:cs typeface="+mn-cs"/>
            </a:rPr>
            <a:t>For detailed information on its use case, please check this help center article: </a:t>
          </a:r>
          <a:r>
            <a:rPr lang="en-IN" sz="1100" i="1" u="sng" baseline="0">
              <a:solidFill>
                <a:schemeClr val="accent1"/>
              </a:solidFill>
              <a:effectLst/>
              <a:latin typeface="+mn-lt"/>
              <a:ea typeface="+mn-ea"/>
              <a:cs typeface="+mn-cs"/>
            </a:rPr>
            <a:t>https://tinyurl.com/fxtexyjh</a:t>
          </a:r>
          <a:r>
            <a:rPr lang="en-IN" sz="1100" baseline="0">
              <a:solidFill>
                <a:schemeClr val="dk1"/>
              </a:solidFill>
              <a:effectLst/>
              <a:latin typeface="+mn-lt"/>
              <a:ea typeface="+mn-ea"/>
              <a:cs typeface="+mn-cs"/>
            </a:rPr>
            <a:t>.</a:t>
          </a:r>
        </a:p>
        <a:p>
          <a:pPr marL="0" indent="0" eaLnBrk="1" fontAlgn="auto" latinLnBrk="0" hangingPunct="1"/>
          <a:r>
            <a:rPr lang="en-IN" sz="1100" baseline="0">
              <a:solidFill>
                <a:schemeClr val="dk1"/>
              </a:solidFill>
              <a:effectLst/>
              <a:latin typeface="+mn-lt"/>
              <a:ea typeface="+mn-ea"/>
              <a:cs typeface="+mn-cs"/>
            </a:rPr>
            <a:t>For materials present in the product that have or should have energy content (eg. plastics) or biogenic carbon (eg. wood and paper), choose the dropdown option "Balance in EOL (C3, C4)" against the correct resource in module A1 materials or A3 packaging. For other materials, choose between the option "Balance in the same LCA stage" or "Do nothing" option. </a:t>
          </a:r>
        </a:p>
        <a:p>
          <a:endParaRPr lang="en-GB" sz="1200" baseline="0"/>
        </a:p>
        <a:p>
          <a:endParaRPr lang="en-GB" sz="1200" baseline="0"/>
        </a:p>
        <a:p>
          <a:pPr marL="0" marR="0" lvl="0" indent="0" defTabSz="914400" eaLnBrk="1" fontAlgn="auto" latinLnBrk="0" hangingPunct="1">
            <a:lnSpc>
              <a:spcPct val="100000"/>
            </a:lnSpc>
            <a:spcBef>
              <a:spcPts val="0"/>
            </a:spcBef>
            <a:spcAft>
              <a:spcPts val="0"/>
            </a:spcAft>
            <a:buClrTx/>
            <a:buSzTx/>
            <a:buFontTx/>
            <a:buNone/>
            <a:tabLst/>
            <a:defRPr/>
          </a:pPr>
          <a:endParaRPr lang="en-GB" sz="1200" baseline="0"/>
        </a:p>
        <a:p>
          <a:endParaRPr lang="en-GB" sz="1200" baseline="0"/>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endParaRPr>
        </a:p>
        <a:p>
          <a:endParaRPr lang="en-GB" sz="1200" baseline="0"/>
        </a:p>
        <a:p>
          <a:endParaRPr lang="en-GB" sz="1200" baseline="0"/>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7"/>
  </sheetPr>
  <dimension ref="A5:Y114"/>
  <sheetViews>
    <sheetView tabSelected="1" topLeftCell="A100" zoomScale="110" zoomScaleNormal="110" workbookViewId="0">
      <selection activeCell="U115" sqref="U115"/>
    </sheetView>
  </sheetViews>
  <sheetFormatPr defaultRowHeight="14.4"/>
  <cols>
    <col min="1" max="6" width="8.88671875" style="1"/>
    <col min="7" max="7" width="12.5546875" style="1" customWidth="1"/>
    <col min="8" max="8" width="9" style="1" customWidth="1"/>
    <col min="9" max="9" width="8.33203125" style="1" customWidth="1"/>
    <col min="10" max="15" width="8.88671875" style="1"/>
    <col min="16" max="16" width="8.88671875" style="1" customWidth="1"/>
    <col min="17" max="25" width="8.88671875" style="1"/>
  </cols>
  <sheetData>
    <row r="5" spans="6:12">
      <c r="F5" s="359" t="s">
        <v>0</v>
      </c>
      <c r="G5" s="359"/>
      <c r="H5" s="359"/>
      <c r="I5" s="359"/>
      <c r="J5" s="359"/>
      <c r="K5" s="359"/>
      <c r="L5" s="359"/>
    </row>
    <row r="6" spans="6:12">
      <c r="F6" s="60" t="s">
        <v>1</v>
      </c>
      <c r="G6" s="61" t="s">
        <v>2</v>
      </c>
      <c r="H6" s="62" t="s">
        <v>3</v>
      </c>
    </row>
    <row r="7" spans="6:12">
      <c r="F7" s="60" t="s">
        <v>4</v>
      </c>
      <c r="G7" s="177" t="s">
        <v>5</v>
      </c>
    </row>
    <row r="24" spans="11:11">
      <c r="K24" s="67"/>
    </row>
    <row r="108" spans="2:16" ht="15.6">
      <c r="B108" s="63" t="s">
        <v>6</v>
      </c>
    </row>
    <row r="110" spans="2:16">
      <c r="B110" s="360" t="s">
        <v>1</v>
      </c>
      <c r="C110" s="361"/>
      <c r="D110" s="365" t="s">
        <v>7</v>
      </c>
      <c r="E110" s="366"/>
      <c r="F110" s="366"/>
      <c r="G110" s="366"/>
      <c r="H110" s="366"/>
      <c r="I110" s="366"/>
      <c r="J110" s="366"/>
      <c r="K110" s="366"/>
      <c r="L110" s="366"/>
      <c r="M110" s="366"/>
      <c r="N110" s="366"/>
      <c r="O110" s="366"/>
      <c r="P110" s="367"/>
    </row>
    <row r="111" spans="2:16" ht="17.399999999999999" customHeight="1">
      <c r="B111" s="354" t="s">
        <v>8</v>
      </c>
      <c r="C111" s="355"/>
      <c r="D111" s="362" t="s">
        <v>9</v>
      </c>
      <c r="E111" s="363"/>
      <c r="F111" s="363"/>
      <c r="G111" s="363"/>
      <c r="H111" s="363"/>
      <c r="I111" s="363"/>
      <c r="J111" s="363"/>
      <c r="K111" s="363"/>
      <c r="L111" s="363"/>
      <c r="M111" s="363"/>
      <c r="N111" s="363"/>
      <c r="O111" s="363"/>
      <c r="P111" s="364"/>
    </row>
    <row r="112" spans="2:16">
      <c r="B112" s="354" t="s">
        <v>1450</v>
      </c>
      <c r="C112" s="355"/>
      <c r="D112" s="362" t="s">
        <v>1471</v>
      </c>
      <c r="E112" s="363"/>
      <c r="F112" s="363"/>
      <c r="G112" s="363"/>
      <c r="H112" s="363"/>
      <c r="I112" s="363"/>
      <c r="J112" s="363"/>
      <c r="K112" s="363"/>
      <c r="L112" s="363"/>
      <c r="M112" s="363"/>
      <c r="N112" s="363"/>
      <c r="O112" s="363"/>
      <c r="P112" s="364"/>
    </row>
    <row r="113" spans="2:16" ht="30" customHeight="1">
      <c r="B113" s="354" t="s">
        <v>1451</v>
      </c>
      <c r="C113" s="355"/>
      <c r="D113" s="356" t="s">
        <v>1472</v>
      </c>
      <c r="E113" s="357"/>
      <c r="F113" s="357"/>
      <c r="G113" s="357"/>
      <c r="H113" s="357"/>
      <c r="I113" s="357"/>
      <c r="J113" s="357"/>
      <c r="K113" s="357"/>
      <c r="L113" s="357"/>
      <c r="M113" s="357"/>
      <c r="N113" s="357"/>
      <c r="O113" s="357"/>
      <c r="P113" s="358"/>
    </row>
    <row r="114" spans="2:16">
      <c r="B114" s="354"/>
      <c r="C114" s="355"/>
      <c r="D114" s="356"/>
      <c r="E114" s="357"/>
      <c r="F114" s="357"/>
      <c r="G114" s="357"/>
      <c r="H114" s="357"/>
      <c r="I114" s="357"/>
      <c r="J114" s="357"/>
      <c r="K114" s="357"/>
      <c r="L114" s="357"/>
      <c r="M114" s="357"/>
      <c r="N114" s="357"/>
      <c r="O114" s="357"/>
      <c r="P114" s="358"/>
    </row>
  </sheetData>
  <sheetProtection formatCells="0" formatColumns="0"/>
  <mergeCells count="11">
    <mergeCell ref="B114:C114"/>
    <mergeCell ref="D114:P114"/>
    <mergeCell ref="F5:L5"/>
    <mergeCell ref="B113:C113"/>
    <mergeCell ref="D113:P113"/>
    <mergeCell ref="B111:C111"/>
    <mergeCell ref="B110:C110"/>
    <mergeCell ref="D111:P111"/>
    <mergeCell ref="D110:P110"/>
    <mergeCell ref="B112:C112"/>
    <mergeCell ref="D112:P1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5CD9A-2C9C-400E-B0A5-659663DB14EE}">
  <sheetPr codeName="Sheet4">
    <tabColor theme="3" tint="0.79998168889431442"/>
  </sheetPr>
  <dimension ref="A1:H49"/>
  <sheetViews>
    <sheetView zoomScale="86" zoomScaleNormal="86" workbookViewId="0">
      <pane xSplit="1" ySplit="2" topLeftCell="C3" activePane="bottomRight" state="frozen"/>
      <selection pane="topRight" activeCell="C17" sqref="C17"/>
      <selection pane="bottomLeft" activeCell="C17" sqref="C17"/>
      <selection pane="bottomRight" activeCell="C28" sqref="C28"/>
    </sheetView>
  </sheetViews>
  <sheetFormatPr defaultColWidth="8.88671875" defaultRowHeight="14.4"/>
  <cols>
    <col min="1" max="1" width="69.6640625" style="70" customWidth="1"/>
    <col min="2" max="2" width="39.44140625" style="70" hidden="1" customWidth="1"/>
    <col min="3" max="3" width="70.33203125" style="93" customWidth="1"/>
    <col min="4" max="4" width="66.6640625" style="93" hidden="1" customWidth="1"/>
    <col min="5" max="8" width="33.44140625" style="27" customWidth="1"/>
    <col min="9" max="16384" width="8.88671875" style="1"/>
  </cols>
  <sheetData>
    <row r="1" spans="1:8" s="256" customFormat="1" ht="20.100000000000001" customHeight="1">
      <c r="A1" s="212" t="s">
        <v>10</v>
      </c>
      <c r="B1" s="222" t="s">
        <v>11</v>
      </c>
      <c r="C1" s="223" t="s">
        <v>12</v>
      </c>
      <c r="D1" s="246" t="s">
        <v>13</v>
      </c>
      <c r="E1" s="289" t="s">
        <v>14</v>
      </c>
      <c r="F1" s="213" t="s">
        <v>15</v>
      </c>
      <c r="G1" s="213" t="s">
        <v>16</v>
      </c>
      <c r="H1" s="213" t="s">
        <v>17</v>
      </c>
    </row>
    <row r="2" spans="1:8" s="178" customFormat="1" ht="90" customHeight="1">
      <c r="A2" s="224" t="s">
        <v>18</v>
      </c>
      <c r="B2" s="290" t="s">
        <v>19</v>
      </c>
      <c r="C2" s="225" t="s">
        <v>20</v>
      </c>
      <c r="D2" s="290" t="s">
        <v>19</v>
      </c>
      <c r="E2" s="224" t="s">
        <v>21</v>
      </c>
      <c r="F2" s="225" t="s">
        <v>22</v>
      </c>
      <c r="G2" s="225" t="s">
        <v>23</v>
      </c>
      <c r="H2" s="225" t="s">
        <v>23</v>
      </c>
    </row>
    <row r="3" spans="1:8" s="214" customFormat="1" ht="20.399999999999999" customHeight="1">
      <c r="A3" s="291" t="s">
        <v>24</v>
      </c>
      <c r="B3" s="292"/>
      <c r="C3" s="234" t="s">
        <v>25</v>
      </c>
      <c r="D3" s="207" t="s">
        <v>25</v>
      </c>
      <c r="E3" s="368" t="s">
        <v>26</v>
      </c>
      <c r="F3" s="368" t="s">
        <v>26</v>
      </c>
      <c r="G3" s="368" t="s">
        <v>26</v>
      </c>
      <c r="H3" s="368" t="s">
        <v>26</v>
      </c>
    </row>
    <row r="4" spans="1:8" s="228" customFormat="1" ht="17.7" customHeight="1">
      <c r="A4" s="226" t="s">
        <v>27</v>
      </c>
      <c r="B4" s="226" t="s">
        <v>28</v>
      </c>
      <c r="C4" s="221"/>
      <c r="D4" s="227" t="str">
        <f>IF(C4="","",C4)</f>
        <v/>
      </c>
      <c r="E4" s="368"/>
      <c r="F4" s="368"/>
      <c r="G4" s="368"/>
      <c r="H4" s="368"/>
    </row>
    <row r="5" spans="1:8" s="228" customFormat="1" ht="17.7" customHeight="1">
      <c r="A5" s="226" t="s">
        <v>29</v>
      </c>
      <c r="B5" s="226" t="s">
        <v>30</v>
      </c>
      <c r="C5" s="251"/>
      <c r="D5" s="227" t="str">
        <f t="shared" ref="D5:D15" si="0">IF(C5="","",C5)</f>
        <v/>
      </c>
      <c r="E5" s="368"/>
      <c r="F5" s="368"/>
      <c r="G5" s="368"/>
      <c r="H5" s="368"/>
    </row>
    <row r="6" spans="1:8" s="228" customFormat="1" ht="17.7" customHeight="1">
      <c r="A6" s="226" t="s">
        <v>31</v>
      </c>
      <c r="B6" s="226" t="s">
        <v>32</v>
      </c>
      <c r="C6" s="263"/>
      <c r="D6" s="227" t="str">
        <f t="shared" si="0"/>
        <v/>
      </c>
      <c r="E6" s="368"/>
      <c r="F6" s="368"/>
      <c r="G6" s="368"/>
      <c r="H6" s="368"/>
    </row>
    <row r="7" spans="1:8" s="228" customFormat="1" ht="17.7" customHeight="1">
      <c r="A7" s="226" t="s">
        <v>33</v>
      </c>
      <c r="B7" s="226" t="s">
        <v>34</v>
      </c>
      <c r="C7" s="263"/>
      <c r="D7" s="227" t="str">
        <f t="shared" si="0"/>
        <v/>
      </c>
      <c r="E7" s="368"/>
      <c r="F7" s="368"/>
      <c r="G7" s="368"/>
      <c r="H7" s="368"/>
    </row>
    <row r="8" spans="1:8" s="250" customFormat="1" ht="34.799999999999997">
      <c r="A8" s="291" t="s">
        <v>35</v>
      </c>
      <c r="B8" s="292"/>
      <c r="C8" s="234" t="s">
        <v>36</v>
      </c>
      <c r="D8" s="207" t="s">
        <v>37</v>
      </c>
      <c r="E8" s="368"/>
      <c r="F8" s="368"/>
      <c r="G8" s="368"/>
      <c r="H8" s="368"/>
    </row>
    <row r="9" spans="1:8" s="228" customFormat="1" ht="17.7" customHeight="1">
      <c r="A9" s="226" t="s">
        <v>38</v>
      </c>
      <c r="B9" s="226" t="s">
        <v>39</v>
      </c>
      <c r="C9" s="227"/>
      <c r="D9" s="227" t="str">
        <f t="shared" si="0"/>
        <v/>
      </c>
      <c r="E9" s="368"/>
      <c r="F9" s="368"/>
      <c r="G9" s="368"/>
      <c r="H9" s="368"/>
    </row>
    <row r="10" spans="1:8" s="228" customFormat="1" ht="17.7" customHeight="1">
      <c r="A10" s="226" t="s">
        <v>40</v>
      </c>
      <c r="B10" s="226" t="s">
        <v>41</v>
      </c>
      <c r="C10" s="253"/>
      <c r="D10" s="227" t="str">
        <f t="shared" si="0"/>
        <v/>
      </c>
      <c r="E10" s="368"/>
      <c r="F10" s="368"/>
      <c r="G10" s="368"/>
      <c r="H10" s="368"/>
    </row>
    <row r="11" spans="1:8" s="228" customFormat="1" ht="17.7" customHeight="1">
      <c r="A11" s="226" t="s">
        <v>42</v>
      </c>
      <c r="B11" s="226" t="s">
        <v>43</v>
      </c>
      <c r="C11" s="227"/>
      <c r="D11" s="227" t="str">
        <f t="shared" si="0"/>
        <v/>
      </c>
      <c r="E11" s="368"/>
      <c r="F11" s="368"/>
      <c r="G11" s="368"/>
      <c r="H11" s="368"/>
    </row>
    <row r="12" spans="1:8" s="228" customFormat="1" ht="17.7" customHeight="1">
      <c r="A12" s="226" t="s">
        <v>44</v>
      </c>
      <c r="B12" s="226" t="s">
        <v>45</v>
      </c>
      <c r="C12" s="227"/>
      <c r="D12" s="227" t="str">
        <f t="shared" si="0"/>
        <v/>
      </c>
      <c r="E12" s="368"/>
      <c r="F12" s="368"/>
      <c r="G12" s="368"/>
      <c r="H12" s="368"/>
    </row>
    <row r="13" spans="1:8" s="208" customFormat="1" ht="39.6" customHeight="1">
      <c r="A13" s="291" t="s">
        <v>46</v>
      </c>
      <c r="B13" s="293"/>
      <c r="C13" s="234" t="s">
        <v>47</v>
      </c>
      <c r="D13" s="207" t="s">
        <v>47</v>
      </c>
      <c r="E13" s="368"/>
      <c r="F13" s="368"/>
      <c r="G13" s="368"/>
      <c r="H13" s="368"/>
    </row>
    <row r="14" spans="1:8" s="178" customFormat="1" ht="15.6" customHeight="1">
      <c r="A14" s="247" t="s">
        <v>48</v>
      </c>
      <c r="B14" s="226" t="s">
        <v>49</v>
      </c>
      <c r="C14" s="253"/>
      <c r="D14" s="227" t="str">
        <f>IF(C14="","",C14)</f>
        <v/>
      </c>
      <c r="E14" s="368"/>
      <c r="F14" s="368"/>
      <c r="G14" s="368"/>
      <c r="H14" s="368"/>
    </row>
    <row r="15" spans="1:8" s="178" customFormat="1" ht="34.799999999999997">
      <c r="A15" s="226" t="s">
        <v>50</v>
      </c>
      <c r="B15" s="226" t="s">
        <v>51</v>
      </c>
      <c r="C15" s="253"/>
      <c r="D15" s="227" t="str">
        <f t="shared" si="0"/>
        <v/>
      </c>
      <c r="E15" s="368"/>
      <c r="F15" s="368"/>
      <c r="G15" s="368"/>
      <c r="H15" s="368"/>
    </row>
    <row r="16" spans="1:8" s="233" customFormat="1" ht="22.2">
      <c r="A16" s="291" t="s">
        <v>52</v>
      </c>
      <c r="B16" s="291"/>
      <c r="C16" s="291"/>
      <c r="D16" s="207"/>
      <c r="E16" s="368"/>
      <c r="F16" s="368"/>
      <c r="G16" s="368"/>
      <c r="H16" s="368"/>
    </row>
    <row r="17" spans="1:8" s="178" customFormat="1" ht="34.799999999999997">
      <c r="A17" s="226" t="s">
        <v>53</v>
      </c>
      <c r="B17" s="226" t="s">
        <v>54</v>
      </c>
      <c r="C17" s="253"/>
      <c r="D17" s="227" t="str">
        <f>_xlfn.IFNA(VLOOKUP(C17,'@LIST'!D12:E144, 2, FALSE), "")</f>
        <v/>
      </c>
      <c r="E17" s="368"/>
      <c r="F17" s="368"/>
      <c r="G17" s="368"/>
      <c r="H17" s="368"/>
    </row>
    <row r="18" spans="1:8" s="208" customFormat="1" ht="22.2">
      <c r="A18" s="291" t="s">
        <v>55</v>
      </c>
      <c r="B18" s="293"/>
      <c r="C18" s="234" t="s">
        <v>56</v>
      </c>
      <c r="D18" s="207" t="s">
        <v>56</v>
      </c>
      <c r="E18" s="368"/>
      <c r="F18" s="368"/>
      <c r="G18" s="368"/>
      <c r="H18" s="368"/>
    </row>
    <row r="19" spans="1:8" s="178" customFormat="1" ht="15.6" customHeight="1">
      <c r="A19" s="247" t="s">
        <v>57</v>
      </c>
      <c r="B19" s="226" t="s">
        <v>58</v>
      </c>
      <c r="C19" s="227"/>
      <c r="D19" s="227" t="str">
        <f>_xlfn.IFNA(VLOOKUP(C19,'@LIST'!$BA$2:$BB$8, 2, FALSE), "")</f>
        <v/>
      </c>
      <c r="E19" s="368"/>
      <c r="F19" s="368"/>
      <c r="G19" s="368"/>
      <c r="H19" s="368"/>
    </row>
    <row r="20" spans="1:8" s="178" customFormat="1" ht="15.6" customHeight="1">
      <c r="A20" s="247" t="s">
        <v>59</v>
      </c>
      <c r="B20" s="226" t="s">
        <v>60</v>
      </c>
      <c r="C20" s="227"/>
      <c r="D20" s="227" t="str">
        <f>_xlfn.IFNA(VLOOKUP(C20,'@LIST'!BD2:BE54, 2, FALSE), "")</f>
        <v/>
      </c>
      <c r="E20" s="368"/>
      <c r="F20" s="368"/>
      <c r="G20" s="368"/>
      <c r="H20" s="368"/>
    </row>
    <row r="21" spans="1:8" s="178" customFormat="1" ht="15.6" customHeight="1">
      <c r="A21" s="247" t="s">
        <v>61</v>
      </c>
      <c r="B21" s="226" t="s">
        <v>62</v>
      </c>
      <c r="C21" s="227"/>
      <c r="D21" s="227" t="str">
        <f>_xlfn.IFNA(VLOOKUP(C21,'@LIST'!BG2:BH19, 2, FALSE), "")</f>
        <v/>
      </c>
      <c r="E21" s="368"/>
      <c r="F21" s="368"/>
      <c r="G21" s="368"/>
      <c r="H21" s="368"/>
    </row>
    <row r="22" spans="1:8" s="178" customFormat="1" ht="15.6" customHeight="1">
      <c r="A22" s="247" t="s">
        <v>63</v>
      </c>
      <c r="B22" s="226" t="s">
        <v>64</v>
      </c>
      <c r="C22" s="227"/>
      <c r="D22" s="227" t="str">
        <f t="shared" ref="D22:D40" si="1">IF(C22="","",C22)</f>
        <v/>
      </c>
      <c r="E22" s="368"/>
      <c r="F22" s="368"/>
      <c r="G22" s="368"/>
      <c r="H22" s="368"/>
    </row>
    <row r="23" spans="1:8" s="208" customFormat="1" ht="19.95" customHeight="1">
      <c r="A23" s="291" t="s">
        <v>65</v>
      </c>
      <c r="B23" s="293"/>
      <c r="C23" s="209" t="s">
        <v>66</v>
      </c>
      <c r="D23" s="245" t="s">
        <v>67</v>
      </c>
      <c r="E23" s="234"/>
      <c r="F23" s="229"/>
      <c r="G23" s="229"/>
      <c r="H23" s="229"/>
    </row>
    <row r="24" spans="1:8" s="178" customFormat="1" ht="17.7" customHeight="1">
      <c r="A24" s="247" t="s">
        <v>68</v>
      </c>
      <c r="B24" s="226" t="s">
        <v>69</v>
      </c>
      <c r="C24" s="227"/>
      <c r="D24" s="227" t="str">
        <f>IF(C24="","",C24)</f>
        <v/>
      </c>
      <c r="E24" s="244"/>
      <c r="F24" s="229"/>
      <c r="G24" s="204"/>
      <c r="H24" s="204"/>
    </row>
    <row r="25" spans="1:8" s="178" customFormat="1" ht="17.7" customHeight="1">
      <c r="A25" s="247" t="s">
        <v>70</v>
      </c>
      <c r="B25" s="226" t="s">
        <v>71</v>
      </c>
      <c r="C25" s="227"/>
      <c r="D25" s="227" t="str">
        <f t="shared" ref="D25:D27" si="2">IF(C25="","",C25)</f>
        <v/>
      </c>
      <c r="E25" s="244"/>
      <c r="F25" s="229"/>
      <c r="G25" s="204"/>
      <c r="H25" s="204"/>
    </row>
    <row r="26" spans="1:8" s="178" customFormat="1" ht="17.7" customHeight="1">
      <c r="A26" s="247" t="s">
        <v>72</v>
      </c>
      <c r="B26" s="226" t="s">
        <v>73</v>
      </c>
      <c r="C26" s="227"/>
      <c r="D26" s="227" t="str">
        <f t="shared" si="2"/>
        <v/>
      </c>
      <c r="E26" s="244"/>
      <c r="F26" s="229"/>
      <c r="G26" s="204"/>
      <c r="H26" s="204"/>
    </row>
    <row r="27" spans="1:8" s="178" customFormat="1" ht="17.7" customHeight="1">
      <c r="A27" s="238" t="s">
        <v>74</v>
      </c>
      <c r="B27" s="226" t="s">
        <v>75</v>
      </c>
      <c r="C27" s="227"/>
      <c r="D27" s="227" t="str">
        <f t="shared" si="2"/>
        <v/>
      </c>
      <c r="E27" s="218"/>
      <c r="F27" s="206"/>
      <c r="G27" s="254"/>
      <c r="H27" s="254"/>
    </row>
    <row r="28" spans="1:8" s="178" customFormat="1" ht="57.6" customHeight="1">
      <c r="A28" s="294" t="s">
        <v>76</v>
      </c>
      <c r="B28" s="264"/>
      <c r="C28" s="293"/>
      <c r="D28" s="265"/>
      <c r="E28" s="241"/>
      <c r="F28" s="242"/>
      <c r="G28" s="241"/>
      <c r="H28" s="241"/>
    </row>
    <row r="29" spans="1:8" s="178" customFormat="1" ht="17.7" customHeight="1">
      <c r="A29" s="219" t="s">
        <v>77</v>
      </c>
      <c r="B29" s="226" t="s">
        <v>78</v>
      </c>
      <c r="C29" s="230"/>
      <c r="D29" s="227" t="str">
        <f t="shared" si="1"/>
        <v/>
      </c>
      <c r="E29" s="217"/>
      <c r="F29" s="227"/>
      <c r="G29" s="217"/>
      <c r="H29" s="217"/>
    </row>
    <row r="30" spans="1:8" s="233" customFormat="1" ht="52.2">
      <c r="A30" s="235" t="s">
        <v>79</v>
      </c>
      <c r="B30" s="293"/>
      <c r="C30" s="234" t="s">
        <v>80</v>
      </c>
      <c r="D30" s="207" t="s">
        <v>80</v>
      </c>
      <c r="E30" s="232"/>
      <c r="F30" s="229"/>
      <c r="G30" s="229"/>
      <c r="H30" s="229"/>
    </row>
    <row r="31" spans="1:8" s="178" customFormat="1" ht="17.7" customHeight="1">
      <c r="A31" s="248" t="s">
        <v>81</v>
      </c>
      <c r="B31" s="226" t="s">
        <v>82</v>
      </c>
      <c r="C31" s="244"/>
      <c r="D31" s="227" t="str">
        <f t="shared" si="1"/>
        <v/>
      </c>
      <c r="E31" s="232"/>
      <c r="F31" s="232"/>
      <c r="G31" s="244"/>
      <c r="H31" s="244"/>
    </row>
    <row r="32" spans="1:8" s="178" customFormat="1" ht="17.7" customHeight="1">
      <c r="A32" s="248" t="s">
        <v>83</v>
      </c>
      <c r="B32" s="226" t="s">
        <v>84</v>
      </c>
      <c r="C32" s="244"/>
      <c r="D32" s="227" t="str">
        <f t="shared" si="1"/>
        <v/>
      </c>
      <c r="E32" s="232"/>
      <c r="F32" s="232"/>
      <c r="G32" s="244"/>
      <c r="H32" s="244"/>
    </row>
    <row r="33" spans="1:8" s="178" customFormat="1" ht="17.7" customHeight="1">
      <c r="A33" s="248" t="s">
        <v>85</v>
      </c>
      <c r="B33" s="226" t="s">
        <v>86</v>
      </c>
      <c r="C33" s="244"/>
      <c r="D33" s="227" t="str">
        <f t="shared" si="1"/>
        <v/>
      </c>
      <c r="E33" s="232"/>
      <c r="F33" s="232"/>
      <c r="G33" s="244"/>
      <c r="H33" s="244"/>
    </row>
    <row r="34" spans="1:8" s="178" customFormat="1" ht="17.7" customHeight="1">
      <c r="A34" s="243" t="s">
        <v>87</v>
      </c>
      <c r="B34" s="226" t="s">
        <v>88</v>
      </c>
      <c r="C34" s="244"/>
      <c r="D34" s="227" t="str">
        <f t="shared" si="1"/>
        <v/>
      </c>
      <c r="E34" s="232"/>
      <c r="F34" s="240"/>
      <c r="G34" s="244"/>
      <c r="H34" s="244"/>
    </row>
    <row r="35" spans="1:8" s="233" customFormat="1" ht="31.95" customHeight="1">
      <c r="A35" s="294" t="s">
        <v>89</v>
      </c>
      <c r="B35" s="293"/>
      <c r="C35" s="234" t="s">
        <v>90</v>
      </c>
      <c r="D35" s="207" t="s">
        <v>90</v>
      </c>
      <c r="E35" s="372" t="s">
        <v>26</v>
      </c>
      <c r="F35" s="372" t="s">
        <v>26</v>
      </c>
      <c r="G35" s="373" t="s">
        <v>26</v>
      </c>
      <c r="H35" s="373" t="s">
        <v>26</v>
      </c>
    </row>
    <row r="36" spans="1:8" s="178" customFormat="1" ht="17.7" customHeight="1">
      <c r="A36" s="247" t="s">
        <v>91</v>
      </c>
      <c r="B36" s="226" t="s">
        <v>92</v>
      </c>
      <c r="C36" s="244"/>
      <c r="D36" s="226" t="str">
        <f>_xlfn.IFNA(VLOOKUP(C36,'@LIST'!$D$2:$E$7, 2, FALSE), "")</f>
        <v/>
      </c>
      <c r="E36" s="368"/>
      <c r="F36" s="368"/>
      <c r="G36" s="373"/>
      <c r="H36" s="373"/>
    </row>
    <row r="37" spans="1:8" s="178" customFormat="1" ht="17.7" customHeight="1">
      <c r="A37" s="219" t="s">
        <v>93</v>
      </c>
      <c r="B37" s="226" t="s">
        <v>94</v>
      </c>
      <c r="C37" s="230"/>
      <c r="D37" s="227" t="str">
        <f t="shared" si="1"/>
        <v/>
      </c>
      <c r="E37" s="368"/>
      <c r="F37" s="368"/>
      <c r="G37" s="373"/>
      <c r="H37" s="373"/>
    </row>
    <row r="38" spans="1:8" s="215" customFormat="1" ht="22.2">
      <c r="A38" s="236" t="s">
        <v>95</v>
      </c>
      <c r="B38" s="237"/>
      <c r="C38" s="252"/>
      <c r="D38" s="255"/>
      <c r="E38" s="229"/>
      <c r="F38" s="229"/>
      <c r="G38" s="229"/>
      <c r="H38" s="229"/>
    </row>
    <row r="39" spans="1:8" s="215" customFormat="1" ht="17.399999999999999">
      <c r="A39" s="226" t="s">
        <v>96</v>
      </c>
      <c r="B39" s="226" t="s">
        <v>97</v>
      </c>
      <c r="C39" s="239"/>
      <c r="D39" s="227" t="str">
        <f t="shared" si="1"/>
        <v/>
      </c>
      <c r="E39" s="229"/>
      <c r="F39" s="229"/>
      <c r="G39" s="229"/>
      <c r="H39" s="229"/>
    </row>
    <row r="40" spans="1:8" s="216" customFormat="1" ht="17.399999999999999">
      <c r="A40" s="220" t="s">
        <v>98</v>
      </c>
      <c r="B40" s="249" t="s">
        <v>99</v>
      </c>
      <c r="C40" s="284"/>
      <c r="D40" s="231" t="str">
        <f t="shared" si="1"/>
        <v/>
      </c>
      <c r="E40" s="206"/>
      <c r="F40" s="206"/>
      <c r="G40" s="206"/>
      <c r="H40" s="206"/>
    </row>
    <row r="41" spans="1:8" s="272" customFormat="1" ht="22.2">
      <c r="A41" s="270" t="s">
        <v>100</v>
      </c>
      <c r="B41" s="270"/>
      <c r="C41" s="271"/>
      <c r="D41" s="271"/>
      <c r="E41" s="369" t="s">
        <v>26</v>
      </c>
      <c r="F41" s="371" t="s">
        <v>26</v>
      </c>
      <c r="G41" s="371" t="s">
        <v>26</v>
      </c>
      <c r="H41" s="371" t="s">
        <v>26</v>
      </c>
    </row>
    <row r="42" spans="1:8" s="178" customFormat="1" ht="17.399999999999999">
      <c r="A42" s="273" t="s">
        <v>101</v>
      </c>
      <c r="B42" s="273" t="s">
        <v>102</v>
      </c>
      <c r="C42" s="244"/>
      <c r="D42" s="244" t="str">
        <f>_xlfn.IFNA(VLOOKUP(C42,'@LIST'!BM2:BN6, 2, FALSE), "")</f>
        <v/>
      </c>
      <c r="E42" s="370"/>
      <c r="F42" s="371"/>
      <c r="G42" s="371"/>
      <c r="H42" s="371"/>
    </row>
    <row r="43" spans="1:8" s="178" customFormat="1" ht="17.399999999999999">
      <c r="A43" s="273" t="s">
        <v>103</v>
      </c>
      <c r="B43" s="273" t="s">
        <v>104</v>
      </c>
      <c r="C43" s="244"/>
      <c r="D43" s="244" t="str">
        <f>_xlfn.IFNA(VLOOKUP(C43,'@LIST'!BJ2:BK3, 2, FALSE), "")</f>
        <v/>
      </c>
      <c r="E43" s="370"/>
      <c r="F43" s="371"/>
      <c r="G43" s="371"/>
      <c r="H43" s="371"/>
    </row>
    <row r="44" spans="1:8" s="287" customFormat="1" ht="17.399999999999999">
      <c r="A44" s="285" t="s">
        <v>105</v>
      </c>
      <c r="B44" s="285" t="s">
        <v>106</v>
      </c>
      <c r="C44" s="218"/>
      <c r="D44" s="231" t="str">
        <f t="shared" ref="D44" si="3">IF(C44="","",C44)</f>
        <v/>
      </c>
      <c r="E44" s="286"/>
      <c r="F44" s="286"/>
      <c r="G44" s="286"/>
      <c r="H44" s="286"/>
    </row>
    <row r="45" spans="1:8" s="215" customFormat="1" ht="17.399999999999999">
      <c r="A45" s="205"/>
      <c r="B45" s="205"/>
      <c r="C45" s="210"/>
      <c r="D45" s="210"/>
      <c r="E45" s="211"/>
      <c r="F45" s="211"/>
      <c r="G45" s="211"/>
      <c r="H45" s="211"/>
    </row>
    <row r="46" spans="1:8" s="215" customFormat="1" ht="17.399999999999999">
      <c r="A46" s="205"/>
      <c r="B46" s="205"/>
      <c r="C46" s="210"/>
      <c r="D46" s="210"/>
      <c r="E46" s="211"/>
      <c r="F46" s="211"/>
      <c r="G46" s="211"/>
      <c r="H46" s="211"/>
    </row>
    <row r="47" spans="1:8" s="215" customFormat="1" ht="17.399999999999999">
      <c r="A47" s="205"/>
      <c r="B47" s="205"/>
      <c r="C47" s="210"/>
      <c r="D47" s="210"/>
      <c r="E47" s="211"/>
      <c r="F47" s="211"/>
      <c r="G47" s="211"/>
      <c r="H47" s="211"/>
    </row>
    <row r="48" spans="1:8" s="215" customFormat="1" ht="17.399999999999999">
      <c r="A48" s="205"/>
      <c r="B48" s="205"/>
      <c r="C48" s="210"/>
      <c r="D48" s="210"/>
      <c r="E48" s="211"/>
      <c r="F48" s="211"/>
      <c r="G48" s="211"/>
      <c r="H48" s="211"/>
    </row>
    <row r="49" spans="1:8" s="215" customFormat="1" ht="17.399999999999999">
      <c r="A49" s="205"/>
      <c r="B49" s="205"/>
      <c r="C49" s="210"/>
      <c r="D49" s="210"/>
      <c r="E49" s="211"/>
      <c r="F49" s="211"/>
      <c r="G49" s="211"/>
      <c r="H49" s="211"/>
    </row>
  </sheetData>
  <sheetProtection sheet="1" formatCells="0" insertHyperlinks="0" deleteRows="0" sort="0" autoFilter="0" pivotTables="0"/>
  <mergeCells count="12">
    <mergeCell ref="G3:G22"/>
    <mergeCell ref="H3:H22"/>
    <mergeCell ref="E3:E22"/>
    <mergeCell ref="F3:F22"/>
    <mergeCell ref="E41:E43"/>
    <mergeCell ref="F41:F43"/>
    <mergeCell ref="G41:G43"/>
    <mergeCell ref="H41:H43"/>
    <mergeCell ref="E35:E37"/>
    <mergeCell ref="F35:F37"/>
    <mergeCell ref="G35:G37"/>
    <mergeCell ref="H35:H37"/>
  </mergeCells>
  <phoneticPr fontId="12" type="noConversion"/>
  <dataValidations count="2">
    <dataValidation allowBlank="1" showErrorMessage="1" sqref="C22" xr:uid="{48453EC2-BC3C-491A-B275-E8DC614130D3}"/>
    <dataValidation type="decimal" allowBlank="1" showInputMessage="1" showErrorMessage="1" sqref="C11" xr:uid="{6F049BAC-4242-4984-8090-FC6E708CEA9B}">
      <formula1>0</formula1>
      <formula2>1E+27</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0D71966-73E1-47A6-95BC-97DA8DC821BD}">
          <x14:formula1>
            <xm:f>'@LIST'!$D$2:$D$7</xm:f>
          </x14:formula1>
          <xm:sqref>C36</xm:sqref>
        </x14:dataValidation>
        <x14:dataValidation type="list" allowBlank="1" showErrorMessage="1" xr:uid="{8BD8455F-031A-4840-8B54-A2B9A15DA14D}">
          <x14:formula1>
            <xm:f>'@LIST'!$BA$2:$BA$8</xm:f>
          </x14:formula1>
          <xm:sqref>C19</xm:sqref>
        </x14:dataValidation>
        <x14:dataValidation type="list" allowBlank="1" showErrorMessage="1" xr:uid="{D04CCE39-3E77-4569-9CE4-BD3FFB7AC982}">
          <x14:formula1>
            <xm:f>'@LIST'!$BD$2:$BD$54</xm:f>
          </x14:formula1>
          <xm:sqref>C20</xm:sqref>
        </x14:dataValidation>
        <x14:dataValidation type="list" allowBlank="1" showErrorMessage="1" xr:uid="{3F6383D0-EA64-454A-975B-19873D97CAE6}">
          <x14:formula1>
            <xm:f>'@LIST'!$BG$2:$BG$19</xm:f>
          </x14:formula1>
          <xm:sqref>C21</xm:sqref>
        </x14:dataValidation>
        <x14:dataValidation type="list" allowBlank="1" showInputMessage="1" showErrorMessage="1" xr:uid="{A98DBEA7-EEE2-405B-B036-2DCE038235AC}">
          <x14:formula1>
            <xm:f>'@LIST'!$BM$2:$BM$6</xm:f>
          </x14:formula1>
          <xm:sqref>C42</xm:sqref>
        </x14:dataValidation>
        <x14:dataValidation type="list" allowBlank="1" showInputMessage="1" showErrorMessage="1" xr:uid="{0D32D226-1D75-4734-B070-1D3CB94C81E0}">
          <x14:formula1>
            <xm:f>'@LIST'!$BJ$2:$BJ$3</xm:f>
          </x14:formula1>
          <xm:sqref>C43</xm:sqref>
        </x14:dataValidation>
        <x14:dataValidation type="list" allowBlank="1" showInputMessage="1" showErrorMessage="1" xr:uid="{6C7AF6F1-54E4-44B3-923B-149C651016E6}">
          <x14:formula1>
            <xm:f>'@LIST'!$D$12:$D$144</xm:f>
          </x14:formula1>
          <xm:sqref>C17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BN396"/>
  <sheetViews>
    <sheetView topLeftCell="A126" zoomScale="119" zoomScaleNormal="100" workbookViewId="0">
      <selection activeCell="C16" sqref="C16"/>
    </sheetView>
  </sheetViews>
  <sheetFormatPr defaultRowHeight="14.4"/>
  <cols>
    <col min="1" max="1" width="34.33203125" bestFit="1" customWidth="1"/>
    <col min="2" max="2" width="39.88671875" bestFit="1" customWidth="1"/>
    <col min="3" max="3" width="14.33203125" customWidth="1"/>
    <col min="4" max="4" width="15.6640625" bestFit="1" customWidth="1"/>
    <col min="5" max="8" width="14.33203125" customWidth="1"/>
    <col min="9" max="9" width="47.6640625" customWidth="1"/>
    <col min="10" max="10" width="47.5546875" customWidth="1"/>
    <col min="11" max="11" width="14.33203125" customWidth="1"/>
    <col min="12" max="12" width="13.88671875" customWidth="1"/>
    <col min="13" max="13" width="69.6640625" customWidth="1"/>
    <col min="14" max="14" width="48" bestFit="1" customWidth="1"/>
    <col min="15" max="15" width="14" customWidth="1"/>
    <col min="16" max="17" width="14" hidden="1" customWidth="1"/>
    <col min="18" max="18" width="14" customWidth="1"/>
    <col min="19" max="19" width="38.88671875" bestFit="1" customWidth="1"/>
    <col min="20" max="20" width="30.6640625" bestFit="1" customWidth="1"/>
    <col min="21" max="21" width="12.33203125" bestFit="1" customWidth="1"/>
    <col min="22" max="22" width="12.6640625" customWidth="1"/>
    <col min="23" max="23" width="13.6640625" bestFit="1" customWidth="1"/>
    <col min="24" max="24" width="12.6640625" customWidth="1"/>
    <col min="25" max="25" width="13.5546875" customWidth="1"/>
    <col min="26" max="26" width="12.6640625" customWidth="1"/>
    <col min="27" max="27" width="13.6640625" bestFit="1" customWidth="1"/>
    <col min="28" max="28" width="12.6640625" customWidth="1"/>
    <col min="29" max="29" width="18.88671875" bestFit="1" customWidth="1"/>
    <col min="30" max="30" width="38.88671875" bestFit="1" customWidth="1"/>
    <col min="31" max="31" width="44.6640625" bestFit="1" customWidth="1"/>
    <col min="32" max="32" width="8.6640625" customWidth="1"/>
    <col min="33" max="33" width="18.88671875" bestFit="1" customWidth="1"/>
    <col min="34" max="34" width="8.6640625" customWidth="1"/>
    <col min="35" max="35" width="44.33203125" bestFit="1" customWidth="1"/>
    <col min="36" max="36" width="7.6640625" customWidth="1"/>
    <col min="37" max="37" width="18.109375" bestFit="1" customWidth="1"/>
    <col min="38" max="38" width="38.88671875" bestFit="1" customWidth="1"/>
    <col min="39" max="39" width="30.6640625" customWidth="1"/>
    <col min="40" max="40" width="14" customWidth="1"/>
    <col min="41" max="41" width="29.33203125" bestFit="1" customWidth="1"/>
    <col min="42" max="42" width="29.88671875" bestFit="1" customWidth="1"/>
    <col min="44" max="44" width="27.33203125" customWidth="1"/>
    <col min="45" max="45" width="21.33203125" customWidth="1"/>
    <col min="47" max="47" width="27.33203125" customWidth="1"/>
    <col min="48" max="48" width="21.33203125" customWidth="1"/>
    <col min="50" max="50" width="13" customWidth="1"/>
    <col min="51" max="51" width="10.6640625" customWidth="1"/>
    <col min="53" max="53" width="21.6640625" customWidth="1"/>
    <col min="56" max="56" width="19.33203125" customWidth="1"/>
    <col min="59" max="59" width="13" customWidth="1"/>
    <col min="65" max="66" width="15.33203125" customWidth="1"/>
  </cols>
  <sheetData>
    <row r="1" spans="1:66">
      <c r="A1" s="295" t="s">
        <v>107</v>
      </c>
      <c r="B1" s="295" t="s">
        <v>11</v>
      </c>
      <c r="C1" s="2"/>
      <c r="D1" s="288" t="s">
        <v>108</v>
      </c>
      <c r="E1" s="288" t="s">
        <v>11</v>
      </c>
      <c r="F1" s="2"/>
      <c r="G1" s="288" t="s">
        <v>109</v>
      </c>
      <c r="H1" s="2"/>
      <c r="I1" s="295" t="s">
        <v>10</v>
      </c>
      <c r="J1" s="295" t="s">
        <v>11</v>
      </c>
      <c r="K1" s="2"/>
      <c r="M1" s="295" t="s">
        <v>110</v>
      </c>
      <c r="N1" s="295" t="s">
        <v>111</v>
      </c>
      <c r="P1" s="3" t="s">
        <v>112</v>
      </c>
      <c r="Q1" s="3" t="s">
        <v>113</v>
      </c>
      <c r="S1" s="3" t="s">
        <v>114</v>
      </c>
      <c r="T1" s="3" t="s">
        <v>113</v>
      </c>
      <c r="U1" s="3" t="s">
        <v>115</v>
      </c>
      <c r="V1" s="3" t="s">
        <v>116</v>
      </c>
      <c r="W1" s="3" t="s">
        <v>117</v>
      </c>
      <c r="X1" s="3" t="s">
        <v>118</v>
      </c>
      <c r="Y1" s="3" t="s">
        <v>119</v>
      </c>
      <c r="Z1" s="3" t="s">
        <v>118</v>
      </c>
      <c r="AA1" s="3" t="s">
        <v>120</v>
      </c>
      <c r="AB1" s="3" t="s">
        <v>121</v>
      </c>
      <c r="AC1" s="3" t="s">
        <v>122</v>
      </c>
      <c r="AD1" s="3" t="s">
        <v>121</v>
      </c>
      <c r="AE1" s="3" t="s">
        <v>123</v>
      </c>
      <c r="AF1" s="3" t="s">
        <v>124</v>
      </c>
      <c r="AG1" s="3" t="s">
        <v>125</v>
      </c>
      <c r="AH1" s="3" t="s">
        <v>124</v>
      </c>
      <c r="AI1" s="3" t="s">
        <v>126</v>
      </c>
      <c r="AJ1" s="3" t="s">
        <v>127</v>
      </c>
      <c r="AK1" s="3" t="s">
        <v>128</v>
      </c>
      <c r="AL1" s="3" t="s">
        <v>127</v>
      </c>
      <c r="AM1" s="3" t="s">
        <v>129</v>
      </c>
      <c r="AO1" s="3" t="s">
        <v>130</v>
      </c>
      <c r="AP1" s="3" t="s">
        <v>131</v>
      </c>
      <c r="AR1" s="3" t="s">
        <v>132</v>
      </c>
      <c r="AS1" s="3" t="s">
        <v>133</v>
      </c>
      <c r="AU1" s="3" t="s">
        <v>134</v>
      </c>
      <c r="AV1" s="3" t="s">
        <v>133</v>
      </c>
      <c r="AX1" s="258" t="s">
        <v>135</v>
      </c>
      <c r="AY1" s="259" t="s">
        <v>136</v>
      </c>
      <c r="BA1" s="258" t="s">
        <v>57</v>
      </c>
      <c r="BB1" s="259" t="s">
        <v>136</v>
      </c>
      <c r="BD1" s="258" t="s">
        <v>59</v>
      </c>
      <c r="BE1" s="259" t="s">
        <v>136</v>
      </c>
      <c r="BG1" s="258" t="s">
        <v>61</v>
      </c>
      <c r="BH1" s="259" t="s">
        <v>136</v>
      </c>
      <c r="BJ1" s="275" t="s">
        <v>103</v>
      </c>
      <c r="BK1" s="276" t="s">
        <v>137</v>
      </c>
      <c r="BL1" s="274"/>
      <c r="BM1" s="275" t="s">
        <v>101</v>
      </c>
      <c r="BN1" s="276" t="s">
        <v>137</v>
      </c>
    </row>
    <row r="2" spans="1:66">
      <c r="A2" t="s">
        <v>138</v>
      </c>
      <c r="B2" s="73" t="s">
        <v>139</v>
      </c>
      <c r="C2" s="2"/>
      <c r="D2" s="25" t="s">
        <v>140</v>
      </c>
      <c r="E2" s="2">
        <v>0</v>
      </c>
      <c r="F2" s="2"/>
      <c r="G2" s="25" t="s">
        <v>141</v>
      </c>
      <c r="H2" s="2"/>
      <c r="I2" s="2" t="s">
        <v>27</v>
      </c>
      <c r="J2" s="74" t="s">
        <v>28</v>
      </c>
      <c r="K2" s="2"/>
      <c r="M2" t="s">
        <v>142</v>
      </c>
      <c r="N2" t="s">
        <v>143</v>
      </c>
      <c r="P2" t="s">
        <v>144</v>
      </c>
      <c r="Q2" t="s">
        <v>145</v>
      </c>
      <c r="S2" s="76" t="s">
        <v>146</v>
      </c>
      <c r="T2" s="78" t="s">
        <v>147</v>
      </c>
      <c r="V2" s="76" t="s">
        <v>146</v>
      </c>
      <c r="W2" s="76">
        <v>0</v>
      </c>
      <c r="X2" s="76" t="s">
        <v>146</v>
      </c>
      <c r="Y2" s="78" t="s">
        <v>148</v>
      </c>
      <c r="Z2" s="76" t="s">
        <v>146</v>
      </c>
      <c r="AA2" s="76">
        <v>150</v>
      </c>
      <c r="AB2" s="76" t="s">
        <v>146</v>
      </c>
      <c r="AC2" s="78">
        <v>60</v>
      </c>
      <c r="AD2" s="76" t="s">
        <v>146</v>
      </c>
      <c r="AE2" s="78" t="s">
        <v>149</v>
      </c>
      <c r="AF2" s="76" t="s">
        <v>146</v>
      </c>
      <c r="AG2" s="78">
        <v>40</v>
      </c>
      <c r="AH2" s="76" t="s">
        <v>146</v>
      </c>
      <c r="AI2" s="78" t="s">
        <v>150</v>
      </c>
      <c r="AJ2" s="76" t="s">
        <v>146</v>
      </c>
      <c r="AK2" s="76">
        <f t="shared" ref="AK2:AK24" si="0">AC2*-1</f>
        <v>-60</v>
      </c>
      <c r="AL2" s="76" t="s">
        <v>146</v>
      </c>
      <c r="AM2" s="78" t="s">
        <v>151</v>
      </c>
      <c r="AO2" t="s">
        <v>152</v>
      </c>
      <c r="AP2" s="2" t="s">
        <v>153</v>
      </c>
      <c r="AR2" t="s">
        <v>154</v>
      </c>
      <c r="AS2" t="s">
        <v>155</v>
      </c>
      <c r="AU2" t="s">
        <v>154</v>
      </c>
      <c r="AV2" t="s">
        <v>155</v>
      </c>
      <c r="AX2" t="s">
        <v>156</v>
      </c>
      <c r="AY2">
        <v>0</v>
      </c>
      <c r="BA2" t="s">
        <v>157</v>
      </c>
      <c r="BB2">
        <v>1</v>
      </c>
      <c r="BD2" t="s">
        <v>158</v>
      </c>
      <c r="BE2">
        <v>0</v>
      </c>
      <c r="BG2" t="s">
        <v>159</v>
      </c>
      <c r="BH2">
        <v>0</v>
      </c>
      <c r="BJ2" t="s">
        <v>160</v>
      </c>
      <c r="BK2">
        <v>1</v>
      </c>
      <c r="BM2" t="s">
        <v>161</v>
      </c>
      <c r="BN2">
        <v>1</v>
      </c>
    </row>
    <row r="3" spans="1:66">
      <c r="A3" t="s">
        <v>162</v>
      </c>
      <c r="B3" s="260" t="s">
        <v>163</v>
      </c>
      <c r="C3" s="2"/>
      <c r="D3" s="25" t="s">
        <v>164</v>
      </c>
      <c r="E3" s="2">
        <v>1</v>
      </c>
      <c r="F3" s="2"/>
      <c r="G3" s="25" t="s">
        <v>165</v>
      </c>
      <c r="H3" s="2"/>
      <c r="I3" s="2" t="s">
        <v>29</v>
      </c>
      <c r="J3" s="74" t="s">
        <v>30</v>
      </c>
      <c r="K3" s="2"/>
      <c r="M3" t="s">
        <v>142</v>
      </c>
      <c r="N3" t="s">
        <v>166</v>
      </c>
      <c r="P3" t="s">
        <v>167</v>
      </c>
      <c r="Q3" t="s">
        <v>168</v>
      </c>
      <c r="S3" s="76" t="s">
        <v>169</v>
      </c>
      <c r="T3" s="78" t="s">
        <v>170</v>
      </c>
      <c r="V3" s="76" t="s">
        <v>169</v>
      </c>
      <c r="W3" s="76">
        <v>0</v>
      </c>
      <c r="X3" s="76" t="s">
        <v>169</v>
      </c>
      <c r="Y3" s="78" t="s">
        <v>148</v>
      </c>
      <c r="Z3" s="76" t="s">
        <v>169</v>
      </c>
      <c r="AA3" s="76">
        <v>150</v>
      </c>
      <c r="AB3" s="76" t="s">
        <v>169</v>
      </c>
      <c r="AC3" s="78">
        <v>70</v>
      </c>
      <c r="AD3" s="76" t="s">
        <v>169</v>
      </c>
      <c r="AE3" s="78" t="s">
        <v>149</v>
      </c>
      <c r="AF3" s="76" t="s">
        <v>169</v>
      </c>
      <c r="AG3" s="78">
        <f t="shared" ref="AG3:AG24" si="1">-AC3+100</f>
        <v>30</v>
      </c>
      <c r="AH3" s="76" t="s">
        <v>169</v>
      </c>
      <c r="AI3" s="78" t="s">
        <v>171</v>
      </c>
      <c r="AJ3" s="76" t="s">
        <v>169</v>
      </c>
      <c r="AK3" s="76">
        <f t="shared" si="0"/>
        <v>-70</v>
      </c>
      <c r="AL3" s="76" t="s">
        <v>169</v>
      </c>
      <c r="AM3" s="78" t="s">
        <v>172</v>
      </c>
      <c r="AO3" t="s">
        <v>173</v>
      </c>
      <c r="AP3" s="2" t="s">
        <v>174</v>
      </c>
      <c r="AR3" t="s">
        <v>175</v>
      </c>
      <c r="AS3" t="s">
        <v>176</v>
      </c>
      <c r="AU3" t="s">
        <v>175</v>
      </c>
      <c r="AV3" t="s">
        <v>176</v>
      </c>
      <c r="AX3" t="s">
        <v>177</v>
      </c>
      <c r="AY3">
        <v>1</v>
      </c>
      <c r="BA3" t="s">
        <v>178</v>
      </c>
      <c r="BB3">
        <v>2</v>
      </c>
      <c r="BD3" t="s">
        <v>179</v>
      </c>
      <c r="BE3">
        <v>1</v>
      </c>
      <c r="BG3" t="s">
        <v>180</v>
      </c>
      <c r="BH3">
        <v>1</v>
      </c>
      <c r="BJ3" t="s">
        <v>181</v>
      </c>
      <c r="BK3">
        <v>2</v>
      </c>
      <c r="BM3" t="s">
        <v>182</v>
      </c>
      <c r="BN3">
        <v>2</v>
      </c>
    </row>
    <row r="4" spans="1:66">
      <c r="A4" t="s">
        <v>183</v>
      </c>
      <c r="B4" s="73" t="s">
        <v>184</v>
      </c>
      <c r="C4" s="2"/>
      <c r="D4" s="25" t="s">
        <v>185</v>
      </c>
      <c r="E4" s="2">
        <v>2</v>
      </c>
      <c r="F4" s="2"/>
      <c r="G4" s="25" t="s">
        <v>186</v>
      </c>
      <c r="H4" s="2"/>
      <c r="I4" s="2" t="s">
        <v>31</v>
      </c>
      <c r="J4" s="74" t="s">
        <v>32</v>
      </c>
      <c r="K4" s="2"/>
      <c r="M4" t="s">
        <v>187</v>
      </c>
      <c r="N4" t="s">
        <v>188</v>
      </c>
      <c r="P4" t="s">
        <v>189</v>
      </c>
      <c r="Q4" t="s">
        <v>190</v>
      </c>
      <c r="S4" s="76" t="s">
        <v>191</v>
      </c>
      <c r="T4" s="78" t="s">
        <v>192</v>
      </c>
      <c r="V4" s="76" t="s">
        <v>191</v>
      </c>
      <c r="W4" s="76">
        <v>0</v>
      </c>
      <c r="X4" s="76" t="s">
        <v>191</v>
      </c>
      <c r="Y4" s="78" t="s">
        <v>148</v>
      </c>
      <c r="Z4" s="76" t="s">
        <v>191</v>
      </c>
      <c r="AA4" s="76">
        <v>150</v>
      </c>
      <c r="AB4" s="76" t="s">
        <v>191</v>
      </c>
      <c r="AC4" s="78">
        <v>60</v>
      </c>
      <c r="AD4" s="76" t="s">
        <v>191</v>
      </c>
      <c r="AE4" s="78" t="s">
        <v>193</v>
      </c>
      <c r="AF4" s="76" t="s">
        <v>191</v>
      </c>
      <c r="AG4" s="78">
        <f t="shared" si="1"/>
        <v>40</v>
      </c>
      <c r="AH4" s="76" t="s">
        <v>191</v>
      </c>
      <c r="AI4" s="78" t="s">
        <v>194</v>
      </c>
      <c r="AJ4" s="76" t="s">
        <v>191</v>
      </c>
      <c r="AK4" s="76">
        <f t="shared" si="0"/>
        <v>-60</v>
      </c>
      <c r="AL4" s="76" t="s">
        <v>191</v>
      </c>
      <c r="AM4" s="78" t="s">
        <v>195</v>
      </c>
      <c r="AO4" t="s">
        <v>196</v>
      </c>
      <c r="AP4" s="2" t="s">
        <v>197</v>
      </c>
      <c r="AR4" t="s">
        <v>198</v>
      </c>
      <c r="AS4" t="s">
        <v>153</v>
      </c>
      <c r="AU4" t="s">
        <v>198</v>
      </c>
      <c r="AV4" t="s">
        <v>153</v>
      </c>
      <c r="AX4" t="s">
        <v>199</v>
      </c>
      <c r="AY4">
        <v>2</v>
      </c>
      <c r="BA4" t="s">
        <v>200</v>
      </c>
      <c r="BB4">
        <v>3</v>
      </c>
      <c r="BD4" t="s">
        <v>201</v>
      </c>
      <c r="BE4">
        <v>2</v>
      </c>
      <c r="BG4" t="s">
        <v>202</v>
      </c>
      <c r="BH4">
        <v>2</v>
      </c>
      <c r="BM4" t="s">
        <v>203</v>
      </c>
      <c r="BN4">
        <v>3</v>
      </c>
    </row>
    <row r="5" spans="1:66">
      <c r="A5" t="s">
        <v>204</v>
      </c>
      <c r="B5" s="73" t="s">
        <v>205</v>
      </c>
      <c r="D5" s="25" t="s">
        <v>206</v>
      </c>
      <c r="E5" s="2">
        <v>3</v>
      </c>
      <c r="F5" s="2"/>
      <c r="G5" s="25" t="s">
        <v>207</v>
      </c>
      <c r="H5" s="2"/>
      <c r="I5" s="2" t="s">
        <v>33</v>
      </c>
      <c r="J5" s="74" t="s">
        <v>34</v>
      </c>
      <c r="K5" s="2"/>
      <c r="M5" t="s">
        <v>187</v>
      </c>
      <c r="N5" t="s">
        <v>208</v>
      </c>
      <c r="S5" s="76" t="s">
        <v>209</v>
      </c>
      <c r="T5" s="78" t="s">
        <v>210</v>
      </c>
      <c r="V5" s="76" t="s">
        <v>209</v>
      </c>
      <c r="W5" s="76">
        <v>0</v>
      </c>
      <c r="X5" s="76" t="s">
        <v>209</v>
      </c>
      <c r="Y5" s="78" t="s">
        <v>148</v>
      </c>
      <c r="Z5" s="76" t="s">
        <v>209</v>
      </c>
      <c r="AA5" s="76">
        <v>150</v>
      </c>
      <c r="AB5" s="76" t="s">
        <v>209</v>
      </c>
      <c r="AC5" s="78">
        <v>60</v>
      </c>
      <c r="AD5" s="76" t="s">
        <v>209</v>
      </c>
      <c r="AE5" s="78" t="s">
        <v>211</v>
      </c>
      <c r="AF5" s="76" t="s">
        <v>209</v>
      </c>
      <c r="AG5" s="78">
        <f t="shared" si="1"/>
        <v>40</v>
      </c>
      <c r="AH5" s="76" t="s">
        <v>209</v>
      </c>
      <c r="AI5" s="78" t="s">
        <v>212</v>
      </c>
      <c r="AJ5" s="76" t="s">
        <v>209</v>
      </c>
      <c r="AK5" s="76">
        <f t="shared" si="0"/>
        <v>-60</v>
      </c>
      <c r="AL5" s="76" t="s">
        <v>209</v>
      </c>
      <c r="AM5" s="78" t="s">
        <v>213</v>
      </c>
      <c r="AO5" t="s">
        <v>214</v>
      </c>
      <c r="AP5" s="2" t="s">
        <v>215</v>
      </c>
      <c r="BA5" t="s">
        <v>216</v>
      </c>
      <c r="BB5">
        <v>4</v>
      </c>
      <c r="BD5" t="s">
        <v>217</v>
      </c>
      <c r="BE5">
        <v>3</v>
      </c>
      <c r="BG5" t="s">
        <v>218</v>
      </c>
      <c r="BH5">
        <v>3</v>
      </c>
      <c r="BM5" t="s">
        <v>219</v>
      </c>
      <c r="BN5">
        <v>4</v>
      </c>
    </row>
    <row r="6" spans="1:66">
      <c r="C6" s="2"/>
      <c r="D6" s="25" t="s">
        <v>220</v>
      </c>
      <c r="E6" s="2">
        <v>4</v>
      </c>
      <c r="F6" s="2"/>
      <c r="G6" s="25" t="s">
        <v>221</v>
      </c>
      <c r="H6" s="2"/>
      <c r="I6" s="2" t="s">
        <v>222</v>
      </c>
      <c r="J6" s="74" t="s">
        <v>223</v>
      </c>
      <c r="K6" s="2"/>
      <c r="M6" t="s">
        <v>224</v>
      </c>
      <c r="N6" t="s">
        <v>225</v>
      </c>
      <c r="S6" s="76" t="s">
        <v>226</v>
      </c>
      <c r="T6" s="78" t="s">
        <v>227</v>
      </c>
      <c r="V6" s="76" t="s">
        <v>226</v>
      </c>
      <c r="W6" s="76">
        <v>0</v>
      </c>
      <c r="X6" s="76" t="s">
        <v>226</v>
      </c>
      <c r="Y6" s="78" t="s">
        <v>148</v>
      </c>
      <c r="Z6" s="76" t="s">
        <v>226</v>
      </c>
      <c r="AA6" s="76">
        <v>150</v>
      </c>
      <c r="AB6" s="76" t="s">
        <v>226</v>
      </c>
      <c r="AC6" s="78">
        <v>60</v>
      </c>
      <c r="AD6" s="76" t="s">
        <v>226</v>
      </c>
      <c r="AE6" s="78" t="s">
        <v>228</v>
      </c>
      <c r="AF6" s="76" t="s">
        <v>226</v>
      </c>
      <c r="AG6" s="78">
        <f t="shared" si="1"/>
        <v>40</v>
      </c>
      <c r="AH6" s="76" t="s">
        <v>226</v>
      </c>
      <c r="AI6" s="78" t="s">
        <v>229</v>
      </c>
      <c r="AJ6" s="76" t="s">
        <v>226</v>
      </c>
      <c r="AK6" s="76">
        <f t="shared" si="0"/>
        <v>-60</v>
      </c>
      <c r="AL6" s="76" t="s">
        <v>226</v>
      </c>
      <c r="AM6" s="78" t="s">
        <v>230</v>
      </c>
      <c r="AP6" s="2"/>
      <c r="BA6" t="s">
        <v>231</v>
      </c>
      <c r="BB6">
        <v>5</v>
      </c>
      <c r="BD6" t="s">
        <v>232</v>
      </c>
      <c r="BE6">
        <v>4</v>
      </c>
      <c r="BG6" t="s">
        <v>233</v>
      </c>
      <c r="BH6">
        <v>4</v>
      </c>
      <c r="BM6" t="s">
        <v>234</v>
      </c>
      <c r="BN6">
        <v>5</v>
      </c>
    </row>
    <row r="7" spans="1:66">
      <c r="C7" s="2"/>
      <c r="D7" s="25" t="s">
        <v>235</v>
      </c>
      <c r="E7" s="2">
        <v>5</v>
      </c>
      <c r="F7" s="2"/>
      <c r="G7" s="25" t="s">
        <v>236</v>
      </c>
      <c r="H7" s="2"/>
      <c r="I7" s="2"/>
      <c r="J7" s="2"/>
      <c r="K7" s="2"/>
      <c r="M7" t="s">
        <v>237</v>
      </c>
      <c r="N7" t="s">
        <v>238</v>
      </c>
      <c r="S7" s="76" t="s">
        <v>239</v>
      </c>
      <c r="T7" s="78" t="s">
        <v>240</v>
      </c>
      <c r="V7" s="76" t="s">
        <v>239</v>
      </c>
      <c r="W7" s="76">
        <v>0</v>
      </c>
      <c r="X7" s="76" t="s">
        <v>239</v>
      </c>
      <c r="Y7" s="78" t="s">
        <v>148</v>
      </c>
      <c r="Z7" s="76" t="s">
        <v>239</v>
      </c>
      <c r="AA7" s="76">
        <v>150</v>
      </c>
      <c r="AB7" s="76" t="s">
        <v>239</v>
      </c>
      <c r="AC7" s="78">
        <v>80</v>
      </c>
      <c r="AD7" s="76" t="s">
        <v>239</v>
      </c>
      <c r="AE7" s="78" t="s">
        <v>149</v>
      </c>
      <c r="AF7" s="76" t="s">
        <v>239</v>
      </c>
      <c r="AG7" s="78">
        <f t="shared" si="1"/>
        <v>20</v>
      </c>
      <c r="AH7" s="76" t="s">
        <v>239</v>
      </c>
      <c r="AI7" s="78" t="s">
        <v>241</v>
      </c>
      <c r="AJ7" s="76" t="s">
        <v>239</v>
      </c>
      <c r="AK7" s="76">
        <f t="shared" si="0"/>
        <v>-80</v>
      </c>
      <c r="AL7" s="76" t="s">
        <v>239</v>
      </c>
      <c r="AM7" s="78" t="s">
        <v>242</v>
      </c>
      <c r="BA7" t="s">
        <v>243</v>
      </c>
      <c r="BB7">
        <v>6</v>
      </c>
      <c r="BD7" t="s">
        <v>244</v>
      </c>
      <c r="BE7">
        <v>5</v>
      </c>
      <c r="BG7" t="s">
        <v>245</v>
      </c>
      <c r="BH7">
        <v>5</v>
      </c>
    </row>
    <row r="8" spans="1:66">
      <c r="A8" t="s">
        <v>246</v>
      </c>
      <c r="B8" s="261" t="s">
        <v>247</v>
      </c>
      <c r="D8" s="25"/>
      <c r="G8" s="25" t="s">
        <v>248</v>
      </c>
      <c r="M8" t="s">
        <v>237</v>
      </c>
      <c r="N8" t="s">
        <v>249</v>
      </c>
      <c r="S8" s="76" t="s">
        <v>250</v>
      </c>
      <c r="T8" s="78" t="s">
        <v>251</v>
      </c>
      <c r="V8" s="76" t="s">
        <v>250</v>
      </c>
      <c r="W8" s="76">
        <v>0</v>
      </c>
      <c r="X8" s="76" t="s">
        <v>250</v>
      </c>
      <c r="Y8" s="78" t="s">
        <v>148</v>
      </c>
      <c r="Z8" s="76" t="s">
        <v>250</v>
      </c>
      <c r="AA8" s="76">
        <v>150</v>
      </c>
      <c r="AB8" s="76" t="s">
        <v>250</v>
      </c>
      <c r="AC8" s="78">
        <v>80</v>
      </c>
      <c r="AD8" s="76" t="s">
        <v>250</v>
      </c>
      <c r="AE8" s="78" t="s">
        <v>149</v>
      </c>
      <c r="AF8" s="76" t="s">
        <v>250</v>
      </c>
      <c r="AG8" s="78">
        <f t="shared" si="1"/>
        <v>20</v>
      </c>
      <c r="AH8" s="76" t="s">
        <v>250</v>
      </c>
      <c r="AI8" s="78" t="s">
        <v>252</v>
      </c>
      <c r="AJ8" s="76" t="s">
        <v>250</v>
      </c>
      <c r="AK8" s="76">
        <f t="shared" si="0"/>
        <v>-80</v>
      </c>
      <c r="AL8" s="76" t="s">
        <v>250</v>
      </c>
      <c r="AM8" s="78" t="s">
        <v>253</v>
      </c>
      <c r="BA8" t="s">
        <v>254</v>
      </c>
      <c r="BB8">
        <v>7</v>
      </c>
      <c r="BD8" t="s">
        <v>255</v>
      </c>
      <c r="BE8">
        <v>6</v>
      </c>
      <c r="BG8" t="s">
        <v>256</v>
      </c>
      <c r="BH8">
        <v>6</v>
      </c>
    </row>
    <row r="9" spans="1:66">
      <c r="A9" t="s">
        <v>257</v>
      </c>
      <c r="B9" s="261" t="s">
        <v>258</v>
      </c>
      <c r="D9" s="25"/>
      <c r="G9" s="25" t="s">
        <v>259</v>
      </c>
      <c r="I9" s="26" t="s">
        <v>38</v>
      </c>
      <c r="J9" s="74" t="s">
        <v>39</v>
      </c>
      <c r="M9" t="s">
        <v>260</v>
      </c>
      <c r="N9" t="s">
        <v>261</v>
      </c>
      <c r="S9" s="76" t="s">
        <v>262</v>
      </c>
      <c r="T9" s="78" t="s">
        <v>263</v>
      </c>
      <c r="V9" s="76" t="s">
        <v>262</v>
      </c>
      <c r="W9" s="76">
        <v>0</v>
      </c>
      <c r="X9" s="76" t="s">
        <v>262</v>
      </c>
      <c r="Y9" s="78" t="s">
        <v>148</v>
      </c>
      <c r="Z9" s="76" t="s">
        <v>262</v>
      </c>
      <c r="AA9" s="76">
        <v>150</v>
      </c>
      <c r="AB9" s="76" t="s">
        <v>262</v>
      </c>
      <c r="AC9" s="78">
        <v>80</v>
      </c>
      <c r="AD9" s="76" t="s">
        <v>262</v>
      </c>
      <c r="AE9" s="78" t="s">
        <v>149</v>
      </c>
      <c r="AF9" s="76" t="s">
        <v>262</v>
      </c>
      <c r="AG9" s="78">
        <f t="shared" si="1"/>
        <v>20</v>
      </c>
      <c r="AH9" s="76" t="s">
        <v>262</v>
      </c>
      <c r="AI9" s="78" t="s">
        <v>264</v>
      </c>
      <c r="AJ9" s="76" t="s">
        <v>262</v>
      </c>
      <c r="AK9" s="76">
        <f t="shared" si="0"/>
        <v>-80</v>
      </c>
      <c r="AL9" s="76" t="s">
        <v>262</v>
      </c>
      <c r="AM9" s="78" t="s">
        <v>265</v>
      </c>
      <c r="BD9" t="s">
        <v>266</v>
      </c>
      <c r="BE9">
        <v>7</v>
      </c>
      <c r="BG9" t="s">
        <v>267</v>
      </c>
      <c r="BH9">
        <v>7</v>
      </c>
    </row>
    <row r="10" spans="1:66">
      <c r="A10" t="s">
        <v>268</v>
      </c>
      <c r="B10" s="261" t="s">
        <v>269</v>
      </c>
      <c r="D10" s="25"/>
      <c r="G10" s="25" t="s">
        <v>270</v>
      </c>
      <c r="I10" s="26" t="s">
        <v>40</v>
      </c>
      <c r="J10" s="74" t="s">
        <v>41</v>
      </c>
      <c r="M10" t="s">
        <v>260</v>
      </c>
      <c r="N10" t="s">
        <v>271</v>
      </c>
      <c r="S10" s="76" t="s">
        <v>272</v>
      </c>
      <c r="T10" s="78" t="s">
        <v>273</v>
      </c>
      <c r="V10" s="76" t="s">
        <v>272</v>
      </c>
      <c r="W10" s="76">
        <v>0</v>
      </c>
      <c r="X10" s="76" t="s">
        <v>272</v>
      </c>
      <c r="Y10" s="78" t="s">
        <v>148</v>
      </c>
      <c r="Z10" s="76" t="s">
        <v>272</v>
      </c>
      <c r="AA10" s="76">
        <v>150</v>
      </c>
      <c r="AB10" s="76" t="s">
        <v>272</v>
      </c>
      <c r="AC10" s="78">
        <v>60</v>
      </c>
      <c r="AD10" s="76" t="s">
        <v>272</v>
      </c>
      <c r="AE10" s="78" t="s">
        <v>149</v>
      </c>
      <c r="AF10" s="76" t="s">
        <v>272</v>
      </c>
      <c r="AG10" s="78">
        <f t="shared" si="1"/>
        <v>40</v>
      </c>
      <c r="AH10" s="76" t="s">
        <v>272</v>
      </c>
      <c r="AI10" s="78" t="s">
        <v>274</v>
      </c>
      <c r="AJ10" s="76" t="s">
        <v>272</v>
      </c>
      <c r="AK10" s="76">
        <f t="shared" si="0"/>
        <v>-60</v>
      </c>
      <c r="AL10" s="76" t="s">
        <v>272</v>
      </c>
      <c r="AM10" s="78" t="s">
        <v>275</v>
      </c>
      <c r="BD10" t="s">
        <v>276</v>
      </c>
      <c r="BE10">
        <v>8</v>
      </c>
      <c r="BG10" t="s">
        <v>277</v>
      </c>
      <c r="BH10">
        <v>8</v>
      </c>
    </row>
    <row r="11" spans="1:66">
      <c r="A11" t="s">
        <v>278</v>
      </c>
      <c r="B11" s="261" t="s">
        <v>279</v>
      </c>
      <c r="D11" s="288" t="s">
        <v>53</v>
      </c>
      <c r="E11" s="288" t="s">
        <v>280</v>
      </c>
      <c r="G11" s="25" t="s">
        <v>281</v>
      </c>
      <c r="I11" s="26" t="s">
        <v>282</v>
      </c>
      <c r="J11" s="74" t="s">
        <v>43</v>
      </c>
      <c r="M11" t="s">
        <v>283</v>
      </c>
      <c r="N11" t="s">
        <v>284</v>
      </c>
      <c r="S11" s="76" t="s">
        <v>285</v>
      </c>
      <c r="T11" s="96" t="s">
        <v>286</v>
      </c>
      <c r="V11" s="76" t="s">
        <v>285</v>
      </c>
      <c r="W11" s="76">
        <v>0</v>
      </c>
      <c r="X11" s="76" t="s">
        <v>285</v>
      </c>
      <c r="Y11" s="78" t="s">
        <v>148</v>
      </c>
      <c r="Z11" s="76" t="s">
        <v>285</v>
      </c>
      <c r="AA11" s="76">
        <v>150</v>
      </c>
      <c r="AB11" s="76" t="s">
        <v>285</v>
      </c>
      <c r="AC11" s="78">
        <v>50</v>
      </c>
      <c r="AD11" s="76" t="s">
        <v>285</v>
      </c>
      <c r="AE11" s="78" t="s">
        <v>287</v>
      </c>
      <c r="AF11" s="76" t="s">
        <v>285</v>
      </c>
      <c r="AG11" s="78">
        <f t="shared" si="1"/>
        <v>50</v>
      </c>
      <c r="AH11" s="76" t="s">
        <v>285</v>
      </c>
      <c r="AI11" s="78" t="s">
        <v>288</v>
      </c>
      <c r="AJ11" s="76" t="s">
        <v>285</v>
      </c>
      <c r="AK11" s="76">
        <f t="shared" si="0"/>
        <v>-50</v>
      </c>
      <c r="AL11" s="76" t="s">
        <v>285</v>
      </c>
      <c r="AM11" s="78" t="s">
        <v>289</v>
      </c>
      <c r="BD11" t="s">
        <v>290</v>
      </c>
      <c r="BE11">
        <v>9</v>
      </c>
      <c r="BG11" t="s">
        <v>291</v>
      </c>
      <c r="BH11">
        <v>9</v>
      </c>
    </row>
    <row r="12" spans="1:66">
      <c r="D12" s="2" t="s">
        <v>292</v>
      </c>
      <c r="E12" s="25" t="s">
        <v>293</v>
      </c>
      <c r="G12" s="25" t="s">
        <v>294</v>
      </c>
      <c r="I12" s="26" t="s">
        <v>44</v>
      </c>
      <c r="J12" s="74" t="s">
        <v>45</v>
      </c>
      <c r="M12" t="s">
        <v>283</v>
      </c>
      <c r="N12" t="s">
        <v>295</v>
      </c>
      <c r="S12" s="76" t="s">
        <v>296</v>
      </c>
      <c r="T12" s="78" t="s">
        <v>297</v>
      </c>
      <c r="V12" s="76" t="s">
        <v>296</v>
      </c>
      <c r="W12" s="76">
        <v>0</v>
      </c>
      <c r="X12" s="76" t="s">
        <v>296</v>
      </c>
      <c r="Y12" s="78" t="s">
        <v>148</v>
      </c>
      <c r="Z12" s="76" t="s">
        <v>296</v>
      </c>
      <c r="AA12" s="76">
        <v>150</v>
      </c>
      <c r="AB12" s="76" t="s">
        <v>296</v>
      </c>
      <c r="AC12" s="78">
        <v>60</v>
      </c>
      <c r="AD12" s="76" t="s">
        <v>296</v>
      </c>
      <c r="AE12" s="78" t="s">
        <v>298</v>
      </c>
      <c r="AF12" s="76" t="s">
        <v>296</v>
      </c>
      <c r="AG12" s="78">
        <f t="shared" si="1"/>
        <v>40</v>
      </c>
      <c r="AH12" s="76" t="s">
        <v>296</v>
      </c>
      <c r="AI12" s="78" t="s">
        <v>299</v>
      </c>
      <c r="AJ12" s="76" t="s">
        <v>296</v>
      </c>
      <c r="AK12" s="76">
        <f t="shared" si="0"/>
        <v>-60</v>
      </c>
      <c r="AL12" s="76" t="s">
        <v>296</v>
      </c>
      <c r="AM12" s="78" t="s">
        <v>300</v>
      </c>
      <c r="BD12" t="s">
        <v>301</v>
      </c>
      <c r="BE12">
        <v>10</v>
      </c>
      <c r="BG12" t="s">
        <v>302</v>
      </c>
      <c r="BH12">
        <v>10</v>
      </c>
    </row>
    <row r="13" spans="1:66">
      <c r="D13" s="78" t="s">
        <v>303</v>
      </c>
      <c r="E13" s="25" t="s">
        <v>304</v>
      </c>
      <c r="M13" t="s">
        <v>305</v>
      </c>
      <c r="N13" t="s">
        <v>306</v>
      </c>
      <c r="S13" s="76" t="s">
        <v>307</v>
      </c>
      <c r="T13" s="78" t="s">
        <v>308</v>
      </c>
      <c r="V13" s="76" t="s">
        <v>307</v>
      </c>
      <c r="W13" s="76">
        <v>0</v>
      </c>
      <c r="X13" s="76" t="s">
        <v>307</v>
      </c>
      <c r="Y13" s="78" t="s">
        <v>148</v>
      </c>
      <c r="Z13" s="76" t="s">
        <v>307</v>
      </c>
      <c r="AA13" s="76">
        <v>150</v>
      </c>
      <c r="AB13" s="76" t="s">
        <v>307</v>
      </c>
      <c r="AC13" s="78">
        <v>0</v>
      </c>
      <c r="AD13" s="76" t="s">
        <v>307</v>
      </c>
      <c r="AE13" s="78"/>
      <c r="AF13" s="76" t="s">
        <v>307</v>
      </c>
      <c r="AG13" s="78">
        <f t="shared" si="1"/>
        <v>100</v>
      </c>
      <c r="AH13" s="76" t="s">
        <v>307</v>
      </c>
      <c r="AI13" s="78" t="s">
        <v>309</v>
      </c>
      <c r="AJ13" s="76" t="s">
        <v>307</v>
      </c>
      <c r="AK13" s="76">
        <f t="shared" si="0"/>
        <v>0</v>
      </c>
      <c r="AL13" s="76" t="s">
        <v>307</v>
      </c>
      <c r="AM13" s="78"/>
      <c r="BD13" t="s">
        <v>310</v>
      </c>
      <c r="BE13">
        <v>11</v>
      </c>
      <c r="BG13" t="s">
        <v>311</v>
      </c>
      <c r="BH13">
        <v>11</v>
      </c>
    </row>
    <row r="14" spans="1:66">
      <c r="D14" s="78" t="s">
        <v>312</v>
      </c>
      <c r="E14" s="25" t="s">
        <v>313</v>
      </c>
      <c r="M14" t="s">
        <v>305</v>
      </c>
      <c r="N14" t="s">
        <v>314</v>
      </c>
      <c r="S14" s="76" t="s">
        <v>315</v>
      </c>
      <c r="T14" s="78" t="s">
        <v>316</v>
      </c>
      <c r="V14" s="76" t="s">
        <v>315</v>
      </c>
      <c r="W14" s="76">
        <v>0</v>
      </c>
      <c r="X14" s="76" t="s">
        <v>315</v>
      </c>
      <c r="Y14" s="78" t="s">
        <v>148</v>
      </c>
      <c r="Z14" s="76" t="s">
        <v>315</v>
      </c>
      <c r="AA14" s="76">
        <v>150</v>
      </c>
      <c r="AB14" s="76" t="s">
        <v>315</v>
      </c>
      <c r="AC14" s="78">
        <v>60</v>
      </c>
      <c r="AD14" s="76" t="s">
        <v>315</v>
      </c>
      <c r="AE14" s="78" t="s">
        <v>317</v>
      </c>
      <c r="AF14" s="76" t="s">
        <v>315</v>
      </c>
      <c r="AG14" s="78">
        <f t="shared" si="1"/>
        <v>40</v>
      </c>
      <c r="AH14" s="76" t="s">
        <v>315</v>
      </c>
      <c r="AI14" s="78" t="s">
        <v>318</v>
      </c>
      <c r="AJ14" s="76" t="s">
        <v>315</v>
      </c>
      <c r="AK14" s="76">
        <f t="shared" si="0"/>
        <v>-60</v>
      </c>
      <c r="AL14" s="76" t="s">
        <v>315</v>
      </c>
      <c r="AM14" s="78" t="s">
        <v>319</v>
      </c>
      <c r="BD14" t="s">
        <v>320</v>
      </c>
      <c r="BE14">
        <v>12</v>
      </c>
      <c r="BG14" t="s">
        <v>321</v>
      </c>
      <c r="BH14">
        <v>12</v>
      </c>
    </row>
    <row r="15" spans="1:66">
      <c r="D15" s="78" t="s">
        <v>322</v>
      </c>
      <c r="E15" s="25" t="s">
        <v>323</v>
      </c>
      <c r="I15" s="2" t="s">
        <v>48</v>
      </c>
      <c r="J15" s="74" t="s">
        <v>49</v>
      </c>
      <c r="M15" t="s">
        <v>324</v>
      </c>
      <c r="N15" t="s">
        <v>325</v>
      </c>
      <c r="S15" s="76" t="s">
        <v>326</v>
      </c>
      <c r="T15" s="78" t="s">
        <v>327</v>
      </c>
      <c r="V15" s="76" t="s">
        <v>326</v>
      </c>
      <c r="W15" s="76">
        <v>0</v>
      </c>
      <c r="X15" s="76" t="s">
        <v>326</v>
      </c>
      <c r="Y15" s="78" t="s">
        <v>148</v>
      </c>
      <c r="Z15" s="76" t="s">
        <v>326</v>
      </c>
      <c r="AA15" s="76">
        <v>150</v>
      </c>
      <c r="AB15" s="76" t="s">
        <v>326</v>
      </c>
      <c r="AC15" s="78">
        <v>0</v>
      </c>
      <c r="AD15" s="76" t="s">
        <v>326</v>
      </c>
      <c r="AE15" s="78"/>
      <c r="AF15" s="76" t="s">
        <v>326</v>
      </c>
      <c r="AG15" s="78">
        <f t="shared" si="1"/>
        <v>100</v>
      </c>
      <c r="AH15" s="76" t="s">
        <v>326</v>
      </c>
      <c r="AI15" s="78" t="s">
        <v>328</v>
      </c>
      <c r="AJ15" s="76" t="s">
        <v>326</v>
      </c>
      <c r="AK15" s="76">
        <f t="shared" si="0"/>
        <v>0</v>
      </c>
      <c r="AL15" s="76" t="s">
        <v>326</v>
      </c>
      <c r="AM15" s="78"/>
      <c r="BD15" t="s">
        <v>329</v>
      </c>
      <c r="BE15">
        <v>13</v>
      </c>
      <c r="BG15" t="s">
        <v>330</v>
      </c>
      <c r="BH15">
        <v>13</v>
      </c>
    </row>
    <row r="16" spans="1:66">
      <c r="D16" s="78" t="s">
        <v>331</v>
      </c>
      <c r="E16" s="25" t="s">
        <v>332</v>
      </c>
      <c r="I16" s="2" t="s">
        <v>333</v>
      </c>
      <c r="J16" s="74" t="s">
        <v>334</v>
      </c>
      <c r="M16" t="s">
        <v>324</v>
      </c>
      <c r="N16" t="s">
        <v>335</v>
      </c>
      <c r="S16" s="76" t="s">
        <v>336</v>
      </c>
      <c r="T16" s="78" t="s">
        <v>337</v>
      </c>
      <c r="V16" s="76" t="s">
        <v>336</v>
      </c>
      <c r="W16" s="76">
        <v>0</v>
      </c>
      <c r="X16" s="76" t="s">
        <v>336</v>
      </c>
      <c r="Y16" s="78" t="s">
        <v>148</v>
      </c>
      <c r="Z16" s="76" t="s">
        <v>336</v>
      </c>
      <c r="AA16" s="76">
        <v>150</v>
      </c>
      <c r="AB16" s="76" t="s">
        <v>336</v>
      </c>
      <c r="AC16" s="78">
        <v>50</v>
      </c>
      <c r="AD16" s="76" t="s">
        <v>336</v>
      </c>
      <c r="AE16" s="78" t="s">
        <v>338</v>
      </c>
      <c r="AF16" s="76" t="s">
        <v>336</v>
      </c>
      <c r="AG16" s="78">
        <v>50</v>
      </c>
      <c r="AH16" s="76" t="s">
        <v>336</v>
      </c>
      <c r="AI16" s="78" t="s">
        <v>339</v>
      </c>
      <c r="AJ16" s="76" t="s">
        <v>336</v>
      </c>
      <c r="AK16" s="76">
        <f t="shared" si="0"/>
        <v>-50</v>
      </c>
      <c r="AL16" s="76" t="s">
        <v>336</v>
      </c>
      <c r="AM16" s="78"/>
      <c r="BD16" t="s">
        <v>340</v>
      </c>
      <c r="BE16">
        <v>14</v>
      </c>
      <c r="BG16" t="s">
        <v>341</v>
      </c>
      <c r="BH16">
        <v>14</v>
      </c>
    </row>
    <row r="17" spans="2:60">
      <c r="B17" s="4"/>
      <c r="D17" s="78" t="s">
        <v>342</v>
      </c>
      <c r="E17" s="25" t="s">
        <v>343</v>
      </c>
      <c r="I17" s="2" t="s">
        <v>50</v>
      </c>
      <c r="J17" s="74" t="s">
        <v>51</v>
      </c>
      <c r="M17" t="s">
        <v>344</v>
      </c>
      <c r="N17" t="s">
        <v>345</v>
      </c>
      <c r="S17" s="76" t="s">
        <v>346</v>
      </c>
      <c r="T17" s="78" t="s">
        <v>347</v>
      </c>
      <c r="V17" s="76" t="s">
        <v>346</v>
      </c>
      <c r="W17" s="76">
        <v>0</v>
      </c>
      <c r="X17" s="76" t="s">
        <v>346</v>
      </c>
      <c r="Y17" s="78" t="s">
        <v>148</v>
      </c>
      <c r="Z17" s="76" t="s">
        <v>346</v>
      </c>
      <c r="AA17" s="76">
        <v>150</v>
      </c>
      <c r="AB17" s="76" t="s">
        <v>346</v>
      </c>
      <c r="AC17" s="78">
        <v>50</v>
      </c>
      <c r="AD17" s="76" t="s">
        <v>346</v>
      </c>
      <c r="AE17" s="78" t="s">
        <v>348</v>
      </c>
      <c r="AF17" s="76" t="s">
        <v>346</v>
      </c>
      <c r="AG17" s="78">
        <f t="shared" si="1"/>
        <v>50</v>
      </c>
      <c r="AH17" s="76" t="s">
        <v>346</v>
      </c>
      <c r="AI17" s="78" t="s">
        <v>349</v>
      </c>
      <c r="AJ17" s="76" t="s">
        <v>346</v>
      </c>
      <c r="AK17" s="76">
        <f t="shared" si="0"/>
        <v>-50</v>
      </c>
      <c r="AL17" s="76" t="s">
        <v>346</v>
      </c>
      <c r="AM17" s="78" t="s">
        <v>242</v>
      </c>
      <c r="BD17" t="s">
        <v>350</v>
      </c>
      <c r="BE17">
        <v>15</v>
      </c>
      <c r="BG17" t="s">
        <v>351</v>
      </c>
      <c r="BH17">
        <v>15</v>
      </c>
    </row>
    <row r="18" spans="2:60">
      <c r="B18" s="4"/>
      <c r="D18" s="78" t="s">
        <v>352</v>
      </c>
      <c r="E18" t="s">
        <v>353</v>
      </c>
      <c r="I18" s="2"/>
      <c r="J18" s="2"/>
      <c r="M18" t="s">
        <v>344</v>
      </c>
      <c r="N18" t="s">
        <v>354</v>
      </c>
      <c r="S18" s="76" t="s">
        <v>355</v>
      </c>
      <c r="T18" s="78" t="s">
        <v>356</v>
      </c>
      <c r="V18" s="76" t="s">
        <v>355</v>
      </c>
      <c r="W18" s="76">
        <v>0</v>
      </c>
      <c r="X18" s="76" t="s">
        <v>355</v>
      </c>
      <c r="Y18" s="78" t="s">
        <v>148</v>
      </c>
      <c r="Z18" s="76" t="s">
        <v>355</v>
      </c>
      <c r="AA18" s="76">
        <v>150</v>
      </c>
      <c r="AB18" s="76" t="s">
        <v>355</v>
      </c>
      <c r="AC18" s="78">
        <v>50</v>
      </c>
      <c r="AD18" s="76" t="s">
        <v>355</v>
      </c>
      <c r="AE18" s="78" t="s">
        <v>348</v>
      </c>
      <c r="AF18" s="76" t="s">
        <v>355</v>
      </c>
      <c r="AG18" s="78">
        <f t="shared" si="1"/>
        <v>50</v>
      </c>
      <c r="AH18" s="76" t="s">
        <v>355</v>
      </c>
      <c r="AI18" s="78" t="s">
        <v>357</v>
      </c>
      <c r="AJ18" s="76" t="s">
        <v>355</v>
      </c>
      <c r="AK18" s="76">
        <f t="shared" si="0"/>
        <v>-50</v>
      </c>
      <c r="AL18" s="76" t="s">
        <v>355</v>
      </c>
      <c r="AM18" s="78" t="s">
        <v>172</v>
      </c>
      <c r="BD18" t="s">
        <v>358</v>
      </c>
      <c r="BE18">
        <v>16</v>
      </c>
      <c r="BG18" t="s">
        <v>359</v>
      </c>
      <c r="BH18">
        <v>16</v>
      </c>
    </row>
    <row r="19" spans="2:60" ht="17.399999999999999">
      <c r="B19" s="4"/>
      <c r="D19" t="s">
        <v>360</v>
      </c>
      <c r="E19" t="s">
        <v>361</v>
      </c>
      <c r="I19" s="247" t="s">
        <v>135</v>
      </c>
      <c r="J19" s="262" t="s">
        <v>362</v>
      </c>
      <c r="M19" t="s">
        <v>363</v>
      </c>
      <c r="N19" t="s">
        <v>364</v>
      </c>
      <c r="S19" s="76" t="s">
        <v>365</v>
      </c>
      <c r="T19" s="78" t="s">
        <v>366</v>
      </c>
      <c r="V19" s="76" t="s">
        <v>365</v>
      </c>
      <c r="W19" s="76">
        <v>0</v>
      </c>
      <c r="X19" s="76" t="s">
        <v>365</v>
      </c>
      <c r="Y19" s="78" t="s">
        <v>148</v>
      </c>
      <c r="Z19" s="76" t="s">
        <v>365</v>
      </c>
      <c r="AA19" s="76">
        <v>150</v>
      </c>
      <c r="AB19" s="76" t="s">
        <v>365</v>
      </c>
      <c r="AC19" s="78">
        <v>50</v>
      </c>
      <c r="AD19" s="76" t="s">
        <v>365</v>
      </c>
      <c r="AE19" s="78" t="s">
        <v>367</v>
      </c>
      <c r="AF19" s="76" t="s">
        <v>365</v>
      </c>
      <c r="AG19" s="78">
        <f t="shared" si="1"/>
        <v>50</v>
      </c>
      <c r="AH19" s="76" t="s">
        <v>365</v>
      </c>
      <c r="AI19" s="78" t="s">
        <v>368</v>
      </c>
      <c r="AJ19" s="76" t="s">
        <v>365</v>
      </c>
      <c r="AK19" s="76">
        <f t="shared" si="0"/>
        <v>-50</v>
      </c>
      <c r="AL19" s="76" t="s">
        <v>365</v>
      </c>
      <c r="AM19" s="78" t="s">
        <v>195</v>
      </c>
      <c r="BD19" t="s">
        <v>369</v>
      </c>
      <c r="BE19">
        <v>17</v>
      </c>
      <c r="BG19" t="s">
        <v>370</v>
      </c>
      <c r="BH19">
        <v>17</v>
      </c>
    </row>
    <row r="20" spans="2:60" ht="17.399999999999999">
      <c r="B20" s="4"/>
      <c r="D20" t="s">
        <v>371</v>
      </c>
      <c r="E20" t="s">
        <v>372</v>
      </c>
      <c r="I20" s="247" t="s">
        <v>57</v>
      </c>
      <c r="J20" s="262" t="s">
        <v>58</v>
      </c>
      <c r="M20" t="s">
        <v>363</v>
      </c>
      <c r="N20" t="s">
        <v>373</v>
      </c>
      <c r="S20" s="76" t="s">
        <v>374</v>
      </c>
      <c r="T20" s="78" t="s">
        <v>375</v>
      </c>
      <c r="V20" s="76" t="s">
        <v>374</v>
      </c>
      <c r="W20" s="76">
        <v>0</v>
      </c>
      <c r="X20" s="76" t="s">
        <v>374</v>
      </c>
      <c r="Y20" s="78" t="s">
        <v>148</v>
      </c>
      <c r="Z20" s="76" t="s">
        <v>374</v>
      </c>
      <c r="AA20" s="76">
        <v>150</v>
      </c>
      <c r="AB20" s="76" t="s">
        <v>374</v>
      </c>
      <c r="AC20" s="78">
        <v>50</v>
      </c>
      <c r="AD20" s="76" t="s">
        <v>374</v>
      </c>
      <c r="AE20" s="78" t="s">
        <v>348</v>
      </c>
      <c r="AF20" s="76" t="s">
        <v>374</v>
      </c>
      <c r="AG20" s="78">
        <f t="shared" si="1"/>
        <v>50</v>
      </c>
      <c r="AH20" s="76" t="s">
        <v>374</v>
      </c>
      <c r="AI20" s="78" t="s">
        <v>376</v>
      </c>
      <c r="AJ20" s="76" t="s">
        <v>374</v>
      </c>
      <c r="AK20" s="76">
        <f t="shared" si="0"/>
        <v>-50</v>
      </c>
      <c r="AL20" s="76" t="s">
        <v>374</v>
      </c>
      <c r="AM20" s="78" t="s">
        <v>151</v>
      </c>
      <c r="BD20" t="s">
        <v>377</v>
      </c>
      <c r="BE20">
        <v>18</v>
      </c>
    </row>
    <row r="21" spans="2:60" ht="17.399999999999999">
      <c r="B21" s="4"/>
      <c r="D21" t="s">
        <v>378</v>
      </c>
      <c r="E21" t="s">
        <v>379</v>
      </c>
      <c r="I21" s="247" t="s">
        <v>59</v>
      </c>
      <c r="J21" s="262" t="s">
        <v>60</v>
      </c>
      <c r="M21" t="s">
        <v>380</v>
      </c>
      <c r="N21" t="s">
        <v>381</v>
      </c>
      <c r="S21" s="76" t="s">
        <v>382</v>
      </c>
      <c r="T21" s="78" t="s">
        <v>383</v>
      </c>
      <c r="V21" s="76" t="s">
        <v>382</v>
      </c>
      <c r="W21" s="76">
        <v>0</v>
      </c>
      <c r="X21" s="76" t="s">
        <v>382</v>
      </c>
      <c r="Y21" s="78" t="s">
        <v>148</v>
      </c>
      <c r="Z21" s="76" t="s">
        <v>382</v>
      </c>
      <c r="AA21" s="76">
        <v>150</v>
      </c>
      <c r="AB21" s="76" t="s">
        <v>382</v>
      </c>
      <c r="AC21" s="78">
        <v>50</v>
      </c>
      <c r="AD21" s="76" t="s">
        <v>382</v>
      </c>
      <c r="AE21" s="78" t="s">
        <v>348</v>
      </c>
      <c r="AF21" s="76" t="s">
        <v>382</v>
      </c>
      <c r="AG21" s="78">
        <f t="shared" si="1"/>
        <v>50</v>
      </c>
      <c r="AH21" s="76" t="s">
        <v>382</v>
      </c>
      <c r="AI21" s="78" t="s">
        <v>384</v>
      </c>
      <c r="AJ21" s="76" t="s">
        <v>382</v>
      </c>
      <c r="AK21" s="76">
        <f t="shared" si="0"/>
        <v>-50</v>
      </c>
      <c r="AL21" s="76" t="s">
        <v>382</v>
      </c>
      <c r="AM21" s="78" t="s">
        <v>265</v>
      </c>
      <c r="BD21" t="s">
        <v>385</v>
      </c>
      <c r="BE21">
        <v>19</v>
      </c>
    </row>
    <row r="22" spans="2:60" ht="17.399999999999999">
      <c r="B22" s="4"/>
      <c r="D22" t="s">
        <v>386</v>
      </c>
      <c r="E22" t="s">
        <v>387</v>
      </c>
      <c r="I22" s="247" t="s">
        <v>61</v>
      </c>
      <c r="J22" s="262" t="s">
        <v>62</v>
      </c>
      <c r="M22" t="s">
        <v>388</v>
      </c>
      <c r="N22" t="s">
        <v>389</v>
      </c>
      <c r="S22" s="76" t="s">
        <v>390</v>
      </c>
      <c r="T22" s="78" t="s">
        <v>391</v>
      </c>
      <c r="V22" s="76" t="s">
        <v>390</v>
      </c>
      <c r="W22" s="76">
        <v>0</v>
      </c>
      <c r="X22" s="76" t="s">
        <v>390</v>
      </c>
      <c r="Y22" s="78" t="s">
        <v>148</v>
      </c>
      <c r="Z22" s="76" t="s">
        <v>390</v>
      </c>
      <c r="AA22" s="76">
        <v>150</v>
      </c>
      <c r="AB22" s="76" t="s">
        <v>390</v>
      </c>
      <c r="AC22" s="78">
        <v>50</v>
      </c>
      <c r="AD22" s="76" t="s">
        <v>390</v>
      </c>
      <c r="AE22" s="78" t="s">
        <v>348</v>
      </c>
      <c r="AF22" s="76" t="s">
        <v>390</v>
      </c>
      <c r="AG22" s="78">
        <f t="shared" si="1"/>
        <v>50</v>
      </c>
      <c r="AH22" s="76" t="s">
        <v>390</v>
      </c>
      <c r="AI22" s="78" t="s">
        <v>392</v>
      </c>
      <c r="AJ22" s="76" t="s">
        <v>390</v>
      </c>
      <c r="AK22" s="76">
        <f t="shared" si="0"/>
        <v>-50</v>
      </c>
      <c r="AL22" s="76" t="s">
        <v>390</v>
      </c>
      <c r="AM22" s="78" t="s">
        <v>393</v>
      </c>
      <c r="BD22" t="s">
        <v>394</v>
      </c>
      <c r="BE22">
        <v>20</v>
      </c>
    </row>
    <row r="23" spans="2:60" ht="17.399999999999999">
      <c r="B23" s="4"/>
      <c r="D23" t="s">
        <v>395</v>
      </c>
      <c r="E23" t="s">
        <v>396</v>
      </c>
      <c r="I23" s="247" t="s">
        <v>63</v>
      </c>
      <c r="J23" s="262" t="s">
        <v>64</v>
      </c>
      <c r="M23" t="s">
        <v>388</v>
      </c>
      <c r="N23" t="s">
        <v>397</v>
      </c>
      <c r="S23" s="76" t="s">
        <v>398</v>
      </c>
      <c r="T23" s="78" t="s">
        <v>399</v>
      </c>
      <c r="V23" s="76" t="s">
        <v>398</v>
      </c>
      <c r="W23" s="76">
        <v>0</v>
      </c>
      <c r="X23" s="76" t="s">
        <v>398</v>
      </c>
      <c r="Y23" s="78" t="s">
        <v>148</v>
      </c>
      <c r="Z23" s="76" t="s">
        <v>398</v>
      </c>
      <c r="AA23" s="76">
        <v>150</v>
      </c>
      <c r="AB23" s="76" t="s">
        <v>398</v>
      </c>
      <c r="AC23" s="78">
        <v>50</v>
      </c>
      <c r="AD23" s="76" t="s">
        <v>398</v>
      </c>
      <c r="AE23" s="78" t="s">
        <v>348</v>
      </c>
      <c r="AF23" s="76" t="s">
        <v>398</v>
      </c>
      <c r="AG23" s="78">
        <f t="shared" si="1"/>
        <v>50</v>
      </c>
      <c r="AH23" s="76" t="s">
        <v>398</v>
      </c>
      <c r="AI23" s="78" t="s">
        <v>400</v>
      </c>
      <c r="AJ23" s="76" t="s">
        <v>398</v>
      </c>
      <c r="AK23" s="76">
        <f t="shared" si="0"/>
        <v>-50</v>
      </c>
      <c r="AL23" s="76" t="s">
        <v>398</v>
      </c>
      <c r="AM23" s="78" t="s">
        <v>275</v>
      </c>
      <c r="BD23" t="s">
        <v>401</v>
      </c>
      <c r="BE23">
        <v>21</v>
      </c>
    </row>
    <row r="24" spans="2:60">
      <c r="B24" s="4"/>
      <c r="D24" t="s">
        <v>402</v>
      </c>
      <c r="E24" t="s">
        <v>403</v>
      </c>
      <c r="I24" s="2"/>
      <c r="J24" s="2"/>
      <c r="M24" t="s">
        <v>404</v>
      </c>
      <c r="N24" t="s">
        <v>405</v>
      </c>
      <c r="S24" s="76" t="s">
        <v>406</v>
      </c>
      <c r="T24" s="78" t="s">
        <v>407</v>
      </c>
      <c r="V24" s="76" t="s">
        <v>406</v>
      </c>
      <c r="W24" s="76">
        <v>0</v>
      </c>
      <c r="X24" s="76" t="s">
        <v>406</v>
      </c>
      <c r="Y24" s="78" t="s">
        <v>148</v>
      </c>
      <c r="Z24" s="76" t="s">
        <v>406</v>
      </c>
      <c r="AA24" s="76">
        <v>150</v>
      </c>
      <c r="AB24" s="76" t="s">
        <v>406</v>
      </c>
      <c r="AC24" s="78">
        <v>0</v>
      </c>
      <c r="AD24" s="76" t="s">
        <v>406</v>
      </c>
      <c r="AE24" s="78"/>
      <c r="AF24" s="76" t="s">
        <v>406</v>
      </c>
      <c r="AG24" s="78">
        <f t="shared" si="1"/>
        <v>100</v>
      </c>
      <c r="AH24" s="76" t="s">
        <v>406</v>
      </c>
      <c r="AI24" s="78" t="s">
        <v>408</v>
      </c>
      <c r="AJ24" s="76" t="s">
        <v>406</v>
      </c>
      <c r="AK24" s="76">
        <f t="shared" si="0"/>
        <v>0</v>
      </c>
      <c r="AL24" s="76" t="s">
        <v>406</v>
      </c>
      <c r="AM24" s="78"/>
      <c r="BD24" t="s">
        <v>409</v>
      </c>
      <c r="BE24">
        <v>22</v>
      </c>
    </row>
    <row r="25" spans="2:60">
      <c r="B25" s="4"/>
      <c r="D25" t="s">
        <v>410</v>
      </c>
      <c r="E25" t="s">
        <v>411</v>
      </c>
      <c r="I25" s="2"/>
      <c r="J25" s="2"/>
      <c r="M25" t="s">
        <v>404</v>
      </c>
      <c r="N25" t="s">
        <v>412</v>
      </c>
      <c r="S25" s="76" t="s">
        <v>413</v>
      </c>
      <c r="T25" s="78" t="s">
        <v>414</v>
      </c>
      <c r="V25" s="76" t="s">
        <v>413</v>
      </c>
      <c r="W25" s="76">
        <v>0</v>
      </c>
      <c r="X25" s="76" t="s">
        <v>413</v>
      </c>
      <c r="Y25" s="78" t="s">
        <v>148</v>
      </c>
      <c r="Z25" s="76" t="s">
        <v>413</v>
      </c>
      <c r="AA25" s="76">
        <v>150</v>
      </c>
      <c r="AB25" s="76" t="s">
        <v>413</v>
      </c>
      <c r="AC25" s="96">
        <v>35</v>
      </c>
      <c r="AD25" s="76" t="s">
        <v>413</v>
      </c>
      <c r="AE25" s="78" t="s">
        <v>415</v>
      </c>
      <c r="AF25" s="76" t="s">
        <v>413</v>
      </c>
      <c r="AG25" s="96">
        <v>65</v>
      </c>
      <c r="AH25" s="76" t="s">
        <v>413</v>
      </c>
      <c r="AI25" s="78" t="s">
        <v>416</v>
      </c>
      <c r="AJ25" s="76" t="s">
        <v>413</v>
      </c>
      <c r="AK25" s="96">
        <v>-35</v>
      </c>
      <c r="AL25" s="76" t="s">
        <v>413</v>
      </c>
      <c r="AM25" s="96" t="s">
        <v>417</v>
      </c>
      <c r="BD25" t="s">
        <v>418</v>
      </c>
      <c r="BE25">
        <v>23</v>
      </c>
    </row>
    <row r="26" spans="2:60">
      <c r="B26" s="4"/>
      <c r="D26" t="s">
        <v>419</v>
      </c>
      <c r="E26" t="s">
        <v>420</v>
      </c>
      <c r="I26" s="2"/>
      <c r="J26" s="2"/>
      <c r="M26" t="s">
        <v>421</v>
      </c>
      <c r="N26" t="s">
        <v>422</v>
      </c>
      <c r="S26" s="76" t="s">
        <v>423</v>
      </c>
      <c r="T26" s="78" t="s">
        <v>424</v>
      </c>
      <c r="V26" s="76" t="s">
        <v>423</v>
      </c>
      <c r="X26" s="76" t="s">
        <v>423</v>
      </c>
      <c r="Y26" s="78" t="s">
        <v>148</v>
      </c>
      <c r="Z26" s="76" t="s">
        <v>423</v>
      </c>
      <c r="AA26" s="76">
        <v>150</v>
      </c>
      <c r="AB26" s="76" t="s">
        <v>423</v>
      </c>
      <c r="AC26" s="78">
        <v>0</v>
      </c>
      <c r="AD26" s="76" t="s">
        <v>423</v>
      </c>
      <c r="AF26" s="76" t="s">
        <v>423</v>
      </c>
      <c r="AG26" s="78">
        <v>100</v>
      </c>
      <c r="AH26" s="76" t="s">
        <v>423</v>
      </c>
      <c r="AI26" s="78" t="s">
        <v>425</v>
      </c>
      <c r="AJ26" s="76" t="s">
        <v>423</v>
      </c>
      <c r="AK26" s="76">
        <v>0</v>
      </c>
      <c r="AL26" s="76" t="s">
        <v>423</v>
      </c>
      <c r="BD26" t="s">
        <v>426</v>
      </c>
      <c r="BE26">
        <v>24</v>
      </c>
    </row>
    <row r="27" spans="2:60">
      <c r="B27" s="4"/>
      <c r="D27" t="s">
        <v>427</v>
      </c>
      <c r="E27" t="s">
        <v>428</v>
      </c>
      <c r="I27" s="2"/>
      <c r="J27" s="2"/>
      <c r="M27" t="s">
        <v>421</v>
      </c>
      <c r="N27" t="s">
        <v>429</v>
      </c>
      <c r="BD27" t="s">
        <v>430</v>
      </c>
      <c r="BE27">
        <v>25</v>
      </c>
    </row>
    <row r="28" spans="2:60">
      <c r="B28" s="4"/>
      <c r="D28" t="s">
        <v>431</v>
      </c>
      <c r="E28" t="s">
        <v>432</v>
      </c>
      <c r="I28" s="2"/>
      <c r="J28" s="2"/>
      <c r="M28" t="s">
        <v>433</v>
      </c>
      <c r="N28" t="s">
        <v>434</v>
      </c>
      <c r="BD28" t="s">
        <v>435</v>
      </c>
      <c r="BE28">
        <v>26</v>
      </c>
    </row>
    <row r="29" spans="2:60">
      <c r="B29" s="4"/>
      <c r="D29" t="s">
        <v>436</v>
      </c>
      <c r="E29" t="s">
        <v>437</v>
      </c>
      <c r="I29" s="2" t="s">
        <v>68</v>
      </c>
      <c r="J29" s="74" t="s">
        <v>69</v>
      </c>
      <c r="L29" s="6"/>
      <c r="M29" t="s">
        <v>433</v>
      </c>
      <c r="N29" t="s">
        <v>438</v>
      </c>
      <c r="BD29" t="s">
        <v>439</v>
      </c>
      <c r="BE29">
        <v>27</v>
      </c>
    </row>
    <row r="30" spans="2:60">
      <c r="B30" s="4"/>
      <c r="D30" t="s">
        <v>440</v>
      </c>
      <c r="E30" t="s">
        <v>441</v>
      </c>
      <c r="I30" s="2" t="s">
        <v>70</v>
      </c>
      <c r="J30" s="74" t="s">
        <v>71</v>
      </c>
      <c r="M30" t="s">
        <v>442</v>
      </c>
      <c r="N30" t="s">
        <v>443</v>
      </c>
      <c r="BD30" t="s">
        <v>444</v>
      </c>
      <c r="BE30">
        <v>28</v>
      </c>
    </row>
    <row r="31" spans="2:60">
      <c r="B31" s="4"/>
      <c r="D31" t="s">
        <v>445</v>
      </c>
      <c r="E31" t="s">
        <v>446</v>
      </c>
      <c r="I31" s="2" t="s">
        <v>72</v>
      </c>
      <c r="J31" s="74" t="s">
        <v>73</v>
      </c>
      <c r="M31" t="s">
        <v>442</v>
      </c>
      <c r="N31" t="s">
        <v>447</v>
      </c>
      <c r="BD31" t="s">
        <v>448</v>
      </c>
      <c r="BE31">
        <v>29</v>
      </c>
    </row>
    <row r="32" spans="2:60">
      <c r="D32" t="s">
        <v>449</v>
      </c>
      <c r="E32" t="s">
        <v>450</v>
      </c>
      <c r="I32" s="2" t="s">
        <v>74</v>
      </c>
      <c r="J32" s="74" t="s">
        <v>75</v>
      </c>
      <c r="M32" t="s">
        <v>451</v>
      </c>
      <c r="N32" t="s">
        <v>452</v>
      </c>
      <c r="BD32" t="s">
        <v>453</v>
      </c>
      <c r="BE32">
        <v>30</v>
      </c>
    </row>
    <row r="33" spans="2:57">
      <c r="B33" s="4"/>
      <c r="D33" t="s">
        <v>454</v>
      </c>
      <c r="E33" t="s">
        <v>455</v>
      </c>
      <c r="M33" t="s">
        <v>456</v>
      </c>
      <c r="N33" t="s">
        <v>457</v>
      </c>
      <c r="BD33" t="s">
        <v>458</v>
      </c>
      <c r="BE33">
        <v>31</v>
      </c>
    </row>
    <row r="34" spans="2:57">
      <c r="D34" t="s">
        <v>459</v>
      </c>
      <c r="E34" t="s">
        <v>460</v>
      </c>
      <c r="I34" s="2" t="s">
        <v>77</v>
      </c>
      <c r="J34" s="2" t="s">
        <v>78</v>
      </c>
      <c r="M34" t="s">
        <v>461</v>
      </c>
      <c r="N34" t="s">
        <v>462</v>
      </c>
      <c r="BD34" t="s">
        <v>463</v>
      </c>
      <c r="BE34">
        <v>32</v>
      </c>
    </row>
    <row r="35" spans="2:57">
      <c r="D35" t="s">
        <v>464</v>
      </c>
      <c r="E35" t="s">
        <v>465</v>
      </c>
      <c r="I35" s="2"/>
      <c r="J35" s="2"/>
      <c r="BD35" t="s">
        <v>466</v>
      </c>
      <c r="BE35">
        <v>33</v>
      </c>
    </row>
    <row r="36" spans="2:57">
      <c r="D36" t="s">
        <v>467</v>
      </c>
      <c r="E36" t="s">
        <v>468</v>
      </c>
      <c r="BD36" t="s">
        <v>469</v>
      </c>
      <c r="BE36">
        <v>34</v>
      </c>
    </row>
    <row r="37" spans="2:57">
      <c r="B37" s="29"/>
      <c r="D37" t="s">
        <v>470</v>
      </c>
      <c r="E37" t="s">
        <v>471</v>
      </c>
      <c r="I37" s="2" t="s">
        <v>81</v>
      </c>
      <c r="J37" s="74" t="s">
        <v>82</v>
      </c>
      <c r="BD37" t="s">
        <v>472</v>
      </c>
      <c r="BE37">
        <v>35</v>
      </c>
    </row>
    <row r="38" spans="2:57">
      <c r="B38" s="29"/>
      <c r="D38" t="s">
        <v>473</v>
      </c>
      <c r="E38" t="s">
        <v>474</v>
      </c>
      <c r="I38" s="2" t="s">
        <v>83</v>
      </c>
      <c r="J38" s="74" t="s">
        <v>84</v>
      </c>
      <c r="BD38" t="s">
        <v>475</v>
      </c>
      <c r="BE38">
        <v>36</v>
      </c>
    </row>
    <row r="39" spans="2:57">
      <c r="B39" s="30"/>
      <c r="D39" t="s">
        <v>476</v>
      </c>
      <c r="E39" t="s">
        <v>477</v>
      </c>
      <c r="I39" s="2" t="s">
        <v>85</v>
      </c>
      <c r="J39" s="74" t="s">
        <v>86</v>
      </c>
      <c r="BD39" t="s">
        <v>478</v>
      </c>
      <c r="BE39">
        <v>37</v>
      </c>
    </row>
    <row r="40" spans="2:57">
      <c r="B40" s="29"/>
      <c r="D40" t="s">
        <v>479</v>
      </c>
      <c r="E40" t="s">
        <v>480</v>
      </c>
      <c r="I40" s="2" t="s">
        <v>87</v>
      </c>
      <c r="J40" s="74" t="s">
        <v>88</v>
      </c>
      <c r="BD40" t="s">
        <v>481</v>
      </c>
      <c r="BE40">
        <v>38</v>
      </c>
    </row>
    <row r="41" spans="2:57">
      <c r="B41" s="29"/>
      <c r="D41" t="s">
        <v>482</v>
      </c>
      <c r="E41" t="s">
        <v>483</v>
      </c>
      <c r="I41" s="2"/>
      <c r="J41" s="4"/>
      <c r="BD41" t="s">
        <v>484</v>
      </c>
      <c r="BE41">
        <v>39</v>
      </c>
    </row>
    <row r="42" spans="2:57">
      <c r="B42" s="30"/>
      <c r="D42" t="s">
        <v>485</v>
      </c>
      <c r="E42" t="s">
        <v>486</v>
      </c>
      <c r="I42" s="2" t="s">
        <v>91</v>
      </c>
      <c r="J42" s="74" t="s">
        <v>92</v>
      </c>
      <c r="BD42" t="s">
        <v>487</v>
      </c>
      <c r="BE42">
        <v>40</v>
      </c>
    </row>
    <row r="43" spans="2:57">
      <c r="B43" s="29"/>
      <c r="D43" t="s">
        <v>488</v>
      </c>
      <c r="E43" t="s">
        <v>489</v>
      </c>
      <c r="I43" s="2" t="s">
        <v>93</v>
      </c>
      <c r="J43" s="74" t="s">
        <v>94</v>
      </c>
      <c r="BD43" t="s">
        <v>490</v>
      </c>
      <c r="BE43">
        <v>41</v>
      </c>
    </row>
    <row r="44" spans="2:57">
      <c r="B44" s="29"/>
      <c r="D44" t="s">
        <v>491</v>
      </c>
      <c r="E44" t="s">
        <v>492</v>
      </c>
      <c r="I44" s="2"/>
      <c r="J44" s="74"/>
      <c r="L44" s="6" t="s">
        <v>493</v>
      </c>
      <c r="BD44" t="s">
        <v>494</v>
      </c>
      <c r="BE44">
        <v>42</v>
      </c>
    </row>
    <row r="45" spans="2:57">
      <c r="B45" s="30"/>
      <c r="D45" t="s">
        <v>495</v>
      </c>
      <c r="E45" t="s">
        <v>496</v>
      </c>
      <c r="I45" s="2"/>
      <c r="J45" s="74"/>
      <c r="M45" t="s">
        <v>497</v>
      </c>
      <c r="N45" t="s">
        <v>498</v>
      </c>
      <c r="BD45" t="s">
        <v>499</v>
      </c>
      <c r="BE45">
        <v>43</v>
      </c>
    </row>
    <row r="46" spans="2:57">
      <c r="B46" s="29"/>
      <c r="D46" t="s">
        <v>500</v>
      </c>
      <c r="E46" t="s">
        <v>501</v>
      </c>
      <c r="I46" s="2"/>
      <c r="J46" s="74"/>
      <c r="M46" t="s">
        <v>497</v>
      </c>
      <c r="N46" t="s">
        <v>502</v>
      </c>
      <c r="BD46" t="s">
        <v>503</v>
      </c>
      <c r="BE46">
        <v>44</v>
      </c>
    </row>
    <row r="47" spans="2:57">
      <c r="B47" s="29"/>
      <c r="D47" t="s">
        <v>504</v>
      </c>
      <c r="E47" t="s">
        <v>505</v>
      </c>
      <c r="I47" s="2"/>
      <c r="J47" s="74"/>
      <c r="M47" t="s">
        <v>506</v>
      </c>
      <c r="N47" t="s">
        <v>507</v>
      </c>
      <c r="BD47" t="s">
        <v>508</v>
      </c>
      <c r="BE47">
        <v>45</v>
      </c>
    </row>
    <row r="48" spans="2:57">
      <c r="D48" t="s">
        <v>509</v>
      </c>
      <c r="E48" t="s">
        <v>510</v>
      </c>
      <c r="I48" s="2"/>
      <c r="J48" s="2"/>
      <c r="M48" t="s">
        <v>511</v>
      </c>
      <c r="N48" t="s">
        <v>512</v>
      </c>
      <c r="BD48" t="s">
        <v>513</v>
      </c>
      <c r="BE48">
        <v>46</v>
      </c>
    </row>
    <row r="49" spans="2:57">
      <c r="B49" s="29"/>
      <c r="D49" t="s">
        <v>514</v>
      </c>
      <c r="E49" t="s">
        <v>515</v>
      </c>
      <c r="I49" s="2" t="s">
        <v>96</v>
      </c>
      <c r="J49" s="2" t="s">
        <v>97</v>
      </c>
      <c r="M49" t="s">
        <v>516</v>
      </c>
      <c r="N49" t="s">
        <v>517</v>
      </c>
      <c r="BD49" t="s">
        <v>518</v>
      </c>
      <c r="BE49">
        <v>47</v>
      </c>
    </row>
    <row r="50" spans="2:57">
      <c r="B50" s="29"/>
      <c r="D50" t="s">
        <v>519</v>
      </c>
      <c r="E50" t="s">
        <v>520</v>
      </c>
      <c r="I50" s="2" t="s">
        <v>98</v>
      </c>
      <c r="J50" s="2" t="s">
        <v>99</v>
      </c>
      <c r="M50" t="s">
        <v>521</v>
      </c>
      <c r="N50" t="s">
        <v>522</v>
      </c>
      <c r="BD50" t="s">
        <v>523</v>
      </c>
      <c r="BE50">
        <v>48</v>
      </c>
    </row>
    <row r="51" spans="2:57">
      <c r="B51" s="29"/>
      <c r="D51" t="s">
        <v>524</v>
      </c>
      <c r="E51" t="s">
        <v>525</v>
      </c>
      <c r="M51" t="s">
        <v>526</v>
      </c>
      <c r="N51" t="s">
        <v>527</v>
      </c>
      <c r="BD51" t="s">
        <v>528</v>
      </c>
      <c r="BE51">
        <v>49</v>
      </c>
    </row>
    <row r="52" spans="2:57">
      <c r="B52" s="29"/>
      <c r="D52" t="s">
        <v>529</v>
      </c>
      <c r="E52" t="s">
        <v>530</v>
      </c>
      <c r="I52" s="71" t="s">
        <v>531</v>
      </c>
      <c r="J52" s="72" t="s">
        <v>532</v>
      </c>
      <c r="M52" t="s">
        <v>533</v>
      </c>
      <c r="N52" t="s">
        <v>534</v>
      </c>
      <c r="BD52" t="s">
        <v>535</v>
      </c>
      <c r="BE52">
        <v>50</v>
      </c>
    </row>
    <row r="53" spans="2:57">
      <c r="B53" s="29"/>
      <c r="D53" t="s">
        <v>536</v>
      </c>
      <c r="E53" t="s">
        <v>537</v>
      </c>
      <c r="I53" s="71" t="s">
        <v>538</v>
      </c>
      <c r="J53" s="71" t="s">
        <v>539</v>
      </c>
      <c r="M53" t="s">
        <v>540</v>
      </c>
      <c r="N53" t="s">
        <v>541</v>
      </c>
      <c r="BD53" t="s">
        <v>542</v>
      </c>
      <c r="BE53">
        <v>51</v>
      </c>
    </row>
    <row r="54" spans="2:57">
      <c r="D54" t="s">
        <v>543</v>
      </c>
      <c r="E54" t="s">
        <v>544</v>
      </c>
      <c r="I54" s="71" t="s">
        <v>545</v>
      </c>
      <c r="J54" s="71" t="s">
        <v>546</v>
      </c>
      <c r="M54" t="s">
        <v>547</v>
      </c>
      <c r="N54" t="s">
        <v>548</v>
      </c>
      <c r="BD54" t="s">
        <v>549</v>
      </c>
      <c r="BE54">
        <v>52</v>
      </c>
    </row>
    <row r="55" spans="2:57">
      <c r="D55" t="s">
        <v>550</v>
      </c>
      <c r="E55" t="s">
        <v>551</v>
      </c>
      <c r="I55" s="71" t="s">
        <v>552</v>
      </c>
      <c r="J55" s="71" t="s">
        <v>553</v>
      </c>
      <c r="M55" t="s">
        <v>554</v>
      </c>
      <c r="N55" t="s">
        <v>555</v>
      </c>
    </row>
    <row r="56" spans="2:57">
      <c r="D56" t="s">
        <v>556</v>
      </c>
      <c r="E56" t="s">
        <v>557</v>
      </c>
      <c r="I56" s="71" t="s">
        <v>558</v>
      </c>
      <c r="J56" s="71" t="s">
        <v>559</v>
      </c>
      <c r="M56" t="s">
        <v>554</v>
      </c>
      <c r="N56" t="s">
        <v>560</v>
      </c>
    </row>
    <row r="57" spans="2:57">
      <c r="D57" t="s">
        <v>561</v>
      </c>
      <c r="E57" t="s">
        <v>562</v>
      </c>
      <c r="I57" s="71" t="s">
        <v>563</v>
      </c>
      <c r="J57" s="71" t="s">
        <v>564</v>
      </c>
      <c r="M57" t="s">
        <v>565</v>
      </c>
      <c r="N57" t="s">
        <v>566</v>
      </c>
    </row>
    <row r="58" spans="2:57">
      <c r="D58" t="s">
        <v>567</v>
      </c>
      <c r="E58" t="s">
        <v>568</v>
      </c>
      <c r="I58" s="71" t="s">
        <v>569</v>
      </c>
      <c r="J58" s="71" t="s">
        <v>570</v>
      </c>
      <c r="M58" t="s">
        <v>565</v>
      </c>
      <c r="N58" t="s">
        <v>571</v>
      </c>
    </row>
    <row r="59" spans="2:57">
      <c r="D59" t="s">
        <v>572</v>
      </c>
      <c r="E59" t="s">
        <v>573</v>
      </c>
      <c r="I59" s="71" t="s">
        <v>574</v>
      </c>
      <c r="J59" s="71" t="s">
        <v>575</v>
      </c>
      <c r="M59" t="s">
        <v>576</v>
      </c>
      <c r="N59" t="s">
        <v>577</v>
      </c>
    </row>
    <row r="60" spans="2:57">
      <c r="D60" t="s">
        <v>578</v>
      </c>
      <c r="E60" t="s">
        <v>579</v>
      </c>
      <c r="I60" s="71" t="s">
        <v>580</v>
      </c>
      <c r="J60" s="71" t="s">
        <v>581</v>
      </c>
      <c r="M60" t="s">
        <v>582</v>
      </c>
      <c r="N60" t="s">
        <v>583</v>
      </c>
    </row>
    <row r="61" spans="2:57">
      <c r="D61" t="s">
        <v>584</v>
      </c>
      <c r="E61" t="s">
        <v>585</v>
      </c>
      <c r="I61" s="71" t="s">
        <v>586</v>
      </c>
      <c r="J61" s="71" t="s">
        <v>587</v>
      </c>
      <c r="M61" t="s">
        <v>588</v>
      </c>
      <c r="N61" t="s">
        <v>589</v>
      </c>
    </row>
    <row r="62" spans="2:57">
      <c r="D62" t="s">
        <v>590</v>
      </c>
      <c r="E62" t="s">
        <v>591</v>
      </c>
      <c r="I62" s="71" t="s">
        <v>592</v>
      </c>
      <c r="J62" s="71" t="s">
        <v>593</v>
      </c>
      <c r="M62" t="s">
        <v>588</v>
      </c>
      <c r="N62" t="s">
        <v>594</v>
      </c>
    </row>
    <row r="63" spans="2:57">
      <c r="D63" t="s">
        <v>595</v>
      </c>
      <c r="E63" t="s">
        <v>596</v>
      </c>
      <c r="I63" s="71" t="s">
        <v>597</v>
      </c>
      <c r="J63" s="71" t="s">
        <v>598</v>
      </c>
      <c r="M63" t="s">
        <v>599</v>
      </c>
      <c r="N63" t="s">
        <v>600</v>
      </c>
    </row>
    <row r="64" spans="2:57">
      <c r="D64" t="s">
        <v>601</v>
      </c>
      <c r="E64" t="s">
        <v>602</v>
      </c>
      <c r="I64" s="71" t="s">
        <v>603</v>
      </c>
      <c r="J64" s="71" t="s">
        <v>604</v>
      </c>
      <c r="M64" t="s">
        <v>599</v>
      </c>
      <c r="N64" t="s">
        <v>605</v>
      </c>
    </row>
    <row r="65" spans="4:14">
      <c r="D65" t="s">
        <v>606</v>
      </c>
      <c r="E65" t="s">
        <v>607</v>
      </c>
      <c r="M65" t="s">
        <v>608</v>
      </c>
      <c r="N65" t="s">
        <v>609</v>
      </c>
    </row>
    <row r="66" spans="4:14">
      <c r="D66" t="s">
        <v>610</v>
      </c>
      <c r="E66" t="s">
        <v>611</v>
      </c>
      <c r="M66" t="s">
        <v>608</v>
      </c>
      <c r="N66" t="s">
        <v>612</v>
      </c>
    </row>
    <row r="67" spans="4:14">
      <c r="D67" t="s">
        <v>613</v>
      </c>
      <c r="E67" t="s">
        <v>614</v>
      </c>
      <c r="M67" t="s">
        <v>615</v>
      </c>
      <c r="N67" t="s">
        <v>616</v>
      </c>
    </row>
    <row r="68" spans="4:14">
      <c r="D68" t="s">
        <v>617</v>
      </c>
      <c r="E68" t="s">
        <v>618</v>
      </c>
      <c r="M68" t="s">
        <v>615</v>
      </c>
      <c r="N68" t="s">
        <v>619</v>
      </c>
    </row>
    <row r="69" spans="4:14">
      <c r="D69" t="s">
        <v>620</v>
      </c>
      <c r="E69" t="s">
        <v>621</v>
      </c>
      <c r="M69" t="s">
        <v>622</v>
      </c>
      <c r="N69" t="s">
        <v>623</v>
      </c>
    </row>
    <row r="70" spans="4:14">
      <c r="D70" t="s">
        <v>624</v>
      </c>
      <c r="E70" t="s">
        <v>625</v>
      </c>
      <c r="M70" t="s">
        <v>622</v>
      </c>
      <c r="N70" t="s">
        <v>626</v>
      </c>
    </row>
    <row r="71" spans="4:14">
      <c r="D71" t="s">
        <v>627</v>
      </c>
      <c r="E71" t="s">
        <v>628</v>
      </c>
      <c r="I71" s="174" t="s">
        <v>629</v>
      </c>
      <c r="J71" s="175"/>
      <c r="M71" t="s">
        <v>630</v>
      </c>
      <c r="N71" t="s">
        <v>631</v>
      </c>
    </row>
    <row r="72" spans="4:14">
      <c r="D72" t="s">
        <v>632</v>
      </c>
      <c r="E72" t="s">
        <v>633</v>
      </c>
      <c r="I72" s="175"/>
      <c r="J72" s="175"/>
      <c r="M72" t="s">
        <v>630</v>
      </c>
      <c r="N72" t="s">
        <v>634</v>
      </c>
    </row>
    <row r="73" spans="4:14">
      <c r="D73" t="s">
        <v>635</v>
      </c>
      <c r="E73" t="s">
        <v>636</v>
      </c>
      <c r="I73" s="175" t="s">
        <v>637</v>
      </c>
      <c r="J73" s="175"/>
      <c r="M73" t="s">
        <v>638</v>
      </c>
      <c r="N73" t="s">
        <v>639</v>
      </c>
    </row>
    <row r="74" spans="4:14">
      <c r="D74" t="s">
        <v>640</v>
      </c>
      <c r="E74" t="s">
        <v>641</v>
      </c>
      <c r="I74" s="175" t="s">
        <v>642</v>
      </c>
      <c r="J74" s="175"/>
      <c r="M74" t="s">
        <v>638</v>
      </c>
      <c r="N74" t="s">
        <v>643</v>
      </c>
    </row>
    <row r="75" spans="4:14">
      <c r="D75" t="s">
        <v>644</v>
      </c>
      <c r="E75" t="s">
        <v>645</v>
      </c>
      <c r="I75" s="175"/>
      <c r="J75" s="175"/>
      <c r="M75" t="s">
        <v>646</v>
      </c>
      <c r="N75" t="s">
        <v>647</v>
      </c>
    </row>
    <row r="76" spans="4:14">
      <c r="D76" t="s">
        <v>648</v>
      </c>
      <c r="E76" t="s">
        <v>649</v>
      </c>
      <c r="I76" s="175" t="s">
        <v>650</v>
      </c>
      <c r="J76" s="175"/>
      <c r="M76" t="s">
        <v>646</v>
      </c>
      <c r="N76" t="s">
        <v>148</v>
      </c>
    </row>
    <row r="77" spans="4:14">
      <c r="D77" t="s">
        <v>651</v>
      </c>
      <c r="E77" t="s">
        <v>652</v>
      </c>
      <c r="I77" s="175" t="s">
        <v>653</v>
      </c>
      <c r="J77" s="175"/>
      <c r="M77" t="s">
        <v>654</v>
      </c>
      <c r="N77" t="s">
        <v>655</v>
      </c>
    </row>
    <row r="78" spans="4:14">
      <c r="D78" t="s">
        <v>656</v>
      </c>
      <c r="E78" t="s">
        <v>657</v>
      </c>
      <c r="I78" s="175" t="s">
        <v>658</v>
      </c>
      <c r="J78" s="175"/>
      <c r="M78" t="s">
        <v>654</v>
      </c>
      <c r="N78" t="s">
        <v>659</v>
      </c>
    </row>
    <row r="79" spans="4:14">
      <c r="D79" t="s">
        <v>660</v>
      </c>
      <c r="E79" t="s">
        <v>661</v>
      </c>
      <c r="I79" s="175"/>
      <c r="J79" s="175"/>
      <c r="M79" t="s">
        <v>662</v>
      </c>
      <c r="N79" t="s">
        <v>663</v>
      </c>
    </row>
    <row r="80" spans="4:14">
      <c r="D80" t="s">
        <v>664</v>
      </c>
      <c r="E80" t="s">
        <v>664</v>
      </c>
      <c r="I80" s="175" t="s">
        <v>665</v>
      </c>
      <c r="J80" s="175"/>
      <c r="M80" t="s">
        <v>666</v>
      </c>
      <c r="N80" t="s">
        <v>667</v>
      </c>
    </row>
    <row r="81" spans="4:14">
      <c r="D81" t="s">
        <v>668</v>
      </c>
      <c r="E81" t="s">
        <v>669</v>
      </c>
      <c r="I81" s="175" t="s">
        <v>670</v>
      </c>
      <c r="J81" s="175"/>
      <c r="M81" t="s">
        <v>666</v>
      </c>
      <c r="N81" t="s">
        <v>671</v>
      </c>
    </row>
    <row r="82" spans="4:14">
      <c r="D82" t="s">
        <v>672</v>
      </c>
      <c r="E82" t="s">
        <v>673</v>
      </c>
      <c r="I82" s="175" t="s">
        <v>674</v>
      </c>
      <c r="J82" s="175"/>
      <c r="M82" t="s">
        <v>675</v>
      </c>
      <c r="N82" t="s">
        <v>676</v>
      </c>
    </row>
    <row r="83" spans="4:14" ht="15" customHeight="1">
      <c r="D83" t="s">
        <v>677</v>
      </c>
      <c r="E83" t="s">
        <v>678</v>
      </c>
      <c r="I83" s="175" t="s">
        <v>679</v>
      </c>
      <c r="J83" s="175"/>
      <c r="M83" t="s">
        <v>675</v>
      </c>
      <c r="N83" t="s">
        <v>680</v>
      </c>
    </row>
    <row r="84" spans="4:14">
      <c r="D84" t="s">
        <v>681</v>
      </c>
      <c r="E84" t="s">
        <v>682</v>
      </c>
      <c r="I84" s="175"/>
      <c r="J84" s="175"/>
      <c r="M84" t="s">
        <v>683</v>
      </c>
      <c r="N84" t="s">
        <v>684</v>
      </c>
    </row>
    <row r="85" spans="4:14">
      <c r="D85" t="s">
        <v>685</v>
      </c>
      <c r="E85" t="s">
        <v>686</v>
      </c>
      <c r="I85" s="175" t="s">
        <v>687</v>
      </c>
      <c r="J85" s="175"/>
      <c r="M85" t="s">
        <v>683</v>
      </c>
      <c r="N85" t="s">
        <v>688</v>
      </c>
    </row>
    <row r="86" spans="4:14">
      <c r="D86" t="s">
        <v>689</v>
      </c>
      <c r="E86" t="s">
        <v>690</v>
      </c>
      <c r="I86" s="175" t="s">
        <v>691</v>
      </c>
      <c r="J86" s="175"/>
      <c r="M86" t="s">
        <v>692</v>
      </c>
      <c r="N86" t="s">
        <v>693</v>
      </c>
    </row>
    <row r="87" spans="4:14">
      <c r="D87" t="s">
        <v>694</v>
      </c>
      <c r="E87" t="s">
        <v>695</v>
      </c>
      <c r="I87" s="175" t="s">
        <v>696</v>
      </c>
      <c r="J87" s="175"/>
      <c r="M87" t="s">
        <v>692</v>
      </c>
      <c r="N87" t="s">
        <v>697</v>
      </c>
    </row>
    <row r="88" spans="4:14">
      <c r="D88" t="s">
        <v>698</v>
      </c>
      <c r="E88" t="s">
        <v>699</v>
      </c>
      <c r="I88" s="175" t="s">
        <v>700</v>
      </c>
      <c r="J88" s="175"/>
      <c r="M88" t="s">
        <v>701</v>
      </c>
      <c r="N88" t="s">
        <v>702</v>
      </c>
    </row>
    <row r="89" spans="4:14">
      <c r="D89" t="s">
        <v>703</v>
      </c>
      <c r="E89" t="s">
        <v>704</v>
      </c>
      <c r="I89" s="175"/>
      <c r="J89" s="175"/>
      <c r="M89" t="s">
        <v>701</v>
      </c>
      <c r="N89" t="s">
        <v>705</v>
      </c>
    </row>
    <row r="90" spans="4:14">
      <c r="D90" t="s">
        <v>706</v>
      </c>
      <c r="E90" t="s">
        <v>707</v>
      </c>
      <c r="I90" s="175" t="s">
        <v>708</v>
      </c>
      <c r="J90" s="175"/>
      <c r="M90" t="s">
        <v>709</v>
      </c>
      <c r="N90" t="s">
        <v>710</v>
      </c>
    </row>
    <row r="91" spans="4:14">
      <c r="D91" t="s">
        <v>711</v>
      </c>
      <c r="E91" t="s">
        <v>712</v>
      </c>
      <c r="I91" s="175" t="s">
        <v>713</v>
      </c>
      <c r="J91" s="175"/>
      <c r="M91" t="s">
        <v>709</v>
      </c>
      <c r="N91" t="s">
        <v>714</v>
      </c>
    </row>
    <row r="92" spans="4:14">
      <c r="D92" t="s">
        <v>715</v>
      </c>
      <c r="E92" t="s">
        <v>716</v>
      </c>
      <c r="I92" s="175" t="s">
        <v>717</v>
      </c>
      <c r="J92" s="175"/>
      <c r="M92" t="s">
        <v>718</v>
      </c>
      <c r="N92" t="s">
        <v>719</v>
      </c>
    </row>
    <row r="93" spans="4:14">
      <c r="D93" t="s">
        <v>720</v>
      </c>
      <c r="E93" t="s">
        <v>721</v>
      </c>
      <c r="I93" s="175" t="s">
        <v>722</v>
      </c>
      <c r="J93" s="175"/>
      <c r="M93" t="s">
        <v>718</v>
      </c>
      <c r="N93" t="s">
        <v>723</v>
      </c>
    </row>
    <row r="94" spans="4:14">
      <c r="D94" t="s">
        <v>724</v>
      </c>
      <c r="E94" t="s">
        <v>725</v>
      </c>
      <c r="I94" s="175" t="s">
        <v>726</v>
      </c>
      <c r="J94" s="175"/>
      <c r="M94" t="s">
        <v>727</v>
      </c>
      <c r="N94" t="s">
        <v>728</v>
      </c>
    </row>
    <row r="95" spans="4:14">
      <c r="D95" t="s">
        <v>729</v>
      </c>
      <c r="E95" t="s">
        <v>730</v>
      </c>
      <c r="I95" s="175" t="s">
        <v>731</v>
      </c>
      <c r="J95" s="175"/>
      <c r="M95" t="s">
        <v>727</v>
      </c>
      <c r="N95" t="s">
        <v>732</v>
      </c>
    </row>
    <row r="96" spans="4:14">
      <c r="D96" t="s">
        <v>733</v>
      </c>
      <c r="E96" t="s">
        <v>734</v>
      </c>
      <c r="I96" s="175" t="s">
        <v>735</v>
      </c>
      <c r="J96" s="175"/>
      <c r="M96" t="s">
        <v>736</v>
      </c>
      <c r="N96" t="s">
        <v>737</v>
      </c>
    </row>
    <row r="97" spans="4:14">
      <c r="D97" t="s">
        <v>738</v>
      </c>
      <c r="E97" t="s">
        <v>739</v>
      </c>
      <c r="I97" s="175"/>
      <c r="J97" s="175"/>
      <c r="M97" t="s">
        <v>740</v>
      </c>
      <c r="N97" t="s">
        <v>741</v>
      </c>
    </row>
    <row r="98" spans="4:14">
      <c r="D98" t="s">
        <v>742</v>
      </c>
      <c r="E98" t="s">
        <v>743</v>
      </c>
      <c r="I98" s="174" t="s">
        <v>744</v>
      </c>
      <c r="J98" s="175"/>
      <c r="M98" t="s">
        <v>745</v>
      </c>
      <c r="N98" t="s">
        <v>746</v>
      </c>
    </row>
    <row r="99" spans="4:14">
      <c r="D99" t="s">
        <v>747</v>
      </c>
      <c r="E99" t="s">
        <v>748</v>
      </c>
      <c r="I99" s="176" t="s">
        <v>749</v>
      </c>
      <c r="J99" s="175"/>
      <c r="M99" t="s">
        <v>750</v>
      </c>
      <c r="N99" t="s">
        <v>751</v>
      </c>
    </row>
    <row r="100" spans="4:14">
      <c r="D100" t="s">
        <v>752</v>
      </c>
      <c r="E100" t="s">
        <v>753</v>
      </c>
      <c r="I100" s="175" t="s">
        <v>580</v>
      </c>
      <c r="J100" s="175"/>
      <c r="M100" t="s">
        <v>754</v>
      </c>
      <c r="N100" t="s">
        <v>755</v>
      </c>
    </row>
    <row r="101" spans="4:14">
      <c r="D101" t="s">
        <v>756</v>
      </c>
      <c r="E101" t="s">
        <v>757</v>
      </c>
      <c r="I101" s="175"/>
      <c r="J101" s="175"/>
      <c r="M101" t="s">
        <v>758</v>
      </c>
      <c r="N101" t="s">
        <v>759</v>
      </c>
    </row>
    <row r="102" spans="4:14">
      <c r="D102" t="s">
        <v>760</v>
      </c>
      <c r="E102" t="s">
        <v>761</v>
      </c>
      <c r="I102" s="175" t="s">
        <v>105</v>
      </c>
      <c r="J102" s="175"/>
      <c r="M102" t="s">
        <v>762</v>
      </c>
      <c r="N102" t="s">
        <v>763</v>
      </c>
    </row>
    <row r="103" spans="4:14">
      <c r="D103" t="s">
        <v>764</v>
      </c>
      <c r="E103" t="s">
        <v>765</v>
      </c>
      <c r="I103" s="175"/>
      <c r="J103" s="175"/>
      <c r="M103" t="s">
        <v>766</v>
      </c>
      <c r="N103" t="s">
        <v>767</v>
      </c>
    </row>
    <row r="104" spans="4:14">
      <c r="D104" t="s">
        <v>768</v>
      </c>
      <c r="E104" t="s">
        <v>769</v>
      </c>
      <c r="I104" s="174" t="s">
        <v>770</v>
      </c>
      <c r="J104" s="175"/>
      <c r="M104" t="s">
        <v>771</v>
      </c>
      <c r="N104" t="s">
        <v>772</v>
      </c>
    </row>
    <row r="105" spans="4:14">
      <c r="D105" t="s">
        <v>773</v>
      </c>
      <c r="E105" t="s">
        <v>774</v>
      </c>
      <c r="I105" s="175"/>
      <c r="J105" s="175"/>
      <c r="M105" t="s">
        <v>775</v>
      </c>
      <c r="N105" t="s">
        <v>776</v>
      </c>
    </row>
    <row r="106" spans="4:14">
      <c r="D106" t="s">
        <v>777</v>
      </c>
      <c r="E106" t="s">
        <v>778</v>
      </c>
      <c r="I106" s="71" t="s">
        <v>779</v>
      </c>
      <c r="J106" s="175"/>
      <c r="M106" t="s">
        <v>780</v>
      </c>
      <c r="N106" t="s">
        <v>781</v>
      </c>
    </row>
    <row r="107" spans="4:14">
      <c r="D107" t="s">
        <v>782</v>
      </c>
      <c r="E107" t="s">
        <v>783</v>
      </c>
      <c r="I107" s="71" t="s">
        <v>784</v>
      </c>
      <c r="J107" s="175"/>
      <c r="M107" t="s">
        <v>785</v>
      </c>
      <c r="N107" t="s">
        <v>786</v>
      </c>
    </row>
    <row r="108" spans="4:14">
      <c r="D108" t="s">
        <v>787</v>
      </c>
      <c r="E108" t="s">
        <v>788</v>
      </c>
      <c r="I108" s="71" t="s">
        <v>789</v>
      </c>
      <c r="J108" s="175"/>
      <c r="M108" t="s">
        <v>790</v>
      </c>
      <c r="N108" t="s">
        <v>791</v>
      </c>
    </row>
    <row r="109" spans="4:14">
      <c r="D109" t="s">
        <v>792</v>
      </c>
      <c r="E109" t="s">
        <v>793</v>
      </c>
      <c r="H109" t="s">
        <v>794</v>
      </c>
      <c r="I109" s="175"/>
      <c r="J109" s="71" t="s">
        <v>795</v>
      </c>
      <c r="M109" t="s">
        <v>796</v>
      </c>
      <c r="N109" t="s">
        <v>797</v>
      </c>
    </row>
    <row r="110" spans="4:14">
      <c r="D110" t="s">
        <v>798</v>
      </c>
      <c r="E110" t="s">
        <v>799</v>
      </c>
      <c r="I110" s="71" t="s">
        <v>800</v>
      </c>
      <c r="J110" s="175"/>
      <c r="M110" t="s">
        <v>801</v>
      </c>
      <c r="N110" t="s">
        <v>802</v>
      </c>
    </row>
    <row r="111" spans="4:14">
      <c r="D111" t="s">
        <v>803</v>
      </c>
      <c r="E111" t="s">
        <v>804</v>
      </c>
      <c r="I111" s="175" t="s">
        <v>805</v>
      </c>
      <c r="J111" s="175"/>
      <c r="M111" t="s">
        <v>806</v>
      </c>
      <c r="N111" t="s">
        <v>807</v>
      </c>
    </row>
    <row r="112" spans="4:14">
      <c r="D112" t="s">
        <v>808</v>
      </c>
      <c r="E112" t="s">
        <v>809</v>
      </c>
      <c r="I112" s="175" t="s">
        <v>810</v>
      </c>
      <c r="J112" s="175"/>
      <c r="M112" t="s">
        <v>811</v>
      </c>
      <c r="N112" t="s">
        <v>812</v>
      </c>
    </row>
    <row r="113" spans="4:14">
      <c r="D113" t="s">
        <v>813</v>
      </c>
      <c r="E113" t="s">
        <v>814</v>
      </c>
      <c r="I113" s="175" t="s">
        <v>815</v>
      </c>
      <c r="J113" s="175"/>
      <c r="M113" t="s">
        <v>816</v>
      </c>
      <c r="N113" t="s">
        <v>817</v>
      </c>
    </row>
    <row r="114" spans="4:14">
      <c r="D114" t="s">
        <v>818</v>
      </c>
      <c r="E114" t="s">
        <v>819</v>
      </c>
      <c r="I114" s="175"/>
      <c r="J114" s="175"/>
      <c r="M114" t="s">
        <v>820</v>
      </c>
      <c r="N114" t="s">
        <v>821</v>
      </c>
    </row>
    <row r="115" spans="4:14">
      <c r="D115" t="s">
        <v>822</v>
      </c>
      <c r="E115" t="s">
        <v>823</v>
      </c>
      <c r="I115" s="175"/>
      <c r="J115" s="175"/>
      <c r="M115" t="s">
        <v>824</v>
      </c>
      <c r="N115" t="s">
        <v>825</v>
      </c>
    </row>
    <row r="116" spans="4:14">
      <c r="D116" t="s">
        <v>826</v>
      </c>
      <c r="E116" t="s">
        <v>827</v>
      </c>
      <c r="I116" s="175"/>
      <c r="J116" s="175"/>
    </row>
    <row r="117" spans="4:14">
      <c r="D117" t="s">
        <v>828</v>
      </c>
      <c r="E117" t="s">
        <v>829</v>
      </c>
      <c r="I117" s="175"/>
      <c r="J117" s="175"/>
    </row>
    <row r="118" spans="4:14">
      <c r="D118" t="s">
        <v>830</v>
      </c>
      <c r="E118" t="s">
        <v>831</v>
      </c>
      <c r="I118" s="71" t="s">
        <v>832</v>
      </c>
      <c r="J118" s="175"/>
      <c r="M118" t="s">
        <v>833</v>
      </c>
      <c r="N118" t="s">
        <v>834</v>
      </c>
    </row>
    <row r="119" spans="4:14">
      <c r="D119" t="s">
        <v>835</v>
      </c>
      <c r="E119" t="s">
        <v>836</v>
      </c>
      <c r="I119" s="175"/>
      <c r="J119" s="175"/>
      <c r="M119" t="s">
        <v>837</v>
      </c>
      <c r="N119" t="s">
        <v>838</v>
      </c>
    </row>
    <row r="120" spans="4:14">
      <c r="D120" t="s">
        <v>839</v>
      </c>
      <c r="E120" t="s">
        <v>840</v>
      </c>
      <c r="I120" s="175"/>
      <c r="J120" s="175"/>
      <c r="M120" t="s">
        <v>841</v>
      </c>
      <c r="N120" t="s">
        <v>842</v>
      </c>
    </row>
    <row r="121" spans="4:14">
      <c r="D121" t="s">
        <v>843</v>
      </c>
      <c r="E121" t="s">
        <v>844</v>
      </c>
      <c r="I121" s="175" t="s">
        <v>845</v>
      </c>
      <c r="J121" s="175"/>
      <c r="M121" t="s">
        <v>846</v>
      </c>
      <c r="N121" t="s">
        <v>847</v>
      </c>
    </row>
    <row r="122" spans="4:14">
      <c r="D122" t="s">
        <v>848</v>
      </c>
      <c r="E122" t="s">
        <v>849</v>
      </c>
      <c r="I122" s="71" t="s">
        <v>850</v>
      </c>
      <c r="J122" s="175"/>
      <c r="M122" t="s">
        <v>851</v>
      </c>
      <c r="N122" t="s">
        <v>852</v>
      </c>
    </row>
    <row r="123" spans="4:14">
      <c r="D123" t="s">
        <v>853</v>
      </c>
      <c r="E123" t="s">
        <v>854</v>
      </c>
      <c r="M123" t="s">
        <v>855</v>
      </c>
      <c r="N123" t="s">
        <v>856</v>
      </c>
    </row>
    <row r="124" spans="4:14">
      <c r="D124" t="s">
        <v>857</v>
      </c>
      <c r="E124" t="s">
        <v>858</v>
      </c>
      <c r="M124" t="s">
        <v>859</v>
      </c>
      <c r="N124" t="s">
        <v>860</v>
      </c>
    </row>
    <row r="125" spans="4:14">
      <c r="D125" t="s">
        <v>861</v>
      </c>
      <c r="E125" t="s">
        <v>862</v>
      </c>
      <c r="M125" t="s">
        <v>863</v>
      </c>
      <c r="N125" t="s">
        <v>864</v>
      </c>
    </row>
    <row r="126" spans="4:14">
      <c r="D126" t="s">
        <v>865</v>
      </c>
      <c r="E126" t="s">
        <v>866</v>
      </c>
      <c r="M126" t="s">
        <v>867</v>
      </c>
      <c r="N126" t="s">
        <v>868</v>
      </c>
    </row>
    <row r="127" spans="4:14">
      <c r="D127" t="s">
        <v>869</v>
      </c>
      <c r="E127" t="s">
        <v>870</v>
      </c>
      <c r="M127" t="s">
        <v>871</v>
      </c>
      <c r="N127" t="s">
        <v>872</v>
      </c>
    </row>
    <row r="128" spans="4:14">
      <c r="D128" t="s">
        <v>873</v>
      </c>
      <c r="E128" t="s">
        <v>874</v>
      </c>
      <c r="M128" t="s">
        <v>875</v>
      </c>
      <c r="N128" t="s">
        <v>876</v>
      </c>
    </row>
    <row r="129" spans="4:14">
      <c r="D129" t="s">
        <v>877</v>
      </c>
      <c r="E129" t="s">
        <v>878</v>
      </c>
      <c r="M129" t="s">
        <v>879</v>
      </c>
      <c r="N129" t="s">
        <v>880</v>
      </c>
    </row>
    <row r="130" spans="4:14">
      <c r="D130" t="s">
        <v>881</v>
      </c>
      <c r="E130" t="s">
        <v>882</v>
      </c>
      <c r="M130" t="s">
        <v>883</v>
      </c>
      <c r="N130" t="s">
        <v>884</v>
      </c>
    </row>
    <row r="131" spans="4:14">
      <c r="D131" t="s">
        <v>885</v>
      </c>
      <c r="E131" t="s">
        <v>886</v>
      </c>
      <c r="M131" t="s">
        <v>887</v>
      </c>
      <c r="N131" t="s">
        <v>888</v>
      </c>
    </row>
    <row r="132" spans="4:14">
      <c r="D132" t="s">
        <v>889</v>
      </c>
      <c r="E132" t="s">
        <v>890</v>
      </c>
      <c r="M132" t="s">
        <v>891</v>
      </c>
      <c r="N132" t="s">
        <v>892</v>
      </c>
    </row>
    <row r="133" spans="4:14">
      <c r="D133" t="s">
        <v>893</v>
      </c>
      <c r="E133" t="s">
        <v>894</v>
      </c>
      <c r="M133" t="s">
        <v>895</v>
      </c>
      <c r="N133" t="s">
        <v>896</v>
      </c>
    </row>
    <row r="134" spans="4:14">
      <c r="D134" t="s">
        <v>897</v>
      </c>
      <c r="E134" t="s">
        <v>898</v>
      </c>
      <c r="M134" t="s">
        <v>899</v>
      </c>
      <c r="N134" t="s">
        <v>900</v>
      </c>
    </row>
    <row r="135" spans="4:14">
      <c r="D135" t="s">
        <v>901</v>
      </c>
      <c r="E135" t="s">
        <v>902</v>
      </c>
      <c r="M135" t="s">
        <v>903</v>
      </c>
      <c r="N135" t="s">
        <v>904</v>
      </c>
    </row>
    <row r="136" spans="4:14">
      <c r="D136" t="s">
        <v>905</v>
      </c>
      <c r="E136" t="s">
        <v>906</v>
      </c>
      <c r="M136" t="s">
        <v>907</v>
      </c>
      <c r="N136" t="s">
        <v>908</v>
      </c>
    </row>
    <row r="137" spans="4:14">
      <c r="D137" t="s">
        <v>909</v>
      </c>
      <c r="E137" t="s">
        <v>910</v>
      </c>
      <c r="M137" t="s">
        <v>911</v>
      </c>
      <c r="N137" t="s">
        <v>912</v>
      </c>
    </row>
    <row r="138" spans="4:14">
      <c r="D138" t="s">
        <v>913</v>
      </c>
      <c r="E138" t="s">
        <v>914</v>
      </c>
      <c r="M138" t="s">
        <v>915</v>
      </c>
      <c r="N138" t="s">
        <v>916</v>
      </c>
    </row>
    <row r="139" spans="4:14">
      <c r="D139" t="s">
        <v>917</v>
      </c>
      <c r="E139" t="s">
        <v>918</v>
      </c>
      <c r="M139" t="s">
        <v>919</v>
      </c>
      <c r="N139" t="s">
        <v>920</v>
      </c>
    </row>
    <row r="140" spans="4:14">
      <c r="D140" t="s">
        <v>921</v>
      </c>
      <c r="E140" t="s">
        <v>922</v>
      </c>
      <c r="M140" t="s">
        <v>923</v>
      </c>
      <c r="N140" t="s">
        <v>924</v>
      </c>
    </row>
    <row r="141" spans="4:14">
      <c r="D141" t="s">
        <v>925</v>
      </c>
      <c r="E141" t="s">
        <v>926</v>
      </c>
      <c r="M141" t="s">
        <v>927</v>
      </c>
      <c r="N141" t="s">
        <v>928</v>
      </c>
    </row>
    <row r="142" spans="4:14">
      <c r="D142" t="s">
        <v>929</v>
      </c>
      <c r="E142" t="s">
        <v>930</v>
      </c>
      <c r="M142" t="s">
        <v>931</v>
      </c>
      <c r="N142" t="s">
        <v>932</v>
      </c>
    </row>
    <row r="143" spans="4:14">
      <c r="D143" t="s">
        <v>933</v>
      </c>
      <c r="E143" t="s">
        <v>934</v>
      </c>
      <c r="M143" t="s">
        <v>935</v>
      </c>
      <c r="N143" t="s">
        <v>936</v>
      </c>
    </row>
    <row r="144" spans="4:14">
      <c r="D144" t="s">
        <v>632</v>
      </c>
      <c r="E144" t="s">
        <v>633</v>
      </c>
      <c r="M144" t="s">
        <v>937</v>
      </c>
      <c r="N144" t="s">
        <v>938</v>
      </c>
    </row>
    <row r="145" spans="13:14">
      <c r="M145" t="s">
        <v>939</v>
      </c>
      <c r="N145" t="s">
        <v>940</v>
      </c>
    </row>
    <row r="146" spans="13:14">
      <c r="M146" t="s">
        <v>941</v>
      </c>
      <c r="N146" t="s">
        <v>942</v>
      </c>
    </row>
    <row r="147" spans="13:14">
      <c r="M147" t="s">
        <v>943</v>
      </c>
      <c r="N147" t="s">
        <v>944</v>
      </c>
    </row>
    <row r="148" spans="13:14">
      <c r="M148" t="s">
        <v>945</v>
      </c>
      <c r="N148" t="s">
        <v>946</v>
      </c>
    </row>
    <row r="149" spans="13:14">
      <c r="M149" t="s">
        <v>947</v>
      </c>
      <c r="N149" t="s">
        <v>948</v>
      </c>
    </row>
    <row r="150" spans="13:14">
      <c r="M150" t="s">
        <v>949</v>
      </c>
      <c r="N150" t="s">
        <v>950</v>
      </c>
    </row>
    <row r="151" spans="13:14">
      <c r="M151" t="s">
        <v>951</v>
      </c>
      <c r="N151" t="s">
        <v>952</v>
      </c>
    </row>
    <row r="152" spans="13:14">
      <c r="M152" t="s">
        <v>951</v>
      </c>
      <c r="N152" t="s">
        <v>953</v>
      </c>
    </row>
    <row r="153" spans="13:14">
      <c r="M153" t="s">
        <v>954</v>
      </c>
      <c r="N153" t="s">
        <v>955</v>
      </c>
    </row>
    <row r="154" spans="13:14">
      <c r="M154" t="s">
        <v>954</v>
      </c>
      <c r="N154" t="s">
        <v>956</v>
      </c>
    </row>
    <row r="155" spans="13:14">
      <c r="M155" t="s">
        <v>957</v>
      </c>
      <c r="N155" t="s">
        <v>958</v>
      </c>
    </row>
    <row r="156" spans="13:14">
      <c r="M156" t="s">
        <v>959</v>
      </c>
      <c r="N156" t="s">
        <v>960</v>
      </c>
    </row>
    <row r="157" spans="13:14">
      <c r="M157" t="s">
        <v>959</v>
      </c>
      <c r="N157" t="s">
        <v>961</v>
      </c>
    </row>
    <row r="158" spans="13:14">
      <c r="M158" t="s">
        <v>962</v>
      </c>
      <c r="N158" t="s">
        <v>963</v>
      </c>
    </row>
    <row r="159" spans="13:14">
      <c r="M159" t="s">
        <v>962</v>
      </c>
      <c r="N159" t="s">
        <v>964</v>
      </c>
    </row>
    <row r="160" spans="13:14">
      <c r="M160" t="s">
        <v>965</v>
      </c>
      <c r="N160" t="s">
        <v>966</v>
      </c>
    </row>
    <row r="161" spans="13:14">
      <c r="M161" t="s">
        <v>965</v>
      </c>
      <c r="N161" t="s">
        <v>967</v>
      </c>
    </row>
    <row r="162" spans="13:14">
      <c r="M162" t="s">
        <v>968</v>
      </c>
      <c r="N162" t="s">
        <v>969</v>
      </c>
    </row>
    <row r="163" spans="13:14">
      <c r="M163" t="s">
        <v>970</v>
      </c>
      <c r="N163" t="s">
        <v>971</v>
      </c>
    </row>
    <row r="164" spans="13:14">
      <c r="M164" t="s">
        <v>972</v>
      </c>
      <c r="N164" t="s">
        <v>973</v>
      </c>
    </row>
    <row r="165" spans="13:14">
      <c r="M165" t="s">
        <v>974</v>
      </c>
      <c r="N165" t="s">
        <v>975</v>
      </c>
    </row>
    <row r="166" spans="13:14">
      <c r="M166" t="s">
        <v>976</v>
      </c>
      <c r="N166" t="s">
        <v>977</v>
      </c>
    </row>
    <row r="167" spans="13:14">
      <c r="M167" t="s">
        <v>978</v>
      </c>
      <c r="N167" t="s">
        <v>979</v>
      </c>
    </row>
    <row r="168" spans="13:14">
      <c r="M168" t="s">
        <v>980</v>
      </c>
      <c r="N168" t="s">
        <v>981</v>
      </c>
    </row>
    <row r="169" spans="13:14">
      <c r="M169" t="s">
        <v>982</v>
      </c>
      <c r="N169" t="s">
        <v>983</v>
      </c>
    </row>
    <row r="170" spans="13:14">
      <c r="M170" t="s">
        <v>984</v>
      </c>
      <c r="N170" t="s">
        <v>985</v>
      </c>
    </row>
    <row r="171" spans="13:14">
      <c r="M171" t="s">
        <v>986</v>
      </c>
      <c r="N171" t="s">
        <v>987</v>
      </c>
    </row>
    <row r="172" spans="13:14">
      <c r="M172" t="s">
        <v>988</v>
      </c>
      <c r="N172" t="s">
        <v>989</v>
      </c>
    </row>
    <row r="173" spans="13:14">
      <c r="M173" t="s">
        <v>990</v>
      </c>
      <c r="N173" t="s">
        <v>991</v>
      </c>
    </row>
    <row r="174" spans="13:14">
      <c r="M174" t="s">
        <v>992</v>
      </c>
      <c r="N174" t="s">
        <v>993</v>
      </c>
    </row>
    <row r="175" spans="13:14">
      <c r="M175" t="s">
        <v>994</v>
      </c>
      <c r="N175" t="s">
        <v>995</v>
      </c>
    </row>
    <row r="176" spans="13:14">
      <c r="M176" t="s">
        <v>996</v>
      </c>
      <c r="N176" t="s">
        <v>997</v>
      </c>
    </row>
    <row r="177" spans="13:14">
      <c r="M177" t="s">
        <v>998</v>
      </c>
      <c r="N177" t="s">
        <v>999</v>
      </c>
    </row>
    <row r="178" spans="13:14">
      <c r="M178" t="s">
        <v>1000</v>
      </c>
      <c r="N178" t="s">
        <v>1001</v>
      </c>
    </row>
    <row r="179" spans="13:14">
      <c r="M179" t="s">
        <v>1002</v>
      </c>
      <c r="N179" t="s">
        <v>1003</v>
      </c>
    </row>
    <row r="180" spans="13:14">
      <c r="M180" t="s">
        <v>1004</v>
      </c>
      <c r="N180" t="s">
        <v>1005</v>
      </c>
    </row>
    <row r="181" spans="13:14">
      <c r="M181" t="s">
        <v>1006</v>
      </c>
      <c r="N181" t="s">
        <v>1007</v>
      </c>
    </row>
    <row r="182" spans="13:14">
      <c r="M182" t="s">
        <v>1008</v>
      </c>
      <c r="N182" t="s">
        <v>1009</v>
      </c>
    </row>
    <row r="183" spans="13:14">
      <c r="M183" t="s">
        <v>1010</v>
      </c>
      <c r="N183" t="s">
        <v>1011</v>
      </c>
    </row>
    <row r="184" spans="13:14">
      <c r="M184" t="s">
        <v>1012</v>
      </c>
      <c r="N184" t="s">
        <v>1013</v>
      </c>
    </row>
    <row r="185" spans="13:14">
      <c r="M185" t="s">
        <v>1014</v>
      </c>
      <c r="N185" t="s">
        <v>1015</v>
      </c>
    </row>
    <row r="186" spans="13:14">
      <c r="M186" t="s">
        <v>1016</v>
      </c>
      <c r="N186" t="s">
        <v>1017</v>
      </c>
    </row>
    <row r="187" spans="13:14">
      <c r="M187" t="s">
        <v>1018</v>
      </c>
      <c r="N187" t="s">
        <v>1019</v>
      </c>
    </row>
    <row r="188" spans="13:14">
      <c r="M188" t="s">
        <v>1020</v>
      </c>
      <c r="N188" t="s">
        <v>1021</v>
      </c>
    </row>
    <row r="189" spans="13:14">
      <c r="M189" t="s">
        <v>1022</v>
      </c>
      <c r="N189" t="s">
        <v>1023</v>
      </c>
    </row>
    <row r="190" spans="13:14">
      <c r="M190" t="s">
        <v>1024</v>
      </c>
      <c r="N190" t="s">
        <v>1025</v>
      </c>
    </row>
    <row r="191" spans="13:14">
      <c r="M191" t="s">
        <v>1026</v>
      </c>
      <c r="N191" t="s">
        <v>1027</v>
      </c>
    </row>
    <row r="192" spans="13:14">
      <c r="M192" t="s">
        <v>1028</v>
      </c>
      <c r="N192" t="s">
        <v>1029</v>
      </c>
    </row>
    <row r="193" spans="13:14">
      <c r="M193" t="s">
        <v>1030</v>
      </c>
      <c r="N193" t="s">
        <v>1031</v>
      </c>
    </row>
    <row r="194" spans="13:14">
      <c r="M194" t="s">
        <v>1032</v>
      </c>
      <c r="N194" t="s">
        <v>1033</v>
      </c>
    </row>
    <row r="195" spans="13:14">
      <c r="M195" t="s">
        <v>1034</v>
      </c>
      <c r="N195" t="s">
        <v>1035</v>
      </c>
    </row>
    <row r="196" spans="13:14">
      <c r="M196" t="s">
        <v>1036</v>
      </c>
      <c r="N196" t="s">
        <v>1037</v>
      </c>
    </row>
    <row r="197" spans="13:14">
      <c r="M197" t="s">
        <v>1038</v>
      </c>
      <c r="N197" t="s">
        <v>1039</v>
      </c>
    </row>
    <row r="198" spans="13:14">
      <c r="M198" t="s">
        <v>1038</v>
      </c>
      <c r="N198" t="s">
        <v>1040</v>
      </c>
    </row>
    <row r="199" spans="13:14">
      <c r="M199" t="s">
        <v>1041</v>
      </c>
      <c r="N199" t="s">
        <v>1042</v>
      </c>
    </row>
    <row r="200" spans="13:14">
      <c r="M200" t="s">
        <v>1041</v>
      </c>
      <c r="N200" t="s">
        <v>1043</v>
      </c>
    </row>
    <row r="201" spans="13:14">
      <c r="M201" t="s">
        <v>1044</v>
      </c>
      <c r="N201" t="s">
        <v>1045</v>
      </c>
    </row>
    <row r="202" spans="13:14">
      <c r="M202" t="s">
        <v>1046</v>
      </c>
      <c r="N202" t="s">
        <v>1047</v>
      </c>
    </row>
    <row r="203" spans="13:14">
      <c r="M203" t="s">
        <v>1046</v>
      </c>
      <c r="N203" t="s">
        <v>1048</v>
      </c>
    </row>
    <row r="204" spans="13:14">
      <c r="M204" t="s">
        <v>1049</v>
      </c>
      <c r="N204" t="s">
        <v>1050</v>
      </c>
    </row>
    <row r="205" spans="13:14">
      <c r="M205" t="s">
        <v>1049</v>
      </c>
      <c r="N205" t="s">
        <v>1051</v>
      </c>
    </row>
    <row r="206" spans="13:14">
      <c r="M206" t="s">
        <v>1052</v>
      </c>
      <c r="N206" t="s">
        <v>1053</v>
      </c>
    </row>
    <row r="207" spans="13:14">
      <c r="M207" t="s">
        <v>1054</v>
      </c>
      <c r="N207" t="s">
        <v>1055</v>
      </c>
    </row>
    <row r="208" spans="13:14">
      <c r="M208" t="s">
        <v>1056</v>
      </c>
      <c r="N208" t="s">
        <v>1057</v>
      </c>
    </row>
    <row r="209" spans="13:14">
      <c r="M209" t="s">
        <v>1058</v>
      </c>
      <c r="N209" t="s">
        <v>1059</v>
      </c>
    </row>
    <row r="210" spans="13:14">
      <c r="M210" t="s">
        <v>1060</v>
      </c>
      <c r="N210" t="s">
        <v>1061</v>
      </c>
    </row>
    <row r="211" spans="13:14">
      <c r="M211" t="s">
        <v>1060</v>
      </c>
      <c r="N211" t="s">
        <v>1062</v>
      </c>
    </row>
    <row r="212" spans="13:14">
      <c r="M212" t="s">
        <v>1063</v>
      </c>
      <c r="N212" t="s">
        <v>1064</v>
      </c>
    </row>
    <row r="213" spans="13:14">
      <c r="M213" t="s">
        <v>1065</v>
      </c>
      <c r="N213" t="s">
        <v>1066</v>
      </c>
    </row>
    <row r="214" spans="13:14">
      <c r="M214" t="s">
        <v>1067</v>
      </c>
      <c r="N214" t="s">
        <v>1068</v>
      </c>
    </row>
    <row r="215" spans="13:14">
      <c r="M215" t="s">
        <v>1067</v>
      </c>
      <c r="N215" t="s">
        <v>1069</v>
      </c>
    </row>
    <row r="216" spans="13:14">
      <c r="M216" t="s">
        <v>1070</v>
      </c>
      <c r="N216" t="s">
        <v>1071</v>
      </c>
    </row>
    <row r="217" spans="13:14">
      <c r="M217" t="s">
        <v>1072</v>
      </c>
      <c r="N217" t="s">
        <v>1073</v>
      </c>
    </row>
    <row r="218" spans="13:14">
      <c r="M218" t="s">
        <v>1074</v>
      </c>
      <c r="N218" t="s">
        <v>1075</v>
      </c>
    </row>
    <row r="219" spans="13:14">
      <c r="M219" t="s">
        <v>1076</v>
      </c>
      <c r="N219" t="s">
        <v>1077</v>
      </c>
    </row>
    <row r="220" spans="13:14">
      <c r="M220" t="s">
        <v>1078</v>
      </c>
      <c r="N220" t="s">
        <v>1079</v>
      </c>
    </row>
    <row r="221" spans="13:14">
      <c r="M221" t="s">
        <v>1080</v>
      </c>
      <c r="N221" t="s">
        <v>1081</v>
      </c>
    </row>
    <row r="222" spans="13:14">
      <c r="M222" t="s">
        <v>1082</v>
      </c>
      <c r="N222" t="s">
        <v>1083</v>
      </c>
    </row>
    <row r="223" spans="13:14">
      <c r="M223" t="s">
        <v>1084</v>
      </c>
      <c r="N223" t="s">
        <v>1085</v>
      </c>
    </row>
    <row r="224" spans="13:14">
      <c r="M224" t="s">
        <v>1086</v>
      </c>
      <c r="N224" t="s">
        <v>1087</v>
      </c>
    </row>
    <row r="225" spans="13:14">
      <c r="M225" t="s">
        <v>1086</v>
      </c>
      <c r="N225" t="s">
        <v>1088</v>
      </c>
    </row>
    <row r="226" spans="13:14">
      <c r="M226" t="s">
        <v>1089</v>
      </c>
      <c r="N226" t="s">
        <v>1090</v>
      </c>
    </row>
    <row r="227" spans="13:14">
      <c r="M227" t="s">
        <v>1089</v>
      </c>
      <c r="N227" t="s">
        <v>1091</v>
      </c>
    </row>
    <row r="228" spans="13:14">
      <c r="M228" t="s">
        <v>1092</v>
      </c>
      <c r="N228" t="s">
        <v>1093</v>
      </c>
    </row>
    <row r="229" spans="13:14">
      <c r="M229" t="s">
        <v>1094</v>
      </c>
      <c r="N229" t="s">
        <v>1095</v>
      </c>
    </row>
    <row r="230" spans="13:14">
      <c r="M230" t="s">
        <v>1096</v>
      </c>
      <c r="N230" t="s">
        <v>1097</v>
      </c>
    </row>
    <row r="231" spans="13:14">
      <c r="M231" t="s">
        <v>1096</v>
      </c>
      <c r="N231" t="s">
        <v>1098</v>
      </c>
    </row>
    <row r="232" spans="13:14">
      <c r="M232" t="s">
        <v>1099</v>
      </c>
      <c r="N232" t="s">
        <v>1100</v>
      </c>
    </row>
    <row r="233" spans="13:14">
      <c r="M233" t="s">
        <v>1099</v>
      </c>
      <c r="N233" t="s">
        <v>1101</v>
      </c>
    </row>
    <row r="234" spans="13:14">
      <c r="M234" t="s">
        <v>1102</v>
      </c>
      <c r="N234" t="s">
        <v>1103</v>
      </c>
    </row>
    <row r="235" spans="13:14">
      <c r="M235" t="s">
        <v>1102</v>
      </c>
      <c r="N235" t="s">
        <v>1104</v>
      </c>
    </row>
    <row r="236" spans="13:14">
      <c r="M236" t="s">
        <v>1105</v>
      </c>
      <c r="N236" t="s">
        <v>1106</v>
      </c>
    </row>
    <row r="237" spans="13:14">
      <c r="M237" t="s">
        <v>1105</v>
      </c>
      <c r="N237" t="s">
        <v>1107</v>
      </c>
    </row>
    <row r="238" spans="13:14">
      <c r="M238" t="s">
        <v>1108</v>
      </c>
      <c r="N238" t="s">
        <v>1109</v>
      </c>
    </row>
    <row r="239" spans="13:14">
      <c r="M239" t="s">
        <v>1108</v>
      </c>
      <c r="N239" t="s">
        <v>1110</v>
      </c>
    </row>
    <row r="240" spans="13:14">
      <c r="M240" t="s">
        <v>1111</v>
      </c>
      <c r="N240" t="s">
        <v>1112</v>
      </c>
    </row>
    <row r="241" spans="13:14">
      <c r="M241" t="s">
        <v>1111</v>
      </c>
      <c r="N241" t="s">
        <v>1113</v>
      </c>
    </row>
    <row r="242" spans="13:14">
      <c r="M242" t="s">
        <v>1114</v>
      </c>
      <c r="N242" t="s">
        <v>1115</v>
      </c>
    </row>
    <row r="243" spans="13:14">
      <c r="M243" t="s">
        <v>1116</v>
      </c>
      <c r="N243" t="s">
        <v>1117</v>
      </c>
    </row>
    <row r="244" spans="13:14">
      <c r="M244" t="s">
        <v>1118</v>
      </c>
      <c r="N244" t="s">
        <v>1119</v>
      </c>
    </row>
    <row r="245" spans="13:14">
      <c r="M245" t="s">
        <v>1120</v>
      </c>
      <c r="N245" t="s">
        <v>1121</v>
      </c>
    </row>
    <row r="246" spans="13:14">
      <c r="M246" t="s">
        <v>1122</v>
      </c>
      <c r="N246" t="s">
        <v>1123</v>
      </c>
    </row>
    <row r="247" spans="13:14">
      <c r="M247" t="s">
        <v>1124</v>
      </c>
      <c r="N247" t="s">
        <v>1125</v>
      </c>
    </row>
    <row r="248" spans="13:14">
      <c r="M248" t="s">
        <v>1126</v>
      </c>
      <c r="N248" t="s">
        <v>1127</v>
      </c>
    </row>
    <row r="249" spans="13:14">
      <c r="M249" t="s">
        <v>1128</v>
      </c>
      <c r="N249" t="s">
        <v>1129</v>
      </c>
    </row>
    <row r="250" spans="13:14">
      <c r="M250" t="s">
        <v>1130</v>
      </c>
      <c r="N250" t="s">
        <v>1131</v>
      </c>
    </row>
    <row r="251" spans="13:14">
      <c r="M251" t="s">
        <v>1132</v>
      </c>
      <c r="N251" t="s">
        <v>1133</v>
      </c>
    </row>
    <row r="252" spans="13:14">
      <c r="M252" t="s">
        <v>1134</v>
      </c>
      <c r="N252" t="s">
        <v>1135</v>
      </c>
    </row>
    <row r="253" spans="13:14">
      <c r="M253" t="s">
        <v>1136</v>
      </c>
      <c r="N253" t="s">
        <v>1137</v>
      </c>
    </row>
    <row r="254" spans="13:14">
      <c r="M254" t="s">
        <v>1138</v>
      </c>
      <c r="N254" t="s">
        <v>1139</v>
      </c>
    </row>
    <row r="255" spans="13:14">
      <c r="M255" t="s">
        <v>1140</v>
      </c>
      <c r="N255" t="s">
        <v>1141</v>
      </c>
    </row>
    <row r="256" spans="13:14">
      <c r="M256" t="s">
        <v>1142</v>
      </c>
      <c r="N256" t="s">
        <v>1143</v>
      </c>
    </row>
    <row r="257" spans="13:14">
      <c r="M257" t="s">
        <v>1144</v>
      </c>
      <c r="N257" t="s">
        <v>1145</v>
      </c>
    </row>
    <row r="258" spans="13:14">
      <c r="M258" t="s">
        <v>1146</v>
      </c>
      <c r="N258" t="s">
        <v>1147</v>
      </c>
    </row>
    <row r="259" spans="13:14">
      <c r="M259" t="s">
        <v>1148</v>
      </c>
      <c r="N259" t="s">
        <v>1149</v>
      </c>
    </row>
    <row r="260" spans="13:14">
      <c r="M260" t="s">
        <v>1150</v>
      </c>
      <c r="N260" t="s">
        <v>1151</v>
      </c>
    </row>
    <row r="261" spans="13:14">
      <c r="M261" t="s">
        <v>1152</v>
      </c>
      <c r="N261" t="s">
        <v>1153</v>
      </c>
    </row>
    <row r="262" spans="13:14">
      <c r="M262" t="s">
        <v>1154</v>
      </c>
      <c r="N262" t="s">
        <v>1155</v>
      </c>
    </row>
    <row r="263" spans="13:14">
      <c r="M263" t="s">
        <v>1156</v>
      </c>
      <c r="N263" t="s">
        <v>1157</v>
      </c>
    </row>
    <row r="264" spans="13:14">
      <c r="M264" t="s">
        <v>1158</v>
      </c>
      <c r="N264" t="s">
        <v>1159</v>
      </c>
    </row>
    <row r="265" spans="13:14">
      <c r="M265" t="s">
        <v>1160</v>
      </c>
      <c r="N265" t="s">
        <v>1161</v>
      </c>
    </row>
    <row r="266" spans="13:14">
      <c r="M266" t="s">
        <v>1162</v>
      </c>
      <c r="N266" t="s">
        <v>1163</v>
      </c>
    </row>
    <row r="267" spans="13:14">
      <c r="M267" t="s">
        <v>1164</v>
      </c>
      <c r="N267" t="s">
        <v>1165</v>
      </c>
    </row>
    <row r="268" spans="13:14">
      <c r="M268" t="s">
        <v>1166</v>
      </c>
      <c r="N268" t="s">
        <v>1167</v>
      </c>
    </row>
    <row r="269" spans="13:14">
      <c r="M269" t="s">
        <v>1168</v>
      </c>
      <c r="N269" t="s">
        <v>1169</v>
      </c>
    </row>
    <row r="270" spans="13:14">
      <c r="M270" t="s">
        <v>1170</v>
      </c>
      <c r="N270" t="s">
        <v>1171</v>
      </c>
    </row>
    <row r="271" spans="13:14">
      <c r="M271" t="s">
        <v>1172</v>
      </c>
      <c r="N271" t="s">
        <v>1173</v>
      </c>
    </row>
    <row r="272" spans="13:14">
      <c r="M272" t="s">
        <v>1174</v>
      </c>
      <c r="N272" t="s">
        <v>1175</v>
      </c>
    </row>
    <row r="273" spans="13:14">
      <c r="M273" t="s">
        <v>1176</v>
      </c>
      <c r="N273" t="s">
        <v>1177</v>
      </c>
    </row>
    <row r="274" spans="13:14">
      <c r="M274" t="s">
        <v>1178</v>
      </c>
      <c r="N274" t="s">
        <v>1179</v>
      </c>
    </row>
    <row r="275" spans="13:14">
      <c r="M275" t="s">
        <v>1180</v>
      </c>
      <c r="N275" t="s">
        <v>1181</v>
      </c>
    </row>
    <row r="276" spans="13:14">
      <c r="M276" t="s">
        <v>1182</v>
      </c>
      <c r="N276" t="s">
        <v>1183</v>
      </c>
    </row>
    <row r="277" spans="13:14">
      <c r="M277" t="s">
        <v>1182</v>
      </c>
      <c r="N277" t="s">
        <v>1184</v>
      </c>
    </row>
    <row r="278" spans="13:14">
      <c r="M278" t="s">
        <v>1185</v>
      </c>
      <c r="N278" t="s">
        <v>1186</v>
      </c>
    </row>
    <row r="279" spans="13:14">
      <c r="M279" t="s">
        <v>1185</v>
      </c>
      <c r="N279" t="s">
        <v>1187</v>
      </c>
    </row>
    <row r="280" spans="13:14">
      <c r="M280" t="s">
        <v>1188</v>
      </c>
      <c r="N280" t="s">
        <v>1189</v>
      </c>
    </row>
    <row r="281" spans="13:14">
      <c r="M281" t="s">
        <v>1188</v>
      </c>
      <c r="N281" t="s">
        <v>1190</v>
      </c>
    </row>
    <row r="282" spans="13:14">
      <c r="M282" t="s">
        <v>1191</v>
      </c>
      <c r="N282" t="s">
        <v>1192</v>
      </c>
    </row>
    <row r="283" spans="13:14">
      <c r="M283" t="s">
        <v>1191</v>
      </c>
      <c r="N283" t="s">
        <v>1193</v>
      </c>
    </row>
    <row r="284" spans="13:14">
      <c r="M284" t="s">
        <v>1194</v>
      </c>
      <c r="N284" t="s">
        <v>1195</v>
      </c>
    </row>
    <row r="285" spans="13:14">
      <c r="M285" t="s">
        <v>1196</v>
      </c>
      <c r="N285" t="s">
        <v>1197</v>
      </c>
    </row>
    <row r="286" spans="13:14">
      <c r="M286" t="s">
        <v>1198</v>
      </c>
      <c r="N286" t="s">
        <v>1199</v>
      </c>
    </row>
    <row r="287" spans="13:14">
      <c r="M287" t="s">
        <v>1200</v>
      </c>
      <c r="N287" t="s">
        <v>1201</v>
      </c>
    </row>
    <row r="288" spans="13:14">
      <c r="M288" t="s">
        <v>1202</v>
      </c>
      <c r="N288" t="s">
        <v>1203</v>
      </c>
    </row>
    <row r="289" spans="13:14">
      <c r="M289" t="s">
        <v>1204</v>
      </c>
      <c r="N289" t="s">
        <v>1205</v>
      </c>
    </row>
    <row r="290" spans="13:14">
      <c r="M290" t="s">
        <v>1206</v>
      </c>
      <c r="N290" t="s">
        <v>1207</v>
      </c>
    </row>
    <row r="291" spans="13:14">
      <c r="M291" t="s">
        <v>1208</v>
      </c>
      <c r="N291" t="s">
        <v>1209</v>
      </c>
    </row>
    <row r="292" spans="13:14">
      <c r="M292" t="s">
        <v>1210</v>
      </c>
      <c r="N292" t="s">
        <v>1211</v>
      </c>
    </row>
    <row r="293" spans="13:14">
      <c r="M293" t="s">
        <v>1212</v>
      </c>
      <c r="N293" t="s">
        <v>1213</v>
      </c>
    </row>
    <row r="294" spans="13:14">
      <c r="M294" t="s">
        <v>1214</v>
      </c>
      <c r="N294" t="s">
        <v>1215</v>
      </c>
    </row>
    <row r="295" spans="13:14">
      <c r="M295" t="s">
        <v>1216</v>
      </c>
      <c r="N295" t="s">
        <v>1217</v>
      </c>
    </row>
    <row r="296" spans="13:14">
      <c r="M296" t="s">
        <v>1218</v>
      </c>
      <c r="N296" t="s">
        <v>1219</v>
      </c>
    </row>
    <row r="297" spans="13:14">
      <c r="M297" t="s">
        <v>1220</v>
      </c>
      <c r="N297" t="s">
        <v>1221</v>
      </c>
    </row>
    <row r="298" spans="13:14">
      <c r="M298" t="s">
        <v>1222</v>
      </c>
      <c r="N298" t="s">
        <v>1223</v>
      </c>
    </row>
    <row r="299" spans="13:14">
      <c r="M299" t="s">
        <v>1224</v>
      </c>
      <c r="N299" t="s">
        <v>1225</v>
      </c>
    </row>
    <row r="300" spans="13:14">
      <c r="M300" t="s">
        <v>1226</v>
      </c>
      <c r="N300" t="s">
        <v>1227</v>
      </c>
    </row>
    <row r="301" spans="13:14">
      <c r="M301" t="s">
        <v>1228</v>
      </c>
      <c r="N301" t="s">
        <v>1229</v>
      </c>
    </row>
    <row r="302" spans="13:14">
      <c r="M302" t="s">
        <v>1230</v>
      </c>
      <c r="N302" t="s">
        <v>1231</v>
      </c>
    </row>
    <row r="303" spans="13:14">
      <c r="M303" t="s">
        <v>1232</v>
      </c>
      <c r="N303" t="s">
        <v>1233</v>
      </c>
    </row>
    <row r="304" spans="13:14">
      <c r="M304" t="s">
        <v>1234</v>
      </c>
      <c r="N304" t="s">
        <v>1235</v>
      </c>
    </row>
    <row r="305" spans="13:14">
      <c r="M305" t="s">
        <v>1236</v>
      </c>
      <c r="N305" t="s">
        <v>1237</v>
      </c>
    </row>
    <row r="306" spans="13:14">
      <c r="M306" t="s">
        <v>1238</v>
      </c>
      <c r="N306" t="s">
        <v>1239</v>
      </c>
    </row>
    <row r="307" spans="13:14">
      <c r="M307" t="s">
        <v>1240</v>
      </c>
      <c r="N307" t="s">
        <v>1241</v>
      </c>
    </row>
    <row r="308" spans="13:14">
      <c r="M308" t="s">
        <v>1242</v>
      </c>
      <c r="N308" t="s">
        <v>1243</v>
      </c>
    </row>
    <row r="309" spans="13:14">
      <c r="M309" t="s">
        <v>1244</v>
      </c>
      <c r="N309" t="s">
        <v>1245</v>
      </c>
    </row>
    <row r="310" spans="13:14">
      <c r="M310" t="s">
        <v>1246</v>
      </c>
      <c r="N310" t="s">
        <v>1247</v>
      </c>
    </row>
    <row r="311" spans="13:14">
      <c r="M311" t="s">
        <v>1248</v>
      </c>
      <c r="N311" t="s">
        <v>1249</v>
      </c>
    </row>
    <row r="312" spans="13:14">
      <c r="M312" t="s">
        <v>1250</v>
      </c>
      <c r="N312" t="s">
        <v>1251</v>
      </c>
    </row>
    <row r="313" spans="13:14">
      <c r="M313" t="s">
        <v>1252</v>
      </c>
      <c r="N313" t="s">
        <v>1253</v>
      </c>
    </row>
    <row r="314" spans="13:14">
      <c r="M314" t="s">
        <v>1254</v>
      </c>
      <c r="N314" t="s">
        <v>1255</v>
      </c>
    </row>
    <row r="315" spans="13:14">
      <c r="M315" t="s">
        <v>1254</v>
      </c>
      <c r="N315" t="s">
        <v>1256</v>
      </c>
    </row>
    <row r="316" spans="13:14">
      <c r="M316" t="s">
        <v>1257</v>
      </c>
      <c r="N316" t="s">
        <v>1258</v>
      </c>
    </row>
    <row r="317" spans="13:14">
      <c r="M317" t="s">
        <v>1257</v>
      </c>
      <c r="N317" t="s">
        <v>1259</v>
      </c>
    </row>
    <row r="318" spans="13:14">
      <c r="M318" t="s">
        <v>1260</v>
      </c>
      <c r="N318" t="s">
        <v>1261</v>
      </c>
    </row>
    <row r="319" spans="13:14">
      <c r="M319" t="s">
        <v>1262</v>
      </c>
      <c r="N319" t="s">
        <v>1263</v>
      </c>
    </row>
    <row r="320" spans="13:14">
      <c r="M320" t="s">
        <v>1262</v>
      </c>
      <c r="N320" t="s">
        <v>1264</v>
      </c>
    </row>
    <row r="321" spans="13:14">
      <c r="M321" t="s">
        <v>1265</v>
      </c>
      <c r="N321" t="s">
        <v>1266</v>
      </c>
    </row>
    <row r="322" spans="13:14">
      <c r="M322" t="s">
        <v>1265</v>
      </c>
      <c r="N322" t="s">
        <v>1267</v>
      </c>
    </row>
    <row r="323" spans="13:14">
      <c r="M323" t="s">
        <v>1268</v>
      </c>
      <c r="N323" t="s">
        <v>1269</v>
      </c>
    </row>
    <row r="324" spans="13:14">
      <c r="M324" t="s">
        <v>1268</v>
      </c>
      <c r="N324" t="s">
        <v>1270</v>
      </c>
    </row>
    <row r="325" spans="13:14">
      <c r="M325" t="s">
        <v>1271</v>
      </c>
      <c r="N325" t="s">
        <v>1272</v>
      </c>
    </row>
    <row r="326" spans="13:14">
      <c r="M326" t="s">
        <v>1271</v>
      </c>
      <c r="N326" t="s">
        <v>1273</v>
      </c>
    </row>
    <row r="327" spans="13:14">
      <c r="M327" t="s">
        <v>1274</v>
      </c>
      <c r="N327" t="s">
        <v>1275</v>
      </c>
    </row>
    <row r="328" spans="13:14">
      <c r="M328" t="s">
        <v>1274</v>
      </c>
      <c r="N328" t="s">
        <v>1276</v>
      </c>
    </row>
    <row r="329" spans="13:14">
      <c r="M329" t="s">
        <v>1277</v>
      </c>
      <c r="N329" t="s">
        <v>1278</v>
      </c>
    </row>
    <row r="330" spans="13:14">
      <c r="M330" t="s">
        <v>1277</v>
      </c>
      <c r="N330" t="s">
        <v>1279</v>
      </c>
    </row>
    <row r="331" spans="13:14">
      <c r="M331" t="s">
        <v>1280</v>
      </c>
      <c r="N331" t="s">
        <v>1281</v>
      </c>
    </row>
    <row r="332" spans="13:14">
      <c r="M332" t="s">
        <v>1280</v>
      </c>
      <c r="N332" t="s">
        <v>1282</v>
      </c>
    </row>
    <row r="333" spans="13:14">
      <c r="M333" t="s">
        <v>1283</v>
      </c>
      <c r="N333" t="s">
        <v>1284</v>
      </c>
    </row>
    <row r="334" spans="13:14">
      <c r="M334" t="s">
        <v>1283</v>
      </c>
      <c r="N334" t="s">
        <v>1285</v>
      </c>
    </row>
    <row r="335" spans="13:14">
      <c r="M335" t="s">
        <v>1286</v>
      </c>
      <c r="N335" t="s">
        <v>1287</v>
      </c>
    </row>
    <row r="336" spans="13:14">
      <c r="M336" t="s">
        <v>1286</v>
      </c>
      <c r="N336" t="s">
        <v>1288</v>
      </c>
    </row>
    <row r="337" spans="13:14">
      <c r="M337" t="s">
        <v>1289</v>
      </c>
      <c r="N337" t="s">
        <v>1290</v>
      </c>
    </row>
    <row r="338" spans="13:14">
      <c r="M338" t="s">
        <v>1289</v>
      </c>
      <c r="N338" t="s">
        <v>1291</v>
      </c>
    </row>
    <row r="339" spans="13:14">
      <c r="M339" t="s">
        <v>1292</v>
      </c>
      <c r="N339" t="s">
        <v>1293</v>
      </c>
    </row>
    <row r="340" spans="13:14">
      <c r="M340" t="s">
        <v>1292</v>
      </c>
      <c r="N340" t="s">
        <v>1294</v>
      </c>
    </row>
    <row r="341" spans="13:14">
      <c r="M341" t="s">
        <v>1295</v>
      </c>
      <c r="N341" t="s">
        <v>1296</v>
      </c>
    </row>
    <row r="342" spans="13:14">
      <c r="M342" t="s">
        <v>1295</v>
      </c>
      <c r="N342" t="s">
        <v>1297</v>
      </c>
    </row>
    <row r="343" spans="13:14">
      <c r="M343" t="s">
        <v>1298</v>
      </c>
      <c r="N343" t="s">
        <v>1299</v>
      </c>
    </row>
    <row r="344" spans="13:14">
      <c r="M344" t="s">
        <v>1298</v>
      </c>
      <c r="N344" t="s">
        <v>1300</v>
      </c>
    </row>
    <row r="345" spans="13:14">
      <c r="M345" t="s">
        <v>1301</v>
      </c>
      <c r="N345" t="s">
        <v>1302</v>
      </c>
    </row>
    <row r="346" spans="13:14">
      <c r="M346" t="s">
        <v>1301</v>
      </c>
      <c r="N346" t="s">
        <v>1303</v>
      </c>
    </row>
    <row r="347" spans="13:14">
      <c r="M347" t="s">
        <v>1304</v>
      </c>
      <c r="N347" t="s">
        <v>1305</v>
      </c>
    </row>
    <row r="348" spans="13:14">
      <c r="M348" t="s">
        <v>1304</v>
      </c>
      <c r="N348" t="s">
        <v>1306</v>
      </c>
    </row>
    <row r="349" spans="13:14">
      <c r="M349" t="s">
        <v>1307</v>
      </c>
      <c r="N349" t="s">
        <v>1308</v>
      </c>
    </row>
    <row r="350" spans="13:14">
      <c r="M350" t="s">
        <v>1309</v>
      </c>
      <c r="N350" t="s">
        <v>1310</v>
      </c>
    </row>
    <row r="351" spans="13:14">
      <c r="M351" t="s">
        <v>1309</v>
      </c>
      <c r="N351" t="s">
        <v>1311</v>
      </c>
    </row>
    <row r="352" spans="13:14">
      <c r="M352" t="s">
        <v>1312</v>
      </c>
      <c r="N352" t="s">
        <v>1313</v>
      </c>
    </row>
    <row r="353" spans="13:14">
      <c r="M353" t="s">
        <v>1312</v>
      </c>
      <c r="N353" t="s">
        <v>1314</v>
      </c>
    </row>
    <row r="354" spans="13:14">
      <c r="M354" t="s">
        <v>1315</v>
      </c>
      <c r="N354" t="s">
        <v>1316</v>
      </c>
    </row>
    <row r="355" spans="13:14">
      <c r="M355" t="s">
        <v>1315</v>
      </c>
      <c r="N355" t="s">
        <v>1317</v>
      </c>
    </row>
    <row r="356" spans="13:14">
      <c r="M356" t="s">
        <v>1318</v>
      </c>
      <c r="N356" t="s">
        <v>1319</v>
      </c>
    </row>
    <row r="357" spans="13:14">
      <c r="M357" t="s">
        <v>1318</v>
      </c>
      <c r="N357" t="s">
        <v>1320</v>
      </c>
    </row>
    <row r="358" spans="13:14">
      <c r="M358" t="s">
        <v>1321</v>
      </c>
      <c r="N358" t="s">
        <v>1322</v>
      </c>
    </row>
    <row r="359" spans="13:14">
      <c r="M359" t="s">
        <v>1321</v>
      </c>
      <c r="N359" t="s">
        <v>1323</v>
      </c>
    </row>
    <row r="360" spans="13:14">
      <c r="M360" t="s">
        <v>1324</v>
      </c>
      <c r="N360" t="s">
        <v>1325</v>
      </c>
    </row>
    <row r="361" spans="13:14">
      <c r="M361" t="s">
        <v>1324</v>
      </c>
      <c r="N361" t="s">
        <v>1326</v>
      </c>
    </row>
    <row r="362" spans="13:14">
      <c r="M362" t="s">
        <v>1327</v>
      </c>
      <c r="N362" t="s">
        <v>1328</v>
      </c>
    </row>
    <row r="363" spans="13:14">
      <c r="M363" t="s">
        <v>1327</v>
      </c>
      <c r="N363" t="s">
        <v>1329</v>
      </c>
    </row>
    <row r="364" spans="13:14">
      <c r="M364" t="s">
        <v>1330</v>
      </c>
      <c r="N364" t="s">
        <v>1331</v>
      </c>
    </row>
    <row r="365" spans="13:14">
      <c r="M365" t="s">
        <v>1330</v>
      </c>
      <c r="N365" t="s">
        <v>1332</v>
      </c>
    </row>
    <row r="366" spans="13:14">
      <c r="M366" t="s">
        <v>1333</v>
      </c>
      <c r="N366" t="s">
        <v>1334</v>
      </c>
    </row>
    <row r="367" spans="13:14">
      <c r="M367" t="s">
        <v>1333</v>
      </c>
      <c r="N367" t="s">
        <v>1335</v>
      </c>
    </row>
    <row r="368" spans="13:14">
      <c r="M368" t="s">
        <v>1336</v>
      </c>
      <c r="N368" t="s">
        <v>1337</v>
      </c>
    </row>
    <row r="369" spans="13:14">
      <c r="M369" t="s">
        <v>1336</v>
      </c>
      <c r="N369" t="s">
        <v>1338</v>
      </c>
    </row>
    <row r="370" spans="13:14">
      <c r="M370" t="s">
        <v>1339</v>
      </c>
      <c r="N370" t="s">
        <v>1340</v>
      </c>
    </row>
    <row r="371" spans="13:14">
      <c r="M371" t="s">
        <v>1339</v>
      </c>
      <c r="N371" t="s">
        <v>1341</v>
      </c>
    </row>
    <row r="372" spans="13:14">
      <c r="M372" t="s">
        <v>1342</v>
      </c>
      <c r="N372" t="s">
        <v>1343</v>
      </c>
    </row>
    <row r="373" spans="13:14">
      <c r="M373" t="s">
        <v>1342</v>
      </c>
      <c r="N373" t="s">
        <v>1344</v>
      </c>
    </row>
    <row r="374" spans="13:14">
      <c r="M374" t="s">
        <v>1345</v>
      </c>
      <c r="N374" t="s">
        <v>1346</v>
      </c>
    </row>
    <row r="375" spans="13:14">
      <c r="M375" t="s">
        <v>1345</v>
      </c>
      <c r="N375" t="s">
        <v>1347</v>
      </c>
    </row>
    <row r="376" spans="13:14">
      <c r="M376" t="s">
        <v>1348</v>
      </c>
      <c r="N376" t="s">
        <v>1349</v>
      </c>
    </row>
    <row r="377" spans="13:14">
      <c r="M377" t="s">
        <v>1348</v>
      </c>
      <c r="N377" t="s">
        <v>1350</v>
      </c>
    </row>
    <row r="378" spans="13:14">
      <c r="M378" t="s">
        <v>1351</v>
      </c>
      <c r="N378" t="s">
        <v>1352</v>
      </c>
    </row>
    <row r="379" spans="13:14">
      <c r="M379" t="s">
        <v>1351</v>
      </c>
      <c r="N379" t="s">
        <v>1353</v>
      </c>
    </row>
    <row r="380" spans="13:14">
      <c r="M380" t="s">
        <v>1354</v>
      </c>
      <c r="N380" t="s">
        <v>1355</v>
      </c>
    </row>
    <row r="381" spans="13:14">
      <c r="M381" t="s">
        <v>1356</v>
      </c>
      <c r="N381" t="s">
        <v>1357</v>
      </c>
    </row>
    <row r="382" spans="13:14">
      <c r="M382" t="s">
        <v>1358</v>
      </c>
      <c r="N382" t="s">
        <v>1359</v>
      </c>
    </row>
    <row r="383" spans="13:14">
      <c r="M383" t="s">
        <v>1360</v>
      </c>
      <c r="N383" t="s">
        <v>1361</v>
      </c>
    </row>
    <row r="384" spans="13:14">
      <c r="M384" t="s">
        <v>1362</v>
      </c>
      <c r="N384" t="s">
        <v>1363</v>
      </c>
    </row>
    <row r="385" spans="13:14">
      <c r="M385" t="s">
        <v>1364</v>
      </c>
      <c r="N385" t="s">
        <v>1365</v>
      </c>
    </row>
    <row r="386" spans="13:14">
      <c r="M386" t="s">
        <v>1366</v>
      </c>
      <c r="N386" t="s">
        <v>1367</v>
      </c>
    </row>
    <row r="387" spans="13:14">
      <c r="M387" t="s">
        <v>1368</v>
      </c>
      <c r="N387" t="s">
        <v>1369</v>
      </c>
    </row>
    <row r="388" spans="13:14">
      <c r="M388" t="s">
        <v>1370</v>
      </c>
      <c r="N388" t="s">
        <v>1371</v>
      </c>
    </row>
    <row r="389" spans="13:14">
      <c r="M389" t="s">
        <v>1370</v>
      </c>
      <c r="N389" t="s">
        <v>1372</v>
      </c>
    </row>
    <row r="390" spans="13:14">
      <c r="M390" t="s">
        <v>1373</v>
      </c>
      <c r="N390" t="s">
        <v>1374</v>
      </c>
    </row>
    <row r="391" spans="13:14">
      <c r="M391" t="s">
        <v>1375</v>
      </c>
      <c r="N391" t="s">
        <v>1376</v>
      </c>
    </row>
    <row r="392" spans="13:14">
      <c r="M392" t="s">
        <v>1375</v>
      </c>
      <c r="N392" t="s">
        <v>1377</v>
      </c>
    </row>
    <row r="393" spans="13:14">
      <c r="M393" t="s">
        <v>1378</v>
      </c>
      <c r="N393" t="s">
        <v>1379</v>
      </c>
    </row>
    <row r="394" spans="13:14">
      <c r="M394" t="s">
        <v>1380</v>
      </c>
      <c r="N394" t="s">
        <v>1381</v>
      </c>
    </row>
    <row r="395" spans="13:14">
      <c r="M395" t="s">
        <v>1382</v>
      </c>
      <c r="N395" t="s">
        <v>1383</v>
      </c>
    </row>
    <row r="396" spans="13:14">
      <c r="M396" t="s">
        <v>1384</v>
      </c>
      <c r="N396" t="s">
        <v>1385</v>
      </c>
    </row>
  </sheetData>
  <phoneticPr fontId="12" type="noConversion"/>
  <pageMargins left="0.7" right="0.7" top="0.75" bottom="0.75" header="0.3" footer="0.3"/>
  <pageSetup paperSize="9" orientation="portrait" horizontalDpi="4294967293"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37C4D-43B0-45E3-8364-795E870919DE}">
  <sheetPr codeName="Sheet1">
    <tabColor theme="9" tint="0.39997558519241921"/>
  </sheetPr>
  <dimension ref="A1:U2992"/>
  <sheetViews>
    <sheetView zoomScale="114" zoomScaleNormal="110" workbookViewId="0">
      <selection activeCell="C10" sqref="C10"/>
    </sheetView>
  </sheetViews>
  <sheetFormatPr defaultColWidth="8.88671875" defaultRowHeight="14.4"/>
  <cols>
    <col min="1" max="1" width="23.6640625" style="10" customWidth="1"/>
    <col min="2" max="2" width="26" hidden="1" customWidth="1"/>
    <col min="3" max="3" width="30.109375" style="10" customWidth="1"/>
    <col min="4" max="4" width="19.33203125" style="95" customWidth="1"/>
    <col min="5" max="5" width="14.33203125" style="20" customWidth="1"/>
    <col min="6" max="6" width="17" style="28" customWidth="1"/>
    <col min="7" max="7" width="17.33203125" style="5" customWidth="1"/>
    <col min="8" max="8" width="15.88671875" style="20" customWidth="1"/>
    <col min="9" max="9" width="34.6640625" style="10" customWidth="1"/>
    <col min="10" max="10" width="18" style="10" customWidth="1"/>
    <col min="11" max="11" width="23.6640625" style="69" customWidth="1"/>
    <col min="12" max="12" width="34" style="48" customWidth="1"/>
    <col min="13" max="13" width="25.88671875" style="22" hidden="1" customWidth="1"/>
    <col min="14" max="14" width="21" style="75" customWidth="1"/>
    <col min="15" max="15" width="32.5546875" style="13" customWidth="1"/>
    <col min="16" max="16" width="26.33203125" style="22" hidden="1" customWidth="1"/>
    <col min="17" max="17" width="22.6640625" style="21" customWidth="1"/>
    <col min="18" max="18" width="30.33203125" style="66" customWidth="1"/>
    <col min="19" max="19" width="25.109375" style="39" hidden="1" customWidth="1"/>
    <col min="20" max="20" width="30.33203125" style="86" customWidth="1"/>
    <col min="21" max="21" width="25.109375" style="39" hidden="1" customWidth="1"/>
    <col min="22" max="16384" width="8.88671875" style="10"/>
  </cols>
  <sheetData>
    <row r="1" spans="1:21" s="94" customFormat="1" ht="31.2" customHeight="1">
      <c r="A1" s="107" t="s">
        <v>107</v>
      </c>
      <c r="B1" s="115" t="s">
        <v>11</v>
      </c>
      <c r="C1" s="296" t="s">
        <v>1386</v>
      </c>
      <c r="D1" s="108" t="s">
        <v>1387</v>
      </c>
      <c r="E1" s="109" t="s">
        <v>109</v>
      </c>
      <c r="F1" s="109" t="s">
        <v>1388</v>
      </c>
      <c r="G1" s="109" t="s">
        <v>1389</v>
      </c>
      <c r="H1" s="109" t="s">
        <v>1390</v>
      </c>
      <c r="I1" s="297" t="s">
        <v>15</v>
      </c>
      <c r="J1" s="298" t="s">
        <v>1391</v>
      </c>
      <c r="K1" s="299" t="s">
        <v>1392</v>
      </c>
      <c r="L1" s="110" t="s">
        <v>1393</v>
      </c>
      <c r="M1" s="300" t="s">
        <v>1394</v>
      </c>
      <c r="N1" s="110" t="s">
        <v>1395</v>
      </c>
      <c r="O1" s="110" t="s">
        <v>1396</v>
      </c>
      <c r="P1" s="111" t="s">
        <v>1397</v>
      </c>
      <c r="Q1" s="301" t="s">
        <v>1398</v>
      </c>
      <c r="R1" s="112" t="s">
        <v>1399</v>
      </c>
      <c r="S1" s="113" t="s">
        <v>1400</v>
      </c>
      <c r="T1" s="119" t="s">
        <v>1401</v>
      </c>
      <c r="U1" s="302" t="s">
        <v>1402</v>
      </c>
    </row>
    <row r="2" spans="1:21" s="49" customFormat="1" ht="54" customHeight="1">
      <c r="A2" s="114" t="s">
        <v>1403</v>
      </c>
      <c r="B2" s="303" t="s">
        <v>19</v>
      </c>
      <c r="C2" s="257" t="s">
        <v>1404</v>
      </c>
      <c r="D2" s="120" t="s">
        <v>1405</v>
      </c>
      <c r="E2" s="120" t="s">
        <v>1406</v>
      </c>
      <c r="F2" s="120" t="s">
        <v>1407</v>
      </c>
      <c r="G2" s="120" t="s">
        <v>1408</v>
      </c>
      <c r="H2" s="120" t="s">
        <v>1409</v>
      </c>
      <c r="I2" s="121" t="str">
        <f>"Optional. Use to explain the material, it's use, or any of your own notes"</f>
        <v>Optional. Use to explain the material, it's use, or any of your own notes</v>
      </c>
      <c r="J2" s="122" t="s">
        <v>1410</v>
      </c>
      <c r="K2" s="123" t="s">
        <v>1411</v>
      </c>
      <c r="L2" s="103" t="s">
        <v>1411</v>
      </c>
      <c r="M2" s="303" t="s">
        <v>19</v>
      </c>
      <c r="N2" s="124" t="s">
        <v>1412</v>
      </c>
      <c r="O2" s="103" t="s">
        <v>1412</v>
      </c>
      <c r="P2" s="303" t="s">
        <v>19</v>
      </c>
      <c r="Q2" s="104" t="s">
        <v>1413</v>
      </c>
      <c r="R2" s="106" t="s">
        <v>1414</v>
      </c>
      <c r="S2" s="303" t="s">
        <v>19</v>
      </c>
      <c r="T2" s="106" t="s">
        <v>1415</v>
      </c>
      <c r="U2" s="303" t="s">
        <v>19</v>
      </c>
    </row>
    <row r="3" spans="1:21" s="279" customFormat="1" ht="16.8">
      <c r="A3" s="279" t="s">
        <v>204</v>
      </c>
      <c r="B3" s="279" t="s">
        <v>205</v>
      </c>
      <c r="C3" s="304" t="s">
        <v>1416</v>
      </c>
      <c r="D3" s="277">
        <v>4</v>
      </c>
      <c r="E3" s="280" t="s">
        <v>248</v>
      </c>
      <c r="F3" s="305" t="s">
        <v>1417</v>
      </c>
      <c r="G3" s="281">
        <f xml:space="preserve"> IF(F3="Yes",D3/ '@PRODUCTION VOLUME'!$B$3*'@PRODUCTION VOLUME'!$B$4,D3)</f>
        <v>4</v>
      </c>
      <c r="H3" s="374" t="s">
        <v>26</v>
      </c>
      <c r="I3" s="374"/>
      <c r="J3" s="374"/>
      <c r="K3" s="374"/>
      <c r="L3" s="374"/>
      <c r="M3" s="374"/>
      <c r="N3" s="374"/>
      <c r="O3" s="374"/>
      <c r="P3" s="374"/>
      <c r="Q3" s="374"/>
      <c r="R3" s="374"/>
      <c r="S3" s="374"/>
      <c r="T3" s="374"/>
      <c r="U3" s="278"/>
    </row>
    <row r="4" spans="1:21" s="144" customFormat="1" ht="16.8">
      <c r="A4" s="125"/>
      <c r="B4" s="126" t="str">
        <f>_xlfn.IFNA(VLOOKUP(A4,'@LIST'!$A$2:$B$4, 2, FALSE), "")</f>
        <v/>
      </c>
      <c r="C4" s="127"/>
      <c r="D4" s="128"/>
      <c r="E4" s="129"/>
      <c r="F4" s="129"/>
      <c r="G4" s="130">
        <f xml:space="preserve"> IF(F4="Yes",D4/ '@PRODUCTION VOLUME'!$B$3*'@PRODUCTION VOLUME'!$B$4,D4)</f>
        <v>0</v>
      </c>
      <c r="H4" s="129"/>
      <c r="I4" s="125"/>
      <c r="J4" s="125"/>
      <c r="K4" s="131"/>
      <c r="L4" s="127"/>
      <c r="M4" s="132" t="str">
        <f>_xlfn.IFNA(VLOOKUP(L4,'@LIST'!$M$2:$N$396,2,FALSE),"")</f>
        <v/>
      </c>
      <c r="N4" s="133"/>
      <c r="O4" s="134"/>
      <c r="P4" s="135" t="str">
        <f>_xlfn.IFNA(VLOOKUP(O4,'@LIST'!$M$2:$N$396,2,FALSE),"")</f>
        <v/>
      </c>
      <c r="Q4" s="136"/>
      <c r="R4" s="142"/>
      <c r="S4" s="139" t="str">
        <f>_xlfn.IFNA(VLOOKUP(R4, '@LIST'!$AR$2:$AS$4, 2, FALSE), "")</f>
        <v/>
      </c>
      <c r="T4" s="142"/>
      <c r="U4" s="143" t="str">
        <f>_xlfn.IFNA(VLOOKUP(T4, '@LIST'!$AU$2:$AV$4, 2, FALSE), "")</f>
        <v/>
      </c>
    </row>
    <row r="5" spans="1:21" s="144" customFormat="1" ht="16.8">
      <c r="A5" s="125"/>
      <c r="B5" s="126" t="str">
        <f>_xlfn.IFNA(VLOOKUP(A5,'@LIST'!$A$2:$B$4, 2, FALSE), "")</f>
        <v/>
      </c>
      <c r="C5" s="125"/>
      <c r="D5" s="128"/>
      <c r="E5" s="129"/>
      <c r="F5" s="129"/>
      <c r="G5" s="130">
        <f xml:space="preserve"> IF(F5="Yes",D5/ '@PRODUCTION VOLUME'!$B$3*'@PRODUCTION VOLUME'!$B$4,D5)</f>
        <v>0</v>
      </c>
      <c r="H5" s="129"/>
      <c r="I5" s="125"/>
      <c r="J5" s="125"/>
      <c r="K5" s="131"/>
      <c r="L5" s="127"/>
      <c r="M5" s="132" t="str">
        <f>_xlfn.IFNA(VLOOKUP(L5,'@LIST'!$M$2:$N$396,2,FALSE),"")</f>
        <v/>
      </c>
      <c r="N5" s="133"/>
      <c r="O5" s="134"/>
      <c r="P5" s="135" t="str">
        <f>_xlfn.IFNA(VLOOKUP(O5,'@LIST'!$M$2:$N$396,2,FALSE),"")</f>
        <v/>
      </c>
      <c r="Q5" s="136"/>
      <c r="R5" s="142"/>
      <c r="S5" s="139" t="str">
        <f>_xlfn.IFNA(VLOOKUP(R5, '@LIST'!$AR$2:$AS$4, 2, FALSE), "")</f>
        <v/>
      </c>
      <c r="T5" s="142"/>
      <c r="U5" s="143" t="str">
        <f>_xlfn.IFNA(VLOOKUP(T5, '@LIST'!$AU$2:$AV$4, 2, FALSE), "")</f>
        <v/>
      </c>
    </row>
    <row r="6" spans="1:21" s="144" customFormat="1" ht="16.8">
      <c r="A6" s="125"/>
      <c r="B6" s="126" t="str">
        <f>_xlfn.IFNA(VLOOKUP(A6,'@LIST'!$A$2:$B$4, 2, FALSE), "")</f>
        <v/>
      </c>
      <c r="C6" s="125"/>
      <c r="D6" s="128"/>
      <c r="E6" s="129"/>
      <c r="F6" s="129"/>
      <c r="G6" s="130">
        <f xml:space="preserve"> IF(F6="Yes",D6/ '@PRODUCTION VOLUME'!$B$3*'@PRODUCTION VOLUME'!$B$4,D6)</f>
        <v>0</v>
      </c>
      <c r="H6" s="129"/>
      <c r="I6" s="125"/>
      <c r="J6" s="125"/>
      <c r="K6" s="131"/>
      <c r="L6" s="145"/>
      <c r="M6" s="132" t="str">
        <f>_xlfn.IFNA(VLOOKUP(L6,'@LIST'!$M$2:$N$396,2,FALSE),"")</f>
        <v/>
      </c>
      <c r="N6" s="133"/>
      <c r="O6" s="134"/>
      <c r="P6" s="135" t="str">
        <f>_xlfn.IFNA(VLOOKUP(O6,'@LIST'!$M$2:$N$396,2,FALSE),"")</f>
        <v/>
      </c>
      <c r="Q6" s="136"/>
      <c r="R6" s="142"/>
      <c r="S6" s="139" t="str">
        <f>_xlfn.IFNA(VLOOKUP(R6, '@LIST'!$AR$2:$AS$4, 2, FALSE), "")</f>
        <v/>
      </c>
      <c r="T6" s="142"/>
      <c r="U6" s="143" t="str">
        <f>_xlfn.IFNA(VLOOKUP(T6, '@LIST'!$AU$2:$AV$4, 2, FALSE), "")</f>
        <v/>
      </c>
    </row>
    <row r="7" spans="1:21" s="144" customFormat="1" ht="16.8">
      <c r="A7" s="125"/>
      <c r="B7" s="126" t="str">
        <f>_xlfn.IFNA(VLOOKUP(A7,'@LIST'!$A$2:$B$4, 2, FALSE), "")</f>
        <v/>
      </c>
      <c r="C7" s="134"/>
      <c r="D7" s="128"/>
      <c r="E7" s="129"/>
      <c r="F7" s="129"/>
      <c r="G7" s="130">
        <f xml:space="preserve"> IF(F7="Yes",D7/ '@PRODUCTION VOLUME'!$B$3*'@PRODUCTION VOLUME'!$B$4,D7)</f>
        <v>0</v>
      </c>
      <c r="H7" s="129"/>
      <c r="I7" s="125"/>
      <c r="J7" s="125"/>
      <c r="K7" s="131"/>
      <c r="L7" s="127"/>
      <c r="M7" s="132" t="str">
        <f>_xlfn.IFNA(VLOOKUP(L7,'@LIST'!$M$2:$N$396,2,FALSE),"")</f>
        <v/>
      </c>
      <c r="N7" s="133"/>
      <c r="O7" s="127"/>
      <c r="P7" s="135" t="str">
        <f>_xlfn.IFNA(VLOOKUP(O7,'@LIST'!$M$2:$N$396,2,FALSE),"")</f>
        <v/>
      </c>
      <c r="Q7" s="136"/>
      <c r="R7" s="142"/>
      <c r="S7" s="139" t="str">
        <f>_xlfn.IFNA(VLOOKUP(R7, '@LIST'!$AR$2:$AS$4, 2, FALSE), "")</f>
        <v/>
      </c>
      <c r="T7" s="142"/>
      <c r="U7" s="143" t="str">
        <f>_xlfn.IFNA(VLOOKUP(T7, '@LIST'!$AU$2:$AV$4, 2, FALSE), "")</f>
        <v/>
      </c>
    </row>
    <row r="8" spans="1:21" s="144" customFormat="1" ht="16.8">
      <c r="A8" s="125"/>
      <c r="B8" s="126" t="str">
        <f>_xlfn.IFNA(VLOOKUP(A8,'@LIST'!$A$2:$B$4, 2, FALSE), "")</f>
        <v/>
      </c>
      <c r="C8" s="125"/>
      <c r="D8" s="128"/>
      <c r="E8" s="129"/>
      <c r="F8" s="129"/>
      <c r="G8" s="130">
        <f xml:space="preserve"> IF(F8="Yes",D8/ '@PRODUCTION VOLUME'!$B$3*'@PRODUCTION VOLUME'!$B$4,D8)</f>
        <v>0</v>
      </c>
      <c r="H8" s="129"/>
      <c r="I8" s="125"/>
      <c r="J8" s="125"/>
      <c r="K8" s="131"/>
      <c r="L8" s="127"/>
      <c r="M8" s="132" t="str">
        <f>_xlfn.IFNA(VLOOKUP(L8,'@LIST'!$M$2:$N$396,2,FALSE),"")</f>
        <v/>
      </c>
      <c r="N8" s="133"/>
      <c r="O8" s="127"/>
      <c r="P8" s="135" t="str">
        <f>_xlfn.IFNA(VLOOKUP(O8,'@LIST'!$M$2:$N$396,2,FALSE),"")</f>
        <v/>
      </c>
      <c r="Q8" s="136"/>
      <c r="R8" s="142"/>
      <c r="S8" s="139" t="str">
        <f>_xlfn.IFNA(VLOOKUP(R8, '@LIST'!$AR$2:$AS$4, 2, FALSE), "")</f>
        <v/>
      </c>
      <c r="T8" s="142"/>
      <c r="U8" s="143" t="str">
        <f>_xlfn.IFNA(VLOOKUP(T8, '@LIST'!$AU$2:$AV$4, 2, FALSE), "")</f>
        <v/>
      </c>
    </row>
    <row r="9" spans="1:21" s="144" customFormat="1" ht="16.8">
      <c r="A9" s="125"/>
      <c r="B9" s="126" t="str">
        <f>_xlfn.IFNA(VLOOKUP(A9,'@LIST'!$A$2:$B$4, 2, FALSE), "")</f>
        <v/>
      </c>
      <c r="C9" s="125"/>
      <c r="D9" s="128"/>
      <c r="E9" s="129"/>
      <c r="F9" s="133"/>
      <c r="G9" s="130">
        <f xml:space="preserve"> IF(F9="Yes",D9/ '@PRODUCTION VOLUME'!$B$3*'@PRODUCTION VOLUME'!$B$4,D9)</f>
        <v>0</v>
      </c>
      <c r="H9" s="129"/>
      <c r="I9" s="125"/>
      <c r="J9" s="125"/>
      <c r="K9" s="131"/>
      <c r="L9" s="127"/>
      <c r="M9" s="132" t="str">
        <f>_xlfn.IFNA(VLOOKUP(L9,'@LIST'!$M$2:$N$396,2,FALSE),"")</f>
        <v/>
      </c>
      <c r="N9" s="133"/>
      <c r="O9" s="127"/>
      <c r="P9" s="135" t="str">
        <f>_xlfn.IFNA(VLOOKUP(O9,'@LIST'!$M$2:$N$396,2,FALSE),"")</f>
        <v/>
      </c>
      <c r="Q9" s="136"/>
      <c r="R9" s="142"/>
      <c r="S9" s="139" t="str">
        <f>_xlfn.IFNA(VLOOKUP(R9, '@LIST'!$AR$2:$AS$4, 2, FALSE), "")</f>
        <v/>
      </c>
      <c r="T9" s="142"/>
      <c r="U9" s="143" t="str">
        <f>_xlfn.IFNA(VLOOKUP(T9, '@LIST'!$AU$2:$AV$4, 2, FALSE), "")</f>
        <v/>
      </c>
    </row>
    <row r="10" spans="1:21" s="144" customFormat="1" ht="16.8">
      <c r="A10" s="125"/>
      <c r="B10" s="126" t="str">
        <f>_xlfn.IFNA(VLOOKUP(A10,'@LIST'!$A$2:$B$4, 2, FALSE), "")</f>
        <v/>
      </c>
      <c r="C10" s="125"/>
      <c r="D10" s="128"/>
      <c r="E10" s="129"/>
      <c r="F10" s="133"/>
      <c r="G10" s="130">
        <f xml:space="preserve"> IF(F10="Yes",D10/ '@PRODUCTION VOLUME'!$B$3*'@PRODUCTION VOLUME'!$B$4,D10)</f>
        <v>0</v>
      </c>
      <c r="H10" s="129"/>
      <c r="I10" s="125"/>
      <c r="J10" s="125"/>
      <c r="K10" s="131"/>
      <c r="L10" s="127"/>
      <c r="M10" s="132" t="str">
        <f>_xlfn.IFNA(VLOOKUP(L10,'@LIST'!$M$2:$N$396,2,FALSE),"")</f>
        <v/>
      </c>
      <c r="N10" s="133"/>
      <c r="O10" s="127"/>
      <c r="P10" s="135" t="str">
        <f>_xlfn.IFNA(VLOOKUP(O10,'@LIST'!$M$2:$N$396,2,FALSE),"")</f>
        <v/>
      </c>
      <c r="Q10" s="136"/>
      <c r="R10" s="142"/>
      <c r="S10" s="139" t="str">
        <f>_xlfn.IFNA(VLOOKUP(R10, '@LIST'!$AR$2:$AS$4, 2, FALSE), "")</f>
        <v/>
      </c>
      <c r="T10" s="142"/>
      <c r="U10" s="143" t="str">
        <f>_xlfn.IFNA(VLOOKUP(T10, '@LIST'!$AU$2:$AV$4, 2, FALSE), "")</f>
        <v/>
      </c>
    </row>
    <row r="11" spans="1:21" s="144" customFormat="1" ht="16.8">
      <c r="A11" s="125"/>
      <c r="B11" s="126" t="str">
        <f>_xlfn.IFNA(VLOOKUP(A11,'@LIST'!$A$2:$B$4, 2, FALSE), "")</f>
        <v/>
      </c>
      <c r="C11" s="125"/>
      <c r="D11" s="128"/>
      <c r="E11" s="129"/>
      <c r="F11" s="133"/>
      <c r="G11" s="130">
        <f xml:space="preserve"> IF(F11="Yes",D11/ '@PRODUCTION VOLUME'!$B$3*'@PRODUCTION VOLUME'!$B$4,D11)</f>
        <v>0</v>
      </c>
      <c r="H11" s="129"/>
      <c r="I11" s="125"/>
      <c r="J11" s="125"/>
      <c r="K11" s="131"/>
      <c r="L11" s="127"/>
      <c r="M11" s="132" t="str">
        <f>_xlfn.IFNA(VLOOKUP(L11,'@LIST'!$M$2:$N$396,2,FALSE),"")</f>
        <v/>
      </c>
      <c r="N11" s="133"/>
      <c r="O11" s="127"/>
      <c r="P11" s="135" t="str">
        <f>_xlfn.IFNA(VLOOKUP(O11,'@LIST'!$M$2:$N$396,2,FALSE),"")</f>
        <v/>
      </c>
      <c r="Q11" s="136"/>
      <c r="R11" s="142"/>
      <c r="S11" s="139" t="str">
        <f>_xlfn.IFNA(VLOOKUP(R11, '@LIST'!$AR$2:$AS$4, 2, FALSE), "")</f>
        <v/>
      </c>
      <c r="T11" s="142"/>
      <c r="U11" s="143" t="str">
        <f>_xlfn.IFNA(VLOOKUP(T11, '@LIST'!$AU$2:$AV$4, 2, FALSE), "")</f>
        <v/>
      </c>
    </row>
    <row r="12" spans="1:21" s="144" customFormat="1" ht="16.8">
      <c r="A12" s="125"/>
      <c r="B12" s="126" t="str">
        <f>_xlfn.IFNA(VLOOKUP(A12,'@LIST'!$A$2:$B$4, 2, FALSE), "")</f>
        <v/>
      </c>
      <c r="C12" s="125"/>
      <c r="D12" s="128"/>
      <c r="E12" s="129"/>
      <c r="F12" s="133"/>
      <c r="G12" s="130">
        <f xml:space="preserve"> IF(F12="Yes",D12/ '@PRODUCTION VOLUME'!$B$3*'@PRODUCTION VOLUME'!$B$4,D12)</f>
        <v>0</v>
      </c>
      <c r="H12" s="129"/>
      <c r="I12" s="125"/>
      <c r="J12" s="125"/>
      <c r="K12" s="131"/>
      <c r="L12" s="127"/>
      <c r="M12" s="132" t="str">
        <f>_xlfn.IFNA(VLOOKUP(L12,'@LIST'!$M$2:$N$396,2,FALSE),"")</f>
        <v/>
      </c>
      <c r="N12" s="133"/>
      <c r="O12" s="134"/>
      <c r="P12" s="135" t="str">
        <f>_xlfn.IFNA(VLOOKUP(O12,'@LIST'!$M$2:$N$396,2,FALSE),"")</f>
        <v/>
      </c>
      <c r="Q12" s="136"/>
      <c r="R12" s="142"/>
      <c r="S12" s="139" t="str">
        <f>_xlfn.IFNA(VLOOKUP(R12, '@LIST'!$AR$2:$AS$4, 2, FALSE), "")</f>
        <v/>
      </c>
      <c r="T12" s="142"/>
      <c r="U12" s="143" t="str">
        <f>_xlfn.IFNA(VLOOKUP(T12, '@LIST'!$AU$2:$AV$4, 2, FALSE), "")</f>
        <v/>
      </c>
    </row>
    <row r="13" spans="1:21" s="144" customFormat="1" ht="16.8">
      <c r="A13" s="125"/>
      <c r="B13" s="126" t="str">
        <f>_xlfn.IFNA(VLOOKUP(A13,'@LIST'!$A$2:$B$4, 2, FALSE), "")</f>
        <v/>
      </c>
      <c r="C13" s="125"/>
      <c r="D13" s="128"/>
      <c r="E13" s="129"/>
      <c r="F13" s="133"/>
      <c r="G13" s="130">
        <f xml:space="preserve"> IF(F13="Yes",D13/ '@PRODUCTION VOLUME'!$B$3*'@PRODUCTION VOLUME'!$B$4,D13)</f>
        <v>0</v>
      </c>
      <c r="H13" s="129"/>
      <c r="I13" s="125"/>
      <c r="J13" s="125"/>
      <c r="K13" s="131"/>
      <c r="L13" s="127"/>
      <c r="M13" s="132" t="str">
        <f>_xlfn.IFNA(VLOOKUP(L13,'@LIST'!$M$2:$N$396,2,FALSE),"")</f>
        <v/>
      </c>
      <c r="N13" s="133"/>
      <c r="O13" s="134"/>
      <c r="P13" s="135" t="str">
        <f>_xlfn.IFNA(VLOOKUP(O13,'@LIST'!$M$2:$N$396,2,FALSE),"")</f>
        <v/>
      </c>
      <c r="Q13" s="136"/>
      <c r="R13" s="142"/>
      <c r="S13" s="139" t="str">
        <f>_xlfn.IFNA(VLOOKUP(R13, '@LIST'!$AR$2:$AS$4, 2, FALSE), "")</f>
        <v/>
      </c>
      <c r="T13" s="142"/>
      <c r="U13" s="143" t="str">
        <f>_xlfn.IFNA(VLOOKUP(T13, '@LIST'!$AU$2:$AV$4, 2, FALSE), "")</f>
        <v/>
      </c>
    </row>
    <row r="14" spans="1:21" s="144" customFormat="1" ht="16.8">
      <c r="A14" s="125"/>
      <c r="B14" s="126" t="str">
        <f>_xlfn.IFNA(VLOOKUP(A14,'@LIST'!$A$2:$B$4, 2, FALSE), "")</f>
        <v/>
      </c>
      <c r="C14" s="125"/>
      <c r="D14" s="128"/>
      <c r="E14" s="129"/>
      <c r="F14" s="133"/>
      <c r="G14" s="130">
        <f xml:space="preserve"> IF(F14="Yes",D14/ '@PRODUCTION VOLUME'!$B$3*'@PRODUCTION VOLUME'!$B$4,D14)</f>
        <v>0</v>
      </c>
      <c r="H14" s="129"/>
      <c r="I14" s="125"/>
      <c r="J14" s="125"/>
      <c r="K14" s="131"/>
      <c r="L14" s="127"/>
      <c r="M14" s="132" t="str">
        <f>_xlfn.IFNA(VLOOKUP(L14,'@LIST'!$M$2:$N$396,2,FALSE),"")</f>
        <v/>
      </c>
      <c r="N14" s="133"/>
      <c r="O14" s="134"/>
      <c r="P14" s="135" t="str">
        <f>_xlfn.IFNA(VLOOKUP(O14,'@LIST'!$M$2:$N$396,2,FALSE),"")</f>
        <v/>
      </c>
      <c r="Q14" s="136"/>
      <c r="R14" s="142"/>
      <c r="S14" s="139" t="str">
        <f>_xlfn.IFNA(VLOOKUP(R14, '@LIST'!$AR$2:$AS$4, 2, FALSE), "")</f>
        <v/>
      </c>
      <c r="T14" s="142"/>
      <c r="U14" s="143" t="str">
        <f>_xlfn.IFNA(VLOOKUP(T14, '@LIST'!$AU$2:$AV$4, 2, FALSE), "")</f>
        <v/>
      </c>
    </row>
    <row r="15" spans="1:21" s="144" customFormat="1" ht="16.8">
      <c r="A15" s="125"/>
      <c r="B15" s="126" t="str">
        <f>_xlfn.IFNA(VLOOKUP(A15,'@LIST'!$A$2:$B$4, 2, FALSE), "")</f>
        <v/>
      </c>
      <c r="C15" s="125"/>
      <c r="D15" s="128"/>
      <c r="E15" s="129"/>
      <c r="F15" s="133"/>
      <c r="G15" s="130">
        <f xml:space="preserve"> IF(F15="Yes",D15/ '@PRODUCTION VOLUME'!$B$3*'@PRODUCTION VOLUME'!$B$4,D15)</f>
        <v>0</v>
      </c>
      <c r="H15" s="129"/>
      <c r="I15" s="125"/>
      <c r="J15" s="125"/>
      <c r="K15" s="131"/>
      <c r="L15" s="127"/>
      <c r="M15" s="132" t="str">
        <f>_xlfn.IFNA(VLOOKUP(L15,'@LIST'!$M$2:$N$396,2,FALSE),"")</f>
        <v/>
      </c>
      <c r="N15" s="133"/>
      <c r="O15" s="134"/>
      <c r="P15" s="135" t="str">
        <f>_xlfn.IFNA(VLOOKUP(O15,'@LIST'!$M$2:$N$396,2,FALSE),"")</f>
        <v/>
      </c>
      <c r="Q15" s="136"/>
      <c r="R15" s="142"/>
      <c r="S15" s="139" t="str">
        <f>_xlfn.IFNA(VLOOKUP(R15, '@LIST'!$AR$2:$AS$4, 2, FALSE), "")</f>
        <v/>
      </c>
      <c r="T15" s="142"/>
      <c r="U15" s="143" t="str">
        <f>_xlfn.IFNA(VLOOKUP(T15, '@LIST'!$AU$2:$AV$4, 2, FALSE), "")</f>
        <v/>
      </c>
    </row>
    <row r="16" spans="1:21" s="144" customFormat="1" ht="16.8">
      <c r="A16" s="125"/>
      <c r="B16" s="126" t="str">
        <f>_xlfn.IFNA(VLOOKUP(A16,'@LIST'!$A$2:$B$4, 2, FALSE), "")</f>
        <v/>
      </c>
      <c r="C16" s="125"/>
      <c r="D16" s="128"/>
      <c r="E16" s="129"/>
      <c r="F16" s="133"/>
      <c r="G16" s="130">
        <f xml:space="preserve"> IF(F16="Yes",D16/ '@PRODUCTION VOLUME'!$B$3*'@PRODUCTION VOLUME'!$B$4,D16)</f>
        <v>0</v>
      </c>
      <c r="H16" s="129"/>
      <c r="I16" s="125"/>
      <c r="J16" s="125"/>
      <c r="K16" s="131"/>
      <c r="L16" s="127"/>
      <c r="M16" s="132" t="str">
        <f>_xlfn.IFNA(VLOOKUP(L16,'@LIST'!$M$2:$N$396,2,FALSE),"")</f>
        <v/>
      </c>
      <c r="N16" s="133"/>
      <c r="O16" s="134"/>
      <c r="P16" s="135" t="str">
        <f>_xlfn.IFNA(VLOOKUP(O16,'@LIST'!$M$2:$N$396,2,FALSE),"")</f>
        <v/>
      </c>
      <c r="Q16" s="136"/>
      <c r="R16" s="142"/>
      <c r="S16" s="139" t="str">
        <f>_xlfn.IFNA(VLOOKUP(R16, '@LIST'!$AR$2:$AS$4, 2, FALSE), "")</f>
        <v/>
      </c>
      <c r="T16" s="142"/>
      <c r="U16" s="143" t="str">
        <f>_xlfn.IFNA(VLOOKUP(T16, '@LIST'!$AU$2:$AV$4, 2, FALSE), "")</f>
        <v/>
      </c>
    </row>
    <row r="17" spans="1:21" s="144" customFormat="1" ht="16.8">
      <c r="A17" s="125"/>
      <c r="B17" s="126" t="str">
        <f>_xlfn.IFNA(VLOOKUP(A17,'@LIST'!$A$2:$B$4, 2, FALSE), "")</f>
        <v/>
      </c>
      <c r="C17" s="125"/>
      <c r="D17" s="128"/>
      <c r="E17" s="129"/>
      <c r="F17" s="133"/>
      <c r="G17" s="130">
        <f xml:space="preserve"> IF(F17="Yes",D17/ '@PRODUCTION VOLUME'!$B$3*'@PRODUCTION VOLUME'!$B$4,D17)</f>
        <v>0</v>
      </c>
      <c r="H17" s="129"/>
      <c r="I17" s="125"/>
      <c r="J17" s="125"/>
      <c r="K17" s="131"/>
      <c r="L17" s="127"/>
      <c r="M17" s="132" t="str">
        <f>_xlfn.IFNA(VLOOKUP(L17,'@LIST'!$M$2:$N$396,2,FALSE),"")</f>
        <v/>
      </c>
      <c r="N17" s="133"/>
      <c r="O17" s="134"/>
      <c r="P17" s="135" t="str">
        <f>_xlfn.IFNA(VLOOKUP(O17,'@LIST'!$M$2:$N$396,2,FALSE),"")</f>
        <v/>
      </c>
      <c r="Q17" s="136"/>
      <c r="R17" s="142"/>
      <c r="S17" s="139" t="str">
        <f>_xlfn.IFNA(VLOOKUP(R17, '@LIST'!$AR$2:$AS$4, 2, FALSE), "")</f>
        <v/>
      </c>
      <c r="T17" s="142"/>
      <c r="U17" s="143" t="str">
        <f>_xlfn.IFNA(VLOOKUP(T17, '@LIST'!$AU$2:$AV$4, 2, FALSE), "")</f>
        <v/>
      </c>
    </row>
    <row r="18" spans="1:21" s="144" customFormat="1" ht="16.8">
      <c r="A18" s="125"/>
      <c r="B18" s="126" t="str">
        <f>_xlfn.IFNA(VLOOKUP(A18,'@LIST'!$A$2:$B$4, 2, FALSE), "")</f>
        <v/>
      </c>
      <c r="C18" s="125"/>
      <c r="D18" s="128"/>
      <c r="E18" s="129"/>
      <c r="F18" s="133"/>
      <c r="G18" s="130">
        <f xml:space="preserve"> IF(F18="Yes",D18/ '@PRODUCTION VOLUME'!$B$3*'@PRODUCTION VOLUME'!$B$4,D18)</f>
        <v>0</v>
      </c>
      <c r="H18" s="129"/>
      <c r="I18" s="125"/>
      <c r="J18" s="125"/>
      <c r="K18" s="131"/>
      <c r="L18" s="127"/>
      <c r="M18" s="132" t="str">
        <f>_xlfn.IFNA(VLOOKUP(L18,'@LIST'!$M$2:$N$396,2,FALSE),"")</f>
        <v/>
      </c>
      <c r="N18" s="133"/>
      <c r="O18" s="134"/>
      <c r="P18" s="135" t="str">
        <f>_xlfn.IFNA(VLOOKUP(O18,'@LIST'!$M$2:$N$396,2,FALSE),"")</f>
        <v/>
      </c>
      <c r="Q18" s="136"/>
      <c r="R18" s="142"/>
      <c r="S18" s="139" t="str">
        <f>_xlfn.IFNA(VLOOKUP(R18, '@LIST'!$AR$2:$AS$4, 2, FALSE), "")</f>
        <v/>
      </c>
      <c r="T18" s="142"/>
      <c r="U18" s="143" t="str">
        <f>_xlfn.IFNA(VLOOKUP(T18, '@LIST'!$AU$2:$AV$4, 2, FALSE), "")</f>
        <v/>
      </c>
    </row>
    <row r="19" spans="1:21" s="144" customFormat="1" ht="16.8">
      <c r="A19" s="125"/>
      <c r="B19" s="126" t="str">
        <f>_xlfn.IFNA(VLOOKUP(A19,'@LIST'!$A$2:$B$4, 2, FALSE), "")</f>
        <v/>
      </c>
      <c r="C19" s="125"/>
      <c r="D19" s="128"/>
      <c r="E19" s="129"/>
      <c r="F19" s="133"/>
      <c r="G19" s="130">
        <f xml:space="preserve"> IF(F19="Yes",D19/ '@PRODUCTION VOLUME'!$B$3*'@PRODUCTION VOLUME'!$B$4,D19)</f>
        <v>0</v>
      </c>
      <c r="H19" s="129"/>
      <c r="I19" s="125"/>
      <c r="J19" s="125"/>
      <c r="K19" s="131"/>
      <c r="L19" s="127"/>
      <c r="M19" s="132" t="str">
        <f>_xlfn.IFNA(VLOOKUP(L19,'@LIST'!$M$2:$N$396,2,FALSE),"")</f>
        <v/>
      </c>
      <c r="N19" s="133"/>
      <c r="O19" s="134"/>
      <c r="P19" s="135" t="str">
        <f>_xlfn.IFNA(VLOOKUP(O19,'@LIST'!$M$2:$N$396,2,FALSE),"")</f>
        <v/>
      </c>
      <c r="Q19" s="136"/>
      <c r="R19" s="142"/>
      <c r="S19" s="139" t="str">
        <f>_xlfn.IFNA(VLOOKUP(R19, '@LIST'!$AR$2:$AS$4, 2, FALSE), "")</f>
        <v/>
      </c>
      <c r="T19" s="142"/>
      <c r="U19" s="143" t="str">
        <f>_xlfn.IFNA(VLOOKUP(T19, '@LIST'!$AU$2:$AV$4, 2, FALSE), "")</f>
        <v/>
      </c>
    </row>
    <row r="20" spans="1:21" s="144" customFormat="1" ht="16.8">
      <c r="A20" s="125"/>
      <c r="B20" s="126" t="str">
        <f>_xlfn.IFNA(VLOOKUP(A20,'@LIST'!$A$2:$B$4, 2, FALSE), "")</f>
        <v/>
      </c>
      <c r="C20" s="125"/>
      <c r="D20" s="128"/>
      <c r="E20" s="129"/>
      <c r="F20" s="133"/>
      <c r="G20" s="130">
        <f xml:space="preserve"> IF(F20="Yes",D20/ '@PRODUCTION VOLUME'!$B$3*'@PRODUCTION VOLUME'!$B$4,D20)</f>
        <v>0</v>
      </c>
      <c r="H20" s="129"/>
      <c r="I20" s="125"/>
      <c r="J20" s="125"/>
      <c r="K20" s="131"/>
      <c r="L20" s="127"/>
      <c r="M20" s="132" t="str">
        <f>_xlfn.IFNA(VLOOKUP(L20,'@LIST'!$M$2:$N$396,2,FALSE),"")</f>
        <v/>
      </c>
      <c r="N20" s="133"/>
      <c r="O20" s="134"/>
      <c r="P20" s="135" t="str">
        <f>_xlfn.IFNA(VLOOKUP(O20,'@LIST'!$M$2:$N$396,2,FALSE),"")</f>
        <v/>
      </c>
      <c r="Q20" s="136"/>
      <c r="R20" s="142"/>
      <c r="S20" s="139" t="str">
        <f>_xlfn.IFNA(VLOOKUP(R20, '@LIST'!$AR$2:$AS$4, 2, FALSE), "")</f>
        <v/>
      </c>
      <c r="T20" s="142"/>
      <c r="U20" s="143" t="str">
        <f>_xlfn.IFNA(VLOOKUP(T20, '@LIST'!$AU$2:$AV$4, 2, FALSE), "")</f>
        <v/>
      </c>
    </row>
    <row r="21" spans="1:21" s="144" customFormat="1" ht="16.8">
      <c r="A21" s="125"/>
      <c r="B21" s="126" t="str">
        <f>_xlfn.IFNA(VLOOKUP(A21,'@LIST'!$A$2:$B$4, 2, FALSE), "")</f>
        <v/>
      </c>
      <c r="C21" s="125"/>
      <c r="D21" s="128"/>
      <c r="E21" s="129"/>
      <c r="F21" s="133"/>
      <c r="G21" s="130">
        <f xml:space="preserve"> IF(F21="Yes",D21/ '@PRODUCTION VOLUME'!$B$3*'@PRODUCTION VOLUME'!$B$4,D21)</f>
        <v>0</v>
      </c>
      <c r="H21" s="129"/>
      <c r="I21" s="125"/>
      <c r="J21" s="125"/>
      <c r="K21" s="131"/>
      <c r="L21" s="127"/>
      <c r="M21" s="132" t="str">
        <f>_xlfn.IFNA(VLOOKUP(L21,'@LIST'!$M$2:$N$396,2,FALSE),"")</f>
        <v/>
      </c>
      <c r="N21" s="133"/>
      <c r="O21" s="134"/>
      <c r="P21" s="135" t="str">
        <f>_xlfn.IFNA(VLOOKUP(O21,'@LIST'!$M$2:$N$396,2,FALSE),"")</f>
        <v/>
      </c>
      <c r="Q21" s="136"/>
      <c r="R21" s="142"/>
      <c r="S21" s="139" t="str">
        <f>_xlfn.IFNA(VLOOKUP(R21, '@LIST'!$AR$2:$AS$4, 2, FALSE), "")</f>
        <v/>
      </c>
      <c r="T21" s="142"/>
      <c r="U21" s="143" t="str">
        <f>_xlfn.IFNA(VLOOKUP(T21, '@LIST'!$AU$2:$AV$4, 2, FALSE), "")</f>
        <v/>
      </c>
    </row>
    <row r="22" spans="1:21" s="144" customFormat="1" ht="16.8">
      <c r="A22" s="125"/>
      <c r="B22" s="126" t="str">
        <f>_xlfn.IFNA(VLOOKUP(A22,'@LIST'!$A$2:$B$4, 2, FALSE), "")</f>
        <v/>
      </c>
      <c r="C22" s="125"/>
      <c r="D22" s="128"/>
      <c r="E22" s="129"/>
      <c r="F22" s="133"/>
      <c r="G22" s="130">
        <f xml:space="preserve"> IF(F22="Yes",D22/ '@PRODUCTION VOLUME'!$B$3*'@PRODUCTION VOLUME'!$B$4,D22)</f>
        <v>0</v>
      </c>
      <c r="H22" s="129"/>
      <c r="I22" s="125"/>
      <c r="J22" s="125"/>
      <c r="K22" s="131"/>
      <c r="L22" s="127"/>
      <c r="M22" s="132" t="str">
        <f>_xlfn.IFNA(VLOOKUP(L22,'@LIST'!$M$2:$N$396,2,FALSE),"")</f>
        <v/>
      </c>
      <c r="N22" s="133"/>
      <c r="O22" s="134"/>
      <c r="P22" s="135" t="str">
        <f>_xlfn.IFNA(VLOOKUP(O22,'@LIST'!$M$2:$N$396,2,FALSE),"")</f>
        <v/>
      </c>
      <c r="Q22" s="136"/>
      <c r="R22" s="142"/>
      <c r="S22" s="139" t="str">
        <f>_xlfn.IFNA(VLOOKUP(R22, '@LIST'!$AR$2:$AS$4, 2, FALSE), "")</f>
        <v/>
      </c>
      <c r="T22" s="142"/>
      <c r="U22" s="143" t="str">
        <f>_xlfn.IFNA(VLOOKUP(T22, '@LIST'!$AU$2:$AV$4, 2, FALSE), "")</f>
        <v/>
      </c>
    </row>
    <row r="23" spans="1:21" s="144" customFormat="1" ht="16.8">
      <c r="A23" s="125"/>
      <c r="B23" s="126" t="str">
        <f>_xlfn.IFNA(VLOOKUP(A23,'@LIST'!$A$2:$B$4, 2, FALSE), "")</f>
        <v/>
      </c>
      <c r="C23" s="125"/>
      <c r="D23" s="128"/>
      <c r="E23" s="129"/>
      <c r="F23" s="133"/>
      <c r="G23" s="130">
        <f xml:space="preserve"> IF(F23="Yes",D23/ '@PRODUCTION VOLUME'!$B$3*'@PRODUCTION VOLUME'!$B$4,D23)</f>
        <v>0</v>
      </c>
      <c r="H23" s="129"/>
      <c r="I23" s="125"/>
      <c r="J23" s="125"/>
      <c r="K23" s="131"/>
      <c r="L23" s="127"/>
      <c r="M23" s="132" t="str">
        <f>_xlfn.IFNA(VLOOKUP(L23,'@LIST'!$M$2:$N$396,2,FALSE),"")</f>
        <v/>
      </c>
      <c r="N23" s="133"/>
      <c r="O23" s="134"/>
      <c r="P23" s="135" t="str">
        <f>_xlfn.IFNA(VLOOKUP(O23,'@LIST'!$M$2:$N$396,2,FALSE),"")</f>
        <v/>
      </c>
      <c r="Q23" s="136"/>
      <c r="R23" s="142"/>
      <c r="S23" s="139" t="str">
        <f>_xlfn.IFNA(VLOOKUP(R23, '@LIST'!$AR$2:$AS$4, 2, FALSE), "")</f>
        <v/>
      </c>
      <c r="T23" s="142"/>
      <c r="U23" s="143" t="str">
        <f>_xlfn.IFNA(VLOOKUP(T23, '@LIST'!$AU$2:$AV$4, 2, FALSE), "")</f>
        <v/>
      </c>
    </row>
    <row r="24" spans="1:21" s="144" customFormat="1" ht="16.8">
      <c r="A24" s="125"/>
      <c r="B24" s="126" t="str">
        <f>_xlfn.IFNA(VLOOKUP(A24,'@LIST'!$A$2:$B$4, 2, FALSE), "")</f>
        <v/>
      </c>
      <c r="C24" s="125"/>
      <c r="D24" s="128"/>
      <c r="E24" s="129"/>
      <c r="F24" s="133"/>
      <c r="G24" s="130">
        <f xml:space="preserve"> IF(F24="Yes",D24/ '@PRODUCTION VOLUME'!$B$3*'@PRODUCTION VOLUME'!$B$4,D24)</f>
        <v>0</v>
      </c>
      <c r="H24" s="129"/>
      <c r="I24" s="125"/>
      <c r="J24" s="125"/>
      <c r="K24" s="131"/>
      <c r="L24" s="127"/>
      <c r="M24" s="132" t="str">
        <f>_xlfn.IFNA(VLOOKUP(L24,'@LIST'!$M$2:$N$396,2,FALSE),"")</f>
        <v/>
      </c>
      <c r="N24" s="133"/>
      <c r="O24" s="134"/>
      <c r="P24" s="135" t="str">
        <f>_xlfn.IFNA(VLOOKUP(O24,'@LIST'!$M$2:$N$396,2,FALSE),"")</f>
        <v/>
      </c>
      <c r="Q24" s="136"/>
      <c r="R24" s="142"/>
      <c r="S24" s="139" t="str">
        <f>_xlfn.IFNA(VLOOKUP(R24, '@LIST'!$AR$2:$AS$4, 2, FALSE), "")</f>
        <v/>
      </c>
      <c r="T24" s="142"/>
      <c r="U24" s="143" t="str">
        <f>_xlfn.IFNA(VLOOKUP(T24, '@LIST'!$AU$2:$AV$4, 2, FALSE), "")</f>
        <v/>
      </c>
    </row>
    <row r="25" spans="1:21" s="144" customFormat="1" ht="16.8">
      <c r="A25" s="125"/>
      <c r="B25" s="126" t="str">
        <f>_xlfn.IFNA(VLOOKUP(A25,'@LIST'!$A$2:$B$4, 2, FALSE), "")</f>
        <v/>
      </c>
      <c r="C25" s="125"/>
      <c r="D25" s="128"/>
      <c r="E25" s="129"/>
      <c r="F25" s="133"/>
      <c r="G25" s="130">
        <f xml:space="preserve"> IF(F25="Yes",D25/ '@PRODUCTION VOLUME'!$B$3*'@PRODUCTION VOLUME'!$B$4,D25)</f>
        <v>0</v>
      </c>
      <c r="H25" s="129"/>
      <c r="I25" s="125"/>
      <c r="J25" s="125"/>
      <c r="K25" s="131"/>
      <c r="L25" s="127"/>
      <c r="M25" s="132" t="str">
        <f>_xlfn.IFNA(VLOOKUP(L25,'@LIST'!$M$2:$N$396,2,FALSE),"")</f>
        <v/>
      </c>
      <c r="N25" s="133"/>
      <c r="O25" s="134"/>
      <c r="P25" s="135" t="str">
        <f>_xlfn.IFNA(VLOOKUP(O25,'@LIST'!$M$2:$N$396,2,FALSE),"")</f>
        <v/>
      </c>
      <c r="Q25" s="136"/>
      <c r="R25" s="142"/>
      <c r="S25" s="139" t="str">
        <f>_xlfn.IFNA(VLOOKUP(R25, '@LIST'!$AR$2:$AS$4, 2, FALSE), "")</f>
        <v/>
      </c>
      <c r="T25" s="142"/>
      <c r="U25" s="143" t="str">
        <f>_xlfn.IFNA(VLOOKUP(T25, '@LIST'!$AU$2:$AV$4, 2, FALSE), "")</f>
        <v/>
      </c>
    </row>
    <row r="26" spans="1:21" s="144" customFormat="1" ht="16.8">
      <c r="A26" s="125"/>
      <c r="B26" s="126" t="str">
        <f>_xlfn.IFNA(VLOOKUP(A26,'@LIST'!$A$2:$B$4, 2, FALSE), "")</f>
        <v/>
      </c>
      <c r="C26" s="125"/>
      <c r="D26" s="128"/>
      <c r="E26" s="129"/>
      <c r="F26" s="129"/>
      <c r="G26" s="130">
        <f xml:space="preserve"> IF(F26="Yes",D26/ '@PRODUCTION VOLUME'!$B$3*'@PRODUCTION VOLUME'!$B$4,D26)</f>
        <v>0</v>
      </c>
      <c r="H26" s="129"/>
      <c r="I26" s="125"/>
      <c r="J26" s="125"/>
      <c r="K26" s="131"/>
      <c r="L26" s="127"/>
      <c r="M26" s="132" t="str">
        <f>_xlfn.IFNA(VLOOKUP(L26,'@LIST'!$M$2:$N$396,2,FALSE),"")</f>
        <v/>
      </c>
      <c r="N26" s="133"/>
      <c r="O26" s="134"/>
      <c r="P26" s="135" t="str">
        <f>_xlfn.IFNA(VLOOKUP(O26,'@LIST'!$M$2:$N$396,2,FALSE),"")</f>
        <v/>
      </c>
      <c r="Q26" s="136"/>
      <c r="R26" s="142"/>
      <c r="S26" s="139" t="str">
        <f>_xlfn.IFNA(VLOOKUP(R26, '@LIST'!$AR$2:$AS$4, 2, FALSE), "")</f>
        <v/>
      </c>
      <c r="T26" s="142"/>
      <c r="U26" s="143" t="str">
        <f>_xlfn.IFNA(VLOOKUP(T26, '@LIST'!$AU$2:$AV$4, 2, FALSE), "")</f>
        <v/>
      </c>
    </row>
    <row r="27" spans="1:21" s="144" customFormat="1" ht="16.8">
      <c r="A27" s="125"/>
      <c r="B27" s="126" t="str">
        <f>_xlfn.IFNA(VLOOKUP(A27,'@LIST'!$A$2:$B$4, 2, FALSE), "")</f>
        <v/>
      </c>
      <c r="C27" s="125"/>
      <c r="D27" s="128"/>
      <c r="E27" s="129"/>
      <c r="F27" s="133"/>
      <c r="G27" s="130">
        <f xml:space="preserve"> IF(F27="Yes",D27/ '@PRODUCTION VOLUME'!$B$3*'@PRODUCTION VOLUME'!$B$4,D27)</f>
        <v>0</v>
      </c>
      <c r="H27" s="129"/>
      <c r="I27" s="125"/>
      <c r="J27" s="125"/>
      <c r="K27" s="131"/>
      <c r="L27" s="127"/>
      <c r="M27" s="132" t="str">
        <f>_xlfn.IFNA(VLOOKUP(L27,'@LIST'!$M$2:$N$396,2,FALSE),"")</f>
        <v/>
      </c>
      <c r="N27" s="133"/>
      <c r="O27" s="134"/>
      <c r="P27" s="135" t="str">
        <f>_xlfn.IFNA(VLOOKUP(O27,'@LIST'!$M$2:$N$396,2,FALSE),"")</f>
        <v/>
      </c>
      <c r="Q27" s="136"/>
      <c r="R27" s="142"/>
      <c r="S27" s="139" t="str">
        <f>_xlfn.IFNA(VLOOKUP(R27, '@LIST'!$AR$2:$AS$4, 2, FALSE), "")</f>
        <v/>
      </c>
      <c r="T27" s="142"/>
      <c r="U27" s="143" t="str">
        <f>_xlfn.IFNA(VLOOKUP(T27, '@LIST'!$AU$2:$AV$4, 2, FALSE), "")</f>
        <v/>
      </c>
    </row>
    <row r="28" spans="1:21" s="144" customFormat="1" ht="16.8">
      <c r="A28" s="125"/>
      <c r="B28" s="126" t="str">
        <f>_xlfn.IFNA(VLOOKUP(A28,'@LIST'!$A$2:$B$4, 2, FALSE), "")</f>
        <v/>
      </c>
      <c r="C28" s="125"/>
      <c r="D28" s="128"/>
      <c r="E28" s="129"/>
      <c r="F28" s="133"/>
      <c r="G28" s="130">
        <f xml:space="preserve"> IF(F28="Yes",D28/ '@PRODUCTION VOLUME'!$B$3*'@PRODUCTION VOLUME'!$B$4,D28)</f>
        <v>0</v>
      </c>
      <c r="H28" s="129"/>
      <c r="I28" s="125"/>
      <c r="J28" s="125"/>
      <c r="K28" s="131"/>
      <c r="L28" s="127"/>
      <c r="M28" s="132" t="str">
        <f>_xlfn.IFNA(VLOOKUP(L28,'@LIST'!$M$2:$N$396,2,FALSE),"")</f>
        <v/>
      </c>
      <c r="N28" s="133"/>
      <c r="O28" s="134"/>
      <c r="P28" s="135" t="str">
        <f>_xlfn.IFNA(VLOOKUP(O28,'@LIST'!$M$2:$N$396,2,FALSE),"")</f>
        <v/>
      </c>
      <c r="Q28" s="136"/>
      <c r="R28" s="142"/>
      <c r="S28" s="139" t="str">
        <f>_xlfn.IFNA(VLOOKUP(R28, '@LIST'!$AR$2:$AS$4, 2, FALSE), "")</f>
        <v/>
      </c>
      <c r="T28" s="142"/>
      <c r="U28" s="143" t="str">
        <f>_xlfn.IFNA(VLOOKUP(T28, '@LIST'!$AU$2:$AV$4, 2, FALSE), "")</f>
        <v/>
      </c>
    </row>
    <row r="29" spans="1:21" s="144" customFormat="1" ht="16.8">
      <c r="A29" s="125"/>
      <c r="B29" s="126" t="str">
        <f>_xlfn.IFNA(VLOOKUP(A29, '@LIST'!$A$2:$B$15, 2, FALSE), "")</f>
        <v/>
      </c>
      <c r="C29" s="125"/>
      <c r="D29" s="128"/>
      <c r="E29" s="129"/>
      <c r="F29" s="133"/>
      <c r="G29" s="130">
        <f xml:space="preserve"> IF(F29="Yes",D29/ '@PRODUCTION VOLUME'!$B$3*'@PRODUCTION VOLUME'!$B$4,D29)</f>
        <v>0</v>
      </c>
      <c r="H29" s="129"/>
      <c r="I29" s="125"/>
      <c r="J29" s="125"/>
      <c r="K29" s="131"/>
      <c r="L29" s="127"/>
      <c r="M29" s="132" t="str">
        <f>_xlfn.IFNA(VLOOKUP(L29,'@LIST'!$M$2:$N$396,2,FALSE),"")</f>
        <v/>
      </c>
      <c r="N29" s="133"/>
      <c r="O29" s="134"/>
      <c r="P29" s="135" t="str">
        <f>_xlfn.IFNA(VLOOKUP(O29,'@LIST'!$M$2:$N$396,2,FALSE),"")</f>
        <v/>
      </c>
      <c r="Q29" s="136"/>
      <c r="R29" s="142"/>
      <c r="S29" s="139" t="str">
        <f>_xlfn.IFNA(VLOOKUP(R29, '@LIST'!$AR$2:$AS$4, 2, FALSE), "")</f>
        <v/>
      </c>
      <c r="T29" s="142"/>
      <c r="U29" s="143" t="str">
        <f>_xlfn.IFNA(VLOOKUP(T29, '@LIST'!$AU$2:$AV$4, 2, FALSE), "")</f>
        <v/>
      </c>
    </row>
    <row r="30" spans="1:21" s="144" customFormat="1" ht="16.8">
      <c r="A30" s="125"/>
      <c r="B30" s="126" t="str">
        <f>_xlfn.IFNA(VLOOKUP(A30, '@LIST'!$A$2:$B$15, 2, FALSE), "")</f>
        <v/>
      </c>
      <c r="C30" s="125"/>
      <c r="D30" s="128"/>
      <c r="E30" s="129"/>
      <c r="F30" s="129"/>
      <c r="G30" s="130">
        <f xml:space="preserve"> IF(F30="Yes",D30/ '@PRODUCTION VOLUME'!$B$3*'@PRODUCTION VOLUME'!$B$4,D30)</f>
        <v>0</v>
      </c>
      <c r="H30" s="129"/>
      <c r="I30" s="125"/>
      <c r="J30" s="125"/>
      <c r="K30" s="131"/>
      <c r="L30" s="127"/>
      <c r="M30" s="132" t="str">
        <f>_xlfn.IFNA(VLOOKUP(L30,'@LIST'!$M$2:$N$396,2,FALSE),"")</f>
        <v/>
      </c>
      <c r="N30" s="133"/>
      <c r="O30" s="134"/>
      <c r="P30" s="135" t="str">
        <f>_xlfn.IFNA(VLOOKUP(O30,'@LIST'!$M$2:$N$396,2,FALSE),"")</f>
        <v/>
      </c>
      <c r="Q30" s="136"/>
      <c r="R30" s="142"/>
      <c r="S30" s="139" t="str">
        <f>_xlfn.IFNA(VLOOKUP(R30, '@LIST'!$AR$2:$AS$4, 2, FALSE), "")</f>
        <v/>
      </c>
      <c r="T30" s="142"/>
      <c r="U30" s="143" t="str">
        <f>_xlfn.IFNA(VLOOKUP(T30, '@LIST'!$AU$2:$AV$4, 2, FALSE), "")</f>
        <v/>
      </c>
    </row>
    <row r="31" spans="1:21" s="144" customFormat="1" ht="16.8">
      <c r="A31" s="125"/>
      <c r="B31" s="126" t="str">
        <f>_xlfn.IFNA(VLOOKUP(A31, '@LIST'!$A$2:$B$15, 2, FALSE), "")</f>
        <v/>
      </c>
      <c r="C31" s="125"/>
      <c r="D31" s="128"/>
      <c r="E31" s="129"/>
      <c r="F31" s="129"/>
      <c r="G31" s="130">
        <f xml:space="preserve"> IF(F31="Yes",D31/ '@PRODUCTION VOLUME'!$B$3*'@PRODUCTION VOLUME'!$B$4,D31)</f>
        <v>0</v>
      </c>
      <c r="H31" s="129"/>
      <c r="I31" s="125"/>
      <c r="J31" s="125"/>
      <c r="K31" s="131"/>
      <c r="L31" s="127"/>
      <c r="M31" s="132" t="str">
        <f>_xlfn.IFNA(VLOOKUP(L31,'@LIST'!$M$2:$N$396,2,FALSE),"")</f>
        <v/>
      </c>
      <c r="N31" s="133"/>
      <c r="O31" s="134"/>
      <c r="P31" s="135" t="str">
        <f>_xlfn.IFNA(VLOOKUP(O31,'@LIST'!$M$2:$N$396,2,FALSE),"")</f>
        <v/>
      </c>
      <c r="Q31" s="136"/>
      <c r="R31" s="142"/>
      <c r="S31" s="139" t="str">
        <f>_xlfn.IFNA(VLOOKUP(R31, '@LIST'!$AR$2:$AS$4, 2, FALSE), "")</f>
        <v/>
      </c>
      <c r="T31" s="142"/>
      <c r="U31" s="143" t="str">
        <f>_xlfn.IFNA(VLOOKUP(T31, '@LIST'!$AU$2:$AV$4, 2, FALSE), "")</f>
        <v/>
      </c>
    </row>
    <row r="32" spans="1:21" s="144" customFormat="1" ht="16.8">
      <c r="A32" s="125"/>
      <c r="B32" s="126" t="str">
        <f>_xlfn.IFNA(VLOOKUP(A32, '@LIST'!$A$2:$B$15, 2, FALSE), "")</f>
        <v/>
      </c>
      <c r="C32" s="125"/>
      <c r="D32" s="128"/>
      <c r="E32" s="129"/>
      <c r="F32" s="129"/>
      <c r="G32" s="130">
        <f xml:space="preserve"> IF(F32="Yes",D32/ '@PRODUCTION VOLUME'!$B$3*'@PRODUCTION VOLUME'!$B$4,D32)</f>
        <v>0</v>
      </c>
      <c r="H32" s="129"/>
      <c r="I32" s="125"/>
      <c r="J32" s="125"/>
      <c r="K32" s="131"/>
      <c r="L32" s="127"/>
      <c r="M32" s="132" t="str">
        <f>_xlfn.IFNA(VLOOKUP(L32,'@LIST'!$M$2:$N$396,2,FALSE),"")</f>
        <v/>
      </c>
      <c r="N32" s="133"/>
      <c r="O32" s="134"/>
      <c r="P32" s="135" t="str">
        <f>_xlfn.IFNA(VLOOKUP(O32,'@LIST'!$M$2:$N$396,2,FALSE),"")</f>
        <v/>
      </c>
      <c r="Q32" s="136"/>
      <c r="R32" s="142"/>
      <c r="S32" s="139" t="str">
        <f>_xlfn.IFNA(VLOOKUP(R32, '@LIST'!$AR$2:$AS$4, 2, FALSE), "")</f>
        <v/>
      </c>
      <c r="T32" s="142"/>
      <c r="U32" s="143" t="str">
        <f>_xlfn.IFNA(VLOOKUP(T32, '@LIST'!$AU$2:$AV$4, 2, FALSE), "")</f>
        <v/>
      </c>
    </row>
    <row r="33" spans="1:21" s="144" customFormat="1" ht="16.8">
      <c r="A33" s="125"/>
      <c r="B33" s="126" t="str">
        <f>_xlfn.IFNA(VLOOKUP(A33, '@LIST'!$A$2:$B$15, 2, FALSE), "")</f>
        <v/>
      </c>
      <c r="C33" s="125"/>
      <c r="D33" s="128"/>
      <c r="E33" s="129"/>
      <c r="F33" s="129"/>
      <c r="G33" s="130">
        <f xml:space="preserve"> IF(F33="Yes",D33/ '@PRODUCTION VOLUME'!$B$3*'@PRODUCTION VOLUME'!$B$4,D33)</f>
        <v>0</v>
      </c>
      <c r="H33" s="129"/>
      <c r="I33" s="125"/>
      <c r="J33" s="125"/>
      <c r="K33" s="131"/>
      <c r="L33" s="127"/>
      <c r="M33" s="132" t="str">
        <f>_xlfn.IFNA(VLOOKUP(L33,'@LIST'!$M$2:$N$396,2,FALSE),"")</f>
        <v/>
      </c>
      <c r="N33" s="133"/>
      <c r="O33" s="134"/>
      <c r="P33" s="135" t="str">
        <f>_xlfn.IFNA(VLOOKUP(O33,'@LIST'!$M$2:$N$396,2,FALSE),"")</f>
        <v/>
      </c>
      <c r="Q33" s="136"/>
      <c r="R33" s="142"/>
      <c r="S33" s="139" t="str">
        <f>_xlfn.IFNA(VLOOKUP(R33, '@LIST'!$AR$2:$AS$4, 2, FALSE), "")</f>
        <v/>
      </c>
      <c r="T33" s="142"/>
      <c r="U33" s="143" t="str">
        <f>_xlfn.IFNA(VLOOKUP(T33, '@LIST'!$AU$2:$AV$4, 2, FALSE), "")</f>
        <v/>
      </c>
    </row>
    <row r="34" spans="1:21" s="144" customFormat="1" ht="16.8">
      <c r="A34" s="125"/>
      <c r="B34" s="126" t="str">
        <f>_xlfn.IFNA(VLOOKUP(A34, '@LIST'!$A$2:$B$15, 2, FALSE), "")</f>
        <v/>
      </c>
      <c r="C34" s="125"/>
      <c r="D34" s="128"/>
      <c r="E34" s="129"/>
      <c r="F34" s="133"/>
      <c r="G34" s="130">
        <f xml:space="preserve"> IF(F34="Yes",D34/ '@PRODUCTION VOLUME'!$B$3*'@PRODUCTION VOLUME'!$B$4,D34)</f>
        <v>0</v>
      </c>
      <c r="H34" s="129"/>
      <c r="I34" s="125"/>
      <c r="J34" s="125"/>
      <c r="K34" s="131"/>
      <c r="L34" s="127"/>
      <c r="M34" s="132" t="str">
        <f>_xlfn.IFNA(VLOOKUP(L34,'@LIST'!$M$2:$N$396,2,FALSE),"")</f>
        <v/>
      </c>
      <c r="N34" s="133"/>
      <c r="O34" s="134"/>
      <c r="P34" s="135" t="str">
        <f>_xlfn.IFNA(VLOOKUP(O34,'@LIST'!$M$2:$N$396,2,FALSE),"")</f>
        <v/>
      </c>
      <c r="Q34" s="136"/>
      <c r="R34" s="142"/>
      <c r="S34" s="139" t="str">
        <f>_xlfn.IFNA(VLOOKUP(R34, '@LIST'!$AR$2:$AS$4, 2, FALSE), "")</f>
        <v/>
      </c>
      <c r="T34" s="142"/>
      <c r="U34" s="143" t="str">
        <f>_xlfn.IFNA(VLOOKUP(T34, '@LIST'!$AU$2:$AV$4, 2, FALSE), "")</f>
        <v/>
      </c>
    </row>
    <row r="35" spans="1:21" s="144" customFormat="1" ht="16.8">
      <c r="A35" s="125"/>
      <c r="B35" s="126" t="str">
        <f>_xlfn.IFNA(VLOOKUP(A35, '@LIST'!$A$2:$B$15, 2, FALSE), "")</f>
        <v/>
      </c>
      <c r="C35" s="125"/>
      <c r="D35" s="128"/>
      <c r="E35" s="129"/>
      <c r="F35" s="133"/>
      <c r="G35" s="130">
        <f xml:space="preserve"> IF(F35="Yes",D35/ '@PRODUCTION VOLUME'!$B$3*'@PRODUCTION VOLUME'!$B$4,D35)</f>
        <v>0</v>
      </c>
      <c r="H35" s="129"/>
      <c r="I35" s="125"/>
      <c r="J35" s="125"/>
      <c r="K35" s="131"/>
      <c r="L35" s="127"/>
      <c r="M35" s="132" t="str">
        <f>_xlfn.IFNA(VLOOKUP(L35,'@LIST'!$M$2:$N$396,2,FALSE),"")</f>
        <v/>
      </c>
      <c r="N35" s="133"/>
      <c r="O35" s="134"/>
      <c r="P35" s="135" t="str">
        <f>_xlfn.IFNA(VLOOKUP(O35,'@LIST'!$M$2:$N$396,2,FALSE),"")</f>
        <v/>
      </c>
      <c r="Q35" s="136"/>
      <c r="R35" s="142"/>
      <c r="S35" s="139" t="str">
        <f>_xlfn.IFNA(VLOOKUP(R35, '@LIST'!$AR$2:$AS$4, 2, FALSE), "")</f>
        <v/>
      </c>
      <c r="T35" s="142"/>
      <c r="U35" s="143" t="str">
        <f>_xlfn.IFNA(VLOOKUP(T35, '@LIST'!$AU$2:$AV$4, 2, FALSE), "")</f>
        <v/>
      </c>
    </row>
    <row r="36" spans="1:21" s="144" customFormat="1" ht="16.8">
      <c r="A36" s="125"/>
      <c r="B36" s="126" t="str">
        <f>_xlfn.IFNA(VLOOKUP(A36, '@LIST'!$A$2:$B$15, 2, FALSE), "")</f>
        <v/>
      </c>
      <c r="C36" s="125"/>
      <c r="D36" s="128"/>
      <c r="E36" s="129"/>
      <c r="F36" s="129"/>
      <c r="G36" s="130">
        <f xml:space="preserve"> IF(F36="Yes",D36/ '@PRODUCTION VOLUME'!$B$3*'@PRODUCTION VOLUME'!$B$4,D36)</f>
        <v>0</v>
      </c>
      <c r="H36" s="129"/>
      <c r="I36" s="125"/>
      <c r="J36" s="125"/>
      <c r="K36" s="131"/>
      <c r="L36" s="127"/>
      <c r="M36" s="132" t="str">
        <f>_xlfn.IFNA(VLOOKUP(L36,'@LIST'!$M$2:$N$396,2,FALSE),"")</f>
        <v/>
      </c>
      <c r="N36" s="133"/>
      <c r="O36" s="134"/>
      <c r="P36" s="135" t="str">
        <f>_xlfn.IFNA(VLOOKUP(O36,'@LIST'!$M$2:$N$396,2,FALSE),"")</f>
        <v/>
      </c>
      <c r="Q36" s="136"/>
      <c r="R36" s="142"/>
      <c r="S36" s="139" t="str">
        <f>_xlfn.IFNA(VLOOKUP(R36, '@LIST'!$AR$2:$AS$4, 2, FALSE), "")</f>
        <v/>
      </c>
      <c r="T36" s="142"/>
      <c r="U36" s="143" t="str">
        <f>_xlfn.IFNA(VLOOKUP(T36, '@LIST'!$AU$2:$AV$4, 2, FALSE), "")</f>
        <v/>
      </c>
    </row>
    <row r="37" spans="1:21" s="144" customFormat="1" ht="16.8">
      <c r="A37" s="125"/>
      <c r="B37" s="126" t="str">
        <f>_xlfn.IFNA(VLOOKUP(A37, '@LIST'!$A$2:$B$15, 2, FALSE), "")</f>
        <v/>
      </c>
      <c r="C37" s="125"/>
      <c r="D37" s="128"/>
      <c r="E37" s="129"/>
      <c r="F37" s="129"/>
      <c r="G37" s="130">
        <f xml:space="preserve"> IF(F37="Yes",D37/ '@PRODUCTION VOLUME'!$B$3*'@PRODUCTION VOLUME'!$B$4,D37)</f>
        <v>0</v>
      </c>
      <c r="H37" s="129"/>
      <c r="I37" s="125"/>
      <c r="J37" s="125"/>
      <c r="K37" s="131"/>
      <c r="L37" s="127"/>
      <c r="M37" s="132" t="str">
        <f>_xlfn.IFNA(VLOOKUP(L37,'@LIST'!$M$2:$N$396,2,FALSE),"")</f>
        <v/>
      </c>
      <c r="N37" s="133"/>
      <c r="O37" s="134"/>
      <c r="P37" s="135" t="str">
        <f>_xlfn.IFNA(VLOOKUP(O37,'@LIST'!$M$2:$N$396,2,FALSE),"")</f>
        <v/>
      </c>
      <c r="Q37" s="136"/>
      <c r="R37" s="142"/>
      <c r="S37" s="139" t="str">
        <f>_xlfn.IFNA(VLOOKUP(R37, '@LIST'!$AR$2:$AS$4, 2, FALSE), "")</f>
        <v/>
      </c>
      <c r="T37" s="142"/>
      <c r="U37" s="143" t="str">
        <f>_xlfn.IFNA(VLOOKUP(T37, '@LIST'!$AU$2:$AV$4, 2, FALSE), "")</f>
        <v/>
      </c>
    </row>
    <row r="38" spans="1:21" s="144" customFormat="1" ht="16.8">
      <c r="A38" s="125"/>
      <c r="B38" s="126" t="str">
        <f>_xlfn.IFNA(VLOOKUP(A38, '@LIST'!$A$2:$B$15, 2, FALSE), "")</f>
        <v/>
      </c>
      <c r="C38" s="125"/>
      <c r="D38" s="128"/>
      <c r="E38" s="129"/>
      <c r="F38" s="129"/>
      <c r="G38" s="130">
        <f xml:space="preserve"> IF(F38="Yes",D38/ '@PRODUCTION VOLUME'!$B$3*'@PRODUCTION VOLUME'!$B$4,D38)</f>
        <v>0</v>
      </c>
      <c r="H38" s="129"/>
      <c r="I38" s="125"/>
      <c r="J38" s="125"/>
      <c r="K38" s="131"/>
      <c r="L38" s="127"/>
      <c r="M38" s="132" t="str">
        <f>_xlfn.IFNA(VLOOKUP(L38,'@LIST'!$M$2:$N$396,2,FALSE),"")</f>
        <v/>
      </c>
      <c r="N38" s="133"/>
      <c r="O38" s="134"/>
      <c r="P38" s="135" t="str">
        <f>_xlfn.IFNA(VLOOKUP(O38,'@LIST'!$M$2:$N$396,2,FALSE),"")</f>
        <v/>
      </c>
      <c r="Q38" s="136"/>
      <c r="R38" s="142"/>
      <c r="S38" s="139" t="str">
        <f>_xlfn.IFNA(VLOOKUP(R38, '@LIST'!$AR$2:$AS$4, 2, FALSE), "")</f>
        <v/>
      </c>
      <c r="T38" s="142"/>
      <c r="U38" s="143" t="str">
        <f>_xlfn.IFNA(VLOOKUP(T38, '@LIST'!$AU$2:$AV$4, 2, FALSE), "")</f>
        <v/>
      </c>
    </row>
    <row r="39" spans="1:21" s="144" customFormat="1" ht="16.8">
      <c r="A39" s="125"/>
      <c r="B39" s="126" t="str">
        <f>_xlfn.IFNA(VLOOKUP(A39, '@LIST'!$A$2:$B$15, 2, FALSE), "")</f>
        <v/>
      </c>
      <c r="C39" s="125"/>
      <c r="D39" s="128"/>
      <c r="E39" s="129"/>
      <c r="F39" s="129"/>
      <c r="G39" s="130">
        <f xml:space="preserve"> IF(F39="Yes",D39/ '@PRODUCTION VOLUME'!$B$3*'@PRODUCTION VOLUME'!$B$4,D39)</f>
        <v>0</v>
      </c>
      <c r="H39" s="129"/>
      <c r="I39" s="125"/>
      <c r="J39" s="125"/>
      <c r="K39" s="131"/>
      <c r="L39" s="127"/>
      <c r="M39" s="132" t="str">
        <f>_xlfn.IFNA(VLOOKUP(L39,'@LIST'!$M$2:$N$396,2,FALSE),"")</f>
        <v/>
      </c>
      <c r="N39" s="133"/>
      <c r="O39" s="134"/>
      <c r="P39" s="135" t="str">
        <f>_xlfn.IFNA(VLOOKUP(O39,'@LIST'!$M$2:$N$396,2,FALSE),"")</f>
        <v/>
      </c>
      <c r="Q39" s="136"/>
      <c r="R39" s="142"/>
      <c r="S39" s="139" t="str">
        <f>_xlfn.IFNA(VLOOKUP(R39, '@LIST'!$AR$2:$AS$4, 2, FALSE), "")</f>
        <v/>
      </c>
      <c r="T39" s="142"/>
      <c r="U39" s="143" t="str">
        <f>_xlfn.IFNA(VLOOKUP(T39, '@LIST'!$AU$2:$AV$4, 2, FALSE), "")</f>
        <v/>
      </c>
    </row>
    <row r="40" spans="1:21" s="144" customFormat="1" ht="16.8">
      <c r="A40" s="125"/>
      <c r="B40" s="126" t="str">
        <f>_xlfn.IFNA(VLOOKUP(A40, '@LIST'!$A$2:$B$15, 2, FALSE), "")</f>
        <v/>
      </c>
      <c r="C40" s="125"/>
      <c r="D40" s="128"/>
      <c r="E40" s="129"/>
      <c r="F40" s="129"/>
      <c r="G40" s="130">
        <f xml:space="preserve"> IF(F40="Yes",D40/ '@PRODUCTION VOLUME'!$B$3*'@PRODUCTION VOLUME'!$B$4,D40)</f>
        <v>0</v>
      </c>
      <c r="H40" s="129"/>
      <c r="I40" s="125"/>
      <c r="J40" s="125"/>
      <c r="K40" s="131"/>
      <c r="L40" s="127"/>
      <c r="M40" s="132" t="str">
        <f>_xlfn.IFNA(VLOOKUP(L40,'@LIST'!$M$2:$N$396,2,FALSE),"")</f>
        <v/>
      </c>
      <c r="N40" s="133"/>
      <c r="O40" s="134"/>
      <c r="P40" s="135" t="str">
        <f>_xlfn.IFNA(VLOOKUP(O40,'@LIST'!$M$2:$N$396,2,FALSE),"")</f>
        <v/>
      </c>
      <c r="Q40" s="136"/>
      <c r="R40" s="142"/>
      <c r="S40" s="139" t="str">
        <f>_xlfn.IFNA(VLOOKUP(R40, '@LIST'!$AR$2:$AS$4, 2, FALSE), "")</f>
        <v/>
      </c>
      <c r="T40" s="142"/>
      <c r="U40" s="143" t="str">
        <f>_xlfn.IFNA(VLOOKUP(T40, '@LIST'!$AU$2:$AV$4, 2, FALSE), "")</f>
        <v/>
      </c>
    </row>
    <row r="41" spans="1:21" s="144" customFormat="1" ht="16.8">
      <c r="A41" s="125"/>
      <c r="B41" s="126" t="str">
        <f>_xlfn.IFNA(VLOOKUP(A41, '@LIST'!$A$2:$B$15, 2, FALSE), "")</f>
        <v/>
      </c>
      <c r="C41" s="125"/>
      <c r="D41" s="128"/>
      <c r="E41" s="129"/>
      <c r="F41" s="129"/>
      <c r="G41" s="130">
        <f xml:space="preserve"> IF(F41="Yes",D41/ '@PRODUCTION VOLUME'!$B$3*'@PRODUCTION VOLUME'!$B$4,D41)</f>
        <v>0</v>
      </c>
      <c r="H41" s="129"/>
      <c r="I41" s="125"/>
      <c r="J41" s="125"/>
      <c r="K41" s="131"/>
      <c r="L41" s="127"/>
      <c r="M41" s="132" t="str">
        <f>_xlfn.IFNA(VLOOKUP(L41,'@LIST'!$M$2:$N$396,2,FALSE),"")</f>
        <v/>
      </c>
      <c r="N41" s="133"/>
      <c r="O41" s="134"/>
      <c r="P41" s="135" t="str">
        <f>_xlfn.IFNA(VLOOKUP(O41,'@LIST'!$M$2:$N$396,2,FALSE),"")</f>
        <v/>
      </c>
      <c r="Q41" s="136"/>
      <c r="R41" s="142"/>
      <c r="S41" s="139" t="str">
        <f>_xlfn.IFNA(VLOOKUP(R41, '@LIST'!$AR$2:$AS$4, 2, FALSE), "")</f>
        <v/>
      </c>
      <c r="T41" s="142"/>
      <c r="U41" s="143" t="str">
        <f>_xlfn.IFNA(VLOOKUP(T41, '@LIST'!$AU$2:$AV$4, 2, FALSE), "")</f>
        <v/>
      </c>
    </row>
    <row r="42" spans="1:21" s="144" customFormat="1" ht="16.8">
      <c r="A42" s="125"/>
      <c r="B42" s="126" t="str">
        <f>_xlfn.IFNA(VLOOKUP(A42, '@LIST'!$A$2:$B$15, 2, FALSE), "")</f>
        <v/>
      </c>
      <c r="C42" s="125"/>
      <c r="D42" s="128"/>
      <c r="E42" s="129"/>
      <c r="F42" s="129"/>
      <c r="G42" s="130">
        <f xml:space="preserve"> IF(F42="Yes",D42/ '@PRODUCTION VOLUME'!$B$3*'@PRODUCTION VOLUME'!$B$4,D42)</f>
        <v>0</v>
      </c>
      <c r="H42" s="129"/>
      <c r="I42" s="125"/>
      <c r="J42" s="125"/>
      <c r="K42" s="131"/>
      <c r="L42" s="127"/>
      <c r="M42" s="132" t="str">
        <f>_xlfn.IFNA(VLOOKUP(L42,'@LIST'!$M$2:$N$396,2,FALSE),"")</f>
        <v/>
      </c>
      <c r="N42" s="133"/>
      <c r="O42" s="134"/>
      <c r="P42" s="135" t="str">
        <f>_xlfn.IFNA(VLOOKUP(O42,'@LIST'!$M$2:$N$396,2,FALSE),"")</f>
        <v/>
      </c>
      <c r="Q42" s="136"/>
      <c r="R42" s="142"/>
      <c r="S42" s="139" t="str">
        <f>_xlfn.IFNA(VLOOKUP(R42, '@LIST'!$AR$2:$AS$4, 2, FALSE), "")</f>
        <v/>
      </c>
      <c r="T42" s="142"/>
      <c r="U42" s="143" t="str">
        <f>_xlfn.IFNA(VLOOKUP(T42, '@LIST'!$AU$2:$AV$4, 2, FALSE), "")</f>
        <v/>
      </c>
    </row>
    <row r="43" spans="1:21" s="144" customFormat="1" ht="16.8">
      <c r="A43" s="125"/>
      <c r="B43" s="126" t="str">
        <f>_xlfn.IFNA(VLOOKUP(A43, '@LIST'!$A$2:$B$15, 2, FALSE), "")</f>
        <v/>
      </c>
      <c r="C43" s="125"/>
      <c r="D43" s="128"/>
      <c r="E43" s="129"/>
      <c r="F43" s="129"/>
      <c r="G43" s="130">
        <f xml:space="preserve"> IF(F43="Yes",D43/ '@PRODUCTION VOLUME'!$B$3*'@PRODUCTION VOLUME'!$B$4,D43)</f>
        <v>0</v>
      </c>
      <c r="H43" s="129"/>
      <c r="I43" s="125"/>
      <c r="J43" s="125"/>
      <c r="K43" s="131"/>
      <c r="L43" s="127"/>
      <c r="M43" s="132" t="str">
        <f>_xlfn.IFNA(VLOOKUP(L43,'@LIST'!$M$2:$N$396,2,FALSE),"")</f>
        <v/>
      </c>
      <c r="N43" s="133"/>
      <c r="O43" s="134"/>
      <c r="P43" s="135" t="str">
        <f>_xlfn.IFNA(VLOOKUP(O43,'@LIST'!$M$2:$N$396,2,FALSE),"")</f>
        <v/>
      </c>
      <c r="Q43" s="136"/>
      <c r="R43" s="142"/>
      <c r="S43" s="139" t="str">
        <f>_xlfn.IFNA(VLOOKUP(R43, '@LIST'!$AR$2:$AS$4, 2, FALSE), "")</f>
        <v/>
      </c>
      <c r="T43" s="142"/>
      <c r="U43" s="143" t="str">
        <f>_xlfn.IFNA(VLOOKUP(T43, '@LIST'!$AU$2:$AV$4, 2, FALSE), "")</f>
        <v/>
      </c>
    </row>
    <row r="44" spans="1:21" s="144" customFormat="1" ht="16.8">
      <c r="A44" s="125"/>
      <c r="B44" s="126" t="str">
        <f>_xlfn.IFNA(VLOOKUP(A44, '@LIST'!$A$2:$B$15, 2, FALSE), "")</f>
        <v/>
      </c>
      <c r="C44" s="125"/>
      <c r="D44" s="128"/>
      <c r="E44" s="129"/>
      <c r="F44" s="129"/>
      <c r="G44" s="130">
        <f xml:space="preserve"> IF(F44="Yes",D44/ '@PRODUCTION VOLUME'!$B$3*'@PRODUCTION VOLUME'!$B$4,D44)</f>
        <v>0</v>
      </c>
      <c r="H44" s="129"/>
      <c r="I44" s="125"/>
      <c r="J44" s="125"/>
      <c r="K44" s="131"/>
      <c r="L44" s="127"/>
      <c r="M44" s="132" t="str">
        <f>_xlfn.IFNA(VLOOKUP(L44,'@LIST'!$M$2:$N$396,2,FALSE),"")</f>
        <v/>
      </c>
      <c r="N44" s="133"/>
      <c r="O44" s="134"/>
      <c r="P44" s="135" t="str">
        <f>_xlfn.IFNA(VLOOKUP(O44,'@LIST'!$M$2:$N$396,2,FALSE),"")</f>
        <v/>
      </c>
      <c r="Q44" s="136"/>
      <c r="R44" s="142"/>
      <c r="S44" s="139" t="str">
        <f>_xlfn.IFNA(VLOOKUP(R44, '@LIST'!$AR$2:$AS$4, 2, FALSE), "")</f>
        <v/>
      </c>
      <c r="T44" s="142"/>
      <c r="U44" s="143" t="str">
        <f>_xlfn.IFNA(VLOOKUP(T44, '@LIST'!$AU$2:$AV$4, 2, FALSE), "")</f>
        <v/>
      </c>
    </row>
    <row r="45" spans="1:21" s="144" customFormat="1" ht="16.8">
      <c r="A45" s="125"/>
      <c r="B45" s="126" t="str">
        <f>_xlfn.IFNA(VLOOKUP(A45, '@LIST'!$A$2:$B$15, 2, FALSE), "")</f>
        <v/>
      </c>
      <c r="C45" s="125"/>
      <c r="D45" s="128"/>
      <c r="E45" s="129"/>
      <c r="F45" s="129"/>
      <c r="G45" s="130">
        <f xml:space="preserve"> IF(F45="Yes",D45/ '@PRODUCTION VOLUME'!$B$3*'@PRODUCTION VOLUME'!$B$4,D45)</f>
        <v>0</v>
      </c>
      <c r="H45" s="129"/>
      <c r="I45" s="125"/>
      <c r="J45" s="125"/>
      <c r="K45" s="131"/>
      <c r="L45" s="127"/>
      <c r="M45" s="132" t="str">
        <f>_xlfn.IFNA(VLOOKUP(L45,'@LIST'!$M$2:$N$396,2,FALSE),"")</f>
        <v/>
      </c>
      <c r="N45" s="133"/>
      <c r="O45" s="134"/>
      <c r="P45" s="135" t="str">
        <f>_xlfn.IFNA(VLOOKUP(O45,'@LIST'!$M$2:$N$396,2,FALSE),"")</f>
        <v/>
      </c>
      <c r="Q45" s="136"/>
      <c r="R45" s="142"/>
      <c r="S45" s="139" t="str">
        <f>_xlfn.IFNA(VLOOKUP(R45, '@LIST'!$AR$2:$AS$4, 2, FALSE), "")</f>
        <v/>
      </c>
      <c r="T45" s="142"/>
      <c r="U45" s="143" t="str">
        <f>_xlfn.IFNA(VLOOKUP(T45, '@LIST'!$AU$2:$AV$4, 2, FALSE), "")</f>
        <v/>
      </c>
    </row>
    <row r="46" spans="1:21" s="144" customFormat="1" ht="16.8">
      <c r="A46" s="125"/>
      <c r="B46" s="126" t="str">
        <f>_xlfn.IFNA(VLOOKUP(A46, '@LIST'!$A$2:$B$15, 2, FALSE), "")</f>
        <v/>
      </c>
      <c r="C46" s="125"/>
      <c r="D46" s="128"/>
      <c r="E46" s="129"/>
      <c r="F46" s="129"/>
      <c r="G46" s="130">
        <f xml:space="preserve"> IF(F46="Yes",D46/ '@PRODUCTION VOLUME'!$B$3*'@PRODUCTION VOLUME'!$B$4,D46)</f>
        <v>0</v>
      </c>
      <c r="H46" s="129"/>
      <c r="I46" s="125"/>
      <c r="J46" s="125"/>
      <c r="K46" s="131"/>
      <c r="L46" s="127"/>
      <c r="M46" s="132" t="str">
        <f>_xlfn.IFNA(VLOOKUP(L46,'@LIST'!$M$2:$N$396,2,FALSE),"")</f>
        <v/>
      </c>
      <c r="N46" s="133"/>
      <c r="O46" s="134"/>
      <c r="P46" s="135" t="str">
        <f>_xlfn.IFNA(VLOOKUP(O46,'@LIST'!$M$2:$N$396,2,FALSE),"")</f>
        <v/>
      </c>
      <c r="Q46" s="136"/>
      <c r="R46" s="142"/>
      <c r="S46" s="139" t="str">
        <f>_xlfn.IFNA(VLOOKUP(R46, '@LIST'!$AR$2:$AS$4, 2, FALSE), "")</f>
        <v/>
      </c>
      <c r="T46" s="142"/>
      <c r="U46" s="143" t="str">
        <f>_xlfn.IFNA(VLOOKUP(T46, '@LIST'!$AU$2:$AV$4, 2, FALSE), "")</f>
        <v/>
      </c>
    </row>
    <row r="47" spans="1:21" s="144" customFormat="1" ht="16.8">
      <c r="A47" s="125"/>
      <c r="B47" s="126" t="str">
        <f>_xlfn.IFNA(VLOOKUP(A47, '@LIST'!$A$2:$B$15, 2, FALSE), "")</f>
        <v/>
      </c>
      <c r="C47" s="125"/>
      <c r="D47" s="128"/>
      <c r="E47" s="129"/>
      <c r="F47" s="129"/>
      <c r="G47" s="130">
        <f xml:space="preserve"> IF(F47="Yes",D47/ '@PRODUCTION VOLUME'!$B$3*'@PRODUCTION VOLUME'!$B$4,D47)</f>
        <v>0</v>
      </c>
      <c r="H47" s="129"/>
      <c r="I47" s="125"/>
      <c r="J47" s="125"/>
      <c r="K47" s="131"/>
      <c r="L47" s="127"/>
      <c r="M47" s="132" t="str">
        <f>_xlfn.IFNA(VLOOKUP(L47,'@LIST'!$M$2:$N$396,2,FALSE),"")</f>
        <v/>
      </c>
      <c r="N47" s="133"/>
      <c r="O47" s="134"/>
      <c r="P47" s="135" t="str">
        <f>_xlfn.IFNA(VLOOKUP(O47,'@LIST'!$M$2:$N$396,2,FALSE),"")</f>
        <v/>
      </c>
      <c r="Q47" s="136"/>
      <c r="R47" s="142"/>
      <c r="S47" s="139" t="str">
        <f>_xlfn.IFNA(VLOOKUP(R47, '@LIST'!$AR$2:$AS$4, 2, FALSE), "")</f>
        <v/>
      </c>
      <c r="T47" s="142"/>
      <c r="U47" s="143" t="str">
        <f>_xlfn.IFNA(VLOOKUP(T47, '@LIST'!$AU$2:$AV$4, 2, FALSE), "")</f>
        <v/>
      </c>
    </row>
    <row r="48" spans="1:21" s="144" customFormat="1" ht="16.8">
      <c r="A48" s="125"/>
      <c r="B48" s="126" t="str">
        <f>_xlfn.IFNA(VLOOKUP(A48, '@LIST'!$A$2:$B$15, 2, FALSE), "")</f>
        <v/>
      </c>
      <c r="C48" s="125"/>
      <c r="D48" s="128"/>
      <c r="E48" s="129"/>
      <c r="F48" s="129"/>
      <c r="G48" s="130">
        <f xml:space="preserve"> IF(F48="Yes",D48/ '@PRODUCTION VOLUME'!$B$3*'@PRODUCTION VOLUME'!$B$4,D48)</f>
        <v>0</v>
      </c>
      <c r="H48" s="129"/>
      <c r="I48" s="125"/>
      <c r="J48" s="125"/>
      <c r="K48" s="131"/>
      <c r="L48" s="127"/>
      <c r="M48" s="132" t="str">
        <f>_xlfn.IFNA(VLOOKUP(L48,'@LIST'!$M$2:$N$396,2,FALSE),"")</f>
        <v/>
      </c>
      <c r="N48" s="133"/>
      <c r="O48" s="134"/>
      <c r="P48" s="135" t="str">
        <f>_xlfn.IFNA(VLOOKUP(O48,'@LIST'!$M$2:$N$396,2,FALSE),"")</f>
        <v/>
      </c>
      <c r="Q48" s="136"/>
      <c r="R48" s="142"/>
      <c r="S48" s="139" t="str">
        <f>_xlfn.IFNA(VLOOKUP(R48, '@LIST'!$AR$2:$AS$4, 2, FALSE), "")</f>
        <v/>
      </c>
      <c r="T48" s="142"/>
      <c r="U48" s="143" t="str">
        <f>_xlfn.IFNA(VLOOKUP(T48, '@LIST'!$AU$2:$AV$4, 2, FALSE), "")</f>
        <v/>
      </c>
    </row>
    <row r="49" spans="1:21" s="144" customFormat="1" ht="16.8">
      <c r="A49" s="125"/>
      <c r="B49" s="126" t="str">
        <f>_xlfn.IFNA(VLOOKUP(A49, '@LIST'!$A$2:$B$15, 2, FALSE), "")</f>
        <v/>
      </c>
      <c r="C49" s="125"/>
      <c r="D49" s="128"/>
      <c r="E49" s="129"/>
      <c r="F49" s="129"/>
      <c r="G49" s="130">
        <f xml:space="preserve"> IF(F49="Yes",D49/ '@PRODUCTION VOLUME'!$B$3*'@PRODUCTION VOLUME'!$B$4,D49)</f>
        <v>0</v>
      </c>
      <c r="H49" s="129"/>
      <c r="I49" s="125"/>
      <c r="J49" s="125"/>
      <c r="K49" s="131"/>
      <c r="L49" s="127"/>
      <c r="M49" s="132" t="str">
        <f>_xlfn.IFNA(VLOOKUP(L49,'@LIST'!$M$2:$N$396,2,FALSE),"")</f>
        <v/>
      </c>
      <c r="N49" s="133"/>
      <c r="O49" s="134"/>
      <c r="P49" s="135" t="str">
        <f>_xlfn.IFNA(VLOOKUP(O49,'@LIST'!$M$2:$N$396,2,FALSE),"")</f>
        <v/>
      </c>
      <c r="Q49" s="136"/>
      <c r="R49" s="142"/>
      <c r="S49" s="139" t="str">
        <f>_xlfn.IFNA(VLOOKUP(R49, '@LIST'!$AR$2:$AS$4, 2, FALSE), "")</f>
        <v/>
      </c>
      <c r="T49" s="142"/>
      <c r="U49" s="143" t="str">
        <f>_xlfn.IFNA(VLOOKUP(T49, '@LIST'!$AU$2:$AV$4, 2, FALSE), "")</f>
        <v/>
      </c>
    </row>
    <row r="50" spans="1:21" s="144" customFormat="1" ht="16.8">
      <c r="A50" s="125"/>
      <c r="B50" s="126" t="str">
        <f>_xlfn.IFNA(VLOOKUP(A50, '@LIST'!$A$2:$B$15, 2, FALSE), "")</f>
        <v/>
      </c>
      <c r="C50" s="125"/>
      <c r="D50" s="128"/>
      <c r="E50" s="129"/>
      <c r="F50" s="129"/>
      <c r="G50" s="130">
        <f xml:space="preserve"> IF(F50="Yes",D50/ '@PRODUCTION VOLUME'!$B$3*'@PRODUCTION VOLUME'!$B$4,D50)</f>
        <v>0</v>
      </c>
      <c r="H50" s="129"/>
      <c r="I50" s="125"/>
      <c r="J50" s="125"/>
      <c r="K50" s="131"/>
      <c r="L50" s="127"/>
      <c r="M50" s="132" t="str">
        <f>_xlfn.IFNA(VLOOKUP(L50,'@LIST'!$M$2:$N$396,2,FALSE),"")</f>
        <v/>
      </c>
      <c r="N50" s="133"/>
      <c r="O50" s="134"/>
      <c r="P50" s="135" t="str">
        <f>_xlfn.IFNA(VLOOKUP(O50,'@LIST'!$M$2:$N$396,2,FALSE),"")</f>
        <v/>
      </c>
      <c r="Q50" s="136"/>
      <c r="R50" s="142"/>
      <c r="S50" s="139" t="str">
        <f>_xlfn.IFNA(VLOOKUP(R50, '@LIST'!$AR$2:$AS$4, 2, FALSE), "")</f>
        <v/>
      </c>
      <c r="T50" s="142"/>
      <c r="U50" s="143" t="str">
        <f>_xlfn.IFNA(VLOOKUP(T50, '@LIST'!$AU$2:$AV$4, 2, FALSE), "")</f>
        <v/>
      </c>
    </row>
    <row r="51" spans="1:21" s="144" customFormat="1" ht="16.8">
      <c r="A51" s="125"/>
      <c r="B51" s="126" t="str">
        <f>_xlfn.IFNA(VLOOKUP(A51, '@LIST'!$A$2:$B$15, 2, FALSE), "")</f>
        <v/>
      </c>
      <c r="C51" s="125"/>
      <c r="D51" s="128"/>
      <c r="E51" s="129"/>
      <c r="F51" s="129"/>
      <c r="G51" s="130">
        <f xml:space="preserve"> IF(F51="Yes",D51/ '@PRODUCTION VOLUME'!$B$3*'@PRODUCTION VOLUME'!$B$4,D51)</f>
        <v>0</v>
      </c>
      <c r="H51" s="129"/>
      <c r="I51" s="125"/>
      <c r="J51" s="125"/>
      <c r="K51" s="131"/>
      <c r="L51" s="127"/>
      <c r="M51" s="132" t="str">
        <f>_xlfn.IFNA(VLOOKUP(L51,'@LIST'!$M$2:$N$396,2,FALSE),"")</f>
        <v/>
      </c>
      <c r="N51" s="133"/>
      <c r="O51" s="134"/>
      <c r="P51" s="135" t="str">
        <f>_xlfn.IFNA(VLOOKUP(O51,'@LIST'!$M$2:$N$396,2,FALSE),"")</f>
        <v/>
      </c>
      <c r="Q51" s="136"/>
      <c r="R51" s="142"/>
      <c r="S51" s="139" t="str">
        <f>_xlfn.IFNA(VLOOKUP(R51, '@LIST'!$AR$2:$AS$4, 2, FALSE), "")</f>
        <v/>
      </c>
      <c r="T51" s="142"/>
      <c r="U51" s="143" t="str">
        <f>_xlfn.IFNA(VLOOKUP(T51, '@LIST'!$AU$2:$AV$4, 2, FALSE), "")</f>
        <v/>
      </c>
    </row>
    <row r="52" spans="1:21" s="144" customFormat="1" ht="16.8">
      <c r="A52" s="125"/>
      <c r="B52" s="126" t="str">
        <f>_xlfn.IFNA(VLOOKUP(A52, '@LIST'!$A$2:$B$15, 2, FALSE), "")</f>
        <v/>
      </c>
      <c r="C52" s="125"/>
      <c r="D52" s="128"/>
      <c r="E52" s="129"/>
      <c r="F52" s="129"/>
      <c r="G52" s="130">
        <f xml:space="preserve"> IF(F52="Yes",D52/ '@PRODUCTION VOLUME'!$B$3*'@PRODUCTION VOLUME'!$B$4,D52)</f>
        <v>0</v>
      </c>
      <c r="H52" s="129"/>
      <c r="I52" s="125"/>
      <c r="J52" s="125"/>
      <c r="K52" s="131"/>
      <c r="L52" s="127"/>
      <c r="M52" s="132" t="str">
        <f>_xlfn.IFNA(VLOOKUP(L52,'@LIST'!$M$2:$N$396,2,FALSE),"")</f>
        <v/>
      </c>
      <c r="N52" s="133"/>
      <c r="O52" s="134"/>
      <c r="P52" s="135" t="str">
        <f>_xlfn.IFNA(VLOOKUP(O52,'@LIST'!$M$2:$N$396,2,FALSE),"")</f>
        <v/>
      </c>
      <c r="Q52" s="136"/>
      <c r="R52" s="142"/>
      <c r="S52" s="139" t="str">
        <f>_xlfn.IFNA(VLOOKUP(R52, '@LIST'!$AR$2:$AS$4, 2, FALSE), "")</f>
        <v/>
      </c>
      <c r="T52" s="142"/>
      <c r="U52" s="143" t="str">
        <f>_xlfn.IFNA(VLOOKUP(T52, '@LIST'!$AU$2:$AV$4, 2, FALSE), "")</f>
        <v/>
      </c>
    </row>
    <row r="53" spans="1:21" s="144" customFormat="1" ht="16.8">
      <c r="A53" s="125"/>
      <c r="B53" s="126" t="str">
        <f>_xlfn.IFNA(VLOOKUP(A53, '@LIST'!$A$2:$B$15, 2, FALSE), "")</f>
        <v/>
      </c>
      <c r="C53" s="125"/>
      <c r="D53" s="128"/>
      <c r="E53" s="129"/>
      <c r="F53" s="129"/>
      <c r="G53" s="130">
        <f xml:space="preserve"> IF(F53="Yes",D53/ '@PRODUCTION VOLUME'!$B$3*'@PRODUCTION VOLUME'!$B$4,D53)</f>
        <v>0</v>
      </c>
      <c r="H53" s="129"/>
      <c r="I53" s="125"/>
      <c r="J53" s="125"/>
      <c r="K53" s="131"/>
      <c r="L53" s="127"/>
      <c r="M53" s="132" t="str">
        <f>_xlfn.IFNA(VLOOKUP(L53,'@LIST'!$M$2:$N$396,2,FALSE),"")</f>
        <v/>
      </c>
      <c r="N53" s="133"/>
      <c r="O53" s="134"/>
      <c r="P53" s="135" t="str">
        <f>_xlfn.IFNA(VLOOKUP(O53,'@LIST'!$M$2:$N$396,2,FALSE),"")</f>
        <v/>
      </c>
      <c r="Q53" s="136"/>
      <c r="R53" s="142"/>
      <c r="S53" s="139" t="str">
        <f>_xlfn.IFNA(VLOOKUP(R53, '@LIST'!$AR$2:$AS$4, 2, FALSE), "")</f>
        <v/>
      </c>
      <c r="T53" s="142"/>
      <c r="U53" s="143" t="str">
        <f>_xlfn.IFNA(VLOOKUP(T53, '@LIST'!$AU$2:$AV$4, 2, FALSE), "")</f>
        <v/>
      </c>
    </row>
    <row r="54" spans="1:21" s="144" customFormat="1" ht="16.8">
      <c r="A54" s="125"/>
      <c r="B54" s="126" t="str">
        <f>_xlfn.IFNA(VLOOKUP(A54, '@LIST'!$A$2:$B$15, 2, FALSE), "")</f>
        <v/>
      </c>
      <c r="C54" s="125"/>
      <c r="D54" s="128"/>
      <c r="E54" s="129"/>
      <c r="F54" s="147"/>
      <c r="G54" s="130">
        <f xml:space="preserve"> IF(F54="Yes",D54/ '@PRODUCTION VOLUME'!$B$3*'@PRODUCTION VOLUME'!$B$4,D54)</f>
        <v>0</v>
      </c>
      <c r="H54" s="129"/>
      <c r="I54" s="125"/>
      <c r="J54" s="125"/>
      <c r="K54" s="131"/>
      <c r="L54" s="127"/>
      <c r="M54" s="132" t="str">
        <f>_xlfn.IFNA(VLOOKUP(L54,'@LIST'!$M$2:$N$396,2,FALSE),"")</f>
        <v/>
      </c>
      <c r="N54" s="133"/>
      <c r="O54" s="134"/>
      <c r="P54" s="135" t="str">
        <f>_xlfn.IFNA(VLOOKUP(O54,'@LIST'!$M$2:$N$396,2,FALSE),"")</f>
        <v/>
      </c>
      <c r="Q54" s="136"/>
      <c r="R54" s="142"/>
      <c r="S54" s="139" t="str">
        <f>_xlfn.IFNA(VLOOKUP(R54, '@LIST'!$AR$2:$AS$4, 2, FALSE), "")</f>
        <v/>
      </c>
      <c r="T54" s="142"/>
      <c r="U54" s="143" t="str">
        <f>_xlfn.IFNA(VLOOKUP(T54, '@LIST'!$AU$2:$AV$4, 2, FALSE), "")</f>
        <v/>
      </c>
    </row>
    <row r="55" spans="1:21" s="144" customFormat="1" ht="16.8">
      <c r="A55" s="125"/>
      <c r="B55" s="126" t="str">
        <f>_xlfn.IFNA(VLOOKUP(A55, '@LIST'!$A$2:$B$15, 2, FALSE), "")</f>
        <v/>
      </c>
      <c r="C55" s="125"/>
      <c r="D55" s="128"/>
      <c r="E55" s="129"/>
      <c r="F55" s="147"/>
      <c r="G55" s="130">
        <f xml:space="preserve"> IF(F55="Yes",D55/ '@PRODUCTION VOLUME'!$B$3*'@PRODUCTION VOLUME'!$B$4,D55)</f>
        <v>0</v>
      </c>
      <c r="H55" s="129"/>
      <c r="I55" s="125"/>
      <c r="J55" s="125"/>
      <c r="K55" s="131"/>
      <c r="L55" s="127"/>
      <c r="M55" s="132" t="str">
        <f>_xlfn.IFNA(VLOOKUP(L55,'@LIST'!$M$2:$N$396,2,FALSE),"")</f>
        <v/>
      </c>
      <c r="N55" s="133"/>
      <c r="O55" s="134"/>
      <c r="P55" s="135" t="str">
        <f>_xlfn.IFNA(VLOOKUP(O55,'@LIST'!$M$2:$N$396,2,FALSE),"")</f>
        <v/>
      </c>
      <c r="Q55" s="136"/>
      <c r="R55" s="142"/>
      <c r="S55" s="139" t="str">
        <f>_xlfn.IFNA(VLOOKUP(R55, '@LIST'!$AR$2:$AS$4, 2, FALSE), "")</f>
        <v/>
      </c>
      <c r="T55" s="142"/>
      <c r="U55" s="143" t="str">
        <f>_xlfn.IFNA(VLOOKUP(T55, '@LIST'!$AU$2:$AV$4, 2, FALSE), "")</f>
        <v/>
      </c>
    </row>
    <row r="56" spans="1:21" s="144" customFormat="1" ht="16.8">
      <c r="A56" s="125"/>
      <c r="B56" s="126" t="str">
        <f>_xlfn.IFNA(VLOOKUP(A56, '@LIST'!$A$2:$B$15, 2, FALSE), "")</f>
        <v/>
      </c>
      <c r="C56" s="125"/>
      <c r="D56" s="128"/>
      <c r="E56" s="129"/>
      <c r="F56" s="147"/>
      <c r="G56" s="130">
        <f xml:space="preserve"> IF(F56="Yes",D56/ '@PRODUCTION VOLUME'!$B$3*'@PRODUCTION VOLUME'!$B$4,D56)</f>
        <v>0</v>
      </c>
      <c r="H56" s="129"/>
      <c r="I56" s="125"/>
      <c r="J56" s="125"/>
      <c r="K56" s="131"/>
      <c r="L56" s="127"/>
      <c r="M56" s="132" t="str">
        <f>_xlfn.IFNA(VLOOKUP(L56,'@LIST'!$M$2:$N$396,2,FALSE),"")</f>
        <v/>
      </c>
      <c r="N56" s="133"/>
      <c r="O56" s="134"/>
      <c r="P56" s="135" t="str">
        <f>_xlfn.IFNA(VLOOKUP(O56,'@LIST'!$M$2:$N$396,2,FALSE),"")</f>
        <v/>
      </c>
      <c r="Q56" s="136"/>
      <c r="R56" s="142"/>
      <c r="S56" s="139" t="str">
        <f>_xlfn.IFNA(VLOOKUP(R56, '@LIST'!$AR$2:$AS$4, 2, FALSE), "")</f>
        <v/>
      </c>
      <c r="T56" s="142"/>
      <c r="U56" s="143" t="str">
        <f>_xlfn.IFNA(VLOOKUP(T56, '@LIST'!$AU$2:$AV$4, 2, FALSE), "")</f>
        <v/>
      </c>
    </row>
    <row r="57" spans="1:21" s="144" customFormat="1" ht="16.8">
      <c r="A57" s="125"/>
      <c r="B57" s="126" t="str">
        <f>_xlfn.IFNA(VLOOKUP(A57, '@LIST'!$A$2:$B$15, 2, FALSE), "")</f>
        <v/>
      </c>
      <c r="C57" s="125"/>
      <c r="D57" s="128"/>
      <c r="E57" s="129"/>
      <c r="F57" s="147"/>
      <c r="G57" s="130">
        <f xml:space="preserve"> IF(F57="Yes",D57/ '@PRODUCTION VOLUME'!$B$3*'@PRODUCTION VOLUME'!$B$4,D57)</f>
        <v>0</v>
      </c>
      <c r="H57" s="129"/>
      <c r="I57" s="125"/>
      <c r="J57" s="125"/>
      <c r="K57" s="131"/>
      <c r="L57" s="127"/>
      <c r="M57" s="132" t="str">
        <f>_xlfn.IFNA(VLOOKUP(L57,'@LIST'!$M$2:$N$396,2,FALSE),"")</f>
        <v/>
      </c>
      <c r="N57" s="133"/>
      <c r="O57" s="134"/>
      <c r="P57" s="135" t="str">
        <f>_xlfn.IFNA(VLOOKUP(O57,'@LIST'!$M$2:$N$396,2,FALSE),"")</f>
        <v/>
      </c>
      <c r="Q57" s="136"/>
      <c r="R57" s="142"/>
      <c r="S57" s="139" t="str">
        <f>_xlfn.IFNA(VLOOKUP(R57, '@LIST'!$AR$2:$AS$4, 2, FALSE), "")</f>
        <v/>
      </c>
      <c r="T57" s="142"/>
      <c r="U57" s="143" t="str">
        <f>_xlfn.IFNA(VLOOKUP(T57, '@LIST'!$AU$2:$AV$4, 2, FALSE), "")</f>
        <v/>
      </c>
    </row>
    <row r="58" spans="1:21" s="144" customFormat="1" ht="16.8">
      <c r="A58" s="125"/>
      <c r="B58" s="126" t="str">
        <f>_xlfn.IFNA(VLOOKUP(A58, '@LIST'!$A$2:$B$15, 2, FALSE), "")</f>
        <v/>
      </c>
      <c r="C58" s="125"/>
      <c r="D58" s="128"/>
      <c r="E58" s="129"/>
      <c r="F58" s="147"/>
      <c r="G58" s="130">
        <f xml:space="preserve"> IF(F58="Yes",D58/ '@PRODUCTION VOLUME'!$B$3*'@PRODUCTION VOLUME'!$B$4,D58)</f>
        <v>0</v>
      </c>
      <c r="H58" s="129"/>
      <c r="I58" s="125"/>
      <c r="J58" s="125"/>
      <c r="K58" s="131"/>
      <c r="L58" s="127"/>
      <c r="M58" s="132" t="str">
        <f>_xlfn.IFNA(VLOOKUP(L58,'@LIST'!$M$2:$N$396,2,FALSE),"")</f>
        <v/>
      </c>
      <c r="N58" s="133"/>
      <c r="O58" s="134"/>
      <c r="P58" s="135" t="str">
        <f>_xlfn.IFNA(VLOOKUP(O58,'@LIST'!$M$2:$N$396,2,FALSE),"")</f>
        <v/>
      </c>
      <c r="Q58" s="136"/>
      <c r="R58" s="142"/>
      <c r="S58" s="139" t="str">
        <f>_xlfn.IFNA(VLOOKUP(R58, '@LIST'!$AR$2:$AS$4, 2, FALSE), "")</f>
        <v/>
      </c>
      <c r="T58" s="142"/>
      <c r="U58" s="143" t="str">
        <f>_xlfn.IFNA(VLOOKUP(T58, '@LIST'!$AU$2:$AV$4, 2, FALSE), "")</f>
        <v/>
      </c>
    </row>
    <row r="59" spans="1:21" s="144" customFormat="1" ht="16.8">
      <c r="A59" s="125"/>
      <c r="B59" s="126" t="str">
        <f>_xlfn.IFNA(VLOOKUP(A59, '@LIST'!$A$2:$B$15, 2, FALSE), "")</f>
        <v/>
      </c>
      <c r="C59" s="125"/>
      <c r="D59" s="128"/>
      <c r="E59" s="129"/>
      <c r="F59" s="147"/>
      <c r="G59" s="130">
        <f xml:space="preserve"> IF(F59="Yes",D59/ '@PRODUCTION VOLUME'!$B$3*'@PRODUCTION VOLUME'!$B$4,D59)</f>
        <v>0</v>
      </c>
      <c r="H59" s="129"/>
      <c r="I59" s="125"/>
      <c r="J59" s="125"/>
      <c r="K59" s="131"/>
      <c r="L59" s="127"/>
      <c r="M59" s="132" t="str">
        <f>_xlfn.IFNA(VLOOKUP(L59,'@LIST'!$M$2:$N$396,2,FALSE),"")</f>
        <v/>
      </c>
      <c r="N59" s="133"/>
      <c r="O59" s="134"/>
      <c r="P59" s="135" t="str">
        <f>_xlfn.IFNA(VLOOKUP(O59,'@LIST'!$M$2:$N$396,2,FALSE),"")</f>
        <v/>
      </c>
      <c r="Q59" s="136"/>
      <c r="R59" s="142"/>
      <c r="S59" s="139" t="str">
        <f>_xlfn.IFNA(VLOOKUP(R59, '@LIST'!$AR$2:$AS$4, 2, FALSE), "")</f>
        <v/>
      </c>
      <c r="T59" s="142"/>
      <c r="U59" s="143" t="str">
        <f>_xlfn.IFNA(VLOOKUP(T59, '@LIST'!$AU$2:$AV$4, 2, FALSE), "")</f>
        <v/>
      </c>
    </row>
    <row r="60" spans="1:21" s="144" customFormat="1" ht="16.8">
      <c r="A60" s="125"/>
      <c r="B60" s="126" t="str">
        <f>_xlfn.IFNA(VLOOKUP(A60, '@LIST'!$A$2:$B$15, 2, FALSE), "")</f>
        <v/>
      </c>
      <c r="C60" s="125"/>
      <c r="D60" s="128"/>
      <c r="E60" s="129"/>
      <c r="F60" s="147"/>
      <c r="G60" s="130">
        <f xml:space="preserve"> IF(F60="Yes",D60/ '@PRODUCTION VOLUME'!$B$3*'@PRODUCTION VOLUME'!$B$4,D60)</f>
        <v>0</v>
      </c>
      <c r="H60" s="129"/>
      <c r="I60" s="125"/>
      <c r="J60" s="125"/>
      <c r="K60" s="131"/>
      <c r="L60" s="127"/>
      <c r="M60" s="132" t="str">
        <f>_xlfn.IFNA(VLOOKUP(L60,'@LIST'!$M$2:$N$396,2,FALSE),"")</f>
        <v/>
      </c>
      <c r="N60" s="133"/>
      <c r="O60" s="134"/>
      <c r="P60" s="135" t="str">
        <f>_xlfn.IFNA(VLOOKUP(O60,'@LIST'!$M$2:$N$396,2,FALSE),"")</f>
        <v/>
      </c>
      <c r="Q60" s="136"/>
      <c r="R60" s="142"/>
      <c r="S60" s="139" t="str">
        <f>_xlfn.IFNA(VLOOKUP(R60, '@LIST'!$AR$2:$AS$4, 2, FALSE), "")</f>
        <v/>
      </c>
      <c r="T60" s="142"/>
      <c r="U60" s="143" t="str">
        <f>_xlfn.IFNA(VLOOKUP(T60, '@LIST'!$AU$2:$AV$4, 2, FALSE), "")</f>
        <v/>
      </c>
    </row>
    <row r="61" spans="1:21" s="144" customFormat="1" ht="16.8">
      <c r="A61" s="125"/>
      <c r="B61" s="126" t="str">
        <f>_xlfn.IFNA(VLOOKUP(A61, '@LIST'!$A$2:$B$15, 2, FALSE), "")</f>
        <v/>
      </c>
      <c r="C61" s="125"/>
      <c r="D61" s="128"/>
      <c r="E61" s="129"/>
      <c r="F61" s="147"/>
      <c r="G61" s="130">
        <f xml:space="preserve"> IF(F61="Yes",D61/ '@PRODUCTION VOLUME'!$B$3*'@PRODUCTION VOLUME'!$B$4,D61)</f>
        <v>0</v>
      </c>
      <c r="H61" s="129"/>
      <c r="I61" s="125"/>
      <c r="J61" s="125"/>
      <c r="K61" s="131"/>
      <c r="L61" s="127"/>
      <c r="M61" s="132" t="str">
        <f>_xlfn.IFNA(VLOOKUP(L61,'@LIST'!$M$2:$N$396,2,FALSE),"")</f>
        <v/>
      </c>
      <c r="N61" s="133"/>
      <c r="O61" s="134"/>
      <c r="P61" s="135" t="str">
        <f>_xlfn.IFNA(VLOOKUP(O61,'@LIST'!$M$2:$N$396,2,FALSE),"")</f>
        <v/>
      </c>
      <c r="Q61" s="136"/>
      <c r="R61" s="142"/>
      <c r="S61" s="139" t="str">
        <f>_xlfn.IFNA(VLOOKUP(R61, '@LIST'!$AR$2:$AS$4, 2, FALSE), "")</f>
        <v/>
      </c>
      <c r="T61" s="142"/>
      <c r="U61" s="143" t="str">
        <f>_xlfn.IFNA(VLOOKUP(T61, '@LIST'!$AU$2:$AV$4, 2, FALSE), "")</f>
        <v/>
      </c>
    </row>
    <row r="62" spans="1:21" s="144" customFormat="1" ht="16.8">
      <c r="A62" s="125"/>
      <c r="B62" s="126" t="str">
        <f>_xlfn.IFNA(VLOOKUP(A62, '@LIST'!$A$2:$B$15, 2, FALSE), "")</f>
        <v/>
      </c>
      <c r="C62" s="125"/>
      <c r="D62" s="128"/>
      <c r="E62" s="129"/>
      <c r="F62" s="147"/>
      <c r="G62" s="130">
        <f xml:space="preserve"> IF(F62="Yes",D62/ '@PRODUCTION VOLUME'!$B$3*'@PRODUCTION VOLUME'!$B$4,D62)</f>
        <v>0</v>
      </c>
      <c r="H62" s="129"/>
      <c r="I62" s="125"/>
      <c r="J62" s="125"/>
      <c r="K62" s="131"/>
      <c r="L62" s="127"/>
      <c r="M62" s="132" t="str">
        <f>_xlfn.IFNA(VLOOKUP(L62,'@LIST'!$M$2:$N$396,2,FALSE),"")</f>
        <v/>
      </c>
      <c r="N62" s="133"/>
      <c r="O62" s="134"/>
      <c r="P62" s="135" t="str">
        <f>_xlfn.IFNA(VLOOKUP(O62,'@LIST'!$M$2:$N$396,2,FALSE),"")</f>
        <v/>
      </c>
      <c r="Q62" s="136"/>
      <c r="R62" s="142"/>
      <c r="S62" s="139" t="str">
        <f>_xlfn.IFNA(VLOOKUP(R62, '@LIST'!$AR$2:$AS$4, 2, FALSE), "")</f>
        <v/>
      </c>
      <c r="T62" s="142"/>
      <c r="U62" s="143" t="str">
        <f>_xlfn.IFNA(VLOOKUP(T62, '@LIST'!$AU$2:$AV$4, 2, FALSE), "")</f>
        <v/>
      </c>
    </row>
    <row r="63" spans="1:21" s="144" customFormat="1" ht="16.8">
      <c r="A63" s="125"/>
      <c r="B63" s="126" t="str">
        <f>_xlfn.IFNA(VLOOKUP(A63, '@LIST'!$A$2:$B$15, 2, FALSE), "")</f>
        <v/>
      </c>
      <c r="C63" s="125"/>
      <c r="D63" s="128"/>
      <c r="E63" s="129"/>
      <c r="F63" s="147"/>
      <c r="G63" s="130">
        <f xml:space="preserve"> IF(F63="Yes",D63/ '@PRODUCTION VOLUME'!$B$3*'@PRODUCTION VOLUME'!$B$4,D63)</f>
        <v>0</v>
      </c>
      <c r="H63" s="129"/>
      <c r="I63" s="125"/>
      <c r="J63" s="125"/>
      <c r="K63" s="131"/>
      <c r="L63" s="127"/>
      <c r="M63" s="132" t="str">
        <f>_xlfn.IFNA(VLOOKUP(L63,'@LIST'!$M$2:$N$396,2,FALSE),"")</f>
        <v/>
      </c>
      <c r="N63" s="133"/>
      <c r="O63" s="134"/>
      <c r="P63" s="135" t="str">
        <f>_xlfn.IFNA(VLOOKUP(O63,'@LIST'!$M$2:$N$396,2,FALSE),"")</f>
        <v/>
      </c>
      <c r="Q63" s="136"/>
      <c r="R63" s="142"/>
      <c r="S63" s="139" t="str">
        <f>_xlfn.IFNA(VLOOKUP(R63, '@LIST'!$AR$2:$AS$4, 2, FALSE), "")</f>
        <v/>
      </c>
      <c r="T63" s="142"/>
      <c r="U63" s="143" t="str">
        <f>_xlfn.IFNA(VLOOKUP(T63, '@LIST'!$AU$2:$AV$4, 2, FALSE), "")</f>
        <v/>
      </c>
    </row>
    <row r="64" spans="1:21" s="144" customFormat="1" ht="16.8">
      <c r="A64" s="125"/>
      <c r="B64" s="126" t="str">
        <f>_xlfn.IFNA(VLOOKUP(A64, '@LIST'!$A$2:$B$15, 2, FALSE), "")</f>
        <v/>
      </c>
      <c r="C64" s="125"/>
      <c r="D64" s="128"/>
      <c r="E64" s="129"/>
      <c r="F64" s="147"/>
      <c r="G64" s="130">
        <f xml:space="preserve"> IF(F64="Yes",D64/ '@PRODUCTION VOLUME'!$B$3*'@PRODUCTION VOLUME'!$B$4,D64)</f>
        <v>0</v>
      </c>
      <c r="H64" s="129"/>
      <c r="I64" s="125"/>
      <c r="J64" s="125"/>
      <c r="K64" s="131"/>
      <c r="L64" s="127"/>
      <c r="M64" s="132" t="str">
        <f>_xlfn.IFNA(VLOOKUP(L64,'@LIST'!$M$2:$N$396,2,FALSE),"")</f>
        <v/>
      </c>
      <c r="N64" s="133"/>
      <c r="O64" s="134"/>
      <c r="P64" s="135" t="str">
        <f>_xlfn.IFNA(VLOOKUP(O64,'@LIST'!$M$2:$N$396,2,FALSE),"")</f>
        <v/>
      </c>
      <c r="Q64" s="136"/>
      <c r="R64" s="142"/>
      <c r="S64" s="139" t="str">
        <f>_xlfn.IFNA(VLOOKUP(R64, '@LIST'!$AR$2:$AS$4, 2, FALSE), "")</f>
        <v/>
      </c>
      <c r="T64" s="142"/>
      <c r="U64" s="143" t="str">
        <f>_xlfn.IFNA(VLOOKUP(T64, '@LIST'!$AU$2:$AV$4, 2, FALSE), "")</f>
        <v/>
      </c>
    </row>
    <row r="65" spans="1:21" s="144" customFormat="1" ht="16.8">
      <c r="A65" s="125"/>
      <c r="B65" s="126" t="str">
        <f>_xlfn.IFNA(VLOOKUP(A65, '@LIST'!$A$2:$B$15, 2, FALSE), "")</f>
        <v/>
      </c>
      <c r="C65" s="125"/>
      <c r="D65" s="128"/>
      <c r="E65" s="129"/>
      <c r="F65" s="147"/>
      <c r="G65" s="130">
        <f xml:space="preserve"> IF(F65="Yes",D65/ '@PRODUCTION VOLUME'!$B$3*'@PRODUCTION VOLUME'!$B$4,D65)</f>
        <v>0</v>
      </c>
      <c r="H65" s="129"/>
      <c r="I65" s="125"/>
      <c r="J65" s="125"/>
      <c r="K65" s="131"/>
      <c r="L65" s="127"/>
      <c r="M65" s="132" t="str">
        <f>_xlfn.IFNA(VLOOKUP(L65,'@LIST'!$M$2:$N$396,2,FALSE),"")</f>
        <v/>
      </c>
      <c r="N65" s="133"/>
      <c r="O65" s="134"/>
      <c r="P65" s="135" t="str">
        <f>_xlfn.IFNA(VLOOKUP(O65,'@LIST'!$M$2:$N$396,2,FALSE),"")</f>
        <v/>
      </c>
      <c r="Q65" s="136"/>
      <c r="R65" s="142"/>
      <c r="S65" s="139" t="str">
        <f>_xlfn.IFNA(VLOOKUP(R65, '@LIST'!$AR$2:$AS$4, 2, FALSE), "")</f>
        <v/>
      </c>
      <c r="T65" s="142"/>
      <c r="U65" s="143" t="str">
        <f>_xlfn.IFNA(VLOOKUP(T65, '@LIST'!$AU$2:$AV$4, 2, FALSE), "")</f>
        <v/>
      </c>
    </row>
    <row r="66" spans="1:21" s="144" customFormat="1" ht="16.8">
      <c r="A66" s="125"/>
      <c r="B66" s="126" t="str">
        <f>_xlfn.IFNA(VLOOKUP(A66, '@LIST'!$A$2:$B$15, 2, FALSE), "")</f>
        <v/>
      </c>
      <c r="C66" s="125"/>
      <c r="D66" s="128"/>
      <c r="E66" s="129"/>
      <c r="F66" s="147"/>
      <c r="G66" s="130">
        <f xml:space="preserve"> IF(F66="Yes",D66/ '@PRODUCTION VOLUME'!$B$3*'@PRODUCTION VOLUME'!$B$4,D66)</f>
        <v>0</v>
      </c>
      <c r="H66" s="129"/>
      <c r="I66" s="125"/>
      <c r="J66" s="125"/>
      <c r="K66" s="131"/>
      <c r="L66" s="127"/>
      <c r="M66" s="132" t="str">
        <f>_xlfn.IFNA(VLOOKUP(L66,'@LIST'!$M$2:$N$396,2,FALSE),"")</f>
        <v/>
      </c>
      <c r="N66" s="133"/>
      <c r="O66" s="134"/>
      <c r="P66" s="135" t="str">
        <f>_xlfn.IFNA(VLOOKUP(O66,'@LIST'!$M$2:$N$396,2,FALSE),"")</f>
        <v/>
      </c>
      <c r="Q66" s="136"/>
      <c r="R66" s="142"/>
      <c r="S66" s="139" t="str">
        <f>_xlfn.IFNA(VLOOKUP(R66, '@LIST'!$AR$2:$AS$4, 2, FALSE), "")</f>
        <v/>
      </c>
      <c r="T66" s="142"/>
      <c r="U66" s="143" t="str">
        <f>_xlfn.IFNA(VLOOKUP(T66, '@LIST'!$AU$2:$AV$4, 2, FALSE), "")</f>
        <v/>
      </c>
    </row>
    <row r="67" spans="1:21" s="144" customFormat="1" ht="16.8">
      <c r="A67" s="125"/>
      <c r="B67" s="126" t="str">
        <f>_xlfn.IFNA(VLOOKUP(A67, '@LIST'!$A$2:$B$15, 2, FALSE), "")</f>
        <v/>
      </c>
      <c r="C67" s="125"/>
      <c r="D67" s="128"/>
      <c r="E67" s="129"/>
      <c r="F67" s="147"/>
      <c r="G67" s="130">
        <f xml:space="preserve"> IF(F67="Yes",D67/ '@PRODUCTION VOLUME'!$B$3*'@PRODUCTION VOLUME'!$B$4,D67)</f>
        <v>0</v>
      </c>
      <c r="H67" s="129"/>
      <c r="I67" s="125"/>
      <c r="J67" s="125"/>
      <c r="K67" s="131"/>
      <c r="L67" s="127"/>
      <c r="M67" s="132" t="str">
        <f>_xlfn.IFNA(VLOOKUP(L67,'@LIST'!$M$2:$N$396,2,FALSE),"")</f>
        <v/>
      </c>
      <c r="N67" s="133"/>
      <c r="O67" s="134"/>
      <c r="P67" s="135" t="str">
        <f>_xlfn.IFNA(VLOOKUP(O67,'@LIST'!$M$2:$N$396,2,FALSE),"")</f>
        <v/>
      </c>
      <c r="Q67" s="136"/>
      <c r="R67" s="142"/>
      <c r="S67" s="139" t="str">
        <f>_xlfn.IFNA(VLOOKUP(R67, '@LIST'!$AR$2:$AS$4, 2, FALSE), "")</f>
        <v/>
      </c>
      <c r="T67" s="142"/>
      <c r="U67" s="143" t="str">
        <f>_xlfn.IFNA(VLOOKUP(T67, '@LIST'!$AU$2:$AV$4, 2, FALSE), "")</f>
        <v/>
      </c>
    </row>
    <row r="68" spans="1:21" s="144" customFormat="1" ht="16.8">
      <c r="A68" s="125"/>
      <c r="B68" s="126" t="str">
        <f>_xlfn.IFNA(VLOOKUP(A68, '@LIST'!$A$2:$B$15, 2, FALSE), "")</f>
        <v/>
      </c>
      <c r="C68" s="125"/>
      <c r="D68" s="128"/>
      <c r="E68" s="129"/>
      <c r="F68" s="147"/>
      <c r="G68" s="130">
        <f xml:space="preserve"> IF(F68="Yes",D68/ '@PRODUCTION VOLUME'!$B$3*'@PRODUCTION VOLUME'!$B$4,D68)</f>
        <v>0</v>
      </c>
      <c r="H68" s="129"/>
      <c r="I68" s="125"/>
      <c r="J68" s="125"/>
      <c r="K68" s="131"/>
      <c r="L68" s="127"/>
      <c r="M68" s="132" t="str">
        <f>_xlfn.IFNA(VLOOKUP(L68,'@LIST'!$M$2:$N$396,2,FALSE),"")</f>
        <v/>
      </c>
      <c r="N68" s="133"/>
      <c r="O68" s="134"/>
      <c r="P68" s="135" t="str">
        <f>_xlfn.IFNA(VLOOKUP(O68,'@LIST'!$M$2:$N$396,2,FALSE),"")</f>
        <v/>
      </c>
      <c r="Q68" s="136"/>
      <c r="R68" s="142"/>
      <c r="S68" s="139" t="str">
        <f>_xlfn.IFNA(VLOOKUP(R68, '@LIST'!$AR$2:$AS$4, 2, FALSE), "")</f>
        <v/>
      </c>
      <c r="T68" s="142"/>
      <c r="U68" s="143" t="str">
        <f>_xlfn.IFNA(VLOOKUP(T68, '@LIST'!$AU$2:$AV$4, 2, FALSE), "")</f>
        <v/>
      </c>
    </row>
    <row r="69" spans="1:21" s="144" customFormat="1" ht="16.8">
      <c r="A69" s="125"/>
      <c r="B69" s="126" t="str">
        <f>_xlfn.IFNA(VLOOKUP(A69, '@LIST'!$A$2:$B$15, 2, FALSE), "")</f>
        <v/>
      </c>
      <c r="C69" s="125"/>
      <c r="D69" s="128"/>
      <c r="E69" s="129"/>
      <c r="F69" s="147"/>
      <c r="G69" s="130">
        <f xml:space="preserve"> IF(F69="Yes",D69/ '@PRODUCTION VOLUME'!$B$3*'@PRODUCTION VOLUME'!$B$4,D69)</f>
        <v>0</v>
      </c>
      <c r="H69" s="129"/>
      <c r="I69" s="125"/>
      <c r="J69" s="125"/>
      <c r="K69" s="131"/>
      <c r="L69" s="127"/>
      <c r="M69" s="132" t="str">
        <f>_xlfn.IFNA(VLOOKUP(L69,'@LIST'!$M$2:$N$396,2,FALSE),"")</f>
        <v/>
      </c>
      <c r="N69" s="133"/>
      <c r="O69" s="134"/>
      <c r="P69" s="135" t="str">
        <f>_xlfn.IFNA(VLOOKUP(O69,'@LIST'!$M$2:$N$396,2,FALSE),"")</f>
        <v/>
      </c>
      <c r="Q69" s="136"/>
      <c r="R69" s="142"/>
      <c r="S69" s="139" t="str">
        <f>_xlfn.IFNA(VLOOKUP(R69, '@LIST'!$AR$2:$AS$4, 2, FALSE), "")</f>
        <v/>
      </c>
      <c r="T69" s="142"/>
      <c r="U69" s="143" t="str">
        <f>_xlfn.IFNA(VLOOKUP(T69, '@LIST'!$AU$2:$AV$4, 2, FALSE), "")</f>
        <v/>
      </c>
    </row>
    <row r="70" spans="1:21" s="144" customFormat="1" ht="16.8">
      <c r="A70" s="125"/>
      <c r="B70" s="126" t="str">
        <f>_xlfn.IFNA(VLOOKUP(A70, '@LIST'!$A$2:$B$15, 2, FALSE), "")</f>
        <v/>
      </c>
      <c r="C70" s="125"/>
      <c r="D70" s="128"/>
      <c r="E70" s="129"/>
      <c r="F70" s="147"/>
      <c r="G70" s="130">
        <f xml:space="preserve"> IF(F70="Yes",D70/ '@PRODUCTION VOLUME'!$B$3*'@PRODUCTION VOLUME'!$B$4,D70)</f>
        <v>0</v>
      </c>
      <c r="H70" s="129"/>
      <c r="I70" s="125"/>
      <c r="J70" s="125"/>
      <c r="K70" s="131"/>
      <c r="L70" s="127"/>
      <c r="M70" s="132" t="str">
        <f>_xlfn.IFNA(VLOOKUP(L70,'@LIST'!$M$2:$N$396,2,FALSE),"")</f>
        <v/>
      </c>
      <c r="N70" s="133"/>
      <c r="O70" s="134"/>
      <c r="P70" s="135" t="str">
        <f>_xlfn.IFNA(VLOOKUP(O70,'@LIST'!$M$2:$N$396,2,FALSE),"")</f>
        <v/>
      </c>
      <c r="Q70" s="136"/>
      <c r="R70" s="142"/>
      <c r="S70" s="139" t="str">
        <f>_xlfn.IFNA(VLOOKUP(R70, '@LIST'!$AR$2:$AS$4, 2, FALSE), "")</f>
        <v/>
      </c>
      <c r="T70" s="142"/>
      <c r="U70" s="143" t="str">
        <f>_xlfn.IFNA(VLOOKUP(T70, '@LIST'!$AU$2:$AV$4, 2, FALSE), "")</f>
        <v/>
      </c>
    </row>
    <row r="71" spans="1:21" s="144" customFormat="1" ht="16.8">
      <c r="A71" s="125"/>
      <c r="B71" s="126" t="str">
        <f>_xlfn.IFNA(VLOOKUP(A71, '@LIST'!$A$2:$B$15, 2, FALSE), "")</f>
        <v/>
      </c>
      <c r="C71" s="125"/>
      <c r="D71" s="128"/>
      <c r="E71" s="129"/>
      <c r="F71" s="147"/>
      <c r="G71" s="130">
        <f xml:space="preserve"> IF(F71="Yes",D71/ '@PRODUCTION VOLUME'!$B$3*'@PRODUCTION VOLUME'!$B$4,D71)</f>
        <v>0</v>
      </c>
      <c r="H71" s="129"/>
      <c r="I71" s="125"/>
      <c r="J71" s="125"/>
      <c r="K71" s="131"/>
      <c r="L71" s="127"/>
      <c r="M71" s="132" t="str">
        <f>_xlfn.IFNA(VLOOKUP(L71,'@LIST'!$M$2:$N$396,2,FALSE),"")</f>
        <v/>
      </c>
      <c r="N71" s="133"/>
      <c r="O71" s="134"/>
      <c r="P71" s="135" t="str">
        <f>_xlfn.IFNA(VLOOKUP(O71,'@LIST'!$M$2:$N$396,2,FALSE),"")</f>
        <v/>
      </c>
      <c r="Q71" s="136"/>
      <c r="R71" s="142"/>
      <c r="S71" s="139" t="str">
        <f>_xlfn.IFNA(VLOOKUP(R71, '@LIST'!$AR$2:$AS$4, 2, FALSE), "")</f>
        <v/>
      </c>
      <c r="T71" s="142"/>
      <c r="U71" s="143" t="str">
        <f>_xlfn.IFNA(VLOOKUP(T71, '@LIST'!$AU$2:$AV$4, 2, FALSE), "")</f>
        <v/>
      </c>
    </row>
    <row r="72" spans="1:21" s="144" customFormat="1" ht="16.8">
      <c r="A72" s="125"/>
      <c r="B72" s="126" t="str">
        <f>_xlfn.IFNA(VLOOKUP(A72, '@LIST'!$A$2:$B$15, 2, FALSE), "")</f>
        <v/>
      </c>
      <c r="C72" s="125"/>
      <c r="D72" s="128"/>
      <c r="E72" s="129"/>
      <c r="F72" s="147"/>
      <c r="G72" s="130">
        <f xml:space="preserve"> IF(F72="Yes",D72/ '@PRODUCTION VOLUME'!$B$3*'@PRODUCTION VOLUME'!$B$4,D72)</f>
        <v>0</v>
      </c>
      <c r="H72" s="129"/>
      <c r="I72" s="125"/>
      <c r="J72" s="125"/>
      <c r="K72" s="131"/>
      <c r="L72" s="127"/>
      <c r="M72" s="132" t="str">
        <f>_xlfn.IFNA(VLOOKUP(L72,'@LIST'!$M$2:$N$396,2,FALSE),"")</f>
        <v/>
      </c>
      <c r="N72" s="133"/>
      <c r="O72" s="134"/>
      <c r="P72" s="135" t="str">
        <f>_xlfn.IFNA(VLOOKUP(O72,'@LIST'!$M$2:$N$396,2,FALSE),"")</f>
        <v/>
      </c>
      <c r="Q72" s="136"/>
      <c r="R72" s="142"/>
      <c r="S72" s="139" t="str">
        <f>_xlfn.IFNA(VLOOKUP(R72, '@LIST'!$AR$2:$AS$4, 2, FALSE), "")</f>
        <v/>
      </c>
      <c r="T72" s="142"/>
      <c r="U72" s="143" t="str">
        <f>_xlfn.IFNA(VLOOKUP(T72, '@LIST'!$AU$2:$AV$4, 2, FALSE), "")</f>
        <v/>
      </c>
    </row>
    <row r="73" spans="1:21" s="144" customFormat="1" ht="16.8">
      <c r="A73" s="125"/>
      <c r="B73" s="126" t="str">
        <f>_xlfn.IFNA(VLOOKUP(A73, '@LIST'!$A$2:$B$15, 2, FALSE), "")</f>
        <v/>
      </c>
      <c r="C73" s="125"/>
      <c r="D73" s="128"/>
      <c r="E73" s="129"/>
      <c r="F73" s="147"/>
      <c r="G73" s="130">
        <f xml:space="preserve"> IF(F73="Yes",D73/ '@PRODUCTION VOLUME'!$B$3*'@PRODUCTION VOLUME'!$B$4,D73)</f>
        <v>0</v>
      </c>
      <c r="H73" s="129"/>
      <c r="I73" s="125"/>
      <c r="J73" s="125"/>
      <c r="K73" s="131"/>
      <c r="L73" s="127"/>
      <c r="M73" s="132" t="str">
        <f>_xlfn.IFNA(VLOOKUP(L73,'@LIST'!$M$2:$N$396,2,FALSE),"")</f>
        <v/>
      </c>
      <c r="N73" s="133"/>
      <c r="O73" s="134"/>
      <c r="P73" s="135" t="str">
        <f>_xlfn.IFNA(VLOOKUP(O73,'@LIST'!$M$2:$N$396,2,FALSE),"")</f>
        <v/>
      </c>
      <c r="Q73" s="136"/>
      <c r="R73" s="142"/>
      <c r="S73" s="139" t="str">
        <f>_xlfn.IFNA(VLOOKUP(R73, '@LIST'!$AR$2:$AS$4, 2, FALSE), "")</f>
        <v/>
      </c>
      <c r="T73" s="142"/>
      <c r="U73" s="143" t="str">
        <f>_xlfn.IFNA(VLOOKUP(T73, '@LIST'!$AU$2:$AV$4, 2, FALSE), "")</f>
        <v/>
      </c>
    </row>
    <row r="74" spans="1:21" s="144" customFormat="1" ht="16.8">
      <c r="A74" s="125"/>
      <c r="B74" s="126" t="str">
        <f>_xlfn.IFNA(VLOOKUP(A74, '@LIST'!$A$2:$B$15, 2, FALSE), "")</f>
        <v/>
      </c>
      <c r="C74" s="125"/>
      <c r="D74" s="128"/>
      <c r="E74" s="129"/>
      <c r="F74" s="147"/>
      <c r="G74" s="130">
        <f xml:space="preserve"> IF(F74="Yes",D74/ '@PRODUCTION VOLUME'!$B$3*'@PRODUCTION VOLUME'!$B$4,D74)</f>
        <v>0</v>
      </c>
      <c r="H74" s="129"/>
      <c r="I74" s="125"/>
      <c r="J74" s="125"/>
      <c r="K74" s="131"/>
      <c r="L74" s="127"/>
      <c r="M74" s="132" t="str">
        <f>_xlfn.IFNA(VLOOKUP(L74,'@LIST'!$M$2:$N$396,2,FALSE),"")</f>
        <v/>
      </c>
      <c r="N74" s="133"/>
      <c r="O74" s="134"/>
      <c r="P74" s="135" t="str">
        <f>_xlfn.IFNA(VLOOKUP(O74,'@LIST'!$M$2:$N$396,2,FALSE),"")</f>
        <v/>
      </c>
      <c r="Q74" s="136"/>
      <c r="R74" s="142"/>
      <c r="S74" s="139" t="str">
        <f>_xlfn.IFNA(VLOOKUP(R74, '@LIST'!$AR$2:$AS$4, 2, FALSE), "")</f>
        <v/>
      </c>
      <c r="T74" s="142"/>
      <c r="U74" s="143" t="str">
        <f>_xlfn.IFNA(VLOOKUP(T74, '@LIST'!$AU$2:$AV$4, 2, FALSE), "")</f>
        <v/>
      </c>
    </row>
    <row r="75" spans="1:21" s="144" customFormat="1" ht="16.8">
      <c r="A75" s="125"/>
      <c r="B75" s="126" t="str">
        <f>_xlfn.IFNA(VLOOKUP(A75, '@LIST'!$A$2:$B$15, 2, FALSE), "")</f>
        <v/>
      </c>
      <c r="C75" s="125"/>
      <c r="D75" s="128"/>
      <c r="E75" s="129"/>
      <c r="F75" s="147"/>
      <c r="G75" s="130">
        <f xml:space="preserve"> IF(F75="Yes",D75/ '@PRODUCTION VOLUME'!$B$3*'@PRODUCTION VOLUME'!$B$4,D75)</f>
        <v>0</v>
      </c>
      <c r="H75" s="129"/>
      <c r="I75" s="125"/>
      <c r="J75" s="125"/>
      <c r="K75" s="131"/>
      <c r="L75" s="127"/>
      <c r="M75" s="132" t="str">
        <f>_xlfn.IFNA(VLOOKUP(L75,'@LIST'!$M$2:$N$396,2,FALSE),"")</f>
        <v/>
      </c>
      <c r="N75" s="133"/>
      <c r="O75" s="134"/>
      <c r="P75" s="135" t="str">
        <f>_xlfn.IFNA(VLOOKUP(O75,'@LIST'!$M$2:$N$396,2,FALSE),"")</f>
        <v/>
      </c>
      <c r="Q75" s="136"/>
      <c r="R75" s="142"/>
      <c r="S75" s="139" t="str">
        <f>_xlfn.IFNA(VLOOKUP(R75, '@LIST'!$AR$2:$AS$4, 2, FALSE), "")</f>
        <v/>
      </c>
      <c r="T75" s="142"/>
      <c r="U75" s="143" t="str">
        <f>_xlfn.IFNA(VLOOKUP(T75, '@LIST'!$AU$2:$AV$4, 2, FALSE), "")</f>
        <v/>
      </c>
    </row>
    <row r="76" spans="1:21" s="144" customFormat="1" ht="16.8">
      <c r="A76" s="125"/>
      <c r="B76" s="126" t="str">
        <f>_xlfn.IFNA(VLOOKUP(A76, '@LIST'!$A$2:$B$15, 2, FALSE), "")</f>
        <v/>
      </c>
      <c r="C76" s="125"/>
      <c r="D76" s="128"/>
      <c r="E76" s="129"/>
      <c r="F76" s="147"/>
      <c r="G76" s="130">
        <f xml:space="preserve"> IF(F76="Yes",D76/ '@PRODUCTION VOLUME'!$B$3*'@PRODUCTION VOLUME'!$B$4,D76)</f>
        <v>0</v>
      </c>
      <c r="H76" s="129"/>
      <c r="I76" s="125"/>
      <c r="J76" s="125"/>
      <c r="K76" s="131"/>
      <c r="L76" s="127"/>
      <c r="M76" s="132" t="str">
        <f>_xlfn.IFNA(VLOOKUP(L76,'@LIST'!$M$2:$N$396,2,FALSE),"")</f>
        <v/>
      </c>
      <c r="N76" s="133"/>
      <c r="O76" s="134"/>
      <c r="P76" s="135" t="str">
        <f>_xlfn.IFNA(VLOOKUP(O76,'@LIST'!$M$2:$N$396,2,FALSE),"")</f>
        <v/>
      </c>
      <c r="Q76" s="136"/>
      <c r="R76" s="142"/>
      <c r="S76" s="139" t="str">
        <f>_xlfn.IFNA(VLOOKUP(R76, '@LIST'!$AR$2:$AS$4, 2, FALSE), "")</f>
        <v/>
      </c>
      <c r="T76" s="142"/>
      <c r="U76" s="143" t="str">
        <f>_xlfn.IFNA(VLOOKUP(T76, '@LIST'!$AU$2:$AV$4, 2, FALSE), "")</f>
        <v/>
      </c>
    </row>
    <row r="77" spans="1:21" s="144" customFormat="1" ht="16.8">
      <c r="A77" s="125"/>
      <c r="B77" s="126" t="str">
        <f>_xlfn.IFNA(VLOOKUP(A77, '@LIST'!$A$2:$B$15, 2, FALSE), "")</f>
        <v/>
      </c>
      <c r="C77" s="125"/>
      <c r="D77" s="128"/>
      <c r="E77" s="129"/>
      <c r="F77" s="147"/>
      <c r="G77" s="130">
        <f xml:space="preserve"> IF(F77="Yes",D77/ '@PRODUCTION VOLUME'!$B$3*'@PRODUCTION VOLUME'!$B$4,D77)</f>
        <v>0</v>
      </c>
      <c r="H77" s="129"/>
      <c r="I77" s="125"/>
      <c r="J77" s="125"/>
      <c r="K77" s="131"/>
      <c r="L77" s="127"/>
      <c r="M77" s="132" t="str">
        <f>_xlfn.IFNA(VLOOKUP(L77,'@LIST'!$M$2:$N$396,2,FALSE),"")</f>
        <v/>
      </c>
      <c r="N77" s="133"/>
      <c r="O77" s="134"/>
      <c r="P77" s="135" t="str">
        <f>_xlfn.IFNA(VLOOKUP(O77,'@LIST'!$M$2:$N$396,2,FALSE),"")</f>
        <v/>
      </c>
      <c r="Q77" s="136"/>
      <c r="R77" s="142"/>
      <c r="S77" s="139" t="str">
        <f>_xlfn.IFNA(VLOOKUP(R77, '@LIST'!$AR$2:$AS$4, 2, FALSE), "")</f>
        <v/>
      </c>
      <c r="T77" s="142"/>
      <c r="U77" s="143" t="str">
        <f>_xlfn.IFNA(VLOOKUP(T77, '@LIST'!$AU$2:$AV$4, 2, FALSE), "")</f>
        <v/>
      </c>
    </row>
    <row r="78" spans="1:21" s="144" customFormat="1" ht="16.8">
      <c r="A78" s="125"/>
      <c r="B78" s="126" t="str">
        <f>_xlfn.IFNA(VLOOKUP(A78, '@LIST'!$A$2:$B$15, 2, FALSE), "")</f>
        <v/>
      </c>
      <c r="C78" s="125"/>
      <c r="D78" s="128"/>
      <c r="E78" s="129"/>
      <c r="F78" s="147"/>
      <c r="G78" s="130">
        <f xml:space="preserve"> IF(F78="Yes",D78/ '@PRODUCTION VOLUME'!$B$3*'@PRODUCTION VOLUME'!$B$4,D78)</f>
        <v>0</v>
      </c>
      <c r="H78" s="129"/>
      <c r="I78" s="125"/>
      <c r="J78" s="125"/>
      <c r="K78" s="131"/>
      <c r="L78" s="127"/>
      <c r="M78" s="132" t="str">
        <f>_xlfn.IFNA(VLOOKUP(L78,'@LIST'!$M$2:$N$396,2,FALSE),"")</f>
        <v/>
      </c>
      <c r="N78" s="133"/>
      <c r="O78" s="134"/>
      <c r="P78" s="135" t="str">
        <f>_xlfn.IFNA(VLOOKUP(O78,'@LIST'!$M$2:$N$396,2,FALSE),"")</f>
        <v/>
      </c>
      <c r="Q78" s="136"/>
      <c r="R78" s="142"/>
      <c r="S78" s="139" t="str">
        <f>_xlfn.IFNA(VLOOKUP(R78, '@LIST'!$AR$2:$AS$4, 2, FALSE), "")</f>
        <v/>
      </c>
      <c r="T78" s="142"/>
      <c r="U78" s="143" t="str">
        <f>_xlfn.IFNA(VLOOKUP(T78, '@LIST'!$AU$2:$AV$4, 2, FALSE), "")</f>
        <v/>
      </c>
    </row>
    <row r="79" spans="1:21" s="144" customFormat="1" ht="16.8">
      <c r="A79" s="125"/>
      <c r="B79" s="126" t="str">
        <f>_xlfn.IFNA(VLOOKUP(A79, '@LIST'!$A$2:$B$15, 2, FALSE), "")</f>
        <v/>
      </c>
      <c r="C79" s="125"/>
      <c r="D79" s="128"/>
      <c r="E79" s="129"/>
      <c r="F79" s="147"/>
      <c r="G79" s="130">
        <f xml:space="preserve"> IF(F79="Yes",D79/ '@PRODUCTION VOLUME'!$B$3*'@PRODUCTION VOLUME'!$B$4,D79)</f>
        <v>0</v>
      </c>
      <c r="H79" s="129"/>
      <c r="I79" s="125"/>
      <c r="J79" s="125"/>
      <c r="K79" s="131"/>
      <c r="L79" s="127"/>
      <c r="M79" s="132" t="str">
        <f>_xlfn.IFNA(VLOOKUP(L79,'@LIST'!$M$2:$N$396,2,FALSE),"")</f>
        <v/>
      </c>
      <c r="N79" s="133"/>
      <c r="O79" s="134"/>
      <c r="P79" s="135" t="str">
        <f>_xlfn.IFNA(VLOOKUP(O79,'@LIST'!$M$2:$N$396,2,FALSE),"")</f>
        <v/>
      </c>
      <c r="Q79" s="136"/>
      <c r="R79" s="142"/>
      <c r="S79" s="139" t="str">
        <f>_xlfn.IFNA(VLOOKUP(R79, '@LIST'!$AR$2:$AS$4, 2, FALSE), "")</f>
        <v/>
      </c>
      <c r="T79" s="142"/>
      <c r="U79" s="143" t="str">
        <f>_xlfn.IFNA(VLOOKUP(T79, '@LIST'!$AU$2:$AV$4, 2, FALSE), "")</f>
        <v/>
      </c>
    </row>
    <row r="80" spans="1:21" s="144" customFormat="1" ht="16.8">
      <c r="A80" s="125"/>
      <c r="B80" s="126" t="str">
        <f>_xlfn.IFNA(VLOOKUP(A80, '@LIST'!$A$2:$B$15, 2, FALSE), "")</f>
        <v/>
      </c>
      <c r="C80" s="125"/>
      <c r="D80" s="128"/>
      <c r="E80" s="129"/>
      <c r="F80" s="147"/>
      <c r="G80" s="130">
        <f xml:space="preserve"> IF(F80="Yes",D80/ '@PRODUCTION VOLUME'!$B$3*'@PRODUCTION VOLUME'!$B$4,D80)</f>
        <v>0</v>
      </c>
      <c r="H80" s="129"/>
      <c r="I80" s="125"/>
      <c r="J80" s="125"/>
      <c r="K80" s="131"/>
      <c r="L80" s="127"/>
      <c r="M80" s="132" t="str">
        <f>_xlfn.IFNA(VLOOKUP(L80,'@LIST'!$M$2:$N$396,2,FALSE),"")</f>
        <v/>
      </c>
      <c r="N80" s="133"/>
      <c r="O80" s="134"/>
      <c r="P80" s="135" t="str">
        <f>_xlfn.IFNA(VLOOKUP(O80,'@LIST'!$M$2:$N$396,2,FALSE),"")</f>
        <v/>
      </c>
      <c r="Q80" s="136"/>
      <c r="R80" s="142"/>
      <c r="S80" s="139" t="str">
        <f>_xlfn.IFNA(VLOOKUP(R80, '@LIST'!$AR$2:$AS$4, 2, FALSE), "")</f>
        <v/>
      </c>
      <c r="T80" s="142"/>
      <c r="U80" s="143" t="str">
        <f>_xlfn.IFNA(VLOOKUP(T80, '@LIST'!$AU$2:$AV$4, 2, FALSE), "")</f>
        <v/>
      </c>
    </row>
    <row r="81" spans="1:21" s="144" customFormat="1" ht="16.8">
      <c r="A81" s="125"/>
      <c r="B81" s="126" t="str">
        <f>_xlfn.IFNA(VLOOKUP(A81, '@LIST'!$A$2:$B$15, 2, FALSE), "")</f>
        <v/>
      </c>
      <c r="C81" s="125"/>
      <c r="D81" s="128"/>
      <c r="E81" s="129"/>
      <c r="F81" s="147"/>
      <c r="G81" s="130">
        <f xml:space="preserve"> IF(F81="Yes",D81/ '@PRODUCTION VOLUME'!$B$3*'@PRODUCTION VOLUME'!$B$4,D81)</f>
        <v>0</v>
      </c>
      <c r="H81" s="129"/>
      <c r="I81" s="125"/>
      <c r="J81" s="125"/>
      <c r="K81" s="131"/>
      <c r="L81" s="127"/>
      <c r="M81" s="132" t="str">
        <f>_xlfn.IFNA(VLOOKUP(L81,'@LIST'!$M$2:$N$396,2,FALSE),"")</f>
        <v/>
      </c>
      <c r="N81" s="133"/>
      <c r="O81" s="134"/>
      <c r="P81" s="135" t="str">
        <f>_xlfn.IFNA(VLOOKUP(O81,'@LIST'!$M$2:$N$396,2,FALSE),"")</f>
        <v/>
      </c>
      <c r="Q81" s="136"/>
      <c r="R81" s="142"/>
      <c r="S81" s="139" t="str">
        <f>_xlfn.IFNA(VLOOKUP(R81, '@LIST'!$AR$2:$AS$4, 2, FALSE), "")</f>
        <v/>
      </c>
      <c r="T81" s="142"/>
      <c r="U81" s="143" t="str">
        <f>_xlfn.IFNA(VLOOKUP(T81, '@LIST'!$AU$2:$AV$4, 2, FALSE), "")</f>
        <v/>
      </c>
    </row>
    <row r="82" spans="1:21" s="144" customFormat="1" ht="16.8">
      <c r="A82" s="125"/>
      <c r="B82" s="126" t="str">
        <f>_xlfn.IFNA(VLOOKUP(A82, '@LIST'!$A$2:$B$15, 2, FALSE), "")</f>
        <v/>
      </c>
      <c r="C82" s="125"/>
      <c r="D82" s="128"/>
      <c r="E82" s="129"/>
      <c r="F82" s="147"/>
      <c r="G82" s="130">
        <f xml:space="preserve"> IF(F82="Yes",D82/ '@PRODUCTION VOLUME'!$B$3*'@PRODUCTION VOLUME'!$B$4,D82)</f>
        <v>0</v>
      </c>
      <c r="H82" s="129"/>
      <c r="I82" s="125"/>
      <c r="J82" s="125"/>
      <c r="K82" s="131"/>
      <c r="L82" s="127"/>
      <c r="M82" s="132" t="str">
        <f>_xlfn.IFNA(VLOOKUP(L82,'@LIST'!$M$2:$N$396,2,FALSE),"")</f>
        <v/>
      </c>
      <c r="N82" s="133"/>
      <c r="O82" s="134"/>
      <c r="P82" s="135" t="str">
        <f>_xlfn.IFNA(VLOOKUP(O82,'@LIST'!$M$2:$N$396,2,FALSE),"")</f>
        <v/>
      </c>
      <c r="Q82" s="136"/>
      <c r="R82" s="142"/>
      <c r="S82" s="139" t="str">
        <f>_xlfn.IFNA(VLOOKUP(R82, '@LIST'!$AR$2:$AS$4, 2, FALSE), "")</f>
        <v/>
      </c>
      <c r="T82" s="142"/>
      <c r="U82" s="143" t="str">
        <f>_xlfn.IFNA(VLOOKUP(T82, '@LIST'!$AU$2:$AV$4, 2, FALSE), "")</f>
        <v/>
      </c>
    </row>
    <row r="83" spans="1:21" s="144" customFormat="1" ht="16.8">
      <c r="A83" s="125"/>
      <c r="B83" s="126" t="str">
        <f>_xlfn.IFNA(VLOOKUP(A83, '@LIST'!$A$2:$B$15, 2, FALSE), "")</f>
        <v/>
      </c>
      <c r="C83" s="125"/>
      <c r="D83" s="128"/>
      <c r="E83" s="129"/>
      <c r="F83" s="147"/>
      <c r="G83" s="130">
        <f xml:space="preserve"> IF(F83="Yes",D83/ '@PRODUCTION VOLUME'!$B$3*'@PRODUCTION VOLUME'!$B$4,D83)</f>
        <v>0</v>
      </c>
      <c r="H83" s="129"/>
      <c r="I83" s="125"/>
      <c r="J83" s="125"/>
      <c r="K83" s="131"/>
      <c r="L83" s="127"/>
      <c r="M83" s="132" t="str">
        <f>_xlfn.IFNA(VLOOKUP(L83,'@LIST'!$M$2:$N$396,2,FALSE),"")</f>
        <v/>
      </c>
      <c r="N83" s="133"/>
      <c r="O83" s="134"/>
      <c r="P83" s="135" t="str">
        <f>_xlfn.IFNA(VLOOKUP(O83,'@LIST'!$M$2:$N$396,2,FALSE),"")</f>
        <v/>
      </c>
      <c r="Q83" s="136"/>
      <c r="R83" s="142"/>
      <c r="S83" s="139" t="str">
        <f>_xlfn.IFNA(VLOOKUP(R83, '@LIST'!$AR$2:$AS$4, 2, FALSE), "")</f>
        <v/>
      </c>
      <c r="T83" s="142"/>
      <c r="U83" s="143" t="str">
        <f>_xlfn.IFNA(VLOOKUP(T83, '@LIST'!$AU$2:$AV$4, 2, FALSE), "")</f>
        <v/>
      </c>
    </row>
    <row r="84" spans="1:21" s="144" customFormat="1" ht="16.8">
      <c r="A84" s="125"/>
      <c r="B84" s="126" t="str">
        <f>_xlfn.IFNA(VLOOKUP(A84, '@LIST'!$A$2:$B$15, 2, FALSE), "")</f>
        <v/>
      </c>
      <c r="C84" s="125"/>
      <c r="D84" s="128"/>
      <c r="E84" s="129"/>
      <c r="F84" s="147"/>
      <c r="G84" s="130">
        <f xml:space="preserve"> IF(F84="Yes",D84/ '@PRODUCTION VOLUME'!$B$3*'@PRODUCTION VOLUME'!$B$4,D84)</f>
        <v>0</v>
      </c>
      <c r="H84" s="129"/>
      <c r="I84" s="125"/>
      <c r="J84" s="125"/>
      <c r="K84" s="131"/>
      <c r="L84" s="127"/>
      <c r="M84" s="132" t="str">
        <f>_xlfn.IFNA(VLOOKUP(L84,'@LIST'!$M$2:$N$396,2,FALSE),"")</f>
        <v/>
      </c>
      <c r="N84" s="133"/>
      <c r="O84" s="134"/>
      <c r="P84" s="135" t="str">
        <f>_xlfn.IFNA(VLOOKUP(O84,'@LIST'!$M$2:$N$396,2,FALSE),"")</f>
        <v/>
      </c>
      <c r="Q84" s="136"/>
      <c r="R84" s="142"/>
      <c r="S84" s="139" t="str">
        <f>_xlfn.IFNA(VLOOKUP(R84, '@LIST'!$AR$2:$AS$4, 2, FALSE), "")</f>
        <v/>
      </c>
      <c r="T84" s="142"/>
      <c r="U84" s="143" t="str">
        <f>_xlfn.IFNA(VLOOKUP(T84, '@LIST'!$AU$2:$AV$4, 2, FALSE), "")</f>
        <v/>
      </c>
    </row>
    <row r="85" spans="1:21" s="144" customFormat="1" ht="16.8">
      <c r="A85" s="125"/>
      <c r="B85" s="126" t="str">
        <f>_xlfn.IFNA(VLOOKUP(A85, '@LIST'!$A$2:$B$15, 2, FALSE), "")</f>
        <v/>
      </c>
      <c r="C85" s="125"/>
      <c r="D85" s="128"/>
      <c r="E85" s="129"/>
      <c r="F85" s="147"/>
      <c r="G85" s="130">
        <f xml:space="preserve"> IF(F85="Yes",D85/ '@PRODUCTION VOLUME'!$B$3*'@PRODUCTION VOLUME'!$B$4,D85)</f>
        <v>0</v>
      </c>
      <c r="H85" s="129"/>
      <c r="I85" s="125"/>
      <c r="J85" s="125"/>
      <c r="K85" s="131"/>
      <c r="L85" s="127"/>
      <c r="M85" s="132" t="str">
        <f>_xlfn.IFNA(VLOOKUP(L85,'@LIST'!$M$2:$N$396,2,FALSE),"")</f>
        <v/>
      </c>
      <c r="N85" s="133"/>
      <c r="O85" s="134"/>
      <c r="P85" s="135" t="str">
        <f>_xlfn.IFNA(VLOOKUP(O85,'@LIST'!$M$2:$N$396,2,FALSE),"")</f>
        <v/>
      </c>
      <c r="Q85" s="136"/>
      <c r="R85" s="142"/>
      <c r="S85" s="139" t="str">
        <f>_xlfn.IFNA(VLOOKUP(R85, '@LIST'!$AR$2:$AS$4, 2, FALSE), "")</f>
        <v/>
      </c>
      <c r="T85" s="142"/>
      <c r="U85" s="143" t="str">
        <f>_xlfn.IFNA(VLOOKUP(T85, '@LIST'!$AU$2:$AV$4, 2, FALSE), "")</f>
        <v/>
      </c>
    </row>
    <row r="86" spans="1:21" s="144" customFormat="1" ht="16.8">
      <c r="A86" s="125"/>
      <c r="B86" s="126" t="str">
        <f>_xlfn.IFNA(VLOOKUP(A86, '@LIST'!$A$2:$B$15, 2, FALSE), "")</f>
        <v/>
      </c>
      <c r="C86" s="125"/>
      <c r="D86" s="128"/>
      <c r="E86" s="129"/>
      <c r="F86" s="147"/>
      <c r="G86" s="130">
        <f xml:space="preserve"> IF(F86="Yes",D86/ '@PRODUCTION VOLUME'!$B$3*'@PRODUCTION VOLUME'!$B$4,D86)</f>
        <v>0</v>
      </c>
      <c r="H86" s="129"/>
      <c r="I86" s="125"/>
      <c r="J86" s="125"/>
      <c r="K86" s="131"/>
      <c r="L86" s="127"/>
      <c r="M86" s="132" t="str">
        <f>_xlfn.IFNA(VLOOKUP(L86,'@LIST'!$M$2:$N$396,2,FALSE),"")</f>
        <v/>
      </c>
      <c r="N86" s="133"/>
      <c r="O86" s="134"/>
      <c r="P86" s="135" t="str">
        <f>_xlfn.IFNA(VLOOKUP(O86,'@LIST'!$M$2:$N$396,2,FALSE),"")</f>
        <v/>
      </c>
      <c r="Q86" s="136"/>
      <c r="R86" s="142"/>
      <c r="S86" s="139" t="str">
        <f>_xlfn.IFNA(VLOOKUP(R86, '@LIST'!$AR$2:$AS$4, 2, FALSE), "")</f>
        <v/>
      </c>
      <c r="T86" s="142"/>
      <c r="U86" s="143" t="str">
        <f>_xlfn.IFNA(VLOOKUP(T86, '@LIST'!$AU$2:$AV$4, 2, FALSE), "")</f>
        <v/>
      </c>
    </row>
    <row r="87" spans="1:21" s="144" customFormat="1" ht="16.8">
      <c r="A87" s="125"/>
      <c r="B87" s="126" t="str">
        <f>_xlfn.IFNA(VLOOKUP(A87, '@LIST'!$A$2:$B$15, 2, FALSE), "")</f>
        <v/>
      </c>
      <c r="C87" s="125"/>
      <c r="D87" s="128"/>
      <c r="E87" s="129"/>
      <c r="F87" s="147"/>
      <c r="G87" s="130">
        <f xml:space="preserve"> IF(F87="Yes",D87/ '@PRODUCTION VOLUME'!$B$3*'@PRODUCTION VOLUME'!$B$4,D87)</f>
        <v>0</v>
      </c>
      <c r="H87" s="129"/>
      <c r="I87" s="125"/>
      <c r="J87" s="125"/>
      <c r="K87" s="131"/>
      <c r="L87" s="127"/>
      <c r="M87" s="132" t="str">
        <f>_xlfn.IFNA(VLOOKUP(L87,'@LIST'!$M$2:$N$396,2,FALSE),"")</f>
        <v/>
      </c>
      <c r="N87" s="133"/>
      <c r="O87" s="134"/>
      <c r="P87" s="135" t="str">
        <f>_xlfn.IFNA(VLOOKUP(O87,'@LIST'!$M$2:$N$396,2,FALSE),"")</f>
        <v/>
      </c>
      <c r="Q87" s="136"/>
      <c r="R87" s="142"/>
      <c r="S87" s="139" t="str">
        <f>_xlfn.IFNA(VLOOKUP(R87, '@LIST'!$AR$2:$AS$4, 2, FALSE), "")</f>
        <v/>
      </c>
      <c r="T87" s="142"/>
      <c r="U87" s="143" t="str">
        <f>_xlfn.IFNA(VLOOKUP(T87, '@LIST'!$AU$2:$AV$4, 2, FALSE), "")</f>
        <v/>
      </c>
    </row>
    <row r="88" spans="1:21" s="144" customFormat="1" ht="16.8">
      <c r="A88" s="125"/>
      <c r="B88" s="126" t="str">
        <f>_xlfn.IFNA(VLOOKUP(A88, '@LIST'!$A$2:$B$15, 2, FALSE), "")</f>
        <v/>
      </c>
      <c r="C88" s="125"/>
      <c r="D88" s="128"/>
      <c r="E88" s="129"/>
      <c r="F88" s="147"/>
      <c r="G88" s="130">
        <f xml:space="preserve"> IF(F88="Yes",D88/ '@PRODUCTION VOLUME'!$B$3*'@PRODUCTION VOLUME'!$B$4,D88)</f>
        <v>0</v>
      </c>
      <c r="H88" s="129"/>
      <c r="I88" s="125"/>
      <c r="J88" s="125"/>
      <c r="K88" s="131"/>
      <c r="L88" s="127"/>
      <c r="M88" s="132" t="str">
        <f>_xlfn.IFNA(VLOOKUP(L88,'@LIST'!$M$2:$N$396,2,FALSE),"")</f>
        <v/>
      </c>
      <c r="N88" s="133"/>
      <c r="O88" s="134"/>
      <c r="P88" s="135" t="str">
        <f>_xlfn.IFNA(VLOOKUP(O88,'@LIST'!$M$2:$N$396,2,FALSE),"")</f>
        <v/>
      </c>
      <c r="Q88" s="136"/>
      <c r="R88" s="142"/>
      <c r="S88" s="139" t="str">
        <f>_xlfn.IFNA(VLOOKUP(R88, '@LIST'!$AR$2:$AS$4, 2, FALSE), "")</f>
        <v/>
      </c>
      <c r="T88" s="142"/>
      <c r="U88" s="143" t="str">
        <f>_xlfn.IFNA(VLOOKUP(T88, '@LIST'!$AU$2:$AV$4, 2, FALSE), "")</f>
        <v/>
      </c>
    </row>
    <row r="89" spans="1:21" s="144" customFormat="1" ht="16.8">
      <c r="A89" s="125"/>
      <c r="B89" s="126" t="str">
        <f>_xlfn.IFNA(VLOOKUP(A89, '@LIST'!$A$2:$B$15, 2, FALSE), "")</f>
        <v/>
      </c>
      <c r="C89" s="125"/>
      <c r="D89" s="128"/>
      <c r="E89" s="129"/>
      <c r="F89" s="147"/>
      <c r="G89" s="130">
        <f xml:space="preserve"> IF(F89="Yes",D89/ '@PRODUCTION VOLUME'!$B$3*'@PRODUCTION VOLUME'!$B$4,D89)</f>
        <v>0</v>
      </c>
      <c r="H89" s="129"/>
      <c r="I89" s="125"/>
      <c r="J89" s="125"/>
      <c r="K89" s="131"/>
      <c r="L89" s="127"/>
      <c r="M89" s="132" t="str">
        <f>_xlfn.IFNA(VLOOKUP(L89,'@LIST'!$M$2:$N$396,2,FALSE),"")</f>
        <v/>
      </c>
      <c r="N89" s="133"/>
      <c r="O89" s="134"/>
      <c r="P89" s="135" t="str">
        <f>_xlfn.IFNA(VLOOKUP(O89,'@LIST'!$M$2:$N$396,2,FALSE),"")</f>
        <v/>
      </c>
      <c r="Q89" s="136"/>
      <c r="R89" s="142"/>
      <c r="S89" s="139" t="str">
        <f>_xlfn.IFNA(VLOOKUP(R89, '@LIST'!$AR$2:$AS$4, 2, FALSE), "")</f>
        <v/>
      </c>
      <c r="T89" s="142"/>
      <c r="U89" s="143" t="str">
        <f>_xlfn.IFNA(VLOOKUP(T89, '@LIST'!$AU$2:$AV$4, 2, FALSE), "")</f>
        <v/>
      </c>
    </row>
    <row r="90" spans="1:21" s="144" customFormat="1" ht="16.8">
      <c r="A90" s="125"/>
      <c r="B90" s="126" t="str">
        <f>_xlfn.IFNA(VLOOKUP(A90, '@LIST'!$A$2:$B$15, 2, FALSE), "")</f>
        <v/>
      </c>
      <c r="C90" s="125"/>
      <c r="D90" s="128"/>
      <c r="E90" s="129"/>
      <c r="F90" s="147"/>
      <c r="G90" s="130">
        <f xml:space="preserve"> IF(F90="Yes",D90/ '@PRODUCTION VOLUME'!$B$3*'@PRODUCTION VOLUME'!$B$4,D90)</f>
        <v>0</v>
      </c>
      <c r="H90" s="129"/>
      <c r="I90" s="125"/>
      <c r="J90" s="125"/>
      <c r="K90" s="131"/>
      <c r="L90" s="127"/>
      <c r="M90" s="132" t="str">
        <f>_xlfn.IFNA(VLOOKUP(L90,'@LIST'!$M$2:$N$396,2,FALSE),"")</f>
        <v/>
      </c>
      <c r="N90" s="133"/>
      <c r="O90" s="134"/>
      <c r="P90" s="135" t="str">
        <f>_xlfn.IFNA(VLOOKUP(O90,'@LIST'!$M$2:$N$396,2,FALSE),"")</f>
        <v/>
      </c>
      <c r="Q90" s="136"/>
      <c r="R90" s="142"/>
      <c r="S90" s="139" t="str">
        <f>_xlfn.IFNA(VLOOKUP(R90, '@LIST'!$AR$2:$AS$4, 2, FALSE), "")</f>
        <v/>
      </c>
      <c r="T90" s="142"/>
      <c r="U90" s="143" t="str">
        <f>_xlfn.IFNA(VLOOKUP(T90, '@LIST'!$AU$2:$AV$4, 2, FALSE), "")</f>
        <v/>
      </c>
    </row>
    <row r="91" spans="1:21" s="144" customFormat="1" ht="16.8">
      <c r="A91" s="125"/>
      <c r="B91" s="126" t="str">
        <f>_xlfn.IFNA(VLOOKUP(A91, '@LIST'!$A$2:$B$15, 2, FALSE), "")</f>
        <v/>
      </c>
      <c r="C91" s="125"/>
      <c r="D91" s="128"/>
      <c r="E91" s="129"/>
      <c r="F91" s="147"/>
      <c r="G91" s="130">
        <f xml:space="preserve"> IF(F91="Yes",D91/ '@PRODUCTION VOLUME'!$B$3*'@PRODUCTION VOLUME'!$B$4,D91)</f>
        <v>0</v>
      </c>
      <c r="H91" s="129"/>
      <c r="I91" s="125"/>
      <c r="J91" s="125"/>
      <c r="K91" s="131"/>
      <c r="L91" s="127"/>
      <c r="M91" s="132" t="str">
        <f>_xlfn.IFNA(VLOOKUP(L91,'@LIST'!$M$2:$N$396,2,FALSE),"")</f>
        <v/>
      </c>
      <c r="N91" s="133"/>
      <c r="O91" s="134"/>
      <c r="P91" s="135" t="str">
        <f>_xlfn.IFNA(VLOOKUP(O91,'@LIST'!$M$2:$N$396,2,FALSE),"")</f>
        <v/>
      </c>
      <c r="Q91" s="136"/>
      <c r="R91" s="142"/>
      <c r="S91" s="139" t="str">
        <f>_xlfn.IFNA(VLOOKUP(R91, '@LIST'!$AR$2:$AS$4, 2, FALSE), "")</f>
        <v/>
      </c>
      <c r="T91" s="142"/>
      <c r="U91" s="143" t="str">
        <f>_xlfn.IFNA(VLOOKUP(T91, '@LIST'!$AU$2:$AV$4, 2, FALSE), "")</f>
        <v/>
      </c>
    </row>
    <row r="92" spans="1:21" s="144" customFormat="1" ht="16.8">
      <c r="A92" s="125"/>
      <c r="B92" s="126" t="str">
        <f>_xlfn.IFNA(VLOOKUP(A92, '@LIST'!$A$2:$B$15, 2, FALSE), "")</f>
        <v/>
      </c>
      <c r="C92" s="125"/>
      <c r="D92" s="128"/>
      <c r="E92" s="129"/>
      <c r="F92" s="147"/>
      <c r="G92" s="130">
        <f xml:space="preserve"> IF(F92="Yes",D92/ '@PRODUCTION VOLUME'!$B$3*'@PRODUCTION VOLUME'!$B$4,D92)</f>
        <v>0</v>
      </c>
      <c r="H92" s="129"/>
      <c r="I92" s="125"/>
      <c r="J92" s="125"/>
      <c r="K92" s="131"/>
      <c r="L92" s="127"/>
      <c r="M92" s="132" t="str">
        <f>_xlfn.IFNA(VLOOKUP(L92,'@LIST'!$M$2:$N$396,2,FALSE),"")</f>
        <v/>
      </c>
      <c r="N92" s="133"/>
      <c r="O92" s="134"/>
      <c r="P92" s="135" t="str">
        <f>_xlfn.IFNA(VLOOKUP(O92,'@LIST'!$M$2:$N$396,2,FALSE),"")</f>
        <v/>
      </c>
      <c r="Q92" s="136"/>
      <c r="R92" s="142"/>
      <c r="S92" s="139" t="str">
        <f>_xlfn.IFNA(VLOOKUP(R92, '@LIST'!$AR$2:$AS$4, 2, FALSE), "")</f>
        <v/>
      </c>
      <c r="T92" s="142"/>
      <c r="U92" s="143" t="str">
        <f>_xlfn.IFNA(VLOOKUP(T92, '@LIST'!$AU$2:$AV$4, 2, FALSE), "")</f>
        <v/>
      </c>
    </row>
    <row r="93" spans="1:21" s="144" customFormat="1" ht="16.8">
      <c r="A93" s="125"/>
      <c r="B93" s="126" t="str">
        <f>_xlfn.IFNA(VLOOKUP(A93, '@LIST'!$A$2:$B$15, 2, FALSE), "")</f>
        <v/>
      </c>
      <c r="C93" s="125"/>
      <c r="D93" s="128"/>
      <c r="E93" s="129"/>
      <c r="F93" s="147"/>
      <c r="G93" s="130">
        <f xml:space="preserve"> IF(F93="Yes",D93/ '@PRODUCTION VOLUME'!$B$3*'@PRODUCTION VOLUME'!$B$4,D93)</f>
        <v>0</v>
      </c>
      <c r="H93" s="129"/>
      <c r="I93" s="125"/>
      <c r="J93" s="125"/>
      <c r="K93" s="131"/>
      <c r="L93" s="127"/>
      <c r="M93" s="132" t="str">
        <f>_xlfn.IFNA(VLOOKUP(L93,'@LIST'!$M$2:$N$396,2,FALSE),"")</f>
        <v/>
      </c>
      <c r="N93" s="133"/>
      <c r="O93" s="134"/>
      <c r="P93" s="135" t="str">
        <f>_xlfn.IFNA(VLOOKUP(O93,'@LIST'!$M$2:$N$396,2,FALSE),"")</f>
        <v/>
      </c>
      <c r="Q93" s="136"/>
      <c r="R93" s="142"/>
      <c r="S93" s="139" t="str">
        <f>_xlfn.IFNA(VLOOKUP(R93, '@LIST'!$AR$2:$AS$4, 2, FALSE), "")</f>
        <v/>
      </c>
      <c r="T93" s="142"/>
      <c r="U93" s="143" t="str">
        <f>_xlfn.IFNA(VLOOKUP(T93, '@LIST'!$AU$2:$AV$4, 2, FALSE), "")</f>
        <v/>
      </c>
    </row>
    <row r="94" spans="1:21" s="144" customFormat="1" ht="16.8">
      <c r="A94" s="125"/>
      <c r="B94" s="126" t="str">
        <f>_xlfn.IFNA(VLOOKUP(A94, '@LIST'!$A$2:$B$15, 2, FALSE), "")</f>
        <v/>
      </c>
      <c r="C94" s="125"/>
      <c r="D94" s="128"/>
      <c r="E94" s="129"/>
      <c r="F94" s="147"/>
      <c r="G94" s="130">
        <f xml:space="preserve"> IF(F94="Yes",D94/ '@PRODUCTION VOLUME'!$B$3*'@PRODUCTION VOLUME'!$B$4,D94)</f>
        <v>0</v>
      </c>
      <c r="H94" s="129"/>
      <c r="I94" s="125"/>
      <c r="J94" s="125"/>
      <c r="K94" s="131"/>
      <c r="L94" s="127"/>
      <c r="M94" s="132" t="str">
        <f>_xlfn.IFNA(VLOOKUP(L94,'@LIST'!$M$2:$N$396,2,FALSE),"")</f>
        <v/>
      </c>
      <c r="N94" s="133"/>
      <c r="O94" s="134"/>
      <c r="P94" s="135" t="str">
        <f>_xlfn.IFNA(VLOOKUP(O94,'@LIST'!$M$2:$N$396,2,FALSE),"")</f>
        <v/>
      </c>
      <c r="Q94" s="136"/>
      <c r="R94" s="142"/>
      <c r="S94" s="139" t="str">
        <f>_xlfn.IFNA(VLOOKUP(R94, '@LIST'!$AR$2:$AS$4, 2, FALSE), "")</f>
        <v/>
      </c>
      <c r="T94" s="142"/>
      <c r="U94" s="143" t="str">
        <f>_xlfn.IFNA(VLOOKUP(T94, '@LIST'!$AU$2:$AV$4, 2, FALSE), "")</f>
        <v/>
      </c>
    </row>
    <row r="95" spans="1:21" s="144" customFormat="1" ht="16.8">
      <c r="A95" s="125"/>
      <c r="B95" s="126" t="str">
        <f>_xlfn.IFNA(VLOOKUP(A95, '@LIST'!$A$2:$B$15, 2, FALSE), "")</f>
        <v/>
      </c>
      <c r="C95" s="125"/>
      <c r="D95" s="128"/>
      <c r="E95" s="129"/>
      <c r="F95" s="147"/>
      <c r="G95" s="130">
        <f xml:space="preserve"> IF(F95="Yes",D95/ '@PRODUCTION VOLUME'!$B$3*'@PRODUCTION VOLUME'!$B$4,D95)</f>
        <v>0</v>
      </c>
      <c r="H95" s="129"/>
      <c r="I95" s="125"/>
      <c r="J95" s="125"/>
      <c r="K95" s="131"/>
      <c r="L95" s="127"/>
      <c r="M95" s="132" t="str">
        <f>_xlfn.IFNA(VLOOKUP(L95,'@LIST'!$M$2:$N$396,2,FALSE),"")</f>
        <v/>
      </c>
      <c r="N95" s="133"/>
      <c r="O95" s="134"/>
      <c r="P95" s="135" t="str">
        <f>_xlfn.IFNA(VLOOKUP(O95,'@LIST'!$M$2:$N$396,2,FALSE),"")</f>
        <v/>
      </c>
      <c r="Q95" s="136"/>
      <c r="R95" s="142"/>
      <c r="S95" s="139" t="str">
        <f>_xlfn.IFNA(VLOOKUP(R95, '@LIST'!$AR$2:$AS$4, 2, FALSE), "")</f>
        <v/>
      </c>
      <c r="T95" s="142"/>
      <c r="U95" s="143" t="str">
        <f>_xlfn.IFNA(VLOOKUP(T95, '@LIST'!$AU$2:$AV$4, 2, FALSE), "")</f>
        <v/>
      </c>
    </row>
    <row r="96" spans="1:21" s="144" customFormat="1" ht="16.8">
      <c r="A96" s="125"/>
      <c r="B96" s="126" t="str">
        <f>_xlfn.IFNA(VLOOKUP(A96, '@LIST'!$A$2:$B$15, 2, FALSE), "")</f>
        <v/>
      </c>
      <c r="C96" s="125"/>
      <c r="D96" s="128"/>
      <c r="E96" s="129"/>
      <c r="F96" s="147"/>
      <c r="G96" s="130">
        <f xml:space="preserve"> IF(F96="Yes",D96/ '@PRODUCTION VOLUME'!$B$3*'@PRODUCTION VOLUME'!$B$4,D96)</f>
        <v>0</v>
      </c>
      <c r="H96" s="129"/>
      <c r="I96" s="125"/>
      <c r="J96" s="125"/>
      <c r="K96" s="131"/>
      <c r="L96" s="127"/>
      <c r="M96" s="132" t="str">
        <f>_xlfn.IFNA(VLOOKUP(L96,'@LIST'!$M$2:$N$396,2,FALSE),"")</f>
        <v/>
      </c>
      <c r="N96" s="133"/>
      <c r="O96" s="134"/>
      <c r="P96" s="135" t="str">
        <f>_xlfn.IFNA(VLOOKUP(O96,'@LIST'!$M$2:$N$396,2,FALSE),"")</f>
        <v/>
      </c>
      <c r="Q96" s="136"/>
      <c r="R96" s="142"/>
      <c r="S96" s="139" t="str">
        <f>_xlfn.IFNA(VLOOKUP(R96, '@LIST'!$AR$2:$AS$4, 2, FALSE), "")</f>
        <v/>
      </c>
      <c r="T96" s="142"/>
      <c r="U96" s="143" t="str">
        <f>_xlfn.IFNA(VLOOKUP(T96, '@LIST'!$AU$2:$AV$4, 2, FALSE), "")</f>
        <v/>
      </c>
    </row>
    <row r="97" spans="1:21" s="144" customFormat="1" ht="16.8">
      <c r="A97" s="125"/>
      <c r="B97" s="126" t="str">
        <f>_xlfn.IFNA(VLOOKUP(A97, '@LIST'!$A$2:$B$15, 2, FALSE), "")</f>
        <v/>
      </c>
      <c r="C97" s="125"/>
      <c r="D97" s="128"/>
      <c r="E97" s="129"/>
      <c r="F97" s="147"/>
      <c r="G97" s="130">
        <f xml:space="preserve"> IF(F97="Yes",D97/ '@PRODUCTION VOLUME'!$B$3*'@PRODUCTION VOLUME'!$B$4,D97)</f>
        <v>0</v>
      </c>
      <c r="H97" s="129"/>
      <c r="I97" s="125"/>
      <c r="J97" s="125"/>
      <c r="K97" s="131"/>
      <c r="L97" s="127"/>
      <c r="M97" s="132" t="str">
        <f>_xlfn.IFNA(VLOOKUP(L97,'@LIST'!$M$2:$N$396,2,FALSE),"")</f>
        <v/>
      </c>
      <c r="N97" s="133"/>
      <c r="O97" s="134"/>
      <c r="P97" s="135" t="str">
        <f>_xlfn.IFNA(VLOOKUP(O97,'@LIST'!$M$2:$N$396,2,FALSE),"")</f>
        <v/>
      </c>
      <c r="Q97" s="136"/>
      <c r="R97" s="142"/>
      <c r="S97" s="139" t="str">
        <f>_xlfn.IFNA(VLOOKUP(R97, '@LIST'!$AR$2:$AS$4, 2, FALSE), "")</f>
        <v/>
      </c>
      <c r="T97" s="142"/>
      <c r="U97" s="143" t="str">
        <f>_xlfn.IFNA(VLOOKUP(T97, '@LIST'!$AU$2:$AV$4, 2, FALSE), "")</f>
        <v/>
      </c>
    </row>
    <row r="98" spans="1:21" s="144" customFormat="1" ht="16.8">
      <c r="A98" s="125"/>
      <c r="B98" s="126" t="str">
        <f>_xlfn.IFNA(VLOOKUP(A98, '@LIST'!$A$2:$B$15, 2, FALSE), "")</f>
        <v/>
      </c>
      <c r="C98" s="125"/>
      <c r="D98" s="128"/>
      <c r="E98" s="129"/>
      <c r="F98" s="147"/>
      <c r="G98" s="130">
        <f xml:space="preserve"> IF(F98="Yes",D98/ '@PRODUCTION VOLUME'!$B$3*'@PRODUCTION VOLUME'!$B$4,D98)</f>
        <v>0</v>
      </c>
      <c r="H98" s="129"/>
      <c r="I98" s="125"/>
      <c r="J98" s="125"/>
      <c r="K98" s="131"/>
      <c r="L98" s="127"/>
      <c r="M98" s="132" t="str">
        <f>_xlfn.IFNA(VLOOKUP(L98,'@LIST'!$M$2:$N$396,2,FALSE),"")</f>
        <v/>
      </c>
      <c r="N98" s="133"/>
      <c r="O98" s="134"/>
      <c r="P98" s="135" t="str">
        <f>_xlfn.IFNA(VLOOKUP(O98,'@LIST'!$M$2:$N$396,2,FALSE),"")</f>
        <v/>
      </c>
      <c r="Q98" s="136"/>
      <c r="R98" s="142"/>
      <c r="S98" s="139" t="str">
        <f>_xlfn.IFNA(VLOOKUP(R98, '@LIST'!$AR$2:$AS$4, 2, FALSE), "")</f>
        <v/>
      </c>
      <c r="T98" s="142"/>
      <c r="U98" s="143" t="str">
        <f>_xlfn.IFNA(VLOOKUP(T98, '@LIST'!$AU$2:$AV$4, 2, FALSE), "")</f>
        <v/>
      </c>
    </row>
    <row r="99" spans="1:21" s="144" customFormat="1" ht="16.8">
      <c r="A99" s="125"/>
      <c r="B99" s="126" t="str">
        <f>_xlfn.IFNA(VLOOKUP(A99, '@LIST'!$A$2:$B$15, 2, FALSE), "")</f>
        <v/>
      </c>
      <c r="C99" s="125"/>
      <c r="D99" s="128"/>
      <c r="E99" s="129"/>
      <c r="F99" s="147"/>
      <c r="G99" s="130">
        <f xml:space="preserve"> IF(F99="Yes",D99/ '@PRODUCTION VOLUME'!$B$3*'@PRODUCTION VOLUME'!$B$4,D99)</f>
        <v>0</v>
      </c>
      <c r="H99" s="129"/>
      <c r="I99" s="125"/>
      <c r="J99" s="125"/>
      <c r="K99" s="131"/>
      <c r="L99" s="127"/>
      <c r="M99" s="132" t="str">
        <f>_xlfn.IFNA(VLOOKUP(L99,'@LIST'!$M$2:$N$396,2,FALSE),"")</f>
        <v/>
      </c>
      <c r="N99" s="133"/>
      <c r="O99" s="134"/>
      <c r="P99" s="135" t="str">
        <f>_xlfn.IFNA(VLOOKUP(O99,'@LIST'!$M$2:$N$396,2,FALSE),"")</f>
        <v/>
      </c>
      <c r="Q99" s="136"/>
      <c r="R99" s="142"/>
      <c r="S99" s="139" t="str">
        <f>_xlfn.IFNA(VLOOKUP(R99, '@LIST'!$AR$2:$AS$4, 2, FALSE), "")</f>
        <v/>
      </c>
      <c r="T99" s="142"/>
      <c r="U99" s="143" t="str">
        <f>_xlfn.IFNA(VLOOKUP(T99, '@LIST'!$AU$2:$AV$4, 2, FALSE), "")</f>
        <v/>
      </c>
    </row>
    <row r="100" spans="1:21" s="144" customFormat="1" ht="16.8">
      <c r="A100" s="125"/>
      <c r="B100" s="126" t="str">
        <f>_xlfn.IFNA(VLOOKUP(A100, '@LIST'!$A$2:$B$15, 2, FALSE), "")</f>
        <v/>
      </c>
      <c r="C100" s="125"/>
      <c r="D100" s="128"/>
      <c r="E100" s="129"/>
      <c r="F100" s="147"/>
      <c r="G100" s="130">
        <f xml:space="preserve"> IF(F100="Yes",D100/ '@PRODUCTION VOLUME'!$B$3*'@PRODUCTION VOLUME'!$B$4,D100)</f>
        <v>0</v>
      </c>
      <c r="H100" s="129"/>
      <c r="I100" s="125"/>
      <c r="J100" s="125"/>
      <c r="K100" s="131"/>
      <c r="L100" s="127"/>
      <c r="M100" s="132" t="str">
        <f>_xlfn.IFNA(VLOOKUP(L100,'@LIST'!$M$2:$N$396,2,FALSE),"")</f>
        <v/>
      </c>
      <c r="N100" s="133"/>
      <c r="O100" s="134"/>
      <c r="P100" s="135" t="str">
        <f>_xlfn.IFNA(VLOOKUP(O100,'@LIST'!$M$2:$N$396,2,FALSE),"")</f>
        <v/>
      </c>
      <c r="Q100" s="136"/>
      <c r="R100" s="142"/>
      <c r="S100" s="139" t="str">
        <f>_xlfn.IFNA(VLOOKUP(R100, '@LIST'!$AR$2:$AS$4, 2, FALSE), "")</f>
        <v/>
      </c>
      <c r="T100" s="142"/>
      <c r="U100" s="143" t="str">
        <f>_xlfn.IFNA(VLOOKUP(T100, '@LIST'!$AU$2:$AV$4, 2, FALSE), "")</f>
        <v/>
      </c>
    </row>
    <row r="101" spans="1:21" s="144" customFormat="1" ht="16.8">
      <c r="A101" s="125"/>
      <c r="B101" s="126" t="str">
        <f>_xlfn.IFNA(VLOOKUP(A101, '@LIST'!$A$2:$B$15, 2, FALSE), "")</f>
        <v/>
      </c>
      <c r="C101" s="125"/>
      <c r="D101" s="128"/>
      <c r="E101" s="129"/>
      <c r="F101" s="147"/>
      <c r="G101" s="130">
        <f xml:space="preserve"> IF(F101="Yes",D101/ '@PRODUCTION VOLUME'!$B$3*'@PRODUCTION VOLUME'!$B$4,D101)</f>
        <v>0</v>
      </c>
      <c r="H101" s="129"/>
      <c r="I101" s="125"/>
      <c r="J101" s="125"/>
      <c r="K101" s="131"/>
      <c r="L101" s="127"/>
      <c r="M101" s="132" t="str">
        <f>_xlfn.IFNA(VLOOKUP(L101,'@LIST'!$M$2:$N$396,2,FALSE),"")</f>
        <v/>
      </c>
      <c r="N101" s="133"/>
      <c r="O101" s="134"/>
      <c r="P101" s="135" t="str">
        <f>_xlfn.IFNA(VLOOKUP(O101,'@LIST'!$M$2:$N$396,2,FALSE),"")</f>
        <v/>
      </c>
      <c r="Q101" s="136"/>
      <c r="R101" s="142"/>
      <c r="S101" s="139" t="str">
        <f>_xlfn.IFNA(VLOOKUP(R101, '@LIST'!$AR$2:$AS$4, 2, FALSE), "")</f>
        <v/>
      </c>
      <c r="T101" s="142"/>
      <c r="U101" s="143" t="str">
        <f>_xlfn.IFNA(VLOOKUP(T101, '@LIST'!$AU$2:$AV$4, 2, FALSE), "")</f>
        <v/>
      </c>
    </row>
    <row r="102" spans="1:21" s="144" customFormat="1" ht="16.8">
      <c r="A102" s="125"/>
      <c r="B102" s="126" t="str">
        <f>_xlfn.IFNA(VLOOKUP(A102, '@LIST'!$A$2:$B$15, 2, FALSE), "")</f>
        <v/>
      </c>
      <c r="C102" s="125"/>
      <c r="D102" s="128"/>
      <c r="E102" s="129"/>
      <c r="F102" s="147"/>
      <c r="G102" s="130">
        <f xml:space="preserve"> IF(F102="Yes",D102/ '@PRODUCTION VOLUME'!$B$3*'@PRODUCTION VOLUME'!$B$4,D102)</f>
        <v>0</v>
      </c>
      <c r="H102" s="129"/>
      <c r="I102" s="125"/>
      <c r="J102" s="125"/>
      <c r="K102" s="131"/>
      <c r="L102" s="127"/>
      <c r="M102" s="132" t="str">
        <f>_xlfn.IFNA(VLOOKUP(L102,'@LIST'!$M$2:$N$396,2,FALSE),"")</f>
        <v/>
      </c>
      <c r="N102" s="133"/>
      <c r="O102" s="134"/>
      <c r="P102" s="135" t="str">
        <f>_xlfn.IFNA(VLOOKUP(O102,'@LIST'!$M$2:$N$396,2,FALSE),"")</f>
        <v/>
      </c>
      <c r="Q102" s="136"/>
      <c r="R102" s="142"/>
      <c r="S102" s="139" t="str">
        <f>_xlfn.IFNA(VLOOKUP(R102, '@LIST'!$AR$2:$AS$4, 2, FALSE), "")</f>
        <v/>
      </c>
      <c r="T102" s="142"/>
      <c r="U102" s="143" t="str">
        <f>_xlfn.IFNA(VLOOKUP(T102, '@LIST'!$AU$2:$AV$4, 2, FALSE), "")</f>
        <v/>
      </c>
    </row>
    <row r="103" spans="1:21" s="144" customFormat="1" ht="16.8">
      <c r="A103" s="125"/>
      <c r="B103" s="126" t="str">
        <f>_xlfn.IFNA(VLOOKUP(A103, '@LIST'!$A$2:$B$15, 2, FALSE), "")</f>
        <v/>
      </c>
      <c r="C103" s="125"/>
      <c r="D103" s="128"/>
      <c r="E103" s="129"/>
      <c r="F103" s="147"/>
      <c r="G103" s="130">
        <f xml:space="preserve"> IF(F103="Yes",D103/ '@PRODUCTION VOLUME'!$B$3*'@PRODUCTION VOLUME'!$B$4,D103)</f>
        <v>0</v>
      </c>
      <c r="H103" s="129"/>
      <c r="I103" s="125"/>
      <c r="J103" s="125"/>
      <c r="K103" s="131"/>
      <c r="L103" s="127"/>
      <c r="M103" s="132" t="str">
        <f>_xlfn.IFNA(VLOOKUP(L103,'@LIST'!$M$2:$N$396,2,FALSE),"")</f>
        <v/>
      </c>
      <c r="N103" s="133"/>
      <c r="O103" s="134"/>
      <c r="P103" s="135" t="str">
        <f>_xlfn.IFNA(VLOOKUP(O103,'@LIST'!$M$2:$N$396,2,FALSE),"")</f>
        <v/>
      </c>
      <c r="Q103" s="136"/>
      <c r="R103" s="142"/>
      <c r="S103" s="139" t="str">
        <f>_xlfn.IFNA(VLOOKUP(R103, '@LIST'!$AR$2:$AS$4, 2, FALSE), "")</f>
        <v/>
      </c>
      <c r="T103" s="142"/>
      <c r="U103" s="143" t="str">
        <f>_xlfn.IFNA(VLOOKUP(T103, '@LIST'!$AU$2:$AV$4, 2, FALSE), "")</f>
        <v/>
      </c>
    </row>
    <row r="104" spans="1:21" s="144" customFormat="1" ht="16.8">
      <c r="A104" s="125"/>
      <c r="B104" s="126" t="str">
        <f>_xlfn.IFNA(VLOOKUP(A104, '@LIST'!$A$2:$B$15, 2, FALSE), "")</f>
        <v/>
      </c>
      <c r="C104" s="125"/>
      <c r="D104" s="128"/>
      <c r="E104" s="129"/>
      <c r="F104" s="147"/>
      <c r="G104" s="130">
        <f xml:space="preserve"> IF(F104="Yes",D104/ '@PRODUCTION VOLUME'!$B$3*'@PRODUCTION VOLUME'!$B$4,D104)</f>
        <v>0</v>
      </c>
      <c r="H104" s="129"/>
      <c r="I104" s="125"/>
      <c r="J104" s="125"/>
      <c r="K104" s="131"/>
      <c r="L104" s="127"/>
      <c r="M104" s="132" t="str">
        <f>_xlfn.IFNA(VLOOKUP(L104,'@LIST'!$M$2:$N$396,2,FALSE),"")</f>
        <v/>
      </c>
      <c r="N104" s="133"/>
      <c r="O104" s="134"/>
      <c r="P104" s="135" t="str">
        <f>_xlfn.IFNA(VLOOKUP(O104,'@LIST'!$M$2:$N$396,2,FALSE),"")</f>
        <v/>
      </c>
      <c r="Q104" s="136"/>
      <c r="R104" s="142"/>
      <c r="S104" s="139" t="str">
        <f>_xlfn.IFNA(VLOOKUP(R104, '@LIST'!$AR$2:$AS$4, 2, FALSE), "")</f>
        <v/>
      </c>
      <c r="T104" s="142"/>
      <c r="U104" s="143" t="str">
        <f>_xlfn.IFNA(VLOOKUP(T104, '@LIST'!$AU$2:$AV$4, 2, FALSE), "")</f>
        <v/>
      </c>
    </row>
    <row r="105" spans="1:21" s="144" customFormat="1" ht="16.8">
      <c r="A105" s="125"/>
      <c r="B105" s="126" t="str">
        <f>_xlfn.IFNA(VLOOKUP(A105, '@LIST'!$A$2:$B$15, 2, FALSE), "")</f>
        <v/>
      </c>
      <c r="C105" s="125"/>
      <c r="D105" s="128"/>
      <c r="E105" s="129"/>
      <c r="F105" s="147"/>
      <c r="G105" s="130">
        <f xml:space="preserve"> IF(F105="Yes",D105/ '@PRODUCTION VOLUME'!$B$3*'@PRODUCTION VOLUME'!$B$4,D105)</f>
        <v>0</v>
      </c>
      <c r="H105" s="129"/>
      <c r="I105" s="125"/>
      <c r="J105" s="125"/>
      <c r="K105" s="131"/>
      <c r="L105" s="127"/>
      <c r="M105" s="132" t="str">
        <f>_xlfn.IFNA(VLOOKUP(L105,'@LIST'!$M$2:$N$396,2,FALSE),"")</f>
        <v/>
      </c>
      <c r="N105" s="133"/>
      <c r="O105" s="134"/>
      <c r="P105" s="135" t="str">
        <f>_xlfn.IFNA(VLOOKUP(O105,'@LIST'!$M$2:$N$396,2,FALSE),"")</f>
        <v/>
      </c>
      <c r="Q105" s="136"/>
      <c r="R105" s="142"/>
      <c r="S105" s="139" t="str">
        <f>_xlfn.IFNA(VLOOKUP(R105, '@LIST'!$AR$2:$AS$4, 2, FALSE), "")</f>
        <v/>
      </c>
      <c r="T105" s="142"/>
      <c r="U105" s="143" t="str">
        <f>_xlfn.IFNA(VLOOKUP(T105, '@LIST'!$AU$2:$AV$4, 2, FALSE), "")</f>
        <v/>
      </c>
    </row>
    <row r="106" spans="1:21" s="144" customFormat="1" ht="16.8">
      <c r="A106" s="125"/>
      <c r="B106" s="126" t="str">
        <f>_xlfn.IFNA(VLOOKUP(A106, '@LIST'!$A$2:$B$15, 2, FALSE), "")</f>
        <v/>
      </c>
      <c r="C106" s="125"/>
      <c r="D106" s="128"/>
      <c r="E106" s="129"/>
      <c r="F106" s="147"/>
      <c r="G106" s="130">
        <f xml:space="preserve"> IF(F106="Yes",D106/ '@PRODUCTION VOLUME'!$B$3*'@PRODUCTION VOLUME'!$B$4,D106)</f>
        <v>0</v>
      </c>
      <c r="H106" s="129"/>
      <c r="I106" s="125"/>
      <c r="J106" s="125"/>
      <c r="K106" s="131"/>
      <c r="L106" s="127"/>
      <c r="M106" s="132" t="str">
        <f>_xlfn.IFNA(VLOOKUP(L106,'@LIST'!$M$2:$N$396,2,FALSE),"")</f>
        <v/>
      </c>
      <c r="N106" s="133"/>
      <c r="O106" s="134"/>
      <c r="P106" s="135" t="str">
        <f>_xlfn.IFNA(VLOOKUP(O106,'@LIST'!$M$2:$N$396,2,FALSE),"")</f>
        <v/>
      </c>
      <c r="Q106" s="136"/>
      <c r="R106" s="142"/>
      <c r="S106" s="139" t="str">
        <f>_xlfn.IFNA(VLOOKUP(R106, '@LIST'!$AR$2:$AS$4, 2, FALSE), "")</f>
        <v/>
      </c>
      <c r="T106" s="142"/>
      <c r="U106" s="143" t="str">
        <f>_xlfn.IFNA(VLOOKUP(T106, '@LIST'!$AU$2:$AV$4, 2, FALSE), "")</f>
        <v/>
      </c>
    </row>
    <row r="107" spans="1:21" s="144" customFormat="1" ht="16.8">
      <c r="A107" s="125"/>
      <c r="B107" s="126" t="str">
        <f>_xlfn.IFNA(VLOOKUP(A107, '@LIST'!$A$2:$B$15, 2, FALSE), "")</f>
        <v/>
      </c>
      <c r="C107" s="125"/>
      <c r="D107" s="128"/>
      <c r="E107" s="129"/>
      <c r="F107" s="147"/>
      <c r="G107" s="130">
        <f xml:space="preserve"> IF(F107="Yes",D107/ '@PRODUCTION VOLUME'!$B$3*'@PRODUCTION VOLUME'!$B$4,D107)</f>
        <v>0</v>
      </c>
      <c r="H107" s="129"/>
      <c r="I107" s="125"/>
      <c r="J107" s="125"/>
      <c r="K107" s="131"/>
      <c r="L107" s="127"/>
      <c r="M107" s="132" t="str">
        <f>_xlfn.IFNA(VLOOKUP(L107,'@LIST'!$M$2:$N$396,2,FALSE),"")</f>
        <v/>
      </c>
      <c r="N107" s="133"/>
      <c r="O107" s="134"/>
      <c r="P107" s="135" t="str">
        <f>_xlfn.IFNA(VLOOKUP(O107,'@LIST'!$M$2:$N$396,2,FALSE),"")</f>
        <v/>
      </c>
      <c r="Q107" s="136"/>
      <c r="R107" s="142"/>
      <c r="S107" s="139" t="str">
        <f>_xlfn.IFNA(VLOOKUP(R107, '@LIST'!$AR$2:$AS$4, 2, FALSE), "")</f>
        <v/>
      </c>
      <c r="T107" s="142"/>
      <c r="U107" s="143" t="str">
        <f>_xlfn.IFNA(VLOOKUP(T107, '@LIST'!$AU$2:$AV$4, 2, FALSE), "")</f>
        <v/>
      </c>
    </row>
    <row r="108" spans="1:21" s="144" customFormat="1" ht="16.8">
      <c r="A108" s="125"/>
      <c r="B108" s="126" t="str">
        <f>_xlfn.IFNA(VLOOKUP(A108, '@LIST'!$A$2:$B$15, 2, FALSE), "")</f>
        <v/>
      </c>
      <c r="C108" s="125"/>
      <c r="D108" s="128"/>
      <c r="E108" s="129"/>
      <c r="F108" s="147"/>
      <c r="G108" s="130">
        <f xml:space="preserve"> IF(F108="Yes",D108/ '@PRODUCTION VOLUME'!$B$3*'@PRODUCTION VOLUME'!$B$4,D108)</f>
        <v>0</v>
      </c>
      <c r="H108" s="129"/>
      <c r="I108" s="125"/>
      <c r="J108" s="125"/>
      <c r="K108" s="131"/>
      <c r="L108" s="127"/>
      <c r="M108" s="132" t="str">
        <f>_xlfn.IFNA(VLOOKUP(L108,'@LIST'!$M$2:$N$396,2,FALSE),"")</f>
        <v/>
      </c>
      <c r="N108" s="133"/>
      <c r="O108" s="134"/>
      <c r="P108" s="135" t="str">
        <f>_xlfn.IFNA(VLOOKUP(O108,'@LIST'!$M$2:$N$396,2,FALSE),"")</f>
        <v/>
      </c>
      <c r="Q108" s="136"/>
      <c r="R108" s="142"/>
      <c r="S108" s="139" t="str">
        <f>_xlfn.IFNA(VLOOKUP(R108, '@LIST'!$AR$2:$AS$4, 2, FALSE), "")</f>
        <v/>
      </c>
      <c r="T108" s="142"/>
      <c r="U108" s="143" t="str">
        <f>_xlfn.IFNA(VLOOKUP(T108, '@LIST'!$AU$2:$AV$4, 2, FALSE), "")</f>
        <v/>
      </c>
    </row>
    <row r="109" spans="1:21" s="144" customFormat="1" ht="16.8">
      <c r="A109" s="125"/>
      <c r="B109" s="126" t="str">
        <f>_xlfn.IFNA(VLOOKUP(A109, '@LIST'!$A$2:$B$15, 2, FALSE), "")</f>
        <v/>
      </c>
      <c r="C109" s="125"/>
      <c r="D109" s="128"/>
      <c r="E109" s="129"/>
      <c r="F109" s="147"/>
      <c r="G109" s="130">
        <f xml:space="preserve"> IF(F109="Yes",D109/ '@PRODUCTION VOLUME'!$B$3*'@PRODUCTION VOLUME'!$B$4,D109)</f>
        <v>0</v>
      </c>
      <c r="H109" s="129"/>
      <c r="I109" s="125"/>
      <c r="J109" s="125"/>
      <c r="K109" s="131"/>
      <c r="L109" s="127"/>
      <c r="M109" s="132" t="str">
        <f>_xlfn.IFNA(VLOOKUP(L109,'@LIST'!$M$2:$N$396,2,FALSE),"")</f>
        <v/>
      </c>
      <c r="N109" s="133"/>
      <c r="O109" s="134"/>
      <c r="P109" s="135" t="str">
        <f>_xlfn.IFNA(VLOOKUP(O109,'@LIST'!$M$2:$N$396,2,FALSE),"")</f>
        <v/>
      </c>
      <c r="Q109" s="136"/>
      <c r="R109" s="142"/>
      <c r="S109" s="139" t="str">
        <f>_xlfn.IFNA(VLOOKUP(R109, '@LIST'!$AR$2:$AS$4, 2, FALSE), "")</f>
        <v/>
      </c>
      <c r="T109" s="142"/>
      <c r="U109" s="143" t="str">
        <f>_xlfn.IFNA(VLOOKUP(T109, '@LIST'!$AU$2:$AV$4, 2, FALSE), "")</f>
        <v/>
      </c>
    </row>
    <row r="110" spans="1:21" s="144" customFormat="1" ht="16.8">
      <c r="A110" s="125"/>
      <c r="B110" s="126" t="str">
        <f>_xlfn.IFNA(VLOOKUP(A110, '@LIST'!$A$2:$B$15, 2, FALSE), "")</f>
        <v/>
      </c>
      <c r="C110" s="125"/>
      <c r="D110" s="128"/>
      <c r="E110" s="129"/>
      <c r="F110" s="147"/>
      <c r="G110" s="130">
        <f xml:space="preserve"> IF(F110="Yes",D110/ '@PRODUCTION VOLUME'!$B$3*'@PRODUCTION VOLUME'!$B$4,D110)</f>
        <v>0</v>
      </c>
      <c r="H110" s="129"/>
      <c r="I110" s="125"/>
      <c r="J110" s="125"/>
      <c r="K110" s="131"/>
      <c r="L110" s="127"/>
      <c r="M110" s="132" t="str">
        <f>_xlfn.IFNA(VLOOKUP(L110,'@LIST'!$M$2:$N$396,2,FALSE),"")</f>
        <v/>
      </c>
      <c r="N110" s="133"/>
      <c r="O110" s="134"/>
      <c r="P110" s="135" t="str">
        <f>_xlfn.IFNA(VLOOKUP(O110,'@LIST'!$M$2:$N$396,2,FALSE),"")</f>
        <v/>
      </c>
      <c r="Q110" s="136"/>
      <c r="R110" s="142"/>
      <c r="S110" s="139" t="str">
        <f>_xlfn.IFNA(VLOOKUP(R110, '@LIST'!$AR$2:$AS$4, 2, FALSE), "")</f>
        <v/>
      </c>
      <c r="T110" s="142"/>
      <c r="U110" s="143" t="str">
        <f>_xlfn.IFNA(VLOOKUP(T110, '@LIST'!$AU$2:$AV$4, 2, FALSE), "")</f>
        <v/>
      </c>
    </row>
    <row r="111" spans="1:21" s="144" customFormat="1" ht="16.8">
      <c r="A111" s="125"/>
      <c r="B111" s="126" t="str">
        <f>_xlfn.IFNA(VLOOKUP(A111, '@LIST'!$A$2:$B$15, 2, FALSE), "")</f>
        <v/>
      </c>
      <c r="C111" s="125"/>
      <c r="D111" s="128"/>
      <c r="E111" s="129"/>
      <c r="F111" s="147"/>
      <c r="G111" s="130">
        <f xml:space="preserve"> IF(F111="Yes",D111/ '@PRODUCTION VOLUME'!$B$3*'@PRODUCTION VOLUME'!$B$4,D111)</f>
        <v>0</v>
      </c>
      <c r="H111" s="129"/>
      <c r="I111" s="125"/>
      <c r="J111" s="125"/>
      <c r="K111" s="131"/>
      <c r="L111" s="127"/>
      <c r="M111" s="132" t="str">
        <f>_xlfn.IFNA(VLOOKUP(L111,'@LIST'!$M$2:$N$396,2,FALSE),"")</f>
        <v/>
      </c>
      <c r="N111" s="133"/>
      <c r="O111" s="134"/>
      <c r="P111" s="135" t="str">
        <f>_xlfn.IFNA(VLOOKUP(O111,'@LIST'!$M$2:$N$396,2,FALSE),"")</f>
        <v/>
      </c>
      <c r="Q111" s="136"/>
      <c r="R111" s="142"/>
      <c r="S111" s="139" t="str">
        <f>_xlfn.IFNA(VLOOKUP(R111, '@LIST'!$AR$2:$AS$4, 2, FALSE), "")</f>
        <v/>
      </c>
      <c r="T111" s="142"/>
      <c r="U111" s="143" t="str">
        <f>_xlfn.IFNA(VLOOKUP(T111, '@LIST'!$AU$2:$AV$4, 2, FALSE), "")</f>
        <v/>
      </c>
    </row>
    <row r="112" spans="1:21" s="144" customFormat="1" ht="16.8">
      <c r="A112" s="125"/>
      <c r="B112" s="126" t="str">
        <f>_xlfn.IFNA(VLOOKUP(A112, '@LIST'!$A$2:$B$15, 2, FALSE), "")</f>
        <v/>
      </c>
      <c r="C112" s="125"/>
      <c r="D112" s="128"/>
      <c r="E112" s="129"/>
      <c r="F112" s="147"/>
      <c r="G112" s="130">
        <f xml:space="preserve"> IF(F112="Yes",D112/ '@PRODUCTION VOLUME'!$B$3*'@PRODUCTION VOLUME'!$B$4,D112)</f>
        <v>0</v>
      </c>
      <c r="H112" s="129"/>
      <c r="I112" s="125"/>
      <c r="J112" s="125"/>
      <c r="K112" s="131"/>
      <c r="L112" s="127"/>
      <c r="M112" s="132" t="str">
        <f>_xlfn.IFNA(VLOOKUP(L112,'@LIST'!$M$2:$N$396,2,FALSE),"")</f>
        <v/>
      </c>
      <c r="N112" s="133"/>
      <c r="O112" s="134"/>
      <c r="P112" s="135" t="str">
        <f>_xlfn.IFNA(VLOOKUP(O112,'@LIST'!$M$2:$N$396,2,FALSE),"")</f>
        <v/>
      </c>
      <c r="Q112" s="136"/>
      <c r="R112" s="142"/>
      <c r="S112" s="139" t="str">
        <f>_xlfn.IFNA(VLOOKUP(R112, '@LIST'!$AR$2:$AS$4, 2, FALSE), "")</f>
        <v/>
      </c>
      <c r="T112" s="142"/>
      <c r="U112" s="143" t="str">
        <f>_xlfn.IFNA(VLOOKUP(T112, '@LIST'!$AU$2:$AV$4, 2, FALSE), "")</f>
        <v/>
      </c>
    </row>
    <row r="113" spans="1:21" s="144" customFormat="1" ht="16.8">
      <c r="A113" s="125"/>
      <c r="B113" s="126" t="str">
        <f>_xlfn.IFNA(VLOOKUP(A113, '@LIST'!$A$2:$B$15, 2, FALSE), "")</f>
        <v/>
      </c>
      <c r="C113" s="125"/>
      <c r="D113" s="128"/>
      <c r="E113" s="129"/>
      <c r="F113" s="147"/>
      <c r="G113" s="130">
        <f xml:space="preserve"> IF(F113="Yes",D113/ '@PRODUCTION VOLUME'!$B$3*'@PRODUCTION VOLUME'!$B$4,D113)</f>
        <v>0</v>
      </c>
      <c r="H113" s="129"/>
      <c r="I113" s="125"/>
      <c r="J113" s="125"/>
      <c r="K113" s="131"/>
      <c r="L113" s="127"/>
      <c r="M113" s="132" t="str">
        <f>_xlfn.IFNA(VLOOKUP(L113,'@LIST'!$M$2:$N$396,2,FALSE),"")</f>
        <v/>
      </c>
      <c r="N113" s="133"/>
      <c r="O113" s="134"/>
      <c r="P113" s="135" t="str">
        <f>_xlfn.IFNA(VLOOKUP(O113,'@LIST'!$M$2:$N$396,2,FALSE),"")</f>
        <v/>
      </c>
      <c r="Q113" s="136"/>
      <c r="R113" s="142"/>
      <c r="S113" s="139" t="str">
        <f>_xlfn.IFNA(VLOOKUP(R113, '@LIST'!$AR$2:$AS$4, 2, FALSE), "")</f>
        <v/>
      </c>
      <c r="T113" s="142"/>
      <c r="U113" s="143" t="str">
        <f>_xlfn.IFNA(VLOOKUP(T113, '@LIST'!$AU$2:$AV$4, 2, FALSE), "")</f>
        <v/>
      </c>
    </row>
    <row r="114" spans="1:21" s="144" customFormat="1" ht="16.8">
      <c r="A114" s="125"/>
      <c r="B114" s="126" t="str">
        <f>_xlfn.IFNA(VLOOKUP(A114, '@LIST'!$A$2:$B$15, 2, FALSE), "")</f>
        <v/>
      </c>
      <c r="C114" s="125"/>
      <c r="D114" s="128"/>
      <c r="E114" s="129"/>
      <c r="F114" s="147"/>
      <c r="G114" s="130">
        <f xml:space="preserve"> IF(F114="Yes",D114/ '@PRODUCTION VOLUME'!$B$3*'@PRODUCTION VOLUME'!$B$4,D114)</f>
        <v>0</v>
      </c>
      <c r="H114" s="129"/>
      <c r="I114" s="125"/>
      <c r="J114" s="125"/>
      <c r="K114" s="131"/>
      <c r="L114" s="127"/>
      <c r="M114" s="132" t="str">
        <f>_xlfn.IFNA(VLOOKUP(L114,'@LIST'!$M$2:$N$396,2,FALSE),"")</f>
        <v/>
      </c>
      <c r="N114" s="133"/>
      <c r="O114" s="134"/>
      <c r="P114" s="135" t="str">
        <f>_xlfn.IFNA(VLOOKUP(O114,'@LIST'!$M$2:$N$396,2,FALSE),"")</f>
        <v/>
      </c>
      <c r="Q114" s="136"/>
      <c r="R114" s="142"/>
      <c r="S114" s="139" t="str">
        <f>_xlfn.IFNA(VLOOKUP(R114, '@LIST'!$AR$2:$AS$4, 2, FALSE), "")</f>
        <v/>
      </c>
      <c r="T114" s="142"/>
      <c r="U114" s="143" t="str">
        <f>_xlfn.IFNA(VLOOKUP(T114, '@LIST'!$AU$2:$AV$4, 2, FALSE), "")</f>
        <v/>
      </c>
    </row>
    <row r="115" spans="1:21" s="144" customFormat="1" ht="16.8">
      <c r="A115" s="125"/>
      <c r="B115" s="126" t="str">
        <f>_xlfn.IFNA(VLOOKUP(A115, '@LIST'!$A$2:$B$15, 2, FALSE), "")</f>
        <v/>
      </c>
      <c r="C115" s="125"/>
      <c r="D115" s="128"/>
      <c r="E115" s="129"/>
      <c r="F115" s="147"/>
      <c r="G115" s="130">
        <f xml:space="preserve"> IF(F115="Yes",D115/ '@PRODUCTION VOLUME'!$B$3*'@PRODUCTION VOLUME'!$B$4,D115)</f>
        <v>0</v>
      </c>
      <c r="H115" s="129"/>
      <c r="I115" s="125"/>
      <c r="J115" s="125"/>
      <c r="K115" s="131"/>
      <c r="L115" s="127"/>
      <c r="M115" s="132" t="str">
        <f>_xlfn.IFNA(VLOOKUP(L115,'@LIST'!$M$2:$N$396,2,FALSE),"")</f>
        <v/>
      </c>
      <c r="N115" s="133"/>
      <c r="O115" s="134"/>
      <c r="P115" s="135" t="str">
        <f>_xlfn.IFNA(VLOOKUP(O115,'@LIST'!$M$2:$N$396,2,FALSE),"")</f>
        <v/>
      </c>
      <c r="Q115" s="136"/>
      <c r="R115" s="142"/>
      <c r="S115" s="139" t="str">
        <f>_xlfn.IFNA(VLOOKUP(R115, '@LIST'!$AR$2:$AS$4, 2, FALSE), "")</f>
        <v/>
      </c>
      <c r="T115" s="142"/>
      <c r="U115" s="143" t="str">
        <f>_xlfn.IFNA(VLOOKUP(T115, '@LIST'!$AU$2:$AV$4, 2, FALSE), "")</f>
        <v/>
      </c>
    </row>
    <row r="116" spans="1:21" s="144" customFormat="1" ht="16.8">
      <c r="A116" s="125"/>
      <c r="B116" s="126" t="str">
        <f>_xlfn.IFNA(VLOOKUP(A116, '@LIST'!$A$2:$B$15, 2, FALSE), "")</f>
        <v/>
      </c>
      <c r="C116" s="125"/>
      <c r="D116" s="128"/>
      <c r="E116" s="129"/>
      <c r="F116" s="147"/>
      <c r="G116" s="130">
        <f xml:space="preserve"> IF(F116="Yes",D116/ '@PRODUCTION VOLUME'!$B$3*'@PRODUCTION VOLUME'!$B$4,D116)</f>
        <v>0</v>
      </c>
      <c r="H116" s="129"/>
      <c r="I116" s="125"/>
      <c r="J116" s="125"/>
      <c r="K116" s="131"/>
      <c r="L116" s="127"/>
      <c r="M116" s="132" t="str">
        <f>_xlfn.IFNA(VLOOKUP(L116,'@LIST'!$M$2:$N$396,2,FALSE),"")</f>
        <v/>
      </c>
      <c r="N116" s="133"/>
      <c r="O116" s="134"/>
      <c r="P116" s="135" t="str">
        <f>_xlfn.IFNA(VLOOKUP(O116,'@LIST'!$M$2:$N$396,2,FALSE),"")</f>
        <v/>
      </c>
      <c r="Q116" s="136"/>
      <c r="R116" s="142"/>
      <c r="S116" s="139" t="str">
        <f>_xlfn.IFNA(VLOOKUP(R116, '@LIST'!$AR$2:$AS$4, 2, FALSE), "")</f>
        <v/>
      </c>
      <c r="T116" s="142"/>
      <c r="U116" s="143" t="str">
        <f>_xlfn.IFNA(VLOOKUP(T116, '@LIST'!$AU$2:$AV$4, 2, FALSE), "")</f>
        <v/>
      </c>
    </row>
    <row r="117" spans="1:21" s="144" customFormat="1" ht="16.8">
      <c r="A117" s="125"/>
      <c r="B117" s="126" t="str">
        <f>_xlfn.IFNA(VLOOKUP(A117, '@LIST'!$A$2:$B$15, 2, FALSE), "")</f>
        <v/>
      </c>
      <c r="C117" s="125"/>
      <c r="D117" s="128"/>
      <c r="E117" s="129"/>
      <c r="F117" s="147"/>
      <c r="G117" s="130">
        <f xml:space="preserve"> IF(F117="Yes",D117/ '@PRODUCTION VOLUME'!$B$3*'@PRODUCTION VOLUME'!$B$4,D117)</f>
        <v>0</v>
      </c>
      <c r="H117" s="129"/>
      <c r="I117" s="125"/>
      <c r="J117" s="125"/>
      <c r="K117" s="131"/>
      <c r="L117" s="127"/>
      <c r="M117" s="132" t="str">
        <f>_xlfn.IFNA(VLOOKUP(L117,'@LIST'!$M$2:$N$396,2,FALSE),"")</f>
        <v/>
      </c>
      <c r="N117" s="133"/>
      <c r="O117" s="134"/>
      <c r="P117" s="135" t="str">
        <f>_xlfn.IFNA(VLOOKUP(O117,'@LIST'!$M$2:$N$396,2,FALSE),"")</f>
        <v/>
      </c>
      <c r="Q117" s="136"/>
      <c r="R117" s="142"/>
      <c r="S117" s="139" t="str">
        <f>_xlfn.IFNA(VLOOKUP(R117, '@LIST'!$AR$2:$AS$4, 2, FALSE), "")</f>
        <v/>
      </c>
      <c r="T117" s="142"/>
      <c r="U117" s="143" t="str">
        <f>_xlfn.IFNA(VLOOKUP(T117, '@LIST'!$AU$2:$AV$4, 2, FALSE), "")</f>
        <v/>
      </c>
    </row>
    <row r="118" spans="1:21" s="144" customFormat="1" ht="16.8">
      <c r="A118" s="125"/>
      <c r="B118" s="126" t="str">
        <f>_xlfn.IFNA(VLOOKUP(A118, '@LIST'!$A$2:$B$15, 2, FALSE), "")</f>
        <v/>
      </c>
      <c r="C118" s="125"/>
      <c r="D118" s="128"/>
      <c r="E118" s="129"/>
      <c r="F118" s="147"/>
      <c r="G118" s="130">
        <f xml:space="preserve"> IF(F118="Yes",D118/ '@PRODUCTION VOLUME'!$B$3*'@PRODUCTION VOLUME'!$B$4,D118)</f>
        <v>0</v>
      </c>
      <c r="H118" s="129"/>
      <c r="I118" s="125"/>
      <c r="J118" s="125"/>
      <c r="K118" s="131"/>
      <c r="L118" s="127"/>
      <c r="M118" s="132" t="str">
        <f>_xlfn.IFNA(VLOOKUP(L118,'@LIST'!$M$2:$N$396,2,FALSE),"")</f>
        <v/>
      </c>
      <c r="N118" s="133"/>
      <c r="O118" s="134"/>
      <c r="P118" s="135" t="str">
        <f>_xlfn.IFNA(VLOOKUP(O118,'@LIST'!$M$2:$N$396,2,FALSE),"")</f>
        <v/>
      </c>
      <c r="Q118" s="136"/>
      <c r="R118" s="142"/>
      <c r="S118" s="139" t="str">
        <f>_xlfn.IFNA(VLOOKUP(R118, '@LIST'!$AR$2:$AS$4, 2, FALSE), "")</f>
        <v/>
      </c>
      <c r="T118" s="142"/>
      <c r="U118" s="143" t="str">
        <f>_xlfn.IFNA(VLOOKUP(T118, '@LIST'!$AU$2:$AV$4, 2, FALSE), "")</f>
        <v/>
      </c>
    </row>
    <row r="119" spans="1:21" s="144" customFormat="1" ht="16.8">
      <c r="A119" s="125"/>
      <c r="B119" s="126" t="str">
        <f>_xlfn.IFNA(VLOOKUP(A119, '@LIST'!$A$2:$B$15, 2, FALSE), "")</f>
        <v/>
      </c>
      <c r="C119" s="125"/>
      <c r="D119" s="128"/>
      <c r="E119" s="129"/>
      <c r="F119" s="147"/>
      <c r="G119" s="130">
        <f xml:space="preserve"> IF(F119="Yes",D119/ '@PRODUCTION VOLUME'!$B$3*'@PRODUCTION VOLUME'!$B$4,D119)</f>
        <v>0</v>
      </c>
      <c r="H119" s="129"/>
      <c r="I119" s="125"/>
      <c r="J119" s="125"/>
      <c r="K119" s="131"/>
      <c r="L119" s="127"/>
      <c r="M119" s="132" t="str">
        <f>_xlfn.IFNA(VLOOKUP(L119,'@LIST'!$M$2:$N$396,2,FALSE),"")</f>
        <v/>
      </c>
      <c r="N119" s="133"/>
      <c r="O119" s="134"/>
      <c r="P119" s="135" t="str">
        <f>_xlfn.IFNA(VLOOKUP(O119,'@LIST'!$M$2:$N$396,2,FALSE),"")</f>
        <v/>
      </c>
      <c r="Q119" s="136"/>
      <c r="R119" s="142"/>
      <c r="S119" s="139" t="str">
        <f>_xlfn.IFNA(VLOOKUP(R119, '@LIST'!$AR$2:$AS$4, 2, FALSE), "")</f>
        <v/>
      </c>
      <c r="T119" s="142"/>
      <c r="U119" s="143" t="str">
        <f>_xlfn.IFNA(VLOOKUP(T119, '@LIST'!$AU$2:$AV$4, 2, FALSE), "")</f>
        <v/>
      </c>
    </row>
    <row r="120" spans="1:21" s="144" customFormat="1" ht="16.8">
      <c r="A120" s="125"/>
      <c r="B120" s="126" t="str">
        <f>_xlfn.IFNA(VLOOKUP(A120, '@LIST'!$A$2:$B$15, 2, FALSE), "")</f>
        <v/>
      </c>
      <c r="C120" s="125"/>
      <c r="D120" s="128"/>
      <c r="E120" s="129"/>
      <c r="F120" s="147"/>
      <c r="G120" s="130">
        <f xml:space="preserve"> IF(F120="Yes",D120/ '@PRODUCTION VOLUME'!$B$3*'@PRODUCTION VOLUME'!$B$4,D120)</f>
        <v>0</v>
      </c>
      <c r="H120" s="129"/>
      <c r="I120" s="125"/>
      <c r="J120" s="125"/>
      <c r="K120" s="131"/>
      <c r="L120" s="127"/>
      <c r="M120" s="132" t="str">
        <f>_xlfn.IFNA(VLOOKUP(L120,'@LIST'!$M$2:$N$396,2,FALSE),"")</f>
        <v/>
      </c>
      <c r="N120" s="133"/>
      <c r="O120" s="134"/>
      <c r="P120" s="135" t="str">
        <f>_xlfn.IFNA(VLOOKUP(O120,'@LIST'!$M$2:$N$396,2,FALSE),"")</f>
        <v/>
      </c>
      <c r="Q120" s="136"/>
      <c r="R120" s="142"/>
      <c r="S120" s="139" t="str">
        <f>_xlfn.IFNA(VLOOKUP(R120, '@LIST'!$AR$2:$AS$4, 2, FALSE), "")</f>
        <v/>
      </c>
      <c r="T120" s="142"/>
      <c r="U120" s="143" t="str">
        <f>_xlfn.IFNA(VLOOKUP(T120, '@LIST'!$AU$2:$AV$4, 2, FALSE), "")</f>
        <v/>
      </c>
    </row>
    <row r="121" spans="1:21" s="144" customFormat="1" ht="16.8">
      <c r="A121" s="125"/>
      <c r="B121" s="126" t="str">
        <f>_xlfn.IFNA(VLOOKUP(A121, '@LIST'!$A$2:$B$15, 2, FALSE), "")</f>
        <v/>
      </c>
      <c r="C121" s="125"/>
      <c r="D121" s="128"/>
      <c r="E121" s="129"/>
      <c r="F121" s="147"/>
      <c r="G121" s="130">
        <f xml:space="preserve"> IF(F121="Yes",D121/ '@PRODUCTION VOLUME'!$B$3*'@PRODUCTION VOLUME'!$B$4,D121)</f>
        <v>0</v>
      </c>
      <c r="H121" s="129"/>
      <c r="I121" s="125"/>
      <c r="J121" s="125"/>
      <c r="K121" s="131"/>
      <c r="L121" s="127"/>
      <c r="M121" s="132" t="str">
        <f>_xlfn.IFNA(VLOOKUP(L121,'@LIST'!$M$2:$N$396,2,FALSE),"")</f>
        <v/>
      </c>
      <c r="N121" s="133"/>
      <c r="O121" s="134"/>
      <c r="P121" s="135" t="str">
        <f>_xlfn.IFNA(VLOOKUP(O121,'@LIST'!$M$2:$N$396,2,FALSE),"")</f>
        <v/>
      </c>
      <c r="Q121" s="136"/>
      <c r="R121" s="142"/>
      <c r="S121" s="139" t="str">
        <f>_xlfn.IFNA(VLOOKUP(R121, '@LIST'!$AR$2:$AS$4, 2, FALSE), "")</f>
        <v/>
      </c>
      <c r="T121" s="142"/>
      <c r="U121" s="143" t="str">
        <f>_xlfn.IFNA(VLOOKUP(T121, '@LIST'!$AU$2:$AV$4, 2, FALSE), "")</f>
        <v/>
      </c>
    </row>
    <row r="122" spans="1:21" s="144" customFormat="1" ht="16.8">
      <c r="A122" s="125"/>
      <c r="B122" s="126" t="str">
        <f>_xlfn.IFNA(VLOOKUP(A122, '@LIST'!$A$2:$B$15, 2, FALSE), "")</f>
        <v/>
      </c>
      <c r="C122" s="125"/>
      <c r="D122" s="128"/>
      <c r="E122" s="129"/>
      <c r="F122" s="147"/>
      <c r="G122" s="130">
        <f xml:space="preserve"> IF(F122="Yes",D122/ '@PRODUCTION VOLUME'!$B$3*'@PRODUCTION VOLUME'!$B$4,D122)</f>
        <v>0</v>
      </c>
      <c r="H122" s="129"/>
      <c r="I122" s="125"/>
      <c r="J122" s="125"/>
      <c r="K122" s="131"/>
      <c r="L122" s="127"/>
      <c r="M122" s="132" t="str">
        <f>_xlfn.IFNA(VLOOKUP(L122,'@LIST'!$M$2:$N$396,2,FALSE),"")</f>
        <v/>
      </c>
      <c r="N122" s="133"/>
      <c r="O122" s="134"/>
      <c r="P122" s="135" t="str">
        <f>_xlfn.IFNA(VLOOKUP(O122,'@LIST'!$M$2:$N$396,2,FALSE),"")</f>
        <v/>
      </c>
      <c r="Q122" s="136"/>
      <c r="R122" s="142"/>
      <c r="S122" s="139" t="str">
        <f>_xlfn.IFNA(VLOOKUP(R122, '@LIST'!$AR$2:$AS$4, 2, FALSE), "")</f>
        <v/>
      </c>
      <c r="T122" s="142"/>
      <c r="U122" s="143" t="str">
        <f>_xlfn.IFNA(VLOOKUP(T122, '@LIST'!$AU$2:$AV$4, 2, FALSE), "")</f>
        <v/>
      </c>
    </row>
    <row r="123" spans="1:21" s="144" customFormat="1" ht="16.8">
      <c r="A123" s="125"/>
      <c r="B123" s="126" t="str">
        <f>_xlfn.IFNA(VLOOKUP(A123, '@LIST'!$A$2:$B$15, 2, FALSE), "")</f>
        <v/>
      </c>
      <c r="C123" s="125"/>
      <c r="D123" s="128"/>
      <c r="E123" s="129"/>
      <c r="F123" s="147"/>
      <c r="G123" s="130">
        <f xml:space="preserve"> IF(F123="Yes",D123/ '@PRODUCTION VOLUME'!$B$3*'@PRODUCTION VOLUME'!$B$4,D123)</f>
        <v>0</v>
      </c>
      <c r="H123" s="129"/>
      <c r="I123" s="125"/>
      <c r="J123" s="125"/>
      <c r="K123" s="131"/>
      <c r="L123" s="127"/>
      <c r="M123" s="132" t="str">
        <f>_xlfn.IFNA(VLOOKUP(L123,'@LIST'!$M$2:$N$396,2,FALSE),"")</f>
        <v/>
      </c>
      <c r="N123" s="133"/>
      <c r="O123" s="134"/>
      <c r="P123" s="135" t="str">
        <f>_xlfn.IFNA(VLOOKUP(O123,'@LIST'!$M$2:$N$396,2,FALSE),"")</f>
        <v/>
      </c>
      <c r="Q123" s="136"/>
      <c r="R123" s="142"/>
      <c r="S123" s="139" t="str">
        <f>_xlfn.IFNA(VLOOKUP(R123, '@LIST'!$AR$2:$AS$4, 2, FALSE), "")</f>
        <v/>
      </c>
      <c r="T123" s="142"/>
      <c r="U123" s="143" t="str">
        <f>_xlfn.IFNA(VLOOKUP(T123, '@LIST'!$AU$2:$AV$4, 2, FALSE), "")</f>
        <v/>
      </c>
    </row>
    <row r="124" spans="1:21" s="144" customFormat="1" ht="16.8">
      <c r="A124" s="125"/>
      <c r="B124" s="126" t="str">
        <f>_xlfn.IFNA(VLOOKUP(A124, '@LIST'!$A$2:$B$15, 2, FALSE), "")</f>
        <v/>
      </c>
      <c r="C124" s="125"/>
      <c r="D124" s="128"/>
      <c r="E124" s="129"/>
      <c r="F124" s="147"/>
      <c r="G124" s="130">
        <f xml:space="preserve"> IF(F124="Yes",D124/ '@PRODUCTION VOLUME'!$B$3*'@PRODUCTION VOLUME'!$B$4,D124)</f>
        <v>0</v>
      </c>
      <c r="H124" s="129"/>
      <c r="I124" s="125"/>
      <c r="J124" s="125"/>
      <c r="K124" s="131"/>
      <c r="L124" s="127"/>
      <c r="M124" s="132" t="str">
        <f>_xlfn.IFNA(VLOOKUP(L124,'@LIST'!$M$2:$N$396,2,FALSE),"")</f>
        <v/>
      </c>
      <c r="N124" s="133"/>
      <c r="O124" s="134"/>
      <c r="P124" s="135" t="str">
        <f>_xlfn.IFNA(VLOOKUP(O124,'@LIST'!$M$2:$N$396,2,FALSE),"")</f>
        <v/>
      </c>
      <c r="Q124" s="136"/>
      <c r="R124" s="142"/>
      <c r="S124" s="139" t="str">
        <f>_xlfn.IFNA(VLOOKUP(R124, '@LIST'!$AR$2:$AS$4, 2, FALSE), "")</f>
        <v/>
      </c>
      <c r="T124" s="142"/>
      <c r="U124" s="143" t="str">
        <f>_xlfn.IFNA(VLOOKUP(T124, '@LIST'!$AU$2:$AV$4, 2, FALSE), "")</f>
        <v/>
      </c>
    </row>
    <row r="125" spans="1:21" s="144" customFormat="1" ht="16.8">
      <c r="A125" s="125"/>
      <c r="B125" s="126" t="str">
        <f>_xlfn.IFNA(VLOOKUP(A125, '@LIST'!$A$2:$B$15, 2, FALSE), "")</f>
        <v/>
      </c>
      <c r="C125" s="125"/>
      <c r="D125" s="128"/>
      <c r="E125" s="129"/>
      <c r="F125" s="147"/>
      <c r="G125" s="130">
        <f xml:space="preserve"> IF(F125="Yes",D125/ '@PRODUCTION VOLUME'!$B$3*'@PRODUCTION VOLUME'!$B$4,D125)</f>
        <v>0</v>
      </c>
      <c r="H125" s="129"/>
      <c r="I125" s="125"/>
      <c r="J125" s="125"/>
      <c r="K125" s="131"/>
      <c r="L125" s="127"/>
      <c r="M125" s="132" t="str">
        <f>_xlfn.IFNA(VLOOKUP(L125,'@LIST'!$M$2:$N$396,2,FALSE),"")</f>
        <v/>
      </c>
      <c r="N125" s="133"/>
      <c r="O125" s="134"/>
      <c r="P125" s="135" t="str">
        <f>_xlfn.IFNA(VLOOKUP(O125,'@LIST'!$M$2:$N$396,2,FALSE),"")</f>
        <v/>
      </c>
      <c r="Q125" s="136"/>
      <c r="R125" s="142"/>
      <c r="S125" s="139" t="str">
        <f>_xlfn.IFNA(VLOOKUP(R125, '@LIST'!$AR$2:$AS$4, 2, FALSE), "")</f>
        <v/>
      </c>
      <c r="T125" s="142"/>
      <c r="U125" s="143" t="str">
        <f>_xlfn.IFNA(VLOOKUP(T125, '@LIST'!$AU$2:$AV$4, 2, FALSE), "")</f>
        <v/>
      </c>
    </row>
    <row r="126" spans="1:21" s="144" customFormat="1" ht="16.8">
      <c r="A126" s="125"/>
      <c r="B126" s="126" t="str">
        <f>_xlfn.IFNA(VLOOKUP(A126, '@LIST'!$A$2:$B$15, 2, FALSE), "")</f>
        <v/>
      </c>
      <c r="C126" s="125"/>
      <c r="D126" s="128"/>
      <c r="E126" s="129"/>
      <c r="F126" s="147"/>
      <c r="G126" s="130">
        <f xml:space="preserve"> IF(F126="Yes",D126/ '@PRODUCTION VOLUME'!$B$3*'@PRODUCTION VOLUME'!$B$4,D126)</f>
        <v>0</v>
      </c>
      <c r="H126" s="129"/>
      <c r="I126" s="125"/>
      <c r="J126" s="125"/>
      <c r="K126" s="131"/>
      <c r="L126" s="127"/>
      <c r="M126" s="132" t="str">
        <f>_xlfn.IFNA(VLOOKUP(L126,'@LIST'!$M$2:$N$396,2,FALSE),"")</f>
        <v/>
      </c>
      <c r="N126" s="133"/>
      <c r="O126" s="134"/>
      <c r="P126" s="135" t="str">
        <f>_xlfn.IFNA(VLOOKUP(O126,'@LIST'!$M$2:$N$396,2,FALSE),"")</f>
        <v/>
      </c>
      <c r="Q126" s="136"/>
      <c r="R126" s="142"/>
      <c r="S126" s="139" t="str">
        <f>_xlfn.IFNA(VLOOKUP(R126, '@LIST'!$AR$2:$AS$4, 2, FALSE), "")</f>
        <v/>
      </c>
      <c r="T126" s="142"/>
      <c r="U126" s="143" t="str">
        <f>_xlfn.IFNA(VLOOKUP(T126, '@LIST'!$AU$2:$AV$4, 2, FALSE), "")</f>
        <v/>
      </c>
    </row>
    <row r="127" spans="1:21" s="144" customFormat="1" ht="16.8">
      <c r="A127" s="125"/>
      <c r="B127" s="126" t="str">
        <f>_xlfn.IFNA(VLOOKUP(A127, '@LIST'!$A$2:$B$15, 2, FALSE), "")</f>
        <v/>
      </c>
      <c r="C127" s="125"/>
      <c r="D127" s="128"/>
      <c r="E127" s="129"/>
      <c r="F127" s="147"/>
      <c r="G127" s="130">
        <f xml:space="preserve"> IF(F127="Yes",D127/ '@PRODUCTION VOLUME'!$B$3*'@PRODUCTION VOLUME'!$B$4,D127)</f>
        <v>0</v>
      </c>
      <c r="H127" s="129"/>
      <c r="I127" s="125"/>
      <c r="J127" s="125"/>
      <c r="K127" s="131"/>
      <c r="L127" s="127"/>
      <c r="M127" s="132" t="str">
        <f>_xlfn.IFNA(VLOOKUP(L127,'@LIST'!$M$2:$N$396,2,FALSE),"")</f>
        <v/>
      </c>
      <c r="N127" s="133"/>
      <c r="O127" s="134"/>
      <c r="P127" s="135" t="str">
        <f>_xlfn.IFNA(VLOOKUP(O127,'@LIST'!$M$2:$N$396,2,FALSE),"")</f>
        <v/>
      </c>
      <c r="Q127" s="136"/>
      <c r="R127" s="142"/>
      <c r="S127" s="139" t="str">
        <f>_xlfn.IFNA(VLOOKUP(R127, '@LIST'!$AR$2:$AS$4, 2, FALSE), "")</f>
        <v/>
      </c>
      <c r="T127" s="142"/>
      <c r="U127" s="143" t="str">
        <f>_xlfn.IFNA(VLOOKUP(T127, '@LIST'!$AU$2:$AV$4, 2, FALSE), "")</f>
        <v/>
      </c>
    </row>
    <row r="128" spans="1:21" s="144" customFormat="1" ht="16.8">
      <c r="A128" s="125"/>
      <c r="B128" s="126" t="str">
        <f>_xlfn.IFNA(VLOOKUP(A128, '@LIST'!$A$2:$B$15, 2, FALSE), "")</f>
        <v/>
      </c>
      <c r="C128" s="125"/>
      <c r="D128" s="128"/>
      <c r="E128" s="129"/>
      <c r="F128" s="147"/>
      <c r="G128" s="130">
        <f xml:space="preserve"> IF(F128="Yes",D128/ '@PRODUCTION VOLUME'!$B$3*'@PRODUCTION VOLUME'!$B$4,D128)</f>
        <v>0</v>
      </c>
      <c r="H128" s="129"/>
      <c r="I128" s="125"/>
      <c r="J128" s="125"/>
      <c r="K128" s="131"/>
      <c r="L128" s="127"/>
      <c r="M128" s="132" t="str">
        <f>_xlfn.IFNA(VLOOKUP(L128,'@LIST'!$M$2:$N$396,2,FALSE),"")</f>
        <v/>
      </c>
      <c r="N128" s="133"/>
      <c r="O128" s="134"/>
      <c r="P128" s="135" t="str">
        <f>_xlfn.IFNA(VLOOKUP(O128,'@LIST'!$M$2:$N$396,2,FALSE),"")</f>
        <v/>
      </c>
      <c r="Q128" s="136"/>
      <c r="R128" s="142"/>
      <c r="S128" s="139" t="str">
        <f>_xlfn.IFNA(VLOOKUP(R128, '@LIST'!$AR$2:$AS$4, 2, FALSE), "")</f>
        <v/>
      </c>
      <c r="T128" s="142"/>
      <c r="U128" s="143" t="str">
        <f>_xlfn.IFNA(VLOOKUP(T128, '@LIST'!$AU$2:$AV$4, 2, FALSE), "")</f>
        <v/>
      </c>
    </row>
    <row r="129" spans="1:21" s="144" customFormat="1" ht="16.8">
      <c r="A129" s="125"/>
      <c r="B129" s="126" t="str">
        <f>_xlfn.IFNA(VLOOKUP(A129, '@LIST'!$A$2:$B$15, 2, FALSE), "")</f>
        <v/>
      </c>
      <c r="C129" s="125"/>
      <c r="D129" s="128"/>
      <c r="E129" s="129"/>
      <c r="F129" s="147"/>
      <c r="G129" s="130">
        <f xml:space="preserve"> IF(F129="Yes",D129/ '@PRODUCTION VOLUME'!$B$3*'@PRODUCTION VOLUME'!$B$4,D129)</f>
        <v>0</v>
      </c>
      <c r="H129" s="129"/>
      <c r="I129" s="125"/>
      <c r="J129" s="125"/>
      <c r="K129" s="131"/>
      <c r="L129" s="127"/>
      <c r="M129" s="132" t="str">
        <f>_xlfn.IFNA(VLOOKUP(L129,'@LIST'!$M$2:$N$396,2,FALSE),"")</f>
        <v/>
      </c>
      <c r="N129" s="133"/>
      <c r="O129" s="134"/>
      <c r="P129" s="135" t="str">
        <f>_xlfn.IFNA(VLOOKUP(O129,'@LIST'!$M$2:$N$396,2,FALSE),"")</f>
        <v/>
      </c>
      <c r="Q129" s="136"/>
      <c r="R129" s="142"/>
      <c r="S129" s="139" t="str">
        <f>_xlfn.IFNA(VLOOKUP(R129, '@LIST'!$AR$2:$AS$4, 2, FALSE), "")</f>
        <v/>
      </c>
      <c r="T129" s="142"/>
      <c r="U129" s="143" t="str">
        <f>_xlfn.IFNA(VLOOKUP(T129, '@LIST'!$AU$2:$AV$4, 2, FALSE), "")</f>
        <v/>
      </c>
    </row>
    <row r="130" spans="1:21" s="144" customFormat="1" ht="16.8">
      <c r="A130" s="125"/>
      <c r="B130" s="126" t="str">
        <f>_xlfn.IFNA(VLOOKUP(A130, '@LIST'!$A$2:$B$15, 2, FALSE), "")</f>
        <v/>
      </c>
      <c r="C130" s="125"/>
      <c r="D130" s="128"/>
      <c r="E130" s="129"/>
      <c r="F130" s="147"/>
      <c r="G130" s="130">
        <f xml:space="preserve"> IF(F130="Yes",D130/ '@PRODUCTION VOLUME'!$B$3*'@PRODUCTION VOLUME'!$B$4,D130)</f>
        <v>0</v>
      </c>
      <c r="H130" s="129"/>
      <c r="I130" s="125"/>
      <c r="J130" s="125"/>
      <c r="K130" s="131"/>
      <c r="L130" s="127"/>
      <c r="M130" s="132" t="str">
        <f>_xlfn.IFNA(VLOOKUP(L130,'@LIST'!$M$2:$N$396,2,FALSE),"")</f>
        <v/>
      </c>
      <c r="N130" s="133"/>
      <c r="O130" s="134"/>
      <c r="P130" s="135" t="str">
        <f>_xlfn.IFNA(VLOOKUP(O130,'@LIST'!$M$2:$N$396,2,FALSE),"")</f>
        <v/>
      </c>
      <c r="Q130" s="136"/>
      <c r="R130" s="142"/>
      <c r="S130" s="139" t="str">
        <f>_xlfn.IFNA(VLOOKUP(R130, '@LIST'!$AR$2:$AS$4, 2, FALSE), "")</f>
        <v/>
      </c>
      <c r="T130" s="142"/>
      <c r="U130" s="143" t="str">
        <f>_xlfn.IFNA(VLOOKUP(T130, '@LIST'!$AU$2:$AV$4, 2, FALSE), "")</f>
        <v/>
      </c>
    </row>
    <row r="131" spans="1:21" s="144" customFormat="1" ht="16.8">
      <c r="A131" s="125"/>
      <c r="B131" s="126" t="str">
        <f>_xlfn.IFNA(VLOOKUP(A131, '@LIST'!$A$2:$B$15, 2, FALSE), "")</f>
        <v/>
      </c>
      <c r="C131" s="125"/>
      <c r="D131" s="128"/>
      <c r="E131" s="129"/>
      <c r="F131" s="147"/>
      <c r="G131" s="130">
        <f xml:space="preserve"> IF(F131="Yes",D131/ '@PRODUCTION VOLUME'!$B$3*'@PRODUCTION VOLUME'!$B$4,D131)</f>
        <v>0</v>
      </c>
      <c r="H131" s="129"/>
      <c r="I131" s="125"/>
      <c r="J131" s="125"/>
      <c r="K131" s="131"/>
      <c r="L131" s="127"/>
      <c r="M131" s="132" t="str">
        <f>_xlfn.IFNA(VLOOKUP(L131,'@LIST'!$M$2:$N$396,2,FALSE),"")</f>
        <v/>
      </c>
      <c r="N131" s="133"/>
      <c r="O131" s="134"/>
      <c r="P131" s="135" t="str">
        <f>_xlfn.IFNA(VLOOKUP(O131,'@LIST'!$M$2:$N$396,2,FALSE),"")</f>
        <v/>
      </c>
      <c r="Q131" s="136"/>
      <c r="R131" s="142"/>
      <c r="S131" s="139" t="str">
        <f>_xlfn.IFNA(VLOOKUP(R131, '@LIST'!$AR$2:$AS$4, 2, FALSE), "")</f>
        <v/>
      </c>
      <c r="T131" s="142"/>
      <c r="U131" s="143" t="str">
        <f>_xlfn.IFNA(VLOOKUP(T131, '@LIST'!$AU$2:$AV$4, 2, FALSE), "")</f>
        <v/>
      </c>
    </row>
    <row r="132" spans="1:21" s="144" customFormat="1" ht="16.8">
      <c r="A132" s="125"/>
      <c r="B132" s="126" t="str">
        <f>_xlfn.IFNA(VLOOKUP(A132, '@LIST'!$A$2:$B$15, 2, FALSE), "")</f>
        <v/>
      </c>
      <c r="C132" s="125"/>
      <c r="D132" s="128"/>
      <c r="E132" s="129"/>
      <c r="F132" s="147"/>
      <c r="G132" s="130">
        <f xml:space="preserve"> IF(F132="Yes",D132/ '@PRODUCTION VOLUME'!$B$3*'@PRODUCTION VOLUME'!$B$4,D132)</f>
        <v>0</v>
      </c>
      <c r="H132" s="129"/>
      <c r="I132" s="125"/>
      <c r="J132" s="125"/>
      <c r="K132" s="131"/>
      <c r="L132" s="127"/>
      <c r="M132" s="132" t="str">
        <f>_xlfn.IFNA(VLOOKUP(L132,'@LIST'!$M$2:$N$396,2,FALSE),"")</f>
        <v/>
      </c>
      <c r="N132" s="133"/>
      <c r="O132" s="134"/>
      <c r="P132" s="135" t="str">
        <f>_xlfn.IFNA(VLOOKUP(O132,'@LIST'!$M$2:$N$396,2,FALSE),"")</f>
        <v/>
      </c>
      <c r="Q132" s="136"/>
      <c r="R132" s="142"/>
      <c r="S132" s="139" t="str">
        <f>_xlfn.IFNA(VLOOKUP(R132, '@LIST'!$AR$2:$AS$4, 2, FALSE), "")</f>
        <v/>
      </c>
      <c r="T132" s="142"/>
      <c r="U132" s="143" t="str">
        <f>_xlfn.IFNA(VLOOKUP(T132, '@LIST'!$AU$2:$AV$4, 2, FALSE), "")</f>
        <v/>
      </c>
    </row>
    <row r="133" spans="1:21" s="144" customFormat="1" ht="16.8">
      <c r="A133" s="125"/>
      <c r="B133" s="126" t="str">
        <f>_xlfn.IFNA(VLOOKUP(A133, '@LIST'!$A$2:$B$15, 2, FALSE), "")</f>
        <v/>
      </c>
      <c r="C133" s="125"/>
      <c r="D133" s="128"/>
      <c r="E133" s="129"/>
      <c r="F133" s="147"/>
      <c r="G133" s="130">
        <f xml:space="preserve"> IF(F133="Yes",D133/ '@PRODUCTION VOLUME'!$B$3*'@PRODUCTION VOLUME'!$B$4,D133)</f>
        <v>0</v>
      </c>
      <c r="H133" s="129"/>
      <c r="I133" s="125"/>
      <c r="J133" s="125"/>
      <c r="K133" s="131"/>
      <c r="L133" s="127"/>
      <c r="M133" s="132" t="str">
        <f>_xlfn.IFNA(VLOOKUP(L133,'@LIST'!$M$2:$N$396,2,FALSE),"")</f>
        <v/>
      </c>
      <c r="N133" s="133"/>
      <c r="O133" s="134"/>
      <c r="P133" s="135" t="str">
        <f>_xlfn.IFNA(VLOOKUP(O133,'@LIST'!$M$2:$N$396,2,FALSE),"")</f>
        <v/>
      </c>
      <c r="Q133" s="136"/>
      <c r="R133" s="142"/>
      <c r="S133" s="139" t="str">
        <f>_xlfn.IFNA(VLOOKUP(R133, '@LIST'!$AR$2:$AS$4, 2, FALSE), "")</f>
        <v/>
      </c>
      <c r="T133" s="142"/>
      <c r="U133" s="143" t="str">
        <f>_xlfn.IFNA(VLOOKUP(T133, '@LIST'!$AU$2:$AV$4, 2, FALSE), "")</f>
        <v/>
      </c>
    </row>
    <row r="134" spans="1:21" s="144" customFormat="1" ht="16.8">
      <c r="A134" s="125"/>
      <c r="B134" s="126" t="str">
        <f>_xlfn.IFNA(VLOOKUP(A134, '@LIST'!$A$2:$B$15, 2, FALSE), "")</f>
        <v/>
      </c>
      <c r="C134" s="125"/>
      <c r="D134" s="128"/>
      <c r="E134" s="129"/>
      <c r="F134" s="147"/>
      <c r="G134" s="130">
        <f xml:space="preserve"> IF(F134="Yes",D134/ '@PRODUCTION VOLUME'!$B$3*'@PRODUCTION VOLUME'!$B$4,D134)</f>
        <v>0</v>
      </c>
      <c r="H134" s="129"/>
      <c r="I134" s="125"/>
      <c r="J134" s="125"/>
      <c r="K134" s="131"/>
      <c r="L134" s="127"/>
      <c r="M134" s="132" t="str">
        <f>_xlfn.IFNA(VLOOKUP(L134,'@LIST'!$M$2:$N$396,2,FALSE),"")</f>
        <v/>
      </c>
      <c r="N134" s="133"/>
      <c r="O134" s="134"/>
      <c r="P134" s="135" t="str">
        <f>_xlfn.IFNA(VLOOKUP(O134,'@LIST'!$M$2:$N$396,2,FALSE),"")</f>
        <v/>
      </c>
      <c r="Q134" s="136"/>
      <c r="R134" s="142"/>
      <c r="S134" s="139" t="str">
        <f>_xlfn.IFNA(VLOOKUP(R134, '@LIST'!$AR$2:$AS$4, 2, FALSE), "")</f>
        <v/>
      </c>
      <c r="T134" s="142"/>
      <c r="U134" s="143" t="str">
        <f>_xlfn.IFNA(VLOOKUP(T134, '@LIST'!$AU$2:$AV$4, 2, FALSE), "")</f>
        <v/>
      </c>
    </row>
    <row r="135" spans="1:21" s="144" customFormat="1" ht="16.8">
      <c r="A135" s="125"/>
      <c r="B135" s="126" t="str">
        <f>_xlfn.IFNA(VLOOKUP(A135, '@LIST'!$A$2:$B$15, 2, FALSE), "")</f>
        <v/>
      </c>
      <c r="C135" s="125"/>
      <c r="D135" s="128"/>
      <c r="E135" s="129"/>
      <c r="F135" s="147"/>
      <c r="G135" s="130">
        <f xml:space="preserve"> IF(F135="Yes",D135/ '@PRODUCTION VOLUME'!$B$3*'@PRODUCTION VOLUME'!$B$4,D135)</f>
        <v>0</v>
      </c>
      <c r="H135" s="129"/>
      <c r="I135" s="125"/>
      <c r="J135" s="125"/>
      <c r="K135" s="131"/>
      <c r="L135" s="127"/>
      <c r="M135" s="132" t="str">
        <f>_xlfn.IFNA(VLOOKUP(L135,'@LIST'!$M$2:$N$396,2,FALSE),"")</f>
        <v/>
      </c>
      <c r="N135" s="133"/>
      <c r="O135" s="134"/>
      <c r="P135" s="135" t="str">
        <f>_xlfn.IFNA(VLOOKUP(O135,'@LIST'!$M$2:$N$396,2,FALSE),"")</f>
        <v/>
      </c>
      <c r="Q135" s="136"/>
      <c r="R135" s="142"/>
      <c r="S135" s="139" t="str">
        <f>_xlfn.IFNA(VLOOKUP(R135, '@LIST'!$AR$2:$AS$4, 2, FALSE), "")</f>
        <v/>
      </c>
      <c r="T135" s="142"/>
      <c r="U135" s="143" t="str">
        <f>_xlfn.IFNA(VLOOKUP(T135, '@LIST'!$AU$2:$AV$4, 2, FALSE), "")</f>
        <v/>
      </c>
    </row>
    <row r="136" spans="1:21" s="144" customFormat="1" ht="16.8">
      <c r="A136" s="125"/>
      <c r="B136" s="126" t="str">
        <f>_xlfn.IFNA(VLOOKUP(A136, '@LIST'!$A$2:$B$15, 2, FALSE), "")</f>
        <v/>
      </c>
      <c r="C136" s="125"/>
      <c r="D136" s="128"/>
      <c r="E136" s="129"/>
      <c r="F136" s="147"/>
      <c r="G136" s="130">
        <f xml:space="preserve"> IF(F136="Yes",D136/ '@PRODUCTION VOLUME'!$B$3*'@PRODUCTION VOLUME'!$B$4,D136)</f>
        <v>0</v>
      </c>
      <c r="H136" s="129"/>
      <c r="I136" s="125"/>
      <c r="J136" s="125"/>
      <c r="K136" s="131"/>
      <c r="L136" s="127"/>
      <c r="M136" s="132" t="str">
        <f>_xlfn.IFNA(VLOOKUP(L136,'@LIST'!$M$2:$N$396,2,FALSE),"")</f>
        <v/>
      </c>
      <c r="N136" s="133"/>
      <c r="O136" s="134"/>
      <c r="P136" s="135" t="str">
        <f>_xlfn.IFNA(VLOOKUP(O136,'@LIST'!$M$2:$N$396,2,FALSE),"")</f>
        <v/>
      </c>
      <c r="Q136" s="136"/>
      <c r="R136" s="142"/>
      <c r="S136" s="139" t="str">
        <f>_xlfn.IFNA(VLOOKUP(R136, '@LIST'!$AR$2:$AS$4, 2, FALSE), "")</f>
        <v/>
      </c>
      <c r="T136" s="142"/>
      <c r="U136" s="143" t="str">
        <f>_xlfn.IFNA(VLOOKUP(T136, '@LIST'!$AU$2:$AV$4, 2, FALSE), "")</f>
        <v/>
      </c>
    </row>
    <row r="137" spans="1:21" s="144" customFormat="1" ht="16.8">
      <c r="A137" s="125"/>
      <c r="B137" s="126" t="str">
        <f>_xlfn.IFNA(VLOOKUP(A137, '@LIST'!$A$2:$B$15, 2, FALSE), "")</f>
        <v/>
      </c>
      <c r="C137" s="125"/>
      <c r="D137" s="128"/>
      <c r="E137" s="129"/>
      <c r="F137" s="147"/>
      <c r="G137" s="130">
        <f xml:space="preserve"> IF(F137="Yes",D137/ '@PRODUCTION VOLUME'!$B$3*'@PRODUCTION VOLUME'!$B$4,D137)</f>
        <v>0</v>
      </c>
      <c r="H137" s="129"/>
      <c r="I137" s="125"/>
      <c r="J137" s="125"/>
      <c r="K137" s="131"/>
      <c r="L137" s="127"/>
      <c r="M137" s="132" t="str">
        <f>_xlfn.IFNA(VLOOKUP(L137,'@LIST'!$M$2:$N$396,2,FALSE),"")</f>
        <v/>
      </c>
      <c r="N137" s="133"/>
      <c r="O137" s="134"/>
      <c r="P137" s="135" t="str">
        <f>_xlfn.IFNA(VLOOKUP(O137,'@LIST'!$M$2:$N$396,2,FALSE),"")</f>
        <v/>
      </c>
      <c r="Q137" s="136"/>
      <c r="R137" s="142"/>
      <c r="S137" s="139" t="str">
        <f>_xlfn.IFNA(VLOOKUP(R137, '@LIST'!$AR$2:$AS$4, 2, FALSE), "")</f>
        <v/>
      </c>
      <c r="T137" s="142"/>
      <c r="U137" s="143" t="str">
        <f>_xlfn.IFNA(VLOOKUP(T137, '@LIST'!$AU$2:$AV$4, 2, FALSE), "")</f>
        <v/>
      </c>
    </row>
    <row r="138" spans="1:21" s="144" customFormat="1" ht="16.8">
      <c r="A138" s="125"/>
      <c r="B138" s="126" t="str">
        <f>_xlfn.IFNA(VLOOKUP(A138, '@LIST'!$A$2:$B$15, 2, FALSE), "")</f>
        <v/>
      </c>
      <c r="C138" s="125"/>
      <c r="D138" s="128"/>
      <c r="E138" s="129"/>
      <c r="F138" s="147"/>
      <c r="G138" s="130">
        <f xml:space="preserve"> IF(F138="Yes",D138/ '@PRODUCTION VOLUME'!$B$3*'@PRODUCTION VOLUME'!$B$4,D138)</f>
        <v>0</v>
      </c>
      <c r="H138" s="129"/>
      <c r="I138" s="125"/>
      <c r="J138" s="125"/>
      <c r="K138" s="131"/>
      <c r="L138" s="127"/>
      <c r="M138" s="132" t="str">
        <f>_xlfn.IFNA(VLOOKUP(L138,'@LIST'!$M$2:$N$396,2,FALSE),"")</f>
        <v/>
      </c>
      <c r="N138" s="133"/>
      <c r="O138" s="134"/>
      <c r="P138" s="135" t="str">
        <f>_xlfn.IFNA(VLOOKUP(O138,'@LIST'!$M$2:$N$396,2,FALSE),"")</f>
        <v/>
      </c>
      <c r="Q138" s="136"/>
      <c r="R138" s="142"/>
      <c r="S138" s="139" t="str">
        <f>_xlfn.IFNA(VLOOKUP(R138, '@LIST'!$AR$2:$AS$4, 2, FALSE), "")</f>
        <v/>
      </c>
      <c r="T138" s="142"/>
      <c r="U138" s="143" t="str">
        <f>_xlfn.IFNA(VLOOKUP(T138, '@LIST'!$AU$2:$AV$4, 2, FALSE), "")</f>
        <v/>
      </c>
    </row>
    <row r="139" spans="1:21" s="144" customFormat="1" ht="16.8">
      <c r="A139" s="125"/>
      <c r="B139" s="126" t="str">
        <f>_xlfn.IFNA(VLOOKUP(A139, '@LIST'!$A$2:$B$15, 2, FALSE), "")</f>
        <v/>
      </c>
      <c r="C139" s="125"/>
      <c r="D139" s="128"/>
      <c r="E139" s="129"/>
      <c r="F139" s="147"/>
      <c r="G139" s="130">
        <f xml:space="preserve"> IF(F139="Yes",D139/ '@PRODUCTION VOLUME'!$B$3*'@PRODUCTION VOLUME'!$B$4,D139)</f>
        <v>0</v>
      </c>
      <c r="H139" s="129"/>
      <c r="I139" s="125"/>
      <c r="J139" s="125"/>
      <c r="K139" s="131"/>
      <c r="L139" s="127"/>
      <c r="M139" s="132" t="str">
        <f>_xlfn.IFNA(VLOOKUP(L139,'@LIST'!$M$2:$N$396,2,FALSE),"")</f>
        <v/>
      </c>
      <c r="N139" s="133"/>
      <c r="O139" s="134"/>
      <c r="P139" s="135" t="str">
        <f>_xlfn.IFNA(VLOOKUP(O139,'@LIST'!$M$2:$N$396,2,FALSE),"")</f>
        <v/>
      </c>
      <c r="Q139" s="136"/>
      <c r="R139" s="142"/>
      <c r="S139" s="139" t="str">
        <f>_xlfn.IFNA(VLOOKUP(R139, '@LIST'!$AR$2:$AS$4, 2, FALSE), "")</f>
        <v/>
      </c>
      <c r="T139" s="142"/>
      <c r="U139" s="143" t="str">
        <f>_xlfn.IFNA(VLOOKUP(T139, '@LIST'!$AU$2:$AV$4, 2, FALSE), "")</f>
        <v/>
      </c>
    </row>
    <row r="140" spans="1:21" s="144" customFormat="1" ht="16.8">
      <c r="A140" s="125"/>
      <c r="B140" s="126" t="str">
        <f>_xlfn.IFNA(VLOOKUP(A140, '@LIST'!$A$2:$B$15, 2, FALSE), "")</f>
        <v/>
      </c>
      <c r="C140" s="125"/>
      <c r="D140" s="128"/>
      <c r="E140" s="129"/>
      <c r="F140" s="147"/>
      <c r="G140" s="130">
        <f xml:space="preserve"> IF(F140="Yes",D140/ '@PRODUCTION VOLUME'!$B$3*'@PRODUCTION VOLUME'!$B$4,D140)</f>
        <v>0</v>
      </c>
      <c r="H140" s="129"/>
      <c r="I140" s="125"/>
      <c r="J140" s="125"/>
      <c r="K140" s="131"/>
      <c r="L140" s="127"/>
      <c r="M140" s="132" t="str">
        <f>_xlfn.IFNA(VLOOKUP(L140,'@LIST'!$M$2:$N$396,2,FALSE),"")</f>
        <v/>
      </c>
      <c r="N140" s="133"/>
      <c r="O140" s="134"/>
      <c r="P140" s="135" t="str">
        <f>_xlfn.IFNA(VLOOKUP(O140,'@LIST'!$M$2:$N$396,2,FALSE),"")</f>
        <v/>
      </c>
      <c r="Q140" s="136"/>
      <c r="R140" s="142"/>
      <c r="S140" s="139" t="str">
        <f>_xlfn.IFNA(VLOOKUP(R140, '@LIST'!$AR$2:$AS$4, 2, FALSE), "")</f>
        <v/>
      </c>
      <c r="T140" s="142"/>
      <c r="U140" s="143" t="str">
        <f>_xlfn.IFNA(VLOOKUP(T140, '@LIST'!$AU$2:$AV$4, 2, FALSE), "")</f>
        <v/>
      </c>
    </row>
    <row r="141" spans="1:21" s="144" customFormat="1" ht="16.8">
      <c r="A141" s="125"/>
      <c r="B141" s="126" t="str">
        <f>_xlfn.IFNA(VLOOKUP(A141, '@LIST'!$A$2:$B$15, 2, FALSE), "")</f>
        <v/>
      </c>
      <c r="C141" s="125"/>
      <c r="D141" s="128"/>
      <c r="E141" s="129"/>
      <c r="F141" s="147"/>
      <c r="G141" s="130">
        <f xml:space="preserve"> IF(F141="Yes",D141/ '@PRODUCTION VOLUME'!$B$3*'@PRODUCTION VOLUME'!$B$4,D141)</f>
        <v>0</v>
      </c>
      <c r="H141" s="129"/>
      <c r="I141" s="125"/>
      <c r="J141" s="125"/>
      <c r="K141" s="131"/>
      <c r="L141" s="127"/>
      <c r="M141" s="132" t="str">
        <f>_xlfn.IFNA(VLOOKUP(L141,'@LIST'!$M$2:$N$396,2,FALSE),"")</f>
        <v/>
      </c>
      <c r="N141" s="133"/>
      <c r="O141" s="134"/>
      <c r="P141" s="135" t="str">
        <f>_xlfn.IFNA(VLOOKUP(O141,'@LIST'!$M$2:$N$396,2,FALSE),"")</f>
        <v/>
      </c>
      <c r="Q141" s="136"/>
      <c r="R141" s="142"/>
      <c r="S141" s="139" t="str">
        <f>_xlfn.IFNA(VLOOKUP(R141, '@LIST'!$AR$2:$AS$4, 2, FALSE), "")</f>
        <v/>
      </c>
      <c r="T141" s="142"/>
      <c r="U141" s="143" t="str">
        <f>_xlfn.IFNA(VLOOKUP(T141, '@LIST'!$AU$2:$AV$4, 2, FALSE), "")</f>
        <v/>
      </c>
    </row>
    <row r="142" spans="1:21" s="144" customFormat="1" ht="16.8">
      <c r="A142" s="125"/>
      <c r="B142" s="126" t="str">
        <f>_xlfn.IFNA(VLOOKUP(A142, '@LIST'!$A$2:$B$15, 2, FALSE), "")</f>
        <v/>
      </c>
      <c r="C142" s="125"/>
      <c r="D142" s="128"/>
      <c r="E142" s="129"/>
      <c r="F142" s="147"/>
      <c r="G142" s="130">
        <f xml:space="preserve"> IF(F142="Yes",D142/ '@PRODUCTION VOLUME'!$B$3*'@PRODUCTION VOLUME'!$B$4,D142)</f>
        <v>0</v>
      </c>
      <c r="H142" s="129"/>
      <c r="I142" s="125"/>
      <c r="J142" s="125"/>
      <c r="K142" s="131"/>
      <c r="L142" s="127"/>
      <c r="M142" s="132" t="str">
        <f>_xlfn.IFNA(VLOOKUP(L142,'@LIST'!$M$2:$N$396,2,FALSE),"")</f>
        <v/>
      </c>
      <c r="N142" s="133"/>
      <c r="O142" s="134"/>
      <c r="P142" s="135" t="str">
        <f>_xlfn.IFNA(VLOOKUP(O142,'@LIST'!$M$2:$N$396,2,FALSE),"")</f>
        <v/>
      </c>
      <c r="Q142" s="136"/>
      <c r="R142" s="142"/>
      <c r="S142" s="139" t="str">
        <f>_xlfn.IFNA(VLOOKUP(R142, '@LIST'!$AR$2:$AS$4, 2, FALSE), "")</f>
        <v/>
      </c>
      <c r="T142" s="142"/>
      <c r="U142" s="143" t="str">
        <f>_xlfn.IFNA(VLOOKUP(T142, '@LIST'!$AU$2:$AV$4, 2, FALSE), "")</f>
        <v/>
      </c>
    </row>
    <row r="143" spans="1:21" s="144" customFormat="1" ht="16.8">
      <c r="A143" s="125"/>
      <c r="B143" s="126" t="str">
        <f>_xlfn.IFNA(VLOOKUP(A143, '@LIST'!$A$2:$B$15, 2, FALSE), "")</f>
        <v/>
      </c>
      <c r="C143" s="125"/>
      <c r="D143" s="128"/>
      <c r="E143" s="129"/>
      <c r="F143" s="147"/>
      <c r="G143" s="130">
        <f xml:space="preserve"> IF(F143="Yes",D143/ '@PRODUCTION VOLUME'!$B$3*'@PRODUCTION VOLUME'!$B$4,D143)</f>
        <v>0</v>
      </c>
      <c r="H143" s="129"/>
      <c r="I143" s="125"/>
      <c r="J143" s="125"/>
      <c r="K143" s="131"/>
      <c r="L143" s="127"/>
      <c r="M143" s="132" t="str">
        <f>_xlfn.IFNA(VLOOKUP(L143,'@LIST'!$M$2:$N$396,2,FALSE),"")</f>
        <v/>
      </c>
      <c r="N143" s="133"/>
      <c r="O143" s="134"/>
      <c r="P143" s="135" t="str">
        <f>_xlfn.IFNA(VLOOKUP(O143,'@LIST'!$M$2:$N$396,2,FALSE),"")</f>
        <v/>
      </c>
      <c r="Q143" s="136"/>
      <c r="R143" s="142"/>
      <c r="S143" s="139" t="str">
        <f>_xlfn.IFNA(VLOOKUP(R143, '@LIST'!$AR$2:$AS$4, 2, FALSE), "")</f>
        <v/>
      </c>
      <c r="T143" s="142"/>
      <c r="U143" s="143" t="str">
        <f>_xlfn.IFNA(VLOOKUP(T143, '@LIST'!$AU$2:$AV$4, 2, FALSE), "")</f>
        <v/>
      </c>
    </row>
    <row r="144" spans="1:21" s="144" customFormat="1" ht="16.8">
      <c r="A144" s="125"/>
      <c r="B144" s="126" t="str">
        <f>_xlfn.IFNA(VLOOKUP(A144, '@LIST'!$A$2:$B$15, 2, FALSE), "")</f>
        <v/>
      </c>
      <c r="C144" s="125"/>
      <c r="D144" s="128"/>
      <c r="E144" s="129"/>
      <c r="F144" s="147"/>
      <c r="G144" s="130">
        <f xml:space="preserve"> IF(F144="Yes",D144/ '@PRODUCTION VOLUME'!$B$3*'@PRODUCTION VOLUME'!$B$4,D144)</f>
        <v>0</v>
      </c>
      <c r="H144" s="129"/>
      <c r="I144" s="125"/>
      <c r="J144" s="125"/>
      <c r="K144" s="131"/>
      <c r="L144" s="127"/>
      <c r="M144" s="132" t="str">
        <f>_xlfn.IFNA(VLOOKUP(L144,'@LIST'!$M$2:$N$396,2,FALSE),"")</f>
        <v/>
      </c>
      <c r="N144" s="133"/>
      <c r="O144" s="134"/>
      <c r="P144" s="135" t="str">
        <f>_xlfn.IFNA(VLOOKUP(O144,'@LIST'!$M$2:$N$396,2,FALSE),"")</f>
        <v/>
      </c>
      <c r="Q144" s="136"/>
      <c r="R144" s="142"/>
      <c r="S144" s="139" t="str">
        <f>_xlfn.IFNA(VLOOKUP(R144, '@LIST'!$AR$2:$AS$4, 2, FALSE), "")</f>
        <v/>
      </c>
      <c r="T144" s="142"/>
      <c r="U144" s="143" t="str">
        <f>_xlfn.IFNA(VLOOKUP(T144, '@LIST'!$AU$2:$AV$4, 2, FALSE), "")</f>
        <v/>
      </c>
    </row>
    <row r="145" spans="1:21" s="144" customFormat="1" ht="16.8">
      <c r="A145" s="125"/>
      <c r="B145" s="126" t="str">
        <f>_xlfn.IFNA(VLOOKUP(A145, '@LIST'!$A$2:$B$15, 2, FALSE), "")</f>
        <v/>
      </c>
      <c r="C145" s="125"/>
      <c r="D145" s="128"/>
      <c r="E145" s="129"/>
      <c r="F145" s="147"/>
      <c r="G145" s="130">
        <f xml:space="preserve"> IF(F145="Yes",D145/ '@PRODUCTION VOLUME'!$B$3*'@PRODUCTION VOLUME'!$B$4,D145)</f>
        <v>0</v>
      </c>
      <c r="H145" s="129"/>
      <c r="I145" s="125"/>
      <c r="J145" s="125"/>
      <c r="K145" s="131"/>
      <c r="L145" s="127"/>
      <c r="M145" s="132" t="str">
        <f>_xlfn.IFNA(VLOOKUP(L145,'@LIST'!$M$2:$N$396,2,FALSE),"")</f>
        <v/>
      </c>
      <c r="N145" s="133"/>
      <c r="O145" s="134"/>
      <c r="P145" s="135" t="str">
        <f>_xlfn.IFNA(VLOOKUP(O145,'@LIST'!$M$2:$N$396,2,FALSE),"")</f>
        <v/>
      </c>
      <c r="Q145" s="136"/>
      <c r="R145" s="142"/>
      <c r="S145" s="139" t="str">
        <f>_xlfn.IFNA(VLOOKUP(R145, '@LIST'!$AR$2:$AS$4, 2, FALSE), "")</f>
        <v/>
      </c>
      <c r="T145" s="142"/>
      <c r="U145" s="143" t="str">
        <f>_xlfn.IFNA(VLOOKUP(T145, '@LIST'!$AU$2:$AV$4, 2, FALSE), "")</f>
        <v/>
      </c>
    </row>
    <row r="146" spans="1:21" s="144" customFormat="1" ht="16.8">
      <c r="A146" s="125"/>
      <c r="B146" s="126" t="str">
        <f>_xlfn.IFNA(VLOOKUP(A146, '@LIST'!$A$2:$B$15, 2, FALSE), "")</f>
        <v/>
      </c>
      <c r="C146" s="125"/>
      <c r="D146" s="128"/>
      <c r="E146" s="129"/>
      <c r="F146" s="147"/>
      <c r="G146" s="130">
        <f xml:space="preserve"> IF(F146="Yes",D146/ '@PRODUCTION VOLUME'!$B$3*'@PRODUCTION VOLUME'!$B$4,D146)</f>
        <v>0</v>
      </c>
      <c r="H146" s="129"/>
      <c r="I146" s="125"/>
      <c r="J146" s="125"/>
      <c r="K146" s="131"/>
      <c r="L146" s="127"/>
      <c r="M146" s="132" t="str">
        <f>_xlfn.IFNA(VLOOKUP(L146,'@LIST'!$M$2:$N$396,2,FALSE),"")</f>
        <v/>
      </c>
      <c r="N146" s="133"/>
      <c r="O146" s="134"/>
      <c r="P146" s="135" t="str">
        <f>_xlfn.IFNA(VLOOKUP(O146,'@LIST'!$M$2:$N$396,2,FALSE),"")</f>
        <v/>
      </c>
      <c r="Q146" s="136"/>
      <c r="R146" s="142"/>
      <c r="S146" s="139" t="str">
        <f>_xlfn.IFNA(VLOOKUP(R146, '@LIST'!$AR$2:$AS$4, 2, FALSE), "")</f>
        <v/>
      </c>
      <c r="T146" s="142"/>
      <c r="U146" s="143" t="str">
        <f>_xlfn.IFNA(VLOOKUP(T146, '@LIST'!$AU$2:$AV$4, 2, FALSE), "")</f>
        <v/>
      </c>
    </row>
    <row r="147" spans="1:21" s="144" customFormat="1" ht="16.8">
      <c r="A147" s="125"/>
      <c r="B147" s="126" t="str">
        <f>_xlfn.IFNA(VLOOKUP(A147, '@LIST'!$A$2:$B$15, 2, FALSE), "")</f>
        <v/>
      </c>
      <c r="C147" s="125"/>
      <c r="D147" s="128"/>
      <c r="E147" s="129"/>
      <c r="F147" s="147"/>
      <c r="G147" s="130">
        <f xml:space="preserve"> IF(F147="Yes",D147/ '@PRODUCTION VOLUME'!$B$3*'@PRODUCTION VOLUME'!$B$4,D147)</f>
        <v>0</v>
      </c>
      <c r="H147" s="129"/>
      <c r="I147" s="125"/>
      <c r="J147" s="125"/>
      <c r="K147" s="131"/>
      <c r="L147" s="127"/>
      <c r="M147" s="132" t="str">
        <f>_xlfn.IFNA(VLOOKUP(L147,'@LIST'!$M$2:$N$396,2,FALSE),"")</f>
        <v/>
      </c>
      <c r="N147" s="133"/>
      <c r="O147" s="134"/>
      <c r="P147" s="135" t="str">
        <f>_xlfn.IFNA(VLOOKUP(O147,'@LIST'!$M$2:$N$396,2,FALSE),"")</f>
        <v/>
      </c>
      <c r="Q147" s="136"/>
      <c r="R147" s="142"/>
      <c r="S147" s="139" t="str">
        <f>_xlfn.IFNA(VLOOKUP(R147, '@LIST'!$AR$2:$AS$4, 2, FALSE), "")</f>
        <v/>
      </c>
      <c r="T147" s="142"/>
      <c r="U147" s="143" t="str">
        <f>_xlfn.IFNA(VLOOKUP(T147, '@LIST'!$AU$2:$AV$4, 2, FALSE), "")</f>
        <v/>
      </c>
    </row>
    <row r="148" spans="1:21" s="144" customFormat="1" ht="16.8">
      <c r="A148" s="125"/>
      <c r="B148" s="126" t="str">
        <f>_xlfn.IFNA(VLOOKUP(A148, '@LIST'!$A$2:$B$15, 2, FALSE), "")</f>
        <v/>
      </c>
      <c r="C148" s="125"/>
      <c r="D148" s="128"/>
      <c r="E148" s="129"/>
      <c r="F148" s="147"/>
      <c r="G148" s="130">
        <f xml:space="preserve"> IF(F148="Yes",D148/ '@PRODUCTION VOLUME'!$B$3*'@PRODUCTION VOLUME'!$B$4,D148)</f>
        <v>0</v>
      </c>
      <c r="H148" s="129"/>
      <c r="I148" s="125"/>
      <c r="J148" s="125"/>
      <c r="K148" s="131"/>
      <c r="L148" s="127"/>
      <c r="M148" s="132" t="str">
        <f>_xlfn.IFNA(VLOOKUP(L148,'@LIST'!$M$2:$N$396,2,FALSE),"")</f>
        <v/>
      </c>
      <c r="N148" s="133"/>
      <c r="O148" s="134"/>
      <c r="P148" s="135" t="str">
        <f>_xlfn.IFNA(VLOOKUP(O148,'@LIST'!$M$2:$N$396,2,FALSE),"")</f>
        <v/>
      </c>
      <c r="Q148" s="136"/>
      <c r="R148" s="142"/>
      <c r="S148" s="139" t="str">
        <f>_xlfn.IFNA(VLOOKUP(R148, '@LIST'!$AR$2:$AS$4, 2, FALSE), "")</f>
        <v/>
      </c>
      <c r="T148" s="142"/>
      <c r="U148" s="143" t="str">
        <f>_xlfn.IFNA(VLOOKUP(T148, '@LIST'!$AU$2:$AV$4, 2, FALSE), "")</f>
        <v/>
      </c>
    </row>
    <row r="149" spans="1:21" s="144" customFormat="1" ht="16.8">
      <c r="A149" s="125"/>
      <c r="B149" s="126" t="str">
        <f>_xlfn.IFNA(VLOOKUP(A149, '@LIST'!$A$2:$B$15, 2, FALSE), "")</f>
        <v/>
      </c>
      <c r="C149" s="125"/>
      <c r="D149" s="128"/>
      <c r="E149" s="129"/>
      <c r="F149" s="147"/>
      <c r="G149" s="130">
        <f xml:space="preserve"> IF(F149="Yes",D149/ '@PRODUCTION VOLUME'!$B$3*'@PRODUCTION VOLUME'!$B$4,D149)</f>
        <v>0</v>
      </c>
      <c r="H149" s="129"/>
      <c r="I149" s="125"/>
      <c r="J149" s="125"/>
      <c r="K149" s="131"/>
      <c r="L149" s="127"/>
      <c r="M149" s="132" t="str">
        <f>_xlfn.IFNA(VLOOKUP(L149,'@LIST'!$M$2:$N$396,2,FALSE),"")</f>
        <v/>
      </c>
      <c r="N149" s="133"/>
      <c r="O149" s="134"/>
      <c r="P149" s="135" t="str">
        <f>_xlfn.IFNA(VLOOKUP(O149,'@LIST'!$M$2:$N$396,2,FALSE),"")</f>
        <v/>
      </c>
      <c r="Q149" s="136"/>
      <c r="R149" s="142"/>
      <c r="S149" s="139" t="str">
        <f>_xlfn.IFNA(VLOOKUP(R149, '@LIST'!$AR$2:$AS$4, 2, FALSE), "")</f>
        <v/>
      </c>
      <c r="T149" s="142"/>
      <c r="U149" s="143" t="str">
        <f>_xlfn.IFNA(VLOOKUP(T149, '@LIST'!$AU$2:$AV$4, 2, FALSE), "")</f>
        <v/>
      </c>
    </row>
    <row r="150" spans="1:21" s="144" customFormat="1" ht="16.8">
      <c r="A150" s="125"/>
      <c r="B150" s="126" t="str">
        <f>_xlfn.IFNA(VLOOKUP(A150, '@LIST'!$A$2:$B$15, 2, FALSE), "")</f>
        <v/>
      </c>
      <c r="C150" s="125"/>
      <c r="D150" s="128"/>
      <c r="E150" s="129"/>
      <c r="F150" s="147"/>
      <c r="G150" s="130">
        <f xml:space="preserve"> IF(F150="Yes",D150/ '@PRODUCTION VOLUME'!$B$3*'@PRODUCTION VOLUME'!$B$4,D150)</f>
        <v>0</v>
      </c>
      <c r="H150" s="129"/>
      <c r="I150" s="125"/>
      <c r="J150" s="125"/>
      <c r="K150" s="131"/>
      <c r="L150" s="127"/>
      <c r="M150" s="132" t="str">
        <f>_xlfn.IFNA(VLOOKUP(L150,'@LIST'!$M$2:$N$396,2,FALSE),"")</f>
        <v/>
      </c>
      <c r="N150" s="133"/>
      <c r="O150" s="134"/>
      <c r="P150" s="135" t="str">
        <f>_xlfn.IFNA(VLOOKUP(O150,'@LIST'!$M$2:$N$396,2,FALSE),"")</f>
        <v/>
      </c>
      <c r="Q150" s="136"/>
      <c r="R150" s="142"/>
      <c r="S150" s="139" t="str">
        <f>_xlfn.IFNA(VLOOKUP(R150, '@LIST'!$AR$2:$AS$4, 2, FALSE), "")</f>
        <v/>
      </c>
      <c r="T150" s="142"/>
      <c r="U150" s="143" t="str">
        <f>_xlfn.IFNA(VLOOKUP(T150, '@LIST'!$AU$2:$AV$4, 2, FALSE), "")</f>
        <v/>
      </c>
    </row>
    <row r="151" spans="1:21" s="144" customFormat="1" ht="16.8">
      <c r="A151" s="125"/>
      <c r="B151" s="126" t="str">
        <f>_xlfn.IFNA(VLOOKUP(A151, '@LIST'!$A$2:$B$15, 2, FALSE), "")</f>
        <v/>
      </c>
      <c r="C151" s="125"/>
      <c r="D151" s="128"/>
      <c r="E151" s="129"/>
      <c r="F151" s="147"/>
      <c r="G151" s="130">
        <f xml:space="preserve"> IF(F151="Yes",D151/ '@PRODUCTION VOLUME'!$B$3*'@PRODUCTION VOLUME'!$B$4,D151)</f>
        <v>0</v>
      </c>
      <c r="H151" s="129"/>
      <c r="I151" s="125"/>
      <c r="J151" s="125"/>
      <c r="K151" s="131"/>
      <c r="L151" s="127"/>
      <c r="M151" s="132" t="str">
        <f>_xlfn.IFNA(VLOOKUP(L151,'@LIST'!$M$2:$N$396,2,FALSE),"")</f>
        <v/>
      </c>
      <c r="N151" s="133"/>
      <c r="O151" s="134"/>
      <c r="P151" s="135" t="str">
        <f>_xlfn.IFNA(VLOOKUP(O151,'@LIST'!$M$2:$N$396,2,FALSE),"")</f>
        <v/>
      </c>
      <c r="Q151" s="136"/>
      <c r="R151" s="142"/>
      <c r="S151" s="139" t="str">
        <f>_xlfn.IFNA(VLOOKUP(R151, '@LIST'!$AR$2:$AS$4, 2, FALSE), "")</f>
        <v/>
      </c>
      <c r="T151" s="142"/>
      <c r="U151" s="143" t="str">
        <f>_xlfn.IFNA(VLOOKUP(T151, '@LIST'!$AU$2:$AV$4, 2, FALSE), "")</f>
        <v/>
      </c>
    </row>
    <row r="152" spans="1:21" s="144" customFormat="1" ht="16.8">
      <c r="A152" s="125"/>
      <c r="B152" s="126" t="str">
        <f>_xlfn.IFNA(VLOOKUP(A152, '@LIST'!$A$2:$B$15, 2, FALSE), "")</f>
        <v/>
      </c>
      <c r="C152" s="125"/>
      <c r="D152" s="128"/>
      <c r="E152" s="129"/>
      <c r="F152" s="147"/>
      <c r="G152" s="130">
        <f xml:space="preserve"> IF(F152="Yes",D152/ '@PRODUCTION VOLUME'!$B$3*'@PRODUCTION VOLUME'!$B$4,D152)</f>
        <v>0</v>
      </c>
      <c r="H152" s="129"/>
      <c r="I152" s="125"/>
      <c r="J152" s="125"/>
      <c r="K152" s="131"/>
      <c r="L152" s="127"/>
      <c r="M152" s="132" t="str">
        <f>_xlfn.IFNA(VLOOKUP(L152,'@LIST'!$M$2:$N$396,2,FALSE),"")</f>
        <v/>
      </c>
      <c r="N152" s="133"/>
      <c r="O152" s="134"/>
      <c r="P152" s="135" t="str">
        <f>_xlfn.IFNA(VLOOKUP(O152,'@LIST'!$M$2:$N$396,2,FALSE),"")</f>
        <v/>
      </c>
      <c r="Q152" s="136"/>
      <c r="R152" s="142"/>
      <c r="S152" s="139" t="str">
        <f>_xlfn.IFNA(VLOOKUP(R152, '@LIST'!$AR$2:$AS$4, 2, FALSE), "")</f>
        <v/>
      </c>
      <c r="T152" s="142"/>
      <c r="U152" s="143" t="str">
        <f>_xlfn.IFNA(VLOOKUP(T152, '@LIST'!$AU$2:$AV$4, 2, FALSE), "")</f>
        <v/>
      </c>
    </row>
    <row r="153" spans="1:21" s="144" customFormat="1" ht="16.8">
      <c r="A153" s="125"/>
      <c r="B153" s="126" t="str">
        <f>_xlfn.IFNA(VLOOKUP(A153, '@LIST'!$A$2:$B$15, 2, FALSE), "")</f>
        <v/>
      </c>
      <c r="C153" s="125"/>
      <c r="D153" s="128"/>
      <c r="E153" s="129"/>
      <c r="F153" s="147"/>
      <c r="G153" s="130">
        <f xml:space="preserve"> IF(F153="Yes",D153/ '@PRODUCTION VOLUME'!$B$3*'@PRODUCTION VOLUME'!$B$4,D153)</f>
        <v>0</v>
      </c>
      <c r="H153" s="129"/>
      <c r="I153" s="125"/>
      <c r="J153" s="125"/>
      <c r="K153" s="131"/>
      <c r="L153" s="127"/>
      <c r="M153" s="132" t="str">
        <f>_xlfn.IFNA(VLOOKUP(L153,'@LIST'!$M$2:$N$396,2,FALSE),"")</f>
        <v/>
      </c>
      <c r="N153" s="133"/>
      <c r="O153" s="134"/>
      <c r="P153" s="135" t="str">
        <f>_xlfn.IFNA(VLOOKUP(O153,'@LIST'!$M$2:$N$396,2,FALSE),"")</f>
        <v/>
      </c>
      <c r="Q153" s="136"/>
      <c r="R153" s="142"/>
      <c r="S153" s="139" t="str">
        <f>_xlfn.IFNA(VLOOKUP(R153, '@LIST'!$AR$2:$AS$4, 2, FALSE), "")</f>
        <v/>
      </c>
      <c r="T153" s="142"/>
      <c r="U153" s="143" t="str">
        <f>_xlfn.IFNA(VLOOKUP(T153, '@LIST'!$AU$2:$AV$4, 2, FALSE), "")</f>
        <v/>
      </c>
    </row>
    <row r="154" spans="1:21" s="144" customFormat="1" ht="16.8">
      <c r="A154" s="125"/>
      <c r="B154" s="126" t="str">
        <f>_xlfn.IFNA(VLOOKUP(A154, '@LIST'!$A$2:$B$15, 2, FALSE), "")</f>
        <v/>
      </c>
      <c r="C154" s="125"/>
      <c r="D154" s="128"/>
      <c r="E154" s="129"/>
      <c r="F154" s="147"/>
      <c r="G154" s="130">
        <f xml:space="preserve"> IF(F154="Yes",D154/ '@PRODUCTION VOLUME'!$B$3*'@PRODUCTION VOLUME'!$B$4,D154)</f>
        <v>0</v>
      </c>
      <c r="H154" s="129"/>
      <c r="I154" s="125"/>
      <c r="J154" s="125"/>
      <c r="K154" s="131"/>
      <c r="L154" s="127"/>
      <c r="M154" s="132" t="str">
        <f>_xlfn.IFNA(VLOOKUP(L154,'@LIST'!$M$2:$N$396,2,FALSE),"")</f>
        <v/>
      </c>
      <c r="N154" s="133"/>
      <c r="O154" s="134"/>
      <c r="P154" s="135" t="str">
        <f>_xlfn.IFNA(VLOOKUP(O154,'@LIST'!$M$2:$N$396,2,FALSE),"")</f>
        <v/>
      </c>
      <c r="Q154" s="136"/>
      <c r="R154" s="142"/>
      <c r="S154" s="139" t="str">
        <f>_xlfn.IFNA(VLOOKUP(R154, '@LIST'!$AR$2:$AS$4, 2, FALSE), "")</f>
        <v/>
      </c>
      <c r="T154" s="142"/>
      <c r="U154" s="143" t="str">
        <f>_xlfn.IFNA(VLOOKUP(T154, '@LIST'!$AU$2:$AV$4, 2, FALSE), "")</f>
        <v/>
      </c>
    </row>
    <row r="155" spans="1:21" s="144" customFormat="1" ht="16.8">
      <c r="A155" s="125"/>
      <c r="B155" s="126" t="str">
        <f>_xlfn.IFNA(VLOOKUP(A155, '@LIST'!$A$2:$B$15, 2, FALSE), "")</f>
        <v/>
      </c>
      <c r="C155" s="125"/>
      <c r="D155" s="128"/>
      <c r="E155" s="129"/>
      <c r="F155" s="147"/>
      <c r="G155" s="130">
        <f xml:space="preserve"> IF(F155="Yes",D155/ '@PRODUCTION VOLUME'!$B$3*'@PRODUCTION VOLUME'!$B$4,D155)</f>
        <v>0</v>
      </c>
      <c r="H155" s="129"/>
      <c r="I155" s="125"/>
      <c r="J155" s="125"/>
      <c r="K155" s="131"/>
      <c r="L155" s="127"/>
      <c r="M155" s="132" t="str">
        <f>_xlfn.IFNA(VLOOKUP(L155,'@LIST'!$M$2:$N$396,2,FALSE),"")</f>
        <v/>
      </c>
      <c r="N155" s="133"/>
      <c r="O155" s="134"/>
      <c r="P155" s="135" t="str">
        <f>_xlfn.IFNA(VLOOKUP(O155,'@LIST'!$M$2:$N$396,2,FALSE),"")</f>
        <v/>
      </c>
      <c r="Q155" s="136"/>
      <c r="R155" s="142"/>
      <c r="S155" s="139" t="str">
        <f>_xlfn.IFNA(VLOOKUP(R155, '@LIST'!$AR$2:$AS$4, 2, FALSE), "")</f>
        <v/>
      </c>
      <c r="T155" s="142"/>
      <c r="U155" s="143" t="str">
        <f>_xlfn.IFNA(VLOOKUP(T155, '@LIST'!$AU$2:$AV$4, 2, FALSE), "")</f>
        <v/>
      </c>
    </row>
    <row r="156" spans="1:21" s="144" customFormat="1" ht="16.8">
      <c r="A156" s="125"/>
      <c r="B156" s="126" t="str">
        <f>_xlfn.IFNA(VLOOKUP(A156, '@LIST'!$A$2:$B$15, 2, FALSE), "")</f>
        <v/>
      </c>
      <c r="C156" s="125"/>
      <c r="D156" s="128"/>
      <c r="E156" s="129"/>
      <c r="F156" s="147"/>
      <c r="G156" s="130">
        <f xml:space="preserve"> IF(F156="Yes",D156/ '@PRODUCTION VOLUME'!$B$3*'@PRODUCTION VOLUME'!$B$4,D156)</f>
        <v>0</v>
      </c>
      <c r="H156" s="129"/>
      <c r="I156" s="125"/>
      <c r="J156" s="125"/>
      <c r="K156" s="131"/>
      <c r="L156" s="127"/>
      <c r="M156" s="132" t="str">
        <f>_xlfn.IFNA(VLOOKUP(L156,'@LIST'!$M$2:$N$396,2,FALSE),"")</f>
        <v/>
      </c>
      <c r="N156" s="133"/>
      <c r="O156" s="134"/>
      <c r="P156" s="135" t="str">
        <f>_xlfn.IFNA(VLOOKUP(O156,'@LIST'!$M$2:$N$396,2,FALSE),"")</f>
        <v/>
      </c>
      <c r="Q156" s="136"/>
      <c r="R156" s="142"/>
      <c r="S156" s="139" t="str">
        <f>_xlfn.IFNA(VLOOKUP(R156, '@LIST'!$AR$2:$AS$4, 2, FALSE), "")</f>
        <v/>
      </c>
      <c r="T156" s="142"/>
      <c r="U156" s="143" t="str">
        <f>_xlfn.IFNA(VLOOKUP(T156, '@LIST'!$AU$2:$AV$4, 2, FALSE), "")</f>
        <v/>
      </c>
    </row>
    <row r="157" spans="1:21" s="144" customFormat="1" ht="16.8">
      <c r="A157" s="125"/>
      <c r="B157" s="126" t="str">
        <f>_xlfn.IFNA(VLOOKUP(A157, '@LIST'!$A$2:$B$15, 2, FALSE), "")</f>
        <v/>
      </c>
      <c r="C157" s="125"/>
      <c r="D157" s="128"/>
      <c r="E157" s="129"/>
      <c r="F157" s="147"/>
      <c r="G157" s="130">
        <f xml:space="preserve"> IF(F157="Yes",D157/ '@PRODUCTION VOLUME'!$B$3*'@PRODUCTION VOLUME'!$B$4,D157)</f>
        <v>0</v>
      </c>
      <c r="H157" s="129"/>
      <c r="I157" s="125"/>
      <c r="J157" s="125"/>
      <c r="K157" s="131"/>
      <c r="L157" s="127"/>
      <c r="M157" s="132" t="str">
        <f>_xlfn.IFNA(VLOOKUP(L157,'@LIST'!$M$2:$N$396,2,FALSE),"")</f>
        <v/>
      </c>
      <c r="N157" s="133"/>
      <c r="O157" s="134"/>
      <c r="P157" s="135" t="str">
        <f>_xlfn.IFNA(VLOOKUP(O157,'@LIST'!$M$2:$N$396,2,FALSE),"")</f>
        <v/>
      </c>
      <c r="Q157" s="136"/>
      <c r="R157" s="142"/>
      <c r="S157" s="139" t="str">
        <f>_xlfn.IFNA(VLOOKUP(R157, '@LIST'!$AR$2:$AS$4, 2, FALSE), "")</f>
        <v/>
      </c>
      <c r="T157" s="142"/>
      <c r="U157" s="143" t="str">
        <f>_xlfn.IFNA(VLOOKUP(T157, '@LIST'!$AU$2:$AV$4, 2, FALSE), "")</f>
        <v/>
      </c>
    </row>
    <row r="158" spans="1:21" s="144" customFormat="1" ht="16.8">
      <c r="A158" s="125"/>
      <c r="B158" s="126" t="str">
        <f>_xlfn.IFNA(VLOOKUP(A158, '@LIST'!$A$2:$B$15, 2, FALSE), "")</f>
        <v/>
      </c>
      <c r="C158" s="125"/>
      <c r="D158" s="128"/>
      <c r="E158" s="129"/>
      <c r="F158" s="147"/>
      <c r="G158" s="130">
        <f xml:space="preserve"> IF(F158="Yes",D158/ '@PRODUCTION VOLUME'!$B$3*'@PRODUCTION VOLUME'!$B$4,D158)</f>
        <v>0</v>
      </c>
      <c r="H158" s="129"/>
      <c r="I158" s="125"/>
      <c r="J158" s="125"/>
      <c r="K158" s="131"/>
      <c r="L158" s="127"/>
      <c r="M158" s="132" t="str">
        <f>_xlfn.IFNA(VLOOKUP(L158,'@LIST'!$M$2:$N$396,2,FALSE),"")</f>
        <v/>
      </c>
      <c r="N158" s="133"/>
      <c r="O158" s="134"/>
      <c r="P158" s="135" t="str">
        <f>_xlfn.IFNA(VLOOKUP(O158,'@LIST'!$M$2:$N$396,2,FALSE),"")</f>
        <v/>
      </c>
      <c r="Q158" s="136"/>
      <c r="R158" s="142"/>
      <c r="S158" s="139" t="str">
        <f>_xlfn.IFNA(VLOOKUP(R158, '@LIST'!$AR$2:$AS$4, 2, FALSE), "")</f>
        <v/>
      </c>
      <c r="T158" s="142"/>
      <c r="U158" s="143" t="str">
        <f>_xlfn.IFNA(VLOOKUP(T158, '@LIST'!$AU$2:$AV$4, 2, FALSE), "")</f>
        <v/>
      </c>
    </row>
    <row r="159" spans="1:21" s="144" customFormat="1" ht="16.8">
      <c r="A159" s="125"/>
      <c r="B159" s="126" t="str">
        <f>_xlfn.IFNA(VLOOKUP(A159, '@LIST'!$A$2:$B$15, 2, FALSE), "")</f>
        <v/>
      </c>
      <c r="C159" s="125"/>
      <c r="D159" s="128"/>
      <c r="E159" s="129"/>
      <c r="F159" s="147"/>
      <c r="G159" s="130">
        <f xml:space="preserve"> IF(F159="Yes",D159/ '@PRODUCTION VOLUME'!$B$3*'@PRODUCTION VOLUME'!$B$4,D159)</f>
        <v>0</v>
      </c>
      <c r="H159" s="129"/>
      <c r="I159" s="125"/>
      <c r="J159" s="125"/>
      <c r="K159" s="131"/>
      <c r="L159" s="127"/>
      <c r="M159" s="132" t="str">
        <f>_xlfn.IFNA(VLOOKUP(L159,'@LIST'!$M$2:$N$396,2,FALSE),"")</f>
        <v/>
      </c>
      <c r="N159" s="133"/>
      <c r="O159" s="134"/>
      <c r="P159" s="135" t="str">
        <f>_xlfn.IFNA(VLOOKUP(O159,'@LIST'!$M$2:$N$396,2,FALSE),"")</f>
        <v/>
      </c>
      <c r="Q159" s="136"/>
      <c r="R159" s="142"/>
      <c r="S159" s="139" t="str">
        <f>_xlfn.IFNA(VLOOKUP(R159, '@LIST'!$AR$2:$AS$4, 2, FALSE), "")</f>
        <v/>
      </c>
      <c r="T159" s="142"/>
      <c r="U159" s="143" t="str">
        <f>_xlfn.IFNA(VLOOKUP(T159, '@LIST'!$AU$2:$AV$4, 2, FALSE), "")</f>
        <v/>
      </c>
    </row>
    <row r="160" spans="1:21" s="144" customFormat="1" ht="16.8">
      <c r="A160" s="125"/>
      <c r="B160" s="126" t="str">
        <f>_xlfn.IFNA(VLOOKUP(A160, '@LIST'!$A$2:$B$15, 2, FALSE), "")</f>
        <v/>
      </c>
      <c r="C160" s="125"/>
      <c r="D160" s="128"/>
      <c r="E160" s="129"/>
      <c r="F160" s="147"/>
      <c r="G160" s="130">
        <f xml:space="preserve"> IF(F160="Yes",D160/ '@PRODUCTION VOLUME'!$B$3*'@PRODUCTION VOLUME'!$B$4,D160)</f>
        <v>0</v>
      </c>
      <c r="H160" s="129"/>
      <c r="I160" s="125"/>
      <c r="J160" s="125"/>
      <c r="K160" s="131"/>
      <c r="L160" s="127"/>
      <c r="M160" s="132" t="str">
        <f>_xlfn.IFNA(VLOOKUP(L160,'@LIST'!$M$2:$N$396,2,FALSE),"")</f>
        <v/>
      </c>
      <c r="N160" s="133"/>
      <c r="O160" s="134"/>
      <c r="P160" s="135" t="str">
        <f>_xlfn.IFNA(VLOOKUP(O160,'@LIST'!$M$2:$N$396,2,FALSE),"")</f>
        <v/>
      </c>
      <c r="Q160" s="136"/>
      <c r="R160" s="142"/>
      <c r="S160" s="139" t="str">
        <f>_xlfn.IFNA(VLOOKUP(R160, '@LIST'!$AR$2:$AS$4, 2, FALSE), "")</f>
        <v/>
      </c>
      <c r="T160" s="142"/>
      <c r="U160" s="143" t="str">
        <f>_xlfn.IFNA(VLOOKUP(T160, '@LIST'!$AU$2:$AV$4, 2, FALSE), "")</f>
        <v/>
      </c>
    </row>
    <row r="161" spans="1:21" s="144" customFormat="1" ht="16.8">
      <c r="A161" s="125"/>
      <c r="B161" s="126" t="str">
        <f>_xlfn.IFNA(VLOOKUP(A161, '@LIST'!$A$2:$B$15, 2, FALSE), "")</f>
        <v/>
      </c>
      <c r="C161" s="125"/>
      <c r="D161" s="128"/>
      <c r="E161" s="129"/>
      <c r="F161" s="147"/>
      <c r="G161" s="130">
        <f xml:space="preserve"> IF(F161="Yes",D161/ '@PRODUCTION VOLUME'!$B$3*'@PRODUCTION VOLUME'!$B$4,D161)</f>
        <v>0</v>
      </c>
      <c r="H161" s="129"/>
      <c r="I161" s="125"/>
      <c r="J161" s="125"/>
      <c r="K161" s="131"/>
      <c r="L161" s="127"/>
      <c r="M161" s="132" t="str">
        <f>_xlfn.IFNA(VLOOKUP(L161,'@LIST'!$M$2:$N$396,2,FALSE),"")</f>
        <v/>
      </c>
      <c r="N161" s="133"/>
      <c r="O161" s="134"/>
      <c r="P161" s="135" t="str">
        <f>_xlfn.IFNA(VLOOKUP(O161,'@LIST'!$M$2:$N$396,2,FALSE),"")</f>
        <v/>
      </c>
      <c r="Q161" s="136"/>
      <c r="R161" s="142"/>
      <c r="S161" s="139" t="str">
        <f>_xlfn.IFNA(VLOOKUP(R161, '@LIST'!$AR$2:$AS$4, 2, FALSE), "")</f>
        <v/>
      </c>
      <c r="T161" s="142"/>
      <c r="U161" s="143" t="str">
        <f>_xlfn.IFNA(VLOOKUP(T161, '@LIST'!$AU$2:$AV$4, 2, FALSE), "")</f>
        <v/>
      </c>
    </row>
    <row r="162" spans="1:21" s="144" customFormat="1" ht="16.8">
      <c r="A162" s="125"/>
      <c r="B162" s="126" t="str">
        <f>_xlfn.IFNA(VLOOKUP(A162, '@LIST'!$A$2:$B$15, 2, FALSE), "")</f>
        <v/>
      </c>
      <c r="C162" s="125"/>
      <c r="D162" s="128"/>
      <c r="E162" s="129"/>
      <c r="F162" s="147"/>
      <c r="G162" s="130">
        <f xml:space="preserve"> IF(F162="Yes",D162/ '@PRODUCTION VOLUME'!$B$3*'@PRODUCTION VOLUME'!$B$4,D162)</f>
        <v>0</v>
      </c>
      <c r="H162" s="129"/>
      <c r="I162" s="125"/>
      <c r="J162" s="125"/>
      <c r="K162" s="131"/>
      <c r="L162" s="127"/>
      <c r="M162" s="132" t="str">
        <f>_xlfn.IFNA(VLOOKUP(L162,'@LIST'!$M$2:$N$396,2,FALSE),"")</f>
        <v/>
      </c>
      <c r="N162" s="133"/>
      <c r="O162" s="134"/>
      <c r="P162" s="135" t="str">
        <f>_xlfn.IFNA(VLOOKUP(O162,'@LIST'!$M$2:$N$396,2,FALSE),"")</f>
        <v/>
      </c>
      <c r="Q162" s="136"/>
      <c r="R162" s="142"/>
      <c r="S162" s="139" t="str">
        <f>_xlfn.IFNA(VLOOKUP(R162, '@LIST'!$AR$2:$AS$4, 2, FALSE), "")</f>
        <v/>
      </c>
      <c r="T162" s="142"/>
      <c r="U162" s="143" t="str">
        <f>_xlfn.IFNA(VLOOKUP(T162, '@LIST'!$AU$2:$AV$4, 2, FALSE), "")</f>
        <v/>
      </c>
    </row>
    <row r="163" spans="1:21" s="144" customFormat="1" ht="16.8">
      <c r="A163" s="125"/>
      <c r="B163" s="126" t="str">
        <f>_xlfn.IFNA(VLOOKUP(A163, '@LIST'!$A$2:$B$15, 2, FALSE), "")</f>
        <v/>
      </c>
      <c r="C163" s="125"/>
      <c r="D163" s="128"/>
      <c r="E163" s="129"/>
      <c r="F163" s="147"/>
      <c r="G163" s="130">
        <f xml:space="preserve"> IF(F163="Yes",D163/ '@PRODUCTION VOLUME'!$B$3*'@PRODUCTION VOLUME'!$B$4,D163)</f>
        <v>0</v>
      </c>
      <c r="H163" s="129"/>
      <c r="I163" s="125"/>
      <c r="J163" s="125"/>
      <c r="K163" s="131"/>
      <c r="L163" s="127"/>
      <c r="M163" s="132" t="str">
        <f>_xlfn.IFNA(VLOOKUP(L163,'@LIST'!$M$2:$N$396,2,FALSE),"")</f>
        <v/>
      </c>
      <c r="N163" s="133"/>
      <c r="O163" s="134"/>
      <c r="P163" s="135" t="str">
        <f>_xlfn.IFNA(VLOOKUP(O163,'@LIST'!$M$2:$N$396,2,FALSE),"")</f>
        <v/>
      </c>
      <c r="Q163" s="136"/>
      <c r="R163" s="142"/>
      <c r="S163" s="139" t="str">
        <f>_xlfn.IFNA(VLOOKUP(R163, '@LIST'!$AR$2:$AS$4, 2, FALSE), "")</f>
        <v/>
      </c>
      <c r="T163" s="142"/>
      <c r="U163" s="143" t="str">
        <f>_xlfn.IFNA(VLOOKUP(T163, '@LIST'!$AU$2:$AV$4, 2, FALSE), "")</f>
        <v/>
      </c>
    </row>
    <row r="164" spans="1:21" s="144" customFormat="1" ht="16.8">
      <c r="A164" s="125"/>
      <c r="B164" s="126" t="str">
        <f>_xlfn.IFNA(VLOOKUP(A164, '@LIST'!$A$2:$B$15, 2, FALSE), "")</f>
        <v/>
      </c>
      <c r="C164" s="125"/>
      <c r="D164" s="128"/>
      <c r="E164" s="129"/>
      <c r="F164" s="147"/>
      <c r="G164" s="130">
        <f xml:space="preserve"> IF(F164="Yes",D164/ '@PRODUCTION VOLUME'!$B$3*'@PRODUCTION VOLUME'!$B$4,D164)</f>
        <v>0</v>
      </c>
      <c r="H164" s="129"/>
      <c r="I164" s="125"/>
      <c r="J164" s="125"/>
      <c r="K164" s="131"/>
      <c r="L164" s="127"/>
      <c r="M164" s="132" t="str">
        <f>_xlfn.IFNA(VLOOKUP(L164,'@LIST'!$M$2:$N$396,2,FALSE),"")</f>
        <v/>
      </c>
      <c r="N164" s="133"/>
      <c r="O164" s="134"/>
      <c r="P164" s="135" t="str">
        <f>_xlfn.IFNA(VLOOKUP(O164,'@LIST'!$M$2:$N$396,2,FALSE),"")</f>
        <v/>
      </c>
      <c r="Q164" s="136"/>
      <c r="R164" s="142"/>
      <c r="S164" s="139" t="str">
        <f>_xlfn.IFNA(VLOOKUP(R164, '@LIST'!$AR$2:$AS$4, 2, FALSE), "")</f>
        <v/>
      </c>
      <c r="T164" s="142"/>
      <c r="U164" s="143" t="str">
        <f>_xlfn.IFNA(VLOOKUP(T164, '@LIST'!$AU$2:$AV$4, 2, FALSE), "")</f>
        <v/>
      </c>
    </row>
    <row r="165" spans="1:21" s="144" customFormat="1" ht="16.8">
      <c r="A165" s="125"/>
      <c r="B165" s="126" t="str">
        <f>_xlfn.IFNA(VLOOKUP(A165, '@LIST'!$A$2:$B$15, 2, FALSE), "")</f>
        <v/>
      </c>
      <c r="C165" s="125"/>
      <c r="D165" s="128"/>
      <c r="E165" s="129"/>
      <c r="F165" s="147"/>
      <c r="G165" s="130">
        <f xml:space="preserve"> IF(F165="Yes",D165/ '@PRODUCTION VOLUME'!$B$3*'@PRODUCTION VOLUME'!$B$4,D165)</f>
        <v>0</v>
      </c>
      <c r="H165" s="129"/>
      <c r="I165" s="125"/>
      <c r="J165" s="125"/>
      <c r="K165" s="131"/>
      <c r="L165" s="127"/>
      <c r="M165" s="132" t="str">
        <f>_xlfn.IFNA(VLOOKUP(L165,'@LIST'!$M$2:$N$396,2,FALSE),"")</f>
        <v/>
      </c>
      <c r="N165" s="133"/>
      <c r="O165" s="134"/>
      <c r="P165" s="135" t="str">
        <f>_xlfn.IFNA(VLOOKUP(O165,'@LIST'!$M$2:$N$396,2,FALSE),"")</f>
        <v/>
      </c>
      <c r="Q165" s="136"/>
      <c r="R165" s="142"/>
      <c r="S165" s="139" t="str">
        <f>_xlfn.IFNA(VLOOKUP(R165, '@LIST'!$AR$2:$AS$4, 2, FALSE), "")</f>
        <v/>
      </c>
      <c r="T165" s="142"/>
      <c r="U165" s="143" t="str">
        <f>_xlfn.IFNA(VLOOKUP(T165, '@LIST'!$AU$2:$AV$4, 2, FALSE), "")</f>
        <v/>
      </c>
    </row>
    <row r="166" spans="1:21" s="144" customFormat="1" ht="16.8">
      <c r="A166" s="125"/>
      <c r="B166" s="126" t="str">
        <f>_xlfn.IFNA(VLOOKUP(A166, '@LIST'!$A$2:$B$15, 2, FALSE), "")</f>
        <v/>
      </c>
      <c r="C166" s="125"/>
      <c r="D166" s="128"/>
      <c r="E166" s="129"/>
      <c r="F166" s="147"/>
      <c r="G166" s="130">
        <f xml:space="preserve"> IF(F166="Yes",D166/ '@PRODUCTION VOLUME'!$B$3*'@PRODUCTION VOLUME'!$B$4,D166)</f>
        <v>0</v>
      </c>
      <c r="H166" s="129"/>
      <c r="I166" s="125"/>
      <c r="J166" s="125"/>
      <c r="K166" s="131"/>
      <c r="L166" s="127"/>
      <c r="M166" s="132" t="str">
        <f>_xlfn.IFNA(VLOOKUP(L166,'@LIST'!$M$2:$N$396,2,FALSE),"")</f>
        <v/>
      </c>
      <c r="N166" s="133"/>
      <c r="O166" s="134"/>
      <c r="P166" s="135" t="str">
        <f>_xlfn.IFNA(VLOOKUP(O166,'@LIST'!$M$2:$N$396,2,FALSE),"")</f>
        <v/>
      </c>
      <c r="Q166" s="136"/>
      <c r="R166" s="142"/>
      <c r="S166" s="139" t="str">
        <f>_xlfn.IFNA(VLOOKUP(R166, '@LIST'!$AR$2:$AS$4, 2, FALSE), "")</f>
        <v/>
      </c>
      <c r="T166" s="142"/>
      <c r="U166" s="143" t="str">
        <f>_xlfn.IFNA(VLOOKUP(T166, '@LIST'!$AU$2:$AV$4, 2, FALSE), "")</f>
        <v/>
      </c>
    </row>
    <row r="167" spans="1:21" s="144" customFormat="1" ht="16.8">
      <c r="A167" s="125"/>
      <c r="B167" s="126" t="str">
        <f>_xlfn.IFNA(VLOOKUP(A167, '@LIST'!$A$2:$B$15, 2, FALSE), "")</f>
        <v/>
      </c>
      <c r="C167" s="125"/>
      <c r="D167" s="128"/>
      <c r="E167" s="129"/>
      <c r="F167" s="147"/>
      <c r="G167" s="130">
        <f xml:space="preserve"> IF(F167="Yes",D167/ '@PRODUCTION VOLUME'!$B$3*'@PRODUCTION VOLUME'!$B$4,D167)</f>
        <v>0</v>
      </c>
      <c r="H167" s="129"/>
      <c r="I167" s="125"/>
      <c r="J167" s="125"/>
      <c r="K167" s="131"/>
      <c r="L167" s="127"/>
      <c r="M167" s="132" t="str">
        <f>_xlfn.IFNA(VLOOKUP(L167,'@LIST'!$M$2:$N$396,2,FALSE),"")</f>
        <v/>
      </c>
      <c r="N167" s="133"/>
      <c r="O167" s="134"/>
      <c r="P167" s="135" t="str">
        <f>_xlfn.IFNA(VLOOKUP(O167,'@LIST'!$M$2:$N$396,2,FALSE),"")</f>
        <v/>
      </c>
      <c r="Q167" s="136"/>
      <c r="R167" s="142"/>
      <c r="S167" s="139" t="str">
        <f>_xlfn.IFNA(VLOOKUP(R167, '@LIST'!$AR$2:$AS$4, 2, FALSE), "")</f>
        <v/>
      </c>
      <c r="T167" s="142"/>
      <c r="U167" s="143" t="str">
        <f>_xlfn.IFNA(VLOOKUP(T167, '@LIST'!$AU$2:$AV$4, 2, FALSE), "")</f>
        <v/>
      </c>
    </row>
    <row r="168" spans="1:21" s="144" customFormat="1" ht="16.8">
      <c r="A168" s="125"/>
      <c r="B168" s="126" t="str">
        <f>_xlfn.IFNA(VLOOKUP(A168, '@LIST'!$A$2:$B$15, 2, FALSE), "")</f>
        <v/>
      </c>
      <c r="C168" s="125"/>
      <c r="D168" s="128"/>
      <c r="E168" s="129"/>
      <c r="F168" s="147"/>
      <c r="G168" s="130">
        <f xml:space="preserve"> IF(F168="Yes",D168/ '@PRODUCTION VOLUME'!$B$3*'@PRODUCTION VOLUME'!$B$4,D168)</f>
        <v>0</v>
      </c>
      <c r="H168" s="129"/>
      <c r="I168" s="125"/>
      <c r="J168" s="125"/>
      <c r="K168" s="131"/>
      <c r="L168" s="127"/>
      <c r="M168" s="132" t="str">
        <f>_xlfn.IFNA(VLOOKUP(L168,'@LIST'!$M$2:$N$396,2,FALSE),"")</f>
        <v/>
      </c>
      <c r="N168" s="133"/>
      <c r="O168" s="134"/>
      <c r="P168" s="135" t="str">
        <f>_xlfn.IFNA(VLOOKUP(O168,'@LIST'!$M$2:$N$396,2,FALSE),"")</f>
        <v/>
      </c>
      <c r="Q168" s="136"/>
      <c r="R168" s="142"/>
      <c r="S168" s="139" t="str">
        <f>_xlfn.IFNA(VLOOKUP(R168, '@LIST'!$AR$2:$AS$4, 2, FALSE), "")</f>
        <v/>
      </c>
      <c r="T168" s="142"/>
      <c r="U168" s="143" t="str">
        <f>_xlfn.IFNA(VLOOKUP(T168, '@LIST'!$AU$2:$AV$4, 2, FALSE), "")</f>
        <v/>
      </c>
    </row>
    <row r="169" spans="1:21" s="144" customFormat="1" ht="16.8">
      <c r="A169" s="125"/>
      <c r="B169" s="126" t="str">
        <f>_xlfn.IFNA(VLOOKUP(A169, '@LIST'!$A$2:$B$15, 2, FALSE), "")</f>
        <v/>
      </c>
      <c r="C169" s="125"/>
      <c r="D169" s="128"/>
      <c r="E169" s="129"/>
      <c r="F169" s="147"/>
      <c r="G169" s="130">
        <f xml:space="preserve"> IF(F169="Yes",D169/ '@PRODUCTION VOLUME'!$B$3*'@PRODUCTION VOLUME'!$B$4,D169)</f>
        <v>0</v>
      </c>
      <c r="H169" s="129"/>
      <c r="I169" s="125"/>
      <c r="J169" s="125"/>
      <c r="K169" s="131"/>
      <c r="L169" s="127"/>
      <c r="M169" s="132" t="str">
        <f>_xlfn.IFNA(VLOOKUP(L169,'@LIST'!$M$2:$N$396,2,FALSE),"")</f>
        <v/>
      </c>
      <c r="N169" s="133"/>
      <c r="O169" s="134"/>
      <c r="P169" s="135" t="str">
        <f>_xlfn.IFNA(VLOOKUP(O169,'@LIST'!$M$2:$N$396,2,FALSE),"")</f>
        <v/>
      </c>
      <c r="Q169" s="136"/>
      <c r="R169" s="142"/>
      <c r="S169" s="139" t="str">
        <f>_xlfn.IFNA(VLOOKUP(R169, '@LIST'!$AR$2:$AS$4, 2, FALSE), "")</f>
        <v/>
      </c>
      <c r="T169" s="142"/>
      <c r="U169" s="143" t="str">
        <f>_xlfn.IFNA(VLOOKUP(T169, '@LIST'!$AU$2:$AV$4, 2, FALSE), "")</f>
        <v/>
      </c>
    </row>
    <row r="170" spans="1:21" s="144" customFormat="1" ht="16.8">
      <c r="A170" s="125"/>
      <c r="B170" s="126" t="str">
        <f>_xlfn.IFNA(VLOOKUP(A170, '@LIST'!$A$2:$B$15, 2, FALSE), "")</f>
        <v/>
      </c>
      <c r="C170" s="125"/>
      <c r="D170" s="128"/>
      <c r="E170" s="129"/>
      <c r="F170" s="147"/>
      <c r="G170" s="130">
        <f xml:space="preserve"> IF(F170="Yes",D170/ '@PRODUCTION VOLUME'!$B$3*'@PRODUCTION VOLUME'!$B$4,D170)</f>
        <v>0</v>
      </c>
      <c r="H170" s="129"/>
      <c r="I170" s="125"/>
      <c r="J170" s="125"/>
      <c r="K170" s="131"/>
      <c r="L170" s="127"/>
      <c r="M170" s="132" t="str">
        <f>_xlfn.IFNA(VLOOKUP(L170,'@LIST'!$M$2:$N$396,2,FALSE),"")</f>
        <v/>
      </c>
      <c r="N170" s="133"/>
      <c r="O170" s="134"/>
      <c r="P170" s="135" t="str">
        <f>_xlfn.IFNA(VLOOKUP(O170,'@LIST'!$M$2:$N$396,2,FALSE),"")</f>
        <v/>
      </c>
      <c r="Q170" s="136"/>
      <c r="R170" s="142"/>
      <c r="S170" s="139" t="str">
        <f>_xlfn.IFNA(VLOOKUP(R170, '@LIST'!$AR$2:$AS$4, 2, FALSE), "")</f>
        <v/>
      </c>
      <c r="T170" s="142"/>
      <c r="U170" s="143" t="str">
        <f>_xlfn.IFNA(VLOOKUP(T170, '@LIST'!$AU$2:$AV$4, 2, FALSE), "")</f>
        <v/>
      </c>
    </row>
    <row r="171" spans="1:21" s="144" customFormat="1" ht="16.8">
      <c r="A171" s="125"/>
      <c r="B171" s="126" t="str">
        <f>_xlfn.IFNA(VLOOKUP(A171, '@LIST'!$A$2:$B$15, 2, FALSE), "")</f>
        <v/>
      </c>
      <c r="C171" s="125"/>
      <c r="D171" s="128"/>
      <c r="E171" s="129"/>
      <c r="F171" s="147"/>
      <c r="G171" s="130">
        <f xml:space="preserve"> IF(F171="Yes",D171/ '@PRODUCTION VOLUME'!$B$3*'@PRODUCTION VOLUME'!$B$4,D171)</f>
        <v>0</v>
      </c>
      <c r="H171" s="129"/>
      <c r="I171" s="125"/>
      <c r="J171" s="125"/>
      <c r="K171" s="131"/>
      <c r="L171" s="127"/>
      <c r="M171" s="132" t="str">
        <f>_xlfn.IFNA(VLOOKUP(L171,'@LIST'!$M$2:$N$396,2,FALSE),"")</f>
        <v/>
      </c>
      <c r="N171" s="133"/>
      <c r="O171" s="134"/>
      <c r="P171" s="135" t="str">
        <f>_xlfn.IFNA(VLOOKUP(O171,'@LIST'!$M$2:$N$396,2,FALSE),"")</f>
        <v/>
      </c>
      <c r="Q171" s="136"/>
      <c r="R171" s="142"/>
      <c r="S171" s="139" t="str">
        <f>_xlfn.IFNA(VLOOKUP(R171, '@LIST'!$AR$2:$AS$4, 2, FALSE), "")</f>
        <v/>
      </c>
      <c r="T171" s="142"/>
      <c r="U171" s="143" t="str">
        <f>_xlfn.IFNA(VLOOKUP(T171, '@LIST'!$AU$2:$AV$4, 2, FALSE), "")</f>
        <v/>
      </c>
    </row>
    <row r="172" spans="1:21" s="144" customFormat="1" ht="16.8">
      <c r="A172" s="125"/>
      <c r="B172" s="126" t="str">
        <f>_xlfn.IFNA(VLOOKUP(A172, '@LIST'!$A$2:$B$15, 2, FALSE), "")</f>
        <v/>
      </c>
      <c r="C172" s="125"/>
      <c r="D172" s="128"/>
      <c r="E172" s="129"/>
      <c r="F172" s="147"/>
      <c r="G172" s="130">
        <f xml:space="preserve"> IF(F172="Yes",D172/ '@PRODUCTION VOLUME'!$B$3*'@PRODUCTION VOLUME'!$B$4,D172)</f>
        <v>0</v>
      </c>
      <c r="H172" s="129"/>
      <c r="I172" s="125"/>
      <c r="J172" s="125"/>
      <c r="K172" s="131"/>
      <c r="L172" s="127"/>
      <c r="M172" s="132" t="str">
        <f>_xlfn.IFNA(VLOOKUP(L172,'@LIST'!$M$2:$N$396,2,FALSE),"")</f>
        <v/>
      </c>
      <c r="N172" s="133"/>
      <c r="O172" s="134"/>
      <c r="P172" s="135" t="str">
        <f>_xlfn.IFNA(VLOOKUP(O172,'@LIST'!$M$2:$N$396,2,FALSE),"")</f>
        <v/>
      </c>
      <c r="Q172" s="136"/>
      <c r="R172" s="142"/>
      <c r="S172" s="139" t="str">
        <f>_xlfn.IFNA(VLOOKUP(R172, '@LIST'!$AR$2:$AS$4, 2, FALSE), "")</f>
        <v/>
      </c>
      <c r="T172" s="142"/>
      <c r="U172" s="143" t="str">
        <f>_xlfn.IFNA(VLOOKUP(T172, '@LIST'!$AU$2:$AV$4, 2, FALSE), "")</f>
        <v/>
      </c>
    </row>
    <row r="173" spans="1:21" s="144" customFormat="1" ht="16.8">
      <c r="A173" s="125"/>
      <c r="B173" s="126" t="str">
        <f>_xlfn.IFNA(VLOOKUP(A173, '@LIST'!$A$2:$B$15, 2, FALSE), "")</f>
        <v/>
      </c>
      <c r="C173" s="125"/>
      <c r="D173" s="128"/>
      <c r="E173" s="129"/>
      <c r="F173" s="147"/>
      <c r="G173" s="130">
        <f xml:space="preserve"> IF(F173="Yes",D173/ '@PRODUCTION VOLUME'!$B$3*'@PRODUCTION VOLUME'!$B$4,D173)</f>
        <v>0</v>
      </c>
      <c r="H173" s="129"/>
      <c r="I173" s="125"/>
      <c r="J173" s="125"/>
      <c r="K173" s="131"/>
      <c r="L173" s="127"/>
      <c r="M173" s="132" t="str">
        <f>_xlfn.IFNA(VLOOKUP(L173,'@LIST'!$M$2:$N$396,2,FALSE),"")</f>
        <v/>
      </c>
      <c r="N173" s="133"/>
      <c r="O173" s="134"/>
      <c r="P173" s="135" t="str">
        <f>_xlfn.IFNA(VLOOKUP(O173,'@LIST'!$M$2:$N$396,2,FALSE),"")</f>
        <v/>
      </c>
      <c r="Q173" s="136"/>
      <c r="R173" s="142"/>
      <c r="S173" s="139" t="str">
        <f>_xlfn.IFNA(VLOOKUP(R173, '@LIST'!$AR$2:$AS$4, 2, FALSE), "")</f>
        <v/>
      </c>
      <c r="T173" s="142"/>
      <c r="U173" s="143" t="str">
        <f>_xlfn.IFNA(VLOOKUP(T173, '@LIST'!$AU$2:$AV$4, 2, FALSE), "")</f>
        <v/>
      </c>
    </row>
    <row r="174" spans="1:21" s="144" customFormat="1" ht="16.8">
      <c r="A174" s="125"/>
      <c r="B174" s="126" t="str">
        <f>_xlfn.IFNA(VLOOKUP(A174, '@LIST'!$A$2:$B$15, 2, FALSE), "")</f>
        <v/>
      </c>
      <c r="C174" s="125"/>
      <c r="D174" s="128"/>
      <c r="E174" s="129"/>
      <c r="F174" s="147"/>
      <c r="G174" s="130">
        <f xml:space="preserve"> IF(F174="Yes",D174/ '@PRODUCTION VOLUME'!$B$3*'@PRODUCTION VOLUME'!$B$4,D174)</f>
        <v>0</v>
      </c>
      <c r="H174" s="129"/>
      <c r="I174" s="125"/>
      <c r="J174" s="125"/>
      <c r="K174" s="131"/>
      <c r="L174" s="127"/>
      <c r="M174" s="132" t="str">
        <f>_xlfn.IFNA(VLOOKUP(L174,'@LIST'!$M$2:$N$396,2,FALSE),"")</f>
        <v/>
      </c>
      <c r="N174" s="133"/>
      <c r="O174" s="134"/>
      <c r="P174" s="135" t="str">
        <f>_xlfn.IFNA(VLOOKUP(O174,'@LIST'!$M$2:$N$396,2,FALSE),"")</f>
        <v/>
      </c>
      <c r="Q174" s="136"/>
      <c r="R174" s="142"/>
      <c r="S174" s="139" t="str">
        <f>_xlfn.IFNA(VLOOKUP(R174, '@LIST'!$AR$2:$AS$4, 2, FALSE), "")</f>
        <v/>
      </c>
      <c r="T174" s="142"/>
      <c r="U174" s="143" t="str">
        <f>_xlfn.IFNA(VLOOKUP(T174, '@LIST'!$AU$2:$AV$4, 2, FALSE), "")</f>
        <v/>
      </c>
    </row>
    <row r="175" spans="1:21" s="144" customFormat="1" ht="16.8">
      <c r="A175" s="125"/>
      <c r="B175" s="126" t="str">
        <f>_xlfn.IFNA(VLOOKUP(A175, '@LIST'!$A$2:$B$15, 2, FALSE), "")</f>
        <v/>
      </c>
      <c r="C175" s="125"/>
      <c r="D175" s="128"/>
      <c r="E175" s="129"/>
      <c r="F175" s="147"/>
      <c r="G175" s="130">
        <f xml:space="preserve"> IF(F175="Yes",D175/ '@PRODUCTION VOLUME'!$B$3*'@PRODUCTION VOLUME'!$B$4,D175)</f>
        <v>0</v>
      </c>
      <c r="H175" s="129"/>
      <c r="I175" s="125"/>
      <c r="J175" s="125"/>
      <c r="K175" s="131"/>
      <c r="L175" s="127"/>
      <c r="M175" s="132" t="str">
        <f>_xlfn.IFNA(VLOOKUP(L175,'@LIST'!$M$2:$N$396,2,FALSE),"")</f>
        <v/>
      </c>
      <c r="N175" s="133"/>
      <c r="O175" s="134"/>
      <c r="P175" s="135" t="str">
        <f>_xlfn.IFNA(VLOOKUP(O175,'@LIST'!$M$2:$N$396,2,FALSE),"")</f>
        <v/>
      </c>
      <c r="Q175" s="136"/>
      <c r="R175" s="142"/>
      <c r="S175" s="139" t="str">
        <f>_xlfn.IFNA(VLOOKUP(R175, '@LIST'!$AR$2:$AS$4, 2, FALSE), "")</f>
        <v/>
      </c>
      <c r="T175" s="142"/>
      <c r="U175" s="143" t="str">
        <f>_xlfn.IFNA(VLOOKUP(T175, '@LIST'!$AU$2:$AV$4, 2, FALSE), "")</f>
        <v/>
      </c>
    </row>
    <row r="176" spans="1:21" s="144" customFormat="1" ht="16.8">
      <c r="A176" s="125"/>
      <c r="B176" s="126" t="str">
        <f>_xlfn.IFNA(VLOOKUP(A176, '@LIST'!$A$2:$B$15, 2, FALSE), "")</f>
        <v/>
      </c>
      <c r="C176" s="125"/>
      <c r="D176" s="128"/>
      <c r="E176" s="129"/>
      <c r="F176" s="147"/>
      <c r="G176" s="130">
        <f xml:space="preserve"> IF(F176="Yes",D176/ '@PRODUCTION VOLUME'!$B$3*'@PRODUCTION VOLUME'!$B$4,D176)</f>
        <v>0</v>
      </c>
      <c r="H176" s="129"/>
      <c r="I176" s="125"/>
      <c r="J176" s="125"/>
      <c r="K176" s="131"/>
      <c r="L176" s="127"/>
      <c r="M176" s="132" t="str">
        <f>_xlfn.IFNA(VLOOKUP(L176,'@LIST'!$M$2:$N$396,2,FALSE),"")</f>
        <v/>
      </c>
      <c r="N176" s="133"/>
      <c r="O176" s="134"/>
      <c r="P176" s="135" t="str">
        <f>_xlfn.IFNA(VLOOKUP(O176,'@LIST'!$M$2:$N$396,2,FALSE),"")</f>
        <v/>
      </c>
      <c r="Q176" s="136"/>
      <c r="R176" s="142"/>
      <c r="S176" s="139" t="str">
        <f>_xlfn.IFNA(VLOOKUP(R176, '@LIST'!$AR$2:$AS$4, 2, FALSE), "")</f>
        <v/>
      </c>
      <c r="T176" s="142"/>
      <c r="U176" s="143" t="str">
        <f>_xlfn.IFNA(VLOOKUP(T176, '@LIST'!$AU$2:$AV$4, 2, FALSE), "")</f>
        <v/>
      </c>
    </row>
    <row r="177" spans="1:21" s="144" customFormat="1" ht="16.8">
      <c r="A177" s="125"/>
      <c r="B177" s="126" t="str">
        <f>_xlfn.IFNA(VLOOKUP(A177, '@LIST'!$A$2:$B$15, 2, FALSE), "")</f>
        <v/>
      </c>
      <c r="C177" s="125"/>
      <c r="D177" s="128"/>
      <c r="E177" s="129"/>
      <c r="F177" s="147"/>
      <c r="G177" s="130">
        <f xml:space="preserve"> IF(F177="Yes",D177/ '@PRODUCTION VOLUME'!$B$3*'@PRODUCTION VOLUME'!$B$4,D177)</f>
        <v>0</v>
      </c>
      <c r="H177" s="129"/>
      <c r="I177" s="125"/>
      <c r="J177" s="125"/>
      <c r="K177" s="131"/>
      <c r="L177" s="127"/>
      <c r="M177" s="132" t="str">
        <f>_xlfn.IFNA(VLOOKUP(L177,'@LIST'!$M$2:$N$396,2,FALSE),"")</f>
        <v/>
      </c>
      <c r="N177" s="133"/>
      <c r="O177" s="134"/>
      <c r="P177" s="135" t="str">
        <f>_xlfn.IFNA(VLOOKUP(O177,'@LIST'!$M$2:$N$396,2,FALSE),"")</f>
        <v/>
      </c>
      <c r="Q177" s="136"/>
      <c r="R177" s="142"/>
      <c r="S177" s="139" t="str">
        <f>_xlfn.IFNA(VLOOKUP(R177, '@LIST'!$AR$2:$AS$4, 2, FALSE), "")</f>
        <v/>
      </c>
      <c r="T177" s="142"/>
      <c r="U177" s="143" t="str">
        <f>_xlfn.IFNA(VLOOKUP(T177, '@LIST'!$AU$2:$AV$4, 2, FALSE), "")</f>
        <v/>
      </c>
    </row>
    <row r="178" spans="1:21" s="144" customFormat="1" ht="16.8">
      <c r="A178" s="125"/>
      <c r="B178" s="126" t="str">
        <f>_xlfn.IFNA(VLOOKUP(A178, '@LIST'!$A$2:$B$15, 2, FALSE), "")</f>
        <v/>
      </c>
      <c r="C178" s="125"/>
      <c r="D178" s="128"/>
      <c r="E178" s="129"/>
      <c r="F178" s="147"/>
      <c r="G178" s="130">
        <f xml:space="preserve"> IF(F178="Yes",D178/ '@PRODUCTION VOLUME'!$B$3*'@PRODUCTION VOLUME'!$B$4,D178)</f>
        <v>0</v>
      </c>
      <c r="H178" s="129"/>
      <c r="I178" s="125"/>
      <c r="J178" s="125"/>
      <c r="K178" s="131"/>
      <c r="L178" s="127"/>
      <c r="M178" s="132" t="str">
        <f>_xlfn.IFNA(VLOOKUP(L178,'@LIST'!$M$2:$N$396,2,FALSE),"")</f>
        <v/>
      </c>
      <c r="N178" s="133"/>
      <c r="O178" s="134"/>
      <c r="P178" s="135" t="str">
        <f>_xlfn.IFNA(VLOOKUP(O178,'@LIST'!$M$2:$N$396,2,FALSE),"")</f>
        <v/>
      </c>
      <c r="Q178" s="136"/>
      <c r="R178" s="142"/>
      <c r="S178" s="139" t="str">
        <f>_xlfn.IFNA(VLOOKUP(R178, '@LIST'!$AR$2:$AS$4, 2, FALSE), "")</f>
        <v/>
      </c>
      <c r="T178" s="142"/>
      <c r="U178" s="143" t="str">
        <f>_xlfn.IFNA(VLOOKUP(T178, '@LIST'!$AU$2:$AV$4, 2, FALSE), "")</f>
        <v/>
      </c>
    </row>
    <row r="179" spans="1:21" s="144" customFormat="1" ht="16.8">
      <c r="A179" s="125"/>
      <c r="B179" s="126" t="str">
        <f>_xlfn.IFNA(VLOOKUP(A179, '@LIST'!$A$2:$B$15, 2, FALSE), "")</f>
        <v/>
      </c>
      <c r="C179" s="125"/>
      <c r="D179" s="128"/>
      <c r="E179" s="129"/>
      <c r="F179" s="147"/>
      <c r="G179" s="130">
        <f xml:space="preserve"> IF(F179="Yes",D179/ '@PRODUCTION VOLUME'!$B$3*'@PRODUCTION VOLUME'!$B$4,D179)</f>
        <v>0</v>
      </c>
      <c r="H179" s="129"/>
      <c r="I179" s="125"/>
      <c r="J179" s="125"/>
      <c r="K179" s="131"/>
      <c r="L179" s="127"/>
      <c r="M179" s="132" t="str">
        <f>_xlfn.IFNA(VLOOKUP(L179,'@LIST'!$M$2:$N$396,2,FALSE),"")</f>
        <v/>
      </c>
      <c r="N179" s="133"/>
      <c r="O179" s="134"/>
      <c r="P179" s="135" t="str">
        <f>_xlfn.IFNA(VLOOKUP(O179,'@LIST'!$M$2:$N$396,2,FALSE),"")</f>
        <v/>
      </c>
      <c r="Q179" s="136"/>
      <c r="R179" s="142"/>
      <c r="S179" s="139" t="str">
        <f>_xlfn.IFNA(VLOOKUP(R179, '@LIST'!$AR$2:$AS$4, 2, FALSE), "")</f>
        <v/>
      </c>
      <c r="T179" s="142"/>
      <c r="U179" s="143" t="str">
        <f>_xlfn.IFNA(VLOOKUP(T179, '@LIST'!$AU$2:$AV$4, 2, FALSE), "")</f>
        <v/>
      </c>
    </row>
    <row r="180" spans="1:21" s="144" customFormat="1" ht="16.8">
      <c r="A180" s="125"/>
      <c r="B180" s="126" t="str">
        <f>_xlfn.IFNA(VLOOKUP(A180, '@LIST'!$A$2:$B$15, 2, FALSE), "")</f>
        <v/>
      </c>
      <c r="C180" s="125"/>
      <c r="D180" s="128"/>
      <c r="E180" s="129"/>
      <c r="F180" s="147"/>
      <c r="G180" s="130">
        <f xml:space="preserve"> IF(F180="Yes",D180/ '@PRODUCTION VOLUME'!$B$3*'@PRODUCTION VOLUME'!$B$4,D180)</f>
        <v>0</v>
      </c>
      <c r="H180" s="129"/>
      <c r="I180" s="125"/>
      <c r="J180" s="125"/>
      <c r="K180" s="131"/>
      <c r="L180" s="127"/>
      <c r="M180" s="132" t="str">
        <f>_xlfn.IFNA(VLOOKUP(L180,'@LIST'!$M$2:$N$396,2,FALSE),"")</f>
        <v/>
      </c>
      <c r="N180" s="133"/>
      <c r="O180" s="134"/>
      <c r="P180" s="135" t="str">
        <f>_xlfn.IFNA(VLOOKUP(O180,'@LIST'!$M$2:$N$396,2,FALSE),"")</f>
        <v/>
      </c>
      <c r="Q180" s="136"/>
      <c r="R180" s="142"/>
      <c r="S180" s="139" t="str">
        <f>_xlfn.IFNA(VLOOKUP(R180, '@LIST'!$AR$2:$AS$4, 2, FALSE), "")</f>
        <v/>
      </c>
      <c r="T180" s="142"/>
      <c r="U180" s="143" t="str">
        <f>_xlfn.IFNA(VLOOKUP(T180, '@LIST'!$AU$2:$AV$4, 2, FALSE), "")</f>
        <v/>
      </c>
    </row>
    <row r="181" spans="1:21" s="144" customFormat="1" ht="16.8">
      <c r="A181" s="125"/>
      <c r="B181" s="126" t="str">
        <f>_xlfn.IFNA(VLOOKUP(A181, '@LIST'!$A$2:$B$15, 2, FALSE), "")</f>
        <v/>
      </c>
      <c r="C181" s="125"/>
      <c r="D181" s="128"/>
      <c r="E181" s="129"/>
      <c r="F181" s="147"/>
      <c r="G181" s="130">
        <f xml:space="preserve"> IF(F181="Yes",D181/ '@PRODUCTION VOLUME'!$B$3*'@PRODUCTION VOLUME'!$B$4,D181)</f>
        <v>0</v>
      </c>
      <c r="H181" s="129"/>
      <c r="I181" s="125"/>
      <c r="J181" s="125"/>
      <c r="K181" s="131"/>
      <c r="L181" s="127"/>
      <c r="M181" s="132" t="str">
        <f>_xlfn.IFNA(VLOOKUP(L181,'@LIST'!$M$2:$N$396,2,FALSE),"")</f>
        <v/>
      </c>
      <c r="N181" s="133"/>
      <c r="O181" s="134"/>
      <c r="P181" s="135" t="str">
        <f>_xlfn.IFNA(VLOOKUP(O181,'@LIST'!$M$2:$N$396,2,FALSE),"")</f>
        <v/>
      </c>
      <c r="Q181" s="136"/>
      <c r="R181" s="142"/>
      <c r="S181" s="139" t="str">
        <f>_xlfn.IFNA(VLOOKUP(R181, '@LIST'!$AR$2:$AS$4, 2, FALSE), "")</f>
        <v/>
      </c>
      <c r="T181" s="142"/>
      <c r="U181" s="143" t="str">
        <f>_xlfn.IFNA(VLOOKUP(T181, '@LIST'!$AU$2:$AV$4, 2, FALSE), "")</f>
        <v/>
      </c>
    </row>
    <row r="182" spans="1:21" s="144" customFormat="1" ht="16.8">
      <c r="A182" s="125"/>
      <c r="B182" s="126" t="str">
        <f>_xlfn.IFNA(VLOOKUP(A182, '@LIST'!$A$2:$B$15, 2, FALSE), "")</f>
        <v/>
      </c>
      <c r="C182" s="125"/>
      <c r="D182" s="128"/>
      <c r="E182" s="129"/>
      <c r="F182" s="147"/>
      <c r="G182" s="130">
        <f xml:space="preserve"> IF(F182="Yes",D182/ '@PRODUCTION VOLUME'!$B$3*'@PRODUCTION VOLUME'!$B$4,D182)</f>
        <v>0</v>
      </c>
      <c r="H182" s="129"/>
      <c r="I182" s="125"/>
      <c r="J182" s="125"/>
      <c r="K182" s="131"/>
      <c r="L182" s="127"/>
      <c r="M182" s="132" t="str">
        <f>_xlfn.IFNA(VLOOKUP(L182,'@LIST'!$M$2:$N$396,2,FALSE),"")</f>
        <v/>
      </c>
      <c r="N182" s="133"/>
      <c r="O182" s="134"/>
      <c r="P182" s="135" t="str">
        <f>_xlfn.IFNA(VLOOKUP(O182,'@LIST'!$M$2:$N$396,2,FALSE),"")</f>
        <v/>
      </c>
      <c r="Q182" s="136"/>
      <c r="R182" s="142"/>
      <c r="S182" s="139" t="str">
        <f>_xlfn.IFNA(VLOOKUP(R182, '@LIST'!$AR$2:$AS$4, 2, FALSE), "")</f>
        <v/>
      </c>
      <c r="T182" s="142"/>
      <c r="U182" s="143" t="str">
        <f>_xlfn.IFNA(VLOOKUP(T182, '@LIST'!$AU$2:$AV$4, 2, FALSE), "")</f>
        <v/>
      </c>
    </row>
    <row r="183" spans="1:21" s="144" customFormat="1" ht="16.8">
      <c r="A183" s="125"/>
      <c r="B183" s="126" t="str">
        <f>_xlfn.IFNA(VLOOKUP(A183, '@LIST'!$A$2:$B$15, 2, FALSE), "")</f>
        <v/>
      </c>
      <c r="C183" s="125"/>
      <c r="D183" s="128"/>
      <c r="E183" s="129"/>
      <c r="F183" s="147"/>
      <c r="G183" s="130">
        <f xml:space="preserve"> IF(F183="Yes",D183/ '@PRODUCTION VOLUME'!$B$3*'@PRODUCTION VOLUME'!$B$4,D183)</f>
        <v>0</v>
      </c>
      <c r="H183" s="129"/>
      <c r="I183" s="125"/>
      <c r="J183" s="125"/>
      <c r="K183" s="131"/>
      <c r="L183" s="127"/>
      <c r="M183" s="132" t="str">
        <f>_xlfn.IFNA(VLOOKUP(L183,'@LIST'!$M$2:$N$396,2,FALSE),"")</f>
        <v/>
      </c>
      <c r="N183" s="133"/>
      <c r="O183" s="134"/>
      <c r="P183" s="135" t="str">
        <f>_xlfn.IFNA(VLOOKUP(O183,'@LIST'!$M$2:$N$396,2,FALSE),"")</f>
        <v/>
      </c>
      <c r="Q183" s="136"/>
      <c r="R183" s="142"/>
      <c r="S183" s="139" t="str">
        <f>_xlfn.IFNA(VLOOKUP(R183, '@LIST'!$AR$2:$AS$4, 2, FALSE), "")</f>
        <v/>
      </c>
      <c r="T183" s="142"/>
      <c r="U183" s="143" t="str">
        <f>_xlfn.IFNA(VLOOKUP(T183, '@LIST'!$AU$2:$AV$4, 2, FALSE), "")</f>
        <v/>
      </c>
    </row>
    <row r="184" spans="1:21" s="144" customFormat="1" ht="16.8">
      <c r="A184" s="125"/>
      <c r="B184" s="126" t="str">
        <f>_xlfn.IFNA(VLOOKUP(A184, '@LIST'!$A$2:$B$15, 2, FALSE), "")</f>
        <v/>
      </c>
      <c r="C184" s="125"/>
      <c r="D184" s="128"/>
      <c r="E184" s="129"/>
      <c r="F184" s="147"/>
      <c r="G184" s="130">
        <f xml:space="preserve"> IF(F184="Yes",D184/ '@PRODUCTION VOLUME'!$B$3*'@PRODUCTION VOLUME'!$B$4,D184)</f>
        <v>0</v>
      </c>
      <c r="H184" s="129"/>
      <c r="I184" s="125"/>
      <c r="J184" s="125"/>
      <c r="K184" s="131"/>
      <c r="L184" s="127"/>
      <c r="M184" s="132" t="str">
        <f>_xlfn.IFNA(VLOOKUP(L184,'@LIST'!$M$2:$N$396,2,FALSE),"")</f>
        <v/>
      </c>
      <c r="N184" s="133"/>
      <c r="O184" s="134"/>
      <c r="P184" s="135" t="str">
        <f>_xlfn.IFNA(VLOOKUP(O184,'@LIST'!$M$2:$N$396,2,FALSE),"")</f>
        <v/>
      </c>
      <c r="Q184" s="136"/>
      <c r="R184" s="142"/>
      <c r="S184" s="139" t="str">
        <f>_xlfn.IFNA(VLOOKUP(R184, '@LIST'!$AR$2:$AS$4, 2, FALSE), "")</f>
        <v/>
      </c>
      <c r="T184" s="142"/>
      <c r="U184" s="143" t="str">
        <f>_xlfn.IFNA(VLOOKUP(T184, '@LIST'!$AU$2:$AV$4, 2, FALSE), "")</f>
        <v/>
      </c>
    </row>
    <row r="185" spans="1:21" s="144" customFormat="1" ht="16.8">
      <c r="A185" s="125"/>
      <c r="B185" s="126" t="str">
        <f>_xlfn.IFNA(VLOOKUP(A185, '@LIST'!$A$2:$B$15, 2, FALSE), "")</f>
        <v/>
      </c>
      <c r="C185" s="125"/>
      <c r="D185" s="128"/>
      <c r="E185" s="129"/>
      <c r="F185" s="147"/>
      <c r="G185" s="130">
        <f xml:space="preserve"> IF(F185="Yes",D185/ '@PRODUCTION VOLUME'!$B$3*'@PRODUCTION VOLUME'!$B$4,D185)</f>
        <v>0</v>
      </c>
      <c r="H185" s="129"/>
      <c r="I185" s="125"/>
      <c r="J185" s="125"/>
      <c r="K185" s="131"/>
      <c r="L185" s="127"/>
      <c r="M185" s="132" t="str">
        <f>_xlfn.IFNA(VLOOKUP(L185,'@LIST'!$M$2:$N$396,2,FALSE),"")</f>
        <v/>
      </c>
      <c r="N185" s="133"/>
      <c r="O185" s="134"/>
      <c r="P185" s="135" t="str">
        <f>_xlfn.IFNA(VLOOKUP(O185,'@LIST'!$M$2:$N$396,2,FALSE),"")</f>
        <v/>
      </c>
      <c r="Q185" s="136"/>
      <c r="R185" s="142"/>
      <c r="S185" s="139" t="str">
        <f>_xlfn.IFNA(VLOOKUP(R185, '@LIST'!$AR$2:$AS$4, 2, FALSE), "")</f>
        <v/>
      </c>
      <c r="T185" s="142"/>
      <c r="U185" s="143" t="str">
        <f>_xlfn.IFNA(VLOOKUP(T185, '@LIST'!$AU$2:$AV$4, 2, FALSE), "")</f>
        <v/>
      </c>
    </row>
    <row r="186" spans="1:21" s="144" customFormat="1" ht="16.8">
      <c r="A186" s="125"/>
      <c r="B186" s="126" t="str">
        <f>_xlfn.IFNA(VLOOKUP(A186, '@LIST'!$A$2:$B$15, 2, FALSE), "")</f>
        <v/>
      </c>
      <c r="C186" s="125"/>
      <c r="D186" s="128"/>
      <c r="E186" s="129"/>
      <c r="F186" s="147"/>
      <c r="G186" s="130">
        <f xml:space="preserve"> IF(F186="Yes",D186/ '@PRODUCTION VOLUME'!$B$3*'@PRODUCTION VOLUME'!$B$4,D186)</f>
        <v>0</v>
      </c>
      <c r="H186" s="129"/>
      <c r="I186" s="125"/>
      <c r="J186" s="125"/>
      <c r="K186" s="131"/>
      <c r="L186" s="127"/>
      <c r="M186" s="132" t="str">
        <f>_xlfn.IFNA(VLOOKUP(L186,'@LIST'!$M$2:$N$396,2,FALSE),"")</f>
        <v/>
      </c>
      <c r="N186" s="133"/>
      <c r="O186" s="134"/>
      <c r="P186" s="135" t="str">
        <f>_xlfn.IFNA(VLOOKUP(O186,'@LIST'!$M$2:$N$396,2,FALSE),"")</f>
        <v/>
      </c>
      <c r="Q186" s="136"/>
      <c r="R186" s="142"/>
      <c r="S186" s="139" t="str">
        <f>_xlfn.IFNA(VLOOKUP(R186, '@LIST'!$AR$2:$AS$4, 2, FALSE), "")</f>
        <v/>
      </c>
      <c r="T186" s="142"/>
      <c r="U186" s="143" t="str">
        <f>_xlfn.IFNA(VLOOKUP(T186, '@LIST'!$AU$2:$AV$4, 2, FALSE), "")</f>
        <v/>
      </c>
    </row>
    <row r="187" spans="1:21" s="144" customFormat="1" ht="16.8">
      <c r="A187" s="125"/>
      <c r="B187" s="126" t="str">
        <f>_xlfn.IFNA(VLOOKUP(A187, '@LIST'!$A$2:$B$15, 2, FALSE), "")</f>
        <v/>
      </c>
      <c r="C187" s="125"/>
      <c r="D187" s="128"/>
      <c r="E187" s="129"/>
      <c r="F187" s="147"/>
      <c r="G187" s="130">
        <f xml:space="preserve"> IF(F187="Yes",D187/ '@PRODUCTION VOLUME'!$B$3*'@PRODUCTION VOLUME'!$B$4,D187)</f>
        <v>0</v>
      </c>
      <c r="H187" s="129"/>
      <c r="I187" s="125"/>
      <c r="J187" s="125"/>
      <c r="K187" s="131"/>
      <c r="L187" s="127"/>
      <c r="M187" s="132" t="str">
        <f>_xlfn.IFNA(VLOOKUP(L187,'@LIST'!$M$2:$N$396,2,FALSE),"")</f>
        <v/>
      </c>
      <c r="N187" s="133"/>
      <c r="O187" s="134"/>
      <c r="P187" s="135" t="str">
        <f>_xlfn.IFNA(VLOOKUP(O187,'@LIST'!$M$2:$N$396,2,FALSE),"")</f>
        <v/>
      </c>
      <c r="Q187" s="136"/>
      <c r="R187" s="142"/>
      <c r="S187" s="139" t="str">
        <f>_xlfn.IFNA(VLOOKUP(R187, '@LIST'!$AR$2:$AS$4, 2, FALSE), "")</f>
        <v/>
      </c>
      <c r="T187" s="142"/>
      <c r="U187" s="143" t="str">
        <f>_xlfn.IFNA(VLOOKUP(T187, '@LIST'!$AU$2:$AV$4, 2, FALSE), "")</f>
        <v/>
      </c>
    </row>
    <row r="188" spans="1:21" s="144" customFormat="1" ht="16.8">
      <c r="A188" s="125"/>
      <c r="B188" s="126" t="str">
        <f>_xlfn.IFNA(VLOOKUP(A188, '@LIST'!$A$2:$B$15, 2, FALSE), "")</f>
        <v/>
      </c>
      <c r="C188" s="125"/>
      <c r="D188" s="128"/>
      <c r="E188" s="129"/>
      <c r="F188" s="147"/>
      <c r="G188" s="130">
        <f xml:space="preserve"> IF(F188="Yes",D188/ '@PRODUCTION VOLUME'!$B$3*'@PRODUCTION VOLUME'!$B$4,D188)</f>
        <v>0</v>
      </c>
      <c r="H188" s="129"/>
      <c r="I188" s="125"/>
      <c r="J188" s="125"/>
      <c r="K188" s="131"/>
      <c r="L188" s="127"/>
      <c r="M188" s="132" t="str">
        <f>_xlfn.IFNA(VLOOKUP(L188,'@LIST'!$M$2:$N$396,2,FALSE),"")</f>
        <v/>
      </c>
      <c r="N188" s="133"/>
      <c r="O188" s="134"/>
      <c r="P188" s="135" t="str">
        <f>_xlfn.IFNA(VLOOKUP(O188,'@LIST'!$M$2:$N$396,2,FALSE),"")</f>
        <v/>
      </c>
      <c r="Q188" s="136"/>
      <c r="R188" s="142"/>
      <c r="S188" s="139" t="str">
        <f>_xlfn.IFNA(VLOOKUP(R188, '@LIST'!$AR$2:$AS$4, 2, FALSE), "")</f>
        <v/>
      </c>
      <c r="T188" s="142"/>
      <c r="U188" s="143" t="str">
        <f>_xlfn.IFNA(VLOOKUP(T188, '@LIST'!$AU$2:$AV$4, 2, FALSE), "")</f>
        <v/>
      </c>
    </row>
    <row r="189" spans="1:21" s="144" customFormat="1" ht="16.8">
      <c r="A189" s="125"/>
      <c r="B189" s="126" t="str">
        <f>_xlfn.IFNA(VLOOKUP(A189, '@LIST'!$A$2:$B$15, 2, FALSE), "")</f>
        <v/>
      </c>
      <c r="C189" s="125"/>
      <c r="D189" s="128"/>
      <c r="E189" s="129"/>
      <c r="F189" s="147"/>
      <c r="G189" s="130">
        <f xml:space="preserve"> IF(F189="Yes",D189/ '@PRODUCTION VOLUME'!$B$3*'@PRODUCTION VOLUME'!$B$4,D189)</f>
        <v>0</v>
      </c>
      <c r="H189" s="129"/>
      <c r="I189" s="125"/>
      <c r="J189" s="125"/>
      <c r="K189" s="131"/>
      <c r="L189" s="127"/>
      <c r="M189" s="132" t="str">
        <f>_xlfn.IFNA(VLOOKUP(L189,'@LIST'!$M$2:$N$396,2,FALSE),"")</f>
        <v/>
      </c>
      <c r="N189" s="133"/>
      <c r="O189" s="134"/>
      <c r="P189" s="135" t="str">
        <f>_xlfn.IFNA(VLOOKUP(O189,'@LIST'!$M$2:$N$396,2,FALSE),"")</f>
        <v/>
      </c>
      <c r="Q189" s="136"/>
      <c r="R189" s="142"/>
      <c r="S189" s="139" t="str">
        <f>_xlfn.IFNA(VLOOKUP(R189, '@LIST'!$AR$2:$AS$4, 2, FALSE), "")</f>
        <v/>
      </c>
      <c r="T189" s="142"/>
      <c r="U189" s="143" t="str">
        <f>_xlfn.IFNA(VLOOKUP(T189, '@LIST'!$AU$2:$AV$4, 2, FALSE), "")</f>
        <v/>
      </c>
    </row>
    <row r="190" spans="1:21" s="144" customFormat="1" ht="16.8">
      <c r="A190" s="125"/>
      <c r="B190" s="126" t="str">
        <f>_xlfn.IFNA(VLOOKUP(A190, '@LIST'!$A$2:$B$15, 2, FALSE), "")</f>
        <v/>
      </c>
      <c r="C190" s="125"/>
      <c r="D190" s="128"/>
      <c r="E190" s="129"/>
      <c r="F190" s="147"/>
      <c r="G190" s="130">
        <f xml:space="preserve"> IF(F190="Yes",D190/ '@PRODUCTION VOLUME'!$B$3*'@PRODUCTION VOLUME'!$B$4,D190)</f>
        <v>0</v>
      </c>
      <c r="H190" s="129"/>
      <c r="I190" s="125"/>
      <c r="J190" s="125"/>
      <c r="K190" s="131"/>
      <c r="L190" s="127"/>
      <c r="M190" s="132" t="str">
        <f>_xlfn.IFNA(VLOOKUP(L190,'@LIST'!$M$2:$N$396,2,FALSE),"")</f>
        <v/>
      </c>
      <c r="N190" s="133"/>
      <c r="O190" s="134"/>
      <c r="P190" s="135" t="str">
        <f>_xlfn.IFNA(VLOOKUP(O190,'@LIST'!$M$2:$N$396,2,FALSE),"")</f>
        <v/>
      </c>
      <c r="Q190" s="136"/>
      <c r="R190" s="142"/>
      <c r="S190" s="139" t="str">
        <f>_xlfn.IFNA(VLOOKUP(R190, '@LIST'!$AR$2:$AS$4, 2, FALSE), "")</f>
        <v/>
      </c>
      <c r="T190" s="142"/>
      <c r="U190" s="143" t="str">
        <f>_xlfn.IFNA(VLOOKUP(T190, '@LIST'!$AU$2:$AV$4, 2, FALSE), "")</f>
        <v/>
      </c>
    </row>
    <row r="191" spans="1:21" s="144" customFormat="1" ht="16.8">
      <c r="A191" s="125"/>
      <c r="B191" s="126" t="str">
        <f>_xlfn.IFNA(VLOOKUP(A191, '@LIST'!$A$2:$B$15, 2, FALSE), "")</f>
        <v/>
      </c>
      <c r="C191" s="125"/>
      <c r="D191" s="128"/>
      <c r="E191" s="129"/>
      <c r="F191" s="147"/>
      <c r="G191" s="130">
        <f xml:space="preserve"> IF(F191="Yes",D191/ '@PRODUCTION VOLUME'!$B$3*'@PRODUCTION VOLUME'!$B$4,D191)</f>
        <v>0</v>
      </c>
      <c r="H191" s="129"/>
      <c r="I191" s="125"/>
      <c r="J191" s="125"/>
      <c r="K191" s="131"/>
      <c r="L191" s="127"/>
      <c r="M191" s="132" t="str">
        <f>_xlfn.IFNA(VLOOKUP(L191,'@LIST'!$M$2:$N$396,2,FALSE),"")</f>
        <v/>
      </c>
      <c r="N191" s="133"/>
      <c r="O191" s="134"/>
      <c r="P191" s="135" t="str">
        <f>_xlfn.IFNA(VLOOKUP(O191,'@LIST'!$M$2:$N$396,2,FALSE),"")</f>
        <v/>
      </c>
      <c r="Q191" s="136"/>
      <c r="R191" s="142"/>
      <c r="S191" s="139" t="str">
        <f>_xlfn.IFNA(VLOOKUP(R191, '@LIST'!$AR$2:$AS$4, 2, FALSE), "")</f>
        <v/>
      </c>
      <c r="T191" s="142"/>
      <c r="U191" s="143" t="str">
        <f>_xlfn.IFNA(VLOOKUP(T191, '@LIST'!$AU$2:$AV$4, 2, FALSE), "")</f>
        <v/>
      </c>
    </row>
    <row r="192" spans="1:21" s="144" customFormat="1" ht="16.8">
      <c r="A192" s="125"/>
      <c r="B192" s="126" t="str">
        <f>_xlfn.IFNA(VLOOKUP(A192, '@LIST'!$A$2:$B$15, 2, FALSE), "")</f>
        <v/>
      </c>
      <c r="C192" s="125"/>
      <c r="D192" s="128"/>
      <c r="E192" s="129"/>
      <c r="F192" s="147"/>
      <c r="G192" s="130">
        <f xml:space="preserve"> IF(F192="Yes",D192/ '@PRODUCTION VOLUME'!$B$3*'@PRODUCTION VOLUME'!$B$4,D192)</f>
        <v>0</v>
      </c>
      <c r="H192" s="129"/>
      <c r="I192" s="125"/>
      <c r="J192" s="125"/>
      <c r="K192" s="131"/>
      <c r="L192" s="127"/>
      <c r="M192" s="132" t="str">
        <f>_xlfn.IFNA(VLOOKUP(L192,'@LIST'!$M$2:$N$396,2,FALSE),"")</f>
        <v/>
      </c>
      <c r="N192" s="133"/>
      <c r="O192" s="134"/>
      <c r="P192" s="135" t="str">
        <f>_xlfn.IFNA(VLOOKUP(O192,'@LIST'!$M$2:$N$396,2,FALSE),"")</f>
        <v/>
      </c>
      <c r="Q192" s="136"/>
      <c r="R192" s="142"/>
      <c r="S192" s="139" t="str">
        <f>_xlfn.IFNA(VLOOKUP(R192, '@LIST'!$AR$2:$AS$4, 2, FALSE), "")</f>
        <v/>
      </c>
      <c r="T192" s="142"/>
      <c r="U192" s="143" t="str">
        <f>_xlfn.IFNA(VLOOKUP(T192, '@LIST'!$AU$2:$AV$4, 2, FALSE), "")</f>
        <v/>
      </c>
    </row>
    <row r="193" spans="1:21" s="144" customFormat="1" ht="16.8">
      <c r="A193" s="125"/>
      <c r="B193" s="126" t="str">
        <f>_xlfn.IFNA(VLOOKUP(A193, '@LIST'!$A$2:$B$15, 2, FALSE), "")</f>
        <v/>
      </c>
      <c r="C193" s="125"/>
      <c r="D193" s="128"/>
      <c r="E193" s="129"/>
      <c r="F193" s="147"/>
      <c r="G193" s="130">
        <f xml:space="preserve"> IF(F193="Yes",D193/ '@PRODUCTION VOLUME'!$B$3*'@PRODUCTION VOLUME'!$B$4,D193)</f>
        <v>0</v>
      </c>
      <c r="H193" s="129"/>
      <c r="I193" s="125"/>
      <c r="J193" s="125"/>
      <c r="K193" s="131"/>
      <c r="L193" s="127"/>
      <c r="M193" s="132" t="str">
        <f>_xlfn.IFNA(VLOOKUP(L193,'@LIST'!$M$2:$N$396,2,FALSE),"")</f>
        <v/>
      </c>
      <c r="N193" s="133"/>
      <c r="O193" s="134"/>
      <c r="P193" s="135" t="str">
        <f>_xlfn.IFNA(VLOOKUP(O193,'@LIST'!$M$2:$N$396,2,FALSE),"")</f>
        <v/>
      </c>
      <c r="Q193" s="136"/>
      <c r="R193" s="142"/>
      <c r="S193" s="139" t="str">
        <f>_xlfn.IFNA(VLOOKUP(R193, '@LIST'!$AR$2:$AS$4, 2, FALSE), "")</f>
        <v/>
      </c>
      <c r="T193" s="142"/>
      <c r="U193" s="143" t="str">
        <f>_xlfn.IFNA(VLOOKUP(T193, '@LIST'!$AU$2:$AV$4, 2, FALSE), "")</f>
        <v/>
      </c>
    </row>
    <row r="194" spans="1:21" s="144" customFormat="1" ht="16.8">
      <c r="A194" s="125"/>
      <c r="B194" s="126" t="str">
        <f>_xlfn.IFNA(VLOOKUP(A194, '@LIST'!$A$2:$B$15, 2, FALSE), "")</f>
        <v/>
      </c>
      <c r="C194" s="125"/>
      <c r="D194" s="128"/>
      <c r="E194" s="129"/>
      <c r="F194" s="147"/>
      <c r="G194" s="130">
        <f xml:space="preserve"> IF(F194="Yes",D194/ '@PRODUCTION VOLUME'!$B$3*'@PRODUCTION VOLUME'!$B$4,D194)</f>
        <v>0</v>
      </c>
      <c r="H194" s="129"/>
      <c r="I194" s="125"/>
      <c r="J194" s="125"/>
      <c r="K194" s="131"/>
      <c r="L194" s="127"/>
      <c r="M194" s="132" t="str">
        <f>_xlfn.IFNA(VLOOKUP(L194,'@LIST'!$M$2:$N$396,2,FALSE),"")</f>
        <v/>
      </c>
      <c r="N194" s="133"/>
      <c r="O194" s="134"/>
      <c r="P194" s="135" t="str">
        <f>_xlfn.IFNA(VLOOKUP(O194,'@LIST'!$M$2:$N$396,2,FALSE),"")</f>
        <v/>
      </c>
      <c r="Q194" s="136"/>
      <c r="R194" s="142"/>
      <c r="S194" s="139" t="str">
        <f>_xlfn.IFNA(VLOOKUP(R194, '@LIST'!$AR$2:$AS$4, 2, FALSE), "")</f>
        <v/>
      </c>
      <c r="T194" s="142"/>
      <c r="U194" s="143" t="str">
        <f>_xlfn.IFNA(VLOOKUP(T194, '@LIST'!$AU$2:$AV$4, 2, FALSE), "")</f>
        <v/>
      </c>
    </row>
    <row r="195" spans="1:21" s="144" customFormat="1" ht="16.8">
      <c r="A195" s="125"/>
      <c r="B195" s="126" t="str">
        <f>_xlfn.IFNA(VLOOKUP(A195, '@LIST'!$A$2:$B$15, 2, FALSE), "")</f>
        <v/>
      </c>
      <c r="C195" s="125"/>
      <c r="D195" s="128"/>
      <c r="E195" s="129"/>
      <c r="F195" s="147"/>
      <c r="G195" s="130">
        <f xml:space="preserve"> IF(F195="Yes",D195/ '@PRODUCTION VOLUME'!$B$3*'@PRODUCTION VOLUME'!$B$4,D195)</f>
        <v>0</v>
      </c>
      <c r="H195" s="129"/>
      <c r="I195" s="125"/>
      <c r="J195" s="125"/>
      <c r="K195" s="131"/>
      <c r="L195" s="127"/>
      <c r="M195" s="132" t="str">
        <f>_xlfn.IFNA(VLOOKUP(L195,'@LIST'!$M$2:$N$396,2,FALSE),"")</f>
        <v/>
      </c>
      <c r="N195" s="133"/>
      <c r="O195" s="134"/>
      <c r="P195" s="135" t="str">
        <f>_xlfn.IFNA(VLOOKUP(O195,'@LIST'!$M$2:$N$396,2,FALSE),"")</f>
        <v/>
      </c>
      <c r="Q195" s="136"/>
      <c r="R195" s="142"/>
      <c r="S195" s="139" t="str">
        <f>_xlfn.IFNA(VLOOKUP(R195, '@LIST'!$AR$2:$AS$4, 2, FALSE), "")</f>
        <v/>
      </c>
      <c r="T195" s="142"/>
      <c r="U195" s="143" t="str">
        <f>_xlfn.IFNA(VLOOKUP(T195, '@LIST'!$AU$2:$AV$4, 2, FALSE), "")</f>
        <v/>
      </c>
    </row>
    <row r="196" spans="1:21" s="144" customFormat="1" ht="16.8">
      <c r="A196" s="125"/>
      <c r="B196" s="126" t="str">
        <f>_xlfn.IFNA(VLOOKUP(A196, '@LIST'!$A$2:$B$15, 2, FALSE), "")</f>
        <v/>
      </c>
      <c r="C196" s="125"/>
      <c r="D196" s="128"/>
      <c r="E196" s="129"/>
      <c r="F196" s="147"/>
      <c r="G196" s="130">
        <f xml:space="preserve"> IF(F196="Yes",D196/ '@PRODUCTION VOLUME'!$B$3*'@PRODUCTION VOLUME'!$B$4,D196)</f>
        <v>0</v>
      </c>
      <c r="H196" s="129"/>
      <c r="I196" s="125"/>
      <c r="J196" s="125"/>
      <c r="K196" s="131"/>
      <c r="L196" s="127"/>
      <c r="M196" s="132" t="str">
        <f>_xlfn.IFNA(VLOOKUP(L196,'@LIST'!$M$2:$N$396,2,FALSE),"")</f>
        <v/>
      </c>
      <c r="N196" s="133"/>
      <c r="O196" s="134"/>
      <c r="P196" s="135" t="str">
        <f>_xlfn.IFNA(VLOOKUP(O196,'@LIST'!$M$2:$N$396,2,FALSE),"")</f>
        <v/>
      </c>
      <c r="Q196" s="136"/>
      <c r="R196" s="142"/>
      <c r="S196" s="139" t="str">
        <f>_xlfn.IFNA(VLOOKUP(R196, '@LIST'!$AR$2:$AS$4, 2, FALSE), "")</f>
        <v/>
      </c>
      <c r="T196" s="142"/>
      <c r="U196" s="143" t="str">
        <f>_xlfn.IFNA(VLOOKUP(T196, '@LIST'!$AU$2:$AV$4, 2, FALSE), "")</f>
        <v/>
      </c>
    </row>
    <row r="197" spans="1:21" s="144" customFormat="1" ht="16.8">
      <c r="A197" s="125"/>
      <c r="B197" s="126" t="str">
        <f>_xlfn.IFNA(VLOOKUP(A197, '@LIST'!$A$2:$B$15, 2, FALSE), "")</f>
        <v/>
      </c>
      <c r="C197" s="125"/>
      <c r="D197" s="128"/>
      <c r="E197" s="129"/>
      <c r="F197" s="147"/>
      <c r="G197" s="130">
        <f xml:space="preserve"> IF(F197="Yes",D197/ '@PRODUCTION VOLUME'!$B$3*'@PRODUCTION VOLUME'!$B$4,D197)</f>
        <v>0</v>
      </c>
      <c r="H197" s="129"/>
      <c r="I197" s="125"/>
      <c r="J197" s="125"/>
      <c r="K197" s="131"/>
      <c r="L197" s="127"/>
      <c r="M197" s="132" t="str">
        <f>_xlfn.IFNA(VLOOKUP(L197,'@LIST'!$M$2:$N$396,2,FALSE),"")</f>
        <v/>
      </c>
      <c r="N197" s="133"/>
      <c r="O197" s="134"/>
      <c r="P197" s="135" t="str">
        <f>_xlfn.IFNA(VLOOKUP(O197,'@LIST'!$M$2:$N$396,2,FALSE),"")</f>
        <v/>
      </c>
      <c r="Q197" s="136"/>
      <c r="R197" s="142"/>
      <c r="S197" s="139" t="str">
        <f>_xlfn.IFNA(VLOOKUP(R197, '@LIST'!$AR$2:$AS$4, 2, FALSE), "")</f>
        <v/>
      </c>
      <c r="T197" s="142"/>
      <c r="U197" s="143" t="str">
        <f>_xlfn.IFNA(VLOOKUP(T197, '@LIST'!$AU$2:$AV$4, 2, FALSE), "")</f>
        <v/>
      </c>
    </row>
    <row r="198" spans="1:21" s="144" customFormat="1" ht="16.8">
      <c r="A198" s="125"/>
      <c r="B198" s="126" t="str">
        <f>_xlfn.IFNA(VLOOKUP(A198, '@LIST'!$A$2:$B$15, 2, FALSE), "")</f>
        <v/>
      </c>
      <c r="C198" s="125"/>
      <c r="D198" s="128"/>
      <c r="E198" s="129"/>
      <c r="F198" s="147"/>
      <c r="G198" s="130">
        <f xml:space="preserve"> IF(F198="Yes",D198/ '@PRODUCTION VOLUME'!$B$3*'@PRODUCTION VOLUME'!$B$4,D198)</f>
        <v>0</v>
      </c>
      <c r="H198" s="129"/>
      <c r="I198" s="125"/>
      <c r="J198" s="125"/>
      <c r="K198" s="131"/>
      <c r="L198" s="127"/>
      <c r="M198" s="132" t="str">
        <f>_xlfn.IFNA(VLOOKUP(L198,'@LIST'!$M$2:$N$396,2,FALSE),"")</f>
        <v/>
      </c>
      <c r="N198" s="133"/>
      <c r="O198" s="134"/>
      <c r="P198" s="135" t="str">
        <f>_xlfn.IFNA(VLOOKUP(O198,'@LIST'!$M$2:$N$396,2,FALSE),"")</f>
        <v/>
      </c>
      <c r="Q198" s="136"/>
      <c r="R198" s="142"/>
      <c r="S198" s="139" t="str">
        <f>_xlfn.IFNA(VLOOKUP(R198, '@LIST'!$AR$2:$AS$4, 2, FALSE), "")</f>
        <v/>
      </c>
      <c r="T198" s="142"/>
      <c r="U198" s="143" t="str">
        <f>_xlfn.IFNA(VLOOKUP(T198, '@LIST'!$AU$2:$AV$4, 2, FALSE), "")</f>
        <v/>
      </c>
    </row>
    <row r="199" spans="1:21" s="144" customFormat="1" ht="16.8">
      <c r="A199" s="125"/>
      <c r="B199" s="126" t="str">
        <f>_xlfn.IFNA(VLOOKUP(A199, '@LIST'!$A$2:$B$15, 2, FALSE), "")</f>
        <v/>
      </c>
      <c r="C199" s="125"/>
      <c r="D199" s="128"/>
      <c r="E199" s="129"/>
      <c r="F199" s="147"/>
      <c r="G199" s="130">
        <f xml:space="preserve"> IF(F199="Yes",D199/ '@PRODUCTION VOLUME'!$B$3*'@PRODUCTION VOLUME'!$B$4,D199)</f>
        <v>0</v>
      </c>
      <c r="H199" s="129"/>
      <c r="I199" s="125"/>
      <c r="J199" s="125"/>
      <c r="K199" s="131"/>
      <c r="L199" s="127"/>
      <c r="M199" s="132" t="str">
        <f>_xlfn.IFNA(VLOOKUP(L199,'@LIST'!$M$2:$N$396,2,FALSE),"")</f>
        <v/>
      </c>
      <c r="N199" s="133"/>
      <c r="O199" s="134"/>
      <c r="P199" s="135" t="str">
        <f>_xlfn.IFNA(VLOOKUP(O199,'@LIST'!$M$2:$N$396,2,FALSE),"")</f>
        <v/>
      </c>
      <c r="Q199" s="136"/>
      <c r="R199" s="142"/>
      <c r="S199" s="139" t="str">
        <f>_xlfn.IFNA(VLOOKUP(R199, '@LIST'!$AR$2:$AS$4, 2, FALSE), "")</f>
        <v/>
      </c>
      <c r="T199" s="142"/>
      <c r="U199" s="143" t="str">
        <f>_xlfn.IFNA(VLOOKUP(T199, '@LIST'!$AU$2:$AV$4, 2, FALSE), "")</f>
        <v/>
      </c>
    </row>
    <row r="200" spans="1:21" s="144" customFormat="1" ht="16.8">
      <c r="A200" s="125"/>
      <c r="B200" s="126" t="str">
        <f>_xlfn.IFNA(VLOOKUP(A200, '@LIST'!$A$2:$B$15, 2, FALSE), "")</f>
        <v/>
      </c>
      <c r="C200" s="125"/>
      <c r="D200" s="128"/>
      <c r="E200" s="129"/>
      <c r="F200" s="147"/>
      <c r="G200" s="130">
        <f xml:space="preserve"> IF(F200="Yes",D200/ '@PRODUCTION VOLUME'!$B$3*'@PRODUCTION VOLUME'!$B$4,D200)</f>
        <v>0</v>
      </c>
      <c r="H200" s="129"/>
      <c r="I200" s="125"/>
      <c r="J200" s="125"/>
      <c r="K200" s="131"/>
      <c r="L200" s="127"/>
      <c r="M200" s="132" t="str">
        <f>_xlfn.IFNA(VLOOKUP(L200,'@LIST'!$M$2:$N$396,2,FALSE),"")</f>
        <v/>
      </c>
      <c r="N200" s="133"/>
      <c r="O200" s="134"/>
      <c r="P200" s="135" t="str">
        <f>_xlfn.IFNA(VLOOKUP(O200,'@LIST'!$M$2:$N$396,2,FALSE),"")</f>
        <v/>
      </c>
      <c r="Q200" s="136"/>
      <c r="R200" s="142"/>
      <c r="S200" s="139" t="str">
        <f>_xlfn.IFNA(VLOOKUP(R200, '@LIST'!$AR$2:$AS$4, 2, FALSE), "")</f>
        <v/>
      </c>
      <c r="T200" s="142"/>
      <c r="U200" s="143" t="str">
        <f>_xlfn.IFNA(VLOOKUP(T200, '@LIST'!$AU$2:$AV$4, 2, FALSE), "")</f>
        <v/>
      </c>
    </row>
    <row r="201" spans="1:21" s="144" customFormat="1" ht="16.8">
      <c r="A201" s="125"/>
      <c r="B201" s="126" t="str">
        <f>_xlfn.IFNA(VLOOKUP(A201, '@LIST'!$A$2:$B$15, 2, FALSE), "")</f>
        <v/>
      </c>
      <c r="C201" s="125"/>
      <c r="D201" s="128"/>
      <c r="E201" s="129"/>
      <c r="F201" s="147"/>
      <c r="G201" s="130">
        <f xml:space="preserve"> IF(F201="Yes",D201/ '@PRODUCTION VOLUME'!$B$3*'@PRODUCTION VOLUME'!$B$4,D201)</f>
        <v>0</v>
      </c>
      <c r="H201" s="129"/>
      <c r="I201" s="125"/>
      <c r="J201" s="125"/>
      <c r="K201" s="131"/>
      <c r="L201" s="127"/>
      <c r="M201" s="132" t="str">
        <f>_xlfn.IFNA(VLOOKUP(L201,'@LIST'!$M$2:$N$396,2,FALSE),"")</f>
        <v/>
      </c>
      <c r="N201" s="133"/>
      <c r="O201" s="134"/>
      <c r="P201" s="135" t="str">
        <f>_xlfn.IFNA(VLOOKUP(O201,'@LIST'!$M$2:$N$396,2,FALSE),"")</f>
        <v/>
      </c>
      <c r="Q201" s="136"/>
      <c r="R201" s="142"/>
      <c r="S201" s="139" t="str">
        <f>_xlfn.IFNA(VLOOKUP(R201, '@LIST'!$AR$2:$AS$4, 2, FALSE), "")</f>
        <v/>
      </c>
      <c r="T201" s="142"/>
      <c r="U201" s="143" t="str">
        <f>_xlfn.IFNA(VLOOKUP(T201, '@LIST'!$AU$2:$AV$4, 2, FALSE), "")</f>
        <v/>
      </c>
    </row>
    <row r="202" spans="1:21" s="144" customFormat="1" ht="16.8">
      <c r="A202" s="125"/>
      <c r="B202" s="126" t="str">
        <f>_xlfn.IFNA(VLOOKUP(A202, '@LIST'!$A$2:$B$15, 2, FALSE), "")</f>
        <v/>
      </c>
      <c r="C202" s="125"/>
      <c r="D202" s="128"/>
      <c r="E202" s="129"/>
      <c r="F202" s="147"/>
      <c r="G202" s="130">
        <f xml:space="preserve"> IF(F202="Yes",D202/ '@PRODUCTION VOLUME'!$B$3*'@PRODUCTION VOLUME'!$B$4,D202)</f>
        <v>0</v>
      </c>
      <c r="H202" s="129"/>
      <c r="I202" s="125"/>
      <c r="J202" s="125"/>
      <c r="K202" s="131"/>
      <c r="L202" s="127"/>
      <c r="M202" s="132" t="str">
        <f>_xlfn.IFNA(VLOOKUP(L202,'@LIST'!$M$2:$N$396,2,FALSE),"")</f>
        <v/>
      </c>
      <c r="N202" s="133"/>
      <c r="O202" s="134"/>
      <c r="P202" s="135" t="str">
        <f>_xlfn.IFNA(VLOOKUP(O202,'@LIST'!$M$2:$N$396,2,FALSE),"")</f>
        <v/>
      </c>
      <c r="Q202" s="136"/>
      <c r="R202" s="142"/>
      <c r="S202" s="139" t="str">
        <f>_xlfn.IFNA(VLOOKUP(R202, '@LIST'!$AR$2:$AS$4, 2, FALSE), "")</f>
        <v/>
      </c>
      <c r="T202" s="142"/>
      <c r="U202" s="143" t="str">
        <f>_xlfn.IFNA(VLOOKUP(T202, '@LIST'!$AU$2:$AV$4, 2, FALSE), "")</f>
        <v/>
      </c>
    </row>
    <row r="203" spans="1:21" s="144" customFormat="1" ht="16.8">
      <c r="A203" s="125"/>
      <c r="B203" s="126" t="str">
        <f>_xlfn.IFNA(VLOOKUP(A203, '@LIST'!$A$2:$B$15, 2, FALSE), "")</f>
        <v/>
      </c>
      <c r="C203" s="125"/>
      <c r="D203" s="128"/>
      <c r="E203" s="129"/>
      <c r="F203" s="147"/>
      <c r="G203" s="130">
        <f xml:space="preserve"> IF(F203="Yes",D203/ '@PRODUCTION VOLUME'!$B$3*'@PRODUCTION VOLUME'!$B$4,D203)</f>
        <v>0</v>
      </c>
      <c r="H203" s="129"/>
      <c r="I203" s="125"/>
      <c r="J203" s="125"/>
      <c r="K203" s="131"/>
      <c r="L203" s="127"/>
      <c r="M203" s="132" t="str">
        <f>_xlfn.IFNA(VLOOKUP(L203,'@LIST'!$M$2:$N$396,2,FALSE),"")</f>
        <v/>
      </c>
      <c r="N203" s="133"/>
      <c r="O203" s="134"/>
      <c r="P203" s="135" t="str">
        <f>_xlfn.IFNA(VLOOKUP(O203,'@LIST'!$M$2:$N$396,2,FALSE),"")</f>
        <v/>
      </c>
      <c r="Q203" s="136"/>
      <c r="R203" s="142"/>
      <c r="S203" s="139" t="str">
        <f>_xlfn.IFNA(VLOOKUP(R203, '@LIST'!$AR$2:$AS$4, 2, FALSE), "")</f>
        <v/>
      </c>
      <c r="T203" s="142"/>
      <c r="U203" s="143" t="str">
        <f>_xlfn.IFNA(VLOOKUP(T203, '@LIST'!$AU$2:$AV$4, 2, FALSE), "")</f>
        <v/>
      </c>
    </row>
    <row r="204" spans="1:21" s="144" customFormat="1" ht="16.8">
      <c r="A204" s="125"/>
      <c r="B204" s="126" t="str">
        <f>_xlfn.IFNA(VLOOKUP(A204, '@LIST'!$A$2:$B$15, 2, FALSE), "")</f>
        <v/>
      </c>
      <c r="C204" s="125"/>
      <c r="D204" s="128"/>
      <c r="E204" s="129"/>
      <c r="F204" s="147"/>
      <c r="G204" s="130">
        <f xml:space="preserve"> IF(F204="Yes",D204/ '@PRODUCTION VOLUME'!$B$3*'@PRODUCTION VOLUME'!$B$4,D204)</f>
        <v>0</v>
      </c>
      <c r="H204" s="129"/>
      <c r="I204" s="125"/>
      <c r="J204" s="125"/>
      <c r="K204" s="131"/>
      <c r="L204" s="127"/>
      <c r="M204" s="132" t="str">
        <f>_xlfn.IFNA(VLOOKUP(L204,'@LIST'!$M$2:$N$396,2,FALSE),"")</f>
        <v/>
      </c>
      <c r="N204" s="133"/>
      <c r="O204" s="134"/>
      <c r="P204" s="135" t="str">
        <f>_xlfn.IFNA(VLOOKUP(O204,'@LIST'!$M$2:$N$396,2,FALSE),"")</f>
        <v/>
      </c>
      <c r="Q204" s="136"/>
      <c r="R204" s="142"/>
      <c r="S204" s="139" t="str">
        <f>_xlfn.IFNA(VLOOKUP(R204, '@LIST'!$AR$2:$AS$4, 2, FALSE), "")</f>
        <v/>
      </c>
      <c r="T204" s="142"/>
      <c r="U204" s="143" t="str">
        <f>_xlfn.IFNA(VLOOKUP(T204, '@LIST'!$AU$2:$AV$4, 2, FALSE), "")</f>
        <v/>
      </c>
    </row>
    <row r="205" spans="1:21" s="144" customFormat="1" ht="16.8">
      <c r="A205" s="125"/>
      <c r="B205" s="126" t="str">
        <f>_xlfn.IFNA(VLOOKUP(A205, '@LIST'!$A$2:$B$15, 2, FALSE), "")</f>
        <v/>
      </c>
      <c r="C205" s="125"/>
      <c r="D205" s="128"/>
      <c r="E205" s="129"/>
      <c r="F205" s="147"/>
      <c r="G205" s="130">
        <f xml:space="preserve"> IF(F205="Yes",D205/ '@PRODUCTION VOLUME'!$B$3*'@PRODUCTION VOLUME'!$B$4,D205)</f>
        <v>0</v>
      </c>
      <c r="H205" s="129"/>
      <c r="I205" s="125"/>
      <c r="J205" s="125"/>
      <c r="K205" s="131"/>
      <c r="L205" s="127"/>
      <c r="M205" s="132" t="str">
        <f>_xlfn.IFNA(VLOOKUP(L205,'@LIST'!$M$2:$N$396,2,FALSE),"")</f>
        <v/>
      </c>
      <c r="N205" s="133"/>
      <c r="O205" s="134"/>
      <c r="P205" s="135" t="str">
        <f>_xlfn.IFNA(VLOOKUP(O205,'@LIST'!$M$2:$N$396,2,FALSE),"")</f>
        <v/>
      </c>
      <c r="Q205" s="136"/>
      <c r="R205" s="142"/>
      <c r="S205" s="139" t="str">
        <f>_xlfn.IFNA(VLOOKUP(R205, '@LIST'!$AR$2:$AS$4, 2, FALSE), "")</f>
        <v/>
      </c>
      <c r="T205" s="142"/>
      <c r="U205" s="143" t="str">
        <f>_xlfn.IFNA(VLOOKUP(T205, '@LIST'!$AU$2:$AV$4, 2, FALSE), "")</f>
        <v/>
      </c>
    </row>
    <row r="206" spans="1:21" s="144" customFormat="1" ht="16.8">
      <c r="A206" s="125"/>
      <c r="B206" s="126" t="str">
        <f>_xlfn.IFNA(VLOOKUP(A206, '@LIST'!$A$2:$B$15, 2, FALSE), "")</f>
        <v/>
      </c>
      <c r="C206" s="125"/>
      <c r="D206" s="128"/>
      <c r="E206" s="129"/>
      <c r="F206" s="147"/>
      <c r="G206" s="130">
        <f xml:space="preserve"> IF(F206="Yes",D206/ '@PRODUCTION VOLUME'!$B$3*'@PRODUCTION VOLUME'!$B$4,D206)</f>
        <v>0</v>
      </c>
      <c r="H206" s="129"/>
      <c r="I206" s="125"/>
      <c r="J206" s="125"/>
      <c r="K206" s="131"/>
      <c r="L206" s="127"/>
      <c r="M206" s="132" t="str">
        <f>_xlfn.IFNA(VLOOKUP(L206,'@LIST'!$M$2:$N$396,2,FALSE),"")</f>
        <v/>
      </c>
      <c r="N206" s="133"/>
      <c r="O206" s="134"/>
      <c r="P206" s="135" t="str">
        <f>_xlfn.IFNA(VLOOKUP(O206,'@LIST'!$M$2:$N$396,2,FALSE),"")</f>
        <v/>
      </c>
      <c r="Q206" s="136"/>
      <c r="R206" s="142"/>
      <c r="S206" s="139" t="str">
        <f>_xlfn.IFNA(VLOOKUP(R206, '@LIST'!$AR$2:$AS$4, 2, FALSE), "")</f>
        <v/>
      </c>
      <c r="T206" s="142"/>
      <c r="U206" s="143" t="str">
        <f>_xlfn.IFNA(VLOOKUP(T206, '@LIST'!$AU$2:$AV$4, 2, FALSE), "")</f>
        <v/>
      </c>
    </row>
    <row r="207" spans="1:21" s="144" customFormat="1" ht="16.8">
      <c r="A207" s="125"/>
      <c r="B207" s="126" t="str">
        <f>_xlfn.IFNA(VLOOKUP(A207, '@LIST'!$A$2:$B$15, 2, FALSE), "")</f>
        <v/>
      </c>
      <c r="C207" s="125"/>
      <c r="D207" s="128"/>
      <c r="E207" s="129"/>
      <c r="F207" s="147"/>
      <c r="G207" s="130">
        <f xml:space="preserve"> IF(F207="Yes",D207/ '@PRODUCTION VOLUME'!$B$3*'@PRODUCTION VOLUME'!$B$4,D207)</f>
        <v>0</v>
      </c>
      <c r="H207" s="129"/>
      <c r="I207" s="125"/>
      <c r="J207" s="125"/>
      <c r="K207" s="131"/>
      <c r="L207" s="127"/>
      <c r="M207" s="132" t="str">
        <f>_xlfn.IFNA(VLOOKUP(L207,'@LIST'!$M$2:$N$396,2,FALSE),"")</f>
        <v/>
      </c>
      <c r="N207" s="133"/>
      <c r="O207" s="134"/>
      <c r="P207" s="135" t="str">
        <f>_xlfn.IFNA(VLOOKUP(O207,'@LIST'!$M$2:$N$396,2,FALSE),"")</f>
        <v/>
      </c>
      <c r="Q207" s="136"/>
      <c r="R207" s="142"/>
      <c r="S207" s="139" t="str">
        <f>_xlfn.IFNA(VLOOKUP(R207, '@LIST'!$AR$2:$AS$4, 2, FALSE), "")</f>
        <v/>
      </c>
      <c r="T207" s="142"/>
      <c r="U207" s="143" t="str">
        <f>_xlfn.IFNA(VLOOKUP(T207, '@LIST'!$AU$2:$AV$4, 2, FALSE), "")</f>
        <v/>
      </c>
    </row>
    <row r="208" spans="1:21" s="144" customFormat="1" ht="16.8">
      <c r="A208" s="125"/>
      <c r="B208" s="126" t="str">
        <f>_xlfn.IFNA(VLOOKUP(A208, '@LIST'!$A$2:$B$15, 2, FALSE), "")</f>
        <v/>
      </c>
      <c r="C208" s="125"/>
      <c r="D208" s="128"/>
      <c r="E208" s="129"/>
      <c r="F208" s="147"/>
      <c r="G208" s="130">
        <f xml:space="preserve"> IF(F208="Yes",D208/ '@PRODUCTION VOLUME'!$B$3*'@PRODUCTION VOLUME'!$B$4,D208)</f>
        <v>0</v>
      </c>
      <c r="H208" s="129"/>
      <c r="I208" s="125"/>
      <c r="J208" s="125"/>
      <c r="K208" s="131"/>
      <c r="L208" s="127"/>
      <c r="M208" s="132" t="str">
        <f>_xlfn.IFNA(VLOOKUP(L208,'@LIST'!$M$2:$N$396,2,FALSE),"")</f>
        <v/>
      </c>
      <c r="N208" s="133"/>
      <c r="O208" s="134"/>
      <c r="P208" s="135" t="str">
        <f>_xlfn.IFNA(VLOOKUP(O208,'@LIST'!$M$2:$N$396,2,FALSE),"")</f>
        <v/>
      </c>
      <c r="Q208" s="136"/>
      <c r="R208" s="142"/>
      <c r="S208" s="139" t="str">
        <f>_xlfn.IFNA(VLOOKUP(R208, '@LIST'!$AR$2:$AS$4, 2, FALSE), "")</f>
        <v/>
      </c>
      <c r="T208" s="142"/>
      <c r="U208" s="143" t="str">
        <f>_xlfn.IFNA(VLOOKUP(T208, '@LIST'!$AU$2:$AV$4, 2, FALSE), "")</f>
        <v/>
      </c>
    </row>
    <row r="209" spans="1:21" s="144" customFormat="1" ht="16.8">
      <c r="A209" s="125"/>
      <c r="B209" s="126" t="str">
        <f>_xlfn.IFNA(VLOOKUP(A209, '@LIST'!$A$2:$B$15, 2, FALSE), "")</f>
        <v/>
      </c>
      <c r="C209" s="125"/>
      <c r="D209" s="128"/>
      <c r="E209" s="129"/>
      <c r="F209" s="147"/>
      <c r="G209" s="130">
        <f xml:space="preserve"> IF(F209="Yes",D209/ '@PRODUCTION VOLUME'!$B$3*'@PRODUCTION VOLUME'!$B$4,D209)</f>
        <v>0</v>
      </c>
      <c r="H209" s="129"/>
      <c r="I209" s="125"/>
      <c r="J209" s="125"/>
      <c r="K209" s="131"/>
      <c r="L209" s="127"/>
      <c r="M209" s="132" t="str">
        <f>_xlfn.IFNA(VLOOKUP(L209,'@LIST'!$M$2:$N$396,2,FALSE),"")</f>
        <v/>
      </c>
      <c r="N209" s="133"/>
      <c r="O209" s="134"/>
      <c r="P209" s="135" t="str">
        <f>_xlfn.IFNA(VLOOKUP(O209,'@LIST'!$M$2:$N$396,2,FALSE),"")</f>
        <v/>
      </c>
      <c r="Q209" s="136"/>
      <c r="R209" s="142"/>
      <c r="S209" s="139" t="str">
        <f>_xlfn.IFNA(VLOOKUP(R209, '@LIST'!$AR$2:$AS$4, 2, FALSE), "")</f>
        <v/>
      </c>
      <c r="T209" s="142"/>
      <c r="U209" s="143" t="str">
        <f>_xlfn.IFNA(VLOOKUP(T209, '@LIST'!$AU$2:$AV$4, 2, FALSE), "")</f>
        <v/>
      </c>
    </row>
    <row r="210" spans="1:21" s="144" customFormat="1" ht="16.8">
      <c r="A210" s="125"/>
      <c r="B210" s="126" t="str">
        <f>_xlfn.IFNA(VLOOKUP(A210, '@LIST'!$A$2:$B$15, 2, FALSE), "")</f>
        <v/>
      </c>
      <c r="C210" s="125"/>
      <c r="D210" s="128"/>
      <c r="E210" s="129"/>
      <c r="F210" s="147"/>
      <c r="G210" s="130">
        <f xml:space="preserve"> IF(F210="Yes",D210/ '@PRODUCTION VOLUME'!$B$3*'@PRODUCTION VOLUME'!$B$4,D210)</f>
        <v>0</v>
      </c>
      <c r="H210" s="129"/>
      <c r="I210" s="125"/>
      <c r="J210" s="125"/>
      <c r="K210" s="131"/>
      <c r="L210" s="127"/>
      <c r="M210" s="132" t="str">
        <f>_xlfn.IFNA(VLOOKUP(L210,'@LIST'!$M$2:$N$396,2,FALSE),"")</f>
        <v/>
      </c>
      <c r="N210" s="133"/>
      <c r="O210" s="134"/>
      <c r="P210" s="135" t="str">
        <f>_xlfn.IFNA(VLOOKUP(O210,'@LIST'!$M$2:$N$396,2,FALSE),"")</f>
        <v/>
      </c>
      <c r="Q210" s="136"/>
      <c r="R210" s="142"/>
      <c r="S210" s="139" t="str">
        <f>_xlfn.IFNA(VLOOKUP(R210, '@LIST'!$AR$2:$AS$4, 2, FALSE), "")</f>
        <v/>
      </c>
      <c r="T210" s="142"/>
      <c r="U210" s="143" t="str">
        <f>_xlfn.IFNA(VLOOKUP(T210, '@LIST'!$AU$2:$AV$4, 2, FALSE), "")</f>
        <v/>
      </c>
    </row>
    <row r="211" spans="1:21" s="144" customFormat="1" ht="16.8">
      <c r="A211" s="125"/>
      <c r="B211" s="126" t="str">
        <f>_xlfn.IFNA(VLOOKUP(A211, '@LIST'!$A$2:$B$15, 2, FALSE), "")</f>
        <v/>
      </c>
      <c r="C211" s="125"/>
      <c r="D211" s="128"/>
      <c r="E211" s="129"/>
      <c r="F211" s="147"/>
      <c r="G211" s="130">
        <f xml:space="preserve"> IF(F211="Yes",D211/ '@PRODUCTION VOLUME'!$B$3*'@PRODUCTION VOLUME'!$B$4,D211)</f>
        <v>0</v>
      </c>
      <c r="H211" s="129"/>
      <c r="I211" s="125"/>
      <c r="J211" s="125"/>
      <c r="K211" s="131"/>
      <c r="L211" s="127"/>
      <c r="M211" s="132" t="str">
        <f>_xlfn.IFNA(VLOOKUP(L211,'@LIST'!$M$2:$N$396,2,FALSE),"")</f>
        <v/>
      </c>
      <c r="N211" s="133"/>
      <c r="O211" s="134"/>
      <c r="P211" s="135" t="str">
        <f>_xlfn.IFNA(VLOOKUP(O211,'@LIST'!$M$2:$N$396,2,FALSE),"")</f>
        <v/>
      </c>
      <c r="Q211" s="136"/>
      <c r="R211" s="142"/>
      <c r="S211" s="139" t="str">
        <f>_xlfn.IFNA(VLOOKUP(R211, '@LIST'!$AR$2:$AS$4, 2, FALSE), "")</f>
        <v/>
      </c>
      <c r="T211" s="142"/>
      <c r="U211" s="143" t="str">
        <f>_xlfn.IFNA(VLOOKUP(T211, '@LIST'!$AU$2:$AV$4, 2, FALSE), "")</f>
        <v/>
      </c>
    </row>
    <row r="212" spans="1:21" s="144" customFormat="1" ht="16.8">
      <c r="A212" s="125"/>
      <c r="B212" s="126" t="str">
        <f>_xlfn.IFNA(VLOOKUP(A212, '@LIST'!$A$2:$B$15, 2, FALSE), "")</f>
        <v/>
      </c>
      <c r="C212" s="125"/>
      <c r="D212" s="128"/>
      <c r="E212" s="129"/>
      <c r="F212" s="147"/>
      <c r="G212" s="130">
        <f xml:space="preserve"> IF(F212="Yes",D212/ '@PRODUCTION VOLUME'!$B$3*'@PRODUCTION VOLUME'!$B$4,D212)</f>
        <v>0</v>
      </c>
      <c r="H212" s="129"/>
      <c r="I212" s="125"/>
      <c r="J212" s="125"/>
      <c r="K212" s="131"/>
      <c r="L212" s="127"/>
      <c r="M212" s="132" t="str">
        <f>_xlfn.IFNA(VLOOKUP(L212,'@LIST'!$M$2:$N$396,2,FALSE),"")</f>
        <v/>
      </c>
      <c r="N212" s="133"/>
      <c r="O212" s="134"/>
      <c r="P212" s="135" t="str">
        <f>_xlfn.IFNA(VLOOKUP(O212,'@LIST'!$M$2:$N$396,2,FALSE),"")</f>
        <v/>
      </c>
      <c r="Q212" s="136"/>
      <c r="R212" s="142"/>
      <c r="S212" s="139" t="str">
        <f>_xlfn.IFNA(VLOOKUP(R212, '@LIST'!$AR$2:$AS$4, 2, FALSE), "")</f>
        <v/>
      </c>
      <c r="T212" s="142"/>
      <c r="U212" s="143" t="str">
        <f>_xlfn.IFNA(VLOOKUP(T212, '@LIST'!$AU$2:$AV$4, 2, FALSE), "")</f>
        <v/>
      </c>
    </row>
    <row r="213" spans="1:21" s="144" customFormat="1" ht="16.8">
      <c r="A213" s="125"/>
      <c r="B213" s="126" t="str">
        <f>_xlfn.IFNA(VLOOKUP(A213, '@LIST'!$A$2:$B$15, 2, FALSE), "")</f>
        <v/>
      </c>
      <c r="C213" s="125"/>
      <c r="D213" s="128"/>
      <c r="E213" s="129"/>
      <c r="F213" s="147"/>
      <c r="G213" s="130">
        <f xml:space="preserve"> IF(F213="Yes",D213/ '@PRODUCTION VOLUME'!$B$3*'@PRODUCTION VOLUME'!$B$4,D213)</f>
        <v>0</v>
      </c>
      <c r="H213" s="129"/>
      <c r="I213" s="125"/>
      <c r="J213" s="125"/>
      <c r="K213" s="131"/>
      <c r="L213" s="127"/>
      <c r="M213" s="132" t="str">
        <f>_xlfn.IFNA(VLOOKUP(L213,'@LIST'!$M$2:$N$396,2,FALSE),"")</f>
        <v/>
      </c>
      <c r="N213" s="133"/>
      <c r="O213" s="134"/>
      <c r="P213" s="135" t="str">
        <f>_xlfn.IFNA(VLOOKUP(O213,'@LIST'!$M$2:$N$396,2,FALSE),"")</f>
        <v/>
      </c>
      <c r="Q213" s="136"/>
      <c r="R213" s="142"/>
      <c r="S213" s="139" t="str">
        <f>_xlfn.IFNA(VLOOKUP(R213, '@LIST'!$AR$2:$AS$4, 2, FALSE), "")</f>
        <v/>
      </c>
      <c r="T213" s="142"/>
      <c r="U213" s="143" t="str">
        <f>_xlfn.IFNA(VLOOKUP(T213, '@LIST'!$AU$2:$AV$4, 2, FALSE), "")</f>
        <v/>
      </c>
    </row>
    <row r="214" spans="1:21" s="144" customFormat="1" ht="16.8">
      <c r="A214" s="125"/>
      <c r="B214" s="126" t="str">
        <f>_xlfn.IFNA(VLOOKUP(A214, '@LIST'!$A$2:$B$15, 2, FALSE), "")</f>
        <v/>
      </c>
      <c r="C214" s="125"/>
      <c r="D214" s="128"/>
      <c r="E214" s="129"/>
      <c r="F214" s="147"/>
      <c r="G214" s="130">
        <f xml:space="preserve"> IF(F214="Yes",D214/ '@PRODUCTION VOLUME'!$B$3*'@PRODUCTION VOLUME'!$B$4,D214)</f>
        <v>0</v>
      </c>
      <c r="H214" s="129"/>
      <c r="I214" s="125"/>
      <c r="J214" s="125"/>
      <c r="K214" s="131"/>
      <c r="L214" s="127"/>
      <c r="M214" s="132" t="str">
        <f>_xlfn.IFNA(VLOOKUP(L214,'@LIST'!$M$2:$N$396,2,FALSE),"")</f>
        <v/>
      </c>
      <c r="N214" s="133"/>
      <c r="O214" s="134"/>
      <c r="P214" s="135" t="str">
        <f>_xlfn.IFNA(VLOOKUP(O214,'@LIST'!$M$2:$N$396,2,FALSE),"")</f>
        <v/>
      </c>
      <c r="Q214" s="136"/>
      <c r="R214" s="142"/>
      <c r="S214" s="139" t="str">
        <f>_xlfn.IFNA(VLOOKUP(R214, '@LIST'!$AR$2:$AS$4, 2, FALSE), "")</f>
        <v/>
      </c>
      <c r="T214" s="142"/>
      <c r="U214" s="143" t="str">
        <f>_xlfn.IFNA(VLOOKUP(T214, '@LIST'!$AU$2:$AV$4, 2, FALSE), "")</f>
        <v/>
      </c>
    </row>
    <row r="215" spans="1:21" s="144" customFormat="1" ht="16.8">
      <c r="A215" s="125"/>
      <c r="B215" s="126" t="str">
        <f>_xlfn.IFNA(VLOOKUP(A215, '@LIST'!$A$2:$B$15, 2, FALSE), "")</f>
        <v/>
      </c>
      <c r="C215" s="125"/>
      <c r="D215" s="128"/>
      <c r="E215" s="129"/>
      <c r="F215" s="147"/>
      <c r="G215" s="130">
        <f xml:space="preserve"> IF(F215="Yes",D215/ '@PRODUCTION VOLUME'!$B$3*'@PRODUCTION VOLUME'!$B$4,D215)</f>
        <v>0</v>
      </c>
      <c r="H215" s="129"/>
      <c r="I215" s="125"/>
      <c r="J215" s="125"/>
      <c r="K215" s="131"/>
      <c r="L215" s="127"/>
      <c r="M215" s="132" t="str">
        <f>_xlfn.IFNA(VLOOKUP(L215,'@LIST'!$M$2:$N$396,2,FALSE),"")</f>
        <v/>
      </c>
      <c r="N215" s="133"/>
      <c r="O215" s="134"/>
      <c r="P215" s="135" t="str">
        <f>_xlfn.IFNA(VLOOKUP(O215,'@LIST'!$M$2:$N$396,2,FALSE),"")</f>
        <v/>
      </c>
      <c r="Q215" s="136"/>
      <c r="R215" s="142"/>
      <c r="S215" s="139" t="str">
        <f>_xlfn.IFNA(VLOOKUP(R215, '@LIST'!$AR$2:$AS$4, 2, FALSE), "")</f>
        <v/>
      </c>
      <c r="T215" s="142"/>
      <c r="U215" s="143" t="str">
        <f>_xlfn.IFNA(VLOOKUP(T215, '@LIST'!$AU$2:$AV$4, 2, FALSE), "")</f>
        <v/>
      </c>
    </row>
    <row r="216" spans="1:21" s="144" customFormat="1" ht="16.8">
      <c r="A216" s="125"/>
      <c r="B216" s="126" t="str">
        <f>_xlfn.IFNA(VLOOKUP(A216, '@LIST'!$A$2:$B$15, 2, FALSE), "")</f>
        <v/>
      </c>
      <c r="C216" s="125"/>
      <c r="D216" s="128"/>
      <c r="E216" s="129"/>
      <c r="F216" s="147"/>
      <c r="G216" s="130">
        <f xml:space="preserve"> IF(F216="Yes",D216/ '@PRODUCTION VOLUME'!$B$3*'@PRODUCTION VOLUME'!$B$4,D216)</f>
        <v>0</v>
      </c>
      <c r="H216" s="129"/>
      <c r="I216" s="125"/>
      <c r="J216" s="125"/>
      <c r="K216" s="131"/>
      <c r="L216" s="127"/>
      <c r="M216" s="132" t="str">
        <f>_xlfn.IFNA(VLOOKUP(L216,'@LIST'!$M$2:$N$396,2,FALSE),"")</f>
        <v/>
      </c>
      <c r="N216" s="133"/>
      <c r="O216" s="134"/>
      <c r="P216" s="135" t="str">
        <f>_xlfn.IFNA(VLOOKUP(O216,'@LIST'!$M$2:$N$396,2,FALSE),"")</f>
        <v/>
      </c>
      <c r="Q216" s="136"/>
      <c r="R216" s="142"/>
      <c r="S216" s="139" t="str">
        <f>_xlfn.IFNA(VLOOKUP(R216, '@LIST'!$AR$2:$AS$4, 2, FALSE), "")</f>
        <v/>
      </c>
      <c r="T216" s="142"/>
      <c r="U216" s="143" t="str">
        <f>_xlfn.IFNA(VLOOKUP(T216, '@LIST'!$AU$2:$AV$4, 2, FALSE), "")</f>
        <v/>
      </c>
    </row>
    <row r="217" spans="1:21" s="144" customFormat="1" ht="16.8">
      <c r="A217" s="125"/>
      <c r="B217" s="126" t="str">
        <f>_xlfn.IFNA(VLOOKUP(A217, '@LIST'!$A$2:$B$15, 2, FALSE), "")</f>
        <v/>
      </c>
      <c r="C217" s="125"/>
      <c r="D217" s="128"/>
      <c r="E217" s="129"/>
      <c r="F217" s="147"/>
      <c r="G217" s="130">
        <f xml:space="preserve"> IF(F217="Yes",D217/ '@PRODUCTION VOLUME'!$B$3*'@PRODUCTION VOLUME'!$B$4,D217)</f>
        <v>0</v>
      </c>
      <c r="H217" s="129"/>
      <c r="I217" s="125"/>
      <c r="J217" s="125"/>
      <c r="K217" s="131"/>
      <c r="L217" s="127"/>
      <c r="M217" s="132" t="str">
        <f>_xlfn.IFNA(VLOOKUP(L217,'@LIST'!$M$2:$N$396,2,FALSE),"")</f>
        <v/>
      </c>
      <c r="N217" s="133"/>
      <c r="O217" s="134"/>
      <c r="P217" s="135" t="str">
        <f>_xlfn.IFNA(VLOOKUP(O217,'@LIST'!$M$2:$N$396,2,FALSE),"")</f>
        <v/>
      </c>
      <c r="Q217" s="136"/>
      <c r="R217" s="142"/>
      <c r="S217" s="139" t="str">
        <f>_xlfn.IFNA(VLOOKUP(R217, '@LIST'!$AR$2:$AS$4, 2, FALSE), "")</f>
        <v/>
      </c>
      <c r="T217" s="142"/>
      <c r="U217" s="143" t="str">
        <f>_xlfn.IFNA(VLOOKUP(T217, '@LIST'!$AU$2:$AV$4, 2, FALSE), "")</f>
        <v/>
      </c>
    </row>
    <row r="218" spans="1:21" s="144" customFormat="1" ht="16.8">
      <c r="A218" s="125"/>
      <c r="B218" s="126" t="str">
        <f>_xlfn.IFNA(VLOOKUP(A218, '@LIST'!$A$2:$B$15, 2, FALSE), "")</f>
        <v/>
      </c>
      <c r="C218" s="125"/>
      <c r="D218" s="128"/>
      <c r="E218" s="129"/>
      <c r="F218" s="147"/>
      <c r="G218" s="130">
        <f xml:space="preserve"> IF(F218="Yes",D218/ '@PRODUCTION VOLUME'!$B$3*'@PRODUCTION VOLUME'!$B$4,D218)</f>
        <v>0</v>
      </c>
      <c r="H218" s="129"/>
      <c r="I218" s="125"/>
      <c r="J218" s="125"/>
      <c r="K218" s="131"/>
      <c r="L218" s="127"/>
      <c r="M218" s="132" t="str">
        <f>_xlfn.IFNA(VLOOKUP(L218,'@LIST'!$M$2:$N$396,2,FALSE),"")</f>
        <v/>
      </c>
      <c r="N218" s="133"/>
      <c r="O218" s="134"/>
      <c r="P218" s="135" t="str">
        <f>_xlfn.IFNA(VLOOKUP(O218,'@LIST'!$M$2:$N$396,2,FALSE),"")</f>
        <v/>
      </c>
      <c r="Q218" s="136"/>
      <c r="R218" s="142"/>
      <c r="S218" s="139" t="str">
        <f>_xlfn.IFNA(VLOOKUP(R218, '@LIST'!$AR$2:$AS$4, 2, FALSE), "")</f>
        <v/>
      </c>
      <c r="T218" s="142"/>
      <c r="U218" s="143" t="str">
        <f>_xlfn.IFNA(VLOOKUP(T218, '@LIST'!$AU$2:$AV$4, 2, FALSE), "")</f>
        <v/>
      </c>
    </row>
    <row r="219" spans="1:21" s="144" customFormat="1" ht="16.8">
      <c r="A219" s="125"/>
      <c r="B219" s="126" t="str">
        <f>_xlfn.IFNA(VLOOKUP(A219, '@LIST'!$A$2:$B$15, 2, FALSE), "")</f>
        <v/>
      </c>
      <c r="C219" s="125"/>
      <c r="D219" s="128"/>
      <c r="E219" s="129"/>
      <c r="F219" s="147"/>
      <c r="G219" s="130">
        <f xml:space="preserve"> IF(F219="Yes",D219/ '@PRODUCTION VOLUME'!$B$3*'@PRODUCTION VOLUME'!$B$4,D219)</f>
        <v>0</v>
      </c>
      <c r="H219" s="129"/>
      <c r="I219" s="125"/>
      <c r="J219" s="125"/>
      <c r="K219" s="131"/>
      <c r="L219" s="127"/>
      <c r="M219" s="132" t="str">
        <f>_xlfn.IFNA(VLOOKUP(L219,'@LIST'!$M$2:$N$396,2,FALSE),"")</f>
        <v/>
      </c>
      <c r="N219" s="133"/>
      <c r="O219" s="134"/>
      <c r="P219" s="135" t="str">
        <f>_xlfn.IFNA(VLOOKUP(O219,'@LIST'!$M$2:$N$396,2,FALSE),"")</f>
        <v/>
      </c>
      <c r="Q219" s="136"/>
      <c r="R219" s="142"/>
      <c r="S219" s="139" t="str">
        <f>_xlfn.IFNA(VLOOKUP(R219, '@LIST'!$AR$2:$AS$4, 2, FALSE), "")</f>
        <v/>
      </c>
      <c r="T219" s="142"/>
      <c r="U219" s="143" t="str">
        <f>_xlfn.IFNA(VLOOKUP(T219, '@LIST'!$AU$2:$AV$4, 2, FALSE), "")</f>
        <v/>
      </c>
    </row>
    <row r="220" spans="1:21" s="144" customFormat="1" ht="16.8">
      <c r="A220" s="125"/>
      <c r="B220" s="126" t="str">
        <f>_xlfn.IFNA(VLOOKUP(A220, '@LIST'!$A$2:$B$15, 2, FALSE), "")</f>
        <v/>
      </c>
      <c r="C220" s="125"/>
      <c r="D220" s="128"/>
      <c r="E220" s="129"/>
      <c r="F220" s="147"/>
      <c r="G220" s="130">
        <f xml:space="preserve"> IF(F220="Yes",D220/ '@PRODUCTION VOLUME'!$B$3*'@PRODUCTION VOLUME'!$B$4,D220)</f>
        <v>0</v>
      </c>
      <c r="H220" s="129"/>
      <c r="I220" s="125"/>
      <c r="J220" s="125"/>
      <c r="K220" s="131"/>
      <c r="L220" s="127"/>
      <c r="M220" s="132" t="str">
        <f>_xlfn.IFNA(VLOOKUP(L220,'@LIST'!$M$2:$N$396,2,FALSE),"")</f>
        <v/>
      </c>
      <c r="N220" s="133"/>
      <c r="O220" s="134"/>
      <c r="P220" s="135" t="str">
        <f>_xlfn.IFNA(VLOOKUP(O220,'@LIST'!$M$2:$N$396,2,FALSE),"")</f>
        <v/>
      </c>
      <c r="Q220" s="136"/>
      <c r="R220" s="142"/>
      <c r="S220" s="139" t="str">
        <f>_xlfn.IFNA(VLOOKUP(R220, '@LIST'!$AR$2:$AS$4, 2, FALSE), "")</f>
        <v/>
      </c>
      <c r="T220" s="142"/>
      <c r="U220" s="143" t="str">
        <f>_xlfn.IFNA(VLOOKUP(T220, '@LIST'!$AU$2:$AV$4, 2, FALSE), "")</f>
        <v/>
      </c>
    </row>
    <row r="221" spans="1:21" s="144" customFormat="1" ht="16.8">
      <c r="A221" s="125"/>
      <c r="B221" s="126" t="str">
        <f>_xlfn.IFNA(VLOOKUP(A221, '@LIST'!$A$2:$B$15, 2, FALSE), "")</f>
        <v/>
      </c>
      <c r="C221" s="125"/>
      <c r="D221" s="128"/>
      <c r="E221" s="129"/>
      <c r="F221" s="147"/>
      <c r="G221" s="130">
        <f xml:space="preserve"> IF(F221="Yes",D221/ '@PRODUCTION VOLUME'!$B$3*'@PRODUCTION VOLUME'!$B$4,D221)</f>
        <v>0</v>
      </c>
      <c r="H221" s="129"/>
      <c r="I221" s="125"/>
      <c r="J221" s="125"/>
      <c r="K221" s="131"/>
      <c r="L221" s="127"/>
      <c r="M221" s="132" t="str">
        <f>_xlfn.IFNA(VLOOKUP(L221,'@LIST'!$M$2:$N$396,2,FALSE),"")</f>
        <v/>
      </c>
      <c r="N221" s="133"/>
      <c r="O221" s="134"/>
      <c r="P221" s="135" t="str">
        <f>_xlfn.IFNA(VLOOKUP(O221,'@LIST'!$M$2:$N$396,2,FALSE),"")</f>
        <v/>
      </c>
      <c r="Q221" s="136"/>
      <c r="R221" s="142"/>
      <c r="S221" s="139" t="str">
        <f>_xlfn.IFNA(VLOOKUP(R221, '@LIST'!$AR$2:$AS$4, 2, FALSE), "")</f>
        <v/>
      </c>
      <c r="T221" s="142"/>
      <c r="U221" s="143" t="str">
        <f>_xlfn.IFNA(VLOOKUP(T221, '@LIST'!$AU$2:$AV$4, 2, FALSE), "")</f>
        <v/>
      </c>
    </row>
    <row r="222" spans="1:21" s="144" customFormat="1" ht="16.8">
      <c r="A222" s="125"/>
      <c r="B222" s="126" t="str">
        <f>_xlfn.IFNA(VLOOKUP(A222, '@LIST'!$A$2:$B$15, 2, FALSE), "")</f>
        <v/>
      </c>
      <c r="C222" s="125"/>
      <c r="D222" s="128"/>
      <c r="E222" s="129"/>
      <c r="F222" s="147"/>
      <c r="G222" s="130">
        <f xml:space="preserve"> IF(F222="Yes",D222/ '@PRODUCTION VOLUME'!$B$3*'@PRODUCTION VOLUME'!$B$4,D222)</f>
        <v>0</v>
      </c>
      <c r="H222" s="129"/>
      <c r="I222" s="125"/>
      <c r="J222" s="125"/>
      <c r="K222" s="131"/>
      <c r="L222" s="127"/>
      <c r="M222" s="132" t="str">
        <f>_xlfn.IFNA(VLOOKUP(L222,'@LIST'!$M$2:$N$396,2,FALSE),"")</f>
        <v/>
      </c>
      <c r="N222" s="133"/>
      <c r="O222" s="134"/>
      <c r="P222" s="135" t="str">
        <f>_xlfn.IFNA(VLOOKUP(O222,'@LIST'!$M$2:$N$396,2,FALSE),"")</f>
        <v/>
      </c>
      <c r="Q222" s="136"/>
      <c r="R222" s="142"/>
      <c r="S222" s="139" t="str">
        <f>_xlfn.IFNA(VLOOKUP(R222, '@LIST'!$AR$2:$AS$4, 2, FALSE), "")</f>
        <v/>
      </c>
      <c r="T222" s="142"/>
      <c r="U222" s="143" t="str">
        <f>_xlfn.IFNA(VLOOKUP(T222, '@LIST'!$AU$2:$AV$4, 2, FALSE), "")</f>
        <v/>
      </c>
    </row>
    <row r="223" spans="1:21" s="144" customFormat="1" ht="16.8">
      <c r="A223" s="125"/>
      <c r="B223" s="126" t="str">
        <f>_xlfn.IFNA(VLOOKUP(A223, '@LIST'!$A$2:$B$15, 2, FALSE), "")</f>
        <v/>
      </c>
      <c r="C223" s="125"/>
      <c r="D223" s="128"/>
      <c r="E223" s="129"/>
      <c r="F223" s="147"/>
      <c r="G223" s="130">
        <f xml:space="preserve"> IF(F223="Yes",D223/ '@PRODUCTION VOLUME'!$B$3*'@PRODUCTION VOLUME'!$B$4,D223)</f>
        <v>0</v>
      </c>
      <c r="H223" s="129"/>
      <c r="I223" s="125"/>
      <c r="J223" s="125"/>
      <c r="K223" s="131"/>
      <c r="L223" s="127"/>
      <c r="M223" s="132" t="str">
        <f>_xlfn.IFNA(VLOOKUP(L223,'@LIST'!$M$2:$N$396,2,FALSE),"")</f>
        <v/>
      </c>
      <c r="N223" s="133"/>
      <c r="O223" s="134"/>
      <c r="P223" s="135" t="str">
        <f>_xlfn.IFNA(VLOOKUP(O223,'@LIST'!$M$2:$N$396,2,FALSE),"")</f>
        <v/>
      </c>
      <c r="Q223" s="136"/>
      <c r="R223" s="142"/>
      <c r="S223" s="139" t="str">
        <f>_xlfn.IFNA(VLOOKUP(R223, '@LIST'!$AR$2:$AS$4, 2, FALSE), "")</f>
        <v/>
      </c>
      <c r="T223" s="142"/>
      <c r="U223" s="143" t="str">
        <f>_xlfn.IFNA(VLOOKUP(T223, '@LIST'!$AU$2:$AV$4, 2, FALSE), "")</f>
        <v/>
      </c>
    </row>
    <row r="224" spans="1:21" s="144" customFormat="1" ht="16.8">
      <c r="A224" s="125"/>
      <c r="B224" s="126" t="str">
        <f>_xlfn.IFNA(VLOOKUP(A224, '@LIST'!$A$2:$B$15, 2, FALSE), "")</f>
        <v/>
      </c>
      <c r="C224" s="125"/>
      <c r="D224" s="128"/>
      <c r="E224" s="129"/>
      <c r="F224" s="147"/>
      <c r="G224" s="130">
        <f xml:space="preserve"> IF(F224="Yes",D224/ '@PRODUCTION VOLUME'!$B$3*'@PRODUCTION VOLUME'!$B$4,D224)</f>
        <v>0</v>
      </c>
      <c r="H224" s="129"/>
      <c r="I224" s="125"/>
      <c r="J224" s="125"/>
      <c r="K224" s="131"/>
      <c r="L224" s="127"/>
      <c r="M224" s="132" t="str">
        <f>_xlfn.IFNA(VLOOKUP(L224,'@LIST'!$M$2:$N$396,2,FALSE),"")</f>
        <v/>
      </c>
      <c r="N224" s="133"/>
      <c r="O224" s="134"/>
      <c r="P224" s="135" t="str">
        <f>_xlfn.IFNA(VLOOKUP(O224,'@LIST'!$M$2:$N$396,2,FALSE),"")</f>
        <v/>
      </c>
      <c r="Q224" s="136"/>
      <c r="R224" s="142"/>
      <c r="S224" s="139" t="str">
        <f>_xlfn.IFNA(VLOOKUP(R224, '@LIST'!$AR$2:$AS$4, 2, FALSE), "")</f>
        <v/>
      </c>
      <c r="T224" s="142"/>
      <c r="U224" s="143" t="str">
        <f>_xlfn.IFNA(VLOOKUP(T224, '@LIST'!$AU$2:$AV$4, 2, FALSE), "")</f>
        <v/>
      </c>
    </row>
    <row r="225" spans="1:21" s="144" customFormat="1" ht="16.8">
      <c r="A225" s="125"/>
      <c r="B225" s="126" t="str">
        <f>_xlfn.IFNA(VLOOKUP(A225, '@LIST'!$A$2:$B$15, 2, FALSE), "")</f>
        <v/>
      </c>
      <c r="C225" s="125"/>
      <c r="D225" s="128"/>
      <c r="E225" s="129"/>
      <c r="F225" s="147"/>
      <c r="G225" s="130">
        <f xml:space="preserve"> IF(F225="Yes",D225/ '@PRODUCTION VOLUME'!$B$3*'@PRODUCTION VOLUME'!$B$4,D225)</f>
        <v>0</v>
      </c>
      <c r="H225" s="129"/>
      <c r="I225" s="125"/>
      <c r="J225" s="125"/>
      <c r="K225" s="131"/>
      <c r="L225" s="127"/>
      <c r="M225" s="132" t="str">
        <f>_xlfn.IFNA(VLOOKUP(L225,'@LIST'!$M$2:$N$396,2,FALSE),"")</f>
        <v/>
      </c>
      <c r="N225" s="133"/>
      <c r="O225" s="134"/>
      <c r="P225" s="135" t="str">
        <f>_xlfn.IFNA(VLOOKUP(O225,'@LIST'!$M$2:$N$396,2,FALSE),"")</f>
        <v/>
      </c>
      <c r="Q225" s="136"/>
      <c r="R225" s="142"/>
      <c r="S225" s="139" t="str">
        <f>_xlfn.IFNA(VLOOKUP(R225, '@LIST'!$AR$2:$AS$4, 2, FALSE), "")</f>
        <v/>
      </c>
      <c r="T225" s="142"/>
      <c r="U225" s="143" t="str">
        <f>_xlfn.IFNA(VLOOKUP(T225, '@LIST'!$AU$2:$AV$4, 2, FALSE), "")</f>
        <v/>
      </c>
    </row>
    <row r="226" spans="1:21" s="144" customFormat="1" ht="16.8">
      <c r="A226" s="125"/>
      <c r="B226" s="126" t="str">
        <f>_xlfn.IFNA(VLOOKUP(A226, '@LIST'!$A$2:$B$15, 2, FALSE), "")</f>
        <v/>
      </c>
      <c r="C226" s="125"/>
      <c r="D226" s="128"/>
      <c r="E226" s="129"/>
      <c r="F226" s="147"/>
      <c r="G226" s="130">
        <f xml:space="preserve"> IF(F226="Yes",D226/ '@PRODUCTION VOLUME'!$B$3*'@PRODUCTION VOLUME'!$B$4,D226)</f>
        <v>0</v>
      </c>
      <c r="H226" s="129"/>
      <c r="I226" s="125"/>
      <c r="J226" s="125"/>
      <c r="K226" s="131"/>
      <c r="L226" s="127"/>
      <c r="M226" s="132" t="str">
        <f>_xlfn.IFNA(VLOOKUP(L226,'@LIST'!$M$2:$N$396,2,FALSE),"")</f>
        <v/>
      </c>
      <c r="N226" s="133"/>
      <c r="O226" s="134"/>
      <c r="P226" s="135" t="str">
        <f>_xlfn.IFNA(VLOOKUP(O226,'@LIST'!$M$2:$N$396,2,FALSE),"")</f>
        <v/>
      </c>
      <c r="Q226" s="136"/>
      <c r="R226" s="142"/>
      <c r="S226" s="139" t="str">
        <f>_xlfn.IFNA(VLOOKUP(R226, '@LIST'!$AR$2:$AS$4, 2, FALSE), "")</f>
        <v/>
      </c>
      <c r="T226" s="142"/>
      <c r="U226" s="143" t="str">
        <f>_xlfn.IFNA(VLOOKUP(T226, '@LIST'!$AU$2:$AV$4, 2, FALSE), "")</f>
        <v/>
      </c>
    </row>
    <row r="227" spans="1:21" s="144" customFormat="1" ht="16.8">
      <c r="A227" s="125"/>
      <c r="B227" s="126" t="str">
        <f>_xlfn.IFNA(VLOOKUP(A227, '@LIST'!$A$2:$B$15, 2, FALSE), "")</f>
        <v/>
      </c>
      <c r="C227" s="125"/>
      <c r="D227" s="128"/>
      <c r="E227" s="129"/>
      <c r="F227" s="147"/>
      <c r="G227" s="130">
        <f xml:space="preserve"> IF(F227="Yes",D227/ '@PRODUCTION VOLUME'!$B$3*'@PRODUCTION VOLUME'!$B$4,D227)</f>
        <v>0</v>
      </c>
      <c r="H227" s="129"/>
      <c r="I227" s="125"/>
      <c r="J227" s="125"/>
      <c r="K227" s="131"/>
      <c r="L227" s="127"/>
      <c r="M227" s="132" t="str">
        <f>_xlfn.IFNA(VLOOKUP(L227,'@LIST'!$M$2:$N$396,2,FALSE),"")</f>
        <v/>
      </c>
      <c r="N227" s="133"/>
      <c r="O227" s="134"/>
      <c r="P227" s="135" t="str">
        <f>_xlfn.IFNA(VLOOKUP(O227,'@LIST'!$M$2:$N$396,2,FALSE),"")</f>
        <v/>
      </c>
      <c r="Q227" s="136"/>
      <c r="R227" s="142"/>
      <c r="S227" s="139" t="str">
        <f>_xlfn.IFNA(VLOOKUP(R227, '@LIST'!$AR$2:$AS$4, 2, FALSE), "")</f>
        <v/>
      </c>
      <c r="T227" s="142"/>
      <c r="U227" s="143" t="str">
        <f>_xlfn.IFNA(VLOOKUP(T227, '@LIST'!$AU$2:$AV$4, 2, FALSE), "")</f>
        <v/>
      </c>
    </row>
    <row r="228" spans="1:21" s="144" customFormat="1" ht="16.8">
      <c r="A228" s="125"/>
      <c r="B228" s="126" t="str">
        <f>_xlfn.IFNA(VLOOKUP(A228, '@LIST'!$A$2:$B$15, 2, FALSE), "")</f>
        <v/>
      </c>
      <c r="C228" s="125"/>
      <c r="D228" s="128"/>
      <c r="E228" s="129"/>
      <c r="F228" s="147"/>
      <c r="G228" s="130">
        <f xml:space="preserve"> IF(F228="Yes",D228/ '@PRODUCTION VOLUME'!$B$3*'@PRODUCTION VOLUME'!$B$4,D228)</f>
        <v>0</v>
      </c>
      <c r="H228" s="129"/>
      <c r="I228" s="125"/>
      <c r="J228" s="125"/>
      <c r="K228" s="131"/>
      <c r="L228" s="127"/>
      <c r="M228" s="132" t="str">
        <f>_xlfn.IFNA(VLOOKUP(L228,'@LIST'!$M$2:$N$396,2,FALSE),"")</f>
        <v/>
      </c>
      <c r="N228" s="133"/>
      <c r="O228" s="134"/>
      <c r="P228" s="135" t="str">
        <f>_xlfn.IFNA(VLOOKUP(O228,'@LIST'!$M$2:$N$396,2,FALSE),"")</f>
        <v/>
      </c>
      <c r="Q228" s="136"/>
      <c r="R228" s="142"/>
      <c r="S228" s="139" t="str">
        <f>_xlfn.IFNA(VLOOKUP(R228, '@LIST'!$AR$2:$AS$4, 2, FALSE), "")</f>
        <v/>
      </c>
      <c r="T228" s="142"/>
      <c r="U228" s="143" t="str">
        <f>_xlfn.IFNA(VLOOKUP(T228, '@LIST'!$AU$2:$AV$4, 2, FALSE), "")</f>
        <v/>
      </c>
    </row>
    <row r="229" spans="1:21" s="144" customFormat="1" ht="16.8">
      <c r="A229" s="125"/>
      <c r="B229" s="126" t="str">
        <f>_xlfn.IFNA(VLOOKUP(A229, '@LIST'!$A$2:$B$15, 2, FALSE), "")</f>
        <v/>
      </c>
      <c r="C229" s="125"/>
      <c r="D229" s="128"/>
      <c r="E229" s="129"/>
      <c r="F229" s="147"/>
      <c r="G229" s="130">
        <f xml:space="preserve"> IF(F229="Yes",D229/ '@PRODUCTION VOLUME'!$B$3*'@PRODUCTION VOLUME'!$B$4,D229)</f>
        <v>0</v>
      </c>
      <c r="H229" s="129"/>
      <c r="I229" s="125"/>
      <c r="J229" s="125"/>
      <c r="K229" s="131"/>
      <c r="L229" s="127"/>
      <c r="M229" s="132" t="str">
        <f>_xlfn.IFNA(VLOOKUP(L229,'@LIST'!$M$2:$N$396,2,FALSE),"")</f>
        <v/>
      </c>
      <c r="N229" s="133"/>
      <c r="O229" s="134"/>
      <c r="P229" s="135" t="str">
        <f>_xlfn.IFNA(VLOOKUP(O229,'@LIST'!$M$2:$N$396,2,FALSE),"")</f>
        <v/>
      </c>
      <c r="Q229" s="136"/>
      <c r="R229" s="142"/>
      <c r="S229" s="139" t="str">
        <f>_xlfn.IFNA(VLOOKUP(R229, '@LIST'!$AR$2:$AS$4, 2, FALSE), "")</f>
        <v/>
      </c>
      <c r="T229" s="142"/>
      <c r="U229" s="143" t="str">
        <f>_xlfn.IFNA(VLOOKUP(T229, '@LIST'!$AU$2:$AV$4, 2, FALSE), "")</f>
        <v/>
      </c>
    </row>
    <row r="230" spans="1:21" s="144" customFormat="1" ht="16.8">
      <c r="A230" s="125"/>
      <c r="B230" s="126" t="str">
        <f>_xlfn.IFNA(VLOOKUP(A230, '@LIST'!$A$2:$B$15, 2, FALSE), "")</f>
        <v/>
      </c>
      <c r="C230" s="125"/>
      <c r="D230" s="128"/>
      <c r="E230" s="129"/>
      <c r="F230" s="147"/>
      <c r="G230" s="130">
        <f xml:space="preserve"> IF(F230="Yes",D230/ '@PRODUCTION VOLUME'!$B$3*'@PRODUCTION VOLUME'!$B$4,D230)</f>
        <v>0</v>
      </c>
      <c r="H230" s="129"/>
      <c r="I230" s="125"/>
      <c r="J230" s="125"/>
      <c r="K230" s="131"/>
      <c r="L230" s="127"/>
      <c r="M230" s="132" t="str">
        <f>_xlfn.IFNA(VLOOKUP(L230,'@LIST'!$M$2:$N$396,2,FALSE),"")</f>
        <v/>
      </c>
      <c r="N230" s="133"/>
      <c r="O230" s="134"/>
      <c r="P230" s="135" t="str">
        <f>_xlfn.IFNA(VLOOKUP(O230,'@LIST'!$M$2:$N$396,2,FALSE),"")</f>
        <v/>
      </c>
      <c r="Q230" s="136"/>
      <c r="R230" s="142"/>
      <c r="S230" s="139" t="str">
        <f>_xlfn.IFNA(VLOOKUP(R230, '@LIST'!$AR$2:$AS$4, 2, FALSE), "")</f>
        <v/>
      </c>
      <c r="T230" s="142"/>
      <c r="U230" s="143" t="str">
        <f>_xlfn.IFNA(VLOOKUP(T230, '@LIST'!$AU$2:$AV$4, 2, FALSE), "")</f>
        <v/>
      </c>
    </row>
    <row r="231" spans="1:21" s="144" customFormat="1" ht="16.8">
      <c r="A231" s="125"/>
      <c r="B231" s="126" t="str">
        <f>_xlfn.IFNA(VLOOKUP(A231, '@LIST'!$A$2:$B$15, 2, FALSE), "")</f>
        <v/>
      </c>
      <c r="C231" s="125"/>
      <c r="D231" s="128"/>
      <c r="E231" s="129"/>
      <c r="F231" s="147"/>
      <c r="G231" s="130">
        <f xml:space="preserve"> IF(F231="Yes",D231/ '@PRODUCTION VOLUME'!$B$3*'@PRODUCTION VOLUME'!$B$4,D231)</f>
        <v>0</v>
      </c>
      <c r="H231" s="129"/>
      <c r="I231" s="125"/>
      <c r="J231" s="125"/>
      <c r="K231" s="131"/>
      <c r="L231" s="127"/>
      <c r="M231" s="132" t="str">
        <f>_xlfn.IFNA(VLOOKUP(L231,'@LIST'!$M$2:$N$396,2,FALSE),"")</f>
        <v/>
      </c>
      <c r="N231" s="133"/>
      <c r="O231" s="134"/>
      <c r="P231" s="135" t="str">
        <f>_xlfn.IFNA(VLOOKUP(O231,'@LIST'!$M$2:$N$396,2,FALSE),"")</f>
        <v/>
      </c>
      <c r="Q231" s="136"/>
      <c r="R231" s="142"/>
      <c r="S231" s="139" t="str">
        <f>_xlfn.IFNA(VLOOKUP(R231, '@LIST'!$AR$2:$AS$4, 2, FALSE), "")</f>
        <v/>
      </c>
      <c r="T231" s="142"/>
      <c r="U231" s="143" t="str">
        <f>_xlfn.IFNA(VLOOKUP(T231, '@LIST'!$AU$2:$AV$4, 2, FALSE), "")</f>
        <v/>
      </c>
    </row>
    <row r="232" spans="1:21" s="144" customFormat="1" ht="16.8">
      <c r="A232" s="125"/>
      <c r="B232" s="126" t="str">
        <f>_xlfn.IFNA(VLOOKUP(A232, '@LIST'!$A$2:$B$15, 2, FALSE), "")</f>
        <v/>
      </c>
      <c r="C232" s="125"/>
      <c r="D232" s="128"/>
      <c r="E232" s="129"/>
      <c r="F232" s="147"/>
      <c r="G232" s="130">
        <f xml:space="preserve"> IF(F232="Yes",D232/ '@PRODUCTION VOLUME'!$B$3*'@PRODUCTION VOLUME'!$B$4,D232)</f>
        <v>0</v>
      </c>
      <c r="H232" s="129"/>
      <c r="I232" s="125"/>
      <c r="J232" s="125"/>
      <c r="K232" s="131"/>
      <c r="L232" s="127"/>
      <c r="M232" s="132" t="str">
        <f>_xlfn.IFNA(VLOOKUP(L232,'@LIST'!$M$2:$N$396,2,FALSE),"")</f>
        <v/>
      </c>
      <c r="N232" s="133"/>
      <c r="O232" s="134"/>
      <c r="P232" s="135" t="str">
        <f>_xlfn.IFNA(VLOOKUP(O232,'@LIST'!$M$2:$N$396,2,FALSE),"")</f>
        <v/>
      </c>
      <c r="Q232" s="136"/>
      <c r="R232" s="142"/>
      <c r="S232" s="139" t="str">
        <f>_xlfn.IFNA(VLOOKUP(R232, '@LIST'!$AR$2:$AS$4, 2, FALSE), "")</f>
        <v/>
      </c>
      <c r="T232" s="142"/>
      <c r="U232" s="143" t="str">
        <f>_xlfn.IFNA(VLOOKUP(T232, '@LIST'!$AU$2:$AV$4, 2, FALSE), "")</f>
        <v/>
      </c>
    </row>
    <row r="233" spans="1:21" s="144" customFormat="1" ht="16.8">
      <c r="A233" s="125"/>
      <c r="B233" s="126" t="str">
        <f>_xlfn.IFNA(VLOOKUP(A233, '@LIST'!$A$2:$B$15, 2, FALSE), "")</f>
        <v/>
      </c>
      <c r="C233" s="125"/>
      <c r="D233" s="128"/>
      <c r="E233" s="129"/>
      <c r="F233" s="147"/>
      <c r="G233" s="130">
        <f xml:space="preserve"> IF(F233="Yes",D233/ '@PRODUCTION VOLUME'!$B$3*'@PRODUCTION VOLUME'!$B$4,D233)</f>
        <v>0</v>
      </c>
      <c r="H233" s="129"/>
      <c r="I233" s="125"/>
      <c r="J233" s="125"/>
      <c r="K233" s="131"/>
      <c r="L233" s="127"/>
      <c r="M233" s="132" t="str">
        <f>_xlfn.IFNA(VLOOKUP(L233,'@LIST'!$M$2:$N$396,2,FALSE),"")</f>
        <v/>
      </c>
      <c r="N233" s="133"/>
      <c r="O233" s="134"/>
      <c r="P233" s="135" t="str">
        <f>_xlfn.IFNA(VLOOKUP(O233,'@LIST'!$M$2:$N$396,2,FALSE),"")</f>
        <v/>
      </c>
      <c r="Q233" s="136"/>
      <c r="R233" s="142"/>
      <c r="S233" s="139" t="str">
        <f>_xlfn.IFNA(VLOOKUP(R233, '@LIST'!$AR$2:$AS$4, 2, FALSE), "")</f>
        <v/>
      </c>
      <c r="T233" s="142"/>
      <c r="U233" s="143" t="str">
        <f>_xlfn.IFNA(VLOOKUP(T233, '@LIST'!$AU$2:$AV$4, 2, FALSE), "")</f>
        <v/>
      </c>
    </row>
    <row r="234" spans="1:21" s="144" customFormat="1" ht="16.8">
      <c r="A234" s="125"/>
      <c r="B234" s="126" t="str">
        <f>_xlfn.IFNA(VLOOKUP(A234, '@LIST'!$A$2:$B$15, 2, FALSE), "")</f>
        <v/>
      </c>
      <c r="C234" s="125"/>
      <c r="D234" s="128"/>
      <c r="E234" s="129"/>
      <c r="F234" s="147"/>
      <c r="G234" s="130">
        <f xml:space="preserve"> IF(F234="Yes",D234/ '@PRODUCTION VOLUME'!$B$3*'@PRODUCTION VOLUME'!$B$4,D234)</f>
        <v>0</v>
      </c>
      <c r="H234" s="129"/>
      <c r="I234" s="125"/>
      <c r="J234" s="125"/>
      <c r="K234" s="131"/>
      <c r="L234" s="127"/>
      <c r="M234" s="132" t="str">
        <f>_xlfn.IFNA(VLOOKUP(L234,'@LIST'!$M$2:$N$396,2,FALSE),"")</f>
        <v/>
      </c>
      <c r="N234" s="133"/>
      <c r="O234" s="134"/>
      <c r="P234" s="135" t="str">
        <f>_xlfn.IFNA(VLOOKUP(O234,'@LIST'!$M$2:$N$396,2,FALSE),"")</f>
        <v/>
      </c>
      <c r="Q234" s="136"/>
      <c r="R234" s="142"/>
      <c r="S234" s="139" t="str">
        <f>_xlfn.IFNA(VLOOKUP(R234, '@LIST'!$AR$2:$AS$4, 2, FALSE), "")</f>
        <v/>
      </c>
      <c r="T234" s="142"/>
      <c r="U234" s="143" t="str">
        <f>_xlfn.IFNA(VLOOKUP(T234, '@LIST'!$AU$2:$AV$4, 2, FALSE), "")</f>
        <v/>
      </c>
    </row>
    <row r="235" spans="1:21" s="144" customFormat="1" ht="16.8">
      <c r="A235" s="125"/>
      <c r="B235" s="126" t="str">
        <f>_xlfn.IFNA(VLOOKUP(A235, '@LIST'!$A$2:$B$15, 2, FALSE), "")</f>
        <v/>
      </c>
      <c r="C235" s="125"/>
      <c r="D235" s="128"/>
      <c r="E235" s="129"/>
      <c r="F235" s="147"/>
      <c r="G235" s="130">
        <f xml:space="preserve"> IF(F235="Yes",D235/ '@PRODUCTION VOLUME'!$B$3*'@PRODUCTION VOLUME'!$B$4,D235)</f>
        <v>0</v>
      </c>
      <c r="H235" s="129"/>
      <c r="I235" s="125"/>
      <c r="J235" s="125"/>
      <c r="K235" s="131"/>
      <c r="L235" s="127"/>
      <c r="M235" s="132" t="str">
        <f>_xlfn.IFNA(VLOOKUP(L235,'@LIST'!$M$2:$N$396,2,FALSE),"")</f>
        <v/>
      </c>
      <c r="N235" s="133"/>
      <c r="O235" s="134"/>
      <c r="P235" s="135" t="str">
        <f>_xlfn.IFNA(VLOOKUP(O235,'@LIST'!$M$2:$N$396,2,FALSE),"")</f>
        <v/>
      </c>
      <c r="Q235" s="136"/>
      <c r="R235" s="142"/>
      <c r="S235" s="139" t="str">
        <f>_xlfn.IFNA(VLOOKUP(R235, '@LIST'!$AR$2:$AS$4, 2, FALSE), "")</f>
        <v/>
      </c>
      <c r="T235" s="142"/>
      <c r="U235" s="143" t="str">
        <f>_xlfn.IFNA(VLOOKUP(T235, '@LIST'!$AU$2:$AV$4, 2, FALSE), "")</f>
        <v/>
      </c>
    </row>
    <row r="236" spans="1:21" s="144" customFormat="1" ht="16.8">
      <c r="A236" s="125"/>
      <c r="B236" s="126" t="str">
        <f>_xlfn.IFNA(VLOOKUP(A236, '@LIST'!$A$2:$B$15, 2, FALSE), "")</f>
        <v/>
      </c>
      <c r="C236" s="125"/>
      <c r="D236" s="128"/>
      <c r="E236" s="129"/>
      <c r="F236" s="147"/>
      <c r="G236" s="130">
        <f xml:space="preserve"> IF(F236="Yes",D236/ '@PRODUCTION VOLUME'!$B$3*'@PRODUCTION VOLUME'!$B$4,D236)</f>
        <v>0</v>
      </c>
      <c r="H236" s="129"/>
      <c r="I236" s="125"/>
      <c r="J236" s="125"/>
      <c r="K236" s="131"/>
      <c r="L236" s="127"/>
      <c r="M236" s="132" t="str">
        <f>_xlfn.IFNA(VLOOKUP(L236,'@LIST'!$M$2:$N$396,2,FALSE),"")</f>
        <v/>
      </c>
      <c r="N236" s="133"/>
      <c r="O236" s="134"/>
      <c r="P236" s="135" t="str">
        <f>_xlfn.IFNA(VLOOKUP(O236,'@LIST'!$M$2:$N$396,2,FALSE),"")</f>
        <v/>
      </c>
      <c r="Q236" s="136"/>
      <c r="R236" s="142"/>
      <c r="S236" s="139" t="str">
        <f>_xlfn.IFNA(VLOOKUP(R236, '@LIST'!$AR$2:$AS$4, 2, FALSE), "")</f>
        <v/>
      </c>
      <c r="T236" s="142"/>
      <c r="U236" s="143" t="str">
        <f>_xlfn.IFNA(VLOOKUP(T236, '@LIST'!$AU$2:$AV$4, 2, FALSE), "")</f>
        <v/>
      </c>
    </row>
    <row r="237" spans="1:21" s="144" customFormat="1" ht="16.8">
      <c r="A237" s="125"/>
      <c r="B237" s="126" t="str">
        <f>_xlfn.IFNA(VLOOKUP(A237, '@LIST'!$A$2:$B$15, 2, FALSE), "")</f>
        <v/>
      </c>
      <c r="C237" s="125"/>
      <c r="D237" s="128"/>
      <c r="E237" s="129"/>
      <c r="F237" s="147"/>
      <c r="G237" s="130">
        <f xml:space="preserve"> IF(F237="Yes",D237/ '@PRODUCTION VOLUME'!$B$3*'@PRODUCTION VOLUME'!$B$4,D237)</f>
        <v>0</v>
      </c>
      <c r="H237" s="129"/>
      <c r="I237" s="125"/>
      <c r="J237" s="125"/>
      <c r="K237" s="131"/>
      <c r="L237" s="127"/>
      <c r="M237" s="132" t="str">
        <f>_xlfn.IFNA(VLOOKUP(L237,'@LIST'!$M$2:$N$396,2,FALSE),"")</f>
        <v/>
      </c>
      <c r="N237" s="133"/>
      <c r="O237" s="134"/>
      <c r="P237" s="135" t="str">
        <f>_xlfn.IFNA(VLOOKUP(O237,'@LIST'!$M$2:$N$396,2,FALSE),"")</f>
        <v/>
      </c>
      <c r="Q237" s="136"/>
      <c r="R237" s="142"/>
      <c r="S237" s="139" t="str">
        <f>_xlfn.IFNA(VLOOKUP(R237, '@LIST'!$AR$2:$AS$4, 2, FALSE), "")</f>
        <v/>
      </c>
      <c r="T237" s="142"/>
      <c r="U237" s="143" t="str">
        <f>_xlfn.IFNA(VLOOKUP(T237, '@LIST'!$AU$2:$AV$4, 2, FALSE), "")</f>
        <v/>
      </c>
    </row>
    <row r="238" spans="1:21" s="144" customFormat="1" ht="16.8">
      <c r="A238" s="125"/>
      <c r="B238" s="126" t="str">
        <f>_xlfn.IFNA(VLOOKUP(A238, '@LIST'!$A$2:$B$15, 2, FALSE), "")</f>
        <v/>
      </c>
      <c r="C238" s="125"/>
      <c r="D238" s="128"/>
      <c r="E238" s="129"/>
      <c r="F238" s="147"/>
      <c r="G238" s="130">
        <f xml:space="preserve"> IF(F238="Yes",D238/ '@PRODUCTION VOLUME'!$B$3*'@PRODUCTION VOLUME'!$B$4,D238)</f>
        <v>0</v>
      </c>
      <c r="H238" s="129"/>
      <c r="I238" s="125"/>
      <c r="J238" s="125"/>
      <c r="K238" s="131"/>
      <c r="L238" s="127"/>
      <c r="M238" s="132" t="str">
        <f>_xlfn.IFNA(VLOOKUP(L238,'@LIST'!$M$2:$N$396,2,FALSE),"")</f>
        <v/>
      </c>
      <c r="N238" s="133"/>
      <c r="O238" s="134"/>
      <c r="P238" s="135" t="str">
        <f>_xlfn.IFNA(VLOOKUP(O238,'@LIST'!$M$2:$N$396,2,FALSE),"")</f>
        <v/>
      </c>
      <c r="Q238" s="136"/>
      <c r="R238" s="142"/>
      <c r="S238" s="139" t="str">
        <f>_xlfn.IFNA(VLOOKUP(R238, '@LIST'!$AR$2:$AS$4, 2, FALSE), "")</f>
        <v/>
      </c>
      <c r="T238" s="142"/>
      <c r="U238" s="143" t="str">
        <f>_xlfn.IFNA(VLOOKUP(T238, '@LIST'!$AU$2:$AV$4, 2, FALSE), "")</f>
        <v/>
      </c>
    </row>
    <row r="239" spans="1:21" s="144" customFormat="1" ht="16.8">
      <c r="A239" s="125"/>
      <c r="B239" s="126" t="str">
        <f>_xlfn.IFNA(VLOOKUP(A239, '@LIST'!$A$2:$B$15, 2, FALSE), "")</f>
        <v/>
      </c>
      <c r="C239" s="125"/>
      <c r="D239" s="128"/>
      <c r="E239" s="129"/>
      <c r="F239" s="147"/>
      <c r="G239" s="130">
        <f xml:space="preserve"> IF(F239="Yes",D239/ '@PRODUCTION VOLUME'!$B$3*'@PRODUCTION VOLUME'!$B$4,D239)</f>
        <v>0</v>
      </c>
      <c r="H239" s="129"/>
      <c r="I239" s="125"/>
      <c r="J239" s="125"/>
      <c r="K239" s="131"/>
      <c r="L239" s="127"/>
      <c r="M239" s="132" t="str">
        <f>_xlfn.IFNA(VLOOKUP(L239,'@LIST'!$M$2:$N$396,2,FALSE),"")</f>
        <v/>
      </c>
      <c r="N239" s="133"/>
      <c r="O239" s="134"/>
      <c r="P239" s="135" t="str">
        <f>_xlfn.IFNA(VLOOKUP(O239,'@LIST'!$M$2:$N$396,2,FALSE),"")</f>
        <v/>
      </c>
      <c r="Q239" s="136"/>
      <c r="R239" s="142"/>
      <c r="S239" s="139" t="str">
        <f>_xlfn.IFNA(VLOOKUP(R239, '@LIST'!$AR$2:$AS$4, 2, FALSE), "")</f>
        <v/>
      </c>
      <c r="T239" s="142"/>
      <c r="U239" s="143" t="str">
        <f>_xlfn.IFNA(VLOOKUP(T239, '@LIST'!$AU$2:$AV$4, 2, FALSE), "")</f>
        <v/>
      </c>
    </row>
    <row r="240" spans="1:21" s="144" customFormat="1" ht="16.8">
      <c r="A240" s="125"/>
      <c r="B240" s="126" t="str">
        <f>_xlfn.IFNA(VLOOKUP(A240, '@LIST'!$A$2:$B$15, 2, FALSE), "")</f>
        <v/>
      </c>
      <c r="C240" s="125"/>
      <c r="D240" s="128"/>
      <c r="E240" s="129"/>
      <c r="F240" s="147"/>
      <c r="G240" s="130">
        <f xml:space="preserve"> IF(F240="Yes",D240/ '@PRODUCTION VOLUME'!$B$3*'@PRODUCTION VOLUME'!$B$4,D240)</f>
        <v>0</v>
      </c>
      <c r="H240" s="129"/>
      <c r="I240" s="125"/>
      <c r="J240" s="125"/>
      <c r="K240" s="131"/>
      <c r="L240" s="127"/>
      <c r="M240" s="132" t="str">
        <f>_xlfn.IFNA(VLOOKUP(L240,'@LIST'!$M$2:$N$396,2,FALSE),"")</f>
        <v/>
      </c>
      <c r="N240" s="133"/>
      <c r="O240" s="134"/>
      <c r="P240" s="135" t="str">
        <f>_xlfn.IFNA(VLOOKUP(O240,'@LIST'!$M$2:$N$396,2,FALSE),"")</f>
        <v/>
      </c>
      <c r="Q240" s="136"/>
      <c r="R240" s="142"/>
      <c r="S240" s="139" t="str">
        <f>_xlfn.IFNA(VLOOKUP(R240, '@LIST'!$AR$2:$AS$4, 2, FALSE), "")</f>
        <v/>
      </c>
      <c r="T240" s="142"/>
      <c r="U240" s="143" t="str">
        <f>_xlfn.IFNA(VLOOKUP(T240, '@LIST'!$AU$2:$AV$4, 2, FALSE), "")</f>
        <v/>
      </c>
    </row>
    <row r="241" spans="1:21" s="144" customFormat="1" ht="16.8">
      <c r="A241" s="125"/>
      <c r="B241" s="126" t="str">
        <f>_xlfn.IFNA(VLOOKUP(A241, '@LIST'!$A$2:$B$15, 2, FALSE), "")</f>
        <v/>
      </c>
      <c r="C241" s="125"/>
      <c r="D241" s="128"/>
      <c r="E241" s="129"/>
      <c r="F241" s="147"/>
      <c r="G241" s="130">
        <f xml:space="preserve"> IF(F241="Yes",D241/ '@PRODUCTION VOLUME'!$B$3*'@PRODUCTION VOLUME'!$B$4,D241)</f>
        <v>0</v>
      </c>
      <c r="H241" s="129"/>
      <c r="I241" s="125"/>
      <c r="J241" s="125"/>
      <c r="K241" s="131"/>
      <c r="L241" s="127"/>
      <c r="M241" s="132" t="str">
        <f>_xlfn.IFNA(VLOOKUP(L241,'@LIST'!$M$2:$N$396,2,FALSE),"")</f>
        <v/>
      </c>
      <c r="N241" s="133"/>
      <c r="O241" s="134"/>
      <c r="P241" s="135" t="str">
        <f>_xlfn.IFNA(VLOOKUP(O241,'@LIST'!$M$2:$N$396,2,FALSE),"")</f>
        <v/>
      </c>
      <c r="Q241" s="136"/>
      <c r="R241" s="142"/>
      <c r="S241" s="139" t="str">
        <f>_xlfn.IFNA(VLOOKUP(R241, '@LIST'!$AR$2:$AS$4, 2, FALSE), "")</f>
        <v/>
      </c>
      <c r="T241" s="142"/>
      <c r="U241" s="143" t="str">
        <f>_xlfn.IFNA(VLOOKUP(T241, '@LIST'!$AU$2:$AV$4, 2, FALSE), "")</f>
        <v/>
      </c>
    </row>
    <row r="242" spans="1:21" s="144" customFormat="1" ht="16.8">
      <c r="A242" s="125"/>
      <c r="B242" s="126" t="str">
        <f>_xlfn.IFNA(VLOOKUP(A242, '@LIST'!$A$2:$B$15, 2, FALSE), "")</f>
        <v/>
      </c>
      <c r="C242" s="125"/>
      <c r="D242" s="128"/>
      <c r="E242" s="129"/>
      <c r="F242" s="147"/>
      <c r="G242" s="130">
        <f xml:space="preserve"> IF(F242="Yes",D242/ '@PRODUCTION VOLUME'!$B$3*'@PRODUCTION VOLUME'!$B$4,D242)</f>
        <v>0</v>
      </c>
      <c r="H242" s="129"/>
      <c r="I242" s="125"/>
      <c r="J242" s="125"/>
      <c r="K242" s="131"/>
      <c r="L242" s="127"/>
      <c r="M242" s="132" t="str">
        <f>_xlfn.IFNA(VLOOKUP(L242,'@LIST'!$M$2:$N$396,2,FALSE),"")</f>
        <v/>
      </c>
      <c r="N242" s="133"/>
      <c r="O242" s="134"/>
      <c r="P242" s="135" t="str">
        <f>_xlfn.IFNA(VLOOKUP(O242,'@LIST'!$M$2:$N$396,2,FALSE),"")</f>
        <v/>
      </c>
      <c r="Q242" s="136"/>
      <c r="R242" s="142"/>
      <c r="S242" s="139" t="str">
        <f>_xlfn.IFNA(VLOOKUP(R242, '@LIST'!$AR$2:$AS$4, 2, FALSE), "")</f>
        <v/>
      </c>
      <c r="T242" s="142"/>
      <c r="U242" s="143" t="str">
        <f>_xlfn.IFNA(VLOOKUP(T242, '@LIST'!$AU$2:$AV$4, 2, FALSE), "")</f>
        <v/>
      </c>
    </row>
    <row r="243" spans="1:21" s="144" customFormat="1" ht="16.8">
      <c r="A243" s="125"/>
      <c r="B243" s="126" t="str">
        <f>_xlfn.IFNA(VLOOKUP(A243, '@LIST'!$A$2:$B$15, 2, FALSE), "")</f>
        <v/>
      </c>
      <c r="C243" s="125"/>
      <c r="D243" s="128"/>
      <c r="E243" s="129"/>
      <c r="F243" s="147"/>
      <c r="G243" s="130">
        <f xml:space="preserve"> IF(F243="Yes",D243/ '@PRODUCTION VOLUME'!$B$3*'@PRODUCTION VOLUME'!$B$4,D243)</f>
        <v>0</v>
      </c>
      <c r="H243" s="129"/>
      <c r="I243" s="125"/>
      <c r="J243" s="125"/>
      <c r="K243" s="131"/>
      <c r="L243" s="127"/>
      <c r="M243" s="132" t="str">
        <f>_xlfn.IFNA(VLOOKUP(L243,'@LIST'!$M$2:$N$396,2,FALSE),"")</f>
        <v/>
      </c>
      <c r="N243" s="133"/>
      <c r="O243" s="134"/>
      <c r="P243" s="135" t="str">
        <f>_xlfn.IFNA(VLOOKUP(O243,'@LIST'!$M$2:$N$396,2,FALSE),"")</f>
        <v/>
      </c>
      <c r="Q243" s="136"/>
      <c r="R243" s="142"/>
      <c r="S243" s="139" t="str">
        <f>_xlfn.IFNA(VLOOKUP(R243, '@LIST'!$AR$2:$AS$4, 2, FALSE), "")</f>
        <v/>
      </c>
      <c r="T243" s="142"/>
      <c r="U243" s="143" t="str">
        <f>_xlfn.IFNA(VLOOKUP(T243, '@LIST'!$AU$2:$AV$4, 2, FALSE), "")</f>
        <v/>
      </c>
    </row>
    <row r="244" spans="1:21" s="144" customFormat="1" ht="16.8">
      <c r="A244" s="125"/>
      <c r="B244" s="126" t="str">
        <f>_xlfn.IFNA(VLOOKUP(A244, '@LIST'!$A$2:$B$15, 2, FALSE), "")</f>
        <v/>
      </c>
      <c r="C244" s="125"/>
      <c r="D244" s="128"/>
      <c r="E244" s="129"/>
      <c r="F244" s="147"/>
      <c r="G244" s="130">
        <f xml:space="preserve"> IF(F244="Yes",D244/ '@PRODUCTION VOLUME'!$B$3*'@PRODUCTION VOLUME'!$B$4,D244)</f>
        <v>0</v>
      </c>
      <c r="H244" s="129"/>
      <c r="I244" s="125"/>
      <c r="J244" s="125"/>
      <c r="K244" s="131"/>
      <c r="L244" s="127"/>
      <c r="M244" s="132" t="str">
        <f>_xlfn.IFNA(VLOOKUP(L244,'@LIST'!$M$2:$N$396,2,FALSE),"")</f>
        <v/>
      </c>
      <c r="N244" s="133"/>
      <c r="O244" s="134"/>
      <c r="P244" s="135" t="str">
        <f>_xlfn.IFNA(VLOOKUP(O244,'@LIST'!$M$2:$N$396,2,FALSE),"")</f>
        <v/>
      </c>
      <c r="Q244" s="136"/>
      <c r="R244" s="142"/>
      <c r="S244" s="139" t="str">
        <f>_xlfn.IFNA(VLOOKUP(R244, '@LIST'!$AR$2:$AS$4, 2, FALSE), "")</f>
        <v/>
      </c>
      <c r="T244" s="142"/>
      <c r="U244" s="143" t="str">
        <f>_xlfn.IFNA(VLOOKUP(T244, '@LIST'!$AU$2:$AV$4, 2, FALSE), "")</f>
        <v/>
      </c>
    </row>
    <row r="245" spans="1:21" s="144" customFormat="1" ht="16.8">
      <c r="A245" s="125"/>
      <c r="B245" s="126" t="str">
        <f>_xlfn.IFNA(VLOOKUP(A245, '@LIST'!$A$2:$B$15, 2, FALSE), "")</f>
        <v/>
      </c>
      <c r="C245" s="125"/>
      <c r="D245" s="128"/>
      <c r="E245" s="129"/>
      <c r="F245" s="147"/>
      <c r="G245" s="130">
        <f xml:space="preserve"> IF(F245="Yes",D245/ '@PRODUCTION VOLUME'!$B$3*'@PRODUCTION VOLUME'!$B$4,D245)</f>
        <v>0</v>
      </c>
      <c r="H245" s="129"/>
      <c r="I245" s="125"/>
      <c r="J245" s="125"/>
      <c r="K245" s="131"/>
      <c r="L245" s="127"/>
      <c r="M245" s="132" t="str">
        <f>_xlfn.IFNA(VLOOKUP(L245,'@LIST'!$M$2:$N$396,2,FALSE),"")</f>
        <v/>
      </c>
      <c r="N245" s="133"/>
      <c r="O245" s="134"/>
      <c r="P245" s="135" t="str">
        <f>_xlfn.IFNA(VLOOKUP(O245,'@LIST'!$M$2:$N$396,2,FALSE),"")</f>
        <v/>
      </c>
      <c r="Q245" s="136"/>
      <c r="R245" s="142"/>
      <c r="S245" s="139" t="str">
        <f>_xlfn.IFNA(VLOOKUP(R245, '@LIST'!$AR$2:$AS$4, 2, FALSE), "")</f>
        <v/>
      </c>
      <c r="T245" s="142"/>
      <c r="U245" s="143" t="str">
        <f>_xlfn.IFNA(VLOOKUP(T245, '@LIST'!$AU$2:$AV$4, 2, FALSE), "")</f>
        <v/>
      </c>
    </row>
    <row r="246" spans="1:21" s="144" customFormat="1" ht="16.8">
      <c r="A246" s="125"/>
      <c r="B246" s="126" t="str">
        <f>_xlfn.IFNA(VLOOKUP(A246, '@LIST'!$A$2:$B$15, 2, FALSE), "")</f>
        <v/>
      </c>
      <c r="C246" s="125"/>
      <c r="D246" s="128"/>
      <c r="E246" s="129"/>
      <c r="F246" s="147"/>
      <c r="G246" s="130">
        <f xml:space="preserve"> IF(F246="Yes",D246/ '@PRODUCTION VOLUME'!$B$3*'@PRODUCTION VOLUME'!$B$4,D246)</f>
        <v>0</v>
      </c>
      <c r="H246" s="129"/>
      <c r="I246" s="125"/>
      <c r="J246" s="125"/>
      <c r="K246" s="131"/>
      <c r="L246" s="127"/>
      <c r="M246" s="132" t="str">
        <f>_xlfn.IFNA(VLOOKUP(L246,'@LIST'!$M$2:$N$396,2,FALSE),"")</f>
        <v/>
      </c>
      <c r="N246" s="133"/>
      <c r="O246" s="134"/>
      <c r="P246" s="135" t="str">
        <f>_xlfn.IFNA(VLOOKUP(O246,'@LIST'!$M$2:$N$396,2,FALSE),"")</f>
        <v/>
      </c>
      <c r="Q246" s="136"/>
      <c r="R246" s="142"/>
      <c r="S246" s="139" t="str">
        <f>_xlfn.IFNA(VLOOKUP(R246, '@LIST'!$AR$2:$AS$4, 2, FALSE), "")</f>
        <v/>
      </c>
      <c r="T246" s="142"/>
      <c r="U246" s="143" t="str">
        <f>_xlfn.IFNA(VLOOKUP(T246, '@LIST'!$AU$2:$AV$4, 2, FALSE), "")</f>
        <v/>
      </c>
    </row>
    <row r="247" spans="1:21" s="144" customFormat="1" ht="16.8">
      <c r="A247" s="125"/>
      <c r="B247" s="126" t="str">
        <f>_xlfn.IFNA(VLOOKUP(A247, '@LIST'!$A$2:$B$15, 2, FALSE), "")</f>
        <v/>
      </c>
      <c r="C247" s="125"/>
      <c r="D247" s="128"/>
      <c r="E247" s="129"/>
      <c r="F247" s="147"/>
      <c r="G247" s="130">
        <f xml:space="preserve"> IF(F247="Yes",D247/ '@PRODUCTION VOLUME'!$B$3*'@PRODUCTION VOLUME'!$B$4,D247)</f>
        <v>0</v>
      </c>
      <c r="H247" s="129"/>
      <c r="I247" s="125"/>
      <c r="J247" s="125"/>
      <c r="K247" s="131"/>
      <c r="L247" s="127"/>
      <c r="M247" s="132" t="str">
        <f>_xlfn.IFNA(VLOOKUP(L247,'@LIST'!$M$2:$N$396,2,FALSE),"")</f>
        <v/>
      </c>
      <c r="N247" s="133"/>
      <c r="O247" s="134"/>
      <c r="P247" s="135" t="str">
        <f>_xlfn.IFNA(VLOOKUP(O247,'@LIST'!$M$2:$N$396,2,FALSE),"")</f>
        <v/>
      </c>
      <c r="Q247" s="136"/>
      <c r="R247" s="142"/>
      <c r="S247" s="139" t="str">
        <f>_xlfn.IFNA(VLOOKUP(R247, '@LIST'!$AR$2:$AS$4, 2, FALSE), "")</f>
        <v/>
      </c>
      <c r="T247" s="142"/>
      <c r="U247" s="143" t="str">
        <f>_xlfn.IFNA(VLOOKUP(T247, '@LIST'!$AU$2:$AV$4, 2, FALSE), "")</f>
        <v/>
      </c>
    </row>
    <row r="248" spans="1:21" s="144" customFormat="1" ht="16.8">
      <c r="A248" s="125"/>
      <c r="B248" s="126" t="str">
        <f>_xlfn.IFNA(VLOOKUP(A248, '@LIST'!$A$2:$B$15, 2, FALSE), "")</f>
        <v/>
      </c>
      <c r="C248" s="125"/>
      <c r="D248" s="128"/>
      <c r="E248" s="129"/>
      <c r="F248" s="147"/>
      <c r="G248" s="130">
        <f xml:space="preserve"> IF(F248="Yes",D248/ '@PRODUCTION VOLUME'!$B$3*'@PRODUCTION VOLUME'!$B$4,D248)</f>
        <v>0</v>
      </c>
      <c r="H248" s="129"/>
      <c r="I248" s="125"/>
      <c r="J248" s="125"/>
      <c r="K248" s="131"/>
      <c r="L248" s="127"/>
      <c r="M248" s="132" t="str">
        <f>_xlfn.IFNA(VLOOKUP(L248,'@LIST'!$M$2:$N$396,2,FALSE),"")</f>
        <v/>
      </c>
      <c r="N248" s="133"/>
      <c r="O248" s="134"/>
      <c r="P248" s="135" t="str">
        <f>_xlfn.IFNA(VLOOKUP(O248,'@LIST'!$M$2:$N$396,2,FALSE),"")</f>
        <v/>
      </c>
      <c r="Q248" s="136"/>
      <c r="R248" s="142"/>
      <c r="S248" s="139" t="str">
        <f>_xlfn.IFNA(VLOOKUP(R248, '@LIST'!$AR$2:$AS$4, 2, FALSE), "")</f>
        <v/>
      </c>
      <c r="T248" s="142"/>
      <c r="U248" s="143" t="str">
        <f>_xlfn.IFNA(VLOOKUP(T248, '@LIST'!$AU$2:$AV$4, 2, FALSE), "")</f>
        <v/>
      </c>
    </row>
    <row r="249" spans="1:21" s="144" customFormat="1" ht="16.8">
      <c r="A249" s="125"/>
      <c r="B249" s="126" t="str">
        <f>_xlfn.IFNA(VLOOKUP(A249, '@LIST'!$A$2:$B$15, 2, FALSE), "")</f>
        <v/>
      </c>
      <c r="C249" s="125"/>
      <c r="D249" s="128"/>
      <c r="E249" s="129"/>
      <c r="F249" s="147"/>
      <c r="G249" s="130">
        <f xml:space="preserve"> IF(F249="Yes",D249/ '@PRODUCTION VOLUME'!$B$3*'@PRODUCTION VOLUME'!$B$4,D249)</f>
        <v>0</v>
      </c>
      <c r="H249" s="129"/>
      <c r="I249" s="125"/>
      <c r="J249" s="125"/>
      <c r="K249" s="131"/>
      <c r="L249" s="127"/>
      <c r="M249" s="132" t="str">
        <f>_xlfn.IFNA(VLOOKUP(L249,'@LIST'!$M$2:$N$396,2,FALSE),"")</f>
        <v/>
      </c>
      <c r="N249" s="133"/>
      <c r="O249" s="134"/>
      <c r="P249" s="135" t="str">
        <f>_xlfn.IFNA(VLOOKUP(O249,'@LIST'!$M$2:$N$396,2,FALSE),"")</f>
        <v/>
      </c>
      <c r="Q249" s="136"/>
      <c r="R249" s="142"/>
      <c r="S249" s="139" t="str">
        <f>_xlfn.IFNA(VLOOKUP(R249, '@LIST'!$AR$2:$AS$4, 2, FALSE), "")</f>
        <v/>
      </c>
      <c r="T249" s="142"/>
      <c r="U249" s="143" t="str">
        <f>_xlfn.IFNA(VLOOKUP(T249, '@LIST'!$AU$2:$AV$4, 2, FALSE), "")</f>
        <v/>
      </c>
    </row>
    <row r="250" spans="1:21" s="144" customFormat="1" ht="16.8">
      <c r="A250" s="125"/>
      <c r="B250" s="126" t="str">
        <f>_xlfn.IFNA(VLOOKUP(A250, '@LIST'!$A$2:$B$15, 2, FALSE), "")</f>
        <v/>
      </c>
      <c r="C250" s="125"/>
      <c r="D250" s="128"/>
      <c r="E250" s="129"/>
      <c r="F250" s="147"/>
      <c r="G250" s="130">
        <f xml:space="preserve"> IF(F250="Yes",D250/ '@PRODUCTION VOLUME'!$B$3*'@PRODUCTION VOLUME'!$B$4,D250)</f>
        <v>0</v>
      </c>
      <c r="H250" s="129"/>
      <c r="I250" s="125"/>
      <c r="J250" s="125"/>
      <c r="K250" s="131"/>
      <c r="L250" s="127"/>
      <c r="M250" s="132" t="str">
        <f>_xlfn.IFNA(VLOOKUP(L250,'@LIST'!$M$2:$N$396,2,FALSE),"")</f>
        <v/>
      </c>
      <c r="N250" s="133"/>
      <c r="O250" s="134"/>
      <c r="P250" s="135" t="str">
        <f>_xlfn.IFNA(VLOOKUP(O250,'@LIST'!$M$2:$N$396,2,FALSE),"")</f>
        <v/>
      </c>
      <c r="Q250" s="136"/>
      <c r="R250" s="142"/>
      <c r="S250" s="139" t="str">
        <f>_xlfn.IFNA(VLOOKUP(R250, '@LIST'!$AR$2:$AS$4, 2, FALSE), "")</f>
        <v/>
      </c>
      <c r="T250" s="142"/>
      <c r="U250" s="143" t="str">
        <f>_xlfn.IFNA(VLOOKUP(T250, '@LIST'!$AU$2:$AV$4, 2, FALSE), "")</f>
        <v/>
      </c>
    </row>
    <row r="251" spans="1:21" s="144" customFormat="1" ht="16.8">
      <c r="A251" s="125"/>
      <c r="B251" s="126" t="str">
        <f>_xlfn.IFNA(VLOOKUP(A251, '@LIST'!$A$2:$B$15, 2, FALSE), "")</f>
        <v/>
      </c>
      <c r="C251" s="125"/>
      <c r="D251" s="128"/>
      <c r="E251" s="129"/>
      <c r="F251" s="147"/>
      <c r="G251" s="130">
        <f xml:space="preserve"> IF(F251="Yes",D251/ '@PRODUCTION VOLUME'!$B$3*'@PRODUCTION VOLUME'!$B$4,D251)</f>
        <v>0</v>
      </c>
      <c r="H251" s="129"/>
      <c r="I251" s="125"/>
      <c r="J251" s="125"/>
      <c r="K251" s="131"/>
      <c r="L251" s="127"/>
      <c r="M251" s="132" t="str">
        <f>_xlfn.IFNA(VLOOKUP(L251,'@LIST'!$M$2:$N$396,2,FALSE),"")</f>
        <v/>
      </c>
      <c r="N251" s="133"/>
      <c r="O251" s="134"/>
      <c r="P251" s="135" t="str">
        <f>_xlfn.IFNA(VLOOKUP(O251,'@LIST'!$M$2:$N$396,2,FALSE),"")</f>
        <v/>
      </c>
      <c r="Q251" s="136"/>
      <c r="R251" s="142"/>
      <c r="S251" s="139" t="str">
        <f>_xlfn.IFNA(VLOOKUP(R251, '@LIST'!$AR$2:$AS$4, 2, FALSE), "")</f>
        <v/>
      </c>
      <c r="T251" s="142"/>
      <c r="U251" s="143" t="str">
        <f>_xlfn.IFNA(VLOOKUP(T251, '@LIST'!$AU$2:$AV$4, 2, FALSE), "")</f>
        <v/>
      </c>
    </row>
    <row r="252" spans="1:21" s="144" customFormat="1" ht="16.8">
      <c r="A252" s="125"/>
      <c r="B252" s="126" t="str">
        <f>_xlfn.IFNA(VLOOKUP(A252, '@LIST'!$A$2:$B$15, 2, FALSE), "")</f>
        <v/>
      </c>
      <c r="C252" s="125"/>
      <c r="D252" s="128"/>
      <c r="E252" s="129"/>
      <c r="F252" s="147"/>
      <c r="G252" s="130">
        <f xml:space="preserve"> IF(F252="Yes",D252/ '@PRODUCTION VOLUME'!$B$3*'@PRODUCTION VOLUME'!$B$4,D252)</f>
        <v>0</v>
      </c>
      <c r="H252" s="129"/>
      <c r="I252" s="125"/>
      <c r="J252" s="125"/>
      <c r="K252" s="131"/>
      <c r="L252" s="127"/>
      <c r="M252" s="132" t="str">
        <f>_xlfn.IFNA(VLOOKUP(L252,'@LIST'!$M$2:$N$396,2,FALSE),"")</f>
        <v/>
      </c>
      <c r="N252" s="133"/>
      <c r="O252" s="134"/>
      <c r="P252" s="135" t="str">
        <f>_xlfn.IFNA(VLOOKUP(O252,'@LIST'!$M$2:$N$396,2,FALSE),"")</f>
        <v/>
      </c>
      <c r="Q252" s="136"/>
      <c r="R252" s="142"/>
      <c r="S252" s="139" t="str">
        <f>_xlfn.IFNA(VLOOKUP(R252, '@LIST'!$AR$2:$AS$4, 2, FALSE), "")</f>
        <v/>
      </c>
      <c r="T252" s="142"/>
      <c r="U252" s="143" t="str">
        <f>_xlfn.IFNA(VLOOKUP(T252, '@LIST'!$AU$2:$AV$4, 2, FALSE), "")</f>
        <v/>
      </c>
    </row>
    <row r="253" spans="1:21" s="144" customFormat="1" ht="16.8">
      <c r="A253" s="125"/>
      <c r="B253" s="126" t="str">
        <f>_xlfn.IFNA(VLOOKUP(A253, '@LIST'!$A$2:$B$15, 2, FALSE), "")</f>
        <v/>
      </c>
      <c r="C253" s="125"/>
      <c r="D253" s="128"/>
      <c r="E253" s="129"/>
      <c r="F253" s="147"/>
      <c r="G253" s="130">
        <f xml:space="preserve"> IF(F253="Yes",D253/ '@PRODUCTION VOLUME'!$B$3*'@PRODUCTION VOLUME'!$B$4,D253)</f>
        <v>0</v>
      </c>
      <c r="H253" s="129"/>
      <c r="I253" s="125"/>
      <c r="J253" s="125"/>
      <c r="K253" s="131"/>
      <c r="L253" s="127"/>
      <c r="M253" s="132" t="str">
        <f>_xlfn.IFNA(VLOOKUP(L253,'@LIST'!$M$2:$N$396,2,FALSE),"")</f>
        <v/>
      </c>
      <c r="N253" s="133"/>
      <c r="O253" s="134"/>
      <c r="P253" s="135" t="str">
        <f>_xlfn.IFNA(VLOOKUP(O253,'@LIST'!$M$2:$N$396,2,FALSE),"")</f>
        <v/>
      </c>
      <c r="Q253" s="136"/>
      <c r="R253" s="142"/>
      <c r="S253" s="139" t="str">
        <f>_xlfn.IFNA(VLOOKUP(R253, '@LIST'!$AR$2:$AS$4, 2, FALSE), "")</f>
        <v/>
      </c>
      <c r="T253" s="142"/>
      <c r="U253" s="143" t="str">
        <f>_xlfn.IFNA(VLOOKUP(T253, '@LIST'!$AU$2:$AV$4, 2, FALSE), "")</f>
        <v/>
      </c>
    </row>
    <row r="254" spans="1:21" s="144" customFormat="1" ht="16.8">
      <c r="A254" s="125"/>
      <c r="B254" s="126" t="str">
        <f>_xlfn.IFNA(VLOOKUP(A254, '@LIST'!$A$2:$B$15, 2, FALSE), "")</f>
        <v/>
      </c>
      <c r="C254" s="125"/>
      <c r="D254" s="128"/>
      <c r="E254" s="129"/>
      <c r="F254" s="147"/>
      <c r="G254" s="130">
        <f xml:space="preserve"> IF(F254="Yes",D254/ '@PRODUCTION VOLUME'!$B$3*'@PRODUCTION VOLUME'!$B$4,D254)</f>
        <v>0</v>
      </c>
      <c r="H254" s="129"/>
      <c r="I254" s="125"/>
      <c r="J254" s="125"/>
      <c r="K254" s="131"/>
      <c r="L254" s="127"/>
      <c r="M254" s="132" t="str">
        <f>_xlfn.IFNA(VLOOKUP(L254,'@LIST'!$M$2:$N$396,2,FALSE),"")</f>
        <v/>
      </c>
      <c r="N254" s="133"/>
      <c r="O254" s="134"/>
      <c r="P254" s="135" t="str">
        <f>_xlfn.IFNA(VLOOKUP(O254,'@LIST'!$M$2:$N$396,2,FALSE),"")</f>
        <v/>
      </c>
      <c r="Q254" s="136"/>
      <c r="R254" s="142"/>
      <c r="S254" s="139" t="str">
        <f>_xlfn.IFNA(VLOOKUP(R254, '@LIST'!$AR$2:$AS$4, 2, FALSE), "")</f>
        <v/>
      </c>
      <c r="T254" s="142"/>
      <c r="U254" s="143" t="str">
        <f>_xlfn.IFNA(VLOOKUP(T254, '@LIST'!$AU$2:$AV$4, 2, FALSE), "")</f>
        <v/>
      </c>
    </row>
    <row r="255" spans="1:21" s="144" customFormat="1" ht="16.8">
      <c r="A255" s="125"/>
      <c r="B255" s="126" t="str">
        <f>_xlfn.IFNA(VLOOKUP(A255, '@LIST'!$A$2:$B$15, 2, FALSE), "")</f>
        <v/>
      </c>
      <c r="C255" s="125"/>
      <c r="D255" s="128"/>
      <c r="E255" s="129"/>
      <c r="F255" s="147"/>
      <c r="G255" s="130">
        <f xml:space="preserve"> IF(F255="Yes",D255/ '@PRODUCTION VOLUME'!$B$3*'@PRODUCTION VOLUME'!$B$4,D255)</f>
        <v>0</v>
      </c>
      <c r="H255" s="129"/>
      <c r="I255" s="125"/>
      <c r="J255" s="125"/>
      <c r="K255" s="131"/>
      <c r="L255" s="127"/>
      <c r="M255" s="132" t="str">
        <f>_xlfn.IFNA(VLOOKUP(L255,'@LIST'!$M$2:$N$396,2,FALSE),"")</f>
        <v/>
      </c>
      <c r="N255" s="133"/>
      <c r="O255" s="134"/>
      <c r="P255" s="135" t="str">
        <f>_xlfn.IFNA(VLOOKUP(O255,'@LIST'!$M$2:$N$396,2,FALSE),"")</f>
        <v/>
      </c>
      <c r="Q255" s="136"/>
      <c r="R255" s="142"/>
      <c r="S255" s="139" t="str">
        <f>_xlfn.IFNA(VLOOKUP(R255, '@LIST'!$AR$2:$AS$4, 2, FALSE), "")</f>
        <v/>
      </c>
      <c r="T255" s="142"/>
      <c r="U255" s="143" t="str">
        <f>_xlfn.IFNA(VLOOKUP(T255, '@LIST'!$AU$2:$AV$4, 2, FALSE), "")</f>
        <v/>
      </c>
    </row>
    <row r="256" spans="1:21" s="144" customFormat="1" ht="16.8">
      <c r="A256" s="125"/>
      <c r="B256" s="126" t="str">
        <f>_xlfn.IFNA(VLOOKUP(A256, '@LIST'!$A$2:$B$15, 2, FALSE), "")</f>
        <v/>
      </c>
      <c r="C256" s="125"/>
      <c r="D256" s="128"/>
      <c r="E256" s="129"/>
      <c r="F256" s="147"/>
      <c r="G256" s="130">
        <f xml:space="preserve"> IF(F256="Yes",D256/ '@PRODUCTION VOLUME'!$B$3*'@PRODUCTION VOLUME'!$B$4,D256)</f>
        <v>0</v>
      </c>
      <c r="H256" s="129"/>
      <c r="I256" s="125"/>
      <c r="J256" s="125"/>
      <c r="K256" s="131"/>
      <c r="L256" s="127"/>
      <c r="M256" s="132" t="str">
        <f>_xlfn.IFNA(VLOOKUP(L256,'@LIST'!$M$2:$N$396,2,FALSE),"")</f>
        <v/>
      </c>
      <c r="N256" s="133"/>
      <c r="O256" s="134"/>
      <c r="P256" s="135" t="str">
        <f>_xlfn.IFNA(VLOOKUP(O256,'@LIST'!$M$2:$N$396,2,FALSE),"")</f>
        <v/>
      </c>
      <c r="Q256" s="136"/>
      <c r="R256" s="142"/>
      <c r="S256" s="139" t="str">
        <f>_xlfn.IFNA(VLOOKUP(R256, '@LIST'!$AR$2:$AS$4, 2, FALSE), "")</f>
        <v/>
      </c>
      <c r="T256" s="142"/>
      <c r="U256" s="143" t="str">
        <f>_xlfn.IFNA(VLOOKUP(T256, '@LIST'!$AU$2:$AV$4, 2, FALSE), "")</f>
        <v/>
      </c>
    </row>
    <row r="257" spans="1:21" s="144" customFormat="1" ht="16.8">
      <c r="A257" s="125"/>
      <c r="B257" s="126" t="str">
        <f>_xlfn.IFNA(VLOOKUP(A257, '@LIST'!$A$2:$B$15, 2, FALSE), "")</f>
        <v/>
      </c>
      <c r="C257" s="125"/>
      <c r="D257" s="128"/>
      <c r="E257" s="129"/>
      <c r="F257" s="147"/>
      <c r="G257" s="130">
        <f xml:space="preserve"> IF(F257="Yes",D257/ '@PRODUCTION VOLUME'!$B$3*'@PRODUCTION VOLUME'!$B$4,D257)</f>
        <v>0</v>
      </c>
      <c r="H257" s="129"/>
      <c r="I257" s="125"/>
      <c r="J257" s="125"/>
      <c r="K257" s="131"/>
      <c r="L257" s="127"/>
      <c r="M257" s="132" t="str">
        <f>_xlfn.IFNA(VLOOKUP(L257,'@LIST'!$M$2:$N$396,2,FALSE),"")</f>
        <v/>
      </c>
      <c r="N257" s="133"/>
      <c r="O257" s="134"/>
      <c r="P257" s="135" t="str">
        <f>_xlfn.IFNA(VLOOKUP(O257,'@LIST'!$M$2:$N$396,2,FALSE),"")</f>
        <v/>
      </c>
      <c r="Q257" s="136"/>
      <c r="R257" s="142"/>
      <c r="S257" s="139" t="str">
        <f>_xlfn.IFNA(VLOOKUP(R257, '@LIST'!$AR$2:$AS$4, 2, FALSE), "")</f>
        <v/>
      </c>
      <c r="T257" s="142"/>
      <c r="U257" s="143" t="str">
        <f>_xlfn.IFNA(VLOOKUP(T257, '@LIST'!$AU$2:$AV$4, 2, FALSE), "")</f>
        <v/>
      </c>
    </row>
    <row r="258" spans="1:21" s="144" customFormat="1" ht="16.8">
      <c r="A258" s="125"/>
      <c r="B258" s="126" t="str">
        <f>_xlfn.IFNA(VLOOKUP(A258, '@LIST'!$A$2:$B$15, 2, FALSE), "")</f>
        <v/>
      </c>
      <c r="C258" s="125"/>
      <c r="D258" s="128"/>
      <c r="E258" s="129"/>
      <c r="F258" s="147"/>
      <c r="G258" s="130">
        <f xml:space="preserve"> IF(F258="Yes",D258/ '@PRODUCTION VOLUME'!$B$3*'@PRODUCTION VOLUME'!$B$4,D258)</f>
        <v>0</v>
      </c>
      <c r="H258" s="129"/>
      <c r="I258" s="125"/>
      <c r="J258" s="125"/>
      <c r="K258" s="131"/>
      <c r="L258" s="127"/>
      <c r="M258" s="132" t="str">
        <f>_xlfn.IFNA(VLOOKUP(L258,'@LIST'!$M$2:$N$396,2,FALSE),"")</f>
        <v/>
      </c>
      <c r="N258" s="133"/>
      <c r="O258" s="134"/>
      <c r="P258" s="135" t="str">
        <f>_xlfn.IFNA(VLOOKUP(O258,'@LIST'!$M$2:$N$396,2,FALSE),"")</f>
        <v/>
      </c>
      <c r="Q258" s="136"/>
      <c r="R258" s="142"/>
      <c r="S258" s="139" t="str">
        <f>_xlfn.IFNA(VLOOKUP(R258, '@LIST'!$AR$2:$AS$4, 2, FALSE), "")</f>
        <v/>
      </c>
      <c r="T258" s="142"/>
      <c r="U258" s="143" t="str">
        <f>_xlfn.IFNA(VLOOKUP(T258, '@LIST'!$AU$2:$AV$4, 2, FALSE), "")</f>
        <v/>
      </c>
    </row>
    <row r="259" spans="1:21" s="144" customFormat="1" ht="16.8">
      <c r="A259" s="125"/>
      <c r="B259" s="126" t="str">
        <f>_xlfn.IFNA(VLOOKUP(A259, '@LIST'!$A$2:$B$15, 2, FALSE), "")</f>
        <v/>
      </c>
      <c r="C259" s="125"/>
      <c r="D259" s="128"/>
      <c r="E259" s="129"/>
      <c r="F259" s="147"/>
      <c r="G259" s="130">
        <f xml:space="preserve"> IF(F259="Yes",D259/ '@PRODUCTION VOLUME'!$B$3*'@PRODUCTION VOLUME'!$B$4,D259)</f>
        <v>0</v>
      </c>
      <c r="H259" s="129"/>
      <c r="I259" s="125"/>
      <c r="J259" s="125"/>
      <c r="K259" s="131"/>
      <c r="L259" s="127"/>
      <c r="M259" s="132" t="str">
        <f>_xlfn.IFNA(VLOOKUP(L259,'@LIST'!$M$2:$N$396,2,FALSE),"")</f>
        <v/>
      </c>
      <c r="N259" s="133"/>
      <c r="O259" s="134"/>
      <c r="P259" s="135" t="str">
        <f>_xlfn.IFNA(VLOOKUP(O259,'@LIST'!$M$2:$N$396,2,FALSE),"")</f>
        <v/>
      </c>
      <c r="Q259" s="136"/>
      <c r="R259" s="142"/>
      <c r="S259" s="139" t="str">
        <f>_xlfn.IFNA(VLOOKUP(R259, '@LIST'!$AR$2:$AS$4, 2, FALSE), "")</f>
        <v/>
      </c>
      <c r="T259" s="142"/>
      <c r="U259" s="143" t="str">
        <f>_xlfn.IFNA(VLOOKUP(T259, '@LIST'!$AU$2:$AV$4, 2, FALSE), "")</f>
        <v/>
      </c>
    </row>
    <row r="260" spans="1:21" s="144" customFormat="1" ht="16.8">
      <c r="A260" s="125"/>
      <c r="B260" s="126" t="str">
        <f>_xlfn.IFNA(VLOOKUP(A260, '@LIST'!$A$2:$B$15, 2, FALSE), "")</f>
        <v/>
      </c>
      <c r="C260" s="125"/>
      <c r="D260" s="128"/>
      <c r="E260" s="129"/>
      <c r="F260" s="147"/>
      <c r="G260" s="130">
        <f xml:space="preserve"> IF(F260="Yes",D260/ '@PRODUCTION VOLUME'!$B$3*'@PRODUCTION VOLUME'!$B$4,D260)</f>
        <v>0</v>
      </c>
      <c r="H260" s="129"/>
      <c r="I260" s="125"/>
      <c r="J260" s="125"/>
      <c r="K260" s="131"/>
      <c r="L260" s="127"/>
      <c r="M260" s="132" t="str">
        <f>_xlfn.IFNA(VLOOKUP(L260,'@LIST'!$M$2:$N$396,2,FALSE),"")</f>
        <v/>
      </c>
      <c r="N260" s="133"/>
      <c r="O260" s="134"/>
      <c r="P260" s="135" t="str">
        <f>_xlfn.IFNA(VLOOKUP(O260,'@LIST'!$M$2:$N$396,2,FALSE),"")</f>
        <v/>
      </c>
      <c r="Q260" s="136"/>
      <c r="R260" s="142"/>
      <c r="S260" s="139" t="str">
        <f>_xlfn.IFNA(VLOOKUP(R260, '@LIST'!$AR$2:$AS$4, 2, FALSE), "")</f>
        <v/>
      </c>
      <c r="T260" s="142"/>
      <c r="U260" s="143" t="str">
        <f>_xlfn.IFNA(VLOOKUP(T260, '@LIST'!$AU$2:$AV$4, 2, FALSE), "")</f>
        <v/>
      </c>
    </row>
    <row r="261" spans="1:21" s="144" customFormat="1" ht="16.8">
      <c r="A261" s="125"/>
      <c r="B261" s="126" t="str">
        <f>_xlfn.IFNA(VLOOKUP(A261, '@LIST'!$A$2:$B$15, 2, FALSE), "")</f>
        <v/>
      </c>
      <c r="C261" s="125"/>
      <c r="D261" s="128"/>
      <c r="E261" s="129"/>
      <c r="F261" s="147"/>
      <c r="G261" s="130">
        <f xml:space="preserve"> IF(F261="Yes",D261/ '@PRODUCTION VOLUME'!$B$3*'@PRODUCTION VOLUME'!$B$4,D261)</f>
        <v>0</v>
      </c>
      <c r="H261" s="129"/>
      <c r="I261" s="125"/>
      <c r="J261" s="125"/>
      <c r="K261" s="131"/>
      <c r="L261" s="127"/>
      <c r="M261" s="132" t="str">
        <f>_xlfn.IFNA(VLOOKUP(L261,'@LIST'!$M$2:$N$396,2,FALSE),"")</f>
        <v/>
      </c>
      <c r="N261" s="133"/>
      <c r="O261" s="134"/>
      <c r="P261" s="135" t="str">
        <f>_xlfn.IFNA(VLOOKUP(O261,'@LIST'!$M$2:$N$396,2,FALSE),"")</f>
        <v/>
      </c>
      <c r="Q261" s="136"/>
      <c r="R261" s="142"/>
      <c r="S261" s="139" t="str">
        <f>_xlfn.IFNA(VLOOKUP(R261, '@LIST'!$AR$2:$AS$4, 2, FALSE), "")</f>
        <v/>
      </c>
      <c r="T261" s="142"/>
      <c r="U261" s="143" t="str">
        <f>_xlfn.IFNA(VLOOKUP(T261, '@LIST'!$AU$2:$AV$4, 2, FALSE), "")</f>
        <v/>
      </c>
    </row>
    <row r="262" spans="1:21" s="144" customFormat="1" ht="16.8">
      <c r="A262" s="125"/>
      <c r="B262" s="126" t="str">
        <f>_xlfn.IFNA(VLOOKUP(A262, '@LIST'!$A$2:$B$15, 2, FALSE), "")</f>
        <v/>
      </c>
      <c r="C262" s="125"/>
      <c r="D262" s="128"/>
      <c r="E262" s="129"/>
      <c r="F262" s="147"/>
      <c r="G262" s="130">
        <f xml:space="preserve"> IF(F262="Yes",D262/ '@PRODUCTION VOLUME'!$B$3*'@PRODUCTION VOLUME'!$B$4,D262)</f>
        <v>0</v>
      </c>
      <c r="H262" s="129"/>
      <c r="I262" s="125"/>
      <c r="J262" s="125"/>
      <c r="K262" s="131"/>
      <c r="L262" s="127"/>
      <c r="M262" s="132" t="str">
        <f>_xlfn.IFNA(VLOOKUP(L262,'@LIST'!$M$2:$N$396,2,FALSE),"")</f>
        <v/>
      </c>
      <c r="N262" s="133"/>
      <c r="O262" s="134"/>
      <c r="P262" s="135" t="str">
        <f>_xlfn.IFNA(VLOOKUP(O262,'@LIST'!$M$2:$N$396,2,FALSE),"")</f>
        <v/>
      </c>
      <c r="Q262" s="136"/>
      <c r="R262" s="142"/>
      <c r="S262" s="139" t="str">
        <f>_xlfn.IFNA(VLOOKUP(R262, '@LIST'!$AR$2:$AS$4, 2, FALSE), "")</f>
        <v/>
      </c>
      <c r="T262" s="142"/>
      <c r="U262" s="143" t="str">
        <f>_xlfn.IFNA(VLOOKUP(T262, '@LIST'!$AU$2:$AV$4, 2, FALSE), "")</f>
        <v/>
      </c>
    </row>
    <row r="263" spans="1:21" s="144" customFormat="1" ht="16.8">
      <c r="A263" s="125"/>
      <c r="B263" s="126" t="str">
        <f>_xlfn.IFNA(VLOOKUP(A263, '@LIST'!$A$2:$B$15, 2, FALSE), "")</f>
        <v/>
      </c>
      <c r="C263" s="125"/>
      <c r="D263" s="128"/>
      <c r="E263" s="129"/>
      <c r="F263" s="147"/>
      <c r="G263" s="130">
        <f xml:space="preserve"> IF(F263="Yes",D263/ '@PRODUCTION VOLUME'!$B$3*'@PRODUCTION VOLUME'!$B$4,D263)</f>
        <v>0</v>
      </c>
      <c r="H263" s="129"/>
      <c r="I263" s="125"/>
      <c r="J263" s="125"/>
      <c r="K263" s="131"/>
      <c r="L263" s="127"/>
      <c r="M263" s="132" t="str">
        <f>_xlfn.IFNA(VLOOKUP(L263,'@LIST'!$M$2:$N$396,2,FALSE),"")</f>
        <v/>
      </c>
      <c r="N263" s="133"/>
      <c r="O263" s="134"/>
      <c r="P263" s="135" t="str">
        <f>_xlfn.IFNA(VLOOKUP(O263,'@LIST'!$M$2:$N$396,2,FALSE),"")</f>
        <v/>
      </c>
      <c r="Q263" s="136"/>
      <c r="R263" s="142"/>
      <c r="S263" s="139" t="str">
        <f>_xlfn.IFNA(VLOOKUP(R263, '@LIST'!$AR$2:$AS$4, 2, FALSE), "")</f>
        <v/>
      </c>
      <c r="T263" s="142"/>
      <c r="U263" s="143" t="str">
        <f>_xlfn.IFNA(VLOOKUP(T263, '@LIST'!$AU$2:$AV$4, 2, FALSE), "")</f>
        <v/>
      </c>
    </row>
    <row r="264" spans="1:21" s="144" customFormat="1" ht="16.8">
      <c r="A264" s="125"/>
      <c r="B264" s="126" t="str">
        <f>_xlfn.IFNA(VLOOKUP(A264, '@LIST'!$A$2:$B$15, 2, FALSE), "")</f>
        <v/>
      </c>
      <c r="C264" s="125"/>
      <c r="D264" s="128"/>
      <c r="E264" s="129"/>
      <c r="F264" s="147"/>
      <c r="G264" s="130">
        <f xml:space="preserve"> IF(F264="Yes",D264/ '@PRODUCTION VOLUME'!$B$3*'@PRODUCTION VOLUME'!$B$4,D264)</f>
        <v>0</v>
      </c>
      <c r="H264" s="129"/>
      <c r="I264" s="125"/>
      <c r="J264" s="125"/>
      <c r="K264" s="131"/>
      <c r="L264" s="127"/>
      <c r="M264" s="132" t="str">
        <f>_xlfn.IFNA(VLOOKUP(L264,'@LIST'!$M$2:$N$396,2,FALSE),"")</f>
        <v/>
      </c>
      <c r="N264" s="133"/>
      <c r="O264" s="134"/>
      <c r="P264" s="135" t="str">
        <f>_xlfn.IFNA(VLOOKUP(O264,'@LIST'!$M$2:$N$396,2,FALSE),"")</f>
        <v/>
      </c>
      <c r="Q264" s="136"/>
      <c r="R264" s="142"/>
      <c r="S264" s="139" t="str">
        <f>_xlfn.IFNA(VLOOKUP(R264, '@LIST'!$AR$2:$AS$4, 2, FALSE), "")</f>
        <v/>
      </c>
      <c r="T264" s="142"/>
      <c r="U264" s="143" t="str">
        <f>_xlfn.IFNA(VLOOKUP(T264, '@LIST'!$AU$2:$AV$4, 2, FALSE), "")</f>
        <v/>
      </c>
    </row>
    <row r="265" spans="1:21" s="144" customFormat="1" ht="16.8">
      <c r="A265" s="125"/>
      <c r="B265" s="126" t="str">
        <f>_xlfn.IFNA(VLOOKUP(A265, '@LIST'!$A$2:$B$15, 2, FALSE), "")</f>
        <v/>
      </c>
      <c r="C265" s="125"/>
      <c r="D265" s="128"/>
      <c r="E265" s="129"/>
      <c r="F265" s="147"/>
      <c r="G265" s="130">
        <f xml:space="preserve"> IF(F265="Yes",D265/ '@PRODUCTION VOLUME'!$B$3*'@PRODUCTION VOLUME'!$B$4,D265)</f>
        <v>0</v>
      </c>
      <c r="H265" s="129"/>
      <c r="I265" s="125"/>
      <c r="J265" s="125"/>
      <c r="K265" s="131"/>
      <c r="L265" s="127"/>
      <c r="M265" s="132" t="str">
        <f>_xlfn.IFNA(VLOOKUP(L265,'@LIST'!$M$2:$N$396,2,FALSE),"")</f>
        <v/>
      </c>
      <c r="N265" s="133"/>
      <c r="O265" s="134"/>
      <c r="P265" s="135" t="str">
        <f>_xlfn.IFNA(VLOOKUP(O265,'@LIST'!$M$2:$N$396,2,FALSE),"")</f>
        <v/>
      </c>
      <c r="Q265" s="136"/>
      <c r="R265" s="142"/>
      <c r="S265" s="139" t="str">
        <f>_xlfn.IFNA(VLOOKUP(R265, '@LIST'!$AR$2:$AS$4, 2, FALSE), "")</f>
        <v/>
      </c>
      <c r="T265" s="142"/>
      <c r="U265" s="143" t="str">
        <f>_xlfn.IFNA(VLOOKUP(T265, '@LIST'!$AU$2:$AV$4, 2, FALSE), "")</f>
        <v/>
      </c>
    </row>
    <row r="266" spans="1:21" s="144" customFormat="1" ht="16.8">
      <c r="A266" s="125"/>
      <c r="B266" s="126" t="str">
        <f>_xlfn.IFNA(VLOOKUP(A266, '@LIST'!$A$2:$B$15, 2, FALSE), "")</f>
        <v/>
      </c>
      <c r="C266" s="125"/>
      <c r="D266" s="128"/>
      <c r="E266" s="129"/>
      <c r="F266" s="147"/>
      <c r="G266" s="130">
        <f xml:space="preserve"> IF(F266="Yes",D266/ '@PRODUCTION VOLUME'!$B$3*'@PRODUCTION VOLUME'!$B$4,D266)</f>
        <v>0</v>
      </c>
      <c r="H266" s="129"/>
      <c r="I266" s="125"/>
      <c r="J266" s="125"/>
      <c r="K266" s="131"/>
      <c r="L266" s="127"/>
      <c r="M266" s="132" t="str">
        <f>_xlfn.IFNA(VLOOKUP(L266,'@LIST'!$M$2:$N$396,2,FALSE),"")</f>
        <v/>
      </c>
      <c r="N266" s="133"/>
      <c r="O266" s="134"/>
      <c r="P266" s="135" t="str">
        <f>_xlfn.IFNA(VLOOKUP(O266,'@LIST'!$M$2:$N$396,2,FALSE),"")</f>
        <v/>
      </c>
      <c r="Q266" s="136"/>
      <c r="R266" s="142"/>
      <c r="S266" s="139" t="str">
        <f>_xlfn.IFNA(VLOOKUP(R266, '@LIST'!$AR$2:$AS$4, 2, FALSE), "")</f>
        <v/>
      </c>
      <c r="T266" s="142"/>
      <c r="U266" s="143" t="str">
        <f>_xlfn.IFNA(VLOOKUP(T266, '@LIST'!$AU$2:$AV$4, 2, FALSE), "")</f>
        <v/>
      </c>
    </row>
    <row r="267" spans="1:21" s="144" customFormat="1" ht="16.8">
      <c r="A267" s="125"/>
      <c r="B267" s="126" t="str">
        <f>_xlfn.IFNA(VLOOKUP(A267, '@LIST'!$A$2:$B$15, 2, FALSE), "")</f>
        <v/>
      </c>
      <c r="C267" s="125"/>
      <c r="D267" s="128"/>
      <c r="E267" s="129"/>
      <c r="F267" s="147"/>
      <c r="G267" s="130">
        <f xml:space="preserve"> IF(F267="Yes",D267/ '@PRODUCTION VOLUME'!$B$3*'@PRODUCTION VOLUME'!$B$4,D267)</f>
        <v>0</v>
      </c>
      <c r="H267" s="129"/>
      <c r="I267" s="125"/>
      <c r="J267" s="125"/>
      <c r="K267" s="131"/>
      <c r="L267" s="127"/>
      <c r="M267" s="132" t="str">
        <f>_xlfn.IFNA(VLOOKUP(L267,'@LIST'!$M$2:$N$396,2,FALSE),"")</f>
        <v/>
      </c>
      <c r="N267" s="133"/>
      <c r="O267" s="134"/>
      <c r="P267" s="135" t="str">
        <f>_xlfn.IFNA(VLOOKUP(O267,'@LIST'!$M$2:$N$396,2,FALSE),"")</f>
        <v/>
      </c>
      <c r="Q267" s="136"/>
      <c r="R267" s="142"/>
      <c r="S267" s="139" t="str">
        <f>_xlfn.IFNA(VLOOKUP(R267, '@LIST'!$AR$2:$AS$4, 2, FALSE), "")</f>
        <v/>
      </c>
      <c r="T267" s="142"/>
      <c r="U267" s="143" t="str">
        <f>_xlfn.IFNA(VLOOKUP(T267, '@LIST'!$AU$2:$AV$4, 2, FALSE), "")</f>
        <v/>
      </c>
    </row>
    <row r="268" spans="1:21" s="144" customFormat="1" ht="16.8">
      <c r="A268" s="125"/>
      <c r="B268" s="126" t="str">
        <f>_xlfn.IFNA(VLOOKUP(A268, '@LIST'!$A$2:$B$15, 2, FALSE), "")</f>
        <v/>
      </c>
      <c r="C268" s="125"/>
      <c r="D268" s="128"/>
      <c r="E268" s="129"/>
      <c r="F268" s="147"/>
      <c r="G268" s="130">
        <f xml:space="preserve"> IF(F268="Yes",D268/ '@PRODUCTION VOLUME'!$B$3*'@PRODUCTION VOLUME'!$B$4,D268)</f>
        <v>0</v>
      </c>
      <c r="H268" s="129"/>
      <c r="I268" s="125"/>
      <c r="J268" s="125"/>
      <c r="K268" s="131"/>
      <c r="L268" s="127"/>
      <c r="M268" s="132" t="str">
        <f>_xlfn.IFNA(VLOOKUP(L268,'@LIST'!$M$2:$N$396,2,FALSE),"")</f>
        <v/>
      </c>
      <c r="N268" s="133"/>
      <c r="O268" s="134"/>
      <c r="P268" s="135" t="str">
        <f>_xlfn.IFNA(VLOOKUP(O268,'@LIST'!$M$2:$N$396,2,FALSE),"")</f>
        <v/>
      </c>
      <c r="Q268" s="136"/>
      <c r="R268" s="142"/>
      <c r="S268" s="139" t="str">
        <f>_xlfn.IFNA(VLOOKUP(R268, '@LIST'!$AR$2:$AS$4, 2, FALSE), "")</f>
        <v/>
      </c>
      <c r="T268" s="142"/>
      <c r="U268" s="143" t="str">
        <f>_xlfn.IFNA(VLOOKUP(T268, '@LIST'!$AU$2:$AV$4, 2, FALSE), "")</f>
        <v/>
      </c>
    </row>
    <row r="269" spans="1:21" s="144" customFormat="1" ht="16.8">
      <c r="A269" s="125"/>
      <c r="B269" s="126" t="str">
        <f>_xlfn.IFNA(VLOOKUP(A269, '@LIST'!$A$2:$B$15, 2, FALSE), "")</f>
        <v/>
      </c>
      <c r="C269" s="125"/>
      <c r="D269" s="128"/>
      <c r="E269" s="129"/>
      <c r="F269" s="147"/>
      <c r="G269" s="130">
        <f xml:space="preserve"> IF(F269="Yes",D269/ '@PRODUCTION VOLUME'!$B$3*'@PRODUCTION VOLUME'!$B$4,D269)</f>
        <v>0</v>
      </c>
      <c r="H269" s="129"/>
      <c r="I269" s="125"/>
      <c r="J269" s="125"/>
      <c r="K269" s="131"/>
      <c r="L269" s="127"/>
      <c r="M269" s="132" t="str">
        <f>_xlfn.IFNA(VLOOKUP(L269,'@LIST'!$M$2:$N$396,2,FALSE),"")</f>
        <v/>
      </c>
      <c r="N269" s="133"/>
      <c r="O269" s="134"/>
      <c r="P269" s="135" t="str">
        <f>_xlfn.IFNA(VLOOKUP(O269,'@LIST'!$M$2:$N$396,2,FALSE),"")</f>
        <v/>
      </c>
      <c r="Q269" s="136"/>
      <c r="R269" s="142"/>
      <c r="S269" s="139" t="str">
        <f>_xlfn.IFNA(VLOOKUP(R269, '@LIST'!$AR$2:$AS$4, 2, FALSE), "")</f>
        <v/>
      </c>
      <c r="T269" s="142"/>
      <c r="U269" s="143" t="str">
        <f>_xlfn.IFNA(VLOOKUP(T269, '@LIST'!$AU$2:$AV$4, 2, FALSE), "")</f>
        <v/>
      </c>
    </row>
    <row r="270" spans="1:21" s="144" customFormat="1" ht="16.8">
      <c r="A270" s="125"/>
      <c r="B270" s="126" t="str">
        <f>_xlfn.IFNA(VLOOKUP(A270, '@LIST'!$A$2:$B$15, 2, FALSE), "")</f>
        <v/>
      </c>
      <c r="C270" s="125"/>
      <c r="D270" s="128"/>
      <c r="E270" s="129"/>
      <c r="F270" s="147"/>
      <c r="G270" s="130">
        <f xml:space="preserve"> IF(F270="Yes",D270/ '@PRODUCTION VOLUME'!$B$3*'@PRODUCTION VOLUME'!$B$4,D270)</f>
        <v>0</v>
      </c>
      <c r="H270" s="129"/>
      <c r="I270" s="125"/>
      <c r="J270" s="125"/>
      <c r="K270" s="131"/>
      <c r="L270" s="127"/>
      <c r="M270" s="132" t="str">
        <f>_xlfn.IFNA(VLOOKUP(L270,'@LIST'!$M$2:$N$396,2,FALSE),"")</f>
        <v/>
      </c>
      <c r="N270" s="133"/>
      <c r="O270" s="134"/>
      <c r="P270" s="135" t="str">
        <f>_xlfn.IFNA(VLOOKUP(O270,'@LIST'!$M$2:$N$396,2,FALSE),"")</f>
        <v/>
      </c>
      <c r="Q270" s="136"/>
      <c r="R270" s="142"/>
      <c r="S270" s="139" t="str">
        <f>_xlfn.IFNA(VLOOKUP(R270, '@LIST'!$AR$2:$AS$4, 2, FALSE), "")</f>
        <v/>
      </c>
      <c r="T270" s="142"/>
      <c r="U270" s="143" t="str">
        <f>_xlfn.IFNA(VLOOKUP(T270, '@LIST'!$AU$2:$AV$4, 2, FALSE), "")</f>
        <v/>
      </c>
    </row>
    <row r="271" spans="1:21" s="144" customFormat="1" ht="16.8">
      <c r="A271" s="125"/>
      <c r="B271" s="126" t="str">
        <f>_xlfn.IFNA(VLOOKUP(A271, '@LIST'!$A$2:$B$15, 2, FALSE), "")</f>
        <v/>
      </c>
      <c r="C271" s="125"/>
      <c r="D271" s="128"/>
      <c r="E271" s="129"/>
      <c r="F271" s="147"/>
      <c r="G271" s="130">
        <f xml:space="preserve"> IF(F271="Yes",D271/ '@PRODUCTION VOLUME'!$B$3*'@PRODUCTION VOLUME'!$B$4,D271)</f>
        <v>0</v>
      </c>
      <c r="H271" s="129"/>
      <c r="I271" s="125"/>
      <c r="J271" s="125"/>
      <c r="K271" s="131"/>
      <c r="L271" s="127"/>
      <c r="M271" s="132" t="str">
        <f>_xlfn.IFNA(VLOOKUP(L271,'@LIST'!$M$2:$N$396,2,FALSE),"")</f>
        <v/>
      </c>
      <c r="N271" s="133"/>
      <c r="O271" s="134"/>
      <c r="P271" s="135" t="str">
        <f>_xlfn.IFNA(VLOOKUP(O271,'@LIST'!$M$2:$N$396,2,FALSE),"")</f>
        <v/>
      </c>
      <c r="Q271" s="136"/>
      <c r="R271" s="142"/>
      <c r="S271" s="139" t="str">
        <f>_xlfn.IFNA(VLOOKUP(R271, '@LIST'!$AR$2:$AS$4, 2, FALSE), "")</f>
        <v/>
      </c>
      <c r="T271" s="142"/>
      <c r="U271" s="143" t="str">
        <f>_xlfn.IFNA(VLOOKUP(T271, '@LIST'!$AU$2:$AV$4, 2, FALSE), "")</f>
        <v/>
      </c>
    </row>
    <row r="272" spans="1:21" s="144" customFormat="1" ht="16.8">
      <c r="A272" s="125"/>
      <c r="B272" s="126" t="str">
        <f>_xlfn.IFNA(VLOOKUP(A272, '@LIST'!$A$2:$B$15, 2, FALSE), "")</f>
        <v/>
      </c>
      <c r="C272" s="125"/>
      <c r="D272" s="128"/>
      <c r="E272" s="129"/>
      <c r="F272" s="147"/>
      <c r="G272" s="130">
        <f xml:space="preserve"> IF(F272="Yes",D272/ '@PRODUCTION VOLUME'!$B$3*'@PRODUCTION VOLUME'!$B$4,D272)</f>
        <v>0</v>
      </c>
      <c r="H272" s="129"/>
      <c r="I272" s="125"/>
      <c r="J272" s="125"/>
      <c r="K272" s="131"/>
      <c r="L272" s="127"/>
      <c r="M272" s="132" t="str">
        <f>_xlfn.IFNA(VLOOKUP(L272,'@LIST'!$M$2:$N$396,2,FALSE),"")</f>
        <v/>
      </c>
      <c r="N272" s="133"/>
      <c r="O272" s="134"/>
      <c r="P272" s="135" t="str">
        <f>_xlfn.IFNA(VLOOKUP(O272,'@LIST'!$M$2:$N$396,2,FALSE),"")</f>
        <v/>
      </c>
      <c r="Q272" s="136"/>
      <c r="R272" s="142"/>
      <c r="S272" s="139" t="str">
        <f>_xlfn.IFNA(VLOOKUP(R272, '@LIST'!$AR$2:$AS$4, 2, FALSE), "")</f>
        <v/>
      </c>
      <c r="T272" s="142"/>
      <c r="U272" s="143" t="str">
        <f>_xlfn.IFNA(VLOOKUP(T272, '@LIST'!$AU$2:$AV$4, 2, FALSE), "")</f>
        <v/>
      </c>
    </row>
    <row r="273" spans="1:21" s="144" customFormat="1" ht="16.8">
      <c r="A273" s="125"/>
      <c r="B273" s="126" t="str">
        <f>_xlfn.IFNA(VLOOKUP(A273, '@LIST'!$A$2:$B$15, 2, FALSE), "")</f>
        <v/>
      </c>
      <c r="C273" s="125"/>
      <c r="D273" s="128"/>
      <c r="E273" s="129"/>
      <c r="F273" s="147"/>
      <c r="G273" s="130">
        <f xml:space="preserve"> IF(F273="Yes",D273/ '@PRODUCTION VOLUME'!$B$3*'@PRODUCTION VOLUME'!$B$4,D273)</f>
        <v>0</v>
      </c>
      <c r="H273" s="129"/>
      <c r="I273" s="125"/>
      <c r="J273" s="125"/>
      <c r="K273" s="131"/>
      <c r="L273" s="127"/>
      <c r="M273" s="132" t="str">
        <f>_xlfn.IFNA(VLOOKUP(L273,'@LIST'!$M$2:$N$396,2,FALSE),"")</f>
        <v/>
      </c>
      <c r="N273" s="133"/>
      <c r="O273" s="134"/>
      <c r="P273" s="135" t="str">
        <f>_xlfn.IFNA(VLOOKUP(O273,'@LIST'!$M$2:$N$396,2,FALSE),"")</f>
        <v/>
      </c>
      <c r="Q273" s="136"/>
      <c r="R273" s="142"/>
      <c r="S273" s="139" t="str">
        <f>_xlfn.IFNA(VLOOKUP(R273, '@LIST'!$AR$2:$AS$4, 2, FALSE), "")</f>
        <v/>
      </c>
      <c r="T273" s="142"/>
      <c r="U273" s="143" t="str">
        <f>_xlfn.IFNA(VLOOKUP(T273, '@LIST'!$AU$2:$AV$4, 2, FALSE), "")</f>
        <v/>
      </c>
    </row>
    <row r="274" spans="1:21" s="144" customFormat="1" ht="16.8">
      <c r="A274" s="125"/>
      <c r="B274" s="126" t="str">
        <f>_xlfn.IFNA(VLOOKUP(A274, '@LIST'!$A$2:$B$15, 2, FALSE), "")</f>
        <v/>
      </c>
      <c r="C274" s="125"/>
      <c r="D274" s="128"/>
      <c r="E274" s="129"/>
      <c r="F274" s="147"/>
      <c r="G274" s="130">
        <f xml:space="preserve"> IF(F274="Yes",D274/ '@PRODUCTION VOLUME'!$B$3*'@PRODUCTION VOLUME'!$B$4,D274)</f>
        <v>0</v>
      </c>
      <c r="H274" s="129"/>
      <c r="I274" s="125"/>
      <c r="J274" s="125"/>
      <c r="K274" s="131"/>
      <c r="L274" s="127"/>
      <c r="M274" s="132" t="str">
        <f>_xlfn.IFNA(VLOOKUP(L274,'@LIST'!$M$2:$N$396,2,FALSE),"")</f>
        <v/>
      </c>
      <c r="N274" s="133"/>
      <c r="O274" s="134"/>
      <c r="P274" s="135" t="str">
        <f>_xlfn.IFNA(VLOOKUP(O274,'@LIST'!$M$2:$N$396,2,FALSE),"")</f>
        <v/>
      </c>
      <c r="Q274" s="136"/>
      <c r="R274" s="142"/>
      <c r="S274" s="139" t="str">
        <f>_xlfn.IFNA(VLOOKUP(R274, '@LIST'!$AR$2:$AS$4, 2, FALSE), "")</f>
        <v/>
      </c>
      <c r="T274" s="142"/>
      <c r="U274" s="143" t="str">
        <f>_xlfn.IFNA(VLOOKUP(T274, '@LIST'!$AU$2:$AV$4, 2, FALSE), "")</f>
        <v/>
      </c>
    </row>
    <row r="275" spans="1:21" s="144" customFormat="1" ht="16.8">
      <c r="A275" s="125"/>
      <c r="B275" s="126" t="str">
        <f>_xlfn.IFNA(VLOOKUP(A275, '@LIST'!$A$2:$B$15, 2, FALSE), "")</f>
        <v/>
      </c>
      <c r="C275" s="125"/>
      <c r="D275" s="128"/>
      <c r="E275" s="129"/>
      <c r="F275" s="147"/>
      <c r="G275" s="130">
        <f xml:space="preserve"> IF(F275="Yes",D275/ '@PRODUCTION VOLUME'!$B$3*'@PRODUCTION VOLUME'!$B$4,D275)</f>
        <v>0</v>
      </c>
      <c r="H275" s="129"/>
      <c r="I275" s="125"/>
      <c r="J275" s="125"/>
      <c r="K275" s="131"/>
      <c r="L275" s="127"/>
      <c r="M275" s="132" t="str">
        <f>_xlfn.IFNA(VLOOKUP(L275,'@LIST'!$M$2:$N$396,2,FALSE),"")</f>
        <v/>
      </c>
      <c r="N275" s="133"/>
      <c r="O275" s="134"/>
      <c r="P275" s="135" t="str">
        <f>_xlfn.IFNA(VLOOKUP(O275,'@LIST'!$M$2:$N$396,2,FALSE),"")</f>
        <v/>
      </c>
      <c r="Q275" s="136"/>
      <c r="R275" s="142"/>
      <c r="S275" s="139" t="str">
        <f>_xlfn.IFNA(VLOOKUP(R275, '@LIST'!$AR$2:$AS$4, 2, FALSE), "")</f>
        <v/>
      </c>
      <c r="T275" s="142"/>
      <c r="U275" s="143" t="str">
        <f>_xlfn.IFNA(VLOOKUP(T275, '@LIST'!$AU$2:$AV$4, 2, FALSE), "")</f>
        <v/>
      </c>
    </row>
    <row r="276" spans="1:21" s="144" customFormat="1" ht="16.8">
      <c r="A276" s="125"/>
      <c r="B276" s="126" t="str">
        <f>_xlfn.IFNA(VLOOKUP(A276, '@LIST'!$A$2:$B$15, 2, FALSE), "")</f>
        <v/>
      </c>
      <c r="C276" s="125"/>
      <c r="D276" s="128"/>
      <c r="E276" s="129"/>
      <c r="F276" s="147"/>
      <c r="G276" s="130">
        <f xml:space="preserve"> IF(F276="Yes",D276/ '@PRODUCTION VOLUME'!$B$3*'@PRODUCTION VOLUME'!$B$4,D276)</f>
        <v>0</v>
      </c>
      <c r="H276" s="129"/>
      <c r="I276" s="125"/>
      <c r="J276" s="125"/>
      <c r="K276" s="131"/>
      <c r="L276" s="127"/>
      <c r="M276" s="132" t="str">
        <f>_xlfn.IFNA(VLOOKUP(L276,'@LIST'!$M$2:$N$396,2,FALSE),"")</f>
        <v/>
      </c>
      <c r="N276" s="133"/>
      <c r="O276" s="134"/>
      <c r="P276" s="135" t="str">
        <f>_xlfn.IFNA(VLOOKUP(O276,'@LIST'!$M$2:$N$396,2,FALSE),"")</f>
        <v/>
      </c>
      <c r="Q276" s="136"/>
      <c r="R276" s="142"/>
      <c r="S276" s="139" t="str">
        <f>_xlfn.IFNA(VLOOKUP(R276, '@LIST'!$AR$2:$AS$4, 2, FALSE), "")</f>
        <v/>
      </c>
      <c r="T276" s="142"/>
      <c r="U276" s="143" t="str">
        <f>_xlfn.IFNA(VLOOKUP(T276, '@LIST'!$AU$2:$AV$4, 2, FALSE), "")</f>
        <v/>
      </c>
    </row>
    <row r="277" spans="1:21" s="144" customFormat="1" ht="16.8">
      <c r="A277" s="125"/>
      <c r="B277" s="126" t="str">
        <f>_xlfn.IFNA(VLOOKUP(A277, '@LIST'!$A$2:$B$15, 2, FALSE), "")</f>
        <v/>
      </c>
      <c r="C277" s="125"/>
      <c r="D277" s="128"/>
      <c r="E277" s="129"/>
      <c r="F277" s="147"/>
      <c r="G277" s="130">
        <f xml:space="preserve"> IF(F277="Yes",D277/ '@PRODUCTION VOLUME'!$B$3*'@PRODUCTION VOLUME'!$B$4,D277)</f>
        <v>0</v>
      </c>
      <c r="H277" s="129"/>
      <c r="I277" s="125"/>
      <c r="J277" s="125"/>
      <c r="K277" s="131"/>
      <c r="L277" s="127"/>
      <c r="M277" s="132" t="str">
        <f>_xlfn.IFNA(VLOOKUP(L277,'@LIST'!$M$2:$N$396,2,FALSE),"")</f>
        <v/>
      </c>
      <c r="N277" s="133"/>
      <c r="O277" s="134"/>
      <c r="P277" s="135" t="str">
        <f>_xlfn.IFNA(VLOOKUP(O277,'@LIST'!$M$2:$N$396,2,FALSE),"")</f>
        <v/>
      </c>
      <c r="Q277" s="136"/>
      <c r="R277" s="142"/>
      <c r="S277" s="139" t="str">
        <f>_xlfn.IFNA(VLOOKUP(R277, '@LIST'!$AR$2:$AS$4, 2, FALSE), "")</f>
        <v/>
      </c>
      <c r="T277" s="142"/>
      <c r="U277" s="143" t="str">
        <f>_xlfn.IFNA(VLOOKUP(T277, '@LIST'!$AU$2:$AV$4, 2, FALSE), "")</f>
        <v/>
      </c>
    </row>
    <row r="278" spans="1:21" s="144" customFormat="1" ht="16.8">
      <c r="A278" s="125"/>
      <c r="B278" s="126" t="str">
        <f>_xlfn.IFNA(VLOOKUP(A278, '@LIST'!$A$2:$B$15, 2, FALSE), "")</f>
        <v/>
      </c>
      <c r="C278" s="125"/>
      <c r="D278" s="128"/>
      <c r="E278" s="129"/>
      <c r="F278" s="147"/>
      <c r="G278" s="130">
        <f xml:space="preserve"> IF(F278="Yes",D278/ '@PRODUCTION VOLUME'!$B$3*'@PRODUCTION VOLUME'!$B$4,D278)</f>
        <v>0</v>
      </c>
      <c r="H278" s="129"/>
      <c r="I278" s="125"/>
      <c r="J278" s="125"/>
      <c r="K278" s="131"/>
      <c r="L278" s="127"/>
      <c r="M278" s="132" t="str">
        <f>_xlfn.IFNA(VLOOKUP(L278,'@LIST'!$M$2:$N$396,2,FALSE),"")</f>
        <v/>
      </c>
      <c r="N278" s="133"/>
      <c r="O278" s="134"/>
      <c r="P278" s="135" t="str">
        <f>_xlfn.IFNA(VLOOKUP(O278,'@LIST'!$M$2:$N$396,2,FALSE),"")</f>
        <v/>
      </c>
      <c r="Q278" s="136"/>
      <c r="R278" s="142"/>
      <c r="S278" s="139" t="str">
        <f>_xlfn.IFNA(VLOOKUP(R278, '@LIST'!$AR$2:$AS$4, 2, FALSE), "")</f>
        <v/>
      </c>
      <c r="T278" s="142"/>
      <c r="U278" s="143" t="str">
        <f>_xlfn.IFNA(VLOOKUP(T278, '@LIST'!$AU$2:$AV$4, 2, FALSE), "")</f>
        <v/>
      </c>
    </row>
    <row r="279" spans="1:21" s="144" customFormat="1" ht="16.8">
      <c r="A279" s="125"/>
      <c r="B279" s="126" t="str">
        <f>_xlfn.IFNA(VLOOKUP(A279, '@LIST'!$A$2:$B$15, 2, FALSE), "")</f>
        <v/>
      </c>
      <c r="C279" s="125"/>
      <c r="D279" s="128"/>
      <c r="E279" s="129"/>
      <c r="F279" s="147"/>
      <c r="G279" s="130">
        <f xml:space="preserve"> IF(F279="Yes",D279/ '@PRODUCTION VOLUME'!$B$3*'@PRODUCTION VOLUME'!$B$4,D279)</f>
        <v>0</v>
      </c>
      <c r="H279" s="129"/>
      <c r="I279" s="125"/>
      <c r="J279" s="125"/>
      <c r="K279" s="131"/>
      <c r="L279" s="127"/>
      <c r="M279" s="132" t="str">
        <f>_xlfn.IFNA(VLOOKUP(L279,'@LIST'!$M$2:$N$396,2,FALSE),"")</f>
        <v/>
      </c>
      <c r="N279" s="133"/>
      <c r="O279" s="134"/>
      <c r="P279" s="135" t="str">
        <f>_xlfn.IFNA(VLOOKUP(O279,'@LIST'!$M$2:$N$396,2,FALSE),"")</f>
        <v/>
      </c>
      <c r="Q279" s="136"/>
      <c r="R279" s="142"/>
      <c r="S279" s="139" t="str">
        <f>_xlfn.IFNA(VLOOKUP(R279, '@LIST'!$AR$2:$AS$4, 2, FALSE), "")</f>
        <v/>
      </c>
      <c r="T279" s="142"/>
      <c r="U279" s="143" t="str">
        <f>_xlfn.IFNA(VLOOKUP(T279, '@LIST'!$AU$2:$AV$4, 2, FALSE), "")</f>
        <v/>
      </c>
    </row>
    <row r="280" spans="1:21" s="144" customFormat="1" ht="16.8">
      <c r="A280" s="125"/>
      <c r="B280" s="126" t="str">
        <f>_xlfn.IFNA(VLOOKUP(A280, '@LIST'!$A$2:$B$15, 2, FALSE), "")</f>
        <v/>
      </c>
      <c r="C280" s="125"/>
      <c r="D280" s="128"/>
      <c r="E280" s="129"/>
      <c r="F280" s="147"/>
      <c r="G280" s="130">
        <f xml:space="preserve"> IF(F280="Yes",D280/ '@PRODUCTION VOLUME'!$B$3*'@PRODUCTION VOLUME'!$B$4,D280)</f>
        <v>0</v>
      </c>
      <c r="H280" s="129"/>
      <c r="I280" s="125"/>
      <c r="J280" s="125"/>
      <c r="K280" s="131"/>
      <c r="L280" s="127"/>
      <c r="M280" s="132" t="str">
        <f>_xlfn.IFNA(VLOOKUP(L280,'@LIST'!$M$2:$N$396,2,FALSE),"")</f>
        <v/>
      </c>
      <c r="N280" s="133"/>
      <c r="O280" s="134"/>
      <c r="P280" s="135" t="str">
        <f>_xlfn.IFNA(VLOOKUP(O280,'@LIST'!$M$2:$N$396,2,FALSE),"")</f>
        <v/>
      </c>
      <c r="Q280" s="136"/>
      <c r="R280" s="142"/>
      <c r="S280" s="139" t="str">
        <f>_xlfn.IFNA(VLOOKUP(R280, '@LIST'!$AR$2:$AS$4, 2, FALSE), "")</f>
        <v/>
      </c>
      <c r="T280" s="142"/>
      <c r="U280" s="143" t="str">
        <f>_xlfn.IFNA(VLOOKUP(T280, '@LIST'!$AU$2:$AV$4, 2, FALSE), "")</f>
        <v/>
      </c>
    </row>
    <row r="281" spans="1:21" s="144" customFormat="1" ht="16.8">
      <c r="A281" s="125"/>
      <c r="B281" s="126" t="str">
        <f>_xlfn.IFNA(VLOOKUP(A281, '@LIST'!$A$2:$B$15, 2, FALSE), "")</f>
        <v/>
      </c>
      <c r="C281" s="125"/>
      <c r="D281" s="128"/>
      <c r="E281" s="129"/>
      <c r="F281" s="147"/>
      <c r="G281" s="130">
        <f xml:space="preserve"> IF(F281="Yes",D281/ '@PRODUCTION VOLUME'!$B$3*'@PRODUCTION VOLUME'!$B$4,D281)</f>
        <v>0</v>
      </c>
      <c r="H281" s="129"/>
      <c r="I281" s="125"/>
      <c r="J281" s="125"/>
      <c r="K281" s="131"/>
      <c r="L281" s="127"/>
      <c r="M281" s="132" t="str">
        <f>_xlfn.IFNA(VLOOKUP(L281,'@LIST'!$M$2:$N$396,2,FALSE),"")</f>
        <v/>
      </c>
      <c r="N281" s="133"/>
      <c r="O281" s="134"/>
      <c r="P281" s="135" t="str">
        <f>_xlfn.IFNA(VLOOKUP(O281,'@LIST'!$M$2:$N$396,2,FALSE),"")</f>
        <v/>
      </c>
      <c r="Q281" s="136"/>
      <c r="R281" s="142"/>
      <c r="S281" s="139" t="str">
        <f>_xlfn.IFNA(VLOOKUP(R281, '@LIST'!$AR$2:$AS$4, 2, FALSE), "")</f>
        <v/>
      </c>
      <c r="T281" s="142"/>
      <c r="U281" s="143" t="str">
        <f>_xlfn.IFNA(VLOOKUP(T281, '@LIST'!$AU$2:$AV$4, 2, FALSE), "")</f>
        <v/>
      </c>
    </row>
    <row r="282" spans="1:21" s="144" customFormat="1" ht="16.8">
      <c r="A282" s="125"/>
      <c r="B282" s="126" t="str">
        <f>_xlfn.IFNA(VLOOKUP(A282, '@LIST'!$A$2:$B$15, 2, FALSE), "")</f>
        <v/>
      </c>
      <c r="C282" s="125"/>
      <c r="D282" s="128"/>
      <c r="E282" s="129"/>
      <c r="F282" s="147"/>
      <c r="G282" s="130">
        <f xml:space="preserve"> IF(F282="Yes",D282/ '@PRODUCTION VOLUME'!$B$3*'@PRODUCTION VOLUME'!$B$4,D282)</f>
        <v>0</v>
      </c>
      <c r="H282" s="129"/>
      <c r="I282" s="125"/>
      <c r="J282" s="125"/>
      <c r="K282" s="131"/>
      <c r="L282" s="127"/>
      <c r="M282" s="132" t="str">
        <f>_xlfn.IFNA(VLOOKUP(L282,'@LIST'!$M$2:$N$396,2,FALSE),"")</f>
        <v/>
      </c>
      <c r="N282" s="133"/>
      <c r="O282" s="134"/>
      <c r="P282" s="135" t="str">
        <f>_xlfn.IFNA(VLOOKUP(O282,'@LIST'!$M$2:$N$396,2,FALSE),"")</f>
        <v/>
      </c>
      <c r="Q282" s="136"/>
      <c r="R282" s="142"/>
      <c r="S282" s="139" t="str">
        <f>_xlfn.IFNA(VLOOKUP(R282, '@LIST'!$AR$2:$AS$4, 2, FALSE), "")</f>
        <v/>
      </c>
      <c r="T282" s="142"/>
      <c r="U282" s="143" t="str">
        <f>_xlfn.IFNA(VLOOKUP(T282, '@LIST'!$AU$2:$AV$4, 2, FALSE), "")</f>
        <v/>
      </c>
    </row>
    <row r="283" spans="1:21" s="144" customFormat="1" ht="16.8">
      <c r="A283" s="125"/>
      <c r="B283" s="126" t="str">
        <f>_xlfn.IFNA(VLOOKUP(A283, '@LIST'!$A$2:$B$15, 2, FALSE), "")</f>
        <v/>
      </c>
      <c r="C283" s="125"/>
      <c r="D283" s="128"/>
      <c r="E283" s="129"/>
      <c r="F283" s="147"/>
      <c r="G283" s="130">
        <f xml:space="preserve"> IF(F283="Yes",D283/ '@PRODUCTION VOLUME'!$B$3*'@PRODUCTION VOLUME'!$B$4,D283)</f>
        <v>0</v>
      </c>
      <c r="H283" s="129"/>
      <c r="I283" s="125"/>
      <c r="J283" s="125"/>
      <c r="K283" s="131"/>
      <c r="L283" s="127"/>
      <c r="M283" s="132" t="str">
        <f>_xlfn.IFNA(VLOOKUP(L283,'@LIST'!$M$2:$N$396,2,FALSE),"")</f>
        <v/>
      </c>
      <c r="N283" s="133"/>
      <c r="O283" s="134"/>
      <c r="P283" s="135" t="str">
        <f>_xlfn.IFNA(VLOOKUP(O283,'@LIST'!$M$2:$N$396,2,FALSE),"")</f>
        <v/>
      </c>
      <c r="Q283" s="136"/>
      <c r="R283" s="142"/>
      <c r="S283" s="139" t="str">
        <f>_xlfn.IFNA(VLOOKUP(R283, '@LIST'!$AR$2:$AS$4, 2, FALSE), "")</f>
        <v/>
      </c>
      <c r="T283" s="142"/>
      <c r="U283" s="143" t="str">
        <f>_xlfn.IFNA(VLOOKUP(T283, '@LIST'!$AU$2:$AV$4, 2, FALSE), "")</f>
        <v/>
      </c>
    </row>
    <row r="284" spans="1:21" s="144" customFormat="1" ht="16.8">
      <c r="A284" s="125"/>
      <c r="B284" s="126" t="str">
        <f>_xlfn.IFNA(VLOOKUP(A284, '@LIST'!$A$2:$B$15, 2, FALSE), "")</f>
        <v/>
      </c>
      <c r="C284" s="125"/>
      <c r="D284" s="128"/>
      <c r="E284" s="129"/>
      <c r="F284" s="147"/>
      <c r="G284" s="130">
        <f xml:space="preserve"> IF(F284="Yes",D284/ '@PRODUCTION VOLUME'!$B$3*'@PRODUCTION VOLUME'!$B$4,D284)</f>
        <v>0</v>
      </c>
      <c r="H284" s="129"/>
      <c r="I284" s="125"/>
      <c r="J284" s="125"/>
      <c r="K284" s="131"/>
      <c r="L284" s="127"/>
      <c r="M284" s="132" t="str">
        <f>_xlfn.IFNA(VLOOKUP(L284,'@LIST'!$M$2:$N$396,2,FALSE),"")</f>
        <v/>
      </c>
      <c r="N284" s="133"/>
      <c r="O284" s="134"/>
      <c r="P284" s="135" t="str">
        <f>_xlfn.IFNA(VLOOKUP(O284,'@LIST'!$M$2:$N$396,2,FALSE),"")</f>
        <v/>
      </c>
      <c r="Q284" s="136"/>
      <c r="R284" s="142"/>
      <c r="S284" s="139" t="str">
        <f>_xlfn.IFNA(VLOOKUP(R284, '@LIST'!$AR$2:$AS$4, 2, FALSE), "")</f>
        <v/>
      </c>
      <c r="T284" s="142"/>
      <c r="U284" s="143" t="str">
        <f>_xlfn.IFNA(VLOOKUP(T284, '@LIST'!$AU$2:$AV$4, 2, FALSE), "")</f>
        <v/>
      </c>
    </row>
    <row r="285" spans="1:21" s="144" customFormat="1" ht="16.8">
      <c r="A285" s="125"/>
      <c r="B285" s="126" t="str">
        <f>_xlfn.IFNA(VLOOKUP(A285, '@LIST'!$A$2:$B$15, 2, FALSE), "")</f>
        <v/>
      </c>
      <c r="C285" s="125"/>
      <c r="D285" s="128"/>
      <c r="E285" s="129"/>
      <c r="F285" s="147"/>
      <c r="G285" s="130">
        <f xml:space="preserve"> IF(F285="Yes",D285/ '@PRODUCTION VOLUME'!$B$3*'@PRODUCTION VOLUME'!$B$4,D285)</f>
        <v>0</v>
      </c>
      <c r="H285" s="129"/>
      <c r="I285" s="125"/>
      <c r="J285" s="125"/>
      <c r="K285" s="131"/>
      <c r="L285" s="127"/>
      <c r="M285" s="132" t="str">
        <f>_xlfn.IFNA(VLOOKUP(L285,'@LIST'!$M$2:$N$396,2,FALSE),"")</f>
        <v/>
      </c>
      <c r="N285" s="133"/>
      <c r="O285" s="134"/>
      <c r="P285" s="135" t="str">
        <f>_xlfn.IFNA(VLOOKUP(O285,'@LIST'!$M$2:$N$396,2,FALSE),"")</f>
        <v/>
      </c>
      <c r="Q285" s="136"/>
      <c r="R285" s="142"/>
      <c r="S285" s="139" t="str">
        <f>_xlfn.IFNA(VLOOKUP(R285, '@LIST'!$AR$2:$AS$4, 2, FALSE), "")</f>
        <v/>
      </c>
      <c r="T285" s="142"/>
      <c r="U285" s="143" t="str">
        <f>_xlfn.IFNA(VLOOKUP(T285, '@LIST'!$AU$2:$AV$4, 2, FALSE), "")</f>
        <v/>
      </c>
    </row>
    <row r="286" spans="1:21" s="144" customFormat="1" ht="16.8">
      <c r="A286" s="125"/>
      <c r="B286" s="126" t="str">
        <f>_xlfn.IFNA(VLOOKUP(A286, '@LIST'!$A$2:$B$15, 2, FALSE), "")</f>
        <v/>
      </c>
      <c r="C286" s="125"/>
      <c r="D286" s="128"/>
      <c r="E286" s="129"/>
      <c r="F286" s="147"/>
      <c r="G286" s="130">
        <f xml:space="preserve"> IF(F286="Yes",D286/ '@PRODUCTION VOLUME'!$B$3*'@PRODUCTION VOLUME'!$B$4,D286)</f>
        <v>0</v>
      </c>
      <c r="H286" s="129"/>
      <c r="I286" s="125"/>
      <c r="J286" s="125"/>
      <c r="K286" s="131"/>
      <c r="L286" s="127"/>
      <c r="M286" s="132" t="str">
        <f>_xlfn.IFNA(VLOOKUP(L286,'@LIST'!$M$2:$N$396,2,FALSE),"")</f>
        <v/>
      </c>
      <c r="N286" s="133"/>
      <c r="O286" s="134"/>
      <c r="P286" s="135" t="str">
        <f>_xlfn.IFNA(VLOOKUP(O286,'@LIST'!$M$2:$N$396,2,FALSE),"")</f>
        <v/>
      </c>
      <c r="Q286" s="136"/>
      <c r="R286" s="142"/>
      <c r="S286" s="139" t="str">
        <f>_xlfn.IFNA(VLOOKUP(R286, '@LIST'!$AR$2:$AS$4, 2, FALSE), "")</f>
        <v/>
      </c>
      <c r="T286" s="142"/>
      <c r="U286" s="143" t="str">
        <f>_xlfn.IFNA(VLOOKUP(T286, '@LIST'!$AU$2:$AV$4, 2, FALSE), "")</f>
        <v/>
      </c>
    </row>
    <row r="287" spans="1:21" s="144" customFormat="1" ht="16.8">
      <c r="A287" s="125"/>
      <c r="B287" s="126" t="str">
        <f>_xlfn.IFNA(VLOOKUP(A287, '@LIST'!$A$2:$B$15, 2, FALSE), "")</f>
        <v/>
      </c>
      <c r="C287" s="125"/>
      <c r="D287" s="128"/>
      <c r="E287" s="129"/>
      <c r="F287" s="147"/>
      <c r="G287" s="130">
        <f xml:space="preserve"> IF(F287="Yes",D287/ '@PRODUCTION VOLUME'!$B$3*'@PRODUCTION VOLUME'!$B$4,D287)</f>
        <v>0</v>
      </c>
      <c r="H287" s="129"/>
      <c r="I287" s="125"/>
      <c r="J287" s="125"/>
      <c r="K287" s="131"/>
      <c r="L287" s="127"/>
      <c r="M287" s="132" t="str">
        <f>_xlfn.IFNA(VLOOKUP(L287,'@LIST'!$M$2:$N$396,2,FALSE),"")</f>
        <v/>
      </c>
      <c r="N287" s="133"/>
      <c r="O287" s="134"/>
      <c r="P287" s="135" t="str">
        <f>_xlfn.IFNA(VLOOKUP(O287,'@LIST'!$M$2:$N$396,2,FALSE),"")</f>
        <v/>
      </c>
      <c r="Q287" s="136"/>
      <c r="R287" s="142"/>
      <c r="S287" s="139" t="str">
        <f>_xlfn.IFNA(VLOOKUP(R287, '@LIST'!$AR$2:$AS$4, 2, FALSE), "")</f>
        <v/>
      </c>
      <c r="T287" s="142"/>
      <c r="U287" s="143" t="str">
        <f>_xlfn.IFNA(VLOOKUP(T287, '@LIST'!$AU$2:$AV$4, 2, FALSE), "")</f>
        <v/>
      </c>
    </row>
    <row r="288" spans="1:21" s="144" customFormat="1" ht="16.8">
      <c r="A288" s="125"/>
      <c r="B288" s="126" t="str">
        <f>_xlfn.IFNA(VLOOKUP(A288, '@LIST'!$A$2:$B$15, 2, FALSE), "")</f>
        <v/>
      </c>
      <c r="C288" s="125"/>
      <c r="D288" s="128"/>
      <c r="E288" s="129"/>
      <c r="F288" s="147"/>
      <c r="G288" s="130">
        <f xml:space="preserve"> IF(F288="Yes",D288/ '@PRODUCTION VOLUME'!$B$3*'@PRODUCTION VOLUME'!$B$4,D288)</f>
        <v>0</v>
      </c>
      <c r="H288" s="129"/>
      <c r="I288" s="125"/>
      <c r="J288" s="125"/>
      <c r="K288" s="131"/>
      <c r="L288" s="127"/>
      <c r="M288" s="132" t="str">
        <f>_xlfn.IFNA(VLOOKUP(L288,'@LIST'!$M$2:$N$396,2,FALSE),"")</f>
        <v/>
      </c>
      <c r="N288" s="133"/>
      <c r="O288" s="134"/>
      <c r="P288" s="135" t="str">
        <f>_xlfn.IFNA(VLOOKUP(O288,'@LIST'!$M$2:$N$396,2,FALSE),"")</f>
        <v/>
      </c>
      <c r="Q288" s="136"/>
      <c r="R288" s="142"/>
      <c r="S288" s="139" t="str">
        <f>_xlfn.IFNA(VLOOKUP(R288, '@LIST'!$AR$2:$AS$4, 2, FALSE), "")</f>
        <v/>
      </c>
      <c r="T288" s="142"/>
      <c r="U288" s="143" t="str">
        <f>_xlfn.IFNA(VLOOKUP(T288, '@LIST'!$AU$2:$AV$4, 2, FALSE), "")</f>
        <v/>
      </c>
    </row>
    <row r="289" spans="1:21" s="144" customFormat="1" ht="16.8">
      <c r="A289" s="125"/>
      <c r="B289" s="126" t="str">
        <f>_xlfn.IFNA(VLOOKUP(A289, '@LIST'!$A$2:$B$15, 2, FALSE), "")</f>
        <v/>
      </c>
      <c r="C289" s="125"/>
      <c r="D289" s="128"/>
      <c r="E289" s="129"/>
      <c r="F289" s="147"/>
      <c r="G289" s="130">
        <f xml:space="preserve"> IF(F289="Yes",D289/ '@PRODUCTION VOLUME'!$B$3*'@PRODUCTION VOLUME'!$B$4,D289)</f>
        <v>0</v>
      </c>
      <c r="H289" s="129"/>
      <c r="I289" s="125"/>
      <c r="J289" s="125"/>
      <c r="K289" s="131"/>
      <c r="L289" s="127"/>
      <c r="M289" s="132" t="str">
        <f>_xlfn.IFNA(VLOOKUP(L289,'@LIST'!$M$2:$N$396,2,FALSE),"")</f>
        <v/>
      </c>
      <c r="N289" s="133"/>
      <c r="O289" s="134"/>
      <c r="P289" s="135" t="str">
        <f>_xlfn.IFNA(VLOOKUP(O289,'@LIST'!$M$2:$N$396,2,FALSE),"")</f>
        <v/>
      </c>
      <c r="Q289" s="136"/>
      <c r="R289" s="142"/>
      <c r="S289" s="139" t="str">
        <f>_xlfn.IFNA(VLOOKUP(R289, '@LIST'!$AR$2:$AS$4, 2, FALSE), "")</f>
        <v/>
      </c>
      <c r="T289" s="142"/>
      <c r="U289" s="143" t="str">
        <f>_xlfn.IFNA(VLOOKUP(T289, '@LIST'!$AU$2:$AV$4, 2, FALSE), "")</f>
        <v/>
      </c>
    </row>
    <row r="290" spans="1:21" s="144" customFormat="1" ht="16.8">
      <c r="A290" s="125"/>
      <c r="B290" s="126" t="str">
        <f>_xlfn.IFNA(VLOOKUP(A290, '@LIST'!$A$2:$B$15, 2, FALSE), "")</f>
        <v/>
      </c>
      <c r="C290" s="125"/>
      <c r="D290" s="128"/>
      <c r="E290" s="129"/>
      <c r="F290" s="147"/>
      <c r="G290" s="130">
        <f xml:space="preserve"> IF(F290="Yes",D290/ '@PRODUCTION VOLUME'!$B$3*'@PRODUCTION VOLUME'!$B$4,D290)</f>
        <v>0</v>
      </c>
      <c r="H290" s="129"/>
      <c r="I290" s="125"/>
      <c r="J290" s="125"/>
      <c r="K290" s="131"/>
      <c r="L290" s="127"/>
      <c r="M290" s="132" t="str">
        <f>_xlfn.IFNA(VLOOKUP(L290,'@LIST'!$M$2:$N$396,2,FALSE),"")</f>
        <v/>
      </c>
      <c r="N290" s="133"/>
      <c r="O290" s="134"/>
      <c r="P290" s="135" t="str">
        <f>_xlfn.IFNA(VLOOKUP(O290,'@LIST'!$M$2:$N$396,2,FALSE),"")</f>
        <v/>
      </c>
      <c r="Q290" s="136"/>
      <c r="R290" s="142"/>
      <c r="S290" s="139" t="str">
        <f>_xlfn.IFNA(VLOOKUP(R290, '@LIST'!$AR$2:$AS$4, 2, FALSE), "")</f>
        <v/>
      </c>
      <c r="T290" s="142"/>
      <c r="U290" s="143" t="str">
        <f>_xlfn.IFNA(VLOOKUP(T290, '@LIST'!$AU$2:$AV$4, 2, FALSE), "")</f>
        <v/>
      </c>
    </row>
    <row r="291" spans="1:21" s="144" customFormat="1" ht="16.8">
      <c r="A291" s="125"/>
      <c r="B291" s="126" t="str">
        <f>_xlfn.IFNA(VLOOKUP(A291, '@LIST'!$A$2:$B$15, 2, FALSE), "")</f>
        <v/>
      </c>
      <c r="C291" s="125"/>
      <c r="D291" s="128"/>
      <c r="E291" s="129"/>
      <c r="F291" s="147"/>
      <c r="G291" s="130">
        <f xml:space="preserve"> IF(F291="Yes",D291/ '@PRODUCTION VOLUME'!$B$3*'@PRODUCTION VOLUME'!$B$4,D291)</f>
        <v>0</v>
      </c>
      <c r="H291" s="129"/>
      <c r="I291" s="125"/>
      <c r="J291" s="125"/>
      <c r="K291" s="131"/>
      <c r="L291" s="127"/>
      <c r="M291" s="132" t="str">
        <f>_xlfn.IFNA(VLOOKUP(L291,'@LIST'!$M$2:$N$396,2,FALSE),"")</f>
        <v/>
      </c>
      <c r="N291" s="133"/>
      <c r="O291" s="134"/>
      <c r="P291" s="135" t="str">
        <f>_xlfn.IFNA(VLOOKUP(O291,'@LIST'!$M$2:$N$396,2,FALSE),"")</f>
        <v/>
      </c>
      <c r="Q291" s="136"/>
      <c r="R291" s="142"/>
      <c r="S291" s="139" t="str">
        <f>_xlfn.IFNA(VLOOKUP(R291, '@LIST'!$AR$2:$AS$4, 2, FALSE), "")</f>
        <v/>
      </c>
      <c r="T291" s="142"/>
      <c r="U291" s="143" t="str">
        <f>_xlfn.IFNA(VLOOKUP(T291, '@LIST'!$AU$2:$AV$4, 2, FALSE), "")</f>
        <v/>
      </c>
    </row>
    <row r="292" spans="1:21" s="144" customFormat="1" ht="16.8">
      <c r="A292" s="125"/>
      <c r="B292" s="126" t="str">
        <f>_xlfn.IFNA(VLOOKUP(A292, '@LIST'!$A$2:$B$15, 2, FALSE), "")</f>
        <v/>
      </c>
      <c r="C292" s="125"/>
      <c r="D292" s="128"/>
      <c r="E292" s="129"/>
      <c r="F292" s="147"/>
      <c r="G292" s="130">
        <f xml:space="preserve"> IF(F292="Yes",D292/ '@PRODUCTION VOLUME'!$B$3*'@PRODUCTION VOLUME'!$B$4,D292)</f>
        <v>0</v>
      </c>
      <c r="H292" s="129"/>
      <c r="I292" s="125"/>
      <c r="J292" s="125"/>
      <c r="K292" s="131"/>
      <c r="L292" s="127"/>
      <c r="M292" s="132" t="str">
        <f>_xlfn.IFNA(VLOOKUP(L292,'@LIST'!$M$2:$N$396,2,FALSE),"")</f>
        <v/>
      </c>
      <c r="N292" s="133"/>
      <c r="O292" s="134"/>
      <c r="P292" s="135" t="str">
        <f>_xlfn.IFNA(VLOOKUP(O292,'@LIST'!$M$2:$N$396,2,FALSE),"")</f>
        <v/>
      </c>
      <c r="Q292" s="136"/>
      <c r="R292" s="142"/>
      <c r="S292" s="139" t="str">
        <f>_xlfn.IFNA(VLOOKUP(R292, '@LIST'!$AR$2:$AS$4, 2, FALSE), "")</f>
        <v/>
      </c>
      <c r="T292" s="142"/>
      <c r="U292" s="143" t="str">
        <f>_xlfn.IFNA(VLOOKUP(T292, '@LIST'!$AU$2:$AV$4, 2, FALSE), "")</f>
        <v/>
      </c>
    </row>
    <row r="293" spans="1:21" s="144" customFormat="1" ht="16.8">
      <c r="A293" s="125"/>
      <c r="B293" s="126" t="str">
        <f>_xlfn.IFNA(VLOOKUP(A293, '@LIST'!$A$2:$B$15, 2, FALSE), "")</f>
        <v/>
      </c>
      <c r="C293" s="125"/>
      <c r="D293" s="128"/>
      <c r="E293" s="129"/>
      <c r="F293" s="147"/>
      <c r="G293" s="130">
        <f xml:space="preserve"> IF(F293="Yes",D293/ '@PRODUCTION VOLUME'!$B$3*'@PRODUCTION VOLUME'!$B$4,D293)</f>
        <v>0</v>
      </c>
      <c r="H293" s="129"/>
      <c r="I293" s="125"/>
      <c r="J293" s="125"/>
      <c r="K293" s="131"/>
      <c r="L293" s="127"/>
      <c r="M293" s="132" t="str">
        <f>_xlfn.IFNA(VLOOKUP(L293,'@LIST'!$M$2:$N$396,2,FALSE),"")</f>
        <v/>
      </c>
      <c r="N293" s="133"/>
      <c r="O293" s="134"/>
      <c r="P293" s="135" t="str">
        <f>_xlfn.IFNA(VLOOKUP(O293,'@LIST'!$M$2:$N$396,2,FALSE),"")</f>
        <v/>
      </c>
      <c r="Q293" s="136"/>
      <c r="R293" s="142"/>
      <c r="S293" s="139" t="str">
        <f>_xlfn.IFNA(VLOOKUP(R293, '@LIST'!$AR$2:$AS$4, 2, FALSE), "")</f>
        <v/>
      </c>
      <c r="T293" s="142"/>
      <c r="U293" s="143" t="str">
        <f>_xlfn.IFNA(VLOOKUP(T293, '@LIST'!$AU$2:$AV$4, 2, FALSE), "")</f>
        <v/>
      </c>
    </row>
    <row r="294" spans="1:21" s="144" customFormat="1" ht="16.8">
      <c r="A294" s="125"/>
      <c r="B294" s="126" t="str">
        <f>_xlfn.IFNA(VLOOKUP(A294, '@LIST'!$A$2:$B$15, 2, FALSE), "")</f>
        <v/>
      </c>
      <c r="C294" s="125"/>
      <c r="D294" s="128"/>
      <c r="E294" s="129"/>
      <c r="F294" s="147"/>
      <c r="G294" s="130">
        <f xml:space="preserve"> IF(F294="Yes",D294/ '@PRODUCTION VOLUME'!$B$3*'@PRODUCTION VOLUME'!$B$4,D294)</f>
        <v>0</v>
      </c>
      <c r="H294" s="129"/>
      <c r="I294" s="125"/>
      <c r="J294" s="125"/>
      <c r="K294" s="131"/>
      <c r="L294" s="127"/>
      <c r="M294" s="132" t="str">
        <f>_xlfn.IFNA(VLOOKUP(L294,'@LIST'!$M$2:$N$396,2,FALSE),"")</f>
        <v/>
      </c>
      <c r="N294" s="133"/>
      <c r="O294" s="134"/>
      <c r="P294" s="135" t="str">
        <f>_xlfn.IFNA(VLOOKUP(O294,'@LIST'!$M$2:$N$396,2,FALSE),"")</f>
        <v/>
      </c>
      <c r="Q294" s="136"/>
      <c r="R294" s="142"/>
      <c r="S294" s="139" t="str">
        <f>_xlfn.IFNA(VLOOKUP(R294, '@LIST'!$AR$2:$AS$4, 2, FALSE), "")</f>
        <v/>
      </c>
      <c r="T294" s="142"/>
      <c r="U294" s="143" t="str">
        <f>_xlfn.IFNA(VLOOKUP(T294, '@LIST'!$AU$2:$AV$4, 2, FALSE), "")</f>
        <v/>
      </c>
    </row>
    <row r="295" spans="1:21" s="144" customFormat="1" ht="16.8">
      <c r="A295" s="125"/>
      <c r="B295" s="126" t="str">
        <f>_xlfn.IFNA(VLOOKUP(A295, '@LIST'!$A$2:$B$15, 2, FALSE), "")</f>
        <v/>
      </c>
      <c r="C295" s="125"/>
      <c r="D295" s="128"/>
      <c r="E295" s="129"/>
      <c r="F295" s="147"/>
      <c r="G295" s="130">
        <f xml:space="preserve"> IF(F295="Yes",D295/ '@PRODUCTION VOLUME'!$B$3*'@PRODUCTION VOLUME'!$B$4,D295)</f>
        <v>0</v>
      </c>
      <c r="H295" s="129"/>
      <c r="I295" s="125"/>
      <c r="J295" s="125"/>
      <c r="K295" s="131"/>
      <c r="L295" s="127"/>
      <c r="M295" s="132" t="str">
        <f>_xlfn.IFNA(VLOOKUP(L295,'@LIST'!$M$2:$N$396,2,FALSE),"")</f>
        <v/>
      </c>
      <c r="N295" s="133"/>
      <c r="O295" s="134"/>
      <c r="P295" s="135" t="str">
        <f>_xlfn.IFNA(VLOOKUP(O295,'@LIST'!$M$2:$N$396,2,FALSE),"")</f>
        <v/>
      </c>
      <c r="Q295" s="136"/>
      <c r="R295" s="142"/>
      <c r="S295" s="139" t="str">
        <f>_xlfn.IFNA(VLOOKUP(R295, '@LIST'!$AR$2:$AS$4, 2, FALSE), "")</f>
        <v/>
      </c>
      <c r="T295" s="142"/>
      <c r="U295" s="143" t="str">
        <f>_xlfn.IFNA(VLOOKUP(T295, '@LIST'!$AU$2:$AV$4, 2, FALSE), "")</f>
        <v/>
      </c>
    </row>
    <row r="296" spans="1:21" s="144" customFormat="1" ht="16.8">
      <c r="A296" s="125"/>
      <c r="B296" s="126" t="str">
        <f>_xlfn.IFNA(VLOOKUP(A296, '@LIST'!$A$2:$B$15, 2, FALSE), "")</f>
        <v/>
      </c>
      <c r="C296" s="125"/>
      <c r="D296" s="128"/>
      <c r="E296" s="129"/>
      <c r="F296" s="147"/>
      <c r="G296" s="130">
        <f xml:space="preserve"> IF(F296="Yes",D296/ '@PRODUCTION VOLUME'!$B$3*'@PRODUCTION VOLUME'!$B$4,D296)</f>
        <v>0</v>
      </c>
      <c r="H296" s="129"/>
      <c r="I296" s="125"/>
      <c r="J296" s="125"/>
      <c r="K296" s="131"/>
      <c r="L296" s="127"/>
      <c r="M296" s="132" t="str">
        <f>_xlfn.IFNA(VLOOKUP(L296,'@LIST'!$M$2:$N$396,2,FALSE),"")</f>
        <v/>
      </c>
      <c r="N296" s="133"/>
      <c r="O296" s="134"/>
      <c r="P296" s="135" t="str">
        <f>_xlfn.IFNA(VLOOKUP(O296,'@LIST'!$M$2:$N$396,2,FALSE),"")</f>
        <v/>
      </c>
      <c r="Q296" s="136"/>
      <c r="R296" s="142"/>
      <c r="S296" s="139" t="str">
        <f>_xlfn.IFNA(VLOOKUP(R296, '@LIST'!$AR$2:$AS$4, 2, FALSE), "")</f>
        <v/>
      </c>
      <c r="T296" s="142"/>
      <c r="U296" s="143" t="str">
        <f>_xlfn.IFNA(VLOOKUP(T296, '@LIST'!$AU$2:$AV$4, 2, FALSE), "")</f>
        <v/>
      </c>
    </row>
    <row r="297" spans="1:21" s="144" customFormat="1" ht="16.8">
      <c r="A297" s="125"/>
      <c r="B297" s="126" t="str">
        <f>_xlfn.IFNA(VLOOKUP(A297, '@LIST'!$A$2:$B$15, 2, FALSE), "")</f>
        <v/>
      </c>
      <c r="C297" s="125"/>
      <c r="D297" s="128"/>
      <c r="E297" s="129"/>
      <c r="F297" s="147"/>
      <c r="G297" s="130">
        <f xml:space="preserve"> IF(F297="Yes",D297/ '@PRODUCTION VOLUME'!$B$3*'@PRODUCTION VOLUME'!$B$4,D297)</f>
        <v>0</v>
      </c>
      <c r="H297" s="129"/>
      <c r="I297" s="125"/>
      <c r="J297" s="125"/>
      <c r="K297" s="131"/>
      <c r="L297" s="127"/>
      <c r="M297" s="132" t="str">
        <f>_xlfn.IFNA(VLOOKUP(L297,'@LIST'!$M$2:$N$396,2,FALSE),"")</f>
        <v/>
      </c>
      <c r="N297" s="133"/>
      <c r="O297" s="134"/>
      <c r="P297" s="135" t="str">
        <f>_xlfn.IFNA(VLOOKUP(O297,'@LIST'!$M$2:$N$396,2,FALSE),"")</f>
        <v/>
      </c>
      <c r="Q297" s="136"/>
      <c r="R297" s="142"/>
      <c r="S297" s="139" t="str">
        <f>_xlfn.IFNA(VLOOKUP(R297, '@LIST'!$AR$2:$AS$4, 2, FALSE), "")</f>
        <v/>
      </c>
      <c r="T297" s="142"/>
      <c r="U297" s="143" t="str">
        <f>_xlfn.IFNA(VLOOKUP(T297, '@LIST'!$AU$2:$AV$4, 2, FALSE), "")</f>
        <v/>
      </c>
    </row>
    <row r="298" spans="1:21" s="144" customFormat="1" ht="16.8">
      <c r="A298" s="125"/>
      <c r="B298" s="126" t="str">
        <f>_xlfn.IFNA(VLOOKUP(A298, '@LIST'!$A$2:$B$15, 2, FALSE), "")</f>
        <v/>
      </c>
      <c r="C298" s="125"/>
      <c r="D298" s="128"/>
      <c r="E298" s="129"/>
      <c r="F298" s="147"/>
      <c r="G298" s="130">
        <f xml:space="preserve"> IF(F298="Yes",D298/ '@PRODUCTION VOLUME'!$B$3*'@PRODUCTION VOLUME'!$B$4,D298)</f>
        <v>0</v>
      </c>
      <c r="H298" s="129"/>
      <c r="I298" s="125"/>
      <c r="J298" s="125"/>
      <c r="K298" s="131"/>
      <c r="L298" s="127"/>
      <c r="M298" s="132" t="str">
        <f>_xlfn.IFNA(VLOOKUP(L298,'@LIST'!$M$2:$N$396,2,FALSE),"")</f>
        <v/>
      </c>
      <c r="N298" s="133"/>
      <c r="O298" s="134"/>
      <c r="P298" s="135" t="str">
        <f>_xlfn.IFNA(VLOOKUP(O298,'@LIST'!$M$2:$N$396,2,FALSE),"")</f>
        <v/>
      </c>
      <c r="Q298" s="136"/>
      <c r="R298" s="142"/>
      <c r="S298" s="139" t="str">
        <f>_xlfn.IFNA(VLOOKUP(R298, '@LIST'!$AR$2:$AS$4, 2, FALSE), "")</f>
        <v/>
      </c>
      <c r="T298" s="142"/>
      <c r="U298" s="143" t="str">
        <f>_xlfn.IFNA(VLOOKUP(T298, '@LIST'!$AU$2:$AV$4, 2, FALSE), "")</f>
        <v/>
      </c>
    </row>
    <row r="299" spans="1:21" s="144" customFormat="1" ht="16.8">
      <c r="A299" s="125"/>
      <c r="B299" s="126" t="str">
        <f>_xlfn.IFNA(VLOOKUP(A299, '@LIST'!$A$2:$B$15, 2, FALSE), "")</f>
        <v/>
      </c>
      <c r="C299" s="125"/>
      <c r="D299" s="128"/>
      <c r="E299" s="129"/>
      <c r="F299" s="147"/>
      <c r="G299" s="130">
        <f xml:space="preserve"> IF(F299="Yes",D299/ '@PRODUCTION VOLUME'!$B$3*'@PRODUCTION VOLUME'!$B$4,D299)</f>
        <v>0</v>
      </c>
      <c r="H299" s="129"/>
      <c r="I299" s="125"/>
      <c r="J299" s="125"/>
      <c r="K299" s="131"/>
      <c r="L299" s="127"/>
      <c r="M299" s="132" t="str">
        <f>_xlfn.IFNA(VLOOKUP(L299,'@LIST'!$M$2:$N$396,2,FALSE),"")</f>
        <v/>
      </c>
      <c r="N299" s="133"/>
      <c r="O299" s="134"/>
      <c r="P299" s="135" t="str">
        <f>_xlfn.IFNA(VLOOKUP(O299,'@LIST'!$M$2:$N$396,2,FALSE),"")</f>
        <v/>
      </c>
      <c r="Q299" s="136"/>
      <c r="R299" s="142"/>
      <c r="S299" s="139" t="str">
        <f>_xlfn.IFNA(VLOOKUP(R299, '@LIST'!$AR$2:$AS$4, 2, FALSE), "")</f>
        <v/>
      </c>
      <c r="T299" s="142"/>
      <c r="U299" s="143" t="str">
        <f>_xlfn.IFNA(VLOOKUP(T299, '@LIST'!$AU$2:$AV$4, 2, FALSE), "")</f>
        <v/>
      </c>
    </row>
    <row r="300" spans="1:21" s="144" customFormat="1" ht="16.8">
      <c r="A300" s="125"/>
      <c r="B300" s="126" t="str">
        <f>_xlfn.IFNA(VLOOKUP(A300, '@LIST'!$A$2:$B$15, 2, FALSE), "")</f>
        <v/>
      </c>
      <c r="C300" s="125"/>
      <c r="D300" s="128"/>
      <c r="E300" s="129"/>
      <c r="F300" s="147"/>
      <c r="G300" s="130">
        <f xml:space="preserve"> IF(F300="Yes",D300/ '@PRODUCTION VOLUME'!$B$3*'@PRODUCTION VOLUME'!$B$4,D300)</f>
        <v>0</v>
      </c>
      <c r="H300" s="129"/>
      <c r="I300" s="125"/>
      <c r="J300" s="125"/>
      <c r="K300" s="131"/>
      <c r="L300" s="127"/>
      <c r="M300" s="132" t="str">
        <f>_xlfn.IFNA(VLOOKUP(L300,'@LIST'!$M$2:$N$396,2,FALSE),"")</f>
        <v/>
      </c>
      <c r="N300" s="133"/>
      <c r="O300" s="134"/>
      <c r="P300" s="135" t="str">
        <f>_xlfn.IFNA(VLOOKUP(O300,'@LIST'!$M$2:$N$396,2,FALSE),"")</f>
        <v/>
      </c>
      <c r="Q300" s="136"/>
      <c r="R300" s="142"/>
      <c r="S300" s="139" t="str">
        <f>_xlfn.IFNA(VLOOKUP(R300, '@LIST'!$AR$2:$AS$4, 2, FALSE), "")</f>
        <v/>
      </c>
      <c r="T300" s="142"/>
      <c r="U300" s="143" t="str">
        <f>_xlfn.IFNA(VLOOKUP(T300, '@LIST'!$AU$2:$AV$4, 2, FALSE), "")</f>
        <v/>
      </c>
    </row>
    <row r="301" spans="1:21" s="144" customFormat="1" ht="16.8">
      <c r="A301" s="125"/>
      <c r="B301" s="126" t="str">
        <f>_xlfn.IFNA(VLOOKUP(A301, '@LIST'!$A$2:$B$15, 2, FALSE), "")</f>
        <v/>
      </c>
      <c r="C301" s="125"/>
      <c r="D301" s="128"/>
      <c r="E301" s="129"/>
      <c r="F301" s="147"/>
      <c r="G301" s="130">
        <f xml:space="preserve"> IF(F301="Yes",D301/ '@PRODUCTION VOLUME'!$B$3*'@PRODUCTION VOLUME'!$B$4,D301)</f>
        <v>0</v>
      </c>
      <c r="H301" s="129"/>
      <c r="I301" s="125"/>
      <c r="J301" s="125"/>
      <c r="K301" s="131"/>
      <c r="L301" s="127"/>
      <c r="M301" s="132" t="str">
        <f>_xlfn.IFNA(VLOOKUP(L301,'@LIST'!$M$2:$N$396,2,FALSE),"")</f>
        <v/>
      </c>
      <c r="N301" s="133"/>
      <c r="O301" s="134"/>
      <c r="P301" s="135" t="str">
        <f>_xlfn.IFNA(VLOOKUP(O301,'@LIST'!$M$2:$N$396,2,FALSE),"")</f>
        <v/>
      </c>
      <c r="Q301" s="136"/>
      <c r="R301" s="142"/>
      <c r="S301" s="139" t="str">
        <f>_xlfn.IFNA(VLOOKUP(R301, '@LIST'!$AR$2:$AS$4, 2, FALSE), "")</f>
        <v/>
      </c>
      <c r="T301" s="142"/>
      <c r="U301" s="143" t="str">
        <f>_xlfn.IFNA(VLOOKUP(T301, '@LIST'!$AU$2:$AV$4, 2, FALSE), "")</f>
        <v/>
      </c>
    </row>
    <row r="302" spans="1:21" s="144" customFormat="1" ht="16.8">
      <c r="A302" s="125"/>
      <c r="B302" s="126" t="str">
        <f>_xlfn.IFNA(VLOOKUP(A302, '@LIST'!$A$2:$B$15, 2, FALSE), "")</f>
        <v/>
      </c>
      <c r="C302" s="125"/>
      <c r="D302" s="128"/>
      <c r="E302" s="129"/>
      <c r="F302" s="147"/>
      <c r="G302" s="130">
        <f xml:space="preserve"> IF(F302="Yes",D302/ '@PRODUCTION VOLUME'!$B$3*'@PRODUCTION VOLUME'!$B$4,D302)</f>
        <v>0</v>
      </c>
      <c r="H302" s="129"/>
      <c r="I302" s="125"/>
      <c r="J302" s="125"/>
      <c r="K302" s="131"/>
      <c r="L302" s="127"/>
      <c r="M302" s="132" t="str">
        <f>_xlfn.IFNA(VLOOKUP(L302,'@LIST'!$M$2:$N$396,2,FALSE),"")</f>
        <v/>
      </c>
      <c r="N302" s="133"/>
      <c r="O302" s="134"/>
      <c r="P302" s="135" t="str">
        <f>_xlfn.IFNA(VLOOKUP(O302,'@LIST'!$M$2:$N$396,2,FALSE),"")</f>
        <v/>
      </c>
      <c r="Q302" s="136"/>
      <c r="R302" s="142"/>
      <c r="S302" s="139" t="str">
        <f>_xlfn.IFNA(VLOOKUP(R302, '@LIST'!$AR$2:$AS$4, 2, FALSE), "")</f>
        <v/>
      </c>
      <c r="T302" s="142"/>
      <c r="U302" s="143" t="str">
        <f>_xlfn.IFNA(VLOOKUP(T302, '@LIST'!$AU$2:$AV$4, 2, FALSE), "")</f>
        <v/>
      </c>
    </row>
    <row r="303" spans="1:21" s="144" customFormat="1" ht="16.8">
      <c r="A303" s="125"/>
      <c r="B303" s="126" t="str">
        <f>_xlfn.IFNA(VLOOKUP(A303, '@LIST'!$A$2:$B$15, 2, FALSE), "")</f>
        <v/>
      </c>
      <c r="C303" s="125"/>
      <c r="D303" s="128"/>
      <c r="E303" s="129"/>
      <c r="F303" s="147"/>
      <c r="G303" s="130">
        <f xml:space="preserve"> IF(F303="Yes",D303/ '@PRODUCTION VOLUME'!$B$3*'@PRODUCTION VOLUME'!$B$4,D303)</f>
        <v>0</v>
      </c>
      <c r="H303" s="129"/>
      <c r="I303" s="125"/>
      <c r="J303" s="125"/>
      <c r="K303" s="131"/>
      <c r="L303" s="127"/>
      <c r="M303" s="132" t="str">
        <f>_xlfn.IFNA(VLOOKUP(L303,'@LIST'!$M$2:$N$396,2,FALSE),"")</f>
        <v/>
      </c>
      <c r="N303" s="133"/>
      <c r="O303" s="134"/>
      <c r="P303" s="135" t="str">
        <f>_xlfn.IFNA(VLOOKUP(O303,'@LIST'!$M$2:$N$396,2,FALSE),"")</f>
        <v/>
      </c>
      <c r="Q303" s="136"/>
      <c r="R303" s="142"/>
      <c r="S303" s="139" t="str">
        <f>_xlfn.IFNA(VLOOKUP(R303, '@LIST'!$AR$2:$AS$4, 2, FALSE), "")</f>
        <v/>
      </c>
      <c r="T303" s="142"/>
      <c r="U303" s="143" t="str">
        <f>_xlfn.IFNA(VLOOKUP(T303, '@LIST'!$AU$2:$AV$4, 2, FALSE), "")</f>
        <v/>
      </c>
    </row>
    <row r="304" spans="1:21" s="144" customFormat="1" ht="16.8">
      <c r="A304" s="125"/>
      <c r="B304" s="126" t="str">
        <f>_xlfn.IFNA(VLOOKUP(A304, '@LIST'!$A$2:$B$15, 2, FALSE), "")</f>
        <v/>
      </c>
      <c r="C304" s="125"/>
      <c r="D304" s="128"/>
      <c r="E304" s="129"/>
      <c r="F304" s="147"/>
      <c r="G304" s="130">
        <f xml:space="preserve"> IF(F304="Yes",D304/ '@PRODUCTION VOLUME'!$B$3*'@PRODUCTION VOLUME'!$B$4,D304)</f>
        <v>0</v>
      </c>
      <c r="H304" s="129"/>
      <c r="I304" s="125"/>
      <c r="J304" s="125"/>
      <c r="K304" s="131"/>
      <c r="L304" s="127"/>
      <c r="M304" s="132" t="str">
        <f>_xlfn.IFNA(VLOOKUP(L304,'@LIST'!$M$2:$N$396,2,FALSE),"")</f>
        <v/>
      </c>
      <c r="N304" s="133"/>
      <c r="O304" s="134"/>
      <c r="P304" s="135" t="str">
        <f>_xlfn.IFNA(VLOOKUP(O304,'@LIST'!$M$2:$N$396,2,FALSE),"")</f>
        <v/>
      </c>
      <c r="Q304" s="136"/>
      <c r="R304" s="142"/>
      <c r="S304" s="139" t="str">
        <f>_xlfn.IFNA(VLOOKUP(R304, '@LIST'!$AR$2:$AS$4, 2, FALSE), "")</f>
        <v/>
      </c>
      <c r="T304" s="142"/>
      <c r="U304" s="143" t="str">
        <f>_xlfn.IFNA(VLOOKUP(T304, '@LIST'!$AU$2:$AV$4, 2, FALSE), "")</f>
        <v/>
      </c>
    </row>
    <row r="305" spans="1:21" s="144" customFormat="1" ht="16.8">
      <c r="A305" s="125"/>
      <c r="B305" s="126" t="str">
        <f>_xlfn.IFNA(VLOOKUP(A305, '@LIST'!$A$2:$B$15, 2, FALSE), "")</f>
        <v/>
      </c>
      <c r="C305" s="125"/>
      <c r="D305" s="128"/>
      <c r="E305" s="129"/>
      <c r="F305" s="147"/>
      <c r="G305" s="130">
        <f xml:space="preserve"> IF(F305="Yes",D305/ '@PRODUCTION VOLUME'!$B$3*'@PRODUCTION VOLUME'!$B$4,D305)</f>
        <v>0</v>
      </c>
      <c r="H305" s="129"/>
      <c r="I305" s="125"/>
      <c r="J305" s="125"/>
      <c r="K305" s="131"/>
      <c r="L305" s="127"/>
      <c r="M305" s="132" t="str">
        <f>_xlfn.IFNA(VLOOKUP(L305,'@LIST'!$M$2:$N$396,2,FALSE),"")</f>
        <v/>
      </c>
      <c r="N305" s="133"/>
      <c r="O305" s="134"/>
      <c r="P305" s="135" t="str">
        <f>_xlfn.IFNA(VLOOKUP(O305,'@LIST'!$M$2:$N$396,2,FALSE),"")</f>
        <v/>
      </c>
      <c r="Q305" s="136"/>
      <c r="R305" s="142"/>
      <c r="S305" s="139" t="str">
        <f>_xlfn.IFNA(VLOOKUP(R305, '@LIST'!$AR$2:$AS$4, 2, FALSE), "")</f>
        <v/>
      </c>
      <c r="T305" s="142"/>
      <c r="U305" s="143" t="str">
        <f>_xlfn.IFNA(VLOOKUP(T305, '@LIST'!$AU$2:$AV$4, 2, FALSE), "")</f>
        <v/>
      </c>
    </row>
    <row r="306" spans="1:21" s="144" customFormat="1" ht="16.8">
      <c r="A306" s="125"/>
      <c r="B306" s="126" t="str">
        <f>_xlfn.IFNA(VLOOKUP(A306, '@LIST'!$A$2:$B$15, 2, FALSE), "")</f>
        <v/>
      </c>
      <c r="C306" s="125"/>
      <c r="D306" s="128"/>
      <c r="E306" s="129"/>
      <c r="F306" s="147"/>
      <c r="G306" s="130">
        <f xml:space="preserve"> IF(F306="Yes",D306/ '@PRODUCTION VOLUME'!$B$3*'@PRODUCTION VOLUME'!$B$4,D306)</f>
        <v>0</v>
      </c>
      <c r="H306" s="129"/>
      <c r="I306" s="125"/>
      <c r="J306" s="125"/>
      <c r="K306" s="131"/>
      <c r="L306" s="127"/>
      <c r="M306" s="132" t="str">
        <f>_xlfn.IFNA(VLOOKUP(L306,'@LIST'!$M$2:$N$396,2,FALSE),"")</f>
        <v/>
      </c>
      <c r="N306" s="133"/>
      <c r="O306" s="134"/>
      <c r="P306" s="135" t="str">
        <f>_xlfn.IFNA(VLOOKUP(O306,'@LIST'!$M$2:$N$396,2,FALSE),"")</f>
        <v/>
      </c>
      <c r="Q306" s="136"/>
      <c r="R306" s="142"/>
      <c r="S306" s="139" t="str">
        <f>_xlfn.IFNA(VLOOKUP(R306, '@LIST'!$AR$2:$AS$4, 2, FALSE), "")</f>
        <v/>
      </c>
      <c r="T306" s="142"/>
      <c r="U306" s="143" t="str">
        <f>_xlfn.IFNA(VLOOKUP(T306, '@LIST'!$AU$2:$AV$4, 2, FALSE), "")</f>
        <v/>
      </c>
    </row>
    <row r="307" spans="1:21" s="144" customFormat="1" ht="16.8">
      <c r="A307" s="125"/>
      <c r="B307" s="126" t="str">
        <f>_xlfn.IFNA(VLOOKUP(A307, '@LIST'!$A$2:$B$15, 2, FALSE), "")</f>
        <v/>
      </c>
      <c r="C307" s="125"/>
      <c r="D307" s="128"/>
      <c r="E307" s="129"/>
      <c r="F307" s="147"/>
      <c r="G307" s="130">
        <f xml:space="preserve"> IF(F307="Yes",D307/ '@PRODUCTION VOLUME'!$B$3*'@PRODUCTION VOLUME'!$B$4,D307)</f>
        <v>0</v>
      </c>
      <c r="H307" s="129"/>
      <c r="I307" s="125"/>
      <c r="J307" s="125"/>
      <c r="K307" s="131"/>
      <c r="L307" s="127"/>
      <c r="M307" s="132" t="str">
        <f>_xlfn.IFNA(VLOOKUP(L307,'@LIST'!$M$2:$N$396,2,FALSE),"")</f>
        <v/>
      </c>
      <c r="N307" s="133"/>
      <c r="O307" s="134"/>
      <c r="P307" s="135" t="str">
        <f>_xlfn.IFNA(VLOOKUP(O307,'@LIST'!$M$2:$N$396,2,FALSE),"")</f>
        <v/>
      </c>
      <c r="Q307" s="136"/>
      <c r="R307" s="142"/>
      <c r="S307" s="139" t="str">
        <f>_xlfn.IFNA(VLOOKUP(R307, '@LIST'!$AR$2:$AS$4, 2, FALSE), "")</f>
        <v/>
      </c>
      <c r="T307" s="142"/>
      <c r="U307" s="143" t="str">
        <f>_xlfn.IFNA(VLOOKUP(T307, '@LIST'!$AU$2:$AV$4, 2, FALSE), "")</f>
        <v/>
      </c>
    </row>
    <row r="308" spans="1:21" s="144" customFormat="1" ht="16.8">
      <c r="A308" s="125"/>
      <c r="B308" s="126" t="str">
        <f>_xlfn.IFNA(VLOOKUP(A308, '@LIST'!$A$2:$B$15, 2, FALSE), "")</f>
        <v/>
      </c>
      <c r="C308" s="125"/>
      <c r="D308" s="128"/>
      <c r="E308" s="129"/>
      <c r="F308" s="147"/>
      <c r="G308" s="130">
        <f xml:space="preserve"> IF(F308="Yes",D308/ '@PRODUCTION VOLUME'!$B$3*'@PRODUCTION VOLUME'!$B$4,D308)</f>
        <v>0</v>
      </c>
      <c r="H308" s="129"/>
      <c r="I308" s="125"/>
      <c r="J308" s="125"/>
      <c r="K308" s="131"/>
      <c r="L308" s="127"/>
      <c r="M308" s="132" t="str">
        <f>_xlfn.IFNA(VLOOKUP(L308,'@LIST'!$M$2:$N$396,2,FALSE),"")</f>
        <v/>
      </c>
      <c r="N308" s="133"/>
      <c r="O308" s="134"/>
      <c r="P308" s="135" t="str">
        <f>_xlfn.IFNA(VLOOKUP(O308,'@LIST'!$M$2:$N$396,2,FALSE),"")</f>
        <v/>
      </c>
      <c r="Q308" s="136"/>
      <c r="R308" s="142"/>
      <c r="S308" s="139" t="str">
        <f>_xlfn.IFNA(VLOOKUP(R308, '@LIST'!$AR$2:$AS$4, 2, FALSE), "")</f>
        <v/>
      </c>
      <c r="T308" s="142"/>
      <c r="U308" s="143" t="str">
        <f>_xlfn.IFNA(VLOOKUP(T308, '@LIST'!$AU$2:$AV$4, 2, FALSE), "")</f>
        <v/>
      </c>
    </row>
    <row r="309" spans="1:21" s="144" customFormat="1" ht="16.8">
      <c r="A309" s="125"/>
      <c r="B309" s="126" t="str">
        <f>_xlfn.IFNA(VLOOKUP(A309, '@LIST'!$A$2:$B$15, 2, FALSE), "")</f>
        <v/>
      </c>
      <c r="C309" s="125"/>
      <c r="D309" s="128"/>
      <c r="E309" s="129"/>
      <c r="F309" s="147"/>
      <c r="G309" s="130">
        <f xml:space="preserve"> IF(F309="Yes",D309/ '@PRODUCTION VOLUME'!$B$3*'@PRODUCTION VOLUME'!$B$4,D309)</f>
        <v>0</v>
      </c>
      <c r="H309" s="129"/>
      <c r="I309" s="125"/>
      <c r="J309" s="125"/>
      <c r="K309" s="131"/>
      <c r="L309" s="127"/>
      <c r="M309" s="132" t="str">
        <f>_xlfn.IFNA(VLOOKUP(L309,'@LIST'!$M$2:$N$396,2,FALSE),"")</f>
        <v/>
      </c>
      <c r="N309" s="133"/>
      <c r="O309" s="134"/>
      <c r="P309" s="135" t="str">
        <f>_xlfn.IFNA(VLOOKUP(O309,'@LIST'!$M$2:$N$396,2,FALSE),"")</f>
        <v/>
      </c>
      <c r="Q309" s="136"/>
      <c r="R309" s="142"/>
      <c r="S309" s="139" t="str">
        <f>_xlfn.IFNA(VLOOKUP(R309, '@LIST'!$AR$2:$AS$4, 2, FALSE), "")</f>
        <v/>
      </c>
      <c r="T309" s="142"/>
      <c r="U309" s="143" t="str">
        <f>_xlfn.IFNA(VLOOKUP(T309, '@LIST'!$AU$2:$AV$4, 2, FALSE), "")</f>
        <v/>
      </c>
    </row>
    <row r="310" spans="1:21" s="144" customFormat="1" ht="16.8">
      <c r="A310" s="125"/>
      <c r="B310" s="126" t="str">
        <f>_xlfn.IFNA(VLOOKUP(A310, '@LIST'!$A$2:$B$15, 2, FALSE), "")</f>
        <v/>
      </c>
      <c r="C310" s="125"/>
      <c r="D310" s="128"/>
      <c r="E310" s="129"/>
      <c r="F310" s="147"/>
      <c r="G310" s="130">
        <f xml:space="preserve"> IF(F310="Yes",D310/ '@PRODUCTION VOLUME'!$B$3*'@PRODUCTION VOLUME'!$B$4,D310)</f>
        <v>0</v>
      </c>
      <c r="H310" s="129"/>
      <c r="I310" s="125"/>
      <c r="J310" s="125"/>
      <c r="K310" s="131"/>
      <c r="L310" s="127"/>
      <c r="M310" s="132" t="str">
        <f>_xlfn.IFNA(VLOOKUP(L310,'@LIST'!$M$2:$N$396,2,FALSE),"")</f>
        <v/>
      </c>
      <c r="N310" s="133"/>
      <c r="O310" s="134"/>
      <c r="P310" s="135" t="str">
        <f>_xlfn.IFNA(VLOOKUP(O310,'@LIST'!$M$2:$N$396,2,FALSE),"")</f>
        <v/>
      </c>
      <c r="Q310" s="136"/>
      <c r="R310" s="142"/>
      <c r="S310" s="139" t="str">
        <f>_xlfn.IFNA(VLOOKUP(R310, '@LIST'!$AR$2:$AS$4, 2, FALSE), "")</f>
        <v/>
      </c>
      <c r="T310" s="142"/>
      <c r="U310" s="143" t="str">
        <f>_xlfn.IFNA(VLOOKUP(T310, '@LIST'!$AU$2:$AV$4, 2, FALSE), "")</f>
        <v/>
      </c>
    </row>
    <row r="311" spans="1:21" s="144" customFormat="1" ht="16.8">
      <c r="A311" s="125"/>
      <c r="B311" s="126" t="str">
        <f>_xlfn.IFNA(VLOOKUP(A311, '@LIST'!$A$2:$B$15, 2, FALSE), "")</f>
        <v/>
      </c>
      <c r="C311" s="125"/>
      <c r="D311" s="128"/>
      <c r="E311" s="129"/>
      <c r="F311" s="147"/>
      <c r="G311" s="130">
        <f xml:space="preserve"> IF(F311="Yes",D311/ '@PRODUCTION VOLUME'!$B$3*'@PRODUCTION VOLUME'!$B$4,D311)</f>
        <v>0</v>
      </c>
      <c r="H311" s="129"/>
      <c r="I311" s="125"/>
      <c r="J311" s="125"/>
      <c r="K311" s="131"/>
      <c r="L311" s="127"/>
      <c r="M311" s="132" t="str">
        <f>_xlfn.IFNA(VLOOKUP(L311,'@LIST'!$M$2:$N$396,2,FALSE),"")</f>
        <v/>
      </c>
      <c r="N311" s="133"/>
      <c r="O311" s="134"/>
      <c r="P311" s="135" t="str">
        <f>_xlfn.IFNA(VLOOKUP(O311,'@LIST'!$M$2:$N$396,2,FALSE),"")</f>
        <v/>
      </c>
      <c r="Q311" s="136"/>
      <c r="R311" s="142"/>
      <c r="S311" s="139" t="str">
        <f>_xlfn.IFNA(VLOOKUP(R311, '@LIST'!$AR$2:$AS$4, 2, FALSE), "")</f>
        <v/>
      </c>
      <c r="T311" s="142"/>
      <c r="U311" s="143" t="str">
        <f>_xlfn.IFNA(VLOOKUP(T311, '@LIST'!$AU$2:$AV$4, 2, FALSE), "")</f>
        <v/>
      </c>
    </row>
    <row r="312" spans="1:21" s="144" customFormat="1" ht="16.8">
      <c r="A312" s="125"/>
      <c r="B312" s="126" t="str">
        <f>_xlfn.IFNA(VLOOKUP(A312, '@LIST'!$A$2:$B$15, 2, FALSE), "")</f>
        <v/>
      </c>
      <c r="C312" s="125"/>
      <c r="D312" s="128"/>
      <c r="E312" s="129"/>
      <c r="F312" s="147"/>
      <c r="G312" s="130">
        <f xml:space="preserve"> IF(F312="Yes",D312/ '@PRODUCTION VOLUME'!$B$3*'@PRODUCTION VOLUME'!$B$4,D312)</f>
        <v>0</v>
      </c>
      <c r="H312" s="129"/>
      <c r="I312" s="125"/>
      <c r="J312" s="125"/>
      <c r="K312" s="131"/>
      <c r="L312" s="127"/>
      <c r="M312" s="132" t="str">
        <f>_xlfn.IFNA(VLOOKUP(L312,'@LIST'!$M$2:$N$396,2,FALSE),"")</f>
        <v/>
      </c>
      <c r="N312" s="133"/>
      <c r="O312" s="134"/>
      <c r="P312" s="135" t="str">
        <f>_xlfn.IFNA(VLOOKUP(O312,'@LIST'!$M$2:$N$396,2,FALSE),"")</f>
        <v/>
      </c>
      <c r="Q312" s="136"/>
      <c r="R312" s="142"/>
      <c r="S312" s="139" t="str">
        <f>_xlfn.IFNA(VLOOKUP(R312, '@LIST'!$AR$2:$AS$4, 2, FALSE), "")</f>
        <v/>
      </c>
      <c r="T312" s="142"/>
      <c r="U312" s="143" t="str">
        <f>_xlfn.IFNA(VLOOKUP(T312, '@LIST'!$AU$2:$AV$4, 2, FALSE), "")</f>
        <v/>
      </c>
    </row>
    <row r="313" spans="1:21" s="144" customFormat="1" ht="16.8">
      <c r="A313" s="125"/>
      <c r="B313" s="126" t="str">
        <f>_xlfn.IFNA(VLOOKUP(A313, '@LIST'!$A$2:$B$15, 2, FALSE), "")</f>
        <v/>
      </c>
      <c r="C313" s="125"/>
      <c r="D313" s="128"/>
      <c r="E313" s="129"/>
      <c r="F313" s="147"/>
      <c r="G313" s="130">
        <f xml:space="preserve"> IF(F313="Yes",D313/ '@PRODUCTION VOLUME'!$B$3*'@PRODUCTION VOLUME'!$B$4,D313)</f>
        <v>0</v>
      </c>
      <c r="H313" s="129"/>
      <c r="I313" s="125"/>
      <c r="J313" s="125"/>
      <c r="K313" s="131"/>
      <c r="L313" s="127"/>
      <c r="M313" s="132" t="str">
        <f>_xlfn.IFNA(VLOOKUP(L313,'@LIST'!$M$2:$N$396,2,FALSE),"")</f>
        <v/>
      </c>
      <c r="N313" s="133"/>
      <c r="O313" s="134"/>
      <c r="P313" s="135" t="str">
        <f>_xlfn.IFNA(VLOOKUP(O313,'@LIST'!$M$2:$N$396,2,FALSE),"")</f>
        <v/>
      </c>
      <c r="Q313" s="136"/>
      <c r="R313" s="142"/>
      <c r="S313" s="139" t="str">
        <f>_xlfn.IFNA(VLOOKUP(R313, '@LIST'!$AR$2:$AS$4, 2, FALSE), "")</f>
        <v/>
      </c>
      <c r="T313" s="142"/>
      <c r="U313" s="143" t="str">
        <f>_xlfn.IFNA(VLOOKUP(T313, '@LIST'!$AU$2:$AV$4, 2, FALSE), "")</f>
        <v/>
      </c>
    </row>
    <row r="314" spans="1:21" s="144" customFormat="1" ht="16.8">
      <c r="A314" s="125"/>
      <c r="B314" s="126" t="str">
        <f>_xlfn.IFNA(VLOOKUP(A314, '@LIST'!$A$2:$B$15, 2, FALSE), "")</f>
        <v/>
      </c>
      <c r="C314" s="125"/>
      <c r="D314" s="128"/>
      <c r="E314" s="129"/>
      <c r="F314" s="147"/>
      <c r="G314" s="130">
        <f xml:space="preserve"> IF(F314="Yes",D314/ '@PRODUCTION VOLUME'!$B$3*'@PRODUCTION VOLUME'!$B$4,D314)</f>
        <v>0</v>
      </c>
      <c r="H314" s="129"/>
      <c r="I314" s="125"/>
      <c r="J314" s="125"/>
      <c r="K314" s="131"/>
      <c r="L314" s="127"/>
      <c r="M314" s="132" t="str">
        <f>_xlfn.IFNA(VLOOKUP(L314,'@LIST'!$M$2:$N$396,2,FALSE),"")</f>
        <v/>
      </c>
      <c r="N314" s="133"/>
      <c r="O314" s="134"/>
      <c r="P314" s="135" t="str">
        <f>_xlfn.IFNA(VLOOKUP(O314,'@LIST'!$M$2:$N$396,2,FALSE),"")</f>
        <v/>
      </c>
      <c r="Q314" s="136"/>
      <c r="R314" s="142"/>
      <c r="S314" s="139" t="str">
        <f>_xlfn.IFNA(VLOOKUP(R314, '@LIST'!$AR$2:$AS$4, 2, FALSE), "")</f>
        <v/>
      </c>
      <c r="T314" s="142"/>
      <c r="U314" s="143" t="str">
        <f>_xlfn.IFNA(VLOOKUP(T314, '@LIST'!$AU$2:$AV$4, 2, FALSE), "")</f>
        <v/>
      </c>
    </row>
    <row r="315" spans="1:21" s="144" customFormat="1" ht="16.8">
      <c r="A315" s="125"/>
      <c r="B315" s="126" t="str">
        <f>_xlfn.IFNA(VLOOKUP(A315, '@LIST'!$A$2:$B$15, 2, FALSE), "")</f>
        <v/>
      </c>
      <c r="C315" s="125"/>
      <c r="D315" s="128"/>
      <c r="E315" s="129"/>
      <c r="F315" s="147"/>
      <c r="G315" s="130">
        <f xml:space="preserve"> IF(F315="Yes",D315/ '@PRODUCTION VOLUME'!$B$3*'@PRODUCTION VOLUME'!$B$4,D315)</f>
        <v>0</v>
      </c>
      <c r="H315" s="129"/>
      <c r="I315" s="125"/>
      <c r="J315" s="125"/>
      <c r="K315" s="131"/>
      <c r="L315" s="127"/>
      <c r="M315" s="132" t="str">
        <f>_xlfn.IFNA(VLOOKUP(L315,'@LIST'!$M$2:$N$396,2,FALSE),"")</f>
        <v/>
      </c>
      <c r="N315" s="133"/>
      <c r="O315" s="134"/>
      <c r="P315" s="135" t="str">
        <f>_xlfn.IFNA(VLOOKUP(O315,'@LIST'!$M$2:$N$396,2,FALSE),"")</f>
        <v/>
      </c>
      <c r="Q315" s="136"/>
      <c r="R315" s="142"/>
      <c r="S315" s="139" t="str">
        <f>_xlfn.IFNA(VLOOKUP(R315, '@LIST'!$AR$2:$AS$4, 2, FALSE), "")</f>
        <v/>
      </c>
      <c r="T315" s="142"/>
      <c r="U315" s="143" t="str">
        <f>_xlfn.IFNA(VLOOKUP(T315, '@LIST'!$AU$2:$AV$4, 2, FALSE), "")</f>
        <v/>
      </c>
    </row>
    <row r="316" spans="1:21" s="144" customFormat="1" ht="16.8">
      <c r="A316" s="125"/>
      <c r="B316" s="126" t="str">
        <f>_xlfn.IFNA(VLOOKUP(A316, '@LIST'!$A$2:$B$15, 2, FALSE), "")</f>
        <v/>
      </c>
      <c r="C316" s="125"/>
      <c r="D316" s="128"/>
      <c r="E316" s="129"/>
      <c r="F316" s="147"/>
      <c r="G316" s="130">
        <f xml:space="preserve"> IF(F316="Yes",D316/ '@PRODUCTION VOLUME'!$B$3*'@PRODUCTION VOLUME'!$B$4,D316)</f>
        <v>0</v>
      </c>
      <c r="H316" s="129"/>
      <c r="I316" s="125"/>
      <c r="J316" s="125"/>
      <c r="K316" s="131"/>
      <c r="L316" s="127"/>
      <c r="M316" s="132" t="str">
        <f>_xlfn.IFNA(VLOOKUP(L316,'@LIST'!$M$2:$N$396,2,FALSE),"")</f>
        <v/>
      </c>
      <c r="N316" s="133"/>
      <c r="O316" s="134"/>
      <c r="P316" s="135" t="str">
        <f>_xlfn.IFNA(VLOOKUP(O316,'@LIST'!$M$2:$N$396,2,FALSE),"")</f>
        <v/>
      </c>
      <c r="Q316" s="136"/>
      <c r="R316" s="142"/>
      <c r="S316" s="139" t="str">
        <f>_xlfn.IFNA(VLOOKUP(R316, '@LIST'!$AR$2:$AS$4, 2, FALSE), "")</f>
        <v/>
      </c>
      <c r="T316" s="142"/>
      <c r="U316" s="143" t="str">
        <f>_xlfn.IFNA(VLOOKUP(T316, '@LIST'!$AU$2:$AV$4, 2, FALSE), "")</f>
        <v/>
      </c>
    </row>
    <row r="317" spans="1:21" s="144" customFormat="1" ht="16.8">
      <c r="A317" s="125"/>
      <c r="B317" s="126" t="str">
        <f>_xlfn.IFNA(VLOOKUP(A317, '@LIST'!$A$2:$B$15, 2, FALSE), "")</f>
        <v/>
      </c>
      <c r="C317" s="125"/>
      <c r="D317" s="128"/>
      <c r="E317" s="129"/>
      <c r="F317" s="147"/>
      <c r="G317" s="130">
        <f xml:space="preserve"> IF(F317="Yes",D317/ '@PRODUCTION VOLUME'!$B$3*'@PRODUCTION VOLUME'!$B$4,D317)</f>
        <v>0</v>
      </c>
      <c r="H317" s="129"/>
      <c r="I317" s="125"/>
      <c r="J317" s="125"/>
      <c r="K317" s="131"/>
      <c r="L317" s="127"/>
      <c r="M317" s="132" t="str">
        <f>_xlfn.IFNA(VLOOKUP(L317,'@LIST'!$M$2:$N$396,2,FALSE),"")</f>
        <v/>
      </c>
      <c r="N317" s="133"/>
      <c r="O317" s="134"/>
      <c r="P317" s="135" t="str">
        <f>_xlfn.IFNA(VLOOKUP(O317,'@LIST'!$M$2:$N$396,2,FALSE),"")</f>
        <v/>
      </c>
      <c r="Q317" s="136"/>
      <c r="R317" s="142"/>
      <c r="S317" s="139" t="str">
        <f>_xlfn.IFNA(VLOOKUP(R317, '@LIST'!$AR$2:$AS$4, 2, FALSE), "")</f>
        <v/>
      </c>
      <c r="T317" s="142"/>
      <c r="U317" s="143" t="str">
        <f>_xlfn.IFNA(VLOOKUP(T317, '@LIST'!$AU$2:$AV$4, 2, FALSE), "")</f>
        <v/>
      </c>
    </row>
    <row r="318" spans="1:21" s="144" customFormat="1" ht="16.8">
      <c r="A318" s="125"/>
      <c r="B318" s="126" t="str">
        <f>_xlfn.IFNA(VLOOKUP(A318, '@LIST'!$A$2:$B$15, 2, FALSE), "")</f>
        <v/>
      </c>
      <c r="C318" s="125"/>
      <c r="D318" s="128"/>
      <c r="E318" s="129"/>
      <c r="F318" s="147"/>
      <c r="G318" s="130">
        <f xml:space="preserve"> IF(F318="Yes",D318/ '@PRODUCTION VOLUME'!$B$3*'@PRODUCTION VOLUME'!$B$4,D318)</f>
        <v>0</v>
      </c>
      <c r="H318" s="129"/>
      <c r="I318" s="125"/>
      <c r="J318" s="125"/>
      <c r="K318" s="131"/>
      <c r="L318" s="127"/>
      <c r="M318" s="132" t="str">
        <f>_xlfn.IFNA(VLOOKUP(L318,'@LIST'!$M$2:$N$396,2,FALSE),"")</f>
        <v/>
      </c>
      <c r="N318" s="133"/>
      <c r="O318" s="134"/>
      <c r="P318" s="135" t="str">
        <f>_xlfn.IFNA(VLOOKUP(O318,'@LIST'!$M$2:$N$396,2,FALSE),"")</f>
        <v/>
      </c>
      <c r="Q318" s="136"/>
      <c r="R318" s="142"/>
      <c r="S318" s="139" t="str">
        <f>_xlfn.IFNA(VLOOKUP(R318, '@LIST'!$AR$2:$AS$4, 2, FALSE), "")</f>
        <v/>
      </c>
      <c r="T318" s="142"/>
      <c r="U318" s="143" t="str">
        <f>_xlfn.IFNA(VLOOKUP(T318, '@LIST'!$AU$2:$AV$4, 2, FALSE), "")</f>
        <v/>
      </c>
    </row>
    <row r="319" spans="1:21" s="144" customFormat="1" ht="16.8">
      <c r="A319" s="125"/>
      <c r="B319" s="126" t="str">
        <f>_xlfn.IFNA(VLOOKUP(A319, '@LIST'!$A$2:$B$15, 2, FALSE), "")</f>
        <v/>
      </c>
      <c r="C319" s="125"/>
      <c r="D319" s="128"/>
      <c r="E319" s="129"/>
      <c r="F319" s="147"/>
      <c r="G319" s="130">
        <f xml:space="preserve"> IF(F319="Yes",D319/ '@PRODUCTION VOLUME'!$B$3*'@PRODUCTION VOLUME'!$B$4,D319)</f>
        <v>0</v>
      </c>
      <c r="H319" s="129"/>
      <c r="I319" s="125"/>
      <c r="J319" s="125"/>
      <c r="K319" s="131"/>
      <c r="L319" s="127"/>
      <c r="M319" s="132" t="str">
        <f>_xlfn.IFNA(VLOOKUP(L319,'@LIST'!$M$2:$N$396,2,FALSE),"")</f>
        <v/>
      </c>
      <c r="N319" s="133"/>
      <c r="O319" s="134"/>
      <c r="P319" s="135" t="str">
        <f>_xlfn.IFNA(VLOOKUP(O319,'@LIST'!$M$2:$N$396,2,FALSE),"")</f>
        <v/>
      </c>
      <c r="Q319" s="136"/>
      <c r="R319" s="142"/>
      <c r="S319" s="139" t="str">
        <f>_xlfn.IFNA(VLOOKUP(R319, '@LIST'!$AR$2:$AS$4, 2, FALSE), "")</f>
        <v/>
      </c>
      <c r="T319" s="142"/>
      <c r="U319" s="143" t="str">
        <f>_xlfn.IFNA(VLOOKUP(T319, '@LIST'!$AU$2:$AV$4, 2, FALSE), "")</f>
        <v/>
      </c>
    </row>
    <row r="320" spans="1:21" s="144" customFormat="1" ht="16.8">
      <c r="A320" s="125"/>
      <c r="B320" s="126" t="str">
        <f>_xlfn.IFNA(VLOOKUP(A320, '@LIST'!$A$2:$B$15, 2, FALSE), "")</f>
        <v/>
      </c>
      <c r="C320" s="125"/>
      <c r="D320" s="128"/>
      <c r="E320" s="129"/>
      <c r="F320" s="147"/>
      <c r="G320" s="130">
        <f xml:space="preserve"> IF(F320="Yes",D320/ '@PRODUCTION VOLUME'!$B$3*'@PRODUCTION VOLUME'!$B$4,D320)</f>
        <v>0</v>
      </c>
      <c r="H320" s="129"/>
      <c r="I320" s="125"/>
      <c r="J320" s="125"/>
      <c r="K320" s="131"/>
      <c r="L320" s="127"/>
      <c r="M320" s="132" t="str">
        <f>_xlfn.IFNA(VLOOKUP(L320,'@LIST'!$M$2:$N$396,2,FALSE),"")</f>
        <v/>
      </c>
      <c r="N320" s="133"/>
      <c r="O320" s="134"/>
      <c r="P320" s="135" t="str">
        <f>_xlfn.IFNA(VLOOKUP(O320,'@LIST'!$M$2:$N$396,2,FALSE),"")</f>
        <v/>
      </c>
      <c r="Q320" s="136"/>
      <c r="R320" s="142"/>
      <c r="S320" s="139" t="str">
        <f>_xlfn.IFNA(VLOOKUP(R320, '@LIST'!$AR$2:$AS$4, 2, FALSE), "")</f>
        <v/>
      </c>
      <c r="T320" s="142"/>
      <c r="U320" s="143" t="str">
        <f>_xlfn.IFNA(VLOOKUP(T320, '@LIST'!$AU$2:$AV$4, 2, FALSE), "")</f>
        <v/>
      </c>
    </row>
    <row r="321" spans="1:21" s="144" customFormat="1" ht="16.8">
      <c r="A321" s="125"/>
      <c r="B321" s="126" t="str">
        <f>_xlfn.IFNA(VLOOKUP(A321, '@LIST'!$A$2:$B$15, 2, FALSE), "")</f>
        <v/>
      </c>
      <c r="C321" s="125"/>
      <c r="D321" s="128"/>
      <c r="E321" s="129"/>
      <c r="F321" s="147"/>
      <c r="G321" s="130">
        <f xml:space="preserve"> IF(F321="Yes",D321/ '@PRODUCTION VOLUME'!$B$3*'@PRODUCTION VOLUME'!$B$4,D321)</f>
        <v>0</v>
      </c>
      <c r="H321" s="129"/>
      <c r="I321" s="125"/>
      <c r="J321" s="125"/>
      <c r="K321" s="131"/>
      <c r="L321" s="127"/>
      <c r="M321" s="132" t="str">
        <f>_xlfn.IFNA(VLOOKUP(L321,'@LIST'!$M$2:$N$396,2,FALSE),"")</f>
        <v/>
      </c>
      <c r="N321" s="133"/>
      <c r="O321" s="134"/>
      <c r="P321" s="135" t="str">
        <f>_xlfn.IFNA(VLOOKUP(O321,'@LIST'!$M$2:$N$396,2,FALSE),"")</f>
        <v/>
      </c>
      <c r="Q321" s="136"/>
      <c r="R321" s="142"/>
      <c r="S321" s="139" t="str">
        <f>_xlfn.IFNA(VLOOKUP(R321, '@LIST'!$AR$2:$AS$4, 2, FALSE), "")</f>
        <v/>
      </c>
      <c r="T321" s="142"/>
      <c r="U321" s="143" t="str">
        <f>_xlfn.IFNA(VLOOKUP(T321, '@LIST'!$AU$2:$AV$4, 2, FALSE), "")</f>
        <v/>
      </c>
    </row>
    <row r="322" spans="1:21" s="144" customFormat="1" ht="16.8">
      <c r="A322" s="125"/>
      <c r="B322" s="126" t="str">
        <f>_xlfn.IFNA(VLOOKUP(A322, '@LIST'!$A$2:$B$15, 2, FALSE), "")</f>
        <v/>
      </c>
      <c r="C322" s="125"/>
      <c r="D322" s="128"/>
      <c r="E322" s="129"/>
      <c r="F322" s="147"/>
      <c r="G322" s="130">
        <f xml:space="preserve"> IF(F322="Yes",D322/ '@PRODUCTION VOLUME'!$B$3*'@PRODUCTION VOLUME'!$B$4,D322)</f>
        <v>0</v>
      </c>
      <c r="H322" s="129"/>
      <c r="I322" s="125"/>
      <c r="J322" s="125"/>
      <c r="K322" s="131"/>
      <c r="L322" s="127"/>
      <c r="M322" s="132" t="str">
        <f>_xlfn.IFNA(VLOOKUP(L322,'@LIST'!$M$2:$N$396,2,FALSE),"")</f>
        <v/>
      </c>
      <c r="N322" s="133"/>
      <c r="O322" s="134"/>
      <c r="P322" s="135" t="str">
        <f>_xlfn.IFNA(VLOOKUP(O322,'@LIST'!$M$2:$N$396,2,FALSE),"")</f>
        <v/>
      </c>
      <c r="Q322" s="136"/>
      <c r="R322" s="142"/>
      <c r="S322" s="139" t="str">
        <f>_xlfn.IFNA(VLOOKUP(R322, '@LIST'!$AR$2:$AS$4, 2, FALSE), "")</f>
        <v/>
      </c>
      <c r="T322" s="142"/>
      <c r="U322" s="143" t="str">
        <f>_xlfn.IFNA(VLOOKUP(T322, '@LIST'!$AU$2:$AV$4, 2, FALSE), "")</f>
        <v/>
      </c>
    </row>
    <row r="323" spans="1:21" s="144" customFormat="1" ht="16.8">
      <c r="A323" s="125"/>
      <c r="B323" s="126" t="str">
        <f>_xlfn.IFNA(VLOOKUP(A323, '@LIST'!$A$2:$B$15, 2, FALSE), "")</f>
        <v/>
      </c>
      <c r="C323" s="125"/>
      <c r="D323" s="128"/>
      <c r="E323" s="129"/>
      <c r="F323" s="147"/>
      <c r="G323" s="130">
        <f xml:space="preserve"> IF(F323="Yes",D323/ '@PRODUCTION VOLUME'!$B$3*'@PRODUCTION VOLUME'!$B$4,D323)</f>
        <v>0</v>
      </c>
      <c r="H323" s="129"/>
      <c r="I323" s="125"/>
      <c r="J323" s="125"/>
      <c r="K323" s="131"/>
      <c r="L323" s="127"/>
      <c r="M323" s="132" t="str">
        <f>_xlfn.IFNA(VLOOKUP(L323,'@LIST'!$M$2:$N$396,2,FALSE),"")</f>
        <v/>
      </c>
      <c r="N323" s="133"/>
      <c r="O323" s="134"/>
      <c r="P323" s="135" t="str">
        <f>_xlfn.IFNA(VLOOKUP(O323,'@LIST'!$M$2:$N$396,2,FALSE),"")</f>
        <v/>
      </c>
      <c r="Q323" s="136"/>
      <c r="R323" s="142"/>
      <c r="S323" s="139" t="str">
        <f>_xlfn.IFNA(VLOOKUP(R323, '@LIST'!$AR$2:$AS$4, 2, FALSE), "")</f>
        <v/>
      </c>
      <c r="T323" s="142"/>
      <c r="U323" s="143" t="str">
        <f>_xlfn.IFNA(VLOOKUP(T323, '@LIST'!$AU$2:$AV$4, 2, FALSE), "")</f>
        <v/>
      </c>
    </row>
    <row r="324" spans="1:21" s="144" customFormat="1" ht="16.8">
      <c r="A324" s="125"/>
      <c r="B324" s="126" t="str">
        <f>_xlfn.IFNA(VLOOKUP(A324, '@LIST'!$A$2:$B$15, 2, FALSE), "")</f>
        <v/>
      </c>
      <c r="C324" s="125"/>
      <c r="D324" s="128"/>
      <c r="E324" s="129"/>
      <c r="F324" s="147"/>
      <c r="G324" s="130">
        <f xml:space="preserve"> IF(F324="Yes",D324/ '@PRODUCTION VOLUME'!$B$3*'@PRODUCTION VOLUME'!$B$4,D324)</f>
        <v>0</v>
      </c>
      <c r="H324" s="129"/>
      <c r="I324" s="125"/>
      <c r="J324" s="125"/>
      <c r="K324" s="131"/>
      <c r="L324" s="127"/>
      <c r="M324" s="132" t="str">
        <f>_xlfn.IFNA(VLOOKUP(L324,'@LIST'!$M$2:$N$396,2,FALSE),"")</f>
        <v/>
      </c>
      <c r="N324" s="133"/>
      <c r="O324" s="134"/>
      <c r="P324" s="135" t="str">
        <f>_xlfn.IFNA(VLOOKUP(O324,'@LIST'!$M$2:$N$396,2,FALSE),"")</f>
        <v/>
      </c>
      <c r="Q324" s="136"/>
      <c r="R324" s="142"/>
      <c r="S324" s="139" t="str">
        <f>_xlfn.IFNA(VLOOKUP(R324, '@LIST'!$AR$2:$AS$4, 2, FALSE), "")</f>
        <v/>
      </c>
      <c r="T324" s="142"/>
      <c r="U324" s="143" t="str">
        <f>_xlfn.IFNA(VLOOKUP(T324, '@LIST'!$AU$2:$AV$4, 2, FALSE), "")</f>
        <v/>
      </c>
    </row>
    <row r="325" spans="1:21" s="144" customFormat="1" ht="16.8">
      <c r="A325" s="125"/>
      <c r="B325" s="126" t="str">
        <f>_xlfn.IFNA(VLOOKUP(A325, '@LIST'!$A$2:$B$15, 2, FALSE), "")</f>
        <v/>
      </c>
      <c r="C325" s="125"/>
      <c r="D325" s="128"/>
      <c r="E325" s="129"/>
      <c r="F325" s="147"/>
      <c r="G325" s="130">
        <f xml:space="preserve"> IF(F325="Yes",D325/ '@PRODUCTION VOLUME'!$B$3*'@PRODUCTION VOLUME'!$B$4,D325)</f>
        <v>0</v>
      </c>
      <c r="H325" s="129"/>
      <c r="I325" s="125"/>
      <c r="J325" s="125"/>
      <c r="K325" s="131"/>
      <c r="L325" s="127"/>
      <c r="M325" s="132" t="str">
        <f>_xlfn.IFNA(VLOOKUP(L325,'@LIST'!$M$2:$N$396,2,FALSE),"")</f>
        <v/>
      </c>
      <c r="N325" s="133"/>
      <c r="O325" s="134"/>
      <c r="P325" s="135" t="str">
        <f>_xlfn.IFNA(VLOOKUP(O325,'@LIST'!$M$2:$N$396,2,FALSE),"")</f>
        <v/>
      </c>
      <c r="Q325" s="136"/>
      <c r="R325" s="142"/>
      <c r="S325" s="139" t="str">
        <f>_xlfn.IFNA(VLOOKUP(R325, '@LIST'!$AR$2:$AS$4, 2, FALSE), "")</f>
        <v/>
      </c>
      <c r="T325" s="142"/>
      <c r="U325" s="143" t="str">
        <f>_xlfn.IFNA(VLOOKUP(T325, '@LIST'!$AU$2:$AV$4, 2, FALSE), "")</f>
        <v/>
      </c>
    </row>
    <row r="326" spans="1:21" s="144" customFormat="1" ht="16.8">
      <c r="A326" s="125"/>
      <c r="B326" s="126" t="str">
        <f>_xlfn.IFNA(VLOOKUP(A326, '@LIST'!$A$2:$B$15, 2, FALSE), "")</f>
        <v/>
      </c>
      <c r="C326" s="125"/>
      <c r="D326" s="128"/>
      <c r="E326" s="129"/>
      <c r="F326" s="147"/>
      <c r="G326" s="130">
        <f xml:space="preserve"> IF(F326="Yes",D326/ '@PRODUCTION VOLUME'!$B$3*'@PRODUCTION VOLUME'!$B$4,D326)</f>
        <v>0</v>
      </c>
      <c r="H326" s="129"/>
      <c r="I326" s="125"/>
      <c r="J326" s="125"/>
      <c r="K326" s="131"/>
      <c r="L326" s="127"/>
      <c r="M326" s="132" t="str">
        <f>_xlfn.IFNA(VLOOKUP(L326,'@LIST'!$M$2:$N$396,2,FALSE),"")</f>
        <v/>
      </c>
      <c r="N326" s="133"/>
      <c r="O326" s="134"/>
      <c r="P326" s="135" t="str">
        <f>_xlfn.IFNA(VLOOKUP(O326,'@LIST'!$M$2:$N$396,2,FALSE),"")</f>
        <v/>
      </c>
      <c r="Q326" s="136"/>
      <c r="R326" s="142"/>
      <c r="S326" s="139" t="str">
        <f>_xlfn.IFNA(VLOOKUP(R326, '@LIST'!$AR$2:$AS$4, 2, FALSE), "")</f>
        <v/>
      </c>
      <c r="T326" s="142"/>
      <c r="U326" s="143" t="str">
        <f>_xlfn.IFNA(VLOOKUP(T326, '@LIST'!$AU$2:$AV$4, 2, FALSE), "")</f>
        <v/>
      </c>
    </row>
    <row r="327" spans="1:21" s="144" customFormat="1" ht="16.8">
      <c r="A327" s="125"/>
      <c r="B327" s="126" t="str">
        <f>_xlfn.IFNA(VLOOKUP(A327, '@LIST'!$A$2:$B$15, 2, FALSE), "")</f>
        <v/>
      </c>
      <c r="C327" s="125"/>
      <c r="D327" s="128"/>
      <c r="E327" s="129"/>
      <c r="F327" s="147"/>
      <c r="G327" s="130">
        <f xml:space="preserve"> IF(F327="Yes",D327/ '@PRODUCTION VOLUME'!$B$3*'@PRODUCTION VOLUME'!$B$4,D327)</f>
        <v>0</v>
      </c>
      <c r="H327" s="129"/>
      <c r="I327" s="125"/>
      <c r="J327" s="125"/>
      <c r="K327" s="131"/>
      <c r="L327" s="127"/>
      <c r="M327" s="132" t="str">
        <f>_xlfn.IFNA(VLOOKUP(L327,'@LIST'!$M$2:$N$396,2,FALSE),"")</f>
        <v/>
      </c>
      <c r="N327" s="133"/>
      <c r="O327" s="134"/>
      <c r="P327" s="135" t="str">
        <f>_xlfn.IFNA(VLOOKUP(O327,'@LIST'!$M$2:$N$396,2,FALSE),"")</f>
        <v/>
      </c>
      <c r="Q327" s="136"/>
      <c r="R327" s="142"/>
      <c r="S327" s="139" t="str">
        <f>_xlfn.IFNA(VLOOKUP(R327, '@LIST'!$AR$2:$AS$4, 2, FALSE), "")</f>
        <v/>
      </c>
      <c r="T327" s="142"/>
      <c r="U327" s="143" t="str">
        <f>_xlfn.IFNA(VLOOKUP(T327, '@LIST'!$AU$2:$AV$4, 2, FALSE), "")</f>
        <v/>
      </c>
    </row>
    <row r="328" spans="1:21" s="144" customFormat="1" ht="16.8">
      <c r="A328" s="125"/>
      <c r="B328" s="126" t="str">
        <f>_xlfn.IFNA(VLOOKUP(A328, '@LIST'!$A$2:$B$15, 2, FALSE), "")</f>
        <v/>
      </c>
      <c r="C328" s="125"/>
      <c r="D328" s="128"/>
      <c r="E328" s="129"/>
      <c r="F328" s="147"/>
      <c r="G328" s="130">
        <f xml:space="preserve"> IF(F328="Yes",D328/ '@PRODUCTION VOLUME'!$B$3*'@PRODUCTION VOLUME'!$B$4,D328)</f>
        <v>0</v>
      </c>
      <c r="H328" s="129"/>
      <c r="I328" s="125"/>
      <c r="J328" s="125"/>
      <c r="K328" s="131"/>
      <c r="L328" s="127"/>
      <c r="M328" s="132" t="str">
        <f>_xlfn.IFNA(VLOOKUP(L328,'@LIST'!$M$2:$N$396,2,FALSE),"")</f>
        <v/>
      </c>
      <c r="N328" s="133"/>
      <c r="O328" s="134"/>
      <c r="P328" s="135" t="str">
        <f>_xlfn.IFNA(VLOOKUP(O328,'@LIST'!$M$2:$N$396,2,FALSE),"")</f>
        <v/>
      </c>
      <c r="Q328" s="136"/>
      <c r="R328" s="142"/>
      <c r="S328" s="139" t="str">
        <f>_xlfn.IFNA(VLOOKUP(R328, '@LIST'!$AR$2:$AS$4, 2, FALSE), "")</f>
        <v/>
      </c>
      <c r="T328" s="142"/>
      <c r="U328" s="143" t="str">
        <f>_xlfn.IFNA(VLOOKUP(T328, '@LIST'!$AU$2:$AV$4, 2, FALSE), "")</f>
        <v/>
      </c>
    </row>
    <row r="329" spans="1:21" s="144" customFormat="1" ht="16.8">
      <c r="A329" s="125"/>
      <c r="B329" s="126" t="str">
        <f>_xlfn.IFNA(VLOOKUP(A329, '@LIST'!$A$2:$B$15, 2, FALSE), "")</f>
        <v/>
      </c>
      <c r="C329" s="125"/>
      <c r="D329" s="128"/>
      <c r="E329" s="129"/>
      <c r="F329" s="147"/>
      <c r="G329" s="130">
        <f xml:space="preserve"> IF(F329="Yes",D329/ '@PRODUCTION VOLUME'!$B$3*'@PRODUCTION VOLUME'!$B$4,D329)</f>
        <v>0</v>
      </c>
      <c r="H329" s="129"/>
      <c r="I329" s="125"/>
      <c r="J329" s="125"/>
      <c r="K329" s="131"/>
      <c r="L329" s="127"/>
      <c r="M329" s="132" t="str">
        <f>_xlfn.IFNA(VLOOKUP(L329,'@LIST'!$M$2:$N$396,2,FALSE),"")</f>
        <v/>
      </c>
      <c r="N329" s="133"/>
      <c r="O329" s="134"/>
      <c r="P329" s="135" t="str">
        <f>_xlfn.IFNA(VLOOKUP(O329,'@LIST'!$M$2:$N$396,2,FALSE),"")</f>
        <v/>
      </c>
      <c r="Q329" s="136"/>
      <c r="R329" s="142"/>
      <c r="S329" s="139" t="str">
        <f>_xlfn.IFNA(VLOOKUP(R329, '@LIST'!$AR$2:$AS$4, 2, FALSE), "")</f>
        <v/>
      </c>
      <c r="T329" s="142"/>
      <c r="U329" s="143" t="str">
        <f>_xlfn.IFNA(VLOOKUP(T329, '@LIST'!$AU$2:$AV$4, 2, FALSE), "")</f>
        <v/>
      </c>
    </row>
    <row r="330" spans="1:21" s="144" customFormat="1" ht="16.8">
      <c r="A330" s="125"/>
      <c r="B330" s="126" t="str">
        <f>_xlfn.IFNA(VLOOKUP(A330, '@LIST'!$A$2:$B$15, 2, FALSE), "")</f>
        <v/>
      </c>
      <c r="C330" s="125"/>
      <c r="D330" s="128"/>
      <c r="E330" s="129"/>
      <c r="F330" s="147"/>
      <c r="G330" s="130">
        <f xml:space="preserve"> IF(F330="Yes",D330/ '@PRODUCTION VOLUME'!$B$3*'@PRODUCTION VOLUME'!$B$4,D330)</f>
        <v>0</v>
      </c>
      <c r="H330" s="129"/>
      <c r="I330" s="125"/>
      <c r="J330" s="125"/>
      <c r="K330" s="131"/>
      <c r="L330" s="127"/>
      <c r="M330" s="132" t="str">
        <f>_xlfn.IFNA(VLOOKUP(L330,'@LIST'!$M$2:$N$396,2,FALSE),"")</f>
        <v/>
      </c>
      <c r="N330" s="133"/>
      <c r="O330" s="134"/>
      <c r="P330" s="135" t="str">
        <f>_xlfn.IFNA(VLOOKUP(O330,'@LIST'!$M$2:$N$396,2,FALSE),"")</f>
        <v/>
      </c>
      <c r="Q330" s="136"/>
      <c r="R330" s="142"/>
      <c r="S330" s="139" t="str">
        <f>_xlfn.IFNA(VLOOKUP(R330, '@LIST'!$AR$2:$AS$4, 2, FALSE), "")</f>
        <v/>
      </c>
      <c r="T330" s="142"/>
      <c r="U330" s="143" t="str">
        <f>_xlfn.IFNA(VLOOKUP(T330, '@LIST'!$AU$2:$AV$4, 2, FALSE), "")</f>
        <v/>
      </c>
    </row>
    <row r="331" spans="1:21" s="144" customFormat="1" ht="16.8">
      <c r="A331" s="125"/>
      <c r="B331" s="126" t="str">
        <f>_xlfn.IFNA(VLOOKUP(A331, '@LIST'!$A$2:$B$15, 2, FALSE), "")</f>
        <v/>
      </c>
      <c r="C331" s="125"/>
      <c r="D331" s="128"/>
      <c r="E331" s="129"/>
      <c r="F331" s="147"/>
      <c r="G331" s="130">
        <f xml:space="preserve"> IF(F331="Yes",D331/ '@PRODUCTION VOLUME'!$B$3*'@PRODUCTION VOLUME'!$B$4,D331)</f>
        <v>0</v>
      </c>
      <c r="H331" s="129"/>
      <c r="I331" s="125"/>
      <c r="J331" s="125"/>
      <c r="K331" s="131"/>
      <c r="L331" s="127"/>
      <c r="M331" s="132" t="str">
        <f>_xlfn.IFNA(VLOOKUP(L331,'@LIST'!$M$2:$N$396,2,FALSE),"")</f>
        <v/>
      </c>
      <c r="N331" s="133"/>
      <c r="O331" s="134"/>
      <c r="P331" s="135" t="str">
        <f>_xlfn.IFNA(VLOOKUP(O331,'@LIST'!$M$2:$N$396,2,FALSE),"")</f>
        <v/>
      </c>
      <c r="Q331" s="136"/>
      <c r="R331" s="142"/>
      <c r="S331" s="139" t="str">
        <f>_xlfn.IFNA(VLOOKUP(R331, '@LIST'!$AR$2:$AS$4, 2, FALSE), "")</f>
        <v/>
      </c>
      <c r="T331" s="142"/>
      <c r="U331" s="143" t="str">
        <f>_xlfn.IFNA(VLOOKUP(T331, '@LIST'!$AU$2:$AV$4, 2, FALSE), "")</f>
        <v/>
      </c>
    </row>
    <row r="332" spans="1:21" s="144" customFormat="1" ht="16.8">
      <c r="A332" s="125"/>
      <c r="B332" s="126" t="str">
        <f>_xlfn.IFNA(VLOOKUP(A332, '@LIST'!$A$2:$B$15, 2, FALSE), "")</f>
        <v/>
      </c>
      <c r="C332" s="125"/>
      <c r="D332" s="128"/>
      <c r="E332" s="129"/>
      <c r="F332" s="147"/>
      <c r="G332" s="130">
        <f xml:space="preserve"> IF(F332="Yes",D332/ '@PRODUCTION VOLUME'!$B$3*'@PRODUCTION VOLUME'!$B$4,D332)</f>
        <v>0</v>
      </c>
      <c r="H332" s="129"/>
      <c r="I332" s="125"/>
      <c r="J332" s="125"/>
      <c r="K332" s="131"/>
      <c r="L332" s="127"/>
      <c r="M332" s="132" t="str">
        <f>_xlfn.IFNA(VLOOKUP(L332,'@LIST'!$M$2:$N$396,2,FALSE),"")</f>
        <v/>
      </c>
      <c r="N332" s="133"/>
      <c r="O332" s="134"/>
      <c r="P332" s="135" t="str">
        <f>_xlfn.IFNA(VLOOKUP(O332,'@LIST'!$M$2:$N$396,2,FALSE),"")</f>
        <v/>
      </c>
      <c r="Q332" s="136"/>
      <c r="R332" s="142"/>
      <c r="S332" s="139" t="str">
        <f>_xlfn.IFNA(VLOOKUP(R332, '@LIST'!$AR$2:$AS$4, 2, FALSE), "")</f>
        <v/>
      </c>
      <c r="T332" s="142"/>
      <c r="U332" s="143" t="str">
        <f>_xlfn.IFNA(VLOOKUP(T332, '@LIST'!$AU$2:$AV$4, 2, FALSE), "")</f>
        <v/>
      </c>
    </row>
    <row r="333" spans="1:21" s="144" customFormat="1" ht="16.8">
      <c r="A333" s="125"/>
      <c r="B333" s="126" t="str">
        <f>_xlfn.IFNA(VLOOKUP(A333, '@LIST'!$A$2:$B$15, 2, FALSE), "")</f>
        <v/>
      </c>
      <c r="C333" s="125"/>
      <c r="D333" s="128"/>
      <c r="E333" s="129"/>
      <c r="F333" s="147"/>
      <c r="G333" s="130">
        <f xml:space="preserve"> IF(F333="Yes",D333/ '@PRODUCTION VOLUME'!$B$3*'@PRODUCTION VOLUME'!$B$4,D333)</f>
        <v>0</v>
      </c>
      <c r="H333" s="129"/>
      <c r="I333" s="125"/>
      <c r="J333" s="125"/>
      <c r="K333" s="131"/>
      <c r="L333" s="127"/>
      <c r="M333" s="132" t="str">
        <f>_xlfn.IFNA(VLOOKUP(L333,'@LIST'!$M$2:$N$396,2,FALSE),"")</f>
        <v/>
      </c>
      <c r="N333" s="133"/>
      <c r="O333" s="134"/>
      <c r="P333" s="135" t="str">
        <f>_xlfn.IFNA(VLOOKUP(O333,'@LIST'!$M$2:$N$396,2,FALSE),"")</f>
        <v/>
      </c>
      <c r="Q333" s="136"/>
      <c r="R333" s="142"/>
      <c r="S333" s="139" t="str">
        <f>_xlfn.IFNA(VLOOKUP(R333, '@LIST'!$AR$2:$AS$4, 2, FALSE), "")</f>
        <v/>
      </c>
      <c r="T333" s="142"/>
      <c r="U333" s="143" t="str">
        <f>_xlfn.IFNA(VLOOKUP(T333, '@LIST'!$AU$2:$AV$4, 2, FALSE), "")</f>
        <v/>
      </c>
    </row>
    <row r="334" spans="1:21" s="144" customFormat="1" ht="16.8">
      <c r="A334" s="125"/>
      <c r="B334" s="126" t="str">
        <f>_xlfn.IFNA(VLOOKUP(A334, '@LIST'!$A$2:$B$15, 2, FALSE), "")</f>
        <v/>
      </c>
      <c r="C334" s="125"/>
      <c r="D334" s="128"/>
      <c r="E334" s="129"/>
      <c r="F334" s="147"/>
      <c r="G334" s="130">
        <f xml:space="preserve"> IF(F334="Yes",D334/ '@PRODUCTION VOLUME'!$B$3*'@PRODUCTION VOLUME'!$B$4,D334)</f>
        <v>0</v>
      </c>
      <c r="H334" s="129"/>
      <c r="I334" s="125"/>
      <c r="J334" s="125"/>
      <c r="K334" s="131"/>
      <c r="L334" s="127"/>
      <c r="M334" s="132" t="str">
        <f>_xlfn.IFNA(VLOOKUP(L334,'@LIST'!$M$2:$N$396,2,FALSE),"")</f>
        <v/>
      </c>
      <c r="N334" s="133"/>
      <c r="O334" s="134"/>
      <c r="P334" s="135" t="str">
        <f>_xlfn.IFNA(VLOOKUP(O334,'@LIST'!$M$2:$N$396,2,FALSE),"")</f>
        <v/>
      </c>
      <c r="Q334" s="136"/>
      <c r="R334" s="142"/>
      <c r="S334" s="139" t="str">
        <f>_xlfn.IFNA(VLOOKUP(R334, '@LIST'!$AR$2:$AS$4, 2, FALSE), "")</f>
        <v/>
      </c>
      <c r="T334" s="142"/>
      <c r="U334" s="143" t="str">
        <f>_xlfn.IFNA(VLOOKUP(T334, '@LIST'!$AU$2:$AV$4, 2, FALSE), "")</f>
        <v/>
      </c>
    </row>
    <row r="335" spans="1:21" s="144" customFormat="1" ht="16.8">
      <c r="A335" s="125"/>
      <c r="B335" s="126" t="str">
        <f>_xlfn.IFNA(VLOOKUP(A335, '@LIST'!$A$2:$B$15, 2, FALSE), "")</f>
        <v/>
      </c>
      <c r="C335" s="125"/>
      <c r="D335" s="128"/>
      <c r="E335" s="129"/>
      <c r="F335" s="147"/>
      <c r="G335" s="130">
        <f xml:space="preserve"> IF(F335="Yes",D335/ '@PRODUCTION VOLUME'!$B$3*'@PRODUCTION VOLUME'!$B$4,D335)</f>
        <v>0</v>
      </c>
      <c r="H335" s="129"/>
      <c r="I335" s="125"/>
      <c r="J335" s="125"/>
      <c r="K335" s="131"/>
      <c r="L335" s="127"/>
      <c r="M335" s="132" t="str">
        <f>_xlfn.IFNA(VLOOKUP(L335,'@LIST'!$M$2:$N$396,2,FALSE),"")</f>
        <v/>
      </c>
      <c r="N335" s="133"/>
      <c r="O335" s="134"/>
      <c r="P335" s="135" t="str">
        <f>_xlfn.IFNA(VLOOKUP(O335,'@LIST'!$M$2:$N$396,2,FALSE),"")</f>
        <v/>
      </c>
      <c r="Q335" s="136"/>
      <c r="R335" s="142"/>
      <c r="S335" s="139" t="str">
        <f>_xlfn.IFNA(VLOOKUP(R335, '@LIST'!$AR$2:$AS$4, 2, FALSE), "")</f>
        <v/>
      </c>
      <c r="T335" s="142"/>
      <c r="U335" s="143" t="str">
        <f>_xlfn.IFNA(VLOOKUP(T335, '@LIST'!$AU$2:$AV$4, 2, FALSE), "")</f>
        <v/>
      </c>
    </row>
    <row r="336" spans="1:21" s="144" customFormat="1" ht="16.8">
      <c r="A336" s="125"/>
      <c r="B336" s="126" t="str">
        <f>_xlfn.IFNA(VLOOKUP(A336, '@LIST'!$A$2:$B$15, 2, FALSE), "")</f>
        <v/>
      </c>
      <c r="C336" s="125"/>
      <c r="D336" s="128"/>
      <c r="E336" s="129"/>
      <c r="F336" s="147"/>
      <c r="G336" s="130">
        <f xml:space="preserve"> IF(F336="Yes",D336/ '@PRODUCTION VOLUME'!$B$3*'@PRODUCTION VOLUME'!$B$4,D336)</f>
        <v>0</v>
      </c>
      <c r="H336" s="129"/>
      <c r="I336" s="125"/>
      <c r="J336" s="125"/>
      <c r="K336" s="131"/>
      <c r="L336" s="127"/>
      <c r="M336" s="132" t="str">
        <f>_xlfn.IFNA(VLOOKUP(L336,'@LIST'!$M$2:$N$396,2,FALSE),"")</f>
        <v/>
      </c>
      <c r="N336" s="133"/>
      <c r="O336" s="134"/>
      <c r="P336" s="135" t="str">
        <f>_xlfn.IFNA(VLOOKUP(O336,'@LIST'!$M$2:$N$396,2,FALSE),"")</f>
        <v/>
      </c>
      <c r="Q336" s="136"/>
      <c r="R336" s="142"/>
      <c r="S336" s="139" t="str">
        <f>_xlfn.IFNA(VLOOKUP(R336, '@LIST'!$AR$2:$AS$4, 2, FALSE), "")</f>
        <v/>
      </c>
      <c r="T336" s="142"/>
      <c r="U336" s="143" t="str">
        <f>_xlfn.IFNA(VLOOKUP(T336, '@LIST'!$AU$2:$AV$4, 2, FALSE), "")</f>
        <v/>
      </c>
    </row>
    <row r="337" spans="1:21" s="144" customFormat="1" ht="16.8">
      <c r="A337" s="125"/>
      <c r="B337" s="126" t="str">
        <f>_xlfn.IFNA(VLOOKUP(A337, '@LIST'!$A$2:$B$15, 2, FALSE), "")</f>
        <v/>
      </c>
      <c r="C337" s="125"/>
      <c r="D337" s="128"/>
      <c r="E337" s="129"/>
      <c r="F337" s="147"/>
      <c r="G337" s="130">
        <f xml:space="preserve"> IF(F337="Yes",D337/ '@PRODUCTION VOLUME'!$B$3*'@PRODUCTION VOLUME'!$B$4,D337)</f>
        <v>0</v>
      </c>
      <c r="H337" s="129"/>
      <c r="I337" s="125"/>
      <c r="J337" s="125"/>
      <c r="K337" s="131"/>
      <c r="L337" s="127"/>
      <c r="M337" s="132" t="str">
        <f>_xlfn.IFNA(VLOOKUP(L337,'@LIST'!$M$2:$N$396,2,FALSE),"")</f>
        <v/>
      </c>
      <c r="N337" s="133"/>
      <c r="O337" s="134"/>
      <c r="P337" s="135" t="str">
        <f>_xlfn.IFNA(VLOOKUP(O337,'@LIST'!$M$2:$N$396,2,FALSE),"")</f>
        <v/>
      </c>
      <c r="Q337" s="136"/>
      <c r="R337" s="142"/>
      <c r="S337" s="139" t="str">
        <f>_xlfn.IFNA(VLOOKUP(R337, '@LIST'!$AR$2:$AS$4, 2, FALSE), "")</f>
        <v/>
      </c>
      <c r="T337" s="142"/>
      <c r="U337" s="143" t="str">
        <f>_xlfn.IFNA(VLOOKUP(T337, '@LIST'!$AU$2:$AV$4, 2, FALSE), "")</f>
        <v/>
      </c>
    </row>
    <row r="338" spans="1:21" s="144" customFormat="1" ht="16.8">
      <c r="A338" s="125"/>
      <c r="B338" s="126" t="str">
        <f>_xlfn.IFNA(VLOOKUP(A338, '@LIST'!$A$2:$B$15, 2, FALSE), "")</f>
        <v/>
      </c>
      <c r="C338" s="125"/>
      <c r="D338" s="128"/>
      <c r="E338" s="129"/>
      <c r="F338" s="147"/>
      <c r="G338" s="130">
        <f xml:space="preserve"> IF(F338="Yes",D338/ '@PRODUCTION VOLUME'!$B$3*'@PRODUCTION VOLUME'!$B$4,D338)</f>
        <v>0</v>
      </c>
      <c r="H338" s="129"/>
      <c r="I338" s="125"/>
      <c r="J338" s="125"/>
      <c r="K338" s="131"/>
      <c r="L338" s="127"/>
      <c r="M338" s="132" t="str">
        <f>_xlfn.IFNA(VLOOKUP(L338,'@LIST'!$M$2:$N$396,2,FALSE),"")</f>
        <v/>
      </c>
      <c r="N338" s="133"/>
      <c r="O338" s="134"/>
      <c r="P338" s="135" t="str">
        <f>_xlfn.IFNA(VLOOKUP(O338,'@LIST'!$M$2:$N$396,2,FALSE),"")</f>
        <v/>
      </c>
      <c r="Q338" s="136"/>
      <c r="R338" s="142"/>
      <c r="S338" s="139" t="str">
        <f>_xlfn.IFNA(VLOOKUP(R338, '@LIST'!$AR$2:$AS$4, 2, FALSE), "")</f>
        <v/>
      </c>
      <c r="T338" s="142"/>
      <c r="U338" s="143" t="str">
        <f>_xlfn.IFNA(VLOOKUP(T338, '@LIST'!$AU$2:$AV$4, 2, FALSE), "")</f>
        <v/>
      </c>
    </row>
    <row r="339" spans="1:21" s="144" customFormat="1" ht="16.8">
      <c r="A339" s="125"/>
      <c r="B339" s="126" t="str">
        <f>_xlfn.IFNA(VLOOKUP(A339, '@LIST'!$A$2:$B$15, 2, FALSE), "")</f>
        <v/>
      </c>
      <c r="C339" s="125"/>
      <c r="D339" s="128"/>
      <c r="E339" s="129"/>
      <c r="F339" s="147"/>
      <c r="G339" s="130">
        <f xml:space="preserve"> IF(F339="Yes",D339/ '@PRODUCTION VOLUME'!$B$3*'@PRODUCTION VOLUME'!$B$4,D339)</f>
        <v>0</v>
      </c>
      <c r="H339" s="129"/>
      <c r="I339" s="125"/>
      <c r="J339" s="125"/>
      <c r="K339" s="131"/>
      <c r="L339" s="127"/>
      <c r="M339" s="132" t="str">
        <f>_xlfn.IFNA(VLOOKUP(L339,'@LIST'!$M$2:$N$396,2,FALSE),"")</f>
        <v/>
      </c>
      <c r="N339" s="133"/>
      <c r="O339" s="134"/>
      <c r="P339" s="135" t="str">
        <f>_xlfn.IFNA(VLOOKUP(O339,'@LIST'!$M$2:$N$396,2,FALSE),"")</f>
        <v/>
      </c>
      <c r="Q339" s="136"/>
      <c r="R339" s="142"/>
      <c r="S339" s="139" t="str">
        <f>_xlfn.IFNA(VLOOKUP(R339, '@LIST'!$AR$2:$AS$4, 2, FALSE), "")</f>
        <v/>
      </c>
      <c r="T339" s="142"/>
      <c r="U339" s="143" t="str">
        <f>_xlfn.IFNA(VLOOKUP(T339, '@LIST'!$AU$2:$AV$4, 2, FALSE), "")</f>
        <v/>
      </c>
    </row>
    <row r="340" spans="1:21" s="144" customFormat="1" ht="16.8">
      <c r="A340" s="125"/>
      <c r="B340" s="126" t="str">
        <f>_xlfn.IFNA(VLOOKUP(A340, '@LIST'!$A$2:$B$15, 2, FALSE), "")</f>
        <v/>
      </c>
      <c r="C340" s="125"/>
      <c r="D340" s="128"/>
      <c r="E340" s="129"/>
      <c r="F340" s="147"/>
      <c r="G340" s="130">
        <f xml:space="preserve"> IF(F340="Yes",D340/ '@PRODUCTION VOLUME'!$B$3*'@PRODUCTION VOLUME'!$B$4,D340)</f>
        <v>0</v>
      </c>
      <c r="H340" s="129"/>
      <c r="I340" s="125"/>
      <c r="J340" s="125"/>
      <c r="K340" s="131"/>
      <c r="L340" s="127"/>
      <c r="M340" s="132" t="str">
        <f>_xlfn.IFNA(VLOOKUP(L340,'@LIST'!$M$2:$N$396,2,FALSE),"")</f>
        <v/>
      </c>
      <c r="N340" s="133"/>
      <c r="O340" s="134"/>
      <c r="P340" s="135" t="str">
        <f>_xlfn.IFNA(VLOOKUP(O340,'@LIST'!$M$2:$N$396,2,FALSE),"")</f>
        <v/>
      </c>
      <c r="Q340" s="136"/>
      <c r="R340" s="142"/>
      <c r="S340" s="139" t="str">
        <f>_xlfn.IFNA(VLOOKUP(R340, '@LIST'!$AR$2:$AS$4, 2, FALSE), "")</f>
        <v/>
      </c>
      <c r="T340" s="142"/>
      <c r="U340" s="143" t="str">
        <f>_xlfn.IFNA(VLOOKUP(T340, '@LIST'!$AU$2:$AV$4, 2, FALSE), "")</f>
        <v/>
      </c>
    </row>
    <row r="341" spans="1:21" s="144" customFormat="1" ht="16.8">
      <c r="A341" s="125"/>
      <c r="B341" s="126" t="str">
        <f>_xlfn.IFNA(VLOOKUP(A341, '@LIST'!$A$2:$B$15, 2, FALSE), "")</f>
        <v/>
      </c>
      <c r="C341" s="125"/>
      <c r="D341" s="128"/>
      <c r="E341" s="129"/>
      <c r="F341" s="147"/>
      <c r="G341" s="130">
        <f xml:space="preserve"> IF(F341="Yes",D341/ '@PRODUCTION VOLUME'!$B$3*'@PRODUCTION VOLUME'!$B$4,D341)</f>
        <v>0</v>
      </c>
      <c r="H341" s="129"/>
      <c r="I341" s="125"/>
      <c r="J341" s="125"/>
      <c r="K341" s="131"/>
      <c r="L341" s="127"/>
      <c r="M341" s="132" t="str">
        <f>_xlfn.IFNA(VLOOKUP(L341,'@LIST'!$M$2:$N$396,2,FALSE),"")</f>
        <v/>
      </c>
      <c r="N341" s="133"/>
      <c r="O341" s="134"/>
      <c r="P341" s="135" t="str">
        <f>_xlfn.IFNA(VLOOKUP(O341,'@LIST'!$M$2:$N$396,2,FALSE),"")</f>
        <v/>
      </c>
      <c r="Q341" s="136"/>
      <c r="R341" s="142"/>
      <c r="S341" s="139" t="str">
        <f>_xlfn.IFNA(VLOOKUP(R341, '@LIST'!$AR$2:$AS$4, 2, FALSE), "")</f>
        <v/>
      </c>
      <c r="T341" s="142"/>
      <c r="U341" s="143" t="str">
        <f>_xlfn.IFNA(VLOOKUP(T341, '@LIST'!$AU$2:$AV$4, 2, FALSE), "")</f>
        <v/>
      </c>
    </row>
    <row r="342" spans="1:21" s="144" customFormat="1" ht="16.8">
      <c r="A342" s="125"/>
      <c r="B342" s="126" t="str">
        <f>_xlfn.IFNA(VLOOKUP(A342, '@LIST'!$A$2:$B$15, 2, FALSE), "")</f>
        <v/>
      </c>
      <c r="C342" s="125"/>
      <c r="D342" s="128"/>
      <c r="E342" s="129"/>
      <c r="F342" s="147"/>
      <c r="G342" s="130">
        <f xml:space="preserve"> IF(F342="Yes",D342/ '@PRODUCTION VOLUME'!$B$3*'@PRODUCTION VOLUME'!$B$4,D342)</f>
        <v>0</v>
      </c>
      <c r="H342" s="129"/>
      <c r="I342" s="125"/>
      <c r="J342" s="125"/>
      <c r="K342" s="131"/>
      <c r="L342" s="127"/>
      <c r="M342" s="132" t="str">
        <f>_xlfn.IFNA(VLOOKUP(L342,'@LIST'!$M$2:$N$396,2,FALSE),"")</f>
        <v/>
      </c>
      <c r="N342" s="133"/>
      <c r="O342" s="134"/>
      <c r="P342" s="135" t="str">
        <f>_xlfn.IFNA(VLOOKUP(O342,'@LIST'!$M$2:$N$396,2,FALSE),"")</f>
        <v/>
      </c>
      <c r="Q342" s="136"/>
      <c r="R342" s="142"/>
      <c r="S342" s="139" t="str">
        <f>_xlfn.IFNA(VLOOKUP(R342, '@LIST'!$AR$2:$AS$4, 2, FALSE), "")</f>
        <v/>
      </c>
      <c r="T342" s="142"/>
      <c r="U342" s="143" t="str">
        <f>_xlfn.IFNA(VLOOKUP(T342, '@LIST'!$AU$2:$AV$4, 2, FALSE), "")</f>
        <v/>
      </c>
    </row>
    <row r="343" spans="1:21" s="144" customFormat="1" ht="16.8">
      <c r="A343" s="125"/>
      <c r="B343" s="126" t="str">
        <f>_xlfn.IFNA(VLOOKUP(A343, '@LIST'!$A$2:$B$15, 2, FALSE), "")</f>
        <v/>
      </c>
      <c r="C343" s="125"/>
      <c r="D343" s="128"/>
      <c r="E343" s="129"/>
      <c r="F343" s="147"/>
      <c r="G343" s="130">
        <f xml:space="preserve"> IF(F343="Yes",D343/ '@PRODUCTION VOLUME'!$B$3*'@PRODUCTION VOLUME'!$B$4,D343)</f>
        <v>0</v>
      </c>
      <c r="H343" s="129"/>
      <c r="I343" s="125"/>
      <c r="J343" s="125"/>
      <c r="K343" s="131"/>
      <c r="L343" s="127"/>
      <c r="M343" s="132" t="str">
        <f>_xlfn.IFNA(VLOOKUP(L343,'@LIST'!$M$2:$N$396,2,FALSE),"")</f>
        <v/>
      </c>
      <c r="N343" s="133"/>
      <c r="O343" s="134"/>
      <c r="P343" s="135" t="str">
        <f>_xlfn.IFNA(VLOOKUP(O343,'@LIST'!$M$2:$N$396,2,FALSE),"")</f>
        <v/>
      </c>
      <c r="Q343" s="136"/>
      <c r="R343" s="142"/>
      <c r="S343" s="139" t="str">
        <f>_xlfn.IFNA(VLOOKUP(R343, '@LIST'!$AR$2:$AS$4, 2, FALSE), "")</f>
        <v/>
      </c>
      <c r="T343" s="142"/>
      <c r="U343" s="143" t="str">
        <f>_xlfn.IFNA(VLOOKUP(T343, '@LIST'!$AU$2:$AV$4, 2, FALSE), "")</f>
        <v/>
      </c>
    </row>
    <row r="344" spans="1:21" s="144" customFormat="1" ht="16.8">
      <c r="A344" s="125"/>
      <c r="B344" s="126" t="str">
        <f>_xlfn.IFNA(VLOOKUP(A344, '@LIST'!$A$2:$B$15, 2, FALSE), "")</f>
        <v/>
      </c>
      <c r="C344" s="125"/>
      <c r="D344" s="128"/>
      <c r="E344" s="129"/>
      <c r="F344" s="147"/>
      <c r="G344" s="130">
        <f xml:space="preserve"> IF(F344="Yes",D344/ '@PRODUCTION VOLUME'!$B$3*'@PRODUCTION VOLUME'!$B$4,D344)</f>
        <v>0</v>
      </c>
      <c r="H344" s="129"/>
      <c r="I344" s="125"/>
      <c r="J344" s="125"/>
      <c r="K344" s="131"/>
      <c r="L344" s="127"/>
      <c r="M344" s="132" t="str">
        <f>_xlfn.IFNA(VLOOKUP(L344,'@LIST'!$M$2:$N$396,2,FALSE),"")</f>
        <v/>
      </c>
      <c r="N344" s="133"/>
      <c r="O344" s="134"/>
      <c r="P344" s="135" t="str">
        <f>_xlfn.IFNA(VLOOKUP(O344,'@LIST'!$M$2:$N$396,2,FALSE),"")</f>
        <v/>
      </c>
      <c r="Q344" s="136"/>
      <c r="R344" s="142"/>
      <c r="S344" s="139" t="str">
        <f>_xlfn.IFNA(VLOOKUP(R344, '@LIST'!$AR$2:$AS$4, 2, FALSE), "")</f>
        <v/>
      </c>
      <c r="T344" s="142"/>
      <c r="U344" s="143" t="str">
        <f>_xlfn.IFNA(VLOOKUP(T344, '@LIST'!$AU$2:$AV$4, 2, FALSE), "")</f>
        <v/>
      </c>
    </row>
    <row r="345" spans="1:21" s="144" customFormat="1" ht="16.8">
      <c r="A345" s="125"/>
      <c r="B345" s="126" t="str">
        <f>_xlfn.IFNA(VLOOKUP(A345, '@LIST'!$A$2:$B$15, 2, FALSE), "")</f>
        <v/>
      </c>
      <c r="C345" s="125"/>
      <c r="D345" s="128"/>
      <c r="E345" s="129"/>
      <c r="F345" s="147"/>
      <c r="G345" s="130">
        <f xml:space="preserve"> IF(F345="Yes",D345/ '@PRODUCTION VOLUME'!$B$3*'@PRODUCTION VOLUME'!$B$4,D345)</f>
        <v>0</v>
      </c>
      <c r="H345" s="129"/>
      <c r="I345" s="125"/>
      <c r="J345" s="125"/>
      <c r="K345" s="131"/>
      <c r="L345" s="127"/>
      <c r="M345" s="132" t="str">
        <f>_xlfn.IFNA(VLOOKUP(L345,'@LIST'!$M$2:$N$396,2,FALSE),"")</f>
        <v/>
      </c>
      <c r="N345" s="133"/>
      <c r="O345" s="134"/>
      <c r="P345" s="135" t="str">
        <f>_xlfn.IFNA(VLOOKUP(O345,'@LIST'!$M$2:$N$396,2,FALSE),"")</f>
        <v/>
      </c>
      <c r="Q345" s="136"/>
      <c r="R345" s="142"/>
      <c r="S345" s="139" t="str">
        <f>_xlfn.IFNA(VLOOKUP(R345, '@LIST'!$AR$2:$AS$4, 2, FALSE), "")</f>
        <v/>
      </c>
      <c r="T345" s="142"/>
      <c r="U345" s="143" t="str">
        <f>_xlfn.IFNA(VLOOKUP(T345, '@LIST'!$AU$2:$AV$4, 2, FALSE), "")</f>
        <v/>
      </c>
    </row>
    <row r="346" spans="1:21" s="144" customFormat="1" ht="16.8">
      <c r="A346" s="125"/>
      <c r="B346" s="126" t="str">
        <f>_xlfn.IFNA(VLOOKUP(A346, '@LIST'!$A$2:$B$15, 2, FALSE), "")</f>
        <v/>
      </c>
      <c r="C346" s="125"/>
      <c r="D346" s="128"/>
      <c r="E346" s="129"/>
      <c r="F346" s="147"/>
      <c r="G346" s="130">
        <f xml:space="preserve"> IF(F346="Yes",D346/ '@PRODUCTION VOLUME'!$B$3*'@PRODUCTION VOLUME'!$B$4,D346)</f>
        <v>0</v>
      </c>
      <c r="H346" s="129"/>
      <c r="I346" s="125"/>
      <c r="J346" s="125"/>
      <c r="K346" s="131"/>
      <c r="L346" s="127"/>
      <c r="M346" s="132" t="str">
        <f>_xlfn.IFNA(VLOOKUP(L346,'@LIST'!$M$2:$N$396,2,FALSE),"")</f>
        <v/>
      </c>
      <c r="N346" s="133"/>
      <c r="O346" s="134"/>
      <c r="P346" s="135" t="str">
        <f>_xlfn.IFNA(VLOOKUP(O346,'@LIST'!$M$2:$N$396,2,FALSE),"")</f>
        <v/>
      </c>
      <c r="Q346" s="136"/>
      <c r="R346" s="142"/>
      <c r="S346" s="139" t="str">
        <f>_xlfn.IFNA(VLOOKUP(R346, '@LIST'!$AR$2:$AS$4, 2, FALSE), "")</f>
        <v/>
      </c>
      <c r="T346" s="142"/>
      <c r="U346" s="143" t="str">
        <f>_xlfn.IFNA(VLOOKUP(T346, '@LIST'!$AU$2:$AV$4, 2, FALSE), "")</f>
        <v/>
      </c>
    </row>
    <row r="347" spans="1:21" s="144" customFormat="1" ht="16.8">
      <c r="A347" s="125"/>
      <c r="B347" s="126" t="str">
        <f>_xlfn.IFNA(VLOOKUP(A347, '@LIST'!$A$2:$B$15, 2, FALSE), "")</f>
        <v/>
      </c>
      <c r="C347" s="125"/>
      <c r="D347" s="128"/>
      <c r="E347" s="129"/>
      <c r="F347" s="147"/>
      <c r="G347" s="130">
        <f xml:space="preserve"> IF(F347="Yes",D347/ '@PRODUCTION VOLUME'!$B$3*'@PRODUCTION VOLUME'!$B$4,D347)</f>
        <v>0</v>
      </c>
      <c r="H347" s="129"/>
      <c r="I347" s="125"/>
      <c r="J347" s="125"/>
      <c r="K347" s="131"/>
      <c r="L347" s="127"/>
      <c r="M347" s="132" t="str">
        <f>_xlfn.IFNA(VLOOKUP(L347,'@LIST'!$M$2:$N$396,2,FALSE),"")</f>
        <v/>
      </c>
      <c r="N347" s="133"/>
      <c r="O347" s="134"/>
      <c r="P347" s="135" t="str">
        <f>_xlfn.IFNA(VLOOKUP(O347,'@LIST'!$M$2:$N$396,2,FALSE),"")</f>
        <v/>
      </c>
      <c r="Q347" s="136"/>
      <c r="R347" s="142"/>
      <c r="S347" s="139" t="str">
        <f>_xlfn.IFNA(VLOOKUP(R347, '@LIST'!$AR$2:$AS$4, 2, FALSE), "")</f>
        <v/>
      </c>
      <c r="T347" s="142"/>
      <c r="U347" s="143" t="str">
        <f>_xlfn.IFNA(VLOOKUP(T347, '@LIST'!$AU$2:$AV$4, 2, FALSE), "")</f>
        <v/>
      </c>
    </row>
    <row r="348" spans="1:21" s="144" customFormat="1" ht="16.8">
      <c r="A348" s="125"/>
      <c r="B348" s="126" t="str">
        <f>_xlfn.IFNA(VLOOKUP(A348, '@LIST'!$A$2:$B$15, 2, FALSE), "")</f>
        <v/>
      </c>
      <c r="C348" s="125"/>
      <c r="D348" s="128"/>
      <c r="E348" s="129"/>
      <c r="F348" s="147"/>
      <c r="G348" s="130">
        <f xml:space="preserve"> IF(F348="Yes",D348/ '@PRODUCTION VOLUME'!$B$3*'@PRODUCTION VOLUME'!$B$4,D348)</f>
        <v>0</v>
      </c>
      <c r="H348" s="129"/>
      <c r="I348" s="125"/>
      <c r="J348" s="125"/>
      <c r="K348" s="131"/>
      <c r="L348" s="127"/>
      <c r="M348" s="132" t="str">
        <f>_xlfn.IFNA(VLOOKUP(L348,'@LIST'!$M$2:$N$396,2,FALSE),"")</f>
        <v/>
      </c>
      <c r="N348" s="133"/>
      <c r="O348" s="134"/>
      <c r="P348" s="135" t="str">
        <f>_xlfn.IFNA(VLOOKUP(O348,'@LIST'!$M$2:$N$396,2,FALSE),"")</f>
        <v/>
      </c>
      <c r="Q348" s="136"/>
      <c r="R348" s="142"/>
      <c r="S348" s="139" t="str">
        <f>_xlfn.IFNA(VLOOKUP(R348, '@LIST'!$AR$2:$AS$4, 2, FALSE), "")</f>
        <v/>
      </c>
      <c r="T348" s="142"/>
      <c r="U348" s="143" t="str">
        <f>_xlfn.IFNA(VLOOKUP(T348, '@LIST'!$AU$2:$AV$4, 2, FALSE), "")</f>
        <v/>
      </c>
    </row>
    <row r="349" spans="1:21" s="144" customFormat="1" ht="16.8">
      <c r="A349" s="125"/>
      <c r="B349" s="126" t="str">
        <f>_xlfn.IFNA(VLOOKUP(A349, '@LIST'!$A$2:$B$15, 2, FALSE), "")</f>
        <v/>
      </c>
      <c r="C349" s="125"/>
      <c r="D349" s="128"/>
      <c r="E349" s="129"/>
      <c r="F349" s="147"/>
      <c r="G349" s="130">
        <f xml:space="preserve"> IF(F349="Yes",D349/ '@PRODUCTION VOLUME'!$B$3*'@PRODUCTION VOLUME'!$B$4,D349)</f>
        <v>0</v>
      </c>
      <c r="H349" s="129"/>
      <c r="I349" s="125"/>
      <c r="J349" s="125"/>
      <c r="K349" s="131"/>
      <c r="L349" s="127"/>
      <c r="M349" s="132" t="str">
        <f>_xlfn.IFNA(VLOOKUP(L349,'@LIST'!$M$2:$N$396,2,FALSE),"")</f>
        <v/>
      </c>
      <c r="N349" s="133"/>
      <c r="O349" s="134"/>
      <c r="P349" s="135" t="str">
        <f>_xlfn.IFNA(VLOOKUP(O349,'@LIST'!$M$2:$N$396,2,FALSE),"")</f>
        <v/>
      </c>
      <c r="Q349" s="136"/>
      <c r="R349" s="142"/>
      <c r="S349" s="139" t="str">
        <f>_xlfn.IFNA(VLOOKUP(R349, '@LIST'!$AR$2:$AS$4, 2, FALSE), "")</f>
        <v/>
      </c>
      <c r="T349" s="142"/>
      <c r="U349" s="143" t="str">
        <f>_xlfn.IFNA(VLOOKUP(T349, '@LIST'!$AU$2:$AV$4, 2, FALSE), "")</f>
        <v/>
      </c>
    </row>
    <row r="350" spans="1:21" s="144" customFormat="1" ht="16.8">
      <c r="A350" s="125"/>
      <c r="B350" s="126" t="str">
        <f>_xlfn.IFNA(VLOOKUP(A350, '@LIST'!$A$2:$B$15, 2, FALSE), "")</f>
        <v/>
      </c>
      <c r="C350" s="125"/>
      <c r="D350" s="128"/>
      <c r="E350" s="129"/>
      <c r="F350" s="147"/>
      <c r="G350" s="130">
        <f xml:space="preserve"> IF(F350="Yes",D350/ '@PRODUCTION VOLUME'!$B$3*'@PRODUCTION VOLUME'!$B$4,D350)</f>
        <v>0</v>
      </c>
      <c r="H350" s="129"/>
      <c r="I350" s="125"/>
      <c r="J350" s="125"/>
      <c r="K350" s="131"/>
      <c r="L350" s="127"/>
      <c r="M350" s="132" t="str">
        <f>_xlfn.IFNA(VLOOKUP(L350,'@LIST'!$M$2:$N$396,2,FALSE),"")</f>
        <v/>
      </c>
      <c r="N350" s="133"/>
      <c r="O350" s="134"/>
      <c r="P350" s="135" t="str">
        <f>_xlfn.IFNA(VLOOKUP(O350,'@LIST'!$M$2:$N$396,2,FALSE),"")</f>
        <v/>
      </c>
      <c r="Q350" s="136"/>
      <c r="R350" s="142"/>
      <c r="S350" s="139" t="str">
        <f>_xlfn.IFNA(VLOOKUP(R350, '@LIST'!$AR$2:$AS$4, 2, FALSE), "")</f>
        <v/>
      </c>
      <c r="T350" s="142"/>
      <c r="U350" s="143" t="str">
        <f>_xlfn.IFNA(VLOOKUP(T350, '@LIST'!$AU$2:$AV$4, 2, FALSE), "")</f>
        <v/>
      </c>
    </row>
    <row r="351" spans="1:21" s="144" customFormat="1" ht="16.8">
      <c r="A351" s="125"/>
      <c r="B351" s="126" t="str">
        <f>_xlfn.IFNA(VLOOKUP(A351, '@LIST'!$A$2:$B$15, 2, FALSE), "")</f>
        <v/>
      </c>
      <c r="C351" s="125"/>
      <c r="D351" s="128"/>
      <c r="E351" s="129"/>
      <c r="F351" s="147"/>
      <c r="G351" s="130">
        <f xml:space="preserve"> IF(F351="Yes",D351/ '@PRODUCTION VOLUME'!$B$3*'@PRODUCTION VOLUME'!$B$4,D351)</f>
        <v>0</v>
      </c>
      <c r="H351" s="129"/>
      <c r="I351" s="125"/>
      <c r="J351" s="125"/>
      <c r="K351" s="131"/>
      <c r="L351" s="127"/>
      <c r="M351" s="132" t="str">
        <f>_xlfn.IFNA(VLOOKUP(L351,'@LIST'!$M$2:$N$396,2,FALSE),"")</f>
        <v/>
      </c>
      <c r="N351" s="133"/>
      <c r="O351" s="134"/>
      <c r="P351" s="135" t="str">
        <f>_xlfn.IFNA(VLOOKUP(O351,'@LIST'!$M$2:$N$396,2,FALSE),"")</f>
        <v/>
      </c>
      <c r="Q351" s="136"/>
      <c r="R351" s="142"/>
      <c r="S351" s="139" t="str">
        <f>_xlfn.IFNA(VLOOKUP(R351, '@LIST'!$AR$2:$AS$4, 2, FALSE), "")</f>
        <v/>
      </c>
      <c r="T351" s="142"/>
      <c r="U351" s="143" t="str">
        <f>_xlfn.IFNA(VLOOKUP(T351, '@LIST'!$AU$2:$AV$4, 2, FALSE), "")</f>
        <v/>
      </c>
    </row>
    <row r="352" spans="1:21" s="144" customFormat="1" ht="16.8">
      <c r="A352" s="125"/>
      <c r="B352" s="126" t="str">
        <f>_xlfn.IFNA(VLOOKUP(A352, '@LIST'!$A$2:$B$15, 2, FALSE), "")</f>
        <v/>
      </c>
      <c r="C352" s="125"/>
      <c r="D352" s="128"/>
      <c r="E352" s="129"/>
      <c r="F352" s="147"/>
      <c r="G352" s="130">
        <f xml:space="preserve"> IF(F352="Yes",D352/ '@PRODUCTION VOLUME'!$B$3*'@PRODUCTION VOLUME'!$B$4,D352)</f>
        <v>0</v>
      </c>
      <c r="H352" s="129"/>
      <c r="I352" s="125"/>
      <c r="J352" s="125"/>
      <c r="K352" s="131"/>
      <c r="L352" s="127"/>
      <c r="M352" s="132" t="str">
        <f>_xlfn.IFNA(VLOOKUP(L352,'@LIST'!$M$2:$N$396,2,FALSE),"")</f>
        <v/>
      </c>
      <c r="N352" s="133"/>
      <c r="O352" s="134"/>
      <c r="P352" s="135" t="str">
        <f>_xlfn.IFNA(VLOOKUP(O352,'@LIST'!$M$2:$N$396,2,FALSE),"")</f>
        <v/>
      </c>
      <c r="Q352" s="136"/>
      <c r="R352" s="142"/>
      <c r="S352" s="139" t="str">
        <f>_xlfn.IFNA(VLOOKUP(R352, '@LIST'!$AR$2:$AS$4, 2, FALSE), "")</f>
        <v/>
      </c>
      <c r="T352" s="142"/>
      <c r="U352" s="143" t="str">
        <f>_xlfn.IFNA(VLOOKUP(T352, '@LIST'!$AU$2:$AV$4, 2, FALSE), "")</f>
        <v/>
      </c>
    </row>
    <row r="353" spans="1:21" s="144" customFormat="1" ht="16.8">
      <c r="A353" s="125"/>
      <c r="B353" s="126" t="str">
        <f>_xlfn.IFNA(VLOOKUP(A353, '@LIST'!$A$2:$B$15, 2, FALSE), "")</f>
        <v/>
      </c>
      <c r="C353" s="125"/>
      <c r="D353" s="128"/>
      <c r="E353" s="129"/>
      <c r="F353" s="147"/>
      <c r="G353" s="130">
        <f xml:space="preserve"> IF(F353="Yes",D353/ '@PRODUCTION VOLUME'!$B$3*'@PRODUCTION VOLUME'!$B$4,D353)</f>
        <v>0</v>
      </c>
      <c r="H353" s="129"/>
      <c r="I353" s="125"/>
      <c r="J353" s="125"/>
      <c r="K353" s="131"/>
      <c r="L353" s="127"/>
      <c r="M353" s="132" t="str">
        <f>_xlfn.IFNA(VLOOKUP(L353,'@LIST'!$M$2:$N$396,2,FALSE),"")</f>
        <v/>
      </c>
      <c r="N353" s="133"/>
      <c r="O353" s="134"/>
      <c r="P353" s="135" t="str">
        <f>_xlfn.IFNA(VLOOKUP(O353,'@LIST'!$M$2:$N$396,2,FALSE),"")</f>
        <v/>
      </c>
      <c r="Q353" s="136"/>
      <c r="R353" s="142"/>
      <c r="S353" s="139" t="str">
        <f>_xlfn.IFNA(VLOOKUP(R353, '@LIST'!$AR$2:$AS$4, 2, FALSE), "")</f>
        <v/>
      </c>
      <c r="T353" s="142"/>
      <c r="U353" s="143" t="str">
        <f>_xlfn.IFNA(VLOOKUP(T353, '@LIST'!$AU$2:$AV$4, 2, FALSE), "")</f>
        <v/>
      </c>
    </row>
    <row r="354" spans="1:21" s="144" customFormat="1" ht="16.8">
      <c r="A354" s="125"/>
      <c r="B354" s="126" t="str">
        <f>_xlfn.IFNA(VLOOKUP(A354, '@LIST'!$A$2:$B$15, 2, FALSE), "")</f>
        <v/>
      </c>
      <c r="C354" s="125"/>
      <c r="D354" s="128"/>
      <c r="E354" s="129"/>
      <c r="F354" s="147"/>
      <c r="G354" s="130">
        <f xml:space="preserve"> IF(F354="Yes",D354/ '@PRODUCTION VOLUME'!$B$3*'@PRODUCTION VOLUME'!$B$4,D354)</f>
        <v>0</v>
      </c>
      <c r="H354" s="129"/>
      <c r="I354" s="125"/>
      <c r="J354" s="125"/>
      <c r="K354" s="131"/>
      <c r="L354" s="127"/>
      <c r="M354" s="132" t="str">
        <f>_xlfn.IFNA(VLOOKUP(L354,'@LIST'!$M$2:$N$396,2,FALSE),"")</f>
        <v/>
      </c>
      <c r="N354" s="133"/>
      <c r="O354" s="134"/>
      <c r="P354" s="135" t="str">
        <f>_xlfn.IFNA(VLOOKUP(O354,'@LIST'!$M$2:$N$396,2,FALSE),"")</f>
        <v/>
      </c>
      <c r="Q354" s="136"/>
      <c r="R354" s="142"/>
      <c r="S354" s="139" t="str">
        <f>_xlfn.IFNA(VLOOKUP(R354, '@LIST'!$AR$2:$AS$4, 2, FALSE), "")</f>
        <v/>
      </c>
      <c r="T354" s="142"/>
      <c r="U354" s="143" t="str">
        <f>_xlfn.IFNA(VLOOKUP(T354, '@LIST'!$AU$2:$AV$4, 2, FALSE), "")</f>
        <v/>
      </c>
    </row>
    <row r="355" spans="1:21" s="144" customFormat="1" ht="16.8">
      <c r="A355" s="125"/>
      <c r="B355" s="126" t="str">
        <f>_xlfn.IFNA(VLOOKUP(A355, '@LIST'!$A$2:$B$15, 2, FALSE), "")</f>
        <v/>
      </c>
      <c r="C355" s="125"/>
      <c r="D355" s="128"/>
      <c r="E355" s="129"/>
      <c r="F355" s="147"/>
      <c r="G355" s="130">
        <f xml:space="preserve"> IF(F355="Yes",D355/ '@PRODUCTION VOLUME'!$B$3*'@PRODUCTION VOLUME'!$B$4,D355)</f>
        <v>0</v>
      </c>
      <c r="H355" s="129"/>
      <c r="I355" s="125"/>
      <c r="J355" s="125"/>
      <c r="K355" s="131"/>
      <c r="L355" s="127"/>
      <c r="M355" s="132" t="str">
        <f>_xlfn.IFNA(VLOOKUP(L355,'@LIST'!$M$2:$N$396,2,FALSE),"")</f>
        <v/>
      </c>
      <c r="N355" s="133"/>
      <c r="O355" s="134"/>
      <c r="P355" s="135" t="str">
        <f>_xlfn.IFNA(VLOOKUP(O355,'@LIST'!$M$2:$N$396,2,FALSE),"")</f>
        <v/>
      </c>
      <c r="Q355" s="136"/>
      <c r="R355" s="142"/>
      <c r="S355" s="139" t="str">
        <f>_xlfn.IFNA(VLOOKUP(R355, '@LIST'!$AR$2:$AS$4, 2, FALSE), "")</f>
        <v/>
      </c>
      <c r="T355" s="142"/>
      <c r="U355" s="143" t="str">
        <f>_xlfn.IFNA(VLOOKUP(T355, '@LIST'!$AU$2:$AV$4, 2, FALSE), "")</f>
        <v/>
      </c>
    </row>
    <row r="356" spans="1:21" s="144" customFormat="1" ht="16.8">
      <c r="A356" s="125"/>
      <c r="B356" s="126" t="str">
        <f>_xlfn.IFNA(VLOOKUP(A356, '@LIST'!$A$2:$B$15, 2, FALSE), "")</f>
        <v/>
      </c>
      <c r="C356" s="125"/>
      <c r="D356" s="128"/>
      <c r="E356" s="129"/>
      <c r="F356" s="147"/>
      <c r="G356" s="130">
        <f xml:space="preserve"> IF(F356="Yes",D356/ '@PRODUCTION VOLUME'!$B$3*'@PRODUCTION VOLUME'!$B$4,D356)</f>
        <v>0</v>
      </c>
      <c r="H356" s="129"/>
      <c r="I356" s="125"/>
      <c r="J356" s="125"/>
      <c r="K356" s="131"/>
      <c r="L356" s="127"/>
      <c r="M356" s="132" t="str">
        <f>_xlfn.IFNA(VLOOKUP(L356,'@LIST'!$M$2:$N$396,2,FALSE),"")</f>
        <v/>
      </c>
      <c r="N356" s="133"/>
      <c r="O356" s="134"/>
      <c r="P356" s="135" t="str">
        <f>_xlfn.IFNA(VLOOKUP(O356,'@LIST'!$M$2:$N$396,2,FALSE),"")</f>
        <v/>
      </c>
      <c r="Q356" s="136"/>
      <c r="R356" s="142"/>
      <c r="S356" s="139" t="str">
        <f>_xlfn.IFNA(VLOOKUP(R356, '@LIST'!$AR$2:$AS$4, 2, FALSE), "")</f>
        <v/>
      </c>
      <c r="T356" s="142"/>
      <c r="U356" s="143" t="str">
        <f>_xlfn.IFNA(VLOOKUP(T356, '@LIST'!$AU$2:$AV$4, 2, FALSE), "")</f>
        <v/>
      </c>
    </row>
    <row r="357" spans="1:21" s="144" customFormat="1" ht="16.8">
      <c r="A357" s="125"/>
      <c r="B357" s="126" t="str">
        <f>_xlfn.IFNA(VLOOKUP(A357, '@LIST'!$A$2:$B$15, 2, FALSE), "")</f>
        <v/>
      </c>
      <c r="C357" s="125"/>
      <c r="D357" s="128"/>
      <c r="E357" s="129"/>
      <c r="F357" s="147"/>
      <c r="G357" s="130">
        <f xml:space="preserve"> IF(F357="Yes",D357/ '@PRODUCTION VOLUME'!$B$3*'@PRODUCTION VOLUME'!$B$4,D357)</f>
        <v>0</v>
      </c>
      <c r="H357" s="129"/>
      <c r="I357" s="125"/>
      <c r="J357" s="125"/>
      <c r="K357" s="131"/>
      <c r="L357" s="127"/>
      <c r="M357" s="132" t="str">
        <f>_xlfn.IFNA(VLOOKUP(L357,'@LIST'!$M$2:$N$396,2,FALSE),"")</f>
        <v/>
      </c>
      <c r="N357" s="133"/>
      <c r="O357" s="134"/>
      <c r="P357" s="135" t="str">
        <f>_xlfn.IFNA(VLOOKUP(O357,'@LIST'!$M$2:$N$396,2,FALSE),"")</f>
        <v/>
      </c>
      <c r="Q357" s="136"/>
      <c r="R357" s="142"/>
      <c r="S357" s="139" t="str">
        <f>_xlfn.IFNA(VLOOKUP(R357, '@LIST'!$AR$2:$AS$4, 2, FALSE), "")</f>
        <v/>
      </c>
      <c r="T357" s="142"/>
      <c r="U357" s="143" t="str">
        <f>_xlfn.IFNA(VLOOKUP(T357, '@LIST'!$AU$2:$AV$4, 2, FALSE), "")</f>
        <v/>
      </c>
    </row>
    <row r="358" spans="1:21" s="144" customFormat="1" ht="16.8">
      <c r="A358" s="125"/>
      <c r="B358" s="126" t="str">
        <f>_xlfn.IFNA(VLOOKUP(A358, '@LIST'!$A$2:$B$15, 2, FALSE), "")</f>
        <v/>
      </c>
      <c r="C358" s="125"/>
      <c r="D358" s="128"/>
      <c r="E358" s="129"/>
      <c r="F358" s="147"/>
      <c r="G358" s="130">
        <f xml:space="preserve"> IF(F358="Yes",D358/ '@PRODUCTION VOLUME'!$B$3*'@PRODUCTION VOLUME'!$B$4,D358)</f>
        <v>0</v>
      </c>
      <c r="H358" s="129"/>
      <c r="I358" s="125"/>
      <c r="J358" s="125"/>
      <c r="K358" s="131"/>
      <c r="L358" s="127"/>
      <c r="M358" s="132" t="str">
        <f>_xlfn.IFNA(VLOOKUP(L358,'@LIST'!$M$2:$N$396,2,FALSE),"")</f>
        <v/>
      </c>
      <c r="N358" s="133"/>
      <c r="O358" s="134"/>
      <c r="P358" s="135" t="str">
        <f>_xlfn.IFNA(VLOOKUP(O358,'@LIST'!$M$2:$N$396,2,FALSE),"")</f>
        <v/>
      </c>
      <c r="Q358" s="136"/>
      <c r="R358" s="142"/>
      <c r="S358" s="139" t="str">
        <f>_xlfn.IFNA(VLOOKUP(R358, '@LIST'!$AR$2:$AS$4, 2, FALSE), "")</f>
        <v/>
      </c>
      <c r="T358" s="142"/>
      <c r="U358" s="143" t="str">
        <f>_xlfn.IFNA(VLOOKUP(T358, '@LIST'!$AU$2:$AV$4, 2, FALSE), "")</f>
        <v/>
      </c>
    </row>
    <row r="359" spans="1:21" s="144" customFormat="1" ht="16.8">
      <c r="A359" s="125"/>
      <c r="B359" s="126" t="str">
        <f>_xlfn.IFNA(VLOOKUP(A359, '@LIST'!$A$2:$B$15, 2, FALSE), "")</f>
        <v/>
      </c>
      <c r="C359" s="125"/>
      <c r="D359" s="128"/>
      <c r="E359" s="129"/>
      <c r="F359" s="147"/>
      <c r="G359" s="130">
        <f xml:space="preserve"> IF(F359="Yes",D359/ '@PRODUCTION VOLUME'!$B$3*'@PRODUCTION VOLUME'!$B$4,D359)</f>
        <v>0</v>
      </c>
      <c r="H359" s="129"/>
      <c r="I359" s="125"/>
      <c r="J359" s="125"/>
      <c r="K359" s="131"/>
      <c r="L359" s="127"/>
      <c r="M359" s="132" t="str">
        <f>_xlfn.IFNA(VLOOKUP(L359,'@LIST'!$M$2:$N$396,2,FALSE),"")</f>
        <v/>
      </c>
      <c r="N359" s="133"/>
      <c r="O359" s="134"/>
      <c r="P359" s="135" t="str">
        <f>_xlfn.IFNA(VLOOKUP(O359,'@LIST'!$M$2:$N$396,2,FALSE),"")</f>
        <v/>
      </c>
      <c r="Q359" s="136"/>
      <c r="R359" s="142"/>
      <c r="S359" s="139" t="str">
        <f>_xlfn.IFNA(VLOOKUP(R359, '@LIST'!$AR$2:$AS$4, 2, FALSE), "")</f>
        <v/>
      </c>
      <c r="T359" s="142"/>
      <c r="U359" s="143" t="str">
        <f>_xlfn.IFNA(VLOOKUP(T359, '@LIST'!$AU$2:$AV$4, 2, FALSE), "")</f>
        <v/>
      </c>
    </row>
    <row r="360" spans="1:21" s="144" customFormat="1" ht="16.8">
      <c r="A360" s="125"/>
      <c r="B360" s="126" t="str">
        <f>_xlfn.IFNA(VLOOKUP(A360, '@LIST'!$A$2:$B$15, 2, FALSE), "")</f>
        <v/>
      </c>
      <c r="C360" s="125"/>
      <c r="D360" s="128"/>
      <c r="E360" s="129"/>
      <c r="F360" s="147"/>
      <c r="G360" s="130">
        <f xml:space="preserve"> IF(F360="Yes",D360/ '@PRODUCTION VOLUME'!$B$3*'@PRODUCTION VOLUME'!$B$4,D360)</f>
        <v>0</v>
      </c>
      <c r="H360" s="129"/>
      <c r="I360" s="125"/>
      <c r="J360" s="125"/>
      <c r="K360" s="131"/>
      <c r="L360" s="127"/>
      <c r="M360" s="132" t="str">
        <f>_xlfn.IFNA(VLOOKUP(L360,'@LIST'!$M$2:$N$396,2,FALSE),"")</f>
        <v/>
      </c>
      <c r="N360" s="133"/>
      <c r="O360" s="134"/>
      <c r="P360" s="135" t="str">
        <f>_xlfn.IFNA(VLOOKUP(O360,'@LIST'!$M$2:$N$396,2,FALSE),"")</f>
        <v/>
      </c>
      <c r="Q360" s="136"/>
      <c r="R360" s="142"/>
      <c r="S360" s="139" t="str">
        <f>_xlfn.IFNA(VLOOKUP(R360, '@LIST'!$AR$2:$AS$4, 2, FALSE), "")</f>
        <v/>
      </c>
      <c r="T360" s="142"/>
      <c r="U360" s="143" t="str">
        <f>_xlfn.IFNA(VLOOKUP(T360, '@LIST'!$AU$2:$AV$4, 2, FALSE), "")</f>
        <v/>
      </c>
    </row>
    <row r="361" spans="1:21" s="144" customFormat="1" ht="16.8">
      <c r="A361" s="125"/>
      <c r="B361" s="126" t="str">
        <f>_xlfn.IFNA(VLOOKUP(A361, '@LIST'!$A$2:$B$15, 2, FALSE), "")</f>
        <v/>
      </c>
      <c r="C361" s="125"/>
      <c r="D361" s="128"/>
      <c r="E361" s="129"/>
      <c r="F361" s="147"/>
      <c r="G361" s="130">
        <f xml:space="preserve"> IF(F361="Yes",D361/ '@PRODUCTION VOLUME'!$B$3*'@PRODUCTION VOLUME'!$B$4,D361)</f>
        <v>0</v>
      </c>
      <c r="H361" s="129"/>
      <c r="I361" s="125"/>
      <c r="J361" s="125"/>
      <c r="K361" s="131"/>
      <c r="L361" s="127"/>
      <c r="M361" s="132" t="str">
        <f>_xlfn.IFNA(VLOOKUP(L361,'@LIST'!$M$2:$N$396,2,FALSE),"")</f>
        <v/>
      </c>
      <c r="N361" s="133"/>
      <c r="O361" s="134"/>
      <c r="P361" s="135" t="str">
        <f>_xlfn.IFNA(VLOOKUP(O361,'@LIST'!$M$2:$N$396,2,FALSE),"")</f>
        <v/>
      </c>
      <c r="Q361" s="136"/>
      <c r="R361" s="142"/>
      <c r="S361" s="139" t="str">
        <f>_xlfn.IFNA(VLOOKUP(R361, '@LIST'!$AR$2:$AS$4, 2, FALSE), "")</f>
        <v/>
      </c>
      <c r="T361" s="142"/>
      <c r="U361" s="143" t="str">
        <f>_xlfn.IFNA(VLOOKUP(T361, '@LIST'!$AU$2:$AV$4, 2, FALSE), "")</f>
        <v/>
      </c>
    </row>
    <row r="362" spans="1:21" s="144" customFormat="1" ht="16.8">
      <c r="A362" s="125"/>
      <c r="B362" s="126" t="str">
        <f>_xlfn.IFNA(VLOOKUP(A362, '@LIST'!$A$2:$B$15, 2, FALSE), "")</f>
        <v/>
      </c>
      <c r="C362" s="125"/>
      <c r="D362" s="128"/>
      <c r="E362" s="129"/>
      <c r="F362" s="147"/>
      <c r="G362" s="130">
        <f xml:space="preserve"> IF(F362="Yes",D362/ '@PRODUCTION VOLUME'!$B$3*'@PRODUCTION VOLUME'!$B$4,D362)</f>
        <v>0</v>
      </c>
      <c r="H362" s="129"/>
      <c r="I362" s="125"/>
      <c r="J362" s="125"/>
      <c r="K362" s="131"/>
      <c r="L362" s="127"/>
      <c r="M362" s="132" t="str">
        <f>_xlfn.IFNA(VLOOKUP(L362,'@LIST'!$M$2:$N$396,2,FALSE),"")</f>
        <v/>
      </c>
      <c r="N362" s="133"/>
      <c r="O362" s="134"/>
      <c r="P362" s="135" t="str">
        <f>_xlfn.IFNA(VLOOKUP(O362,'@LIST'!$M$2:$N$396,2,FALSE),"")</f>
        <v/>
      </c>
      <c r="Q362" s="136"/>
      <c r="R362" s="142"/>
      <c r="S362" s="139" t="str">
        <f>_xlfn.IFNA(VLOOKUP(R362, '@LIST'!$AR$2:$AS$4, 2, FALSE), "")</f>
        <v/>
      </c>
      <c r="T362" s="142"/>
      <c r="U362" s="143" t="str">
        <f>_xlfn.IFNA(VLOOKUP(T362, '@LIST'!$AU$2:$AV$4, 2, FALSE), "")</f>
        <v/>
      </c>
    </row>
    <row r="363" spans="1:21" s="144" customFormat="1" ht="16.8">
      <c r="A363" s="125"/>
      <c r="B363" s="126" t="str">
        <f>_xlfn.IFNA(VLOOKUP(A363, '@LIST'!$A$2:$B$15, 2, FALSE), "")</f>
        <v/>
      </c>
      <c r="C363" s="125"/>
      <c r="D363" s="128"/>
      <c r="E363" s="129"/>
      <c r="F363" s="147"/>
      <c r="G363" s="130">
        <f xml:space="preserve"> IF(F363="Yes",D363/ '@PRODUCTION VOLUME'!$B$3*'@PRODUCTION VOLUME'!$B$4,D363)</f>
        <v>0</v>
      </c>
      <c r="H363" s="129"/>
      <c r="I363" s="125"/>
      <c r="J363" s="125"/>
      <c r="K363" s="131"/>
      <c r="L363" s="127"/>
      <c r="M363" s="132" t="str">
        <f>_xlfn.IFNA(VLOOKUP(L363,'@LIST'!$M$2:$N$396,2,FALSE),"")</f>
        <v/>
      </c>
      <c r="N363" s="133"/>
      <c r="O363" s="134"/>
      <c r="P363" s="135" t="str">
        <f>_xlfn.IFNA(VLOOKUP(O363,'@LIST'!$M$2:$N$396,2,FALSE),"")</f>
        <v/>
      </c>
      <c r="Q363" s="136"/>
      <c r="R363" s="142"/>
      <c r="S363" s="139" t="str">
        <f>_xlfn.IFNA(VLOOKUP(R363, '@LIST'!$AR$2:$AS$4, 2, FALSE), "")</f>
        <v/>
      </c>
      <c r="T363" s="142"/>
      <c r="U363" s="143" t="str">
        <f>_xlfn.IFNA(VLOOKUP(T363, '@LIST'!$AU$2:$AV$4, 2, FALSE), "")</f>
        <v/>
      </c>
    </row>
    <row r="364" spans="1:21" s="144" customFormat="1" ht="16.8">
      <c r="A364" s="125"/>
      <c r="B364" s="126" t="str">
        <f>_xlfn.IFNA(VLOOKUP(A364, '@LIST'!$A$2:$B$15, 2, FALSE), "")</f>
        <v/>
      </c>
      <c r="C364" s="125"/>
      <c r="D364" s="128"/>
      <c r="E364" s="129"/>
      <c r="F364" s="147"/>
      <c r="G364" s="130">
        <f xml:space="preserve"> IF(F364="Yes",D364/ '@PRODUCTION VOLUME'!$B$3*'@PRODUCTION VOLUME'!$B$4,D364)</f>
        <v>0</v>
      </c>
      <c r="H364" s="129"/>
      <c r="I364" s="125"/>
      <c r="J364" s="125"/>
      <c r="K364" s="131"/>
      <c r="L364" s="127"/>
      <c r="M364" s="132" t="str">
        <f>_xlfn.IFNA(VLOOKUP(L364,'@LIST'!$M$2:$N$396,2,FALSE),"")</f>
        <v/>
      </c>
      <c r="N364" s="133"/>
      <c r="O364" s="134"/>
      <c r="P364" s="135" t="str">
        <f>_xlfn.IFNA(VLOOKUP(O364,'@LIST'!$M$2:$N$396,2,FALSE),"")</f>
        <v/>
      </c>
      <c r="Q364" s="136"/>
      <c r="R364" s="142"/>
      <c r="S364" s="139" t="str">
        <f>_xlfn.IFNA(VLOOKUP(R364, '@LIST'!$AR$2:$AS$4, 2, FALSE), "")</f>
        <v/>
      </c>
      <c r="T364" s="142"/>
      <c r="U364" s="143" t="str">
        <f>_xlfn.IFNA(VLOOKUP(T364, '@LIST'!$AU$2:$AV$4, 2, FALSE), "")</f>
        <v/>
      </c>
    </row>
    <row r="365" spans="1:21" s="144" customFormat="1" ht="16.8">
      <c r="A365" s="125"/>
      <c r="B365" s="126" t="str">
        <f>_xlfn.IFNA(VLOOKUP(A365, '@LIST'!$A$2:$B$15, 2, FALSE), "")</f>
        <v/>
      </c>
      <c r="C365" s="125"/>
      <c r="D365" s="128"/>
      <c r="E365" s="129"/>
      <c r="F365" s="147"/>
      <c r="G365" s="130">
        <f xml:space="preserve"> IF(F365="Yes",D365/ '@PRODUCTION VOLUME'!$B$3*'@PRODUCTION VOLUME'!$B$4,D365)</f>
        <v>0</v>
      </c>
      <c r="H365" s="129"/>
      <c r="I365" s="125"/>
      <c r="J365" s="125"/>
      <c r="K365" s="131"/>
      <c r="L365" s="127"/>
      <c r="M365" s="132" t="str">
        <f>_xlfn.IFNA(VLOOKUP(L365,'@LIST'!$M$2:$N$396,2,FALSE),"")</f>
        <v/>
      </c>
      <c r="N365" s="133"/>
      <c r="O365" s="134"/>
      <c r="P365" s="135" t="str">
        <f>_xlfn.IFNA(VLOOKUP(O365,'@LIST'!$M$2:$N$396,2,FALSE),"")</f>
        <v/>
      </c>
      <c r="Q365" s="136"/>
      <c r="R365" s="142"/>
      <c r="S365" s="139" t="str">
        <f>_xlfn.IFNA(VLOOKUP(R365, '@LIST'!$AR$2:$AS$4, 2, FALSE), "")</f>
        <v/>
      </c>
      <c r="T365" s="142"/>
      <c r="U365" s="143" t="str">
        <f>_xlfn.IFNA(VLOOKUP(T365, '@LIST'!$AU$2:$AV$4, 2, FALSE), "")</f>
        <v/>
      </c>
    </row>
    <row r="366" spans="1:21" s="144" customFormat="1" ht="16.8">
      <c r="A366" s="125"/>
      <c r="B366" s="126" t="str">
        <f>_xlfn.IFNA(VLOOKUP(A366, '@LIST'!$A$2:$B$15, 2, FALSE), "")</f>
        <v/>
      </c>
      <c r="C366" s="125"/>
      <c r="D366" s="128"/>
      <c r="E366" s="129"/>
      <c r="F366" s="147"/>
      <c r="G366" s="130">
        <f xml:space="preserve"> IF(F366="Yes",D366/ '@PRODUCTION VOLUME'!$B$3*'@PRODUCTION VOLUME'!$B$4,D366)</f>
        <v>0</v>
      </c>
      <c r="H366" s="129"/>
      <c r="I366" s="125"/>
      <c r="J366" s="125"/>
      <c r="K366" s="131"/>
      <c r="L366" s="127"/>
      <c r="M366" s="132" t="str">
        <f>_xlfn.IFNA(VLOOKUP(L366,'@LIST'!$M$2:$N$396,2,FALSE),"")</f>
        <v/>
      </c>
      <c r="N366" s="133"/>
      <c r="O366" s="134"/>
      <c r="P366" s="135" t="str">
        <f>_xlfn.IFNA(VLOOKUP(O366,'@LIST'!$M$2:$N$396,2,FALSE),"")</f>
        <v/>
      </c>
      <c r="Q366" s="136"/>
      <c r="R366" s="142"/>
      <c r="S366" s="139" t="str">
        <f>_xlfn.IFNA(VLOOKUP(R366, '@LIST'!$AR$2:$AS$4, 2, FALSE), "")</f>
        <v/>
      </c>
      <c r="T366" s="142"/>
      <c r="U366" s="143" t="str">
        <f>_xlfn.IFNA(VLOOKUP(T366, '@LIST'!$AU$2:$AV$4, 2, FALSE), "")</f>
        <v/>
      </c>
    </row>
    <row r="367" spans="1:21" s="144" customFormat="1" ht="16.8">
      <c r="A367" s="125"/>
      <c r="B367" s="126" t="str">
        <f>_xlfn.IFNA(VLOOKUP(A367, '@LIST'!$A$2:$B$15, 2, FALSE), "")</f>
        <v/>
      </c>
      <c r="C367" s="125"/>
      <c r="D367" s="128"/>
      <c r="E367" s="129"/>
      <c r="F367" s="147"/>
      <c r="G367" s="130">
        <f xml:space="preserve"> IF(F367="Yes",D367/ '@PRODUCTION VOLUME'!$B$3*'@PRODUCTION VOLUME'!$B$4,D367)</f>
        <v>0</v>
      </c>
      <c r="H367" s="129"/>
      <c r="I367" s="125"/>
      <c r="J367" s="125"/>
      <c r="K367" s="131"/>
      <c r="L367" s="127"/>
      <c r="M367" s="132" t="str">
        <f>_xlfn.IFNA(VLOOKUP(L367,'@LIST'!$M$2:$N$396,2,FALSE),"")</f>
        <v/>
      </c>
      <c r="N367" s="133"/>
      <c r="O367" s="134"/>
      <c r="P367" s="135" t="str">
        <f>_xlfn.IFNA(VLOOKUP(O367,'@LIST'!$M$2:$N$396,2,FALSE),"")</f>
        <v/>
      </c>
      <c r="Q367" s="136"/>
      <c r="R367" s="142"/>
      <c r="S367" s="139" t="str">
        <f>_xlfn.IFNA(VLOOKUP(R367, '@LIST'!$AR$2:$AS$4, 2, FALSE), "")</f>
        <v/>
      </c>
      <c r="T367" s="142"/>
      <c r="U367" s="143" t="str">
        <f>_xlfn.IFNA(VLOOKUP(T367, '@LIST'!$AU$2:$AV$4, 2, FALSE), "")</f>
        <v/>
      </c>
    </row>
    <row r="368" spans="1:21" s="144" customFormat="1" ht="16.8">
      <c r="A368" s="125"/>
      <c r="B368" s="126" t="str">
        <f>_xlfn.IFNA(VLOOKUP(A368, '@LIST'!$A$2:$B$15, 2, FALSE), "")</f>
        <v/>
      </c>
      <c r="C368" s="125"/>
      <c r="D368" s="128"/>
      <c r="E368" s="129"/>
      <c r="F368" s="147"/>
      <c r="G368" s="130">
        <f xml:space="preserve"> IF(F368="Yes",D368/ '@PRODUCTION VOLUME'!$B$3*'@PRODUCTION VOLUME'!$B$4,D368)</f>
        <v>0</v>
      </c>
      <c r="H368" s="129"/>
      <c r="I368" s="125"/>
      <c r="J368" s="125"/>
      <c r="K368" s="131"/>
      <c r="L368" s="127"/>
      <c r="M368" s="132" t="str">
        <f>_xlfn.IFNA(VLOOKUP(L368,'@LIST'!$M$2:$N$396,2,FALSE),"")</f>
        <v/>
      </c>
      <c r="N368" s="133"/>
      <c r="O368" s="134"/>
      <c r="P368" s="135" t="str">
        <f>_xlfn.IFNA(VLOOKUP(O368,'@LIST'!$M$2:$N$396,2,FALSE),"")</f>
        <v/>
      </c>
      <c r="Q368" s="136"/>
      <c r="R368" s="142"/>
      <c r="S368" s="139" t="str">
        <f>_xlfn.IFNA(VLOOKUP(R368, '@LIST'!$AR$2:$AS$4, 2, FALSE), "")</f>
        <v/>
      </c>
      <c r="T368" s="142"/>
      <c r="U368" s="143" t="str">
        <f>_xlfn.IFNA(VLOOKUP(T368, '@LIST'!$AU$2:$AV$4, 2, FALSE), "")</f>
        <v/>
      </c>
    </row>
    <row r="369" spans="1:21" s="144" customFormat="1" ht="16.8">
      <c r="A369" s="125"/>
      <c r="B369" s="126" t="str">
        <f>_xlfn.IFNA(VLOOKUP(A369, '@LIST'!$A$2:$B$15, 2, FALSE), "")</f>
        <v/>
      </c>
      <c r="C369" s="125"/>
      <c r="D369" s="128"/>
      <c r="E369" s="129"/>
      <c r="F369" s="147"/>
      <c r="G369" s="130">
        <f xml:space="preserve"> IF(F369="Yes",D369/ '@PRODUCTION VOLUME'!$B$3*'@PRODUCTION VOLUME'!$B$4,D369)</f>
        <v>0</v>
      </c>
      <c r="H369" s="129"/>
      <c r="I369" s="125"/>
      <c r="J369" s="125"/>
      <c r="K369" s="131"/>
      <c r="L369" s="127"/>
      <c r="M369" s="132" t="str">
        <f>_xlfn.IFNA(VLOOKUP(L369,'@LIST'!$M$2:$N$396,2,FALSE),"")</f>
        <v/>
      </c>
      <c r="N369" s="133"/>
      <c r="O369" s="134"/>
      <c r="P369" s="135" t="str">
        <f>_xlfn.IFNA(VLOOKUP(O369,'@LIST'!$M$2:$N$396,2,FALSE),"")</f>
        <v/>
      </c>
      <c r="Q369" s="136"/>
      <c r="R369" s="142"/>
      <c r="S369" s="139" t="str">
        <f>_xlfn.IFNA(VLOOKUP(R369, '@LIST'!$AR$2:$AS$4, 2, FALSE), "")</f>
        <v/>
      </c>
      <c r="T369" s="142"/>
      <c r="U369" s="143" t="str">
        <f>_xlfn.IFNA(VLOOKUP(T369, '@LIST'!$AU$2:$AV$4, 2, FALSE), "")</f>
        <v/>
      </c>
    </row>
    <row r="370" spans="1:21" s="144" customFormat="1" ht="16.8">
      <c r="A370" s="125"/>
      <c r="B370" s="126" t="str">
        <f>_xlfn.IFNA(VLOOKUP(A370, '@LIST'!$A$2:$B$15, 2, FALSE), "")</f>
        <v/>
      </c>
      <c r="C370" s="125"/>
      <c r="D370" s="128"/>
      <c r="E370" s="129"/>
      <c r="F370" s="147"/>
      <c r="G370" s="130">
        <f xml:space="preserve"> IF(F370="Yes",D370/ '@PRODUCTION VOLUME'!$B$3*'@PRODUCTION VOLUME'!$B$4,D370)</f>
        <v>0</v>
      </c>
      <c r="H370" s="129"/>
      <c r="I370" s="125"/>
      <c r="J370" s="125"/>
      <c r="K370" s="131"/>
      <c r="L370" s="127"/>
      <c r="M370" s="132" t="str">
        <f>_xlfn.IFNA(VLOOKUP(L370,'@LIST'!$M$2:$N$396,2,FALSE),"")</f>
        <v/>
      </c>
      <c r="N370" s="133"/>
      <c r="O370" s="134"/>
      <c r="P370" s="135" t="str">
        <f>_xlfn.IFNA(VLOOKUP(O370,'@LIST'!$M$2:$N$396,2,FALSE),"")</f>
        <v/>
      </c>
      <c r="Q370" s="136"/>
      <c r="R370" s="142"/>
      <c r="S370" s="139" t="str">
        <f>_xlfn.IFNA(VLOOKUP(R370, '@LIST'!$AR$2:$AS$4, 2, FALSE), "")</f>
        <v/>
      </c>
      <c r="T370" s="142"/>
      <c r="U370" s="143" t="str">
        <f>_xlfn.IFNA(VLOOKUP(T370, '@LIST'!$AU$2:$AV$4, 2, FALSE), "")</f>
        <v/>
      </c>
    </row>
    <row r="371" spans="1:21" s="144" customFormat="1" ht="16.8">
      <c r="A371" s="125"/>
      <c r="B371" s="126" t="str">
        <f>_xlfn.IFNA(VLOOKUP(A371, '@LIST'!$A$2:$B$15, 2, FALSE), "")</f>
        <v/>
      </c>
      <c r="C371" s="125"/>
      <c r="D371" s="128"/>
      <c r="E371" s="129"/>
      <c r="F371" s="147"/>
      <c r="G371" s="130">
        <f xml:space="preserve"> IF(F371="Yes",D371/ '@PRODUCTION VOLUME'!$B$3*'@PRODUCTION VOLUME'!$B$4,D371)</f>
        <v>0</v>
      </c>
      <c r="H371" s="129"/>
      <c r="I371" s="125"/>
      <c r="J371" s="125"/>
      <c r="K371" s="131"/>
      <c r="L371" s="127"/>
      <c r="M371" s="132" t="str">
        <f>_xlfn.IFNA(VLOOKUP(L371,'@LIST'!$M$2:$N$396,2,FALSE),"")</f>
        <v/>
      </c>
      <c r="N371" s="133"/>
      <c r="O371" s="134"/>
      <c r="P371" s="135" t="str">
        <f>_xlfn.IFNA(VLOOKUP(O371,'@LIST'!$M$2:$N$396,2,FALSE),"")</f>
        <v/>
      </c>
      <c r="Q371" s="136"/>
      <c r="R371" s="142"/>
      <c r="S371" s="139" t="str">
        <f>_xlfn.IFNA(VLOOKUP(R371, '@LIST'!$AR$2:$AS$4, 2, FALSE), "")</f>
        <v/>
      </c>
      <c r="T371" s="142"/>
      <c r="U371" s="143" t="str">
        <f>_xlfn.IFNA(VLOOKUP(T371, '@LIST'!$AU$2:$AV$4, 2, FALSE), "")</f>
        <v/>
      </c>
    </row>
    <row r="372" spans="1:21" s="144" customFormat="1" ht="16.8">
      <c r="A372" s="125"/>
      <c r="B372" s="126" t="str">
        <f>_xlfn.IFNA(VLOOKUP(A372, '@LIST'!$A$2:$B$15, 2, FALSE), "")</f>
        <v/>
      </c>
      <c r="C372" s="125"/>
      <c r="D372" s="128"/>
      <c r="E372" s="129"/>
      <c r="F372" s="147"/>
      <c r="G372" s="130">
        <f xml:space="preserve"> IF(F372="Yes",D372/ '@PRODUCTION VOLUME'!$B$3*'@PRODUCTION VOLUME'!$B$4,D372)</f>
        <v>0</v>
      </c>
      <c r="H372" s="129"/>
      <c r="I372" s="125"/>
      <c r="J372" s="125"/>
      <c r="K372" s="131"/>
      <c r="L372" s="127"/>
      <c r="M372" s="132" t="str">
        <f>_xlfn.IFNA(VLOOKUP(L372,'@LIST'!$M$2:$N$396,2,FALSE),"")</f>
        <v/>
      </c>
      <c r="N372" s="133"/>
      <c r="O372" s="134"/>
      <c r="P372" s="135" t="str">
        <f>_xlfn.IFNA(VLOOKUP(O372,'@LIST'!$M$2:$N$396,2,FALSE),"")</f>
        <v/>
      </c>
      <c r="Q372" s="136"/>
      <c r="R372" s="142"/>
      <c r="S372" s="139" t="str">
        <f>_xlfn.IFNA(VLOOKUP(R372, '@LIST'!$AR$2:$AS$4, 2, FALSE), "")</f>
        <v/>
      </c>
      <c r="T372" s="142"/>
      <c r="U372" s="143" t="str">
        <f>_xlfn.IFNA(VLOOKUP(T372, '@LIST'!$AU$2:$AV$4, 2, FALSE), "")</f>
        <v/>
      </c>
    </row>
    <row r="373" spans="1:21" s="144" customFormat="1" ht="16.8">
      <c r="A373" s="125"/>
      <c r="B373" s="126" t="str">
        <f>_xlfn.IFNA(VLOOKUP(A373, '@LIST'!$A$2:$B$15, 2, FALSE), "")</f>
        <v/>
      </c>
      <c r="C373" s="125"/>
      <c r="D373" s="128"/>
      <c r="E373" s="129"/>
      <c r="F373" s="147"/>
      <c r="G373" s="130">
        <f xml:space="preserve"> IF(F373="Yes",D373/ '@PRODUCTION VOLUME'!$B$3*'@PRODUCTION VOLUME'!$B$4,D373)</f>
        <v>0</v>
      </c>
      <c r="H373" s="129"/>
      <c r="I373" s="125"/>
      <c r="J373" s="125"/>
      <c r="K373" s="131"/>
      <c r="L373" s="127"/>
      <c r="M373" s="132" t="str">
        <f>_xlfn.IFNA(VLOOKUP(L373,'@LIST'!$M$2:$N$396,2,FALSE),"")</f>
        <v/>
      </c>
      <c r="N373" s="133"/>
      <c r="O373" s="134"/>
      <c r="P373" s="135" t="str">
        <f>_xlfn.IFNA(VLOOKUP(O373,'@LIST'!$M$2:$N$396,2,FALSE),"")</f>
        <v/>
      </c>
      <c r="Q373" s="136"/>
      <c r="R373" s="142"/>
      <c r="S373" s="139" t="str">
        <f>_xlfn.IFNA(VLOOKUP(R373, '@LIST'!$AR$2:$AS$4, 2, FALSE), "")</f>
        <v/>
      </c>
      <c r="T373" s="142"/>
      <c r="U373" s="143" t="str">
        <f>_xlfn.IFNA(VLOOKUP(T373, '@LIST'!$AU$2:$AV$4, 2, FALSE), "")</f>
        <v/>
      </c>
    </row>
    <row r="374" spans="1:21" s="144" customFormat="1" ht="16.8">
      <c r="A374" s="125"/>
      <c r="B374" s="126" t="str">
        <f>_xlfn.IFNA(VLOOKUP(A374, '@LIST'!$A$2:$B$15, 2, FALSE), "")</f>
        <v/>
      </c>
      <c r="C374" s="125"/>
      <c r="D374" s="128"/>
      <c r="E374" s="129"/>
      <c r="F374" s="147"/>
      <c r="G374" s="130">
        <f xml:space="preserve"> IF(F374="Yes",D374/ '@PRODUCTION VOLUME'!$B$3*'@PRODUCTION VOLUME'!$B$4,D374)</f>
        <v>0</v>
      </c>
      <c r="H374" s="129"/>
      <c r="I374" s="125"/>
      <c r="J374" s="125"/>
      <c r="K374" s="131"/>
      <c r="L374" s="127"/>
      <c r="M374" s="132" t="str">
        <f>_xlfn.IFNA(VLOOKUP(L374,'@LIST'!$M$2:$N$396,2,FALSE),"")</f>
        <v/>
      </c>
      <c r="N374" s="133"/>
      <c r="O374" s="134"/>
      <c r="P374" s="135" t="str">
        <f>_xlfn.IFNA(VLOOKUP(O374,'@LIST'!$M$2:$N$396,2,FALSE),"")</f>
        <v/>
      </c>
      <c r="Q374" s="136"/>
      <c r="R374" s="142"/>
      <c r="S374" s="139" t="str">
        <f>_xlfn.IFNA(VLOOKUP(R374, '@LIST'!$AR$2:$AS$4, 2, FALSE), "")</f>
        <v/>
      </c>
      <c r="T374" s="142"/>
      <c r="U374" s="143" t="str">
        <f>_xlfn.IFNA(VLOOKUP(T374, '@LIST'!$AU$2:$AV$4, 2, FALSE), "")</f>
        <v/>
      </c>
    </row>
    <row r="375" spans="1:21" s="144" customFormat="1" ht="16.8">
      <c r="A375" s="125"/>
      <c r="B375" s="126" t="str">
        <f>_xlfn.IFNA(VLOOKUP(A375, '@LIST'!$A$2:$B$15, 2, FALSE), "")</f>
        <v/>
      </c>
      <c r="C375" s="125"/>
      <c r="D375" s="128"/>
      <c r="E375" s="129"/>
      <c r="F375" s="147"/>
      <c r="G375" s="130">
        <f xml:space="preserve"> IF(F375="Yes",D375/ '@PRODUCTION VOLUME'!$B$3*'@PRODUCTION VOLUME'!$B$4,D375)</f>
        <v>0</v>
      </c>
      <c r="H375" s="129"/>
      <c r="I375" s="125"/>
      <c r="J375" s="125"/>
      <c r="K375" s="131"/>
      <c r="L375" s="127"/>
      <c r="M375" s="132" t="str">
        <f>_xlfn.IFNA(VLOOKUP(L375,'@LIST'!$M$2:$N$396,2,FALSE),"")</f>
        <v/>
      </c>
      <c r="N375" s="133"/>
      <c r="O375" s="134"/>
      <c r="P375" s="135" t="str">
        <f>_xlfn.IFNA(VLOOKUP(O375,'@LIST'!$M$2:$N$396,2,FALSE),"")</f>
        <v/>
      </c>
      <c r="Q375" s="136"/>
      <c r="R375" s="142"/>
      <c r="S375" s="139" t="str">
        <f>_xlfn.IFNA(VLOOKUP(R375, '@LIST'!$AR$2:$AS$4, 2, FALSE), "")</f>
        <v/>
      </c>
      <c r="T375" s="142"/>
      <c r="U375" s="143" t="str">
        <f>_xlfn.IFNA(VLOOKUP(T375, '@LIST'!$AU$2:$AV$4, 2, FALSE), "")</f>
        <v/>
      </c>
    </row>
    <row r="376" spans="1:21" s="144" customFormat="1" ht="16.8">
      <c r="A376" s="125"/>
      <c r="B376" s="126" t="str">
        <f>_xlfn.IFNA(VLOOKUP(A376, '@LIST'!$A$2:$B$15, 2, FALSE), "")</f>
        <v/>
      </c>
      <c r="C376" s="125"/>
      <c r="D376" s="128"/>
      <c r="E376" s="129"/>
      <c r="F376" s="147"/>
      <c r="G376" s="130">
        <f xml:space="preserve"> IF(F376="Yes",D376/ '@PRODUCTION VOLUME'!$B$3*'@PRODUCTION VOLUME'!$B$4,D376)</f>
        <v>0</v>
      </c>
      <c r="H376" s="129"/>
      <c r="I376" s="125"/>
      <c r="J376" s="125"/>
      <c r="K376" s="131"/>
      <c r="L376" s="127"/>
      <c r="M376" s="132" t="str">
        <f>_xlfn.IFNA(VLOOKUP(L376,'@LIST'!$M$2:$N$396,2,FALSE),"")</f>
        <v/>
      </c>
      <c r="N376" s="133"/>
      <c r="O376" s="134"/>
      <c r="P376" s="135" t="str">
        <f>_xlfn.IFNA(VLOOKUP(O376,'@LIST'!$M$2:$N$396,2,FALSE),"")</f>
        <v/>
      </c>
      <c r="Q376" s="136"/>
      <c r="R376" s="142"/>
      <c r="S376" s="139" t="str">
        <f>_xlfn.IFNA(VLOOKUP(R376, '@LIST'!$AR$2:$AS$4, 2, FALSE), "")</f>
        <v/>
      </c>
      <c r="T376" s="142"/>
      <c r="U376" s="143" t="str">
        <f>_xlfn.IFNA(VLOOKUP(T376, '@LIST'!$AU$2:$AV$4, 2, FALSE), "")</f>
        <v/>
      </c>
    </row>
    <row r="377" spans="1:21" s="144" customFormat="1" ht="16.8">
      <c r="A377" s="125"/>
      <c r="B377" s="126" t="str">
        <f>_xlfn.IFNA(VLOOKUP(A377, '@LIST'!$A$2:$B$15, 2, FALSE), "")</f>
        <v/>
      </c>
      <c r="C377" s="125"/>
      <c r="D377" s="128"/>
      <c r="E377" s="129"/>
      <c r="F377" s="147"/>
      <c r="G377" s="130">
        <f xml:space="preserve"> IF(F377="Yes",D377/ '@PRODUCTION VOLUME'!$B$3*'@PRODUCTION VOLUME'!$B$4,D377)</f>
        <v>0</v>
      </c>
      <c r="H377" s="129"/>
      <c r="I377" s="125"/>
      <c r="J377" s="125"/>
      <c r="K377" s="131"/>
      <c r="L377" s="127"/>
      <c r="M377" s="132" t="str">
        <f>_xlfn.IFNA(VLOOKUP(L377,'@LIST'!$M$2:$N$396,2,FALSE),"")</f>
        <v/>
      </c>
      <c r="N377" s="133"/>
      <c r="O377" s="134"/>
      <c r="P377" s="135" t="str">
        <f>_xlfn.IFNA(VLOOKUP(O377,'@LIST'!$M$2:$N$396,2,FALSE),"")</f>
        <v/>
      </c>
      <c r="Q377" s="136"/>
      <c r="R377" s="142"/>
      <c r="S377" s="139" t="str">
        <f>_xlfn.IFNA(VLOOKUP(R377, '@LIST'!$AR$2:$AS$4, 2, FALSE), "")</f>
        <v/>
      </c>
      <c r="T377" s="142"/>
      <c r="U377" s="143" t="str">
        <f>_xlfn.IFNA(VLOOKUP(T377, '@LIST'!$AU$2:$AV$4, 2, FALSE), "")</f>
        <v/>
      </c>
    </row>
    <row r="378" spans="1:21" s="144" customFormat="1" ht="16.8">
      <c r="A378" s="125"/>
      <c r="B378" s="126" t="str">
        <f>_xlfn.IFNA(VLOOKUP(A378, '@LIST'!$A$2:$B$15, 2, FALSE), "")</f>
        <v/>
      </c>
      <c r="C378" s="125"/>
      <c r="D378" s="128"/>
      <c r="E378" s="129"/>
      <c r="F378" s="147"/>
      <c r="G378" s="130">
        <f xml:space="preserve"> IF(F378="Yes",D378/ '@PRODUCTION VOLUME'!$B$3*'@PRODUCTION VOLUME'!$B$4,D378)</f>
        <v>0</v>
      </c>
      <c r="H378" s="129"/>
      <c r="I378" s="125"/>
      <c r="J378" s="125"/>
      <c r="K378" s="131"/>
      <c r="L378" s="127"/>
      <c r="M378" s="132" t="str">
        <f>_xlfn.IFNA(VLOOKUP(L378,'@LIST'!$M$2:$N$396,2,FALSE),"")</f>
        <v/>
      </c>
      <c r="N378" s="133"/>
      <c r="O378" s="134"/>
      <c r="P378" s="135" t="str">
        <f>_xlfn.IFNA(VLOOKUP(O378,'@LIST'!$M$2:$N$396,2,FALSE),"")</f>
        <v/>
      </c>
      <c r="Q378" s="136"/>
      <c r="R378" s="142"/>
      <c r="S378" s="139" t="str">
        <f>_xlfn.IFNA(VLOOKUP(R378, '@LIST'!$AR$2:$AS$4, 2, FALSE), "")</f>
        <v/>
      </c>
      <c r="T378" s="142"/>
      <c r="U378" s="143" t="str">
        <f>_xlfn.IFNA(VLOOKUP(T378, '@LIST'!$AU$2:$AV$4, 2, FALSE), "")</f>
        <v/>
      </c>
    </row>
    <row r="379" spans="1:21" s="144" customFormat="1" ht="16.8">
      <c r="A379" s="125"/>
      <c r="B379" s="126" t="str">
        <f>_xlfn.IFNA(VLOOKUP(A379, '@LIST'!$A$2:$B$15, 2, FALSE), "")</f>
        <v/>
      </c>
      <c r="C379" s="125"/>
      <c r="D379" s="128"/>
      <c r="E379" s="129"/>
      <c r="F379" s="147"/>
      <c r="G379" s="130">
        <f xml:space="preserve"> IF(F379="Yes",D379/ '@PRODUCTION VOLUME'!$B$3*'@PRODUCTION VOLUME'!$B$4,D379)</f>
        <v>0</v>
      </c>
      <c r="H379" s="129"/>
      <c r="I379" s="125"/>
      <c r="J379" s="125"/>
      <c r="K379" s="131"/>
      <c r="L379" s="127"/>
      <c r="M379" s="132" t="str">
        <f>_xlfn.IFNA(VLOOKUP(L379,'@LIST'!$M$2:$N$396,2,FALSE),"")</f>
        <v/>
      </c>
      <c r="N379" s="133"/>
      <c r="O379" s="134"/>
      <c r="P379" s="135" t="str">
        <f>_xlfn.IFNA(VLOOKUP(O379,'@LIST'!$M$2:$N$396,2,FALSE),"")</f>
        <v/>
      </c>
      <c r="Q379" s="136"/>
      <c r="R379" s="142"/>
      <c r="S379" s="139" t="str">
        <f>_xlfn.IFNA(VLOOKUP(R379, '@LIST'!$AR$2:$AS$4, 2, FALSE), "")</f>
        <v/>
      </c>
      <c r="T379" s="142"/>
      <c r="U379" s="143" t="str">
        <f>_xlfn.IFNA(VLOOKUP(T379, '@LIST'!$AU$2:$AV$4, 2, FALSE), "")</f>
        <v/>
      </c>
    </row>
    <row r="380" spans="1:21" s="144" customFormat="1" ht="16.8">
      <c r="A380" s="125"/>
      <c r="B380" s="126" t="str">
        <f>_xlfn.IFNA(VLOOKUP(A380, '@LIST'!$A$2:$B$15, 2, FALSE), "")</f>
        <v/>
      </c>
      <c r="C380" s="125"/>
      <c r="D380" s="128"/>
      <c r="E380" s="129"/>
      <c r="F380" s="147"/>
      <c r="G380" s="130">
        <f xml:space="preserve"> IF(F380="Yes",D380/ '@PRODUCTION VOLUME'!$B$3*'@PRODUCTION VOLUME'!$B$4,D380)</f>
        <v>0</v>
      </c>
      <c r="H380" s="129"/>
      <c r="I380" s="125"/>
      <c r="J380" s="125"/>
      <c r="K380" s="131"/>
      <c r="L380" s="127"/>
      <c r="M380" s="132" t="str">
        <f>_xlfn.IFNA(VLOOKUP(L380,'@LIST'!$M$2:$N$396,2,FALSE),"")</f>
        <v/>
      </c>
      <c r="N380" s="133"/>
      <c r="O380" s="134"/>
      <c r="P380" s="135" t="str">
        <f>_xlfn.IFNA(VLOOKUP(O380,'@LIST'!$M$2:$N$396,2,FALSE),"")</f>
        <v/>
      </c>
      <c r="Q380" s="136"/>
      <c r="R380" s="142"/>
      <c r="S380" s="139" t="str">
        <f>_xlfn.IFNA(VLOOKUP(R380, '@LIST'!$AR$2:$AS$4, 2, FALSE), "")</f>
        <v/>
      </c>
      <c r="T380" s="142"/>
      <c r="U380" s="143" t="str">
        <f>_xlfn.IFNA(VLOOKUP(T380, '@LIST'!$AU$2:$AV$4, 2, FALSE), "")</f>
        <v/>
      </c>
    </row>
    <row r="381" spans="1:21" s="144" customFormat="1" ht="16.8">
      <c r="A381" s="125"/>
      <c r="B381" s="126" t="str">
        <f>_xlfn.IFNA(VLOOKUP(A381, '@LIST'!$A$2:$B$15, 2, FALSE), "")</f>
        <v/>
      </c>
      <c r="C381" s="125"/>
      <c r="D381" s="128"/>
      <c r="E381" s="129"/>
      <c r="F381" s="147"/>
      <c r="G381" s="130">
        <f xml:space="preserve"> IF(F381="Yes",D381/ '@PRODUCTION VOLUME'!$B$3*'@PRODUCTION VOLUME'!$B$4,D381)</f>
        <v>0</v>
      </c>
      <c r="H381" s="129"/>
      <c r="I381" s="125"/>
      <c r="J381" s="125"/>
      <c r="K381" s="131"/>
      <c r="L381" s="127"/>
      <c r="M381" s="132" t="str">
        <f>_xlfn.IFNA(VLOOKUP(L381,'@LIST'!$M$2:$N$396,2,FALSE),"")</f>
        <v/>
      </c>
      <c r="N381" s="133"/>
      <c r="O381" s="134"/>
      <c r="P381" s="135" t="str">
        <f>_xlfn.IFNA(VLOOKUP(O381,'@LIST'!$M$2:$N$396,2,FALSE),"")</f>
        <v/>
      </c>
      <c r="Q381" s="136"/>
      <c r="R381" s="142"/>
      <c r="S381" s="139" t="str">
        <f>_xlfn.IFNA(VLOOKUP(R381, '@LIST'!$AR$2:$AS$4, 2, FALSE), "")</f>
        <v/>
      </c>
      <c r="T381" s="142"/>
      <c r="U381" s="143" t="str">
        <f>_xlfn.IFNA(VLOOKUP(T381, '@LIST'!$AU$2:$AV$4, 2, FALSE), "")</f>
        <v/>
      </c>
    </row>
    <row r="382" spans="1:21" s="144" customFormat="1" ht="16.8">
      <c r="A382" s="125"/>
      <c r="B382" s="126" t="str">
        <f>_xlfn.IFNA(VLOOKUP(A382, '@LIST'!$A$2:$B$15, 2, FALSE), "")</f>
        <v/>
      </c>
      <c r="C382" s="125"/>
      <c r="D382" s="128"/>
      <c r="E382" s="129"/>
      <c r="F382" s="147"/>
      <c r="G382" s="130">
        <f xml:space="preserve"> IF(F382="Yes",D382/ '@PRODUCTION VOLUME'!$B$3*'@PRODUCTION VOLUME'!$B$4,D382)</f>
        <v>0</v>
      </c>
      <c r="H382" s="129"/>
      <c r="I382" s="125"/>
      <c r="J382" s="125"/>
      <c r="K382" s="131"/>
      <c r="L382" s="127"/>
      <c r="M382" s="132" t="str">
        <f>_xlfn.IFNA(VLOOKUP(L382,'@LIST'!$M$2:$N$396,2,FALSE),"")</f>
        <v/>
      </c>
      <c r="N382" s="133"/>
      <c r="O382" s="134"/>
      <c r="P382" s="135" t="str">
        <f>_xlfn.IFNA(VLOOKUP(O382,'@LIST'!$M$2:$N$396,2,FALSE),"")</f>
        <v/>
      </c>
      <c r="Q382" s="136"/>
      <c r="R382" s="142"/>
      <c r="S382" s="139" t="str">
        <f>_xlfn.IFNA(VLOOKUP(R382, '@LIST'!$AR$2:$AS$4, 2, FALSE), "")</f>
        <v/>
      </c>
      <c r="T382" s="142"/>
      <c r="U382" s="143" t="str">
        <f>_xlfn.IFNA(VLOOKUP(T382, '@LIST'!$AU$2:$AV$4, 2, FALSE), "")</f>
        <v/>
      </c>
    </row>
    <row r="383" spans="1:21" s="144" customFormat="1" ht="16.8">
      <c r="A383" s="125"/>
      <c r="B383" s="126" t="str">
        <f>_xlfn.IFNA(VLOOKUP(A383, '@LIST'!$A$2:$B$15, 2, FALSE), "")</f>
        <v/>
      </c>
      <c r="C383" s="125"/>
      <c r="D383" s="128"/>
      <c r="E383" s="129"/>
      <c r="F383" s="147"/>
      <c r="G383" s="130">
        <f xml:space="preserve"> IF(F383="Yes",D383/ '@PRODUCTION VOLUME'!$B$3*'@PRODUCTION VOLUME'!$B$4,D383)</f>
        <v>0</v>
      </c>
      <c r="H383" s="129"/>
      <c r="I383" s="125"/>
      <c r="J383" s="125"/>
      <c r="K383" s="131"/>
      <c r="L383" s="127"/>
      <c r="M383" s="132" t="str">
        <f>_xlfn.IFNA(VLOOKUP(L383,'@LIST'!$M$2:$N$396,2,FALSE),"")</f>
        <v/>
      </c>
      <c r="N383" s="133"/>
      <c r="O383" s="134"/>
      <c r="P383" s="135" t="str">
        <f>_xlfn.IFNA(VLOOKUP(O383,'@LIST'!$M$2:$N$396,2,FALSE),"")</f>
        <v/>
      </c>
      <c r="Q383" s="136"/>
      <c r="R383" s="142"/>
      <c r="S383" s="139" t="str">
        <f>_xlfn.IFNA(VLOOKUP(R383, '@LIST'!$AR$2:$AS$4, 2, FALSE), "")</f>
        <v/>
      </c>
      <c r="T383" s="142"/>
      <c r="U383" s="143" t="str">
        <f>_xlfn.IFNA(VLOOKUP(T383, '@LIST'!$AU$2:$AV$4, 2, FALSE), "")</f>
        <v/>
      </c>
    </row>
    <row r="384" spans="1:21" s="144" customFormat="1" ht="16.8">
      <c r="A384" s="125"/>
      <c r="B384" s="126" t="str">
        <f>_xlfn.IFNA(VLOOKUP(A384, '@LIST'!$A$2:$B$15, 2, FALSE), "")</f>
        <v/>
      </c>
      <c r="C384" s="125"/>
      <c r="D384" s="128"/>
      <c r="E384" s="129"/>
      <c r="F384" s="147"/>
      <c r="G384" s="130">
        <f xml:space="preserve"> IF(F384="Yes",D384/ '@PRODUCTION VOLUME'!$B$3*'@PRODUCTION VOLUME'!$B$4,D384)</f>
        <v>0</v>
      </c>
      <c r="H384" s="129"/>
      <c r="I384" s="125"/>
      <c r="J384" s="125"/>
      <c r="K384" s="131"/>
      <c r="L384" s="127"/>
      <c r="M384" s="132" t="str">
        <f>_xlfn.IFNA(VLOOKUP(L384,'@LIST'!$M$2:$N$396,2,FALSE),"")</f>
        <v/>
      </c>
      <c r="N384" s="133"/>
      <c r="O384" s="134"/>
      <c r="P384" s="135" t="str">
        <f>_xlfn.IFNA(VLOOKUP(O384,'@LIST'!$M$2:$N$396,2,FALSE),"")</f>
        <v/>
      </c>
      <c r="Q384" s="136"/>
      <c r="R384" s="142"/>
      <c r="S384" s="139" t="str">
        <f>_xlfn.IFNA(VLOOKUP(R384, '@LIST'!$AR$2:$AS$4, 2, FALSE), "")</f>
        <v/>
      </c>
      <c r="T384" s="142"/>
      <c r="U384" s="143" t="str">
        <f>_xlfn.IFNA(VLOOKUP(T384, '@LIST'!$AU$2:$AV$4, 2, FALSE), "")</f>
        <v/>
      </c>
    </row>
    <row r="385" spans="1:21" s="144" customFormat="1" ht="16.8">
      <c r="A385" s="125"/>
      <c r="B385" s="126" t="str">
        <f>_xlfn.IFNA(VLOOKUP(A385, '@LIST'!$A$2:$B$15, 2, FALSE), "")</f>
        <v/>
      </c>
      <c r="C385" s="125"/>
      <c r="D385" s="128"/>
      <c r="E385" s="129"/>
      <c r="F385" s="147"/>
      <c r="G385" s="130">
        <f xml:space="preserve"> IF(F385="Yes",D385/ '@PRODUCTION VOLUME'!$B$3*'@PRODUCTION VOLUME'!$B$4,D385)</f>
        <v>0</v>
      </c>
      <c r="H385" s="129"/>
      <c r="I385" s="125"/>
      <c r="J385" s="125"/>
      <c r="K385" s="131"/>
      <c r="L385" s="127"/>
      <c r="M385" s="132" t="str">
        <f>_xlfn.IFNA(VLOOKUP(L385,'@LIST'!$M$2:$N$396,2,FALSE),"")</f>
        <v/>
      </c>
      <c r="N385" s="133"/>
      <c r="O385" s="134"/>
      <c r="P385" s="135" t="str">
        <f>_xlfn.IFNA(VLOOKUP(O385,'@LIST'!$M$2:$N$396,2,FALSE),"")</f>
        <v/>
      </c>
      <c r="Q385" s="136"/>
      <c r="R385" s="142"/>
      <c r="S385" s="139" t="str">
        <f>_xlfn.IFNA(VLOOKUP(R385, '@LIST'!$AR$2:$AS$4, 2, FALSE), "")</f>
        <v/>
      </c>
      <c r="T385" s="142"/>
      <c r="U385" s="143" t="str">
        <f>_xlfn.IFNA(VLOOKUP(T385, '@LIST'!$AU$2:$AV$4, 2, FALSE), "")</f>
        <v/>
      </c>
    </row>
    <row r="386" spans="1:21" s="144" customFormat="1" ht="16.8">
      <c r="A386" s="125"/>
      <c r="B386" s="126" t="str">
        <f>_xlfn.IFNA(VLOOKUP(A386, '@LIST'!$A$2:$B$15, 2, FALSE), "")</f>
        <v/>
      </c>
      <c r="C386" s="125"/>
      <c r="D386" s="128"/>
      <c r="E386" s="129"/>
      <c r="F386" s="147"/>
      <c r="G386" s="130">
        <f xml:space="preserve"> IF(F386="Yes",D386/ '@PRODUCTION VOLUME'!$B$3*'@PRODUCTION VOLUME'!$B$4,D386)</f>
        <v>0</v>
      </c>
      <c r="H386" s="129"/>
      <c r="I386" s="125"/>
      <c r="J386" s="125"/>
      <c r="K386" s="131"/>
      <c r="L386" s="127"/>
      <c r="M386" s="132" t="str">
        <f>_xlfn.IFNA(VLOOKUP(L386,'@LIST'!$M$2:$N$396,2,FALSE),"")</f>
        <v/>
      </c>
      <c r="N386" s="133"/>
      <c r="O386" s="134"/>
      <c r="P386" s="135" t="str">
        <f>_xlfn.IFNA(VLOOKUP(O386,'@LIST'!$M$2:$N$396,2,FALSE),"")</f>
        <v/>
      </c>
      <c r="Q386" s="136"/>
      <c r="R386" s="142"/>
      <c r="S386" s="139" t="str">
        <f>_xlfn.IFNA(VLOOKUP(R386, '@LIST'!$AR$2:$AS$4, 2, FALSE), "")</f>
        <v/>
      </c>
      <c r="T386" s="142"/>
      <c r="U386" s="143" t="str">
        <f>_xlfn.IFNA(VLOOKUP(T386, '@LIST'!$AU$2:$AV$4, 2, FALSE), "")</f>
        <v/>
      </c>
    </row>
    <row r="387" spans="1:21" s="144" customFormat="1" ht="16.8">
      <c r="A387" s="125"/>
      <c r="B387" s="126" t="str">
        <f>_xlfn.IFNA(VLOOKUP(A387, '@LIST'!$A$2:$B$15, 2, FALSE), "")</f>
        <v/>
      </c>
      <c r="C387" s="125"/>
      <c r="D387" s="128"/>
      <c r="E387" s="129"/>
      <c r="F387" s="147"/>
      <c r="G387" s="130">
        <f xml:space="preserve"> IF(F387="Yes",D387/ '@PRODUCTION VOLUME'!$B$3*'@PRODUCTION VOLUME'!$B$4,D387)</f>
        <v>0</v>
      </c>
      <c r="H387" s="129"/>
      <c r="I387" s="125"/>
      <c r="J387" s="125"/>
      <c r="K387" s="131"/>
      <c r="L387" s="127"/>
      <c r="M387" s="132" t="str">
        <f>_xlfn.IFNA(VLOOKUP(L387,'@LIST'!$M$2:$N$396,2,FALSE),"")</f>
        <v/>
      </c>
      <c r="N387" s="133"/>
      <c r="O387" s="134"/>
      <c r="P387" s="135" t="str">
        <f>_xlfn.IFNA(VLOOKUP(O387,'@LIST'!$M$2:$N$396,2,FALSE),"")</f>
        <v/>
      </c>
      <c r="Q387" s="136"/>
      <c r="R387" s="142"/>
      <c r="S387" s="139" t="str">
        <f>_xlfn.IFNA(VLOOKUP(R387, '@LIST'!$AR$2:$AS$4, 2, FALSE), "")</f>
        <v/>
      </c>
      <c r="T387" s="142"/>
      <c r="U387" s="143" t="str">
        <f>_xlfn.IFNA(VLOOKUP(T387, '@LIST'!$AU$2:$AV$4, 2, FALSE), "")</f>
        <v/>
      </c>
    </row>
    <row r="388" spans="1:21" s="144" customFormat="1" ht="16.8">
      <c r="A388" s="125"/>
      <c r="B388" s="126" t="str">
        <f>_xlfn.IFNA(VLOOKUP(A388, '@LIST'!$A$2:$B$15, 2, FALSE), "")</f>
        <v/>
      </c>
      <c r="C388" s="125"/>
      <c r="D388" s="128"/>
      <c r="E388" s="129"/>
      <c r="F388" s="147"/>
      <c r="G388" s="130">
        <f xml:space="preserve"> IF(F388="Yes",D388/ '@PRODUCTION VOLUME'!$B$3*'@PRODUCTION VOLUME'!$B$4,D388)</f>
        <v>0</v>
      </c>
      <c r="H388" s="129"/>
      <c r="I388" s="125"/>
      <c r="J388" s="125"/>
      <c r="K388" s="131"/>
      <c r="L388" s="127"/>
      <c r="M388" s="132" t="str">
        <f>_xlfn.IFNA(VLOOKUP(L388,'@LIST'!$M$2:$N$396,2,FALSE),"")</f>
        <v/>
      </c>
      <c r="N388" s="133"/>
      <c r="O388" s="134"/>
      <c r="P388" s="135" t="str">
        <f>_xlfn.IFNA(VLOOKUP(O388,'@LIST'!$M$2:$N$396,2,FALSE),"")</f>
        <v/>
      </c>
      <c r="Q388" s="136"/>
      <c r="R388" s="142"/>
      <c r="S388" s="139" t="str">
        <f>_xlfn.IFNA(VLOOKUP(R388, '@LIST'!$AR$2:$AS$4, 2, FALSE), "")</f>
        <v/>
      </c>
      <c r="T388" s="142"/>
      <c r="U388" s="143" t="str">
        <f>_xlfn.IFNA(VLOOKUP(T388, '@LIST'!$AU$2:$AV$4, 2, FALSE), "")</f>
        <v/>
      </c>
    </row>
    <row r="389" spans="1:21" s="144" customFormat="1" ht="16.8">
      <c r="A389" s="125"/>
      <c r="B389" s="126" t="str">
        <f>_xlfn.IFNA(VLOOKUP(A389, '@LIST'!$A$2:$B$15, 2, FALSE), "")</f>
        <v/>
      </c>
      <c r="C389" s="125"/>
      <c r="D389" s="128"/>
      <c r="E389" s="129"/>
      <c r="F389" s="147"/>
      <c r="G389" s="130">
        <f xml:space="preserve"> IF(F389="Yes",D389/ '@PRODUCTION VOLUME'!$B$3*'@PRODUCTION VOLUME'!$B$4,D389)</f>
        <v>0</v>
      </c>
      <c r="H389" s="129"/>
      <c r="I389" s="125"/>
      <c r="J389" s="125"/>
      <c r="K389" s="131"/>
      <c r="L389" s="127"/>
      <c r="M389" s="132" t="str">
        <f>_xlfn.IFNA(VLOOKUP(L389,'@LIST'!$M$2:$N$396,2,FALSE),"")</f>
        <v/>
      </c>
      <c r="N389" s="133"/>
      <c r="O389" s="134"/>
      <c r="P389" s="135" t="str">
        <f>_xlfn.IFNA(VLOOKUP(O389,'@LIST'!$M$2:$N$396,2,FALSE),"")</f>
        <v/>
      </c>
      <c r="Q389" s="136"/>
      <c r="R389" s="142"/>
      <c r="S389" s="139" t="str">
        <f>_xlfn.IFNA(VLOOKUP(R389, '@LIST'!$AR$2:$AS$4, 2, FALSE), "")</f>
        <v/>
      </c>
      <c r="T389" s="142"/>
      <c r="U389" s="143" t="str">
        <f>_xlfn.IFNA(VLOOKUP(T389, '@LIST'!$AU$2:$AV$4, 2, FALSE), "")</f>
        <v/>
      </c>
    </row>
    <row r="390" spans="1:21" s="144" customFormat="1" ht="16.8">
      <c r="A390" s="125"/>
      <c r="B390" s="126" t="str">
        <f>_xlfn.IFNA(VLOOKUP(A390, '@LIST'!$A$2:$B$15, 2, FALSE), "")</f>
        <v/>
      </c>
      <c r="C390" s="125"/>
      <c r="D390" s="128"/>
      <c r="E390" s="129"/>
      <c r="F390" s="147"/>
      <c r="G390" s="130">
        <f xml:space="preserve"> IF(F390="Yes",D390/ '@PRODUCTION VOLUME'!$B$3*'@PRODUCTION VOLUME'!$B$4,D390)</f>
        <v>0</v>
      </c>
      <c r="H390" s="129"/>
      <c r="I390" s="125"/>
      <c r="J390" s="125"/>
      <c r="K390" s="131"/>
      <c r="L390" s="127"/>
      <c r="M390" s="132" t="str">
        <f>_xlfn.IFNA(VLOOKUP(L390,'@LIST'!$M$2:$N$396,2,FALSE),"")</f>
        <v/>
      </c>
      <c r="N390" s="133"/>
      <c r="O390" s="134"/>
      <c r="P390" s="135" t="str">
        <f>_xlfn.IFNA(VLOOKUP(O390,'@LIST'!$M$2:$N$396,2,FALSE),"")</f>
        <v/>
      </c>
      <c r="Q390" s="136"/>
      <c r="R390" s="142"/>
      <c r="S390" s="139" t="str">
        <f>_xlfn.IFNA(VLOOKUP(R390, '@LIST'!$AR$2:$AS$4, 2, FALSE), "")</f>
        <v/>
      </c>
      <c r="T390" s="142"/>
      <c r="U390" s="143" t="str">
        <f>_xlfn.IFNA(VLOOKUP(T390, '@LIST'!$AU$2:$AV$4, 2, FALSE), "")</f>
        <v/>
      </c>
    </row>
    <row r="391" spans="1:21" s="144" customFormat="1" ht="16.8">
      <c r="A391" s="125"/>
      <c r="B391" s="126" t="str">
        <f>_xlfn.IFNA(VLOOKUP(A391, '@LIST'!$A$2:$B$15, 2, FALSE), "")</f>
        <v/>
      </c>
      <c r="C391" s="125"/>
      <c r="D391" s="128"/>
      <c r="E391" s="129"/>
      <c r="F391" s="147"/>
      <c r="G391" s="130">
        <f xml:space="preserve"> IF(F391="Yes",D391/ '@PRODUCTION VOLUME'!$B$3*'@PRODUCTION VOLUME'!$B$4,D391)</f>
        <v>0</v>
      </c>
      <c r="H391" s="129"/>
      <c r="I391" s="125"/>
      <c r="J391" s="125"/>
      <c r="K391" s="131"/>
      <c r="L391" s="127"/>
      <c r="M391" s="132" t="str">
        <f>_xlfn.IFNA(VLOOKUP(L391,'@LIST'!$M$2:$N$396,2,FALSE),"")</f>
        <v/>
      </c>
      <c r="N391" s="133"/>
      <c r="O391" s="134"/>
      <c r="P391" s="135" t="str">
        <f>_xlfn.IFNA(VLOOKUP(O391,'@LIST'!$M$2:$N$396,2,FALSE),"")</f>
        <v/>
      </c>
      <c r="Q391" s="136"/>
      <c r="R391" s="142"/>
      <c r="S391" s="139" t="str">
        <f>_xlfn.IFNA(VLOOKUP(R391, '@LIST'!$AR$2:$AS$4, 2, FALSE), "")</f>
        <v/>
      </c>
      <c r="T391" s="142"/>
      <c r="U391" s="143" t="str">
        <f>_xlfn.IFNA(VLOOKUP(T391, '@LIST'!$AU$2:$AV$4, 2, FALSE), "")</f>
        <v/>
      </c>
    </row>
    <row r="392" spans="1:21" s="144" customFormat="1" ht="16.8">
      <c r="A392" s="125"/>
      <c r="B392" s="126" t="str">
        <f>_xlfn.IFNA(VLOOKUP(A392, '@LIST'!$A$2:$B$15, 2, FALSE), "")</f>
        <v/>
      </c>
      <c r="C392" s="125"/>
      <c r="D392" s="128"/>
      <c r="E392" s="129"/>
      <c r="F392" s="147"/>
      <c r="G392" s="130">
        <f xml:space="preserve"> IF(F392="Yes",D392/ '@PRODUCTION VOLUME'!$B$3*'@PRODUCTION VOLUME'!$B$4,D392)</f>
        <v>0</v>
      </c>
      <c r="H392" s="129"/>
      <c r="I392" s="125"/>
      <c r="J392" s="125"/>
      <c r="K392" s="131"/>
      <c r="L392" s="127"/>
      <c r="M392" s="132" t="str">
        <f>_xlfn.IFNA(VLOOKUP(L392,'@LIST'!$M$2:$N$396,2,FALSE),"")</f>
        <v/>
      </c>
      <c r="N392" s="133"/>
      <c r="O392" s="134"/>
      <c r="P392" s="135" t="str">
        <f>_xlfn.IFNA(VLOOKUP(O392,'@LIST'!$M$2:$N$396,2,FALSE),"")</f>
        <v/>
      </c>
      <c r="Q392" s="136"/>
      <c r="R392" s="142"/>
      <c r="S392" s="139" t="str">
        <f>_xlfn.IFNA(VLOOKUP(R392, '@LIST'!$AR$2:$AS$4, 2, FALSE), "")</f>
        <v/>
      </c>
      <c r="T392" s="142"/>
      <c r="U392" s="143" t="str">
        <f>_xlfn.IFNA(VLOOKUP(T392, '@LIST'!$AU$2:$AV$4, 2, FALSE), "")</f>
        <v/>
      </c>
    </row>
    <row r="393" spans="1:21" s="144" customFormat="1" ht="16.8">
      <c r="A393" s="125"/>
      <c r="B393" s="126" t="str">
        <f>_xlfn.IFNA(VLOOKUP(A393, '@LIST'!$A$2:$B$15, 2, FALSE), "")</f>
        <v/>
      </c>
      <c r="C393" s="125"/>
      <c r="D393" s="128"/>
      <c r="E393" s="129"/>
      <c r="F393" s="147"/>
      <c r="G393" s="130">
        <f xml:space="preserve"> IF(F393="Yes",D393/ '@PRODUCTION VOLUME'!$B$3*'@PRODUCTION VOLUME'!$B$4,D393)</f>
        <v>0</v>
      </c>
      <c r="H393" s="129"/>
      <c r="I393" s="125"/>
      <c r="J393" s="125"/>
      <c r="K393" s="131"/>
      <c r="L393" s="127"/>
      <c r="M393" s="132" t="str">
        <f>_xlfn.IFNA(VLOOKUP(L393,'@LIST'!$M$2:$N$396,2,FALSE),"")</f>
        <v/>
      </c>
      <c r="N393" s="133"/>
      <c r="O393" s="134"/>
      <c r="P393" s="135" t="str">
        <f>_xlfn.IFNA(VLOOKUP(O393,'@LIST'!$M$2:$N$396,2,FALSE),"")</f>
        <v/>
      </c>
      <c r="Q393" s="136"/>
      <c r="R393" s="142"/>
      <c r="S393" s="139" t="str">
        <f>_xlfn.IFNA(VLOOKUP(R393, '@LIST'!$AR$2:$AS$4, 2, FALSE), "")</f>
        <v/>
      </c>
      <c r="T393" s="142"/>
      <c r="U393" s="143" t="str">
        <f>_xlfn.IFNA(VLOOKUP(T393, '@LIST'!$AU$2:$AV$4, 2, FALSE), "")</f>
        <v/>
      </c>
    </row>
    <row r="394" spans="1:21" s="144" customFormat="1" ht="16.8">
      <c r="A394" s="125"/>
      <c r="B394" s="126" t="str">
        <f>_xlfn.IFNA(VLOOKUP(A394, '@LIST'!$A$2:$B$15, 2, FALSE), "")</f>
        <v/>
      </c>
      <c r="C394" s="125"/>
      <c r="D394" s="128"/>
      <c r="E394" s="129"/>
      <c r="F394" s="147"/>
      <c r="G394" s="130">
        <f xml:space="preserve"> IF(F394="Yes",D394/ '@PRODUCTION VOLUME'!$B$3*'@PRODUCTION VOLUME'!$B$4,D394)</f>
        <v>0</v>
      </c>
      <c r="H394" s="129"/>
      <c r="I394" s="125"/>
      <c r="J394" s="125"/>
      <c r="K394" s="131"/>
      <c r="L394" s="127"/>
      <c r="M394" s="132" t="str">
        <f>_xlfn.IFNA(VLOOKUP(L394,'@LIST'!$M$2:$N$396,2,FALSE),"")</f>
        <v/>
      </c>
      <c r="N394" s="133"/>
      <c r="O394" s="134"/>
      <c r="P394" s="135" t="str">
        <f>_xlfn.IFNA(VLOOKUP(O394,'@LIST'!$M$2:$N$396,2,FALSE),"")</f>
        <v/>
      </c>
      <c r="Q394" s="136"/>
      <c r="R394" s="142"/>
      <c r="S394" s="139" t="str">
        <f>_xlfn.IFNA(VLOOKUP(R394, '@LIST'!$AR$2:$AS$4, 2, FALSE), "")</f>
        <v/>
      </c>
      <c r="T394" s="142"/>
      <c r="U394" s="143" t="str">
        <f>_xlfn.IFNA(VLOOKUP(T394, '@LIST'!$AU$2:$AV$4, 2, FALSE), "")</f>
        <v/>
      </c>
    </row>
    <row r="395" spans="1:21" s="144" customFormat="1" ht="16.8">
      <c r="A395" s="125"/>
      <c r="B395" s="126" t="str">
        <f>_xlfn.IFNA(VLOOKUP(A395, '@LIST'!$A$2:$B$15, 2, FALSE), "")</f>
        <v/>
      </c>
      <c r="C395" s="125"/>
      <c r="D395" s="128"/>
      <c r="E395" s="129"/>
      <c r="F395" s="147"/>
      <c r="G395" s="130">
        <f xml:space="preserve"> IF(F395="Yes",D395/ '@PRODUCTION VOLUME'!$B$3*'@PRODUCTION VOLUME'!$B$4,D395)</f>
        <v>0</v>
      </c>
      <c r="H395" s="129"/>
      <c r="I395" s="125"/>
      <c r="J395" s="125"/>
      <c r="K395" s="131"/>
      <c r="L395" s="127"/>
      <c r="M395" s="132" t="str">
        <f>_xlfn.IFNA(VLOOKUP(L395,'@LIST'!$M$2:$N$396,2,FALSE),"")</f>
        <v/>
      </c>
      <c r="N395" s="133"/>
      <c r="O395" s="134"/>
      <c r="P395" s="135" t="str">
        <f>_xlfn.IFNA(VLOOKUP(O395,'@LIST'!$M$2:$N$396,2,FALSE),"")</f>
        <v/>
      </c>
      <c r="Q395" s="136"/>
      <c r="R395" s="142"/>
      <c r="S395" s="139" t="str">
        <f>_xlfn.IFNA(VLOOKUP(R395, '@LIST'!$AR$2:$AS$4, 2, FALSE), "")</f>
        <v/>
      </c>
      <c r="T395" s="142"/>
      <c r="U395" s="143" t="str">
        <f>_xlfn.IFNA(VLOOKUP(T395, '@LIST'!$AU$2:$AV$4, 2, FALSE), "")</f>
        <v/>
      </c>
    </row>
    <row r="396" spans="1:21" s="144" customFormat="1" ht="16.8">
      <c r="A396" s="125"/>
      <c r="B396" s="126" t="str">
        <f>_xlfn.IFNA(VLOOKUP(A396, '@LIST'!$A$2:$B$15, 2, FALSE), "")</f>
        <v/>
      </c>
      <c r="C396" s="125"/>
      <c r="D396" s="128"/>
      <c r="E396" s="129"/>
      <c r="F396" s="147"/>
      <c r="G396" s="130">
        <f xml:space="preserve"> IF(F396="Yes",D396/ '@PRODUCTION VOLUME'!$B$3*'@PRODUCTION VOLUME'!$B$4,D396)</f>
        <v>0</v>
      </c>
      <c r="H396" s="129"/>
      <c r="I396" s="125"/>
      <c r="J396" s="125"/>
      <c r="K396" s="131"/>
      <c r="L396" s="127"/>
      <c r="M396" s="132" t="str">
        <f>_xlfn.IFNA(VLOOKUP(L396,'@LIST'!$M$2:$N$396,2,FALSE),"")</f>
        <v/>
      </c>
      <c r="N396" s="133"/>
      <c r="O396" s="134"/>
      <c r="P396" s="135" t="str">
        <f>_xlfn.IFNA(VLOOKUP(O396,'@LIST'!$M$2:$N$396,2,FALSE),"")</f>
        <v/>
      </c>
      <c r="Q396" s="136"/>
      <c r="R396" s="142"/>
      <c r="S396" s="139" t="str">
        <f>_xlfn.IFNA(VLOOKUP(R396, '@LIST'!$AR$2:$AS$4, 2, FALSE), "")</f>
        <v/>
      </c>
      <c r="T396" s="142"/>
      <c r="U396" s="143" t="str">
        <f>_xlfn.IFNA(VLOOKUP(T396, '@LIST'!$AU$2:$AV$4, 2, FALSE), "")</f>
        <v/>
      </c>
    </row>
    <row r="397" spans="1:21" s="144" customFormat="1" ht="16.8">
      <c r="A397" s="125"/>
      <c r="B397" s="126" t="str">
        <f>_xlfn.IFNA(VLOOKUP(A397, '@LIST'!$A$2:$B$15, 2, FALSE), "")</f>
        <v/>
      </c>
      <c r="C397" s="125"/>
      <c r="D397" s="128"/>
      <c r="E397" s="129"/>
      <c r="F397" s="147"/>
      <c r="G397" s="130">
        <f xml:space="preserve"> IF(F397="Yes",D397/ '@PRODUCTION VOLUME'!$B$3*'@PRODUCTION VOLUME'!$B$4,D397)</f>
        <v>0</v>
      </c>
      <c r="H397" s="129"/>
      <c r="I397" s="125"/>
      <c r="J397" s="125"/>
      <c r="K397" s="131"/>
      <c r="L397" s="127"/>
      <c r="M397" s="132" t="str">
        <f>_xlfn.IFNA(VLOOKUP(L397,'@LIST'!$M$2:$N$396,2,FALSE),"")</f>
        <v/>
      </c>
      <c r="N397" s="133"/>
      <c r="O397" s="134"/>
      <c r="P397" s="135" t="str">
        <f>_xlfn.IFNA(VLOOKUP(O397,'@LIST'!$M$2:$N$396,2,FALSE),"")</f>
        <v/>
      </c>
      <c r="Q397" s="136"/>
      <c r="R397" s="142"/>
      <c r="S397" s="139" t="str">
        <f>_xlfn.IFNA(VLOOKUP(R397, '@LIST'!$AR$2:$AS$4, 2, FALSE), "")</f>
        <v/>
      </c>
      <c r="T397" s="142"/>
      <c r="U397" s="143" t="str">
        <f>_xlfn.IFNA(VLOOKUP(T397, '@LIST'!$AU$2:$AV$4, 2, FALSE), "")</f>
        <v/>
      </c>
    </row>
    <row r="398" spans="1:21" s="144" customFormat="1" ht="16.8">
      <c r="A398" s="125"/>
      <c r="B398" s="126" t="str">
        <f>_xlfn.IFNA(VLOOKUP(A398, '@LIST'!$A$2:$B$15, 2, FALSE), "")</f>
        <v/>
      </c>
      <c r="C398" s="125"/>
      <c r="D398" s="128"/>
      <c r="E398" s="129"/>
      <c r="F398" s="147"/>
      <c r="G398" s="130">
        <f xml:space="preserve"> IF(F398="Yes",D398/ '@PRODUCTION VOLUME'!$B$3*'@PRODUCTION VOLUME'!$B$4,D398)</f>
        <v>0</v>
      </c>
      <c r="H398" s="129"/>
      <c r="I398" s="125"/>
      <c r="J398" s="125"/>
      <c r="K398" s="131"/>
      <c r="L398" s="127"/>
      <c r="M398" s="132" t="str">
        <f>_xlfn.IFNA(VLOOKUP(L398,'@LIST'!$M$2:$N$396,2,FALSE),"")</f>
        <v/>
      </c>
      <c r="N398" s="133"/>
      <c r="O398" s="134"/>
      <c r="P398" s="135" t="str">
        <f>_xlfn.IFNA(VLOOKUP(O398,'@LIST'!$M$2:$N$396,2,FALSE),"")</f>
        <v/>
      </c>
      <c r="Q398" s="136"/>
      <c r="R398" s="142"/>
      <c r="S398" s="139" t="str">
        <f>_xlfn.IFNA(VLOOKUP(R398, '@LIST'!$AR$2:$AS$4, 2, FALSE), "")</f>
        <v/>
      </c>
      <c r="T398" s="142"/>
      <c r="U398" s="143" t="str">
        <f>_xlfn.IFNA(VLOOKUP(T398, '@LIST'!$AU$2:$AV$4, 2, FALSE), "")</f>
        <v/>
      </c>
    </row>
    <row r="399" spans="1:21" s="144" customFormat="1" ht="16.8">
      <c r="A399" s="125"/>
      <c r="B399" s="126" t="str">
        <f>_xlfn.IFNA(VLOOKUP(A399, '@LIST'!$A$2:$B$15, 2, FALSE), "")</f>
        <v/>
      </c>
      <c r="C399" s="125"/>
      <c r="D399" s="128"/>
      <c r="E399" s="129"/>
      <c r="F399" s="147"/>
      <c r="G399" s="130">
        <f xml:space="preserve"> IF(F399="Yes",D399/ '@PRODUCTION VOLUME'!$B$3*'@PRODUCTION VOLUME'!$B$4,D399)</f>
        <v>0</v>
      </c>
      <c r="H399" s="129"/>
      <c r="I399" s="125"/>
      <c r="J399" s="125"/>
      <c r="K399" s="131"/>
      <c r="L399" s="127"/>
      <c r="M399" s="132" t="str">
        <f>_xlfn.IFNA(VLOOKUP(L399,'@LIST'!$M$2:$N$396,2,FALSE),"")</f>
        <v/>
      </c>
      <c r="N399" s="133"/>
      <c r="O399" s="134"/>
      <c r="P399" s="135" t="str">
        <f>_xlfn.IFNA(VLOOKUP(O399,'@LIST'!$M$2:$N$396,2,FALSE),"")</f>
        <v/>
      </c>
      <c r="Q399" s="136"/>
      <c r="R399" s="142"/>
      <c r="S399" s="139" t="str">
        <f>_xlfn.IFNA(VLOOKUP(R399, '@LIST'!$AR$2:$AS$4, 2, FALSE), "")</f>
        <v/>
      </c>
      <c r="T399" s="142"/>
      <c r="U399" s="143" t="str">
        <f>_xlfn.IFNA(VLOOKUP(T399, '@LIST'!$AU$2:$AV$4, 2, FALSE), "")</f>
        <v/>
      </c>
    </row>
    <row r="400" spans="1:21" s="144" customFormat="1" ht="16.8">
      <c r="A400" s="125"/>
      <c r="B400" s="126" t="str">
        <f>_xlfn.IFNA(VLOOKUP(A400, '@LIST'!$A$2:$B$15, 2, FALSE), "")</f>
        <v/>
      </c>
      <c r="C400" s="125"/>
      <c r="D400" s="128"/>
      <c r="E400" s="129"/>
      <c r="F400" s="147"/>
      <c r="G400" s="130">
        <f xml:space="preserve"> IF(F400="Yes",D400/ '@PRODUCTION VOLUME'!$B$3*'@PRODUCTION VOLUME'!$B$4,D400)</f>
        <v>0</v>
      </c>
      <c r="H400" s="129"/>
      <c r="I400" s="125"/>
      <c r="J400" s="125"/>
      <c r="K400" s="131"/>
      <c r="L400" s="127"/>
      <c r="M400" s="132" t="str">
        <f>_xlfn.IFNA(VLOOKUP(L400,'@LIST'!$M$2:$N$396,2,FALSE),"")</f>
        <v/>
      </c>
      <c r="N400" s="133"/>
      <c r="O400" s="134"/>
      <c r="P400" s="135" t="str">
        <f>_xlfn.IFNA(VLOOKUP(O400,'@LIST'!$M$2:$N$396,2,FALSE),"")</f>
        <v/>
      </c>
      <c r="Q400" s="136"/>
      <c r="R400" s="142"/>
      <c r="S400" s="139" t="str">
        <f>_xlfn.IFNA(VLOOKUP(R400, '@LIST'!$AR$2:$AS$4, 2, FALSE), "")</f>
        <v/>
      </c>
      <c r="T400" s="142"/>
      <c r="U400" s="143" t="str">
        <f>_xlfn.IFNA(VLOOKUP(T400, '@LIST'!$AU$2:$AV$4, 2, FALSE), "")</f>
        <v/>
      </c>
    </row>
    <row r="401" spans="1:21" s="144" customFormat="1" ht="16.8">
      <c r="A401" s="125"/>
      <c r="B401" s="126" t="str">
        <f>_xlfn.IFNA(VLOOKUP(A401, '@LIST'!$A$2:$B$15, 2, FALSE), "")</f>
        <v/>
      </c>
      <c r="C401" s="125"/>
      <c r="D401" s="128"/>
      <c r="E401" s="129"/>
      <c r="F401" s="147"/>
      <c r="G401" s="130">
        <f xml:space="preserve"> IF(F401="Yes",D401/ '@PRODUCTION VOLUME'!$B$3*'@PRODUCTION VOLUME'!$B$4,D401)</f>
        <v>0</v>
      </c>
      <c r="H401" s="129"/>
      <c r="I401" s="125"/>
      <c r="J401" s="125"/>
      <c r="K401" s="131"/>
      <c r="L401" s="127"/>
      <c r="M401" s="132" t="str">
        <f>_xlfn.IFNA(VLOOKUP(L401,'@LIST'!$M$2:$N$396,2,FALSE),"")</f>
        <v/>
      </c>
      <c r="N401" s="133"/>
      <c r="O401" s="134"/>
      <c r="P401" s="135" t="str">
        <f>_xlfn.IFNA(VLOOKUP(O401,'@LIST'!$M$2:$N$396,2,FALSE),"")</f>
        <v/>
      </c>
      <c r="Q401" s="136"/>
      <c r="R401" s="142"/>
      <c r="S401" s="139" t="str">
        <f>_xlfn.IFNA(VLOOKUP(R401, '@LIST'!$AR$2:$AS$4, 2, FALSE), "")</f>
        <v/>
      </c>
      <c r="T401" s="142"/>
      <c r="U401" s="143" t="str">
        <f>_xlfn.IFNA(VLOOKUP(T401, '@LIST'!$AU$2:$AV$4, 2, FALSE), "")</f>
        <v/>
      </c>
    </row>
    <row r="402" spans="1:21" s="144" customFormat="1" ht="16.8">
      <c r="A402" s="125"/>
      <c r="B402" s="126" t="str">
        <f>_xlfn.IFNA(VLOOKUP(A402, '@LIST'!$A$2:$B$15, 2, FALSE), "")</f>
        <v/>
      </c>
      <c r="C402" s="125"/>
      <c r="D402" s="128"/>
      <c r="E402" s="129"/>
      <c r="F402" s="147"/>
      <c r="G402" s="130">
        <f xml:space="preserve"> IF(F402="Yes",D402/ '@PRODUCTION VOLUME'!$B$3*'@PRODUCTION VOLUME'!$B$4,D402)</f>
        <v>0</v>
      </c>
      <c r="H402" s="129"/>
      <c r="I402" s="125"/>
      <c r="J402" s="125"/>
      <c r="K402" s="131"/>
      <c r="L402" s="127"/>
      <c r="M402" s="132" t="str">
        <f>_xlfn.IFNA(VLOOKUP(L402,'@LIST'!$M$2:$N$396,2,FALSE),"")</f>
        <v/>
      </c>
      <c r="N402" s="133"/>
      <c r="O402" s="134"/>
      <c r="P402" s="135" t="str">
        <f>_xlfn.IFNA(VLOOKUP(O402,'@LIST'!$M$2:$N$396,2,FALSE),"")</f>
        <v/>
      </c>
      <c r="Q402" s="136"/>
      <c r="R402" s="142"/>
      <c r="S402" s="139" t="str">
        <f>_xlfn.IFNA(VLOOKUP(R402, '@LIST'!$AR$2:$AS$4, 2, FALSE), "")</f>
        <v/>
      </c>
      <c r="T402" s="142"/>
      <c r="U402" s="143" t="str">
        <f>_xlfn.IFNA(VLOOKUP(T402, '@LIST'!$AU$2:$AV$4, 2, FALSE), "")</f>
        <v/>
      </c>
    </row>
    <row r="403" spans="1:21" s="144" customFormat="1" ht="16.8">
      <c r="A403" s="125"/>
      <c r="B403" s="126" t="str">
        <f>_xlfn.IFNA(VLOOKUP(A403, '@LIST'!$A$2:$B$15, 2, FALSE), "")</f>
        <v/>
      </c>
      <c r="C403" s="125"/>
      <c r="D403" s="128"/>
      <c r="E403" s="129"/>
      <c r="F403" s="147"/>
      <c r="G403" s="130">
        <f xml:space="preserve"> IF(F403="Yes",D403/ '@PRODUCTION VOLUME'!$B$3*'@PRODUCTION VOLUME'!$B$4,D403)</f>
        <v>0</v>
      </c>
      <c r="H403" s="129"/>
      <c r="I403" s="125"/>
      <c r="J403" s="125"/>
      <c r="K403" s="131"/>
      <c r="L403" s="127"/>
      <c r="M403" s="132" t="str">
        <f>_xlfn.IFNA(VLOOKUP(L403,'@LIST'!$M$2:$N$396,2,FALSE),"")</f>
        <v/>
      </c>
      <c r="N403" s="133"/>
      <c r="O403" s="134"/>
      <c r="P403" s="135" t="str">
        <f>_xlfn.IFNA(VLOOKUP(O403,'@LIST'!$M$2:$N$396,2,FALSE),"")</f>
        <v/>
      </c>
      <c r="Q403" s="136"/>
      <c r="R403" s="142"/>
      <c r="S403" s="139" t="str">
        <f>_xlfn.IFNA(VLOOKUP(R403, '@LIST'!$AR$2:$AS$4, 2, FALSE), "")</f>
        <v/>
      </c>
      <c r="T403" s="142"/>
      <c r="U403" s="143" t="str">
        <f>_xlfn.IFNA(VLOOKUP(T403, '@LIST'!$AU$2:$AV$4, 2, FALSE), "")</f>
        <v/>
      </c>
    </row>
    <row r="404" spans="1:21" s="144" customFormat="1" ht="16.8">
      <c r="A404" s="125"/>
      <c r="B404" s="126" t="str">
        <f>_xlfn.IFNA(VLOOKUP(A404, '@LIST'!$A$2:$B$15, 2, FALSE), "")</f>
        <v/>
      </c>
      <c r="C404" s="125"/>
      <c r="D404" s="128"/>
      <c r="E404" s="129"/>
      <c r="F404" s="147"/>
      <c r="G404" s="130">
        <f xml:space="preserve"> IF(F404="Yes",D404/ '@PRODUCTION VOLUME'!$B$3*'@PRODUCTION VOLUME'!$B$4,D404)</f>
        <v>0</v>
      </c>
      <c r="H404" s="129"/>
      <c r="I404" s="125"/>
      <c r="J404" s="125"/>
      <c r="K404" s="131"/>
      <c r="L404" s="127"/>
      <c r="M404" s="132" t="str">
        <f>_xlfn.IFNA(VLOOKUP(L404,'@LIST'!$M$2:$N$396,2,FALSE),"")</f>
        <v/>
      </c>
      <c r="N404" s="133"/>
      <c r="O404" s="134"/>
      <c r="P404" s="135" t="str">
        <f>_xlfn.IFNA(VLOOKUP(O404,'@LIST'!$M$2:$N$396,2,FALSE),"")</f>
        <v/>
      </c>
      <c r="Q404" s="136"/>
      <c r="R404" s="142"/>
      <c r="S404" s="139" t="str">
        <f>_xlfn.IFNA(VLOOKUP(R404, '@LIST'!$AR$2:$AS$4, 2, FALSE), "")</f>
        <v/>
      </c>
      <c r="T404" s="142"/>
      <c r="U404" s="143" t="str">
        <f>_xlfn.IFNA(VLOOKUP(T404, '@LIST'!$AU$2:$AV$4, 2, FALSE), "")</f>
        <v/>
      </c>
    </row>
    <row r="405" spans="1:21" s="144" customFormat="1" ht="16.8">
      <c r="A405" s="125"/>
      <c r="B405" s="126" t="str">
        <f>_xlfn.IFNA(VLOOKUP(A405, '@LIST'!$A$2:$B$15, 2, FALSE), "")</f>
        <v/>
      </c>
      <c r="C405" s="125"/>
      <c r="D405" s="128"/>
      <c r="E405" s="129"/>
      <c r="F405" s="147"/>
      <c r="G405" s="130">
        <f xml:space="preserve"> IF(F405="Yes",D405/ '@PRODUCTION VOLUME'!$B$3*'@PRODUCTION VOLUME'!$B$4,D405)</f>
        <v>0</v>
      </c>
      <c r="H405" s="129"/>
      <c r="I405" s="125"/>
      <c r="J405" s="125"/>
      <c r="K405" s="131"/>
      <c r="L405" s="127"/>
      <c r="M405" s="132" t="str">
        <f>_xlfn.IFNA(VLOOKUP(L405,'@LIST'!$M$2:$N$396,2,FALSE),"")</f>
        <v/>
      </c>
      <c r="N405" s="133"/>
      <c r="O405" s="134"/>
      <c r="P405" s="135" t="str">
        <f>_xlfn.IFNA(VLOOKUP(O405,'@LIST'!$M$2:$N$396,2,FALSE),"")</f>
        <v/>
      </c>
      <c r="Q405" s="136"/>
      <c r="R405" s="142"/>
      <c r="S405" s="139" t="str">
        <f>_xlfn.IFNA(VLOOKUP(R405, '@LIST'!$AR$2:$AS$4, 2, FALSE), "")</f>
        <v/>
      </c>
      <c r="T405" s="142"/>
      <c r="U405" s="143" t="str">
        <f>_xlfn.IFNA(VLOOKUP(T405, '@LIST'!$AU$2:$AV$4, 2, FALSE), "")</f>
        <v/>
      </c>
    </row>
    <row r="406" spans="1:21" s="144" customFormat="1" ht="16.8">
      <c r="A406" s="125"/>
      <c r="B406" s="126" t="str">
        <f>_xlfn.IFNA(VLOOKUP(A406, '@LIST'!$A$2:$B$15, 2, FALSE), "")</f>
        <v/>
      </c>
      <c r="C406" s="125"/>
      <c r="D406" s="128"/>
      <c r="E406" s="129"/>
      <c r="F406" s="147"/>
      <c r="G406" s="130">
        <f xml:space="preserve"> IF(F406="Yes",D406/ '@PRODUCTION VOLUME'!$B$3*'@PRODUCTION VOLUME'!$B$4,D406)</f>
        <v>0</v>
      </c>
      <c r="H406" s="129"/>
      <c r="I406" s="125"/>
      <c r="J406" s="125"/>
      <c r="K406" s="131"/>
      <c r="L406" s="127"/>
      <c r="M406" s="132" t="str">
        <f>_xlfn.IFNA(VLOOKUP(L406,'@LIST'!$M$2:$N$396,2,FALSE),"")</f>
        <v/>
      </c>
      <c r="N406" s="133"/>
      <c r="O406" s="134"/>
      <c r="P406" s="135" t="str">
        <f>_xlfn.IFNA(VLOOKUP(O406,'@LIST'!$M$2:$N$396,2,FALSE),"")</f>
        <v/>
      </c>
      <c r="Q406" s="136"/>
      <c r="R406" s="142"/>
      <c r="S406" s="139" t="str">
        <f>_xlfn.IFNA(VLOOKUP(R406, '@LIST'!$AR$2:$AS$4, 2, FALSE), "")</f>
        <v/>
      </c>
      <c r="T406" s="142"/>
      <c r="U406" s="143" t="str">
        <f>_xlfn.IFNA(VLOOKUP(T406, '@LIST'!$AU$2:$AV$4, 2, FALSE), "")</f>
        <v/>
      </c>
    </row>
    <row r="407" spans="1:21" s="144" customFormat="1" ht="16.8">
      <c r="A407" s="125"/>
      <c r="B407" s="126" t="str">
        <f>_xlfn.IFNA(VLOOKUP(A407, '@LIST'!$A$2:$B$15, 2, FALSE), "")</f>
        <v/>
      </c>
      <c r="C407" s="125"/>
      <c r="D407" s="128"/>
      <c r="E407" s="129"/>
      <c r="F407" s="147"/>
      <c r="G407" s="130">
        <f xml:space="preserve"> IF(F407="Yes",D407/ '@PRODUCTION VOLUME'!$B$3*'@PRODUCTION VOLUME'!$B$4,D407)</f>
        <v>0</v>
      </c>
      <c r="H407" s="129"/>
      <c r="I407" s="125"/>
      <c r="J407" s="125"/>
      <c r="K407" s="131"/>
      <c r="L407" s="127"/>
      <c r="M407" s="132" t="str">
        <f>_xlfn.IFNA(VLOOKUP(L407,'@LIST'!$M$2:$N$396,2,FALSE),"")</f>
        <v/>
      </c>
      <c r="N407" s="133"/>
      <c r="O407" s="134"/>
      <c r="P407" s="135" t="str">
        <f>_xlfn.IFNA(VLOOKUP(O407,'@LIST'!$M$2:$N$396,2,FALSE),"")</f>
        <v/>
      </c>
      <c r="Q407" s="136"/>
      <c r="R407" s="142"/>
      <c r="S407" s="139" t="str">
        <f>_xlfn.IFNA(VLOOKUP(R407, '@LIST'!$AR$2:$AS$4, 2, FALSE), "")</f>
        <v/>
      </c>
      <c r="T407" s="142"/>
      <c r="U407" s="143" t="str">
        <f>_xlfn.IFNA(VLOOKUP(T407, '@LIST'!$AU$2:$AV$4, 2, FALSE), "")</f>
        <v/>
      </c>
    </row>
    <row r="408" spans="1:21" s="144" customFormat="1" ht="16.8">
      <c r="A408" s="125"/>
      <c r="B408" s="126" t="str">
        <f>_xlfn.IFNA(VLOOKUP(A408, '@LIST'!$A$2:$B$15, 2, FALSE), "")</f>
        <v/>
      </c>
      <c r="C408" s="125"/>
      <c r="D408" s="128"/>
      <c r="E408" s="129"/>
      <c r="F408" s="147"/>
      <c r="G408" s="130">
        <f xml:space="preserve"> IF(F408="Yes",D408/ '@PRODUCTION VOLUME'!$B$3*'@PRODUCTION VOLUME'!$B$4,D408)</f>
        <v>0</v>
      </c>
      <c r="H408" s="129"/>
      <c r="I408" s="125"/>
      <c r="J408" s="125"/>
      <c r="K408" s="131"/>
      <c r="L408" s="127"/>
      <c r="M408" s="132" t="str">
        <f>_xlfn.IFNA(VLOOKUP(L408,'@LIST'!$M$2:$N$396,2,FALSE),"")</f>
        <v/>
      </c>
      <c r="N408" s="133"/>
      <c r="O408" s="134"/>
      <c r="P408" s="135" t="str">
        <f>_xlfn.IFNA(VLOOKUP(O408,'@LIST'!$M$2:$N$396,2,FALSE),"")</f>
        <v/>
      </c>
      <c r="Q408" s="136"/>
      <c r="R408" s="142"/>
      <c r="S408" s="139" t="str">
        <f>_xlfn.IFNA(VLOOKUP(R408, '@LIST'!$AR$2:$AS$4, 2, FALSE), "")</f>
        <v/>
      </c>
      <c r="T408" s="142"/>
      <c r="U408" s="143" t="str">
        <f>_xlfn.IFNA(VLOOKUP(T408, '@LIST'!$AU$2:$AV$4, 2, FALSE), "")</f>
        <v/>
      </c>
    </row>
    <row r="409" spans="1:21" s="144" customFormat="1" ht="16.8">
      <c r="A409" s="125"/>
      <c r="B409" s="126" t="str">
        <f>_xlfn.IFNA(VLOOKUP(A409, '@LIST'!$A$2:$B$15, 2, FALSE), "")</f>
        <v/>
      </c>
      <c r="C409" s="125"/>
      <c r="D409" s="128"/>
      <c r="E409" s="129"/>
      <c r="F409" s="147"/>
      <c r="G409" s="130">
        <f xml:space="preserve"> IF(F409="Yes",D409/ '@PRODUCTION VOLUME'!$B$3*'@PRODUCTION VOLUME'!$B$4,D409)</f>
        <v>0</v>
      </c>
      <c r="H409" s="129"/>
      <c r="I409" s="125"/>
      <c r="J409" s="125"/>
      <c r="K409" s="131"/>
      <c r="L409" s="127"/>
      <c r="M409" s="132" t="str">
        <f>_xlfn.IFNA(VLOOKUP(L409,'@LIST'!$M$2:$N$396,2,FALSE),"")</f>
        <v/>
      </c>
      <c r="N409" s="133"/>
      <c r="O409" s="134"/>
      <c r="P409" s="135" t="str">
        <f>_xlfn.IFNA(VLOOKUP(O409,'@LIST'!$M$2:$N$396,2,FALSE),"")</f>
        <v/>
      </c>
      <c r="Q409" s="136"/>
      <c r="R409" s="142"/>
      <c r="S409" s="139" t="str">
        <f>_xlfn.IFNA(VLOOKUP(R409, '@LIST'!$AR$2:$AS$4, 2, FALSE), "")</f>
        <v/>
      </c>
      <c r="T409" s="142"/>
      <c r="U409" s="143" t="str">
        <f>_xlfn.IFNA(VLOOKUP(T409, '@LIST'!$AU$2:$AV$4, 2, FALSE), "")</f>
        <v/>
      </c>
    </row>
    <row r="410" spans="1:21" s="144" customFormat="1" ht="16.8">
      <c r="A410" s="125"/>
      <c r="B410" s="126" t="str">
        <f>_xlfn.IFNA(VLOOKUP(A410, '@LIST'!$A$2:$B$15, 2, FALSE), "")</f>
        <v/>
      </c>
      <c r="C410" s="125"/>
      <c r="D410" s="128"/>
      <c r="E410" s="129"/>
      <c r="F410" s="147"/>
      <c r="G410" s="130">
        <f xml:space="preserve"> IF(F410="Yes",D410/ '@PRODUCTION VOLUME'!$B$3*'@PRODUCTION VOLUME'!$B$4,D410)</f>
        <v>0</v>
      </c>
      <c r="H410" s="129"/>
      <c r="I410" s="125"/>
      <c r="J410" s="125"/>
      <c r="K410" s="131"/>
      <c r="L410" s="127"/>
      <c r="M410" s="132" t="str">
        <f>_xlfn.IFNA(VLOOKUP(L410,'@LIST'!$M$2:$N$396,2,FALSE),"")</f>
        <v/>
      </c>
      <c r="N410" s="133"/>
      <c r="O410" s="134"/>
      <c r="P410" s="135" t="str">
        <f>_xlfn.IFNA(VLOOKUP(O410,'@LIST'!$M$2:$N$396,2,FALSE),"")</f>
        <v/>
      </c>
      <c r="Q410" s="136"/>
      <c r="R410" s="142"/>
      <c r="S410" s="139" t="str">
        <f>_xlfn.IFNA(VLOOKUP(R410, '@LIST'!$AR$2:$AS$4, 2, FALSE), "")</f>
        <v/>
      </c>
      <c r="T410" s="142"/>
      <c r="U410" s="143" t="str">
        <f>_xlfn.IFNA(VLOOKUP(T410, '@LIST'!$AU$2:$AV$4, 2, FALSE), "")</f>
        <v/>
      </c>
    </row>
    <row r="411" spans="1:21" s="144" customFormat="1" ht="16.8">
      <c r="A411" s="125"/>
      <c r="B411" s="126" t="str">
        <f>_xlfn.IFNA(VLOOKUP(A411, '@LIST'!$A$2:$B$15, 2, FALSE), "")</f>
        <v/>
      </c>
      <c r="C411" s="125"/>
      <c r="D411" s="128"/>
      <c r="E411" s="129"/>
      <c r="F411" s="147"/>
      <c r="G411" s="130">
        <f xml:space="preserve"> IF(F411="Yes",D411/ '@PRODUCTION VOLUME'!$B$3*'@PRODUCTION VOLUME'!$B$4,D411)</f>
        <v>0</v>
      </c>
      <c r="H411" s="129"/>
      <c r="I411" s="125"/>
      <c r="J411" s="125"/>
      <c r="K411" s="131"/>
      <c r="L411" s="127"/>
      <c r="M411" s="132" t="str">
        <f>_xlfn.IFNA(VLOOKUP(L411,'@LIST'!$M$2:$N$396,2,FALSE),"")</f>
        <v/>
      </c>
      <c r="N411" s="133"/>
      <c r="O411" s="134"/>
      <c r="P411" s="135" t="str">
        <f>_xlfn.IFNA(VLOOKUP(O411,'@LIST'!$M$2:$N$396,2,FALSE),"")</f>
        <v/>
      </c>
      <c r="Q411" s="136"/>
      <c r="R411" s="142"/>
      <c r="S411" s="139" t="str">
        <f>_xlfn.IFNA(VLOOKUP(R411, '@LIST'!$AR$2:$AS$4, 2, FALSE), "")</f>
        <v/>
      </c>
      <c r="T411" s="142"/>
      <c r="U411" s="143" t="str">
        <f>_xlfn.IFNA(VLOOKUP(T411, '@LIST'!$AU$2:$AV$4, 2, FALSE), "")</f>
        <v/>
      </c>
    </row>
    <row r="412" spans="1:21" s="144" customFormat="1" ht="16.8">
      <c r="A412" s="125"/>
      <c r="B412" s="126" t="str">
        <f>_xlfn.IFNA(VLOOKUP(A412, '@LIST'!$A$2:$B$15, 2, FALSE), "")</f>
        <v/>
      </c>
      <c r="C412" s="125"/>
      <c r="D412" s="128"/>
      <c r="E412" s="129"/>
      <c r="F412" s="147"/>
      <c r="G412" s="130">
        <f xml:space="preserve"> IF(F412="Yes",D412/ '@PRODUCTION VOLUME'!$B$3*'@PRODUCTION VOLUME'!$B$4,D412)</f>
        <v>0</v>
      </c>
      <c r="H412" s="129"/>
      <c r="I412" s="125"/>
      <c r="J412" s="125"/>
      <c r="K412" s="131"/>
      <c r="L412" s="127"/>
      <c r="M412" s="132" t="str">
        <f>_xlfn.IFNA(VLOOKUP(L412,'@LIST'!$M$2:$N$396,2,FALSE),"")</f>
        <v/>
      </c>
      <c r="N412" s="133"/>
      <c r="O412" s="134"/>
      <c r="P412" s="135" t="str">
        <f>_xlfn.IFNA(VLOOKUP(O412,'@LIST'!$M$2:$N$396,2,FALSE),"")</f>
        <v/>
      </c>
      <c r="Q412" s="136"/>
      <c r="R412" s="142"/>
      <c r="S412" s="139" t="str">
        <f>_xlfn.IFNA(VLOOKUP(R412, '@LIST'!$AR$2:$AS$4, 2, FALSE), "")</f>
        <v/>
      </c>
      <c r="T412" s="142"/>
      <c r="U412" s="143" t="str">
        <f>_xlfn.IFNA(VLOOKUP(T412, '@LIST'!$AU$2:$AV$4, 2, FALSE), "")</f>
        <v/>
      </c>
    </row>
    <row r="413" spans="1:21" s="144" customFormat="1" ht="16.8">
      <c r="A413" s="125"/>
      <c r="B413" s="126" t="str">
        <f>_xlfn.IFNA(VLOOKUP(A413, '@LIST'!$A$2:$B$15, 2, FALSE), "")</f>
        <v/>
      </c>
      <c r="C413" s="125"/>
      <c r="D413" s="128"/>
      <c r="E413" s="129"/>
      <c r="F413" s="147"/>
      <c r="G413" s="130">
        <f xml:space="preserve"> IF(F413="Yes",D413/ '@PRODUCTION VOLUME'!$B$3*'@PRODUCTION VOLUME'!$B$4,D413)</f>
        <v>0</v>
      </c>
      <c r="H413" s="129"/>
      <c r="I413" s="125"/>
      <c r="J413" s="125"/>
      <c r="K413" s="131"/>
      <c r="L413" s="127"/>
      <c r="M413" s="132" t="str">
        <f>_xlfn.IFNA(VLOOKUP(L413,'@LIST'!$M$2:$N$396,2,FALSE),"")</f>
        <v/>
      </c>
      <c r="N413" s="133"/>
      <c r="O413" s="134"/>
      <c r="P413" s="135" t="str">
        <f>_xlfn.IFNA(VLOOKUP(O413,'@LIST'!$M$2:$N$396,2,FALSE),"")</f>
        <v/>
      </c>
      <c r="Q413" s="136"/>
      <c r="R413" s="142"/>
      <c r="S413" s="139" t="str">
        <f>_xlfn.IFNA(VLOOKUP(R413, '@LIST'!$AR$2:$AS$4, 2, FALSE), "")</f>
        <v/>
      </c>
      <c r="T413" s="142"/>
      <c r="U413" s="143" t="str">
        <f>_xlfn.IFNA(VLOOKUP(T413, '@LIST'!$AU$2:$AV$4, 2, FALSE), "")</f>
        <v/>
      </c>
    </row>
    <row r="414" spans="1:21" s="144" customFormat="1" ht="16.8">
      <c r="A414" s="125"/>
      <c r="B414" s="126" t="str">
        <f>_xlfn.IFNA(VLOOKUP(A414, '@LIST'!$A$2:$B$15, 2, FALSE), "")</f>
        <v/>
      </c>
      <c r="C414" s="125"/>
      <c r="D414" s="128"/>
      <c r="E414" s="129"/>
      <c r="F414" s="147"/>
      <c r="G414" s="130">
        <f xml:space="preserve"> IF(F414="Yes",D414/ '@PRODUCTION VOLUME'!$B$3*'@PRODUCTION VOLUME'!$B$4,D414)</f>
        <v>0</v>
      </c>
      <c r="H414" s="129"/>
      <c r="I414" s="125"/>
      <c r="J414" s="125"/>
      <c r="K414" s="131"/>
      <c r="L414" s="127"/>
      <c r="M414" s="132" t="str">
        <f>_xlfn.IFNA(VLOOKUP(L414,'@LIST'!$M$2:$N$396,2,FALSE),"")</f>
        <v/>
      </c>
      <c r="N414" s="133"/>
      <c r="O414" s="134"/>
      <c r="P414" s="135" t="str">
        <f>_xlfn.IFNA(VLOOKUP(O414,'@LIST'!$M$2:$N$396,2,FALSE),"")</f>
        <v/>
      </c>
      <c r="Q414" s="136"/>
      <c r="R414" s="142"/>
      <c r="S414" s="139" t="str">
        <f>_xlfn.IFNA(VLOOKUP(R414, '@LIST'!$AR$2:$AS$4, 2, FALSE), "")</f>
        <v/>
      </c>
      <c r="T414" s="142"/>
      <c r="U414" s="143" t="str">
        <f>_xlfn.IFNA(VLOOKUP(T414, '@LIST'!$AU$2:$AV$4, 2, FALSE), "")</f>
        <v/>
      </c>
    </row>
    <row r="415" spans="1:21" s="144" customFormat="1" ht="16.8">
      <c r="A415" s="125"/>
      <c r="B415" s="126" t="str">
        <f>_xlfn.IFNA(VLOOKUP(A415, '@LIST'!$A$2:$B$15, 2, FALSE), "")</f>
        <v/>
      </c>
      <c r="C415" s="125"/>
      <c r="D415" s="128"/>
      <c r="E415" s="129"/>
      <c r="F415" s="147"/>
      <c r="G415" s="130">
        <f xml:space="preserve"> IF(F415="Yes",D415/ '@PRODUCTION VOLUME'!$B$3*'@PRODUCTION VOLUME'!$B$4,D415)</f>
        <v>0</v>
      </c>
      <c r="H415" s="129"/>
      <c r="I415" s="125"/>
      <c r="J415" s="125"/>
      <c r="K415" s="131"/>
      <c r="L415" s="127"/>
      <c r="M415" s="132" t="str">
        <f>_xlfn.IFNA(VLOOKUP(L415,'@LIST'!$M$2:$N$396,2,FALSE),"")</f>
        <v/>
      </c>
      <c r="N415" s="133"/>
      <c r="O415" s="134"/>
      <c r="P415" s="135" t="str">
        <f>_xlfn.IFNA(VLOOKUP(O415,'@LIST'!$M$2:$N$396,2,FALSE),"")</f>
        <v/>
      </c>
      <c r="Q415" s="136"/>
      <c r="R415" s="142"/>
      <c r="S415" s="139" t="str">
        <f>_xlfn.IFNA(VLOOKUP(R415, '@LIST'!$AR$2:$AS$4, 2, FALSE), "")</f>
        <v/>
      </c>
      <c r="T415" s="142"/>
      <c r="U415" s="143" t="str">
        <f>_xlfn.IFNA(VLOOKUP(T415, '@LIST'!$AU$2:$AV$4, 2, FALSE), "")</f>
        <v/>
      </c>
    </row>
    <row r="416" spans="1:21" s="144" customFormat="1" ht="16.8">
      <c r="A416" s="125"/>
      <c r="B416" s="126" t="str">
        <f>_xlfn.IFNA(VLOOKUP(A416, '@LIST'!$A$2:$B$15, 2, FALSE), "")</f>
        <v/>
      </c>
      <c r="C416" s="125"/>
      <c r="D416" s="128"/>
      <c r="E416" s="129"/>
      <c r="F416" s="147"/>
      <c r="G416" s="130">
        <f xml:space="preserve"> IF(F416="Yes",D416/ '@PRODUCTION VOLUME'!$B$3*'@PRODUCTION VOLUME'!$B$4,D416)</f>
        <v>0</v>
      </c>
      <c r="H416" s="129"/>
      <c r="I416" s="125"/>
      <c r="J416" s="125"/>
      <c r="K416" s="131"/>
      <c r="L416" s="127"/>
      <c r="M416" s="132" t="str">
        <f>_xlfn.IFNA(VLOOKUP(L416,'@LIST'!$M$2:$N$396,2,FALSE),"")</f>
        <v/>
      </c>
      <c r="N416" s="133"/>
      <c r="O416" s="134"/>
      <c r="P416" s="135" t="str">
        <f>_xlfn.IFNA(VLOOKUP(O416,'@LIST'!$M$2:$N$396,2,FALSE),"")</f>
        <v/>
      </c>
      <c r="Q416" s="136"/>
      <c r="R416" s="142"/>
      <c r="S416" s="139" t="str">
        <f>_xlfn.IFNA(VLOOKUP(R416, '@LIST'!$AR$2:$AS$4, 2, FALSE), "")</f>
        <v/>
      </c>
      <c r="T416" s="142"/>
      <c r="U416" s="143" t="str">
        <f>_xlfn.IFNA(VLOOKUP(T416, '@LIST'!$AU$2:$AV$4, 2, FALSE), "")</f>
        <v/>
      </c>
    </row>
    <row r="417" spans="1:21" s="144" customFormat="1" ht="16.8">
      <c r="A417" s="125"/>
      <c r="B417" s="126" t="str">
        <f>_xlfn.IFNA(VLOOKUP(A417, '@LIST'!$A$2:$B$15, 2, FALSE), "")</f>
        <v/>
      </c>
      <c r="C417" s="125"/>
      <c r="D417" s="128"/>
      <c r="E417" s="129"/>
      <c r="F417" s="147"/>
      <c r="G417" s="130">
        <f xml:space="preserve"> IF(F417="Yes",D417/ '@PRODUCTION VOLUME'!$B$3*'@PRODUCTION VOLUME'!$B$4,D417)</f>
        <v>0</v>
      </c>
      <c r="H417" s="129"/>
      <c r="I417" s="125"/>
      <c r="J417" s="125"/>
      <c r="K417" s="131"/>
      <c r="L417" s="127"/>
      <c r="M417" s="132" t="str">
        <f>_xlfn.IFNA(VLOOKUP(L417,'@LIST'!$M$2:$N$396,2,FALSE),"")</f>
        <v/>
      </c>
      <c r="N417" s="133"/>
      <c r="O417" s="134"/>
      <c r="P417" s="135" t="str">
        <f>_xlfn.IFNA(VLOOKUP(O417,'@LIST'!$M$2:$N$396,2,FALSE),"")</f>
        <v/>
      </c>
      <c r="Q417" s="136"/>
      <c r="R417" s="142"/>
      <c r="S417" s="139" t="str">
        <f>_xlfn.IFNA(VLOOKUP(R417, '@LIST'!$AR$2:$AS$4, 2, FALSE), "")</f>
        <v/>
      </c>
      <c r="T417" s="142"/>
      <c r="U417" s="143" t="str">
        <f>_xlfn.IFNA(VLOOKUP(T417, '@LIST'!$AU$2:$AV$4, 2, FALSE), "")</f>
        <v/>
      </c>
    </row>
    <row r="418" spans="1:21" s="144" customFormat="1" ht="16.8">
      <c r="A418" s="125"/>
      <c r="B418" s="126" t="str">
        <f>_xlfn.IFNA(VLOOKUP(A418, '@LIST'!$A$2:$B$15, 2, FALSE), "")</f>
        <v/>
      </c>
      <c r="C418" s="125"/>
      <c r="D418" s="128"/>
      <c r="E418" s="129"/>
      <c r="F418" s="147"/>
      <c r="G418" s="130">
        <f xml:space="preserve"> IF(F418="Yes",D418/ '@PRODUCTION VOLUME'!$B$3*'@PRODUCTION VOLUME'!$B$4,D418)</f>
        <v>0</v>
      </c>
      <c r="H418" s="129"/>
      <c r="I418" s="125"/>
      <c r="J418" s="125"/>
      <c r="K418" s="131"/>
      <c r="L418" s="127"/>
      <c r="M418" s="132" t="str">
        <f>_xlfn.IFNA(VLOOKUP(L418,'@LIST'!$M$2:$N$396,2,FALSE),"")</f>
        <v/>
      </c>
      <c r="N418" s="133"/>
      <c r="O418" s="134"/>
      <c r="P418" s="135" t="str">
        <f>_xlfn.IFNA(VLOOKUP(O418,'@LIST'!$M$2:$N$396,2,FALSE),"")</f>
        <v/>
      </c>
      <c r="Q418" s="136"/>
      <c r="R418" s="142"/>
      <c r="S418" s="139" t="str">
        <f>_xlfn.IFNA(VLOOKUP(R418, '@LIST'!$AR$2:$AS$4, 2, FALSE), "")</f>
        <v/>
      </c>
      <c r="T418" s="142"/>
      <c r="U418" s="143" t="str">
        <f>_xlfn.IFNA(VLOOKUP(T418, '@LIST'!$AU$2:$AV$4, 2, FALSE), "")</f>
        <v/>
      </c>
    </row>
    <row r="419" spans="1:21" s="144" customFormat="1" ht="16.8">
      <c r="A419" s="125"/>
      <c r="B419" s="126" t="str">
        <f>_xlfn.IFNA(VLOOKUP(A419, '@LIST'!$A$2:$B$15, 2, FALSE), "")</f>
        <v/>
      </c>
      <c r="C419" s="125"/>
      <c r="D419" s="128"/>
      <c r="E419" s="129"/>
      <c r="F419" s="147"/>
      <c r="G419" s="130">
        <f xml:space="preserve"> IF(F419="Yes",D419/ '@PRODUCTION VOLUME'!$B$3*'@PRODUCTION VOLUME'!$B$4,D419)</f>
        <v>0</v>
      </c>
      <c r="H419" s="129"/>
      <c r="I419" s="125"/>
      <c r="J419" s="125"/>
      <c r="K419" s="131"/>
      <c r="L419" s="127"/>
      <c r="M419" s="132" t="str">
        <f>_xlfn.IFNA(VLOOKUP(L419,'@LIST'!$M$2:$N$396,2,FALSE),"")</f>
        <v/>
      </c>
      <c r="N419" s="133"/>
      <c r="O419" s="134"/>
      <c r="P419" s="135" t="str">
        <f>_xlfn.IFNA(VLOOKUP(O419,'@LIST'!$M$2:$N$396,2,FALSE),"")</f>
        <v/>
      </c>
      <c r="Q419" s="136"/>
      <c r="R419" s="142"/>
      <c r="S419" s="139" t="str">
        <f>_xlfn.IFNA(VLOOKUP(R419, '@LIST'!$AR$2:$AS$4, 2, FALSE), "")</f>
        <v/>
      </c>
      <c r="T419" s="142"/>
      <c r="U419" s="143" t="str">
        <f>_xlfn.IFNA(VLOOKUP(T419, '@LIST'!$AU$2:$AV$4, 2, FALSE), "")</f>
        <v/>
      </c>
    </row>
    <row r="420" spans="1:21" s="144" customFormat="1" ht="16.8">
      <c r="A420" s="125"/>
      <c r="B420" s="126" t="str">
        <f>_xlfn.IFNA(VLOOKUP(A420, '@LIST'!$A$2:$B$15, 2, FALSE), "")</f>
        <v/>
      </c>
      <c r="C420" s="125"/>
      <c r="D420" s="128"/>
      <c r="E420" s="129"/>
      <c r="F420" s="147"/>
      <c r="G420" s="130">
        <f xml:space="preserve"> IF(F420="Yes",D420/ '@PRODUCTION VOLUME'!$B$3*'@PRODUCTION VOLUME'!$B$4,D420)</f>
        <v>0</v>
      </c>
      <c r="H420" s="129"/>
      <c r="I420" s="125"/>
      <c r="J420" s="125"/>
      <c r="K420" s="131"/>
      <c r="L420" s="127"/>
      <c r="M420" s="132" t="str">
        <f>_xlfn.IFNA(VLOOKUP(L420,'@LIST'!$M$2:$N$396,2,FALSE),"")</f>
        <v/>
      </c>
      <c r="N420" s="133"/>
      <c r="O420" s="134"/>
      <c r="P420" s="135" t="str">
        <f>_xlfn.IFNA(VLOOKUP(O420,'@LIST'!$M$2:$N$396,2,FALSE),"")</f>
        <v/>
      </c>
      <c r="Q420" s="136"/>
      <c r="R420" s="142"/>
      <c r="S420" s="139" t="str">
        <f>_xlfn.IFNA(VLOOKUP(R420, '@LIST'!$AR$2:$AS$4, 2, FALSE), "")</f>
        <v/>
      </c>
      <c r="T420" s="142"/>
      <c r="U420" s="143" t="str">
        <f>_xlfn.IFNA(VLOOKUP(T420, '@LIST'!$AU$2:$AV$4, 2, FALSE), "")</f>
        <v/>
      </c>
    </row>
    <row r="421" spans="1:21" s="144" customFormat="1" ht="16.8">
      <c r="A421" s="125"/>
      <c r="B421" s="126" t="str">
        <f>_xlfn.IFNA(VLOOKUP(A421, '@LIST'!$A$2:$B$15, 2, FALSE), "")</f>
        <v/>
      </c>
      <c r="C421" s="125"/>
      <c r="D421" s="128"/>
      <c r="E421" s="129"/>
      <c r="F421" s="147"/>
      <c r="G421" s="130">
        <f xml:space="preserve"> IF(F421="Yes",D421/ '@PRODUCTION VOLUME'!$B$3*'@PRODUCTION VOLUME'!$B$4,D421)</f>
        <v>0</v>
      </c>
      <c r="H421" s="129"/>
      <c r="I421" s="125"/>
      <c r="J421" s="125"/>
      <c r="K421" s="131"/>
      <c r="L421" s="127"/>
      <c r="M421" s="132" t="str">
        <f>_xlfn.IFNA(VLOOKUP(L421,'@LIST'!$M$2:$N$396,2,FALSE),"")</f>
        <v/>
      </c>
      <c r="N421" s="133"/>
      <c r="O421" s="134"/>
      <c r="P421" s="135" t="str">
        <f>_xlfn.IFNA(VLOOKUP(O421,'@LIST'!$M$2:$N$396,2,FALSE),"")</f>
        <v/>
      </c>
      <c r="Q421" s="136"/>
      <c r="R421" s="142"/>
      <c r="S421" s="139" t="str">
        <f>_xlfn.IFNA(VLOOKUP(R421, '@LIST'!$AR$2:$AS$4, 2, FALSE), "")</f>
        <v/>
      </c>
      <c r="T421" s="142"/>
      <c r="U421" s="143" t="str">
        <f>_xlfn.IFNA(VLOOKUP(T421, '@LIST'!$AU$2:$AV$4, 2, FALSE), "")</f>
        <v/>
      </c>
    </row>
    <row r="422" spans="1:21" s="144" customFormat="1" ht="16.8">
      <c r="A422" s="125"/>
      <c r="B422" s="126" t="str">
        <f>_xlfn.IFNA(VLOOKUP(A422, '@LIST'!$A$2:$B$15, 2, FALSE), "")</f>
        <v/>
      </c>
      <c r="C422" s="125"/>
      <c r="D422" s="128"/>
      <c r="E422" s="129"/>
      <c r="F422" s="147"/>
      <c r="G422" s="130">
        <f xml:space="preserve"> IF(F422="Yes",D422/ '@PRODUCTION VOLUME'!$B$3*'@PRODUCTION VOLUME'!$B$4,D422)</f>
        <v>0</v>
      </c>
      <c r="H422" s="129"/>
      <c r="I422" s="125"/>
      <c r="J422" s="125"/>
      <c r="K422" s="131"/>
      <c r="L422" s="127"/>
      <c r="M422" s="132" t="str">
        <f>_xlfn.IFNA(VLOOKUP(L422,'@LIST'!$M$2:$N$396,2,FALSE),"")</f>
        <v/>
      </c>
      <c r="N422" s="133"/>
      <c r="O422" s="134"/>
      <c r="P422" s="135" t="str">
        <f>_xlfn.IFNA(VLOOKUP(O422,'@LIST'!$M$2:$N$396,2,FALSE),"")</f>
        <v/>
      </c>
      <c r="Q422" s="136"/>
      <c r="R422" s="142"/>
      <c r="S422" s="139" t="str">
        <f>_xlfn.IFNA(VLOOKUP(R422, '@LIST'!$AR$2:$AS$4, 2, FALSE), "")</f>
        <v/>
      </c>
      <c r="T422" s="142"/>
      <c r="U422" s="143" t="str">
        <f>_xlfn.IFNA(VLOOKUP(T422, '@LIST'!$AU$2:$AV$4, 2, FALSE), "")</f>
        <v/>
      </c>
    </row>
    <row r="423" spans="1:21" s="144" customFormat="1" ht="16.8">
      <c r="A423" s="125"/>
      <c r="B423" s="126" t="str">
        <f>_xlfn.IFNA(VLOOKUP(A423, '@LIST'!$A$2:$B$15, 2, FALSE), "")</f>
        <v/>
      </c>
      <c r="C423" s="125"/>
      <c r="D423" s="128"/>
      <c r="E423" s="129"/>
      <c r="F423" s="147"/>
      <c r="G423" s="130">
        <f xml:space="preserve"> IF(F423="Yes",D423/ '@PRODUCTION VOLUME'!$B$3*'@PRODUCTION VOLUME'!$B$4,D423)</f>
        <v>0</v>
      </c>
      <c r="H423" s="129"/>
      <c r="I423" s="125"/>
      <c r="J423" s="125"/>
      <c r="K423" s="131"/>
      <c r="L423" s="127"/>
      <c r="M423" s="132" t="str">
        <f>_xlfn.IFNA(VLOOKUP(L423,'@LIST'!$M$2:$N$396,2,FALSE),"")</f>
        <v/>
      </c>
      <c r="N423" s="133"/>
      <c r="O423" s="134"/>
      <c r="P423" s="135" t="str">
        <f>_xlfn.IFNA(VLOOKUP(O423,'@LIST'!$M$2:$N$396,2,FALSE),"")</f>
        <v/>
      </c>
      <c r="Q423" s="136"/>
      <c r="R423" s="142"/>
      <c r="S423" s="139" t="str">
        <f>_xlfn.IFNA(VLOOKUP(R423, '@LIST'!$AR$2:$AS$4, 2, FALSE), "")</f>
        <v/>
      </c>
      <c r="T423" s="142"/>
      <c r="U423" s="143" t="str">
        <f>_xlfn.IFNA(VLOOKUP(T423, '@LIST'!$AU$2:$AV$4, 2, FALSE), "")</f>
        <v/>
      </c>
    </row>
    <row r="424" spans="1:21" s="144" customFormat="1" ht="16.8">
      <c r="A424" s="125"/>
      <c r="B424" s="126" t="str">
        <f>_xlfn.IFNA(VLOOKUP(A424, '@LIST'!$A$2:$B$15, 2, FALSE), "")</f>
        <v/>
      </c>
      <c r="C424" s="125"/>
      <c r="D424" s="128"/>
      <c r="E424" s="129"/>
      <c r="F424" s="147"/>
      <c r="G424" s="130">
        <f xml:space="preserve"> IF(F424="Yes",D424/ '@PRODUCTION VOLUME'!$B$3*'@PRODUCTION VOLUME'!$B$4,D424)</f>
        <v>0</v>
      </c>
      <c r="H424" s="129"/>
      <c r="I424" s="125"/>
      <c r="J424" s="125"/>
      <c r="K424" s="131"/>
      <c r="L424" s="127"/>
      <c r="M424" s="132" t="str">
        <f>_xlfn.IFNA(VLOOKUP(L424,'@LIST'!$M$2:$N$396,2,FALSE),"")</f>
        <v/>
      </c>
      <c r="N424" s="133"/>
      <c r="O424" s="134"/>
      <c r="P424" s="135" t="str">
        <f>_xlfn.IFNA(VLOOKUP(O424,'@LIST'!$M$2:$N$396,2,FALSE),"")</f>
        <v/>
      </c>
      <c r="Q424" s="136"/>
      <c r="R424" s="142"/>
      <c r="S424" s="139" t="str">
        <f>_xlfn.IFNA(VLOOKUP(R424, '@LIST'!$AR$2:$AS$4, 2, FALSE), "")</f>
        <v/>
      </c>
      <c r="T424" s="142"/>
      <c r="U424" s="143" t="str">
        <f>_xlfn.IFNA(VLOOKUP(T424, '@LIST'!$AU$2:$AV$4, 2, FALSE), "")</f>
        <v/>
      </c>
    </row>
    <row r="425" spans="1:21" s="144" customFormat="1" ht="16.8">
      <c r="A425" s="125"/>
      <c r="B425" s="126" t="str">
        <f>_xlfn.IFNA(VLOOKUP(A425, '@LIST'!$A$2:$B$15, 2, FALSE), "")</f>
        <v/>
      </c>
      <c r="C425" s="125"/>
      <c r="D425" s="128"/>
      <c r="E425" s="129"/>
      <c r="F425" s="147"/>
      <c r="G425" s="130">
        <f xml:space="preserve"> IF(F425="Yes",D425/ '@PRODUCTION VOLUME'!$B$3*'@PRODUCTION VOLUME'!$B$4,D425)</f>
        <v>0</v>
      </c>
      <c r="H425" s="129"/>
      <c r="I425" s="125"/>
      <c r="J425" s="125"/>
      <c r="K425" s="131"/>
      <c r="L425" s="127"/>
      <c r="M425" s="132" t="str">
        <f>_xlfn.IFNA(VLOOKUP(L425,'@LIST'!$M$2:$N$396,2,FALSE),"")</f>
        <v/>
      </c>
      <c r="N425" s="133"/>
      <c r="O425" s="134"/>
      <c r="P425" s="135" t="str">
        <f>_xlfn.IFNA(VLOOKUP(O425,'@LIST'!$M$2:$N$396,2,FALSE),"")</f>
        <v/>
      </c>
      <c r="Q425" s="136"/>
      <c r="R425" s="142"/>
      <c r="S425" s="139" t="str">
        <f>_xlfn.IFNA(VLOOKUP(R425, '@LIST'!$AR$2:$AS$4, 2, FALSE), "")</f>
        <v/>
      </c>
      <c r="T425" s="142"/>
      <c r="U425" s="143" t="str">
        <f>_xlfn.IFNA(VLOOKUP(T425, '@LIST'!$AU$2:$AV$4, 2, FALSE), "")</f>
        <v/>
      </c>
    </row>
    <row r="426" spans="1:21" s="144" customFormat="1" ht="16.8">
      <c r="A426" s="125"/>
      <c r="B426" s="126" t="str">
        <f>_xlfn.IFNA(VLOOKUP(A426, '@LIST'!$A$2:$B$15, 2, FALSE), "")</f>
        <v/>
      </c>
      <c r="C426" s="125"/>
      <c r="D426" s="128"/>
      <c r="E426" s="129"/>
      <c r="F426" s="147"/>
      <c r="G426" s="130">
        <f xml:space="preserve"> IF(F426="Yes",D426/ '@PRODUCTION VOLUME'!$B$3*'@PRODUCTION VOLUME'!$B$4,D426)</f>
        <v>0</v>
      </c>
      <c r="H426" s="129"/>
      <c r="I426" s="125"/>
      <c r="J426" s="125"/>
      <c r="K426" s="131"/>
      <c r="L426" s="127"/>
      <c r="M426" s="132" t="str">
        <f>_xlfn.IFNA(VLOOKUP(L426,'@LIST'!$M$2:$N$396,2,FALSE),"")</f>
        <v/>
      </c>
      <c r="N426" s="133"/>
      <c r="O426" s="134"/>
      <c r="P426" s="135" t="str">
        <f>_xlfn.IFNA(VLOOKUP(O426,'@LIST'!$M$2:$N$396,2,FALSE),"")</f>
        <v/>
      </c>
      <c r="Q426" s="136"/>
      <c r="R426" s="142"/>
      <c r="S426" s="139" t="str">
        <f>_xlfn.IFNA(VLOOKUP(R426, '@LIST'!$AR$2:$AS$4, 2, FALSE), "")</f>
        <v/>
      </c>
      <c r="T426" s="142"/>
      <c r="U426" s="143" t="str">
        <f>_xlfn.IFNA(VLOOKUP(T426, '@LIST'!$AU$2:$AV$4, 2, FALSE), "")</f>
        <v/>
      </c>
    </row>
    <row r="427" spans="1:21" s="144" customFormat="1" ht="16.8">
      <c r="A427" s="125"/>
      <c r="B427" s="126" t="str">
        <f>_xlfn.IFNA(VLOOKUP(A427, '@LIST'!$A$2:$B$15, 2, FALSE), "")</f>
        <v/>
      </c>
      <c r="C427" s="125"/>
      <c r="D427" s="128"/>
      <c r="E427" s="129"/>
      <c r="F427" s="147"/>
      <c r="G427" s="130">
        <f xml:space="preserve"> IF(F427="Yes",D427/ '@PRODUCTION VOLUME'!$B$3*'@PRODUCTION VOLUME'!$B$4,D427)</f>
        <v>0</v>
      </c>
      <c r="H427" s="129"/>
      <c r="I427" s="125"/>
      <c r="J427" s="125"/>
      <c r="K427" s="131"/>
      <c r="L427" s="127"/>
      <c r="M427" s="132" t="str">
        <f>_xlfn.IFNA(VLOOKUP(L427,'@LIST'!$M$2:$N$396,2,FALSE),"")</f>
        <v/>
      </c>
      <c r="N427" s="133"/>
      <c r="O427" s="134"/>
      <c r="P427" s="135" t="str">
        <f>_xlfn.IFNA(VLOOKUP(O427,'@LIST'!$M$2:$N$396,2,FALSE),"")</f>
        <v/>
      </c>
      <c r="Q427" s="136"/>
      <c r="R427" s="142"/>
      <c r="S427" s="139" t="str">
        <f>_xlfn.IFNA(VLOOKUP(R427, '@LIST'!$AR$2:$AS$4, 2, FALSE), "")</f>
        <v/>
      </c>
      <c r="T427" s="142"/>
      <c r="U427" s="143" t="str">
        <f>_xlfn.IFNA(VLOOKUP(T427, '@LIST'!$AU$2:$AV$4, 2, FALSE), "")</f>
        <v/>
      </c>
    </row>
    <row r="428" spans="1:21" s="144" customFormat="1" ht="16.8">
      <c r="A428" s="125"/>
      <c r="B428" s="126" t="str">
        <f>_xlfn.IFNA(VLOOKUP(A428, '@LIST'!$A$2:$B$15, 2, FALSE), "")</f>
        <v/>
      </c>
      <c r="C428" s="125"/>
      <c r="D428" s="128"/>
      <c r="E428" s="129"/>
      <c r="F428" s="147"/>
      <c r="G428" s="130">
        <f xml:space="preserve"> IF(F428="Yes",D428/ '@PRODUCTION VOLUME'!$B$3*'@PRODUCTION VOLUME'!$B$4,D428)</f>
        <v>0</v>
      </c>
      <c r="H428" s="129"/>
      <c r="I428" s="125"/>
      <c r="J428" s="125"/>
      <c r="K428" s="131"/>
      <c r="L428" s="127"/>
      <c r="M428" s="132" t="str">
        <f>_xlfn.IFNA(VLOOKUP(L428,'@LIST'!$M$2:$N$396,2,FALSE),"")</f>
        <v/>
      </c>
      <c r="N428" s="133"/>
      <c r="O428" s="134"/>
      <c r="P428" s="135" t="str">
        <f>_xlfn.IFNA(VLOOKUP(O428,'@LIST'!$M$2:$N$396,2,FALSE),"")</f>
        <v/>
      </c>
      <c r="Q428" s="136"/>
      <c r="R428" s="142"/>
      <c r="S428" s="139" t="str">
        <f>_xlfn.IFNA(VLOOKUP(R428, '@LIST'!$AR$2:$AS$4, 2, FALSE), "")</f>
        <v/>
      </c>
      <c r="T428" s="142"/>
      <c r="U428" s="143" t="str">
        <f>_xlfn.IFNA(VLOOKUP(T428, '@LIST'!$AU$2:$AV$4, 2, FALSE), "")</f>
        <v/>
      </c>
    </row>
    <row r="429" spans="1:21" s="144" customFormat="1" ht="16.8">
      <c r="A429" s="125"/>
      <c r="B429" s="126" t="str">
        <f>_xlfn.IFNA(VLOOKUP(A429, '@LIST'!$A$2:$B$15, 2, FALSE), "")</f>
        <v/>
      </c>
      <c r="C429" s="125"/>
      <c r="D429" s="128"/>
      <c r="E429" s="129"/>
      <c r="F429" s="147"/>
      <c r="G429" s="130">
        <f xml:space="preserve"> IF(F429="Yes",D429/ '@PRODUCTION VOLUME'!$B$3*'@PRODUCTION VOLUME'!$B$4,D429)</f>
        <v>0</v>
      </c>
      <c r="H429" s="129"/>
      <c r="I429" s="125"/>
      <c r="J429" s="125"/>
      <c r="K429" s="131"/>
      <c r="L429" s="127"/>
      <c r="M429" s="132" t="str">
        <f>_xlfn.IFNA(VLOOKUP(L429,'@LIST'!$M$2:$N$396,2,FALSE),"")</f>
        <v/>
      </c>
      <c r="N429" s="133"/>
      <c r="O429" s="134"/>
      <c r="P429" s="135" t="str">
        <f>_xlfn.IFNA(VLOOKUP(O429,'@LIST'!$M$2:$N$396,2,FALSE),"")</f>
        <v/>
      </c>
      <c r="Q429" s="136"/>
      <c r="R429" s="142"/>
      <c r="S429" s="139" t="str">
        <f>_xlfn.IFNA(VLOOKUP(R429, '@LIST'!$AR$2:$AS$4, 2, FALSE), "")</f>
        <v/>
      </c>
      <c r="T429" s="142"/>
      <c r="U429" s="143" t="str">
        <f>_xlfn.IFNA(VLOOKUP(T429, '@LIST'!$AU$2:$AV$4, 2, FALSE), "")</f>
        <v/>
      </c>
    </row>
    <row r="430" spans="1:21" s="144" customFormat="1" ht="16.8">
      <c r="A430" s="125"/>
      <c r="B430" s="126" t="str">
        <f>_xlfn.IFNA(VLOOKUP(A430, '@LIST'!$A$2:$B$15, 2, FALSE), "")</f>
        <v/>
      </c>
      <c r="C430" s="125"/>
      <c r="D430" s="128"/>
      <c r="E430" s="129"/>
      <c r="F430" s="147"/>
      <c r="G430" s="130">
        <f xml:space="preserve"> IF(F430="Yes",D430/ '@PRODUCTION VOLUME'!$B$3*'@PRODUCTION VOLUME'!$B$4,D430)</f>
        <v>0</v>
      </c>
      <c r="H430" s="129"/>
      <c r="I430" s="125"/>
      <c r="J430" s="125"/>
      <c r="K430" s="131"/>
      <c r="L430" s="127"/>
      <c r="M430" s="132" t="str">
        <f>_xlfn.IFNA(VLOOKUP(L430,'@LIST'!$M$2:$N$396,2,FALSE),"")</f>
        <v/>
      </c>
      <c r="N430" s="133"/>
      <c r="O430" s="134"/>
      <c r="P430" s="135" t="str">
        <f>_xlfn.IFNA(VLOOKUP(O430,'@LIST'!$M$2:$N$396,2,FALSE),"")</f>
        <v/>
      </c>
      <c r="Q430" s="136"/>
      <c r="R430" s="142"/>
      <c r="S430" s="139" t="str">
        <f>_xlfn.IFNA(VLOOKUP(R430, '@LIST'!$AR$2:$AS$4, 2, FALSE), "")</f>
        <v/>
      </c>
      <c r="T430" s="142"/>
      <c r="U430" s="143" t="str">
        <f>_xlfn.IFNA(VLOOKUP(T430, '@LIST'!$AU$2:$AV$4, 2, FALSE), "")</f>
        <v/>
      </c>
    </row>
    <row r="431" spans="1:21" s="144" customFormat="1" ht="16.8">
      <c r="A431" s="125"/>
      <c r="B431" s="126" t="str">
        <f>_xlfn.IFNA(VLOOKUP(A431, '@LIST'!$A$2:$B$15, 2, FALSE), "")</f>
        <v/>
      </c>
      <c r="C431" s="125"/>
      <c r="D431" s="128"/>
      <c r="E431" s="129"/>
      <c r="F431" s="147"/>
      <c r="G431" s="130">
        <f xml:space="preserve"> IF(F431="Yes",D431/ '@PRODUCTION VOLUME'!$B$3*'@PRODUCTION VOLUME'!$B$4,D431)</f>
        <v>0</v>
      </c>
      <c r="H431" s="129"/>
      <c r="I431" s="125"/>
      <c r="J431" s="125"/>
      <c r="K431" s="131"/>
      <c r="L431" s="127"/>
      <c r="M431" s="132" t="str">
        <f>_xlfn.IFNA(VLOOKUP(L431,'@LIST'!$M$2:$N$396,2,FALSE),"")</f>
        <v/>
      </c>
      <c r="N431" s="133"/>
      <c r="O431" s="134"/>
      <c r="P431" s="135" t="str">
        <f>_xlfn.IFNA(VLOOKUP(O431,'@LIST'!$M$2:$N$396,2,FALSE),"")</f>
        <v/>
      </c>
      <c r="Q431" s="136"/>
      <c r="R431" s="142"/>
      <c r="S431" s="139" t="str">
        <f>_xlfn.IFNA(VLOOKUP(R431, '@LIST'!$AR$2:$AS$4, 2, FALSE), "")</f>
        <v/>
      </c>
      <c r="T431" s="142"/>
      <c r="U431" s="143" t="str">
        <f>_xlfn.IFNA(VLOOKUP(T431, '@LIST'!$AU$2:$AV$4, 2, FALSE), "")</f>
        <v/>
      </c>
    </row>
    <row r="432" spans="1:21" s="144" customFormat="1" ht="16.8">
      <c r="A432" s="125"/>
      <c r="B432" s="126" t="str">
        <f>_xlfn.IFNA(VLOOKUP(A432, '@LIST'!$A$2:$B$15, 2, FALSE), "")</f>
        <v/>
      </c>
      <c r="C432" s="125"/>
      <c r="D432" s="128"/>
      <c r="E432" s="129"/>
      <c r="F432" s="147"/>
      <c r="G432" s="130">
        <f xml:space="preserve"> IF(F432="Yes",D432/ '@PRODUCTION VOLUME'!$B$3*'@PRODUCTION VOLUME'!$B$4,D432)</f>
        <v>0</v>
      </c>
      <c r="H432" s="129"/>
      <c r="I432" s="125"/>
      <c r="J432" s="125"/>
      <c r="K432" s="131"/>
      <c r="L432" s="127"/>
      <c r="M432" s="132" t="str">
        <f>_xlfn.IFNA(VLOOKUP(L432,'@LIST'!$M$2:$N$396,2,FALSE),"")</f>
        <v/>
      </c>
      <c r="N432" s="133"/>
      <c r="O432" s="134"/>
      <c r="P432" s="135" t="str">
        <f>_xlfn.IFNA(VLOOKUP(O432,'@LIST'!$M$2:$N$396,2,FALSE),"")</f>
        <v/>
      </c>
      <c r="Q432" s="136"/>
      <c r="R432" s="142"/>
      <c r="S432" s="139" t="str">
        <f>_xlfn.IFNA(VLOOKUP(R432, '@LIST'!$AR$2:$AS$4, 2, FALSE), "")</f>
        <v/>
      </c>
      <c r="T432" s="142"/>
      <c r="U432" s="143" t="str">
        <f>_xlfn.IFNA(VLOOKUP(T432, '@LIST'!$AU$2:$AV$4, 2, FALSE), "")</f>
        <v/>
      </c>
    </row>
    <row r="433" spans="1:21" s="144" customFormat="1" ht="16.8">
      <c r="A433" s="125"/>
      <c r="B433" s="126" t="str">
        <f>_xlfn.IFNA(VLOOKUP(A433, '@LIST'!$A$2:$B$15, 2, FALSE), "")</f>
        <v/>
      </c>
      <c r="C433" s="125"/>
      <c r="D433" s="128"/>
      <c r="E433" s="129"/>
      <c r="F433" s="147"/>
      <c r="G433" s="130">
        <f xml:space="preserve"> IF(F433="Yes",D433/ '@PRODUCTION VOLUME'!$B$3*'@PRODUCTION VOLUME'!$B$4,D433)</f>
        <v>0</v>
      </c>
      <c r="H433" s="129"/>
      <c r="I433" s="125"/>
      <c r="J433" s="125"/>
      <c r="K433" s="131"/>
      <c r="L433" s="127"/>
      <c r="M433" s="132" t="str">
        <f>_xlfn.IFNA(VLOOKUP(L433,'@LIST'!$M$2:$N$396,2,FALSE),"")</f>
        <v/>
      </c>
      <c r="N433" s="133"/>
      <c r="O433" s="134"/>
      <c r="P433" s="135" t="str">
        <f>_xlfn.IFNA(VLOOKUP(O433,'@LIST'!$M$2:$N$396,2,FALSE),"")</f>
        <v/>
      </c>
      <c r="Q433" s="136"/>
      <c r="R433" s="142"/>
      <c r="S433" s="139" t="str">
        <f>_xlfn.IFNA(VLOOKUP(R433, '@LIST'!$AR$2:$AS$4, 2, FALSE), "")</f>
        <v/>
      </c>
      <c r="T433" s="142"/>
      <c r="U433" s="143" t="str">
        <f>_xlfn.IFNA(VLOOKUP(T433, '@LIST'!$AU$2:$AV$4, 2, FALSE), "")</f>
        <v/>
      </c>
    </row>
    <row r="434" spans="1:21" s="144" customFormat="1" ht="16.8">
      <c r="A434" s="125"/>
      <c r="B434" s="126" t="str">
        <f>_xlfn.IFNA(VLOOKUP(A434, '@LIST'!$A$2:$B$15, 2, FALSE), "")</f>
        <v/>
      </c>
      <c r="C434" s="125"/>
      <c r="D434" s="128"/>
      <c r="E434" s="129"/>
      <c r="F434" s="147"/>
      <c r="G434" s="130">
        <f xml:space="preserve"> IF(F434="Yes",D434/ '@PRODUCTION VOLUME'!$B$3*'@PRODUCTION VOLUME'!$B$4,D434)</f>
        <v>0</v>
      </c>
      <c r="H434" s="129"/>
      <c r="I434" s="125"/>
      <c r="J434" s="125"/>
      <c r="K434" s="131"/>
      <c r="L434" s="127"/>
      <c r="M434" s="132" t="str">
        <f>_xlfn.IFNA(VLOOKUP(L434,'@LIST'!$M$2:$N$396,2,FALSE),"")</f>
        <v/>
      </c>
      <c r="N434" s="133"/>
      <c r="O434" s="134"/>
      <c r="P434" s="135" t="str">
        <f>_xlfn.IFNA(VLOOKUP(O434,'@LIST'!$M$2:$N$396,2,FALSE),"")</f>
        <v/>
      </c>
      <c r="Q434" s="136"/>
      <c r="R434" s="142"/>
      <c r="S434" s="139" t="str">
        <f>_xlfn.IFNA(VLOOKUP(R434, '@LIST'!$AR$2:$AS$4, 2, FALSE), "")</f>
        <v/>
      </c>
      <c r="T434" s="142"/>
      <c r="U434" s="143" t="str">
        <f>_xlfn.IFNA(VLOOKUP(T434, '@LIST'!$AU$2:$AV$4, 2, FALSE), "")</f>
        <v/>
      </c>
    </row>
    <row r="435" spans="1:21" s="144" customFormat="1" ht="16.8">
      <c r="A435" s="125"/>
      <c r="B435" s="126" t="str">
        <f>_xlfn.IFNA(VLOOKUP(A435, '@LIST'!$A$2:$B$15, 2, FALSE), "")</f>
        <v/>
      </c>
      <c r="C435" s="125"/>
      <c r="D435" s="128"/>
      <c r="E435" s="129"/>
      <c r="F435" s="147"/>
      <c r="G435" s="130">
        <f xml:space="preserve"> IF(F435="Yes",D435/ '@PRODUCTION VOLUME'!$B$3*'@PRODUCTION VOLUME'!$B$4,D435)</f>
        <v>0</v>
      </c>
      <c r="H435" s="129"/>
      <c r="I435" s="125"/>
      <c r="J435" s="125"/>
      <c r="K435" s="131"/>
      <c r="L435" s="127"/>
      <c r="M435" s="132" t="str">
        <f>_xlfn.IFNA(VLOOKUP(L435,'@LIST'!$M$2:$N$396,2,FALSE),"")</f>
        <v/>
      </c>
      <c r="N435" s="133"/>
      <c r="O435" s="134"/>
      <c r="P435" s="135" t="str">
        <f>_xlfn.IFNA(VLOOKUP(O435,'@LIST'!$M$2:$N$396,2,FALSE),"")</f>
        <v/>
      </c>
      <c r="Q435" s="136"/>
      <c r="R435" s="142"/>
      <c r="S435" s="139" t="str">
        <f>_xlfn.IFNA(VLOOKUP(R435, '@LIST'!$AR$2:$AS$4, 2, FALSE), "")</f>
        <v/>
      </c>
      <c r="T435" s="142"/>
      <c r="U435" s="143" t="str">
        <f>_xlfn.IFNA(VLOOKUP(T435, '@LIST'!$AU$2:$AV$4, 2, FALSE), "")</f>
        <v/>
      </c>
    </row>
    <row r="436" spans="1:21" s="144" customFormat="1" ht="16.8">
      <c r="A436" s="125"/>
      <c r="B436" s="126" t="str">
        <f>_xlfn.IFNA(VLOOKUP(A436, '@LIST'!$A$2:$B$15, 2, FALSE), "")</f>
        <v/>
      </c>
      <c r="C436" s="125"/>
      <c r="D436" s="128"/>
      <c r="E436" s="129"/>
      <c r="F436" s="147"/>
      <c r="G436" s="130">
        <f xml:space="preserve"> IF(F436="Yes",D436/ '@PRODUCTION VOLUME'!$B$3*'@PRODUCTION VOLUME'!$B$4,D436)</f>
        <v>0</v>
      </c>
      <c r="H436" s="129"/>
      <c r="I436" s="125"/>
      <c r="J436" s="125"/>
      <c r="K436" s="131"/>
      <c r="L436" s="127"/>
      <c r="M436" s="132" t="str">
        <f>_xlfn.IFNA(VLOOKUP(L436,'@LIST'!$M$2:$N$396,2,FALSE),"")</f>
        <v/>
      </c>
      <c r="N436" s="133"/>
      <c r="O436" s="134"/>
      <c r="P436" s="135" t="str">
        <f>_xlfn.IFNA(VLOOKUP(O436,'@LIST'!$M$2:$N$396,2,FALSE),"")</f>
        <v/>
      </c>
      <c r="Q436" s="136"/>
      <c r="R436" s="142"/>
      <c r="S436" s="139" t="str">
        <f>_xlfn.IFNA(VLOOKUP(R436, '@LIST'!$AR$2:$AS$4, 2, FALSE), "")</f>
        <v/>
      </c>
      <c r="T436" s="142"/>
      <c r="U436" s="143" t="str">
        <f>_xlfn.IFNA(VLOOKUP(T436, '@LIST'!$AU$2:$AV$4, 2, FALSE), "")</f>
        <v/>
      </c>
    </row>
    <row r="437" spans="1:21" s="144" customFormat="1" ht="16.8">
      <c r="A437" s="125"/>
      <c r="B437" s="126" t="str">
        <f>_xlfn.IFNA(VLOOKUP(A437, '@LIST'!$A$2:$B$15, 2, FALSE), "")</f>
        <v/>
      </c>
      <c r="C437" s="125"/>
      <c r="D437" s="128"/>
      <c r="E437" s="129"/>
      <c r="F437" s="147"/>
      <c r="G437" s="130">
        <f xml:space="preserve"> IF(F437="Yes",D437/ '@PRODUCTION VOLUME'!$B$3*'@PRODUCTION VOLUME'!$B$4,D437)</f>
        <v>0</v>
      </c>
      <c r="H437" s="129"/>
      <c r="I437" s="125"/>
      <c r="J437" s="125"/>
      <c r="K437" s="131"/>
      <c r="L437" s="127"/>
      <c r="M437" s="132" t="str">
        <f>_xlfn.IFNA(VLOOKUP(L437,'@LIST'!$M$2:$N$396,2,FALSE),"")</f>
        <v/>
      </c>
      <c r="N437" s="133"/>
      <c r="O437" s="134"/>
      <c r="P437" s="135" t="str">
        <f>_xlfn.IFNA(VLOOKUP(O437,'@LIST'!$M$2:$N$396,2,FALSE),"")</f>
        <v/>
      </c>
      <c r="Q437" s="136"/>
      <c r="R437" s="142"/>
      <c r="S437" s="139" t="str">
        <f>_xlfn.IFNA(VLOOKUP(R437, '@LIST'!$AR$2:$AS$4, 2, FALSE), "")</f>
        <v/>
      </c>
      <c r="T437" s="142"/>
      <c r="U437" s="143" t="str">
        <f>_xlfn.IFNA(VLOOKUP(T437, '@LIST'!$AU$2:$AV$4, 2, FALSE), "")</f>
        <v/>
      </c>
    </row>
    <row r="438" spans="1:21" s="144" customFormat="1" ht="16.8">
      <c r="A438" s="125"/>
      <c r="B438" s="126" t="str">
        <f>_xlfn.IFNA(VLOOKUP(A438, '@LIST'!$A$2:$B$15, 2, FALSE), "")</f>
        <v/>
      </c>
      <c r="C438" s="125"/>
      <c r="D438" s="128"/>
      <c r="E438" s="129"/>
      <c r="F438" s="147"/>
      <c r="G438" s="130">
        <f xml:space="preserve"> IF(F438="Yes",D438/ '@PRODUCTION VOLUME'!$B$3*'@PRODUCTION VOLUME'!$B$4,D438)</f>
        <v>0</v>
      </c>
      <c r="H438" s="129"/>
      <c r="I438" s="125"/>
      <c r="J438" s="125"/>
      <c r="K438" s="131"/>
      <c r="L438" s="127"/>
      <c r="M438" s="132" t="str">
        <f>_xlfn.IFNA(VLOOKUP(L438,'@LIST'!$M$2:$N$396,2,FALSE),"")</f>
        <v/>
      </c>
      <c r="N438" s="133"/>
      <c r="O438" s="134"/>
      <c r="P438" s="135" t="str">
        <f>_xlfn.IFNA(VLOOKUP(O438,'@LIST'!$M$2:$N$396,2,FALSE),"")</f>
        <v/>
      </c>
      <c r="Q438" s="136"/>
      <c r="R438" s="142"/>
      <c r="S438" s="139" t="str">
        <f>_xlfn.IFNA(VLOOKUP(R438, '@LIST'!$AR$2:$AS$4, 2, FALSE), "")</f>
        <v/>
      </c>
      <c r="T438" s="142"/>
      <c r="U438" s="143" t="str">
        <f>_xlfn.IFNA(VLOOKUP(T438, '@LIST'!$AU$2:$AV$4, 2, FALSE), "")</f>
        <v/>
      </c>
    </row>
    <row r="439" spans="1:21" s="144" customFormat="1" ht="16.8">
      <c r="A439" s="125"/>
      <c r="B439" s="126" t="str">
        <f>_xlfn.IFNA(VLOOKUP(A439, '@LIST'!$A$2:$B$15, 2, FALSE), "")</f>
        <v/>
      </c>
      <c r="C439" s="125"/>
      <c r="D439" s="128"/>
      <c r="E439" s="129"/>
      <c r="F439" s="147"/>
      <c r="G439" s="130">
        <f xml:space="preserve"> IF(F439="Yes",D439/ '@PRODUCTION VOLUME'!$B$3*'@PRODUCTION VOLUME'!$B$4,D439)</f>
        <v>0</v>
      </c>
      <c r="H439" s="129"/>
      <c r="I439" s="125"/>
      <c r="J439" s="125"/>
      <c r="K439" s="131"/>
      <c r="L439" s="127"/>
      <c r="M439" s="132" t="str">
        <f>_xlfn.IFNA(VLOOKUP(L439,'@LIST'!$M$2:$N$396,2,FALSE),"")</f>
        <v/>
      </c>
      <c r="N439" s="133"/>
      <c r="O439" s="134"/>
      <c r="P439" s="135" t="str">
        <f>_xlfn.IFNA(VLOOKUP(O439,'@LIST'!$M$2:$N$396,2,FALSE),"")</f>
        <v/>
      </c>
      <c r="Q439" s="136"/>
      <c r="R439" s="142"/>
      <c r="S439" s="139" t="str">
        <f>_xlfn.IFNA(VLOOKUP(R439, '@LIST'!$AR$2:$AS$4, 2, FALSE), "")</f>
        <v/>
      </c>
      <c r="T439" s="142"/>
      <c r="U439" s="143" t="str">
        <f>_xlfn.IFNA(VLOOKUP(T439, '@LIST'!$AU$2:$AV$4, 2, FALSE), "")</f>
        <v/>
      </c>
    </row>
    <row r="440" spans="1:21" s="144" customFormat="1" ht="16.8">
      <c r="A440" s="125"/>
      <c r="B440" s="126" t="str">
        <f>_xlfn.IFNA(VLOOKUP(A440, '@LIST'!$A$2:$B$15, 2, FALSE), "")</f>
        <v/>
      </c>
      <c r="C440" s="125"/>
      <c r="D440" s="128"/>
      <c r="E440" s="129"/>
      <c r="F440" s="147"/>
      <c r="G440" s="130">
        <f xml:space="preserve"> IF(F440="Yes",D440/ '@PRODUCTION VOLUME'!$B$3*'@PRODUCTION VOLUME'!$B$4,D440)</f>
        <v>0</v>
      </c>
      <c r="H440" s="129"/>
      <c r="I440" s="125"/>
      <c r="J440" s="125"/>
      <c r="K440" s="131"/>
      <c r="L440" s="127"/>
      <c r="M440" s="132" t="str">
        <f>_xlfn.IFNA(VLOOKUP(L440,'@LIST'!$M$2:$N$396,2,FALSE),"")</f>
        <v/>
      </c>
      <c r="N440" s="133"/>
      <c r="O440" s="134"/>
      <c r="P440" s="135" t="str">
        <f>_xlfn.IFNA(VLOOKUP(O440,'@LIST'!$M$2:$N$396,2,FALSE),"")</f>
        <v/>
      </c>
      <c r="Q440" s="136"/>
      <c r="R440" s="142"/>
      <c r="S440" s="139" t="str">
        <f>_xlfn.IFNA(VLOOKUP(R440, '@LIST'!$AR$2:$AS$4, 2, FALSE), "")</f>
        <v/>
      </c>
      <c r="T440" s="142"/>
      <c r="U440" s="143" t="str">
        <f>_xlfn.IFNA(VLOOKUP(T440, '@LIST'!$AU$2:$AV$4, 2, FALSE), "")</f>
        <v/>
      </c>
    </row>
    <row r="441" spans="1:21" s="144" customFormat="1" ht="16.8">
      <c r="A441" s="125"/>
      <c r="B441" s="126" t="str">
        <f>_xlfn.IFNA(VLOOKUP(A441, '@LIST'!$A$2:$B$15, 2, FALSE), "")</f>
        <v/>
      </c>
      <c r="C441" s="125"/>
      <c r="D441" s="128"/>
      <c r="E441" s="129"/>
      <c r="F441" s="147"/>
      <c r="G441" s="130">
        <f xml:space="preserve"> IF(F441="Yes",D441/ '@PRODUCTION VOLUME'!$B$3*'@PRODUCTION VOLUME'!$B$4,D441)</f>
        <v>0</v>
      </c>
      <c r="H441" s="129"/>
      <c r="I441" s="125"/>
      <c r="J441" s="125"/>
      <c r="K441" s="131"/>
      <c r="L441" s="127"/>
      <c r="M441" s="132" t="str">
        <f>_xlfn.IFNA(VLOOKUP(L441,'@LIST'!$M$2:$N$396,2,FALSE),"")</f>
        <v/>
      </c>
      <c r="N441" s="133"/>
      <c r="O441" s="134"/>
      <c r="P441" s="135" t="str">
        <f>_xlfn.IFNA(VLOOKUP(O441,'@LIST'!$M$2:$N$396,2,FALSE),"")</f>
        <v/>
      </c>
      <c r="Q441" s="136"/>
      <c r="R441" s="142"/>
      <c r="S441" s="139" t="str">
        <f>_xlfn.IFNA(VLOOKUP(R441, '@LIST'!$AR$2:$AS$4, 2, FALSE), "")</f>
        <v/>
      </c>
      <c r="T441" s="142"/>
      <c r="U441" s="143" t="str">
        <f>_xlfn.IFNA(VLOOKUP(T441, '@LIST'!$AU$2:$AV$4, 2, FALSE), "")</f>
        <v/>
      </c>
    </row>
    <row r="442" spans="1:21" s="144" customFormat="1" ht="16.8">
      <c r="A442" s="125"/>
      <c r="B442" s="126" t="str">
        <f>_xlfn.IFNA(VLOOKUP(A442, '@LIST'!$A$2:$B$15, 2, FALSE), "")</f>
        <v/>
      </c>
      <c r="C442" s="125"/>
      <c r="D442" s="128"/>
      <c r="E442" s="129"/>
      <c r="F442" s="147"/>
      <c r="G442" s="130">
        <f xml:space="preserve"> IF(F442="Yes",D442/ '@PRODUCTION VOLUME'!$B$3*'@PRODUCTION VOLUME'!$B$4,D442)</f>
        <v>0</v>
      </c>
      <c r="H442" s="129"/>
      <c r="I442" s="125"/>
      <c r="J442" s="125"/>
      <c r="K442" s="131"/>
      <c r="L442" s="127"/>
      <c r="M442" s="132" t="str">
        <f>_xlfn.IFNA(VLOOKUP(L442,'@LIST'!$M$2:$N$396,2,FALSE),"")</f>
        <v/>
      </c>
      <c r="N442" s="133"/>
      <c r="O442" s="134"/>
      <c r="P442" s="135" t="str">
        <f>_xlfn.IFNA(VLOOKUP(O442,'@LIST'!$M$2:$N$396,2,FALSE),"")</f>
        <v/>
      </c>
      <c r="Q442" s="136"/>
      <c r="R442" s="142"/>
      <c r="S442" s="139" t="str">
        <f>_xlfn.IFNA(VLOOKUP(R442, '@LIST'!$AR$2:$AS$4, 2, FALSE), "")</f>
        <v/>
      </c>
      <c r="T442" s="142"/>
      <c r="U442" s="143" t="str">
        <f>_xlfn.IFNA(VLOOKUP(T442, '@LIST'!$AU$2:$AV$4, 2, FALSE), "")</f>
        <v/>
      </c>
    </row>
    <row r="443" spans="1:21" s="144" customFormat="1" ht="16.8">
      <c r="A443" s="125"/>
      <c r="B443" s="126" t="str">
        <f>_xlfn.IFNA(VLOOKUP(A443, '@LIST'!$A$2:$B$15, 2, FALSE), "")</f>
        <v/>
      </c>
      <c r="C443" s="125"/>
      <c r="D443" s="128"/>
      <c r="E443" s="129"/>
      <c r="F443" s="147"/>
      <c r="G443" s="130">
        <f xml:space="preserve"> IF(F443="Yes",D443/ '@PRODUCTION VOLUME'!$B$3*'@PRODUCTION VOLUME'!$B$4,D443)</f>
        <v>0</v>
      </c>
      <c r="H443" s="129"/>
      <c r="I443" s="125"/>
      <c r="J443" s="125"/>
      <c r="K443" s="131"/>
      <c r="L443" s="127"/>
      <c r="M443" s="132" t="str">
        <f>_xlfn.IFNA(VLOOKUP(L443,'@LIST'!$M$2:$N$396,2,FALSE),"")</f>
        <v/>
      </c>
      <c r="N443" s="133"/>
      <c r="O443" s="134"/>
      <c r="P443" s="135" t="str">
        <f>_xlfn.IFNA(VLOOKUP(O443,'@LIST'!$M$2:$N$396,2,FALSE),"")</f>
        <v/>
      </c>
      <c r="Q443" s="136"/>
      <c r="R443" s="142"/>
      <c r="S443" s="139" t="str">
        <f>_xlfn.IFNA(VLOOKUP(R443, '@LIST'!$AR$2:$AS$4, 2, FALSE), "")</f>
        <v/>
      </c>
      <c r="T443" s="142"/>
      <c r="U443" s="143" t="str">
        <f>_xlfn.IFNA(VLOOKUP(T443, '@LIST'!$AU$2:$AV$4, 2, FALSE), "")</f>
        <v/>
      </c>
    </row>
    <row r="444" spans="1:21" s="144" customFormat="1" ht="16.8">
      <c r="A444" s="125"/>
      <c r="B444" s="126" t="str">
        <f>_xlfn.IFNA(VLOOKUP(A444, '@LIST'!$A$2:$B$15, 2, FALSE), "")</f>
        <v/>
      </c>
      <c r="C444" s="125"/>
      <c r="D444" s="128"/>
      <c r="E444" s="129"/>
      <c r="F444" s="147"/>
      <c r="G444" s="130">
        <f xml:space="preserve"> IF(F444="Yes",D444/ '@PRODUCTION VOLUME'!$B$3*'@PRODUCTION VOLUME'!$B$4,D444)</f>
        <v>0</v>
      </c>
      <c r="H444" s="129"/>
      <c r="I444" s="125"/>
      <c r="J444" s="125"/>
      <c r="K444" s="131"/>
      <c r="L444" s="127"/>
      <c r="M444" s="132" t="str">
        <f>_xlfn.IFNA(VLOOKUP(L444,'@LIST'!$M$2:$N$396,2,FALSE),"")</f>
        <v/>
      </c>
      <c r="N444" s="133"/>
      <c r="O444" s="134"/>
      <c r="P444" s="135" t="str">
        <f>_xlfn.IFNA(VLOOKUP(O444,'@LIST'!$M$2:$N$396,2,FALSE),"")</f>
        <v/>
      </c>
      <c r="Q444" s="136"/>
      <c r="R444" s="142"/>
      <c r="S444" s="139" t="str">
        <f>_xlfn.IFNA(VLOOKUP(R444, '@LIST'!$AR$2:$AS$4, 2, FALSE), "")</f>
        <v/>
      </c>
      <c r="T444" s="142"/>
      <c r="U444" s="143" t="str">
        <f>_xlfn.IFNA(VLOOKUP(T444, '@LIST'!$AU$2:$AV$4, 2, FALSE), "")</f>
        <v/>
      </c>
    </row>
    <row r="445" spans="1:21" s="144" customFormat="1" ht="16.8">
      <c r="A445" s="125"/>
      <c r="B445" s="126" t="str">
        <f>_xlfn.IFNA(VLOOKUP(A445, '@LIST'!$A$2:$B$15, 2, FALSE), "")</f>
        <v/>
      </c>
      <c r="C445" s="125"/>
      <c r="D445" s="128"/>
      <c r="E445" s="129"/>
      <c r="F445" s="147"/>
      <c r="G445" s="130">
        <f xml:space="preserve"> IF(F445="Yes",D445/ '@PRODUCTION VOLUME'!$B$3*'@PRODUCTION VOLUME'!$B$4,D445)</f>
        <v>0</v>
      </c>
      <c r="H445" s="129"/>
      <c r="I445" s="125"/>
      <c r="J445" s="125"/>
      <c r="K445" s="131"/>
      <c r="L445" s="127"/>
      <c r="M445" s="132" t="str">
        <f>_xlfn.IFNA(VLOOKUP(L445,'@LIST'!$M$2:$N$396,2,FALSE),"")</f>
        <v/>
      </c>
      <c r="N445" s="133"/>
      <c r="O445" s="134"/>
      <c r="P445" s="135" t="str">
        <f>_xlfn.IFNA(VLOOKUP(O445,'@LIST'!$M$2:$N$396,2,FALSE),"")</f>
        <v/>
      </c>
      <c r="Q445" s="136"/>
      <c r="R445" s="142"/>
      <c r="S445" s="139" t="str">
        <f>_xlfn.IFNA(VLOOKUP(R445, '@LIST'!$AR$2:$AS$4, 2, FALSE), "")</f>
        <v/>
      </c>
      <c r="T445" s="142"/>
      <c r="U445" s="143" t="str">
        <f>_xlfn.IFNA(VLOOKUP(T445, '@LIST'!$AU$2:$AV$4, 2, FALSE), "")</f>
        <v/>
      </c>
    </row>
    <row r="446" spans="1:21" s="144" customFormat="1" ht="16.8">
      <c r="A446" s="125"/>
      <c r="B446" s="126" t="str">
        <f>_xlfn.IFNA(VLOOKUP(A446, '@LIST'!$A$2:$B$15, 2, FALSE), "")</f>
        <v/>
      </c>
      <c r="C446" s="125"/>
      <c r="D446" s="128"/>
      <c r="E446" s="129"/>
      <c r="F446" s="147"/>
      <c r="G446" s="130">
        <f xml:space="preserve"> IF(F446="Yes",D446/ '@PRODUCTION VOLUME'!$B$3*'@PRODUCTION VOLUME'!$B$4,D446)</f>
        <v>0</v>
      </c>
      <c r="H446" s="129"/>
      <c r="I446" s="125"/>
      <c r="J446" s="125"/>
      <c r="K446" s="131"/>
      <c r="L446" s="127"/>
      <c r="M446" s="132" t="str">
        <f>_xlfn.IFNA(VLOOKUP(L446,'@LIST'!$M$2:$N$396,2,FALSE),"")</f>
        <v/>
      </c>
      <c r="N446" s="133"/>
      <c r="O446" s="134"/>
      <c r="P446" s="135" t="str">
        <f>_xlfn.IFNA(VLOOKUP(O446,'@LIST'!$M$2:$N$396,2,FALSE),"")</f>
        <v/>
      </c>
      <c r="Q446" s="136"/>
      <c r="R446" s="142"/>
      <c r="S446" s="139" t="str">
        <f>_xlfn.IFNA(VLOOKUP(R446, '@LIST'!$AR$2:$AS$4, 2, FALSE), "")</f>
        <v/>
      </c>
      <c r="T446" s="142"/>
      <c r="U446" s="143" t="str">
        <f>_xlfn.IFNA(VLOOKUP(T446, '@LIST'!$AU$2:$AV$4, 2, FALSE), "")</f>
        <v/>
      </c>
    </row>
    <row r="447" spans="1:21" s="144" customFormat="1" ht="16.8">
      <c r="A447" s="125"/>
      <c r="B447" s="126" t="str">
        <f>_xlfn.IFNA(VLOOKUP(A447, '@LIST'!$A$2:$B$15, 2, FALSE), "")</f>
        <v/>
      </c>
      <c r="C447" s="125"/>
      <c r="D447" s="128"/>
      <c r="E447" s="129"/>
      <c r="F447" s="147"/>
      <c r="G447" s="130">
        <f xml:space="preserve"> IF(F447="Yes",D447/ '@PRODUCTION VOLUME'!$B$3*'@PRODUCTION VOLUME'!$B$4,D447)</f>
        <v>0</v>
      </c>
      <c r="H447" s="129"/>
      <c r="I447" s="125"/>
      <c r="J447" s="125"/>
      <c r="K447" s="131"/>
      <c r="L447" s="127"/>
      <c r="M447" s="132" t="str">
        <f>_xlfn.IFNA(VLOOKUP(L447,'@LIST'!$M$2:$N$396,2,FALSE),"")</f>
        <v/>
      </c>
      <c r="N447" s="133"/>
      <c r="O447" s="134"/>
      <c r="P447" s="135" t="str">
        <f>_xlfn.IFNA(VLOOKUP(O447,'@LIST'!$M$2:$N$396,2,FALSE),"")</f>
        <v/>
      </c>
      <c r="Q447" s="136"/>
      <c r="R447" s="142"/>
      <c r="S447" s="139" t="str">
        <f>_xlfn.IFNA(VLOOKUP(R447, '@LIST'!$AR$2:$AS$4, 2, FALSE), "")</f>
        <v/>
      </c>
      <c r="T447" s="142"/>
      <c r="U447" s="143" t="str">
        <f>_xlfn.IFNA(VLOOKUP(T447, '@LIST'!$AU$2:$AV$4, 2, FALSE), "")</f>
        <v/>
      </c>
    </row>
    <row r="448" spans="1:21" s="144" customFormat="1" ht="16.8">
      <c r="A448" s="125"/>
      <c r="B448" s="126" t="str">
        <f>_xlfn.IFNA(VLOOKUP(A448, '@LIST'!$A$2:$B$15, 2, FALSE), "")</f>
        <v/>
      </c>
      <c r="C448" s="125"/>
      <c r="D448" s="128"/>
      <c r="E448" s="129"/>
      <c r="F448" s="147"/>
      <c r="G448" s="130">
        <f xml:space="preserve"> IF(F448="Yes",D448/ '@PRODUCTION VOLUME'!$B$3*'@PRODUCTION VOLUME'!$B$4,D448)</f>
        <v>0</v>
      </c>
      <c r="H448" s="129"/>
      <c r="I448" s="125"/>
      <c r="J448" s="125"/>
      <c r="K448" s="131"/>
      <c r="L448" s="127"/>
      <c r="M448" s="132" t="str">
        <f>_xlfn.IFNA(VLOOKUP(L448,'@LIST'!$M$2:$N$396,2,FALSE),"")</f>
        <v/>
      </c>
      <c r="N448" s="133"/>
      <c r="O448" s="134"/>
      <c r="P448" s="135" t="str">
        <f>_xlfn.IFNA(VLOOKUP(O448,'@LIST'!$M$2:$N$396,2,FALSE),"")</f>
        <v/>
      </c>
      <c r="Q448" s="136"/>
      <c r="R448" s="142"/>
      <c r="S448" s="139" t="str">
        <f>_xlfn.IFNA(VLOOKUP(R448, '@LIST'!$AR$2:$AS$4, 2, FALSE), "")</f>
        <v/>
      </c>
      <c r="T448" s="142"/>
      <c r="U448" s="143" t="str">
        <f>_xlfn.IFNA(VLOOKUP(T448, '@LIST'!$AU$2:$AV$4, 2, FALSE), "")</f>
        <v/>
      </c>
    </row>
    <row r="449" spans="1:21" s="144" customFormat="1" ht="16.8">
      <c r="A449" s="125"/>
      <c r="B449" s="126" t="str">
        <f>_xlfn.IFNA(VLOOKUP(A449, '@LIST'!$A$2:$B$15, 2, FALSE), "")</f>
        <v/>
      </c>
      <c r="C449" s="125"/>
      <c r="D449" s="128"/>
      <c r="E449" s="129"/>
      <c r="F449" s="147"/>
      <c r="G449" s="130">
        <f xml:space="preserve"> IF(F449="Yes",D449/ '@PRODUCTION VOLUME'!$B$3*'@PRODUCTION VOLUME'!$B$4,D449)</f>
        <v>0</v>
      </c>
      <c r="H449" s="129"/>
      <c r="I449" s="125"/>
      <c r="J449" s="125"/>
      <c r="K449" s="131"/>
      <c r="L449" s="127"/>
      <c r="M449" s="132" t="str">
        <f>_xlfn.IFNA(VLOOKUP(L449,'@LIST'!$M$2:$N$396,2,FALSE),"")</f>
        <v/>
      </c>
      <c r="N449" s="133"/>
      <c r="O449" s="134"/>
      <c r="P449" s="135" t="str">
        <f>_xlfn.IFNA(VLOOKUP(O449,'@LIST'!$M$2:$N$396,2,FALSE),"")</f>
        <v/>
      </c>
      <c r="Q449" s="136"/>
      <c r="R449" s="142"/>
      <c r="S449" s="139" t="str">
        <f>_xlfn.IFNA(VLOOKUP(R449, '@LIST'!$AR$2:$AS$4, 2, FALSE), "")</f>
        <v/>
      </c>
      <c r="T449" s="142"/>
      <c r="U449" s="143" t="str">
        <f>_xlfn.IFNA(VLOOKUP(T449, '@LIST'!$AU$2:$AV$4, 2, FALSE), "")</f>
        <v/>
      </c>
    </row>
    <row r="450" spans="1:21" s="144" customFormat="1" ht="16.8">
      <c r="A450" s="125"/>
      <c r="B450" s="126" t="str">
        <f>_xlfn.IFNA(VLOOKUP(A450, '@LIST'!$A$2:$B$15, 2, FALSE), "")</f>
        <v/>
      </c>
      <c r="C450" s="125"/>
      <c r="D450" s="128"/>
      <c r="E450" s="129"/>
      <c r="F450" s="147"/>
      <c r="G450" s="130">
        <f xml:space="preserve"> IF(F450="Yes",D450/ '@PRODUCTION VOLUME'!$B$3*'@PRODUCTION VOLUME'!$B$4,D450)</f>
        <v>0</v>
      </c>
      <c r="H450" s="129"/>
      <c r="I450" s="125"/>
      <c r="J450" s="125"/>
      <c r="K450" s="131"/>
      <c r="L450" s="127"/>
      <c r="M450" s="132" t="str">
        <f>_xlfn.IFNA(VLOOKUP(L450,'@LIST'!$M$2:$N$396,2,FALSE),"")</f>
        <v/>
      </c>
      <c r="N450" s="133"/>
      <c r="O450" s="134"/>
      <c r="P450" s="135" t="str">
        <f>_xlfn.IFNA(VLOOKUP(O450,'@LIST'!$M$2:$N$396,2,FALSE),"")</f>
        <v/>
      </c>
      <c r="Q450" s="136"/>
      <c r="R450" s="142"/>
      <c r="S450" s="139" t="str">
        <f>_xlfn.IFNA(VLOOKUP(R450, '@LIST'!$AR$2:$AS$4, 2, FALSE), "")</f>
        <v/>
      </c>
      <c r="T450" s="142"/>
      <c r="U450" s="143" t="str">
        <f>_xlfn.IFNA(VLOOKUP(T450, '@LIST'!$AU$2:$AV$4, 2, FALSE), "")</f>
        <v/>
      </c>
    </row>
    <row r="451" spans="1:21" s="144" customFormat="1" ht="16.8">
      <c r="A451" s="125"/>
      <c r="B451" s="126" t="str">
        <f>_xlfn.IFNA(VLOOKUP(A451, '@LIST'!$A$2:$B$15, 2, FALSE), "")</f>
        <v/>
      </c>
      <c r="C451" s="125"/>
      <c r="D451" s="128"/>
      <c r="E451" s="129"/>
      <c r="F451" s="147"/>
      <c r="G451" s="130">
        <f xml:space="preserve"> IF(F451="Yes",D451/ '@PRODUCTION VOLUME'!$B$3*'@PRODUCTION VOLUME'!$B$4,D451)</f>
        <v>0</v>
      </c>
      <c r="H451" s="129"/>
      <c r="I451" s="125"/>
      <c r="J451" s="125"/>
      <c r="K451" s="131"/>
      <c r="L451" s="127"/>
      <c r="M451" s="132" t="str">
        <f>_xlfn.IFNA(VLOOKUP(L451,'@LIST'!$M$2:$N$396,2,FALSE),"")</f>
        <v/>
      </c>
      <c r="N451" s="133"/>
      <c r="O451" s="134"/>
      <c r="P451" s="135" t="str">
        <f>_xlfn.IFNA(VLOOKUP(O451,'@LIST'!$M$2:$N$396,2,FALSE),"")</f>
        <v/>
      </c>
      <c r="Q451" s="136"/>
      <c r="R451" s="142"/>
      <c r="S451" s="139" t="str">
        <f>_xlfn.IFNA(VLOOKUP(R451, '@LIST'!$AR$2:$AS$4, 2, FALSE), "")</f>
        <v/>
      </c>
      <c r="T451" s="142"/>
      <c r="U451" s="143" t="str">
        <f>_xlfn.IFNA(VLOOKUP(T451, '@LIST'!$AU$2:$AV$4, 2, FALSE), "")</f>
        <v/>
      </c>
    </row>
    <row r="452" spans="1:21" s="144" customFormat="1" ht="16.8">
      <c r="A452" s="125"/>
      <c r="B452" s="126" t="str">
        <f>_xlfn.IFNA(VLOOKUP(A452, '@LIST'!$A$2:$B$15, 2, FALSE), "")</f>
        <v/>
      </c>
      <c r="C452" s="125"/>
      <c r="D452" s="128"/>
      <c r="E452" s="129"/>
      <c r="F452" s="147"/>
      <c r="G452" s="130">
        <f xml:space="preserve"> IF(F452="Yes",D452/ '@PRODUCTION VOLUME'!$B$3*'@PRODUCTION VOLUME'!$B$4,D452)</f>
        <v>0</v>
      </c>
      <c r="H452" s="129"/>
      <c r="I452" s="125"/>
      <c r="J452" s="125"/>
      <c r="K452" s="131"/>
      <c r="L452" s="127"/>
      <c r="M452" s="132" t="str">
        <f>_xlfn.IFNA(VLOOKUP(L452,'@LIST'!$M$2:$N$396,2,FALSE),"")</f>
        <v/>
      </c>
      <c r="N452" s="133"/>
      <c r="O452" s="134"/>
      <c r="P452" s="135" t="str">
        <f>_xlfn.IFNA(VLOOKUP(O452,'@LIST'!$M$2:$N$396,2,FALSE),"")</f>
        <v/>
      </c>
      <c r="Q452" s="136"/>
      <c r="R452" s="142"/>
      <c r="S452" s="139" t="str">
        <f>_xlfn.IFNA(VLOOKUP(R452, '@LIST'!$AR$2:$AS$4, 2, FALSE), "")</f>
        <v/>
      </c>
      <c r="T452" s="142"/>
      <c r="U452" s="143" t="str">
        <f>_xlfn.IFNA(VLOOKUP(T452, '@LIST'!$AU$2:$AV$4, 2, FALSE), "")</f>
        <v/>
      </c>
    </row>
    <row r="453" spans="1:21" s="144" customFormat="1" ht="16.8">
      <c r="A453" s="125"/>
      <c r="B453" s="126" t="str">
        <f>_xlfn.IFNA(VLOOKUP(A453, '@LIST'!$A$2:$B$15, 2, FALSE), "")</f>
        <v/>
      </c>
      <c r="C453" s="125"/>
      <c r="D453" s="128"/>
      <c r="E453" s="129"/>
      <c r="F453" s="147"/>
      <c r="G453" s="130">
        <f xml:space="preserve"> IF(F453="Yes",D453/ '@PRODUCTION VOLUME'!$B$3*'@PRODUCTION VOLUME'!$B$4,D453)</f>
        <v>0</v>
      </c>
      <c r="H453" s="129"/>
      <c r="I453" s="125"/>
      <c r="J453" s="125"/>
      <c r="K453" s="131"/>
      <c r="L453" s="127"/>
      <c r="M453" s="132" t="str">
        <f>_xlfn.IFNA(VLOOKUP(L453,'@LIST'!$M$2:$N$396,2,FALSE),"")</f>
        <v/>
      </c>
      <c r="N453" s="133"/>
      <c r="O453" s="134"/>
      <c r="P453" s="135" t="str">
        <f>_xlfn.IFNA(VLOOKUP(O453,'@LIST'!$M$2:$N$396,2,FALSE),"")</f>
        <v/>
      </c>
      <c r="Q453" s="136"/>
      <c r="R453" s="142"/>
      <c r="S453" s="139" t="str">
        <f>_xlfn.IFNA(VLOOKUP(R453, '@LIST'!$AR$2:$AS$4, 2, FALSE), "")</f>
        <v/>
      </c>
      <c r="T453" s="142"/>
      <c r="U453" s="143" t="str">
        <f>_xlfn.IFNA(VLOOKUP(T453, '@LIST'!$AU$2:$AV$4, 2, FALSE), "")</f>
        <v/>
      </c>
    </row>
    <row r="454" spans="1:21" s="144" customFormat="1" ht="16.8">
      <c r="A454" s="125"/>
      <c r="B454" s="126" t="str">
        <f>_xlfn.IFNA(VLOOKUP(A454, '@LIST'!$A$2:$B$15, 2, FALSE), "")</f>
        <v/>
      </c>
      <c r="C454" s="125"/>
      <c r="D454" s="128"/>
      <c r="E454" s="129"/>
      <c r="F454" s="147"/>
      <c r="G454" s="130">
        <f xml:space="preserve"> IF(F454="Yes",D454/ '@PRODUCTION VOLUME'!$B$3*'@PRODUCTION VOLUME'!$B$4,D454)</f>
        <v>0</v>
      </c>
      <c r="H454" s="129"/>
      <c r="I454" s="125"/>
      <c r="J454" s="125"/>
      <c r="K454" s="131"/>
      <c r="L454" s="127"/>
      <c r="M454" s="132" t="str">
        <f>_xlfn.IFNA(VLOOKUP(L454,'@LIST'!$M$2:$N$396,2,FALSE),"")</f>
        <v/>
      </c>
      <c r="N454" s="133"/>
      <c r="O454" s="134"/>
      <c r="P454" s="135" t="str">
        <f>_xlfn.IFNA(VLOOKUP(O454,'@LIST'!$M$2:$N$396,2,FALSE),"")</f>
        <v/>
      </c>
      <c r="Q454" s="136"/>
      <c r="R454" s="142"/>
      <c r="S454" s="139" t="str">
        <f>_xlfn.IFNA(VLOOKUP(R454, '@LIST'!$AR$2:$AS$4, 2, FALSE), "")</f>
        <v/>
      </c>
      <c r="T454" s="142"/>
      <c r="U454" s="143" t="str">
        <f>_xlfn.IFNA(VLOOKUP(T454, '@LIST'!$AU$2:$AV$4, 2, FALSE), "")</f>
        <v/>
      </c>
    </row>
    <row r="455" spans="1:21" s="144" customFormat="1" ht="16.8">
      <c r="A455" s="125"/>
      <c r="B455" s="126" t="str">
        <f>_xlfn.IFNA(VLOOKUP(A455, '@LIST'!$A$2:$B$15, 2, FALSE), "")</f>
        <v/>
      </c>
      <c r="C455" s="125"/>
      <c r="D455" s="128"/>
      <c r="E455" s="129"/>
      <c r="F455" s="147"/>
      <c r="G455" s="130">
        <f xml:space="preserve"> IF(F455="Yes",D455/ '@PRODUCTION VOLUME'!$B$3*'@PRODUCTION VOLUME'!$B$4,D455)</f>
        <v>0</v>
      </c>
      <c r="H455" s="129"/>
      <c r="I455" s="125"/>
      <c r="J455" s="125"/>
      <c r="K455" s="131"/>
      <c r="L455" s="127"/>
      <c r="M455" s="132" t="str">
        <f>_xlfn.IFNA(VLOOKUP(L455,'@LIST'!$M$2:$N$396,2,FALSE),"")</f>
        <v/>
      </c>
      <c r="N455" s="133"/>
      <c r="O455" s="134"/>
      <c r="P455" s="135" t="str">
        <f>_xlfn.IFNA(VLOOKUP(O455,'@LIST'!$M$2:$N$396,2,FALSE),"")</f>
        <v/>
      </c>
      <c r="Q455" s="136"/>
      <c r="R455" s="142"/>
      <c r="S455" s="139" t="str">
        <f>_xlfn.IFNA(VLOOKUP(R455, '@LIST'!$AR$2:$AS$4, 2, FALSE), "")</f>
        <v/>
      </c>
      <c r="T455" s="142"/>
      <c r="U455" s="143" t="str">
        <f>_xlfn.IFNA(VLOOKUP(T455, '@LIST'!$AU$2:$AV$4, 2, FALSE), "")</f>
        <v/>
      </c>
    </row>
    <row r="456" spans="1:21" s="144" customFormat="1" ht="16.8">
      <c r="A456" s="125"/>
      <c r="B456" s="126" t="str">
        <f>_xlfn.IFNA(VLOOKUP(A456, '@LIST'!$A$2:$B$15, 2, FALSE), "")</f>
        <v/>
      </c>
      <c r="C456" s="125"/>
      <c r="D456" s="128"/>
      <c r="E456" s="129"/>
      <c r="F456" s="147"/>
      <c r="G456" s="130">
        <f xml:space="preserve"> IF(F456="Yes",D456/ '@PRODUCTION VOLUME'!$B$3*'@PRODUCTION VOLUME'!$B$4,D456)</f>
        <v>0</v>
      </c>
      <c r="H456" s="129"/>
      <c r="I456" s="125"/>
      <c r="J456" s="125"/>
      <c r="K456" s="131"/>
      <c r="L456" s="127"/>
      <c r="M456" s="132" t="str">
        <f>_xlfn.IFNA(VLOOKUP(L456,'@LIST'!$M$2:$N$396,2,FALSE),"")</f>
        <v/>
      </c>
      <c r="N456" s="133"/>
      <c r="O456" s="134"/>
      <c r="P456" s="135" t="str">
        <f>_xlfn.IFNA(VLOOKUP(O456,'@LIST'!$M$2:$N$396,2,FALSE),"")</f>
        <v/>
      </c>
      <c r="Q456" s="136"/>
      <c r="R456" s="142"/>
      <c r="S456" s="139" t="str">
        <f>_xlfn.IFNA(VLOOKUP(R456, '@LIST'!$AR$2:$AS$4, 2, FALSE), "")</f>
        <v/>
      </c>
      <c r="T456" s="142"/>
      <c r="U456" s="143" t="str">
        <f>_xlfn.IFNA(VLOOKUP(T456, '@LIST'!$AU$2:$AV$4, 2, FALSE), "")</f>
        <v/>
      </c>
    </row>
    <row r="457" spans="1:21" s="144" customFormat="1" ht="16.8">
      <c r="A457" s="125"/>
      <c r="B457" s="126" t="str">
        <f>_xlfn.IFNA(VLOOKUP(A457, '@LIST'!$A$2:$B$15, 2, FALSE), "")</f>
        <v/>
      </c>
      <c r="C457" s="125"/>
      <c r="D457" s="128"/>
      <c r="E457" s="129"/>
      <c r="F457" s="147"/>
      <c r="G457" s="130">
        <f xml:space="preserve"> IF(F457="Yes",D457/ '@PRODUCTION VOLUME'!$B$3*'@PRODUCTION VOLUME'!$B$4,D457)</f>
        <v>0</v>
      </c>
      <c r="H457" s="129"/>
      <c r="I457" s="125"/>
      <c r="J457" s="125"/>
      <c r="K457" s="131"/>
      <c r="L457" s="127"/>
      <c r="M457" s="132" t="str">
        <f>_xlfn.IFNA(VLOOKUP(L457,'@LIST'!$M$2:$N$396,2,FALSE),"")</f>
        <v/>
      </c>
      <c r="N457" s="133"/>
      <c r="O457" s="134"/>
      <c r="P457" s="135" t="str">
        <f>_xlfn.IFNA(VLOOKUP(O457,'@LIST'!$M$2:$N$396,2,FALSE),"")</f>
        <v/>
      </c>
      <c r="Q457" s="136"/>
      <c r="R457" s="142"/>
      <c r="S457" s="139" t="str">
        <f>_xlfn.IFNA(VLOOKUP(R457, '@LIST'!$AR$2:$AS$4, 2, FALSE), "")</f>
        <v/>
      </c>
      <c r="T457" s="142"/>
      <c r="U457" s="143" t="str">
        <f>_xlfn.IFNA(VLOOKUP(T457, '@LIST'!$AU$2:$AV$4, 2, FALSE), "")</f>
        <v/>
      </c>
    </row>
    <row r="458" spans="1:21" s="144" customFormat="1" ht="16.8">
      <c r="A458" s="125"/>
      <c r="B458" s="126" t="str">
        <f>_xlfn.IFNA(VLOOKUP(A458, '@LIST'!$A$2:$B$15, 2, FALSE), "")</f>
        <v/>
      </c>
      <c r="C458" s="125"/>
      <c r="D458" s="128"/>
      <c r="E458" s="129"/>
      <c r="F458" s="147"/>
      <c r="G458" s="130">
        <f xml:space="preserve"> IF(F458="Yes",D458/ '@PRODUCTION VOLUME'!$B$3*'@PRODUCTION VOLUME'!$B$4,D458)</f>
        <v>0</v>
      </c>
      <c r="H458" s="129"/>
      <c r="I458" s="125"/>
      <c r="J458" s="125"/>
      <c r="K458" s="131"/>
      <c r="L458" s="127"/>
      <c r="M458" s="132" t="str">
        <f>_xlfn.IFNA(VLOOKUP(L458,'@LIST'!$M$2:$N$396,2,FALSE),"")</f>
        <v/>
      </c>
      <c r="N458" s="133"/>
      <c r="O458" s="134"/>
      <c r="P458" s="135" t="str">
        <f>_xlfn.IFNA(VLOOKUP(O458,'@LIST'!$M$2:$N$396,2,FALSE),"")</f>
        <v/>
      </c>
      <c r="Q458" s="136"/>
      <c r="R458" s="142"/>
      <c r="S458" s="139" t="str">
        <f>_xlfn.IFNA(VLOOKUP(R458, '@LIST'!$AR$2:$AS$4, 2, FALSE), "")</f>
        <v/>
      </c>
      <c r="T458" s="142"/>
      <c r="U458" s="143" t="str">
        <f>_xlfn.IFNA(VLOOKUP(T458, '@LIST'!$AU$2:$AV$4, 2, FALSE), "")</f>
        <v/>
      </c>
    </row>
    <row r="459" spans="1:21" s="144" customFormat="1" ht="16.8">
      <c r="A459" s="125"/>
      <c r="B459" s="126" t="str">
        <f>_xlfn.IFNA(VLOOKUP(A459, '@LIST'!$A$2:$B$15, 2, FALSE), "")</f>
        <v/>
      </c>
      <c r="C459" s="125"/>
      <c r="D459" s="128"/>
      <c r="E459" s="129"/>
      <c r="F459" s="147"/>
      <c r="G459" s="130">
        <f xml:space="preserve"> IF(F459="Yes",D459/ '@PRODUCTION VOLUME'!$B$3*'@PRODUCTION VOLUME'!$B$4,D459)</f>
        <v>0</v>
      </c>
      <c r="H459" s="129"/>
      <c r="I459" s="125"/>
      <c r="J459" s="125"/>
      <c r="K459" s="131"/>
      <c r="L459" s="127"/>
      <c r="M459" s="132" t="str">
        <f>_xlfn.IFNA(VLOOKUP(L459,'@LIST'!$M$2:$N$396,2,FALSE),"")</f>
        <v/>
      </c>
      <c r="N459" s="133"/>
      <c r="O459" s="134"/>
      <c r="P459" s="135" t="str">
        <f>_xlfn.IFNA(VLOOKUP(O459,'@LIST'!$M$2:$N$396,2,FALSE),"")</f>
        <v/>
      </c>
      <c r="Q459" s="136"/>
      <c r="R459" s="142"/>
      <c r="S459" s="139" t="str">
        <f>_xlfn.IFNA(VLOOKUP(R459, '@LIST'!$AR$2:$AS$4, 2, FALSE), "")</f>
        <v/>
      </c>
      <c r="T459" s="142"/>
      <c r="U459" s="143" t="str">
        <f>_xlfn.IFNA(VLOOKUP(T459, '@LIST'!$AU$2:$AV$4, 2, FALSE), "")</f>
        <v/>
      </c>
    </row>
    <row r="460" spans="1:21" s="144" customFormat="1" ht="16.8">
      <c r="A460" s="125"/>
      <c r="B460" s="126" t="str">
        <f>_xlfn.IFNA(VLOOKUP(A460, '@LIST'!$A$2:$B$15, 2, FALSE), "")</f>
        <v/>
      </c>
      <c r="C460" s="125"/>
      <c r="D460" s="128"/>
      <c r="E460" s="129"/>
      <c r="F460" s="147"/>
      <c r="G460" s="130">
        <f xml:space="preserve"> IF(F460="Yes",D460/ '@PRODUCTION VOLUME'!$B$3*'@PRODUCTION VOLUME'!$B$4,D460)</f>
        <v>0</v>
      </c>
      <c r="H460" s="129"/>
      <c r="I460" s="125"/>
      <c r="J460" s="125"/>
      <c r="K460" s="131"/>
      <c r="L460" s="127"/>
      <c r="M460" s="132" t="str">
        <f>_xlfn.IFNA(VLOOKUP(L460,'@LIST'!$M$2:$N$396,2,FALSE),"")</f>
        <v/>
      </c>
      <c r="N460" s="133"/>
      <c r="O460" s="134"/>
      <c r="P460" s="135" t="str">
        <f>_xlfn.IFNA(VLOOKUP(O460,'@LIST'!$M$2:$N$396,2,FALSE),"")</f>
        <v/>
      </c>
      <c r="Q460" s="136"/>
      <c r="R460" s="142"/>
      <c r="S460" s="139" t="str">
        <f>_xlfn.IFNA(VLOOKUP(R460, '@LIST'!$AR$2:$AS$4, 2, FALSE), "")</f>
        <v/>
      </c>
      <c r="T460" s="142"/>
      <c r="U460" s="143" t="str">
        <f>_xlfn.IFNA(VLOOKUP(T460, '@LIST'!$AU$2:$AV$4, 2, FALSE), "")</f>
        <v/>
      </c>
    </row>
    <row r="461" spans="1:21" s="144" customFormat="1" ht="16.8">
      <c r="A461" s="125"/>
      <c r="B461" s="126" t="str">
        <f>_xlfn.IFNA(VLOOKUP(A461, '@LIST'!$A$2:$B$15, 2, FALSE), "")</f>
        <v/>
      </c>
      <c r="C461" s="125"/>
      <c r="D461" s="128"/>
      <c r="E461" s="129"/>
      <c r="F461" s="147"/>
      <c r="G461" s="130">
        <f xml:space="preserve"> IF(F461="Yes",D461/ '@PRODUCTION VOLUME'!$B$3*'@PRODUCTION VOLUME'!$B$4,D461)</f>
        <v>0</v>
      </c>
      <c r="H461" s="129"/>
      <c r="I461" s="125"/>
      <c r="J461" s="125"/>
      <c r="K461" s="131"/>
      <c r="L461" s="127"/>
      <c r="M461" s="132" t="str">
        <f>_xlfn.IFNA(VLOOKUP(L461,'@LIST'!$M$2:$N$396,2,FALSE),"")</f>
        <v/>
      </c>
      <c r="N461" s="133"/>
      <c r="O461" s="134"/>
      <c r="P461" s="135" t="str">
        <f>_xlfn.IFNA(VLOOKUP(O461,'@LIST'!$M$2:$N$396,2,FALSE),"")</f>
        <v/>
      </c>
      <c r="Q461" s="136"/>
      <c r="R461" s="142"/>
      <c r="S461" s="139" t="str">
        <f>_xlfn.IFNA(VLOOKUP(R461, '@LIST'!$AR$2:$AS$4, 2, FALSE), "")</f>
        <v/>
      </c>
      <c r="T461" s="142"/>
      <c r="U461" s="143" t="str">
        <f>_xlfn.IFNA(VLOOKUP(T461, '@LIST'!$AU$2:$AV$4, 2, FALSE), "")</f>
        <v/>
      </c>
    </row>
    <row r="462" spans="1:21" s="144" customFormat="1" ht="16.8">
      <c r="A462" s="125"/>
      <c r="B462" s="126" t="str">
        <f>_xlfn.IFNA(VLOOKUP(A462, '@LIST'!$A$2:$B$15, 2, FALSE), "")</f>
        <v/>
      </c>
      <c r="C462" s="125"/>
      <c r="D462" s="128"/>
      <c r="E462" s="129"/>
      <c r="F462" s="147"/>
      <c r="G462" s="130">
        <f xml:space="preserve"> IF(F462="Yes",D462/ '@PRODUCTION VOLUME'!$B$3*'@PRODUCTION VOLUME'!$B$4,D462)</f>
        <v>0</v>
      </c>
      <c r="H462" s="129"/>
      <c r="I462" s="125"/>
      <c r="J462" s="125"/>
      <c r="K462" s="131"/>
      <c r="L462" s="127"/>
      <c r="M462" s="132" t="str">
        <f>_xlfn.IFNA(VLOOKUP(L462,'@LIST'!$M$2:$N$396,2,FALSE),"")</f>
        <v/>
      </c>
      <c r="N462" s="133"/>
      <c r="O462" s="134"/>
      <c r="P462" s="135" t="str">
        <f>_xlfn.IFNA(VLOOKUP(O462,'@LIST'!$M$2:$N$396,2,FALSE),"")</f>
        <v/>
      </c>
      <c r="Q462" s="136"/>
      <c r="R462" s="142"/>
      <c r="S462" s="139" t="str">
        <f>_xlfn.IFNA(VLOOKUP(R462, '@LIST'!$AR$2:$AS$4, 2, FALSE), "")</f>
        <v/>
      </c>
      <c r="T462" s="142"/>
      <c r="U462" s="143" t="str">
        <f>_xlfn.IFNA(VLOOKUP(T462, '@LIST'!$AU$2:$AV$4, 2, FALSE), "")</f>
        <v/>
      </c>
    </row>
    <row r="463" spans="1:21" s="144" customFormat="1" ht="16.8">
      <c r="A463" s="125"/>
      <c r="B463" s="126" t="str">
        <f>_xlfn.IFNA(VLOOKUP(A463, '@LIST'!$A$2:$B$15, 2, FALSE), "")</f>
        <v/>
      </c>
      <c r="C463" s="125"/>
      <c r="D463" s="128"/>
      <c r="E463" s="129"/>
      <c r="F463" s="147"/>
      <c r="G463" s="130">
        <f xml:space="preserve"> IF(F463="Yes",D463/ '@PRODUCTION VOLUME'!$B$3*'@PRODUCTION VOLUME'!$B$4,D463)</f>
        <v>0</v>
      </c>
      <c r="H463" s="129"/>
      <c r="I463" s="125"/>
      <c r="J463" s="125"/>
      <c r="K463" s="131"/>
      <c r="L463" s="127"/>
      <c r="M463" s="132" t="str">
        <f>_xlfn.IFNA(VLOOKUP(L463,'@LIST'!$M$2:$N$396,2,FALSE),"")</f>
        <v/>
      </c>
      <c r="N463" s="133"/>
      <c r="O463" s="134"/>
      <c r="P463" s="135" t="str">
        <f>_xlfn.IFNA(VLOOKUP(O463,'@LIST'!$M$2:$N$396,2,FALSE),"")</f>
        <v/>
      </c>
      <c r="Q463" s="136"/>
      <c r="R463" s="142"/>
      <c r="S463" s="139" t="str">
        <f>_xlfn.IFNA(VLOOKUP(R463, '@LIST'!$AR$2:$AS$4, 2, FALSE), "")</f>
        <v/>
      </c>
      <c r="T463" s="142"/>
      <c r="U463" s="143" t="str">
        <f>_xlfn.IFNA(VLOOKUP(T463, '@LIST'!$AU$2:$AV$4, 2, FALSE), "")</f>
        <v/>
      </c>
    </row>
    <row r="464" spans="1:21" s="144" customFormat="1" ht="16.8">
      <c r="A464" s="125"/>
      <c r="B464" s="126" t="str">
        <f>_xlfn.IFNA(VLOOKUP(A464, '@LIST'!$A$2:$B$15, 2, FALSE), "")</f>
        <v/>
      </c>
      <c r="C464" s="125"/>
      <c r="D464" s="128"/>
      <c r="E464" s="129"/>
      <c r="F464" s="147"/>
      <c r="G464" s="130">
        <f xml:space="preserve"> IF(F464="Yes",D464/ '@PRODUCTION VOLUME'!$B$3*'@PRODUCTION VOLUME'!$B$4,D464)</f>
        <v>0</v>
      </c>
      <c r="H464" s="129"/>
      <c r="I464" s="125"/>
      <c r="J464" s="125"/>
      <c r="K464" s="131"/>
      <c r="L464" s="127"/>
      <c r="M464" s="132" t="str">
        <f>_xlfn.IFNA(VLOOKUP(L464,'@LIST'!$M$2:$N$396,2,FALSE),"")</f>
        <v/>
      </c>
      <c r="N464" s="133"/>
      <c r="O464" s="134"/>
      <c r="P464" s="135" t="str">
        <f>_xlfn.IFNA(VLOOKUP(O464,'@LIST'!$M$2:$N$396,2,FALSE),"")</f>
        <v/>
      </c>
      <c r="Q464" s="136"/>
      <c r="R464" s="142"/>
      <c r="S464" s="139" t="str">
        <f>_xlfn.IFNA(VLOOKUP(R464, '@LIST'!$AR$2:$AS$4, 2, FALSE), "")</f>
        <v/>
      </c>
      <c r="T464" s="142"/>
      <c r="U464" s="143" t="str">
        <f>_xlfn.IFNA(VLOOKUP(T464, '@LIST'!$AU$2:$AV$4, 2, FALSE), "")</f>
        <v/>
      </c>
    </row>
    <row r="465" spans="1:21" s="144" customFormat="1" ht="16.8">
      <c r="A465" s="125"/>
      <c r="B465" s="126" t="str">
        <f>_xlfn.IFNA(VLOOKUP(A465, '@LIST'!$A$2:$B$15, 2, FALSE), "")</f>
        <v/>
      </c>
      <c r="C465" s="125"/>
      <c r="D465" s="128"/>
      <c r="E465" s="129"/>
      <c r="F465" s="147"/>
      <c r="G465" s="130">
        <f xml:space="preserve"> IF(F465="Yes",D465/ '@PRODUCTION VOLUME'!$B$3*'@PRODUCTION VOLUME'!$B$4,D465)</f>
        <v>0</v>
      </c>
      <c r="H465" s="129"/>
      <c r="I465" s="125"/>
      <c r="J465" s="125"/>
      <c r="K465" s="131"/>
      <c r="L465" s="127"/>
      <c r="M465" s="132" t="str">
        <f>_xlfn.IFNA(VLOOKUP(L465,'@LIST'!$M$2:$N$396,2,FALSE),"")</f>
        <v/>
      </c>
      <c r="N465" s="133"/>
      <c r="O465" s="134"/>
      <c r="P465" s="135" t="str">
        <f>_xlfn.IFNA(VLOOKUP(O465,'@LIST'!$M$2:$N$396,2,FALSE),"")</f>
        <v/>
      </c>
      <c r="Q465" s="136"/>
      <c r="R465" s="142"/>
      <c r="S465" s="139" t="str">
        <f>_xlfn.IFNA(VLOOKUP(R465, '@LIST'!$AR$2:$AS$4, 2, FALSE), "")</f>
        <v/>
      </c>
      <c r="T465" s="142"/>
      <c r="U465" s="143" t="str">
        <f>_xlfn.IFNA(VLOOKUP(T465, '@LIST'!$AU$2:$AV$4, 2, FALSE), "")</f>
        <v/>
      </c>
    </row>
    <row r="466" spans="1:21" s="144" customFormat="1" ht="16.8">
      <c r="A466" s="125"/>
      <c r="B466" s="126" t="str">
        <f>_xlfn.IFNA(VLOOKUP(A466, '@LIST'!$A$2:$B$15, 2, FALSE), "")</f>
        <v/>
      </c>
      <c r="C466" s="125"/>
      <c r="D466" s="128"/>
      <c r="E466" s="129"/>
      <c r="F466" s="147"/>
      <c r="G466" s="130">
        <f xml:space="preserve"> IF(F466="Yes",D466/ '@PRODUCTION VOLUME'!$B$3*'@PRODUCTION VOLUME'!$B$4,D466)</f>
        <v>0</v>
      </c>
      <c r="H466" s="129"/>
      <c r="I466" s="125"/>
      <c r="J466" s="125"/>
      <c r="K466" s="131"/>
      <c r="L466" s="127"/>
      <c r="M466" s="132" t="str">
        <f>_xlfn.IFNA(VLOOKUP(L466,'@LIST'!$M$2:$N$396,2,FALSE),"")</f>
        <v/>
      </c>
      <c r="N466" s="133"/>
      <c r="O466" s="134"/>
      <c r="P466" s="135" t="str">
        <f>_xlfn.IFNA(VLOOKUP(O466,'@LIST'!$M$2:$N$396,2,FALSE),"")</f>
        <v/>
      </c>
      <c r="Q466" s="136"/>
      <c r="R466" s="142"/>
      <c r="S466" s="139" t="str">
        <f>_xlfn.IFNA(VLOOKUP(R466, '@LIST'!$AR$2:$AS$4, 2, FALSE), "")</f>
        <v/>
      </c>
      <c r="T466" s="142"/>
      <c r="U466" s="143" t="str">
        <f>_xlfn.IFNA(VLOOKUP(T466, '@LIST'!$AU$2:$AV$4, 2, FALSE), "")</f>
        <v/>
      </c>
    </row>
    <row r="467" spans="1:21" s="144" customFormat="1" ht="16.8">
      <c r="A467" s="125"/>
      <c r="B467" s="126" t="str">
        <f>_xlfn.IFNA(VLOOKUP(A467, '@LIST'!$A$2:$B$15, 2, FALSE), "")</f>
        <v/>
      </c>
      <c r="C467" s="125"/>
      <c r="D467" s="128"/>
      <c r="E467" s="129"/>
      <c r="F467" s="147"/>
      <c r="G467" s="130">
        <f xml:space="preserve"> IF(F467="Yes",D467/ '@PRODUCTION VOLUME'!$B$3*'@PRODUCTION VOLUME'!$B$4,D467)</f>
        <v>0</v>
      </c>
      <c r="H467" s="129"/>
      <c r="I467" s="125"/>
      <c r="J467" s="125"/>
      <c r="K467" s="131"/>
      <c r="L467" s="127"/>
      <c r="M467" s="132" t="str">
        <f>_xlfn.IFNA(VLOOKUP(L467,'@LIST'!$M$2:$N$396,2,FALSE),"")</f>
        <v/>
      </c>
      <c r="N467" s="133"/>
      <c r="O467" s="134"/>
      <c r="P467" s="135" t="str">
        <f>_xlfn.IFNA(VLOOKUP(O467,'@LIST'!$M$2:$N$396,2,FALSE),"")</f>
        <v/>
      </c>
      <c r="Q467" s="136"/>
      <c r="R467" s="142"/>
      <c r="S467" s="139" t="str">
        <f>_xlfn.IFNA(VLOOKUP(R467, '@LIST'!$AR$2:$AS$4, 2, FALSE), "")</f>
        <v/>
      </c>
      <c r="T467" s="142"/>
      <c r="U467" s="143" t="str">
        <f>_xlfn.IFNA(VLOOKUP(T467, '@LIST'!$AU$2:$AV$4, 2, FALSE), "")</f>
        <v/>
      </c>
    </row>
    <row r="468" spans="1:21" s="144" customFormat="1" ht="16.8">
      <c r="A468" s="125"/>
      <c r="B468" s="126" t="str">
        <f>_xlfn.IFNA(VLOOKUP(A468, '@LIST'!$A$2:$B$15, 2, FALSE), "")</f>
        <v/>
      </c>
      <c r="C468" s="125"/>
      <c r="D468" s="128"/>
      <c r="E468" s="129"/>
      <c r="F468" s="147"/>
      <c r="G468" s="130">
        <f xml:space="preserve"> IF(F468="Yes",D468/ '@PRODUCTION VOLUME'!$B$3*'@PRODUCTION VOLUME'!$B$4,D468)</f>
        <v>0</v>
      </c>
      <c r="H468" s="129"/>
      <c r="I468" s="125"/>
      <c r="J468" s="125"/>
      <c r="K468" s="131"/>
      <c r="L468" s="127"/>
      <c r="M468" s="132" t="str">
        <f>_xlfn.IFNA(VLOOKUP(L468,'@LIST'!$M$2:$N$396,2,FALSE),"")</f>
        <v/>
      </c>
      <c r="N468" s="133"/>
      <c r="O468" s="134"/>
      <c r="P468" s="135" t="str">
        <f>_xlfn.IFNA(VLOOKUP(O468,'@LIST'!$M$2:$N$396,2,FALSE),"")</f>
        <v/>
      </c>
      <c r="Q468" s="136"/>
      <c r="R468" s="142"/>
      <c r="S468" s="139" t="str">
        <f>_xlfn.IFNA(VLOOKUP(R468, '@LIST'!$AR$2:$AS$4, 2, FALSE), "")</f>
        <v/>
      </c>
      <c r="T468" s="142"/>
      <c r="U468" s="143" t="str">
        <f>_xlfn.IFNA(VLOOKUP(T468, '@LIST'!$AU$2:$AV$4, 2, FALSE), "")</f>
        <v/>
      </c>
    </row>
    <row r="469" spans="1:21" s="144" customFormat="1" ht="16.8">
      <c r="A469" s="125"/>
      <c r="B469" s="126" t="str">
        <f>_xlfn.IFNA(VLOOKUP(A469, '@LIST'!$A$2:$B$15, 2, FALSE), "")</f>
        <v/>
      </c>
      <c r="C469" s="125"/>
      <c r="D469" s="128"/>
      <c r="E469" s="129"/>
      <c r="F469" s="147"/>
      <c r="G469" s="130">
        <f xml:space="preserve"> IF(F469="Yes",D469/ '@PRODUCTION VOLUME'!$B$3*'@PRODUCTION VOLUME'!$B$4,D469)</f>
        <v>0</v>
      </c>
      <c r="H469" s="129"/>
      <c r="I469" s="125"/>
      <c r="J469" s="125"/>
      <c r="K469" s="131"/>
      <c r="L469" s="127"/>
      <c r="M469" s="132" t="str">
        <f>_xlfn.IFNA(VLOOKUP(L469,'@LIST'!$M$2:$N$396,2,FALSE),"")</f>
        <v/>
      </c>
      <c r="N469" s="133"/>
      <c r="O469" s="134"/>
      <c r="P469" s="135" t="str">
        <f>_xlfn.IFNA(VLOOKUP(O469,'@LIST'!$M$2:$N$396,2,FALSE),"")</f>
        <v/>
      </c>
      <c r="Q469" s="136"/>
      <c r="R469" s="142"/>
      <c r="S469" s="139" t="str">
        <f>_xlfn.IFNA(VLOOKUP(R469, '@LIST'!$AR$2:$AS$4, 2, FALSE), "")</f>
        <v/>
      </c>
      <c r="T469" s="142"/>
      <c r="U469" s="143" t="str">
        <f>_xlfn.IFNA(VLOOKUP(T469, '@LIST'!$AU$2:$AV$4, 2, FALSE), "")</f>
        <v/>
      </c>
    </row>
    <row r="470" spans="1:21" s="144" customFormat="1" ht="16.8">
      <c r="A470" s="125"/>
      <c r="B470" s="126" t="str">
        <f>_xlfn.IFNA(VLOOKUP(A470, '@LIST'!$A$2:$B$15, 2, FALSE), "")</f>
        <v/>
      </c>
      <c r="C470" s="125"/>
      <c r="D470" s="128"/>
      <c r="E470" s="129"/>
      <c r="F470" s="147"/>
      <c r="G470" s="130">
        <f xml:space="preserve"> IF(F470="Yes",D470/ '@PRODUCTION VOLUME'!$B$3*'@PRODUCTION VOLUME'!$B$4,D470)</f>
        <v>0</v>
      </c>
      <c r="H470" s="129"/>
      <c r="I470" s="125"/>
      <c r="J470" s="125"/>
      <c r="K470" s="131"/>
      <c r="L470" s="127"/>
      <c r="M470" s="132" t="str">
        <f>_xlfn.IFNA(VLOOKUP(L470,'@LIST'!$M$2:$N$396,2,FALSE),"")</f>
        <v/>
      </c>
      <c r="N470" s="133"/>
      <c r="O470" s="134"/>
      <c r="P470" s="135" t="str">
        <f>_xlfn.IFNA(VLOOKUP(O470,'@LIST'!$M$2:$N$396,2,FALSE),"")</f>
        <v/>
      </c>
      <c r="Q470" s="136"/>
      <c r="R470" s="142"/>
      <c r="S470" s="139" t="str">
        <f>_xlfn.IFNA(VLOOKUP(R470, '@LIST'!$AR$2:$AS$4, 2, FALSE), "")</f>
        <v/>
      </c>
      <c r="T470" s="142"/>
      <c r="U470" s="143" t="str">
        <f>_xlfn.IFNA(VLOOKUP(T470, '@LIST'!$AU$2:$AV$4, 2, FALSE), "")</f>
        <v/>
      </c>
    </row>
    <row r="471" spans="1:21" s="144" customFormat="1" ht="16.8">
      <c r="A471" s="125"/>
      <c r="B471" s="126" t="str">
        <f>_xlfn.IFNA(VLOOKUP(A471, '@LIST'!$A$2:$B$15, 2, FALSE), "")</f>
        <v/>
      </c>
      <c r="C471" s="125"/>
      <c r="D471" s="128"/>
      <c r="E471" s="129"/>
      <c r="F471" s="147"/>
      <c r="G471" s="130">
        <f xml:space="preserve"> IF(F471="Yes",D471/ '@PRODUCTION VOLUME'!$B$3*'@PRODUCTION VOLUME'!$B$4,D471)</f>
        <v>0</v>
      </c>
      <c r="H471" s="129"/>
      <c r="I471" s="125"/>
      <c r="J471" s="125"/>
      <c r="K471" s="131"/>
      <c r="L471" s="127"/>
      <c r="M471" s="132" t="str">
        <f>_xlfn.IFNA(VLOOKUP(L471,'@LIST'!$M$2:$N$396,2,FALSE),"")</f>
        <v/>
      </c>
      <c r="N471" s="133"/>
      <c r="O471" s="134"/>
      <c r="P471" s="135" t="str">
        <f>_xlfn.IFNA(VLOOKUP(O471,'@LIST'!$M$2:$N$396,2,FALSE),"")</f>
        <v/>
      </c>
      <c r="Q471" s="136"/>
      <c r="R471" s="142"/>
      <c r="S471" s="139" t="str">
        <f>_xlfn.IFNA(VLOOKUP(R471, '@LIST'!$AR$2:$AS$4, 2, FALSE), "")</f>
        <v/>
      </c>
      <c r="T471" s="142"/>
      <c r="U471" s="143" t="str">
        <f>_xlfn.IFNA(VLOOKUP(T471, '@LIST'!$AU$2:$AV$4, 2, FALSE), "")</f>
        <v/>
      </c>
    </row>
    <row r="472" spans="1:21" s="144" customFormat="1" ht="16.8">
      <c r="A472" s="125"/>
      <c r="B472" s="126" t="str">
        <f>_xlfn.IFNA(VLOOKUP(A472, '@LIST'!$A$2:$B$15, 2, FALSE), "")</f>
        <v/>
      </c>
      <c r="C472" s="125"/>
      <c r="D472" s="128"/>
      <c r="E472" s="129"/>
      <c r="F472" s="147"/>
      <c r="G472" s="130">
        <f xml:space="preserve"> IF(F472="Yes",D472/ '@PRODUCTION VOLUME'!$B$3*'@PRODUCTION VOLUME'!$B$4,D472)</f>
        <v>0</v>
      </c>
      <c r="H472" s="129"/>
      <c r="I472" s="125"/>
      <c r="J472" s="125"/>
      <c r="K472" s="131"/>
      <c r="L472" s="127"/>
      <c r="M472" s="132" t="str">
        <f>_xlfn.IFNA(VLOOKUP(L472,'@LIST'!$M$2:$N$396,2,FALSE),"")</f>
        <v/>
      </c>
      <c r="N472" s="133"/>
      <c r="O472" s="134"/>
      <c r="P472" s="135" t="str">
        <f>_xlfn.IFNA(VLOOKUP(O472,'@LIST'!$M$2:$N$396,2,FALSE),"")</f>
        <v/>
      </c>
      <c r="Q472" s="136"/>
      <c r="R472" s="142"/>
      <c r="S472" s="139" t="str">
        <f>_xlfn.IFNA(VLOOKUP(R472, '@LIST'!$AR$2:$AS$4, 2, FALSE), "")</f>
        <v/>
      </c>
      <c r="T472" s="142"/>
      <c r="U472" s="143" t="str">
        <f>_xlfn.IFNA(VLOOKUP(T472, '@LIST'!$AU$2:$AV$4, 2, FALSE), "")</f>
        <v/>
      </c>
    </row>
    <row r="473" spans="1:21" s="144" customFormat="1" ht="16.8">
      <c r="A473" s="125"/>
      <c r="B473" s="126" t="str">
        <f>_xlfn.IFNA(VLOOKUP(A473, '@LIST'!$A$2:$B$15, 2, FALSE), "")</f>
        <v/>
      </c>
      <c r="C473" s="125"/>
      <c r="D473" s="128"/>
      <c r="E473" s="129"/>
      <c r="F473" s="147"/>
      <c r="G473" s="130">
        <f xml:space="preserve"> IF(F473="Yes",D473/ '@PRODUCTION VOLUME'!$B$3*'@PRODUCTION VOLUME'!$B$4,D473)</f>
        <v>0</v>
      </c>
      <c r="H473" s="129"/>
      <c r="I473" s="125"/>
      <c r="J473" s="125"/>
      <c r="K473" s="131"/>
      <c r="L473" s="127"/>
      <c r="M473" s="132" t="str">
        <f>_xlfn.IFNA(VLOOKUP(L473,'@LIST'!$M$2:$N$396,2,FALSE),"")</f>
        <v/>
      </c>
      <c r="N473" s="133"/>
      <c r="O473" s="134"/>
      <c r="P473" s="135" t="str">
        <f>_xlfn.IFNA(VLOOKUP(O473,'@LIST'!$M$2:$N$396,2,FALSE),"")</f>
        <v/>
      </c>
      <c r="Q473" s="136"/>
      <c r="R473" s="142"/>
      <c r="S473" s="139" t="str">
        <f>_xlfn.IFNA(VLOOKUP(R473, '@LIST'!$AR$2:$AS$4, 2, FALSE), "")</f>
        <v/>
      </c>
      <c r="T473" s="142"/>
      <c r="U473" s="143" t="str">
        <f>_xlfn.IFNA(VLOOKUP(T473, '@LIST'!$AU$2:$AV$4, 2, FALSE), "")</f>
        <v/>
      </c>
    </row>
    <row r="474" spans="1:21" s="144" customFormat="1" ht="16.8">
      <c r="A474" s="125"/>
      <c r="B474" s="126" t="str">
        <f>_xlfn.IFNA(VLOOKUP(A474, '@LIST'!$A$2:$B$15, 2, FALSE), "")</f>
        <v/>
      </c>
      <c r="C474" s="125"/>
      <c r="D474" s="128"/>
      <c r="E474" s="129"/>
      <c r="F474" s="147"/>
      <c r="G474" s="130">
        <f xml:space="preserve"> IF(F474="Yes",D474/ '@PRODUCTION VOLUME'!$B$3*'@PRODUCTION VOLUME'!$B$4,D474)</f>
        <v>0</v>
      </c>
      <c r="H474" s="129"/>
      <c r="I474" s="125"/>
      <c r="J474" s="125"/>
      <c r="K474" s="131"/>
      <c r="L474" s="127"/>
      <c r="M474" s="132" t="str">
        <f>_xlfn.IFNA(VLOOKUP(L474,'@LIST'!$M$2:$N$396,2,FALSE),"")</f>
        <v/>
      </c>
      <c r="N474" s="133"/>
      <c r="O474" s="134"/>
      <c r="P474" s="135" t="str">
        <f>_xlfn.IFNA(VLOOKUP(O474,'@LIST'!$M$2:$N$396,2,FALSE),"")</f>
        <v/>
      </c>
      <c r="Q474" s="136"/>
      <c r="R474" s="142"/>
      <c r="S474" s="139" t="str">
        <f>_xlfn.IFNA(VLOOKUP(R474, '@LIST'!$AR$2:$AS$4, 2, FALSE), "")</f>
        <v/>
      </c>
      <c r="T474" s="142"/>
      <c r="U474" s="143" t="str">
        <f>_xlfn.IFNA(VLOOKUP(T474, '@LIST'!$AU$2:$AV$4, 2, FALSE), "")</f>
        <v/>
      </c>
    </row>
    <row r="475" spans="1:21" s="144" customFormat="1" ht="16.8">
      <c r="A475" s="125"/>
      <c r="B475" s="126" t="str">
        <f>_xlfn.IFNA(VLOOKUP(A475, '@LIST'!$A$2:$B$15, 2, FALSE), "")</f>
        <v/>
      </c>
      <c r="C475" s="125"/>
      <c r="D475" s="128"/>
      <c r="E475" s="129"/>
      <c r="F475" s="147"/>
      <c r="G475" s="130">
        <f xml:space="preserve"> IF(F475="Yes",D475/ '@PRODUCTION VOLUME'!$B$3*'@PRODUCTION VOLUME'!$B$4,D475)</f>
        <v>0</v>
      </c>
      <c r="H475" s="129"/>
      <c r="I475" s="125"/>
      <c r="J475" s="125"/>
      <c r="K475" s="131"/>
      <c r="L475" s="127"/>
      <c r="M475" s="132" t="str">
        <f>_xlfn.IFNA(VLOOKUP(L475,'@LIST'!$M$2:$N$396,2,FALSE),"")</f>
        <v/>
      </c>
      <c r="N475" s="133"/>
      <c r="O475" s="134"/>
      <c r="P475" s="135" t="str">
        <f>_xlfn.IFNA(VLOOKUP(O475,'@LIST'!$M$2:$N$396,2,FALSE),"")</f>
        <v/>
      </c>
      <c r="Q475" s="136"/>
      <c r="R475" s="142"/>
      <c r="S475" s="139" t="str">
        <f>_xlfn.IFNA(VLOOKUP(R475, '@LIST'!$AR$2:$AS$4, 2, FALSE), "")</f>
        <v/>
      </c>
      <c r="T475" s="142"/>
      <c r="U475" s="143" t="str">
        <f>_xlfn.IFNA(VLOOKUP(T475, '@LIST'!$AU$2:$AV$4, 2, FALSE), "")</f>
        <v/>
      </c>
    </row>
    <row r="476" spans="1:21" s="144" customFormat="1" ht="16.8">
      <c r="A476" s="125"/>
      <c r="B476" s="126" t="str">
        <f>_xlfn.IFNA(VLOOKUP(A476, '@LIST'!$A$2:$B$15, 2, FALSE), "")</f>
        <v/>
      </c>
      <c r="C476" s="125"/>
      <c r="D476" s="128"/>
      <c r="E476" s="129"/>
      <c r="F476" s="147"/>
      <c r="G476" s="130">
        <f xml:space="preserve"> IF(F476="Yes",D476/ '@PRODUCTION VOLUME'!$B$3*'@PRODUCTION VOLUME'!$B$4,D476)</f>
        <v>0</v>
      </c>
      <c r="H476" s="129"/>
      <c r="I476" s="125"/>
      <c r="J476" s="125"/>
      <c r="K476" s="131"/>
      <c r="L476" s="127"/>
      <c r="M476" s="132" t="str">
        <f>_xlfn.IFNA(VLOOKUP(L476,'@LIST'!$M$2:$N$396,2,FALSE),"")</f>
        <v/>
      </c>
      <c r="N476" s="133"/>
      <c r="O476" s="134"/>
      <c r="P476" s="135" t="str">
        <f>_xlfn.IFNA(VLOOKUP(O476,'@LIST'!$M$2:$N$396,2,FALSE),"")</f>
        <v/>
      </c>
      <c r="Q476" s="136"/>
      <c r="R476" s="142"/>
      <c r="S476" s="139" t="str">
        <f>_xlfn.IFNA(VLOOKUP(R476, '@LIST'!$AR$2:$AS$4, 2, FALSE), "")</f>
        <v/>
      </c>
      <c r="T476" s="142"/>
      <c r="U476" s="143" t="str">
        <f>_xlfn.IFNA(VLOOKUP(T476, '@LIST'!$AU$2:$AV$4, 2, FALSE), "")</f>
        <v/>
      </c>
    </row>
    <row r="477" spans="1:21" s="144" customFormat="1" ht="16.8">
      <c r="A477" s="125"/>
      <c r="B477" s="126" t="str">
        <f>_xlfn.IFNA(VLOOKUP(A477, '@LIST'!$A$2:$B$15, 2, FALSE), "")</f>
        <v/>
      </c>
      <c r="C477" s="125"/>
      <c r="D477" s="128"/>
      <c r="E477" s="129"/>
      <c r="F477" s="147"/>
      <c r="G477" s="130">
        <f xml:space="preserve"> IF(F477="Yes",D477/ '@PRODUCTION VOLUME'!$B$3*'@PRODUCTION VOLUME'!$B$4,D477)</f>
        <v>0</v>
      </c>
      <c r="H477" s="129"/>
      <c r="I477" s="125"/>
      <c r="J477" s="125"/>
      <c r="K477" s="131"/>
      <c r="L477" s="127"/>
      <c r="M477" s="132" t="str">
        <f>_xlfn.IFNA(VLOOKUP(L477,'@LIST'!$M$2:$N$396,2,FALSE),"")</f>
        <v/>
      </c>
      <c r="N477" s="133"/>
      <c r="O477" s="134"/>
      <c r="P477" s="135" t="str">
        <f>_xlfn.IFNA(VLOOKUP(O477,'@LIST'!$M$2:$N$396,2,FALSE),"")</f>
        <v/>
      </c>
      <c r="Q477" s="136"/>
      <c r="R477" s="142"/>
      <c r="S477" s="139" t="str">
        <f>_xlfn.IFNA(VLOOKUP(R477, '@LIST'!$AR$2:$AS$4, 2, FALSE), "")</f>
        <v/>
      </c>
      <c r="T477" s="142"/>
      <c r="U477" s="143" t="str">
        <f>_xlfn.IFNA(VLOOKUP(T477, '@LIST'!$AU$2:$AV$4, 2, FALSE), "")</f>
        <v/>
      </c>
    </row>
    <row r="478" spans="1:21" s="144" customFormat="1" ht="16.8">
      <c r="A478" s="125"/>
      <c r="B478" s="126" t="str">
        <f>_xlfn.IFNA(VLOOKUP(A478, '@LIST'!$A$2:$B$15, 2, FALSE), "")</f>
        <v/>
      </c>
      <c r="C478" s="125"/>
      <c r="D478" s="128"/>
      <c r="E478" s="129"/>
      <c r="F478" s="147"/>
      <c r="G478" s="130">
        <f xml:space="preserve"> IF(F478="Yes",D478/ '@PRODUCTION VOLUME'!$B$3*'@PRODUCTION VOLUME'!$B$4,D478)</f>
        <v>0</v>
      </c>
      <c r="H478" s="129"/>
      <c r="I478" s="125"/>
      <c r="J478" s="125"/>
      <c r="K478" s="131"/>
      <c r="L478" s="127"/>
      <c r="M478" s="132" t="str">
        <f>_xlfn.IFNA(VLOOKUP(L478,'@LIST'!$M$2:$N$396,2,FALSE),"")</f>
        <v/>
      </c>
      <c r="N478" s="133"/>
      <c r="O478" s="134"/>
      <c r="P478" s="135" t="str">
        <f>_xlfn.IFNA(VLOOKUP(O478,'@LIST'!$M$2:$N$396,2,FALSE),"")</f>
        <v/>
      </c>
      <c r="Q478" s="136"/>
      <c r="R478" s="142"/>
      <c r="S478" s="139" t="str">
        <f>_xlfn.IFNA(VLOOKUP(R478, '@LIST'!$AR$2:$AS$4, 2, FALSE), "")</f>
        <v/>
      </c>
      <c r="T478" s="142"/>
      <c r="U478" s="143" t="str">
        <f>_xlfn.IFNA(VLOOKUP(T478, '@LIST'!$AU$2:$AV$4, 2, FALSE), "")</f>
        <v/>
      </c>
    </row>
    <row r="479" spans="1:21" s="144" customFormat="1" ht="16.8">
      <c r="A479" s="125"/>
      <c r="B479" s="126" t="str">
        <f>_xlfn.IFNA(VLOOKUP(A479, '@LIST'!$A$2:$B$15, 2, FALSE), "")</f>
        <v/>
      </c>
      <c r="C479" s="125"/>
      <c r="D479" s="128"/>
      <c r="E479" s="129"/>
      <c r="F479" s="147"/>
      <c r="G479" s="130">
        <f xml:space="preserve"> IF(F479="Yes",D479/ '@PRODUCTION VOLUME'!$B$3*'@PRODUCTION VOLUME'!$B$4,D479)</f>
        <v>0</v>
      </c>
      <c r="H479" s="129"/>
      <c r="I479" s="125"/>
      <c r="J479" s="125"/>
      <c r="K479" s="131"/>
      <c r="L479" s="127"/>
      <c r="M479" s="132" t="str">
        <f>_xlfn.IFNA(VLOOKUP(L479,'@LIST'!$M$2:$N$396,2,FALSE),"")</f>
        <v/>
      </c>
      <c r="N479" s="133"/>
      <c r="O479" s="134"/>
      <c r="P479" s="135" t="str">
        <f>_xlfn.IFNA(VLOOKUP(O479,'@LIST'!$M$2:$N$396,2,FALSE),"")</f>
        <v/>
      </c>
      <c r="Q479" s="136"/>
      <c r="R479" s="142"/>
      <c r="S479" s="139" t="str">
        <f>_xlfn.IFNA(VLOOKUP(R479, '@LIST'!$AR$2:$AS$4, 2, FALSE), "")</f>
        <v/>
      </c>
      <c r="T479" s="142"/>
      <c r="U479" s="143" t="str">
        <f>_xlfn.IFNA(VLOOKUP(T479, '@LIST'!$AU$2:$AV$4, 2, FALSE), "")</f>
        <v/>
      </c>
    </row>
    <row r="480" spans="1:21" s="144" customFormat="1" ht="16.8">
      <c r="A480" s="125"/>
      <c r="B480" s="126" t="str">
        <f>_xlfn.IFNA(VLOOKUP(A480, '@LIST'!$A$2:$B$15, 2, FALSE), "")</f>
        <v/>
      </c>
      <c r="C480" s="125"/>
      <c r="D480" s="128"/>
      <c r="E480" s="129"/>
      <c r="F480" s="147"/>
      <c r="G480" s="130">
        <f xml:space="preserve"> IF(F480="Yes",D480/ '@PRODUCTION VOLUME'!$B$3*'@PRODUCTION VOLUME'!$B$4,D480)</f>
        <v>0</v>
      </c>
      <c r="H480" s="129"/>
      <c r="I480" s="125"/>
      <c r="J480" s="125"/>
      <c r="K480" s="131"/>
      <c r="L480" s="127"/>
      <c r="M480" s="132" t="str">
        <f>_xlfn.IFNA(VLOOKUP(L480,'@LIST'!$M$2:$N$396,2,FALSE),"")</f>
        <v/>
      </c>
      <c r="N480" s="133"/>
      <c r="O480" s="134"/>
      <c r="P480" s="135" t="str">
        <f>_xlfn.IFNA(VLOOKUP(O480,'@LIST'!$M$2:$N$396,2,FALSE),"")</f>
        <v/>
      </c>
      <c r="Q480" s="136"/>
      <c r="R480" s="142"/>
      <c r="S480" s="139" t="str">
        <f>_xlfn.IFNA(VLOOKUP(R480, '@LIST'!$AR$2:$AS$4, 2, FALSE), "")</f>
        <v/>
      </c>
      <c r="T480" s="142"/>
      <c r="U480" s="143" t="str">
        <f>_xlfn.IFNA(VLOOKUP(T480, '@LIST'!$AU$2:$AV$4, 2, FALSE), "")</f>
        <v/>
      </c>
    </row>
    <row r="481" spans="1:21" s="144" customFormat="1" ht="16.8">
      <c r="A481" s="125"/>
      <c r="B481" s="126" t="str">
        <f>_xlfn.IFNA(VLOOKUP(A481, '@LIST'!$A$2:$B$15, 2, FALSE), "")</f>
        <v/>
      </c>
      <c r="C481" s="125"/>
      <c r="D481" s="128"/>
      <c r="E481" s="129"/>
      <c r="F481" s="147"/>
      <c r="G481" s="130">
        <f xml:space="preserve"> IF(F481="Yes",D481/ '@PRODUCTION VOLUME'!$B$3*'@PRODUCTION VOLUME'!$B$4,D481)</f>
        <v>0</v>
      </c>
      <c r="H481" s="129"/>
      <c r="I481" s="125"/>
      <c r="J481" s="125"/>
      <c r="K481" s="131"/>
      <c r="L481" s="127"/>
      <c r="M481" s="132" t="str">
        <f>_xlfn.IFNA(VLOOKUP(L481,'@LIST'!$M$2:$N$396,2,FALSE),"")</f>
        <v/>
      </c>
      <c r="N481" s="133"/>
      <c r="O481" s="134"/>
      <c r="P481" s="135" t="str">
        <f>_xlfn.IFNA(VLOOKUP(O481,'@LIST'!$M$2:$N$396,2,FALSE),"")</f>
        <v/>
      </c>
      <c r="Q481" s="136"/>
      <c r="R481" s="142"/>
      <c r="S481" s="139" t="str">
        <f>_xlfn.IFNA(VLOOKUP(R481, '@LIST'!$AR$2:$AS$4, 2, FALSE), "")</f>
        <v/>
      </c>
      <c r="T481" s="142"/>
      <c r="U481" s="143" t="str">
        <f>_xlfn.IFNA(VLOOKUP(T481, '@LIST'!$AU$2:$AV$4, 2, FALSE), "")</f>
        <v/>
      </c>
    </row>
    <row r="482" spans="1:21" s="144" customFormat="1" ht="16.8">
      <c r="A482" s="125"/>
      <c r="B482" s="126" t="str">
        <f>_xlfn.IFNA(VLOOKUP(A482, '@LIST'!$A$2:$B$15, 2, FALSE), "")</f>
        <v/>
      </c>
      <c r="C482" s="125"/>
      <c r="D482" s="128"/>
      <c r="E482" s="129"/>
      <c r="F482" s="147"/>
      <c r="G482" s="130">
        <f xml:space="preserve"> IF(F482="Yes",D482/ '@PRODUCTION VOLUME'!$B$3*'@PRODUCTION VOLUME'!$B$4,D482)</f>
        <v>0</v>
      </c>
      <c r="H482" s="129"/>
      <c r="I482" s="125"/>
      <c r="J482" s="125"/>
      <c r="K482" s="131"/>
      <c r="L482" s="127"/>
      <c r="M482" s="132" t="str">
        <f>_xlfn.IFNA(VLOOKUP(L482,'@LIST'!$M$2:$N$396,2,FALSE),"")</f>
        <v/>
      </c>
      <c r="N482" s="133"/>
      <c r="O482" s="134"/>
      <c r="P482" s="135" t="str">
        <f>_xlfn.IFNA(VLOOKUP(O482,'@LIST'!$M$2:$N$396,2,FALSE),"")</f>
        <v/>
      </c>
      <c r="Q482" s="136"/>
      <c r="R482" s="142"/>
      <c r="S482" s="139" t="str">
        <f>_xlfn.IFNA(VLOOKUP(R482, '@LIST'!$AR$2:$AS$4, 2, FALSE), "")</f>
        <v/>
      </c>
      <c r="T482" s="142"/>
      <c r="U482" s="143" t="str">
        <f>_xlfn.IFNA(VLOOKUP(T482, '@LIST'!$AU$2:$AV$4, 2, FALSE), "")</f>
        <v/>
      </c>
    </row>
    <row r="483" spans="1:21" s="144" customFormat="1" ht="16.8">
      <c r="A483" s="125"/>
      <c r="B483" s="126" t="str">
        <f>_xlfn.IFNA(VLOOKUP(A483, '@LIST'!$A$2:$B$15, 2, FALSE), "")</f>
        <v/>
      </c>
      <c r="C483" s="125"/>
      <c r="D483" s="128"/>
      <c r="E483" s="129"/>
      <c r="F483" s="147"/>
      <c r="G483" s="130">
        <f xml:space="preserve"> IF(F483="Yes",D483/ '@PRODUCTION VOLUME'!$B$3*'@PRODUCTION VOLUME'!$B$4,D483)</f>
        <v>0</v>
      </c>
      <c r="H483" s="129"/>
      <c r="I483" s="125"/>
      <c r="J483" s="125"/>
      <c r="K483" s="131"/>
      <c r="L483" s="127"/>
      <c r="M483" s="132" t="str">
        <f>_xlfn.IFNA(VLOOKUP(L483,'@LIST'!$M$2:$N$396,2,FALSE),"")</f>
        <v/>
      </c>
      <c r="N483" s="133"/>
      <c r="O483" s="134"/>
      <c r="P483" s="135" t="str">
        <f>_xlfn.IFNA(VLOOKUP(O483,'@LIST'!$M$2:$N$396,2,FALSE),"")</f>
        <v/>
      </c>
      <c r="Q483" s="136"/>
      <c r="R483" s="142"/>
      <c r="S483" s="139" t="str">
        <f>_xlfn.IFNA(VLOOKUP(R483, '@LIST'!$AR$2:$AS$4, 2, FALSE), "")</f>
        <v/>
      </c>
      <c r="T483" s="142"/>
      <c r="U483" s="143" t="str">
        <f>_xlfn.IFNA(VLOOKUP(T483, '@LIST'!$AU$2:$AV$4, 2, FALSE), "")</f>
        <v/>
      </c>
    </row>
    <row r="484" spans="1:21" s="144" customFormat="1" ht="16.8">
      <c r="A484" s="125"/>
      <c r="B484" s="126" t="str">
        <f>_xlfn.IFNA(VLOOKUP(A484, '@LIST'!$A$2:$B$15, 2, FALSE), "")</f>
        <v/>
      </c>
      <c r="C484" s="125"/>
      <c r="D484" s="128"/>
      <c r="E484" s="129"/>
      <c r="F484" s="147"/>
      <c r="G484" s="130">
        <f xml:space="preserve"> IF(F484="Yes",D484/ '@PRODUCTION VOLUME'!$B$3*'@PRODUCTION VOLUME'!$B$4,D484)</f>
        <v>0</v>
      </c>
      <c r="H484" s="129"/>
      <c r="I484" s="125"/>
      <c r="J484" s="125"/>
      <c r="K484" s="131"/>
      <c r="L484" s="127"/>
      <c r="M484" s="132" t="str">
        <f>_xlfn.IFNA(VLOOKUP(L484,'@LIST'!$M$2:$N$396,2,FALSE),"")</f>
        <v/>
      </c>
      <c r="N484" s="133"/>
      <c r="O484" s="134"/>
      <c r="P484" s="135" t="str">
        <f>_xlfn.IFNA(VLOOKUP(O484,'@LIST'!$M$2:$N$396,2,FALSE),"")</f>
        <v/>
      </c>
      <c r="Q484" s="136"/>
      <c r="R484" s="142"/>
      <c r="S484" s="139" t="str">
        <f>_xlfn.IFNA(VLOOKUP(R484, '@LIST'!$AR$2:$AS$4, 2, FALSE), "")</f>
        <v/>
      </c>
      <c r="T484" s="142"/>
      <c r="U484" s="143" t="str">
        <f>_xlfn.IFNA(VLOOKUP(T484, '@LIST'!$AU$2:$AV$4, 2, FALSE), "")</f>
        <v/>
      </c>
    </row>
    <row r="485" spans="1:21" s="144" customFormat="1" ht="16.8">
      <c r="A485" s="125"/>
      <c r="B485" s="126" t="str">
        <f>_xlfn.IFNA(VLOOKUP(A485, '@LIST'!$A$2:$B$15, 2, FALSE), "")</f>
        <v/>
      </c>
      <c r="C485" s="125"/>
      <c r="D485" s="128"/>
      <c r="E485" s="129"/>
      <c r="F485" s="147"/>
      <c r="G485" s="130">
        <f xml:space="preserve"> IF(F485="Yes",D485/ '@PRODUCTION VOLUME'!$B$3*'@PRODUCTION VOLUME'!$B$4,D485)</f>
        <v>0</v>
      </c>
      <c r="H485" s="129"/>
      <c r="I485" s="125"/>
      <c r="J485" s="125"/>
      <c r="K485" s="131"/>
      <c r="L485" s="127"/>
      <c r="M485" s="132" t="str">
        <f>_xlfn.IFNA(VLOOKUP(L485,'@LIST'!$M$2:$N$396,2,FALSE),"")</f>
        <v/>
      </c>
      <c r="N485" s="133"/>
      <c r="O485" s="134"/>
      <c r="P485" s="135" t="str">
        <f>_xlfn.IFNA(VLOOKUP(O485,'@LIST'!$M$2:$N$396,2,FALSE),"")</f>
        <v/>
      </c>
      <c r="Q485" s="136"/>
      <c r="R485" s="142"/>
      <c r="S485" s="139" t="str">
        <f>_xlfn.IFNA(VLOOKUP(R485, '@LIST'!$AR$2:$AS$4, 2, FALSE), "")</f>
        <v/>
      </c>
      <c r="T485" s="142"/>
      <c r="U485" s="143" t="str">
        <f>_xlfn.IFNA(VLOOKUP(T485, '@LIST'!$AU$2:$AV$4, 2, FALSE), "")</f>
        <v/>
      </c>
    </row>
    <row r="486" spans="1:21" s="144" customFormat="1" ht="16.8">
      <c r="A486" s="125"/>
      <c r="B486" s="126" t="str">
        <f>_xlfn.IFNA(VLOOKUP(A486, '@LIST'!$A$2:$B$15, 2, FALSE), "")</f>
        <v/>
      </c>
      <c r="C486" s="125"/>
      <c r="D486" s="128"/>
      <c r="E486" s="129"/>
      <c r="F486" s="147"/>
      <c r="G486" s="130">
        <f xml:space="preserve"> IF(F486="Yes",D486/ '@PRODUCTION VOLUME'!$B$3*'@PRODUCTION VOLUME'!$B$4,D486)</f>
        <v>0</v>
      </c>
      <c r="H486" s="129"/>
      <c r="I486" s="125"/>
      <c r="J486" s="125"/>
      <c r="K486" s="131"/>
      <c r="L486" s="127"/>
      <c r="M486" s="132" t="str">
        <f>_xlfn.IFNA(VLOOKUP(L486,'@LIST'!$M$2:$N$396,2,FALSE),"")</f>
        <v/>
      </c>
      <c r="N486" s="133"/>
      <c r="O486" s="134"/>
      <c r="P486" s="135" t="str">
        <f>_xlfn.IFNA(VLOOKUP(O486,'@LIST'!$M$2:$N$396,2,FALSE),"")</f>
        <v/>
      </c>
      <c r="Q486" s="136"/>
      <c r="R486" s="142"/>
      <c r="S486" s="139" t="str">
        <f>_xlfn.IFNA(VLOOKUP(R486, '@LIST'!$AR$2:$AS$4, 2, FALSE), "")</f>
        <v/>
      </c>
      <c r="T486" s="142"/>
      <c r="U486" s="143" t="str">
        <f>_xlfn.IFNA(VLOOKUP(T486, '@LIST'!$AU$2:$AV$4, 2, FALSE), "")</f>
        <v/>
      </c>
    </row>
    <row r="487" spans="1:21" s="144" customFormat="1" ht="16.8">
      <c r="A487" s="125"/>
      <c r="B487" s="126" t="str">
        <f>_xlfn.IFNA(VLOOKUP(A487, '@LIST'!$A$2:$B$15, 2, FALSE), "")</f>
        <v/>
      </c>
      <c r="C487" s="125"/>
      <c r="D487" s="128"/>
      <c r="E487" s="129"/>
      <c r="F487" s="147"/>
      <c r="G487" s="130">
        <f xml:space="preserve"> IF(F487="Yes",D487/ '@PRODUCTION VOLUME'!$B$3*'@PRODUCTION VOLUME'!$B$4,D487)</f>
        <v>0</v>
      </c>
      <c r="H487" s="129"/>
      <c r="I487" s="125"/>
      <c r="J487" s="125"/>
      <c r="K487" s="131"/>
      <c r="L487" s="127"/>
      <c r="M487" s="132" t="str">
        <f>_xlfn.IFNA(VLOOKUP(L487,'@LIST'!$M$2:$N$396,2,FALSE),"")</f>
        <v/>
      </c>
      <c r="N487" s="133"/>
      <c r="O487" s="134"/>
      <c r="P487" s="135" t="str">
        <f>_xlfn.IFNA(VLOOKUP(O487,'@LIST'!$M$2:$N$396,2,FALSE),"")</f>
        <v/>
      </c>
      <c r="Q487" s="136"/>
      <c r="R487" s="142"/>
      <c r="S487" s="139" t="str">
        <f>_xlfn.IFNA(VLOOKUP(R487, '@LIST'!$AR$2:$AS$4, 2, FALSE), "")</f>
        <v/>
      </c>
      <c r="T487" s="142"/>
      <c r="U487" s="143" t="str">
        <f>_xlfn.IFNA(VLOOKUP(T487, '@LIST'!$AU$2:$AV$4, 2, FALSE), "")</f>
        <v/>
      </c>
    </row>
    <row r="488" spans="1:21" s="144" customFormat="1" ht="16.8">
      <c r="A488" s="125"/>
      <c r="B488" s="126" t="str">
        <f>_xlfn.IFNA(VLOOKUP(A488, '@LIST'!$A$2:$B$15, 2, FALSE), "")</f>
        <v/>
      </c>
      <c r="C488" s="125"/>
      <c r="D488" s="128"/>
      <c r="E488" s="129"/>
      <c r="F488" s="147"/>
      <c r="G488" s="130">
        <f xml:space="preserve"> IF(F488="Yes",D488/ '@PRODUCTION VOLUME'!$B$3*'@PRODUCTION VOLUME'!$B$4,D488)</f>
        <v>0</v>
      </c>
      <c r="H488" s="129"/>
      <c r="I488" s="125"/>
      <c r="J488" s="125"/>
      <c r="K488" s="131"/>
      <c r="L488" s="127"/>
      <c r="M488" s="132" t="str">
        <f>_xlfn.IFNA(VLOOKUP(L488,'@LIST'!$M$2:$N$396,2,FALSE),"")</f>
        <v/>
      </c>
      <c r="N488" s="133"/>
      <c r="O488" s="134"/>
      <c r="P488" s="135" t="str">
        <f>_xlfn.IFNA(VLOOKUP(O488,'@LIST'!$M$2:$N$396,2,FALSE),"")</f>
        <v/>
      </c>
      <c r="Q488" s="136"/>
      <c r="R488" s="142"/>
      <c r="S488" s="139" t="str">
        <f>_xlfn.IFNA(VLOOKUP(R488, '@LIST'!$AR$2:$AS$4, 2, FALSE), "")</f>
        <v/>
      </c>
      <c r="T488" s="142"/>
      <c r="U488" s="143" t="str">
        <f>_xlfn.IFNA(VLOOKUP(T488, '@LIST'!$AU$2:$AV$4, 2, FALSE), "")</f>
        <v/>
      </c>
    </row>
    <row r="489" spans="1:21" s="144" customFormat="1" ht="16.8">
      <c r="A489" s="125"/>
      <c r="B489" s="126" t="str">
        <f>_xlfn.IFNA(VLOOKUP(A489, '@LIST'!$A$2:$B$15, 2, FALSE), "")</f>
        <v/>
      </c>
      <c r="C489" s="125"/>
      <c r="D489" s="128"/>
      <c r="E489" s="129"/>
      <c r="F489" s="147"/>
      <c r="G489" s="130">
        <f xml:space="preserve"> IF(F489="Yes",D489/ '@PRODUCTION VOLUME'!$B$3*'@PRODUCTION VOLUME'!$B$4,D489)</f>
        <v>0</v>
      </c>
      <c r="H489" s="129"/>
      <c r="I489" s="125"/>
      <c r="J489" s="125"/>
      <c r="K489" s="131"/>
      <c r="L489" s="127"/>
      <c r="M489" s="132" t="str">
        <f>_xlfn.IFNA(VLOOKUP(L489,'@LIST'!$M$2:$N$396,2,FALSE),"")</f>
        <v/>
      </c>
      <c r="N489" s="133"/>
      <c r="O489" s="134"/>
      <c r="P489" s="135" t="str">
        <f>_xlfn.IFNA(VLOOKUP(O489,'@LIST'!$M$2:$N$396,2,FALSE),"")</f>
        <v/>
      </c>
      <c r="Q489" s="136"/>
      <c r="R489" s="142"/>
      <c r="S489" s="139" t="str">
        <f>_xlfn.IFNA(VLOOKUP(R489, '@LIST'!$AR$2:$AS$4, 2, FALSE), "")</f>
        <v/>
      </c>
      <c r="T489" s="142"/>
      <c r="U489" s="143" t="str">
        <f>_xlfn.IFNA(VLOOKUP(T489, '@LIST'!$AU$2:$AV$4, 2, FALSE), "")</f>
        <v/>
      </c>
    </row>
    <row r="490" spans="1:21" s="144" customFormat="1" ht="16.8">
      <c r="A490" s="125"/>
      <c r="B490" s="126" t="str">
        <f>_xlfn.IFNA(VLOOKUP(A490, '@LIST'!$A$2:$B$15, 2, FALSE), "")</f>
        <v/>
      </c>
      <c r="C490" s="125"/>
      <c r="D490" s="128"/>
      <c r="E490" s="129"/>
      <c r="F490" s="147"/>
      <c r="G490" s="130">
        <f xml:space="preserve"> IF(F490="Yes",D490/ '@PRODUCTION VOLUME'!$B$3*'@PRODUCTION VOLUME'!$B$4,D490)</f>
        <v>0</v>
      </c>
      <c r="H490" s="129"/>
      <c r="I490" s="125"/>
      <c r="J490" s="125"/>
      <c r="K490" s="131"/>
      <c r="L490" s="127"/>
      <c r="M490" s="132" t="str">
        <f>_xlfn.IFNA(VLOOKUP(L490,'@LIST'!$M$2:$N$396,2,FALSE),"")</f>
        <v/>
      </c>
      <c r="N490" s="133"/>
      <c r="O490" s="134"/>
      <c r="P490" s="135" t="str">
        <f>_xlfn.IFNA(VLOOKUP(O490,'@LIST'!$M$2:$N$396,2,FALSE),"")</f>
        <v/>
      </c>
      <c r="Q490" s="136"/>
      <c r="R490" s="142"/>
      <c r="S490" s="139" t="str">
        <f>_xlfn.IFNA(VLOOKUP(R490, '@LIST'!$AR$2:$AS$4, 2, FALSE), "")</f>
        <v/>
      </c>
      <c r="T490" s="142"/>
      <c r="U490" s="143" t="str">
        <f>_xlfn.IFNA(VLOOKUP(T490, '@LIST'!$AU$2:$AV$4, 2, FALSE), "")</f>
        <v/>
      </c>
    </row>
    <row r="491" spans="1:21" s="144" customFormat="1" ht="16.8">
      <c r="A491" s="125"/>
      <c r="B491" s="126" t="str">
        <f>_xlfn.IFNA(VLOOKUP(A491, '@LIST'!$A$2:$B$15, 2, FALSE), "")</f>
        <v/>
      </c>
      <c r="C491" s="125"/>
      <c r="D491" s="128"/>
      <c r="E491" s="129"/>
      <c r="F491" s="147"/>
      <c r="G491" s="130">
        <f xml:space="preserve"> IF(F491="Yes",D491/ '@PRODUCTION VOLUME'!$B$3*'@PRODUCTION VOLUME'!$B$4,D491)</f>
        <v>0</v>
      </c>
      <c r="H491" s="129"/>
      <c r="I491" s="125"/>
      <c r="J491" s="125"/>
      <c r="K491" s="131"/>
      <c r="L491" s="127"/>
      <c r="M491" s="132" t="str">
        <f>_xlfn.IFNA(VLOOKUP(L491,'@LIST'!$M$2:$N$396,2,FALSE),"")</f>
        <v/>
      </c>
      <c r="N491" s="133"/>
      <c r="O491" s="134"/>
      <c r="P491" s="135" t="str">
        <f>_xlfn.IFNA(VLOOKUP(O491,'@LIST'!$M$2:$N$396,2,FALSE),"")</f>
        <v/>
      </c>
      <c r="Q491" s="136"/>
      <c r="R491" s="142"/>
      <c r="S491" s="139" t="str">
        <f>_xlfn.IFNA(VLOOKUP(R491, '@LIST'!$AR$2:$AS$4, 2, FALSE), "")</f>
        <v/>
      </c>
      <c r="T491" s="142"/>
      <c r="U491" s="143" t="str">
        <f>_xlfn.IFNA(VLOOKUP(T491, '@LIST'!$AU$2:$AV$4, 2, FALSE), "")</f>
        <v/>
      </c>
    </row>
    <row r="492" spans="1:21" s="144" customFormat="1" ht="16.8">
      <c r="A492" s="125"/>
      <c r="B492" s="126" t="str">
        <f>_xlfn.IFNA(VLOOKUP(A492, '@LIST'!$A$2:$B$15, 2, FALSE), "")</f>
        <v/>
      </c>
      <c r="C492" s="125"/>
      <c r="D492" s="128"/>
      <c r="E492" s="129"/>
      <c r="F492" s="147"/>
      <c r="G492" s="130">
        <f xml:space="preserve"> IF(F492="Yes",D492/ '@PRODUCTION VOLUME'!$B$3*'@PRODUCTION VOLUME'!$B$4,D492)</f>
        <v>0</v>
      </c>
      <c r="H492" s="129"/>
      <c r="I492" s="125"/>
      <c r="J492" s="125"/>
      <c r="K492" s="131"/>
      <c r="L492" s="127"/>
      <c r="M492" s="132" t="str">
        <f>_xlfn.IFNA(VLOOKUP(L492,'@LIST'!$M$2:$N$396,2,FALSE),"")</f>
        <v/>
      </c>
      <c r="N492" s="133"/>
      <c r="O492" s="134"/>
      <c r="P492" s="135" t="str">
        <f>_xlfn.IFNA(VLOOKUP(O492,'@LIST'!$M$2:$N$396,2,FALSE),"")</f>
        <v/>
      </c>
      <c r="Q492" s="136"/>
      <c r="R492" s="142"/>
      <c r="S492" s="139" t="str">
        <f>_xlfn.IFNA(VLOOKUP(R492, '@LIST'!$AR$2:$AS$4, 2, FALSE), "")</f>
        <v/>
      </c>
      <c r="T492" s="142"/>
      <c r="U492" s="143" t="str">
        <f>_xlfn.IFNA(VLOOKUP(T492, '@LIST'!$AU$2:$AV$4, 2, FALSE), "")</f>
        <v/>
      </c>
    </row>
    <row r="493" spans="1:21" s="144" customFormat="1" ht="16.8">
      <c r="A493" s="125"/>
      <c r="B493" s="126" t="str">
        <f>_xlfn.IFNA(VLOOKUP(A493, '@LIST'!$A$2:$B$15, 2, FALSE), "")</f>
        <v/>
      </c>
      <c r="C493" s="125"/>
      <c r="D493" s="128"/>
      <c r="E493" s="129"/>
      <c r="F493" s="147"/>
      <c r="G493" s="130">
        <f xml:space="preserve"> IF(F493="Yes",D493/ '@PRODUCTION VOLUME'!$B$3*'@PRODUCTION VOLUME'!$B$4,D493)</f>
        <v>0</v>
      </c>
      <c r="H493" s="129"/>
      <c r="I493" s="125"/>
      <c r="J493" s="125"/>
      <c r="K493" s="131"/>
      <c r="L493" s="127"/>
      <c r="M493" s="132" t="str">
        <f>_xlfn.IFNA(VLOOKUP(L493,'@LIST'!$M$2:$N$396,2,FALSE),"")</f>
        <v/>
      </c>
      <c r="N493" s="133"/>
      <c r="O493" s="134"/>
      <c r="P493" s="135" t="str">
        <f>_xlfn.IFNA(VLOOKUP(O493,'@LIST'!$M$2:$N$396,2,FALSE),"")</f>
        <v/>
      </c>
      <c r="Q493" s="136"/>
      <c r="R493" s="142"/>
      <c r="S493" s="139" t="str">
        <f>_xlfn.IFNA(VLOOKUP(R493, '@LIST'!$AR$2:$AS$4, 2, FALSE), "")</f>
        <v/>
      </c>
      <c r="T493" s="142"/>
      <c r="U493" s="143" t="str">
        <f>_xlfn.IFNA(VLOOKUP(T493, '@LIST'!$AU$2:$AV$4, 2, FALSE), "")</f>
        <v/>
      </c>
    </row>
    <row r="494" spans="1:21" s="144" customFormat="1" ht="16.8">
      <c r="A494" s="125"/>
      <c r="B494" s="126" t="str">
        <f>_xlfn.IFNA(VLOOKUP(A494, '@LIST'!$A$2:$B$15, 2, FALSE), "")</f>
        <v/>
      </c>
      <c r="C494" s="125"/>
      <c r="D494" s="128"/>
      <c r="E494" s="129"/>
      <c r="F494" s="147"/>
      <c r="G494" s="130">
        <f xml:space="preserve"> IF(F494="Yes",D494/ '@PRODUCTION VOLUME'!$B$3*'@PRODUCTION VOLUME'!$B$4,D494)</f>
        <v>0</v>
      </c>
      <c r="H494" s="129"/>
      <c r="I494" s="125"/>
      <c r="J494" s="125"/>
      <c r="K494" s="131"/>
      <c r="L494" s="127"/>
      <c r="M494" s="132" t="str">
        <f>_xlfn.IFNA(VLOOKUP(L494,'@LIST'!$M$2:$N$396,2,FALSE),"")</f>
        <v/>
      </c>
      <c r="N494" s="133"/>
      <c r="O494" s="134"/>
      <c r="P494" s="135" t="str">
        <f>_xlfn.IFNA(VLOOKUP(O494,'@LIST'!$M$2:$N$396,2,FALSE),"")</f>
        <v/>
      </c>
      <c r="Q494" s="136"/>
      <c r="R494" s="142"/>
      <c r="S494" s="139" t="str">
        <f>_xlfn.IFNA(VLOOKUP(R494, '@LIST'!$AR$2:$AS$4, 2, FALSE), "")</f>
        <v/>
      </c>
      <c r="T494" s="142"/>
      <c r="U494" s="143" t="str">
        <f>_xlfn.IFNA(VLOOKUP(T494, '@LIST'!$AU$2:$AV$4, 2, FALSE), "")</f>
        <v/>
      </c>
    </row>
    <row r="495" spans="1:21" s="144" customFormat="1" ht="16.8">
      <c r="A495" s="125"/>
      <c r="B495" s="126" t="str">
        <f>_xlfn.IFNA(VLOOKUP(A495, '@LIST'!$A$2:$B$15, 2, FALSE), "")</f>
        <v/>
      </c>
      <c r="C495" s="125"/>
      <c r="D495" s="128"/>
      <c r="E495" s="129"/>
      <c r="F495" s="147"/>
      <c r="G495" s="130">
        <f xml:space="preserve"> IF(F495="Yes",D495/ '@PRODUCTION VOLUME'!$B$3*'@PRODUCTION VOLUME'!$B$4,D495)</f>
        <v>0</v>
      </c>
      <c r="H495" s="129"/>
      <c r="I495" s="125"/>
      <c r="J495" s="125"/>
      <c r="K495" s="131"/>
      <c r="L495" s="127"/>
      <c r="M495" s="132" t="str">
        <f>_xlfn.IFNA(VLOOKUP(L495,'@LIST'!$M$2:$N$396,2,FALSE),"")</f>
        <v/>
      </c>
      <c r="N495" s="133"/>
      <c r="O495" s="134"/>
      <c r="P495" s="135" t="str">
        <f>_xlfn.IFNA(VLOOKUP(O495,'@LIST'!$M$2:$N$396,2,FALSE),"")</f>
        <v/>
      </c>
      <c r="Q495" s="136"/>
      <c r="R495" s="142"/>
      <c r="S495" s="139" t="str">
        <f>_xlfn.IFNA(VLOOKUP(R495, '@LIST'!$AR$2:$AS$4, 2, FALSE), "")</f>
        <v/>
      </c>
      <c r="T495" s="142"/>
      <c r="U495" s="143" t="str">
        <f>_xlfn.IFNA(VLOOKUP(T495, '@LIST'!$AU$2:$AV$4, 2, FALSE), "")</f>
        <v/>
      </c>
    </row>
    <row r="496" spans="1:21" s="144" customFormat="1" ht="16.8">
      <c r="A496" s="125"/>
      <c r="B496" s="126" t="str">
        <f>_xlfn.IFNA(VLOOKUP(A496, '@LIST'!$A$2:$B$15, 2, FALSE), "")</f>
        <v/>
      </c>
      <c r="C496" s="125"/>
      <c r="D496" s="128"/>
      <c r="E496" s="129"/>
      <c r="F496" s="147"/>
      <c r="G496" s="130">
        <f xml:space="preserve"> IF(F496="Yes",D496/ '@PRODUCTION VOLUME'!$B$3*'@PRODUCTION VOLUME'!$B$4,D496)</f>
        <v>0</v>
      </c>
      <c r="H496" s="129"/>
      <c r="I496" s="125"/>
      <c r="J496" s="125"/>
      <c r="K496" s="131"/>
      <c r="L496" s="127"/>
      <c r="M496" s="132" t="str">
        <f>_xlfn.IFNA(VLOOKUP(L496,'@LIST'!$M$2:$N$396,2,FALSE),"")</f>
        <v/>
      </c>
      <c r="N496" s="133"/>
      <c r="O496" s="134"/>
      <c r="P496" s="135" t="str">
        <f>_xlfn.IFNA(VLOOKUP(O496,'@LIST'!$M$2:$N$396,2,FALSE),"")</f>
        <v/>
      </c>
      <c r="Q496" s="136"/>
      <c r="R496" s="142"/>
      <c r="S496" s="139" t="str">
        <f>_xlfn.IFNA(VLOOKUP(R496, '@LIST'!$AR$2:$AS$4, 2, FALSE), "")</f>
        <v/>
      </c>
      <c r="T496" s="142"/>
      <c r="U496" s="143" t="str">
        <f>_xlfn.IFNA(VLOOKUP(T496, '@LIST'!$AU$2:$AV$4, 2, FALSE), "")</f>
        <v/>
      </c>
    </row>
    <row r="497" spans="1:21" s="144" customFormat="1" ht="16.8">
      <c r="A497" s="125"/>
      <c r="B497" s="126" t="str">
        <f>_xlfn.IFNA(VLOOKUP(A497, '@LIST'!$A$2:$B$15, 2, FALSE), "")</f>
        <v/>
      </c>
      <c r="C497" s="125"/>
      <c r="D497" s="128"/>
      <c r="E497" s="129"/>
      <c r="F497" s="147"/>
      <c r="G497" s="130">
        <f xml:space="preserve"> IF(F497="Yes",D497/ '@PRODUCTION VOLUME'!$B$3*'@PRODUCTION VOLUME'!$B$4,D497)</f>
        <v>0</v>
      </c>
      <c r="H497" s="129"/>
      <c r="I497" s="125"/>
      <c r="J497" s="125"/>
      <c r="K497" s="131"/>
      <c r="L497" s="127"/>
      <c r="M497" s="132" t="str">
        <f>_xlfn.IFNA(VLOOKUP(L497,'@LIST'!$M$2:$N$396,2,FALSE),"")</f>
        <v/>
      </c>
      <c r="N497" s="133"/>
      <c r="O497" s="134"/>
      <c r="P497" s="135" t="str">
        <f>_xlfn.IFNA(VLOOKUP(O497,'@LIST'!$M$2:$N$396,2,FALSE),"")</f>
        <v/>
      </c>
      <c r="Q497" s="136"/>
      <c r="R497" s="142"/>
      <c r="S497" s="139" t="str">
        <f>_xlfn.IFNA(VLOOKUP(R497, '@LIST'!$AR$2:$AS$4, 2, FALSE), "")</f>
        <v/>
      </c>
      <c r="T497" s="142"/>
      <c r="U497" s="143" t="str">
        <f>_xlfn.IFNA(VLOOKUP(T497, '@LIST'!$AU$2:$AV$4, 2, FALSE), "")</f>
        <v/>
      </c>
    </row>
    <row r="498" spans="1:21" s="144" customFormat="1" ht="16.8">
      <c r="A498" s="125"/>
      <c r="B498" s="126" t="str">
        <f>_xlfn.IFNA(VLOOKUP(A498, '@LIST'!$A$2:$B$15, 2, FALSE), "")</f>
        <v/>
      </c>
      <c r="C498" s="125"/>
      <c r="D498" s="128"/>
      <c r="E498" s="129"/>
      <c r="F498" s="147"/>
      <c r="G498" s="130">
        <f xml:space="preserve"> IF(F498="Yes",D498/ '@PRODUCTION VOLUME'!$B$3*'@PRODUCTION VOLUME'!$B$4,D498)</f>
        <v>0</v>
      </c>
      <c r="H498" s="129"/>
      <c r="I498" s="125"/>
      <c r="J498" s="125"/>
      <c r="K498" s="131"/>
      <c r="L498" s="127"/>
      <c r="M498" s="132" t="str">
        <f>_xlfn.IFNA(VLOOKUP(L498,'@LIST'!$M$2:$N$396,2,FALSE),"")</f>
        <v/>
      </c>
      <c r="N498" s="133"/>
      <c r="O498" s="134"/>
      <c r="P498" s="135" t="str">
        <f>_xlfn.IFNA(VLOOKUP(O498,'@LIST'!$M$2:$N$396,2,FALSE),"")</f>
        <v/>
      </c>
      <c r="Q498" s="136"/>
      <c r="R498" s="142"/>
      <c r="S498" s="139" t="str">
        <f>_xlfn.IFNA(VLOOKUP(R498, '@LIST'!$AR$2:$AS$4, 2, FALSE), "")</f>
        <v/>
      </c>
      <c r="T498" s="142"/>
      <c r="U498" s="143" t="str">
        <f>_xlfn.IFNA(VLOOKUP(T498, '@LIST'!$AU$2:$AV$4, 2, FALSE), "")</f>
        <v/>
      </c>
    </row>
    <row r="499" spans="1:21" s="144" customFormat="1" ht="16.8">
      <c r="A499" s="125"/>
      <c r="B499" s="126" t="str">
        <f>_xlfn.IFNA(VLOOKUP(A499, '@LIST'!$A$2:$B$15, 2, FALSE), "")</f>
        <v/>
      </c>
      <c r="C499" s="125"/>
      <c r="D499" s="128"/>
      <c r="E499" s="129"/>
      <c r="F499" s="147"/>
      <c r="G499" s="130">
        <f xml:space="preserve"> IF(F499="Yes",D499/ '@PRODUCTION VOLUME'!$B$3*'@PRODUCTION VOLUME'!$B$4,D499)</f>
        <v>0</v>
      </c>
      <c r="H499" s="129"/>
      <c r="I499" s="125"/>
      <c r="J499" s="125"/>
      <c r="K499" s="131"/>
      <c r="L499" s="127"/>
      <c r="M499" s="132" t="str">
        <f>_xlfn.IFNA(VLOOKUP(L499,'@LIST'!$M$2:$N$396,2,FALSE),"")</f>
        <v/>
      </c>
      <c r="N499" s="133"/>
      <c r="O499" s="134"/>
      <c r="P499" s="135" t="str">
        <f>_xlfn.IFNA(VLOOKUP(O499,'@LIST'!$M$2:$N$396,2,FALSE),"")</f>
        <v/>
      </c>
      <c r="Q499" s="136"/>
      <c r="R499" s="142"/>
      <c r="S499" s="139" t="str">
        <f>_xlfn.IFNA(VLOOKUP(R499, '@LIST'!$AR$2:$AS$4, 2, FALSE), "")</f>
        <v/>
      </c>
      <c r="T499" s="142"/>
      <c r="U499" s="143" t="str">
        <f>_xlfn.IFNA(VLOOKUP(T499, '@LIST'!$AU$2:$AV$4, 2, FALSE), "")</f>
        <v/>
      </c>
    </row>
    <row r="500" spans="1:21" s="144" customFormat="1" ht="16.8">
      <c r="A500" s="125"/>
      <c r="B500" s="126" t="str">
        <f>_xlfn.IFNA(VLOOKUP(A500, '@LIST'!$A$2:$B$15, 2, FALSE), "")</f>
        <v/>
      </c>
      <c r="C500" s="125"/>
      <c r="D500" s="128"/>
      <c r="E500" s="129"/>
      <c r="F500" s="147"/>
      <c r="G500" s="130">
        <f xml:space="preserve"> IF(F500="Yes",D500/ '@PRODUCTION VOLUME'!$B$3*'@PRODUCTION VOLUME'!$B$4,D500)</f>
        <v>0</v>
      </c>
      <c r="H500" s="129"/>
      <c r="I500" s="125"/>
      <c r="J500" s="125"/>
      <c r="K500" s="131"/>
      <c r="L500" s="127"/>
      <c r="M500" s="132" t="str">
        <f>_xlfn.IFNA(VLOOKUP(L500,'@LIST'!$M$2:$N$396,2,FALSE),"")</f>
        <v/>
      </c>
      <c r="N500" s="133"/>
      <c r="O500" s="134"/>
      <c r="P500" s="135" t="str">
        <f>_xlfn.IFNA(VLOOKUP(O500,'@LIST'!$M$2:$N$396,2,FALSE),"")</f>
        <v/>
      </c>
      <c r="Q500" s="136"/>
      <c r="R500" s="142"/>
      <c r="S500" s="139" t="str">
        <f>_xlfn.IFNA(VLOOKUP(R500, '@LIST'!$AR$2:$AS$4, 2, FALSE), "")</f>
        <v/>
      </c>
      <c r="T500" s="142"/>
      <c r="U500" s="143" t="str">
        <f>_xlfn.IFNA(VLOOKUP(T500, '@LIST'!$AU$2:$AV$4, 2, FALSE), "")</f>
        <v/>
      </c>
    </row>
    <row r="501" spans="1:21" s="144" customFormat="1" ht="16.8">
      <c r="A501" s="125"/>
      <c r="B501" s="126" t="str">
        <f>_xlfn.IFNA(VLOOKUP(A501, '@LIST'!$A$2:$B$15, 2, FALSE), "")</f>
        <v/>
      </c>
      <c r="C501" s="125"/>
      <c r="D501" s="128"/>
      <c r="E501" s="129"/>
      <c r="F501" s="147"/>
      <c r="G501" s="130">
        <f xml:space="preserve"> IF(F501="Yes",D501/ '@PRODUCTION VOLUME'!$B$3*'@PRODUCTION VOLUME'!$B$4,D501)</f>
        <v>0</v>
      </c>
      <c r="H501" s="129"/>
      <c r="I501" s="125"/>
      <c r="J501" s="125"/>
      <c r="K501" s="131"/>
      <c r="L501" s="127"/>
      <c r="M501" s="132" t="str">
        <f>_xlfn.IFNA(VLOOKUP(L501,'@LIST'!$M$2:$N$396,2,FALSE),"")</f>
        <v/>
      </c>
      <c r="N501" s="133"/>
      <c r="O501" s="134"/>
      <c r="P501" s="135" t="str">
        <f>_xlfn.IFNA(VLOOKUP(O501,'@LIST'!$M$2:$N$396,2,FALSE),"")</f>
        <v/>
      </c>
      <c r="Q501" s="136"/>
      <c r="R501" s="142"/>
      <c r="S501" s="139" t="str">
        <f>_xlfn.IFNA(VLOOKUP(R501, '@LIST'!$AR$2:$AS$4, 2, FALSE), "")</f>
        <v/>
      </c>
      <c r="T501" s="142"/>
      <c r="U501" s="143" t="str">
        <f>_xlfn.IFNA(VLOOKUP(T501, '@LIST'!$AU$2:$AV$4, 2, FALSE), "")</f>
        <v/>
      </c>
    </row>
    <row r="502" spans="1:21" s="144" customFormat="1" ht="16.8">
      <c r="A502" s="125"/>
      <c r="B502" s="126" t="str">
        <f>_xlfn.IFNA(VLOOKUP(A502, '@LIST'!$A$2:$B$15, 2, FALSE), "")</f>
        <v/>
      </c>
      <c r="C502" s="125"/>
      <c r="D502" s="128"/>
      <c r="E502" s="129"/>
      <c r="F502" s="147"/>
      <c r="G502" s="130">
        <f xml:space="preserve"> IF(F502="Yes",D502/ '@PRODUCTION VOLUME'!$B$3*'@PRODUCTION VOLUME'!$B$4,D502)</f>
        <v>0</v>
      </c>
      <c r="H502" s="129"/>
      <c r="I502" s="125"/>
      <c r="J502" s="125"/>
      <c r="K502" s="131"/>
      <c r="L502" s="127"/>
      <c r="M502" s="132" t="str">
        <f>_xlfn.IFNA(VLOOKUP(L502,'@LIST'!$M$2:$N$396,2,FALSE),"")</f>
        <v/>
      </c>
      <c r="N502" s="133"/>
      <c r="O502" s="134"/>
      <c r="P502" s="135" t="str">
        <f>_xlfn.IFNA(VLOOKUP(O502,'@LIST'!$M$2:$N$396,2,FALSE),"")</f>
        <v/>
      </c>
      <c r="Q502" s="136"/>
      <c r="R502" s="142"/>
      <c r="S502" s="139" t="str">
        <f>_xlfn.IFNA(VLOOKUP(R502, '@LIST'!$AR$2:$AS$4, 2, FALSE), "")</f>
        <v/>
      </c>
      <c r="T502" s="142"/>
      <c r="U502" s="143" t="str">
        <f>_xlfn.IFNA(VLOOKUP(T502, '@LIST'!$AU$2:$AV$4, 2, FALSE), "")</f>
        <v/>
      </c>
    </row>
    <row r="503" spans="1:21" s="144" customFormat="1" ht="16.8">
      <c r="A503" s="125"/>
      <c r="B503" s="126" t="str">
        <f>_xlfn.IFNA(VLOOKUP(A503, '@LIST'!$A$2:$B$15, 2, FALSE), "")</f>
        <v/>
      </c>
      <c r="C503" s="125"/>
      <c r="D503" s="128"/>
      <c r="E503" s="129"/>
      <c r="F503" s="147"/>
      <c r="G503" s="130">
        <f xml:space="preserve"> IF(F503="Yes",D503/ '@PRODUCTION VOLUME'!$B$3*'@PRODUCTION VOLUME'!$B$4,D503)</f>
        <v>0</v>
      </c>
      <c r="H503" s="129"/>
      <c r="I503" s="125"/>
      <c r="J503" s="125"/>
      <c r="K503" s="131"/>
      <c r="L503" s="127"/>
      <c r="M503" s="132" t="str">
        <f>_xlfn.IFNA(VLOOKUP(L503,'@LIST'!$M$2:$N$396,2,FALSE),"")</f>
        <v/>
      </c>
      <c r="N503" s="133"/>
      <c r="O503" s="134"/>
      <c r="P503" s="135" t="str">
        <f>_xlfn.IFNA(VLOOKUP(O503,'@LIST'!$M$2:$N$396,2,FALSE),"")</f>
        <v/>
      </c>
      <c r="Q503" s="136"/>
      <c r="R503" s="142"/>
      <c r="S503" s="139" t="str">
        <f>_xlfn.IFNA(VLOOKUP(R503, '@LIST'!$AR$2:$AS$4, 2, FALSE), "")</f>
        <v/>
      </c>
      <c r="T503" s="142"/>
      <c r="U503" s="143" t="str">
        <f>_xlfn.IFNA(VLOOKUP(T503, '@LIST'!$AU$2:$AV$4, 2, FALSE), "")</f>
        <v/>
      </c>
    </row>
    <row r="504" spans="1:21" s="144" customFormat="1" ht="16.8">
      <c r="A504" s="125"/>
      <c r="B504" s="126" t="str">
        <f>_xlfn.IFNA(VLOOKUP(A504, '@LIST'!$A$2:$B$15, 2, FALSE), "")</f>
        <v/>
      </c>
      <c r="C504" s="125"/>
      <c r="D504" s="128"/>
      <c r="E504" s="129"/>
      <c r="F504" s="147"/>
      <c r="G504" s="130">
        <f xml:space="preserve"> IF(F504="Yes",D504/ '@PRODUCTION VOLUME'!$B$3*'@PRODUCTION VOLUME'!$B$4,D504)</f>
        <v>0</v>
      </c>
      <c r="H504" s="129"/>
      <c r="I504" s="125"/>
      <c r="J504" s="125"/>
      <c r="K504" s="131"/>
      <c r="L504" s="127"/>
      <c r="M504" s="132" t="str">
        <f>_xlfn.IFNA(VLOOKUP(L504,'@LIST'!$M$2:$N$396,2,FALSE),"")</f>
        <v/>
      </c>
      <c r="N504" s="133"/>
      <c r="O504" s="134"/>
      <c r="P504" s="135" t="str">
        <f>_xlfn.IFNA(VLOOKUP(O504,'@LIST'!$M$2:$N$396,2,FALSE),"")</f>
        <v/>
      </c>
      <c r="Q504" s="136"/>
      <c r="R504" s="142"/>
      <c r="S504" s="139" t="str">
        <f>_xlfn.IFNA(VLOOKUP(R504, '@LIST'!$AR$2:$AS$4, 2, FALSE), "")</f>
        <v/>
      </c>
      <c r="T504" s="142"/>
      <c r="U504" s="143" t="str">
        <f>_xlfn.IFNA(VLOOKUP(T504, '@LIST'!$AU$2:$AV$4, 2, FALSE), "")</f>
        <v/>
      </c>
    </row>
    <row r="505" spans="1:21" s="144" customFormat="1" ht="16.8">
      <c r="A505" s="125"/>
      <c r="B505" s="126" t="str">
        <f>_xlfn.IFNA(VLOOKUP(A505, '@LIST'!$A$2:$B$15, 2, FALSE), "")</f>
        <v/>
      </c>
      <c r="C505" s="125"/>
      <c r="D505" s="128"/>
      <c r="E505" s="129"/>
      <c r="F505" s="147"/>
      <c r="G505" s="130">
        <f xml:space="preserve"> IF(F505="Yes",D505/ '@PRODUCTION VOLUME'!$B$3*'@PRODUCTION VOLUME'!$B$4,D505)</f>
        <v>0</v>
      </c>
      <c r="H505" s="129"/>
      <c r="I505" s="125"/>
      <c r="J505" s="125"/>
      <c r="K505" s="131"/>
      <c r="L505" s="127"/>
      <c r="M505" s="132" t="str">
        <f>_xlfn.IFNA(VLOOKUP(L505,'@LIST'!$M$2:$N$396,2,FALSE),"")</f>
        <v/>
      </c>
      <c r="N505" s="133"/>
      <c r="O505" s="134"/>
      <c r="P505" s="135" t="str">
        <f>_xlfn.IFNA(VLOOKUP(O505,'@LIST'!$M$2:$N$396,2,FALSE),"")</f>
        <v/>
      </c>
      <c r="Q505" s="136"/>
      <c r="R505" s="142"/>
      <c r="S505" s="139" t="str">
        <f>_xlfn.IFNA(VLOOKUP(R505, '@LIST'!$AR$2:$AS$4, 2, FALSE), "")</f>
        <v/>
      </c>
      <c r="T505" s="142"/>
      <c r="U505" s="143" t="str">
        <f>_xlfn.IFNA(VLOOKUP(T505, '@LIST'!$AU$2:$AV$4, 2, FALSE), "")</f>
        <v/>
      </c>
    </row>
    <row r="506" spans="1:21" s="144" customFormat="1" ht="16.8">
      <c r="A506" s="125"/>
      <c r="B506" s="126" t="str">
        <f>_xlfn.IFNA(VLOOKUP(A506, '@LIST'!$A$2:$B$15, 2, FALSE), "")</f>
        <v/>
      </c>
      <c r="C506" s="125"/>
      <c r="D506" s="128"/>
      <c r="E506" s="129"/>
      <c r="F506" s="147"/>
      <c r="G506" s="130">
        <f xml:space="preserve"> IF(F506="Yes",D506/ '@PRODUCTION VOLUME'!$B$3*'@PRODUCTION VOLUME'!$B$4,D506)</f>
        <v>0</v>
      </c>
      <c r="H506" s="129"/>
      <c r="I506" s="125"/>
      <c r="J506" s="125"/>
      <c r="K506" s="131"/>
      <c r="L506" s="127"/>
      <c r="M506" s="132" t="str">
        <f>_xlfn.IFNA(VLOOKUP(L506,'@LIST'!$M$2:$N$396,2,FALSE),"")</f>
        <v/>
      </c>
      <c r="N506" s="133"/>
      <c r="O506" s="134"/>
      <c r="P506" s="135" t="str">
        <f>_xlfn.IFNA(VLOOKUP(O506,'@LIST'!$M$2:$N$396,2,FALSE),"")</f>
        <v/>
      </c>
      <c r="Q506" s="136"/>
      <c r="R506" s="142"/>
      <c r="S506" s="139" t="str">
        <f>_xlfn.IFNA(VLOOKUP(R506, '@LIST'!$AR$2:$AS$4, 2, FALSE), "")</f>
        <v/>
      </c>
      <c r="T506" s="142"/>
      <c r="U506" s="143" t="str">
        <f>_xlfn.IFNA(VLOOKUP(T506, '@LIST'!$AU$2:$AV$4, 2, FALSE), "")</f>
        <v/>
      </c>
    </row>
    <row r="507" spans="1:21" s="144" customFormat="1" ht="16.8">
      <c r="A507" s="125"/>
      <c r="B507" s="126" t="str">
        <f>_xlfn.IFNA(VLOOKUP(A507, '@LIST'!$A$2:$B$15, 2, FALSE), "")</f>
        <v/>
      </c>
      <c r="C507" s="125"/>
      <c r="D507" s="128"/>
      <c r="E507" s="129"/>
      <c r="F507" s="147"/>
      <c r="G507" s="130">
        <f xml:space="preserve"> IF(F507="Yes",D507/ '@PRODUCTION VOLUME'!$B$3*'@PRODUCTION VOLUME'!$B$4,D507)</f>
        <v>0</v>
      </c>
      <c r="H507" s="129"/>
      <c r="I507" s="125"/>
      <c r="J507" s="125"/>
      <c r="K507" s="131"/>
      <c r="L507" s="127"/>
      <c r="M507" s="132" t="str">
        <f>_xlfn.IFNA(VLOOKUP(L507,'@LIST'!$M$2:$N$396,2,FALSE),"")</f>
        <v/>
      </c>
      <c r="N507" s="133"/>
      <c r="O507" s="134"/>
      <c r="P507" s="135" t="str">
        <f>_xlfn.IFNA(VLOOKUP(O507,'@LIST'!$M$2:$N$396,2,FALSE),"")</f>
        <v/>
      </c>
      <c r="Q507" s="136"/>
      <c r="R507" s="142"/>
      <c r="S507" s="139" t="str">
        <f>_xlfn.IFNA(VLOOKUP(R507, '@LIST'!$AR$2:$AS$4, 2, FALSE), "")</f>
        <v/>
      </c>
      <c r="T507" s="142"/>
      <c r="U507" s="143" t="str">
        <f>_xlfn.IFNA(VLOOKUP(T507, '@LIST'!$AU$2:$AV$4, 2, FALSE), "")</f>
        <v/>
      </c>
    </row>
    <row r="508" spans="1:21" s="144" customFormat="1" ht="16.8">
      <c r="A508" s="125"/>
      <c r="B508" s="126" t="str">
        <f>_xlfn.IFNA(VLOOKUP(A508, '@LIST'!$A$2:$B$15, 2, FALSE), "")</f>
        <v/>
      </c>
      <c r="C508" s="125"/>
      <c r="D508" s="128"/>
      <c r="E508" s="129"/>
      <c r="F508" s="147"/>
      <c r="G508" s="130">
        <f xml:space="preserve"> IF(F508="Yes",D508/ '@PRODUCTION VOLUME'!$B$3*'@PRODUCTION VOLUME'!$B$4,D508)</f>
        <v>0</v>
      </c>
      <c r="H508" s="129"/>
      <c r="I508" s="125"/>
      <c r="J508" s="125"/>
      <c r="K508" s="131"/>
      <c r="L508" s="127"/>
      <c r="M508" s="132" t="str">
        <f>_xlfn.IFNA(VLOOKUP(L508,'@LIST'!$M$2:$N$396,2,FALSE),"")</f>
        <v/>
      </c>
      <c r="N508" s="133"/>
      <c r="O508" s="134"/>
      <c r="P508" s="135" t="str">
        <f>_xlfn.IFNA(VLOOKUP(O508,'@LIST'!$M$2:$N$396,2,FALSE),"")</f>
        <v/>
      </c>
      <c r="Q508" s="136"/>
      <c r="R508" s="142"/>
      <c r="S508" s="139" t="str">
        <f>_xlfn.IFNA(VLOOKUP(R508, '@LIST'!$AR$2:$AS$4, 2, FALSE), "")</f>
        <v/>
      </c>
      <c r="T508" s="142"/>
      <c r="U508" s="143" t="str">
        <f>_xlfn.IFNA(VLOOKUP(T508, '@LIST'!$AU$2:$AV$4, 2, FALSE), "")</f>
        <v/>
      </c>
    </row>
    <row r="509" spans="1:21" s="144" customFormat="1" ht="16.8">
      <c r="A509" s="125"/>
      <c r="B509" s="126" t="str">
        <f>_xlfn.IFNA(VLOOKUP(A509, '@LIST'!$A$2:$B$15, 2, FALSE), "")</f>
        <v/>
      </c>
      <c r="C509" s="125"/>
      <c r="D509" s="128"/>
      <c r="E509" s="129"/>
      <c r="F509" s="147"/>
      <c r="G509" s="130">
        <f xml:space="preserve"> IF(F509="Yes",D509/ '@PRODUCTION VOLUME'!$B$3*'@PRODUCTION VOLUME'!$B$4,D509)</f>
        <v>0</v>
      </c>
      <c r="H509" s="129"/>
      <c r="I509" s="125"/>
      <c r="J509" s="125"/>
      <c r="K509" s="131"/>
      <c r="L509" s="127"/>
      <c r="M509" s="132" t="str">
        <f>_xlfn.IFNA(VLOOKUP(L509,'@LIST'!$M$2:$N$396,2,FALSE),"")</f>
        <v/>
      </c>
      <c r="N509" s="133"/>
      <c r="O509" s="134"/>
      <c r="P509" s="135" t="str">
        <f>_xlfn.IFNA(VLOOKUP(O509,'@LIST'!$M$2:$N$396,2,FALSE),"")</f>
        <v/>
      </c>
      <c r="Q509" s="136"/>
      <c r="R509" s="142"/>
      <c r="S509" s="139" t="str">
        <f>_xlfn.IFNA(VLOOKUP(R509, '@LIST'!$AR$2:$AS$4, 2, FALSE), "")</f>
        <v/>
      </c>
      <c r="T509" s="142"/>
      <c r="U509" s="143" t="str">
        <f>_xlfn.IFNA(VLOOKUP(T509, '@LIST'!$AU$2:$AV$4, 2, FALSE), "")</f>
        <v/>
      </c>
    </row>
    <row r="510" spans="1:21" s="144" customFormat="1" ht="16.8">
      <c r="A510" s="125"/>
      <c r="B510" s="126" t="str">
        <f>_xlfn.IFNA(VLOOKUP(A510, '@LIST'!$A$2:$B$15, 2, FALSE), "")</f>
        <v/>
      </c>
      <c r="C510" s="125"/>
      <c r="D510" s="128"/>
      <c r="E510" s="129"/>
      <c r="F510" s="147"/>
      <c r="G510" s="130">
        <f xml:space="preserve"> IF(F510="Yes",D510/ '@PRODUCTION VOLUME'!$B$3*'@PRODUCTION VOLUME'!$B$4,D510)</f>
        <v>0</v>
      </c>
      <c r="H510" s="129"/>
      <c r="I510" s="125"/>
      <c r="J510" s="125"/>
      <c r="K510" s="131"/>
      <c r="L510" s="127"/>
      <c r="M510" s="132" t="str">
        <f>_xlfn.IFNA(VLOOKUP(L510,'@LIST'!$M$2:$N$396,2,FALSE),"")</f>
        <v/>
      </c>
      <c r="N510" s="133"/>
      <c r="O510" s="134"/>
      <c r="P510" s="135" t="str">
        <f>_xlfn.IFNA(VLOOKUP(O510,'@LIST'!$M$2:$N$396,2,FALSE),"")</f>
        <v/>
      </c>
      <c r="Q510" s="136"/>
      <c r="R510" s="142"/>
      <c r="S510" s="139" t="str">
        <f>_xlfn.IFNA(VLOOKUP(R510, '@LIST'!$AR$2:$AS$4, 2, FALSE), "")</f>
        <v/>
      </c>
      <c r="T510" s="142"/>
      <c r="U510" s="143" t="str">
        <f>_xlfn.IFNA(VLOOKUP(T510, '@LIST'!$AU$2:$AV$4, 2, FALSE), "")</f>
        <v/>
      </c>
    </row>
    <row r="511" spans="1:21" s="144" customFormat="1" ht="16.8">
      <c r="A511" s="125"/>
      <c r="B511" s="126" t="str">
        <f>_xlfn.IFNA(VLOOKUP(A511, '@LIST'!$A$2:$B$15, 2, FALSE), "")</f>
        <v/>
      </c>
      <c r="C511" s="125"/>
      <c r="D511" s="128"/>
      <c r="E511" s="129"/>
      <c r="F511" s="147"/>
      <c r="G511" s="130">
        <f xml:space="preserve"> IF(F511="Yes",D511/ '@PRODUCTION VOLUME'!$B$3*'@PRODUCTION VOLUME'!$B$4,D511)</f>
        <v>0</v>
      </c>
      <c r="H511" s="129"/>
      <c r="I511" s="125"/>
      <c r="J511" s="125"/>
      <c r="K511" s="131"/>
      <c r="L511" s="127"/>
      <c r="M511" s="132" t="str">
        <f>_xlfn.IFNA(VLOOKUP(L511,'@LIST'!$M$2:$N$396,2,FALSE),"")</f>
        <v/>
      </c>
      <c r="N511" s="133"/>
      <c r="O511" s="134"/>
      <c r="P511" s="135" t="str">
        <f>_xlfn.IFNA(VLOOKUP(O511,'@LIST'!$M$2:$N$396,2,FALSE),"")</f>
        <v/>
      </c>
      <c r="Q511" s="136"/>
      <c r="R511" s="142"/>
      <c r="S511" s="139" t="str">
        <f>_xlfn.IFNA(VLOOKUP(R511, '@LIST'!$AR$2:$AS$4, 2, FALSE), "")</f>
        <v/>
      </c>
      <c r="T511" s="142"/>
      <c r="U511" s="143" t="str">
        <f>_xlfn.IFNA(VLOOKUP(T511, '@LIST'!$AU$2:$AV$4, 2, FALSE), "")</f>
        <v/>
      </c>
    </row>
    <row r="512" spans="1:21" s="144" customFormat="1" ht="16.8">
      <c r="A512" s="125"/>
      <c r="B512" s="126" t="str">
        <f>_xlfn.IFNA(VLOOKUP(A512, '@LIST'!$A$2:$B$15, 2, FALSE), "")</f>
        <v/>
      </c>
      <c r="C512" s="125"/>
      <c r="D512" s="128"/>
      <c r="E512" s="129"/>
      <c r="F512" s="147"/>
      <c r="G512" s="130">
        <f xml:space="preserve"> IF(F512="Yes",D512/ '@PRODUCTION VOLUME'!$B$3*'@PRODUCTION VOLUME'!$B$4,D512)</f>
        <v>0</v>
      </c>
      <c r="H512" s="129"/>
      <c r="I512" s="125"/>
      <c r="J512" s="125"/>
      <c r="K512" s="131"/>
      <c r="L512" s="127"/>
      <c r="M512" s="132" t="str">
        <f>_xlfn.IFNA(VLOOKUP(L512,'@LIST'!$M$2:$N$396,2,FALSE),"")</f>
        <v/>
      </c>
      <c r="N512" s="133"/>
      <c r="O512" s="134"/>
      <c r="P512" s="135" t="str">
        <f>_xlfn.IFNA(VLOOKUP(O512,'@LIST'!$M$2:$N$396,2,FALSE),"")</f>
        <v/>
      </c>
      <c r="Q512" s="136"/>
      <c r="R512" s="142"/>
      <c r="S512" s="139" t="str">
        <f>_xlfn.IFNA(VLOOKUP(R512, '@LIST'!$AR$2:$AS$4, 2, FALSE), "")</f>
        <v/>
      </c>
      <c r="T512" s="142"/>
      <c r="U512" s="143" t="str">
        <f>_xlfn.IFNA(VLOOKUP(T512, '@LIST'!$AU$2:$AV$4, 2, FALSE), "")</f>
        <v/>
      </c>
    </row>
    <row r="513" spans="1:21" s="144" customFormat="1" ht="16.8">
      <c r="A513" s="125"/>
      <c r="B513" s="126" t="str">
        <f>_xlfn.IFNA(VLOOKUP(A513, '@LIST'!$A$2:$B$15, 2, FALSE), "")</f>
        <v/>
      </c>
      <c r="C513" s="125"/>
      <c r="D513" s="128"/>
      <c r="E513" s="129"/>
      <c r="F513" s="147"/>
      <c r="G513" s="130">
        <f xml:space="preserve"> IF(F513="Yes",D513/ '@PRODUCTION VOLUME'!$B$3*'@PRODUCTION VOLUME'!$B$4,D513)</f>
        <v>0</v>
      </c>
      <c r="H513" s="129"/>
      <c r="I513" s="125"/>
      <c r="J513" s="125"/>
      <c r="K513" s="131"/>
      <c r="L513" s="127"/>
      <c r="M513" s="132" t="str">
        <f>_xlfn.IFNA(VLOOKUP(L513,'@LIST'!$M$2:$N$396,2,FALSE),"")</f>
        <v/>
      </c>
      <c r="N513" s="133"/>
      <c r="O513" s="134"/>
      <c r="P513" s="135" t="str">
        <f>_xlfn.IFNA(VLOOKUP(O513,'@LIST'!$M$2:$N$396,2,FALSE),"")</f>
        <v/>
      </c>
      <c r="Q513" s="136"/>
      <c r="R513" s="142"/>
      <c r="S513" s="139" t="str">
        <f>_xlfn.IFNA(VLOOKUP(R513, '@LIST'!$AR$2:$AS$4, 2, FALSE), "")</f>
        <v/>
      </c>
      <c r="T513" s="142"/>
      <c r="U513" s="143" t="str">
        <f>_xlfn.IFNA(VLOOKUP(T513, '@LIST'!$AU$2:$AV$4, 2, FALSE), "")</f>
        <v/>
      </c>
    </row>
    <row r="514" spans="1:21" s="144" customFormat="1" ht="16.8">
      <c r="A514" s="125"/>
      <c r="B514" s="126" t="str">
        <f>_xlfn.IFNA(VLOOKUP(A514, '@LIST'!$A$2:$B$15, 2, FALSE), "")</f>
        <v/>
      </c>
      <c r="C514" s="125"/>
      <c r="D514" s="128"/>
      <c r="E514" s="129"/>
      <c r="F514" s="147"/>
      <c r="G514" s="130">
        <f xml:space="preserve"> IF(F514="Yes",D514/ '@PRODUCTION VOLUME'!$B$3*'@PRODUCTION VOLUME'!$B$4,D514)</f>
        <v>0</v>
      </c>
      <c r="H514" s="129"/>
      <c r="I514" s="125"/>
      <c r="J514" s="125"/>
      <c r="K514" s="131"/>
      <c r="L514" s="127"/>
      <c r="M514" s="132" t="str">
        <f>_xlfn.IFNA(VLOOKUP(L514,'@LIST'!$M$2:$N$396,2,FALSE),"")</f>
        <v/>
      </c>
      <c r="N514" s="133"/>
      <c r="O514" s="134"/>
      <c r="P514" s="135" t="str">
        <f>_xlfn.IFNA(VLOOKUP(O514,'@LIST'!$M$2:$N$396,2,FALSE),"")</f>
        <v/>
      </c>
      <c r="Q514" s="136"/>
      <c r="R514" s="142"/>
      <c r="S514" s="139" t="str">
        <f>_xlfn.IFNA(VLOOKUP(R514, '@LIST'!$AR$2:$AS$4, 2, FALSE), "")</f>
        <v/>
      </c>
      <c r="T514" s="142"/>
      <c r="U514" s="143" t="str">
        <f>_xlfn.IFNA(VLOOKUP(T514, '@LIST'!$AU$2:$AV$4, 2, FALSE), "")</f>
        <v/>
      </c>
    </row>
    <row r="515" spans="1:21" s="144" customFormat="1" ht="16.8">
      <c r="A515" s="125"/>
      <c r="B515" s="126" t="str">
        <f>_xlfn.IFNA(VLOOKUP(A515, '@LIST'!$A$2:$B$15, 2, FALSE), "")</f>
        <v/>
      </c>
      <c r="C515" s="125"/>
      <c r="D515" s="128"/>
      <c r="E515" s="129"/>
      <c r="F515" s="147"/>
      <c r="G515" s="130">
        <f xml:space="preserve"> IF(F515="Yes",D515/ '@PRODUCTION VOLUME'!$B$3*'@PRODUCTION VOLUME'!$B$4,D515)</f>
        <v>0</v>
      </c>
      <c r="H515" s="129"/>
      <c r="I515" s="125"/>
      <c r="J515" s="125"/>
      <c r="K515" s="131"/>
      <c r="L515" s="127"/>
      <c r="M515" s="132" t="str">
        <f>_xlfn.IFNA(VLOOKUP(L515,'@LIST'!$M$2:$N$396,2,FALSE),"")</f>
        <v/>
      </c>
      <c r="N515" s="133"/>
      <c r="O515" s="134"/>
      <c r="P515" s="135" t="str">
        <f>_xlfn.IFNA(VLOOKUP(O515,'@LIST'!$M$2:$N$396,2,FALSE),"")</f>
        <v/>
      </c>
      <c r="Q515" s="136"/>
      <c r="R515" s="142"/>
      <c r="S515" s="139" t="str">
        <f>_xlfn.IFNA(VLOOKUP(R515, '@LIST'!$AR$2:$AS$4, 2, FALSE), "")</f>
        <v/>
      </c>
      <c r="T515" s="142"/>
      <c r="U515" s="143" t="str">
        <f>_xlfn.IFNA(VLOOKUP(T515, '@LIST'!$AU$2:$AV$4, 2, FALSE), "")</f>
        <v/>
      </c>
    </row>
    <row r="516" spans="1:21" s="144" customFormat="1" ht="16.8">
      <c r="A516" s="125"/>
      <c r="B516" s="126" t="str">
        <f>_xlfn.IFNA(VLOOKUP(A516, '@LIST'!$A$2:$B$15, 2, FALSE), "")</f>
        <v/>
      </c>
      <c r="C516" s="125"/>
      <c r="D516" s="128"/>
      <c r="E516" s="129"/>
      <c r="F516" s="147"/>
      <c r="G516" s="130">
        <f xml:space="preserve"> IF(F516="Yes",D516/ '@PRODUCTION VOLUME'!$B$3*'@PRODUCTION VOLUME'!$B$4,D516)</f>
        <v>0</v>
      </c>
      <c r="H516" s="129"/>
      <c r="I516" s="125"/>
      <c r="J516" s="125"/>
      <c r="K516" s="131"/>
      <c r="L516" s="127"/>
      <c r="M516" s="132" t="str">
        <f>_xlfn.IFNA(VLOOKUP(L516,'@LIST'!$M$2:$N$396,2,FALSE),"")</f>
        <v/>
      </c>
      <c r="N516" s="133"/>
      <c r="O516" s="134"/>
      <c r="P516" s="135" t="str">
        <f>_xlfn.IFNA(VLOOKUP(O516,'@LIST'!$M$2:$N$396,2,FALSE),"")</f>
        <v/>
      </c>
      <c r="Q516" s="136"/>
      <c r="R516" s="142"/>
      <c r="S516" s="139" t="str">
        <f>_xlfn.IFNA(VLOOKUP(R516, '@LIST'!$AR$2:$AS$4, 2, FALSE), "")</f>
        <v/>
      </c>
      <c r="T516" s="142"/>
      <c r="U516" s="143" t="str">
        <f>_xlfn.IFNA(VLOOKUP(T516, '@LIST'!$AU$2:$AV$4, 2, FALSE), "")</f>
        <v/>
      </c>
    </row>
    <row r="517" spans="1:21" s="144" customFormat="1" ht="16.8">
      <c r="A517" s="125"/>
      <c r="B517" s="126" t="str">
        <f>_xlfn.IFNA(VLOOKUP(A517, '@LIST'!$A$2:$B$15, 2, FALSE), "")</f>
        <v/>
      </c>
      <c r="C517" s="125"/>
      <c r="D517" s="128"/>
      <c r="E517" s="129"/>
      <c r="F517" s="147"/>
      <c r="G517" s="130">
        <f xml:space="preserve"> IF(F517="Yes",D517/ '@PRODUCTION VOLUME'!$B$3*'@PRODUCTION VOLUME'!$B$4,D517)</f>
        <v>0</v>
      </c>
      <c r="H517" s="129"/>
      <c r="I517" s="125"/>
      <c r="J517" s="125"/>
      <c r="K517" s="131"/>
      <c r="L517" s="127"/>
      <c r="M517" s="132" t="str">
        <f>_xlfn.IFNA(VLOOKUP(L517,'@LIST'!$M$2:$N$396,2,FALSE),"")</f>
        <v/>
      </c>
      <c r="N517" s="133"/>
      <c r="O517" s="134"/>
      <c r="P517" s="135" t="str">
        <f>_xlfn.IFNA(VLOOKUP(O517,'@LIST'!$M$2:$N$396,2,FALSE),"")</f>
        <v/>
      </c>
      <c r="Q517" s="136"/>
      <c r="R517" s="142"/>
      <c r="S517" s="139" t="str">
        <f>_xlfn.IFNA(VLOOKUP(R517, '@LIST'!$AR$2:$AS$4, 2, FALSE), "")</f>
        <v/>
      </c>
      <c r="T517" s="142"/>
      <c r="U517" s="143" t="str">
        <f>_xlfn.IFNA(VLOOKUP(T517, '@LIST'!$AU$2:$AV$4, 2, FALSE), "")</f>
        <v/>
      </c>
    </row>
    <row r="518" spans="1:21" s="144" customFormat="1" ht="16.8">
      <c r="A518" s="125"/>
      <c r="B518" s="126" t="str">
        <f>_xlfn.IFNA(VLOOKUP(A518, '@LIST'!$A$2:$B$15, 2, FALSE), "")</f>
        <v/>
      </c>
      <c r="C518" s="125"/>
      <c r="D518" s="128"/>
      <c r="E518" s="129"/>
      <c r="F518" s="147"/>
      <c r="G518" s="130">
        <f xml:space="preserve"> IF(F518="Yes",D518/ '@PRODUCTION VOLUME'!$B$3*'@PRODUCTION VOLUME'!$B$4,D518)</f>
        <v>0</v>
      </c>
      <c r="H518" s="129"/>
      <c r="I518" s="125"/>
      <c r="J518" s="125"/>
      <c r="K518" s="131"/>
      <c r="L518" s="127"/>
      <c r="M518" s="132" t="str">
        <f>_xlfn.IFNA(VLOOKUP(L518,'@LIST'!$M$2:$N$396,2,FALSE),"")</f>
        <v/>
      </c>
      <c r="N518" s="133"/>
      <c r="O518" s="134"/>
      <c r="P518" s="135" t="str">
        <f>_xlfn.IFNA(VLOOKUP(O518,'@LIST'!$M$2:$N$396,2,FALSE),"")</f>
        <v/>
      </c>
      <c r="Q518" s="136"/>
      <c r="R518" s="142"/>
      <c r="S518" s="139" t="str">
        <f>_xlfn.IFNA(VLOOKUP(R518, '@LIST'!$AR$2:$AS$4, 2, FALSE), "")</f>
        <v/>
      </c>
      <c r="T518" s="142"/>
      <c r="U518" s="143" t="str">
        <f>_xlfn.IFNA(VLOOKUP(T518, '@LIST'!$AU$2:$AV$4, 2, FALSE), "")</f>
        <v/>
      </c>
    </row>
    <row r="519" spans="1:21" s="144" customFormat="1" ht="16.8">
      <c r="A519" s="125"/>
      <c r="B519" s="126" t="str">
        <f>_xlfn.IFNA(VLOOKUP(A519, '@LIST'!$A$2:$B$15, 2, FALSE), "")</f>
        <v/>
      </c>
      <c r="C519" s="125"/>
      <c r="D519" s="128"/>
      <c r="E519" s="129"/>
      <c r="F519" s="147"/>
      <c r="G519" s="130">
        <f xml:space="preserve"> IF(F519="Yes",D519/ '@PRODUCTION VOLUME'!$B$3*'@PRODUCTION VOLUME'!$B$4,D519)</f>
        <v>0</v>
      </c>
      <c r="H519" s="129"/>
      <c r="I519" s="125"/>
      <c r="J519" s="125"/>
      <c r="K519" s="131"/>
      <c r="L519" s="127"/>
      <c r="M519" s="132" t="str">
        <f>_xlfn.IFNA(VLOOKUP(L519,'@LIST'!$M$2:$N$396,2,FALSE),"")</f>
        <v/>
      </c>
      <c r="N519" s="133"/>
      <c r="O519" s="134"/>
      <c r="P519" s="135" t="str">
        <f>_xlfn.IFNA(VLOOKUP(O519,'@LIST'!$M$2:$N$396,2,FALSE),"")</f>
        <v/>
      </c>
      <c r="Q519" s="136"/>
      <c r="R519" s="142"/>
      <c r="S519" s="139" t="str">
        <f>_xlfn.IFNA(VLOOKUP(R519, '@LIST'!$AR$2:$AS$4, 2, FALSE), "")</f>
        <v/>
      </c>
      <c r="T519" s="142"/>
      <c r="U519" s="143" t="str">
        <f>_xlfn.IFNA(VLOOKUP(T519, '@LIST'!$AU$2:$AV$4, 2, FALSE), "")</f>
        <v/>
      </c>
    </row>
    <row r="520" spans="1:21" s="144" customFormat="1" ht="16.8">
      <c r="A520" s="125"/>
      <c r="B520" s="126" t="str">
        <f>_xlfn.IFNA(VLOOKUP(A520, '@LIST'!$A$2:$B$15, 2, FALSE), "")</f>
        <v/>
      </c>
      <c r="C520" s="125"/>
      <c r="D520" s="128"/>
      <c r="E520" s="129"/>
      <c r="F520" s="147"/>
      <c r="G520" s="130">
        <f xml:space="preserve"> IF(F520="Yes",D520/ '@PRODUCTION VOLUME'!$B$3*'@PRODUCTION VOLUME'!$B$4,D520)</f>
        <v>0</v>
      </c>
      <c r="H520" s="129"/>
      <c r="I520" s="125"/>
      <c r="J520" s="125"/>
      <c r="K520" s="131"/>
      <c r="L520" s="127"/>
      <c r="M520" s="132" t="str">
        <f>_xlfn.IFNA(VLOOKUP(L520,'@LIST'!$M$2:$N$396,2,FALSE),"")</f>
        <v/>
      </c>
      <c r="N520" s="133"/>
      <c r="O520" s="134"/>
      <c r="P520" s="135" t="str">
        <f>_xlfn.IFNA(VLOOKUP(O520,'@LIST'!$M$2:$N$396,2,FALSE),"")</f>
        <v/>
      </c>
      <c r="Q520" s="136"/>
      <c r="R520" s="142"/>
      <c r="S520" s="139" t="str">
        <f>_xlfn.IFNA(VLOOKUP(R520, '@LIST'!$AR$2:$AS$4, 2, FALSE), "")</f>
        <v/>
      </c>
      <c r="T520" s="142"/>
      <c r="U520" s="143" t="str">
        <f>_xlfn.IFNA(VLOOKUP(T520, '@LIST'!$AU$2:$AV$4, 2, FALSE), "")</f>
        <v/>
      </c>
    </row>
    <row r="521" spans="1:21" s="144" customFormat="1" ht="16.8">
      <c r="A521" s="125"/>
      <c r="B521" s="126" t="str">
        <f>_xlfn.IFNA(VLOOKUP(A521, '@LIST'!$A$2:$B$15, 2, FALSE), "")</f>
        <v/>
      </c>
      <c r="C521" s="125"/>
      <c r="D521" s="128"/>
      <c r="E521" s="129"/>
      <c r="F521" s="147"/>
      <c r="G521" s="130">
        <f xml:space="preserve"> IF(F521="Yes",D521/ '@PRODUCTION VOLUME'!$B$3*'@PRODUCTION VOLUME'!$B$4,D521)</f>
        <v>0</v>
      </c>
      <c r="H521" s="129"/>
      <c r="I521" s="125"/>
      <c r="J521" s="125"/>
      <c r="K521" s="131"/>
      <c r="L521" s="127"/>
      <c r="M521" s="132" t="str">
        <f>_xlfn.IFNA(VLOOKUP(L521,'@LIST'!$M$2:$N$396,2,FALSE),"")</f>
        <v/>
      </c>
      <c r="N521" s="133"/>
      <c r="O521" s="134"/>
      <c r="P521" s="135" t="str">
        <f>_xlfn.IFNA(VLOOKUP(O521,'@LIST'!$M$2:$N$396,2,FALSE),"")</f>
        <v/>
      </c>
      <c r="Q521" s="136"/>
      <c r="R521" s="142"/>
      <c r="S521" s="139" t="str">
        <f>_xlfn.IFNA(VLOOKUP(R521, '@LIST'!$AR$2:$AS$4, 2, FALSE), "")</f>
        <v/>
      </c>
      <c r="T521" s="142"/>
      <c r="U521" s="143" t="str">
        <f>_xlfn.IFNA(VLOOKUP(T521, '@LIST'!$AU$2:$AV$4, 2, FALSE), "")</f>
        <v/>
      </c>
    </row>
    <row r="522" spans="1:21" s="144" customFormat="1" ht="16.8">
      <c r="A522" s="125"/>
      <c r="B522" s="126" t="str">
        <f>_xlfn.IFNA(VLOOKUP(A522, '@LIST'!$A$2:$B$15, 2, FALSE), "")</f>
        <v/>
      </c>
      <c r="C522" s="125"/>
      <c r="D522" s="128"/>
      <c r="E522" s="129"/>
      <c r="F522" s="147"/>
      <c r="G522" s="130">
        <f xml:space="preserve"> IF(F522="Yes",D522/ '@PRODUCTION VOLUME'!$B$3*'@PRODUCTION VOLUME'!$B$4,D522)</f>
        <v>0</v>
      </c>
      <c r="H522" s="129"/>
      <c r="I522" s="125"/>
      <c r="J522" s="125"/>
      <c r="K522" s="131"/>
      <c r="L522" s="127"/>
      <c r="M522" s="132" t="str">
        <f>_xlfn.IFNA(VLOOKUP(L522,'@LIST'!$M$2:$N$396,2,FALSE),"")</f>
        <v/>
      </c>
      <c r="N522" s="133"/>
      <c r="O522" s="134"/>
      <c r="P522" s="135" t="str">
        <f>_xlfn.IFNA(VLOOKUP(O522,'@LIST'!$M$2:$N$396,2,FALSE),"")</f>
        <v/>
      </c>
      <c r="Q522" s="136"/>
      <c r="R522" s="142"/>
      <c r="S522" s="139" t="str">
        <f>_xlfn.IFNA(VLOOKUP(R522, '@LIST'!$AR$2:$AS$4, 2, FALSE), "")</f>
        <v/>
      </c>
      <c r="T522" s="142"/>
      <c r="U522" s="143" t="str">
        <f>_xlfn.IFNA(VLOOKUP(T522, '@LIST'!$AU$2:$AV$4, 2, FALSE), "")</f>
        <v/>
      </c>
    </row>
    <row r="523" spans="1:21" s="144" customFormat="1" ht="16.8">
      <c r="A523" s="125"/>
      <c r="B523" s="126" t="str">
        <f>_xlfn.IFNA(VLOOKUP(A523, '@LIST'!$A$2:$B$15, 2, FALSE), "")</f>
        <v/>
      </c>
      <c r="C523" s="125"/>
      <c r="D523" s="128"/>
      <c r="E523" s="129"/>
      <c r="F523" s="147"/>
      <c r="G523" s="130">
        <f xml:space="preserve"> IF(F523="Yes",D523/ '@PRODUCTION VOLUME'!$B$3*'@PRODUCTION VOLUME'!$B$4,D523)</f>
        <v>0</v>
      </c>
      <c r="H523" s="129"/>
      <c r="I523" s="125"/>
      <c r="J523" s="125"/>
      <c r="K523" s="131"/>
      <c r="L523" s="127"/>
      <c r="M523" s="132" t="str">
        <f>_xlfn.IFNA(VLOOKUP(L523,'@LIST'!$M$2:$N$396,2,FALSE),"")</f>
        <v/>
      </c>
      <c r="N523" s="133"/>
      <c r="O523" s="134"/>
      <c r="P523" s="135" t="str">
        <f>_xlfn.IFNA(VLOOKUP(O523,'@LIST'!$M$2:$N$396,2,FALSE),"")</f>
        <v/>
      </c>
      <c r="Q523" s="136"/>
      <c r="R523" s="142"/>
      <c r="S523" s="139" t="str">
        <f>_xlfn.IFNA(VLOOKUP(R523, '@LIST'!$AR$2:$AS$4, 2, FALSE), "")</f>
        <v/>
      </c>
      <c r="T523" s="142"/>
      <c r="U523" s="143" t="str">
        <f>_xlfn.IFNA(VLOOKUP(T523, '@LIST'!$AU$2:$AV$4, 2, FALSE), "")</f>
        <v/>
      </c>
    </row>
    <row r="524" spans="1:21" s="144" customFormat="1" ht="16.8">
      <c r="A524" s="125"/>
      <c r="B524" s="126" t="str">
        <f>_xlfn.IFNA(VLOOKUP(A524, '@LIST'!$A$2:$B$15, 2, FALSE), "")</f>
        <v/>
      </c>
      <c r="C524" s="125"/>
      <c r="D524" s="128"/>
      <c r="E524" s="129"/>
      <c r="F524" s="147"/>
      <c r="G524" s="130">
        <f xml:space="preserve"> IF(F524="Yes",D524/ '@PRODUCTION VOLUME'!$B$3*'@PRODUCTION VOLUME'!$B$4,D524)</f>
        <v>0</v>
      </c>
      <c r="H524" s="129"/>
      <c r="I524" s="125"/>
      <c r="J524" s="125"/>
      <c r="K524" s="131"/>
      <c r="L524" s="127"/>
      <c r="M524" s="132" t="str">
        <f>_xlfn.IFNA(VLOOKUP(L524,'@LIST'!$M$2:$N$396,2,FALSE),"")</f>
        <v/>
      </c>
      <c r="N524" s="133"/>
      <c r="O524" s="134"/>
      <c r="P524" s="135" t="str">
        <f>_xlfn.IFNA(VLOOKUP(O524,'@LIST'!$M$2:$N$396,2,FALSE),"")</f>
        <v/>
      </c>
      <c r="Q524" s="136"/>
      <c r="R524" s="142"/>
      <c r="S524" s="139" t="str">
        <f>_xlfn.IFNA(VLOOKUP(R524, '@LIST'!$AR$2:$AS$4, 2, FALSE), "")</f>
        <v/>
      </c>
      <c r="T524" s="142"/>
      <c r="U524" s="143" t="str">
        <f>_xlfn.IFNA(VLOOKUP(T524, '@LIST'!$AU$2:$AV$4, 2, FALSE), "")</f>
        <v/>
      </c>
    </row>
    <row r="525" spans="1:21" s="144" customFormat="1" ht="16.8">
      <c r="A525" s="125"/>
      <c r="B525" s="126" t="str">
        <f>_xlfn.IFNA(VLOOKUP(A525, '@LIST'!$A$2:$B$15, 2, FALSE), "")</f>
        <v/>
      </c>
      <c r="C525" s="125"/>
      <c r="D525" s="128"/>
      <c r="E525" s="129"/>
      <c r="F525" s="147"/>
      <c r="G525" s="130">
        <f xml:space="preserve"> IF(F525="Yes",D525/ '@PRODUCTION VOLUME'!$B$3*'@PRODUCTION VOLUME'!$B$4,D525)</f>
        <v>0</v>
      </c>
      <c r="H525" s="129"/>
      <c r="I525" s="125"/>
      <c r="J525" s="125"/>
      <c r="K525" s="131"/>
      <c r="L525" s="127"/>
      <c r="M525" s="132" t="str">
        <f>_xlfn.IFNA(VLOOKUP(L525,'@LIST'!$M$2:$N$396,2,FALSE),"")</f>
        <v/>
      </c>
      <c r="N525" s="133"/>
      <c r="O525" s="134"/>
      <c r="P525" s="135" t="str">
        <f>_xlfn.IFNA(VLOOKUP(O525,'@LIST'!$M$2:$N$396,2,FALSE),"")</f>
        <v/>
      </c>
      <c r="Q525" s="136"/>
      <c r="R525" s="142"/>
      <c r="S525" s="139" t="str">
        <f>_xlfn.IFNA(VLOOKUP(R525, '@LIST'!$AR$2:$AS$4, 2, FALSE), "")</f>
        <v/>
      </c>
      <c r="T525" s="142"/>
      <c r="U525" s="143" t="str">
        <f>_xlfn.IFNA(VLOOKUP(T525, '@LIST'!$AU$2:$AV$4, 2, FALSE), "")</f>
        <v/>
      </c>
    </row>
    <row r="526" spans="1:21" s="144" customFormat="1" ht="16.8">
      <c r="A526" s="125"/>
      <c r="B526" s="126" t="str">
        <f>_xlfn.IFNA(VLOOKUP(A526, '@LIST'!$A$2:$B$15, 2, FALSE), "")</f>
        <v/>
      </c>
      <c r="C526" s="125"/>
      <c r="D526" s="128"/>
      <c r="E526" s="129"/>
      <c r="F526" s="147"/>
      <c r="G526" s="130">
        <f xml:space="preserve"> IF(F526="Yes",D526/ '@PRODUCTION VOLUME'!$B$3*'@PRODUCTION VOLUME'!$B$4,D526)</f>
        <v>0</v>
      </c>
      <c r="H526" s="129"/>
      <c r="I526" s="125"/>
      <c r="J526" s="125"/>
      <c r="K526" s="131"/>
      <c r="L526" s="127"/>
      <c r="M526" s="132" t="str">
        <f>_xlfn.IFNA(VLOOKUP(L526,'@LIST'!$M$2:$N$396,2,FALSE),"")</f>
        <v/>
      </c>
      <c r="N526" s="133"/>
      <c r="O526" s="134"/>
      <c r="P526" s="135" t="str">
        <f>_xlfn.IFNA(VLOOKUP(O526,'@LIST'!$M$2:$N$396,2,FALSE),"")</f>
        <v/>
      </c>
      <c r="Q526" s="136"/>
      <c r="R526" s="142"/>
      <c r="S526" s="139" t="str">
        <f>_xlfn.IFNA(VLOOKUP(R526, '@LIST'!$AR$2:$AS$4, 2, FALSE), "")</f>
        <v/>
      </c>
      <c r="T526" s="142"/>
      <c r="U526" s="143" t="str">
        <f>_xlfn.IFNA(VLOOKUP(T526, '@LIST'!$AU$2:$AV$4, 2, FALSE), "")</f>
        <v/>
      </c>
    </row>
    <row r="527" spans="1:21" s="144" customFormat="1" ht="16.8">
      <c r="A527" s="125"/>
      <c r="B527" s="126" t="str">
        <f>_xlfn.IFNA(VLOOKUP(A527, '@LIST'!$A$2:$B$15, 2, FALSE), "")</f>
        <v/>
      </c>
      <c r="C527" s="125"/>
      <c r="D527" s="128"/>
      <c r="E527" s="129"/>
      <c r="F527" s="147"/>
      <c r="G527" s="130">
        <f xml:space="preserve"> IF(F527="Yes",D527/ '@PRODUCTION VOLUME'!$B$3*'@PRODUCTION VOLUME'!$B$4,D527)</f>
        <v>0</v>
      </c>
      <c r="H527" s="129"/>
      <c r="I527" s="125"/>
      <c r="J527" s="125"/>
      <c r="K527" s="131"/>
      <c r="L527" s="127"/>
      <c r="M527" s="132" t="str">
        <f>_xlfn.IFNA(VLOOKUP(L527,'@LIST'!$M$2:$N$396,2,FALSE),"")</f>
        <v/>
      </c>
      <c r="N527" s="133"/>
      <c r="O527" s="134"/>
      <c r="P527" s="135" t="str">
        <f>_xlfn.IFNA(VLOOKUP(O527,'@LIST'!$M$2:$N$396,2,FALSE),"")</f>
        <v/>
      </c>
      <c r="Q527" s="136"/>
      <c r="R527" s="142"/>
      <c r="S527" s="139" t="str">
        <f>_xlfn.IFNA(VLOOKUP(R527, '@LIST'!$AR$2:$AS$4, 2, FALSE), "")</f>
        <v/>
      </c>
      <c r="T527" s="142"/>
      <c r="U527" s="143" t="str">
        <f>_xlfn.IFNA(VLOOKUP(T527, '@LIST'!$AU$2:$AV$4, 2, FALSE), "")</f>
        <v/>
      </c>
    </row>
    <row r="528" spans="1:21" s="144" customFormat="1" ht="16.8">
      <c r="A528" s="125"/>
      <c r="B528" s="126" t="str">
        <f>_xlfn.IFNA(VLOOKUP(A528, '@LIST'!$A$2:$B$15, 2, FALSE), "")</f>
        <v/>
      </c>
      <c r="C528" s="125"/>
      <c r="D528" s="128"/>
      <c r="E528" s="129"/>
      <c r="F528" s="147"/>
      <c r="G528" s="130">
        <f xml:space="preserve"> IF(F528="Yes",D528/ '@PRODUCTION VOLUME'!$B$3*'@PRODUCTION VOLUME'!$B$4,D528)</f>
        <v>0</v>
      </c>
      <c r="H528" s="129"/>
      <c r="I528" s="125"/>
      <c r="J528" s="125"/>
      <c r="K528" s="131"/>
      <c r="L528" s="127"/>
      <c r="M528" s="132" t="str">
        <f>_xlfn.IFNA(VLOOKUP(L528,'@LIST'!$M$2:$N$396,2,FALSE),"")</f>
        <v/>
      </c>
      <c r="N528" s="133"/>
      <c r="O528" s="134"/>
      <c r="P528" s="135" t="str">
        <f>_xlfn.IFNA(VLOOKUP(O528,'@LIST'!$M$2:$N$396,2,FALSE),"")</f>
        <v/>
      </c>
      <c r="Q528" s="136"/>
      <c r="R528" s="142"/>
      <c r="S528" s="139" t="str">
        <f>_xlfn.IFNA(VLOOKUP(R528, '@LIST'!$AR$2:$AS$4, 2, FALSE), "")</f>
        <v/>
      </c>
      <c r="T528" s="142"/>
      <c r="U528" s="143" t="str">
        <f>_xlfn.IFNA(VLOOKUP(T528, '@LIST'!$AU$2:$AV$4, 2, FALSE), "")</f>
        <v/>
      </c>
    </row>
    <row r="529" spans="1:21" s="144" customFormat="1" ht="16.8">
      <c r="A529" s="125"/>
      <c r="B529" s="126" t="str">
        <f>_xlfn.IFNA(VLOOKUP(A529, '@LIST'!$A$2:$B$15, 2, FALSE), "")</f>
        <v/>
      </c>
      <c r="C529" s="125"/>
      <c r="D529" s="128"/>
      <c r="E529" s="129"/>
      <c r="F529" s="147"/>
      <c r="G529" s="130">
        <f xml:space="preserve"> IF(F529="Yes",D529/ '@PRODUCTION VOLUME'!$B$3*'@PRODUCTION VOLUME'!$B$4,D529)</f>
        <v>0</v>
      </c>
      <c r="H529" s="129"/>
      <c r="I529" s="125"/>
      <c r="J529" s="125"/>
      <c r="K529" s="131"/>
      <c r="L529" s="127"/>
      <c r="M529" s="132" t="str">
        <f>_xlfn.IFNA(VLOOKUP(L529,'@LIST'!$M$2:$N$396,2,FALSE),"")</f>
        <v/>
      </c>
      <c r="N529" s="133"/>
      <c r="O529" s="134"/>
      <c r="P529" s="135" t="str">
        <f>_xlfn.IFNA(VLOOKUP(O529,'@LIST'!$M$2:$N$396,2,FALSE),"")</f>
        <v/>
      </c>
      <c r="Q529" s="136"/>
      <c r="R529" s="142"/>
      <c r="S529" s="139" t="str">
        <f>_xlfn.IFNA(VLOOKUP(R529, '@LIST'!$AR$2:$AS$4, 2, FALSE), "")</f>
        <v/>
      </c>
      <c r="T529" s="142"/>
      <c r="U529" s="143" t="str">
        <f>_xlfn.IFNA(VLOOKUP(T529, '@LIST'!$AU$2:$AV$4, 2, FALSE), "")</f>
        <v/>
      </c>
    </row>
    <row r="530" spans="1:21" s="144" customFormat="1" ht="16.8">
      <c r="A530" s="125"/>
      <c r="B530" s="126" t="str">
        <f>_xlfn.IFNA(VLOOKUP(A530, '@LIST'!$A$2:$B$15, 2, FALSE), "")</f>
        <v/>
      </c>
      <c r="C530" s="125"/>
      <c r="D530" s="128"/>
      <c r="E530" s="129"/>
      <c r="F530" s="147"/>
      <c r="G530" s="130">
        <f xml:space="preserve"> IF(F530="Yes",D530/ '@PRODUCTION VOLUME'!$B$3*'@PRODUCTION VOLUME'!$B$4,D530)</f>
        <v>0</v>
      </c>
      <c r="H530" s="129"/>
      <c r="I530" s="125"/>
      <c r="J530" s="125"/>
      <c r="K530" s="131"/>
      <c r="L530" s="127"/>
      <c r="M530" s="132" t="str">
        <f>_xlfn.IFNA(VLOOKUP(L530,'@LIST'!$M$2:$N$396,2,FALSE),"")</f>
        <v/>
      </c>
      <c r="N530" s="133"/>
      <c r="O530" s="134"/>
      <c r="P530" s="135" t="str">
        <f>_xlfn.IFNA(VLOOKUP(O530,'@LIST'!$M$2:$N$396,2,FALSE),"")</f>
        <v/>
      </c>
      <c r="Q530" s="136"/>
      <c r="R530" s="142"/>
      <c r="S530" s="139" t="str">
        <f>_xlfn.IFNA(VLOOKUP(R530, '@LIST'!$AR$2:$AS$4, 2, FALSE), "")</f>
        <v/>
      </c>
      <c r="T530" s="142"/>
      <c r="U530" s="143" t="str">
        <f>_xlfn.IFNA(VLOOKUP(T530, '@LIST'!$AU$2:$AV$4, 2, FALSE), "")</f>
        <v/>
      </c>
    </row>
    <row r="531" spans="1:21" s="144" customFormat="1" ht="16.8">
      <c r="A531" s="125"/>
      <c r="B531" s="126" t="str">
        <f>_xlfn.IFNA(VLOOKUP(A531, '@LIST'!$A$2:$B$15, 2, FALSE), "")</f>
        <v/>
      </c>
      <c r="C531" s="125"/>
      <c r="D531" s="128"/>
      <c r="E531" s="129"/>
      <c r="F531" s="147"/>
      <c r="G531" s="130">
        <f xml:space="preserve"> IF(F531="Yes",D531/ '@PRODUCTION VOLUME'!$B$3*'@PRODUCTION VOLUME'!$B$4,D531)</f>
        <v>0</v>
      </c>
      <c r="H531" s="129"/>
      <c r="I531" s="125"/>
      <c r="J531" s="125"/>
      <c r="K531" s="131"/>
      <c r="L531" s="127"/>
      <c r="M531" s="132" t="str">
        <f>_xlfn.IFNA(VLOOKUP(L531,'@LIST'!$M$2:$N$396,2,FALSE),"")</f>
        <v/>
      </c>
      <c r="N531" s="133"/>
      <c r="O531" s="134"/>
      <c r="P531" s="135" t="str">
        <f>_xlfn.IFNA(VLOOKUP(O531,'@LIST'!$M$2:$N$396,2,FALSE),"")</f>
        <v/>
      </c>
      <c r="Q531" s="136"/>
      <c r="R531" s="142"/>
      <c r="S531" s="139" t="str">
        <f>_xlfn.IFNA(VLOOKUP(R531, '@LIST'!$AR$2:$AS$4, 2, FALSE), "")</f>
        <v/>
      </c>
      <c r="T531" s="142"/>
      <c r="U531" s="143" t="str">
        <f>_xlfn.IFNA(VLOOKUP(T531, '@LIST'!$AU$2:$AV$4, 2, FALSE), "")</f>
        <v/>
      </c>
    </row>
    <row r="532" spans="1:21" s="144" customFormat="1" ht="16.8">
      <c r="A532" s="125"/>
      <c r="B532" s="126" t="str">
        <f>_xlfn.IFNA(VLOOKUP(A532, '@LIST'!$A$2:$B$15, 2, FALSE), "")</f>
        <v/>
      </c>
      <c r="C532" s="125"/>
      <c r="D532" s="128"/>
      <c r="E532" s="129"/>
      <c r="F532" s="147"/>
      <c r="G532" s="130">
        <f xml:space="preserve"> IF(F532="Yes",D532/ '@PRODUCTION VOLUME'!$B$3*'@PRODUCTION VOLUME'!$B$4,D532)</f>
        <v>0</v>
      </c>
      <c r="H532" s="129"/>
      <c r="I532" s="125"/>
      <c r="J532" s="125"/>
      <c r="K532" s="131"/>
      <c r="L532" s="127"/>
      <c r="M532" s="132" t="str">
        <f>_xlfn.IFNA(VLOOKUP(L532,'@LIST'!$M$2:$N$396,2,FALSE),"")</f>
        <v/>
      </c>
      <c r="N532" s="133"/>
      <c r="O532" s="134"/>
      <c r="P532" s="135" t="str">
        <f>_xlfn.IFNA(VLOOKUP(O532,'@LIST'!$M$2:$N$396,2,FALSE),"")</f>
        <v/>
      </c>
      <c r="Q532" s="136"/>
      <c r="R532" s="142"/>
      <c r="S532" s="139" t="str">
        <f>_xlfn.IFNA(VLOOKUP(R532, '@LIST'!$AR$2:$AS$4, 2, FALSE), "")</f>
        <v/>
      </c>
      <c r="T532" s="142"/>
      <c r="U532" s="143" t="str">
        <f>_xlfn.IFNA(VLOOKUP(T532, '@LIST'!$AU$2:$AV$4, 2, FALSE), "")</f>
        <v/>
      </c>
    </row>
    <row r="533" spans="1:21" s="144" customFormat="1" ht="16.8">
      <c r="A533" s="125"/>
      <c r="B533" s="126" t="str">
        <f>_xlfn.IFNA(VLOOKUP(A533, '@LIST'!$A$2:$B$15, 2, FALSE), "")</f>
        <v/>
      </c>
      <c r="C533" s="125"/>
      <c r="D533" s="128"/>
      <c r="E533" s="129"/>
      <c r="F533" s="147"/>
      <c r="G533" s="130">
        <f xml:space="preserve"> IF(F533="Yes",D533/ '@PRODUCTION VOLUME'!$B$3*'@PRODUCTION VOLUME'!$B$4,D533)</f>
        <v>0</v>
      </c>
      <c r="H533" s="129"/>
      <c r="I533" s="125"/>
      <c r="J533" s="125"/>
      <c r="K533" s="131"/>
      <c r="L533" s="127"/>
      <c r="M533" s="132" t="str">
        <f>_xlfn.IFNA(VLOOKUP(L533,'@LIST'!$M$2:$N$396,2,FALSE),"")</f>
        <v/>
      </c>
      <c r="N533" s="133"/>
      <c r="O533" s="134"/>
      <c r="P533" s="135" t="str">
        <f>_xlfn.IFNA(VLOOKUP(O533,'@LIST'!$M$2:$N$396,2,FALSE),"")</f>
        <v/>
      </c>
      <c r="Q533" s="136"/>
      <c r="R533" s="142"/>
      <c r="S533" s="139" t="str">
        <f>_xlfn.IFNA(VLOOKUP(R533, '@LIST'!$AR$2:$AS$4, 2, FALSE), "")</f>
        <v/>
      </c>
      <c r="T533" s="142"/>
      <c r="U533" s="143" t="str">
        <f>_xlfn.IFNA(VLOOKUP(T533, '@LIST'!$AU$2:$AV$4, 2, FALSE), "")</f>
        <v/>
      </c>
    </row>
    <row r="534" spans="1:21" s="144" customFormat="1" ht="16.8">
      <c r="A534" s="125"/>
      <c r="B534" s="126" t="str">
        <f>_xlfn.IFNA(VLOOKUP(A534, '@LIST'!$A$2:$B$15, 2, FALSE), "")</f>
        <v/>
      </c>
      <c r="C534" s="125"/>
      <c r="D534" s="128"/>
      <c r="E534" s="129"/>
      <c r="F534" s="147"/>
      <c r="G534" s="130">
        <f xml:space="preserve"> IF(F534="Yes",D534/ '@PRODUCTION VOLUME'!$B$3*'@PRODUCTION VOLUME'!$B$4,D534)</f>
        <v>0</v>
      </c>
      <c r="H534" s="129"/>
      <c r="I534" s="125"/>
      <c r="J534" s="125"/>
      <c r="K534" s="131"/>
      <c r="L534" s="127"/>
      <c r="M534" s="132" t="str">
        <f>_xlfn.IFNA(VLOOKUP(L534,'@LIST'!$M$2:$N$396,2,FALSE),"")</f>
        <v/>
      </c>
      <c r="N534" s="133"/>
      <c r="O534" s="134"/>
      <c r="P534" s="135" t="str">
        <f>_xlfn.IFNA(VLOOKUP(O534,'@LIST'!$M$2:$N$396,2,FALSE),"")</f>
        <v/>
      </c>
      <c r="Q534" s="136"/>
      <c r="R534" s="142"/>
      <c r="S534" s="139" t="str">
        <f>_xlfn.IFNA(VLOOKUP(R534, '@LIST'!$AR$2:$AS$4, 2, FALSE), "")</f>
        <v/>
      </c>
      <c r="T534" s="142"/>
      <c r="U534" s="143" t="str">
        <f>_xlfn.IFNA(VLOOKUP(T534, '@LIST'!$AU$2:$AV$4, 2, FALSE), "")</f>
        <v/>
      </c>
    </row>
    <row r="535" spans="1:21" s="144" customFormat="1" ht="16.8">
      <c r="A535" s="125"/>
      <c r="B535" s="126" t="str">
        <f>_xlfn.IFNA(VLOOKUP(A535, '@LIST'!$A$2:$B$15, 2, FALSE), "")</f>
        <v/>
      </c>
      <c r="C535" s="125"/>
      <c r="D535" s="128"/>
      <c r="E535" s="129"/>
      <c r="F535" s="147"/>
      <c r="G535" s="130">
        <f xml:space="preserve"> IF(F535="Yes",D535/ '@PRODUCTION VOLUME'!$B$3*'@PRODUCTION VOLUME'!$B$4,D535)</f>
        <v>0</v>
      </c>
      <c r="H535" s="129"/>
      <c r="I535" s="125"/>
      <c r="J535" s="125"/>
      <c r="K535" s="131"/>
      <c r="L535" s="127"/>
      <c r="M535" s="132" t="str">
        <f>_xlfn.IFNA(VLOOKUP(L535,'@LIST'!$M$2:$N$396,2,FALSE),"")</f>
        <v/>
      </c>
      <c r="N535" s="133"/>
      <c r="O535" s="134"/>
      <c r="P535" s="135" t="str">
        <f>_xlfn.IFNA(VLOOKUP(O535,'@LIST'!$M$2:$N$396,2,FALSE),"")</f>
        <v/>
      </c>
      <c r="Q535" s="136"/>
      <c r="R535" s="142"/>
      <c r="S535" s="139" t="str">
        <f>_xlfn.IFNA(VLOOKUP(R535, '@LIST'!$AR$2:$AS$4, 2, FALSE), "")</f>
        <v/>
      </c>
      <c r="T535" s="142"/>
      <c r="U535" s="143" t="str">
        <f>_xlfn.IFNA(VLOOKUP(T535, '@LIST'!$AU$2:$AV$4, 2, FALSE), "")</f>
        <v/>
      </c>
    </row>
    <row r="536" spans="1:21" s="144" customFormat="1" ht="16.8">
      <c r="A536" s="125"/>
      <c r="B536" s="126" t="str">
        <f>_xlfn.IFNA(VLOOKUP(A536, '@LIST'!$A$2:$B$15, 2, FALSE), "")</f>
        <v/>
      </c>
      <c r="C536" s="125"/>
      <c r="D536" s="128"/>
      <c r="E536" s="129"/>
      <c r="F536" s="147"/>
      <c r="G536" s="130">
        <f xml:space="preserve"> IF(F536="Yes",D536/ '@PRODUCTION VOLUME'!$B$3*'@PRODUCTION VOLUME'!$B$4,D536)</f>
        <v>0</v>
      </c>
      <c r="H536" s="129"/>
      <c r="I536" s="125"/>
      <c r="J536" s="125"/>
      <c r="K536" s="131"/>
      <c r="L536" s="127"/>
      <c r="M536" s="132" t="str">
        <f>_xlfn.IFNA(VLOOKUP(L536,'@LIST'!$M$2:$N$396,2,FALSE),"")</f>
        <v/>
      </c>
      <c r="N536" s="133"/>
      <c r="O536" s="134"/>
      <c r="P536" s="135" t="str">
        <f>_xlfn.IFNA(VLOOKUP(O536,'@LIST'!$M$2:$N$396,2,FALSE),"")</f>
        <v/>
      </c>
      <c r="Q536" s="136"/>
      <c r="R536" s="142"/>
      <c r="S536" s="139" t="str">
        <f>_xlfn.IFNA(VLOOKUP(R536, '@LIST'!$AR$2:$AS$4, 2, FALSE), "")</f>
        <v/>
      </c>
      <c r="T536" s="142"/>
      <c r="U536" s="143" t="str">
        <f>_xlfn.IFNA(VLOOKUP(T536, '@LIST'!$AU$2:$AV$4, 2, FALSE), "")</f>
        <v/>
      </c>
    </row>
    <row r="537" spans="1:21" s="144" customFormat="1" ht="16.8">
      <c r="A537" s="125"/>
      <c r="B537" s="126" t="str">
        <f>_xlfn.IFNA(VLOOKUP(A537, '@LIST'!$A$2:$B$15, 2, FALSE), "")</f>
        <v/>
      </c>
      <c r="C537" s="125"/>
      <c r="D537" s="128"/>
      <c r="E537" s="129"/>
      <c r="F537" s="147"/>
      <c r="G537" s="130">
        <f xml:space="preserve"> IF(F537="Yes",D537/ '@PRODUCTION VOLUME'!$B$3*'@PRODUCTION VOLUME'!$B$4,D537)</f>
        <v>0</v>
      </c>
      <c r="H537" s="129"/>
      <c r="I537" s="125"/>
      <c r="J537" s="125"/>
      <c r="K537" s="131"/>
      <c r="L537" s="127"/>
      <c r="M537" s="132" t="str">
        <f>_xlfn.IFNA(VLOOKUP(L537,'@LIST'!$M$2:$N$396,2,FALSE),"")</f>
        <v/>
      </c>
      <c r="N537" s="133"/>
      <c r="O537" s="134"/>
      <c r="P537" s="135" t="str">
        <f>_xlfn.IFNA(VLOOKUP(O537,'@LIST'!$M$2:$N$396,2,FALSE),"")</f>
        <v/>
      </c>
      <c r="Q537" s="136"/>
      <c r="R537" s="142"/>
      <c r="S537" s="139" t="str">
        <f>_xlfn.IFNA(VLOOKUP(R537, '@LIST'!$AR$2:$AS$4, 2, FALSE), "")</f>
        <v/>
      </c>
      <c r="T537" s="142"/>
      <c r="U537" s="143" t="str">
        <f>_xlfn.IFNA(VLOOKUP(T537, '@LIST'!$AU$2:$AV$4, 2, FALSE), "")</f>
        <v/>
      </c>
    </row>
    <row r="538" spans="1:21" s="144" customFormat="1" ht="16.8">
      <c r="A538" s="125"/>
      <c r="B538" s="126" t="str">
        <f>_xlfn.IFNA(VLOOKUP(A538, '@LIST'!$A$2:$B$15, 2, FALSE), "")</f>
        <v/>
      </c>
      <c r="C538" s="125"/>
      <c r="D538" s="128"/>
      <c r="E538" s="129"/>
      <c r="F538" s="147"/>
      <c r="G538" s="130">
        <f xml:space="preserve"> IF(F538="Yes",D538/ '@PRODUCTION VOLUME'!$B$3*'@PRODUCTION VOLUME'!$B$4,D538)</f>
        <v>0</v>
      </c>
      <c r="H538" s="129"/>
      <c r="I538" s="125"/>
      <c r="J538" s="125"/>
      <c r="K538" s="131"/>
      <c r="L538" s="127"/>
      <c r="M538" s="132" t="str">
        <f>_xlfn.IFNA(VLOOKUP(L538,'@LIST'!$M$2:$N$396,2,FALSE),"")</f>
        <v/>
      </c>
      <c r="N538" s="133"/>
      <c r="O538" s="134"/>
      <c r="P538" s="135" t="str">
        <f>_xlfn.IFNA(VLOOKUP(O538,'@LIST'!$M$2:$N$396,2,FALSE),"")</f>
        <v/>
      </c>
      <c r="Q538" s="136"/>
      <c r="R538" s="142"/>
      <c r="S538" s="139" t="str">
        <f>_xlfn.IFNA(VLOOKUP(R538, '@LIST'!$AR$2:$AS$4, 2, FALSE), "")</f>
        <v/>
      </c>
      <c r="T538" s="142"/>
      <c r="U538" s="143" t="str">
        <f>_xlfn.IFNA(VLOOKUP(T538, '@LIST'!$AU$2:$AV$4, 2, FALSE), "")</f>
        <v/>
      </c>
    </row>
    <row r="539" spans="1:21" s="144" customFormat="1" ht="16.8">
      <c r="A539" s="125"/>
      <c r="B539" s="126" t="str">
        <f>_xlfn.IFNA(VLOOKUP(A539, '@LIST'!$A$2:$B$15, 2, FALSE), "")</f>
        <v/>
      </c>
      <c r="C539" s="125"/>
      <c r="D539" s="128"/>
      <c r="E539" s="129"/>
      <c r="F539" s="147"/>
      <c r="G539" s="130">
        <f xml:space="preserve"> IF(F539="Yes",D539/ '@PRODUCTION VOLUME'!$B$3*'@PRODUCTION VOLUME'!$B$4,D539)</f>
        <v>0</v>
      </c>
      <c r="H539" s="129"/>
      <c r="I539" s="125"/>
      <c r="J539" s="125"/>
      <c r="K539" s="131"/>
      <c r="L539" s="127"/>
      <c r="M539" s="132" t="str">
        <f>_xlfn.IFNA(VLOOKUP(L539,'@LIST'!$M$2:$N$396,2,FALSE),"")</f>
        <v/>
      </c>
      <c r="N539" s="133"/>
      <c r="O539" s="134"/>
      <c r="P539" s="135" t="str">
        <f>_xlfn.IFNA(VLOOKUP(O539,'@LIST'!$M$2:$N$396,2,FALSE),"")</f>
        <v/>
      </c>
      <c r="Q539" s="136"/>
      <c r="R539" s="142"/>
      <c r="S539" s="139" t="str">
        <f>_xlfn.IFNA(VLOOKUP(R539, '@LIST'!$AR$2:$AS$4, 2, FALSE), "")</f>
        <v/>
      </c>
      <c r="T539" s="142"/>
      <c r="U539" s="143" t="str">
        <f>_xlfn.IFNA(VLOOKUP(T539, '@LIST'!$AU$2:$AV$4, 2, FALSE), "")</f>
        <v/>
      </c>
    </row>
    <row r="540" spans="1:21" s="144" customFormat="1" ht="16.8">
      <c r="A540" s="125"/>
      <c r="B540" s="126" t="str">
        <f>_xlfn.IFNA(VLOOKUP(A540, '@LIST'!$A$2:$B$15, 2, FALSE), "")</f>
        <v/>
      </c>
      <c r="C540" s="125"/>
      <c r="D540" s="128"/>
      <c r="E540" s="129"/>
      <c r="F540" s="147"/>
      <c r="G540" s="130">
        <f xml:space="preserve"> IF(F540="Yes",D540/ '@PRODUCTION VOLUME'!$B$3*'@PRODUCTION VOLUME'!$B$4,D540)</f>
        <v>0</v>
      </c>
      <c r="H540" s="129"/>
      <c r="I540" s="125"/>
      <c r="J540" s="125"/>
      <c r="K540" s="131"/>
      <c r="L540" s="127"/>
      <c r="M540" s="132" t="str">
        <f>_xlfn.IFNA(VLOOKUP(L540,'@LIST'!$M$2:$N$396,2,FALSE),"")</f>
        <v/>
      </c>
      <c r="N540" s="133"/>
      <c r="O540" s="134"/>
      <c r="P540" s="135" t="str">
        <f>_xlfn.IFNA(VLOOKUP(O540,'@LIST'!$M$2:$N$396,2,FALSE),"")</f>
        <v/>
      </c>
      <c r="Q540" s="136"/>
      <c r="R540" s="142"/>
      <c r="S540" s="139" t="str">
        <f>_xlfn.IFNA(VLOOKUP(R540, '@LIST'!$AR$2:$AS$4, 2, FALSE), "")</f>
        <v/>
      </c>
      <c r="T540" s="142"/>
      <c r="U540" s="143" t="str">
        <f>_xlfn.IFNA(VLOOKUP(T540, '@LIST'!$AU$2:$AV$4, 2, FALSE), "")</f>
        <v/>
      </c>
    </row>
    <row r="541" spans="1:21" s="144" customFormat="1" ht="16.8">
      <c r="A541" s="125"/>
      <c r="B541" s="126" t="str">
        <f>_xlfn.IFNA(VLOOKUP(A541, '@LIST'!$A$2:$B$15, 2, FALSE), "")</f>
        <v/>
      </c>
      <c r="C541" s="125"/>
      <c r="D541" s="128"/>
      <c r="E541" s="129"/>
      <c r="F541" s="147"/>
      <c r="G541" s="130">
        <f xml:space="preserve"> IF(F541="Yes",D541/ '@PRODUCTION VOLUME'!$B$3*'@PRODUCTION VOLUME'!$B$4,D541)</f>
        <v>0</v>
      </c>
      <c r="H541" s="129"/>
      <c r="I541" s="125"/>
      <c r="J541" s="125"/>
      <c r="K541" s="131"/>
      <c r="L541" s="127"/>
      <c r="M541" s="132" t="str">
        <f>_xlfn.IFNA(VLOOKUP(L541,'@LIST'!$M$2:$N$396,2,FALSE),"")</f>
        <v/>
      </c>
      <c r="N541" s="133"/>
      <c r="O541" s="134"/>
      <c r="P541" s="135" t="str">
        <f>_xlfn.IFNA(VLOOKUP(O541,'@LIST'!$M$2:$N$396,2,FALSE),"")</f>
        <v/>
      </c>
      <c r="Q541" s="136"/>
      <c r="R541" s="142"/>
      <c r="S541" s="139" t="str">
        <f>_xlfn.IFNA(VLOOKUP(R541, '@LIST'!$AR$2:$AS$4, 2, FALSE), "")</f>
        <v/>
      </c>
      <c r="T541" s="142"/>
      <c r="U541" s="143" t="str">
        <f>_xlfn.IFNA(VLOOKUP(T541, '@LIST'!$AU$2:$AV$4, 2, FALSE), "")</f>
        <v/>
      </c>
    </row>
    <row r="542" spans="1:21" s="144" customFormat="1" ht="16.8">
      <c r="A542" s="125"/>
      <c r="B542" s="126" t="str">
        <f>_xlfn.IFNA(VLOOKUP(A542, '@LIST'!$A$2:$B$15, 2, FALSE), "")</f>
        <v/>
      </c>
      <c r="C542" s="125"/>
      <c r="D542" s="128"/>
      <c r="E542" s="129"/>
      <c r="F542" s="147"/>
      <c r="G542" s="130">
        <f xml:space="preserve"> IF(F542="Yes",D542/ '@PRODUCTION VOLUME'!$B$3*'@PRODUCTION VOLUME'!$B$4,D542)</f>
        <v>0</v>
      </c>
      <c r="H542" s="129"/>
      <c r="I542" s="125"/>
      <c r="J542" s="125"/>
      <c r="K542" s="131"/>
      <c r="L542" s="127"/>
      <c r="M542" s="132" t="str">
        <f>_xlfn.IFNA(VLOOKUP(L542,'@LIST'!$M$2:$N$396,2,FALSE),"")</f>
        <v/>
      </c>
      <c r="N542" s="133"/>
      <c r="O542" s="134"/>
      <c r="P542" s="135" t="str">
        <f>_xlfn.IFNA(VLOOKUP(O542,'@LIST'!$M$2:$N$396,2,FALSE),"")</f>
        <v/>
      </c>
      <c r="Q542" s="136"/>
      <c r="R542" s="142"/>
      <c r="S542" s="139" t="str">
        <f>_xlfn.IFNA(VLOOKUP(R542, '@LIST'!$AR$2:$AS$4, 2, FALSE), "")</f>
        <v/>
      </c>
      <c r="T542" s="142"/>
      <c r="U542" s="143" t="str">
        <f>_xlfn.IFNA(VLOOKUP(T542, '@LIST'!$AU$2:$AV$4, 2, FALSE), "")</f>
        <v/>
      </c>
    </row>
    <row r="543" spans="1:21" s="144" customFormat="1" ht="16.8">
      <c r="A543" s="125"/>
      <c r="B543" s="126" t="str">
        <f>_xlfn.IFNA(VLOOKUP(A543, '@LIST'!$A$2:$B$15, 2, FALSE), "")</f>
        <v/>
      </c>
      <c r="C543" s="125"/>
      <c r="D543" s="128"/>
      <c r="E543" s="129"/>
      <c r="F543" s="147"/>
      <c r="G543" s="130">
        <f xml:space="preserve"> IF(F543="Yes",D543/ '@PRODUCTION VOLUME'!$B$3*'@PRODUCTION VOLUME'!$B$4,D543)</f>
        <v>0</v>
      </c>
      <c r="H543" s="129"/>
      <c r="I543" s="125"/>
      <c r="J543" s="125"/>
      <c r="K543" s="131"/>
      <c r="L543" s="127"/>
      <c r="M543" s="132" t="str">
        <f>_xlfn.IFNA(VLOOKUP(L543,'@LIST'!$M$2:$N$396,2,FALSE),"")</f>
        <v/>
      </c>
      <c r="N543" s="133"/>
      <c r="O543" s="134"/>
      <c r="P543" s="135" t="str">
        <f>_xlfn.IFNA(VLOOKUP(O543,'@LIST'!$M$2:$N$396,2,FALSE),"")</f>
        <v/>
      </c>
      <c r="Q543" s="136"/>
      <c r="R543" s="142"/>
      <c r="S543" s="139" t="str">
        <f>_xlfn.IFNA(VLOOKUP(R543, '@LIST'!$AR$2:$AS$4, 2, FALSE), "")</f>
        <v/>
      </c>
      <c r="T543" s="142"/>
      <c r="U543" s="143" t="str">
        <f>_xlfn.IFNA(VLOOKUP(T543, '@LIST'!$AU$2:$AV$4, 2, FALSE), "")</f>
        <v/>
      </c>
    </row>
    <row r="544" spans="1:21" s="144" customFormat="1" ht="16.8">
      <c r="A544" s="125"/>
      <c r="B544" s="126" t="str">
        <f>_xlfn.IFNA(VLOOKUP(A544, '@LIST'!$A$2:$B$15, 2, FALSE), "")</f>
        <v/>
      </c>
      <c r="C544" s="125"/>
      <c r="D544" s="128"/>
      <c r="E544" s="129"/>
      <c r="F544" s="147"/>
      <c r="G544" s="130">
        <f xml:space="preserve"> IF(F544="Yes",D544/ '@PRODUCTION VOLUME'!$B$3*'@PRODUCTION VOLUME'!$B$4,D544)</f>
        <v>0</v>
      </c>
      <c r="H544" s="129"/>
      <c r="I544" s="125"/>
      <c r="J544" s="125"/>
      <c r="K544" s="131"/>
      <c r="L544" s="127"/>
      <c r="M544" s="132" t="str">
        <f>_xlfn.IFNA(VLOOKUP(L544,'@LIST'!$M$2:$N$396,2,FALSE),"")</f>
        <v/>
      </c>
      <c r="N544" s="133"/>
      <c r="O544" s="134"/>
      <c r="P544" s="135" t="str">
        <f>_xlfn.IFNA(VLOOKUP(O544,'@LIST'!$M$2:$N$396,2,FALSE),"")</f>
        <v/>
      </c>
      <c r="Q544" s="136"/>
      <c r="R544" s="142"/>
      <c r="S544" s="139" t="str">
        <f>_xlfn.IFNA(VLOOKUP(R544, '@LIST'!$AR$2:$AS$4, 2, FALSE), "")</f>
        <v/>
      </c>
      <c r="T544" s="142"/>
      <c r="U544" s="143" t="str">
        <f>_xlfn.IFNA(VLOOKUP(T544, '@LIST'!$AU$2:$AV$4, 2, FALSE), "")</f>
        <v/>
      </c>
    </row>
    <row r="545" spans="1:21" s="144" customFormat="1" ht="16.8">
      <c r="A545" s="125"/>
      <c r="B545" s="126" t="str">
        <f>_xlfn.IFNA(VLOOKUP(A545, '@LIST'!$A$2:$B$15, 2, FALSE), "")</f>
        <v/>
      </c>
      <c r="C545" s="125"/>
      <c r="D545" s="128"/>
      <c r="E545" s="129"/>
      <c r="F545" s="147"/>
      <c r="G545" s="130">
        <f xml:space="preserve"> IF(F545="Yes",D545/ '@PRODUCTION VOLUME'!$B$3*'@PRODUCTION VOLUME'!$B$4,D545)</f>
        <v>0</v>
      </c>
      <c r="H545" s="129"/>
      <c r="I545" s="125"/>
      <c r="J545" s="125"/>
      <c r="K545" s="131"/>
      <c r="L545" s="127"/>
      <c r="M545" s="132" t="str">
        <f>_xlfn.IFNA(VLOOKUP(L545,'@LIST'!$M$2:$N$396,2,FALSE),"")</f>
        <v/>
      </c>
      <c r="N545" s="133"/>
      <c r="O545" s="134"/>
      <c r="P545" s="135" t="str">
        <f>_xlfn.IFNA(VLOOKUP(O545,'@LIST'!$M$2:$N$396,2,FALSE),"")</f>
        <v/>
      </c>
      <c r="Q545" s="136"/>
      <c r="R545" s="142"/>
      <c r="S545" s="139" t="str">
        <f>_xlfn.IFNA(VLOOKUP(R545, '@LIST'!$AR$2:$AS$4, 2, FALSE), "")</f>
        <v/>
      </c>
      <c r="T545" s="142"/>
      <c r="U545" s="143" t="str">
        <f>_xlfn.IFNA(VLOOKUP(T545, '@LIST'!$AU$2:$AV$4, 2, FALSE), "")</f>
        <v/>
      </c>
    </row>
    <row r="546" spans="1:21" s="144" customFormat="1" ht="16.8">
      <c r="A546" s="125"/>
      <c r="B546" s="126" t="str">
        <f>_xlfn.IFNA(VLOOKUP(A546, '@LIST'!$A$2:$B$15, 2, FALSE), "")</f>
        <v/>
      </c>
      <c r="C546" s="125"/>
      <c r="D546" s="128"/>
      <c r="E546" s="129"/>
      <c r="F546" s="147"/>
      <c r="G546" s="130">
        <f xml:space="preserve"> IF(F546="Yes",D546/ '@PRODUCTION VOLUME'!$B$3*'@PRODUCTION VOLUME'!$B$4,D546)</f>
        <v>0</v>
      </c>
      <c r="H546" s="129"/>
      <c r="I546" s="125"/>
      <c r="J546" s="125"/>
      <c r="K546" s="131"/>
      <c r="L546" s="127"/>
      <c r="M546" s="132" t="str">
        <f>_xlfn.IFNA(VLOOKUP(L546,'@LIST'!$M$2:$N$396,2,FALSE),"")</f>
        <v/>
      </c>
      <c r="N546" s="133"/>
      <c r="O546" s="134"/>
      <c r="P546" s="135" t="str">
        <f>_xlfn.IFNA(VLOOKUP(O546,'@LIST'!$M$2:$N$396,2,FALSE),"")</f>
        <v/>
      </c>
      <c r="Q546" s="136"/>
      <c r="R546" s="142"/>
      <c r="S546" s="139" t="str">
        <f>_xlfn.IFNA(VLOOKUP(R546, '@LIST'!$AR$2:$AS$4, 2, FALSE), "")</f>
        <v/>
      </c>
      <c r="T546" s="142"/>
      <c r="U546" s="143" t="str">
        <f>_xlfn.IFNA(VLOOKUP(T546, '@LIST'!$AU$2:$AV$4, 2, FALSE), "")</f>
        <v/>
      </c>
    </row>
    <row r="547" spans="1:21" s="144" customFormat="1" ht="16.8">
      <c r="A547" s="125"/>
      <c r="B547" s="126" t="str">
        <f>_xlfn.IFNA(VLOOKUP(A547, '@LIST'!$A$2:$B$15, 2, FALSE), "")</f>
        <v/>
      </c>
      <c r="C547" s="125"/>
      <c r="D547" s="128"/>
      <c r="E547" s="129"/>
      <c r="F547" s="147"/>
      <c r="G547" s="130">
        <f xml:space="preserve"> IF(F547="Yes",D547/ '@PRODUCTION VOLUME'!$B$3*'@PRODUCTION VOLUME'!$B$4,D547)</f>
        <v>0</v>
      </c>
      <c r="H547" s="129"/>
      <c r="I547" s="125"/>
      <c r="J547" s="125"/>
      <c r="K547" s="131"/>
      <c r="L547" s="127"/>
      <c r="M547" s="132" t="str">
        <f>_xlfn.IFNA(VLOOKUP(L547,'@LIST'!$M$2:$N$396,2,FALSE),"")</f>
        <v/>
      </c>
      <c r="N547" s="133"/>
      <c r="O547" s="134"/>
      <c r="P547" s="135" t="str">
        <f>_xlfn.IFNA(VLOOKUP(O547,'@LIST'!$M$2:$N$396,2,FALSE),"")</f>
        <v/>
      </c>
      <c r="Q547" s="136"/>
      <c r="R547" s="142"/>
      <c r="S547" s="139" t="str">
        <f>_xlfn.IFNA(VLOOKUP(R547, '@LIST'!$AR$2:$AS$4, 2, FALSE), "")</f>
        <v/>
      </c>
      <c r="T547" s="142"/>
      <c r="U547" s="143" t="str">
        <f>_xlfn.IFNA(VLOOKUP(T547, '@LIST'!$AU$2:$AV$4, 2, FALSE), "")</f>
        <v/>
      </c>
    </row>
    <row r="548" spans="1:21" s="144" customFormat="1" ht="16.8">
      <c r="A548" s="125"/>
      <c r="B548" s="126" t="str">
        <f>_xlfn.IFNA(VLOOKUP(A548, '@LIST'!$A$2:$B$15, 2, FALSE), "")</f>
        <v/>
      </c>
      <c r="C548" s="125"/>
      <c r="D548" s="128"/>
      <c r="E548" s="129"/>
      <c r="F548" s="147"/>
      <c r="G548" s="130">
        <f xml:space="preserve"> IF(F548="Yes",D548/ '@PRODUCTION VOLUME'!$B$3*'@PRODUCTION VOLUME'!$B$4,D548)</f>
        <v>0</v>
      </c>
      <c r="H548" s="129"/>
      <c r="I548" s="125"/>
      <c r="J548" s="125"/>
      <c r="K548" s="131"/>
      <c r="L548" s="127"/>
      <c r="M548" s="132" t="str">
        <f>_xlfn.IFNA(VLOOKUP(L548,'@LIST'!$M$2:$N$396,2,FALSE),"")</f>
        <v/>
      </c>
      <c r="N548" s="133"/>
      <c r="O548" s="134"/>
      <c r="P548" s="135" t="str">
        <f>_xlfn.IFNA(VLOOKUP(O548,'@LIST'!$M$2:$N$396,2,FALSE),"")</f>
        <v/>
      </c>
      <c r="Q548" s="136"/>
      <c r="R548" s="142"/>
      <c r="S548" s="139" t="str">
        <f>_xlfn.IFNA(VLOOKUP(R548, '@LIST'!$AR$2:$AS$4, 2, FALSE), "")</f>
        <v/>
      </c>
      <c r="T548" s="142"/>
      <c r="U548" s="143" t="str">
        <f>_xlfn.IFNA(VLOOKUP(T548, '@LIST'!$AU$2:$AV$4, 2, FALSE), "")</f>
        <v/>
      </c>
    </row>
    <row r="549" spans="1:21" s="144" customFormat="1" ht="16.8">
      <c r="A549" s="125"/>
      <c r="B549" s="126" t="str">
        <f>_xlfn.IFNA(VLOOKUP(A549, '@LIST'!$A$2:$B$15, 2, FALSE), "")</f>
        <v/>
      </c>
      <c r="C549" s="125"/>
      <c r="D549" s="128"/>
      <c r="E549" s="129"/>
      <c r="F549" s="147"/>
      <c r="G549" s="130">
        <f xml:space="preserve"> IF(F549="Yes",D549/ '@PRODUCTION VOLUME'!$B$3*'@PRODUCTION VOLUME'!$B$4,D549)</f>
        <v>0</v>
      </c>
      <c r="H549" s="129"/>
      <c r="I549" s="125"/>
      <c r="J549" s="125"/>
      <c r="K549" s="131"/>
      <c r="L549" s="127"/>
      <c r="M549" s="132" t="str">
        <f>_xlfn.IFNA(VLOOKUP(L549,'@LIST'!$M$2:$N$396,2,FALSE),"")</f>
        <v/>
      </c>
      <c r="N549" s="133"/>
      <c r="O549" s="134"/>
      <c r="P549" s="135" t="str">
        <f>_xlfn.IFNA(VLOOKUP(O549,'@LIST'!$M$2:$N$396,2,FALSE),"")</f>
        <v/>
      </c>
      <c r="Q549" s="136"/>
      <c r="R549" s="142"/>
      <c r="S549" s="139" t="str">
        <f>_xlfn.IFNA(VLOOKUP(R549, '@LIST'!$AR$2:$AS$4, 2, FALSE), "")</f>
        <v/>
      </c>
      <c r="T549" s="142"/>
      <c r="U549" s="143" t="str">
        <f>_xlfn.IFNA(VLOOKUP(T549, '@LIST'!$AU$2:$AV$4, 2, FALSE), "")</f>
        <v/>
      </c>
    </row>
    <row r="550" spans="1:21" s="144" customFormat="1" ht="16.8">
      <c r="A550" s="125"/>
      <c r="B550" s="126" t="str">
        <f>_xlfn.IFNA(VLOOKUP(A550, '@LIST'!$A$2:$B$15, 2, FALSE), "")</f>
        <v/>
      </c>
      <c r="C550" s="125"/>
      <c r="D550" s="128"/>
      <c r="E550" s="129"/>
      <c r="F550" s="147"/>
      <c r="G550" s="130">
        <f xml:space="preserve"> IF(F550="Yes",D550/ '@PRODUCTION VOLUME'!$B$3*'@PRODUCTION VOLUME'!$B$4,D550)</f>
        <v>0</v>
      </c>
      <c r="H550" s="129"/>
      <c r="I550" s="125"/>
      <c r="J550" s="125"/>
      <c r="K550" s="131"/>
      <c r="L550" s="127"/>
      <c r="M550" s="132" t="str">
        <f>_xlfn.IFNA(VLOOKUP(L550,'@LIST'!$M$2:$N$396,2,FALSE),"")</f>
        <v/>
      </c>
      <c r="N550" s="133"/>
      <c r="O550" s="134"/>
      <c r="P550" s="135" t="str">
        <f>_xlfn.IFNA(VLOOKUP(O550,'@LIST'!$M$2:$N$396,2,FALSE),"")</f>
        <v/>
      </c>
      <c r="Q550" s="136"/>
      <c r="R550" s="142"/>
      <c r="S550" s="139" t="str">
        <f>_xlfn.IFNA(VLOOKUP(R550, '@LIST'!$AR$2:$AS$4, 2, FALSE), "")</f>
        <v/>
      </c>
      <c r="T550" s="142"/>
      <c r="U550" s="143" t="str">
        <f>_xlfn.IFNA(VLOOKUP(T550, '@LIST'!$AU$2:$AV$4, 2, FALSE), "")</f>
        <v/>
      </c>
    </row>
    <row r="551" spans="1:21" s="144" customFormat="1" ht="16.8">
      <c r="A551" s="125"/>
      <c r="B551" s="126" t="str">
        <f>_xlfn.IFNA(VLOOKUP(A551, '@LIST'!$A$2:$B$15, 2, FALSE), "")</f>
        <v/>
      </c>
      <c r="C551" s="125"/>
      <c r="D551" s="128"/>
      <c r="E551" s="129"/>
      <c r="F551" s="147"/>
      <c r="G551" s="130">
        <f xml:space="preserve"> IF(F551="Yes",D551/ '@PRODUCTION VOLUME'!$B$3*'@PRODUCTION VOLUME'!$B$4,D551)</f>
        <v>0</v>
      </c>
      <c r="H551" s="129"/>
      <c r="I551" s="125"/>
      <c r="J551" s="125"/>
      <c r="K551" s="131"/>
      <c r="L551" s="127"/>
      <c r="M551" s="132" t="str">
        <f>_xlfn.IFNA(VLOOKUP(L551,'@LIST'!$M$2:$N$396,2,FALSE),"")</f>
        <v/>
      </c>
      <c r="N551" s="133"/>
      <c r="O551" s="134"/>
      <c r="P551" s="135" t="str">
        <f>_xlfn.IFNA(VLOOKUP(O551,'@LIST'!$M$2:$N$396,2,FALSE),"")</f>
        <v/>
      </c>
      <c r="Q551" s="136"/>
      <c r="R551" s="142"/>
      <c r="S551" s="139" t="str">
        <f>_xlfn.IFNA(VLOOKUP(R551, '@LIST'!$AR$2:$AS$4, 2, FALSE), "")</f>
        <v/>
      </c>
      <c r="T551" s="142"/>
      <c r="U551" s="143" t="str">
        <f>_xlfn.IFNA(VLOOKUP(T551, '@LIST'!$AU$2:$AV$4, 2, FALSE), "")</f>
        <v/>
      </c>
    </row>
    <row r="552" spans="1:21" s="144" customFormat="1" ht="16.8">
      <c r="A552" s="125"/>
      <c r="B552" s="126" t="str">
        <f>_xlfn.IFNA(VLOOKUP(A552, '@LIST'!$A$2:$B$15, 2, FALSE), "")</f>
        <v/>
      </c>
      <c r="C552" s="125"/>
      <c r="D552" s="128"/>
      <c r="E552" s="129"/>
      <c r="F552" s="147"/>
      <c r="G552" s="130">
        <f xml:space="preserve"> IF(F552="Yes",D552/ '@PRODUCTION VOLUME'!$B$3*'@PRODUCTION VOLUME'!$B$4,D552)</f>
        <v>0</v>
      </c>
      <c r="H552" s="129"/>
      <c r="I552" s="125"/>
      <c r="J552" s="125"/>
      <c r="K552" s="131"/>
      <c r="L552" s="127"/>
      <c r="M552" s="132" t="str">
        <f>_xlfn.IFNA(VLOOKUP(L552,'@LIST'!$M$2:$N$396,2,FALSE),"")</f>
        <v/>
      </c>
      <c r="N552" s="133"/>
      <c r="O552" s="134"/>
      <c r="P552" s="135" t="str">
        <f>_xlfn.IFNA(VLOOKUP(O552,'@LIST'!$M$2:$N$396,2,FALSE),"")</f>
        <v/>
      </c>
      <c r="Q552" s="136"/>
      <c r="R552" s="142"/>
      <c r="S552" s="139" t="str">
        <f>_xlfn.IFNA(VLOOKUP(R552, '@LIST'!$AR$2:$AS$4, 2, FALSE), "")</f>
        <v/>
      </c>
      <c r="T552" s="142"/>
      <c r="U552" s="143" t="str">
        <f>_xlfn.IFNA(VLOOKUP(T552, '@LIST'!$AU$2:$AV$4, 2, FALSE), "")</f>
        <v/>
      </c>
    </row>
    <row r="553" spans="1:21" s="144" customFormat="1" ht="16.8">
      <c r="A553" s="125"/>
      <c r="B553" s="126" t="str">
        <f>_xlfn.IFNA(VLOOKUP(A553, '@LIST'!$A$2:$B$15, 2, FALSE), "")</f>
        <v/>
      </c>
      <c r="C553" s="125"/>
      <c r="D553" s="128"/>
      <c r="E553" s="129"/>
      <c r="F553" s="147"/>
      <c r="G553" s="130">
        <f xml:space="preserve"> IF(F553="Yes",D553/ '@PRODUCTION VOLUME'!$B$3*'@PRODUCTION VOLUME'!$B$4,D553)</f>
        <v>0</v>
      </c>
      <c r="H553" s="129"/>
      <c r="I553" s="125"/>
      <c r="J553" s="125"/>
      <c r="K553" s="131"/>
      <c r="L553" s="127"/>
      <c r="M553" s="132" t="str">
        <f>_xlfn.IFNA(VLOOKUP(L553,'@LIST'!$M$2:$N$396,2,FALSE),"")</f>
        <v/>
      </c>
      <c r="N553" s="133"/>
      <c r="O553" s="134"/>
      <c r="P553" s="135" t="str">
        <f>_xlfn.IFNA(VLOOKUP(O553,'@LIST'!$M$2:$N$396,2,FALSE),"")</f>
        <v/>
      </c>
      <c r="Q553" s="136"/>
      <c r="R553" s="142"/>
      <c r="S553" s="139" t="str">
        <f>_xlfn.IFNA(VLOOKUP(R553, '@LIST'!$AR$2:$AS$4, 2, FALSE), "")</f>
        <v/>
      </c>
      <c r="T553" s="142"/>
      <c r="U553" s="143" t="str">
        <f>_xlfn.IFNA(VLOOKUP(T553, '@LIST'!$AU$2:$AV$4, 2, FALSE), "")</f>
        <v/>
      </c>
    </row>
    <row r="554" spans="1:21" s="144" customFormat="1" ht="16.8">
      <c r="A554" s="125"/>
      <c r="B554" s="126" t="str">
        <f>_xlfn.IFNA(VLOOKUP(A554, '@LIST'!$A$2:$B$15, 2, FALSE), "")</f>
        <v/>
      </c>
      <c r="C554" s="125"/>
      <c r="D554" s="128"/>
      <c r="E554" s="129"/>
      <c r="F554" s="147"/>
      <c r="G554" s="130">
        <f xml:space="preserve"> IF(F554="Yes",D554/ '@PRODUCTION VOLUME'!$B$3*'@PRODUCTION VOLUME'!$B$4,D554)</f>
        <v>0</v>
      </c>
      <c r="H554" s="129"/>
      <c r="I554" s="125"/>
      <c r="J554" s="125"/>
      <c r="K554" s="131"/>
      <c r="L554" s="127"/>
      <c r="M554" s="132" t="str">
        <f>_xlfn.IFNA(VLOOKUP(L554,'@LIST'!$M$2:$N$396,2,FALSE),"")</f>
        <v/>
      </c>
      <c r="N554" s="133"/>
      <c r="O554" s="134"/>
      <c r="P554" s="135" t="str">
        <f>_xlfn.IFNA(VLOOKUP(O554,'@LIST'!$M$2:$N$396,2,FALSE),"")</f>
        <v/>
      </c>
      <c r="Q554" s="136"/>
      <c r="R554" s="142"/>
      <c r="S554" s="139" t="str">
        <f>_xlfn.IFNA(VLOOKUP(R554, '@LIST'!$AR$2:$AS$4, 2, FALSE), "")</f>
        <v/>
      </c>
      <c r="T554" s="142"/>
      <c r="U554" s="143" t="str">
        <f>_xlfn.IFNA(VLOOKUP(T554, '@LIST'!$AU$2:$AV$4, 2, FALSE), "")</f>
        <v/>
      </c>
    </row>
    <row r="555" spans="1:21" s="144" customFormat="1" ht="16.8">
      <c r="A555" s="125"/>
      <c r="B555" s="126" t="str">
        <f>_xlfn.IFNA(VLOOKUP(A555, '@LIST'!$A$2:$B$15, 2, FALSE), "")</f>
        <v/>
      </c>
      <c r="C555" s="125"/>
      <c r="D555" s="128"/>
      <c r="E555" s="129"/>
      <c r="F555" s="147"/>
      <c r="G555" s="130">
        <f xml:space="preserve"> IF(F555="Yes",D555/ '@PRODUCTION VOLUME'!$B$3*'@PRODUCTION VOLUME'!$B$4,D555)</f>
        <v>0</v>
      </c>
      <c r="H555" s="129"/>
      <c r="I555" s="125"/>
      <c r="J555" s="125"/>
      <c r="K555" s="131"/>
      <c r="L555" s="127"/>
      <c r="M555" s="132" t="str">
        <f>_xlfn.IFNA(VLOOKUP(L555,'@LIST'!$M$2:$N$396,2,FALSE),"")</f>
        <v/>
      </c>
      <c r="N555" s="133"/>
      <c r="O555" s="134"/>
      <c r="P555" s="135" t="str">
        <f>_xlfn.IFNA(VLOOKUP(O555,'@LIST'!$M$2:$N$396,2,FALSE),"")</f>
        <v/>
      </c>
      <c r="Q555" s="136"/>
      <c r="R555" s="142"/>
      <c r="S555" s="139" t="str">
        <f>_xlfn.IFNA(VLOOKUP(R555, '@LIST'!$AR$2:$AS$4, 2, FALSE), "")</f>
        <v/>
      </c>
      <c r="T555" s="142"/>
      <c r="U555" s="143" t="str">
        <f>_xlfn.IFNA(VLOOKUP(T555, '@LIST'!$AU$2:$AV$4, 2, FALSE), "")</f>
        <v/>
      </c>
    </row>
    <row r="556" spans="1:21" s="144" customFormat="1" ht="16.8">
      <c r="A556" s="125"/>
      <c r="B556" s="126" t="str">
        <f>_xlfn.IFNA(VLOOKUP(A556, '@LIST'!$A$2:$B$15, 2, FALSE), "")</f>
        <v/>
      </c>
      <c r="C556" s="125"/>
      <c r="D556" s="128"/>
      <c r="E556" s="129"/>
      <c r="F556" s="147"/>
      <c r="G556" s="130">
        <f xml:space="preserve"> IF(F556="Yes",D556/ '@PRODUCTION VOLUME'!$B$3*'@PRODUCTION VOLUME'!$B$4,D556)</f>
        <v>0</v>
      </c>
      <c r="H556" s="129"/>
      <c r="I556" s="125"/>
      <c r="J556" s="125"/>
      <c r="K556" s="131"/>
      <c r="L556" s="127"/>
      <c r="M556" s="132" t="str">
        <f>_xlfn.IFNA(VLOOKUP(L556,'@LIST'!$M$2:$N$396,2,FALSE),"")</f>
        <v/>
      </c>
      <c r="N556" s="133"/>
      <c r="O556" s="134"/>
      <c r="P556" s="135" t="str">
        <f>_xlfn.IFNA(VLOOKUP(O556,'@LIST'!$M$2:$N$396,2,FALSE),"")</f>
        <v/>
      </c>
      <c r="Q556" s="136"/>
      <c r="R556" s="142"/>
      <c r="S556" s="139" t="str">
        <f>_xlfn.IFNA(VLOOKUP(R556, '@LIST'!$AR$2:$AS$4, 2, FALSE), "")</f>
        <v/>
      </c>
      <c r="T556" s="142"/>
      <c r="U556" s="143" t="str">
        <f>_xlfn.IFNA(VLOOKUP(T556, '@LIST'!$AU$2:$AV$4, 2, FALSE), "")</f>
        <v/>
      </c>
    </row>
    <row r="557" spans="1:21" s="144" customFormat="1" ht="16.8">
      <c r="A557" s="125"/>
      <c r="B557" s="126" t="str">
        <f>_xlfn.IFNA(VLOOKUP(A557, '@LIST'!$A$2:$B$15, 2, FALSE), "")</f>
        <v/>
      </c>
      <c r="C557" s="125"/>
      <c r="D557" s="128"/>
      <c r="E557" s="129"/>
      <c r="F557" s="147"/>
      <c r="G557" s="130">
        <f xml:space="preserve"> IF(F557="Yes",D557/ '@PRODUCTION VOLUME'!$B$3*'@PRODUCTION VOLUME'!$B$4,D557)</f>
        <v>0</v>
      </c>
      <c r="H557" s="129"/>
      <c r="I557" s="125"/>
      <c r="J557" s="125"/>
      <c r="K557" s="131"/>
      <c r="L557" s="127"/>
      <c r="M557" s="132" t="str">
        <f>_xlfn.IFNA(VLOOKUP(L557,'@LIST'!$M$2:$N$396,2,FALSE),"")</f>
        <v/>
      </c>
      <c r="N557" s="133"/>
      <c r="O557" s="134"/>
      <c r="P557" s="135" t="str">
        <f>_xlfn.IFNA(VLOOKUP(O557,'@LIST'!$M$2:$N$396,2,FALSE),"")</f>
        <v/>
      </c>
      <c r="Q557" s="136"/>
      <c r="R557" s="142"/>
      <c r="S557" s="139" t="str">
        <f>_xlfn.IFNA(VLOOKUP(R557, '@LIST'!$AR$2:$AS$4, 2, FALSE), "")</f>
        <v/>
      </c>
      <c r="T557" s="142"/>
      <c r="U557" s="143" t="str">
        <f>_xlfn.IFNA(VLOOKUP(T557, '@LIST'!$AU$2:$AV$4, 2, FALSE), "")</f>
        <v/>
      </c>
    </row>
    <row r="558" spans="1:21" s="144" customFormat="1" ht="16.8">
      <c r="A558" s="125"/>
      <c r="B558" s="126" t="str">
        <f>_xlfn.IFNA(VLOOKUP(A558, '@LIST'!$A$2:$B$15, 2, FALSE), "")</f>
        <v/>
      </c>
      <c r="C558" s="125"/>
      <c r="D558" s="128"/>
      <c r="E558" s="129"/>
      <c r="F558" s="147"/>
      <c r="G558" s="130">
        <f xml:space="preserve"> IF(F558="Yes",D558/ '@PRODUCTION VOLUME'!$B$3*'@PRODUCTION VOLUME'!$B$4,D558)</f>
        <v>0</v>
      </c>
      <c r="H558" s="129"/>
      <c r="I558" s="125"/>
      <c r="J558" s="125"/>
      <c r="K558" s="131"/>
      <c r="L558" s="127"/>
      <c r="M558" s="132" t="str">
        <f>_xlfn.IFNA(VLOOKUP(L558,'@LIST'!$M$2:$N$396,2,FALSE),"")</f>
        <v/>
      </c>
      <c r="N558" s="133"/>
      <c r="O558" s="134"/>
      <c r="P558" s="135" t="str">
        <f>_xlfn.IFNA(VLOOKUP(O558,'@LIST'!$M$2:$N$396,2,FALSE),"")</f>
        <v/>
      </c>
      <c r="Q558" s="136"/>
      <c r="R558" s="142"/>
      <c r="S558" s="139" t="str">
        <f>_xlfn.IFNA(VLOOKUP(R558, '@LIST'!$AR$2:$AS$4, 2, FALSE), "")</f>
        <v/>
      </c>
      <c r="T558" s="142"/>
      <c r="U558" s="143" t="str">
        <f>_xlfn.IFNA(VLOOKUP(T558, '@LIST'!$AU$2:$AV$4, 2, FALSE), "")</f>
        <v/>
      </c>
    </row>
    <row r="559" spans="1:21" s="144" customFormat="1" ht="16.8">
      <c r="A559" s="125"/>
      <c r="B559" s="126" t="str">
        <f>_xlfn.IFNA(VLOOKUP(A559, '@LIST'!$A$2:$B$15, 2, FALSE), "")</f>
        <v/>
      </c>
      <c r="C559" s="125"/>
      <c r="D559" s="128"/>
      <c r="E559" s="129"/>
      <c r="F559" s="147"/>
      <c r="G559" s="130">
        <f xml:space="preserve"> IF(F559="Yes",D559/ '@PRODUCTION VOLUME'!$B$3*'@PRODUCTION VOLUME'!$B$4,D559)</f>
        <v>0</v>
      </c>
      <c r="H559" s="129"/>
      <c r="I559" s="125"/>
      <c r="J559" s="125"/>
      <c r="K559" s="131"/>
      <c r="L559" s="127"/>
      <c r="M559" s="132" t="str">
        <f>_xlfn.IFNA(VLOOKUP(L559,'@LIST'!$M$2:$N$396,2,FALSE),"")</f>
        <v/>
      </c>
      <c r="N559" s="133"/>
      <c r="O559" s="134"/>
      <c r="P559" s="135" t="str">
        <f>_xlfn.IFNA(VLOOKUP(O559,'@LIST'!$M$2:$N$396,2,FALSE),"")</f>
        <v/>
      </c>
      <c r="Q559" s="136"/>
      <c r="R559" s="142"/>
      <c r="S559" s="139" t="str">
        <f>_xlfn.IFNA(VLOOKUP(R559, '@LIST'!$AR$2:$AS$4, 2, FALSE), "")</f>
        <v/>
      </c>
      <c r="T559" s="142"/>
      <c r="U559" s="143" t="str">
        <f>_xlfn.IFNA(VLOOKUP(T559, '@LIST'!$AU$2:$AV$4, 2, FALSE), "")</f>
        <v/>
      </c>
    </row>
    <row r="560" spans="1:21" s="144" customFormat="1" ht="16.8">
      <c r="A560" s="125"/>
      <c r="B560" s="126" t="str">
        <f>_xlfn.IFNA(VLOOKUP(A560, '@LIST'!$A$2:$B$15, 2, FALSE), "")</f>
        <v/>
      </c>
      <c r="C560" s="125"/>
      <c r="D560" s="128"/>
      <c r="E560" s="129"/>
      <c r="F560" s="147"/>
      <c r="G560" s="130">
        <f xml:space="preserve"> IF(F560="Yes",D560/ '@PRODUCTION VOLUME'!$B$3*'@PRODUCTION VOLUME'!$B$4,D560)</f>
        <v>0</v>
      </c>
      <c r="H560" s="129"/>
      <c r="I560" s="125"/>
      <c r="J560" s="125"/>
      <c r="K560" s="131"/>
      <c r="L560" s="127"/>
      <c r="M560" s="132" t="str">
        <f>_xlfn.IFNA(VLOOKUP(L560,'@LIST'!$M$2:$N$396,2,FALSE),"")</f>
        <v/>
      </c>
      <c r="N560" s="133"/>
      <c r="O560" s="134"/>
      <c r="P560" s="135" t="str">
        <f>_xlfn.IFNA(VLOOKUP(O560,'@LIST'!$M$2:$N$396,2,FALSE),"")</f>
        <v/>
      </c>
      <c r="Q560" s="136"/>
      <c r="R560" s="142"/>
      <c r="S560" s="139" t="str">
        <f>_xlfn.IFNA(VLOOKUP(R560, '@LIST'!$AR$2:$AS$4, 2, FALSE), "")</f>
        <v/>
      </c>
      <c r="T560" s="142"/>
      <c r="U560" s="143" t="str">
        <f>_xlfn.IFNA(VLOOKUP(T560, '@LIST'!$AU$2:$AV$4, 2, FALSE), "")</f>
        <v/>
      </c>
    </row>
    <row r="561" spans="1:21" s="144" customFormat="1" ht="16.8">
      <c r="A561" s="125"/>
      <c r="B561" s="126" t="str">
        <f>_xlfn.IFNA(VLOOKUP(A561, '@LIST'!$A$2:$B$15, 2, FALSE), "")</f>
        <v/>
      </c>
      <c r="C561" s="125"/>
      <c r="D561" s="128"/>
      <c r="E561" s="129"/>
      <c r="F561" s="147"/>
      <c r="G561" s="130">
        <f xml:space="preserve"> IF(F561="Yes",D561/ '@PRODUCTION VOLUME'!$B$3*'@PRODUCTION VOLUME'!$B$4,D561)</f>
        <v>0</v>
      </c>
      <c r="H561" s="129"/>
      <c r="I561" s="125"/>
      <c r="J561" s="125"/>
      <c r="K561" s="131"/>
      <c r="L561" s="127"/>
      <c r="M561" s="132" t="str">
        <f>_xlfn.IFNA(VLOOKUP(L561,'@LIST'!$M$2:$N$396,2,FALSE),"")</f>
        <v/>
      </c>
      <c r="N561" s="133"/>
      <c r="O561" s="134"/>
      <c r="P561" s="135" t="str">
        <f>_xlfn.IFNA(VLOOKUP(O561,'@LIST'!$M$2:$N$396,2,FALSE),"")</f>
        <v/>
      </c>
      <c r="Q561" s="136"/>
      <c r="R561" s="142"/>
      <c r="S561" s="139" t="str">
        <f>_xlfn.IFNA(VLOOKUP(R561, '@LIST'!$AR$2:$AS$4, 2, FALSE), "")</f>
        <v/>
      </c>
      <c r="T561" s="142"/>
      <c r="U561" s="143" t="str">
        <f>_xlfn.IFNA(VLOOKUP(T561, '@LIST'!$AU$2:$AV$4, 2, FALSE), "")</f>
        <v/>
      </c>
    </row>
    <row r="562" spans="1:21" s="144" customFormat="1" ht="16.8">
      <c r="A562" s="125"/>
      <c r="B562" s="126" t="str">
        <f>_xlfn.IFNA(VLOOKUP(A562, '@LIST'!$A$2:$B$15, 2, FALSE), "")</f>
        <v/>
      </c>
      <c r="C562" s="125"/>
      <c r="D562" s="128"/>
      <c r="E562" s="129"/>
      <c r="F562" s="147"/>
      <c r="G562" s="130">
        <f xml:space="preserve"> IF(F562="Yes",D562/ '@PRODUCTION VOLUME'!$B$3*'@PRODUCTION VOLUME'!$B$4,D562)</f>
        <v>0</v>
      </c>
      <c r="H562" s="129"/>
      <c r="I562" s="125"/>
      <c r="J562" s="125"/>
      <c r="K562" s="131"/>
      <c r="L562" s="127"/>
      <c r="M562" s="132" t="str">
        <f>_xlfn.IFNA(VLOOKUP(L562,'@LIST'!$M$2:$N$396,2,FALSE),"")</f>
        <v/>
      </c>
      <c r="N562" s="133"/>
      <c r="O562" s="134"/>
      <c r="P562" s="135" t="str">
        <f>_xlfn.IFNA(VLOOKUP(O562,'@LIST'!$M$2:$N$396,2,FALSE),"")</f>
        <v/>
      </c>
      <c r="Q562" s="136"/>
      <c r="R562" s="142"/>
      <c r="S562" s="139" t="str">
        <f>_xlfn.IFNA(VLOOKUP(R562, '@LIST'!$AR$2:$AS$4, 2, FALSE), "")</f>
        <v/>
      </c>
      <c r="T562" s="142"/>
      <c r="U562" s="143" t="str">
        <f>_xlfn.IFNA(VLOOKUP(T562, '@LIST'!$AU$2:$AV$4, 2, FALSE), "")</f>
        <v/>
      </c>
    </row>
    <row r="563" spans="1:21" s="144" customFormat="1" ht="16.8">
      <c r="A563" s="125"/>
      <c r="B563" s="126" t="str">
        <f>_xlfn.IFNA(VLOOKUP(A563, '@LIST'!$A$2:$B$15, 2, FALSE), "")</f>
        <v/>
      </c>
      <c r="C563" s="125"/>
      <c r="D563" s="128"/>
      <c r="E563" s="129"/>
      <c r="F563" s="147"/>
      <c r="G563" s="130">
        <f xml:space="preserve"> IF(F563="Yes",D563/ '@PRODUCTION VOLUME'!$B$3*'@PRODUCTION VOLUME'!$B$4,D563)</f>
        <v>0</v>
      </c>
      <c r="H563" s="129"/>
      <c r="I563" s="125"/>
      <c r="J563" s="125"/>
      <c r="K563" s="131"/>
      <c r="L563" s="127"/>
      <c r="M563" s="132" t="str">
        <f>_xlfn.IFNA(VLOOKUP(L563,'@LIST'!$M$2:$N$396,2,FALSE),"")</f>
        <v/>
      </c>
      <c r="N563" s="133"/>
      <c r="O563" s="134"/>
      <c r="P563" s="135" t="str">
        <f>_xlfn.IFNA(VLOOKUP(O563,'@LIST'!$M$2:$N$396,2,FALSE),"")</f>
        <v/>
      </c>
      <c r="Q563" s="136"/>
      <c r="R563" s="142"/>
      <c r="S563" s="139" t="str">
        <f>_xlfn.IFNA(VLOOKUP(R563, '@LIST'!$AR$2:$AS$4, 2, FALSE), "")</f>
        <v/>
      </c>
      <c r="T563" s="142"/>
      <c r="U563" s="143" t="str">
        <f>_xlfn.IFNA(VLOOKUP(T563, '@LIST'!$AU$2:$AV$4, 2, FALSE), "")</f>
        <v/>
      </c>
    </row>
    <row r="564" spans="1:21" s="144" customFormat="1" ht="16.8">
      <c r="A564" s="125"/>
      <c r="B564" s="126" t="str">
        <f>_xlfn.IFNA(VLOOKUP(A564, '@LIST'!$A$2:$B$15, 2, FALSE), "")</f>
        <v/>
      </c>
      <c r="C564" s="125"/>
      <c r="D564" s="128"/>
      <c r="E564" s="129"/>
      <c r="F564" s="147"/>
      <c r="G564" s="130">
        <f xml:space="preserve"> IF(F564="Yes",D564/ '@PRODUCTION VOLUME'!$B$3*'@PRODUCTION VOLUME'!$B$4,D564)</f>
        <v>0</v>
      </c>
      <c r="H564" s="129"/>
      <c r="I564" s="125"/>
      <c r="J564" s="125"/>
      <c r="K564" s="131"/>
      <c r="L564" s="127"/>
      <c r="M564" s="132" t="str">
        <f>_xlfn.IFNA(VLOOKUP(L564,'@LIST'!$M$2:$N$396,2,FALSE),"")</f>
        <v/>
      </c>
      <c r="N564" s="133"/>
      <c r="O564" s="134"/>
      <c r="P564" s="135" t="str">
        <f>_xlfn.IFNA(VLOOKUP(O564,'@LIST'!$M$2:$N$396,2,FALSE),"")</f>
        <v/>
      </c>
      <c r="Q564" s="136"/>
      <c r="R564" s="142"/>
      <c r="S564" s="139" t="str">
        <f>_xlfn.IFNA(VLOOKUP(R564, '@LIST'!$AR$2:$AS$4, 2, FALSE), "")</f>
        <v/>
      </c>
      <c r="T564" s="142"/>
      <c r="U564" s="143" t="str">
        <f>_xlfn.IFNA(VLOOKUP(T564, '@LIST'!$AU$2:$AV$4, 2, FALSE), "")</f>
        <v/>
      </c>
    </row>
    <row r="565" spans="1:21" s="144" customFormat="1" ht="16.8">
      <c r="A565" s="125"/>
      <c r="B565" s="126" t="str">
        <f>_xlfn.IFNA(VLOOKUP(A565, '@LIST'!$A$2:$B$15, 2, FALSE), "")</f>
        <v/>
      </c>
      <c r="C565" s="125"/>
      <c r="D565" s="128"/>
      <c r="E565" s="129"/>
      <c r="F565" s="147"/>
      <c r="G565" s="130">
        <f xml:space="preserve"> IF(F565="Yes",D565/ '@PRODUCTION VOLUME'!$B$3*'@PRODUCTION VOLUME'!$B$4,D565)</f>
        <v>0</v>
      </c>
      <c r="H565" s="129"/>
      <c r="I565" s="125"/>
      <c r="J565" s="125"/>
      <c r="K565" s="131"/>
      <c r="L565" s="127"/>
      <c r="M565" s="132" t="str">
        <f>_xlfn.IFNA(VLOOKUP(L565,'@LIST'!$M$2:$N$396,2,FALSE),"")</f>
        <v/>
      </c>
      <c r="N565" s="133"/>
      <c r="O565" s="134"/>
      <c r="P565" s="135" t="str">
        <f>_xlfn.IFNA(VLOOKUP(O565,'@LIST'!$M$2:$N$396,2,FALSE),"")</f>
        <v/>
      </c>
      <c r="Q565" s="136"/>
      <c r="R565" s="142"/>
      <c r="S565" s="139" t="str">
        <f>_xlfn.IFNA(VLOOKUP(R565, '@LIST'!$AR$2:$AS$4, 2, FALSE), "")</f>
        <v/>
      </c>
      <c r="T565" s="142"/>
      <c r="U565" s="143" t="str">
        <f>_xlfn.IFNA(VLOOKUP(T565, '@LIST'!$AU$2:$AV$4, 2, FALSE), "")</f>
        <v/>
      </c>
    </row>
    <row r="566" spans="1:21" s="144" customFormat="1" ht="16.8">
      <c r="A566" s="125"/>
      <c r="B566" s="126" t="str">
        <f>_xlfn.IFNA(VLOOKUP(A566, '@LIST'!$A$2:$B$15, 2, FALSE), "")</f>
        <v/>
      </c>
      <c r="C566" s="125"/>
      <c r="D566" s="128"/>
      <c r="E566" s="129"/>
      <c r="F566" s="147"/>
      <c r="G566" s="130">
        <f xml:space="preserve"> IF(F566="Yes",D566/ '@PRODUCTION VOLUME'!$B$3*'@PRODUCTION VOLUME'!$B$4,D566)</f>
        <v>0</v>
      </c>
      <c r="H566" s="129"/>
      <c r="I566" s="125"/>
      <c r="J566" s="125"/>
      <c r="K566" s="131"/>
      <c r="L566" s="127"/>
      <c r="M566" s="132" t="str">
        <f>_xlfn.IFNA(VLOOKUP(L566,'@LIST'!$M$2:$N$396,2,FALSE),"")</f>
        <v/>
      </c>
      <c r="N566" s="133"/>
      <c r="O566" s="134"/>
      <c r="P566" s="135" t="str">
        <f>_xlfn.IFNA(VLOOKUP(O566,'@LIST'!$M$2:$N$396,2,FALSE),"")</f>
        <v/>
      </c>
      <c r="Q566" s="136"/>
      <c r="R566" s="142"/>
      <c r="S566" s="139" t="str">
        <f>_xlfn.IFNA(VLOOKUP(R566, '@LIST'!$AR$2:$AS$4, 2, FALSE), "")</f>
        <v/>
      </c>
      <c r="T566" s="142"/>
      <c r="U566" s="143" t="str">
        <f>_xlfn.IFNA(VLOOKUP(T566, '@LIST'!$AU$2:$AV$4, 2, FALSE), "")</f>
        <v/>
      </c>
    </row>
    <row r="567" spans="1:21" s="144" customFormat="1" ht="16.8">
      <c r="A567" s="125"/>
      <c r="B567" s="126" t="str">
        <f>_xlfn.IFNA(VLOOKUP(A567, '@LIST'!$A$2:$B$15, 2, FALSE), "")</f>
        <v/>
      </c>
      <c r="C567" s="125"/>
      <c r="D567" s="128"/>
      <c r="E567" s="129"/>
      <c r="F567" s="147"/>
      <c r="G567" s="130">
        <f xml:space="preserve"> IF(F567="Yes",D567/ '@PRODUCTION VOLUME'!$B$3*'@PRODUCTION VOLUME'!$B$4,D567)</f>
        <v>0</v>
      </c>
      <c r="H567" s="129"/>
      <c r="I567" s="125"/>
      <c r="J567" s="125"/>
      <c r="K567" s="131"/>
      <c r="L567" s="127"/>
      <c r="M567" s="132" t="str">
        <f>_xlfn.IFNA(VLOOKUP(L567,'@LIST'!$M$2:$N$396,2,FALSE),"")</f>
        <v/>
      </c>
      <c r="N567" s="133"/>
      <c r="O567" s="134"/>
      <c r="P567" s="135" t="str">
        <f>_xlfn.IFNA(VLOOKUP(O567,'@LIST'!$M$2:$N$396,2,FALSE),"")</f>
        <v/>
      </c>
      <c r="Q567" s="136"/>
      <c r="R567" s="142"/>
      <c r="S567" s="139" t="str">
        <f>_xlfn.IFNA(VLOOKUP(R567, '@LIST'!$AR$2:$AS$4, 2, FALSE), "")</f>
        <v/>
      </c>
      <c r="T567" s="142"/>
      <c r="U567" s="143" t="str">
        <f>_xlfn.IFNA(VLOOKUP(T567, '@LIST'!$AU$2:$AV$4, 2, FALSE), "")</f>
        <v/>
      </c>
    </row>
    <row r="568" spans="1:21" s="144" customFormat="1" ht="16.8">
      <c r="A568" s="125"/>
      <c r="B568" s="126" t="str">
        <f>_xlfn.IFNA(VLOOKUP(A568, '@LIST'!$A$2:$B$15, 2, FALSE), "")</f>
        <v/>
      </c>
      <c r="C568" s="125"/>
      <c r="D568" s="128"/>
      <c r="E568" s="129"/>
      <c r="F568" s="147"/>
      <c r="G568" s="130">
        <f xml:space="preserve"> IF(F568="Yes",D568/ '@PRODUCTION VOLUME'!$B$3*'@PRODUCTION VOLUME'!$B$4,D568)</f>
        <v>0</v>
      </c>
      <c r="H568" s="129"/>
      <c r="I568" s="125"/>
      <c r="J568" s="125"/>
      <c r="K568" s="131"/>
      <c r="L568" s="127"/>
      <c r="M568" s="132" t="str">
        <f>_xlfn.IFNA(VLOOKUP(L568,'@LIST'!$M$2:$N$396,2,FALSE),"")</f>
        <v/>
      </c>
      <c r="N568" s="133"/>
      <c r="O568" s="134"/>
      <c r="P568" s="135" t="str">
        <f>_xlfn.IFNA(VLOOKUP(O568,'@LIST'!$M$2:$N$396,2,FALSE),"")</f>
        <v/>
      </c>
      <c r="Q568" s="136"/>
      <c r="R568" s="142"/>
      <c r="S568" s="139" t="str">
        <f>_xlfn.IFNA(VLOOKUP(R568, '@LIST'!$AR$2:$AS$4, 2, FALSE), "")</f>
        <v/>
      </c>
      <c r="T568" s="142"/>
      <c r="U568" s="143" t="str">
        <f>_xlfn.IFNA(VLOOKUP(T568, '@LIST'!$AU$2:$AV$4, 2, FALSE), "")</f>
        <v/>
      </c>
    </row>
    <row r="569" spans="1:21" s="144" customFormat="1" ht="16.8">
      <c r="A569" s="125"/>
      <c r="B569" s="126" t="str">
        <f>_xlfn.IFNA(VLOOKUP(A569, '@LIST'!$A$2:$B$15, 2, FALSE), "")</f>
        <v/>
      </c>
      <c r="C569" s="125"/>
      <c r="D569" s="128"/>
      <c r="E569" s="129"/>
      <c r="F569" s="147"/>
      <c r="G569" s="130">
        <f xml:space="preserve"> IF(F569="Yes",D569/ '@PRODUCTION VOLUME'!$B$3*'@PRODUCTION VOLUME'!$B$4,D569)</f>
        <v>0</v>
      </c>
      <c r="H569" s="129"/>
      <c r="I569" s="125"/>
      <c r="J569" s="125"/>
      <c r="K569" s="131"/>
      <c r="L569" s="127"/>
      <c r="M569" s="132" t="str">
        <f>_xlfn.IFNA(VLOOKUP(L569,'@LIST'!$M$2:$N$396,2,FALSE),"")</f>
        <v/>
      </c>
      <c r="N569" s="133"/>
      <c r="O569" s="134"/>
      <c r="P569" s="135" t="str">
        <f>_xlfn.IFNA(VLOOKUP(O569,'@LIST'!$M$2:$N$396,2,FALSE),"")</f>
        <v/>
      </c>
      <c r="Q569" s="136"/>
      <c r="R569" s="142"/>
      <c r="S569" s="139" t="str">
        <f>_xlfn.IFNA(VLOOKUP(R569, '@LIST'!$AR$2:$AS$4, 2, FALSE), "")</f>
        <v/>
      </c>
      <c r="T569" s="142"/>
      <c r="U569" s="143" t="str">
        <f>_xlfn.IFNA(VLOOKUP(T569, '@LIST'!$AU$2:$AV$4, 2, FALSE), "")</f>
        <v/>
      </c>
    </row>
    <row r="570" spans="1:21" s="144" customFormat="1" ht="16.8">
      <c r="A570" s="125"/>
      <c r="B570" s="126" t="str">
        <f>_xlfn.IFNA(VLOOKUP(A570, '@LIST'!$A$2:$B$15, 2, FALSE), "")</f>
        <v/>
      </c>
      <c r="C570" s="125"/>
      <c r="D570" s="128"/>
      <c r="E570" s="129"/>
      <c r="F570" s="147"/>
      <c r="G570" s="130">
        <f xml:space="preserve"> IF(F570="Yes",D570/ '@PRODUCTION VOLUME'!$B$3*'@PRODUCTION VOLUME'!$B$4,D570)</f>
        <v>0</v>
      </c>
      <c r="H570" s="129"/>
      <c r="I570" s="125"/>
      <c r="J570" s="125"/>
      <c r="K570" s="131"/>
      <c r="L570" s="127"/>
      <c r="M570" s="132" t="str">
        <f>_xlfn.IFNA(VLOOKUP(L570,'@LIST'!$M$2:$N$396,2,FALSE),"")</f>
        <v/>
      </c>
      <c r="N570" s="133"/>
      <c r="O570" s="134"/>
      <c r="P570" s="135" t="str">
        <f>_xlfn.IFNA(VLOOKUP(O570,'@LIST'!$M$2:$N$396,2,FALSE),"")</f>
        <v/>
      </c>
      <c r="Q570" s="136"/>
      <c r="R570" s="142"/>
      <c r="S570" s="139" t="str">
        <f>_xlfn.IFNA(VLOOKUP(R570, '@LIST'!$AR$2:$AS$4, 2, FALSE), "")</f>
        <v/>
      </c>
      <c r="T570" s="142"/>
      <c r="U570" s="143" t="str">
        <f>_xlfn.IFNA(VLOOKUP(T570, '@LIST'!$AU$2:$AV$4, 2, FALSE), "")</f>
        <v/>
      </c>
    </row>
    <row r="571" spans="1:21" s="144" customFormat="1" ht="16.8">
      <c r="A571" s="125"/>
      <c r="B571" s="126" t="str">
        <f>_xlfn.IFNA(VLOOKUP(A571, '@LIST'!$A$2:$B$15, 2, FALSE), "")</f>
        <v/>
      </c>
      <c r="C571" s="125"/>
      <c r="D571" s="128"/>
      <c r="E571" s="129"/>
      <c r="F571" s="147"/>
      <c r="G571" s="130">
        <f xml:space="preserve"> IF(F571="Yes",D571/ '@PRODUCTION VOLUME'!$B$3*'@PRODUCTION VOLUME'!$B$4,D571)</f>
        <v>0</v>
      </c>
      <c r="H571" s="129"/>
      <c r="I571" s="125"/>
      <c r="J571" s="125"/>
      <c r="K571" s="131"/>
      <c r="L571" s="127"/>
      <c r="M571" s="132" t="str">
        <f>_xlfn.IFNA(VLOOKUP(L571,'@LIST'!$M$2:$N$396,2,FALSE),"")</f>
        <v/>
      </c>
      <c r="N571" s="133"/>
      <c r="O571" s="134"/>
      <c r="P571" s="135" t="str">
        <f>_xlfn.IFNA(VLOOKUP(O571,'@LIST'!$M$2:$N$396,2,FALSE),"")</f>
        <v/>
      </c>
      <c r="Q571" s="136"/>
      <c r="R571" s="142"/>
      <c r="S571" s="139" t="str">
        <f>_xlfn.IFNA(VLOOKUP(R571, '@LIST'!$AR$2:$AS$4, 2, FALSE), "")</f>
        <v/>
      </c>
      <c r="T571" s="142"/>
      <c r="U571" s="143" t="str">
        <f>_xlfn.IFNA(VLOOKUP(T571, '@LIST'!$AU$2:$AV$4, 2, FALSE), "")</f>
        <v/>
      </c>
    </row>
    <row r="572" spans="1:21" s="144" customFormat="1" ht="16.8">
      <c r="A572" s="125"/>
      <c r="B572" s="126" t="str">
        <f>_xlfn.IFNA(VLOOKUP(A572, '@LIST'!$A$2:$B$15, 2, FALSE), "")</f>
        <v/>
      </c>
      <c r="C572" s="125"/>
      <c r="D572" s="128"/>
      <c r="E572" s="129"/>
      <c r="F572" s="147"/>
      <c r="G572" s="130">
        <f xml:space="preserve"> IF(F572="Yes",D572/ '@PRODUCTION VOLUME'!$B$3*'@PRODUCTION VOLUME'!$B$4,D572)</f>
        <v>0</v>
      </c>
      <c r="H572" s="129"/>
      <c r="I572" s="125"/>
      <c r="J572" s="125"/>
      <c r="K572" s="131"/>
      <c r="L572" s="127"/>
      <c r="M572" s="132" t="str">
        <f>_xlfn.IFNA(VLOOKUP(L572,'@LIST'!$M$2:$N$396,2,FALSE),"")</f>
        <v/>
      </c>
      <c r="N572" s="133"/>
      <c r="O572" s="134"/>
      <c r="P572" s="135" t="str">
        <f>_xlfn.IFNA(VLOOKUP(O572,'@LIST'!$M$2:$N$396,2,FALSE),"")</f>
        <v/>
      </c>
      <c r="Q572" s="136"/>
      <c r="R572" s="142"/>
      <c r="S572" s="139" t="str">
        <f>_xlfn.IFNA(VLOOKUP(R572, '@LIST'!$AR$2:$AS$4, 2, FALSE), "")</f>
        <v/>
      </c>
      <c r="T572" s="142"/>
      <c r="U572" s="143" t="str">
        <f>_xlfn.IFNA(VLOOKUP(T572, '@LIST'!$AU$2:$AV$4, 2, FALSE), "")</f>
        <v/>
      </c>
    </row>
    <row r="573" spans="1:21" s="144" customFormat="1" ht="16.8">
      <c r="A573" s="125"/>
      <c r="B573" s="126" t="str">
        <f>_xlfn.IFNA(VLOOKUP(A573, '@LIST'!$A$2:$B$15, 2, FALSE), "")</f>
        <v/>
      </c>
      <c r="C573" s="125"/>
      <c r="D573" s="128"/>
      <c r="E573" s="129"/>
      <c r="F573" s="147"/>
      <c r="G573" s="130">
        <f xml:space="preserve"> IF(F573="Yes",D573/ '@PRODUCTION VOLUME'!$B$3*'@PRODUCTION VOLUME'!$B$4,D573)</f>
        <v>0</v>
      </c>
      <c r="H573" s="129"/>
      <c r="I573" s="125"/>
      <c r="J573" s="125"/>
      <c r="K573" s="131"/>
      <c r="L573" s="127"/>
      <c r="M573" s="132" t="str">
        <f>_xlfn.IFNA(VLOOKUP(L573,'@LIST'!$M$2:$N$396,2,FALSE),"")</f>
        <v/>
      </c>
      <c r="N573" s="133"/>
      <c r="O573" s="134"/>
      <c r="P573" s="135" t="str">
        <f>_xlfn.IFNA(VLOOKUP(O573,'@LIST'!$M$2:$N$396,2,FALSE),"")</f>
        <v/>
      </c>
      <c r="Q573" s="136"/>
      <c r="R573" s="142"/>
      <c r="S573" s="139" t="str">
        <f>_xlfn.IFNA(VLOOKUP(R573, '@LIST'!$AR$2:$AS$4, 2, FALSE), "")</f>
        <v/>
      </c>
      <c r="T573" s="142"/>
      <c r="U573" s="143" t="str">
        <f>_xlfn.IFNA(VLOOKUP(T573, '@LIST'!$AU$2:$AV$4, 2, FALSE), "")</f>
        <v/>
      </c>
    </row>
    <row r="574" spans="1:21" s="144" customFormat="1" ht="16.8">
      <c r="A574" s="125"/>
      <c r="B574" s="126" t="str">
        <f>_xlfn.IFNA(VLOOKUP(A574, '@LIST'!$A$2:$B$15, 2, FALSE), "")</f>
        <v/>
      </c>
      <c r="C574" s="125"/>
      <c r="D574" s="128"/>
      <c r="E574" s="129"/>
      <c r="F574" s="147"/>
      <c r="G574" s="130">
        <f xml:space="preserve"> IF(F574="Yes",D574/ '@PRODUCTION VOLUME'!$B$3*'@PRODUCTION VOLUME'!$B$4,D574)</f>
        <v>0</v>
      </c>
      <c r="H574" s="129"/>
      <c r="I574" s="125"/>
      <c r="J574" s="125"/>
      <c r="K574" s="131"/>
      <c r="L574" s="127"/>
      <c r="M574" s="132" t="str">
        <f>_xlfn.IFNA(VLOOKUP(L574,'@LIST'!$M$2:$N$396,2,FALSE),"")</f>
        <v/>
      </c>
      <c r="N574" s="133"/>
      <c r="O574" s="134"/>
      <c r="P574" s="135" t="str">
        <f>_xlfn.IFNA(VLOOKUP(O574,'@LIST'!$M$2:$N$396,2,FALSE),"")</f>
        <v/>
      </c>
      <c r="Q574" s="136"/>
      <c r="R574" s="142"/>
      <c r="S574" s="139" t="str">
        <f>_xlfn.IFNA(VLOOKUP(R574, '@LIST'!$AR$2:$AS$4, 2, FALSE), "")</f>
        <v/>
      </c>
      <c r="T574" s="142"/>
      <c r="U574" s="143" t="str">
        <f>_xlfn.IFNA(VLOOKUP(T574, '@LIST'!$AU$2:$AV$4, 2, FALSE), "")</f>
        <v/>
      </c>
    </row>
    <row r="575" spans="1:21" s="144" customFormat="1" ht="16.8">
      <c r="A575" s="125"/>
      <c r="B575" s="126" t="str">
        <f>_xlfn.IFNA(VLOOKUP(A575, '@LIST'!$A$2:$B$15, 2, FALSE), "")</f>
        <v/>
      </c>
      <c r="C575" s="125"/>
      <c r="D575" s="128"/>
      <c r="E575" s="129"/>
      <c r="F575" s="147"/>
      <c r="G575" s="130">
        <f xml:space="preserve"> IF(F575="Yes",D575/ '@PRODUCTION VOLUME'!$B$3*'@PRODUCTION VOLUME'!$B$4,D575)</f>
        <v>0</v>
      </c>
      <c r="H575" s="129"/>
      <c r="I575" s="125"/>
      <c r="J575" s="125"/>
      <c r="K575" s="131"/>
      <c r="L575" s="127"/>
      <c r="M575" s="132" t="str">
        <f>_xlfn.IFNA(VLOOKUP(L575,'@LIST'!$M$2:$N$396,2,FALSE),"")</f>
        <v/>
      </c>
      <c r="N575" s="133"/>
      <c r="O575" s="134"/>
      <c r="P575" s="135" t="str">
        <f>_xlfn.IFNA(VLOOKUP(O575,'@LIST'!$M$2:$N$396,2,FALSE),"")</f>
        <v/>
      </c>
      <c r="Q575" s="136"/>
      <c r="R575" s="142"/>
      <c r="S575" s="139" t="str">
        <f>_xlfn.IFNA(VLOOKUP(R575, '@LIST'!$AR$2:$AS$4, 2, FALSE), "")</f>
        <v/>
      </c>
      <c r="T575" s="142"/>
      <c r="U575" s="143" t="str">
        <f>_xlfn.IFNA(VLOOKUP(T575, '@LIST'!$AU$2:$AV$4, 2, FALSE), "")</f>
        <v/>
      </c>
    </row>
    <row r="576" spans="1:21" s="144" customFormat="1" ht="16.8">
      <c r="A576" s="125"/>
      <c r="B576" s="126" t="str">
        <f>_xlfn.IFNA(VLOOKUP(A576, '@LIST'!$A$2:$B$15, 2, FALSE), "")</f>
        <v/>
      </c>
      <c r="C576" s="125"/>
      <c r="D576" s="128"/>
      <c r="E576" s="129"/>
      <c r="F576" s="147"/>
      <c r="G576" s="130">
        <f xml:space="preserve"> IF(F576="Yes",D576/ '@PRODUCTION VOLUME'!$B$3*'@PRODUCTION VOLUME'!$B$4,D576)</f>
        <v>0</v>
      </c>
      <c r="H576" s="129"/>
      <c r="I576" s="125"/>
      <c r="J576" s="125"/>
      <c r="K576" s="131"/>
      <c r="L576" s="127"/>
      <c r="M576" s="132" t="str">
        <f>_xlfn.IFNA(VLOOKUP(L576,'@LIST'!$M$2:$N$396,2,FALSE),"")</f>
        <v/>
      </c>
      <c r="N576" s="133"/>
      <c r="O576" s="134"/>
      <c r="P576" s="135" t="str">
        <f>_xlfn.IFNA(VLOOKUP(O576,'@LIST'!$M$2:$N$396,2,FALSE),"")</f>
        <v/>
      </c>
      <c r="Q576" s="136"/>
      <c r="R576" s="142"/>
      <c r="S576" s="139" t="str">
        <f>_xlfn.IFNA(VLOOKUP(R576, '@LIST'!$AR$2:$AS$4, 2, FALSE), "")</f>
        <v/>
      </c>
      <c r="T576" s="142"/>
      <c r="U576" s="143" t="str">
        <f>_xlfn.IFNA(VLOOKUP(T576, '@LIST'!$AU$2:$AV$4, 2, FALSE), "")</f>
        <v/>
      </c>
    </row>
    <row r="577" spans="1:21" s="144" customFormat="1" ht="16.8">
      <c r="A577" s="125"/>
      <c r="B577" s="126" t="str">
        <f>_xlfn.IFNA(VLOOKUP(A577, '@LIST'!$A$2:$B$15, 2, FALSE), "")</f>
        <v/>
      </c>
      <c r="C577" s="125"/>
      <c r="D577" s="128"/>
      <c r="E577" s="129"/>
      <c r="F577" s="147"/>
      <c r="G577" s="130">
        <f xml:space="preserve"> IF(F577="Yes",D577/ '@PRODUCTION VOLUME'!$B$3*'@PRODUCTION VOLUME'!$B$4,D577)</f>
        <v>0</v>
      </c>
      <c r="H577" s="129"/>
      <c r="I577" s="125"/>
      <c r="J577" s="125"/>
      <c r="K577" s="131"/>
      <c r="L577" s="127"/>
      <c r="M577" s="132" t="str">
        <f>_xlfn.IFNA(VLOOKUP(L577,'@LIST'!$M$2:$N$396,2,FALSE),"")</f>
        <v/>
      </c>
      <c r="N577" s="133"/>
      <c r="O577" s="134"/>
      <c r="P577" s="135" t="str">
        <f>_xlfn.IFNA(VLOOKUP(O577,'@LIST'!$M$2:$N$396,2,FALSE),"")</f>
        <v/>
      </c>
      <c r="Q577" s="136"/>
      <c r="R577" s="142"/>
      <c r="S577" s="139" t="str">
        <f>_xlfn.IFNA(VLOOKUP(R577, '@LIST'!$AR$2:$AS$4, 2, FALSE), "")</f>
        <v/>
      </c>
      <c r="T577" s="142"/>
      <c r="U577" s="143" t="str">
        <f>_xlfn.IFNA(VLOOKUP(T577, '@LIST'!$AU$2:$AV$4, 2, FALSE), "")</f>
        <v/>
      </c>
    </row>
    <row r="578" spans="1:21" s="144" customFormat="1" ht="16.8">
      <c r="A578" s="125"/>
      <c r="B578" s="126" t="str">
        <f>_xlfn.IFNA(VLOOKUP(A578, '@LIST'!$A$2:$B$15, 2, FALSE), "")</f>
        <v/>
      </c>
      <c r="C578" s="125"/>
      <c r="D578" s="128"/>
      <c r="E578" s="129"/>
      <c r="F578" s="147"/>
      <c r="G578" s="130">
        <f xml:space="preserve"> IF(F578="Yes",D578/ '@PRODUCTION VOLUME'!$B$3*'@PRODUCTION VOLUME'!$B$4,D578)</f>
        <v>0</v>
      </c>
      <c r="H578" s="129"/>
      <c r="I578" s="125"/>
      <c r="J578" s="125"/>
      <c r="K578" s="131"/>
      <c r="L578" s="127"/>
      <c r="M578" s="132" t="str">
        <f>_xlfn.IFNA(VLOOKUP(L578,'@LIST'!$M$2:$N$396,2,FALSE),"")</f>
        <v/>
      </c>
      <c r="N578" s="133"/>
      <c r="O578" s="134"/>
      <c r="P578" s="135" t="str">
        <f>_xlfn.IFNA(VLOOKUP(O578,'@LIST'!$M$2:$N$396,2,FALSE),"")</f>
        <v/>
      </c>
      <c r="Q578" s="136"/>
      <c r="R578" s="142"/>
      <c r="S578" s="139" t="str">
        <f>_xlfn.IFNA(VLOOKUP(R578, '@LIST'!$AR$2:$AS$4, 2, FALSE), "")</f>
        <v/>
      </c>
      <c r="T578" s="142"/>
      <c r="U578" s="143" t="str">
        <f>_xlfn.IFNA(VLOOKUP(T578, '@LIST'!$AU$2:$AV$4, 2, FALSE), "")</f>
        <v/>
      </c>
    </row>
    <row r="579" spans="1:21" s="144" customFormat="1" ht="16.8">
      <c r="A579" s="125"/>
      <c r="B579" s="126" t="str">
        <f>_xlfn.IFNA(VLOOKUP(A579, '@LIST'!$A$2:$B$15, 2, FALSE), "")</f>
        <v/>
      </c>
      <c r="C579" s="125"/>
      <c r="D579" s="128"/>
      <c r="E579" s="129"/>
      <c r="F579" s="147"/>
      <c r="G579" s="130">
        <f xml:space="preserve"> IF(F579="Yes",D579/ '@PRODUCTION VOLUME'!$B$3*'@PRODUCTION VOLUME'!$B$4,D579)</f>
        <v>0</v>
      </c>
      <c r="H579" s="129"/>
      <c r="I579" s="125"/>
      <c r="J579" s="125"/>
      <c r="K579" s="131"/>
      <c r="L579" s="127"/>
      <c r="M579" s="132" t="str">
        <f>_xlfn.IFNA(VLOOKUP(L579,'@LIST'!$M$2:$N$396,2,FALSE),"")</f>
        <v/>
      </c>
      <c r="N579" s="133"/>
      <c r="O579" s="134"/>
      <c r="P579" s="135" t="str">
        <f>_xlfn.IFNA(VLOOKUP(O579,'@LIST'!$M$2:$N$396,2,FALSE),"")</f>
        <v/>
      </c>
      <c r="Q579" s="136"/>
      <c r="R579" s="142"/>
      <c r="S579" s="139" t="str">
        <f>_xlfn.IFNA(VLOOKUP(R579, '@LIST'!$AR$2:$AS$4, 2, FALSE), "")</f>
        <v/>
      </c>
      <c r="T579" s="142"/>
      <c r="U579" s="143" t="str">
        <f>_xlfn.IFNA(VLOOKUP(T579, '@LIST'!$AU$2:$AV$4, 2, FALSE), "")</f>
        <v/>
      </c>
    </row>
    <row r="580" spans="1:21" s="144" customFormat="1" ht="16.8">
      <c r="A580" s="125"/>
      <c r="B580" s="126" t="str">
        <f>_xlfn.IFNA(VLOOKUP(A580, '@LIST'!$A$2:$B$15, 2, FALSE), "")</f>
        <v/>
      </c>
      <c r="C580" s="125"/>
      <c r="D580" s="128"/>
      <c r="E580" s="129"/>
      <c r="F580" s="147"/>
      <c r="G580" s="130">
        <f xml:space="preserve"> IF(F580="Yes",D580/ '@PRODUCTION VOLUME'!$B$3*'@PRODUCTION VOLUME'!$B$4,D580)</f>
        <v>0</v>
      </c>
      <c r="H580" s="129"/>
      <c r="I580" s="125"/>
      <c r="J580" s="125"/>
      <c r="K580" s="131"/>
      <c r="L580" s="127"/>
      <c r="M580" s="132" t="str">
        <f>_xlfn.IFNA(VLOOKUP(L580,'@LIST'!$M$2:$N$396,2,FALSE),"")</f>
        <v/>
      </c>
      <c r="N580" s="133"/>
      <c r="O580" s="134"/>
      <c r="P580" s="135" t="str">
        <f>_xlfn.IFNA(VLOOKUP(O580,'@LIST'!$M$2:$N$396,2,FALSE),"")</f>
        <v/>
      </c>
      <c r="Q580" s="136"/>
      <c r="R580" s="142"/>
      <c r="S580" s="139" t="str">
        <f>_xlfn.IFNA(VLOOKUP(R580, '@LIST'!$AR$2:$AS$4, 2, FALSE), "")</f>
        <v/>
      </c>
      <c r="T580" s="142"/>
      <c r="U580" s="143" t="str">
        <f>_xlfn.IFNA(VLOOKUP(T580, '@LIST'!$AU$2:$AV$4, 2, FALSE), "")</f>
        <v/>
      </c>
    </row>
    <row r="581" spans="1:21" s="144" customFormat="1" ht="16.8">
      <c r="A581" s="125"/>
      <c r="B581" s="126" t="str">
        <f>_xlfn.IFNA(VLOOKUP(A581, '@LIST'!$A$2:$B$15, 2, FALSE), "")</f>
        <v/>
      </c>
      <c r="C581" s="125"/>
      <c r="D581" s="128"/>
      <c r="E581" s="129"/>
      <c r="F581" s="147"/>
      <c r="G581" s="130">
        <f xml:space="preserve"> IF(F581="Yes",D581/ '@PRODUCTION VOLUME'!$B$3*'@PRODUCTION VOLUME'!$B$4,D581)</f>
        <v>0</v>
      </c>
      <c r="H581" s="129"/>
      <c r="I581" s="125"/>
      <c r="J581" s="125"/>
      <c r="K581" s="131"/>
      <c r="L581" s="127"/>
      <c r="M581" s="132" t="str">
        <f>_xlfn.IFNA(VLOOKUP(L581,'@LIST'!$M$2:$N$396,2,FALSE),"")</f>
        <v/>
      </c>
      <c r="N581" s="133"/>
      <c r="O581" s="134"/>
      <c r="P581" s="135" t="str">
        <f>_xlfn.IFNA(VLOOKUP(O581,'@LIST'!$M$2:$N$396,2,FALSE),"")</f>
        <v/>
      </c>
      <c r="Q581" s="136"/>
      <c r="R581" s="142"/>
      <c r="S581" s="139" t="str">
        <f>_xlfn.IFNA(VLOOKUP(R581, '@LIST'!$AR$2:$AS$4, 2, FALSE), "")</f>
        <v/>
      </c>
      <c r="T581" s="142"/>
      <c r="U581" s="143" t="str">
        <f>_xlfn.IFNA(VLOOKUP(T581, '@LIST'!$AU$2:$AV$4, 2, FALSE), "")</f>
        <v/>
      </c>
    </row>
    <row r="582" spans="1:21" s="144" customFormat="1" ht="16.8">
      <c r="A582" s="125"/>
      <c r="B582" s="126" t="str">
        <f>_xlfn.IFNA(VLOOKUP(A582, '@LIST'!$A$2:$B$15, 2, FALSE), "")</f>
        <v/>
      </c>
      <c r="C582" s="125"/>
      <c r="D582" s="128"/>
      <c r="E582" s="129"/>
      <c r="F582" s="147"/>
      <c r="G582" s="130">
        <f xml:space="preserve"> IF(F582="Yes",D582/ '@PRODUCTION VOLUME'!$B$3*'@PRODUCTION VOLUME'!$B$4,D582)</f>
        <v>0</v>
      </c>
      <c r="H582" s="129"/>
      <c r="I582" s="125"/>
      <c r="J582" s="125"/>
      <c r="K582" s="131"/>
      <c r="L582" s="127"/>
      <c r="M582" s="132" t="str">
        <f>_xlfn.IFNA(VLOOKUP(L582,'@LIST'!$M$2:$N$396,2,FALSE),"")</f>
        <v/>
      </c>
      <c r="N582" s="133"/>
      <c r="O582" s="134"/>
      <c r="P582" s="135" t="str">
        <f>_xlfn.IFNA(VLOOKUP(O582,'@LIST'!$M$2:$N$396,2,FALSE),"")</f>
        <v/>
      </c>
      <c r="Q582" s="136"/>
      <c r="R582" s="142"/>
      <c r="S582" s="139" t="str">
        <f>_xlfn.IFNA(VLOOKUP(R582, '@LIST'!$AR$2:$AS$4, 2, FALSE), "")</f>
        <v/>
      </c>
      <c r="T582" s="142"/>
      <c r="U582" s="143" t="str">
        <f>_xlfn.IFNA(VLOOKUP(T582, '@LIST'!$AU$2:$AV$4, 2, FALSE), "")</f>
        <v/>
      </c>
    </row>
    <row r="583" spans="1:21" s="144" customFormat="1" ht="16.8">
      <c r="A583" s="125"/>
      <c r="B583" s="126" t="str">
        <f>_xlfn.IFNA(VLOOKUP(A583, '@LIST'!$A$2:$B$15, 2, FALSE), "")</f>
        <v/>
      </c>
      <c r="C583" s="125"/>
      <c r="D583" s="128"/>
      <c r="E583" s="129"/>
      <c r="F583" s="147"/>
      <c r="G583" s="130">
        <f xml:space="preserve"> IF(F583="Yes",D583/ '@PRODUCTION VOLUME'!$B$3*'@PRODUCTION VOLUME'!$B$4,D583)</f>
        <v>0</v>
      </c>
      <c r="H583" s="129"/>
      <c r="I583" s="125"/>
      <c r="J583" s="125"/>
      <c r="K583" s="131"/>
      <c r="L583" s="127"/>
      <c r="M583" s="132" t="str">
        <f>_xlfn.IFNA(VLOOKUP(L583,'@LIST'!$M$2:$N$396,2,FALSE),"")</f>
        <v/>
      </c>
      <c r="N583" s="133"/>
      <c r="O583" s="134"/>
      <c r="P583" s="135" t="str">
        <f>_xlfn.IFNA(VLOOKUP(O583,'@LIST'!$M$2:$N$396,2,FALSE),"")</f>
        <v/>
      </c>
      <c r="Q583" s="136"/>
      <c r="R583" s="142"/>
      <c r="S583" s="139" t="str">
        <f>_xlfn.IFNA(VLOOKUP(R583, '@LIST'!$AR$2:$AS$4, 2, FALSE), "")</f>
        <v/>
      </c>
      <c r="T583" s="142"/>
      <c r="U583" s="143" t="str">
        <f>_xlfn.IFNA(VLOOKUP(T583, '@LIST'!$AU$2:$AV$4, 2, FALSE), "")</f>
        <v/>
      </c>
    </row>
    <row r="584" spans="1:21" s="144" customFormat="1" ht="16.8">
      <c r="A584" s="125"/>
      <c r="B584" s="126" t="str">
        <f>_xlfn.IFNA(VLOOKUP(A584, '@LIST'!$A$2:$B$15, 2, FALSE), "")</f>
        <v/>
      </c>
      <c r="C584" s="125"/>
      <c r="D584" s="128"/>
      <c r="E584" s="129"/>
      <c r="F584" s="147"/>
      <c r="G584" s="130">
        <f xml:space="preserve"> IF(F584="Yes",D584/ '@PRODUCTION VOLUME'!$B$3*'@PRODUCTION VOLUME'!$B$4,D584)</f>
        <v>0</v>
      </c>
      <c r="H584" s="129"/>
      <c r="I584" s="125"/>
      <c r="J584" s="125"/>
      <c r="K584" s="131"/>
      <c r="L584" s="127"/>
      <c r="M584" s="132" t="str">
        <f>_xlfn.IFNA(VLOOKUP(L584,'@LIST'!$M$2:$N$396,2,FALSE),"")</f>
        <v/>
      </c>
      <c r="N584" s="133"/>
      <c r="O584" s="134"/>
      <c r="P584" s="135" t="str">
        <f>_xlfn.IFNA(VLOOKUP(O584,'@LIST'!$M$2:$N$396,2,FALSE),"")</f>
        <v/>
      </c>
      <c r="Q584" s="136"/>
      <c r="R584" s="142"/>
      <c r="S584" s="139" t="str">
        <f>_xlfn.IFNA(VLOOKUP(R584, '@LIST'!$AR$2:$AS$4, 2, FALSE), "")</f>
        <v/>
      </c>
      <c r="T584" s="142"/>
      <c r="U584" s="143" t="str">
        <f>_xlfn.IFNA(VLOOKUP(T584, '@LIST'!$AU$2:$AV$4, 2, FALSE), "")</f>
        <v/>
      </c>
    </row>
    <row r="585" spans="1:21" s="144" customFormat="1" ht="16.8">
      <c r="A585" s="125"/>
      <c r="B585" s="126" t="str">
        <f>_xlfn.IFNA(VLOOKUP(A585, '@LIST'!$A$2:$B$15, 2, FALSE), "")</f>
        <v/>
      </c>
      <c r="C585" s="125"/>
      <c r="D585" s="128"/>
      <c r="E585" s="129"/>
      <c r="F585" s="147"/>
      <c r="G585" s="130">
        <f xml:space="preserve"> IF(F585="Yes",D585/ '@PRODUCTION VOLUME'!$B$3*'@PRODUCTION VOLUME'!$B$4,D585)</f>
        <v>0</v>
      </c>
      <c r="H585" s="129"/>
      <c r="I585" s="125"/>
      <c r="J585" s="125"/>
      <c r="K585" s="131"/>
      <c r="L585" s="127"/>
      <c r="M585" s="132" t="str">
        <f>_xlfn.IFNA(VLOOKUP(L585,'@LIST'!$M$2:$N$396,2,FALSE),"")</f>
        <v/>
      </c>
      <c r="N585" s="133"/>
      <c r="O585" s="134"/>
      <c r="P585" s="135" t="str">
        <f>_xlfn.IFNA(VLOOKUP(O585,'@LIST'!$M$2:$N$396,2,FALSE),"")</f>
        <v/>
      </c>
      <c r="Q585" s="136"/>
      <c r="R585" s="142"/>
      <c r="S585" s="139" t="str">
        <f>_xlfn.IFNA(VLOOKUP(R585, '@LIST'!$AR$2:$AS$4, 2, FALSE), "")</f>
        <v/>
      </c>
      <c r="T585" s="142"/>
      <c r="U585" s="143" t="str">
        <f>_xlfn.IFNA(VLOOKUP(T585, '@LIST'!$AU$2:$AV$4, 2, FALSE), "")</f>
        <v/>
      </c>
    </row>
    <row r="586" spans="1:21" s="144" customFormat="1" ht="16.8">
      <c r="A586" s="125"/>
      <c r="B586" s="126" t="str">
        <f>_xlfn.IFNA(VLOOKUP(A586, '@LIST'!$A$2:$B$15, 2, FALSE), "")</f>
        <v/>
      </c>
      <c r="C586" s="125"/>
      <c r="D586" s="128"/>
      <c r="E586" s="129"/>
      <c r="F586" s="147"/>
      <c r="G586" s="130">
        <f xml:space="preserve"> IF(F586="Yes",D586/ '@PRODUCTION VOLUME'!$B$3*'@PRODUCTION VOLUME'!$B$4,D586)</f>
        <v>0</v>
      </c>
      <c r="H586" s="129"/>
      <c r="I586" s="125"/>
      <c r="J586" s="125"/>
      <c r="K586" s="131"/>
      <c r="L586" s="127"/>
      <c r="M586" s="132" t="str">
        <f>_xlfn.IFNA(VLOOKUP(L586,'@LIST'!$M$2:$N$396,2,FALSE),"")</f>
        <v/>
      </c>
      <c r="N586" s="133"/>
      <c r="O586" s="134"/>
      <c r="P586" s="135" t="str">
        <f>_xlfn.IFNA(VLOOKUP(O586,'@LIST'!$M$2:$N$396,2,FALSE),"")</f>
        <v/>
      </c>
      <c r="Q586" s="136"/>
      <c r="R586" s="142"/>
      <c r="S586" s="139" t="str">
        <f>_xlfn.IFNA(VLOOKUP(R586, '@LIST'!$AR$2:$AS$4, 2, FALSE), "")</f>
        <v/>
      </c>
      <c r="T586" s="142"/>
      <c r="U586" s="143" t="str">
        <f>_xlfn.IFNA(VLOOKUP(T586, '@LIST'!$AU$2:$AV$4, 2, FALSE), "")</f>
        <v/>
      </c>
    </row>
    <row r="587" spans="1:21" s="144" customFormat="1" ht="16.8">
      <c r="A587" s="125"/>
      <c r="B587" s="126" t="str">
        <f>_xlfn.IFNA(VLOOKUP(A587, '@LIST'!$A$2:$B$15, 2, FALSE), "")</f>
        <v/>
      </c>
      <c r="C587" s="125"/>
      <c r="D587" s="128"/>
      <c r="E587" s="129"/>
      <c r="F587" s="147"/>
      <c r="G587" s="130">
        <f xml:space="preserve"> IF(F587="Yes",D587/ '@PRODUCTION VOLUME'!$B$3*'@PRODUCTION VOLUME'!$B$4,D587)</f>
        <v>0</v>
      </c>
      <c r="H587" s="129"/>
      <c r="I587" s="125"/>
      <c r="J587" s="125"/>
      <c r="K587" s="131"/>
      <c r="L587" s="127"/>
      <c r="M587" s="132" t="str">
        <f>_xlfn.IFNA(VLOOKUP(L587,'@LIST'!$M$2:$N$396,2,FALSE),"")</f>
        <v/>
      </c>
      <c r="N587" s="133"/>
      <c r="O587" s="134"/>
      <c r="P587" s="135" t="str">
        <f>_xlfn.IFNA(VLOOKUP(O587,'@LIST'!$M$2:$N$396,2,FALSE),"")</f>
        <v/>
      </c>
      <c r="Q587" s="136"/>
      <c r="R587" s="142"/>
      <c r="S587" s="139" t="str">
        <f>_xlfn.IFNA(VLOOKUP(R587, '@LIST'!$AR$2:$AS$4, 2, FALSE), "")</f>
        <v/>
      </c>
      <c r="T587" s="142"/>
      <c r="U587" s="143" t="str">
        <f>_xlfn.IFNA(VLOOKUP(T587, '@LIST'!$AU$2:$AV$4, 2, FALSE), "")</f>
        <v/>
      </c>
    </row>
    <row r="588" spans="1:21" s="144" customFormat="1" ht="16.8">
      <c r="A588" s="125"/>
      <c r="B588" s="126" t="str">
        <f>_xlfn.IFNA(VLOOKUP(A588, '@LIST'!$A$2:$B$15, 2, FALSE), "")</f>
        <v/>
      </c>
      <c r="C588" s="125"/>
      <c r="D588" s="128"/>
      <c r="E588" s="129"/>
      <c r="F588" s="147"/>
      <c r="G588" s="130">
        <f xml:space="preserve"> IF(F588="Yes",D588/ '@PRODUCTION VOLUME'!$B$3*'@PRODUCTION VOLUME'!$B$4,D588)</f>
        <v>0</v>
      </c>
      <c r="H588" s="129"/>
      <c r="I588" s="125"/>
      <c r="J588" s="125"/>
      <c r="K588" s="131"/>
      <c r="L588" s="127"/>
      <c r="M588" s="132" t="str">
        <f>_xlfn.IFNA(VLOOKUP(L588,'@LIST'!$M$2:$N$396,2,FALSE),"")</f>
        <v/>
      </c>
      <c r="N588" s="133"/>
      <c r="O588" s="134"/>
      <c r="P588" s="135" t="str">
        <f>_xlfn.IFNA(VLOOKUP(O588,'@LIST'!$M$2:$N$396,2,FALSE),"")</f>
        <v/>
      </c>
      <c r="Q588" s="136"/>
      <c r="R588" s="142"/>
      <c r="S588" s="139" t="str">
        <f>_xlfn.IFNA(VLOOKUP(R588, '@LIST'!$AR$2:$AS$4, 2, FALSE), "")</f>
        <v/>
      </c>
      <c r="T588" s="142"/>
      <c r="U588" s="143" t="str">
        <f>_xlfn.IFNA(VLOOKUP(T588, '@LIST'!$AU$2:$AV$4, 2, FALSE), "")</f>
        <v/>
      </c>
    </row>
    <row r="589" spans="1:21" s="144" customFormat="1" ht="16.8">
      <c r="A589" s="125"/>
      <c r="B589" s="126" t="str">
        <f>_xlfn.IFNA(VLOOKUP(A589, '@LIST'!$A$2:$B$15, 2, FALSE), "")</f>
        <v/>
      </c>
      <c r="C589" s="125"/>
      <c r="D589" s="128"/>
      <c r="E589" s="129"/>
      <c r="F589" s="147"/>
      <c r="G589" s="130">
        <f xml:space="preserve"> IF(F589="Yes",D589/ '@PRODUCTION VOLUME'!$B$3*'@PRODUCTION VOLUME'!$B$4,D589)</f>
        <v>0</v>
      </c>
      <c r="H589" s="129"/>
      <c r="I589" s="125"/>
      <c r="J589" s="125"/>
      <c r="K589" s="131"/>
      <c r="L589" s="127"/>
      <c r="M589" s="132" t="str">
        <f>_xlfn.IFNA(VLOOKUP(L589,'@LIST'!$M$2:$N$396,2,FALSE),"")</f>
        <v/>
      </c>
      <c r="N589" s="133"/>
      <c r="O589" s="134"/>
      <c r="P589" s="135" t="str">
        <f>_xlfn.IFNA(VLOOKUP(O589,'@LIST'!$M$2:$N$396,2,FALSE),"")</f>
        <v/>
      </c>
      <c r="Q589" s="136"/>
      <c r="R589" s="142"/>
      <c r="S589" s="139" t="str">
        <f>_xlfn.IFNA(VLOOKUP(R589, '@LIST'!$AR$2:$AS$4, 2, FALSE), "")</f>
        <v/>
      </c>
      <c r="T589" s="142"/>
      <c r="U589" s="143" t="str">
        <f>_xlfn.IFNA(VLOOKUP(T589, '@LIST'!$AU$2:$AV$4, 2, FALSE), "")</f>
        <v/>
      </c>
    </row>
    <row r="590" spans="1:21" s="144" customFormat="1" ht="16.8">
      <c r="A590" s="125"/>
      <c r="B590" s="126" t="str">
        <f>_xlfn.IFNA(VLOOKUP(A590, '@LIST'!$A$2:$B$15, 2, FALSE), "")</f>
        <v/>
      </c>
      <c r="C590" s="125"/>
      <c r="D590" s="128"/>
      <c r="E590" s="129"/>
      <c r="F590" s="147"/>
      <c r="G590" s="130">
        <f xml:space="preserve"> IF(F590="Yes",D590/ '@PRODUCTION VOLUME'!$B$3*'@PRODUCTION VOLUME'!$B$4,D590)</f>
        <v>0</v>
      </c>
      <c r="H590" s="129"/>
      <c r="I590" s="125"/>
      <c r="J590" s="125"/>
      <c r="K590" s="131"/>
      <c r="L590" s="127"/>
      <c r="M590" s="132" t="str">
        <f>_xlfn.IFNA(VLOOKUP(L590,'@LIST'!$M$2:$N$396,2,FALSE),"")</f>
        <v/>
      </c>
      <c r="N590" s="133"/>
      <c r="O590" s="134"/>
      <c r="P590" s="135" t="str">
        <f>_xlfn.IFNA(VLOOKUP(O590,'@LIST'!$M$2:$N$396,2,FALSE),"")</f>
        <v/>
      </c>
      <c r="Q590" s="136"/>
      <c r="R590" s="142"/>
      <c r="S590" s="139" t="str">
        <f>_xlfn.IFNA(VLOOKUP(R590, '@LIST'!$AR$2:$AS$4, 2, FALSE), "")</f>
        <v/>
      </c>
      <c r="T590" s="142"/>
      <c r="U590" s="143" t="str">
        <f>_xlfn.IFNA(VLOOKUP(T590, '@LIST'!$AU$2:$AV$4, 2, FALSE), "")</f>
        <v/>
      </c>
    </row>
    <row r="591" spans="1:21" s="144" customFormat="1" ht="16.8">
      <c r="A591" s="125"/>
      <c r="B591" s="126" t="str">
        <f>_xlfn.IFNA(VLOOKUP(A591, '@LIST'!$A$2:$B$15, 2, FALSE), "")</f>
        <v/>
      </c>
      <c r="C591" s="125"/>
      <c r="D591" s="128"/>
      <c r="E591" s="129"/>
      <c r="F591" s="147"/>
      <c r="G591" s="130">
        <f xml:space="preserve"> IF(F591="Yes",D591/ '@PRODUCTION VOLUME'!$B$3*'@PRODUCTION VOLUME'!$B$4,D591)</f>
        <v>0</v>
      </c>
      <c r="H591" s="129"/>
      <c r="I591" s="125"/>
      <c r="J591" s="125"/>
      <c r="K591" s="131"/>
      <c r="L591" s="127"/>
      <c r="M591" s="132" t="str">
        <f>_xlfn.IFNA(VLOOKUP(L591,'@LIST'!$M$2:$N$396,2,FALSE),"")</f>
        <v/>
      </c>
      <c r="N591" s="133"/>
      <c r="O591" s="134"/>
      <c r="P591" s="135" t="str">
        <f>_xlfn.IFNA(VLOOKUP(O591,'@LIST'!$M$2:$N$396,2,FALSE),"")</f>
        <v/>
      </c>
      <c r="Q591" s="136"/>
      <c r="R591" s="142"/>
      <c r="S591" s="139" t="str">
        <f>_xlfn.IFNA(VLOOKUP(R591, '@LIST'!$AR$2:$AS$4, 2, FALSE), "")</f>
        <v/>
      </c>
      <c r="T591" s="142"/>
      <c r="U591" s="143" t="str">
        <f>_xlfn.IFNA(VLOOKUP(T591, '@LIST'!$AU$2:$AV$4, 2, FALSE), "")</f>
        <v/>
      </c>
    </row>
    <row r="592" spans="1:21" s="144" customFormat="1" ht="16.8">
      <c r="A592" s="125"/>
      <c r="B592" s="126" t="str">
        <f>_xlfn.IFNA(VLOOKUP(A592, '@LIST'!$A$2:$B$15, 2, FALSE), "")</f>
        <v/>
      </c>
      <c r="C592" s="125"/>
      <c r="D592" s="128"/>
      <c r="E592" s="129"/>
      <c r="F592" s="147"/>
      <c r="G592" s="130">
        <f xml:space="preserve"> IF(F592="Yes",D592/ '@PRODUCTION VOLUME'!$B$3*'@PRODUCTION VOLUME'!$B$4,D592)</f>
        <v>0</v>
      </c>
      <c r="H592" s="129"/>
      <c r="I592" s="125"/>
      <c r="J592" s="125"/>
      <c r="K592" s="131"/>
      <c r="L592" s="127"/>
      <c r="M592" s="132" t="str">
        <f>_xlfn.IFNA(VLOOKUP(L592,'@LIST'!$M$2:$N$396,2,FALSE),"")</f>
        <v/>
      </c>
      <c r="N592" s="133"/>
      <c r="O592" s="134"/>
      <c r="P592" s="135" t="str">
        <f>_xlfn.IFNA(VLOOKUP(O592,'@LIST'!$M$2:$N$396,2,FALSE),"")</f>
        <v/>
      </c>
      <c r="Q592" s="136"/>
      <c r="R592" s="142"/>
      <c r="S592" s="139" t="str">
        <f>_xlfn.IFNA(VLOOKUP(R592, '@LIST'!$AR$2:$AS$4, 2, FALSE), "")</f>
        <v/>
      </c>
      <c r="T592" s="142"/>
      <c r="U592" s="143" t="str">
        <f>_xlfn.IFNA(VLOOKUP(T592, '@LIST'!$AU$2:$AV$4, 2, FALSE), "")</f>
        <v/>
      </c>
    </row>
    <row r="593" spans="1:21" s="144" customFormat="1" ht="16.8">
      <c r="A593" s="125"/>
      <c r="B593" s="126" t="str">
        <f>_xlfn.IFNA(VLOOKUP(A593, '@LIST'!$A$2:$B$15, 2, FALSE), "")</f>
        <v/>
      </c>
      <c r="C593" s="125"/>
      <c r="D593" s="128"/>
      <c r="E593" s="129"/>
      <c r="F593" s="147"/>
      <c r="G593" s="130">
        <f xml:space="preserve"> IF(F593="Yes",D593/ '@PRODUCTION VOLUME'!$B$3*'@PRODUCTION VOLUME'!$B$4,D593)</f>
        <v>0</v>
      </c>
      <c r="H593" s="129"/>
      <c r="I593" s="125"/>
      <c r="J593" s="125"/>
      <c r="K593" s="131"/>
      <c r="L593" s="127"/>
      <c r="M593" s="132" t="str">
        <f>_xlfn.IFNA(VLOOKUP(L593,'@LIST'!$M$2:$N$396,2,FALSE),"")</f>
        <v/>
      </c>
      <c r="N593" s="133"/>
      <c r="O593" s="134"/>
      <c r="P593" s="135" t="str">
        <f>_xlfn.IFNA(VLOOKUP(O593,'@LIST'!$M$2:$N$396,2,FALSE),"")</f>
        <v/>
      </c>
      <c r="Q593" s="136"/>
      <c r="R593" s="142"/>
      <c r="S593" s="139" t="str">
        <f>_xlfn.IFNA(VLOOKUP(R593, '@LIST'!$AR$2:$AS$4, 2, FALSE), "")</f>
        <v/>
      </c>
      <c r="T593" s="142"/>
      <c r="U593" s="143" t="str">
        <f>_xlfn.IFNA(VLOOKUP(T593, '@LIST'!$AU$2:$AV$4, 2, FALSE), "")</f>
        <v/>
      </c>
    </row>
    <row r="594" spans="1:21" s="144" customFormat="1" ht="16.8">
      <c r="A594" s="125"/>
      <c r="B594" s="126" t="str">
        <f>_xlfn.IFNA(VLOOKUP(A594, '@LIST'!$A$2:$B$15, 2, FALSE), "")</f>
        <v/>
      </c>
      <c r="C594" s="125"/>
      <c r="D594" s="128"/>
      <c r="E594" s="129"/>
      <c r="F594" s="147"/>
      <c r="G594" s="130">
        <f xml:space="preserve"> IF(F594="Yes",D594/ '@PRODUCTION VOLUME'!$B$3*'@PRODUCTION VOLUME'!$B$4,D594)</f>
        <v>0</v>
      </c>
      <c r="H594" s="129"/>
      <c r="I594" s="125"/>
      <c r="J594" s="125"/>
      <c r="K594" s="131"/>
      <c r="L594" s="127"/>
      <c r="M594" s="132" t="str">
        <f>_xlfn.IFNA(VLOOKUP(L594,'@LIST'!$M$2:$N$396,2,FALSE),"")</f>
        <v/>
      </c>
      <c r="N594" s="133"/>
      <c r="O594" s="134"/>
      <c r="P594" s="135" t="str">
        <f>_xlfn.IFNA(VLOOKUP(O594,'@LIST'!$M$2:$N$396,2,FALSE),"")</f>
        <v/>
      </c>
      <c r="Q594" s="136"/>
      <c r="R594" s="142"/>
      <c r="S594" s="139" t="str">
        <f>_xlfn.IFNA(VLOOKUP(R594, '@LIST'!$AR$2:$AS$4, 2, FALSE), "")</f>
        <v/>
      </c>
      <c r="T594" s="142"/>
      <c r="U594" s="143" t="str">
        <f>_xlfn.IFNA(VLOOKUP(T594, '@LIST'!$AU$2:$AV$4, 2, FALSE), "")</f>
        <v/>
      </c>
    </row>
    <row r="595" spans="1:21" s="144" customFormat="1" ht="16.8">
      <c r="A595" s="125"/>
      <c r="B595" s="126" t="str">
        <f>_xlfn.IFNA(VLOOKUP(A595, '@LIST'!$A$2:$B$15, 2, FALSE), "")</f>
        <v/>
      </c>
      <c r="C595" s="125"/>
      <c r="D595" s="128"/>
      <c r="E595" s="129"/>
      <c r="F595" s="147"/>
      <c r="G595" s="130">
        <f xml:space="preserve"> IF(F595="Yes",D595/ '@PRODUCTION VOLUME'!$B$3*'@PRODUCTION VOLUME'!$B$4,D595)</f>
        <v>0</v>
      </c>
      <c r="H595" s="129"/>
      <c r="I595" s="125"/>
      <c r="J595" s="125"/>
      <c r="K595" s="131"/>
      <c r="L595" s="127"/>
      <c r="M595" s="132" t="str">
        <f>_xlfn.IFNA(VLOOKUP(L595,'@LIST'!$M$2:$N$396,2,FALSE),"")</f>
        <v/>
      </c>
      <c r="N595" s="133"/>
      <c r="O595" s="134"/>
      <c r="P595" s="135" t="str">
        <f>_xlfn.IFNA(VLOOKUP(O595,'@LIST'!$M$2:$N$396,2,FALSE),"")</f>
        <v/>
      </c>
      <c r="Q595" s="136"/>
      <c r="R595" s="142"/>
      <c r="S595" s="139" t="str">
        <f>_xlfn.IFNA(VLOOKUP(R595, '@LIST'!$AR$2:$AS$4, 2, FALSE), "")</f>
        <v/>
      </c>
      <c r="T595" s="142"/>
      <c r="U595" s="143" t="str">
        <f>_xlfn.IFNA(VLOOKUP(T595, '@LIST'!$AU$2:$AV$4, 2, FALSE), "")</f>
        <v/>
      </c>
    </row>
    <row r="596" spans="1:21" s="144" customFormat="1" ht="16.8">
      <c r="A596" s="125"/>
      <c r="B596" s="126" t="str">
        <f>_xlfn.IFNA(VLOOKUP(A596, '@LIST'!$A$2:$B$15, 2, FALSE), "")</f>
        <v/>
      </c>
      <c r="C596" s="125"/>
      <c r="D596" s="128"/>
      <c r="E596" s="129"/>
      <c r="F596" s="147"/>
      <c r="G596" s="130">
        <f xml:space="preserve"> IF(F596="Yes",D596/ '@PRODUCTION VOLUME'!$B$3*'@PRODUCTION VOLUME'!$B$4,D596)</f>
        <v>0</v>
      </c>
      <c r="H596" s="129"/>
      <c r="I596" s="125"/>
      <c r="J596" s="125"/>
      <c r="K596" s="131"/>
      <c r="L596" s="127"/>
      <c r="M596" s="132" t="str">
        <f>_xlfn.IFNA(VLOOKUP(L596,'@LIST'!$M$2:$N$396,2,FALSE),"")</f>
        <v/>
      </c>
      <c r="N596" s="133"/>
      <c r="O596" s="134"/>
      <c r="P596" s="135" t="str">
        <f>_xlfn.IFNA(VLOOKUP(O596,'@LIST'!$M$2:$N$396,2,FALSE),"")</f>
        <v/>
      </c>
      <c r="Q596" s="136"/>
      <c r="R596" s="142"/>
      <c r="S596" s="139" t="str">
        <f>_xlfn.IFNA(VLOOKUP(R596, '@LIST'!$AR$2:$AS$4, 2, FALSE), "")</f>
        <v/>
      </c>
      <c r="T596" s="142"/>
      <c r="U596" s="143" t="str">
        <f>_xlfn.IFNA(VLOOKUP(T596, '@LIST'!$AU$2:$AV$4, 2, FALSE), "")</f>
        <v/>
      </c>
    </row>
    <row r="597" spans="1:21" s="144" customFormat="1" ht="16.8">
      <c r="A597" s="125"/>
      <c r="B597" s="126" t="str">
        <f>_xlfn.IFNA(VLOOKUP(A597, '@LIST'!$A$2:$B$15, 2, FALSE), "")</f>
        <v/>
      </c>
      <c r="C597" s="125"/>
      <c r="D597" s="128"/>
      <c r="E597" s="129"/>
      <c r="F597" s="147"/>
      <c r="G597" s="130">
        <f xml:space="preserve"> IF(F597="Yes",D597/ '@PRODUCTION VOLUME'!$B$3*'@PRODUCTION VOLUME'!$B$4,D597)</f>
        <v>0</v>
      </c>
      <c r="H597" s="129"/>
      <c r="I597" s="125"/>
      <c r="J597" s="125"/>
      <c r="K597" s="131"/>
      <c r="L597" s="127"/>
      <c r="M597" s="132" t="str">
        <f>_xlfn.IFNA(VLOOKUP(L597,'@LIST'!$M$2:$N$396,2,FALSE),"")</f>
        <v/>
      </c>
      <c r="N597" s="133"/>
      <c r="O597" s="134"/>
      <c r="P597" s="135" t="str">
        <f>_xlfn.IFNA(VLOOKUP(O597,'@LIST'!$M$2:$N$396,2,FALSE),"")</f>
        <v/>
      </c>
      <c r="Q597" s="136"/>
      <c r="R597" s="142"/>
      <c r="S597" s="139" t="str">
        <f>_xlfn.IFNA(VLOOKUP(R597, '@LIST'!$AR$2:$AS$4, 2, FALSE), "")</f>
        <v/>
      </c>
      <c r="T597" s="142"/>
      <c r="U597" s="143" t="str">
        <f>_xlfn.IFNA(VLOOKUP(T597, '@LIST'!$AU$2:$AV$4, 2, FALSE), "")</f>
        <v/>
      </c>
    </row>
    <row r="598" spans="1:21" s="144" customFormat="1" ht="16.8">
      <c r="A598" s="125"/>
      <c r="B598" s="126" t="str">
        <f>_xlfn.IFNA(VLOOKUP(A598, '@LIST'!$A$2:$B$15, 2, FALSE), "")</f>
        <v/>
      </c>
      <c r="C598" s="125"/>
      <c r="D598" s="128"/>
      <c r="E598" s="129"/>
      <c r="F598" s="147"/>
      <c r="G598" s="130">
        <f xml:space="preserve"> IF(F598="Yes",D598/ '@PRODUCTION VOLUME'!$B$3*'@PRODUCTION VOLUME'!$B$4,D598)</f>
        <v>0</v>
      </c>
      <c r="H598" s="129"/>
      <c r="I598" s="125"/>
      <c r="J598" s="125"/>
      <c r="K598" s="131"/>
      <c r="L598" s="127"/>
      <c r="M598" s="132" t="str">
        <f>_xlfn.IFNA(VLOOKUP(L598,'@LIST'!$M$2:$N$396,2,FALSE),"")</f>
        <v/>
      </c>
      <c r="N598" s="133"/>
      <c r="O598" s="134"/>
      <c r="P598" s="135" t="str">
        <f>_xlfn.IFNA(VLOOKUP(O598,'@LIST'!$M$2:$N$396,2,FALSE),"")</f>
        <v/>
      </c>
      <c r="Q598" s="136"/>
      <c r="R598" s="142"/>
      <c r="S598" s="139" t="str">
        <f>_xlfn.IFNA(VLOOKUP(R598, '@LIST'!$AR$2:$AS$4, 2, FALSE), "")</f>
        <v/>
      </c>
      <c r="T598" s="142"/>
      <c r="U598" s="143" t="str">
        <f>_xlfn.IFNA(VLOOKUP(T598, '@LIST'!$AU$2:$AV$4, 2, FALSE), "")</f>
        <v/>
      </c>
    </row>
    <row r="599" spans="1:21" s="144" customFormat="1" ht="16.8">
      <c r="A599" s="125"/>
      <c r="B599" s="126" t="str">
        <f>_xlfn.IFNA(VLOOKUP(A599, '@LIST'!$A$2:$B$15, 2, FALSE), "")</f>
        <v/>
      </c>
      <c r="C599" s="125"/>
      <c r="D599" s="128"/>
      <c r="E599" s="129"/>
      <c r="F599" s="147"/>
      <c r="G599" s="130">
        <f xml:space="preserve"> IF(F599="Yes",D599/ '@PRODUCTION VOLUME'!$B$3*'@PRODUCTION VOLUME'!$B$4,D599)</f>
        <v>0</v>
      </c>
      <c r="H599" s="129"/>
      <c r="I599" s="125"/>
      <c r="J599" s="125"/>
      <c r="K599" s="131"/>
      <c r="L599" s="127"/>
      <c r="M599" s="132" t="str">
        <f>_xlfn.IFNA(VLOOKUP(L599,'@LIST'!$M$2:$N$396,2,FALSE),"")</f>
        <v/>
      </c>
      <c r="N599" s="133"/>
      <c r="O599" s="134"/>
      <c r="P599" s="135" t="str">
        <f>_xlfn.IFNA(VLOOKUP(O599,'@LIST'!$M$2:$N$396,2,FALSE),"")</f>
        <v/>
      </c>
      <c r="Q599" s="136"/>
      <c r="R599" s="142"/>
      <c r="S599" s="139" t="str">
        <f>_xlfn.IFNA(VLOOKUP(R599, '@LIST'!$AR$2:$AS$4, 2, FALSE), "")</f>
        <v/>
      </c>
      <c r="T599" s="142"/>
      <c r="U599" s="143" t="str">
        <f>_xlfn.IFNA(VLOOKUP(T599, '@LIST'!$AU$2:$AV$4, 2, FALSE), "")</f>
        <v/>
      </c>
    </row>
    <row r="600" spans="1:21" s="144" customFormat="1" ht="16.8">
      <c r="A600" s="125"/>
      <c r="B600" s="126" t="str">
        <f>_xlfn.IFNA(VLOOKUP(A600, '@LIST'!$A$2:$B$15, 2, FALSE), "")</f>
        <v/>
      </c>
      <c r="C600" s="125"/>
      <c r="D600" s="128"/>
      <c r="E600" s="129"/>
      <c r="F600" s="147"/>
      <c r="G600" s="130">
        <f xml:space="preserve"> IF(F600="Yes",D600/ '@PRODUCTION VOLUME'!$B$3*'@PRODUCTION VOLUME'!$B$4,D600)</f>
        <v>0</v>
      </c>
      <c r="H600" s="129"/>
      <c r="I600" s="125"/>
      <c r="J600" s="125"/>
      <c r="K600" s="131"/>
      <c r="L600" s="127"/>
      <c r="M600" s="132" t="str">
        <f>_xlfn.IFNA(VLOOKUP(L600,'@LIST'!$M$2:$N$396,2,FALSE),"")</f>
        <v/>
      </c>
      <c r="N600" s="133"/>
      <c r="O600" s="134"/>
      <c r="P600" s="135" t="str">
        <f>_xlfn.IFNA(VLOOKUP(O600,'@LIST'!$M$2:$N$396,2,FALSE),"")</f>
        <v/>
      </c>
      <c r="Q600" s="136"/>
      <c r="R600" s="142"/>
      <c r="S600" s="139" t="str">
        <f>_xlfn.IFNA(VLOOKUP(R600, '@LIST'!$AR$2:$AS$4, 2, FALSE), "")</f>
        <v/>
      </c>
      <c r="T600" s="142"/>
      <c r="U600" s="143" t="str">
        <f>_xlfn.IFNA(VLOOKUP(T600, '@LIST'!$AU$2:$AV$4, 2, FALSE), "")</f>
        <v/>
      </c>
    </row>
    <row r="601" spans="1:21" s="144" customFormat="1" ht="16.8">
      <c r="A601" s="125"/>
      <c r="B601" s="126" t="str">
        <f>_xlfn.IFNA(VLOOKUP(A601, '@LIST'!$A$2:$B$15, 2, FALSE), "")</f>
        <v/>
      </c>
      <c r="C601" s="125"/>
      <c r="D601" s="128"/>
      <c r="E601" s="129"/>
      <c r="F601" s="147"/>
      <c r="G601" s="130">
        <f xml:space="preserve"> IF(F601="Yes",D601/ '@PRODUCTION VOLUME'!$B$3*'@PRODUCTION VOLUME'!$B$4,D601)</f>
        <v>0</v>
      </c>
      <c r="H601" s="129"/>
      <c r="I601" s="125"/>
      <c r="J601" s="125"/>
      <c r="K601" s="131"/>
      <c r="L601" s="127"/>
      <c r="M601" s="132" t="str">
        <f>_xlfn.IFNA(VLOOKUP(L601,'@LIST'!$M$2:$N$396,2,FALSE),"")</f>
        <v/>
      </c>
      <c r="N601" s="133"/>
      <c r="O601" s="134"/>
      <c r="P601" s="135" t="str">
        <f>_xlfn.IFNA(VLOOKUP(O601,'@LIST'!$M$2:$N$396,2,FALSE),"")</f>
        <v/>
      </c>
      <c r="Q601" s="136"/>
      <c r="R601" s="142"/>
      <c r="S601" s="139" t="str">
        <f>_xlfn.IFNA(VLOOKUP(R601, '@LIST'!$AR$2:$AS$4, 2, FALSE), "")</f>
        <v/>
      </c>
      <c r="T601" s="142"/>
      <c r="U601" s="143" t="str">
        <f>_xlfn.IFNA(VLOOKUP(T601, '@LIST'!$AU$2:$AV$4, 2, FALSE), "")</f>
        <v/>
      </c>
    </row>
    <row r="602" spans="1:21" s="144" customFormat="1" ht="16.8">
      <c r="A602" s="125"/>
      <c r="B602" s="126" t="str">
        <f>_xlfn.IFNA(VLOOKUP(A602, '@LIST'!$A$2:$B$15, 2, FALSE), "")</f>
        <v/>
      </c>
      <c r="C602" s="125"/>
      <c r="D602" s="128"/>
      <c r="E602" s="129"/>
      <c r="F602" s="147"/>
      <c r="G602" s="130">
        <f xml:space="preserve"> IF(F602="Yes",D602/ '@PRODUCTION VOLUME'!$B$3*'@PRODUCTION VOLUME'!$B$4,D602)</f>
        <v>0</v>
      </c>
      <c r="H602" s="129"/>
      <c r="I602" s="125"/>
      <c r="J602" s="125"/>
      <c r="K602" s="131"/>
      <c r="L602" s="127"/>
      <c r="M602" s="132" t="str">
        <f>_xlfn.IFNA(VLOOKUP(L602,'@LIST'!$M$2:$N$396,2,FALSE),"")</f>
        <v/>
      </c>
      <c r="N602" s="133"/>
      <c r="O602" s="134"/>
      <c r="P602" s="135" t="str">
        <f>_xlfn.IFNA(VLOOKUP(O602,'@LIST'!$M$2:$N$396,2,FALSE),"")</f>
        <v/>
      </c>
      <c r="Q602" s="136"/>
      <c r="R602" s="142"/>
      <c r="S602" s="139" t="str">
        <f>_xlfn.IFNA(VLOOKUP(R602, '@LIST'!$AR$2:$AS$4, 2, FALSE), "")</f>
        <v/>
      </c>
      <c r="T602" s="142"/>
      <c r="U602" s="143" t="str">
        <f>_xlfn.IFNA(VLOOKUP(T602, '@LIST'!$AU$2:$AV$4, 2, FALSE), "")</f>
        <v/>
      </c>
    </row>
    <row r="603" spans="1:21" s="144" customFormat="1" ht="16.8">
      <c r="A603" s="125"/>
      <c r="B603" s="126" t="str">
        <f>_xlfn.IFNA(VLOOKUP(A603, '@LIST'!$A$2:$B$15, 2, FALSE), "")</f>
        <v/>
      </c>
      <c r="C603" s="125"/>
      <c r="D603" s="128"/>
      <c r="E603" s="129"/>
      <c r="F603" s="147"/>
      <c r="G603" s="130">
        <f xml:space="preserve"> IF(F603="Yes",D603/ '@PRODUCTION VOLUME'!$B$3*'@PRODUCTION VOLUME'!$B$4,D603)</f>
        <v>0</v>
      </c>
      <c r="H603" s="129"/>
      <c r="I603" s="125"/>
      <c r="J603" s="125"/>
      <c r="K603" s="131"/>
      <c r="L603" s="127"/>
      <c r="M603" s="132" t="str">
        <f>_xlfn.IFNA(VLOOKUP(L603,'@LIST'!$M$2:$N$396,2,FALSE),"")</f>
        <v/>
      </c>
      <c r="N603" s="133"/>
      <c r="O603" s="134"/>
      <c r="P603" s="135" t="str">
        <f>_xlfn.IFNA(VLOOKUP(O603,'@LIST'!$M$2:$N$396,2,FALSE),"")</f>
        <v/>
      </c>
      <c r="Q603" s="136"/>
      <c r="R603" s="142"/>
      <c r="S603" s="139" t="str">
        <f>_xlfn.IFNA(VLOOKUP(R603, '@LIST'!$AR$2:$AS$4, 2, FALSE), "")</f>
        <v/>
      </c>
      <c r="T603" s="142"/>
      <c r="U603" s="143" t="str">
        <f>_xlfn.IFNA(VLOOKUP(T603, '@LIST'!$AU$2:$AV$4, 2, FALSE), "")</f>
        <v/>
      </c>
    </row>
    <row r="604" spans="1:21" s="144" customFormat="1" ht="16.8">
      <c r="A604" s="125"/>
      <c r="B604" s="126" t="str">
        <f>_xlfn.IFNA(VLOOKUP(A604, '@LIST'!$A$2:$B$15, 2, FALSE), "")</f>
        <v/>
      </c>
      <c r="C604" s="125"/>
      <c r="D604" s="128"/>
      <c r="E604" s="129"/>
      <c r="F604" s="147"/>
      <c r="G604" s="130">
        <f xml:space="preserve"> IF(F604="Yes",D604/ '@PRODUCTION VOLUME'!$B$3*'@PRODUCTION VOLUME'!$B$4,D604)</f>
        <v>0</v>
      </c>
      <c r="H604" s="129"/>
      <c r="I604" s="125"/>
      <c r="J604" s="125"/>
      <c r="K604" s="131"/>
      <c r="L604" s="127"/>
      <c r="M604" s="132" t="str">
        <f>_xlfn.IFNA(VLOOKUP(L604,'@LIST'!$M$2:$N$396,2,FALSE),"")</f>
        <v/>
      </c>
      <c r="N604" s="133"/>
      <c r="O604" s="134"/>
      <c r="P604" s="135" t="str">
        <f>_xlfn.IFNA(VLOOKUP(O604,'@LIST'!$M$2:$N$396,2,FALSE),"")</f>
        <v/>
      </c>
      <c r="Q604" s="136"/>
      <c r="R604" s="142"/>
      <c r="S604" s="139" t="str">
        <f>_xlfn.IFNA(VLOOKUP(R604, '@LIST'!$AR$2:$AS$4, 2, FALSE), "")</f>
        <v/>
      </c>
      <c r="T604" s="142"/>
      <c r="U604" s="143" t="str">
        <f>_xlfn.IFNA(VLOOKUP(T604, '@LIST'!$AU$2:$AV$4, 2, FALSE), "")</f>
        <v/>
      </c>
    </row>
    <row r="605" spans="1:21" s="144" customFormat="1" ht="16.8">
      <c r="A605" s="125"/>
      <c r="B605" s="126" t="str">
        <f>_xlfn.IFNA(VLOOKUP(A605, '@LIST'!$A$2:$B$15, 2, FALSE), "")</f>
        <v/>
      </c>
      <c r="C605" s="125"/>
      <c r="D605" s="128"/>
      <c r="E605" s="129"/>
      <c r="F605" s="147"/>
      <c r="G605" s="130">
        <f xml:space="preserve"> IF(F605="Yes",D605/ '@PRODUCTION VOLUME'!$B$3*'@PRODUCTION VOLUME'!$B$4,D605)</f>
        <v>0</v>
      </c>
      <c r="H605" s="129"/>
      <c r="I605" s="125"/>
      <c r="J605" s="125"/>
      <c r="K605" s="131"/>
      <c r="L605" s="127"/>
      <c r="M605" s="132" t="str">
        <f>_xlfn.IFNA(VLOOKUP(L605,'@LIST'!$M$2:$N$396,2,FALSE),"")</f>
        <v/>
      </c>
      <c r="N605" s="133"/>
      <c r="O605" s="134"/>
      <c r="P605" s="135" t="str">
        <f>_xlfn.IFNA(VLOOKUP(O605,'@LIST'!$M$2:$N$396,2,FALSE),"")</f>
        <v/>
      </c>
      <c r="Q605" s="136"/>
      <c r="R605" s="142"/>
      <c r="S605" s="139" t="str">
        <f>_xlfn.IFNA(VLOOKUP(R605, '@LIST'!$AR$2:$AS$4, 2, FALSE), "")</f>
        <v/>
      </c>
      <c r="T605" s="142"/>
      <c r="U605" s="143" t="str">
        <f>_xlfn.IFNA(VLOOKUP(T605, '@LIST'!$AU$2:$AV$4, 2, FALSE), "")</f>
        <v/>
      </c>
    </row>
    <row r="606" spans="1:21" s="144" customFormat="1" ht="16.8">
      <c r="A606" s="125"/>
      <c r="B606" s="126" t="str">
        <f>_xlfn.IFNA(VLOOKUP(A606, '@LIST'!$A$2:$B$15, 2, FALSE), "")</f>
        <v/>
      </c>
      <c r="C606" s="125"/>
      <c r="D606" s="128"/>
      <c r="E606" s="129"/>
      <c r="F606" s="147"/>
      <c r="G606" s="130">
        <f xml:space="preserve"> IF(F606="Yes",D606/ '@PRODUCTION VOLUME'!$B$3*'@PRODUCTION VOLUME'!$B$4,D606)</f>
        <v>0</v>
      </c>
      <c r="H606" s="129"/>
      <c r="I606" s="125"/>
      <c r="J606" s="125"/>
      <c r="K606" s="131"/>
      <c r="L606" s="127"/>
      <c r="M606" s="132" t="str">
        <f>_xlfn.IFNA(VLOOKUP(L606,'@LIST'!$M$2:$N$396,2,FALSE),"")</f>
        <v/>
      </c>
      <c r="N606" s="133"/>
      <c r="O606" s="134"/>
      <c r="P606" s="135" t="str">
        <f>_xlfn.IFNA(VLOOKUP(O606,'@LIST'!$M$2:$N$396,2,FALSE),"")</f>
        <v/>
      </c>
      <c r="Q606" s="136"/>
      <c r="R606" s="142"/>
      <c r="S606" s="139" t="str">
        <f>_xlfn.IFNA(VLOOKUP(R606, '@LIST'!$AR$2:$AS$4, 2, FALSE), "")</f>
        <v/>
      </c>
      <c r="T606" s="142"/>
      <c r="U606" s="143" t="str">
        <f>_xlfn.IFNA(VLOOKUP(T606, '@LIST'!$AU$2:$AV$4, 2, FALSE), "")</f>
        <v/>
      </c>
    </row>
    <row r="607" spans="1:21" s="144" customFormat="1" ht="16.8">
      <c r="A607" s="125"/>
      <c r="B607" s="126" t="str">
        <f>_xlfn.IFNA(VLOOKUP(A607, '@LIST'!$A$2:$B$15, 2, FALSE), "")</f>
        <v/>
      </c>
      <c r="C607" s="125"/>
      <c r="D607" s="128"/>
      <c r="E607" s="129"/>
      <c r="F607" s="147"/>
      <c r="G607" s="130">
        <f xml:space="preserve"> IF(F607="Yes",D607/ '@PRODUCTION VOLUME'!$B$3*'@PRODUCTION VOLUME'!$B$4,D607)</f>
        <v>0</v>
      </c>
      <c r="H607" s="129"/>
      <c r="I607" s="125"/>
      <c r="J607" s="125"/>
      <c r="K607" s="131"/>
      <c r="L607" s="127"/>
      <c r="M607" s="132" t="str">
        <f>_xlfn.IFNA(VLOOKUP(L607,'@LIST'!$M$2:$N$396,2,FALSE),"")</f>
        <v/>
      </c>
      <c r="N607" s="133"/>
      <c r="O607" s="134"/>
      <c r="P607" s="135" t="str">
        <f>_xlfn.IFNA(VLOOKUP(O607,'@LIST'!$M$2:$N$396,2,FALSE),"")</f>
        <v/>
      </c>
      <c r="Q607" s="136"/>
      <c r="R607" s="142"/>
      <c r="S607" s="139" t="str">
        <f>_xlfn.IFNA(VLOOKUP(R607, '@LIST'!$AR$2:$AS$4, 2, FALSE), "")</f>
        <v/>
      </c>
      <c r="T607" s="142"/>
      <c r="U607" s="143" t="str">
        <f>_xlfn.IFNA(VLOOKUP(T607, '@LIST'!$AU$2:$AV$4, 2, FALSE), "")</f>
        <v/>
      </c>
    </row>
    <row r="608" spans="1:21" s="144" customFormat="1" ht="16.8">
      <c r="A608" s="125"/>
      <c r="B608" s="126" t="str">
        <f>_xlfn.IFNA(VLOOKUP(A608, '@LIST'!$A$2:$B$15, 2, FALSE), "")</f>
        <v/>
      </c>
      <c r="C608" s="125"/>
      <c r="D608" s="128"/>
      <c r="E608" s="129"/>
      <c r="F608" s="147"/>
      <c r="G608" s="130">
        <f xml:space="preserve"> IF(F608="Yes",D608/ '@PRODUCTION VOLUME'!$B$3*'@PRODUCTION VOLUME'!$B$4,D608)</f>
        <v>0</v>
      </c>
      <c r="H608" s="129"/>
      <c r="I608" s="125"/>
      <c r="J608" s="125"/>
      <c r="K608" s="131"/>
      <c r="L608" s="127"/>
      <c r="M608" s="132" t="str">
        <f>_xlfn.IFNA(VLOOKUP(L608,'@LIST'!$M$2:$N$396,2,FALSE),"")</f>
        <v/>
      </c>
      <c r="N608" s="133"/>
      <c r="O608" s="134"/>
      <c r="P608" s="135" t="str">
        <f>_xlfn.IFNA(VLOOKUP(O608,'@LIST'!$M$2:$N$396,2,FALSE),"")</f>
        <v/>
      </c>
      <c r="Q608" s="136"/>
      <c r="R608" s="142"/>
      <c r="S608" s="139" t="str">
        <f>_xlfn.IFNA(VLOOKUP(R608, '@LIST'!$AR$2:$AS$4, 2, FALSE), "")</f>
        <v/>
      </c>
      <c r="T608" s="142"/>
      <c r="U608" s="143" t="str">
        <f>_xlfn.IFNA(VLOOKUP(T608, '@LIST'!$AU$2:$AV$4, 2, FALSE), "")</f>
        <v/>
      </c>
    </row>
    <row r="609" spans="1:21" s="144" customFormat="1" ht="16.8">
      <c r="A609" s="125"/>
      <c r="B609" s="126" t="str">
        <f>_xlfn.IFNA(VLOOKUP(A609, '@LIST'!$A$2:$B$15, 2, FALSE), "")</f>
        <v/>
      </c>
      <c r="C609" s="125"/>
      <c r="D609" s="128"/>
      <c r="E609" s="129"/>
      <c r="F609" s="147"/>
      <c r="G609" s="130">
        <f xml:space="preserve"> IF(F609="Yes",D609/ '@PRODUCTION VOLUME'!$B$3*'@PRODUCTION VOLUME'!$B$4,D609)</f>
        <v>0</v>
      </c>
      <c r="H609" s="129"/>
      <c r="I609" s="125"/>
      <c r="J609" s="125"/>
      <c r="K609" s="131"/>
      <c r="L609" s="127"/>
      <c r="M609" s="132" t="str">
        <f>_xlfn.IFNA(VLOOKUP(L609,'@LIST'!$M$2:$N$396,2,FALSE),"")</f>
        <v/>
      </c>
      <c r="N609" s="133"/>
      <c r="O609" s="134"/>
      <c r="P609" s="135" t="str">
        <f>_xlfn.IFNA(VLOOKUP(O609,'@LIST'!$M$2:$N$396,2,FALSE),"")</f>
        <v/>
      </c>
      <c r="Q609" s="136"/>
      <c r="R609" s="142"/>
      <c r="S609" s="139" t="str">
        <f>_xlfn.IFNA(VLOOKUP(R609, '@LIST'!$AR$2:$AS$4, 2, FALSE), "")</f>
        <v/>
      </c>
      <c r="T609" s="142"/>
      <c r="U609" s="143" t="str">
        <f>_xlfn.IFNA(VLOOKUP(T609, '@LIST'!$AU$2:$AV$4, 2, FALSE), "")</f>
        <v/>
      </c>
    </row>
    <row r="610" spans="1:21" s="144" customFormat="1" ht="16.8">
      <c r="A610" s="125"/>
      <c r="B610" s="126" t="str">
        <f>_xlfn.IFNA(VLOOKUP(A610, '@LIST'!$A$2:$B$15, 2, FALSE), "")</f>
        <v/>
      </c>
      <c r="C610" s="125"/>
      <c r="D610" s="128"/>
      <c r="E610" s="129"/>
      <c r="F610" s="147"/>
      <c r="G610" s="130">
        <f xml:space="preserve"> IF(F610="Yes",D610/ '@PRODUCTION VOLUME'!$B$3*'@PRODUCTION VOLUME'!$B$4,D610)</f>
        <v>0</v>
      </c>
      <c r="H610" s="129"/>
      <c r="I610" s="125"/>
      <c r="J610" s="125"/>
      <c r="K610" s="131"/>
      <c r="L610" s="127"/>
      <c r="M610" s="132" t="str">
        <f>_xlfn.IFNA(VLOOKUP(L610,'@LIST'!$M$2:$N$396,2,FALSE),"")</f>
        <v/>
      </c>
      <c r="N610" s="133"/>
      <c r="O610" s="134"/>
      <c r="P610" s="135" t="str">
        <f>_xlfn.IFNA(VLOOKUP(O610,'@LIST'!$M$2:$N$396,2,FALSE),"")</f>
        <v/>
      </c>
      <c r="Q610" s="136"/>
      <c r="R610" s="142"/>
      <c r="S610" s="139" t="str">
        <f>_xlfn.IFNA(VLOOKUP(R610, '@LIST'!$AR$2:$AS$4, 2, FALSE), "")</f>
        <v/>
      </c>
      <c r="T610" s="142"/>
      <c r="U610" s="143" t="str">
        <f>_xlfn.IFNA(VLOOKUP(T610, '@LIST'!$AU$2:$AV$4, 2, FALSE), "")</f>
        <v/>
      </c>
    </row>
    <row r="611" spans="1:21" s="144" customFormat="1" ht="16.8">
      <c r="A611" s="125"/>
      <c r="B611" s="126" t="str">
        <f>_xlfn.IFNA(VLOOKUP(A611, '@LIST'!$A$2:$B$15, 2, FALSE), "")</f>
        <v/>
      </c>
      <c r="C611" s="125"/>
      <c r="D611" s="128"/>
      <c r="E611" s="129"/>
      <c r="F611" s="147"/>
      <c r="G611" s="130">
        <f xml:space="preserve"> IF(F611="Yes",D611/ '@PRODUCTION VOLUME'!$B$3*'@PRODUCTION VOLUME'!$B$4,D611)</f>
        <v>0</v>
      </c>
      <c r="H611" s="129"/>
      <c r="I611" s="125"/>
      <c r="J611" s="125"/>
      <c r="K611" s="131"/>
      <c r="L611" s="127"/>
      <c r="M611" s="132" t="str">
        <f>_xlfn.IFNA(VLOOKUP(L611,'@LIST'!$M$2:$N$396,2,FALSE),"")</f>
        <v/>
      </c>
      <c r="N611" s="133"/>
      <c r="O611" s="134"/>
      <c r="P611" s="135" t="str">
        <f>_xlfn.IFNA(VLOOKUP(O611,'@LIST'!$M$2:$N$396,2,FALSE),"")</f>
        <v/>
      </c>
      <c r="Q611" s="136"/>
      <c r="R611" s="142"/>
      <c r="S611" s="139" t="str">
        <f>_xlfn.IFNA(VLOOKUP(R611, '@LIST'!$AR$2:$AS$4, 2, FALSE), "")</f>
        <v/>
      </c>
      <c r="T611" s="142"/>
      <c r="U611" s="143" t="str">
        <f>_xlfn.IFNA(VLOOKUP(T611, '@LIST'!$AU$2:$AV$4, 2, FALSE), "")</f>
        <v/>
      </c>
    </row>
    <row r="612" spans="1:21" s="144" customFormat="1" ht="16.8">
      <c r="A612" s="125"/>
      <c r="B612" s="126" t="str">
        <f>_xlfn.IFNA(VLOOKUP(A612, '@LIST'!$A$2:$B$15, 2, FALSE), "")</f>
        <v/>
      </c>
      <c r="C612" s="125"/>
      <c r="D612" s="128"/>
      <c r="E612" s="129"/>
      <c r="F612" s="147"/>
      <c r="G612" s="130">
        <f xml:space="preserve"> IF(F612="Yes",D612/ '@PRODUCTION VOLUME'!$B$3*'@PRODUCTION VOLUME'!$B$4,D612)</f>
        <v>0</v>
      </c>
      <c r="H612" s="129"/>
      <c r="I612" s="125"/>
      <c r="J612" s="125"/>
      <c r="K612" s="131"/>
      <c r="L612" s="127"/>
      <c r="M612" s="132" t="str">
        <f>_xlfn.IFNA(VLOOKUP(L612,'@LIST'!$M$2:$N$396,2,FALSE),"")</f>
        <v/>
      </c>
      <c r="N612" s="133"/>
      <c r="O612" s="134"/>
      <c r="P612" s="135" t="str">
        <f>_xlfn.IFNA(VLOOKUP(O612,'@LIST'!$M$2:$N$396,2,FALSE),"")</f>
        <v/>
      </c>
      <c r="Q612" s="136"/>
      <c r="R612" s="142"/>
      <c r="S612" s="139" t="str">
        <f>_xlfn.IFNA(VLOOKUP(R612, '@LIST'!$AR$2:$AS$4, 2, FALSE), "")</f>
        <v/>
      </c>
      <c r="T612" s="142"/>
      <c r="U612" s="143" t="str">
        <f>_xlfn.IFNA(VLOOKUP(T612, '@LIST'!$AU$2:$AV$4, 2, FALSE), "")</f>
        <v/>
      </c>
    </row>
    <row r="613" spans="1:21" s="144" customFormat="1" ht="16.8">
      <c r="A613" s="125"/>
      <c r="B613" s="126" t="str">
        <f>_xlfn.IFNA(VLOOKUP(A613, '@LIST'!$A$2:$B$15, 2, FALSE), "")</f>
        <v/>
      </c>
      <c r="C613" s="125"/>
      <c r="D613" s="128"/>
      <c r="E613" s="129"/>
      <c r="F613" s="147"/>
      <c r="G613" s="130">
        <f xml:space="preserve"> IF(F613="Yes",D613/ '@PRODUCTION VOLUME'!$B$3*'@PRODUCTION VOLUME'!$B$4,D613)</f>
        <v>0</v>
      </c>
      <c r="H613" s="129"/>
      <c r="I613" s="125"/>
      <c r="J613" s="125"/>
      <c r="K613" s="131"/>
      <c r="L613" s="127"/>
      <c r="M613" s="132" t="str">
        <f>_xlfn.IFNA(VLOOKUP(L613,'@LIST'!$M$2:$N$396,2,FALSE),"")</f>
        <v/>
      </c>
      <c r="N613" s="133"/>
      <c r="O613" s="134"/>
      <c r="P613" s="135" t="str">
        <f>_xlfn.IFNA(VLOOKUP(O613,'@LIST'!$M$2:$N$396,2,FALSE),"")</f>
        <v/>
      </c>
      <c r="Q613" s="136"/>
      <c r="R613" s="142"/>
      <c r="S613" s="139" t="str">
        <f>_xlfn.IFNA(VLOOKUP(R613, '@LIST'!$AR$2:$AS$4, 2, FALSE), "")</f>
        <v/>
      </c>
      <c r="T613" s="142"/>
      <c r="U613" s="143" t="str">
        <f>_xlfn.IFNA(VLOOKUP(T613, '@LIST'!$AU$2:$AV$4, 2, FALSE), "")</f>
        <v/>
      </c>
    </row>
    <row r="614" spans="1:21" s="144" customFormat="1" ht="16.8">
      <c r="A614" s="125"/>
      <c r="B614" s="126" t="str">
        <f>_xlfn.IFNA(VLOOKUP(A614, '@LIST'!$A$2:$B$15, 2, FALSE), "")</f>
        <v/>
      </c>
      <c r="C614" s="125"/>
      <c r="D614" s="128"/>
      <c r="E614" s="129"/>
      <c r="F614" s="147"/>
      <c r="G614" s="130">
        <f xml:space="preserve"> IF(F614="Yes",D614/ '@PRODUCTION VOLUME'!$B$3*'@PRODUCTION VOLUME'!$B$4,D614)</f>
        <v>0</v>
      </c>
      <c r="H614" s="129"/>
      <c r="I614" s="125"/>
      <c r="J614" s="125"/>
      <c r="K614" s="131"/>
      <c r="L614" s="127"/>
      <c r="M614" s="132" t="str">
        <f>_xlfn.IFNA(VLOOKUP(L614,'@LIST'!$M$2:$N$396,2,FALSE),"")</f>
        <v/>
      </c>
      <c r="N614" s="133"/>
      <c r="O614" s="134"/>
      <c r="P614" s="135" t="str">
        <f>_xlfn.IFNA(VLOOKUP(O614,'@LIST'!$M$2:$N$396,2,FALSE),"")</f>
        <v/>
      </c>
      <c r="Q614" s="136"/>
      <c r="R614" s="142"/>
      <c r="S614" s="139" t="str">
        <f>_xlfn.IFNA(VLOOKUP(R614, '@LIST'!$AR$2:$AS$4, 2, FALSE), "")</f>
        <v/>
      </c>
      <c r="T614" s="142"/>
      <c r="U614" s="143" t="str">
        <f>_xlfn.IFNA(VLOOKUP(T614, '@LIST'!$AU$2:$AV$4, 2, FALSE), "")</f>
        <v/>
      </c>
    </row>
    <row r="615" spans="1:21" s="144" customFormat="1" ht="16.8">
      <c r="A615" s="125"/>
      <c r="B615" s="126" t="str">
        <f>_xlfn.IFNA(VLOOKUP(A615, '@LIST'!$A$2:$B$15, 2, FALSE), "")</f>
        <v/>
      </c>
      <c r="C615" s="125"/>
      <c r="D615" s="128"/>
      <c r="E615" s="129"/>
      <c r="F615" s="147"/>
      <c r="G615" s="130">
        <f xml:space="preserve"> IF(F615="Yes",D615/ '@PRODUCTION VOLUME'!$B$3*'@PRODUCTION VOLUME'!$B$4,D615)</f>
        <v>0</v>
      </c>
      <c r="H615" s="129"/>
      <c r="I615" s="125"/>
      <c r="J615" s="125"/>
      <c r="K615" s="131"/>
      <c r="L615" s="127"/>
      <c r="M615" s="132" t="str">
        <f>_xlfn.IFNA(VLOOKUP(L615,'@LIST'!$M$2:$N$396,2,FALSE),"")</f>
        <v/>
      </c>
      <c r="N615" s="133"/>
      <c r="O615" s="134"/>
      <c r="P615" s="135" t="str">
        <f>_xlfn.IFNA(VLOOKUP(O615,'@LIST'!$M$2:$N$396,2,FALSE),"")</f>
        <v/>
      </c>
      <c r="Q615" s="136"/>
      <c r="R615" s="142"/>
      <c r="S615" s="139" t="str">
        <f>_xlfn.IFNA(VLOOKUP(R615, '@LIST'!$AR$2:$AS$4, 2, FALSE), "")</f>
        <v/>
      </c>
      <c r="T615" s="142"/>
      <c r="U615" s="143" t="str">
        <f>_xlfn.IFNA(VLOOKUP(T615, '@LIST'!$AU$2:$AV$4, 2, FALSE), "")</f>
        <v/>
      </c>
    </row>
    <row r="616" spans="1:21" s="144" customFormat="1" ht="16.8">
      <c r="A616" s="125"/>
      <c r="B616" s="126" t="str">
        <f>_xlfn.IFNA(VLOOKUP(A616, '@LIST'!$A$2:$B$15, 2, FALSE), "")</f>
        <v/>
      </c>
      <c r="C616" s="125"/>
      <c r="D616" s="128"/>
      <c r="E616" s="129"/>
      <c r="F616" s="147"/>
      <c r="G616" s="130">
        <f xml:space="preserve"> IF(F616="Yes",D616/ '@PRODUCTION VOLUME'!$B$3*'@PRODUCTION VOLUME'!$B$4,D616)</f>
        <v>0</v>
      </c>
      <c r="H616" s="129"/>
      <c r="I616" s="125"/>
      <c r="J616" s="125"/>
      <c r="K616" s="131"/>
      <c r="L616" s="127"/>
      <c r="M616" s="132" t="str">
        <f>_xlfn.IFNA(VLOOKUP(L616,'@LIST'!$M$2:$N$396,2,FALSE),"")</f>
        <v/>
      </c>
      <c r="N616" s="133"/>
      <c r="O616" s="134"/>
      <c r="P616" s="135" t="str">
        <f>_xlfn.IFNA(VLOOKUP(O616,'@LIST'!$M$2:$N$396,2,FALSE),"")</f>
        <v/>
      </c>
      <c r="Q616" s="136"/>
      <c r="R616" s="142"/>
      <c r="S616" s="139" t="str">
        <f>_xlfn.IFNA(VLOOKUP(R616, '@LIST'!$AR$2:$AS$4, 2, FALSE), "")</f>
        <v/>
      </c>
      <c r="T616" s="142"/>
      <c r="U616" s="143" t="str">
        <f>_xlfn.IFNA(VLOOKUP(T616, '@LIST'!$AU$2:$AV$4, 2, FALSE), "")</f>
        <v/>
      </c>
    </row>
    <row r="617" spans="1:21" s="144" customFormat="1" ht="16.8">
      <c r="A617" s="125"/>
      <c r="B617" s="126" t="str">
        <f>_xlfn.IFNA(VLOOKUP(A617, '@LIST'!$A$2:$B$15, 2, FALSE), "")</f>
        <v/>
      </c>
      <c r="C617" s="125"/>
      <c r="D617" s="128"/>
      <c r="E617" s="129"/>
      <c r="F617" s="147"/>
      <c r="G617" s="130">
        <f xml:space="preserve"> IF(F617="Yes",D617/ '@PRODUCTION VOLUME'!$B$3*'@PRODUCTION VOLUME'!$B$4,D617)</f>
        <v>0</v>
      </c>
      <c r="H617" s="129"/>
      <c r="I617" s="125"/>
      <c r="J617" s="125"/>
      <c r="K617" s="131"/>
      <c r="L617" s="127"/>
      <c r="M617" s="132" t="str">
        <f>_xlfn.IFNA(VLOOKUP(L617,'@LIST'!$M$2:$N$396,2,FALSE),"")</f>
        <v/>
      </c>
      <c r="N617" s="133"/>
      <c r="O617" s="134"/>
      <c r="P617" s="135" t="str">
        <f>_xlfn.IFNA(VLOOKUP(O617,'@LIST'!$M$2:$N$396,2,FALSE),"")</f>
        <v/>
      </c>
      <c r="Q617" s="136"/>
      <c r="R617" s="142"/>
      <c r="S617" s="139" t="str">
        <f>_xlfn.IFNA(VLOOKUP(R617, '@LIST'!$AR$2:$AS$4, 2, FALSE), "")</f>
        <v/>
      </c>
      <c r="T617" s="142"/>
      <c r="U617" s="143" t="str">
        <f>_xlfn.IFNA(VLOOKUP(T617, '@LIST'!$AU$2:$AV$4, 2, FALSE), "")</f>
        <v/>
      </c>
    </row>
    <row r="618" spans="1:21" s="144" customFormat="1" ht="16.8">
      <c r="A618" s="125"/>
      <c r="B618" s="126" t="str">
        <f>_xlfn.IFNA(VLOOKUP(A618, '@LIST'!$A$2:$B$15, 2, FALSE), "")</f>
        <v/>
      </c>
      <c r="C618" s="125"/>
      <c r="D618" s="128"/>
      <c r="E618" s="129"/>
      <c r="F618" s="147"/>
      <c r="G618" s="130">
        <f xml:space="preserve"> IF(F618="Yes",D618/ '@PRODUCTION VOLUME'!$B$3*'@PRODUCTION VOLUME'!$B$4,D618)</f>
        <v>0</v>
      </c>
      <c r="H618" s="129"/>
      <c r="I618" s="125"/>
      <c r="J618" s="125"/>
      <c r="K618" s="131"/>
      <c r="L618" s="127"/>
      <c r="M618" s="132" t="str">
        <f>_xlfn.IFNA(VLOOKUP(L618,'@LIST'!$M$2:$N$396,2,FALSE),"")</f>
        <v/>
      </c>
      <c r="N618" s="133"/>
      <c r="O618" s="134"/>
      <c r="P618" s="135" t="str">
        <f>_xlfn.IFNA(VLOOKUP(O618,'@LIST'!$M$2:$N$396,2,FALSE),"")</f>
        <v/>
      </c>
      <c r="Q618" s="136"/>
      <c r="R618" s="142"/>
      <c r="S618" s="139" t="str">
        <f>_xlfn.IFNA(VLOOKUP(R618, '@LIST'!$AR$2:$AS$4, 2, FALSE), "")</f>
        <v/>
      </c>
      <c r="T618" s="142"/>
      <c r="U618" s="143" t="str">
        <f>_xlfn.IFNA(VLOOKUP(T618, '@LIST'!$AU$2:$AV$4, 2, FALSE), "")</f>
        <v/>
      </c>
    </row>
    <row r="619" spans="1:21" s="144" customFormat="1" ht="16.8">
      <c r="A619" s="125"/>
      <c r="B619" s="126" t="str">
        <f>_xlfn.IFNA(VLOOKUP(A619, '@LIST'!$A$2:$B$15, 2, FALSE), "")</f>
        <v/>
      </c>
      <c r="C619" s="125"/>
      <c r="D619" s="128"/>
      <c r="E619" s="129"/>
      <c r="F619" s="147"/>
      <c r="G619" s="130">
        <f xml:space="preserve"> IF(F619="Yes",D619/ '@PRODUCTION VOLUME'!$B$3*'@PRODUCTION VOLUME'!$B$4,D619)</f>
        <v>0</v>
      </c>
      <c r="H619" s="129"/>
      <c r="I619" s="125"/>
      <c r="J619" s="125"/>
      <c r="K619" s="131"/>
      <c r="L619" s="127"/>
      <c r="M619" s="132" t="str">
        <f>_xlfn.IFNA(VLOOKUP(L619,'@LIST'!$M$2:$N$396,2,FALSE),"")</f>
        <v/>
      </c>
      <c r="N619" s="133"/>
      <c r="O619" s="134"/>
      <c r="P619" s="135" t="str">
        <f>_xlfn.IFNA(VLOOKUP(O619,'@LIST'!$M$2:$N$396,2,FALSE),"")</f>
        <v/>
      </c>
      <c r="Q619" s="136"/>
      <c r="R619" s="142"/>
      <c r="S619" s="139" t="str">
        <f>_xlfn.IFNA(VLOOKUP(R619, '@LIST'!$AR$2:$AS$4, 2, FALSE), "")</f>
        <v/>
      </c>
      <c r="T619" s="142"/>
      <c r="U619" s="143" t="str">
        <f>_xlfn.IFNA(VLOOKUP(T619, '@LIST'!$AU$2:$AV$4, 2, FALSE), "")</f>
        <v/>
      </c>
    </row>
    <row r="620" spans="1:21" s="144" customFormat="1" ht="16.8">
      <c r="A620" s="125"/>
      <c r="B620" s="126" t="str">
        <f>_xlfn.IFNA(VLOOKUP(A620, '@LIST'!$A$2:$B$15, 2, FALSE), "")</f>
        <v/>
      </c>
      <c r="C620" s="125"/>
      <c r="D620" s="128"/>
      <c r="E620" s="129"/>
      <c r="F620" s="147"/>
      <c r="G620" s="130">
        <f xml:space="preserve"> IF(F620="Yes",D620/ '@PRODUCTION VOLUME'!$B$3*'@PRODUCTION VOLUME'!$B$4,D620)</f>
        <v>0</v>
      </c>
      <c r="H620" s="129"/>
      <c r="I620" s="125"/>
      <c r="J620" s="125"/>
      <c r="K620" s="131"/>
      <c r="L620" s="127"/>
      <c r="M620" s="132" t="str">
        <f>_xlfn.IFNA(VLOOKUP(L620,'@LIST'!$M$2:$N$396,2,FALSE),"")</f>
        <v/>
      </c>
      <c r="N620" s="133"/>
      <c r="O620" s="134"/>
      <c r="P620" s="135" t="str">
        <f>_xlfn.IFNA(VLOOKUP(O620,'@LIST'!$M$2:$N$396,2,FALSE),"")</f>
        <v/>
      </c>
      <c r="Q620" s="136"/>
      <c r="R620" s="142"/>
      <c r="S620" s="139" t="str">
        <f>_xlfn.IFNA(VLOOKUP(R620, '@LIST'!$AR$2:$AS$4, 2, FALSE), "")</f>
        <v/>
      </c>
      <c r="T620" s="142"/>
      <c r="U620" s="143" t="str">
        <f>_xlfn.IFNA(VLOOKUP(T620, '@LIST'!$AU$2:$AV$4, 2, FALSE), "")</f>
        <v/>
      </c>
    </row>
    <row r="621" spans="1:21" s="144" customFormat="1" ht="16.8">
      <c r="A621" s="125"/>
      <c r="B621" s="126" t="str">
        <f>_xlfn.IFNA(VLOOKUP(A621, '@LIST'!$A$2:$B$15, 2, FALSE), "")</f>
        <v/>
      </c>
      <c r="C621" s="125"/>
      <c r="D621" s="128"/>
      <c r="E621" s="129"/>
      <c r="F621" s="147"/>
      <c r="G621" s="130">
        <f xml:space="preserve"> IF(F621="Yes",D621/ '@PRODUCTION VOLUME'!$B$3*'@PRODUCTION VOLUME'!$B$4,D621)</f>
        <v>0</v>
      </c>
      <c r="H621" s="129"/>
      <c r="I621" s="125"/>
      <c r="J621" s="125"/>
      <c r="K621" s="131"/>
      <c r="L621" s="127"/>
      <c r="M621" s="132" t="str">
        <f>_xlfn.IFNA(VLOOKUP(L621,'@LIST'!$M$2:$N$396,2,FALSE),"")</f>
        <v/>
      </c>
      <c r="N621" s="133"/>
      <c r="O621" s="134"/>
      <c r="P621" s="135" t="str">
        <f>_xlfn.IFNA(VLOOKUP(O621,'@LIST'!$M$2:$N$396,2,FALSE),"")</f>
        <v/>
      </c>
      <c r="Q621" s="136"/>
      <c r="R621" s="142"/>
      <c r="S621" s="139" t="str">
        <f>_xlfn.IFNA(VLOOKUP(R621, '@LIST'!$AR$2:$AS$4, 2, FALSE), "")</f>
        <v/>
      </c>
      <c r="T621" s="142"/>
      <c r="U621" s="143" t="str">
        <f>_xlfn.IFNA(VLOOKUP(T621, '@LIST'!$AU$2:$AV$4, 2, FALSE), "")</f>
        <v/>
      </c>
    </row>
    <row r="622" spans="1:21" s="144" customFormat="1" ht="16.8">
      <c r="A622" s="125"/>
      <c r="B622" s="126" t="str">
        <f>_xlfn.IFNA(VLOOKUP(A622, '@LIST'!$A$2:$B$15, 2, FALSE), "")</f>
        <v/>
      </c>
      <c r="C622" s="125"/>
      <c r="D622" s="128"/>
      <c r="E622" s="129"/>
      <c r="F622" s="147"/>
      <c r="G622" s="130">
        <f xml:space="preserve"> IF(F622="Yes",D622/ '@PRODUCTION VOLUME'!$B$3*'@PRODUCTION VOLUME'!$B$4,D622)</f>
        <v>0</v>
      </c>
      <c r="H622" s="129"/>
      <c r="I622" s="125"/>
      <c r="J622" s="125"/>
      <c r="K622" s="131"/>
      <c r="L622" s="127"/>
      <c r="M622" s="132" t="str">
        <f>_xlfn.IFNA(VLOOKUP(L622,'@LIST'!$M$2:$N$396,2,FALSE),"")</f>
        <v/>
      </c>
      <c r="N622" s="133"/>
      <c r="O622" s="134"/>
      <c r="P622" s="135" t="str">
        <f>_xlfn.IFNA(VLOOKUP(O622,'@LIST'!$M$2:$N$396,2,FALSE),"")</f>
        <v/>
      </c>
      <c r="Q622" s="136"/>
      <c r="R622" s="142"/>
      <c r="S622" s="139" t="str">
        <f>_xlfn.IFNA(VLOOKUP(R622, '@LIST'!$AR$2:$AS$4, 2, FALSE), "")</f>
        <v/>
      </c>
      <c r="T622" s="142"/>
      <c r="U622" s="143" t="str">
        <f>_xlfn.IFNA(VLOOKUP(T622, '@LIST'!$AU$2:$AV$4, 2, FALSE), "")</f>
        <v/>
      </c>
    </row>
    <row r="623" spans="1:21" s="144" customFormat="1" ht="16.8">
      <c r="A623" s="125"/>
      <c r="B623" s="126" t="str">
        <f>_xlfn.IFNA(VLOOKUP(A623, '@LIST'!$A$2:$B$15, 2, FALSE), "")</f>
        <v/>
      </c>
      <c r="C623" s="125"/>
      <c r="D623" s="128"/>
      <c r="E623" s="129"/>
      <c r="F623" s="147"/>
      <c r="G623" s="130">
        <f xml:space="preserve"> IF(F623="Yes",D623/ '@PRODUCTION VOLUME'!$B$3*'@PRODUCTION VOLUME'!$B$4,D623)</f>
        <v>0</v>
      </c>
      <c r="H623" s="129"/>
      <c r="I623" s="125"/>
      <c r="J623" s="125"/>
      <c r="K623" s="131"/>
      <c r="L623" s="127"/>
      <c r="M623" s="132" t="str">
        <f>_xlfn.IFNA(VLOOKUP(L623,'@LIST'!$M$2:$N$396,2,FALSE),"")</f>
        <v/>
      </c>
      <c r="N623" s="133"/>
      <c r="O623" s="134"/>
      <c r="P623" s="135" t="str">
        <f>_xlfn.IFNA(VLOOKUP(O623,'@LIST'!$M$2:$N$396,2,FALSE),"")</f>
        <v/>
      </c>
      <c r="Q623" s="136"/>
      <c r="R623" s="142"/>
      <c r="S623" s="139" t="str">
        <f>_xlfn.IFNA(VLOOKUP(R623, '@LIST'!$AR$2:$AS$4, 2, FALSE), "")</f>
        <v/>
      </c>
      <c r="T623" s="142"/>
      <c r="U623" s="143" t="str">
        <f>_xlfn.IFNA(VLOOKUP(T623, '@LIST'!$AU$2:$AV$4, 2, FALSE), "")</f>
        <v/>
      </c>
    </row>
    <row r="624" spans="1:21" s="144" customFormat="1" ht="16.8">
      <c r="A624" s="125"/>
      <c r="B624" s="126" t="str">
        <f>_xlfn.IFNA(VLOOKUP(A624, '@LIST'!$A$2:$B$15, 2, FALSE), "")</f>
        <v/>
      </c>
      <c r="C624" s="125"/>
      <c r="D624" s="128"/>
      <c r="E624" s="129"/>
      <c r="F624" s="147"/>
      <c r="G624" s="130">
        <f xml:space="preserve"> IF(F624="Yes",D624/ '@PRODUCTION VOLUME'!$B$3*'@PRODUCTION VOLUME'!$B$4,D624)</f>
        <v>0</v>
      </c>
      <c r="H624" s="129"/>
      <c r="I624" s="125"/>
      <c r="J624" s="125"/>
      <c r="K624" s="131"/>
      <c r="L624" s="127"/>
      <c r="M624" s="132" t="str">
        <f>_xlfn.IFNA(VLOOKUP(L624,'@LIST'!$M$2:$N$396,2,FALSE),"")</f>
        <v/>
      </c>
      <c r="N624" s="133"/>
      <c r="O624" s="134"/>
      <c r="P624" s="135" t="str">
        <f>_xlfn.IFNA(VLOOKUP(O624,'@LIST'!$M$2:$N$396,2,FALSE),"")</f>
        <v/>
      </c>
      <c r="Q624" s="136"/>
      <c r="R624" s="142"/>
      <c r="S624" s="139" t="str">
        <f>_xlfn.IFNA(VLOOKUP(R624, '@LIST'!$AR$2:$AS$4, 2, FALSE), "")</f>
        <v/>
      </c>
      <c r="T624" s="142"/>
      <c r="U624" s="143" t="str">
        <f>_xlfn.IFNA(VLOOKUP(T624, '@LIST'!$AU$2:$AV$4, 2, FALSE), "")</f>
        <v/>
      </c>
    </row>
    <row r="625" spans="1:21" s="144" customFormat="1" ht="16.8">
      <c r="A625" s="125"/>
      <c r="B625" s="126" t="str">
        <f>_xlfn.IFNA(VLOOKUP(A625, '@LIST'!$A$2:$B$15, 2, FALSE), "")</f>
        <v/>
      </c>
      <c r="C625" s="125"/>
      <c r="D625" s="128"/>
      <c r="E625" s="129"/>
      <c r="F625" s="147"/>
      <c r="G625" s="130">
        <f xml:space="preserve"> IF(F625="Yes",D625/ '@PRODUCTION VOLUME'!$B$3*'@PRODUCTION VOLUME'!$B$4,D625)</f>
        <v>0</v>
      </c>
      <c r="H625" s="129"/>
      <c r="I625" s="125"/>
      <c r="J625" s="125"/>
      <c r="K625" s="131"/>
      <c r="L625" s="127"/>
      <c r="M625" s="132" t="str">
        <f>_xlfn.IFNA(VLOOKUP(L625,'@LIST'!$M$2:$N$396,2,FALSE),"")</f>
        <v/>
      </c>
      <c r="N625" s="133"/>
      <c r="O625" s="134"/>
      <c r="P625" s="135" t="str">
        <f>_xlfn.IFNA(VLOOKUP(O625,'@LIST'!$M$2:$N$396,2,FALSE),"")</f>
        <v/>
      </c>
      <c r="Q625" s="136"/>
      <c r="R625" s="142"/>
      <c r="S625" s="139" t="str">
        <f>_xlfn.IFNA(VLOOKUP(R625, '@LIST'!$AR$2:$AS$4, 2, FALSE), "")</f>
        <v/>
      </c>
      <c r="T625" s="142"/>
      <c r="U625" s="143" t="str">
        <f>_xlfn.IFNA(VLOOKUP(T625, '@LIST'!$AU$2:$AV$4, 2, FALSE), "")</f>
        <v/>
      </c>
    </row>
    <row r="626" spans="1:21" s="144" customFormat="1" ht="16.8">
      <c r="A626" s="125"/>
      <c r="B626" s="126" t="str">
        <f>_xlfn.IFNA(VLOOKUP(A626, '@LIST'!$A$2:$B$15, 2, FALSE), "")</f>
        <v/>
      </c>
      <c r="C626" s="125"/>
      <c r="D626" s="128"/>
      <c r="E626" s="129"/>
      <c r="F626" s="147"/>
      <c r="G626" s="130">
        <f xml:space="preserve"> IF(F626="Yes",D626/ '@PRODUCTION VOLUME'!$B$3*'@PRODUCTION VOLUME'!$B$4,D626)</f>
        <v>0</v>
      </c>
      <c r="H626" s="129"/>
      <c r="I626" s="125"/>
      <c r="J626" s="125"/>
      <c r="K626" s="131"/>
      <c r="L626" s="127"/>
      <c r="M626" s="132" t="str">
        <f>_xlfn.IFNA(VLOOKUP(L626,'@LIST'!$M$2:$N$396,2,FALSE),"")</f>
        <v/>
      </c>
      <c r="N626" s="133"/>
      <c r="O626" s="134"/>
      <c r="P626" s="135" t="str">
        <f>_xlfn.IFNA(VLOOKUP(O626,'@LIST'!$M$2:$N$396,2,FALSE),"")</f>
        <v/>
      </c>
      <c r="Q626" s="136"/>
      <c r="R626" s="142"/>
      <c r="S626" s="139" t="str">
        <f>_xlfn.IFNA(VLOOKUP(R626, '@LIST'!$AR$2:$AS$4, 2, FALSE), "")</f>
        <v/>
      </c>
      <c r="T626" s="142"/>
      <c r="U626" s="143" t="str">
        <f>_xlfn.IFNA(VLOOKUP(T626, '@LIST'!$AU$2:$AV$4, 2, FALSE), "")</f>
        <v/>
      </c>
    </row>
    <row r="627" spans="1:21" s="144" customFormat="1" ht="16.8">
      <c r="A627" s="125"/>
      <c r="B627" s="126" t="str">
        <f>_xlfn.IFNA(VLOOKUP(A627, '@LIST'!$A$2:$B$15, 2, FALSE), "")</f>
        <v/>
      </c>
      <c r="C627" s="125"/>
      <c r="D627" s="128"/>
      <c r="E627" s="129"/>
      <c r="F627" s="147"/>
      <c r="G627" s="130">
        <f xml:space="preserve"> IF(F627="Yes",D627/ '@PRODUCTION VOLUME'!$B$3*'@PRODUCTION VOLUME'!$B$4,D627)</f>
        <v>0</v>
      </c>
      <c r="H627" s="129"/>
      <c r="I627" s="125"/>
      <c r="J627" s="125"/>
      <c r="K627" s="131"/>
      <c r="L627" s="127"/>
      <c r="M627" s="132" t="str">
        <f>_xlfn.IFNA(VLOOKUP(L627,'@LIST'!$M$2:$N$396,2,FALSE),"")</f>
        <v/>
      </c>
      <c r="N627" s="133"/>
      <c r="O627" s="134"/>
      <c r="P627" s="135" t="str">
        <f>_xlfn.IFNA(VLOOKUP(O627,'@LIST'!$M$2:$N$396,2,FALSE),"")</f>
        <v/>
      </c>
      <c r="Q627" s="136"/>
      <c r="R627" s="142"/>
      <c r="S627" s="139" t="str">
        <f>_xlfn.IFNA(VLOOKUP(R627, '@LIST'!$AR$2:$AS$4, 2, FALSE), "")</f>
        <v/>
      </c>
      <c r="T627" s="142"/>
      <c r="U627" s="143" t="str">
        <f>_xlfn.IFNA(VLOOKUP(T627, '@LIST'!$AU$2:$AV$4, 2, FALSE), "")</f>
        <v/>
      </c>
    </row>
    <row r="628" spans="1:21" s="144" customFormat="1" ht="16.8">
      <c r="A628" s="125"/>
      <c r="B628" s="126" t="str">
        <f>_xlfn.IFNA(VLOOKUP(A628, '@LIST'!$A$2:$B$15, 2, FALSE), "")</f>
        <v/>
      </c>
      <c r="C628" s="125"/>
      <c r="D628" s="128"/>
      <c r="E628" s="129"/>
      <c r="F628" s="147"/>
      <c r="G628" s="130">
        <f xml:space="preserve"> IF(F628="Yes",D628/ '@PRODUCTION VOLUME'!$B$3*'@PRODUCTION VOLUME'!$B$4,D628)</f>
        <v>0</v>
      </c>
      <c r="H628" s="129"/>
      <c r="I628" s="125"/>
      <c r="J628" s="125"/>
      <c r="K628" s="131"/>
      <c r="L628" s="127"/>
      <c r="M628" s="132" t="str">
        <f>_xlfn.IFNA(VLOOKUP(L628,'@LIST'!$M$2:$N$396,2,FALSE),"")</f>
        <v/>
      </c>
      <c r="N628" s="133"/>
      <c r="O628" s="134"/>
      <c r="P628" s="135" t="str">
        <f>_xlfn.IFNA(VLOOKUP(O628,'@LIST'!$M$2:$N$396,2,FALSE),"")</f>
        <v/>
      </c>
      <c r="Q628" s="136"/>
      <c r="R628" s="142"/>
      <c r="S628" s="139" t="str">
        <f>_xlfn.IFNA(VLOOKUP(R628, '@LIST'!$AR$2:$AS$4, 2, FALSE), "")</f>
        <v/>
      </c>
      <c r="T628" s="142"/>
      <c r="U628" s="143" t="str">
        <f>_xlfn.IFNA(VLOOKUP(T628, '@LIST'!$AU$2:$AV$4, 2, FALSE), "")</f>
        <v/>
      </c>
    </row>
    <row r="629" spans="1:21" s="144" customFormat="1" ht="16.8">
      <c r="A629" s="125"/>
      <c r="B629" s="126" t="str">
        <f>_xlfn.IFNA(VLOOKUP(A629, '@LIST'!$A$2:$B$15, 2, FALSE), "")</f>
        <v/>
      </c>
      <c r="C629" s="125"/>
      <c r="D629" s="128"/>
      <c r="E629" s="129"/>
      <c r="F629" s="147"/>
      <c r="G629" s="130">
        <f xml:space="preserve"> IF(F629="Yes",D629/ '@PRODUCTION VOLUME'!$B$3*'@PRODUCTION VOLUME'!$B$4,D629)</f>
        <v>0</v>
      </c>
      <c r="H629" s="129"/>
      <c r="I629" s="125"/>
      <c r="J629" s="125"/>
      <c r="K629" s="131"/>
      <c r="L629" s="127"/>
      <c r="M629" s="132" t="str">
        <f>_xlfn.IFNA(VLOOKUP(L629,'@LIST'!$M$2:$N$396,2,FALSE),"")</f>
        <v/>
      </c>
      <c r="N629" s="133"/>
      <c r="O629" s="134"/>
      <c r="P629" s="135" t="str">
        <f>_xlfn.IFNA(VLOOKUP(O629,'@LIST'!$M$2:$N$396,2,FALSE),"")</f>
        <v/>
      </c>
      <c r="Q629" s="136"/>
      <c r="R629" s="142"/>
      <c r="S629" s="139" t="str">
        <f>_xlfn.IFNA(VLOOKUP(R629, '@LIST'!$AR$2:$AS$4, 2, FALSE), "")</f>
        <v/>
      </c>
      <c r="T629" s="142"/>
      <c r="U629" s="143" t="str">
        <f>_xlfn.IFNA(VLOOKUP(T629, '@LIST'!$AU$2:$AV$4, 2, FALSE), "")</f>
        <v/>
      </c>
    </row>
    <row r="630" spans="1:21" s="144" customFormat="1" ht="16.8">
      <c r="A630" s="125"/>
      <c r="B630" s="126" t="str">
        <f>_xlfn.IFNA(VLOOKUP(A630, '@LIST'!$A$2:$B$15, 2, FALSE), "")</f>
        <v/>
      </c>
      <c r="C630" s="125"/>
      <c r="D630" s="128"/>
      <c r="E630" s="129"/>
      <c r="F630" s="147"/>
      <c r="G630" s="130">
        <f xml:space="preserve"> IF(F630="Yes",D630/ '@PRODUCTION VOLUME'!$B$3*'@PRODUCTION VOLUME'!$B$4,D630)</f>
        <v>0</v>
      </c>
      <c r="H630" s="129"/>
      <c r="I630" s="125"/>
      <c r="J630" s="125"/>
      <c r="K630" s="131"/>
      <c r="L630" s="127"/>
      <c r="M630" s="132" t="str">
        <f>_xlfn.IFNA(VLOOKUP(L630,'@LIST'!$M$2:$N$396,2,FALSE),"")</f>
        <v/>
      </c>
      <c r="N630" s="133"/>
      <c r="O630" s="134"/>
      <c r="P630" s="135" t="str">
        <f>_xlfn.IFNA(VLOOKUP(O630,'@LIST'!$M$2:$N$396,2,FALSE),"")</f>
        <v/>
      </c>
      <c r="Q630" s="136"/>
      <c r="R630" s="142"/>
      <c r="S630" s="139" t="str">
        <f>_xlfn.IFNA(VLOOKUP(R630, '@LIST'!$AR$2:$AS$4, 2, FALSE), "")</f>
        <v/>
      </c>
      <c r="T630" s="142"/>
      <c r="U630" s="143" t="str">
        <f>_xlfn.IFNA(VLOOKUP(T630, '@LIST'!$AU$2:$AV$4, 2, FALSE), "")</f>
        <v/>
      </c>
    </row>
    <row r="631" spans="1:21" s="144" customFormat="1" ht="16.8">
      <c r="A631" s="125"/>
      <c r="B631" s="126" t="str">
        <f>_xlfn.IFNA(VLOOKUP(A631, '@LIST'!$A$2:$B$15, 2, FALSE), "")</f>
        <v/>
      </c>
      <c r="C631" s="125"/>
      <c r="D631" s="128"/>
      <c r="E631" s="129"/>
      <c r="F631" s="147"/>
      <c r="G631" s="130">
        <f xml:space="preserve"> IF(F631="Yes",D631/ '@PRODUCTION VOLUME'!$B$3*'@PRODUCTION VOLUME'!$B$4,D631)</f>
        <v>0</v>
      </c>
      <c r="H631" s="129"/>
      <c r="I631" s="125"/>
      <c r="J631" s="125"/>
      <c r="K631" s="131"/>
      <c r="L631" s="127"/>
      <c r="M631" s="132" t="str">
        <f>_xlfn.IFNA(VLOOKUP(L631,'@LIST'!$M$2:$N$396,2,FALSE),"")</f>
        <v/>
      </c>
      <c r="N631" s="133"/>
      <c r="O631" s="134"/>
      <c r="P631" s="135" t="str">
        <f>_xlfn.IFNA(VLOOKUP(O631,'@LIST'!$M$2:$N$396,2,FALSE),"")</f>
        <v/>
      </c>
      <c r="Q631" s="136"/>
      <c r="R631" s="142"/>
      <c r="S631" s="139" t="str">
        <f>_xlfn.IFNA(VLOOKUP(R631, '@LIST'!$AR$2:$AS$4, 2, FALSE), "")</f>
        <v/>
      </c>
      <c r="T631" s="142"/>
      <c r="U631" s="143" t="str">
        <f>_xlfn.IFNA(VLOOKUP(T631, '@LIST'!$AU$2:$AV$4, 2, FALSE), "")</f>
        <v/>
      </c>
    </row>
    <row r="632" spans="1:21" s="144" customFormat="1" ht="16.8">
      <c r="A632" s="125"/>
      <c r="B632" s="126" t="str">
        <f>_xlfn.IFNA(VLOOKUP(A632, '@LIST'!$A$2:$B$15, 2, FALSE), "")</f>
        <v/>
      </c>
      <c r="C632" s="125"/>
      <c r="D632" s="128"/>
      <c r="E632" s="129"/>
      <c r="F632" s="147"/>
      <c r="G632" s="130">
        <f xml:space="preserve"> IF(F632="Yes",D632/ '@PRODUCTION VOLUME'!$B$3*'@PRODUCTION VOLUME'!$B$4,D632)</f>
        <v>0</v>
      </c>
      <c r="H632" s="129"/>
      <c r="I632" s="125"/>
      <c r="J632" s="125"/>
      <c r="K632" s="131"/>
      <c r="L632" s="127"/>
      <c r="M632" s="132" t="str">
        <f>_xlfn.IFNA(VLOOKUP(L632,'@LIST'!$M$2:$N$396,2,FALSE),"")</f>
        <v/>
      </c>
      <c r="N632" s="133"/>
      <c r="O632" s="134"/>
      <c r="P632" s="135" t="str">
        <f>_xlfn.IFNA(VLOOKUP(O632,'@LIST'!$M$2:$N$396,2,FALSE),"")</f>
        <v/>
      </c>
      <c r="Q632" s="136"/>
      <c r="R632" s="142"/>
      <c r="S632" s="139" t="str">
        <f>_xlfn.IFNA(VLOOKUP(R632, '@LIST'!$AR$2:$AS$4, 2, FALSE), "")</f>
        <v/>
      </c>
      <c r="T632" s="142"/>
      <c r="U632" s="143" t="str">
        <f>_xlfn.IFNA(VLOOKUP(T632, '@LIST'!$AU$2:$AV$4, 2, FALSE), "")</f>
        <v/>
      </c>
    </row>
    <row r="633" spans="1:21" s="144" customFormat="1" ht="16.8">
      <c r="A633" s="125"/>
      <c r="B633" s="126" t="str">
        <f>_xlfn.IFNA(VLOOKUP(A633, '@LIST'!$A$2:$B$15, 2, FALSE), "")</f>
        <v/>
      </c>
      <c r="C633" s="125"/>
      <c r="D633" s="128"/>
      <c r="E633" s="129"/>
      <c r="F633" s="147"/>
      <c r="G633" s="130">
        <f xml:space="preserve"> IF(F633="Yes",D633/ '@PRODUCTION VOLUME'!$B$3*'@PRODUCTION VOLUME'!$B$4,D633)</f>
        <v>0</v>
      </c>
      <c r="H633" s="129"/>
      <c r="I633" s="125"/>
      <c r="J633" s="125"/>
      <c r="K633" s="131"/>
      <c r="L633" s="127"/>
      <c r="M633" s="132" t="str">
        <f>_xlfn.IFNA(VLOOKUP(L633,'@LIST'!$M$2:$N$396,2,FALSE),"")</f>
        <v/>
      </c>
      <c r="N633" s="133"/>
      <c r="O633" s="134"/>
      <c r="P633" s="135" t="str">
        <f>_xlfn.IFNA(VLOOKUP(O633,'@LIST'!$M$2:$N$396,2,FALSE),"")</f>
        <v/>
      </c>
      <c r="Q633" s="136"/>
      <c r="R633" s="142"/>
      <c r="S633" s="139" t="str">
        <f>_xlfn.IFNA(VLOOKUP(R633, '@LIST'!$AR$2:$AS$4, 2, FALSE), "")</f>
        <v/>
      </c>
      <c r="T633" s="142"/>
      <c r="U633" s="143" t="str">
        <f>_xlfn.IFNA(VLOOKUP(T633, '@LIST'!$AU$2:$AV$4, 2, FALSE), "")</f>
        <v/>
      </c>
    </row>
    <row r="634" spans="1:21" s="144" customFormat="1" ht="16.8">
      <c r="A634" s="125"/>
      <c r="B634" s="126" t="str">
        <f>_xlfn.IFNA(VLOOKUP(A634, '@LIST'!$A$2:$B$15, 2, FALSE), "")</f>
        <v/>
      </c>
      <c r="C634" s="125"/>
      <c r="D634" s="128"/>
      <c r="E634" s="129"/>
      <c r="F634" s="147"/>
      <c r="G634" s="130">
        <f xml:space="preserve"> IF(F634="Yes",D634/ '@PRODUCTION VOLUME'!$B$3*'@PRODUCTION VOLUME'!$B$4,D634)</f>
        <v>0</v>
      </c>
      <c r="H634" s="129"/>
      <c r="I634" s="125"/>
      <c r="J634" s="125"/>
      <c r="K634" s="131"/>
      <c r="L634" s="127"/>
      <c r="M634" s="132" t="str">
        <f>_xlfn.IFNA(VLOOKUP(L634,'@LIST'!$M$2:$N$396,2,FALSE),"")</f>
        <v/>
      </c>
      <c r="N634" s="133"/>
      <c r="O634" s="134"/>
      <c r="P634" s="135" t="str">
        <f>_xlfn.IFNA(VLOOKUP(O634,'@LIST'!$M$2:$N$396,2,FALSE),"")</f>
        <v/>
      </c>
      <c r="Q634" s="136"/>
      <c r="R634" s="142"/>
      <c r="S634" s="139" t="str">
        <f>_xlfn.IFNA(VLOOKUP(R634, '@LIST'!$AR$2:$AS$4, 2, FALSE), "")</f>
        <v/>
      </c>
      <c r="T634" s="142"/>
      <c r="U634" s="143" t="str">
        <f>_xlfn.IFNA(VLOOKUP(T634, '@LIST'!$AU$2:$AV$4, 2, FALSE), "")</f>
        <v/>
      </c>
    </row>
    <row r="635" spans="1:21" s="144" customFormat="1" ht="16.8">
      <c r="A635" s="125"/>
      <c r="B635" s="126" t="str">
        <f>_xlfn.IFNA(VLOOKUP(A635, '@LIST'!$A$2:$B$15, 2, FALSE), "")</f>
        <v/>
      </c>
      <c r="C635" s="125"/>
      <c r="D635" s="128"/>
      <c r="E635" s="129"/>
      <c r="F635" s="147"/>
      <c r="G635" s="130">
        <f xml:space="preserve"> IF(F635="Yes",D635/ '@PRODUCTION VOLUME'!$B$3*'@PRODUCTION VOLUME'!$B$4,D635)</f>
        <v>0</v>
      </c>
      <c r="H635" s="129"/>
      <c r="I635" s="125"/>
      <c r="J635" s="125"/>
      <c r="K635" s="131"/>
      <c r="L635" s="127"/>
      <c r="M635" s="132" t="str">
        <f>_xlfn.IFNA(VLOOKUP(L635,'@LIST'!$M$2:$N$396,2,FALSE),"")</f>
        <v/>
      </c>
      <c r="N635" s="133"/>
      <c r="O635" s="134"/>
      <c r="P635" s="135" t="str">
        <f>_xlfn.IFNA(VLOOKUP(O635,'@LIST'!$M$2:$N$396,2,FALSE),"")</f>
        <v/>
      </c>
      <c r="Q635" s="136"/>
      <c r="R635" s="142"/>
      <c r="S635" s="139" t="str">
        <f>_xlfn.IFNA(VLOOKUP(R635, '@LIST'!$AR$2:$AS$4, 2, FALSE), "")</f>
        <v/>
      </c>
      <c r="T635" s="142"/>
      <c r="U635" s="143" t="str">
        <f>_xlfn.IFNA(VLOOKUP(T635, '@LIST'!$AU$2:$AV$4, 2, FALSE), "")</f>
        <v/>
      </c>
    </row>
    <row r="636" spans="1:21" s="144" customFormat="1" ht="16.8">
      <c r="A636" s="125"/>
      <c r="B636" s="126" t="str">
        <f>_xlfn.IFNA(VLOOKUP(A636, '@LIST'!$A$2:$B$15, 2, FALSE), "")</f>
        <v/>
      </c>
      <c r="C636" s="125"/>
      <c r="D636" s="128"/>
      <c r="E636" s="129"/>
      <c r="F636" s="147"/>
      <c r="G636" s="130">
        <f xml:space="preserve"> IF(F636="Yes",D636/ '@PRODUCTION VOLUME'!$B$3*'@PRODUCTION VOLUME'!$B$4,D636)</f>
        <v>0</v>
      </c>
      <c r="H636" s="129"/>
      <c r="I636" s="125"/>
      <c r="J636" s="125"/>
      <c r="K636" s="131"/>
      <c r="L636" s="127"/>
      <c r="M636" s="132" t="str">
        <f>_xlfn.IFNA(VLOOKUP(L636,'@LIST'!$M$2:$N$396,2,FALSE),"")</f>
        <v/>
      </c>
      <c r="N636" s="133"/>
      <c r="O636" s="134"/>
      <c r="P636" s="135" t="str">
        <f>_xlfn.IFNA(VLOOKUP(O636,'@LIST'!$M$2:$N$396,2,FALSE),"")</f>
        <v/>
      </c>
      <c r="Q636" s="136"/>
      <c r="R636" s="142"/>
      <c r="S636" s="139" t="str">
        <f>_xlfn.IFNA(VLOOKUP(R636, '@LIST'!$AR$2:$AS$4, 2, FALSE), "")</f>
        <v/>
      </c>
      <c r="T636" s="142"/>
      <c r="U636" s="143" t="str">
        <f>_xlfn.IFNA(VLOOKUP(T636, '@LIST'!$AU$2:$AV$4, 2, FALSE), "")</f>
        <v/>
      </c>
    </row>
    <row r="637" spans="1:21" s="144" customFormat="1" ht="16.8">
      <c r="A637" s="125"/>
      <c r="B637" s="126" t="str">
        <f>_xlfn.IFNA(VLOOKUP(A637, '@LIST'!$A$2:$B$15, 2, FALSE), "")</f>
        <v/>
      </c>
      <c r="C637" s="125"/>
      <c r="D637" s="128"/>
      <c r="E637" s="129"/>
      <c r="F637" s="147"/>
      <c r="G637" s="130">
        <f xml:space="preserve"> IF(F637="Yes",D637/ '@PRODUCTION VOLUME'!$B$3*'@PRODUCTION VOLUME'!$B$4,D637)</f>
        <v>0</v>
      </c>
      <c r="H637" s="129"/>
      <c r="I637" s="125"/>
      <c r="J637" s="125"/>
      <c r="K637" s="131"/>
      <c r="L637" s="127"/>
      <c r="M637" s="132" t="str">
        <f>_xlfn.IFNA(VLOOKUP(L637,'@LIST'!$M$2:$N$396,2,FALSE),"")</f>
        <v/>
      </c>
      <c r="N637" s="133"/>
      <c r="O637" s="134"/>
      <c r="P637" s="135" t="str">
        <f>_xlfn.IFNA(VLOOKUP(O637,'@LIST'!$M$2:$N$396,2,FALSE),"")</f>
        <v/>
      </c>
      <c r="Q637" s="136"/>
      <c r="R637" s="142"/>
      <c r="S637" s="139" t="str">
        <f>_xlfn.IFNA(VLOOKUP(R637, '@LIST'!$AR$2:$AS$4, 2, FALSE), "")</f>
        <v/>
      </c>
      <c r="T637" s="142"/>
      <c r="U637" s="143" t="str">
        <f>_xlfn.IFNA(VLOOKUP(T637, '@LIST'!$AU$2:$AV$4, 2, FALSE), "")</f>
        <v/>
      </c>
    </row>
    <row r="638" spans="1:21" s="144" customFormat="1" ht="16.8">
      <c r="A638" s="125"/>
      <c r="B638" s="126" t="str">
        <f>_xlfn.IFNA(VLOOKUP(A638, '@LIST'!$A$2:$B$15, 2, FALSE), "")</f>
        <v/>
      </c>
      <c r="C638" s="125"/>
      <c r="D638" s="128"/>
      <c r="E638" s="129"/>
      <c r="F638" s="147"/>
      <c r="G638" s="130">
        <f xml:space="preserve"> IF(F638="Yes",D638/ '@PRODUCTION VOLUME'!$B$3*'@PRODUCTION VOLUME'!$B$4,D638)</f>
        <v>0</v>
      </c>
      <c r="H638" s="129"/>
      <c r="I638" s="125"/>
      <c r="J638" s="125"/>
      <c r="K638" s="131"/>
      <c r="L638" s="127"/>
      <c r="M638" s="132" t="str">
        <f>_xlfn.IFNA(VLOOKUP(L638,'@LIST'!$M$2:$N$396,2,FALSE),"")</f>
        <v/>
      </c>
      <c r="N638" s="133"/>
      <c r="O638" s="134"/>
      <c r="P638" s="135" t="str">
        <f>_xlfn.IFNA(VLOOKUP(O638,'@LIST'!$M$2:$N$396,2,FALSE),"")</f>
        <v/>
      </c>
      <c r="Q638" s="136"/>
      <c r="R638" s="142"/>
      <c r="S638" s="139" t="str">
        <f>_xlfn.IFNA(VLOOKUP(R638, '@LIST'!$AR$2:$AS$4, 2, FALSE), "")</f>
        <v/>
      </c>
      <c r="T638" s="142"/>
      <c r="U638" s="143" t="str">
        <f>_xlfn.IFNA(VLOOKUP(T638, '@LIST'!$AU$2:$AV$4, 2, FALSE), "")</f>
        <v/>
      </c>
    </row>
    <row r="639" spans="1:21" s="144" customFormat="1" ht="16.8">
      <c r="A639" s="125"/>
      <c r="B639" s="126" t="str">
        <f>_xlfn.IFNA(VLOOKUP(A639, '@LIST'!$A$2:$B$15, 2, FALSE), "")</f>
        <v/>
      </c>
      <c r="C639" s="125"/>
      <c r="D639" s="128"/>
      <c r="E639" s="129"/>
      <c r="F639" s="147"/>
      <c r="G639" s="130">
        <f xml:space="preserve"> IF(F639="Yes",D639/ '@PRODUCTION VOLUME'!$B$3*'@PRODUCTION VOLUME'!$B$4,D639)</f>
        <v>0</v>
      </c>
      <c r="H639" s="129"/>
      <c r="I639" s="125"/>
      <c r="J639" s="125"/>
      <c r="K639" s="131"/>
      <c r="L639" s="127"/>
      <c r="M639" s="132" t="str">
        <f>_xlfn.IFNA(VLOOKUP(L639,'@LIST'!$M$2:$N$396,2,FALSE),"")</f>
        <v/>
      </c>
      <c r="N639" s="133"/>
      <c r="O639" s="134"/>
      <c r="P639" s="135" t="str">
        <f>_xlfn.IFNA(VLOOKUP(O639,'@LIST'!$M$2:$N$396,2,FALSE),"")</f>
        <v/>
      </c>
      <c r="Q639" s="136"/>
      <c r="R639" s="142"/>
      <c r="S639" s="139" t="str">
        <f>_xlfn.IFNA(VLOOKUP(R639, '@LIST'!$AR$2:$AS$4, 2, FALSE), "")</f>
        <v/>
      </c>
      <c r="T639" s="142"/>
      <c r="U639" s="143" t="str">
        <f>_xlfn.IFNA(VLOOKUP(T639, '@LIST'!$AU$2:$AV$4, 2, FALSE), "")</f>
        <v/>
      </c>
    </row>
    <row r="640" spans="1:21" s="144" customFormat="1" ht="16.8">
      <c r="A640" s="125"/>
      <c r="B640" s="126" t="str">
        <f>_xlfn.IFNA(VLOOKUP(A640, '@LIST'!$A$2:$B$15, 2, FALSE), "")</f>
        <v/>
      </c>
      <c r="C640" s="125"/>
      <c r="D640" s="128"/>
      <c r="E640" s="129"/>
      <c r="F640" s="147"/>
      <c r="G640" s="130">
        <f xml:space="preserve"> IF(F640="Yes",D640/ '@PRODUCTION VOLUME'!$B$3*'@PRODUCTION VOLUME'!$B$4,D640)</f>
        <v>0</v>
      </c>
      <c r="H640" s="129"/>
      <c r="I640" s="125"/>
      <c r="J640" s="125"/>
      <c r="K640" s="131"/>
      <c r="L640" s="127"/>
      <c r="M640" s="132" t="str">
        <f>_xlfn.IFNA(VLOOKUP(L640,'@LIST'!$M$2:$N$396,2,FALSE),"")</f>
        <v/>
      </c>
      <c r="N640" s="133"/>
      <c r="O640" s="134"/>
      <c r="P640" s="135" t="str">
        <f>_xlfn.IFNA(VLOOKUP(O640,'@LIST'!$M$2:$N$396,2,FALSE),"")</f>
        <v/>
      </c>
      <c r="Q640" s="136"/>
      <c r="R640" s="142"/>
      <c r="S640" s="139" t="str">
        <f>_xlfn.IFNA(VLOOKUP(R640, '@LIST'!$AR$2:$AS$4, 2, FALSE), "")</f>
        <v/>
      </c>
      <c r="T640" s="142"/>
      <c r="U640" s="143" t="str">
        <f>_xlfn.IFNA(VLOOKUP(T640, '@LIST'!$AU$2:$AV$4, 2, FALSE), "")</f>
        <v/>
      </c>
    </row>
    <row r="641" spans="1:21" s="144" customFormat="1" ht="16.8">
      <c r="A641" s="125"/>
      <c r="B641" s="126" t="str">
        <f>_xlfn.IFNA(VLOOKUP(A641, '@LIST'!$A$2:$B$15, 2, FALSE), "")</f>
        <v/>
      </c>
      <c r="C641" s="125"/>
      <c r="D641" s="128"/>
      <c r="E641" s="129"/>
      <c r="F641" s="147"/>
      <c r="G641" s="130">
        <f xml:space="preserve"> IF(F641="Yes",D641/ '@PRODUCTION VOLUME'!$B$3*'@PRODUCTION VOLUME'!$B$4,D641)</f>
        <v>0</v>
      </c>
      <c r="H641" s="129"/>
      <c r="I641" s="125"/>
      <c r="J641" s="125"/>
      <c r="K641" s="131"/>
      <c r="L641" s="127"/>
      <c r="M641" s="132" t="str">
        <f>_xlfn.IFNA(VLOOKUP(L641,'@LIST'!$M$2:$N$396,2,FALSE),"")</f>
        <v/>
      </c>
      <c r="N641" s="133"/>
      <c r="O641" s="134"/>
      <c r="P641" s="135" t="str">
        <f>_xlfn.IFNA(VLOOKUP(O641,'@LIST'!$M$2:$N$396,2,FALSE),"")</f>
        <v/>
      </c>
      <c r="Q641" s="136"/>
      <c r="R641" s="142"/>
      <c r="S641" s="139" t="str">
        <f>_xlfn.IFNA(VLOOKUP(R641, '@LIST'!$AR$2:$AS$4, 2, FALSE), "")</f>
        <v/>
      </c>
      <c r="T641" s="142"/>
      <c r="U641" s="143" t="str">
        <f>_xlfn.IFNA(VLOOKUP(T641, '@LIST'!$AU$2:$AV$4, 2, FALSE), "")</f>
        <v/>
      </c>
    </row>
    <row r="642" spans="1:21" s="144" customFormat="1" ht="16.8">
      <c r="A642" s="125"/>
      <c r="B642" s="126" t="str">
        <f>_xlfn.IFNA(VLOOKUP(A642, '@LIST'!$A$2:$B$15, 2, FALSE), "")</f>
        <v/>
      </c>
      <c r="C642" s="125"/>
      <c r="D642" s="128"/>
      <c r="E642" s="129"/>
      <c r="F642" s="147"/>
      <c r="G642" s="130">
        <f xml:space="preserve"> IF(F642="Yes",D642/ '@PRODUCTION VOLUME'!$B$3*'@PRODUCTION VOLUME'!$B$4,D642)</f>
        <v>0</v>
      </c>
      <c r="H642" s="129"/>
      <c r="I642" s="125"/>
      <c r="J642" s="125"/>
      <c r="K642" s="131"/>
      <c r="L642" s="127"/>
      <c r="M642" s="132" t="str">
        <f>_xlfn.IFNA(VLOOKUP(L642,'@LIST'!$M$2:$N$396,2,FALSE),"")</f>
        <v/>
      </c>
      <c r="N642" s="133"/>
      <c r="O642" s="134"/>
      <c r="P642" s="135" t="str">
        <f>_xlfn.IFNA(VLOOKUP(O642,'@LIST'!$M$2:$N$396,2,FALSE),"")</f>
        <v/>
      </c>
      <c r="Q642" s="136"/>
      <c r="R642" s="142"/>
      <c r="S642" s="139" t="str">
        <f>_xlfn.IFNA(VLOOKUP(R642, '@LIST'!$AR$2:$AS$4, 2, FALSE), "")</f>
        <v/>
      </c>
      <c r="T642" s="142"/>
      <c r="U642" s="143" t="str">
        <f>_xlfn.IFNA(VLOOKUP(T642, '@LIST'!$AU$2:$AV$4, 2, FALSE), "")</f>
        <v/>
      </c>
    </row>
    <row r="643" spans="1:21" s="144" customFormat="1" ht="16.8">
      <c r="A643" s="125"/>
      <c r="B643" s="126" t="str">
        <f>_xlfn.IFNA(VLOOKUP(A643, '@LIST'!$A$2:$B$15, 2, FALSE), "")</f>
        <v/>
      </c>
      <c r="C643" s="125"/>
      <c r="D643" s="128"/>
      <c r="E643" s="129"/>
      <c r="F643" s="147"/>
      <c r="G643" s="130">
        <f xml:space="preserve"> IF(F643="Yes",D643/ '@PRODUCTION VOLUME'!$B$3*'@PRODUCTION VOLUME'!$B$4,D643)</f>
        <v>0</v>
      </c>
      <c r="H643" s="129"/>
      <c r="I643" s="125"/>
      <c r="J643" s="125"/>
      <c r="K643" s="131"/>
      <c r="L643" s="127"/>
      <c r="M643" s="132" t="str">
        <f>_xlfn.IFNA(VLOOKUP(L643,'@LIST'!$M$2:$N$396,2,FALSE),"")</f>
        <v/>
      </c>
      <c r="N643" s="133"/>
      <c r="O643" s="134"/>
      <c r="P643" s="135" t="str">
        <f>_xlfn.IFNA(VLOOKUP(O643,'@LIST'!$M$2:$N$396,2,FALSE),"")</f>
        <v/>
      </c>
      <c r="Q643" s="136"/>
      <c r="R643" s="142"/>
      <c r="S643" s="139" t="str">
        <f>_xlfn.IFNA(VLOOKUP(R643, '@LIST'!$AR$2:$AS$4, 2, FALSE), "")</f>
        <v/>
      </c>
      <c r="T643" s="142"/>
      <c r="U643" s="143" t="str">
        <f>_xlfn.IFNA(VLOOKUP(T643, '@LIST'!$AU$2:$AV$4, 2, FALSE), "")</f>
        <v/>
      </c>
    </row>
    <row r="644" spans="1:21" s="144" customFormat="1" ht="16.8">
      <c r="A644" s="125"/>
      <c r="B644" s="126" t="str">
        <f>_xlfn.IFNA(VLOOKUP(A644, '@LIST'!$A$2:$B$15, 2, FALSE), "")</f>
        <v/>
      </c>
      <c r="C644" s="125"/>
      <c r="D644" s="128"/>
      <c r="E644" s="129"/>
      <c r="F644" s="147"/>
      <c r="G644" s="130">
        <f xml:space="preserve"> IF(F644="Yes",D644/ '@PRODUCTION VOLUME'!$B$3*'@PRODUCTION VOLUME'!$B$4,D644)</f>
        <v>0</v>
      </c>
      <c r="H644" s="129"/>
      <c r="I644" s="125"/>
      <c r="J644" s="125"/>
      <c r="K644" s="131"/>
      <c r="L644" s="127"/>
      <c r="M644" s="132" t="str">
        <f>_xlfn.IFNA(VLOOKUP(L644,'@LIST'!$M$2:$N$396,2,FALSE),"")</f>
        <v/>
      </c>
      <c r="N644" s="133"/>
      <c r="O644" s="134"/>
      <c r="P644" s="135" t="str">
        <f>_xlfn.IFNA(VLOOKUP(O644,'@LIST'!$M$2:$N$396,2,FALSE),"")</f>
        <v/>
      </c>
      <c r="Q644" s="136"/>
      <c r="R644" s="142"/>
      <c r="S644" s="139" t="str">
        <f>_xlfn.IFNA(VLOOKUP(R644, '@LIST'!$AR$2:$AS$4, 2, FALSE), "")</f>
        <v/>
      </c>
      <c r="T644" s="142"/>
      <c r="U644" s="143" t="str">
        <f>_xlfn.IFNA(VLOOKUP(T644, '@LIST'!$AU$2:$AV$4, 2, FALSE), "")</f>
        <v/>
      </c>
    </row>
    <row r="645" spans="1:21" s="144" customFormat="1" ht="16.8">
      <c r="A645" s="125"/>
      <c r="B645" s="126" t="str">
        <f>_xlfn.IFNA(VLOOKUP(A645, '@LIST'!$A$2:$B$15, 2, FALSE), "")</f>
        <v/>
      </c>
      <c r="C645" s="125"/>
      <c r="D645" s="128"/>
      <c r="E645" s="129"/>
      <c r="F645" s="147"/>
      <c r="G645" s="130">
        <f xml:space="preserve"> IF(F645="Yes",D645/ '@PRODUCTION VOLUME'!$B$3*'@PRODUCTION VOLUME'!$B$4,D645)</f>
        <v>0</v>
      </c>
      <c r="H645" s="129"/>
      <c r="I645" s="125"/>
      <c r="J645" s="125"/>
      <c r="K645" s="131"/>
      <c r="L645" s="127"/>
      <c r="M645" s="132" t="str">
        <f>_xlfn.IFNA(VLOOKUP(L645,'@LIST'!$M$2:$N$396,2,FALSE),"")</f>
        <v/>
      </c>
      <c r="N645" s="133"/>
      <c r="O645" s="134"/>
      <c r="P645" s="135" t="str">
        <f>_xlfn.IFNA(VLOOKUP(O645,'@LIST'!$M$2:$N$396,2,FALSE),"")</f>
        <v/>
      </c>
      <c r="Q645" s="136"/>
      <c r="R645" s="142"/>
      <c r="S645" s="139" t="str">
        <f>_xlfn.IFNA(VLOOKUP(R645, '@LIST'!$AR$2:$AS$4, 2, FALSE), "")</f>
        <v/>
      </c>
      <c r="T645" s="142"/>
      <c r="U645" s="143" t="str">
        <f>_xlfn.IFNA(VLOOKUP(T645, '@LIST'!$AU$2:$AV$4, 2, FALSE), "")</f>
        <v/>
      </c>
    </row>
    <row r="646" spans="1:21" s="144" customFormat="1" ht="16.8">
      <c r="A646" s="125"/>
      <c r="B646" s="126" t="str">
        <f>_xlfn.IFNA(VLOOKUP(A646, '@LIST'!$A$2:$B$15, 2, FALSE), "")</f>
        <v/>
      </c>
      <c r="C646" s="125"/>
      <c r="D646" s="128"/>
      <c r="E646" s="129"/>
      <c r="F646" s="147"/>
      <c r="G646" s="130">
        <f xml:space="preserve"> IF(F646="Yes",D646/ '@PRODUCTION VOLUME'!$B$3*'@PRODUCTION VOLUME'!$B$4,D646)</f>
        <v>0</v>
      </c>
      <c r="H646" s="129"/>
      <c r="I646" s="125"/>
      <c r="J646" s="125"/>
      <c r="K646" s="131"/>
      <c r="L646" s="127"/>
      <c r="M646" s="132" t="str">
        <f>_xlfn.IFNA(VLOOKUP(L646,'@LIST'!$M$2:$N$396,2,FALSE),"")</f>
        <v/>
      </c>
      <c r="N646" s="133"/>
      <c r="O646" s="134"/>
      <c r="P646" s="135" t="str">
        <f>_xlfn.IFNA(VLOOKUP(O646,'@LIST'!$M$2:$N$396,2,FALSE),"")</f>
        <v/>
      </c>
      <c r="Q646" s="136"/>
      <c r="R646" s="142"/>
      <c r="S646" s="139" t="str">
        <f>_xlfn.IFNA(VLOOKUP(R646, '@LIST'!$AR$2:$AS$4, 2, FALSE), "")</f>
        <v/>
      </c>
      <c r="T646" s="142"/>
      <c r="U646" s="143" t="str">
        <f>_xlfn.IFNA(VLOOKUP(T646, '@LIST'!$AU$2:$AV$4, 2, FALSE), "")</f>
        <v/>
      </c>
    </row>
    <row r="647" spans="1:21" s="144" customFormat="1" ht="16.8">
      <c r="A647" s="125"/>
      <c r="B647" s="126" t="str">
        <f>_xlfn.IFNA(VLOOKUP(A647, '@LIST'!$A$2:$B$15, 2, FALSE), "")</f>
        <v/>
      </c>
      <c r="C647" s="125"/>
      <c r="D647" s="128"/>
      <c r="E647" s="129"/>
      <c r="F647" s="147"/>
      <c r="G647" s="130">
        <f xml:space="preserve"> IF(F647="Yes",D647/ '@PRODUCTION VOLUME'!$B$3*'@PRODUCTION VOLUME'!$B$4,D647)</f>
        <v>0</v>
      </c>
      <c r="H647" s="129"/>
      <c r="I647" s="125"/>
      <c r="J647" s="125"/>
      <c r="K647" s="131"/>
      <c r="L647" s="127"/>
      <c r="M647" s="132" t="str">
        <f>_xlfn.IFNA(VLOOKUP(L647,'@LIST'!$M$2:$N$396,2,FALSE),"")</f>
        <v/>
      </c>
      <c r="N647" s="133"/>
      <c r="O647" s="134"/>
      <c r="P647" s="135" t="str">
        <f>_xlfn.IFNA(VLOOKUP(O647,'@LIST'!$M$2:$N$396,2,FALSE),"")</f>
        <v/>
      </c>
      <c r="Q647" s="136"/>
      <c r="R647" s="142"/>
      <c r="S647" s="139" t="str">
        <f>_xlfn.IFNA(VLOOKUP(R647, '@LIST'!$AR$2:$AS$4, 2, FALSE), "")</f>
        <v/>
      </c>
      <c r="T647" s="142"/>
      <c r="U647" s="143" t="str">
        <f>_xlfn.IFNA(VLOOKUP(T647, '@LIST'!$AU$2:$AV$4, 2, FALSE), "")</f>
        <v/>
      </c>
    </row>
    <row r="648" spans="1:21" s="144" customFormat="1" ht="16.8">
      <c r="A648" s="125"/>
      <c r="B648" s="126" t="str">
        <f>_xlfn.IFNA(VLOOKUP(A648, '@LIST'!$A$2:$B$15, 2, FALSE), "")</f>
        <v/>
      </c>
      <c r="C648" s="125"/>
      <c r="D648" s="128"/>
      <c r="E648" s="129"/>
      <c r="F648" s="147"/>
      <c r="G648" s="130">
        <f xml:space="preserve"> IF(F648="Yes",D648/ '@PRODUCTION VOLUME'!$B$3*'@PRODUCTION VOLUME'!$B$4,D648)</f>
        <v>0</v>
      </c>
      <c r="H648" s="129"/>
      <c r="I648" s="125"/>
      <c r="J648" s="125"/>
      <c r="K648" s="131"/>
      <c r="L648" s="127"/>
      <c r="M648" s="132" t="str">
        <f>_xlfn.IFNA(VLOOKUP(L648,'@LIST'!$M$2:$N$396,2,FALSE),"")</f>
        <v/>
      </c>
      <c r="N648" s="133"/>
      <c r="O648" s="134"/>
      <c r="P648" s="135" t="str">
        <f>_xlfn.IFNA(VLOOKUP(O648,'@LIST'!$M$2:$N$396,2,FALSE),"")</f>
        <v/>
      </c>
      <c r="Q648" s="136"/>
      <c r="R648" s="142"/>
      <c r="S648" s="139" t="str">
        <f>_xlfn.IFNA(VLOOKUP(R648, '@LIST'!$AR$2:$AS$4, 2, FALSE), "")</f>
        <v/>
      </c>
      <c r="T648" s="142"/>
      <c r="U648" s="143" t="str">
        <f>_xlfn.IFNA(VLOOKUP(T648, '@LIST'!$AU$2:$AV$4, 2, FALSE), "")</f>
        <v/>
      </c>
    </row>
    <row r="649" spans="1:21" s="144" customFormat="1" ht="16.8">
      <c r="A649" s="125"/>
      <c r="B649" s="126" t="str">
        <f>_xlfn.IFNA(VLOOKUP(A649, '@LIST'!$A$2:$B$15, 2, FALSE), "")</f>
        <v/>
      </c>
      <c r="C649" s="125"/>
      <c r="D649" s="128"/>
      <c r="E649" s="129"/>
      <c r="F649" s="147"/>
      <c r="G649" s="130">
        <f xml:space="preserve"> IF(F649="Yes",D649/ '@PRODUCTION VOLUME'!$B$3*'@PRODUCTION VOLUME'!$B$4,D649)</f>
        <v>0</v>
      </c>
      <c r="H649" s="129"/>
      <c r="I649" s="125"/>
      <c r="J649" s="125"/>
      <c r="K649" s="131"/>
      <c r="L649" s="127"/>
      <c r="M649" s="132" t="str">
        <f>_xlfn.IFNA(VLOOKUP(L649,'@LIST'!$M$2:$N$396,2,FALSE),"")</f>
        <v/>
      </c>
      <c r="N649" s="133"/>
      <c r="O649" s="134"/>
      <c r="P649" s="135" t="str">
        <f>_xlfn.IFNA(VLOOKUP(O649,'@LIST'!$M$2:$N$396,2,FALSE),"")</f>
        <v/>
      </c>
      <c r="Q649" s="136"/>
      <c r="R649" s="142"/>
      <c r="S649" s="139" t="str">
        <f>_xlfn.IFNA(VLOOKUP(R649, '@LIST'!$AR$2:$AS$4, 2, FALSE), "")</f>
        <v/>
      </c>
      <c r="T649" s="142"/>
      <c r="U649" s="143" t="str">
        <f>_xlfn.IFNA(VLOOKUP(T649, '@LIST'!$AU$2:$AV$4, 2, FALSE), "")</f>
        <v/>
      </c>
    </row>
    <row r="650" spans="1:21" s="144" customFormat="1" ht="16.8">
      <c r="A650" s="125"/>
      <c r="B650" s="126" t="str">
        <f>_xlfn.IFNA(VLOOKUP(A650, '@LIST'!$A$2:$B$15, 2, FALSE), "")</f>
        <v/>
      </c>
      <c r="C650" s="125"/>
      <c r="D650" s="128"/>
      <c r="E650" s="129"/>
      <c r="F650" s="147"/>
      <c r="G650" s="130">
        <f xml:space="preserve"> IF(F650="Yes",D650/ '@PRODUCTION VOLUME'!$B$3*'@PRODUCTION VOLUME'!$B$4,D650)</f>
        <v>0</v>
      </c>
      <c r="H650" s="129"/>
      <c r="I650" s="125"/>
      <c r="J650" s="125"/>
      <c r="K650" s="131"/>
      <c r="L650" s="127"/>
      <c r="M650" s="132" t="str">
        <f>_xlfn.IFNA(VLOOKUP(L650,'@LIST'!$M$2:$N$396,2,FALSE),"")</f>
        <v/>
      </c>
      <c r="N650" s="133"/>
      <c r="O650" s="134"/>
      <c r="P650" s="135" t="str">
        <f>_xlfn.IFNA(VLOOKUP(O650,'@LIST'!$M$2:$N$396,2,FALSE),"")</f>
        <v/>
      </c>
      <c r="Q650" s="136"/>
      <c r="R650" s="142"/>
      <c r="S650" s="139" t="str">
        <f>_xlfn.IFNA(VLOOKUP(R650, '@LIST'!$AR$2:$AS$4, 2, FALSE), "")</f>
        <v/>
      </c>
      <c r="T650" s="142"/>
      <c r="U650" s="143" t="str">
        <f>_xlfn.IFNA(VLOOKUP(T650, '@LIST'!$AU$2:$AV$4, 2, FALSE), "")</f>
        <v/>
      </c>
    </row>
    <row r="651" spans="1:21" s="144" customFormat="1" ht="16.8">
      <c r="A651" s="125"/>
      <c r="B651" s="126" t="str">
        <f>_xlfn.IFNA(VLOOKUP(A651, '@LIST'!$A$2:$B$15, 2, FALSE), "")</f>
        <v/>
      </c>
      <c r="C651" s="125"/>
      <c r="D651" s="128"/>
      <c r="E651" s="129"/>
      <c r="F651" s="147"/>
      <c r="G651" s="130">
        <f xml:space="preserve"> IF(F651="Yes",D651/ '@PRODUCTION VOLUME'!$B$3*'@PRODUCTION VOLUME'!$B$4,D651)</f>
        <v>0</v>
      </c>
      <c r="H651" s="129"/>
      <c r="I651" s="125"/>
      <c r="J651" s="125"/>
      <c r="K651" s="131"/>
      <c r="L651" s="127"/>
      <c r="M651" s="132" t="str">
        <f>_xlfn.IFNA(VLOOKUP(L651,'@LIST'!$M$2:$N$396,2,FALSE),"")</f>
        <v/>
      </c>
      <c r="N651" s="133"/>
      <c r="O651" s="134"/>
      <c r="P651" s="135" t="str">
        <f>_xlfn.IFNA(VLOOKUP(O651,'@LIST'!$M$2:$N$396,2,FALSE),"")</f>
        <v/>
      </c>
      <c r="Q651" s="136"/>
      <c r="R651" s="142"/>
      <c r="S651" s="139" t="str">
        <f>_xlfn.IFNA(VLOOKUP(R651, '@LIST'!$AR$2:$AS$4, 2, FALSE), "")</f>
        <v/>
      </c>
      <c r="T651" s="142"/>
      <c r="U651" s="143" t="str">
        <f>_xlfn.IFNA(VLOOKUP(T651, '@LIST'!$AU$2:$AV$4, 2, FALSE), "")</f>
        <v/>
      </c>
    </row>
    <row r="652" spans="1:21" s="144" customFormat="1" ht="16.8">
      <c r="A652" s="125"/>
      <c r="B652" s="126" t="str">
        <f>_xlfn.IFNA(VLOOKUP(A652, '@LIST'!$A$2:$B$15, 2, FALSE), "")</f>
        <v/>
      </c>
      <c r="C652" s="125"/>
      <c r="D652" s="128"/>
      <c r="E652" s="129"/>
      <c r="F652" s="147"/>
      <c r="G652" s="130">
        <f xml:space="preserve"> IF(F652="Yes",D652/ '@PRODUCTION VOLUME'!$B$3*'@PRODUCTION VOLUME'!$B$4,D652)</f>
        <v>0</v>
      </c>
      <c r="H652" s="129"/>
      <c r="I652" s="125"/>
      <c r="J652" s="125"/>
      <c r="K652" s="131"/>
      <c r="L652" s="127"/>
      <c r="M652" s="132" t="str">
        <f>_xlfn.IFNA(VLOOKUP(L652,'@LIST'!$M$2:$N$396,2,FALSE),"")</f>
        <v/>
      </c>
      <c r="N652" s="133"/>
      <c r="O652" s="134"/>
      <c r="P652" s="135" t="str">
        <f>_xlfn.IFNA(VLOOKUP(O652,'@LIST'!$M$2:$N$396,2,FALSE),"")</f>
        <v/>
      </c>
      <c r="Q652" s="136"/>
      <c r="R652" s="142"/>
      <c r="S652" s="139" t="str">
        <f>_xlfn.IFNA(VLOOKUP(R652, '@LIST'!$AR$2:$AS$4, 2, FALSE), "")</f>
        <v/>
      </c>
      <c r="T652" s="142"/>
      <c r="U652" s="143" t="str">
        <f>_xlfn.IFNA(VLOOKUP(T652, '@LIST'!$AU$2:$AV$4, 2, FALSE), "")</f>
        <v/>
      </c>
    </row>
    <row r="653" spans="1:21" s="144" customFormat="1" ht="16.8">
      <c r="A653" s="125"/>
      <c r="B653" s="126" t="str">
        <f>_xlfn.IFNA(VLOOKUP(A653, '@LIST'!$A$2:$B$15, 2, FALSE), "")</f>
        <v/>
      </c>
      <c r="C653" s="125"/>
      <c r="D653" s="128"/>
      <c r="E653" s="129"/>
      <c r="F653" s="147"/>
      <c r="G653" s="130">
        <f xml:space="preserve"> IF(F653="Yes",D653/ '@PRODUCTION VOLUME'!$B$3*'@PRODUCTION VOLUME'!$B$4,D653)</f>
        <v>0</v>
      </c>
      <c r="H653" s="129"/>
      <c r="I653" s="125"/>
      <c r="J653" s="125"/>
      <c r="K653" s="131"/>
      <c r="L653" s="127"/>
      <c r="M653" s="132" t="str">
        <f>_xlfn.IFNA(VLOOKUP(L653,'@LIST'!$M$2:$N$396,2,FALSE),"")</f>
        <v/>
      </c>
      <c r="N653" s="133"/>
      <c r="O653" s="134"/>
      <c r="P653" s="135" t="str">
        <f>_xlfn.IFNA(VLOOKUP(O653,'@LIST'!$M$2:$N$396,2,FALSE),"")</f>
        <v/>
      </c>
      <c r="Q653" s="136"/>
      <c r="R653" s="142"/>
      <c r="S653" s="139" t="str">
        <f>_xlfn.IFNA(VLOOKUP(R653, '@LIST'!$AR$2:$AS$4, 2, FALSE), "")</f>
        <v/>
      </c>
      <c r="T653" s="142"/>
      <c r="U653" s="143" t="str">
        <f>_xlfn.IFNA(VLOOKUP(T653, '@LIST'!$AU$2:$AV$4, 2, FALSE), "")</f>
        <v/>
      </c>
    </row>
    <row r="654" spans="1:21" s="144" customFormat="1" ht="16.8">
      <c r="A654" s="125"/>
      <c r="B654" s="126" t="str">
        <f>_xlfn.IFNA(VLOOKUP(A654, '@LIST'!$A$2:$B$15, 2, FALSE), "")</f>
        <v/>
      </c>
      <c r="C654" s="125"/>
      <c r="D654" s="128"/>
      <c r="E654" s="129"/>
      <c r="F654" s="147"/>
      <c r="G654" s="130">
        <f xml:space="preserve"> IF(F654="Yes",D654/ '@PRODUCTION VOLUME'!$B$3*'@PRODUCTION VOLUME'!$B$4,D654)</f>
        <v>0</v>
      </c>
      <c r="H654" s="129"/>
      <c r="I654" s="125"/>
      <c r="J654" s="125"/>
      <c r="K654" s="131"/>
      <c r="L654" s="127"/>
      <c r="M654" s="132" t="str">
        <f>_xlfn.IFNA(VLOOKUP(L654,'@LIST'!$M$2:$N$396,2,FALSE),"")</f>
        <v/>
      </c>
      <c r="N654" s="133"/>
      <c r="O654" s="134"/>
      <c r="P654" s="135" t="str">
        <f>_xlfn.IFNA(VLOOKUP(O654,'@LIST'!$M$2:$N$396,2,FALSE),"")</f>
        <v/>
      </c>
      <c r="Q654" s="136"/>
      <c r="R654" s="142"/>
      <c r="S654" s="139" t="str">
        <f>_xlfn.IFNA(VLOOKUP(R654, '@LIST'!$AR$2:$AS$4, 2, FALSE), "")</f>
        <v/>
      </c>
      <c r="T654" s="142"/>
      <c r="U654" s="143" t="str">
        <f>_xlfn.IFNA(VLOOKUP(T654, '@LIST'!$AU$2:$AV$4, 2, FALSE), "")</f>
        <v/>
      </c>
    </row>
    <row r="655" spans="1:21" s="144" customFormat="1" ht="16.8">
      <c r="A655" s="125"/>
      <c r="B655" s="126" t="str">
        <f>_xlfn.IFNA(VLOOKUP(A655, '@LIST'!$A$2:$B$15, 2, FALSE), "")</f>
        <v/>
      </c>
      <c r="C655" s="125"/>
      <c r="D655" s="128"/>
      <c r="E655" s="129"/>
      <c r="F655" s="147"/>
      <c r="G655" s="130">
        <f xml:space="preserve"> IF(F655="Yes",D655/ '@PRODUCTION VOLUME'!$B$3*'@PRODUCTION VOLUME'!$B$4,D655)</f>
        <v>0</v>
      </c>
      <c r="H655" s="129"/>
      <c r="I655" s="125"/>
      <c r="J655" s="125"/>
      <c r="K655" s="131"/>
      <c r="L655" s="127"/>
      <c r="M655" s="132" t="str">
        <f>_xlfn.IFNA(VLOOKUP(L655,'@LIST'!$M$2:$N$396,2,FALSE),"")</f>
        <v/>
      </c>
      <c r="N655" s="133"/>
      <c r="O655" s="134"/>
      <c r="P655" s="135" t="str">
        <f>_xlfn.IFNA(VLOOKUP(O655,'@LIST'!$M$2:$N$396,2,FALSE),"")</f>
        <v/>
      </c>
      <c r="Q655" s="136"/>
      <c r="R655" s="142"/>
      <c r="S655" s="139" t="str">
        <f>_xlfn.IFNA(VLOOKUP(R655, '@LIST'!$AR$2:$AS$4, 2, FALSE), "")</f>
        <v/>
      </c>
      <c r="T655" s="142"/>
      <c r="U655" s="143" t="str">
        <f>_xlfn.IFNA(VLOOKUP(T655, '@LIST'!$AU$2:$AV$4, 2, FALSE), "")</f>
        <v/>
      </c>
    </row>
    <row r="656" spans="1:21" s="144" customFormat="1" ht="16.8">
      <c r="A656" s="125"/>
      <c r="B656" s="126" t="str">
        <f>_xlfn.IFNA(VLOOKUP(A656, '@LIST'!$A$2:$B$15, 2, FALSE), "")</f>
        <v/>
      </c>
      <c r="C656" s="125"/>
      <c r="D656" s="128"/>
      <c r="E656" s="129"/>
      <c r="F656" s="147"/>
      <c r="G656" s="130">
        <f xml:space="preserve"> IF(F656="Yes",D656/ '@PRODUCTION VOLUME'!$B$3*'@PRODUCTION VOLUME'!$B$4,D656)</f>
        <v>0</v>
      </c>
      <c r="H656" s="129"/>
      <c r="I656" s="125"/>
      <c r="J656" s="125"/>
      <c r="K656" s="131"/>
      <c r="L656" s="127"/>
      <c r="M656" s="132" t="str">
        <f>_xlfn.IFNA(VLOOKUP(L656,'@LIST'!$M$2:$N$396,2,FALSE),"")</f>
        <v/>
      </c>
      <c r="N656" s="133"/>
      <c r="O656" s="134"/>
      <c r="P656" s="135" t="str">
        <f>_xlfn.IFNA(VLOOKUP(O656,'@LIST'!$M$2:$N$396,2,FALSE),"")</f>
        <v/>
      </c>
      <c r="Q656" s="136"/>
      <c r="R656" s="142"/>
      <c r="S656" s="139" t="str">
        <f>_xlfn.IFNA(VLOOKUP(R656, '@LIST'!$AR$2:$AS$4, 2, FALSE), "")</f>
        <v/>
      </c>
      <c r="T656" s="142"/>
      <c r="U656" s="143" t="str">
        <f>_xlfn.IFNA(VLOOKUP(T656, '@LIST'!$AU$2:$AV$4, 2, FALSE), "")</f>
        <v/>
      </c>
    </row>
    <row r="657" spans="1:21" s="144" customFormat="1" ht="16.8">
      <c r="A657" s="125"/>
      <c r="B657" s="126" t="str">
        <f>_xlfn.IFNA(VLOOKUP(A657, '@LIST'!$A$2:$B$15, 2, FALSE), "")</f>
        <v/>
      </c>
      <c r="C657" s="125"/>
      <c r="D657" s="128"/>
      <c r="E657" s="129"/>
      <c r="F657" s="147"/>
      <c r="G657" s="130">
        <f xml:space="preserve"> IF(F657="Yes",D657/ '@PRODUCTION VOLUME'!$B$3*'@PRODUCTION VOLUME'!$B$4,D657)</f>
        <v>0</v>
      </c>
      <c r="H657" s="129"/>
      <c r="I657" s="125"/>
      <c r="J657" s="125"/>
      <c r="K657" s="131"/>
      <c r="L657" s="127"/>
      <c r="M657" s="132" t="str">
        <f>_xlfn.IFNA(VLOOKUP(L657,'@LIST'!$M$2:$N$396,2,FALSE),"")</f>
        <v/>
      </c>
      <c r="N657" s="133"/>
      <c r="O657" s="134"/>
      <c r="P657" s="135" t="str">
        <f>_xlfn.IFNA(VLOOKUP(O657,'@LIST'!$M$2:$N$396,2,FALSE),"")</f>
        <v/>
      </c>
      <c r="Q657" s="136"/>
      <c r="R657" s="142"/>
      <c r="S657" s="139" t="str">
        <f>_xlfn.IFNA(VLOOKUP(R657, '@LIST'!$AR$2:$AS$4, 2, FALSE), "")</f>
        <v/>
      </c>
      <c r="T657" s="142"/>
      <c r="U657" s="143" t="str">
        <f>_xlfn.IFNA(VLOOKUP(T657, '@LIST'!$AU$2:$AV$4, 2, FALSE), "")</f>
        <v/>
      </c>
    </row>
    <row r="658" spans="1:21" s="144" customFormat="1" ht="16.8">
      <c r="A658" s="125"/>
      <c r="B658" s="126" t="str">
        <f>_xlfn.IFNA(VLOOKUP(A658, '@LIST'!$A$2:$B$15, 2, FALSE), "")</f>
        <v/>
      </c>
      <c r="C658" s="125"/>
      <c r="D658" s="128"/>
      <c r="E658" s="129"/>
      <c r="F658" s="147"/>
      <c r="G658" s="130">
        <f xml:space="preserve"> IF(F658="Yes",D658/ '@PRODUCTION VOLUME'!$B$3*'@PRODUCTION VOLUME'!$B$4,D658)</f>
        <v>0</v>
      </c>
      <c r="H658" s="129"/>
      <c r="I658" s="125"/>
      <c r="J658" s="125"/>
      <c r="K658" s="131"/>
      <c r="L658" s="127"/>
      <c r="M658" s="132" t="str">
        <f>_xlfn.IFNA(VLOOKUP(L658,'@LIST'!$M$2:$N$396,2,FALSE),"")</f>
        <v/>
      </c>
      <c r="N658" s="133"/>
      <c r="O658" s="134"/>
      <c r="P658" s="135" t="str">
        <f>_xlfn.IFNA(VLOOKUP(O658,'@LIST'!$M$2:$N$396,2,FALSE),"")</f>
        <v/>
      </c>
      <c r="Q658" s="136"/>
      <c r="R658" s="142"/>
      <c r="S658" s="139" t="str">
        <f>_xlfn.IFNA(VLOOKUP(R658, '@LIST'!$AR$2:$AS$4, 2, FALSE), "")</f>
        <v/>
      </c>
      <c r="T658" s="142"/>
      <c r="U658" s="143" t="str">
        <f>_xlfn.IFNA(VLOOKUP(T658, '@LIST'!$AU$2:$AV$4, 2, FALSE), "")</f>
        <v/>
      </c>
    </row>
    <row r="659" spans="1:21" s="144" customFormat="1" ht="16.8">
      <c r="A659" s="125"/>
      <c r="B659" s="126" t="str">
        <f>_xlfn.IFNA(VLOOKUP(A659, '@LIST'!$A$2:$B$15, 2, FALSE), "")</f>
        <v/>
      </c>
      <c r="C659" s="125"/>
      <c r="D659" s="128"/>
      <c r="E659" s="129"/>
      <c r="F659" s="147"/>
      <c r="G659" s="130">
        <f xml:space="preserve"> IF(F659="Yes",D659/ '@PRODUCTION VOLUME'!$B$3*'@PRODUCTION VOLUME'!$B$4,D659)</f>
        <v>0</v>
      </c>
      <c r="H659" s="129"/>
      <c r="I659" s="125"/>
      <c r="J659" s="125"/>
      <c r="K659" s="131"/>
      <c r="L659" s="127"/>
      <c r="M659" s="132" t="str">
        <f>_xlfn.IFNA(VLOOKUP(L659,'@LIST'!$M$2:$N$396,2,FALSE),"")</f>
        <v/>
      </c>
      <c r="N659" s="133"/>
      <c r="O659" s="134"/>
      <c r="P659" s="135" t="str">
        <f>_xlfn.IFNA(VLOOKUP(O659,'@LIST'!$M$2:$N$396,2,FALSE),"")</f>
        <v/>
      </c>
      <c r="Q659" s="136"/>
      <c r="R659" s="142"/>
      <c r="S659" s="139" t="str">
        <f>_xlfn.IFNA(VLOOKUP(R659, '@LIST'!$AR$2:$AS$4, 2, FALSE), "")</f>
        <v/>
      </c>
      <c r="T659" s="142"/>
      <c r="U659" s="143" t="str">
        <f>_xlfn.IFNA(VLOOKUP(T659, '@LIST'!$AU$2:$AV$4, 2, FALSE), "")</f>
        <v/>
      </c>
    </row>
    <row r="660" spans="1:21" s="144" customFormat="1" ht="16.8">
      <c r="A660" s="125"/>
      <c r="B660" s="126" t="str">
        <f>_xlfn.IFNA(VLOOKUP(A660, '@LIST'!$A$2:$B$15, 2, FALSE), "")</f>
        <v/>
      </c>
      <c r="C660" s="125"/>
      <c r="D660" s="128"/>
      <c r="E660" s="129"/>
      <c r="F660" s="147"/>
      <c r="G660" s="130">
        <f xml:space="preserve"> IF(F660="Yes",D660/ '@PRODUCTION VOLUME'!$B$3*'@PRODUCTION VOLUME'!$B$4,D660)</f>
        <v>0</v>
      </c>
      <c r="H660" s="129"/>
      <c r="I660" s="125"/>
      <c r="J660" s="125"/>
      <c r="K660" s="131"/>
      <c r="L660" s="127"/>
      <c r="M660" s="132" t="str">
        <f>_xlfn.IFNA(VLOOKUP(L660,'@LIST'!$M$2:$N$396,2,FALSE),"")</f>
        <v/>
      </c>
      <c r="N660" s="133"/>
      <c r="O660" s="134"/>
      <c r="P660" s="135" t="str">
        <f>_xlfn.IFNA(VLOOKUP(O660,'@LIST'!$M$2:$N$396,2,FALSE),"")</f>
        <v/>
      </c>
      <c r="Q660" s="136"/>
      <c r="R660" s="142"/>
      <c r="S660" s="139" t="str">
        <f>_xlfn.IFNA(VLOOKUP(R660, '@LIST'!$AR$2:$AS$4, 2, FALSE), "")</f>
        <v/>
      </c>
      <c r="T660" s="142"/>
      <c r="U660" s="143" t="str">
        <f>_xlfn.IFNA(VLOOKUP(T660, '@LIST'!$AU$2:$AV$4, 2, FALSE), "")</f>
        <v/>
      </c>
    </row>
    <row r="661" spans="1:21" s="144" customFormat="1" ht="16.8">
      <c r="A661" s="125"/>
      <c r="B661" s="126" t="str">
        <f>_xlfn.IFNA(VLOOKUP(A661, '@LIST'!$A$2:$B$15, 2, FALSE), "")</f>
        <v/>
      </c>
      <c r="C661" s="125"/>
      <c r="D661" s="128"/>
      <c r="E661" s="129"/>
      <c r="F661" s="147"/>
      <c r="G661" s="130">
        <f xml:space="preserve"> IF(F661="Yes",D661/ '@PRODUCTION VOLUME'!$B$3*'@PRODUCTION VOLUME'!$B$4,D661)</f>
        <v>0</v>
      </c>
      <c r="H661" s="129"/>
      <c r="I661" s="125"/>
      <c r="J661" s="125"/>
      <c r="K661" s="131"/>
      <c r="L661" s="127"/>
      <c r="M661" s="132" t="str">
        <f>_xlfn.IFNA(VLOOKUP(L661,'@LIST'!$M$2:$N$396,2,FALSE),"")</f>
        <v/>
      </c>
      <c r="N661" s="133"/>
      <c r="O661" s="134"/>
      <c r="P661" s="135" t="str">
        <f>_xlfn.IFNA(VLOOKUP(O661,'@LIST'!$M$2:$N$396,2,FALSE),"")</f>
        <v/>
      </c>
      <c r="Q661" s="136"/>
      <c r="R661" s="142"/>
      <c r="S661" s="139" t="str">
        <f>_xlfn.IFNA(VLOOKUP(R661, '@LIST'!$AR$2:$AS$4, 2, FALSE), "")</f>
        <v/>
      </c>
      <c r="T661" s="142"/>
      <c r="U661" s="143" t="str">
        <f>_xlfn.IFNA(VLOOKUP(T661, '@LIST'!$AU$2:$AV$4, 2, FALSE), "")</f>
        <v/>
      </c>
    </row>
    <row r="662" spans="1:21" s="144" customFormat="1" ht="16.8">
      <c r="A662" s="125"/>
      <c r="B662" s="126" t="str">
        <f>_xlfn.IFNA(VLOOKUP(A662, '@LIST'!$A$2:$B$15, 2, FALSE), "")</f>
        <v/>
      </c>
      <c r="C662" s="125"/>
      <c r="D662" s="128"/>
      <c r="E662" s="129"/>
      <c r="F662" s="147"/>
      <c r="G662" s="130">
        <f xml:space="preserve"> IF(F662="Yes",D662/ '@PRODUCTION VOLUME'!$B$3*'@PRODUCTION VOLUME'!$B$4,D662)</f>
        <v>0</v>
      </c>
      <c r="H662" s="129"/>
      <c r="I662" s="125"/>
      <c r="J662" s="125"/>
      <c r="K662" s="131"/>
      <c r="L662" s="127"/>
      <c r="M662" s="132" t="str">
        <f>_xlfn.IFNA(VLOOKUP(L662,'@LIST'!$M$2:$N$396,2,FALSE),"")</f>
        <v/>
      </c>
      <c r="N662" s="133"/>
      <c r="O662" s="134"/>
      <c r="P662" s="135" t="str">
        <f>_xlfn.IFNA(VLOOKUP(O662,'@LIST'!$M$2:$N$396,2,FALSE),"")</f>
        <v/>
      </c>
      <c r="Q662" s="136"/>
      <c r="R662" s="142"/>
      <c r="S662" s="139" t="str">
        <f>_xlfn.IFNA(VLOOKUP(R662, '@LIST'!$AR$2:$AS$4, 2, FALSE), "")</f>
        <v/>
      </c>
      <c r="T662" s="142"/>
      <c r="U662" s="143" t="str">
        <f>_xlfn.IFNA(VLOOKUP(T662, '@LIST'!$AU$2:$AV$4, 2, FALSE), "")</f>
        <v/>
      </c>
    </row>
    <row r="663" spans="1:21" s="144" customFormat="1" ht="16.8">
      <c r="A663" s="125"/>
      <c r="B663" s="126" t="str">
        <f>_xlfn.IFNA(VLOOKUP(A663, '@LIST'!$A$2:$B$15, 2, FALSE), "")</f>
        <v/>
      </c>
      <c r="C663" s="125"/>
      <c r="D663" s="128"/>
      <c r="E663" s="129"/>
      <c r="F663" s="147"/>
      <c r="G663" s="130">
        <f xml:space="preserve"> IF(F663="Yes",D663/ '@PRODUCTION VOLUME'!$B$3*'@PRODUCTION VOLUME'!$B$4,D663)</f>
        <v>0</v>
      </c>
      <c r="H663" s="129"/>
      <c r="I663" s="125"/>
      <c r="J663" s="125"/>
      <c r="K663" s="131"/>
      <c r="L663" s="127"/>
      <c r="M663" s="132" t="str">
        <f>_xlfn.IFNA(VLOOKUP(L663,'@LIST'!$M$2:$N$396,2,FALSE),"")</f>
        <v/>
      </c>
      <c r="N663" s="133"/>
      <c r="O663" s="134"/>
      <c r="P663" s="135" t="str">
        <f>_xlfn.IFNA(VLOOKUP(O663,'@LIST'!$M$2:$N$396,2,FALSE),"")</f>
        <v/>
      </c>
      <c r="Q663" s="136"/>
      <c r="R663" s="142"/>
      <c r="S663" s="139" t="str">
        <f>_xlfn.IFNA(VLOOKUP(R663, '@LIST'!$AR$2:$AS$4, 2, FALSE), "")</f>
        <v/>
      </c>
      <c r="T663" s="142"/>
      <c r="U663" s="143" t="str">
        <f>_xlfn.IFNA(VLOOKUP(T663, '@LIST'!$AU$2:$AV$4, 2, FALSE), "")</f>
        <v/>
      </c>
    </row>
    <row r="664" spans="1:21" s="144" customFormat="1" ht="16.8">
      <c r="A664" s="125"/>
      <c r="B664" s="126" t="str">
        <f>_xlfn.IFNA(VLOOKUP(A664, '@LIST'!$A$2:$B$15, 2, FALSE), "")</f>
        <v/>
      </c>
      <c r="C664" s="125"/>
      <c r="D664" s="128"/>
      <c r="E664" s="129"/>
      <c r="F664" s="147"/>
      <c r="G664" s="130">
        <f xml:space="preserve"> IF(F664="Yes",D664/ '@PRODUCTION VOLUME'!$B$3*'@PRODUCTION VOLUME'!$B$4,D664)</f>
        <v>0</v>
      </c>
      <c r="H664" s="129"/>
      <c r="I664" s="125"/>
      <c r="J664" s="125"/>
      <c r="K664" s="131"/>
      <c r="L664" s="127"/>
      <c r="M664" s="132" t="str">
        <f>_xlfn.IFNA(VLOOKUP(L664,'@LIST'!$M$2:$N$396,2,FALSE),"")</f>
        <v/>
      </c>
      <c r="N664" s="133"/>
      <c r="O664" s="134"/>
      <c r="P664" s="135" t="str">
        <f>_xlfn.IFNA(VLOOKUP(O664,'@LIST'!$M$2:$N$396,2,FALSE),"")</f>
        <v/>
      </c>
      <c r="Q664" s="136"/>
      <c r="R664" s="142"/>
      <c r="S664" s="139" t="str">
        <f>_xlfn.IFNA(VLOOKUP(R664, '@LIST'!$AR$2:$AS$4, 2, FALSE), "")</f>
        <v/>
      </c>
      <c r="T664" s="142"/>
      <c r="U664" s="143" t="str">
        <f>_xlfn.IFNA(VLOOKUP(T664, '@LIST'!$AU$2:$AV$4, 2, FALSE), "")</f>
        <v/>
      </c>
    </row>
    <row r="665" spans="1:21" s="144" customFormat="1" ht="16.8">
      <c r="A665" s="125"/>
      <c r="B665" s="126" t="str">
        <f>_xlfn.IFNA(VLOOKUP(A665, '@LIST'!$A$2:$B$15, 2, FALSE), "")</f>
        <v/>
      </c>
      <c r="C665" s="125"/>
      <c r="D665" s="128"/>
      <c r="E665" s="129"/>
      <c r="F665" s="147"/>
      <c r="G665" s="130">
        <f xml:space="preserve"> IF(F665="Yes",D665/ '@PRODUCTION VOLUME'!$B$3*'@PRODUCTION VOLUME'!$B$4,D665)</f>
        <v>0</v>
      </c>
      <c r="H665" s="129"/>
      <c r="I665" s="125"/>
      <c r="J665" s="125"/>
      <c r="K665" s="131"/>
      <c r="L665" s="127"/>
      <c r="M665" s="132" t="str">
        <f>_xlfn.IFNA(VLOOKUP(L665,'@LIST'!$M$2:$N$396,2,FALSE),"")</f>
        <v/>
      </c>
      <c r="N665" s="133"/>
      <c r="O665" s="134"/>
      <c r="P665" s="135" t="str">
        <f>_xlfn.IFNA(VLOOKUP(O665,'@LIST'!$M$2:$N$396,2,FALSE),"")</f>
        <v/>
      </c>
      <c r="Q665" s="136"/>
      <c r="R665" s="142"/>
      <c r="S665" s="139" t="str">
        <f>_xlfn.IFNA(VLOOKUP(R665, '@LIST'!$AR$2:$AS$4, 2, FALSE), "")</f>
        <v/>
      </c>
      <c r="T665" s="142"/>
      <c r="U665" s="143" t="str">
        <f>_xlfn.IFNA(VLOOKUP(T665, '@LIST'!$AU$2:$AV$4, 2, FALSE), "")</f>
        <v/>
      </c>
    </row>
    <row r="666" spans="1:21" s="144" customFormat="1" ht="16.8">
      <c r="A666" s="125"/>
      <c r="B666" s="126" t="str">
        <f>_xlfn.IFNA(VLOOKUP(A666, '@LIST'!$A$2:$B$15, 2, FALSE), "")</f>
        <v/>
      </c>
      <c r="C666" s="125"/>
      <c r="D666" s="128"/>
      <c r="E666" s="129"/>
      <c r="F666" s="147"/>
      <c r="G666" s="130">
        <f xml:space="preserve"> IF(F666="Yes",D666/ '@PRODUCTION VOLUME'!$B$3*'@PRODUCTION VOLUME'!$B$4,D666)</f>
        <v>0</v>
      </c>
      <c r="H666" s="129"/>
      <c r="I666" s="125"/>
      <c r="J666" s="125"/>
      <c r="K666" s="131"/>
      <c r="L666" s="127"/>
      <c r="M666" s="132" t="str">
        <f>_xlfn.IFNA(VLOOKUP(L666,'@LIST'!$M$2:$N$396,2,FALSE),"")</f>
        <v/>
      </c>
      <c r="N666" s="133"/>
      <c r="O666" s="134"/>
      <c r="P666" s="135" t="str">
        <f>_xlfn.IFNA(VLOOKUP(O666,'@LIST'!$M$2:$N$396,2,FALSE),"")</f>
        <v/>
      </c>
      <c r="Q666" s="136"/>
      <c r="R666" s="142"/>
      <c r="S666" s="139" t="str">
        <f>_xlfn.IFNA(VLOOKUP(R666, '@LIST'!$AR$2:$AS$4, 2, FALSE), "")</f>
        <v/>
      </c>
      <c r="T666" s="142"/>
      <c r="U666" s="143" t="str">
        <f>_xlfn.IFNA(VLOOKUP(T666, '@LIST'!$AU$2:$AV$4, 2, FALSE), "")</f>
        <v/>
      </c>
    </row>
    <row r="667" spans="1:21" s="144" customFormat="1" ht="16.8">
      <c r="A667" s="125"/>
      <c r="B667" s="126" t="str">
        <f>_xlfn.IFNA(VLOOKUP(A667, '@LIST'!$A$2:$B$15, 2, FALSE), "")</f>
        <v/>
      </c>
      <c r="C667" s="125"/>
      <c r="D667" s="128"/>
      <c r="E667" s="129"/>
      <c r="F667" s="147"/>
      <c r="G667" s="130">
        <f xml:space="preserve"> IF(F667="Yes",D667/ '@PRODUCTION VOLUME'!$B$3*'@PRODUCTION VOLUME'!$B$4,D667)</f>
        <v>0</v>
      </c>
      <c r="H667" s="129"/>
      <c r="I667" s="125"/>
      <c r="J667" s="125"/>
      <c r="K667" s="131"/>
      <c r="L667" s="127"/>
      <c r="M667" s="132" t="str">
        <f>_xlfn.IFNA(VLOOKUP(L667,'@LIST'!$M$2:$N$396,2,FALSE),"")</f>
        <v/>
      </c>
      <c r="N667" s="133"/>
      <c r="O667" s="134"/>
      <c r="P667" s="135" t="str">
        <f>_xlfn.IFNA(VLOOKUP(O667,'@LIST'!$M$2:$N$396,2,FALSE),"")</f>
        <v/>
      </c>
      <c r="Q667" s="136"/>
      <c r="R667" s="142"/>
      <c r="S667" s="139" t="str">
        <f>_xlfn.IFNA(VLOOKUP(R667, '@LIST'!$AR$2:$AS$4, 2, FALSE), "")</f>
        <v/>
      </c>
      <c r="T667" s="142"/>
      <c r="U667" s="143" t="str">
        <f>_xlfn.IFNA(VLOOKUP(T667, '@LIST'!$AU$2:$AV$4, 2, FALSE), "")</f>
        <v/>
      </c>
    </row>
    <row r="668" spans="1:21" s="144" customFormat="1" ht="16.8">
      <c r="A668" s="125"/>
      <c r="B668" s="126" t="str">
        <f>_xlfn.IFNA(VLOOKUP(A668, '@LIST'!$A$2:$B$15, 2, FALSE), "")</f>
        <v/>
      </c>
      <c r="C668" s="125"/>
      <c r="D668" s="128"/>
      <c r="E668" s="129"/>
      <c r="F668" s="147"/>
      <c r="G668" s="130">
        <f xml:space="preserve"> IF(F668="Yes",D668/ '@PRODUCTION VOLUME'!$B$3*'@PRODUCTION VOLUME'!$B$4,D668)</f>
        <v>0</v>
      </c>
      <c r="H668" s="129"/>
      <c r="I668" s="125"/>
      <c r="J668" s="125"/>
      <c r="K668" s="131"/>
      <c r="L668" s="127"/>
      <c r="M668" s="132" t="str">
        <f>_xlfn.IFNA(VLOOKUP(L668,'@LIST'!$M$2:$N$396,2,FALSE),"")</f>
        <v/>
      </c>
      <c r="N668" s="133"/>
      <c r="O668" s="134"/>
      <c r="P668" s="135" t="str">
        <f>_xlfn.IFNA(VLOOKUP(O668,'@LIST'!$M$2:$N$396,2,FALSE),"")</f>
        <v/>
      </c>
      <c r="Q668" s="136"/>
      <c r="R668" s="142"/>
      <c r="S668" s="139" t="str">
        <f>_xlfn.IFNA(VLOOKUP(R668, '@LIST'!$AR$2:$AS$4, 2, FALSE), "")</f>
        <v/>
      </c>
      <c r="T668" s="142"/>
      <c r="U668" s="143" t="str">
        <f>_xlfn.IFNA(VLOOKUP(T668, '@LIST'!$AU$2:$AV$4, 2, FALSE), "")</f>
        <v/>
      </c>
    </row>
    <row r="669" spans="1:21" s="144" customFormat="1" ht="16.8">
      <c r="A669" s="125"/>
      <c r="B669" s="126" t="str">
        <f>_xlfn.IFNA(VLOOKUP(A669, '@LIST'!$A$2:$B$15, 2, FALSE), "")</f>
        <v/>
      </c>
      <c r="C669" s="125"/>
      <c r="D669" s="128"/>
      <c r="E669" s="129"/>
      <c r="F669" s="147"/>
      <c r="G669" s="130">
        <f xml:space="preserve"> IF(F669="Yes",D669/ '@PRODUCTION VOLUME'!$B$3*'@PRODUCTION VOLUME'!$B$4,D669)</f>
        <v>0</v>
      </c>
      <c r="H669" s="129"/>
      <c r="I669" s="125"/>
      <c r="J669" s="125"/>
      <c r="K669" s="131"/>
      <c r="L669" s="127"/>
      <c r="M669" s="132" t="str">
        <f>_xlfn.IFNA(VLOOKUP(L669,'@LIST'!$M$2:$N$396,2,FALSE),"")</f>
        <v/>
      </c>
      <c r="N669" s="133"/>
      <c r="O669" s="134"/>
      <c r="P669" s="135" t="str">
        <f>_xlfn.IFNA(VLOOKUP(O669,'@LIST'!$M$2:$N$396,2,FALSE),"")</f>
        <v/>
      </c>
      <c r="Q669" s="136"/>
      <c r="R669" s="142"/>
      <c r="S669" s="139" t="str">
        <f>_xlfn.IFNA(VLOOKUP(R669, '@LIST'!$AR$2:$AS$4, 2, FALSE), "")</f>
        <v/>
      </c>
      <c r="T669" s="142"/>
      <c r="U669" s="143" t="str">
        <f>_xlfn.IFNA(VLOOKUP(T669, '@LIST'!$AU$2:$AV$4, 2, FALSE), "")</f>
        <v/>
      </c>
    </row>
    <row r="670" spans="1:21" s="144" customFormat="1" ht="16.8">
      <c r="A670" s="125"/>
      <c r="B670" s="126" t="str">
        <f>_xlfn.IFNA(VLOOKUP(A670, '@LIST'!$A$2:$B$15, 2, FALSE), "")</f>
        <v/>
      </c>
      <c r="C670" s="125"/>
      <c r="D670" s="128"/>
      <c r="E670" s="129"/>
      <c r="F670" s="147"/>
      <c r="G670" s="130">
        <f xml:space="preserve"> IF(F670="Yes",D670/ '@PRODUCTION VOLUME'!$B$3*'@PRODUCTION VOLUME'!$B$4,D670)</f>
        <v>0</v>
      </c>
      <c r="H670" s="129"/>
      <c r="I670" s="125"/>
      <c r="J670" s="125"/>
      <c r="K670" s="131"/>
      <c r="L670" s="127"/>
      <c r="M670" s="132" t="str">
        <f>_xlfn.IFNA(VLOOKUP(L670,'@LIST'!$M$2:$N$396,2,FALSE),"")</f>
        <v/>
      </c>
      <c r="N670" s="133"/>
      <c r="O670" s="134"/>
      <c r="P670" s="135" t="str">
        <f>_xlfn.IFNA(VLOOKUP(O670,'@LIST'!$M$2:$N$396,2,FALSE),"")</f>
        <v/>
      </c>
      <c r="Q670" s="136"/>
      <c r="R670" s="142"/>
      <c r="S670" s="139" t="str">
        <f>_xlfn.IFNA(VLOOKUP(R670, '@LIST'!$AR$2:$AS$4, 2, FALSE), "")</f>
        <v/>
      </c>
      <c r="T670" s="142"/>
      <c r="U670" s="143" t="str">
        <f>_xlfn.IFNA(VLOOKUP(T670, '@LIST'!$AU$2:$AV$4, 2, FALSE), "")</f>
        <v/>
      </c>
    </row>
    <row r="671" spans="1:21" s="144" customFormat="1" ht="16.8">
      <c r="A671" s="125"/>
      <c r="B671" s="126" t="str">
        <f>_xlfn.IFNA(VLOOKUP(A671, '@LIST'!$A$2:$B$15, 2, FALSE), "")</f>
        <v/>
      </c>
      <c r="C671" s="125"/>
      <c r="D671" s="128"/>
      <c r="E671" s="129"/>
      <c r="F671" s="147"/>
      <c r="G671" s="130">
        <f xml:space="preserve"> IF(F671="Yes",D671/ '@PRODUCTION VOLUME'!$B$3*'@PRODUCTION VOLUME'!$B$4,D671)</f>
        <v>0</v>
      </c>
      <c r="H671" s="129"/>
      <c r="I671" s="125"/>
      <c r="J671" s="125"/>
      <c r="K671" s="131"/>
      <c r="L671" s="127"/>
      <c r="M671" s="132" t="str">
        <f>_xlfn.IFNA(VLOOKUP(L671,'@LIST'!$M$2:$N$396,2,FALSE),"")</f>
        <v/>
      </c>
      <c r="N671" s="133"/>
      <c r="O671" s="134"/>
      <c r="P671" s="135" t="str">
        <f>_xlfn.IFNA(VLOOKUP(O671,'@LIST'!$M$2:$N$396,2,FALSE),"")</f>
        <v/>
      </c>
      <c r="Q671" s="136"/>
      <c r="R671" s="142"/>
      <c r="S671" s="139" t="str">
        <f>_xlfn.IFNA(VLOOKUP(R671, '@LIST'!$AR$2:$AS$4, 2, FALSE), "")</f>
        <v/>
      </c>
      <c r="T671" s="142"/>
      <c r="U671" s="143" t="str">
        <f>_xlfn.IFNA(VLOOKUP(T671, '@LIST'!$AU$2:$AV$4, 2, FALSE), "")</f>
        <v/>
      </c>
    </row>
    <row r="672" spans="1:21" s="144" customFormat="1" ht="16.8">
      <c r="A672" s="125"/>
      <c r="B672" s="126" t="str">
        <f>_xlfn.IFNA(VLOOKUP(A672, '@LIST'!$A$2:$B$15, 2, FALSE), "")</f>
        <v/>
      </c>
      <c r="C672" s="125"/>
      <c r="D672" s="128"/>
      <c r="E672" s="129"/>
      <c r="F672" s="147"/>
      <c r="G672" s="130">
        <f xml:space="preserve"> IF(F672="Yes",D672/ '@PRODUCTION VOLUME'!$B$3*'@PRODUCTION VOLUME'!$B$4,D672)</f>
        <v>0</v>
      </c>
      <c r="H672" s="129"/>
      <c r="I672" s="125"/>
      <c r="J672" s="125"/>
      <c r="K672" s="131"/>
      <c r="L672" s="127"/>
      <c r="M672" s="132" t="str">
        <f>_xlfn.IFNA(VLOOKUP(L672,'@LIST'!$M$2:$N$396,2,FALSE),"")</f>
        <v/>
      </c>
      <c r="N672" s="133"/>
      <c r="O672" s="134"/>
      <c r="P672" s="135" t="str">
        <f>_xlfn.IFNA(VLOOKUP(O672,'@LIST'!$M$2:$N$396,2,FALSE),"")</f>
        <v/>
      </c>
      <c r="Q672" s="136"/>
      <c r="R672" s="142"/>
      <c r="S672" s="139" t="str">
        <f>_xlfn.IFNA(VLOOKUP(R672, '@LIST'!$AR$2:$AS$4, 2, FALSE), "")</f>
        <v/>
      </c>
      <c r="T672" s="142"/>
      <c r="U672" s="143" t="str">
        <f>_xlfn.IFNA(VLOOKUP(T672, '@LIST'!$AU$2:$AV$4, 2, FALSE), "")</f>
        <v/>
      </c>
    </row>
    <row r="673" spans="1:21" s="144" customFormat="1" ht="16.8">
      <c r="A673" s="125"/>
      <c r="B673" s="126" t="str">
        <f>_xlfn.IFNA(VLOOKUP(A673, '@LIST'!$A$2:$B$15, 2, FALSE), "")</f>
        <v/>
      </c>
      <c r="C673" s="125"/>
      <c r="D673" s="128"/>
      <c r="E673" s="129"/>
      <c r="F673" s="147"/>
      <c r="G673" s="130">
        <f xml:space="preserve"> IF(F673="Yes",D673/ '@PRODUCTION VOLUME'!$B$3*'@PRODUCTION VOLUME'!$B$4,D673)</f>
        <v>0</v>
      </c>
      <c r="H673" s="129"/>
      <c r="I673" s="125"/>
      <c r="J673" s="125"/>
      <c r="K673" s="131"/>
      <c r="L673" s="127"/>
      <c r="M673" s="132" t="str">
        <f>_xlfn.IFNA(VLOOKUP(L673,'@LIST'!$M$2:$N$396,2,FALSE),"")</f>
        <v/>
      </c>
      <c r="N673" s="133"/>
      <c r="O673" s="134"/>
      <c r="P673" s="135" t="str">
        <f>_xlfn.IFNA(VLOOKUP(O673,'@LIST'!$M$2:$N$396,2,FALSE),"")</f>
        <v/>
      </c>
      <c r="Q673" s="136"/>
      <c r="R673" s="142"/>
      <c r="S673" s="139" t="str">
        <f>_xlfn.IFNA(VLOOKUP(R673, '@LIST'!$AR$2:$AS$4, 2, FALSE), "")</f>
        <v/>
      </c>
      <c r="T673" s="142"/>
      <c r="U673" s="143" t="str">
        <f>_xlfn.IFNA(VLOOKUP(T673, '@LIST'!$AU$2:$AV$4, 2, FALSE), "")</f>
        <v/>
      </c>
    </row>
    <row r="674" spans="1:21" s="144" customFormat="1" ht="16.8">
      <c r="A674" s="125"/>
      <c r="B674" s="126" t="str">
        <f>_xlfn.IFNA(VLOOKUP(A674, '@LIST'!$A$2:$B$15, 2, FALSE), "")</f>
        <v/>
      </c>
      <c r="C674" s="125"/>
      <c r="D674" s="128"/>
      <c r="E674" s="129"/>
      <c r="F674" s="147"/>
      <c r="G674" s="130">
        <f xml:space="preserve"> IF(F674="Yes",D674/ '@PRODUCTION VOLUME'!$B$3*'@PRODUCTION VOLUME'!$B$4,D674)</f>
        <v>0</v>
      </c>
      <c r="H674" s="129"/>
      <c r="I674" s="125"/>
      <c r="J674" s="125"/>
      <c r="K674" s="131"/>
      <c r="L674" s="127"/>
      <c r="M674" s="132" t="str">
        <f>_xlfn.IFNA(VLOOKUP(L674,'@LIST'!$M$2:$N$396,2,FALSE),"")</f>
        <v/>
      </c>
      <c r="N674" s="133"/>
      <c r="O674" s="134"/>
      <c r="P674" s="135" t="str">
        <f>_xlfn.IFNA(VLOOKUP(O674,'@LIST'!$M$2:$N$396,2,FALSE),"")</f>
        <v/>
      </c>
      <c r="Q674" s="136"/>
      <c r="R674" s="142"/>
      <c r="S674" s="139" t="str">
        <f>_xlfn.IFNA(VLOOKUP(R674, '@LIST'!$AR$2:$AS$4, 2, FALSE), "")</f>
        <v/>
      </c>
      <c r="T674" s="142"/>
      <c r="U674" s="143" t="str">
        <f>_xlfn.IFNA(VLOOKUP(T674, '@LIST'!$AU$2:$AV$4, 2, FALSE), "")</f>
        <v/>
      </c>
    </row>
    <row r="675" spans="1:21" s="144" customFormat="1" ht="16.8">
      <c r="A675" s="125"/>
      <c r="B675" s="126" t="str">
        <f>_xlfn.IFNA(VLOOKUP(A675, '@LIST'!$A$2:$B$15, 2, FALSE), "")</f>
        <v/>
      </c>
      <c r="C675" s="125"/>
      <c r="D675" s="128"/>
      <c r="E675" s="129"/>
      <c r="F675" s="147"/>
      <c r="G675" s="130">
        <f xml:space="preserve"> IF(F675="Yes",D675/ '@PRODUCTION VOLUME'!$B$3*'@PRODUCTION VOLUME'!$B$4,D675)</f>
        <v>0</v>
      </c>
      <c r="H675" s="129"/>
      <c r="I675" s="125"/>
      <c r="J675" s="125"/>
      <c r="K675" s="131"/>
      <c r="L675" s="127"/>
      <c r="M675" s="132" t="str">
        <f>_xlfn.IFNA(VLOOKUP(L675,'@LIST'!$M$2:$N$396,2,FALSE),"")</f>
        <v/>
      </c>
      <c r="N675" s="133"/>
      <c r="O675" s="134"/>
      <c r="P675" s="135" t="str">
        <f>_xlfn.IFNA(VLOOKUP(O675,'@LIST'!$M$2:$N$396,2,FALSE),"")</f>
        <v/>
      </c>
      <c r="Q675" s="136"/>
      <c r="R675" s="142"/>
      <c r="S675" s="139" t="str">
        <f>_xlfn.IFNA(VLOOKUP(R675, '@LIST'!$AR$2:$AS$4, 2, FALSE), "")</f>
        <v/>
      </c>
      <c r="T675" s="142"/>
      <c r="U675" s="143" t="str">
        <f>_xlfn.IFNA(VLOOKUP(T675, '@LIST'!$AU$2:$AV$4, 2, FALSE), "")</f>
        <v/>
      </c>
    </row>
    <row r="676" spans="1:21" s="144" customFormat="1" ht="16.8">
      <c r="A676" s="125"/>
      <c r="B676" s="126" t="str">
        <f>_xlfn.IFNA(VLOOKUP(A676, '@LIST'!$A$2:$B$15, 2, FALSE), "")</f>
        <v/>
      </c>
      <c r="C676" s="125"/>
      <c r="D676" s="128"/>
      <c r="E676" s="129"/>
      <c r="F676" s="147"/>
      <c r="G676" s="130">
        <f xml:space="preserve"> IF(F676="Yes",D676/ '@PRODUCTION VOLUME'!$B$3*'@PRODUCTION VOLUME'!$B$4,D676)</f>
        <v>0</v>
      </c>
      <c r="H676" s="129"/>
      <c r="I676" s="125"/>
      <c r="J676" s="125"/>
      <c r="K676" s="131"/>
      <c r="L676" s="127"/>
      <c r="M676" s="132" t="str">
        <f>_xlfn.IFNA(VLOOKUP(L676,'@LIST'!$M$2:$N$396,2,FALSE),"")</f>
        <v/>
      </c>
      <c r="N676" s="133"/>
      <c r="O676" s="134"/>
      <c r="P676" s="135" t="str">
        <f>_xlfn.IFNA(VLOOKUP(O676,'@LIST'!$M$2:$N$396,2,FALSE),"")</f>
        <v/>
      </c>
      <c r="Q676" s="136"/>
      <c r="R676" s="142"/>
      <c r="S676" s="139" t="str">
        <f>_xlfn.IFNA(VLOOKUP(R676, '@LIST'!$AR$2:$AS$4, 2, FALSE), "")</f>
        <v/>
      </c>
      <c r="T676" s="142"/>
      <c r="U676" s="143" t="str">
        <f>_xlfn.IFNA(VLOOKUP(T676, '@LIST'!$AU$2:$AV$4, 2, FALSE), "")</f>
        <v/>
      </c>
    </row>
    <row r="677" spans="1:21" s="144" customFormat="1" ht="16.8">
      <c r="A677" s="125"/>
      <c r="B677" s="126" t="str">
        <f>_xlfn.IFNA(VLOOKUP(A677, '@LIST'!$A$2:$B$15, 2, FALSE), "")</f>
        <v/>
      </c>
      <c r="C677" s="125"/>
      <c r="D677" s="128"/>
      <c r="E677" s="129"/>
      <c r="F677" s="147"/>
      <c r="G677" s="130">
        <f xml:space="preserve"> IF(F677="Yes",D677/ '@PRODUCTION VOLUME'!$B$3*'@PRODUCTION VOLUME'!$B$4,D677)</f>
        <v>0</v>
      </c>
      <c r="H677" s="129"/>
      <c r="I677" s="125"/>
      <c r="J677" s="125"/>
      <c r="K677" s="131"/>
      <c r="L677" s="127"/>
      <c r="M677" s="132" t="str">
        <f>_xlfn.IFNA(VLOOKUP(L677,'@LIST'!$M$2:$N$396,2,FALSE),"")</f>
        <v/>
      </c>
      <c r="N677" s="133"/>
      <c r="O677" s="134"/>
      <c r="P677" s="135" t="str">
        <f>_xlfn.IFNA(VLOOKUP(O677,'@LIST'!$M$2:$N$396,2,FALSE),"")</f>
        <v/>
      </c>
      <c r="Q677" s="136"/>
      <c r="R677" s="142"/>
      <c r="S677" s="139" t="str">
        <f>_xlfn.IFNA(VLOOKUP(R677, '@LIST'!$AR$2:$AS$4, 2, FALSE), "")</f>
        <v/>
      </c>
      <c r="T677" s="142"/>
      <c r="U677" s="143" t="str">
        <f>_xlfn.IFNA(VLOOKUP(T677, '@LIST'!$AU$2:$AV$4, 2, FALSE), "")</f>
        <v/>
      </c>
    </row>
    <row r="678" spans="1:21" s="144" customFormat="1" ht="16.8">
      <c r="A678" s="125"/>
      <c r="B678" s="126" t="str">
        <f>_xlfn.IFNA(VLOOKUP(A678, '@LIST'!$A$2:$B$15, 2, FALSE), "")</f>
        <v/>
      </c>
      <c r="C678" s="125"/>
      <c r="D678" s="128"/>
      <c r="E678" s="129"/>
      <c r="F678" s="147"/>
      <c r="G678" s="130">
        <f xml:space="preserve"> IF(F678="Yes",D678/ '@PRODUCTION VOLUME'!$B$3*'@PRODUCTION VOLUME'!$B$4,D678)</f>
        <v>0</v>
      </c>
      <c r="H678" s="129"/>
      <c r="I678" s="125"/>
      <c r="J678" s="125"/>
      <c r="K678" s="131"/>
      <c r="L678" s="127"/>
      <c r="M678" s="132" t="str">
        <f>_xlfn.IFNA(VLOOKUP(L678,'@LIST'!$M$2:$N$396,2,FALSE),"")</f>
        <v/>
      </c>
      <c r="N678" s="133"/>
      <c r="O678" s="134"/>
      <c r="P678" s="135" t="str">
        <f>_xlfn.IFNA(VLOOKUP(O678,'@LIST'!$M$2:$N$396,2,FALSE),"")</f>
        <v/>
      </c>
      <c r="Q678" s="136"/>
      <c r="R678" s="142"/>
      <c r="S678" s="139" t="str">
        <f>_xlfn.IFNA(VLOOKUP(R678, '@LIST'!$AR$2:$AS$4, 2, FALSE), "")</f>
        <v/>
      </c>
      <c r="T678" s="142"/>
      <c r="U678" s="143" t="str">
        <f>_xlfn.IFNA(VLOOKUP(T678, '@LIST'!$AU$2:$AV$4, 2, FALSE), "")</f>
        <v/>
      </c>
    </row>
    <row r="679" spans="1:21" s="144" customFormat="1" ht="16.8">
      <c r="A679" s="125"/>
      <c r="B679" s="126" t="str">
        <f>_xlfn.IFNA(VLOOKUP(A679, '@LIST'!$A$2:$B$15, 2, FALSE), "")</f>
        <v/>
      </c>
      <c r="C679" s="125"/>
      <c r="D679" s="128"/>
      <c r="E679" s="129"/>
      <c r="F679" s="147"/>
      <c r="G679" s="130">
        <f xml:space="preserve"> IF(F679="Yes",D679/ '@PRODUCTION VOLUME'!$B$3*'@PRODUCTION VOLUME'!$B$4,D679)</f>
        <v>0</v>
      </c>
      <c r="H679" s="129"/>
      <c r="I679" s="125"/>
      <c r="J679" s="125"/>
      <c r="K679" s="131"/>
      <c r="L679" s="127"/>
      <c r="M679" s="132" t="str">
        <f>_xlfn.IFNA(VLOOKUP(L679,'@LIST'!$M$2:$N$396,2,FALSE),"")</f>
        <v/>
      </c>
      <c r="N679" s="133"/>
      <c r="O679" s="134"/>
      <c r="P679" s="135" t="str">
        <f>_xlfn.IFNA(VLOOKUP(O679,'@LIST'!$M$2:$N$396,2,FALSE),"")</f>
        <v/>
      </c>
      <c r="Q679" s="136"/>
      <c r="R679" s="142"/>
      <c r="S679" s="139" t="str">
        <f>_xlfn.IFNA(VLOOKUP(R679, '@LIST'!$AR$2:$AS$4, 2, FALSE), "")</f>
        <v/>
      </c>
      <c r="T679" s="142"/>
      <c r="U679" s="143" t="str">
        <f>_xlfn.IFNA(VLOOKUP(T679, '@LIST'!$AU$2:$AV$4, 2, FALSE), "")</f>
        <v/>
      </c>
    </row>
    <row r="680" spans="1:21" s="144" customFormat="1" ht="16.8">
      <c r="A680" s="125"/>
      <c r="B680" s="126" t="str">
        <f>_xlfn.IFNA(VLOOKUP(A680, '@LIST'!$A$2:$B$15, 2, FALSE), "")</f>
        <v/>
      </c>
      <c r="C680" s="125"/>
      <c r="D680" s="128"/>
      <c r="E680" s="129"/>
      <c r="F680" s="147"/>
      <c r="G680" s="130">
        <f xml:space="preserve"> IF(F680="Yes",D680/ '@PRODUCTION VOLUME'!$B$3*'@PRODUCTION VOLUME'!$B$4,D680)</f>
        <v>0</v>
      </c>
      <c r="H680" s="129"/>
      <c r="I680" s="125"/>
      <c r="J680" s="125"/>
      <c r="K680" s="131"/>
      <c r="L680" s="127"/>
      <c r="M680" s="132" t="str">
        <f>_xlfn.IFNA(VLOOKUP(L680,'@LIST'!$M$2:$N$396,2,FALSE),"")</f>
        <v/>
      </c>
      <c r="N680" s="133"/>
      <c r="O680" s="134"/>
      <c r="P680" s="135" t="str">
        <f>_xlfn.IFNA(VLOOKUP(O680,'@LIST'!$M$2:$N$396,2,FALSE),"")</f>
        <v/>
      </c>
      <c r="Q680" s="136"/>
      <c r="R680" s="142"/>
      <c r="S680" s="139" t="str">
        <f>_xlfn.IFNA(VLOOKUP(R680, '@LIST'!$AR$2:$AS$4, 2, FALSE), "")</f>
        <v/>
      </c>
      <c r="T680" s="142"/>
      <c r="U680" s="143" t="str">
        <f>_xlfn.IFNA(VLOOKUP(T680, '@LIST'!$AU$2:$AV$4, 2, FALSE), "")</f>
        <v/>
      </c>
    </row>
    <row r="681" spans="1:21" s="144" customFormat="1" ht="16.8">
      <c r="A681" s="125"/>
      <c r="B681" s="126" t="str">
        <f>_xlfn.IFNA(VLOOKUP(A681, '@LIST'!$A$2:$B$15, 2, FALSE), "")</f>
        <v/>
      </c>
      <c r="C681" s="125"/>
      <c r="D681" s="128"/>
      <c r="E681" s="129"/>
      <c r="F681" s="147"/>
      <c r="G681" s="130">
        <f xml:space="preserve"> IF(F681="Yes",D681/ '@PRODUCTION VOLUME'!$B$3*'@PRODUCTION VOLUME'!$B$4,D681)</f>
        <v>0</v>
      </c>
      <c r="H681" s="129"/>
      <c r="I681" s="125"/>
      <c r="J681" s="125"/>
      <c r="K681" s="131"/>
      <c r="L681" s="127"/>
      <c r="M681" s="132" t="str">
        <f>_xlfn.IFNA(VLOOKUP(L681,'@LIST'!$M$2:$N$396,2,FALSE),"")</f>
        <v/>
      </c>
      <c r="N681" s="133"/>
      <c r="O681" s="134"/>
      <c r="P681" s="135" t="str">
        <f>_xlfn.IFNA(VLOOKUP(O681,'@LIST'!$M$2:$N$396,2,FALSE),"")</f>
        <v/>
      </c>
      <c r="Q681" s="136"/>
      <c r="R681" s="142"/>
      <c r="S681" s="139" t="str">
        <f>_xlfn.IFNA(VLOOKUP(R681, '@LIST'!$AR$2:$AS$4, 2, FALSE), "")</f>
        <v/>
      </c>
      <c r="T681" s="142"/>
      <c r="U681" s="143" t="str">
        <f>_xlfn.IFNA(VLOOKUP(T681, '@LIST'!$AU$2:$AV$4, 2, FALSE), "")</f>
        <v/>
      </c>
    </row>
    <row r="682" spans="1:21" s="144" customFormat="1" ht="16.8">
      <c r="A682" s="125"/>
      <c r="B682" s="126" t="str">
        <f>_xlfn.IFNA(VLOOKUP(A682, '@LIST'!$A$2:$B$15, 2, FALSE), "")</f>
        <v/>
      </c>
      <c r="C682" s="125"/>
      <c r="D682" s="128"/>
      <c r="E682" s="129"/>
      <c r="F682" s="147"/>
      <c r="G682" s="130">
        <f xml:space="preserve"> IF(F682="Yes",D682/ '@PRODUCTION VOLUME'!$B$3*'@PRODUCTION VOLUME'!$B$4,D682)</f>
        <v>0</v>
      </c>
      <c r="H682" s="129"/>
      <c r="I682" s="125"/>
      <c r="J682" s="125"/>
      <c r="K682" s="131"/>
      <c r="L682" s="127"/>
      <c r="M682" s="132" t="str">
        <f>_xlfn.IFNA(VLOOKUP(L682,'@LIST'!$M$2:$N$396,2,FALSE),"")</f>
        <v/>
      </c>
      <c r="N682" s="133"/>
      <c r="O682" s="134"/>
      <c r="P682" s="135" t="str">
        <f>_xlfn.IFNA(VLOOKUP(O682,'@LIST'!$M$2:$N$396,2,FALSE),"")</f>
        <v/>
      </c>
      <c r="Q682" s="136"/>
      <c r="R682" s="142"/>
      <c r="S682" s="139" t="str">
        <f>_xlfn.IFNA(VLOOKUP(R682, '@LIST'!$AR$2:$AS$4, 2, FALSE), "")</f>
        <v/>
      </c>
      <c r="T682" s="142"/>
      <c r="U682" s="143" t="str">
        <f>_xlfn.IFNA(VLOOKUP(T682, '@LIST'!$AU$2:$AV$4, 2, FALSE), "")</f>
        <v/>
      </c>
    </row>
    <row r="683" spans="1:21" s="144" customFormat="1" ht="16.8">
      <c r="A683" s="125"/>
      <c r="B683" s="126" t="str">
        <f>_xlfn.IFNA(VLOOKUP(A683, '@LIST'!$A$2:$B$15, 2, FALSE), "")</f>
        <v/>
      </c>
      <c r="C683" s="125"/>
      <c r="D683" s="128"/>
      <c r="E683" s="129"/>
      <c r="F683" s="147"/>
      <c r="G683" s="130">
        <f xml:space="preserve"> IF(F683="Yes",D683/ '@PRODUCTION VOLUME'!$B$3*'@PRODUCTION VOLUME'!$B$4,D683)</f>
        <v>0</v>
      </c>
      <c r="H683" s="129"/>
      <c r="I683" s="125"/>
      <c r="J683" s="125"/>
      <c r="K683" s="131"/>
      <c r="L683" s="127"/>
      <c r="M683" s="132" t="str">
        <f>_xlfn.IFNA(VLOOKUP(L683,'@LIST'!$M$2:$N$396,2,FALSE),"")</f>
        <v/>
      </c>
      <c r="N683" s="133"/>
      <c r="O683" s="134"/>
      <c r="P683" s="135" t="str">
        <f>_xlfn.IFNA(VLOOKUP(O683,'@LIST'!$M$2:$N$396,2,FALSE),"")</f>
        <v/>
      </c>
      <c r="Q683" s="136"/>
      <c r="R683" s="142"/>
      <c r="S683" s="139" t="str">
        <f>_xlfn.IFNA(VLOOKUP(R683, '@LIST'!$AR$2:$AS$4, 2, FALSE), "")</f>
        <v/>
      </c>
      <c r="T683" s="142"/>
      <c r="U683" s="143" t="str">
        <f>_xlfn.IFNA(VLOOKUP(T683, '@LIST'!$AU$2:$AV$4, 2, FALSE), "")</f>
        <v/>
      </c>
    </row>
    <row r="684" spans="1:21" s="144" customFormat="1" ht="16.8">
      <c r="A684" s="125"/>
      <c r="B684" s="126" t="str">
        <f>_xlfn.IFNA(VLOOKUP(A684, '@LIST'!$A$2:$B$15, 2, FALSE), "")</f>
        <v/>
      </c>
      <c r="C684" s="125"/>
      <c r="D684" s="128"/>
      <c r="E684" s="129"/>
      <c r="F684" s="147"/>
      <c r="G684" s="130">
        <f xml:space="preserve"> IF(F684="Yes",D684/ '@PRODUCTION VOLUME'!$B$3*'@PRODUCTION VOLUME'!$B$4,D684)</f>
        <v>0</v>
      </c>
      <c r="H684" s="129"/>
      <c r="I684" s="125"/>
      <c r="J684" s="125"/>
      <c r="K684" s="131"/>
      <c r="L684" s="127"/>
      <c r="M684" s="132" t="str">
        <f>_xlfn.IFNA(VLOOKUP(L684,'@LIST'!$M$2:$N$396,2,FALSE),"")</f>
        <v/>
      </c>
      <c r="N684" s="133"/>
      <c r="O684" s="134"/>
      <c r="P684" s="135" t="str">
        <f>_xlfn.IFNA(VLOOKUP(O684,'@LIST'!$M$2:$N$396,2,FALSE),"")</f>
        <v/>
      </c>
      <c r="Q684" s="136"/>
      <c r="R684" s="142"/>
      <c r="S684" s="139" t="str">
        <f>_xlfn.IFNA(VLOOKUP(R684, '@LIST'!$AR$2:$AS$4, 2, FALSE), "")</f>
        <v/>
      </c>
      <c r="T684" s="142"/>
      <c r="U684" s="143" t="str">
        <f>_xlfn.IFNA(VLOOKUP(T684, '@LIST'!$AU$2:$AV$4, 2, FALSE), "")</f>
        <v/>
      </c>
    </row>
    <row r="685" spans="1:21" s="144" customFormat="1" ht="16.8">
      <c r="A685" s="125"/>
      <c r="B685" s="126" t="str">
        <f>_xlfn.IFNA(VLOOKUP(A685, '@LIST'!$A$2:$B$15, 2, FALSE), "")</f>
        <v/>
      </c>
      <c r="C685" s="125"/>
      <c r="D685" s="128"/>
      <c r="E685" s="129"/>
      <c r="F685" s="147"/>
      <c r="G685" s="130">
        <f xml:space="preserve"> IF(F685="Yes",D685/ '@PRODUCTION VOLUME'!$B$3*'@PRODUCTION VOLUME'!$B$4,D685)</f>
        <v>0</v>
      </c>
      <c r="H685" s="129"/>
      <c r="I685" s="125"/>
      <c r="J685" s="125"/>
      <c r="K685" s="131"/>
      <c r="L685" s="127"/>
      <c r="M685" s="132" t="str">
        <f>_xlfn.IFNA(VLOOKUP(L685,'@LIST'!$M$2:$N$396,2,FALSE),"")</f>
        <v/>
      </c>
      <c r="N685" s="133"/>
      <c r="O685" s="134"/>
      <c r="P685" s="135" t="str">
        <f>_xlfn.IFNA(VLOOKUP(O685,'@LIST'!$M$2:$N$396,2,FALSE),"")</f>
        <v/>
      </c>
      <c r="Q685" s="136"/>
      <c r="R685" s="142"/>
      <c r="S685" s="139" t="str">
        <f>_xlfn.IFNA(VLOOKUP(R685, '@LIST'!$AR$2:$AS$4, 2, FALSE), "")</f>
        <v/>
      </c>
      <c r="T685" s="142"/>
      <c r="U685" s="143" t="str">
        <f>_xlfn.IFNA(VLOOKUP(T685, '@LIST'!$AU$2:$AV$4, 2, FALSE), "")</f>
        <v/>
      </c>
    </row>
    <row r="686" spans="1:21" s="144" customFormat="1" ht="16.8">
      <c r="A686" s="125"/>
      <c r="B686" s="126" t="str">
        <f>_xlfn.IFNA(VLOOKUP(A686, '@LIST'!$A$2:$B$15, 2, FALSE), "")</f>
        <v/>
      </c>
      <c r="C686" s="125"/>
      <c r="D686" s="128"/>
      <c r="E686" s="129"/>
      <c r="F686" s="147"/>
      <c r="G686" s="130">
        <f xml:space="preserve"> IF(F686="Yes",D686/ '@PRODUCTION VOLUME'!$B$3*'@PRODUCTION VOLUME'!$B$4,D686)</f>
        <v>0</v>
      </c>
      <c r="H686" s="129"/>
      <c r="I686" s="125"/>
      <c r="J686" s="125"/>
      <c r="K686" s="131"/>
      <c r="L686" s="127"/>
      <c r="M686" s="132" t="str">
        <f>_xlfn.IFNA(VLOOKUP(L686,'@LIST'!$M$2:$N$396,2,FALSE),"")</f>
        <v/>
      </c>
      <c r="N686" s="133"/>
      <c r="O686" s="134"/>
      <c r="P686" s="135" t="str">
        <f>_xlfn.IFNA(VLOOKUP(O686,'@LIST'!$M$2:$N$396,2,FALSE),"")</f>
        <v/>
      </c>
      <c r="Q686" s="136"/>
      <c r="R686" s="142"/>
      <c r="S686" s="139" t="str">
        <f>_xlfn.IFNA(VLOOKUP(R686, '@LIST'!$AR$2:$AS$4, 2, FALSE), "")</f>
        <v/>
      </c>
      <c r="T686" s="142"/>
      <c r="U686" s="143" t="str">
        <f>_xlfn.IFNA(VLOOKUP(T686, '@LIST'!$AU$2:$AV$4, 2, FALSE), "")</f>
        <v/>
      </c>
    </row>
    <row r="687" spans="1:21" s="144" customFormat="1" ht="16.8">
      <c r="A687" s="125"/>
      <c r="B687" s="126" t="str">
        <f>_xlfn.IFNA(VLOOKUP(A687, '@LIST'!$A$2:$B$15, 2, FALSE), "")</f>
        <v/>
      </c>
      <c r="C687" s="125"/>
      <c r="D687" s="128"/>
      <c r="E687" s="129"/>
      <c r="F687" s="147"/>
      <c r="G687" s="130">
        <f xml:space="preserve"> IF(F687="Yes",D687/ '@PRODUCTION VOLUME'!$B$3*'@PRODUCTION VOLUME'!$B$4,D687)</f>
        <v>0</v>
      </c>
      <c r="H687" s="129"/>
      <c r="I687" s="125"/>
      <c r="J687" s="125"/>
      <c r="K687" s="131"/>
      <c r="L687" s="127"/>
      <c r="M687" s="132" t="str">
        <f>_xlfn.IFNA(VLOOKUP(L687,'@LIST'!$M$2:$N$396,2,FALSE),"")</f>
        <v/>
      </c>
      <c r="N687" s="133"/>
      <c r="O687" s="134"/>
      <c r="P687" s="135" t="str">
        <f>_xlfn.IFNA(VLOOKUP(O687,'@LIST'!$M$2:$N$396,2,FALSE),"")</f>
        <v/>
      </c>
      <c r="Q687" s="136"/>
      <c r="R687" s="142"/>
      <c r="S687" s="139" t="str">
        <f>_xlfn.IFNA(VLOOKUP(R687, '@LIST'!$AR$2:$AS$4, 2, FALSE), "")</f>
        <v/>
      </c>
      <c r="T687" s="142"/>
      <c r="U687" s="143" t="str">
        <f>_xlfn.IFNA(VLOOKUP(T687, '@LIST'!$AU$2:$AV$4, 2, FALSE), "")</f>
        <v/>
      </c>
    </row>
    <row r="688" spans="1:21" s="144" customFormat="1" ht="16.8">
      <c r="A688" s="125"/>
      <c r="B688" s="126" t="str">
        <f>_xlfn.IFNA(VLOOKUP(A688, '@LIST'!$A$2:$B$15, 2, FALSE), "")</f>
        <v/>
      </c>
      <c r="C688" s="125"/>
      <c r="D688" s="128"/>
      <c r="E688" s="129"/>
      <c r="F688" s="147"/>
      <c r="G688" s="130">
        <f xml:space="preserve"> IF(F688="Yes",D688/ '@PRODUCTION VOLUME'!$B$3*'@PRODUCTION VOLUME'!$B$4,D688)</f>
        <v>0</v>
      </c>
      <c r="H688" s="129"/>
      <c r="I688" s="125"/>
      <c r="J688" s="125"/>
      <c r="K688" s="131"/>
      <c r="L688" s="127"/>
      <c r="M688" s="132" t="str">
        <f>_xlfn.IFNA(VLOOKUP(L688,'@LIST'!$M$2:$N$396,2,FALSE),"")</f>
        <v/>
      </c>
      <c r="N688" s="133"/>
      <c r="O688" s="134"/>
      <c r="P688" s="135" t="str">
        <f>_xlfn.IFNA(VLOOKUP(O688,'@LIST'!$M$2:$N$396,2,FALSE),"")</f>
        <v/>
      </c>
      <c r="Q688" s="136"/>
      <c r="R688" s="142"/>
      <c r="S688" s="139" t="str">
        <f>_xlfn.IFNA(VLOOKUP(R688, '@LIST'!$AR$2:$AS$4, 2, FALSE), "")</f>
        <v/>
      </c>
      <c r="T688" s="142"/>
      <c r="U688" s="143" t="str">
        <f>_xlfn.IFNA(VLOOKUP(T688, '@LIST'!$AU$2:$AV$4, 2, FALSE), "")</f>
        <v/>
      </c>
    </row>
    <row r="689" spans="1:21" s="144" customFormat="1" ht="16.8">
      <c r="A689" s="125"/>
      <c r="B689" s="126" t="str">
        <f>_xlfn.IFNA(VLOOKUP(A689, '@LIST'!$A$2:$B$15, 2, FALSE), "")</f>
        <v/>
      </c>
      <c r="C689" s="125"/>
      <c r="D689" s="128"/>
      <c r="E689" s="129"/>
      <c r="F689" s="147"/>
      <c r="G689" s="130">
        <f xml:space="preserve"> IF(F689="Yes",D689/ '@PRODUCTION VOLUME'!$B$3*'@PRODUCTION VOLUME'!$B$4,D689)</f>
        <v>0</v>
      </c>
      <c r="H689" s="129"/>
      <c r="I689" s="125"/>
      <c r="J689" s="125"/>
      <c r="K689" s="131"/>
      <c r="L689" s="127"/>
      <c r="M689" s="132" t="str">
        <f>_xlfn.IFNA(VLOOKUP(L689,'@LIST'!$M$2:$N$396,2,FALSE),"")</f>
        <v/>
      </c>
      <c r="N689" s="133"/>
      <c r="O689" s="134"/>
      <c r="P689" s="135" t="str">
        <f>_xlfn.IFNA(VLOOKUP(O689,'@LIST'!$M$2:$N$396,2,FALSE),"")</f>
        <v/>
      </c>
      <c r="Q689" s="136"/>
      <c r="R689" s="142"/>
      <c r="S689" s="139" t="str">
        <f>_xlfn.IFNA(VLOOKUP(R689, '@LIST'!$AR$2:$AS$4, 2, FALSE), "")</f>
        <v/>
      </c>
      <c r="T689" s="142"/>
      <c r="U689" s="143" t="str">
        <f>_xlfn.IFNA(VLOOKUP(T689, '@LIST'!$AU$2:$AV$4, 2, FALSE), "")</f>
        <v/>
      </c>
    </row>
    <row r="690" spans="1:21" s="144" customFormat="1" ht="16.8">
      <c r="A690" s="125"/>
      <c r="B690" s="126" t="str">
        <f>_xlfn.IFNA(VLOOKUP(A690, '@LIST'!$A$2:$B$15, 2, FALSE), "")</f>
        <v/>
      </c>
      <c r="C690" s="125"/>
      <c r="D690" s="128"/>
      <c r="E690" s="129"/>
      <c r="F690" s="147"/>
      <c r="G690" s="130">
        <f xml:space="preserve"> IF(F690="Yes",D690/ '@PRODUCTION VOLUME'!$B$3*'@PRODUCTION VOLUME'!$B$4,D690)</f>
        <v>0</v>
      </c>
      <c r="H690" s="129"/>
      <c r="I690" s="125"/>
      <c r="J690" s="125"/>
      <c r="K690" s="131"/>
      <c r="L690" s="127"/>
      <c r="M690" s="132" t="str">
        <f>_xlfn.IFNA(VLOOKUP(L690,'@LIST'!$M$2:$N$396,2,FALSE),"")</f>
        <v/>
      </c>
      <c r="N690" s="133"/>
      <c r="O690" s="134"/>
      <c r="P690" s="135" t="str">
        <f>_xlfn.IFNA(VLOOKUP(O690,'@LIST'!$M$2:$N$396,2,FALSE),"")</f>
        <v/>
      </c>
      <c r="Q690" s="136"/>
      <c r="R690" s="142"/>
      <c r="S690" s="139" t="str">
        <f>_xlfn.IFNA(VLOOKUP(R690, '@LIST'!$AR$2:$AS$4, 2, FALSE), "")</f>
        <v/>
      </c>
      <c r="T690" s="142"/>
      <c r="U690" s="143" t="str">
        <f>_xlfn.IFNA(VLOOKUP(T690, '@LIST'!$AU$2:$AV$4, 2, FALSE), "")</f>
        <v/>
      </c>
    </row>
    <row r="691" spans="1:21" s="144" customFormat="1" ht="16.8">
      <c r="A691" s="125"/>
      <c r="B691" s="126" t="str">
        <f>_xlfn.IFNA(VLOOKUP(A691, '@LIST'!$A$2:$B$15, 2, FALSE), "")</f>
        <v/>
      </c>
      <c r="C691" s="125"/>
      <c r="D691" s="128"/>
      <c r="E691" s="129"/>
      <c r="F691" s="147"/>
      <c r="G691" s="130">
        <f xml:space="preserve"> IF(F691="Yes",D691/ '@PRODUCTION VOLUME'!$B$3*'@PRODUCTION VOLUME'!$B$4,D691)</f>
        <v>0</v>
      </c>
      <c r="H691" s="129"/>
      <c r="I691" s="125"/>
      <c r="J691" s="125"/>
      <c r="K691" s="131"/>
      <c r="L691" s="127"/>
      <c r="M691" s="132" t="str">
        <f>_xlfn.IFNA(VLOOKUP(L691,'@LIST'!$M$2:$N$396,2,FALSE),"")</f>
        <v/>
      </c>
      <c r="N691" s="133"/>
      <c r="O691" s="134"/>
      <c r="P691" s="135" t="str">
        <f>_xlfn.IFNA(VLOOKUP(O691,'@LIST'!$M$2:$N$396,2,FALSE),"")</f>
        <v/>
      </c>
      <c r="Q691" s="136"/>
      <c r="R691" s="142"/>
      <c r="S691" s="139" t="str">
        <f>_xlfn.IFNA(VLOOKUP(R691, '@LIST'!$AR$2:$AS$4, 2, FALSE), "")</f>
        <v/>
      </c>
      <c r="T691" s="142"/>
      <c r="U691" s="143" t="str">
        <f>_xlfn.IFNA(VLOOKUP(T691, '@LIST'!$AU$2:$AV$4, 2, FALSE), "")</f>
        <v/>
      </c>
    </row>
    <row r="692" spans="1:21" s="144" customFormat="1" ht="16.8">
      <c r="A692" s="125"/>
      <c r="B692" s="126" t="str">
        <f>_xlfn.IFNA(VLOOKUP(A692, '@LIST'!$A$2:$B$15, 2, FALSE), "")</f>
        <v/>
      </c>
      <c r="C692" s="125"/>
      <c r="D692" s="128"/>
      <c r="E692" s="129"/>
      <c r="F692" s="147"/>
      <c r="G692" s="130">
        <f xml:space="preserve"> IF(F692="Yes",D692/ '@PRODUCTION VOLUME'!$B$3*'@PRODUCTION VOLUME'!$B$4,D692)</f>
        <v>0</v>
      </c>
      <c r="H692" s="129"/>
      <c r="I692" s="125"/>
      <c r="J692" s="125"/>
      <c r="K692" s="131"/>
      <c r="L692" s="127"/>
      <c r="M692" s="132" t="str">
        <f>_xlfn.IFNA(VLOOKUP(L692,'@LIST'!$M$2:$N$396,2,FALSE),"")</f>
        <v/>
      </c>
      <c r="N692" s="133"/>
      <c r="O692" s="134"/>
      <c r="P692" s="135" t="str">
        <f>_xlfn.IFNA(VLOOKUP(O692,'@LIST'!$M$2:$N$396,2,FALSE),"")</f>
        <v/>
      </c>
      <c r="Q692" s="136"/>
      <c r="R692" s="142"/>
      <c r="S692" s="139" t="str">
        <f>_xlfn.IFNA(VLOOKUP(R692, '@LIST'!$AR$2:$AS$4, 2, FALSE), "")</f>
        <v/>
      </c>
      <c r="T692" s="142"/>
      <c r="U692" s="143" t="str">
        <f>_xlfn.IFNA(VLOOKUP(T692, '@LIST'!$AU$2:$AV$4, 2, FALSE), "")</f>
        <v/>
      </c>
    </row>
    <row r="693" spans="1:21" s="144" customFormat="1" ht="16.8">
      <c r="A693" s="125"/>
      <c r="B693" s="126" t="str">
        <f>_xlfn.IFNA(VLOOKUP(A693, '@LIST'!$A$2:$B$15, 2, FALSE), "")</f>
        <v/>
      </c>
      <c r="C693" s="125"/>
      <c r="D693" s="128"/>
      <c r="E693" s="129"/>
      <c r="F693" s="147"/>
      <c r="G693" s="130">
        <f xml:space="preserve"> IF(F693="Yes",D693/ '@PRODUCTION VOLUME'!$B$3*'@PRODUCTION VOLUME'!$B$4,D693)</f>
        <v>0</v>
      </c>
      <c r="H693" s="129"/>
      <c r="I693" s="125"/>
      <c r="J693" s="125"/>
      <c r="K693" s="131"/>
      <c r="L693" s="127"/>
      <c r="M693" s="132" t="str">
        <f>_xlfn.IFNA(VLOOKUP(L693,'@LIST'!$M$2:$N$396,2,FALSE),"")</f>
        <v/>
      </c>
      <c r="N693" s="133"/>
      <c r="O693" s="134"/>
      <c r="P693" s="135" t="str">
        <f>_xlfn.IFNA(VLOOKUP(O693,'@LIST'!$M$2:$N$396,2,FALSE),"")</f>
        <v/>
      </c>
      <c r="Q693" s="136"/>
      <c r="R693" s="142"/>
      <c r="S693" s="139" t="str">
        <f>_xlfn.IFNA(VLOOKUP(R693, '@LIST'!$AR$2:$AS$4, 2, FALSE), "")</f>
        <v/>
      </c>
      <c r="T693" s="142"/>
      <c r="U693" s="143" t="str">
        <f>_xlfn.IFNA(VLOOKUP(T693, '@LIST'!$AU$2:$AV$4, 2, FALSE), "")</f>
        <v/>
      </c>
    </row>
    <row r="694" spans="1:21" s="144" customFormat="1" ht="16.8">
      <c r="A694" s="125"/>
      <c r="B694" s="126" t="str">
        <f>_xlfn.IFNA(VLOOKUP(A694, '@LIST'!$A$2:$B$15, 2, FALSE), "")</f>
        <v/>
      </c>
      <c r="C694" s="125"/>
      <c r="D694" s="128"/>
      <c r="E694" s="129"/>
      <c r="F694" s="147"/>
      <c r="G694" s="130">
        <f xml:space="preserve"> IF(F694="Yes",D694/ '@PRODUCTION VOLUME'!$B$3*'@PRODUCTION VOLUME'!$B$4,D694)</f>
        <v>0</v>
      </c>
      <c r="H694" s="129"/>
      <c r="I694" s="125"/>
      <c r="J694" s="125"/>
      <c r="K694" s="131"/>
      <c r="L694" s="127"/>
      <c r="M694" s="132" t="str">
        <f>_xlfn.IFNA(VLOOKUP(L694,'@LIST'!$M$2:$N$396,2,FALSE),"")</f>
        <v/>
      </c>
      <c r="N694" s="133"/>
      <c r="O694" s="134"/>
      <c r="P694" s="135" t="str">
        <f>_xlfn.IFNA(VLOOKUP(O694,'@LIST'!$M$2:$N$396,2,FALSE),"")</f>
        <v/>
      </c>
      <c r="Q694" s="136"/>
      <c r="R694" s="142"/>
      <c r="S694" s="139" t="str">
        <f>_xlfn.IFNA(VLOOKUP(R694, '@LIST'!$AR$2:$AS$4, 2, FALSE), "")</f>
        <v/>
      </c>
      <c r="T694" s="142"/>
      <c r="U694" s="143" t="str">
        <f>_xlfn.IFNA(VLOOKUP(T694, '@LIST'!$AU$2:$AV$4, 2, FALSE), "")</f>
        <v/>
      </c>
    </row>
    <row r="695" spans="1:21" s="144" customFormat="1" ht="16.8">
      <c r="A695" s="125"/>
      <c r="B695" s="126" t="str">
        <f>_xlfn.IFNA(VLOOKUP(A695, '@LIST'!$A$2:$B$15, 2, FALSE), "")</f>
        <v/>
      </c>
      <c r="C695" s="125"/>
      <c r="D695" s="128"/>
      <c r="E695" s="129"/>
      <c r="F695" s="147"/>
      <c r="G695" s="130">
        <f xml:space="preserve"> IF(F695="Yes",D695/ '@PRODUCTION VOLUME'!$B$3*'@PRODUCTION VOLUME'!$B$4,D695)</f>
        <v>0</v>
      </c>
      <c r="H695" s="129"/>
      <c r="I695" s="125"/>
      <c r="J695" s="125"/>
      <c r="K695" s="131"/>
      <c r="L695" s="127"/>
      <c r="M695" s="132" t="str">
        <f>_xlfn.IFNA(VLOOKUP(L695,'@LIST'!$M$2:$N$396,2,FALSE),"")</f>
        <v/>
      </c>
      <c r="N695" s="133"/>
      <c r="O695" s="134"/>
      <c r="P695" s="135" t="str">
        <f>_xlfn.IFNA(VLOOKUP(O695,'@LIST'!$M$2:$N$396,2,FALSE),"")</f>
        <v/>
      </c>
      <c r="Q695" s="136"/>
      <c r="R695" s="142"/>
      <c r="S695" s="139" t="str">
        <f>_xlfn.IFNA(VLOOKUP(R695, '@LIST'!$AR$2:$AS$4, 2, FALSE), "")</f>
        <v/>
      </c>
      <c r="T695" s="142"/>
      <c r="U695" s="143" t="str">
        <f>_xlfn.IFNA(VLOOKUP(T695, '@LIST'!$AU$2:$AV$4, 2, FALSE), "")</f>
        <v/>
      </c>
    </row>
    <row r="696" spans="1:21" s="144" customFormat="1" ht="16.8">
      <c r="A696" s="125"/>
      <c r="B696" s="126" t="str">
        <f>_xlfn.IFNA(VLOOKUP(A696, '@LIST'!$A$2:$B$15, 2, FALSE), "")</f>
        <v/>
      </c>
      <c r="C696" s="125"/>
      <c r="D696" s="128"/>
      <c r="E696" s="129"/>
      <c r="F696" s="147"/>
      <c r="G696" s="130">
        <f xml:space="preserve"> IF(F696="Yes",D696/ '@PRODUCTION VOLUME'!$B$3*'@PRODUCTION VOLUME'!$B$4,D696)</f>
        <v>0</v>
      </c>
      <c r="H696" s="129"/>
      <c r="I696" s="125"/>
      <c r="J696" s="125"/>
      <c r="K696" s="131"/>
      <c r="L696" s="127"/>
      <c r="M696" s="132" t="str">
        <f>_xlfn.IFNA(VLOOKUP(L696,'@LIST'!$M$2:$N$396,2,FALSE),"")</f>
        <v/>
      </c>
      <c r="N696" s="133"/>
      <c r="O696" s="134"/>
      <c r="P696" s="135" t="str">
        <f>_xlfn.IFNA(VLOOKUP(O696,'@LIST'!$M$2:$N$396,2,FALSE),"")</f>
        <v/>
      </c>
      <c r="Q696" s="136"/>
      <c r="R696" s="142"/>
      <c r="S696" s="139" t="str">
        <f>_xlfn.IFNA(VLOOKUP(R696, '@LIST'!$AR$2:$AS$4, 2, FALSE), "")</f>
        <v/>
      </c>
      <c r="T696" s="142"/>
      <c r="U696" s="143" t="str">
        <f>_xlfn.IFNA(VLOOKUP(T696, '@LIST'!$AU$2:$AV$4, 2, FALSE), "")</f>
        <v/>
      </c>
    </row>
    <row r="697" spans="1:21" s="144" customFormat="1" ht="16.8">
      <c r="A697" s="125"/>
      <c r="B697" s="126" t="str">
        <f>_xlfn.IFNA(VLOOKUP(A697, '@LIST'!$A$2:$B$15, 2, FALSE), "")</f>
        <v/>
      </c>
      <c r="C697" s="125"/>
      <c r="D697" s="128"/>
      <c r="E697" s="129"/>
      <c r="F697" s="147"/>
      <c r="G697" s="130">
        <f xml:space="preserve"> IF(F697="Yes",D697/ '@PRODUCTION VOLUME'!$B$3*'@PRODUCTION VOLUME'!$B$4,D697)</f>
        <v>0</v>
      </c>
      <c r="H697" s="129"/>
      <c r="I697" s="125"/>
      <c r="J697" s="125"/>
      <c r="K697" s="131"/>
      <c r="L697" s="127"/>
      <c r="M697" s="132" t="str">
        <f>_xlfn.IFNA(VLOOKUP(L697,'@LIST'!$M$2:$N$396,2,FALSE),"")</f>
        <v/>
      </c>
      <c r="N697" s="133"/>
      <c r="O697" s="134"/>
      <c r="P697" s="135" t="str">
        <f>_xlfn.IFNA(VLOOKUP(O697,'@LIST'!$M$2:$N$396,2,FALSE),"")</f>
        <v/>
      </c>
      <c r="Q697" s="136"/>
      <c r="R697" s="142"/>
      <c r="S697" s="139" t="str">
        <f>_xlfn.IFNA(VLOOKUP(R697, '@LIST'!$AR$2:$AS$4, 2, FALSE), "")</f>
        <v/>
      </c>
      <c r="T697" s="142"/>
      <c r="U697" s="143" t="str">
        <f>_xlfn.IFNA(VLOOKUP(T697, '@LIST'!$AU$2:$AV$4, 2, FALSE), "")</f>
        <v/>
      </c>
    </row>
    <row r="698" spans="1:21" s="144" customFormat="1" ht="16.8">
      <c r="A698" s="125"/>
      <c r="B698" s="126" t="str">
        <f>_xlfn.IFNA(VLOOKUP(A698, '@LIST'!$A$2:$B$15, 2, FALSE), "")</f>
        <v/>
      </c>
      <c r="C698" s="125"/>
      <c r="D698" s="128"/>
      <c r="E698" s="129"/>
      <c r="F698" s="147"/>
      <c r="G698" s="130">
        <f xml:space="preserve"> IF(F698="Yes",D698/ '@PRODUCTION VOLUME'!$B$3*'@PRODUCTION VOLUME'!$B$4,D698)</f>
        <v>0</v>
      </c>
      <c r="H698" s="129"/>
      <c r="I698" s="125"/>
      <c r="J698" s="125"/>
      <c r="K698" s="131"/>
      <c r="L698" s="127"/>
      <c r="M698" s="132" t="str">
        <f>_xlfn.IFNA(VLOOKUP(L698,'@LIST'!$M$2:$N$396,2,FALSE),"")</f>
        <v/>
      </c>
      <c r="N698" s="133"/>
      <c r="O698" s="134"/>
      <c r="P698" s="135" t="str">
        <f>_xlfn.IFNA(VLOOKUP(O698,'@LIST'!$M$2:$N$396,2,FALSE),"")</f>
        <v/>
      </c>
      <c r="Q698" s="136"/>
      <c r="R698" s="142"/>
      <c r="S698" s="139" t="str">
        <f>_xlfn.IFNA(VLOOKUP(R698, '@LIST'!$AR$2:$AS$4, 2, FALSE), "")</f>
        <v/>
      </c>
      <c r="T698" s="142"/>
      <c r="U698" s="143" t="str">
        <f>_xlfn.IFNA(VLOOKUP(T698, '@LIST'!$AU$2:$AV$4, 2, FALSE), "")</f>
        <v/>
      </c>
    </row>
    <row r="699" spans="1:21" s="144" customFormat="1" ht="16.8">
      <c r="A699" s="125"/>
      <c r="B699" s="126" t="str">
        <f>_xlfn.IFNA(VLOOKUP(A699, '@LIST'!$A$2:$B$15, 2, FALSE), "")</f>
        <v/>
      </c>
      <c r="C699" s="125"/>
      <c r="D699" s="128"/>
      <c r="E699" s="129"/>
      <c r="F699" s="147"/>
      <c r="G699" s="130">
        <f xml:space="preserve"> IF(F699="Yes",D699/ '@PRODUCTION VOLUME'!$B$3*'@PRODUCTION VOLUME'!$B$4,D699)</f>
        <v>0</v>
      </c>
      <c r="H699" s="129"/>
      <c r="I699" s="125"/>
      <c r="J699" s="125"/>
      <c r="K699" s="131"/>
      <c r="L699" s="127"/>
      <c r="M699" s="132" t="str">
        <f>_xlfn.IFNA(VLOOKUP(L699,'@LIST'!$M$2:$N$396,2,FALSE),"")</f>
        <v/>
      </c>
      <c r="N699" s="133"/>
      <c r="O699" s="134"/>
      <c r="P699" s="135" t="str">
        <f>_xlfn.IFNA(VLOOKUP(O699,'@LIST'!$M$2:$N$396,2,FALSE),"")</f>
        <v/>
      </c>
      <c r="Q699" s="136"/>
      <c r="R699" s="142"/>
      <c r="S699" s="139" t="str">
        <f>_xlfn.IFNA(VLOOKUP(R699, '@LIST'!$AR$2:$AS$4, 2, FALSE), "")</f>
        <v/>
      </c>
      <c r="T699" s="142"/>
      <c r="U699" s="143" t="str">
        <f>_xlfn.IFNA(VLOOKUP(T699, '@LIST'!$AU$2:$AV$4, 2, FALSE), "")</f>
        <v/>
      </c>
    </row>
    <row r="700" spans="1:21" s="144" customFormat="1" ht="16.8">
      <c r="A700" s="125"/>
      <c r="B700" s="126" t="str">
        <f>_xlfn.IFNA(VLOOKUP(A700, '@LIST'!$A$2:$B$15, 2, FALSE), "")</f>
        <v/>
      </c>
      <c r="C700" s="125"/>
      <c r="D700" s="128"/>
      <c r="E700" s="129"/>
      <c r="F700" s="147"/>
      <c r="G700" s="130">
        <f xml:space="preserve"> IF(F700="Yes",D700/ '@PRODUCTION VOLUME'!$B$3*'@PRODUCTION VOLUME'!$B$4,D700)</f>
        <v>0</v>
      </c>
      <c r="H700" s="129"/>
      <c r="I700" s="125"/>
      <c r="J700" s="125"/>
      <c r="K700" s="131"/>
      <c r="L700" s="127"/>
      <c r="M700" s="132" t="str">
        <f>_xlfn.IFNA(VLOOKUP(L700,'@LIST'!$M$2:$N$396,2,FALSE),"")</f>
        <v/>
      </c>
      <c r="N700" s="133"/>
      <c r="O700" s="134"/>
      <c r="P700" s="135" t="str">
        <f>_xlfn.IFNA(VLOOKUP(O700,'@LIST'!$M$2:$N$396,2,FALSE),"")</f>
        <v/>
      </c>
      <c r="Q700" s="136"/>
      <c r="R700" s="142"/>
      <c r="S700" s="139" t="str">
        <f>_xlfn.IFNA(VLOOKUP(R700, '@LIST'!$AR$2:$AS$4, 2, FALSE), "")</f>
        <v/>
      </c>
      <c r="T700" s="142"/>
      <c r="U700" s="143" t="str">
        <f>_xlfn.IFNA(VLOOKUP(T700, '@LIST'!$AU$2:$AV$4, 2, FALSE), "")</f>
        <v/>
      </c>
    </row>
    <row r="701" spans="1:21" s="144" customFormat="1" ht="16.8">
      <c r="A701" s="125"/>
      <c r="B701" s="126" t="str">
        <f>_xlfn.IFNA(VLOOKUP(A701, '@LIST'!$A$2:$B$15, 2, FALSE), "")</f>
        <v/>
      </c>
      <c r="C701" s="125"/>
      <c r="D701" s="128"/>
      <c r="E701" s="129"/>
      <c r="F701" s="147"/>
      <c r="G701" s="130">
        <f xml:space="preserve"> IF(F701="Yes",D701/ '@PRODUCTION VOLUME'!$B$3*'@PRODUCTION VOLUME'!$B$4,D701)</f>
        <v>0</v>
      </c>
      <c r="H701" s="129"/>
      <c r="I701" s="125"/>
      <c r="J701" s="125"/>
      <c r="K701" s="131"/>
      <c r="L701" s="127"/>
      <c r="M701" s="132" t="str">
        <f>_xlfn.IFNA(VLOOKUP(L701,'@LIST'!$M$2:$N$396,2,FALSE),"")</f>
        <v/>
      </c>
      <c r="N701" s="133"/>
      <c r="O701" s="134"/>
      <c r="P701" s="135" t="str">
        <f>_xlfn.IFNA(VLOOKUP(O701,'@LIST'!$M$2:$N$396,2,FALSE),"")</f>
        <v/>
      </c>
      <c r="Q701" s="136"/>
      <c r="R701" s="142"/>
      <c r="S701" s="139" t="str">
        <f>_xlfn.IFNA(VLOOKUP(R701, '@LIST'!$AR$2:$AS$4, 2, FALSE), "")</f>
        <v/>
      </c>
      <c r="T701" s="142"/>
      <c r="U701" s="143" t="str">
        <f>_xlfn.IFNA(VLOOKUP(T701, '@LIST'!$AU$2:$AV$4, 2, FALSE), "")</f>
        <v/>
      </c>
    </row>
    <row r="702" spans="1:21" s="144" customFormat="1" ht="16.8">
      <c r="A702" s="125"/>
      <c r="B702" s="126" t="str">
        <f>_xlfn.IFNA(VLOOKUP(A702, '@LIST'!$A$2:$B$15, 2, FALSE), "")</f>
        <v/>
      </c>
      <c r="C702" s="125"/>
      <c r="D702" s="128"/>
      <c r="E702" s="129"/>
      <c r="F702" s="147"/>
      <c r="G702" s="130">
        <f xml:space="preserve"> IF(F702="Yes",D702/ '@PRODUCTION VOLUME'!$B$3*'@PRODUCTION VOLUME'!$B$4,D702)</f>
        <v>0</v>
      </c>
      <c r="H702" s="129"/>
      <c r="I702" s="125"/>
      <c r="J702" s="125"/>
      <c r="K702" s="131"/>
      <c r="L702" s="127"/>
      <c r="M702" s="132" t="str">
        <f>_xlfn.IFNA(VLOOKUP(L702,'@LIST'!$M$2:$N$396,2,FALSE),"")</f>
        <v/>
      </c>
      <c r="N702" s="133"/>
      <c r="O702" s="134"/>
      <c r="P702" s="135" t="str">
        <f>_xlfn.IFNA(VLOOKUP(O702,'@LIST'!$M$2:$N$396,2,FALSE),"")</f>
        <v/>
      </c>
      <c r="Q702" s="136"/>
      <c r="R702" s="142"/>
      <c r="S702" s="139" t="str">
        <f>_xlfn.IFNA(VLOOKUP(R702, '@LIST'!$AR$2:$AS$4, 2, FALSE), "")</f>
        <v/>
      </c>
      <c r="T702" s="142"/>
      <c r="U702" s="143" t="str">
        <f>_xlfn.IFNA(VLOOKUP(T702, '@LIST'!$AU$2:$AV$4, 2, FALSE), "")</f>
        <v/>
      </c>
    </row>
    <row r="703" spans="1:21" s="144" customFormat="1" ht="16.8">
      <c r="A703" s="125"/>
      <c r="B703" s="126" t="str">
        <f>_xlfn.IFNA(VLOOKUP(A703, '@LIST'!$A$2:$B$15, 2, FALSE), "")</f>
        <v/>
      </c>
      <c r="C703" s="125"/>
      <c r="D703" s="128"/>
      <c r="E703" s="129"/>
      <c r="F703" s="147"/>
      <c r="G703" s="130">
        <f xml:space="preserve"> IF(F703="Yes",D703/ '@PRODUCTION VOLUME'!$B$3*'@PRODUCTION VOLUME'!$B$4,D703)</f>
        <v>0</v>
      </c>
      <c r="H703" s="129"/>
      <c r="I703" s="125"/>
      <c r="J703" s="125"/>
      <c r="K703" s="131"/>
      <c r="L703" s="127"/>
      <c r="M703" s="132" t="str">
        <f>_xlfn.IFNA(VLOOKUP(L703,'@LIST'!$M$2:$N$396,2,FALSE),"")</f>
        <v/>
      </c>
      <c r="N703" s="133"/>
      <c r="O703" s="134"/>
      <c r="P703" s="135" t="str">
        <f>_xlfn.IFNA(VLOOKUP(O703,'@LIST'!$M$2:$N$396,2,FALSE),"")</f>
        <v/>
      </c>
      <c r="Q703" s="136"/>
      <c r="R703" s="142"/>
      <c r="S703" s="139" t="str">
        <f>_xlfn.IFNA(VLOOKUP(R703, '@LIST'!$AR$2:$AS$4, 2, FALSE), "")</f>
        <v/>
      </c>
      <c r="T703" s="142"/>
      <c r="U703" s="143" t="str">
        <f>_xlfn.IFNA(VLOOKUP(T703, '@LIST'!$AU$2:$AV$4, 2, FALSE), "")</f>
        <v/>
      </c>
    </row>
    <row r="704" spans="1:21" s="144" customFormat="1" ht="16.8">
      <c r="A704" s="125"/>
      <c r="B704" s="126" t="str">
        <f>_xlfn.IFNA(VLOOKUP(A704, '@LIST'!$A$2:$B$15, 2, FALSE), "")</f>
        <v/>
      </c>
      <c r="C704" s="125"/>
      <c r="D704" s="128"/>
      <c r="E704" s="129"/>
      <c r="F704" s="147"/>
      <c r="G704" s="130">
        <f xml:space="preserve"> IF(F704="Yes",D704/ '@PRODUCTION VOLUME'!$B$3*'@PRODUCTION VOLUME'!$B$4,D704)</f>
        <v>0</v>
      </c>
      <c r="H704" s="129"/>
      <c r="I704" s="125"/>
      <c r="J704" s="125"/>
      <c r="K704" s="131"/>
      <c r="L704" s="127"/>
      <c r="M704" s="132" t="str">
        <f>_xlfn.IFNA(VLOOKUP(L704,'@LIST'!$M$2:$N$396,2,FALSE),"")</f>
        <v/>
      </c>
      <c r="N704" s="133"/>
      <c r="O704" s="134"/>
      <c r="P704" s="135" t="str">
        <f>_xlfn.IFNA(VLOOKUP(O704,'@LIST'!$M$2:$N$396,2,FALSE),"")</f>
        <v/>
      </c>
      <c r="Q704" s="136"/>
      <c r="R704" s="142"/>
      <c r="S704" s="139" t="str">
        <f>_xlfn.IFNA(VLOOKUP(R704, '@LIST'!$AR$2:$AS$4, 2, FALSE), "")</f>
        <v/>
      </c>
      <c r="T704" s="142"/>
      <c r="U704" s="143" t="str">
        <f>_xlfn.IFNA(VLOOKUP(T704, '@LIST'!$AU$2:$AV$4, 2, FALSE), "")</f>
        <v/>
      </c>
    </row>
    <row r="705" spans="1:21" s="144" customFormat="1" ht="16.8">
      <c r="A705" s="125"/>
      <c r="B705" s="126" t="str">
        <f>_xlfn.IFNA(VLOOKUP(A705, '@LIST'!$A$2:$B$15, 2, FALSE), "")</f>
        <v/>
      </c>
      <c r="C705" s="125"/>
      <c r="D705" s="128"/>
      <c r="E705" s="129"/>
      <c r="F705" s="147"/>
      <c r="G705" s="130">
        <f xml:space="preserve"> IF(F705="Yes",D705/ '@PRODUCTION VOLUME'!$B$3*'@PRODUCTION VOLUME'!$B$4,D705)</f>
        <v>0</v>
      </c>
      <c r="H705" s="129"/>
      <c r="I705" s="125"/>
      <c r="J705" s="125"/>
      <c r="K705" s="131"/>
      <c r="L705" s="127"/>
      <c r="M705" s="132" t="str">
        <f>_xlfn.IFNA(VLOOKUP(L705,'@LIST'!$M$2:$N$396,2,FALSE),"")</f>
        <v/>
      </c>
      <c r="N705" s="133"/>
      <c r="O705" s="134"/>
      <c r="P705" s="135" t="str">
        <f>_xlfn.IFNA(VLOOKUP(O705,'@LIST'!$M$2:$N$396,2,FALSE),"")</f>
        <v/>
      </c>
      <c r="Q705" s="136"/>
      <c r="R705" s="142"/>
      <c r="S705" s="139" t="str">
        <f>_xlfn.IFNA(VLOOKUP(R705, '@LIST'!$AR$2:$AS$4, 2, FALSE), "")</f>
        <v/>
      </c>
      <c r="T705" s="142"/>
      <c r="U705" s="143" t="str">
        <f>_xlfn.IFNA(VLOOKUP(T705, '@LIST'!$AU$2:$AV$4, 2, FALSE), "")</f>
        <v/>
      </c>
    </row>
    <row r="706" spans="1:21" s="144" customFormat="1" ht="16.8">
      <c r="A706" s="125"/>
      <c r="B706" s="126" t="str">
        <f>_xlfn.IFNA(VLOOKUP(A706, '@LIST'!$A$2:$B$15, 2, FALSE), "")</f>
        <v/>
      </c>
      <c r="C706" s="125"/>
      <c r="D706" s="128"/>
      <c r="E706" s="129"/>
      <c r="F706" s="147"/>
      <c r="G706" s="130">
        <f xml:space="preserve"> IF(F706="Yes",D706/ '@PRODUCTION VOLUME'!$B$3*'@PRODUCTION VOLUME'!$B$4,D706)</f>
        <v>0</v>
      </c>
      <c r="H706" s="129"/>
      <c r="I706" s="125"/>
      <c r="J706" s="125"/>
      <c r="K706" s="131"/>
      <c r="L706" s="127"/>
      <c r="M706" s="132" t="str">
        <f>_xlfn.IFNA(VLOOKUP(L706,'@LIST'!$M$2:$N$396,2,FALSE),"")</f>
        <v/>
      </c>
      <c r="N706" s="133"/>
      <c r="O706" s="134"/>
      <c r="P706" s="135" t="str">
        <f>_xlfn.IFNA(VLOOKUP(O706,'@LIST'!$M$2:$N$396,2,FALSE),"")</f>
        <v/>
      </c>
      <c r="Q706" s="136"/>
      <c r="R706" s="142"/>
      <c r="S706" s="139" t="str">
        <f>_xlfn.IFNA(VLOOKUP(R706, '@LIST'!$AR$2:$AS$4, 2, FALSE), "")</f>
        <v/>
      </c>
      <c r="T706" s="142"/>
      <c r="U706" s="143" t="str">
        <f>_xlfn.IFNA(VLOOKUP(T706, '@LIST'!$AU$2:$AV$4, 2, FALSE), "")</f>
        <v/>
      </c>
    </row>
    <row r="707" spans="1:21" s="144" customFormat="1" ht="16.8">
      <c r="A707" s="125"/>
      <c r="B707" s="126" t="str">
        <f>_xlfn.IFNA(VLOOKUP(A707, '@LIST'!$A$2:$B$15, 2, FALSE), "")</f>
        <v/>
      </c>
      <c r="C707" s="125"/>
      <c r="D707" s="128"/>
      <c r="E707" s="129"/>
      <c r="F707" s="147"/>
      <c r="G707" s="130">
        <f xml:space="preserve"> IF(F707="Yes",D707/ '@PRODUCTION VOLUME'!$B$3*'@PRODUCTION VOLUME'!$B$4,D707)</f>
        <v>0</v>
      </c>
      <c r="H707" s="129"/>
      <c r="I707" s="125"/>
      <c r="J707" s="125"/>
      <c r="K707" s="131"/>
      <c r="L707" s="127"/>
      <c r="M707" s="132" t="str">
        <f>_xlfn.IFNA(VLOOKUP(L707,'@LIST'!$M$2:$N$396,2,FALSE),"")</f>
        <v/>
      </c>
      <c r="N707" s="133"/>
      <c r="O707" s="134"/>
      <c r="P707" s="135" t="str">
        <f>_xlfn.IFNA(VLOOKUP(O707,'@LIST'!$M$2:$N$396,2,FALSE),"")</f>
        <v/>
      </c>
      <c r="Q707" s="136"/>
      <c r="R707" s="142"/>
      <c r="S707" s="139" t="str">
        <f>_xlfn.IFNA(VLOOKUP(R707, '@LIST'!$AR$2:$AS$4, 2, FALSE), "")</f>
        <v/>
      </c>
      <c r="T707" s="142"/>
      <c r="U707" s="143" t="str">
        <f>_xlfn.IFNA(VLOOKUP(T707, '@LIST'!$AU$2:$AV$4, 2, FALSE), "")</f>
        <v/>
      </c>
    </row>
    <row r="708" spans="1:21" s="144" customFormat="1" ht="16.8">
      <c r="A708" s="125"/>
      <c r="B708" s="126" t="str">
        <f>_xlfn.IFNA(VLOOKUP(A708, '@LIST'!$A$2:$B$15, 2, FALSE), "")</f>
        <v/>
      </c>
      <c r="C708" s="125"/>
      <c r="D708" s="128"/>
      <c r="E708" s="129"/>
      <c r="F708" s="147"/>
      <c r="G708" s="130">
        <f xml:space="preserve"> IF(F708="Yes",D708/ '@PRODUCTION VOLUME'!$B$3*'@PRODUCTION VOLUME'!$B$4,D708)</f>
        <v>0</v>
      </c>
      <c r="H708" s="129"/>
      <c r="I708" s="125"/>
      <c r="J708" s="125"/>
      <c r="K708" s="131"/>
      <c r="L708" s="127"/>
      <c r="M708" s="132" t="str">
        <f>_xlfn.IFNA(VLOOKUP(L708,'@LIST'!$M$2:$N$396,2,FALSE),"")</f>
        <v/>
      </c>
      <c r="N708" s="133"/>
      <c r="O708" s="134"/>
      <c r="P708" s="135" t="str">
        <f>_xlfn.IFNA(VLOOKUP(O708,'@LIST'!$M$2:$N$396,2,FALSE),"")</f>
        <v/>
      </c>
      <c r="Q708" s="136"/>
      <c r="R708" s="142"/>
      <c r="S708" s="139" t="str">
        <f>_xlfn.IFNA(VLOOKUP(R708, '@LIST'!$AR$2:$AS$4, 2, FALSE), "")</f>
        <v/>
      </c>
      <c r="T708" s="142"/>
      <c r="U708" s="143" t="str">
        <f>_xlfn.IFNA(VLOOKUP(T708, '@LIST'!$AU$2:$AV$4, 2, FALSE), "")</f>
        <v/>
      </c>
    </row>
    <row r="709" spans="1:21" s="144" customFormat="1" ht="16.8">
      <c r="A709" s="125"/>
      <c r="B709" s="126" t="str">
        <f>_xlfn.IFNA(VLOOKUP(A709, '@LIST'!$A$2:$B$15, 2, FALSE), "")</f>
        <v/>
      </c>
      <c r="C709" s="125"/>
      <c r="D709" s="128"/>
      <c r="E709" s="129"/>
      <c r="F709" s="147"/>
      <c r="G709" s="130">
        <f xml:space="preserve"> IF(F709="Yes",D709/ '@PRODUCTION VOLUME'!$B$3*'@PRODUCTION VOLUME'!$B$4,D709)</f>
        <v>0</v>
      </c>
      <c r="H709" s="129"/>
      <c r="I709" s="125"/>
      <c r="J709" s="125"/>
      <c r="K709" s="131"/>
      <c r="L709" s="127"/>
      <c r="M709" s="132" t="str">
        <f>_xlfn.IFNA(VLOOKUP(L709,'@LIST'!$M$2:$N$396,2,FALSE),"")</f>
        <v/>
      </c>
      <c r="N709" s="133"/>
      <c r="O709" s="134"/>
      <c r="P709" s="135" t="str">
        <f>_xlfn.IFNA(VLOOKUP(O709,'@LIST'!$M$2:$N$396,2,FALSE),"")</f>
        <v/>
      </c>
      <c r="Q709" s="136"/>
      <c r="R709" s="142"/>
      <c r="S709" s="139" t="str">
        <f>_xlfn.IFNA(VLOOKUP(R709, '@LIST'!$AR$2:$AS$4, 2, FALSE), "")</f>
        <v/>
      </c>
      <c r="T709" s="142"/>
      <c r="U709" s="143" t="str">
        <f>_xlfn.IFNA(VLOOKUP(T709, '@LIST'!$AU$2:$AV$4, 2, FALSE), "")</f>
        <v/>
      </c>
    </row>
    <row r="710" spans="1:21" s="144" customFormat="1" ht="16.8">
      <c r="A710" s="125"/>
      <c r="B710" s="126" t="str">
        <f>_xlfn.IFNA(VLOOKUP(A710, '@LIST'!$A$2:$B$15, 2, FALSE), "")</f>
        <v/>
      </c>
      <c r="C710" s="125"/>
      <c r="D710" s="128"/>
      <c r="E710" s="129"/>
      <c r="F710" s="147"/>
      <c r="G710" s="130">
        <f xml:space="preserve"> IF(F710="Yes",D710/ '@PRODUCTION VOLUME'!$B$3*'@PRODUCTION VOLUME'!$B$4,D710)</f>
        <v>0</v>
      </c>
      <c r="H710" s="129"/>
      <c r="I710" s="125"/>
      <c r="J710" s="125"/>
      <c r="K710" s="131"/>
      <c r="L710" s="127"/>
      <c r="M710" s="132" t="str">
        <f>_xlfn.IFNA(VLOOKUP(L710,'@LIST'!$M$2:$N$396,2,FALSE),"")</f>
        <v/>
      </c>
      <c r="N710" s="133"/>
      <c r="O710" s="134"/>
      <c r="P710" s="135" t="str">
        <f>_xlfn.IFNA(VLOOKUP(O710,'@LIST'!$M$2:$N$396,2,FALSE),"")</f>
        <v/>
      </c>
      <c r="Q710" s="136"/>
      <c r="R710" s="142"/>
      <c r="S710" s="139" t="str">
        <f>_xlfn.IFNA(VLOOKUP(R710, '@LIST'!$AR$2:$AS$4, 2, FALSE), "")</f>
        <v/>
      </c>
      <c r="T710" s="142"/>
      <c r="U710" s="143" t="str">
        <f>_xlfn.IFNA(VLOOKUP(T710, '@LIST'!$AU$2:$AV$4, 2, FALSE), "")</f>
        <v/>
      </c>
    </row>
    <row r="711" spans="1:21" s="144" customFormat="1" ht="16.8">
      <c r="A711" s="125"/>
      <c r="B711" s="126" t="str">
        <f>_xlfn.IFNA(VLOOKUP(A711, '@LIST'!$A$2:$B$15, 2, FALSE), "")</f>
        <v/>
      </c>
      <c r="C711" s="125"/>
      <c r="D711" s="128"/>
      <c r="E711" s="129"/>
      <c r="F711" s="147"/>
      <c r="G711" s="130">
        <f xml:space="preserve"> IF(F711="Yes",D711/ '@PRODUCTION VOLUME'!$B$3*'@PRODUCTION VOLUME'!$B$4,D711)</f>
        <v>0</v>
      </c>
      <c r="H711" s="129"/>
      <c r="I711" s="125"/>
      <c r="J711" s="125"/>
      <c r="K711" s="131"/>
      <c r="L711" s="127"/>
      <c r="M711" s="132" t="str">
        <f>_xlfn.IFNA(VLOOKUP(L711,'@LIST'!$M$2:$N$396,2,FALSE),"")</f>
        <v/>
      </c>
      <c r="N711" s="133"/>
      <c r="O711" s="134"/>
      <c r="P711" s="135" t="str">
        <f>_xlfn.IFNA(VLOOKUP(O711,'@LIST'!$M$2:$N$396,2,FALSE),"")</f>
        <v/>
      </c>
      <c r="Q711" s="136"/>
      <c r="R711" s="142"/>
      <c r="S711" s="139" t="str">
        <f>_xlfn.IFNA(VLOOKUP(R711, '@LIST'!$AR$2:$AS$4, 2, FALSE), "")</f>
        <v/>
      </c>
      <c r="T711" s="142"/>
      <c r="U711" s="143" t="str">
        <f>_xlfn.IFNA(VLOOKUP(T711, '@LIST'!$AU$2:$AV$4, 2, FALSE), "")</f>
        <v/>
      </c>
    </row>
    <row r="712" spans="1:21" s="144" customFormat="1" ht="16.8">
      <c r="A712" s="125"/>
      <c r="B712" s="126" t="str">
        <f>_xlfn.IFNA(VLOOKUP(A712, '@LIST'!$A$2:$B$15, 2, FALSE), "")</f>
        <v/>
      </c>
      <c r="C712" s="125"/>
      <c r="D712" s="128"/>
      <c r="E712" s="129"/>
      <c r="F712" s="147"/>
      <c r="G712" s="130">
        <f xml:space="preserve"> IF(F712="Yes",D712/ '@PRODUCTION VOLUME'!$B$3*'@PRODUCTION VOLUME'!$B$4,D712)</f>
        <v>0</v>
      </c>
      <c r="H712" s="129"/>
      <c r="I712" s="125"/>
      <c r="J712" s="125"/>
      <c r="K712" s="131"/>
      <c r="L712" s="127"/>
      <c r="M712" s="132" t="str">
        <f>_xlfn.IFNA(VLOOKUP(L712,'@LIST'!$M$2:$N$396,2,FALSE),"")</f>
        <v/>
      </c>
      <c r="N712" s="133"/>
      <c r="O712" s="134"/>
      <c r="P712" s="135" t="str">
        <f>_xlfn.IFNA(VLOOKUP(O712,'@LIST'!$M$2:$N$396,2,FALSE),"")</f>
        <v/>
      </c>
      <c r="Q712" s="136"/>
      <c r="R712" s="142"/>
      <c r="S712" s="139" t="str">
        <f>_xlfn.IFNA(VLOOKUP(R712, '@LIST'!$AR$2:$AS$4, 2, FALSE), "")</f>
        <v/>
      </c>
      <c r="T712" s="142"/>
      <c r="U712" s="143" t="str">
        <f>_xlfn.IFNA(VLOOKUP(T712, '@LIST'!$AU$2:$AV$4, 2, FALSE), "")</f>
        <v/>
      </c>
    </row>
    <row r="713" spans="1:21" s="144" customFormat="1" ht="16.8">
      <c r="A713" s="125"/>
      <c r="B713" s="126" t="str">
        <f>_xlfn.IFNA(VLOOKUP(A713, '@LIST'!$A$2:$B$15, 2, FALSE), "")</f>
        <v/>
      </c>
      <c r="C713" s="125"/>
      <c r="D713" s="128"/>
      <c r="E713" s="129"/>
      <c r="F713" s="147"/>
      <c r="G713" s="130">
        <f xml:space="preserve"> IF(F713="Yes",D713/ '@PRODUCTION VOLUME'!$B$3*'@PRODUCTION VOLUME'!$B$4,D713)</f>
        <v>0</v>
      </c>
      <c r="H713" s="129"/>
      <c r="I713" s="125"/>
      <c r="J713" s="125"/>
      <c r="K713" s="131"/>
      <c r="L713" s="127"/>
      <c r="M713" s="132" t="str">
        <f>_xlfn.IFNA(VLOOKUP(L713,'@LIST'!$M$2:$N$396,2,FALSE),"")</f>
        <v/>
      </c>
      <c r="N713" s="133"/>
      <c r="O713" s="134"/>
      <c r="P713" s="135" t="str">
        <f>_xlfn.IFNA(VLOOKUP(O713,'@LIST'!$M$2:$N$396,2,FALSE),"")</f>
        <v/>
      </c>
      <c r="Q713" s="136"/>
      <c r="R713" s="142"/>
      <c r="S713" s="139" t="str">
        <f>_xlfn.IFNA(VLOOKUP(R713, '@LIST'!$AR$2:$AS$4, 2, FALSE), "")</f>
        <v/>
      </c>
      <c r="T713" s="142"/>
      <c r="U713" s="143" t="str">
        <f>_xlfn.IFNA(VLOOKUP(T713, '@LIST'!$AU$2:$AV$4, 2, FALSE), "")</f>
        <v/>
      </c>
    </row>
    <row r="714" spans="1:21" s="144" customFormat="1" ht="16.8">
      <c r="A714" s="125"/>
      <c r="B714" s="126" t="str">
        <f>_xlfn.IFNA(VLOOKUP(A714, '@LIST'!$A$2:$B$15, 2, FALSE), "")</f>
        <v/>
      </c>
      <c r="C714" s="125"/>
      <c r="D714" s="128"/>
      <c r="E714" s="129"/>
      <c r="F714" s="147"/>
      <c r="G714" s="130">
        <f xml:space="preserve"> IF(F714="Yes",D714/ '@PRODUCTION VOLUME'!$B$3*'@PRODUCTION VOLUME'!$B$4,D714)</f>
        <v>0</v>
      </c>
      <c r="H714" s="129"/>
      <c r="I714" s="125"/>
      <c r="J714" s="125"/>
      <c r="K714" s="131"/>
      <c r="L714" s="127"/>
      <c r="M714" s="132" t="str">
        <f>_xlfn.IFNA(VLOOKUP(L714,'@LIST'!$M$2:$N$396,2,FALSE),"")</f>
        <v/>
      </c>
      <c r="N714" s="133"/>
      <c r="O714" s="134"/>
      <c r="P714" s="135" t="str">
        <f>_xlfn.IFNA(VLOOKUP(O714,'@LIST'!$M$2:$N$396,2,FALSE),"")</f>
        <v/>
      </c>
      <c r="Q714" s="136"/>
      <c r="R714" s="142"/>
      <c r="S714" s="139" t="str">
        <f>_xlfn.IFNA(VLOOKUP(R714, '@LIST'!$AR$2:$AS$4, 2, FALSE), "")</f>
        <v/>
      </c>
      <c r="T714" s="142"/>
      <c r="U714" s="143" t="str">
        <f>_xlfn.IFNA(VLOOKUP(T714, '@LIST'!$AU$2:$AV$4, 2, FALSE), "")</f>
        <v/>
      </c>
    </row>
    <row r="715" spans="1:21" s="144" customFormat="1" ht="16.8">
      <c r="A715" s="125"/>
      <c r="B715" s="126" t="str">
        <f>_xlfn.IFNA(VLOOKUP(A715, '@LIST'!$A$2:$B$15, 2, FALSE), "")</f>
        <v/>
      </c>
      <c r="C715" s="125"/>
      <c r="D715" s="128"/>
      <c r="E715" s="129"/>
      <c r="F715" s="147"/>
      <c r="G715" s="130">
        <f xml:space="preserve"> IF(F715="Yes",D715/ '@PRODUCTION VOLUME'!$B$3*'@PRODUCTION VOLUME'!$B$4,D715)</f>
        <v>0</v>
      </c>
      <c r="H715" s="129"/>
      <c r="I715" s="125"/>
      <c r="J715" s="125"/>
      <c r="K715" s="131"/>
      <c r="L715" s="127"/>
      <c r="M715" s="132" t="str">
        <f>_xlfn.IFNA(VLOOKUP(L715,'@LIST'!$M$2:$N$396,2,FALSE),"")</f>
        <v/>
      </c>
      <c r="N715" s="133"/>
      <c r="O715" s="134"/>
      <c r="P715" s="135" t="str">
        <f>_xlfn.IFNA(VLOOKUP(O715,'@LIST'!$M$2:$N$396,2,FALSE),"")</f>
        <v/>
      </c>
      <c r="Q715" s="136"/>
      <c r="R715" s="142"/>
      <c r="S715" s="139" t="str">
        <f>_xlfn.IFNA(VLOOKUP(R715, '@LIST'!$AR$2:$AS$4, 2, FALSE), "")</f>
        <v/>
      </c>
      <c r="T715" s="142"/>
      <c r="U715" s="143" t="str">
        <f>_xlfn.IFNA(VLOOKUP(T715, '@LIST'!$AU$2:$AV$4, 2, FALSE), "")</f>
        <v/>
      </c>
    </row>
    <row r="716" spans="1:21" s="144" customFormat="1" ht="16.8">
      <c r="A716" s="125"/>
      <c r="B716" s="126" t="str">
        <f>_xlfn.IFNA(VLOOKUP(A716, '@LIST'!$A$2:$B$15, 2, FALSE), "")</f>
        <v/>
      </c>
      <c r="C716" s="125"/>
      <c r="D716" s="128"/>
      <c r="E716" s="129"/>
      <c r="F716" s="147"/>
      <c r="G716" s="130">
        <f xml:space="preserve"> IF(F716="Yes",D716/ '@PRODUCTION VOLUME'!$B$3*'@PRODUCTION VOLUME'!$B$4,D716)</f>
        <v>0</v>
      </c>
      <c r="H716" s="129"/>
      <c r="I716" s="125"/>
      <c r="J716" s="125"/>
      <c r="K716" s="131"/>
      <c r="L716" s="127"/>
      <c r="M716" s="132" t="str">
        <f>_xlfn.IFNA(VLOOKUP(L716,'@LIST'!$M$2:$N$396,2,FALSE),"")</f>
        <v/>
      </c>
      <c r="N716" s="133"/>
      <c r="O716" s="134"/>
      <c r="P716" s="135" t="str">
        <f>_xlfn.IFNA(VLOOKUP(O716,'@LIST'!$M$2:$N$396,2,FALSE),"")</f>
        <v/>
      </c>
      <c r="Q716" s="136"/>
      <c r="R716" s="142"/>
      <c r="S716" s="139" t="str">
        <f>_xlfn.IFNA(VLOOKUP(R716, '@LIST'!$AR$2:$AS$4, 2, FALSE), "")</f>
        <v/>
      </c>
      <c r="T716" s="142"/>
      <c r="U716" s="143" t="str">
        <f>_xlfn.IFNA(VLOOKUP(T716, '@LIST'!$AU$2:$AV$4, 2, FALSE), "")</f>
        <v/>
      </c>
    </row>
    <row r="717" spans="1:21" s="144" customFormat="1" ht="16.8">
      <c r="A717" s="125"/>
      <c r="B717" s="126" t="str">
        <f>_xlfn.IFNA(VLOOKUP(A717, '@LIST'!$A$2:$B$15, 2, FALSE), "")</f>
        <v/>
      </c>
      <c r="C717" s="125"/>
      <c r="D717" s="128"/>
      <c r="E717" s="129"/>
      <c r="F717" s="147"/>
      <c r="G717" s="130">
        <f xml:space="preserve"> IF(F717="Yes",D717/ '@PRODUCTION VOLUME'!$B$3*'@PRODUCTION VOLUME'!$B$4,D717)</f>
        <v>0</v>
      </c>
      <c r="H717" s="129"/>
      <c r="I717" s="125"/>
      <c r="J717" s="125"/>
      <c r="K717" s="131"/>
      <c r="L717" s="127"/>
      <c r="M717" s="132" t="str">
        <f>_xlfn.IFNA(VLOOKUP(L717,'@LIST'!$M$2:$N$396,2,FALSE),"")</f>
        <v/>
      </c>
      <c r="N717" s="133"/>
      <c r="O717" s="134"/>
      <c r="P717" s="135" t="str">
        <f>_xlfn.IFNA(VLOOKUP(O717,'@LIST'!$M$2:$N$396,2,FALSE),"")</f>
        <v/>
      </c>
      <c r="Q717" s="136"/>
      <c r="R717" s="142"/>
      <c r="S717" s="139" t="str">
        <f>_xlfn.IFNA(VLOOKUP(R717, '@LIST'!$AR$2:$AS$4, 2, FALSE), "")</f>
        <v/>
      </c>
      <c r="T717" s="142"/>
      <c r="U717" s="143" t="str">
        <f>_xlfn.IFNA(VLOOKUP(T717, '@LIST'!$AU$2:$AV$4, 2, FALSE), "")</f>
        <v/>
      </c>
    </row>
    <row r="718" spans="1:21" s="144" customFormat="1" ht="16.8">
      <c r="A718" s="125"/>
      <c r="B718" s="126" t="str">
        <f>_xlfn.IFNA(VLOOKUP(A718, '@LIST'!$A$2:$B$15, 2, FALSE), "")</f>
        <v/>
      </c>
      <c r="C718" s="125"/>
      <c r="D718" s="128"/>
      <c r="E718" s="129"/>
      <c r="F718" s="147"/>
      <c r="G718" s="130">
        <f xml:space="preserve"> IF(F718="Yes",D718/ '@PRODUCTION VOLUME'!$B$3*'@PRODUCTION VOLUME'!$B$4,D718)</f>
        <v>0</v>
      </c>
      <c r="H718" s="129"/>
      <c r="I718" s="125"/>
      <c r="J718" s="125"/>
      <c r="K718" s="131"/>
      <c r="L718" s="127"/>
      <c r="M718" s="132" t="str">
        <f>_xlfn.IFNA(VLOOKUP(L718,'@LIST'!$M$2:$N$396,2,FALSE),"")</f>
        <v/>
      </c>
      <c r="N718" s="133"/>
      <c r="O718" s="134"/>
      <c r="P718" s="135" t="str">
        <f>_xlfn.IFNA(VLOOKUP(O718,'@LIST'!$M$2:$N$396,2,FALSE),"")</f>
        <v/>
      </c>
      <c r="Q718" s="136"/>
      <c r="R718" s="142"/>
      <c r="S718" s="139" t="str">
        <f>_xlfn.IFNA(VLOOKUP(R718, '@LIST'!$AR$2:$AS$4, 2, FALSE), "")</f>
        <v/>
      </c>
      <c r="T718" s="142"/>
      <c r="U718" s="143" t="str">
        <f>_xlfn.IFNA(VLOOKUP(T718, '@LIST'!$AU$2:$AV$4, 2, FALSE), "")</f>
        <v/>
      </c>
    </row>
    <row r="719" spans="1:21" s="144" customFormat="1" ht="16.8">
      <c r="A719" s="125"/>
      <c r="B719" s="126" t="str">
        <f>_xlfn.IFNA(VLOOKUP(A719, '@LIST'!$A$2:$B$15, 2, FALSE), "")</f>
        <v/>
      </c>
      <c r="C719" s="125"/>
      <c r="D719" s="128"/>
      <c r="E719" s="129"/>
      <c r="F719" s="147"/>
      <c r="G719" s="130">
        <f xml:space="preserve"> IF(F719="Yes",D719/ '@PRODUCTION VOLUME'!$B$3*'@PRODUCTION VOLUME'!$B$4,D719)</f>
        <v>0</v>
      </c>
      <c r="H719" s="129"/>
      <c r="I719" s="125"/>
      <c r="J719" s="125"/>
      <c r="K719" s="131"/>
      <c r="L719" s="127"/>
      <c r="M719" s="132" t="str">
        <f>_xlfn.IFNA(VLOOKUP(L719,'@LIST'!$M$2:$N$396,2,FALSE),"")</f>
        <v/>
      </c>
      <c r="N719" s="133"/>
      <c r="O719" s="134"/>
      <c r="P719" s="135" t="str">
        <f>_xlfn.IFNA(VLOOKUP(O719,'@LIST'!$M$2:$N$396,2,FALSE),"")</f>
        <v/>
      </c>
      <c r="Q719" s="136"/>
      <c r="R719" s="142"/>
      <c r="S719" s="139" t="str">
        <f>_xlfn.IFNA(VLOOKUP(R719, '@LIST'!$AR$2:$AS$4, 2, FALSE), "")</f>
        <v/>
      </c>
      <c r="T719" s="142"/>
      <c r="U719" s="143" t="str">
        <f>_xlfn.IFNA(VLOOKUP(T719, '@LIST'!$AU$2:$AV$4, 2, FALSE), "")</f>
        <v/>
      </c>
    </row>
    <row r="720" spans="1:21" s="144" customFormat="1" ht="16.8">
      <c r="A720" s="125"/>
      <c r="B720" s="126" t="str">
        <f>_xlfn.IFNA(VLOOKUP(A720, '@LIST'!$A$2:$B$15, 2, FALSE), "")</f>
        <v/>
      </c>
      <c r="C720" s="125"/>
      <c r="D720" s="128"/>
      <c r="E720" s="129"/>
      <c r="F720" s="147"/>
      <c r="G720" s="130">
        <f xml:space="preserve"> IF(F720="Yes",D720/ '@PRODUCTION VOLUME'!$B$3*'@PRODUCTION VOLUME'!$B$4,D720)</f>
        <v>0</v>
      </c>
      <c r="H720" s="129"/>
      <c r="I720" s="125"/>
      <c r="J720" s="125"/>
      <c r="K720" s="131"/>
      <c r="L720" s="127"/>
      <c r="M720" s="132" t="str">
        <f>_xlfn.IFNA(VLOOKUP(L720,'@LIST'!$M$2:$N$396,2,FALSE),"")</f>
        <v/>
      </c>
      <c r="N720" s="133"/>
      <c r="O720" s="134"/>
      <c r="P720" s="135" t="str">
        <f>_xlfn.IFNA(VLOOKUP(O720,'@LIST'!$M$2:$N$396,2,FALSE),"")</f>
        <v/>
      </c>
      <c r="Q720" s="136"/>
      <c r="R720" s="142"/>
      <c r="S720" s="139" t="str">
        <f>_xlfn.IFNA(VLOOKUP(R720, '@LIST'!$AR$2:$AS$4, 2, FALSE), "")</f>
        <v/>
      </c>
      <c r="T720" s="142"/>
      <c r="U720" s="143" t="str">
        <f>_xlfn.IFNA(VLOOKUP(T720, '@LIST'!$AU$2:$AV$4, 2, FALSE), "")</f>
        <v/>
      </c>
    </row>
    <row r="721" spans="1:21" s="144" customFormat="1" ht="16.8">
      <c r="A721" s="125"/>
      <c r="B721" s="126" t="str">
        <f>_xlfn.IFNA(VLOOKUP(A721, '@LIST'!$A$2:$B$15, 2, FALSE), "")</f>
        <v/>
      </c>
      <c r="C721" s="125"/>
      <c r="D721" s="128"/>
      <c r="E721" s="129"/>
      <c r="F721" s="147"/>
      <c r="G721" s="130">
        <f xml:space="preserve"> IF(F721="Yes",D721/ '@PRODUCTION VOLUME'!$B$3*'@PRODUCTION VOLUME'!$B$4,D721)</f>
        <v>0</v>
      </c>
      <c r="H721" s="129"/>
      <c r="I721" s="125"/>
      <c r="J721" s="125"/>
      <c r="K721" s="131"/>
      <c r="L721" s="127"/>
      <c r="M721" s="132" t="str">
        <f>_xlfn.IFNA(VLOOKUP(L721,'@LIST'!$M$2:$N$396,2,FALSE),"")</f>
        <v/>
      </c>
      <c r="N721" s="133"/>
      <c r="O721" s="134"/>
      <c r="P721" s="135" t="str">
        <f>_xlfn.IFNA(VLOOKUP(O721,'@LIST'!$M$2:$N$396,2,FALSE),"")</f>
        <v/>
      </c>
      <c r="Q721" s="136"/>
      <c r="R721" s="142"/>
      <c r="S721" s="139" t="str">
        <f>_xlfn.IFNA(VLOOKUP(R721, '@LIST'!$AR$2:$AS$4, 2, FALSE), "")</f>
        <v/>
      </c>
      <c r="T721" s="142"/>
      <c r="U721" s="143" t="str">
        <f>_xlfn.IFNA(VLOOKUP(T721, '@LIST'!$AU$2:$AV$4, 2, FALSE), "")</f>
        <v/>
      </c>
    </row>
    <row r="722" spans="1:21" s="144" customFormat="1" ht="16.8">
      <c r="A722" s="125"/>
      <c r="B722" s="126" t="str">
        <f>_xlfn.IFNA(VLOOKUP(A722, '@LIST'!$A$2:$B$15, 2, FALSE), "")</f>
        <v/>
      </c>
      <c r="C722" s="125"/>
      <c r="D722" s="128"/>
      <c r="E722" s="129"/>
      <c r="F722" s="147"/>
      <c r="G722" s="130">
        <f xml:space="preserve"> IF(F722="Yes",D722/ '@PRODUCTION VOLUME'!$B$3*'@PRODUCTION VOLUME'!$B$4,D722)</f>
        <v>0</v>
      </c>
      <c r="H722" s="129"/>
      <c r="I722" s="125"/>
      <c r="J722" s="125"/>
      <c r="K722" s="131"/>
      <c r="L722" s="127"/>
      <c r="M722" s="132" t="str">
        <f>_xlfn.IFNA(VLOOKUP(L722,'@LIST'!$M$2:$N$396,2,FALSE),"")</f>
        <v/>
      </c>
      <c r="N722" s="133"/>
      <c r="O722" s="134"/>
      <c r="P722" s="135" t="str">
        <f>_xlfn.IFNA(VLOOKUP(O722,'@LIST'!$M$2:$N$396,2,FALSE),"")</f>
        <v/>
      </c>
      <c r="Q722" s="136"/>
      <c r="R722" s="142"/>
      <c r="S722" s="139" t="str">
        <f>_xlfn.IFNA(VLOOKUP(R722, '@LIST'!$AR$2:$AS$4, 2, FALSE), "")</f>
        <v/>
      </c>
      <c r="T722" s="142"/>
      <c r="U722" s="143" t="str">
        <f>_xlfn.IFNA(VLOOKUP(T722, '@LIST'!$AU$2:$AV$4, 2, FALSE), "")</f>
        <v/>
      </c>
    </row>
    <row r="723" spans="1:21" s="144" customFormat="1" ht="16.8">
      <c r="A723" s="125"/>
      <c r="B723" s="126" t="str">
        <f>_xlfn.IFNA(VLOOKUP(A723, '@LIST'!$A$2:$B$15, 2, FALSE), "")</f>
        <v/>
      </c>
      <c r="C723" s="125"/>
      <c r="D723" s="128"/>
      <c r="E723" s="129"/>
      <c r="F723" s="147"/>
      <c r="G723" s="130">
        <f xml:space="preserve"> IF(F723="Yes",D723/ '@PRODUCTION VOLUME'!$B$3*'@PRODUCTION VOLUME'!$B$4,D723)</f>
        <v>0</v>
      </c>
      <c r="H723" s="129"/>
      <c r="I723" s="125"/>
      <c r="J723" s="125"/>
      <c r="K723" s="131"/>
      <c r="L723" s="127"/>
      <c r="M723" s="132" t="str">
        <f>_xlfn.IFNA(VLOOKUP(L723,'@LIST'!$M$2:$N$396,2,FALSE),"")</f>
        <v/>
      </c>
      <c r="N723" s="133"/>
      <c r="O723" s="134"/>
      <c r="P723" s="135" t="str">
        <f>_xlfn.IFNA(VLOOKUP(O723,'@LIST'!$M$2:$N$396,2,FALSE),"")</f>
        <v/>
      </c>
      <c r="Q723" s="136"/>
      <c r="R723" s="142"/>
      <c r="S723" s="139" t="str">
        <f>_xlfn.IFNA(VLOOKUP(R723, '@LIST'!$AR$2:$AS$4, 2, FALSE), "")</f>
        <v/>
      </c>
      <c r="T723" s="142"/>
      <c r="U723" s="143" t="str">
        <f>_xlfn.IFNA(VLOOKUP(T723, '@LIST'!$AU$2:$AV$4, 2, FALSE), "")</f>
        <v/>
      </c>
    </row>
    <row r="724" spans="1:21" s="144" customFormat="1" ht="16.8">
      <c r="A724" s="125"/>
      <c r="B724" s="126" t="str">
        <f>_xlfn.IFNA(VLOOKUP(A724, '@LIST'!$A$2:$B$15, 2, FALSE), "")</f>
        <v/>
      </c>
      <c r="C724" s="125"/>
      <c r="D724" s="128"/>
      <c r="E724" s="129"/>
      <c r="F724" s="147"/>
      <c r="G724" s="130">
        <f xml:space="preserve"> IF(F724="Yes",D724/ '@PRODUCTION VOLUME'!$B$3*'@PRODUCTION VOLUME'!$B$4,D724)</f>
        <v>0</v>
      </c>
      <c r="H724" s="129"/>
      <c r="I724" s="125"/>
      <c r="J724" s="125"/>
      <c r="K724" s="131"/>
      <c r="L724" s="127"/>
      <c r="M724" s="132" t="str">
        <f>_xlfn.IFNA(VLOOKUP(L724,'@LIST'!$M$2:$N$396,2,FALSE),"")</f>
        <v/>
      </c>
      <c r="N724" s="133"/>
      <c r="O724" s="134"/>
      <c r="P724" s="135" t="str">
        <f>_xlfn.IFNA(VLOOKUP(O724,'@LIST'!$M$2:$N$396,2,FALSE),"")</f>
        <v/>
      </c>
      <c r="Q724" s="136"/>
      <c r="R724" s="142"/>
      <c r="S724" s="139" t="str">
        <f>_xlfn.IFNA(VLOOKUP(R724, '@LIST'!$AR$2:$AS$4, 2, FALSE), "")</f>
        <v/>
      </c>
      <c r="T724" s="142"/>
      <c r="U724" s="143" t="str">
        <f>_xlfn.IFNA(VLOOKUP(T724, '@LIST'!$AU$2:$AV$4, 2, FALSE), "")</f>
        <v/>
      </c>
    </row>
    <row r="725" spans="1:21" s="144" customFormat="1" ht="16.8">
      <c r="A725" s="125"/>
      <c r="B725" s="126" t="str">
        <f>_xlfn.IFNA(VLOOKUP(A725, '@LIST'!$A$2:$B$15, 2, FALSE), "")</f>
        <v/>
      </c>
      <c r="C725" s="125"/>
      <c r="D725" s="128"/>
      <c r="E725" s="129"/>
      <c r="F725" s="147"/>
      <c r="G725" s="130">
        <f xml:space="preserve"> IF(F725="Yes",D725/ '@PRODUCTION VOLUME'!$B$3*'@PRODUCTION VOLUME'!$B$4,D725)</f>
        <v>0</v>
      </c>
      <c r="H725" s="129"/>
      <c r="I725" s="125"/>
      <c r="J725" s="125"/>
      <c r="K725" s="131"/>
      <c r="L725" s="127"/>
      <c r="M725" s="132" t="str">
        <f>_xlfn.IFNA(VLOOKUP(L725,'@LIST'!$M$2:$N$396,2,FALSE),"")</f>
        <v/>
      </c>
      <c r="N725" s="133"/>
      <c r="O725" s="134"/>
      <c r="P725" s="135" t="str">
        <f>_xlfn.IFNA(VLOOKUP(O725,'@LIST'!$M$2:$N$396,2,FALSE),"")</f>
        <v/>
      </c>
      <c r="Q725" s="136"/>
      <c r="R725" s="142"/>
      <c r="S725" s="139" t="str">
        <f>_xlfn.IFNA(VLOOKUP(R725, '@LIST'!$AR$2:$AS$4, 2, FALSE), "")</f>
        <v/>
      </c>
      <c r="T725" s="142"/>
      <c r="U725" s="143" t="str">
        <f>_xlfn.IFNA(VLOOKUP(T725, '@LIST'!$AU$2:$AV$4, 2, FALSE), "")</f>
        <v/>
      </c>
    </row>
    <row r="726" spans="1:21" s="144" customFormat="1" ht="16.8">
      <c r="A726" s="125"/>
      <c r="B726" s="126" t="str">
        <f>_xlfn.IFNA(VLOOKUP(A726, '@LIST'!$A$2:$B$15, 2, FALSE), "")</f>
        <v/>
      </c>
      <c r="C726" s="125"/>
      <c r="D726" s="128"/>
      <c r="E726" s="129"/>
      <c r="F726" s="147"/>
      <c r="G726" s="130">
        <f xml:space="preserve"> IF(F726="Yes",D726/ '@PRODUCTION VOLUME'!$B$3*'@PRODUCTION VOLUME'!$B$4,D726)</f>
        <v>0</v>
      </c>
      <c r="H726" s="129"/>
      <c r="I726" s="125"/>
      <c r="J726" s="125"/>
      <c r="K726" s="131"/>
      <c r="L726" s="127"/>
      <c r="M726" s="132" t="str">
        <f>_xlfn.IFNA(VLOOKUP(L726,'@LIST'!$M$2:$N$396,2,FALSE),"")</f>
        <v/>
      </c>
      <c r="N726" s="133"/>
      <c r="O726" s="134"/>
      <c r="P726" s="135" t="str">
        <f>_xlfn.IFNA(VLOOKUP(O726,'@LIST'!$M$2:$N$396,2,FALSE),"")</f>
        <v/>
      </c>
      <c r="Q726" s="136"/>
      <c r="R726" s="142"/>
      <c r="S726" s="139" t="str">
        <f>_xlfn.IFNA(VLOOKUP(R726, '@LIST'!$AR$2:$AS$4, 2, FALSE), "")</f>
        <v/>
      </c>
      <c r="T726" s="142"/>
      <c r="U726" s="143" t="str">
        <f>_xlfn.IFNA(VLOOKUP(T726, '@LIST'!$AU$2:$AV$4, 2, FALSE), "")</f>
        <v/>
      </c>
    </row>
    <row r="727" spans="1:21" s="144" customFormat="1" ht="16.8">
      <c r="A727" s="125"/>
      <c r="B727" s="126" t="str">
        <f>_xlfn.IFNA(VLOOKUP(A727, '@LIST'!$A$2:$B$15, 2, FALSE), "")</f>
        <v/>
      </c>
      <c r="C727" s="125"/>
      <c r="D727" s="128"/>
      <c r="E727" s="129"/>
      <c r="F727" s="147"/>
      <c r="G727" s="130">
        <f xml:space="preserve"> IF(F727="Yes",D727/ '@PRODUCTION VOLUME'!$B$3*'@PRODUCTION VOLUME'!$B$4,D727)</f>
        <v>0</v>
      </c>
      <c r="H727" s="129"/>
      <c r="I727" s="125"/>
      <c r="J727" s="125"/>
      <c r="K727" s="131"/>
      <c r="L727" s="127"/>
      <c r="M727" s="132" t="str">
        <f>_xlfn.IFNA(VLOOKUP(L727,'@LIST'!$M$2:$N$396,2,FALSE),"")</f>
        <v/>
      </c>
      <c r="N727" s="133"/>
      <c r="O727" s="134"/>
      <c r="P727" s="135" t="str">
        <f>_xlfn.IFNA(VLOOKUP(O727,'@LIST'!$M$2:$N$396,2,FALSE),"")</f>
        <v/>
      </c>
      <c r="Q727" s="136"/>
      <c r="R727" s="142"/>
      <c r="S727" s="139" t="str">
        <f>_xlfn.IFNA(VLOOKUP(R727, '@LIST'!$AR$2:$AS$4, 2, FALSE), "")</f>
        <v/>
      </c>
      <c r="T727" s="142"/>
      <c r="U727" s="143" t="str">
        <f>_xlfn.IFNA(VLOOKUP(T727, '@LIST'!$AU$2:$AV$4, 2, FALSE), "")</f>
        <v/>
      </c>
    </row>
    <row r="728" spans="1:21" s="144" customFormat="1" ht="16.8">
      <c r="A728" s="125"/>
      <c r="B728" s="126" t="str">
        <f>_xlfn.IFNA(VLOOKUP(A728, '@LIST'!$A$2:$B$15, 2, FALSE), "")</f>
        <v/>
      </c>
      <c r="C728" s="125"/>
      <c r="D728" s="128"/>
      <c r="E728" s="129"/>
      <c r="F728" s="147"/>
      <c r="G728" s="130">
        <f xml:space="preserve"> IF(F728="Yes",D728/ '@PRODUCTION VOLUME'!$B$3*'@PRODUCTION VOLUME'!$B$4,D728)</f>
        <v>0</v>
      </c>
      <c r="H728" s="129"/>
      <c r="I728" s="125"/>
      <c r="J728" s="125"/>
      <c r="K728" s="131"/>
      <c r="L728" s="127"/>
      <c r="M728" s="132" t="str">
        <f>_xlfn.IFNA(VLOOKUP(L728,'@LIST'!$M$2:$N$396,2,FALSE),"")</f>
        <v/>
      </c>
      <c r="N728" s="133"/>
      <c r="O728" s="134"/>
      <c r="P728" s="135" t="str">
        <f>_xlfn.IFNA(VLOOKUP(O728,'@LIST'!$M$2:$N$396,2,FALSE),"")</f>
        <v/>
      </c>
      <c r="Q728" s="136"/>
      <c r="R728" s="142"/>
      <c r="S728" s="139" t="str">
        <f>_xlfn.IFNA(VLOOKUP(R728, '@LIST'!$AR$2:$AS$4, 2, FALSE), "")</f>
        <v/>
      </c>
      <c r="T728" s="142"/>
      <c r="U728" s="143" t="str">
        <f>_xlfn.IFNA(VLOOKUP(T728, '@LIST'!$AU$2:$AV$4, 2, FALSE), "")</f>
        <v/>
      </c>
    </row>
    <row r="729" spans="1:21" s="144" customFormat="1" ht="16.8">
      <c r="A729" s="125"/>
      <c r="B729" s="126" t="str">
        <f>_xlfn.IFNA(VLOOKUP(A729, '@LIST'!$A$2:$B$15, 2, FALSE), "")</f>
        <v/>
      </c>
      <c r="C729" s="125"/>
      <c r="D729" s="128"/>
      <c r="E729" s="129"/>
      <c r="F729" s="147"/>
      <c r="G729" s="130">
        <f xml:space="preserve"> IF(F729="Yes",D729/ '@PRODUCTION VOLUME'!$B$3*'@PRODUCTION VOLUME'!$B$4,D729)</f>
        <v>0</v>
      </c>
      <c r="H729" s="129"/>
      <c r="I729" s="125"/>
      <c r="J729" s="125"/>
      <c r="K729" s="131"/>
      <c r="L729" s="127"/>
      <c r="M729" s="132" t="str">
        <f>_xlfn.IFNA(VLOOKUP(L729,'@LIST'!$M$2:$N$396,2,FALSE),"")</f>
        <v/>
      </c>
      <c r="N729" s="133"/>
      <c r="O729" s="134"/>
      <c r="P729" s="135" t="str">
        <f>_xlfn.IFNA(VLOOKUP(O729,'@LIST'!$M$2:$N$396,2,FALSE),"")</f>
        <v/>
      </c>
      <c r="Q729" s="136"/>
      <c r="R729" s="142"/>
      <c r="S729" s="139" t="str">
        <f>_xlfn.IFNA(VLOOKUP(R729, '@LIST'!$AR$2:$AS$4, 2, FALSE), "")</f>
        <v/>
      </c>
      <c r="T729" s="142"/>
      <c r="U729" s="143" t="str">
        <f>_xlfn.IFNA(VLOOKUP(T729, '@LIST'!$AU$2:$AV$4, 2, FALSE), "")</f>
        <v/>
      </c>
    </row>
    <row r="730" spans="1:21" s="144" customFormat="1" ht="16.8">
      <c r="A730" s="125"/>
      <c r="B730" s="126" t="str">
        <f>_xlfn.IFNA(VLOOKUP(A730, '@LIST'!$A$2:$B$15, 2, FALSE), "")</f>
        <v/>
      </c>
      <c r="C730" s="125"/>
      <c r="D730" s="128"/>
      <c r="E730" s="129"/>
      <c r="F730" s="147"/>
      <c r="G730" s="130">
        <f xml:space="preserve"> IF(F730="Yes",D730/ '@PRODUCTION VOLUME'!$B$3*'@PRODUCTION VOLUME'!$B$4,D730)</f>
        <v>0</v>
      </c>
      <c r="H730" s="129"/>
      <c r="I730" s="125"/>
      <c r="J730" s="125"/>
      <c r="K730" s="131"/>
      <c r="L730" s="127"/>
      <c r="M730" s="132" t="str">
        <f>_xlfn.IFNA(VLOOKUP(L730,'@LIST'!$M$2:$N$396,2,FALSE),"")</f>
        <v/>
      </c>
      <c r="N730" s="133"/>
      <c r="O730" s="134"/>
      <c r="P730" s="135" t="str">
        <f>_xlfn.IFNA(VLOOKUP(O730,'@LIST'!$M$2:$N$396,2,FALSE),"")</f>
        <v/>
      </c>
      <c r="Q730" s="136"/>
      <c r="R730" s="142"/>
      <c r="S730" s="139" t="str">
        <f>_xlfn.IFNA(VLOOKUP(R730, '@LIST'!$AR$2:$AS$4, 2, FALSE), "")</f>
        <v/>
      </c>
      <c r="T730" s="142"/>
      <c r="U730" s="143" t="str">
        <f>_xlfn.IFNA(VLOOKUP(T730, '@LIST'!$AU$2:$AV$4, 2, FALSE), "")</f>
        <v/>
      </c>
    </row>
    <row r="731" spans="1:21" s="144" customFormat="1" ht="16.8">
      <c r="A731" s="125"/>
      <c r="B731" s="126" t="str">
        <f>_xlfn.IFNA(VLOOKUP(A731, '@LIST'!$A$2:$B$15, 2, FALSE), "")</f>
        <v/>
      </c>
      <c r="C731" s="125"/>
      <c r="D731" s="128"/>
      <c r="E731" s="129"/>
      <c r="F731" s="147"/>
      <c r="G731" s="130">
        <f xml:space="preserve"> IF(F731="Yes",D731/ '@PRODUCTION VOLUME'!$B$3*'@PRODUCTION VOLUME'!$B$4,D731)</f>
        <v>0</v>
      </c>
      <c r="H731" s="129"/>
      <c r="I731" s="125"/>
      <c r="J731" s="125"/>
      <c r="K731" s="131"/>
      <c r="L731" s="127"/>
      <c r="M731" s="132" t="str">
        <f>_xlfn.IFNA(VLOOKUP(L731,'@LIST'!$M$2:$N$396,2,FALSE),"")</f>
        <v/>
      </c>
      <c r="N731" s="133"/>
      <c r="O731" s="134"/>
      <c r="P731" s="135" t="str">
        <f>_xlfn.IFNA(VLOOKUP(O731,'@LIST'!$M$2:$N$396,2,FALSE),"")</f>
        <v/>
      </c>
      <c r="Q731" s="136"/>
      <c r="R731" s="142"/>
      <c r="S731" s="139" t="str">
        <f>_xlfn.IFNA(VLOOKUP(R731, '@LIST'!$AR$2:$AS$4, 2, FALSE), "")</f>
        <v/>
      </c>
      <c r="T731" s="142"/>
      <c r="U731" s="143" t="str">
        <f>_xlfn.IFNA(VLOOKUP(T731, '@LIST'!$AU$2:$AV$4, 2, FALSE), "")</f>
        <v/>
      </c>
    </row>
    <row r="732" spans="1:21" s="144" customFormat="1" ht="16.8">
      <c r="A732" s="125"/>
      <c r="B732" s="126" t="str">
        <f>_xlfn.IFNA(VLOOKUP(A732, '@LIST'!$A$2:$B$15, 2, FALSE), "")</f>
        <v/>
      </c>
      <c r="C732" s="125"/>
      <c r="D732" s="128"/>
      <c r="E732" s="129"/>
      <c r="F732" s="147"/>
      <c r="G732" s="130">
        <f xml:space="preserve"> IF(F732="Yes",D732/ '@PRODUCTION VOLUME'!$B$3*'@PRODUCTION VOLUME'!$B$4,D732)</f>
        <v>0</v>
      </c>
      <c r="H732" s="129"/>
      <c r="I732" s="125"/>
      <c r="J732" s="125"/>
      <c r="K732" s="131"/>
      <c r="L732" s="127"/>
      <c r="M732" s="132" t="str">
        <f>_xlfn.IFNA(VLOOKUP(L732,'@LIST'!$M$2:$N$396,2,FALSE),"")</f>
        <v/>
      </c>
      <c r="N732" s="133"/>
      <c r="O732" s="134"/>
      <c r="P732" s="135" t="str">
        <f>_xlfn.IFNA(VLOOKUP(O732,'@LIST'!$M$2:$N$396,2,FALSE),"")</f>
        <v/>
      </c>
      <c r="Q732" s="136"/>
      <c r="R732" s="142"/>
      <c r="S732" s="139" t="str">
        <f>_xlfn.IFNA(VLOOKUP(R732, '@LIST'!$AR$2:$AS$4, 2, FALSE), "")</f>
        <v/>
      </c>
      <c r="T732" s="142"/>
      <c r="U732" s="143" t="str">
        <f>_xlfn.IFNA(VLOOKUP(T732, '@LIST'!$AU$2:$AV$4, 2, FALSE), "")</f>
        <v/>
      </c>
    </row>
    <row r="733" spans="1:21" s="144" customFormat="1" ht="16.8">
      <c r="A733" s="125"/>
      <c r="B733" s="126" t="str">
        <f>_xlfn.IFNA(VLOOKUP(A733, '@LIST'!$A$2:$B$15, 2, FALSE), "")</f>
        <v/>
      </c>
      <c r="C733" s="125"/>
      <c r="D733" s="128"/>
      <c r="E733" s="129"/>
      <c r="F733" s="147"/>
      <c r="G733" s="130">
        <f xml:space="preserve"> IF(F733="Yes",D733/ '@PRODUCTION VOLUME'!$B$3*'@PRODUCTION VOLUME'!$B$4,D733)</f>
        <v>0</v>
      </c>
      <c r="H733" s="129"/>
      <c r="I733" s="125"/>
      <c r="J733" s="125"/>
      <c r="K733" s="131"/>
      <c r="L733" s="127"/>
      <c r="M733" s="132" t="str">
        <f>_xlfn.IFNA(VLOOKUP(L733,'@LIST'!$M$2:$N$396,2,FALSE),"")</f>
        <v/>
      </c>
      <c r="N733" s="133"/>
      <c r="O733" s="134"/>
      <c r="P733" s="135" t="str">
        <f>_xlfn.IFNA(VLOOKUP(O733,'@LIST'!$M$2:$N$396,2,FALSE),"")</f>
        <v/>
      </c>
      <c r="Q733" s="136"/>
      <c r="R733" s="142"/>
      <c r="S733" s="139" t="str">
        <f>_xlfn.IFNA(VLOOKUP(R733, '@LIST'!$AR$2:$AS$4, 2, FALSE), "")</f>
        <v/>
      </c>
      <c r="T733" s="142"/>
      <c r="U733" s="143" t="str">
        <f>_xlfn.IFNA(VLOOKUP(T733, '@LIST'!$AU$2:$AV$4, 2, FALSE), "")</f>
        <v/>
      </c>
    </row>
    <row r="734" spans="1:21" s="144" customFormat="1" ht="16.8">
      <c r="A734" s="125"/>
      <c r="B734" s="126" t="str">
        <f>_xlfn.IFNA(VLOOKUP(A734, '@LIST'!$A$2:$B$15, 2, FALSE), "")</f>
        <v/>
      </c>
      <c r="C734" s="125"/>
      <c r="D734" s="128"/>
      <c r="E734" s="129"/>
      <c r="F734" s="147"/>
      <c r="G734" s="130">
        <f xml:space="preserve"> IF(F734="Yes",D734/ '@PRODUCTION VOLUME'!$B$3*'@PRODUCTION VOLUME'!$B$4,D734)</f>
        <v>0</v>
      </c>
      <c r="H734" s="129"/>
      <c r="I734" s="125"/>
      <c r="J734" s="125"/>
      <c r="K734" s="131"/>
      <c r="L734" s="127"/>
      <c r="M734" s="132" t="str">
        <f>_xlfn.IFNA(VLOOKUP(L734,'@LIST'!$M$2:$N$396,2,FALSE),"")</f>
        <v/>
      </c>
      <c r="N734" s="133"/>
      <c r="O734" s="134"/>
      <c r="P734" s="135" t="str">
        <f>_xlfn.IFNA(VLOOKUP(O734,'@LIST'!$M$2:$N$396,2,FALSE),"")</f>
        <v/>
      </c>
      <c r="Q734" s="136"/>
      <c r="R734" s="142"/>
      <c r="S734" s="139" t="str">
        <f>_xlfn.IFNA(VLOOKUP(R734, '@LIST'!$AR$2:$AS$4, 2, FALSE), "")</f>
        <v/>
      </c>
      <c r="T734" s="142"/>
      <c r="U734" s="143" t="str">
        <f>_xlfn.IFNA(VLOOKUP(T734, '@LIST'!$AU$2:$AV$4, 2, FALSE), "")</f>
        <v/>
      </c>
    </row>
    <row r="735" spans="1:21" s="144" customFormat="1" ht="16.8">
      <c r="A735" s="125"/>
      <c r="B735" s="126" t="str">
        <f>_xlfn.IFNA(VLOOKUP(A735, '@LIST'!$A$2:$B$15, 2, FALSE), "")</f>
        <v/>
      </c>
      <c r="C735" s="125"/>
      <c r="D735" s="128"/>
      <c r="E735" s="129"/>
      <c r="F735" s="147"/>
      <c r="G735" s="130">
        <f xml:space="preserve"> IF(F735="Yes",D735/ '@PRODUCTION VOLUME'!$B$3*'@PRODUCTION VOLUME'!$B$4,D735)</f>
        <v>0</v>
      </c>
      <c r="H735" s="129"/>
      <c r="I735" s="125"/>
      <c r="J735" s="125"/>
      <c r="K735" s="131"/>
      <c r="L735" s="127"/>
      <c r="M735" s="132" t="str">
        <f>_xlfn.IFNA(VLOOKUP(L735,'@LIST'!$M$2:$N$396,2,FALSE),"")</f>
        <v/>
      </c>
      <c r="N735" s="133"/>
      <c r="O735" s="134"/>
      <c r="P735" s="135" t="str">
        <f>_xlfn.IFNA(VLOOKUP(O735,'@LIST'!$M$2:$N$396,2,FALSE),"")</f>
        <v/>
      </c>
      <c r="Q735" s="136"/>
      <c r="R735" s="142"/>
      <c r="S735" s="139" t="str">
        <f>_xlfn.IFNA(VLOOKUP(R735, '@LIST'!$AR$2:$AS$4, 2, FALSE), "")</f>
        <v/>
      </c>
      <c r="T735" s="142"/>
      <c r="U735" s="143" t="str">
        <f>_xlfn.IFNA(VLOOKUP(T735, '@LIST'!$AU$2:$AV$4, 2, FALSE), "")</f>
        <v/>
      </c>
    </row>
    <row r="736" spans="1:21" s="144" customFormat="1" ht="16.8">
      <c r="A736" s="125"/>
      <c r="B736" s="126" t="str">
        <f>_xlfn.IFNA(VLOOKUP(A736, '@LIST'!$A$2:$B$15, 2, FALSE), "")</f>
        <v/>
      </c>
      <c r="C736" s="125"/>
      <c r="D736" s="128"/>
      <c r="E736" s="129"/>
      <c r="F736" s="147"/>
      <c r="G736" s="130">
        <f xml:space="preserve"> IF(F736="Yes",D736/ '@PRODUCTION VOLUME'!$B$3*'@PRODUCTION VOLUME'!$B$4,D736)</f>
        <v>0</v>
      </c>
      <c r="H736" s="129"/>
      <c r="I736" s="125"/>
      <c r="J736" s="125"/>
      <c r="K736" s="131"/>
      <c r="L736" s="127"/>
      <c r="M736" s="132" t="str">
        <f>_xlfn.IFNA(VLOOKUP(L736,'@LIST'!$M$2:$N$396,2,FALSE),"")</f>
        <v/>
      </c>
      <c r="N736" s="133"/>
      <c r="O736" s="134"/>
      <c r="P736" s="135" t="str">
        <f>_xlfn.IFNA(VLOOKUP(O736,'@LIST'!$M$2:$N$396,2,FALSE),"")</f>
        <v/>
      </c>
      <c r="Q736" s="136"/>
      <c r="R736" s="142"/>
      <c r="S736" s="139" t="str">
        <f>_xlfn.IFNA(VLOOKUP(R736, '@LIST'!$AR$2:$AS$4, 2, FALSE), "")</f>
        <v/>
      </c>
      <c r="T736" s="142"/>
      <c r="U736" s="143" t="str">
        <f>_xlfn.IFNA(VLOOKUP(T736, '@LIST'!$AU$2:$AV$4, 2, FALSE), "")</f>
        <v/>
      </c>
    </row>
    <row r="737" spans="1:21" s="144" customFormat="1" ht="16.8">
      <c r="A737" s="125"/>
      <c r="B737" s="126" t="str">
        <f>_xlfn.IFNA(VLOOKUP(A737, '@LIST'!$A$2:$B$15, 2, FALSE), "")</f>
        <v/>
      </c>
      <c r="C737" s="125"/>
      <c r="D737" s="128"/>
      <c r="E737" s="129"/>
      <c r="F737" s="147"/>
      <c r="G737" s="130">
        <f xml:space="preserve"> IF(F737="Yes",D737/ '@PRODUCTION VOLUME'!$B$3*'@PRODUCTION VOLUME'!$B$4,D737)</f>
        <v>0</v>
      </c>
      <c r="H737" s="129"/>
      <c r="I737" s="125"/>
      <c r="J737" s="125"/>
      <c r="K737" s="131"/>
      <c r="L737" s="127"/>
      <c r="M737" s="132" t="str">
        <f>_xlfn.IFNA(VLOOKUP(L737,'@LIST'!$M$2:$N$396,2,FALSE),"")</f>
        <v/>
      </c>
      <c r="N737" s="133"/>
      <c r="O737" s="134"/>
      <c r="P737" s="135" t="str">
        <f>_xlfn.IFNA(VLOOKUP(O737,'@LIST'!$M$2:$N$396,2,FALSE),"")</f>
        <v/>
      </c>
      <c r="Q737" s="136"/>
      <c r="R737" s="142"/>
      <c r="S737" s="139" t="str">
        <f>_xlfn.IFNA(VLOOKUP(R737, '@LIST'!$AR$2:$AS$4, 2, FALSE), "")</f>
        <v/>
      </c>
      <c r="T737" s="142"/>
      <c r="U737" s="143" t="str">
        <f>_xlfn.IFNA(VLOOKUP(T737, '@LIST'!$AU$2:$AV$4, 2, FALSE), "")</f>
        <v/>
      </c>
    </row>
    <row r="738" spans="1:21" s="144" customFormat="1" ht="16.8">
      <c r="A738" s="125"/>
      <c r="B738" s="126" t="str">
        <f>_xlfn.IFNA(VLOOKUP(A738, '@LIST'!$A$2:$B$15, 2, FALSE), "")</f>
        <v/>
      </c>
      <c r="C738" s="125"/>
      <c r="D738" s="128"/>
      <c r="E738" s="129"/>
      <c r="F738" s="147"/>
      <c r="G738" s="130">
        <f xml:space="preserve"> IF(F738="Yes",D738/ '@PRODUCTION VOLUME'!$B$3*'@PRODUCTION VOLUME'!$B$4,D738)</f>
        <v>0</v>
      </c>
      <c r="H738" s="129"/>
      <c r="I738" s="125"/>
      <c r="J738" s="125"/>
      <c r="K738" s="131"/>
      <c r="L738" s="127"/>
      <c r="M738" s="132" t="str">
        <f>_xlfn.IFNA(VLOOKUP(L738,'@LIST'!$M$2:$N$396,2,FALSE),"")</f>
        <v/>
      </c>
      <c r="N738" s="133"/>
      <c r="O738" s="134"/>
      <c r="P738" s="135" t="str">
        <f>_xlfn.IFNA(VLOOKUP(O738,'@LIST'!$M$2:$N$396,2,FALSE),"")</f>
        <v/>
      </c>
      <c r="Q738" s="136"/>
      <c r="R738" s="142"/>
      <c r="S738" s="139" t="str">
        <f>_xlfn.IFNA(VLOOKUP(R738, '@LIST'!$AR$2:$AS$4, 2, FALSE), "")</f>
        <v/>
      </c>
      <c r="T738" s="142"/>
      <c r="U738" s="143" t="str">
        <f>_xlfn.IFNA(VLOOKUP(T738, '@LIST'!$AU$2:$AV$4, 2, FALSE), "")</f>
        <v/>
      </c>
    </row>
    <row r="739" spans="1:21" s="144" customFormat="1" ht="16.8">
      <c r="A739" s="125"/>
      <c r="B739" s="126" t="str">
        <f>_xlfn.IFNA(VLOOKUP(A739, '@LIST'!$A$2:$B$15, 2, FALSE), "")</f>
        <v/>
      </c>
      <c r="C739" s="125"/>
      <c r="D739" s="128"/>
      <c r="E739" s="129"/>
      <c r="F739" s="147"/>
      <c r="G739" s="130">
        <f xml:space="preserve"> IF(F739="Yes",D739/ '@PRODUCTION VOLUME'!$B$3*'@PRODUCTION VOLUME'!$B$4,D739)</f>
        <v>0</v>
      </c>
      <c r="H739" s="129"/>
      <c r="I739" s="125"/>
      <c r="J739" s="125"/>
      <c r="K739" s="131"/>
      <c r="L739" s="127"/>
      <c r="M739" s="132" t="str">
        <f>_xlfn.IFNA(VLOOKUP(L739,'@LIST'!$M$2:$N$396,2,FALSE),"")</f>
        <v/>
      </c>
      <c r="N739" s="133"/>
      <c r="O739" s="134"/>
      <c r="P739" s="135" t="str">
        <f>_xlfn.IFNA(VLOOKUP(O739,'@LIST'!$M$2:$N$396,2,FALSE),"")</f>
        <v/>
      </c>
      <c r="Q739" s="136"/>
      <c r="R739" s="142"/>
      <c r="S739" s="139" t="str">
        <f>_xlfn.IFNA(VLOOKUP(R739, '@LIST'!$AR$2:$AS$4, 2, FALSE), "")</f>
        <v/>
      </c>
      <c r="T739" s="142"/>
      <c r="U739" s="143" t="str">
        <f>_xlfn.IFNA(VLOOKUP(T739, '@LIST'!$AU$2:$AV$4, 2, FALSE), "")</f>
        <v/>
      </c>
    </row>
    <row r="740" spans="1:21" s="144" customFormat="1" ht="16.8">
      <c r="A740" s="125"/>
      <c r="B740" s="126" t="str">
        <f>_xlfn.IFNA(VLOOKUP(A740, '@LIST'!$A$2:$B$15, 2, FALSE), "")</f>
        <v/>
      </c>
      <c r="C740" s="125"/>
      <c r="D740" s="128"/>
      <c r="E740" s="129"/>
      <c r="F740" s="147"/>
      <c r="G740" s="130">
        <f xml:space="preserve"> IF(F740="Yes",D740/ '@PRODUCTION VOLUME'!$B$3*'@PRODUCTION VOLUME'!$B$4,D740)</f>
        <v>0</v>
      </c>
      <c r="H740" s="129"/>
      <c r="I740" s="125"/>
      <c r="J740" s="125"/>
      <c r="K740" s="131"/>
      <c r="L740" s="127"/>
      <c r="M740" s="132" t="str">
        <f>_xlfn.IFNA(VLOOKUP(L740,'@LIST'!$M$2:$N$396,2,FALSE),"")</f>
        <v/>
      </c>
      <c r="N740" s="133"/>
      <c r="O740" s="134"/>
      <c r="P740" s="135" t="str">
        <f>_xlfn.IFNA(VLOOKUP(O740,'@LIST'!$M$2:$N$396,2,FALSE),"")</f>
        <v/>
      </c>
      <c r="Q740" s="136"/>
      <c r="R740" s="142"/>
      <c r="S740" s="139" t="str">
        <f>_xlfn.IFNA(VLOOKUP(R740, '@LIST'!$AR$2:$AS$4, 2, FALSE), "")</f>
        <v/>
      </c>
      <c r="T740" s="142"/>
      <c r="U740" s="143" t="str">
        <f>_xlfn.IFNA(VLOOKUP(T740, '@LIST'!$AU$2:$AV$4, 2, FALSE), "")</f>
        <v/>
      </c>
    </row>
    <row r="741" spans="1:21" s="144" customFormat="1" ht="16.8">
      <c r="A741" s="125"/>
      <c r="B741" s="126" t="str">
        <f>_xlfn.IFNA(VLOOKUP(A741, '@LIST'!$A$2:$B$15, 2, FALSE), "")</f>
        <v/>
      </c>
      <c r="C741" s="125"/>
      <c r="D741" s="128"/>
      <c r="E741" s="129"/>
      <c r="F741" s="147"/>
      <c r="G741" s="130">
        <f xml:space="preserve"> IF(F741="Yes",D741/ '@PRODUCTION VOLUME'!$B$3*'@PRODUCTION VOLUME'!$B$4,D741)</f>
        <v>0</v>
      </c>
      <c r="H741" s="129"/>
      <c r="I741" s="125"/>
      <c r="J741" s="125"/>
      <c r="K741" s="131"/>
      <c r="L741" s="127"/>
      <c r="M741" s="132" t="str">
        <f>_xlfn.IFNA(VLOOKUP(L741,'@LIST'!$M$2:$N$396,2,FALSE),"")</f>
        <v/>
      </c>
      <c r="N741" s="133"/>
      <c r="O741" s="134"/>
      <c r="P741" s="135" t="str">
        <f>_xlfn.IFNA(VLOOKUP(O741,'@LIST'!$M$2:$N$396,2,FALSE),"")</f>
        <v/>
      </c>
      <c r="Q741" s="136"/>
      <c r="R741" s="142"/>
      <c r="S741" s="139" t="str">
        <f>_xlfn.IFNA(VLOOKUP(R741, '@LIST'!$AR$2:$AS$4, 2, FALSE), "")</f>
        <v/>
      </c>
      <c r="T741" s="142"/>
      <c r="U741" s="143" t="str">
        <f>_xlfn.IFNA(VLOOKUP(T741, '@LIST'!$AU$2:$AV$4, 2, FALSE), "")</f>
        <v/>
      </c>
    </row>
    <row r="742" spans="1:21" s="144" customFormat="1" ht="16.8">
      <c r="A742" s="125"/>
      <c r="B742" s="126" t="str">
        <f>_xlfn.IFNA(VLOOKUP(A742, '@LIST'!$A$2:$B$15, 2, FALSE), "")</f>
        <v/>
      </c>
      <c r="C742" s="125"/>
      <c r="D742" s="128"/>
      <c r="E742" s="129"/>
      <c r="F742" s="147"/>
      <c r="G742" s="130">
        <f xml:space="preserve"> IF(F742="Yes",D742/ '@PRODUCTION VOLUME'!$B$3*'@PRODUCTION VOLUME'!$B$4,D742)</f>
        <v>0</v>
      </c>
      <c r="H742" s="129"/>
      <c r="I742" s="125"/>
      <c r="J742" s="125"/>
      <c r="K742" s="131"/>
      <c r="L742" s="127"/>
      <c r="M742" s="132" t="str">
        <f>_xlfn.IFNA(VLOOKUP(L742,'@LIST'!$M$2:$N$396,2,FALSE),"")</f>
        <v/>
      </c>
      <c r="N742" s="133"/>
      <c r="O742" s="134"/>
      <c r="P742" s="135" t="str">
        <f>_xlfn.IFNA(VLOOKUP(O742,'@LIST'!$M$2:$N$396,2,FALSE),"")</f>
        <v/>
      </c>
      <c r="Q742" s="136"/>
      <c r="R742" s="142"/>
      <c r="S742" s="139" t="str">
        <f>_xlfn.IFNA(VLOOKUP(R742, '@LIST'!$AR$2:$AS$4, 2, FALSE), "")</f>
        <v/>
      </c>
      <c r="T742" s="142"/>
      <c r="U742" s="143" t="str">
        <f>_xlfn.IFNA(VLOOKUP(T742, '@LIST'!$AU$2:$AV$4, 2, FALSE), "")</f>
        <v/>
      </c>
    </row>
    <row r="743" spans="1:21" s="144" customFormat="1" ht="16.8">
      <c r="A743" s="125"/>
      <c r="B743" s="126" t="str">
        <f>_xlfn.IFNA(VLOOKUP(A743, '@LIST'!$A$2:$B$15, 2, FALSE), "")</f>
        <v/>
      </c>
      <c r="C743" s="125"/>
      <c r="D743" s="128"/>
      <c r="E743" s="129"/>
      <c r="F743" s="147"/>
      <c r="G743" s="130">
        <f xml:space="preserve"> IF(F743="Yes",D743/ '@PRODUCTION VOLUME'!$B$3*'@PRODUCTION VOLUME'!$B$4,D743)</f>
        <v>0</v>
      </c>
      <c r="H743" s="129"/>
      <c r="I743" s="125"/>
      <c r="J743" s="125"/>
      <c r="K743" s="131"/>
      <c r="L743" s="127"/>
      <c r="M743" s="132" t="str">
        <f>_xlfn.IFNA(VLOOKUP(L743,'@LIST'!$M$2:$N$396,2,FALSE),"")</f>
        <v/>
      </c>
      <c r="N743" s="133"/>
      <c r="O743" s="134"/>
      <c r="P743" s="135" t="str">
        <f>_xlfn.IFNA(VLOOKUP(O743,'@LIST'!$M$2:$N$396,2,FALSE),"")</f>
        <v/>
      </c>
      <c r="Q743" s="136"/>
      <c r="R743" s="142"/>
      <c r="S743" s="139" t="str">
        <f>_xlfn.IFNA(VLOOKUP(R743, '@LIST'!$AR$2:$AS$4, 2, FALSE), "")</f>
        <v/>
      </c>
      <c r="T743" s="142"/>
      <c r="U743" s="143" t="str">
        <f>_xlfn.IFNA(VLOOKUP(T743, '@LIST'!$AU$2:$AV$4, 2, FALSE), "")</f>
        <v/>
      </c>
    </row>
    <row r="744" spans="1:21" s="144" customFormat="1" ht="16.8">
      <c r="A744" s="125"/>
      <c r="B744" s="126" t="str">
        <f>_xlfn.IFNA(VLOOKUP(A744, '@LIST'!$A$2:$B$15, 2, FALSE), "")</f>
        <v/>
      </c>
      <c r="C744" s="125"/>
      <c r="D744" s="128"/>
      <c r="E744" s="129"/>
      <c r="F744" s="147"/>
      <c r="G744" s="130">
        <f xml:space="preserve"> IF(F744="Yes",D744/ '@PRODUCTION VOLUME'!$B$3*'@PRODUCTION VOLUME'!$B$4,D744)</f>
        <v>0</v>
      </c>
      <c r="H744" s="129"/>
      <c r="I744" s="125"/>
      <c r="J744" s="125"/>
      <c r="K744" s="131"/>
      <c r="L744" s="127"/>
      <c r="M744" s="132" t="str">
        <f>_xlfn.IFNA(VLOOKUP(L744,'@LIST'!$M$2:$N$396,2,FALSE),"")</f>
        <v/>
      </c>
      <c r="N744" s="133"/>
      <c r="O744" s="134"/>
      <c r="P744" s="135" t="str">
        <f>_xlfn.IFNA(VLOOKUP(O744,'@LIST'!$M$2:$N$396,2,FALSE),"")</f>
        <v/>
      </c>
      <c r="Q744" s="136"/>
      <c r="R744" s="142"/>
      <c r="S744" s="139" t="str">
        <f>_xlfn.IFNA(VLOOKUP(R744, '@LIST'!$AR$2:$AS$4, 2, FALSE), "")</f>
        <v/>
      </c>
      <c r="T744" s="142"/>
      <c r="U744" s="143" t="str">
        <f>_xlfn.IFNA(VLOOKUP(T744, '@LIST'!$AU$2:$AV$4, 2, FALSE), "")</f>
        <v/>
      </c>
    </row>
    <row r="745" spans="1:21" s="144" customFormat="1" ht="16.8">
      <c r="A745" s="125"/>
      <c r="B745" s="126" t="str">
        <f>_xlfn.IFNA(VLOOKUP(A745, '@LIST'!$A$2:$B$15, 2, FALSE), "")</f>
        <v/>
      </c>
      <c r="C745" s="125"/>
      <c r="D745" s="128"/>
      <c r="E745" s="129"/>
      <c r="F745" s="147"/>
      <c r="G745" s="130">
        <f xml:space="preserve"> IF(F745="Yes",D745/ '@PRODUCTION VOLUME'!$B$3*'@PRODUCTION VOLUME'!$B$4,D745)</f>
        <v>0</v>
      </c>
      <c r="H745" s="129"/>
      <c r="I745" s="125"/>
      <c r="J745" s="125"/>
      <c r="K745" s="131"/>
      <c r="L745" s="127"/>
      <c r="M745" s="132" t="str">
        <f>_xlfn.IFNA(VLOOKUP(L745,'@LIST'!$M$2:$N$396,2,FALSE),"")</f>
        <v/>
      </c>
      <c r="N745" s="133"/>
      <c r="O745" s="134"/>
      <c r="P745" s="135" t="str">
        <f>_xlfn.IFNA(VLOOKUP(O745,'@LIST'!$M$2:$N$396,2,FALSE),"")</f>
        <v/>
      </c>
      <c r="Q745" s="136"/>
      <c r="R745" s="142"/>
      <c r="S745" s="139" t="str">
        <f>_xlfn.IFNA(VLOOKUP(R745, '@LIST'!$AR$2:$AS$4, 2, FALSE), "")</f>
        <v/>
      </c>
      <c r="T745" s="142"/>
      <c r="U745" s="143" t="str">
        <f>_xlfn.IFNA(VLOOKUP(T745, '@LIST'!$AU$2:$AV$4, 2, FALSE), "")</f>
        <v/>
      </c>
    </row>
    <row r="746" spans="1:21" s="144" customFormat="1" ht="16.8">
      <c r="A746" s="125"/>
      <c r="B746" s="126" t="str">
        <f>_xlfn.IFNA(VLOOKUP(A746, '@LIST'!$A$2:$B$15, 2, FALSE), "")</f>
        <v/>
      </c>
      <c r="C746" s="125"/>
      <c r="D746" s="128"/>
      <c r="E746" s="129"/>
      <c r="F746" s="147"/>
      <c r="G746" s="130">
        <f xml:space="preserve"> IF(F746="Yes",D746/ '@PRODUCTION VOLUME'!$B$3*'@PRODUCTION VOLUME'!$B$4,D746)</f>
        <v>0</v>
      </c>
      <c r="H746" s="129"/>
      <c r="I746" s="125"/>
      <c r="J746" s="125"/>
      <c r="K746" s="131"/>
      <c r="L746" s="127"/>
      <c r="M746" s="132" t="str">
        <f>_xlfn.IFNA(VLOOKUP(L746,'@LIST'!$M$2:$N$396,2,FALSE),"")</f>
        <v/>
      </c>
      <c r="N746" s="133"/>
      <c r="O746" s="134"/>
      <c r="P746" s="135" t="str">
        <f>_xlfn.IFNA(VLOOKUP(O746,'@LIST'!$M$2:$N$396,2,FALSE),"")</f>
        <v/>
      </c>
      <c r="Q746" s="136"/>
      <c r="R746" s="142"/>
      <c r="S746" s="139" t="str">
        <f>_xlfn.IFNA(VLOOKUP(R746, '@LIST'!$AR$2:$AS$4, 2, FALSE), "")</f>
        <v/>
      </c>
      <c r="T746" s="142"/>
      <c r="U746" s="143" t="str">
        <f>_xlfn.IFNA(VLOOKUP(T746, '@LIST'!$AU$2:$AV$4, 2, FALSE), "")</f>
        <v/>
      </c>
    </row>
    <row r="747" spans="1:21" s="144" customFormat="1" ht="16.8">
      <c r="A747" s="125"/>
      <c r="B747" s="126" t="str">
        <f>_xlfn.IFNA(VLOOKUP(A747, '@LIST'!$A$2:$B$15, 2, FALSE), "")</f>
        <v/>
      </c>
      <c r="C747" s="125"/>
      <c r="D747" s="128"/>
      <c r="E747" s="129"/>
      <c r="F747" s="147"/>
      <c r="G747" s="130">
        <f xml:space="preserve"> IF(F747="Yes",D747/ '@PRODUCTION VOLUME'!$B$3*'@PRODUCTION VOLUME'!$B$4,D747)</f>
        <v>0</v>
      </c>
      <c r="H747" s="129"/>
      <c r="I747" s="125"/>
      <c r="J747" s="125"/>
      <c r="K747" s="131"/>
      <c r="L747" s="127"/>
      <c r="M747" s="132" t="str">
        <f>_xlfn.IFNA(VLOOKUP(L747,'@LIST'!$M$2:$N$396,2,FALSE),"")</f>
        <v/>
      </c>
      <c r="N747" s="133"/>
      <c r="O747" s="134"/>
      <c r="P747" s="135" t="str">
        <f>_xlfn.IFNA(VLOOKUP(O747,'@LIST'!$M$2:$N$396,2,FALSE),"")</f>
        <v/>
      </c>
      <c r="Q747" s="136"/>
      <c r="R747" s="142"/>
      <c r="S747" s="139" t="str">
        <f>_xlfn.IFNA(VLOOKUP(R747, '@LIST'!$AR$2:$AS$4, 2, FALSE), "")</f>
        <v/>
      </c>
      <c r="T747" s="142"/>
      <c r="U747" s="143" t="str">
        <f>_xlfn.IFNA(VLOOKUP(T747, '@LIST'!$AU$2:$AV$4, 2, FALSE), "")</f>
        <v/>
      </c>
    </row>
    <row r="748" spans="1:21" s="144" customFormat="1" ht="16.8">
      <c r="A748" s="125"/>
      <c r="B748" s="126" t="str">
        <f>_xlfn.IFNA(VLOOKUP(A748, '@LIST'!$A$2:$B$15, 2, FALSE), "")</f>
        <v/>
      </c>
      <c r="C748" s="125"/>
      <c r="D748" s="128"/>
      <c r="E748" s="129"/>
      <c r="F748" s="147"/>
      <c r="G748" s="130">
        <f xml:space="preserve"> IF(F748="Yes",D748/ '@PRODUCTION VOLUME'!$B$3*'@PRODUCTION VOLUME'!$B$4,D748)</f>
        <v>0</v>
      </c>
      <c r="H748" s="129"/>
      <c r="I748" s="125"/>
      <c r="J748" s="125"/>
      <c r="K748" s="131"/>
      <c r="L748" s="127"/>
      <c r="M748" s="132" t="str">
        <f>_xlfn.IFNA(VLOOKUP(L748,'@LIST'!$M$2:$N$396,2,FALSE),"")</f>
        <v/>
      </c>
      <c r="N748" s="133"/>
      <c r="O748" s="134"/>
      <c r="P748" s="135" t="str">
        <f>_xlfn.IFNA(VLOOKUP(O748,'@LIST'!$M$2:$N$396,2,FALSE),"")</f>
        <v/>
      </c>
      <c r="Q748" s="136"/>
      <c r="R748" s="142"/>
      <c r="S748" s="139" t="str">
        <f>_xlfn.IFNA(VLOOKUP(R748, '@LIST'!$AR$2:$AS$4, 2, FALSE), "")</f>
        <v/>
      </c>
      <c r="T748" s="142"/>
      <c r="U748" s="143" t="str">
        <f>_xlfn.IFNA(VLOOKUP(T748, '@LIST'!$AU$2:$AV$4, 2, FALSE), "")</f>
        <v/>
      </c>
    </row>
    <row r="749" spans="1:21" s="144" customFormat="1" ht="16.8">
      <c r="A749" s="125"/>
      <c r="B749" s="126" t="str">
        <f>_xlfn.IFNA(VLOOKUP(A749, '@LIST'!$A$2:$B$15, 2, FALSE), "")</f>
        <v/>
      </c>
      <c r="C749" s="125"/>
      <c r="D749" s="128"/>
      <c r="E749" s="129"/>
      <c r="F749" s="147"/>
      <c r="G749" s="130">
        <f xml:space="preserve"> IF(F749="Yes",D749/ '@PRODUCTION VOLUME'!$B$3*'@PRODUCTION VOLUME'!$B$4,D749)</f>
        <v>0</v>
      </c>
      <c r="H749" s="129"/>
      <c r="I749" s="125"/>
      <c r="J749" s="125"/>
      <c r="K749" s="131"/>
      <c r="L749" s="127"/>
      <c r="M749" s="132" t="str">
        <f>_xlfn.IFNA(VLOOKUP(L749,'@LIST'!$M$2:$N$396,2,FALSE),"")</f>
        <v/>
      </c>
      <c r="N749" s="133"/>
      <c r="O749" s="134"/>
      <c r="P749" s="135" t="str">
        <f>_xlfn.IFNA(VLOOKUP(O749,'@LIST'!$M$2:$N$396,2,FALSE),"")</f>
        <v/>
      </c>
      <c r="Q749" s="136"/>
      <c r="R749" s="142"/>
      <c r="S749" s="139" t="str">
        <f>_xlfn.IFNA(VLOOKUP(R749, '@LIST'!$AR$2:$AS$4, 2, FALSE), "")</f>
        <v/>
      </c>
      <c r="T749" s="142"/>
      <c r="U749" s="143" t="str">
        <f>_xlfn.IFNA(VLOOKUP(T749, '@LIST'!$AU$2:$AV$4, 2, FALSE), "")</f>
        <v/>
      </c>
    </row>
    <row r="750" spans="1:21" s="144" customFormat="1" ht="16.8">
      <c r="A750" s="125"/>
      <c r="B750" s="126" t="str">
        <f>_xlfn.IFNA(VLOOKUP(A750, '@LIST'!$A$2:$B$15, 2, FALSE), "")</f>
        <v/>
      </c>
      <c r="C750" s="125"/>
      <c r="D750" s="128"/>
      <c r="E750" s="129"/>
      <c r="F750" s="147"/>
      <c r="G750" s="130">
        <f xml:space="preserve"> IF(F750="Yes",D750/ '@PRODUCTION VOLUME'!$B$3*'@PRODUCTION VOLUME'!$B$4,D750)</f>
        <v>0</v>
      </c>
      <c r="H750" s="129"/>
      <c r="I750" s="125"/>
      <c r="J750" s="125"/>
      <c r="K750" s="131"/>
      <c r="L750" s="127"/>
      <c r="M750" s="132" t="str">
        <f>_xlfn.IFNA(VLOOKUP(L750,'@LIST'!$M$2:$N$396,2,FALSE),"")</f>
        <v/>
      </c>
      <c r="N750" s="133"/>
      <c r="O750" s="134"/>
      <c r="P750" s="135" t="str">
        <f>_xlfn.IFNA(VLOOKUP(O750,'@LIST'!$M$2:$N$396,2,FALSE),"")</f>
        <v/>
      </c>
      <c r="Q750" s="136"/>
      <c r="R750" s="142"/>
      <c r="S750" s="139" t="str">
        <f>_xlfn.IFNA(VLOOKUP(R750, '@LIST'!$AR$2:$AS$4, 2, FALSE), "")</f>
        <v/>
      </c>
      <c r="T750" s="142"/>
      <c r="U750" s="143" t="str">
        <f>_xlfn.IFNA(VLOOKUP(T750, '@LIST'!$AU$2:$AV$4, 2, FALSE), "")</f>
        <v/>
      </c>
    </row>
    <row r="751" spans="1:21" s="144" customFormat="1" ht="16.8">
      <c r="A751" s="125"/>
      <c r="B751" s="126" t="str">
        <f>_xlfn.IFNA(VLOOKUP(A751, '@LIST'!$A$2:$B$15, 2, FALSE), "")</f>
        <v/>
      </c>
      <c r="C751" s="125"/>
      <c r="D751" s="128"/>
      <c r="E751" s="129"/>
      <c r="F751" s="147"/>
      <c r="G751" s="130">
        <f xml:space="preserve"> IF(F751="Yes",D751/ '@PRODUCTION VOLUME'!$B$3*'@PRODUCTION VOLUME'!$B$4,D751)</f>
        <v>0</v>
      </c>
      <c r="H751" s="129"/>
      <c r="I751" s="125"/>
      <c r="J751" s="125"/>
      <c r="K751" s="131"/>
      <c r="L751" s="127"/>
      <c r="M751" s="132" t="str">
        <f>_xlfn.IFNA(VLOOKUP(L751,'@LIST'!$M$2:$N$396,2,FALSE),"")</f>
        <v/>
      </c>
      <c r="N751" s="133"/>
      <c r="O751" s="134"/>
      <c r="P751" s="135" t="str">
        <f>_xlfn.IFNA(VLOOKUP(O751,'@LIST'!$M$2:$N$396,2,FALSE),"")</f>
        <v/>
      </c>
      <c r="Q751" s="136"/>
      <c r="R751" s="142"/>
      <c r="S751" s="139" t="str">
        <f>_xlfn.IFNA(VLOOKUP(R751, '@LIST'!$AR$2:$AS$4, 2, FALSE), "")</f>
        <v/>
      </c>
      <c r="T751" s="142"/>
      <c r="U751" s="143" t="str">
        <f>_xlfn.IFNA(VLOOKUP(T751, '@LIST'!$AU$2:$AV$4, 2, FALSE), "")</f>
        <v/>
      </c>
    </row>
    <row r="752" spans="1:21" s="144" customFormat="1" ht="16.8">
      <c r="A752" s="125"/>
      <c r="B752" s="126" t="str">
        <f>_xlfn.IFNA(VLOOKUP(A752, '@LIST'!$A$2:$B$15, 2, FALSE), "")</f>
        <v/>
      </c>
      <c r="C752" s="125"/>
      <c r="D752" s="128"/>
      <c r="E752" s="129"/>
      <c r="F752" s="147"/>
      <c r="G752" s="130">
        <f xml:space="preserve"> IF(F752="Yes",D752/ '@PRODUCTION VOLUME'!$B$3*'@PRODUCTION VOLUME'!$B$4,D752)</f>
        <v>0</v>
      </c>
      <c r="H752" s="129"/>
      <c r="I752" s="125"/>
      <c r="J752" s="125"/>
      <c r="K752" s="131"/>
      <c r="L752" s="127"/>
      <c r="M752" s="132" t="str">
        <f>_xlfn.IFNA(VLOOKUP(L752,'@LIST'!$M$2:$N$396,2,FALSE),"")</f>
        <v/>
      </c>
      <c r="N752" s="133"/>
      <c r="O752" s="134"/>
      <c r="P752" s="135" t="str">
        <f>_xlfn.IFNA(VLOOKUP(O752,'@LIST'!$M$2:$N$396,2,FALSE),"")</f>
        <v/>
      </c>
      <c r="Q752" s="136"/>
      <c r="R752" s="142"/>
      <c r="S752" s="139" t="str">
        <f>_xlfn.IFNA(VLOOKUP(R752, '@LIST'!$AR$2:$AS$4, 2, FALSE), "")</f>
        <v/>
      </c>
      <c r="T752" s="142"/>
      <c r="U752" s="143" t="str">
        <f>_xlfn.IFNA(VLOOKUP(T752, '@LIST'!$AU$2:$AV$4, 2, FALSE), "")</f>
        <v/>
      </c>
    </row>
    <row r="753" spans="1:21" s="144" customFormat="1" ht="16.8">
      <c r="A753" s="125"/>
      <c r="B753" s="126" t="str">
        <f>_xlfn.IFNA(VLOOKUP(A753, '@LIST'!$A$2:$B$15, 2, FALSE), "")</f>
        <v/>
      </c>
      <c r="C753" s="125"/>
      <c r="D753" s="128"/>
      <c r="E753" s="129"/>
      <c r="F753" s="147"/>
      <c r="G753" s="130">
        <f xml:space="preserve"> IF(F753="Yes",D753/ '@PRODUCTION VOLUME'!$B$3*'@PRODUCTION VOLUME'!$B$4,D753)</f>
        <v>0</v>
      </c>
      <c r="H753" s="129"/>
      <c r="I753" s="125"/>
      <c r="J753" s="125"/>
      <c r="K753" s="131"/>
      <c r="L753" s="127"/>
      <c r="M753" s="132" t="str">
        <f>_xlfn.IFNA(VLOOKUP(L753,'@LIST'!$M$2:$N$396,2,FALSE),"")</f>
        <v/>
      </c>
      <c r="N753" s="133"/>
      <c r="O753" s="134"/>
      <c r="P753" s="135" t="str">
        <f>_xlfn.IFNA(VLOOKUP(O753,'@LIST'!$M$2:$N$396,2,FALSE),"")</f>
        <v/>
      </c>
      <c r="Q753" s="136"/>
      <c r="R753" s="142"/>
      <c r="S753" s="139" t="str">
        <f>_xlfn.IFNA(VLOOKUP(R753, '@LIST'!$AR$2:$AS$4, 2, FALSE), "")</f>
        <v/>
      </c>
      <c r="T753" s="142"/>
      <c r="U753" s="143" t="str">
        <f>_xlfn.IFNA(VLOOKUP(T753, '@LIST'!$AU$2:$AV$4, 2, FALSE), "")</f>
        <v/>
      </c>
    </row>
    <row r="754" spans="1:21" s="144" customFormat="1" ht="16.8">
      <c r="A754" s="125"/>
      <c r="B754" s="126" t="str">
        <f>_xlfn.IFNA(VLOOKUP(A754, '@LIST'!$A$2:$B$15, 2, FALSE), "")</f>
        <v/>
      </c>
      <c r="C754" s="125"/>
      <c r="D754" s="128"/>
      <c r="E754" s="129"/>
      <c r="F754" s="147"/>
      <c r="G754" s="130">
        <f xml:space="preserve"> IF(F754="Yes",D754/ '@PRODUCTION VOLUME'!$B$3*'@PRODUCTION VOLUME'!$B$4,D754)</f>
        <v>0</v>
      </c>
      <c r="H754" s="129"/>
      <c r="I754" s="125"/>
      <c r="J754" s="125"/>
      <c r="K754" s="131"/>
      <c r="L754" s="127"/>
      <c r="M754" s="132" t="str">
        <f>_xlfn.IFNA(VLOOKUP(L754,'@LIST'!$M$2:$N$396,2,FALSE),"")</f>
        <v/>
      </c>
      <c r="N754" s="133"/>
      <c r="O754" s="134"/>
      <c r="P754" s="135" t="str">
        <f>_xlfn.IFNA(VLOOKUP(O754,'@LIST'!$M$2:$N$396,2,FALSE),"")</f>
        <v/>
      </c>
      <c r="Q754" s="136"/>
      <c r="R754" s="142"/>
      <c r="S754" s="139" t="str">
        <f>_xlfn.IFNA(VLOOKUP(R754, '@LIST'!$AR$2:$AS$4, 2, FALSE), "")</f>
        <v/>
      </c>
      <c r="T754" s="142"/>
      <c r="U754" s="143" t="str">
        <f>_xlfn.IFNA(VLOOKUP(T754, '@LIST'!$AU$2:$AV$4, 2, FALSE), "")</f>
        <v/>
      </c>
    </row>
    <row r="755" spans="1:21" s="144" customFormat="1" ht="16.8">
      <c r="A755" s="125"/>
      <c r="B755" s="126" t="str">
        <f>_xlfn.IFNA(VLOOKUP(A755, '@LIST'!$A$2:$B$15, 2, FALSE), "")</f>
        <v/>
      </c>
      <c r="C755" s="125"/>
      <c r="D755" s="128"/>
      <c r="E755" s="129"/>
      <c r="F755" s="147"/>
      <c r="G755" s="130">
        <f xml:space="preserve"> IF(F755="Yes",D755/ '@PRODUCTION VOLUME'!$B$3*'@PRODUCTION VOLUME'!$B$4,D755)</f>
        <v>0</v>
      </c>
      <c r="H755" s="129"/>
      <c r="I755" s="125"/>
      <c r="J755" s="125"/>
      <c r="K755" s="131"/>
      <c r="L755" s="127"/>
      <c r="M755" s="132" t="str">
        <f>_xlfn.IFNA(VLOOKUP(L755,'@LIST'!$M$2:$N$396,2,FALSE),"")</f>
        <v/>
      </c>
      <c r="N755" s="133"/>
      <c r="O755" s="134"/>
      <c r="P755" s="135" t="str">
        <f>_xlfn.IFNA(VLOOKUP(O755,'@LIST'!$M$2:$N$396,2,FALSE),"")</f>
        <v/>
      </c>
      <c r="Q755" s="136"/>
      <c r="R755" s="142"/>
      <c r="S755" s="139" t="str">
        <f>_xlfn.IFNA(VLOOKUP(R755, '@LIST'!$AR$2:$AS$4, 2, FALSE), "")</f>
        <v/>
      </c>
      <c r="T755" s="142"/>
      <c r="U755" s="143" t="str">
        <f>_xlfn.IFNA(VLOOKUP(T755, '@LIST'!$AU$2:$AV$4, 2, FALSE), "")</f>
        <v/>
      </c>
    </row>
    <row r="756" spans="1:21" s="144" customFormat="1" ht="16.8">
      <c r="A756" s="125"/>
      <c r="B756" s="126" t="str">
        <f>_xlfn.IFNA(VLOOKUP(A756, '@LIST'!$A$2:$B$15, 2, FALSE), "")</f>
        <v/>
      </c>
      <c r="C756" s="125"/>
      <c r="D756" s="128"/>
      <c r="E756" s="129"/>
      <c r="F756" s="147"/>
      <c r="G756" s="130">
        <f xml:space="preserve"> IF(F756="Yes",D756/ '@PRODUCTION VOLUME'!$B$3*'@PRODUCTION VOLUME'!$B$4,D756)</f>
        <v>0</v>
      </c>
      <c r="H756" s="129"/>
      <c r="I756" s="125"/>
      <c r="J756" s="125"/>
      <c r="K756" s="131"/>
      <c r="L756" s="127"/>
      <c r="M756" s="132" t="str">
        <f>_xlfn.IFNA(VLOOKUP(L756,'@LIST'!$M$2:$N$396,2,FALSE),"")</f>
        <v/>
      </c>
      <c r="N756" s="133"/>
      <c r="O756" s="134"/>
      <c r="P756" s="135" t="str">
        <f>_xlfn.IFNA(VLOOKUP(O756,'@LIST'!$M$2:$N$396,2,FALSE),"")</f>
        <v/>
      </c>
      <c r="Q756" s="136"/>
      <c r="R756" s="142"/>
      <c r="S756" s="139" t="str">
        <f>_xlfn.IFNA(VLOOKUP(R756, '@LIST'!$AR$2:$AS$4, 2, FALSE), "")</f>
        <v/>
      </c>
      <c r="T756" s="142"/>
      <c r="U756" s="143" t="str">
        <f>_xlfn.IFNA(VLOOKUP(T756, '@LIST'!$AU$2:$AV$4, 2, FALSE), "")</f>
        <v/>
      </c>
    </row>
    <row r="757" spans="1:21" s="144" customFormat="1" ht="16.8">
      <c r="A757" s="125"/>
      <c r="B757" s="126" t="str">
        <f>_xlfn.IFNA(VLOOKUP(A757, '@LIST'!$A$2:$B$15, 2, FALSE), "")</f>
        <v/>
      </c>
      <c r="C757" s="125"/>
      <c r="D757" s="128"/>
      <c r="E757" s="129"/>
      <c r="F757" s="147"/>
      <c r="G757" s="130">
        <f xml:space="preserve"> IF(F757="Yes",D757/ '@PRODUCTION VOLUME'!$B$3*'@PRODUCTION VOLUME'!$B$4,D757)</f>
        <v>0</v>
      </c>
      <c r="H757" s="129"/>
      <c r="I757" s="125"/>
      <c r="J757" s="125"/>
      <c r="K757" s="131"/>
      <c r="L757" s="127"/>
      <c r="M757" s="132" t="str">
        <f>_xlfn.IFNA(VLOOKUP(L757,'@LIST'!$M$2:$N$396,2,FALSE),"")</f>
        <v/>
      </c>
      <c r="N757" s="133"/>
      <c r="O757" s="134"/>
      <c r="P757" s="135" t="str">
        <f>_xlfn.IFNA(VLOOKUP(O757,'@LIST'!$M$2:$N$396,2,FALSE),"")</f>
        <v/>
      </c>
      <c r="Q757" s="136"/>
      <c r="R757" s="142"/>
      <c r="S757" s="139" t="str">
        <f>_xlfn.IFNA(VLOOKUP(R757, '@LIST'!$AR$2:$AS$4, 2, FALSE), "")</f>
        <v/>
      </c>
      <c r="T757" s="142"/>
      <c r="U757" s="143" t="str">
        <f>_xlfn.IFNA(VLOOKUP(T757, '@LIST'!$AU$2:$AV$4, 2, FALSE), "")</f>
        <v/>
      </c>
    </row>
    <row r="758" spans="1:21" s="144" customFormat="1" ht="16.8">
      <c r="A758" s="125"/>
      <c r="B758" s="126" t="str">
        <f>_xlfn.IFNA(VLOOKUP(A758, '@LIST'!$A$2:$B$15, 2, FALSE), "")</f>
        <v/>
      </c>
      <c r="C758" s="125"/>
      <c r="D758" s="128"/>
      <c r="E758" s="129"/>
      <c r="F758" s="147"/>
      <c r="G758" s="130">
        <f xml:space="preserve"> IF(F758="Yes",D758/ '@PRODUCTION VOLUME'!$B$3*'@PRODUCTION VOLUME'!$B$4,D758)</f>
        <v>0</v>
      </c>
      <c r="H758" s="129"/>
      <c r="I758" s="125"/>
      <c r="J758" s="125"/>
      <c r="K758" s="131"/>
      <c r="L758" s="127"/>
      <c r="M758" s="132" t="str">
        <f>_xlfn.IFNA(VLOOKUP(L758,'@LIST'!$M$2:$N$396,2,FALSE),"")</f>
        <v/>
      </c>
      <c r="N758" s="133"/>
      <c r="O758" s="134"/>
      <c r="P758" s="135" t="str">
        <f>_xlfn.IFNA(VLOOKUP(O758,'@LIST'!$M$2:$N$396,2,FALSE),"")</f>
        <v/>
      </c>
      <c r="Q758" s="136"/>
      <c r="R758" s="142"/>
      <c r="S758" s="139" t="str">
        <f>_xlfn.IFNA(VLOOKUP(R758, '@LIST'!$AR$2:$AS$4, 2, FALSE), "")</f>
        <v/>
      </c>
      <c r="T758" s="142"/>
      <c r="U758" s="143" t="str">
        <f>_xlfn.IFNA(VLOOKUP(T758, '@LIST'!$AU$2:$AV$4, 2, FALSE), "")</f>
        <v/>
      </c>
    </row>
    <row r="759" spans="1:21" s="144" customFormat="1" ht="16.8">
      <c r="A759" s="125"/>
      <c r="B759" s="126" t="str">
        <f>_xlfn.IFNA(VLOOKUP(A759, '@LIST'!$A$2:$B$15, 2, FALSE), "")</f>
        <v/>
      </c>
      <c r="C759" s="125"/>
      <c r="D759" s="128"/>
      <c r="E759" s="129"/>
      <c r="F759" s="147"/>
      <c r="G759" s="130">
        <f xml:space="preserve"> IF(F759="Yes",D759/ '@PRODUCTION VOLUME'!$B$3*'@PRODUCTION VOLUME'!$B$4,D759)</f>
        <v>0</v>
      </c>
      <c r="H759" s="129"/>
      <c r="I759" s="125"/>
      <c r="J759" s="125"/>
      <c r="K759" s="131"/>
      <c r="L759" s="127"/>
      <c r="M759" s="132" t="str">
        <f>_xlfn.IFNA(VLOOKUP(L759,'@LIST'!$M$2:$N$396,2,FALSE),"")</f>
        <v/>
      </c>
      <c r="N759" s="133"/>
      <c r="O759" s="134"/>
      <c r="P759" s="135" t="str">
        <f>_xlfn.IFNA(VLOOKUP(O759,'@LIST'!$M$2:$N$396,2,FALSE),"")</f>
        <v/>
      </c>
      <c r="Q759" s="136"/>
      <c r="R759" s="142"/>
      <c r="S759" s="139" t="str">
        <f>_xlfn.IFNA(VLOOKUP(R759, '@LIST'!$AR$2:$AS$4, 2, FALSE), "")</f>
        <v/>
      </c>
      <c r="T759" s="142"/>
      <c r="U759" s="143" t="str">
        <f>_xlfn.IFNA(VLOOKUP(T759, '@LIST'!$AU$2:$AV$4, 2, FALSE), "")</f>
        <v/>
      </c>
    </row>
    <row r="760" spans="1:21" s="144" customFormat="1" ht="16.8">
      <c r="A760" s="125"/>
      <c r="B760" s="126" t="str">
        <f>_xlfn.IFNA(VLOOKUP(A760, '@LIST'!$A$2:$B$15, 2, FALSE), "")</f>
        <v/>
      </c>
      <c r="C760" s="125"/>
      <c r="D760" s="128"/>
      <c r="E760" s="129"/>
      <c r="F760" s="147"/>
      <c r="G760" s="130">
        <f xml:space="preserve"> IF(F760="Yes",D760/ '@PRODUCTION VOLUME'!$B$3*'@PRODUCTION VOLUME'!$B$4,D760)</f>
        <v>0</v>
      </c>
      <c r="H760" s="129"/>
      <c r="I760" s="125"/>
      <c r="J760" s="125"/>
      <c r="K760" s="131"/>
      <c r="L760" s="127"/>
      <c r="M760" s="132" t="str">
        <f>_xlfn.IFNA(VLOOKUP(L760,'@LIST'!$M$2:$N$396,2,FALSE),"")</f>
        <v/>
      </c>
      <c r="N760" s="133"/>
      <c r="O760" s="134"/>
      <c r="P760" s="135" t="str">
        <f>_xlfn.IFNA(VLOOKUP(O760,'@LIST'!$M$2:$N$396,2,FALSE),"")</f>
        <v/>
      </c>
      <c r="Q760" s="136"/>
      <c r="R760" s="142"/>
      <c r="S760" s="139" t="str">
        <f>_xlfn.IFNA(VLOOKUP(R760, '@LIST'!$AR$2:$AS$4, 2, FALSE), "")</f>
        <v/>
      </c>
      <c r="T760" s="142"/>
      <c r="U760" s="143" t="str">
        <f>_xlfn.IFNA(VLOOKUP(T760, '@LIST'!$AU$2:$AV$4, 2, FALSE), "")</f>
        <v/>
      </c>
    </row>
    <row r="761" spans="1:21" s="144" customFormat="1" ht="16.8">
      <c r="A761" s="125"/>
      <c r="B761" s="126" t="str">
        <f>_xlfn.IFNA(VLOOKUP(A761, '@LIST'!$A$2:$B$15, 2, FALSE), "")</f>
        <v/>
      </c>
      <c r="C761" s="125"/>
      <c r="D761" s="128"/>
      <c r="E761" s="129"/>
      <c r="F761" s="147"/>
      <c r="G761" s="130">
        <f xml:space="preserve"> IF(F761="Yes",D761/ '@PRODUCTION VOLUME'!$B$3*'@PRODUCTION VOLUME'!$B$4,D761)</f>
        <v>0</v>
      </c>
      <c r="H761" s="129"/>
      <c r="I761" s="125"/>
      <c r="J761" s="125"/>
      <c r="K761" s="131"/>
      <c r="L761" s="127"/>
      <c r="M761" s="132" t="str">
        <f>_xlfn.IFNA(VLOOKUP(L761,'@LIST'!$M$2:$N$396,2,FALSE),"")</f>
        <v/>
      </c>
      <c r="N761" s="133"/>
      <c r="O761" s="134"/>
      <c r="P761" s="135" t="str">
        <f>_xlfn.IFNA(VLOOKUP(O761,'@LIST'!$M$2:$N$396,2,FALSE),"")</f>
        <v/>
      </c>
      <c r="Q761" s="136"/>
      <c r="R761" s="142"/>
      <c r="S761" s="139" t="str">
        <f>_xlfn.IFNA(VLOOKUP(R761, '@LIST'!$AR$2:$AS$4, 2, FALSE), "")</f>
        <v/>
      </c>
      <c r="T761" s="142"/>
      <c r="U761" s="143" t="str">
        <f>_xlfn.IFNA(VLOOKUP(T761, '@LIST'!$AU$2:$AV$4, 2, FALSE), "")</f>
        <v/>
      </c>
    </row>
    <row r="762" spans="1:21" s="144" customFormat="1" ht="16.8">
      <c r="A762" s="125"/>
      <c r="B762" s="126" t="str">
        <f>_xlfn.IFNA(VLOOKUP(A762, '@LIST'!$A$2:$B$15, 2, FALSE), "")</f>
        <v/>
      </c>
      <c r="C762" s="125"/>
      <c r="D762" s="128"/>
      <c r="E762" s="129"/>
      <c r="F762" s="147"/>
      <c r="G762" s="130">
        <f xml:space="preserve"> IF(F762="Yes",D762/ '@PRODUCTION VOLUME'!$B$3*'@PRODUCTION VOLUME'!$B$4,D762)</f>
        <v>0</v>
      </c>
      <c r="H762" s="129"/>
      <c r="I762" s="125"/>
      <c r="J762" s="125"/>
      <c r="K762" s="131"/>
      <c r="L762" s="127"/>
      <c r="M762" s="132" t="str">
        <f>_xlfn.IFNA(VLOOKUP(L762,'@LIST'!$M$2:$N$396,2,FALSE),"")</f>
        <v/>
      </c>
      <c r="N762" s="133"/>
      <c r="O762" s="134"/>
      <c r="P762" s="135" t="str">
        <f>_xlfn.IFNA(VLOOKUP(O762,'@LIST'!$M$2:$N$396,2,FALSE),"")</f>
        <v/>
      </c>
      <c r="Q762" s="136"/>
      <c r="R762" s="142"/>
      <c r="S762" s="139" t="str">
        <f>_xlfn.IFNA(VLOOKUP(R762, '@LIST'!$AR$2:$AS$4, 2, FALSE), "")</f>
        <v/>
      </c>
      <c r="T762" s="142"/>
      <c r="U762" s="143" t="str">
        <f>_xlfn.IFNA(VLOOKUP(T762, '@LIST'!$AU$2:$AV$4, 2, FALSE), "")</f>
        <v/>
      </c>
    </row>
    <row r="763" spans="1:21" s="144" customFormat="1" ht="16.8">
      <c r="A763" s="125"/>
      <c r="B763" s="126" t="str">
        <f>_xlfn.IFNA(VLOOKUP(A763, '@LIST'!$A$2:$B$15, 2, FALSE), "")</f>
        <v/>
      </c>
      <c r="C763" s="125"/>
      <c r="D763" s="128"/>
      <c r="E763" s="129"/>
      <c r="F763" s="147"/>
      <c r="G763" s="130">
        <f xml:space="preserve"> IF(F763="Yes",D763/ '@PRODUCTION VOLUME'!$B$3*'@PRODUCTION VOLUME'!$B$4,D763)</f>
        <v>0</v>
      </c>
      <c r="H763" s="129"/>
      <c r="I763" s="125"/>
      <c r="J763" s="125"/>
      <c r="K763" s="131"/>
      <c r="L763" s="127"/>
      <c r="M763" s="132" t="str">
        <f>_xlfn.IFNA(VLOOKUP(L763,'@LIST'!$M$2:$N$396,2,FALSE),"")</f>
        <v/>
      </c>
      <c r="N763" s="133"/>
      <c r="O763" s="134"/>
      <c r="P763" s="135" t="str">
        <f>_xlfn.IFNA(VLOOKUP(O763,'@LIST'!$M$2:$N$396,2,FALSE),"")</f>
        <v/>
      </c>
      <c r="Q763" s="136"/>
      <c r="R763" s="142"/>
      <c r="S763" s="139" t="str">
        <f>_xlfn.IFNA(VLOOKUP(R763, '@LIST'!$AR$2:$AS$4, 2, FALSE), "")</f>
        <v/>
      </c>
      <c r="T763" s="142"/>
      <c r="U763" s="143" t="str">
        <f>_xlfn.IFNA(VLOOKUP(T763, '@LIST'!$AU$2:$AV$4, 2, FALSE), "")</f>
        <v/>
      </c>
    </row>
    <row r="764" spans="1:21" s="144" customFormat="1" ht="16.8">
      <c r="A764" s="125"/>
      <c r="B764" s="126" t="str">
        <f>_xlfn.IFNA(VLOOKUP(A764, '@LIST'!$A$2:$B$15, 2, FALSE), "")</f>
        <v/>
      </c>
      <c r="C764" s="125"/>
      <c r="D764" s="128"/>
      <c r="E764" s="129"/>
      <c r="F764" s="147"/>
      <c r="G764" s="130">
        <f xml:space="preserve"> IF(F764="Yes",D764/ '@PRODUCTION VOLUME'!$B$3*'@PRODUCTION VOLUME'!$B$4,D764)</f>
        <v>0</v>
      </c>
      <c r="H764" s="129"/>
      <c r="I764" s="125"/>
      <c r="J764" s="125"/>
      <c r="K764" s="131"/>
      <c r="L764" s="127"/>
      <c r="M764" s="132" t="str">
        <f>_xlfn.IFNA(VLOOKUP(L764,'@LIST'!$M$2:$N$396,2,FALSE),"")</f>
        <v/>
      </c>
      <c r="N764" s="133"/>
      <c r="O764" s="134"/>
      <c r="P764" s="135" t="str">
        <f>_xlfn.IFNA(VLOOKUP(O764,'@LIST'!$M$2:$N$396,2,FALSE),"")</f>
        <v/>
      </c>
      <c r="Q764" s="136"/>
      <c r="R764" s="142"/>
      <c r="S764" s="139" t="str">
        <f>_xlfn.IFNA(VLOOKUP(R764, '@LIST'!$AR$2:$AS$4, 2, FALSE), "")</f>
        <v/>
      </c>
      <c r="T764" s="142"/>
      <c r="U764" s="143" t="str">
        <f>_xlfn.IFNA(VLOOKUP(T764, '@LIST'!$AU$2:$AV$4, 2, FALSE), "")</f>
        <v/>
      </c>
    </row>
    <row r="765" spans="1:21" s="144" customFormat="1" ht="16.8">
      <c r="A765" s="125"/>
      <c r="B765" s="126" t="str">
        <f>_xlfn.IFNA(VLOOKUP(A765, '@LIST'!$A$2:$B$15, 2, FALSE), "")</f>
        <v/>
      </c>
      <c r="C765" s="125"/>
      <c r="D765" s="128"/>
      <c r="E765" s="129"/>
      <c r="F765" s="147"/>
      <c r="G765" s="130">
        <f xml:space="preserve"> IF(F765="Yes",D765/ '@PRODUCTION VOLUME'!$B$3*'@PRODUCTION VOLUME'!$B$4,D765)</f>
        <v>0</v>
      </c>
      <c r="H765" s="129"/>
      <c r="I765" s="125"/>
      <c r="J765" s="125"/>
      <c r="K765" s="131"/>
      <c r="L765" s="127"/>
      <c r="M765" s="132" t="str">
        <f>_xlfn.IFNA(VLOOKUP(L765,'@LIST'!$M$2:$N$396,2,FALSE),"")</f>
        <v/>
      </c>
      <c r="N765" s="133"/>
      <c r="O765" s="134"/>
      <c r="P765" s="135" t="str">
        <f>_xlfn.IFNA(VLOOKUP(O765,'@LIST'!$M$2:$N$396,2,FALSE),"")</f>
        <v/>
      </c>
      <c r="Q765" s="136"/>
      <c r="R765" s="142"/>
      <c r="S765" s="139" t="str">
        <f>_xlfn.IFNA(VLOOKUP(R765, '@LIST'!$AR$2:$AS$4, 2, FALSE), "")</f>
        <v/>
      </c>
      <c r="T765" s="142"/>
      <c r="U765" s="143" t="str">
        <f>_xlfn.IFNA(VLOOKUP(T765, '@LIST'!$AU$2:$AV$4, 2, FALSE), "")</f>
        <v/>
      </c>
    </row>
    <row r="766" spans="1:21" s="144" customFormat="1" ht="16.8">
      <c r="A766" s="125"/>
      <c r="B766" s="126" t="str">
        <f>_xlfn.IFNA(VLOOKUP(A766, '@LIST'!$A$2:$B$15, 2, FALSE), "")</f>
        <v/>
      </c>
      <c r="C766" s="125"/>
      <c r="D766" s="128"/>
      <c r="E766" s="129"/>
      <c r="F766" s="147"/>
      <c r="G766" s="130">
        <f xml:space="preserve"> IF(F766="Yes",D766/ '@PRODUCTION VOLUME'!$B$3*'@PRODUCTION VOLUME'!$B$4,D766)</f>
        <v>0</v>
      </c>
      <c r="H766" s="129"/>
      <c r="I766" s="125"/>
      <c r="J766" s="125"/>
      <c r="K766" s="131"/>
      <c r="L766" s="127"/>
      <c r="M766" s="132" t="str">
        <f>_xlfn.IFNA(VLOOKUP(L766,'@LIST'!$M$2:$N$396,2,FALSE),"")</f>
        <v/>
      </c>
      <c r="N766" s="133"/>
      <c r="O766" s="134"/>
      <c r="P766" s="135" t="str">
        <f>_xlfn.IFNA(VLOOKUP(O766,'@LIST'!$M$2:$N$396,2,FALSE),"")</f>
        <v/>
      </c>
      <c r="Q766" s="136"/>
      <c r="R766" s="142"/>
      <c r="S766" s="139" t="str">
        <f>_xlfn.IFNA(VLOOKUP(R766, '@LIST'!$AR$2:$AS$4, 2, FALSE), "")</f>
        <v/>
      </c>
      <c r="T766" s="142"/>
      <c r="U766" s="143" t="str">
        <f>_xlfn.IFNA(VLOOKUP(T766, '@LIST'!$AU$2:$AV$4, 2, FALSE), "")</f>
        <v/>
      </c>
    </row>
    <row r="767" spans="1:21" s="144" customFormat="1" ht="16.8">
      <c r="A767" s="125"/>
      <c r="B767" s="126" t="str">
        <f>_xlfn.IFNA(VLOOKUP(A767, '@LIST'!$A$2:$B$15, 2, FALSE), "")</f>
        <v/>
      </c>
      <c r="C767" s="125"/>
      <c r="D767" s="128"/>
      <c r="E767" s="129"/>
      <c r="F767" s="147"/>
      <c r="G767" s="130">
        <f xml:space="preserve"> IF(F767="Yes",D767/ '@PRODUCTION VOLUME'!$B$3*'@PRODUCTION VOLUME'!$B$4,D767)</f>
        <v>0</v>
      </c>
      <c r="H767" s="129"/>
      <c r="I767" s="125"/>
      <c r="J767" s="125"/>
      <c r="K767" s="131"/>
      <c r="L767" s="127"/>
      <c r="M767" s="132" t="str">
        <f>_xlfn.IFNA(VLOOKUP(L767,'@LIST'!$M$2:$N$396,2,FALSE),"")</f>
        <v/>
      </c>
      <c r="N767" s="133"/>
      <c r="O767" s="134"/>
      <c r="P767" s="135" t="str">
        <f>_xlfn.IFNA(VLOOKUP(O767,'@LIST'!$M$2:$N$396,2,FALSE),"")</f>
        <v/>
      </c>
      <c r="Q767" s="136"/>
      <c r="R767" s="142"/>
      <c r="S767" s="139" t="str">
        <f>_xlfn.IFNA(VLOOKUP(R767, '@LIST'!$AR$2:$AS$4, 2, FALSE), "")</f>
        <v/>
      </c>
      <c r="T767" s="142"/>
      <c r="U767" s="143" t="str">
        <f>_xlfn.IFNA(VLOOKUP(T767, '@LIST'!$AU$2:$AV$4, 2, FALSE), "")</f>
        <v/>
      </c>
    </row>
    <row r="768" spans="1:21" s="144" customFormat="1" ht="16.8">
      <c r="A768" s="125"/>
      <c r="B768" s="126" t="str">
        <f>_xlfn.IFNA(VLOOKUP(A768, '@LIST'!$A$2:$B$15, 2, FALSE), "")</f>
        <v/>
      </c>
      <c r="C768" s="125"/>
      <c r="D768" s="128"/>
      <c r="E768" s="129"/>
      <c r="F768" s="147"/>
      <c r="G768" s="130">
        <f xml:space="preserve"> IF(F768="Yes",D768/ '@PRODUCTION VOLUME'!$B$3*'@PRODUCTION VOLUME'!$B$4,D768)</f>
        <v>0</v>
      </c>
      <c r="H768" s="129"/>
      <c r="I768" s="125"/>
      <c r="J768" s="125"/>
      <c r="K768" s="131"/>
      <c r="L768" s="127"/>
      <c r="M768" s="132" t="str">
        <f>_xlfn.IFNA(VLOOKUP(L768,'@LIST'!$M$2:$N$396,2,FALSE),"")</f>
        <v/>
      </c>
      <c r="N768" s="133"/>
      <c r="O768" s="134"/>
      <c r="P768" s="135" t="str">
        <f>_xlfn.IFNA(VLOOKUP(O768,'@LIST'!$M$2:$N$396,2,FALSE),"")</f>
        <v/>
      </c>
      <c r="Q768" s="136"/>
      <c r="R768" s="142"/>
      <c r="S768" s="139" t="str">
        <f>_xlfn.IFNA(VLOOKUP(R768, '@LIST'!$AR$2:$AS$4, 2, FALSE), "")</f>
        <v/>
      </c>
      <c r="T768" s="142"/>
      <c r="U768" s="143" t="str">
        <f>_xlfn.IFNA(VLOOKUP(T768, '@LIST'!$AU$2:$AV$4, 2, FALSE), "")</f>
        <v/>
      </c>
    </row>
    <row r="769" spans="1:21" s="144" customFormat="1" ht="16.8">
      <c r="A769" s="125"/>
      <c r="B769" s="126" t="str">
        <f>_xlfn.IFNA(VLOOKUP(A769, '@LIST'!$A$2:$B$15, 2, FALSE), "")</f>
        <v/>
      </c>
      <c r="C769" s="125"/>
      <c r="D769" s="128"/>
      <c r="E769" s="129"/>
      <c r="F769" s="147"/>
      <c r="G769" s="130">
        <f xml:space="preserve"> IF(F769="Yes",D769/ '@PRODUCTION VOLUME'!$B$3*'@PRODUCTION VOLUME'!$B$4,D769)</f>
        <v>0</v>
      </c>
      <c r="H769" s="129"/>
      <c r="I769" s="125"/>
      <c r="J769" s="125"/>
      <c r="K769" s="131"/>
      <c r="L769" s="127"/>
      <c r="M769" s="132" t="str">
        <f>_xlfn.IFNA(VLOOKUP(L769,'@LIST'!$M$2:$N$396,2,FALSE),"")</f>
        <v/>
      </c>
      <c r="N769" s="133"/>
      <c r="O769" s="134"/>
      <c r="P769" s="135" t="str">
        <f>_xlfn.IFNA(VLOOKUP(O769,'@LIST'!$M$2:$N$396,2,FALSE),"")</f>
        <v/>
      </c>
      <c r="Q769" s="136"/>
      <c r="R769" s="142"/>
      <c r="S769" s="139" t="str">
        <f>_xlfn.IFNA(VLOOKUP(R769, '@LIST'!$AR$2:$AS$4, 2, FALSE), "")</f>
        <v/>
      </c>
      <c r="T769" s="142"/>
      <c r="U769" s="143" t="str">
        <f>_xlfn.IFNA(VLOOKUP(T769, '@LIST'!$AU$2:$AV$4, 2, FALSE), "")</f>
        <v/>
      </c>
    </row>
    <row r="770" spans="1:21" s="144" customFormat="1" ht="16.8">
      <c r="A770" s="125"/>
      <c r="B770" s="126" t="str">
        <f>_xlfn.IFNA(VLOOKUP(A770, '@LIST'!$A$2:$B$15, 2, FALSE), "")</f>
        <v/>
      </c>
      <c r="C770" s="125"/>
      <c r="D770" s="128"/>
      <c r="E770" s="129"/>
      <c r="F770" s="147"/>
      <c r="G770" s="130">
        <f xml:space="preserve"> IF(F770="Yes",D770/ '@PRODUCTION VOLUME'!$B$3*'@PRODUCTION VOLUME'!$B$4,D770)</f>
        <v>0</v>
      </c>
      <c r="H770" s="129"/>
      <c r="I770" s="125"/>
      <c r="J770" s="125"/>
      <c r="K770" s="131"/>
      <c r="L770" s="127"/>
      <c r="M770" s="132" t="str">
        <f>_xlfn.IFNA(VLOOKUP(L770,'@LIST'!$M$2:$N$396,2,FALSE),"")</f>
        <v/>
      </c>
      <c r="N770" s="133"/>
      <c r="O770" s="134"/>
      <c r="P770" s="135" t="str">
        <f>_xlfn.IFNA(VLOOKUP(O770,'@LIST'!$M$2:$N$396,2,FALSE),"")</f>
        <v/>
      </c>
      <c r="Q770" s="136"/>
      <c r="R770" s="142"/>
      <c r="S770" s="139" t="str">
        <f>_xlfn.IFNA(VLOOKUP(R770, '@LIST'!$AR$2:$AS$4, 2, FALSE), "")</f>
        <v/>
      </c>
      <c r="T770" s="142"/>
      <c r="U770" s="143" t="str">
        <f>_xlfn.IFNA(VLOOKUP(T770, '@LIST'!$AU$2:$AV$4, 2, FALSE), "")</f>
        <v/>
      </c>
    </row>
    <row r="771" spans="1:21" s="144" customFormat="1" ht="16.8">
      <c r="A771" s="125"/>
      <c r="B771" s="126" t="str">
        <f>_xlfn.IFNA(VLOOKUP(A771, '@LIST'!$A$2:$B$15, 2, FALSE), "")</f>
        <v/>
      </c>
      <c r="C771" s="125"/>
      <c r="D771" s="128"/>
      <c r="E771" s="129"/>
      <c r="F771" s="147"/>
      <c r="G771" s="130">
        <f xml:space="preserve"> IF(F771="Yes",D771/ '@PRODUCTION VOLUME'!$B$3*'@PRODUCTION VOLUME'!$B$4,D771)</f>
        <v>0</v>
      </c>
      <c r="H771" s="129"/>
      <c r="I771" s="125"/>
      <c r="J771" s="125"/>
      <c r="K771" s="131"/>
      <c r="L771" s="127"/>
      <c r="M771" s="132" t="str">
        <f>_xlfn.IFNA(VLOOKUP(L771,'@LIST'!$M$2:$N$396,2,FALSE),"")</f>
        <v/>
      </c>
      <c r="N771" s="133"/>
      <c r="O771" s="134"/>
      <c r="P771" s="135" t="str">
        <f>_xlfn.IFNA(VLOOKUP(O771,'@LIST'!$M$2:$N$396,2,FALSE),"")</f>
        <v/>
      </c>
      <c r="Q771" s="136"/>
      <c r="R771" s="142"/>
      <c r="S771" s="139" t="str">
        <f>_xlfn.IFNA(VLOOKUP(R771, '@LIST'!$AR$2:$AS$4, 2, FALSE), "")</f>
        <v/>
      </c>
      <c r="T771" s="142"/>
      <c r="U771" s="143" t="str">
        <f>_xlfn.IFNA(VLOOKUP(T771, '@LIST'!$AU$2:$AV$4, 2, FALSE), "")</f>
        <v/>
      </c>
    </row>
    <row r="772" spans="1:21" s="144" customFormat="1" ht="16.8">
      <c r="A772" s="125"/>
      <c r="B772" s="126" t="str">
        <f>_xlfn.IFNA(VLOOKUP(A772, '@LIST'!$A$2:$B$15, 2, FALSE), "")</f>
        <v/>
      </c>
      <c r="C772" s="125"/>
      <c r="D772" s="128"/>
      <c r="E772" s="129"/>
      <c r="F772" s="147"/>
      <c r="G772" s="130">
        <f xml:space="preserve"> IF(F772="Yes",D772/ '@PRODUCTION VOLUME'!$B$3*'@PRODUCTION VOLUME'!$B$4,D772)</f>
        <v>0</v>
      </c>
      <c r="H772" s="129"/>
      <c r="I772" s="125"/>
      <c r="J772" s="125"/>
      <c r="K772" s="131"/>
      <c r="L772" s="127"/>
      <c r="M772" s="132" t="str">
        <f>_xlfn.IFNA(VLOOKUP(L772,'@LIST'!$M$2:$N$396,2,FALSE),"")</f>
        <v/>
      </c>
      <c r="N772" s="133"/>
      <c r="O772" s="134"/>
      <c r="P772" s="135" t="str">
        <f>_xlfn.IFNA(VLOOKUP(O772,'@LIST'!$M$2:$N$396,2,FALSE),"")</f>
        <v/>
      </c>
      <c r="Q772" s="136"/>
      <c r="R772" s="142"/>
      <c r="S772" s="139" t="str">
        <f>_xlfn.IFNA(VLOOKUP(R772, '@LIST'!$AR$2:$AS$4, 2, FALSE), "")</f>
        <v/>
      </c>
      <c r="T772" s="142"/>
      <c r="U772" s="143" t="str">
        <f>_xlfn.IFNA(VLOOKUP(T772, '@LIST'!$AU$2:$AV$4, 2, FALSE), "")</f>
        <v/>
      </c>
    </row>
    <row r="773" spans="1:21" s="144" customFormat="1" ht="16.8">
      <c r="A773" s="125"/>
      <c r="B773" s="126" t="str">
        <f>_xlfn.IFNA(VLOOKUP(A773, '@LIST'!$A$2:$B$15, 2, FALSE), "")</f>
        <v/>
      </c>
      <c r="C773" s="125"/>
      <c r="D773" s="128"/>
      <c r="E773" s="129"/>
      <c r="F773" s="147"/>
      <c r="G773" s="130">
        <f xml:space="preserve"> IF(F773="Yes",D773/ '@PRODUCTION VOLUME'!$B$3*'@PRODUCTION VOLUME'!$B$4,D773)</f>
        <v>0</v>
      </c>
      <c r="H773" s="129"/>
      <c r="I773" s="125"/>
      <c r="J773" s="125"/>
      <c r="K773" s="131"/>
      <c r="L773" s="127"/>
      <c r="M773" s="132" t="str">
        <f>_xlfn.IFNA(VLOOKUP(L773,'@LIST'!$M$2:$N$396,2,FALSE),"")</f>
        <v/>
      </c>
      <c r="N773" s="133"/>
      <c r="O773" s="134"/>
      <c r="P773" s="135" t="str">
        <f>_xlfn.IFNA(VLOOKUP(O773,'@LIST'!$M$2:$N$396,2,FALSE),"")</f>
        <v/>
      </c>
      <c r="Q773" s="136"/>
      <c r="R773" s="142"/>
      <c r="S773" s="139" t="str">
        <f>_xlfn.IFNA(VLOOKUP(R773, '@LIST'!$AR$2:$AS$4, 2, FALSE), "")</f>
        <v/>
      </c>
      <c r="T773" s="142"/>
      <c r="U773" s="143" t="str">
        <f>_xlfn.IFNA(VLOOKUP(T773, '@LIST'!$AU$2:$AV$4, 2, FALSE), "")</f>
        <v/>
      </c>
    </row>
    <row r="774" spans="1:21" s="144" customFormat="1" ht="16.8">
      <c r="A774" s="125"/>
      <c r="B774" s="126" t="str">
        <f>_xlfn.IFNA(VLOOKUP(A774, '@LIST'!$A$2:$B$15, 2, FALSE), "")</f>
        <v/>
      </c>
      <c r="C774" s="125"/>
      <c r="D774" s="128"/>
      <c r="E774" s="129"/>
      <c r="F774" s="147"/>
      <c r="G774" s="130">
        <f xml:space="preserve"> IF(F774="Yes",D774/ '@PRODUCTION VOLUME'!$B$3*'@PRODUCTION VOLUME'!$B$4,D774)</f>
        <v>0</v>
      </c>
      <c r="H774" s="129"/>
      <c r="I774" s="125"/>
      <c r="J774" s="125"/>
      <c r="K774" s="131"/>
      <c r="L774" s="127"/>
      <c r="M774" s="132" t="str">
        <f>_xlfn.IFNA(VLOOKUP(L774,'@LIST'!$M$2:$N$396,2,FALSE),"")</f>
        <v/>
      </c>
      <c r="N774" s="133"/>
      <c r="O774" s="134"/>
      <c r="P774" s="135" t="str">
        <f>_xlfn.IFNA(VLOOKUP(O774,'@LIST'!$M$2:$N$396,2,FALSE),"")</f>
        <v/>
      </c>
      <c r="Q774" s="136"/>
      <c r="R774" s="142"/>
      <c r="S774" s="139" t="str">
        <f>_xlfn.IFNA(VLOOKUP(R774, '@LIST'!$AR$2:$AS$4, 2, FALSE), "")</f>
        <v/>
      </c>
      <c r="T774" s="142"/>
      <c r="U774" s="143" t="str">
        <f>_xlfn.IFNA(VLOOKUP(T774, '@LIST'!$AU$2:$AV$4, 2, FALSE), "")</f>
        <v/>
      </c>
    </row>
    <row r="775" spans="1:21" s="144" customFormat="1" ht="16.8">
      <c r="A775" s="125"/>
      <c r="B775" s="126" t="str">
        <f>_xlfn.IFNA(VLOOKUP(A775, '@LIST'!$A$2:$B$15, 2, FALSE), "")</f>
        <v/>
      </c>
      <c r="C775" s="125"/>
      <c r="D775" s="128"/>
      <c r="E775" s="129"/>
      <c r="F775" s="147"/>
      <c r="G775" s="130">
        <f xml:space="preserve"> IF(F775="Yes",D775/ '@PRODUCTION VOLUME'!$B$3*'@PRODUCTION VOLUME'!$B$4,D775)</f>
        <v>0</v>
      </c>
      <c r="H775" s="129"/>
      <c r="I775" s="125"/>
      <c r="J775" s="125"/>
      <c r="K775" s="131"/>
      <c r="L775" s="127"/>
      <c r="M775" s="132" t="str">
        <f>_xlfn.IFNA(VLOOKUP(L775,'@LIST'!$M$2:$N$396,2,FALSE),"")</f>
        <v/>
      </c>
      <c r="N775" s="133"/>
      <c r="O775" s="134"/>
      <c r="P775" s="135" t="str">
        <f>_xlfn.IFNA(VLOOKUP(O775,'@LIST'!$M$2:$N$396,2,FALSE),"")</f>
        <v/>
      </c>
      <c r="Q775" s="136"/>
      <c r="R775" s="142"/>
      <c r="S775" s="139" t="str">
        <f>_xlfn.IFNA(VLOOKUP(R775, '@LIST'!$AR$2:$AS$4, 2, FALSE), "")</f>
        <v/>
      </c>
      <c r="T775" s="142"/>
      <c r="U775" s="143" t="str">
        <f>_xlfn.IFNA(VLOOKUP(T775, '@LIST'!$AU$2:$AV$4, 2, FALSE), "")</f>
        <v/>
      </c>
    </row>
    <row r="776" spans="1:21" s="144" customFormat="1" ht="16.8">
      <c r="A776" s="125"/>
      <c r="B776" s="126" t="str">
        <f>_xlfn.IFNA(VLOOKUP(A776, '@LIST'!$A$2:$B$15, 2, FALSE), "")</f>
        <v/>
      </c>
      <c r="C776" s="125"/>
      <c r="D776" s="128"/>
      <c r="E776" s="129"/>
      <c r="F776" s="147"/>
      <c r="G776" s="130">
        <f xml:space="preserve"> IF(F776="Yes",D776/ '@PRODUCTION VOLUME'!$B$3*'@PRODUCTION VOLUME'!$B$4,D776)</f>
        <v>0</v>
      </c>
      <c r="H776" s="129"/>
      <c r="I776" s="125"/>
      <c r="J776" s="125"/>
      <c r="K776" s="131"/>
      <c r="L776" s="127"/>
      <c r="M776" s="132" t="str">
        <f>_xlfn.IFNA(VLOOKUP(L776,'@LIST'!$M$2:$N$396,2,FALSE),"")</f>
        <v/>
      </c>
      <c r="N776" s="133"/>
      <c r="O776" s="134"/>
      <c r="P776" s="135" t="str">
        <f>_xlfn.IFNA(VLOOKUP(O776,'@LIST'!$M$2:$N$396,2,FALSE),"")</f>
        <v/>
      </c>
      <c r="Q776" s="136"/>
      <c r="R776" s="142"/>
      <c r="S776" s="139" t="str">
        <f>_xlfn.IFNA(VLOOKUP(R776, '@LIST'!$AR$2:$AS$4, 2, FALSE), "")</f>
        <v/>
      </c>
      <c r="T776" s="142"/>
      <c r="U776" s="143" t="str">
        <f>_xlfn.IFNA(VLOOKUP(T776, '@LIST'!$AU$2:$AV$4, 2, FALSE), "")</f>
        <v/>
      </c>
    </row>
    <row r="777" spans="1:21" s="144" customFormat="1" ht="16.8">
      <c r="A777" s="125"/>
      <c r="B777" s="126" t="str">
        <f>_xlfn.IFNA(VLOOKUP(A777, '@LIST'!$A$2:$B$15, 2, FALSE), "")</f>
        <v/>
      </c>
      <c r="C777" s="125"/>
      <c r="D777" s="128"/>
      <c r="E777" s="129"/>
      <c r="F777" s="147"/>
      <c r="G777" s="130">
        <f xml:space="preserve"> IF(F777="Yes",D777/ '@PRODUCTION VOLUME'!$B$3*'@PRODUCTION VOLUME'!$B$4,D777)</f>
        <v>0</v>
      </c>
      <c r="H777" s="129"/>
      <c r="I777" s="125"/>
      <c r="J777" s="125"/>
      <c r="K777" s="131"/>
      <c r="L777" s="127"/>
      <c r="M777" s="132" t="str">
        <f>_xlfn.IFNA(VLOOKUP(L777,'@LIST'!$M$2:$N$396,2,FALSE),"")</f>
        <v/>
      </c>
      <c r="N777" s="133"/>
      <c r="O777" s="134"/>
      <c r="P777" s="135" t="str">
        <f>_xlfn.IFNA(VLOOKUP(O777,'@LIST'!$M$2:$N$396,2,FALSE),"")</f>
        <v/>
      </c>
      <c r="Q777" s="136"/>
      <c r="R777" s="142"/>
      <c r="S777" s="139" t="str">
        <f>_xlfn.IFNA(VLOOKUP(R777, '@LIST'!$AR$2:$AS$4, 2, FALSE), "")</f>
        <v/>
      </c>
      <c r="T777" s="142"/>
      <c r="U777" s="143" t="str">
        <f>_xlfn.IFNA(VLOOKUP(T777, '@LIST'!$AU$2:$AV$4, 2, FALSE), "")</f>
        <v/>
      </c>
    </row>
    <row r="778" spans="1:21" s="144" customFormat="1" ht="16.8">
      <c r="A778" s="125"/>
      <c r="B778" s="126" t="str">
        <f>_xlfn.IFNA(VLOOKUP(A778, '@LIST'!$A$2:$B$15, 2, FALSE), "")</f>
        <v/>
      </c>
      <c r="C778" s="125"/>
      <c r="D778" s="128"/>
      <c r="E778" s="129"/>
      <c r="F778" s="147"/>
      <c r="G778" s="130">
        <f xml:space="preserve"> IF(F778="Yes",D778/ '@PRODUCTION VOLUME'!$B$3*'@PRODUCTION VOLUME'!$B$4,D778)</f>
        <v>0</v>
      </c>
      <c r="H778" s="129"/>
      <c r="I778" s="125"/>
      <c r="J778" s="125"/>
      <c r="K778" s="131"/>
      <c r="L778" s="127"/>
      <c r="M778" s="132" t="str">
        <f>_xlfn.IFNA(VLOOKUP(L778,'@LIST'!$M$2:$N$396,2,FALSE),"")</f>
        <v/>
      </c>
      <c r="N778" s="133"/>
      <c r="O778" s="134"/>
      <c r="P778" s="135" t="str">
        <f>_xlfn.IFNA(VLOOKUP(O778,'@LIST'!$M$2:$N$396,2,FALSE),"")</f>
        <v/>
      </c>
      <c r="Q778" s="136"/>
      <c r="R778" s="142"/>
      <c r="S778" s="139" t="str">
        <f>_xlfn.IFNA(VLOOKUP(R778, '@LIST'!$AR$2:$AS$4, 2, FALSE), "")</f>
        <v/>
      </c>
      <c r="T778" s="142"/>
      <c r="U778" s="143" t="str">
        <f>_xlfn.IFNA(VLOOKUP(T778, '@LIST'!$AU$2:$AV$4, 2, FALSE), "")</f>
        <v/>
      </c>
    </row>
    <row r="779" spans="1:21" s="144" customFormat="1" ht="16.8">
      <c r="A779" s="125"/>
      <c r="B779" s="126" t="str">
        <f>_xlfn.IFNA(VLOOKUP(A779, '@LIST'!$A$2:$B$15, 2, FALSE), "")</f>
        <v/>
      </c>
      <c r="C779" s="125"/>
      <c r="D779" s="128"/>
      <c r="E779" s="129"/>
      <c r="F779" s="147"/>
      <c r="G779" s="130">
        <f xml:space="preserve"> IF(F779="Yes",D779/ '@PRODUCTION VOLUME'!$B$3*'@PRODUCTION VOLUME'!$B$4,D779)</f>
        <v>0</v>
      </c>
      <c r="H779" s="129"/>
      <c r="I779" s="125"/>
      <c r="J779" s="125"/>
      <c r="K779" s="131"/>
      <c r="L779" s="127"/>
      <c r="M779" s="132" t="str">
        <f>_xlfn.IFNA(VLOOKUP(L779,'@LIST'!$M$2:$N$396,2,FALSE),"")</f>
        <v/>
      </c>
      <c r="N779" s="133"/>
      <c r="O779" s="134"/>
      <c r="P779" s="135" t="str">
        <f>_xlfn.IFNA(VLOOKUP(O779,'@LIST'!$M$2:$N$396,2,FALSE),"")</f>
        <v/>
      </c>
      <c r="Q779" s="136"/>
      <c r="R779" s="142"/>
      <c r="S779" s="139" t="str">
        <f>_xlfn.IFNA(VLOOKUP(R779, '@LIST'!$AR$2:$AS$4, 2, FALSE), "")</f>
        <v/>
      </c>
      <c r="T779" s="142"/>
      <c r="U779" s="143" t="str">
        <f>_xlfn.IFNA(VLOOKUP(T779, '@LIST'!$AU$2:$AV$4, 2, FALSE), "")</f>
        <v/>
      </c>
    </row>
    <row r="780" spans="1:21" s="144" customFormat="1" ht="16.8">
      <c r="A780" s="125"/>
      <c r="B780" s="126" t="str">
        <f>_xlfn.IFNA(VLOOKUP(A780, '@LIST'!$A$2:$B$15, 2, FALSE), "")</f>
        <v/>
      </c>
      <c r="C780" s="125"/>
      <c r="D780" s="128"/>
      <c r="E780" s="129"/>
      <c r="F780" s="147"/>
      <c r="G780" s="130">
        <f xml:space="preserve"> IF(F780="Yes",D780/ '@PRODUCTION VOLUME'!$B$3*'@PRODUCTION VOLUME'!$B$4,D780)</f>
        <v>0</v>
      </c>
      <c r="H780" s="129"/>
      <c r="I780" s="125"/>
      <c r="J780" s="125"/>
      <c r="K780" s="131"/>
      <c r="L780" s="127"/>
      <c r="M780" s="132" t="str">
        <f>_xlfn.IFNA(VLOOKUP(L780,'@LIST'!$M$2:$N$396,2,FALSE),"")</f>
        <v/>
      </c>
      <c r="N780" s="133"/>
      <c r="O780" s="134"/>
      <c r="P780" s="135" t="str">
        <f>_xlfn.IFNA(VLOOKUP(O780,'@LIST'!$M$2:$N$396,2,FALSE),"")</f>
        <v/>
      </c>
      <c r="Q780" s="136"/>
      <c r="R780" s="142"/>
      <c r="S780" s="139" t="str">
        <f>_xlfn.IFNA(VLOOKUP(R780, '@LIST'!$AR$2:$AS$4, 2, FALSE), "")</f>
        <v/>
      </c>
      <c r="T780" s="142"/>
      <c r="U780" s="143" t="str">
        <f>_xlfn.IFNA(VLOOKUP(T780, '@LIST'!$AU$2:$AV$4, 2, FALSE), "")</f>
        <v/>
      </c>
    </row>
    <row r="781" spans="1:21" s="144" customFormat="1" ht="16.8">
      <c r="A781" s="125"/>
      <c r="B781" s="126" t="str">
        <f>_xlfn.IFNA(VLOOKUP(A781, '@LIST'!$A$2:$B$15, 2, FALSE), "")</f>
        <v/>
      </c>
      <c r="C781" s="125"/>
      <c r="D781" s="128"/>
      <c r="E781" s="129"/>
      <c r="F781" s="147"/>
      <c r="G781" s="130">
        <f xml:space="preserve"> IF(F781="Yes",D781/ '@PRODUCTION VOLUME'!$B$3*'@PRODUCTION VOLUME'!$B$4,D781)</f>
        <v>0</v>
      </c>
      <c r="H781" s="129"/>
      <c r="I781" s="125"/>
      <c r="J781" s="125"/>
      <c r="K781" s="131"/>
      <c r="L781" s="127"/>
      <c r="M781" s="132" t="str">
        <f>_xlfn.IFNA(VLOOKUP(L781,'@LIST'!$M$2:$N$396,2,FALSE),"")</f>
        <v/>
      </c>
      <c r="N781" s="133"/>
      <c r="O781" s="134"/>
      <c r="P781" s="135" t="str">
        <f>_xlfn.IFNA(VLOOKUP(O781,'@LIST'!$M$2:$N$396,2,FALSE),"")</f>
        <v/>
      </c>
      <c r="Q781" s="136"/>
      <c r="R781" s="142"/>
      <c r="S781" s="139" t="str">
        <f>_xlfn.IFNA(VLOOKUP(R781, '@LIST'!$AR$2:$AS$4, 2, FALSE), "")</f>
        <v/>
      </c>
      <c r="T781" s="142"/>
      <c r="U781" s="143" t="str">
        <f>_xlfn.IFNA(VLOOKUP(T781, '@LIST'!$AU$2:$AV$4, 2, FALSE), "")</f>
        <v/>
      </c>
    </row>
    <row r="782" spans="1:21" s="144" customFormat="1" ht="16.8">
      <c r="A782" s="125"/>
      <c r="B782" s="126" t="str">
        <f>_xlfn.IFNA(VLOOKUP(A782, '@LIST'!$A$2:$B$15, 2, FALSE), "")</f>
        <v/>
      </c>
      <c r="C782" s="125"/>
      <c r="D782" s="128"/>
      <c r="E782" s="129"/>
      <c r="F782" s="147"/>
      <c r="G782" s="130">
        <f xml:space="preserve"> IF(F782="Yes",D782/ '@PRODUCTION VOLUME'!$B$3*'@PRODUCTION VOLUME'!$B$4,D782)</f>
        <v>0</v>
      </c>
      <c r="H782" s="129"/>
      <c r="I782" s="125"/>
      <c r="J782" s="125"/>
      <c r="K782" s="131"/>
      <c r="L782" s="127"/>
      <c r="M782" s="132" t="str">
        <f>_xlfn.IFNA(VLOOKUP(L782,'@LIST'!$M$2:$N$396,2,FALSE),"")</f>
        <v/>
      </c>
      <c r="N782" s="133"/>
      <c r="O782" s="134"/>
      <c r="P782" s="135" t="str">
        <f>_xlfn.IFNA(VLOOKUP(O782,'@LIST'!$M$2:$N$396,2,FALSE),"")</f>
        <v/>
      </c>
      <c r="Q782" s="136"/>
      <c r="R782" s="142"/>
      <c r="S782" s="139" t="str">
        <f>_xlfn.IFNA(VLOOKUP(R782, '@LIST'!$AR$2:$AS$4, 2, FALSE), "")</f>
        <v/>
      </c>
      <c r="T782" s="142"/>
      <c r="U782" s="143" t="str">
        <f>_xlfn.IFNA(VLOOKUP(T782, '@LIST'!$AU$2:$AV$4, 2, FALSE), "")</f>
        <v/>
      </c>
    </row>
    <row r="783" spans="1:21" s="144" customFormat="1" ht="16.8">
      <c r="A783" s="125"/>
      <c r="B783" s="126" t="str">
        <f>_xlfn.IFNA(VLOOKUP(A783, '@LIST'!$A$2:$B$15, 2, FALSE), "")</f>
        <v/>
      </c>
      <c r="C783" s="125"/>
      <c r="D783" s="128"/>
      <c r="E783" s="129"/>
      <c r="F783" s="147"/>
      <c r="G783" s="130">
        <f xml:space="preserve"> IF(F783="Yes",D783/ '@PRODUCTION VOLUME'!$B$3*'@PRODUCTION VOLUME'!$B$4,D783)</f>
        <v>0</v>
      </c>
      <c r="H783" s="129"/>
      <c r="I783" s="125"/>
      <c r="J783" s="125"/>
      <c r="K783" s="131"/>
      <c r="L783" s="127"/>
      <c r="M783" s="132" t="str">
        <f>_xlfn.IFNA(VLOOKUP(L783,'@LIST'!$M$2:$N$396,2,FALSE),"")</f>
        <v/>
      </c>
      <c r="N783" s="133"/>
      <c r="O783" s="134"/>
      <c r="P783" s="135" t="str">
        <f>_xlfn.IFNA(VLOOKUP(O783,'@LIST'!$M$2:$N$396,2,FALSE),"")</f>
        <v/>
      </c>
      <c r="Q783" s="136"/>
      <c r="R783" s="142"/>
      <c r="S783" s="139" t="str">
        <f>_xlfn.IFNA(VLOOKUP(R783, '@LIST'!$AR$2:$AS$4, 2, FALSE), "")</f>
        <v/>
      </c>
      <c r="T783" s="142"/>
      <c r="U783" s="143" t="str">
        <f>_xlfn.IFNA(VLOOKUP(T783, '@LIST'!$AU$2:$AV$4, 2, FALSE), "")</f>
        <v/>
      </c>
    </row>
    <row r="784" spans="1:21" s="144" customFormat="1" ht="16.8">
      <c r="A784" s="125"/>
      <c r="B784" s="126" t="str">
        <f>_xlfn.IFNA(VLOOKUP(A784, '@LIST'!$A$2:$B$15, 2, FALSE), "")</f>
        <v/>
      </c>
      <c r="C784" s="125"/>
      <c r="D784" s="128"/>
      <c r="E784" s="129"/>
      <c r="F784" s="147"/>
      <c r="G784" s="130">
        <f xml:space="preserve"> IF(F784="Yes",D784/ '@PRODUCTION VOLUME'!$B$3*'@PRODUCTION VOLUME'!$B$4,D784)</f>
        <v>0</v>
      </c>
      <c r="H784" s="129"/>
      <c r="I784" s="125"/>
      <c r="J784" s="125"/>
      <c r="K784" s="131"/>
      <c r="L784" s="127"/>
      <c r="M784" s="132" t="str">
        <f>_xlfn.IFNA(VLOOKUP(L784,'@LIST'!$M$2:$N$396,2,FALSE),"")</f>
        <v/>
      </c>
      <c r="N784" s="133"/>
      <c r="O784" s="134"/>
      <c r="P784" s="135" t="str">
        <f>_xlfn.IFNA(VLOOKUP(O784,'@LIST'!$M$2:$N$396,2,FALSE),"")</f>
        <v/>
      </c>
      <c r="Q784" s="136"/>
      <c r="R784" s="142"/>
      <c r="S784" s="139" t="str">
        <f>_xlfn.IFNA(VLOOKUP(R784, '@LIST'!$AR$2:$AS$4, 2, FALSE), "")</f>
        <v/>
      </c>
      <c r="T784" s="142"/>
      <c r="U784" s="143" t="str">
        <f>_xlfn.IFNA(VLOOKUP(T784, '@LIST'!$AU$2:$AV$4, 2, FALSE), "")</f>
        <v/>
      </c>
    </row>
    <row r="785" spans="1:21" s="144" customFormat="1" ht="16.8">
      <c r="A785" s="125"/>
      <c r="B785" s="126" t="str">
        <f>_xlfn.IFNA(VLOOKUP(A785, '@LIST'!$A$2:$B$15, 2, FALSE), "")</f>
        <v/>
      </c>
      <c r="C785" s="125"/>
      <c r="D785" s="128"/>
      <c r="E785" s="129"/>
      <c r="F785" s="147"/>
      <c r="G785" s="130">
        <f xml:space="preserve"> IF(F785="Yes",D785/ '@PRODUCTION VOLUME'!$B$3*'@PRODUCTION VOLUME'!$B$4,D785)</f>
        <v>0</v>
      </c>
      <c r="H785" s="129"/>
      <c r="I785" s="125"/>
      <c r="J785" s="125"/>
      <c r="K785" s="131"/>
      <c r="L785" s="127"/>
      <c r="M785" s="132" t="str">
        <f>_xlfn.IFNA(VLOOKUP(L785,'@LIST'!$M$2:$N$396,2,FALSE),"")</f>
        <v/>
      </c>
      <c r="N785" s="133"/>
      <c r="O785" s="134"/>
      <c r="P785" s="135" t="str">
        <f>_xlfn.IFNA(VLOOKUP(O785,'@LIST'!$M$2:$N$396,2,FALSE),"")</f>
        <v/>
      </c>
      <c r="Q785" s="136"/>
      <c r="R785" s="142"/>
      <c r="S785" s="139" t="str">
        <f>_xlfn.IFNA(VLOOKUP(R785, '@LIST'!$AR$2:$AS$4, 2, FALSE), "")</f>
        <v/>
      </c>
      <c r="T785" s="142"/>
      <c r="U785" s="143" t="str">
        <f>_xlfn.IFNA(VLOOKUP(T785, '@LIST'!$AU$2:$AV$4, 2, FALSE), "")</f>
        <v/>
      </c>
    </row>
    <row r="786" spans="1:21" s="144" customFormat="1" ht="16.8">
      <c r="A786" s="125"/>
      <c r="B786" s="126" t="str">
        <f>_xlfn.IFNA(VLOOKUP(A786, '@LIST'!$A$2:$B$15, 2, FALSE), "")</f>
        <v/>
      </c>
      <c r="C786" s="125"/>
      <c r="D786" s="128"/>
      <c r="E786" s="129"/>
      <c r="F786" s="147"/>
      <c r="G786" s="130">
        <f xml:space="preserve"> IF(F786="Yes",D786/ '@PRODUCTION VOLUME'!$B$3*'@PRODUCTION VOLUME'!$B$4,D786)</f>
        <v>0</v>
      </c>
      <c r="H786" s="129"/>
      <c r="I786" s="125"/>
      <c r="J786" s="125"/>
      <c r="K786" s="131"/>
      <c r="L786" s="127"/>
      <c r="M786" s="132" t="str">
        <f>_xlfn.IFNA(VLOOKUP(L786,'@LIST'!$M$2:$N$396,2,FALSE),"")</f>
        <v/>
      </c>
      <c r="N786" s="133"/>
      <c r="O786" s="134"/>
      <c r="P786" s="135" t="str">
        <f>_xlfn.IFNA(VLOOKUP(O786,'@LIST'!$M$2:$N$396,2,FALSE),"")</f>
        <v/>
      </c>
      <c r="Q786" s="136"/>
      <c r="R786" s="142"/>
      <c r="S786" s="139" t="str">
        <f>_xlfn.IFNA(VLOOKUP(R786, '@LIST'!$AR$2:$AS$4, 2, FALSE), "")</f>
        <v/>
      </c>
      <c r="T786" s="142"/>
      <c r="U786" s="143" t="str">
        <f>_xlfn.IFNA(VLOOKUP(T786, '@LIST'!$AU$2:$AV$4, 2, FALSE), "")</f>
        <v/>
      </c>
    </row>
    <row r="787" spans="1:21" s="144" customFormat="1" ht="16.8">
      <c r="A787" s="125"/>
      <c r="B787" s="126" t="str">
        <f>_xlfn.IFNA(VLOOKUP(A787, '@LIST'!$A$2:$B$15, 2, FALSE), "")</f>
        <v/>
      </c>
      <c r="C787" s="125"/>
      <c r="D787" s="128"/>
      <c r="E787" s="129"/>
      <c r="F787" s="147"/>
      <c r="G787" s="130">
        <f xml:space="preserve"> IF(F787="Yes",D787/ '@PRODUCTION VOLUME'!$B$3*'@PRODUCTION VOLUME'!$B$4,D787)</f>
        <v>0</v>
      </c>
      <c r="H787" s="129"/>
      <c r="I787" s="125"/>
      <c r="J787" s="125"/>
      <c r="K787" s="131"/>
      <c r="L787" s="127"/>
      <c r="M787" s="132" t="str">
        <f>_xlfn.IFNA(VLOOKUP(L787,'@LIST'!$M$2:$N$396,2,FALSE),"")</f>
        <v/>
      </c>
      <c r="N787" s="133"/>
      <c r="O787" s="134"/>
      <c r="P787" s="135" t="str">
        <f>_xlfn.IFNA(VLOOKUP(O787,'@LIST'!$M$2:$N$396,2,FALSE),"")</f>
        <v/>
      </c>
      <c r="Q787" s="136"/>
      <c r="R787" s="142"/>
      <c r="S787" s="139" t="str">
        <f>_xlfn.IFNA(VLOOKUP(R787, '@LIST'!$AR$2:$AS$4, 2, FALSE), "")</f>
        <v/>
      </c>
      <c r="T787" s="142"/>
      <c r="U787" s="143" t="str">
        <f>_xlfn.IFNA(VLOOKUP(T787, '@LIST'!$AU$2:$AV$4, 2, FALSE), "")</f>
        <v/>
      </c>
    </row>
    <row r="788" spans="1:21" s="144" customFormat="1" ht="16.8">
      <c r="A788" s="125"/>
      <c r="B788" s="126" t="str">
        <f>_xlfn.IFNA(VLOOKUP(A788, '@LIST'!$A$2:$B$15, 2, FALSE), "")</f>
        <v/>
      </c>
      <c r="C788" s="125"/>
      <c r="D788" s="128"/>
      <c r="E788" s="129"/>
      <c r="F788" s="147"/>
      <c r="G788" s="130">
        <f xml:space="preserve"> IF(F788="Yes",D788/ '@PRODUCTION VOLUME'!$B$3*'@PRODUCTION VOLUME'!$B$4,D788)</f>
        <v>0</v>
      </c>
      <c r="H788" s="129"/>
      <c r="I788" s="125"/>
      <c r="J788" s="125"/>
      <c r="K788" s="131"/>
      <c r="L788" s="127"/>
      <c r="M788" s="132" t="str">
        <f>_xlfn.IFNA(VLOOKUP(L788,'@LIST'!$M$2:$N$396,2,FALSE),"")</f>
        <v/>
      </c>
      <c r="N788" s="133"/>
      <c r="O788" s="134"/>
      <c r="P788" s="135" t="str">
        <f>_xlfn.IFNA(VLOOKUP(O788,'@LIST'!$M$2:$N$396,2,FALSE),"")</f>
        <v/>
      </c>
      <c r="Q788" s="136"/>
      <c r="R788" s="142"/>
      <c r="S788" s="139" t="str">
        <f>_xlfn.IFNA(VLOOKUP(R788, '@LIST'!$AR$2:$AS$4, 2, FALSE), "")</f>
        <v/>
      </c>
      <c r="T788" s="142"/>
      <c r="U788" s="143" t="str">
        <f>_xlfn.IFNA(VLOOKUP(T788, '@LIST'!$AU$2:$AV$4, 2, FALSE), "")</f>
        <v/>
      </c>
    </row>
    <row r="789" spans="1:21" s="144" customFormat="1" ht="16.8">
      <c r="A789" s="125"/>
      <c r="B789" s="126" t="str">
        <f>_xlfn.IFNA(VLOOKUP(A789, '@LIST'!$A$2:$B$15, 2, FALSE), "")</f>
        <v/>
      </c>
      <c r="C789" s="125"/>
      <c r="D789" s="128"/>
      <c r="E789" s="129"/>
      <c r="F789" s="147"/>
      <c r="G789" s="130">
        <f xml:space="preserve"> IF(F789="Yes",D789/ '@PRODUCTION VOLUME'!$B$3*'@PRODUCTION VOLUME'!$B$4,D789)</f>
        <v>0</v>
      </c>
      <c r="H789" s="129"/>
      <c r="I789" s="125"/>
      <c r="J789" s="125"/>
      <c r="K789" s="131"/>
      <c r="L789" s="127"/>
      <c r="M789" s="132" t="str">
        <f>_xlfn.IFNA(VLOOKUP(L789,'@LIST'!$M$2:$N$396,2,FALSE),"")</f>
        <v/>
      </c>
      <c r="N789" s="133"/>
      <c r="O789" s="134"/>
      <c r="P789" s="135" t="str">
        <f>_xlfn.IFNA(VLOOKUP(O789,'@LIST'!$M$2:$N$396,2,FALSE),"")</f>
        <v/>
      </c>
      <c r="Q789" s="136"/>
      <c r="R789" s="142"/>
      <c r="S789" s="139" t="str">
        <f>_xlfn.IFNA(VLOOKUP(R789, '@LIST'!$AR$2:$AS$4, 2, FALSE), "")</f>
        <v/>
      </c>
      <c r="T789" s="142"/>
      <c r="U789" s="143" t="str">
        <f>_xlfn.IFNA(VLOOKUP(T789, '@LIST'!$AU$2:$AV$4, 2, FALSE), "")</f>
        <v/>
      </c>
    </row>
    <row r="790" spans="1:21" s="144" customFormat="1" ht="16.8">
      <c r="A790" s="125"/>
      <c r="B790" s="126" t="str">
        <f>_xlfn.IFNA(VLOOKUP(A790, '@LIST'!$A$2:$B$15, 2, FALSE), "")</f>
        <v/>
      </c>
      <c r="C790" s="125"/>
      <c r="D790" s="128"/>
      <c r="E790" s="129"/>
      <c r="F790" s="147"/>
      <c r="G790" s="130">
        <f xml:space="preserve"> IF(F790="Yes",D790/ '@PRODUCTION VOLUME'!$B$3*'@PRODUCTION VOLUME'!$B$4,D790)</f>
        <v>0</v>
      </c>
      <c r="H790" s="129"/>
      <c r="I790" s="125"/>
      <c r="J790" s="125"/>
      <c r="K790" s="131"/>
      <c r="L790" s="127"/>
      <c r="M790" s="132" t="str">
        <f>_xlfn.IFNA(VLOOKUP(L790,'@LIST'!$M$2:$N$396,2,FALSE),"")</f>
        <v/>
      </c>
      <c r="N790" s="133"/>
      <c r="O790" s="134"/>
      <c r="P790" s="135" t="str">
        <f>_xlfn.IFNA(VLOOKUP(O790,'@LIST'!$M$2:$N$396,2,FALSE),"")</f>
        <v/>
      </c>
      <c r="Q790" s="136"/>
      <c r="R790" s="142"/>
      <c r="S790" s="139" t="str">
        <f>_xlfn.IFNA(VLOOKUP(R790, '@LIST'!$AR$2:$AS$4, 2, FALSE), "")</f>
        <v/>
      </c>
      <c r="T790" s="142"/>
      <c r="U790" s="143" t="str">
        <f>_xlfn.IFNA(VLOOKUP(T790, '@LIST'!$AU$2:$AV$4, 2, FALSE), "")</f>
        <v/>
      </c>
    </row>
    <row r="791" spans="1:21" s="144" customFormat="1" ht="16.8">
      <c r="A791" s="125"/>
      <c r="B791" s="126" t="str">
        <f>_xlfn.IFNA(VLOOKUP(A791, '@LIST'!$A$2:$B$15, 2, FALSE), "")</f>
        <v/>
      </c>
      <c r="C791" s="125"/>
      <c r="D791" s="128"/>
      <c r="E791" s="129"/>
      <c r="F791" s="147"/>
      <c r="G791" s="130">
        <f xml:space="preserve"> IF(F791="Yes",D791/ '@PRODUCTION VOLUME'!$B$3*'@PRODUCTION VOLUME'!$B$4,D791)</f>
        <v>0</v>
      </c>
      <c r="H791" s="129"/>
      <c r="I791" s="125"/>
      <c r="J791" s="125"/>
      <c r="K791" s="131"/>
      <c r="L791" s="127"/>
      <c r="M791" s="132" t="str">
        <f>_xlfn.IFNA(VLOOKUP(L791,'@LIST'!$M$2:$N$396,2,FALSE),"")</f>
        <v/>
      </c>
      <c r="N791" s="133"/>
      <c r="O791" s="134"/>
      <c r="P791" s="135" t="str">
        <f>_xlfn.IFNA(VLOOKUP(O791,'@LIST'!$M$2:$N$396,2,FALSE),"")</f>
        <v/>
      </c>
      <c r="Q791" s="136"/>
      <c r="R791" s="142"/>
      <c r="S791" s="139" t="str">
        <f>_xlfn.IFNA(VLOOKUP(R791, '@LIST'!$AR$2:$AS$4, 2, FALSE), "")</f>
        <v/>
      </c>
      <c r="T791" s="142"/>
      <c r="U791" s="143" t="str">
        <f>_xlfn.IFNA(VLOOKUP(T791, '@LIST'!$AU$2:$AV$4, 2, FALSE), "")</f>
        <v/>
      </c>
    </row>
    <row r="792" spans="1:21" s="144" customFormat="1" ht="16.8">
      <c r="A792" s="125"/>
      <c r="B792" s="126" t="str">
        <f>_xlfn.IFNA(VLOOKUP(A792, '@LIST'!$A$2:$B$15, 2, FALSE), "")</f>
        <v/>
      </c>
      <c r="C792" s="125"/>
      <c r="D792" s="128"/>
      <c r="E792" s="129"/>
      <c r="F792" s="147"/>
      <c r="G792" s="130">
        <f xml:space="preserve"> IF(F792="Yes",D792/ '@PRODUCTION VOLUME'!$B$3*'@PRODUCTION VOLUME'!$B$4,D792)</f>
        <v>0</v>
      </c>
      <c r="H792" s="129"/>
      <c r="I792" s="125"/>
      <c r="J792" s="125"/>
      <c r="K792" s="131"/>
      <c r="L792" s="127"/>
      <c r="M792" s="132" t="str">
        <f>_xlfn.IFNA(VLOOKUP(L792,'@LIST'!$M$2:$N$396,2,FALSE),"")</f>
        <v/>
      </c>
      <c r="N792" s="133"/>
      <c r="O792" s="134"/>
      <c r="P792" s="135" t="str">
        <f>_xlfn.IFNA(VLOOKUP(O792,'@LIST'!$M$2:$N$396,2,FALSE),"")</f>
        <v/>
      </c>
      <c r="Q792" s="136"/>
      <c r="R792" s="142"/>
      <c r="S792" s="139" t="str">
        <f>_xlfn.IFNA(VLOOKUP(R792, '@LIST'!$AR$2:$AS$4, 2, FALSE), "")</f>
        <v/>
      </c>
      <c r="T792" s="142"/>
      <c r="U792" s="143" t="str">
        <f>_xlfn.IFNA(VLOOKUP(T792, '@LIST'!$AU$2:$AV$4, 2, FALSE), "")</f>
        <v/>
      </c>
    </row>
    <row r="793" spans="1:21" s="144" customFormat="1" ht="16.8">
      <c r="A793" s="125"/>
      <c r="B793" s="126" t="str">
        <f>_xlfn.IFNA(VLOOKUP(A793, '@LIST'!$A$2:$B$15, 2, FALSE), "")</f>
        <v/>
      </c>
      <c r="C793" s="125"/>
      <c r="D793" s="128"/>
      <c r="E793" s="129"/>
      <c r="F793" s="147"/>
      <c r="G793" s="130">
        <f xml:space="preserve"> IF(F793="Yes",D793/ '@PRODUCTION VOLUME'!$B$3*'@PRODUCTION VOLUME'!$B$4,D793)</f>
        <v>0</v>
      </c>
      <c r="H793" s="129"/>
      <c r="I793" s="125"/>
      <c r="J793" s="125"/>
      <c r="K793" s="131"/>
      <c r="L793" s="127"/>
      <c r="M793" s="132" t="str">
        <f>_xlfn.IFNA(VLOOKUP(L793,'@LIST'!$M$2:$N$396,2,FALSE),"")</f>
        <v/>
      </c>
      <c r="N793" s="133"/>
      <c r="O793" s="134"/>
      <c r="P793" s="135" t="str">
        <f>_xlfn.IFNA(VLOOKUP(O793,'@LIST'!$M$2:$N$396,2,FALSE),"")</f>
        <v/>
      </c>
      <c r="Q793" s="136"/>
      <c r="R793" s="142"/>
      <c r="S793" s="139" t="str">
        <f>_xlfn.IFNA(VLOOKUP(R793, '@LIST'!$AR$2:$AS$4, 2, FALSE), "")</f>
        <v/>
      </c>
      <c r="T793" s="142"/>
      <c r="U793" s="143" t="str">
        <f>_xlfn.IFNA(VLOOKUP(T793, '@LIST'!$AU$2:$AV$4, 2, FALSE), "")</f>
        <v/>
      </c>
    </row>
    <row r="794" spans="1:21" s="144" customFormat="1" ht="16.8">
      <c r="A794" s="125"/>
      <c r="B794" s="126" t="str">
        <f>_xlfn.IFNA(VLOOKUP(A794, '@LIST'!$A$2:$B$15, 2, FALSE), "")</f>
        <v/>
      </c>
      <c r="C794" s="125"/>
      <c r="D794" s="128"/>
      <c r="E794" s="129"/>
      <c r="F794" s="147"/>
      <c r="G794" s="130">
        <f xml:space="preserve"> IF(F794="Yes",D794/ '@PRODUCTION VOLUME'!$B$3*'@PRODUCTION VOLUME'!$B$4,D794)</f>
        <v>0</v>
      </c>
      <c r="H794" s="129"/>
      <c r="I794" s="125"/>
      <c r="J794" s="125"/>
      <c r="K794" s="131"/>
      <c r="L794" s="127"/>
      <c r="M794" s="132" t="str">
        <f>_xlfn.IFNA(VLOOKUP(L794,'@LIST'!$M$2:$N$396,2,FALSE),"")</f>
        <v/>
      </c>
      <c r="N794" s="133"/>
      <c r="O794" s="134"/>
      <c r="P794" s="135" t="str">
        <f>_xlfn.IFNA(VLOOKUP(O794,'@LIST'!$M$2:$N$396,2,FALSE),"")</f>
        <v/>
      </c>
      <c r="Q794" s="136"/>
      <c r="R794" s="142"/>
      <c r="S794" s="139" t="str">
        <f>_xlfn.IFNA(VLOOKUP(R794, '@LIST'!$AR$2:$AS$4, 2, FALSE), "")</f>
        <v/>
      </c>
      <c r="T794" s="142"/>
      <c r="U794" s="143" t="str">
        <f>_xlfn.IFNA(VLOOKUP(T794, '@LIST'!$AU$2:$AV$4, 2, FALSE), "")</f>
        <v/>
      </c>
    </row>
    <row r="795" spans="1:21" s="144" customFormat="1" ht="16.8">
      <c r="A795" s="125"/>
      <c r="B795" s="126" t="str">
        <f>_xlfn.IFNA(VLOOKUP(A795, '@LIST'!$A$2:$B$15, 2, FALSE), "")</f>
        <v/>
      </c>
      <c r="C795" s="125"/>
      <c r="D795" s="128"/>
      <c r="E795" s="129"/>
      <c r="F795" s="147"/>
      <c r="G795" s="130">
        <f xml:space="preserve"> IF(F795="Yes",D795/ '@PRODUCTION VOLUME'!$B$3*'@PRODUCTION VOLUME'!$B$4,D795)</f>
        <v>0</v>
      </c>
      <c r="H795" s="129"/>
      <c r="I795" s="125"/>
      <c r="J795" s="125"/>
      <c r="K795" s="131"/>
      <c r="L795" s="127"/>
      <c r="M795" s="132" t="str">
        <f>_xlfn.IFNA(VLOOKUP(L795,'@LIST'!$M$2:$N$396,2,FALSE),"")</f>
        <v/>
      </c>
      <c r="N795" s="133"/>
      <c r="O795" s="134"/>
      <c r="P795" s="135" t="str">
        <f>_xlfn.IFNA(VLOOKUP(O795,'@LIST'!$M$2:$N$396,2,FALSE),"")</f>
        <v/>
      </c>
      <c r="Q795" s="136"/>
      <c r="R795" s="142"/>
      <c r="S795" s="139" t="str">
        <f>_xlfn.IFNA(VLOOKUP(R795, '@LIST'!$AR$2:$AS$4, 2, FALSE), "")</f>
        <v/>
      </c>
      <c r="T795" s="142"/>
      <c r="U795" s="143" t="str">
        <f>_xlfn.IFNA(VLOOKUP(T795, '@LIST'!$AU$2:$AV$4, 2, FALSE), "")</f>
        <v/>
      </c>
    </row>
    <row r="796" spans="1:21" s="144" customFormat="1" ht="16.8">
      <c r="A796" s="125"/>
      <c r="B796" s="126" t="str">
        <f>_xlfn.IFNA(VLOOKUP(A796, '@LIST'!$A$2:$B$15, 2, FALSE), "")</f>
        <v/>
      </c>
      <c r="C796" s="125"/>
      <c r="D796" s="128"/>
      <c r="E796" s="129"/>
      <c r="F796" s="147"/>
      <c r="G796" s="130">
        <f xml:space="preserve"> IF(F796="Yes",D796/ '@PRODUCTION VOLUME'!$B$3*'@PRODUCTION VOLUME'!$B$4,D796)</f>
        <v>0</v>
      </c>
      <c r="H796" s="129"/>
      <c r="I796" s="125"/>
      <c r="J796" s="125"/>
      <c r="K796" s="131"/>
      <c r="L796" s="127"/>
      <c r="M796" s="132" t="str">
        <f>_xlfn.IFNA(VLOOKUP(L796,'@LIST'!$M$2:$N$396,2,FALSE),"")</f>
        <v/>
      </c>
      <c r="N796" s="133"/>
      <c r="O796" s="134"/>
      <c r="P796" s="135" t="str">
        <f>_xlfn.IFNA(VLOOKUP(O796,'@LIST'!$M$2:$N$396,2,FALSE),"")</f>
        <v/>
      </c>
      <c r="Q796" s="136"/>
      <c r="R796" s="142"/>
      <c r="S796" s="139" t="str">
        <f>_xlfn.IFNA(VLOOKUP(R796, '@LIST'!$AR$2:$AS$4, 2, FALSE), "")</f>
        <v/>
      </c>
      <c r="T796" s="142"/>
      <c r="U796" s="143" t="str">
        <f>_xlfn.IFNA(VLOOKUP(T796, '@LIST'!$AU$2:$AV$4, 2, FALSE), "")</f>
        <v/>
      </c>
    </row>
    <row r="797" spans="1:21" s="144" customFormat="1" ht="16.8">
      <c r="A797" s="125"/>
      <c r="B797" s="126" t="str">
        <f>_xlfn.IFNA(VLOOKUP(A797, '@LIST'!$A$2:$B$15, 2, FALSE), "")</f>
        <v/>
      </c>
      <c r="C797" s="125"/>
      <c r="D797" s="128"/>
      <c r="E797" s="129"/>
      <c r="F797" s="147"/>
      <c r="G797" s="130">
        <f xml:space="preserve"> IF(F797="Yes",D797/ '@PRODUCTION VOLUME'!$B$3*'@PRODUCTION VOLUME'!$B$4,D797)</f>
        <v>0</v>
      </c>
      <c r="H797" s="129"/>
      <c r="I797" s="125"/>
      <c r="J797" s="125"/>
      <c r="K797" s="131"/>
      <c r="L797" s="127"/>
      <c r="M797" s="132" t="str">
        <f>_xlfn.IFNA(VLOOKUP(L797,'@LIST'!$M$2:$N$396,2,FALSE),"")</f>
        <v/>
      </c>
      <c r="N797" s="133"/>
      <c r="O797" s="134"/>
      <c r="P797" s="135" t="str">
        <f>_xlfn.IFNA(VLOOKUP(O797,'@LIST'!$M$2:$N$396,2,FALSE),"")</f>
        <v/>
      </c>
      <c r="Q797" s="136"/>
      <c r="R797" s="142"/>
      <c r="S797" s="139" t="str">
        <f>_xlfn.IFNA(VLOOKUP(R797, '@LIST'!$AR$2:$AS$4, 2, FALSE), "")</f>
        <v/>
      </c>
      <c r="T797" s="142"/>
      <c r="U797" s="143" t="str">
        <f>_xlfn.IFNA(VLOOKUP(T797, '@LIST'!$AU$2:$AV$4, 2, FALSE), "")</f>
        <v/>
      </c>
    </row>
    <row r="798" spans="1:21" s="144" customFormat="1" ht="16.8">
      <c r="A798" s="125"/>
      <c r="B798" s="126" t="str">
        <f>_xlfn.IFNA(VLOOKUP(A798, '@LIST'!$A$2:$B$15, 2, FALSE), "")</f>
        <v/>
      </c>
      <c r="C798" s="125"/>
      <c r="D798" s="128"/>
      <c r="E798" s="129"/>
      <c r="F798" s="147"/>
      <c r="G798" s="130">
        <f xml:space="preserve"> IF(F798="Yes",D798/ '@PRODUCTION VOLUME'!$B$3*'@PRODUCTION VOLUME'!$B$4,D798)</f>
        <v>0</v>
      </c>
      <c r="H798" s="129"/>
      <c r="I798" s="125"/>
      <c r="J798" s="125"/>
      <c r="K798" s="131"/>
      <c r="L798" s="127"/>
      <c r="M798" s="132" t="str">
        <f>_xlfn.IFNA(VLOOKUP(L798,'@LIST'!$M$2:$N$396,2,FALSE),"")</f>
        <v/>
      </c>
      <c r="N798" s="133"/>
      <c r="O798" s="134"/>
      <c r="P798" s="135" t="str">
        <f>_xlfn.IFNA(VLOOKUP(O798,'@LIST'!$M$2:$N$396,2,FALSE),"")</f>
        <v/>
      </c>
      <c r="Q798" s="136"/>
      <c r="R798" s="142"/>
      <c r="S798" s="139" t="str">
        <f>_xlfn.IFNA(VLOOKUP(R798, '@LIST'!$AR$2:$AS$4, 2, FALSE), "")</f>
        <v/>
      </c>
      <c r="T798" s="142"/>
      <c r="U798" s="143" t="str">
        <f>_xlfn.IFNA(VLOOKUP(T798, '@LIST'!$AU$2:$AV$4, 2, FALSE), "")</f>
        <v/>
      </c>
    </row>
    <row r="799" spans="1:21" s="144" customFormat="1" ht="16.8">
      <c r="A799" s="125"/>
      <c r="B799" s="126" t="str">
        <f>_xlfn.IFNA(VLOOKUP(A799, '@LIST'!$A$2:$B$15, 2, FALSE), "")</f>
        <v/>
      </c>
      <c r="C799" s="125"/>
      <c r="D799" s="128"/>
      <c r="E799" s="129"/>
      <c r="F799" s="147"/>
      <c r="G799" s="130">
        <f xml:space="preserve"> IF(F799="Yes",D799/ '@PRODUCTION VOLUME'!$B$3*'@PRODUCTION VOLUME'!$B$4,D799)</f>
        <v>0</v>
      </c>
      <c r="H799" s="129"/>
      <c r="I799" s="125"/>
      <c r="J799" s="125"/>
      <c r="K799" s="131"/>
      <c r="L799" s="127"/>
      <c r="M799" s="132" t="str">
        <f>_xlfn.IFNA(VLOOKUP(L799,'@LIST'!$M$2:$N$396,2,FALSE),"")</f>
        <v/>
      </c>
      <c r="N799" s="133"/>
      <c r="O799" s="134"/>
      <c r="P799" s="135" t="str">
        <f>_xlfn.IFNA(VLOOKUP(O799,'@LIST'!$M$2:$N$396,2,FALSE),"")</f>
        <v/>
      </c>
      <c r="Q799" s="136"/>
      <c r="R799" s="142"/>
      <c r="S799" s="139" t="str">
        <f>_xlfn.IFNA(VLOOKUP(R799, '@LIST'!$AR$2:$AS$4, 2, FALSE), "")</f>
        <v/>
      </c>
      <c r="T799" s="142"/>
      <c r="U799" s="143" t="str">
        <f>_xlfn.IFNA(VLOOKUP(T799, '@LIST'!$AU$2:$AV$4, 2, FALSE), "")</f>
        <v/>
      </c>
    </row>
    <row r="800" spans="1:21" s="144" customFormat="1" ht="16.8">
      <c r="A800" s="125"/>
      <c r="B800" s="126" t="str">
        <f>_xlfn.IFNA(VLOOKUP(A800, '@LIST'!$A$2:$B$15, 2, FALSE), "")</f>
        <v/>
      </c>
      <c r="C800" s="125"/>
      <c r="D800" s="128"/>
      <c r="E800" s="129"/>
      <c r="F800" s="147"/>
      <c r="G800" s="130">
        <f xml:space="preserve"> IF(F800="Yes",D800/ '@PRODUCTION VOLUME'!$B$3*'@PRODUCTION VOLUME'!$B$4,D800)</f>
        <v>0</v>
      </c>
      <c r="H800" s="129"/>
      <c r="I800" s="125"/>
      <c r="J800" s="125"/>
      <c r="K800" s="131"/>
      <c r="L800" s="127"/>
      <c r="M800" s="132" t="str">
        <f>_xlfn.IFNA(VLOOKUP(L800,'@LIST'!$M$2:$N$396,2,FALSE),"")</f>
        <v/>
      </c>
      <c r="N800" s="133"/>
      <c r="O800" s="134"/>
      <c r="P800" s="135" t="str">
        <f>_xlfn.IFNA(VLOOKUP(O800,'@LIST'!$M$2:$N$396,2,FALSE),"")</f>
        <v/>
      </c>
      <c r="Q800" s="136"/>
      <c r="R800" s="142"/>
      <c r="S800" s="139" t="str">
        <f>_xlfn.IFNA(VLOOKUP(R800, '@LIST'!$AR$2:$AS$4, 2, FALSE), "")</f>
        <v/>
      </c>
      <c r="T800" s="142"/>
      <c r="U800" s="143" t="str">
        <f>_xlfn.IFNA(VLOOKUP(T800, '@LIST'!$AU$2:$AV$4, 2, FALSE), "")</f>
        <v/>
      </c>
    </row>
    <row r="801" spans="1:21" s="144" customFormat="1" ht="16.8">
      <c r="A801" s="125"/>
      <c r="B801" s="126" t="str">
        <f>_xlfn.IFNA(VLOOKUP(A801, '@LIST'!$A$2:$B$15, 2, FALSE), "")</f>
        <v/>
      </c>
      <c r="C801" s="125"/>
      <c r="D801" s="128"/>
      <c r="E801" s="129"/>
      <c r="F801" s="147"/>
      <c r="G801" s="130">
        <f xml:space="preserve"> IF(F801="Yes",D801/ '@PRODUCTION VOLUME'!$B$3*'@PRODUCTION VOLUME'!$B$4,D801)</f>
        <v>0</v>
      </c>
      <c r="H801" s="129"/>
      <c r="I801" s="125"/>
      <c r="J801" s="125"/>
      <c r="K801" s="131"/>
      <c r="L801" s="127"/>
      <c r="M801" s="132" t="str">
        <f>_xlfn.IFNA(VLOOKUP(L801,'@LIST'!$M$2:$N$396,2,FALSE),"")</f>
        <v/>
      </c>
      <c r="N801" s="133"/>
      <c r="O801" s="134"/>
      <c r="P801" s="135" t="str">
        <f>_xlfn.IFNA(VLOOKUP(O801,'@LIST'!$M$2:$N$396,2,FALSE),"")</f>
        <v/>
      </c>
      <c r="Q801" s="136"/>
      <c r="R801" s="142"/>
      <c r="S801" s="139" t="str">
        <f>_xlfn.IFNA(VLOOKUP(R801, '@LIST'!$AR$2:$AS$4, 2, FALSE), "")</f>
        <v/>
      </c>
      <c r="T801" s="142"/>
      <c r="U801" s="143" t="str">
        <f>_xlfn.IFNA(VLOOKUP(T801, '@LIST'!$AU$2:$AV$4, 2, FALSE), "")</f>
        <v/>
      </c>
    </row>
    <row r="802" spans="1:21" s="144" customFormat="1" ht="16.8">
      <c r="A802" s="125"/>
      <c r="B802" s="126" t="str">
        <f>_xlfn.IFNA(VLOOKUP(A802, '@LIST'!$A$2:$B$15, 2, FALSE), "")</f>
        <v/>
      </c>
      <c r="C802" s="125"/>
      <c r="D802" s="128"/>
      <c r="E802" s="129"/>
      <c r="F802" s="147"/>
      <c r="G802" s="130">
        <f xml:space="preserve"> IF(F802="Yes",D802/ '@PRODUCTION VOLUME'!$B$3*'@PRODUCTION VOLUME'!$B$4,D802)</f>
        <v>0</v>
      </c>
      <c r="H802" s="129"/>
      <c r="I802" s="125"/>
      <c r="J802" s="125"/>
      <c r="K802" s="131"/>
      <c r="L802" s="127"/>
      <c r="M802" s="132" t="str">
        <f>_xlfn.IFNA(VLOOKUP(L802,'@LIST'!$M$2:$N$396,2,FALSE),"")</f>
        <v/>
      </c>
      <c r="N802" s="133"/>
      <c r="O802" s="134"/>
      <c r="P802" s="135" t="str">
        <f>_xlfn.IFNA(VLOOKUP(O802,'@LIST'!$M$2:$N$396,2,FALSE),"")</f>
        <v/>
      </c>
      <c r="Q802" s="136"/>
      <c r="R802" s="142"/>
      <c r="S802" s="139" t="str">
        <f>_xlfn.IFNA(VLOOKUP(R802, '@LIST'!$AR$2:$AS$4, 2, FALSE), "")</f>
        <v/>
      </c>
      <c r="T802" s="142"/>
      <c r="U802" s="143" t="str">
        <f>_xlfn.IFNA(VLOOKUP(T802, '@LIST'!$AU$2:$AV$4, 2, FALSE), "")</f>
        <v/>
      </c>
    </row>
    <row r="803" spans="1:21" s="144" customFormat="1" ht="16.8">
      <c r="A803" s="125"/>
      <c r="B803" s="126" t="str">
        <f>_xlfn.IFNA(VLOOKUP(A803, '@LIST'!$A$2:$B$15, 2, FALSE), "")</f>
        <v/>
      </c>
      <c r="C803" s="125"/>
      <c r="D803" s="128"/>
      <c r="E803" s="129"/>
      <c r="F803" s="147"/>
      <c r="G803" s="130">
        <f xml:space="preserve"> IF(F803="Yes",D803/ '@PRODUCTION VOLUME'!$B$3*'@PRODUCTION VOLUME'!$B$4,D803)</f>
        <v>0</v>
      </c>
      <c r="H803" s="129"/>
      <c r="I803" s="125"/>
      <c r="J803" s="125"/>
      <c r="K803" s="131"/>
      <c r="L803" s="127"/>
      <c r="M803" s="132" t="str">
        <f>_xlfn.IFNA(VLOOKUP(L803,'@LIST'!$M$2:$N$396,2,FALSE),"")</f>
        <v/>
      </c>
      <c r="N803" s="133"/>
      <c r="O803" s="134"/>
      <c r="P803" s="135" t="str">
        <f>_xlfn.IFNA(VLOOKUP(O803,'@LIST'!$M$2:$N$396,2,FALSE),"")</f>
        <v/>
      </c>
      <c r="Q803" s="136"/>
      <c r="R803" s="142"/>
      <c r="S803" s="139" t="str">
        <f>_xlfn.IFNA(VLOOKUP(R803, '@LIST'!$AR$2:$AS$4, 2, FALSE), "")</f>
        <v/>
      </c>
      <c r="T803" s="142"/>
      <c r="U803" s="143" t="str">
        <f>_xlfn.IFNA(VLOOKUP(T803, '@LIST'!$AU$2:$AV$4, 2, FALSE), "")</f>
        <v/>
      </c>
    </row>
    <row r="804" spans="1:21" s="144" customFormat="1" ht="16.8">
      <c r="A804" s="125"/>
      <c r="B804" s="126" t="str">
        <f>_xlfn.IFNA(VLOOKUP(A804, '@LIST'!$A$2:$B$15, 2, FALSE), "")</f>
        <v/>
      </c>
      <c r="C804" s="125"/>
      <c r="D804" s="128"/>
      <c r="E804" s="129"/>
      <c r="F804" s="147"/>
      <c r="G804" s="130">
        <f xml:space="preserve"> IF(F804="Yes",D804/ '@PRODUCTION VOLUME'!$B$3*'@PRODUCTION VOLUME'!$B$4,D804)</f>
        <v>0</v>
      </c>
      <c r="H804" s="129"/>
      <c r="I804" s="125"/>
      <c r="J804" s="125"/>
      <c r="K804" s="131"/>
      <c r="L804" s="127"/>
      <c r="M804" s="132" t="str">
        <f>_xlfn.IFNA(VLOOKUP(L804,'@LIST'!$M$2:$N$396,2,FALSE),"")</f>
        <v/>
      </c>
      <c r="N804" s="133"/>
      <c r="O804" s="134"/>
      <c r="P804" s="135" t="str">
        <f>_xlfn.IFNA(VLOOKUP(O804,'@LIST'!$M$2:$N$396,2,FALSE),"")</f>
        <v/>
      </c>
      <c r="Q804" s="136"/>
      <c r="R804" s="142"/>
      <c r="S804" s="139" t="str">
        <f>_xlfn.IFNA(VLOOKUP(R804, '@LIST'!$AR$2:$AS$4, 2, FALSE), "")</f>
        <v/>
      </c>
      <c r="T804" s="142"/>
      <c r="U804" s="143" t="str">
        <f>_xlfn.IFNA(VLOOKUP(T804, '@LIST'!$AU$2:$AV$4, 2, FALSE), "")</f>
        <v/>
      </c>
    </row>
    <row r="805" spans="1:21" s="144" customFormat="1" ht="16.8">
      <c r="A805" s="125"/>
      <c r="B805" s="126" t="str">
        <f>_xlfn.IFNA(VLOOKUP(A805, '@LIST'!$A$2:$B$15, 2, FALSE), "")</f>
        <v/>
      </c>
      <c r="C805" s="125"/>
      <c r="D805" s="128"/>
      <c r="E805" s="129"/>
      <c r="F805" s="147"/>
      <c r="G805" s="130">
        <f xml:space="preserve"> IF(F805="Yes",D805/ '@PRODUCTION VOLUME'!$B$3*'@PRODUCTION VOLUME'!$B$4,D805)</f>
        <v>0</v>
      </c>
      <c r="H805" s="129"/>
      <c r="I805" s="125"/>
      <c r="J805" s="125"/>
      <c r="K805" s="131"/>
      <c r="L805" s="127"/>
      <c r="M805" s="132" t="str">
        <f>_xlfn.IFNA(VLOOKUP(L805,'@LIST'!$M$2:$N$396,2,FALSE),"")</f>
        <v/>
      </c>
      <c r="N805" s="133"/>
      <c r="O805" s="134"/>
      <c r="P805" s="135" t="str">
        <f>_xlfn.IFNA(VLOOKUP(O805,'@LIST'!$M$2:$N$396,2,FALSE),"")</f>
        <v/>
      </c>
      <c r="Q805" s="136"/>
      <c r="R805" s="142"/>
      <c r="S805" s="139" t="str">
        <f>_xlfn.IFNA(VLOOKUP(R805, '@LIST'!$AR$2:$AS$4, 2, FALSE), "")</f>
        <v/>
      </c>
      <c r="T805" s="142"/>
      <c r="U805" s="143" t="str">
        <f>_xlfn.IFNA(VLOOKUP(T805, '@LIST'!$AU$2:$AV$4, 2, FALSE), "")</f>
        <v/>
      </c>
    </row>
    <row r="806" spans="1:21" s="144" customFormat="1" ht="16.8">
      <c r="A806" s="125"/>
      <c r="B806" s="126" t="str">
        <f>_xlfn.IFNA(VLOOKUP(A806, '@LIST'!$A$2:$B$15, 2, FALSE), "")</f>
        <v/>
      </c>
      <c r="C806" s="125"/>
      <c r="D806" s="128"/>
      <c r="E806" s="129"/>
      <c r="F806" s="147"/>
      <c r="G806" s="130">
        <f xml:space="preserve"> IF(F806="Yes",D806/ '@PRODUCTION VOLUME'!$B$3*'@PRODUCTION VOLUME'!$B$4,D806)</f>
        <v>0</v>
      </c>
      <c r="H806" s="129"/>
      <c r="I806" s="125"/>
      <c r="J806" s="125"/>
      <c r="K806" s="131"/>
      <c r="L806" s="127"/>
      <c r="M806" s="132" t="str">
        <f>_xlfn.IFNA(VLOOKUP(L806,'@LIST'!$M$2:$N$396,2,FALSE),"")</f>
        <v/>
      </c>
      <c r="N806" s="133"/>
      <c r="O806" s="134"/>
      <c r="P806" s="135" t="str">
        <f>_xlfn.IFNA(VLOOKUP(O806,'@LIST'!$M$2:$N$396,2,FALSE),"")</f>
        <v/>
      </c>
      <c r="Q806" s="136"/>
      <c r="R806" s="142"/>
      <c r="S806" s="139" t="str">
        <f>_xlfn.IFNA(VLOOKUP(R806, '@LIST'!$AR$2:$AS$4, 2, FALSE), "")</f>
        <v/>
      </c>
      <c r="T806" s="142"/>
      <c r="U806" s="143" t="str">
        <f>_xlfn.IFNA(VLOOKUP(T806, '@LIST'!$AU$2:$AV$4, 2, FALSE), "")</f>
        <v/>
      </c>
    </row>
    <row r="807" spans="1:21" s="144" customFormat="1" ht="16.8">
      <c r="A807" s="125"/>
      <c r="B807" s="126" t="str">
        <f>_xlfn.IFNA(VLOOKUP(A807, '@LIST'!$A$2:$B$15, 2, FALSE), "")</f>
        <v/>
      </c>
      <c r="C807" s="125"/>
      <c r="D807" s="128"/>
      <c r="E807" s="129"/>
      <c r="F807" s="147"/>
      <c r="G807" s="130">
        <f xml:space="preserve"> IF(F807="Yes",D807/ '@PRODUCTION VOLUME'!$B$3*'@PRODUCTION VOLUME'!$B$4,D807)</f>
        <v>0</v>
      </c>
      <c r="H807" s="129"/>
      <c r="I807" s="125"/>
      <c r="J807" s="125"/>
      <c r="K807" s="131"/>
      <c r="L807" s="127"/>
      <c r="M807" s="132" t="str">
        <f>_xlfn.IFNA(VLOOKUP(L807,'@LIST'!$M$2:$N$396,2,FALSE),"")</f>
        <v/>
      </c>
      <c r="N807" s="133"/>
      <c r="O807" s="134"/>
      <c r="P807" s="135" t="str">
        <f>_xlfn.IFNA(VLOOKUP(O807,'@LIST'!$M$2:$N$396,2,FALSE),"")</f>
        <v/>
      </c>
      <c r="Q807" s="136"/>
      <c r="R807" s="142"/>
      <c r="S807" s="139" t="str">
        <f>_xlfn.IFNA(VLOOKUP(R807, '@LIST'!$AR$2:$AS$4, 2, FALSE), "")</f>
        <v/>
      </c>
      <c r="T807" s="142"/>
      <c r="U807" s="143" t="str">
        <f>_xlfn.IFNA(VLOOKUP(T807, '@LIST'!$AU$2:$AV$4, 2, FALSE), "")</f>
        <v/>
      </c>
    </row>
    <row r="808" spans="1:21" s="144" customFormat="1" ht="16.8">
      <c r="A808" s="125"/>
      <c r="B808" s="126" t="str">
        <f>_xlfn.IFNA(VLOOKUP(A808, '@LIST'!$A$2:$B$15, 2, FALSE), "")</f>
        <v/>
      </c>
      <c r="C808" s="125"/>
      <c r="D808" s="128"/>
      <c r="E808" s="129"/>
      <c r="F808" s="147"/>
      <c r="G808" s="130">
        <f xml:space="preserve"> IF(F808="Yes",D808/ '@PRODUCTION VOLUME'!$B$3*'@PRODUCTION VOLUME'!$B$4,D808)</f>
        <v>0</v>
      </c>
      <c r="H808" s="129"/>
      <c r="I808" s="125"/>
      <c r="J808" s="125"/>
      <c r="K808" s="131"/>
      <c r="L808" s="127"/>
      <c r="M808" s="132" t="str">
        <f>_xlfn.IFNA(VLOOKUP(L808,'@LIST'!$M$2:$N$396,2,FALSE),"")</f>
        <v/>
      </c>
      <c r="N808" s="133"/>
      <c r="O808" s="134"/>
      <c r="P808" s="135" t="str">
        <f>_xlfn.IFNA(VLOOKUP(O808,'@LIST'!$M$2:$N$396,2,FALSE),"")</f>
        <v/>
      </c>
      <c r="Q808" s="136"/>
      <c r="R808" s="142"/>
      <c r="S808" s="139" t="str">
        <f>_xlfn.IFNA(VLOOKUP(R808, '@LIST'!$AR$2:$AS$4, 2, FALSE), "")</f>
        <v/>
      </c>
      <c r="T808" s="142"/>
      <c r="U808" s="143" t="str">
        <f>_xlfn.IFNA(VLOOKUP(T808, '@LIST'!$AU$2:$AV$4, 2, FALSE), "")</f>
        <v/>
      </c>
    </row>
    <row r="809" spans="1:21" s="144" customFormat="1" ht="16.8">
      <c r="A809" s="125"/>
      <c r="B809" s="126" t="str">
        <f>_xlfn.IFNA(VLOOKUP(A809, '@LIST'!$A$2:$B$15, 2, FALSE), "")</f>
        <v/>
      </c>
      <c r="C809" s="125"/>
      <c r="D809" s="128"/>
      <c r="E809" s="129"/>
      <c r="F809" s="147"/>
      <c r="G809" s="130">
        <f xml:space="preserve"> IF(F809="Yes",D809/ '@PRODUCTION VOLUME'!$B$3*'@PRODUCTION VOLUME'!$B$4,D809)</f>
        <v>0</v>
      </c>
      <c r="H809" s="129"/>
      <c r="I809" s="125"/>
      <c r="J809" s="125"/>
      <c r="K809" s="131"/>
      <c r="L809" s="127"/>
      <c r="M809" s="132" t="str">
        <f>_xlfn.IFNA(VLOOKUP(L809,'@LIST'!$M$2:$N$396,2,FALSE),"")</f>
        <v/>
      </c>
      <c r="N809" s="133"/>
      <c r="O809" s="134"/>
      <c r="P809" s="135" t="str">
        <f>_xlfn.IFNA(VLOOKUP(O809,'@LIST'!$M$2:$N$396,2,FALSE),"")</f>
        <v/>
      </c>
      <c r="Q809" s="136"/>
      <c r="R809" s="142"/>
      <c r="S809" s="139" t="str">
        <f>_xlfn.IFNA(VLOOKUP(R809, '@LIST'!$AR$2:$AS$4, 2, FALSE), "")</f>
        <v/>
      </c>
      <c r="T809" s="142"/>
      <c r="U809" s="143" t="str">
        <f>_xlfn.IFNA(VLOOKUP(T809, '@LIST'!$AU$2:$AV$4, 2, FALSE), "")</f>
        <v/>
      </c>
    </row>
    <row r="810" spans="1:21" s="144" customFormat="1" ht="16.8">
      <c r="A810" s="125"/>
      <c r="B810" s="126" t="str">
        <f>_xlfn.IFNA(VLOOKUP(A810, '@LIST'!$A$2:$B$15, 2, FALSE), "")</f>
        <v/>
      </c>
      <c r="C810" s="125"/>
      <c r="D810" s="128"/>
      <c r="E810" s="129"/>
      <c r="F810" s="147"/>
      <c r="G810" s="130">
        <f xml:space="preserve"> IF(F810="Yes",D810/ '@PRODUCTION VOLUME'!$B$3*'@PRODUCTION VOLUME'!$B$4,D810)</f>
        <v>0</v>
      </c>
      <c r="H810" s="129"/>
      <c r="I810" s="125"/>
      <c r="J810" s="125"/>
      <c r="K810" s="131"/>
      <c r="L810" s="127"/>
      <c r="M810" s="132" t="str">
        <f>_xlfn.IFNA(VLOOKUP(L810,'@LIST'!$M$2:$N$396,2,FALSE),"")</f>
        <v/>
      </c>
      <c r="N810" s="133"/>
      <c r="O810" s="134"/>
      <c r="P810" s="135" t="str">
        <f>_xlfn.IFNA(VLOOKUP(O810,'@LIST'!$M$2:$N$396,2,FALSE),"")</f>
        <v/>
      </c>
      <c r="Q810" s="136"/>
      <c r="R810" s="142"/>
      <c r="S810" s="139" t="str">
        <f>_xlfn.IFNA(VLOOKUP(R810, '@LIST'!$AR$2:$AS$4, 2, FALSE), "")</f>
        <v/>
      </c>
      <c r="T810" s="142"/>
      <c r="U810" s="143" t="str">
        <f>_xlfn.IFNA(VLOOKUP(T810, '@LIST'!$AU$2:$AV$4, 2, FALSE), "")</f>
        <v/>
      </c>
    </row>
    <row r="811" spans="1:21" s="144" customFormat="1" ht="16.8">
      <c r="A811" s="125"/>
      <c r="B811" s="126" t="str">
        <f>_xlfn.IFNA(VLOOKUP(A811, '@LIST'!$A$2:$B$15, 2, FALSE), "")</f>
        <v/>
      </c>
      <c r="C811" s="125"/>
      <c r="D811" s="128"/>
      <c r="E811" s="129"/>
      <c r="F811" s="147"/>
      <c r="G811" s="130">
        <f xml:space="preserve"> IF(F811="Yes",D811/ '@PRODUCTION VOLUME'!$B$3*'@PRODUCTION VOLUME'!$B$4,D811)</f>
        <v>0</v>
      </c>
      <c r="H811" s="129"/>
      <c r="I811" s="125"/>
      <c r="J811" s="125"/>
      <c r="K811" s="131"/>
      <c r="L811" s="127"/>
      <c r="M811" s="132" t="str">
        <f>_xlfn.IFNA(VLOOKUP(L811,'@LIST'!$M$2:$N$396,2,FALSE),"")</f>
        <v/>
      </c>
      <c r="N811" s="133"/>
      <c r="O811" s="134"/>
      <c r="P811" s="135" t="str">
        <f>_xlfn.IFNA(VLOOKUP(O811,'@LIST'!$M$2:$N$396,2,FALSE),"")</f>
        <v/>
      </c>
      <c r="Q811" s="136"/>
      <c r="R811" s="142"/>
      <c r="S811" s="139" t="str">
        <f>_xlfn.IFNA(VLOOKUP(R811, '@LIST'!$AR$2:$AS$4, 2, FALSE), "")</f>
        <v/>
      </c>
      <c r="T811" s="142"/>
      <c r="U811" s="143" t="str">
        <f>_xlfn.IFNA(VLOOKUP(T811, '@LIST'!$AU$2:$AV$4, 2, FALSE), "")</f>
        <v/>
      </c>
    </row>
    <row r="812" spans="1:21" s="144" customFormat="1" ht="16.8">
      <c r="A812" s="125"/>
      <c r="B812" s="126" t="str">
        <f>_xlfn.IFNA(VLOOKUP(A812, '@LIST'!$A$2:$B$15, 2, FALSE), "")</f>
        <v/>
      </c>
      <c r="C812" s="125"/>
      <c r="D812" s="128"/>
      <c r="E812" s="129"/>
      <c r="F812" s="147"/>
      <c r="G812" s="130">
        <f xml:space="preserve"> IF(F812="Yes",D812/ '@PRODUCTION VOLUME'!$B$3*'@PRODUCTION VOLUME'!$B$4,D812)</f>
        <v>0</v>
      </c>
      <c r="H812" s="129"/>
      <c r="I812" s="125"/>
      <c r="J812" s="125"/>
      <c r="K812" s="131"/>
      <c r="L812" s="127"/>
      <c r="M812" s="132" t="str">
        <f>_xlfn.IFNA(VLOOKUP(L812,'@LIST'!$M$2:$N$396,2,FALSE),"")</f>
        <v/>
      </c>
      <c r="N812" s="133"/>
      <c r="O812" s="134"/>
      <c r="P812" s="135" t="str">
        <f>_xlfn.IFNA(VLOOKUP(O812,'@LIST'!$M$2:$N$396,2,FALSE),"")</f>
        <v/>
      </c>
      <c r="Q812" s="136"/>
      <c r="R812" s="142"/>
      <c r="S812" s="139" t="str">
        <f>_xlfn.IFNA(VLOOKUP(R812, '@LIST'!$AR$2:$AS$4, 2, FALSE), "")</f>
        <v/>
      </c>
      <c r="T812" s="142"/>
      <c r="U812" s="143" t="str">
        <f>_xlfn.IFNA(VLOOKUP(T812, '@LIST'!$AU$2:$AV$4, 2, FALSE), "")</f>
        <v/>
      </c>
    </row>
    <row r="813" spans="1:21" s="144" customFormat="1" ht="16.8">
      <c r="A813" s="125"/>
      <c r="B813" s="126" t="str">
        <f>_xlfn.IFNA(VLOOKUP(A813, '@LIST'!$A$2:$B$15, 2, FALSE), "")</f>
        <v/>
      </c>
      <c r="C813" s="125"/>
      <c r="D813" s="128"/>
      <c r="E813" s="129"/>
      <c r="F813" s="147"/>
      <c r="G813" s="130">
        <f xml:space="preserve"> IF(F813="Yes",D813/ '@PRODUCTION VOLUME'!$B$3*'@PRODUCTION VOLUME'!$B$4,D813)</f>
        <v>0</v>
      </c>
      <c r="H813" s="129"/>
      <c r="I813" s="125"/>
      <c r="J813" s="125"/>
      <c r="K813" s="131"/>
      <c r="L813" s="127"/>
      <c r="M813" s="132" t="str">
        <f>_xlfn.IFNA(VLOOKUP(L813,'@LIST'!$M$2:$N$396,2,FALSE),"")</f>
        <v/>
      </c>
      <c r="N813" s="133"/>
      <c r="O813" s="134"/>
      <c r="P813" s="135" t="str">
        <f>_xlfn.IFNA(VLOOKUP(O813,'@LIST'!$M$2:$N$396,2,FALSE),"")</f>
        <v/>
      </c>
      <c r="Q813" s="136"/>
      <c r="R813" s="142"/>
      <c r="S813" s="139" t="str">
        <f>_xlfn.IFNA(VLOOKUP(R813, '@LIST'!$AR$2:$AS$4, 2, FALSE), "")</f>
        <v/>
      </c>
      <c r="T813" s="142"/>
      <c r="U813" s="143" t="str">
        <f>_xlfn.IFNA(VLOOKUP(T813, '@LIST'!$AU$2:$AV$4, 2, FALSE), "")</f>
        <v/>
      </c>
    </row>
    <row r="814" spans="1:21" s="144" customFormat="1" ht="16.8">
      <c r="A814" s="125"/>
      <c r="B814" s="126" t="str">
        <f>_xlfn.IFNA(VLOOKUP(A814, '@LIST'!$A$2:$B$15, 2, FALSE), "")</f>
        <v/>
      </c>
      <c r="C814" s="125"/>
      <c r="D814" s="128"/>
      <c r="E814" s="129"/>
      <c r="F814" s="147"/>
      <c r="G814" s="130">
        <f xml:space="preserve"> IF(F814="Yes",D814/ '@PRODUCTION VOLUME'!$B$3*'@PRODUCTION VOLUME'!$B$4,D814)</f>
        <v>0</v>
      </c>
      <c r="H814" s="129"/>
      <c r="I814" s="125"/>
      <c r="J814" s="125"/>
      <c r="K814" s="131"/>
      <c r="L814" s="127"/>
      <c r="M814" s="132" t="str">
        <f>_xlfn.IFNA(VLOOKUP(L814,'@LIST'!$M$2:$N$396,2,FALSE),"")</f>
        <v/>
      </c>
      <c r="N814" s="133"/>
      <c r="O814" s="134"/>
      <c r="P814" s="135" t="str">
        <f>_xlfn.IFNA(VLOOKUP(O814,'@LIST'!$M$2:$N$396,2,FALSE),"")</f>
        <v/>
      </c>
      <c r="Q814" s="136"/>
      <c r="R814" s="142"/>
      <c r="S814" s="139" t="str">
        <f>_xlfn.IFNA(VLOOKUP(R814, '@LIST'!$AR$2:$AS$4, 2, FALSE), "")</f>
        <v/>
      </c>
      <c r="T814" s="142"/>
      <c r="U814" s="143" t="str">
        <f>_xlfn.IFNA(VLOOKUP(T814, '@LIST'!$AU$2:$AV$4, 2, FALSE), "")</f>
        <v/>
      </c>
    </row>
    <row r="815" spans="1:21" s="144" customFormat="1" ht="16.8">
      <c r="A815" s="125"/>
      <c r="B815" s="126" t="str">
        <f>_xlfn.IFNA(VLOOKUP(A815, '@LIST'!$A$2:$B$15, 2, FALSE), "")</f>
        <v/>
      </c>
      <c r="C815" s="125"/>
      <c r="D815" s="128"/>
      <c r="E815" s="129"/>
      <c r="F815" s="147"/>
      <c r="G815" s="130">
        <f xml:space="preserve"> IF(F815="Yes",D815/ '@PRODUCTION VOLUME'!$B$3*'@PRODUCTION VOLUME'!$B$4,D815)</f>
        <v>0</v>
      </c>
      <c r="H815" s="129"/>
      <c r="I815" s="125"/>
      <c r="J815" s="125"/>
      <c r="K815" s="131"/>
      <c r="L815" s="127"/>
      <c r="M815" s="132" t="str">
        <f>_xlfn.IFNA(VLOOKUP(L815,'@LIST'!$M$2:$N$396,2,FALSE),"")</f>
        <v/>
      </c>
      <c r="N815" s="133"/>
      <c r="O815" s="134"/>
      <c r="P815" s="135" t="str">
        <f>_xlfn.IFNA(VLOOKUP(O815,'@LIST'!$M$2:$N$396,2,FALSE),"")</f>
        <v/>
      </c>
      <c r="Q815" s="136"/>
      <c r="R815" s="142"/>
      <c r="S815" s="139" t="str">
        <f>_xlfn.IFNA(VLOOKUP(R815, '@LIST'!$AR$2:$AS$4, 2, FALSE), "")</f>
        <v/>
      </c>
      <c r="T815" s="142"/>
      <c r="U815" s="143" t="str">
        <f>_xlfn.IFNA(VLOOKUP(T815, '@LIST'!$AU$2:$AV$4, 2, FALSE), "")</f>
        <v/>
      </c>
    </row>
    <row r="816" spans="1:21" s="144" customFormat="1" ht="16.8">
      <c r="A816" s="125"/>
      <c r="B816" s="126" t="str">
        <f>_xlfn.IFNA(VLOOKUP(A816, '@LIST'!$A$2:$B$15, 2, FALSE), "")</f>
        <v/>
      </c>
      <c r="C816" s="125"/>
      <c r="D816" s="128"/>
      <c r="E816" s="129"/>
      <c r="F816" s="147"/>
      <c r="G816" s="130">
        <f xml:space="preserve"> IF(F816="Yes",D816/ '@PRODUCTION VOLUME'!$B$3*'@PRODUCTION VOLUME'!$B$4,D816)</f>
        <v>0</v>
      </c>
      <c r="H816" s="129"/>
      <c r="I816" s="125"/>
      <c r="J816" s="125"/>
      <c r="K816" s="131"/>
      <c r="L816" s="127"/>
      <c r="M816" s="132" t="str">
        <f>_xlfn.IFNA(VLOOKUP(L816,'@LIST'!$M$2:$N$396,2,FALSE),"")</f>
        <v/>
      </c>
      <c r="N816" s="133"/>
      <c r="O816" s="134"/>
      <c r="P816" s="135" t="str">
        <f>_xlfn.IFNA(VLOOKUP(O816,'@LIST'!$M$2:$N$396,2,FALSE),"")</f>
        <v/>
      </c>
      <c r="Q816" s="136"/>
      <c r="R816" s="142"/>
      <c r="S816" s="139" t="str">
        <f>_xlfn.IFNA(VLOOKUP(R816, '@LIST'!$AR$2:$AS$4, 2, FALSE), "")</f>
        <v/>
      </c>
      <c r="T816" s="142"/>
      <c r="U816" s="143" t="str">
        <f>_xlfn.IFNA(VLOOKUP(T816, '@LIST'!$AU$2:$AV$4, 2, FALSE), "")</f>
        <v/>
      </c>
    </row>
    <row r="817" spans="1:21" s="144" customFormat="1" ht="16.8">
      <c r="A817" s="125"/>
      <c r="B817" s="126" t="str">
        <f>_xlfn.IFNA(VLOOKUP(A817, '@LIST'!$A$2:$B$15, 2, FALSE), "")</f>
        <v/>
      </c>
      <c r="C817" s="125"/>
      <c r="D817" s="128"/>
      <c r="E817" s="129"/>
      <c r="F817" s="147"/>
      <c r="G817" s="130">
        <f xml:space="preserve"> IF(F817="Yes",D817/ '@PRODUCTION VOLUME'!$B$3*'@PRODUCTION VOLUME'!$B$4,D817)</f>
        <v>0</v>
      </c>
      <c r="H817" s="129"/>
      <c r="I817" s="125"/>
      <c r="J817" s="125"/>
      <c r="K817" s="131"/>
      <c r="L817" s="127"/>
      <c r="M817" s="132" t="str">
        <f>_xlfn.IFNA(VLOOKUP(L817,'@LIST'!$M$2:$N$396,2,FALSE),"")</f>
        <v/>
      </c>
      <c r="N817" s="133"/>
      <c r="O817" s="134"/>
      <c r="P817" s="135" t="str">
        <f>_xlfn.IFNA(VLOOKUP(O817,'@LIST'!$M$2:$N$396,2,FALSE),"")</f>
        <v/>
      </c>
      <c r="Q817" s="136"/>
      <c r="R817" s="142"/>
      <c r="S817" s="139" t="str">
        <f>_xlfn.IFNA(VLOOKUP(R817, '@LIST'!$AR$2:$AS$4, 2, FALSE), "")</f>
        <v/>
      </c>
      <c r="T817" s="142"/>
      <c r="U817" s="143" t="str">
        <f>_xlfn.IFNA(VLOOKUP(T817, '@LIST'!$AU$2:$AV$4, 2, FALSE), "")</f>
        <v/>
      </c>
    </row>
    <row r="818" spans="1:21" s="144" customFormat="1" ht="16.8">
      <c r="A818" s="125"/>
      <c r="B818" s="126" t="str">
        <f>_xlfn.IFNA(VLOOKUP(A818, '@LIST'!$A$2:$B$15, 2, FALSE), "")</f>
        <v/>
      </c>
      <c r="C818" s="125"/>
      <c r="D818" s="128"/>
      <c r="E818" s="129"/>
      <c r="F818" s="147"/>
      <c r="G818" s="130">
        <f xml:space="preserve"> IF(F818="Yes",D818/ '@PRODUCTION VOLUME'!$B$3*'@PRODUCTION VOLUME'!$B$4,D818)</f>
        <v>0</v>
      </c>
      <c r="H818" s="129"/>
      <c r="I818" s="125"/>
      <c r="J818" s="125"/>
      <c r="K818" s="131"/>
      <c r="L818" s="127"/>
      <c r="M818" s="132" t="str">
        <f>_xlfn.IFNA(VLOOKUP(L818,'@LIST'!$M$2:$N$396,2,FALSE),"")</f>
        <v/>
      </c>
      <c r="N818" s="133"/>
      <c r="O818" s="134"/>
      <c r="P818" s="135" t="str">
        <f>_xlfn.IFNA(VLOOKUP(O818,'@LIST'!$M$2:$N$396,2,FALSE),"")</f>
        <v/>
      </c>
      <c r="Q818" s="136"/>
      <c r="R818" s="142"/>
      <c r="S818" s="139" t="str">
        <f>_xlfn.IFNA(VLOOKUP(R818, '@LIST'!$AR$2:$AS$4, 2, FALSE), "")</f>
        <v/>
      </c>
      <c r="T818" s="142"/>
      <c r="U818" s="143" t="str">
        <f>_xlfn.IFNA(VLOOKUP(T818, '@LIST'!$AU$2:$AV$4, 2, FALSE), "")</f>
        <v/>
      </c>
    </row>
    <row r="819" spans="1:21" s="144" customFormat="1" ht="16.8">
      <c r="A819" s="125"/>
      <c r="B819" s="126" t="str">
        <f>_xlfn.IFNA(VLOOKUP(A819, '@LIST'!$A$2:$B$15, 2, FALSE), "")</f>
        <v/>
      </c>
      <c r="C819" s="125"/>
      <c r="D819" s="128"/>
      <c r="E819" s="129"/>
      <c r="F819" s="147"/>
      <c r="G819" s="130">
        <f xml:space="preserve"> IF(F819="Yes",D819/ '@PRODUCTION VOLUME'!$B$3*'@PRODUCTION VOLUME'!$B$4,D819)</f>
        <v>0</v>
      </c>
      <c r="H819" s="129"/>
      <c r="I819" s="125"/>
      <c r="J819" s="125"/>
      <c r="K819" s="131"/>
      <c r="L819" s="127"/>
      <c r="M819" s="132" t="str">
        <f>_xlfn.IFNA(VLOOKUP(L819,'@LIST'!$M$2:$N$396,2,FALSE),"")</f>
        <v/>
      </c>
      <c r="N819" s="133"/>
      <c r="O819" s="134"/>
      <c r="P819" s="135" t="str">
        <f>_xlfn.IFNA(VLOOKUP(O819,'@LIST'!$M$2:$N$396,2,FALSE),"")</f>
        <v/>
      </c>
      <c r="Q819" s="136"/>
      <c r="R819" s="142"/>
      <c r="S819" s="139" t="str">
        <f>_xlfn.IFNA(VLOOKUP(R819, '@LIST'!$AR$2:$AS$4, 2, FALSE), "")</f>
        <v/>
      </c>
      <c r="T819" s="142"/>
      <c r="U819" s="143" t="str">
        <f>_xlfn.IFNA(VLOOKUP(T819, '@LIST'!$AU$2:$AV$4, 2, FALSE), "")</f>
        <v/>
      </c>
    </row>
    <row r="820" spans="1:21" s="144" customFormat="1" ht="16.8">
      <c r="A820" s="125"/>
      <c r="B820" s="126" t="str">
        <f>_xlfn.IFNA(VLOOKUP(A820, '@LIST'!$A$2:$B$15, 2, FALSE), "")</f>
        <v/>
      </c>
      <c r="C820" s="125"/>
      <c r="D820" s="128"/>
      <c r="E820" s="129"/>
      <c r="F820" s="147"/>
      <c r="G820" s="130">
        <f xml:space="preserve"> IF(F820="Yes",D820/ '@PRODUCTION VOLUME'!$B$3*'@PRODUCTION VOLUME'!$B$4,D820)</f>
        <v>0</v>
      </c>
      <c r="H820" s="129"/>
      <c r="I820" s="125"/>
      <c r="J820" s="125"/>
      <c r="K820" s="131"/>
      <c r="L820" s="127"/>
      <c r="M820" s="132" t="str">
        <f>_xlfn.IFNA(VLOOKUP(L820,'@LIST'!$M$2:$N$396,2,FALSE),"")</f>
        <v/>
      </c>
      <c r="N820" s="133"/>
      <c r="O820" s="134"/>
      <c r="P820" s="135" t="str">
        <f>_xlfn.IFNA(VLOOKUP(O820,'@LIST'!$M$2:$N$396,2,FALSE),"")</f>
        <v/>
      </c>
      <c r="Q820" s="136"/>
      <c r="R820" s="142"/>
      <c r="S820" s="139" t="str">
        <f>_xlfn.IFNA(VLOOKUP(R820, '@LIST'!$AR$2:$AS$4, 2, FALSE), "")</f>
        <v/>
      </c>
      <c r="T820" s="142"/>
      <c r="U820" s="143" t="str">
        <f>_xlfn.IFNA(VLOOKUP(T820, '@LIST'!$AU$2:$AV$4, 2, FALSE), "")</f>
        <v/>
      </c>
    </row>
    <row r="821" spans="1:21" s="144" customFormat="1" ht="16.8">
      <c r="A821" s="125"/>
      <c r="B821" s="126" t="str">
        <f>_xlfn.IFNA(VLOOKUP(A821, '@LIST'!$A$2:$B$15, 2, FALSE), "")</f>
        <v/>
      </c>
      <c r="C821" s="125"/>
      <c r="D821" s="128"/>
      <c r="E821" s="129"/>
      <c r="F821" s="147"/>
      <c r="G821" s="130">
        <f xml:space="preserve"> IF(F821="Yes",D821/ '@PRODUCTION VOLUME'!$B$3*'@PRODUCTION VOLUME'!$B$4,D821)</f>
        <v>0</v>
      </c>
      <c r="H821" s="129"/>
      <c r="I821" s="125"/>
      <c r="J821" s="125"/>
      <c r="K821" s="131"/>
      <c r="L821" s="127"/>
      <c r="M821" s="132" t="str">
        <f>_xlfn.IFNA(VLOOKUP(L821,'@LIST'!$M$2:$N$396,2,FALSE),"")</f>
        <v/>
      </c>
      <c r="N821" s="133"/>
      <c r="O821" s="134"/>
      <c r="P821" s="135" t="str">
        <f>_xlfn.IFNA(VLOOKUP(O821,'@LIST'!$M$2:$N$396,2,FALSE),"")</f>
        <v/>
      </c>
      <c r="Q821" s="136"/>
      <c r="R821" s="142"/>
      <c r="S821" s="139" t="str">
        <f>_xlfn.IFNA(VLOOKUP(R821, '@LIST'!$AR$2:$AS$4, 2, FALSE), "")</f>
        <v/>
      </c>
      <c r="T821" s="142"/>
      <c r="U821" s="143" t="str">
        <f>_xlfn.IFNA(VLOOKUP(T821, '@LIST'!$AU$2:$AV$4, 2, FALSE), "")</f>
        <v/>
      </c>
    </row>
    <row r="822" spans="1:21" s="144" customFormat="1" ht="16.8">
      <c r="A822" s="125"/>
      <c r="B822" s="126" t="str">
        <f>_xlfn.IFNA(VLOOKUP(A822, '@LIST'!$A$2:$B$15, 2, FALSE), "")</f>
        <v/>
      </c>
      <c r="C822" s="125"/>
      <c r="D822" s="128"/>
      <c r="E822" s="129"/>
      <c r="F822" s="147"/>
      <c r="G822" s="130">
        <f xml:space="preserve"> IF(F822="Yes",D822/ '@PRODUCTION VOLUME'!$B$3*'@PRODUCTION VOLUME'!$B$4,D822)</f>
        <v>0</v>
      </c>
      <c r="H822" s="129"/>
      <c r="I822" s="125"/>
      <c r="J822" s="125"/>
      <c r="K822" s="131"/>
      <c r="L822" s="127"/>
      <c r="M822" s="132" t="str">
        <f>_xlfn.IFNA(VLOOKUP(L822,'@LIST'!$M$2:$N$396,2,FALSE),"")</f>
        <v/>
      </c>
      <c r="N822" s="133"/>
      <c r="O822" s="134"/>
      <c r="P822" s="135" t="str">
        <f>_xlfn.IFNA(VLOOKUP(O822,'@LIST'!$M$2:$N$396,2,FALSE),"")</f>
        <v/>
      </c>
      <c r="Q822" s="136"/>
      <c r="R822" s="142"/>
      <c r="S822" s="139" t="str">
        <f>_xlfn.IFNA(VLOOKUP(R822, '@LIST'!$AR$2:$AS$4, 2, FALSE), "")</f>
        <v/>
      </c>
      <c r="T822" s="142"/>
      <c r="U822" s="143" t="str">
        <f>_xlfn.IFNA(VLOOKUP(T822, '@LIST'!$AU$2:$AV$4, 2, FALSE), "")</f>
        <v/>
      </c>
    </row>
    <row r="823" spans="1:21" s="144" customFormat="1" ht="16.8">
      <c r="A823" s="125"/>
      <c r="B823" s="126" t="str">
        <f>_xlfn.IFNA(VLOOKUP(A823, '@LIST'!$A$2:$B$15, 2, FALSE), "")</f>
        <v/>
      </c>
      <c r="C823" s="125"/>
      <c r="D823" s="128"/>
      <c r="E823" s="129"/>
      <c r="F823" s="147"/>
      <c r="G823" s="130">
        <f xml:space="preserve"> IF(F823="Yes",D823/ '@PRODUCTION VOLUME'!$B$3*'@PRODUCTION VOLUME'!$B$4,D823)</f>
        <v>0</v>
      </c>
      <c r="H823" s="129"/>
      <c r="I823" s="125"/>
      <c r="J823" s="125"/>
      <c r="K823" s="131"/>
      <c r="L823" s="127"/>
      <c r="M823" s="132" t="str">
        <f>_xlfn.IFNA(VLOOKUP(L823,'@LIST'!$M$2:$N$396,2,FALSE),"")</f>
        <v/>
      </c>
      <c r="N823" s="133"/>
      <c r="O823" s="134"/>
      <c r="P823" s="135" t="str">
        <f>_xlfn.IFNA(VLOOKUP(O823,'@LIST'!$M$2:$N$396,2,FALSE),"")</f>
        <v/>
      </c>
      <c r="Q823" s="136"/>
      <c r="R823" s="142"/>
      <c r="S823" s="139" t="str">
        <f>_xlfn.IFNA(VLOOKUP(R823, '@LIST'!$AR$2:$AS$4, 2, FALSE), "")</f>
        <v/>
      </c>
      <c r="T823" s="142"/>
      <c r="U823" s="143" t="str">
        <f>_xlfn.IFNA(VLOOKUP(T823, '@LIST'!$AU$2:$AV$4, 2, FALSE), "")</f>
        <v/>
      </c>
    </row>
    <row r="824" spans="1:21" s="144" customFormat="1" ht="16.8">
      <c r="A824" s="125"/>
      <c r="B824" s="126" t="str">
        <f>_xlfn.IFNA(VLOOKUP(A824, '@LIST'!$A$2:$B$15, 2, FALSE), "")</f>
        <v/>
      </c>
      <c r="C824" s="125"/>
      <c r="D824" s="128"/>
      <c r="E824" s="129"/>
      <c r="F824" s="147"/>
      <c r="G824" s="130">
        <f xml:space="preserve"> IF(F824="Yes",D824/ '@PRODUCTION VOLUME'!$B$3*'@PRODUCTION VOLUME'!$B$4,D824)</f>
        <v>0</v>
      </c>
      <c r="H824" s="129"/>
      <c r="I824" s="125"/>
      <c r="J824" s="125"/>
      <c r="K824" s="131"/>
      <c r="L824" s="127"/>
      <c r="M824" s="132" t="str">
        <f>_xlfn.IFNA(VLOOKUP(L824,'@LIST'!$M$2:$N$396,2,FALSE),"")</f>
        <v/>
      </c>
      <c r="N824" s="133"/>
      <c r="O824" s="134"/>
      <c r="P824" s="135" t="str">
        <f>_xlfn.IFNA(VLOOKUP(O824,'@LIST'!$M$2:$N$396,2,FALSE),"")</f>
        <v/>
      </c>
      <c r="Q824" s="136"/>
      <c r="R824" s="142"/>
      <c r="S824" s="139" t="str">
        <f>_xlfn.IFNA(VLOOKUP(R824, '@LIST'!$AR$2:$AS$4, 2, FALSE), "")</f>
        <v/>
      </c>
      <c r="T824" s="142"/>
      <c r="U824" s="143" t="str">
        <f>_xlfn.IFNA(VLOOKUP(T824, '@LIST'!$AU$2:$AV$4, 2, FALSE), "")</f>
        <v/>
      </c>
    </row>
    <row r="825" spans="1:21" s="144" customFormat="1" ht="16.8">
      <c r="A825" s="125"/>
      <c r="B825" s="126" t="str">
        <f>_xlfn.IFNA(VLOOKUP(A825, '@LIST'!$A$2:$B$15, 2, FALSE), "")</f>
        <v/>
      </c>
      <c r="C825" s="125"/>
      <c r="D825" s="128"/>
      <c r="E825" s="129"/>
      <c r="F825" s="147"/>
      <c r="G825" s="130">
        <f xml:space="preserve"> IF(F825="Yes",D825/ '@PRODUCTION VOLUME'!$B$3*'@PRODUCTION VOLUME'!$B$4,D825)</f>
        <v>0</v>
      </c>
      <c r="H825" s="129"/>
      <c r="I825" s="125"/>
      <c r="J825" s="125"/>
      <c r="K825" s="131"/>
      <c r="L825" s="127"/>
      <c r="M825" s="132" t="str">
        <f>_xlfn.IFNA(VLOOKUP(L825,'@LIST'!$M$2:$N$396,2,FALSE),"")</f>
        <v/>
      </c>
      <c r="N825" s="133"/>
      <c r="O825" s="134"/>
      <c r="P825" s="135" t="str">
        <f>_xlfn.IFNA(VLOOKUP(O825,'@LIST'!$M$2:$N$396,2,FALSE),"")</f>
        <v/>
      </c>
      <c r="Q825" s="136"/>
      <c r="R825" s="142"/>
      <c r="S825" s="139" t="str">
        <f>_xlfn.IFNA(VLOOKUP(R825, '@LIST'!$AR$2:$AS$4, 2, FALSE), "")</f>
        <v/>
      </c>
      <c r="T825" s="142"/>
      <c r="U825" s="143" t="str">
        <f>_xlfn.IFNA(VLOOKUP(T825, '@LIST'!$AU$2:$AV$4, 2, FALSE), "")</f>
        <v/>
      </c>
    </row>
    <row r="826" spans="1:21" s="144" customFormat="1" ht="16.8">
      <c r="A826" s="125"/>
      <c r="B826" s="126" t="str">
        <f>_xlfn.IFNA(VLOOKUP(A826, '@LIST'!$A$2:$B$15, 2, FALSE), "")</f>
        <v/>
      </c>
      <c r="C826" s="125"/>
      <c r="D826" s="128"/>
      <c r="E826" s="129"/>
      <c r="F826" s="147"/>
      <c r="G826" s="130">
        <f xml:space="preserve"> IF(F826="Yes",D826/ '@PRODUCTION VOLUME'!$B$3*'@PRODUCTION VOLUME'!$B$4,D826)</f>
        <v>0</v>
      </c>
      <c r="H826" s="129"/>
      <c r="I826" s="125"/>
      <c r="J826" s="125"/>
      <c r="K826" s="131"/>
      <c r="L826" s="127"/>
      <c r="M826" s="132" t="str">
        <f>_xlfn.IFNA(VLOOKUP(L826,'@LIST'!$M$2:$N$396,2,FALSE),"")</f>
        <v/>
      </c>
      <c r="N826" s="133"/>
      <c r="O826" s="134"/>
      <c r="P826" s="135" t="str">
        <f>_xlfn.IFNA(VLOOKUP(O826,'@LIST'!$M$2:$N$396,2,FALSE),"")</f>
        <v/>
      </c>
      <c r="Q826" s="136"/>
      <c r="R826" s="142"/>
      <c r="S826" s="139" t="str">
        <f>_xlfn.IFNA(VLOOKUP(R826, '@LIST'!$AR$2:$AS$4, 2, FALSE), "")</f>
        <v/>
      </c>
      <c r="T826" s="142"/>
      <c r="U826" s="143" t="str">
        <f>_xlfn.IFNA(VLOOKUP(T826, '@LIST'!$AU$2:$AV$4, 2, FALSE), "")</f>
        <v/>
      </c>
    </row>
    <row r="827" spans="1:21" s="144" customFormat="1" ht="16.8">
      <c r="A827" s="125"/>
      <c r="B827" s="126" t="str">
        <f>_xlfn.IFNA(VLOOKUP(A827, '@LIST'!$A$2:$B$15, 2, FALSE), "")</f>
        <v/>
      </c>
      <c r="C827" s="125"/>
      <c r="D827" s="128"/>
      <c r="E827" s="129"/>
      <c r="F827" s="147"/>
      <c r="G827" s="130">
        <f xml:space="preserve"> IF(F827="Yes",D827/ '@PRODUCTION VOLUME'!$B$3*'@PRODUCTION VOLUME'!$B$4,D827)</f>
        <v>0</v>
      </c>
      <c r="H827" s="129"/>
      <c r="I827" s="125"/>
      <c r="J827" s="125"/>
      <c r="K827" s="131"/>
      <c r="L827" s="127"/>
      <c r="M827" s="132" t="str">
        <f>_xlfn.IFNA(VLOOKUP(L827,'@LIST'!$M$2:$N$396,2,FALSE),"")</f>
        <v/>
      </c>
      <c r="N827" s="133"/>
      <c r="O827" s="134"/>
      <c r="P827" s="135" t="str">
        <f>_xlfn.IFNA(VLOOKUP(O827,'@LIST'!$M$2:$N$396,2,FALSE),"")</f>
        <v/>
      </c>
      <c r="Q827" s="136"/>
      <c r="R827" s="142"/>
      <c r="S827" s="139" t="str">
        <f>_xlfn.IFNA(VLOOKUP(R827, '@LIST'!$AR$2:$AS$4, 2, FALSE), "")</f>
        <v/>
      </c>
      <c r="T827" s="142"/>
      <c r="U827" s="143" t="str">
        <f>_xlfn.IFNA(VLOOKUP(T827, '@LIST'!$AU$2:$AV$4, 2, FALSE), "")</f>
        <v/>
      </c>
    </row>
    <row r="828" spans="1:21" s="144" customFormat="1" ht="16.8">
      <c r="A828" s="125"/>
      <c r="B828" s="126" t="str">
        <f>_xlfn.IFNA(VLOOKUP(A828, '@LIST'!$A$2:$B$15, 2, FALSE), "")</f>
        <v/>
      </c>
      <c r="C828" s="125"/>
      <c r="D828" s="128"/>
      <c r="E828" s="129"/>
      <c r="F828" s="147"/>
      <c r="G828" s="130">
        <f xml:space="preserve"> IF(F828="Yes",D828/ '@PRODUCTION VOLUME'!$B$3*'@PRODUCTION VOLUME'!$B$4,D828)</f>
        <v>0</v>
      </c>
      <c r="H828" s="129"/>
      <c r="I828" s="125"/>
      <c r="J828" s="125"/>
      <c r="K828" s="131"/>
      <c r="L828" s="127"/>
      <c r="M828" s="132" t="str">
        <f>_xlfn.IFNA(VLOOKUP(L828,'@LIST'!$M$2:$N$396,2,FALSE),"")</f>
        <v/>
      </c>
      <c r="N828" s="133"/>
      <c r="O828" s="134"/>
      <c r="P828" s="135" t="str">
        <f>_xlfn.IFNA(VLOOKUP(O828,'@LIST'!$M$2:$N$396,2,FALSE),"")</f>
        <v/>
      </c>
      <c r="Q828" s="136"/>
      <c r="R828" s="142"/>
      <c r="S828" s="139" t="str">
        <f>_xlfn.IFNA(VLOOKUP(R828, '@LIST'!$AR$2:$AS$4, 2, FALSE), "")</f>
        <v/>
      </c>
      <c r="T828" s="142"/>
      <c r="U828" s="143" t="str">
        <f>_xlfn.IFNA(VLOOKUP(T828, '@LIST'!$AU$2:$AV$4, 2, FALSE), "")</f>
        <v/>
      </c>
    </row>
    <row r="829" spans="1:21" s="144" customFormat="1" ht="16.8">
      <c r="A829" s="125"/>
      <c r="B829" s="126" t="str">
        <f>_xlfn.IFNA(VLOOKUP(A829, '@LIST'!$A$2:$B$15, 2, FALSE), "")</f>
        <v/>
      </c>
      <c r="C829" s="125"/>
      <c r="D829" s="128"/>
      <c r="E829" s="129"/>
      <c r="F829" s="147"/>
      <c r="G829" s="130">
        <f xml:space="preserve"> IF(F829="Yes",D829/ '@PRODUCTION VOLUME'!$B$3*'@PRODUCTION VOLUME'!$B$4,D829)</f>
        <v>0</v>
      </c>
      <c r="H829" s="129"/>
      <c r="I829" s="125"/>
      <c r="J829" s="125"/>
      <c r="K829" s="131"/>
      <c r="L829" s="127"/>
      <c r="M829" s="132" t="str">
        <f>_xlfn.IFNA(VLOOKUP(L829,'@LIST'!$M$2:$N$396,2,FALSE),"")</f>
        <v/>
      </c>
      <c r="N829" s="133"/>
      <c r="O829" s="134"/>
      <c r="P829" s="135" t="str">
        <f>_xlfn.IFNA(VLOOKUP(O829,'@LIST'!$M$2:$N$396,2,FALSE),"")</f>
        <v/>
      </c>
      <c r="Q829" s="136"/>
      <c r="R829" s="142"/>
      <c r="S829" s="139" t="str">
        <f>_xlfn.IFNA(VLOOKUP(R829, '@LIST'!$AR$2:$AS$4, 2, FALSE), "")</f>
        <v/>
      </c>
      <c r="T829" s="142"/>
      <c r="U829" s="143" t="str">
        <f>_xlfn.IFNA(VLOOKUP(T829, '@LIST'!$AU$2:$AV$4, 2, FALSE), "")</f>
        <v/>
      </c>
    </row>
    <row r="830" spans="1:21" s="144" customFormat="1" ht="16.8">
      <c r="A830" s="125"/>
      <c r="B830" s="126" t="str">
        <f>_xlfn.IFNA(VLOOKUP(A830, '@LIST'!$A$2:$B$15, 2, FALSE), "")</f>
        <v/>
      </c>
      <c r="C830" s="125"/>
      <c r="D830" s="128"/>
      <c r="E830" s="129"/>
      <c r="F830" s="147"/>
      <c r="G830" s="130">
        <f xml:space="preserve"> IF(F830="Yes",D830/ '@PRODUCTION VOLUME'!$B$3*'@PRODUCTION VOLUME'!$B$4,D830)</f>
        <v>0</v>
      </c>
      <c r="H830" s="129"/>
      <c r="I830" s="125"/>
      <c r="J830" s="125"/>
      <c r="K830" s="131"/>
      <c r="L830" s="127"/>
      <c r="M830" s="132" t="str">
        <f>_xlfn.IFNA(VLOOKUP(L830,'@LIST'!$M$2:$N$396,2,FALSE),"")</f>
        <v/>
      </c>
      <c r="N830" s="133"/>
      <c r="O830" s="134"/>
      <c r="P830" s="135" t="str">
        <f>_xlfn.IFNA(VLOOKUP(O830,'@LIST'!$M$2:$N$396,2,FALSE),"")</f>
        <v/>
      </c>
      <c r="Q830" s="136"/>
      <c r="R830" s="142"/>
      <c r="S830" s="139" t="str">
        <f>_xlfn.IFNA(VLOOKUP(R830, '@LIST'!$AR$2:$AS$4, 2, FALSE), "")</f>
        <v/>
      </c>
      <c r="T830" s="142"/>
      <c r="U830" s="143" t="str">
        <f>_xlfn.IFNA(VLOOKUP(T830, '@LIST'!$AU$2:$AV$4, 2, FALSE), "")</f>
        <v/>
      </c>
    </row>
    <row r="831" spans="1:21" s="144" customFormat="1" ht="16.8">
      <c r="A831" s="125"/>
      <c r="B831" s="126" t="str">
        <f>_xlfn.IFNA(VLOOKUP(A831, '@LIST'!$A$2:$B$15, 2, FALSE), "")</f>
        <v/>
      </c>
      <c r="C831" s="125"/>
      <c r="D831" s="128"/>
      <c r="E831" s="129"/>
      <c r="F831" s="147"/>
      <c r="G831" s="130">
        <f xml:space="preserve"> IF(F831="Yes",D831/ '@PRODUCTION VOLUME'!$B$3*'@PRODUCTION VOLUME'!$B$4,D831)</f>
        <v>0</v>
      </c>
      <c r="H831" s="129"/>
      <c r="I831" s="125"/>
      <c r="J831" s="125"/>
      <c r="K831" s="131"/>
      <c r="L831" s="127"/>
      <c r="M831" s="132" t="str">
        <f>_xlfn.IFNA(VLOOKUP(L831,'@LIST'!$M$2:$N$396,2,FALSE),"")</f>
        <v/>
      </c>
      <c r="N831" s="133"/>
      <c r="O831" s="134"/>
      <c r="P831" s="135" t="str">
        <f>_xlfn.IFNA(VLOOKUP(O831,'@LIST'!$M$2:$N$396,2,FALSE),"")</f>
        <v/>
      </c>
      <c r="Q831" s="136"/>
      <c r="R831" s="142"/>
      <c r="S831" s="139" t="str">
        <f>_xlfn.IFNA(VLOOKUP(R831, '@LIST'!$AR$2:$AS$4, 2, FALSE), "")</f>
        <v/>
      </c>
      <c r="T831" s="142"/>
      <c r="U831" s="143" t="str">
        <f>_xlfn.IFNA(VLOOKUP(T831, '@LIST'!$AU$2:$AV$4, 2, FALSE), "")</f>
        <v/>
      </c>
    </row>
    <row r="832" spans="1:21" s="144" customFormat="1" ht="16.8">
      <c r="A832" s="125"/>
      <c r="B832" s="126" t="str">
        <f>_xlfn.IFNA(VLOOKUP(A832, '@LIST'!$A$2:$B$15, 2, FALSE), "")</f>
        <v/>
      </c>
      <c r="C832" s="125"/>
      <c r="D832" s="128"/>
      <c r="E832" s="129"/>
      <c r="F832" s="147"/>
      <c r="G832" s="130">
        <f xml:space="preserve"> IF(F832="Yes",D832/ '@PRODUCTION VOLUME'!$B$3*'@PRODUCTION VOLUME'!$B$4,D832)</f>
        <v>0</v>
      </c>
      <c r="H832" s="129"/>
      <c r="I832" s="125"/>
      <c r="J832" s="125"/>
      <c r="K832" s="131"/>
      <c r="L832" s="127"/>
      <c r="M832" s="132" t="str">
        <f>_xlfn.IFNA(VLOOKUP(L832,'@LIST'!$M$2:$N$396,2,FALSE),"")</f>
        <v/>
      </c>
      <c r="N832" s="133"/>
      <c r="O832" s="134"/>
      <c r="P832" s="135" t="str">
        <f>_xlfn.IFNA(VLOOKUP(O832,'@LIST'!$M$2:$N$396,2,FALSE),"")</f>
        <v/>
      </c>
      <c r="Q832" s="136"/>
      <c r="R832" s="142"/>
      <c r="S832" s="139" t="str">
        <f>_xlfn.IFNA(VLOOKUP(R832, '@LIST'!$AR$2:$AS$4, 2, FALSE), "")</f>
        <v/>
      </c>
      <c r="T832" s="142"/>
      <c r="U832" s="143" t="str">
        <f>_xlfn.IFNA(VLOOKUP(T832, '@LIST'!$AU$2:$AV$4, 2, FALSE), "")</f>
        <v/>
      </c>
    </row>
    <row r="833" spans="1:21" s="144" customFormat="1" ht="16.8">
      <c r="A833" s="125"/>
      <c r="B833" s="126" t="str">
        <f>_xlfn.IFNA(VLOOKUP(A833, '@LIST'!$A$2:$B$15, 2, FALSE), "")</f>
        <v/>
      </c>
      <c r="C833" s="125"/>
      <c r="D833" s="128"/>
      <c r="E833" s="129"/>
      <c r="F833" s="147"/>
      <c r="G833" s="130">
        <f xml:space="preserve"> IF(F833="Yes",D833/ '@PRODUCTION VOLUME'!$B$3*'@PRODUCTION VOLUME'!$B$4,D833)</f>
        <v>0</v>
      </c>
      <c r="H833" s="129"/>
      <c r="I833" s="125"/>
      <c r="J833" s="125"/>
      <c r="K833" s="131"/>
      <c r="L833" s="127"/>
      <c r="M833" s="132" t="str">
        <f>_xlfn.IFNA(VLOOKUP(L833,'@LIST'!$M$2:$N$396,2,FALSE),"")</f>
        <v/>
      </c>
      <c r="N833" s="133"/>
      <c r="O833" s="134"/>
      <c r="P833" s="135" t="str">
        <f>_xlfn.IFNA(VLOOKUP(O833,'@LIST'!$M$2:$N$396,2,FALSE),"")</f>
        <v/>
      </c>
      <c r="Q833" s="136"/>
      <c r="R833" s="142"/>
      <c r="S833" s="139" t="str">
        <f>_xlfn.IFNA(VLOOKUP(R833, '@LIST'!$AR$2:$AS$4, 2, FALSE), "")</f>
        <v/>
      </c>
      <c r="T833" s="142"/>
      <c r="U833" s="143" t="str">
        <f>_xlfn.IFNA(VLOOKUP(T833, '@LIST'!$AU$2:$AV$4, 2, FALSE), "")</f>
        <v/>
      </c>
    </row>
    <row r="834" spans="1:21" s="144" customFormat="1" ht="16.8">
      <c r="A834" s="125"/>
      <c r="B834" s="126" t="str">
        <f>_xlfn.IFNA(VLOOKUP(A834, '@LIST'!$A$2:$B$15, 2, FALSE), "")</f>
        <v/>
      </c>
      <c r="C834" s="125"/>
      <c r="D834" s="128"/>
      <c r="E834" s="129"/>
      <c r="F834" s="147"/>
      <c r="G834" s="130">
        <f xml:space="preserve"> IF(F834="Yes",D834/ '@PRODUCTION VOLUME'!$B$3*'@PRODUCTION VOLUME'!$B$4,D834)</f>
        <v>0</v>
      </c>
      <c r="H834" s="129"/>
      <c r="I834" s="125"/>
      <c r="J834" s="125"/>
      <c r="K834" s="131"/>
      <c r="L834" s="127"/>
      <c r="M834" s="132" t="str">
        <f>_xlfn.IFNA(VLOOKUP(L834,'@LIST'!$M$2:$N$396,2,FALSE),"")</f>
        <v/>
      </c>
      <c r="N834" s="133"/>
      <c r="O834" s="134"/>
      <c r="P834" s="135" t="str">
        <f>_xlfn.IFNA(VLOOKUP(O834,'@LIST'!$M$2:$N$396,2,FALSE),"")</f>
        <v/>
      </c>
      <c r="Q834" s="136"/>
      <c r="R834" s="142"/>
      <c r="S834" s="139" t="str">
        <f>_xlfn.IFNA(VLOOKUP(R834, '@LIST'!$AR$2:$AS$4, 2, FALSE), "")</f>
        <v/>
      </c>
      <c r="T834" s="142"/>
      <c r="U834" s="143" t="str">
        <f>_xlfn.IFNA(VLOOKUP(T834, '@LIST'!$AU$2:$AV$4, 2, FALSE), "")</f>
        <v/>
      </c>
    </row>
    <row r="835" spans="1:21" s="144" customFormat="1" ht="16.8">
      <c r="A835" s="125"/>
      <c r="B835" s="126" t="str">
        <f>_xlfn.IFNA(VLOOKUP(A835, '@LIST'!$A$2:$B$15, 2, FALSE), "")</f>
        <v/>
      </c>
      <c r="C835" s="125"/>
      <c r="D835" s="128"/>
      <c r="E835" s="129"/>
      <c r="F835" s="147"/>
      <c r="G835" s="130">
        <f xml:space="preserve"> IF(F835="Yes",D835/ '@PRODUCTION VOLUME'!$B$3*'@PRODUCTION VOLUME'!$B$4,D835)</f>
        <v>0</v>
      </c>
      <c r="H835" s="129"/>
      <c r="I835" s="125"/>
      <c r="J835" s="125"/>
      <c r="K835" s="131"/>
      <c r="L835" s="127"/>
      <c r="M835" s="132" t="str">
        <f>_xlfn.IFNA(VLOOKUP(L835,'@LIST'!$M$2:$N$396,2,FALSE),"")</f>
        <v/>
      </c>
      <c r="N835" s="133"/>
      <c r="O835" s="134"/>
      <c r="P835" s="135" t="str">
        <f>_xlfn.IFNA(VLOOKUP(O835,'@LIST'!$M$2:$N$396,2,FALSE),"")</f>
        <v/>
      </c>
      <c r="Q835" s="136"/>
      <c r="R835" s="142"/>
      <c r="S835" s="139" t="str">
        <f>_xlfn.IFNA(VLOOKUP(R835, '@LIST'!$AR$2:$AS$4, 2, FALSE), "")</f>
        <v/>
      </c>
      <c r="T835" s="142"/>
      <c r="U835" s="143" t="str">
        <f>_xlfn.IFNA(VLOOKUP(T835, '@LIST'!$AU$2:$AV$4, 2, FALSE), "")</f>
        <v/>
      </c>
    </row>
    <row r="836" spans="1:21" s="144" customFormat="1" ht="16.8">
      <c r="A836" s="125"/>
      <c r="B836" s="126" t="str">
        <f>_xlfn.IFNA(VLOOKUP(A836, '@LIST'!$A$2:$B$15, 2, FALSE), "")</f>
        <v/>
      </c>
      <c r="C836" s="125"/>
      <c r="D836" s="128"/>
      <c r="E836" s="129"/>
      <c r="F836" s="147"/>
      <c r="G836" s="130">
        <f xml:space="preserve"> IF(F836="Yes",D836/ '@PRODUCTION VOLUME'!$B$3*'@PRODUCTION VOLUME'!$B$4,D836)</f>
        <v>0</v>
      </c>
      <c r="H836" s="129"/>
      <c r="I836" s="125"/>
      <c r="J836" s="125"/>
      <c r="K836" s="131"/>
      <c r="L836" s="127"/>
      <c r="M836" s="132" t="str">
        <f>_xlfn.IFNA(VLOOKUP(L836,'@LIST'!$M$2:$N$396,2,FALSE),"")</f>
        <v/>
      </c>
      <c r="N836" s="133"/>
      <c r="O836" s="134"/>
      <c r="P836" s="135" t="str">
        <f>_xlfn.IFNA(VLOOKUP(O836,'@LIST'!$M$2:$N$396,2,FALSE),"")</f>
        <v/>
      </c>
      <c r="Q836" s="136"/>
      <c r="R836" s="142"/>
      <c r="S836" s="139" t="str">
        <f>_xlfn.IFNA(VLOOKUP(R836, '@LIST'!$AR$2:$AS$4, 2, FALSE), "")</f>
        <v/>
      </c>
      <c r="T836" s="142"/>
      <c r="U836" s="143" t="str">
        <f>_xlfn.IFNA(VLOOKUP(T836, '@LIST'!$AU$2:$AV$4, 2, FALSE), "")</f>
        <v/>
      </c>
    </row>
    <row r="837" spans="1:21" s="144" customFormat="1" ht="16.8">
      <c r="A837" s="125"/>
      <c r="B837" s="126" t="str">
        <f>_xlfn.IFNA(VLOOKUP(A837, '@LIST'!$A$2:$B$15, 2, FALSE), "")</f>
        <v/>
      </c>
      <c r="C837" s="125"/>
      <c r="D837" s="128"/>
      <c r="E837" s="129"/>
      <c r="F837" s="147"/>
      <c r="G837" s="130">
        <f xml:space="preserve"> IF(F837="Yes",D837/ '@PRODUCTION VOLUME'!$B$3*'@PRODUCTION VOLUME'!$B$4,D837)</f>
        <v>0</v>
      </c>
      <c r="H837" s="129"/>
      <c r="I837" s="125"/>
      <c r="J837" s="125"/>
      <c r="K837" s="131"/>
      <c r="L837" s="127"/>
      <c r="M837" s="132" t="str">
        <f>_xlfn.IFNA(VLOOKUP(L837,'@LIST'!$M$2:$N$396,2,FALSE),"")</f>
        <v/>
      </c>
      <c r="N837" s="133"/>
      <c r="O837" s="134"/>
      <c r="P837" s="135" t="str">
        <f>_xlfn.IFNA(VLOOKUP(O837,'@LIST'!$M$2:$N$396,2,FALSE),"")</f>
        <v/>
      </c>
      <c r="Q837" s="136"/>
      <c r="R837" s="142"/>
      <c r="S837" s="139" t="str">
        <f>_xlfn.IFNA(VLOOKUP(R837, '@LIST'!$AR$2:$AS$4, 2, FALSE), "")</f>
        <v/>
      </c>
      <c r="T837" s="142"/>
      <c r="U837" s="143" t="str">
        <f>_xlfn.IFNA(VLOOKUP(T837, '@LIST'!$AU$2:$AV$4, 2, FALSE), "")</f>
        <v/>
      </c>
    </row>
    <row r="838" spans="1:21" s="144" customFormat="1" ht="16.8">
      <c r="A838" s="125"/>
      <c r="B838" s="126" t="str">
        <f>_xlfn.IFNA(VLOOKUP(A838, '@LIST'!$A$2:$B$15, 2, FALSE), "")</f>
        <v/>
      </c>
      <c r="C838" s="125"/>
      <c r="D838" s="128"/>
      <c r="E838" s="129"/>
      <c r="F838" s="147"/>
      <c r="G838" s="130">
        <f xml:space="preserve"> IF(F838="Yes",D838/ '@PRODUCTION VOLUME'!$B$3*'@PRODUCTION VOLUME'!$B$4,D838)</f>
        <v>0</v>
      </c>
      <c r="H838" s="129"/>
      <c r="I838" s="125"/>
      <c r="J838" s="125"/>
      <c r="K838" s="131"/>
      <c r="L838" s="127"/>
      <c r="M838" s="132" t="str">
        <f>_xlfn.IFNA(VLOOKUP(L838,'@LIST'!$M$2:$N$396,2,FALSE),"")</f>
        <v/>
      </c>
      <c r="N838" s="133"/>
      <c r="O838" s="134"/>
      <c r="P838" s="135" t="str">
        <f>_xlfn.IFNA(VLOOKUP(O838,'@LIST'!$M$2:$N$396,2,FALSE),"")</f>
        <v/>
      </c>
      <c r="Q838" s="136"/>
      <c r="R838" s="142"/>
      <c r="S838" s="139" t="str">
        <f>_xlfn.IFNA(VLOOKUP(R838, '@LIST'!$AR$2:$AS$4, 2, FALSE), "")</f>
        <v/>
      </c>
      <c r="T838" s="142"/>
      <c r="U838" s="143" t="str">
        <f>_xlfn.IFNA(VLOOKUP(T838, '@LIST'!$AU$2:$AV$4, 2, FALSE), "")</f>
        <v/>
      </c>
    </row>
    <row r="839" spans="1:21" s="144" customFormat="1" ht="16.8">
      <c r="A839" s="125"/>
      <c r="B839" s="126" t="str">
        <f>_xlfn.IFNA(VLOOKUP(A839, '@LIST'!$A$2:$B$15, 2, FALSE), "")</f>
        <v/>
      </c>
      <c r="C839" s="125"/>
      <c r="D839" s="128"/>
      <c r="E839" s="129"/>
      <c r="F839" s="147"/>
      <c r="G839" s="130">
        <f xml:space="preserve"> IF(F839="Yes",D839/ '@PRODUCTION VOLUME'!$B$3*'@PRODUCTION VOLUME'!$B$4,D839)</f>
        <v>0</v>
      </c>
      <c r="H839" s="129"/>
      <c r="I839" s="125"/>
      <c r="J839" s="125"/>
      <c r="K839" s="131"/>
      <c r="L839" s="127"/>
      <c r="M839" s="132" t="str">
        <f>_xlfn.IFNA(VLOOKUP(L839,'@LIST'!$M$2:$N$396,2,FALSE),"")</f>
        <v/>
      </c>
      <c r="N839" s="133"/>
      <c r="O839" s="134"/>
      <c r="P839" s="135" t="str">
        <f>_xlfn.IFNA(VLOOKUP(O839,'@LIST'!$M$2:$N$396,2,FALSE),"")</f>
        <v/>
      </c>
      <c r="Q839" s="136"/>
      <c r="R839" s="142"/>
      <c r="S839" s="139" t="str">
        <f>_xlfn.IFNA(VLOOKUP(R839, '@LIST'!$AR$2:$AS$4, 2, FALSE), "")</f>
        <v/>
      </c>
      <c r="T839" s="142"/>
      <c r="U839" s="143" t="str">
        <f>_xlfn.IFNA(VLOOKUP(T839, '@LIST'!$AU$2:$AV$4, 2, FALSE), "")</f>
        <v/>
      </c>
    </row>
    <row r="840" spans="1:21" s="144" customFormat="1" ht="16.8">
      <c r="A840" s="125"/>
      <c r="B840" s="126" t="str">
        <f>_xlfn.IFNA(VLOOKUP(A840, '@LIST'!$A$2:$B$15, 2, FALSE), "")</f>
        <v/>
      </c>
      <c r="C840" s="125"/>
      <c r="D840" s="128"/>
      <c r="E840" s="129"/>
      <c r="F840" s="147"/>
      <c r="G840" s="130">
        <f xml:space="preserve"> IF(F840="Yes",D840/ '@PRODUCTION VOLUME'!$B$3*'@PRODUCTION VOLUME'!$B$4,D840)</f>
        <v>0</v>
      </c>
      <c r="H840" s="129"/>
      <c r="I840" s="125"/>
      <c r="J840" s="125"/>
      <c r="K840" s="131"/>
      <c r="L840" s="127"/>
      <c r="M840" s="132" t="str">
        <f>_xlfn.IFNA(VLOOKUP(L840,'@LIST'!$M$2:$N$396,2,FALSE),"")</f>
        <v/>
      </c>
      <c r="N840" s="133"/>
      <c r="O840" s="134"/>
      <c r="P840" s="135" t="str">
        <f>_xlfn.IFNA(VLOOKUP(O840,'@LIST'!$M$2:$N$396,2,FALSE),"")</f>
        <v/>
      </c>
      <c r="Q840" s="136"/>
      <c r="R840" s="142"/>
      <c r="S840" s="139" t="str">
        <f>_xlfn.IFNA(VLOOKUP(R840, '@LIST'!$AR$2:$AS$4, 2, FALSE), "")</f>
        <v/>
      </c>
      <c r="T840" s="142"/>
      <c r="U840" s="143" t="str">
        <f>_xlfn.IFNA(VLOOKUP(T840, '@LIST'!$AU$2:$AV$4, 2, FALSE), "")</f>
        <v/>
      </c>
    </row>
    <row r="841" spans="1:21" s="144" customFormat="1" ht="16.8">
      <c r="A841" s="125"/>
      <c r="B841" s="126" t="str">
        <f>_xlfn.IFNA(VLOOKUP(A841, '@LIST'!$A$2:$B$15, 2, FALSE), "")</f>
        <v/>
      </c>
      <c r="C841" s="125"/>
      <c r="D841" s="128"/>
      <c r="E841" s="129"/>
      <c r="F841" s="147"/>
      <c r="G841" s="130">
        <f xml:space="preserve"> IF(F841="Yes",D841/ '@PRODUCTION VOLUME'!$B$3*'@PRODUCTION VOLUME'!$B$4,D841)</f>
        <v>0</v>
      </c>
      <c r="H841" s="129"/>
      <c r="I841" s="125"/>
      <c r="J841" s="125"/>
      <c r="K841" s="131"/>
      <c r="L841" s="127"/>
      <c r="M841" s="132" t="str">
        <f>_xlfn.IFNA(VLOOKUP(L841,'@LIST'!$M$2:$N$396,2,FALSE),"")</f>
        <v/>
      </c>
      <c r="N841" s="133"/>
      <c r="O841" s="134"/>
      <c r="P841" s="135" t="str">
        <f>_xlfn.IFNA(VLOOKUP(O841,'@LIST'!$M$2:$N$396,2,FALSE),"")</f>
        <v/>
      </c>
      <c r="Q841" s="136"/>
      <c r="R841" s="142"/>
      <c r="S841" s="139" t="str">
        <f>_xlfn.IFNA(VLOOKUP(R841, '@LIST'!$AR$2:$AS$4, 2, FALSE), "")</f>
        <v/>
      </c>
      <c r="T841" s="142"/>
      <c r="U841" s="143" t="str">
        <f>_xlfn.IFNA(VLOOKUP(T841, '@LIST'!$AU$2:$AV$4, 2, FALSE), "")</f>
        <v/>
      </c>
    </row>
    <row r="842" spans="1:21" s="144" customFormat="1" ht="16.8">
      <c r="A842" s="125"/>
      <c r="B842" s="126" t="str">
        <f>_xlfn.IFNA(VLOOKUP(A842, '@LIST'!$A$2:$B$15, 2, FALSE), "")</f>
        <v/>
      </c>
      <c r="C842" s="125"/>
      <c r="D842" s="128"/>
      <c r="E842" s="129"/>
      <c r="F842" s="147"/>
      <c r="G842" s="130">
        <f xml:space="preserve"> IF(F842="Yes",D842/ '@PRODUCTION VOLUME'!$B$3*'@PRODUCTION VOLUME'!$B$4,D842)</f>
        <v>0</v>
      </c>
      <c r="H842" s="129"/>
      <c r="I842" s="125"/>
      <c r="J842" s="125"/>
      <c r="K842" s="131"/>
      <c r="L842" s="127"/>
      <c r="M842" s="132" t="str">
        <f>_xlfn.IFNA(VLOOKUP(L842,'@LIST'!$M$2:$N$396,2,FALSE),"")</f>
        <v/>
      </c>
      <c r="N842" s="133"/>
      <c r="O842" s="134"/>
      <c r="P842" s="135" t="str">
        <f>_xlfn.IFNA(VLOOKUP(O842,'@LIST'!$M$2:$N$396,2,FALSE),"")</f>
        <v/>
      </c>
      <c r="Q842" s="136"/>
      <c r="R842" s="142"/>
      <c r="S842" s="139" t="str">
        <f>_xlfn.IFNA(VLOOKUP(R842, '@LIST'!$AR$2:$AS$4, 2, FALSE), "")</f>
        <v/>
      </c>
      <c r="T842" s="142"/>
      <c r="U842" s="143" t="str">
        <f>_xlfn.IFNA(VLOOKUP(T842, '@LIST'!$AU$2:$AV$4, 2, FALSE), "")</f>
        <v/>
      </c>
    </row>
    <row r="843" spans="1:21" s="144" customFormat="1" ht="16.8">
      <c r="A843" s="125"/>
      <c r="B843" s="126" t="str">
        <f>_xlfn.IFNA(VLOOKUP(A843, '@LIST'!$A$2:$B$15, 2, FALSE), "")</f>
        <v/>
      </c>
      <c r="C843" s="125"/>
      <c r="D843" s="128"/>
      <c r="E843" s="129"/>
      <c r="F843" s="147"/>
      <c r="G843" s="130">
        <f xml:space="preserve"> IF(F843="Yes",D843/ '@PRODUCTION VOLUME'!$B$3*'@PRODUCTION VOLUME'!$B$4,D843)</f>
        <v>0</v>
      </c>
      <c r="H843" s="129"/>
      <c r="I843" s="125"/>
      <c r="J843" s="125"/>
      <c r="K843" s="131"/>
      <c r="L843" s="127"/>
      <c r="M843" s="132" t="str">
        <f>_xlfn.IFNA(VLOOKUP(L843,'@LIST'!$M$2:$N$396,2,FALSE),"")</f>
        <v/>
      </c>
      <c r="N843" s="133"/>
      <c r="O843" s="134"/>
      <c r="P843" s="135" t="str">
        <f>_xlfn.IFNA(VLOOKUP(O843,'@LIST'!$M$2:$N$396,2,FALSE),"")</f>
        <v/>
      </c>
      <c r="Q843" s="136"/>
      <c r="R843" s="142"/>
      <c r="S843" s="139" t="str">
        <f>_xlfn.IFNA(VLOOKUP(R843, '@LIST'!$AR$2:$AS$4, 2, FALSE), "")</f>
        <v/>
      </c>
      <c r="T843" s="142"/>
      <c r="U843" s="143" t="str">
        <f>_xlfn.IFNA(VLOOKUP(T843, '@LIST'!$AU$2:$AV$4, 2, FALSE), "")</f>
        <v/>
      </c>
    </row>
    <row r="844" spans="1:21" s="144" customFormat="1" ht="16.8">
      <c r="A844" s="125"/>
      <c r="B844" s="126" t="str">
        <f>_xlfn.IFNA(VLOOKUP(A844, '@LIST'!$A$2:$B$15, 2, FALSE), "")</f>
        <v/>
      </c>
      <c r="C844" s="125"/>
      <c r="D844" s="128"/>
      <c r="E844" s="129"/>
      <c r="F844" s="147"/>
      <c r="G844" s="130">
        <f xml:space="preserve"> IF(F844="Yes",D844/ '@PRODUCTION VOLUME'!$B$3*'@PRODUCTION VOLUME'!$B$4,D844)</f>
        <v>0</v>
      </c>
      <c r="H844" s="129"/>
      <c r="I844" s="125"/>
      <c r="J844" s="125"/>
      <c r="K844" s="131"/>
      <c r="L844" s="127"/>
      <c r="M844" s="132" t="str">
        <f>_xlfn.IFNA(VLOOKUP(L844,'@LIST'!$M$2:$N$396,2,FALSE),"")</f>
        <v/>
      </c>
      <c r="N844" s="133"/>
      <c r="O844" s="134"/>
      <c r="P844" s="135" t="str">
        <f>_xlfn.IFNA(VLOOKUP(O844,'@LIST'!$M$2:$N$396,2,FALSE),"")</f>
        <v/>
      </c>
      <c r="Q844" s="136"/>
      <c r="R844" s="142"/>
      <c r="S844" s="139" t="str">
        <f>_xlfn.IFNA(VLOOKUP(R844, '@LIST'!$AR$2:$AS$4, 2, FALSE), "")</f>
        <v/>
      </c>
      <c r="T844" s="142"/>
      <c r="U844" s="143" t="str">
        <f>_xlfn.IFNA(VLOOKUP(T844, '@LIST'!$AU$2:$AV$4, 2, FALSE), "")</f>
        <v/>
      </c>
    </row>
    <row r="845" spans="1:21" s="144" customFormat="1" ht="16.8">
      <c r="A845" s="125"/>
      <c r="B845" s="126" t="str">
        <f>_xlfn.IFNA(VLOOKUP(A845, '@LIST'!$A$2:$B$15, 2, FALSE), "")</f>
        <v/>
      </c>
      <c r="C845" s="125"/>
      <c r="D845" s="128"/>
      <c r="E845" s="129"/>
      <c r="F845" s="147"/>
      <c r="G845" s="130">
        <f xml:space="preserve"> IF(F845="Yes",D845/ '@PRODUCTION VOLUME'!$B$3*'@PRODUCTION VOLUME'!$B$4,D845)</f>
        <v>0</v>
      </c>
      <c r="H845" s="129"/>
      <c r="I845" s="125"/>
      <c r="J845" s="125"/>
      <c r="K845" s="131"/>
      <c r="L845" s="127"/>
      <c r="M845" s="132" t="str">
        <f>_xlfn.IFNA(VLOOKUP(L845,'@LIST'!$M$2:$N$396,2,FALSE),"")</f>
        <v/>
      </c>
      <c r="N845" s="133"/>
      <c r="O845" s="134"/>
      <c r="P845" s="135" t="str">
        <f>_xlfn.IFNA(VLOOKUP(O845,'@LIST'!$M$2:$N$396,2,FALSE),"")</f>
        <v/>
      </c>
      <c r="Q845" s="136"/>
      <c r="R845" s="142"/>
      <c r="S845" s="139" t="str">
        <f>_xlfn.IFNA(VLOOKUP(R845, '@LIST'!$AR$2:$AS$4, 2, FALSE), "")</f>
        <v/>
      </c>
      <c r="T845" s="142"/>
      <c r="U845" s="143" t="str">
        <f>_xlfn.IFNA(VLOOKUP(T845, '@LIST'!$AU$2:$AV$4, 2, FALSE), "")</f>
        <v/>
      </c>
    </row>
    <row r="846" spans="1:21" s="144" customFormat="1" ht="16.8">
      <c r="A846" s="125"/>
      <c r="B846" s="126" t="str">
        <f>_xlfn.IFNA(VLOOKUP(A846, '@LIST'!$A$2:$B$15, 2, FALSE), "")</f>
        <v/>
      </c>
      <c r="C846" s="125"/>
      <c r="D846" s="128"/>
      <c r="E846" s="129"/>
      <c r="F846" s="147"/>
      <c r="G846" s="130">
        <f xml:space="preserve"> IF(F846="Yes",D846/ '@PRODUCTION VOLUME'!$B$3*'@PRODUCTION VOLUME'!$B$4,D846)</f>
        <v>0</v>
      </c>
      <c r="H846" s="129"/>
      <c r="I846" s="125"/>
      <c r="J846" s="125"/>
      <c r="K846" s="131"/>
      <c r="L846" s="127"/>
      <c r="M846" s="132" t="str">
        <f>_xlfn.IFNA(VLOOKUP(L846,'@LIST'!$M$2:$N$396,2,FALSE),"")</f>
        <v/>
      </c>
      <c r="N846" s="133"/>
      <c r="O846" s="134"/>
      <c r="P846" s="135" t="str">
        <f>_xlfn.IFNA(VLOOKUP(O846,'@LIST'!$M$2:$N$396,2,FALSE),"")</f>
        <v/>
      </c>
      <c r="Q846" s="136"/>
      <c r="R846" s="142"/>
      <c r="S846" s="139" t="str">
        <f>_xlfn.IFNA(VLOOKUP(R846, '@LIST'!$AR$2:$AS$4, 2, FALSE), "")</f>
        <v/>
      </c>
      <c r="T846" s="142"/>
      <c r="U846" s="143" t="str">
        <f>_xlfn.IFNA(VLOOKUP(T846, '@LIST'!$AU$2:$AV$4, 2, FALSE), "")</f>
        <v/>
      </c>
    </row>
    <row r="847" spans="1:21" s="144" customFormat="1" ht="16.8">
      <c r="A847" s="125"/>
      <c r="B847" s="126" t="str">
        <f>_xlfn.IFNA(VLOOKUP(A847, '@LIST'!$A$2:$B$15, 2, FALSE), "")</f>
        <v/>
      </c>
      <c r="C847" s="125"/>
      <c r="D847" s="128"/>
      <c r="E847" s="129"/>
      <c r="F847" s="147"/>
      <c r="G847" s="130">
        <f xml:space="preserve"> IF(F847="Yes",D847/ '@PRODUCTION VOLUME'!$B$3*'@PRODUCTION VOLUME'!$B$4,D847)</f>
        <v>0</v>
      </c>
      <c r="H847" s="129"/>
      <c r="I847" s="125"/>
      <c r="J847" s="125"/>
      <c r="K847" s="131"/>
      <c r="L847" s="127"/>
      <c r="M847" s="132" t="str">
        <f>_xlfn.IFNA(VLOOKUP(L847,'@LIST'!$M$2:$N$396,2,FALSE),"")</f>
        <v/>
      </c>
      <c r="N847" s="133"/>
      <c r="O847" s="134"/>
      <c r="P847" s="135" t="str">
        <f>_xlfn.IFNA(VLOOKUP(O847,'@LIST'!$M$2:$N$396,2,FALSE),"")</f>
        <v/>
      </c>
      <c r="Q847" s="136"/>
      <c r="R847" s="142"/>
      <c r="S847" s="139" t="str">
        <f>_xlfn.IFNA(VLOOKUP(R847, '@LIST'!$AR$2:$AS$4, 2, FALSE), "")</f>
        <v/>
      </c>
      <c r="T847" s="142"/>
      <c r="U847" s="143" t="str">
        <f>_xlfn.IFNA(VLOOKUP(T847, '@LIST'!$AU$2:$AV$4, 2, FALSE), "")</f>
        <v/>
      </c>
    </row>
    <row r="848" spans="1:21" s="144" customFormat="1" ht="16.8">
      <c r="A848" s="125"/>
      <c r="B848" s="126" t="str">
        <f>_xlfn.IFNA(VLOOKUP(A848, '@LIST'!$A$2:$B$15, 2, FALSE), "")</f>
        <v/>
      </c>
      <c r="C848" s="125"/>
      <c r="D848" s="128"/>
      <c r="E848" s="129"/>
      <c r="F848" s="147"/>
      <c r="G848" s="130">
        <f xml:space="preserve"> IF(F848="Yes",D848/ '@PRODUCTION VOLUME'!$B$3*'@PRODUCTION VOLUME'!$B$4,D848)</f>
        <v>0</v>
      </c>
      <c r="H848" s="129"/>
      <c r="I848" s="125"/>
      <c r="J848" s="125"/>
      <c r="K848" s="131"/>
      <c r="L848" s="127"/>
      <c r="M848" s="132" t="str">
        <f>_xlfn.IFNA(VLOOKUP(L848,'@LIST'!$M$2:$N$396,2,FALSE),"")</f>
        <v/>
      </c>
      <c r="N848" s="133"/>
      <c r="O848" s="134"/>
      <c r="P848" s="135" t="str">
        <f>_xlfn.IFNA(VLOOKUP(O848,'@LIST'!$M$2:$N$396,2,FALSE),"")</f>
        <v/>
      </c>
      <c r="Q848" s="136"/>
      <c r="R848" s="142"/>
      <c r="S848" s="139" t="str">
        <f>_xlfn.IFNA(VLOOKUP(R848, '@LIST'!$AR$2:$AS$4, 2, FALSE), "")</f>
        <v/>
      </c>
      <c r="T848" s="142"/>
      <c r="U848" s="143" t="str">
        <f>_xlfn.IFNA(VLOOKUP(T848, '@LIST'!$AU$2:$AV$4, 2, FALSE), "")</f>
        <v/>
      </c>
    </row>
    <row r="849" spans="1:21" s="144" customFormat="1" ht="16.8">
      <c r="A849" s="125"/>
      <c r="B849" s="126" t="str">
        <f>_xlfn.IFNA(VLOOKUP(A849, '@LIST'!$A$2:$B$15, 2, FALSE), "")</f>
        <v/>
      </c>
      <c r="C849" s="125"/>
      <c r="D849" s="128"/>
      <c r="E849" s="129"/>
      <c r="F849" s="147"/>
      <c r="G849" s="130">
        <f xml:space="preserve"> IF(F849="Yes",D849/ '@PRODUCTION VOLUME'!$B$3*'@PRODUCTION VOLUME'!$B$4,D849)</f>
        <v>0</v>
      </c>
      <c r="H849" s="129"/>
      <c r="I849" s="125"/>
      <c r="J849" s="125"/>
      <c r="K849" s="131"/>
      <c r="L849" s="127"/>
      <c r="M849" s="132" t="str">
        <f>_xlfn.IFNA(VLOOKUP(L849,'@LIST'!$M$2:$N$396,2,FALSE),"")</f>
        <v/>
      </c>
      <c r="N849" s="133"/>
      <c r="O849" s="134"/>
      <c r="P849" s="135" t="str">
        <f>_xlfn.IFNA(VLOOKUP(O849,'@LIST'!$M$2:$N$396,2,FALSE),"")</f>
        <v/>
      </c>
      <c r="Q849" s="136"/>
      <c r="R849" s="142"/>
      <c r="S849" s="139" t="str">
        <f>_xlfn.IFNA(VLOOKUP(R849, '@LIST'!$AR$2:$AS$4, 2, FALSE), "")</f>
        <v/>
      </c>
      <c r="T849" s="142"/>
      <c r="U849" s="143" t="str">
        <f>_xlfn.IFNA(VLOOKUP(T849, '@LIST'!$AU$2:$AV$4, 2, FALSE), "")</f>
        <v/>
      </c>
    </row>
    <row r="850" spans="1:21" s="144" customFormat="1" ht="16.8">
      <c r="A850" s="125"/>
      <c r="B850" s="126" t="str">
        <f>_xlfn.IFNA(VLOOKUP(A850, '@LIST'!$A$2:$B$15, 2, FALSE), "")</f>
        <v/>
      </c>
      <c r="C850" s="125"/>
      <c r="D850" s="128"/>
      <c r="E850" s="129"/>
      <c r="F850" s="147"/>
      <c r="G850" s="130">
        <f xml:space="preserve"> IF(F850="Yes",D850/ '@PRODUCTION VOLUME'!$B$3*'@PRODUCTION VOLUME'!$B$4,D850)</f>
        <v>0</v>
      </c>
      <c r="H850" s="129"/>
      <c r="I850" s="125"/>
      <c r="J850" s="125"/>
      <c r="K850" s="131"/>
      <c r="L850" s="127"/>
      <c r="M850" s="132" t="str">
        <f>_xlfn.IFNA(VLOOKUP(L850,'@LIST'!$M$2:$N$396,2,FALSE),"")</f>
        <v/>
      </c>
      <c r="N850" s="133"/>
      <c r="O850" s="134"/>
      <c r="P850" s="135" t="str">
        <f>_xlfn.IFNA(VLOOKUP(O850,'@LIST'!$M$2:$N$396,2,FALSE),"")</f>
        <v/>
      </c>
      <c r="Q850" s="136"/>
      <c r="R850" s="142"/>
      <c r="S850" s="139" t="str">
        <f>_xlfn.IFNA(VLOOKUP(R850, '@LIST'!$AR$2:$AS$4, 2, FALSE), "")</f>
        <v/>
      </c>
      <c r="T850" s="142"/>
      <c r="U850" s="143" t="str">
        <f>_xlfn.IFNA(VLOOKUP(T850, '@LIST'!$AU$2:$AV$4, 2, FALSE), "")</f>
        <v/>
      </c>
    </row>
    <row r="851" spans="1:21" s="144" customFormat="1" ht="16.8">
      <c r="A851" s="125"/>
      <c r="B851" s="126" t="str">
        <f>_xlfn.IFNA(VLOOKUP(A851, '@LIST'!$A$2:$B$15, 2, FALSE), "")</f>
        <v/>
      </c>
      <c r="C851" s="125"/>
      <c r="D851" s="128"/>
      <c r="E851" s="129"/>
      <c r="F851" s="147"/>
      <c r="G851" s="130">
        <f xml:space="preserve"> IF(F851="Yes",D851/ '@PRODUCTION VOLUME'!$B$3*'@PRODUCTION VOLUME'!$B$4,D851)</f>
        <v>0</v>
      </c>
      <c r="H851" s="129"/>
      <c r="I851" s="125"/>
      <c r="J851" s="125"/>
      <c r="K851" s="131"/>
      <c r="L851" s="127"/>
      <c r="M851" s="132" t="str">
        <f>_xlfn.IFNA(VLOOKUP(L851,'@LIST'!$M$2:$N$396,2,FALSE),"")</f>
        <v/>
      </c>
      <c r="N851" s="133"/>
      <c r="O851" s="134"/>
      <c r="P851" s="135" t="str">
        <f>_xlfn.IFNA(VLOOKUP(O851,'@LIST'!$M$2:$N$396,2,FALSE),"")</f>
        <v/>
      </c>
      <c r="Q851" s="136"/>
      <c r="R851" s="142"/>
      <c r="S851" s="139" t="str">
        <f>_xlfn.IFNA(VLOOKUP(R851, '@LIST'!$AR$2:$AS$4, 2, FALSE), "")</f>
        <v/>
      </c>
      <c r="T851" s="142"/>
      <c r="U851" s="143" t="str">
        <f>_xlfn.IFNA(VLOOKUP(T851, '@LIST'!$AU$2:$AV$4, 2, FALSE), "")</f>
        <v/>
      </c>
    </row>
    <row r="852" spans="1:21" s="144" customFormat="1" ht="16.8">
      <c r="A852" s="125"/>
      <c r="B852" s="126" t="str">
        <f>_xlfn.IFNA(VLOOKUP(A852, '@LIST'!$A$2:$B$15, 2, FALSE), "")</f>
        <v/>
      </c>
      <c r="C852" s="125"/>
      <c r="D852" s="128"/>
      <c r="E852" s="129"/>
      <c r="F852" s="147"/>
      <c r="G852" s="130">
        <f xml:space="preserve"> IF(F852="Yes",D852/ '@PRODUCTION VOLUME'!$B$3*'@PRODUCTION VOLUME'!$B$4,D852)</f>
        <v>0</v>
      </c>
      <c r="H852" s="129"/>
      <c r="I852" s="125"/>
      <c r="J852" s="125"/>
      <c r="K852" s="131"/>
      <c r="L852" s="127"/>
      <c r="M852" s="132" t="str">
        <f>_xlfn.IFNA(VLOOKUP(L852,'@LIST'!$M$2:$N$396,2,FALSE),"")</f>
        <v/>
      </c>
      <c r="N852" s="133"/>
      <c r="O852" s="134"/>
      <c r="P852" s="135" t="str">
        <f>_xlfn.IFNA(VLOOKUP(O852,'@LIST'!$M$2:$N$396,2,FALSE),"")</f>
        <v/>
      </c>
      <c r="Q852" s="136"/>
      <c r="R852" s="142"/>
      <c r="S852" s="139" t="str">
        <f>_xlfn.IFNA(VLOOKUP(R852, '@LIST'!$AR$2:$AS$4, 2, FALSE), "")</f>
        <v/>
      </c>
      <c r="T852" s="142"/>
      <c r="U852" s="143" t="str">
        <f>_xlfn.IFNA(VLOOKUP(T852, '@LIST'!$AU$2:$AV$4, 2, FALSE), "")</f>
        <v/>
      </c>
    </row>
    <row r="853" spans="1:21" s="144" customFormat="1" ht="16.8">
      <c r="A853" s="125"/>
      <c r="B853" s="126" t="str">
        <f>_xlfn.IFNA(VLOOKUP(A853, '@LIST'!$A$2:$B$15, 2, FALSE), "")</f>
        <v/>
      </c>
      <c r="C853" s="125"/>
      <c r="D853" s="128"/>
      <c r="E853" s="129"/>
      <c r="F853" s="147"/>
      <c r="G853" s="130">
        <f xml:space="preserve"> IF(F853="Yes",D853/ '@PRODUCTION VOLUME'!$B$3*'@PRODUCTION VOLUME'!$B$4,D853)</f>
        <v>0</v>
      </c>
      <c r="H853" s="129"/>
      <c r="I853" s="125"/>
      <c r="J853" s="125"/>
      <c r="K853" s="131"/>
      <c r="L853" s="127"/>
      <c r="M853" s="132" t="str">
        <f>_xlfn.IFNA(VLOOKUP(L853,'@LIST'!$M$2:$N$396,2,FALSE),"")</f>
        <v/>
      </c>
      <c r="N853" s="133"/>
      <c r="O853" s="134"/>
      <c r="P853" s="135" t="str">
        <f>_xlfn.IFNA(VLOOKUP(O853,'@LIST'!$M$2:$N$396,2,FALSE),"")</f>
        <v/>
      </c>
      <c r="Q853" s="136"/>
      <c r="R853" s="142"/>
      <c r="S853" s="139" t="str">
        <f>_xlfn.IFNA(VLOOKUP(R853, '@LIST'!$AR$2:$AS$4, 2, FALSE), "")</f>
        <v/>
      </c>
      <c r="T853" s="142"/>
      <c r="U853" s="143" t="str">
        <f>_xlfn.IFNA(VLOOKUP(T853, '@LIST'!$AU$2:$AV$4, 2, FALSE), "")</f>
        <v/>
      </c>
    </row>
    <row r="854" spans="1:21" s="144" customFormat="1" ht="16.8">
      <c r="A854" s="125"/>
      <c r="B854" s="126" t="str">
        <f>_xlfn.IFNA(VLOOKUP(A854, '@LIST'!$A$2:$B$15, 2, FALSE), "")</f>
        <v/>
      </c>
      <c r="C854" s="125"/>
      <c r="D854" s="128"/>
      <c r="E854" s="129"/>
      <c r="F854" s="147"/>
      <c r="G854" s="130">
        <f xml:space="preserve"> IF(F854="Yes",D854/ '@PRODUCTION VOLUME'!$B$3*'@PRODUCTION VOLUME'!$B$4,D854)</f>
        <v>0</v>
      </c>
      <c r="H854" s="129"/>
      <c r="I854" s="125"/>
      <c r="J854" s="125"/>
      <c r="K854" s="131"/>
      <c r="L854" s="127"/>
      <c r="M854" s="132" t="str">
        <f>_xlfn.IFNA(VLOOKUP(L854,'@LIST'!$M$2:$N$396,2,FALSE),"")</f>
        <v/>
      </c>
      <c r="N854" s="133"/>
      <c r="O854" s="134"/>
      <c r="P854" s="135" t="str">
        <f>_xlfn.IFNA(VLOOKUP(O854,'@LIST'!$M$2:$N$396,2,FALSE),"")</f>
        <v/>
      </c>
      <c r="Q854" s="136"/>
      <c r="R854" s="142"/>
      <c r="S854" s="139" t="str">
        <f>_xlfn.IFNA(VLOOKUP(R854, '@LIST'!$AR$2:$AS$4, 2, FALSE), "")</f>
        <v/>
      </c>
      <c r="T854" s="142"/>
      <c r="U854" s="143" t="str">
        <f>_xlfn.IFNA(VLOOKUP(T854, '@LIST'!$AU$2:$AV$4, 2, FALSE), "")</f>
        <v/>
      </c>
    </row>
    <row r="855" spans="1:21" s="144" customFormat="1" ht="16.8">
      <c r="A855" s="125"/>
      <c r="B855" s="126" t="str">
        <f>_xlfn.IFNA(VLOOKUP(A855, '@LIST'!$A$2:$B$15, 2, FALSE), "")</f>
        <v/>
      </c>
      <c r="C855" s="125"/>
      <c r="D855" s="128"/>
      <c r="E855" s="129"/>
      <c r="F855" s="147"/>
      <c r="G855" s="130">
        <f xml:space="preserve"> IF(F855="Yes",D855/ '@PRODUCTION VOLUME'!$B$3*'@PRODUCTION VOLUME'!$B$4,D855)</f>
        <v>0</v>
      </c>
      <c r="H855" s="129"/>
      <c r="I855" s="125"/>
      <c r="J855" s="125"/>
      <c r="K855" s="131"/>
      <c r="L855" s="127"/>
      <c r="M855" s="132" t="str">
        <f>_xlfn.IFNA(VLOOKUP(L855,'@LIST'!$M$2:$N$396,2,FALSE),"")</f>
        <v/>
      </c>
      <c r="N855" s="133"/>
      <c r="O855" s="134"/>
      <c r="P855" s="135" t="str">
        <f>_xlfn.IFNA(VLOOKUP(O855,'@LIST'!$M$2:$N$396,2,FALSE),"")</f>
        <v/>
      </c>
      <c r="Q855" s="136"/>
      <c r="R855" s="142"/>
      <c r="S855" s="139" t="str">
        <f>_xlfn.IFNA(VLOOKUP(R855, '@LIST'!$AR$2:$AS$4, 2, FALSE), "")</f>
        <v/>
      </c>
      <c r="T855" s="142"/>
      <c r="U855" s="143" t="str">
        <f>_xlfn.IFNA(VLOOKUP(T855, '@LIST'!$AU$2:$AV$4, 2, FALSE), "")</f>
        <v/>
      </c>
    </row>
    <row r="856" spans="1:21" s="144" customFormat="1" ht="16.8">
      <c r="A856" s="125"/>
      <c r="B856" s="126" t="str">
        <f>_xlfn.IFNA(VLOOKUP(A856, '@LIST'!$A$2:$B$15, 2, FALSE), "")</f>
        <v/>
      </c>
      <c r="C856" s="125"/>
      <c r="D856" s="128"/>
      <c r="E856" s="129"/>
      <c r="F856" s="147"/>
      <c r="G856" s="130">
        <f xml:space="preserve"> IF(F856="Yes",D856/ '@PRODUCTION VOLUME'!$B$3*'@PRODUCTION VOLUME'!$B$4,D856)</f>
        <v>0</v>
      </c>
      <c r="H856" s="129"/>
      <c r="I856" s="125"/>
      <c r="J856" s="125"/>
      <c r="K856" s="131"/>
      <c r="L856" s="127"/>
      <c r="M856" s="132" t="str">
        <f>_xlfn.IFNA(VLOOKUP(L856,'@LIST'!$M$2:$N$396,2,FALSE),"")</f>
        <v/>
      </c>
      <c r="N856" s="133"/>
      <c r="O856" s="134"/>
      <c r="P856" s="135" t="str">
        <f>_xlfn.IFNA(VLOOKUP(O856,'@LIST'!$M$2:$N$396,2,FALSE),"")</f>
        <v/>
      </c>
      <c r="Q856" s="136"/>
      <c r="R856" s="142"/>
      <c r="S856" s="139" t="str">
        <f>_xlfn.IFNA(VLOOKUP(R856, '@LIST'!$AR$2:$AS$4, 2, FALSE), "")</f>
        <v/>
      </c>
      <c r="T856" s="142"/>
      <c r="U856" s="143" t="str">
        <f>_xlfn.IFNA(VLOOKUP(T856, '@LIST'!$AU$2:$AV$4, 2, FALSE), "")</f>
        <v/>
      </c>
    </row>
    <row r="857" spans="1:21" s="144" customFormat="1" ht="16.8">
      <c r="A857" s="125"/>
      <c r="B857" s="126" t="str">
        <f>_xlfn.IFNA(VLOOKUP(A857, '@LIST'!$A$2:$B$15, 2, FALSE), "")</f>
        <v/>
      </c>
      <c r="C857" s="125"/>
      <c r="D857" s="128"/>
      <c r="E857" s="129"/>
      <c r="F857" s="147"/>
      <c r="G857" s="130">
        <f xml:space="preserve"> IF(F857="Yes",D857/ '@PRODUCTION VOLUME'!$B$3*'@PRODUCTION VOLUME'!$B$4,D857)</f>
        <v>0</v>
      </c>
      <c r="H857" s="129"/>
      <c r="I857" s="125"/>
      <c r="J857" s="125"/>
      <c r="K857" s="131"/>
      <c r="L857" s="127"/>
      <c r="M857" s="132" t="str">
        <f>_xlfn.IFNA(VLOOKUP(L857,'@LIST'!$M$2:$N$396,2,FALSE),"")</f>
        <v/>
      </c>
      <c r="N857" s="133"/>
      <c r="O857" s="134"/>
      <c r="P857" s="135" t="str">
        <f>_xlfn.IFNA(VLOOKUP(O857,'@LIST'!$M$2:$N$396,2,FALSE),"")</f>
        <v/>
      </c>
      <c r="Q857" s="136"/>
      <c r="R857" s="142"/>
      <c r="S857" s="139" t="str">
        <f>_xlfn.IFNA(VLOOKUP(R857, '@LIST'!$AR$2:$AS$4, 2, FALSE), "")</f>
        <v/>
      </c>
      <c r="T857" s="142"/>
      <c r="U857" s="143" t="str">
        <f>_xlfn.IFNA(VLOOKUP(T857, '@LIST'!$AU$2:$AV$4, 2, FALSE), "")</f>
        <v/>
      </c>
    </row>
    <row r="858" spans="1:21" s="144" customFormat="1" ht="16.8">
      <c r="A858" s="125"/>
      <c r="B858" s="126" t="str">
        <f>_xlfn.IFNA(VLOOKUP(A858, '@LIST'!$A$2:$B$15, 2, FALSE), "")</f>
        <v/>
      </c>
      <c r="C858" s="125"/>
      <c r="D858" s="128"/>
      <c r="E858" s="129"/>
      <c r="F858" s="147"/>
      <c r="G858" s="130">
        <f xml:space="preserve"> IF(F858="Yes",D858/ '@PRODUCTION VOLUME'!$B$3*'@PRODUCTION VOLUME'!$B$4,D858)</f>
        <v>0</v>
      </c>
      <c r="H858" s="129"/>
      <c r="I858" s="125"/>
      <c r="J858" s="125"/>
      <c r="K858" s="131"/>
      <c r="L858" s="127"/>
      <c r="M858" s="132" t="str">
        <f>_xlfn.IFNA(VLOOKUP(L858,'@LIST'!$M$2:$N$396,2,FALSE),"")</f>
        <v/>
      </c>
      <c r="N858" s="133"/>
      <c r="O858" s="134"/>
      <c r="P858" s="135" t="str">
        <f>_xlfn.IFNA(VLOOKUP(O858,'@LIST'!$M$2:$N$396,2,FALSE),"")</f>
        <v/>
      </c>
      <c r="Q858" s="136"/>
      <c r="R858" s="142"/>
      <c r="S858" s="139" t="str">
        <f>_xlfn.IFNA(VLOOKUP(R858, '@LIST'!$AR$2:$AS$4, 2, FALSE), "")</f>
        <v/>
      </c>
      <c r="T858" s="142"/>
      <c r="U858" s="143" t="str">
        <f>_xlfn.IFNA(VLOOKUP(T858, '@LIST'!$AU$2:$AV$4, 2, FALSE), "")</f>
        <v/>
      </c>
    </row>
    <row r="859" spans="1:21" s="144" customFormat="1" ht="16.8">
      <c r="A859" s="125"/>
      <c r="B859" s="126" t="str">
        <f>_xlfn.IFNA(VLOOKUP(A859, '@LIST'!$A$2:$B$15, 2, FALSE), "")</f>
        <v/>
      </c>
      <c r="C859" s="125"/>
      <c r="D859" s="128"/>
      <c r="E859" s="129"/>
      <c r="F859" s="147"/>
      <c r="G859" s="130">
        <f xml:space="preserve"> IF(F859="Yes",D859/ '@PRODUCTION VOLUME'!$B$3*'@PRODUCTION VOLUME'!$B$4,D859)</f>
        <v>0</v>
      </c>
      <c r="H859" s="129"/>
      <c r="I859" s="125"/>
      <c r="J859" s="125"/>
      <c r="K859" s="131"/>
      <c r="L859" s="127"/>
      <c r="M859" s="132" t="str">
        <f>_xlfn.IFNA(VLOOKUP(L859,'@LIST'!$M$2:$N$396,2,FALSE),"")</f>
        <v/>
      </c>
      <c r="N859" s="133"/>
      <c r="O859" s="134"/>
      <c r="P859" s="135" t="str">
        <f>_xlfn.IFNA(VLOOKUP(O859,'@LIST'!$M$2:$N$396,2,FALSE),"")</f>
        <v/>
      </c>
      <c r="Q859" s="136"/>
      <c r="R859" s="142"/>
      <c r="S859" s="139" t="str">
        <f>_xlfn.IFNA(VLOOKUP(R859, '@LIST'!$AR$2:$AS$4, 2, FALSE), "")</f>
        <v/>
      </c>
      <c r="T859" s="142"/>
      <c r="U859" s="143" t="str">
        <f>_xlfn.IFNA(VLOOKUP(T859, '@LIST'!$AU$2:$AV$4, 2, FALSE), "")</f>
        <v/>
      </c>
    </row>
    <row r="860" spans="1:21" s="144" customFormat="1" ht="16.8">
      <c r="A860" s="125"/>
      <c r="B860" s="126" t="str">
        <f>_xlfn.IFNA(VLOOKUP(A860, '@LIST'!$A$2:$B$15, 2, FALSE), "")</f>
        <v/>
      </c>
      <c r="C860" s="125"/>
      <c r="D860" s="128"/>
      <c r="E860" s="129"/>
      <c r="F860" s="147"/>
      <c r="G860" s="130">
        <f xml:space="preserve"> IF(F860="Yes",D860/ '@PRODUCTION VOLUME'!$B$3*'@PRODUCTION VOLUME'!$B$4,D860)</f>
        <v>0</v>
      </c>
      <c r="H860" s="129"/>
      <c r="I860" s="125"/>
      <c r="J860" s="125"/>
      <c r="K860" s="131"/>
      <c r="L860" s="127"/>
      <c r="M860" s="132" t="str">
        <f>_xlfn.IFNA(VLOOKUP(L860,'@LIST'!$M$2:$N$396,2,FALSE),"")</f>
        <v/>
      </c>
      <c r="N860" s="133"/>
      <c r="O860" s="134"/>
      <c r="P860" s="135" t="str">
        <f>_xlfn.IFNA(VLOOKUP(O860,'@LIST'!$M$2:$N$396,2,FALSE),"")</f>
        <v/>
      </c>
      <c r="Q860" s="136"/>
      <c r="R860" s="142"/>
      <c r="S860" s="139" t="str">
        <f>_xlfn.IFNA(VLOOKUP(R860, '@LIST'!$AR$2:$AS$4, 2, FALSE), "")</f>
        <v/>
      </c>
      <c r="T860" s="142"/>
      <c r="U860" s="143" t="str">
        <f>_xlfn.IFNA(VLOOKUP(T860, '@LIST'!$AU$2:$AV$4, 2, FALSE), "")</f>
        <v/>
      </c>
    </row>
    <row r="861" spans="1:21" s="144" customFormat="1" ht="16.8">
      <c r="A861" s="125"/>
      <c r="B861" s="126" t="str">
        <f>_xlfn.IFNA(VLOOKUP(A861, '@LIST'!$A$2:$B$15, 2, FALSE), "")</f>
        <v/>
      </c>
      <c r="C861" s="125"/>
      <c r="D861" s="128"/>
      <c r="E861" s="129"/>
      <c r="F861" s="147"/>
      <c r="G861" s="130">
        <f xml:space="preserve"> IF(F861="Yes",D861/ '@PRODUCTION VOLUME'!$B$3*'@PRODUCTION VOLUME'!$B$4,D861)</f>
        <v>0</v>
      </c>
      <c r="H861" s="129"/>
      <c r="I861" s="125"/>
      <c r="J861" s="125"/>
      <c r="K861" s="131"/>
      <c r="L861" s="127"/>
      <c r="M861" s="132" t="str">
        <f>_xlfn.IFNA(VLOOKUP(L861,'@LIST'!$M$2:$N$396,2,FALSE),"")</f>
        <v/>
      </c>
      <c r="N861" s="133"/>
      <c r="O861" s="134"/>
      <c r="P861" s="135" t="str">
        <f>_xlfn.IFNA(VLOOKUP(O861,'@LIST'!$M$2:$N$396,2,FALSE),"")</f>
        <v/>
      </c>
      <c r="Q861" s="136"/>
      <c r="R861" s="142"/>
      <c r="S861" s="139" t="str">
        <f>_xlfn.IFNA(VLOOKUP(R861, '@LIST'!$AR$2:$AS$4, 2, FALSE), "")</f>
        <v/>
      </c>
      <c r="T861" s="142"/>
      <c r="U861" s="143" t="str">
        <f>_xlfn.IFNA(VLOOKUP(T861, '@LIST'!$AU$2:$AV$4, 2, FALSE), "")</f>
        <v/>
      </c>
    </row>
    <row r="862" spans="1:21" s="144" customFormat="1" ht="16.8">
      <c r="A862" s="125"/>
      <c r="B862" s="126" t="str">
        <f>_xlfn.IFNA(VLOOKUP(A862, '@LIST'!$A$2:$B$15, 2, FALSE), "")</f>
        <v/>
      </c>
      <c r="C862" s="125"/>
      <c r="D862" s="128"/>
      <c r="E862" s="129"/>
      <c r="F862" s="147"/>
      <c r="G862" s="130">
        <f xml:space="preserve"> IF(F862="Yes",D862/ '@PRODUCTION VOLUME'!$B$3*'@PRODUCTION VOLUME'!$B$4,D862)</f>
        <v>0</v>
      </c>
      <c r="H862" s="129"/>
      <c r="I862" s="125"/>
      <c r="J862" s="125"/>
      <c r="K862" s="131"/>
      <c r="L862" s="127"/>
      <c r="M862" s="132" t="str">
        <f>_xlfn.IFNA(VLOOKUP(L862,'@LIST'!$M$2:$N$396,2,FALSE),"")</f>
        <v/>
      </c>
      <c r="N862" s="133"/>
      <c r="O862" s="134"/>
      <c r="P862" s="135" t="str">
        <f>_xlfn.IFNA(VLOOKUP(O862,'@LIST'!$M$2:$N$396,2,FALSE),"")</f>
        <v/>
      </c>
      <c r="Q862" s="136"/>
      <c r="R862" s="142"/>
      <c r="S862" s="139" t="str">
        <f>_xlfn.IFNA(VLOOKUP(R862, '@LIST'!$AR$2:$AS$4, 2, FALSE), "")</f>
        <v/>
      </c>
      <c r="T862" s="142"/>
      <c r="U862" s="143" t="str">
        <f>_xlfn.IFNA(VLOOKUP(T862, '@LIST'!$AU$2:$AV$4, 2, FALSE), "")</f>
        <v/>
      </c>
    </row>
    <row r="863" spans="1:21" s="144" customFormat="1" ht="16.8">
      <c r="A863" s="125"/>
      <c r="B863" s="126" t="str">
        <f>_xlfn.IFNA(VLOOKUP(A863, '@LIST'!$A$2:$B$15, 2, FALSE), "")</f>
        <v/>
      </c>
      <c r="C863" s="125"/>
      <c r="D863" s="128"/>
      <c r="E863" s="129"/>
      <c r="F863" s="147"/>
      <c r="G863" s="130">
        <f xml:space="preserve"> IF(F863="Yes",D863/ '@PRODUCTION VOLUME'!$B$3*'@PRODUCTION VOLUME'!$B$4,D863)</f>
        <v>0</v>
      </c>
      <c r="H863" s="129"/>
      <c r="I863" s="125"/>
      <c r="J863" s="125"/>
      <c r="K863" s="131"/>
      <c r="L863" s="127"/>
      <c r="M863" s="132" t="str">
        <f>_xlfn.IFNA(VLOOKUP(L863,'@LIST'!$M$2:$N$396,2,FALSE),"")</f>
        <v/>
      </c>
      <c r="N863" s="133"/>
      <c r="O863" s="134"/>
      <c r="P863" s="135" t="str">
        <f>_xlfn.IFNA(VLOOKUP(O863,'@LIST'!$M$2:$N$396,2,FALSE),"")</f>
        <v/>
      </c>
      <c r="Q863" s="136"/>
      <c r="R863" s="142"/>
      <c r="S863" s="139" t="str">
        <f>_xlfn.IFNA(VLOOKUP(R863, '@LIST'!$AR$2:$AS$4, 2, FALSE), "")</f>
        <v/>
      </c>
      <c r="T863" s="142"/>
      <c r="U863" s="143" t="str">
        <f>_xlfn.IFNA(VLOOKUP(T863, '@LIST'!$AU$2:$AV$4, 2, FALSE), "")</f>
        <v/>
      </c>
    </row>
    <row r="864" spans="1:21" s="144" customFormat="1" ht="16.8">
      <c r="A864" s="125"/>
      <c r="B864" s="126" t="str">
        <f>_xlfn.IFNA(VLOOKUP(A864, '@LIST'!$A$2:$B$15, 2, FALSE), "")</f>
        <v/>
      </c>
      <c r="C864" s="125"/>
      <c r="D864" s="128"/>
      <c r="E864" s="129"/>
      <c r="F864" s="147"/>
      <c r="G864" s="130">
        <f xml:space="preserve"> IF(F864="Yes",D864/ '@PRODUCTION VOLUME'!$B$3*'@PRODUCTION VOLUME'!$B$4,D864)</f>
        <v>0</v>
      </c>
      <c r="H864" s="129"/>
      <c r="I864" s="125"/>
      <c r="J864" s="125"/>
      <c r="K864" s="131"/>
      <c r="L864" s="127"/>
      <c r="M864" s="132" t="str">
        <f>_xlfn.IFNA(VLOOKUP(L864,'@LIST'!$M$2:$N$396,2,FALSE),"")</f>
        <v/>
      </c>
      <c r="N864" s="133"/>
      <c r="O864" s="134"/>
      <c r="P864" s="135" t="str">
        <f>_xlfn.IFNA(VLOOKUP(O864,'@LIST'!$M$2:$N$396,2,FALSE),"")</f>
        <v/>
      </c>
      <c r="Q864" s="136"/>
      <c r="R864" s="142"/>
      <c r="S864" s="139" t="str">
        <f>_xlfn.IFNA(VLOOKUP(R864, '@LIST'!$AR$2:$AS$4, 2, FALSE), "")</f>
        <v/>
      </c>
      <c r="T864" s="142"/>
      <c r="U864" s="143" t="str">
        <f>_xlfn.IFNA(VLOOKUP(T864, '@LIST'!$AU$2:$AV$4, 2, FALSE), "")</f>
        <v/>
      </c>
    </row>
    <row r="865" spans="1:21" s="144" customFormat="1" ht="16.8">
      <c r="A865" s="125"/>
      <c r="B865" s="126" t="str">
        <f>_xlfn.IFNA(VLOOKUP(A865, '@LIST'!$A$2:$B$15, 2, FALSE), "")</f>
        <v/>
      </c>
      <c r="C865" s="125"/>
      <c r="D865" s="128"/>
      <c r="E865" s="129"/>
      <c r="F865" s="147"/>
      <c r="G865" s="130">
        <f xml:space="preserve"> IF(F865="Yes",D865/ '@PRODUCTION VOLUME'!$B$3*'@PRODUCTION VOLUME'!$B$4,D865)</f>
        <v>0</v>
      </c>
      <c r="H865" s="129"/>
      <c r="I865" s="125"/>
      <c r="J865" s="125"/>
      <c r="K865" s="131"/>
      <c r="L865" s="127"/>
      <c r="M865" s="132" t="str">
        <f>_xlfn.IFNA(VLOOKUP(L865,'@LIST'!$M$2:$N$396,2,FALSE),"")</f>
        <v/>
      </c>
      <c r="N865" s="133"/>
      <c r="O865" s="134"/>
      <c r="P865" s="135" t="str">
        <f>_xlfn.IFNA(VLOOKUP(O865,'@LIST'!$M$2:$N$396,2,FALSE),"")</f>
        <v/>
      </c>
      <c r="Q865" s="136"/>
      <c r="R865" s="142"/>
      <c r="S865" s="139" t="str">
        <f>_xlfn.IFNA(VLOOKUP(R865, '@LIST'!$AR$2:$AS$4, 2, FALSE), "")</f>
        <v/>
      </c>
      <c r="T865" s="142"/>
      <c r="U865" s="143" t="str">
        <f>_xlfn.IFNA(VLOOKUP(T865, '@LIST'!$AU$2:$AV$4, 2, FALSE), "")</f>
        <v/>
      </c>
    </row>
    <row r="866" spans="1:21" s="144" customFormat="1" ht="16.8">
      <c r="A866" s="125"/>
      <c r="B866" s="126" t="str">
        <f>_xlfn.IFNA(VLOOKUP(A866, '@LIST'!$A$2:$B$15, 2, FALSE), "")</f>
        <v/>
      </c>
      <c r="C866" s="125"/>
      <c r="D866" s="128"/>
      <c r="E866" s="129"/>
      <c r="F866" s="147"/>
      <c r="G866" s="130">
        <f xml:space="preserve"> IF(F866="Yes",D866/ '@PRODUCTION VOLUME'!$B$3*'@PRODUCTION VOLUME'!$B$4,D866)</f>
        <v>0</v>
      </c>
      <c r="H866" s="129"/>
      <c r="I866" s="125"/>
      <c r="J866" s="125"/>
      <c r="K866" s="131"/>
      <c r="L866" s="127"/>
      <c r="M866" s="132" t="str">
        <f>_xlfn.IFNA(VLOOKUP(L866,'@LIST'!$M$2:$N$396,2,FALSE),"")</f>
        <v/>
      </c>
      <c r="N866" s="133"/>
      <c r="O866" s="134"/>
      <c r="P866" s="135" t="str">
        <f>_xlfn.IFNA(VLOOKUP(O866,'@LIST'!$M$2:$N$396,2,FALSE),"")</f>
        <v/>
      </c>
      <c r="Q866" s="136"/>
      <c r="R866" s="142"/>
      <c r="S866" s="139" t="str">
        <f>_xlfn.IFNA(VLOOKUP(R866, '@LIST'!$AR$2:$AS$4, 2, FALSE), "")</f>
        <v/>
      </c>
      <c r="T866" s="142"/>
      <c r="U866" s="143" t="str">
        <f>_xlfn.IFNA(VLOOKUP(T866, '@LIST'!$AU$2:$AV$4, 2, FALSE), "")</f>
        <v/>
      </c>
    </row>
    <row r="867" spans="1:21" s="144" customFormat="1" ht="16.8">
      <c r="A867" s="125"/>
      <c r="B867" s="126" t="str">
        <f>_xlfn.IFNA(VLOOKUP(A867, '@LIST'!$A$2:$B$15, 2, FALSE), "")</f>
        <v/>
      </c>
      <c r="C867" s="125"/>
      <c r="D867" s="128"/>
      <c r="E867" s="129"/>
      <c r="F867" s="147"/>
      <c r="G867" s="130">
        <f xml:space="preserve"> IF(F867="Yes",D867/ '@PRODUCTION VOLUME'!$B$3*'@PRODUCTION VOLUME'!$B$4,D867)</f>
        <v>0</v>
      </c>
      <c r="H867" s="129"/>
      <c r="I867" s="125"/>
      <c r="J867" s="125"/>
      <c r="K867" s="131"/>
      <c r="L867" s="127"/>
      <c r="M867" s="132" t="str">
        <f>_xlfn.IFNA(VLOOKUP(L867,'@LIST'!$M$2:$N$396,2,FALSE),"")</f>
        <v/>
      </c>
      <c r="N867" s="133"/>
      <c r="O867" s="134"/>
      <c r="P867" s="135" t="str">
        <f>_xlfn.IFNA(VLOOKUP(O867,'@LIST'!$M$2:$N$396,2,FALSE),"")</f>
        <v/>
      </c>
      <c r="Q867" s="136"/>
      <c r="R867" s="142"/>
      <c r="S867" s="139" t="str">
        <f>_xlfn.IFNA(VLOOKUP(R867, '@LIST'!$AR$2:$AS$4, 2, FALSE), "")</f>
        <v/>
      </c>
      <c r="T867" s="142"/>
      <c r="U867" s="143" t="str">
        <f>_xlfn.IFNA(VLOOKUP(T867, '@LIST'!$AU$2:$AV$4, 2, FALSE), "")</f>
        <v/>
      </c>
    </row>
    <row r="868" spans="1:21" s="144" customFormat="1" ht="16.8">
      <c r="A868" s="125"/>
      <c r="B868" s="126" t="str">
        <f>_xlfn.IFNA(VLOOKUP(A868, '@LIST'!$A$2:$B$15, 2, FALSE), "")</f>
        <v/>
      </c>
      <c r="C868" s="125"/>
      <c r="D868" s="128"/>
      <c r="E868" s="129"/>
      <c r="F868" s="147"/>
      <c r="G868" s="130">
        <f xml:space="preserve"> IF(F868="Yes",D868/ '@PRODUCTION VOLUME'!$B$3*'@PRODUCTION VOLUME'!$B$4,D868)</f>
        <v>0</v>
      </c>
      <c r="H868" s="129"/>
      <c r="I868" s="125"/>
      <c r="J868" s="125"/>
      <c r="K868" s="131"/>
      <c r="L868" s="127"/>
      <c r="M868" s="132" t="str">
        <f>_xlfn.IFNA(VLOOKUP(L868,'@LIST'!$M$2:$N$396,2,FALSE),"")</f>
        <v/>
      </c>
      <c r="N868" s="133"/>
      <c r="O868" s="134"/>
      <c r="P868" s="135" t="str">
        <f>_xlfn.IFNA(VLOOKUP(O868,'@LIST'!$M$2:$N$396,2,FALSE),"")</f>
        <v/>
      </c>
      <c r="Q868" s="136"/>
      <c r="R868" s="142"/>
      <c r="S868" s="139" t="str">
        <f>_xlfn.IFNA(VLOOKUP(R868, '@LIST'!$AR$2:$AS$4, 2, FALSE), "")</f>
        <v/>
      </c>
      <c r="T868" s="142"/>
      <c r="U868" s="143" t="str">
        <f>_xlfn.IFNA(VLOOKUP(T868, '@LIST'!$AU$2:$AV$4, 2, FALSE), "")</f>
        <v/>
      </c>
    </row>
    <row r="869" spans="1:21" s="144" customFormat="1" ht="16.8">
      <c r="A869" s="125"/>
      <c r="B869" s="126" t="str">
        <f>_xlfn.IFNA(VLOOKUP(A869, '@LIST'!$A$2:$B$15, 2, FALSE), "")</f>
        <v/>
      </c>
      <c r="C869" s="125"/>
      <c r="D869" s="128"/>
      <c r="E869" s="129"/>
      <c r="F869" s="147"/>
      <c r="G869" s="130">
        <f xml:space="preserve"> IF(F869="Yes",D869/ '@PRODUCTION VOLUME'!$B$3*'@PRODUCTION VOLUME'!$B$4,D869)</f>
        <v>0</v>
      </c>
      <c r="H869" s="129"/>
      <c r="I869" s="125"/>
      <c r="J869" s="125"/>
      <c r="K869" s="131"/>
      <c r="L869" s="127"/>
      <c r="M869" s="132" t="str">
        <f>_xlfn.IFNA(VLOOKUP(L869,'@LIST'!$M$2:$N$396,2,FALSE),"")</f>
        <v/>
      </c>
      <c r="N869" s="133"/>
      <c r="O869" s="134"/>
      <c r="P869" s="135" t="str">
        <f>_xlfn.IFNA(VLOOKUP(O869,'@LIST'!$M$2:$N$396,2,FALSE),"")</f>
        <v/>
      </c>
      <c r="Q869" s="136"/>
      <c r="R869" s="142"/>
      <c r="S869" s="139" t="str">
        <f>_xlfn.IFNA(VLOOKUP(R869, '@LIST'!$AR$2:$AS$4, 2, FALSE), "")</f>
        <v/>
      </c>
      <c r="T869" s="142"/>
      <c r="U869" s="143" t="str">
        <f>_xlfn.IFNA(VLOOKUP(T869, '@LIST'!$AU$2:$AV$4, 2, FALSE), "")</f>
        <v/>
      </c>
    </row>
    <row r="870" spans="1:21" s="144" customFormat="1" ht="16.8">
      <c r="A870" s="125"/>
      <c r="B870" s="126" t="str">
        <f>_xlfn.IFNA(VLOOKUP(A870, '@LIST'!$A$2:$B$15, 2, FALSE), "")</f>
        <v/>
      </c>
      <c r="C870" s="125"/>
      <c r="D870" s="128"/>
      <c r="E870" s="129"/>
      <c r="F870" s="147"/>
      <c r="G870" s="130">
        <f xml:space="preserve"> IF(F870="Yes",D870/ '@PRODUCTION VOLUME'!$B$3*'@PRODUCTION VOLUME'!$B$4,D870)</f>
        <v>0</v>
      </c>
      <c r="H870" s="129"/>
      <c r="I870" s="125"/>
      <c r="J870" s="125"/>
      <c r="K870" s="131"/>
      <c r="L870" s="127"/>
      <c r="M870" s="132" t="str">
        <f>_xlfn.IFNA(VLOOKUP(L870,'@LIST'!$M$2:$N$396,2,FALSE),"")</f>
        <v/>
      </c>
      <c r="N870" s="133"/>
      <c r="O870" s="134"/>
      <c r="P870" s="135" t="str">
        <f>_xlfn.IFNA(VLOOKUP(O870,'@LIST'!$M$2:$N$396,2,FALSE),"")</f>
        <v/>
      </c>
      <c r="Q870" s="136"/>
      <c r="R870" s="142"/>
      <c r="S870" s="139" t="str">
        <f>_xlfn.IFNA(VLOOKUP(R870, '@LIST'!$AR$2:$AS$4, 2, FALSE), "")</f>
        <v/>
      </c>
      <c r="T870" s="142"/>
      <c r="U870" s="143" t="str">
        <f>_xlfn.IFNA(VLOOKUP(T870, '@LIST'!$AU$2:$AV$4, 2, FALSE), "")</f>
        <v/>
      </c>
    </row>
    <row r="871" spans="1:21" s="144" customFormat="1" ht="16.8">
      <c r="A871" s="125"/>
      <c r="B871" s="126" t="str">
        <f>_xlfn.IFNA(VLOOKUP(A871, '@LIST'!$A$2:$B$15, 2, FALSE), "")</f>
        <v/>
      </c>
      <c r="C871" s="125"/>
      <c r="D871" s="128"/>
      <c r="E871" s="129"/>
      <c r="F871" s="147"/>
      <c r="G871" s="130">
        <f xml:space="preserve"> IF(F871="Yes",D871/ '@PRODUCTION VOLUME'!$B$3*'@PRODUCTION VOLUME'!$B$4,D871)</f>
        <v>0</v>
      </c>
      <c r="H871" s="129"/>
      <c r="I871" s="125"/>
      <c r="J871" s="125"/>
      <c r="K871" s="131"/>
      <c r="L871" s="127"/>
      <c r="M871" s="132" t="str">
        <f>_xlfn.IFNA(VLOOKUP(L871,'@LIST'!$M$2:$N$396,2,FALSE),"")</f>
        <v/>
      </c>
      <c r="N871" s="133"/>
      <c r="O871" s="134"/>
      <c r="P871" s="135" t="str">
        <f>_xlfn.IFNA(VLOOKUP(O871,'@LIST'!$M$2:$N$396,2,FALSE),"")</f>
        <v/>
      </c>
      <c r="Q871" s="136"/>
      <c r="R871" s="142"/>
      <c r="S871" s="139" t="str">
        <f>_xlfn.IFNA(VLOOKUP(R871, '@LIST'!$AR$2:$AS$4, 2, FALSE), "")</f>
        <v/>
      </c>
      <c r="T871" s="142"/>
      <c r="U871" s="143" t="str">
        <f>_xlfn.IFNA(VLOOKUP(T871, '@LIST'!$AU$2:$AV$4, 2, FALSE), "")</f>
        <v/>
      </c>
    </row>
    <row r="872" spans="1:21" s="144" customFormat="1" ht="16.8">
      <c r="A872" s="125"/>
      <c r="B872" s="126" t="str">
        <f>_xlfn.IFNA(VLOOKUP(A872, '@LIST'!$A$2:$B$15, 2, FALSE), "")</f>
        <v/>
      </c>
      <c r="C872" s="125"/>
      <c r="D872" s="128"/>
      <c r="E872" s="129"/>
      <c r="F872" s="147"/>
      <c r="G872" s="130">
        <f xml:space="preserve"> IF(F872="Yes",D872/ '@PRODUCTION VOLUME'!$B$3*'@PRODUCTION VOLUME'!$B$4,D872)</f>
        <v>0</v>
      </c>
      <c r="H872" s="129"/>
      <c r="I872" s="125"/>
      <c r="J872" s="125"/>
      <c r="K872" s="131"/>
      <c r="L872" s="127"/>
      <c r="M872" s="132" t="str">
        <f>_xlfn.IFNA(VLOOKUP(L872,'@LIST'!$M$2:$N$396,2,FALSE),"")</f>
        <v/>
      </c>
      <c r="N872" s="133"/>
      <c r="O872" s="134"/>
      <c r="P872" s="135" t="str">
        <f>_xlfn.IFNA(VLOOKUP(O872,'@LIST'!$M$2:$N$396,2,FALSE),"")</f>
        <v/>
      </c>
      <c r="Q872" s="136"/>
      <c r="R872" s="142"/>
      <c r="S872" s="139" t="str">
        <f>_xlfn.IFNA(VLOOKUP(R872, '@LIST'!$AR$2:$AS$4, 2, FALSE), "")</f>
        <v/>
      </c>
      <c r="T872" s="142"/>
      <c r="U872" s="143" t="str">
        <f>_xlfn.IFNA(VLOOKUP(T872, '@LIST'!$AU$2:$AV$4, 2, FALSE), "")</f>
        <v/>
      </c>
    </row>
    <row r="873" spans="1:21" s="144" customFormat="1" ht="16.8">
      <c r="A873" s="125"/>
      <c r="B873" s="126" t="str">
        <f>_xlfn.IFNA(VLOOKUP(A873, '@LIST'!$A$2:$B$15, 2, FALSE), "")</f>
        <v/>
      </c>
      <c r="C873" s="125"/>
      <c r="D873" s="128"/>
      <c r="E873" s="129"/>
      <c r="F873" s="147"/>
      <c r="G873" s="130">
        <f xml:space="preserve"> IF(F873="Yes",D873/ '@PRODUCTION VOLUME'!$B$3*'@PRODUCTION VOLUME'!$B$4,D873)</f>
        <v>0</v>
      </c>
      <c r="H873" s="129"/>
      <c r="I873" s="125"/>
      <c r="J873" s="125"/>
      <c r="K873" s="131"/>
      <c r="L873" s="127"/>
      <c r="M873" s="132" t="str">
        <f>_xlfn.IFNA(VLOOKUP(L873,'@LIST'!$M$2:$N$396,2,FALSE),"")</f>
        <v/>
      </c>
      <c r="N873" s="133"/>
      <c r="O873" s="134"/>
      <c r="P873" s="135" t="str">
        <f>_xlfn.IFNA(VLOOKUP(O873,'@LIST'!$M$2:$N$396,2,FALSE),"")</f>
        <v/>
      </c>
      <c r="Q873" s="136"/>
      <c r="R873" s="142"/>
      <c r="S873" s="139" t="str">
        <f>_xlfn.IFNA(VLOOKUP(R873, '@LIST'!$AR$2:$AS$4, 2, FALSE), "")</f>
        <v/>
      </c>
      <c r="T873" s="142"/>
      <c r="U873" s="143" t="str">
        <f>_xlfn.IFNA(VLOOKUP(T873, '@LIST'!$AU$2:$AV$4, 2, FALSE), "")</f>
        <v/>
      </c>
    </row>
    <row r="874" spans="1:21" s="144" customFormat="1" ht="16.8">
      <c r="A874" s="125"/>
      <c r="B874" s="126" t="str">
        <f>_xlfn.IFNA(VLOOKUP(A874, '@LIST'!$A$2:$B$15, 2, FALSE), "")</f>
        <v/>
      </c>
      <c r="C874" s="125"/>
      <c r="D874" s="128"/>
      <c r="E874" s="129"/>
      <c r="F874" s="147"/>
      <c r="G874" s="130">
        <f xml:space="preserve"> IF(F874="Yes",D874/ '@PRODUCTION VOLUME'!$B$3*'@PRODUCTION VOLUME'!$B$4,D874)</f>
        <v>0</v>
      </c>
      <c r="H874" s="129"/>
      <c r="I874" s="125"/>
      <c r="J874" s="125"/>
      <c r="K874" s="131"/>
      <c r="L874" s="127"/>
      <c r="M874" s="132" t="str">
        <f>_xlfn.IFNA(VLOOKUP(L874,'@LIST'!$M$2:$N$396,2,FALSE),"")</f>
        <v/>
      </c>
      <c r="N874" s="133"/>
      <c r="O874" s="134"/>
      <c r="P874" s="135" t="str">
        <f>_xlfn.IFNA(VLOOKUP(O874,'@LIST'!$M$2:$N$396,2,FALSE),"")</f>
        <v/>
      </c>
      <c r="Q874" s="136"/>
      <c r="R874" s="142"/>
      <c r="S874" s="139" t="str">
        <f>_xlfn.IFNA(VLOOKUP(R874, '@LIST'!$AR$2:$AS$4, 2, FALSE), "")</f>
        <v/>
      </c>
      <c r="T874" s="142"/>
      <c r="U874" s="143" t="str">
        <f>_xlfn.IFNA(VLOOKUP(T874, '@LIST'!$AU$2:$AV$4, 2, FALSE), "")</f>
        <v/>
      </c>
    </row>
    <row r="875" spans="1:21" s="144" customFormat="1" ht="16.8">
      <c r="A875" s="125"/>
      <c r="B875" s="126" t="str">
        <f>_xlfn.IFNA(VLOOKUP(A875, '@LIST'!$A$2:$B$15, 2, FALSE), "")</f>
        <v/>
      </c>
      <c r="C875" s="125"/>
      <c r="D875" s="128"/>
      <c r="E875" s="129"/>
      <c r="F875" s="147"/>
      <c r="G875" s="130">
        <f xml:space="preserve"> IF(F875="Yes",D875/ '@PRODUCTION VOLUME'!$B$3*'@PRODUCTION VOLUME'!$B$4,D875)</f>
        <v>0</v>
      </c>
      <c r="H875" s="129"/>
      <c r="I875" s="125"/>
      <c r="J875" s="125"/>
      <c r="K875" s="131"/>
      <c r="L875" s="127"/>
      <c r="M875" s="132" t="str">
        <f>_xlfn.IFNA(VLOOKUP(L875,'@LIST'!$M$2:$N$396,2,FALSE),"")</f>
        <v/>
      </c>
      <c r="N875" s="133"/>
      <c r="O875" s="134"/>
      <c r="P875" s="135" t="str">
        <f>_xlfn.IFNA(VLOOKUP(O875,'@LIST'!$M$2:$N$396,2,FALSE),"")</f>
        <v/>
      </c>
      <c r="Q875" s="136"/>
      <c r="R875" s="142"/>
      <c r="S875" s="139" t="str">
        <f>_xlfn.IFNA(VLOOKUP(R875, '@LIST'!$AR$2:$AS$4, 2, FALSE), "")</f>
        <v/>
      </c>
      <c r="T875" s="142"/>
      <c r="U875" s="143" t="str">
        <f>_xlfn.IFNA(VLOOKUP(T875, '@LIST'!$AU$2:$AV$4, 2, FALSE), "")</f>
        <v/>
      </c>
    </row>
    <row r="876" spans="1:21" s="144" customFormat="1" ht="16.8">
      <c r="A876" s="125"/>
      <c r="B876" s="126" t="str">
        <f>_xlfn.IFNA(VLOOKUP(A876, '@LIST'!$A$2:$B$15, 2, FALSE), "")</f>
        <v/>
      </c>
      <c r="C876" s="125"/>
      <c r="D876" s="128"/>
      <c r="E876" s="129"/>
      <c r="F876" s="147"/>
      <c r="G876" s="130">
        <f xml:space="preserve"> IF(F876="Yes",D876/ '@PRODUCTION VOLUME'!$B$3*'@PRODUCTION VOLUME'!$B$4,D876)</f>
        <v>0</v>
      </c>
      <c r="H876" s="129"/>
      <c r="I876" s="125"/>
      <c r="J876" s="125"/>
      <c r="K876" s="131"/>
      <c r="L876" s="127"/>
      <c r="M876" s="132" t="str">
        <f>_xlfn.IFNA(VLOOKUP(L876,'@LIST'!$M$2:$N$396,2,FALSE),"")</f>
        <v/>
      </c>
      <c r="N876" s="133"/>
      <c r="O876" s="134"/>
      <c r="P876" s="135" t="str">
        <f>_xlfn.IFNA(VLOOKUP(O876,'@LIST'!$M$2:$N$396,2,FALSE),"")</f>
        <v/>
      </c>
      <c r="Q876" s="136"/>
      <c r="R876" s="142"/>
      <c r="S876" s="139" t="str">
        <f>_xlfn.IFNA(VLOOKUP(R876, '@LIST'!$AR$2:$AS$4, 2, FALSE), "")</f>
        <v/>
      </c>
      <c r="T876" s="142"/>
      <c r="U876" s="143" t="str">
        <f>_xlfn.IFNA(VLOOKUP(T876, '@LIST'!$AU$2:$AV$4, 2, FALSE), "")</f>
        <v/>
      </c>
    </row>
    <row r="877" spans="1:21" s="144" customFormat="1" ht="16.8">
      <c r="A877" s="125"/>
      <c r="B877" s="126" t="str">
        <f>_xlfn.IFNA(VLOOKUP(A877, '@LIST'!$A$2:$B$15, 2, FALSE), "")</f>
        <v/>
      </c>
      <c r="C877" s="125"/>
      <c r="D877" s="128"/>
      <c r="E877" s="129"/>
      <c r="F877" s="147"/>
      <c r="G877" s="130">
        <f xml:space="preserve"> IF(F877="Yes",D877/ '@PRODUCTION VOLUME'!$B$3*'@PRODUCTION VOLUME'!$B$4,D877)</f>
        <v>0</v>
      </c>
      <c r="H877" s="129"/>
      <c r="I877" s="125"/>
      <c r="J877" s="125"/>
      <c r="K877" s="131"/>
      <c r="L877" s="127"/>
      <c r="M877" s="132" t="str">
        <f>_xlfn.IFNA(VLOOKUP(L877,'@LIST'!$M$2:$N$396,2,FALSE),"")</f>
        <v/>
      </c>
      <c r="N877" s="133"/>
      <c r="O877" s="134"/>
      <c r="P877" s="135" t="str">
        <f>_xlfn.IFNA(VLOOKUP(O877,'@LIST'!$M$2:$N$396,2,FALSE),"")</f>
        <v/>
      </c>
      <c r="Q877" s="136"/>
      <c r="R877" s="142"/>
      <c r="S877" s="139" t="str">
        <f>_xlfn.IFNA(VLOOKUP(R877, '@LIST'!$AR$2:$AS$4, 2, FALSE), "")</f>
        <v/>
      </c>
      <c r="T877" s="142"/>
      <c r="U877" s="143" t="str">
        <f>_xlfn.IFNA(VLOOKUP(T877, '@LIST'!$AU$2:$AV$4, 2, FALSE), "")</f>
        <v/>
      </c>
    </row>
    <row r="878" spans="1:21" s="144" customFormat="1" ht="16.8">
      <c r="A878" s="125"/>
      <c r="B878" s="126" t="str">
        <f>_xlfn.IFNA(VLOOKUP(A878, '@LIST'!$A$2:$B$15, 2, FALSE), "")</f>
        <v/>
      </c>
      <c r="C878" s="125"/>
      <c r="D878" s="128"/>
      <c r="E878" s="129"/>
      <c r="F878" s="147"/>
      <c r="G878" s="130">
        <f xml:space="preserve"> IF(F878="Yes",D878/ '@PRODUCTION VOLUME'!$B$3*'@PRODUCTION VOLUME'!$B$4,D878)</f>
        <v>0</v>
      </c>
      <c r="H878" s="129"/>
      <c r="I878" s="125"/>
      <c r="J878" s="125"/>
      <c r="K878" s="131"/>
      <c r="L878" s="127"/>
      <c r="M878" s="132" t="str">
        <f>_xlfn.IFNA(VLOOKUP(L878,'@LIST'!$M$2:$N$396,2,FALSE),"")</f>
        <v/>
      </c>
      <c r="N878" s="133"/>
      <c r="O878" s="134"/>
      <c r="P878" s="135" t="str">
        <f>_xlfn.IFNA(VLOOKUP(O878,'@LIST'!$M$2:$N$396,2,FALSE),"")</f>
        <v/>
      </c>
      <c r="Q878" s="136"/>
      <c r="R878" s="142"/>
      <c r="S878" s="139" t="str">
        <f>_xlfn.IFNA(VLOOKUP(R878, '@LIST'!$AR$2:$AS$4, 2, FALSE), "")</f>
        <v/>
      </c>
      <c r="T878" s="142"/>
      <c r="U878" s="143" t="str">
        <f>_xlfn.IFNA(VLOOKUP(T878, '@LIST'!$AU$2:$AV$4, 2, FALSE), "")</f>
        <v/>
      </c>
    </row>
    <row r="879" spans="1:21" s="144" customFormat="1" ht="16.8">
      <c r="A879" s="125"/>
      <c r="B879" s="126" t="str">
        <f>_xlfn.IFNA(VLOOKUP(A879, '@LIST'!$A$2:$B$15, 2, FALSE), "")</f>
        <v/>
      </c>
      <c r="C879" s="125"/>
      <c r="D879" s="128"/>
      <c r="E879" s="129"/>
      <c r="F879" s="147"/>
      <c r="G879" s="130">
        <f xml:space="preserve"> IF(F879="Yes",D879/ '@PRODUCTION VOLUME'!$B$3*'@PRODUCTION VOLUME'!$B$4,D879)</f>
        <v>0</v>
      </c>
      <c r="H879" s="129"/>
      <c r="I879" s="125"/>
      <c r="J879" s="125"/>
      <c r="K879" s="131"/>
      <c r="L879" s="127"/>
      <c r="M879" s="132" t="str">
        <f>_xlfn.IFNA(VLOOKUP(L879,'@LIST'!$M$2:$N$396,2,FALSE),"")</f>
        <v/>
      </c>
      <c r="N879" s="133"/>
      <c r="O879" s="134"/>
      <c r="P879" s="135" t="str">
        <f>_xlfn.IFNA(VLOOKUP(O879,'@LIST'!$M$2:$N$396,2,FALSE),"")</f>
        <v/>
      </c>
      <c r="Q879" s="136"/>
      <c r="R879" s="142"/>
      <c r="S879" s="139" t="str">
        <f>_xlfn.IFNA(VLOOKUP(R879, '@LIST'!$AR$2:$AS$4, 2, FALSE), "")</f>
        <v/>
      </c>
      <c r="T879" s="142"/>
      <c r="U879" s="143" t="str">
        <f>_xlfn.IFNA(VLOOKUP(T879, '@LIST'!$AU$2:$AV$4, 2, FALSE), "")</f>
        <v/>
      </c>
    </row>
    <row r="880" spans="1:21" s="144" customFormat="1" ht="16.8">
      <c r="A880" s="125"/>
      <c r="B880" s="126" t="str">
        <f>_xlfn.IFNA(VLOOKUP(A880, '@LIST'!$A$2:$B$15, 2, FALSE), "")</f>
        <v/>
      </c>
      <c r="C880" s="125"/>
      <c r="D880" s="128"/>
      <c r="E880" s="129"/>
      <c r="F880" s="147"/>
      <c r="G880" s="130">
        <f xml:space="preserve"> IF(F880="Yes",D880/ '@PRODUCTION VOLUME'!$B$3*'@PRODUCTION VOLUME'!$B$4,D880)</f>
        <v>0</v>
      </c>
      <c r="H880" s="129"/>
      <c r="I880" s="125"/>
      <c r="J880" s="125"/>
      <c r="K880" s="131"/>
      <c r="L880" s="127"/>
      <c r="M880" s="132" t="str">
        <f>_xlfn.IFNA(VLOOKUP(L880,'@LIST'!$M$2:$N$396,2,FALSE),"")</f>
        <v/>
      </c>
      <c r="N880" s="133"/>
      <c r="O880" s="134"/>
      <c r="P880" s="135" t="str">
        <f>_xlfn.IFNA(VLOOKUP(O880,'@LIST'!$M$2:$N$396,2,FALSE),"")</f>
        <v/>
      </c>
      <c r="Q880" s="136"/>
      <c r="R880" s="142"/>
      <c r="S880" s="139" t="str">
        <f>_xlfn.IFNA(VLOOKUP(R880, '@LIST'!$AR$2:$AS$4, 2, FALSE), "")</f>
        <v/>
      </c>
      <c r="T880" s="142"/>
      <c r="U880" s="143" t="str">
        <f>_xlfn.IFNA(VLOOKUP(T880, '@LIST'!$AU$2:$AV$4, 2, FALSE), "")</f>
        <v/>
      </c>
    </row>
    <row r="881" spans="1:21" s="144" customFormat="1" ht="16.8">
      <c r="A881" s="125"/>
      <c r="B881" s="126" t="str">
        <f>_xlfn.IFNA(VLOOKUP(A881, '@LIST'!$A$2:$B$15, 2, FALSE), "")</f>
        <v/>
      </c>
      <c r="C881" s="125"/>
      <c r="D881" s="128"/>
      <c r="E881" s="129"/>
      <c r="F881" s="147"/>
      <c r="G881" s="130">
        <f xml:space="preserve"> IF(F881="Yes",D881/ '@PRODUCTION VOLUME'!$B$3*'@PRODUCTION VOLUME'!$B$4,D881)</f>
        <v>0</v>
      </c>
      <c r="H881" s="129"/>
      <c r="I881" s="125"/>
      <c r="J881" s="125"/>
      <c r="K881" s="131"/>
      <c r="L881" s="127"/>
      <c r="M881" s="132" t="str">
        <f>_xlfn.IFNA(VLOOKUP(L881,'@LIST'!$M$2:$N$396,2,FALSE),"")</f>
        <v/>
      </c>
      <c r="N881" s="133"/>
      <c r="O881" s="134"/>
      <c r="P881" s="135" t="str">
        <f>_xlfn.IFNA(VLOOKUP(O881,'@LIST'!$M$2:$N$396,2,FALSE),"")</f>
        <v/>
      </c>
      <c r="Q881" s="136"/>
      <c r="R881" s="142"/>
      <c r="S881" s="139" t="str">
        <f>_xlfn.IFNA(VLOOKUP(R881, '@LIST'!$AR$2:$AS$4, 2, FALSE), "")</f>
        <v/>
      </c>
      <c r="T881" s="142"/>
      <c r="U881" s="143" t="str">
        <f>_xlfn.IFNA(VLOOKUP(T881, '@LIST'!$AU$2:$AV$4, 2, FALSE), "")</f>
        <v/>
      </c>
    </row>
    <row r="882" spans="1:21" s="144" customFormat="1" ht="16.8">
      <c r="A882" s="125"/>
      <c r="B882" s="126" t="str">
        <f>_xlfn.IFNA(VLOOKUP(A882, '@LIST'!$A$2:$B$15, 2, FALSE), "")</f>
        <v/>
      </c>
      <c r="C882" s="125"/>
      <c r="D882" s="128"/>
      <c r="E882" s="129"/>
      <c r="F882" s="147"/>
      <c r="G882" s="130">
        <f xml:space="preserve"> IF(F882="Yes",D882/ '@PRODUCTION VOLUME'!$B$3*'@PRODUCTION VOLUME'!$B$4,D882)</f>
        <v>0</v>
      </c>
      <c r="H882" s="129"/>
      <c r="I882" s="125"/>
      <c r="J882" s="125"/>
      <c r="K882" s="131"/>
      <c r="L882" s="127"/>
      <c r="M882" s="132" t="str">
        <f>_xlfn.IFNA(VLOOKUP(L882,'@LIST'!$M$2:$N$396,2,FALSE),"")</f>
        <v/>
      </c>
      <c r="N882" s="133"/>
      <c r="O882" s="134"/>
      <c r="P882" s="135" t="str">
        <f>_xlfn.IFNA(VLOOKUP(O882,'@LIST'!$M$2:$N$396,2,FALSE),"")</f>
        <v/>
      </c>
      <c r="Q882" s="136"/>
      <c r="R882" s="142"/>
      <c r="S882" s="139" t="str">
        <f>_xlfn.IFNA(VLOOKUP(R882, '@LIST'!$AR$2:$AS$4, 2, FALSE), "")</f>
        <v/>
      </c>
      <c r="T882" s="142"/>
      <c r="U882" s="143" t="str">
        <f>_xlfn.IFNA(VLOOKUP(T882, '@LIST'!$AU$2:$AV$4, 2, FALSE), "")</f>
        <v/>
      </c>
    </row>
    <row r="883" spans="1:21" s="144" customFormat="1" ht="16.8">
      <c r="A883" s="125"/>
      <c r="B883" s="126" t="str">
        <f>_xlfn.IFNA(VLOOKUP(A883, '@LIST'!$A$2:$B$15, 2, FALSE), "")</f>
        <v/>
      </c>
      <c r="C883" s="125"/>
      <c r="D883" s="128"/>
      <c r="E883" s="129"/>
      <c r="F883" s="147"/>
      <c r="G883" s="130">
        <f xml:space="preserve"> IF(F883="Yes",D883/ '@PRODUCTION VOLUME'!$B$3*'@PRODUCTION VOLUME'!$B$4,D883)</f>
        <v>0</v>
      </c>
      <c r="H883" s="129"/>
      <c r="I883" s="125"/>
      <c r="J883" s="125"/>
      <c r="K883" s="131"/>
      <c r="L883" s="127"/>
      <c r="M883" s="132" t="str">
        <f>_xlfn.IFNA(VLOOKUP(L883,'@LIST'!$M$2:$N$396,2,FALSE),"")</f>
        <v/>
      </c>
      <c r="N883" s="133"/>
      <c r="O883" s="134"/>
      <c r="P883" s="135" t="str">
        <f>_xlfn.IFNA(VLOOKUP(O883,'@LIST'!$M$2:$N$396,2,FALSE),"")</f>
        <v/>
      </c>
      <c r="Q883" s="136"/>
      <c r="R883" s="142"/>
      <c r="S883" s="139" t="str">
        <f>_xlfn.IFNA(VLOOKUP(R883, '@LIST'!$AR$2:$AS$4, 2, FALSE), "")</f>
        <v/>
      </c>
      <c r="T883" s="142"/>
      <c r="U883" s="143" t="str">
        <f>_xlfn.IFNA(VLOOKUP(T883, '@LIST'!$AU$2:$AV$4, 2, FALSE), "")</f>
        <v/>
      </c>
    </row>
    <row r="884" spans="1:21" s="144" customFormat="1" ht="16.8">
      <c r="A884" s="125"/>
      <c r="B884" s="126" t="str">
        <f>_xlfn.IFNA(VLOOKUP(A884, '@LIST'!$A$2:$B$15, 2, FALSE), "")</f>
        <v/>
      </c>
      <c r="C884" s="125"/>
      <c r="D884" s="128"/>
      <c r="E884" s="129"/>
      <c r="F884" s="147"/>
      <c r="G884" s="130">
        <f xml:space="preserve"> IF(F884="Yes",D884/ '@PRODUCTION VOLUME'!$B$3*'@PRODUCTION VOLUME'!$B$4,D884)</f>
        <v>0</v>
      </c>
      <c r="H884" s="129"/>
      <c r="I884" s="125"/>
      <c r="J884" s="125"/>
      <c r="K884" s="131"/>
      <c r="L884" s="127"/>
      <c r="M884" s="132" t="str">
        <f>_xlfn.IFNA(VLOOKUP(L884,'@LIST'!$M$2:$N$396,2,FALSE),"")</f>
        <v/>
      </c>
      <c r="N884" s="133"/>
      <c r="O884" s="134"/>
      <c r="P884" s="135" t="str">
        <f>_xlfn.IFNA(VLOOKUP(O884,'@LIST'!$M$2:$N$396,2,FALSE),"")</f>
        <v/>
      </c>
      <c r="Q884" s="136"/>
      <c r="R884" s="142"/>
      <c r="S884" s="139" t="str">
        <f>_xlfn.IFNA(VLOOKUP(R884, '@LIST'!$AR$2:$AS$4, 2, FALSE), "")</f>
        <v/>
      </c>
      <c r="T884" s="142"/>
      <c r="U884" s="143" t="str">
        <f>_xlfn.IFNA(VLOOKUP(T884, '@LIST'!$AU$2:$AV$4, 2, FALSE), "")</f>
        <v/>
      </c>
    </row>
    <row r="885" spans="1:21" s="144" customFormat="1" ht="16.8">
      <c r="A885" s="125"/>
      <c r="B885" s="126" t="str">
        <f>_xlfn.IFNA(VLOOKUP(A885, '@LIST'!$A$2:$B$15, 2, FALSE), "")</f>
        <v/>
      </c>
      <c r="C885" s="125"/>
      <c r="D885" s="128"/>
      <c r="E885" s="129"/>
      <c r="F885" s="147"/>
      <c r="G885" s="130">
        <f xml:space="preserve"> IF(F885="Yes",D885/ '@PRODUCTION VOLUME'!$B$3*'@PRODUCTION VOLUME'!$B$4,D885)</f>
        <v>0</v>
      </c>
      <c r="H885" s="129"/>
      <c r="I885" s="125"/>
      <c r="J885" s="125"/>
      <c r="K885" s="131"/>
      <c r="L885" s="127"/>
      <c r="M885" s="132" t="str">
        <f>_xlfn.IFNA(VLOOKUP(L885,'@LIST'!$M$2:$N$396,2,FALSE),"")</f>
        <v/>
      </c>
      <c r="N885" s="133"/>
      <c r="O885" s="134"/>
      <c r="P885" s="135" t="str">
        <f>_xlfn.IFNA(VLOOKUP(O885,'@LIST'!$M$2:$N$396,2,FALSE),"")</f>
        <v/>
      </c>
      <c r="Q885" s="136"/>
      <c r="R885" s="142"/>
      <c r="S885" s="139" t="str">
        <f>_xlfn.IFNA(VLOOKUP(R885, '@LIST'!$AR$2:$AS$4, 2, FALSE), "")</f>
        <v/>
      </c>
      <c r="T885" s="142"/>
      <c r="U885" s="143" t="str">
        <f>_xlfn.IFNA(VLOOKUP(T885, '@LIST'!$AU$2:$AV$4, 2, FALSE), "")</f>
        <v/>
      </c>
    </row>
    <row r="886" spans="1:21" s="144" customFormat="1" ht="16.8">
      <c r="A886" s="125"/>
      <c r="B886" s="126" t="str">
        <f>_xlfn.IFNA(VLOOKUP(A886, '@LIST'!$A$2:$B$15, 2, FALSE), "")</f>
        <v/>
      </c>
      <c r="C886" s="125"/>
      <c r="D886" s="128"/>
      <c r="E886" s="129"/>
      <c r="F886" s="147"/>
      <c r="G886" s="130">
        <f xml:space="preserve"> IF(F886="Yes",D886/ '@PRODUCTION VOLUME'!$B$3*'@PRODUCTION VOLUME'!$B$4,D886)</f>
        <v>0</v>
      </c>
      <c r="H886" s="129"/>
      <c r="I886" s="125"/>
      <c r="J886" s="125"/>
      <c r="K886" s="131"/>
      <c r="L886" s="127"/>
      <c r="M886" s="132" t="str">
        <f>_xlfn.IFNA(VLOOKUP(L886,'@LIST'!$M$2:$N$396,2,FALSE),"")</f>
        <v/>
      </c>
      <c r="N886" s="133"/>
      <c r="O886" s="134"/>
      <c r="P886" s="135" t="str">
        <f>_xlfn.IFNA(VLOOKUP(O886,'@LIST'!$M$2:$N$396,2,FALSE),"")</f>
        <v/>
      </c>
      <c r="Q886" s="136"/>
      <c r="R886" s="142"/>
      <c r="S886" s="139" t="str">
        <f>_xlfn.IFNA(VLOOKUP(R886, '@LIST'!$AR$2:$AS$4, 2, FALSE), "")</f>
        <v/>
      </c>
      <c r="T886" s="142"/>
      <c r="U886" s="143" t="str">
        <f>_xlfn.IFNA(VLOOKUP(T886, '@LIST'!$AU$2:$AV$4, 2, FALSE), "")</f>
        <v/>
      </c>
    </row>
    <row r="887" spans="1:21" s="144" customFormat="1" ht="16.8">
      <c r="A887" s="125"/>
      <c r="B887" s="126" t="str">
        <f>_xlfn.IFNA(VLOOKUP(A887, '@LIST'!$A$2:$B$15, 2, FALSE), "")</f>
        <v/>
      </c>
      <c r="C887" s="125"/>
      <c r="D887" s="128"/>
      <c r="E887" s="129"/>
      <c r="F887" s="147"/>
      <c r="G887" s="130">
        <f xml:space="preserve"> IF(F887="Yes",D887/ '@PRODUCTION VOLUME'!$B$3*'@PRODUCTION VOLUME'!$B$4,D887)</f>
        <v>0</v>
      </c>
      <c r="H887" s="129"/>
      <c r="I887" s="125"/>
      <c r="J887" s="125"/>
      <c r="K887" s="131"/>
      <c r="L887" s="127"/>
      <c r="M887" s="132" t="str">
        <f>_xlfn.IFNA(VLOOKUP(L887,'@LIST'!$M$2:$N$396,2,FALSE),"")</f>
        <v/>
      </c>
      <c r="N887" s="133"/>
      <c r="O887" s="134"/>
      <c r="P887" s="135" t="str">
        <f>_xlfn.IFNA(VLOOKUP(O887,'@LIST'!$M$2:$N$396,2,FALSE),"")</f>
        <v/>
      </c>
      <c r="Q887" s="136"/>
      <c r="R887" s="142"/>
      <c r="S887" s="139" t="str">
        <f>_xlfn.IFNA(VLOOKUP(R887, '@LIST'!$AR$2:$AS$4, 2, FALSE), "")</f>
        <v/>
      </c>
      <c r="T887" s="142"/>
      <c r="U887" s="143" t="str">
        <f>_xlfn.IFNA(VLOOKUP(T887, '@LIST'!$AU$2:$AV$4, 2, FALSE), "")</f>
        <v/>
      </c>
    </row>
    <row r="888" spans="1:21" s="144" customFormat="1" ht="16.8">
      <c r="A888" s="125"/>
      <c r="B888" s="126" t="str">
        <f>_xlfn.IFNA(VLOOKUP(A888, '@LIST'!$A$2:$B$15, 2, FALSE), "")</f>
        <v/>
      </c>
      <c r="C888" s="125"/>
      <c r="D888" s="128"/>
      <c r="E888" s="129"/>
      <c r="F888" s="147"/>
      <c r="G888" s="130">
        <f xml:space="preserve"> IF(F888="Yes",D888/ '@PRODUCTION VOLUME'!$B$3*'@PRODUCTION VOLUME'!$B$4,D888)</f>
        <v>0</v>
      </c>
      <c r="H888" s="129"/>
      <c r="I888" s="125"/>
      <c r="J888" s="125"/>
      <c r="K888" s="131"/>
      <c r="L888" s="127"/>
      <c r="M888" s="132" t="str">
        <f>_xlfn.IFNA(VLOOKUP(L888,'@LIST'!$M$2:$N$396,2,FALSE),"")</f>
        <v/>
      </c>
      <c r="N888" s="133"/>
      <c r="O888" s="134"/>
      <c r="P888" s="135" t="str">
        <f>_xlfn.IFNA(VLOOKUP(O888,'@LIST'!$M$2:$N$396,2,FALSE),"")</f>
        <v/>
      </c>
      <c r="Q888" s="136"/>
      <c r="R888" s="142"/>
      <c r="S888" s="139" t="str">
        <f>_xlfn.IFNA(VLOOKUP(R888, '@LIST'!$AR$2:$AS$4, 2, FALSE), "")</f>
        <v/>
      </c>
      <c r="T888" s="142"/>
      <c r="U888" s="143" t="str">
        <f>_xlfn.IFNA(VLOOKUP(T888, '@LIST'!$AU$2:$AV$4, 2, FALSE), "")</f>
        <v/>
      </c>
    </row>
    <row r="889" spans="1:21" s="144" customFormat="1" ht="16.8">
      <c r="A889" s="125"/>
      <c r="B889" s="126" t="str">
        <f>_xlfn.IFNA(VLOOKUP(A889, '@LIST'!$A$2:$B$15, 2, FALSE), "")</f>
        <v/>
      </c>
      <c r="C889" s="125"/>
      <c r="D889" s="128"/>
      <c r="E889" s="129"/>
      <c r="F889" s="147"/>
      <c r="G889" s="130">
        <f xml:space="preserve"> IF(F889="Yes",D889/ '@PRODUCTION VOLUME'!$B$3*'@PRODUCTION VOLUME'!$B$4,D889)</f>
        <v>0</v>
      </c>
      <c r="H889" s="129"/>
      <c r="I889" s="125"/>
      <c r="J889" s="125"/>
      <c r="K889" s="131"/>
      <c r="L889" s="127"/>
      <c r="M889" s="132" t="str">
        <f>_xlfn.IFNA(VLOOKUP(L889,'@LIST'!$M$2:$N$396,2,FALSE),"")</f>
        <v/>
      </c>
      <c r="N889" s="133"/>
      <c r="O889" s="134"/>
      <c r="P889" s="135" t="str">
        <f>_xlfn.IFNA(VLOOKUP(O889,'@LIST'!$M$2:$N$396,2,FALSE),"")</f>
        <v/>
      </c>
      <c r="Q889" s="136"/>
      <c r="R889" s="142"/>
      <c r="S889" s="139" t="str">
        <f>_xlfn.IFNA(VLOOKUP(R889, '@LIST'!$AR$2:$AS$4, 2, FALSE), "")</f>
        <v/>
      </c>
      <c r="T889" s="142"/>
      <c r="U889" s="143" t="str">
        <f>_xlfn.IFNA(VLOOKUP(T889, '@LIST'!$AU$2:$AV$4, 2, FALSE), "")</f>
        <v/>
      </c>
    </row>
    <row r="890" spans="1:21" s="144" customFormat="1" ht="16.8">
      <c r="A890" s="125"/>
      <c r="B890" s="126" t="str">
        <f>_xlfn.IFNA(VLOOKUP(A890, '@LIST'!$A$2:$B$15, 2, FALSE), "")</f>
        <v/>
      </c>
      <c r="C890" s="125"/>
      <c r="D890" s="128"/>
      <c r="E890" s="129"/>
      <c r="F890" s="147"/>
      <c r="G890" s="130">
        <f xml:space="preserve"> IF(F890="Yes",D890/ '@PRODUCTION VOLUME'!$B$3*'@PRODUCTION VOLUME'!$B$4,D890)</f>
        <v>0</v>
      </c>
      <c r="H890" s="129"/>
      <c r="I890" s="125"/>
      <c r="J890" s="125"/>
      <c r="K890" s="131"/>
      <c r="L890" s="127"/>
      <c r="M890" s="132" t="str">
        <f>_xlfn.IFNA(VLOOKUP(L890,'@LIST'!$M$2:$N$396,2,FALSE),"")</f>
        <v/>
      </c>
      <c r="N890" s="133"/>
      <c r="O890" s="134"/>
      <c r="P890" s="135" t="str">
        <f>_xlfn.IFNA(VLOOKUP(O890,'@LIST'!$M$2:$N$396,2,FALSE),"")</f>
        <v/>
      </c>
      <c r="Q890" s="136"/>
      <c r="R890" s="142"/>
      <c r="S890" s="139" t="str">
        <f>_xlfn.IFNA(VLOOKUP(R890, '@LIST'!$AR$2:$AS$4, 2, FALSE), "")</f>
        <v/>
      </c>
      <c r="T890" s="142"/>
      <c r="U890" s="143" t="str">
        <f>_xlfn.IFNA(VLOOKUP(T890, '@LIST'!$AU$2:$AV$4, 2, FALSE), "")</f>
        <v/>
      </c>
    </row>
    <row r="891" spans="1:21" s="144" customFormat="1" ht="16.8">
      <c r="A891" s="125"/>
      <c r="B891" s="126" t="str">
        <f>_xlfn.IFNA(VLOOKUP(A891, '@LIST'!$A$2:$B$15, 2, FALSE), "")</f>
        <v/>
      </c>
      <c r="C891" s="125"/>
      <c r="D891" s="128"/>
      <c r="E891" s="129"/>
      <c r="F891" s="147"/>
      <c r="G891" s="130">
        <f xml:space="preserve"> IF(F891="Yes",D891/ '@PRODUCTION VOLUME'!$B$3*'@PRODUCTION VOLUME'!$B$4,D891)</f>
        <v>0</v>
      </c>
      <c r="H891" s="129"/>
      <c r="I891" s="125"/>
      <c r="J891" s="125"/>
      <c r="K891" s="131"/>
      <c r="L891" s="127"/>
      <c r="M891" s="132" t="str">
        <f>_xlfn.IFNA(VLOOKUP(L891,'@LIST'!$M$2:$N$396,2,FALSE),"")</f>
        <v/>
      </c>
      <c r="N891" s="133"/>
      <c r="O891" s="134"/>
      <c r="P891" s="135" t="str">
        <f>_xlfn.IFNA(VLOOKUP(O891,'@LIST'!$M$2:$N$396,2,FALSE),"")</f>
        <v/>
      </c>
      <c r="Q891" s="136"/>
      <c r="R891" s="142"/>
      <c r="S891" s="139" t="str">
        <f>_xlfn.IFNA(VLOOKUP(R891, '@LIST'!$AR$2:$AS$4, 2, FALSE), "")</f>
        <v/>
      </c>
      <c r="T891" s="142"/>
      <c r="U891" s="143" t="str">
        <f>_xlfn.IFNA(VLOOKUP(T891, '@LIST'!$AU$2:$AV$4, 2, FALSE), "")</f>
        <v/>
      </c>
    </row>
    <row r="892" spans="1:21" s="144" customFormat="1" ht="16.8">
      <c r="A892" s="125"/>
      <c r="B892" s="126" t="str">
        <f>_xlfn.IFNA(VLOOKUP(A892, '@LIST'!$A$2:$B$15, 2, FALSE), "")</f>
        <v/>
      </c>
      <c r="C892" s="125"/>
      <c r="D892" s="128"/>
      <c r="E892" s="129"/>
      <c r="F892" s="147"/>
      <c r="G892" s="130">
        <f xml:space="preserve"> IF(F892="Yes",D892/ '@PRODUCTION VOLUME'!$B$3*'@PRODUCTION VOLUME'!$B$4,D892)</f>
        <v>0</v>
      </c>
      <c r="H892" s="129"/>
      <c r="I892" s="125"/>
      <c r="J892" s="125"/>
      <c r="K892" s="131"/>
      <c r="L892" s="127"/>
      <c r="M892" s="132" t="str">
        <f>_xlfn.IFNA(VLOOKUP(L892,'@LIST'!$M$2:$N$396,2,FALSE),"")</f>
        <v/>
      </c>
      <c r="N892" s="133"/>
      <c r="O892" s="134"/>
      <c r="P892" s="135" t="str">
        <f>_xlfn.IFNA(VLOOKUP(O892,'@LIST'!$M$2:$N$396,2,FALSE),"")</f>
        <v/>
      </c>
      <c r="Q892" s="136"/>
      <c r="R892" s="142"/>
      <c r="S892" s="139" t="str">
        <f>_xlfn.IFNA(VLOOKUP(R892, '@LIST'!$AR$2:$AS$4, 2, FALSE), "")</f>
        <v/>
      </c>
      <c r="T892" s="142"/>
      <c r="U892" s="143" t="str">
        <f>_xlfn.IFNA(VLOOKUP(T892, '@LIST'!$AU$2:$AV$4, 2, FALSE), "")</f>
        <v/>
      </c>
    </row>
    <row r="893" spans="1:21" s="144" customFormat="1" ht="16.8">
      <c r="A893" s="125"/>
      <c r="B893" s="126" t="str">
        <f>_xlfn.IFNA(VLOOKUP(A893, '@LIST'!$A$2:$B$15, 2, FALSE), "")</f>
        <v/>
      </c>
      <c r="C893" s="125"/>
      <c r="D893" s="128"/>
      <c r="E893" s="129"/>
      <c r="F893" s="147"/>
      <c r="G893" s="130">
        <f xml:space="preserve"> IF(F893="Yes",D893/ '@PRODUCTION VOLUME'!$B$3*'@PRODUCTION VOLUME'!$B$4,D893)</f>
        <v>0</v>
      </c>
      <c r="H893" s="129"/>
      <c r="I893" s="125"/>
      <c r="J893" s="125"/>
      <c r="K893" s="131"/>
      <c r="L893" s="127"/>
      <c r="M893" s="132" t="str">
        <f>_xlfn.IFNA(VLOOKUP(L893,'@LIST'!$M$2:$N$396,2,FALSE),"")</f>
        <v/>
      </c>
      <c r="N893" s="133"/>
      <c r="O893" s="134"/>
      <c r="P893" s="135" t="str">
        <f>_xlfn.IFNA(VLOOKUP(O893,'@LIST'!$M$2:$N$396,2,FALSE),"")</f>
        <v/>
      </c>
      <c r="Q893" s="136"/>
      <c r="R893" s="142"/>
      <c r="S893" s="139" t="str">
        <f>_xlfn.IFNA(VLOOKUP(R893, '@LIST'!$AR$2:$AS$4, 2, FALSE), "")</f>
        <v/>
      </c>
      <c r="T893" s="142"/>
      <c r="U893" s="143" t="str">
        <f>_xlfn.IFNA(VLOOKUP(T893, '@LIST'!$AU$2:$AV$4, 2, FALSE), "")</f>
        <v/>
      </c>
    </row>
    <row r="894" spans="1:21" s="144" customFormat="1" ht="16.8">
      <c r="A894" s="125"/>
      <c r="B894" s="126" t="str">
        <f>_xlfn.IFNA(VLOOKUP(A894, '@LIST'!$A$2:$B$15, 2, FALSE), "")</f>
        <v/>
      </c>
      <c r="C894" s="125"/>
      <c r="D894" s="128"/>
      <c r="E894" s="129"/>
      <c r="F894" s="147"/>
      <c r="G894" s="130">
        <f xml:space="preserve"> IF(F894="Yes",D894/ '@PRODUCTION VOLUME'!$B$3*'@PRODUCTION VOLUME'!$B$4,D894)</f>
        <v>0</v>
      </c>
      <c r="H894" s="129"/>
      <c r="I894" s="125"/>
      <c r="J894" s="125"/>
      <c r="K894" s="131"/>
      <c r="L894" s="127"/>
      <c r="M894" s="132" t="str">
        <f>_xlfn.IFNA(VLOOKUP(L894,'@LIST'!$M$2:$N$396,2,FALSE),"")</f>
        <v/>
      </c>
      <c r="N894" s="133"/>
      <c r="O894" s="134"/>
      <c r="P894" s="135" t="str">
        <f>_xlfn.IFNA(VLOOKUP(O894,'@LIST'!$M$2:$N$396,2,FALSE),"")</f>
        <v/>
      </c>
      <c r="Q894" s="136"/>
      <c r="R894" s="142"/>
      <c r="S894" s="139" t="str">
        <f>_xlfn.IFNA(VLOOKUP(R894, '@LIST'!$AR$2:$AS$4, 2, FALSE), "")</f>
        <v/>
      </c>
      <c r="T894" s="142"/>
      <c r="U894" s="143" t="str">
        <f>_xlfn.IFNA(VLOOKUP(T894, '@LIST'!$AU$2:$AV$4, 2, FALSE), "")</f>
        <v/>
      </c>
    </row>
    <row r="895" spans="1:21" s="144" customFormat="1" ht="16.8">
      <c r="A895" s="125"/>
      <c r="B895" s="126" t="str">
        <f>_xlfn.IFNA(VLOOKUP(A895, '@LIST'!$A$2:$B$15, 2, FALSE), "")</f>
        <v/>
      </c>
      <c r="C895" s="125"/>
      <c r="D895" s="128"/>
      <c r="E895" s="129"/>
      <c r="F895" s="147"/>
      <c r="G895" s="130">
        <f xml:space="preserve"> IF(F895="Yes",D895/ '@PRODUCTION VOLUME'!$B$3*'@PRODUCTION VOLUME'!$B$4,D895)</f>
        <v>0</v>
      </c>
      <c r="H895" s="129"/>
      <c r="I895" s="125"/>
      <c r="J895" s="125"/>
      <c r="K895" s="131"/>
      <c r="L895" s="127"/>
      <c r="M895" s="132" t="str">
        <f>_xlfn.IFNA(VLOOKUP(L895,'@LIST'!$M$2:$N$396,2,FALSE),"")</f>
        <v/>
      </c>
      <c r="N895" s="133"/>
      <c r="O895" s="134"/>
      <c r="P895" s="135" t="str">
        <f>_xlfn.IFNA(VLOOKUP(O895,'@LIST'!$M$2:$N$396,2,FALSE),"")</f>
        <v/>
      </c>
      <c r="Q895" s="136"/>
      <c r="R895" s="142"/>
      <c r="S895" s="139" t="str">
        <f>_xlfn.IFNA(VLOOKUP(R895, '@LIST'!$AR$2:$AS$4, 2, FALSE), "")</f>
        <v/>
      </c>
      <c r="T895" s="142"/>
      <c r="U895" s="143" t="str">
        <f>_xlfn.IFNA(VLOOKUP(T895, '@LIST'!$AU$2:$AV$4, 2, FALSE), "")</f>
        <v/>
      </c>
    </row>
    <row r="896" spans="1:21" s="144" customFormat="1" ht="16.8">
      <c r="A896" s="125"/>
      <c r="B896" s="126" t="str">
        <f>_xlfn.IFNA(VLOOKUP(A896, '@LIST'!$A$2:$B$15, 2, FALSE), "")</f>
        <v/>
      </c>
      <c r="C896" s="125"/>
      <c r="D896" s="128"/>
      <c r="E896" s="129"/>
      <c r="F896" s="147"/>
      <c r="G896" s="130">
        <f xml:space="preserve"> IF(F896="Yes",D896/ '@PRODUCTION VOLUME'!$B$3*'@PRODUCTION VOLUME'!$B$4,D896)</f>
        <v>0</v>
      </c>
      <c r="H896" s="129"/>
      <c r="I896" s="125"/>
      <c r="J896" s="125"/>
      <c r="K896" s="131"/>
      <c r="L896" s="127"/>
      <c r="M896" s="132" t="str">
        <f>_xlfn.IFNA(VLOOKUP(L896,'@LIST'!$M$2:$N$396,2,FALSE),"")</f>
        <v/>
      </c>
      <c r="N896" s="133"/>
      <c r="O896" s="134"/>
      <c r="P896" s="135" t="str">
        <f>_xlfn.IFNA(VLOOKUP(O896,'@LIST'!$M$2:$N$396,2,FALSE),"")</f>
        <v/>
      </c>
      <c r="Q896" s="136"/>
      <c r="R896" s="142"/>
      <c r="S896" s="139" t="str">
        <f>_xlfn.IFNA(VLOOKUP(R896, '@LIST'!$AR$2:$AS$4, 2, FALSE), "")</f>
        <v/>
      </c>
      <c r="T896" s="142"/>
      <c r="U896" s="143" t="str">
        <f>_xlfn.IFNA(VLOOKUP(T896, '@LIST'!$AU$2:$AV$4, 2, FALSE), "")</f>
        <v/>
      </c>
    </row>
    <row r="897" spans="1:21" s="144" customFormat="1" ht="16.8">
      <c r="A897" s="125"/>
      <c r="B897" s="126" t="str">
        <f>_xlfn.IFNA(VLOOKUP(A897, '@LIST'!$A$2:$B$15, 2, FALSE), "")</f>
        <v/>
      </c>
      <c r="C897" s="125"/>
      <c r="D897" s="128"/>
      <c r="E897" s="129"/>
      <c r="F897" s="147"/>
      <c r="G897" s="130">
        <f xml:space="preserve"> IF(F897="Yes",D897/ '@PRODUCTION VOLUME'!$B$3*'@PRODUCTION VOLUME'!$B$4,D897)</f>
        <v>0</v>
      </c>
      <c r="H897" s="129"/>
      <c r="I897" s="125"/>
      <c r="J897" s="125"/>
      <c r="K897" s="131"/>
      <c r="L897" s="127"/>
      <c r="M897" s="132" t="str">
        <f>_xlfn.IFNA(VLOOKUP(L897,'@LIST'!$M$2:$N$396,2,FALSE),"")</f>
        <v/>
      </c>
      <c r="N897" s="133"/>
      <c r="O897" s="134"/>
      <c r="P897" s="135" t="str">
        <f>_xlfn.IFNA(VLOOKUP(O897,'@LIST'!$M$2:$N$396,2,FALSE),"")</f>
        <v/>
      </c>
      <c r="Q897" s="136"/>
      <c r="R897" s="142"/>
      <c r="S897" s="139" t="str">
        <f>_xlfn.IFNA(VLOOKUP(R897, '@LIST'!$AR$2:$AS$4, 2, FALSE), "")</f>
        <v/>
      </c>
      <c r="T897" s="142"/>
      <c r="U897" s="143" t="str">
        <f>_xlfn.IFNA(VLOOKUP(T897, '@LIST'!$AU$2:$AV$4, 2, FALSE), "")</f>
        <v/>
      </c>
    </row>
    <row r="898" spans="1:21" s="144" customFormat="1" ht="16.8">
      <c r="A898" s="125"/>
      <c r="B898" s="126" t="str">
        <f>_xlfn.IFNA(VLOOKUP(A898, '@LIST'!$A$2:$B$15, 2, FALSE), "")</f>
        <v/>
      </c>
      <c r="C898" s="125"/>
      <c r="D898" s="128"/>
      <c r="E898" s="129"/>
      <c r="F898" s="147"/>
      <c r="G898" s="130">
        <f xml:space="preserve"> IF(F898="Yes",D898/ '@PRODUCTION VOLUME'!$B$3*'@PRODUCTION VOLUME'!$B$4,D898)</f>
        <v>0</v>
      </c>
      <c r="H898" s="129"/>
      <c r="I898" s="125"/>
      <c r="J898" s="125"/>
      <c r="K898" s="131"/>
      <c r="L898" s="127"/>
      <c r="M898" s="132" t="str">
        <f>_xlfn.IFNA(VLOOKUP(L898,'@LIST'!$M$2:$N$396,2,FALSE),"")</f>
        <v/>
      </c>
      <c r="N898" s="133"/>
      <c r="O898" s="134"/>
      <c r="P898" s="135" t="str">
        <f>_xlfn.IFNA(VLOOKUP(O898,'@LIST'!$M$2:$N$396,2,FALSE),"")</f>
        <v/>
      </c>
      <c r="Q898" s="136"/>
      <c r="R898" s="142"/>
      <c r="S898" s="139" t="str">
        <f>_xlfn.IFNA(VLOOKUP(R898, '@LIST'!$AR$2:$AS$4, 2, FALSE), "")</f>
        <v/>
      </c>
      <c r="T898" s="142"/>
      <c r="U898" s="143" t="str">
        <f>_xlfn.IFNA(VLOOKUP(T898, '@LIST'!$AU$2:$AV$4, 2, FALSE), "")</f>
        <v/>
      </c>
    </row>
    <row r="899" spans="1:21" s="144" customFormat="1" ht="16.8">
      <c r="A899" s="125"/>
      <c r="B899" s="126" t="str">
        <f>_xlfn.IFNA(VLOOKUP(A899, '@LIST'!$A$2:$B$15, 2, FALSE), "")</f>
        <v/>
      </c>
      <c r="C899" s="125"/>
      <c r="D899" s="128"/>
      <c r="E899" s="129"/>
      <c r="F899" s="147"/>
      <c r="G899" s="130">
        <f xml:space="preserve"> IF(F899="Yes",D899/ '@PRODUCTION VOLUME'!$B$3*'@PRODUCTION VOLUME'!$B$4,D899)</f>
        <v>0</v>
      </c>
      <c r="H899" s="129"/>
      <c r="I899" s="125"/>
      <c r="J899" s="125"/>
      <c r="K899" s="131"/>
      <c r="L899" s="127"/>
      <c r="M899" s="132" t="str">
        <f>_xlfn.IFNA(VLOOKUP(L899,'@LIST'!$M$2:$N$396,2,FALSE),"")</f>
        <v/>
      </c>
      <c r="N899" s="133"/>
      <c r="O899" s="134"/>
      <c r="P899" s="135" t="str">
        <f>_xlfn.IFNA(VLOOKUP(O899,'@LIST'!$M$2:$N$396,2,FALSE),"")</f>
        <v/>
      </c>
      <c r="Q899" s="136"/>
      <c r="R899" s="142"/>
      <c r="S899" s="139" t="str">
        <f>_xlfn.IFNA(VLOOKUP(R899, '@LIST'!$AR$2:$AS$4, 2, FALSE), "")</f>
        <v/>
      </c>
      <c r="T899" s="142"/>
      <c r="U899" s="143" t="str">
        <f>_xlfn.IFNA(VLOOKUP(T899, '@LIST'!$AU$2:$AV$4, 2, FALSE), "")</f>
        <v/>
      </c>
    </row>
    <row r="900" spans="1:21" s="144" customFormat="1" ht="16.8">
      <c r="A900" s="125"/>
      <c r="B900" s="126" t="str">
        <f>_xlfn.IFNA(VLOOKUP(A900, '@LIST'!$A$2:$B$15, 2, FALSE), "")</f>
        <v/>
      </c>
      <c r="C900" s="125"/>
      <c r="D900" s="128"/>
      <c r="E900" s="129"/>
      <c r="F900" s="147"/>
      <c r="G900" s="130">
        <f xml:space="preserve"> IF(F900="Yes",D900/ '@PRODUCTION VOLUME'!$B$3*'@PRODUCTION VOLUME'!$B$4,D900)</f>
        <v>0</v>
      </c>
      <c r="H900" s="129"/>
      <c r="I900" s="125"/>
      <c r="J900" s="125"/>
      <c r="K900" s="131"/>
      <c r="L900" s="127"/>
      <c r="M900" s="132" t="str">
        <f>_xlfn.IFNA(VLOOKUP(L900,'@LIST'!$M$2:$N$396,2,FALSE),"")</f>
        <v/>
      </c>
      <c r="N900" s="133"/>
      <c r="O900" s="134"/>
      <c r="P900" s="135" t="str">
        <f>_xlfn.IFNA(VLOOKUP(O900,'@LIST'!$M$2:$N$396,2,FALSE),"")</f>
        <v/>
      </c>
      <c r="Q900" s="136"/>
      <c r="R900" s="142"/>
      <c r="S900" s="139" t="str">
        <f>_xlfn.IFNA(VLOOKUP(R900, '@LIST'!$AR$2:$AS$4, 2, FALSE), "")</f>
        <v/>
      </c>
      <c r="T900" s="142"/>
      <c r="U900" s="143" t="str">
        <f>_xlfn.IFNA(VLOOKUP(T900, '@LIST'!$AU$2:$AV$4, 2, FALSE), "")</f>
        <v/>
      </c>
    </row>
    <row r="901" spans="1:21" s="144" customFormat="1" ht="16.8">
      <c r="A901" s="125"/>
      <c r="B901" s="126" t="str">
        <f>_xlfn.IFNA(VLOOKUP(A901, '@LIST'!$A$2:$B$15, 2, FALSE), "")</f>
        <v/>
      </c>
      <c r="C901" s="125"/>
      <c r="D901" s="128"/>
      <c r="E901" s="129"/>
      <c r="F901" s="147"/>
      <c r="G901" s="130">
        <f xml:space="preserve"> IF(F901="Yes",D901/ '@PRODUCTION VOLUME'!$B$3*'@PRODUCTION VOLUME'!$B$4,D901)</f>
        <v>0</v>
      </c>
      <c r="H901" s="129"/>
      <c r="I901" s="125"/>
      <c r="J901" s="125"/>
      <c r="K901" s="131"/>
      <c r="L901" s="127"/>
      <c r="M901" s="132" t="str">
        <f>_xlfn.IFNA(VLOOKUP(L901,'@LIST'!$M$2:$N$396,2,FALSE),"")</f>
        <v/>
      </c>
      <c r="N901" s="133"/>
      <c r="O901" s="134"/>
      <c r="P901" s="135" t="str">
        <f>_xlfn.IFNA(VLOOKUP(O901,'@LIST'!$M$2:$N$396,2,FALSE),"")</f>
        <v/>
      </c>
      <c r="Q901" s="136"/>
      <c r="R901" s="142"/>
      <c r="S901" s="139" t="str">
        <f>_xlfn.IFNA(VLOOKUP(R901, '@LIST'!$AR$2:$AS$4, 2, FALSE), "")</f>
        <v/>
      </c>
      <c r="T901" s="142"/>
      <c r="U901" s="143" t="str">
        <f>_xlfn.IFNA(VLOOKUP(T901, '@LIST'!$AU$2:$AV$4, 2, FALSE), "")</f>
        <v/>
      </c>
    </row>
    <row r="902" spans="1:21" s="144" customFormat="1" ht="16.8">
      <c r="A902" s="125"/>
      <c r="B902" s="126" t="str">
        <f>_xlfn.IFNA(VLOOKUP(A902, '@LIST'!$A$2:$B$15, 2, FALSE), "")</f>
        <v/>
      </c>
      <c r="C902" s="125"/>
      <c r="D902" s="128"/>
      <c r="E902" s="129"/>
      <c r="F902" s="147"/>
      <c r="G902" s="130">
        <f xml:space="preserve"> IF(F902="Yes",D902/ '@PRODUCTION VOLUME'!$B$3*'@PRODUCTION VOLUME'!$B$4,D902)</f>
        <v>0</v>
      </c>
      <c r="H902" s="129"/>
      <c r="I902" s="125"/>
      <c r="J902" s="125"/>
      <c r="K902" s="131"/>
      <c r="L902" s="127"/>
      <c r="M902" s="132" t="str">
        <f>_xlfn.IFNA(VLOOKUP(L902,'@LIST'!$M$2:$N$396,2,FALSE),"")</f>
        <v/>
      </c>
      <c r="N902" s="133"/>
      <c r="O902" s="134"/>
      <c r="P902" s="135" t="str">
        <f>_xlfn.IFNA(VLOOKUP(O902,'@LIST'!$M$2:$N$396,2,FALSE),"")</f>
        <v/>
      </c>
      <c r="Q902" s="136"/>
      <c r="R902" s="142"/>
      <c r="S902" s="139" t="str">
        <f>_xlfn.IFNA(VLOOKUP(R902, '@LIST'!$AR$2:$AS$4, 2, FALSE), "")</f>
        <v/>
      </c>
      <c r="T902" s="142"/>
      <c r="U902" s="143" t="str">
        <f>_xlfn.IFNA(VLOOKUP(T902, '@LIST'!$AU$2:$AV$4, 2, FALSE), "")</f>
        <v/>
      </c>
    </row>
    <row r="903" spans="1:21" s="144" customFormat="1" ht="16.8">
      <c r="A903" s="125"/>
      <c r="B903" s="126" t="str">
        <f>_xlfn.IFNA(VLOOKUP(A903, '@LIST'!$A$2:$B$15, 2, FALSE), "")</f>
        <v/>
      </c>
      <c r="C903" s="125"/>
      <c r="D903" s="128"/>
      <c r="E903" s="129"/>
      <c r="F903" s="147"/>
      <c r="G903" s="130">
        <f xml:space="preserve"> IF(F903="Yes",D903/ '@PRODUCTION VOLUME'!$B$3*'@PRODUCTION VOLUME'!$B$4,D903)</f>
        <v>0</v>
      </c>
      <c r="H903" s="129"/>
      <c r="I903" s="125"/>
      <c r="J903" s="125"/>
      <c r="K903" s="131"/>
      <c r="L903" s="127"/>
      <c r="M903" s="132" t="str">
        <f>_xlfn.IFNA(VLOOKUP(L903,'@LIST'!$M$2:$N$396,2,FALSE),"")</f>
        <v/>
      </c>
      <c r="N903" s="133"/>
      <c r="O903" s="134"/>
      <c r="P903" s="135" t="str">
        <f>_xlfn.IFNA(VLOOKUP(O903,'@LIST'!$M$2:$N$396,2,FALSE),"")</f>
        <v/>
      </c>
      <c r="Q903" s="136"/>
      <c r="R903" s="142"/>
      <c r="S903" s="139" t="str">
        <f>_xlfn.IFNA(VLOOKUP(R903, '@LIST'!$AR$2:$AS$4, 2, FALSE), "")</f>
        <v/>
      </c>
      <c r="T903" s="142"/>
      <c r="U903" s="143" t="str">
        <f>_xlfn.IFNA(VLOOKUP(T903, '@LIST'!$AU$2:$AV$4, 2, FALSE), "")</f>
        <v/>
      </c>
    </row>
    <row r="904" spans="1:21" s="144" customFormat="1" ht="16.8">
      <c r="A904" s="125"/>
      <c r="B904" s="126" t="str">
        <f>_xlfn.IFNA(VLOOKUP(A904, '@LIST'!$A$2:$B$15, 2, FALSE), "")</f>
        <v/>
      </c>
      <c r="C904" s="125"/>
      <c r="D904" s="128"/>
      <c r="E904" s="129"/>
      <c r="F904" s="147"/>
      <c r="G904" s="130">
        <f xml:space="preserve"> IF(F904="Yes",D904/ '@PRODUCTION VOLUME'!$B$3*'@PRODUCTION VOLUME'!$B$4,D904)</f>
        <v>0</v>
      </c>
      <c r="H904" s="129"/>
      <c r="I904" s="125"/>
      <c r="J904" s="125"/>
      <c r="K904" s="131"/>
      <c r="L904" s="127"/>
      <c r="M904" s="132" t="str">
        <f>_xlfn.IFNA(VLOOKUP(L904,'@LIST'!$M$2:$N$396,2,FALSE),"")</f>
        <v/>
      </c>
      <c r="N904" s="133"/>
      <c r="O904" s="134"/>
      <c r="P904" s="135" t="str">
        <f>_xlfn.IFNA(VLOOKUP(O904,'@LIST'!$M$2:$N$396,2,FALSE),"")</f>
        <v/>
      </c>
      <c r="Q904" s="136"/>
      <c r="R904" s="142"/>
      <c r="S904" s="139" t="str">
        <f>_xlfn.IFNA(VLOOKUP(R904, '@LIST'!$AR$2:$AS$4, 2, FALSE), "")</f>
        <v/>
      </c>
      <c r="T904" s="142"/>
      <c r="U904" s="143" t="str">
        <f>_xlfn.IFNA(VLOOKUP(T904, '@LIST'!$AU$2:$AV$4, 2, FALSE), "")</f>
        <v/>
      </c>
    </row>
    <row r="905" spans="1:21" s="144" customFormat="1" ht="16.8">
      <c r="A905" s="125"/>
      <c r="B905" s="126" t="str">
        <f>_xlfn.IFNA(VLOOKUP(A905, '@LIST'!$A$2:$B$15, 2, FALSE), "")</f>
        <v/>
      </c>
      <c r="C905" s="125"/>
      <c r="D905" s="128"/>
      <c r="E905" s="129"/>
      <c r="F905" s="147"/>
      <c r="G905" s="130">
        <f xml:space="preserve"> IF(F905="Yes",D905/ '@PRODUCTION VOLUME'!$B$3*'@PRODUCTION VOLUME'!$B$4,D905)</f>
        <v>0</v>
      </c>
      <c r="H905" s="129"/>
      <c r="I905" s="125"/>
      <c r="J905" s="125"/>
      <c r="K905" s="131"/>
      <c r="L905" s="127"/>
      <c r="M905" s="132" t="str">
        <f>_xlfn.IFNA(VLOOKUP(L905,'@LIST'!$M$2:$N$396,2,FALSE),"")</f>
        <v/>
      </c>
      <c r="N905" s="133"/>
      <c r="O905" s="134"/>
      <c r="P905" s="135" t="str">
        <f>_xlfn.IFNA(VLOOKUP(O905,'@LIST'!$M$2:$N$396,2,FALSE),"")</f>
        <v/>
      </c>
      <c r="Q905" s="136"/>
      <c r="R905" s="142"/>
      <c r="S905" s="139" t="str">
        <f>_xlfn.IFNA(VLOOKUP(R905, '@LIST'!$AR$2:$AS$4, 2, FALSE), "")</f>
        <v/>
      </c>
      <c r="T905" s="142"/>
      <c r="U905" s="143" t="str">
        <f>_xlfn.IFNA(VLOOKUP(T905, '@LIST'!$AU$2:$AV$4, 2, FALSE), "")</f>
        <v/>
      </c>
    </row>
    <row r="906" spans="1:21" s="144" customFormat="1" ht="16.8">
      <c r="A906" s="125"/>
      <c r="B906" s="126" t="str">
        <f>_xlfn.IFNA(VLOOKUP(A906, '@LIST'!$A$2:$B$15, 2, FALSE), "")</f>
        <v/>
      </c>
      <c r="C906" s="125"/>
      <c r="D906" s="128"/>
      <c r="E906" s="129"/>
      <c r="F906" s="147"/>
      <c r="G906" s="130">
        <f xml:space="preserve"> IF(F906="Yes",D906/ '@PRODUCTION VOLUME'!$B$3*'@PRODUCTION VOLUME'!$B$4,D906)</f>
        <v>0</v>
      </c>
      <c r="H906" s="129"/>
      <c r="I906" s="125"/>
      <c r="J906" s="125"/>
      <c r="K906" s="131"/>
      <c r="L906" s="127"/>
      <c r="M906" s="132" t="str">
        <f>_xlfn.IFNA(VLOOKUP(L906,'@LIST'!$M$2:$N$396,2,FALSE),"")</f>
        <v/>
      </c>
      <c r="N906" s="133"/>
      <c r="O906" s="134"/>
      <c r="P906" s="135" t="str">
        <f>_xlfn.IFNA(VLOOKUP(O906,'@LIST'!$M$2:$N$396,2,FALSE),"")</f>
        <v/>
      </c>
      <c r="Q906" s="136"/>
      <c r="R906" s="142"/>
      <c r="S906" s="139" t="str">
        <f>_xlfn.IFNA(VLOOKUP(R906, '@LIST'!$AR$2:$AS$4, 2, FALSE), "")</f>
        <v/>
      </c>
      <c r="T906" s="142"/>
      <c r="U906" s="143" t="str">
        <f>_xlfn.IFNA(VLOOKUP(T906, '@LIST'!$AU$2:$AV$4, 2, FALSE), "")</f>
        <v/>
      </c>
    </row>
    <row r="907" spans="1:21" s="144" customFormat="1" ht="16.8">
      <c r="A907" s="125"/>
      <c r="B907" s="126" t="str">
        <f>_xlfn.IFNA(VLOOKUP(A907, '@LIST'!$A$2:$B$15, 2, FALSE), "")</f>
        <v/>
      </c>
      <c r="C907" s="125"/>
      <c r="D907" s="128"/>
      <c r="E907" s="129"/>
      <c r="F907" s="147"/>
      <c r="G907" s="130">
        <f xml:space="preserve"> IF(F907="Yes",D907/ '@PRODUCTION VOLUME'!$B$3*'@PRODUCTION VOLUME'!$B$4,D907)</f>
        <v>0</v>
      </c>
      <c r="H907" s="129"/>
      <c r="I907" s="125"/>
      <c r="J907" s="125"/>
      <c r="K907" s="131"/>
      <c r="L907" s="127"/>
      <c r="M907" s="132" t="str">
        <f>_xlfn.IFNA(VLOOKUP(L907,'@LIST'!$M$2:$N$396,2,FALSE),"")</f>
        <v/>
      </c>
      <c r="N907" s="133"/>
      <c r="O907" s="134"/>
      <c r="P907" s="135" t="str">
        <f>_xlfn.IFNA(VLOOKUP(O907,'@LIST'!$M$2:$N$396,2,FALSE),"")</f>
        <v/>
      </c>
      <c r="Q907" s="136"/>
      <c r="R907" s="142"/>
      <c r="S907" s="139" t="str">
        <f>_xlfn.IFNA(VLOOKUP(R907, '@LIST'!$AR$2:$AS$4, 2, FALSE), "")</f>
        <v/>
      </c>
      <c r="T907" s="142"/>
      <c r="U907" s="143" t="str">
        <f>_xlfn.IFNA(VLOOKUP(T907, '@LIST'!$AU$2:$AV$4, 2, FALSE), "")</f>
        <v/>
      </c>
    </row>
    <row r="908" spans="1:21" s="144" customFormat="1" ht="16.8">
      <c r="A908" s="125"/>
      <c r="B908" s="126" t="str">
        <f>_xlfn.IFNA(VLOOKUP(A908, '@LIST'!$A$2:$B$15, 2, FALSE), "")</f>
        <v/>
      </c>
      <c r="C908" s="125"/>
      <c r="D908" s="128"/>
      <c r="E908" s="129"/>
      <c r="F908" s="147"/>
      <c r="G908" s="130">
        <f xml:space="preserve"> IF(F908="Yes",D908/ '@PRODUCTION VOLUME'!$B$3*'@PRODUCTION VOLUME'!$B$4,D908)</f>
        <v>0</v>
      </c>
      <c r="H908" s="129"/>
      <c r="I908" s="125"/>
      <c r="J908" s="125"/>
      <c r="K908" s="131"/>
      <c r="L908" s="127"/>
      <c r="M908" s="132" t="str">
        <f>_xlfn.IFNA(VLOOKUP(L908,'@LIST'!$M$2:$N$396,2,FALSE),"")</f>
        <v/>
      </c>
      <c r="N908" s="133"/>
      <c r="O908" s="134"/>
      <c r="P908" s="135" t="str">
        <f>_xlfn.IFNA(VLOOKUP(O908,'@LIST'!$M$2:$N$396,2,FALSE),"")</f>
        <v/>
      </c>
      <c r="Q908" s="136"/>
      <c r="R908" s="142"/>
      <c r="S908" s="139" t="str">
        <f>_xlfn.IFNA(VLOOKUP(R908, '@LIST'!$AR$2:$AS$4, 2, FALSE), "")</f>
        <v/>
      </c>
      <c r="T908" s="142"/>
      <c r="U908" s="143" t="str">
        <f>_xlfn.IFNA(VLOOKUP(T908, '@LIST'!$AU$2:$AV$4, 2, FALSE), "")</f>
        <v/>
      </c>
    </row>
    <row r="909" spans="1:21" s="144" customFormat="1" ht="16.8">
      <c r="A909" s="125"/>
      <c r="B909" s="126" t="str">
        <f>_xlfn.IFNA(VLOOKUP(A909, '@LIST'!$A$2:$B$15, 2, FALSE), "")</f>
        <v/>
      </c>
      <c r="C909" s="125"/>
      <c r="D909" s="128"/>
      <c r="E909" s="129"/>
      <c r="F909" s="147"/>
      <c r="G909" s="130">
        <f xml:space="preserve"> IF(F909="Yes",D909/ '@PRODUCTION VOLUME'!$B$3*'@PRODUCTION VOLUME'!$B$4,D909)</f>
        <v>0</v>
      </c>
      <c r="H909" s="129"/>
      <c r="I909" s="125"/>
      <c r="J909" s="125"/>
      <c r="K909" s="131"/>
      <c r="L909" s="127"/>
      <c r="M909" s="132" t="str">
        <f>_xlfn.IFNA(VLOOKUP(L909,'@LIST'!$M$2:$N$396,2,FALSE),"")</f>
        <v/>
      </c>
      <c r="N909" s="133"/>
      <c r="O909" s="134"/>
      <c r="P909" s="135" t="str">
        <f>_xlfn.IFNA(VLOOKUP(O909,'@LIST'!$M$2:$N$396,2,FALSE),"")</f>
        <v/>
      </c>
      <c r="Q909" s="136"/>
      <c r="R909" s="142"/>
      <c r="S909" s="139" t="str">
        <f>_xlfn.IFNA(VLOOKUP(R909, '@LIST'!$AR$2:$AS$4, 2, FALSE), "")</f>
        <v/>
      </c>
      <c r="T909" s="142"/>
      <c r="U909" s="143" t="str">
        <f>_xlfn.IFNA(VLOOKUP(T909, '@LIST'!$AU$2:$AV$4, 2, FALSE), "")</f>
        <v/>
      </c>
    </row>
    <row r="910" spans="1:21" s="144" customFormat="1" ht="16.8">
      <c r="A910" s="125"/>
      <c r="B910" s="126" t="str">
        <f>_xlfn.IFNA(VLOOKUP(A910, '@LIST'!$A$2:$B$15, 2, FALSE), "")</f>
        <v/>
      </c>
      <c r="C910" s="125"/>
      <c r="D910" s="128"/>
      <c r="E910" s="129"/>
      <c r="F910" s="147"/>
      <c r="G910" s="130">
        <f xml:space="preserve"> IF(F910="Yes",D910/ '@PRODUCTION VOLUME'!$B$3*'@PRODUCTION VOLUME'!$B$4,D910)</f>
        <v>0</v>
      </c>
      <c r="H910" s="129"/>
      <c r="I910" s="125"/>
      <c r="J910" s="125"/>
      <c r="K910" s="131"/>
      <c r="L910" s="127"/>
      <c r="M910" s="132" t="str">
        <f>_xlfn.IFNA(VLOOKUP(L910,'@LIST'!$M$2:$N$396,2,FALSE),"")</f>
        <v/>
      </c>
      <c r="N910" s="133"/>
      <c r="O910" s="134"/>
      <c r="P910" s="135" t="str">
        <f>_xlfn.IFNA(VLOOKUP(O910,'@LIST'!$M$2:$N$396,2,FALSE),"")</f>
        <v/>
      </c>
      <c r="Q910" s="136"/>
      <c r="R910" s="142"/>
      <c r="S910" s="139" t="str">
        <f>_xlfn.IFNA(VLOOKUP(R910, '@LIST'!$AR$2:$AS$4, 2, FALSE), "")</f>
        <v/>
      </c>
      <c r="T910" s="142"/>
      <c r="U910" s="143" t="str">
        <f>_xlfn.IFNA(VLOOKUP(T910, '@LIST'!$AU$2:$AV$4, 2, FALSE), "")</f>
        <v/>
      </c>
    </row>
    <row r="911" spans="1:21" s="144" customFormat="1" ht="16.8">
      <c r="A911" s="125"/>
      <c r="B911" s="126" t="str">
        <f>_xlfn.IFNA(VLOOKUP(A911, '@LIST'!$A$2:$B$15, 2, FALSE), "")</f>
        <v/>
      </c>
      <c r="C911" s="125"/>
      <c r="D911" s="128"/>
      <c r="E911" s="129"/>
      <c r="F911" s="147"/>
      <c r="G911" s="130">
        <f xml:space="preserve"> IF(F911="Yes",D911/ '@PRODUCTION VOLUME'!$B$3*'@PRODUCTION VOLUME'!$B$4,D911)</f>
        <v>0</v>
      </c>
      <c r="H911" s="129"/>
      <c r="I911" s="125"/>
      <c r="J911" s="125"/>
      <c r="K911" s="131"/>
      <c r="L911" s="127"/>
      <c r="M911" s="132" t="str">
        <f>_xlfn.IFNA(VLOOKUP(L911,'@LIST'!$M$2:$N$396,2,FALSE),"")</f>
        <v/>
      </c>
      <c r="N911" s="133"/>
      <c r="O911" s="134"/>
      <c r="P911" s="135" t="str">
        <f>_xlfn.IFNA(VLOOKUP(O911,'@LIST'!$M$2:$N$396,2,FALSE),"")</f>
        <v/>
      </c>
      <c r="Q911" s="136"/>
      <c r="R911" s="142"/>
      <c r="S911" s="139" t="str">
        <f>_xlfn.IFNA(VLOOKUP(R911, '@LIST'!$AR$2:$AS$4, 2, FALSE), "")</f>
        <v/>
      </c>
      <c r="T911" s="142"/>
      <c r="U911" s="143" t="str">
        <f>_xlfn.IFNA(VLOOKUP(T911, '@LIST'!$AU$2:$AV$4, 2, FALSE), "")</f>
        <v/>
      </c>
    </row>
    <row r="912" spans="1:21" s="144" customFormat="1" ht="16.8">
      <c r="A912" s="125"/>
      <c r="B912" s="126" t="str">
        <f>_xlfn.IFNA(VLOOKUP(A912, '@LIST'!$A$2:$B$15, 2, FALSE), "")</f>
        <v/>
      </c>
      <c r="C912" s="125"/>
      <c r="D912" s="128"/>
      <c r="E912" s="129"/>
      <c r="F912" s="147"/>
      <c r="G912" s="130">
        <f xml:space="preserve"> IF(F912="Yes",D912/ '@PRODUCTION VOLUME'!$B$3*'@PRODUCTION VOLUME'!$B$4,D912)</f>
        <v>0</v>
      </c>
      <c r="H912" s="129"/>
      <c r="I912" s="125"/>
      <c r="J912" s="125"/>
      <c r="K912" s="131"/>
      <c r="L912" s="127"/>
      <c r="M912" s="132" t="str">
        <f>_xlfn.IFNA(VLOOKUP(L912,'@LIST'!$M$2:$N$396,2,FALSE),"")</f>
        <v/>
      </c>
      <c r="N912" s="133"/>
      <c r="O912" s="134"/>
      <c r="P912" s="135" t="str">
        <f>_xlfn.IFNA(VLOOKUP(O912,'@LIST'!$M$2:$N$396,2,FALSE),"")</f>
        <v/>
      </c>
      <c r="Q912" s="136"/>
      <c r="R912" s="142"/>
      <c r="S912" s="139" t="str">
        <f>_xlfn.IFNA(VLOOKUP(R912, '@LIST'!$AR$2:$AS$4, 2, FALSE), "")</f>
        <v/>
      </c>
      <c r="T912" s="142"/>
      <c r="U912" s="143" t="str">
        <f>_xlfn.IFNA(VLOOKUP(T912, '@LIST'!$AU$2:$AV$4, 2, FALSE), "")</f>
        <v/>
      </c>
    </row>
    <row r="913" spans="1:21" s="144" customFormat="1" ht="16.8">
      <c r="A913" s="125"/>
      <c r="B913" s="126" t="str">
        <f>_xlfn.IFNA(VLOOKUP(A913, '@LIST'!$A$2:$B$15, 2, FALSE), "")</f>
        <v/>
      </c>
      <c r="C913" s="125"/>
      <c r="D913" s="128"/>
      <c r="E913" s="129"/>
      <c r="F913" s="147"/>
      <c r="G913" s="130">
        <f xml:space="preserve"> IF(F913="Yes",D913/ '@PRODUCTION VOLUME'!$B$3*'@PRODUCTION VOLUME'!$B$4,D913)</f>
        <v>0</v>
      </c>
      <c r="H913" s="129"/>
      <c r="I913" s="125"/>
      <c r="J913" s="125"/>
      <c r="K913" s="131"/>
      <c r="L913" s="127"/>
      <c r="M913" s="132" t="str">
        <f>_xlfn.IFNA(VLOOKUP(L913,'@LIST'!$M$2:$N$396,2,FALSE),"")</f>
        <v/>
      </c>
      <c r="N913" s="133"/>
      <c r="O913" s="134"/>
      <c r="P913" s="135" t="str">
        <f>_xlfn.IFNA(VLOOKUP(O913,'@LIST'!$M$2:$N$396,2,FALSE),"")</f>
        <v/>
      </c>
      <c r="Q913" s="136"/>
      <c r="R913" s="142"/>
      <c r="S913" s="139" t="str">
        <f>_xlfn.IFNA(VLOOKUP(R913, '@LIST'!$AR$2:$AS$4, 2, FALSE), "")</f>
        <v/>
      </c>
      <c r="T913" s="142"/>
      <c r="U913" s="143" t="str">
        <f>_xlfn.IFNA(VLOOKUP(T913, '@LIST'!$AU$2:$AV$4, 2, FALSE), "")</f>
        <v/>
      </c>
    </row>
    <row r="914" spans="1:21" s="144" customFormat="1" ht="16.8">
      <c r="A914" s="125"/>
      <c r="B914" s="126" t="str">
        <f>_xlfn.IFNA(VLOOKUP(A914, '@LIST'!$A$2:$B$15, 2, FALSE), "")</f>
        <v/>
      </c>
      <c r="C914" s="125"/>
      <c r="D914" s="128"/>
      <c r="E914" s="129"/>
      <c r="F914" s="147"/>
      <c r="G914" s="130">
        <f xml:space="preserve"> IF(F914="Yes",D914/ '@PRODUCTION VOLUME'!$B$3*'@PRODUCTION VOLUME'!$B$4,D914)</f>
        <v>0</v>
      </c>
      <c r="H914" s="129"/>
      <c r="I914" s="125"/>
      <c r="J914" s="125"/>
      <c r="K914" s="131"/>
      <c r="L914" s="127"/>
      <c r="M914" s="132" t="str">
        <f>_xlfn.IFNA(VLOOKUP(L914,'@LIST'!$M$2:$N$396,2,FALSE),"")</f>
        <v/>
      </c>
      <c r="N914" s="133"/>
      <c r="O914" s="134"/>
      <c r="P914" s="135" t="str">
        <f>_xlfn.IFNA(VLOOKUP(O914,'@LIST'!$M$2:$N$396,2,FALSE),"")</f>
        <v/>
      </c>
      <c r="Q914" s="136"/>
      <c r="R914" s="142"/>
      <c r="S914" s="139" t="str">
        <f>_xlfn.IFNA(VLOOKUP(R914, '@LIST'!$AR$2:$AS$4, 2, FALSE), "")</f>
        <v/>
      </c>
      <c r="T914" s="142"/>
      <c r="U914" s="143" t="str">
        <f>_xlfn.IFNA(VLOOKUP(T914, '@LIST'!$AU$2:$AV$4, 2, FALSE), "")</f>
        <v/>
      </c>
    </row>
    <row r="915" spans="1:21" s="144" customFormat="1" ht="16.8">
      <c r="A915" s="125"/>
      <c r="B915" s="126" t="str">
        <f>_xlfn.IFNA(VLOOKUP(A915, '@LIST'!$A$2:$B$15, 2, FALSE), "")</f>
        <v/>
      </c>
      <c r="C915" s="125"/>
      <c r="D915" s="128"/>
      <c r="E915" s="129"/>
      <c r="F915" s="147"/>
      <c r="G915" s="130">
        <f xml:space="preserve"> IF(F915="Yes",D915/ '@PRODUCTION VOLUME'!$B$3*'@PRODUCTION VOLUME'!$B$4,D915)</f>
        <v>0</v>
      </c>
      <c r="H915" s="129"/>
      <c r="I915" s="125"/>
      <c r="J915" s="125"/>
      <c r="K915" s="131"/>
      <c r="L915" s="127"/>
      <c r="M915" s="132" t="str">
        <f>_xlfn.IFNA(VLOOKUP(L915,'@LIST'!$M$2:$N$396,2,FALSE),"")</f>
        <v/>
      </c>
      <c r="N915" s="133"/>
      <c r="O915" s="134"/>
      <c r="P915" s="135" t="str">
        <f>_xlfn.IFNA(VLOOKUP(O915,'@LIST'!$M$2:$N$396,2,FALSE),"")</f>
        <v/>
      </c>
      <c r="Q915" s="136"/>
      <c r="R915" s="142"/>
      <c r="S915" s="139" t="str">
        <f>_xlfn.IFNA(VLOOKUP(R915, '@LIST'!$AR$2:$AS$4, 2, FALSE), "")</f>
        <v/>
      </c>
      <c r="T915" s="142"/>
      <c r="U915" s="143" t="str">
        <f>_xlfn.IFNA(VLOOKUP(T915, '@LIST'!$AU$2:$AV$4, 2, FALSE), "")</f>
        <v/>
      </c>
    </row>
    <row r="916" spans="1:21" s="144" customFormat="1" ht="16.8">
      <c r="A916" s="125"/>
      <c r="B916" s="126" t="str">
        <f>_xlfn.IFNA(VLOOKUP(A916, '@LIST'!$A$2:$B$15, 2, FALSE), "")</f>
        <v/>
      </c>
      <c r="C916" s="125"/>
      <c r="D916" s="128"/>
      <c r="E916" s="129"/>
      <c r="F916" s="147"/>
      <c r="G916" s="130">
        <f xml:space="preserve"> IF(F916="Yes",D916/ '@PRODUCTION VOLUME'!$B$3*'@PRODUCTION VOLUME'!$B$4,D916)</f>
        <v>0</v>
      </c>
      <c r="H916" s="129"/>
      <c r="I916" s="125"/>
      <c r="J916" s="125"/>
      <c r="K916" s="131"/>
      <c r="L916" s="127"/>
      <c r="M916" s="132" t="str">
        <f>_xlfn.IFNA(VLOOKUP(L916,'@LIST'!$M$2:$N$396,2,FALSE),"")</f>
        <v/>
      </c>
      <c r="N916" s="133"/>
      <c r="O916" s="134"/>
      <c r="P916" s="135" t="str">
        <f>_xlfn.IFNA(VLOOKUP(O916,'@LIST'!$M$2:$N$396,2,FALSE),"")</f>
        <v/>
      </c>
      <c r="Q916" s="136"/>
      <c r="R916" s="142"/>
      <c r="S916" s="139" t="str">
        <f>_xlfn.IFNA(VLOOKUP(R916, '@LIST'!$AR$2:$AS$4, 2, FALSE), "")</f>
        <v/>
      </c>
      <c r="T916" s="142"/>
      <c r="U916" s="143" t="str">
        <f>_xlfn.IFNA(VLOOKUP(T916, '@LIST'!$AU$2:$AV$4, 2, FALSE), "")</f>
        <v/>
      </c>
    </row>
    <row r="917" spans="1:21" s="144" customFormat="1" ht="16.8">
      <c r="A917" s="125"/>
      <c r="B917" s="126" t="str">
        <f>_xlfn.IFNA(VLOOKUP(A917, '@LIST'!$A$2:$B$15, 2, FALSE), "")</f>
        <v/>
      </c>
      <c r="C917" s="125"/>
      <c r="D917" s="128"/>
      <c r="E917" s="129"/>
      <c r="F917" s="147"/>
      <c r="G917" s="130">
        <f xml:space="preserve"> IF(F917="Yes",D917/ '@PRODUCTION VOLUME'!$B$3*'@PRODUCTION VOLUME'!$B$4,D917)</f>
        <v>0</v>
      </c>
      <c r="H917" s="129"/>
      <c r="I917" s="125"/>
      <c r="J917" s="125"/>
      <c r="K917" s="131"/>
      <c r="L917" s="127"/>
      <c r="M917" s="132" t="str">
        <f>_xlfn.IFNA(VLOOKUP(L917,'@LIST'!$M$2:$N$396,2,FALSE),"")</f>
        <v/>
      </c>
      <c r="N917" s="133"/>
      <c r="O917" s="134"/>
      <c r="P917" s="135" t="str">
        <f>_xlfn.IFNA(VLOOKUP(O917,'@LIST'!$M$2:$N$396,2,FALSE),"")</f>
        <v/>
      </c>
      <c r="Q917" s="136"/>
      <c r="R917" s="142"/>
      <c r="S917" s="139" t="str">
        <f>_xlfn.IFNA(VLOOKUP(R917, '@LIST'!$AR$2:$AS$4, 2, FALSE), "")</f>
        <v/>
      </c>
      <c r="T917" s="142"/>
      <c r="U917" s="143" t="str">
        <f>_xlfn.IFNA(VLOOKUP(T917, '@LIST'!$AU$2:$AV$4, 2, FALSE), "")</f>
        <v/>
      </c>
    </row>
    <row r="918" spans="1:21" s="144" customFormat="1" ht="16.8">
      <c r="A918" s="125"/>
      <c r="B918" s="126" t="str">
        <f>_xlfn.IFNA(VLOOKUP(A918, '@LIST'!$A$2:$B$15, 2, FALSE), "")</f>
        <v/>
      </c>
      <c r="C918" s="125"/>
      <c r="D918" s="128"/>
      <c r="E918" s="129"/>
      <c r="F918" s="147"/>
      <c r="G918" s="130">
        <f xml:space="preserve"> IF(F918="Yes",D918/ '@PRODUCTION VOLUME'!$B$3*'@PRODUCTION VOLUME'!$B$4,D918)</f>
        <v>0</v>
      </c>
      <c r="H918" s="129"/>
      <c r="I918" s="125"/>
      <c r="J918" s="125"/>
      <c r="K918" s="131"/>
      <c r="L918" s="127"/>
      <c r="M918" s="132" t="str">
        <f>_xlfn.IFNA(VLOOKUP(L918,'@LIST'!$M$2:$N$396,2,FALSE),"")</f>
        <v/>
      </c>
      <c r="N918" s="133"/>
      <c r="O918" s="134"/>
      <c r="P918" s="135" t="str">
        <f>_xlfn.IFNA(VLOOKUP(O918,'@LIST'!$M$2:$N$396,2,FALSE),"")</f>
        <v/>
      </c>
      <c r="Q918" s="136"/>
      <c r="R918" s="142"/>
      <c r="S918" s="139" t="str">
        <f>_xlfn.IFNA(VLOOKUP(R918, '@LIST'!$AR$2:$AS$4, 2, FALSE), "")</f>
        <v/>
      </c>
      <c r="T918" s="142"/>
      <c r="U918" s="143" t="str">
        <f>_xlfn.IFNA(VLOOKUP(T918, '@LIST'!$AU$2:$AV$4, 2, FALSE), "")</f>
        <v/>
      </c>
    </row>
    <row r="919" spans="1:21" s="144" customFormat="1" ht="16.8">
      <c r="A919" s="125"/>
      <c r="B919" s="126" t="str">
        <f>_xlfn.IFNA(VLOOKUP(A919, '@LIST'!$A$2:$B$15, 2, FALSE), "")</f>
        <v/>
      </c>
      <c r="C919" s="125"/>
      <c r="D919" s="128"/>
      <c r="E919" s="129"/>
      <c r="F919" s="147"/>
      <c r="G919" s="130">
        <f xml:space="preserve"> IF(F919="Yes",D919/ '@PRODUCTION VOLUME'!$B$3*'@PRODUCTION VOLUME'!$B$4,D919)</f>
        <v>0</v>
      </c>
      <c r="H919" s="129"/>
      <c r="I919" s="125"/>
      <c r="J919" s="125"/>
      <c r="K919" s="131"/>
      <c r="L919" s="127"/>
      <c r="M919" s="132" t="str">
        <f>_xlfn.IFNA(VLOOKUP(L919,'@LIST'!$M$2:$N$396,2,FALSE),"")</f>
        <v/>
      </c>
      <c r="N919" s="133"/>
      <c r="O919" s="134"/>
      <c r="P919" s="135" t="str">
        <f>_xlfn.IFNA(VLOOKUP(O919,'@LIST'!$M$2:$N$396,2,FALSE),"")</f>
        <v/>
      </c>
      <c r="Q919" s="136"/>
      <c r="R919" s="142"/>
      <c r="S919" s="139" t="str">
        <f>_xlfn.IFNA(VLOOKUP(R919, '@LIST'!$AR$2:$AS$4, 2, FALSE), "")</f>
        <v/>
      </c>
      <c r="T919" s="142"/>
      <c r="U919" s="143" t="str">
        <f>_xlfn.IFNA(VLOOKUP(T919, '@LIST'!$AU$2:$AV$4, 2, FALSE), "")</f>
        <v/>
      </c>
    </row>
    <row r="920" spans="1:21" s="144" customFormat="1" ht="16.8">
      <c r="A920" s="125"/>
      <c r="B920" s="126" t="str">
        <f>_xlfn.IFNA(VLOOKUP(A920, '@LIST'!$A$2:$B$15, 2, FALSE), "")</f>
        <v/>
      </c>
      <c r="C920" s="125"/>
      <c r="D920" s="128"/>
      <c r="E920" s="129"/>
      <c r="F920" s="147"/>
      <c r="G920" s="130">
        <f xml:space="preserve"> IF(F920="Yes",D920/ '@PRODUCTION VOLUME'!$B$3*'@PRODUCTION VOLUME'!$B$4,D920)</f>
        <v>0</v>
      </c>
      <c r="H920" s="129"/>
      <c r="I920" s="125"/>
      <c r="J920" s="125"/>
      <c r="K920" s="131"/>
      <c r="L920" s="127"/>
      <c r="M920" s="132" t="str">
        <f>_xlfn.IFNA(VLOOKUP(L920,'@LIST'!$M$2:$N$396,2,FALSE),"")</f>
        <v/>
      </c>
      <c r="N920" s="133"/>
      <c r="O920" s="134"/>
      <c r="P920" s="135" t="str">
        <f>_xlfn.IFNA(VLOOKUP(O920,'@LIST'!$M$2:$N$396,2,FALSE),"")</f>
        <v/>
      </c>
      <c r="Q920" s="136"/>
      <c r="R920" s="142"/>
      <c r="S920" s="139" t="str">
        <f>_xlfn.IFNA(VLOOKUP(R920, '@LIST'!$AR$2:$AS$4, 2, FALSE), "")</f>
        <v/>
      </c>
      <c r="T920" s="142"/>
      <c r="U920" s="143" t="str">
        <f>_xlfn.IFNA(VLOOKUP(T920, '@LIST'!$AU$2:$AV$4, 2, FALSE), "")</f>
        <v/>
      </c>
    </row>
    <row r="921" spans="1:21" s="144" customFormat="1" ht="16.8">
      <c r="A921" s="125"/>
      <c r="B921" s="126" t="str">
        <f>_xlfn.IFNA(VLOOKUP(A921, '@LIST'!$A$2:$B$15, 2, FALSE), "")</f>
        <v/>
      </c>
      <c r="C921" s="125"/>
      <c r="D921" s="128"/>
      <c r="E921" s="129"/>
      <c r="F921" s="147"/>
      <c r="G921" s="130">
        <f xml:space="preserve"> IF(F921="Yes",D921/ '@PRODUCTION VOLUME'!$B$3*'@PRODUCTION VOLUME'!$B$4,D921)</f>
        <v>0</v>
      </c>
      <c r="H921" s="129"/>
      <c r="I921" s="125"/>
      <c r="J921" s="125"/>
      <c r="K921" s="131"/>
      <c r="L921" s="127"/>
      <c r="M921" s="132" t="str">
        <f>_xlfn.IFNA(VLOOKUP(L921,'@LIST'!$M$2:$N$396,2,FALSE),"")</f>
        <v/>
      </c>
      <c r="N921" s="133"/>
      <c r="O921" s="134"/>
      <c r="P921" s="135" t="str">
        <f>_xlfn.IFNA(VLOOKUP(O921,'@LIST'!$M$2:$N$396,2,FALSE),"")</f>
        <v/>
      </c>
      <c r="Q921" s="136"/>
      <c r="R921" s="142"/>
      <c r="S921" s="139" t="str">
        <f>_xlfn.IFNA(VLOOKUP(R921, '@LIST'!$AR$2:$AS$4, 2, FALSE), "")</f>
        <v/>
      </c>
      <c r="T921" s="142"/>
      <c r="U921" s="143" t="str">
        <f>_xlfn.IFNA(VLOOKUP(T921, '@LIST'!$AU$2:$AV$4, 2, FALSE), "")</f>
        <v/>
      </c>
    </row>
    <row r="922" spans="1:21" s="144" customFormat="1" ht="16.8">
      <c r="A922" s="125"/>
      <c r="B922" s="126" t="str">
        <f>_xlfn.IFNA(VLOOKUP(A922, '@LIST'!$A$2:$B$15, 2, FALSE), "")</f>
        <v/>
      </c>
      <c r="C922" s="125"/>
      <c r="D922" s="128"/>
      <c r="E922" s="129"/>
      <c r="F922" s="147"/>
      <c r="G922" s="130">
        <f xml:space="preserve"> IF(F922="Yes",D922/ '@PRODUCTION VOLUME'!$B$3*'@PRODUCTION VOLUME'!$B$4,D922)</f>
        <v>0</v>
      </c>
      <c r="H922" s="129"/>
      <c r="I922" s="125"/>
      <c r="J922" s="125"/>
      <c r="K922" s="131"/>
      <c r="L922" s="127"/>
      <c r="M922" s="132" t="str">
        <f>_xlfn.IFNA(VLOOKUP(L922,'@LIST'!$M$2:$N$396,2,FALSE),"")</f>
        <v/>
      </c>
      <c r="N922" s="133"/>
      <c r="O922" s="134"/>
      <c r="P922" s="135" t="str">
        <f>_xlfn.IFNA(VLOOKUP(O922,'@LIST'!$M$2:$N$396,2,FALSE),"")</f>
        <v/>
      </c>
      <c r="Q922" s="136"/>
      <c r="R922" s="142"/>
      <c r="S922" s="139" t="str">
        <f>_xlfn.IFNA(VLOOKUP(R922, '@LIST'!$AR$2:$AS$4, 2, FALSE), "")</f>
        <v/>
      </c>
      <c r="T922" s="142"/>
      <c r="U922" s="143" t="str">
        <f>_xlfn.IFNA(VLOOKUP(T922, '@LIST'!$AU$2:$AV$4, 2, FALSE), "")</f>
        <v/>
      </c>
    </row>
    <row r="923" spans="1:21" s="144" customFormat="1" ht="16.8">
      <c r="A923" s="125"/>
      <c r="B923" s="126" t="str">
        <f>_xlfn.IFNA(VLOOKUP(A923, '@LIST'!$A$2:$B$15, 2, FALSE), "")</f>
        <v/>
      </c>
      <c r="C923" s="125"/>
      <c r="D923" s="128"/>
      <c r="E923" s="129"/>
      <c r="F923" s="147"/>
      <c r="G923" s="130">
        <f xml:space="preserve"> IF(F923="Yes",D923/ '@PRODUCTION VOLUME'!$B$3*'@PRODUCTION VOLUME'!$B$4,D923)</f>
        <v>0</v>
      </c>
      <c r="H923" s="129"/>
      <c r="I923" s="125"/>
      <c r="J923" s="125"/>
      <c r="K923" s="131"/>
      <c r="L923" s="127"/>
      <c r="M923" s="132" t="str">
        <f>_xlfn.IFNA(VLOOKUP(L923,'@LIST'!$M$2:$N$396,2,FALSE),"")</f>
        <v/>
      </c>
      <c r="N923" s="133"/>
      <c r="O923" s="134"/>
      <c r="P923" s="135" t="str">
        <f>_xlfn.IFNA(VLOOKUP(O923,'@LIST'!$M$2:$N$396,2,FALSE),"")</f>
        <v/>
      </c>
      <c r="Q923" s="136"/>
      <c r="R923" s="142"/>
      <c r="S923" s="139" t="str">
        <f>_xlfn.IFNA(VLOOKUP(R923, '@LIST'!$AR$2:$AS$4, 2, FALSE), "")</f>
        <v/>
      </c>
      <c r="T923" s="142"/>
      <c r="U923" s="143" t="str">
        <f>_xlfn.IFNA(VLOOKUP(T923, '@LIST'!$AU$2:$AV$4, 2, FALSE), "")</f>
        <v/>
      </c>
    </row>
    <row r="924" spans="1:21" s="144" customFormat="1" ht="16.8">
      <c r="A924" s="125"/>
      <c r="B924" s="126" t="str">
        <f>_xlfn.IFNA(VLOOKUP(A924, '@LIST'!$A$2:$B$15, 2, FALSE), "")</f>
        <v/>
      </c>
      <c r="C924" s="125"/>
      <c r="D924" s="128"/>
      <c r="E924" s="129"/>
      <c r="F924" s="147"/>
      <c r="G924" s="130">
        <f xml:space="preserve"> IF(F924="Yes",D924/ '@PRODUCTION VOLUME'!$B$3*'@PRODUCTION VOLUME'!$B$4,D924)</f>
        <v>0</v>
      </c>
      <c r="H924" s="129"/>
      <c r="I924" s="125"/>
      <c r="J924" s="125"/>
      <c r="K924" s="131"/>
      <c r="L924" s="127"/>
      <c r="M924" s="132" t="str">
        <f>_xlfn.IFNA(VLOOKUP(L924,'@LIST'!$M$2:$N$396,2,FALSE),"")</f>
        <v/>
      </c>
      <c r="N924" s="133"/>
      <c r="O924" s="134"/>
      <c r="P924" s="135" t="str">
        <f>_xlfn.IFNA(VLOOKUP(O924,'@LIST'!$M$2:$N$396,2,FALSE),"")</f>
        <v/>
      </c>
      <c r="Q924" s="136"/>
      <c r="R924" s="142"/>
      <c r="S924" s="139" t="str">
        <f>_xlfn.IFNA(VLOOKUP(R924, '@LIST'!$AR$2:$AS$4, 2, FALSE), "")</f>
        <v/>
      </c>
      <c r="T924" s="142"/>
      <c r="U924" s="143" t="str">
        <f>_xlfn.IFNA(VLOOKUP(T924, '@LIST'!$AU$2:$AV$4, 2, FALSE), "")</f>
        <v/>
      </c>
    </row>
    <row r="925" spans="1:21" s="144" customFormat="1" ht="16.8">
      <c r="A925" s="125"/>
      <c r="B925" s="126" t="str">
        <f>_xlfn.IFNA(VLOOKUP(A925, '@LIST'!$A$2:$B$15, 2, FALSE), "")</f>
        <v/>
      </c>
      <c r="C925" s="125"/>
      <c r="D925" s="128"/>
      <c r="E925" s="129"/>
      <c r="F925" s="147"/>
      <c r="G925" s="130">
        <f xml:space="preserve"> IF(F925="Yes",D925/ '@PRODUCTION VOLUME'!$B$3*'@PRODUCTION VOLUME'!$B$4,D925)</f>
        <v>0</v>
      </c>
      <c r="H925" s="129"/>
      <c r="I925" s="125"/>
      <c r="J925" s="125"/>
      <c r="K925" s="131"/>
      <c r="L925" s="127"/>
      <c r="M925" s="132" t="str">
        <f>_xlfn.IFNA(VLOOKUP(L925,'@LIST'!$M$2:$N$396,2,FALSE),"")</f>
        <v/>
      </c>
      <c r="N925" s="133"/>
      <c r="O925" s="134"/>
      <c r="P925" s="135" t="str">
        <f>_xlfn.IFNA(VLOOKUP(O925,'@LIST'!$M$2:$N$396,2,FALSE),"")</f>
        <v/>
      </c>
      <c r="Q925" s="136"/>
      <c r="R925" s="142"/>
      <c r="S925" s="139" t="str">
        <f>_xlfn.IFNA(VLOOKUP(R925, '@LIST'!$AR$2:$AS$4, 2, FALSE), "")</f>
        <v/>
      </c>
      <c r="T925" s="142"/>
      <c r="U925" s="143" t="str">
        <f>_xlfn.IFNA(VLOOKUP(T925, '@LIST'!$AU$2:$AV$4, 2, FALSE), "")</f>
        <v/>
      </c>
    </row>
    <row r="926" spans="1:21" s="144" customFormat="1" ht="16.8">
      <c r="A926" s="125"/>
      <c r="B926" s="126" t="str">
        <f>_xlfn.IFNA(VLOOKUP(A926, '@LIST'!$A$2:$B$15, 2, FALSE), "")</f>
        <v/>
      </c>
      <c r="C926" s="125"/>
      <c r="D926" s="128"/>
      <c r="E926" s="129"/>
      <c r="F926" s="147"/>
      <c r="G926" s="130">
        <f xml:space="preserve"> IF(F926="Yes",D926/ '@PRODUCTION VOLUME'!$B$3*'@PRODUCTION VOLUME'!$B$4,D926)</f>
        <v>0</v>
      </c>
      <c r="H926" s="129"/>
      <c r="I926" s="125"/>
      <c r="J926" s="125"/>
      <c r="K926" s="131"/>
      <c r="L926" s="127"/>
      <c r="M926" s="132" t="str">
        <f>_xlfn.IFNA(VLOOKUP(L926,'@LIST'!$M$2:$N$396,2,FALSE),"")</f>
        <v/>
      </c>
      <c r="N926" s="133"/>
      <c r="O926" s="134"/>
      <c r="P926" s="135" t="str">
        <f>_xlfn.IFNA(VLOOKUP(O926,'@LIST'!$M$2:$N$396,2,FALSE),"")</f>
        <v/>
      </c>
      <c r="Q926" s="136"/>
      <c r="R926" s="142"/>
      <c r="S926" s="139" t="str">
        <f>_xlfn.IFNA(VLOOKUP(R926, '@LIST'!$AR$2:$AS$4, 2, FALSE), "")</f>
        <v/>
      </c>
      <c r="T926" s="142"/>
      <c r="U926" s="143" t="str">
        <f>_xlfn.IFNA(VLOOKUP(T926, '@LIST'!$AU$2:$AV$4, 2, FALSE), "")</f>
        <v/>
      </c>
    </row>
    <row r="927" spans="1:21" s="144" customFormat="1" ht="16.8">
      <c r="A927" s="125"/>
      <c r="B927" s="126" t="str">
        <f>_xlfn.IFNA(VLOOKUP(A927, '@LIST'!$A$2:$B$15, 2, FALSE), "")</f>
        <v/>
      </c>
      <c r="C927" s="125"/>
      <c r="D927" s="128"/>
      <c r="E927" s="129"/>
      <c r="F927" s="147"/>
      <c r="G927" s="130">
        <f xml:space="preserve"> IF(F927="Yes",D927/ '@PRODUCTION VOLUME'!$B$3*'@PRODUCTION VOLUME'!$B$4,D927)</f>
        <v>0</v>
      </c>
      <c r="H927" s="129"/>
      <c r="I927" s="125"/>
      <c r="J927" s="125"/>
      <c r="K927" s="131"/>
      <c r="L927" s="127"/>
      <c r="M927" s="132" t="str">
        <f>_xlfn.IFNA(VLOOKUP(L927,'@LIST'!$M$2:$N$396,2,FALSE),"")</f>
        <v/>
      </c>
      <c r="N927" s="133"/>
      <c r="O927" s="134"/>
      <c r="P927" s="135" t="str">
        <f>_xlfn.IFNA(VLOOKUP(O927,'@LIST'!$M$2:$N$396,2,FALSE),"")</f>
        <v/>
      </c>
      <c r="Q927" s="136"/>
      <c r="R927" s="142"/>
      <c r="S927" s="139" t="str">
        <f>_xlfn.IFNA(VLOOKUP(R927, '@LIST'!$AR$2:$AS$4, 2, FALSE), "")</f>
        <v/>
      </c>
      <c r="T927" s="142"/>
      <c r="U927" s="143" t="str">
        <f>_xlfn.IFNA(VLOOKUP(T927, '@LIST'!$AU$2:$AV$4, 2, FALSE), "")</f>
        <v/>
      </c>
    </row>
    <row r="928" spans="1:21" s="144" customFormat="1" ht="16.8">
      <c r="A928" s="125"/>
      <c r="B928" s="126" t="str">
        <f>_xlfn.IFNA(VLOOKUP(A928, '@LIST'!$A$2:$B$15, 2, FALSE), "")</f>
        <v/>
      </c>
      <c r="C928" s="125"/>
      <c r="D928" s="128"/>
      <c r="E928" s="129"/>
      <c r="F928" s="147"/>
      <c r="G928" s="130">
        <f xml:space="preserve"> IF(F928="Yes",D928/ '@PRODUCTION VOLUME'!$B$3*'@PRODUCTION VOLUME'!$B$4,D928)</f>
        <v>0</v>
      </c>
      <c r="H928" s="129"/>
      <c r="I928" s="125"/>
      <c r="J928" s="125"/>
      <c r="K928" s="131"/>
      <c r="L928" s="127"/>
      <c r="M928" s="132" t="str">
        <f>_xlfn.IFNA(VLOOKUP(L928,'@LIST'!$M$2:$N$396,2,FALSE),"")</f>
        <v/>
      </c>
      <c r="N928" s="133"/>
      <c r="O928" s="134"/>
      <c r="P928" s="135" t="str">
        <f>_xlfn.IFNA(VLOOKUP(O928,'@LIST'!$M$2:$N$396,2,FALSE),"")</f>
        <v/>
      </c>
      <c r="Q928" s="136"/>
      <c r="R928" s="142"/>
      <c r="S928" s="139" t="str">
        <f>_xlfn.IFNA(VLOOKUP(R928, '@LIST'!$AR$2:$AS$4, 2, FALSE), "")</f>
        <v/>
      </c>
      <c r="T928" s="142"/>
      <c r="U928" s="143" t="str">
        <f>_xlfn.IFNA(VLOOKUP(T928, '@LIST'!$AU$2:$AV$4, 2, FALSE), "")</f>
        <v/>
      </c>
    </row>
    <row r="929" spans="1:21" s="144" customFormat="1" ht="16.8">
      <c r="A929" s="125"/>
      <c r="B929" s="126" t="str">
        <f>_xlfn.IFNA(VLOOKUP(A929, '@LIST'!$A$2:$B$15, 2, FALSE), "")</f>
        <v/>
      </c>
      <c r="C929" s="125"/>
      <c r="D929" s="128"/>
      <c r="E929" s="129"/>
      <c r="F929" s="147"/>
      <c r="G929" s="130">
        <f xml:space="preserve"> IF(F929="Yes",D929/ '@PRODUCTION VOLUME'!$B$3*'@PRODUCTION VOLUME'!$B$4,D929)</f>
        <v>0</v>
      </c>
      <c r="H929" s="129"/>
      <c r="I929" s="125"/>
      <c r="J929" s="125"/>
      <c r="K929" s="131"/>
      <c r="L929" s="127"/>
      <c r="M929" s="132" t="str">
        <f>_xlfn.IFNA(VLOOKUP(L929,'@LIST'!$M$2:$N$396,2,FALSE),"")</f>
        <v/>
      </c>
      <c r="N929" s="133"/>
      <c r="O929" s="134"/>
      <c r="P929" s="135" t="str">
        <f>_xlfn.IFNA(VLOOKUP(O929,'@LIST'!$M$2:$N$396,2,FALSE),"")</f>
        <v/>
      </c>
      <c r="Q929" s="136"/>
      <c r="R929" s="142"/>
      <c r="S929" s="139" t="str">
        <f>_xlfn.IFNA(VLOOKUP(R929, '@LIST'!$AR$2:$AS$4, 2, FALSE), "")</f>
        <v/>
      </c>
      <c r="T929" s="142"/>
      <c r="U929" s="143" t="str">
        <f>_xlfn.IFNA(VLOOKUP(T929, '@LIST'!$AU$2:$AV$4, 2, FALSE), "")</f>
        <v/>
      </c>
    </row>
    <row r="930" spans="1:21" s="144" customFormat="1" ht="16.8">
      <c r="A930" s="125"/>
      <c r="B930" s="126" t="str">
        <f>_xlfn.IFNA(VLOOKUP(A930, '@LIST'!$A$2:$B$15, 2, FALSE), "")</f>
        <v/>
      </c>
      <c r="C930" s="125"/>
      <c r="D930" s="128"/>
      <c r="E930" s="129"/>
      <c r="F930" s="147"/>
      <c r="G930" s="130">
        <f xml:space="preserve"> IF(F930="Yes",D930/ '@PRODUCTION VOLUME'!$B$3*'@PRODUCTION VOLUME'!$B$4,D930)</f>
        <v>0</v>
      </c>
      <c r="H930" s="129"/>
      <c r="I930" s="125"/>
      <c r="J930" s="125"/>
      <c r="K930" s="131"/>
      <c r="L930" s="127"/>
      <c r="M930" s="132" t="str">
        <f>_xlfn.IFNA(VLOOKUP(L930,'@LIST'!$M$2:$N$396,2,FALSE),"")</f>
        <v/>
      </c>
      <c r="N930" s="133"/>
      <c r="O930" s="134"/>
      <c r="P930" s="135" t="str">
        <f>_xlfn.IFNA(VLOOKUP(O930,'@LIST'!$M$2:$N$396,2,FALSE),"")</f>
        <v/>
      </c>
      <c r="Q930" s="136"/>
      <c r="R930" s="142"/>
      <c r="S930" s="139" t="str">
        <f>_xlfn.IFNA(VLOOKUP(R930, '@LIST'!$AR$2:$AS$4, 2, FALSE), "")</f>
        <v/>
      </c>
      <c r="T930" s="142"/>
      <c r="U930" s="143" t="str">
        <f>_xlfn.IFNA(VLOOKUP(T930, '@LIST'!$AU$2:$AV$4, 2, FALSE), "")</f>
        <v/>
      </c>
    </row>
    <row r="931" spans="1:21" s="144" customFormat="1" ht="16.8">
      <c r="A931" s="125"/>
      <c r="B931" s="126" t="str">
        <f>_xlfn.IFNA(VLOOKUP(A931, '@LIST'!$A$2:$B$15, 2, FALSE), "")</f>
        <v/>
      </c>
      <c r="C931" s="125"/>
      <c r="D931" s="128"/>
      <c r="E931" s="129"/>
      <c r="F931" s="147"/>
      <c r="G931" s="130">
        <f xml:space="preserve"> IF(F931="Yes",D931/ '@PRODUCTION VOLUME'!$B$3*'@PRODUCTION VOLUME'!$B$4,D931)</f>
        <v>0</v>
      </c>
      <c r="H931" s="129"/>
      <c r="I931" s="125"/>
      <c r="J931" s="125"/>
      <c r="K931" s="131"/>
      <c r="L931" s="127"/>
      <c r="M931" s="132" t="str">
        <f>_xlfn.IFNA(VLOOKUP(L931,'@LIST'!$M$2:$N$396,2,FALSE),"")</f>
        <v/>
      </c>
      <c r="N931" s="133"/>
      <c r="O931" s="134"/>
      <c r="P931" s="135" t="str">
        <f>_xlfn.IFNA(VLOOKUP(O931,'@LIST'!$M$2:$N$396,2,FALSE),"")</f>
        <v/>
      </c>
      <c r="Q931" s="136"/>
      <c r="R931" s="142"/>
      <c r="S931" s="139" t="str">
        <f>_xlfn.IFNA(VLOOKUP(R931, '@LIST'!$AR$2:$AS$4, 2, FALSE), "")</f>
        <v/>
      </c>
      <c r="T931" s="142"/>
      <c r="U931" s="143" t="str">
        <f>_xlfn.IFNA(VLOOKUP(T931, '@LIST'!$AU$2:$AV$4, 2, FALSE), "")</f>
        <v/>
      </c>
    </row>
    <row r="932" spans="1:21" s="144" customFormat="1" ht="16.8">
      <c r="A932" s="125"/>
      <c r="B932" s="126" t="str">
        <f>_xlfn.IFNA(VLOOKUP(A932, '@LIST'!$A$2:$B$15, 2, FALSE), "")</f>
        <v/>
      </c>
      <c r="C932" s="125"/>
      <c r="D932" s="128"/>
      <c r="E932" s="129"/>
      <c r="F932" s="147"/>
      <c r="G932" s="130">
        <f xml:space="preserve"> IF(F932="Yes",D932/ '@PRODUCTION VOLUME'!$B$3*'@PRODUCTION VOLUME'!$B$4,D932)</f>
        <v>0</v>
      </c>
      <c r="H932" s="129"/>
      <c r="I932" s="125"/>
      <c r="J932" s="125"/>
      <c r="K932" s="131"/>
      <c r="L932" s="127"/>
      <c r="M932" s="132" t="str">
        <f>_xlfn.IFNA(VLOOKUP(L932,'@LIST'!$M$2:$N$396,2,FALSE),"")</f>
        <v/>
      </c>
      <c r="N932" s="133"/>
      <c r="O932" s="134"/>
      <c r="P932" s="135" t="str">
        <f>_xlfn.IFNA(VLOOKUP(O932,'@LIST'!$M$2:$N$396,2,FALSE),"")</f>
        <v/>
      </c>
      <c r="Q932" s="136"/>
      <c r="R932" s="142"/>
      <c r="S932" s="139" t="str">
        <f>_xlfn.IFNA(VLOOKUP(R932, '@LIST'!$AR$2:$AS$4, 2, FALSE), "")</f>
        <v/>
      </c>
      <c r="T932" s="142"/>
      <c r="U932" s="143" t="str">
        <f>_xlfn.IFNA(VLOOKUP(T932, '@LIST'!$AU$2:$AV$4, 2, FALSE), "")</f>
        <v/>
      </c>
    </row>
    <row r="933" spans="1:21" s="144" customFormat="1" ht="16.8">
      <c r="A933" s="125"/>
      <c r="B933" s="126" t="str">
        <f>_xlfn.IFNA(VLOOKUP(A933, '@LIST'!$A$2:$B$15, 2, FALSE), "")</f>
        <v/>
      </c>
      <c r="C933" s="125"/>
      <c r="D933" s="128"/>
      <c r="E933" s="129"/>
      <c r="F933" s="147"/>
      <c r="G933" s="130">
        <f xml:space="preserve"> IF(F933="Yes",D933/ '@PRODUCTION VOLUME'!$B$3*'@PRODUCTION VOLUME'!$B$4,D933)</f>
        <v>0</v>
      </c>
      <c r="H933" s="129"/>
      <c r="I933" s="125"/>
      <c r="J933" s="125"/>
      <c r="K933" s="131"/>
      <c r="L933" s="127"/>
      <c r="M933" s="132" t="str">
        <f>_xlfn.IFNA(VLOOKUP(L933,'@LIST'!$M$2:$N$396,2,FALSE),"")</f>
        <v/>
      </c>
      <c r="N933" s="133"/>
      <c r="O933" s="134"/>
      <c r="P933" s="135" t="str">
        <f>_xlfn.IFNA(VLOOKUP(O933,'@LIST'!$M$2:$N$396,2,FALSE),"")</f>
        <v/>
      </c>
      <c r="Q933" s="136"/>
      <c r="R933" s="142"/>
      <c r="S933" s="139" t="str">
        <f>_xlfn.IFNA(VLOOKUP(R933, '@LIST'!$AR$2:$AS$4, 2, FALSE), "")</f>
        <v/>
      </c>
      <c r="T933" s="142"/>
      <c r="U933" s="143" t="str">
        <f>_xlfn.IFNA(VLOOKUP(T933, '@LIST'!$AU$2:$AV$4, 2, FALSE), "")</f>
        <v/>
      </c>
    </row>
    <row r="934" spans="1:21" s="144" customFormat="1" ht="16.8">
      <c r="A934" s="125"/>
      <c r="B934" s="126" t="str">
        <f>_xlfn.IFNA(VLOOKUP(A934, '@LIST'!$A$2:$B$15, 2, FALSE), "")</f>
        <v/>
      </c>
      <c r="C934" s="125"/>
      <c r="D934" s="128"/>
      <c r="E934" s="129"/>
      <c r="F934" s="147"/>
      <c r="G934" s="130">
        <f xml:space="preserve"> IF(F934="Yes",D934/ '@PRODUCTION VOLUME'!$B$3*'@PRODUCTION VOLUME'!$B$4,D934)</f>
        <v>0</v>
      </c>
      <c r="H934" s="129"/>
      <c r="I934" s="125"/>
      <c r="J934" s="125"/>
      <c r="K934" s="131"/>
      <c r="L934" s="127"/>
      <c r="M934" s="132" t="str">
        <f>_xlfn.IFNA(VLOOKUP(L934,'@LIST'!$M$2:$N$396,2,FALSE),"")</f>
        <v/>
      </c>
      <c r="N934" s="133"/>
      <c r="O934" s="134"/>
      <c r="P934" s="135" t="str">
        <f>_xlfn.IFNA(VLOOKUP(O934,'@LIST'!$M$2:$N$396,2,FALSE),"")</f>
        <v/>
      </c>
      <c r="Q934" s="136"/>
      <c r="R934" s="142"/>
      <c r="S934" s="139" t="str">
        <f>_xlfn.IFNA(VLOOKUP(R934, '@LIST'!$AR$2:$AS$4, 2, FALSE), "")</f>
        <v/>
      </c>
      <c r="T934" s="142"/>
      <c r="U934" s="143" t="str">
        <f>_xlfn.IFNA(VLOOKUP(T934, '@LIST'!$AU$2:$AV$4, 2, FALSE), "")</f>
        <v/>
      </c>
    </row>
    <row r="935" spans="1:21" s="144" customFormat="1" ht="16.8">
      <c r="A935" s="125"/>
      <c r="B935" s="126" t="str">
        <f>_xlfn.IFNA(VLOOKUP(A935, '@LIST'!$A$2:$B$15, 2, FALSE), "")</f>
        <v/>
      </c>
      <c r="C935" s="125"/>
      <c r="D935" s="128"/>
      <c r="E935" s="129"/>
      <c r="F935" s="147"/>
      <c r="G935" s="130">
        <f xml:space="preserve"> IF(F935="Yes",D935/ '@PRODUCTION VOLUME'!$B$3*'@PRODUCTION VOLUME'!$B$4,D935)</f>
        <v>0</v>
      </c>
      <c r="H935" s="129"/>
      <c r="I935" s="125"/>
      <c r="J935" s="125"/>
      <c r="K935" s="131"/>
      <c r="L935" s="127"/>
      <c r="M935" s="132" t="str">
        <f>_xlfn.IFNA(VLOOKUP(L935,'@LIST'!$M$2:$N$396,2,FALSE),"")</f>
        <v/>
      </c>
      <c r="N935" s="133"/>
      <c r="O935" s="134"/>
      <c r="P935" s="135" t="str">
        <f>_xlfn.IFNA(VLOOKUP(O935,'@LIST'!$M$2:$N$396,2,FALSE),"")</f>
        <v/>
      </c>
      <c r="Q935" s="136"/>
      <c r="R935" s="142"/>
      <c r="S935" s="139" t="str">
        <f>_xlfn.IFNA(VLOOKUP(R935, '@LIST'!$AR$2:$AS$4, 2, FALSE), "")</f>
        <v/>
      </c>
      <c r="T935" s="142"/>
      <c r="U935" s="143" t="str">
        <f>_xlfn.IFNA(VLOOKUP(T935, '@LIST'!$AU$2:$AV$4, 2, FALSE), "")</f>
        <v/>
      </c>
    </row>
    <row r="936" spans="1:21" s="144" customFormat="1" ht="16.8">
      <c r="A936" s="125"/>
      <c r="B936" s="126" t="str">
        <f>_xlfn.IFNA(VLOOKUP(A936, '@LIST'!$A$2:$B$15, 2, FALSE), "")</f>
        <v/>
      </c>
      <c r="C936" s="125"/>
      <c r="D936" s="128"/>
      <c r="E936" s="129"/>
      <c r="F936" s="147"/>
      <c r="G936" s="130">
        <f xml:space="preserve"> IF(F936="Yes",D936/ '@PRODUCTION VOLUME'!$B$3*'@PRODUCTION VOLUME'!$B$4,D936)</f>
        <v>0</v>
      </c>
      <c r="H936" s="129"/>
      <c r="I936" s="125"/>
      <c r="J936" s="125"/>
      <c r="K936" s="131"/>
      <c r="L936" s="127"/>
      <c r="M936" s="132" t="str">
        <f>_xlfn.IFNA(VLOOKUP(L936,'@LIST'!$M$2:$N$396,2,FALSE),"")</f>
        <v/>
      </c>
      <c r="N936" s="133"/>
      <c r="O936" s="134"/>
      <c r="P936" s="135" t="str">
        <f>_xlfn.IFNA(VLOOKUP(O936,'@LIST'!$M$2:$N$396,2,FALSE),"")</f>
        <v/>
      </c>
      <c r="Q936" s="136"/>
      <c r="R936" s="142"/>
      <c r="S936" s="139" t="str">
        <f>_xlfn.IFNA(VLOOKUP(R936, '@LIST'!$AR$2:$AS$4, 2, FALSE), "")</f>
        <v/>
      </c>
      <c r="T936" s="142"/>
      <c r="U936" s="143" t="str">
        <f>_xlfn.IFNA(VLOOKUP(T936, '@LIST'!$AU$2:$AV$4, 2, FALSE), "")</f>
        <v/>
      </c>
    </row>
    <row r="937" spans="1:21" s="144" customFormat="1" ht="16.8">
      <c r="A937" s="125"/>
      <c r="B937" s="126" t="str">
        <f>_xlfn.IFNA(VLOOKUP(A937, '@LIST'!$A$2:$B$15, 2, FALSE), "")</f>
        <v/>
      </c>
      <c r="C937" s="125"/>
      <c r="D937" s="128"/>
      <c r="E937" s="129"/>
      <c r="F937" s="147"/>
      <c r="G937" s="130">
        <f xml:space="preserve"> IF(F937="Yes",D937/ '@PRODUCTION VOLUME'!$B$3*'@PRODUCTION VOLUME'!$B$4,D937)</f>
        <v>0</v>
      </c>
      <c r="H937" s="129"/>
      <c r="I937" s="125"/>
      <c r="J937" s="125"/>
      <c r="K937" s="131"/>
      <c r="L937" s="127"/>
      <c r="M937" s="132" t="str">
        <f>_xlfn.IFNA(VLOOKUP(L937,'@LIST'!$M$2:$N$396,2,FALSE),"")</f>
        <v/>
      </c>
      <c r="N937" s="133"/>
      <c r="O937" s="134"/>
      <c r="P937" s="135" t="str">
        <f>_xlfn.IFNA(VLOOKUP(O937,'@LIST'!$M$2:$N$396,2,FALSE),"")</f>
        <v/>
      </c>
      <c r="Q937" s="136"/>
      <c r="R937" s="142"/>
      <c r="S937" s="139" t="str">
        <f>_xlfn.IFNA(VLOOKUP(R937, '@LIST'!$AR$2:$AS$4, 2, FALSE), "")</f>
        <v/>
      </c>
      <c r="T937" s="142"/>
      <c r="U937" s="143" t="str">
        <f>_xlfn.IFNA(VLOOKUP(T937, '@LIST'!$AU$2:$AV$4, 2, FALSE), "")</f>
        <v/>
      </c>
    </row>
    <row r="938" spans="1:21" s="144" customFormat="1" ht="16.8">
      <c r="A938" s="125"/>
      <c r="B938" s="126" t="str">
        <f>_xlfn.IFNA(VLOOKUP(A938, '@LIST'!$A$2:$B$15, 2, FALSE), "")</f>
        <v/>
      </c>
      <c r="C938" s="125"/>
      <c r="D938" s="128"/>
      <c r="E938" s="129"/>
      <c r="F938" s="147"/>
      <c r="G938" s="130">
        <f xml:space="preserve"> IF(F938="Yes",D938/ '@PRODUCTION VOLUME'!$B$3*'@PRODUCTION VOLUME'!$B$4,D938)</f>
        <v>0</v>
      </c>
      <c r="H938" s="129"/>
      <c r="I938" s="125"/>
      <c r="J938" s="125"/>
      <c r="K938" s="131"/>
      <c r="L938" s="127"/>
      <c r="M938" s="132" t="str">
        <f>_xlfn.IFNA(VLOOKUP(L938,'@LIST'!$M$2:$N$396,2,FALSE),"")</f>
        <v/>
      </c>
      <c r="N938" s="133"/>
      <c r="O938" s="134"/>
      <c r="P938" s="135" t="str">
        <f>_xlfn.IFNA(VLOOKUP(O938,'@LIST'!$M$2:$N$396,2,FALSE),"")</f>
        <v/>
      </c>
      <c r="Q938" s="136"/>
      <c r="R938" s="142"/>
      <c r="S938" s="139" t="str">
        <f>_xlfn.IFNA(VLOOKUP(R938, '@LIST'!$AR$2:$AS$4, 2, FALSE), "")</f>
        <v/>
      </c>
      <c r="T938" s="142"/>
      <c r="U938" s="143" t="str">
        <f>_xlfn.IFNA(VLOOKUP(T938, '@LIST'!$AU$2:$AV$4, 2, FALSE), "")</f>
        <v/>
      </c>
    </row>
    <row r="939" spans="1:21" s="144" customFormat="1" ht="16.8">
      <c r="A939" s="125"/>
      <c r="B939" s="126" t="str">
        <f>_xlfn.IFNA(VLOOKUP(A939, '@LIST'!$A$2:$B$15, 2, FALSE), "")</f>
        <v/>
      </c>
      <c r="C939" s="125"/>
      <c r="D939" s="128"/>
      <c r="E939" s="129"/>
      <c r="F939" s="147"/>
      <c r="G939" s="130">
        <f xml:space="preserve"> IF(F939="Yes",D939/ '@PRODUCTION VOLUME'!$B$3*'@PRODUCTION VOLUME'!$B$4,D939)</f>
        <v>0</v>
      </c>
      <c r="H939" s="129"/>
      <c r="I939" s="125"/>
      <c r="J939" s="125"/>
      <c r="K939" s="131"/>
      <c r="L939" s="127"/>
      <c r="M939" s="132" t="str">
        <f>_xlfn.IFNA(VLOOKUP(L939,'@LIST'!$M$2:$N$396,2,FALSE),"")</f>
        <v/>
      </c>
      <c r="N939" s="133"/>
      <c r="O939" s="134"/>
      <c r="P939" s="135" t="str">
        <f>_xlfn.IFNA(VLOOKUP(O939,'@LIST'!$M$2:$N$396,2,FALSE),"")</f>
        <v/>
      </c>
      <c r="Q939" s="136"/>
      <c r="R939" s="142"/>
      <c r="S939" s="139" t="str">
        <f>_xlfn.IFNA(VLOOKUP(R939, '@LIST'!$AR$2:$AS$4, 2, FALSE), "")</f>
        <v/>
      </c>
      <c r="T939" s="142"/>
      <c r="U939" s="143" t="str">
        <f>_xlfn.IFNA(VLOOKUP(T939, '@LIST'!$AU$2:$AV$4, 2, FALSE), "")</f>
        <v/>
      </c>
    </row>
    <row r="940" spans="1:21" s="144" customFormat="1" ht="16.8">
      <c r="A940" s="125"/>
      <c r="B940" s="126" t="str">
        <f>_xlfn.IFNA(VLOOKUP(A940, '@LIST'!$A$2:$B$15, 2, FALSE), "")</f>
        <v/>
      </c>
      <c r="C940" s="125"/>
      <c r="D940" s="128"/>
      <c r="E940" s="129"/>
      <c r="F940" s="147"/>
      <c r="G940" s="130">
        <f xml:space="preserve"> IF(F940="Yes",D940/ '@PRODUCTION VOLUME'!$B$3*'@PRODUCTION VOLUME'!$B$4,D940)</f>
        <v>0</v>
      </c>
      <c r="H940" s="129"/>
      <c r="I940" s="125"/>
      <c r="J940" s="125"/>
      <c r="K940" s="131"/>
      <c r="L940" s="127"/>
      <c r="M940" s="132" t="str">
        <f>_xlfn.IFNA(VLOOKUP(L940,'@LIST'!$M$2:$N$396,2,FALSE),"")</f>
        <v/>
      </c>
      <c r="N940" s="133"/>
      <c r="O940" s="134"/>
      <c r="P940" s="135" t="str">
        <f>_xlfn.IFNA(VLOOKUP(O940,'@LIST'!$M$2:$N$396,2,FALSE),"")</f>
        <v/>
      </c>
      <c r="Q940" s="136"/>
      <c r="R940" s="142"/>
      <c r="S940" s="139" t="str">
        <f>_xlfn.IFNA(VLOOKUP(R940, '@LIST'!$AR$2:$AS$4, 2, FALSE), "")</f>
        <v/>
      </c>
      <c r="T940" s="142"/>
      <c r="U940" s="143" t="str">
        <f>_xlfn.IFNA(VLOOKUP(T940, '@LIST'!$AU$2:$AV$4, 2, FALSE), "")</f>
        <v/>
      </c>
    </row>
    <row r="941" spans="1:21" s="144" customFormat="1" ht="16.8">
      <c r="A941" s="125"/>
      <c r="B941" s="126" t="str">
        <f>_xlfn.IFNA(VLOOKUP(A941, '@LIST'!$A$2:$B$15, 2, FALSE), "")</f>
        <v/>
      </c>
      <c r="C941" s="125"/>
      <c r="D941" s="128"/>
      <c r="E941" s="129"/>
      <c r="F941" s="147"/>
      <c r="G941" s="130">
        <f xml:space="preserve"> IF(F941="Yes",D941/ '@PRODUCTION VOLUME'!$B$3*'@PRODUCTION VOLUME'!$B$4,D941)</f>
        <v>0</v>
      </c>
      <c r="H941" s="129"/>
      <c r="I941" s="125"/>
      <c r="J941" s="125"/>
      <c r="K941" s="131"/>
      <c r="L941" s="127"/>
      <c r="M941" s="132" t="str">
        <f>_xlfn.IFNA(VLOOKUP(L941,'@LIST'!$M$2:$N$396,2,FALSE),"")</f>
        <v/>
      </c>
      <c r="N941" s="133"/>
      <c r="O941" s="134"/>
      <c r="P941" s="135" t="str">
        <f>_xlfn.IFNA(VLOOKUP(O941,'@LIST'!$M$2:$N$396,2,FALSE),"")</f>
        <v/>
      </c>
      <c r="Q941" s="136"/>
      <c r="R941" s="142"/>
      <c r="S941" s="139" t="str">
        <f>_xlfn.IFNA(VLOOKUP(R941, '@LIST'!$AR$2:$AS$4, 2, FALSE), "")</f>
        <v/>
      </c>
      <c r="T941" s="142"/>
      <c r="U941" s="143" t="str">
        <f>_xlfn.IFNA(VLOOKUP(T941, '@LIST'!$AU$2:$AV$4, 2, FALSE), "")</f>
        <v/>
      </c>
    </row>
    <row r="942" spans="1:21" s="144" customFormat="1" ht="16.8">
      <c r="A942" s="125"/>
      <c r="B942" s="126" t="str">
        <f>_xlfn.IFNA(VLOOKUP(A942, '@LIST'!$A$2:$B$15, 2, FALSE), "")</f>
        <v/>
      </c>
      <c r="C942" s="125"/>
      <c r="D942" s="128"/>
      <c r="E942" s="129"/>
      <c r="F942" s="147"/>
      <c r="G942" s="130">
        <f xml:space="preserve"> IF(F942="Yes",D942/ '@PRODUCTION VOLUME'!$B$3*'@PRODUCTION VOLUME'!$B$4,D942)</f>
        <v>0</v>
      </c>
      <c r="H942" s="129"/>
      <c r="I942" s="125"/>
      <c r="J942" s="125"/>
      <c r="K942" s="131"/>
      <c r="L942" s="127"/>
      <c r="M942" s="132" t="str">
        <f>_xlfn.IFNA(VLOOKUP(L942,'@LIST'!$M$2:$N$396,2,FALSE),"")</f>
        <v/>
      </c>
      <c r="N942" s="133"/>
      <c r="O942" s="134"/>
      <c r="P942" s="135" t="str">
        <f>_xlfn.IFNA(VLOOKUP(O942,'@LIST'!$M$2:$N$396,2,FALSE),"")</f>
        <v/>
      </c>
      <c r="Q942" s="136"/>
      <c r="R942" s="142"/>
      <c r="S942" s="139" t="str">
        <f>_xlfn.IFNA(VLOOKUP(R942, '@LIST'!$AR$2:$AS$4, 2, FALSE), "")</f>
        <v/>
      </c>
      <c r="T942" s="142"/>
      <c r="U942" s="143" t="str">
        <f>_xlfn.IFNA(VLOOKUP(T942, '@LIST'!$AU$2:$AV$4, 2, FALSE), "")</f>
        <v/>
      </c>
    </row>
    <row r="943" spans="1:21" s="144" customFormat="1" ht="16.8">
      <c r="A943" s="125"/>
      <c r="B943" s="126" t="str">
        <f>_xlfn.IFNA(VLOOKUP(A943, '@LIST'!$A$2:$B$15, 2, FALSE), "")</f>
        <v/>
      </c>
      <c r="C943" s="125"/>
      <c r="D943" s="128"/>
      <c r="E943" s="129"/>
      <c r="F943" s="147"/>
      <c r="G943" s="130">
        <f xml:space="preserve"> IF(F943="Yes",D943/ '@PRODUCTION VOLUME'!$B$3*'@PRODUCTION VOLUME'!$B$4,D943)</f>
        <v>0</v>
      </c>
      <c r="H943" s="129"/>
      <c r="I943" s="125"/>
      <c r="J943" s="125"/>
      <c r="K943" s="131"/>
      <c r="L943" s="127"/>
      <c r="M943" s="132" t="str">
        <f>_xlfn.IFNA(VLOOKUP(L943,'@LIST'!$M$2:$N$396,2,FALSE),"")</f>
        <v/>
      </c>
      <c r="N943" s="133"/>
      <c r="O943" s="134"/>
      <c r="P943" s="135" t="str">
        <f>_xlfn.IFNA(VLOOKUP(O943,'@LIST'!$M$2:$N$396,2,FALSE),"")</f>
        <v/>
      </c>
      <c r="Q943" s="136"/>
      <c r="R943" s="142"/>
      <c r="S943" s="139" t="str">
        <f>_xlfn.IFNA(VLOOKUP(R943, '@LIST'!$AR$2:$AS$4, 2, FALSE), "")</f>
        <v/>
      </c>
      <c r="T943" s="142"/>
      <c r="U943" s="143" t="str">
        <f>_xlfn.IFNA(VLOOKUP(T943, '@LIST'!$AU$2:$AV$4, 2, FALSE), "")</f>
        <v/>
      </c>
    </row>
    <row r="944" spans="1:21" s="144" customFormat="1" ht="16.8">
      <c r="A944" s="125"/>
      <c r="B944" s="126" t="str">
        <f>_xlfn.IFNA(VLOOKUP(A944, '@LIST'!$A$2:$B$15, 2, FALSE), "")</f>
        <v/>
      </c>
      <c r="C944" s="125"/>
      <c r="D944" s="128"/>
      <c r="E944" s="129"/>
      <c r="F944" s="147"/>
      <c r="G944" s="130">
        <f xml:space="preserve"> IF(F944="Yes",D944/ '@PRODUCTION VOLUME'!$B$3*'@PRODUCTION VOLUME'!$B$4,D944)</f>
        <v>0</v>
      </c>
      <c r="H944" s="129"/>
      <c r="I944" s="125"/>
      <c r="J944" s="125"/>
      <c r="K944" s="131"/>
      <c r="L944" s="127"/>
      <c r="M944" s="132" t="str">
        <f>_xlfn.IFNA(VLOOKUP(L944,'@LIST'!$M$2:$N$396,2,FALSE),"")</f>
        <v/>
      </c>
      <c r="N944" s="133"/>
      <c r="O944" s="134"/>
      <c r="P944" s="135" t="str">
        <f>_xlfn.IFNA(VLOOKUP(O944,'@LIST'!$M$2:$N$396,2,FALSE),"")</f>
        <v/>
      </c>
      <c r="Q944" s="136"/>
      <c r="R944" s="142"/>
      <c r="S944" s="139" t="str">
        <f>_xlfn.IFNA(VLOOKUP(R944, '@LIST'!$AR$2:$AS$4, 2, FALSE), "")</f>
        <v/>
      </c>
      <c r="T944" s="142"/>
      <c r="U944" s="143" t="str">
        <f>_xlfn.IFNA(VLOOKUP(T944, '@LIST'!$AU$2:$AV$4, 2, FALSE), "")</f>
        <v/>
      </c>
    </row>
    <row r="945" spans="1:21" s="144" customFormat="1" ht="16.8">
      <c r="A945" s="125"/>
      <c r="B945" s="126" t="str">
        <f>_xlfn.IFNA(VLOOKUP(A945, '@LIST'!$A$2:$B$15, 2, FALSE), "")</f>
        <v/>
      </c>
      <c r="C945" s="125"/>
      <c r="D945" s="128"/>
      <c r="E945" s="129"/>
      <c r="F945" s="147"/>
      <c r="G945" s="130">
        <f xml:space="preserve"> IF(F945="Yes",D945/ '@PRODUCTION VOLUME'!$B$3*'@PRODUCTION VOLUME'!$B$4,D945)</f>
        <v>0</v>
      </c>
      <c r="H945" s="129"/>
      <c r="I945" s="125"/>
      <c r="J945" s="125"/>
      <c r="K945" s="131"/>
      <c r="L945" s="127"/>
      <c r="M945" s="132" t="str">
        <f>_xlfn.IFNA(VLOOKUP(L945,'@LIST'!$M$2:$N$396,2,FALSE),"")</f>
        <v/>
      </c>
      <c r="N945" s="133"/>
      <c r="O945" s="134"/>
      <c r="P945" s="135" t="str">
        <f>_xlfn.IFNA(VLOOKUP(O945,'@LIST'!$M$2:$N$396,2,FALSE),"")</f>
        <v/>
      </c>
      <c r="Q945" s="136"/>
      <c r="R945" s="142"/>
      <c r="S945" s="139" t="str">
        <f>_xlfn.IFNA(VLOOKUP(R945, '@LIST'!$AR$2:$AS$4, 2, FALSE), "")</f>
        <v/>
      </c>
      <c r="T945" s="142"/>
      <c r="U945" s="143" t="str">
        <f>_xlfn.IFNA(VLOOKUP(T945, '@LIST'!$AU$2:$AV$4, 2, FALSE), "")</f>
        <v/>
      </c>
    </row>
    <row r="946" spans="1:21" s="144" customFormat="1" ht="16.8">
      <c r="A946" s="125"/>
      <c r="B946" s="126" t="str">
        <f>_xlfn.IFNA(VLOOKUP(A946, '@LIST'!$A$2:$B$15, 2, FALSE), "")</f>
        <v/>
      </c>
      <c r="C946" s="125"/>
      <c r="D946" s="128"/>
      <c r="E946" s="129"/>
      <c r="F946" s="147"/>
      <c r="G946" s="130">
        <f xml:space="preserve"> IF(F946="Yes",D946/ '@PRODUCTION VOLUME'!$B$3*'@PRODUCTION VOLUME'!$B$4,D946)</f>
        <v>0</v>
      </c>
      <c r="H946" s="129"/>
      <c r="I946" s="125"/>
      <c r="J946" s="125"/>
      <c r="K946" s="131"/>
      <c r="L946" s="127"/>
      <c r="M946" s="132" t="str">
        <f>_xlfn.IFNA(VLOOKUP(L946,'@LIST'!$M$2:$N$396,2,FALSE),"")</f>
        <v/>
      </c>
      <c r="N946" s="133"/>
      <c r="O946" s="134"/>
      <c r="P946" s="135" t="str">
        <f>_xlfn.IFNA(VLOOKUP(O946,'@LIST'!$M$2:$N$396,2,FALSE),"")</f>
        <v/>
      </c>
      <c r="Q946" s="136"/>
      <c r="R946" s="142"/>
      <c r="S946" s="139" t="str">
        <f>_xlfn.IFNA(VLOOKUP(R946, '@LIST'!$AR$2:$AS$4, 2, FALSE), "")</f>
        <v/>
      </c>
      <c r="T946" s="142"/>
      <c r="U946" s="143" t="str">
        <f>_xlfn.IFNA(VLOOKUP(T946, '@LIST'!$AU$2:$AV$4, 2, FALSE), "")</f>
        <v/>
      </c>
    </row>
    <row r="947" spans="1:21" s="144" customFormat="1" ht="16.8">
      <c r="A947" s="125"/>
      <c r="B947" s="126" t="str">
        <f>_xlfn.IFNA(VLOOKUP(A947, '@LIST'!$A$2:$B$15, 2, FALSE), "")</f>
        <v/>
      </c>
      <c r="C947" s="125"/>
      <c r="D947" s="128"/>
      <c r="E947" s="129"/>
      <c r="F947" s="147"/>
      <c r="G947" s="130">
        <f xml:space="preserve"> IF(F947="Yes",D947/ '@PRODUCTION VOLUME'!$B$3*'@PRODUCTION VOLUME'!$B$4,D947)</f>
        <v>0</v>
      </c>
      <c r="H947" s="129"/>
      <c r="I947" s="125"/>
      <c r="J947" s="125"/>
      <c r="K947" s="131"/>
      <c r="L947" s="127"/>
      <c r="M947" s="132" t="str">
        <f>_xlfn.IFNA(VLOOKUP(L947,'@LIST'!$M$2:$N$396,2,FALSE),"")</f>
        <v/>
      </c>
      <c r="N947" s="133"/>
      <c r="O947" s="134"/>
      <c r="P947" s="135" t="str">
        <f>_xlfn.IFNA(VLOOKUP(O947,'@LIST'!$M$2:$N$396,2,FALSE),"")</f>
        <v/>
      </c>
      <c r="Q947" s="136"/>
      <c r="R947" s="142"/>
      <c r="S947" s="139" t="str">
        <f>_xlfn.IFNA(VLOOKUP(R947, '@LIST'!$AR$2:$AS$4, 2, FALSE), "")</f>
        <v/>
      </c>
      <c r="T947" s="142"/>
      <c r="U947" s="143" t="str">
        <f>_xlfn.IFNA(VLOOKUP(T947, '@LIST'!$AU$2:$AV$4, 2, FALSE), "")</f>
        <v/>
      </c>
    </row>
    <row r="948" spans="1:21" s="144" customFormat="1" ht="16.8">
      <c r="A948" s="125"/>
      <c r="B948" s="126" t="str">
        <f>_xlfn.IFNA(VLOOKUP(A948, '@LIST'!$A$2:$B$15, 2, FALSE), "")</f>
        <v/>
      </c>
      <c r="C948" s="125"/>
      <c r="D948" s="128"/>
      <c r="E948" s="129"/>
      <c r="F948" s="147"/>
      <c r="G948" s="130">
        <f xml:space="preserve"> IF(F948="Yes",D948/ '@PRODUCTION VOLUME'!$B$3*'@PRODUCTION VOLUME'!$B$4,D948)</f>
        <v>0</v>
      </c>
      <c r="H948" s="129"/>
      <c r="I948" s="125"/>
      <c r="J948" s="125"/>
      <c r="K948" s="131"/>
      <c r="L948" s="127"/>
      <c r="M948" s="132" t="str">
        <f>_xlfn.IFNA(VLOOKUP(L948,'@LIST'!$M$2:$N$396,2,FALSE),"")</f>
        <v/>
      </c>
      <c r="N948" s="133"/>
      <c r="O948" s="134"/>
      <c r="P948" s="135" t="str">
        <f>_xlfn.IFNA(VLOOKUP(O948,'@LIST'!$M$2:$N$396,2,FALSE),"")</f>
        <v/>
      </c>
      <c r="Q948" s="136"/>
      <c r="R948" s="142"/>
      <c r="S948" s="139" t="str">
        <f>_xlfn.IFNA(VLOOKUP(R948, '@LIST'!$AR$2:$AS$4, 2, FALSE), "")</f>
        <v/>
      </c>
      <c r="T948" s="142"/>
      <c r="U948" s="143" t="str">
        <f>_xlfn.IFNA(VLOOKUP(T948, '@LIST'!$AU$2:$AV$4, 2, FALSE), "")</f>
        <v/>
      </c>
    </row>
    <row r="949" spans="1:21" s="144" customFormat="1" ht="16.8">
      <c r="A949" s="125"/>
      <c r="B949" s="126" t="str">
        <f>_xlfn.IFNA(VLOOKUP(A949, '@LIST'!$A$2:$B$15, 2, FALSE), "")</f>
        <v/>
      </c>
      <c r="C949" s="125"/>
      <c r="D949" s="128"/>
      <c r="E949" s="129"/>
      <c r="F949" s="147"/>
      <c r="G949" s="130">
        <f xml:space="preserve"> IF(F949="Yes",D949/ '@PRODUCTION VOLUME'!$B$3*'@PRODUCTION VOLUME'!$B$4,D949)</f>
        <v>0</v>
      </c>
      <c r="H949" s="129"/>
      <c r="I949" s="125"/>
      <c r="J949" s="125"/>
      <c r="K949" s="131"/>
      <c r="L949" s="127"/>
      <c r="M949" s="132" t="str">
        <f>_xlfn.IFNA(VLOOKUP(L949,'@LIST'!$M$2:$N$396,2,FALSE),"")</f>
        <v/>
      </c>
      <c r="N949" s="133"/>
      <c r="O949" s="134"/>
      <c r="P949" s="135" t="str">
        <f>_xlfn.IFNA(VLOOKUP(O949,'@LIST'!$M$2:$N$396,2,FALSE),"")</f>
        <v/>
      </c>
      <c r="Q949" s="136"/>
      <c r="R949" s="142"/>
      <c r="S949" s="139" t="str">
        <f>_xlfn.IFNA(VLOOKUP(R949, '@LIST'!$AR$2:$AS$4, 2, FALSE), "")</f>
        <v/>
      </c>
      <c r="T949" s="142"/>
      <c r="U949" s="143" t="str">
        <f>_xlfn.IFNA(VLOOKUP(T949, '@LIST'!$AU$2:$AV$4, 2, FALSE), "")</f>
        <v/>
      </c>
    </row>
    <row r="950" spans="1:21" s="144" customFormat="1" ht="16.8">
      <c r="A950" s="125"/>
      <c r="B950" s="126" t="str">
        <f>_xlfn.IFNA(VLOOKUP(A950, '@LIST'!$A$2:$B$15, 2, FALSE), "")</f>
        <v/>
      </c>
      <c r="C950" s="125"/>
      <c r="D950" s="128"/>
      <c r="E950" s="129"/>
      <c r="F950" s="147"/>
      <c r="G950" s="130">
        <f xml:space="preserve"> IF(F950="Yes",D950/ '@PRODUCTION VOLUME'!$B$3*'@PRODUCTION VOLUME'!$B$4,D950)</f>
        <v>0</v>
      </c>
      <c r="H950" s="129"/>
      <c r="I950" s="125"/>
      <c r="J950" s="125"/>
      <c r="K950" s="131"/>
      <c r="L950" s="127"/>
      <c r="M950" s="132" t="str">
        <f>_xlfn.IFNA(VLOOKUP(L950,'@LIST'!$M$2:$N$396,2,FALSE),"")</f>
        <v/>
      </c>
      <c r="N950" s="133"/>
      <c r="O950" s="134"/>
      <c r="P950" s="135" t="str">
        <f>_xlfn.IFNA(VLOOKUP(O950,'@LIST'!$M$2:$N$396,2,FALSE),"")</f>
        <v/>
      </c>
      <c r="Q950" s="136"/>
      <c r="R950" s="142"/>
      <c r="S950" s="139" t="str">
        <f>_xlfn.IFNA(VLOOKUP(R950, '@LIST'!$AR$2:$AS$4, 2, FALSE), "")</f>
        <v/>
      </c>
      <c r="T950" s="142"/>
      <c r="U950" s="143" t="str">
        <f>_xlfn.IFNA(VLOOKUP(T950, '@LIST'!$AU$2:$AV$4, 2, FALSE), "")</f>
        <v/>
      </c>
    </row>
    <row r="951" spans="1:21" s="144" customFormat="1" ht="16.8">
      <c r="A951" s="125"/>
      <c r="B951" s="126" t="str">
        <f>_xlfn.IFNA(VLOOKUP(A951, '@LIST'!$A$2:$B$15, 2, FALSE), "")</f>
        <v/>
      </c>
      <c r="C951" s="125"/>
      <c r="D951" s="128"/>
      <c r="E951" s="129"/>
      <c r="F951" s="147"/>
      <c r="G951" s="130">
        <f xml:space="preserve"> IF(F951="Yes",D951/ '@PRODUCTION VOLUME'!$B$3*'@PRODUCTION VOLUME'!$B$4,D951)</f>
        <v>0</v>
      </c>
      <c r="H951" s="129"/>
      <c r="I951" s="125"/>
      <c r="J951" s="125"/>
      <c r="K951" s="131"/>
      <c r="L951" s="127"/>
      <c r="M951" s="132" t="str">
        <f>_xlfn.IFNA(VLOOKUP(L951,'@LIST'!$M$2:$N$396,2,FALSE),"")</f>
        <v/>
      </c>
      <c r="N951" s="133"/>
      <c r="O951" s="134"/>
      <c r="P951" s="135" t="str">
        <f>_xlfn.IFNA(VLOOKUP(O951,'@LIST'!$M$2:$N$396,2,FALSE),"")</f>
        <v/>
      </c>
      <c r="Q951" s="136"/>
      <c r="R951" s="142"/>
      <c r="S951" s="139" t="str">
        <f>_xlfn.IFNA(VLOOKUP(R951, '@LIST'!$AR$2:$AS$4, 2, FALSE), "")</f>
        <v/>
      </c>
      <c r="T951" s="142"/>
      <c r="U951" s="143" t="str">
        <f>_xlfn.IFNA(VLOOKUP(T951, '@LIST'!$AU$2:$AV$4, 2, FALSE), "")</f>
        <v/>
      </c>
    </row>
    <row r="952" spans="1:21" s="144" customFormat="1" ht="16.8">
      <c r="A952" s="125"/>
      <c r="B952" s="126" t="str">
        <f>_xlfn.IFNA(VLOOKUP(A952, '@LIST'!$A$2:$B$15, 2, FALSE), "")</f>
        <v/>
      </c>
      <c r="C952" s="125"/>
      <c r="D952" s="128"/>
      <c r="E952" s="129"/>
      <c r="F952" s="147"/>
      <c r="G952" s="130">
        <f xml:space="preserve"> IF(F952="Yes",D952/ '@PRODUCTION VOLUME'!$B$3*'@PRODUCTION VOLUME'!$B$4,D952)</f>
        <v>0</v>
      </c>
      <c r="H952" s="129"/>
      <c r="I952" s="125"/>
      <c r="J952" s="125"/>
      <c r="K952" s="131"/>
      <c r="L952" s="127"/>
      <c r="M952" s="132" t="str">
        <f>_xlfn.IFNA(VLOOKUP(L952,'@LIST'!$M$2:$N$396,2,FALSE),"")</f>
        <v/>
      </c>
      <c r="N952" s="133"/>
      <c r="O952" s="134"/>
      <c r="P952" s="135" t="str">
        <f>_xlfn.IFNA(VLOOKUP(O952,'@LIST'!$M$2:$N$396,2,FALSE),"")</f>
        <v/>
      </c>
      <c r="Q952" s="136"/>
      <c r="R952" s="142"/>
      <c r="S952" s="139" t="str">
        <f>_xlfn.IFNA(VLOOKUP(R952, '@LIST'!$AR$2:$AS$4, 2, FALSE), "")</f>
        <v/>
      </c>
      <c r="T952" s="142"/>
      <c r="U952" s="143" t="str">
        <f>_xlfn.IFNA(VLOOKUP(T952, '@LIST'!$AU$2:$AV$4, 2, FALSE), "")</f>
        <v/>
      </c>
    </row>
    <row r="953" spans="1:21" s="144" customFormat="1" ht="16.8">
      <c r="A953" s="125"/>
      <c r="B953" s="126" t="str">
        <f>_xlfn.IFNA(VLOOKUP(A953, '@LIST'!$A$2:$B$15, 2, FALSE), "")</f>
        <v/>
      </c>
      <c r="C953" s="125"/>
      <c r="D953" s="128"/>
      <c r="E953" s="129"/>
      <c r="F953" s="147"/>
      <c r="G953" s="130">
        <f xml:space="preserve"> IF(F953="Yes",D953/ '@PRODUCTION VOLUME'!$B$3*'@PRODUCTION VOLUME'!$B$4,D953)</f>
        <v>0</v>
      </c>
      <c r="H953" s="129"/>
      <c r="I953" s="125"/>
      <c r="J953" s="125"/>
      <c r="K953" s="131"/>
      <c r="L953" s="127"/>
      <c r="M953" s="132" t="str">
        <f>_xlfn.IFNA(VLOOKUP(L953,'@LIST'!$M$2:$N$396,2,FALSE),"")</f>
        <v/>
      </c>
      <c r="N953" s="133"/>
      <c r="O953" s="134"/>
      <c r="P953" s="135" t="str">
        <f>_xlfn.IFNA(VLOOKUP(O953,'@LIST'!$M$2:$N$396,2,FALSE),"")</f>
        <v/>
      </c>
      <c r="Q953" s="136"/>
      <c r="R953" s="142"/>
      <c r="S953" s="139" t="str">
        <f>_xlfn.IFNA(VLOOKUP(R953, '@LIST'!$AR$2:$AS$4, 2, FALSE), "")</f>
        <v/>
      </c>
      <c r="T953" s="142"/>
      <c r="U953" s="143" t="str">
        <f>_xlfn.IFNA(VLOOKUP(T953, '@LIST'!$AU$2:$AV$4, 2, FALSE), "")</f>
        <v/>
      </c>
    </row>
    <row r="954" spans="1:21" s="144" customFormat="1" ht="16.8">
      <c r="A954" s="125"/>
      <c r="B954" s="126" t="str">
        <f>_xlfn.IFNA(VLOOKUP(A954, '@LIST'!$A$2:$B$15, 2, FALSE), "")</f>
        <v/>
      </c>
      <c r="C954" s="125"/>
      <c r="D954" s="128"/>
      <c r="E954" s="129"/>
      <c r="F954" s="147"/>
      <c r="G954" s="130">
        <f xml:space="preserve"> IF(F954="Yes",D954/ '@PRODUCTION VOLUME'!$B$3*'@PRODUCTION VOLUME'!$B$4,D954)</f>
        <v>0</v>
      </c>
      <c r="H954" s="129"/>
      <c r="I954" s="125"/>
      <c r="J954" s="125"/>
      <c r="K954" s="131"/>
      <c r="L954" s="127"/>
      <c r="M954" s="132" t="str">
        <f>_xlfn.IFNA(VLOOKUP(L954,'@LIST'!$M$2:$N$396,2,FALSE),"")</f>
        <v/>
      </c>
      <c r="N954" s="133"/>
      <c r="O954" s="134"/>
      <c r="P954" s="135" t="str">
        <f>_xlfn.IFNA(VLOOKUP(O954,'@LIST'!$M$2:$N$396,2,FALSE),"")</f>
        <v/>
      </c>
      <c r="Q954" s="136"/>
      <c r="R954" s="142"/>
      <c r="S954" s="139" t="str">
        <f>_xlfn.IFNA(VLOOKUP(R954, '@LIST'!$AR$2:$AS$4, 2, FALSE), "")</f>
        <v/>
      </c>
      <c r="T954" s="142"/>
      <c r="U954" s="143" t="str">
        <f>_xlfn.IFNA(VLOOKUP(T954, '@LIST'!$AU$2:$AV$4, 2, FALSE), "")</f>
        <v/>
      </c>
    </row>
    <row r="955" spans="1:21" s="144" customFormat="1" ht="16.8">
      <c r="A955" s="125"/>
      <c r="B955" s="126" t="str">
        <f>_xlfn.IFNA(VLOOKUP(A955, '@LIST'!$A$2:$B$15, 2, FALSE), "")</f>
        <v/>
      </c>
      <c r="C955" s="125"/>
      <c r="D955" s="128"/>
      <c r="E955" s="129"/>
      <c r="F955" s="147"/>
      <c r="G955" s="130">
        <f xml:space="preserve"> IF(F955="Yes",D955/ '@PRODUCTION VOLUME'!$B$3*'@PRODUCTION VOLUME'!$B$4,D955)</f>
        <v>0</v>
      </c>
      <c r="H955" s="129"/>
      <c r="I955" s="125"/>
      <c r="J955" s="125"/>
      <c r="K955" s="131"/>
      <c r="L955" s="127"/>
      <c r="M955" s="132" t="str">
        <f>_xlfn.IFNA(VLOOKUP(L955,'@LIST'!$M$2:$N$396,2,FALSE),"")</f>
        <v/>
      </c>
      <c r="N955" s="133"/>
      <c r="O955" s="134"/>
      <c r="P955" s="135" t="str">
        <f>_xlfn.IFNA(VLOOKUP(O955,'@LIST'!$M$2:$N$396,2,FALSE),"")</f>
        <v/>
      </c>
      <c r="Q955" s="136"/>
      <c r="R955" s="142"/>
      <c r="S955" s="139" t="str">
        <f>_xlfn.IFNA(VLOOKUP(R955, '@LIST'!$AR$2:$AS$4, 2, FALSE), "")</f>
        <v/>
      </c>
      <c r="T955" s="142"/>
      <c r="U955" s="143" t="str">
        <f>_xlfn.IFNA(VLOOKUP(T955, '@LIST'!$AU$2:$AV$4, 2, FALSE), "")</f>
        <v/>
      </c>
    </row>
    <row r="956" spans="1:21" s="144" customFormat="1" ht="16.8">
      <c r="A956" s="125"/>
      <c r="B956" s="126" t="str">
        <f>_xlfn.IFNA(VLOOKUP(A956, '@LIST'!$A$2:$B$15, 2, FALSE), "")</f>
        <v/>
      </c>
      <c r="C956" s="125"/>
      <c r="D956" s="128"/>
      <c r="E956" s="129"/>
      <c r="F956" s="147"/>
      <c r="G956" s="130">
        <f xml:space="preserve"> IF(F956="Yes",D956/ '@PRODUCTION VOLUME'!$B$3*'@PRODUCTION VOLUME'!$B$4,D956)</f>
        <v>0</v>
      </c>
      <c r="H956" s="129"/>
      <c r="I956" s="125"/>
      <c r="J956" s="125"/>
      <c r="K956" s="131"/>
      <c r="L956" s="127"/>
      <c r="M956" s="132" t="str">
        <f>_xlfn.IFNA(VLOOKUP(L956,'@LIST'!$M$2:$N$396,2,FALSE),"")</f>
        <v/>
      </c>
      <c r="N956" s="133"/>
      <c r="O956" s="134"/>
      <c r="P956" s="135" t="str">
        <f>_xlfn.IFNA(VLOOKUP(O956,'@LIST'!$M$2:$N$396,2,FALSE),"")</f>
        <v/>
      </c>
      <c r="Q956" s="136"/>
      <c r="R956" s="142"/>
      <c r="S956" s="139" t="str">
        <f>_xlfn.IFNA(VLOOKUP(R956, '@LIST'!$AR$2:$AS$4, 2, FALSE), "")</f>
        <v/>
      </c>
      <c r="T956" s="142"/>
      <c r="U956" s="143" t="str">
        <f>_xlfn.IFNA(VLOOKUP(T956, '@LIST'!$AU$2:$AV$4, 2, FALSE), "")</f>
        <v/>
      </c>
    </row>
    <row r="957" spans="1:21" s="144" customFormat="1" ht="16.8">
      <c r="A957" s="125"/>
      <c r="B957" s="126" t="str">
        <f>_xlfn.IFNA(VLOOKUP(A957, '@LIST'!$A$2:$B$15, 2, FALSE), "")</f>
        <v/>
      </c>
      <c r="C957" s="125"/>
      <c r="D957" s="128"/>
      <c r="E957" s="129"/>
      <c r="F957" s="147"/>
      <c r="G957" s="130">
        <f xml:space="preserve"> IF(F957="Yes",D957/ '@PRODUCTION VOLUME'!$B$3*'@PRODUCTION VOLUME'!$B$4,D957)</f>
        <v>0</v>
      </c>
      <c r="H957" s="129"/>
      <c r="I957" s="125"/>
      <c r="J957" s="125"/>
      <c r="K957" s="131"/>
      <c r="L957" s="127"/>
      <c r="M957" s="132" t="str">
        <f>_xlfn.IFNA(VLOOKUP(L957,'@LIST'!$M$2:$N$396,2,FALSE),"")</f>
        <v/>
      </c>
      <c r="N957" s="133"/>
      <c r="O957" s="134"/>
      <c r="P957" s="135" t="str">
        <f>_xlfn.IFNA(VLOOKUP(O957,'@LIST'!$M$2:$N$396,2,FALSE),"")</f>
        <v/>
      </c>
      <c r="Q957" s="136"/>
      <c r="R957" s="142"/>
      <c r="S957" s="139" t="str">
        <f>_xlfn.IFNA(VLOOKUP(R957, '@LIST'!$AR$2:$AS$4, 2, FALSE), "")</f>
        <v/>
      </c>
      <c r="T957" s="142"/>
      <c r="U957" s="143" t="str">
        <f>_xlfn.IFNA(VLOOKUP(T957, '@LIST'!$AU$2:$AV$4, 2, FALSE), "")</f>
        <v/>
      </c>
    </row>
    <row r="958" spans="1:21" s="144" customFormat="1" ht="16.8">
      <c r="A958" s="125"/>
      <c r="B958" s="126" t="str">
        <f>_xlfn.IFNA(VLOOKUP(A958, '@LIST'!$A$2:$B$15, 2, FALSE), "")</f>
        <v/>
      </c>
      <c r="C958" s="125"/>
      <c r="D958" s="128"/>
      <c r="E958" s="129"/>
      <c r="F958" s="147"/>
      <c r="G958" s="130">
        <f xml:space="preserve"> IF(F958="Yes",D958/ '@PRODUCTION VOLUME'!$B$3*'@PRODUCTION VOLUME'!$B$4,D958)</f>
        <v>0</v>
      </c>
      <c r="H958" s="129"/>
      <c r="I958" s="125"/>
      <c r="J958" s="125"/>
      <c r="K958" s="131"/>
      <c r="L958" s="127"/>
      <c r="M958" s="132" t="str">
        <f>_xlfn.IFNA(VLOOKUP(L958,'@LIST'!$M$2:$N$396,2,FALSE),"")</f>
        <v/>
      </c>
      <c r="N958" s="133"/>
      <c r="O958" s="134"/>
      <c r="P958" s="135" t="str">
        <f>_xlfn.IFNA(VLOOKUP(O958,'@LIST'!$M$2:$N$396,2,FALSE),"")</f>
        <v/>
      </c>
      <c r="Q958" s="136"/>
      <c r="R958" s="142"/>
      <c r="S958" s="139" t="str">
        <f>_xlfn.IFNA(VLOOKUP(R958, '@LIST'!$AR$2:$AS$4, 2, FALSE), "")</f>
        <v/>
      </c>
      <c r="T958" s="142"/>
      <c r="U958" s="143" t="str">
        <f>_xlfn.IFNA(VLOOKUP(T958, '@LIST'!$AU$2:$AV$4, 2, FALSE), "")</f>
        <v/>
      </c>
    </row>
    <row r="959" spans="1:21" s="144" customFormat="1" ht="16.8">
      <c r="A959" s="125"/>
      <c r="B959" s="126" t="str">
        <f>_xlfn.IFNA(VLOOKUP(A959, '@LIST'!$A$2:$B$15, 2, FALSE), "")</f>
        <v/>
      </c>
      <c r="C959" s="125"/>
      <c r="D959" s="128"/>
      <c r="E959" s="129"/>
      <c r="F959" s="147"/>
      <c r="G959" s="130">
        <f xml:space="preserve"> IF(F959="Yes",D959/ '@PRODUCTION VOLUME'!$B$3*'@PRODUCTION VOLUME'!$B$4,D959)</f>
        <v>0</v>
      </c>
      <c r="H959" s="129"/>
      <c r="I959" s="125"/>
      <c r="J959" s="125"/>
      <c r="K959" s="131"/>
      <c r="L959" s="127"/>
      <c r="M959" s="132" t="str">
        <f>_xlfn.IFNA(VLOOKUP(L959,'@LIST'!$M$2:$N$396,2,FALSE),"")</f>
        <v/>
      </c>
      <c r="N959" s="133"/>
      <c r="O959" s="134"/>
      <c r="P959" s="135" t="str">
        <f>_xlfn.IFNA(VLOOKUP(O959,'@LIST'!$M$2:$N$396,2,FALSE),"")</f>
        <v/>
      </c>
      <c r="Q959" s="136"/>
      <c r="R959" s="142"/>
      <c r="S959" s="139" t="str">
        <f>_xlfn.IFNA(VLOOKUP(R959, '@LIST'!$AR$2:$AS$4, 2, FALSE), "")</f>
        <v/>
      </c>
      <c r="T959" s="142"/>
      <c r="U959" s="143" t="str">
        <f>_xlfn.IFNA(VLOOKUP(T959, '@LIST'!$AU$2:$AV$4, 2, FALSE), "")</f>
        <v/>
      </c>
    </row>
    <row r="960" spans="1:21" s="144" customFormat="1" ht="16.8">
      <c r="A960" s="125"/>
      <c r="B960" s="126" t="str">
        <f>_xlfn.IFNA(VLOOKUP(A960, '@LIST'!$A$2:$B$15, 2, FALSE), "")</f>
        <v/>
      </c>
      <c r="C960" s="125"/>
      <c r="D960" s="128"/>
      <c r="E960" s="129"/>
      <c r="F960" s="147"/>
      <c r="G960" s="130">
        <f xml:space="preserve"> IF(F960="Yes",D960/ '@PRODUCTION VOLUME'!$B$3*'@PRODUCTION VOLUME'!$B$4,D960)</f>
        <v>0</v>
      </c>
      <c r="H960" s="129"/>
      <c r="I960" s="125"/>
      <c r="J960" s="125"/>
      <c r="K960" s="131"/>
      <c r="L960" s="127"/>
      <c r="M960" s="132" t="str">
        <f>_xlfn.IFNA(VLOOKUP(L960,'@LIST'!$M$2:$N$396,2,FALSE),"")</f>
        <v/>
      </c>
      <c r="N960" s="133"/>
      <c r="O960" s="134"/>
      <c r="P960" s="135" t="str">
        <f>_xlfn.IFNA(VLOOKUP(O960,'@LIST'!$M$2:$N$396,2,FALSE),"")</f>
        <v/>
      </c>
      <c r="Q960" s="136"/>
      <c r="R960" s="142"/>
      <c r="S960" s="139" t="str">
        <f>_xlfn.IFNA(VLOOKUP(R960, '@LIST'!$AR$2:$AS$4, 2, FALSE), "")</f>
        <v/>
      </c>
      <c r="T960" s="142"/>
      <c r="U960" s="143" t="str">
        <f>_xlfn.IFNA(VLOOKUP(T960, '@LIST'!$AU$2:$AV$4, 2, FALSE), "")</f>
        <v/>
      </c>
    </row>
    <row r="961" spans="1:21" s="144" customFormat="1" ht="16.8">
      <c r="A961" s="125"/>
      <c r="B961" s="126" t="str">
        <f>_xlfn.IFNA(VLOOKUP(A961, '@LIST'!$A$2:$B$15, 2, FALSE), "")</f>
        <v/>
      </c>
      <c r="C961" s="125"/>
      <c r="D961" s="128"/>
      <c r="E961" s="129"/>
      <c r="F961" s="147"/>
      <c r="G961" s="130">
        <f xml:space="preserve"> IF(F961="Yes",D961/ '@PRODUCTION VOLUME'!$B$3*'@PRODUCTION VOLUME'!$B$4,D961)</f>
        <v>0</v>
      </c>
      <c r="H961" s="129"/>
      <c r="I961" s="125"/>
      <c r="J961" s="125"/>
      <c r="K961" s="131"/>
      <c r="L961" s="127"/>
      <c r="M961" s="132" t="str">
        <f>_xlfn.IFNA(VLOOKUP(L961,'@LIST'!$M$2:$N$396,2,FALSE),"")</f>
        <v/>
      </c>
      <c r="N961" s="133"/>
      <c r="O961" s="134"/>
      <c r="P961" s="135" t="str">
        <f>_xlfn.IFNA(VLOOKUP(O961,'@LIST'!$M$2:$N$396,2,FALSE),"")</f>
        <v/>
      </c>
      <c r="Q961" s="136"/>
      <c r="R961" s="142"/>
      <c r="S961" s="139" t="str">
        <f>_xlfn.IFNA(VLOOKUP(R961, '@LIST'!$AR$2:$AS$4, 2, FALSE), "")</f>
        <v/>
      </c>
      <c r="T961" s="142"/>
      <c r="U961" s="143" t="str">
        <f>_xlfn.IFNA(VLOOKUP(T961, '@LIST'!$AU$2:$AV$4, 2, FALSE), "")</f>
        <v/>
      </c>
    </row>
    <row r="962" spans="1:21" s="144" customFormat="1" ht="16.8">
      <c r="A962" s="125"/>
      <c r="B962" s="126" t="str">
        <f>_xlfn.IFNA(VLOOKUP(A962, '@LIST'!$A$2:$B$15, 2, FALSE), "")</f>
        <v/>
      </c>
      <c r="C962" s="125"/>
      <c r="D962" s="128"/>
      <c r="E962" s="129"/>
      <c r="F962" s="147"/>
      <c r="G962" s="130">
        <f xml:space="preserve"> IF(F962="Yes",D962/ '@PRODUCTION VOLUME'!$B$3*'@PRODUCTION VOLUME'!$B$4,D962)</f>
        <v>0</v>
      </c>
      <c r="H962" s="129"/>
      <c r="I962" s="125"/>
      <c r="J962" s="125"/>
      <c r="K962" s="131"/>
      <c r="L962" s="127"/>
      <c r="M962" s="132" t="str">
        <f>_xlfn.IFNA(VLOOKUP(L962,'@LIST'!$M$2:$N$396,2,FALSE),"")</f>
        <v/>
      </c>
      <c r="N962" s="133"/>
      <c r="O962" s="134"/>
      <c r="P962" s="135" t="str">
        <f>_xlfn.IFNA(VLOOKUP(O962,'@LIST'!$M$2:$N$396,2,FALSE),"")</f>
        <v/>
      </c>
      <c r="Q962" s="136"/>
      <c r="R962" s="142"/>
      <c r="S962" s="139" t="str">
        <f>_xlfn.IFNA(VLOOKUP(R962, '@LIST'!$AR$2:$AS$4, 2, FALSE), "")</f>
        <v/>
      </c>
      <c r="T962" s="142"/>
      <c r="U962" s="143" t="str">
        <f>_xlfn.IFNA(VLOOKUP(T962, '@LIST'!$AU$2:$AV$4, 2, FALSE), "")</f>
        <v/>
      </c>
    </row>
    <row r="963" spans="1:21" s="144" customFormat="1" ht="16.8">
      <c r="A963" s="125"/>
      <c r="B963" s="126" t="str">
        <f>_xlfn.IFNA(VLOOKUP(A963, '@LIST'!$A$2:$B$15, 2, FALSE), "")</f>
        <v/>
      </c>
      <c r="C963" s="125"/>
      <c r="D963" s="128"/>
      <c r="E963" s="129"/>
      <c r="F963" s="147"/>
      <c r="G963" s="130">
        <f xml:space="preserve"> IF(F963="Yes",D963/ '@PRODUCTION VOLUME'!$B$3*'@PRODUCTION VOLUME'!$B$4,D963)</f>
        <v>0</v>
      </c>
      <c r="H963" s="129"/>
      <c r="I963" s="125"/>
      <c r="J963" s="125"/>
      <c r="K963" s="131"/>
      <c r="L963" s="127"/>
      <c r="M963" s="132" t="str">
        <f>_xlfn.IFNA(VLOOKUP(L963,'@LIST'!$M$2:$N$396,2,FALSE),"")</f>
        <v/>
      </c>
      <c r="N963" s="133"/>
      <c r="O963" s="134"/>
      <c r="P963" s="135" t="str">
        <f>_xlfn.IFNA(VLOOKUP(O963,'@LIST'!$M$2:$N$396,2,FALSE),"")</f>
        <v/>
      </c>
      <c r="Q963" s="136"/>
      <c r="R963" s="142"/>
      <c r="S963" s="139" t="str">
        <f>_xlfn.IFNA(VLOOKUP(R963, '@LIST'!$AR$2:$AS$4, 2, FALSE), "")</f>
        <v/>
      </c>
      <c r="T963" s="142"/>
      <c r="U963" s="143" t="str">
        <f>_xlfn.IFNA(VLOOKUP(T963, '@LIST'!$AU$2:$AV$4, 2, FALSE), "")</f>
        <v/>
      </c>
    </row>
    <row r="964" spans="1:21" s="144" customFormat="1" ht="16.8">
      <c r="A964" s="125"/>
      <c r="B964" s="126" t="str">
        <f>_xlfn.IFNA(VLOOKUP(A964, '@LIST'!$A$2:$B$15, 2, FALSE), "")</f>
        <v/>
      </c>
      <c r="C964" s="125"/>
      <c r="D964" s="128"/>
      <c r="E964" s="129"/>
      <c r="F964" s="147"/>
      <c r="G964" s="130">
        <f xml:space="preserve"> IF(F964="Yes",D964/ '@PRODUCTION VOLUME'!$B$3*'@PRODUCTION VOLUME'!$B$4,D964)</f>
        <v>0</v>
      </c>
      <c r="H964" s="129"/>
      <c r="I964" s="125"/>
      <c r="J964" s="125"/>
      <c r="K964" s="131"/>
      <c r="L964" s="127"/>
      <c r="M964" s="132" t="str">
        <f>_xlfn.IFNA(VLOOKUP(L964,'@LIST'!$M$2:$N$396,2,FALSE),"")</f>
        <v/>
      </c>
      <c r="N964" s="133"/>
      <c r="O964" s="134"/>
      <c r="P964" s="135" t="str">
        <f>_xlfn.IFNA(VLOOKUP(O964,'@LIST'!$M$2:$N$396,2,FALSE),"")</f>
        <v/>
      </c>
      <c r="Q964" s="136"/>
      <c r="R964" s="142"/>
      <c r="S964" s="139" t="str">
        <f>_xlfn.IFNA(VLOOKUP(R964, '@LIST'!$AR$2:$AS$4, 2, FALSE), "")</f>
        <v/>
      </c>
      <c r="T964" s="142"/>
      <c r="U964" s="143" t="str">
        <f>_xlfn.IFNA(VLOOKUP(T964, '@LIST'!$AU$2:$AV$4, 2, FALSE), "")</f>
        <v/>
      </c>
    </row>
    <row r="965" spans="1:21" s="144" customFormat="1" ht="16.8">
      <c r="A965" s="125"/>
      <c r="B965" s="126" t="str">
        <f>_xlfn.IFNA(VLOOKUP(A965, '@LIST'!$A$2:$B$15, 2, FALSE), "")</f>
        <v/>
      </c>
      <c r="C965" s="125"/>
      <c r="D965" s="128"/>
      <c r="E965" s="129"/>
      <c r="F965" s="147"/>
      <c r="G965" s="130">
        <f xml:space="preserve"> IF(F965="Yes",D965/ '@PRODUCTION VOLUME'!$B$3*'@PRODUCTION VOLUME'!$B$4,D965)</f>
        <v>0</v>
      </c>
      <c r="H965" s="129"/>
      <c r="I965" s="125"/>
      <c r="J965" s="125"/>
      <c r="K965" s="131"/>
      <c r="L965" s="127"/>
      <c r="M965" s="132" t="str">
        <f>_xlfn.IFNA(VLOOKUP(L965,'@LIST'!$M$2:$N$396,2,FALSE),"")</f>
        <v/>
      </c>
      <c r="N965" s="133"/>
      <c r="O965" s="134"/>
      <c r="P965" s="135" t="str">
        <f>_xlfn.IFNA(VLOOKUP(O965,'@LIST'!$M$2:$N$396,2,FALSE),"")</f>
        <v/>
      </c>
      <c r="Q965" s="136"/>
      <c r="R965" s="142"/>
      <c r="S965" s="139" t="str">
        <f>_xlfn.IFNA(VLOOKUP(R965, '@LIST'!$AR$2:$AS$4, 2, FALSE), "")</f>
        <v/>
      </c>
      <c r="T965" s="142"/>
      <c r="U965" s="143" t="str">
        <f>_xlfn.IFNA(VLOOKUP(T965, '@LIST'!$AU$2:$AV$4, 2, FALSE), "")</f>
        <v/>
      </c>
    </row>
    <row r="966" spans="1:21" s="144" customFormat="1" ht="16.8">
      <c r="A966" s="125"/>
      <c r="B966" s="126" t="str">
        <f>_xlfn.IFNA(VLOOKUP(A966, '@LIST'!$A$2:$B$15, 2, FALSE), "")</f>
        <v/>
      </c>
      <c r="C966" s="125"/>
      <c r="D966" s="128"/>
      <c r="E966" s="129"/>
      <c r="F966" s="147"/>
      <c r="G966" s="130">
        <f xml:space="preserve"> IF(F966="Yes",D966/ '@PRODUCTION VOLUME'!$B$3*'@PRODUCTION VOLUME'!$B$4,D966)</f>
        <v>0</v>
      </c>
      <c r="H966" s="129"/>
      <c r="I966" s="125"/>
      <c r="J966" s="125"/>
      <c r="K966" s="131"/>
      <c r="L966" s="127"/>
      <c r="M966" s="132" t="str">
        <f>_xlfn.IFNA(VLOOKUP(L966,'@LIST'!$M$2:$N$396,2,FALSE),"")</f>
        <v/>
      </c>
      <c r="N966" s="133"/>
      <c r="O966" s="134"/>
      <c r="P966" s="135" t="str">
        <f>_xlfn.IFNA(VLOOKUP(O966,'@LIST'!$M$2:$N$396,2,FALSE),"")</f>
        <v/>
      </c>
      <c r="Q966" s="136"/>
      <c r="R966" s="142"/>
      <c r="S966" s="139" t="str">
        <f>_xlfn.IFNA(VLOOKUP(R966, '@LIST'!$AR$2:$AS$4, 2, FALSE), "")</f>
        <v/>
      </c>
      <c r="T966" s="142"/>
      <c r="U966" s="143" t="str">
        <f>_xlfn.IFNA(VLOOKUP(T966, '@LIST'!$AU$2:$AV$4, 2, FALSE), "")</f>
        <v/>
      </c>
    </row>
    <row r="967" spans="1:21" s="144" customFormat="1" ht="16.8">
      <c r="A967" s="125"/>
      <c r="B967" s="126" t="str">
        <f>_xlfn.IFNA(VLOOKUP(A967, '@LIST'!$A$2:$B$15, 2, FALSE), "")</f>
        <v/>
      </c>
      <c r="C967" s="125"/>
      <c r="D967" s="128"/>
      <c r="E967" s="129"/>
      <c r="F967" s="147"/>
      <c r="G967" s="130">
        <f xml:space="preserve"> IF(F967="Yes",D967/ '@PRODUCTION VOLUME'!$B$3*'@PRODUCTION VOLUME'!$B$4,D967)</f>
        <v>0</v>
      </c>
      <c r="H967" s="129"/>
      <c r="I967" s="125"/>
      <c r="J967" s="125"/>
      <c r="K967" s="131"/>
      <c r="L967" s="127"/>
      <c r="M967" s="132" t="str">
        <f>_xlfn.IFNA(VLOOKUP(L967,'@LIST'!$M$2:$N$396,2,FALSE),"")</f>
        <v/>
      </c>
      <c r="N967" s="133"/>
      <c r="O967" s="134"/>
      <c r="P967" s="135" t="str">
        <f>_xlfn.IFNA(VLOOKUP(O967,'@LIST'!$M$2:$N$396,2,FALSE),"")</f>
        <v/>
      </c>
      <c r="Q967" s="136"/>
      <c r="R967" s="142"/>
      <c r="S967" s="139" t="str">
        <f>_xlfn.IFNA(VLOOKUP(R967, '@LIST'!$AR$2:$AS$4, 2, FALSE), "")</f>
        <v/>
      </c>
      <c r="T967" s="142"/>
      <c r="U967" s="143" t="str">
        <f>_xlfn.IFNA(VLOOKUP(T967, '@LIST'!$AU$2:$AV$4, 2, FALSE), "")</f>
        <v/>
      </c>
    </row>
    <row r="968" spans="1:21" s="144" customFormat="1" ht="16.8">
      <c r="A968" s="125"/>
      <c r="B968" s="126" t="str">
        <f>_xlfn.IFNA(VLOOKUP(A968, '@LIST'!$A$2:$B$15, 2, FALSE), "")</f>
        <v/>
      </c>
      <c r="C968" s="125"/>
      <c r="D968" s="128"/>
      <c r="E968" s="129"/>
      <c r="F968" s="147"/>
      <c r="G968" s="130">
        <f xml:space="preserve"> IF(F968="Yes",D968/ '@PRODUCTION VOLUME'!$B$3*'@PRODUCTION VOLUME'!$B$4,D968)</f>
        <v>0</v>
      </c>
      <c r="H968" s="129"/>
      <c r="I968" s="125"/>
      <c r="J968" s="125"/>
      <c r="K968" s="131"/>
      <c r="L968" s="127"/>
      <c r="M968" s="132" t="str">
        <f>_xlfn.IFNA(VLOOKUP(L968,'@LIST'!$M$2:$N$396,2,FALSE),"")</f>
        <v/>
      </c>
      <c r="N968" s="133"/>
      <c r="O968" s="134"/>
      <c r="P968" s="135" t="str">
        <f>_xlfn.IFNA(VLOOKUP(O968,'@LIST'!$M$2:$N$396,2,FALSE),"")</f>
        <v/>
      </c>
      <c r="Q968" s="136"/>
      <c r="R968" s="142"/>
      <c r="S968" s="139" t="str">
        <f>_xlfn.IFNA(VLOOKUP(R968, '@LIST'!$AR$2:$AS$4, 2, FALSE), "")</f>
        <v/>
      </c>
      <c r="T968" s="142"/>
      <c r="U968" s="143" t="str">
        <f>_xlfn.IFNA(VLOOKUP(T968, '@LIST'!$AU$2:$AV$4, 2, FALSE), "")</f>
        <v/>
      </c>
    </row>
    <row r="969" spans="1:21" s="144" customFormat="1" ht="16.8">
      <c r="A969" s="125"/>
      <c r="B969" s="126" t="str">
        <f>_xlfn.IFNA(VLOOKUP(A969, '@LIST'!$A$2:$B$15, 2, FALSE), "")</f>
        <v/>
      </c>
      <c r="C969" s="125"/>
      <c r="D969" s="128"/>
      <c r="E969" s="129"/>
      <c r="F969" s="147"/>
      <c r="G969" s="130">
        <f xml:space="preserve"> IF(F969="Yes",D969/ '@PRODUCTION VOLUME'!$B$3*'@PRODUCTION VOLUME'!$B$4,D969)</f>
        <v>0</v>
      </c>
      <c r="H969" s="129"/>
      <c r="I969" s="125"/>
      <c r="J969" s="125"/>
      <c r="K969" s="131"/>
      <c r="L969" s="127"/>
      <c r="M969" s="132" t="str">
        <f>_xlfn.IFNA(VLOOKUP(L969,'@LIST'!$M$2:$N$396,2,FALSE),"")</f>
        <v/>
      </c>
      <c r="N969" s="133"/>
      <c r="O969" s="134"/>
      <c r="P969" s="135" t="str">
        <f>_xlfn.IFNA(VLOOKUP(O969,'@LIST'!$M$2:$N$396,2,FALSE),"")</f>
        <v/>
      </c>
      <c r="Q969" s="136"/>
      <c r="R969" s="142"/>
      <c r="S969" s="139" t="str">
        <f>_xlfn.IFNA(VLOOKUP(R969, '@LIST'!$AR$2:$AS$4, 2, FALSE), "")</f>
        <v/>
      </c>
      <c r="T969" s="142"/>
      <c r="U969" s="143" t="str">
        <f>_xlfn.IFNA(VLOOKUP(T969, '@LIST'!$AU$2:$AV$4, 2, FALSE), "")</f>
        <v/>
      </c>
    </row>
    <row r="970" spans="1:21" s="144" customFormat="1" ht="16.8">
      <c r="A970" s="125"/>
      <c r="B970" s="126" t="str">
        <f>_xlfn.IFNA(VLOOKUP(A970, '@LIST'!$A$2:$B$15, 2, FALSE), "")</f>
        <v/>
      </c>
      <c r="C970" s="125"/>
      <c r="D970" s="128"/>
      <c r="E970" s="129"/>
      <c r="F970" s="147"/>
      <c r="G970" s="130">
        <f xml:space="preserve"> IF(F970="Yes",D970/ '@PRODUCTION VOLUME'!$B$3*'@PRODUCTION VOLUME'!$B$4,D970)</f>
        <v>0</v>
      </c>
      <c r="H970" s="129"/>
      <c r="I970" s="125"/>
      <c r="J970" s="125"/>
      <c r="K970" s="131"/>
      <c r="L970" s="127"/>
      <c r="M970" s="132" t="str">
        <f>_xlfn.IFNA(VLOOKUP(L970,'@LIST'!$M$2:$N$396,2,FALSE),"")</f>
        <v/>
      </c>
      <c r="N970" s="133"/>
      <c r="O970" s="134"/>
      <c r="P970" s="135" t="str">
        <f>_xlfn.IFNA(VLOOKUP(O970,'@LIST'!$M$2:$N$396,2,FALSE),"")</f>
        <v/>
      </c>
      <c r="Q970" s="136"/>
      <c r="R970" s="142"/>
      <c r="S970" s="139" t="str">
        <f>_xlfn.IFNA(VLOOKUP(R970, '@LIST'!$AR$2:$AS$4, 2, FALSE), "")</f>
        <v/>
      </c>
      <c r="T970" s="142"/>
      <c r="U970" s="143" t="str">
        <f>_xlfn.IFNA(VLOOKUP(T970, '@LIST'!$AU$2:$AV$4, 2, FALSE), "")</f>
        <v/>
      </c>
    </row>
    <row r="971" spans="1:21" s="144" customFormat="1" ht="16.8">
      <c r="A971" s="125"/>
      <c r="B971" s="126" t="str">
        <f>_xlfn.IFNA(VLOOKUP(A971, '@LIST'!$A$2:$B$15, 2, FALSE), "")</f>
        <v/>
      </c>
      <c r="C971" s="125"/>
      <c r="D971" s="128"/>
      <c r="E971" s="129"/>
      <c r="F971" s="147"/>
      <c r="G971" s="130">
        <f xml:space="preserve"> IF(F971="Yes",D971/ '@PRODUCTION VOLUME'!$B$3*'@PRODUCTION VOLUME'!$B$4,D971)</f>
        <v>0</v>
      </c>
      <c r="H971" s="129"/>
      <c r="I971" s="125"/>
      <c r="J971" s="125"/>
      <c r="K971" s="131"/>
      <c r="L971" s="127"/>
      <c r="M971" s="132" t="str">
        <f>_xlfn.IFNA(VLOOKUP(L971,'@LIST'!$M$2:$N$396,2,FALSE),"")</f>
        <v/>
      </c>
      <c r="N971" s="133"/>
      <c r="O971" s="134"/>
      <c r="P971" s="135" t="str">
        <f>_xlfn.IFNA(VLOOKUP(O971,'@LIST'!$M$2:$N$396,2,FALSE),"")</f>
        <v/>
      </c>
      <c r="Q971" s="136"/>
      <c r="R971" s="142"/>
      <c r="S971" s="139" t="str">
        <f>_xlfn.IFNA(VLOOKUP(R971, '@LIST'!$AR$2:$AS$4, 2, FALSE), "")</f>
        <v/>
      </c>
      <c r="T971" s="142"/>
      <c r="U971" s="143" t="str">
        <f>_xlfn.IFNA(VLOOKUP(T971, '@LIST'!$AU$2:$AV$4, 2, FALSE), "")</f>
        <v/>
      </c>
    </row>
    <row r="972" spans="1:21" s="144" customFormat="1" ht="16.8">
      <c r="A972" s="125"/>
      <c r="B972" s="126" t="str">
        <f>_xlfn.IFNA(VLOOKUP(A972, '@LIST'!$A$2:$B$15, 2, FALSE), "")</f>
        <v/>
      </c>
      <c r="C972" s="125"/>
      <c r="D972" s="128"/>
      <c r="E972" s="129"/>
      <c r="F972" s="147"/>
      <c r="G972" s="130">
        <f xml:space="preserve"> IF(F972="Yes",D972/ '@PRODUCTION VOLUME'!$B$3*'@PRODUCTION VOLUME'!$B$4,D972)</f>
        <v>0</v>
      </c>
      <c r="H972" s="129"/>
      <c r="I972" s="125"/>
      <c r="J972" s="125"/>
      <c r="K972" s="131"/>
      <c r="L972" s="127"/>
      <c r="M972" s="132" t="str">
        <f>_xlfn.IFNA(VLOOKUP(L972,'@LIST'!$M$2:$N$396,2,FALSE),"")</f>
        <v/>
      </c>
      <c r="N972" s="133"/>
      <c r="O972" s="134"/>
      <c r="P972" s="135" t="str">
        <f>_xlfn.IFNA(VLOOKUP(O972,'@LIST'!$M$2:$N$396,2,FALSE),"")</f>
        <v/>
      </c>
      <c r="Q972" s="136"/>
      <c r="R972" s="142"/>
      <c r="S972" s="139" t="str">
        <f>_xlfn.IFNA(VLOOKUP(R972, '@LIST'!$AR$2:$AS$4, 2, FALSE), "")</f>
        <v/>
      </c>
      <c r="T972" s="142"/>
      <c r="U972" s="143" t="str">
        <f>_xlfn.IFNA(VLOOKUP(T972, '@LIST'!$AU$2:$AV$4, 2, FALSE), "")</f>
        <v/>
      </c>
    </row>
    <row r="973" spans="1:21" s="144" customFormat="1" ht="16.8">
      <c r="A973" s="125"/>
      <c r="B973" s="126" t="str">
        <f>_xlfn.IFNA(VLOOKUP(A973, '@LIST'!$A$2:$B$15, 2, FALSE), "")</f>
        <v/>
      </c>
      <c r="C973" s="125"/>
      <c r="D973" s="128"/>
      <c r="E973" s="129"/>
      <c r="F973" s="147"/>
      <c r="G973" s="130">
        <f xml:space="preserve"> IF(F973="Yes",D973/ '@PRODUCTION VOLUME'!$B$3*'@PRODUCTION VOLUME'!$B$4,D973)</f>
        <v>0</v>
      </c>
      <c r="H973" s="129"/>
      <c r="I973" s="125"/>
      <c r="J973" s="125"/>
      <c r="K973" s="131"/>
      <c r="L973" s="127"/>
      <c r="M973" s="132" t="str">
        <f>_xlfn.IFNA(VLOOKUP(L973,'@LIST'!$M$2:$N$396,2,FALSE),"")</f>
        <v/>
      </c>
      <c r="N973" s="133"/>
      <c r="O973" s="134"/>
      <c r="P973" s="135" t="str">
        <f>_xlfn.IFNA(VLOOKUP(O973,'@LIST'!$M$2:$N$396,2,FALSE),"")</f>
        <v/>
      </c>
      <c r="Q973" s="136"/>
      <c r="R973" s="142"/>
      <c r="S973" s="139" t="str">
        <f>_xlfn.IFNA(VLOOKUP(R973, '@LIST'!$AR$2:$AS$4, 2, FALSE), "")</f>
        <v/>
      </c>
      <c r="T973" s="142"/>
      <c r="U973" s="143" t="str">
        <f>_xlfn.IFNA(VLOOKUP(T973, '@LIST'!$AU$2:$AV$4, 2, FALSE), "")</f>
        <v/>
      </c>
    </row>
    <row r="974" spans="1:21" s="144" customFormat="1" ht="16.8">
      <c r="A974" s="125"/>
      <c r="B974" s="126" t="str">
        <f>_xlfn.IFNA(VLOOKUP(A974, '@LIST'!$A$2:$B$15, 2, FALSE), "")</f>
        <v/>
      </c>
      <c r="C974" s="125"/>
      <c r="D974" s="128"/>
      <c r="E974" s="129"/>
      <c r="F974" s="147"/>
      <c r="G974" s="130">
        <f xml:space="preserve"> IF(F974="Yes",D974/ '@PRODUCTION VOLUME'!$B$3*'@PRODUCTION VOLUME'!$B$4,D974)</f>
        <v>0</v>
      </c>
      <c r="H974" s="129"/>
      <c r="I974" s="125"/>
      <c r="J974" s="125"/>
      <c r="K974" s="131"/>
      <c r="L974" s="127"/>
      <c r="M974" s="132" t="str">
        <f>_xlfn.IFNA(VLOOKUP(L974,'@LIST'!$M$2:$N$396,2,FALSE),"")</f>
        <v/>
      </c>
      <c r="N974" s="133"/>
      <c r="O974" s="134"/>
      <c r="P974" s="135" t="str">
        <f>_xlfn.IFNA(VLOOKUP(O974,'@LIST'!$M$2:$N$396,2,FALSE),"")</f>
        <v/>
      </c>
      <c r="Q974" s="136"/>
      <c r="R974" s="142"/>
      <c r="S974" s="139" t="str">
        <f>_xlfn.IFNA(VLOOKUP(R974, '@LIST'!$AR$2:$AS$4, 2, FALSE), "")</f>
        <v/>
      </c>
      <c r="T974" s="142"/>
      <c r="U974" s="143" t="str">
        <f>_xlfn.IFNA(VLOOKUP(T974, '@LIST'!$AU$2:$AV$4, 2, FALSE), "")</f>
        <v/>
      </c>
    </row>
    <row r="975" spans="1:21" s="144" customFormat="1" ht="16.8">
      <c r="A975" s="125"/>
      <c r="B975" s="126" t="str">
        <f>_xlfn.IFNA(VLOOKUP(A975, '@LIST'!$A$2:$B$15, 2, FALSE), "")</f>
        <v/>
      </c>
      <c r="C975" s="125"/>
      <c r="D975" s="128"/>
      <c r="E975" s="129"/>
      <c r="F975" s="147"/>
      <c r="G975" s="130">
        <f xml:space="preserve"> IF(F975="Yes",D975/ '@PRODUCTION VOLUME'!$B$3*'@PRODUCTION VOLUME'!$B$4,D975)</f>
        <v>0</v>
      </c>
      <c r="H975" s="129"/>
      <c r="I975" s="125"/>
      <c r="J975" s="125"/>
      <c r="K975" s="131"/>
      <c r="L975" s="127"/>
      <c r="M975" s="132" t="str">
        <f>_xlfn.IFNA(VLOOKUP(L975,'@LIST'!$M$2:$N$396,2,FALSE),"")</f>
        <v/>
      </c>
      <c r="N975" s="133"/>
      <c r="O975" s="134"/>
      <c r="P975" s="135" t="str">
        <f>_xlfn.IFNA(VLOOKUP(O975,'@LIST'!$M$2:$N$396,2,FALSE),"")</f>
        <v/>
      </c>
      <c r="Q975" s="136"/>
      <c r="R975" s="142"/>
      <c r="S975" s="139" t="str">
        <f>_xlfn.IFNA(VLOOKUP(R975, '@LIST'!$AR$2:$AS$4, 2, FALSE), "")</f>
        <v/>
      </c>
      <c r="T975" s="142"/>
      <c r="U975" s="143" t="str">
        <f>_xlfn.IFNA(VLOOKUP(T975, '@LIST'!$AU$2:$AV$4, 2, FALSE), "")</f>
        <v/>
      </c>
    </row>
    <row r="976" spans="1:21" s="144" customFormat="1" ht="16.8">
      <c r="A976" s="125"/>
      <c r="B976" s="126" t="str">
        <f>_xlfn.IFNA(VLOOKUP(A976, '@LIST'!$A$2:$B$15, 2, FALSE), "")</f>
        <v/>
      </c>
      <c r="C976" s="125"/>
      <c r="D976" s="128"/>
      <c r="E976" s="129"/>
      <c r="F976" s="147"/>
      <c r="G976" s="130">
        <f xml:space="preserve"> IF(F976="Yes",D976/ '@PRODUCTION VOLUME'!$B$3*'@PRODUCTION VOLUME'!$B$4,D976)</f>
        <v>0</v>
      </c>
      <c r="H976" s="129"/>
      <c r="I976" s="125"/>
      <c r="J976" s="125"/>
      <c r="K976" s="131"/>
      <c r="L976" s="127"/>
      <c r="M976" s="132" t="str">
        <f>_xlfn.IFNA(VLOOKUP(L976,'@LIST'!$M$2:$N$396,2,FALSE),"")</f>
        <v/>
      </c>
      <c r="N976" s="133"/>
      <c r="O976" s="134"/>
      <c r="P976" s="135" t="str">
        <f>_xlfn.IFNA(VLOOKUP(O976,'@LIST'!$M$2:$N$396,2,FALSE),"")</f>
        <v/>
      </c>
      <c r="Q976" s="136"/>
      <c r="R976" s="142"/>
      <c r="S976" s="139" t="str">
        <f>_xlfn.IFNA(VLOOKUP(R976, '@LIST'!$AR$2:$AS$4, 2, FALSE), "")</f>
        <v/>
      </c>
      <c r="T976" s="142"/>
      <c r="U976" s="143" t="str">
        <f>_xlfn.IFNA(VLOOKUP(T976, '@LIST'!$AU$2:$AV$4, 2, FALSE), "")</f>
        <v/>
      </c>
    </row>
    <row r="977" spans="1:21" s="144" customFormat="1" ht="16.8">
      <c r="A977" s="125"/>
      <c r="B977" s="126" t="str">
        <f>_xlfn.IFNA(VLOOKUP(A977, '@LIST'!$A$2:$B$15, 2, FALSE), "")</f>
        <v/>
      </c>
      <c r="C977" s="125"/>
      <c r="D977" s="128"/>
      <c r="E977" s="129"/>
      <c r="F977" s="147"/>
      <c r="G977" s="130">
        <f xml:space="preserve"> IF(F977="Yes",D977/ '@PRODUCTION VOLUME'!$B$3*'@PRODUCTION VOLUME'!$B$4,D977)</f>
        <v>0</v>
      </c>
      <c r="H977" s="129"/>
      <c r="I977" s="125"/>
      <c r="J977" s="125"/>
      <c r="K977" s="131"/>
      <c r="L977" s="127"/>
      <c r="M977" s="132" t="str">
        <f>_xlfn.IFNA(VLOOKUP(L977,'@LIST'!$M$2:$N$396,2,FALSE),"")</f>
        <v/>
      </c>
      <c r="N977" s="133"/>
      <c r="O977" s="134"/>
      <c r="P977" s="135" t="str">
        <f>_xlfn.IFNA(VLOOKUP(O977,'@LIST'!$M$2:$N$396,2,FALSE),"")</f>
        <v/>
      </c>
      <c r="Q977" s="136"/>
      <c r="R977" s="142"/>
      <c r="S977" s="139" t="str">
        <f>_xlfn.IFNA(VLOOKUP(R977, '@LIST'!$AR$2:$AS$4, 2, FALSE), "")</f>
        <v/>
      </c>
      <c r="T977" s="142"/>
      <c r="U977" s="143" t="str">
        <f>_xlfn.IFNA(VLOOKUP(T977, '@LIST'!$AU$2:$AV$4, 2, FALSE), "")</f>
        <v/>
      </c>
    </row>
    <row r="978" spans="1:21" s="144" customFormat="1" ht="16.8">
      <c r="A978" s="125"/>
      <c r="B978" s="126" t="str">
        <f>_xlfn.IFNA(VLOOKUP(A978, '@LIST'!$A$2:$B$15, 2, FALSE), "")</f>
        <v/>
      </c>
      <c r="C978" s="125"/>
      <c r="D978" s="128"/>
      <c r="E978" s="129"/>
      <c r="F978" s="147"/>
      <c r="G978" s="130">
        <f xml:space="preserve"> IF(F978="Yes",D978/ '@PRODUCTION VOLUME'!$B$3*'@PRODUCTION VOLUME'!$B$4,D978)</f>
        <v>0</v>
      </c>
      <c r="H978" s="129"/>
      <c r="I978" s="125"/>
      <c r="J978" s="125"/>
      <c r="K978" s="131"/>
      <c r="L978" s="127"/>
      <c r="M978" s="132" t="str">
        <f>_xlfn.IFNA(VLOOKUP(L978,'@LIST'!$M$2:$N$396,2,FALSE),"")</f>
        <v/>
      </c>
      <c r="N978" s="133"/>
      <c r="O978" s="134"/>
      <c r="P978" s="135" t="str">
        <f>_xlfn.IFNA(VLOOKUP(O978,'@LIST'!$M$2:$N$396,2,FALSE),"")</f>
        <v/>
      </c>
      <c r="Q978" s="136"/>
      <c r="R978" s="142"/>
      <c r="S978" s="139" t="str">
        <f>_xlfn.IFNA(VLOOKUP(R978, '@LIST'!$AR$2:$AS$4, 2, FALSE), "")</f>
        <v/>
      </c>
      <c r="T978" s="142"/>
      <c r="U978" s="143" t="str">
        <f>_xlfn.IFNA(VLOOKUP(T978, '@LIST'!$AU$2:$AV$4, 2, FALSE), "")</f>
        <v/>
      </c>
    </row>
    <row r="979" spans="1:21" s="144" customFormat="1" ht="16.8">
      <c r="A979" s="125"/>
      <c r="B979" s="126" t="str">
        <f>_xlfn.IFNA(VLOOKUP(A979, '@LIST'!$A$2:$B$15, 2, FALSE), "")</f>
        <v/>
      </c>
      <c r="C979" s="125"/>
      <c r="D979" s="128"/>
      <c r="E979" s="129"/>
      <c r="F979" s="147"/>
      <c r="G979" s="130">
        <f xml:space="preserve"> IF(F979="Yes",D979/ '@PRODUCTION VOLUME'!$B$3*'@PRODUCTION VOLUME'!$B$4,D979)</f>
        <v>0</v>
      </c>
      <c r="H979" s="129"/>
      <c r="I979" s="125"/>
      <c r="J979" s="125"/>
      <c r="K979" s="131"/>
      <c r="L979" s="127"/>
      <c r="M979" s="132" t="str">
        <f>_xlfn.IFNA(VLOOKUP(L979,'@LIST'!$M$2:$N$396,2,FALSE),"")</f>
        <v/>
      </c>
      <c r="N979" s="133"/>
      <c r="O979" s="134"/>
      <c r="P979" s="135" t="str">
        <f>_xlfn.IFNA(VLOOKUP(O979,'@LIST'!$M$2:$N$396,2,FALSE),"")</f>
        <v/>
      </c>
      <c r="Q979" s="136"/>
      <c r="R979" s="142"/>
      <c r="S979" s="139" t="str">
        <f>_xlfn.IFNA(VLOOKUP(R979, '@LIST'!$AR$2:$AS$4, 2, FALSE), "")</f>
        <v/>
      </c>
      <c r="T979" s="142"/>
      <c r="U979" s="143" t="str">
        <f>_xlfn.IFNA(VLOOKUP(T979, '@LIST'!$AU$2:$AV$4, 2, FALSE), "")</f>
        <v/>
      </c>
    </row>
    <row r="980" spans="1:21" s="144" customFormat="1" ht="16.8">
      <c r="A980" s="125"/>
      <c r="B980" s="126" t="str">
        <f>_xlfn.IFNA(VLOOKUP(A980, '@LIST'!$A$2:$B$15, 2, FALSE), "")</f>
        <v/>
      </c>
      <c r="C980" s="125"/>
      <c r="D980" s="128"/>
      <c r="E980" s="129"/>
      <c r="F980" s="147"/>
      <c r="G980" s="130">
        <f xml:space="preserve"> IF(F980="Yes",D980/ '@PRODUCTION VOLUME'!$B$3*'@PRODUCTION VOLUME'!$B$4,D980)</f>
        <v>0</v>
      </c>
      <c r="H980" s="129"/>
      <c r="I980" s="125"/>
      <c r="J980" s="125"/>
      <c r="K980" s="131"/>
      <c r="L980" s="127"/>
      <c r="M980" s="132" t="str">
        <f>_xlfn.IFNA(VLOOKUP(L980,'@LIST'!$M$2:$N$396,2,FALSE),"")</f>
        <v/>
      </c>
      <c r="N980" s="133"/>
      <c r="O980" s="134"/>
      <c r="P980" s="135" t="str">
        <f>_xlfn.IFNA(VLOOKUP(O980,'@LIST'!$M$2:$N$396,2,FALSE),"")</f>
        <v/>
      </c>
      <c r="Q980" s="136"/>
      <c r="R980" s="142"/>
      <c r="S980" s="139" t="str">
        <f>_xlfn.IFNA(VLOOKUP(R980, '@LIST'!$AR$2:$AS$4, 2, FALSE), "")</f>
        <v/>
      </c>
      <c r="T980" s="142"/>
      <c r="U980" s="143" t="str">
        <f>_xlfn.IFNA(VLOOKUP(T980, '@LIST'!$AU$2:$AV$4, 2, FALSE), "")</f>
        <v/>
      </c>
    </row>
    <row r="981" spans="1:21" s="144" customFormat="1" ht="16.8">
      <c r="A981" s="125"/>
      <c r="B981" s="126" t="str">
        <f>_xlfn.IFNA(VLOOKUP(A981, '@LIST'!$A$2:$B$15, 2, FALSE), "")</f>
        <v/>
      </c>
      <c r="C981" s="125"/>
      <c r="D981" s="128"/>
      <c r="E981" s="129"/>
      <c r="F981" s="147"/>
      <c r="G981" s="130">
        <f xml:space="preserve"> IF(F981="Yes",D981/ '@PRODUCTION VOLUME'!$B$3*'@PRODUCTION VOLUME'!$B$4,D981)</f>
        <v>0</v>
      </c>
      <c r="H981" s="129"/>
      <c r="I981" s="125"/>
      <c r="J981" s="125"/>
      <c r="K981" s="131"/>
      <c r="L981" s="127"/>
      <c r="M981" s="132" t="str">
        <f>_xlfn.IFNA(VLOOKUP(L981,'@LIST'!$M$2:$N$396,2,FALSE),"")</f>
        <v/>
      </c>
      <c r="N981" s="133"/>
      <c r="O981" s="134"/>
      <c r="P981" s="135" t="str">
        <f>_xlfn.IFNA(VLOOKUP(O981,'@LIST'!$M$2:$N$396,2,FALSE),"")</f>
        <v/>
      </c>
      <c r="Q981" s="136"/>
      <c r="R981" s="142"/>
      <c r="S981" s="139" t="str">
        <f>_xlfn.IFNA(VLOOKUP(R981, '@LIST'!$AR$2:$AS$4, 2, FALSE), "")</f>
        <v/>
      </c>
      <c r="T981" s="142"/>
      <c r="U981" s="143" t="str">
        <f>_xlfn.IFNA(VLOOKUP(T981, '@LIST'!$AU$2:$AV$4, 2, FALSE), "")</f>
        <v/>
      </c>
    </row>
    <row r="982" spans="1:21" s="144" customFormat="1" ht="16.8">
      <c r="A982" s="125"/>
      <c r="B982" s="126" t="str">
        <f>_xlfn.IFNA(VLOOKUP(A982, '@LIST'!$A$2:$B$15, 2, FALSE), "")</f>
        <v/>
      </c>
      <c r="C982" s="125"/>
      <c r="D982" s="128"/>
      <c r="E982" s="129"/>
      <c r="F982" s="147"/>
      <c r="G982" s="130">
        <f xml:space="preserve"> IF(F982="Yes",D982/ '@PRODUCTION VOLUME'!$B$3*'@PRODUCTION VOLUME'!$B$4,D982)</f>
        <v>0</v>
      </c>
      <c r="H982" s="129"/>
      <c r="I982" s="125"/>
      <c r="J982" s="125"/>
      <c r="K982" s="131"/>
      <c r="L982" s="127"/>
      <c r="M982" s="132" t="str">
        <f>_xlfn.IFNA(VLOOKUP(L982,'@LIST'!$M$2:$N$396,2,FALSE),"")</f>
        <v/>
      </c>
      <c r="N982" s="133"/>
      <c r="O982" s="134"/>
      <c r="P982" s="135" t="str">
        <f>_xlfn.IFNA(VLOOKUP(O982,'@LIST'!$M$2:$N$396,2,FALSE),"")</f>
        <v/>
      </c>
      <c r="Q982" s="136"/>
      <c r="R982" s="142"/>
      <c r="S982" s="139" t="str">
        <f>_xlfn.IFNA(VLOOKUP(R982, '@LIST'!$AR$2:$AS$4, 2, FALSE), "")</f>
        <v/>
      </c>
      <c r="T982" s="142"/>
      <c r="U982" s="143" t="str">
        <f>_xlfn.IFNA(VLOOKUP(T982, '@LIST'!$AU$2:$AV$4, 2, FALSE), "")</f>
        <v/>
      </c>
    </row>
    <row r="983" spans="1:21" s="144" customFormat="1" ht="16.8">
      <c r="A983" s="125"/>
      <c r="B983" s="126" t="str">
        <f>_xlfn.IFNA(VLOOKUP(A983, '@LIST'!$A$2:$B$15, 2, FALSE), "")</f>
        <v/>
      </c>
      <c r="C983" s="125"/>
      <c r="D983" s="128"/>
      <c r="E983" s="129"/>
      <c r="F983" s="147"/>
      <c r="G983" s="130">
        <f xml:space="preserve"> IF(F983="Yes",D983/ '@PRODUCTION VOLUME'!$B$3*'@PRODUCTION VOLUME'!$B$4,D983)</f>
        <v>0</v>
      </c>
      <c r="H983" s="129"/>
      <c r="I983" s="125"/>
      <c r="J983" s="125"/>
      <c r="K983" s="131"/>
      <c r="L983" s="127"/>
      <c r="M983" s="132" t="str">
        <f>_xlfn.IFNA(VLOOKUP(L983,'@LIST'!$M$2:$N$396,2,FALSE),"")</f>
        <v/>
      </c>
      <c r="N983" s="133"/>
      <c r="O983" s="134"/>
      <c r="P983" s="135" t="str">
        <f>_xlfn.IFNA(VLOOKUP(O983,'@LIST'!$M$2:$N$396,2,FALSE),"")</f>
        <v/>
      </c>
      <c r="Q983" s="136"/>
      <c r="R983" s="142"/>
      <c r="S983" s="139" t="str">
        <f>_xlfn.IFNA(VLOOKUP(R983, '@LIST'!$AR$2:$AS$4, 2, FALSE), "")</f>
        <v/>
      </c>
      <c r="T983" s="142"/>
      <c r="U983" s="143" t="str">
        <f>_xlfn.IFNA(VLOOKUP(T983, '@LIST'!$AU$2:$AV$4, 2, FALSE), "")</f>
        <v/>
      </c>
    </row>
    <row r="984" spans="1:21" s="144" customFormat="1" ht="16.8">
      <c r="A984" s="125"/>
      <c r="B984" s="126" t="str">
        <f>_xlfn.IFNA(VLOOKUP(A984, '@LIST'!$A$2:$B$15, 2, FALSE), "")</f>
        <v/>
      </c>
      <c r="C984" s="125"/>
      <c r="D984" s="128"/>
      <c r="E984" s="129"/>
      <c r="F984" s="147"/>
      <c r="G984" s="130">
        <f xml:space="preserve"> IF(F984="Yes",D984/ '@PRODUCTION VOLUME'!$B$3*'@PRODUCTION VOLUME'!$B$4,D984)</f>
        <v>0</v>
      </c>
      <c r="H984" s="129"/>
      <c r="I984" s="125"/>
      <c r="J984" s="125"/>
      <c r="K984" s="131"/>
      <c r="L984" s="127"/>
      <c r="M984" s="132" t="str">
        <f>_xlfn.IFNA(VLOOKUP(L984,'@LIST'!$M$2:$N$396,2,FALSE),"")</f>
        <v/>
      </c>
      <c r="N984" s="133"/>
      <c r="O984" s="134"/>
      <c r="P984" s="135" t="str">
        <f>_xlfn.IFNA(VLOOKUP(O984,'@LIST'!$M$2:$N$396,2,FALSE),"")</f>
        <v/>
      </c>
      <c r="Q984" s="136"/>
      <c r="R984" s="142"/>
      <c r="S984" s="139" t="str">
        <f>_xlfn.IFNA(VLOOKUP(R984, '@LIST'!$AR$2:$AS$4, 2, FALSE), "")</f>
        <v/>
      </c>
      <c r="T984" s="142"/>
      <c r="U984" s="143" t="str">
        <f>_xlfn.IFNA(VLOOKUP(T984, '@LIST'!$AU$2:$AV$4, 2, FALSE), "")</f>
        <v/>
      </c>
    </row>
    <row r="985" spans="1:21" s="144" customFormat="1" ht="16.8">
      <c r="A985" s="125"/>
      <c r="B985" s="126" t="str">
        <f>_xlfn.IFNA(VLOOKUP(A985, '@LIST'!$A$2:$B$15, 2, FALSE), "")</f>
        <v/>
      </c>
      <c r="C985" s="125"/>
      <c r="D985" s="128"/>
      <c r="E985" s="129"/>
      <c r="F985" s="147"/>
      <c r="G985" s="130">
        <f xml:space="preserve"> IF(F985="Yes",D985/ '@PRODUCTION VOLUME'!$B$3*'@PRODUCTION VOLUME'!$B$4,D985)</f>
        <v>0</v>
      </c>
      <c r="H985" s="129"/>
      <c r="I985" s="125"/>
      <c r="J985" s="125"/>
      <c r="K985" s="131"/>
      <c r="L985" s="127"/>
      <c r="M985" s="132" t="str">
        <f>_xlfn.IFNA(VLOOKUP(L985,'@LIST'!$M$2:$N$396,2,FALSE),"")</f>
        <v/>
      </c>
      <c r="N985" s="133"/>
      <c r="O985" s="134"/>
      <c r="P985" s="135" t="str">
        <f>_xlfn.IFNA(VLOOKUP(O985,'@LIST'!$M$2:$N$396,2,FALSE),"")</f>
        <v/>
      </c>
      <c r="Q985" s="136"/>
      <c r="R985" s="142"/>
      <c r="S985" s="139" t="str">
        <f>_xlfn.IFNA(VLOOKUP(R985, '@LIST'!$AR$2:$AS$4, 2, FALSE), "")</f>
        <v/>
      </c>
      <c r="T985" s="142"/>
      <c r="U985" s="143" t="str">
        <f>_xlfn.IFNA(VLOOKUP(T985, '@LIST'!$AU$2:$AV$4, 2, FALSE), "")</f>
        <v/>
      </c>
    </row>
    <row r="986" spans="1:21" s="144" customFormat="1" ht="16.8">
      <c r="A986" s="125"/>
      <c r="B986" s="126" t="str">
        <f>_xlfn.IFNA(VLOOKUP(A986, '@LIST'!$A$2:$B$15, 2, FALSE), "")</f>
        <v/>
      </c>
      <c r="C986" s="125"/>
      <c r="D986" s="128"/>
      <c r="E986" s="129"/>
      <c r="F986" s="147"/>
      <c r="G986" s="130">
        <f xml:space="preserve"> IF(F986="Yes",D986/ '@PRODUCTION VOLUME'!$B$3*'@PRODUCTION VOLUME'!$B$4,D986)</f>
        <v>0</v>
      </c>
      <c r="H986" s="129"/>
      <c r="I986" s="125"/>
      <c r="J986" s="125"/>
      <c r="K986" s="131"/>
      <c r="L986" s="127"/>
      <c r="M986" s="132" t="str">
        <f>_xlfn.IFNA(VLOOKUP(L986,'@LIST'!$M$2:$N$396,2,FALSE),"")</f>
        <v/>
      </c>
      <c r="N986" s="133"/>
      <c r="O986" s="134"/>
      <c r="P986" s="135" t="str">
        <f>_xlfn.IFNA(VLOOKUP(O986,'@LIST'!$M$2:$N$396,2,FALSE),"")</f>
        <v/>
      </c>
      <c r="Q986" s="136"/>
      <c r="R986" s="142"/>
      <c r="S986" s="139" t="str">
        <f>_xlfn.IFNA(VLOOKUP(R986, '@LIST'!$AR$2:$AS$4, 2, FALSE), "")</f>
        <v/>
      </c>
      <c r="T986" s="142"/>
      <c r="U986" s="143" t="str">
        <f>_xlfn.IFNA(VLOOKUP(T986, '@LIST'!$AU$2:$AV$4, 2, FALSE), "")</f>
        <v/>
      </c>
    </row>
    <row r="987" spans="1:21" s="144" customFormat="1" ht="16.8">
      <c r="A987" s="125"/>
      <c r="B987" s="126" t="str">
        <f>_xlfn.IFNA(VLOOKUP(A987, '@LIST'!$A$2:$B$15, 2, FALSE), "")</f>
        <v/>
      </c>
      <c r="C987" s="125"/>
      <c r="D987" s="128"/>
      <c r="E987" s="129"/>
      <c r="F987" s="147"/>
      <c r="G987" s="130">
        <f xml:space="preserve"> IF(F987="Yes",D987/ '@PRODUCTION VOLUME'!$B$3*'@PRODUCTION VOLUME'!$B$4,D987)</f>
        <v>0</v>
      </c>
      <c r="H987" s="129"/>
      <c r="I987" s="125"/>
      <c r="J987" s="125"/>
      <c r="K987" s="131"/>
      <c r="L987" s="127"/>
      <c r="M987" s="132" t="str">
        <f>_xlfn.IFNA(VLOOKUP(L987,'@LIST'!$M$2:$N$396,2,FALSE),"")</f>
        <v/>
      </c>
      <c r="N987" s="133"/>
      <c r="O987" s="134"/>
      <c r="P987" s="135" t="str">
        <f>_xlfn.IFNA(VLOOKUP(O987,'@LIST'!$M$2:$N$396,2,FALSE),"")</f>
        <v/>
      </c>
      <c r="Q987" s="136"/>
      <c r="R987" s="142"/>
      <c r="S987" s="139" t="str">
        <f>_xlfn.IFNA(VLOOKUP(R987, '@LIST'!$AR$2:$AS$4, 2, FALSE), "")</f>
        <v/>
      </c>
      <c r="T987" s="142"/>
      <c r="U987" s="143" t="str">
        <f>_xlfn.IFNA(VLOOKUP(T987, '@LIST'!$AU$2:$AV$4, 2, FALSE), "")</f>
        <v/>
      </c>
    </row>
    <row r="988" spans="1:21" s="144" customFormat="1" ht="16.8">
      <c r="A988" s="125"/>
      <c r="B988" s="126" t="str">
        <f>_xlfn.IFNA(VLOOKUP(A988, '@LIST'!$A$2:$B$15, 2, FALSE), "")</f>
        <v/>
      </c>
      <c r="C988" s="125"/>
      <c r="D988" s="128"/>
      <c r="E988" s="129"/>
      <c r="F988" s="147"/>
      <c r="G988" s="130">
        <f xml:space="preserve"> IF(F988="Yes",D988/ '@PRODUCTION VOLUME'!$B$3*'@PRODUCTION VOLUME'!$B$4,D988)</f>
        <v>0</v>
      </c>
      <c r="H988" s="129"/>
      <c r="I988" s="125"/>
      <c r="J988" s="125"/>
      <c r="K988" s="131"/>
      <c r="L988" s="127"/>
      <c r="M988" s="132" t="str">
        <f>_xlfn.IFNA(VLOOKUP(L988,'@LIST'!$M$2:$N$396,2,FALSE),"")</f>
        <v/>
      </c>
      <c r="N988" s="133"/>
      <c r="O988" s="134"/>
      <c r="P988" s="135" t="str">
        <f>_xlfn.IFNA(VLOOKUP(O988,'@LIST'!$M$2:$N$396,2,FALSE),"")</f>
        <v/>
      </c>
      <c r="Q988" s="136"/>
      <c r="R988" s="142"/>
      <c r="S988" s="139" t="str">
        <f>_xlfn.IFNA(VLOOKUP(R988, '@LIST'!$AR$2:$AS$4, 2, FALSE), "")</f>
        <v/>
      </c>
      <c r="T988" s="142"/>
      <c r="U988" s="143" t="str">
        <f>_xlfn.IFNA(VLOOKUP(T988, '@LIST'!$AU$2:$AV$4, 2, FALSE), "")</f>
        <v/>
      </c>
    </row>
    <row r="989" spans="1:21" s="144" customFormat="1" ht="16.8">
      <c r="A989" s="125"/>
      <c r="B989" s="126" t="str">
        <f>_xlfn.IFNA(VLOOKUP(A989, '@LIST'!$A$2:$B$15, 2, FALSE), "")</f>
        <v/>
      </c>
      <c r="C989" s="125"/>
      <c r="D989" s="128"/>
      <c r="E989" s="129"/>
      <c r="F989" s="147"/>
      <c r="G989" s="130">
        <f xml:space="preserve"> IF(F989="Yes",D989/ '@PRODUCTION VOLUME'!$B$3*'@PRODUCTION VOLUME'!$B$4,D989)</f>
        <v>0</v>
      </c>
      <c r="H989" s="129"/>
      <c r="I989" s="125"/>
      <c r="J989" s="125"/>
      <c r="K989" s="131"/>
      <c r="L989" s="127"/>
      <c r="M989" s="132" t="str">
        <f>_xlfn.IFNA(VLOOKUP(L989,'@LIST'!$M$2:$N$396,2,FALSE),"")</f>
        <v/>
      </c>
      <c r="N989" s="133"/>
      <c r="O989" s="134"/>
      <c r="P989" s="135" t="str">
        <f>_xlfn.IFNA(VLOOKUP(O989,'@LIST'!$M$2:$N$396,2,FALSE),"")</f>
        <v/>
      </c>
      <c r="Q989" s="136"/>
      <c r="R989" s="142"/>
      <c r="S989" s="139" t="str">
        <f>_xlfn.IFNA(VLOOKUP(R989, '@LIST'!$AR$2:$AS$4, 2, FALSE), "")</f>
        <v/>
      </c>
      <c r="T989" s="142"/>
      <c r="U989" s="143" t="str">
        <f>_xlfn.IFNA(VLOOKUP(T989, '@LIST'!$AU$2:$AV$4, 2, FALSE), "")</f>
        <v/>
      </c>
    </row>
    <row r="990" spans="1:21" s="144" customFormat="1" ht="16.8">
      <c r="A990" s="125"/>
      <c r="B990" s="126" t="str">
        <f>_xlfn.IFNA(VLOOKUP(A990, '@LIST'!$A$2:$B$15, 2, FALSE), "")</f>
        <v/>
      </c>
      <c r="C990" s="125"/>
      <c r="D990" s="128"/>
      <c r="E990" s="129"/>
      <c r="F990" s="147"/>
      <c r="G990" s="130">
        <f xml:space="preserve"> IF(F990="Yes",D990/ '@PRODUCTION VOLUME'!$B$3*'@PRODUCTION VOLUME'!$B$4,D990)</f>
        <v>0</v>
      </c>
      <c r="H990" s="129"/>
      <c r="I990" s="125"/>
      <c r="J990" s="125"/>
      <c r="K990" s="131"/>
      <c r="L990" s="127"/>
      <c r="M990" s="132" t="str">
        <f>_xlfn.IFNA(VLOOKUP(L990,'@LIST'!$M$2:$N$396,2,FALSE),"")</f>
        <v/>
      </c>
      <c r="N990" s="133"/>
      <c r="O990" s="134"/>
      <c r="P990" s="135" t="str">
        <f>_xlfn.IFNA(VLOOKUP(O990,'@LIST'!$M$2:$N$396,2,FALSE),"")</f>
        <v/>
      </c>
      <c r="Q990" s="136"/>
      <c r="R990" s="142"/>
      <c r="S990" s="139" t="str">
        <f>_xlfn.IFNA(VLOOKUP(R990, '@LIST'!$AR$2:$AS$4, 2, FALSE), "")</f>
        <v/>
      </c>
      <c r="T990" s="142"/>
      <c r="U990" s="143" t="str">
        <f>_xlfn.IFNA(VLOOKUP(T990, '@LIST'!$AU$2:$AV$4, 2, FALSE), "")</f>
        <v/>
      </c>
    </row>
    <row r="991" spans="1:21" s="144" customFormat="1" ht="16.8">
      <c r="A991" s="125"/>
      <c r="B991" s="126" t="str">
        <f>_xlfn.IFNA(VLOOKUP(A991, '@LIST'!$A$2:$B$15, 2, FALSE), "")</f>
        <v/>
      </c>
      <c r="C991" s="125"/>
      <c r="D991" s="128"/>
      <c r="E991" s="129"/>
      <c r="F991" s="147"/>
      <c r="G991" s="130">
        <f xml:space="preserve"> IF(F991="Yes",D991/ '@PRODUCTION VOLUME'!$B$3*'@PRODUCTION VOLUME'!$B$4,D991)</f>
        <v>0</v>
      </c>
      <c r="H991" s="129"/>
      <c r="I991" s="125"/>
      <c r="J991" s="125"/>
      <c r="K991" s="131"/>
      <c r="L991" s="127"/>
      <c r="M991" s="132" t="str">
        <f>_xlfn.IFNA(VLOOKUP(L991,'@LIST'!$M$2:$N$396,2,FALSE),"")</f>
        <v/>
      </c>
      <c r="N991" s="133"/>
      <c r="O991" s="134"/>
      <c r="P991" s="135" t="str">
        <f>_xlfn.IFNA(VLOOKUP(O991,'@LIST'!$M$2:$N$396,2,FALSE),"")</f>
        <v/>
      </c>
      <c r="Q991" s="136"/>
      <c r="R991" s="142"/>
      <c r="S991" s="139" t="str">
        <f>_xlfn.IFNA(VLOOKUP(R991, '@LIST'!$AR$2:$AS$4, 2, FALSE), "")</f>
        <v/>
      </c>
      <c r="T991" s="142"/>
      <c r="U991" s="143" t="str">
        <f>_xlfn.IFNA(VLOOKUP(T991, '@LIST'!$AU$2:$AV$4, 2, FALSE), "")</f>
        <v/>
      </c>
    </row>
    <row r="992" spans="1:21" s="144" customFormat="1" ht="16.8">
      <c r="A992" s="125"/>
      <c r="B992" s="126" t="str">
        <f>_xlfn.IFNA(VLOOKUP(A992, '@LIST'!$A$2:$B$15, 2, FALSE), "")</f>
        <v/>
      </c>
      <c r="C992" s="125"/>
      <c r="D992" s="128"/>
      <c r="E992" s="129"/>
      <c r="F992" s="147"/>
      <c r="G992" s="130">
        <f xml:space="preserve"> IF(F992="Yes",D992/ '@PRODUCTION VOLUME'!$B$3*'@PRODUCTION VOLUME'!$B$4,D992)</f>
        <v>0</v>
      </c>
      <c r="H992" s="129"/>
      <c r="I992" s="125"/>
      <c r="J992" s="125"/>
      <c r="K992" s="131"/>
      <c r="L992" s="127"/>
      <c r="M992" s="132" t="str">
        <f>_xlfn.IFNA(VLOOKUP(L992,'@LIST'!$M$2:$N$396,2,FALSE),"")</f>
        <v/>
      </c>
      <c r="N992" s="133"/>
      <c r="O992" s="134"/>
      <c r="P992" s="135" t="str">
        <f>_xlfn.IFNA(VLOOKUP(O992,'@LIST'!$M$2:$N$396,2,FALSE),"")</f>
        <v/>
      </c>
      <c r="Q992" s="136"/>
      <c r="R992" s="142"/>
      <c r="S992" s="139" t="str">
        <f>_xlfn.IFNA(VLOOKUP(R992, '@LIST'!$AR$2:$AS$4, 2, FALSE), "")</f>
        <v/>
      </c>
      <c r="T992" s="142"/>
      <c r="U992" s="143" t="str">
        <f>_xlfn.IFNA(VLOOKUP(T992, '@LIST'!$AU$2:$AV$4, 2, FALSE), "")</f>
        <v/>
      </c>
    </row>
    <row r="993" spans="1:21" s="144" customFormat="1" ht="16.8">
      <c r="A993" s="125"/>
      <c r="B993" s="126" t="str">
        <f>_xlfn.IFNA(VLOOKUP(A993, '@LIST'!$A$2:$B$15, 2, FALSE), "")</f>
        <v/>
      </c>
      <c r="C993" s="125"/>
      <c r="D993" s="128"/>
      <c r="E993" s="129"/>
      <c r="F993" s="147"/>
      <c r="G993" s="130">
        <f xml:space="preserve"> IF(F993="Yes",D993/ '@PRODUCTION VOLUME'!$B$3*'@PRODUCTION VOLUME'!$B$4,D993)</f>
        <v>0</v>
      </c>
      <c r="H993" s="129"/>
      <c r="I993" s="125"/>
      <c r="J993" s="125"/>
      <c r="K993" s="131"/>
      <c r="L993" s="127"/>
      <c r="M993" s="132" t="str">
        <f>_xlfn.IFNA(VLOOKUP(L993,'@LIST'!$M$2:$N$396,2,FALSE),"")</f>
        <v/>
      </c>
      <c r="N993" s="133"/>
      <c r="O993" s="134"/>
      <c r="P993" s="135" t="str">
        <f>_xlfn.IFNA(VLOOKUP(O993,'@LIST'!$M$2:$N$396,2,FALSE),"")</f>
        <v/>
      </c>
      <c r="Q993" s="136"/>
      <c r="R993" s="142"/>
      <c r="S993" s="139" t="str">
        <f>_xlfn.IFNA(VLOOKUP(R993, '@LIST'!$AR$2:$AS$4, 2, FALSE), "")</f>
        <v/>
      </c>
      <c r="T993" s="142"/>
      <c r="U993" s="143" t="str">
        <f>_xlfn.IFNA(VLOOKUP(T993, '@LIST'!$AU$2:$AV$4, 2, FALSE), "")</f>
        <v/>
      </c>
    </row>
    <row r="994" spans="1:21" s="144" customFormat="1" ht="16.8">
      <c r="A994" s="125"/>
      <c r="B994" s="126" t="str">
        <f>_xlfn.IFNA(VLOOKUP(A994, '@LIST'!$A$2:$B$15, 2, FALSE), "")</f>
        <v/>
      </c>
      <c r="C994" s="125"/>
      <c r="D994" s="128"/>
      <c r="E994" s="129"/>
      <c r="F994" s="147"/>
      <c r="G994" s="130">
        <f xml:space="preserve"> IF(F994="Yes",D994/ '@PRODUCTION VOLUME'!$B$3*'@PRODUCTION VOLUME'!$B$4,D994)</f>
        <v>0</v>
      </c>
      <c r="H994" s="129"/>
      <c r="I994" s="125"/>
      <c r="J994" s="125"/>
      <c r="K994" s="131"/>
      <c r="L994" s="127"/>
      <c r="M994" s="132" t="str">
        <f>_xlfn.IFNA(VLOOKUP(L994,'@LIST'!$M$2:$N$396,2,FALSE),"")</f>
        <v/>
      </c>
      <c r="N994" s="133"/>
      <c r="O994" s="134"/>
      <c r="P994" s="135" t="str">
        <f>_xlfn.IFNA(VLOOKUP(O994,'@LIST'!$M$2:$N$396,2,FALSE),"")</f>
        <v/>
      </c>
      <c r="Q994" s="136"/>
      <c r="R994" s="142"/>
      <c r="S994" s="139" t="str">
        <f>_xlfn.IFNA(VLOOKUP(R994, '@LIST'!$AR$2:$AS$4, 2, FALSE), "")</f>
        <v/>
      </c>
      <c r="T994" s="142"/>
      <c r="U994" s="143" t="str">
        <f>_xlfn.IFNA(VLOOKUP(T994, '@LIST'!$AU$2:$AV$4, 2, FALSE), "")</f>
        <v/>
      </c>
    </row>
    <row r="995" spans="1:21" s="144" customFormat="1" ht="16.8">
      <c r="A995" s="125"/>
      <c r="B995" s="126" t="str">
        <f>_xlfn.IFNA(VLOOKUP(A995, '@LIST'!$A$2:$B$15, 2, FALSE), "")</f>
        <v/>
      </c>
      <c r="C995" s="125"/>
      <c r="D995" s="128"/>
      <c r="E995" s="129"/>
      <c r="F995" s="147"/>
      <c r="G995" s="130">
        <f xml:space="preserve"> IF(F995="Yes",D995/ '@PRODUCTION VOLUME'!$B$3*'@PRODUCTION VOLUME'!$B$4,D995)</f>
        <v>0</v>
      </c>
      <c r="H995" s="129"/>
      <c r="I995" s="125"/>
      <c r="J995" s="125"/>
      <c r="K995" s="131"/>
      <c r="L995" s="127"/>
      <c r="M995" s="132" t="str">
        <f>_xlfn.IFNA(VLOOKUP(L995,'@LIST'!$M$2:$N$396,2,FALSE),"")</f>
        <v/>
      </c>
      <c r="N995" s="133"/>
      <c r="O995" s="134"/>
      <c r="P995" s="135" t="str">
        <f>_xlfn.IFNA(VLOOKUP(O995,'@LIST'!$M$2:$N$396,2,FALSE),"")</f>
        <v/>
      </c>
      <c r="Q995" s="136"/>
      <c r="R995" s="142"/>
      <c r="S995" s="139" t="str">
        <f>_xlfn.IFNA(VLOOKUP(R995, '@LIST'!$AR$2:$AS$4, 2, FALSE), "")</f>
        <v/>
      </c>
      <c r="T995" s="142"/>
      <c r="U995" s="143" t="str">
        <f>_xlfn.IFNA(VLOOKUP(T995, '@LIST'!$AU$2:$AV$4, 2, FALSE), "")</f>
        <v/>
      </c>
    </row>
    <row r="996" spans="1:21" s="144" customFormat="1" ht="16.8">
      <c r="A996" s="125"/>
      <c r="B996" s="126" t="str">
        <f>_xlfn.IFNA(VLOOKUP(A996, '@LIST'!$A$2:$B$15, 2, FALSE), "")</f>
        <v/>
      </c>
      <c r="C996" s="125"/>
      <c r="D996" s="128"/>
      <c r="E996" s="129"/>
      <c r="F996" s="147"/>
      <c r="G996" s="130">
        <f xml:space="preserve"> IF(F996="Yes",D996/ '@PRODUCTION VOLUME'!$B$3*'@PRODUCTION VOLUME'!$B$4,D996)</f>
        <v>0</v>
      </c>
      <c r="H996" s="129"/>
      <c r="I996" s="125"/>
      <c r="J996" s="125"/>
      <c r="K996" s="131"/>
      <c r="L996" s="127"/>
      <c r="M996" s="132" t="str">
        <f>_xlfn.IFNA(VLOOKUP(L996,'@LIST'!$M$2:$N$396,2,FALSE),"")</f>
        <v/>
      </c>
      <c r="N996" s="133"/>
      <c r="O996" s="134"/>
      <c r="P996" s="135" t="str">
        <f>_xlfn.IFNA(VLOOKUP(O996,'@LIST'!$M$2:$N$396,2,FALSE),"")</f>
        <v/>
      </c>
      <c r="Q996" s="136"/>
      <c r="R996" s="142"/>
      <c r="S996" s="139" t="str">
        <f>_xlfn.IFNA(VLOOKUP(R996, '@LIST'!$AR$2:$AS$4, 2, FALSE), "")</f>
        <v/>
      </c>
      <c r="T996" s="142"/>
      <c r="U996" s="143" t="str">
        <f>_xlfn.IFNA(VLOOKUP(T996, '@LIST'!$AU$2:$AV$4, 2, FALSE), "")</f>
        <v/>
      </c>
    </row>
    <row r="997" spans="1:21" s="144" customFormat="1" ht="16.8">
      <c r="A997" s="125"/>
      <c r="B997" s="126" t="str">
        <f>_xlfn.IFNA(VLOOKUP(A997, '@LIST'!$A$2:$B$15, 2, FALSE), "")</f>
        <v/>
      </c>
      <c r="C997" s="125"/>
      <c r="D997" s="128"/>
      <c r="E997" s="129"/>
      <c r="F997" s="147"/>
      <c r="G997" s="130">
        <f xml:space="preserve"> IF(F997="Yes",D997/ '@PRODUCTION VOLUME'!$B$3*'@PRODUCTION VOLUME'!$B$4,D997)</f>
        <v>0</v>
      </c>
      <c r="H997" s="129"/>
      <c r="I997" s="125"/>
      <c r="J997" s="125"/>
      <c r="K997" s="131"/>
      <c r="L997" s="127"/>
      <c r="M997" s="132" t="str">
        <f>_xlfn.IFNA(VLOOKUP(L997,'@LIST'!$M$2:$N$396,2,FALSE),"")</f>
        <v/>
      </c>
      <c r="N997" s="133"/>
      <c r="O997" s="134"/>
      <c r="P997" s="135" t="str">
        <f>_xlfn.IFNA(VLOOKUP(O997,'@LIST'!$M$2:$N$396,2,FALSE),"")</f>
        <v/>
      </c>
      <c r="Q997" s="136"/>
      <c r="R997" s="142"/>
      <c r="S997" s="139" t="str">
        <f>_xlfn.IFNA(VLOOKUP(R997, '@LIST'!$AR$2:$AS$4, 2, FALSE), "")</f>
        <v/>
      </c>
      <c r="T997" s="142"/>
      <c r="U997" s="143" t="str">
        <f>_xlfn.IFNA(VLOOKUP(T997, '@LIST'!$AU$2:$AV$4, 2, FALSE), "")</f>
        <v/>
      </c>
    </row>
    <row r="998" spans="1:21" s="144" customFormat="1" ht="16.8">
      <c r="A998" s="125"/>
      <c r="B998" s="126" t="str">
        <f>_xlfn.IFNA(VLOOKUP(A998, '@LIST'!$A$2:$B$15, 2, FALSE), "")</f>
        <v/>
      </c>
      <c r="C998" s="125"/>
      <c r="D998" s="128"/>
      <c r="E998" s="129"/>
      <c r="F998" s="147"/>
      <c r="G998" s="130">
        <f xml:space="preserve"> IF(F998="Yes",D998/ '@PRODUCTION VOLUME'!$B$3*'@PRODUCTION VOLUME'!$B$4,D998)</f>
        <v>0</v>
      </c>
      <c r="H998" s="129"/>
      <c r="I998" s="125"/>
      <c r="J998" s="125"/>
      <c r="K998" s="131"/>
      <c r="L998" s="127"/>
      <c r="M998" s="132" t="str">
        <f>_xlfn.IFNA(VLOOKUP(L998,'@LIST'!$M$2:$N$396,2,FALSE),"")</f>
        <v/>
      </c>
      <c r="N998" s="133"/>
      <c r="O998" s="134"/>
      <c r="P998" s="135" t="str">
        <f>_xlfn.IFNA(VLOOKUP(O998,'@LIST'!$M$2:$N$396,2,FALSE),"")</f>
        <v/>
      </c>
      <c r="Q998" s="136"/>
      <c r="R998" s="142"/>
      <c r="S998" s="139" t="str">
        <f>_xlfn.IFNA(VLOOKUP(R998, '@LIST'!$AR$2:$AS$4, 2, FALSE), "")</f>
        <v/>
      </c>
      <c r="T998" s="142"/>
      <c r="U998" s="143" t="str">
        <f>_xlfn.IFNA(VLOOKUP(T998, '@LIST'!$AU$2:$AV$4, 2, FALSE), "")</f>
        <v/>
      </c>
    </row>
    <row r="999" spans="1:21" s="144" customFormat="1" ht="16.8">
      <c r="A999" s="125"/>
      <c r="B999" s="126" t="str">
        <f>_xlfn.IFNA(VLOOKUP(A999, '@LIST'!$A$2:$B$15, 2, FALSE), "")</f>
        <v/>
      </c>
      <c r="C999" s="125"/>
      <c r="D999" s="128"/>
      <c r="E999" s="129"/>
      <c r="F999" s="147"/>
      <c r="G999" s="130">
        <f xml:space="preserve"> IF(F999="Yes",D999/ '@PRODUCTION VOLUME'!$B$3*'@PRODUCTION VOLUME'!$B$4,D999)</f>
        <v>0</v>
      </c>
      <c r="H999" s="129"/>
      <c r="I999" s="125"/>
      <c r="J999" s="125"/>
      <c r="K999" s="131"/>
      <c r="L999" s="127"/>
      <c r="M999" s="132" t="str">
        <f>_xlfn.IFNA(VLOOKUP(L999,'@LIST'!$M$2:$N$396,2,FALSE),"")</f>
        <v/>
      </c>
      <c r="N999" s="133"/>
      <c r="O999" s="134"/>
      <c r="P999" s="135" t="str">
        <f>_xlfn.IFNA(VLOOKUP(O999,'@LIST'!$M$2:$N$396,2,FALSE),"")</f>
        <v/>
      </c>
      <c r="Q999" s="136"/>
      <c r="R999" s="142"/>
      <c r="S999" s="139" t="str">
        <f>_xlfn.IFNA(VLOOKUP(R999, '@LIST'!$AR$2:$AS$4, 2, FALSE), "")</f>
        <v/>
      </c>
      <c r="T999" s="142"/>
      <c r="U999" s="143" t="str">
        <f>_xlfn.IFNA(VLOOKUP(T999, '@LIST'!$AU$2:$AV$4, 2, FALSE), "")</f>
        <v/>
      </c>
    </row>
    <row r="1000" spans="1:21" s="144" customFormat="1" ht="16.8">
      <c r="A1000" s="125"/>
      <c r="B1000" s="126" t="str">
        <f>_xlfn.IFNA(VLOOKUP(A1000, '@LIST'!$A$2:$B$15, 2, FALSE), "")</f>
        <v/>
      </c>
      <c r="C1000" s="125"/>
      <c r="D1000" s="128"/>
      <c r="E1000" s="129"/>
      <c r="F1000" s="147"/>
      <c r="G1000" s="130">
        <f xml:space="preserve"> IF(F1000="Yes",D1000/ '@PRODUCTION VOLUME'!$B$3*'@PRODUCTION VOLUME'!$B$4,D1000)</f>
        <v>0</v>
      </c>
      <c r="H1000" s="129"/>
      <c r="I1000" s="125"/>
      <c r="J1000" s="125"/>
      <c r="K1000" s="131"/>
      <c r="L1000" s="127"/>
      <c r="M1000" s="132" t="str">
        <f>_xlfn.IFNA(VLOOKUP(L1000,'@LIST'!$M$2:$N$396,2,FALSE),"")</f>
        <v/>
      </c>
      <c r="N1000" s="133"/>
      <c r="O1000" s="134"/>
      <c r="P1000" s="135" t="str">
        <f>_xlfn.IFNA(VLOOKUP(O1000,'@LIST'!$M$2:$N$396,2,FALSE),"")</f>
        <v/>
      </c>
      <c r="Q1000" s="136"/>
      <c r="R1000" s="142"/>
      <c r="S1000" s="139" t="str">
        <f>_xlfn.IFNA(VLOOKUP(R1000, '@LIST'!$AR$2:$AS$4, 2, FALSE), "")</f>
        <v/>
      </c>
      <c r="T1000" s="142"/>
      <c r="U1000" s="143" t="str">
        <f>_xlfn.IFNA(VLOOKUP(T1000, '@LIST'!$AU$2:$AV$4, 2, FALSE), "")</f>
        <v/>
      </c>
    </row>
    <row r="1001" spans="1:21" s="162" customFormat="1" ht="16.8">
      <c r="A1001" s="148"/>
      <c r="B1001" s="149" t="str">
        <f>_xlfn.IFNA(VLOOKUP(A1001, '@LIST'!$A$2:$B$15, 2, FALSE), "")</f>
        <v/>
      </c>
      <c r="C1001" s="148"/>
      <c r="D1001" s="150"/>
      <c r="E1001" s="151"/>
      <c r="F1001" s="152"/>
      <c r="G1001" s="153">
        <f xml:space="preserve"> IF(F1001="Yes",D1001/ '@PRODUCTION VOLUME'!$B$3*'@PRODUCTION VOLUME'!$B$4,D1001)</f>
        <v>0</v>
      </c>
      <c r="H1001" s="151"/>
      <c r="I1001" s="148"/>
      <c r="J1001" s="148"/>
      <c r="K1001" s="154"/>
      <c r="L1001" s="155"/>
      <c r="M1001" s="132" t="str">
        <f>_xlfn.IFNA(VLOOKUP(L1001,'@LIST'!$M$2:$N$396,2,FALSE),"")</f>
        <v/>
      </c>
      <c r="N1001" s="156"/>
      <c r="O1001" s="157"/>
      <c r="P1001" s="135" t="str">
        <f>_xlfn.IFNA(VLOOKUP(O1001,'@LIST'!$M$2:$N$396,2,FALSE),"")</f>
        <v/>
      </c>
      <c r="Q1001" s="158"/>
      <c r="R1001" s="160"/>
      <c r="S1001" s="159" t="str">
        <f>_xlfn.IFNA(VLOOKUP(R1001, '@LIST'!$AR$2:$AS$4, 2, FALSE), "")</f>
        <v/>
      </c>
      <c r="T1001" s="160"/>
      <c r="U1001" s="161" t="str">
        <f>_xlfn.IFNA(VLOOKUP(T1001, '@LIST'!$AU$2:$AV$4, 2, FALSE), "")</f>
        <v/>
      </c>
    </row>
    <row r="1002" spans="1:21" s="162" customFormat="1" ht="16.8">
      <c r="A1002" s="148"/>
      <c r="B1002" s="149" t="str">
        <f>_xlfn.IFNA(VLOOKUP(A1002, '@LIST'!$A$2:$B$15, 2, FALSE), "")</f>
        <v/>
      </c>
      <c r="C1002" s="148"/>
      <c r="D1002" s="150"/>
      <c r="E1002" s="151"/>
      <c r="F1002" s="152"/>
      <c r="G1002" s="153">
        <f xml:space="preserve"> IF(F1002="Yes",D1002/ '@PRODUCTION VOLUME'!$B$3*'@PRODUCTION VOLUME'!$B$4,D1002)</f>
        <v>0</v>
      </c>
      <c r="H1002" s="151"/>
      <c r="I1002" s="148"/>
      <c r="J1002" s="148"/>
      <c r="K1002" s="154"/>
      <c r="L1002" s="155"/>
      <c r="M1002" s="132" t="str">
        <f>_xlfn.IFNA(VLOOKUP(L1002,'@LIST'!$M$2:$N$396,2,FALSE),"")</f>
        <v/>
      </c>
      <c r="N1002" s="156"/>
      <c r="O1002" s="157"/>
      <c r="P1002" s="135" t="str">
        <f>_xlfn.IFNA(VLOOKUP(O1002,'@LIST'!$M$2:$N$396,2,FALSE),"")</f>
        <v/>
      </c>
      <c r="Q1002" s="158"/>
      <c r="R1002" s="160"/>
      <c r="S1002" s="159" t="str">
        <f>_xlfn.IFNA(VLOOKUP(R1002, '@LIST'!$AR$2:$AS$4, 2, FALSE), "")</f>
        <v/>
      </c>
      <c r="T1002" s="160"/>
      <c r="U1002" s="161" t="str">
        <f>_xlfn.IFNA(VLOOKUP(T1002, '@LIST'!$AU$2:$AV$4, 2, FALSE), "")</f>
        <v/>
      </c>
    </row>
    <row r="1003" spans="1:21" s="162" customFormat="1" ht="16.8">
      <c r="A1003" s="148"/>
      <c r="B1003" s="149" t="str">
        <f>_xlfn.IFNA(VLOOKUP(A1003, '@LIST'!$A$2:$B$15, 2, FALSE), "")</f>
        <v/>
      </c>
      <c r="C1003" s="148"/>
      <c r="D1003" s="150"/>
      <c r="E1003" s="151"/>
      <c r="F1003" s="152"/>
      <c r="G1003" s="153">
        <f xml:space="preserve"> IF(F1003="Yes",D1003/ '@PRODUCTION VOLUME'!$B$3*'@PRODUCTION VOLUME'!$B$4,D1003)</f>
        <v>0</v>
      </c>
      <c r="H1003" s="151"/>
      <c r="I1003" s="148"/>
      <c r="J1003" s="148"/>
      <c r="K1003" s="154"/>
      <c r="L1003" s="155"/>
      <c r="M1003" s="132" t="str">
        <f>_xlfn.IFNA(VLOOKUP(L1003,'@LIST'!$M$2:$N$396,2,FALSE),"")</f>
        <v/>
      </c>
      <c r="N1003" s="156"/>
      <c r="O1003" s="157"/>
      <c r="P1003" s="135" t="str">
        <f>_xlfn.IFNA(VLOOKUP(O1003,'@LIST'!$M$2:$N$396,2,FALSE),"")</f>
        <v/>
      </c>
      <c r="Q1003" s="158"/>
      <c r="R1003" s="160"/>
      <c r="S1003" s="159" t="str">
        <f>_xlfn.IFNA(VLOOKUP(R1003, '@LIST'!$AR$2:$AS$4, 2, FALSE), "")</f>
        <v/>
      </c>
      <c r="T1003" s="160"/>
      <c r="U1003" s="161" t="str">
        <f>_xlfn.IFNA(VLOOKUP(T1003, '@LIST'!$AU$2:$AV$4, 2, FALSE), "")</f>
        <v/>
      </c>
    </row>
    <row r="1004" spans="1:21" s="162" customFormat="1" ht="16.8">
      <c r="A1004" s="148"/>
      <c r="B1004" s="149" t="str">
        <f>_xlfn.IFNA(VLOOKUP(A1004, '@LIST'!$A$2:$B$15, 2, FALSE), "")</f>
        <v/>
      </c>
      <c r="C1004" s="148"/>
      <c r="D1004" s="150"/>
      <c r="E1004" s="151"/>
      <c r="F1004" s="152"/>
      <c r="G1004" s="153">
        <f xml:space="preserve"> IF(F1004="Yes",D1004/ '@PRODUCTION VOLUME'!$B$3*'@PRODUCTION VOLUME'!$B$4,D1004)</f>
        <v>0</v>
      </c>
      <c r="H1004" s="151"/>
      <c r="I1004" s="148"/>
      <c r="J1004" s="148"/>
      <c r="K1004" s="154"/>
      <c r="L1004" s="155"/>
      <c r="M1004" s="132" t="str">
        <f>_xlfn.IFNA(VLOOKUP(L1004,'@LIST'!$M$2:$N$396,2,FALSE),"")</f>
        <v/>
      </c>
      <c r="N1004" s="156"/>
      <c r="O1004" s="157"/>
      <c r="P1004" s="135" t="str">
        <f>_xlfn.IFNA(VLOOKUP(O1004,'@LIST'!$M$2:$N$396,2,FALSE),"")</f>
        <v/>
      </c>
      <c r="Q1004" s="158"/>
      <c r="R1004" s="160"/>
      <c r="S1004" s="159" t="str">
        <f>_xlfn.IFNA(VLOOKUP(R1004, '@LIST'!$AR$2:$AS$4, 2, FALSE), "")</f>
        <v/>
      </c>
      <c r="T1004" s="160"/>
      <c r="U1004" s="161" t="str">
        <f>_xlfn.IFNA(VLOOKUP(T1004, '@LIST'!$AU$2:$AV$4, 2, FALSE), "")</f>
        <v/>
      </c>
    </row>
    <row r="1005" spans="1:21" s="162" customFormat="1" ht="16.8">
      <c r="A1005" s="148"/>
      <c r="B1005" s="149" t="str">
        <f>_xlfn.IFNA(VLOOKUP(A1005, '@LIST'!$A$2:$B$15, 2, FALSE), "")</f>
        <v/>
      </c>
      <c r="C1005" s="148"/>
      <c r="D1005" s="150"/>
      <c r="E1005" s="151"/>
      <c r="F1005" s="152"/>
      <c r="G1005" s="153">
        <f xml:space="preserve"> IF(F1005="Yes",D1005/ '@PRODUCTION VOLUME'!$B$3*'@PRODUCTION VOLUME'!$B$4,D1005)</f>
        <v>0</v>
      </c>
      <c r="H1005" s="151"/>
      <c r="I1005" s="148"/>
      <c r="J1005" s="148"/>
      <c r="K1005" s="154"/>
      <c r="L1005" s="155"/>
      <c r="M1005" s="132" t="str">
        <f>_xlfn.IFNA(VLOOKUP(L1005,'@LIST'!$M$2:$N$396,2,FALSE),"")</f>
        <v/>
      </c>
      <c r="N1005" s="156"/>
      <c r="O1005" s="157"/>
      <c r="P1005" s="135" t="str">
        <f>_xlfn.IFNA(VLOOKUP(O1005,'@LIST'!$M$2:$N$396,2,FALSE),"")</f>
        <v/>
      </c>
      <c r="Q1005" s="158"/>
      <c r="R1005" s="160"/>
      <c r="S1005" s="159" t="str">
        <f>_xlfn.IFNA(VLOOKUP(R1005, '@LIST'!$AR$2:$AS$4, 2, FALSE), "")</f>
        <v/>
      </c>
      <c r="T1005" s="160"/>
      <c r="U1005" s="161" t="str">
        <f>_xlfn.IFNA(VLOOKUP(T1005, '@LIST'!$AU$2:$AV$4, 2, FALSE), "")</f>
        <v/>
      </c>
    </row>
    <row r="1006" spans="1:21" s="162" customFormat="1" ht="16.8">
      <c r="A1006" s="148"/>
      <c r="B1006" s="149" t="str">
        <f>_xlfn.IFNA(VLOOKUP(A1006, '@LIST'!$A$2:$B$15, 2, FALSE), "")</f>
        <v/>
      </c>
      <c r="C1006" s="148"/>
      <c r="D1006" s="150"/>
      <c r="E1006" s="151"/>
      <c r="F1006" s="152"/>
      <c r="G1006" s="153">
        <f xml:space="preserve"> IF(F1006="Yes",D1006/ '@PRODUCTION VOLUME'!$B$3*'@PRODUCTION VOLUME'!$B$4,D1006)</f>
        <v>0</v>
      </c>
      <c r="H1006" s="151"/>
      <c r="I1006" s="148"/>
      <c r="J1006" s="148"/>
      <c r="K1006" s="154"/>
      <c r="L1006" s="155"/>
      <c r="M1006" s="132" t="str">
        <f>_xlfn.IFNA(VLOOKUP(L1006,'@LIST'!$M$2:$N$396,2,FALSE),"")</f>
        <v/>
      </c>
      <c r="N1006" s="156"/>
      <c r="O1006" s="157"/>
      <c r="P1006" s="135" t="str">
        <f>_xlfn.IFNA(VLOOKUP(O1006,'@LIST'!$M$2:$N$396,2,FALSE),"")</f>
        <v/>
      </c>
      <c r="Q1006" s="158"/>
      <c r="R1006" s="160"/>
      <c r="S1006" s="159" t="str">
        <f>_xlfn.IFNA(VLOOKUP(R1006, '@LIST'!$AR$2:$AS$4, 2, FALSE), "")</f>
        <v/>
      </c>
      <c r="T1006" s="160"/>
      <c r="U1006" s="161" t="str">
        <f>_xlfn.IFNA(VLOOKUP(T1006, '@LIST'!$AU$2:$AV$4, 2, FALSE), "")</f>
        <v/>
      </c>
    </row>
    <row r="1007" spans="1:21" s="162" customFormat="1" ht="16.8">
      <c r="A1007" s="148"/>
      <c r="B1007" s="149" t="str">
        <f>_xlfn.IFNA(VLOOKUP(A1007, '@LIST'!$A$2:$B$15, 2, FALSE), "")</f>
        <v/>
      </c>
      <c r="C1007" s="148"/>
      <c r="D1007" s="150"/>
      <c r="E1007" s="151"/>
      <c r="F1007" s="152"/>
      <c r="G1007" s="153">
        <f xml:space="preserve"> IF(F1007="Yes",D1007/ '@PRODUCTION VOLUME'!$B$3*'@PRODUCTION VOLUME'!$B$4,D1007)</f>
        <v>0</v>
      </c>
      <c r="H1007" s="151"/>
      <c r="I1007" s="148"/>
      <c r="J1007" s="148"/>
      <c r="K1007" s="154"/>
      <c r="L1007" s="155"/>
      <c r="M1007" s="132" t="str">
        <f>_xlfn.IFNA(VLOOKUP(L1007,'@LIST'!$M$2:$N$396,2,FALSE),"")</f>
        <v/>
      </c>
      <c r="N1007" s="156"/>
      <c r="O1007" s="157"/>
      <c r="P1007" s="135" t="str">
        <f>_xlfn.IFNA(VLOOKUP(O1007,'@LIST'!$M$2:$N$396,2,FALSE),"")</f>
        <v/>
      </c>
      <c r="Q1007" s="158"/>
      <c r="R1007" s="160"/>
      <c r="S1007" s="159" t="str">
        <f>_xlfn.IFNA(VLOOKUP(R1007, '@LIST'!$AR$2:$AS$4, 2, FALSE), "")</f>
        <v/>
      </c>
      <c r="T1007" s="160"/>
      <c r="U1007" s="161" t="str">
        <f>_xlfn.IFNA(VLOOKUP(T1007, '@LIST'!$AU$2:$AV$4, 2, FALSE), "")</f>
        <v/>
      </c>
    </row>
    <row r="1008" spans="1:21" s="162" customFormat="1" ht="16.8">
      <c r="A1008" s="148"/>
      <c r="B1008" s="149" t="str">
        <f>_xlfn.IFNA(VLOOKUP(A1008, '@LIST'!$A$2:$B$15, 2, FALSE), "")</f>
        <v/>
      </c>
      <c r="C1008" s="148"/>
      <c r="D1008" s="150"/>
      <c r="E1008" s="151"/>
      <c r="F1008" s="152"/>
      <c r="G1008" s="153">
        <f xml:space="preserve"> IF(F1008="Yes",D1008/ '@PRODUCTION VOLUME'!$B$3*'@PRODUCTION VOLUME'!$B$4,D1008)</f>
        <v>0</v>
      </c>
      <c r="H1008" s="151"/>
      <c r="I1008" s="148"/>
      <c r="J1008" s="148"/>
      <c r="K1008" s="154"/>
      <c r="L1008" s="155"/>
      <c r="M1008" s="132" t="str">
        <f>_xlfn.IFNA(VLOOKUP(L1008,'@LIST'!$M$2:$N$396,2,FALSE),"")</f>
        <v/>
      </c>
      <c r="N1008" s="156"/>
      <c r="O1008" s="157"/>
      <c r="P1008" s="135" t="str">
        <f>_xlfn.IFNA(VLOOKUP(O1008,'@LIST'!$M$2:$N$396,2,FALSE),"")</f>
        <v/>
      </c>
      <c r="Q1008" s="158"/>
      <c r="R1008" s="160"/>
      <c r="S1008" s="159" t="str">
        <f>_xlfn.IFNA(VLOOKUP(R1008, '@LIST'!$AR$2:$AS$4, 2, FALSE), "")</f>
        <v/>
      </c>
      <c r="T1008" s="160"/>
      <c r="U1008" s="161" t="str">
        <f>_xlfn.IFNA(VLOOKUP(T1008, '@LIST'!$AU$2:$AV$4, 2, FALSE), "")</f>
        <v/>
      </c>
    </row>
    <row r="1009" spans="1:21" s="162" customFormat="1" ht="16.8">
      <c r="A1009" s="148"/>
      <c r="B1009" s="149" t="str">
        <f>_xlfn.IFNA(VLOOKUP(A1009, '@LIST'!$A$2:$B$15, 2, FALSE), "")</f>
        <v/>
      </c>
      <c r="C1009" s="148"/>
      <c r="D1009" s="150"/>
      <c r="E1009" s="151"/>
      <c r="F1009" s="152"/>
      <c r="G1009" s="153">
        <f xml:space="preserve"> IF(F1009="Yes",D1009/ '@PRODUCTION VOLUME'!$B$3*'@PRODUCTION VOLUME'!$B$4,D1009)</f>
        <v>0</v>
      </c>
      <c r="H1009" s="151"/>
      <c r="I1009" s="148"/>
      <c r="J1009" s="148"/>
      <c r="K1009" s="154"/>
      <c r="L1009" s="155"/>
      <c r="M1009" s="132" t="str">
        <f>_xlfn.IFNA(VLOOKUP(L1009,'@LIST'!$M$2:$N$396,2,FALSE),"")</f>
        <v/>
      </c>
      <c r="N1009" s="156"/>
      <c r="O1009" s="157"/>
      <c r="P1009" s="135" t="str">
        <f>_xlfn.IFNA(VLOOKUP(O1009,'@LIST'!$M$2:$N$396,2,FALSE),"")</f>
        <v/>
      </c>
      <c r="Q1009" s="158"/>
      <c r="R1009" s="160"/>
      <c r="S1009" s="159" t="str">
        <f>_xlfn.IFNA(VLOOKUP(R1009, '@LIST'!$AR$2:$AS$4, 2, FALSE), "")</f>
        <v/>
      </c>
      <c r="T1009" s="160"/>
      <c r="U1009" s="161" t="str">
        <f>_xlfn.IFNA(VLOOKUP(T1009, '@LIST'!$AU$2:$AV$4, 2, FALSE), "")</f>
        <v/>
      </c>
    </row>
    <row r="1010" spans="1:21" s="162" customFormat="1" ht="16.8">
      <c r="A1010" s="148"/>
      <c r="B1010" s="149" t="str">
        <f>_xlfn.IFNA(VLOOKUP(A1010, '@LIST'!$A$2:$B$15, 2, FALSE), "")</f>
        <v/>
      </c>
      <c r="C1010" s="148"/>
      <c r="D1010" s="150"/>
      <c r="E1010" s="151"/>
      <c r="F1010" s="152"/>
      <c r="G1010" s="153">
        <f xml:space="preserve"> IF(F1010="Yes",D1010/ '@PRODUCTION VOLUME'!$B$3*'@PRODUCTION VOLUME'!$B$4,D1010)</f>
        <v>0</v>
      </c>
      <c r="H1010" s="151"/>
      <c r="I1010" s="148"/>
      <c r="J1010" s="148"/>
      <c r="K1010" s="154"/>
      <c r="L1010" s="155"/>
      <c r="M1010" s="132" t="str">
        <f>_xlfn.IFNA(VLOOKUP(L1010,'@LIST'!$M$2:$N$396,2,FALSE),"")</f>
        <v/>
      </c>
      <c r="N1010" s="156"/>
      <c r="O1010" s="157"/>
      <c r="P1010" s="135" t="str">
        <f>_xlfn.IFNA(VLOOKUP(O1010,'@LIST'!$M$2:$N$396,2,FALSE),"")</f>
        <v/>
      </c>
      <c r="Q1010" s="158"/>
      <c r="R1010" s="160"/>
      <c r="S1010" s="159" t="str">
        <f>_xlfn.IFNA(VLOOKUP(R1010, '@LIST'!$AR$2:$AS$4, 2, FALSE), "")</f>
        <v/>
      </c>
      <c r="T1010" s="160"/>
      <c r="U1010" s="161" t="str">
        <f>_xlfn.IFNA(VLOOKUP(T1010, '@LIST'!$AU$2:$AV$4, 2, FALSE), "")</f>
        <v/>
      </c>
    </row>
    <row r="1011" spans="1:21" s="162" customFormat="1" ht="16.8">
      <c r="A1011" s="148"/>
      <c r="B1011" s="149" t="str">
        <f>_xlfn.IFNA(VLOOKUP(A1011, '@LIST'!$A$2:$B$15, 2, FALSE), "")</f>
        <v/>
      </c>
      <c r="C1011" s="148"/>
      <c r="D1011" s="150"/>
      <c r="E1011" s="151"/>
      <c r="F1011" s="152"/>
      <c r="G1011" s="153">
        <f xml:space="preserve"> IF(F1011="Yes",D1011/ '@PRODUCTION VOLUME'!$B$3*'@PRODUCTION VOLUME'!$B$4,D1011)</f>
        <v>0</v>
      </c>
      <c r="H1011" s="151"/>
      <c r="I1011" s="148"/>
      <c r="J1011" s="148"/>
      <c r="K1011" s="154"/>
      <c r="L1011" s="155"/>
      <c r="M1011" s="132" t="str">
        <f>_xlfn.IFNA(VLOOKUP(L1011,'@LIST'!$M$2:$N$396,2,FALSE),"")</f>
        <v/>
      </c>
      <c r="N1011" s="156"/>
      <c r="O1011" s="157"/>
      <c r="P1011" s="135" t="str">
        <f>_xlfn.IFNA(VLOOKUP(O1011,'@LIST'!$M$2:$N$396,2,FALSE),"")</f>
        <v/>
      </c>
      <c r="Q1011" s="158"/>
      <c r="R1011" s="160"/>
      <c r="S1011" s="159" t="str">
        <f>_xlfn.IFNA(VLOOKUP(R1011, '@LIST'!$AR$2:$AS$4, 2, FALSE), "")</f>
        <v/>
      </c>
      <c r="T1011" s="160"/>
      <c r="U1011" s="161" t="str">
        <f>_xlfn.IFNA(VLOOKUP(T1011, '@LIST'!$AU$2:$AV$4, 2, FALSE), "")</f>
        <v/>
      </c>
    </row>
    <row r="1012" spans="1:21" s="162" customFormat="1" ht="16.8">
      <c r="A1012" s="148"/>
      <c r="B1012" s="149" t="str">
        <f>_xlfn.IFNA(VLOOKUP(A1012, '@LIST'!$A$2:$B$15, 2, FALSE), "")</f>
        <v/>
      </c>
      <c r="C1012" s="148"/>
      <c r="D1012" s="150"/>
      <c r="E1012" s="151"/>
      <c r="F1012" s="152"/>
      <c r="G1012" s="153">
        <f xml:space="preserve"> IF(F1012="Yes",D1012/ '@PRODUCTION VOLUME'!$B$3*'@PRODUCTION VOLUME'!$B$4,D1012)</f>
        <v>0</v>
      </c>
      <c r="H1012" s="151"/>
      <c r="I1012" s="148"/>
      <c r="J1012" s="148"/>
      <c r="K1012" s="154"/>
      <c r="L1012" s="155"/>
      <c r="M1012" s="132" t="str">
        <f>_xlfn.IFNA(VLOOKUP(L1012,'@LIST'!$M$2:$N$396,2,FALSE),"")</f>
        <v/>
      </c>
      <c r="N1012" s="156"/>
      <c r="O1012" s="157"/>
      <c r="P1012" s="135" t="str">
        <f>_xlfn.IFNA(VLOOKUP(O1012,'@LIST'!$M$2:$N$396,2,FALSE),"")</f>
        <v/>
      </c>
      <c r="Q1012" s="158"/>
      <c r="R1012" s="160"/>
      <c r="S1012" s="159" t="str">
        <f>_xlfn.IFNA(VLOOKUP(R1012, '@LIST'!$AR$2:$AS$4, 2, FALSE), "")</f>
        <v/>
      </c>
      <c r="T1012" s="160"/>
      <c r="U1012" s="161" t="str">
        <f>_xlfn.IFNA(VLOOKUP(T1012, '@LIST'!$AU$2:$AV$4, 2, FALSE), "")</f>
        <v/>
      </c>
    </row>
    <row r="1013" spans="1:21" s="162" customFormat="1" ht="16.8">
      <c r="A1013" s="148"/>
      <c r="B1013" s="149" t="str">
        <f>_xlfn.IFNA(VLOOKUP(A1013, '@LIST'!$A$2:$B$15, 2, FALSE), "")</f>
        <v/>
      </c>
      <c r="C1013" s="148"/>
      <c r="D1013" s="150"/>
      <c r="E1013" s="151"/>
      <c r="F1013" s="152"/>
      <c r="G1013" s="153">
        <f xml:space="preserve"> IF(F1013="Yes",D1013/ '@PRODUCTION VOLUME'!$B$3*'@PRODUCTION VOLUME'!$B$4,D1013)</f>
        <v>0</v>
      </c>
      <c r="H1013" s="151"/>
      <c r="I1013" s="148"/>
      <c r="J1013" s="148"/>
      <c r="K1013" s="154"/>
      <c r="L1013" s="155"/>
      <c r="M1013" s="132" t="str">
        <f>_xlfn.IFNA(VLOOKUP(L1013,'@LIST'!$M$2:$N$396,2,FALSE),"")</f>
        <v/>
      </c>
      <c r="N1013" s="156"/>
      <c r="O1013" s="157"/>
      <c r="P1013" s="135" t="str">
        <f>_xlfn.IFNA(VLOOKUP(O1013,'@LIST'!$M$2:$N$396,2,FALSE),"")</f>
        <v/>
      </c>
      <c r="Q1013" s="158"/>
      <c r="R1013" s="160"/>
      <c r="S1013" s="159" t="str">
        <f>_xlfn.IFNA(VLOOKUP(R1013, '@LIST'!$AR$2:$AS$4, 2, FALSE), "")</f>
        <v/>
      </c>
      <c r="T1013" s="160"/>
      <c r="U1013" s="161" t="str">
        <f>_xlfn.IFNA(VLOOKUP(T1013, '@LIST'!$AU$2:$AV$4, 2, FALSE), "")</f>
        <v/>
      </c>
    </row>
    <row r="1014" spans="1:21" s="162" customFormat="1" ht="16.8">
      <c r="A1014" s="148"/>
      <c r="B1014" s="149" t="str">
        <f>_xlfn.IFNA(VLOOKUP(A1014, '@LIST'!$A$2:$B$15, 2, FALSE), "")</f>
        <v/>
      </c>
      <c r="C1014" s="148"/>
      <c r="D1014" s="150"/>
      <c r="E1014" s="151"/>
      <c r="F1014" s="152"/>
      <c r="G1014" s="153">
        <f xml:space="preserve"> IF(F1014="Yes",D1014/ '@PRODUCTION VOLUME'!$B$3*'@PRODUCTION VOLUME'!$B$4,D1014)</f>
        <v>0</v>
      </c>
      <c r="H1014" s="151"/>
      <c r="I1014" s="148"/>
      <c r="J1014" s="148"/>
      <c r="K1014" s="154"/>
      <c r="L1014" s="155"/>
      <c r="M1014" s="132" t="str">
        <f>_xlfn.IFNA(VLOOKUP(L1014,'@LIST'!$M$2:$N$396,2,FALSE),"")</f>
        <v/>
      </c>
      <c r="N1014" s="156"/>
      <c r="O1014" s="157"/>
      <c r="P1014" s="135" t="str">
        <f>_xlfn.IFNA(VLOOKUP(O1014,'@LIST'!$M$2:$N$396,2,FALSE),"")</f>
        <v/>
      </c>
      <c r="Q1014" s="158"/>
      <c r="R1014" s="160"/>
      <c r="S1014" s="159" t="str">
        <f>_xlfn.IFNA(VLOOKUP(R1014, '@LIST'!$AR$2:$AS$4, 2, FALSE), "")</f>
        <v/>
      </c>
      <c r="T1014" s="160"/>
      <c r="U1014" s="161" t="str">
        <f>_xlfn.IFNA(VLOOKUP(T1014, '@LIST'!$AU$2:$AV$4, 2, FALSE), "")</f>
        <v/>
      </c>
    </row>
    <row r="1015" spans="1:21" s="162" customFormat="1" ht="16.8">
      <c r="A1015" s="148"/>
      <c r="B1015" s="149" t="str">
        <f>_xlfn.IFNA(VLOOKUP(A1015, '@LIST'!$A$2:$B$15, 2, FALSE), "")</f>
        <v/>
      </c>
      <c r="C1015" s="148"/>
      <c r="D1015" s="150"/>
      <c r="E1015" s="151"/>
      <c r="F1015" s="152"/>
      <c r="G1015" s="153">
        <f xml:space="preserve"> IF(F1015="Yes",D1015/ '@PRODUCTION VOLUME'!$B$3*'@PRODUCTION VOLUME'!$B$4,D1015)</f>
        <v>0</v>
      </c>
      <c r="H1015" s="151"/>
      <c r="I1015" s="148"/>
      <c r="J1015" s="148"/>
      <c r="K1015" s="154"/>
      <c r="L1015" s="155"/>
      <c r="M1015" s="132" t="str">
        <f>_xlfn.IFNA(VLOOKUP(L1015,'@LIST'!$M$2:$N$396,2,FALSE),"")</f>
        <v/>
      </c>
      <c r="N1015" s="156"/>
      <c r="O1015" s="157"/>
      <c r="P1015" s="135" t="str">
        <f>_xlfn.IFNA(VLOOKUP(O1015,'@LIST'!$M$2:$N$396,2,FALSE),"")</f>
        <v/>
      </c>
      <c r="Q1015" s="158"/>
      <c r="R1015" s="160"/>
      <c r="S1015" s="159" t="str">
        <f>_xlfn.IFNA(VLOOKUP(R1015, '@LIST'!$AR$2:$AS$4, 2, FALSE), "")</f>
        <v/>
      </c>
      <c r="T1015" s="160"/>
      <c r="U1015" s="161" t="str">
        <f>_xlfn.IFNA(VLOOKUP(T1015, '@LIST'!$AU$2:$AV$4, 2, FALSE), "")</f>
        <v/>
      </c>
    </row>
    <row r="1016" spans="1:21" s="162" customFormat="1" ht="16.8">
      <c r="A1016" s="148"/>
      <c r="B1016" s="149" t="str">
        <f>_xlfn.IFNA(VLOOKUP(A1016, '@LIST'!$A$2:$B$15, 2, FALSE), "")</f>
        <v/>
      </c>
      <c r="C1016" s="148"/>
      <c r="D1016" s="150"/>
      <c r="E1016" s="151"/>
      <c r="F1016" s="152"/>
      <c r="G1016" s="153">
        <f xml:space="preserve"> IF(F1016="Yes",D1016/ '@PRODUCTION VOLUME'!$B$3*'@PRODUCTION VOLUME'!$B$4,D1016)</f>
        <v>0</v>
      </c>
      <c r="H1016" s="151"/>
      <c r="I1016" s="148"/>
      <c r="J1016" s="148"/>
      <c r="K1016" s="154"/>
      <c r="L1016" s="155"/>
      <c r="M1016" s="132" t="str">
        <f>_xlfn.IFNA(VLOOKUP(L1016,'@LIST'!$M$2:$N$396,2,FALSE),"")</f>
        <v/>
      </c>
      <c r="N1016" s="156"/>
      <c r="O1016" s="157"/>
      <c r="P1016" s="135" t="str">
        <f>_xlfn.IFNA(VLOOKUP(O1016,'@LIST'!$M$2:$N$396,2,FALSE),"")</f>
        <v/>
      </c>
      <c r="Q1016" s="158"/>
      <c r="R1016" s="160"/>
      <c r="S1016" s="159" t="str">
        <f>_xlfn.IFNA(VLOOKUP(R1016, '@LIST'!$AR$2:$AS$4, 2, FALSE), "")</f>
        <v/>
      </c>
      <c r="T1016" s="160"/>
      <c r="U1016" s="161" t="str">
        <f>_xlfn.IFNA(VLOOKUP(T1016, '@LIST'!$AU$2:$AV$4, 2, FALSE), "")</f>
        <v/>
      </c>
    </row>
    <row r="1017" spans="1:21" s="162" customFormat="1" ht="16.8">
      <c r="A1017" s="148"/>
      <c r="B1017" s="149" t="str">
        <f>_xlfn.IFNA(VLOOKUP(A1017, '@LIST'!$A$2:$B$15, 2, FALSE), "")</f>
        <v/>
      </c>
      <c r="C1017" s="148"/>
      <c r="D1017" s="150"/>
      <c r="E1017" s="151"/>
      <c r="F1017" s="152"/>
      <c r="G1017" s="153">
        <f xml:space="preserve"> IF(F1017="Yes",D1017/ '@PRODUCTION VOLUME'!$B$3*'@PRODUCTION VOLUME'!$B$4,D1017)</f>
        <v>0</v>
      </c>
      <c r="H1017" s="151"/>
      <c r="I1017" s="148"/>
      <c r="J1017" s="148"/>
      <c r="K1017" s="154"/>
      <c r="L1017" s="155"/>
      <c r="M1017" s="132" t="str">
        <f>_xlfn.IFNA(VLOOKUP(L1017,'@LIST'!$M$2:$N$396,2,FALSE),"")</f>
        <v/>
      </c>
      <c r="N1017" s="156"/>
      <c r="O1017" s="157"/>
      <c r="P1017" s="135" t="str">
        <f>_xlfn.IFNA(VLOOKUP(O1017,'@LIST'!$M$2:$N$396,2,FALSE),"")</f>
        <v/>
      </c>
      <c r="Q1017" s="158"/>
      <c r="R1017" s="160"/>
      <c r="S1017" s="159" t="str">
        <f>_xlfn.IFNA(VLOOKUP(R1017, '@LIST'!$AR$2:$AS$4, 2, FALSE), "")</f>
        <v/>
      </c>
      <c r="T1017" s="160"/>
      <c r="U1017" s="161" t="str">
        <f>_xlfn.IFNA(VLOOKUP(T1017, '@LIST'!$AU$2:$AV$4, 2, FALSE), "")</f>
        <v/>
      </c>
    </row>
    <row r="1018" spans="1:21" s="162" customFormat="1" ht="16.8">
      <c r="A1018" s="148"/>
      <c r="B1018" s="149" t="str">
        <f>_xlfn.IFNA(VLOOKUP(A1018, '@LIST'!$A$2:$B$15, 2, FALSE), "")</f>
        <v/>
      </c>
      <c r="C1018" s="148"/>
      <c r="D1018" s="150"/>
      <c r="E1018" s="151"/>
      <c r="F1018" s="152"/>
      <c r="G1018" s="153">
        <f xml:space="preserve"> IF(F1018="Yes",D1018/ '@PRODUCTION VOLUME'!$B$3*'@PRODUCTION VOLUME'!$B$4,D1018)</f>
        <v>0</v>
      </c>
      <c r="H1018" s="151"/>
      <c r="I1018" s="148"/>
      <c r="J1018" s="148"/>
      <c r="K1018" s="154"/>
      <c r="L1018" s="155"/>
      <c r="M1018" s="132" t="str">
        <f>_xlfn.IFNA(VLOOKUP(L1018,'@LIST'!$M$2:$N$396,2,FALSE),"")</f>
        <v/>
      </c>
      <c r="N1018" s="156"/>
      <c r="O1018" s="157"/>
      <c r="P1018" s="135" t="str">
        <f>_xlfn.IFNA(VLOOKUP(O1018,'@LIST'!$M$2:$N$396,2,FALSE),"")</f>
        <v/>
      </c>
      <c r="Q1018" s="158"/>
      <c r="R1018" s="160"/>
      <c r="S1018" s="159" t="str">
        <f>_xlfn.IFNA(VLOOKUP(R1018, '@LIST'!$AR$2:$AS$4, 2, FALSE), "")</f>
        <v/>
      </c>
      <c r="T1018" s="160"/>
      <c r="U1018" s="161" t="str">
        <f>_xlfn.IFNA(VLOOKUP(T1018, '@LIST'!$AU$2:$AV$4, 2, FALSE), "")</f>
        <v/>
      </c>
    </row>
    <row r="1019" spans="1:21" s="162" customFormat="1" ht="16.8">
      <c r="A1019" s="148"/>
      <c r="B1019" s="149" t="str">
        <f>_xlfn.IFNA(VLOOKUP(A1019, '@LIST'!$A$2:$B$15, 2, FALSE), "")</f>
        <v/>
      </c>
      <c r="C1019" s="148"/>
      <c r="D1019" s="150"/>
      <c r="E1019" s="151"/>
      <c r="F1019" s="152"/>
      <c r="G1019" s="153">
        <f xml:space="preserve"> IF(F1019="Yes",D1019/ '@PRODUCTION VOLUME'!$B$3*'@PRODUCTION VOLUME'!$B$4,D1019)</f>
        <v>0</v>
      </c>
      <c r="H1019" s="151"/>
      <c r="I1019" s="148"/>
      <c r="J1019" s="148"/>
      <c r="K1019" s="154"/>
      <c r="L1019" s="155"/>
      <c r="M1019" s="132" t="str">
        <f>_xlfn.IFNA(VLOOKUP(L1019,'@LIST'!$M$2:$N$396,2,FALSE),"")</f>
        <v/>
      </c>
      <c r="N1019" s="156"/>
      <c r="O1019" s="157"/>
      <c r="P1019" s="135" t="str">
        <f>_xlfn.IFNA(VLOOKUP(O1019,'@LIST'!$M$2:$N$396,2,FALSE),"")</f>
        <v/>
      </c>
      <c r="Q1019" s="158"/>
      <c r="R1019" s="160"/>
      <c r="S1019" s="159" t="str">
        <f>_xlfn.IFNA(VLOOKUP(R1019, '@LIST'!$AR$2:$AS$4, 2, FALSE), "")</f>
        <v/>
      </c>
      <c r="T1019" s="160"/>
      <c r="U1019" s="161" t="str">
        <f>_xlfn.IFNA(VLOOKUP(T1019, '@LIST'!$AU$2:$AV$4, 2, FALSE), "")</f>
        <v/>
      </c>
    </row>
    <row r="1020" spans="1:21" s="162" customFormat="1" ht="16.8">
      <c r="A1020" s="148"/>
      <c r="B1020" s="149" t="str">
        <f>_xlfn.IFNA(VLOOKUP(A1020, '@LIST'!$A$2:$B$15, 2, FALSE), "")</f>
        <v/>
      </c>
      <c r="C1020" s="148"/>
      <c r="D1020" s="150"/>
      <c r="E1020" s="151"/>
      <c r="F1020" s="152"/>
      <c r="G1020" s="153">
        <f xml:space="preserve"> IF(F1020="Yes",D1020/ '@PRODUCTION VOLUME'!$B$3*'@PRODUCTION VOLUME'!$B$4,D1020)</f>
        <v>0</v>
      </c>
      <c r="H1020" s="151"/>
      <c r="I1020" s="148"/>
      <c r="J1020" s="148"/>
      <c r="K1020" s="154"/>
      <c r="L1020" s="155"/>
      <c r="M1020" s="132" t="str">
        <f>_xlfn.IFNA(VLOOKUP(L1020,'@LIST'!$M$2:$N$396,2,FALSE),"")</f>
        <v/>
      </c>
      <c r="N1020" s="156"/>
      <c r="O1020" s="157"/>
      <c r="P1020" s="135" t="str">
        <f>_xlfn.IFNA(VLOOKUP(O1020,'@LIST'!$M$2:$N$396,2,FALSE),"")</f>
        <v/>
      </c>
      <c r="Q1020" s="158"/>
      <c r="R1020" s="160"/>
      <c r="S1020" s="159" t="str">
        <f>_xlfn.IFNA(VLOOKUP(R1020, '@LIST'!$AR$2:$AS$4, 2, FALSE), "")</f>
        <v/>
      </c>
      <c r="T1020" s="160"/>
      <c r="U1020" s="161" t="str">
        <f>_xlfn.IFNA(VLOOKUP(T1020, '@LIST'!$AU$2:$AV$4, 2, FALSE), "")</f>
        <v/>
      </c>
    </row>
    <row r="1021" spans="1:21" s="162" customFormat="1" ht="16.8">
      <c r="A1021" s="148"/>
      <c r="B1021" s="149" t="str">
        <f>_xlfn.IFNA(VLOOKUP(A1021, '@LIST'!$A$2:$B$15, 2, FALSE), "")</f>
        <v/>
      </c>
      <c r="C1021" s="148"/>
      <c r="D1021" s="150"/>
      <c r="E1021" s="151"/>
      <c r="F1021" s="152"/>
      <c r="G1021" s="153">
        <f xml:space="preserve"> IF(F1021="Yes",D1021/ '@PRODUCTION VOLUME'!$B$3*'@PRODUCTION VOLUME'!$B$4,D1021)</f>
        <v>0</v>
      </c>
      <c r="H1021" s="151"/>
      <c r="I1021" s="148"/>
      <c r="J1021" s="148"/>
      <c r="K1021" s="154"/>
      <c r="L1021" s="155"/>
      <c r="M1021" s="132" t="str">
        <f>_xlfn.IFNA(VLOOKUP(L1021,'@LIST'!$M$2:$N$396,2,FALSE),"")</f>
        <v/>
      </c>
      <c r="N1021" s="156"/>
      <c r="O1021" s="157"/>
      <c r="P1021" s="135" t="str">
        <f>_xlfn.IFNA(VLOOKUP(O1021,'@LIST'!$M$2:$N$396,2,FALSE),"")</f>
        <v/>
      </c>
      <c r="Q1021" s="158"/>
      <c r="R1021" s="160"/>
      <c r="S1021" s="159" t="str">
        <f>_xlfn.IFNA(VLOOKUP(R1021, '@LIST'!$AR$2:$AS$4, 2, FALSE), "")</f>
        <v/>
      </c>
      <c r="T1021" s="160"/>
      <c r="U1021" s="161" t="str">
        <f>_xlfn.IFNA(VLOOKUP(T1021, '@LIST'!$AU$2:$AV$4, 2, FALSE), "")</f>
        <v/>
      </c>
    </row>
    <row r="1022" spans="1:21" s="162" customFormat="1" ht="16.8">
      <c r="A1022" s="148"/>
      <c r="B1022" s="149" t="str">
        <f>_xlfn.IFNA(VLOOKUP(A1022, '@LIST'!$A$2:$B$15, 2, FALSE), "")</f>
        <v/>
      </c>
      <c r="C1022" s="148"/>
      <c r="D1022" s="150"/>
      <c r="E1022" s="151"/>
      <c r="F1022" s="152"/>
      <c r="G1022" s="153">
        <f xml:space="preserve"> IF(F1022="Yes",D1022/ '@PRODUCTION VOLUME'!$B$3*'@PRODUCTION VOLUME'!$B$4,D1022)</f>
        <v>0</v>
      </c>
      <c r="H1022" s="151"/>
      <c r="I1022" s="148"/>
      <c r="J1022" s="148"/>
      <c r="K1022" s="154"/>
      <c r="L1022" s="155"/>
      <c r="M1022" s="132" t="str">
        <f>_xlfn.IFNA(VLOOKUP(L1022,'@LIST'!$M$2:$N$396,2,FALSE),"")</f>
        <v/>
      </c>
      <c r="N1022" s="156"/>
      <c r="O1022" s="157"/>
      <c r="P1022" s="135" t="str">
        <f>_xlfn.IFNA(VLOOKUP(O1022,'@LIST'!$M$2:$N$396,2,FALSE),"")</f>
        <v/>
      </c>
      <c r="Q1022" s="158"/>
      <c r="R1022" s="160"/>
      <c r="S1022" s="159" t="str">
        <f>_xlfn.IFNA(VLOOKUP(R1022, '@LIST'!$AR$2:$AS$4, 2, FALSE), "")</f>
        <v/>
      </c>
      <c r="T1022" s="160"/>
      <c r="U1022" s="161" t="str">
        <f>_xlfn.IFNA(VLOOKUP(T1022, '@LIST'!$AU$2:$AV$4, 2, FALSE), "")</f>
        <v/>
      </c>
    </row>
    <row r="1023" spans="1:21" s="162" customFormat="1" ht="16.8">
      <c r="A1023" s="148"/>
      <c r="B1023" s="149" t="str">
        <f>_xlfn.IFNA(VLOOKUP(A1023, '@LIST'!$A$2:$B$15, 2, FALSE), "")</f>
        <v/>
      </c>
      <c r="C1023" s="148"/>
      <c r="D1023" s="150"/>
      <c r="E1023" s="151"/>
      <c r="F1023" s="152"/>
      <c r="G1023" s="153">
        <f xml:space="preserve"> IF(F1023="Yes",D1023/ '@PRODUCTION VOLUME'!$B$3*'@PRODUCTION VOLUME'!$B$4,D1023)</f>
        <v>0</v>
      </c>
      <c r="H1023" s="151"/>
      <c r="I1023" s="148"/>
      <c r="J1023" s="148"/>
      <c r="K1023" s="154"/>
      <c r="L1023" s="155"/>
      <c r="M1023" s="132" t="str">
        <f>_xlfn.IFNA(VLOOKUP(L1023,'@LIST'!$M$2:$N$396,2,FALSE),"")</f>
        <v/>
      </c>
      <c r="N1023" s="156"/>
      <c r="O1023" s="157"/>
      <c r="P1023" s="135" t="str">
        <f>_xlfn.IFNA(VLOOKUP(O1023,'@LIST'!$M$2:$N$396,2,FALSE),"")</f>
        <v/>
      </c>
      <c r="Q1023" s="158"/>
      <c r="R1023" s="160"/>
      <c r="S1023" s="159" t="str">
        <f>_xlfn.IFNA(VLOOKUP(R1023, '@LIST'!$AR$2:$AS$4, 2, FALSE), "")</f>
        <v/>
      </c>
      <c r="T1023" s="160"/>
      <c r="U1023" s="161" t="str">
        <f>_xlfn.IFNA(VLOOKUP(T1023, '@LIST'!$AU$2:$AV$4, 2, FALSE), "")</f>
        <v/>
      </c>
    </row>
    <row r="1024" spans="1:21" s="162" customFormat="1" ht="16.8">
      <c r="A1024" s="148"/>
      <c r="B1024" s="149" t="str">
        <f>_xlfn.IFNA(VLOOKUP(A1024, '@LIST'!$A$2:$B$15, 2, FALSE), "")</f>
        <v/>
      </c>
      <c r="C1024" s="148"/>
      <c r="D1024" s="150"/>
      <c r="E1024" s="151"/>
      <c r="F1024" s="152"/>
      <c r="G1024" s="153">
        <f xml:space="preserve"> IF(F1024="Yes",D1024/ '@PRODUCTION VOLUME'!$B$3*'@PRODUCTION VOLUME'!$B$4,D1024)</f>
        <v>0</v>
      </c>
      <c r="H1024" s="151"/>
      <c r="I1024" s="148"/>
      <c r="J1024" s="148"/>
      <c r="K1024" s="154"/>
      <c r="L1024" s="155"/>
      <c r="M1024" s="132" t="str">
        <f>_xlfn.IFNA(VLOOKUP(L1024,'@LIST'!$M$2:$N$396,2,FALSE),"")</f>
        <v/>
      </c>
      <c r="N1024" s="156"/>
      <c r="O1024" s="157"/>
      <c r="P1024" s="135" t="str">
        <f>_xlfn.IFNA(VLOOKUP(O1024,'@LIST'!$M$2:$N$396,2,FALSE),"")</f>
        <v/>
      </c>
      <c r="Q1024" s="158"/>
      <c r="R1024" s="160"/>
      <c r="S1024" s="159" t="str">
        <f>_xlfn.IFNA(VLOOKUP(R1024, '@LIST'!$AR$2:$AS$4, 2, FALSE), "")</f>
        <v/>
      </c>
      <c r="T1024" s="160"/>
      <c r="U1024" s="161" t="str">
        <f>_xlfn.IFNA(VLOOKUP(T1024, '@LIST'!$AU$2:$AV$4, 2, FALSE), "")</f>
        <v/>
      </c>
    </row>
    <row r="1025" spans="1:21" s="162" customFormat="1" ht="16.8">
      <c r="A1025" s="148"/>
      <c r="B1025" s="149" t="str">
        <f>_xlfn.IFNA(VLOOKUP(A1025, '@LIST'!$A$2:$B$15, 2, FALSE), "")</f>
        <v/>
      </c>
      <c r="C1025" s="148"/>
      <c r="D1025" s="150"/>
      <c r="E1025" s="151"/>
      <c r="F1025" s="152"/>
      <c r="G1025" s="153">
        <f xml:space="preserve"> IF(F1025="Yes",D1025/ '@PRODUCTION VOLUME'!$B$3*'@PRODUCTION VOLUME'!$B$4,D1025)</f>
        <v>0</v>
      </c>
      <c r="H1025" s="151"/>
      <c r="I1025" s="148"/>
      <c r="J1025" s="148"/>
      <c r="K1025" s="154"/>
      <c r="L1025" s="155"/>
      <c r="M1025" s="132" t="str">
        <f>_xlfn.IFNA(VLOOKUP(L1025,'@LIST'!$M$2:$N$396,2,FALSE),"")</f>
        <v/>
      </c>
      <c r="N1025" s="156"/>
      <c r="O1025" s="157"/>
      <c r="P1025" s="135" t="str">
        <f>_xlfn.IFNA(VLOOKUP(O1025,'@LIST'!$M$2:$N$396,2,FALSE),"")</f>
        <v/>
      </c>
      <c r="Q1025" s="158"/>
      <c r="R1025" s="160"/>
      <c r="S1025" s="159" t="str">
        <f>_xlfn.IFNA(VLOOKUP(R1025, '@LIST'!$AR$2:$AS$4, 2, FALSE), "")</f>
        <v/>
      </c>
      <c r="T1025" s="160"/>
      <c r="U1025" s="161" t="str">
        <f>_xlfn.IFNA(VLOOKUP(T1025, '@LIST'!$AU$2:$AV$4, 2, FALSE), "")</f>
        <v/>
      </c>
    </row>
    <row r="1026" spans="1:21" s="162" customFormat="1" ht="16.8">
      <c r="A1026" s="148"/>
      <c r="B1026" s="149" t="str">
        <f>_xlfn.IFNA(VLOOKUP(A1026, '@LIST'!$A$2:$B$15, 2, FALSE), "")</f>
        <v/>
      </c>
      <c r="C1026" s="148"/>
      <c r="D1026" s="150"/>
      <c r="E1026" s="151"/>
      <c r="F1026" s="152"/>
      <c r="G1026" s="153">
        <f xml:space="preserve"> IF(F1026="Yes",D1026/ '@PRODUCTION VOLUME'!$B$3*'@PRODUCTION VOLUME'!$B$4,D1026)</f>
        <v>0</v>
      </c>
      <c r="H1026" s="151"/>
      <c r="I1026" s="148"/>
      <c r="J1026" s="148"/>
      <c r="K1026" s="154"/>
      <c r="L1026" s="155"/>
      <c r="M1026" s="132" t="str">
        <f>_xlfn.IFNA(VLOOKUP(L1026,'@LIST'!$M$2:$N$396,2,FALSE),"")</f>
        <v/>
      </c>
      <c r="N1026" s="156"/>
      <c r="O1026" s="157"/>
      <c r="P1026" s="135" t="str">
        <f>_xlfn.IFNA(VLOOKUP(O1026,'@LIST'!$M$2:$N$396,2,FALSE),"")</f>
        <v/>
      </c>
      <c r="Q1026" s="158"/>
      <c r="R1026" s="160"/>
      <c r="S1026" s="159" t="str">
        <f>_xlfn.IFNA(VLOOKUP(R1026, '@LIST'!$AR$2:$AS$4, 2, FALSE), "")</f>
        <v/>
      </c>
      <c r="T1026" s="160"/>
      <c r="U1026" s="161" t="str">
        <f>_xlfn.IFNA(VLOOKUP(T1026, '@LIST'!$AU$2:$AV$4, 2, FALSE), "")</f>
        <v/>
      </c>
    </row>
    <row r="1027" spans="1:21" s="162" customFormat="1" ht="16.8">
      <c r="A1027" s="148"/>
      <c r="B1027" s="149" t="str">
        <f>_xlfn.IFNA(VLOOKUP(A1027, '@LIST'!$A$2:$B$15, 2, FALSE), "")</f>
        <v/>
      </c>
      <c r="C1027" s="148"/>
      <c r="D1027" s="150"/>
      <c r="E1027" s="151"/>
      <c r="F1027" s="152"/>
      <c r="G1027" s="153">
        <f xml:space="preserve"> IF(F1027="Yes",D1027/ '@PRODUCTION VOLUME'!$B$3*'@PRODUCTION VOLUME'!$B$4,D1027)</f>
        <v>0</v>
      </c>
      <c r="H1027" s="151"/>
      <c r="I1027" s="148"/>
      <c r="J1027" s="148"/>
      <c r="K1027" s="154"/>
      <c r="L1027" s="155"/>
      <c r="M1027" s="132" t="str">
        <f>_xlfn.IFNA(VLOOKUP(L1027,'@LIST'!$M$2:$N$396,2,FALSE),"")</f>
        <v/>
      </c>
      <c r="N1027" s="156"/>
      <c r="O1027" s="157"/>
      <c r="P1027" s="135" t="str">
        <f>_xlfn.IFNA(VLOOKUP(O1027,'@LIST'!$M$2:$N$396,2,FALSE),"")</f>
        <v/>
      </c>
      <c r="Q1027" s="158"/>
      <c r="R1027" s="160"/>
      <c r="S1027" s="159" t="str">
        <f>_xlfn.IFNA(VLOOKUP(R1027, '@LIST'!$AR$2:$AS$4, 2, FALSE), "")</f>
        <v/>
      </c>
      <c r="T1027" s="160"/>
      <c r="U1027" s="161" t="str">
        <f>_xlfn.IFNA(VLOOKUP(T1027, '@LIST'!$AU$2:$AV$4, 2, FALSE), "")</f>
        <v/>
      </c>
    </row>
    <row r="1028" spans="1:21" s="162" customFormat="1" ht="16.8">
      <c r="A1028" s="148"/>
      <c r="B1028" s="149" t="str">
        <f>_xlfn.IFNA(VLOOKUP(A1028, '@LIST'!$A$2:$B$15, 2, FALSE), "")</f>
        <v/>
      </c>
      <c r="C1028" s="148"/>
      <c r="D1028" s="150"/>
      <c r="E1028" s="151"/>
      <c r="F1028" s="152"/>
      <c r="G1028" s="153">
        <f xml:space="preserve"> IF(F1028="Yes",D1028/ '@PRODUCTION VOLUME'!$B$3*'@PRODUCTION VOLUME'!$B$4,D1028)</f>
        <v>0</v>
      </c>
      <c r="H1028" s="151"/>
      <c r="I1028" s="148"/>
      <c r="J1028" s="148"/>
      <c r="K1028" s="154"/>
      <c r="L1028" s="155"/>
      <c r="M1028" s="132" t="str">
        <f>_xlfn.IFNA(VLOOKUP(L1028,'@LIST'!$M$2:$N$396,2,FALSE),"")</f>
        <v/>
      </c>
      <c r="N1028" s="156"/>
      <c r="O1028" s="157"/>
      <c r="P1028" s="135" t="str">
        <f>_xlfn.IFNA(VLOOKUP(O1028,'@LIST'!$M$2:$N$396,2,FALSE),"")</f>
        <v/>
      </c>
      <c r="Q1028" s="158"/>
      <c r="R1028" s="160"/>
      <c r="S1028" s="159" t="str">
        <f>_xlfn.IFNA(VLOOKUP(R1028, '@LIST'!$AR$2:$AS$4, 2, FALSE), "")</f>
        <v/>
      </c>
      <c r="T1028" s="160"/>
      <c r="U1028" s="161" t="str">
        <f>_xlfn.IFNA(VLOOKUP(T1028, '@LIST'!$AU$2:$AV$4, 2, FALSE), "")</f>
        <v/>
      </c>
    </row>
    <row r="1029" spans="1:21" s="162" customFormat="1" ht="16.8">
      <c r="A1029" s="148"/>
      <c r="B1029" s="149" t="str">
        <f>_xlfn.IFNA(VLOOKUP(A1029, '@LIST'!$A$2:$B$15, 2, FALSE), "")</f>
        <v/>
      </c>
      <c r="C1029" s="148"/>
      <c r="D1029" s="150"/>
      <c r="E1029" s="151"/>
      <c r="F1029" s="152"/>
      <c r="G1029" s="153">
        <f xml:space="preserve"> IF(F1029="Yes",D1029/ '@PRODUCTION VOLUME'!$B$3*'@PRODUCTION VOLUME'!$B$4,D1029)</f>
        <v>0</v>
      </c>
      <c r="H1029" s="151"/>
      <c r="I1029" s="148"/>
      <c r="J1029" s="148"/>
      <c r="K1029" s="154"/>
      <c r="L1029" s="155"/>
      <c r="M1029" s="132" t="str">
        <f>_xlfn.IFNA(VLOOKUP(L1029,'@LIST'!$M$2:$N$396,2,FALSE),"")</f>
        <v/>
      </c>
      <c r="N1029" s="156"/>
      <c r="O1029" s="157"/>
      <c r="P1029" s="135" t="str">
        <f>_xlfn.IFNA(VLOOKUP(O1029,'@LIST'!$M$2:$N$396,2,FALSE),"")</f>
        <v/>
      </c>
      <c r="Q1029" s="158"/>
      <c r="R1029" s="160"/>
      <c r="S1029" s="159" t="str">
        <f>_xlfn.IFNA(VLOOKUP(R1029, '@LIST'!$AR$2:$AS$4, 2, FALSE), "")</f>
        <v/>
      </c>
      <c r="T1029" s="160"/>
      <c r="U1029" s="161" t="str">
        <f>_xlfn.IFNA(VLOOKUP(T1029, '@LIST'!$AU$2:$AV$4, 2, FALSE), "")</f>
        <v/>
      </c>
    </row>
    <row r="1030" spans="1:21" s="162" customFormat="1" ht="16.8">
      <c r="A1030" s="148"/>
      <c r="B1030" s="149" t="str">
        <f>_xlfn.IFNA(VLOOKUP(A1030, '@LIST'!$A$2:$B$15, 2, FALSE), "")</f>
        <v/>
      </c>
      <c r="C1030" s="148"/>
      <c r="D1030" s="150"/>
      <c r="E1030" s="151"/>
      <c r="F1030" s="152"/>
      <c r="G1030" s="153">
        <f xml:space="preserve"> IF(F1030="Yes",D1030/ '@PRODUCTION VOLUME'!$B$3*'@PRODUCTION VOLUME'!$B$4,D1030)</f>
        <v>0</v>
      </c>
      <c r="H1030" s="151"/>
      <c r="I1030" s="148"/>
      <c r="J1030" s="148"/>
      <c r="K1030" s="154"/>
      <c r="L1030" s="155"/>
      <c r="M1030" s="132" t="str">
        <f>_xlfn.IFNA(VLOOKUP(L1030,'@LIST'!$M$2:$N$396,2,FALSE),"")</f>
        <v/>
      </c>
      <c r="N1030" s="156"/>
      <c r="O1030" s="157"/>
      <c r="P1030" s="135" t="str">
        <f>_xlfn.IFNA(VLOOKUP(O1030,'@LIST'!$M$2:$N$396,2,FALSE),"")</f>
        <v/>
      </c>
      <c r="Q1030" s="158"/>
      <c r="R1030" s="160"/>
      <c r="S1030" s="159" t="str">
        <f>_xlfn.IFNA(VLOOKUP(R1030, '@LIST'!$AR$2:$AS$4, 2, FALSE), "")</f>
        <v/>
      </c>
      <c r="T1030" s="160"/>
      <c r="U1030" s="161" t="str">
        <f>_xlfn.IFNA(VLOOKUP(T1030, '@LIST'!$AU$2:$AV$4, 2, FALSE), "")</f>
        <v/>
      </c>
    </row>
    <row r="1031" spans="1:21" s="162" customFormat="1" ht="16.8">
      <c r="A1031" s="148"/>
      <c r="B1031" s="149" t="str">
        <f>_xlfn.IFNA(VLOOKUP(A1031, '@LIST'!$A$2:$B$15, 2, FALSE), "")</f>
        <v/>
      </c>
      <c r="C1031" s="148"/>
      <c r="D1031" s="150"/>
      <c r="E1031" s="151"/>
      <c r="F1031" s="152"/>
      <c r="G1031" s="153">
        <f xml:space="preserve"> IF(F1031="Yes",D1031/ '@PRODUCTION VOLUME'!$B$3*'@PRODUCTION VOLUME'!$B$4,D1031)</f>
        <v>0</v>
      </c>
      <c r="H1031" s="151"/>
      <c r="I1031" s="148"/>
      <c r="J1031" s="148"/>
      <c r="K1031" s="154"/>
      <c r="L1031" s="155"/>
      <c r="M1031" s="132" t="str">
        <f>_xlfn.IFNA(VLOOKUP(L1031,'@LIST'!$M$2:$N$396,2,FALSE),"")</f>
        <v/>
      </c>
      <c r="N1031" s="156"/>
      <c r="O1031" s="157"/>
      <c r="P1031" s="135" t="str">
        <f>_xlfn.IFNA(VLOOKUP(O1031,'@LIST'!$M$2:$N$396,2,FALSE),"")</f>
        <v/>
      </c>
      <c r="Q1031" s="158"/>
      <c r="R1031" s="160"/>
      <c r="S1031" s="159" t="str">
        <f>_xlfn.IFNA(VLOOKUP(R1031, '@LIST'!$AR$2:$AS$4, 2, FALSE), "")</f>
        <v/>
      </c>
      <c r="T1031" s="160"/>
      <c r="U1031" s="161" t="str">
        <f>_xlfn.IFNA(VLOOKUP(T1031, '@LIST'!$AU$2:$AV$4, 2, FALSE), "")</f>
        <v/>
      </c>
    </row>
    <row r="1032" spans="1:21" s="162" customFormat="1" ht="16.8">
      <c r="A1032" s="148"/>
      <c r="B1032" s="149" t="str">
        <f>_xlfn.IFNA(VLOOKUP(A1032, '@LIST'!$A$2:$B$15, 2, FALSE), "")</f>
        <v/>
      </c>
      <c r="C1032" s="148"/>
      <c r="D1032" s="150"/>
      <c r="E1032" s="151"/>
      <c r="F1032" s="152"/>
      <c r="G1032" s="153">
        <f xml:space="preserve"> IF(F1032="Yes",D1032/ '@PRODUCTION VOLUME'!$B$3*'@PRODUCTION VOLUME'!$B$4,D1032)</f>
        <v>0</v>
      </c>
      <c r="H1032" s="151"/>
      <c r="I1032" s="148"/>
      <c r="J1032" s="148"/>
      <c r="K1032" s="154"/>
      <c r="L1032" s="155"/>
      <c r="M1032" s="132" t="str">
        <f>_xlfn.IFNA(VLOOKUP(L1032,'@LIST'!$M$2:$N$396,2,FALSE),"")</f>
        <v/>
      </c>
      <c r="N1032" s="156"/>
      <c r="O1032" s="157"/>
      <c r="P1032" s="135" t="str">
        <f>_xlfn.IFNA(VLOOKUP(O1032,'@LIST'!$M$2:$N$396,2,FALSE),"")</f>
        <v/>
      </c>
      <c r="Q1032" s="158"/>
      <c r="R1032" s="160"/>
      <c r="S1032" s="159" t="str">
        <f>_xlfn.IFNA(VLOOKUP(R1032, '@LIST'!$AR$2:$AS$4, 2, FALSE), "")</f>
        <v/>
      </c>
      <c r="T1032" s="160"/>
      <c r="U1032" s="161" t="str">
        <f>_xlfn.IFNA(VLOOKUP(T1032, '@LIST'!$AU$2:$AV$4, 2, FALSE), "")</f>
        <v/>
      </c>
    </row>
    <row r="1033" spans="1:21" s="162" customFormat="1" ht="16.8">
      <c r="A1033" s="148"/>
      <c r="B1033" s="149" t="str">
        <f>_xlfn.IFNA(VLOOKUP(A1033, '@LIST'!$A$2:$B$15, 2, FALSE), "")</f>
        <v/>
      </c>
      <c r="C1033" s="148"/>
      <c r="D1033" s="150"/>
      <c r="E1033" s="151"/>
      <c r="F1033" s="152"/>
      <c r="G1033" s="153">
        <f xml:space="preserve"> IF(F1033="Yes",D1033/ '@PRODUCTION VOLUME'!$B$3*'@PRODUCTION VOLUME'!$B$4,D1033)</f>
        <v>0</v>
      </c>
      <c r="H1033" s="151"/>
      <c r="I1033" s="148"/>
      <c r="J1033" s="148"/>
      <c r="K1033" s="154"/>
      <c r="L1033" s="155"/>
      <c r="M1033" s="132" t="str">
        <f>_xlfn.IFNA(VLOOKUP(L1033,'@LIST'!$M$2:$N$396,2,FALSE),"")</f>
        <v/>
      </c>
      <c r="N1033" s="156"/>
      <c r="O1033" s="157"/>
      <c r="P1033" s="135" t="str">
        <f>_xlfn.IFNA(VLOOKUP(O1033,'@LIST'!$M$2:$N$396,2,FALSE),"")</f>
        <v/>
      </c>
      <c r="Q1033" s="158"/>
      <c r="R1033" s="160"/>
      <c r="S1033" s="159" t="str">
        <f>_xlfn.IFNA(VLOOKUP(R1033, '@LIST'!$AR$2:$AS$4, 2, FALSE), "")</f>
        <v/>
      </c>
      <c r="T1033" s="160"/>
      <c r="U1033" s="161" t="str">
        <f>_xlfn.IFNA(VLOOKUP(T1033, '@LIST'!$AU$2:$AV$4, 2, FALSE), "")</f>
        <v/>
      </c>
    </row>
    <row r="1034" spans="1:21" s="162" customFormat="1" ht="16.8">
      <c r="A1034" s="148"/>
      <c r="B1034" s="149" t="str">
        <f>_xlfn.IFNA(VLOOKUP(A1034, '@LIST'!$A$2:$B$15, 2, FALSE), "")</f>
        <v/>
      </c>
      <c r="C1034" s="148"/>
      <c r="D1034" s="150"/>
      <c r="E1034" s="151"/>
      <c r="F1034" s="152"/>
      <c r="G1034" s="153">
        <f xml:space="preserve"> IF(F1034="Yes",D1034/ '@PRODUCTION VOLUME'!$B$3*'@PRODUCTION VOLUME'!$B$4,D1034)</f>
        <v>0</v>
      </c>
      <c r="H1034" s="151"/>
      <c r="I1034" s="148"/>
      <c r="J1034" s="148"/>
      <c r="K1034" s="154"/>
      <c r="L1034" s="155"/>
      <c r="M1034" s="132" t="str">
        <f>_xlfn.IFNA(VLOOKUP(L1034,'@LIST'!$M$2:$N$396,2,FALSE),"")</f>
        <v/>
      </c>
      <c r="N1034" s="156"/>
      <c r="O1034" s="157"/>
      <c r="P1034" s="135" t="str">
        <f>_xlfn.IFNA(VLOOKUP(O1034,'@LIST'!$M$2:$N$396,2,FALSE),"")</f>
        <v/>
      </c>
      <c r="Q1034" s="158"/>
      <c r="R1034" s="160"/>
      <c r="S1034" s="159" t="str">
        <f>_xlfn.IFNA(VLOOKUP(R1034, '@LIST'!$AR$2:$AS$4, 2, FALSE), "")</f>
        <v/>
      </c>
      <c r="T1034" s="160"/>
      <c r="U1034" s="161" t="str">
        <f>_xlfn.IFNA(VLOOKUP(T1034, '@LIST'!$AU$2:$AV$4, 2, FALSE), "")</f>
        <v/>
      </c>
    </row>
    <row r="1035" spans="1:21" s="162" customFormat="1" ht="16.8">
      <c r="A1035" s="148"/>
      <c r="B1035" s="149" t="str">
        <f>_xlfn.IFNA(VLOOKUP(A1035, '@LIST'!$A$2:$B$15, 2, FALSE), "")</f>
        <v/>
      </c>
      <c r="C1035" s="148"/>
      <c r="D1035" s="150"/>
      <c r="E1035" s="151"/>
      <c r="F1035" s="152"/>
      <c r="G1035" s="153">
        <f xml:space="preserve"> IF(F1035="Yes",D1035/ '@PRODUCTION VOLUME'!$B$3*'@PRODUCTION VOLUME'!$B$4,D1035)</f>
        <v>0</v>
      </c>
      <c r="H1035" s="151"/>
      <c r="I1035" s="148"/>
      <c r="J1035" s="148"/>
      <c r="K1035" s="154"/>
      <c r="L1035" s="155"/>
      <c r="M1035" s="132" t="str">
        <f>_xlfn.IFNA(VLOOKUP(L1035,'@LIST'!$M$2:$N$396,2,FALSE),"")</f>
        <v/>
      </c>
      <c r="N1035" s="156"/>
      <c r="O1035" s="157"/>
      <c r="P1035" s="135" t="str">
        <f>_xlfn.IFNA(VLOOKUP(O1035,'@LIST'!$M$2:$N$396,2,FALSE),"")</f>
        <v/>
      </c>
      <c r="Q1035" s="158"/>
      <c r="R1035" s="160"/>
      <c r="S1035" s="159" t="str">
        <f>_xlfn.IFNA(VLOOKUP(R1035, '@LIST'!$AR$2:$AS$4, 2, FALSE), "")</f>
        <v/>
      </c>
      <c r="T1035" s="160"/>
      <c r="U1035" s="161" t="str">
        <f>_xlfn.IFNA(VLOOKUP(T1035, '@LIST'!$AU$2:$AV$4, 2, FALSE), "")</f>
        <v/>
      </c>
    </row>
    <row r="1036" spans="1:21" s="162" customFormat="1" ht="16.8">
      <c r="A1036" s="148"/>
      <c r="B1036" s="149" t="str">
        <f>_xlfn.IFNA(VLOOKUP(A1036, '@LIST'!$A$2:$B$15, 2, FALSE), "")</f>
        <v/>
      </c>
      <c r="C1036" s="148"/>
      <c r="D1036" s="150"/>
      <c r="E1036" s="151"/>
      <c r="F1036" s="152"/>
      <c r="G1036" s="153">
        <f xml:space="preserve"> IF(F1036="Yes",D1036/ '@PRODUCTION VOLUME'!$B$3*'@PRODUCTION VOLUME'!$B$4,D1036)</f>
        <v>0</v>
      </c>
      <c r="H1036" s="151"/>
      <c r="I1036" s="148"/>
      <c r="J1036" s="148"/>
      <c r="K1036" s="154"/>
      <c r="L1036" s="155"/>
      <c r="M1036" s="132" t="str">
        <f>_xlfn.IFNA(VLOOKUP(L1036,'@LIST'!$M$2:$N$396,2,FALSE),"")</f>
        <v/>
      </c>
      <c r="N1036" s="156"/>
      <c r="O1036" s="157"/>
      <c r="P1036" s="135" t="str">
        <f>_xlfn.IFNA(VLOOKUP(O1036,'@LIST'!$M$2:$N$396,2,FALSE),"")</f>
        <v/>
      </c>
      <c r="Q1036" s="158"/>
      <c r="R1036" s="160"/>
      <c r="S1036" s="159" t="str">
        <f>_xlfn.IFNA(VLOOKUP(R1036, '@LIST'!$AR$2:$AS$4, 2, FALSE), "")</f>
        <v/>
      </c>
      <c r="T1036" s="160"/>
      <c r="U1036" s="161" t="str">
        <f>_xlfn.IFNA(VLOOKUP(T1036, '@LIST'!$AU$2:$AV$4, 2, FALSE), "")</f>
        <v/>
      </c>
    </row>
    <row r="1037" spans="1:21" s="162" customFormat="1" ht="16.8">
      <c r="A1037" s="148"/>
      <c r="B1037" s="149" t="str">
        <f>_xlfn.IFNA(VLOOKUP(A1037, '@LIST'!$A$2:$B$15, 2, FALSE), "")</f>
        <v/>
      </c>
      <c r="C1037" s="148"/>
      <c r="D1037" s="150"/>
      <c r="E1037" s="151"/>
      <c r="F1037" s="152"/>
      <c r="G1037" s="153">
        <f xml:space="preserve"> IF(F1037="Yes",D1037/ '@PRODUCTION VOLUME'!$B$3*'@PRODUCTION VOLUME'!$B$4,D1037)</f>
        <v>0</v>
      </c>
      <c r="H1037" s="151"/>
      <c r="I1037" s="148"/>
      <c r="J1037" s="148"/>
      <c r="K1037" s="154"/>
      <c r="L1037" s="155"/>
      <c r="M1037" s="132" t="str">
        <f>_xlfn.IFNA(VLOOKUP(L1037,'@LIST'!$M$2:$N$396,2,FALSE),"")</f>
        <v/>
      </c>
      <c r="N1037" s="156"/>
      <c r="O1037" s="157"/>
      <c r="P1037" s="135" t="str">
        <f>_xlfn.IFNA(VLOOKUP(O1037,'@LIST'!$M$2:$N$396,2,FALSE),"")</f>
        <v/>
      </c>
      <c r="Q1037" s="158"/>
      <c r="R1037" s="160"/>
      <c r="S1037" s="159" t="str">
        <f>_xlfn.IFNA(VLOOKUP(R1037, '@LIST'!$AR$2:$AS$4, 2, FALSE), "")</f>
        <v/>
      </c>
      <c r="T1037" s="160"/>
      <c r="U1037" s="161" t="str">
        <f>_xlfn.IFNA(VLOOKUP(T1037, '@LIST'!$AU$2:$AV$4, 2, FALSE), "")</f>
        <v/>
      </c>
    </row>
    <row r="1038" spans="1:21" s="162" customFormat="1" ht="16.8">
      <c r="A1038" s="148"/>
      <c r="B1038" s="149" t="str">
        <f>_xlfn.IFNA(VLOOKUP(A1038, '@LIST'!$A$2:$B$15, 2, FALSE), "")</f>
        <v/>
      </c>
      <c r="C1038" s="148"/>
      <c r="D1038" s="150"/>
      <c r="E1038" s="151"/>
      <c r="F1038" s="152"/>
      <c r="G1038" s="153">
        <f xml:space="preserve"> IF(F1038="Yes",D1038/ '@PRODUCTION VOLUME'!$B$3*'@PRODUCTION VOLUME'!$B$4,D1038)</f>
        <v>0</v>
      </c>
      <c r="H1038" s="151"/>
      <c r="I1038" s="148"/>
      <c r="J1038" s="148"/>
      <c r="K1038" s="154"/>
      <c r="L1038" s="155"/>
      <c r="M1038" s="132" t="str">
        <f>_xlfn.IFNA(VLOOKUP(L1038,'@LIST'!$M$2:$N$396,2,FALSE),"")</f>
        <v/>
      </c>
      <c r="N1038" s="156"/>
      <c r="O1038" s="157"/>
      <c r="P1038" s="135" t="str">
        <f>_xlfn.IFNA(VLOOKUP(O1038,'@LIST'!$M$2:$N$396,2,FALSE),"")</f>
        <v/>
      </c>
      <c r="Q1038" s="158"/>
      <c r="R1038" s="160"/>
      <c r="S1038" s="159" t="str">
        <f>_xlfn.IFNA(VLOOKUP(R1038, '@LIST'!$AR$2:$AS$4, 2, FALSE), "")</f>
        <v/>
      </c>
      <c r="T1038" s="160"/>
      <c r="U1038" s="161" t="str">
        <f>_xlfn.IFNA(VLOOKUP(T1038, '@LIST'!$AU$2:$AV$4, 2, FALSE), "")</f>
        <v/>
      </c>
    </row>
    <row r="1039" spans="1:21" s="162" customFormat="1" ht="16.8">
      <c r="A1039" s="148"/>
      <c r="B1039" s="149" t="str">
        <f>_xlfn.IFNA(VLOOKUP(A1039, '@LIST'!$A$2:$B$15, 2, FALSE), "")</f>
        <v/>
      </c>
      <c r="C1039" s="148"/>
      <c r="D1039" s="150"/>
      <c r="E1039" s="151"/>
      <c r="F1039" s="152"/>
      <c r="G1039" s="153">
        <f xml:space="preserve"> IF(F1039="Yes",D1039/ '@PRODUCTION VOLUME'!$B$3*'@PRODUCTION VOLUME'!$B$4,D1039)</f>
        <v>0</v>
      </c>
      <c r="H1039" s="151"/>
      <c r="I1039" s="148"/>
      <c r="J1039" s="148"/>
      <c r="K1039" s="154"/>
      <c r="L1039" s="155"/>
      <c r="M1039" s="132" t="str">
        <f>_xlfn.IFNA(VLOOKUP(L1039,'@LIST'!$M$2:$N$396,2,FALSE),"")</f>
        <v/>
      </c>
      <c r="N1039" s="156"/>
      <c r="O1039" s="157"/>
      <c r="P1039" s="135" t="str">
        <f>_xlfn.IFNA(VLOOKUP(O1039,'@LIST'!$M$2:$N$396,2,FALSE),"")</f>
        <v/>
      </c>
      <c r="Q1039" s="158"/>
      <c r="R1039" s="160"/>
      <c r="S1039" s="159" t="str">
        <f>_xlfn.IFNA(VLOOKUP(R1039, '@LIST'!$AR$2:$AS$4, 2, FALSE), "")</f>
        <v/>
      </c>
      <c r="T1039" s="160"/>
      <c r="U1039" s="161" t="str">
        <f>_xlfn.IFNA(VLOOKUP(T1039, '@LIST'!$AU$2:$AV$4, 2, FALSE), "")</f>
        <v/>
      </c>
    </row>
    <row r="1040" spans="1:21" s="162" customFormat="1" ht="16.8">
      <c r="A1040" s="148"/>
      <c r="B1040" s="149" t="str">
        <f>_xlfn.IFNA(VLOOKUP(A1040, '@LIST'!$A$2:$B$15, 2, FALSE), "")</f>
        <v/>
      </c>
      <c r="C1040" s="148"/>
      <c r="D1040" s="150"/>
      <c r="E1040" s="151"/>
      <c r="F1040" s="152"/>
      <c r="G1040" s="153">
        <f xml:space="preserve"> IF(F1040="Yes",D1040/ '@PRODUCTION VOLUME'!$B$3*'@PRODUCTION VOLUME'!$B$4,D1040)</f>
        <v>0</v>
      </c>
      <c r="H1040" s="151"/>
      <c r="I1040" s="148"/>
      <c r="J1040" s="148"/>
      <c r="K1040" s="154"/>
      <c r="L1040" s="155"/>
      <c r="M1040" s="132" t="str">
        <f>_xlfn.IFNA(VLOOKUP(L1040,'@LIST'!$M$2:$N$396,2,FALSE),"")</f>
        <v/>
      </c>
      <c r="N1040" s="156"/>
      <c r="O1040" s="157"/>
      <c r="P1040" s="135" t="str">
        <f>_xlfn.IFNA(VLOOKUP(O1040,'@LIST'!$M$2:$N$396,2,FALSE),"")</f>
        <v/>
      </c>
      <c r="Q1040" s="158"/>
      <c r="R1040" s="160"/>
      <c r="S1040" s="159" t="str">
        <f>_xlfn.IFNA(VLOOKUP(R1040, '@LIST'!$AR$2:$AS$4, 2, FALSE), "")</f>
        <v/>
      </c>
      <c r="T1040" s="160"/>
      <c r="U1040" s="161" t="str">
        <f>_xlfn.IFNA(VLOOKUP(T1040, '@LIST'!$AU$2:$AV$4, 2, FALSE), "")</f>
        <v/>
      </c>
    </row>
    <row r="1041" spans="1:21" s="162" customFormat="1" ht="16.8">
      <c r="A1041" s="148"/>
      <c r="B1041" s="149" t="str">
        <f>_xlfn.IFNA(VLOOKUP(A1041, '@LIST'!$A$2:$B$15, 2, FALSE), "")</f>
        <v/>
      </c>
      <c r="C1041" s="148"/>
      <c r="D1041" s="150"/>
      <c r="E1041" s="151"/>
      <c r="F1041" s="152"/>
      <c r="G1041" s="153">
        <f xml:space="preserve"> IF(F1041="Yes",D1041/ '@PRODUCTION VOLUME'!$B$3*'@PRODUCTION VOLUME'!$B$4,D1041)</f>
        <v>0</v>
      </c>
      <c r="H1041" s="151"/>
      <c r="I1041" s="148"/>
      <c r="J1041" s="148"/>
      <c r="K1041" s="154"/>
      <c r="L1041" s="155"/>
      <c r="M1041" s="132" t="str">
        <f>_xlfn.IFNA(VLOOKUP(L1041,'@LIST'!$M$2:$N$396,2,FALSE),"")</f>
        <v/>
      </c>
      <c r="N1041" s="156"/>
      <c r="O1041" s="157"/>
      <c r="P1041" s="135" t="str">
        <f>_xlfn.IFNA(VLOOKUP(O1041,'@LIST'!$M$2:$N$396,2,FALSE),"")</f>
        <v/>
      </c>
      <c r="Q1041" s="158"/>
      <c r="R1041" s="160"/>
      <c r="S1041" s="159" t="str">
        <f>_xlfn.IFNA(VLOOKUP(R1041, '@LIST'!$AR$2:$AS$4, 2, FALSE), "")</f>
        <v/>
      </c>
      <c r="T1041" s="160"/>
      <c r="U1041" s="161" t="str">
        <f>_xlfn.IFNA(VLOOKUP(T1041, '@LIST'!$AU$2:$AV$4, 2, FALSE), "")</f>
        <v/>
      </c>
    </row>
    <row r="1042" spans="1:21" s="162" customFormat="1" ht="16.8">
      <c r="A1042" s="148"/>
      <c r="B1042" s="149" t="str">
        <f>_xlfn.IFNA(VLOOKUP(A1042, '@LIST'!$A$2:$B$15, 2, FALSE), "")</f>
        <v/>
      </c>
      <c r="C1042" s="148"/>
      <c r="D1042" s="150"/>
      <c r="E1042" s="151"/>
      <c r="F1042" s="152"/>
      <c r="G1042" s="153">
        <f xml:space="preserve"> IF(F1042="Yes",D1042/ '@PRODUCTION VOLUME'!$B$3*'@PRODUCTION VOLUME'!$B$4,D1042)</f>
        <v>0</v>
      </c>
      <c r="H1042" s="151"/>
      <c r="I1042" s="148"/>
      <c r="J1042" s="148"/>
      <c r="K1042" s="154"/>
      <c r="L1042" s="155"/>
      <c r="M1042" s="132" t="str">
        <f>_xlfn.IFNA(VLOOKUP(L1042,'@LIST'!$M$2:$N$396,2,FALSE),"")</f>
        <v/>
      </c>
      <c r="N1042" s="156"/>
      <c r="O1042" s="157"/>
      <c r="P1042" s="135" t="str">
        <f>_xlfn.IFNA(VLOOKUP(O1042,'@LIST'!$M$2:$N$396,2,FALSE),"")</f>
        <v/>
      </c>
      <c r="Q1042" s="158"/>
      <c r="R1042" s="160"/>
      <c r="S1042" s="159" t="str">
        <f>_xlfn.IFNA(VLOOKUP(R1042, '@LIST'!$AR$2:$AS$4, 2, FALSE), "")</f>
        <v/>
      </c>
      <c r="T1042" s="160"/>
      <c r="U1042" s="161" t="str">
        <f>_xlfn.IFNA(VLOOKUP(T1042, '@LIST'!$AU$2:$AV$4, 2, FALSE), "")</f>
        <v/>
      </c>
    </row>
    <row r="1043" spans="1:21" s="162" customFormat="1" ht="16.8">
      <c r="A1043" s="148"/>
      <c r="B1043" s="149" t="str">
        <f>_xlfn.IFNA(VLOOKUP(A1043, '@LIST'!$A$2:$B$15, 2, FALSE), "")</f>
        <v/>
      </c>
      <c r="C1043" s="148"/>
      <c r="D1043" s="150"/>
      <c r="E1043" s="151"/>
      <c r="F1043" s="152"/>
      <c r="G1043" s="153">
        <f xml:space="preserve"> IF(F1043="Yes",D1043/ '@PRODUCTION VOLUME'!$B$3*'@PRODUCTION VOLUME'!$B$4,D1043)</f>
        <v>0</v>
      </c>
      <c r="H1043" s="151"/>
      <c r="I1043" s="148"/>
      <c r="J1043" s="148"/>
      <c r="K1043" s="154"/>
      <c r="L1043" s="155"/>
      <c r="M1043" s="132" t="str">
        <f>_xlfn.IFNA(VLOOKUP(L1043,'@LIST'!$M$2:$N$396,2,FALSE),"")</f>
        <v/>
      </c>
      <c r="N1043" s="156"/>
      <c r="O1043" s="157"/>
      <c r="P1043" s="135" t="str">
        <f>_xlfn.IFNA(VLOOKUP(O1043,'@LIST'!$M$2:$N$396,2,FALSE),"")</f>
        <v/>
      </c>
      <c r="Q1043" s="158"/>
      <c r="R1043" s="160"/>
      <c r="S1043" s="159" t="str">
        <f>_xlfn.IFNA(VLOOKUP(R1043, '@LIST'!$AR$2:$AS$4, 2, FALSE), "")</f>
        <v/>
      </c>
      <c r="T1043" s="160"/>
      <c r="U1043" s="161" t="str">
        <f>_xlfn.IFNA(VLOOKUP(T1043, '@LIST'!$AU$2:$AV$4, 2, FALSE), "")</f>
        <v/>
      </c>
    </row>
    <row r="1044" spans="1:21" s="162" customFormat="1" ht="16.8">
      <c r="A1044" s="148"/>
      <c r="B1044" s="149" t="str">
        <f>_xlfn.IFNA(VLOOKUP(A1044, '@LIST'!$A$2:$B$15, 2, FALSE), "")</f>
        <v/>
      </c>
      <c r="C1044" s="148"/>
      <c r="D1044" s="150"/>
      <c r="E1044" s="151"/>
      <c r="F1044" s="152"/>
      <c r="G1044" s="153">
        <f xml:space="preserve"> IF(F1044="Yes",D1044/ '@PRODUCTION VOLUME'!$B$3*'@PRODUCTION VOLUME'!$B$4,D1044)</f>
        <v>0</v>
      </c>
      <c r="H1044" s="151"/>
      <c r="I1044" s="148"/>
      <c r="J1044" s="148"/>
      <c r="K1044" s="154"/>
      <c r="L1044" s="155"/>
      <c r="M1044" s="132" t="str">
        <f>_xlfn.IFNA(VLOOKUP(L1044,'@LIST'!$M$2:$N$396,2,FALSE),"")</f>
        <v/>
      </c>
      <c r="N1044" s="156"/>
      <c r="O1044" s="157"/>
      <c r="P1044" s="135" t="str">
        <f>_xlfn.IFNA(VLOOKUP(O1044,'@LIST'!$M$2:$N$396,2,FALSE),"")</f>
        <v/>
      </c>
      <c r="Q1044" s="158"/>
      <c r="R1044" s="160"/>
      <c r="S1044" s="159" t="str">
        <f>_xlfn.IFNA(VLOOKUP(R1044, '@LIST'!$AR$2:$AS$4, 2, FALSE), "")</f>
        <v/>
      </c>
      <c r="T1044" s="160"/>
      <c r="U1044" s="161" t="str">
        <f>_xlfn.IFNA(VLOOKUP(T1044, '@LIST'!$AU$2:$AV$4, 2, FALSE), "")</f>
        <v/>
      </c>
    </row>
    <row r="1045" spans="1:21" s="162" customFormat="1" ht="16.8">
      <c r="A1045" s="148"/>
      <c r="B1045" s="149" t="str">
        <f>_xlfn.IFNA(VLOOKUP(A1045, '@LIST'!$A$2:$B$15, 2, FALSE), "")</f>
        <v/>
      </c>
      <c r="C1045" s="148"/>
      <c r="D1045" s="150"/>
      <c r="E1045" s="151"/>
      <c r="F1045" s="152"/>
      <c r="G1045" s="153">
        <f xml:space="preserve"> IF(F1045="Yes",D1045/ '@PRODUCTION VOLUME'!$B$3*'@PRODUCTION VOLUME'!$B$4,D1045)</f>
        <v>0</v>
      </c>
      <c r="H1045" s="151"/>
      <c r="I1045" s="148"/>
      <c r="J1045" s="148"/>
      <c r="K1045" s="154"/>
      <c r="L1045" s="155"/>
      <c r="M1045" s="132" t="str">
        <f>_xlfn.IFNA(VLOOKUP(L1045,'@LIST'!$M$2:$N$396,2,FALSE),"")</f>
        <v/>
      </c>
      <c r="N1045" s="156"/>
      <c r="O1045" s="157"/>
      <c r="P1045" s="135" t="str">
        <f>_xlfn.IFNA(VLOOKUP(O1045,'@LIST'!$M$2:$N$396,2,FALSE),"")</f>
        <v/>
      </c>
      <c r="Q1045" s="158"/>
      <c r="R1045" s="160"/>
      <c r="S1045" s="159" t="str">
        <f>_xlfn.IFNA(VLOOKUP(R1045, '@LIST'!$AR$2:$AS$4, 2, FALSE), "")</f>
        <v/>
      </c>
      <c r="T1045" s="160"/>
      <c r="U1045" s="161" t="str">
        <f>_xlfn.IFNA(VLOOKUP(T1045, '@LIST'!$AU$2:$AV$4, 2, FALSE), "")</f>
        <v/>
      </c>
    </row>
    <row r="1046" spans="1:21" s="162" customFormat="1" ht="16.8">
      <c r="A1046" s="148"/>
      <c r="B1046" s="149" t="str">
        <f>_xlfn.IFNA(VLOOKUP(A1046, '@LIST'!$A$2:$B$15, 2, FALSE), "")</f>
        <v/>
      </c>
      <c r="C1046" s="148"/>
      <c r="D1046" s="150"/>
      <c r="E1046" s="151"/>
      <c r="F1046" s="152"/>
      <c r="G1046" s="153">
        <f xml:space="preserve"> IF(F1046="Yes",D1046/ '@PRODUCTION VOLUME'!$B$3*'@PRODUCTION VOLUME'!$B$4,D1046)</f>
        <v>0</v>
      </c>
      <c r="H1046" s="151"/>
      <c r="I1046" s="148"/>
      <c r="J1046" s="148"/>
      <c r="K1046" s="154"/>
      <c r="L1046" s="155"/>
      <c r="M1046" s="132" t="str">
        <f>_xlfn.IFNA(VLOOKUP(L1046,'@LIST'!$M$2:$N$396,2,FALSE),"")</f>
        <v/>
      </c>
      <c r="N1046" s="156"/>
      <c r="O1046" s="157"/>
      <c r="P1046" s="135" t="str">
        <f>_xlfn.IFNA(VLOOKUP(O1046,'@LIST'!$M$2:$N$396,2,FALSE),"")</f>
        <v/>
      </c>
      <c r="Q1046" s="158"/>
      <c r="R1046" s="160"/>
      <c r="S1046" s="159" t="str">
        <f>_xlfn.IFNA(VLOOKUP(R1046, '@LIST'!$AR$2:$AS$4, 2, FALSE), "")</f>
        <v/>
      </c>
      <c r="T1046" s="160"/>
      <c r="U1046" s="161" t="str">
        <f>_xlfn.IFNA(VLOOKUP(T1046, '@LIST'!$AU$2:$AV$4, 2, FALSE), "")</f>
        <v/>
      </c>
    </row>
    <row r="1047" spans="1:21" s="162" customFormat="1" ht="16.8">
      <c r="A1047" s="148"/>
      <c r="B1047" s="149" t="str">
        <f>_xlfn.IFNA(VLOOKUP(A1047, '@LIST'!$A$2:$B$15, 2, FALSE), "")</f>
        <v/>
      </c>
      <c r="C1047" s="148"/>
      <c r="D1047" s="150"/>
      <c r="E1047" s="151"/>
      <c r="F1047" s="152"/>
      <c r="G1047" s="153">
        <f xml:space="preserve"> IF(F1047="Yes",D1047/ '@PRODUCTION VOLUME'!$B$3*'@PRODUCTION VOLUME'!$B$4,D1047)</f>
        <v>0</v>
      </c>
      <c r="H1047" s="151"/>
      <c r="I1047" s="148"/>
      <c r="J1047" s="148"/>
      <c r="K1047" s="154"/>
      <c r="L1047" s="155"/>
      <c r="M1047" s="132" t="str">
        <f>_xlfn.IFNA(VLOOKUP(L1047,'@LIST'!$M$2:$N$396,2,FALSE),"")</f>
        <v/>
      </c>
      <c r="N1047" s="156"/>
      <c r="O1047" s="157"/>
      <c r="P1047" s="135" t="str">
        <f>_xlfn.IFNA(VLOOKUP(O1047,'@LIST'!$M$2:$N$396,2,FALSE),"")</f>
        <v/>
      </c>
      <c r="Q1047" s="158"/>
      <c r="R1047" s="160"/>
      <c r="S1047" s="159" t="str">
        <f>_xlfn.IFNA(VLOOKUP(R1047, '@LIST'!$AR$2:$AS$4, 2, FALSE), "")</f>
        <v/>
      </c>
      <c r="T1047" s="160"/>
      <c r="U1047" s="161" t="str">
        <f>_xlfn.IFNA(VLOOKUP(T1047, '@LIST'!$AU$2:$AV$4, 2, FALSE), "")</f>
        <v/>
      </c>
    </row>
    <row r="1048" spans="1:21" s="162" customFormat="1" ht="16.8">
      <c r="A1048" s="148"/>
      <c r="B1048" s="149" t="str">
        <f>_xlfn.IFNA(VLOOKUP(A1048, '@LIST'!$A$2:$B$15, 2, FALSE), "")</f>
        <v/>
      </c>
      <c r="C1048" s="148"/>
      <c r="D1048" s="150"/>
      <c r="E1048" s="151"/>
      <c r="F1048" s="152"/>
      <c r="G1048" s="153">
        <f xml:space="preserve"> IF(F1048="Yes",D1048/ '@PRODUCTION VOLUME'!$B$3*'@PRODUCTION VOLUME'!$B$4,D1048)</f>
        <v>0</v>
      </c>
      <c r="H1048" s="151"/>
      <c r="I1048" s="148"/>
      <c r="J1048" s="148"/>
      <c r="K1048" s="154"/>
      <c r="L1048" s="155"/>
      <c r="M1048" s="132" t="str">
        <f>_xlfn.IFNA(VLOOKUP(L1048,'@LIST'!$M$2:$N$396,2,FALSE),"")</f>
        <v/>
      </c>
      <c r="N1048" s="156"/>
      <c r="O1048" s="157"/>
      <c r="P1048" s="135" t="str">
        <f>_xlfn.IFNA(VLOOKUP(O1048,'@LIST'!$M$2:$N$396,2,FALSE),"")</f>
        <v/>
      </c>
      <c r="Q1048" s="158"/>
      <c r="R1048" s="160"/>
      <c r="S1048" s="159" t="str">
        <f>_xlfn.IFNA(VLOOKUP(R1048, '@LIST'!$AR$2:$AS$4, 2, FALSE), "")</f>
        <v/>
      </c>
      <c r="T1048" s="160"/>
      <c r="U1048" s="161" t="str">
        <f>_xlfn.IFNA(VLOOKUP(T1048, '@LIST'!$AU$2:$AV$4, 2, FALSE), "")</f>
        <v/>
      </c>
    </row>
    <row r="1049" spans="1:21" s="162" customFormat="1" ht="16.8">
      <c r="A1049" s="148"/>
      <c r="B1049" s="149" t="str">
        <f>_xlfn.IFNA(VLOOKUP(A1049, '@LIST'!$A$2:$B$15, 2, FALSE), "")</f>
        <v/>
      </c>
      <c r="C1049" s="148"/>
      <c r="D1049" s="150"/>
      <c r="E1049" s="151"/>
      <c r="F1049" s="152"/>
      <c r="G1049" s="153">
        <f xml:space="preserve"> IF(F1049="Yes",D1049/ '@PRODUCTION VOLUME'!$B$3*'@PRODUCTION VOLUME'!$B$4,D1049)</f>
        <v>0</v>
      </c>
      <c r="H1049" s="151"/>
      <c r="I1049" s="148"/>
      <c r="J1049" s="148"/>
      <c r="K1049" s="154"/>
      <c r="L1049" s="155"/>
      <c r="M1049" s="132" t="str">
        <f>_xlfn.IFNA(VLOOKUP(L1049,'@LIST'!$M$2:$N$396,2,FALSE),"")</f>
        <v/>
      </c>
      <c r="N1049" s="156"/>
      <c r="O1049" s="157"/>
      <c r="P1049" s="135" t="str">
        <f>_xlfn.IFNA(VLOOKUP(O1049,'@LIST'!$M$2:$N$396,2,FALSE),"")</f>
        <v/>
      </c>
      <c r="Q1049" s="158"/>
      <c r="R1049" s="160"/>
      <c r="S1049" s="159" t="str">
        <f>_xlfn.IFNA(VLOOKUP(R1049, '@LIST'!$AR$2:$AS$4, 2, FALSE), "")</f>
        <v/>
      </c>
      <c r="T1049" s="160"/>
      <c r="U1049" s="161" t="str">
        <f>_xlfn.IFNA(VLOOKUP(T1049, '@LIST'!$AU$2:$AV$4, 2, FALSE), "")</f>
        <v/>
      </c>
    </row>
    <row r="1050" spans="1:21" s="162" customFormat="1" ht="16.8">
      <c r="A1050" s="148"/>
      <c r="B1050" s="149" t="str">
        <f>_xlfn.IFNA(VLOOKUP(A1050, '@LIST'!$A$2:$B$15, 2, FALSE), "")</f>
        <v/>
      </c>
      <c r="C1050" s="148"/>
      <c r="D1050" s="150"/>
      <c r="E1050" s="151"/>
      <c r="F1050" s="152"/>
      <c r="G1050" s="153">
        <f xml:space="preserve"> IF(F1050="Yes",D1050/ '@PRODUCTION VOLUME'!$B$3*'@PRODUCTION VOLUME'!$B$4,D1050)</f>
        <v>0</v>
      </c>
      <c r="H1050" s="151"/>
      <c r="I1050" s="148"/>
      <c r="J1050" s="148"/>
      <c r="K1050" s="154"/>
      <c r="L1050" s="155"/>
      <c r="M1050" s="132" t="str">
        <f>_xlfn.IFNA(VLOOKUP(L1050,'@LIST'!$M$2:$N$396,2,FALSE),"")</f>
        <v/>
      </c>
      <c r="N1050" s="156"/>
      <c r="O1050" s="157"/>
      <c r="P1050" s="135" t="str">
        <f>_xlfn.IFNA(VLOOKUP(O1050,'@LIST'!$M$2:$N$396,2,FALSE),"")</f>
        <v/>
      </c>
      <c r="Q1050" s="158"/>
      <c r="R1050" s="160"/>
      <c r="S1050" s="159" t="str">
        <f>_xlfn.IFNA(VLOOKUP(R1050, '@LIST'!$AR$2:$AS$4, 2, FALSE), "")</f>
        <v/>
      </c>
      <c r="T1050" s="160"/>
      <c r="U1050" s="161" t="str">
        <f>_xlfn.IFNA(VLOOKUP(T1050, '@LIST'!$AU$2:$AV$4, 2, FALSE), "")</f>
        <v/>
      </c>
    </row>
    <row r="1051" spans="1:21" s="162" customFormat="1" ht="16.8">
      <c r="A1051" s="148"/>
      <c r="B1051" s="149" t="str">
        <f>_xlfn.IFNA(VLOOKUP(A1051, '@LIST'!$A$2:$B$15, 2, FALSE), "")</f>
        <v/>
      </c>
      <c r="C1051" s="148"/>
      <c r="D1051" s="150"/>
      <c r="E1051" s="151"/>
      <c r="F1051" s="152"/>
      <c r="G1051" s="153">
        <f xml:space="preserve"> IF(F1051="Yes",D1051/ '@PRODUCTION VOLUME'!$B$3*'@PRODUCTION VOLUME'!$B$4,D1051)</f>
        <v>0</v>
      </c>
      <c r="H1051" s="151"/>
      <c r="I1051" s="148"/>
      <c r="J1051" s="148"/>
      <c r="K1051" s="154"/>
      <c r="L1051" s="155"/>
      <c r="M1051" s="132" t="str">
        <f>_xlfn.IFNA(VLOOKUP(L1051,'@LIST'!$M$2:$N$396,2,FALSE),"")</f>
        <v/>
      </c>
      <c r="N1051" s="156"/>
      <c r="O1051" s="157"/>
      <c r="P1051" s="135" t="str">
        <f>_xlfn.IFNA(VLOOKUP(O1051,'@LIST'!$M$2:$N$396,2,FALSE),"")</f>
        <v/>
      </c>
      <c r="Q1051" s="158"/>
      <c r="R1051" s="160"/>
      <c r="S1051" s="159" t="str">
        <f>_xlfn.IFNA(VLOOKUP(R1051, '@LIST'!$AR$2:$AS$4, 2, FALSE), "")</f>
        <v/>
      </c>
      <c r="T1051" s="160"/>
      <c r="U1051" s="161" t="str">
        <f>_xlfn.IFNA(VLOOKUP(T1051, '@LIST'!$AU$2:$AV$4, 2, FALSE), "")</f>
        <v/>
      </c>
    </row>
    <row r="1052" spans="1:21" s="162" customFormat="1" ht="16.8">
      <c r="A1052" s="148"/>
      <c r="B1052" s="149" t="str">
        <f>_xlfn.IFNA(VLOOKUP(A1052, '@LIST'!$A$2:$B$15, 2, FALSE), "")</f>
        <v/>
      </c>
      <c r="C1052" s="148"/>
      <c r="D1052" s="150"/>
      <c r="E1052" s="151"/>
      <c r="F1052" s="152"/>
      <c r="G1052" s="153">
        <f xml:space="preserve"> IF(F1052="Yes",D1052/ '@PRODUCTION VOLUME'!$B$3*'@PRODUCTION VOLUME'!$B$4,D1052)</f>
        <v>0</v>
      </c>
      <c r="H1052" s="151"/>
      <c r="I1052" s="148"/>
      <c r="J1052" s="148"/>
      <c r="K1052" s="154"/>
      <c r="L1052" s="155"/>
      <c r="M1052" s="132" t="str">
        <f>_xlfn.IFNA(VLOOKUP(L1052,'@LIST'!$M$2:$N$396,2,FALSE),"")</f>
        <v/>
      </c>
      <c r="N1052" s="156"/>
      <c r="O1052" s="157"/>
      <c r="P1052" s="135" t="str">
        <f>_xlfn.IFNA(VLOOKUP(O1052,'@LIST'!$M$2:$N$396,2,FALSE),"")</f>
        <v/>
      </c>
      <c r="Q1052" s="158"/>
      <c r="R1052" s="160"/>
      <c r="S1052" s="159" t="str">
        <f>_xlfn.IFNA(VLOOKUP(R1052, '@LIST'!$AR$2:$AS$4, 2, FALSE), "")</f>
        <v/>
      </c>
      <c r="T1052" s="160"/>
      <c r="U1052" s="161" t="str">
        <f>_xlfn.IFNA(VLOOKUP(T1052, '@LIST'!$AU$2:$AV$4, 2, FALSE), "")</f>
        <v/>
      </c>
    </row>
    <row r="1053" spans="1:21" s="162" customFormat="1" ht="16.8">
      <c r="A1053" s="148"/>
      <c r="B1053" s="149" t="str">
        <f>_xlfn.IFNA(VLOOKUP(A1053, '@LIST'!$A$2:$B$15, 2, FALSE), "")</f>
        <v/>
      </c>
      <c r="C1053" s="148"/>
      <c r="D1053" s="150"/>
      <c r="E1053" s="151"/>
      <c r="F1053" s="152"/>
      <c r="G1053" s="153">
        <f xml:space="preserve"> IF(F1053="Yes",D1053/ '@PRODUCTION VOLUME'!$B$3*'@PRODUCTION VOLUME'!$B$4,D1053)</f>
        <v>0</v>
      </c>
      <c r="H1053" s="151"/>
      <c r="I1053" s="148"/>
      <c r="J1053" s="148"/>
      <c r="K1053" s="154"/>
      <c r="L1053" s="155"/>
      <c r="M1053" s="132" t="str">
        <f>_xlfn.IFNA(VLOOKUP(L1053,'@LIST'!$M$2:$N$396,2,FALSE),"")</f>
        <v/>
      </c>
      <c r="N1053" s="156"/>
      <c r="O1053" s="157"/>
      <c r="P1053" s="135" t="str">
        <f>_xlfn.IFNA(VLOOKUP(O1053,'@LIST'!$M$2:$N$396,2,FALSE),"")</f>
        <v/>
      </c>
      <c r="Q1053" s="158"/>
      <c r="R1053" s="160"/>
      <c r="S1053" s="159" t="str">
        <f>_xlfn.IFNA(VLOOKUP(R1053, '@LIST'!$AR$2:$AS$4, 2, FALSE), "")</f>
        <v/>
      </c>
      <c r="T1053" s="160"/>
      <c r="U1053" s="161" t="str">
        <f>_xlfn.IFNA(VLOOKUP(T1053, '@LIST'!$AU$2:$AV$4, 2, FALSE), "")</f>
        <v/>
      </c>
    </row>
    <row r="1054" spans="1:21" s="162" customFormat="1" ht="16.8">
      <c r="A1054" s="148"/>
      <c r="B1054" s="149" t="str">
        <f>_xlfn.IFNA(VLOOKUP(A1054, '@LIST'!$A$2:$B$15, 2, FALSE), "")</f>
        <v/>
      </c>
      <c r="C1054" s="148"/>
      <c r="D1054" s="150"/>
      <c r="E1054" s="151"/>
      <c r="F1054" s="152"/>
      <c r="G1054" s="153">
        <f xml:space="preserve"> IF(F1054="Yes",D1054/ '@PRODUCTION VOLUME'!$B$3*'@PRODUCTION VOLUME'!$B$4,D1054)</f>
        <v>0</v>
      </c>
      <c r="H1054" s="151"/>
      <c r="I1054" s="148"/>
      <c r="J1054" s="148"/>
      <c r="K1054" s="154"/>
      <c r="L1054" s="155"/>
      <c r="M1054" s="132" t="str">
        <f>_xlfn.IFNA(VLOOKUP(L1054,'@LIST'!$M$2:$N$396,2,FALSE),"")</f>
        <v/>
      </c>
      <c r="N1054" s="156"/>
      <c r="O1054" s="157"/>
      <c r="P1054" s="135" t="str">
        <f>_xlfn.IFNA(VLOOKUP(O1054,'@LIST'!$M$2:$N$396,2,FALSE),"")</f>
        <v/>
      </c>
      <c r="Q1054" s="158"/>
      <c r="R1054" s="160"/>
      <c r="S1054" s="159" t="str">
        <f>_xlfn.IFNA(VLOOKUP(R1054, '@LIST'!$AR$2:$AS$4, 2, FALSE), "")</f>
        <v/>
      </c>
      <c r="T1054" s="160"/>
      <c r="U1054" s="161" t="str">
        <f>_xlfn.IFNA(VLOOKUP(T1054, '@LIST'!$AU$2:$AV$4, 2, FALSE), "")</f>
        <v/>
      </c>
    </row>
    <row r="1055" spans="1:21" s="162" customFormat="1" ht="16.8">
      <c r="A1055" s="148"/>
      <c r="B1055" s="149" t="str">
        <f>_xlfn.IFNA(VLOOKUP(A1055, '@LIST'!$A$2:$B$15, 2, FALSE), "")</f>
        <v/>
      </c>
      <c r="C1055" s="148"/>
      <c r="D1055" s="150"/>
      <c r="E1055" s="151"/>
      <c r="F1055" s="152"/>
      <c r="G1055" s="153">
        <f xml:space="preserve"> IF(F1055="Yes",D1055/ '@PRODUCTION VOLUME'!$B$3*'@PRODUCTION VOLUME'!$B$4,D1055)</f>
        <v>0</v>
      </c>
      <c r="H1055" s="151"/>
      <c r="I1055" s="148"/>
      <c r="J1055" s="148"/>
      <c r="K1055" s="154"/>
      <c r="L1055" s="155"/>
      <c r="M1055" s="132" t="str">
        <f>_xlfn.IFNA(VLOOKUP(L1055,'@LIST'!$M$2:$N$396,2,FALSE),"")</f>
        <v/>
      </c>
      <c r="N1055" s="156"/>
      <c r="O1055" s="157"/>
      <c r="P1055" s="135" t="str">
        <f>_xlfn.IFNA(VLOOKUP(O1055,'@LIST'!$M$2:$N$396,2,FALSE),"")</f>
        <v/>
      </c>
      <c r="Q1055" s="158"/>
      <c r="R1055" s="160"/>
      <c r="S1055" s="159" t="str">
        <f>_xlfn.IFNA(VLOOKUP(R1055, '@LIST'!$AR$2:$AS$4, 2, FALSE), "")</f>
        <v/>
      </c>
      <c r="T1055" s="160"/>
      <c r="U1055" s="161" t="str">
        <f>_xlfn.IFNA(VLOOKUP(T1055, '@LIST'!$AU$2:$AV$4, 2, FALSE), "")</f>
        <v/>
      </c>
    </row>
    <row r="1056" spans="1:21" s="162" customFormat="1" ht="16.8">
      <c r="A1056" s="148"/>
      <c r="B1056" s="149" t="str">
        <f>_xlfn.IFNA(VLOOKUP(A1056, '@LIST'!$A$2:$B$15, 2, FALSE), "")</f>
        <v/>
      </c>
      <c r="C1056" s="148"/>
      <c r="D1056" s="150"/>
      <c r="E1056" s="151"/>
      <c r="F1056" s="152"/>
      <c r="G1056" s="153">
        <f xml:space="preserve"> IF(F1056="Yes",D1056/ '@PRODUCTION VOLUME'!$B$3*'@PRODUCTION VOLUME'!$B$4,D1056)</f>
        <v>0</v>
      </c>
      <c r="H1056" s="151"/>
      <c r="I1056" s="148"/>
      <c r="J1056" s="148"/>
      <c r="K1056" s="154"/>
      <c r="L1056" s="155"/>
      <c r="M1056" s="132" t="str">
        <f>_xlfn.IFNA(VLOOKUP(L1056,'@LIST'!$M$2:$N$396,2,FALSE),"")</f>
        <v/>
      </c>
      <c r="N1056" s="156"/>
      <c r="O1056" s="157"/>
      <c r="P1056" s="135" t="str">
        <f>_xlfn.IFNA(VLOOKUP(O1056,'@LIST'!$M$2:$N$396,2,FALSE),"")</f>
        <v/>
      </c>
      <c r="Q1056" s="158"/>
      <c r="R1056" s="160"/>
      <c r="S1056" s="159" t="str">
        <f>_xlfn.IFNA(VLOOKUP(R1056, '@LIST'!$AR$2:$AS$4, 2, FALSE), "")</f>
        <v/>
      </c>
      <c r="T1056" s="160"/>
      <c r="U1056" s="161" t="str">
        <f>_xlfn.IFNA(VLOOKUP(T1056, '@LIST'!$AU$2:$AV$4, 2, FALSE), "")</f>
        <v/>
      </c>
    </row>
    <row r="1057" spans="1:21" s="162" customFormat="1" ht="16.8">
      <c r="A1057" s="148"/>
      <c r="B1057" s="149" t="str">
        <f>_xlfn.IFNA(VLOOKUP(A1057, '@LIST'!$A$2:$B$15, 2, FALSE), "")</f>
        <v/>
      </c>
      <c r="C1057" s="148"/>
      <c r="D1057" s="150"/>
      <c r="E1057" s="151"/>
      <c r="F1057" s="152"/>
      <c r="G1057" s="153">
        <f xml:space="preserve"> IF(F1057="Yes",D1057/ '@PRODUCTION VOLUME'!$B$3*'@PRODUCTION VOLUME'!$B$4,D1057)</f>
        <v>0</v>
      </c>
      <c r="H1057" s="151"/>
      <c r="I1057" s="148"/>
      <c r="J1057" s="148"/>
      <c r="K1057" s="154"/>
      <c r="L1057" s="155"/>
      <c r="M1057" s="132" t="str">
        <f>_xlfn.IFNA(VLOOKUP(L1057,'@LIST'!$M$2:$N$396,2,FALSE),"")</f>
        <v/>
      </c>
      <c r="N1057" s="156"/>
      <c r="O1057" s="157"/>
      <c r="P1057" s="135" t="str">
        <f>_xlfn.IFNA(VLOOKUP(O1057,'@LIST'!$M$2:$N$396,2,FALSE),"")</f>
        <v/>
      </c>
      <c r="Q1057" s="158"/>
      <c r="R1057" s="160"/>
      <c r="S1057" s="159" t="str">
        <f>_xlfn.IFNA(VLOOKUP(R1057, '@LIST'!$AR$2:$AS$4, 2, FALSE), "")</f>
        <v/>
      </c>
      <c r="T1057" s="160"/>
      <c r="U1057" s="161" t="str">
        <f>_xlfn.IFNA(VLOOKUP(T1057, '@LIST'!$AU$2:$AV$4, 2, FALSE), "")</f>
        <v/>
      </c>
    </row>
    <row r="1058" spans="1:21" s="162" customFormat="1" ht="16.8">
      <c r="A1058" s="148"/>
      <c r="B1058" s="149" t="str">
        <f>_xlfn.IFNA(VLOOKUP(A1058, '@LIST'!$A$2:$B$15, 2, FALSE), "")</f>
        <v/>
      </c>
      <c r="C1058" s="148"/>
      <c r="D1058" s="150"/>
      <c r="E1058" s="151"/>
      <c r="F1058" s="152"/>
      <c r="G1058" s="153">
        <f xml:space="preserve"> IF(F1058="Yes",D1058/ '@PRODUCTION VOLUME'!$B$3*'@PRODUCTION VOLUME'!$B$4,D1058)</f>
        <v>0</v>
      </c>
      <c r="H1058" s="151"/>
      <c r="I1058" s="148"/>
      <c r="J1058" s="148"/>
      <c r="K1058" s="154"/>
      <c r="L1058" s="155"/>
      <c r="M1058" s="132" t="str">
        <f>_xlfn.IFNA(VLOOKUP(L1058,'@LIST'!$M$2:$N$396,2,FALSE),"")</f>
        <v/>
      </c>
      <c r="N1058" s="156"/>
      <c r="O1058" s="157"/>
      <c r="P1058" s="135" t="str">
        <f>_xlfn.IFNA(VLOOKUP(O1058,'@LIST'!$M$2:$N$396,2,FALSE),"")</f>
        <v/>
      </c>
      <c r="Q1058" s="158"/>
      <c r="R1058" s="160"/>
      <c r="S1058" s="159" t="str">
        <f>_xlfn.IFNA(VLOOKUP(R1058, '@LIST'!$AR$2:$AS$4, 2, FALSE), "")</f>
        <v/>
      </c>
      <c r="T1058" s="160"/>
      <c r="U1058" s="161" t="str">
        <f>_xlfn.IFNA(VLOOKUP(T1058, '@LIST'!$AU$2:$AV$4, 2, FALSE), "")</f>
        <v/>
      </c>
    </row>
    <row r="1059" spans="1:21" s="162" customFormat="1" ht="16.8">
      <c r="A1059" s="148"/>
      <c r="B1059" s="149" t="str">
        <f>_xlfn.IFNA(VLOOKUP(A1059, '@LIST'!$A$2:$B$15, 2, FALSE), "")</f>
        <v/>
      </c>
      <c r="C1059" s="148"/>
      <c r="D1059" s="150"/>
      <c r="E1059" s="151"/>
      <c r="F1059" s="152"/>
      <c r="G1059" s="153">
        <f xml:space="preserve"> IF(F1059="Yes",D1059/ '@PRODUCTION VOLUME'!$B$3*'@PRODUCTION VOLUME'!$B$4,D1059)</f>
        <v>0</v>
      </c>
      <c r="H1059" s="151"/>
      <c r="I1059" s="148"/>
      <c r="J1059" s="148"/>
      <c r="K1059" s="154"/>
      <c r="L1059" s="155"/>
      <c r="M1059" s="132" t="str">
        <f>_xlfn.IFNA(VLOOKUP(L1059,'@LIST'!$M$2:$N$396,2,FALSE),"")</f>
        <v/>
      </c>
      <c r="N1059" s="156"/>
      <c r="O1059" s="157"/>
      <c r="P1059" s="135" t="str">
        <f>_xlfn.IFNA(VLOOKUP(O1059,'@LIST'!$M$2:$N$396,2,FALSE),"")</f>
        <v/>
      </c>
      <c r="Q1059" s="158"/>
      <c r="R1059" s="160"/>
      <c r="S1059" s="159" t="str">
        <f>_xlfn.IFNA(VLOOKUP(R1059, '@LIST'!$AR$2:$AS$4, 2, FALSE), "")</f>
        <v/>
      </c>
      <c r="T1059" s="160"/>
      <c r="U1059" s="161" t="str">
        <f>_xlfn.IFNA(VLOOKUP(T1059, '@LIST'!$AU$2:$AV$4, 2, FALSE), "")</f>
        <v/>
      </c>
    </row>
    <row r="1060" spans="1:21" s="162" customFormat="1" ht="16.8">
      <c r="A1060" s="148"/>
      <c r="B1060" s="149" t="str">
        <f>_xlfn.IFNA(VLOOKUP(A1060, '@LIST'!$A$2:$B$15, 2, FALSE), "")</f>
        <v/>
      </c>
      <c r="C1060" s="148"/>
      <c r="D1060" s="150"/>
      <c r="E1060" s="151"/>
      <c r="F1060" s="152"/>
      <c r="G1060" s="153">
        <f xml:space="preserve"> IF(F1060="Yes",D1060/ '@PRODUCTION VOLUME'!$B$3*'@PRODUCTION VOLUME'!$B$4,D1060)</f>
        <v>0</v>
      </c>
      <c r="H1060" s="151"/>
      <c r="I1060" s="148"/>
      <c r="J1060" s="148"/>
      <c r="K1060" s="154"/>
      <c r="L1060" s="155"/>
      <c r="M1060" s="132" t="str">
        <f>_xlfn.IFNA(VLOOKUP(L1060,'@LIST'!$M$2:$N$396,2,FALSE),"")</f>
        <v/>
      </c>
      <c r="N1060" s="156"/>
      <c r="O1060" s="157"/>
      <c r="P1060" s="135" t="str">
        <f>_xlfn.IFNA(VLOOKUP(O1060,'@LIST'!$M$2:$N$396,2,FALSE),"")</f>
        <v/>
      </c>
      <c r="Q1060" s="158"/>
      <c r="R1060" s="160"/>
      <c r="S1060" s="159" t="str">
        <f>_xlfn.IFNA(VLOOKUP(R1060, '@LIST'!$AR$2:$AS$4, 2, FALSE), "")</f>
        <v/>
      </c>
      <c r="T1060" s="160"/>
      <c r="U1060" s="161" t="str">
        <f>_xlfn.IFNA(VLOOKUP(T1060, '@LIST'!$AU$2:$AV$4, 2, FALSE), "")</f>
        <v/>
      </c>
    </row>
    <row r="1061" spans="1:21" s="162" customFormat="1" ht="16.8">
      <c r="A1061" s="148"/>
      <c r="B1061" s="149" t="str">
        <f>_xlfn.IFNA(VLOOKUP(A1061, '@LIST'!$A$2:$B$15, 2, FALSE), "")</f>
        <v/>
      </c>
      <c r="C1061" s="148"/>
      <c r="D1061" s="150"/>
      <c r="E1061" s="151"/>
      <c r="F1061" s="152"/>
      <c r="G1061" s="153">
        <f xml:space="preserve"> IF(F1061="Yes",D1061/ '@PRODUCTION VOLUME'!$B$3*'@PRODUCTION VOLUME'!$B$4,D1061)</f>
        <v>0</v>
      </c>
      <c r="H1061" s="151"/>
      <c r="I1061" s="148"/>
      <c r="J1061" s="148"/>
      <c r="K1061" s="154"/>
      <c r="L1061" s="155"/>
      <c r="M1061" s="132" t="str">
        <f>_xlfn.IFNA(VLOOKUP(L1061,'@LIST'!$M$2:$N$396,2,FALSE),"")</f>
        <v/>
      </c>
      <c r="N1061" s="156"/>
      <c r="O1061" s="157"/>
      <c r="P1061" s="135" t="str">
        <f>_xlfn.IFNA(VLOOKUP(O1061,'@LIST'!$M$2:$N$396,2,FALSE),"")</f>
        <v/>
      </c>
      <c r="Q1061" s="158"/>
      <c r="R1061" s="160"/>
      <c r="S1061" s="159" t="str">
        <f>_xlfn.IFNA(VLOOKUP(R1061, '@LIST'!$AR$2:$AS$4, 2, FALSE), "")</f>
        <v/>
      </c>
      <c r="T1061" s="160"/>
      <c r="U1061" s="161" t="str">
        <f>_xlfn.IFNA(VLOOKUP(T1061, '@LIST'!$AU$2:$AV$4, 2, FALSE), "")</f>
        <v/>
      </c>
    </row>
    <row r="1062" spans="1:21" s="162" customFormat="1" ht="16.8">
      <c r="A1062" s="148"/>
      <c r="B1062" s="149" t="str">
        <f>_xlfn.IFNA(VLOOKUP(A1062, '@LIST'!$A$2:$B$15, 2, FALSE), "")</f>
        <v/>
      </c>
      <c r="C1062" s="148"/>
      <c r="D1062" s="150"/>
      <c r="E1062" s="151"/>
      <c r="F1062" s="152"/>
      <c r="G1062" s="153">
        <f xml:space="preserve"> IF(F1062="Yes",D1062/ '@PRODUCTION VOLUME'!$B$3*'@PRODUCTION VOLUME'!$B$4,D1062)</f>
        <v>0</v>
      </c>
      <c r="H1062" s="151"/>
      <c r="I1062" s="148"/>
      <c r="J1062" s="148"/>
      <c r="K1062" s="154"/>
      <c r="L1062" s="155"/>
      <c r="M1062" s="132" t="str">
        <f>_xlfn.IFNA(VLOOKUP(L1062,'@LIST'!$M$2:$N$396,2,FALSE),"")</f>
        <v/>
      </c>
      <c r="N1062" s="156"/>
      <c r="O1062" s="157"/>
      <c r="P1062" s="135" t="str">
        <f>_xlfn.IFNA(VLOOKUP(O1062,'@LIST'!$M$2:$N$396,2,FALSE),"")</f>
        <v/>
      </c>
      <c r="Q1062" s="158"/>
      <c r="R1062" s="160"/>
      <c r="S1062" s="159" t="str">
        <f>_xlfn.IFNA(VLOOKUP(R1062, '@LIST'!$AR$2:$AS$4, 2, FALSE), "")</f>
        <v/>
      </c>
      <c r="T1062" s="160"/>
      <c r="U1062" s="161" t="str">
        <f>_xlfn.IFNA(VLOOKUP(T1062, '@LIST'!$AU$2:$AV$4, 2, FALSE), "")</f>
        <v/>
      </c>
    </row>
    <row r="1063" spans="1:21" s="162" customFormat="1" ht="16.8">
      <c r="A1063" s="148"/>
      <c r="B1063" s="149" t="str">
        <f>_xlfn.IFNA(VLOOKUP(A1063, '@LIST'!$A$2:$B$15, 2, FALSE), "")</f>
        <v/>
      </c>
      <c r="C1063" s="148"/>
      <c r="D1063" s="150"/>
      <c r="E1063" s="151"/>
      <c r="F1063" s="152"/>
      <c r="G1063" s="153">
        <f xml:space="preserve"> IF(F1063="Yes",D1063/ '@PRODUCTION VOLUME'!$B$3*'@PRODUCTION VOLUME'!$B$4,D1063)</f>
        <v>0</v>
      </c>
      <c r="H1063" s="151"/>
      <c r="I1063" s="148"/>
      <c r="J1063" s="148"/>
      <c r="K1063" s="154"/>
      <c r="L1063" s="155"/>
      <c r="M1063" s="132" t="str">
        <f>_xlfn.IFNA(VLOOKUP(L1063,'@LIST'!$M$2:$N$396,2,FALSE),"")</f>
        <v/>
      </c>
      <c r="N1063" s="156"/>
      <c r="O1063" s="157"/>
      <c r="P1063" s="135" t="str">
        <f>_xlfn.IFNA(VLOOKUP(O1063,'@LIST'!$M$2:$N$396,2,FALSE),"")</f>
        <v/>
      </c>
      <c r="Q1063" s="158"/>
      <c r="R1063" s="160"/>
      <c r="S1063" s="159" t="str">
        <f>_xlfn.IFNA(VLOOKUP(R1063, '@LIST'!$AR$2:$AS$4, 2, FALSE), "")</f>
        <v/>
      </c>
      <c r="T1063" s="160"/>
      <c r="U1063" s="161" t="str">
        <f>_xlfn.IFNA(VLOOKUP(T1063, '@LIST'!$AU$2:$AV$4, 2, FALSE), "")</f>
        <v/>
      </c>
    </row>
    <row r="1064" spans="1:21" s="162" customFormat="1" ht="16.8">
      <c r="A1064" s="148"/>
      <c r="B1064" s="149" t="str">
        <f>_xlfn.IFNA(VLOOKUP(A1064, '@LIST'!$A$2:$B$15, 2, FALSE), "")</f>
        <v/>
      </c>
      <c r="C1064" s="148"/>
      <c r="D1064" s="150"/>
      <c r="E1064" s="151"/>
      <c r="F1064" s="152"/>
      <c r="G1064" s="153">
        <f xml:space="preserve"> IF(F1064="Yes",D1064/ '@PRODUCTION VOLUME'!$B$3*'@PRODUCTION VOLUME'!$B$4,D1064)</f>
        <v>0</v>
      </c>
      <c r="H1064" s="151"/>
      <c r="I1064" s="148"/>
      <c r="J1064" s="148"/>
      <c r="K1064" s="154"/>
      <c r="L1064" s="155"/>
      <c r="M1064" s="132" t="str">
        <f>_xlfn.IFNA(VLOOKUP(L1064,'@LIST'!$M$2:$N$396,2,FALSE),"")</f>
        <v/>
      </c>
      <c r="N1064" s="156"/>
      <c r="O1064" s="157"/>
      <c r="P1064" s="135" t="str">
        <f>_xlfn.IFNA(VLOOKUP(O1064,'@LIST'!$M$2:$N$396,2,FALSE),"")</f>
        <v/>
      </c>
      <c r="Q1064" s="158"/>
      <c r="R1064" s="160"/>
      <c r="S1064" s="159" t="str">
        <f>_xlfn.IFNA(VLOOKUP(R1064, '@LIST'!$AR$2:$AS$4, 2, FALSE), "")</f>
        <v/>
      </c>
      <c r="T1064" s="160"/>
      <c r="U1064" s="161" t="str">
        <f>_xlfn.IFNA(VLOOKUP(T1064, '@LIST'!$AU$2:$AV$4, 2, FALSE), "")</f>
        <v/>
      </c>
    </row>
    <row r="1065" spans="1:21" s="162" customFormat="1" ht="16.8">
      <c r="A1065" s="148"/>
      <c r="B1065" s="149" t="str">
        <f>_xlfn.IFNA(VLOOKUP(A1065, '@LIST'!$A$2:$B$15, 2, FALSE), "")</f>
        <v/>
      </c>
      <c r="C1065" s="148"/>
      <c r="D1065" s="150"/>
      <c r="E1065" s="151"/>
      <c r="F1065" s="152"/>
      <c r="G1065" s="153">
        <f xml:space="preserve"> IF(F1065="Yes",D1065/ '@PRODUCTION VOLUME'!$B$3*'@PRODUCTION VOLUME'!$B$4,D1065)</f>
        <v>0</v>
      </c>
      <c r="H1065" s="151"/>
      <c r="I1065" s="148"/>
      <c r="J1065" s="148"/>
      <c r="K1065" s="154"/>
      <c r="L1065" s="155"/>
      <c r="M1065" s="132" t="str">
        <f>_xlfn.IFNA(VLOOKUP(L1065,'@LIST'!$M$2:$N$396,2,FALSE),"")</f>
        <v/>
      </c>
      <c r="N1065" s="156"/>
      <c r="O1065" s="157"/>
      <c r="P1065" s="135" t="str">
        <f>_xlfn.IFNA(VLOOKUP(O1065,'@LIST'!$M$2:$N$396,2,FALSE),"")</f>
        <v/>
      </c>
      <c r="Q1065" s="158"/>
      <c r="R1065" s="160"/>
      <c r="S1065" s="159" t="str">
        <f>_xlfn.IFNA(VLOOKUP(R1065, '@LIST'!$AR$2:$AS$4, 2, FALSE), "")</f>
        <v/>
      </c>
      <c r="T1065" s="160"/>
      <c r="U1065" s="161" t="str">
        <f>_xlfn.IFNA(VLOOKUP(T1065, '@LIST'!$AU$2:$AV$4, 2, FALSE), "")</f>
        <v/>
      </c>
    </row>
    <row r="1066" spans="1:21" s="162" customFormat="1" ht="16.8">
      <c r="A1066" s="148"/>
      <c r="B1066" s="149" t="str">
        <f>_xlfn.IFNA(VLOOKUP(A1066, '@LIST'!$A$2:$B$15, 2, FALSE), "")</f>
        <v/>
      </c>
      <c r="C1066" s="148"/>
      <c r="D1066" s="150"/>
      <c r="E1066" s="151"/>
      <c r="F1066" s="152"/>
      <c r="G1066" s="153">
        <f xml:space="preserve"> IF(F1066="Yes",D1066/ '@PRODUCTION VOLUME'!$B$3*'@PRODUCTION VOLUME'!$B$4,D1066)</f>
        <v>0</v>
      </c>
      <c r="H1066" s="151"/>
      <c r="I1066" s="148"/>
      <c r="J1066" s="148"/>
      <c r="K1066" s="154"/>
      <c r="L1066" s="155"/>
      <c r="M1066" s="132" t="str">
        <f>_xlfn.IFNA(VLOOKUP(L1066,'@LIST'!$M$2:$N$396,2,FALSE),"")</f>
        <v/>
      </c>
      <c r="N1066" s="156"/>
      <c r="O1066" s="157"/>
      <c r="P1066" s="135" t="str">
        <f>_xlfn.IFNA(VLOOKUP(O1066,'@LIST'!$M$2:$N$396,2,FALSE),"")</f>
        <v/>
      </c>
      <c r="Q1066" s="158"/>
      <c r="R1066" s="160"/>
      <c r="S1066" s="159" t="str">
        <f>_xlfn.IFNA(VLOOKUP(R1066, '@LIST'!$AR$2:$AS$4, 2, FALSE), "")</f>
        <v/>
      </c>
      <c r="T1066" s="160"/>
      <c r="U1066" s="161" t="str">
        <f>_xlfn.IFNA(VLOOKUP(T1066, '@LIST'!$AU$2:$AV$4, 2, FALSE), "")</f>
        <v/>
      </c>
    </row>
    <row r="1067" spans="1:21" s="162" customFormat="1" ht="16.8">
      <c r="A1067" s="148"/>
      <c r="B1067" s="149" t="str">
        <f>_xlfn.IFNA(VLOOKUP(A1067, '@LIST'!$A$2:$B$15, 2, FALSE), "")</f>
        <v/>
      </c>
      <c r="C1067" s="148"/>
      <c r="D1067" s="150"/>
      <c r="E1067" s="151"/>
      <c r="F1067" s="152"/>
      <c r="G1067" s="153">
        <f xml:space="preserve"> IF(F1067="Yes",D1067/ '@PRODUCTION VOLUME'!$B$3*'@PRODUCTION VOLUME'!$B$4,D1067)</f>
        <v>0</v>
      </c>
      <c r="H1067" s="151"/>
      <c r="I1067" s="148"/>
      <c r="J1067" s="148"/>
      <c r="K1067" s="154"/>
      <c r="L1067" s="155"/>
      <c r="M1067" s="132" t="str">
        <f>_xlfn.IFNA(VLOOKUP(L1067,'@LIST'!$M$2:$N$396,2,FALSE),"")</f>
        <v/>
      </c>
      <c r="N1067" s="156"/>
      <c r="O1067" s="157"/>
      <c r="P1067" s="135" t="str">
        <f>_xlfn.IFNA(VLOOKUP(O1067,'@LIST'!$M$2:$N$396,2,FALSE),"")</f>
        <v/>
      </c>
      <c r="Q1067" s="158"/>
      <c r="R1067" s="160"/>
      <c r="S1067" s="159" t="str">
        <f>_xlfn.IFNA(VLOOKUP(R1067, '@LIST'!$AR$2:$AS$4, 2, FALSE), "")</f>
        <v/>
      </c>
      <c r="T1067" s="160"/>
      <c r="U1067" s="161" t="str">
        <f>_xlfn.IFNA(VLOOKUP(T1067, '@LIST'!$AU$2:$AV$4, 2, FALSE), "")</f>
        <v/>
      </c>
    </row>
    <row r="1068" spans="1:21" s="162" customFormat="1" ht="16.8">
      <c r="A1068" s="148"/>
      <c r="B1068" s="149" t="str">
        <f>_xlfn.IFNA(VLOOKUP(A1068, '@LIST'!$A$2:$B$15, 2, FALSE), "")</f>
        <v/>
      </c>
      <c r="C1068" s="148"/>
      <c r="D1068" s="150"/>
      <c r="E1068" s="151"/>
      <c r="F1068" s="152"/>
      <c r="G1068" s="153">
        <f xml:space="preserve"> IF(F1068="Yes",D1068/ '@PRODUCTION VOLUME'!$B$3*'@PRODUCTION VOLUME'!$B$4,D1068)</f>
        <v>0</v>
      </c>
      <c r="H1068" s="151"/>
      <c r="I1068" s="148"/>
      <c r="J1068" s="148"/>
      <c r="K1068" s="154"/>
      <c r="L1068" s="155"/>
      <c r="M1068" s="132" t="str">
        <f>_xlfn.IFNA(VLOOKUP(L1068,'@LIST'!$M$2:$N$396,2,FALSE),"")</f>
        <v/>
      </c>
      <c r="N1068" s="156"/>
      <c r="O1068" s="157"/>
      <c r="P1068" s="135" t="str">
        <f>_xlfn.IFNA(VLOOKUP(O1068,'@LIST'!$M$2:$N$396,2,FALSE),"")</f>
        <v/>
      </c>
      <c r="Q1068" s="158"/>
      <c r="R1068" s="160"/>
      <c r="S1068" s="159" t="str">
        <f>_xlfn.IFNA(VLOOKUP(R1068, '@LIST'!$AR$2:$AS$4, 2, FALSE), "")</f>
        <v/>
      </c>
      <c r="T1068" s="160"/>
      <c r="U1068" s="161" t="str">
        <f>_xlfn.IFNA(VLOOKUP(T1068, '@LIST'!$AU$2:$AV$4, 2, FALSE), "")</f>
        <v/>
      </c>
    </row>
    <row r="1069" spans="1:21" s="162" customFormat="1" ht="16.8">
      <c r="A1069" s="148"/>
      <c r="B1069" s="149" t="str">
        <f>_xlfn.IFNA(VLOOKUP(A1069, '@LIST'!$A$2:$B$15, 2, FALSE), "")</f>
        <v/>
      </c>
      <c r="C1069" s="148"/>
      <c r="D1069" s="150"/>
      <c r="E1069" s="151"/>
      <c r="F1069" s="152"/>
      <c r="G1069" s="153">
        <f xml:space="preserve"> IF(F1069="Yes",D1069/ '@PRODUCTION VOLUME'!$B$3*'@PRODUCTION VOLUME'!$B$4,D1069)</f>
        <v>0</v>
      </c>
      <c r="H1069" s="151"/>
      <c r="I1069" s="148"/>
      <c r="J1069" s="148"/>
      <c r="K1069" s="154"/>
      <c r="L1069" s="155"/>
      <c r="M1069" s="132" t="str">
        <f>_xlfn.IFNA(VLOOKUP(L1069,'@LIST'!$M$2:$N$396,2,FALSE),"")</f>
        <v/>
      </c>
      <c r="N1069" s="156"/>
      <c r="O1069" s="157"/>
      <c r="P1069" s="135" t="str">
        <f>_xlfn.IFNA(VLOOKUP(O1069,'@LIST'!$M$2:$N$396,2,FALSE),"")</f>
        <v/>
      </c>
      <c r="Q1069" s="158"/>
      <c r="R1069" s="160"/>
      <c r="S1069" s="159" t="str">
        <f>_xlfn.IFNA(VLOOKUP(R1069, '@LIST'!$AR$2:$AS$4, 2, FALSE), "")</f>
        <v/>
      </c>
      <c r="T1069" s="160"/>
      <c r="U1069" s="161" t="str">
        <f>_xlfn.IFNA(VLOOKUP(T1069, '@LIST'!$AU$2:$AV$4, 2, FALSE), "")</f>
        <v/>
      </c>
    </row>
    <row r="1070" spans="1:21" s="162" customFormat="1" ht="16.8">
      <c r="A1070" s="148"/>
      <c r="B1070" s="149" t="str">
        <f>_xlfn.IFNA(VLOOKUP(A1070, '@LIST'!$A$2:$B$15, 2, FALSE), "")</f>
        <v/>
      </c>
      <c r="C1070" s="148"/>
      <c r="D1070" s="150"/>
      <c r="E1070" s="151"/>
      <c r="F1070" s="152"/>
      <c r="G1070" s="153">
        <f xml:space="preserve"> IF(F1070="Yes",D1070/ '@PRODUCTION VOLUME'!$B$3*'@PRODUCTION VOLUME'!$B$4,D1070)</f>
        <v>0</v>
      </c>
      <c r="H1070" s="151"/>
      <c r="I1070" s="148"/>
      <c r="J1070" s="148"/>
      <c r="K1070" s="154"/>
      <c r="L1070" s="155"/>
      <c r="M1070" s="132" t="str">
        <f>_xlfn.IFNA(VLOOKUP(L1070,'@LIST'!$M$2:$N$396,2,FALSE),"")</f>
        <v/>
      </c>
      <c r="N1070" s="156"/>
      <c r="O1070" s="157"/>
      <c r="P1070" s="135" t="str">
        <f>_xlfn.IFNA(VLOOKUP(O1070,'@LIST'!$M$2:$N$396,2,FALSE),"")</f>
        <v/>
      </c>
      <c r="Q1070" s="158"/>
      <c r="R1070" s="160"/>
      <c r="S1070" s="159" t="str">
        <f>_xlfn.IFNA(VLOOKUP(R1070, '@LIST'!$AR$2:$AS$4, 2, FALSE), "")</f>
        <v/>
      </c>
      <c r="T1070" s="160"/>
      <c r="U1070" s="161" t="str">
        <f>_xlfn.IFNA(VLOOKUP(T1070, '@LIST'!$AU$2:$AV$4, 2, FALSE), "")</f>
        <v/>
      </c>
    </row>
    <row r="1071" spans="1:21" s="162" customFormat="1" ht="16.8">
      <c r="A1071" s="148"/>
      <c r="B1071" s="149" t="str">
        <f>_xlfn.IFNA(VLOOKUP(A1071, '@LIST'!$A$2:$B$15, 2, FALSE), "")</f>
        <v/>
      </c>
      <c r="C1071" s="148"/>
      <c r="D1071" s="150"/>
      <c r="E1071" s="151"/>
      <c r="F1071" s="152"/>
      <c r="G1071" s="153">
        <f xml:space="preserve"> IF(F1071="Yes",D1071/ '@PRODUCTION VOLUME'!$B$3*'@PRODUCTION VOLUME'!$B$4,D1071)</f>
        <v>0</v>
      </c>
      <c r="H1071" s="151"/>
      <c r="I1071" s="148"/>
      <c r="J1071" s="148"/>
      <c r="K1071" s="154"/>
      <c r="L1071" s="155"/>
      <c r="M1071" s="132" t="str">
        <f>_xlfn.IFNA(VLOOKUP(L1071,'@LIST'!$M$2:$N$396,2,FALSE),"")</f>
        <v/>
      </c>
      <c r="N1071" s="156"/>
      <c r="O1071" s="157"/>
      <c r="P1071" s="135" t="str">
        <f>_xlfn.IFNA(VLOOKUP(O1071,'@LIST'!$M$2:$N$396,2,FALSE),"")</f>
        <v/>
      </c>
      <c r="Q1071" s="158"/>
      <c r="R1071" s="160"/>
      <c r="S1071" s="159" t="str">
        <f>_xlfn.IFNA(VLOOKUP(R1071, '@LIST'!$AR$2:$AS$4, 2, FALSE), "")</f>
        <v/>
      </c>
      <c r="T1071" s="160"/>
      <c r="U1071" s="161" t="str">
        <f>_xlfn.IFNA(VLOOKUP(T1071, '@LIST'!$AU$2:$AV$4, 2, FALSE), "")</f>
        <v/>
      </c>
    </row>
    <row r="1072" spans="1:21" s="162" customFormat="1" ht="16.8">
      <c r="A1072" s="148"/>
      <c r="B1072" s="149" t="str">
        <f>_xlfn.IFNA(VLOOKUP(A1072, '@LIST'!$A$2:$B$15, 2, FALSE), "")</f>
        <v/>
      </c>
      <c r="C1072" s="148"/>
      <c r="D1072" s="150"/>
      <c r="E1072" s="151"/>
      <c r="F1072" s="152"/>
      <c r="G1072" s="153">
        <f xml:space="preserve"> IF(F1072="Yes",D1072/ '@PRODUCTION VOLUME'!$B$3*'@PRODUCTION VOLUME'!$B$4,D1072)</f>
        <v>0</v>
      </c>
      <c r="H1072" s="151"/>
      <c r="I1072" s="148"/>
      <c r="J1072" s="148"/>
      <c r="K1072" s="154"/>
      <c r="L1072" s="155"/>
      <c r="M1072" s="132" t="str">
        <f>_xlfn.IFNA(VLOOKUP(L1072,'@LIST'!$M$2:$N$396,2,FALSE),"")</f>
        <v/>
      </c>
      <c r="N1072" s="156"/>
      <c r="O1072" s="157"/>
      <c r="P1072" s="135" t="str">
        <f>_xlfn.IFNA(VLOOKUP(O1072,'@LIST'!$M$2:$N$396,2,FALSE),"")</f>
        <v/>
      </c>
      <c r="Q1072" s="158"/>
      <c r="R1072" s="160"/>
      <c r="S1072" s="159" t="str">
        <f>_xlfn.IFNA(VLOOKUP(R1072, '@LIST'!$AR$2:$AS$4, 2, FALSE), "")</f>
        <v/>
      </c>
      <c r="T1072" s="160"/>
      <c r="U1072" s="161" t="str">
        <f>_xlfn.IFNA(VLOOKUP(T1072, '@LIST'!$AU$2:$AV$4, 2, FALSE), "")</f>
        <v/>
      </c>
    </row>
    <row r="1073" spans="1:21" s="162" customFormat="1" ht="16.8">
      <c r="A1073" s="148"/>
      <c r="B1073" s="149" t="str">
        <f>_xlfn.IFNA(VLOOKUP(A1073, '@LIST'!$A$2:$B$15, 2, FALSE), "")</f>
        <v/>
      </c>
      <c r="C1073" s="148"/>
      <c r="D1073" s="150"/>
      <c r="E1073" s="151"/>
      <c r="F1073" s="152"/>
      <c r="G1073" s="153">
        <f xml:space="preserve"> IF(F1073="Yes",D1073/ '@PRODUCTION VOLUME'!$B$3*'@PRODUCTION VOLUME'!$B$4,D1073)</f>
        <v>0</v>
      </c>
      <c r="H1073" s="151"/>
      <c r="I1073" s="148"/>
      <c r="J1073" s="148"/>
      <c r="K1073" s="154"/>
      <c r="L1073" s="155"/>
      <c r="M1073" s="132" t="str">
        <f>_xlfn.IFNA(VLOOKUP(L1073,'@LIST'!$M$2:$N$396,2,FALSE),"")</f>
        <v/>
      </c>
      <c r="N1073" s="156"/>
      <c r="O1073" s="157"/>
      <c r="P1073" s="135" t="str">
        <f>_xlfn.IFNA(VLOOKUP(O1073,'@LIST'!$M$2:$N$396,2,FALSE),"")</f>
        <v/>
      </c>
      <c r="Q1073" s="158"/>
      <c r="R1073" s="160"/>
      <c r="S1073" s="159" t="str">
        <f>_xlfn.IFNA(VLOOKUP(R1073, '@LIST'!$AR$2:$AS$4, 2, FALSE), "")</f>
        <v/>
      </c>
      <c r="T1073" s="160"/>
      <c r="U1073" s="161" t="str">
        <f>_xlfn.IFNA(VLOOKUP(T1073, '@LIST'!$AU$2:$AV$4, 2, FALSE), "")</f>
        <v/>
      </c>
    </row>
    <row r="1074" spans="1:21" s="162" customFormat="1" ht="16.8">
      <c r="A1074" s="148"/>
      <c r="B1074" s="149" t="str">
        <f>_xlfn.IFNA(VLOOKUP(A1074, '@LIST'!$A$2:$B$15, 2, FALSE), "")</f>
        <v/>
      </c>
      <c r="C1074" s="148"/>
      <c r="D1074" s="150"/>
      <c r="E1074" s="151"/>
      <c r="F1074" s="152"/>
      <c r="G1074" s="153">
        <f xml:space="preserve"> IF(F1074="Yes",D1074/ '@PRODUCTION VOLUME'!$B$3*'@PRODUCTION VOLUME'!$B$4,D1074)</f>
        <v>0</v>
      </c>
      <c r="H1074" s="151"/>
      <c r="I1074" s="148"/>
      <c r="J1074" s="148"/>
      <c r="K1074" s="154"/>
      <c r="L1074" s="155"/>
      <c r="M1074" s="132" t="str">
        <f>_xlfn.IFNA(VLOOKUP(L1074,'@LIST'!$M$2:$N$396,2,FALSE),"")</f>
        <v/>
      </c>
      <c r="N1074" s="156"/>
      <c r="O1074" s="157"/>
      <c r="P1074" s="135" t="str">
        <f>_xlfn.IFNA(VLOOKUP(O1074,'@LIST'!$M$2:$N$396,2,FALSE),"")</f>
        <v/>
      </c>
      <c r="Q1074" s="158"/>
      <c r="R1074" s="160"/>
      <c r="S1074" s="159" t="str">
        <f>_xlfn.IFNA(VLOOKUP(R1074, '@LIST'!$AR$2:$AS$4, 2, FALSE), "")</f>
        <v/>
      </c>
      <c r="T1074" s="160"/>
      <c r="U1074" s="161" t="str">
        <f>_xlfn.IFNA(VLOOKUP(T1074, '@LIST'!$AU$2:$AV$4, 2, FALSE), "")</f>
        <v/>
      </c>
    </row>
    <row r="1075" spans="1:21" s="162" customFormat="1" ht="16.8">
      <c r="A1075" s="148"/>
      <c r="B1075" s="149" t="str">
        <f>_xlfn.IFNA(VLOOKUP(A1075, '@LIST'!$A$2:$B$15, 2, FALSE), "")</f>
        <v/>
      </c>
      <c r="C1075" s="148"/>
      <c r="D1075" s="150"/>
      <c r="E1075" s="151"/>
      <c r="F1075" s="152"/>
      <c r="G1075" s="153">
        <f xml:space="preserve"> IF(F1075="Yes",D1075/ '@PRODUCTION VOLUME'!$B$3*'@PRODUCTION VOLUME'!$B$4,D1075)</f>
        <v>0</v>
      </c>
      <c r="H1075" s="151"/>
      <c r="I1075" s="148"/>
      <c r="J1075" s="148"/>
      <c r="K1075" s="154"/>
      <c r="L1075" s="155"/>
      <c r="M1075" s="132" t="str">
        <f>_xlfn.IFNA(VLOOKUP(L1075,'@LIST'!$M$2:$N$396,2,FALSE),"")</f>
        <v/>
      </c>
      <c r="N1075" s="156"/>
      <c r="O1075" s="157"/>
      <c r="P1075" s="135" t="str">
        <f>_xlfn.IFNA(VLOOKUP(O1075,'@LIST'!$M$2:$N$396,2,FALSE),"")</f>
        <v/>
      </c>
      <c r="Q1075" s="158"/>
      <c r="R1075" s="160"/>
      <c r="S1075" s="159" t="str">
        <f>_xlfn.IFNA(VLOOKUP(R1075, '@LIST'!$AR$2:$AS$4, 2, FALSE), "")</f>
        <v/>
      </c>
      <c r="T1075" s="160"/>
      <c r="U1075" s="161" t="str">
        <f>_xlfn.IFNA(VLOOKUP(T1075, '@LIST'!$AU$2:$AV$4, 2, FALSE), "")</f>
        <v/>
      </c>
    </row>
    <row r="1076" spans="1:21" s="162" customFormat="1" ht="16.8">
      <c r="A1076" s="148"/>
      <c r="B1076" s="149" t="str">
        <f>_xlfn.IFNA(VLOOKUP(A1076, '@LIST'!$A$2:$B$15, 2, FALSE), "")</f>
        <v/>
      </c>
      <c r="C1076" s="148"/>
      <c r="D1076" s="150"/>
      <c r="E1076" s="151"/>
      <c r="F1076" s="152"/>
      <c r="G1076" s="153">
        <f xml:space="preserve"> IF(F1076="Yes",D1076/ '@PRODUCTION VOLUME'!$B$3*'@PRODUCTION VOLUME'!$B$4,D1076)</f>
        <v>0</v>
      </c>
      <c r="H1076" s="151"/>
      <c r="I1076" s="148"/>
      <c r="J1076" s="148"/>
      <c r="K1076" s="154"/>
      <c r="L1076" s="155"/>
      <c r="M1076" s="132" t="str">
        <f>_xlfn.IFNA(VLOOKUP(L1076,'@LIST'!$M$2:$N$396,2,FALSE),"")</f>
        <v/>
      </c>
      <c r="N1076" s="156"/>
      <c r="O1076" s="157"/>
      <c r="P1076" s="135" t="str">
        <f>_xlfn.IFNA(VLOOKUP(O1076,'@LIST'!$M$2:$N$396,2,FALSE),"")</f>
        <v/>
      </c>
      <c r="Q1076" s="158"/>
      <c r="R1076" s="160"/>
      <c r="S1076" s="159" t="str">
        <f>_xlfn.IFNA(VLOOKUP(R1076, '@LIST'!$AR$2:$AS$4, 2, FALSE), "")</f>
        <v/>
      </c>
      <c r="T1076" s="160"/>
      <c r="U1076" s="161" t="str">
        <f>_xlfn.IFNA(VLOOKUP(T1076, '@LIST'!$AU$2:$AV$4, 2, FALSE), "")</f>
        <v/>
      </c>
    </row>
    <row r="1077" spans="1:21" s="162" customFormat="1" ht="16.8">
      <c r="A1077" s="148"/>
      <c r="B1077" s="149" t="str">
        <f>_xlfn.IFNA(VLOOKUP(A1077, '@LIST'!$A$2:$B$15, 2, FALSE), "")</f>
        <v/>
      </c>
      <c r="C1077" s="148"/>
      <c r="D1077" s="150"/>
      <c r="E1077" s="151"/>
      <c r="F1077" s="152"/>
      <c r="G1077" s="153">
        <f xml:space="preserve"> IF(F1077="Yes",D1077/ '@PRODUCTION VOLUME'!$B$3*'@PRODUCTION VOLUME'!$B$4,D1077)</f>
        <v>0</v>
      </c>
      <c r="H1077" s="151"/>
      <c r="I1077" s="148"/>
      <c r="J1077" s="148"/>
      <c r="K1077" s="154"/>
      <c r="L1077" s="155"/>
      <c r="M1077" s="132" t="str">
        <f>_xlfn.IFNA(VLOOKUP(L1077,'@LIST'!$M$2:$N$396,2,FALSE),"")</f>
        <v/>
      </c>
      <c r="N1077" s="156"/>
      <c r="O1077" s="157"/>
      <c r="P1077" s="135" t="str">
        <f>_xlfn.IFNA(VLOOKUP(O1077,'@LIST'!$M$2:$N$396,2,FALSE),"")</f>
        <v/>
      </c>
      <c r="Q1077" s="158"/>
      <c r="R1077" s="160"/>
      <c r="S1077" s="159" t="str">
        <f>_xlfn.IFNA(VLOOKUP(R1077, '@LIST'!$AR$2:$AS$4, 2, FALSE), "")</f>
        <v/>
      </c>
      <c r="T1077" s="160"/>
      <c r="U1077" s="161" t="str">
        <f>_xlfn.IFNA(VLOOKUP(T1077, '@LIST'!$AU$2:$AV$4, 2, FALSE), "")</f>
        <v/>
      </c>
    </row>
    <row r="1078" spans="1:21" s="162" customFormat="1" ht="16.8">
      <c r="A1078" s="148"/>
      <c r="B1078" s="149" t="str">
        <f>_xlfn.IFNA(VLOOKUP(A1078, '@LIST'!$A$2:$B$15, 2, FALSE), "")</f>
        <v/>
      </c>
      <c r="C1078" s="148"/>
      <c r="D1078" s="150"/>
      <c r="E1078" s="151"/>
      <c r="F1078" s="152"/>
      <c r="G1078" s="153">
        <f xml:space="preserve"> IF(F1078="Yes",D1078/ '@PRODUCTION VOLUME'!$B$3*'@PRODUCTION VOLUME'!$B$4,D1078)</f>
        <v>0</v>
      </c>
      <c r="H1078" s="151"/>
      <c r="I1078" s="148"/>
      <c r="J1078" s="148"/>
      <c r="K1078" s="154"/>
      <c r="L1078" s="155"/>
      <c r="M1078" s="132" t="str">
        <f>_xlfn.IFNA(VLOOKUP(L1078,'@LIST'!$M$2:$N$396,2,FALSE),"")</f>
        <v/>
      </c>
      <c r="N1078" s="156"/>
      <c r="O1078" s="157"/>
      <c r="P1078" s="135" t="str">
        <f>_xlfn.IFNA(VLOOKUP(O1078,'@LIST'!$M$2:$N$396,2,FALSE),"")</f>
        <v/>
      </c>
      <c r="Q1078" s="158"/>
      <c r="R1078" s="160"/>
      <c r="S1078" s="159" t="str">
        <f>_xlfn.IFNA(VLOOKUP(R1078, '@LIST'!$AR$2:$AS$4, 2, FALSE), "")</f>
        <v/>
      </c>
      <c r="T1078" s="160"/>
      <c r="U1078" s="161" t="str">
        <f>_xlfn.IFNA(VLOOKUP(T1078, '@LIST'!$AU$2:$AV$4, 2, FALSE), "")</f>
        <v/>
      </c>
    </row>
    <row r="1079" spans="1:21" s="162" customFormat="1" ht="16.8">
      <c r="A1079" s="148"/>
      <c r="B1079" s="149" t="str">
        <f>_xlfn.IFNA(VLOOKUP(A1079, '@LIST'!$A$2:$B$15, 2, FALSE), "")</f>
        <v/>
      </c>
      <c r="C1079" s="148"/>
      <c r="D1079" s="150"/>
      <c r="E1079" s="151"/>
      <c r="F1079" s="152"/>
      <c r="G1079" s="153">
        <f xml:space="preserve"> IF(F1079="Yes",D1079/ '@PRODUCTION VOLUME'!$B$3*'@PRODUCTION VOLUME'!$B$4,D1079)</f>
        <v>0</v>
      </c>
      <c r="H1079" s="151"/>
      <c r="I1079" s="148"/>
      <c r="J1079" s="148"/>
      <c r="K1079" s="154"/>
      <c r="L1079" s="155"/>
      <c r="M1079" s="132" t="str">
        <f>_xlfn.IFNA(VLOOKUP(L1079,'@LIST'!$M$2:$N$396,2,FALSE),"")</f>
        <v/>
      </c>
      <c r="N1079" s="156"/>
      <c r="O1079" s="157"/>
      <c r="P1079" s="135" t="str">
        <f>_xlfn.IFNA(VLOOKUP(O1079,'@LIST'!$M$2:$N$396,2,FALSE),"")</f>
        <v/>
      </c>
      <c r="Q1079" s="158"/>
      <c r="R1079" s="160"/>
      <c r="S1079" s="159" t="str">
        <f>_xlfn.IFNA(VLOOKUP(R1079, '@LIST'!$AR$2:$AS$4, 2, FALSE), "")</f>
        <v/>
      </c>
      <c r="T1079" s="160"/>
      <c r="U1079" s="161" t="str">
        <f>_xlfn.IFNA(VLOOKUP(T1079, '@LIST'!$AU$2:$AV$4, 2, FALSE), "")</f>
        <v/>
      </c>
    </row>
    <row r="1080" spans="1:21" s="162" customFormat="1" ht="16.8">
      <c r="A1080" s="148"/>
      <c r="B1080" s="149" t="str">
        <f>_xlfn.IFNA(VLOOKUP(A1080, '@LIST'!$A$2:$B$15, 2, FALSE), "")</f>
        <v/>
      </c>
      <c r="C1080" s="148"/>
      <c r="D1080" s="150"/>
      <c r="E1080" s="151"/>
      <c r="F1080" s="152"/>
      <c r="G1080" s="153">
        <f xml:space="preserve"> IF(F1080="Yes",D1080/ '@PRODUCTION VOLUME'!$B$3*'@PRODUCTION VOLUME'!$B$4,D1080)</f>
        <v>0</v>
      </c>
      <c r="H1080" s="151"/>
      <c r="I1080" s="148"/>
      <c r="J1080" s="148"/>
      <c r="K1080" s="154"/>
      <c r="L1080" s="155"/>
      <c r="M1080" s="132" t="str">
        <f>_xlfn.IFNA(VLOOKUP(L1080,'@LIST'!$M$2:$N$396,2,FALSE),"")</f>
        <v/>
      </c>
      <c r="N1080" s="156"/>
      <c r="O1080" s="157"/>
      <c r="P1080" s="135" t="str">
        <f>_xlfn.IFNA(VLOOKUP(O1080,'@LIST'!$M$2:$N$396,2,FALSE),"")</f>
        <v/>
      </c>
      <c r="Q1080" s="158"/>
      <c r="R1080" s="160"/>
      <c r="S1080" s="159" t="str">
        <f>_xlfn.IFNA(VLOOKUP(R1080, '@LIST'!$AR$2:$AS$4, 2, FALSE), "")</f>
        <v/>
      </c>
      <c r="T1080" s="160"/>
      <c r="U1080" s="161" t="str">
        <f>_xlfn.IFNA(VLOOKUP(T1080, '@LIST'!$AU$2:$AV$4, 2, FALSE), "")</f>
        <v/>
      </c>
    </row>
    <row r="1081" spans="1:21" s="162" customFormat="1" ht="16.8">
      <c r="A1081" s="148"/>
      <c r="B1081" s="149" t="str">
        <f>_xlfn.IFNA(VLOOKUP(A1081, '@LIST'!$A$2:$B$15, 2, FALSE), "")</f>
        <v/>
      </c>
      <c r="C1081" s="148"/>
      <c r="D1081" s="150"/>
      <c r="E1081" s="151"/>
      <c r="F1081" s="152"/>
      <c r="G1081" s="153">
        <f xml:space="preserve"> IF(F1081="Yes",D1081/ '@PRODUCTION VOLUME'!$B$3*'@PRODUCTION VOLUME'!$B$4,D1081)</f>
        <v>0</v>
      </c>
      <c r="H1081" s="151"/>
      <c r="I1081" s="148"/>
      <c r="J1081" s="148"/>
      <c r="K1081" s="154"/>
      <c r="L1081" s="155"/>
      <c r="M1081" s="132" t="str">
        <f>_xlfn.IFNA(VLOOKUP(L1081,'@LIST'!$M$2:$N$396,2,FALSE),"")</f>
        <v/>
      </c>
      <c r="N1081" s="156"/>
      <c r="O1081" s="157"/>
      <c r="P1081" s="135" t="str">
        <f>_xlfn.IFNA(VLOOKUP(O1081,'@LIST'!$M$2:$N$396,2,FALSE),"")</f>
        <v/>
      </c>
      <c r="Q1081" s="158"/>
      <c r="R1081" s="160"/>
      <c r="S1081" s="159" t="str">
        <f>_xlfn.IFNA(VLOOKUP(R1081, '@LIST'!$AR$2:$AS$4, 2, FALSE), "")</f>
        <v/>
      </c>
      <c r="T1081" s="160"/>
      <c r="U1081" s="161" t="str">
        <f>_xlfn.IFNA(VLOOKUP(T1081, '@LIST'!$AU$2:$AV$4, 2, FALSE), "")</f>
        <v/>
      </c>
    </row>
    <row r="1082" spans="1:21" s="162" customFormat="1" ht="16.8">
      <c r="A1082" s="148"/>
      <c r="B1082" s="149" t="str">
        <f>_xlfn.IFNA(VLOOKUP(A1082, '@LIST'!$A$2:$B$15, 2, FALSE), "")</f>
        <v/>
      </c>
      <c r="C1082" s="148"/>
      <c r="D1082" s="150"/>
      <c r="E1082" s="151"/>
      <c r="F1082" s="152"/>
      <c r="G1082" s="153">
        <f xml:space="preserve"> IF(F1082="Yes",D1082/ '@PRODUCTION VOLUME'!$B$3*'@PRODUCTION VOLUME'!$B$4,D1082)</f>
        <v>0</v>
      </c>
      <c r="H1082" s="151"/>
      <c r="I1082" s="148"/>
      <c r="J1082" s="148"/>
      <c r="K1082" s="154"/>
      <c r="L1082" s="155"/>
      <c r="M1082" s="132" t="str">
        <f>_xlfn.IFNA(VLOOKUP(L1082,'@LIST'!$M$2:$N$396,2,FALSE),"")</f>
        <v/>
      </c>
      <c r="N1082" s="156"/>
      <c r="O1082" s="157"/>
      <c r="P1082" s="135" t="str">
        <f>_xlfn.IFNA(VLOOKUP(O1082,'@LIST'!$M$2:$N$396,2,FALSE),"")</f>
        <v/>
      </c>
      <c r="Q1082" s="158"/>
      <c r="R1082" s="160"/>
      <c r="S1082" s="159" t="str">
        <f>_xlfn.IFNA(VLOOKUP(R1082, '@LIST'!$AR$2:$AS$4, 2, FALSE), "")</f>
        <v/>
      </c>
      <c r="T1082" s="160"/>
      <c r="U1082" s="161" t="str">
        <f>_xlfn.IFNA(VLOOKUP(T1082, '@LIST'!$AU$2:$AV$4, 2, FALSE), "")</f>
        <v/>
      </c>
    </row>
    <row r="1083" spans="1:21" s="162" customFormat="1" ht="16.8">
      <c r="A1083" s="148"/>
      <c r="B1083" s="149" t="str">
        <f>_xlfn.IFNA(VLOOKUP(A1083, '@LIST'!$A$2:$B$15, 2, FALSE), "")</f>
        <v/>
      </c>
      <c r="C1083" s="148"/>
      <c r="D1083" s="150"/>
      <c r="E1083" s="151"/>
      <c r="F1083" s="152"/>
      <c r="G1083" s="153">
        <f xml:space="preserve"> IF(F1083="Yes",D1083/ '@PRODUCTION VOLUME'!$B$3*'@PRODUCTION VOLUME'!$B$4,D1083)</f>
        <v>0</v>
      </c>
      <c r="H1083" s="151"/>
      <c r="I1083" s="148"/>
      <c r="J1083" s="148"/>
      <c r="K1083" s="154"/>
      <c r="L1083" s="155"/>
      <c r="M1083" s="132" t="str">
        <f>_xlfn.IFNA(VLOOKUP(L1083,'@LIST'!$M$2:$N$396,2,FALSE),"")</f>
        <v/>
      </c>
      <c r="N1083" s="156"/>
      <c r="O1083" s="157"/>
      <c r="P1083" s="135" t="str">
        <f>_xlfn.IFNA(VLOOKUP(O1083,'@LIST'!$M$2:$N$396,2,FALSE),"")</f>
        <v/>
      </c>
      <c r="Q1083" s="158"/>
      <c r="R1083" s="160"/>
      <c r="S1083" s="159" t="str">
        <f>_xlfn.IFNA(VLOOKUP(R1083, '@LIST'!$AR$2:$AS$4, 2, FALSE), "")</f>
        <v/>
      </c>
      <c r="T1083" s="160"/>
      <c r="U1083" s="161" t="str">
        <f>_xlfn.IFNA(VLOOKUP(T1083, '@LIST'!$AU$2:$AV$4, 2, FALSE), "")</f>
        <v/>
      </c>
    </row>
    <row r="1084" spans="1:21" s="162" customFormat="1" ht="16.8">
      <c r="A1084" s="148"/>
      <c r="B1084" s="149" t="str">
        <f>_xlfn.IFNA(VLOOKUP(A1084, '@LIST'!$A$2:$B$15, 2, FALSE), "")</f>
        <v/>
      </c>
      <c r="C1084" s="148"/>
      <c r="D1084" s="150"/>
      <c r="E1084" s="151"/>
      <c r="F1084" s="152"/>
      <c r="G1084" s="153">
        <f xml:space="preserve"> IF(F1084="Yes",D1084/ '@PRODUCTION VOLUME'!$B$3*'@PRODUCTION VOLUME'!$B$4,D1084)</f>
        <v>0</v>
      </c>
      <c r="H1084" s="151"/>
      <c r="I1084" s="148"/>
      <c r="J1084" s="148"/>
      <c r="K1084" s="154"/>
      <c r="L1084" s="155"/>
      <c r="M1084" s="132" t="str">
        <f>_xlfn.IFNA(VLOOKUP(L1084,'@LIST'!$M$2:$N$396,2,FALSE),"")</f>
        <v/>
      </c>
      <c r="N1084" s="156"/>
      <c r="O1084" s="157"/>
      <c r="P1084" s="135" t="str">
        <f>_xlfn.IFNA(VLOOKUP(O1084,'@LIST'!$M$2:$N$396,2,FALSE),"")</f>
        <v/>
      </c>
      <c r="Q1084" s="158"/>
      <c r="R1084" s="160"/>
      <c r="S1084" s="159" t="str">
        <f>_xlfn.IFNA(VLOOKUP(R1084, '@LIST'!$AR$2:$AS$4, 2, FALSE), "")</f>
        <v/>
      </c>
      <c r="T1084" s="160"/>
      <c r="U1084" s="161" t="str">
        <f>_xlfn.IFNA(VLOOKUP(T1084, '@LIST'!$AU$2:$AV$4, 2, FALSE), "")</f>
        <v/>
      </c>
    </row>
    <row r="1085" spans="1:21" s="162" customFormat="1" ht="16.8">
      <c r="A1085" s="148"/>
      <c r="B1085" s="149" t="str">
        <f>_xlfn.IFNA(VLOOKUP(A1085, '@LIST'!$A$2:$B$15, 2, FALSE), "")</f>
        <v/>
      </c>
      <c r="C1085" s="148"/>
      <c r="D1085" s="150"/>
      <c r="E1085" s="151"/>
      <c r="F1085" s="152"/>
      <c r="G1085" s="153">
        <f xml:space="preserve"> IF(F1085="Yes",D1085/ '@PRODUCTION VOLUME'!$B$3*'@PRODUCTION VOLUME'!$B$4,D1085)</f>
        <v>0</v>
      </c>
      <c r="H1085" s="151"/>
      <c r="I1085" s="148"/>
      <c r="J1085" s="148"/>
      <c r="K1085" s="154"/>
      <c r="L1085" s="155"/>
      <c r="M1085" s="132" t="str">
        <f>_xlfn.IFNA(VLOOKUP(L1085,'@LIST'!$M$2:$N$396,2,FALSE),"")</f>
        <v/>
      </c>
      <c r="N1085" s="156"/>
      <c r="O1085" s="157"/>
      <c r="P1085" s="135" t="str">
        <f>_xlfn.IFNA(VLOOKUP(O1085,'@LIST'!$M$2:$N$396,2,FALSE),"")</f>
        <v/>
      </c>
      <c r="Q1085" s="158"/>
      <c r="R1085" s="160"/>
      <c r="S1085" s="159" t="str">
        <f>_xlfn.IFNA(VLOOKUP(R1085, '@LIST'!$AR$2:$AS$4, 2, FALSE), "")</f>
        <v/>
      </c>
      <c r="T1085" s="160"/>
      <c r="U1085" s="161" t="str">
        <f>_xlfn.IFNA(VLOOKUP(T1085, '@LIST'!$AU$2:$AV$4, 2, FALSE), "")</f>
        <v/>
      </c>
    </row>
    <row r="1086" spans="1:21" s="162" customFormat="1" ht="16.8">
      <c r="A1086" s="148"/>
      <c r="B1086" s="149" t="str">
        <f>_xlfn.IFNA(VLOOKUP(A1086, '@LIST'!$A$2:$B$15, 2, FALSE), "")</f>
        <v/>
      </c>
      <c r="C1086" s="148"/>
      <c r="D1086" s="150"/>
      <c r="E1086" s="151"/>
      <c r="F1086" s="152"/>
      <c r="G1086" s="153">
        <f xml:space="preserve"> IF(F1086="Yes",D1086/ '@PRODUCTION VOLUME'!$B$3*'@PRODUCTION VOLUME'!$B$4,D1086)</f>
        <v>0</v>
      </c>
      <c r="H1086" s="151"/>
      <c r="I1086" s="148"/>
      <c r="J1086" s="148"/>
      <c r="K1086" s="154"/>
      <c r="L1086" s="155"/>
      <c r="M1086" s="132" t="str">
        <f>_xlfn.IFNA(VLOOKUP(L1086,'@LIST'!$M$2:$N$396,2,FALSE),"")</f>
        <v/>
      </c>
      <c r="N1086" s="156"/>
      <c r="O1086" s="157"/>
      <c r="P1086" s="135" t="str">
        <f>_xlfn.IFNA(VLOOKUP(O1086,'@LIST'!$M$2:$N$396,2,FALSE),"")</f>
        <v/>
      </c>
      <c r="Q1086" s="158"/>
      <c r="R1086" s="160"/>
      <c r="S1086" s="159" t="str">
        <f>_xlfn.IFNA(VLOOKUP(R1086, '@LIST'!$AR$2:$AS$4, 2, FALSE), "")</f>
        <v/>
      </c>
      <c r="T1086" s="160"/>
      <c r="U1086" s="161" t="str">
        <f>_xlfn.IFNA(VLOOKUP(T1086, '@LIST'!$AU$2:$AV$4, 2, FALSE), "")</f>
        <v/>
      </c>
    </row>
    <row r="1087" spans="1:21" s="162" customFormat="1" ht="16.8">
      <c r="A1087" s="148"/>
      <c r="B1087" s="149" t="str">
        <f>_xlfn.IFNA(VLOOKUP(A1087, '@LIST'!$A$2:$B$15, 2, FALSE), "")</f>
        <v/>
      </c>
      <c r="C1087" s="148"/>
      <c r="D1087" s="150"/>
      <c r="E1087" s="151"/>
      <c r="F1087" s="152"/>
      <c r="G1087" s="153">
        <f xml:space="preserve"> IF(F1087="Yes",D1087/ '@PRODUCTION VOLUME'!$B$3*'@PRODUCTION VOLUME'!$B$4,D1087)</f>
        <v>0</v>
      </c>
      <c r="H1087" s="151"/>
      <c r="I1087" s="148"/>
      <c r="J1087" s="148"/>
      <c r="K1087" s="154"/>
      <c r="L1087" s="155"/>
      <c r="M1087" s="132" t="str">
        <f>_xlfn.IFNA(VLOOKUP(L1087,'@LIST'!$M$2:$N$396,2,FALSE),"")</f>
        <v/>
      </c>
      <c r="N1087" s="156"/>
      <c r="O1087" s="157"/>
      <c r="P1087" s="135" t="str">
        <f>_xlfn.IFNA(VLOOKUP(O1087,'@LIST'!$M$2:$N$396,2,FALSE),"")</f>
        <v/>
      </c>
      <c r="Q1087" s="158"/>
      <c r="R1087" s="160"/>
      <c r="S1087" s="159" t="str">
        <f>_xlfn.IFNA(VLOOKUP(R1087, '@LIST'!$AR$2:$AS$4, 2, FALSE), "")</f>
        <v/>
      </c>
      <c r="T1087" s="160"/>
      <c r="U1087" s="161" t="str">
        <f>_xlfn.IFNA(VLOOKUP(T1087, '@LIST'!$AU$2:$AV$4, 2, FALSE), "")</f>
        <v/>
      </c>
    </row>
    <row r="1088" spans="1:21" s="162" customFormat="1" ht="16.8">
      <c r="A1088" s="148"/>
      <c r="B1088" s="149" t="str">
        <f>_xlfn.IFNA(VLOOKUP(A1088, '@LIST'!$A$2:$B$15, 2, FALSE), "")</f>
        <v/>
      </c>
      <c r="C1088" s="148"/>
      <c r="D1088" s="150"/>
      <c r="E1088" s="151"/>
      <c r="F1088" s="152"/>
      <c r="G1088" s="153">
        <f xml:space="preserve"> IF(F1088="Yes",D1088/ '@PRODUCTION VOLUME'!$B$3*'@PRODUCTION VOLUME'!$B$4,D1088)</f>
        <v>0</v>
      </c>
      <c r="H1088" s="151"/>
      <c r="I1088" s="148"/>
      <c r="J1088" s="148"/>
      <c r="K1088" s="154"/>
      <c r="L1088" s="155"/>
      <c r="M1088" s="132" t="str">
        <f>_xlfn.IFNA(VLOOKUP(L1088,'@LIST'!$M$2:$N$396,2,FALSE),"")</f>
        <v/>
      </c>
      <c r="N1088" s="156"/>
      <c r="O1088" s="157"/>
      <c r="P1088" s="135" t="str">
        <f>_xlfn.IFNA(VLOOKUP(O1088,'@LIST'!$M$2:$N$396,2,FALSE),"")</f>
        <v/>
      </c>
      <c r="Q1088" s="158"/>
      <c r="R1088" s="160"/>
      <c r="S1088" s="159" t="str">
        <f>_xlfn.IFNA(VLOOKUP(R1088, '@LIST'!$AR$2:$AS$4, 2, FALSE), "")</f>
        <v/>
      </c>
      <c r="T1088" s="160"/>
      <c r="U1088" s="161" t="str">
        <f>_xlfn.IFNA(VLOOKUP(T1088, '@LIST'!$AU$2:$AV$4, 2, FALSE), "")</f>
        <v/>
      </c>
    </row>
    <row r="1089" spans="1:21" s="162" customFormat="1" ht="16.8">
      <c r="A1089" s="148"/>
      <c r="B1089" s="149" t="str">
        <f>_xlfn.IFNA(VLOOKUP(A1089, '@LIST'!$A$2:$B$15, 2, FALSE), "")</f>
        <v/>
      </c>
      <c r="C1089" s="148"/>
      <c r="D1089" s="150"/>
      <c r="E1089" s="151"/>
      <c r="F1089" s="152"/>
      <c r="G1089" s="153">
        <f xml:space="preserve"> IF(F1089="Yes",D1089/ '@PRODUCTION VOLUME'!$B$3*'@PRODUCTION VOLUME'!$B$4,D1089)</f>
        <v>0</v>
      </c>
      <c r="H1089" s="151"/>
      <c r="I1089" s="148"/>
      <c r="J1089" s="148"/>
      <c r="K1089" s="154"/>
      <c r="L1089" s="155"/>
      <c r="M1089" s="132" t="str">
        <f>_xlfn.IFNA(VLOOKUP(L1089,'@LIST'!$M$2:$N$396,2,FALSE),"")</f>
        <v/>
      </c>
      <c r="N1089" s="156"/>
      <c r="O1089" s="157"/>
      <c r="P1089" s="135" t="str">
        <f>_xlfn.IFNA(VLOOKUP(O1089,'@LIST'!$M$2:$N$396,2,FALSE),"")</f>
        <v/>
      </c>
      <c r="Q1089" s="158"/>
      <c r="R1089" s="160"/>
      <c r="S1089" s="159" t="str">
        <f>_xlfn.IFNA(VLOOKUP(R1089, '@LIST'!$AR$2:$AS$4, 2, FALSE), "")</f>
        <v/>
      </c>
      <c r="T1089" s="160"/>
      <c r="U1089" s="161" t="str">
        <f>_xlfn.IFNA(VLOOKUP(T1089, '@LIST'!$AU$2:$AV$4, 2, FALSE), "")</f>
        <v/>
      </c>
    </row>
    <row r="1090" spans="1:21" s="162" customFormat="1" ht="16.8">
      <c r="A1090" s="148"/>
      <c r="B1090" s="149" t="str">
        <f>_xlfn.IFNA(VLOOKUP(A1090, '@LIST'!$A$2:$B$15, 2, FALSE), "")</f>
        <v/>
      </c>
      <c r="C1090" s="148"/>
      <c r="D1090" s="150"/>
      <c r="E1090" s="151"/>
      <c r="F1090" s="152"/>
      <c r="G1090" s="153">
        <f xml:space="preserve"> IF(F1090="Yes",D1090/ '@PRODUCTION VOLUME'!$B$3*'@PRODUCTION VOLUME'!$B$4,D1090)</f>
        <v>0</v>
      </c>
      <c r="H1090" s="151"/>
      <c r="I1090" s="148"/>
      <c r="J1090" s="148"/>
      <c r="K1090" s="154"/>
      <c r="L1090" s="155"/>
      <c r="M1090" s="132" t="str">
        <f>_xlfn.IFNA(VLOOKUP(L1090,'@LIST'!$M$2:$N$396,2,FALSE),"")</f>
        <v/>
      </c>
      <c r="N1090" s="156"/>
      <c r="O1090" s="157"/>
      <c r="P1090" s="135" t="str">
        <f>_xlfn.IFNA(VLOOKUP(O1090,'@LIST'!$M$2:$N$396,2,FALSE),"")</f>
        <v/>
      </c>
      <c r="Q1090" s="158"/>
      <c r="R1090" s="160"/>
      <c r="S1090" s="159" t="str">
        <f>_xlfn.IFNA(VLOOKUP(R1090, '@LIST'!$AR$2:$AS$4, 2, FALSE), "")</f>
        <v/>
      </c>
      <c r="T1090" s="160"/>
      <c r="U1090" s="161" t="str">
        <f>_xlfn.IFNA(VLOOKUP(T1090, '@LIST'!$AU$2:$AV$4, 2, FALSE), "")</f>
        <v/>
      </c>
    </row>
    <row r="1091" spans="1:21" s="162" customFormat="1" ht="16.8">
      <c r="A1091" s="148"/>
      <c r="B1091" s="149" t="str">
        <f>_xlfn.IFNA(VLOOKUP(A1091, '@LIST'!$A$2:$B$15, 2, FALSE), "")</f>
        <v/>
      </c>
      <c r="C1091" s="148"/>
      <c r="D1091" s="150"/>
      <c r="E1091" s="151"/>
      <c r="F1091" s="152"/>
      <c r="G1091" s="153">
        <f xml:space="preserve"> IF(F1091="Yes",D1091/ '@PRODUCTION VOLUME'!$B$3*'@PRODUCTION VOLUME'!$B$4,D1091)</f>
        <v>0</v>
      </c>
      <c r="H1091" s="151"/>
      <c r="I1091" s="148"/>
      <c r="J1091" s="148"/>
      <c r="K1091" s="154"/>
      <c r="L1091" s="155"/>
      <c r="M1091" s="132" t="str">
        <f>_xlfn.IFNA(VLOOKUP(L1091,'@LIST'!$M$2:$N$396,2,FALSE),"")</f>
        <v/>
      </c>
      <c r="N1091" s="156"/>
      <c r="O1091" s="157"/>
      <c r="P1091" s="135" t="str">
        <f>_xlfn.IFNA(VLOOKUP(O1091,'@LIST'!$M$2:$N$396,2,FALSE),"")</f>
        <v/>
      </c>
      <c r="Q1091" s="158"/>
      <c r="R1091" s="160"/>
      <c r="S1091" s="159" t="str">
        <f>_xlfn.IFNA(VLOOKUP(R1091, '@LIST'!$AR$2:$AS$4, 2, FALSE), "")</f>
        <v/>
      </c>
      <c r="T1091" s="160"/>
      <c r="U1091" s="161" t="str">
        <f>_xlfn.IFNA(VLOOKUP(T1091, '@LIST'!$AU$2:$AV$4, 2, FALSE), "")</f>
        <v/>
      </c>
    </row>
    <row r="1092" spans="1:21" s="162" customFormat="1" ht="16.8">
      <c r="A1092" s="148"/>
      <c r="B1092" s="149" t="str">
        <f>_xlfn.IFNA(VLOOKUP(A1092, '@LIST'!$A$2:$B$15, 2, FALSE), "")</f>
        <v/>
      </c>
      <c r="C1092" s="148"/>
      <c r="D1092" s="150"/>
      <c r="E1092" s="151"/>
      <c r="F1092" s="152"/>
      <c r="G1092" s="153">
        <f xml:space="preserve"> IF(F1092="Yes",D1092/ '@PRODUCTION VOLUME'!$B$3*'@PRODUCTION VOLUME'!$B$4,D1092)</f>
        <v>0</v>
      </c>
      <c r="H1092" s="151"/>
      <c r="I1092" s="148"/>
      <c r="J1092" s="148"/>
      <c r="K1092" s="154"/>
      <c r="L1092" s="155"/>
      <c r="M1092" s="132" t="str">
        <f>_xlfn.IFNA(VLOOKUP(L1092,'@LIST'!$M$2:$N$396,2,FALSE),"")</f>
        <v/>
      </c>
      <c r="N1092" s="156"/>
      <c r="O1092" s="157"/>
      <c r="P1092" s="135" t="str">
        <f>_xlfn.IFNA(VLOOKUP(O1092,'@LIST'!$M$2:$N$396,2,FALSE),"")</f>
        <v/>
      </c>
      <c r="Q1092" s="158"/>
      <c r="R1092" s="160"/>
      <c r="S1092" s="159" t="str">
        <f>_xlfn.IFNA(VLOOKUP(R1092, '@LIST'!$AR$2:$AS$4, 2, FALSE), "")</f>
        <v/>
      </c>
      <c r="T1092" s="160"/>
      <c r="U1092" s="161" t="str">
        <f>_xlfn.IFNA(VLOOKUP(T1092, '@LIST'!$AU$2:$AV$4, 2, FALSE), "")</f>
        <v/>
      </c>
    </row>
    <row r="1093" spans="1:21" s="162" customFormat="1" ht="16.8">
      <c r="A1093" s="148"/>
      <c r="B1093" s="149" t="str">
        <f>_xlfn.IFNA(VLOOKUP(A1093, '@LIST'!$A$2:$B$15, 2, FALSE), "")</f>
        <v/>
      </c>
      <c r="C1093" s="148"/>
      <c r="D1093" s="150"/>
      <c r="E1093" s="151"/>
      <c r="F1093" s="152"/>
      <c r="G1093" s="153">
        <f xml:space="preserve"> IF(F1093="Yes",D1093/ '@PRODUCTION VOLUME'!$B$3*'@PRODUCTION VOLUME'!$B$4,D1093)</f>
        <v>0</v>
      </c>
      <c r="H1093" s="151"/>
      <c r="I1093" s="148"/>
      <c r="J1093" s="148"/>
      <c r="K1093" s="154"/>
      <c r="L1093" s="155"/>
      <c r="M1093" s="132" t="str">
        <f>_xlfn.IFNA(VLOOKUP(L1093,'@LIST'!$M$2:$N$396,2,FALSE),"")</f>
        <v/>
      </c>
      <c r="N1093" s="156"/>
      <c r="O1093" s="157"/>
      <c r="P1093" s="135" t="str">
        <f>_xlfn.IFNA(VLOOKUP(O1093,'@LIST'!$M$2:$N$396,2,FALSE),"")</f>
        <v/>
      </c>
      <c r="Q1093" s="158"/>
      <c r="R1093" s="160"/>
      <c r="S1093" s="159" t="str">
        <f>_xlfn.IFNA(VLOOKUP(R1093, '@LIST'!$AR$2:$AS$4, 2, FALSE), "")</f>
        <v/>
      </c>
      <c r="T1093" s="160"/>
      <c r="U1093" s="161" t="str">
        <f>_xlfn.IFNA(VLOOKUP(T1093, '@LIST'!$AU$2:$AV$4, 2, FALSE), "")</f>
        <v/>
      </c>
    </row>
    <row r="1094" spans="1:21" s="162" customFormat="1" ht="16.8">
      <c r="A1094" s="148"/>
      <c r="B1094" s="149" t="str">
        <f>_xlfn.IFNA(VLOOKUP(A1094, '@LIST'!$A$2:$B$15, 2, FALSE), "")</f>
        <v/>
      </c>
      <c r="C1094" s="148"/>
      <c r="D1094" s="150"/>
      <c r="E1094" s="151"/>
      <c r="F1094" s="152"/>
      <c r="G1094" s="153">
        <f xml:space="preserve"> IF(F1094="Yes",D1094/ '@PRODUCTION VOLUME'!$B$3*'@PRODUCTION VOLUME'!$B$4,D1094)</f>
        <v>0</v>
      </c>
      <c r="H1094" s="151"/>
      <c r="I1094" s="148"/>
      <c r="J1094" s="148"/>
      <c r="K1094" s="154"/>
      <c r="L1094" s="155"/>
      <c r="M1094" s="132" t="str">
        <f>_xlfn.IFNA(VLOOKUP(L1094,'@LIST'!$M$2:$N$396,2,FALSE),"")</f>
        <v/>
      </c>
      <c r="N1094" s="156"/>
      <c r="O1094" s="157"/>
      <c r="P1094" s="135" t="str">
        <f>_xlfn.IFNA(VLOOKUP(O1094,'@LIST'!$M$2:$N$396,2,FALSE),"")</f>
        <v/>
      </c>
      <c r="Q1094" s="158"/>
      <c r="R1094" s="160"/>
      <c r="S1094" s="159" t="str">
        <f>_xlfn.IFNA(VLOOKUP(R1094, '@LIST'!$AR$2:$AS$4, 2, FALSE), "")</f>
        <v/>
      </c>
      <c r="T1094" s="160"/>
      <c r="U1094" s="161" t="str">
        <f>_xlfn.IFNA(VLOOKUP(T1094, '@LIST'!$AU$2:$AV$4, 2, FALSE), "")</f>
        <v/>
      </c>
    </row>
    <row r="1095" spans="1:21" s="162" customFormat="1" ht="16.8">
      <c r="A1095" s="148"/>
      <c r="B1095" s="149" t="str">
        <f>_xlfn.IFNA(VLOOKUP(A1095, '@LIST'!$A$2:$B$15, 2, FALSE), "")</f>
        <v/>
      </c>
      <c r="C1095" s="148"/>
      <c r="D1095" s="150"/>
      <c r="E1095" s="151"/>
      <c r="F1095" s="152"/>
      <c r="G1095" s="153">
        <f xml:space="preserve"> IF(F1095="Yes",D1095/ '@PRODUCTION VOLUME'!$B$3*'@PRODUCTION VOLUME'!$B$4,D1095)</f>
        <v>0</v>
      </c>
      <c r="H1095" s="151"/>
      <c r="I1095" s="148"/>
      <c r="J1095" s="148"/>
      <c r="K1095" s="154"/>
      <c r="L1095" s="155"/>
      <c r="M1095" s="132" t="str">
        <f>_xlfn.IFNA(VLOOKUP(L1095,'@LIST'!$M$2:$N$396,2,FALSE),"")</f>
        <v/>
      </c>
      <c r="N1095" s="156"/>
      <c r="O1095" s="157"/>
      <c r="P1095" s="135" t="str">
        <f>_xlfn.IFNA(VLOOKUP(O1095,'@LIST'!$M$2:$N$396,2,FALSE),"")</f>
        <v/>
      </c>
      <c r="Q1095" s="158"/>
      <c r="R1095" s="160"/>
      <c r="S1095" s="159" t="str">
        <f>_xlfn.IFNA(VLOOKUP(R1095, '@LIST'!$AR$2:$AS$4, 2, FALSE), "")</f>
        <v/>
      </c>
      <c r="T1095" s="160"/>
      <c r="U1095" s="161" t="str">
        <f>_xlfn.IFNA(VLOOKUP(T1095, '@LIST'!$AU$2:$AV$4, 2, FALSE), "")</f>
        <v/>
      </c>
    </row>
    <row r="1096" spans="1:21" s="162" customFormat="1" ht="16.8">
      <c r="A1096" s="148"/>
      <c r="B1096" s="149" t="str">
        <f>_xlfn.IFNA(VLOOKUP(A1096, '@LIST'!$A$2:$B$15, 2, FALSE), "")</f>
        <v/>
      </c>
      <c r="C1096" s="148"/>
      <c r="D1096" s="150"/>
      <c r="E1096" s="151"/>
      <c r="F1096" s="152"/>
      <c r="G1096" s="153">
        <f xml:space="preserve"> IF(F1096="Yes",D1096/ '@PRODUCTION VOLUME'!$B$3*'@PRODUCTION VOLUME'!$B$4,D1096)</f>
        <v>0</v>
      </c>
      <c r="H1096" s="151"/>
      <c r="I1096" s="148"/>
      <c r="J1096" s="148"/>
      <c r="K1096" s="154"/>
      <c r="L1096" s="155"/>
      <c r="M1096" s="132" t="str">
        <f>_xlfn.IFNA(VLOOKUP(L1096,'@LIST'!$M$2:$N$396,2,FALSE),"")</f>
        <v/>
      </c>
      <c r="N1096" s="156"/>
      <c r="O1096" s="157"/>
      <c r="P1096" s="135" t="str">
        <f>_xlfn.IFNA(VLOOKUP(O1096,'@LIST'!$M$2:$N$396,2,FALSE),"")</f>
        <v/>
      </c>
      <c r="Q1096" s="158"/>
      <c r="R1096" s="160"/>
      <c r="S1096" s="159" t="str">
        <f>_xlfn.IFNA(VLOOKUP(R1096, '@LIST'!$AR$2:$AS$4, 2, FALSE), "")</f>
        <v/>
      </c>
      <c r="T1096" s="160"/>
      <c r="U1096" s="161" t="str">
        <f>_xlfn.IFNA(VLOOKUP(T1096, '@LIST'!$AU$2:$AV$4, 2, FALSE), "")</f>
        <v/>
      </c>
    </row>
    <row r="1097" spans="1:21" s="162" customFormat="1" ht="16.8">
      <c r="A1097" s="148"/>
      <c r="B1097" s="149" t="str">
        <f>_xlfn.IFNA(VLOOKUP(A1097, '@LIST'!$A$2:$B$15, 2, FALSE), "")</f>
        <v/>
      </c>
      <c r="C1097" s="148"/>
      <c r="D1097" s="150"/>
      <c r="E1097" s="151"/>
      <c r="F1097" s="152"/>
      <c r="G1097" s="153">
        <f xml:space="preserve"> IF(F1097="Yes",D1097/ '@PRODUCTION VOLUME'!$B$3*'@PRODUCTION VOLUME'!$B$4,D1097)</f>
        <v>0</v>
      </c>
      <c r="H1097" s="151"/>
      <c r="I1097" s="148"/>
      <c r="J1097" s="148"/>
      <c r="K1097" s="154"/>
      <c r="L1097" s="155"/>
      <c r="M1097" s="132" t="str">
        <f>_xlfn.IFNA(VLOOKUP(L1097,'@LIST'!$M$2:$N$396,2,FALSE),"")</f>
        <v/>
      </c>
      <c r="N1097" s="156"/>
      <c r="O1097" s="157"/>
      <c r="P1097" s="135" t="str">
        <f>_xlfn.IFNA(VLOOKUP(O1097,'@LIST'!$M$2:$N$396,2,FALSE),"")</f>
        <v/>
      </c>
      <c r="Q1097" s="158"/>
      <c r="R1097" s="160"/>
      <c r="S1097" s="159" t="str">
        <f>_xlfn.IFNA(VLOOKUP(R1097, '@LIST'!$AR$2:$AS$4, 2, FALSE), "")</f>
        <v/>
      </c>
      <c r="T1097" s="160"/>
      <c r="U1097" s="161" t="str">
        <f>_xlfn.IFNA(VLOOKUP(T1097, '@LIST'!$AU$2:$AV$4, 2, FALSE), "")</f>
        <v/>
      </c>
    </row>
    <row r="1098" spans="1:21" s="162" customFormat="1" ht="16.8">
      <c r="A1098" s="148"/>
      <c r="B1098" s="149" t="str">
        <f>_xlfn.IFNA(VLOOKUP(A1098, '@LIST'!$A$2:$B$15, 2, FALSE), "")</f>
        <v/>
      </c>
      <c r="C1098" s="148"/>
      <c r="D1098" s="150"/>
      <c r="E1098" s="151"/>
      <c r="F1098" s="152"/>
      <c r="G1098" s="153">
        <f xml:space="preserve"> IF(F1098="Yes",D1098/ '@PRODUCTION VOLUME'!$B$3*'@PRODUCTION VOLUME'!$B$4,D1098)</f>
        <v>0</v>
      </c>
      <c r="H1098" s="151"/>
      <c r="I1098" s="148"/>
      <c r="J1098" s="148"/>
      <c r="K1098" s="154"/>
      <c r="L1098" s="155"/>
      <c r="M1098" s="132" t="str">
        <f>_xlfn.IFNA(VLOOKUP(L1098,'@LIST'!$M$2:$N$396,2,FALSE),"")</f>
        <v/>
      </c>
      <c r="N1098" s="156"/>
      <c r="O1098" s="157"/>
      <c r="P1098" s="135" t="str">
        <f>_xlfn.IFNA(VLOOKUP(O1098,'@LIST'!$M$2:$N$396,2,FALSE),"")</f>
        <v/>
      </c>
      <c r="Q1098" s="158"/>
      <c r="R1098" s="160"/>
      <c r="S1098" s="159" t="str">
        <f>_xlfn.IFNA(VLOOKUP(R1098, '@LIST'!$AR$2:$AS$4, 2, FALSE), "")</f>
        <v/>
      </c>
      <c r="T1098" s="160"/>
      <c r="U1098" s="161" t="str">
        <f>_xlfn.IFNA(VLOOKUP(T1098, '@LIST'!$AU$2:$AV$4, 2, FALSE), "")</f>
        <v/>
      </c>
    </row>
    <row r="1099" spans="1:21" s="162" customFormat="1" ht="16.8">
      <c r="A1099" s="148"/>
      <c r="B1099" s="149" t="str">
        <f>_xlfn.IFNA(VLOOKUP(A1099, '@LIST'!$A$2:$B$15, 2, FALSE), "")</f>
        <v/>
      </c>
      <c r="C1099" s="148"/>
      <c r="D1099" s="150"/>
      <c r="E1099" s="151"/>
      <c r="F1099" s="152"/>
      <c r="G1099" s="153">
        <f xml:space="preserve"> IF(F1099="Yes",D1099/ '@PRODUCTION VOLUME'!$B$3*'@PRODUCTION VOLUME'!$B$4,D1099)</f>
        <v>0</v>
      </c>
      <c r="H1099" s="151"/>
      <c r="I1099" s="148"/>
      <c r="J1099" s="148"/>
      <c r="K1099" s="154"/>
      <c r="L1099" s="155"/>
      <c r="M1099" s="132" t="str">
        <f>_xlfn.IFNA(VLOOKUP(L1099,'@LIST'!$M$2:$N$396,2,FALSE),"")</f>
        <v/>
      </c>
      <c r="N1099" s="156"/>
      <c r="O1099" s="157"/>
      <c r="P1099" s="135" t="str">
        <f>_xlfn.IFNA(VLOOKUP(O1099,'@LIST'!$M$2:$N$396,2,FALSE),"")</f>
        <v/>
      </c>
      <c r="Q1099" s="158"/>
      <c r="R1099" s="160"/>
      <c r="S1099" s="159" t="str">
        <f>_xlfn.IFNA(VLOOKUP(R1099, '@LIST'!$AR$2:$AS$4, 2, FALSE), "")</f>
        <v/>
      </c>
      <c r="T1099" s="160"/>
      <c r="U1099" s="161" t="str">
        <f>_xlfn.IFNA(VLOOKUP(T1099, '@LIST'!$AU$2:$AV$4, 2, FALSE), "")</f>
        <v/>
      </c>
    </row>
    <row r="1100" spans="1:21" s="162" customFormat="1" ht="16.8">
      <c r="A1100" s="148"/>
      <c r="B1100" s="149" t="str">
        <f>_xlfn.IFNA(VLOOKUP(A1100, '@LIST'!$A$2:$B$15, 2, FALSE), "")</f>
        <v/>
      </c>
      <c r="C1100" s="148"/>
      <c r="D1100" s="150"/>
      <c r="E1100" s="151"/>
      <c r="F1100" s="152"/>
      <c r="G1100" s="153">
        <f xml:space="preserve"> IF(F1100="Yes",D1100/ '@PRODUCTION VOLUME'!$B$3*'@PRODUCTION VOLUME'!$B$4,D1100)</f>
        <v>0</v>
      </c>
      <c r="H1100" s="151"/>
      <c r="I1100" s="148"/>
      <c r="J1100" s="148"/>
      <c r="K1100" s="154"/>
      <c r="L1100" s="155"/>
      <c r="M1100" s="132" t="str">
        <f>_xlfn.IFNA(VLOOKUP(L1100,'@LIST'!$M$2:$N$396,2,FALSE),"")</f>
        <v/>
      </c>
      <c r="N1100" s="156"/>
      <c r="O1100" s="157"/>
      <c r="P1100" s="135" t="str">
        <f>_xlfn.IFNA(VLOOKUP(O1100,'@LIST'!$M$2:$N$396,2,FALSE),"")</f>
        <v/>
      </c>
      <c r="Q1100" s="158"/>
      <c r="R1100" s="160"/>
      <c r="S1100" s="159" t="str">
        <f>_xlfn.IFNA(VLOOKUP(R1100, '@LIST'!$AR$2:$AS$4, 2, FALSE), "")</f>
        <v/>
      </c>
      <c r="T1100" s="160"/>
      <c r="U1100" s="161" t="str">
        <f>_xlfn.IFNA(VLOOKUP(T1100, '@LIST'!$AU$2:$AV$4, 2, FALSE), "")</f>
        <v/>
      </c>
    </row>
    <row r="1101" spans="1:21" s="162" customFormat="1" ht="16.8">
      <c r="A1101" s="148"/>
      <c r="B1101" s="149" t="str">
        <f>_xlfn.IFNA(VLOOKUP(A1101, '@LIST'!$A$2:$B$15, 2, FALSE), "")</f>
        <v/>
      </c>
      <c r="C1101" s="148"/>
      <c r="D1101" s="150"/>
      <c r="E1101" s="151"/>
      <c r="F1101" s="152"/>
      <c r="G1101" s="153">
        <f xml:space="preserve"> IF(F1101="Yes",D1101/ '@PRODUCTION VOLUME'!$B$3*'@PRODUCTION VOLUME'!$B$4,D1101)</f>
        <v>0</v>
      </c>
      <c r="H1101" s="151"/>
      <c r="I1101" s="148"/>
      <c r="J1101" s="148"/>
      <c r="K1101" s="154"/>
      <c r="L1101" s="155"/>
      <c r="M1101" s="132" t="str">
        <f>_xlfn.IFNA(VLOOKUP(L1101,'@LIST'!$M$2:$N$396,2,FALSE),"")</f>
        <v/>
      </c>
      <c r="N1101" s="156"/>
      <c r="O1101" s="157"/>
      <c r="P1101" s="135" t="str">
        <f>_xlfn.IFNA(VLOOKUP(O1101,'@LIST'!$M$2:$N$396,2,FALSE),"")</f>
        <v/>
      </c>
      <c r="Q1101" s="158"/>
      <c r="R1101" s="160"/>
      <c r="S1101" s="159" t="str">
        <f>_xlfn.IFNA(VLOOKUP(R1101, '@LIST'!$AR$2:$AS$4, 2, FALSE), "")</f>
        <v/>
      </c>
      <c r="T1101" s="160"/>
      <c r="U1101" s="161" t="str">
        <f>_xlfn.IFNA(VLOOKUP(T1101, '@LIST'!$AU$2:$AV$4, 2, FALSE), "")</f>
        <v/>
      </c>
    </row>
    <row r="1102" spans="1:21" s="162" customFormat="1" ht="16.8">
      <c r="A1102" s="148"/>
      <c r="B1102" s="149" t="str">
        <f>_xlfn.IFNA(VLOOKUP(A1102, '@LIST'!$A$2:$B$15, 2, FALSE), "")</f>
        <v/>
      </c>
      <c r="C1102" s="148"/>
      <c r="D1102" s="150"/>
      <c r="E1102" s="151"/>
      <c r="F1102" s="152"/>
      <c r="G1102" s="153">
        <f xml:space="preserve"> IF(F1102="Yes",D1102/ '@PRODUCTION VOLUME'!$B$3*'@PRODUCTION VOLUME'!$B$4,D1102)</f>
        <v>0</v>
      </c>
      <c r="H1102" s="151"/>
      <c r="I1102" s="148"/>
      <c r="J1102" s="148"/>
      <c r="K1102" s="154"/>
      <c r="L1102" s="155"/>
      <c r="M1102" s="132" t="str">
        <f>_xlfn.IFNA(VLOOKUP(L1102,'@LIST'!$M$2:$N$396,2,FALSE),"")</f>
        <v/>
      </c>
      <c r="N1102" s="156"/>
      <c r="O1102" s="157"/>
      <c r="P1102" s="135" t="str">
        <f>_xlfn.IFNA(VLOOKUP(O1102,'@LIST'!$M$2:$N$396,2,FALSE),"")</f>
        <v/>
      </c>
      <c r="Q1102" s="158"/>
      <c r="R1102" s="160"/>
      <c r="S1102" s="159" t="str">
        <f>_xlfn.IFNA(VLOOKUP(R1102, '@LIST'!$AR$2:$AS$4, 2, FALSE), "")</f>
        <v/>
      </c>
      <c r="T1102" s="160"/>
      <c r="U1102" s="161" t="str">
        <f>_xlfn.IFNA(VLOOKUP(T1102, '@LIST'!$AU$2:$AV$4, 2, FALSE), "")</f>
        <v/>
      </c>
    </row>
    <row r="1103" spans="1:21" s="162" customFormat="1" ht="16.8">
      <c r="A1103" s="148"/>
      <c r="B1103" s="149" t="str">
        <f>_xlfn.IFNA(VLOOKUP(A1103, '@LIST'!$A$2:$B$15, 2, FALSE), "")</f>
        <v/>
      </c>
      <c r="C1103" s="148"/>
      <c r="D1103" s="150"/>
      <c r="E1103" s="151"/>
      <c r="F1103" s="152"/>
      <c r="G1103" s="153">
        <f xml:space="preserve"> IF(F1103="Yes",D1103/ '@PRODUCTION VOLUME'!$B$3*'@PRODUCTION VOLUME'!$B$4,D1103)</f>
        <v>0</v>
      </c>
      <c r="H1103" s="151"/>
      <c r="I1103" s="148"/>
      <c r="J1103" s="148"/>
      <c r="K1103" s="154"/>
      <c r="L1103" s="155"/>
      <c r="M1103" s="132" t="str">
        <f>_xlfn.IFNA(VLOOKUP(L1103,'@LIST'!$M$2:$N$396,2,FALSE),"")</f>
        <v/>
      </c>
      <c r="N1103" s="156"/>
      <c r="O1103" s="157"/>
      <c r="P1103" s="135" t="str">
        <f>_xlfn.IFNA(VLOOKUP(O1103,'@LIST'!$M$2:$N$396,2,FALSE),"")</f>
        <v/>
      </c>
      <c r="Q1103" s="158"/>
      <c r="R1103" s="160"/>
      <c r="S1103" s="159" t="str">
        <f>_xlfn.IFNA(VLOOKUP(R1103, '@LIST'!$AR$2:$AS$4, 2, FALSE), "")</f>
        <v/>
      </c>
      <c r="T1103" s="160"/>
      <c r="U1103" s="161" t="str">
        <f>_xlfn.IFNA(VLOOKUP(T1103, '@LIST'!$AU$2:$AV$4, 2, FALSE), "")</f>
        <v/>
      </c>
    </row>
    <row r="1104" spans="1:21" s="162" customFormat="1" ht="16.8">
      <c r="A1104" s="148"/>
      <c r="B1104" s="149" t="str">
        <f>_xlfn.IFNA(VLOOKUP(A1104, '@LIST'!$A$2:$B$15, 2, FALSE), "")</f>
        <v/>
      </c>
      <c r="C1104" s="148"/>
      <c r="D1104" s="150"/>
      <c r="E1104" s="151"/>
      <c r="F1104" s="152"/>
      <c r="G1104" s="153">
        <f xml:space="preserve"> IF(F1104="Yes",D1104/ '@PRODUCTION VOLUME'!$B$3*'@PRODUCTION VOLUME'!$B$4,D1104)</f>
        <v>0</v>
      </c>
      <c r="H1104" s="151"/>
      <c r="I1104" s="148"/>
      <c r="J1104" s="148"/>
      <c r="K1104" s="154"/>
      <c r="L1104" s="155"/>
      <c r="M1104" s="132" t="str">
        <f>_xlfn.IFNA(VLOOKUP(L1104,'@LIST'!$M$2:$N$396,2,FALSE),"")</f>
        <v/>
      </c>
      <c r="N1104" s="156"/>
      <c r="O1104" s="157"/>
      <c r="P1104" s="135" t="str">
        <f>_xlfn.IFNA(VLOOKUP(O1104,'@LIST'!$M$2:$N$396,2,FALSE),"")</f>
        <v/>
      </c>
      <c r="Q1104" s="158"/>
      <c r="R1104" s="160"/>
      <c r="S1104" s="159" t="str">
        <f>_xlfn.IFNA(VLOOKUP(R1104, '@LIST'!$AR$2:$AS$4, 2, FALSE), "")</f>
        <v/>
      </c>
      <c r="T1104" s="160"/>
      <c r="U1104" s="161" t="str">
        <f>_xlfn.IFNA(VLOOKUP(T1104, '@LIST'!$AU$2:$AV$4, 2, FALSE), "")</f>
        <v/>
      </c>
    </row>
    <row r="1105" spans="1:21" s="162" customFormat="1" ht="16.8">
      <c r="A1105" s="148"/>
      <c r="B1105" s="149" t="str">
        <f>_xlfn.IFNA(VLOOKUP(A1105, '@LIST'!$A$2:$B$15, 2, FALSE), "")</f>
        <v/>
      </c>
      <c r="C1105" s="148"/>
      <c r="D1105" s="150"/>
      <c r="E1105" s="151"/>
      <c r="F1105" s="152"/>
      <c r="G1105" s="153">
        <f xml:space="preserve"> IF(F1105="Yes",D1105/ '@PRODUCTION VOLUME'!$B$3*'@PRODUCTION VOLUME'!$B$4,D1105)</f>
        <v>0</v>
      </c>
      <c r="H1105" s="151"/>
      <c r="I1105" s="148"/>
      <c r="J1105" s="148"/>
      <c r="K1105" s="154"/>
      <c r="L1105" s="155"/>
      <c r="M1105" s="132" t="str">
        <f>_xlfn.IFNA(VLOOKUP(L1105,'@LIST'!$M$2:$N$396,2,FALSE),"")</f>
        <v/>
      </c>
      <c r="N1105" s="156"/>
      <c r="O1105" s="157"/>
      <c r="P1105" s="135" t="str">
        <f>_xlfn.IFNA(VLOOKUP(O1105,'@LIST'!$M$2:$N$396,2,FALSE),"")</f>
        <v/>
      </c>
      <c r="Q1105" s="158"/>
      <c r="R1105" s="160"/>
      <c r="S1105" s="159" t="str">
        <f>_xlfn.IFNA(VLOOKUP(R1105, '@LIST'!$AR$2:$AS$4, 2, FALSE), "")</f>
        <v/>
      </c>
      <c r="T1105" s="160"/>
      <c r="U1105" s="161" t="str">
        <f>_xlfn.IFNA(VLOOKUP(T1105, '@LIST'!$AU$2:$AV$4, 2, FALSE), "")</f>
        <v/>
      </c>
    </row>
    <row r="1106" spans="1:21" s="162" customFormat="1" ht="16.8">
      <c r="A1106" s="148"/>
      <c r="B1106" s="149" t="str">
        <f>_xlfn.IFNA(VLOOKUP(A1106, '@LIST'!$A$2:$B$15, 2, FALSE), "")</f>
        <v/>
      </c>
      <c r="C1106" s="148"/>
      <c r="D1106" s="150"/>
      <c r="E1106" s="151"/>
      <c r="F1106" s="152"/>
      <c r="G1106" s="153">
        <f xml:space="preserve"> IF(F1106="Yes",D1106/ '@PRODUCTION VOLUME'!$B$3*'@PRODUCTION VOLUME'!$B$4,D1106)</f>
        <v>0</v>
      </c>
      <c r="H1106" s="151"/>
      <c r="I1106" s="148"/>
      <c r="J1106" s="148"/>
      <c r="K1106" s="154"/>
      <c r="L1106" s="155"/>
      <c r="M1106" s="132" t="str">
        <f>_xlfn.IFNA(VLOOKUP(L1106,'@LIST'!$M$2:$N$396,2,FALSE),"")</f>
        <v/>
      </c>
      <c r="N1106" s="156"/>
      <c r="O1106" s="157"/>
      <c r="P1106" s="135" t="str">
        <f>_xlfn.IFNA(VLOOKUP(O1106,'@LIST'!$M$2:$N$396,2,FALSE),"")</f>
        <v/>
      </c>
      <c r="Q1106" s="158"/>
      <c r="R1106" s="160"/>
      <c r="S1106" s="159" t="str">
        <f>_xlfn.IFNA(VLOOKUP(R1106, '@LIST'!$AR$2:$AS$4, 2, FALSE), "")</f>
        <v/>
      </c>
      <c r="T1106" s="160"/>
      <c r="U1106" s="161" t="str">
        <f>_xlfn.IFNA(VLOOKUP(T1106, '@LIST'!$AU$2:$AV$4, 2, FALSE), "")</f>
        <v/>
      </c>
    </row>
    <row r="1107" spans="1:21" s="162" customFormat="1" ht="16.8">
      <c r="A1107" s="148"/>
      <c r="B1107" s="149" t="str">
        <f>_xlfn.IFNA(VLOOKUP(A1107, '@LIST'!$A$2:$B$15, 2, FALSE), "")</f>
        <v/>
      </c>
      <c r="C1107" s="148"/>
      <c r="D1107" s="150"/>
      <c r="E1107" s="151"/>
      <c r="F1107" s="152"/>
      <c r="G1107" s="153">
        <f xml:space="preserve"> IF(F1107="Yes",D1107/ '@PRODUCTION VOLUME'!$B$3*'@PRODUCTION VOLUME'!$B$4,D1107)</f>
        <v>0</v>
      </c>
      <c r="H1107" s="151"/>
      <c r="I1107" s="148"/>
      <c r="J1107" s="148"/>
      <c r="K1107" s="154"/>
      <c r="L1107" s="155"/>
      <c r="M1107" s="132" t="str">
        <f>_xlfn.IFNA(VLOOKUP(L1107,'@LIST'!$M$2:$N$396,2,FALSE),"")</f>
        <v/>
      </c>
      <c r="N1107" s="156"/>
      <c r="O1107" s="157"/>
      <c r="P1107" s="135" t="str">
        <f>_xlfn.IFNA(VLOOKUP(O1107,'@LIST'!$M$2:$N$396,2,FALSE),"")</f>
        <v/>
      </c>
      <c r="Q1107" s="158"/>
      <c r="R1107" s="160"/>
      <c r="S1107" s="159" t="str">
        <f>_xlfn.IFNA(VLOOKUP(R1107, '@LIST'!$AR$2:$AS$4, 2, FALSE), "")</f>
        <v/>
      </c>
      <c r="T1107" s="160"/>
      <c r="U1107" s="161" t="str">
        <f>_xlfn.IFNA(VLOOKUP(T1107, '@LIST'!$AU$2:$AV$4, 2, FALSE), "")</f>
        <v/>
      </c>
    </row>
    <row r="1108" spans="1:21" s="162" customFormat="1" ht="16.8">
      <c r="A1108" s="148"/>
      <c r="B1108" s="149" t="str">
        <f>_xlfn.IFNA(VLOOKUP(A1108, '@LIST'!$A$2:$B$15, 2, FALSE), "")</f>
        <v/>
      </c>
      <c r="C1108" s="148"/>
      <c r="D1108" s="150"/>
      <c r="E1108" s="151"/>
      <c r="F1108" s="152"/>
      <c r="G1108" s="153">
        <f xml:space="preserve"> IF(F1108="Yes",D1108/ '@PRODUCTION VOLUME'!$B$3*'@PRODUCTION VOLUME'!$B$4,D1108)</f>
        <v>0</v>
      </c>
      <c r="H1108" s="151"/>
      <c r="I1108" s="148"/>
      <c r="J1108" s="148"/>
      <c r="K1108" s="154"/>
      <c r="L1108" s="155"/>
      <c r="M1108" s="132" t="str">
        <f>_xlfn.IFNA(VLOOKUP(L1108,'@LIST'!$M$2:$N$396,2,FALSE),"")</f>
        <v/>
      </c>
      <c r="N1108" s="156"/>
      <c r="O1108" s="157"/>
      <c r="P1108" s="135" t="str">
        <f>_xlfn.IFNA(VLOOKUP(O1108,'@LIST'!$M$2:$N$396,2,FALSE),"")</f>
        <v/>
      </c>
      <c r="Q1108" s="158"/>
      <c r="R1108" s="160"/>
      <c r="S1108" s="159" t="str">
        <f>_xlfn.IFNA(VLOOKUP(R1108, '@LIST'!$AR$2:$AS$4, 2, FALSE), "")</f>
        <v/>
      </c>
      <c r="T1108" s="160"/>
      <c r="U1108" s="161" t="str">
        <f>_xlfn.IFNA(VLOOKUP(T1108, '@LIST'!$AU$2:$AV$4, 2, FALSE), "")</f>
        <v/>
      </c>
    </row>
    <row r="1109" spans="1:21" s="162" customFormat="1" ht="16.8">
      <c r="A1109" s="148"/>
      <c r="B1109" s="149" t="str">
        <f>_xlfn.IFNA(VLOOKUP(A1109, '@LIST'!$A$2:$B$15, 2, FALSE), "")</f>
        <v/>
      </c>
      <c r="C1109" s="148"/>
      <c r="D1109" s="150"/>
      <c r="E1109" s="151"/>
      <c r="F1109" s="152"/>
      <c r="G1109" s="153">
        <f xml:space="preserve"> IF(F1109="Yes",D1109/ '@PRODUCTION VOLUME'!$B$3*'@PRODUCTION VOLUME'!$B$4,D1109)</f>
        <v>0</v>
      </c>
      <c r="H1109" s="151"/>
      <c r="I1109" s="148"/>
      <c r="J1109" s="148"/>
      <c r="K1109" s="154"/>
      <c r="L1109" s="155"/>
      <c r="M1109" s="132" t="str">
        <f>_xlfn.IFNA(VLOOKUP(L1109,'@LIST'!$M$2:$N$396,2,FALSE),"")</f>
        <v/>
      </c>
      <c r="N1109" s="156"/>
      <c r="O1109" s="157"/>
      <c r="P1109" s="135" t="str">
        <f>_xlfn.IFNA(VLOOKUP(O1109,'@LIST'!$M$2:$N$396,2,FALSE),"")</f>
        <v/>
      </c>
      <c r="Q1109" s="158"/>
      <c r="R1109" s="160"/>
      <c r="S1109" s="159" t="str">
        <f>_xlfn.IFNA(VLOOKUP(R1109, '@LIST'!$AR$2:$AS$4, 2, FALSE), "")</f>
        <v/>
      </c>
      <c r="T1109" s="160"/>
      <c r="U1109" s="161" t="str">
        <f>_xlfn.IFNA(VLOOKUP(T1109, '@LIST'!$AU$2:$AV$4, 2, FALSE), "")</f>
        <v/>
      </c>
    </row>
    <row r="1110" spans="1:21" s="162" customFormat="1" ht="16.8">
      <c r="A1110" s="148"/>
      <c r="B1110" s="149" t="str">
        <f>_xlfn.IFNA(VLOOKUP(A1110, '@LIST'!$A$2:$B$15, 2, FALSE), "")</f>
        <v/>
      </c>
      <c r="C1110" s="148"/>
      <c r="D1110" s="150"/>
      <c r="E1110" s="151"/>
      <c r="F1110" s="152"/>
      <c r="G1110" s="153">
        <f xml:space="preserve"> IF(F1110="Yes",D1110/ '@PRODUCTION VOLUME'!$B$3*'@PRODUCTION VOLUME'!$B$4,D1110)</f>
        <v>0</v>
      </c>
      <c r="H1110" s="151"/>
      <c r="I1110" s="148"/>
      <c r="J1110" s="148"/>
      <c r="K1110" s="154"/>
      <c r="L1110" s="155"/>
      <c r="M1110" s="132" t="str">
        <f>_xlfn.IFNA(VLOOKUP(L1110,'@LIST'!$M$2:$N$396,2,FALSE),"")</f>
        <v/>
      </c>
      <c r="N1110" s="156"/>
      <c r="O1110" s="157"/>
      <c r="P1110" s="135" t="str">
        <f>_xlfn.IFNA(VLOOKUP(O1110,'@LIST'!$M$2:$N$396,2,FALSE),"")</f>
        <v/>
      </c>
      <c r="Q1110" s="158"/>
      <c r="R1110" s="160"/>
      <c r="S1110" s="159" t="str">
        <f>_xlfn.IFNA(VLOOKUP(R1110, '@LIST'!$AR$2:$AS$4, 2, FALSE), "")</f>
        <v/>
      </c>
      <c r="T1110" s="160"/>
      <c r="U1110" s="161" t="str">
        <f>_xlfn.IFNA(VLOOKUP(T1110, '@LIST'!$AU$2:$AV$4, 2, FALSE), "")</f>
        <v/>
      </c>
    </row>
    <row r="1111" spans="1:21" s="162" customFormat="1" ht="16.8">
      <c r="A1111" s="148"/>
      <c r="B1111" s="149" t="str">
        <f>_xlfn.IFNA(VLOOKUP(A1111, '@LIST'!$A$2:$B$15, 2, FALSE), "")</f>
        <v/>
      </c>
      <c r="C1111" s="148"/>
      <c r="D1111" s="150"/>
      <c r="E1111" s="151"/>
      <c r="F1111" s="152"/>
      <c r="G1111" s="153">
        <f xml:space="preserve"> IF(F1111="Yes",D1111/ '@PRODUCTION VOLUME'!$B$3*'@PRODUCTION VOLUME'!$B$4,D1111)</f>
        <v>0</v>
      </c>
      <c r="H1111" s="151"/>
      <c r="I1111" s="148"/>
      <c r="J1111" s="148"/>
      <c r="K1111" s="154"/>
      <c r="L1111" s="155"/>
      <c r="M1111" s="132" t="str">
        <f>_xlfn.IFNA(VLOOKUP(L1111,'@LIST'!$M$2:$N$396,2,FALSE),"")</f>
        <v/>
      </c>
      <c r="N1111" s="156"/>
      <c r="O1111" s="157"/>
      <c r="P1111" s="135" t="str">
        <f>_xlfn.IFNA(VLOOKUP(O1111,'@LIST'!$M$2:$N$396,2,FALSE),"")</f>
        <v/>
      </c>
      <c r="Q1111" s="158"/>
      <c r="R1111" s="160"/>
      <c r="S1111" s="159" t="str">
        <f>_xlfn.IFNA(VLOOKUP(R1111, '@LIST'!$AR$2:$AS$4, 2, FALSE), "")</f>
        <v/>
      </c>
      <c r="T1111" s="160"/>
      <c r="U1111" s="161" t="str">
        <f>_xlfn.IFNA(VLOOKUP(T1111, '@LIST'!$AU$2:$AV$4, 2, FALSE), "")</f>
        <v/>
      </c>
    </row>
    <row r="1112" spans="1:21" s="162" customFormat="1" ht="16.8">
      <c r="A1112" s="148"/>
      <c r="B1112" s="149" t="str">
        <f>_xlfn.IFNA(VLOOKUP(A1112, '@LIST'!$A$2:$B$15, 2, FALSE), "")</f>
        <v/>
      </c>
      <c r="C1112" s="148"/>
      <c r="D1112" s="150"/>
      <c r="E1112" s="151"/>
      <c r="F1112" s="152"/>
      <c r="G1112" s="153">
        <f xml:space="preserve"> IF(F1112="Yes",D1112/ '@PRODUCTION VOLUME'!$B$3*'@PRODUCTION VOLUME'!$B$4,D1112)</f>
        <v>0</v>
      </c>
      <c r="H1112" s="151"/>
      <c r="I1112" s="148"/>
      <c r="J1112" s="148"/>
      <c r="K1112" s="154"/>
      <c r="L1112" s="155"/>
      <c r="M1112" s="132" t="str">
        <f>_xlfn.IFNA(VLOOKUP(L1112,'@LIST'!$M$2:$N$396,2,FALSE),"")</f>
        <v/>
      </c>
      <c r="N1112" s="156"/>
      <c r="O1112" s="157"/>
      <c r="P1112" s="135" t="str">
        <f>_xlfn.IFNA(VLOOKUP(O1112,'@LIST'!$M$2:$N$396,2,FALSE),"")</f>
        <v/>
      </c>
      <c r="Q1112" s="158"/>
      <c r="R1112" s="160"/>
      <c r="S1112" s="159" t="str">
        <f>_xlfn.IFNA(VLOOKUP(R1112, '@LIST'!$AR$2:$AS$4, 2, FALSE), "")</f>
        <v/>
      </c>
      <c r="T1112" s="160"/>
      <c r="U1112" s="161" t="str">
        <f>_xlfn.IFNA(VLOOKUP(T1112, '@LIST'!$AU$2:$AV$4, 2, FALSE), "")</f>
        <v/>
      </c>
    </row>
    <row r="1113" spans="1:21" s="162" customFormat="1" ht="16.8">
      <c r="A1113" s="148"/>
      <c r="B1113" s="149" t="str">
        <f>_xlfn.IFNA(VLOOKUP(A1113, '@LIST'!$A$2:$B$15, 2, FALSE), "")</f>
        <v/>
      </c>
      <c r="C1113" s="148"/>
      <c r="D1113" s="150"/>
      <c r="E1113" s="151"/>
      <c r="F1113" s="152"/>
      <c r="G1113" s="153">
        <f xml:space="preserve"> IF(F1113="Yes",D1113/ '@PRODUCTION VOLUME'!$B$3*'@PRODUCTION VOLUME'!$B$4,D1113)</f>
        <v>0</v>
      </c>
      <c r="H1113" s="151"/>
      <c r="I1113" s="148"/>
      <c r="J1113" s="148"/>
      <c r="K1113" s="154"/>
      <c r="L1113" s="155"/>
      <c r="M1113" s="132" t="str">
        <f>_xlfn.IFNA(VLOOKUP(L1113,'@LIST'!$M$2:$N$396,2,FALSE),"")</f>
        <v/>
      </c>
      <c r="N1113" s="156"/>
      <c r="O1113" s="157"/>
      <c r="P1113" s="135" t="str">
        <f>_xlfn.IFNA(VLOOKUP(O1113,'@LIST'!$M$2:$N$396,2,FALSE),"")</f>
        <v/>
      </c>
      <c r="Q1113" s="158"/>
      <c r="R1113" s="160"/>
      <c r="S1113" s="159" t="str">
        <f>_xlfn.IFNA(VLOOKUP(R1113, '@LIST'!$AR$2:$AS$4, 2, FALSE), "")</f>
        <v/>
      </c>
      <c r="T1113" s="160"/>
      <c r="U1113" s="161" t="str">
        <f>_xlfn.IFNA(VLOOKUP(T1113, '@LIST'!$AU$2:$AV$4, 2, FALSE), "")</f>
        <v/>
      </c>
    </row>
    <row r="1114" spans="1:21" s="162" customFormat="1" ht="16.8">
      <c r="A1114" s="148"/>
      <c r="B1114" s="149" t="str">
        <f>_xlfn.IFNA(VLOOKUP(A1114, '@LIST'!$A$2:$B$15, 2, FALSE), "")</f>
        <v/>
      </c>
      <c r="C1114" s="148"/>
      <c r="D1114" s="150"/>
      <c r="E1114" s="151"/>
      <c r="F1114" s="152"/>
      <c r="G1114" s="153">
        <f xml:space="preserve"> IF(F1114="Yes",D1114/ '@PRODUCTION VOLUME'!$B$3*'@PRODUCTION VOLUME'!$B$4,D1114)</f>
        <v>0</v>
      </c>
      <c r="H1114" s="151"/>
      <c r="I1114" s="148"/>
      <c r="J1114" s="148"/>
      <c r="K1114" s="154"/>
      <c r="L1114" s="155"/>
      <c r="M1114" s="132" t="str">
        <f>_xlfn.IFNA(VLOOKUP(L1114,'@LIST'!$M$2:$N$396,2,FALSE),"")</f>
        <v/>
      </c>
      <c r="N1114" s="156"/>
      <c r="O1114" s="157"/>
      <c r="P1114" s="135" t="str">
        <f>_xlfn.IFNA(VLOOKUP(O1114,'@LIST'!$M$2:$N$396,2,FALSE),"")</f>
        <v/>
      </c>
      <c r="Q1114" s="158"/>
      <c r="R1114" s="160"/>
      <c r="S1114" s="159" t="str">
        <f>_xlfn.IFNA(VLOOKUP(R1114, '@LIST'!$AR$2:$AS$4, 2, FALSE), "")</f>
        <v/>
      </c>
      <c r="T1114" s="160"/>
      <c r="U1114" s="161" t="str">
        <f>_xlfn.IFNA(VLOOKUP(T1114, '@LIST'!$AU$2:$AV$4, 2, FALSE), "")</f>
        <v/>
      </c>
    </row>
    <row r="1115" spans="1:21" s="162" customFormat="1" ht="16.8">
      <c r="A1115" s="148"/>
      <c r="B1115" s="149" t="str">
        <f>_xlfn.IFNA(VLOOKUP(A1115, '@LIST'!$A$2:$B$15, 2, FALSE), "")</f>
        <v/>
      </c>
      <c r="C1115" s="148"/>
      <c r="D1115" s="150"/>
      <c r="E1115" s="151"/>
      <c r="F1115" s="152"/>
      <c r="G1115" s="153">
        <f xml:space="preserve"> IF(F1115="Yes",D1115/ '@PRODUCTION VOLUME'!$B$3*'@PRODUCTION VOLUME'!$B$4,D1115)</f>
        <v>0</v>
      </c>
      <c r="H1115" s="151"/>
      <c r="I1115" s="148"/>
      <c r="J1115" s="148"/>
      <c r="K1115" s="154"/>
      <c r="L1115" s="155"/>
      <c r="M1115" s="132" t="str">
        <f>_xlfn.IFNA(VLOOKUP(L1115,'@LIST'!$M$2:$N$396,2,FALSE),"")</f>
        <v/>
      </c>
      <c r="N1115" s="156"/>
      <c r="O1115" s="157"/>
      <c r="P1115" s="135" t="str">
        <f>_xlfn.IFNA(VLOOKUP(O1115,'@LIST'!$M$2:$N$396,2,FALSE),"")</f>
        <v/>
      </c>
      <c r="Q1115" s="158"/>
      <c r="R1115" s="160"/>
      <c r="S1115" s="159" t="str">
        <f>_xlfn.IFNA(VLOOKUP(R1115, '@LIST'!$AR$2:$AS$4, 2, FALSE), "")</f>
        <v/>
      </c>
      <c r="T1115" s="160"/>
      <c r="U1115" s="161" t="str">
        <f>_xlfn.IFNA(VLOOKUP(T1115, '@LIST'!$AU$2:$AV$4, 2, FALSE), "")</f>
        <v/>
      </c>
    </row>
    <row r="1116" spans="1:21" s="162" customFormat="1" ht="16.8">
      <c r="A1116" s="148"/>
      <c r="B1116" s="149" t="str">
        <f>_xlfn.IFNA(VLOOKUP(A1116, '@LIST'!$A$2:$B$15, 2, FALSE), "")</f>
        <v/>
      </c>
      <c r="C1116" s="148"/>
      <c r="D1116" s="150"/>
      <c r="E1116" s="151"/>
      <c r="F1116" s="152"/>
      <c r="G1116" s="153">
        <f xml:space="preserve"> IF(F1116="Yes",D1116/ '@PRODUCTION VOLUME'!$B$3*'@PRODUCTION VOLUME'!$B$4,D1116)</f>
        <v>0</v>
      </c>
      <c r="H1116" s="151"/>
      <c r="I1116" s="148"/>
      <c r="J1116" s="148"/>
      <c r="K1116" s="154"/>
      <c r="L1116" s="155"/>
      <c r="M1116" s="132" t="str">
        <f>_xlfn.IFNA(VLOOKUP(L1116,'@LIST'!$M$2:$N$396,2,FALSE),"")</f>
        <v/>
      </c>
      <c r="N1116" s="156"/>
      <c r="O1116" s="157"/>
      <c r="P1116" s="135" t="str">
        <f>_xlfn.IFNA(VLOOKUP(O1116,'@LIST'!$M$2:$N$396,2,FALSE),"")</f>
        <v/>
      </c>
      <c r="Q1116" s="158"/>
      <c r="R1116" s="160"/>
      <c r="S1116" s="159" t="str">
        <f>_xlfn.IFNA(VLOOKUP(R1116, '@LIST'!$AR$2:$AS$4, 2, FALSE), "")</f>
        <v/>
      </c>
      <c r="T1116" s="160"/>
      <c r="U1116" s="161" t="str">
        <f>_xlfn.IFNA(VLOOKUP(T1116, '@LIST'!$AU$2:$AV$4, 2, FALSE), "")</f>
        <v/>
      </c>
    </row>
    <row r="1117" spans="1:21" s="162" customFormat="1" ht="16.8">
      <c r="A1117" s="148"/>
      <c r="B1117" s="149" t="str">
        <f>_xlfn.IFNA(VLOOKUP(A1117, '@LIST'!$A$2:$B$15, 2, FALSE), "")</f>
        <v/>
      </c>
      <c r="C1117" s="148"/>
      <c r="D1117" s="150"/>
      <c r="E1117" s="151"/>
      <c r="F1117" s="152"/>
      <c r="G1117" s="153">
        <f xml:space="preserve"> IF(F1117="Yes",D1117/ '@PRODUCTION VOLUME'!$B$3*'@PRODUCTION VOLUME'!$B$4,D1117)</f>
        <v>0</v>
      </c>
      <c r="H1117" s="151"/>
      <c r="I1117" s="148"/>
      <c r="J1117" s="148"/>
      <c r="K1117" s="154"/>
      <c r="L1117" s="155"/>
      <c r="M1117" s="132" t="str">
        <f>_xlfn.IFNA(VLOOKUP(L1117,'@LIST'!$M$2:$N$396,2,FALSE),"")</f>
        <v/>
      </c>
      <c r="N1117" s="156"/>
      <c r="O1117" s="157"/>
      <c r="P1117" s="135" t="str">
        <f>_xlfn.IFNA(VLOOKUP(O1117,'@LIST'!$M$2:$N$396,2,FALSE),"")</f>
        <v/>
      </c>
      <c r="Q1117" s="158"/>
      <c r="R1117" s="160"/>
      <c r="S1117" s="159" t="str">
        <f>_xlfn.IFNA(VLOOKUP(R1117, '@LIST'!$AR$2:$AS$4, 2, FALSE), "")</f>
        <v/>
      </c>
      <c r="T1117" s="160"/>
      <c r="U1117" s="161" t="str">
        <f>_xlfn.IFNA(VLOOKUP(T1117, '@LIST'!$AU$2:$AV$4, 2, FALSE), "")</f>
        <v/>
      </c>
    </row>
    <row r="1118" spans="1:21" s="162" customFormat="1" ht="16.8">
      <c r="A1118" s="148"/>
      <c r="B1118" s="149" t="str">
        <f>_xlfn.IFNA(VLOOKUP(A1118, '@LIST'!$A$2:$B$15, 2, FALSE), "")</f>
        <v/>
      </c>
      <c r="C1118" s="148"/>
      <c r="D1118" s="150"/>
      <c r="E1118" s="151"/>
      <c r="F1118" s="152"/>
      <c r="G1118" s="153">
        <f xml:space="preserve"> IF(F1118="Yes",D1118/ '@PRODUCTION VOLUME'!$B$3*'@PRODUCTION VOLUME'!$B$4,D1118)</f>
        <v>0</v>
      </c>
      <c r="H1118" s="151"/>
      <c r="I1118" s="148"/>
      <c r="J1118" s="148"/>
      <c r="K1118" s="154"/>
      <c r="L1118" s="155"/>
      <c r="M1118" s="132" t="str">
        <f>_xlfn.IFNA(VLOOKUP(L1118,'@LIST'!$M$2:$N$396,2,FALSE),"")</f>
        <v/>
      </c>
      <c r="N1118" s="156"/>
      <c r="O1118" s="157"/>
      <c r="P1118" s="135" t="str">
        <f>_xlfn.IFNA(VLOOKUP(O1118,'@LIST'!$M$2:$N$396,2,FALSE),"")</f>
        <v/>
      </c>
      <c r="Q1118" s="158"/>
      <c r="R1118" s="160"/>
      <c r="S1118" s="159" t="str">
        <f>_xlfn.IFNA(VLOOKUP(R1118, '@LIST'!$AR$2:$AS$4, 2, FALSE), "")</f>
        <v/>
      </c>
      <c r="T1118" s="160"/>
      <c r="U1118" s="161" t="str">
        <f>_xlfn.IFNA(VLOOKUP(T1118, '@LIST'!$AU$2:$AV$4, 2, FALSE), "")</f>
        <v/>
      </c>
    </row>
    <row r="1119" spans="1:21" s="162" customFormat="1" ht="16.8">
      <c r="A1119" s="148"/>
      <c r="B1119" s="149" t="str">
        <f>_xlfn.IFNA(VLOOKUP(A1119, '@LIST'!$A$2:$B$15, 2, FALSE), "")</f>
        <v/>
      </c>
      <c r="C1119" s="148"/>
      <c r="D1119" s="150"/>
      <c r="E1119" s="151"/>
      <c r="F1119" s="152"/>
      <c r="G1119" s="153">
        <f xml:space="preserve"> IF(F1119="Yes",D1119/ '@PRODUCTION VOLUME'!$B$3*'@PRODUCTION VOLUME'!$B$4,D1119)</f>
        <v>0</v>
      </c>
      <c r="H1119" s="151"/>
      <c r="I1119" s="148"/>
      <c r="J1119" s="148"/>
      <c r="K1119" s="154"/>
      <c r="L1119" s="155"/>
      <c r="M1119" s="132" t="str">
        <f>_xlfn.IFNA(VLOOKUP(L1119,'@LIST'!$M$2:$N$396,2,FALSE),"")</f>
        <v/>
      </c>
      <c r="N1119" s="156"/>
      <c r="O1119" s="157"/>
      <c r="P1119" s="135" t="str">
        <f>_xlfn.IFNA(VLOOKUP(O1119,'@LIST'!$M$2:$N$396,2,FALSE),"")</f>
        <v/>
      </c>
      <c r="Q1119" s="158"/>
      <c r="R1119" s="160"/>
      <c r="S1119" s="159" t="str">
        <f>_xlfn.IFNA(VLOOKUP(R1119, '@LIST'!$AR$2:$AS$4, 2, FALSE), "")</f>
        <v/>
      </c>
      <c r="T1119" s="160"/>
      <c r="U1119" s="161" t="str">
        <f>_xlfn.IFNA(VLOOKUP(T1119, '@LIST'!$AU$2:$AV$4, 2, FALSE), "")</f>
        <v/>
      </c>
    </row>
    <row r="1120" spans="1:21" s="162" customFormat="1" ht="16.8">
      <c r="A1120" s="148"/>
      <c r="B1120" s="149" t="str">
        <f>_xlfn.IFNA(VLOOKUP(A1120, '@LIST'!$A$2:$B$15, 2, FALSE), "")</f>
        <v/>
      </c>
      <c r="C1120" s="148"/>
      <c r="D1120" s="150"/>
      <c r="E1120" s="151"/>
      <c r="F1120" s="152"/>
      <c r="G1120" s="153">
        <f xml:space="preserve"> IF(F1120="Yes",D1120/ '@PRODUCTION VOLUME'!$B$3*'@PRODUCTION VOLUME'!$B$4,D1120)</f>
        <v>0</v>
      </c>
      <c r="H1120" s="151"/>
      <c r="I1120" s="148"/>
      <c r="J1120" s="148"/>
      <c r="K1120" s="154"/>
      <c r="L1120" s="155"/>
      <c r="M1120" s="132" t="str">
        <f>_xlfn.IFNA(VLOOKUP(L1120,'@LIST'!$M$2:$N$396,2,FALSE),"")</f>
        <v/>
      </c>
      <c r="N1120" s="156"/>
      <c r="O1120" s="157"/>
      <c r="P1120" s="135" t="str">
        <f>_xlfn.IFNA(VLOOKUP(O1120,'@LIST'!$M$2:$N$396,2,FALSE),"")</f>
        <v/>
      </c>
      <c r="Q1120" s="158"/>
      <c r="R1120" s="160"/>
      <c r="S1120" s="159" t="str">
        <f>_xlfn.IFNA(VLOOKUP(R1120, '@LIST'!$AR$2:$AS$4, 2, FALSE), "")</f>
        <v/>
      </c>
      <c r="T1120" s="160"/>
      <c r="U1120" s="161" t="str">
        <f>_xlfn.IFNA(VLOOKUP(T1120, '@LIST'!$AU$2:$AV$4, 2, FALSE), "")</f>
        <v/>
      </c>
    </row>
    <row r="1121" spans="1:21" s="162" customFormat="1" ht="16.8">
      <c r="A1121" s="148"/>
      <c r="B1121" s="149" t="str">
        <f>_xlfn.IFNA(VLOOKUP(A1121, '@LIST'!$A$2:$B$15, 2, FALSE), "")</f>
        <v/>
      </c>
      <c r="C1121" s="148"/>
      <c r="D1121" s="150"/>
      <c r="E1121" s="151"/>
      <c r="F1121" s="152"/>
      <c r="G1121" s="153">
        <f xml:space="preserve"> IF(F1121="Yes",D1121/ '@PRODUCTION VOLUME'!$B$3*'@PRODUCTION VOLUME'!$B$4,D1121)</f>
        <v>0</v>
      </c>
      <c r="H1121" s="151"/>
      <c r="I1121" s="148"/>
      <c r="J1121" s="148"/>
      <c r="K1121" s="154"/>
      <c r="L1121" s="155"/>
      <c r="M1121" s="132" t="str">
        <f>_xlfn.IFNA(VLOOKUP(L1121,'@LIST'!$M$2:$N$396,2,FALSE),"")</f>
        <v/>
      </c>
      <c r="N1121" s="156"/>
      <c r="O1121" s="157"/>
      <c r="P1121" s="135" t="str">
        <f>_xlfn.IFNA(VLOOKUP(O1121,'@LIST'!$M$2:$N$396,2,FALSE),"")</f>
        <v/>
      </c>
      <c r="Q1121" s="158"/>
      <c r="R1121" s="160"/>
      <c r="S1121" s="159" t="str">
        <f>_xlfn.IFNA(VLOOKUP(R1121, '@LIST'!$AR$2:$AS$4, 2, FALSE), "")</f>
        <v/>
      </c>
      <c r="T1121" s="160"/>
      <c r="U1121" s="161" t="str">
        <f>_xlfn.IFNA(VLOOKUP(T1121, '@LIST'!$AU$2:$AV$4, 2, FALSE), "")</f>
        <v/>
      </c>
    </row>
    <row r="1122" spans="1:21" s="162" customFormat="1" ht="16.8">
      <c r="A1122" s="148"/>
      <c r="B1122" s="149" t="str">
        <f>_xlfn.IFNA(VLOOKUP(A1122, '@LIST'!$A$2:$B$15, 2, FALSE), "")</f>
        <v/>
      </c>
      <c r="C1122" s="148"/>
      <c r="D1122" s="150"/>
      <c r="E1122" s="151"/>
      <c r="F1122" s="152"/>
      <c r="G1122" s="153">
        <f xml:space="preserve"> IF(F1122="Yes",D1122/ '@PRODUCTION VOLUME'!$B$3*'@PRODUCTION VOLUME'!$B$4,D1122)</f>
        <v>0</v>
      </c>
      <c r="H1122" s="151"/>
      <c r="I1122" s="148"/>
      <c r="J1122" s="148"/>
      <c r="K1122" s="154"/>
      <c r="L1122" s="155"/>
      <c r="M1122" s="132" t="str">
        <f>_xlfn.IFNA(VLOOKUP(L1122,'@LIST'!$M$2:$N$396,2,FALSE),"")</f>
        <v/>
      </c>
      <c r="N1122" s="156"/>
      <c r="O1122" s="157"/>
      <c r="P1122" s="135" t="str">
        <f>_xlfn.IFNA(VLOOKUP(O1122,'@LIST'!$M$2:$N$396,2,FALSE),"")</f>
        <v/>
      </c>
      <c r="Q1122" s="158"/>
      <c r="R1122" s="160"/>
      <c r="S1122" s="159" t="str">
        <f>_xlfn.IFNA(VLOOKUP(R1122, '@LIST'!$AR$2:$AS$4, 2, FALSE), "")</f>
        <v/>
      </c>
      <c r="T1122" s="160"/>
      <c r="U1122" s="161" t="str">
        <f>_xlfn.IFNA(VLOOKUP(T1122, '@LIST'!$AU$2:$AV$4, 2, FALSE), "")</f>
        <v/>
      </c>
    </row>
    <row r="1123" spans="1:21" s="162" customFormat="1" ht="16.8">
      <c r="A1123" s="148"/>
      <c r="B1123" s="149" t="str">
        <f>_xlfn.IFNA(VLOOKUP(A1123, '@LIST'!$A$2:$B$15, 2, FALSE), "")</f>
        <v/>
      </c>
      <c r="C1123" s="148"/>
      <c r="D1123" s="150"/>
      <c r="E1123" s="151"/>
      <c r="F1123" s="152"/>
      <c r="G1123" s="153">
        <f xml:space="preserve"> IF(F1123="Yes",D1123/ '@PRODUCTION VOLUME'!$B$3*'@PRODUCTION VOLUME'!$B$4,D1123)</f>
        <v>0</v>
      </c>
      <c r="H1123" s="151"/>
      <c r="I1123" s="148"/>
      <c r="J1123" s="148"/>
      <c r="K1123" s="154"/>
      <c r="L1123" s="155"/>
      <c r="M1123" s="132" t="str">
        <f>_xlfn.IFNA(VLOOKUP(L1123,'@LIST'!$M$2:$N$396,2,FALSE),"")</f>
        <v/>
      </c>
      <c r="N1123" s="156"/>
      <c r="O1123" s="157"/>
      <c r="P1123" s="135" t="str">
        <f>_xlfn.IFNA(VLOOKUP(O1123,'@LIST'!$M$2:$N$396,2,FALSE),"")</f>
        <v/>
      </c>
      <c r="Q1123" s="158"/>
      <c r="R1123" s="160"/>
      <c r="S1123" s="159" t="str">
        <f>_xlfn.IFNA(VLOOKUP(R1123, '@LIST'!$AR$2:$AS$4, 2, FALSE), "")</f>
        <v/>
      </c>
      <c r="T1123" s="160"/>
      <c r="U1123" s="161" t="str">
        <f>_xlfn.IFNA(VLOOKUP(T1123, '@LIST'!$AU$2:$AV$4, 2, FALSE), "")</f>
        <v/>
      </c>
    </row>
    <row r="1124" spans="1:21" s="162" customFormat="1" ht="16.8">
      <c r="A1124" s="148"/>
      <c r="B1124" s="149" t="str">
        <f>_xlfn.IFNA(VLOOKUP(A1124, '@LIST'!$A$2:$B$15, 2, FALSE), "")</f>
        <v/>
      </c>
      <c r="C1124" s="148"/>
      <c r="D1124" s="150"/>
      <c r="E1124" s="151"/>
      <c r="F1124" s="152"/>
      <c r="G1124" s="153">
        <f xml:space="preserve"> IF(F1124="Yes",D1124/ '@PRODUCTION VOLUME'!$B$3*'@PRODUCTION VOLUME'!$B$4,D1124)</f>
        <v>0</v>
      </c>
      <c r="H1124" s="151"/>
      <c r="I1124" s="148"/>
      <c r="J1124" s="148"/>
      <c r="K1124" s="154"/>
      <c r="L1124" s="155"/>
      <c r="M1124" s="132" t="str">
        <f>_xlfn.IFNA(VLOOKUP(L1124,'@LIST'!$M$2:$N$396,2,FALSE),"")</f>
        <v/>
      </c>
      <c r="N1124" s="156"/>
      <c r="O1124" s="157"/>
      <c r="P1124" s="135" t="str">
        <f>_xlfn.IFNA(VLOOKUP(O1124,'@LIST'!$M$2:$N$396,2,FALSE),"")</f>
        <v/>
      </c>
      <c r="Q1124" s="158"/>
      <c r="R1124" s="160"/>
      <c r="S1124" s="159" t="str">
        <f>_xlfn.IFNA(VLOOKUP(R1124, '@LIST'!$AR$2:$AS$4, 2, FALSE), "")</f>
        <v/>
      </c>
      <c r="T1124" s="160"/>
      <c r="U1124" s="161" t="str">
        <f>_xlfn.IFNA(VLOOKUP(T1124, '@LIST'!$AU$2:$AV$4, 2, FALSE), "")</f>
        <v/>
      </c>
    </row>
    <row r="1125" spans="1:21" s="162" customFormat="1" ht="16.8">
      <c r="A1125" s="148"/>
      <c r="B1125" s="149" t="str">
        <f>_xlfn.IFNA(VLOOKUP(A1125, '@LIST'!$A$2:$B$15, 2, FALSE), "")</f>
        <v/>
      </c>
      <c r="C1125" s="148"/>
      <c r="D1125" s="150"/>
      <c r="E1125" s="151"/>
      <c r="F1125" s="152"/>
      <c r="G1125" s="153">
        <f xml:space="preserve"> IF(F1125="Yes",D1125/ '@PRODUCTION VOLUME'!$B$3*'@PRODUCTION VOLUME'!$B$4,D1125)</f>
        <v>0</v>
      </c>
      <c r="H1125" s="151"/>
      <c r="I1125" s="148"/>
      <c r="J1125" s="148"/>
      <c r="K1125" s="154"/>
      <c r="L1125" s="155"/>
      <c r="M1125" s="132" t="str">
        <f>_xlfn.IFNA(VLOOKUP(L1125,'@LIST'!$M$2:$N$396,2,FALSE),"")</f>
        <v/>
      </c>
      <c r="N1125" s="156"/>
      <c r="O1125" s="157"/>
      <c r="P1125" s="135" t="str">
        <f>_xlfn.IFNA(VLOOKUP(O1125,'@LIST'!$M$2:$N$396,2,FALSE),"")</f>
        <v/>
      </c>
      <c r="Q1125" s="158"/>
      <c r="R1125" s="160"/>
      <c r="S1125" s="159" t="str">
        <f>_xlfn.IFNA(VLOOKUP(R1125, '@LIST'!$AR$2:$AS$4, 2, FALSE), "")</f>
        <v/>
      </c>
      <c r="T1125" s="160"/>
      <c r="U1125" s="161" t="str">
        <f>_xlfn.IFNA(VLOOKUP(T1125, '@LIST'!$AU$2:$AV$4, 2, FALSE), "")</f>
        <v/>
      </c>
    </row>
    <row r="1126" spans="1:21" s="162" customFormat="1" ht="16.8">
      <c r="A1126" s="148"/>
      <c r="B1126" s="149" t="str">
        <f>_xlfn.IFNA(VLOOKUP(A1126, '@LIST'!$A$2:$B$15, 2, FALSE), "")</f>
        <v/>
      </c>
      <c r="C1126" s="148"/>
      <c r="D1126" s="150"/>
      <c r="E1126" s="151"/>
      <c r="F1126" s="152"/>
      <c r="G1126" s="153">
        <f xml:space="preserve"> IF(F1126="Yes",D1126/ '@PRODUCTION VOLUME'!$B$3*'@PRODUCTION VOLUME'!$B$4,D1126)</f>
        <v>0</v>
      </c>
      <c r="H1126" s="151"/>
      <c r="I1126" s="148"/>
      <c r="J1126" s="148"/>
      <c r="K1126" s="154"/>
      <c r="L1126" s="155"/>
      <c r="M1126" s="132" t="str">
        <f>_xlfn.IFNA(VLOOKUP(L1126,'@LIST'!$M$2:$N$396,2,FALSE),"")</f>
        <v/>
      </c>
      <c r="N1126" s="156"/>
      <c r="O1126" s="157"/>
      <c r="P1126" s="135" t="str">
        <f>_xlfn.IFNA(VLOOKUP(O1126,'@LIST'!$M$2:$N$396,2,FALSE),"")</f>
        <v/>
      </c>
      <c r="Q1126" s="158"/>
      <c r="R1126" s="160"/>
      <c r="S1126" s="159" t="str">
        <f>_xlfn.IFNA(VLOOKUP(R1126, '@LIST'!$AR$2:$AS$4, 2, FALSE), "")</f>
        <v/>
      </c>
      <c r="T1126" s="160"/>
      <c r="U1126" s="161" t="str">
        <f>_xlfn.IFNA(VLOOKUP(T1126, '@LIST'!$AU$2:$AV$4, 2, FALSE), "")</f>
        <v/>
      </c>
    </row>
    <row r="1127" spans="1:21" s="162" customFormat="1" ht="16.8">
      <c r="A1127" s="148"/>
      <c r="B1127" s="149" t="str">
        <f>_xlfn.IFNA(VLOOKUP(A1127, '@LIST'!$A$2:$B$15, 2, FALSE), "")</f>
        <v/>
      </c>
      <c r="C1127" s="148"/>
      <c r="D1127" s="150"/>
      <c r="E1127" s="151"/>
      <c r="F1127" s="152"/>
      <c r="G1127" s="153">
        <f xml:space="preserve"> IF(F1127="Yes",D1127/ '@PRODUCTION VOLUME'!$B$3*'@PRODUCTION VOLUME'!$B$4,D1127)</f>
        <v>0</v>
      </c>
      <c r="H1127" s="151"/>
      <c r="I1127" s="148"/>
      <c r="J1127" s="148"/>
      <c r="K1127" s="154"/>
      <c r="L1127" s="155"/>
      <c r="M1127" s="132" t="str">
        <f>_xlfn.IFNA(VLOOKUP(L1127,'@LIST'!$M$2:$N$396,2,FALSE),"")</f>
        <v/>
      </c>
      <c r="N1127" s="156"/>
      <c r="O1127" s="157"/>
      <c r="P1127" s="135" t="str">
        <f>_xlfn.IFNA(VLOOKUP(O1127,'@LIST'!$M$2:$N$396,2,FALSE),"")</f>
        <v/>
      </c>
      <c r="Q1127" s="158"/>
      <c r="R1127" s="160"/>
      <c r="S1127" s="159" t="str">
        <f>_xlfn.IFNA(VLOOKUP(R1127, '@LIST'!$AR$2:$AS$4, 2, FALSE), "")</f>
        <v/>
      </c>
      <c r="T1127" s="160"/>
      <c r="U1127" s="161" t="str">
        <f>_xlfn.IFNA(VLOOKUP(T1127, '@LIST'!$AU$2:$AV$4, 2, FALSE), "")</f>
        <v/>
      </c>
    </row>
    <row r="1128" spans="1:21" s="162" customFormat="1" ht="16.8">
      <c r="A1128" s="148"/>
      <c r="B1128" s="149" t="str">
        <f>_xlfn.IFNA(VLOOKUP(A1128, '@LIST'!$A$2:$B$15, 2, FALSE), "")</f>
        <v/>
      </c>
      <c r="C1128" s="148"/>
      <c r="D1128" s="150"/>
      <c r="E1128" s="151"/>
      <c r="F1128" s="152"/>
      <c r="G1128" s="153">
        <f xml:space="preserve"> IF(F1128="Yes",D1128/ '@PRODUCTION VOLUME'!$B$3*'@PRODUCTION VOLUME'!$B$4,D1128)</f>
        <v>0</v>
      </c>
      <c r="H1128" s="151"/>
      <c r="I1128" s="148"/>
      <c r="J1128" s="148"/>
      <c r="K1128" s="154"/>
      <c r="L1128" s="155"/>
      <c r="M1128" s="132" t="str">
        <f>_xlfn.IFNA(VLOOKUP(L1128,'@LIST'!$M$2:$N$396,2,FALSE),"")</f>
        <v/>
      </c>
      <c r="N1128" s="156"/>
      <c r="O1128" s="157"/>
      <c r="P1128" s="135" t="str">
        <f>_xlfn.IFNA(VLOOKUP(O1128,'@LIST'!$M$2:$N$396,2,FALSE),"")</f>
        <v/>
      </c>
      <c r="Q1128" s="158"/>
      <c r="R1128" s="160"/>
      <c r="S1128" s="159" t="str">
        <f>_xlfn.IFNA(VLOOKUP(R1128, '@LIST'!$AR$2:$AS$4, 2, FALSE), "")</f>
        <v/>
      </c>
      <c r="T1128" s="160"/>
      <c r="U1128" s="161" t="str">
        <f>_xlfn.IFNA(VLOOKUP(T1128, '@LIST'!$AU$2:$AV$4, 2, FALSE), "")</f>
        <v/>
      </c>
    </row>
    <row r="1129" spans="1:21" s="162" customFormat="1" ht="16.8">
      <c r="A1129" s="148"/>
      <c r="B1129" s="149" t="str">
        <f>_xlfn.IFNA(VLOOKUP(A1129, '@LIST'!$A$2:$B$15, 2, FALSE), "")</f>
        <v/>
      </c>
      <c r="C1129" s="148"/>
      <c r="D1129" s="150"/>
      <c r="E1129" s="151"/>
      <c r="F1129" s="152"/>
      <c r="G1129" s="153">
        <f xml:space="preserve"> IF(F1129="Yes",D1129/ '@PRODUCTION VOLUME'!$B$3*'@PRODUCTION VOLUME'!$B$4,D1129)</f>
        <v>0</v>
      </c>
      <c r="H1129" s="151"/>
      <c r="I1129" s="148"/>
      <c r="J1129" s="148"/>
      <c r="K1129" s="154"/>
      <c r="L1129" s="155"/>
      <c r="M1129" s="132" t="str">
        <f>_xlfn.IFNA(VLOOKUP(L1129,'@LIST'!$M$2:$N$396,2,FALSE),"")</f>
        <v/>
      </c>
      <c r="N1129" s="156"/>
      <c r="O1129" s="157"/>
      <c r="P1129" s="135" t="str">
        <f>_xlfn.IFNA(VLOOKUP(O1129,'@LIST'!$M$2:$N$396,2,FALSE),"")</f>
        <v/>
      </c>
      <c r="Q1129" s="158"/>
      <c r="R1129" s="160"/>
      <c r="S1129" s="159" t="str">
        <f>_xlfn.IFNA(VLOOKUP(R1129, '@LIST'!$AR$2:$AS$4, 2, FALSE), "")</f>
        <v/>
      </c>
      <c r="T1129" s="160"/>
      <c r="U1129" s="161" t="str">
        <f>_xlfn.IFNA(VLOOKUP(T1129, '@LIST'!$AU$2:$AV$4, 2, FALSE), "")</f>
        <v/>
      </c>
    </row>
    <row r="1130" spans="1:21" s="162" customFormat="1" ht="16.8">
      <c r="A1130" s="148"/>
      <c r="B1130" s="149" t="str">
        <f>_xlfn.IFNA(VLOOKUP(A1130, '@LIST'!$A$2:$B$15, 2, FALSE), "")</f>
        <v/>
      </c>
      <c r="C1130" s="148"/>
      <c r="D1130" s="150"/>
      <c r="E1130" s="151"/>
      <c r="F1130" s="152"/>
      <c r="G1130" s="153">
        <f xml:space="preserve"> IF(F1130="Yes",D1130/ '@PRODUCTION VOLUME'!$B$3*'@PRODUCTION VOLUME'!$B$4,D1130)</f>
        <v>0</v>
      </c>
      <c r="H1130" s="151"/>
      <c r="I1130" s="148"/>
      <c r="J1130" s="148"/>
      <c r="K1130" s="154"/>
      <c r="L1130" s="155"/>
      <c r="M1130" s="132" t="str">
        <f>_xlfn.IFNA(VLOOKUP(L1130,'@LIST'!$M$2:$N$396,2,FALSE),"")</f>
        <v/>
      </c>
      <c r="N1130" s="156"/>
      <c r="O1130" s="157"/>
      <c r="P1130" s="135" t="str">
        <f>_xlfn.IFNA(VLOOKUP(O1130,'@LIST'!$M$2:$N$396,2,FALSE),"")</f>
        <v/>
      </c>
      <c r="Q1130" s="158"/>
      <c r="R1130" s="160"/>
      <c r="S1130" s="159" t="str">
        <f>_xlfn.IFNA(VLOOKUP(R1130, '@LIST'!$AR$2:$AS$4, 2, FALSE), "")</f>
        <v/>
      </c>
      <c r="T1130" s="160"/>
      <c r="U1130" s="161" t="str">
        <f>_xlfn.IFNA(VLOOKUP(T1130, '@LIST'!$AU$2:$AV$4, 2, FALSE), "")</f>
        <v/>
      </c>
    </row>
    <row r="1131" spans="1:21" s="162" customFormat="1" ht="16.8">
      <c r="A1131" s="148"/>
      <c r="B1131" s="149" t="str">
        <f>_xlfn.IFNA(VLOOKUP(A1131, '@LIST'!$A$2:$B$15, 2, FALSE), "")</f>
        <v/>
      </c>
      <c r="C1131" s="148"/>
      <c r="D1131" s="150"/>
      <c r="E1131" s="151"/>
      <c r="F1131" s="152"/>
      <c r="G1131" s="153">
        <f xml:space="preserve"> IF(F1131="Yes",D1131/ '@PRODUCTION VOLUME'!$B$3*'@PRODUCTION VOLUME'!$B$4,D1131)</f>
        <v>0</v>
      </c>
      <c r="H1131" s="151"/>
      <c r="I1131" s="148"/>
      <c r="J1131" s="148"/>
      <c r="K1131" s="154"/>
      <c r="L1131" s="155"/>
      <c r="M1131" s="132" t="str">
        <f>_xlfn.IFNA(VLOOKUP(L1131,'@LIST'!$M$2:$N$396,2,FALSE),"")</f>
        <v/>
      </c>
      <c r="N1131" s="156"/>
      <c r="O1131" s="157"/>
      <c r="P1131" s="135" t="str">
        <f>_xlfn.IFNA(VLOOKUP(O1131,'@LIST'!$M$2:$N$396,2,FALSE),"")</f>
        <v/>
      </c>
      <c r="Q1131" s="158"/>
      <c r="R1131" s="160"/>
      <c r="S1131" s="159" t="str">
        <f>_xlfn.IFNA(VLOOKUP(R1131, '@LIST'!$AR$2:$AS$4, 2, FALSE), "")</f>
        <v/>
      </c>
      <c r="T1131" s="160"/>
      <c r="U1131" s="161" t="str">
        <f>_xlfn.IFNA(VLOOKUP(T1131, '@LIST'!$AU$2:$AV$4, 2, FALSE), "")</f>
        <v/>
      </c>
    </row>
    <row r="1132" spans="1:21" s="162" customFormat="1" ht="16.8">
      <c r="A1132" s="148"/>
      <c r="B1132" s="149" t="str">
        <f>_xlfn.IFNA(VLOOKUP(A1132, '@LIST'!$A$2:$B$15, 2, FALSE), "")</f>
        <v/>
      </c>
      <c r="C1132" s="148"/>
      <c r="D1132" s="150"/>
      <c r="E1132" s="151"/>
      <c r="F1132" s="152"/>
      <c r="G1132" s="153">
        <f xml:space="preserve"> IF(F1132="Yes",D1132/ '@PRODUCTION VOLUME'!$B$3*'@PRODUCTION VOLUME'!$B$4,D1132)</f>
        <v>0</v>
      </c>
      <c r="H1132" s="151"/>
      <c r="I1132" s="148"/>
      <c r="J1132" s="148"/>
      <c r="K1132" s="154"/>
      <c r="L1132" s="155"/>
      <c r="M1132" s="132" t="str">
        <f>_xlfn.IFNA(VLOOKUP(L1132,'@LIST'!$M$2:$N$396,2,FALSE),"")</f>
        <v/>
      </c>
      <c r="N1132" s="156"/>
      <c r="O1132" s="157"/>
      <c r="P1132" s="135" t="str">
        <f>_xlfn.IFNA(VLOOKUP(O1132,'@LIST'!$M$2:$N$396,2,FALSE),"")</f>
        <v/>
      </c>
      <c r="Q1132" s="158"/>
      <c r="R1132" s="160"/>
      <c r="S1132" s="159" t="str">
        <f>_xlfn.IFNA(VLOOKUP(R1132, '@LIST'!$AR$2:$AS$4, 2, FALSE), "")</f>
        <v/>
      </c>
      <c r="T1132" s="160"/>
      <c r="U1132" s="161" t="str">
        <f>_xlfn.IFNA(VLOOKUP(T1132, '@LIST'!$AU$2:$AV$4, 2, FALSE), "")</f>
        <v/>
      </c>
    </row>
    <row r="1133" spans="1:21" s="162" customFormat="1" ht="16.8">
      <c r="A1133" s="148"/>
      <c r="B1133" s="149" t="str">
        <f>_xlfn.IFNA(VLOOKUP(A1133, '@LIST'!$A$2:$B$15, 2, FALSE), "")</f>
        <v/>
      </c>
      <c r="C1133" s="148"/>
      <c r="D1133" s="150"/>
      <c r="E1133" s="151"/>
      <c r="F1133" s="152"/>
      <c r="G1133" s="153">
        <f xml:space="preserve"> IF(F1133="Yes",D1133/ '@PRODUCTION VOLUME'!$B$3*'@PRODUCTION VOLUME'!$B$4,D1133)</f>
        <v>0</v>
      </c>
      <c r="H1133" s="151"/>
      <c r="I1133" s="148"/>
      <c r="J1133" s="148"/>
      <c r="K1133" s="154"/>
      <c r="L1133" s="155"/>
      <c r="M1133" s="132" t="str">
        <f>_xlfn.IFNA(VLOOKUP(L1133,'@LIST'!$M$2:$N$396,2,FALSE),"")</f>
        <v/>
      </c>
      <c r="N1133" s="156"/>
      <c r="O1133" s="157"/>
      <c r="P1133" s="135" t="str">
        <f>_xlfn.IFNA(VLOOKUP(O1133,'@LIST'!$M$2:$N$396,2,FALSE),"")</f>
        <v/>
      </c>
      <c r="Q1133" s="158"/>
      <c r="R1133" s="160"/>
      <c r="S1133" s="159" t="str">
        <f>_xlfn.IFNA(VLOOKUP(R1133, '@LIST'!$AR$2:$AS$4, 2, FALSE), "")</f>
        <v/>
      </c>
      <c r="T1133" s="160"/>
      <c r="U1133" s="161" t="str">
        <f>_xlfn.IFNA(VLOOKUP(T1133, '@LIST'!$AU$2:$AV$4, 2, FALSE), "")</f>
        <v/>
      </c>
    </row>
    <row r="1134" spans="1:21" s="162" customFormat="1" ht="16.8">
      <c r="A1134" s="148"/>
      <c r="B1134" s="149" t="str">
        <f>_xlfn.IFNA(VLOOKUP(A1134, '@LIST'!$A$2:$B$15, 2, FALSE), "")</f>
        <v/>
      </c>
      <c r="C1134" s="148"/>
      <c r="D1134" s="150"/>
      <c r="E1134" s="151"/>
      <c r="F1134" s="152"/>
      <c r="G1134" s="153">
        <f xml:space="preserve"> IF(F1134="Yes",D1134/ '@PRODUCTION VOLUME'!$B$3*'@PRODUCTION VOLUME'!$B$4,D1134)</f>
        <v>0</v>
      </c>
      <c r="H1134" s="151"/>
      <c r="I1134" s="148"/>
      <c r="J1134" s="148"/>
      <c r="K1134" s="154"/>
      <c r="L1134" s="155"/>
      <c r="M1134" s="132" t="str">
        <f>_xlfn.IFNA(VLOOKUP(L1134,'@LIST'!$M$2:$N$396,2,FALSE),"")</f>
        <v/>
      </c>
      <c r="N1134" s="156"/>
      <c r="O1134" s="157"/>
      <c r="P1134" s="135" t="str">
        <f>_xlfn.IFNA(VLOOKUP(O1134,'@LIST'!$M$2:$N$396,2,FALSE),"")</f>
        <v/>
      </c>
      <c r="Q1134" s="158"/>
      <c r="R1134" s="160"/>
      <c r="S1134" s="159" t="str">
        <f>_xlfn.IFNA(VLOOKUP(R1134, '@LIST'!$AR$2:$AS$4, 2, FALSE), "")</f>
        <v/>
      </c>
      <c r="T1134" s="160"/>
      <c r="U1134" s="161" t="str">
        <f>_xlfn.IFNA(VLOOKUP(T1134, '@LIST'!$AU$2:$AV$4, 2, FALSE), "")</f>
        <v/>
      </c>
    </row>
    <row r="1135" spans="1:21" s="162" customFormat="1" ht="16.8">
      <c r="A1135" s="148"/>
      <c r="B1135" s="149" t="str">
        <f>_xlfn.IFNA(VLOOKUP(A1135, '@LIST'!$A$2:$B$15, 2, FALSE), "")</f>
        <v/>
      </c>
      <c r="C1135" s="148"/>
      <c r="D1135" s="150"/>
      <c r="E1135" s="151"/>
      <c r="F1135" s="152"/>
      <c r="G1135" s="153">
        <f xml:space="preserve"> IF(F1135="Yes",D1135/ '@PRODUCTION VOLUME'!$B$3*'@PRODUCTION VOLUME'!$B$4,D1135)</f>
        <v>0</v>
      </c>
      <c r="H1135" s="151"/>
      <c r="I1135" s="148"/>
      <c r="J1135" s="148"/>
      <c r="K1135" s="154"/>
      <c r="L1135" s="155"/>
      <c r="M1135" s="132" t="str">
        <f>_xlfn.IFNA(VLOOKUP(L1135,'@LIST'!$M$2:$N$396,2,FALSE),"")</f>
        <v/>
      </c>
      <c r="N1135" s="156"/>
      <c r="O1135" s="157"/>
      <c r="P1135" s="135" t="str">
        <f>_xlfn.IFNA(VLOOKUP(O1135,'@LIST'!$M$2:$N$396,2,FALSE),"")</f>
        <v/>
      </c>
      <c r="Q1135" s="158"/>
      <c r="R1135" s="160"/>
      <c r="S1135" s="159" t="str">
        <f>_xlfn.IFNA(VLOOKUP(R1135, '@LIST'!$AR$2:$AS$4, 2, FALSE), "")</f>
        <v/>
      </c>
      <c r="T1135" s="160"/>
      <c r="U1135" s="161" t="str">
        <f>_xlfn.IFNA(VLOOKUP(T1135, '@LIST'!$AU$2:$AV$4, 2, FALSE), "")</f>
        <v/>
      </c>
    </row>
    <row r="1136" spans="1:21" s="162" customFormat="1" ht="16.8">
      <c r="A1136" s="148"/>
      <c r="B1136" s="149" t="str">
        <f>_xlfn.IFNA(VLOOKUP(A1136, '@LIST'!$A$2:$B$15, 2, FALSE), "")</f>
        <v/>
      </c>
      <c r="C1136" s="148"/>
      <c r="D1136" s="150"/>
      <c r="E1136" s="151"/>
      <c r="F1136" s="152"/>
      <c r="G1136" s="153">
        <f xml:space="preserve"> IF(F1136="Yes",D1136/ '@PRODUCTION VOLUME'!$B$3*'@PRODUCTION VOLUME'!$B$4,D1136)</f>
        <v>0</v>
      </c>
      <c r="H1136" s="151"/>
      <c r="I1136" s="148"/>
      <c r="J1136" s="148"/>
      <c r="K1136" s="154"/>
      <c r="L1136" s="155"/>
      <c r="M1136" s="132" t="str">
        <f>_xlfn.IFNA(VLOOKUP(L1136,'@LIST'!$M$2:$N$396,2,FALSE),"")</f>
        <v/>
      </c>
      <c r="N1136" s="156"/>
      <c r="O1136" s="157"/>
      <c r="P1136" s="135" t="str">
        <f>_xlfn.IFNA(VLOOKUP(O1136,'@LIST'!$M$2:$N$396,2,FALSE),"")</f>
        <v/>
      </c>
      <c r="Q1136" s="158"/>
      <c r="R1136" s="160"/>
      <c r="S1136" s="159" t="str">
        <f>_xlfn.IFNA(VLOOKUP(R1136, '@LIST'!$AR$2:$AS$4, 2, FALSE), "")</f>
        <v/>
      </c>
      <c r="T1136" s="160"/>
      <c r="U1136" s="161" t="str">
        <f>_xlfn.IFNA(VLOOKUP(T1136, '@LIST'!$AU$2:$AV$4, 2, FALSE), "")</f>
        <v/>
      </c>
    </row>
    <row r="1137" spans="1:21" s="162" customFormat="1" ht="16.8">
      <c r="A1137" s="148"/>
      <c r="B1137" s="149" t="str">
        <f>_xlfn.IFNA(VLOOKUP(A1137, '@LIST'!$A$2:$B$15, 2, FALSE), "")</f>
        <v/>
      </c>
      <c r="C1137" s="148"/>
      <c r="D1137" s="150"/>
      <c r="E1137" s="151"/>
      <c r="F1137" s="152"/>
      <c r="G1137" s="153">
        <f xml:space="preserve"> IF(F1137="Yes",D1137/ '@PRODUCTION VOLUME'!$B$3*'@PRODUCTION VOLUME'!$B$4,D1137)</f>
        <v>0</v>
      </c>
      <c r="H1137" s="151"/>
      <c r="I1137" s="148"/>
      <c r="J1137" s="148"/>
      <c r="K1137" s="154"/>
      <c r="L1137" s="155"/>
      <c r="M1137" s="132" t="str">
        <f>_xlfn.IFNA(VLOOKUP(L1137,'@LIST'!$M$2:$N$396,2,FALSE),"")</f>
        <v/>
      </c>
      <c r="N1137" s="156"/>
      <c r="O1137" s="157"/>
      <c r="P1137" s="135" t="str">
        <f>_xlfn.IFNA(VLOOKUP(O1137,'@LIST'!$M$2:$N$396,2,FALSE),"")</f>
        <v/>
      </c>
      <c r="Q1137" s="158"/>
      <c r="R1137" s="160"/>
      <c r="S1137" s="159" t="str">
        <f>_xlfn.IFNA(VLOOKUP(R1137, '@LIST'!$AR$2:$AS$4, 2, FALSE), "")</f>
        <v/>
      </c>
      <c r="T1137" s="160"/>
      <c r="U1137" s="161" t="str">
        <f>_xlfn.IFNA(VLOOKUP(T1137, '@LIST'!$AU$2:$AV$4, 2, FALSE), "")</f>
        <v/>
      </c>
    </row>
    <row r="1138" spans="1:21" s="162" customFormat="1" ht="16.8">
      <c r="A1138" s="148"/>
      <c r="B1138" s="149" t="str">
        <f>_xlfn.IFNA(VLOOKUP(A1138, '@LIST'!$A$2:$B$15, 2, FALSE), "")</f>
        <v/>
      </c>
      <c r="C1138" s="148"/>
      <c r="D1138" s="150"/>
      <c r="E1138" s="151"/>
      <c r="F1138" s="152"/>
      <c r="G1138" s="153">
        <f xml:space="preserve"> IF(F1138="Yes",D1138/ '@PRODUCTION VOLUME'!$B$3*'@PRODUCTION VOLUME'!$B$4,D1138)</f>
        <v>0</v>
      </c>
      <c r="H1138" s="151"/>
      <c r="I1138" s="148"/>
      <c r="J1138" s="148"/>
      <c r="K1138" s="154"/>
      <c r="L1138" s="155"/>
      <c r="M1138" s="132" t="str">
        <f>_xlfn.IFNA(VLOOKUP(L1138,'@LIST'!$M$2:$N$396,2,FALSE),"")</f>
        <v/>
      </c>
      <c r="N1138" s="156"/>
      <c r="O1138" s="157"/>
      <c r="P1138" s="135" t="str">
        <f>_xlfn.IFNA(VLOOKUP(O1138,'@LIST'!$M$2:$N$396,2,FALSE),"")</f>
        <v/>
      </c>
      <c r="Q1138" s="158"/>
      <c r="R1138" s="160"/>
      <c r="S1138" s="159" t="str">
        <f>_xlfn.IFNA(VLOOKUP(R1138, '@LIST'!$AR$2:$AS$4, 2, FALSE), "")</f>
        <v/>
      </c>
      <c r="T1138" s="160"/>
      <c r="U1138" s="161" t="str">
        <f>_xlfn.IFNA(VLOOKUP(T1138, '@LIST'!$AU$2:$AV$4, 2, FALSE), "")</f>
        <v/>
      </c>
    </row>
    <row r="1139" spans="1:21" s="162" customFormat="1" ht="16.8">
      <c r="A1139" s="148"/>
      <c r="B1139" s="149" t="str">
        <f>_xlfn.IFNA(VLOOKUP(A1139, '@LIST'!$A$2:$B$15, 2, FALSE), "")</f>
        <v/>
      </c>
      <c r="C1139" s="148"/>
      <c r="D1139" s="150"/>
      <c r="E1139" s="151"/>
      <c r="F1139" s="152"/>
      <c r="G1139" s="153">
        <f xml:space="preserve"> IF(F1139="Yes",D1139/ '@PRODUCTION VOLUME'!$B$3*'@PRODUCTION VOLUME'!$B$4,D1139)</f>
        <v>0</v>
      </c>
      <c r="H1139" s="151"/>
      <c r="I1139" s="148"/>
      <c r="J1139" s="148"/>
      <c r="K1139" s="154"/>
      <c r="L1139" s="155"/>
      <c r="M1139" s="132" t="str">
        <f>_xlfn.IFNA(VLOOKUP(L1139,'@LIST'!$M$2:$N$396,2,FALSE),"")</f>
        <v/>
      </c>
      <c r="N1139" s="156"/>
      <c r="O1139" s="157"/>
      <c r="P1139" s="135" t="str">
        <f>_xlfn.IFNA(VLOOKUP(O1139,'@LIST'!$M$2:$N$396,2,FALSE),"")</f>
        <v/>
      </c>
      <c r="Q1139" s="158"/>
      <c r="R1139" s="160"/>
      <c r="S1139" s="159" t="str">
        <f>_xlfn.IFNA(VLOOKUP(R1139, '@LIST'!$AR$2:$AS$4, 2, FALSE), "")</f>
        <v/>
      </c>
      <c r="T1139" s="160"/>
      <c r="U1139" s="161" t="str">
        <f>_xlfn.IFNA(VLOOKUP(T1139, '@LIST'!$AU$2:$AV$4, 2, FALSE), "")</f>
        <v/>
      </c>
    </row>
    <row r="1140" spans="1:21" s="162" customFormat="1" ht="16.8">
      <c r="A1140" s="148"/>
      <c r="B1140" s="149" t="str">
        <f>_xlfn.IFNA(VLOOKUP(A1140, '@LIST'!$A$2:$B$15, 2, FALSE), "")</f>
        <v/>
      </c>
      <c r="C1140" s="148"/>
      <c r="D1140" s="150"/>
      <c r="E1140" s="151"/>
      <c r="F1140" s="152"/>
      <c r="G1140" s="153">
        <f xml:space="preserve"> IF(F1140="Yes",D1140/ '@PRODUCTION VOLUME'!$B$3*'@PRODUCTION VOLUME'!$B$4,D1140)</f>
        <v>0</v>
      </c>
      <c r="H1140" s="151"/>
      <c r="I1140" s="148"/>
      <c r="J1140" s="148"/>
      <c r="K1140" s="154"/>
      <c r="L1140" s="155"/>
      <c r="M1140" s="132" t="str">
        <f>_xlfn.IFNA(VLOOKUP(L1140,'@LIST'!$M$2:$N$396,2,FALSE),"")</f>
        <v/>
      </c>
      <c r="N1140" s="156"/>
      <c r="O1140" s="157"/>
      <c r="P1140" s="135" t="str">
        <f>_xlfn.IFNA(VLOOKUP(O1140,'@LIST'!$M$2:$N$396,2,FALSE),"")</f>
        <v/>
      </c>
      <c r="Q1140" s="158"/>
      <c r="R1140" s="160"/>
      <c r="S1140" s="159" t="str">
        <f>_xlfn.IFNA(VLOOKUP(R1140, '@LIST'!$AR$2:$AS$4, 2, FALSE), "")</f>
        <v/>
      </c>
      <c r="T1140" s="160"/>
      <c r="U1140" s="161" t="str">
        <f>_xlfn.IFNA(VLOOKUP(T1140, '@LIST'!$AU$2:$AV$4, 2, FALSE), "")</f>
        <v/>
      </c>
    </row>
    <row r="1141" spans="1:21" s="162" customFormat="1" ht="16.8">
      <c r="A1141" s="148"/>
      <c r="B1141" s="149" t="str">
        <f>_xlfn.IFNA(VLOOKUP(A1141, '@LIST'!$A$2:$B$15, 2, FALSE), "")</f>
        <v/>
      </c>
      <c r="C1141" s="148"/>
      <c r="D1141" s="150"/>
      <c r="E1141" s="151"/>
      <c r="F1141" s="152"/>
      <c r="G1141" s="153">
        <f xml:space="preserve"> IF(F1141="Yes",D1141/ '@PRODUCTION VOLUME'!$B$3*'@PRODUCTION VOLUME'!$B$4,D1141)</f>
        <v>0</v>
      </c>
      <c r="H1141" s="151"/>
      <c r="I1141" s="148"/>
      <c r="J1141" s="148"/>
      <c r="K1141" s="154"/>
      <c r="L1141" s="155"/>
      <c r="M1141" s="132" t="str">
        <f>_xlfn.IFNA(VLOOKUP(L1141,'@LIST'!$M$2:$N$396,2,FALSE),"")</f>
        <v/>
      </c>
      <c r="N1141" s="156"/>
      <c r="O1141" s="157"/>
      <c r="P1141" s="135" t="str">
        <f>_xlfn.IFNA(VLOOKUP(O1141,'@LIST'!$M$2:$N$396,2,FALSE),"")</f>
        <v/>
      </c>
      <c r="Q1141" s="158"/>
      <c r="R1141" s="160"/>
      <c r="S1141" s="159" t="str">
        <f>_xlfn.IFNA(VLOOKUP(R1141, '@LIST'!$AR$2:$AS$4, 2, FALSE), "")</f>
        <v/>
      </c>
      <c r="T1141" s="160"/>
      <c r="U1141" s="161" t="str">
        <f>_xlfn.IFNA(VLOOKUP(T1141, '@LIST'!$AU$2:$AV$4, 2, FALSE), "")</f>
        <v/>
      </c>
    </row>
    <row r="1142" spans="1:21" s="162" customFormat="1" ht="16.8">
      <c r="A1142" s="148"/>
      <c r="B1142" s="149" t="str">
        <f>_xlfn.IFNA(VLOOKUP(A1142, '@LIST'!$A$2:$B$15, 2, FALSE), "")</f>
        <v/>
      </c>
      <c r="C1142" s="148"/>
      <c r="D1142" s="150"/>
      <c r="E1142" s="151"/>
      <c r="F1142" s="152"/>
      <c r="G1142" s="153">
        <f xml:space="preserve"> IF(F1142="Yes",D1142/ '@PRODUCTION VOLUME'!$B$3*'@PRODUCTION VOLUME'!$B$4,D1142)</f>
        <v>0</v>
      </c>
      <c r="H1142" s="151"/>
      <c r="I1142" s="148"/>
      <c r="J1142" s="148"/>
      <c r="K1142" s="154"/>
      <c r="L1142" s="155"/>
      <c r="M1142" s="132" t="str">
        <f>_xlfn.IFNA(VLOOKUP(L1142,'@LIST'!$M$2:$N$396,2,FALSE),"")</f>
        <v/>
      </c>
      <c r="N1142" s="156"/>
      <c r="O1142" s="157"/>
      <c r="P1142" s="135" t="str">
        <f>_xlfn.IFNA(VLOOKUP(O1142,'@LIST'!$M$2:$N$396,2,FALSE),"")</f>
        <v/>
      </c>
      <c r="Q1142" s="158"/>
      <c r="R1142" s="160"/>
      <c r="S1142" s="159" t="str">
        <f>_xlfn.IFNA(VLOOKUP(R1142, '@LIST'!$AR$2:$AS$4, 2, FALSE), "")</f>
        <v/>
      </c>
      <c r="T1142" s="160"/>
      <c r="U1142" s="161" t="str">
        <f>_xlfn.IFNA(VLOOKUP(T1142, '@LIST'!$AU$2:$AV$4, 2, FALSE), "")</f>
        <v/>
      </c>
    </row>
    <row r="1143" spans="1:21" s="162" customFormat="1" ht="16.8">
      <c r="A1143" s="148"/>
      <c r="B1143" s="149" t="str">
        <f>_xlfn.IFNA(VLOOKUP(A1143, '@LIST'!$A$2:$B$15, 2, FALSE), "")</f>
        <v/>
      </c>
      <c r="C1143" s="148"/>
      <c r="D1143" s="150"/>
      <c r="E1143" s="151"/>
      <c r="F1143" s="152"/>
      <c r="G1143" s="153">
        <f xml:space="preserve"> IF(F1143="Yes",D1143/ '@PRODUCTION VOLUME'!$B$3*'@PRODUCTION VOLUME'!$B$4,D1143)</f>
        <v>0</v>
      </c>
      <c r="H1143" s="151"/>
      <c r="I1143" s="148"/>
      <c r="J1143" s="148"/>
      <c r="K1143" s="154"/>
      <c r="L1143" s="155"/>
      <c r="M1143" s="132" t="str">
        <f>_xlfn.IFNA(VLOOKUP(L1143,'@LIST'!$M$2:$N$396,2,FALSE),"")</f>
        <v/>
      </c>
      <c r="N1143" s="156"/>
      <c r="O1143" s="157"/>
      <c r="P1143" s="135" t="str">
        <f>_xlfn.IFNA(VLOOKUP(O1143,'@LIST'!$M$2:$N$396,2,FALSE),"")</f>
        <v/>
      </c>
      <c r="Q1143" s="158"/>
      <c r="R1143" s="160"/>
      <c r="S1143" s="159" t="str">
        <f>_xlfn.IFNA(VLOOKUP(R1143, '@LIST'!$AR$2:$AS$4, 2, FALSE), "")</f>
        <v/>
      </c>
      <c r="T1143" s="160"/>
      <c r="U1143" s="161" t="str">
        <f>_xlfn.IFNA(VLOOKUP(T1143, '@LIST'!$AU$2:$AV$4, 2, FALSE), "")</f>
        <v/>
      </c>
    </row>
    <row r="1144" spans="1:21" s="162" customFormat="1" ht="16.8">
      <c r="A1144" s="148"/>
      <c r="B1144" s="149" t="str">
        <f>_xlfn.IFNA(VLOOKUP(A1144, '@LIST'!$A$2:$B$15, 2, FALSE), "")</f>
        <v/>
      </c>
      <c r="C1144" s="148"/>
      <c r="D1144" s="150"/>
      <c r="E1144" s="151"/>
      <c r="F1144" s="152"/>
      <c r="G1144" s="153">
        <f xml:space="preserve"> IF(F1144="Yes",D1144/ '@PRODUCTION VOLUME'!$B$3*'@PRODUCTION VOLUME'!$B$4,D1144)</f>
        <v>0</v>
      </c>
      <c r="H1144" s="151"/>
      <c r="I1144" s="148"/>
      <c r="J1144" s="148"/>
      <c r="K1144" s="154"/>
      <c r="L1144" s="155"/>
      <c r="M1144" s="132" t="str">
        <f>_xlfn.IFNA(VLOOKUP(L1144,'@LIST'!$M$2:$N$396,2,FALSE),"")</f>
        <v/>
      </c>
      <c r="N1144" s="156"/>
      <c r="O1144" s="157"/>
      <c r="P1144" s="135" t="str">
        <f>_xlfn.IFNA(VLOOKUP(O1144,'@LIST'!$M$2:$N$396,2,FALSE),"")</f>
        <v/>
      </c>
      <c r="Q1144" s="158"/>
      <c r="R1144" s="160"/>
      <c r="S1144" s="159" t="str">
        <f>_xlfn.IFNA(VLOOKUP(R1144, '@LIST'!$AR$2:$AS$4, 2, FALSE), "")</f>
        <v/>
      </c>
      <c r="T1144" s="160"/>
      <c r="U1144" s="161" t="str">
        <f>_xlfn.IFNA(VLOOKUP(T1144, '@LIST'!$AU$2:$AV$4, 2, FALSE), "")</f>
        <v/>
      </c>
    </row>
    <row r="1145" spans="1:21" s="162" customFormat="1" ht="16.8">
      <c r="A1145" s="148"/>
      <c r="B1145" s="149" t="str">
        <f>_xlfn.IFNA(VLOOKUP(A1145, '@LIST'!$A$2:$B$15, 2, FALSE), "")</f>
        <v/>
      </c>
      <c r="C1145" s="148"/>
      <c r="D1145" s="150"/>
      <c r="E1145" s="151"/>
      <c r="F1145" s="152"/>
      <c r="G1145" s="153">
        <f xml:space="preserve"> IF(F1145="Yes",D1145/ '@PRODUCTION VOLUME'!$B$3*'@PRODUCTION VOLUME'!$B$4,D1145)</f>
        <v>0</v>
      </c>
      <c r="H1145" s="151"/>
      <c r="I1145" s="148"/>
      <c r="J1145" s="148"/>
      <c r="K1145" s="154"/>
      <c r="L1145" s="155"/>
      <c r="M1145" s="132" t="str">
        <f>_xlfn.IFNA(VLOOKUP(L1145,'@LIST'!$M$2:$N$396,2,FALSE),"")</f>
        <v/>
      </c>
      <c r="N1145" s="156"/>
      <c r="O1145" s="157"/>
      <c r="P1145" s="135" t="str">
        <f>_xlfn.IFNA(VLOOKUP(O1145,'@LIST'!$M$2:$N$396,2,FALSE),"")</f>
        <v/>
      </c>
      <c r="Q1145" s="158"/>
      <c r="R1145" s="160"/>
      <c r="S1145" s="159" t="str">
        <f>_xlfn.IFNA(VLOOKUP(R1145, '@LIST'!$AR$2:$AS$4, 2, FALSE), "")</f>
        <v/>
      </c>
      <c r="T1145" s="160"/>
      <c r="U1145" s="161" t="str">
        <f>_xlfn.IFNA(VLOOKUP(T1145, '@LIST'!$AU$2:$AV$4, 2, FALSE), "")</f>
        <v/>
      </c>
    </row>
    <row r="1146" spans="1:21" s="162" customFormat="1" ht="16.8">
      <c r="A1146" s="148"/>
      <c r="B1146" s="149" t="str">
        <f>_xlfn.IFNA(VLOOKUP(A1146, '@LIST'!$A$2:$B$15, 2, FALSE), "")</f>
        <v/>
      </c>
      <c r="C1146" s="148"/>
      <c r="D1146" s="150"/>
      <c r="E1146" s="151"/>
      <c r="F1146" s="152"/>
      <c r="G1146" s="153">
        <f xml:space="preserve"> IF(F1146="Yes",D1146/ '@PRODUCTION VOLUME'!$B$3*'@PRODUCTION VOLUME'!$B$4,D1146)</f>
        <v>0</v>
      </c>
      <c r="H1146" s="151"/>
      <c r="I1146" s="148"/>
      <c r="J1146" s="148"/>
      <c r="K1146" s="154"/>
      <c r="L1146" s="155"/>
      <c r="M1146" s="132" t="str">
        <f>_xlfn.IFNA(VLOOKUP(L1146,'@LIST'!$M$2:$N$396,2,FALSE),"")</f>
        <v/>
      </c>
      <c r="N1146" s="156"/>
      <c r="O1146" s="157"/>
      <c r="P1146" s="135" t="str">
        <f>_xlfn.IFNA(VLOOKUP(O1146,'@LIST'!$M$2:$N$396,2,FALSE),"")</f>
        <v/>
      </c>
      <c r="Q1146" s="158"/>
      <c r="R1146" s="160"/>
      <c r="S1146" s="159" t="str">
        <f>_xlfn.IFNA(VLOOKUP(R1146, '@LIST'!$AR$2:$AS$4, 2, FALSE), "")</f>
        <v/>
      </c>
      <c r="T1146" s="160"/>
      <c r="U1146" s="161" t="str">
        <f>_xlfn.IFNA(VLOOKUP(T1146, '@LIST'!$AU$2:$AV$4, 2, FALSE), "")</f>
        <v/>
      </c>
    </row>
    <row r="1147" spans="1:21" s="162" customFormat="1" ht="16.8">
      <c r="A1147" s="148"/>
      <c r="B1147" s="149" t="str">
        <f>_xlfn.IFNA(VLOOKUP(A1147, '@LIST'!$A$2:$B$15, 2, FALSE), "")</f>
        <v/>
      </c>
      <c r="C1147" s="148"/>
      <c r="D1147" s="150"/>
      <c r="E1147" s="151"/>
      <c r="F1147" s="152"/>
      <c r="G1147" s="153">
        <f xml:space="preserve"> IF(F1147="Yes",D1147/ '@PRODUCTION VOLUME'!$B$3*'@PRODUCTION VOLUME'!$B$4,D1147)</f>
        <v>0</v>
      </c>
      <c r="H1147" s="151"/>
      <c r="I1147" s="148"/>
      <c r="J1147" s="148"/>
      <c r="K1147" s="154"/>
      <c r="L1147" s="155"/>
      <c r="M1147" s="132" t="str">
        <f>_xlfn.IFNA(VLOOKUP(L1147,'@LIST'!$M$2:$N$396,2,FALSE),"")</f>
        <v/>
      </c>
      <c r="N1147" s="156"/>
      <c r="O1147" s="157"/>
      <c r="P1147" s="135" t="str">
        <f>_xlfn.IFNA(VLOOKUP(O1147,'@LIST'!$M$2:$N$396,2,FALSE),"")</f>
        <v/>
      </c>
      <c r="Q1147" s="158"/>
      <c r="R1147" s="160"/>
      <c r="S1147" s="159" t="str">
        <f>_xlfn.IFNA(VLOOKUP(R1147, '@LIST'!$AR$2:$AS$4, 2, FALSE), "")</f>
        <v/>
      </c>
      <c r="T1147" s="160"/>
      <c r="U1147" s="161" t="str">
        <f>_xlfn.IFNA(VLOOKUP(T1147, '@LIST'!$AU$2:$AV$4, 2, FALSE), "")</f>
        <v/>
      </c>
    </row>
    <row r="1148" spans="1:21" s="162" customFormat="1" ht="16.8">
      <c r="A1148" s="148"/>
      <c r="B1148" s="149" t="str">
        <f>_xlfn.IFNA(VLOOKUP(A1148, '@LIST'!$A$2:$B$15, 2, FALSE), "")</f>
        <v/>
      </c>
      <c r="C1148" s="148"/>
      <c r="D1148" s="150"/>
      <c r="E1148" s="151"/>
      <c r="F1148" s="152"/>
      <c r="G1148" s="153">
        <f xml:space="preserve"> IF(F1148="Yes",D1148/ '@PRODUCTION VOLUME'!$B$3*'@PRODUCTION VOLUME'!$B$4,D1148)</f>
        <v>0</v>
      </c>
      <c r="H1148" s="151"/>
      <c r="I1148" s="148"/>
      <c r="J1148" s="148"/>
      <c r="K1148" s="154"/>
      <c r="L1148" s="155"/>
      <c r="M1148" s="132" t="str">
        <f>_xlfn.IFNA(VLOOKUP(L1148,'@LIST'!$M$2:$N$396,2,FALSE),"")</f>
        <v/>
      </c>
      <c r="N1148" s="156"/>
      <c r="O1148" s="157"/>
      <c r="P1148" s="135" t="str">
        <f>_xlfn.IFNA(VLOOKUP(O1148,'@LIST'!$M$2:$N$396,2,FALSE),"")</f>
        <v/>
      </c>
      <c r="Q1148" s="158"/>
      <c r="R1148" s="160"/>
      <c r="S1148" s="159" t="str">
        <f>_xlfn.IFNA(VLOOKUP(R1148, '@LIST'!$AR$2:$AS$4, 2, FALSE), "")</f>
        <v/>
      </c>
      <c r="T1148" s="160"/>
      <c r="U1148" s="161" t="str">
        <f>_xlfn.IFNA(VLOOKUP(T1148, '@LIST'!$AU$2:$AV$4, 2, FALSE), "")</f>
        <v/>
      </c>
    </row>
    <row r="1149" spans="1:21" s="162" customFormat="1" ht="16.8">
      <c r="A1149" s="148"/>
      <c r="B1149" s="149" t="str">
        <f>_xlfn.IFNA(VLOOKUP(A1149, '@LIST'!$A$2:$B$15, 2, FALSE), "")</f>
        <v/>
      </c>
      <c r="C1149" s="148"/>
      <c r="D1149" s="150"/>
      <c r="E1149" s="151"/>
      <c r="F1149" s="152"/>
      <c r="G1149" s="153">
        <f xml:space="preserve"> IF(F1149="Yes",D1149/ '@PRODUCTION VOLUME'!$B$3*'@PRODUCTION VOLUME'!$B$4,D1149)</f>
        <v>0</v>
      </c>
      <c r="H1149" s="151"/>
      <c r="I1149" s="148"/>
      <c r="J1149" s="148"/>
      <c r="K1149" s="154"/>
      <c r="L1149" s="155"/>
      <c r="M1149" s="132" t="str">
        <f>_xlfn.IFNA(VLOOKUP(L1149,'@LIST'!$M$2:$N$396,2,FALSE),"")</f>
        <v/>
      </c>
      <c r="N1149" s="156"/>
      <c r="O1149" s="157"/>
      <c r="P1149" s="135" t="str">
        <f>_xlfn.IFNA(VLOOKUP(O1149,'@LIST'!$M$2:$N$396,2,FALSE),"")</f>
        <v/>
      </c>
      <c r="Q1149" s="158"/>
      <c r="R1149" s="160"/>
      <c r="S1149" s="159" t="str">
        <f>_xlfn.IFNA(VLOOKUP(R1149, '@LIST'!$AR$2:$AS$4, 2, FALSE), "")</f>
        <v/>
      </c>
      <c r="T1149" s="160"/>
      <c r="U1149" s="161" t="str">
        <f>_xlfn.IFNA(VLOOKUP(T1149, '@LIST'!$AU$2:$AV$4, 2, FALSE), "")</f>
        <v/>
      </c>
    </row>
    <row r="1150" spans="1:21" s="162" customFormat="1" ht="16.8">
      <c r="A1150" s="148"/>
      <c r="B1150" s="149" t="str">
        <f>_xlfn.IFNA(VLOOKUP(A1150, '@LIST'!$A$2:$B$15, 2, FALSE), "")</f>
        <v/>
      </c>
      <c r="C1150" s="148"/>
      <c r="D1150" s="150"/>
      <c r="E1150" s="151"/>
      <c r="F1150" s="152"/>
      <c r="G1150" s="153">
        <f xml:space="preserve"> IF(F1150="Yes",D1150/ '@PRODUCTION VOLUME'!$B$3*'@PRODUCTION VOLUME'!$B$4,D1150)</f>
        <v>0</v>
      </c>
      <c r="H1150" s="151"/>
      <c r="I1150" s="148"/>
      <c r="J1150" s="148"/>
      <c r="K1150" s="154"/>
      <c r="L1150" s="155"/>
      <c r="M1150" s="132" t="str">
        <f>_xlfn.IFNA(VLOOKUP(L1150,'@LIST'!$M$2:$N$396,2,FALSE),"")</f>
        <v/>
      </c>
      <c r="N1150" s="156"/>
      <c r="O1150" s="157"/>
      <c r="P1150" s="135" t="str">
        <f>_xlfn.IFNA(VLOOKUP(O1150,'@LIST'!$M$2:$N$396,2,FALSE),"")</f>
        <v/>
      </c>
      <c r="Q1150" s="158"/>
      <c r="R1150" s="160"/>
      <c r="S1150" s="159" t="str">
        <f>_xlfn.IFNA(VLOOKUP(R1150, '@LIST'!$AR$2:$AS$4, 2, FALSE), "")</f>
        <v/>
      </c>
      <c r="T1150" s="160"/>
      <c r="U1150" s="161" t="str">
        <f>_xlfn.IFNA(VLOOKUP(T1150, '@LIST'!$AU$2:$AV$4, 2, FALSE), "")</f>
        <v/>
      </c>
    </row>
    <row r="1151" spans="1:21" s="162" customFormat="1" ht="16.8">
      <c r="A1151" s="148"/>
      <c r="B1151" s="149" t="str">
        <f>_xlfn.IFNA(VLOOKUP(A1151, '@LIST'!$A$2:$B$15, 2, FALSE), "")</f>
        <v/>
      </c>
      <c r="C1151" s="148"/>
      <c r="D1151" s="150"/>
      <c r="E1151" s="151"/>
      <c r="F1151" s="152"/>
      <c r="G1151" s="153">
        <f xml:space="preserve"> IF(F1151="Yes",D1151/ '@PRODUCTION VOLUME'!$B$3*'@PRODUCTION VOLUME'!$B$4,D1151)</f>
        <v>0</v>
      </c>
      <c r="H1151" s="151"/>
      <c r="I1151" s="148"/>
      <c r="J1151" s="148"/>
      <c r="K1151" s="154"/>
      <c r="L1151" s="155"/>
      <c r="M1151" s="132" t="str">
        <f>_xlfn.IFNA(VLOOKUP(L1151,'@LIST'!$M$2:$N$396,2,FALSE),"")</f>
        <v/>
      </c>
      <c r="N1151" s="156"/>
      <c r="O1151" s="157"/>
      <c r="P1151" s="135" t="str">
        <f>_xlfn.IFNA(VLOOKUP(O1151,'@LIST'!$M$2:$N$396,2,FALSE),"")</f>
        <v/>
      </c>
      <c r="Q1151" s="158"/>
      <c r="R1151" s="160"/>
      <c r="S1151" s="159" t="str">
        <f>_xlfn.IFNA(VLOOKUP(R1151, '@LIST'!$AR$2:$AS$4, 2, FALSE), "")</f>
        <v/>
      </c>
      <c r="T1151" s="160"/>
      <c r="U1151" s="161" t="str">
        <f>_xlfn.IFNA(VLOOKUP(T1151, '@LIST'!$AU$2:$AV$4, 2, FALSE), "")</f>
        <v/>
      </c>
    </row>
    <row r="1152" spans="1:21" s="162" customFormat="1" ht="16.8">
      <c r="A1152" s="148"/>
      <c r="B1152" s="149" t="str">
        <f>_xlfn.IFNA(VLOOKUP(A1152, '@LIST'!$A$2:$B$15, 2, FALSE), "")</f>
        <v/>
      </c>
      <c r="C1152" s="148"/>
      <c r="D1152" s="150"/>
      <c r="E1152" s="151"/>
      <c r="F1152" s="152"/>
      <c r="G1152" s="153">
        <f xml:space="preserve"> IF(F1152="Yes",D1152/ '@PRODUCTION VOLUME'!$B$3*'@PRODUCTION VOLUME'!$B$4,D1152)</f>
        <v>0</v>
      </c>
      <c r="H1152" s="151"/>
      <c r="I1152" s="148"/>
      <c r="J1152" s="148"/>
      <c r="K1152" s="154"/>
      <c r="L1152" s="155"/>
      <c r="M1152" s="132" t="str">
        <f>_xlfn.IFNA(VLOOKUP(L1152,'@LIST'!$M$2:$N$396,2,FALSE),"")</f>
        <v/>
      </c>
      <c r="N1152" s="156"/>
      <c r="O1152" s="157"/>
      <c r="P1152" s="135" t="str">
        <f>_xlfn.IFNA(VLOOKUP(O1152,'@LIST'!$M$2:$N$396,2,FALSE),"")</f>
        <v/>
      </c>
      <c r="Q1152" s="158"/>
      <c r="R1152" s="160"/>
      <c r="S1152" s="159" t="str">
        <f>_xlfn.IFNA(VLOOKUP(R1152, '@LIST'!$AR$2:$AS$4, 2, FALSE), "")</f>
        <v/>
      </c>
      <c r="T1152" s="160"/>
      <c r="U1152" s="161" t="str">
        <f>_xlfn.IFNA(VLOOKUP(T1152, '@LIST'!$AU$2:$AV$4, 2, FALSE), "")</f>
        <v/>
      </c>
    </row>
    <row r="1153" spans="1:21" s="162" customFormat="1" ht="16.8">
      <c r="A1153" s="148"/>
      <c r="B1153" s="149" t="str">
        <f>_xlfn.IFNA(VLOOKUP(A1153, '@LIST'!$A$2:$B$15, 2, FALSE), "")</f>
        <v/>
      </c>
      <c r="C1153" s="148"/>
      <c r="D1153" s="150"/>
      <c r="E1153" s="151"/>
      <c r="F1153" s="152"/>
      <c r="G1153" s="153">
        <f xml:space="preserve"> IF(F1153="Yes",D1153/ '@PRODUCTION VOLUME'!$B$3*'@PRODUCTION VOLUME'!$B$4,D1153)</f>
        <v>0</v>
      </c>
      <c r="H1153" s="151"/>
      <c r="I1153" s="148"/>
      <c r="J1153" s="148"/>
      <c r="K1153" s="154"/>
      <c r="L1153" s="155"/>
      <c r="M1153" s="132" t="str">
        <f>_xlfn.IFNA(VLOOKUP(L1153,'@LIST'!$M$2:$N$396,2,FALSE),"")</f>
        <v/>
      </c>
      <c r="N1153" s="156"/>
      <c r="O1153" s="157"/>
      <c r="P1153" s="135" t="str">
        <f>_xlfn.IFNA(VLOOKUP(O1153,'@LIST'!$M$2:$N$396,2,FALSE),"")</f>
        <v/>
      </c>
      <c r="Q1153" s="158"/>
      <c r="R1153" s="160"/>
      <c r="S1153" s="159" t="str">
        <f>_xlfn.IFNA(VLOOKUP(R1153, '@LIST'!$AR$2:$AS$4, 2, FALSE), "")</f>
        <v/>
      </c>
      <c r="T1153" s="160"/>
      <c r="U1153" s="161" t="str">
        <f>_xlfn.IFNA(VLOOKUP(T1153, '@LIST'!$AU$2:$AV$4, 2, FALSE), "")</f>
        <v/>
      </c>
    </row>
    <row r="1154" spans="1:21" s="162" customFormat="1" ht="16.8">
      <c r="A1154" s="148"/>
      <c r="B1154" s="149" t="str">
        <f>_xlfn.IFNA(VLOOKUP(A1154, '@LIST'!$A$2:$B$15, 2, FALSE), "")</f>
        <v/>
      </c>
      <c r="C1154" s="148"/>
      <c r="D1154" s="150"/>
      <c r="E1154" s="151"/>
      <c r="F1154" s="152"/>
      <c r="G1154" s="153">
        <f xml:space="preserve"> IF(F1154="Yes",D1154/ '@PRODUCTION VOLUME'!$B$3*'@PRODUCTION VOLUME'!$B$4,D1154)</f>
        <v>0</v>
      </c>
      <c r="H1154" s="151"/>
      <c r="I1154" s="148"/>
      <c r="J1154" s="148"/>
      <c r="K1154" s="154"/>
      <c r="L1154" s="155"/>
      <c r="M1154" s="132" t="str">
        <f>_xlfn.IFNA(VLOOKUP(L1154,'@LIST'!$M$2:$N$396,2,FALSE),"")</f>
        <v/>
      </c>
      <c r="N1154" s="156"/>
      <c r="O1154" s="157"/>
      <c r="P1154" s="135" t="str">
        <f>_xlfn.IFNA(VLOOKUP(O1154,'@LIST'!$M$2:$N$396,2,FALSE),"")</f>
        <v/>
      </c>
      <c r="Q1154" s="158"/>
      <c r="R1154" s="160"/>
      <c r="S1154" s="159" t="str">
        <f>_xlfn.IFNA(VLOOKUP(R1154, '@LIST'!$AR$2:$AS$4, 2, FALSE), "")</f>
        <v/>
      </c>
      <c r="T1154" s="160"/>
      <c r="U1154" s="161" t="str">
        <f>_xlfn.IFNA(VLOOKUP(T1154, '@LIST'!$AU$2:$AV$4, 2, FALSE), "")</f>
        <v/>
      </c>
    </row>
    <row r="1155" spans="1:21" s="162" customFormat="1" ht="16.8">
      <c r="A1155" s="148"/>
      <c r="B1155" s="149" t="str">
        <f>_xlfn.IFNA(VLOOKUP(A1155, '@LIST'!$A$2:$B$15, 2, FALSE), "")</f>
        <v/>
      </c>
      <c r="C1155" s="148"/>
      <c r="D1155" s="150"/>
      <c r="E1155" s="151"/>
      <c r="F1155" s="152"/>
      <c r="G1155" s="153">
        <f xml:space="preserve"> IF(F1155="Yes",D1155/ '@PRODUCTION VOLUME'!$B$3*'@PRODUCTION VOLUME'!$B$4,D1155)</f>
        <v>0</v>
      </c>
      <c r="H1155" s="151"/>
      <c r="I1155" s="148"/>
      <c r="J1155" s="148"/>
      <c r="K1155" s="154"/>
      <c r="L1155" s="155"/>
      <c r="M1155" s="132" t="str">
        <f>_xlfn.IFNA(VLOOKUP(L1155,'@LIST'!$M$2:$N$396,2,FALSE),"")</f>
        <v/>
      </c>
      <c r="N1155" s="156"/>
      <c r="O1155" s="157"/>
      <c r="P1155" s="135" t="str">
        <f>_xlfn.IFNA(VLOOKUP(O1155,'@LIST'!$M$2:$N$396,2,FALSE),"")</f>
        <v/>
      </c>
      <c r="Q1155" s="158"/>
      <c r="R1155" s="160"/>
      <c r="S1155" s="159" t="str">
        <f>_xlfn.IFNA(VLOOKUP(R1155, '@LIST'!$AR$2:$AS$4, 2, FALSE), "")</f>
        <v/>
      </c>
      <c r="T1155" s="160"/>
      <c r="U1155" s="161" t="str">
        <f>_xlfn.IFNA(VLOOKUP(T1155, '@LIST'!$AU$2:$AV$4, 2, FALSE), "")</f>
        <v/>
      </c>
    </row>
    <row r="1156" spans="1:21" s="162" customFormat="1" ht="16.8">
      <c r="A1156" s="148"/>
      <c r="B1156" s="149" t="str">
        <f>_xlfn.IFNA(VLOOKUP(A1156, '@LIST'!$A$2:$B$15, 2, FALSE), "")</f>
        <v/>
      </c>
      <c r="C1156" s="148"/>
      <c r="D1156" s="150"/>
      <c r="E1156" s="151"/>
      <c r="F1156" s="152"/>
      <c r="G1156" s="153">
        <f xml:space="preserve"> IF(F1156="Yes",D1156/ '@PRODUCTION VOLUME'!$B$3*'@PRODUCTION VOLUME'!$B$4,D1156)</f>
        <v>0</v>
      </c>
      <c r="H1156" s="151"/>
      <c r="I1156" s="148"/>
      <c r="J1156" s="148"/>
      <c r="K1156" s="154"/>
      <c r="L1156" s="155"/>
      <c r="M1156" s="132" t="str">
        <f>_xlfn.IFNA(VLOOKUP(L1156,'@LIST'!$M$2:$N$396,2,FALSE),"")</f>
        <v/>
      </c>
      <c r="N1156" s="156"/>
      <c r="O1156" s="157"/>
      <c r="P1156" s="135" t="str">
        <f>_xlfn.IFNA(VLOOKUP(O1156,'@LIST'!$M$2:$N$396,2,FALSE),"")</f>
        <v/>
      </c>
      <c r="Q1156" s="158"/>
      <c r="R1156" s="160"/>
      <c r="S1156" s="159" t="str">
        <f>_xlfn.IFNA(VLOOKUP(R1156, '@LIST'!$AR$2:$AS$4, 2, FALSE), "")</f>
        <v/>
      </c>
      <c r="T1156" s="160"/>
      <c r="U1156" s="161" t="str">
        <f>_xlfn.IFNA(VLOOKUP(T1156, '@LIST'!$AU$2:$AV$4, 2, FALSE), "")</f>
        <v/>
      </c>
    </row>
    <row r="1157" spans="1:21" s="162" customFormat="1" ht="16.8">
      <c r="A1157" s="148"/>
      <c r="B1157" s="149" t="str">
        <f>_xlfn.IFNA(VLOOKUP(A1157, '@LIST'!$A$2:$B$15, 2, FALSE), "")</f>
        <v/>
      </c>
      <c r="C1157" s="148"/>
      <c r="D1157" s="150"/>
      <c r="E1157" s="151"/>
      <c r="F1157" s="152"/>
      <c r="G1157" s="153">
        <f xml:space="preserve"> IF(F1157="Yes",D1157/ '@PRODUCTION VOLUME'!$B$3*'@PRODUCTION VOLUME'!$B$4,D1157)</f>
        <v>0</v>
      </c>
      <c r="H1157" s="151"/>
      <c r="I1157" s="148"/>
      <c r="J1157" s="148"/>
      <c r="K1157" s="154"/>
      <c r="L1157" s="155"/>
      <c r="M1157" s="132" t="str">
        <f>_xlfn.IFNA(VLOOKUP(L1157,'@LIST'!$M$2:$N$396,2,FALSE),"")</f>
        <v/>
      </c>
      <c r="N1157" s="156"/>
      <c r="O1157" s="157"/>
      <c r="P1157" s="135" t="str">
        <f>_xlfn.IFNA(VLOOKUP(O1157,'@LIST'!$M$2:$N$396,2,FALSE),"")</f>
        <v/>
      </c>
      <c r="Q1157" s="158"/>
      <c r="R1157" s="160"/>
      <c r="S1157" s="159" t="str">
        <f>_xlfn.IFNA(VLOOKUP(R1157, '@LIST'!$AR$2:$AS$4, 2, FALSE), "")</f>
        <v/>
      </c>
      <c r="T1157" s="160"/>
      <c r="U1157" s="161" t="str">
        <f>_xlfn.IFNA(VLOOKUP(T1157, '@LIST'!$AU$2:$AV$4, 2, FALSE), "")</f>
        <v/>
      </c>
    </row>
    <row r="1158" spans="1:21" s="162" customFormat="1" ht="16.8">
      <c r="A1158" s="148"/>
      <c r="B1158" s="149" t="str">
        <f>_xlfn.IFNA(VLOOKUP(A1158, '@LIST'!$A$2:$B$15, 2, FALSE), "")</f>
        <v/>
      </c>
      <c r="C1158" s="148"/>
      <c r="D1158" s="150"/>
      <c r="E1158" s="151"/>
      <c r="F1158" s="152"/>
      <c r="G1158" s="153">
        <f xml:space="preserve"> IF(F1158="Yes",D1158/ '@PRODUCTION VOLUME'!$B$3*'@PRODUCTION VOLUME'!$B$4,D1158)</f>
        <v>0</v>
      </c>
      <c r="H1158" s="151"/>
      <c r="I1158" s="148"/>
      <c r="J1158" s="148"/>
      <c r="K1158" s="154"/>
      <c r="L1158" s="155"/>
      <c r="M1158" s="132" t="str">
        <f>_xlfn.IFNA(VLOOKUP(L1158,'@LIST'!$M$2:$N$396,2,FALSE),"")</f>
        <v/>
      </c>
      <c r="N1158" s="156"/>
      <c r="O1158" s="157"/>
      <c r="P1158" s="135" t="str">
        <f>_xlfn.IFNA(VLOOKUP(O1158,'@LIST'!$M$2:$N$396,2,FALSE),"")</f>
        <v/>
      </c>
      <c r="Q1158" s="158"/>
      <c r="R1158" s="160"/>
      <c r="S1158" s="159" t="str">
        <f>_xlfn.IFNA(VLOOKUP(R1158, '@LIST'!$AR$2:$AS$4, 2, FALSE), "")</f>
        <v/>
      </c>
      <c r="T1158" s="160"/>
      <c r="U1158" s="161" t="str">
        <f>_xlfn.IFNA(VLOOKUP(T1158, '@LIST'!$AU$2:$AV$4, 2, FALSE), "")</f>
        <v/>
      </c>
    </row>
    <row r="1159" spans="1:21" s="162" customFormat="1" ht="16.8">
      <c r="A1159" s="148"/>
      <c r="B1159" s="149" t="str">
        <f>_xlfn.IFNA(VLOOKUP(A1159, '@LIST'!$A$2:$B$15, 2, FALSE), "")</f>
        <v/>
      </c>
      <c r="C1159" s="148"/>
      <c r="D1159" s="150"/>
      <c r="E1159" s="151"/>
      <c r="F1159" s="152"/>
      <c r="G1159" s="153">
        <f xml:space="preserve"> IF(F1159="Yes",D1159/ '@PRODUCTION VOLUME'!$B$3*'@PRODUCTION VOLUME'!$B$4,D1159)</f>
        <v>0</v>
      </c>
      <c r="H1159" s="151"/>
      <c r="I1159" s="148"/>
      <c r="J1159" s="148"/>
      <c r="K1159" s="154"/>
      <c r="L1159" s="155"/>
      <c r="M1159" s="132" t="str">
        <f>_xlfn.IFNA(VLOOKUP(L1159,'@LIST'!$M$2:$N$396,2,FALSE),"")</f>
        <v/>
      </c>
      <c r="N1159" s="156"/>
      <c r="O1159" s="157"/>
      <c r="P1159" s="135" t="str">
        <f>_xlfn.IFNA(VLOOKUP(O1159,'@LIST'!$M$2:$N$396,2,FALSE),"")</f>
        <v/>
      </c>
      <c r="Q1159" s="158"/>
      <c r="R1159" s="160"/>
      <c r="S1159" s="159" t="str">
        <f>_xlfn.IFNA(VLOOKUP(R1159, '@LIST'!$AR$2:$AS$4, 2, FALSE), "")</f>
        <v/>
      </c>
      <c r="T1159" s="160"/>
      <c r="U1159" s="161" t="str">
        <f>_xlfn.IFNA(VLOOKUP(T1159, '@LIST'!$AU$2:$AV$4, 2, FALSE), "")</f>
        <v/>
      </c>
    </row>
    <row r="1160" spans="1:21" s="162" customFormat="1" ht="16.8">
      <c r="A1160" s="148"/>
      <c r="B1160" s="149" t="str">
        <f>_xlfn.IFNA(VLOOKUP(A1160, '@LIST'!$A$2:$B$15, 2, FALSE), "")</f>
        <v/>
      </c>
      <c r="C1160" s="148"/>
      <c r="D1160" s="150"/>
      <c r="E1160" s="151"/>
      <c r="F1160" s="152"/>
      <c r="G1160" s="153">
        <f xml:space="preserve"> IF(F1160="Yes",D1160/ '@PRODUCTION VOLUME'!$B$3*'@PRODUCTION VOLUME'!$B$4,D1160)</f>
        <v>0</v>
      </c>
      <c r="H1160" s="151"/>
      <c r="I1160" s="148"/>
      <c r="J1160" s="148"/>
      <c r="K1160" s="154"/>
      <c r="L1160" s="155"/>
      <c r="M1160" s="132" t="str">
        <f>_xlfn.IFNA(VLOOKUP(L1160,'@LIST'!$M$2:$N$396,2,FALSE),"")</f>
        <v/>
      </c>
      <c r="N1160" s="156"/>
      <c r="O1160" s="157"/>
      <c r="P1160" s="135" t="str">
        <f>_xlfn.IFNA(VLOOKUP(O1160,'@LIST'!$M$2:$N$396,2,FALSE),"")</f>
        <v/>
      </c>
      <c r="Q1160" s="158"/>
      <c r="R1160" s="160"/>
      <c r="S1160" s="159" t="str">
        <f>_xlfn.IFNA(VLOOKUP(R1160, '@LIST'!$AR$2:$AS$4, 2, FALSE), "")</f>
        <v/>
      </c>
      <c r="T1160" s="160"/>
      <c r="U1160" s="161" t="str">
        <f>_xlfn.IFNA(VLOOKUP(T1160, '@LIST'!$AU$2:$AV$4, 2, FALSE), "")</f>
        <v/>
      </c>
    </row>
    <row r="1161" spans="1:21" s="162" customFormat="1" ht="16.8">
      <c r="A1161" s="148"/>
      <c r="B1161" s="149" t="str">
        <f>_xlfn.IFNA(VLOOKUP(A1161, '@LIST'!$A$2:$B$15, 2, FALSE), "")</f>
        <v/>
      </c>
      <c r="C1161" s="148"/>
      <c r="D1161" s="150"/>
      <c r="E1161" s="151"/>
      <c r="F1161" s="152"/>
      <c r="G1161" s="153">
        <f xml:space="preserve"> IF(F1161="Yes",D1161/ '@PRODUCTION VOLUME'!$B$3*'@PRODUCTION VOLUME'!$B$4,D1161)</f>
        <v>0</v>
      </c>
      <c r="H1161" s="151"/>
      <c r="I1161" s="148"/>
      <c r="J1161" s="148"/>
      <c r="K1161" s="154"/>
      <c r="L1161" s="155"/>
      <c r="M1161" s="132" t="str">
        <f>_xlfn.IFNA(VLOOKUP(L1161,'@LIST'!$M$2:$N$396,2,FALSE),"")</f>
        <v/>
      </c>
      <c r="N1161" s="156"/>
      <c r="O1161" s="157"/>
      <c r="P1161" s="135" t="str">
        <f>_xlfn.IFNA(VLOOKUP(O1161,'@LIST'!$M$2:$N$396,2,FALSE),"")</f>
        <v/>
      </c>
      <c r="Q1161" s="158"/>
      <c r="R1161" s="160"/>
      <c r="S1161" s="159" t="str">
        <f>_xlfn.IFNA(VLOOKUP(R1161, '@LIST'!$AR$2:$AS$4, 2, FALSE), "")</f>
        <v/>
      </c>
      <c r="T1161" s="160"/>
      <c r="U1161" s="161" t="str">
        <f>_xlfn.IFNA(VLOOKUP(T1161, '@LIST'!$AU$2:$AV$4, 2, FALSE), "")</f>
        <v/>
      </c>
    </row>
    <row r="1162" spans="1:21" s="162" customFormat="1" ht="16.8">
      <c r="A1162" s="148"/>
      <c r="B1162" s="149" t="str">
        <f>_xlfn.IFNA(VLOOKUP(A1162, '@LIST'!$A$2:$B$15, 2, FALSE), "")</f>
        <v/>
      </c>
      <c r="C1162" s="148"/>
      <c r="D1162" s="150"/>
      <c r="E1162" s="151"/>
      <c r="F1162" s="152"/>
      <c r="G1162" s="153">
        <f xml:space="preserve"> IF(F1162="Yes",D1162/ '@PRODUCTION VOLUME'!$B$3*'@PRODUCTION VOLUME'!$B$4,D1162)</f>
        <v>0</v>
      </c>
      <c r="H1162" s="151"/>
      <c r="I1162" s="148"/>
      <c r="J1162" s="148"/>
      <c r="K1162" s="154"/>
      <c r="L1162" s="155"/>
      <c r="M1162" s="132" t="str">
        <f>_xlfn.IFNA(VLOOKUP(L1162,'@LIST'!$M$2:$N$396,2,FALSE),"")</f>
        <v/>
      </c>
      <c r="N1162" s="156"/>
      <c r="O1162" s="157"/>
      <c r="P1162" s="135" t="str">
        <f>_xlfn.IFNA(VLOOKUP(O1162,'@LIST'!$M$2:$N$396,2,FALSE),"")</f>
        <v/>
      </c>
      <c r="Q1162" s="158"/>
      <c r="R1162" s="160"/>
      <c r="S1162" s="159" t="str">
        <f>_xlfn.IFNA(VLOOKUP(R1162, '@LIST'!$AR$2:$AS$4, 2, FALSE), "")</f>
        <v/>
      </c>
      <c r="T1162" s="160"/>
      <c r="U1162" s="161" t="str">
        <f>_xlfn.IFNA(VLOOKUP(T1162, '@LIST'!$AU$2:$AV$4, 2, FALSE), "")</f>
        <v/>
      </c>
    </row>
    <row r="1163" spans="1:21" s="162" customFormat="1" ht="16.8">
      <c r="A1163" s="148"/>
      <c r="B1163" s="149" t="str">
        <f>_xlfn.IFNA(VLOOKUP(A1163, '@LIST'!$A$2:$B$15, 2, FALSE), "")</f>
        <v/>
      </c>
      <c r="C1163" s="148"/>
      <c r="D1163" s="150"/>
      <c r="E1163" s="151"/>
      <c r="F1163" s="152"/>
      <c r="G1163" s="153">
        <f xml:space="preserve"> IF(F1163="Yes",D1163/ '@PRODUCTION VOLUME'!$B$3*'@PRODUCTION VOLUME'!$B$4,D1163)</f>
        <v>0</v>
      </c>
      <c r="H1163" s="151"/>
      <c r="I1163" s="148"/>
      <c r="J1163" s="148"/>
      <c r="K1163" s="154"/>
      <c r="L1163" s="155"/>
      <c r="M1163" s="132" t="str">
        <f>_xlfn.IFNA(VLOOKUP(L1163,'@LIST'!$M$2:$N$396,2,FALSE),"")</f>
        <v/>
      </c>
      <c r="N1163" s="156"/>
      <c r="O1163" s="157"/>
      <c r="P1163" s="135" t="str">
        <f>_xlfn.IFNA(VLOOKUP(O1163,'@LIST'!$M$2:$N$396,2,FALSE),"")</f>
        <v/>
      </c>
      <c r="Q1163" s="158"/>
      <c r="R1163" s="160"/>
      <c r="S1163" s="159" t="str">
        <f>_xlfn.IFNA(VLOOKUP(R1163, '@LIST'!$AR$2:$AS$4, 2, FALSE), "")</f>
        <v/>
      </c>
      <c r="T1163" s="160"/>
      <c r="U1163" s="161" t="str">
        <f>_xlfn.IFNA(VLOOKUP(T1163, '@LIST'!$AU$2:$AV$4, 2, FALSE), "")</f>
        <v/>
      </c>
    </row>
    <row r="1164" spans="1:21" s="162" customFormat="1" ht="16.8">
      <c r="A1164" s="148"/>
      <c r="B1164" s="149" t="str">
        <f>_xlfn.IFNA(VLOOKUP(A1164, '@LIST'!$A$2:$B$15, 2, FALSE), "")</f>
        <v/>
      </c>
      <c r="C1164" s="148"/>
      <c r="D1164" s="150"/>
      <c r="E1164" s="151"/>
      <c r="F1164" s="152"/>
      <c r="G1164" s="153">
        <f xml:space="preserve"> IF(F1164="Yes",D1164/ '@PRODUCTION VOLUME'!$B$3*'@PRODUCTION VOLUME'!$B$4,D1164)</f>
        <v>0</v>
      </c>
      <c r="H1164" s="151"/>
      <c r="I1164" s="148"/>
      <c r="J1164" s="148"/>
      <c r="K1164" s="154"/>
      <c r="L1164" s="155"/>
      <c r="M1164" s="132" t="str">
        <f>_xlfn.IFNA(VLOOKUP(L1164,'@LIST'!$M$2:$N$396,2,FALSE),"")</f>
        <v/>
      </c>
      <c r="N1164" s="156"/>
      <c r="O1164" s="157"/>
      <c r="P1164" s="135" t="str">
        <f>_xlfn.IFNA(VLOOKUP(O1164,'@LIST'!$M$2:$N$396,2,FALSE),"")</f>
        <v/>
      </c>
      <c r="Q1164" s="158"/>
      <c r="R1164" s="160"/>
      <c r="S1164" s="159" t="str">
        <f>_xlfn.IFNA(VLOOKUP(R1164, '@LIST'!$AR$2:$AS$4, 2, FALSE), "")</f>
        <v/>
      </c>
      <c r="T1164" s="160"/>
      <c r="U1164" s="161" t="str">
        <f>_xlfn.IFNA(VLOOKUP(T1164, '@LIST'!$AU$2:$AV$4, 2, FALSE), "")</f>
        <v/>
      </c>
    </row>
    <row r="1165" spans="1:21" s="162" customFormat="1" ht="16.8">
      <c r="A1165" s="148"/>
      <c r="B1165" s="149" t="str">
        <f>_xlfn.IFNA(VLOOKUP(A1165, '@LIST'!$A$2:$B$15, 2, FALSE), "")</f>
        <v/>
      </c>
      <c r="C1165" s="148"/>
      <c r="D1165" s="150"/>
      <c r="E1165" s="151"/>
      <c r="F1165" s="152"/>
      <c r="G1165" s="153">
        <f xml:space="preserve"> IF(F1165="Yes",D1165/ '@PRODUCTION VOLUME'!$B$3*'@PRODUCTION VOLUME'!$B$4,D1165)</f>
        <v>0</v>
      </c>
      <c r="H1165" s="151"/>
      <c r="I1165" s="148"/>
      <c r="J1165" s="148"/>
      <c r="K1165" s="154"/>
      <c r="L1165" s="155"/>
      <c r="M1165" s="132" t="str">
        <f>_xlfn.IFNA(VLOOKUP(L1165,'@LIST'!$M$2:$N$396,2,FALSE),"")</f>
        <v/>
      </c>
      <c r="N1165" s="156"/>
      <c r="O1165" s="157"/>
      <c r="P1165" s="135" t="str">
        <f>_xlfn.IFNA(VLOOKUP(O1165,'@LIST'!$M$2:$N$396,2,FALSE),"")</f>
        <v/>
      </c>
      <c r="Q1165" s="158"/>
      <c r="R1165" s="160"/>
      <c r="S1165" s="159" t="str">
        <f>_xlfn.IFNA(VLOOKUP(R1165, '@LIST'!$AR$2:$AS$4, 2, FALSE), "")</f>
        <v/>
      </c>
      <c r="T1165" s="160"/>
      <c r="U1165" s="161" t="str">
        <f>_xlfn.IFNA(VLOOKUP(T1165, '@LIST'!$AU$2:$AV$4, 2, FALSE), "")</f>
        <v/>
      </c>
    </row>
    <row r="1166" spans="1:21" s="162" customFormat="1" ht="16.8">
      <c r="A1166" s="148"/>
      <c r="B1166" s="149" t="str">
        <f>_xlfn.IFNA(VLOOKUP(A1166, '@LIST'!$A$2:$B$15, 2, FALSE), "")</f>
        <v/>
      </c>
      <c r="C1166" s="148"/>
      <c r="D1166" s="150"/>
      <c r="E1166" s="151"/>
      <c r="F1166" s="152"/>
      <c r="G1166" s="153">
        <f xml:space="preserve"> IF(F1166="Yes",D1166/ '@PRODUCTION VOLUME'!$B$3*'@PRODUCTION VOLUME'!$B$4,D1166)</f>
        <v>0</v>
      </c>
      <c r="H1166" s="151"/>
      <c r="I1166" s="148"/>
      <c r="J1166" s="148"/>
      <c r="K1166" s="154"/>
      <c r="L1166" s="155"/>
      <c r="M1166" s="132" t="str">
        <f>_xlfn.IFNA(VLOOKUP(L1166,'@LIST'!$M$2:$N$396,2,FALSE),"")</f>
        <v/>
      </c>
      <c r="N1166" s="156"/>
      <c r="O1166" s="157"/>
      <c r="P1166" s="135" t="str">
        <f>_xlfn.IFNA(VLOOKUP(O1166,'@LIST'!$M$2:$N$396,2,FALSE),"")</f>
        <v/>
      </c>
      <c r="Q1166" s="158"/>
      <c r="R1166" s="160"/>
      <c r="S1166" s="159" t="str">
        <f>_xlfn.IFNA(VLOOKUP(R1166, '@LIST'!$AR$2:$AS$4, 2, FALSE), "")</f>
        <v/>
      </c>
      <c r="T1166" s="160"/>
      <c r="U1166" s="161" t="str">
        <f>_xlfn.IFNA(VLOOKUP(T1166, '@LIST'!$AU$2:$AV$4, 2, FALSE), "")</f>
        <v/>
      </c>
    </row>
    <row r="1167" spans="1:21" s="162" customFormat="1" ht="16.8">
      <c r="A1167" s="148"/>
      <c r="B1167" s="149" t="str">
        <f>_xlfn.IFNA(VLOOKUP(A1167, '@LIST'!$A$2:$B$15, 2, FALSE), "")</f>
        <v/>
      </c>
      <c r="C1167" s="148"/>
      <c r="D1167" s="150"/>
      <c r="E1167" s="151"/>
      <c r="F1167" s="152"/>
      <c r="G1167" s="153">
        <f xml:space="preserve"> IF(F1167="Yes",D1167/ '@PRODUCTION VOLUME'!$B$3*'@PRODUCTION VOLUME'!$B$4,D1167)</f>
        <v>0</v>
      </c>
      <c r="H1167" s="151"/>
      <c r="I1167" s="148"/>
      <c r="J1167" s="148"/>
      <c r="K1167" s="154"/>
      <c r="L1167" s="155"/>
      <c r="M1167" s="132" t="str">
        <f>_xlfn.IFNA(VLOOKUP(L1167,'@LIST'!$M$2:$N$396,2,FALSE),"")</f>
        <v/>
      </c>
      <c r="N1167" s="156"/>
      <c r="O1167" s="157"/>
      <c r="P1167" s="135" t="str">
        <f>_xlfn.IFNA(VLOOKUP(O1167,'@LIST'!$M$2:$N$396,2,FALSE),"")</f>
        <v/>
      </c>
      <c r="Q1167" s="158"/>
      <c r="R1167" s="160"/>
      <c r="S1167" s="159" t="str">
        <f>_xlfn.IFNA(VLOOKUP(R1167, '@LIST'!$AR$2:$AS$4, 2, FALSE), "")</f>
        <v/>
      </c>
      <c r="T1167" s="160"/>
      <c r="U1167" s="161" t="str">
        <f>_xlfn.IFNA(VLOOKUP(T1167, '@LIST'!$AU$2:$AV$4, 2, FALSE), "")</f>
        <v/>
      </c>
    </row>
    <row r="1168" spans="1:21" s="162" customFormat="1" ht="16.8">
      <c r="A1168" s="148"/>
      <c r="B1168" s="149" t="str">
        <f>_xlfn.IFNA(VLOOKUP(A1168, '@LIST'!$A$2:$B$15, 2, FALSE), "")</f>
        <v/>
      </c>
      <c r="C1168" s="148"/>
      <c r="D1168" s="150"/>
      <c r="E1168" s="151"/>
      <c r="F1168" s="152"/>
      <c r="G1168" s="153">
        <f xml:space="preserve"> IF(F1168="Yes",D1168/ '@PRODUCTION VOLUME'!$B$3*'@PRODUCTION VOLUME'!$B$4,D1168)</f>
        <v>0</v>
      </c>
      <c r="H1168" s="151"/>
      <c r="I1168" s="148"/>
      <c r="J1168" s="148"/>
      <c r="K1168" s="154"/>
      <c r="L1168" s="155"/>
      <c r="M1168" s="132" t="str">
        <f>_xlfn.IFNA(VLOOKUP(L1168,'@LIST'!$M$2:$N$396,2,FALSE),"")</f>
        <v/>
      </c>
      <c r="N1168" s="156"/>
      <c r="O1168" s="157"/>
      <c r="P1168" s="135" t="str">
        <f>_xlfn.IFNA(VLOOKUP(O1168,'@LIST'!$M$2:$N$396,2,FALSE),"")</f>
        <v/>
      </c>
      <c r="Q1168" s="158"/>
      <c r="R1168" s="160"/>
      <c r="S1168" s="159" t="str">
        <f>_xlfn.IFNA(VLOOKUP(R1168, '@LIST'!$AR$2:$AS$4, 2, FALSE), "")</f>
        <v/>
      </c>
      <c r="T1168" s="160"/>
      <c r="U1168" s="161" t="str">
        <f>_xlfn.IFNA(VLOOKUP(T1168, '@LIST'!$AU$2:$AV$4, 2, FALSE), "")</f>
        <v/>
      </c>
    </row>
    <row r="1169" spans="1:21" s="162" customFormat="1" ht="16.8">
      <c r="A1169" s="148"/>
      <c r="B1169" s="149" t="str">
        <f>_xlfn.IFNA(VLOOKUP(A1169, '@LIST'!$A$2:$B$15, 2, FALSE), "")</f>
        <v/>
      </c>
      <c r="C1169" s="148"/>
      <c r="D1169" s="150"/>
      <c r="E1169" s="151"/>
      <c r="F1169" s="152"/>
      <c r="G1169" s="153">
        <f xml:space="preserve"> IF(F1169="Yes",D1169/ '@PRODUCTION VOLUME'!$B$3*'@PRODUCTION VOLUME'!$B$4,D1169)</f>
        <v>0</v>
      </c>
      <c r="H1169" s="151"/>
      <c r="I1169" s="148"/>
      <c r="J1169" s="148"/>
      <c r="K1169" s="154"/>
      <c r="L1169" s="155"/>
      <c r="M1169" s="132" t="str">
        <f>_xlfn.IFNA(VLOOKUP(L1169,'@LIST'!$M$2:$N$396,2,FALSE),"")</f>
        <v/>
      </c>
      <c r="N1169" s="156"/>
      <c r="O1169" s="157"/>
      <c r="P1169" s="135" t="str">
        <f>_xlfn.IFNA(VLOOKUP(O1169,'@LIST'!$M$2:$N$396,2,FALSE),"")</f>
        <v/>
      </c>
      <c r="Q1169" s="158"/>
      <c r="R1169" s="160"/>
      <c r="S1169" s="159" t="str">
        <f>_xlfn.IFNA(VLOOKUP(R1169, '@LIST'!$AR$2:$AS$4, 2, FALSE), "")</f>
        <v/>
      </c>
      <c r="T1169" s="160"/>
      <c r="U1169" s="161" t="str">
        <f>_xlfn.IFNA(VLOOKUP(T1169, '@LIST'!$AU$2:$AV$4, 2, FALSE), "")</f>
        <v/>
      </c>
    </row>
    <row r="1170" spans="1:21" s="162" customFormat="1" ht="16.8">
      <c r="A1170" s="148"/>
      <c r="B1170" s="149" t="str">
        <f>_xlfn.IFNA(VLOOKUP(A1170, '@LIST'!$A$2:$B$15, 2, FALSE), "")</f>
        <v/>
      </c>
      <c r="C1170" s="148"/>
      <c r="D1170" s="150"/>
      <c r="E1170" s="151"/>
      <c r="F1170" s="152"/>
      <c r="G1170" s="153">
        <f xml:space="preserve"> IF(F1170="Yes",D1170/ '@PRODUCTION VOLUME'!$B$3*'@PRODUCTION VOLUME'!$B$4,D1170)</f>
        <v>0</v>
      </c>
      <c r="H1170" s="151"/>
      <c r="I1170" s="148"/>
      <c r="J1170" s="148"/>
      <c r="K1170" s="154"/>
      <c r="L1170" s="155"/>
      <c r="M1170" s="132" t="str">
        <f>_xlfn.IFNA(VLOOKUP(L1170,'@LIST'!$M$2:$N$396,2,FALSE),"")</f>
        <v/>
      </c>
      <c r="N1170" s="156"/>
      <c r="O1170" s="157"/>
      <c r="P1170" s="135" t="str">
        <f>_xlfn.IFNA(VLOOKUP(O1170,'@LIST'!$M$2:$N$396,2,FALSE),"")</f>
        <v/>
      </c>
      <c r="Q1170" s="158"/>
      <c r="R1170" s="160"/>
      <c r="S1170" s="159" t="str">
        <f>_xlfn.IFNA(VLOOKUP(R1170, '@LIST'!$AR$2:$AS$4, 2, FALSE), "")</f>
        <v/>
      </c>
      <c r="T1170" s="160"/>
      <c r="U1170" s="161" t="str">
        <f>_xlfn.IFNA(VLOOKUP(T1170, '@LIST'!$AU$2:$AV$4, 2, FALSE), "")</f>
        <v/>
      </c>
    </row>
    <row r="1171" spans="1:21" s="162" customFormat="1" ht="16.8">
      <c r="A1171" s="148"/>
      <c r="B1171" s="149" t="str">
        <f>_xlfn.IFNA(VLOOKUP(A1171, '@LIST'!$A$2:$B$15, 2, FALSE), "")</f>
        <v/>
      </c>
      <c r="C1171" s="148"/>
      <c r="D1171" s="150"/>
      <c r="E1171" s="151"/>
      <c r="F1171" s="152"/>
      <c r="G1171" s="153">
        <f xml:space="preserve"> IF(F1171="Yes",D1171/ '@PRODUCTION VOLUME'!$B$3*'@PRODUCTION VOLUME'!$B$4,D1171)</f>
        <v>0</v>
      </c>
      <c r="H1171" s="151"/>
      <c r="I1171" s="148"/>
      <c r="J1171" s="148"/>
      <c r="K1171" s="154"/>
      <c r="L1171" s="155"/>
      <c r="M1171" s="132" t="str">
        <f>_xlfn.IFNA(VLOOKUP(L1171,'@LIST'!$M$2:$N$396,2,FALSE),"")</f>
        <v/>
      </c>
      <c r="N1171" s="156"/>
      <c r="O1171" s="157"/>
      <c r="P1171" s="135" t="str">
        <f>_xlfn.IFNA(VLOOKUP(O1171,'@LIST'!$M$2:$N$396,2,FALSE),"")</f>
        <v/>
      </c>
      <c r="Q1171" s="158"/>
      <c r="R1171" s="160"/>
      <c r="S1171" s="159" t="str">
        <f>_xlfn.IFNA(VLOOKUP(R1171, '@LIST'!$AR$2:$AS$4, 2, FALSE), "")</f>
        <v/>
      </c>
      <c r="T1171" s="160"/>
      <c r="U1171" s="161" t="str">
        <f>_xlfn.IFNA(VLOOKUP(T1171, '@LIST'!$AU$2:$AV$4, 2, FALSE), "")</f>
        <v/>
      </c>
    </row>
    <row r="1172" spans="1:21" s="162" customFormat="1" ht="16.8">
      <c r="A1172" s="148"/>
      <c r="B1172" s="149" t="str">
        <f>_xlfn.IFNA(VLOOKUP(A1172, '@LIST'!$A$2:$B$15, 2, FALSE), "")</f>
        <v/>
      </c>
      <c r="C1172" s="148"/>
      <c r="D1172" s="150"/>
      <c r="E1172" s="151"/>
      <c r="F1172" s="152"/>
      <c r="G1172" s="153">
        <f xml:space="preserve"> IF(F1172="Yes",D1172/ '@PRODUCTION VOLUME'!$B$3*'@PRODUCTION VOLUME'!$B$4,D1172)</f>
        <v>0</v>
      </c>
      <c r="H1172" s="151"/>
      <c r="I1172" s="148"/>
      <c r="J1172" s="148"/>
      <c r="K1172" s="154"/>
      <c r="L1172" s="155"/>
      <c r="M1172" s="132" t="str">
        <f>_xlfn.IFNA(VLOOKUP(L1172,'@LIST'!$M$2:$N$396,2,FALSE),"")</f>
        <v/>
      </c>
      <c r="N1172" s="156"/>
      <c r="O1172" s="157"/>
      <c r="P1172" s="135" t="str">
        <f>_xlfn.IFNA(VLOOKUP(O1172,'@LIST'!$M$2:$N$396,2,FALSE),"")</f>
        <v/>
      </c>
      <c r="Q1172" s="158"/>
      <c r="R1172" s="160"/>
      <c r="S1172" s="159" t="str">
        <f>_xlfn.IFNA(VLOOKUP(R1172, '@LIST'!$AR$2:$AS$4, 2, FALSE), "")</f>
        <v/>
      </c>
      <c r="T1172" s="160"/>
      <c r="U1172" s="161" t="str">
        <f>_xlfn.IFNA(VLOOKUP(T1172, '@LIST'!$AU$2:$AV$4, 2, FALSE), "")</f>
        <v/>
      </c>
    </row>
    <row r="1173" spans="1:21" s="162" customFormat="1" ht="16.8">
      <c r="A1173" s="148"/>
      <c r="B1173" s="149" t="str">
        <f>_xlfn.IFNA(VLOOKUP(A1173, '@LIST'!$A$2:$B$15, 2, FALSE), "")</f>
        <v/>
      </c>
      <c r="C1173" s="148"/>
      <c r="D1173" s="150"/>
      <c r="E1173" s="151"/>
      <c r="F1173" s="152"/>
      <c r="G1173" s="153">
        <f xml:space="preserve"> IF(F1173="Yes",D1173/ '@PRODUCTION VOLUME'!$B$3*'@PRODUCTION VOLUME'!$B$4,D1173)</f>
        <v>0</v>
      </c>
      <c r="H1173" s="151"/>
      <c r="I1173" s="148"/>
      <c r="J1173" s="148"/>
      <c r="K1173" s="154"/>
      <c r="L1173" s="155"/>
      <c r="M1173" s="132" t="str">
        <f>_xlfn.IFNA(VLOOKUP(L1173,'@LIST'!$M$2:$N$396,2,FALSE),"")</f>
        <v/>
      </c>
      <c r="N1173" s="156"/>
      <c r="O1173" s="157"/>
      <c r="P1173" s="135" t="str">
        <f>_xlfn.IFNA(VLOOKUP(O1173,'@LIST'!$M$2:$N$396,2,FALSE),"")</f>
        <v/>
      </c>
      <c r="Q1173" s="158"/>
      <c r="R1173" s="160"/>
      <c r="S1173" s="159" t="str">
        <f>_xlfn.IFNA(VLOOKUP(R1173, '@LIST'!$AR$2:$AS$4, 2, FALSE), "")</f>
        <v/>
      </c>
      <c r="T1173" s="160"/>
      <c r="U1173" s="161" t="str">
        <f>_xlfn.IFNA(VLOOKUP(T1173, '@LIST'!$AU$2:$AV$4, 2, FALSE), "")</f>
        <v/>
      </c>
    </row>
    <row r="1174" spans="1:21" s="162" customFormat="1" ht="16.8">
      <c r="A1174" s="148"/>
      <c r="B1174" s="149" t="str">
        <f>_xlfn.IFNA(VLOOKUP(A1174, '@LIST'!$A$2:$B$15, 2, FALSE), "")</f>
        <v/>
      </c>
      <c r="C1174" s="148"/>
      <c r="D1174" s="150"/>
      <c r="E1174" s="151"/>
      <c r="F1174" s="152"/>
      <c r="G1174" s="153">
        <f xml:space="preserve"> IF(F1174="Yes",D1174/ '@PRODUCTION VOLUME'!$B$3*'@PRODUCTION VOLUME'!$B$4,D1174)</f>
        <v>0</v>
      </c>
      <c r="H1174" s="151"/>
      <c r="I1174" s="148"/>
      <c r="J1174" s="148"/>
      <c r="K1174" s="154"/>
      <c r="L1174" s="155"/>
      <c r="M1174" s="132" t="str">
        <f>_xlfn.IFNA(VLOOKUP(L1174,'@LIST'!$M$2:$N$396,2,FALSE),"")</f>
        <v/>
      </c>
      <c r="N1174" s="156"/>
      <c r="O1174" s="157"/>
      <c r="P1174" s="135" t="str">
        <f>_xlfn.IFNA(VLOOKUP(O1174,'@LIST'!$M$2:$N$396,2,FALSE),"")</f>
        <v/>
      </c>
      <c r="Q1174" s="158"/>
      <c r="R1174" s="160"/>
      <c r="S1174" s="159" t="str">
        <f>_xlfn.IFNA(VLOOKUP(R1174, '@LIST'!$AR$2:$AS$4, 2, FALSE), "")</f>
        <v/>
      </c>
      <c r="T1174" s="160"/>
      <c r="U1174" s="161" t="str">
        <f>_xlfn.IFNA(VLOOKUP(T1174, '@LIST'!$AU$2:$AV$4, 2, FALSE), "")</f>
        <v/>
      </c>
    </row>
    <row r="1175" spans="1:21" s="162" customFormat="1" ht="16.8">
      <c r="A1175" s="148"/>
      <c r="B1175" s="149" t="str">
        <f>_xlfn.IFNA(VLOOKUP(A1175, '@LIST'!$A$2:$B$15, 2, FALSE), "")</f>
        <v/>
      </c>
      <c r="C1175" s="148"/>
      <c r="D1175" s="150"/>
      <c r="E1175" s="151"/>
      <c r="F1175" s="152"/>
      <c r="G1175" s="153">
        <f xml:space="preserve"> IF(F1175="Yes",D1175/ '@PRODUCTION VOLUME'!$B$3*'@PRODUCTION VOLUME'!$B$4,D1175)</f>
        <v>0</v>
      </c>
      <c r="H1175" s="151"/>
      <c r="I1175" s="148"/>
      <c r="J1175" s="148"/>
      <c r="K1175" s="154"/>
      <c r="L1175" s="155"/>
      <c r="M1175" s="132" t="str">
        <f>_xlfn.IFNA(VLOOKUP(L1175,'@LIST'!$M$2:$N$396,2,FALSE),"")</f>
        <v/>
      </c>
      <c r="N1175" s="156"/>
      <c r="O1175" s="157"/>
      <c r="P1175" s="135" t="str">
        <f>_xlfn.IFNA(VLOOKUP(O1175,'@LIST'!$M$2:$N$396,2,FALSE),"")</f>
        <v/>
      </c>
      <c r="Q1175" s="158"/>
      <c r="R1175" s="160"/>
      <c r="S1175" s="159" t="str">
        <f>_xlfn.IFNA(VLOOKUP(R1175, '@LIST'!$AR$2:$AS$4, 2, FALSE), "")</f>
        <v/>
      </c>
      <c r="T1175" s="160"/>
      <c r="U1175" s="161" t="str">
        <f>_xlfn.IFNA(VLOOKUP(T1175, '@LIST'!$AU$2:$AV$4, 2, FALSE), "")</f>
        <v/>
      </c>
    </row>
    <row r="1176" spans="1:21" s="162" customFormat="1" ht="16.8">
      <c r="A1176" s="148"/>
      <c r="B1176" s="149" t="str">
        <f>_xlfn.IFNA(VLOOKUP(A1176, '@LIST'!$A$2:$B$15, 2, FALSE), "")</f>
        <v/>
      </c>
      <c r="C1176" s="148"/>
      <c r="D1176" s="150"/>
      <c r="E1176" s="151"/>
      <c r="F1176" s="152"/>
      <c r="G1176" s="153">
        <f xml:space="preserve"> IF(F1176="Yes",D1176/ '@PRODUCTION VOLUME'!$B$3*'@PRODUCTION VOLUME'!$B$4,D1176)</f>
        <v>0</v>
      </c>
      <c r="H1176" s="151"/>
      <c r="I1176" s="148"/>
      <c r="J1176" s="148"/>
      <c r="K1176" s="154"/>
      <c r="L1176" s="155"/>
      <c r="M1176" s="132" t="str">
        <f>_xlfn.IFNA(VLOOKUP(L1176,'@LIST'!$M$2:$N$396,2,FALSE),"")</f>
        <v/>
      </c>
      <c r="N1176" s="156"/>
      <c r="O1176" s="157"/>
      <c r="P1176" s="135" t="str">
        <f>_xlfn.IFNA(VLOOKUP(O1176,'@LIST'!$M$2:$N$396,2,FALSE),"")</f>
        <v/>
      </c>
      <c r="Q1176" s="158"/>
      <c r="R1176" s="160"/>
      <c r="S1176" s="159" t="str">
        <f>_xlfn.IFNA(VLOOKUP(R1176, '@LIST'!$AR$2:$AS$4, 2, FALSE), "")</f>
        <v/>
      </c>
      <c r="T1176" s="160"/>
      <c r="U1176" s="161" t="str">
        <f>_xlfn.IFNA(VLOOKUP(T1176, '@LIST'!$AU$2:$AV$4, 2, FALSE), "")</f>
        <v/>
      </c>
    </row>
    <row r="1177" spans="1:21" s="162" customFormat="1" ht="16.8">
      <c r="A1177" s="148"/>
      <c r="B1177" s="149" t="str">
        <f>_xlfn.IFNA(VLOOKUP(A1177, '@LIST'!$A$2:$B$15, 2, FALSE), "")</f>
        <v/>
      </c>
      <c r="C1177" s="148"/>
      <c r="D1177" s="150"/>
      <c r="E1177" s="151"/>
      <c r="F1177" s="152"/>
      <c r="G1177" s="153">
        <f xml:space="preserve"> IF(F1177="Yes",D1177/ '@PRODUCTION VOLUME'!$B$3*'@PRODUCTION VOLUME'!$B$4,D1177)</f>
        <v>0</v>
      </c>
      <c r="H1177" s="151"/>
      <c r="I1177" s="148"/>
      <c r="J1177" s="148"/>
      <c r="K1177" s="154"/>
      <c r="L1177" s="155"/>
      <c r="M1177" s="132" t="str">
        <f>_xlfn.IFNA(VLOOKUP(L1177,'@LIST'!$M$2:$N$396,2,FALSE),"")</f>
        <v/>
      </c>
      <c r="N1177" s="156"/>
      <c r="O1177" s="157"/>
      <c r="P1177" s="135" t="str">
        <f>_xlfn.IFNA(VLOOKUP(O1177,'@LIST'!$M$2:$N$396,2,FALSE),"")</f>
        <v/>
      </c>
      <c r="Q1177" s="158"/>
      <c r="R1177" s="160"/>
      <c r="S1177" s="159" t="str">
        <f>_xlfn.IFNA(VLOOKUP(R1177, '@LIST'!$AR$2:$AS$4, 2, FALSE), "")</f>
        <v/>
      </c>
      <c r="T1177" s="160"/>
      <c r="U1177" s="161" t="str">
        <f>_xlfn.IFNA(VLOOKUP(T1177, '@LIST'!$AU$2:$AV$4, 2, FALSE), "")</f>
        <v/>
      </c>
    </row>
    <row r="1178" spans="1:21" s="162" customFormat="1" ht="16.8">
      <c r="A1178" s="148"/>
      <c r="B1178" s="149" t="str">
        <f>_xlfn.IFNA(VLOOKUP(A1178, '@LIST'!$A$2:$B$15, 2, FALSE), "")</f>
        <v/>
      </c>
      <c r="C1178" s="148"/>
      <c r="D1178" s="150"/>
      <c r="E1178" s="151"/>
      <c r="F1178" s="152"/>
      <c r="G1178" s="153">
        <f xml:space="preserve"> IF(F1178="Yes",D1178/ '@PRODUCTION VOLUME'!$B$3*'@PRODUCTION VOLUME'!$B$4,D1178)</f>
        <v>0</v>
      </c>
      <c r="H1178" s="151"/>
      <c r="I1178" s="148"/>
      <c r="J1178" s="148"/>
      <c r="K1178" s="154"/>
      <c r="L1178" s="155"/>
      <c r="M1178" s="132" t="str">
        <f>_xlfn.IFNA(VLOOKUP(L1178,'@LIST'!$M$2:$N$396,2,FALSE),"")</f>
        <v/>
      </c>
      <c r="N1178" s="156"/>
      <c r="O1178" s="157"/>
      <c r="P1178" s="135" t="str">
        <f>_xlfn.IFNA(VLOOKUP(O1178,'@LIST'!$M$2:$N$396,2,FALSE),"")</f>
        <v/>
      </c>
      <c r="Q1178" s="158"/>
      <c r="R1178" s="160"/>
      <c r="S1178" s="159" t="str">
        <f>_xlfn.IFNA(VLOOKUP(R1178, '@LIST'!$AR$2:$AS$4, 2, FALSE), "")</f>
        <v/>
      </c>
      <c r="T1178" s="160"/>
      <c r="U1178" s="161" t="str">
        <f>_xlfn.IFNA(VLOOKUP(T1178, '@LIST'!$AU$2:$AV$4, 2, FALSE), "")</f>
        <v/>
      </c>
    </row>
    <row r="1179" spans="1:21" s="162" customFormat="1" ht="16.8">
      <c r="A1179" s="148"/>
      <c r="B1179" s="149" t="str">
        <f>_xlfn.IFNA(VLOOKUP(A1179, '@LIST'!$A$2:$B$15, 2, FALSE), "")</f>
        <v/>
      </c>
      <c r="C1179" s="148"/>
      <c r="D1179" s="150"/>
      <c r="E1179" s="151"/>
      <c r="F1179" s="152"/>
      <c r="G1179" s="153">
        <f xml:space="preserve"> IF(F1179="Yes",D1179/ '@PRODUCTION VOLUME'!$B$3*'@PRODUCTION VOLUME'!$B$4,D1179)</f>
        <v>0</v>
      </c>
      <c r="H1179" s="151"/>
      <c r="I1179" s="148"/>
      <c r="J1179" s="148"/>
      <c r="K1179" s="154"/>
      <c r="L1179" s="155"/>
      <c r="M1179" s="132" t="str">
        <f>_xlfn.IFNA(VLOOKUP(L1179,'@LIST'!$M$2:$N$396,2,FALSE),"")</f>
        <v/>
      </c>
      <c r="N1179" s="156"/>
      <c r="O1179" s="157"/>
      <c r="P1179" s="135" t="str">
        <f>_xlfn.IFNA(VLOOKUP(O1179,'@LIST'!$M$2:$N$396,2,FALSE),"")</f>
        <v/>
      </c>
      <c r="Q1179" s="158"/>
      <c r="R1179" s="160"/>
      <c r="S1179" s="159" t="str">
        <f>_xlfn.IFNA(VLOOKUP(R1179, '@LIST'!$AR$2:$AS$4, 2, FALSE), "")</f>
        <v/>
      </c>
      <c r="T1179" s="160"/>
      <c r="U1179" s="161" t="str">
        <f>_xlfn.IFNA(VLOOKUP(T1179, '@LIST'!$AU$2:$AV$4, 2, FALSE), "")</f>
        <v/>
      </c>
    </row>
    <row r="1180" spans="1:21" s="162" customFormat="1" ht="16.8">
      <c r="A1180" s="148"/>
      <c r="B1180" s="149" t="str">
        <f>_xlfn.IFNA(VLOOKUP(A1180, '@LIST'!$A$2:$B$15, 2, FALSE), "")</f>
        <v/>
      </c>
      <c r="C1180" s="148"/>
      <c r="D1180" s="150"/>
      <c r="E1180" s="151"/>
      <c r="F1180" s="152"/>
      <c r="G1180" s="153">
        <f xml:space="preserve"> IF(F1180="Yes",D1180/ '@PRODUCTION VOLUME'!$B$3*'@PRODUCTION VOLUME'!$B$4,D1180)</f>
        <v>0</v>
      </c>
      <c r="H1180" s="151"/>
      <c r="I1180" s="148"/>
      <c r="J1180" s="148"/>
      <c r="K1180" s="154"/>
      <c r="L1180" s="155"/>
      <c r="M1180" s="132" t="str">
        <f>_xlfn.IFNA(VLOOKUP(L1180,'@LIST'!$M$2:$N$396,2,FALSE),"")</f>
        <v/>
      </c>
      <c r="N1180" s="156"/>
      <c r="O1180" s="157"/>
      <c r="P1180" s="135" t="str">
        <f>_xlfn.IFNA(VLOOKUP(O1180,'@LIST'!$M$2:$N$396,2,FALSE),"")</f>
        <v/>
      </c>
      <c r="Q1180" s="158"/>
      <c r="R1180" s="160"/>
      <c r="S1180" s="159" t="str">
        <f>_xlfn.IFNA(VLOOKUP(R1180, '@LIST'!$AR$2:$AS$4, 2, FALSE), "")</f>
        <v/>
      </c>
      <c r="T1180" s="160"/>
      <c r="U1180" s="161" t="str">
        <f>_xlfn.IFNA(VLOOKUP(T1180, '@LIST'!$AU$2:$AV$4, 2, FALSE), "")</f>
        <v/>
      </c>
    </row>
    <row r="1181" spans="1:21" s="162" customFormat="1" ht="16.8">
      <c r="A1181" s="148"/>
      <c r="B1181" s="149" t="str">
        <f>_xlfn.IFNA(VLOOKUP(A1181, '@LIST'!$A$2:$B$15, 2, FALSE), "")</f>
        <v/>
      </c>
      <c r="C1181" s="148"/>
      <c r="D1181" s="150"/>
      <c r="E1181" s="151"/>
      <c r="F1181" s="152"/>
      <c r="G1181" s="153">
        <f xml:space="preserve"> IF(F1181="Yes",D1181/ '@PRODUCTION VOLUME'!$B$3*'@PRODUCTION VOLUME'!$B$4,D1181)</f>
        <v>0</v>
      </c>
      <c r="H1181" s="151"/>
      <c r="I1181" s="148"/>
      <c r="J1181" s="148"/>
      <c r="K1181" s="154"/>
      <c r="L1181" s="155"/>
      <c r="M1181" s="132" t="str">
        <f>_xlfn.IFNA(VLOOKUP(L1181,'@LIST'!$M$2:$N$396,2,FALSE),"")</f>
        <v/>
      </c>
      <c r="N1181" s="156"/>
      <c r="O1181" s="157"/>
      <c r="P1181" s="135" t="str">
        <f>_xlfn.IFNA(VLOOKUP(O1181,'@LIST'!$M$2:$N$396,2,FALSE),"")</f>
        <v/>
      </c>
      <c r="Q1181" s="158"/>
      <c r="R1181" s="160"/>
      <c r="S1181" s="159" t="str">
        <f>_xlfn.IFNA(VLOOKUP(R1181, '@LIST'!$AR$2:$AS$4, 2, FALSE), "")</f>
        <v/>
      </c>
      <c r="T1181" s="160"/>
      <c r="U1181" s="161" t="str">
        <f>_xlfn.IFNA(VLOOKUP(T1181, '@LIST'!$AU$2:$AV$4, 2, FALSE), "")</f>
        <v/>
      </c>
    </row>
    <row r="1182" spans="1:21" s="162" customFormat="1" ht="16.8">
      <c r="A1182" s="148"/>
      <c r="B1182" s="149" t="str">
        <f>_xlfn.IFNA(VLOOKUP(A1182, '@LIST'!$A$2:$B$15, 2, FALSE), "")</f>
        <v/>
      </c>
      <c r="C1182" s="148"/>
      <c r="D1182" s="150"/>
      <c r="E1182" s="151"/>
      <c r="F1182" s="152"/>
      <c r="G1182" s="153">
        <f xml:space="preserve"> IF(F1182="Yes",D1182/ '@PRODUCTION VOLUME'!$B$3*'@PRODUCTION VOLUME'!$B$4,D1182)</f>
        <v>0</v>
      </c>
      <c r="H1182" s="151"/>
      <c r="I1182" s="148"/>
      <c r="J1182" s="148"/>
      <c r="K1182" s="154"/>
      <c r="L1182" s="155"/>
      <c r="M1182" s="132" t="str">
        <f>_xlfn.IFNA(VLOOKUP(L1182,'@LIST'!$M$2:$N$396,2,FALSE),"")</f>
        <v/>
      </c>
      <c r="N1182" s="156"/>
      <c r="O1182" s="157"/>
      <c r="P1182" s="135" t="str">
        <f>_xlfn.IFNA(VLOOKUP(O1182,'@LIST'!$M$2:$N$396,2,FALSE),"")</f>
        <v/>
      </c>
      <c r="Q1182" s="158"/>
      <c r="R1182" s="160"/>
      <c r="S1182" s="159" t="str">
        <f>_xlfn.IFNA(VLOOKUP(R1182, '@LIST'!$AR$2:$AS$4, 2, FALSE), "")</f>
        <v/>
      </c>
      <c r="T1182" s="160"/>
      <c r="U1182" s="161" t="str">
        <f>_xlfn.IFNA(VLOOKUP(T1182, '@LIST'!$AU$2:$AV$4, 2, FALSE), "")</f>
        <v/>
      </c>
    </row>
    <row r="1183" spans="1:21" s="162" customFormat="1" ht="16.8">
      <c r="A1183" s="148"/>
      <c r="B1183" s="149" t="str">
        <f>_xlfn.IFNA(VLOOKUP(A1183, '@LIST'!$A$2:$B$15, 2, FALSE), "")</f>
        <v/>
      </c>
      <c r="C1183" s="148"/>
      <c r="D1183" s="150"/>
      <c r="E1183" s="151"/>
      <c r="F1183" s="152"/>
      <c r="G1183" s="153">
        <f xml:space="preserve"> IF(F1183="Yes",D1183/ '@PRODUCTION VOLUME'!$B$3*'@PRODUCTION VOLUME'!$B$4,D1183)</f>
        <v>0</v>
      </c>
      <c r="H1183" s="151"/>
      <c r="I1183" s="148"/>
      <c r="J1183" s="148"/>
      <c r="K1183" s="154"/>
      <c r="L1183" s="155"/>
      <c r="M1183" s="132" t="str">
        <f>_xlfn.IFNA(VLOOKUP(L1183,'@LIST'!$M$2:$N$396,2,FALSE),"")</f>
        <v/>
      </c>
      <c r="N1183" s="156"/>
      <c r="O1183" s="157"/>
      <c r="P1183" s="135" t="str">
        <f>_xlfn.IFNA(VLOOKUP(O1183,'@LIST'!$M$2:$N$396,2,FALSE),"")</f>
        <v/>
      </c>
      <c r="Q1183" s="158"/>
      <c r="R1183" s="160"/>
      <c r="S1183" s="159" t="str">
        <f>_xlfn.IFNA(VLOOKUP(R1183, '@LIST'!$AR$2:$AS$4, 2, FALSE), "")</f>
        <v/>
      </c>
      <c r="T1183" s="160"/>
      <c r="U1183" s="161" t="str">
        <f>_xlfn.IFNA(VLOOKUP(T1183, '@LIST'!$AU$2:$AV$4, 2, FALSE), "")</f>
        <v/>
      </c>
    </row>
    <row r="1184" spans="1:21" s="162" customFormat="1" ht="16.8">
      <c r="A1184" s="148"/>
      <c r="B1184" s="149" t="str">
        <f>_xlfn.IFNA(VLOOKUP(A1184, '@LIST'!$A$2:$B$15, 2, FALSE), "")</f>
        <v/>
      </c>
      <c r="C1184" s="148"/>
      <c r="D1184" s="150"/>
      <c r="E1184" s="151"/>
      <c r="F1184" s="152"/>
      <c r="G1184" s="153">
        <f xml:space="preserve"> IF(F1184="Yes",D1184/ '@PRODUCTION VOLUME'!$B$3*'@PRODUCTION VOLUME'!$B$4,D1184)</f>
        <v>0</v>
      </c>
      <c r="H1184" s="151"/>
      <c r="I1184" s="148"/>
      <c r="J1184" s="148"/>
      <c r="K1184" s="154"/>
      <c r="L1184" s="155"/>
      <c r="M1184" s="132" t="str">
        <f>_xlfn.IFNA(VLOOKUP(L1184,'@LIST'!$M$2:$N$396,2,FALSE),"")</f>
        <v/>
      </c>
      <c r="N1184" s="156"/>
      <c r="O1184" s="157"/>
      <c r="P1184" s="135" t="str">
        <f>_xlfn.IFNA(VLOOKUP(O1184,'@LIST'!$M$2:$N$396,2,FALSE),"")</f>
        <v/>
      </c>
      <c r="Q1184" s="158"/>
      <c r="R1184" s="160"/>
      <c r="S1184" s="159" t="str">
        <f>_xlfn.IFNA(VLOOKUP(R1184, '@LIST'!$AR$2:$AS$4, 2, FALSE), "")</f>
        <v/>
      </c>
      <c r="T1184" s="160"/>
      <c r="U1184" s="161" t="str">
        <f>_xlfn.IFNA(VLOOKUP(T1184, '@LIST'!$AU$2:$AV$4, 2, FALSE), "")</f>
        <v/>
      </c>
    </row>
    <row r="1185" spans="1:21" s="162" customFormat="1" ht="16.8">
      <c r="A1185" s="148"/>
      <c r="B1185" s="149" t="str">
        <f>_xlfn.IFNA(VLOOKUP(A1185, '@LIST'!$A$2:$B$15, 2, FALSE), "")</f>
        <v/>
      </c>
      <c r="C1185" s="148"/>
      <c r="D1185" s="150"/>
      <c r="E1185" s="151"/>
      <c r="F1185" s="152"/>
      <c r="G1185" s="153">
        <f xml:space="preserve"> IF(F1185="Yes",D1185/ '@PRODUCTION VOLUME'!$B$3*'@PRODUCTION VOLUME'!$B$4,D1185)</f>
        <v>0</v>
      </c>
      <c r="H1185" s="151"/>
      <c r="I1185" s="148"/>
      <c r="J1185" s="148"/>
      <c r="K1185" s="154"/>
      <c r="L1185" s="155"/>
      <c r="M1185" s="132" t="str">
        <f>_xlfn.IFNA(VLOOKUP(L1185,'@LIST'!$M$2:$N$396,2,FALSE),"")</f>
        <v/>
      </c>
      <c r="N1185" s="156"/>
      <c r="O1185" s="157"/>
      <c r="P1185" s="135" t="str">
        <f>_xlfn.IFNA(VLOOKUP(O1185,'@LIST'!$M$2:$N$396,2,FALSE),"")</f>
        <v/>
      </c>
      <c r="Q1185" s="158"/>
      <c r="R1185" s="160"/>
      <c r="S1185" s="159" t="str">
        <f>_xlfn.IFNA(VLOOKUP(R1185, '@LIST'!$AR$2:$AS$4, 2, FALSE), "")</f>
        <v/>
      </c>
      <c r="T1185" s="160"/>
      <c r="U1185" s="161" t="str">
        <f>_xlfn.IFNA(VLOOKUP(T1185, '@LIST'!$AU$2:$AV$4, 2, FALSE), "")</f>
        <v/>
      </c>
    </row>
    <row r="1186" spans="1:21" s="162" customFormat="1" ht="16.8">
      <c r="A1186" s="148"/>
      <c r="B1186" s="149" t="str">
        <f>_xlfn.IFNA(VLOOKUP(A1186, '@LIST'!$A$2:$B$15, 2, FALSE), "")</f>
        <v/>
      </c>
      <c r="C1186" s="148"/>
      <c r="D1186" s="150"/>
      <c r="E1186" s="151"/>
      <c r="F1186" s="152"/>
      <c r="G1186" s="153">
        <f xml:space="preserve"> IF(F1186="Yes",D1186/ '@PRODUCTION VOLUME'!$B$3*'@PRODUCTION VOLUME'!$B$4,D1186)</f>
        <v>0</v>
      </c>
      <c r="H1186" s="151"/>
      <c r="I1186" s="148"/>
      <c r="J1186" s="148"/>
      <c r="K1186" s="154"/>
      <c r="L1186" s="155"/>
      <c r="M1186" s="132" t="str">
        <f>_xlfn.IFNA(VLOOKUP(L1186,'@LIST'!$M$2:$N$396,2,FALSE),"")</f>
        <v/>
      </c>
      <c r="N1186" s="156"/>
      <c r="O1186" s="157"/>
      <c r="P1186" s="135" t="str">
        <f>_xlfn.IFNA(VLOOKUP(O1186,'@LIST'!$M$2:$N$396,2,FALSE),"")</f>
        <v/>
      </c>
      <c r="Q1186" s="158"/>
      <c r="R1186" s="160"/>
      <c r="S1186" s="159" t="str">
        <f>_xlfn.IFNA(VLOOKUP(R1186, '@LIST'!$AR$2:$AS$4, 2, FALSE), "")</f>
        <v/>
      </c>
      <c r="T1186" s="160"/>
      <c r="U1186" s="161" t="str">
        <f>_xlfn.IFNA(VLOOKUP(T1186, '@LIST'!$AU$2:$AV$4, 2, FALSE), "")</f>
        <v/>
      </c>
    </row>
    <row r="1187" spans="1:21" s="162" customFormat="1" ht="16.8">
      <c r="A1187" s="148"/>
      <c r="B1187" s="149" t="str">
        <f>_xlfn.IFNA(VLOOKUP(A1187, '@LIST'!$A$2:$B$15, 2, FALSE), "")</f>
        <v/>
      </c>
      <c r="C1187" s="148"/>
      <c r="D1187" s="150"/>
      <c r="E1187" s="151"/>
      <c r="F1187" s="152"/>
      <c r="G1187" s="153">
        <f xml:space="preserve"> IF(F1187="Yes",D1187/ '@PRODUCTION VOLUME'!$B$3*'@PRODUCTION VOLUME'!$B$4,D1187)</f>
        <v>0</v>
      </c>
      <c r="H1187" s="151"/>
      <c r="I1187" s="148"/>
      <c r="J1187" s="148"/>
      <c r="K1187" s="154"/>
      <c r="L1187" s="155"/>
      <c r="M1187" s="132" t="str">
        <f>_xlfn.IFNA(VLOOKUP(L1187,'@LIST'!$M$2:$N$396,2,FALSE),"")</f>
        <v/>
      </c>
      <c r="N1187" s="156"/>
      <c r="O1187" s="157"/>
      <c r="P1187" s="135" t="str">
        <f>_xlfn.IFNA(VLOOKUP(O1187,'@LIST'!$M$2:$N$396,2,FALSE),"")</f>
        <v/>
      </c>
      <c r="Q1187" s="158"/>
      <c r="R1187" s="160"/>
      <c r="S1187" s="159" t="str">
        <f>_xlfn.IFNA(VLOOKUP(R1187, '@LIST'!$AR$2:$AS$4, 2, FALSE), "")</f>
        <v/>
      </c>
      <c r="T1187" s="160"/>
      <c r="U1187" s="161" t="str">
        <f>_xlfn.IFNA(VLOOKUP(T1187, '@LIST'!$AU$2:$AV$4, 2, FALSE), "")</f>
        <v/>
      </c>
    </row>
    <row r="1188" spans="1:21" s="162" customFormat="1" ht="16.8">
      <c r="A1188" s="148"/>
      <c r="B1188" s="149" t="str">
        <f>_xlfn.IFNA(VLOOKUP(A1188, '@LIST'!$A$2:$B$15, 2, FALSE), "")</f>
        <v/>
      </c>
      <c r="C1188" s="148"/>
      <c r="D1188" s="150"/>
      <c r="E1188" s="151"/>
      <c r="F1188" s="152"/>
      <c r="G1188" s="153">
        <f xml:space="preserve"> IF(F1188="Yes",D1188/ '@PRODUCTION VOLUME'!$B$3*'@PRODUCTION VOLUME'!$B$4,D1188)</f>
        <v>0</v>
      </c>
      <c r="H1188" s="151"/>
      <c r="I1188" s="148"/>
      <c r="J1188" s="148"/>
      <c r="K1188" s="154"/>
      <c r="L1188" s="155"/>
      <c r="M1188" s="132" t="str">
        <f>_xlfn.IFNA(VLOOKUP(L1188,'@LIST'!$M$2:$N$396,2,FALSE),"")</f>
        <v/>
      </c>
      <c r="N1188" s="156"/>
      <c r="O1188" s="157"/>
      <c r="P1188" s="135" t="str">
        <f>_xlfn.IFNA(VLOOKUP(O1188,'@LIST'!$M$2:$N$396,2,FALSE),"")</f>
        <v/>
      </c>
      <c r="Q1188" s="158"/>
      <c r="R1188" s="160"/>
      <c r="S1188" s="159" t="str">
        <f>_xlfn.IFNA(VLOOKUP(R1188, '@LIST'!$AR$2:$AS$4, 2, FALSE), "")</f>
        <v/>
      </c>
      <c r="T1188" s="160"/>
      <c r="U1188" s="161" t="str">
        <f>_xlfn.IFNA(VLOOKUP(T1188, '@LIST'!$AU$2:$AV$4, 2, FALSE), "")</f>
        <v/>
      </c>
    </row>
    <row r="1189" spans="1:21" s="162" customFormat="1" ht="16.8">
      <c r="A1189" s="148"/>
      <c r="B1189" s="149" t="str">
        <f>_xlfn.IFNA(VLOOKUP(A1189, '@LIST'!$A$2:$B$15, 2, FALSE), "")</f>
        <v/>
      </c>
      <c r="C1189" s="148"/>
      <c r="D1189" s="150"/>
      <c r="E1189" s="151"/>
      <c r="F1189" s="152"/>
      <c r="G1189" s="153">
        <f xml:space="preserve"> IF(F1189="Yes",D1189/ '@PRODUCTION VOLUME'!$B$3*'@PRODUCTION VOLUME'!$B$4,D1189)</f>
        <v>0</v>
      </c>
      <c r="H1189" s="151"/>
      <c r="I1189" s="148"/>
      <c r="J1189" s="148"/>
      <c r="K1189" s="154"/>
      <c r="L1189" s="155"/>
      <c r="M1189" s="132" t="str">
        <f>_xlfn.IFNA(VLOOKUP(L1189,'@LIST'!$M$2:$N$396,2,FALSE),"")</f>
        <v/>
      </c>
      <c r="N1189" s="156"/>
      <c r="O1189" s="157"/>
      <c r="P1189" s="135" t="str">
        <f>_xlfn.IFNA(VLOOKUP(O1189,'@LIST'!$M$2:$N$396,2,FALSE),"")</f>
        <v/>
      </c>
      <c r="Q1189" s="158"/>
      <c r="R1189" s="160"/>
      <c r="S1189" s="159" t="str">
        <f>_xlfn.IFNA(VLOOKUP(R1189, '@LIST'!$AR$2:$AS$4, 2, FALSE), "")</f>
        <v/>
      </c>
      <c r="T1189" s="160"/>
      <c r="U1189" s="161" t="str">
        <f>_xlfn.IFNA(VLOOKUP(T1189, '@LIST'!$AU$2:$AV$4, 2, FALSE), "")</f>
        <v/>
      </c>
    </row>
    <row r="1190" spans="1:21" s="162" customFormat="1" ht="16.8">
      <c r="A1190" s="148"/>
      <c r="B1190" s="149" t="str">
        <f>_xlfn.IFNA(VLOOKUP(A1190, '@LIST'!$A$2:$B$15, 2, FALSE), "")</f>
        <v/>
      </c>
      <c r="C1190" s="148"/>
      <c r="D1190" s="150"/>
      <c r="E1190" s="151"/>
      <c r="F1190" s="152"/>
      <c r="G1190" s="153">
        <f xml:space="preserve"> IF(F1190="Yes",D1190/ '@PRODUCTION VOLUME'!$B$3*'@PRODUCTION VOLUME'!$B$4,D1190)</f>
        <v>0</v>
      </c>
      <c r="H1190" s="151"/>
      <c r="I1190" s="148"/>
      <c r="J1190" s="148"/>
      <c r="K1190" s="154"/>
      <c r="L1190" s="155"/>
      <c r="M1190" s="132" t="str">
        <f>_xlfn.IFNA(VLOOKUP(L1190,'@LIST'!$M$2:$N$396,2,FALSE),"")</f>
        <v/>
      </c>
      <c r="N1190" s="156"/>
      <c r="O1190" s="157"/>
      <c r="P1190" s="135" t="str">
        <f>_xlfn.IFNA(VLOOKUP(O1190,'@LIST'!$M$2:$N$396,2,FALSE),"")</f>
        <v/>
      </c>
      <c r="Q1190" s="158"/>
      <c r="R1190" s="160"/>
      <c r="S1190" s="159" t="str">
        <f>_xlfn.IFNA(VLOOKUP(R1190, '@LIST'!$AR$2:$AS$4, 2, FALSE), "")</f>
        <v/>
      </c>
      <c r="T1190" s="160"/>
      <c r="U1190" s="161" t="str">
        <f>_xlfn.IFNA(VLOOKUP(T1190, '@LIST'!$AU$2:$AV$4, 2, FALSE), "")</f>
        <v/>
      </c>
    </row>
    <row r="1191" spans="1:21" s="162" customFormat="1" ht="16.8">
      <c r="A1191" s="148"/>
      <c r="B1191" s="149" t="str">
        <f>_xlfn.IFNA(VLOOKUP(A1191, '@LIST'!$A$2:$B$15, 2, FALSE), "")</f>
        <v/>
      </c>
      <c r="C1191" s="148"/>
      <c r="D1191" s="150"/>
      <c r="E1191" s="151"/>
      <c r="F1191" s="152"/>
      <c r="G1191" s="153">
        <f xml:space="preserve"> IF(F1191="Yes",D1191/ '@PRODUCTION VOLUME'!$B$3*'@PRODUCTION VOLUME'!$B$4,D1191)</f>
        <v>0</v>
      </c>
      <c r="H1191" s="151"/>
      <c r="I1191" s="148"/>
      <c r="J1191" s="148"/>
      <c r="K1191" s="154"/>
      <c r="L1191" s="155"/>
      <c r="M1191" s="132" t="str">
        <f>_xlfn.IFNA(VLOOKUP(L1191,'@LIST'!$M$2:$N$396,2,FALSE),"")</f>
        <v/>
      </c>
      <c r="N1191" s="156"/>
      <c r="O1191" s="157"/>
      <c r="P1191" s="135" t="str">
        <f>_xlfn.IFNA(VLOOKUP(O1191,'@LIST'!$M$2:$N$396,2,FALSE),"")</f>
        <v/>
      </c>
      <c r="Q1191" s="158"/>
      <c r="R1191" s="160"/>
      <c r="S1191" s="159" t="str">
        <f>_xlfn.IFNA(VLOOKUP(R1191, '@LIST'!$AR$2:$AS$4, 2, FALSE), "")</f>
        <v/>
      </c>
      <c r="T1191" s="160"/>
      <c r="U1191" s="161" t="str">
        <f>_xlfn.IFNA(VLOOKUP(T1191, '@LIST'!$AU$2:$AV$4, 2, FALSE), "")</f>
        <v/>
      </c>
    </row>
    <row r="1192" spans="1:21" s="162" customFormat="1" ht="16.8">
      <c r="A1192" s="148"/>
      <c r="B1192" s="149" t="str">
        <f>_xlfn.IFNA(VLOOKUP(A1192, '@LIST'!$A$2:$B$15, 2, FALSE), "")</f>
        <v/>
      </c>
      <c r="C1192" s="148"/>
      <c r="D1192" s="150"/>
      <c r="E1192" s="151"/>
      <c r="F1192" s="152"/>
      <c r="G1192" s="153">
        <f xml:space="preserve"> IF(F1192="Yes",D1192/ '@PRODUCTION VOLUME'!$B$3*'@PRODUCTION VOLUME'!$B$4,D1192)</f>
        <v>0</v>
      </c>
      <c r="H1192" s="151"/>
      <c r="I1192" s="148"/>
      <c r="J1192" s="148"/>
      <c r="K1192" s="154"/>
      <c r="L1192" s="155"/>
      <c r="M1192" s="132" t="str">
        <f>_xlfn.IFNA(VLOOKUP(L1192,'@LIST'!$M$2:$N$396,2,FALSE),"")</f>
        <v/>
      </c>
      <c r="N1192" s="156"/>
      <c r="O1192" s="157"/>
      <c r="P1192" s="135" t="str">
        <f>_xlfn.IFNA(VLOOKUP(O1192,'@LIST'!$M$2:$N$396,2,FALSE),"")</f>
        <v/>
      </c>
      <c r="Q1192" s="158"/>
      <c r="R1192" s="160"/>
      <c r="S1192" s="159" t="str">
        <f>_xlfn.IFNA(VLOOKUP(R1192, '@LIST'!$AR$2:$AS$4, 2, FALSE), "")</f>
        <v/>
      </c>
      <c r="T1192" s="160"/>
      <c r="U1192" s="161" t="str">
        <f>_xlfn.IFNA(VLOOKUP(T1192, '@LIST'!$AU$2:$AV$4, 2, FALSE), "")</f>
        <v/>
      </c>
    </row>
    <row r="1193" spans="1:21" s="162" customFormat="1" ht="16.8">
      <c r="A1193" s="148"/>
      <c r="B1193" s="149" t="str">
        <f>_xlfn.IFNA(VLOOKUP(A1193, '@LIST'!$A$2:$B$15, 2, FALSE), "")</f>
        <v/>
      </c>
      <c r="C1193" s="148"/>
      <c r="D1193" s="150"/>
      <c r="E1193" s="151"/>
      <c r="F1193" s="152"/>
      <c r="G1193" s="153">
        <f xml:space="preserve"> IF(F1193="Yes",D1193/ '@PRODUCTION VOLUME'!$B$3*'@PRODUCTION VOLUME'!$B$4,D1193)</f>
        <v>0</v>
      </c>
      <c r="H1193" s="151"/>
      <c r="I1193" s="148"/>
      <c r="J1193" s="148"/>
      <c r="K1193" s="154"/>
      <c r="L1193" s="155"/>
      <c r="M1193" s="132" t="str">
        <f>_xlfn.IFNA(VLOOKUP(L1193,'@LIST'!$M$2:$N$396,2,FALSE),"")</f>
        <v/>
      </c>
      <c r="N1193" s="156"/>
      <c r="O1193" s="157"/>
      <c r="P1193" s="135" t="str">
        <f>_xlfn.IFNA(VLOOKUP(O1193,'@LIST'!$M$2:$N$396,2,FALSE),"")</f>
        <v/>
      </c>
      <c r="Q1193" s="158"/>
      <c r="R1193" s="160"/>
      <c r="S1193" s="159" t="str">
        <f>_xlfn.IFNA(VLOOKUP(R1193, '@LIST'!$AR$2:$AS$4, 2, FALSE), "")</f>
        <v/>
      </c>
      <c r="T1193" s="160"/>
      <c r="U1193" s="161" t="str">
        <f>_xlfn.IFNA(VLOOKUP(T1193, '@LIST'!$AU$2:$AV$4, 2, FALSE), "")</f>
        <v/>
      </c>
    </row>
    <row r="1194" spans="1:21" s="162" customFormat="1" ht="16.8">
      <c r="A1194" s="148"/>
      <c r="B1194" s="149" t="str">
        <f>_xlfn.IFNA(VLOOKUP(A1194, '@LIST'!$A$2:$B$15, 2, FALSE), "")</f>
        <v/>
      </c>
      <c r="C1194" s="148"/>
      <c r="D1194" s="150"/>
      <c r="E1194" s="151"/>
      <c r="F1194" s="152"/>
      <c r="G1194" s="153">
        <f xml:space="preserve"> IF(F1194="Yes",D1194/ '@PRODUCTION VOLUME'!$B$3*'@PRODUCTION VOLUME'!$B$4,D1194)</f>
        <v>0</v>
      </c>
      <c r="H1194" s="151"/>
      <c r="I1194" s="148"/>
      <c r="J1194" s="148"/>
      <c r="K1194" s="154"/>
      <c r="L1194" s="155"/>
      <c r="M1194" s="132" t="str">
        <f>_xlfn.IFNA(VLOOKUP(L1194,'@LIST'!$M$2:$N$396,2,FALSE),"")</f>
        <v/>
      </c>
      <c r="N1194" s="156"/>
      <c r="O1194" s="157"/>
      <c r="P1194" s="135" t="str">
        <f>_xlfn.IFNA(VLOOKUP(O1194,'@LIST'!$M$2:$N$396,2,FALSE),"")</f>
        <v/>
      </c>
      <c r="Q1194" s="158"/>
      <c r="R1194" s="160"/>
      <c r="S1194" s="159" t="str">
        <f>_xlfn.IFNA(VLOOKUP(R1194, '@LIST'!$AR$2:$AS$4, 2, FALSE), "")</f>
        <v/>
      </c>
      <c r="T1194" s="160"/>
      <c r="U1194" s="161" t="str">
        <f>_xlfn.IFNA(VLOOKUP(T1194, '@LIST'!$AU$2:$AV$4, 2, FALSE), "")</f>
        <v/>
      </c>
    </row>
    <row r="1195" spans="1:21" s="162" customFormat="1" ht="16.8">
      <c r="A1195" s="148"/>
      <c r="B1195" s="149" t="str">
        <f>_xlfn.IFNA(VLOOKUP(A1195, '@LIST'!$A$2:$B$15, 2, FALSE), "")</f>
        <v/>
      </c>
      <c r="C1195" s="148"/>
      <c r="D1195" s="150"/>
      <c r="E1195" s="151"/>
      <c r="F1195" s="152"/>
      <c r="G1195" s="153">
        <f xml:space="preserve"> IF(F1195="Yes",D1195/ '@PRODUCTION VOLUME'!$B$3*'@PRODUCTION VOLUME'!$B$4,D1195)</f>
        <v>0</v>
      </c>
      <c r="H1195" s="151"/>
      <c r="I1195" s="148"/>
      <c r="J1195" s="148"/>
      <c r="K1195" s="154"/>
      <c r="L1195" s="155"/>
      <c r="M1195" s="132" t="str">
        <f>_xlfn.IFNA(VLOOKUP(L1195,'@LIST'!$M$2:$N$396,2,FALSE),"")</f>
        <v/>
      </c>
      <c r="N1195" s="156"/>
      <c r="O1195" s="157"/>
      <c r="P1195" s="135" t="str">
        <f>_xlfn.IFNA(VLOOKUP(O1195,'@LIST'!$M$2:$N$396,2,FALSE),"")</f>
        <v/>
      </c>
      <c r="Q1195" s="158"/>
      <c r="R1195" s="160"/>
      <c r="S1195" s="159" t="str">
        <f>_xlfn.IFNA(VLOOKUP(R1195, '@LIST'!$AR$2:$AS$4, 2, FALSE), "")</f>
        <v/>
      </c>
      <c r="T1195" s="160"/>
      <c r="U1195" s="161" t="str">
        <f>_xlfn.IFNA(VLOOKUP(T1195, '@LIST'!$AU$2:$AV$4, 2, FALSE), "")</f>
        <v/>
      </c>
    </row>
    <row r="1196" spans="1:21" s="162" customFormat="1" ht="16.8">
      <c r="A1196" s="148"/>
      <c r="B1196" s="149" t="str">
        <f>_xlfn.IFNA(VLOOKUP(A1196, '@LIST'!$A$2:$B$15, 2, FALSE), "")</f>
        <v/>
      </c>
      <c r="C1196" s="148"/>
      <c r="D1196" s="150"/>
      <c r="E1196" s="151"/>
      <c r="F1196" s="152"/>
      <c r="G1196" s="153">
        <f xml:space="preserve"> IF(F1196="Yes",D1196/ '@PRODUCTION VOLUME'!$B$3*'@PRODUCTION VOLUME'!$B$4,D1196)</f>
        <v>0</v>
      </c>
      <c r="H1196" s="151"/>
      <c r="I1196" s="148"/>
      <c r="J1196" s="148"/>
      <c r="K1196" s="154"/>
      <c r="L1196" s="155"/>
      <c r="M1196" s="132" t="str">
        <f>_xlfn.IFNA(VLOOKUP(L1196,'@LIST'!$M$2:$N$396,2,FALSE),"")</f>
        <v/>
      </c>
      <c r="N1196" s="156"/>
      <c r="O1196" s="157"/>
      <c r="P1196" s="135" t="str">
        <f>_xlfn.IFNA(VLOOKUP(O1196,'@LIST'!$M$2:$N$396,2,FALSE),"")</f>
        <v/>
      </c>
      <c r="Q1196" s="158"/>
      <c r="R1196" s="160"/>
      <c r="S1196" s="159" t="str">
        <f>_xlfn.IFNA(VLOOKUP(R1196, '@LIST'!$AR$2:$AS$4, 2, FALSE), "")</f>
        <v/>
      </c>
      <c r="T1196" s="160"/>
      <c r="U1196" s="161" t="str">
        <f>_xlfn.IFNA(VLOOKUP(T1196, '@LIST'!$AU$2:$AV$4, 2, FALSE), "")</f>
        <v/>
      </c>
    </row>
    <row r="1197" spans="1:21" s="162" customFormat="1" ht="16.8">
      <c r="A1197" s="148"/>
      <c r="B1197" s="149" t="str">
        <f>_xlfn.IFNA(VLOOKUP(A1197, '@LIST'!$A$2:$B$15, 2, FALSE), "")</f>
        <v/>
      </c>
      <c r="C1197" s="148"/>
      <c r="D1197" s="150"/>
      <c r="E1197" s="151"/>
      <c r="F1197" s="152"/>
      <c r="G1197" s="153">
        <f xml:space="preserve"> IF(F1197="Yes",D1197/ '@PRODUCTION VOLUME'!$B$3*'@PRODUCTION VOLUME'!$B$4,D1197)</f>
        <v>0</v>
      </c>
      <c r="H1197" s="151"/>
      <c r="I1197" s="148"/>
      <c r="J1197" s="148"/>
      <c r="K1197" s="154"/>
      <c r="L1197" s="155"/>
      <c r="M1197" s="132" t="str">
        <f>_xlfn.IFNA(VLOOKUP(L1197,'@LIST'!$M$2:$N$396,2,FALSE),"")</f>
        <v/>
      </c>
      <c r="N1197" s="156"/>
      <c r="O1197" s="157"/>
      <c r="P1197" s="135" t="str">
        <f>_xlfn.IFNA(VLOOKUP(O1197,'@LIST'!$M$2:$N$396,2,FALSE),"")</f>
        <v/>
      </c>
      <c r="Q1197" s="158"/>
      <c r="R1197" s="160"/>
      <c r="S1197" s="159" t="str">
        <f>_xlfn.IFNA(VLOOKUP(R1197, '@LIST'!$AR$2:$AS$4, 2, FALSE), "")</f>
        <v/>
      </c>
      <c r="T1197" s="160"/>
      <c r="U1197" s="161" t="str">
        <f>_xlfn.IFNA(VLOOKUP(T1197, '@LIST'!$AU$2:$AV$4, 2, FALSE), "")</f>
        <v/>
      </c>
    </row>
    <row r="1198" spans="1:21" s="162" customFormat="1" ht="16.8">
      <c r="A1198" s="148"/>
      <c r="B1198" s="149" t="str">
        <f>_xlfn.IFNA(VLOOKUP(A1198, '@LIST'!$A$2:$B$15, 2, FALSE), "")</f>
        <v/>
      </c>
      <c r="C1198" s="148"/>
      <c r="D1198" s="150"/>
      <c r="E1198" s="151"/>
      <c r="F1198" s="152"/>
      <c r="G1198" s="153">
        <f xml:space="preserve"> IF(F1198="Yes",D1198/ '@PRODUCTION VOLUME'!$B$3*'@PRODUCTION VOLUME'!$B$4,D1198)</f>
        <v>0</v>
      </c>
      <c r="H1198" s="151"/>
      <c r="I1198" s="148"/>
      <c r="J1198" s="148"/>
      <c r="K1198" s="154"/>
      <c r="L1198" s="155"/>
      <c r="M1198" s="132" t="str">
        <f>_xlfn.IFNA(VLOOKUP(L1198,'@LIST'!$M$2:$N$396,2,FALSE),"")</f>
        <v/>
      </c>
      <c r="N1198" s="156"/>
      <c r="O1198" s="157"/>
      <c r="P1198" s="135" t="str">
        <f>_xlfn.IFNA(VLOOKUP(O1198,'@LIST'!$M$2:$N$396,2,FALSE),"")</f>
        <v/>
      </c>
      <c r="Q1198" s="158"/>
      <c r="R1198" s="160"/>
      <c r="S1198" s="159" t="str">
        <f>_xlfn.IFNA(VLOOKUP(R1198, '@LIST'!$AR$2:$AS$4, 2, FALSE), "")</f>
        <v/>
      </c>
      <c r="T1198" s="160"/>
      <c r="U1198" s="161" t="str">
        <f>_xlfn.IFNA(VLOOKUP(T1198, '@LIST'!$AU$2:$AV$4, 2, FALSE), "")</f>
        <v/>
      </c>
    </row>
    <row r="1199" spans="1:21" s="162" customFormat="1" ht="16.8">
      <c r="A1199" s="148"/>
      <c r="B1199" s="149" t="str">
        <f>_xlfn.IFNA(VLOOKUP(A1199, '@LIST'!$A$2:$B$15, 2, FALSE), "")</f>
        <v/>
      </c>
      <c r="C1199" s="148"/>
      <c r="D1199" s="150"/>
      <c r="E1199" s="151"/>
      <c r="F1199" s="152"/>
      <c r="G1199" s="153">
        <f xml:space="preserve"> IF(F1199="Yes",D1199/ '@PRODUCTION VOLUME'!$B$3*'@PRODUCTION VOLUME'!$B$4,D1199)</f>
        <v>0</v>
      </c>
      <c r="H1199" s="151"/>
      <c r="I1199" s="148"/>
      <c r="J1199" s="148"/>
      <c r="K1199" s="154"/>
      <c r="L1199" s="155"/>
      <c r="M1199" s="132" t="str">
        <f>_xlfn.IFNA(VLOOKUP(L1199,'@LIST'!$M$2:$N$396,2,FALSE),"")</f>
        <v/>
      </c>
      <c r="N1199" s="156"/>
      <c r="O1199" s="157"/>
      <c r="P1199" s="135" t="str">
        <f>_xlfn.IFNA(VLOOKUP(O1199,'@LIST'!$M$2:$N$396,2,FALSE),"")</f>
        <v/>
      </c>
      <c r="Q1199" s="158"/>
      <c r="R1199" s="160"/>
      <c r="S1199" s="159" t="str">
        <f>_xlfn.IFNA(VLOOKUP(R1199, '@LIST'!$AR$2:$AS$4, 2, FALSE), "")</f>
        <v/>
      </c>
      <c r="T1199" s="160"/>
      <c r="U1199" s="161" t="str">
        <f>_xlfn.IFNA(VLOOKUP(T1199, '@LIST'!$AU$2:$AV$4, 2, FALSE), "")</f>
        <v/>
      </c>
    </row>
    <row r="1200" spans="1:21" s="162" customFormat="1" ht="16.8">
      <c r="A1200" s="148"/>
      <c r="B1200" s="149" t="str">
        <f>_xlfn.IFNA(VLOOKUP(A1200, '@LIST'!$A$2:$B$15, 2, FALSE), "")</f>
        <v/>
      </c>
      <c r="C1200" s="148"/>
      <c r="D1200" s="150"/>
      <c r="E1200" s="151"/>
      <c r="F1200" s="152"/>
      <c r="G1200" s="153">
        <f xml:space="preserve"> IF(F1200="Yes",D1200/ '@PRODUCTION VOLUME'!$B$3*'@PRODUCTION VOLUME'!$B$4,D1200)</f>
        <v>0</v>
      </c>
      <c r="H1200" s="151"/>
      <c r="I1200" s="148"/>
      <c r="J1200" s="148"/>
      <c r="K1200" s="154"/>
      <c r="L1200" s="155"/>
      <c r="M1200" s="132" t="str">
        <f>_xlfn.IFNA(VLOOKUP(L1200,'@LIST'!$M$2:$N$396,2,FALSE),"")</f>
        <v/>
      </c>
      <c r="N1200" s="156"/>
      <c r="O1200" s="157"/>
      <c r="P1200" s="135" t="str">
        <f>_xlfn.IFNA(VLOOKUP(O1200,'@LIST'!$M$2:$N$396,2,FALSE),"")</f>
        <v/>
      </c>
      <c r="Q1200" s="158"/>
      <c r="R1200" s="160"/>
      <c r="S1200" s="159" t="str">
        <f>_xlfn.IFNA(VLOOKUP(R1200, '@LIST'!$AR$2:$AS$4, 2, FALSE), "")</f>
        <v/>
      </c>
      <c r="T1200" s="160"/>
      <c r="U1200" s="161" t="str">
        <f>_xlfn.IFNA(VLOOKUP(T1200, '@LIST'!$AU$2:$AV$4, 2, FALSE), "")</f>
        <v/>
      </c>
    </row>
    <row r="1201" spans="1:21" s="162" customFormat="1" ht="16.8">
      <c r="A1201" s="148"/>
      <c r="B1201" s="149" t="str">
        <f>_xlfn.IFNA(VLOOKUP(A1201, '@LIST'!$A$2:$B$15, 2, FALSE), "")</f>
        <v/>
      </c>
      <c r="C1201" s="148"/>
      <c r="D1201" s="150"/>
      <c r="E1201" s="151"/>
      <c r="F1201" s="152"/>
      <c r="G1201" s="153">
        <f xml:space="preserve"> IF(F1201="Yes",D1201/ '@PRODUCTION VOLUME'!$B$3*'@PRODUCTION VOLUME'!$B$4,D1201)</f>
        <v>0</v>
      </c>
      <c r="H1201" s="151"/>
      <c r="I1201" s="148"/>
      <c r="J1201" s="148"/>
      <c r="K1201" s="154"/>
      <c r="L1201" s="155"/>
      <c r="M1201" s="132" t="str">
        <f>_xlfn.IFNA(VLOOKUP(L1201,'@LIST'!$M$2:$N$396,2,FALSE),"")</f>
        <v/>
      </c>
      <c r="N1201" s="156"/>
      <c r="O1201" s="157"/>
      <c r="P1201" s="135" t="str">
        <f>_xlfn.IFNA(VLOOKUP(O1201,'@LIST'!$M$2:$N$396,2,FALSE),"")</f>
        <v/>
      </c>
      <c r="Q1201" s="158"/>
      <c r="R1201" s="160"/>
      <c r="S1201" s="159" t="str">
        <f>_xlfn.IFNA(VLOOKUP(R1201, '@LIST'!$AR$2:$AS$4, 2, FALSE), "")</f>
        <v/>
      </c>
      <c r="T1201" s="160"/>
      <c r="U1201" s="161" t="str">
        <f>_xlfn.IFNA(VLOOKUP(T1201, '@LIST'!$AU$2:$AV$4, 2, FALSE), "")</f>
        <v/>
      </c>
    </row>
    <row r="1202" spans="1:21" s="162" customFormat="1" ht="16.8">
      <c r="A1202" s="148"/>
      <c r="B1202" s="149" t="str">
        <f>_xlfn.IFNA(VLOOKUP(A1202, '@LIST'!$A$2:$B$15, 2, FALSE), "")</f>
        <v/>
      </c>
      <c r="C1202" s="148"/>
      <c r="D1202" s="150"/>
      <c r="E1202" s="151"/>
      <c r="F1202" s="152"/>
      <c r="G1202" s="153">
        <f xml:space="preserve"> IF(F1202="Yes",D1202/ '@PRODUCTION VOLUME'!$B$3*'@PRODUCTION VOLUME'!$B$4,D1202)</f>
        <v>0</v>
      </c>
      <c r="H1202" s="151"/>
      <c r="I1202" s="148"/>
      <c r="J1202" s="148"/>
      <c r="K1202" s="154"/>
      <c r="L1202" s="155"/>
      <c r="M1202" s="132" t="str">
        <f>_xlfn.IFNA(VLOOKUP(L1202,'@LIST'!$M$2:$N$396,2,FALSE),"")</f>
        <v/>
      </c>
      <c r="N1202" s="156"/>
      <c r="O1202" s="157"/>
      <c r="P1202" s="135" t="str">
        <f>_xlfn.IFNA(VLOOKUP(O1202,'@LIST'!$M$2:$N$396,2,FALSE),"")</f>
        <v/>
      </c>
      <c r="Q1202" s="158"/>
      <c r="R1202" s="160"/>
      <c r="S1202" s="159" t="str">
        <f>_xlfn.IFNA(VLOOKUP(R1202, '@LIST'!$AR$2:$AS$4, 2, FALSE), "")</f>
        <v/>
      </c>
      <c r="T1202" s="160"/>
      <c r="U1202" s="161" t="str">
        <f>_xlfn.IFNA(VLOOKUP(T1202, '@LIST'!$AU$2:$AV$4, 2, FALSE), "")</f>
        <v/>
      </c>
    </row>
    <row r="1203" spans="1:21" s="162" customFormat="1" ht="16.8">
      <c r="A1203" s="148"/>
      <c r="B1203" s="149" t="str">
        <f>_xlfn.IFNA(VLOOKUP(A1203, '@LIST'!$A$2:$B$15, 2, FALSE), "")</f>
        <v/>
      </c>
      <c r="C1203" s="148"/>
      <c r="D1203" s="150"/>
      <c r="E1203" s="151"/>
      <c r="F1203" s="152"/>
      <c r="G1203" s="153">
        <f xml:space="preserve"> IF(F1203="Yes",D1203/ '@PRODUCTION VOLUME'!$B$3*'@PRODUCTION VOLUME'!$B$4,D1203)</f>
        <v>0</v>
      </c>
      <c r="H1203" s="151"/>
      <c r="I1203" s="148"/>
      <c r="J1203" s="148"/>
      <c r="K1203" s="154"/>
      <c r="L1203" s="155"/>
      <c r="M1203" s="132" t="str">
        <f>_xlfn.IFNA(VLOOKUP(L1203,'@LIST'!$M$2:$N$396,2,FALSE),"")</f>
        <v/>
      </c>
      <c r="N1203" s="156"/>
      <c r="O1203" s="157"/>
      <c r="P1203" s="135" t="str">
        <f>_xlfn.IFNA(VLOOKUP(O1203,'@LIST'!$M$2:$N$396,2,FALSE),"")</f>
        <v/>
      </c>
      <c r="Q1203" s="158"/>
      <c r="R1203" s="160"/>
      <c r="S1203" s="159" t="str">
        <f>_xlfn.IFNA(VLOOKUP(R1203, '@LIST'!$AR$2:$AS$4, 2, FALSE), "")</f>
        <v/>
      </c>
      <c r="T1203" s="160"/>
      <c r="U1203" s="161" t="str">
        <f>_xlfn.IFNA(VLOOKUP(T1203, '@LIST'!$AU$2:$AV$4, 2, FALSE), "")</f>
        <v/>
      </c>
    </row>
    <row r="1204" spans="1:21" s="162" customFormat="1" ht="16.8">
      <c r="A1204" s="148"/>
      <c r="B1204" s="149" t="str">
        <f>_xlfn.IFNA(VLOOKUP(A1204, '@LIST'!$A$2:$B$15, 2, FALSE), "")</f>
        <v/>
      </c>
      <c r="C1204" s="148"/>
      <c r="D1204" s="150"/>
      <c r="E1204" s="151"/>
      <c r="F1204" s="152"/>
      <c r="G1204" s="153">
        <f xml:space="preserve"> IF(F1204="Yes",D1204/ '@PRODUCTION VOLUME'!$B$3*'@PRODUCTION VOLUME'!$B$4,D1204)</f>
        <v>0</v>
      </c>
      <c r="H1204" s="151"/>
      <c r="I1204" s="148"/>
      <c r="J1204" s="148"/>
      <c r="K1204" s="154"/>
      <c r="L1204" s="155"/>
      <c r="M1204" s="132" t="str">
        <f>_xlfn.IFNA(VLOOKUP(L1204,'@LIST'!$M$2:$N$396,2,FALSE),"")</f>
        <v/>
      </c>
      <c r="N1204" s="156"/>
      <c r="O1204" s="157"/>
      <c r="P1204" s="135" t="str">
        <f>_xlfn.IFNA(VLOOKUP(O1204,'@LIST'!$M$2:$N$396,2,FALSE),"")</f>
        <v/>
      </c>
      <c r="Q1204" s="158"/>
      <c r="R1204" s="160"/>
      <c r="S1204" s="159" t="str">
        <f>_xlfn.IFNA(VLOOKUP(R1204, '@LIST'!$AR$2:$AS$4, 2, FALSE), "")</f>
        <v/>
      </c>
      <c r="T1204" s="160"/>
      <c r="U1204" s="161" t="str">
        <f>_xlfn.IFNA(VLOOKUP(T1204, '@LIST'!$AU$2:$AV$4, 2, FALSE), "")</f>
        <v/>
      </c>
    </row>
    <row r="1205" spans="1:21" s="162" customFormat="1" ht="16.8">
      <c r="A1205" s="148"/>
      <c r="B1205" s="149" t="str">
        <f>_xlfn.IFNA(VLOOKUP(A1205, '@LIST'!$A$2:$B$15, 2, FALSE), "")</f>
        <v/>
      </c>
      <c r="C1205" s="148"/>
      <c r="D1205" s="150"/>
      <c r="E1205" s="151"/>
      <c r="F1205" s="152"/>
      <c r="G1205" s="153">
        <f xml:space="preserve"> IF(F1205="Yes",D1205/ '@PRODUCTION VOLUME'!$B$3*'@PRODUCTION VOLUME'!$B$4,D1205)</f>
        <v>0</v>
      </c>
      <c r="H1205" s="151"/>
      <c r="I1205" s="148"/>
      <c r="J1205" s="148"/>
      <c r="K1205" s="154"/>
      <c r="L1205" s="155"/>
      <c r="M1205" s="132" t="str">
        <f>_xlfn.IFNA(VLOOKUP(L1205,'@LIST'!$M$2:$N$396,2,FALSE),"")</f>
        <v/>
      </c>
      <c r="N1205" s="156"/>
      <c r="O1205" s="157"/>
      <c r="P1205" s="135" t="str">
        <f>_xlfn.IFNA(VLOOKUP(O1205,'@LIST'!$M$2:$N$396,2,FALSE),"")</f>
        <v/>
      </c>
      <c r="Q1205" s="158"/>
      <c r="R1205" s="160"/>
      <c r="S1205" s="159" t="str">
        <f>_xlfn.IFNA(VLOOKUP(R1205, '@LIST'!$AR$2:$AS$4, 2, FALSE), "")</f>
        <v/>
      </c>
      <c r="T1205" s="160"/>
      <c r="U1205" s="161" t="str">
        <f>_xlfn.IFNA(VLOOKUP(T1205, '@LIST'!$AU$2:$AV$4, 2, FALSE), "")</f>
        <v/>
      </c>
    </row>
    <row r="1206" spans="1:21" s="162" customFormat="1" ht="16.8">
      <c r="A1206" s="148"/>
      <c r="B1206" s="149" t="str">
        <f>_xlfn.IFNA(VLOOKUP(A1206, '@LIST'!$A$2:$B$15, 2, FALSE), "")</f>
        <v/>
      </c>
      <c r="C1206" s="148"/>
      <c r="D1206" s="150"/>
      <c r="E1206" s="151"/>
      <c r="F1206" s="152"/>
      <c r="G1206" s="153">
        <f xml:space="preserve"> IF(F1206="Yes",D1206/ '@PRODUCTION VOLUME'!$B$3*'@PRODUCTION VOLUME'!$B$4,D1206)</f>
        <v>0</v>
      </c>
      <c r="H1206" s="151"/>
      <c r="I1206" s="148"/>
      <c r="J1206" s="148"/>
      <c r="K1206" s="154"/>
      <c r="L1206" s="155"/>
      <c r="M1206" s="132" t="str">
        <f>_xlfn.IFNA(VLOOKUP(L1206,'@LIST'!$M$2:$N$396,2,FALSE),"")</f>
        <v/>
      </c>
      <c r="N1206" s="156"/>
      <c r="O1206" s="157"/>
      <c r="P1206" s="135" t="str">
        <f>_xlfn.IFNA(VLOOKUP(O1206,'@LIST'!$M$2:$N$396,2,FALSE),"")</f>
        <v/>
      </c>
      <c r="Q1206" s="158"/>
      <c r="R1206" s="160"/>
      <c r="S1206" s="159" t="str">
        <f>_xlfn.IFNA(VLOOKUP(R1206, '@LIST'!$AR$2:$AS$4, 2, FALSE), "")</f>
        <v/>
      </c>
      <c r="T1206" s="160"/>
      <c r="U1206" s="161" t="str">
        <f>_xlfn.IFNA(VLOOKUP(T1206, '@LIST'!$AU$2:$AV$4, 2, FALSE), "")</f>
        <v/>
      </c>
    </row>
    <row r="1207" spans="1:21" s="162" customFormat="1" ht="16.8">
      <c r="A1207" s="148"/>
      <c r="B1207" s="149" t="str">
        <f>_xlfn.IFNA(VLOOKUP(A1207, '@LIST'!$A$2:$B$15, 2, FALSE), "")</f>
        <v/>
      </c>
      <c r="C1207" s="148"/>
      <c r="D1207" s="150"/>
      <c r="E1207" s="151"/>
      <c r="F1207" s="152"/>
      <c r="G1207" s="153">
        <f xml:space="preserve"> IF(F1207="Yes",D1207/ '@PRODUCTION VOLUME'!$B$3*'@PRODUCTION VOLUME'!$B$4,D1207)</f>
        <v>0</v>
      </c>
      <c r="H1207" s="151"/>
      <c r="I1207" s="148"/>
      <c r="J1207" s="148"/>
      <c r="K1207" s="154"/>
      <c r="L1207" s="155"/>
      <c r="M1207" s="132" t="str">
        <f>_xlfn.IFNA(VLOOKUP(L1207,'@LIST'!$M$2:$N$396,2,FALSE),"")</f>
        <v/>
      </c>
      <c r="N1207" s="156"/>
      <c r="O1207" s="157"/>
      <c r="P1207" s="135" t="str">
        <f>_xlfn.IFNA(VLOOKUP(O1207,'@LIST'!$M$2:$N$396,2,FALSE),"")</f>
        <v/>
      </c>
      <c r="Q1207" s="158"/>
      <c r="R1207" s="160"/>
      <c r="S1207" s="159" t="str">
        <f>_xlfn.IFNA(VLOOKUP(R1207, '@LIST'!$AR$2:$AS$4, 2, FALSE), "")</f>
        <v/>
      </c>
      <c r="T1207" s="160"/>
      <c r="U1207" s="161" t="str">
        <f>_xlfn.IFNA(VLOOKUP(T1207, '@LIST'!$AU$2:$AV$4, 2, FALSE), "")</f>
        <v/>
      </c>
    </row>
    <row r="1208" spans="1:21" s="162" customFormat="1" ht="16.8">
      <c r="A1208" s="148"/>
      <c r="B1208" s="149" t="str">
        <f>_xlfn.IFNA(VLOOKUP(A1208, '@LIST'!$A$2:$B$15, 2, FALSE), "")</f>
        <v/>
      </c>
      <c r="C1208" s="148"/>
      <c r="D1208" s="150"/>
      <c r="E1208" s="151"/>
      <c r="F1208" s="152"/>
      <c r="G1208" s="153">
        <f xml:space="preserve"> IF(F1208="Yes",D1208/ '@PRODUCTION VOLUME'!$B$3*'@PRODUCTION VOLUME'!$B$4,D1208)</f>
        <v>0</v>
      </c>
      <c r="H1208" s="151"/>
      <c r="I1208" s="148"/>
      <c r="J1208" s="148"/>
      <c r="K1208" s="154"/>
      <c r="L1208" s="155"/>
      <c r="M1208" s="132" t="str">
        <f>_xlfn.IFNA(VLOOKUP(L1208,'@LIST'!$M$2:$N$396,2,FALSE),"")</f>
        <v/>
      </c>
      <c r="N1208" s="156"/>
      <c r="O1208" s="157"/>
      <c r="P1208" s="135" t="str">
        <f>_xlfn.IFNA(VLOOKUP(O1208,'@LIST'!$M$2:$N$396,2,FALSE),"")</f>
        <v/>
      </c>
      <c r="Q1208" s="158"/>
      <c r="R1208" s="160"/>
      <c r="S1208" s="159" t="str">
        <f>_xlfn.IFNA(VLOOKUP(R1208, '@LIST'!$AR$2:$AS$4, 2, FALSE), "")</f>
        <v/>
      </c>
      <c r="T1208" s="160"/>
      <c r="U1208" s="161" t="str">
        <f>_xlfn.IFNA(VLOOKUP(T1208, '@LIST'!$AU$2:$AV$4, 2, FALSE), "")</f>
        <v/>
      </c>
    </row>
    <row r="1209" spans="1:21" s="162" customFormat="1" ht="16.8">
      <c r="A1209" s="148"/>
      <c r="B1209" s="149" t="str">
        <f>_xlfn.IFNA(VLOOKUP(A1209, '@LIST'!$A$2:$B$15, 2, FALSE), "")</f>
        <v/>
      </c>
      <c r="C1209" s="148"/>
      <c r="D1209" s="150"/>
      <c r="E1209" s="151"/>
      <c r="F1209" s="152"/>
      <c r="G1209" s="153">
        <f xml:space="preserve"> IF(F1209="Yes",D1209/ '@PRODUCTION VOLUME'!$B$3*'@PRODUCTION VOLUME'!$B$4,D1209)</f>
        <v>0</v>
      </c>
      <c r="H1209" s="151"/>
      <c r="I1209" s="148"/>
      <c r="J1209" s="148"/>
      <c r="K1209" s="154"/>
      <c r="L1209" s="155"/>
      <c r="M1209" s="132" t="str">
        <f>_xlfn.IFNA(VLOOKUP(L1209,'@LIST'!$M$2:$N$396,2,FALSE),"")</f>
        <v/>
      </c>
      <c r="N1209" s="156"/>
      <c r="O1209" s="157"/>
      <c r="P1209" s="135" t="str">
        <f>_xlfn.IFNA(VLOOKUP(O1209,'@LIST'!$M$2:$N$396,2,FALSE),"")</f>
        <v/>
      </c>
      <c r="Q1209" s="158"/>
      <c r="R1209" s="160"/>
      <c r="S1209" s="159" t="str">
        <f>_xlfn.IFNA(VLOOKUP(R1209, '@LIST'!$AR$2:$AS$4, 2, FALSE), "")</f>
        <v/>
      </c>
      <c r="T1209" s="160"/>
      <c r="U1209" s="161" t="str">
        <f>_xlfn.IFNA(VLOOKUP(T1209, '@LIST'!$AU$2:$AV$4, 2, FALSE), "")</f>
        <v/>
      </c>
    </row>
    <row r="1210" spans="1:21" s="162" customFormat="1" ht="16.8">
      <c r="A1210" s="148"/>
      <c r="B1210" s="149" t="str">
        <f>_xlfn.IFNA(VLOOKUP(A1210, '@LIST'!$A$2:$B$15, 2, FALSE), "")</f>
        <v/>
      </c>
      <c r="C1210" s="148"/>
      <c r="D1210" s="150"/>
      <c r="E1210" s="151"/>
      <c r="F1210" s="152"/>
      <c r="G1210" s="153">
        <f xml:space="preserve"> IF(F1210="Yes",D1210/ '@PRODUCTION VOLUME'!$B$3*'@PRODUCTION VOLUME'!$B$4,D1210)</f>
        <v>0</v>
      </c>
      <c r="H1210" s="151"/>
      <c r="I1210" s="148"/>
      <c r="J1210" s="148"/>
      <c r="K1210" s="154"/>
      <c r="L1210" s="155"/>
      <c r="M1210" s="132" t="str">
        <f>_xlfn.IFNA(VLOOKUP(L1210,'@LIST'!$M$2:$N$396,2,FALSE),"")</f>
        <v/>
      </c>
      <c r="N1210" s="156"/>
      <c r="O1210" s="157"/>
      <c r="P1210" s="135" t="str">
        <f>_xlfn.IFNA(VLOOKUP(O1210,'@LIST'!$M$2:$N$396,2,FALSE),"")</f>
        <v/>
      </c>
      <c r="Q1210" s="158"/>
      <c r="R1210" s="160"/>
      <c r="S1210" s="159" t="str">
        <f>_xlfn.IFNA(VLOOKUP(R1210, '@LIST'!$AR$2:$AS$4, 2, FALSE), "")</f>
        <v/>
      </c>
      <c r="T1210" s="160"/>
      <c r="U1210" s="161" t="str">
        <f>_xlfn.IFNA(VLOOKUP(T1210, '@LIST'!$AU$2:$AV$4, 2, FALSE), "")</f>
        <v/>
      </c>
    </row>
    <row r="1211" spans="1:21" s="162" customFormat="1" ht="16.8">
      <c r="A1211" s="148"/>
      <c r="B1211" s="149" t="str">
        <f>_xlfn.IFNA(VLOOKUP(A1211, '@LIST'!$A$2:$B$15, 2, FALSE), "")</f>
        <v/>
      </c>
      <c r="C1211" s="148"/>
      <c r="D1211" s="150"/>
      <c r="E1211" s="151"/>
      <c r="F1211" s="152"/>
      <c r="G1211" s="153">
        <f xml:space="preserve"> IF(F1211="Yes",D1211/ '@PRODUCTION VOLUME'!$B$3*'@PRODUCTION VOLUME'!$B$4,D1211)</f>
        <v>0</v>
      </c>
      <c r="H1211" s="151"/>
      <c r="I1211" s="148"/>
      <c r="J1211" s="148"/>
      <c r="K1211" s="154"/>
      <c r="L1211" s="155"/>
      <c r="M1211" s="132" t="str">
        <f>_xlfn.IFNA(VLOOKUP(L1211,'@LIST'!$M$2:$N$396,2,FALSE),"")</f>
        <v/>
      </c>
      <c r="N1211" s="156"/>
      <c r="O1211" s="157"/>
      <c r="P1211" s="135" t="str">
        <f>_xlfn.IFNA(VLOOKUP(O1211,'@LIST'!$M$2:$N$396,2,FALSE),"")</f>
        <v/>
      </c>
      <c r="Q1211" s="158"/>
      <c r="R1211" s="160"/>
      <c r="S1211" s="159" t="str">
        <f>_xlfn.IFNA(VLOOKUP(R1211, '@LIST'!$AR$2:$AS$4, 2, FALSE), "")</f>
        <v/>
      </c>
      <c r="T1211" s="160"/>
      <c r="U1211" s="161" t="str">
        <f>_xlfn.IFNA(VLOOKUP(T1211, '@LIST'!$AU$2:$AV$4, 2, FALSE), "")</f>
        <v/>
      </c>
    </row>
    <row r="1212" spans="1:21" s="162" customFormat="1" ht="16.8">
      <c r="A1212" s="148"/>
      <c r="B1212" s="149" t="str">
        <f>_xlfn.IFNA(VLOOKUP(A1212, '@LIST'!$A$2:$B$15, 2, FALSE), "")</f>
        <v/>
      </c>
      <c r="C1212" s="148"/>
      <c r="D1212" s="150"/>
      <c r="E1212" s="151"/>
      <c r="F1212" s="152"/>
      <c r="G1212" s="153">
        <f xml:space="preserve"> IF(F1212="Yes",D1212/ '@PRODUCTION VOLUME'!$B$3*'@PRODUCTION VOLUME'!$B$4,D1212)</f>
        <v>0</v>
      </c>
      <c r="H1212" s="151"/>
      <c r="I1212" s="148"/>
      <c r="J1212" s="148"/>
      <c r="K1212" s="154"/>
      <c r="L1212" s="155"/>
      <c r="M1212" s="132" t="str">
        <f>_xlfn.IFNA(VLOOKUP(L1212,'@LIST'!$M$2:$N$396,2,FALSE),"")</f>
        <v/>
      </c>
      <c r="N1212" s="156"/>
      <c r="O1212" s="157"/>
      <c r="P1212" s="135" t="str">
        <f>_xlfn.IFNA(VLOOKUP(O1212,'@LIST'!$M$2:$N$396,2,FALSE),"")</f>
        <v/>
      </c>
      <c r="Q1212" s="158"/>
      <c r="R1212" s="160"/>
      <c r="S1212" s="159" t="str">
        <f>_xlfn.IFNA(VLOOKUP(R1212, '@LIST'!$AR$2:$AS$4, 2, FALSE), "")</f>
        <v/>
      </c>
      <c r="T1212" s="160"/>
      <c r="U1212" s="161" t="str">
        <f>_xlfn.IFNA(VLOOKUP(T1212, '@LIST'!$AU$2:$AV$4, 2, FALSE), "")</f>
        <v/>
      </c>
    </row>
    <row r="1213" spans="1:21" s="162" customFormat="1" ht="16.8">
      <c r="A1213" s="148"/>
      <c r="B1213" s="149" t="str">
        <f>_xlfn.IFNA(VLOOKUP(A1213, '@LIST'!$A$2:$B$15, 2, FALSE), "")</f>
        <v/>
      </c>
      <c r="C1213" s="148"/>
      <c r="D1213" s="150"/>
      <c r="E1213" s="151"/>
      <c r="F1213" s="152"/>
      <c r="G1213" s="153">
        <f xml:space="preserve"> IF(F1213="Yes",D1213/ '@PRODUCTION VOLUME'!$B$3*'@PRODUCTION VOLUME'!$B$4,D1213)</f>
        <v>0</v>
      </c>
      <c r="H1213" s="151"/>
      <c r="I1213" s="148"/>
      <c r="J1213" s="148"/>
      <c r="K1213" s="154"/>
      <c r="L1213" s="155"/>
      <c r="M1213" s="132" t="str">
        <f>_xlfn.IFNA(VLOOKUP(L1213,'@LIST'!$M$2:$N$396,2,FALSE),"")</f>
        <v/>
      </c>
      <c r="N1213" s="156"/>
      <c r="O1213" s="157"/>
      <c r="P1213" s="135" t="str">
        <f>_xlfn.IFNA(VLOOKUP(O1213,'@LIST'!$M$2:$N$396,2,FALSE),"")</f>
        <v/>
      </c>
      <c r="Q1213" s="158"/>
      <c r="R1213" s="160"/>
      <c r="S1213" s="159" t="str">
        <f>_xlfn.IFNA(VLOOKUP(R1213, '@LIST'!$AR$2:$AS$4, 2, FALSE), "")</f>
        <v/>
      </c>
      <c r="T1213" s="160"/>
      <c r="U1213" s="161" t="str">
        <f>_xlfn.IFNA(VLOOKUP(T1213, '@LIST'!$AU$2:$AV$4, 2, FALSE), "")</f>
        <v/>
      </c>
    </row>
    <row r="1214" spans="1:21" s="162" customFormat="1" ht="16.8">
      <c r="A1214" s="148"/>
      <c r="B1214" s="149" t="str">
        <f>_xlfn.IFNA(VLOOKUP(A1214, '@LIST'!$A$2:$B$15, 2, FALSE), "")</f>
        <v/>
      </c>
      <c r="C1214" s="148"/>
      <c r="D1214" s="150"/>
      <c r="E1214" s="151"/>
      <c r="F1214" s="152"/>
      <c r="G1214" s="153">
        <f xml:space="preserve"> IF(F1214="Yes",D1214/ '@PRODUCTION VOLUME'!$B$3*'@PRODUCTION VOLUME'!$B$4,D1214)</f>
        <v>0</v>
      </c>
      <c r="H1214" s="151"/>
      <c r="I1214" s="148"/>
      <c r="J1214" s="148"/>
      <c r="K1214" s="154"/>
      <c r="L1214" s="155"/>
      <c r="M1214" s="132" t="str">
        <f>_xlfn.IFNA(VLOOKUP(L1214,'@LIST'!$M$2:$N$396,2,FALSE),"")</f>
        <v/>
      </c>
      <c r="N1214" s="156"/>
      <c r="O1214" s="157"/>
      <c r="P1214" s="135" t="str">
        <f>_xlfn.IFNA(VLOOKUP(O1214,'@LIST'!$M$2:$N$396,2,FALSE),"")</f>
        <v/>
      </c>
      <c r="Q1214" s="158"/>
      <c r="R1214" s="160"/>
      <c r="S1214" s="159" t="str">
        <f>_xlfn.IFNA(VLOOKUP(R1214, '@LIST'!$AR$2:$AS$4, 2, FALSE), "")</f>
        <v/>
      </c>
      <c r="T1214" s="160"/>
      <c r="U1214" s="161" t="str">
        <f>_xlfn.IFNA(VLOOKUP(T1214, '@LIST'!$AU$2:$AV$4, 2, FALSE), "")</f>
        <v/>
      </c>
    </row>
    <row r="1215" spans="1:21" s="162" customFormat="1" ht="16.8">
      <c r="A1215" s="148"/>
      <c r="B1215" s="149" t="str">
        <f>_xlfn.IFNA(VLOOKUP(A1215, '@LIST'!$A$2:$B$15, 2, FALSE), "")</f>
        <v/>
      </c>
      <c r="C1215" s="148"/>
      <c r="D1215" s="150"/>
      <c r="E1215" s="151"/>
      <c r="F1215" s="152"/>
      <c r="G1215" s="153">
        <f xml:space="preserve"> IF(F1215="Yes",D1215/ '@PRODUCTION VOLUME'!$B$3*'@PRODUCTION VOLUME'!$B$4,D1215)</f>
        <v>0</v>
      </c>
      <c r="H1215" s="151"/>
      <c r="I1215" s="148"/>
      <c r="J1215" s="148"/>
      <c r="K1215" s="154"/>
      <c r="L1215" s="155"/>
      <c r="M1215" s="132" t="str">
        <f>_xlfn.IFNA(VLOOKUP(L1215,'@LIST'!$M$2:$N$396,2,FALSE),"")</f>
        <v/>
      </c>
      <c r="N1215" s="156"/>
      <c r="O1215" s="157"/>
      <c r="P1215" s="135" t="str">
        <f>_xlfn.IFNA(VLOOKUP(O1215,'@LIST'!$M$2:$N$396,2,FALSE),"")</f>
        <v/>
      </c>
      <c r="Q1215" s="158"/>
      <c r="R1215" s="160"/>
      <c r="S1215" s="159" t="str">
        <f>_xlfn.IFNA(VLOOKUP(R1215, '@LIST'!$AR$2:$AS$4, 2, FALSE), "")</f>
        <v/>
      </c>
      <c r="T1215" s="160"/>
      <c r="U1215" s="161" t="str">
        <f>_xlfn.IFNA(VLOOKUP(T1215, '@LIST'!$AU$2:$AV$4, 2, FALSE), "")</f>
        <v/>
      </c>
    </row>
    <row r="1216" spans="1:21" s="162" customFormat="1" ht="16.8">
      <c r="A1216" s="148"/>
      <c r="B1216" s="149" t="str">
        <f>_xlfn.IFNA(VLOOKUP(A1216, '@LIST'!$A$2:$B$15, 2, FALSE), "")</f>
        <v/>
      </c>
      <c r="C1216" s="148"/>
      <c r="D1216" s="150"/>
      <c r="E1216" s="151"/>
      <c r="F1216" s="152"/>
      <c r="G1216" s="153">
        <f xml:space="preserve"> IF(F1216="Yes",D1216/ '@PRODUCTION VOLUME'!$B$3*'@PRODUCTION VOLUME'!$B$4,D1216)</f>
        <v>0</v>
      </c>
      <c r="H1216" s="151"/>
      <c r="I1216" s="148"/>
      <c r="J1216" s="148"/>
      <c r="K1216" s="154"/>
      <c r="L1216" s="155"/>
      <c r="M1216" s="132" t="str">
        <f>_xlfn.IFNA(VLOOKUP(L1216,'@LIST'!$M$2:$N$396,2,FALSE),"")</f>
        <v/>
      </c>
      <c r="N1216" s="156"/>
      <c r="O1216" s="157"/>
      <c r="P1216" s="135" t="str">
        <f>_xlfn.IFNA(VLOOKUP(O1216,'@LIST'!$M$2:$N$396,2,FALSE),"")</f>
        <v/>
      </c>
      <c r="Q1216" s="158"/>
      <c r="R1216" s="160"/>
      <c r="S1216" s="159" t="str">
        <f>_xlfn.IFNA(VLOOKUP(R1216, '@LIST'!$AR$2:$AS$4, 2, FALSE), "")</f>
        <v/>
      </c>
      <c r="T1216" s="160"/>
      <c r="U1216" s="161" t="str">
        <f>_xlfn.IFNA(VLOOKUP(T1216, '@LIST'!$AU$2:$AV$4, 2, FALSE), "")</f>
        <v/>
      </c>
    </row>
    <row r="1217" spans="1:21" s="162" customFormat="1" ht="16.8">
      <c r="A1217" s="148"/>
      <c r="B1217" s="149" t="str">
        <f>_xlfn.IFNA(VLOOKUP(A1217, '@LIST'!$A$2:$B$15, 2, FALSE), "")</f>
        <v/>
      </c>
      <c r="C1217" s="148"/>
      <c r="D1217" s="150"/>
      <c r="E1217" s="151"/>
      <c r="F1217" s="152"/>
      <c r="G1217" s="153">
        <f xml:space="preserve"> IF(F1217="Yes",D1217/ '@PRODUCTION VOLUME'!$B$3*'@PRODUCTION VOLUME'!$B$4,D1217)</f>
        <v>0</v>
      </c>
      <c r="H1217" s="151"/>
      <c r="I1217" s="148"/>
      <c r="J1217" s="148"/>
      <c r="K1217" s="154"/>
      <c r="L1217" s="155"/>
      <c r="M1217" s="132" t="str">
        <f>_xlfn.IFNA(VLOOKUP(L1217,'@LIST'!$M$2:$N$396,2,FALSE),"")</f>
        <v/>
      </c>
      <c r="N1217" s="156"/>
      <c r="O1217" s="157"/>
      <c r="P1217" s="135" t="str">
        <f>_xlfn.IFNA(VLOOKUP(O1217,'@LIST'!$M$2:$N$396,2,FALSE),"")</f>
        <v/>
      </c>
      <c r="Q1217" s="158"/>
      <c r="R1217" s="160"/>
      <c r="S1217" s="159" t="str">
        <f>_xlfn.IFNA(VLOOKUP(R1217, '@LIST'!$AR$2:$AS$4, 2, FALSE), "")</f>
        <v/>
      </c>
      <c r="T1217" s="160"/>
      <c r="U1217" s="161" t="str">
        <f>_xlfn.IFNA(VLOOKUP(T1217, '@LIST'!$AU$2:$AV$4, 2, FALSE), "")</f>
        <v/>
      </c>
    </row>
    <row r="1218" spans="1:21" s="162" customFormat="1" ht="16.8">
      <c r="A1218" s="148"/>
      <c r="B1218" s="149" t="str">
        <f>_xlfn.IFNA(VLOOKUP(A1218, '@LIST'!$A$2:$B$15, 2, FALSE), "")</f>
        <v/>
      </c>
      <c r="C1218" s="148"/>
      <c r="D1218" s="150"/>
      <c r="E1218" s="151"/>
      <c r="F1218" s="152"/>
      <c r="G1218" s="153">
        <f xml:space="preserve"> IF(F1218="Yes",D1218/ '@PRODUCTION VOLUME'!$B$3*'@PRODUCTION VOLUME'!$B$4,D1218)</f>
        <v>0</v>
      </c>
      <c r="H1218" s="151"/>
      <c r="I1218" s="148"/>
      <c r="J1218" s="148"/>
      <c r="K1218" s="154"/>
      <c r="L1218" s="155"/>
      <c r="M1218" s="132" t="str">
        <f>_xlfn.IFNA(VLOOKUP(L1218,'@LIST'!$M$2:$N$396,2,FALSE),"")</f>
        <v/>
      </c>
      <c r="N1218" s="156"/>
      <c r="O1218" s="157"/>
      <c r="P1218" s="135" t="str">
        <f>_xlfn.IFNA(VLOOKUP(O1218,'@LIST'!$M$2:$N$396,2,FALSE),"")</f>
        <v/>
      </c>
      <c r="Q1218" s="158"/>
      <c r="R1218" s="160"/>
      <c r="S1218" s="159" t="str">
        <f>_xlfn.IFNA(VLOOKUP(R1218, '@LIST'!$AR$2:$AS$4, 2, FALSE), "")</f>
        <v/>
      </c>
      <c r="T1218" s="160"/>
      <c r="U1218" s="161" t="str">
        <f>_xlfn.IFNA(VLOOKUP(T1218, '@LIST'!$AU$2:$AV$4, 2, FALSE), "")</f>
        <v/>
      </c>
    </row>
    <row r="1219" spans="1:21" s="162" customFormat="1" ht="16.8">
      <c r="A1219" s="148"/>
      <c r="B1219" s="149" t="str">
        <f>_xlfn.IFNA(VLOOKUP(A1219, '@LIST'!$A$2:$B$15, 2, FALSE), "")</f>
        <v/>
      </c>
      <c r="C1219" s="148"/>
      <c r="D1219" s="150"/>
      <c r="E1219" s="151"/>
      <c r="F1219" s="152"/>
      <c r="G1219" s="153">
        <f xml:space="preserve"> IF(F1219="Yes",D1219/ '@PRODUCTION VOLUME'!$B$3*'@PRODUCTION VOLUME'!$B$4,D1219)</f>
        <v>0</v>
      </c>
      <c r="H1219" s="151"/>
      <c r="I1219" s="148"/>
      <c r="J1219" s="148"/>
      <c r="K1219" s="154"/>
      <c r="L1219" s="155"/>
      <c r="M1219" s="132" t="str">
        <f>_xlfn.IFNA(VLOOKUP(L1219,'@LIST'!$M$2:$N$396,2,FALSE),"")</f>
        <v/>
      </c>
      <c r="N1219" s="156"/>
      <c r="O1219" s="157"/>
      <c r="P1219" s="135" t="str">
        <f>_xlfn.IFNA(VLOOKUP(O1219,'@LIST'!$M$2:$N$396,2,FALSE),"")</f>
        <v/>
      </c>
      <c r="Q1219" s="158"/>
      <c r="R1219" s="160"/>
      <c r="S1219" s="159" t="str">
        <f>_xlfn.IFNA(VLOOKUP(R1219, '@LIST'!$AR$2:$AS$4, 2, FALSE), "")</f>
        <v/>
      </c>
      <c r="T1219" s="160"/>
      <c r="U1219" s="161" t="str">
        <f>_xlfn.IFNA(VLOOKUP(T1219, '@LIST'!$AU$2:$AV$4, 2, FALSE), "")</f>
        <v/>
      </c>
    </row>
    <row r="1220" spans="1:21" s="162" customFormat="1" ht="16.8">
      <c r="A1220" s="148"/>
      <c r="B1220" s="149" t="str">
        <f>_xlfn.IFNA(VLOOKUP(A1220, '@LIST'!$A$2:$B$15, 2, FALSE), "")</f>
        <v/>
      </c>
      <c r="C1220" s="148"/>
      <c r="D1220" s="150"/>
      <c r="E1220" s="151"/>
      <c r="F1220" s="152"/>
      <c r="G1220" s="153">
        <f xml:space="preserve"> IF(F1220="Yes",D1220/ '@PRODUCTION VOLUME'!$B$3*'@PRODUCTION VOLUME'!$B$4,D1220)</f>
        <v>0</v>
      </c>
      <c r="H1220" s="151"/>
      <c r="I1220" s="148"/>
      <c r="J1220" s="148"/>
      <c r="K1220" s="154"/>
      <c r="L1220" s="155"/>
      <c r="M1220" s="132" t="str">
        <f>_xlfn.IFNA(VLOOKUP(L1220,'@LIST'!$M$2:$N$396,2,FALSE),"")</f>
        <v/>
      </c>
      <c r="N1220" s="156"/>
      <c r="O1220" s="157"/>
      <c r="P1220" s="135" t="str">
        <f>_xlfn.IFNA(VLOOKUP(O1220,'@LIST'!$M$2:$N$396,2,FALSE),"")</f>
        <v/>
      </c>
      <c r="Q1220" s="158"/>
      <c r="R1220" s="160"/>
      <c r="S1220" s="159" t="str">
        <f>_xlfn.IFNA(VLOOKUP(R1220, '@LIST'!$AR$2:$AS$4, 2, FALSE), "")</f>
        <v/>
      </c>
      <c r="T1220" s="160"/>
      <c r="U1220" s="161" t="str">
        <f>_xlfn.IFNA(VLOOKUP(T1220, '@LIST'!$AU$2:$AV$4, 2, FALSE), "")</f>
        <v/>
      </c>
    </row>
    <row r="1221" spans="1:21" s="162" customFormat="1" ht="16.8">
      <c r="A1221" s="148"/>
      <c r="B1221" s="149" t="str">
        <f>_xlfn.IFNA(VLOOKUP(A1221, '@LIST'!$A$2:$B$15, 2, FALSE), "")</f>
        <v/>
      </c>
      <c r="C1221" s="148"/>
      <c r="D1221" s="150"/>
      <c r="E1221" s="151"/>
      <c r="F1221" s="152"/>
      <c r="G1221" s="153">
        <f xml:space="preserve"> IF(F1221="Yes",D1221/ '@PRODUCTION VOLUME'!$B$3*'@PRODUCTION VOLUME'!$B$4,D1221)</f>
        <v>0</v>
      </c>
      <c r="H1221" s="151"/>
      <c r="I1221" s="148"/>
      <c r="J1221" s="148"/>
      <c r="K1221" s="154"/>
      <c r="L1221" s="155"/>
      <c r="M1221" s="132" t="str">
        <f>_xlfn.IFNA(VLOOKUP(L1221,'@LIST'!$M$2:$N$396,2,FALSE),"")</f>
        <v/>
      </c>
      <c r="N1221" s="156"/>
      <c r="O1221" s="157"/>
      <c r="P1221" s="135" t="str">
        <f>_xlfn.IFNA(VLOOKUP(O1221,'@LIST'!$M$2:$N$396,2,FALSE),"")</f>
        <v/>
      </c>
      <c r="Q1221" s="158"/>
      <c r="R1221" s="160"/>
      <c r="S1221" s="159" t="str">
        <f>_xlfn.IFNA(VLOOKUP(R1221, '@LIST'!$AR$2:$AS$4, 2, FALSE), "")</f>
        <v/>
      </c>
      <c r="T1221" s="160"/>
      <c r="U1221" s="161" t="str">
        <f>_xlfn.IFNA(VLOOKUP(T1221, '@LIST'!$AU$2:$AV$4, 2, FALSE), "")</f>
        <v/>
      </c>
    </row>
    <row r="1222" spans="1:21" s="162" customFormat="1" ht="16.8">
      <c r="A1222" s="148"/>
      <c r="B1222" s="149" t="str">
        <f>_xlfn.IFNA(VLOOKUP(A1222, '@LIST'!$A$2:$B$15, 2, FALSE), "")</f>
        <v/>
      </c>
      <c r="C1222" s="148"/>
      <c r="D1222" s="150"/>
      <c r="E1222" s="151"/>
      <c r="F1222" s="152"/>
      <c r="G1222" s="153">
        <f xml:space="preserve"> IF(F1222="Yes",D1222/ '@PRODUCTION VOLUME'!$B$3*'@PRODUCTION VOLUME'!$B$4,D1222)</f>
        <v>0</v>
      </c>
      <c r="H1222" s="151"/>
      <c r="I1222" s="148"/>
      <c r="J1222" s="148"/>
      <c r="K1222" s="154"/>
      <c r="L1222" s="155"/>
      <c r="M1222" s="132" t="str">
        <f>_xlfn.IFNA(VLOOKUP(L1222,'@LIST'!$M$2:$N$396,2,FALSE),"")</f>
        <v/>
      </c>
      <c r="N1222" s="156"/>
      <c r="O1222" s="157"/>
      <c r="P1222" s="135" t="str">
        <f>_xlfn.IFNA(VLOOKUP(O1222,'@LIST'!$M$2:$N$396,2,FALSE),"")</f>
        <v/>
      </c>
      <c r="Q1222" s="158"/>
      <c r="R1222" s="160"/>
      <c r="S1222" s="159" t="str">
        <f>_xlfn.IFNA(VLOOKUP(R1222, '@LIST'!$AR$2:$AS$4, 2, FALSE), "")</f>
        <v/>
      </c>
      <c r="T1222" s="160"/>
      <c r="U1222" s="161" t="str">
        <f>_xlfn.IFNA(VLOOKUP(T1222, '@LIST'!$AU$2:$AV$4, 2, FALSE), "")</f>
        <v/>
      </c>
    </row>
    <row r="1223" spans="1:21" s="162" customFormat="1" ht="16.8">
      <c r="A1223" s="148"/>
      <c r="B1223" s="149" t="str">
        <f>_xlfn.IFNA(VLOOKUP(A1223, '@LIST'!$A$2:$B$15, 2, FALSE), "")</f>
        <v/>
      </c>
      <c r="C1223" s="148"/>
      <c r="D1223" s="150"/>
      <c r="E1223" s="151"/>
      <c r="F1223" s="152"/>
      <c r="G1223" s="153">
        <f xml:space="preserve"> IF(F1223="Yes",D1223/ '@PRODUCTION VOLUME'!$B$3*'@PRODUCTION VOLUME'!$B$4,D1223)</f>
        <v>0</v>
      </c>
      <c r="H1223" s="151"/>
      <c r="I1223" s="148"/>
      <c r="J1223" s="148"/>
      <c r="K1223" s="154"/>
      <c r="L1223" s="155"/>
      <c r="M1223" s="132" t="str">
        <f>_xlfn.IFNA(VLOOKUP(L1223,'@LIST'!$M$2:$N$396,2,FALSE),"")</f>
        <v/>
      </c>
      <c r="N1223" s="156"/>
      <c r="O1223" s="157"/>
      <c r="P1223" s="135" t="str">
        <f>_xlfn.IFNA(VLOOKUP(O1223,'@LIST'!$M$2:$N$396,2,FALSE),"")</f>
        <v/>
      </c>
      <c r="Q1223" s="158"/>
      <c r="R1223" s="160"/>
      <c r="S1223" s="159" t="str">
        <f>_xlfn.IFNA(VLOOKUP(R1223, '@LIST'!$AR$2:$AS$4, 2, FALSE), "")</f>
        <v/>
      </c>
      <c r="T1223" s="160"/>
      <c r="U1223" s="161" t="str">
        <f>_xlfn.IFNA(VLOOKUP(T1223, '@LIST'!$AU$2:$AV$4, 2, FALSE), "")</f>
        <v/>
      </c>
    </row>
    <row r="1224" spans="1:21" s="162" customFormat="1" ht="16.8">
      <c r="A1224" s="148"/>
      <c r="B1224" s="149" t="str">
        <f>_xlfn.IFNA(VLOOKUP(A1224, '@LIST'!$A$2:$B$15, 2, FALSE), "")</f>
        <v/>
      </c>
      <c r="C1224" s="148"/>
      <c r="D1224" s="150"/>
      <c r="E1224" s="151"/>
      <c r="F1224" s="152"/>
      <c r="G1224" s="153">
        <f xml:space="preserve"> IF(F1224="Yes",D1224/ '@PRODUCTION VOLUME'!$B$3*'@PRODUCTION VOLUME'!$B$4,D1224)</f>
        <v>0</v>
      </c>
      <c r="H1224" s="151"/>
      <c r="I1224" s="148"/>
      <c r="J1224" s="148"/>
      <c r="K1224" s="154"/>
      <c r="L1224" s="155"/>
      <c r="M1224" s="132" t="str">
        <f>_xlfn.IFNA(VLOOKUP(L1224,'@LIST'!$M$2:$N$396,2,FALSE),"")</f>
        <v/>
      </c>
      <c r="N1224" s="156"/>
      <c r="O1224" s="157"/>
      <c r="P1224" s="135" t="str">
        <f>_xlfn.IFNA(VLOOKUP(O1224,'@LIST'!$M$2:$N$396,2,FALSE),"")</f>
        <v/>
      </c>
      <c r="Q1224" s="158"/>
      <c r="R1224" s="160"/>
      <c r="S1224" s="159" t="str">
        <f>_xlfn.IFNA(VLOOKUP(R1224, '@LIST'!$AR$2:$AS$4, 2, FALSE), "")</f>
        <v/>
      </c>
      <c r="T1224" s="160"/>
      <c r="U1224" s="161" t="str">
        <f>_xlfn.IFNA(VLOOKUP(T1224, '@LIST'!$AU$2:$AV$4, 2, FALSE), "")</f>
        <v/>
      </c>
    </row>
    <row r="1225" spans="1:21" s="162" customFormat="1" ht="16.8">
      <c r="A1225" s="148"/>
      <c r="B1225" s="149" t="str">
        <f>_xlfn.IFNA(VLOOKUP(A1225, '@LIST'!$A$2:$B$15, 2, FALSE), "")</f>
        <v/>
      </c>
      <c r="C1225" s="148"/>
      <c r="D1225" s="150"/>
      <c r="E1225" s="151"/>
      <c r="F1225" s="152"/>
      <c r="G1225" s="153">
        <f xml:space="preserve"> IF(F1225="Yes",D1225/ '@PRODUCTION VOLUME'!$B$3*'@PRODUCTION VOLUME'!$B$4,D1225)</f>
        <v>0</v>
      </c>
      <c r="H1225" s="151"/>
      <c r="I1225" s="148"/>
      <c r="J1225" s="148"/>
      <c r="K1225" s="154"/>
      <c r="L1225" s="155"/>
      <c r="M1225" s="132" t="str">
        <f>_xlfn.IFNA(VLOOKUP(L1225,'@LIST'!$M$2:$N$396,2,FALSE),"")</f>
        <v/>
      </c>
      <c r="N1225" s="156"/>
      <c r="O1225" s="157"/>
      <c r="P1225" s="135" t="str">
        <f>_xlfn.IFNA(VLOOKUP(O1225,'@LIST'!$M$2:$N$396,2,FALSE),"")</f>
        <v/>
      </c>
      <c r="Q1225" s="158"/>
      <c r="R1225" s="160"/>
      <c r="S1225" s="159" t="str">
        <f>_xlfn.IFNA(VLOOKUP(R1225, '@LIST'!$AR$2:$AS$4, 2, FALSE), "")</f>
        <v/>
      </c>
      <c r="T1225" s="160"/>
      <c r="U1225" s="161" t="str">
        <f>_xlfn.IFNA(VLOOKUP(T1225, '@LIST'!$AU$2:$AV$4, 2, FALSE), "")</f>
        <v/>
      </c>
    </row>
    <row r="1226" spans="1:21" s="162" customFormat="1" ht="16.8">
      <c r="A1226" s="148"/>
      <c r="B1226" s="149" t="str">
        <f>_xlfn.IFNA(VLOOKUP(A1226, '@LIST'!$A$2:$B$15, 2, FALSE), "")</f>
        <v/>
      </c>
      <c r="C1226" s="148"/>
      <c r="D1226" s="150"/>
      <c r="E1226" s="151"/>
      <c r="F1226" s="152"/>
      <c r="G1226" s="153">
        <f xml:space="preserve"> IF(F1226="Yes",D1226/ '@PRODUCTION VOLUME'!$B$3*'@PRODUCTION VOLUME'!$B$4,D1226)</f>
        <v>0</v>
      </c>
      <c r="H1226" s="151"/>
      <c r="I1226" s="148"/>
      <c r="J1226" s="148"/>
      <c r="K1226" s="154"/>
      <c r="L1226" s="155"/>
      <c r="M1226" s="132" t="str">
        <f>_xlfn.IFNA(VLOOKUP(L1226,'@LIST'!$M$2:$N$396,2,FALSE),"")</f>
        <v/>
      </c>
      <c r="N1226" s="156"/>
      <c r="O1226" s="157"/>
      <c r="P1226" s="135" t="str">
        <f>_xlfn.IFNA(VLOOKUP(O1226,'@LIST'!$M$2:$N$396,2,FALSE),"")</f>
        <v/>
      </c>
      <c r="Q1226" s="158"/>
      <c r="R1226" s="160"/>
      <c r="S1226" s="159" t="str">
        <f>_xlfn.IFNA(VLOOKUP(R1226, '@LIST'!$AR$2:$AS$4, 2, FALSE), "")</f>
        <v/>
      </c>
      <c r="T1226" s="160"/>
      <c r="U1226" s="161" t="str">
        <f>_xlfn.IFNA(VLOOKUP(T1226, '@LIST'!$AU$2:$AV$4, 2, FALSE), "")</f>
        <v/>
      </c>
    </row>
    <row r="1227" spans="1:21" s="162" customFormat="1" ht="16.8">
      <c r="A1227" s="148"/>
      <c r="B1227" s="149" t="str">
        <f>_xlfn.IFNA(VLOOKUP(A1227, '@LIST'!$A$2:$B$15, 2, FALSE), "")</f>
        <v/>
      </c>
      <c r="C1227" s="148"/>
      <c r="D1227" s="150"/>
      <c r="E1227" s="151"/>
      <c r="F1227" s="152"/>
      <c r="G1227" s="153">
        <f xml:space="preserve"> IF(F1227="Yes",D1227/ '@PRODUCTION VOLUME'!$B$3*'@PRODUCTION VOLUME'!$B$4,D1227)</f>
        <v>0</v>
      </c>
      <c r="H1227" s="151"/>
      <c r="I1227" s="148"/>
      <c r="J1227" s="148"/>
      <c r="K1227" s="154"/>
      <c r="L1227" s="155"/>
      <c r="M1227" s="132" t="str">
        <f>_xlfn.IFNA(VLOOKUP(L1227,'@LIST'!$M$2:$N$396,2,FALSE),"")</f>
        <v/>
      </c>
      <c r="N1227" s="156"/>
      <c r="O1227" s="157"/>
      <c r="P1227" s="135" t="str">
        <f>_xlfn.IFNA(VLOOKUP(O1227,'@LIST'!$M$2:$N$396,2,FALSE),"")</f>
        <v/>
      </c>
      <c r="Q1227" s="158"/>
      <c r="R1227" s="160"/>
      <c r="S1227" s="159" t="str">
        <f>_xlfn.IFNA(VLOOKUP(R1227, '@LIST'!$AR$2:$AS$4, 2, FALSE), "")</f>
        <v/>
      </c>
      <c r="T1227" s="160"/>
      <c r="U1227" s="161" t="str">
        <f>_xlfn.IFNA(VLOOKUP(T1227, '@LIST'!$AU$2:$AV$4, 2, FALSE), "")</f>
        <v/>
      </c>
    </row>
    <row r="1228" spans="1:21" s="162" customFormat="1" ht="16.8">
      <c r="A1228" s="148"/>
      <c r="B1228" s="149" t="str">
        <f>_xlfn.IFNA(VLOOKUP(A1228, '@LIST'!$A$2:$B$15, 2, FALSE), "")</f>
        <v/>
      </c>
      <c r="C1228" s="148"/>
      <c r="D1228" s="150"/>
      <c r="E1228" s="151"/>
      <c r="F1228" s="152"/>
      <c r="G1228" s="153">
        <f xml:space="preserve"> IF(F1228="Yes",D1228/ '@PRODUCTION VOLUME'!$B$3*'@PRODUCTION VOLUME'!$B$4,D1228)</f>
        <v>0</v>
      </c>
      <c r="H1228" s="151"/>
      <c r="I1228" s="148"/>
      <c r="J1228" s="148"/>
      <c r="K1228" s="154"/>
      <c r="L1228" s="155"/>
      <c r="M1228" s="132" t="str">
        <f>_xlfn.IFNA(VLOOKUP(L1228,'@LIST'!$M$2:$N$396,2,FALSE),"")</f>
        <v/>
      </c>
      <c r="N1228" s="156"/>
      <c r="O1228" s="157"/>
      <c r="P1228" s="135" t="str">
        <f>_xlfn.IFNA(VLOOKUP(O1228,'@LIST'!$M$2:$N$396,2,FALSE),"")</f>
        <v/>
      </c>
      <c r="Q1228" s="158"/>
      <c r="R1228" s="160"/>
      <c r="S1228" s="159" t="str">
        <f>_xlfn.IFNA(VLOOKUP(R1228, '@LIST'!$AR$2:$AS$4, 2, FALSE), "")</f>
        <v/>
      </c>
      <c r="T1228" s="160"/>
      <c r="U1228" s="161" t="str">
        <f>_xlfn.IFNA(VLOOKUP(T1228, '@LIST'!$AU$2:$AV$4, 2, FALSE), "")</f>
        <v/>
      </c>
    </row>
    <row r="1229" spans="1:21" s="162" customFormat="1" ht="16.8">
      <c r="A1229" s="148"/>
      <c r="B1229" s="149" t="str">
        <f>_xlfn.IFNA(VLOOKUP(A1229, '@LIST'!$A$2:$B$15, 2, FALSE), "")</f>
        <v/>
      </c>
      <c r="C1229" s="148"/>
      <c r="D1229" s="150"/>
      <c r="E1229" s="151"/>
      <c r="F1229" s="152"/>
      <c r="G1229" s="153">
        <f xml:space="preserve"> IF(F1229="Yes",D1229/ '@PRODUCTION VOLUME'!$B$3*'@PRODUCTION VOLUME'!$B$4,D1229)</f>
        <v>0</v>
      </c>
      <c r="H1229" s="151"/>
      <c r="I1229" s="148"/>
      <c r="J1229" s="148"/>
      <c r="K1229" s="154"/>
      <c r="L1229" s="155"/>
      <c r="M1229" s="132" t="str">
        <f>_xlfn.IFNA(VLOOKUP(L1229,'@LIST'!$M$2:$N$396,2,FALSE),"")</f>
        <v/>
      </c>
      <c r="N1229" s="156"/>
      <c r="O1229" s="157"/>
      <c r="P1229" s="135" t="str">
        <f>_xlfn.IFNA(VLOOKUP(O1229,'@LIST'!$M$2:$N$396,2,FALSE),"")</f>
        <v/>
      </c>
      <c r="Q1229" s="158"/>
      <c r="R1229" s="160"/>
      <c r="S1229" s="159" t="str">
        <f>_xlfn.IFNA(VLOOKUP(R1229, '@LIST'!$AR$2:$AS$4, 2, FALSE), "")</f>
        <v/>
      </c>
      <c r="T1229" s="160"/>
      <c r="U1229" s="161" t="str">
        <f>_xlfn.IFNA(VLOOKUP(T1229, '@LIST'!$AU$2:$AV$4, 2, FALSE), "")</f>
        <v/>
      </c>
    </row>
    <row r="1230" spans="1:21" s="162" customFormat="1" ht="16.8">
      <c r="A1230" s="148"/>
      <c r="B1230" s="149" t="str">
        <f>_xlfn.IFNA(VLOOKUP(A1230, '@LIST'!$A$2:$B$15, 2, FALSE), "")</f>
        <v/>
      </c>
      <c r="C1230" s="148"/>
      <c r="D1230" s="150"/>
      <c r="E1230" s="151"/>
      <c r="F1230" s="152"/>
      <c r="G1230" s="153">
        <f xml:space="preserve"> IF(F1230="Yes",D1230/ '@PRODUCTION VOLUME'!$B$3*'@PRODUCTION VOLUME'!$B$4,D1230)</f>
        <v>0</v>
      </c>
      <c r="H1230" s="151"/>
      <c r="I1230" s="148"/>
      <c r="J1230" s="148"/>
      <c r="K1230" s="154"/>
      <c r="L1230" s="155"/>
      <c r="M1230" s="132" t="str">
        <f>_xlfn.IFNA(VLOOKUP(L1230,'@LIST'!$M$2:$N$396,2,FALSE),"")</f>
        <v/>
      </c>
      <c r="N1230" s="156"/>
      <c r="O1230" s="157"/>
      <c r="P1230" s="135" t="str">
        <f>_xlfn.IFNA(VLOOKUP(O1230,'@LIST'!$M$2:$N$396,2,FALSE),"")</f>
        <v/>
      </c>
      <c r="Q1230" s="158"/>
      <c r="R1230" s="160"/>
      <c r="S1230" s="159" t="str">
        <f>_xlfn.IFNA(VLOOKUP(R1230, '@LIST'!$AR$2:$AS$4, 2, FALSE), "")</f>
        <v/>
      </c>
      <c r="T1230" s="160"/>
      <c r="U1230" s="161" t="str">
        <f>_xlfn.IFNA(VLOOKUP(T1230, '@LIST'!$AU$2:$AV$4, 2, FALSE), "")</f>
        <v/>
      </c>
    </row>
    <row r="1231" spans="1:21" s="162" customFormat="1" ht="16.8">
      <c r="A1231" s="148"/>
      <c r="B1231" s="149" t="str">
        <f>_xlfn.IFNA(VLOOKUP(A1231, '@LIST'!$A$2:$B$15, 2, FALSE), "")</f>
        <v/>
      </c>
      <c r="C1231" s="148"/>
      <c r="D1231" s="150"/>
      <c r="E1231" s="151"/>
      <c r="F1231" s="152"/>
      <c r="G1231" s="153">
        <f xml:space="preserve"> IF(F1231="Yes",D1231/ '@PRODUCTION VOLUME'!$B$3*'@PRODUCTION VOLUME'!$B$4,D1231)</f>
        <v>0</v>
      </c>
      <c r="H1231" s="151"/>
      <c r="I1231" s="148"/>
      <c r="J1231" s="148"/>
      <c r="K1231" s="154"/>
      <c r="L1231" s="155"/>
      <c r="M1231" s="132" t="str">
        <f>_xlfn.IFNA(VLOOKUP(L1231,'@LIST'!$M$2:$N$396,2,FALSE),"")</f>
        <v/>
      </c>
      <c r="N1231" s="156"/>
      <c r="O1231" s="157"/>
      <c r="P1231" s="135" t="str">
        <f>_xlfn.IFNA(VLOOKUP(O1231,'@LIST'!$M$2:$N$396,2,FALSE),"")</f>
        <v/>
      </c>
      <c r="Q1231" s="158"/>
      <c r="R1231" s="160"/>
      <c r="S1231" s="159" t="str">
        <f>_xlfn.IFNA(VLOOKUP(R1231, '@LIST'!$AR$2:$AS$4, 2, FALSE), "")</f>
        <v/>
      </c>
      <c r="T1231" s="160"/>
      <c r="U1231" s="161" t="str">
        <f>_xlfn.IFNA(VLOOKUP(T1231, '@LIST'!$AU$2:$AV$4, 2, FALSE), "")</f>
        <v/>
      </c>
    </row>
    <row r="1232" spans="1:21" s="162" customFormat="1" ht="16.8">
      <c r="A1232" s="148"/>
      <c r="B1232" s="149" t="str">
        <f>_xlfn.IFNA(VLOOKUP(A1232, '@LIST'!$A$2:$B$15, 2, FALSE), "")</f>
        <v/>
      </c>
      <c r="C1232" s="148"/>
      <c r="D1232" s="150"/>
      <c r="E1232" s="151"/>
      <c r="F1232" s="152"/>
      <c r="G1232" s="153">
        <f xml:space="preserve"> IF(F1232="Yes",D1232/ '@PRODUCTION VOLUME'!$B$3*'@PRODUCTION VOLUME'!$B$4,D1232)</f>
        <v>0</v>
      </c>
      <c r="H1232" s="151"/>
      <c r="I1232" s="148"/>
      <c r="J1232" s="148"/>
      <c r="K1232" s="154"/>
      <c r="L1232" s="155"/>
      <c r="M1232" s="132" t="str">
        <f>_xlfn.IFNA(VLOOKUP(L1232,'@LIST'!$M$2:$N$396,2,FALSE),"")</f>
        <v/>
      </c>
      <c r="N1232" s="156"/>
      <c r="O1232" s="157"/>
      <c r="P1232" s="135" t="str">
        <f>_xlfn.IFNA(VLOOKUP(O1232,'@LIST'!$M$2:$N$396,2,FALSE),"")</f>
        <v/>
      </c>
      <c r="Q1232" s="158"/>
      <c r="R1232" s="160"/>
      <c r="S1232" s="159" t="str">
        <f>_xlfn.IFNA(VLOOKUP(R1232, '@LIST'!$AR$2:$AS$4, 2, FALSE), "")</f>
        <v/>
      </c>
      <c r="T1232" s="160"/>
      <c r="U1232" s="161" t="str">
        <f>_xlfn.IFNA(VLOOKUP(T1232, '@LIST'!$AU$2:$AV$4, 2, FALSE), "")</f>
        <v/>
      </c>
    </row>
    <row r="1233" spans="1:21" s="162" customFormat="1" ht="16.8">
      <c r="A1233" s="148"/>
      <c r="B1233" s="149" t="str">
        <f>_xlfn.IFNA(VLOOKUP(A1233, '@LIST'!$A$2:$B$15, 2, FALSE), "")</f>
        <v/>
      </c>
      <c r="C1233" s="148"/>
      <c r="D1233" s="150"/>
      <c r="E1233" s="151"/>
      <c r="F1233" s="152"/>
      <c r="G1233" s="153">
        <f xml:space="preserve"> IF(F1233="Yes",D1233/ '@PRODUCTION VOLUME'!$B$3*'@PRODUCTION VOLUME'!$B$4,D1233)</f>
        <v>0</v>
      </c>
      <c r="H1233" s="151"/>
      <c r="I1233" s="148"/>
      <c r="J1233" s="148"/>
      <c r="K1233" s="154"/>
      <c r="L1233" s="155"/>
      <c r="M1233" s="132" t="str">
        <f>_xlfn.IFNA(VLOOKUP(L1233,'@LIST'!$M$2:$N$396,2,FALSE),"")</f>
        <v/>
      </c>
      <c r="N1233" s="156"/>
      <c r="O1233" s="157"/>
      <c r="P1233" s="135" t="str">
        <f>_xlfn.IFNA(VLOOKUP(O1233,'@LIST'!$M$2:$N$396,2,FALSE),"")</f>
        <v/>
      </c>
      <c r="Q1233" s="158"/>
      <c r="R1233" s="160"/>
      <c r="S1233" s="159" t="str">
        <f>_xlfn.IFNA(VLOOKUP(R1233, '@LIST'!$AR$2:$AS$4, 2, FALSE), "")</f>
        <v/>
      </c>
      <c r="T1233" s="160"/>
      <c r="U1233" s="161" t="str">
        <f>_xlfn.IFNA(VLOOKUP(T1233, '@LIST'!$AU$2:$AV$4, 2, FALSE), "")</f>
        <v/>
      </c>
    </row>
    <row r="1234" spans="1:21" s="162" customFormat="1" ht="16.8">
      <c r="A1234" s="148"/>
      <c r="B1234" s="149" t="str">
        <f>_xlfn.IFNA(VLOOKUP(A1234, '@LIST'!$A$2:$B$15, 2, FALSE), "")</f>
        <v/>
      </c>
      <c r="C1234" s="148"/>
      <c r="D1234" s="150"/>
      <c r="E1234" s="151"/>
      <c r="F1234" s="152"/>
      <c r="G1234" s="153">
        <f xml:space="preserve"> IF(F1234="Yes",D1234/ '@PRODUCTION VOLUME'!$B$3*'@PRODUCTION VOLUME'!$B$4,D1234)</f>
        <v>0</v>
      </c>
      <c r="H1234" s="151"/>
      <c r="I1234" s="148"/>
      <c r="J1234" s="148"/>
      <c r="K1234" s="154"/>
      <c r="L1234" s="155"/>
      <c r="M1234" s="132" t="str">
        <f>_xlfn.IFNA(VLOOKUP(L1234,'@LIST'!$M$2:$N$396,2,FALSE),"")</f>
        <v/>
      </c>
      <c r="N1234" s="156"/>
      <c r="O1234" s="157"/>
      <c r="P1234" s="135" t="str">
        <f>_xlfn.IFNA(VLOOKUP(O1234,'@LIST'!$M$2:$N$396,2,FALSE),"")</f>
        <v/>
      </c>
      <c r="Q1234" s="158"/>
      <c r="R1234" s="160"/>
      <c r="S1234" s="159" t="str">
        <f>_xlfn.IFNA(VLOOKUP(R1234, '@LIST'!$AR$2:$AS$4, 2, FALSE), "")</f>
        <v/>
      </c>
      <c r="T1234" s="160"/>
      <c r="U1234" s="161" t="str">
        <f>_xlfn.IFNA(VLOOKUP(T1234, '@LIST'!$AU$2:$AV$4, 2, FALSE), "")</f>
        <v/>
      </c>
    </row>
    <row r="1235" spans="1:21" s="162" customFormat="1" ht="16.8">
      <c r="A1235" s="148"/>
      <c r="B1235" s="149" t="str">
        <f>_xlfn.IFNA(VLOOKUP(A1235, '@LIST'!$A$2:$B$15, 2, FALSE), "")</f>
        <v/>
      </c>
      <c r="C1235" s="148"/>
      <c r="D1235" s="150"/>
      <c r="E1235" s="151"/>
      <c r="F1235" s="152"/>
      <c r="G1235" s="153">
        <f xml:space="preserve"> IF(F1235="Yes",D1235/ '@PRODUCTION VOLUME'!$B$3*'@PRODUCTION VOLUME'!$B$4,D1235)</f>
        <v>0</v>
      </c>
      <c r="H1235" s="151"/>
      <c r="I1235" s="148"/>
      <c r="J1235" s="148"/>
      <c r="K1235" s="154"/>
      <c r="L1235" s="155"/>
      <c r="M1235" s="132" t="str">
        <f>_xlfn.IFNA(VLOOKUP(L1235,'@LIST'!$M$2:$N$396,2,FALSE),"")</f>
        <v/>
      </c>
      <c r="N1235" s="156"/>
      <c r="O1235" s="157"/>
      <c r="P1235" s="135" t="str">
        <f>_xlfn.IFNA(VLOOKUP(O1235,'@LIST'!$M$2:$N$396,2,FALSE),"")</f>
        <v/>
      </c>
      <c r="Q1235" s="158"/>
      <c r="R1235" s="160"/>
      <c r="S1235" s="159" t="str">
        <f>_xlfn.IFNA(VLOOKUP(R1235, '@LIST'!$AR$2:$AS$4, 2, FALSE), "")</f>
        <v/>
      </c>
      <c r="T1235" s="160"/>
      <c r="U1235" s="161" t="str">
        <f>_xlfn.IFNA(VLOOKUP(T1235, '@LIST'!$AU$2:$AV$4, 2, FALSE), "")</f>
        <v/>
      </c>
    </row>
    <row r="1236" spans="1:21" s="162" customFormat="1" ht="16.8">
      <c r="A1236" s="148"/>
      <c r="B1236" s="149" t="str">
        <f>_xlfn.IFNA(VLOOKUP(A1236, '@LIST'!$A$2:$B$15, 2, FALSE), "")</f>
        <v/>
      </c>
      <c r="C1236" s="148"/>
      <c r="D1236" s="150"/>
      <c r="E1236" s="151"/>
      <c r="F1236" s="152"/>
      <c r="G1236" s="153">
        <f xml:space="preserve"> IF(F1236="Yes",D1236/ '@PRODUCTION VOLUME'!$B$3*'@PRODUCTION VOLUME'!$B$4,D1236)</f>
        <v>0</v>
      </c>
      <c r="H1236" s="151"/>
      <c r="I1236" s="148"/>
      <c r="J1236" s="148"/>
      <c r="K1236" s="154"/>
      <c r="L1236" s="155"/>
      <c r="M1236" s="132" t="str">
        <f>_xlfn.IFNA(VLOOKUP(L1236,'@LIST'!$M$2:$N$396,2,FALSE),"")</f>
        <v/>
      </c>
      <c r="N1236" s="156"/>
      <c r="O1236" s="157"/>
      <c r="P1236" s="135" t="str">
        <f>_xlfn.IFNA(VLOOKUP(O1236,'@LIST'!$M$2:$N$396,2,FALSE),"")</f>
        <v/>
      </c>
      <c r="Q1236" s="158"/>
      <c r="R1236" s="160"/>
      <c r="S1236" s="159" t="str">
        <f>_xlfn.IFNA(VLOOKUP(R1236, '@LIST'!$AR$2:$AS$4, 2, FALSE), "")</f>
        <v/>
      </c>
      <c r="T1236" s="160"/>
      <c r="U1236" s="161" t="str">
        <f>_xlfn.IFNA(VLOOKUP(T1236, '@LIST'!$AU$2:$AV$4, 2, FALSE), "")</f>
        <v/>
      </c>
    </row>
    <row r="1237" spans="1:21" s="162" customFormat="1" ht="16.8">
      <c r="A1237" s="148"/>
      <c r="B1237" s="149" t="str">
        <f>_xlfn.IFNA(VLOOKUP(A1237, '@LIST'!$A$2:$B$15, 2, FALSE), "")</f>
        <v/>
      </c>
      <c r="C1237" s="148"/>
      <c r="D1237" s="150"/>
      <c r="E1237" s="151"/>
      <c r="F1237" s="152"/>
      <c r="G1237" s="153">
        <f xml:space="preserve"> IF(F1237="Yes",D1237/ '@PRODUCTION VOLUME'!$B$3*'@PRODUCTION VOLUME'!$B$4,D1237)</f>
        <v>0</v>
      </c>
      <c r="H1237" s="151"/>
      <c r="I1237" s="148"/>
      <c r="J1237" s="148"/>
      <c r="K1237" s="154"/>
      <c r="L1237" s="155"/>
      <c r="M1237" s="132" t="str">
        <f>_xlfn.IFNA(VLOOKUP(L1237,'@LIST'!$M$2:$N$396,2,FALSE),"")</f>
        <v/>
      </c>
      <c r="N1237" s="156"/>
      <c r="O1237" s="157"/>
      <c r="P1237" s="135" t="str">
        <f>_xlfn.IFNA(VLOOKUP(O1237,'@LIST'!$M$2:$N$396,2,FALSE),"")</f>
        <v/>
      </c>
      <c r="Q1237" s="158"/>
      <c r="R1237" s="160"/>
      <c r="S1237" s="159" t="str">
        <f>_xlfn.IFNA(VLOOKUP(R1237, '@LIST'!$AR$2:$AS$4, 2, FALSE), "")</f>
        <v/>
      </c>
      <c r="T1237" s="160"/>
      <c r="U1237" s="161" t="str">
        <f>_xlfn.IFNA(VLOOKUP(T1237, '@LIST'!$AU$2:$AV$4, 2, FALSE), "")</f>
        <v/>
      </c>
    </row>
    <row r="1238" spans="1:21" s="162" customFormat="1" ht="16.8">
      <c r="A1238" s="148"/>
      <c r="B1238" s="149" t="str">
        <f>_xlfn.IFNA(VLOOKUP(A1238, '@LIST'!$A$2:$B$15, 2, FALSE), "")</f>
        <v/>
      </c>
      <c r="C1238" s="148"/>
      <c r="D1238" s="150"/>
      <c r="E1238" s="151"/>
      <c r="F1238" s="152"/>
      <c r="G1238" s="153">
        <f xml:space="preserve"> IF(F1238="Yes",D1238/ '@PRODUCTION VOLUME'!$B$3*'@PRODUCTION VOLUME'!$B$4,D1238)</f>
        <v>0</v>
      </c>
      <c r="H1238" s="151"/>
      <c r="I1238" s="148"/>
      <c r="J1238" s="148"/>
      <c r="K1238" s="154"/>
      <c r="L1238" s="155"/>
      <c r="M1238" s="132" t="str">
        <f>_xlfn.IFNA(VLOOKUP(L1238,'@LIST'!$M$2:$N$396,2,FALSE),"")</f>
        <v/>
      </c>
      <c r="N1238" s="156"/>
      <c r="O1238" s="157"/>
      <c r="P1238" s="135" t="str">
        <f>_xlfn.IFNA(VLOOKUP(O1238,'@LIST'!$M$2:$N$396,2,FALSE),"")</f>
        <v/>
      </c>
      <c r="Q1238" s="158"/>
      <c r="R1238" s="160"/>
      <c r="S1238" s="159" t="str">
        <f>_xlfn.IFNA(VLOOKUP(R1238, '@LIST'!$AR$2:$AS$4, 2, FALSE), "")</f>
        <v/>
      </c>
      <c r="T1238" s="160"/>
      <c r="U1238" s="161" t="str">
        <f>_xlfn.IFNA(VLOOKUP(T1238, '@LIST'!$AU$2:$AV$4, 2, FALSE), "")</f>
        <v/>
      </c>
    </row>
    <row r="1239" spans="1:21" s="162" customFormat="1" ht="16.8">
      <c r="A1239" s="148"/>
      <c r="B1239" s="149" t="str">
        <f>_xlfn.IFNA(VLOOKUP(A1239, '@LIST'!$A$2:$B$15, 2, FALSE), "")</f>
        <v/>
      </c>
      <c r="C1239" s="148"/>
      <c r="D1239" s="150"/>
      <c r="E1239" s="151"/>
      <c r="F1239" s="152"/>
      <c r="G1239" s="153">
        <f xml:space="preserve"> IF(F1239="Yes",D1239/ '@PRODUCTION VOLUME'!$B$3*'@PRODUCTION VOLUME'!$B$4,D1239)</f>
        <v>0</v>
      </c>
      <c r="H1239" s="151"/>
      <c r="I1239" s="148"/>
      <c r="J1239" s="148"/>
      <c r="K1239" s="154"/>
      <c r="L1239" s="155"/>
      <c r="M1239" s="132" t="str">
        <f>_xlfn.IFNA(VLOOKUP(L1239,'@LIST'!$M$2:$N$396,2,FALSE),"")</f>
        <v/>
      </c>
      <c r="N1239" s="156"/>
      <c r="O1239" s="157"/>
      <c r="P1239" s="135" t="str">
        <f>_xlfn.IFNA(VLOOKUP(O1239,'@LIST'!$M$2:$N$396,2,FALSE),"")</f>
        <v/>
      </c>
      <c r="Q1239" s="158"/>
      <c r="R1239" s="160"/>
      <c r="S1239" s="159" t="str">
        <f>_xlfn.IFNA(VLOOKUP(R1239, '@LIST'!$AR$2:$AS$4, 2, FALSE), "")</f>
        <v/>
      </c>
      <c r="T1239" s="160"/>
      <c r="U1239" s="161" t="str">
        <f>_xlfn.IFNA(VLOOKUP(T1239, '@LIST'!$AU$2:$AV$4, 2, FALSE), "")</f>
        <v/>
      </c>
    </row>
    <row r="1240" spans="1:21" s="162" customFormat="1" ht="16.8">
      <c r="A1240" s="148"/>
      <c r="B1240" s="149" t="str">
        <f>_xlfn.IFNA(VLOOKUP(A1240, '@LIST'!$A$2:$B$15, 2, FALSE), "")</f>
        <v/>
      </c>
      <c r="C1240" s="148"/>
      <c r="D1240" s="150"/>
      <c r="E1240" s="151"/>
      <c r="F1240" s="152"/>
      <c r="G1240" s="153">
        <f xml:space="preserve"> IF(F1240="Yes",D1240/ '@PRODUCTION VOLUME'!$B$3*'@PRODUCTION VOLUME'!$B$4,D1240)</f>
        <v>0</v>
      </c>
      <c r="H1240" s="151"/>
      <c r="I1240" s="148"/>
      <c r="J1240" s="148"/>
      <c r="K1240" s="154"/>
      <c r="L1240" s="155"/>
      <c r="M1240" s="132" t="str">
        <f>_xlfn.IFNA(VLOOKUP(L1240,'@LIST'!$M$2:$N$396,2,FALSE),"")</f>
        <v/>
      </c>
      <c r="N1240" s="156"/>
      <c r="O1240" s="157"/>
      <c r="P1240" s="135" t="str">
        <f>_xlfn.IFNA(VLOOKUP(O1240,'@LIST'!$M$2:$N$396,2,FALSE),"")</f>
        <v/>
      </c>
      <c r="Q1240" s="158"/>
      <c r="R1240" s="160"/>
      <c r="S1240" s="159" t="str">
        <f>_xlfn.IFNA(VLOOKUP(R1240, '@LIST'!$AR$2:$AS$4, 2, FALSE), "")</f>
        <v/>
      </c>
      <c r="T1240" s="160"/>
      <c r="U1240" s="161" t="str">
        <f>_xlfn.IFNA(VLOOKUP(T1240, '@LIST'!$AU$2:$AV$4, 2, FALSE), "")</f>
        <v/>
      </c>
    </row>
    <row r="1241" spans="1:21" s="162" customFormat="1" ht="16.8">
      <c r="A1241" s="148"/>
      <c r="B1241" s="149" t="str">
        <f>_xlfn.IFNA(VLOOKUP(A1241, '@LIST'!$A$2:$B$15, 2, FALSE), "")</f>
        <v/>
      </c>
      <c r="C1241" s="148"/>
      <c r="D1241" s="150"/>
      <c r="E1241" s="151"/>
      <c r="F1241" s="152"/>
      <c r="G1241" s="153">
        <f xml:space="preserve"> IF(F1241="Yes",D1241/ '@PRODUCTION VOLUME'!$B$3*'@PRODUCTION VOLUME'!$B$4,D1241)</f>
        <v>0</v>
      </c>
      <c r="H1241" s="151"/>
      <c r="I1241" s="148"/>
      <c r="J1241" s="148"/>
      <c r="K1241" s="154"/>
      <c r="L1241" s="155"/>
      <c r="M1241" s="132" t="str">
        <f>_xlfn.IFNA(VLOOKUP(L1241,'@LIST'!$M$2:$N$396,2,FALSE),"")</f>
        <v/>
      </c>
      <c r="N1241" s="156"/>
      <c r="O1241" s="157"/>
      <c r="P1241" s="135" t="str">
        <f>_xlfn.IFNA(VLOOKUP(O1241,'@LIST'!$M$2:$N$396,2,FALSE),"")</f>
        <v/>
      </c>
      <c r="Q1241" s="158"/>
      <c r="R1241" s="160"/>
      <c r="S1241" s="159" t="str">
        <f>_xlfn.IFNA(VLOOKUP(R1241, '@LIST'!$AR$2:$AS$4, 2, FALSE), "")</f>
        <v/>
      </c>
      <c r="T1241" s="160"/>
      <c r="U1241" s="161" t="str">
        <f>_xlfn.IFNA(VLOOKUP(T1241, '@LIST'!$AU$2:$AV$4, 2, FALSE), "")</f>
        <v/>
      </c>
    </row>
    <row r="1242" spans="1:21" s="162" customFormat="1" ht="16.8">
      <c r="A1242" s="148"/>
      <c r="B1242" s="149" t="str">
        <f>_xlfn.IFNA(VLOOKUP(A1242, '@LIST'!$A$2:$B$15, 2, FALSE), "")</f>
        <v/>
      </c>
      <c r="C1242" s="148"/>
      <c r="D1242" s="150"/>
      <c r="E1242" s="151"/>
      <c r="F1242" s="152"/>
      <c r="G1242" s="153">
        <f xml:space="preserve"> IF(F1242="Yes",D1242/ '@PRODUCTION VOLUME'!$B$3*'@PRODUCTION VOLUME'!$B$4,D1242)</f>
        <v>0</v>
      </c>
      <c r="H1242" s="151"/>
      <c r="I1242" s="148"/>
      <c r="J1242" s="148"/>
      <c r="K1242" s="154"/>
      <c r="L1242" s="155"/>
      <c r="M1242" s="132" t="str">
        <f>_xlfn.IFNA(VLOOKUP(L1242,'@LIST'!$M$2:$N$396,2,FALSE),"")</f>
        <v/>
      </c>
      <c r="N1242" s="156"/>
      <c r="O1242" s="157"/>
      <c r="P1242" s="135" t="str">
        <f>_xlfn.IFNA(VLOOKUP(O1242,'@LIST'!$M$2:$N$396,2,FALSE),"")</f>
        <v/>
      </c>
      <c r="Q1242" s="158"/>
      <c r="R1242" s="160"/>
      <c r="S1242" s="159" t="str">
        <f>_xlfn.IFNA(VLOOKUP(R1242, '@LIST'!$AR$2:$AS$4, 2, FALSE), "")</f>
        <v/>
      </c>
      <c r="T1242" s="160"/>
      <c r="U1242" s="161" t="str">
        <f>_xlfn.IFNA(VLOOKUP(T1242, '@LIST'!$AU$2:$AV$4, 2, FALSE), "")</f>
        <v/>
      </c>
    </row>
    <row r="1243" spans="1:21" s="162" customFormat="1" ht="16.8">
      <c r="A1243" s="148"/>
      <c r="B1243" s="149" t="str">
        <f>_xlfn.IFNA(VLOOKUP(A1243, '@LIST'!$A$2:$B$15, 2, FALSE), "")</f>
        <v/>
      </c>
      <c r="C1243" s="148"/>
      <c r="D1243" s="150"/>
      <c r="E1243" s="151"/>
      <c r="F1243" s="152"/>
      <c r="G1243" s="153">
        <f xml:space="preserve"> IF(F1243="Yes",D1243/ '@PRODUCTION VOLUME'!$B$3*'@PRODUCTION VOLUME'!$B$4,D1243)</f>
        <v>0</v>
      </c>
      <c r="H1243" s="151"/>
      <c r="I1243" s="148"/>
      <c r="J1243" s="148"/>
      <c r="K1243" s="154"/>
      <c r="L1243" s="155"/>
      <c r="M1243" s="132" t="str">
        <f>_xlfn.IFNA(VLOOKUP(L1243,'@LIST'!$M$2:$N$396,2,FALSE),"")</f>
        <v/>
      </c>
      <c r="N1243" s="156"/>
      <c r="O1243" s="157"/>
      <c r="P1243" s="135" t="str">
        <f>_xlfn.IFNA(VLOOKUP(O1243,'@LIST'!$M$2:$N$396,2,FALSE),"")</f>
        <v/>
      </c>
      <c r="Q1243" s="158"/>
      <c r="R1243" s="160"/>
      <c r="S1243" s="159" t="str">
        <f>_xlfn.IFNA(VLOOKUP(R1243, '@LIST'!$AR$2:$AS$4, 2, FALSE), "")</f>
        <v/>
      </c>
      <c r="T1243" s="160"/>
      <c r="U1243" s="161" t="str">
        <f>_xlfn.IFNA(VLOOKUP(T1243, '@LIST'!$AU$2:$AV$4, 2, FALSE), "")</f>
        <v/>
      </c>
    </row>
    <row r="1244" spans="1:21" s="162" customFormat="1" ht="16.8">
      <c r="A1244" s="148"/>
      <c r="B1244" s="149" t="str">
        <f>_xlfn.IFNA(VLOOKUP(A1244, '@LIST'!$A$2:$B$15, 2, FALSE), "")</f>
        <v/>
      </c>
      <c r="C1244" s="148"/>
      <c r="D1244" s="150"/>
      <c r="E1244" s="151"/>
      <c r="F1244" s="152"/>
      <c r="G1244" s="153">
        <f xml:space="preserve"> IF(F1244="Yes",D1244/ '@PRODUCTION VOLUME'!$B$3*'@PRODUCTION VOLUME'!$B$4,D1244)</f>
        <v>0</v>
      </c>
      <c r="H1244" s="151"/>
      <c r="I1244" s="148"/>
      <c r="J1244" s="148"/>
      <c r="K1244" s="154"/>
      <c r="L1244" s="155"/>
      <c r="M1244" s="132" t="str">
        <f>_xlfn.IFNA(VLOOKUP(L1244,'@LIST'!$M$2:$N$396,2,FALSE),"")</f>
        <v/>
      </c>
      <c r="N1244" s="156"/>
      <c r="O1244" s="157"/>
      <c r="P1244" s="135" t="str">
        <f>_xlfn.IFNA(VLOOKUP(O1244,'@LIST'!$M$2:$N$396,2,FALSE),"")</f>
        <v/>
      </c>
      <c r="Q1244" s="158"/>
      <c r="R1244" s="160"/>
      <c r="S1244" s="159" t="str">
        <f>_xlfn.IFNA(VLOOKUP(R1244, '@LIST'!$AR$2:$AS$4, 2, FALSE), "")</f>
        <v/>
      </c>
      <c r="T1244" s="160"/>
      <c r="U1244" s="161" t="str">
        <f>_xlfn.IFNA(VLOOKUP(T1244, '@LIST'!$AU$2:$AV$4, 2, FALSE), "")</f>
        <v/>
      </c>
    </row>
    <row r="1245" spans="1:21" s="162" customFormat="1" ht="16.8">
      <c r="A1245" s="148"/>
      <c r="B1245" s="149" t="str">
        <f>_xlfn.IFNA(VLOOKUP(A1245, '@LIST'!$A$2:$B$15, 2, FALSE), "")</f>
        <v/>
      </c>
      <c r="C1245" s="148"/>
      <c r="D1245" s="150"/>
      <c r="E1245" s="151"/>
      <c r="F1245" s="152"/>
      <c r="G1245" s="153">
        <f xml:space="preserve"> IF(F1245="Yes",D1245/ '@PRODUCTION VOLUME'!$B$3*'@PRODUCTION VOLUME'!$B$4,D1245)</f>
        <v>0</v>
      </c>
      <c r="H1245" s="151"/>
      <c r="I1245" s="148"/>
      <c r="J1245" s="148"/>
      <c r="K1245" s="154"/>
      <c r="L1245" s="155"/>
      <c r="M1245" s="132" t="str">
        <f>_xlfn.IFNA(VLOOKUP(L1245,'@LIST'!$M$2:$N$396,2,FALSE),"")</f>
        <v/>
      </c>
      <c r="N1245" s="156"/>
      <c r="O1245" s="157"/>
      <c r="P1245" s="135" t="str">
        <f>_xlfn.IFNA(VLOOKUP(O1245,'@LIST'!$M$2:$N$396,2,FALSE),"")</f>
        <v/>
      </c>
      <c r="Q1245" s="158"/>
      <c r="R1245" s="160"/>
      <c r="S1245" s="159" t="str">
        <f>_xlfn.IFNA(VLOOKUP(R1245, '@LIST'!$AR$2:$AS$4, 2, FALSE), "")</f>
        <v/>
      </c>
      <c r="T1245" s="160"/>
      <c r="U1245" s="161" t="str">
        <f>_xlfn.IFNA(VLOOKUP(T1245, '@LIST'!$AU$2:$AV$4, 2, FALSE), "")</f>
        <v/>
      </c>
    </row>
    <row r="1246" spans="1:21" s="162" customFormat="1" ht="16.8">
      <c r="A1246" s="148"/>
      <c r="B1246" s="149" t="str">
        <f>_xlfn.IFNA(VLOOKUP(A1246, '@LIST'!$A$2:$B$15, 2, FALSE), "")</f>
        <v/>
      </c>
      <c r="C1246" s="148"/>
      <c r="D1246" s="150"/>
      <c r="E1246" s="151"/>
      <c r="F1246" s="152"/>
      <c r="G1246" s="153">
        <f xml:space="preserve"> IF(F1246="Yes",D1246/ '@PRODUCTION VOLUME'!$B$3*'@PRODUCTION VOLUME'!$B$4,D1246)</f>
        <v>0</v>
      </c>
      <c r="H1246" s="151"/>
      <c r="I1246" s="148"/>
      <c r="J1246" s="148"/>
      <c r="K1246" s="154"/>
      <c r="L1246" s="155"/>
      <c r="M1246" s="132" t="str">
        <f>_xlfn.IFNA(VLOOKUP(L1246,'@LIST'!$M$2:$N$396,2,FALSE),"")</f>
        <v/>
      </c>
      <c r="N1246" s="156"/>
      <c r="O1246" s="157"/>
      <c r="P1246" s="135" t="str">
        <f>_xlfn.IFNA(VLOOKUP(O1246,'@LIST'!$M$2:$N$396,2,FALSE),"")</f>
        <v/>
      </c>
      <c r="Q1246" s="158"/>
      <c r="R1246" s="160"/>
      <c r="S1246" s="159" t="str">
        <f>_xlfn.IFNA(VLOOKUP(R1246, '@LIST'!$AR$2:$AS$4, 2, FALSE), "")</f>
        <v/>
      </c>
      <c r="T1246" s="160"/>
      <c r="U1246" s="161" t="str">
        <f>_xlfn.IFNA(VLOOKUP(T1246, '@LIST'!$AU$2:$AV$4, 2, FALSE), "")</f>
        <v/>
      </c>
    </row>
    <row r="1247" spans="1:21" s="162" customFormat="1" ht="16.8">
      <c r="A1247" s="148"/>
      <c r="B1247" s="149" t="str">
        <f>_xlfn.IFNA(VLOOKUP(A1247, '@LIST'!$A$2:$B$15, 2, FALSE), "")</f>
        <v/>
      </c>
      <c r="C1247" s="148"/>
      <c r="D1247" s="150"/>
      <c r="E1247" s="151"/>
      <c r="F1247" s="152"/>
      <c r="G1247" s="153">
        <f xml:space="preserve"> IF(F1247="Yes",D1247/ '@PRODUCTION VOLUME'!$B$3*'@PRODUCTION VOLUME'!$B$4,D1247)</f>
        <v>0</v>
      </c>
      <c r="H1247" s="151"/>
      <c r="I1247" s="148"/>
      <c r="J1247" s="148"/>
      <c r="K1247" s="154"/>
      <c r="L1247" s="155"/>
      <c r="M1247" s="132" t="str">
        <f>_xlfn.IFNA(VLOOKUP(L1247,'@LIST'!$M$2:$N$396,2,FALSE),"")</f>
        <v/>
      </c>
      <c r="N1247" s="156"/>
      <c r="O1247" s="157"/>
      <c r="P1247" s="135" t="str">
        <f>_xlfn.IFNA(VLOOKUP(O1247,'@LIST'!$M$2:$N$396,2,FALSE),"")</f>
        <v/>
      </c>
      <c r="Q1247" s="158"/>
      <c r="R1247" s="160"/>
      <c r="S1247" s="159" t="str">
        <f>_xlfn.IFNA(VLOOKUP(R1247, '@LIST'!$AR$2:$AS$4, 2, FALSE), "")</f>
        <v/>
      </c>
      <c r="T1247" s="160"/>
      <c r="U1247" s="161" t="str">
        <f>_xlfn.IFNA(VLOOKUP(T1247, '@LIST'!$AU$2:$AV$4, 2, FALSE), "")</f>
        <v/>
      </c>
    </row>
    <row r="1248" spans="1:21" s="162" customFormat="1" ht="16.8">
      <c r="A1248" s="148"/>
      <c r="B1248" s="149" t="str">
        <f>_xlfn.IFNA(VLOOKUP(A1248, '@LIST'!$A$2:$B$15, 2, FALSE), "")</f>
        <v/>
      </c>
      <c r="C1248" s="148"/>
      <c r="D1248" s="150"/>
      <c r="E1248" s="151"/>
      <c r="F1248" s="152"/>
      <c r="G1248" s="153">
        <f xml:space="preserve"> IF(F1248="Yes",D1248/ '@PRODUCTION VOLUME'!$B$3*'@PRODUCTION VOLUME'!$B$4,D1248)</f>
        <v>0</v>
      </c>
      <c r="H1248" s="151"/>
      <c r="I1248" s="148"/>
      <c r="J1248" s="148"/>
      <c r="K1248" s="154"/>
      <c r="L1248" s="155"/>
      <c r="M1248" s="132" t="str">
        <f>_xlfn.IFNA(VLOOKUP(L1248,'@LIST'!$M$2:$N$396,2,FALSE),"")</f>
        <v/>
      </c>
      <c r="N1248" s="156"/>
      <c r="O1248" s="157"/>
      <c r="P1248" s="135" t="str">
        <f>_xlfn.IFNA(VLOOKUP(O1248,'@LIST'!$M$2:$N$396,2,FALSE),"")</f>
        <v/>
      </c>
      <c r="Q1248" s="158"/>
      <c r="R1248" s="160"/>
      <c r="S1248" s="159" t="str">
        <f>_xlfn.IFNA(VLOOKUP(R1248, '@LIST'!$AR$2:$AS$4, 2, FALSE), "")</f>
        <v/>
      </c>
      <c r="T1248" s="160"/>
      <c r="U1248" s="161" t="str">
        <f>_xlfn.IFNA(VLOOKUP(T1248, '@LIST'!$AU$2:$AV$4, 2, FALSE), "")</f>
        <v/>
      </c>
    </row>
    <row r="1249" spans="1:21" s="162" customFormat="1" ht="16.8">
      <c r="A1249" s="148"/>
      <c r="B1249" s="149" t="str">
        <f>_xlfn.IFNA(VLOOKUP(A1249, '@LIST'!$A$2:$B$15, 2, FALSE), "")</f>
        <v/>
      </c>
      <c r="C1249" s="148"/>
      <c r="D1249" s="150"/>
      <c r="E1249" s="151"/>
      <c r="F1249" s="152"/>
      <c r="G1249" s="153">
        <f xml:space="preserve"> IF(F1249="Yes",D1249/ '@PRODUCTION VOLUME'!$B$3*'@PRODUCTION VOLUME'!$B$4,D1249)</f>
        <v>0</v>
      </c>
      <c r="H1249" s="151"/>
      <c r="I1249" s="148"/>
      <c r="J1249" s="148"/>
      <c r="K1249" s="154"/>
      <c r="L1249" s="155"/>
      <c r="M1249" s="132" t="str">
        <f>_xlfn.IFNA(VLOOKUP(L1249,'@LIST'!$M$2:$N$396,2,FALSE),"")</f>
        <v/>
      </c>
      <c r="N1249" s="156"/>
      <c r="O1249" s="157"/>
      <c r="P1249" s="135" t="str">
        <f>_xlfn.IFNA(VLOOKUP(O1249,'@LIST'!$M$2:$N$396,2,FALSE),"")</f>
        <v/>
      </c>
      <c r="Q1249" s="158"/>
      <c r="R1249" s="160"/>
      <c r="S1249" s="159" t="str">
        <f>_xlfn.IFNA(VLOOKUP(R1249, '@LIST'!$AR$2:$AS$4, 2, FALSE), "")</f>
        <v/>
      </c>
      <c r="T1249" s="160"/>
      <c r="U1249" s="161" t="str">
        <f>_xlfn.IFNA(VLOOKUP(T1249, '@LIST'!$AU$2:$AV$4, 2, FALSE), "")</f>
        <v/>
      </c>
    </row>
    <row r="1250" spans="1:21" s="162" customFormat="1" ht="16.8">
      <c r="A1250" s="148"/>
      <c r="B1250" s="149" t="str">
        <f>_xlfn.IFNA(VLOOKUP(A1250, '@LIST'!$A$2:$B$15, 2, FALSE), "")</f>
        <v/>
      </c>
      <c r="C1250" s="148"/>
      <c r="D1250" s="150"/>
      <c r="E1250" s="151"/>
      <c r="F1250" s="152"/>
      <c r="G1250" s="153">
        <f xml:space="preserve"> IF(F1250="Yes",D1250/ '@PRODUCTION VOLUME'!$B$3*'@PRODUCTION VOLUME'!$B$4,D1250)</f>
        <v>0</v>
      </c>
      <c r="H1250" s="151"/>
      <c r="I1250" s="148"/>
      <c r="J1250" s="148"/>
      <c r="K1250" s="154"/>
      <c r="L1250" s="155"/>
      <c r="M1250" s="132" t="str">
        <f>_xlfn.IFNA(VLOOKUP(L1250,'@LIST'!$M$2:$N$396,2,FALSE),"")</f>
        <v/>
      </c>
      <c r="N1250" s="156"/>
      <c r="O1250" s="157"/>
      <c r="P1250" s="135" t="str">
        <f>_xlfn.IFNA(VLOOKUP(O1250,'@LIST'!$M$2:$N$396,2,FALSE),"")</f>
        <v/>
      </c>
      <c r="Q1250" s="158"/>
      <c r="R1250" s="160"/>
      <c r="S1250" s="159" t="str">
        <f>_xlfn.IFNA(VLOOKUP(R1250, '@LIST'!$AR$2:$AS$4, 2, FALSE), "")</f>
        <v/>
      </c>
      <c r="T1250" s="160"/>
      <c r="U1250" s="161" t="str">
        <f>_xlfn.IFNA(VLOOKUP(T1250, '@LIST'!$AU$2:$AV$4, 2, FALSE), "")</f>
        <v/>
      </c>
    </row>
    <row r="1251" spans="1:21" s="162" customFormat="1" ht="16.8">
      <c r="A1251" s="148"/>
      <c r="B1251" s="149" t="str">
        <f>_xlfn.IFNA(VLOOKUP(A1251, '@LIST'!$A$2:$B$15, 2, FALSE), "")</f>
        <v/>
      </c>
      <c r="C1251" s="148"/>
      <c r="D1251" s="150"/>
      <c r="E1251" s="151"/>
      <c r="F1251" s="152"/>
      <c r="G1251" s="153">
        <f xml:space="preserve"> IF(F1251="Yes",D1251/ '@PRODUCTION VOLUME'!$B$3*'@PRODUCTION VOLUME'!$B$4,D1251)</f>
        <v>0</v>
      </c>
      <c r="H1251" s="151"/>
      <c r="I1251" s="148"/>
      <c r="J1251" s="148"/>
      <c r="K1251" s="154"/>
      <c r="L1251" s="155"/>
      <c r="M1251" s="132" t="str">
        <f>_xlfn.IFNA(VLOOKUP(L1251,'@LIST'!$M$2:$N$396,2,FALSE),"")</f>
        <v/>
      </c>
      <c r="N1251" s="156"/>
      <c r="O1251" s="157"/>
      <c r="P1251" s="135" t="str">
        <f>_xlfn.IFNA(VLOOKUP(O1251,'@LIST'!$M$2:$N$396,2,FALSE),"")</f>
        <v/>
      </c>
      <c r="Q1251" s="158"/>
      <c r="R1251" s="160"/>
      <c r="S1251" s="159" t="str">
        <f>_xlfn.IFNA(VLOOKUP(R1251, '@LIST'!$AR$2:$AS$4, 2, FALSE), "")</f>
        <v/>
      </c>
      <c r="T1251" s="160"/>
      <c r="U1251" s="161" t="str">
        <f>_xlfn.IFNA(VLOOKUP(T1251, '@LIST'!$AU$2:$AV$4, 2, FALSE), "")</f>
        <v/>
      </c>
    </row>
    <row r="1252" spans="1:21" s="162" customFormat="1" ht="16.8">
      <c r="A1252" s="148"/>
      <c r="B1252" s="149" t="str">
        <f>_xlfn.IFNA(VLOOKUP(A1252, '@LIST'!$A$2:$B$15, 2, FALSE), "")</f>
        <v/>
      </c>
      <c r="C1252" s="148"/>
      <c r="D1252" s="150"/>
      <c r="E1252" s="151"/>
      <c r="F1252" s="152"/>
      <c r="G1252" s="153">
        <f xml:space="preserve"> IF(F1252="Yes",D1252/ '@PRODUCTION VOLUME'!$B$3*'@PRODUCTION VOLUME'!$B$4,D1252)</f>
        <v>0</v>
      </c>
      <c r="H1252" s="151"/>
      <c r="I1252" s="148"/>
      <c r="J1252" s="148"/>
      <c r="K1252" s="154"/>
      <c r="L1252" s="155"/>
      <c r="M1252" s="132" t="str">
        <f>_xlfn.IFNA(VLOOKUP(L1252,'@LIST'!$M$2:$N$396,2,FALSE),"")</f>
        <v/>
      </c>
      <c r="N1252" s="156"/>
      <c r="O1252" s="157"/>
      <c r="P1252" s="135" t="str">
        <f>_xlfn.IFNA(VLOOKUP(O1252,'@LIST'!$M$2:$N$396,2,FALSE),"")</f>
        <v/>
      </c>
      <c r="Q1252" s="158"/>
      <c r="R1252" s="160"/>
      <c r="S1252" s="159" t="str">
        <f>_xlfn.IFNA(VLOOKUP(R1252, '@LIST'!$AR$2:$AS$4, 2, FALSE), "")</f>
        <v/>
      </c>
      <c r="T1252" s="160"/>
      <c r="U1252" s="161" t="str">
        <f>_xlfn.IFNA(VLOOKUP(T1252, '@LIST'!$AU$2:$AV$4, 2, FALSE), "")</f>
        <v/>
      </c>
    </row>
    <row r="1253" spans="1:21" s="162" customFormat="1" ht="16.8">
      <c r="A1253" s="148"/>
      <c r="B1253" s="149" t="str">
        <f>_xlfn.IFNA(VLOOKUP(A1253, '@LIST'!$A$2:$B$15, 2, FALSE), "")</f>
        <v/>
      </c>
      <c r="C1253" s="148"/>
      <c r="D1253" s="150"/>
      <c r="E1253" s="151"/>
      <c r="F1253" s="152"/>
      <c r="G1253" s="153">
        <f xml:space="preserve"> IF(F1253="Yes",D1253/ '@PRODUCTION VOLUME'!$B$3*'@PRODUCTION VOLUME'!$B$4,D1253)</f>
        <v>0</v>
      </c>
      <c r="H1253" s="151"/>
      <c r="I1253" s="148"/>
      <c r="J1253" s="148"/>
      <c r="K1253" s="154"/>
      <c r="L1253" s="155"/>
      <c r="M1253" s="132" t="str">
        <f>_xlfn.IFNA(VLOOKUP(L1253,'@LIST'!$M$2:$N$396,2,FALSE),"")</f>
        <v/>
      </c>
      <c r="N1253" s="156"/>
      <c r="O1253" s="157"/>
      <c r="P1253" s="135" t="str">
        <f>_xlfn.IFNA(VLOOKUP(O1253,'@LIST'!$M$2:$N$396,2,FALSE),"")</f>
        <v/>
      </c>
      <c r="Q1253" s="158"/>
      <c r="R1253" s="160"/>
      <c r="S1253" s="159" t="str">
        <f>_xlfn.IFNA(VLOOKUP(R1253, '@LIST'!$AR$2:$AS$4, 2, FALSE), "")</f>
        <v/>
      </c>
      <c r="T1253" s="160"/>
      <c r="U1253" s="161" t="str">
        <f>_xlfn.IFNA(VLOOKUP(T1253, '@LIST'!$AU$2:$AV$4, 2, FALSE), "")</f>
        <v/>
      </c>
    </row>
    <row r="1254" spans="1:21" s="162" customFormat="1" ht="16.8">
      <c r="A1254" s="148"/>
      <c r="B1254" s="149" t="str">
        <f>_xlfn.IFNA(VLOOKUP(A1254, '@LIST'!$A$2:$B$15, 2, FALSE), "")</f>
        <v/>
      </c>
      <c r="C1254" s="148"/>
      <c r="D1254" s="150"/>
      <c r="E1254" s="151"/>
      <c r="F1254" s="152"/>
      <c r="G1254" s="153">
        <f xml:space="preserve"> IF(F1254="Yes",D1254/ '@PRODUCTION VOLUME'!$B$3*'@PRODUCTION VOLUME'!$B$4,D1254)</f>
        <v>0</v>
      </c>
      <c r="H1254" s="151"/>
      <c r="I1254" s="148"/>
      <c r="J1254" s="148"/>
      <c r="K1254" s="154"/>
      <c r="L1254" s="155"/>
      <c r="M1254" s="132" t="str">
        <f>_xlfn.IFNA(VLOOKUP(L1254,'@LIST'!$M$2:$N$396,2,FALSE),"")</f>
        <v/>
      </c>
      <c r="N1254" s="156"/>
      <c r="O1254" s="157"/>
      <c r="P1254" s="135" t="str">
        <f>_xlfn.IFNA(VLOOKUP(O1254,'@LIST'!$M$2:$N$396,2,FALSE),"")</f>
        <v/>
      </c>
      <c r="Q1254" s="158"/>
      <c r="R1254" s="160"/>
      <c r="S1254" s="159" t="str">
        <f>_xlfn.IFNA(VLOOKUP(R1254, '@LIST'!$AR$2:$AS$4, 2, FALSE), "")</f>
        <v/>
      </c>
      <c r="T1254" s="160"/>
      <c r="U1254" s="161" t="str">
        <f>_xlfn.IFNA(VLOOKUP(T1254, '@LIST'!$AU$2:$AV$4, 2, FALSE), "")</f>
        <v/>
      </c>
    </row>
    <row r="1255" spans="1:21" s="162" customFormat="1" ht="16.8">
      <c r="A1255" s="148"/>
      <c r="B1255" s="149" t="str">
        <f>_xlfn.IFNA(VLOOKUP(A1255, '@LIST'!$A$2:$B$15, 2, FALSE), "")</f>
        <v/>
      </c>
      <c r="C1255" s="148"/>
      <c r="D1255" s="150"/>
      <c r="E1255" s="151"/>
      <c r="F1255" s="152"/>
      <c r="G1255" s="153">
        <f xml:space="preserve"> IF(F1255="Yes",D1255/ '@PRODUCTION VOLUME'!$B$3*'@PRODUCTION VOLUME'!$B$4,D1255)</f>
        <v>0</v>
      </c>
      <c r="H1255" s="151"/>
      <c r="I1255" s="148"/>
      <c r="J1255" s="148"/>
      <c r="K1255" s="154"/>
      <c r="L1255" s="155"/>
      <c r="M1255" s="132" t="str">
        <f>_xlfn.IFNA(VLOOKUP(L1255,'@LIST'!$M$2:$N$396,2,FALSE),"")</f>
        <v/>
      </c>
      <c r="N1255" s="156"/>
      <c r="O1255" s="157"/>
      <c r="P1255" s="135" t="str">
        <f>_xlfn.IFNA(VLOOKUP(O1255,'@LIST'!$M$2:$N$396,2,FALSE),"")</f>
        <v/>
      </c>
      <c r="Q1255" s="158"/>
      <c r="R1255" s="160"/>
      <c r="S1255" s="159" t="str">
        <f>_xlfn.IFNA(VLOOKUP(R1255, '@LIST'!$AR$2:$AS$4, 2, FALSE), "")</f>
        <v/>
      </c>
      <c r="T1255" s="160"/>
      <c r="U1255" s="161" t="str">
        <f>_xlfn.IFNA(VLOOKUP(T1255, '@LIST'!$AU$2:$AV$4, 2, FALSE), "")</f>
        <v/>
      </c>
    </row>
    <row r="1256" spans="1:21" s="162" customFormat="1" ht="16.8">
      <c r="A1256" s="148"/>
      <c r="B1256" s="149" t="str">
        <f>_xlfn.IFNA(VLOOKUP(A1256, '@LIST'!$A$2:$B$15, 2, FALSE), "")</f>
        <v/>
      </c>
      <c r="C1256" s="148"/>
      <c r="D1256" s="150"/>
      <c r="E1256" s="151"/>
      <c r="F1256" s="152"/>
      <c r="G1256" s="153">
        <f xml:space="preserve"> IF(F1256="Yes",D1256/ '@PRODUCTION VOLUME'!$B$3*'@PRODUCTION VOLUME'!$B$4,D1256)</f>
        <v>0</v>
      </c>
      <c r="H1256" s="151"/>
      <c r="I1256" s="148"/>
      <c r="J1256" s="148"/>
      <c r="K1256" s="154"/>
      <c r="L1256" s="155"/>
      <c r="M1256" s="132" t="str">
        <f>_xlfn.IFNA(VLOOKUP(L1256,'@LIST'!$M$2:$N$396,2,FALSE),"")</f>
        <v/>
      </c>
      <c r="N1256" s="156"/>
      <c r="O1256" s="157"/>
      <c r="P1256" s="135" t="str">
        <f>_xlfn.IFNA(VLOOKUP(O1256,'@LIST'!$M$2:$N$396,2,FALSE),"")</f>
        <v/>
      </c>
      <c r="Q1256" s="158"/>
      <c r="R1256" s="160"/>
      <c r="S1256" s="159" t="str">
        <f>_xlfn.IFNA(VLOOKUP(R1256, '@LIST'!$AR$2:$AS$4, 2, FALSE), "")</f>
        <v/>
      </c>
      <c r="T1256" s="160"/>
      <c r="U1256" s="161" t="str">
        <f>_xlfn.IFNA(VLOOKUP(T1256, '@LIST'!$AU$2:$AV$4, 2, FALSE), "")</f>
        <v/>
      </c>
    </row>
    <row r="1257" spans="1:21" s="162" customFormat="1" ht="16.8">
      <c r="A1257" s="148"/>
      <c r="B1257" s="149" t="str">
        <f>_xlfn.IFNA(VLOOKUP(A1257, '@LIST'!$A$2:$B$15, 2, FALSE), "")</f>
        <v/>
      </c>
      <c r="C1257" s="148"/>
      <c r="D1257" s="150"/>
      <c r="E1257" s="151"/>
      <c r="F1257" s="152"/>
      <c r="G1257" s="153">
        <f xml:space="preserve"> IF(F1257="Yes",D1257/ '@PRODUCTION VOLUME'!$B$3*'@PRODUCTION VOLUME'!$B$4,D1257)</f>
        <v>0</v>
      </c>
      <c r="H1257" s="151"/>
      <c r="I1257" s="148"/>
      <c r="J1257" s="148"/>
      <c r="K1257" s="154"/>
      <c r="L1257" s="155"/>
      <c r="M1257" s="132" t="str">
        <f>_xlfn.IFNA(VLOOKUP(L1257,'@LIST'!$M$2:$N$396,2,FALSE),"")</f>
        <v/>
      </c>
      <c r="N1257" s="156"/>
      <c r="O1257" s="157"/>
      <c r="P1257" s="135" t="str">
        <f>_xlfn.IFNA(VLOOKUP(O1257,'@LIST'!$M$2:$N$396,2,FALSE),"")</f>
        <v/>
      </c>
      <c r="Q1257" s="158"/>
      <c r="R1257" s="160"/>
      <c r="S1257" s="159" t="str">
        <f>_xlfn.IFNA(VLOOKUP(R1257, '@LIST'!$AR$2:$AS$4, 2, FALSE), "")</f>
        <v/>
      </c>
      <c r="T1257" s="160"/>
      <c r="U1257" s="161" t="str">
        <f>_xlfn.IFNA(VLOOKUP(T1257, '@LIST'!$AU$2:$AV$4, 2, FALSE), "")</f>
        <v/>
      </c>
    </row>
    <row r="1258" spans="1:21" s="162" customFormat="1" ht="16.8">
      <c r="A1258" s="148"/>
      <c r="B1258" s="149" t="str">
        <f>_xlfn.IFNA(VLOOKUP(A1258, '@LIST'!$A$2:$B$15, 2, FALSE), "")</f>
        <v/>
      </c>
      <c r="C1258" s="148"/>
      <c r="D1258" s="150"/>
      <c r="E1258" s="151"/>
      <c r="F1258" s="152"/>
      <c r="G1258" s="153">
        <f xml:space="preserve"> IF(F1258="Yes",D1258/ '@PRODUCTION VOLUME'!$B$3*'@PRODUCTION VOLUME'!$B$4,D1258)</f>
        <v>0</v>
      </c>
      <c r="H1258" s="151"/>
      <c r="I1258" s="148"/>
      <c r="J1258" s="148"/>
      <c r="K1258" s="154"/>
      <c r="L1258" s="155"/>
      <c r="M1258" s="132" t="str">
        <f>_xlfn.IFNA(VLOOKUP(L1258,'@LIST'!$M$2:$N$396,2,FALSE),"")</f>
        <v/>
      </c>
      <c r="N1258" s="156"/>
      <c r="O1258" s="157"/>
      <c r="P1258" s="135" t="str">
        <f>_xlfn.IFNA(VLOOKUP(O1258,'@LIST'!$M$2:$N$396,2,FALSE),"")</f>
        <v/>
      </c>
      <c r="Q1258" s="158"/>
      <c r="R1258" s="160"/>
      <c r="S1258" s="159" t="str">
        <f>_xlfn.IFNA(VLOOKUP(R1258, '@LIST'!$AR$2:$AS$4, 2, FALSE), "")</f>
        <v/>
      </c>
      <c r="T1258" s="160"/>
      <c r="U1258" s="161" t="str">
        <f>_xlfn.IFNA(VLOOKUP(T1258, '@LIST'!$AU$2:$AV$4, 2, FALSE), "")</f>
        <v/>
      </c>
    </row>
    <row r="1259" spans="1:21" s="162" customFormat="1" ht="16.8">
      <c r="A1259" s="148"/>
      <c r="B1259" s="149" t="str">
        <f>_xlfn.IFNA(VLOOKUP(A1259, '@LIST'!$A$2:$B$15, 2, FALSE), "")</f>
        <v/>
      </c>
      <c r="C1259" s="148"/>
      <c r="D1259" s="150"/>
      <c r="E1259" s="151"/>
      <c r="F1259" s="152"/>
      <c r="G1259" s="153">
        <f xml:space="preserve"> IF(F1259="Yes",D1259/ '@PRODUCTION VOLUME'!$B$3*'@PRODUCTION VOLUME'!$B$4,D1259)</f>
        <v>0</v>
      </c>
      <c r="H1259" s="151"/>
      <c r="I1259" s="148"/>
      <c r="J1259" s="148"/>
      <c r="K1259" s="154"/>
      <c r="L1259" s="155"/>
      <c r="M1259" s="132" t="str">
        <f>_xlfn.IFNA(VLOOKUP(L1259,'@LIST'!$M$2:$N$396,2,FALSE),"")</f>
        <v/>
      </c>
      <c r="N1259" s="156"/>
      <c r="O1259" s="157"/>
      <c r="P1259" s="135" t="str">
        <f>_xlfn.IFNA(VLOOKUP(O1259,'@LIST'!$M$2:$N$396,2,FALSE),"")</f>
        <v/>
      </c>
      <c r="Q1259" s="158"/>
      <c r="R1259" s="160"/>
      <c r="S1259" s="159" t="str">
        <f>_xlfn.IFNA(VLOOKUP(R1259, '@LIST'!$AR$2:$AS$4, 2, FALSE), "")</f>
        <v/>
      </c>
      <c r="T1259" s="160"/>
      <c r="U1259" s="161" t="str">
        <f>_xlfn.IFNA(VLOOKUP(T1259, '@LIST'!$AU$2:$AV$4, 2, FALSE), "")</f>
        <v/>
      </c>
    </row>
    <row r="1260" spans="1:21" s="162" customFormat="1" ht="16.8">
      <c r="A1260" s="148"/>
      <c r="B1260" s="149" t="str">
        <f>_xlfn.IFNA(VLOOKUP(A1260, '@LIST'!$A$2:$B$15, 2, FALSE), "")</f>
        <v/>
      </c>
      <c r="C1260" s="148"/>
      <c r="D1260" s="150"/>
      <c r="E1260" s="151"/>
      <c r="F1260" s="152"/>
      <c r="G1260" s="153">
        <f xml:space="preserve"> IF(F1260="Yes",D1260/ '@PRODUCTION VOLUME'!$B$3*'@PRODUCTION VOLUME'!$B$4,D1260)</f>
        <v>0</v>
      </c>
      <c r="H1260" s="151"/>
      <c r="I1260" s="148"/>
      <c r="J1260" s="148"/>
      <c r="K1260" s="154"/>
      <c r="L1260" s="155"/>
      <c r="M1260" s="132" t="str">
        <f>_xlfn.IFNA(VLOOKUP(L1260,'@LIST'!$M$2:$N$396,2,FALSE),"")</f>
        <v/>
      </c>
      <c r="N1260" s="156"/>
      <c r="O1260" s="157"/>
      <c r="P1260" s="135" t="str">
        <f>_xlfn.IFNA(VLOOKUP(O1260,'@LIST'!$M$2:$N$396,2,FALSE),"")</f>
        <v/>
      </c>
      <c r="Q1260" s="158"/>
      <c r="R1260" s="160"/>
      <c r="S1260" s="159" t="str">
        <f>_xlfn.IFNA(VLOOKUP(R1260, '@LIST'!$AR$2:$AS$4, 2, FALSE), "")</f>
        <v/>
      </c>
      <c r="T1260" s="160"/>
      <c r="U1260" s="161" t="str">
        <f>_xlfn.IFNA(VLOOKUP(T1260, '@LIST'!$AU$2:$AV$4, 2, FALSE), "")</f>
        <v/>
      </c>
    </row>
    <row r="1261" spans="1:21" s="162" customFormat="1" ht="16.8">
      <c r="A1261" s="148"/>
      <c r="B1261" s="149" t="str">
        <f>_xlfn.IFNA(VLOOKUP(A1261, '@LIST'!$A$2:$B$15, 2, FALSE), "")</f>
        <v/>
      </c>
      <c r="C1261" s="148"/>
      <c r="D1261" s="150"/>
      <c r="E1261" s="151"/>
      <c r="F1261" s="152"/>
      <c r="G1261" s="153">
        <f xml:space="preserve"> IF(F1261="Yes",D1261/ '@PRODUCTION VOLUME'!$B$3*'@PRODUCTION VOLUME'!$B$4,D1261)</f>
        <v>0</v>
      </c>
      <c r="H1261" s="151"/>
      <c r="I1261" s="148"/>
      <c r="J1261" s="148"/>
      <c r="K1261" s="154"/>
      <c r="L1261" s="155"/>
      <c r="M1261" s="132" t="str">
        <f>_xlfn.IFNA(VLOOKUP(L1261,'@LIST'!$M$2:$N$396,2,FALSE),"")</f>
        <v/>
      </c>
      <c r="N1261" s="156"/>
      <c r="O1261" s="157"/>
      <c r="P1261" s="135" t="str">
        <f>_xlfn.IFNA(VLOOKUP(O1261,'@LIST'!$M$2:$N$396,2,FALSE),"")</f>
        <v/>
      </c>
      <c r="Q1261" s="158"/>
      <c r="R1261" s="160"/>
      <c r="S1261" s="159" t="str">
        <f>_xlfn.IFNA(VLOOKUP(R1261, '@LIST'!$AR$2:$AS$4, 2, FALSE), "")</f>
        <v/>
      </c>
      <c r="T1261" s="160"/>
      <c r="U1261" s="161" t="str">
        <f>_xlfn.IFNA(VLOOKUP(T1261, '@LIST'!$AU$2:$AV$4, 2, FALSE), "")</f>
        <v/>
      </c>
    </row>
    <row r="1262" spans="1:21" s="162" customFormat="1" ht="16.8">
      <c r="A1262" s="148"/>
      <c r="B1262" s="149" t="str">
        <f>_xlfn.IFNA(VLOOKUP(A1262, '@LIST'!$A$2:$B$15, 2, FALSE), "")</f>
        <v/>
      </c>
      <c r="C1262" s="148"/>
      <c r="D1262" s="150"/>
      <c r="E1262" s="151"/>
      <c r="F1262" s="152"/>
      <c r="G1262" s="153">
        <f xml:space="preserve"> IF(F1262="Yes",D1262/ '@PRODUCTION VOLUME'!$B$3*'@PRODUCTION VOLUME'!$B$4,D1262)</f>
        <v>0</v>
      </c>
      <c r="H1262" s="151"/>
      <c r="I1262" s="148"/>
      <c r="J1262" s="148"/>
      <c r="K1262" s="154"/>
      <c r="L1262" s="155"/>
      <c r="M1262" s="132" t="str">
        <f>_xlfn.IFNA(VLOOKUP(L1262,'@LIST'!$M$2:$N$396,2,FALSE),"")</f>
        <v/>
      </c>
      <c r="N1262" s="156"/>
      <c r="O1262" s="157"/>
      <c r="P1262" s="135" t="str">
        <f>_xlfn.IFNA(VLOOKUP(O1262,'@LIST'!$M$2:$N$396,2,FALSE),"")</f>
        <v/>
      </c>
      <c r="Q1262" s="158"/>
      <c r="R1262" s="160"/>
      <c r="S1262" s="159" t="str">
        <f>_xlfn.IFNA(VLOOKUP(R1262, '@LIST'!$AR$2:$AS$4, 2, FALSE), "")</f>
        <v/>
      </c>
      <c r="T1262" s="160"/>
      <c r="U1262" s="161" t="str">
        <f>_xlfn.IFNA(VLOOKUP(T1262, '@LIST'!$AU$2:$AV$4, 2, FALSE), "")</f>
        <v/>
      </c>
    </row>
    <row r="1263" spans="1:21" s="162" customFormat="1" ht="16.8">
      <c r="A1263" s="148"/>
      <c r="B1263" s="149" t="str">
        <f>_xlfn.IFNA(VLOOKUP(A1263, '@LIST'!$A$2:$B$15, 2, FALSE), "")</f>
        <v/>
      </c>
      <c r="C1263" s="148"/>
      <c r="D1263" s="150"/>
      <c r="E1263" s="151"/>
      <c r="F1263" s="152"/>
      <c r="G1263" s="153">
        <f xml:space="preserve"> IF(F1263="Yes",D1263/ '@PRODUCTION VOLUME'!$B$3*'@PRODUCTION VOLUME'!$B$4,D1263)</f>
        <v>0</v>
      </c>
      <c r="H1263" s="151"/>
      <c r="I1263" s="148"/>
      <c r="J1263" s="148"/>
      <c r="K1263" s="154"/>
      <c r="L1263" s="155"/>
      <c r="M1263" s="132" t="str">
        <f>_xlfn.IFNA(VLOOKUP(L1263,'@LIST'!$M$2:$N$396,2,FALSE),"")</f>
        <v/>
      </c>
      <c r="N1263" s="156"/>
      <c r="O1263" s="157"/>
      <c r="P1263" s="135" t="str">
        <f>_xlfn.IFNA(VLOOKUP(O1263,'@LIST'!$M$2:$N$396,2,FALSE),"")</f>
        <v/>
      </c>
      <c r="Q1263" s="158"/>
      <c r="R1263" s="160"/>
      <c r="S1263" s="159" t="str">
        <f>_xlfn.IFNA(VLOOKUP(R1263, '@LIST'!$AR$2:$AS$4, 2, FALSE), "")</f>
        <v/>
      </c>
      <c r="T1263" s="160"/>
      <c r="U1263" s="161" t="str">
        <f>_xlfn.IFNA(VLOOKUP(T1263, '@LIST'!$AU$2:$AV$4, 2, FALSE), "")</f>
        <v/>
      </c>
    </row>
    <row r="1264" spans="1:21" s="162" customFormat="1" ht="16.8">
      <c r="A1264" s="148"/>
      <c r="B1264" s="149" t="str">
        <f>_xlfn.IFNA(VLOOKUP(A1264, '@LIST'!$A$2:$B$15, 2, FALSE), "")</f>
        <v/>
      </c>
      <c r="C1264" s="148"/>
      <c r="D1264" s="150"/>
      <c r="E1264" s="151"/>
      <c r="F1264" s="152"/>
      <c r="G1264" s="153">
        <f xml:space="preserve"> IF(F1264="Yes",D1264/ '@PRODUCTION VOLUME'!$B$3*'@PRODUCTION VOLUME'!$B$4,D1264)</f>
        <v>0</v>
      </c>
      <c r="H1264" s="151"/>
      <c r="I1264" s="148"/>
      <c r="J1264" s="148"/>
      <c r="K1264" s="154"/>
      <c r="L1264" s="155"/>
      <c r="M1264" s="132" t="str">
        <f>_xlfn.IFNA(VLOOKUP(L1264,'@LIST'!$M$2:$N$396,2,FALSE),"")</f>
        <v/>
      </c>
      <c r="N1264" s="156"/>
      <c r="O1264" s="157"/>
      <c r="P1264" s="135" t="str">
        <f>_xlfn.IFNA(VLOOKUP(O1264,'@LIST'!$M$2:$N$396,2,FALSE),"")</f>
        <v/>
      </c>
      <c r="Q1264" s="158"/>
      <c r="R1264" s="160"/>
      <c r="S1264" s="159" t="str">
        <f>_xlfn.IFNA(VLOOKUP(R1264, '@LIST'!$AR$2:$AS$4, 2, FALSE), "")</f>
        <v/>
      </c>
      <c r="T1264" s="160"/>
      <c r="U1264" s="161" t="str">
        <f>_xlfn.IFNA(VLOOKUP(T1264, '@LIST'!$AU$2:$AV$4, 2, FALSE), "")</f>
        <v/>
      </c>
    </row>
    <row r="1265" spans="1:21" s="162" customFormat="1" ht="16.8">
      <c r="A1265" s="148"/>
      <c r="B1265" s="149" t="str">
        <f>_xlfn.IFNA(VLOOKUP(A1265, '@LIST'!$A$2:$B$15, 2, FALSE), "")</f>
        <v/>
      </c>
      <c r="C1265" s="148"/>
      <c r="D1265" s="150"/>
      <c r="E1265" s="151"/>
      <c r="F1265" s="152"/>
      <c r="G1265" s="153">
        <f xml:space="preserve"> IF(F1265="Yes",D1265/ '@PRODUCTION VOLUME'!$B$3*'@PRODUCTION VOLUME'!$B$4,D1265)</f>
        <v>0</v>
      </c>
      <c r="H1265" s="151"/>
      <c r="I1265" s="148"/>
      <c r="J1265" s="148"/>
      <c r="K1265" s="154"/>
      <c r="L1265" s="155"/>
      <c r="M1265" s="132" t="str">
        <f>_xlfn.IFNA(VLOOKUP(L1265,'@LIST'!$M$2:$N$396,2,FALSE),"")</f>
        <v/>
      </c>
      <c r="N1265" s="156"/>
      <c r="O1265" s="157"/>
      <c r="P1265" s="135" t="str">
        <f>_xlfn.IFNA(VLOOKUP(O1265,'@LIST'!$M$2:$N$396,2,FALSE),"")</f>
        <v/>
      </c>
      <c r="Q1265" s="158"/>
      <c r="R1265" s="160"/>
      <c r="S1265" s="159" t="str">
        <f>_xlfn.IFNA(VLOOKUP(R1265, '@LIST'!$AR$2:$AS$4, 2, FALSE), "")</f>
        <v/>
      </c>
      <c r="T1265" s="160"/>
      <c r="U1265" s="161" t="str">
        <f>_xlfn.IFNA(VLOOKUP(T1265, '@LIST'!$AU$2:$AV$4, 2, FALSE), "")</f>
        <v/>
      </c>
    </row>
    <row r="1266" spans="1:21" s="162" customFormat="1" ht="16.8">
      <c r="A1266" s="148"/>
      <c r="B1266" s="149" t="str">
        <f>_xlfn.IFNA(VLOOKUP(A1266, '@LIST'!$A$2:$B$15, 2, FALSE), "")</f>
        <v/>
      </c>
      <c r="C1266" s="148"/>
      <c r="D1266" s="150"/>
      <c r="E1266" s="151"/>
      <c r="F1266" s="152"/>
      <c r="G1266" s="153">
        <f xml:space="preserve"> IF(F1266="Yes",D1266/ '@PRODUCTION VOLUME'!$B$3*'@PRODUCTION VOLUME'!$B$4,D1266)</f>
        <v>0</v>
      </c>
      <c r="H1266" s="151"/>
      <c r="I1266" s="148"/>
      <c r="J1266" s="148"/>
      <c r="K1266" s="154"/>
      <c r="L1266" s="155"/>
      <c r="M1266" s="132" t="str">
        <f>_xlfn.IFNA(VLOOKUP(L1266,'@LIST'!$M$2:$N$396,2,FALSE),"")</f>
        <v/>
      </c>
      <c r="N1266" s="156"/>
      <c r="O1266" s="157"/>
      <c r="P1266" s="135" t="str">
        <f>_xlfn.IFNA(VLOOKUP(O1266,'@LIST'!$M$2:$N$396,2,FALSE),"")</f>
        <v/>
      </c>
      <c r="Q1266" s="158"/>
      <c r="R1266" s="160"/>
      <c r="S1266" s="159" t="str">
        <f>_xlfn.IFNA(VLOOKUP(R1266, '@LIST'!$AR$2:$AS$4, 2, FALSE), "")</f>
        <v/>
      </c>
      <c r="T1266" s="160"/>
      <c r="U1266" s="161" t="str">
        <f>_xlfn.IFNA(VLOOKUP(T1266, '@LIST'!$AU$2:$AV$4, 2, FALSE), "")</f>
        <v/>
      </c>
    </row>
    <row r="1267" spans="1:21" s="162" customFormat="1" ht="16.8">
      <c r="A1267" s="148"/>
      <c r="B1267" s="149" t="str">
        <f>_xlfn.IFNA(VLOOKUP(A1267, '@LIST'!$A$2:$B$15, 2, FALSE), "")</f>
        <v/>
      </c>
      <c r="C1267" s="148"/>
      <c r="D1267" s="150"/>
      <c r="E1267" s="151"/>
      <c r="F1267" s="152"/>
      <c r="G1267" s="153">
        <f xml:space="preserve"> IF(F1267="Yes",D1267/ '@PRODUCTION VOLUME'!$B$3*'@PRODUCTION VOLUME'!$B$4,D1267)</f>
        <v>0</v>
      </c>
      <c r="H1267" s="151"/>
      <c r="I1267" s="148"/>
      <c r="J1267" s="148"/>
      <c r="K1267" s="154"/>
      <c r="L1267" s="155"/>
      <c r="M1267" s="132" t="str">
        <f>_xlfn.IFNA(VLOOKUP(L1267,'@LIST'!$M$2:$N$396,2,FALSE),"")</f>
        <v/>
      </c>
      <c r="N1267" s="156"/>
      <c r="O1267" s="157"/>
      <c r="P1267" s="135" t="str">
        <f>_xlfn.IFNA(VLOOKUP(O1267,'@LIST'!$M$2:$N$396,2,FALSE),"")</f>
        <v/>
      </c>
      <c r="Q1267" s="158"/>
      <c r="R1267" s="160"/>
      <c r="S1267" s="159" t="str">
        <f>_xlfn.IFNA(VLOOKUP(R1267, '@LIST'!$AR$2:$AS$4, 2, FALSE), "")</f>
        <v/>
      </c>
      <c r="T1267" s="160"/>
      <c r="U1267" s="161" t="str">
        <f>_xlfn.IFNA(VLOOKUP(T1267, '@LIST'!$AU$2:$AV$4, 2, FALSE), "")</f>
        <v/>
      </c>
    </row>
    <row r="1268" spans="1:21" s="162" customFormat="1" ht="16.8">
      <c r="A1268" s="148"/>
      <c r="B1268" s="149" t="str">
        <f>_xlfn.IFNA(VLOOKUP(A1268, '@LIST'!$A$2:$B$15, 2, FALSE), "")</f>
        <v/>
      </c>
      <c r="C1268" s="148"/>
      <c r="D1268" s="150"/>
      <c r="E1268" s="151"/>
      <c r="F1268" s="152"/>
      <c r="G1268" s="153">
        <f xml:space="preserve"> IF(F1268="Yes",D1268/ '@PRODUCTION VOLUME'!$B$3*'@PRODUCTION VOLUME'!$B$4,D1268)</f>
        <v>0</v>
      </c>
      <c r="H1268" s="151"/>
      <c r="I1268" s="148"/>
      <c r="J1268" s="148"/>
      <c r="K1268" s="154"/>
      <c r="L1268" s="155"/>
      <c r="M1268" s="132" t="str">
        <f>_xlfn.IFNA(VLOOKUP(L1268,'@LIST'!$M$2:$N$396,2,FALSE),"")</f>
        <v/>
      </c>
      <c r="N1268" s="156"/>
      <c r="O1268" s="157"/>
      <c r="P1268" s="135" t="str">
        <f>_xlfn.IFNA(VLOOKUP(O1268,'@LIST'!$M$2:$N$396,2,FALSE),"")</f>
        <v/>
      </c>
      <c r="Q1268" s="158"/>
      <c r="R1268" s="160"/>
      <c r="S1268" s="159" t="str">
        <f>_xlfn.IFNA(VLOOKUP(R1268, '@LIST'!$AR$2:$AS$4, 2, FALSE), "")</f>
        <v/>
      </c>
      <c r="T1268" s="160"/>
      <c r="U1268" s="161" t="str">
        <f>_xlfn.IFNA(VLOOKUP(T1268, '@LIST'!$AU$2:$AV$4, 2, FALSE), "")</f>
        <v/>
      </c>
    </row>
    <row r="1269" spans="1:21" s="162" customFormat="1" ht="16.8">
      <c r="A1269" s="148"/>
      <c r="B1269" s="149" t="str">
        <f>_xlfn.IFNA(VLOOKUP(A1269, '@LIST'!$A$2:$B$15, 2, FALSE), "")</f>
        <v/>
      </c>
      <c r="C1269" s="148"/>
      <c r="D1269" s="150"/>
      <c r="E1269" s="151"/>
      <c r="F1269" s="152"/>
      <c r="G1269" s="153">
        <f xml:space="preserve"> IF(F1269="Yes",D1269/ '@PRODUCTION VOLUME'!$B$3*'@PRODUCTION VOLUME'!$B$4,D1269)</f>
        <v>0</v>
      </c>
      <c r="H1269" s="151"/>
      <c r="I1269" s="148"/>
      <c r="J1269" s="148"/>
      <c r="K1269" s="154"/>
      <c r="L1269" s="155"/>
      <c r="M1269" s="132" t="str">
        <f>_xlfn.IFNA(VLOOKUP(L1269,'@LIST'!$M$2:$N$396,2,FALSE),"")</f>
        <v/>
      </c>
      <c r="N1269" s="156"/>
      <c r="O1269" s="157"/>
      <c r="P1269" s="135" t="str">
        <f>_xlfn.IFNA(VLOOKUP(O1269,'@LIST'!$M$2:$N$396,2,FALSE),"")</f>
        <v/>
      </c>
      <c r="Q1269" s="158"/>
      <c r="R1269" s="160"/>
      <c r="S1269" s="159" t="str">
        <f>_xlfn.IFNA(VLOOKUP(R1269, '@LIST'!$AR$2:$AS$4, 2, FALSE), "")</f>
        <v/>
      </c>
      <c r="T1269" s="160"/>
      <c r="U1269" s="161" t="str">
        <f>_xlfn.IFNA(VLOOKUP(T1269, '@LIST'!$AU$2:$AV$4, 2, FALSE), "")</f>
        <v/>
      </c>
    </row>
    <row r="1270" spans="1:21" s="162" customFormat="1" ht="16.8">
      <c r="A1270" s="148"/>
      <c r="B1270" s="149" t="str">
        <f>_xlfn.IFNA(VLOOKUP(A1270, '@LIST'!$A$2:$B$15, 2, FALSE), "")</f>
        <v/>
      </c>
      <c r="C1270" s="148"/>
      <c r="D1270" s="150"/>
      <c r="E1270" s="151"/>
      <c r="F1270" s="152"/>
      <c r="G1270" s="153">
        <f xml:space="preserve"> IF(F1270="Yes",D1270/ '@PRODUCTION VOLUME'!$B$3*'@PRODUCTION VOLUME'!$B$4,D1270)</f>
        <v>0</v>
      </c>
      <c r="H1270" s="151"/>
      <c r="I1270" s="148"/>
      <c r="J1270" s="148"/>
      <c r="K1270" s="154"/>
      <c r="L1270" s="155"/>
      <c r="M1270" s="132" t="str">
        <f>_xlfn.IFNA(VLOOKUP(L1270,'@LIST'!$M$2:$N$396,2,FALSE),"")</f>
        <v/>
      </c>
      <c r="N1270" s="156"/>
      <c r="O1270" s="157"/>
      <c r="P1270" s="135" t="str">
        <f>_xlfn.IFNA(VLOOKUP(O1270,'@LIST'!$M$2:$N$396,2,FALSE),"")</f>
        <v/>
      </c>
      <c r="Q1270" s="158"/>
      <c r="R1270" s="160"/>
      <c r="S1270" s="159" t="str">
        <f>_xlfn.IFNA(VLOOKUP(R1270, '@LIST'!$AR$2:$AS$4, 2, FALSE), "")</f>
        <v/>
      </c>
      <c r="T1270" s="160"/>
      <c r="U1270" s="161" t="str">
        <f>_xlfn.IFNA(VLOOKUP(T1270, '@LIST'!$AU$2:$AV$4, 2, FALSE), "")</f>
        <v/>
      </c>
    </row>
    <row r="1271" spans="1:21" s="162" customFormat="1" ht="16.8">
      <c r="A1271" s="148"/>
      <c r="B1271" s="149" t="str">
        <f>_xlfn.IFNA(VLOOKUP(A1271, '@LIST'!$A$2:$B$15, 2, FALSE), "")</f>
        <v/>
      </c>
      <c r="C1271" s="148"/>
      <c r="D1271" s="150"/>
      <c r="E1271" s="151"/>
      <c r="F1271" s="152"/>
      <c r="G1271" s="153">
        <f xml:space="preserve"> IF(F1271="Yes",D1271/ '@PRODUCTION VOLUME'!$B$3*'@PRODUCTION VOLUME'!$B$4,D1271)</f>
        <v>0</v>
      </c>
      <c r="H1271" s="151"/>
      <c r="I1271" s="148"/>
      <c r="J1271" s="148"/>
      <c r="K1271" s="154"/>
      <c r="L1271" s="155"/>
      <c r="M1271" s="132" t="str">
        <f>_xlfn.IFNA(VLOOKUP(L1271,'@LIST'!$M$2:$N$396,2,FALSE),"")</f>
        <v/>
      </c>
      <c r="N1271" s="156"/>
      <c r="O1271" s="157"/>
      <c r="P1271" s="135" t="str">
        <f>_xlfn.IFNA(VLOOKUP(O1271,'@LIST'!$M$2:$N$396,2,FALSE),"")</f>
        <v/>
      </c>
      <c r="Q1271" s="158"/>
      <c r="R1271" s="160"/>
      <c r="S1271" s="159" t="str">
        <f>_xlfn.IFNA(VLOOKUP(R1271, '@LIST'!$AR$2:$AS$4, 2, FALSE), "")</f>
        <v/>
      </c>
      <c r="T1271" s="160"/>
      <c r="U1271" s="161" t="str">
        <f>_xlfn.IFNA(VLOOKUP(T1271, '@LIST'!$AU$2:$AV$4, 2, FALSE), "")</f>
        <v/>
      </c>
    </row>
    <row r="1272" spans="1:21" s="162" customFormat="1" ht="16.8">
      <c r="A1272" s="148"/>
      <c r="B1272" s="149" t="str">
        <f>_xlfn.IFNA(VLOOKUP(A1272, '@LIST'!$A$2:$B$15, 2, FALSE), "")</f>
        <v/>
      </c>
      <c r="C1272" s="148"/>
      <c r="D1272" s="150"/>
      <c r="E1272" s="151"/>
      <c r="F1272" s="152"/>
      <c r="G1272" s="153">
        <f xml:space="preserve"> IF(F1272="Yes",D1272/ '@PRODUCTION VOLUME'!$B$3*'@PRODUCTION VOLUME'!$B$4,D1272)</f>
        <v>0</v>
      </c>
      <c r="H1272" s="151"/>
      <c r="I1272" s="148"/>
      <c r="J1272" s="148"/>
      <c r="K1272" s="154"/>
      <c r="L1272" s="155"/>
      <c r="M1272" s="132" t="str">
        <f>_xlfn.IFNA(VLOOKUP(L1272,'@LIST'!$M$2:$N$396,2,FALSE),"")</f>
        <v/>
      </c>
      <c r="N1272" s="156"/>
      <c r="O1272" s="157"/>
      <c r="P1272" s="135" t="str">
        <f>_xlfn.IFNA(VLOOKUP(O1272,'@LIST'!$M$2:$N$396,2,FALSE),"")</f>
        <v/>
      </c>
      <c r="Q1272" s="158"/>
      <c r="R1272" s="160"/>
      <c r="S1272" s="159" t="str">
        <f>_xlfn.IFNA(VLOOKUP(R1272, '@LIST'!$AR$2:$AS$4, 2, FALSE), "")</f>
        <v/>
      </c>
      <c r="T1272" s="160"/>
      <c r="U1272" s="161" t="str">
        <f>_xlfn.IFNA(VLOOKUP(T1272, '@LIST'!$AU$2:$AV$4, 2, FALSE), "")</f>
        <v/>
      </c>
    </row>
    <row r="1273" spans="1:21" s="162" customFormat="1" ht="16.8">
      <c r="A1273" s="148"/>
      <c r="B1273" s="149" t="str">
        <f>_xlfn.IFNA(VLOOKUP(A1273, '@LIST'!$A$2:$B$15, 2, FALSE), "")</f>
        <v/>
      </c>
      <c r="C1273" s="148"/>
      <c r="D1273" s="150"/>
      <c r="E1273" s="151"/>
      <c r="F1273" s="152"/>
      <c r="G1273" s="153">
        <f xml:space="preserve"> IF(F1273="Yes",D1273/ '@PRODUCTION VOLUME'!$B$3*'@PRODUCTION VOLUME'!$B$4,D1273)</f>
        <v>0</v>
      </c>
      <c r="H1273" s="151"/>
      <c r="I1273" s="148"/>
      <c r="J1273" s="148"/>
      <c r="K1273" s="154"/>
      <c r="L1273" s="155"/>
      <c r="M1273" s="132" t="str">
        <f>_xlfn.IFNA(VLOOKUP(L1273,'@LIST'!$M$2:$N$396,2,FALSE),"")</f>
        <v/>
      </c>
      <c r="N1273" s="156"/>
      <c r="O1273" s="157"/>
      <c r="P1273" s="135" t="str">
        <f>_xlfn.IFNA(VLOOKUP(O1273,'@LIST'!$M$2:$N$396,2,FALSE),"")</f>
        <v/>
      </c>
      <c r="Q1273" s="158"/>
      <c r="R1273" s="160"/>
      <c r="S1273" s="159" t="str">
        <f>_xlfn.IFNA(VLOOKUP(R1273, '@LIST'!$AR$2:$AS$4, 2, FALSE), "")</f>
        <v/>
      </c>
      <c r="T1273" s="160"/>
      <c r="U1273" s="161" t="str">
        <f>_xlfn.IFNA(VLOOKUP(T1273, '@LIST'!$AU$2:$AV$4, 2, FALSE), "")</f>
        <v/>
      </c>
    </row>
    <row r="1274" spans="1:21" s="162" customFormat="1" ht="16.8">
      <c r="A1274" s="148"/>
      <c r="B1274" s="149" t="str">
        <f>_xlfn.IFNA(VLOOKUP(A1274, '@LIST'!$A$2:$B$15, 2, FALSE), "")</f>
        <v/>
      </c>
      <c r="C1274" s="148"/>
      <c r="D1274" s="150"/>
      <c r="E1274" s="151"/>
      <c r="F1274" s="152"/>
      <c r="G1274" s="153">
        <f xml:space="preserve"> IF(F1274="Yes",D1274/ '@PRODUCTION VOLUME'!$B$3*'@PRODUCTION VOLUME'!$B$4,D1274)</f>
        <v>0</v>
      </c>
      <c r="H1274" s="151"/>
      <c r="I1274" s="148"/>
      <c r="J1274" s="148"/>
      <c r="K1274" s="154"/>
      <c r="L1274" s="155"/>
      <c r="M1274" s="132" t="str">
        <f>_xlfn.IFNA(VLOOKUP(L1274,'@LIST'!$M$2:$N$396,2,FALSE),"")</f>
        <v/>
      </c>
      <c r="N1274" s="156"/>
      <c r="O1274" s="157"/>
      <c r="P1274" s="135" t="str">
        <f>_xlfn.IFNA(VLOOKUP(O1274,'@LIST'!$M$2:$N$396,2,FALSE),"")</f>
        <v/>
      </c>
      <c r="Q1274" s="158"/>
      <c r="R1274" s="160"/>
      <c r="S1274" s="159" t="str">
        <f>_xlfn.IFNA(VLOOKUP(R1274, '@LIST'!$AR$2:$AS$4, 2, FALSE), "")</f>
        <v/>
      </c>
      <c r="T1274" s="160"/>
      <c r="U1274" s="161" t="str">
        <f>_xlfn.IFNA(VLOOKUP(T1274, '@LIST'!$AU$2:$AV$4, 2, FALSE), "")</f>
        <v/>
      </c>
    </row>
    <row r="1275" spans="1:21" s="162" customFormat="1" ht="16.8">
      <c r="A1275" s="148"/>
      <c r="B1275" s="149" t="str">
        <f>_xlfn.IFNA(VLOOKUP(A1275, '@LIST'!$A$2:$B$15, 2, FALSE), "")</f>
        <v/>
      </c>
      <c r="C1275" s="148"/>
      <c r="D1275" s="150"/>
      <c r="E1275" s="151"/>
      <c r="F1275" s="152"/>
      <c r="G1275" s="153">
        <f xml:space="preserve"> IF(F1275="Yes",D1275/ '@PRODUCTION VOLUME'!$B$3*'@PRODUCTION VOLUME'!$B$4,D1275)</f>
        <v>0</v>
      </c>
      <c r="H1275" s="151"/>
      <c r="I1275" s="148"/>
      <c r="J1275" s="148"/>
      <c r="K1275" s="154"/>
      <c r="L1275" s="155"/>
      <c r="M1275" s="132" t="str">
        <f>_xlfn.IFNA(VLOOKUP(L1275,'@LIST'!$M$2:$N$396,2,FALSE),"")</f>
        <v/>
      </c>
      <c r="N1275" s="156"/>
      <c r="O1275" s="157"/>
      <c r="P1275" s="135" t="str">
        <f>_xlfn.IFNA(VLOOKUP(O1275,'@LIST'!$M$2:$N$396,2,FALSE),"")</f>
        <v/>
      </c>
      <c r="Q1275" s="158"/>
      <c r="R1275" s="160"/>
      <c r="S1275" s="159" t="str">
        <f>_xlfn.IFNA(VLOOKUP(R1275, '@LIST'!$AR$2:$AS$4, 2, FALSE), "")</f>
        <v/>
      </c>
      <c r="T1275" s="160"/>
      <c r="U1275" s="161" t="str">
        <f>_xlfn.IFNA(VLOOKUP(T1275, '@LIST'!$AU$2:$AV$4, 2, FALSE), "")</f>
        <v/>
      </c>
    </row>
    <row r="1276" spans="1:21" s="162" customFormat="1" ht="16.8">
      <c r="A1276" s="148"/>
      <c r="B1276" s="149" t="str">
        <f>_xlfn.IFNA(VLOOKUP(A1276, '@LIST'!$A$2:$B$15, 2, FALSE), "")</f>
        <v/>
      </c>
      <c r="C1276" s="148"/>
      <c r="D1276" s="150"/>
      <c r="E1276" s="151"/>
      <c r="F1276" s="152"/>
      <c r="G1276" s="153">
        <f xml:space="preserve"> IF(F1276="Yes",D1276/ '@PRODUCTION VOLUME'!$B$3*'@PRODUCTION VOLUME'!$B$4,D1276)</f>
        <v>0</v>
      </c>
      <c r="H1276" s="151"/>
      <c r="I1276" s="148"/>
      <c r="J1276" s="148"/>
      <c r="K1276" s="154"/>
      <c r="L1276" s="155"/>
      <c r="M1276" s="132" t="str">
        <f>_xlfn.IFNA(VLOOKUP(L1276,'@LIST'!$M$2:$N$396,2,FALSE),"")</f>
        <v/>
      </c>
      <c r="N1276" s="156"/>
      <c r="O1276" s="157"/>
      <c r="P1276" s="135" t="str">
        <f>_xlfn.IFNA(VLOOKUP(O1276,'@LIST'!$M$2:$N$396,2,FALSE),"")</f>
        <v/>
      </c>
      <c r="Q1276" s="158"/>
      <c r="R1276" s="160"/>
      <c r="S1276" s="159" t="str">
        <f>_xlfn.IFNA(VLOOKUP(R1276, '@LIST'!$AR$2:$AS$4, 2, FALSE), "")</f>
        <v/>
      </c>
      <c r="T1276" s="160"/>
      <c r="U1276" s="161" t="str">
        <f>_xlfn.IFNA(VLOOKUP(T1276, '@LIST'!$AU$2:$AV$4, 2, FALSE), "")</f>
        <v/>
      </c>
    </row>
    <row r="1277" spans="1:21" s="162" customFormat="1" ht="16.8">
      <c r="A1277" s="148"/>
      <c r="B1277" s="149" t="str">
        <f>_xlfn.IFNA(VLOOKUP(A1277, '@LIST'!$A$2:$B$15, 2, FALSE), "")</f>
        <v/>
      </c>
      <c r="C1277" s="148"/>
      <c r="D1277" s="150"/>
      <c r="E1277" s="151"/>
      <c r="F1277" s="152"/>
      <c r="G1277" s="153">
        <f xml:space="preserve"> IF(F1277="Yes",D1277/ '@PRODUCTION VOLUME'!$B$3*'@PRODUCTION VOLUME'!$B$4,D1277)</f>
        <v>0</v>
      </c>
      <c r="H1277" s="151"/>
      <c r="I1277" s="148"/>
      <c r="J1277" s="148"/>
      <c r="K1277" s="154"/>
      <c r="L1277" s="155"/>
      <c r="M1277" s="132" t="str">
        <f>_xlfn.IFNA(VLOOKUP(L1277,'@LIST'!$M$2:$N$396,2,FALSE),"")</f>
        <v/>
      </c>
      <c r="N1277" s="156"/>
      <c r="O1277" s="157"/>
      <c r="P1277" s="135" t="str">
        <f>_xlfn.IFNA(VLOOKUP(O1277,'@LIST'!$M$2:$N$396,2,FALSE),"")</f>
        <v/>
      </c>
      <c r="Q1277" s="158"/>
      <c r="R1277" s="160"/>
      <c r="S1277" s="159" t="str">
        <f>_xlfn.IFNA(VLOOKUP(R1277, '@LIST'!$AR$2:$AS$4, 2, FALSE), "")</f>
        <v/>
      </c>
      <c r="T1277" s="160"/>
      <c r="U1277" s="161" t="str">
        <f>_xlfn.IFNA(VLOOKUP(T1277, '@LIST'!$AU$2:$AV$4, 2, FALSE), "")</f>
        <v/>
      </c>
    </row>
    <row r="1278" spans="1:21" s="162" customFormat="1" ht="16.8">
      <c r="A1278" s="148"/>
      <c r="B1278" s="149" t="str">
        <f>_xlfn.IFNA(VLOOKUP(A1278, '@LIST'!$A$2:$B$15, 2, FALSE), "")</f>
        <v/>
      </c>
      <c r="C1278" s="148"/>
      <c r="D1278" s="150"/>
      <c r="E1278" s="151"/>
      <c r="F1278" s="152"/>
      <c r="G1278" s="153">
        <f xml:space="preserve"> IF(F1278="Yes",D1278/ '@PRODUCTION VOLUME'!$B$3*'@PRODUCTION VOLUME'!$B$4,D1278)</f>
        <v>0</v>
      </c>
      <c r="H1278" s="151"/>
      <c r="I1278" s="148"/>
      <c r="J1278" s="148"/>
      <c r="K1278" s="154"/>
      <c r="L1278" s="155"/>
      <c r="M1278" s="132" t="str">
        <f>_xlfn.IFNA(VLOOKUP(L1278,'@LIST'!$M$2:$N$396,2,FALSE),"")</f>
        <v/>
      </c>
      <c r="N1278" s="156"/>
      <c r="O1278" s="157"/>
      <c r="P1278" s="135" t="str">
        <f>_xlfn.IFNA(VLOOKUP(O1278,'@LIST'!$M$2:$N$396,2,FALSE),"")</f>
        <v/>
      </c>
      <c r="Q1278" s="158"/>
      <c r="R1278" s="160"/>
      <c r="S1278" s="159" t="str">
        <f>_xlfn.IFNA(VLOOKUP(R1278, '@LIST'!$AR$2:$AS$4, 2, FALSE), "")</f>
        <v/>
      </c>
      <c r="T1278" s="160"/>
      <c r="U1278" s="161" t="str">
        <f>_xlfn.IFNA(VLOOKUP(T1278, '@LIST'!$AU$2:$AV$4, 2, FALSE), "")</f>
        <v/>
      </c>
    </row>
    <row r="1279" spans="1:21" s="162" customFormat="1" ht="16.8">
      <c r="A1279" s="148"/>
      <c r="B1279" s="149" t="str">
        <f>_xlfn.IFNA(VLOOKUP(A1279, '@LIST'!$A$2:$B$15, 2, FALSE), "")</f>
        <v/>
      </c>
      <c r="C1279" s="148"/>
      <c r="D1279" s="150"/>
      <c r="E1279" s="151"/>
      <c r="F1279" s="152"/>
      <c r="G1279" s="153">
        <f xml:space="preserve"> IF(F1279="Yes",D1279/ '@PRODUCTION VOLUME'!$B$3*'@PRODUCTION VOLUME'!$B$4,D1279)</f>
        <v>0</v>
      </c>
      <c r="H1279" s="151"/>
      <c r="I1279" s="148"/>
      <c r="J1279" s="148"/>
      <c r="K1279" s="154"/>
      <c r="L1279" s="155"/>
      <c r="M1279" s="132" t="str">
        <f>_xlfn.IFNA(VLOOKUP(L1279,'@LIST'!$M$2:$N$396,2,FALSE),"")</f>
        <v/>
      </c>
      <c r="N1279" s="156"/>
      <c r="O1279" s="157"/>
      <c r="P1279" s="135" t="str">
        <f>_xlfn.IFNA(VLOOKUP(O1279,'@LIST'!$M$2:$N$396,2,FALSE),"")</f>
        <v/>
      </c>
      <c r="Q1279" s="158"/>
      <c r="R1279" s="160"/>
      <c r="S1279" s="159" t="str">
        <f>_xlfn.IFNA(VLOOKUP(R1279, '@LIST'!$AR$2:$AS$4, 2, FALSE), "")</f>
        <v/>
      </c>
      <c r="T1279" s="160"/>
      <c r="U1279" s="161" t="str">
        <f>_xlfn.IFNA(VLOOKUP(T1279, '@LIST'!$AU$2:$AV$4, 2, FALSE), "")</f>
        <v/>
      </c>
    </row>
    <row r="1280" spans="1:21" s="162" customFormat="1" ht="16.8">
      <c r="A1280" s="148"/>
      <c r="B1280" s="149" t="str">
        <f>_xlfn.IFNA(VLOOKUP(A1280, '@LIST'!$A$2:$B$15, 2, FALSE), "")</f>
        <v/>
      </c>
      <c r="C1280" s="148"/>
      <c r="D1280" s="150"/>
      <c r="E1280" s="151"/>
      <c r="F1280" s="152"/>
      <c r="G1280" s="153">
        <f xml:space="preserve"> IF(F1280="Yes",D1280/ '@PRODUCTION VOLUME'!$B$3*'@PRODUCTION VOLUME'!$B$4,D1280)</f>
        <v>0</v>
      </c>
      <c r="H1280" s="151"/>
      <c r="I1280" s="148"/>
      <c r="J1280" s="148"/>
      <c r="K1280" s="154"/>
      <c r="L1280" s="155"/>
      <c r="M1280" s="132" t="str">
        <f>_xlfn.IFNA(VLOOKUP(L1280,'@LIST'!$M$2:$N$396,2,FALSE),"")</f>
        <v/>
      </c>
      <c r="N1280" s="156"/>
      <c r="O1280" s="157"/>
      <c r="P1280" s="135" t="str">
        <f>_xlfn.IFNA(VLOOKUP(O1280,'@LIST'!$M$2:$N$396,2,FALSE),"")</f>
        <v/>
      </c>
      <c r="Q1280" s="158"/>
      <c r="R1280" s="160"/>
      <c r="S1280" s="159" t="str">
        <f>_xlfn.IFNA(VLOOKUP(R1280, '@LIST'!$AR$2:$AS$4, 2, FALSE), "")</f>
        <v/>
      </c>
      <c r="T1280" s="160"/>
      <c r="U1280" s="161" t="str">
        <f>_xlfn.IFNA(VLOOKUP(T1280, '@LIST'!$AU$2:$AV$4, 2, FALSE), "")</f>
        <v/>
      </c>
    </row>
    <row r="1281" spans="1:21" s="162" customFormat="1" ht="16.8">
      <c r="A1281" s="148"/>
      <c r="B1281" s="149" t="str">
        <f>_xlfn.IFNA(VLOOKUP(A1281, '@LIST'!$A$2:$B$15, 2, FALSE), "")</f>
        <v/>
      </c>
      <c r="C1281" s="148"/>
      <c r="D1281" s="150"/>
      <c r="E1281" s="151"/>
      <c r="F1281" s="152"/>
      <c r="G1281" s="153">
        <f xml:space="preserve"> IF(F1281="Yes",D1281/ '@PRODUCTION VOLUME'!$B$3*'@PRODUCTION VOLUME'!$B$4,D1281)</f>
        <v>0</v>
      </c>
      <c r="H1281" s="151"/>
      <c r="I1281" s="148"/>
      <c r="J1281" s="148"/>
      <c r="K1281" s="154"/>
      <c r="L1281" s="155"/>
      <c r="M1281" s="132" t="str">
        <f>_xlfn.IFNA(VLOOKUP(L1281,'@LIST'!$M$2:$N$396,2,FALSE),"")</f>
        <v/>
      </c>
      <c r="N1281" s="156"/>
      <c r="O1281" s="157"/>
      <c r="P1281" s="135" t="str">
        <f>_xlfn.IFNA(VLOOKUP(O1281,'@LIST'!$M$2:$N$396,2,FALSE),"")</f>
        <v/>
      </c>
      <c r="Q1281" s="158"/>
      <c r="R1281" s="160"/>
      <c r="S1281" s="159" t="str">
        <f>_xlfn.IFNA(VLOOKUP(R1281, '@LIST'!$AR$2:$AS$4, 2, FALSE), "")</f>
        <v/>
      </c>
      <c r="T1281" s="160"/>
      <c r="U1281" s="161" t="str">
        <f>_xlfn.IFNA(VLOOKUP(T1281, '@LIST'!$AU$2:$AV$4, 2, FALSE), "")</f>
        <v/>
      </c>
    </row>
    <row r="1282" spans="1:21" s="162" customFormat="1" ht="16.8">
      <c r="A1282" s="148"/>
      <c r="B1282" s="149" t="str">
        <f>_xlfn.IFNA(VLOOKUP(A1282, '@LIST'!$A$2:$B$15, 2, FALSE), "")</f>
        <v/>
      </c>
      <c r="C1282" s="148"/>
      <c r="D1282" s="150"/>
      <c r="E1282" s="151"/>
      <c r="F1282" s="152"/>
      <c r="G1282" s="153">
        <f xml:space="preserve"> IF(F1282="Yes",D1282/ '@PRODUCTION VOLUME'!$B$3*'@PRODUCTION VOLUME'!$B$4,D1282)</f>
        <v>0</v>
      </c>
      <c r="H1282" s="151"/>
      <c r="I1282" s="148"/>
      <c r="J1282" s="148"/>
      <c r="K1282" s="154"/>
      <c r="L1282" s="155"/>
      <c r="M1282" s="132" t="str">
        <f>_xlfn.IFNA(VLOOKUP(L1282,'@LIST'!$M$2:$N$396,2,FALSE),"")</f>
        <v/>
      </c>
      <c r="N1282" s="156"/>
      <c r="O1282" s="157"/>
      <c r="P1282" s="135" t="str">
        <f>_xlfn.IFNA(VLOOKUP(O1282,'@LIST'!$M$2:$N$396,2,FALSE),"")</f>
        <v/>
      </c>
      <c r="Q1282" s="158"/>
      <c r="R1282" s="160"/>
      <c r="S1282" s="159" t="str">
        <f>_xlfn.IFNA(VLOOKUP(R1282, '@LIST'!$AR$2:$AS$4, 2, FALSE), "")</f>
        <v/>
      </c>
      <c r="T1282" s="160"/>
      <c r="U1282" s="161" t="str">
        <f>_xlfn.IFNA(VLOOKUP(T1282, '@LIST'!$AU$2:$AV$4, 2, FALSE), "")</f>
        <v/>
      </c>
    </row>
    <row r="1283" spans="1:21" s="162" customFormat="1" ht="16.8">
      <c r="A1283" s="148"/>
      <c r="B1283" s="149" t="str">
        <f>_xlfn.IFNA(VLOOKUP(A1283, '@LIST'!$A$2:$B$15, 2, FALSE), "")</f>
        <v/>
      </c>
      <c r="C1283" s="148"/>
      <c r="D1283" s="150"/>
      <c r="E1283" s="151"/>
      <c r="F1283" s="152"/>
      <c r="G1283" s="153">
        <f xml:space="preserve"> IF(F1283="Yes",D1283/ '@PRODUCTION VOLUME'!$B$3*'@PRODUCTION VOLUME'!$B$4,D1283)</f>
        <v>0</v>
      </c>
      <c r="H1283" s="151"/>
      <c r="I1283" s="148"/>
      <c r="J1283" s="148"/>
      <c r="K1283" s="154"/>
      <c r="L1283" s="155"/>
      <c r="M1283" s="132" t="str">
        <f>_xlfn.IFNA(VLOOKUP(L1283,'@LIST'!$M$2:$N$396,2,FALSE),"")</f>
        <v/>
      </c>
      <c r="N1283" s="156"/>
      <c r="O1283" s="157"/>
      <c r="P1283" s="135" t="str">
        <f>_xlfn.IFNA(VLOOKUP(O1283,'@LIST'!$M$2:$N$396,2,FALSE),"")</f>
        <v/>
      </c>
      <c r="Q1283" s="158"/>
      <c r="R1283" s="160"/>
      <c r="S1283" s="159" t="str">
        <f>_xlfn.IFNA(VLOOKUP(R1283, '@LIST'!$AR$2:$AS$4, 2, FALSE), "")</f>
        <v/>
      </c>
      <c r="T1283" s="160"/>
      <c r="U1283" s="161" t="str">
        <f>_xlfn.IFNA(VLOOKUP(T1283, '@LIST'!$AU$2:$AV$4, 2, FALSE), "")</f>
        <v/>
      </c>
    </row>
    <row r="1284" spans="1:21" s="162" customFormat="1" ht="16.8">
      <c r="A1284" s="148"/>
      <c r="B1284" s="149" t="str">
        <f>_xlfn.IFNA(VLOOKUP(A1284, '@LIST'!$A$2:$B$15, 2, FALSE), "")</f>
        <v/>
      </c>
      <c r="C1284" s="148"/>
      <c r="D1284" s="150"/>
      <c r="E1284" s="151"/>
      <c r="F1284" s="152"/>
      <c r="G1284" s="153">
        <f xml:space="preserve"> IF(F1284="Yes",D1284/ '@PRODUCTION VOLUME'!$B$3*'@PRODUCTION VOLUME'!$B$4,D1284)</f>
        <v>0</v>
      </c>
      <c r="H1284" s="151"/>
      <c r="I1284" s="148"/>
      <c r="J1284" s="148"/>
      <c r="K1284" s="154"/>
      <c r="L1284" s="155"/>
      <c r="M1284" s="132" t="str">
        <f>_xlfn.IFNA(VLOOKUP(L1284,'@LIST'!$M$2:$N$396,2,FALSE),"")</f>
        <v/>
      </c>
      <c r="N1284" s="156"/>
      <c r="O1284" s="157"/>
      <c r="P1284" s="135" t="str">
        <f>_xlfn.IFNA(VLOOKUP(O1284,'@LIST'!$M$2:$N$396,2,FALSE),"")</f>
        <v/>
      </c>
      <c r="Q1284" s="158"/>
      <c r="R1284" s="160"/>
      <c r="S1284" s="159" t="str">
        <f>_xlfn.IFNA(VLOOKUP(R1284, '@LIST'!$AR$2:$AS$4, 2, FALSE), "")</f>
        <v/>
      </c>
      <c r="T1284" s="160"/>
      <c r="U1284" s="161" t="str">
        <f>_xlfn.IFNA(VLOOKUP(T1284, '@LIST'!$AU$2:$AV$4, 2, FALSE), "")</f>
        <v/>
      </c>
    </row>
    <row r="1285" spans="1:21" s="162" customFormat="1" ht="16.8">
      <c r="A1285" s="148"/>
      <c r="B1285" s="149" t="str">
        <f>_xlfn.IFNA(VLOOKUP(A1285, '@LIST'!$A$2:$B$15, 2, FALSE), "")</f>
        <v/>
      </c>
      <c r="C1285" s="148"/>
      <c r="D1285" s="150"/>
      <c r="E1285" s="151"/>
      <c r="F1285" s="152"/>
      <c r="G1285" s="153">
        <f xml:space="preserve"> IF(F1285="Yes",D1285/ '@PRODUCTION VOLUME'!$B$3*'@PRODUCTION VOLUME'!$B$4,D1285)</f>
        <v>0</v>
      </c>
      <c r="H1285" s="151"/>
      <c r="I1285" s="148"/>
      <c r="J1285" s="148"/>
      <c r="K1285" s="154"/>
      <c r="L1285" s="155"/>
      <c r="M1285" s="132" t="str">
        <f>_xlfn.IFNA(VLOOKUP(L1285,'@LIST'!$M$2:$N$396,2,FALSE),"")</f>
        <v/>
      </c>
      <c r="N1285" s="156"/>
      <c r="O1285" s="157"/>
      <c r="P1285" s="135" t="str">
        <f>_xlfn.IFNA(VLOOKUP(O1285,'@LIST'!$M$2:$N$396,2,FALSE),"")</f>
        <v/>
      </c>
      <c r="Q1285" s="158"/>
      <c r="R1285" s="160"/>
      <c r="S1285" s="159" t="str">
        <f>_xlfn.IFNA(VLOOKUP(R1285, '@LIST'!$AR$2:$AS$4, 2, FALSE), "")</f>
        <v/>
      </c>
      <c r="T1285" s="160"/>
      <c r="U1285" s="161" t="str">
        <f>_xlfn.IFNA(VLOOKUP(T1285, '@LIST'!$AU$2:$AV$4, 2, FALSE), "")</f>
        <v/>
      </c>
    </row>
    <row r="1286" spans="1:21" s="162" customFormat="1" ht="16.8">
      <c r="A1286" s="148"/>
      <c r="B1286" s="149" t="str">
        <f>_xlfn.IFNA(VLOOKUP(A1286, '@LIST'!$A$2:$B$15, 2, FALSE), "")</f>
        <v/>
      </c>
      <c r="C1286" s="148"/>
      <c r="D1286" s="150"/>
      <c r="E1286" s="151"/>
      <c r="F1286" s="152"/>
      <c r="G1286" s="153">
        <f xml:space="preserve"> IF(F1286="Yes",D1286/ '@PRODUCTION VOLUME'!$B$3*'@PRODUCTION VOLUME'!$B$4,D1286)</f>
        <v>0</v>
      </c>
      <c r="H1286" s="151"/>
      <c r="I1286" s="148"/>
      <c r="J1286" s="148"/>
      <c r="K1286" s="154"/>
      <c r="L1286" s="155"/>
      <c r="M1286" s="132" t="str">
        <f>_xlfn.IFNA(VLOOKUP(L1286,'@LIST'!$M$2:$N$396,2,FALSE),"")</f>
        <v/>
      </c>
      <c r="N1286" s="156"/>
      <c r="O1286" s="157"/>
      <c r="P1286" s="135" t="str">
        <f>_xlfn.IFNA(VLOOKUP(O1286,'@LIST'!$M$2:$N$396,2,FALSE),"")</f>
        <v/>
      </c>
      <c r="Q1286" s="158"/>
      <c r="R1286" s="160"/>
      <c r="S1286" s="159" t="str">
        <f>_xlfn.IFNA(VLOOKUP(R1286, '@LIST'!$AR$2:$AS$4, 2, FALSE), "")</f>
        <v/>
      </c>
      <c r="T1286" s="160"/>
      <c r="U1286" s="161" t="str">
        <f>_xlfn.IFNA(VLOOKUP(T1286, '@LIST'!$AU$2:$AV$4, 2, FALSE), "")</f>
        <v/>
      </c>
    </row>
    <row r="1287" spans="1:21" s="162" customFormat="1" ht="16.8">
      <c r="A1287" s="148"/>
      <c r="B1287" s="149" t="str">
        <f>_xlfn.IFNA(VLOOKUP(A1287, '@LIST'!$A$2:$B$15, 2, FALSE), "")</f>
        <v/>
      </c>
      <c r="C1287" s="148"/>
      <c r="D1287" s="150"/>
      <c r="E1287" s="151"/>
      <c r="F1287" s="152"/>
      <c r="G1287" s="153">
        <f xml:space="preserve"> IF(F1287="Yes",D1287/ '@PRODUCTION VOLUME'!$B$3*'@PRODUCTION VOLUME'!$B$4,D1287)</f>
        <v>0</v>
      </c>
      <c r="H1287" s="151"/>
      <c r="I1287" s="148"/>
      <c r="J1287" s="148"/>
      <c r="K1287" s="154"/>
      <c r="L1287" s="155"/>
      <c r="M1287" s="132" t="str">
        <f>_xlfn.IFNA(VLOOKUP(L1287,'@LIST'!$M$2:$N$396,2,FALSE),"")</f>
        <v/>
      </c>
      <c r="N1287" s="156"/>
      <c r="O1287" s="157"/>
      <c r="P1287" s="135" t="str">
        <f>_xlfn.IFNA(VLOOKUP(O1287,'@LIST'!$M$2:$N$396,2,FALSE),"")</f>
        <v/>
      </c>
      <c r="Q1287" s="158"/>
      <c r="R1287" s="160"/>
      <c r="S1287" s="159" t="str">
        <f>_xlfn.IFNA(VLOOKUP(R1287, '@LIST'!$AR$2:$AS$4, 2, FALSE), "")</f>
        <v/>
      </c>
      <c r="T1287" s="160"/>
      <c r="U1287" s="161" t="str">
        <f>_xlfn.IFNA(VLOOKUP(T1287, '@LIST'!$AU$2:$AV$4, 2, FALSE), "")</f>
        <v/>
      </c>
    </row>
    <row r="1288" spans="1:21" s="162" customFormat="1" ht="16.8">
      <c r="A1288" s="148"/>
      <c r="B1288" s="149" t="str">
        <f>_xlfn.IFNA(VLOOKUP(A1288, '@LIST'!$A$2:$B$15, 2, FALSE), "")</f>
        <v/>
      </c>
      <c r="C1288" s="148"/>
      <c r="D1288" s="150"/>
      <c r="E1288" s="151"/>
      <c r="F1288" s="152"/>
      <c r="G1288" s="153">
        <f xml:space="preserve"> IF(F1288="Yes",D1288/ '@PRODUCTION VOLUME'!$B$3*'@PRODUCTION VOLUME'!$B$4,D1288)</f>
        <v>0</v>
      </c>
      <c r="H1288" s="151"/>
      <c r="I1288" s="148"/>
      <c r="J1288" s="148"/>
      <c r="K1288" s="154"/>
      <c r="L1288" s="155"/>
      <c r="M1288" s="132" t="str">
        <f>_xlfn.IFNA(VLOOKUP(L1288,'@LIST'!$M$2:$N$396,2,FALSE),"")</f>
        <v/>
      </c>
      <c r="N1288" s="156"/>
      <c r="O1288" s="157"/>
      <c r="P1288" s="135" t="str">
        <f>_xlfn.IFNA(VLOOKUP(O1288,'@LIST'!$M$2:$N$396,2,FALSE),"")</f>
        <v/>
      </c>
      <c r="Q1288" s="158"/>
      <c r="R1288" s="160"/>
      <c r="S1288" s="159" t="str">
        <f>_xlfn.IFNA(VLOOKUP(R1288, '@LIST'!$AR$2:$AS$4, 2, FALSE), "")</f>
        <v/>
      </c>
      <c r="T1288" s="160"/>
      <c r="U1288" s="161" t="str">
        <f>_xlfn.IFNA(VLOOKUP(T1288, '@LIST'!$AU$2:$AV$4, 2, FALSE), "")</f>
        <v/>
      </c>
    </row>
    <row r="1289" spans="1:21" s="162" customFormat="1" ht="16.8">
      <c r="A1289" s="148"/>
      <c r="B1289" s="149" t="str">
        <f>_xlfn.IFNA(VLOOKUP(A1289, '@LIST'!$A$2:$B$15, 2, FALSE), "")</f>
        <v/>
      </c>
      <c r="C1289" s="148"/>
      <c r="D1289" s="150"/>
      <c r="E1289" s="151"/>
      <c r="F1289" s="152"/>
      <c r="G1289" s="153">
        <f xml:space="preserve"> IF(F1289="Yes",D1289/ '@PRODUCTION VOLUME'!$B$3*'@PRODUCTION VOLUME'!$B$4,D1289)</f>
        <v>0</v>
      </c>
      <c r="H1289" s="151"/>
      <c r="I1289" s="148"/>
      <c r="J1289" s="148"/>
      <c r="K1289" s="154"/>
      <c r="L1289" s="155"/>
      <c r="M1289" s="132" t="str">
        <f>_xlfn.IFNA(VLOOKUP(L1289,'@LIST'!$M$2:$N$396,2,FALSE),"")</f>
        <v/>
      </c>
      <c r="N1289" s="156"/>
      <c r="O1289" s="157"/>
      <c r="P1289" s="135" t="str">
        <f>_xlfn.IFNA(VLOOKUP(O1289,'@LIST'!$M$2:$N$396,2,FALSE),"")</f>
        <v/>
      </c>
      <c r="Q1289" s="158"/>
      <c r="R1289" s="160"/>
      <c r="S1289" s="159" t="str">
        <f>_xlfn.IFNA(VLOOKUP(R1289, '@LIST'!$AR$2:$AS$4, 2, FALSE), "")</f>
        <v/>
      </c>
      <c r="T1289" s="160"/>
      <c r="U1289" s="161" t="str">
        <f>_xlfn.IFNA(VLOOKUP(T1289, '@LIST'!$AU$2:$AV$4, 2, FALSE), "")</f>
        <v/>
      </c>
    </row>
    <row r="1290" spans="1:21" s="162" customFormat="1" ht="16.8">
      <c r="A1290" s="148"/>
      <c r="B1290" s="149" t="str">
        <f>_xlfn.IFNA(VLOOKUP(A1290, '@LIST'!$A$2:$B$15, 2, FALSE), "")</f>
        <v/>
      </c>
      <c r="C1290" s="148"/>
      <c r="D1290" s="150"/>
      <c r="E1290" s="151"/>
      <c r="F1290" s="152"/>
      <c r="G1290" s="153">
        <f xml:space="preserve"> IF(F1290="Yes",D1290/ '@PRODUCTION VOLUME'!$B$3*'@PRODUCTION VOLUME'!$B$4,D1290)</f>
        <v>0</v>
      </c>
      <c r="H1290" s="151"/>
      <c r="I1290" s="148"/>
      <c r="J1290" s="148"/>
      <c r="K1290" s="154"/>
      <c r="L1290" s="155"/>
      <c r="M1290" s="132" t="str">
        <f>_xlfn.IFNA(VLOOKUP(L1290,'@LIST'!$M$2:$N$396,2,FALSE),"")</f>
        <v/>
      </c>
      <c r="N1290" s="156"/>
      <c r="O1290" s="157"/>
      <c r="P1290" s="135" t="str">
        <f>_xlfn.IFNA(VLOOKUP(O1290,'@LIST'!$M$2:$N$396,2,FALSE),"")</f>
        <v/>
      </c>
      <c r="Q1290" s="158"/>
      <c r="R1290" s="160"/>
      <c r="S1290" s="159" t="str">
        <f>_xlfn.IFNA(VLOOKUP(R1290, '@LIST'!$AR$2:$AS$4, 2, FALSE), "")</f>
        <v/>
      </c>
      <c r="T1290" s="160"/>
      <c r="U1290" s="161" t="str">
        <f>_xlfn.IFNA(VLOOKUP(T1290, '@LIST'!$AU$2:$AV$4, 2, FALSE), "")</f>
        <v/>
      </c>
    </row>
    <row r="1291" spans="1:21" s="162" customFormat="1" ht="16.8">
      <c r="A1291" s="148"/>
      <c r="B1291" s="149" t="str">
        <f>_xlfn.IFNA(VLOOKUP(A1291, '@LIST'!$A$2:$B$15, 2, FALSE), "")</f>
        <v/>
      </c>
      <c r="C1291" s="148"/>
      <c r="D1291" s="150"/>
      <c r="E1291" s="151"/>
      <c r="F1291" s="152"/>
      <c r="G1291" s="153">
        <f xml:space="preserve"> IF(F1291="Yes",D1291/ '@PRODUCTION VOLUME'!$B$3*'@PRODUCTION VOLUME'!$B$4,D1291)</f>
        <v>0</v>
      </c>
      <c r="H1291" s="151"/>
      <c r="I1291" s="148"/>
      <c r="J1291" s="148"/>
      <c r="K1291" s="154"/>
      <c r="L1291" s="155"/>
      <c r="M1291" s="132" t="str">
        <f>_xlfn.IFNA(VLOOKUP(L1291,'@LIST'!$M$2:$N$396,2,FALSE),"")</f>
        <v/>
      </c>
      <c r="N1291" s="156"/>
      <c r="O1291" s="157"/>
      <c r="P1291" s="135" t="str">
        <f>_xlfn.IFNA(VLOOKUP(O1291,'@LIST'!$M$2:$N$396,2,FALSE),"")</f>
        <v/>
      </c>
      <c r="Q1291" s="158"/>
      <c r="R1291" s="160"/>
      <c r="S1291" s="159" t="str">
        <f>_xlfn.IFNA(VLOOKUP(R1291, '@LIST'!$AR$2:$AS$4, 2, FALSE), "")</f>
        <v/>
      </c>
      <c r="T1291" s="160"/>
      <c r="U1291" s="161" t="str">
        <f>_xlfn.IFNA(VLOOKUP(T1291, '@LIST'!$AU$2:$AV$4, 2, FALSE), "")</f>
        <v/>
      </c>
    </row>
    <row r="1292" spans="1:21" s="162" customFormat="1" ht="16.8">
      <c r="A1292" s="148"/>
      <c r="B1292" s="149" t="str">
        <f>_xlfn.IFNA(VLOOKUP(A1292, '@LIST'!$A$2:$B$15, 2, FALSE), "")</f>
        <v/>
      </c>
      <c r="C1292" s="148"/>
      <c r="D1292" s="150"/>
      <c r="E1292" s="151"/>
      <c r="F1292" s="152"/>
      <c r="G1292" s="153">
        <f xml:space="preserve"> IF(F1292="Yes",D1292/ '@PRODUCTION VOLUME'!$B$3*'@PRODUCTION VOLUME'!$B$4,D1292)</f>
        <v>0</v>
      </c>
      <c r="H1292" s="151"/>
      <c r="I1292" s="148"/>
      <c r="J1292" s="148"/>
      <c r="K1292" s="154"/>
      <c r="L1292" s="155"/>
      <c r="M1292" s="132" t="str">
        <f>_xlfn.IFNA(VLOOKUP(L1292,'@LIST'!$M$2:$N$396,2,FALSE),"")</f>
        <v/>
      </c>
      <c r="N1292" s="156"/>
      <c r="O1292" s="157"/>
      <c r="P1292" s="135" t="str">
        <f>_xlfn.IFNA(VLOOKUP(O1292,'@LIST'!$M$2:$N$396,2,FALSE),"")</f>
        <v/>
      </c>
      <c r="Q1292" s="158"/>
      <c r="R1292" s="160"/>
      <c r="S1292" s="159" t="str">
        <f>_xlfn.IFNA(VLOOKUP(R1292, '@LIST'!$AR$2:$AS$4, 2, FALSE), "")</f>
        <v/>
      </c>
      <c r="T1292" s="160"/>
      <c r="U1292" s="161" t="str">
        <f>_xlfn.IFNA(VLOOKUP(T1292, '@LIST'!$AU$2:$AV$4, 2, FALSE), "")</f>
        <v/>
      </c>
    </row>
    <row r="1293" spans="1:21" s="162" customFormat="1" ht="16.8">
      <c r="A1293" s="148"/>
      <c r="B1293" s="149" t="str">
        <f>_xlfn.IFNA(VLOOKUP(A1293, '@LIST'!$A$2:$B$15, 2, FALSE), "")</f>
        <v/>
      </c>
      <c r="C1293" s="148"/>
      <c r="D1293" s="150"/>
      <c r="E1293" s="151"/>
      <c r="F1293" s="152"/>
      <c r="G1293" s="153">
        <f xml:space="preserve"> IF(F1293="Yes",D1293/ '@PRODUCTION VOLUME'!$B$3*'@PRODUCTION VOLUME'!$B$4,D1293)</f>
        <v>0</v>
      </c>
      <c r="H1293" s="151"/>
      <c r="I1293" s="148"/>
      <c r="J1293" s="148"/>
      <c r="K1293" s="154"/>
      <c r="L1293" s="155"/>
      <c r="M1293" s="132" t="str">
        <f>_xlfn.IFNA(VLOOKUP(L1293,'@LIST'!$M$2:$N$396,2,FALSE),"")</f>
        <v/>
      </c>
      <c r="N1293" s="156"/>
      <c r="O1293" s="157"/>
      <c r="P1293" s="135" t="str">
        <f>_xlfn.IFNA(VLOOKUP(O1293,'@LIST'!$M$2:$N$396,2,FALSE),"")</f>
        <v/>
      </c>
      <c r="Q1293" s="158"/>
      <c r="R1293" s="160"/>
      <c r="S1293" s="159" t="str">
        <f>_xlfn.IFNA(VLOOKUP(R1293, '@LIST'!$AR$2:$AS$4, 2, FALSE), "")</f>
        <v/>
      </c>
      <c r="T1293" s="160"/>
      <c r="U1293" s="161" t="str">
        <f>_xlfn.IFNA(VLOOKUP(T1293, '@LIST'!$AU$2:$AV$4, 2, FALSE), "")</f>
        <v/>
      </c>
    </row>
    <row r="1294" spans="1:21" s="162" customFormat="1" ht="16.8">
      <c r="A1294" s="148"/>
      <c r="B1294" s="149" t="str">
        <f>_xlfn.IFNA(VLOOKUP(A1294, '@LIST'!$A$2:$B$15, 2, FALSE), "")</f>
        <v/>
      </c>
      <c r="C1294" s="148"/>
      <c r="D1294" s="150"/>
      <c r="E1294" s="151"/>
      <c r="F1294" s="152"/>
      <c r="G1294" s="153">
        <f xml:space="preserve"> IF(F1294="Yes",D1294/ '@PRODUCTION VOLUME'!$B$3*'@PRODUCTION VOLUME'!$B$4,D1294)</f>
        <v>0</v>
      </c>
      <c r="H1294" s="151"/>
      <c r="I1294" s="148"/>
      <c r="J1294" s="148"/>
      <c r="K1294" s="154"/>
      <c r="L1294" s="155"/>
      <c r="M1294" s="132" t="str">
        <f>_xlfn.IFNA(VLOOKUP(L1294,'@LIST'!$M$2:$N$396,2,FALSE),"")</f>
        <v/>
      </c>
      <c r="N1294" s="156"/>
      <c r="O1294" s="157"/>
      <c r="P1294" s="135" t="str">
        <f>_xlfn.IFNA(VLOOKUP(O1294,'@LIST'!$M$2:$N$396,2,FALSE),"")</f>
        <v/>
      </c>
      <c r="Q1294" s="158"/>
      <c r="R1294" s="160"/>
      <c r="S1294" s="159" t="str">
        <f>_xlfn.IFNA(VLOOKUP(R1294, '@LIST'!$AR$2:$AS$4, 2, FALSE), "")</f>
        <v/>
      </c>
      <c r="T1294" s="160"/>
      <c r="U1294" s="161" t="str">
        <f>_xlfn.IFNA(VLOOKUP(T1294, '@LIST'!$AU$2:$AV$4, 2, FALSE), "")</f>
        <v/>
      </c>
    </row>
    <row r="1295" spans="1:21" s="162" customFormat="1" ht="16.8">
      <c r="A1295" s="148"/>
      <c r="B1295" s="149" t="str">
        <f>_xlfn.IFNA(VLOOKUP(A1295, '@LIST'!$A$2:$B$15, 2, FALSE), "")</f>
        <v/>
      </c>
      <c r="C1295" s="148"/>
      <c r="D1295" s="150"/>
      <c r="E1295" s="151"/>
      <c r="F1295" s="152"/>
      <c r="G1295" s="153">
        <f xml:space="preserve"> IF(F1295="Yes",D1295/ '@PRODUCTION VOLUME'!$B$3*'@PRODUCTION VOLUME'!$B$4,D1295)</f>
        <v>0</v>
      </c>
      <c r="H1295" s="151"/>
      <c r="I1295" s="148"/>
      <c r="J1295" s="148"/>
      <c r="K1295" s="154"/>
      <c r="L1295" s="155"/>
      <c r="M1295" s="132" t="str">
        <f>_xlfn.IFNA(VLOOKUP(L1295,'@LIST'!$M$2:$N$396,2,FALSE),"")</f>
        <v/>
      </c>
      <c r="N1295" s="156"/>
      <c r="O1295" s="157"/>
      <c r="P1295" s="135" t="str">
        <f>_xlfn.IFNA(VLOOKUP(O1295,'@LIST'!$M$2:$N$396,2,FALSE),"")</f>
        <v/>
      </c>
      <c r="Q1295" s="158"/>
      <c r="R1295" s="160"/>
      <c r="S1295" s="159" t="str">
        <f>_xlfn.IFNA(VLOOKUP(R1295, '@LIST'!$AR$2:$AS$4, 2, FALSE), "")</f>
        <v/>
      </c>
      <c r="T1295" s="160"/>
      <c r="U1295" s="161" t="str">
        <f>_xlfn.IFNA(VLOOKUP(T1295, '@LIST'!$AU$2:$AV$4, 2, FALSE), "")</f>
        <v/>
      </c>
    </row>
    <row r="1296" spans="1:21" s="162" customFormat="1" ht="16.8">
      <c r="A1296" s="148"/>
      <c r="B1296" s="149" t="str">
        <f>_xlfn.IFNA(VLOOKUP(A1296, '@LIST'!$A$2:$B$15, 2, FALSE), "")</f>
        <v/>
      </c>
      <c r="C1296" s="148"/>
      <c r="D1296" s="150"/>
      <c r="E1296" s="151"/>
      <c r="F1296" s="152"/>
      <c r="G1296" s="153">
        <f xml:space="preserve"> IF(F1296="Yes",D1296/ '@PRODUCTION VOLUME'!$B$3*'@PRODUCTION VOLUME'!$B$4,D1296)</f>
        <v>0</v>
      </c>
      <c r="H1296" s="151"/>
      <c r="I1296" s="148"/>
      <c r="J1296" s="148"/>
      <c r="K1296" s="154"/>
      <c r="L1296" s="155"/>
      <c r="M1296" s="132" t="str">
        <f>_xlfn.IFNA(VLOOKUP(L1296,'@LIST'!$M$2:$N$396,2,FALSE),"")</f>
        <v/>
      </c>
      <c r="N1296" s="156"/>
      <c r="O1296" s="157"/>
      <c r="P1296" s="135" t="str">
        <f>_xlfn.IFNA(VLOOKUP(O1296,'@LIST'!$M$2:$N$396,2,FALSE),"")</f>
        <v/>
      </c>
      <c r="Q1296" s="158"/>
      <c r="R1296" s="160"/>
      <c r="S1296" s="159" t="str">
        <f>_xlfn.IFNA(VLOOKUP(R1296, '@LIST'!$AR$2:$AS$4, 2, FALSE), "")</f>
        <v/>
      </c>
      <c r="T1296" s="160"/>
      <c r="U1296" s="161" t="str">
        <f>_xlfn.IFNA(VLOOKUP(T1296, '@LIST'!$AU$2:$AV$4, 2, FALSE), "")</f>
        <v/>
      </c>
    </row>
    <row r="1297" spans="1:21" s="162" customFormat="1" ht="16.8">
      <c r="A1297" s="148"/>
      <c r="B1297" s="149" t="str">
        <f>_xlfn.IFNA(VLOOKUP(A1297, '@LIST'!$A$2:$B$15, 2, FALSE), "")</f>
        <v/>
      </c>
      <c r="C1297" s="148"/>
      <c r="D1297" s="150"/>
      <c r="E1297" s="151"/>
      <c r="F1297" s="152"/>
      <c r="G1297" s="153">
        <f xml:space="preserve"> IF(F1297="Yes",D1297/ '@PRODUCTION VOLUME'!$B$3*'@PRODUCTION VOLUME'!$B$4,D1297)</f>
        <v>0</v>
      </c>
      <c r="H1297" s="151"/>
      <c r="I1297" s="148"/>
      <c r="J1297" s="148"/>
      <c r="K1297" s="154"/>
      <c r="L1297" s="155"/>
      <c r="M1297" s="132" t="str">
        <f>_xlfn.IFNA(VLOOKUP(L1297,'@LIST'!$M$2:$N$396,2,FALSE),"")</f>
        <v/>
      </c>
      <c r="N1297" s="156"/>
      <c r="O1297" s="157"/>
      <c r="P1297" s="135" t="str">
        <f>_xlfn.IFNA(VLOOKUP(O1297,'@LIST'!$M$2:$N$396,2,FALSE),"")</f>
        <v/>
      </c>
      <c r="Q1297" s="158"/>
      <c r="R1297" s="160"/>
      <c r="S1297" s="159" t="str">
        <f>_xlfn.IFNA(VLOOKUP(R1297, '@LIST'!$AR$2:$AS$4, 2, FALSE), "")</f>
        <v/>
      </c>
      <c r="T1297" s="160"/>
      <c r="U1297" s="161" t="str">
        <f>_xlfn.IFNA(VLOOKUP(T1297, '@LIST'!$AU$2:$AV$4, 2, FALSE), "")</f>
        <v/>
      </c>
    </row>
    <row r="1298" spans="1:21" s="162" customFormat="1" ht="16.8">
      <c r="A1298" s="148"/>
      <c r="B1298" s="149" t="str">
        <f>_xlfn.IFNA(VLOOKUP(A1298, '@LIST'!$A$2:$B$15, 2, FALSE), "")</f>
        <v/>
      </c>
      <c r="C1298" s="148"/>
      <c r="D1298" s="150"/>
      <c r="E1298" s="151"/>
      <c r="F1298" s="152"/>
      <c r="G1298" s="153">
        <f xml:space="preserve"> IF(F1298="Yes",D1298/ '@PRODUCTION VOLUME'!$B$3*'@PRODUCTION VOLUME'!$B$4,D1298)</f>
        <v>0</v>
      </c>
      <c r="H1298" s="151"/>
      <c r="I1298" s="148"/>
      <c r="J1298" s="148"/>
      <c r="K1298" s="154"/>
      <c r="L1298" s="155"/>
      <c r="M1298" s="132" t="str">
        <f>_xlfn.IFNA(VLOOKUP(L1298,'@LIST'!$M$2:$N$396,2,FALSE),"")</f>
        <v/>
      </c>
      <c r="N1298" s="156"/>
      <c r="O1298" s="157"/>
      <c r="P1298" s="135" t="str">
        <f>_xlfn.IFNA(VLOOKUP(O1298,'@LIST'!$M$2:$N$396,2,FALSE),"")</f>
        <v/>
      </c>
      <c r="Q1298" s="158"/>
      <c r="R1298" s="160"/>
      <c r="S1298" s="159" t="str">
        <f>_xlfn.IFNA(VLOOKUP(R1298, '@LIST'!$AR$2:$AS$4, 2, FALSE), "")</f>
        <v/>
      </c>
      <c r="T1298" s="160"/>
      <c r="U1298" s="161" t="str">
        <f>_xlfn.IFNA(VLOOKUP(T1298, '@LIST'!$AU$2:$AV$4, 2, FALSE), "")</f>
        <v/>
      </c>
    </row>
    <row r="1299" spans="1:21" s="162" customFormat="1" ht="16.8">
      <c r="A1299" s="148"/>
      <c r="B1299" s="149" t="str">
        <f>_xlfn.IFNA(VLOOKUP(A1299, '@LIST'!$A$2:$B$15, 2, FALSE), "")</f>
        <v/>
      </c>
      <c r="C1299" s="148"/>
      <c r="D1299" s="150"/>
      <c r="E1299" s="151"/>
      <c r="F1299" s="152"/>
      <c r="G1299" s="153">
        <f xml:space="preserve"> IF(F1299="Yes",D1299/ '@PRODUCTION VOLUME'!$B$3*'@PRODUCTION VOLUME'!$B$4,D1299)</f>
        <v>0</v>
      </c>
      <c r="H1299" s="151"/>
      <c r="I1299" s="148"/>
      <c r="J1299" s="148"/>
      <c r="K1299" s="154"/>
      <c r="L1299" s="155"/>
      <c r="M1299" s="132" t="str">
        <f>_xlfn.IFNA(VLOOKUP(L1299,'@LIST'!$M$2:$N$396,2,FALSE),"")</f>
        <v/>
      </c>
      <c r="N1299" s="156"/>
      <c r="O1299" s="157"/>
      <c r="P1299" s="135" t="str">
        <f>_xlfn.IFNA(VLOOKUP(O1299,'@LIST'!$M$2:$N$396,2,FALSE),"")</f>
        <v/>
      </c>
      <c r="Q1299" s="158"/>
      <c r="R1299" s="160"/>
      <c r="S1299" s="159" t="str">
        <f>_xlfn.IFNA(VLOOKUP(R1299, '@LIST'!$AR$2:$AS$4, 2, FALSE), "")</f>
        <v/>
      </c>
      <c r="T1299" s="160"/>
      <c r="U1299" s="161" t="str">
        <f>_xlfn.IFNA(VLOOKUP(T1299, '@LIST'!$AU$2:$AV$4, 2, FALSE), "")</f>
        <v/>
      </c>
    </row>
    <row r="1300" spans="1:21" s="162" customFormat="1" ht="16.8">
      <c r="A1300" s="148"/>
      <c r="B1300" s="149" t="str">
        <f>_xlfn.IFNA(VLOOKUP(A1300, '@LIST'!$A$2:$B$15, 2, FALSE), "")</f>
        <v/>
      </c>
      <c r="C1300" s="148"/>
      <c r="D1300" s="150"/>
      <c r="E1300" s="151"/>
      <c r="F1300" s="152"/>
      <c r="G1300" s="153">
        <f xml:space="preserve"> IF(F1300="Yes",D1300/ '@PRODUCTION VOLUME'!$B$3*'@PRODUCTION VOLUME'!$B$4,D1300)</f>
        <v>0</v>
      </c>
      <c r="H1300" s="151"/>
      <c r="I1300" s="148"/>
      <c r="J1300" s="148"/>
      <c r="K1300" s="154"/>
      <c r="L1300" s="155"/>
      <c r="M1300" s="132" t="str">
        <f>_xlfn.IFNA(VLOOKUP(L1300,'@LIST'!$M$2:$N$396,2,FALSE),"")</f>
        <v/>
      </c>
      <c r="N1300" s="156"/>
      <c r="O1300" s="157"/>
      <c r="P1300" s="135" t="str">
        <f>_xlfn.IFNA(VLOOKUP(O1300,'@LIST'!$M$2:$N$396,2,FALSE),"")</f>
        <v/>
      </c>
      <c r="Q1300" s="158"/>
      <c r="R1300" s="160"/>
      <c r="S1300" s="159" t="str">
        <f>_xlfn.IFNA(VLOOKUP(R1300, '@LIST'!$AR$2:$AS$4, 2, FALSE), "")</f>
        <v/>
      </c>
      <c r="T1300" s="160"/>
      <c r="U1300" s="161" t="str">
        <f>_xlfn.IFNA(VLOOKUP(T1300, '@LIST'!$AU$2:$AV$4, 2, FALSE), "")</f>
        <v/>
      </c>
    </row>
    <row r="1301" spans="1:21" s="162" customFormat="1" ht="16.8">
      <c r="A1301" s="148"/>
      <c r="B1301" s="149" t="str">
        <f>_xlfn.IFNA(VLOOKUP(A1301, '@LIST'!$A$2:$B$15, 2, FALSE), "")</f>
        <v/>
      </c>
      <c r="C1301" s="148"/>
      <c r="D1301" s="150"/>
      <c r="E1301" s="151"/>
      <c r="F1301" s="152"/>
      <c r="G1301" s="153">
        <f xml:space="preserve"> IF(F1301="Yes",D1301/ '@PRODUCTION VOLUME'!$B$3*'@PRODUCTION VOLUME'!$B$4,D1301)</f>
        <v>0</v>
      </c>
      <c r="H1301" s="151"/>
      <c r="I1301" s="148"/>
      <c r="J1301" s="148"/>
      <c r="K1301" s="154"/>
      <c r="L1301" s="155"/>
      <c r="M1301" s="132" t="str">
        <f>_xlfn.IFNA(VLOOKUP(L1301,'@LIST'!$M$2:$N$396,2,FALSE),"")</f>
        <v/>
      </c>
      <c r="N1301" s="156"/>
      <c r="O1301" s="157"/>
      <c r="P1301" s="135" t="str">
        <f>_xlfn.IFNA(VLOOKUP(O1301,'@LIST'!$M$2:$N$396,2,FALSE),"")</f>
        <v/>
      </c>
      <c r="Q1301" s="158"/>
      <c r="R1301" s="160"/>
      <c r="S1301" s="159" t="str">
        <f>_xlfn.IFNA(VLOOKUP(R1301, '@LIST'!$AR$2:$AS$4, 2, FALSE), "")</f>
        <v/>
      </c>
      <c r="T1301" s="160"/>
      <c r="U1301" s="161" t="str">
        <f>_xlfn.IFNA(VLOOKUP(T1301, '@LIST'!$AU$2:$AV$4, 2, FALSE), "")</f>
        <v/>
      </c>
    </row>
    <row r="1302" spans="1:21" s="162" customFormat="1" ht="16.8">
      <c r="A1302" s="148"/>
      <c r="B1302" s="149" t="str">
        <f>_xlfn.IFNA(VLOOKUP(A1302, '@LIST'!$A$2:$B$15, 2, FALSE), "")</f>
        <v/>
      </c>
      <c r="C1302" s="148"/>
      <c r="D1302" s="150"/>
      <c r="E1302" s="151"/>
      <c r="F1302" s="152"/>
      <c r="G1302" s="153">
        <f xml:space="preserve"> IF(F1302="Yes",D1302/ '@PRODUCTION VOLUME'!$B$3*'@PRODUCTION VOLUME'!$B$4,D1302)</f>
        <v>0</v>
      </c>
      <c r="H1302" s="151"/>
      <c r="I1302" s="148"/>
      <c r="J1302" s="148"/>
      <c r="K1302" s="154"/>
      <c r="L1302" s="155"/>
      <c r="M1302" s="132" t="str">
        <f>_xlfn.IFNA(VLOOKUP(L1302,'@LIST'!$M$2:$N$396,2,FALSE),"")</f>
        <v/>
      </c>
      <c r="N1302" s="156"/>
      <c r="O1302" s="157"/>
      <c r="P1302" s="135" t="str">
        <f>_xlfn.IFNA(VLOOKUP(O1302,'@LIST'!$M$2:$N$396,2,FALSE),"")</f>
        <v/>
      </c>
      <c r="Q1302" s="158"/>
      <c r="R1302" s="160"/>
      <c r="S1302" s="159" t="str">
        <f>_xlfn.IFNA(VLOOKUP(R1302, '@LIST'!$AR$2:$AS$4, 2, FALSE), "")</f>
        <v/>
      </c>
      <c r="T1302" s="160"/>
      <c r="U1302" s="161" t="str">
        <f>_xlfn.IFNA(VLOOKUP(T1302, '@LIST'!$AU$2:$AV$4, 2, FALSE), "")</f>
        <v/>
      </c>
    </row>
    <row r="1303" spans="1:21" s="162" customFormat="1" ht="16.8">
      <c r="A1303" s="148"/>
      <c r="B1303" s="149" t="str">
        <f>_xlfn.IFNA(VLOOKUP(A1303, '@LIST'!$A$2:$B$15, 2, FALSE), "")</f>
        <v/>
      </c>
      <c r="C1303" s="148"/>
      <c r="D1303" s="150"/>
      <c r="E1303" s="151"/>
      <c r="F1303" s="152"/>
      <c r="G1303" s="153">
        <f xml:space="preserve"> IF(F1303="Yes",D1303/ '@PRODUCTION VOLUME'!$B$3*'@PRODUCTION VOLUME'!$B$4,D1303)</f>
        <v>0</v>
      </c>
      <c r="H1303" s="151"/>
      <c r="I1303" s="148"/>
      <c r="J1303" s="148"/>
      <c r="K1303" s="154"/>
      <c r="L1303" s="155"/>
      <c r="M1303" s="132" t="str">
        <f>_xlfn.IFNA(VLOOKUP(L1303,'@LIST'!$M$2:$N$396,2,FALSE),"")</f>
        <v/>
      </c>
      <c r="N1303" s="156"/>
      <c r="O1303" s="157"/>
      <c r="P1303" s="135" t="str">
        <f>_xlfn.IFNA(VLOOKUP(O1303,'@LIST'!$M$2:$N$396,2,FALSE),"")</f>
        <v/>
      </c>
      <c r="Q1303" s="158"/>
      <c r="R1303" s="160"/>
      <c r="S1303" s="159" t="str">
        <f>_xlfn.IFNA(VLOOKUP(R1303, '@LIST'!$AR$2:$AS$4, 2, FALSE), "")</f>
        <v/>
      </c>
      <c r="T1303" s="160"/>
      <c r="U1303" s="161" t="str">
        <f>_xlfn.IFNA(VLOOKUP(T1303, '@LIST'!$AU$2:$AV$4, 2, FALSE), "")</f>
        <v/>
      </c>
    </row>
    <row r="1304" spans="1:21" s="162" customFormat="1" ht="16.8">
      <c r="A1304" s="148"/>
      <c r="B1304" s="149" t="str">
        <f>_xlfn.IFNA(VLOOKUP(A1304, '@LIST'!$A$2:$B$15, 2, FALSE), "")</f>
        <v/>
      </c>
      <c r="C1304" s="148"/>
      <c r="D1304" s="150"/>
      <c r="E1304" s="151"/>
      <c r="F1304" s="152"/>
      <c r="G1304" s="153">
        <f xml:space="preserve"> IF(F1304="Yes",D1304/ '@PRODUCTION VOLUME'!$B$3*'@PRODUCTION VOLUME'!$B$4,D1304)</f>
        <v>0</v>
      </c>
      <c r="H1304" s="151"/>
      <c r="I1304" s="148"/>
      <c r="J1304" s="148"/>
      <c r="K1304" s="154"/>
      <c r="L1304" s="155"/>
      <c r="M1304" s="132" t="str">
        <f>_xlfn.IFNA(VLOOKUP(L1304,'@LIST'!$M$2:$N$396,2,FALSE),"")</f>
        <v/>
      </c>
      <c r="N1304" s="156"/>
      <c r="O1304" s="157"/>
      <c r="P1304" s="135" t="str">
        <f>_xlfn.IFNA(VLOOKUP(O1304,'@LIST'!$M$2:$N$396,2,FALSE),"")</f>
        <v/>
      </c>
      <c r="Q1304" s="158"/>
      <c r="R1304" s="160"/>
      <c r="S1304" s="159" t="str">
        <f>_xlfn.IFNA(VLOOKUP(R1304, '@LIST'!$AR$2:$AS$4, 2, FALSE), "")</f>
        <v/>
      </c>
      <c r="T1304" s="160"/>
      <c r="U1304" s="161" t="str">
        <f>_xlfn.IFNA(VLOOKUP(T1304, '@LIST'!$AU$2:$AV$4, 2, FALSE), "")</f>
        <v/>
      </c>
    </row>
    <row r="1305" spans="1:21" s="162" customFormat="1" ht="16.8">
      <c r="A1305" s="148"/>
      <c r="B1305" s="149" t="str">
        <f>_xlfn.IFNA(VLOOKUP(A1305, '@LIST'!$A$2:$B$15, 2, FALSE), "")</f>
        <v/>
      </c>
      <c r="C1305" s="148"/>
      <c r="D1305" s="150"/>
      <c r="E1305" s="151"/>
      <c r="F1305" s="152"/>
      <c r="G1305" s="153">
        <f xml:space="preserve"> IF(F1305="Yes",D1305/ '@PRODUCTION VOLUME'!$B$3*'@PRODUCTION VOLUME'!$B$4,D1305)</f>
        <v>0</v>
      </c>
      <c r="H1305" s="151"/>
      <c r="I1305" s="148"/>
      <c r="J1305" s="148"/>
      <c r="K1305" s="154"/>
      <c r="L1305" s="155"/>
      <c r="M1305" s="132" t="str">
        <f>_xlfn.IFNA(VLOOKUP(L1305,'@LIST'!$M$2:$N$396,2,FALSE),"")</f>
        <v/>
      </c>
      <c r="N1305" s="156"/>
      <c r="O1305" s="157"/>
      <c r="P1305" s="135" t="str">
        <f>_xlfn.IFNA(VLOOKUP(O1305,'@LIST'!$M$2:$N$396,2,FALSE),"")</f>
        <v/>
      </c>
      <c r="Q1305" s="158"/>
      <c r="R1305" s="160"/>
      <c r="S1305" s="159" t="str">
        <f>_xlfn.IFNA(VLOOKUP(R1305, '@LIST'!$AR$2:$AS$4, 2, FALSE), "")</f>
        <v/>
      </c>
      <c r="T1305" s="160"/>
      <c r="U1305" s="161" t="str">
        <f>_xlfn.IFNA(VLOOKUP(T1305, '@LIST'!$AU$2:$AV$4, 2, FALSE), "")</f>
        <v/>
      </c>
    </row>
    <row r="1306" spans="1:21" s="162" customFormat="1" ht="16.8">
      <c r="A1306" s="148"/>
      <c r="B1306" s="149" t="str">
        <f>_xlfn.IFNA(VLOOKUP(A1306, '@LIST'!$A$2:$B$15, 2, FALSE), "")</f>
        <v/>
      </c>
      <c r="C1306" s="148"/>
      <c r="D1306" s="150"/>
      <c r="E1306" s="151"/>
      <c r="F1306" s="152"/>
      <c r="G1306" s="153">
        <f xml:space="preserve"> IF(F1306="Yes",D1306/ '@PRODUCTION VOLUME'!$B$3*'@PRODUCTION VOLUME'!$B$4,D1306)</f>
        <v>0</v>
      </c>
      <c r="H1306" s="151"/>
      <c r="I1306" s="148"/>
      <c r="J1306" s="148"/>
      <c r="K1306" s="154"/>
      <c r="L1306" s="155"/>
      <c r="M1306" s="132" t="str">
        <f>_xlfn.IFNA(VLOOKUP(L1306,'@LIST'!$M$2:$N$396,2,FALSE),"")</f>
        <v/>
      </c>
      <c r="N1306" s="156"/>
      <c r="O1306" s="157"/>
      <c r="P1306" s="135" t="str">
        <f>_xlfn.IFNA(VLOOKUP(O1306,'@LIST'!$M$2:$N$396,2,FALSE),"")</f>
        <v/>
      </c>
      <c r="Q1306" s="158"/>
      <c r="R1306" s="160"/>
      <c r="S1306" s="159" t="str">
        <f>_xlfn.IFNA(VLOOKUP(R1306, '@LIST'!$AR$2:$AS$4, 2, FALSE), "")</f>
        <v/>
      </c>
      <c r="T1306" s="160"/>
      <c r="U1306" s="161" t="str">
        <f>_xlfn.IFNA(VLOOKUP(T1306, '@LIST'!$AU$2:$AV$4, 2, FALSE), "")</f>
        <v/>
      </c>
    </row>
    <row r="1307" spans="1:21" s="162" customFormat="1" ht="16.8">
      <c r="A1307" s="148"/>
      <c r="B1307" s="149" t="str">
        <f>_xlfn.IFNA(VLOOKUP(A1307, '@LIST'!$A$2:$B$15, 2, FALSE), "")</f>
        <v/>
      </c>
      <c r="C1307" s="148"/>
      <c r="D1307" s="150"/>
      <c r="E1307" s="151"/>
      <c r="F1307" s="152"/>
      <c r="G1307" s="153">
        <f xml:space="preserve"> IF(F1307="Yes",D1307/ '@PRODUCTION VOLUME'!$B$3*'@PRODUCTION VOLUME'!$B$4,D1307)</f>
        <v>0</v>
      </c>
      <c r="H1307" s="151"/>
      <c r="I1307" s="148"/>
      <c r="J1307" s="148"/>
      <c r="K1307" s="154"/>
      <c r="L1307" s="155"/>
      <c r="M1307" s="132" t="str">
        <f>_xlfn.IFNA(VLOOKUP(L1307,'@LIST'!$M$2:$N$396,2,FALSE),"")</f>
        <v/>
      </c>
      <c r="N1307" s="156"/>
      <c r="O1307" s="157"/>
      <c r="P1307" s="135" t="str">
        <f>_xlfn.IFNA(VLOOKUP(O1307,'@LIST'!$M$2:$N$396,2,FALSE),"")</f>
        <v/>
      </c>
      <c r="Q1307" s="158"/>
      <c r="R1307" s="160"/>
      <c r="S1307" s="159" t="str">
        <f>_xlfn.IFNA(VLOOKUP(R1307, '@LIST'!$AR$2:$AS$4, 2, FALSE), "")</f>
        <v/>
      </c>
      <c r="T1307" s="160"/>
      <c r="U1307" s="161" t="str">
        <f>_xlfn.IFNA(VLOOKUP(T1307, '@LIST'!$AU$2:$AV$4, 2, FALSE), "")</f>
        <v/>
      </c>
    </row>
    <row r="1308" spans="1:21" s="162" customFormat="1" ht="16.8">
      <c r="A1308" s="148"/>
      <c r="B1308" s="149" t="str">
        <f>_xlfn.IFNA(VLOOKUP(A1308, '@LIST'!$A$2:$B$15, 2, FALSE), "")</f>
        <v/>
      </c>
      <c r="C1308" s="148"/>
      <c r="D1308" s="150"/>
      <c r="E1308" s="151"/>
      <c r="F1308" s="152"/>
      <c r="G1308" s="153">
        <f xml:space="preserve"> IF(F1308="Yes",D1308/ '@PRODUCTION VOLUME'!$B$3*'@PRODUCTION VOLUME'!$B$4,D1308)</f>
        <v>0</v>
      </c>
      <c r="H1308" s="151"/>
      <c r="I1308" s="148"/>
      <c r="J1308" s="148"/>
      <c r="K1308" s="154"/>
      <c r="L1308" s="155"/>
      <c r="M1308" s="132" t="str">
        <f>_xlfn.IFNA(VLOOKUP(L1308,'@LIST'!$M$2:$N$396,2,FALSE),"")</f>
        <v/>
      </c>
      <c r="N1308" s="156"/>
      <c r="O1308" s="157"/>
      <c r="P1308" s="135" t="str">
        <f>_xlfn.IFNA(VLOOKUP(O1308,'@LIST'!$M$2:$N$396,2,FALSE),"")</f>
        <v/>
      </c>
      <c r="Q1308" s="158"/>
      <c r="R1308" s="160"/>
      <c r="S1308" s="159" t="str">
        <f>_xlfn.IFNA(VLOOKUP(R1308, '@LIST'!$AR$2:$AS$4, 2, FALSE), "")</f>
        <v/>
      </c>
      <c r="T1308" s="160"/>
      <c r="U1308" s="161" t="str">
        <f>_xlfn.IFNA(VLOOKUP(T1308, '@LIST'!$AU$2:$AV$4, 2, FALSE), "")</f>
        <v/>
      </c>
    </row>
    <row r="1309" spans="1:21" s="162" customFormat="1" ht="16.8">
      <c r="A1309" s="148"/>
      <c r="B1309" s="149" t="str">
        <f>_xlfn.IFNA(VLOOKUP(A1309, '@LIST'!$A$2:$B$15, 2, FALSE), "")</f>
        <v/>
      </c>
      <c r="C1309" s="148"/>
      <c r="D1309" s="150"/>
      <c r="E1309" s="151"/>
      <c r="F1309" s="152"/>
      <c r="G1309" s="153">
        <f xml:space="preserve"> IF(F1309="Yes",D1309/ '@PRODUCTION VOLUME'!$B$3*'@PRODUCTION VOLUME'!$B$4,D1309)</f>
        <v>0</v>
      </c>
      <c r="H1309" s="151"/>
      <c r="I1309" s="148"/>
      <c r="J1309" s="148"/>
      <c r="K1309" s="154"/>
      <c r="L1309" s="155"/>
      <c r="M1309" s="132" t="str">
        <f>_xlfn.IFNA(VLOOKUP(L1309,'@LIST'!$M$2:$N$396,2,FALSE),"")</f>
        <v/>
      </c>
      <c r="N1309" s="156"/>
      <c r="O1309" s="157"/>
      <c r="P1309" s="135" t="str">
        <f>_xlfn.IFNA(VLOOKUP(O1309,'@LIST'!$M$2:$N$396,2,FALSE),"")</f>
        <v/>
      </c>
      <c r="Q1309" s="158"/>
      <c r="R1309" s="160"/>
      <c r="S1309" s="159" t="str">
        <f>_xlfn.IFNA(VLOOKUP(R1309, '@LIST'!$AR$2:$AS$4, 2, FALSE), "")</f>
        <v/>
      </c>
      <c r="T1309" s="160"/>
      <c r="U1309" s="161" t="str">
        <f>_xlfn.IFNA(VLOOKUP(T1309, '@LIST'!$AU$2:$AV$4, 2, FALSE), "")</f>
        <v/>
      </c>
    </row>
    <row r="1310" spans="1:21" s="162" customFormat="1" ht="16.8">
      <c r="A1310" s="148"/>
      <c r="B1310" s="149" t="str">
        <f>_xlfn.IFNA(VLOOKUP(A1310, '@LIST'!$A$2:$B$15, 2, FALSE), "")</f>
        <v/>
      </c>
      <c r="C1310" s="148"/>
      <c r="D1310" s="150"/>
      <c r="E1310" s="151"/>
      <c r="F1310" s="152"/>
      <c r="G1310" s="153">
        <f xml:space="preserve"> IF(F1310="Yes",D1310/ '@PRODUCTION VOLUME'!$B$3*'@PRODUCTION VOLUME'!$B$4,D1310)</f>
        <v>0</v>
      </c>
      <c r="H1310" s="151"/>
      <c r="I1310" s="148"/>
      <c r="J1310" s="148"/>
      <c r="K1310" s="154"/>
      <c r="L1310" s="155"/>
      <c r="M1310" s="132" t="str">
        <f>_xlfn.IFNA(VLOOKUP(L1310,'@LIST'!$M$2:$N$396,2,FALSE),"")</f>
        <v/>
      </c>
      <c r="N1310" s="156"/>
      <c r="O1310" s="157"/>
      <c r="P1310" s="135" t="str">
        <f>_xlfn.IFNA(VLOOKUP(O1310,'@LIST'!$M$2:$N$396,2,FALSE),"")</f>
        <v/>
      </c>
      <c r="Q1310" s="158"/>
      <c r="R1310" s="160"/>
      <c r="S1310" s="159" t="str">
        <f>_xlfn.IFNA(VLOOKUP(R1310, '@LIST'!$AR$2:$AS$4, 2, FALSE), "")</f>
        <v/>
      </c>
      <c r="T1310" s="160"/>
      <c r="U1310" s="161" t="str">
        <f>_xlfn.IFNA(VLOOKUP(T1310, '@LIST'!$AU$2:$AV$4, 2, FALSE), "")</f>
        <v/>
      </c>
    </row>
    <row r="1311" spans="1:21" s="162" customFormat="1" ht="16.8">
      <c r="A1311" s="148"/>
      <c r="B1311" s="149" t="str">
        <f>_xlfn.IFNA(VLOOKUP(A1311, '@LIST'!$A$2:$B$15, 2, FALSE), "")</f>
        <v/>
      </c>
      <c r="C1311" s="148"/>
      <c r="D1311" s="150"/>
      <c r="E1311" s="151"/>
      <c r="F1311" s="152"/>
      <c r="G1311" s="153">
        <f xml:space="preserve"> IF(F1311="Yes",D1311/ '@PRODUCTION VOLUME'!$B$3*'@PRODUCTION VOLUME'!$B$4,D1311)</f>
        <v>0</v>
      </c>
      <c r="H1311" s="151"/>
      <c r="I1311" s="148"/>
      <c r="J1311" s="148"/>
      <c r="K1311" s="154"/>
      <c r="L1311" s="155"/>
      <c r="M1311" s="132" t="str">
        <f>_xlfn.IFNA(VLOOKUP(L1311,'@LIST'!$M$2:$N$396,2,FALSE),"")</f>
        <v/>
      </c>
      <c r="N1311" s="156"/>
      <c r="O1311" s="157"/>
      <c r="P1311" s="135" t="str">
        <f>_xlfn.IFNA(VLOOKUP(O1311,'@LIST'!$M$2:$N$396,2,FALSE),"")</f>
        <v/>
      </c>
      <c r="Q1311" s="158"/>
      <c r="R1311" s="160"/>
      <c r="S1311" s="159" t="str">
        <f>_xlfn.IFNA(VLOOKUP(R1311, '@LIST'!$AR$2:$AS$4, 2, FALSE), "")</f>
        <v/>
      </c>
      <c r="T1311" s="160"/>
      <c r="U1311" s="161" t="str">
        <f>_xlfn.IFNA(VLOOKUP(T1311, '@LIST'!$AU$2:$AV$4, 2, FALSE), "")</f>
        <v/>
      </c>
    </row>
    <row r="1312" spans="1:21" s="162" customFormat="1" ht="16.8">
      <c r="A1312" s="148"/>
      <c r="B1312" s="149" t="str">
        <f>_xlfn.IFNA(VLOOKUP(A1312, '@LIST'!$A$2:$B$15, 2, FALSE), "")</f>
        <v/>
      </c>
      <c r="C1312" s="148"/>
      <c r="D1312" s="150"/>
      <c r="E1312" s="151"/>
      <c r="F1312" s="152"/>
      <c r="G1312" s="153">
        <f xml:space="preserve"> IF(F1312="Yes",D1312/ '@PRODUCTION VOLUME'!$B$3*'@PRODUCTION VOLUME'!$B$4,D1312)</f>
        <v>0</v>
      </c>
      <c r="H1312" s="151"/>
      <c r="I1312" s="148"/>
      <c r="J1312" s="148"/>
      <c r="K1312" s="154"/>
      <c r="L1312" s="155"/>
      <c r="M1312" s="132" t="str">
        <f>_xlfn.IFNA(VLOOKUP(L1312,'@LIST'!$M$2:$N$396,2,FALSE),"")</f>
        <v/>
      </c>
      <c r="N1312" s="156"/>
      <c r="O1312" s="157"/>
      <c r="P1312" s="135" t="str">
        <f>_xlfn.IFNA(VLOOKUP(O1312,'@LIST'!$M$2:$N$396,2,FALSE),"")</f>
        <v/>
      </c>
      <c r="Q1312" s="158"/>
      <c r="R1312" s="160"/>
      <c r="S1312" s="159" t="str">
        <f>_xlfn.IFNA(VLOOKUP(R1312, '@LIST'!$AR$2:$AS$4, 2, FALSE), "")</f>
        <v/>
      </c>
      <c r="T1312" s="160"/>
      <c r="U1312" s="161" t="str">
        <f>_xlfn.IFNA(VLOOKUP(T1312, '@LIST'!$AU$2:$AV$4, 2, FALSE), "")</f>
        <v/>
      </c>
    </row>
    <row r="1313" spans="1:21" s="162" customFormat="1" ht="16.8">
      <c r="A1313" s="148"/>
      <c r="B1313" s="149" t="str">
        <f>_xlfn.IFNA(VLOOKUP(A1313, '@LIST'!$A$2:$B$15, 2, FALSE), "")</f>
        <v/>
      </c>
      <c r="C1313" s="148"/>
      <c r="D1313" s="150"/>
      <c r="E1313" s="151"/>
      <c r="F1313" s="152"/>
      <c r="G1313" s="153">
        <f xml:space="preserve"> IF(F1313="Yes",D1313/ '@PRODUCTION VOLUME'!$B$3*'@PRODUCTION VOLUME'!$B$4,D1313)</f>
        <v>0</v>
      </c>
      <c r="H1313" s="151"/>
      <c r="I1313" s="148"/>
      <c r="J1313" s="148"/>
      <c r="K1313" s="154"/>
      <c r="L1313" s="155"/>
      <c r="M1313" s="132" t="str">
        <f>_xlfn.IFNA(VLOOKUP(L1313,'@LIST'!$M$2:$N$396,2,FALSE),"")</f>
        <v/>
      </c>
      <c r="N1313" s="156"/>
      <c r="O1313" s="157"/>
      <c r="P1313" s="135" t="str">
        <f>_xlfn.IFNA(VLOOKUP(O1313,'@LIST'!$M$2:$N$396,2,FALSE),"")</f>
        <v/>
      </c>
      <c r="Q1313" s="158"/>
      <c r="R1313" s="160"/>
      <c r="S1313" s="159" t="str">
        <f>_xlfn.IFNA(VLOOKUP(R1313, '@LIST'!$AR$2:$AS$4, 2, FALSE), "")</f>
        <v/>
      </c>
      <c r="T1313" s="160"/>
      <c r="U1313" s="161" t="str">
        <f>_xlfn.IFNA(VLOOKUP(T1313, '@LIST'!$AU$2:$AV$4, 2, FALSE), "")</f>
        <v/>
      </c>
    </row>
    <row r="1314" spans="1:21" s="162" customFormat="1" ht="16.8">
      <c r="A1314" s="148"/>
      <c r="B1314" s="149" t="str">
        <f>_xlfn.IFNA(VLOOKUP(A1314, '@LIST'!$A$2:$B$15, 2, FALSE), "")</f>
        <v/>
      </c>
      <c r="C1314" s="148"/>
      <c r="D1314" s="150"/>
      <c r="E1314" s="151"/>
      <c r="F1314" s="152"/>
      <c r="G1314" s="153">
        <f xml:space="preserve"> IF(F1314="Yes",D1314/ '@PRODUCTION VOLUME'!$B$3*'@PRODUCTION VOLUME'!$B$4,D1314)</f>
        <v>0</v>
      </c>
      <c r="H1314" s="151"/>
      <c r="I1314" s="148"/>
      <c r="J1314" s="148"/>
      <c r="K1314" s="154"/>
      <c r="L1314" s="155"/>
      <c r="M1314" s="132" t="str">
        <f>_xlfn.IFNA(VLOOKUP(L1314,'@LIST'!$M$2:$N$396,2,FALSE),"")</f>
        <v/>
      </c>
      <c r="N1314" s="156"/>
      <c r="O1314" s="157"/>
      <c r="P1314" s="135" t="str">
        <f>_xlfn.IFNA(VLOOKUP(O1314,'@LIST'!$M$2:$N$396,2,FALSE),"")</f>
        <v/>
      </c>
      <c r="Q1314" s="158"/>
      <c r="R1314" s="160"/>
      <c r="S1314" s="159" t="str">
        <f>_xlfn.IFNA(VLOOKUP(R1314, '@LIST'!$AR$2:$AS$4, 2, FALSE), "")</f>
        <v/>
      </c>
      <c r="T1314" s="160"/>
      <c r="U1314" s="161" t="str">
        <f>_xlfn.IFNA(VLOOKUP(T1314, '@LIST'!$AU$2:$AV$4, 2, FALSE), "")</f>
        <v/>
      </c>
    </row>
    <row r="1315" spans="1:21" s="162" customFormat="1" ht="16.8">
      <c r="A1315" s="148"/>
      <c r="B1315" s="149" t="str">
        <f>_xlfn.IFNA(VLOOKUP(A1315, '@LIST'!$A$2:$B$15, 2, FALSE), "")</f>
        <v/>
      </c>
      <c r="C1315" s="148"/>
      <c r="D1315" s="150"/>
      <c r="E1315" s="151"/>
      <c r="F1315" s="152"/>
      <c r="G1315" s="153">
        <f xml:space="preserve"> IF(F1315="Yes",D1315/ '@PRODUCTION VOLUME'!$B$3*'@PRODUCTION VOLUME'!$B$4,D1315)</f>
        <v>0</v>
      </c>
      <c r="H1315" s="151"/>
      <c r="I1315" s="148"/>
      <c r="J1315" s="148"/>
      <c r="K1315" s="154"/>
      <c r="L1315" s="155"/>
      <c r="M1315" s="132" t="str">
        <f>_xlfn.IFNA(VLOOKUP(L1315,'@LIST'!$M$2:$N$396,2,FALSE),"")</f>
        <v/>
      </c>
      <c r="N1315" s="156"/>
      <c r="O1315" s="157"/>
      <c r="P1315" s="135" t="str">
        <f>_xlfn.IFNA(VLOOKUP(O1315,'@LIST'!$M$2:$N$396,2,FALSE),"")</f>
        <v/>
      </c>
      <c r="Q1315" s="158"/>
      <c r="R1315" s="160"/>
      <c r="S1315" s="159" t="str">
        <f>_xlfn.IFNA(VLOOKUP(R1315, '@LIST'!$AR$2:$AS$4, 2, FALSE), "")</f>
        <v/>
      </c>
      <c r="T1315" s="160"/>
      <c r="U1315" s="161" t="str">
        <f>_xlfn.IFNA(VLOOKUP(T1315, '@LIST'!$AU$2:$AV$4, 2, FALSE), "")</f>
        <v/>
      </c>
    </row>
    <row r="1316" spans="1:21" s="162" customFormat="1" ht="16.8">
      <c r="A1316" s="148"/>
      <c r="B1316" s="149" t="str">
        <f>_xlfn.IFNA(VLOOKUP(A1316, '@LIST'!$A$2:$B$15, 2, FALSE), "")</f>
        <v/>
      </c>
      <c r="C1316" s="148"/>
      <c r="D1316" s="150"/>
      <c r="E1316" s="151"/>
      <c r="F1316" s="152"/>
      <c r="G1316" s="153">
        <f xml:space="preserve"> IF(F1316="Yes",D1316/ '@PRODUCTION VOLUME'!$B$3*'@PRODUCTION VOLUME'!$B$4,D1316)</f>
        <v>0</v>
      </c>
      <c r="H1316" s="151"/>
      <c r="I1316" s="148"/>
      <c r="J1316" s="148"/>
      <c r="K1316" s="154"/>
      <c r="L1316" s="155"/>
      <c r="M1316" s="132" t="str">
        <f>_xlfn.IFNA(VLOOKUP(L1316,'@LIST'!$M$2:$N$396,2,FALSE),"")</f>
        <v/>
      </c>
      <c r="N1316" s="156"/>
      <c r="O1316" s="157"/>
      <c r="P1316" s="135" t="str">
        <f>_xlfn.IFNA(VLOOKUP(O1316,'@LIST'!$M$2:$N$396,2,FALSE),"")</f>
        <v/>
      </c>
      <c r="Q1316" s="158"/>
      <c r="R1316" s="160"/>
      <c r="S1316" s="159" t="str">
        <f>_xlfn.IFNA(VLOOKUP(R1316, '@LIST'!$AR$2:$AS$4, 2, FALSE), "")</f>
        <v/>
      </c>
      <c r="T1316" s="160"/>
      <c r="U1316" s="161" t="str">
        <f>_xlfn.IFNA(VLOOKUP(T1316, '@LIST'!$AU$2:$AV$4, 2, FALSE), "")</f>
        <v/>
      </c>
    </row>
    <row r="1317" spans="1:21" s="162" customFormat="1" ht="16.8">
      <c r="A1317" s="148"/>
      <c r="B1317" s="149" t="str">
        <f>_xlfn.IFNA(VLOOKUP(A1317, '@LIST'!$A$2:$B$15, 2, FALSE), "")</f>
        <v/>
      </c>
      <c r="C1317" s="148"/>
      <c r="D1317" s="150"/>
      <c r="E1317" s="151"/>
      <c r="F1317" s="152"/>
      <c r="G1317" s="153">
        <f xml:space="preserve"> IF(F1317="Yes",D1317/ '@PRODUCTION VOLUME'!$B$3*'@PRODUCTION VOLUME'!$B$4,D1317)</f>
        <v>0</v>
      </c>
      <c r="H1317" s="151"/>
      <c r="I1317" s="148"/>
      <c r="J1317" s="148"/>
      <c r="K1317" s="154"/>
      <c r="L1317" s="155"/>
      <c r="M1317" s="132" t="str">
        <f>_xlfn.IFNA(VLOOKUP(L1317,'@LIST'!$M$2:$N$396,2,FALSE),"")</f>
        <v/>
      </c>
      <c r="N1317" s="156"/>
      <c r="O1317" s="157"/>
      <c r="P1317" s="135" t="str">
        <f>_xlfn.IFNA(VLOOKUP(O1317,'@LIST'!$M$2:$N$396,2,FALSE),"")</f>
        <v/>
      </c>
      <c r="Q1317" s="158"/>
      <c r="R1317" s="160"/>
      <c r="S1317" s="159" t="str">
        <f>_xlfn.IFNA(VLOOKUP(R1317, '@LIST'!$AR$2:$AS$4, 2, FALSE), "")</f>
        <v/>
      </c>
      <c r="T1317" s="160"/>
      <c r="U1317" s="161" t="str">
        <f>_xlfn.IFNA(VLOOKUP(T1317, '@LIST'!$AU$2:$AV$4, 2, FALSE), "")</f>
        <v/>
      </c>
    </row>
    <row r="1318" spans="1:21" s="162" customFormat="1" ht="16.8">
      <c r="A1318" s="148"/>
      <c r="B1318" s="149" t="str">
        <f>_xlfn.IFNA(VLOOKUP(A1318, '@LIST'!$A$2:$B$15, 2, FALSE), "")</f>
        <v/>
      </c>
      <c r="C1318" s="148"/>
      <c r="D1318" s="150"/>
      <c r="E1318" s="151"/>
      <c r="F1318" s="152"/>
      <c r="G1318" s="153">
        <f xml:space="preserve"> IF(F1318="Yes",D1318/ '@PRODUCTION VOLUME'!$B$3*'@PRODUCTION VOLUME'!$B$4,D1318)</f>
        <v>0</v>
      </c>
      <c r="H1318" s="151"/>
      <c r="I1318" s="148"/>
      <c r="J1318" s="148"/>
      <c r="K1318" s="154"/>
      <c r="L1318" s="155"/>
      <c r="M1318" s="132" t="str">
        <f>_xlfn.IFNA(VLOOKUP(L1318,'@LIST'!$M$2:$N$396,2,FALSE),"")</f>
        <v/>
      </c>
      <c r="N1318" s="156"/>
      <c r="O1318" s="157"/>
      <c r="P1318" s="135" t="str">
        <f>_xlfn.IFNA(VLOOKUP(O1318,'@LIST'!$M$2:$N$396,2,FALSE),"")</f>
        <v/>
      </c>
      <c r="Q1318" s="158"/>
      <c r="R1318" s="160"/>
      <c r="S1318" s="159" t="str">
        <f>_xlfn.IFNA(VLOOKUP(R1318, '@LIST'!$AR$2:$AS$4, 2, FALSE), "")</f>
        <v/>
      </c>
      <c r="T1318" s="160"/>
      <c r="U1318" s="161" t="str">
        <f>_xlfn.IFNA(VLOOKUP(T1318, '@LIST'!$AU$2:$AV$4, 2, FALSE), "")</f>
        <v/>
      </c>
    </row>
    <row r="1319" spans="1:21" s="162" customFormat="1" ht="16.8">
      <c r="A1319" s="148"/>
      <c r="B1319" s="149" t="str">
        <f>_xlfn.IFNA(VLOOKUP(A1319, '@LIST'!$A$2:$B$15, 2, FALSE), "")</f>
        <v/>
      </c>
      <c r="C1319" s="148"/>
      <c r="D1319" s="150"/>
      <c r="E1319" s="151"/>
      <c r="F1319" s="152"/>
      <c r="G1319" s="153">
        <f xml:space="preserve"> IF(F1319="Yes",D1319/ '@PRODUCTION VOLUME'!$B$3*'@PRODUCTION VOLUME'!$B$4,D1319)</f>
        <v>0</v>
      </c>
      <c r="H1319" s="151"/>
      <c r="I1319" s="148"/>
      <c r="J1319" s="148"/>
      <c r="K1319" s="154"/>
      <c r="L1319" s="155"/>
      <c r="M1319" s="132" t="str">
        <f>_xlfn.IFNA(VLOOKUP(L1319,'@LIST'!$M$2:$N$396,2,FALSE),"")</f>
        <v/>
      </c>
      <c r="N1319" s="156"/>
      <c r="O1319" s="157"/>
      <c r="P1319" s="135" t="str">
        <f>_xlfn.IFNA(VLOOKUP(O1319,'@LIST'!$M$2:$N$396,2,FALSE),"")</f>
        <v/>
      </c>
      <c r="Q1319" s="158"/>
      <c r="R1319" s="160"/>
      <c r="S1319" s="159" t="str">
        <f>_xlfn.IFNA(VLOOKUP(R1319, '@LIST'!$AR$2:$AS$4, 2, FALSE), "")</f>
        <v/>
      </c>
      <c r="T1319" s="160"/>
      <c r="U1319" s="161" t="str">
        <f>_xlfn.IFNA(VLOOKUP(T1319, '@LIST'!$AU$2:$AV$4, 2, FALSE), "")</f>
        <v/>
      </c>
    </row>
    <row r="1320" spans="1:21" s="162" customFormat="1" ht="16.8">
      <c r="A1320" s="148"/>
      <c r="B1320" s="149" t="str">
        <f>_xlfn.IFNA(VLOOKUP(A1320, '@LIST'!$A$2:$B$15, 2, FALSE), "")</f>
        <v/>
      </c>
      <c r="C1320" s="148"/>
      <c r="D1320" s="150"/>
      <c r="E1320" s="151"/>
      <c r="F1320" s="152"/>
      <c r="G1320" s="153">
        <f xml:space="preserve"> IF(F1320="Yes",D1320/ '@PRODUCTION VOLUME'!$B$3*'@PRODUCTION VOLUME'!$B$4,D1320)</f>
        <v>0</v>
      </c>
      <c r="H1320" s="151"/>
      <c r="I1320" s="148"/>
      <c r="J1320" s="148"/>
      <c r="K1320" s="154"/>
      <c r="L1320" s="155"/>
      <c r="M1320" s="132" t="str">
        <f>_xlfn.IFNA(VLOOKUP(L1320,'@LIST'!$M$2:$N$396,2,FALSE),"")</f>
        <v/>
      </c>
      <c r="N1320" s="156"/>
      <c r="O1320" s="157"/>
      <c r="P1320" s="135" t="str">
        <f>_xlfn.IFNA(VLOOKUP(O1320,'@LIST'!$M$2:$N$396,2,FALSE),"")</f>
        <v/>
      </c>
      <c r="Q1320" s="158"/>
      <c r="R1320" s="160"/>
      <c r="S1320" s="159" t="str">
        <f>_xlfn.IFNA(VLOOKUP(R1320, '@LIST'!$AR$2:$AS$4, 2, FALSE), "")</f>
        <v/>
      </c>
      <c r="T1320" s="160"/>
      <c r="U1320" s="161" t="str">
        <f>_xlfn.IFNA(VLOOKUP(T1320, '@LIST'!$AU$2:$AV$4, 2, FALSE), "")</f>
        <v/>
      </c>
    </row>
    <row r="1321" spans="1:21" s="162" customFormat="1" ht="16.8">
      <c r="A1321" s="148"/>
      <c r="B1321" s="149" t="str">
        <f>_xlfn.IFNA(VLOOKUP(A1321, '@LIST'!$A$2:$B$15, 2, FALSE), "")</f>
        <v/>
      </c>
      <c r="C1321" s="148"/>
      <c r="D1321" s="150"/>
      <c r="E1321" s="151"/>
      <c r="F1321" s="152"/>
      <c r="G1321" s="153">
        <f xml:space="preserve"> IF(F1321="Yes",D1321/ '@PRODUCTION VOLUME'!$B$3*'@PRODUCTION VOLUME'!$B$4,D1321)</f>
        <v>0</v>
      </c>
      <c r="H1321" s="151"/>
      <c r="I1321" s="148"/>
      <c r="J1321" s="148"/>
      <c r="K1321" s="154"/>
      <c r="L1321" s="155"/>
      <c r="M1321" s="132" t="str">
        <f>_xlfn.IFNA(VLOOKUP(L1321,'@LIST'!$M$2:$N$396,2,FALSE),"")</f>
        <v/>
      </c>
      <c r="N1321" s="156"/>
      <c r="O1321" s="157"/>
      <c r="P1321" s="135" t="str">
        <f>_xlfn.IFNA(VLOOKUP(O1321,'@LIST'!$M$2:$N$396,2,FALSE),"")</f>
        <v/>
      </c>
      <c r="Q1321" s="158"/>
      <c r="R1321" s="160"/>
      <c r="S1321" s="159" t="str">
        <f>_xlfn.IFNA(VLOOKUP(R1321, '@LIST'!$AR$2:$AS$4, 2, FALSE), "")</f>
        <v/>
      </c>
      <c r="T1321" s="160"/>
      <c r="U1321" s="161" t="str">
        <f>_xlfn.IFNA(VLOOKUP(T1321, '@LIST'!$AU$2:$AV$4, 2, FALSE), "")</f>
        <v/>
      </c>
    </row>
    <row r="1322" spans="1:21" s="162" customFormat="1" ht="16.8">
      <c r="A1322" s="148"/>
      <c r="B1322" s="149" t="str">
        <f>_xlfn.IFNA(VLOOKUP(A1322, '@LIST'!$A$2:$B$15, 2, FALSE), "")</f>
        <v/>
      </c>
      <c r="C1322" s="148"/>
      <c r="D1322" s="150"/>
      <c r="E1322" s="151"/>
      <c r="F1322" s="152"/>
      <c r="G1322" s="153">
        <f xml:space="preserve"> IF(F1322="Yes",D1322/ '@PRODUCTION VOLUME'!$B$3*'@PRODUCTION VOLUME'!$B$4,D1322)</f>
        <v>0</v>
      </c>
      <c r="H1322" s="151"/>
      <c r="I1322" s="148"/>
      <c r="J1322" s="148"/>
      <c r="K1322" s="154"/>
      <c r="L1322" s="155"/>
      <c r="M1322" s="132" t="str">
        <f>_xlfn.IFNA(VLOOKUP(L1322,'@LIST'!$M$2:$N$396,2,FALSE),"")</f>
        <v/>
      </c>
      <c r="N1322" s="156"/>
      <c r="O1322" s="157"/>
      <c r="P1322" s="135" t="str">
        <f>_xlfn.IFNA(VLOOKUP(O1322,'@LIST'!$M$2:$N$396,2,FALSE),"")</f>
        <v/>
      </c>
      <c r="Q1322" s="158"/>
      <c r="R1322" s="160"/>
      <c r="S1322" s="159" t="str">
        <f>_xlfn.IFNA(VLOOKUP(R1322, '@LIST'!$AR$2:$AS$4, 2, FALSE), "")</f>
        <v/>
      </c>
      <c r="T1322" s="160"/>
      <c r="U1322" s="161" t="str">
        <f>_xlfn.IFNA(VLOOKUP(T1322, '@LIST'!$AU$2:$AV$4, 2, FALSE), "")</f>
        <v/>
      </c>
    </row>
    <row r="1323" spans="1:21" s="162" customFormat="1" ht="16.8">
      <c r="A1323" s="148"/>
      <c r="B1323" s="149" t="str">
        <f>_xlfn.IFNA(VLOOKUP(A1323, '@LIST'!$A$2:$B$15, 2, FALSE), "")</f>
        <v/>
      </c>
      <c r="C1323" s="148"/>
      <c r="D1323" s="150"/>
      <c r="E1323" s="151"/>
      <c r="F1323" s="152"/>
      <c r="G1323" s="153">
        <f xml:space="preserve"> IF(F1323="Yes",D1323/ '@PRODUCTION VOLUME'!$B$3*'@PRODUCTION VOLUME'!$B$4,D1323)</f>
        <v>0</v>
      </c>
      <c r="H1323" s="151"/>
      <c r="I1323" s="148"/>
      <c r="J1323" s="148"/>
      <c r="K1323" s="154"/>
      <c r="L1323" s="155"/>
      <c r="M1323" s="132" t="str">
        <f>_xlfn.IFNA(VLOOKUP(L1323,'@LIST'!$M$2:$N$396,2,FALSE),"")</f>
        <v/>
      </c>
      <c r="N1323" s="156"/>
      <c r="O1323" s="157"/>
      <c r="P1323" s="135" t="str">
        <f>_xlfn.IFNA(VLOOKUP(O1323,'@LIST'!$M$2:$N$396,2,FALSE),"")</f>
        <v/>
      </c>
      <c r="Q1323" s="158"/>
      <c r="R1323" s="160"/>
      <c r="S1323" s="159" t="str">
        <f>_xlfn.IFNA(VLOOKUP(R1323, '@LIST'!$AR$2:$AS$4, 2, FALSE), "")</f>
        <v/>
      </c>
      <c r="T1323" s="160"/>
      <c r="U1323" s="161" t="str">
        <f>_xlfn.IFNA(VLOOKUP(T1323, '@LIST'!$AU$2:$AV$4, 2, FALSE), "")</f>
        <v/>
      </c>
    </row>
    <row r="1324" spans="1:21" s="162" customFormat="1" ht="16.8">
      <c r="A1324" s="148"/>
      <c r="B1324" s="149" t="str">
        <f>_xlfn.IFNA(VLOOKUP(A1324, '@LIST'!$A$2:$B$15, 2, FALSE), "")</f>
        <v/>
      </c>
      <c r="C1324" s="148"/>
      <c r="D1324" s="150"/>
      <c r="E1324" s="151"/>
      <c r="F1324" s="152"/>
      <c r="G1324" s="153">
        <f xml:space="preserve"> IF(F1324="Yes",D1324/ '@PRODUCTION VOLUME'!$B$3*'@PRODUCTION VOLUME'!$B$4,D1324)</f>
        <v>0</v>
      </c>
      <c r="H1324" s="151"/>
      <c r="I1324" s="148"/>
      <c r="J1324" s="148"/>
      <c r="K1324" s="154"/>
      <c r="L1324" s="155"/>
      <c r="M1324" s="132" t="str">
        <f>_xlfn.IFNA(VLOOKUP(L1324,'@LIST'!$M$2:$N$396,2,FALSE),"")</f>
        <v/>
      </c>
      <c r="N1324" s="156"/>
      <c r="O1324" s="157"/>
      <c r="P1324" s="135" t="str">
        <f>_xlfn.IFNA(VLOOKUP(O1324,'@LIST'!$M$2:$N$396,2,FALSE),"")</f>
        <v/>
      </c>
      <c r="Q1324" s="158"/>
      <c r="R1324" s="160"/>
      <c r="S1324" s="159" t="str">
        <f>_xlfn.IFNA(VLOOKUP(R1324, '@LIST'!$AR$2:$AS$4, 2, FALSE), "")</f>
        <v/>
      </c>
      <c r="T1324" s="160"/>
      <c r="U1324" s="161" t="str">
        <f>_xlfn.IFNA(VLOOKUP(T1324, '@LIST'!$AU$2:$AV$4, 2, FALSE), "")</f>
        <v/>
      </c>
    </row>
    <row r="1325" spans="1:21" s="162" customFormat="1" ht="16.8">
      <c r="A1325" s="148"/>
      <c r="B1325" s="149" t="str">
        <f>_xlfn.IFNA(VLOOKUP(A1325, '@LIST'!$A$2:$B$15, 2, FALSE), "")</f>
        <v/>
      </c>
      <c r="C1325" s="148"/>
      <c r="D1325" s="150"/>
      <c r="E1325" s="151"/>
      <c r="F1325" s="152"/>
      <c r="G1325" s="153">
        <f xml:space="preserve"> IF(F1325="Yes",D1325/ '@PRODUCTION VOLUME'!$B$3*'@PRODUCTION VOLUME'!$B$4,D1325)</f>
        <v>0</v>
      </c>
      <c r="H1325" s="151"/>
      <c r="I1325" s="148"/>
      <c r="J1325" s="148"/>
      <c r="K1325" s="154"/>
      <c r="L1325" s="155"/>
      <c r="M1325" s="132" t="str">
        <f>_xlfn.IFNA(VLOOKUP(L1325,'@LIST'!$M$2:$N$396,2,FALSE),"")</f>
        <v/>
      </c>
      <c r="N1325" s="156"/>
      <c r="O1325" s="157"/>
      <c r="P1325" s="135" t="str">
        <f>_xlfn.IFNA(VLOOKUP(O1325,'@LIST'!$M$2:$N$396,2,FALSE),"")</f>
        <v/>
      </c>
      <c r="Q1325" s="158"/>
      <c r="R1325" s="160"/>
      <c r="S1325" s="159" t="str">
        <f>_xlfn.IFNA(VLOOKUP(R1325, '@LIST'!$AR$2:$AS$4, 2, FALSE), "")</f>
        <v/>
      </c>
      <c r="T1325" s="160"/>
      <c r="U1325" s="161" t="str">
        <f>_xlfn.IFNA(VLOOKUP(T1325, '@LIST'!$AU$2:$AV$4, 2, FALSE), "")</f>
        <v/>
      </c>
    </row>
    <row r="1326" spans="1:21" s="162" customFormat="1" ht="16.8">
      <c r="A1326" s="148"/>
      <c r="B1326" s="149" t="str">
        <f>_xlfn.IFNA(VLOOKUP(A1326, '@LIST'!$A$2:$B$15, 2, FALSE), "")</f>
        <v/>
      </c>
      <c r="C1326" s="148"/>
      <c r="D1326" s="150"/>
      <c r="E1326" s="151"/>
      <c r="F1326" s="152"/>
      <c r="G1326" s="153">
        <f xml:space="preserve"> IF(F1326="Yes",D1326/ '@PRODUCTION VOLUME'!$B$3*'@PRODUCTION VOLUME'!$B$4,D1326)</f>
        <v>0</v>
      </c>
      <c r="H1326" s="151"/>
      <c r="I1326" s="148"/>
      <c r="J1326" s="148"/>
      <c r="K1326" s="154"/>
      <c r="L1326" s="155"/>
      <c r="M1326" s="132" t="str">
        <f>_xlfn.IFNA(VLOOKUP(L1326,'@LIST'!$M$2:$N$396,2,FALSE),"")</f>
        <v/>
      </c>
      <c r="N1326" s="156"/>
      <c r="O1326" s="157"/>
      <c r="P1326" s="135" t="str">
        <f>_xlfn.IFNA(VLOOKUP(O1326,'@LIST'!$M$2:$N$396,2,FALSE),"")</f>
        <v/>
      </c>
      <c r="Q1326" s="158"/>
      <c r="R1326" s="160"/>
      <c r="S1326" s="159" t="str">
        <f>_xlfn.IFNA(VLOOKUP(R1326, '@LIST'!$AR$2:$AS$4, 2, FALSE), "")</f>
        <v/>
      </c>
      <c r="T1326" s="160"/>
      <c r="U1326" s="161" t="str">
        <f>_xlfn.IFNA(VLOOKUP(T1326, '@LIST'!$AU$2:$AV$4, 2, FALSE), "")</f>
        <v/>
      </c>
    </row>
    <row r="1327" spans="1:21" s="162" customFormat="1" ht="16.8">
      <c r="A1327" s="148"/>
      <c r="B1327" s="149" t="str">
        <f>_xlfn.IFNA(VLOOKUP(A1327, '@LIST'!$A$2:$B$15, 2, FALSE), "")</f>
        <v/>
      </c>
      <c r="C1327" s="148"/>
      <c r="D1327" s="150"/>
      <c r="E1327" s="151"/>
      <c r="F1327" s="152"/>
      <c r="G1327" s="153">
        <f xml:space="preserve"> IF(F1327="Yes",D1327/ '@PRODUCTION VOLUME'!$B$3*'@PRODUCTION VOLUME'!$B$4,D1327)</f>
        <v>0</v>
      </c>
      <c r="H1327" s="151"/>
      <c r="I1327" s="148"/>
      <c r="J1327" s="148"/>
      <c r="K1327" s="154"/>
      <c r="L1327" s="155"/>
      <c r="M1327" s="132" t="str">
        <f>_xlfn.IFNA(VLOOKUP(L1327,'@LIST'!$M$2:$N$396,2,FALSE),"")</f>
        <v/>
      </c>
      <c r="N1327" s="156"/>
      <c r="O1327" s="157"/>
      <c r="P1327" s="135" t="str">
        <f>_xlfn.IFNA(VLOOKUP(O1327,'@LIST'!$M$2:$N$396,2,FALSE),"")</f>
        <v/>
      </c>
      <c r="Q1327" s="158"/>
      <c r="R1327" s="160"/>
      <c r="S1327" s="159" t="str">
        <f>_xlfn.IFNA(VLOOKUP(R1327, '@LIST'!$AR$2:$AS$4, 2, FALSE), "")</f>
        <v/>
      </c>
      <c r="T1327" s="160"/>
      <c r="U1327" s="161" t="str">
        <f>_xlfn.IFNA(VLOOKUP(T1327, '@LIST'!$AU$2:$AV$4, 2, FALSE), "")</f>
        <v/>
      </c>
    </row>
    <row r="1328" spans="1:21" s="162" customFormat="1" ht="16.8">
      <c r="A1328" s="148"/>
      <c r="B1328" s="149" t="str">
        <f>_xlfn.IFNA(VLOOKUP(A1328, '@LIST'!$A$2:$B$15, 2, FALSE), "")</f>
        <v/>
      </c>
      <c r="C1328" s="148"/>
      <c r="D1328" s="150"/>
      <c r="E1328" s="151"/>
      <c r="F1328" s="152"/>
      <c r="G1328" s="153">
        <f xml:space="preserve"> IF(F1328="Yes",D1328/ '@PRODUCTION VOLUME'!$B$3*'@PRODUCTION VOLUME'!$B$4,D1328)</f>
        <v>0</v>
      </c>
      <c r="H1328" s="151"/>
      <c r="I1328" s="148"/>
      <c r="J1328" s="148"/>
      <c r="K1328" s="154"/>
      <c r="L1328" s="155"/>
      <c r="M1328" s="132" t="str">
        <f>_xlfn.IFNA(VLOOKUP(L1328,'@LIST'!$M$2:$N$396,2,FALSE),"")</f>
        <v/>
      </c>
      <c r="N1328" s="156"/>
      <c r="O1328" s="157"/>
      <c r="P1328" s="135" t="str">
        <f>_xlfn.IFNA(VLOOKUP(O1328,'@LIST'!$M$2:$N$396,2,FALSE),"")</f>
        <v/>
      </c>
      <c r="Q1328" s="158"/>
      <c r="R1328" s="160"/>
      <c r="S1328" s="159" t="str">
        <f>_xlfn.IFNA(VLOOKUP(R1328, '@LIST'!$AR$2:$AS$4, 2, FALSE), "")</f>
        <v/>
      </c>
      <c r="T1328" s="160"/>
      <c r="U1328" s="161" t="str">
        <f>_xlfn.IFNA(VLOOKUP(T1328, '@LIST'!$AU$2:$AV$4, 2, FALSE), "")</f>
        <v/>
      </c>
    </row>
    <row r="1329" spans="1:21" s="162" customFormat="1" ht="16.8">
      <c r="A1329" s="148"/>
      <c r="B1329" s="149" t="str">
        <f>_xlfn.IFNA(VLOOKUP(A1329, '@LIST'!$A$2:$B$15, 2, FALSE), "")</f>
        <v/>
      </c>
      <c r="C1329" s="148"/>
      <c r="D1329" s="150"/>
      <c r="E1329" s="151"/>
      <c r="F1329" s="152"/>
      <c r="G1329" s="153">
        <f xml:space="preserve"> IF(F1329="Yes",D1329/ '@PRODUCTION VOLUME'!$B$3*'@PRODUCTION VOLUME'!$B$4,D1329)</f>
        <v>0</v>
      </c>
      <c r="H1329" s="151"/>
      <c r="I1329" s="148"/>
      <c r="J1329" s="148"/>
      <c r="K1329" s="154"/>
      <c r="L1329" s="155"/>
      <c r="M1329" s="132" t="str">
        <f>_xlfn.IFNA(VLOOKUP(L1329,'@LIST'!$M$2:$N$396,2,FALSE),"")</f>
        <v/>
      </c>
      <c r="N1329" s="156"/>
      <c r="O1329" s="157"/>
      <c r="P1329" s="135" t="str">
        <f>_xlfn.IFNA(VLOOKUP(O1329,'@LIST'!$M$2:$N$396,2,FALSE),"")</f>
        <v/>
      </c>
      <c r="Q1329" s="158"/>
      <c r="R1329" s="160"/>
      <c r="S1329" s="159" t="str">
        <f>_xlfn.IFNA(VLOOKUP(R1329, '@LIST'!$AR$2:$AS$4, 2, FALSE), "")</f>
        <v/>
      </c>
      <c r="T1329" s="160"/>
      <c r="U1329" s="161" t="str">
        <f>_xlfn.IFNA(VLOOKUP(T1329, '@LIST'!$AU$2:$AV$4, 2, FALSE), "")</f>
        <v/>
      </c>
    </row>
    <row r="1330" spans="1:21" s="162" customFormat="1" ht="16.8">
      <c r="A1330" s="148"/>
      <c r="B1330" s="149" t="str">
        <f>_xlfn.IFNA(VLOOKUP(A1330, '@LIST'!$A$2:$B$15, 2, FALSE), "")</f>
        <v/>
      </c>
      <c r="C1330" s="148"/>
      <c r="D1330" s="150"/>
      <c r="E1330" s="151"/>
      <c r="F1330" s="152"/>
      <c r="G1330" s="153">
        <f xml:space="preserve"> IF(F1330="Yes",D1330/ '@PRODUCTION VOLUME'!$B$3*'@PRODUCTION VOLUME'!$B$4,D1330)</f>
        <v>0</v>
      </c>
      <c r="H1330" s="151"/>
      <c r="I1330" s="148"/>
      <c r="J1330" s="148"/>
      <c r="K1330" s="154"/>
      <c r="L1330" s="155"/>
      <c r="M1330" s="132" t="str">
        <f>_xlfn.IFNA(VLOOKUP(L1330,'@LIST'!$M$2:$N$396,2,FALSE),"")</f>
        <v/>
      </c>
      <c r="N1330" s="156"/>
      <c r="O1330" s="157"/>
      <c r="P1330" s="135" t="str">
        <f>_xlfn.IFNA(VLOOKUP(O1330,'@LIST'!$M$2:$N$396,2,FALSE),"")</f>
        <v/>
      </c>
      <c r="Q1330" s="158"/>
      <c r="R1330" s="160"/>
      <c r="S1330" s="159" t="str">
        <f>_xlfn.IFNA(VLOOKUP(R1330, '@LIST'!$AR$2:$AS$4, 2, FALSE), "")</f>
        <v/>
      </c>
      <c r="T1330" s="160"/>
      <c r="U1330" s="161" t="str">
        <f>_xlfn.IFNA(VLOOKUP(T1330, '@LIST'!$AU$2:$AV$4, 2, FALSE), "")</f>
        <v/>
      </c>
    </row>
    <row r="1331" spans="1:21" s="162" customFormat="1" ht="16.8">
      <c r="A1331" s="148"/>
      <c r="B1331" s="149" t="str">
        <f>_xlfn.IFNA(VLOOKUP(A1331, '@LIST'!$A$2:$B$15, 2, FALSE), "")</f>
        <v/>
      </c>
      <c r="C1331" s="148"/>
      <c r="D1331" s="150"/>
      <c r="E1331" s="151"/>
      <c r="F1331" s="152"/>
      <c r="G1331" s="153">
        <f xml:space="preserve"> IF(F1331="Yes",D1331/ '@PRODUCTION VOLUME'!$B$3*'@PRODUCTION VOLUME'!$B$4,D1331)</f>
        <v>0</v>
      </c>
      <c r="H1331" s="151"/>
      <c r="I1331" s="148"/>
      <c r="J1331" s="148"/>
      <c r="K1331" s="154"/>
      <c r="L1331" s="155"/>
      <c r="M1331" s="132" t="str">
        <f>_xlfn.IFNA(VLOOKUP(L1331,'@LIST'!$M$2:$N$396,2,FALSE),"")</f>
        <v/>
      </c>
      <c r="N1331" s="156"/>
      <c r="O1331" s="157"/>
      <c r="P1331" s="135" t="str">
        <f>_xlfn.IFNA(VLOOKUP(O1331,'@LIST'!$M$2:$N$396,2,FALSE),"")</f>
        <v/>
      </c>
      <c r="Q1331" s="158"/>
      <c r="R1331" s="160"/>
      <c r="S1331" s="159" t="str">
        <f>_xlfn.IFNA(VLOOKUP(R1331, '@LIST'!$AR$2:$AS$4, 2, FALSE), "")</f>
        <v/>
      </c>
      <c r="T1331" s="160"/>
      <c r="U1331" s="161" t="str">
        <f>_xlfn.IFNA(VLOOKUP(T1331, '@LIST'!$AU$2:$AV$4, 2, FALSE), "")</f>
        <v/>
      </c>
    </row>
    <row r="1332" spans="1:21" s="162" customFormat="1" ht="16.8">
      <c r="A1332" s="148"/>
      <c r="B1332" s="149" t="str">
        <f>_xlfn.IFNA(VLOOKUP(A1332, '@LIST'!$A$2:$B$15, 2, FALSE), "")</f>
        <v/>
      </c>
      <c r="C1332" s="148"/>
      <c r="D1332" s="150"/>
      <c r="E1332" s="151"/>
      <c r="F1332" s="152"/>
      <c r="G1332" s="153">
        <f xml:space="preserve"> IF(F1332="Yes",D1332/ '@PRODUCTION VOLUME'!$B$3*'@PRODUCTION VOLUME'!$B$4,D1332)</f>
        <v>0</v>
      </c>
      <c r="H1332" s="151"/>
      <c r="I1332" s="148"/>
      <c r="J1332" s="148"/>
      <c r="K1332" s="154"/>
      <c r="L1332" s="155"/>
      <c r="M1332" s="132" t="str">
        <f>_xlfn.IFNA(VLOOKUP(L1332,'@LIST'!$M$2:$N$396,2,FALSE),"")</f>
        <v/>
      </c>
      <c r="N1332" s="156"/>
      <c r="O1332" s="157"/>
      <c r="P1332" s="135" t="str">
        <f>_xlfn.IFNA(VLOOKUP(O1332,'@LIST'!$M$2:$N$396,2,FALSE),"")</f>
        <v/>
      </c>
      <c r="Q1332" s="158"/>
      <c r="R1332" s="160"/>
      <c r="S1332" s="159" t="str">
        <f>_xlfn.IFNA(VLOOKUP(R1332, '@LIST'!$AR$2:$AS$4, 2, FALSE), "")</f>
        <v/>
      </c>
      <c r="T1332" s="160"/>
      <c r="U1332" s="161" t="str">
        <f>_xlfn.IFNA(VLOOKUP(T1332, '@LIST'!$AU$2:$AV$4, 2, FALSE), "")</f>
        <v/>
      </c>
    </row>
    <row r="1333" spans="1:21" s="162" customFormat="1" ht="16.8">
      <c r="A1333" s="148"/>
      <c r="B1333" s="149" t="str">
        <f>_xlfn.IFNA(VLOOKUP(A1333, '@LIST'!$A$2:$B$15, 2, FALSE), "")</f>
        <v/>
      </c>
      <c r="C1333" s="148"/>
      <c r="D1333" s="150"/>
      <c r="E1333" s="151"/>
      <c r="F1333" s="152"/>
      <c r="G1333" s="153">
        <f xml:space="preserve"> IF(F1333="Yes",D1333/ '@PRODUCTION VOLUME'!$B$3*'@PRODUCTION VOLUME'!$B$4,D1333)</f>
        <v>0</v>
      </c>
      <c r="H1333" s="151"/>
      <c r="I1333" s="148"/>
      <c r="J1333" s="148"/>
      <c r="K1333" s="154"/>
      <c r="L1333" s="155"/>
      <c r="M1333" s="132" t="str">
        <f>_xlfn.IFNA(VLOOKUP(L1333,'@LIST'!$M$2:$N$396,2,FALSE),"")</f>
        <v/>
      </c>
      <c r="N1333" s="156"/>
      <c r="O1333" s="157"/>
      <c r="P1333" s="135" t="str">
        <f>_xlfn.IFNA(VLOOKUP(O1333,'@LIST'!$M$2:$N$396,2,FALSE),"")</f>
        <v/>
      </c>
      <c r="Q1333" s="158"/>
      <c r="R1333" s="160"/>
      <c r="S1333" s="159" t="str">
        <f>_xlfn.IFNA(VLOOKUP(R1333, '@LIST'!$AR$2:$AS$4, 2, FALSE), "")</f>
        <v/>
      </c>
      <c r="T1333" s="160"/>
      <c r="U1333" s="161" t="str">
        <f>_xlfn.IFNA(VLOOKUP(T1333, '@LIST'!$AU$2:$AV$4, 2, FALSE), "")</f>
        <v/>
      </c>
    </row>
    <row r="1334" spans="1:21" s="162" customFormat="1" ht="16.8">
      <c r="A1334" s="148"/>
      <c r="B1334" s="149" t="str">
        <f>_xlfn.IFNA(VLOOKUP(A1334, '@LIST'!$A$2:$B$15, 2, FALSE), "")</f>
        <v/>
      </c>
      <c r="C1334" s="148"/>
      <c r="D1334" s="150"/>
      <c r="E1334" s="151"/>
      <c r="F1334" s="152"/>
      <c r="G1334" s="153">
        <f xml:space="preserve"> IF(F1334="Yes",D1334/ '@PRODUCTION VOLUME'!$B$3*'@PRODUCTION VOLUME'!$B$4,D1334)</f>
        <v>0</v>
      </c>
      <c r="H1334" s="151"/>
      <c r="I1334" s="148"/>
      <c r="J1334" s="148"/>
      <c r="K1334" s="154"/>
      <c r="L1334" s="155"/>
      <c r="M1334" s="132" t="str">
        <f>_xlfn.IFNA(VLOOKUP(L1334,'@LIST'!$M$2:$N$396,2,FALSE),"")</f>
        <v/>
      </c>
      <c r="N1334" s="156"/>
      <c r="O1334" s="157"/>
      <c r="P1334" s="135" t="str">
        <f>_xlfn.IFNA(VLOOKUP(O1334,'@LIST'!$M$2:$N$396,2,FALSE),"")</f>
        <v/>
      </c>
      <c r="Q1334" s="158"/>
      <c r="R1334" s="160"/>
      <c r="S1334" s="159" t="str">
        <f>_xlfn.IFNA(VLOOKUP(R1334, '@LIST'!$AR$2:$AS$4, 2, FALSE), "")</f>
        <v/>
      </c>
      <c r="T1334" s="160"/>
      <c r="U1334" s="161" t="str">
        <f>_xlfn.IFNA(VLOOKUP(T1334, '@LIST'!$AU$2:$AV$4, 2, FALSE), "")</f>
        <v/>
      </c>
    </row>
    <row r="1335" spans="1:21" s="162" customFormat="1" ht="16.8">
      <c r="A1335" s="148"/>
      <c r="B1335" s="149" t="str">
        <f>_xlfn.IFNA(VLOOKUP(A1335, '@LIST'!$A$2:$B$15, 2, FALSE), "")</f>
        <v/>
      </c>
      <c r="C1335" s="148"/>
      <c r="D1335" s="150"/>
      <c r="E1335" s="151"/>
      <c r="F1335" s="152"/>
      <c r="G1335" s="153">
        <f xml:space="preserve"> IF(F1335="Yes",D1335/ '@PRODUCTION VOLUME'!$B$3*'@PRODUCTION VOLUME'!$B$4,D1335)</f>
        <v>0</v>
      </c>
      <c r="H1335" s="151"/>
      <c r="I1335" s="148"/>
      <c r="J1335" s="148"/>
      <c r="K1335" s="154"/>
      <c r="L1335" s="155"/>
      <c r="M1335" s="132" t="str">
        <f>_xlfn.IFNA(VLOOKUP(L1335,'@LIST'!$M$2:$N$396,2,FALSE),"")</f>
        <v/>
      </c>
      <c r="N1335" s="156"/>
      <c r="O1335" s="157"/>
      <c r="P1335" s="135" t="str">
        <f>_xlfn.IFNA(VLOOKUP(O1335,'@LIST'!$M$2:$N$396,2,FALSE),"")</f>
        <v/>
      </c>
      <c r="Q1335" s="158"/>
      <c r="R1335" s="160"/>
      <c r="S1335" s="159" t="str">
        <f>_xlfn.IFNA(VLOOKUP(R1335, '@LIST'!$AR$2:$AS$4, 2, FALSE), "")</f>
        <v/>
      </c>
      <c r="T1335" s="160"/>
      <c r="U1335" s="161" t="str">
        <f>_xlfn.IFNA(VLOOKUP(T1335, '@LIST'!$AU$2:$AV$4, 2, FALSE), "")</f>
        <v/>
      </c>
    </row>
    <row r="1336" spans="1:21" s="162" customFormat="1" ht="16.8">
      <c r="A1336" s="148"/>
      <c r="B1336" s="149" t="str">
        <f>_xlfn.IFNA(VLOOKUP(A1336, '@LIST'!$A$2:$B$15, 2, FALSE), "")</f>
        <v/>
      </c>
      <c r="C1336" s="148"/>
      <c r="D1336" s="150"/>
      <c r="E1336" s="151"/>
      <c r="F1336" s="152"/>
      <c r="G1336" s="153">
        <f xml:space="preserve"> IF(F1336="Yes",D1336/ '@PRODUCTION VOLUME'!$B$3*'@PRODUCTION VOLUME'!$B$4,D1336)</f>
        <v>0</v>
      </c>
      <c r="H1336" s="151"/>
      <c r="I1336" s="148"/>
      <c r="J1336" s="148"/>
      <c r="K1336" s="154"/>
      <c r="L1336" s="155"/>
      <c r="M1336" s="132" t="str">
        <f>_xlfn.IFNA(VLOOKUP(L1336,'@LIST'!$M$2:$N$396,2,FALSE),"")</f>
        <v/>
      </c>
      <c r="N1336" s="156"/>
      <c r="O1336" s="157"/>
      <c r="P1336" s="135" t="str">
        <f>_xlfn.IFNA(VLOOKUP(O1336,'@LIST'!$M$2:$N$396,2,FALSE),"")</f>
        <v/>
      </c>
      <c r="Q1336" s="158"/>
      <c r="R1336" s="160"/>
      <c r="S1336" s="159" t="str">
        <f>_xlfn.IFNA(VLOOKUP(R1336, '@LIST'!$AR$2:$AS$4, 2, FALSE), "")</f>
        <v/>
      </c>
      <c r="T1336" s="160"/>
      <c r="U1336" s="161" t="str">
        <f>_xlfn.IFNA(VLOOKUP(T1336, '@LIST'!$AU$2:$AV$4, 2, FALSE), "")</f>
        <v/>
      </c>
    </row>
    <row r="1337" spans="1:21" s="162" customFormat="1" ht="16.8">
      <c r="A1337" s="148"/>
      <c r="B1337" s="149" t="str">
        <f>_xlfn.IFNA(VLOOKUP(A1337, '@LIST'!$A$2:$B$15, 2, FALSE), "")</f>
        <v/>
      </c>
      <c r="C1337" s="148"/>
      <c r="D1337" s="150"/>
      <c r="E1337" s="151"/>
      <c r="F1337" s="152"/>
      <c r="G1337" s="153">
        <f xml:space="preserve"> IF(F1337="Yes",D1337/ '@PRODUCTION VOLUME'!$B$3*'@PRODUCTION VOLUME'!$B$4,D1337)</f>
        <v>0</v>
      </c>
      <c r="H1337" s="151"/>
      <c r="I1337" s="148"/>
      <c r="J1337" s="148"/>
      <c r="K1337" s="154"/>
      <c r="L1337" s="155"/>
      <c r="M1337" s="132" t="str">
        <f>_xlfn.IFNA(VLOOKUP(L1337,'@LIST'!$M$2:$N$396,2,FALSE),"")</f>
        <v/>
      </c>
      <c r="N1337" s="156"/>
      <c r="O1337" s="157"/>
      <c r="P1337" s="135" t="str">
        <f>_xlfn.IFNA(VLOOKUP(O1337,'@LIST'!$M$2:$N$396,2,FALSE),"")</f>
        <v/>
      </c>
      <c r="Q1337" s="158"/>
      <c r="R1337" s="160"/>
      <c r="S1337" s="159" t="str">
        <f>_xlfn.IFNA(VLOOKUP(R1337, '@LIST'!$AR$2:$AS$4, 2, FALSE), "")</f>
        <v/>
      </c>
      <c r="T1337" s="160"/>
      <c r="U1337" s="161" t="str">
        <f>_xlfn.IFNA(VLOOKUP(T1337, '@LIST'!$AU$2:$AV$4, 2, FALSE), "")</f>
        <v/>
      </c>
    </row>
    <row r="1338" spans="1:21" s="162" customFormat="1" ht="16.8">
      <c r="A1338" s="148"/>
      <c r="B1338" s="149" t="str">
        <f>_xlfn.IFNA(VLOOKUP(A1338, '@LIST'!$A$2:$B$15, 2, FALSE), "")</f>
        <v/>
      </c>
      <c r="C1338" s="148"/>
      <c r="D1338" s="150"/>
      <c r="E1338" s="151"/>
      <c r="F1338" s="152"/>
      <c r="G1338" s="153">
        <f xml:space="preserve"> IF(F1338="Yes",D1338/ '@PRODUCTION VOLUME'!$B$3*'@PRODUCTION VOLUME'!$B$4,D1338)</f>
        <v>0</v>
      </c>
      <c r="H1338" s="151"/>
      <c r="I1338" s="148"/>
      <c r="J1338" s="148"/>
      <c r="K1338" s="154"/>
      <c r="L1338" s="155"/>
      <c r="M1338" s="132" t="str">
        <f>_xlfn.IFNA(VLOOKUP(L1338,'@LIST'!$M$2:$N$396,2,FALSE),"")</f>
        <v/>
      </c>
      <c r="N1338" s="156"/>
      <c r="O1338" s="157"/>
      <c r="P1338" s="135" t="str">
        <f>_xlfn.IFNA(VLOOKUP(O1338,'@LIST'!$M$2:$N$396,2,FALSE),"")</f>
        <v/>
      </c>
      <c r="Q1338" s="158"/>
      <c r="R1338" s="160"/>
      <c r="S1338" s="159" t="str">
        <f>_xlfn.IFNA(VLOOKUP(R1338, '@LIST'!$AR$2:$AS$4, 2, FALSE), "")</f>
        <v/>
      </c>
      <c r="T1338" s="160"/>
      <c r="U1338" s="161" t="str">
        <f>_xlfn.IFNA(VLOOKUP(T1338, '@LIST'!$AU$2:$AV$4, 2, FALSE), "")</f>
        <v/>
      </c>
    </row>
    <row r="1339" spans="1:21" s="162" customFormat="1" ht="16.8">
      <c r="A1339" s="148"/>
      <c r="B1339" s="149" t="str">
        <f>_xlfn.IFNA(VLOOKUP(A1339, '@LIST'!$A$2:$B$15, 2, FALSE), "")</f>
        <v/>
      </c>
      <c r="C1339" s="148"/>
      <c r="D1339" s="150"/>
      <c r="E1339" s="151"/>
      <c r="F1339" s="152"/>
      <c r="G1339" s="153">
        <f xml:space="preserve"> IF(F1339="Yes",D1339/ '@PRODUCTION VOLUME'!$B$3*'@PRODUCTION VOLUME'!$B$4,D1339)</f>
        <v>0</v>
      </c>
      <c r="H1339" s="151"/>
      <c r="I1339" s="148"/>
      <c r="J1339" s="148"/>
      <c r="K1339" s="154"/>
      <c r="L1339" s="155"/>
      <c r="M1339" s="132" t="str">
        <f>_xlfn.IFNA(VLOOKUP(L1339,'@LIST'!$M$2:$N$396,2,FALSE),"")</f>
        <v/>
      </c>
      <c r="N1339" s="156"/>
      <c r="O1339" s="157"/>
      <c r="P1339" s="135" t="str">
        <f>_xlfn.IFNA(VLOOKUP(O1339,'@LIST'!$M$2:$N$396,2,FALSE),"")</f>
        <v/>
      </c>
      <c r="Q1339" s="158"/>
      <c r="R1339" s="160"/>
      <c r="S1339" s="159" t="str">
        <f>_xlfn.IFNA(VLOOKUP(R1339, '@LIST'!$AR$2:$AS$4, 2, FALSE), "")</f>
        <v/>
      </c>
      <c r="T1339" s="160"/>
      <c r="U1339" s="161" t="str">
        <f>_xlfn.IFNA(VLOOKUP(T1339, '@LIST'!$AU$2:$AV$4, 2, FALSE), "")</f>
        <v/>
      </c>
    </row>
    <row r="1340" spans="1:21" s="162" customFormat="1" ht="16.8">
      <c r="A1340" s="148"/>
      <c r="B1340" s="149" t="str">
        <f>_xlfn.IFNA(VLOOKUP(A1340, '@LIST'!$A$2:$B$15, 2, FALSE), "")</f>
        <v/>
      </c>
      <c r="C1340" s="148"/>
      <c r="D1340" s="150"/>
      <c r="E1340" s="151"/>
      <c r="F1340" s="152"/>
      <c r="G1340" s="153">
        <f xml:space="preserve"> IF(F1340="Yes",D1340/ '@PRODUCTION VOLUME'!$B$3*'@PRODUCTION VOLUME'!$B$4,D1340)</f>
        <v>0</v>
      </c>
      <c r="H1340" s="151"/>
      <c r="I1340" s="148"/>
      <c r="J1340" s="148"/>
      <c r="K1340" s="154"/>
      <c r="L1340" s="155"/>
      <c r="M1340" s="132" t="str">
        <f>_xlfn.IFNA(VLOOKUP(L1340,'@LIST'!$M$2:$N$396,2,FALSE),"")</f>
        <v/>
      </c>
      <c r="N1340" s="156"/>
      <c r="O1340" s="157"/>
      <c r="P1340" s="135" t="str">
        <f>_xlfn.IFNA(VLOOKUP(O1340,'@LIST'!$M$2:$N$396,2,FALSE),"")</f>
        <v/>
      </c>
      <c r="Q1340" s="158"/>
      <c r="R1340" s="160"/>
      <c r="S1340" s="159" t="str">
        <f>_xlfn.IFNA(VLOOKUP(R1340, '@LIST'!$AR$2:$AS$4, 2, FALSE), "")</f>
        <v/>
      </c>
      <c r="T1340" s="160"/>
      <c r="U1340" s="161" t="str">
        <f>_xlfn.IFNA(VLOOKUP(T1340, '@LIST'!$AU$2:$AV$4, 2, FALSE), "")</f>
        <v/>
      </c>
    </row>
    <row r="1341" spans="1:21" s="162" customFormat="1" ht="16.8">
      <c r="A1341" s="148"/>
      <c r="B1341" s="149" t="str">
        <f>_xlfn.IFNA(VLOOKUP(A1341, '@LIST'!$A$2:$B$15, 2, FALSE), "")</f>
        <v/>
      </c>
      <c r="C1341" s="148"/>
      <c r="D1341" s="150"/>
      <c r="E1341" s="151"/>
      <c r="F1341" s="152"/>
      <c r="G1341" s="153">
        <f xml:space="preserve"> IF(F1341="Yes",D1341/ '@PRODUCTION VOLUME'!$B$3*'@PRODUCTION VOLUME'!$B$4,D1341)</f>
        <v>0</v>
      </c>
      <c r="H1341" s="151"/>
      <c r="I1341" s="148"/>
      <c r="J1341" s="148"/>
      <c r="K1341" s="154"/>
      <c r="L1341" s="155"/>
      <c r="M1341" s="132" t="str">
        <f>_xlfn.IFNA(VLOOKUP(L1341,'@LIST'!$M$2:$N$396,2,FALSE),"")</f>
        <v/>
      </c>
      <c r="N1341" s="156"/>
      <c r="O1341" s="157"/>
      <c r="P1341" s="135" t="str">
        <f>_xlfn.IFNA(VLOOKUP(O1341,'@LIST'!$M$2:$N$396,2,FALSE),"")</f>
        <v/>
      </c>
      <c r="Q1341" s="158"/>
      <c r="R1341" s="160"/>
      <c r="S1341" s="159" t="str">
        <f>_xlfn.IFNA(VLOOKUP(R1341, '@LIST'!$AR$2:$AS$4, 2, FALSE), "")</f>
        <v/>
      </c>
      <c r="T1341" s="160"/>
      <c r="U1341" s="161" t="str">
        <f>_xlfn.IFNA(VLOOKUP(T1341, '@LIST'!$AU$2:$AV$4, 2, FALSE), "")</f>
        <v/>
      </c>
    </row>
    <row r="1342" spans="1:21" s="162" customFormat="1" ht="16.8">
      <c r="A1342" s="148"/>
      <c r="B1342" s="149" t="str">
        <f>_xlfn.IFNA(VLOOKUP(A1342, '@LIST'!$A$2:$B$15, 2, FALSE), "")</f>
        <v/>
      </c>
      <c r="C1342" s="148"/>
      <c r="D1342" s="150"/>
      <c r="E1342" s="151"/>
      <c r="F1342" s="152"/>
      <c r="G1342" s="153">
        <f xml:space="preserve"> IF(F1342="Yes",D1342/ '@PRODUCTION VOLUME'!$B$3*'@PRODUCTION VOLUME'!$B$4,D1342)</f>
        <v>0</v>
      </c>
      <c r="H1342" s="151"/>
      <c r="I1342" s="148"/>
      <c r="J1342" s="148"/>
      <c r="K1342" s="154"/>
      <c r="L1342" s="155"/>
      <c r="M1342" s="132" t="str">
        <f>_xlfn.IFNA(VLOOKUP(L1342,'@LIST'!$M$2:$N$396,2,FALSE),"")</f>
        <v/>
      </c>
      <c r="N1342" s="156"/>
      <c r="O1342" s="157"/>
      <c r="P1342" s="135" t="str">
        <f>_xlfn.IFNA(VLOOKUP(O1342,'@LIST'!$M$2:$N$396,2,FALSE),"")</f>
        <v/>
      </c>
      <c r="Q1342" s="158"/>
      <c r="R1342" s="160"/>
      <c r="S1342" s="159" t="str">
        <f>_xlfn.IFNA(VLOOKUP(R1342, '@LIST'!$AR$2:$AS$4, 2, FALSE), "")</f>
        <v/>
      </c>
      <c r="T1342" s="160"/>
      <c r="U1342" s="161" t="str">
        <f>_xlfn.IFNA(VLOOKUP(T1342, '@LIST'!$AU$2:$AV$4, 2, FALSE), "")</f>
        <v/>
      </c>
    </row>
    <row r="1343" spans="1:21" s="162" customFormat="1" ht="16.8">
      <c r="A1343" s="148"/>
      <c r="B1343" s="149" t="str">
        <f>_xlfn.IFNA(VLOOKUP(A1343, '@LIST'!$A$2:$B$15, 2, FALSE), "")</f>
        <v/>
      </c>
      <c r="C1343" s="148"/>
      <c r="D1343" s="150"/>
      <c r="E1343" s="151"/>
      <c r="F1343" s="152"/>
      <c r="G1343" s="153">
        <f xml:space="preserve"> IF(F1343="Yes",D1343/ '@PRODUCTION VOLUME'!$B$3*'@PRODUCTION VOLUME'!$B$4,D1343)</f>
        <v>0</v>
      </c>
      <c r="H1343" s="151"/>
      <c r="I1343" s="148"/>
      <c r="J1343" s="148"/>
      <c r="K1343" s="154"/>
      <c r="L1343" s="155"/>
      <c r="M1343" s="132" t="str">
        <f>_xlfn.IFNA(VLOOKUP(L1343,'@LIST'!$M$2:$N$396,2,FALSE),"")</f>
        <v/>
      </c>
      <c r="N1343" s="156"/>
      <c r="O1343" s="157"/>
      <c r="P1343" s="135" t="str">
        <f>_xlfn.IFNA(VLOOKUP(O1343,'@LIST'!$M$2:$N$396,2,FALSE),"")</f>
        <v/>
      </c>
      <c r="Q1343" s="158"/>
      <c r="R1343" s="160"/>
      <c r="S1343" s="159" t="str">
        <f>_xlfn.IFNA(VLOOKUP(R1343, '@LIST'!$AR$2:$AS$4, 2, FALSE), "")</f>
        <v/>
      </c>
      <c r="T1343" s="160"/>
      <c r="U1343" s="161" t="str">
        <f>_xlfn.IFNA(VLOOKUP(T1343, '@LIST'!$AU$2:$AV$4, 2, FALSE), "")</f>
        <v/>
      </c>
    </row>
    <row r="1344" spans="1:21" s="162" customFormat="1" ht="16.8">
      <c r="A1344" s="148"/>
      <c r="B1344" s="149" t="str">
        <f>_xlfn.IFNA(VLOOKUP(A1344, '@LIST'!$A$2:$B$15, 2, FALSE), "")</f>
        <v/>
      </c>
      <c r="C1344" s="148"/>
      <c r="D1344" s="150"/>
      <c r="E1344" s="151"/>
      <c r="F1344" s="152"/>
      <c r="G1344" s="153">
        <f xml:space="preserve"> IF(F1344="Yes",D1344/ '@PRODUCTION VOLUME'!$B$3*'@PRODUCTION VOLUME'!$B$4,D1344)</f>
        <v>0</v>
      </c>
      <c r="H1344" s="151"/>
      <c r="I1344" s="148"/>
      <c r="J1344" s="148"/>
      <c r="K1344" s="154"/>
      <c r="L1344" s="155"/>
      <c r="M1344" s="132" t="str">
        <f>_xlfn.IFNA(VLOOKUP(L1344,'@LIST'!$M$2:$N$396,2,FALSE),"")</f>
        <v/>
      </c>
      <c r="N1344" s="156"/>
      <c r="O1344" s="157"/>
      <c r="P1344" s="135" t="str">
        <f>_xlfn.IFNA(VLOOKUP(O1344,'@LIST'!$M$2:$N$396,2,FALSE),"")</f>
        <v/>
      </c>
      <c r="Q1344" s="158"/>
      <c r="R1344" s="160"/>
      <c r="S1344" s="159" t="str">
        <f>_xlfn.IFNA(VLOOKUP(R1344, '@LIST'!$AR$2:$AS$4, 2, FALSE), "")</f>
        <v/>
      </c>
      <c r="T1344" s="160"/>
      <c r="U1344" s="161" t="str">
        <f>_xlfn.IFNA(VLOOKUP(T1344, '@LIST'!$AU$2:$AV$4, 2, FALSE), "")</f>
        <v/>
      </c>
    </row>
    <row r="1345" spans="1:21" s="162" customFormat="1" ht="16.8">
      <c r="A1345" s="148"/>
      <c r="B1345" s="149" t="str">
        <f>_xlfn.IFNA(VLOOKUP(A1345, '@LIST'!$A$2:$B$15, 2, FALSE), "")</f>
        <v/>
      </c>
      <c r="C1345" s="148"/>
      <c r="D1345" s="150"/>
      <c r="E1345" s="151"/>
      <c r="F1345" s="152"/>
      <c r="G1345" s="153">
        <f xml:space="preserve"> IF(F1345="Yes",D1345/ '@PRODUCTION VOLUME'!$B$3*'@PRODUCTION VOLUME'!$B$4,D1345)</f>
        <v>0</v>
      </c>
      <c r="H1345" s="151"/>
      <c r="I1345" s="148"/>
      <c r="J1345" s="148"/>
      <c r="K1345" s="154"/>
      <c r="L1345" s="155"/>
      <c r="M1345" s="132" t="str">
        <f>_xlfn.IFNA(VLOOKUP(L1345,'@LIST'!$M$2:$N$396,2,FALSE),"")</f>
        <v/>
      </c>
      <c r="N1345" s="156"/>
      <c r="O1345" s="157"/>
      <c r="P1345" s="135" t="str">
        <f>_xlfn.IFNA(VLOOKUP(O1345,'@LIST'!$M$2:$N$396,2,FALSE),"")</f>
        <v/>
      </c>
      <c r="Q1345" s="158"/>
      <c r="R1345" s="160"/>
      <c r="S1345" s="159" t="str">
        <f>_xlfn.IFNA(VLOOKUP(R1345, '@LIST'!$AR$2:$AS$4, 2, FALSE), "")</f>
        <v/>
      </c>
      <c r="T1345" s="160"/>
      <c r="U1345" s="161" t="str">
        <f>_xlfn.IFNA(VLOOKUP(T1345, '@LIST'!$AU$2:$AV$4, 2, FALSE), "")</f>
        <v/>
      </c>
    </row>
    <row r="1346" spans="1:21" s="162" customFormat="1" ht="16.8">
      <c r="A1346" s="148"/>
      <c r="B1346" s="149" t="str">
        <f>_xlfn.IFNA(VLOOKUP(A1346, '@LIST'!$A$2:$B$15, 2, FALSE), "")</f>
        <v/>
      </c>
      <c r="C1346" s="148"/>
      <c r="D1346" s="150"/>
      <c r="E1346" s="151"/>
      <c r="F1346" s="152"/>
      <c r="G1346" s="153">
        <f xml:space="preserve"> IF(F1346="Yes",D1346/ '@PRODUCTION VOLUME'!$B$3*'@PRODUCTION VOLUME'!$B$4,D1346)</f>
        <v>0</v>
      </c>
      <c r="H1346" s="151"/>
      <c r="I1346" s="148"/>
      <c r="J1346" s="148"/>
      <c r="K1346" s="154"/>
      <c r="L1346" s="155"/>
      <c r="M1346" s="132" t="str">
        <f>_xlfn.IFNA(VLOOKUP(L1346,'@LIST'!$M$2:$N$396,2,FALSE),"")</f>
        <v/>
      </c>
      <c r="N1346" s="156"/>
      <c r="O1346" s="157"/>
      <c r="P1346" s="135" t="str">
        <f>_xlfn.IFNA(VLOOKUP(O1346,'@LIST'!$M$2:$N$396,2,FALSE),"")</f>
        <v/>
      </c>
      <c r="Q1346" s="158"/>
      <c r="R1346" s="160"/>
      <c r="S1346" s="159" t="str">
        <f>_xlfn.IFNA(VLOOKUP(R1346, '@LIST'!$AR$2:$AS$4, 2, FALSE), "")</f>
        <v/>
      </c>
      <c r="T1346" s="160"/>
      <c r="U1346" s="161" t="str">
        <f>_xlfn.IFNA(VLOOKUP(T1346, '@LIST'!$AU$2:$AV$4, 2, FALSE), "")</f>
        <v/>
      </c>
    </row>
    <row r="1347" spans="1:21" s="162" customFormat="1" ht="16.8">
      <c r="A1347" s="148"/>
      <c r="B1347" s="149" t="str">
        <f>_xlfn.IFNA(VLOOKUP(A1347, '@LIST'!$A$2:$B$15, 2, FALSE), "")</f>
        <v/>
      </c>
      <c r="C1347" s="148"/>
      <c r="D1347" s="150"/>
      <c r="E1347" s="151"/>
      <c r="F1347" s="152"/>
      <c r="G1347" s="153">
        <f xml:space="preserve"> IF(F1347="Yes",D1347/ '@PRODUCTION VOLUME'!$B$3*'@PRODUCTION VOLUME'!$B$4,D1347)</f>
        <v>0</v>
      </c>
      <c r="H1347" s="151"/>
      <c r="I1347" s="148"/>
      <c r="J1347" s="148"/>
      <c r="K1347" s="154"/>
      <c r="L1347" s="155"/>
      <c r="M1347" s="132" t="str">
        <f>_xlfn.IFNA(VLOOKUP(L1347,'@LIST'!$M$2:$N$396,2,FALSE),"")</f>
        <v/>
      </c>
      <c r="N1347" s="156"/>
      <c r="O1347" s="157"/>
      <c r="P1347" s="135" t="str">
        <f>_xlfn.IFNA(VLOOKUP(O1347,'@LIST'!$M$2:$N$396,2,FALSE),"")</f>
        <v/>
      </c>
      <c r="Q1347" s="158"/>
      <c r="R1347" s="160"/>
      <c r="S1347" s="159" t="str">
        <f>_xlfn.IFNA(VLOOKUP(R1347, '@LIST'!$AR$2:$AS$4, 2, FALSE), "")</f>
        <v/>
      </c>
      <c r="T1347" s="160"/>
      <c r="U1347" s="161" t="str">
        <f>_xlfn.IFNA(VLOOKUP(T1347, '@LIST'!$AU$2:$AV$4, 2, FALSE), "")</f>
        <v/>
      </c>
    </row>
    <row r="1348" spans="1:21" s="162" customFormat="1" ht="16.8">
      <c r="A1348" s="148"/>
      <c r="B1348" s="149" t="str">
        <f>_xlfn.IFNA(VLOOKUP(A1348, '@LIST'!$A$2:$B$15, 2, FALSE), "")</f>
        <v/>
      </c>
      <c r="C1348" s="148"/>
      <c r="D1348" s="150"/>
      <c r="E1348" s="151"/>
      <c r="F1348" s="152"/>
      <c r="G1348" s="153">
        <f xml:space="preserve"> IF(F1348="Yes",D1348/ '@PRODUCTION VOLUME'!$B$3*'@PRODUCTION VOLUME'!$B$4,D1348)</f>
        <v>0</v>
      </c>
      <c r="H1348" s="151"/>
      <c r="I1348" s="148"/>
      <c r="J1348" s="148"/>
      <c r="K1348" s="154"/>
      <c r="L1348" s="155"/>
      <c r="M1348" s="132" t="str">
        <f>_xlfn.IFNA(VLOOKUP(L1348,'@LIST'!$M$2:$N$396,2,FALSE),"")</f>
        <v/>
      </c>
      <c r="N1348" s="156"/>
      <c r="O1348" s="157"/>
      <c r="P1348" s="135" t="str">
        <f>_xlfn.IFNA(VLOOKUP(O1348,'@LIST'!$M$2:$N$396,2,FALSE),"")</f>
        <v/>
      </c>
      <c r="Q1348" s="158"/>
      <c r="R1348" s="160"/>
      <c r="S1348" s="159" t="str">
        <f>_xlfn.IFNA(VLOOKUP(R1348, '@LIST'!$AR$2:$AS$4, 2, FALSE), "")</f>
        <v/>
      </c>
      <c r="T1348" s="160"/>
      <c r="U1348" s="161" t="str">
        <f>_xlfn.IFNA(VLOOKUP(T1348, '@LIST'!$AU$2:$AV$4, 2, FALSE), "")</f>
        <v/>
      </c>
    </row>
    <row r="1349" spans="1:21" s="162" customFormat="1" ht="16.8">
      <c r="A1349" s="148"/>
      <c r="B1349" s="149" t="str">
        <f>_xlfn.IFNA(VLOOKUP(A1349, '@LIST'!$A$2:$B$15, 2, FALSE), "")</f>
        <v/>
      </c>
      <c r="C1349" s="148"/>
      <c r="D1349" s="150"/>
      <c r="E1349" s="151"/>
      <c r="F1349" s="152"/>
      <c r="G1349" s="153">
        <f xml:space="preserve"> IF(F1349="Yes",D1349/ '@PRODUCTION VOLUME'!$B$3*'@PRODUCTION VOLUME'!$B$4,D1349)</f>
        <v>0</v>
      </c>
      <c r="H1349" s="151"/>
      <c r="I1349" s="148"/>
      <c r="J1349" s="148"/>
      <c r="K1349" s="154"/>
      <c r="L1349" s="155"/>
      <c r="M1349" s="132" t="str">
        <f>_xlfn.IFNA(VLOOKUP(L1349,'@LIST'!$M$2:$N$396,2,FALSE),"")</f>
        <v/>
      </c>
      <c r="N1349" s="156"/>
      <c r="O1349" s="157"/>
      <c r="P1349" s="135" t="str">
        <f>_xlfn.IFNA(VLOOKUP(O1349,'@LIST'!$M$2:$N$396,2,FALSE),"")</f>
        <v/>
      </c>
      <c r="Q1349" s="158"/>
      <c r="R1349" s="160"/>
      <c r="S1349" s="159" t="str">
        <f>_xlfn.IFNA(VLOOKUP(R1349, '@LIST'!$AR$2:$AS$4, 2, FALSE), "")</f>
        <v/>
      </c>
      <c r="T1349" s="160"/>
      <c r="U1349" s="161" t="str">
        <f>_xlfn.IFNA(VLOOKUP(T1349, '@LIST'!$AU$2:$AV$4, 2, FALSE), "")</f>
        <v/>
      </c>
    </row>
    <row r="1350" spans="1:21" s="162" customFormat="1" ht="16.8">
      <c r="A1350" s="148"/>
      <c r="B1350" s="149" t="str">
        <f>_xlfn.IFNA(VLOOKUP(A1350, '@LIST'!$A$2:$B$15, 2, FALSE), "")</f>
        <v/>
      </c>
      <c r="C1350" s="148"/>
      <c r="D1350" s="150"/>
      <c r="E1350" s="151"/>
      <c r="F1350" s="152"/>
      <c r="G1350" s="153">
        <f xml:space="preserve"> IF(F1350="Yes",D1350/ '@PRODUCTION VOLUME'!$B$3*'@PRODUCTION VOLUME'!$B$4,D1350)</f>
        <v>0</v>
      </c>
      <c r="H1350" s="151"/>
      <c r="I1350" s="148"/>
      <c r="J1350" s="148"/>
      <c r="K1350" s="154"/>
      <c r="L1350" s="155"/>
      <c r="M1350" s="132" t="str">
        <f>_xlfn.IFNA(VLOOKUP(L1350,'@LIST'!$M$2:$N$396,2,FALSE),"")</f>
        <v/>
      </c>
      <c r="N1350" s="156"/>
      <c r="O1350" s="157"/>
      <c r="P1350" s="135" t="str">
        <f>_xlfn.IFNA(VLOOKUP(O1350,'@LIST'!$M$2:$N$396,2,FALSE),"")</f>
        <v/>
      </c>
      <c r="Q1350" s="158"/>
      <c r="R1350" s="160"/>
      <c r="S1350" s="159" t="str">
        <f>_xlfn.IFNA(VLOOKUP(R1350, '@LIST'!$AR$2:$AS$4, 2, FALSE), "")</f>
        <v/>
      </c>
      <c r="T1350" s="160"/>
      <c r="U1350" s="161" t="str">
        <f>_xlfn.IFNA(VLOOKUP(T1350, '@LIST'!$AU$2:$AV$4, 2, FALSE), "")</f>
        <v/>
      </c>
    </row>
    <row r="1351" spans="1:21" s="162" customFormat="1" ht="16.8">
      <c r="A1351" s="148"/>
      <c r="B1351" s="149" t="str">
        <f>_xlfn.IFNA(VLOOKUP(A1351, '@LIST'!$A$2:$B$15, 2, FALSE), "")</f>
        <v/>
      </c>
      <c r="C1351" s="148"/>
      <c r="D1351" s="150"/>
      <c r="E1351" s="151"/>
      <c r="F1351" s="152"/>
      <c r="G1351" s="153">
        <f xml:space="preserve"> IF(F1351="Yes",D1351/ '@PRODUCTION VOLUME'!$B$3*'@PRODUCTION VOLUME'!$B$4,D1351)</f>
        <v>0</v>
      </c>
      <c r="H1351" s="151"/>
      <c r="I1351" s="148"/>
      <c r="J1351" s="148"/>
      <c r="K1351" s="154"/>
      <c r="L1351" s="155"/>
      <c r="M1351" s="132" t="str">
        <f>_xlfn.IFNA(VLOOKUP(L1351,'@LIST'!$M$2:$N$396,2,FALSE),"")</f>
        <v/>
      </c>
      <c r="N1351" s="156"/>
      <c r="O1351" s="157"/>
      <c r="P1351" s="135" t="str">
        <f>_xlfn.IFNA(VLOOKUP(O1351,'@LIST'!$M$2:$N$396,2,FALSE),"")</f>
        <v/>
      </c>
      <c r="Q1351" s="158"/>
      <c r="R1351" s="160"/>
      <c r="S1351" s="159" t="str">
        <f>_xlfn.IFNA(VLOOKUP(R1351, '@LIST'!$AR$2:$AS$4, 2, FALSE), "")</f>
        <v/>
      </c>
      <c r="T1351" s="160"/>
      <c r="U1351" s="161" t="str">
        <f>_xlfn.IFNA(VLOOKUP(T1351, '@LIST'!$AU$2:$AV$4, 2, FALSE), "")</f>
        <v/>
      </c>
    </row>
    <row r="1352" spans="1:21" s="162" customFormat="1" ht="16.8">
      <c r="A1352" s="148"/>
      <c r="B1352" s="149" t="str">
        <f>_xlfn.IFNA(VLOOKUP(A1352, '@LIST'!$A$2:$B$15, 2, FALSE), "")</f>
        <v/>
      </c>
      <c r="C1352" s="148"/>
      <c r="D1352" s="150"/>
      <c r="E1352" s="151"/>
      <c r="F1352" s="152"/>
      <c r="G1352" s="153">
        <f xml:space="preserve"> IF(F1352="Yes",D1352/ '@PRODUCTION VOLUME'!$B$3*'@PRODUCTION VOLUME'!$B$4,D1352)</f>
        <v>0</v>
      </c>
      <c r="H1352" s="151"/>
      <c r="I1352" s="148"/>
      <c r="J1352" s="148"/>
      <c r="K1352" s="154"/>
      <c r="L1352" s="155"/>
      <c r="M1352" s="132" t="str">
        <f>_xlfn.IFNA(VLOOKUP(L1352,'@LIST'!$M$2:$N$396,2,FALSE),"")</f>
        <v/>
      </c>
      <c r="N1352" s="156"/>
      <c r="O1352" s="157"/>
      <c r="P1352" s="135" t="str">
        <f>_xlfn.IFNA(VLOOKUP(O1352,'@LIST'!$M$2:$N$396,2,FALSE),"")</f>
        <v/>
      </c>
      <c r="Q1352" s="158"/>
      <c r="R1352" s="160"/>
      <c r="S1352" s="159" t="str">
        <f>_xlfn.IFNA(VLOOKUP(R1352, '@LIST'!$AR$2:$AS$4, 2, FALSE), "")</f>
        <v/>
      </c>
      <c r="T1352" s="160"/>
      <c r="U1352" s="161" t="str">
        <f>_xlfn.IFNA(VLOOKUP(T1352, '@LIST'!$AU$2:$AV$4, 2, FALSE), "")</f>
        <v/>
      </c>
    </row>
    <row r="1353" spans="1:21" s="162" customFormat="1" ht="16.8">
      <c r="A1353" s="148"/>
      <c r="B1353" s="149" t="str">
        <f>_xlfn.IFNA(VLOOKUP(A1353, '@LIST'!$A$2:$B$15, 2, FALSE), "")</f>
        <v/>
      </c>
      <c r="C1353" s="148"/>
      <c r="D1353" s="150"/>
      <c r="E1353" s="151"/>
      <c r="F1353" s="152"/>
      <c r="G1353" s="153">
        <f xml:space="preserve"> IF(F1353="Yes",D1353/ '@PRODUCTION VOLUME'!$B$3*'@PRODUCTION VOLUME'!$B$4,D1353)</f>
        <v>0</v>
      </c>
      <c r="H1353" s="151"/>
      <c r="I1353" s="148"/>
      <c r="J1353" s="148"/>
      <c r="K1353" s="154"/>
      <c r="L1353" s="155"/>
      <c r="M1353" s="132" t="str">
        <f>_xlfn.IFNA(VLOOKUP(L1353,'@LIST'!$M$2:$N$396,2,FALSE),"")</f>
        <v/>
      </c>
      <c r="N1353" s="156"/>
      <c r="O1353" s="157"/>
      <c r="P1353" s="135" t="str">
        <f>_xlfn.IFNA(VLOOKUP(O1353,'@LIST'!$M$2:$N$396,2,FALSE),"")</f>
        <v/>
      </c>
      <c r="Q1353" s="158"/>
      <c r="R1353" s="160"/>
      <c r="S1353" s="159" t="str">
        <f>_xlfn.IFNA(VLOOKUP(R1353, '@LIST'!$AR$2:$AS$4, 2, FALSE), "")</f>
        <v/>
      </c>
      <c r="T1353" s="160"/>
      <c r="U1353" s="161" t="str">
        <f>_xlfn.IFNA(VLOOKUP(T1353, '@LIST'!$AU$2:$AV$4, 2, FALSE), "")</f>
        <v/>
      </c>
    </row>
    <row r="1354" spans="1:21" s="162" customFormat="1" ht="16.8">
      <c r="A1354" s="148"/>
      <c r="B1354" s="149" t="str">
        <f>_xlfn.IFNA(VLOOKUP(A1354, '@LIST'!$A$2:$B$15, 2, FALSE), "")</f>
        <v/>
      </c>
      <c r="C1354" s="148"/>
      <c r="D1354" s="150"/>
      <c r="E1354" s="151"/>
      <c r="F1354" s="152"/>
      <c r="G1354" s="153">
        <f xml:space="preserve"> IF(F1354="Yes",D1354/ '@PRODUCTION VOLUME'!$B$3*'@PRODUCTION VOLUME'!$B$4,D1354)</f>
        <v>0</v>
      </c>
      <c r="H1354" s="151"/>
      <c r="I1354" s="148"/>
      <c r="J1354" s="148"/>
      <c r="K1354" s="154"/>
      <c r="L1354" s="155"/>
      <c r="M1354" s="132" t="str">
        <f>_xlfn.IFNA(VLOOKUP(L1354,'@LIST'!$M$2:$N$396,2,FALSE),"")</f>
        <v/>
      </c>
      <c r="N1354" s="156"/>
      <c r="O1354" s="157"/>
      <c r="P1354" s="135" t="str">
        <f>_xlfn.IFNA(VLOOKUP(O1354,'@LIST'!$M$2:$N$396,2,FALSE),"")</f>
        <v/>
      </c>
      <c r="Q1354" s="158"/>
      <c r="R1354" s="160"/>
      <c r="S1354" s="159" t="str">
        <f>_xlfn.IFNA(VLOOKUP(R1354, '@LIST'!$AR$2:$AS$4, 2, FALSE), "")</f>
        <v/>
      </c>
      <c r="T1354" s="160"/>
      <c r="U1354" s="161" t="str">
        <f>_xlfn.IFNA(VLOOKUP(T1354, '@LIST'!$AU$2:$AV$4, 2, FALSE), "")</f>
        <v/>
      </c>
    </row>
    <row r="1355" spans="1:21" s="162" customFormat="1" ht="16.8">
      <c r="A1355" s="148"/>
      <c r="B1355" s="149" t="str">
        <f>_xlfn.IFNA(VLOOKUP(A1355, '@LIST'!$A$2:$B$15, 2, FALSE), "")</f>
        <v/>
      </c>
      <c r="C1355" s="148"/>
      <c r="D1355" s="150"/>
      <c r="E1355" s="151"/>
      <c r="F1355" s="152"/>
      <c r="G1355" s="153">
        <f xml:space="preserve"> IF(F1355="Yes",D1355/ '@PRODUCTION VOLUME'!$B$3*'@PRODUCTION VOLUME'!$B$4,D1355)</f>
        <v>0</v>
      </c>
      <c r="H1355" s="151"/>
      <c r="I1355" s="148"/>
      <c r="J1355" s="148"/>
      <c r="K1355" s="154"/>
      <c r="L1355" s="155"/>
      <c r="M1355" s="132" t="str">
        <f>_xlfn.IFNA(VLOOKUP(L1355,'@LIST'!$M$2:$N$396,2,FALSE),"")</f>
        <v/>
      </c>
      <c r="N1355" s="156"/>
      <c r="O1355" s="157"/>
      <c r="P1355" s="135" t="str">
        <f>_xlfn.IFNA(VLOOKUP(O1355,'@LIST'!$M$2:$N$396,2,FALSE),"")</f>
        <v/>
      </c>
      <c r="Q1355" s="158"/>
      <c r="R1355" s="160"/>
      <c r="S1355" s="159" t="str">
        <f>_xlfn.IFNA(VLOOKUP(R1355, '@LIST'!$AR$2:$AS$4, 2, FALSE), "")</f>
        <v/>
      </c>
      <c r="T1355" s="160"/>
      <c r="U1355" s="161" t="str">
        <f>_xlfn.IFNA(VLOOKUP(T1355, '@LIST'!$AU$2:$AV$4, 2, FALSE), "")</f>
        <v/>
      </c>
    </row>
    <row r="1356" spans="1:21" s="162" customFormat="1" ht="16.8">
      <c r="A1356" s="148"/>
      <c r="B1356" s="149" t="str">
        <f>_xlfn.IFNA(VLOOKUP(A1356, '@LIST'!$A$2:$B$15, 2, FALSE), "")</f>
        <v/>
      </c>
      <c r="C1356" s="148"/>
      <c r="D1356" s="150"/>
      <c r="E1356" s="151"/>
      <c r="F1356" s="152"/>
      <c r="G1356" s="153">
        <f xml:space="preserve"> IF(F1356="Yes",D1356/ '@PRODUCTION VOLUME'!$B$3*'@PRODUCTION VOLUME'!$B$4,D1356)</f>
        <v>0</v>
      </c>
      <c r="H1356" s="151"/>
      <c r="I1356" s="148"/>
      <c r="J1356" s="148"/>
      <c r="K1356" s="154"/>
      <c r="L1356" s="155"/>
      <c r="M1356" s="132" t="str">
        <f>_xlfn.IFNA(VLOOKUP(L1356,'@LIST'!$M$2:$N$396,2,FALSE),"")</f>
        <v/>
      </c>
      <c r="N1356" s="156"/>
      <c r="O1356" s="157"/>
      <c r="P1356" s="135" t="str">
        <f>_xlfn.IFNA(VLOOKUP(O1356,'@LIST'!$M$2:$N$396,2,FALSE),"")</f>
        <v/>
      </c>
      <c r="Q1356" s="158"/>
      <c r="R1356" s="160"/>
      <c r="S1356" s="159" t="str">
        <f>_xlfn.IFNA(VLOOKUP(R1356, '@LIST'!$AR$2:$AS$4, 2, FALSE), "")</f>
        <v/>
      </c>
      <c r="T1356" s="160"/>
      <c r="U1356" s="161" t="str">
        <f>_xlfn.IFNA(VLOOKUP(T1356, '@LIST'!$AU$2:$AV$4, 2, FALSE), "")</f>
        <v/>
      </c>
    </row>
    <row r="1357" spans="1:21" s="162" customFormat="1" ht="16.8">
      <c r="A1357" s="148"/>
      <c r="B1357" s="149" t="str">
        <f>_xlfn.IFNA(VLOOKUP(A1357, '@LIST'!$A$2:$B$15, 2, FALSE), "")</f>
        <v/>
      </c>
      <c r="C1357" s="148"/>
      <c r="D1357" s="150"/>
      <c r="E1357" s="151"/>
      <c r="F1357" s="152"/>
      <c r="G1357" s="153">
        <f xml:space="preserve"> IF(F1357="Yes",D1357/ '@PRODUCTION VOLUME'!$B$3*'@PRODUCTION VOLUME'!$B$4,D1357)</f>
        <v>0</v>
      </c>
      <c r="H1357" s="151"/>
      <c r="I1357" s="148"/>
      <c r="J1357" s="148"/>
      <c r="K1357" s="154"/>
      <c r="L1357" s="155"/>
      <c r="M1357" s="132" t="str">
        <f>_xlfn.IFNA(VLOOKUP(L1357,'@LIST'!$M$2:$N$396,2,FALSE),"")</f>
        <v/>
      </c>
      <c r="N1357" s="156"/>
      <c r="O1357" s="157"/>
      <c r="P1357" s="135" t="str">
        <f>_xlfn.IFNA(VLOOKUP(O1357,'@LIST'!$M$2:$N$396,2,FALSE),"")</f>
        <v/>
      </c>
      <c r="Q1357" s="158"/>
      <c r="R1357" s="160"/>
      <c r="S1357" s="159" t="str">
        <f>_xlfn.IFNA(VLOOKUP(R1357, '@LIST'!$AR$2:$AS$4, 2, FALSE), "")</f>
        <v/>
      </c>
      <c r="T1357" s="160"/>
      <c r="U1357" s="161" t="str">
        <f>_xlfn.IFNA(VLOOKUP(T1357, '@LIST'!$AU$2:$AV$4, 2, FALSE), "")</f>
        <v/>
      </c>
    </row>
    <row r="1358" spans="1:21" s="162" customFormat="1" ht="16.8">
      <c r="A1358" s="148"/>
      <c r="B1358" s="149" t="str">
        <f>_xlfn.IFNA(VLOOKUP(A1358, '@LIST'!$A$2:$B$15, 2, FALSE), "")</f>
        <v/>
      </c>
      <c r="C1358" s="148"/>
      <c r="D1358" s="150"/>
      <c r="E1358" s="151"/>
      <c r="F1358" s="152"/>
      <c r="G1358" s="153">
        <f xml:space="preserve"> IF(F1358="Yes",D1358/ '@PRODUCTION VOLUME'!$B$3*'@PRODUCTION VOLUME'!$B$4,D1358)</f>
        <v>0</v>
      </c>
      <c r="H1358" s="151"/>
      <c r="I1358" s="148"/>
      <c r="J1358" s="148"/>
      <c r="K1358" s="154"/>
      <c r="L1358" s="155"/>
      <c r="M1358" s="132" t="str">
        <f>_xlfn.IFNA(VLOOKUP(L1358,'@LIST'!$M$2:$N$396,2,FALSE),"")</f>
        <v/>
      </c>
      <c r="N1358" s="156"/>
      <c r="O1358" s="157"/>
      <c r="P1358" s="135" t="str">
        <f>_xlfn.IFNA(VLOOKUP(O1358,'@LIST'!$M$2:$N$396,2,FALSE),"")</f>
        <v/>
      </c>
      <c r="Q1358" s="158"/>
      <c r="R1358" s="160"/>
      <c r="S1358" s="159" t="str">
        <f>_xlfn.IFNA(VLOOKUP(R1358, '@LIST'!$AR$2:$AS$4, 2, FALSE), "")</f>
        <v/>
      </c>
      <c r="T1358" s="160"/>
      <c r="U1358" s="161" t="str">
        <f>_xlfn.IFNA(VLOOKUP(T1358, '@LIST'!$AU$2:$AV$4, 2, FALSE), "")</f>
        <v/>
      </c>
    </row>
    <row r="1359" spans="1:21" s="162" customFormat="1" ht="16.8">
      <c r="A1359" s="148"/>
      <c r="B1359" s="149" t="str">
        <f>_xlfn.IFNA(VLOOKUP(A1359, '@LIST'!$A$2:$B$15, 2, FALSE), "")</f>
        <v/>
      </c>
      <c r="C1359" s="148"/>
      <c r="D1359" s="150"/>
      <c r="E1359" s="151"/>
      <c r="F1359" s="152"/>
      <c r="G1359" s="153">
        <f xml:space="preserve"> IF(F1359="Yes",D1359/ '@PRODUCTION VOLUME'!$B$3*'@PRODUCTION VOLUME'!$B$4,D1359)</f>
        <v>0</v>
      </c>
      <c r="H1359" s="151"/>
      <c r="I1359" s="148"/>
      <c r="J1359" s="148"/>
      <c r="K1359" s="154"/>
      <c r="L1359" s="155"/>
      <c r="M1359" s="132" t="str">
        <f>_xlfn.IFNA(VLOOKUP(L1359,'@LIST'!$M$2:$N$396,2,FALSE),"")</f>
        <v/>
      </c>
      <c r="N1359" s="156"/>
      <c r="O1359" s="157"/>
      <c r="P1359" s="135" t="str">
        <f>_xlfn.IFNA(VLOOKUP(O1359,'@LIST'!$M$2:$N$396,2,FALSE),"")</f>
        <v/>
      </c>
      <c r="Q1359" s="158"/>
      <c r="R1359" s="160"/>
      <c r="S1359" s="159" t="str">
        <f>_xlfn.IFNA(VLOOKUP(R1359, '@LIST'!$AR$2:$AS$4, 2, FALSE), "")</f>
        <v/>
      </c>
      <c r="T1359" s="160"/>
      <c r="U1359" s="161" t="str">
        <f>_xlfn.IFNA(VLOOKUP(T1359, '@LIST'!$AU$2:$AV$4, 2, FALSE), "")</f>
        <v/>
      </c>
    </row>
    <row r="1360" spans="1:21" s="162" customFormat="1" ht="16.8">
      <c r="A1360" s="148"/>
      <c r="B1360" s="149" t="str">
        <f>_xlfn.IFNA(VLOOKUP(A1360, '@LIST'!$A$2:$B$15, 2, FALSE), "")</f>
        <v/>
      </c>
      <c r="C1360" s="148"/>
      <c r="D1360" s="150"/>
      <c r="E1360" s="151"/>
      <c r="F1360" s="152"/>
      <c r="G1360" s="153">
        <f xml:space="preserve"> IF(F1360="Yes",D1360/ '@PRODUCTION VOLUME'!$B$3*'@PRODUCTION VOLUME'!$B$4,D1360)</f>
        <v>0</v>
      </c>
      <c r="H1360" s="151"/>
      <c r="I1360" s="148"/>
      <c r="J1360" s="148"/>
      <c r="K1360" s="154"/>
      <c r="L1360" s="155"/>
      <c r="M1360" s="132" t="str">
        <f>_xlfn.IFNA(VLOOKUP(L1360,'@LIST'!$M$2:$N$396,2,FALSE),"")</f>
        <v/>
      </c>
      <c r="N1360" s="156"/>
      <c r="O1360" s="157"/>
      <c r="P1360" s="135" t="str">
        <f>_xlfn.IFNA(VLOOKUP(O1360,'@LIST'!$M$2:$N$396,2,FALSE),"")</f>
        <v/>
      </c>
      <c r="Q1360" s="158"/>
      <c r="R1360" s="160"/>
      <c r="S1360" s="159" t="str">
        <f>_xlfn.IFNA(VLOOKUP(R1360, '@LIST'!$AR$2:$AS$4, 2, FALSE), "")</f>
        <v/>
      </c>
      <c r="T1360" s="160"/>
      <c r="U1360" s="161" t="str">
        <f>_xlfn.IFNA(VLOOKUP(T1360, '@LIST'!$AU$2:$AV$4, 2, FALSE), "")</f>
        <v/>
      </c>
    </row>
    <row r="1361" spans="1:21" s="162" customFormat="1" ht="16.8">
      <c r="A1361" s="148"/>
      <c r="B1361" s="149" t="str">
        <f>_xlfn.IFNA(VLOOKUP(A1361, '@LIST'!$A$2:$B$15, 2, FALSE), "")</f>
        <v/>
      </c>
      <c r="C1361" s="148"/>
      <c r="D1361" s="150"/>
      <c r="E1361" s="151"/>
      <c r="F1361" s="152"/>
      <c r="G1361" s="153">
        <f xml:space="preserve"> IF(F1361="Yes",D1361/ '@PRODUCTION VOLUME'!$B$3*'@PRODUCTION VOLUME'!$B$4,D1361)</f>
        <v>0</v>
      </c>
      <c r="H1361" s="151"/>
      <c r="I1361" s="148"/>
      <c r="J1361" s="148"/>
      <c r="K1361" s="154"/>
      <c r="L1361" s="155"/>
      <c r="M1361" s="132" t="str">
        <f>_xlfn.IFNA(VLOOKUP(L1361,'@LIST'!$M$2:$N$396,2,FALSE),"")</f>
        <v/>
      </c>
      <c r="N1361" s="156"/>
      <c r="O1361" s="157"/>
      <c r="P1361" s="135" t="str">
        <f>_xlfn.IFNA(VLOOKUP(O1361,'@LIST'!$M$2:$N$396,2,FALSE),"")</f>
        <v/>
      </c>
      <c r="Q1361" s="158"/>
      <c r="R1361" s="160"/>
      <c r="S1361" s="159" t="str">
        <f>_xlfn.IFNA(VLOOKUP(R1361, '@LIST'!$AR$2:$AS$4, 2, FALSE), "")</f>
        <v/>
      </c>
      <c r="T1361" s="160"/>
      <c r="U1361" s="161" t="str">
        <f>_xlfn.IFNA(VLOOKUP(T1361, '@LIST'!$AU$2:$AV$4, 2, FALSE), "")</f>
        <v/>
      </c>
    </row>
    <row r="1362" spans="1:21" s="162" customFormat="1" ht="16.8">
      <c r="A1362" s="148"/>
      <c r="B1362" s="149" t="str">
        <f>_xlfn.IFNA(VLOOKUP(A1362, '@LIST'!$A$2:$B$15, 2, FALSE), "")</f>
        <v/>
      </c>
      <c r="C1362" s="148"/>
      <c r="D1362" s="150"/>
      <c r="E1362" s="151"/>
      <c r="F1362" s="152"/>
      <c r="G1362" s="153">
        <f xml:space="preserve"> IF(F1362="Yes",D1362/ '@PRODUCTION VOLUME'!$B$3*'@PRODUCTION VOLUME'!$B$4,D1362)</f>
        <v>0</v>
      </c>
      <c r="H1362" s="151"/>
      <c r="I1362" s="148"/>
      <c r="J1362" s="148"/>
      <c r="K1362" s="154"/>
      <c r="L1362" s="155"/>
      <c r="M1362" s="132" t="str">
        <f>_xlfn.IFNA(VLOOKUP(L1362,'@LIST'!$M$2:$N$396,2,FALSE),"")</f>
        <v/>
      </c>
      <c r="N1362" s="156"/>
      <c r="O1362" s="157"/>
      <c r="P1362" s="135" t="str">
        <f>_xlfn.IFNA(VLOOKUP(O1362,'@LIST'!$M$2:$N$396,2,FALSE),"")</f>
        <v/>
      </c>
      <c r="Q1362" s="158"/>
      <c r="R1362" s="160"/>
      <c r="S1362" s="159" t="str">
        <f>_xlfn.IFNA(VLOOKUP(R1362, '@LIST'!$AR$2:$AS$4, 2, FALSE), "")</f>
        <v/>
      </c>
      <c r="T1362" s="160"/>
      <c r="U1362" s="161" t="str">
        <f>_xlfn.IFNA(VLOOKUP(T1362, '@LIST'!$AU$2:$AV$4, 2, FALSE), "")</f>
        <v/>
      </c>
    </row>
    <row r="1363" spans="1:21" s="162" customFormat="1" ht="16.8">
      <c r="A1363" s="148"/>
      <c r="B1363" s="149" t="str">
        <f>_xlfn.IFNA(VLOOKUP(A1363, '@LIST'!$A$2:$B$15, 2, FALSE), "")</f>
        <v/>
      </c>
      <c r="C1363" s="148"/>
      <c r="D1363" s="150"/>
      <c r="E1363" s="151"/>
      <c r="F1363" s="152"/>
      <c r="G1363" s="153">
        <f xml:space="preserve"> IF(F1363="Yes",D1363/ '@PRODUCTION VOLUME'!$B$3*'@PRODUCTION VOLUME'!$B$4,D1363)</f>
        <v>0</v>
      </c>
      <c r="H1363" s="151"/>
      <c r="I1363" s="148"/>
      <c r="J1363" s="148"/>
      <c r="K1363" s="154"/>
      <c r="L1363" s="155"/>
      <c r="M1363" s="132" t="str">
        <f>_xlfn.IFNA(VLOOKUP(L1363,'@LIST'!$M$2:$N$396,2,FALSE),"")</f>
        <v/>
      </c>
      <c r="N1363" s="156"/>
      <c r="O1363" s="157"/>
      <c r="P1363" s="135" t="str">
        <f>_xlfn.IFNA(VLOOKUP(O1363,'@LIST'!$M$2:$N$396,2,FALSE),"")</f>
        <v/>
      </c>
      <c r="Q1363" s="158"/>
      <c r="R1363" s="160"/>
      <c r="S1363" s="159" t="str">
        <f>_xlfn.IFNA(VLOOKUP(R1363, '@LIST'!$AR$2:$AS$4, 2, FALSE), "")</f>
        <v/>
      </c>
      <c r="T1363" s="160"/>
      <c r="U1363" s="161" t="str">
        <f>_xlfn.IFNA(VLOOKUP(T1363, '@LIST'!$AU$2:$AV$4, 2, FALSE), "")</f>
        <v/>
      </c>
    </row>
    <row r="1364" spans="1:21" s="162" customFormat="1" ht="16.8">
      <c r="A1364" s="148"/>
      <c r="B1364" s="149" t="str">
        <f>_xlfn.IFNA(VLOOKUP(A1364, '@LIST'!$A$2:$B$15, 2, FALSE), "")</f>
        <v/>
      </c>
      <c r="C1364" s="148"/>
      <c r="D1364" s="150"/>
      <c r="E1364" s="151"/>
      <c r="F1364" s="152"/>
      <c r="G1364" s="153">
        <f xml:space="preserve"> IF(F1364="Yes",D1364/ '@PRODUCTION VOLUME'!$B$3*'@PRODUCTION VOLUME'!$B$4,D1364)</f>
        <v>0</v>
      </c>
      <c r="H1364" s="151"/>
      <c r="I1364" s="148"/>
      <c r="J1364" s="148"/>
      <c r="K1364" s="154"/>
      <c r="L1364" s="155"/>
      <c r="M1364" s="132" t="str">
        <f>_xlfn.IFNA(VLOOKUP(L1364,'@LIST'!$M$2:$N$396,2,FALSE),"")</f>
        <v/>
      </c>
      <c r="N1364" s="156"/>
      <c r="O1364" s="157"/>
      <c r="P1364" s="135" t="str">
        <f>_xlfn.IFNA(VLOOKUP(O1364,'@LIST'!$M$2:$N$396,2,FALSE),"")</f>
        <v/>
      </c>
      <c r="Q1364" s="158"/>
      <c r="R1364" s="160"/>
      <c r="S1364" s="159" t="str">
        <f>_xlfn.IFNA(VLOOKUP(R1364, '@LIST'!$AR$2:$AS$4, 2, FALSE), "")</f>
        <v/>
      </c>
      <c r="T1364" s="160"/>
      <c r="U1364" s="161" t="str">
        <f>_xlfn.IFNA(VLOOKUP(T1364, '@LIST'!$AU$2:$AV$4, 2, FALSE), "")</f>
        <v/>
      </c>
    </row>
    <row r="1365" spans="1:21" s="162" customFormat="1" ht="16.8">
      <c r="A1365" s="148"/>
      <c r="B1365" s="149" t="str">
        <f>_xlfn.IFNA(VLOOKUP(A1365, '@LIST'!$A$2:$B$15, 2, FALSE), "")</f>
        <v/>
      </c>
      <c r="C1365" s="148"/>
      <c r="D1365" s="150"/>
      <c r="E1365" s="151"/>
      <c r="F1365" s="152"/>
      <c r="G1365" s="153">
        <f xml:space="preserve"> IF(F1365="Yes",D1365/ '@PRODUCTION VOLUME'!$B$3*'@PRODUCTION VOLUME'!$B$4,D1365)</f>
        <v>0</v>
      </c>
      <c r="H1365" s="151"/>
      <c r="I1365" s="148"/>
      <c r="J1365" s="148"/>
      <c r="K1365" s="154"/>
      <c r="L1365" s="155"/>
      <c r="M1365" s="132" t="str">
        <f>_xlfn.IFNA(VLOOKUP(L1365,'@LIST'!$M$2:$N$396,2,FALSE),"")</f>
        <v/>
      </c>
      <c r="N1365" s="156"/>
      <c r="O1365" s="157"/>
      <c r="P1365" s="135" t="str">
        <f>_xlfn.IFNA(VLOOKUP(O1365,'@LIST'!$M$2:$N$396,2,FALSE),"")</f>
        <v/>
      </c>
      <c r="Q1365" s="158"/>
      <c r="R1365" s="160"/>
      <c r="S1365" s="159" t="str">
        <f>_xlfn.IFNA(VLOOKUP(R1365, '@LIST'!$AR$2:$AS$4, 2, FALSE), "")</f>
        <v/>
      </c>
      <c r="T1365" s="160"/>
      <c r="U1365" s="161" t="str">
        <f>_xlfn.IFNA(VLOOKUP(T1365, '@LIST'!$AU$2:$AV$4, 2, FALSE), "")</f>
        <v/>
      </c>
    </row>
    <row r="1366" spans="1:21" s="162" customFormat="1" ht="16.8">
      <c r="A1366" s="148"/>
      <c r="B1366" s="149" t="str">
        <f>_xlfn.IFNA(VLOOKUP(A1366, '@LIST'!$A$2:$B$15, 2, FALSE), "")</f>
        <v/>
      </c>
      <c r="C1366" s="148"/>
      <c r="D1366" s="150"/>
      <c r="E1366" s="151"/>
      <c r="F1366" s="152"/>
      <c r="G1366" s="153">
        <f xml:space="preserve"> IF(F1366="Yes",D1366/ '@PRODUCTION VOLUME'!$B$3*'@PRODUCTION VOLUME'!$B$4,D1366)</f>
        <v>0</v>
      </c>
      <c r="H1366" s="151"/>
      <c r="I1366" s="148"/>
      <c r="J1366" s="148"/>
      <c r="K1366" s="154"/>
      <c r="L1366" s="155"/>
      <c r="M1366" s="132" t="str">
        <f>_xlfn.IFNA(VLOOKUP(L1366,'@LIST'!$M$2:$N$396,2,FALSE),"")</f>
        <v/>
      </c>
      <c r="N1366" s="156"/>
      <c r="O1366" s="157"/>
      <c r="P1366" s="135" t="str">
        <f>_xlfn.IFNA(VLOOKUP(O1366,'@LIST'!$M$2:$N$396,2,FALSE),"")</f>
        <v/>
      </c>
      <c r="Q1366" s="158"/>
      <c r="R1366" s="160"/>
      <c r="S1366" s="159" t="str">
        <f>_xlfn.IFNA(VLOOKUP(R1366, '@LIST'!$AR$2:$AS$4, 2, FALSE), "")</f>
        <v/>
      </c>
      <c r="T1366" s="160"/>
      <c r="U1366" s="161" t="str">
        <f>_xlfn.IFNA(VLOOKUP(T1366, '@LIST'!$AU$2:$AV$4, 2, FALSE), "")</f>
        <v/>
      </c>
    </row>
    <row r="1367" spans="1:21" s="162" customFormat="1" ht="16.8">
      <c r="A1367" s="148"/>
      <c r="B1367" s="149" t="str">
        <f>_xlfn.IFNA(VLOOKUP(A1367, '@LIST'!$A$2:$B$15, 2, FALSE), "")</f>
        <v/>
      </c>
      <c r="C1367" s="148"/>
      <c r="D1367" s="150"/>
      <c r="E1367" s="151"/>
      <c r="F1367" s="152"/>
      <c r="G1367" s="153">
        <f xml:space="preserve"> IF(F1367="Yes",D1367/ '@PRODUCTION VOLUME'!$B$3*'@PRODUCTION VOLUME'!$B$4,D1367)</f>
        <v>0</v>
      </c>
      <c r="H1367" s="151"/>
      <c r="I1367" s="148"/>
      <c r="J1367" s="148"/>
      <c r="K1367" s="154"/>
      <c r="L1367" s="155"/>
      <c r="M1367" s="132" t="str">
        <f>_xlfn.IFNA(VLOOKUP(L1367,'@LIST'!$M$2:$N$396,2,FALSE),"")</f>
        <v/>
      </c>
      <c r="N1367" s="156"/>
      <c r="O1367" s="157"/>
      <c r="P1367" s="135" t="str">
        <f>_xlfn.IFNA(VLOOKUP(O1367,'@LIST'!$M$2:$N$396,2,FALSE),"")</f>
        <v/>
      </c>
      <c r="Q1367" s="158"/>
      <c r="R1367" s="160"/>
      <c r="S1367" s="159" t="str">
        <f>_xlfn.IFNA(VLOOKUP(R1367, '@LIST'!$AR$2:$AS$4, 2, FALSE), "")</f>
        <v/>
      </c>
      <c r="T1367" s="160"/>
      <c r="U1367" s="161" t="str">
        <f>_xlfn.IFNA(VLOOKUP(T1367, '@LIST'!$AU$2:$AV$4, 2, FALSE), "")</f>
        <v/>
      </c>
    </row>
    <row r="1368" spans="1:21" s="162" customFormat="1" ht="16.8">
      <c r="A1368" s="148"/>
      <c r="B1368" s="149" t="str">
        <f>_xlfn.IFNA(VLOOKUP(A1368, '@LIST'!$A$2:$B$15, 2, FALSE), "")</f>
        <v/>
      </c>
      <c r="C1368" s="148"/>
      <c r="D1368" s="150"/>
      <c r="E1368" s="151"/>
      <c r="F1368" s="152"/>
      <c r="G1368" s="153">
        <f xml:space="preserve"> IF(F1368="Yes",D1368/ '@PRODUCTION VOLUME'!$B$3*'@PRODUCTION VOLUME'!$B$4,D1368)</f>
        <v>0</v>
      </c>
      <c r="H1368" s="151"/>
      <c r="I1368" s="148"/>
      <c r="J1368" s="148"/>
      <c r="K1368" s="154"/>
      <c r="L1368" s="155"/>
      <c r="M1368" s="132" t="str">
        <f>_xlfn.IFNA(VLOOKUP(L1368,'@LIST'!$M$2:$N$396,2,FALSE),"")</f>
        <v/>
      </c>
      <c r="N1368" s="156"/>
      <c r="O1368" s="157"/>
      <c r="P1368" s="135" t="str">
        <f>_xlfn.IFNA(VLOOKUP(O1368,'@LIST'!$M$2:$N$396,2,FALSE),"")</f>
        <v/>
      </c>
      <c r="Q1368" s="158"/>
      <c r="R1368" s="160"/>
      <c r="S1368" s="159" t="str">
        <f>_xlfn.IFNA(VLOOKUP(R1368, '@LIST'!$AR$2:$AS$4, 2, FALSE), "")</f>
        <v/>
      </c>
      <c r="T1368" s="160"/>
      <c r="U1368" s="161" t="str">
        <f>_xlfn.IFNA(VLOOKUP(T1368, '@LIST'!$AU$2:$AV$4, 2, FALSE), "")</f>
        <v/>
      </c>
    </row>
    <row r="1369" spans="1:21" s="162" customFormat="1" ht="16.8">
      <c r="A1369" s="148"/>
      <c r="B1369" s="149" t="str">
        <f>_xlfn.IFNA(VLOOKUP(A1369, '@LIST'!$A$2:$B$15, 2, FALSE), "")</f>
        <v/>
      </c>
      <c r="C1369" s="148"/>
      <c r="D1369" s="150"/>
      <c r="E1369" s="151"/>
      <c r="F1369" s="152"/>
      <c r="G1369" s="153">
        <f xml:space="preserve"> IF(F1369="Yes",D1369/ '@PRODUCTION VOLUME'!$B$3*'@PRODUCTION VOLUME'!$B$4,D1369)</f>
        <v>0</v>
      </c>
      <c r="H1369" s="151"/>
      <c r="I1369" s="148"/>
      <c r="J1369" s="148"/>
      <c r="K1369" s="154"/>
      <c r="L1369" s="155"/>
      <c r="M1369" s="132" t="str">
        <f>_xlfn.IFNA(VLOOKUP(L1369,'@LIST'!$M$2:$N$396,2,FALSE),"")</f>
        <v/>
      </c>
      <c r="N1369" s="156"/>
      <c r="O1369" s="157"/>
      <c r="P1369" s="135" t="str">
        <f>_xlfn.IFNA(VLOOKUP(O1369,'@LIST'!$M$2:$N$396,2,FALSE),"")</f>
        <v/>
      </c>
      <c r="Q1369" s="158"/>
      <c r="R1369" s="160"/>
      <c r="S1369" s="159" t="str">
        <f>_xlfn.IFNA(VLOOKUP(R1369, '@LIST'!$AR$2:$AS$4, 2, FALSE), "")</f>
        <v/>
      </c>
      <c r="T1369" s="160"/>
      <c r="U1369" s="161" t="str">
        <f>_xlfn.IFNA(VLOOKUP(T1369, '@LIST'!$AU$2:$AV$4, 2, FALSE), "")</f>
        <v/>
      </c>
    </row>
    <row r="1370" spans="1:21" s="162" customFormat="1" ht="16.8">
      <c r="A1370" s="148"/>
      <c r="B1370" s="149" t="str">
        <f>_xlfn.IFNA(VLOOKUP(A1370, '@LIST'!$A$2:$B$15, 2, FALSE), "")</f>
        <v/>
      </c>
      <c r="C1370" s="148"/>
      <c r="D1370" s="150"/>
      <c r="E1370" s="151"/>
      <c r="F1370" s="152"/>
      <c r="G1370" s="153">
        <f xml:space="preserve"> IF(F1370="Yes",D1370/ '@PRODUCTION VOLUME'!$B$3*'@PRODUCTION VOLUME'!$B$4,D1370)</f>
        <v>0</v>
      </c>
      <c r="H1370" s="151"/>
      <c r="I1370" s="148"/>
      <c r="J1370" s="148"/>
      <c r="K1370" s="154"/>
      <c r="L1370" s="155"/>
      <c r="M1370" s="132" t="str">
        <f>_xlfn.IFNA(VLOOKUP(L1370,'@LIST'!$M$2:$N$396,2,FALSE),"")</f>
        <v/>
      </c>
      <c r="N1370" s="156"/>
      <c r="O1370" s="157"/>
      <c r="P1370" s="135" t="str">
        <f>_xlfn.IFNA(VLOOKUP(O1370,'@LIST'!$M$2:$N$396,2,FALSE),"")</f>
        <v/>
      </c>
      <c r="Q1370" s="158"/>
      <c r="R1370" s="160"/>
      <c r="S1370" s="159" t="str">
        <f>_xlfn.IFNA(VLOOKUP(R1370, '@LIST'!$AR$2:$AS$4, 2, FALSE), "")</f>
        <v/>
      </c>
      <c r="T1370" s="160"/>
      <c r="U1370" s="161" t="str">
        <f>_xlfn.IFNA(VLOOKUP(T1370, '@LIST'!$AU$2:$AV$4, 2, FALSE), "")</f>
        <v/>
      </c>
    </row>
    <row r="1371" spans="1:21" s="162" customFormat="1" ht="16.8">
      <c r="A1371" s="148"/>
      <c r="B1371" s="149" t="str">
        <f>_xlfn.IFNA(VLOOKUP(A1371, '@LIST'!$A$2:$B$15, 2, FALSE), "")</f>
        <v/>
      </c>
      <c r="C1371" s="148"/>
      <c r="D1371" s="150"/>
      <c r="E1371" s="151"/>
      <c r="F1371" s="152"/>
      <c r="G1371" s="153">
        <f xml:space="preserve"> IF(F1371="Yes",D1371/ '@PRODUCTION VOLUME'!$B$3*'@PRODUCTION VOLUME'!$B$4,D1371)</f>
        <v>0</v>
      </c>
      <c r="H1371" s="151"/>
      <c r="I1371" s="148"/>
      <c r="J1371" s="148"/>
      <c r="K1371" s="154"/>
      <c r="L1371" s="155"/>
      <c r="M1371" s="132" t="str">
        <f>_xlfn.IFNA(VLOOKUP(L1371,'@LIST'!$M$2:$N$396,2,FALSE),"")</f>
        <v/>
      </c>
      <c r="N1371" s="156"/>
      <c r="O1371" s="157"/>
      <c r="P1371" s="135" t="str">
        <f>_xlfn.IFNA(VLOOKUP(O1371,'@LIST'!$M$2:$N$396,2,FALSE),"")</f>
        <v/>
      </c>
      <c r="Q1371" s="158"/>
      <c r="R1371" s="160"/>
      <c r="S1371" s="159" t="str">
        <f>_xlfn.IFNA(VLOOKUP(R1371, '@LIST'!$AR$2:$AS$4, 2, FALSE), "")</f>
        <v/>
      </c>
      <c r="T1371" s="160"/>
      <c r="U1371" s="161" t="str">
        <f>_xlfn.IFNA(VLOOKUP(T1371, '@LIST'!$AU$2:$AV$4, 2, FALSE), "")</f>
        <v/>
      </c>
    </row>
    <row r="1372" spans="1:21" s="162" customFormat="1" ht="16.8">
      <c r="A1372" s="148"/>
      <c r="B1372" s="149" t="str">
        <f>_xlfn.IFNA(VLOOKUP(A1372, '@LIST'!$A$2:$B$15, 2, FALSE), "")</f>
        <v/>
      </c>
      <c r="C1372" s="148"/>
      <c r="D1372" s="150"/>
      <c r="E1372" s="151"/>
      <c r="F1372" s="152"/>
      <c r="G1372" s="153">
        <f xml:space="preserve"> IF(F1372="Yes",D1372/ '@PRODUCTION VOLUME'!$B$3*'@PRODUCTION VOLUME'!$B$4,D1372)</f>
        <v>0</v>
      </c>
      <c r="H1372" s="151"/>
      <c r="I1372" s="148"/>
      <c r="J1372" s="148"/>
      <c r="K1372" s="154"/>
      <c r="L1372" s="155"/>
      <c r="M1372" s="132" t="str">
        <f>_xlfn.IFNA(VLOOKUP(L1372,'@LIST'!$M$2:$N$396,2,FALSE),"")</f>
        <v/>
      </c>
      <c r="N1372" s="156"/>
      <c r="O1372" s="157"/>
      <c r="P1372" s="135" t="str">
        <f>_xlfn.IFNA(VLOOKUP(O1372,'@LIST'!$M$2:$N$396,2,FALSE),"")</f>
        <v/>
      </c>
      <c r="Q1372" s="158"/>
      <c r="R1372" s="160"/>
      <c r="S1372" s="159" t="str">
        <f>_xlfn.IFNA(VLOOKUP(R1372, '@LIST'!$AR$2:$AS$4, 2, FALSE), "")</f>
        <v/>
      </c>
      <c r="T1372" s="160"/>
      <c r="U1372" s="161" t="str">
        <f>_xlfn.IFNA(VLOOKUP(T1372, '@LIST'!$AU$2:$AV$4, 2, FALSE), "")</f>
        <v/>
      </c>
    </row>
    <row r="1373" spans="1:21" s="162" customFormat="1" ht="16.8">
      <c r="A1373" s="148"/>
      <c r="B1373" s="149" t="str">
        <f>_xlfn.IFNA(VLOOKUP(A1373, '@LIST'!$A$2:$B$15, 2, FALSE), "")</f>
        <v/>
      </c>
      <c r="C1373" s="148"/>
      <c r="D1373" s="150"/>
      <c r="E1373" s="151"/>
      <c r="F1373" s="152"/>
      <c r="G1373" s="153">
        <f xml:space="preserve"> IF(F1373="Yes",D1373/ '@PRODUCTION VOLUME'!$B$3*'@PRODUCTION VOLUME'!$B$4,D1373)</f>
        <v>0</v>
      </c>
      <c r="H1373" s="151"/>
      <c r="I1373" s="148"/>
      <c r="J1373" s="148"/>
      <c r="K1373" s="154"/>
      <c r="L1373" s="155"/>
      <c r="M1373" s="132" t="str">
        <f>_xlfn.IFNA(VLOOKUP(L1373,'@LIST'!$M$2:$N$396,2,FALSE),"")</f>
        <v/>
      </c>
      <c r="N1373" s="156"/>
      <c r="O1373" s="157"/>
      <c r="P1373" s="135" t="str">
        <f>_xlfn.IFNA(VLOOKUP(O1373,'@LIST'!$M$2:$N$396,2,FALSE),"")</f>
        <v/>
      </c>
      <c r="Q1373" s="158"/>
      <c r="R1373" s="160"/>
      <c r="S1373" s="159" t="str">
        <f>_xlfn.IFNA(VLOOKUP(R1373, '@LIST'!$AR$2:$AS$4, 2, FALSE), "")</f>
        <v/>
      </c>
      <c r="T1373" s="160"/>
      <c r="U1373" s="161" t="str">
        <f>_xlfn.IFNA(VLOOKUP(T1373, '@LIST'!$AU$2:$AV$4, 2, FALSE), "")</f>
        <v/>
      </c>
    </row>
    <row r="1374" spans="1:21" s="162" customFormat="1" ht="16.8">
      <c r="A1374" s="148"/>
      <c r="B1374" s="149" t="str">
        <f>_xlfn.IFNA(VLOOKUP(A1374, '@LIST'!$A$2:$B$15, 2, FALSE), "")</f>
        <v/>
      </c>
      <c r="C1374" s="148"/>
      <c r="D1374" s="150"/>
      <c r="E1374" s="151"/>
      <c r="F1374" s="152"/>
      <c r="G1374" s="153">
        <f xml:space="preserve"> IF(F1374="Yes",D1374/ '@PRODUCTION VOLUME'!$B$3*'@PRODUCTION VOLUME'!$B$4,D1374)</f>
        <v>0</v>
      </c>
      <c r="H1374" s="151"/>
      <c r="I1374" s="148"/>
      <c r="J1374" s="148"/>
      <c r="K1374" s="154"/>
      <c r="L1374" s="155"/>
      <c r="M1374" s="132" t="str">
        <f>_xlfn.IFNA(VLOOKUP(L1374,'@LIST'!$M$2:$N$396,2,FALSE),"")</f>
        <v/>
      </c>
      <c r="N1374" s="156"/>
      <c r="O1374" s="157"/>
      <c r="P1374" s="135" t="str">
        <f>_xlfn.IFNA(VLOOKUP(O1374,'@LIST'!$M$2:$N$396,2,FALSE),"")</f>
        <v/>
      </c>
      <c r="Q1374" s="158"/>
      <c r="R1374" s="160"/>
      <c r="S1374" s="159" t="str">
        <f>_xlfn.IFNA(VLOOKUP(R1374, '@LIST'!$AR$2:$AS$4, 2, FALSE), "")</f>
        <v/>
      </c>
      <c r="T1374" s="160"/>
      <c r="U1374" s="161" t="str">
        <f>_xlfn.IFNA(VLOOKUP(T1374, '@LIST'!$AU$2:$AV$4, 2, FALSE), "")</f>
        <v/>
      </c>
    </row>
    <row r="1375" spans="1:21" s="162" customFormat="1" ht="16.8">
      <c r="A1375" s="148"/>
      <c r="B1375" s="149" t="str">
        <f>_xlfn.IFNA(VLOOKUP(A1375, '@LIST'!$A$2:$B$15, 2, FALSE), "")</f>
        <v/>
      </c>
      <c r="C1375" s="148"/>
      <c r="D1375" s="150"/>
      <c r="E1375" s="151"/>
      <c r="F1375" s="152"/>
      <c r="G1375" s="153">
        <f xml:space="preserve"> IF(F1375="Yes",D1375/ '@PRODUCTION VOLUME'!$B$3*'@PRODUCTION VOLUME'!$B$4,D1375)</f>
        <v>0</v>
      </c>
      <c r="H1375" s="151"/>
      <c r="I1375" s="148"/>
      <c r="J1375" s="148"/>
      <c r="K1375" s="154"/>
      <c r="L1375" s="155"/>
      <c r="M1375" s="132" t="str">
        <f>_xlfn.IFNA(VLOOKUP(L1375,'@LIST'!$M$2:$N$396,2,FALSE),"")</f>
        <v/>
      </c>
      <c r="N1375" s="156"/>
      <c r="O1375" s="157"/>
      <c r="P1375" s="135" t="str">
        <f>_xlfn.IFNA(VLOOKUP(O1375,'@LIST'!$M$2:$N$396,2,FALSE),"")</f>
        <v/>
      </c>
      <c r="Q1375" s="158"/>
      <c r="R1375" s="160"/>
      <c r="S1375" s="159" t="str">
        <f>_xlfn.IFNA(VLOOKUP(R1375, '@LIST'!$AR$2:$AS$4, 2, FALSE), "")</f>
        <v/>
      </c>
      <c r="T1375" s="160"/>
      <c r="U1375" s="161" t="str">
        <f>_xlfn.IFNA(VLOOKUP(T1375, '@LIST'!$AU$2:$AV$4, 2, FALSE), "")</f>
        <v/>
      </c>
    </row>
    <row r="1376" spans="1:21" s="162" customFormat="1" ht="16.8">
      <c r="A1376" s="148"/>
      <c r="B1376" s="149" t="str">
        <f>_xlfn.IFNA(VLOOKUP(A1376, '@LIST'!$A$2:$B$15, 2, FALSE), "")</f>
        <v/>
      </c>
      <c r="C1376" s="148"/>
      <c r="D1376" s="150"/>
      <c r="E1376" s="151"/>
      <c r="F1376" s="152"/>
      <c r="G1376" s="153">
        <f xml:space="preserve"> IF(F1376="Yes",D1376/ '@PRODUCTION VOLUME'!$B$3*'@PRODUCTION VOLUME'!$B$4,D1376)</f>
        <v>0</v>
      </c>
      <c r="H1376" s="151"/>
      <c r="I1376" s="148"/>
      <c r="J1376" s="148"/>
      <c r="K1376" s="154"/>
      <c r="L1376" s="155"/>
      <c r="M1376" s="132" t="str">
        <f>_xlfn.IFNA(VLOOKUP(L1376,'@LIST'!$M$2:$N$396,2,FALSE),"")</f>
        <v/>
      </c>
      <c r="N1376" s="156"/>
      <c r="O1376" s="157"/>
      <c r="P1376" s="135" t="str">
        <f>_xlfn.IFNA(VLOOKUP(O1376,'@LIST'!$M$2:$N$396,2,FALSE),"")</f>
        <v/>
      </c>
      <c r="Q1376" s="158"/>
      <c r="R1376" s="160"/>
      <c r="S1376" s="159" t="str">
        <f>_xlfn.IFNA(VLOOKUP(R1376, '@LIST'!$AR$2:$AS$4, 2, FALSE), "")</f>
        <v/>
      </c>
      <c r="T1376" s="160"/>
      <c r="U1376" s="161" t="str">
        <f>_xlfn.IFNA(VLOOKUP(T1376, '@LIST'!$AU$2:$AV$4, 2, FALSE), "")</f>
        <v/>
      </c>
    </row>
    <row r="1377" spans="1:21" s="162" customFormat="1" ht="16.8">
      <c r="A1377" s="148"/>
      <c r="B1377" s="149" t="str">
        <f>_xlfn.IFNA(VLOOKUP(A1377, '@LIST'!$A$2:$B$15, 2, FALSE), "")</f>
        <v/>
      </c>
      <c r="C1377" s="148"/>
      <c r="D1377" s="150"/>
      <c r="E1377" s="151"/>
      <c r="F1377" s="152"/>
      <c r="G1377" s="153">
        <f xml:space="preserve"> IF(F1377="Yes",D1377/ '@PRODUCTION VOLUME'!$B$3*'@PRODUCTION VOLUME'!$B$4,D1377)</f>
        <v>0</v>
      </c>
      <c r="H1377" s="151"/>
      <c r="I1377" s="148"/>
      <c r="J1377" s="148"/>
      <c r="K1377" s="154"/>
      <c r="L1377" s="155"/>
      <c r="M1377" s="132" t="str">
        <f>_xlfn.IFNA(VLOOKUP(L1377,'@LIST'!$M$2:$N$396,2,FALSE),"")</f>
        <v/>
      </c>
      <c r="N1377" s="156"/>
      <c r="O1377" s="157"/>
      <c r="P1377" s="135" t="str">
        <f>_xlfn.IFNA(VLOOKUP(O1377,'@LIST'!$M$2:$N$396,2,FALSE),"")</f>
        <v/>
      </c>
      <c r="Q1377" s="158"/>
      <c r="R1377" s="160"/>
      <c r="S1377" s="159" t="str">
        <f>_xlfn.IFNA(VLOOKUP(R1377, '@LIST'!$AR$2:$AS$4, 2, FALSE), "")</f>
        <v/>
      </c>
      <c r="T1377" s="160"/>
      <c r="U1377" s="161" t="str">
        <f>_xlfn.IFNA(VLOOKUP(T1377, '@LIST'!$AU$2:$AV$4, 2, FALSE), "")</f>
        <v/>
      </c>
    </row>
    <row r="1378" spans="1:21" s="162" customFormat="1" ht="16.8">
      <c r="A1378" s="148"/>
      <c r="B1378" s="149" t="str">
        <f>_xlfn.IFNA(VLOOKUP(A1378, '@LIST'!$A$2:$B$15, 2, FALSE), "")</f>
        <v/>
      </c>
      <c r="C1378" s="148"/>
      <c r="D1378" s="150"/>
      <c r="E1378" s="151"/>
      <c r="F1378" s="152"/>
      <c r="G1378" s="153">
        <f xml:space="preserve"> IF(F1378="Yes",D1378/ '@PRODUCTION VOLUME'!$B$3*'@PRODUCTION VOLUME'!$B$4,D1378)</f>
        <v>0</v>
      </c>
      <c r="H1378" s="151"/>
      <c r="I1378" s="148"/>
      <c r="J1378" s="148"/>
      <c r="K1378" s="154"/>
      <c r="L1378" s="155"/>
      <c r="M1378" s="132" t="str">
        <f>_xlfn.IFNA(VLOOKUP(L1378,'@LIST'!$M$2:$N$396,2,FALSE),"")</f>
        <v/>
      </c>
      <c r="N1378" s="156"/>
      <c r="O1378" s="157"/>
      <c r="P1378" s="135" t="str">
        <f>_xlfn.IFNA(VLOOKUP(O1378,'@LIST'!$M$2:$N$396,2,FALSE),"")</f>
        <v/>
      </c>
      <c r="Q1378" s="158"/>
      <c r="R1378" s="160"/>
      <c r="S1378" s="159" t="str">
        <f>_xlfn.IFNA(VLOOKUP(R1378, '@LIST'!$AR$2:$AS$4, 2, FALSE), "")</f>
        <v/>
      </c>
      <c r="T1378" s="160"/>
      <c r="U1378" s="161" t="str">
        <f>_xlfn.IFNA(VLOOKUP(T1378, '@LIST'!$AU$2:$AV$4, 2, FALSE), "")</f>
        <v/>
      </c>
    </row>
    <row r="1379" spans="1:21" s="162" customFormat="1" ht="16.8">
      <c r="A1379" s="148"/>
      <c r="B1379" s="149" t="str">
        <f>_xlfn.IFNA(VLOOKUP(A1379, '@LIST'!$A$2:$B$15, 2, FALSE), "")</f>
        <v/>
      </c>
      <c r="C1379" s="148"/>
      <c r="D1379" s="150"/>
      <c r="E1379" s="151"/>
      <c r="F1379" s="152"/>
      <c r="G1379" s="153">
        <f xml:space="preserve"> IF(F1379="Yes",D1379/ '@PRODUCTION VOLUME'!$B$3*'@PRODUCTION VOLUME'!$B$4,D1379)</f>
        <v>0</v>
      </c>
      <c r="H1379" s="151"/>
      <c r="I1379" s="148"/>
      <c r="J1379" s="148"/>
      <c r="K1379" s="154"/>
      <c r="L1379" s="155"/>
      <c r="M1379" s="132" t="str">
        <f>_xlfn.IFNA(VLOOKUP(L1379,'@LIST'!$M$2:$N$396,2,FALSE),"")</f>
        <v/>
      </c>
      <c r="N1379" s="156"/>
      <c r="O1379" s="157"/>
      <c r="P1379" s="135" t="str">
        <f>_xlfn.IFNA(VLOOKUP(O1379,'@LIST'!$M$2:$N$396,2,FALSE),"")</f>
        <v/>
      </c>
      <c r="Q1379" s="158"/>
      <c r="R1379" s="160"/>
      <c r="S1379" s="159" t="str">
        <f>_xlfn.IFNA(VLOOKUP(R1379, '@LIST'!$AR$2:$AS$4, 2, FALSE), "")</f>
        <v/>
      </c>
      <c r="T1379" s="160"/>
      <c r="U1379" s="161" t="str">
        <f>_xlfn.IFNA(VLOOKUP(T1379, '@LIST'!$AU$2:$AV$4, 2, FALSE), "")</f>
        <v/>
      </c>
    </row>
    <row r="1380" spans="1:21" s="162" customFormat="1" ht="16.8">
      <c r="A1380" s="148"/>
      <c r="B1380" s="149" t="str">
        <f>_xlfn.IFNA(VLOOKUP(A1380, '@LIST'!$A$2:$B$15, 2, FALSE), "")</f>
        <v/>
      </c>
      <c r="C1380" s="148"/>
      <c r="D1380" s="150"/>
      <c r="E1380" s="151"/>
      <c r="F1380" s="152"/>
      <c r="G1380" s="153">
        <f xml:space="preserve"> IF(F1380="Yes",D1380/ '@PRODUCTION VOLUME'!$B$3*'@PRODUCTION VOLUME'!$B$4,D1380)</f>
        <v>0</v>
      </c>
      <c r="H1380" s="151"/>
      <c r="I1380" s="148"/>
      <c r="J1380" s="148"/>
      <c r="K1380" s="154"/>
      <c r="L1380" s="155"/>
      <c r="M1380" s="132" t="str">
        <f>_xlfn.IFNA(VLOOKUP(L1380,'@LIST'!$M$2:$N$396,2,FALSE),"")</f>
        <v/>
      </c>
      <c r="N1380" s="156"/>
      <c r="O1380" s="157"/>
      <c r="P1380" s="135" t="str">
        <f>_xlfn.IFNA(VLOOKUP(O1380,'@LIST'!$M$2:$N$396,2,FALSE),"")</f>
        <v/>
      </c>
      <c r="Q1380" s="158"/>
      <c r="R1380" s="160"/>
      <c r="S1380" s="159" t="str">
        <f>_xlfn.IFNA(VLOOKUP(R1380, '@LIST'!$AR$2:$AS$4, 2, FALSE), "")</f>
        <v/>
      </c>
      <c r="T1380" s="160"/>
      <c r="U1380" s="161" t="str">
        <f>_xlfn.IFNA(VLOOKUP(T1380, '@LIST'!$AU$2:$AV$4, 2, FALSE), "")</f>
        <v/>
      </c>
    </row>
    <row r="1381" spans="1:21" s="162" customFormat="1" ht="16.8">
      <c r="A1381" s="148"/>
      <c r="B1381" s="149" t="str">
        <f>_xlfn.IFNA(VLOOKUP(A1381, '@LIST'!$A$2:$B$15, 2, FALSE), "")</f>
        <v/>
      </c>
      <c r="C1381" s="148"/>
      <c r="D1381" s="150"/>
      <c r="E1381" s="151"/>
      <c r="F1381" s="152"/>
      <c r="G1381" s="153">
        <f xml:space="preserve"> IF(F1381="Yes",D1381/ '@PRODUCTION VOLUME'!$B$3*'@PRODUCTION VOLUME'!$B$4,D1381)</f>
        <v>0</v>
      </c>
      <c r="H1381" s="151"/>
      <c r="I1381" s="148"/>
      <c r="J1381" s="148"/>
      <c r="K1381" s="154"/>
      <c r="L1381" s="155"/>
      <c r="M1381" s="132" t="str">
        <f>_xlfn.IFNA(VLOOKUP(L1381,'@LIST'!$M$2:$N$396,2,FALSE),"")</f>
        <v/>
      </c>
      <c r="N1381" s="156"/>
      <c r="O1381" s="157"/>
      <c r="P1381" s="135" t="str">
        <f>_xlfn.IFNA(VLOOKUP(O1381,'@LIST'!$M$2:$N$396,2,FALSE),"")</f>
        <v/>
      </c>
      <c r="Q1381" s="158"/>
      <c r="R1381" s="160"/>
      <c r="S1381" s="159" t="str">
        <f>_xlfn.IFNA(VLOOKUP(R1381, '@LIST'!$AR$2:$AS$4, 2, FALSE), "")</f>
        <v/>
      </c>
      <c r="T1381" s="160"/>
      <c r="U1381" s="161" t="str">
        <f>_xlfn.IFNA(VLOOKUP(T1381, '@LIST'!$AU$2:$AV$4, 2, FALSE), "")</f>
        <v/>
      </c>
    </row>
    <row r="1382" spans="1:21" s="162" customFormat="1" ht="16.8">
      <c r="A1382" s="148"/>
      <c r="B1382" s="149" t="str">
        <f>_xlfn.IFNA(VLOOKUP(A1382, '@LIST'!$A$2:$B$15, 2, FALSE), "")</f>
        <v/>
      </c>
      <c r="C1382" s="148"/>
      <c r="D1382" s="150"/>
      <c r="E1382" s="151"/>
      <c r="F1382" s="152"/>
      <c r="G1382" s="153">
        <f xml:space="preserve"> IF(F1382="Yes",D1382/ '@PRODUCTION VOLUME'!$B$3*'@PRODUCTION VOLUME'!$B$4,D1382)</f>
        <v>0</v>
      </c>
      <c r="H1382" s="151"/>
      <c r="I1382" s="148"/>
      <c r="J1382" s="148"/>
      <c r="K1382" s="154"/>
      <c r="L1382" s="155"/>
      <c r="M1382" s="132" t="str">
        <f>_xlfn.IFNA(VLOOKUP(L1382,'@LIST'!$M$2:$N$396,2,FALSE),"")</f>
        <v/>
      </c>
      <c r="N1382" s="156"/>
      <c r="O1382" s="157"/>
      <c r="P1382" s="135" t="str">
        <f>_xlfn.IFNA(VLOOKUP(O1382,'@LIST'!$M$2:$N$396,2,FALSE),"")</f>
        <v/>
      </c>
      <c r="Q1382" s="158"/>
      <c r="R1382" s="160"/>
      <c r="S1382" s="159" t="str">
        <f>_xlfn.IFNA(VLOOKUP(R1382, '@LIST'!$AR$2:$AS$4, 2, FALSE), "")</f>
        <v/>
      </c>
      <c r="T1382" s="160"/>
      <c r="U1382" s="161" t="str">
        <f>_xlfn.IFNA(VLOOKUP(T1382, '@LIST'!$AU$2:$AV$4, 2, FALSE), "")</f>
        <v/>
      </c>
    </row>
    <row r="1383" spans="1:21" s="162" customFormat="1" ht="16.8">
      <c r="A1383" s="148"/>
      <c r="B1383" s="149" t="str">
        <f>_xlfn.IFNA(VLOOKUP(A1383, '@LIST'!$A$2:$B$15, 2, FALSE), "")</f>
        <v/>
      </c>
      <c r="C1383" s="148"/>
      <c r="D1383" s="150"/>
      <c r="E1383" s="151"/>
      <c r="F1383" s="152"/>
      <c r="G1383" s="153">
        <f xml:space="preserve"> IF(F1383="Yes",D1383/ '@PRODUCTION VOLUME'!$B$3*'@PRODUCTION VOLUME'!$B$4,D1383)</f>
        <v>0</v>
      </c>
      <c r="H1383" s="151"/>
      <c r="I1383" s="148"/>
      <c r="J1383" s="148"/>
      <c r="K1383" s="154"/>
      <c r="L1383" s="155"/>
      <c r="M1383" s="132" t="str">
        <f>_xlfn.IFNA(VLOOKUP(L1383,'@LIST'!$M$2:$N$396,2,FALSE),"")</f>
        <v/>
      </c>
      <c r="N1383" s="156"/>
      <c r="O1383" s="157"/>
      <c r="P1383" s="135" t="str">
        <f>_xlfn.IFNA(VLOOKUP(O1383,'@LIST'!$M$2:$N$396,2,FALSE),"")</f>
        <v/>
      </c>
      <c r="Q1383" s="158"/>
      <c r="R1383" s="160"/>
      <c r="S1383" s="159" t="str">
        <f>_xlfn.IFNA(VLOOKUP(R1383, '@LIST'!$AR$2:$AS$4, 2, FALSE), "")</f>
        <v/>
      </c>
      <c r="T1383" s="160"/>
      <c r="U1383" s="161" t="str">
        <f>_xlfn.IFNA(VLOOKUP(T1383, '@LIST'!$AU$2:$AV$4, 2, FALSE), "")</f>
        <v/>
      </c>
    </row>
    <row r="1384" spans="1:21" s="162" customFormat="1" ht="16.8">
      <c r="A1384" s="148"/>
      <c r="B1384" s="149" t="str">
        <f>_xlfn.IFNA(VLOOKUP(A1384, '@LIST'!$A$2:$B$15, 2, FALSE), "")</f>
        <v/>
      </c>
      <c r="C1384" s="148"/>
      <c r="D1384" s="150"/>
      <c r="E1384" s="151"/>
      <c r="F1384" s="152"/>
      <c r="G1384" s="153">
        <f xml:space="preserve"> IF(F1384="Yes",D1384/ '@PRODUCTION VOLUME'!$B$3*'@PRODUCTION VOLUME'!$B$4,D1384)</f>
        <v>0</v>
      </c>
      <c r="H1384" s="151"/>
      <c r="I1384" s="148"/>
      <c r="J1384" s="148"/>
      <c r="K1384" s="154"/>
      <c r="L1384" s="155"/>
      <c r="M1384" s="132" t="str">
        <f>_xlfn.IFNA(VLOOKUP(L1384,'@LIST'!$M$2:$N$396,2,FALSE),"")</f>
        <v/>
      </c>
      <c r="N1384" s="156"/>
      <c r="O1384" s="157"/>
      <c r="P1384" s="135" t="str">
        <f>_xlfn.IFNA(VLOOKUP(O1384,'@LIST'!$M$2:$N$396,2,FALSE),"")</f>
        <v/>
      </c>
      <c r="Q1384" s="158"/>
      <c r="R1384" s="160"/>
      <c r="S1384" s="159" t="str">
        <f>_xlfn.IFNA(VLOOKUP(R1384, '@LIST'!$AR$2:$AS$4, 2, FALSE), "")</f>
        <v/>
      </c>
      <c r="T1384" s="160"/>
      <c r="U1384" s="161" t="str">
        <f>_xlfn.IFNA(VLOOKUP(T1384, '@LIST'!$AU$2:$AV$4, 2, FALSE), "")</f>
        <v/>
      </c>
    </row>
    <row r="1385" spans="1:21" s="162" customFormat="1" ht="16.8">
      <c r="A1385" s="148"/>
      <c r="B1385" s="149" t="str">
        <f>_xlfn.IFNA(VLOOKUP(A1385, '@LIST'!$A$2:$B$15, 2, FALSE), "")</f>
        <v/>
      </c>
      <c r="C1385" s="148"/>
      <c r="D1385" s="150"/>
      <c r="E1385" s="151"/>
      <c r="F1385" s="152"/>
      <c r="G1385" s="153">
        <f xml:space="preserve"> IF(F1385="Yes",D1385/ '@PRODUCTION VOLUME'!$B$3*'@PRODUCTION VOLUME'!$B$4,D1385)</f>
        <v>0</v>
      </c>
      <c r="H1385" s="151"/>
      <c r="I1385" s="148"/>
      <c r="J1385" s="148"/>
      <c r="K1385" s="154"/>
      <c r="L1385" s="155"/>
      <c r="M1385" s="132" t="str">
        <f>_xlfn.IFNA(VLOOKUP(L1385,'@LIST'!$M$2:$N$396,2,FALSE),"")</f>
        <v/>
      </c>
      <c r="N1385" s="156"/>
      <c r="O1385" s="157"/>
      <c r="P1385" s="135" t="str">
        <f>_xlfn.IFNA(VLOOKUP(O1385,'@LIST'!$M$2:$N$396,2,FALSE),"")</f>
        <v/>
      </c>
      <c r="Q1385" s="158"/>
      <c r="R1385" s="160"/>
      <c r="S1385" s="159" t="str">
        <f>_xlfn.IFNA(VLOOKUP(R1385, '@LIST'!$AR$2:$AS$4, 2, FALSE), "")</f>
        <v/>
      </c>
      <c r="T1385" s="160"/>
      <c r="U1385" s="161" t="str">
        <f>_xlfn.IFNA(VLOOKUP(T1385, '@LIST'!$AU$2:$AV$4, 2, FALSE), "")</f>
        <v/>
      </c>
    </row>
    <row r="1386" spans="1:21" s="162" customFormat="1" ht="16.8">
      <c r="A1386" s="148"/>
      <c r="B1386" s="149" t="str">
        <f>_xlfn.IFNA(VLOOKUP(A1386, '@LIST'!$A$2:$B$15, 2, FALSE), "")</f>
        <v/>
      </c>
      <c r="C1386" s="148"/>
      <c r="D1386" s="150"/>
      <c r="E1386" s="151"/>
      <c r="F1386" s="152"/>
      <c r="G1386" s="153">
        <f xml:space="preserve"> IF(F1386="Yes",D1386/ '@PRODUCTION VOLUME'!$B$3*'@PRODUCTION VOLUME'!$B$4,D1386)</f>
        <v>0</v>
      </c>
      <c r="H1386" s="151"/>
      <c r="I1386" s="148"/>
      <c r="J1386" s="148"/>
      <c r="K1386" s="154"/>
      <c r="L1386" s="155"/>
      <c r="M1386" s="132" t="str">
        <f>_xlfn.IFNA(VLOOKUP(L1386,'@LIST'!$M$2:$N$396,2,FALSE),"")</f>
        <v/>
      </c>
      <c r="N1386" s="156"/>
      <c r="O1386" s="157"/>
      <c r="P1386" s="135" t="str">
        <f>_xlfn.IFNA(VLOOKUP(O1386,'@LIST'!$M$2:$N$396,2,FALSE),"")</f>
        <v/>
      </c>
      <c r="Q1386" s="158"/>
      <c r="R1386" s="160"/>
      <c r="S1386" s="159" t="str">
        <f>_xlfn.IFNA(VLOOKUP(R1386, '@LIST'!$AR$2:$AS$4, 2, FALSE), "")</f>
        <v/>
      </c>
      <c r="T1386" s="160"/>
      <c r="U1386" s="161" t="str">
        <f>_xlfn.IFNA(VLOOKUP(T1386, '@LIST'!$AU$2:$AV$4, 2, FALSE), "")</f>
        <v/>
      </c>
    </row>
    <row r="1387" spans="1:21" s="162" customFormat="1" ht="16.8">
      <c r="A1387" s="148"/>
      <c r="B1387" s="149" t="str">
        <f>_xlfn.IFNA(VLOOKUP(A1387, '@LIST'!$A$2:$B$15, 2, FALSE), "")</f>
        <v/>
      </c>
      <c r="C1387" s="148"/>
      <c r="D1387" s="150"/>
      <c r="E1387" s="151"/>
      <c r="F1387" s="152"/>
      <c r="G1387" s="153">
        <f xml:space="preserve"> IF(F1387="Yes",D1387/ '@PRODUCTION VOLUME'!$B$3*'@PRODUCTION VOLUME'!$B$4,D1387)</f>
        <v>0</v>
      </c>
      <c r="H1387" s="151"/>
      <c r="I1387" s="148"/>
      <c r="J1387" s="148"/>
      <c r="K1387" s="154"/>
      <c r="L1387" s="155"/>
      <c r="M1387" s="132" t="str">
        <f>_xlfn.IFNA(VLOOKUP(L1387,'@LIST'!$M$2:$N$396,2,FALSE),"")</f>
        <v/>
      </c>
      <c r="N1387" s="156"/>
      <c r="O1387" s="157"/>
      <c r="P1387" s="135" t="str">
        <f>_xlfn.IFNA(VLOOKUP(O1387,'@LIST'!$M$2:$N$396,2,FALSE),"")</f>
        <v/>
      </c>
      <c r="Q1387" s="158"/>
      <c r="R1387" s="160"/>
      <c r="S1387" s="159" t="str">
        <f>_xlfn.IFNA(VLOOKUP(R1387, '@LIST'!$AR$2:$AS$4, 2, FALSE), "")</f>
        <v/>
      </c>
      <c r="T1387" s="160"/>
      <c r="U1387" s="161" t="str">
        <f>_xlfn.IFNA(VLOOKUP(T1387, '@LIST'!$AU$2:$AV$4, 2, FALSE), "")</f>
        <v/>
      </c>
    </row>
    <row r="1388" spans="1:21" s="162" customFormat="1" ht="16.8">
      <c r="A1388" s="148"/>
      <c r="B1388" s="149" t="str">
        <f>_xlfn.IFNA(VLOOKUP(A1388, '@LIST'!$A$2:$B$15, 2, FALSE), "")</f>
        <v/>
      </c>
      <c r="C1388" s="148"/>
      <c r="D1388" s="150"/>
      <c r="E1388" s="151"/>
      <c r="F1388" s="152"/>
      <c r="G1388" s="153">
        <f xml:space="preserve"> IF(F1388="Yes",D1388/ '@PRODUCTION VOLUME'!$B$3*'@PRODUCTION VOLUME'!$B$4,D1388)</f>
        <v>0</v>
      </c>
      <c r="H1388" s="151"/>
      <c r="I1388" s="148"/>
      <c r="J1388" s="148"/>
      <c r="K1388" s="154"/>
      <c r="L1388" s="155"/>
      <c r="M1388" s="132" t="str">
        <f>_xlfn.IFNA(VLOOKUP(L1388,'@LIST'!$M$2:$N$396,2,FALSE),"")</f>
        <v/>
      </c>
      <c r="N1388" s="156"/>
      <c r="O1388" s="157"/>
      <c r="P1388" s="135" t="str">
        <f>_xlfn.IFNA(VLOOKUP(O1388,'@LIST'!$M$2:$N$396,2,FALSE),"")</f>
        <v/>
      </c>
      <c r="Q1388" s="158"/>
      <c r="R1388" s="160"/>
      <c r="S1388" s="159" t="str">
        <f>_xlfn.IFNA(VLOOKUP(R1388, '@LIST'!$AR$2:$AS$4, 2, FALSE), "")</f>
        <v/>
      </c>
      <c r="T1388" s="160"/>
      <c r="U1388" s="161" t="str">
        <f>_xlfn.IFNA(VLOOKUP(T1388, '@LIST'!$AU$2:$AV$4, 2, FALSE), "")</f>
        <v/>
      </c>
    </row>
    <row r="1389" spans="1:21" s="162" customFormat="1" ht="16.8">
      <c r="A1389" s="148"/>
      <c r="B1389" s="149" t="str">
        <f>_xlfn.IFNA(VLOOKUP(A1389, '@LIST'!$A$2:$B$15, 2, FALSE), "")</f>
        <v/>
      </c>
      <c r="C1389" s="148"/>
      <c r="D1389" s="150"/>
      <c r="E1389" s="151"/>
      <c r="F1389" s="152"/>
      <c r="G1389" s="153">
        <f xml:space="preserve"> IF(F1389="Yes",D1389/ '@PRODUCTION VOLUME'!$B$3*'@PRODUCTION VOLUME'!$B$4,D1389)</f>
        <v>0</v>
      </c>
      <c r="H1389" s="151"/>
      <c r="I1389" s="148"/>
      <c r="J1389" s="148"/>
      <c r="K1389" s="154"/>
      <c r="L1389" s="155"/>
      <c r="M1389" s="132" t="str">
        <f>_xlfn.IFNA(VLOOKUP(L1389,'@LIST'!$M$2:$N$396,2,FALSE),"")</f>
        <v/>
      </c>
      <c r="N1389" s="156"/>
      <c r="O1389" s="157"/>
      <c r="P1389" s="135" t="str">
        <f>_xlfn.IFNA(VLOOKUP(O1389,'@LIST'!$M$2:$N$396,2,FALSE),"")</f>
        <v/>
      </c>
      <c r="Q1389" s="158"/>
      <c r="R1389" s="160"/>
      <c r="S1389" s="159" t="str">
        <f>_xlfn.IFNA(VLOOKUP(R1389, '@LIST'!$AR$2:$AS$4, 2, FALSE), "")</f>
        <v/>
      </c>
      <c r="T1389" s="160"/>
      <c r="U1389" s="161" t="str">
        <f>_xlfn.IFNA(VLOOKUP(T1389, '@LIST'!$AU$2:$AV$4, 2, FALSE), "")</f>
        <v/>
      </c>
    </row>
    <row r="1390" spans="1:21" s="162" customFormat="1" ht="16.8">
      <c r="A1390" s="148"/>
      <c r="B1390" s="149" t="str">
        <f>_xlfn.IFNA(VLOOKUP(A1390, '@LIST'!$A$2:$B$15, 2, FALSE), "")</f>
        <v/>
      </c>
      <c r="C1390" s="148"/>
      <c r="D1390" s="150"/>
      <c r="E1390" s="151"/>
      <c r="F1390" s="152"/>
      <c r="G1390" s="153">
        <f xml:space="preserve"> IF(F1390="Yes",D1390/ '@PRODUCTION VOLUME'!$B$3*'@PRODUCTION VOLUME'!$B$4,D1390)</f>
        <v>0</v>
      </c>
      <c r="H1390" s="151"/>
      <c r="I1390" s="148"/>
      <c r="J1390" s="148"/>
      <c r="K1390" s="154"/>
      <c r="L1390" s="155"/>
      <c r="M1390" s="132" t="str">
        <f>_xlfn.IFNA(VLOOKUP(L1390,'@LIST'!$M$2:$N$396,2,FALSE),"")</f>
        <v/>
      </c>
      <c r="N1390" s="156"/>
      <c r="O1390" s="157"/>
      <c r="P1390" s="135" t="str">
        <f>_xlfn.IFNA(VLOOKUP(O1390,'@LIST'!$M$2:$N$396,2,FALSE),"")</f>
        <v/>
      </c>
      <c r="Q1390" s="158"/>
      <c r="R1390" s="160"/>
      <c r="S1390" s="159" t="str">
        <f>_xlfn.IFNA(VLOOKUP(R1390, '@LIST'!$AR$2:$AS$4, 2, FALSE), "")</f>
        <v/>
      </c>
      <c r="T1390" s="160"/>
      <c r="U1390" s="161" t="str">
        <f>_xlfn.IFNA(VLOOKUP(T1390, '@LIST'!$AU$2:$AV$4, 2, FALSE), "")</f>
        <v/>
      </c>
    </row>
    <row r="1391" spans="1:21" s="162" customFormat="1" ht="16.8">
      <c r="A1391" s="148"/>
      <c r="B1391" s="149" t="str">
        <f>_xlfn.IFNA(VLOOKUP(A1391, '@LIST'!$A$2:$B$15, 2, FALSE), "")</f>
        <v/>
      </c>
      <c r="C1391" s="148"/>
      <c r="D1391" s="150"/>
      <c r="E1391" s="151"/>
      <c r="F1391" s="152"/>
      <c r="G1391" s="153">
        <f xml:space="preserve"> IF(F1391="Yes",D1391/ '@PRODUCTION VOLUME'!$B$3*'@PRODUCTION VOLUME'!$B$4,D1391)</f>
        <v>0</v>
      </c>
      <c r="H1391" s="151"/>
      <c r="I1391" s="148"/>
      <c r="J1391" s="148"/>
      <c r="K1391" s="154"/>
      <c r="L1391" s="155"/>
      <c r="M1391" s="132" t="str">
        <f>_xlfn.IFNA(VLOOKUP(L1391,'@LIST'!$M$2:$N$396,2,FALSE),"")</f>
        <v/>
      </c>
      <c r="N1391" s="156"/>
      <c r="O1391" s="157"/>
      <c r="P1391" s="135" t="str">
        <f>_xlfn.IFNA(VLOOKUP(O1391,'@LIST'!$M$2:$N$396,2,FALSE),"")</f>
        <v/>
      </c>
      <c r="Q1391" s="158"/>
      <c r="R1391" s="160"/>
      <c r="S1391" s="159" t="str">
        <f>_xlfn.IFNA(VLOOKUP(R1391, '@LIST'!$AR$2:$AS$4, 2, FALSE), "")</f>
        <v/>
      </c>
      <c r="T1391" s="160"/>
      <c r="U1391" s="161" t="str">
        <f>_xlfn.IFNA(VLOOKUP(T1391, '@LIST'!$AU$2:$AV$4, 2, FALSE), "")</f>
        <v/>
      </c>
    </row>
    <row r="1392" spans="1:21" s="162" customFormat="1" ht="16.8">
      <c r="A1392" s="148"/>
      <c r="B1392" s="149" t="str">
        <f>_xlfn.IFNA(VLOOKUP(A1392, '@LIST'!$A$2:$B$15, 2, FALSE), "")</f>
        <v/>
      </c>
      <c r="C1392" s="148"/>
      <c r="D1392" s="150"/>
      <c r="E1392" s="151"/>
      <c r="F1392" s="152"/>
      <c r="G1392" s="153">
        <f xml:space="preserve"> IF(F1392="Yes",D1392/ '@PRODUCTION VOLUME'!$B$3*'@PRODUCTION VOLUME'!$B$4,D1392)</f>
        <v>0</v>
      </c>
      <c r="H1392" s="151"/>
      <c r="I1392" s="148"/>
      <c r="J1392" s="148"/>
      <c r="K1392" s="154"/>
      <c r="L1392" s="155"/>
      <c r="M1392" s="132" t="str">
        <f>_xlfn.IFNA(VLOOKUP(L1392,'@LIST'!$M$2:$N$396,2,FALSE),"")</f>
        <v/>
      </c>
      <c r="N1392" s="156"/>
      <c r="O1392" s="157"/>
      <c r="P1392" s="135" t="str">
        <f>_xlfn.IFNA(VLOOKUP(O1392,'@LIST'!$M$2:$N$396,2,FALSE),"")</f>
        <v/>
      </c>
      <c r="Q1392" s="158"/>
      <c r="R1392" s="160"/>
      <c r="S1392" s="159" t="str">
        <f>_xlfn.IFNA(VLOOKUP(R1392, '@LIST'!$AR$2:$AS$4, 2, FALSE), "")</f>
        <v/>
      </c>
      <c r="T1392" s="160"/>
      <c r="U1392" s="161" t="str">
        <f>_xlfn.IFNA(VLOOKUP(T1392, '@LIST'!$AU$2:$AV$4, 2, FALSE), "")</f>
        <v/>
      </c>
    </row>
    <row r="1393" spans="1:21" s="162" customFormat="1" ht="16.8">
      <c r="A1393" s="148"/>
      <c r="B1393" s="149" t="str">
        <f>_xlfn.IFNA(VLOOKUP(A1393, '@LIST'!$A$2:$B$15, 2, FALSE), "")</f>
        <v/>
      </c>
      <c r="C1393" s="148"/>
      <c r="D1393" s="150"/>
      <c r="E1393" s="151"/>
      <c r="F1393" s="152"/>
      <c r="G1393" s="153">
        <f xml:space="preserve"> IF(F1393="Yes",D1393/ '@PRODUCTION VOLUME'!$B$3*'@PRODUCTION VOLUME'!$B$4,D1393)</f>
        <v>0</v>
      </c>
      <c r="H1393" s="151"/>
      <c r="I1393" s="148"/>
      <c r="J1393" s="148"/>
      <c r="K1393" s="154"/>
      <c r="L1393" s="155"/>
      <c r="M1393" s="132" t="str">
        <f>_xlfn.IFNA(VLOOKUP(L1393,'@LIST'!$M$2:$N$396,2,FALSE),"")</f>
        <v/>
      </c>
      <c r="N1393" s="156"/>
      <c r="O1393" s="157"/>
      <c r="P1393" s="135" t="str">
        <f>_xlfn.IFNA(VLOOKUP(O1393,'@LIST'!$M$2:$N$396,2,FALSE),"")</f>
        <v/>
      </c>
      <c r="Q1393" s="158"/>
      <c r="R1393" s="160"/>
      <c r="S1393" s="159" t="str">
        <f>_xlfn.IFNA(VLOOKUP(R1393, '@LIST'!$AR$2:$AS$4, 2, FALSE), "")</f>
        <v/>
      </c>
      <c r="T1393" s="160"/>
      <c r="U1393" s="161" t="str">
        <f>_xlfn.IFNA(VLOOKUP(T1393, '@LIST'!$AU$2:$AV$4, 2, FALSE), "")</f>
        <v/>
      </c>
    </row>
    <row r="1394" spans="1:21" s="162" customFormat="1" ht="16.8">
      <c r="A1394" s="148"/>
      <c r="B1394" s="149" t="str">
        <f>_xlfn.IFNA(VLOOKUP(A1394, '@LIST'!$A$2:$B$15, 2, FALSE), "")</f>
        <v/>
      </c>
      <c r="C1394" s="148"/>
      <c r="D1394" s="150"/>
      <c r="E1394" s="151"/>
      <c r="F1394" s="152"/>
      <c r="G1394" s="153">
        <f xml:space="preserve"> IF(F1394="Yes",D1394/ '@PRODUCTION VOLUME'!$B$3*'@PRODUCTION VOLUME'!$B$4,D1394)</f>
        <v>0</v>
      </c>
      <c r="H1394" s="151"/>
      <c r="I1394" s="148"/>
      <c r="J1394" s="148"/>
      <c r="K1394" s="154"/>
      <c r="L1394" s="155"/>
      <c r="M1394" s="132" t="str">
        <f>_xlfn.IFNA(VLOOKUP(L1394,'@LIST'!$M$2:$N$396,2,FALSE),"")</f>
        <v/>
      </c>
      <c r="N1394" s="156"/>
      <c r="O1394" s="157"/>
      <c r="P1394" s="135" t="str">
        <f>_xlfn.IFNA(VLOOKUP(O1394,'@LIST'!$M$2:$N$396,2,FALSE),"")</f>
        <v/>
      </c>
      <c r="Q1394" s="158"/>
      <c r="R1394" s="160"/>
      <c r="S1394" s="159" t="str">
        <f>_xlfn.IFNA(VLOOKUP(R1394, '@LIST'!$AR$2:$AS$4, 2, FALSE), "")</f>
        <v/>
      </c>
      <c r="T1394" s="160"/>
      <c r="U1394" s="161" t="str">
        <f>_xlfn.IFNA(VLOOKUP(T1394, '@LIST'!$AU$2:$AV$4, 2, FALSE), "")</f>
        <v/>
      </c>
    </row>
    <row r="1395" spans="1:21" s="162" customFormat="1" ht="16.8">
      <c r="A1395" s="148"/>
      <c r="B1395" s="149" t="str">
        <f>_xlfn.IFNA(VLOOKUP(A1395, '@LIST'!$A$2:$B$15, 2, FALSE), "")</f>
        <v/>
      </c>
      <c r="C1395" s="148"/>
      <c r="D1395" s="150"/>
      <c r="E1395" s="151"/>
      <c r="F1395" s="152"/>
      <c r="G1395" s="153">
        <f xml:space="preserve"> IF(F1395="Yes",D1395/ '@PRODUCTION VOLUME'!$B$3*'@PRODUCTION VOLUME'!$B$4,D1395)</f>
        <v>0</v>
      </c>
      <c r="H1395" s="151"/>
      <c r="I1395" s="148"/>
      <c r="J1395" s="148"/>
      <c r="K1395" s="154"/>
      <c r="L1395" s="155"/>
      <c r="M1395" s="132" t="str">
        <f>_xlfn.IFNA(VLOOKUP(L1395,'@LIST'!$M$2:$N$396,2,FALSE),"")</f>
        <v/>
      </c>
      <c r="N1395" s="156"/>
      <c r="O1395" s="157"/>
      <c r="P1395" s="135" t="str">
        <f>_xlfn.IFNA(VLOOKUP(O1395,'@LIST'!$M$2:$N$396,2,FALSE),"")</f>
        <v/>
      </c>
      <c r="Q1395" s="158"/>
      <c r="R1395" s="160"/>
      <c r="S1395" s="159" t="str">
        <f>_xlfn.IFNA(VLOOKUP(R1395, '@LIST'!$AR$2:$AS$4, 2, FALSE), "")</f>
        <v/>
      </c>
      <c r="T1395" s="160"/>
      <c r="U1395" s="161" t="str">
        <f>_xlfn.IFNA(VLOOKUP(T1395, '@LIST'!$AU$2:$AV$4, 2, FALSE), "")</f>
        <v/>
      </c>
    </row>
    <row r="1396" spans="1:21" s="162" customFormat="1" ht="16.8">
      <c r="A1396" s="148"/>
      <c r="B1396" s="149" t="str">
        <f>_xlfn.IFNA(VLOOKUP(A1396, '@LIST'!$A$2:$B$15, 2, FALSE), "")</f>
        <v/>
      </c>
      <c r="C1396" s="148"/>
      <c r="D1396" s="150"/>
      <c r="E1396" s="151"/>
      <c r="F1396" s="152"/>
      <c r="G1396" s="153">
        <f xml:space="preserve"> IF(F1396="Yes",D1396/ '@PRODUCTION VOLUME'!$B$3*'@PRODUCTION VOLUME'!$B$4,D1396)</f>
        <v>0</v>
      </c>
      <c r="H1396" s="151"/>
      <c r="I1396" s="148"/>
      <c r="J1396" s="148"/>
      <c r="K1396" s="154"/>
      <c r="L1396" s="155"/>
      <c r="M1396" s="132" t="str">
        <f>_xlfn.IFNA(VLOOKUP(L1396,'@LIST'!$M$2:$N$396,2,FALSE),"")</f>
        <v/>
      </c>
      <c r="N1396" s="156"/>
      <c r="O1396" s="157"/>
      <c r="P1396" s="135" t="str">
        <f>_xlfn.IFNA(VLOOKUP(O1396,'@LIST'!$M$2:$N$396,2,FALSE),"")</f>
        <v/>
      </c>
      <c r="Q1396" s="158"/>
      <c r="R1396" s="160"/>
      <c r="S1396" s="159" t="str">
        <f>_xlfn.IFNA(VLOOKUP(R1396, '@LIST'!$AR$2:$AS$4, 2, FALSE), "")</f>
        <v/>
      </c>
      <c r="T1396" s="160"/>
      <c r="U1396" s="161" t="str">
        <f>_xlfn.IFNA(VLOOKUP(T1396, '@LIST'!$AU$2:$AV$4, 2, FALSE), "")</f>
        <v/>
      </c>
    </row>
    <row r="1397" spans="1:21" s="162" customFormat="1" ht="16.8">
      <c r="A1397" s="148"/>
      <c r="B1397" s="149" t="str">
        <f>_xlfn.IFNA(VLOOKUP(A1397, '@LIST'!$A$2:$B$15, 2, FALSE), "")</f>
        <v/>
      </c>
      <c r="C1397" s="148"/>
      <c r="D1397" s="150"/>
      <c r="E1397" s="151"/>
      <c r="F1397" s="152"/>
      <c r="G1397" s="153">
        <f xml:space="preserve"> IF(F1397="Yes",D1397/ '@PRODUCTION VOLUME'!$B$3*'@PRODUCTION VOLUME'!$B$4,D1397)</f>
        <v>0</v>
      </c>
      <c r="H1397" s="151"/>
      <c r="I1397" s="148"/>
      <c r="J1397" s="148"/>
      <c r="K1397" s="154"/>
      <c r="L1397" s="155"/>
      <c r="M1397" s="132" t="str">
        <f>_xlfn.IFNA(VLOOKUP(L1397,'@LIST'!$M$2:$N$396,2,FALSE),"")</f>
        <v/>
      </c>
      <c r="N1397" s="156"/>
      <c r="O1397" s="157"/>
      <c r="P1397" s="135" t="str">
        <f>_xlfn.IFNA(VLOOKUP(O1397,'@LIST'!$M$2:$N$396,2,FALSE),"")</f>
        <v/>
      </c>
      <c r="Q1397" s="158"/>
      <c r="R1397" s="160"/>
      <c r="S1397" s="159" t="str">
        <f>_xlfn.IFNA(VLOOKUP(R1397, '@LIST'!$AR$2:$AS$4, 2, FALSE), "")</f>
        <v/>
      </c>
      <c r="T1397" s="160"/>
      <c r="U1397" s="161" t="str">
        <f>_xlfn.IFNA(VLOOKUP(T1397, '@LIST'!$AU$2:$AV$4, 2, FALSE), "")</f>
        <v/>
      </c>
    </row>
    <row r="1398" spans="1:21" s="162" customFormat="1" ht="16.8">
      <c r="A1398" s="148"/>
      <c r="B1398" s="149" t="str">
        <f>_xlfn.IFNA(VLOOKUP(A1398, '@LIST'!$A$2:$B$15, 2, FALSE), "")</f>
        <v/>
      </c>
      <c r="C1398" s="148"/>
      <c r="D1398" s="150"/>
      <c r="E1398" s="151"/>
      <c r="F1398" s="152"/>
      <c r="G1398" s="153">
        <f xml:space="preserve"> IF(F1398="Yes",D1398/ '@PRODUCTION VOLUME'!$B$3*'@PRODUCTION VOLUME'!$B$4,D1398)</f>
        <v>0</v>
      </c>
      <c r="H1398" s="151"/>
      <c r="I1398" s="148"/>
      <c r="J1398" s="148"/>
      <c r="K1398" s="154"/>
      <c r="L1398" s="155"/>
      <c r="M1398" s="132" t="str">
        <f>_xlfn.IFNA(VLOOKUP(L1398,'@LIST'!$M$2:$N$396,2,FALSE),"")</f>
        <v/>
      </c>
      <c r="N1398" s="156"/>
      <c r="O1398" s="157"/>
      <c r="P1398" s="135" t="str">
        <f>_xlfn.IFNA(VLOOKUP(O1398,'@LIST'!$M$2:$N$396,2,FALSE),"")</f>
        <v/>
      </c>
      <c r="Q1398" s="158"/>
      <c r="R1398" s="160"/>
      <c r="S1398" s="159" t="str">
        <f>_xlfn.IFNA(VLOOKUP(R1398, '@LIST'!$AR$2:$AS$4, 2, FALSE), "")</f>
        <v/>
      </c>
      <c r="T1398" s="160"/>
      <c r="U1398" s="161" t="str">
        <f>_xlfn.IFNA(VLOOKUP(T1398, '@LIST'!$AU$2:$AV$4, 2, FALSE), "")</f>
        <v/>
      </c>
    </row>
    <row r="1399" spans="1:21" s="162" customFormat="1" ht="16.8">
      <c r="A1399" s="148"/>
      <c r="B1399" s="149" t="str">
        <f>_xlfn.IFNA(VLOOKUP(A1399, '@LIST'!$A$2:$B$15, 2, FALSE), "")</f>
        <v/>
      </c>
      <c r="C1399" s="148"/>
      <c r="D1399" s="150"/>
      <c r="E1399" s="151"/>
      <c r="F1399" s="152"/>
      <c r="G1399" s="153">
        <f xml:space="preserve"> IF(F1399="Yes",D1399/ '@PRODUCTION VOLUME'!$B$3*'@PRODUCTION VOLUME'!$B$4,D1399)</f>
        <v>0</v>
      </c>
      <c r="H1399" s="151"/>
      <c r="I1399" s="148"/>
      <c r="J1399" s="148"/>
      <c r="K1399" s="154"/>
      <c r="L1399" s="155"/>
      <c r="M1399" s="132" t="str">
        <f>_xlfn.IFNA(VLOOKUP(L1399,'@LIST'!$M$2:$N$396,2,FALSE),"")</f>
        <v/>
      </c>
      <c r="N1399" s="156"/>
      <c r="O1399" s="157"/>
      <c r="P1399" s="135" t="str">
        <f>_xlfn.IFNA(VLOOKUP(O1399,'@LIST'!$M$2:$N$396,2,FALSE),"")</f>
        <v/>
      </c>
      <c r="Q1399" s="158"/>
      <c r="R1399" s="160"/>
      <c r="S1399" s="159" t="str">
        <f>_xlfn.IFNA(VLOOKUP(R1399, '@LIST'!$AR$2:$AS$4, 2, FALSE), "")</f>
        <v/>
      </c>
      <c r="T1399" s="160"/>
      <c r="U1399" s="161" t="str">
        <f>_xlfn.IFNA(VLOOKUP(T1399, '@LIST'!$AU$2:$AV$4, 2, FALSE), "")</f>
        <v/>
      </c>
    </row>
    <row r="1400" spans="1:21" s="162" customFormat="1" ht="16.8">
      <c r="A1400" s="148"/>
      <c r="B1400" s="149" t="str">
        <f>_xlfn.IFNA(VLOOKUP(A1400, '@LIST'!$A$2:$B$15, 2, FALSE), "")</f>
        <v/>
      </c>
      <c r="C1400" s="148"/>
      <c r="D1400" s="150"/>
      <c r="E1400" s="151"/>
      <c r="F1400" s="152"/>
      <c r="G1400" s="153">
        <f xml:space="preserve"> IF(F1400="Yes",D1400/ '@PRODUCTION VOLUME'!$B$3*'@PRODUCTION VOLUME'!$B$4,D1400)</f>
        <v>0</v>
      </c>
      <c r="H1400" s="151"/>
      <c r="I1400" s="148"/>
      <c r="J1400" s="148"/>
      <c r="K1400" s="154"/>
      <c r="L1400" s="155"/>
      <c r="M1400" s="132" t="str">
        <f>_xlfn.IFNA(VLOOKUP(L1400,'@LIST'!$M$2:$N$396,2,FALSE),"")</f>
        <v/>
      </c>
      <c r="N1400" s="156"/>
      <c r="O1400" s="157"/>
      <c r="P1400" s="135" t="str">
        <f>_xlfn.IFNA(VLOOKUP(O1400,'@LIST'!$M$2:$N$396,2,FALSE),"")</f>
        <v/>
      </c>
      <c r="Q1400" s="158"/>
      <c r="R1400" s="160"/>
      <c r="S1400" s="159" t="str">
        <f>_xlfn.IFNA(VLOOKUP(R1400, '@LIST'!$AR$2:$AS$4, 2, FALSE), "")</f>
        <v/>
      </c>
      <c r="T1400" s="160"/>
      <c r="U1400" s="161" t="str">
        <f>_xlfn.IFNA(VLOOKUP(T1400, '@LIST'!$AU$2:$AV$4, 2, FALSE), "")</f>
        <v/>
      </c>
    </row>
    <row r="1401" spans="1:21" s="162" customFormat="1" ht="16.8">
      <c r="A1401" s="148"/>
      <c r="B1401" s="149" t="str">
        <f>_xlfn.IFNA(VLOOKUP(A1401, '@LIST'!$A$2:$B$15, 2, FALSE), "")</f>
        <v/>
      </c>
      <c r="C1401" s="148"/>
      <c r="D1401" s="150"/>
      <c r="E1401" s="151"/>
      <c r="F1401" s="152"/>
      <c r="G1401" s="153">
        <f xml:space="preserve"> IF(F1401="Yes",D1401/ '@PRODUCTION VOLUME'!$B$3*'@PRODUCTION VOLUME'!$B$4,D1401)</f>
        <v>0</v>
      </c>
      <c r="H1401" s="151"/>
      <c r="I1401" s="148"/>
      <c r="J1401" s="148"/>
      <c r="K1401" s="154"/>
      <c r="L1401" s="155"/>
      <c r="M1401" s="132" t="str">
        <f>_xlfn.IFNA(VLOOKUP(L1401,'@LIST'!$M$2:$N$396,2,FALSE),"")</f>
        <v/>
      </c>
      <c r="N1401" s="156"/>
      <c r="O1401" s="157"/>
      <c r="P1401" s="135" t="str">
        <f>_xlfn.IFNA(VLOOKUP(O1401,'@LIST'!$M$2:$N$396,2,FALSE),"")</f>
        <v/>
      </c>
      <c r="Q1401" s="158"/>
      <c r="R1401" s="160"/>
      <c r="S1401" s="159" t="str">
        <f>_xlfn.IFNA(VLOOKUP(R1401, '@LIST'!$AR$2:$AS$4, 2, FALSE), "")</f>
        <v/>
      </c>
      <c r="T1401" s="160"/>
      <c r="U1401" s="161" t="str">
        <f>_xlfn.IFNA(VLOOKUP(T1401, '@LIST'!$AU$2:$AV$4, 2, FALSE), "")</f>
        <v/>
      </c>
    </row>
    <row r="1402" spans="1:21" s="162" customFormat="1" ht="16.8">
      <c r="A1402" s="148"/>
      <c r="B1402" s="149" t="str">
        <f>_xlfn.IFNA(VLOOKUP(A1402, '@LIST'!$A$2:$B$15, 2, FALSE), "")</f>
        <v/>
      </c>
      <c r="C1402" s="148"/>
      <c r="D1402" s="150"/>
      <c r="E1402" s="151"/>
      <c r="F1402" s="152"/>
      <c r="G1402" s="153">
        <f xml:space="preserve"> IF(F1402="Yes",D1402/ '@PRODUCTION VOLUME'!$B$3*'@PRODUCTION VOLUME'!$B$4,D1402)</f>
        <v>0</v>
      </c>
      <c r="H1402" s="151"/>
      <c r="I1402" s="148"/>
      <c r="J1402" s="148"/>
      <c r="K1402" s="154"/>
      <c r="L1402" s="155"/>
      <c r="M1402" s="132" t="str">
        <f>_xlfn.IFNA(VLOOKUP(L1402,'@LIST'!$M$2:$N$396,2,FALSE),"")</f>
        <v/>
      </c>
      <c r="N1402" s="156"/>
      <c r="O1402" s="157"/>
      <c r="P1402" s="135" t="str">
        <f>_xlfn.IFNA(VLOOKUP(O1402,'@LIST'!$M$2:$N$396,2,FALSE),"")</f>
        <v/>
      </c>
      <c r="Q1402" s="158"/>
      <c r="R1402" s="160"/>
      <c r="S1402" s="159" t="str">
        <f>_xlfn.IFNA(VLOOKUP(R1402, '@LIST'!$AR$2:$AS$4, 2, FALSE), "")</f>
        <v/>
      </c>
      <c r="T1402" s="160"/>
      <c r="U1402" s="161" t="str">
        <f>_xlfn.IFNA(VLOOKUP(T1402, '@LIST'!$AU$2:$AV$4, 2, FALSE), "")</f>
        <v/>
      </c>
    </row>
    <row r="1403" spans="1:21" s="162" customFormat="1" ht="16.8">
      <c r="A1403" s="148"/>
      <c r="B1403" s="149" t="str">
        <f>_xlfn.IFNA(VLOOKUP(A1403, '@LIST'!$A$2:$B$15, 2, FALSE), "")</f>
        <v/>
      </c>
      <c r="C1403" s="148"/>
      <c r="D1403" s="150"/>
      <c r="E1403" s="151"/>
      <c r="F1403" s="152"/>
      <c r="G1403" s="153">
        <f xml:space="preserve"> IF(F1403="Yes",D1403/ '@PRODUCTION VOLUME'!$B$3*'@PRODUCTION VOLUME'!$B$4,D1403)</f>
        <v>0</v>
      </c>
      <c r="H1403" s="151"/>
      <c r="I1403" s="148"/>
      <c r="J1403" s="148"/>
      <c r="K1403" s="154"/>
      <c r="L1403" s="155"/>
      <c r="M1403" s="132" t="str">
        <f>_xlfn.IFNA(VLOOKUP(L1403,'@LIST'!$M$2:$N$396,2,FALSE),"")</f>
        <v/>
      </c>
      <c r="N1403" s="156"/>
      <c r="O1403" s="157"/>
      <c r="P1403" s="135" t="str">
        <f>_xlfn.IFNA(VLOOKUP(O1403,'@LIST'!$M$2:$N$396,2,FALSE),"")</f>
        <v/>
      </c>
      <c r="Q1403" s="158"/>
      <c r="R1403" s="160"/>
      <c r="S1403" s="159" t="str">
        <f>_xlfn.IFNA(VLOOKUP(R1403, '@LIST'!$AR$2:$AS$4, 2, FALSE), "")</f>
        <v/>
      </c>
      <c r="T1403" s="160"/>
      <c r="U1403" s="161" t="str">
        <f>_xlfn.IFNA(VLOOKUP(T1403, '@LIST'!$AU$2:$AV$4, 2, FALSE), "")</f>
        <v/>
      </c>
    </row>
    <row r="1404" spans="1:21" s="162" customFormat="1" ht="16.8">
      <c r="A1404" s="148"/>
      <c r="B1404" s="149" t="str">
        <f>_xlfn.IFNA(VLOOKUP(A1404, '@LIST'!$A$2:$B$15, 2, FALSE), "")</f>
        <v/>
      </c>
      <c r="C1404" s="148"/>
      <c r="D1404" s="150"/>
      <c r="E1404" s="151"/>
      <c r="F1404" s="152"/>
      <c r="G1404" s="153">
        <f xml:space="preserve"> IF(F1404="Yes",D1404/ '@PRODUCTION VOLUME'!$B$3*'@PRODUCTION VOLUME'!$B$4,D1404)</f>
        <v>0</v>
      </c>
      <c r="H1404" s="151"/>
      <c r="I1404" s="148"/>
      <c r="J1404" s="148"/>
      <c r="K1404" s="154"/>
      <c r="L1404" s="155"/>
      <c r="M1404" s="132" t="str">
        <f>_xlfn.IFNA(VLOOKUP(L1404,'@LIST'!$M$2:$N$396,2,FALSE),"")</f>
        <v/>
      </c>
      <c r="N1404" s="156"/>
      <c r="O1404" s="157"/>
      <c r="P1404" s="135" t="str">
        <f>_xlfn.IFNA(VLOOKUP(O1404,'@LIST'!$M$2:$N$396,2,FALSE),"")</f>
        <v/>
      </c>
      <c r="Q1404" s="158"/>
      <c r="R1404" s="160"/>
      <c r="S1404" s="159" t="str">
        <f>_xlfn.IFNA(VLOOKUP(R1404, '@LIST'!$AR$2:$AS$4, 2, FALSE), "")</f>
        <v/>
      </c>
      <c r="T1404" s="160"/>
      <c r="U1404" s="161" t="str">
        <f>_xlfn.IFNA(VLOOKUP(T1404, '@LIST'!$AU$2:$AV$4, 2, FALSE), "")</f>
        <v/>
      </c>
    </row>
    <row r="1405" spans="1:21" s="162" customFormat="1" ht="16.8">
      <c r="A1405" s="148"/>
      <c r="B1405" s="149" t="str">
        <f>_xlfn.IFNA(VLOOKUP(A1405, '@LIST'!$A$2:$B$15, 2, FALSE), "")</f>
        <v/>
      </c>
      <c r="C1405" s="148"/>
      <c r="D1405" s="150"/>
      <c r="E1405" s="151"/>
      <c r="F1405" s="152"/>
      <c r="G1405" s="153">
        <f xml:space="preserve"> IF(F1405="Yes",D1405/ '@PRODUCTION VOLUME'!$B$3*'@PRODUCTION VOLUME'!$B$4,D1405)</f>
        <v>0</v>
      </c>
      <c r="H1405" s="151"/>
      <c r="I1405" s="148"/>
      <c r="J1405" s="148"/>
      <c r="K1405" s="154"/>
      <c r="L1405" s="155"/>
      <c r="M1405" s="132" t="str">
        <f>_xlfn.IFNA(VLOOKUP(L1405,'@LIST'!$M$2:$N$396,2,FALSE),"")</f>
        <v/>
      </c>
      <c r="N1405" s="156"/>
      <c r="O1405" s="157"/>
      <c r="P1405" s="135" t="str">
        <f>_xlfn.IFNA(VLOOKUP(O1405,'@LIST'!$M$2:$N$396,2,FALSE),"")</f>
        <v/>
      </c>
      <c r="Q1405" s="158"/>
      <c r="R1405" s="160"/>
      <c r="S1405" s="159" t="str">
        <f>_xlfn.IFNA(VLOOKUP(R1405, '@LIST'!$AR$2:$AS$4, 2, FALSE), "")</f>
        <v/>
      </c>
      <c r="T1405" s="160"/>
      <c r="U1405" s="161" t="str">
        <f>_xlfn.IFNA(VLOOKUP(T1405, '@LIST'!$AU$2:$AV$4, 2, FALSE), "")</f>
        <v/>
      </c>
    </row>
    <row r="1406" spans="1:21" s="162" customFormat="1" ht="16.8">
      <c r="A1406" s="148"/>
      <c r="B1406" s="149" t="str">
        <f>_xlfn.IFNA(VLOOKUP(A1406, '@LIST'!$A$2:$B$15, 2, FALSE), "")</f>
        <v/>
      </c>
      <c r="C1406" s="148"/>
      <c r="D1406" s="150"/>
      <c r="E1406" s="151"/>
      <c r="F1406" s="152"/>
      <c r="G1406" s="153">
        <f xml:space="preserve"> IF(F1406="Yes",D1406/ '@PRODUCTION VOLUME'!$B$3*'@PRODUCTION VOLUME'!$B$4,D1406)</f>
        <v>0</v>
      </c>
      <c r="H1406" s="151"/>
      <c r="I1406" s="148"/>
      <c r="J1406" s="148"/>
      <c r="K1406" s="154"/>
      <c r="L1406" s="155"/>
      <c r="M1406" s="132" t="str">
        <f>_xlfn.IFNA(VLOOKUP(L1406,'@LIST'!$M$2:$N$396,2,FALSE),"")</f>
        <v/>
      </c>
      <c r="N1406" s="156"/>
      <c r="O1406" s="157"/>
      <c r="P1406" s="135" t="str">
        <f>_xlfn.IFNA(VLOOKUP(O1406,'@LIST'!$M$2:$N$396,2,FALSE),"")</f>
        <v/>
      </c>
      <c r="Q1406" s="158"/>
      <c r="R1406" s="160"/>
      <c r="S1406" s="159" t="str">
        <f>_xlfn.IFNA(VLOOKUP(R1406, '@LIST'!$AR$2:$AS$4, 2, FALSE), "")</f>
        <v/>
      </c>
      <c r="T1406" s="160"/>
      <c r="U1406" s="161" t="str">
        <f>_xlfn.IFNA(VLOOKUP(T1406, '@LIST'!$AU$2:$AV$4, 2, FALSE), "")</f>
        <v/>
      </c>
    </row>
    <row r="1407" spans="1:21" s="162" customFormat="1" ht="16.8">
      <c r="A1407" s="148"/>
      <c r="B1407" s="149" t="str">
        <f>_xlfn.IFNA(VLOOKUP(A1407, '@LIST'!$A$2:$B$15, 2, FALSE), "")</f>
        <v/>
      </c>
      <c r="C1407" s="148"/>
      <c r="D1407" s="150"/>
      <c r="E1407" s="151"/>
      <c r="F1407" s="152"/>
      <c r="G1407" s="153">
        <f xml:space="preserve"> IF(F1407="Yes",D1407/ '@PRODUCTION VOLUME'!$B$3*'@PRODUCTION VOLUME'!$B$4,D1407)</f>
        <v>0</v>
      </c>
      <c r="H1407" s="151"/>
      <c r="I1407" s="148"/>
      <c r="J1407" s="148"/>
      <c r="K1407" s="154"/>
      <c r="L1407" s="155"/>
      <c r="M1407" s="132" t="str">
        <f>_xlfn.IFNA(VLOOKUP(L1407,'@LIST'!$M$2:$N$396,2,FALSE),"")</f>
        <v/>
      </c>
      <c r="N1407" s="156"/>
      <c r="O1407" s="157"/>
      <c r="P1407" s="135" t="str">
        <f>_xlfn.IFNA(VLOOKUP(O1407,'@LIST'!$M$2:$N$396,2,FALSE),"")</f>
        <v/>
      </c>
      <c r="Q1407" s="158"/>
      <c r="R1407" s="160"/>
      <c r="S1407" s="159" t="str">
        <f>_xlfn.IFNA(VLOOKUP(R1407, '@LIST'!$AR$2:$AS$4, 2, FALSE), "")</f>
        <v/>
      </c>
      <c r="T1407" s="160"/>
      <c r="U1407" s="161" t="str">
        <f>_xlfn.IFNA(VLOOKUP(T1407, '@LIST'!$AU$2:$AV$4, 2, FALSE), "")</f>
        <v/>
      </c>
    </row>
    <row r="1408" spans="1:21" s="162" customFormat="1" ht="16.8">
      <c r="A1408" s="148"/>
      <c r="B1408" s="149" t="str">
        <f>_xlfn.IFNA(VLOOKUP(A1408, '@LIST'!$A$2:$B$15, 2, FALSE), "")</f>
        <v/>
      </c>
      <c r="C1408" s="148"/>
      <c r="D1408" s="150"/>
      <c r="E1408" s="151"/>
      <c r="F1408" s="152"/>
      <c r="G1408" s="153">
        <f xml:space="preserve"> IF(F1408="Yes",D1408/ '@PRODUCTION VOLUME'!$B$3*'@PRODUCTION VOLUME'!$B$4,D1408)</f>
        <v>0</v>
      </c>
      <c r="H1408" s="151"/>
      <c r="I1408" s="148"/>
      <c r="J1408" s="148"/>
      <c r="K1408" s="154"/>
      <c r="L1408" s="155"/>
      <c r="M1408" s="132" t="str">
        <f>_xlfn.IFNA(VLOOKUP(L1408,'@LIST'!$M$2:$N$396,2,FALSE),"")</f>
        <v/>
      </c>
      <c r="N1408" s="156"/>
      <c r="O1408" s="157"/>
      <c r="P1408" s="135" t="str">
        <f>_xlfn.IFNA(VLOOKUP(O1408,'@LIST'!$M$2:$N$396,2,FALSE),"")</f>
        <v/>
      </c>
      <c r="Q1408" s="158"/>
      <c r="R1408" s="160"/>
      <c r="S1408" s="159" t="str">
        <f>_xlfn.IFNA(VLOOKUP(R1408, '@LIST'!$AR$2:$AS$4, 2, FALSE), "")</f>
        <v/>
      </c>
      <c r="T1408" s="160"/>
      <c r="U1408" s="161" t="str">
        <f>_xlfn.IFNA(VLOOKUP(T1408, '@LIST'!$AU$2:$AV$4, 2, FALSE), "")</f>
        <v/>
      </c>
    </row>
    <row r="1409" spans="1:21" s="162" customFormat="1" ht="16.8">
      <c r="A1409" s="148"/>
      <c r="B1409" s="149" t="str">
        <f>_xlfn.IFNA(VLOOKUP(A1409, '@LIST'!$A$2:$B$15, 2, FALSE), "")</f>
        <v/>
      </c>
      <c r="C1409" s="148"/>
      <c r="D1409" s="150"/>
      <c r="E1409" s="151"/>
      <c r="F1409" s="152"/>
      <c r="G1409" s="153">
        <f xml:space="preserve"> IF(F1409="Yes",D1409/ '@PRODUCTION VOLUME'!$B$3*'@PRODUCTION VOLUME'!$B$4,D1409)</f>
        <v>0</v>
      </c>
      <c r="H1409" s="151"/>
      <c r="I1409" s="148"/>
      <c r="J1409" s="148"/>
      <c r="K1409" s="154"/>
      <c r="L1409" s="155"/>
      <c r="M1409" s="132" t="str">
        <f>_xlfn.IFNA(VLOOKUP(L1409,'@LIST'!$M$2:$N$396,2,FALSE),"")</f>
        <v/>
      </c>
      <c r="N1409" s="156"/>
      <c r="O1409" s="157"/>
      <c r="P1409" s="135" t="str">
        <f>_xlfn.IFNA(VLOOKUP(O1409,'@LIST'!$M$2:$N$396,2,FALSE),"")</f>
        <v/>
      </c>
      <c r="Q1409" s="158"/>
      <c r="R1409" s="160"/>
      <c r="S1409" s="159" t="str">
        <f>_xlfn.IFNA(VLOOKUP(R1409, '@LIST'!$AR$2:$AS$4, 2, FALSE), "")</f>
        <v/>
      </c>
      <c r="T1409" s="160"/>
      <c r="U1409" s="161" t="str">
        <f>_xlfn.IFNA(VLOOKUP(T1409, '@LIST'!$AU$2:$AV$4, 2, FALSE), "")</f>
        <v/>
      </c>
    </row>
    <row r="1410" spans="1:21" s="162" customFormat="1" ht="16.8">
      <c r="A1410" s="148"/>
      <c r="B1410" s="149" t="str">
        <f>_xlfn.IFNA(VLOOKUP(A1410, '@LIST'!$A$2:$B$15, 2, FALSE), "")</f>
        <v/>
      </c>
      <c r="C1410" s="148"/>
      <c r="D1410" s="150"/>
      <c r="E1410" s="151"/>
      <c r="F1410" s="152"/>
      <c r="G1410" s="153">
        <f xml:space="preserve"> IF(F1410="Yes",D1410/ '@PRODUCTION VOLUME'!$B$3*'@PRODUCTION VOLUME'!$B$4,D1410)</f>
        <v>0</v>
      </c>
      <c r="H1410" s="151"/>
      <c r="I1410" s="148"/>
      <c r="J1410" s="148"/>
      <c r="K1410" s="154"/>
      <c r="L1410" s="155"/>
      <c r="M1410" s="132" t="str">
        <f>_xlfn.IFNA(VLOOKUP(L1410,'@LIST'!$M$2:$N$396,2,FALSE),"")</f>
        <v/>
      </c>
      <c r="N1410" s="156"/>
      <c r="O1410" s="157"/>
      <c r="P1410" s="135" t="str">
        <f>_xlfn.IFNA(VLOOKUP(O1410,'@LIST'!$M$2:$N$396,2,FALSE),"")</f>
        <v/>
      </c>
      <c r="Q1410" s="158"/>
      <c r="R1410" s="160"/>
      <c r="S1410" s="159" t="str">
        <f>_xlfn.IFNA(VLOOKUP(R1410, '@LIST'!$AR$2:$AS$4, 2, FALSE), "")</f>
        <v/>
      </c>
      <c r="T1410" s="160"/>
      <c r="U1410" s="161" t="str">
        <f>_xlfn.IFNA(VLOOKUP(T1410, '@LIST'!$AU$2:$AV$4, 2, FALSE), "")</f>
        <v/>
      </c>
    </row>
    <row r="1411" spans="1:21" s="162" customFormat="1" ht="16.8">
      <c r="A1411" s="148"/>
      <c r="B1411" s="149" t="str">
        <f>_xlfn.IFNA(VLOOKUP(A1411, '@LIST'!$A$2:$B$15, 2, FALSE), "")</f>
        <v/>
      </c>
      <c r="C1411" s="148"/>
      <c r="D1411" s="150"/>
      <c r="E1411" s="151"/>
      <c r="F1411" s="152"/>
      <c r="G1411" s="153">
        <f xml:space="preserve"> IF(F1411="Yes",D1411/ '@PRODUCTION VOLUME'!$B$3*'@PRODUCTION VOLUME'!$B$4,D1411)</f>
        <v>0</v>
      </c>
      <c r="H1411" s="151"/>
      <c r="I1411" s="148"/>
      <c r="J1411" s="148"/>
      <c r="K1411" s="154"/>
      <c r="L1411" s="155"/>
      <c r="M1411" s="132" t="str">
        <f>_xlfn.IFNA(VLOOKUP(L1411,'@LIST'!$M$2:$N$396,2,FALSE),"")</f>
        <v/>
      </c>
      <c r="N1411" s="156"/>
      <c r="O1411" s="157"/>
      <c r="P1411" s="135" t="str">
        <f>_xlfn.IFNA(VLOOKUP(O1411,'@LIST'!$M$2:$N$396,2,FALSE),"")</f>
        <v/>
      </c>
      <c r="Q1411" s="158"/>
      <c r="R1411" s="160"/>
      <c r="S1411" s="159" t="str">
        <f>_xlfn.IFNA(VLOOKUP(R1411, '@LIST'!$AR$2:$AS$4, 2, FALSE), "")</f>
        <v/>
      </c>
      <c r="T1411" s="160"/>
      <c r="U1411" s="161" t="str">
        <f>_xlfn.IFNA(VLOOKUP(T1411, '@LIST'!$AU$2:$AV$4, 2, FALSE), "")</f>
        <v/>
      </c>
    </row>
    <row r="1412" spans="1:21" s="162" customFormat="1" ht="16.8">
      <c r="A1412" s="148"/>
      <c r="B1412" s="149" t="str">
        <f>_xlfn.IFNA(VLOOKUP(A1412, '@LIST'!$A$2:$B$15, 2, FALSE), "")</f>
        <v/>
      </c>
      <c r="C1412" s="148"/>
      <c r="D1412" s="150"/>
      <c r="E1412" s="151"/>
      <c r="F1412" s="152"/>
      <c r="G1412" s="153">
        <f xml:space="preserve"> IF(F1412="Yes",D1412/ '@PRODUCTION VOLUME'!$B$3*'@PRODUCTION VOLUME'!$B$4,D1412)</f>
        <v>0</v>
      </c>
      <c r="H1412" s="151"/>
      <c r="I1412" s="148"/>
      <c r="J1412" s="148"/>
      <c r="K1412" s="154"/>
      <c r="L1412" s="155"/>
      <c r="M1412" s="132" t="str">
        <f>_xlfn.IFNA(VLOOKUP(L1412,'@LIST'!$M$2:$N$396,2,FALSE),"")</f>
        <v/>
      </c>
      <c r="N1412" s="156"/>
      <c r="O1412" s="157"/>
      <c r="P1412" s="135" t="str">
        <f>_xlfn.IFNA(VLOOKUP(O1412,'@LIST'!$M$2:$N$396,2,FALSE),"")</f>
        <v/>
      </c>
      <c r="Q1412" s="158"/>
      <c r="R1412" s="160"/>
      <c r="S1412" s="159" t="str">
        <f>_xlfn.IFNA(VLOOKUP(R1412, '@LIST'!$AR$2:$AS$4, 2, FALSE), "")</f>
        <v/>
      </c>
      <c r="T1412" s="160"/>
      <c r="U1412" s="161" t="str">
        <f>_xlfn.IFNA(VLOOKUP(T1412, '@LIST'!$AU$2:$AV$4, 2, FALSE), "")</f>
        <v/>
      </c>
    </row>
    <row r="1413" spans="1:21" s="162" customFormat="1" ht="16.8">
      <c r="A1413" s="148"/>
      <c r="B1413" s="149" t="str">
        <f>_xlfn.IFNA(VLOOKUP(A1413, '@LIST'!$A$2:$B$15, 2, FALSE), "")</f>
        <v/>
      </c>
      <c r="C1413" s="148"/>
      <c r="D1413" s="150"/>
      <c r="E1413" s="151"/>
      <c r="F1413" s="152"/>
      <c r="G1413" s="153">
        <f xml:space="preserve"> IF(F1413="Yes",D1413/ '@PRODUCTION VOLUME'!$B$3*'@PRODUCTION VOLUME'!$B$4,D1413)</f>
        <v>0</v>
      </c>
      <c r="H1413" s="151"/>
      <c r="I1413" s="148"/>
      <c r="J1413" s="148"/>
      <c r="K1413" s="154"/>
      <c r="L1413" s="155"/>
      <c r="M1413" s="132" t="str">
        <f>_xlfn.IFNA(VLOOKUP(L1413,'@LIST'!$M$2:$N$396,2,FALSE),"")</f>
        <v/>
      </c>
      <c r="N1413" s="156"/>
      <c r="O1413" s="157"/>
      <c r="P1413" s="135" t="str">
        <f>_xlfn.IFNA(VLOOKUP(O1413,'@LIST'!$M$2:$N$396,2,FALSE),"")</f>
        <v/>
      </c>
      <c r="Q1413" s="158"/>
      <c r="R1413" s="160"/>
      <c r="S1413" s="159" t="str">
        <f>_xlfn.IFNA(VLOOKUP(R1413, '@LIST'!$AR$2:$AS$4, 2, FALSE), "")</f>
        <v/>
      </c>
      <c r="T1413" s="160"/>
      <c r="U1413" s="161" t="str">
        <f>_xlfn.IFNA(VLOOKUP(T1413, '@LIST'!$AU$2:$AV$4, 2, FALSE), "")</f>
        <v/>
      </c>
    </row>
    <row r="1414" spans="1:21" s="162" customFormat="1" ht="16.8">
      <c r="A1414" s="148"/>
      <c r="B1414" s="149" t="str">
        <f>_xlfn.IFNA(VLOOKUP(A1414, '@LIST'!$A$2:$B$15, 2, FALSE), "")</f>
        <v/>
      </c>
      <c r="C1414" s="148"/>
      <c r="D1414" s="150"/>
      <c r="E1414" s="151"/>
      <c r="F1414" s="152"/>
      <c r="G1414" s="153">
        <f xml:space="preserve"> IF(F1414="Yes",D1414/ '@PRODUCTION VOLUME'!$B$3*'@PRODUCTION VOLUME'!$B$4,D1414)</f>
        <v>0</v>
      </c>
      <c r="H1414" s="151"/>
      <c r="I1414" s="148"/>
      <c r="J1414" s="148"/>
      <c r="K1414" s="154"/>
      <c r="L1414" s="155"/>
      <c r="M1414" s="132" t="str">
        <f>_xlfn.IFNA(VLOOKUP(L1414,'@LIST'!$M$2:$N$396,2,FALSE),"")</f>
        <v/>
      </c>
      <c r="N1414" s="156"/>
      <c r="O1414" s="157"/>
      <c r="P1414" s="135" t="str">
        <f>_xlfn.IFNA(VLOOKUP(O1414,'@LIST'!$M$2:$N$396,2,FALSE),"")</f>
        <v/>
      </c>
      <c r="Q1414" s="158"/>
      <c r="R1414" s="160"/>
      <c r="S1414" s="159" t="str">
        <f>_xlfn.IFNA(VLOOKUP(R1414, '@LIST'!$AR$2:$AS$4, 2, FALSE), "")</f>
        <v/>
      </c>
      <c r="T1414" s="160"/>
      <c r="U1414" s="161" t="str">
        <f>_xlfn.IFNA(VLOOKUP(T1414, '@LIST'!$AU$2:$AV$4, 2, FALSE), "")</f>
        <v/>
      </c>
    </row>
    <row r="1415" spans="1:21" s="162" customFormat="1" ht="16.8">
      <c r="A1415" s="148"/>
      <c r="B1415" s="149" t="str">
        <f>_xlfn.IFNA(VLOOKUP(A1415, '@LIST'!$A$2:$B$15, 2, FALSE), "")</f>
        <v/>
      </c>
      <c r="C1415" s="148"/>
      <c r="D1415" s="150"/>
      <c r="E1415" s="151"/>
      <c r="F1415" s="152"/>
      <c r="G1415" s="153">
        <f xml:space="preserve"> IF(F1415="Yes",D1415/ '@PRODUCTION VOLUME'!$B$3*'@PRODUCTION VOLUME'!$B$4,D1415)</f>
        <v>0</v>
      </c>
      <c r="H1415" s="151"/>
      <c r="I1415" s="148"/>
      <c r="J1415" s="148"/>
      <c r="K1415" s="154"/>
      <c r="L1415" s="155"/>
      <c r="M1415" s="132" t="str">
        <f>_xlfn.IFNA(VLOOKUP(L1415,'@LIST'!$M$2:$N$396,2,FALSE),"")</f>
        <v/>
      </c>
      <c r="N1415" s="156"/>
      <c r="O1415" s="157"/>
      <c r="P1415" s="135" t="str">
        <f>_xlfn.IFNA(VLOOKUP(O1415,'@LIST'!$M$2:$N$396,2,FALSE),"")</f>
        <v/>
      </c>
      <c r="Q1415" s="158"/>
      <c r="R1415" s="160"/>
      <c r="S1415" s="159" t="str">
        <f>_xlfn.IFNA(VLOOKUP(R1415, '@LIST'!$AR$2:$AS$4, 2, FALSE), "")</f>
        <v/>
      </c>
      <c r="T1415" s="160"/>
      <c r="U1415" s="161" t="str">
        <f>_xlfn.IFNA(VLOOKUP(T1415, '@LIST'!$AU$2:$AV$4, 2, FALSE), "")</f>
        <v/>
      </c>
    </row>
    <row r="1416" spans="1:21" s="162" customFormat="1" ht="16.8">
      <c r="A1416" s="148"/>
      <c r="B1416" s="149" t="str">
        <f>_xlfn.IFNA(VLOOKUP(A1416, '@LIST'!$A$2:$B$15, 2, FALSE), "")</f>
        <v/>
      </c>
      <c r="C1416" s="148"/>
      <c r="D1416" s="150"/>
      <c r="E1416" s="151"/>
      <c r="F1416" s="152"/>
      <c r="G1416" s="153">
        <f xml:space="preserve"> IF(F1416="Yes",D1416/ '@PRODUCTION VOLUME'!$B$3*'@PRODUCTION VOLUME'!$B$4,D1416)</f>
        <v>0</v>
      </c>
      <c r="H1416" s="151"/>
      <c r="I1416" s="148"/>
      <c r="J1416" s="148"/>
      <c r="K1416" s="154"/>
      <c r="L1416" s="155"/>
      <c r="M1416" s="132" t="str">
        <f>_xlfn.IFNA(VLOOKUP(L1416,'@LIST'!$M$2:$N$396,2,FALSE),"")</f>
        <v/>
      </c>
      <c r="N1416" s="156"/>
      <c r="O1416" s="157"/>
      <c r="P1416" s="135" t="str">
        <f>_xlfn.IFNA(VLOOKUP(O1416,'@LIST'!$M$2:$N$396,2,FALSE),"")</f>
        <v/>
      </c>
      <c r="Q1416" s="158"/>
      <c r="R1416" s="160"/>
      <c r="S1416" s="159" t="str">
        <f>_xlfn.IFNA(VLOOKUP(R1416, '@LIST'!$AR$2:$AS$4, 2, FALSE), "")</f>
        <v/>
      </c>
      <c r="T1416" s="160"/>
      <c r="U1416" s="161" t="str">
        <f>_xlfn.IFNA(VLOOKUP(T1416, '@LIST'!$AU$2:$AV$4, 2, FALSE), "")</f>
        <v/>
      </c>
    </row>
    <row r="1417" spans="1:21" s="162" customFormat="1" ht="16.8">
      <c r="A1417" s="148"/>
      <c r="B1417" s="149" t="str">
        <f>_xlfn.IFNA(VLOOKUP(A1417, '@LIST'!$A$2:$B$15, 2, FALSE), "")</f>
        <v/>
      </c>
      <c r="C1417" s="148"/>
      <c r="D1417" s="150"/>
      <c r="E1417" s="151"/>
      <c r="F1417" s="152"/>
      <c r="G1417" s="153">
        <f xml:space="preserve"> IF(F1417="Yes",D1417/ '@PRODUCTION VOLUME'!$B$3*'@PRODUCTION VOLUME'!$B$4,D1417)</f>
        <v>0</v>
      </c>
      <c r="H1417" s="151"/>
      <c r="I1417" s="148"/>
      <c r="J1417" s="148"/>
      <c r="K1417" s="154"/>
      <c r="L1417" s="155"/>
      <c r="M1417" s="132" t="str">
        <f>_xlfn.IFNA(VLOOKUP(L1417,'@LIST'!$M$2:$N$396,2,FALSE),"")</f>
        <v/>
      </c>
      <c r="N1417" s="156"/>
      <c r="O1417" s="157"/>
      <c r="P1417" s="135" t="str">
        <f>_xlfn.IFNA(VLOOKUP(O1417,'@LIST'!$M$2:$N$396,2,FALSE),"")</f>
        <v/>
      </c>
      <c r="Q1417" s="158"/>
      <c r="R1417" s="160"/>
      <c r="S1417" s="159" t="str">
        <f>_xlfn.IFNA(VLOOKUP(R1417, '@LIST'!$AR$2:$AS$4, 2, FALSE), "")</f>
        <v/>
      </c>
      <c r="T1417" s="160"/>
      <c r="U1417" s="161" t="str">
        <f>_xlfn.IFNA(VLOOKUP(T1417, '@LIST'!$AU$2:$AV$4, 2, FALSE), "")</f>
        <v/>
      </c>
    </row>
    <row r="1418" spans="1:21" s="162" customFormat="1" ht="16.8">
      <c r="A1418" s="148"/>
      <c r="B1418" s="149" t="str">
        <f>_xlfn.IFNA(VLOOKUP(A1418, '@LIST'!$A$2:$B$15, 2, FALSE), "")</f>
        <v/>
      </c>
      <c r="C1418" s="148"/>
      <c r="D1418" s="150"/>
      <c r="E1418" s="151"/>
      <c r="F1418" s="152"/>
      <c r="G1418" s="153">
        <f xml:space="preserve"> IF(F1418="Yes",D1418/ '@PRODUCTION VOLUME'!$B$3*'@PRODUCTION VOLUME'!$B$4,D1418)</f>
        <v>0</v>
      </c>
      <c r="H1418" s="151"/>
      <c r="I1418" s="148"/>
      <c r="J1418" s="148"/>
      <c r="K1418" s="154"/>
      <c r="L1418" s="155"/>
      <c r="M1418" s="132" t="str">
        <f>_xlfn.IFNA(VLOOKUP(L1418,'@LIST'!$M$2:$N$396,2,FALSE),"")</f>
        <v/>
      </c>
      <c r="N1418" s="156"/>
      <c r="O1418" s="157"/>
      <c r="P1418" s="135" t="str">
        <f>_xlfn.IFNA(VLOOKUP(O1418,'@LIST'!$M$2:$N$396,2,FALSE),"")</f>
        <v/>
      </c>
      <c r="Q1418" s="158"/>
      <c r="R1418" s="160"/>
      <c r="S1418" s="159" t="str">
        <f>_xlfn.IFNA(VLOOKUP(R1418, '@LIST'!$AR$2:$AS$4, 2, FALSE), "")</f>
        <v/>
      </c>
      <c r="T1418" s="160"/>
      <c r="U1418" s="161" t="str">
        <f>_xlfn.IFNA(VLOOKUP(T1418, '@LIST'!$AU$2:$AV$4, 2, FALSE), "")</f>
        <v/>
      </c>
    </row>
    <row r="1419" spans="1:21" s="162" customFormat="1" ht="16.8">
      <c r="A1419" s="148"/>
      <c r="B1419" s="149" t="str">
        <f>_xlfn.IFNA(VLOOKUP(A1419, '@LIST'!$A$2:$B$15, 2, FALSE), "")</f>
        <v/>
      </c>
      <c r="C1419" s="148"/>
      <c r="D1419" s="150"/>
      <c r="E1419" s="151"/>
      <c r="F1419" s="152"/>
      <c r="G1419" s="153">
        <f xml:space="preserve"> IF(F1419="Yes",D1419/ '@PRODUCTION VOLUME'!$B$3*'@PRODUCTION VOLUME'!$B$4,D1419)</f>
        <v>0</v>
      </c>
      <c r="H1419" s="151"/>
      <c r="I1419" s="148"/>
      <c r="J1419" s="148"/>
      <c r="K1419" s="154"/>
      <c r="L1419" s="155"/>
      <c r="M1419" s="132" t="str">
        <f>_xlfn.IFNA(VLOOKUP(L1419,'@LIST'!$M$2:$N$396,2,FALSE),"")</f>
        <v/>
      </c>
      <c r="N1419" s="156"/>
      <c r="O1419" s="157"/>
      <c r="P1419" s="135" t="str">
        <f>_xlfn.IFNA(VLOOKUP(O1419,'@LIST'!$M$2:$N$396,2,FALSE),"")</f>
        <v/>
      </c>
      <c r="Q1419" s="158"/>
      <c r="R1419" s="160"/>
      <c r="S1419" s="159" t="str">
        <f>_xlfn.IFNA(VLOOKUP(R1419, '@LIST'!$AR$2:$AS$4, 2, FALSE), "")</f>
        <v/>
      </c>
      <c r="T1419" s="160"/>
      <c r="U1419" s="161" t="str">
        <f>_xlfn.IFNA(VLOOKUP(T1419, '@LIST'!$AU$2:$AV$4, 2, FALSE), "")</f>
        <v/>
      </c>
    </row>
    <row r="1420" spans="1:21" s="162" customFormat="1" ht="16.8">
      <c r="A1420" s="148"/>
      <c r="B1420" s="149" t="str">
        <f>_xlfn.IFNA(VLOOKUP(A1420, '@LIST'!$A$2:$B$15, 2, FALSE), "")</f>
        <v/>
      </c>
      <c r="C1420" s="148"/>
      <c r="D1420" s="150"/>
      <c r="E1420" s="151"/>
      <c r="F1420" s="152"/>
      <c r="G1420" s="153">
        <f xml:space="preserve"> IF(F1420="Yes",D1420/ '@PRODUCTION VOLUME'!$B$3*'@PRODUCTION VOLUME'!$B$4,D1420)</f>
        <v>0</v>
      </c>
      <c r="H1420" s="151"/>
      <c r="I1420" s="148"/>
      <c r="J1420" s="148"/>
      <c r="K1420" s="154"/>
      <c r="L1420" s="155"/>
      <c r="M1420" s="132" t="str">
        <f>_xlfn.IFNA(VLOOKUP(L1420,'@LIST'!$M$2:$N$396,2,FALSE),"")</f>
        <v/>
      </c>
      <c r="N1420" s="156"/>
      <c r="O1420" s="157"/>
      <c r="P1420" s="135" t="str">
        <f>_xlfn.IFNA(VLOOKUP(O1420,'@LIST'!$M$2:$N$396,2,FALSE),"")</f>
        <v/>
      </c>
      <c r="Q1420" s="158"/>
      <c r="R1420" s="160"/>
      <c r="S1420" s="159" t="str">
        <f>_xlfn.IFNA(VLOOKUP(R1420, '@LIST'!$AR$2:$AS$4, 2, FALSE), "")</f>
        <v/>
      </c>
      <c r="T1420" s="160"/>
      <c r="U1420" s="161" t="str">
        <f>_xlfn.IFNA(VLOOKUP(T1420, '@LIST'!$AU$2:$AV$4, 2, FALSE), "")</f>
        <v/>
      </c>
    </row>
    <row r="1421" spans="1:21" s="162" customFormat="1" ht="16.8">
      <c r="A1421" s="148"/>
      <c r="B1421" s="149" t="str">
        <f>_xlfn.IFNA(VLOOKUP(A1421, '@LIST'!$A$2:$B$15, 2, FALSE), "")</f>
        <v/>
      </c>
      <c r="C1421" s="148"/>
      <c r="D1421" s="150"/>
      <c r="E1421" s="151"/>
      <c r="F1421" s="152"/>
      <c r="G1421" s="153">
        <f xml:space="preserve"> IF(F1421="Yes",D1421/ '@PRODUCTION VOLUME'!$B$3*'@PRODUCTION VOLUME'!$B$4,D1421)</f>
        <v>0</v>
      </c>
      <c r="H1421" s="151"/>
      <c r="I1421" s="148"/>
      <c r="J1421" s="148"/>
      <c r="K1421" s="154"/>
      <c r="L1421" s="155"/>
      <c r="M1421" s="132" t="str">
        <f>_xlfn.IFNA(VLOOKUP(L1421,'@LIST'!$M$2:$N$396,2,FALSE),"")</f>
        <v/>
      </c>
      <c r="N1421" s="156"/>
      <c r="O1421" s="157"/>
      <c r="P1421" s="135" t="str">
        <f>_xlfn.IFNA(VLOOKUP(O1421,'@LIST'!$M$2:$N$396,2,FALSE),"")</f>
        <v/>
      </c>
      <c r="Q1421" s="158"/>
      <c r="R1421" s="160"/>
      <c r="S1421" s="159" t="str">
        <f>_xlfn.IFNA(VLOOKUP(R1421, '@LIST'!$AR$2:$AS$4, 2, FALSE), "")</f>
        <v/>
      </c>
      <c r="T1421" s="160"/>
      <c r="U1421" s="161" t="str">
        <f>_xlfn.IFNA(VLOOKUP(T1421, '@LIST'!$AU$2:$AV$4, 2, FALSE), "")</f>
        <v/>
      </c>
    </row>
    <row r="1422" spans="1:21" s="162" customFormat="1" ht="16.8">
      <c r="A1422" s="148"/>
      <c r="B1422" s="149" t="str">
        <f>_xlfn.IFNA(VLOOKUP(A1422, '@LIST'!$A$2:$B$15, 2, FALSE), "")</f>
        <v/>
      </c>
      <c r="C1422" s="148"/>
      <c r="D1422" s="150"/>
      <c r="E1422" s="151"/>
      <c r="F1422" s="152"/>
      <c r="G1422" s="153">
        <f xml:space="preserve"> IF(F1422="Yes",D1422/ '@PRODUCTION VOLUME'!$B$3*'@PRODUCTION VOLUME'!$B$4,D1422)</f>
        <v>0</v>
      </c>
      <c r="H1422" s="151"/>
      <c r="I1422" s="148"/>
      <c r="J1422" s="148"/>
      <c r="K1422" s="154"/>
      <c r="L1422" s="155"/>
      <c r="M1422" s="132" t="str">
        <f>_xlfn.IFNA(VLOOKUP(L1422,'@LIST'!$M$2:$N$396,2,FALSE),"")</f>
        <v/>
      </c>
      <c r="N1422" s="156"/>
      <c r="O1422" s="157"/>
      <c r="P1422" s="135" t="str">
        <f>_xlfn.IFNA(VLOOKUP(O1422,'@LIST'!$M$2:$N$396,2,FALSE),"")</f>
        <v/>
      </c>
      <c r="Q1422" s="158"/>
      <c r="R1422" s="160"/>
      <c r="S1422" s="159" t="str">
        <f>_xlfn.IFNA(VLOOKUP(R1422, '@LIST'!$AR$2:$AS$4, 2, FALSE), "")</f>
        <v/>
      </c>
      <c r="T1422" s="160"/>
      <c r="U1422" s="161" t="str">
        <f>_xlfn.IFNA(VLOOKUP(T1422, '@LIST'!$AU$2:$AV$4, 2, FALSE), "")</f>
        <v/>
      </c>
    </row>
    <row r="1423" spans="1:21" s="162" customFormat="1" ht="16.8">
      <c r="A1423" s="148"/>
      <c r="B1423" s="149" t="str">
        <f>_xlfn.IFNA(VLOOKUP(A1423, '@LIST'!$A$2:$B$15, 2, FALSE), "")</f>
        <v/>
      </c>
      <c r="C1423" s="148"/>
      <c r="D1423" s="150"/>
      <c r="E1423" s="151"/>
      <c r="F1423" s="152"/>
      <c r="G1423" s="153">
        <f xml:space="preserve"> IF(F1423="Yes",D1423/ '@PRODUCTION VOLUME'!$B$3*'@PRODUCTION VOLUME'!$B$4,D1423)</f>
        <v>0</v>
      </c>
      <c r="H1423" s="151"/>
      <c r="I1423" s="148"/>
      <c r="J1423" s="148"/>
      <c r="K1423" s="154"/>
      <c r="L1423" s="155"/>
      <c r="M1423" s="132" t="str">
        <f>_xlfn.IFNA(VLOOKUP(L1423,'@LIST'!$M$2:$N$396,2,FALSE),"")</f>
        <v/>
      </c>
      <c r="N1423" s="156"/>
      <c r="O1423" s="157"/>
      <c r="P1423" s="135" t="str">
        <f>_xlfn.IFNA(VLOOKUP(O1423,'@LIST'!$M$2:$N$396,2,FALSE),"")</f>
        <v/>
      </c>
      <c r="Q1423" s="158"/>
      <c r="R1423" s="160"/>
      <c r="S1423" s="159" t="str">
        <f>_xlfn.IFNA(VLOOKUP(R1423, '@LIST'!$AR$2:$AS$4, 2, FALSE), "")</f>
        <v/>
      </c>
      <c r="T1423" s="160"/>
      <c r="U1423" s="161" t="str">
        <f>_xlfn.IFNA(VLOOKUP(T1423, '@LIST'!$AU$2:$AV$4, 2, FALSE), "")</f>
        <v/>
      </c>
    </row>
    <row r="1424" spans="1:21" s="162" customFormat="1" ht="16.8">
      <c r="A1424" s="148"/>
      <c r="B1424" s="149" t="str">
        <f>_xlfn.IFNA(VLOOKUP(A1424, '@LIST'!$A$2:$B$15, 2, FALSE), "")</f>
        <v/>
      </c>
      <c r="C1424" s="148"/>
      <c r="D1424" s="150"/>
      <c r="E1424" s="151"/>
      <c r="F1424" s="152"/>
      <c r="G1424" s="153">
        <f xml:space="preserve"> IF(F1424="Yes",D1424/ '@PRODUCTION VOLUME'!$B$3*'@PRODUCTION VOLUME'!$B$4,D1424)</f>
        <v>0</v>
      </c>
      <c r="H1424" s="151"/>
      <c r="I1424" s="148"/>
      <c r="J1424" s="148"/>
      <c r="K1424" s="154"/>
      <c r="L1424" s="155"/>
      <c r="M1424" s="132" t="str">
        <f>_xlfn.IFNA(VLOOKUP(L1424,'@LIST'!$M$2:$N$396,2,FALSE),"")</f>
        <v/>
      </c>
      <c r="N1424" s="156"/>
      <c r="O1424" s="157"/>
      <c r="P1424" s="135" t="str">
        <f>_xlfn.IFNA(VLOOKUP(O1424,'@LIST'!$M$2:$N$396,2,FALSE),"")</f>
        <v/>
      </c>
      <c r="Q1424" s="158"/>
      <c r="R1424" s="160"/>
      <c r="S1424" s="159" t="str">
        <f>_xlfn.IFNA(VLOOKUP(R1424, '@LIST'!$AR$2:$AS$4, 2, FALSE), "")</f>
        <v/>
      </c>
      <c r="T1424" s="160"/>
      <c r="U1424" s="161" t="str">
        <f>_xlfn.IFNA(VLOOKUP(T1424, '@LIST'!$AU$2:$AV$4, 2, FALSE), "")</f>
        <v/>
      </c>
    </row>
    <row r="1425" spans="1:21" s="162" customFormat="1" ht="16.8">
      <c r="A1425" s="148"/>
      <c r="B1425" s="149" t="str">
        <f>_xlfn.IFNA(VLOOKUP(A1425, '@LIST'!$A$2:$B$15, 2, FALSE), "")</f>
        <v/>
      </c>
      <c r="C1425" s="148"/>
      <c r="D1425" s="150"/>
      <c r="E1425" s="151"/>
      <c r="F1425" s="152"/>
      <c r="G1425" s="153">
        <f xml:space="preserve"> IF(F1425="Yes",D1425/ '@PRODUCTION VOLUME'!$B$3*'@PRODUCTION VOLUME'!$B$4,D1425)</f>
        <v>0</v>
      </c>
      <c r="H1425" s="151"/>
      <c r="I1425" s="148"/>
      <c r="J1425" s="148"/>
      <c r="K1425" s="154"/>
      <c r="L1425" s="155"/>
      <c r="M1425" s="132" t="str">
        <f>_xlfn.IFNA(VLOOKUP(L1425,'@LIST'!$M$2:$N$396,2,FALSE),"")</f>
        <v/>
      </c>
      <c r="N1425" s="156"/>
      <c r="O1425" s="157"/>
      <c r="P1425" s="135" t="str">
        <f>_xlfn.IFNA(VLOOKUP(O1425,'@LIST'!$M$2:$N$396,2,FALSE),"")</f>
        <v/>
      </c>
      <c r="Q1425" s="158"/>
      <c r="R1425" s="160"/>
      <c r="S1425" s="159" t="str">
        <f>_xlfn.IFNA(VLOOKUP(R1425, '@LIST'!$AR$2:$AS$4, 2, FALSE), "")</f>
        <v/>
      </c>
      <c r="T1425" s="160"/>
      <c r="U1425" s="161" t="str">
        <f>_xlfn.IFNA(VLOOKUP(T1425, '@LIST'!$AU$2:$AV$4, 2, FALSE), "")</f>
        <v/>
      </c>
    </row>
    <row r="1426" spans="1:21" s="162" customFormat="1" ht="16.8">
      <c r="A1426" s="148"/>
      <c r="B1426" s="149" t="str">
        <f>_xlfn.IFNA(VLOOKUP(A1426, '@LIST'!$A$2:$B$15, 2, FALSE), "")</f>
        <v/>
      </c>
      <c r="C1426" s="148"/>
      <c r="D1426" s="150"/>
      <c r="E1426" s="151"/>
      <c r="F1426" s="152"/>
      <c r="G1426" s="153">
        <f xml:space="preserve"> IF(F1426="Yes",D1426/ '@PRODUCTION VOLUME'!$B$3*'@PRODUCTION VOLUME'!$B$4,D1426)</f>
        <v>0</v>
      </c>
      <c r="H1426" s="151"/>
      <c r="I1426" s="148"/>
      <c r="J1426" s="148"/>
      <c r="K1426" s="154"/>
      <c r="L1426" s="155"/>
      <c r="M1426" s="132" t="str">
        <f>_xlfn.IFNA(VLOOKUP(L1426,'@LIST'!$M$2:$N$396,2,FALSE),"")</f>
        <v/>
      </c>
      <c r="N1426" s="156"/>
      <c r="O1426" s="157"/>
      <c r="P1426" s="135" t="str">
        <f>_xlfn.IFNA(VLOOKUP(O1426,'@LIST'!$M$2:$N$396,2,FALSE),"")</f>
        <v/>
      </c>
      <c r="Q1426" s="158"/>
      <c r="R1426" s="160"/>
      <c r="S1426" s="159" t="str">
        <f>_xlfn.IFNA(VLOOKUP(R1426, '@LIST'!$AR$2:$AS$4, 2, FALSE), "")</f>
        <v/>
      </c>
      <c r="T1426" s="160"/>
      <c r="U1426" s="161" t="str">
        <f>_xlfn.IFNA(VLOOKUP(T1426, '@LIST'!$AU$2:$AV$4, 2, FALSE), "")</f>
        <v/>
      </c>
    </row>
    <row r="1427" spans="1:21" s="162" customFormat="1" ht="16.8">
      <c r="A1427" s="148"/>
      <c r="B1427" s="149" t="str">
        <f>_xlfn.IFNA(VLOOKUP(A1427, '@LIST'!$A$2:$B$15, 2, FALSE), "")</f>
        <v/>
      </c>
      <c r="C1427" s="148"/>
      <c r="D1427" s="150"/>
      <c r="E1427" s="151"/>
      <c r="F1427" s="152"/>
      <c r="G1427" s="153">
        <f xml:space="preserve"> IF(F1427="Yes",D1427/ '@PRODUCTION VOLUME'!$B$3*'@PRODUCTION VOLUME'!$B$4,D1427)</f>
        <v>0</v>
      </c>
      <c r="H1427" s="151"/>
      <c r="I1427" s="148"/>
      <c r="J1427" s="148"/>
      <c r="K1427" s="154"/>
      <c r="L1427" s="155"/>
      <c r="M1427" s="132" t="str">
        <f>_xlfn.IFNA(VLOOKUP(L1427,'@LIST'!$M$2:$N$396,2,FALSE),"")</f>
        <v/>
      </c>
      <c r="N1427" s="156"/>
      <c r="O1427" s="157"/>
      <c r="P1427" s="135" t="str">
        <f>_xlfn.IFNA(VLOOKUP(O1427,'@LIST'!$M$2:$N$396,2,FALSE),"")</f>
        <v/>
      </c>
      <c r="Q1427" s="158"/>
      <c r="R1427" s="160"/>
      <c r="S1427" s="159" t="str">
        <f>_xlfn.IFNA(VLOOKUP(R1427, '@LIST'!$AR$2:$AS$4, 2, FALSE), "")</f>
        <v/>
      </c>
      <c r="T1427" s="160"/>
      <c r="U1427" s="161" t="str">
        <f>_xlfn.IFNA(VLOOKUP(T1427, '@LIST'!$AU$2:$AV$4, 2, FALSE), "")</f>
        <v/>
      </c>
    </row>
    <row r="1428" spans="1:21" s="162" customFormat="1" ht="16.8">
      <c r="A1428" s="148"/>
      <c r="B1428" s="149" t="str">
        <f>_xlfn.IFNA(VLOOKUP(A1428, '@LIST'!$A$2:$B$15, 2, FALSE), "")</f>
        <v/>
      </c>
      <c r="C1428" s="148"/>
      <c r="D1428" s="150"/>
      <c r="E1428" s="151"/>
      <c r="F1428" s="152"/>
      <c r="G1428" s="153">
        <f xml:space="preserve"> IF(F1428="Yes",D1428/ '@PRODUCTION VOLUME'!$B$3*'@PRODUCTION VOLUME'!$B$4,D1428)</f>
        <v>0</v>
      </c>
      <c r="H1428" s="151"/>
      <c r="I1428" s="148"/>
      <c r="J1428" s="148"/>
      <c r="K1428" s="154"/>
      <c r="L1428" s="155"/>
      <c r="M1428" s="132" t="str">
        <f>_xlfn.IFNA(VLOOKUP(L1428,'@LIST'!$M$2:$N$396,2,FALSE),"")</f>
        <v/>
      </c>
      <c r="N1428" s="156"/>
      <c r="O1428" s="157"/>
      <c r="P1428" s="135" t="str">
        <f>_xlfn.IFNA(VLOOKUP(O1428,'@LIST'!$M$2:$N$396,2,FALSE),"")</f>
        <v/>
      </c>
      <c r="Q1428" s="158"/>
      <c r="R1428" s="160"/>
      <c r="S1428" s="159" t="str">
        <f>_xlfn.IFNA(VLOOKUP(R1428, '@LIST'!$AR$2:$AS$4, 2, FALSE), "")</f>
        <v/>
      </c>
      <c r="T1428" s="160"/>
      <c r="U1428" s="161" t="str">
        <f>_xlfn.IFNA(VLOOKUP(T1428, '@LIST'!$AU$2:$AV$4, 2, FALSE), "")</f>
        <v/>
      </c>
    </row>
    <row r="1429" spans="1:21" s="162" customFormat="1" ht="16.8">
      <c r="A1429" s="148"/>
      <c r="B1429" s="149" t="str">
        <f>_xlfn.IFNA(VLOOKUP(A1429, '@LIST'!$A$2:$B$15, 2, FALSE), "")</f>
        <v/>
      </c>
      <c r="C1429" s="148"/>
      <c r="D1429" s="150"/>
      <c r="E1429" s="151"/>
      <c r="F1429" s="152"/>
      <c r="G1429" s="153">
        <f xml:space="preserve"> IF(F1429="Yes",D1429/ '@PRODUCTION VOLUME'!$B$3*'@PRODUCTION VOLUME'!$B$4,D1429)</f>
        <v>0</v>
      </c>
      <c r="H1429" s="151"/>
      <c r="I1429" s="148"/>
      <c r="J1429" s="148"/>
      <c r="K1429" s="154"/>
      <c r="L1429" s="155"/>
      <c r="M1429" s="132" t="str">
        <f>_xlfn.IFNA(VLOOKUP(L1429,'@LIST'!$M$2:$N$396,2,FALSE),"")</f>
        <v/>
      </c>
      <c r="N1429" s="156"/>
      <c r="O1429" s="157"/>
      <c r="P1429" s="135" t="str">
        <f>_xlfn.IFNA(VLOOKUP(O1429,'@LIST'!$M$2:$N$396,2,FALSE),"")</f>
        <v/>
      </c>
      <c r="Q1429" s="158"/>
      <c r="R1429" s="160"/>
      <c r="S1429" s="159" t="str">
        <f>_xlfn.IFNA(VLOOKUP(R1429, '@LIST'!$AR$2:$AS$4, 2, FALSE), "")</f>
        <v/>
      </c>
      <c r="T1429" s="160"/>
      <c r="U1429" s="161" t="str">
        <f>_xlfn.IFNA(VLOOKUP(T1429, '@LIST'!$AU$2:$AV$4, 2, FALSE), "")</f>
        <v/>
      </c>
    </row>
    <row r="1430" spans="1:21" s="162" customFormat="1" ht="16.8">
      <c r="A1430" s="148"/>
      <c r="B1430" s="149" t="str">
        <f>_xlfn.IFNA(VLOOKUP(A1430, '@LIST'!$A$2:$B$15, 2, FALSE), "")</f>
        <v/>
      </c>
      <c r="C1430" s="148"/>
      <c r="D1430" s="150"/>
      <c r="E1430" s="151"/>
      <c r="F1430" s="152"/>
      <c r="G1430" s="153">
        <f xml:space="preserve"> IF(F1430="Yes",D1430/ '@PRODUCTION VOLUME'!$B$3*'@PRODUCTION VOLUME'!$B$4,D1430)</f>
        <v>0</v>
      </c>
      <c r="H1430" s="151"/>
      <c r="I1430" s="148"/>
      <c r="J1430" s="148"/>
      <c r="K1430" s="154"/>
      <c r="L1430" s="155"/>
      <c r="M1430" s="132" t="str">
        <f>_xlfn.IFNA(VLOOKUP(L1430,'@LIST'!$M$2:$N$396,2,FALSE),"")</f>
        <v/>
      </c>
      <c r="N1430" s="156"/>
      <c r="O1430" s="157"/>
      <c r="P1430" s="135" t="str">
        <f>_xlfn.IFNA(VLOOKUP(O1430,'@LIST'!$M$2:$N$396,2,FALSE),"")</f>
        <v/>
      </c>
      <c r="Q1430" s="158"/>
      <c r="R1430" s="160"/>
      <c r="S1430" s="159" t="str">
        <f>_xlfn.IFNA(VLOOKUP(R1430, '@LIST'!$AR$2:$AS$4, 2, FALSE), "")</f>
        <v/>
      </c>
      <c r="T1430" s="160"/>
      <c r="U1430" s="161" t="str">
        <f>_xlfn.IFNA(VLOOKUP(T1430, '@LIST'!$AU$2:$AV$4, 2, FALSE), "")</f>
        <v/>
      </c>
    </row>
    <row r="1431" spans="1:21" s="162" customFormat="1" ht="16.8">
      <c r="A1431" s="148"/>
      <c r="B1431" s="149" t="str">
        <f>_xlfn.IFNA(VLOOKUP(A1431, '@LIST'!$A$2:$B$15, 2, FALSE), "")</f>
        <v/>
      </c>
      <c r="C1431" s="148"/>
      <c r="D1431" s="150"/>
      <c r="E1431" s="151"/>
      <c r="F1431" s="152"/>
      <c r="G1431" s="153">
        <f xml:space="preserve"> IF(F1431="Yes",D1431/ '@PRODUCTION VOLUME'!$B$3*'@PRODUCTION VOLUME'!$B$4,D1431)</f>
        <v>0</v>
      </c>
      <c r="H1431" s="151"/>
      <c r="I1431" s="148"/>
      <c r="J1431" s="148"/>
      <c r="K1431" s="154"/>
      <c r="L1431" s="155"/>
      <c r="M1431" s="132" t="str">
        <f>_xlfn.IFNA(VLOOKUP(L1431,'@LIST'!$M$2:$N$396,2,FALSE),"")</f>
        <v/>
      </c>
      <c r="N1431" s="156"/>
      <c r="O1431" s="157"/>
      <c r="P1431" s="135" t="str">
        <f>_xlfn.IFNA(VLOOKUP(O1431,'@LIST'!$M$2:$N$396,2,FALSE),"")</f>
        <v/>
      </c>
      <c r="Q1431" s="158"/>
      <c r="R1431" s="160"/>
      <c r="S1431" s="159" t="str">
        <f>_xlfn.IFNA(VLOOKUP(R1431, '@LIST'!$AR$2:$AS$4, 2, FALSE), "")</f>
        <v/>
      </c>
      <c r="T1431" s="160"/>
      <c r="U1431" s="161" t="str">
        <f>_xlfn.IFNA(VLOOKUP(T1431, '@LIST'!$AU$2:$AV$4, 2, FALSE), "")</f>
        <v/>
      </c>
    </row>
    <row r="1432" spans="1:21" s="162" customFormat="1" ht="16.8">
      <c r="A1432" s="148"/>
      <c r="B1432" s="149" t="str">
        <f>_xlfn.IFNA(VLOOKUP(A1432, '@LIST'!$A$2:$B$15, 2, FALSE), "")</f>
        <v/>
      </c>
      <c r="C1432" s="148"/>
      <c r="D1432" s="150"/>
      <c r="E1432" s="151"/>
      <c r="F1432" s="152"/>
      <c r="G1432" s="153">
        <f xml:space="preserve"> IF(F1432="Yes",D1432/ '@PRODUCTION VOLUME'!$B$3*'@PRODUCTION VOLUME'!$B$4,D1432)</f>
        <v>0</v>
      </c>
      <c r="H1432" s="151"/>
      <c r="I1432" s="148"/>
      <c r="J1432" s="148"/>
      <c r="K1432" s="154"/>
      <c r="L1432" s="155"/>
      <c r="M1432" s="132" t="str">
        <f>_xlfn.IFNA(VLOOKUP(L1432,'@LIST'!$M$2:$N$396,2,FALSE),"")</f>
        <v/>
      </c>
      <c r="N1432" s="156"/>
      <c r="O1432" s="157"/>
      <c r="P1432" s="135" t="str">
        <f>_xlfn.IFNA(VLOOKUP(O1432,'@LIST'!$M$2:$N$396,2,FALSE),"")</f>
        <v/>
      </c>
      <c r="Q1432" s="158"/>
      <c r="R1432" s="160"/>
      <c r="S1432" s="159" t="str">
        <f>_xlfn.IFNA(VLOOKUP(R1432, '@LIST'!$AR$2:$AS$4, 2, FALSE), "")</f>
        <v/>
      </c>
      <c r="T1432" s="160"/>
      <c r="U1432" s="161" t="str">
        <f>_xlfn.IFNA(VLOOKUP(T1432, '@LIST'!$AU$2:$AV$4, 2, FALSE), "")</f>
        <v/>
      </c>
    </row>
    <row r="1433" spans="1:21" s="162" customFormat="1" ht="16.8">
      <c r="A1433" s="148"/>
      <c r="B1433" s="149" t="str">
        <f>_xlfn.IFNA(VLOOKUP(A1433, '@LIST'!$A$2:$B$15, 2, FALSE), "")</f>
        <v/>
      </c>
      <c r="C1433" s="148"/>
      <c r="D1433" s="150"/>
      <c r="E1433" s="151"/>
      <c r="F1433" s="152"/>
      <c r="G1433" s="153">
        <f xml:space="preserve"> IF(F1433="Yes",D1433/ '@PRODUCTION VOLUME'!$B$3*'@PRODUCTION VOLUME'!$B$4,D1433)</f>
        <v>0</v>
      </c>
      <c r="H1433" s="151"/>
      <c r="I1433" s="148"/>
      <c r="J1433" s="148"/>
      <c r="K1433" s="154"/>
      <c r="L1433" s="155"/>
      <c r="M1433" s="132" t="str">
        <f>_xlfn.IFNA(VLOOKUP(L1433,'@LIST'!$M$2:$N$396,2,FALSE),"")</f>
        <v/>
      </c>
      <c r="N1433" s="156"/>
      <c r="O1433" s="157"/>
      <c r="P1433" s="135" t="str">
        <f>_xlfn.IFNA(VLOOKUP(O1433,'@LIST'!$M$2:$N$396,2,FALSE),"")</f>
        <v/>
      </c>
      <c r="Q1433" s="158"/>
      <c r="R1433" s="160"/>
      <c r="S1433" s="159" t="str">
        <f>_xlfn.IFNA(VLOOKUP(R1433, '@LIST'!$AR$2:$AS$4, 2, FALSE), "")</f>
        <v/>
      </c>
      <c r="T1433" s="160"/>
      <c r="U1433" s="161" t="str">
        <f>_xlfn.IFNA(VLOOKUP(T1433, '@LIST'!$AU$2:$AV$4, 2, FALSE), "")</f>
        <v/>
      </c>
    </row>
    <row r="1434" spans="1:21" s="162" customFormat="1" ht="16.8">
      <c r="A1434" s="148"/>
      <c r="B1434" s="149" t="str">
        <f>_xlfn.IFNA(VLOOKUP(A1434, '@LIST'!$A$2:$B$15, 2, FALSE), "")</f>
        <v/>
      </c>
      <c r="C1434" s="148"/>
      <c r="D1434" s="150"/>
      <c r="E1434" s="151"/>
      <c r="F1434" s="152"/>
      <c r="G1434" s="153">
        <f xml:space="preserve"> IF(F1434="Yes",D1434/ '@PRODUCTION VOLUME'!$B$3*'@PRODUCTION VOLUME'!$B$4,D1434)</f>
        <v>0</v>
      </c>
      <c r="H1434" s="151"/>
      <c r="I1434" s="148"/>
      <c r="J1434" s="148"/>
      <c r="K1434" s="154"/>
      <c r="L1434" s="155"/>
      <c r="M1434" s="132" t="str">
        <f>_xlfn.IFNA(VLOOKUP(L1434,'@LIST'!$M$2:$N$396,2,FALSE),"")</f>
        <v/>
      </c>
      <c r="N1434" s="156"/>
      <c r="O1434" s="157"/>
      <c r="P1434" s="135" t="str">
        <f>_xlfn.IFNA(VLOOKUP(O1434,'@LIST'!$M$2:$N$396,2,FALSE),"")</f>
        <v/>
      </c>
      <c r="Q1434" s="158"/>
      <c r="R1434" s="160"/>
      <c r="S1434" s="159" t="str">
        <f>_xlfn.IFNA(VLOOKUP(R1434, '@LIST'!$AR$2:$AS$4, 2, FALSE), "")</f>
        <v/>
      </c>
      <c r="T1434" s="160"/>
      <c r="U1434" s="161" t="str">
        <f>_xlfn.IFNA(VLOOKUP(T1434, '@LIST'!$AU$2:$AV$4, 2, FALSE), "")</f>
        <v/>
      </c>
    </row>
    <row r="1435" spans="1:21" s="162" customFormat="1" ht="16.8">
      <c r="A1435" s="148"/>
      <c r="B1435" s="149" t="str">
        <f>_xlfn.IFNA(VLOOKUP(A1435, '@LIST'!$A$2:$B$15, 2, FALSE), "")</f>
        <v/>
      </c>
      <c r="C1435" s="148"/>
      <c r="D1435" s="150"/>
      <c r="E1435" s="151"/>
      <c r="F1435" s="152"/>
      <c r="G1435" s="153">
        <f xml:space="preserve"> IF(F1435="Yes",D1435/ '@PRODUCTION VOLUME'!$B$3*'@PRODUCTION VOLUME'!$B$4,D1435)</f>
        <v>0</v>
      </c>
      <c r="H1435" s="151"/>
      <c r="I1435" s="148"/>
      <c r="J1435" s="148"/>
      <c r="K1435" s="154"/>
      <c r="L1435" s="155"/>
      <c r="M1435" s="132" t="str">
        <f>_xlfn.IFNA(VLOOKUP(L1435,'@LIST'!$M$2:$N$396,2,FALSE),"")</f>
        <v/>
      </c>
      <c r="N1435" s="156"/>
      <c r="O1435" s="157"/>
      <c r="P1435" s="135" t="str">
        <f>_xlfn.IFNA(VLOOKUP(O1435,'@LIST'!$M$2:$N$396,2,FALSE),"")</f>
        <v/>
      </c>
      <c r="Q1435" s="158"/>
      <c r="R1435" s="160"/>
      <c r="S1435" s="159" t="str">
        <f>_xlfn.IFNA(VLOOKUP(R1435, '@LIST'!$AR$2:$AS$4, 2, FALSE), "")</f>
        <v/>
      </c>
      <c r="T1435" s="160"/>
      <c r="U1435" s="161" t="str">
        <f>_xlfn.IFNA(VLOOKUP(T1435, '@LIST'!$AU$2:$AV$4, 2, FALSE), "")</f>
        <v/>
      </c>
    </row>
    <row r="1436" spans="1:21" s="162" customFormat="1" ht="16.8">
      <c r="A1436" s="148"/>
      <c r="B1436" s="149" t="str">
        <f>_xlfn.IFNA(VLOOKUP(A1436, '@LIST'!$A$2:$B$15, 2, FALSE), "")</f>
        <v/>
      </c>
      <c r="C1436" s="148"/>
      <c r="D1436" s="150"/>
      <c r="E1436" s="151"/>
      <c r="F1436" s="152"/>
      <c r="G1436" s="153">
        <f xml:space="preserve"> IF(F1436="Yes",D1436/ '@PRODUCTION VOLUME'!$B$3*'@PRODUCTION VOLUME'!$B$4,D1436)</f>
        <v>0</v>
      </c>
      <c r="H1436" s="151"/>
      <c r="I1436" s="148"/>
      <c r="J1436" s="148"/>
      <c r="K1436" s="154"/>
      <c r="L1436" s="155"/>
      <c r="M1436" s="132" t="str">
        <f>_xlfn.IFNA(VLOOKUP(L1436,'@LIST'!$M$2:$N$396,2,FALSE),"")</f>
        <v/>
      </c>
      <c r="N1436" s="156"/>
      <c r="O1436" s="157"/>
      <c r="P1436" s="135" t="str">
        <f>_xlfn.IFNA(VLOOKUP(O1436,'@LIST'!$M$2:$N$396,2,FALSE),"")</f>
        <v/>
      </c>
      <c r="Q1436" s="158"/>
      <c r="R1436" s="160"/>
      <c r="S1436" s="159" t="str">
        <f>_xlfn.IFNA(VLOOKUP(R1436, '@LIST'!$AR$2:$AS$4, 2, FALSE), "")</f>
        <v/>
      </c>
      <c r="T1436" s="160"/>
      <c r="U1436" s="161" t="str">
        <f>_xlfn.IFNA(VLOOKUP(T1436, '@LIST'!$AU$2:$AV$4, 2, FALSE), "")</f>
        <v/>
      </c>
    </row>
    <row r="1437" spans="1:21" s="162" customFormat="1" ht="16.8">
      <c r="A1437" s="148"/>
      <c r="B1437" s="149" t="str">
        <f>_xlfn.IFNA(VLOOKUP(A1437, '@LIST'!$A$2:$B$15, 2, FALSE), "")</f>
        <v/>
      </c>
      <c r="C1437" s="148"/>
      <c r="D1437" s="150"/>
      <c r="E1437" s="151"/>
      <c r="F1437" s="152"/>
      <c r="G1437" s="153">
        <f xml:space="preserve"> IF(F1437="Yes",D1437/ '@PRODUCTION VOLUME'!$B$3*'@PRODUCTION VOLUME'!$B$4,D1437)</f>
        <v>0</v>
      </c>
      <c r="H1437" s="151"/>
      <c r="I1437" s="148"/>
      <c r="J1437" s="148"/>
      <c r="K1437" s="154"/>
      <c r="L1437" s="155"/>
      <c r="M1437" s="132" t="str">
        <f>_xlfn.IFNA(VLOOKUP(L1437,'@LIST'!$M$2:$N$396,2,FALSE),"")</f>
        <v/>
      </c>
      <c r="N1437" s="156"/>
      <c r="O1437" s="157"/>
      <c r="P1437" s="135" t="str">
        <f>_xlfn.IFNA(VLOOKUP(O1437,'@LIST'!$M$2:$N$396,2,FALSE),"")</f>
        <v/>
      </c>
      <c r="Q1437" s="158"/>
      <c r="R1437" s="160"/>
      <c r="S1437" s="159" t="str">
        <f>_xlfn.IFNA(VLOOKUP(R1437, '@LIST'!$AR$2:$AS$4, 2, FALSE), "")</f>
        <v/>
      </c>
      <c r="T1437" s="160"/>
      <c r="U1437" s="161" t="str">
        <f>_xlfn.IFNA(VLOOKUP(T1437, '@LIST'!$AU$2:$AV$4, 2, FALSE), "")</f>
        <v/>
      </c>
    </row>
    <row r="1438" spans="1:21" s="162" customFormat="1" ht="16.8">
      <c r="A1438" s="148"/>
      <c r="B1438" s="149" t="str">
        <f>_xlfn.IFNA(VLOOKUP(A1438, '@LIST'!$A$2:$B$15, 2, FALSE), "")</f>
        <v/>
      </c>
      <c r="C1438" s="148"/>
      <c r="D1438" s="150"/>
      <c r="E1438" s="151"/>
      <c r="F1438" s="152"/>
      <c r="G1438" s="153">
        <f xml:space="preserve"> IF(F1438="Yes",D1438/ '@PRODUCTION VOLUME'!$B$3*'@PRODUCTION VOLUME'!$B$4,D1438)</f>
        <v>0</v>
      </c>
      <c r="H1438" s="151"/>
      <c r="I1438" s="148"/>
      <c r="J1438" s="148"/>
      <c r="K1438" s="154"/>
      <c r="L1438" s="155"/>
      <c r="M1438" s="132" t="str">
        <f>_xlfn.IFNA(VLOOKUP(L1438,'@LIST'!$M$2:$N$396,2,FALSE),"")</f>
        <v/>
      </c>
      <c r="N1438" s="156"/>
      <c r="O1438" s="157"/>
      <c r="P1438" s="135" t="str">
        <f>_xlfn.IFNA(VLOOKUP(O1438,'@LIST'!$M$2:$N$396,2,FALSE),"")</f>
        <v/>
      </c>
      <c r="Q1438" s="158"/>
      <c r="R1438" s="160"/>
      <c r="S1438" s="159" t="str">
        <f>_xlfn.IFNA(VLOOKUP(R1438, '@LIST'!$AR$2:$AS$4, 2, FALSE), "")</f>
        <v/>
      </c>
      <c r="T1438" s="160"/>
      <c r="U1438" s="161" t="str">
        <f>_xlfn.IFNA(VLOOKUP(T1438, '@LIST'!$AU$2:$AV$4, 2, FALSE), "")</f>
        <v/>
      </c>
    </row>
    <row r="1439" spans="1:21" s="162" customFormat="1" ht="16.8">
      <c r="A1439" s="148"/>
      <c r="B1439" s="149" t="str">
        <f>_xlfn.IFNA(VLOOKUP(A1439, '@LIST'!$A$2:$B$15, 2, FALSE), "")</f>
        <v/>
      </c>
      <c r="C1439" s="148"/>
      <c r="D1439" s="150"/>
      <c r="E1439" s="151"/>
      <c r="F1439" s="152"/>
      <c r="G1439" s="153">
        <f xml:space="preserve"> IF(F1439="Yes",D1439/ '@PRODUCTION VOLUME'!$B$3*'@PRODUCTION VOLUME'!$B$4,D1439)</f>
        <v>0</v>
      </c>
      <c r="H1439" s="151"/>
      <c r="I1439" s="148"/>
      <c r="J1439" s="148"/>
      <c r="K1439" s="154"/>
      <c r="L1439" s="155"/>
      <c r="M1439" s="132" t="str">
        <f>_xlfn.IFNA(VLOOKUP(L1439,'@LIST'!$M$2:$N$396,2,FALSE),"")</f>
        <v/>
      </c>
      <c r="N1439" s="156"/>
      <c r="O1439" s="157"/>
      <c r="P1439" s="135" t="str">
        <f>_xlfn.IFNA(VLOOKUP(O1439,'@LIST'!$M$2:$N$396,2,FALSE),"")</f>
        <v/>
      </c>
      <c r="Q1439" s="158"/>
      <c r="R1439" s="160"/>
      <c r="S1439" s="159" t="str">
        <f>_xlfn.IFNA(VLOOKUP(R1439, '@LIST'!$AR$2:$AS$4, 2, FALSE), "")</f>
        <v/>
      </c>
      <c r="T1439" s="160"/>
      <c r="U1439" s="161" t="str">
        <f>_xlfn.IFNA(VLOOKUP(T1439, '@LIST'!$AU$2:$AV$4, 2, FALSE), "")</f>
        <v/>
      </c>
    </row>
    <row r="1440" spans="1:21" s="162" customFormat="1" ht="16.8">
      <c r="A1440" s="148"/>
      <c r="B1440" s="149" t="str">
        <f>_xlfn.IFNA(VLOOKUP(A1440, '@LIST'!$A$2:$B$15, 2, FALSE), "")</f>
        <v/>
      </c>
      <c r="C1440" s="148"/>
      <c r="D1440" s="150"/>
      <c r="E1440" s="151"/>
      <c r="F1440" s="152"/>
      <c r="G1440" s="153">
        <f xml:space="preserve"> IF(F1440="Yes",D1440/ '@PRODUCTION VOLUME'!$B$3*'@PRODUCTION VOLUME'!$B$4,D1440)</f>
        <v>0</v>
      </c>
      <c r="H1440" s="151"/>
      <c r="I1440" s="148"/>
      <c r="J1440" s="148"/>
      <c r="K1440" s="154"/>
      <c r="L1440" s="155"/>
      <c r="M1440" s="132" t="str">
        <f>_xlfn.IFNA(VLOOKUP(L1440,'@LIST'!$M$2:$N$396,2,FALSE),"")</f>
        <v/>
      </c>
      <c r="N1440" s="156"/>
      <c r="O1440" s="157"/>
      <c r="P1440" s="135" t="str">
        <f>_xlfn.IFNA(VLOOKUP(O1440,'@LIST'!$M$2:$N$396,2,FALSE),"")</f>
        <v/>
      </c>
      <c r="Q1440" s="158"/>
      <c r="R1440" s="160"/>
      <c r="S1440" s="159" t="str">
        <f>_xlfn.IFNA(VLOOKUP(R1440, '@LIST'!$AR$2:$AS$4, 2, FALSE), "")</f>
        <v/>
      </c>
      <c r="T1440" s="160"/>
      <c r="U1440" s="161" t="str">
        <f>_xlfn.IFNA(VLOOKUP(T1440, '@LIST'!$AU$2:$AV$4, 2, FALSE), "")</f>
        <v/>
      </c>
    </row>
    <row r="1441" spans="1:21" s="162" customFormat="1" ht="16.8">
      <c r="A1441" s="148"/>
      <c r="B1441" s="149" t="str">
        <f>_xlfn.IFNA(VLOOKUP(A1441, '@LIST'!$A$2:$B$15, 2, FALSE), "")</f>
        <v/>
      </c>
      <c r="C1441" s="148"/>
      <c r="D1441" s="150"/>
      <c r="E1441" s="151"/>
      <c r="F1441" s="152"/>
      <c r="G1441" s="153">
        <f xml:space="preserve"> IF(F1441="Yes",D1441/ '@PRODUCTION VOLUME'!$B$3*'@PRODUCTION VOLUME'!$B$4,D1441)</f>
        <v>0</v>
      </c>
      <c r="H1441" s="151"/>
      <c r="I1441" s="148"/>
      <c r="J1441" s="148"/>
      <c r="K1441" s="154"/>
      <c r="L1441" s="155"/>
      <c r="M1441" s="132" t="str">
        <f>_xlfn.IFNA(VLOOKUP(L1441,'@LIST'!$M$2:$N$396,2,FALSE),"")</f>
        <v/>
      </c>
      <c r="N1441" s="156"/>
      <c r="O1441" s="157"/>
      <c r="P1441" s="135" t="str">
        <f>_xlfn.IFNA(VLOOKUP(O1441,'@LIST'!$M$2:$N$396,2,FALSE),"")</f>
        <v/>
      </c>
      <c r="Q1441" s="158"/>
      <c r="R1441" s="160"/>
      <c r="S1441" s="159" t="str">
        <f>_xlfn.IFNA(VLOOKUP(R1441, '@LIST'!$AR$2:$AS$4, 2, FALSE), "")</f>
        <v/>
      </c>
      <c r="T1441" s="160"/>
      <c r="U1441" s="161" t="str">
        <f>_xlfn.IFNA(VLOOKUP(T1441, '@LIST'!$AU$2:$AV$4, 2, FALSE), "")</f>
        <v/>
      </c>
    </row>
    <row r="1442" spans="1:21" s="162" customFormat="1" ht="16.8">
      <c r="A1442" s="148"/>
      <c r="B1442" s="149" t="str">
        <f>_xlfn.IFNA(VLOOKUP(A1442, '@LIST'!$A$2:$B$15, 2, FALSE), "")</f>
        <v/>
      </c>
      <c r="C1442" s="148"/>
      <c r="D1442" s="150"/>
      <c r="E1442" s="151"/>
      <c r="F1442" s="152"/>
      <c r="G1442" s="153">
        <f xml:space="preserve"> IF(F1442="Yes",D1442/ '@PRODUCTION VOLUME'!$B$3*'@PRODUCTION VOLUME'!$B$4,D1442)</f>
        <v>0</v>
      </c>
      <c r="H1442" s="151"/>
      <c r="I1442" s="148"/>
      <c r="J1442" s="148"/>
      <c r="K1442" s="154"/>
      <c r="L1442" s="155"/>
      <c r="M1442" s="132" t="str">
        <f>_xlfn.IFNA(VLOOKUP(L1442,'@LIST'!$M$2:$N$396,2,FALSE),"")</f>
        <v/>
      </c>
      <c r="N1442" s="156"/>
      <c r="O1442" s="157"/>
      <c r="P1442" s="135" t="str">
        <f>_xlfn.IFNA(VLOOKUP(O1442,'@LIST'!$M$2:$N$396,2,FALSE),"")</f>
        <v/>
      </c>
      <c r="Q1442" s="158"/>
      <c r="R1442" s="160"/>
      <c r="S1442" s="159" t="str">
        <f>_xlfn.IFNA(VLOOKUP(R1442, '@LIST'!$AR$2:$AS$4, 2, FALSE), "")</f>
        <v/>
      </c>
      <c r="T1442" s="160"/>
      <c r="U1442" s="161" t="str">
        <f>_xlfn.IFNA(VLOOKUP(T1442, '@LIST'!$AU$2:$AV$4, 2, FALSE), "")</f>
        <v/>
      </c>
    </row>
    <row r="1443" spans="1:21" s="162" customFormat="1" ht="16.8">
      <c r="A1443" s="148"/>
      <c r="B1443" s="149" t="str">
        <f>_xlfn.IFNA(VLOOKUP(A1443, '@LIST'!$A$2:$B$15, 2, FALSE), "")</f>
        <v/>
      </c>
      <c r="C1443" s="148"/>
      <c r="D1443" s="150"/>
      <c r="E1443" s="151"/>
      <c r="F1443" s="152"/>
      <c r="G1443" s="153">
        <f xml:space="preserve"> IF(F1443="Yes",D1443/ '@PRODUCTION VOLUME'!$B$3*'@PRODUCTION VOLUME'!$B$4,D1443)</f>
        <v>0</v>
      </c>
      <c r="H1443" s="151"/>
      <c r="I1443" s="148"/>
      <c r="J1443" s="148"/>
      <c r="K1443" s="154"/>
      <c r="L1443" s="155"/>
      <c r="M1443" s="132" t="str">
        <f>_xlfn.IFNA(VLOOKUP(L1443,'@LIST'!$M$2:$N$396,2,FALSE),"")</f>
        <v/>
      </c>
      <c r="N1443" s="156"/>
      <c r="O1443" s="157"/>
      <c r="P1443" s="135" t="str">
        <f>_xlfn.IFNA(VLOOKUP(O1443,'@LIST'!$M$2:$N$396,2,FALSE),"")</f>
        <v/>
      </c>
      <c r="Q1443" s="158"/>
      <c r="R1443" s="160"/>
      <c r="S1443" s="159" t="str">
        <f>_xlfn.IFNA(VLOOKUP(R1443, '@LIST'!$AR$2:$AS$4, 2, FALSE), "")</f>
        <v/>
      </c>
      <c r="T1443" s="160"/>
      <c r="U1443" s="161" t="str">
        <f>_xlfn.IFNA(VLOOKUP(T1443, '@LIST'!$AU$2:$AV$4, 2, FALSE), "")</f>
        <v/>
      </c>
    </row>
    <row r="1444" spans="1:21" s="162" customFormat="1" ht="16.8">
      <c r="A1444" s="148"/>
      <c r="B1444" s="149" t="str">
        <f>_xlfn.IFNA(VLOOKUP(A1444, '@LIST'!$A$2:$B$15, 2, FALSE), "")</f>
        <v/>
      </c>
      <c r="C1444" s="148"/>
      <c r="D1444" s="150"/>
      <c r="E1444" s="151"/>
      <c r="F1444" s="152"/>
      <c r="G1444" s="153">
        <f xml:space="preserve"> IF(F1444="Yes",D1444/ '@PRODUCTION VOLUME'!$B$3*'@PRODUCTION VOLUME'!$B$4,D1444)</f>
        <v>0</v>
      </c>
      <c r="H1444" s="151"/>
      <c r="I1444" s="148"/>
      <c r="J1444" s="148"/>
      <c r="K1444" s="154"/>
      <c r="L1444" s="155"/>
      <c r="M1444" s="132" t="str">
        <f>_xlfn.IFNA(VLOOKUP(L1444,'@LIST'!$M$2:$N$396,2,FALSE),"")</f>
        <v/>
      </c>
      <c r="N1444" s="156"/>
      <c r="O1444" s="157"/>
      <c r="P1444" s="135" t="str">
        <f>_xlfn.IFNA(VLOOKUP(O1444,'@LIST'!$M$2:$N$396,2,FALSE),"")</f>
        <v/>
      </c>
      <c r="Q1444" s="158"/>
      <c r="R1444" s="160"/>
      <c r="S1444" s="159" t="str">
        <f>_xlfn.IFNA(VLOOKUP(R1444, '@LIST'!$AR$2:$AS$4, 2, FALSE), "")</f>
        <v/>
      </c>
      <c r="T1444" s="160"/>
      <c r="U1444" s="161" t="str">
        <f>_xlfn.IFNA(VLOOKUP(T1444, '@LIST'!$AU$2:$AV$4, 2, FALSE), "")</f>
        <v/>
      </c>
    </row>
    <row r="1445" spans="1:21" s="162" customFormat="1" ht="16.8">
      <c r="A1445" s="148"/>
      <c r="B1445" s="149" t="str">
        <f>_xlfn.IFNA(VLOOKUP(A1445, '@LIST'!$A$2:$B$15, 2, FALSE), "")</f>
        <v/>
      </c>
      <c r="C1445" s="148"/>
      <c r="D1445" s="150"/>
      <c r="E1445" s="151"/>
      <c r="F1445" s="152"/>
      <c r="G1445" s="153">
        <f xml:space="preserve"> IF(F1445="Yes",D1445/ '@PRODUCTION VOLUME'!$B$3*'@PRODUCTION VOLUME'!$B$4,D1445)</f>
        <v>0</v>
      </c>
      <c r="H1445" s="151"/>
      <c r="I1445" s="148"/>
      <c r="J1445" s="148"/>
      <c r="K1445" s="154"/>
      <c r="L1445" s="155"/>
      <c r="M1445" s="132" t="str">
        <f>_xlfn.IFNA(VLOOKUP(L1445,'@LIST'!$M$2:$N$396,2,FALSE),"")</f>
        <v/>
      </c>
      <c r="N1445" s="156"/>
      <c r="O1445" s="157"/>
      <c r="P1445" s="135" t="str">
        <f>_xlfn.IFNA(VLOOKUP(O1445,'@LIST'!$M$2:$N$396,2,FALSE),"")</f>
        <v/>
      </c>
      <c r="Q1445" s="158"/>
      <c r="R1445" s="160"/>
      <c r="S1445" s="159" t="str">
        <f>_xlfn.IFNA(VLOOKUP(R1445, '@LIST'!$AR$2:$AS$4, 2, FALSE), "")</f>
        <v/>
      </c>
      <c r="T1445" s="160"/>
      <c r="U1445" s="161" t="str">
        <f>_xlfn.IFNA(VLOOKUP(T1445, '@LIST'!$AU$2:$AV$4, 2, FALSE), "")</f>
        <v/>
      </c>
    </row>
    <row r="1446" spans="1:21" s="162" customFormat="1" ht="16.8">
      <c r="A1446" s="148"/>
      <c r="B1446" s="149" t="str">
        <f>_xlfn.IFNA(VLOOKUP(A1446, '@LIST'!$A$2:$B$15, 2, FALSE), "")</f>
        <v/>
      </c>
      <c r="C1446" s="148"/>
      <c r="D1446" s="150"/>
      <c r="E1446" s="151"/>
      <c r="F1446" s="152"/>
      <c r="G1446" s="153">
        <f xml:space="preserve"> IF(F1446="Yes",D1446/ '@PRODUCTION VOLUME'!$B$3*'@PRODUCTION VOLUME'!$B$4,D1446)</f>
        <v>0</v>
      </c>
      <c r="H1446" s="151"/>
      <c r="I1446" s="148"/>
      <c r="J1446" s="148"/>
      <c r="K1446" s="154"/>
      <c r="L1446" s="155"/>
      <c r="M1446" s="132" t="str">
        <f>_xlfn.IFNA(VLOOKUP(L1446,'@LIST'!$M$2:$N$396,2,FALSE),"")</f>
        <v/>
      </c>
      <c r="N1446" s="156"/>
      <c r="O1446" s="157"/>
      <c r="P1446" s="135" t="str">
        <f>_xlfn.IFNA(VLOOKUP(O1446,'@LIST'!$M$2:$N$396,2,FALSE),"")</f>
        <v/>
      </c>
      <c r="Q1446" s="158"/>
      <c r="R1446" s="160"/>
      <c r="S1446" s="159" t="str">
        <f>_xlfn.IFNA(VLOOKUP(R1446, '@LIST'!$AR$2:$AS$4, 2, FALSE), "")</f>
        <v/>
      </c>
      <c r="T1446" s="160"/>
      <c r="U1446" s="161" t="str">
        <f>_xlfn.IFNA(VLOOKUP(T1446, '@LIST'!$AU$2:$AV$4, 2, FALSE), "")</f>
        <v/>
      </c>
    </row>
    <row r="1447" spans="1:21" s="162" customFormat="1" ht="16.8">
      <c r="A1447" s="148"/>
      <c r="B1447" s="149" t="str">
        <f>_xlfn.IFNA(VLOOKUP(A1447, '@LIST'!$A$2:$B$15, 2, FALSE), "")</f>
        <v/>
      </c>
      <c r="C1447" s="148"/>
      <c r="D1447" s="150"/>
      <c r="E1447" s="151"/>
      <c r="F1447" s="152"/>
      <c r="G1447" s="153">
        <f xml:space="preserve"> IF(F1447="Yes",D1447/ '@PRODUCTION VOLUME'!$B$3*'@PRODUCTION VOLUME'!$B$4,D1447)</f>
        <v>0</v>
      </c>
      <c r="H1447" s="151"/>
      <c r="I1447" s="148"/>
      <c r="J1447" s="148"/>
      <c r="K1447" s="154"/>
      <c r="L1447" s="155"/>
      <c r="M1447" s="132" t="str">
        <f>_xlfn.IFNA(VLOOKUP(L1447,'@LIST'!$M$2:$N$396,2,FALSE),"")</f>
        <v/>
      </c>
      <c r="N1447" s="156"/>
      <c r="O1447" s="157"/>
      <c r="P1447" s="135" t="str">
        <f>_xlfn.IFNA(VLOOKUP(O1447,'@LIST'!$M$2:$N$396,2,FALSE),"")</f>
        <v/>
      </c>
      <c r="Q1447" s="158"/>
      <c r="R1447" s="160"/>
      <c r="S1447" s="159" t="str">
        <f>_xlfn.IFNA(VLOOKUP(R1447, '@LIST'!$AR$2:$AS$4, 2, FALSE), "")</f>
        <v/>
      </c>
      <c r="T1447" s="160"/>
      <c r="U1447" s="161" t="str">
        <f>_xlfn.IFNA(VLOOKUP(T1447, '@LIST'!$AU$2:$AV$4, 2, FALSE), "")</f>
        <v/>
      </c>
    </row>
    <row r="1448" spans="1:21" s="162" customFormat="1" ht="16.8">
      <c r="A1448" s="148"/>
      <c r="B1448" s="149" t="str">
        <f>_xlfn.IFNA(VLOOKUP(A1448, '@LIST'!$A$2:$B$15, 2, FALSE), "")</f>
        <v/>
      </c>
      <c r="C1448" s="148"/>
      <c r="D1448" s="150"/>
      <c r="E1448" s="151"/>
      <c r="F1448" s="152"/>
      <c r="G1448" s="153">
        <f xml:space="preserve"> IF(F1448="Yes",D1448/ '@PRODUCTION VOLUME'!$B$3*'@PRODUCTION VOLUME'!$B$4,D1448)</f>
        <v>0</v>
      </c>
      <c r="H1448" s="151"/>
      <c r="I1448" s="148"/>
      <c r="J1448" s="148"/>
      <c r="K1448" s="154"/>
      <c r="L1448" s="155"/>
      <c r="M1448" s="132" t="str">
        <f>_xlfn.IFNA(VLOOKUP(L1448,'@LIST'!$M$2:$N$396,2,FALSE),"")</f>
        <v/>
      </c>
      <c r="N1448" s="156"/>
      <c r="O1448" s="157"/>
      <c r="P1448" s="135" t="str">
        <f>_xlfn.IFNA(VLOOKUP(O1448,'@LIST'!$M$2:$N$396,2,FALSE),"")</f>
        <v/>
      </c>
      <c r="Q1448" s="158"/>
      <c r="R1448" s="160"/>
      <c r="S1448" s="159" t="str">
        <f>_xlfn.IFNA(VLOOKUP(R1448, '@LIST'!$AR$2:$AS$4, 2, FALSE), "")</f>
        <v/>
      </c>
      <c r="T1448" s="160"/>
      <c r="U1448" s="161" t="str">
        <f>_xlfn.IFNA(VLOOKUP(T1448, '@LIST'!$AU$2:$AV$4, 2, FALSE), "")</f>
        <v/>
      </c>
    </row>
    <row r="1449" spans="1:21" s="162" customFormat="1" ht="16.8">
      <c r="A1449" s="148"/>
      <c r="B1449" s="149" t="str">
        <f>_xlfn.IFNA(VLOOKUP(A1449, '@LIST'!$A$2:$B$15, 2, FALSE), "")</f>
        <v/>
      </c>
      <c r="C1449" s="148"/>
      <c r="D1449" s="150"/>
      <c r="E1449" s="151"/>
      <c r="F1449" s="152"/>
      <c r="G1449" s="153">
        <f xml:space="preserve"> IF(F1449="Yes",D1449/ '@PRODUCTION VOLUME'!$B$3*'@PRODUCTION VOLUME'!$B$4,D1449)</f>
        <v>0</v>
      </c>
      <c r="H1449" s="151"/>
      <c r="I1449" s="148"/>
      <c r="J1449" s="148"/>
      <c r="K1449" s="154"/>
      <c r="L1449" s="155"/>
      <c r="M1449" s="132" t="str">
        <f>_xlfn.IFNA(VLOOKUP(L1449,'@LIST'!$M$2:$N$396,2,FALSE),"")</f>
        <v/>
      </c>
      <c r="N1449" s="156"/>
      <c r="O1449" s="157"/>
      <c r="P1449" s="135" t="str">
        <f>_xlfn.IFNA(VLOOKUP(O1449,'@LIST'!$M$2:$N$396,2,FALSE),"")</f>
        <v/>
      </c>
      <c r="Q1449" s="158"/>
      <c r="R1449" s="160"/>
      <c r="S1449" s="159" t="str">
        <f>_xlfn.IFNA(VLOOKUP(R1449, '@LIST'!$AR$2:$AS$4, 2, FALSE), "")</f>
        <v/>
      </c>
      <c r="T1449" s="160"/>
      <c r="U1449" s="161" t="str">
        <f>_xlfn.IFNA(VLOOKUP(T1449, '@LIST'!$AU$2:$AV$4, 2, FALSE), "")</f>
        <v/>
      </c>
    </row>
    <row r="1450" spans="1:21" s="162" customFormat="1" ht="16.8">
      <c r="A1450" s="148"/>
      <c r="B1450" s="149" t="str">
        <f>_xlfn.IFNA(VLOOKUP(A1450, '@LIST'!$A$2:$B$15, 2, FALSE), "")</f>
        <v/>
      </c>
      <c r="C1450" s="148"/>
      <c r="D1450" s="150"/>
      <c r="E1450" s="151"/>
      <c r="F1450" s="152"/>
      <c r="G1450" s="153">
        <f xml:space="preserve"> IF(F1450="Yes",D1450/ '@PRODUCTION VOLUME'!$B$3*'@PRODUCTION VOLUME'!$B$4,D1450)</f>
        <v>0</v>
      </c>
      <c r="H1450" s="151"/>
      <c r="I1450" s="148"/>
      <c r="J1450" s="148"/>
      <c r="K1450" s="154"/>
      <c r="L1450" s="155"/>
      <c r="M1450" s="132" t="str">
        <f>_xlfn.IFNA(VLOOKUP(L1450,'@LIST'!$M$2:$N$396,2,FALSE),"")</f>
        <v/>
      </c>
      <c r="N1450" s="156"/>
      <c r="O1450" s="157"/>
      <c r="P1450" s="135" t="str">
        <f>_xlfn.IFNA(VLOOKUP(O1450,'@LIST'!$M$2:$N$396,2,FALSE),"")</f>
        <v/>
      </c>
      <c r="Q1450" s="158"/>
      <c r="R1450" s="160"/>
      <c r="S1450" s="159" t="str">
        <f>_xlfn.IFNA(VLOOKUP(R1450, '@LIST'!$AR$2:$AS$4, 2, FALSE), "")</f>
        <v/>
      </c>
      <c r="T1450" s="160"/>
      <c r="U1450" s="161" t="str">
        <f>_xlfn.IFNA(VLOOKUP(T1450, '@LIST'!$AU$2:$AV$4, 2, FALSE), "")</f>
        <v/>
      </c>
    </row>
    <row r="1451" spans="1:21" s="162" customFormat="1" ht="16.8">
      <c r="A1451" s="148"/>
      <c r="B1451" s="149" t="str">
        <f>_xlfn.IFNA(VLOOKUP(A1451, '@LIST'!$A$2:$B$15, 2, FALSE), "")</f>
        <v/>
      </c>
      <c r="C1451" s="148"/>
      <c r="D1451" s="150"/>
      <c r="E1451" s="151"/>
      <c r="F1451" s="152"/>
      <c r="G1451" s="153">
        <f xml:space="preserve"> IF(F1451="Yes",D1451/ '@PRODUCTION VOLUME'!$B$3*'@PRODUCTION VOLUME'!$B$4,D1451)</f>
        <v>0</v>
      </c>
      <c r="H1451" s="151"/>
      <c r="I1451" s="148"/>
      <c r="J1451" s="148"/>
      <c r="K1451" s="154"/>
      <c r="L1451" s="155"/>
      <c r="M1451" s="132" t="str">
        <f>_xlfn.IFNA(VLOOKUP(L1451,'@LIST'!$M$2:$N$396,2,FALSE),"")</f>
        <v/>
      </c>
      <c r="N1451" s="156"/>
      <c r="O1451" s="157"/>
      <c r="P1451" s="135" t="str">
        <f>_xlfn.IFNA(VLOOKUP(O1451,'@LIST'!$M$2:$N$396,2,FALSE),"")</f>
        <v/>
      </c>
      <c r="Q1451" s="158"/>
      <c r="R1451" s="160"/>
      <c r="S1451" s="159" t="str">
        <f>_xlfn.IFNA(VLOOKUP(R1451, '@LIST'!$AR$2:$AS$4, 2, FALSE), "")</f>
        <v/>
      </c>
      <c r="T1451" s="160"/>
      <c r="U1451" s="161" t="str">
        <f>_xlfn.IFNA(VLOOKUP(T1451, '@LIST'!$AU$2:$AV$4, 2, FALSE), "")</f>
        <v/>
      </c>
    </row>
    <row r="1452" spans="1:21" s="162" customFormat="1" ht="16.8">
      <c r="A1452" s="148"/>
      <c r="B1452" s="149" t="str">
        <f>_xlfn.IFNA(VLOOKUP(A1452, '@LIST'!$A$2:$B$15, 2, FALSE), "")</f>
        <v/>
      </c>
      <c r="C1452" s="148"/>
      <c r="D1452" s="150"/>
      <c r="E1452" s="151"/>
      <c r="F1452" s="152"/>
      <c r="G1452" s="153">
        <f xml:space="preserve"> IF(F1452="Yes",D1452/ '@PRODUCTION VOLUME'!$B$3*'@PRODUCTION VOLUME'!$B$4,D1452)</f>
        <v>0</v>
      </c>
      <c r="H1452" s="151"/>
      <c r="I1452" s="148"/>
      <c r="J1452" s="148"/>
      <c r="K1452" s="154"/>
      <c r="L1452" s="155"/>
      <c r="M1452" s="132" t="str">
        <f>_xlfn.IFNA(VLOOKUP(L1452,'@LIST'!$M$2:$N$396,2,FALSE),"")</f>
        <v/>
      </c>
      <c r="N1452" s="156"/>
      <c r="O1452" s="157"/>
      <c r="P1452" s="135" t="str">
        <f>_xlfn.IFNA(VLOOKUP(O1452,'@LIST'!$M$2:$N$396,2,FALSE),"")</f>
        <v/>
      </c>
      <c r="Q1452" s="158"/>
      <c r="R1452" s="160"/>
      <c r="S1452" s="159" t="str">
        <f>_xlfn.IFNA(VLOOKUP(R1452, '@LIST'!$AR$2:$AS$4, 2, FALSE), "")</f>
        <v/>
      </c>
      <c r="T1452" s="160"/>
      <c r="U1452" s="161" t="str">
        <f>_xlfn.IFNA(VLOOKUP(T1452, '@LIST'!$AU$2:$AV$4, 2, FALSE), "")</f>
        <v/>
      </c>
    </row>
    <row r="1453" spans="1:21" s="162" customFormat="1" ht="16.8">
      <c r="A1453" s="148"/>
      <c r="B1453" s="149" t="str">
        <f>_xlfn.IFNA(VLOOKUP(A1453, '@LIST'!$A$2:$B$15, 2, FALSE), "")</f>
        <v/>
      </c>
      <c r="C1453" s="148"/>
      <c r="D1453" s="150"/>
      <c r="E1453" s="151"/>
      <c r="F1453" s="152"/>
      <c r="G1453" s="153">
        <f xml:space="preserve"> IF(F1453="Yes",D1453/ '@PRODUCTION VOLUME'!$B$3*'@PRODUCTION VOLUME'!$B$4,D1453)</f>
        <v>0</v>
      </c>
      <c r="H1453" s="151"/>
      <c r="I1453" s="148"/>
      <c r="J1453" s="148"/>
      <c r="K1453" s="154"/>
      <c r="L1453" s="155"/>
      <c r="M1453" s="132" t="str">
        <f>_xlfn.IFNA(VLOOKUP(L1453,'@LIST'!$M$2:$N$396,2,FALSE),"")</f>
        <v/>
      </c>
      <c r="N1453" s="156"/>
      <c r="O1453" s="157"/>
      <c r="P1453" s="135" t="str">
        <f>_xlfn.IFNA(VLOOKUP(O1453,'@LIST'!$M$2:$N$396,2,FALSE),"")</f>
        <v/>
      </c>
      <c r="Q1453" s="158"/>
      <c r="R1453" s="160"/>
      <c r="S1453" s="159" t="str">
        <f>_xlfn.IFNA(VLOOKUP(R1453, '@LIST'!$AR$2:$AS$4, 2, FALSE), "")</f>
        <v/>
      </c>
      <c r="T1453" s="160"/>
      <c r="U1453" s="161" t="str">
        <f>_xlfn.IFNA(VLOOKUP(T1453, '@LIST'!$AU$2:$AV$4, 2, FALSE), "")</f>
        <v/>
      </c>
    </row>
    <row r="1454" spans="1:21" s="162" customFormat="1" ht="16.8">
      <c r="A1454" s="148"/>
      <c r="B1454" s="149" t="str">
        <f>_xlfn.IFNA(VLOOKUP(A1454, '@LIST'!$A$2:$B$15, 2, FALSE), "")</f>
        <v/>
      </c>
      <c r="C1454" s="148"/>
      <c r="D1454" s="150"/>
      <c r="E1454" s="151"/>
      <c r="F1454" s="152"/>
      <c r="G1454" s="153">
        <f xml:space="preserve"> IF(F1454="Yes",D1454/ '@PRODUCTION VOLUME'!$B$3*'@PRODUCTION VOLUME'!$B$4,D1454)</f>
        <v>0</v>
      </c>
      <c r="H1454" s="151"/>
      <c r="I1454" s="148"/>
      <c r="J1454" s="148"/>
      <c r="K1454" s="154"/>
      <c r="L1454" s="155"/>
      <c r="M1454" s="132" t="str">
        <f>_xlfn.IFNA(VLOOKUP(L1454,'@LIST'!$M$2:$N$396,2,FALSE),"")</f>
        <v/>
      </c>
      <c r="N1454" s="156"/>
      <c r="O1454" s="157"/>
      <c r="P1454" s="135" t="str">
        <f>_xlfn.IFNA(VLOOKUP(O1454,'@LIST'!$M$2:$N$396,2,FALSE),"")</f>
        <v/>
      </c>
      <c r="Q1454" s="158"/>
      <c r="R1454" s="160"/>
      <c r="S1454" s="159" t="str">
        <f>_xlfn.IFNA(VLOOKUP(R1454, '@LIST'!$AR$2:$AS$4, 2, FALSE), "")</f>
        <v/>
      </c>
      <c r="T1454" s="160"/>
      <c r="U1454" s="161" t="str">
        <f>_xlfn.IFNA(VLOOKUP(T1454, '@LIST'!$AU$2:$AV$4, 2, FALSE), "")</f>
        <v/>
      </c>
    </row>
    <row r="1455" spans="1:21" s="162" customFormat="1" ht="16.8">
      <c r="A1455" s="148"/>
      <c r="B1455" s="149" t="str">
        <f>_xlfn.IFNA(VLOOKUP(A1455, '@LIST'!$A$2:$B$15, 2, FALSE), "")</f>
        <v/>
      </c>
      <c r="C1455" s="148"/>
      <c r="D1455" s="150"/>
      <c r="E1455" s="151"/>
      <c r="F1455" s="152"/>
      <c r="G1455" s="153">
        <f xml:space="preserve"> IF(F1455="Yes",D1455/ '@PRODUCTION VOLUME'!$B$3*'@PRODUCTION VOLUME'!$B$4,D1455)</f>
        <v>0</v>
      </c>
      <c r="H1455" s="151"/>
      <c r="I1455" s="148"/>
      <c r="J1455" s="148"/>
      <c r="K1455" s="154"/>
      <c r="L1455" s="155"/>
      <c r="M1455" s="132" t="str">
        <f>_xlfn.IFNA(VLOOKUP(L1455,'@LIST'!$M$2:$N$396,2,FALSE),"")</f>
        <v/>
      </c>
      <c r="N1455" s="156"/>
      <c r="O1455" s="157"/>
      <c r="P1455" s="135" t="str">
        <f>_xlfn.IFNA(VLOOKUP(O1455,'@LIST'!$M$2:$N$396,2,FALSE),"")</f>
        <v/>
      </c>
      <c r="Q1455" s="158"/>
      <c r="R1455" s="160"/>
      <c r="S1455" s="159" t="str">
        <f>_xlfn.IFNA(VLOOKUP(R1455, '@LIST'!$AR$2:$AS$4, 2, FALSE), "")</f>
        <v/>
      </c>
      <c r="T1455" s="160"/>
      <c r="U1455" s="161" t="str">
        <f>_xlfn.IFNA(VLOOKUP(T1455, '@LIST'!$AU$2:$AV$4, 2, FALSE), "")</f>
        <v/>
      </c>
    </row>
    <row r="1456" spans="1:21" s="162" customFormat="1" ht="16.8">
      <c r="A1456" s="148"/>
      <c r="B1456" s="149" t="str">
        <f>_xlfn.IFNA(VLOOKUP(A1456, '@LIST'!$A$2:$B$15, 2, FALSE), "")</f>
        <v/>
      </c>
      <c r="C1456" s="148"/>
      <c r="D1456" s="150"/>
      <c r="E1456" s="151"/>
      <c r="F1456" s="152"/>
      <c r="G1456" s="153">
        <f xml:space="preserve"> IF(F1456="Yes",D1456/ '@PRODUCTION VOLUME'!$B$3*'@PRODUCTION VOLUME'!$B$4,D1456)</f>
        <v>0</v>
      </c>
      <c r="H1456" s="151"/>
      <c r="I1456" s="148"/>
      <c r="J1456" s="148"/>
      <c r="K1456" s="154"/>
      <c r="L1456" s="155"/>
      <c r="M1456" s="132" t="str">
        <f>_xlfn.IFNA(VLOOKUP(L1456,'@LIST'!$M$2:$N$396,2,FALSE),"")</f>
        <v/>
      </c>
      <c r="N1456" s="156"/>
      <c r="O1456" s="157"/>
      <c r="P1456" s="135" t="str">
        <f>_xlfn.IFNA(VLOOKUP(O1456,'@LIST'!$M$2:$N$396,2,FALSE),"")</f>
        <v/>
      </c>
      <c r="Q1456" s="158"/>
      <c r="R1456" s="160"/>
      <c r="S1456" s="159" t="str">
        <f>_xlfn.IFNA(VLOOKUP(R1456, '@LIST'!$AR$2:$AS$4, 2, FALSE), "")</f>
        <v/>
      </c>
      <c r="T1456" s="160"/>
      <c r="U1456" s="161" t="str">
        <f>_xlfn.IFNA(VLOOKUP(T1456, '@LIST'!$AU$2:$AV$4, 2, FALSE), "")</f>
        <v/>
      </c>
    </row>
    <row r="1457" spans="1:21" s="162" customFormat="1" ht="16.8">
      <c r="A1457" s="148"/>
      <c r="B1457" s="149" t="str">
        <f>_xlfn.IFNA(VLOOKUP(A1457, '@LIST'!$A$2:$B$15, 2, FALSE), "")</f>
        <v/>
      </c>
      <c r="C1457" s="148"/>
      <c r="D1457" s="150"/>
      <c r="E1457" s="151"/>
      <c r="F1457" s="152"/>
      <c r="G1457" s="153">
        <f xml:space="preserve"> IF(F1457="Yes",D1457/ '@PRODUCTION VOLUME'!$B$3*'@PRODUCTION VOLUME'!$B$4,D1457)</f>
        <v>0</v>
      </c>
      <c r="H1457" s="151"/>
      <c r="I1457" s="148"/>
      <c r="J1457" s="148"/>
      <c r="K1457" s="154"/>
      <c r="L1457" s="155"/>
      <c r="M1457" s="132" t="str">
        <f>_xlfn.IFNA(VLOOKUP(L1457,'@LIST'!$M$2:$N$396,2,FALSE),"")</f>
        <v/>
      </c>
      <c r="N1457" s="156"/>
      <c r="O1457" s="157"/>
      <c r="P1457" s="135" t="str">
        <f>_xlfn.IFNA(VLOOKUP(O1457,'@LIST'!$M$2:$N$396,2,FALSE),"")</f>
        <v/>
      </c>
      <c r="Q1457" s="158"/>
      <c r="R1457" s="160"/>
      <c r="S1457" s="159" t="str">
        <f>_xlfn.IFNA(VLOOKUP(R1457, '@LIST'!$AR$2:$AS$4, 2, FALSE), "")</f>
        <v/>
      </c>
      <c r="T1457" s="160"/>
      <c r="U1457" s="161" t="str">
        <f>_xlfn.IFNA(VLOOKUP(T1457, '@LIST'!$AU$2:$AV$4, 2, FALSE), "")</f>
        <v/>
      </c>
    </row>
    <row r="1458" spans="1:21" s="162" customFormat="1" ht="16.8">
      <c r="A1458" s="148"/>
      <c r="B1458" s="149" t="str">
        <f>_xlfn.IFNA(VLOOKUP(A1458, '@LIST'!$A$2:$B$15, 2, FALSE), "")</f>
        <v/>
      </c>
      <c r="C1458" s="148"/>
      <c r="D1458" s="150"/>
      <c r="E1458" s="151"/>
      <c r="F1458" s="152"/>
      <c r="G1458" s="153">
        <f xml:space="preserve"> IF(F1458="Yes",D1458/ '@PRODUCTION VOLUME'!$B$3*'@PRODUCTION VOLUME'!$B$4,D1458)</f>
        <v>0</v>
      </c>
      <c r="H1458" s="151"/>
      <c r="I1458" s="148"/>
      <c r="J1458" s="148"/>
      <c r="K1458" s="154"/>
      <c r="L1458" s="155"/>
      <c r="M1458" s="132" t="str">
        <f>_xlfn.IFNA(VLOOKUP(L1458,'@LIST'!$M$2:$N$396,2,FALSE),"")</f>
        <v/>
      </c>
      <c r="N1458" s="156"/>
      <c r="O1458" s="157"/>
      <c r="P1458" s="135" t="str">
        <f>_xlfn.IFNA(VLOOKUP(O1458,'@LIST'!$M$2:$N$396,2,FALSE),"")</f>
        <v/>
      </c>
      <c r="Q1458" s="158"/>
      <c r="R1458" s="160"/>
      <c r="S1458" s="159" t="str">
        <f>_xlfn.IFNA(VLOOKUP(R1458, '@LIST'!$AR$2:$AS$4, 2, FALSE), "")</f>
        <v/>
      </c>
      <c r="T1458" s="160"/>
      <c r="U1458" s="161" t="str">
        <f>_xlfn.IFNA(VLOOKUP(T1458, '@LIST'!$AU$2:$AV$4, 2, FALSE), "")</f>
        <v/>
      </c>
    </row>
    <row r="1459" spans="1:21" s="162" customFormat="1" ht="16.8">
      <c r="A1459" s="148"/>
      <c r="B1459" s="149" t="str">
        <f>_xlfn.IFNA(VLOOKUP(A1459, '@LIST'!$A$2:$B$15, 2, FALSE), "")</f>
        <v/>
      </c>
      <c r="C1459" s="148"/>
      <c r="D1459" s="150"/>
      <c r="E1459" s="151"/>
      <c r="F1459" s="152"/>
      <c r="G1459" s="153">
        <f xml:space="preserve"> IF(F1459="Yes",D1459/ '@PRODUCTION VOLUME'!$B$3*'@PRODUCTION VOLUME'!$B$4,D1459)</f>
        <v>0</v>
      </c>
      <c r="H1459" s="151"/>
      <c r="I1459" s="148"/>
      <c r="J1459" s="148"/>
      <c r="K1459" s="154"/>
      <c r="L1459" s="155"/>
      <c r="M1459" s="132" t="str">
        <f>_xlfn.IFNA(VLOOKUP(L1459,'@LIST'!$M$2:$N$396,2,FALSE),"")</f>
        <v/>
      </c>
      <c r="N1459" s="156"/>
      <c r="O1459" s="157"/>
      <c r="P1459" s="135" t="str">
        <f>_xlfn.IFNA(VLOOKUP(O1459,'@LIST'!$M$2:$N$396,2,FALSE),"")</f>
        <v/>
      </c>
      <c r="Q1459" s="158"/>
      <c r="R1459" s="160"/>
      <c r="S1459" s="159" t="str">
        <f>_xlfn.IFNA(VLOOKUP(R1459, '@LIST'!$AR$2:$AS$4, 2, FALSE), "")</f>
        <v/>
      </c>
      <c r="T1459" s="160"/>
      <c r="U1459" s="161" t="str">
        <f>_xlfn.IFNA(VLOOKUP(T1459, '@LIST'!$AU$2:$AV$4, 2, FALSE), "")</f>
        <v/>
      </c>
    </row>
    <row r="1460" spans="1:21" s="162" customFormat="1" ht="16.8">
      <c r="A1460" s="148"/>
      <c r="B1460" s="149" t="str">
        <f>_xlfn.IFNA(VLOOKUP(A1460, '@LIST'!$A$2:$B$15, 2, FALSE), "")</f>
        <v/>
      </c>
      <c r="C1460" s="148"/>
      <c r="D1460" s="150"/>
      <c r="E1460" s="151"/>
      <c r="F1460" s="152"/>
      <c r="G1460" s="153">
        <f xml:space="preserve"> IF(F1460="Yes",D1460/ '@PRODUCTION VOLUME'!$B$3*'@PRODUCTION VOLUME'!$B$4,D1460)</f>
        <v>0</v>
      </c>
      <c r="H1460" s="151"/>
      <c r="I1460" s="148"/>
      <c r="J1460" s="148"/>
      <c r="K1460" s="154"/>
      <c r="L1460" s="155"/>
      <c r="M1460" s="132" t="str">
        <f>_xlfn.IFNA(VLOOKUP(L1460,'@LIST'!$M$2:$N$396,2,FALSE),"")</f>
        <v/>
      </c>
      <c r="N1460" s="156"/>
      <c r="O1460" s="157"/>
      <c r="P1460" s="135" t="str">
        <f>_xlfn.IFNA(VLOOKUP(O1460,'@LIST'!$M$2:$N$396,2,FALSE),"")</f>
        <v/>
      </c>
      <c r="Q1460" s="158"/>
      <c r="R1460" s="160"/>
      <c r="S1460" s="159" t="str">
        <f>_xlfn.IFNA(VLOOKUP(R1460, '@LIST'!$AR$2:$AS$4, 2, FALSE), "")</f>
        <v/>
      </c>
      <c r="T1460" s="160"/>
      <c r="U1460" s="161" t="str">
        <f>_xlfn.IFNA(VLOOKUP(T1460, '@LIST'!$AU$2:$AV$4, 2, FALSE), "")</f>
        <v/>
      </c>
    </row>
    <row r="1461" spans="1:21" s="162" customFormat="1" ht="16.8">
      <c r="A1461" s="148"/>
      <c r="B1461" s="149" t="str">
        <f>_xlfn.IFNA(VLOOKUP(A1461, '@LIST'!$A$2:$B$15, 2, FALSE), "")</f>
        <v/>
      </c>
      <c r="C1461" s="148"/>
      <c r="D1461" s="150"/>
      <c r="E1461" s="151"/>
      <c r="F1461" s="152"/>
      <c r="G1461" s="153">
        <f xml:space="preserve"> IF(F1461="Yes",D1461/ '@PRODUCTION VOLUME'!$B$3*'@PRODUCTION VOLUME'!$B$4,D1461)</f>
        <v>0</v>
      </c>
      <c r="H1461" s="151"/>
      <c r="I1461" s="148"/>
      <c r="J1461" s="148"/>
      <c r="K1461" s="154"/>
      <c r="L1461" s="155"/>
      <c r="M1461" s="132" t="str">
        <f>_xlfn.IFNA(VLOOKUP(L1461,'@LIST'!$M$2:$N$396,2,FALSE),"")</f>
        <v/>
      </c>
      <c r="N1461" s="156"/>
      <c r="O1461" s="157"/>
      <c r="P1461" s="135" t="str">
        <f>_xlfn.IFNA(VLOOKUP(O1461,'@LIST'!$M$2:$N$396,2,FALSE),"")</f>
        <v/>
      </c>
      <c r="Q1461" s="158"/>
      <c r="R1461" s="160"/>
      <c r="S1461" s="159" t="str">
        <f>_xlfn.IFNA(VLOOKUP(R1461, '@LIST'!$AR$2:$AS$4, 2, FALSE), "")</f>
        <v/>
      </c>
      <c r="T1461" s="160"/>
      <c r="U1461" s="161" t="str">
        <f>_xlfn.IFNA(VLOOKUP(T1461, '@LIST'!$AU$2:$AV$4, 2, FALSE), "")</f>
        <v/>
      </c>
    </row>
    <row r="1462" spans="1:21" s="162" customFormat="1" ht="16.8">
      <c r="A1462" s="148"/>
      <c r="B1462" s="149" t="str">
        <f>_xlfn.IFNA(VLOOKUP(A1462, '@LIST'!$A$2:$B$15, 2, FALSE), "")</f>
        <v/>
      </c>
      <c r="C1462" s="148"/>
      <c r="D1462" s="150"/>
      <c r="E1462" s="151"/>
      <c r="F1462" s="152"/>
      <c r="G1462" s="153">
        <f xml:space="preserve"> IF(F1462="Yes",D1462/ '@PRODUCTION VOLUME'!$B$3*'@PRODUCTION VOLUME'!$B$4,D1462)</f>
        <v>0</v>
      </c>
      <c r="H1462" s="151"/>
      <c r="I1462" s="148"/>
      <c r="J1462" s="148"/>
      <c r="K1462" s="154"/>
      <c r="L1462" s="155"/>
      <c r="M1462" s="132" t="str">
        <f>_xlfn.IFNA(VLOOKUP(L1462,'@LIST'!$M$2:$N$396,2,FALSE),"")</f>
        <v/>
      </c>
      <c r="N1462" s="156"/>
      <c r="O1462" s="157"/>
      <c r="P1462" s="135" t="str">
        <f>_xlfn.IFNA(VLOOKUP(O1462,'@LIST'!$M$2:$N$396,2,FALSE),"")</f>
        <v/>
      </c>
      <c r="Q1462" s="158"/>
      <c r="R1462" s="160"/>
      <c r="S1462" s="159" t="str">
        <f>_xlfn.IFNA(VLOOKUP(R1462, '@LIST'!$AR$2:$AS$4, 2, FALSE), "")</f>
        <v/>
      </c>
      <c r="T1462" s="160"/>
      <c r="U1462" s="161" t="str">
        <f>_xlfn.IFNA(VLOOKUP(T1462, '@LIST'!$AU$2:$AV$4, 2, FALSE), "")</f>
        <v/>
      </c>
    </row>
    <row r="1463" spans="1:21" s="162" customFormat="1" ht="16.8">
      <c r="A1463" s="148"/>
      <c r="B1463" s="149" t="str">
        <f>_xlfn.IFNA(VLOOKUP(A1463, '@LIST'!$A$2:$B$15, 2, FALSE), "")</f>
        <v/>
      </c>
      <c r="C1463" s="148"/>
      <c r="D1463" s="150"/>
      <c r="E1463" s="151"/>
      <c r="F1463" s="152"/>
      <c r="G1463" s="153">
        <f xml:space="preserve"> IF(F1463="Yes",D1463/ '@PRODUCTION VOLUME'!$B$3*'@PRODUCTION VOLUME'!$B$4,D1463)</f>
        <v>0</v>
      </c>
      <c r="H1463" s="151"/>
      <c r="I1463" s="148"/>
      <c r="J1463" s="148"/>
      <c r="K1463" s="154"/>
      <c r="L1463" s="155"/>
      <c r="M1463" s="132" t="str">
        <f>_xlfn.IFNA(VLOOKUP(L1463,'@LIST'!$M$2:$N$396,2,FALSE),"")</f>
        <v/>
      </c>
      <c r="N1463" s="156"/>
      <c r="O1463" s="157"/>
      <c r="P1463" s="135" t="str">
        <f>_xlfn.IFNA(VLOOKUP(O1463,'@LIST'!$M$2:$N$396,2,FALSE),"")</f>
        <v/>
      </c>
      <c r="Q1463" s="158"/>
      <c r="R1463" s="160"/>
      <c r="S1463" s="159" t="str">
        <f>_xlfn.IFNA(VLOOKUP(R1463, '@LIST'!$AR$2:$AS$4, 2, FALSE), "")</f>
        <v/>
      </c>
      <c r="T1463" s="160"/>
      <c r="U1463" s="161" t="str">
        <f>_xlfn.IFNA(VLOOKUP(T1463, '@LIST'!$AU$2:$AV$4, 2, FALSE), "")</f>
        <v/>
      </c>
    </row>
    <row r="1464" spans="1:21" s="162" customFormat="1" ht="16.8">
      <c r="A1464" s="148"/>
      <c r="B1464" s="149" t="str">
        <f>_xlfn.IFNA(VLOOKUP(A1464, '@LIST'!$A$2:$B$15, 2, FALSE), "")</f>
        <v/>
      </c>
      <c r="C1464" s="148"/>
      <c r="D1464" s="150"/>
      <c r="E1464" s="151"/>
      <c r="F1464" s="152"/>
      <c r="G1464" s="153">
        <f xml:space="preserve"> IF(F1464="Yes",D1464/ '@PRODUCTION VOLUME'!$B$3*'@PRODUCTION VOLUME'!$B$4,D1464)</f>
        <v>0</v>
      </c>
      <c r="H1464" s="151"/>
      <c r="I1464" s="148"/>
      <c r="J1464" s="148"/>
      <c r="K1464" s="154"/>
      <c r="L1464" s="155"/>
      <c r="M1464" s="132" t="str">
        <f>_xlfn.IFNA(VLOOKUP(L1464,'@LIST'!$M$2:$N$396,2,FALSE),"")</f>
        <v/>
      </c>
      <c r="N1464" s="156"/>
      <c r="O1464" s="157"/>
      <c r="P1464" s="135" t="str">
        <f>_xlfn.IFNA(VLOOKUP(O1464,'@LIST'!$M$2:$N$396,2,FALSE),"")</f>
        <v/>
      </c>
      <c r="Q1464" s="158"/>
      <c r="R1464" s="160"/>
      <c r="S1464" s="159" t="str">
        <f>_xlfn.IFNA(VLOOKUP(R1464, '@LIST'!$AR$2:$AS$4, 2, FALSE), "")</f>
        <v/>
      </c>
      <c r="T1464" s="160"/>
      <c r="U1464" s="161" t="str">
        <f>_xlfn.IFNA(VLOOKUP(T1464, '@LIST'!$AU$2:$AV$4, 2, FALSE), "")</f>
        <v/>
      </c>
    </row>
    <row r="1465" spans="1:21" s="162" customFormat="1" ht="16.8">
      <c r="A1465" s="148"/>
      <c r="B1465" s="149" t="str">
        <f>_xlfn.IFNA(VLOOKUP(A1465, '@LIST'!$A$2:$B$15, 2, FALSE), "")</f>
        <v/>
      </c>
      <c r="C1465" s="148"/>
      <c r="D1465" s="150"/>
      <c r="E1465" s="151"/>
      <c r="F1465" s="152"/>
      <c r="G1465" s="153">
        <f xml:space="preserve"> IF(F1465="Yes",D1465/ '@PRODUCTION VOLUME'!$B$3*'@PRODUCTION VOLUME'!$B$4,D1465)</f>
        <v>0</v>
      </c>
      <c r="H1465" s="151"/>
      <c r="I1465" s="148"/>
      <c r="J1465" s="148"/>
      <c r="K1465" s="154"/>
      <c r="L1465" s="155"/>
      <c r="M1465" s="132" t="str">
        <f>_xlfn.IFNA(VLOOKUP(L1465,'@LIST'!$M$2:$N$396,2,FALSE),"")</f>
        <v/>
      </c>
      <c r="N1465" s="156"/>
      <c r="O1465" s="157"/>
      <c r="P1465" s="135" t="str">
        <f>_xlfn.IFNA(VLOOKUP(O1465,'@LIST'!$M$2:$N$396,2,FALSE),"")</f>
        <v/>
      </c>
      <c r="Q1465" s="158"/>
      <c r="R1465" s="160"/>
      <c r="S1465" s="159" t="str">
        <f>_xlfn.IFNA(VLOOKUP(R1465, '@LIST'!$AR$2:$AS$4, 2, FALSE), "")</f>
        <v/>
      </c>
      <c r="T1465" s="160"/>
      <c r="U1465" s="161" t="str">
        <f>_xlfn.IFNA(VLOOKUP(T1465, '@LIST'!$AU$2:$AV$4, 2, FALSE), "")</f>
        <v/>
      </c>
    </row>
    <row r="1466" spans="1:21" s="162" customFormat="1" ht="16.8">
      <c r="A1466" s="148"/>
      <c r="B1466" s="149" t="str">
        <f>_xlfn.IFNA(VLOOKUP(A1466, '@LIST'!$A$2:$B$15, 2, FALSE), "")</f>
        <v/>
      </c>
      <c r="C1466" s="148"/>
      <c r="D1466" s="150"/>
      <c r="E1466" s="151"/>
      <c r="F1466" s="152"/>
      <c r="G1466" s="153">
        <f xml:space="preserve"> IF(F1466="Yes",D1466/ '@PRODUCTION VOLUME'!$B$3*'@PRODUCTION VOLUME'!$B$4,D1466)</f>
        <v>0</v>
      </c>
      <c r="H1466" s="151"/>
      <c r="I1466" s="148"/>
      <c r="J1466" s="148"/>
      <c r="K1466" s="154"/>
      <c r="L1466" s="155"/>
      <c r="M1466" s="132" t="str">
        <f>_xlfn.IFNA(VLOOKUP(L1466,'@LIST'!$M$2:$N$396,2,FALSE),"")</f>
        <v/>
      </c>
      <c r="N1466" s="156"/>
      <c r="O1466" s="157"/>
      <c r="P1466" s="135" t="str">
        <f>_xlfn.IFNA(VLOOKUP(O1466,'@LIST'!$M$2:$N$396,2,FALSE),"")</f>
        <v/>
      </c>
      <c r="Q1466" s="158"/>
      <c r="R1466" s="160"/>
      <c r="S1466" s="159" t="str">
        <f>_xlfn.IFNA(VLOOKUP(R1466, '@LIST'!$AR$2:$AS$4, 2, FALSE), "")</f>
        <v/>
      </c>
      <c r="T1466" s="160"/>
      <c r="U1466" s="161" t="str">
        <f>_xlfn.IFNA(VLOOKUP(T1466, '@LIST'!$AU$2:$AV$4, 2, FALSE), "")</f>
        <v/>
      </c>
    </row>
    <row r="1467" spans="1:21" s="162" customFormat="1" ht="16.8">
      <c r="A1467" s="148"/>
      <c r="B1467" s="149" t="str">
        <f>_xlfn.IFNA(VLOOKUP(A1467, '@LIST'!$A$2:$B$15, 2, FALSE), "")</f>
        <v/>
      </c>
      <c r="C1467" s="148"/>
      <c r="D1467" s="150"/>
      <c r="E1467" s="151"/>
      <c r="F1467" s="152"/>
      <c r="G1467" s="153">
        <f xml:space="preserve"> IF(F1467="Yes",D1467/ '@PRODUCTION VOLUME'!$B$3*'@PRODUCTION VOLUME'!$B$4,D1467)</f>
        <v>0</v>
      </c>
      <c r="H1467" s="151"/>
      <c r="I1467" s="148"/>
      <c r="J1467" s="148"/>
      <c r="K1467" s="154"/>
      <c r="L1467" s="155"/>
      <c r="M1467" s="132" t="str">
        <f>_xlfn.IFNA(VLOOKUP(L1467,'@LIST'!$M$2:$N$396,2,FALSE),"")</f>
        <v/>
      </c>
      <c r="N1467" s="156"/>
      <c r="O1467" s="157"/>
      <c r="P1467" s="135" t="str">
        <f>_xlfn.IFNA(VLOOKUP(O1467,'@LIST'!$M$2:$N$396,2,FALSE),"")</f>
        <v/>
      </c>
      <c r="Q1467" s="158"/>
      <c r="R1467" s="160"/>
      <c r="S1467" s="159" t="str">
        <f>_xlfn.IFNA(VLOOKUP(R1467, '@LIST'!$AR$2:$AS$4, 2, FALSE), "")</f>
        <v/>
      </c>
      <c r="T1467" s="160"/>
      <c r="U1467" s="161" t="str">
        <f>_xlfn.IFNA(VLOOKUP(T1467, '@LIST'!$AU$2:$AV$4, 2, FALSE), "")</f>
        <v/>
      </c>
    </row>
    <row r="1468" spans="1:21" s="162" customFormat="1" ht="16.8">
      <c r="A1468" s="148"/>
      <c r="B1468" s="149" t="str">
        <f>_xlfn.IFNA(VLOOKUP(A1468, '@LIST'!$A$2:$B$15, 2, FALSE), "")</f>
        <v/>
      </c>
      <c r="C1468" s="148"/>
      <c r="D1468" s="150"/>
      <c r="E1468" s="151"/>
      <c r="F1468" s="152"/>
      <c r="G1468" s="153">
        <f xml:space="preserve"> IF(F1468="Yes",D1468/ '@PRODUCTION VOLUME'!$B$3*'@PRODUCTION VOLUME'!$B$4,D1468)</f>
        <v>0</v>
      </c>
      <c r="H1468" s="151"/>
      <c r="I1468" s="148"/>
      <c r="J1468" s="148"/>
      <c r="K1468" s="154"/>
      <c r="L1468" s="155"/>
      <c r="M1468" s="132" t="str">
        <f>_xlfn.IFNA(VLOOKUP(L1468,'@LIST'!$M$2:$N$396,2,FALSE),"")</f>
        <v/>
      </c>
      <c r="N1468" s="156"/>
      <c r="O1468" s="157"/>
      <c r="P1468" s="135" t="str">
        <f>_xlfn.IFNA(VLOOKUP(O1468,'@LIST'!$M$2:$N$396,2,FALSE),"")</f>
        <v/>
      </c>
      <c r="Q1468" s="158"/>
      <c r="R1468" s="160"/>
      <c r="S1468" s="159" t="str">
        <f>_xlfn.IFNA(VLOOKUP(R1468, '@LIST'!$AR$2:$AS$4, 2, FALSE), "")</f>
        <v/>
      </c>
      <c r="T1468" s="160"/>
      <c r="U1468" s="161" t="str">
        <f>_xlfn.IFNA(VLOOKUP(T1468, '@LIST'!$AU$2:$AV$4, 2, FALSE), "")</f>
        <v/>
      </c>
    </row>
    <row r="1469" spans="1:21" s="162" customFormat="1" ht="16.8">
      <c r="A1469" s="148"/>
      <c r="B1469" s="149" t="str">
        <f>_xlfn.IFNA(VLOOKUP(A1469, '@LIST'!$A$2:$B$15, 2, FALSE), "")</f>
        <v/>
      </c>
      <c r="C1469" s="148"/>
      <c r="D1469" s="150"/>
      <c r="E1469" s="151"/>
      <c r="F1469" s="152"/>
      <c r="G1469" s="153">
        <f xml:space="preserve"> IF(F1469="Yes",D1469/ '@PRODUCTION VOLUME'!$B$3*'@PRODUCTION VOLUME'!$B$4,D1469)</f>
        <v>0</v>
      </c>
      <c r="H1469" s="151"/>
      <c r="I1469" s="148"/>
      <c r="J1469" s="148"/>
      <c r="K1469" s="154"/>
      <c r="L1469" s="155"/>
      <c r="M1469" s="132" t="str">
        <f>_xlfn.IFNA(VLOOKUP(L1469,'@LIST'!$M$2:$N$396,2,FALSE),"")</f>
        <v/>
      </c>
      <c r="N1469" s="156"/>
      <c r="O1469" s="157"/>
      <c r="P1469" s="135" t="str">
        <f>_xlfn.IFNA(VLOOKUP(O1469,'@LIST'!$M$2:$N$396,2,FALSE),"")</f>
        <v/>
      </c>
      <c r="Q1469" s="158"/>
      <c r="R1469" s="160"/>
      <c r="S1469" s="159" t="str">
        <f>_xlfn.IFNA(VLOOKUP(R1469, '@LIST'!$AR$2:$AS$4, 2, FALSE), "")</f>
        <v/>
      </c>
      <c r="T1469" s="160"/>
      <c r="U1469" s="161" t="str">
        <f>_xlfn.IFNA(VLOOKUP(T1469, '@LIST'!$AU$2:$AV$4, 2, FALSE), "")</f>
        <v/>
      </c>
    </row>
    <row r="1470" spans="1:21" s="162" customFormat="1" ht="16.8">
      <c r="A1470" s="148"/>
      <c r="B1470" s="149" t="str">
        <f>_xlfn.IFNA(VLOOKUP(A1470, '@LIST'!$A$2:$B$15, 2, FALSE), "")</f>
        <v/>
      </c>
      <c r="C1470" s="148"/>
      <c r="D1470" s="150"/>
      <c r="E1470" s="151"/>
      <c r="F1470" s="152"/>
      <c r="G1470" s="153">
        <f xml:space="preserve"> IF(F1470="Yes",D1470/ '@PRODUCTION VOLUME'!$B$3*'@PRODUCTION VOLUME'!$B$4,D1470)</f>
        <v>0</v>
      </c>
      <c r="H1470" s="151"/>
      <c r="I1470" s="148"/>
      <c r="J1470" s="148"/>
      <c r="K1470" s="154"/>
      <c r="L1470" s="155"/>
      <c r="M1470" s="132" t="str">
        <f>_xlfn.IFNA(VLOOKUP(L1470,'@LIST'!$M$2:$N$396,2,FALSE),"")</f>
        <v/>
      </c>
      <c r="N1470" s="156"/>
      <c r="O1470" s="157"/>
      <c r="P1470" s="135" t="str">
        <f>_xlfn.IFNA(VLOOKUP(O1470,'@LIST'!$M$2:$N$396,2,FALSE),"")</f>
        <v/>
      </c>
      <c r="Q1470" s="158"/>
      <c r="R1470" s="160"/>
      <c r="S1470" s="159" t="str">
        <f>_xlfn.IFNA(VLOOKUP(R1470, '@LIST'!$AR$2:$AS$4, 2, FALSE), "")</f>
        <v/>
      </c>
      <c r="T1470" s="160"/>
      <c r="U1470" s="161" t="str">
        <f>_xlfn.IFNA(VLOOKUP(T1470, '@LIST'!$AU$2:$AV$4, 2, FALSE), "")</f>
        <v/>
      </c>
    </row>
    <row r="1471" spans="1:21" s="162" customFormat="1" ht="16.8">
      <c r="A1471" s="148"/>
      <c r="B1471" s="149" t="str">
        <f>_xlfn.IFNA(VLOOKUP(A1471, '@LIST'!$A$2:$B$15, 2, FALSE), "")</f>
        <v/>
      </c>
      <c r="C1471" s="148"/>
      <c r="D1471" s="150"/>
      <c r="E1471" s="151"/>
      <c r="F1471" s="152"/>
      <c r="G1471" s="153">
        <f xml:space="preserve"> IF(F1471="Yes",D1471/ '@PRODUCTION VOLUME'!$B$3*'@PRODUCTION VOLUME'!$B$4,D1471)</f>
        <v>0</v>
      </c>
      <c r="H1471" s="151"/>
      <c r="I1471" s="148"/>
      <c r="J1471" s="148"/>
      <c r="K1471" s="154"/>
      <c r="L1471" s="155"/>
      <c r="M1471" s="132" t="str">
        <f>_xlfn.IFNA(VLOOKUP(L1471,'@LIST'!$M$2:$N$396,2,FALSE),"")</f>
        <v/>
      </c>
      <c r="N1471" s="156"/>
      <c r="O1471" s="157"/>
      <c r="P1471" s="135" t="str">
        <f>_xlfn.IFNA(VLOOKUP(O1471,'@LIST'!$M$2:$N$396,2,FALSE),"")</f>
        <v/>
      </c>
      <c r="Q1471" s="158"/>
      <c r="R1471" s="160"/>
      <c r="S1471" s="159" t="str">
        <f>_xlfn.IFNA(VLOOKUP(R1471, '@LIST'!$AR$2:$AS$4, 2, FALSE), "")</f>
        <v/>
      </c>
      <c r="T1471" s="160"/>
      <c r="U1471" s="161" t="str">
        <f>_xlfn.IFNA(VLOOKUP(T1471, '@LIST'!$AU$2:$AV$4, 2, FALSE), "")</f>
        <v/>
      </c>
    </row>
    <row r="1472" spans="1:21" s="162" customFormat="1" ht="16.8">
      <c r="A1472" s="148"/>
      <c r="B1472" s="149" t="str">
        <f>_xlfn.IFNA(VLOOKUP(A1472, '@LIST'!$A$2:$B$15, 2, FALSE), "")</f>
        <v/>
      </c>
      <c r="C1472" s="148"/>
      <c r="D1472" s="150"/>
      <c r="E1472" s="151"/>
      <c r="F1472" s="152"/>
      <c r="G1472" s="153">
        <f xml:space="preserve"> IF(F1472="Yes",D1472/ '@PRODUCTION VOLUME'!$B$3*'@PRODUCTION VOLUME'!$B$4,D1472)</f>
        <v>0</v>
      </c>
      <c r="H1472" s="151"/>
      <c r="I1472" s="148"/>
      <c r="J1472" s="148"/>
      <c r="K1472" s="154"/>
      <c r="L1472" s="155"/>
      <c r="M1472" s="132" t="str">
        <f>_xlfn.IFNA(VLOOKUP(L1472,'@LIST'!$M$2:$N$396,2,FALSE),"")</f>
        <v/>
      </c>
      <c r="N1472" s="156"/>
      <c r="O1472" s="157"/>
      <c r="P1472" s="135" t="str">
        <f>_xlfn.IFNA(VLOOKUP(O1472,'@LIST'!$M$2:$N$396,2,FALSE),"")</f>
        <v/>
      </c>
      <c r="Q1472" s="158"/>
      <c r="R1472" s="160"/>
      <c r="S1472" s="159" t="str">
        <f>_xlfn.IFNA(VLOOKUP(R1472, '@LIST'!$AR$2:$AS$4, 2, FALSE), "")</f>
        <v/>
      </c>
      <c r="T1472" s="160"/>
      <c r="U1472" s="161" t="str">
        <f>_xlfn.IFNA(VLOOKUP(T1472, '@LIST'!$AU$2:$AV$4, 2, FALSE), "")</f>
        <v/>
      </c>
    </row>
    <row r="1473" spans="1:21" s="162" customFormat="1" ht="16.8">
      <c r="A1473" s="148"/>
      <c r="B1473" s="149" t="str">
        <f>_xlfn.IFNA(VLOOKUP(A1473, '@LIST'!$A$2:$B$15, 2, FALSE), "")</f>
        <v/>
      </c>
      <c r="C1473" s="148"/>
      <c r="D1473" s="150"/>
      <c r="E1473" s="151"/>
      <c r="F1473" s="152"/>
      <c r="G1473" s="153">
        <f xml:space="preserve"> IF(F1473="Yes",D1473/ '@PRODUCTION VOLUME'!$B$3*'@PRODUCTION VOLUME'!$B$4,D1473)</f>
        <v>0</v>
      </c>
      <c r="H1473" s="151"/>
      <c r="I1473" s="148"/>
      <c r="J1473" s="148"/>
      <c r="K1473" s="154"/>
      <c r="L1473" s="155"/>
      <c r="M1473" s="132" t="str">
        <f>_xlfn.IFNA(VLOOKUP(L1473,'@LIST'!$M$2:$N$396,2,FALSE),"")</f>
        <v/>
      </c>
      <c r="N1473" s="156"/>
      <c r="O1473" s="157"/>
      <c r="P1473" s="135" t="str">
        <f>_xlfn.IFNA(VLOOKUP(O1473,'@LIST'!$M$2:$N$396,2,FALSE),"")</f>
        <v/>
      </c>
      <c r="Q1473" s="158"/>
      <c r="R1473" s="160"/>
      <c r="S1473" s="159" t="str">
        <f>_xlfn.IFNA(VLOOKUP(R1473, '@LIST'!$AR$2:$AS$4, 2, FALSE), "")</f>
        <v/>
      </c>
      <c r="T1473" s="160"/>
      <c r="U1473" s="161" t="str">
        <f>_xlfn.IFNA(VLOOKUP(T1473, '@LIST'!$AU$2:$AV$4, 2, FALSE), "")</f>
        <v/>
      </c>
    </row>
    <row r="1474" spans="1:21" s="162" customFormat="1" ht="16.8">
      <c r="A1474" s="148"/>
      <c r="B1474" s="149" t="str">
        <f>_xlfn.IFNA(VLOOKUP(A1474, '@LIST'!$A$2:$B$15, 2, FALSE), "")</f>
        <v/>
      </c>
      <c r="C1474" s="148"/>
      <c r="D1474" s="150"/>
      <c r="E1474" s="151"/>
      <c r="F1474" s="152"/>
      <c r="G1474" s="153">
        <f xml:space="preserve"> IF(F1474="Yes",D1474/ '@PRODUCTION VOLUME'!$B$3*'@PRODUCTION VOLUME'!$B$4,D1474)</f>
        <v>0</v>
      </c>
      <c r="H1474" s="151"/>
      <c r="I1474" s="148"/>
      <c r="J1474" s="148"/>
      <c r="K1474" s="154"/>
      <c r="L1474" s="155"/>
      <c r="M1474" s="132" t="str">
        <f>_xlfn.IFNA(VLOOKUP(L1474,'@LIST'!$M$2:$N$396,2,FALSE),"")</f>
        <v/>
      </c>
      <c r="N1474" s="156"/>
      <c r="O1474" s="157"/>
      <c r="P1474" s="135" t="str">
        <f>_xlfn.IFNA(VLOOKUP(O1474,'@LIST'!$M$2:$N$396,2,FALSE),"")</f>
        <v/>
      </c>
      <c r="Q1474" s="158"/>
      <c r="R1474" s="160"/>
      <c r="S1474" s="159" t="str">
        <f>_xlfn.IFNA(VLOOKUP(R1474, '@LIST'!$AR$2:$AS$4, 2, FALSE), "")</f>
        <v/>
      </c>
      <c r="T1474" s="160"/>
      <c r="U1474" s="161" t="str">
        <f>_xlfn.IFNA(VLOOKUP(T1474, '@LIST'!$AU$2:$AV$4, 2, FALSE), "")</f>
        <v/>
      </c>
    </row>
    <row r="1475" spans="1:21" s="162" customFormat="1" ht="16.8">
      <c r="A1475" s="148"/>
      <c r="B1475" s="149" t="str">
        <f>_xlfn.IFNA(VLOOKUP(A1475, '@LIST'!$A$2:$B$15, 2, FALSE), "")</f>
        <v/>
      </c>
      <c r="C1475" s="148"/>
      <c r="D1475" s="150"/>
      <c r="E1475" s="151"/>
      <c r="F1475" s="152"/>
      <c r="G1475" s="153">
        <f xml:space="preserve"> IF(F1475="Yes",D1475/ '@PRODUCTION VOLUME'!$B$3*'@PRODUCTION VOLUME'!$B$4,D1475)</f>
        <v>0</v>
      </c>
      <c r="H1475" s="151"/>
      <c r="I1475" s="148"/>
      <c r="J1475" s="148"/>
      <c r="K1475" s="154"/>
      <c r="L1475" s="155"/>
      <c r="M1475" s="132" t="str">
        <f>_xlfn.IFNA(VLOOKUP(L1475,'@LIST'!$M$2:$N$396,2,FALSE),"")</f>
        <v/>
      </c>
      <c r="N1475" s="156"/>
      <c r="O1475" s="157"/>
      <c r="P1475" s="135" t="str">
        <f>_xlfn.IFNA(VLOOKUP(O1475,'@LIST'!$M$2:$N$396,2,FALSE),"")</f>
        <v/>
      </c>
      <c r="Q1475" s="158"/>
      <c r="R1475" s="160"/>
      <c r="S1475" s="159" t="str">
        <f>_xlfn.IFNA(VLOOKUP(R1475, '@LIST'!$AR$2:$AS$4, 2, FALSE), "")</f>
        <v/>
      </c>
      <c r="T1475" s="160"/>
      <c r="U1475" s="161" t="str">
        <f>_xlfn.IFNA(VLOOKUP(T1475, '@LIST'!$AU$2:$AV$4, 2, FALSE), "")</f>
        <v/>
      </c>
    </row>
    <row r="1476" spans="1:21" s="162" customFormat="1" ht="16.8">
      <c r="A1476" s="148"/>
      <c r="B1476" s="149" t="str">
        <f>_xlfn.IFNA(VLOOKUP(A1476, '@LIST'!$A$2:$B$15, 2, FALSE), "")</f>
        <v/>
      </c>
      <c r="C1476" s="148"/>
      <c r="D1476" s="150"/>
      <c r="E1476" s="151"/>
      <c r="F1476" s="152"/>
      <c r="G1476" s="153">
        <f xml:space="preserve"> IF(F1476="Yes",D1476/ '@PRODUCTION VOLUME'!$B$3*'@PRODUCTION VOLUME'!$B$4,D1476)</f>
        <v>0</v>
      </c>
      <c r="H1476" s="151"/>
      <c r="I1476" s="148"/>
      <c r="J1476" s="148"/>
      <c r="K1476" s="154"/>
      <c r="L1476" s="155"/>
      <c r="M1476" s="132" t="str">
        <f>_xlfn.IFNA(VLOOKUP(L1476,'@LIST'!$M$2:$N$396,2,FALSE),"")</f>
        <v/>
      </c>
      <c r="N1476" s="156"/>
      <c r="O1476" s="157"/>
      <c r="P1476" s="135" t="str">
        <f>_xlfn.IFNA(VLOOKUP(O1476,'@LIST'!$M$2:$N$396,2,FALSE),"")</f>
        <v/>
      </c>
      <c r="Q1476" s="158"/>
      <c r="R1476" s="160"/>
      <c r="S1476" s="159" t="str">
        <f>_xlfn.IFNA(VLOOKUP(R1476, '@LIST'!$AR$2:$AS$4, 2, FALSE), "")</f>
        <v/>
      </c>
      <c r="T1476" s="160"/>
      <c r="U1476" s="161" t="str">
        <f>_xlfn.IFNA(VLOOKUP(T1476, '@LIST'!$AU$2:$AV$4, 2, FALSE), "")</f>
        <v/>
      </c>
    </row>
    <row r="1477" spans="1:21" s="162" customFormat="1" ht="16.8">
      <c r="A1477" s="148"/>
      <c r="B1477" s="149" t="str">
        <f>_xlfn.IFNA(VLOOKUP(A1477, '@LIST'!$A$2:$B$15, 2, FALSE), "")</f>
        <v/>
      </c>
      <c r="C1477" s="148"/>
      <c r="D1477" s="150"/>
      <c r="E1477" s="151"/>
      <c r="F1477" s="152"/>
      <c r="G1477" s="153">
        <f xml:space="preserve"> IF(F1477="Yes",D1477/ '@PRODUCTION VOLUME'!$B$3*'@PRODUCTION VOLUME'!$B$4,D1477)</f>
        <v>0</v>
      </c>
      <c r="H1477" s="151"/>
      <c r="I1477" s="148"/>
      <c r="J1477" s="148"/>
      <c r="K1477" s="154"/>
      <c r="L1477" s="155"/>
      <c r="M1477" s="132" t="str">
        <f>_xlfn.IFNA(VLOOKUP(L1477,'@LIST'!$M$2:$N$396,2,FALSE),"")</f>
        <v/>
      </c>
      <c r="N1477" s="156"/>
      <c r="O1477" s="157"/>
      <c r="P1477" s="135" t="str">
        <f>_xlfn.IFNA(VLOOKUP(O1477,'@LIST'!$M$2:$N$396,2,FALSE),"")</f>
        <v/>
      </c>
      <c r="Q1477" s="158"/>
      <c r="R1477" s="160"/>
      <c r="S1477" s="159" t="str">
        <f>_xlfn.IFNA(VLOOKUP(R1477, '@LIST'!$AR$2:$AS$4, 2, FALSE), "")</f>
        <v/>
      </c>
      <c r="T1477" s="160"/>
      <c r="U1477" s="161" t="str">
        <f>_xlfn.IFNA(VLOOKUP(T1477, '@LIST'!$AU$2:$AV$4, 2, FALSE), "")</f>
        <v/>
      </c>
    </row>
    <row r="1478" spans="1:21" s="162" customFormat="1" ht="16.8">
      <c r="A1478" s="148"/>
      <c r="B1478" s="149" t="str">
        <f>_xlfn.IFNA(VLOOKUP(A1478, '@LIST'!$A$2:$B$15, 2, FALSE), "")</f>
        <v/>
      </c>
      <c r="C1478" s="148"/>
      <c r="D1478" s="150"/>
      <c r="E1478" s="151"/>
      <c r="F1478" s="152"/>
      <c r="G1478" s="153">
        <f xml:space="preserve"> IF(F1478="Yes",D1478/ '@PRODUCTION VOLUME'!$B$3*'@PRODUCTION VOLUME'!$B$4,D1478)</f>
        <v>0</v>
      </c>
      <c r="H1478" s="151"/>
      <c r="I1478" s="148"/>
      <c r="J1478" s="148"/>
      <c r="K1478" s="154"/>
      <c r="L1478" s="155"/>
      <c r="M1478" s="132" t="str">
        <f>_xlfn.IFNA(VLOOKUP(L1478,'@LIST'!$M$2:$N$396,2,FALSE),"")</f>
        <v/>
      </c>
      <c r="N1478" s="156"/>
      <c r="O1478" s="157"/>
      <c r="P1478" s="135" t="str">
        <f>_xlfn.IFNA(VLOOKUP(O1478,'@LIST'!$M$2:$N$396,2,FALSE),"")</f>
        <v/>
      </c>
      <c r="Q1478" s="158"/>
      <c r="R1478" s="160"/>
      <c r="S1478" s="159" t="str">
        <f>_xlfn.IFNA(VLOOKUP(R1478, '@LIST'!$AR$2:$AS$4, 2, FALSE), "")</f>
        <v/>
      </c>
      <c r="T1478" s="160"/>
      <c r="U1478" s="161" t="str">
        <f>_xlfn.IFNA(VLOOKUP(T1478, '@LIST'!$AU$2:$AV$4, 2, FALSE), "")</f>
        <v/>
      </c>
    </row>
    <row r="1479" spans="1:21" s="162" customFormat="1" ht="16.8">
      <c r="A1479" s="148"/>
      <c r="B1479" s="149" t="str">
        <f>_xlfn.IFNA(VLOOKUP(A1479, '@LIST'!$A$2:$B$15, 2, FALSE), "")</f>
        <v/>
      </c>
      <c r="C1479" s="148"/>
      <c r="D1479" s="150"/>
      <c r="E1479" s="151"/>
      <c r="F1479" s="152"/>
      <c r="G1479" s="153">
        <f xml:space="preserve"> IF(F1479="Yes",D1479/ '@PRODUCTION VOLUME'!$B$3*'@PRODUCTION VOLUME'!$B$4,D1479)</f>
        <v>0</v>
      </c>
      <c r="H1479" s="151"/>
      <c r="I1479" s="148"/>
      <c r="J1479" s="148"/>
      <c r="K1479" s="154"/>
      <c r="L1479" s="155"/>
      <c r="M1479" s="132" t="str">
        <f>_xlfn.IFNA(VLOOKUP(L1479,'@LIST'!$M$2:$N$396,2,FALSE),"")</f>
        <v/>
      </c>
      <c r="N1479" s="156"/>
      <c r="O1479" s="157"/>
      <c r="P1479" s="135" t="str">
        <f>_xlfn.IFNA(VLOOKUP(O1479,'@LIST'!$M$2:$N$396,2,FALSE),"")</f>
        <v/>
      </c>
      <c r="Q1479" s="158"/>
      <c r="R1479" s="160"/>
      <c r="S1479" s="159" t="str">
        <f>_xlfn.IFNA(VLOOKUP(R1479, '@LIST'!$AR$2:$AS$4, 2, FALSE), "")</f>
        <v/>
      </c>
      <c r="T1479" s="160"/>
      <c r="U1479" s="161" t="str">
        <f>_xlfn.IFNA(VLOOKUP(T1479, '@LIST'!$AU$2:$AV$4, 2, FALSE), "")</f>
        <v/>
      </c>
    </row>
    <row r="1480" spans="1:21" s="162" customFormat="1" ht="16.8">
      <c r="A1480" s="148"/>
      <c r="B1480" s="149" t="str">
        <f>_xlfn.IFNA(VLOOKUP(A1480, '@LIST'!$A$2:$B$15, 2, FALSE), "")</f>
        <v/>
      </c>
      <c r="C1480" s="148"/>
      <c r="D1480" s="150"/>
      <c r="E1480" s="151"/>
      <c r="F1480" s="152"/>
      <c r="G1480" s="153">
        <f xml:space="preserve"> IF(F1480="Yes",D1480/ '@PRODUCTION VOLUME'!$B$3*'@PRODUCTION VOLUME'!$B$4,D1480)</f>
        <v>0</v>
      </c>
      <c r="H1480" s="151"/>
      <c r="I1480" s="148"/>
      <c r="J1480" s="148"/>
      <c r="K1480" s="154"/>
      <c r="L1480" s="155"/>
      <c r="M1480" s="132" t="str">
        <f>_xlfn.IFNA(VLOOKUP(L1480,'@LIST'!$M$2:$N$396,2,FALSE),"")</f>
        <v/>
      </c>
      <c r="N1480" s="156"/>
      <c r="O1480" s="157"/>
      <c r="P1480" s="135" t="str">
        <f>_xlfn.IFNA(VLOOKUP(O1480,'@LIST'!$M$2:$N$396,2,FALSE),"")</f>
        <v/>
      </c>
      <c r="Q1480" s="158"/>
      <c r="R1480" s="160"/>
      <c r="S1480" s="159" t="str">
        <f>_xlfn.IFNA(VLOOKUP(R1480, '@LIST'!$AR$2:$AS$4, 2, FALSE), "")</f>
        <v/>
      </c>
      <c r="T1480" s="160"/>
      <c r="U1480" s="161" t="str">
        <f>_xlfn.IFNA(VLOOKUP(T1480, '@LIST'!$AU$2:$AV$4, 2, FALSE), "")</f>
        <v/>
      </c>
    </row>
    <row r="1481" spans="1:21" s="162" customFormat="1" ht="16.8">
      <c r="A1481" s="148"/>
      <c r="B1481" s="149" t="str">
        <f>_xlfn.IFNA(VLOOKUP(A1481, '@LIST'!$A$2:$B$15, 2, FALSE), "")</f>
        <v/>
      </c>
      <c r="C1481" s="148"/>
      <c r="D1481" s="150"/>
      <c r="E1481" s="151"/>
      <c r="F1481" s="152"/>
      <c r="G1481" s="153">
        <f xml:space="preserve"> IF(F1481="Yes",D1481/ '@PRODUCTION VOLUME'!$B$3*'@PRODUCTION VOLUME'!$B$4,D1481)</f>
        <v>0</v>
      </c>
      <c r="H1481" s="151"/>
      <c r="I1481" s="148"/>
      <c r="J1481" s="148"/>
      <c r="K1481" s="154"/>
      <c r="L1481" s="155"/>
      <c r="M1481" s="132" t="str">
        <f>_xlfn.IFNA(VLOOKUP(L1481,'@LIST'!$M$2:$N$396,2,FALSE),"")</f>
        <v/>
      </c>
      <c r="N1481" s="156"/>
      <c r="O1481" s="157"/>
      <c r="P1481" s="135" t="str">
        <f>_xlfn.IFNA(VLOOKUP(O1481,'@LIST'!$M$2:$N$396,2,FALSE),"")</f>
        <v/>
      </c>
      <c r="Q1481" s="158"/>
      <c r="R1481" s="160"/>
      <c r="S1481" s="159" t="str">
        <f>_xlfn.IFNA(VLOOKUP(R1481, '@LIST'!$AR$2:$AS$4, 2, FALSE), "")</f>
        <v/>
      </c>
      <c r="T1481" s="160"/>
      <c r="U1481" s="161" t="str">
        <f>_xlfn.IFNA(VLOOKUP(T1481, '@LIST'!$AU$2:$AV$4, 2, FALSE), "")</f>
        <v/>
      </c>
    </row>
    <row r="1482" spans="1:21" s="162" customFormat="1" ht="16.8">
      <c r="A1482" s="148"/>
      <c r="B1482" s="149" t="str">
        <f>_xlfn.IFNA(VLOOKUP(A1482, '@LIST'!$A$2:$B$15, 2, FALSE), "")</f>
        <v/>
      </c>
      <c r="C1482" s="148"/>
      <c r="D1482" s="150"/>
      <c r="E1482" s="151"/>
      <c r="F1482" s="152"/>
      <c r="G1482" s="153">
        <f xml:space="preserve"> IF(F1482="Yes",D1482/ '@PRODUCTION VOLUME'!$B$3*'@PRODUCTION VOLUME'!$B$4,D1482)</f>
        <v>0</v>
      </c>
      <c r="H1482" s="151"/>
      <c r="I1482" s="148"/>
      <c r="J1482" s="148"/>
      <c r="K1482" s="154"/>
      <c r="L1482" s="155"/>
      <c r="M1482" s="132" t="str">
        <f>_xlfn.IFNA(VLOOKUP(L1482,'@LIST'!$M$2:$N$396,2,FALSE),"")</f>
        <v/>
      </c>
      <c r="N1482" s="156"/>
      <c r="O1482" s="157"/>
      <c r="P1482" s="135" t="str">
        <f>_xlfn.IFNA(VLOOKUP(O1482,'@LIST'!$M$2:$N$396,2,FALSE),"")</f>
        <v/>
      </c>
      <c r="Q1482" s="158"/>
      <c r="R1482" s="160"/>
      <c r="S1482" s="159" t="str">
        <f>_xlfn.IFNA(VLOOKUP(R1482, '@LIST'!$AR$2:$AS$4, 2, FALSE), "")</f>
        <v/>
      </c>
      <c r="T1482" s="160"/>
      <c r="U1482" s="161" t="str">
        <f>_xlfn.IFNA(VLOOKUP(T1482, '@LIST'!$AU$2:$AV$4, 2, FALSE), "")</f>
        <v/>
      </c>
    </row>
    <row r="1483" spans="1:21" s="162" customFormat="1" ht="16.8">
      <c r="A1483" s="148"/>
      <c r="B1483" s="149" t="str">
        <f>_xlfn.IFNA(VLOOKUP(A1483, '@LIST'!$A$2:$B$15, 2, FALSE), "")</f>
        <v/>
      </c>
      <c r="C1483" s="148"/>
      <c r="D1483" s="150"/>
      <c r="E1483" s="151"/>
      <c r="F1483" s="152"/>
      <c r="G1483" s="153">
        <f xml:space="preserve"> IF(F1483="Yes",D1483/ '@PRODUCTION VOLUME'!$B$3*'@PRODUCTION VOLUME'!$B$4,D1483)</f>
        <v>0</v>
      </c>
      <c r="H1483" s="151"/>
      <c r="I1483" s="148"/>
      <c r="J1483" s="148"/>
      <c r="K1483" s="154"/>
      <c r="L1483" s="155"/>
      <c r="M1483" s="132" t="str">
        <f>_xlfn.IFNA(VLOOKUP(L1483,'@LIST'!$M$2:$N$396,2,FALSE),"")</f>
        <v/>
      </c>
      <c r="N1483" s="156"/>
      <c r="O1483" s="157"/>
      <c r="P1483" s="135" t="str">
        <f>_xlfn.IFNA(VLOOKUP(O1483,'@LIST'!$M$2:$N$396,2,FALSE),"")</f>
        <v/>
      </c>
      <c r="Q1483" s="158"/>
      <c r="R1483" s="160"/>
      <c r="S1483" s="159" t="str">
        <f>_xlfn.IFNA(VLOOKUP(R1483, '@LIST'!$AR$2:$AS$4, 2, FALSE), "")</f>
        <v/>
      </c>
      <c r="T1483" s="160"/>
      <c r="U1483" s="161" t="str">
        <f>_xlfn.IFNA(VLOOKUP(T1483, '@LIST'!$AU$2:$AV$4, 2, FALSE), "")</f>
        <v/>
      </c>
    </row>
    <row r="1484" spans="1:21" s="162" customFormat="1" ht="16.8">
      <c r="A1484" s="148"/>
      <c r="B1484" s="149" t="str">
        <f>_xlfn.IFNA(VLOOKUP(A1484, '@LIST'!$A$2:$B$15, 2, FALSE), "")</f>
        <v/>
      </c>
      <c r="C1484" s="148"/>
      <c r="D1484" s="150"/>
      <c r="E1484" s="151"/>
      <c r="F1484" s="152"/>
      <c r="G1484" s="153">
        <f xml:space="preserve"> IF(F1484="Yes",D1484/ '@PRODUCTION VOLUME'!$B$3*'@PRODUCTION VOLUME'!$B$4,D1484)</f>
        <v>0</v>
      </c>
      <c r="H1484" s="151"/>
      <c r="I1484" s="148"/>
      <c r="J1484" s="148"/>
      <c r="K1484" s="154"/>
      <c r="L1484" s="155"/>
      <c r="M1484" s="132" t="str">
        <f>_xlfn.IFNA(VLOOKUP(L1484,'@LIST'!$M$2:$N$396,2,FALSE),"")</f>
        <v/>
      </c>
      <c r="N1484" s="156"/>
      <c r="O1484" s="157"/>
      <c r="P1484" s="135" t="str">
        <f>_xlfn.IFNA(VLOOKUP(O1484,'@LIST'!$M$2:$N$396,2,FALSE),"")</f>
        <v/>
      </c>
      <c r="Q1484" s="158"/>
      <c r="R1484" s="160"/>
      <c r="S1484" s="159" t="str">
        <f>_xlfn.IFNA(VLOOKUP(R1484, '@LIST'!$AR$2:$AS$4, 2, FALSE), "")</f>
        <v/>
      </c>
      <c r="T1484" s="160"/>
      <c r="U1484" s="161" t="str">
        <f>_xlfn.IFNA(VLOOKUP(T1484, '@LIST'!$AU$2:$AV$4, 2, FALSE), "")</f>
        <v/>
      </c>
    </row>
    <row r="1485" spans="1:21" s="162" customFormat="1" ht="16.8">
      <c r="A1485" s="148"/>
      <c r="B1485" s="149" t="str">
        <f>_xlfn.IFNA(VLOOKUP(A1485, '@LIST'!$A$2:$B$15, 2, FALSE), "")</f>
        <v/>
      </c>
      <c r="C1485" s="148"/>
      <c r="D1485" s="150"/>
      <c r="E1485" s="151"/>
      <c r="F1485" s="152"/>
      <c r="G1485" s="153">
        <f xml:space="preserve"> IF(F1485="Yes",D1485/ '@PRODUCTION VOLUME'!$B$3*'@PRODUCTION VOLUME'!$B$4,D1485)</f>
        <v>0</v>
      </c>
      <c r="H1485" s="151"/>
      <c r="I1485" s="148"/>
      <c r="J1485" s="148"/>
      <c r="K1485" s="154"/>
      <c r="L1485" s="155"/>
      <c r="M1485" s="132" t="str">
        <f>_xlfn.IFNA(VLOOKUP(L1485,'@LIST'!$M$2:$N$396,2,FALSE),"")</f>
        <v/>
      </c>
      <c r="N1485" s="156"/>
      <c r="O1485" s="157"/>
      <c r="P1485" s="135" t="str">
        <f>_xlfn.IFNA(VLOOKUP(O1485,'@LIST'!$M$2:$N$396,2,FALSE),"")</f>
        <v/>
      </c>
      <c r="Q1485" s="158"/>
      <c r="R1485" s="160"/>
      <c r="S1485" s="159" t="str">
        <f>_xlfn.IFNA(VLOOKUP(R1485, '@LIST'!$AR$2:$AS$4, 2, FALSE), "")</f>
        <v/>
      </c>
      <c r="T1485" s="160"/>
      <c r="U1485" s="161" t="str">
        <f>_xlfn.IFNA(VLOOKUP(T1485, '@LIST'!$AU$2:$AV$4, 2, FALSE), "")</f>
        <v/>
      </c>
    </row>
    <row r="1486" spans="1:21" s="162" customFormat="1" ht="16.8">
      <c r="A1486" s="148"/>
      <c r="B1486" s="149" t="str">
        <f>_xlfn.IFNA(VLOOKUP(A1486, '@LIST'!$A$2:$B$15, 2, FALSE), "")</f>
        <v/>
      </c>
      <c r="C1486" s="148"/>
      <c r="D1486" s="150"/>
      <c r="E1486" s="151"/>
      <c r="F1486" s="152"/>
      <c r="G1486" s="153">
        <f xml:space="preserve"> IF(F1486="Yes",D1486/ '@PRODUCTION VOLUME'!$B$3*'@PRODUCTION VOLUME'!$B$4,D1486)</f>
        <v>0</v>
      </c>
      <c r="H1486" s="151"/>
      <c r="I1486" s="148"/>
      <c r="J1486" s="148"/>
      <c r="K1486" s="154"/>
      <c r="L1486" s="155"/>
      <c r="M1486" s="132" t="str">
        <f>_xlfn.IFNA(VLOOKUP(L1486,'@LIST'!$M$2:$N$396,2,FALSE),"")</f>
        <v/>
      </c>
      <c r="N1486" s="156"/>
      <c r="O1486" s="157"/>
      <c r="P1486" s="135" t="str">
        <f>_xlfn.IFNA(VLOOKUP(O1486,'@LIST'!$M$2:$N$396,2,FALSE),"")</f>
        <v/>
      </c>
      <c r="Q1486" s="158"/>
      <c r="R1486" s="160"/>
      <c r="S1486" s="159" t="str">
        <f>_xlfn.IFNA(VLOOKUP(R1486, '@LIST'!$AR$2:$AS$4, 2, FALSE), "")</f>
        <v/>
      </c>
      <c r="T1486" s="160"/>
      <c r="U1486" s="161" t="str">
        <f>_xlfn.IFNA(VLOOKUP(T1486, '@LIST'!$AU$2:$AV$4, 2, FALSE), "")</f>
        <v/>
      </c>
    </row>
    <row r="1487" spans="1:21" s="162" customFormat="1" ht="16.8">
      <c r="A1487" s="148"/>
      <c r="B1487" s="149" t="str">
        <f>_xlfn.IFNA(VLOOKUP(A1487, '@LIST'!$A$2:$B$15, 2, FALSE), "")</f>
        <v/>
      </c>
      <c r="C1487" s="148"/>
      <c r="D1487" s="150"/>
      <c r="E1487" s="151"/>
      <c r="F1487" s="152"/>
      <c r="G1487" s="153">
        <f xml:space="preserve"> IF(F1487="Yes",D1487/ '@PRODUCTION VOLUME'!$B$3*'@PRODUCTION VOLUME'!$B$4,D1487)</f>
        <v>0</v>
      </c>
      <c r="H1487" s="151"/>
      <c r="I1487" s="148"/>
      <c r="J1487" s="148"/>
      <c r="K1487" s="154"/>
      <c r="L1487" s="155"/>
      <c r="M1487" s="132" t="str">
        <f>_xlfn.IFNA(VLOOKUP(L1487,'@LIST'!$M$2:$N$396,2,FALSE),"")</f>
        <v/>
      </c>
      <c r="N1487" s="156"/>
      <c r="O1487" s="157"/>
      <c r="P1487" s="135" t="str">
        <f>_xlfn.IFNA(VLOOKUP(O1487,'@LIST'!$M$2:$N$396,2,FALSE),"")</f>
        <v/>
      </c>
      <c r="Q1487" s="158"/>
      <c r="R1487" s="160"/>
      <c r="S1487" s="159" t="str">
        <f>_xlfn.IFNA(VLOOKUP(R1487, '@LIST'!$AR$2:$AS$4, 2, FALSE), "")</f>
        <v/>
      </c>
      <c r="T1487" s="160"/>
      <c r="U1487" s="161" t="str">
        <f>_xlfn.IFNA(VLOOKUP(T1487, '@LIST'!$AU$2:$AV$4, 2, FALSE), "")</f>
        <v/>
      </c>
    </row>
    <row r="1488" spans="1:21" s="162" customFormat="1" ht="16.8">
      <c r="A1488" s="148"/>
      <c r="B1488" s="149" t="str">
        <f>_xlfn.IFNA(VLOOKUP(A1488, '@LIST'!$A$2:$B$15, 2, FALSE), "")</f>
        <v/>
      </c>
      <c r="C1488" s="148"/>
      <c r="D1488" s="150"/>
      <c r="E1488" s="151"/>
      <c r="F1488" s="152"/>
      <c r="G1488" s="153">
        <f xml:space="preserve"> IF(F1488="Yes",D1488/ '@PRODUCTION VOLUME'!$B$3*'@PRODUCTION VOLUME'!$B$4,D1488)</f>
        <v>0</v>
      </c>
      <c r="H1488" s="151"/>
      <c r="I1488" s="148"/>
      <c r="J1488" s="148"/>
      <c r="K1488" s="154"/>
      <c r="L1488" s="155"/>
      <c r="M1488" s="132" t="str">
        <f>_xlfn.IFNA(VLOOKUP(L1488,'@LIST'!$M$2:$N$396,2,FALSE),"")</f>
        <v/>
      </c>
      <c r="N1488" s="156"/>
      <c r="O1488" s="157"/>
      <c r="P1488" s="135" t="str">
        <f>_xlfn.IFNA(VLOOKUP(O1488,'@LIST'!$M$2:$N$396,2,FALSE),"")</f>
        <v/>
      </c>
      <c r="Q1488" s="158"/>
      <c r="R1488" s="160"/>
      <c r="S1488" s="159" t="str">
        <f>_xlfn.IFNA(VLOOKUP(R1488, '@LIST'!$AR$2:$AS$4, 2, FALSE), "")</f>
        <v/>
      </c>
      <c r="T1488" s="160"/>
      <c r="U1488" s="161" t="str">
        <f>_xlfn.IFNA(VLOOKUP(T1488, '@LIST'!$AU$2:$AV$4, 2, FALSE), "")</f>
        <v/>
      </c>
    </row>
    <row r="1489" spans="1:21" s="162" customFormat="1" ht="16.8">
      <c r="A1489" s="148"/>
      <c r="B1489" s="149" t="str">
        <f>_xlfn.IFNA(VLOOKUP(A1489, '@LIST'!$A$2:$B$15, 2, FALSE), "")</f>
        <v/>
      </c>
      <c r="C1489" s="148"/>
      <c r="D1489" s="150"/>
      <c r="E1489" s="151"/>
      <c r="F1489" s="152"/>
      <c r="G1489" s="153">
        <f xml:space="preserve"> IF(F1489="Yes",D1489/ '@PRODUCTION VOLUME'!$B$3*'@PRODUCTION VOLUME'!$B$4,D1489)</f>
        <v>0</v>
      </c>
      <c r="H1489" s="151"/>
      <c r="I1489" s="148"/>
      <c r="J1489" s="148"/>
      <c r="K1489" s="154"/>
      <c r="L1489" s="155"/>
      <c r="M1489" s="132" t="str">
        <f>_xlfn.IFNA(VLOOKUP(L1489,'@LIST'!$M$2:$N$396,2,FALSE),"")</f>
        <v/>
      </c>
      <c r="N1489" s="156"/>
      <c r="O1489" s="157"/>
      <c r="P1489" s="135" t="str">
        <f>_xlfn.IFNA(VLOOKUP(O1489,'@LIST'!$M$2:$N$396,2,FALSE),"")</f>
        <v/>
      </c>
      <c r="Q1489" s="158"/>
      <c r="R1489" s="160"/>
      <c r="S1489" s="159" t="str">
        <f>_xlfn.IFNA(VLOOKUP(R1489, '@LIST'!$AR$2:$AS$4, 2, FALSE), "")</f>
        <v/>
      </c>
      <c r="T1489" s="160"/>
      <c r="U1489" s="161" t="str">
        <f>_xlfn.IFNA(VLOOKUP(T1489, '@LIST'!$AU$2:$AV$4, 2, FALSE), "")</f>
        <v/>
      </c>
    </row>
    <row r="1490" spans="1:21" s="162" customFormat="1" ht="16.8">
      <c r="A1490" s="148"/>
      <c r="B1490" s="149" t="str">
        <f>_xlfn.IFNA(VLOOKUP(A1490, '@LIST'!$A$2:$B$15, 2, FALSE), "")</f>
        <v/>
      </c>
      <c r="C1490" s="148"/>
      <c r="D1490" s="150"/>
      <c r="E1490" s="151"/>
      <c r="F1490" s="152"/>
      <c r="G1490" s="153">
        <f xml:space="preserve"> IF(F1490="Yes",D1490/ '@PRODUCTION VOLUME'!$B$3*'@PRODUCTION VOLUME'!$B$4,D1490)</f>
        <v>0</v>
      </c>
      <c r="H1490" s="151"/>
      <c r="I1490" s="148"/>
      <c r="J1490" s="148"/>
      <c r="K1490" s="154"/>
      <c r="L1490" s="155"/>
      <c r="M1490" s="132" t="str">
        <f>_xlfn.IFNA(VLOOKUP(L1490,'@LIST'!$M$2:$N$396,2,FALSE),"")</f>
        <v/>
      </c>
      <c r="N1490" s="156"/>
      <c r="O1490" s="157"/>
      <c r="P1490" s="135" t="str">
        <f>_xlfn.IFNA(VLOOKUP(O1490,'@LIST'!$M$2:$N$396,2,FALSE),"")</f>
        <v/>
      </c>
      <c r="Q1490" s="158"/>
      <c r="R1490" s="160"/>
      <c r="S1490" s="159" t="str">
        <f>_xlfn.IFNA(VLOOKUP(R1490, '@LIST'!$AR$2:$AS$4, 2, FALSE), "")</f>
        <v/>
      </c>
      <c r="T1490" s="160"/>
      <c r="U1490" s="161" t="str">
        <f>_xlfn.IFNA(VLOOKUP(T1490, '@LIST'!$AU$2:$AV$4, 2, FALSE), "")</f>
        <v/>
      </c>
    </row>
    <row r="1491" spans="1:21" s="162" customFormat="1" ht="16.8">
      <c r="A1491" s="148"/>
      <c r="B1491" s="149" t="str">
        <f>_xlfn.IFNA(VLOOKUP(A1491, '@LIST'!$A$2:$B$15, 2, FALSE), "")</f>
        <v/>
      </c>
      <c r="C1491" s="148"/>
      <c r="D1491" s="150"/>
      <c r="E1491" s="151"/>
      <c r="F1491" s="152"/>
      <c r="G1491" s="153">
        <f xml:space="preserve"> IF(F1491="Yes",D1491/ '@PRODUCTION VOLUME'!$B$3*'@PRODUCTION VOLUME'!$B$4,D1491)</f>
        <v>0</v>
      </c>
      <c r="H1491" s="151"/>
      <c r="I1491" s="148"/>
      <c r="J1491" s="148"/>
      <c r="K1491" s="154"/>
      <c r="L1491" s="155"/>
      <c r="M1491" s="132" t="str">
        <f>_xlfn.IFNA(VLOOKUP(L1491,'@LIST'!$M$2:$N$396,2,FALSE),"")</f>
        <v/>
      </c>
      <c r="N1491" s="156"/>
      <c r="O1491" s="157"/>
      <c r="P1491" s="135" t="str">
        <f>_xlfn.IFNA(VLOOKUP(O1491,'@LIST'!$M$2:$N$396,2,FALSE),"")</f>
        <v/>
      </c>
      <c r="Q1491" s="158"/>
      <c r="R1491" s="160"/>
      <c r="S1491" s="159" t="str">
        <f>_xlfn.IFNA(VLOOKUP(R1491, '@LIST'!$AR$2:$AS$4, 2, FALSE), "")</f>
        <v/>
      </c>
      <c r="T1491" s="160"/>
      <c r="U1491" s="161" t="str">
        <f>_xlfn.IFNA(VLOOKUP(T1491, '@LIST'!$AU$2:$AV$4, 2, FALSE), "")</f>
        <v/>
      </c>
    </row>
    <row r="1492" spans="1:21" s="162" customFormat="1" ht="16.8">
      <c r="A1492" s="148"/>
      <c r="B1492" s="149" t="str">
        <f>_xlfn.IFNA(VLOOKUP(A1492, '@LIST'!$A$2:$B$15, 2, FALSE), "")</f>
        <v/>
      </c>
      <c r="C1492" s="148"/>
      <c r="D1492" s="150"/>
      <c r="E1492" s="151"/>
      <c r="F1492" s="152"/>
      <c r="G1492" s="153">
        <f xml:space="preserve"> IF(F1492="Yes",D1492/ '@PRODUCTION VOLUME'!$B$3*'@PRODUCTION VOLUME'!$B$4,D1492)</f>
        <v>0</v>
      </c>
      <c r="H1492" s="151"/>
      <c r="I1492" s="148"/>
      <c r="J1492" s="148"/>
      <c r="K1492" s="154"/>
      <c r="L1492" s="155"/>
      <c r="M1492" s="132" t="str">
        <f>_xlfn.IFNA(VLOOKUP(L1492,'@LIST'!$M$2:$N$396,2,FALSE),"")</f>
        <v/>
      </c>
      <c r="N1492" s="156"/>
      <c r="O1492" s="157"/>
      <c r="P1492" s="135" t="str">
        <f>_xlfn.IFNA(VLOOKUP(O1492,'@LIST'!$M$2:$N$396,2,FALSE),"")</f>
        <v/>
      </c>
      <c r="Q1492" s="158"/>
      <c r="R1492" s="160"/>
      <c r="S1492" s="159" t="str">
        <f>_xlfn.IFNA(VLOOKUP(R1492, '@LIST'!$AR$2:$AS$4, 2, FALSE), "")</f>
        <v/>
      </c>
      <c r="T1492" s="160"/>
      <c r="U1492" s="161" t="str">
        <f>_xlfn.IFNA(VLOOKUP(T1492, '@LIST'!$AU$2:$AV$4, 2, FALSE), "")</f>
        <v/>
      </c>
    </row>
    <row r="1493" spans="1:21" s="162" customFormat="1" ht="16.8">
      <c r="A1493" s="148"/>
      <c r="B1493" s="149" t="str">
        <f>_xlfn.IFNA(VLOOKUP(A1493, '@LIST'!$A$2:$B$15, 2, FALSE), "")</f>
        <v/>
      </c>
      <c r="C1493" s="148"/>
      <c r="D1493" s="150"/>
      <c r="E1493" s="151"/>
      <c r="F1493" s="152"/>
      <c r="G1493" s="153">
        <f xml:space="preserve"> IF(F1493="Yes",D1493/ '@PRODUCTION VOLUME'!$B$3*'@PRODUCTION VOLUME'!$B$4,D1493)</f>
        <v>0</v>
      </c>
      <c r="H1493" s="151"/>
      <c r="I1493" s="148"/>
      <c r="J1493" s="148"/>
      <c r="K1493" s="154"/>
      <c r="L1493" s="155"/>
      <c r="M1493" s="132" t="str">
        <f>_xlfn.IFNA(VLOOKUP(L1493,'@LIST'!$M$2:$N$396,2,FALSE),"")</f>
        <v/>
      </c>
      <c r="N1493" s="156"/>
      <c r="O1493" s="157"/>
      <c r="P1493" s="135" t="str">
        <f>_xlfn.IFNA(VLOOKUP(O1493,'@LIST'!$M$2:$N$396,2,FALSE),"")</f>
        <v/>
      </c>
      <c r="Q1493" s="158"/>
      <c r="R1493" s="160"/>
      <c r="S1493" s="159" t="str">
        <f>_xlfn.IFNA(VLOOKUP(R1493, '@LIST'!$AR$2:$AS$4, 2, FALSE), "")</f>
        <v/>
      </c>
      <c r="T1493" s="160"/>
      <c r="U1493" s="161" t="str">
        <f>_xlfn.IFNA(VLOOKUP(T1493, '@LIST'!$AU$2:$AV$4, 2, FALSE), "")</f>
        <v/>
      </c>
    </row>
    <row r="1494" spans="1:21" s="162" customFormat="1" ht="16.8">
      <c r="A1494" s="148"/>
      <c r="B1494" s="149" t="str">
        <f>_xlfn.IFNA(VLOOKUP(A1494, '@LIST'!$A$2:$B$15, 2, FALSE), "")</f>
        <v/>
      </c>
      <c r="C1494" s="148"/>
      <c r="D1494" s="150"/>
      <c r="E1494" s="151"/>
      <c r="F1494" s="152"/>
      <c r="G1494" s="153">
        <f xml:space="preserve"> IF(F1494="Yes",D1494/ '@PRODUCTION VOLUME'!$B$3*'@PRODUCTION VOLUME'!$B$4,D1494)</f>
        <v>0</v>
      </c>
      <c r="H1494" s="151"/>
      <c r="I1494" s="148"/>
      <c r="J1494" s="148"/>
      <c r="K1494" s="154"/>
      <c r="L1494" s="155"/>
      <c r="M1494" s="132" t="str">
        <f>_xlfn.IFNA(VLOOKUP(L1494,'@LIST'!$M$2:$N$396,2,FALSE),"")</f>
        <v/>
      </c>
      <c r="N1494" s="156"/>
      <c r="O1494" s="157"/>
      <c r="P1494" s="135" t="str">
        <f>_xlfn.IFNA(VLOOKUP(O1494,'@LIST'!$M$2:$N$396,2,FALSE),"")</f>
        <v/>
      </c>
      <c r="Q1494" s="158"/>
      <c r="R1494" s="160"/>
      <c r="S1494" s="159" t="str">
        <f>_xlfn.IFNA(VLOOKUP(R1494, '@LIST'!$AR$2:$AS$4, 2, FALSE), "")</f>
        <v/>
      </c>
      <c r="T1494" s="160"/>
      <c r="U1494" s="161" t="str">
        <f>_xlfn.IFNA(VLOOKUP(T1494, '@LIST'!$AU$2:$AV$4, 2, FALSE), "")</f>
        <v/>
      </c>
    </row>
    <row r="1495" spans="1:21" s="162" customFormat="1" ht="16.8">
      <c r="A1495" s="148"/>
      <c r="B1495" s="149" t="str">
        <f>_xlfn.IFNA(VLOOKUP(A1495, '@LIST'!$A$2:$B$15, 2, FALSE), "")</f>
        <v/>
      </c>
      <c r="C1495" s="148"/>
      <c r="D1495" s="150"/>
      <c r="E1495" s="151"/>
      <c r="F1495" s="152"/>
      <c r="G1495" s="153">
        <f xml:space="preserve"> IF(F1495="Yes",D1495/ '@PRODUCTION VOLUME'!$B$3*'@PRODUCTION VOLUME'!$B$4,D1495)</f>
        <v>0</v>
      </c>
      <c r="H1495" s="151"/>
      <c r="I1495" s="148"/>
      <c r="J1495" s="148"/>
      <c r="K1495" s="154"/>
      <c r="L1495" s="155"/>
      <c r="M1495" s="132" t="str">
        <f>_xlfn.IFNA(VLOOKUP(L1495,'@LIST'!$M$2:$N$396,2,FALSE),"")</f>
        <v/>
      </c>
      <c r="N1495" s="156"/>
      <c r="O1495" s="157"/>
      <c r="P1495" s="135" t="str">
        <f>_xlfn.IFNA(VLOOKUP(O1495,'@LIST'!$M$2:$N$396,2,FALSE),"")</f>
        <v/>
      </c>
      <c r="Q1495" s="158"/>
      <c r="R1495" s="160"/>
      <c r="S1495" s="159" t="str">
        <f>_xlfn.IFNA(VLOOKUP(R1495, '@LIST'!$AR$2:$AS$4, 2, FALSE), "")</f>
        <v/>
      </c>
      <c r="T1495" s="160"/>
      <c r="U1495" s="161" t="str">
        <f>_xlfn.IFNA(VLOOKUP(T1495, '@LIST'!$AU$2:$AV$4, 2, FALSE), "")</f>
        <v/>
      </c>
    </row>
    <row r="1496" spans="1:21" s="162" customFormat="1" ht="16.8">
      <c r="A1496" s="148"/>
      <c r="B1496" s="149" t="str">
        <f>_xlfn.IFNA(VLOOKUP(A1496, '@LIST'!$A$2:$B$15, 2, FALSE), "")</f>
        <v/>
      </c>
      <c r="C1496" s="148"/>
      <c r="D1496" s="150"/>
      <c r="E1496" s="151"/>
      <c r="F1496" s="152"/>
      <c r="G1496" s="153">
        <f xml:space="preserve"> IF(F1496="Yes",D1496/ '@PRODUCTION VOLUME'!$B$3*'@PRODUCTION VOLUME'!$B$4,D1496)</f>
        <v>0</v>
      </c>
      <c r="H1496" s="151"/>
      <c r="I1496" s="148"/>
      <c r="J1496" s="148"/>
      <c r="K1496" s="154"/>
      <c r="L1496" s="155"/>
      <c r="M1496" s="132" t="str">
        <f>_xlfn.IFNA(VLOOKUP(L1496,'@LIST'!$M$2:$N$396,2,FALSE),"")</f>
        <v/>
      </c>
      <c r="N1496" s="156"/>
      <c r="O1496" s="157"/>
      <c r="P1496" s="135" t="str">
        <f>_xlfn.IFNA(VLOOKUP(O1496,'@LIST'!$M$2:$N$396,2,FALSE),"")</f>
        <v/>
      </c>
      <c r="Q1496" s="158"/>
      <c r="R1496" s="160"/>
      <c r="S1496" s="159" t="str">
        <f>_xlfn.IFNA(VLOOKUP(R1496, '@LIST'!$AR$2:$AS$4, 2, FALSE), "")</f>
        <v/>
      </c>
      <c r="T1496" s="160"/>
      <c r="U1496" s="161" t="str">
        <f>_xlfn.IFNA(VLOOKUP(T1496, '@LIST'!$AU$2:$AV$4, 2, FALSE), "")</f>
        <v/>
      </c>
    </row>
    <row r="1497" spans="1:21" s="162" customFormat="1" ht="16.8">
      <c r="A1497" s="148"/>
      <c r="B1497" s="149" t="str">
        <f>_xlfn.IFNA(VLOOKUP(A1497, '@LIST'!$A$2:$B$15, 2, FALSE), "")</f>
        <v/>
      </c>
      <c r="C1497" s="148"/>
      <c r="D1497" s="150"/>
      <c r="E1497" s="151"/>
      <c r="F1497" s="152"/>
      <c r="G1497" s="153">
        <f xml:space="preserve"> IF(F1497="Yes",D1497/ '@PRODUCTION VOLUME'!$B$3*'@PRODUCTION VOLUME'!$B$4,D1497)</f>
        <v>0</v>
      </c>
      <c r="H1497" s="151"/>
      <c r="I1497" s="148"/>
      <c r="J1497" s="148"/>
      <c r="K1497" s="154"/>
      <c r="L1497" s="155"/>
      <c r="M1497" s="132" t="str">
        <f>_xlfn.IFNA(VLOOKUP(L1497,'@LIST'!$M$2:$N$396,2,FALSE),"")</f>
        <v/>
      </c>
      <c r="N1497" s="156"/>
      <c r="O1497" s="157"/>
      <c r="P1497" s="135" t="str">
        <f>_xlfn.IFNA(VLOOKUP(O1497,'@LIST'!$M$2:$N$396,2,FALSE),"")</f>
        <v/>
      </c>
      <c r="Q1497" s="158"/>
      <c r="R1497" s="160"/>
      <c r="S1497" s="159" t="str">
        <f>_xlfn.IFNA(VLOOKUP(R1497, '@LIST'!$AR$2:$AS$4, 2, FALSE), "")</f>
        <v/>
      </c>
      <c r="T1497" s="160"/>
      <c r="U1497" s="161" t="str">
        <f>_xlfn.IFNA(VLOOKUP(T1497, '@LIST'!$AU$2:$AV$4, 2, FALSE), "")</f>
        <v/>
      </c>
    </row>
    <row r="1498" spans="1:21" s="162" customFormat="1" ht="16.8">
      <c r="A1498" s="148"/>
      <c r="B1498" s="149" t="str">
        <f>_xlfn.IFNA(VLOOKUP(A1498, '@LIST'!$A$2:$B$15, 2, FALSE), "")</f>
        <v/>
      </c>
      <c r="C1498" s="148"/>
      <c r="D1498" s="150"/>
      <c r="E1498" s="151"/>
      <c r="F1498" s="152"/>
      <c r="G1498" s="153">
        <f xml:space="preserve"> IF(F1498="Yes",D1498/ '@PRODUCTION VOLUME'!$B$3*'@PRODUCTION VOLUME'!$B$4,D1498)</f>
        <v>0</v>
      </c>
      <c r="H1498" s="151"/>
      <c r="I1498" s="148"/>
      <c r="J1498" s="148"/>
      <c r="K1498" s="154"/>
      <c r="L1498" s="155"/>
      <c r="M1498" s="132" t="str">
        <f>_xlfn.IFNA(VLOOKUP(L1498,'@LIST'!$M$2:$N$396,2,FALSE),"")</f>
        <v/>
      </c>
      <c r="N1498" s="156"/>
      <c r="O1498" s="157"/>
      <c r="P1498" s="135" t="str">
        <f>_xlfn.IFNA(VLOOKUP(O1498,'@LIST'!$M$2:$N$396,2,FALSE),"")</f>
        <v/>
      </c>
      <c r="Q1498" s="158"/>
      <c r="R1498" s="160"/>
      <c r="S1498" s="159" t="str">
        <f>_xlfn.IFNA(VLOOKUP(R1498, '@LIST'!$AR$2:$AS$4, 2, FALSE), "")</f>
        <v/>
      </c>
      <c r="T1498" s="160"/>
      <c r="U1498" s="161" t="str">
        <f>_xlfn.IFNA(VLOOKUP(T1498, '@LIST'!$AU$2:$AV$4, 2, FALSE), "")</f>
        <v/>
      </c>
    </row>
    <row r="1499" spans="1:21" s="162" customFormat="1" ht="16.8">
      <c r="A1499" s="148"/>
      <c r="B1499" s="149" t="str">
        <f>_xlfn.IFNA(VLOOKUP(A1499, '@LIST'!$A$2:$B$15, 2, FALSE), "")</f>
        <v/>
      </c>
      <c r="C1499" s="148"/>
      <c r="D1499" s="150"/>
      <c r="E1499" s="151"/>
      <c r="F1499" s="152"/>
      <c r="G1499" s="153">
        <f xml:space="preserve"> IF(F1499="Yes",D1499/ '@PRODUCTION VOLUME'!$B$3*'@PRODUCTION VOLUME'!$B$4,D1499)</f>
        <v>0</v>
      </c>
      <c r="H1499" s="151"/>
      <c r="I1499" s="148"/>
      <c r="J1499" s="148"/>
      <c r="K1499" s="154"/>
      <c r="L1499" s="155"/>
      <c r="M1499" s="132" t="str">
        <f>_xlfn.IFNA(VLOOKUP(L1499,'@LIST'!$M$2:$N$396,2,FALSE),"")</f>
        <v/>
      </c>
      <c r="N1499" s="156"/>
      <c r="O1499" s="157"/>
      <c r="P1499" s="135" t="str">
        <f>_xlfn.IFNA(VLOOKUP(O1499,'@LIST'!$M$2:$N$396,2,FALSE),"")</f>
        <v/>
      </c>
      <c r="Q1499" s="158"/>
      <c r="R1499" s="160"/>
      <c r="S1499" s="159" t="str">
        <f>_xlfn.IFNA(VLOOKUP(R1499, '@LIST'!$AR$2:$AS$4, 2, FALSE), "")</f>
        <v/>
      </c>
      <c r="T1499" s="160"/>
      <c r="U1499" s="161" t="str">
        <f>_xlfn.IFNA(VLOOKUP(T1499, '@LIST'!$AU$2:$AV$4, 2, FALSE), "")</f>
        <v/>
      </c>
    </row>
    <row r="1500" spans="1:21" s="162" customFormat="1" ht="16.8">
      <c r="A1500" s="148"/>
      <c r="B1500" s="149" t="str">
        <f>_xlfn.IFNA(VLOOKUP(A1500, '@LIST'!$A$2:$B$15, 2, FALSE), "")</f>
        <v/>
      </c>
      <c r="C1500" s="148"/>
      <c r="D1500" s="150"/>
      <c r="E1500" s="151"/>
      <c r="F1500" s="152"/>
      <c r="G1500" s="153">
        <f xml:space="preserve"> IF(F1500="Yes",D1500/ '@PRODUCTION VOLUME'!$B$3*'@PRODUCTION VOLUME'!$B$4,D1500)</f>
        <v>0</v>
      </c>
      <c r="H1500" s="151"/>
      <c r="I1500" s="148"/>
      <c r="J1500" s="148"/>
      <c r="K1500" s="154"/>
      <c r="L1500" s="155"/>
      <c r="M1500" s="132" t="str">
        <f>_xlfn.IFNA(VLOOKUP(L1500,'@LIST'!$M$2:$N$396,2,FALSE),"")</f>
        <v/>
      </c>
      <c r="N1500" s="156"/>
      <c r="O1500" s="157"/>
      <c r="P1500" s="135" t="str">
        <f>_xlfn.IFNA(VLOOKUP(O1500,'@LIST'!$M$2:$N$396,2,FALSE),"")</f>
        <v/>
      </c>
      <c r="Q1500" s="158"/>
      <c r="R1500" s="160"/>
      <c r="S1500" s="159" t="str">
        <f>_xlfn.IFNA(VLOOKUP(R1500, '@LIST'!$AR$2:$AS$4, 2, FALSE), "")</f>
        <v/>
      </c>
      <c r="T1500" s="160"/>
      <c r="U1500" s="161" t="str">
        <f>_xlfn.IFNA(VLOOKUP(T1500, '@LIST'!$AU$2:$AV$4, 2, FALSE), "")</f>
        <v/>
      </c>
    </row>
    <row r="1501" spans="1:21" s="162" customFormat="1" ht="16.8">
      <c r="A1501" s="148"/>
      <c r="B1501" s="149" t="str">
        <f>_xlfn.IFNA(VLOOKUP(A1501, '@LIST'!$A$2:$B$15, 2, FALSE), "")</f>
        <v/>
      </c>
      <c r="C1501" s="148"/>
      <c r="D1501" s="150"/>
      <c r="E1501" s="151"/>
      <c r="F1501" s="152"/>
      <c r="G1501" s="153">
        <f xml:space="preserve"> IF(F1501="Yes",D1501/ '@PRODUCTION VOLUME'!$B$3*'@PRODUCTION VOLUME'!$B$4,D1501)</f>
        <v>0</v>
      </c>
      <c r="H1501" s="151"/>
      <c r="I1501" s="148"/>
      <c r="J1501" s="148"/>
      <c r="K1501" s="154"/>
      <c r="L1501" s="155"/>
      <c r="M1501" s="132" t="str">
        <f>_xlfn.IFNA(VLOOKUP(L1501,'@LIST'!$M$2:$N$396,2,FALSE),"")</f>
        <v/>
      </c>
      <c r="N1501" s="156"/>
      <c r="O1501" s="157"/>
      <c r="P1501" s="135" t="str">
        <f>_xlfn.IFNA(VLOOKUP(O1501,'@LIST'!$M$2:$N$396,2,FALSE),"")</f>
        <v/>
      </c>
      <c r="Q1501" s="158"/>
      <c r="R1501" s="160"/>
      <c r="S1501" s="159" t="str">
        <f>_xlfn.IFNA(VLOOKUP(R1501, '@LIST'!$AR$2:$AS$4, 2, FALSE), "")</f>
        <v/>
      </c>
      <c r="T1501" s="160"/>
      <c r="U1501" s="161" t="str">
        <f>_xlfn.IFNA(VLOOKUP(T1501, '@LIST'!$AU$2:$AV$4, 2, FALSE), "")</f>
        <v/>
      </c>
    </row>
    <row r="1502" spans="1:21" s="162" customFormat="1" ht="16.8">
      <c r="A1502" s="148"/>
      <c r="B1502" s="149" t="str">
        <f>_xlfn.IFNA(VLOOKUP(A1502, '@LIST'!$A$2:$B$15, 2, FALSE), "")</f>
        <v/>
      </c>
      <c r="C1502" s="148"/>
      <c r="D1502" s="150"/>
      <c r="E1502" s="151"/>
      <c r="F1502" s="152"/>
      <c r="G1502" s="153">
        <f xml:space="preserve"> IF(F1502="Yes",D1502/ '@PRODUCTION VOLUME'!$B$3*'@PRODUCTION VOLUME'!$B$4,D1502)</f>
        <v>0</v>
      </c>
      <c r="H1502" s="151"/>
      <c r="I1502" s="148"/>
      <c r="J1502" s="148"/>
      <c r="K1502" s="154"/>
      <c r="L1502" s="155"/>
      <c r="M1502" s="132" t="str">
        <f>_xlfn.IFNA(VLOOKUP(L1502,'@LIST'!$M$2:$N$396,2,FALSE),"")</f>
        <v/>
      </c>
      <c r="N1502" s="156"/>
      <c r="O1502" s="157"/>
      <c r="P1502" s="135" t="str">
        <f>_xlfn.IFNA(VLOOKUP(O1502,'@LIST'!$M$2:$N$396,2,FALSE),"")</f>
        <v/>
      </c>
      <c r="Q1502" s="158"/>
      <c r="R1502" s="160"/>
      <c r="S1502" s="159" t="str">
        <f>_xlfn.IFNA(VLOOKUP(R1502, '@LIST'!$AR$2:$AS$4, 2, FALSE), "")</f>
        <v/>
      </c>
      <c r="T1502" s="160"/>
      <c r="U1502" s="161" t="str">
        <f>_xlfn.IFNA(VLOOKUP(T1502, '@LIST'!$AU$2:$AV$4, 2, FALSE), "")</f>
        <v/>
      </c>
    </row>
    <row r="1503" spans="1:21" s="162" customFormat="1" ht="16.8">
      <c r="A1503" s="148"/>
      <c r="B1503" s="149" t="str">
        <f>_xlfn.IFNA(VLOOKUP(A1503, '@LIST'!$A$2:$B$15, 2, FALSE), "")</f>
        <v/>
      </c>
      <c r="C1503" s="148"/>
      <c r="D1503" s="150"/>
      <c r="E1503" s="151"/>
      <c r="F1503" s="152"/>
      <c r="G1503" s="153">
        <f xml:space="preserve"> IF(F1503="Yes",D1503/ '@PRODUCTION VOLUME'!$B$3*'@PRODUCTION VOLUME'!$B$4,D1503)</f>
        <v>0</v>
      </c>
      <c r="H1503" s="151"/>
      <c r="I1503" s="148"/>
      <c r="J1503" s="148"/>
      <c r="K1503" s="154"/>
      <c r="L1503" s="155"/>
      <c r="M1503" s="132" t="str">
        <f>_xlfn.IFNA(VLOOKUP(L1503,'@LIST'!$M$2:$N$396,2,FALSE),"")</f>
        <v/>
      </c>
      <c r="N1503" s="156"/>
      <c r="O1503" s="157"/>
      <c r="P1503" s="135" t="str">
        <f>_xlfn.IFNA(VLOOKUP(O1503,'@LIST'!$M$2:$N$396,2,FALSE),"")</f>
        <v/>
      </c>
      <c r="Q1503" s="158"/>
      <c r="R1503" s="160"/>
      <c r="S1503" s="159" t="str">
        <f>_xlfn.IFNA(VLOOKUP(R1503, '@LIST'!$AR$2:$AS$4, 2, FALSE), "")</f>
        <v/>
      </c>
      <c r="T1503" s="160"/>
      <c r="U1503" s="161" t="str">
        <f>_xlfn.IFNA(VLOOKUP(T1503, '@LIST'!$AU$2:$AV$4, 2, FALSE), "")</f>
        <v/>
      </c>
    </row>
    <row r="1504" spans="1:21" s="162" customFormat="1" ht="16.8">
      <c r="A1504" s="148"/>
      <c r="B1504" s="149" t="str">
        <f>_xlfn.IFNA(VLOOKUP(A1504, '@LIST'!$A$2:$B$15, 2, FALSE), "")</f>
        <v/>
      </c>
      <c r="C1504" s="148"/>
      <c r="D1504" s="150"/>
      <c r="E1504" s="151"/>
      <c r="F1504" s="152"/>
      <c r="G1504" s="153">
        <f xml:space="preserve"> IF(F1504="Yes",D1504/ '@PRODUCTION VOLUME'!$B$3*'@PRODUCTION VOLUME'!$B$4,D1504)</f>
        <v>0</v>
      </c>
      <c r="H1504" s="151"/>
      <c r="I1504" s="148"/>
      <c r="J1504" s="148"/>
      <c r="K1504" s="154"/>
      <c r="L1504" s="155"/>
      <c r="M1504" s="132" t="str">
        <f>_xlfn.IFNA(VLOOKUP(L1504,'@LIST'!$M$2:$N$396,2,FALSE),"")</f>
        <v/>
      </c>
      <c r="N1504" s="156"/>
      <c r="O1504" s="157"/>
      <c r="P1504" s="135" t="str">
        <f>_xlfn.IFNA(VLOOKUP(O1504,'@LIST'!$M$2:$N$396,2,FALSE),"")</f>
        <v/>
      </c>
      <c r="Q1504" s="158"/>
      <c r="R1504" s="160"/>
      <c r="S1504" s="159" t="str">
        <f>_xlfn.IFNA(VLOOKUP(R1504, '@LIST'!$AR$2:$AS$4, 2, FALSE), "")</f>
        <v/>
      </c>
      <c r="T1504" s="160"/>
      <c r="U1504" s="161" t="str">
        <f>_xlfn.IFNA(VLOOKUP(T1504, '@LIST'!$AU$2:$AV$4, 2, FALSE), "")</f>
        <v/>
      </c>
    </row>
    <row r="1505" spans="1:21" s="162" customFormat="1" ht="16.8">
      <c r="A1505" s="148"/>
      <c r="B1505" s="149" t="str">
        <f>_xlfn.IFNA(VLOOKUP(A1505, '@LIST'!$A$2:$B$15, 2, FALSE), "")</f>
        <v/>
      </c>
      <c r="C1505" s="148"/>
      <c r="D1505" s="150"/>
      <c r="E1505" s="151"/>
      <c r="F1505" s="152"/>
      <c r="G1505" s="153">
        <f xml:space="preserve"> IF(F1505="Yes",D1505/ '@PRODUCTION VOLUME'!$B$3*'@PRODUCTION VOLUME'!$B$4,D1505)</f>
        <v>0</v>
      </c>
      <c r="H1505" s="151"/>
      <c r="I1505" s="148"/>
      <c r="J1505" s="148"/>
      <c r="K1505" s="154"/>
      <c r="L1505" s="155"/>
      <c r="M1505" s="132" t="str">
        <f>_xlfn.IFNA(VLOOKUP(L1505,'@LIST'!$M$2:$N$396,2,FALSE),"")</f>
        <v/>
      </c>
      <c r="N1505" s="156"/>
      <c r="O1505" s="157"/>
      <c r="P1505" s="135" t="str">
        <f>_xlfn.IFNA(VLOOKUP(O1505,'@LIST'!$M$2:$N$396,2,FALSE),"")</f>
        <v/>
      </c>
      <c r="Q1505" s="158"/>
      <c r="R1505" s="160"/>
      <c r="S1505" s="159" t="str">
        <f>_xlfn.IFNA(VLOOKUP(R1505, '@LIST'!$AR$2:$AS$4, 2, FALSE), "")</f>
        <v/>
      </c>
      <c r="T1505" s="160"/>
      <c r="U1505" s="161" t="str">
        <f>_xlfn.IFNA(VLOOKUP(T1505, '@LIST'!$AU$2:$AV$4, 2, FALSE), "")</f>
        <v/>
      </c>
    </row>
    <row r="1506" spans="1:21" s="162" customFormat="1" ht="16.8">
      <c r="A1506" s="148"/>
      <c r="B1506" s="149" t="str">
        <f>_xlfn.IFNA(VLOOKUP(A1506, '@LIST'!$A$2:$B$15, 2, FALSE), "")</f>
        <v/>
      </c>
      <c r="C1506" s="148"/>
      <c r="D1506" s="150"/>
      <c r="E1506" s="151"/>
      <c r="F1506" s="152"/>
      <c r="G1506" s="153">
        <f xml:space="preserve"> IF(F1506="Yes",D1506/ '@PRODUCTION VOLUME'!$B$3*'@PRODUCTION VOLUME'!$B$4,D1506)</f>
        <v>0</v>
      </c>
      <c r="H1506" s="151"/>
      <c r="I1506" s="148"/>
      <c r="J1506" s="148"/>
      <c r="K1506" s="154"/>
      <c r="L1506" s="155"/>
      <c r="M1506" s="132" t="str">
        <f>_xlfn.IFNA(VLOOKUP(L1506,'@LIST'!$M$2:$N$396,2,FALSE),"")</f>
        <v/>
      </c>
      <c r="N1506" s="156"/>
      <c r="O1506" s="157"/>
      <c r="P1506" s="135" t="str">
        <f>_xlfn.IFNA(VLOOKUP(O1506,'@LIST'!$M$2:$N$396,2,FALSE),"")</f>
        <v/>
      </c>
      <c r="Q1506" s="158"/>
      <c r="R1506" s="160"/>
      <c r="S1506" s="159" t="str">
        <f>_xlfn.IFNA(VLOOKUP(R1506, '@LIST'!$AR$2:$AS$4, 2, FALSE), "")</f>
        <v/>
      </c>
      <c r="T1506" s="160"/>
      <c r="U1506" s="161" t="str">
        <f>_xlfn.IFNA(VLOOKUP(T1506, '@LIST'!$AU$2:$AV$4, 2, FALSE), "")</f>
        <v/>
      </c>
    </row>
    <row r="1507" spans="1:21" s="162" customFormat="1" ht="16.8">
      <c r="A1507" s="148"/>
      <c r="B1507" s="149" t="str">
        <f>_xlfn.IFNA(VLOOKUP(A1507, '@LIST'!$A$2:$B$15, 2, FALSE), "")</f>
        <v/>
      </c>
      <c r="C1507" s="148"/>
      <c r="D1507" s="150"/>
      <c r="E1507" s="151"/>
      <c r="F1507" s="152"/>
      <c r="G1507" s="153">
        <f xml:space="preserve"> IF(F1507="Yes",D1507/ '@PRODUCTION VOLUME'!$B$3*'@PRODUCTION VOLUME'!$B$4,D1507)</f>
        <v>0</v>
      </c>
      <c r="H1507" s="151"/>
      <c r="I1507" s="148"/>
      <c r="J1507" s="148"/>
      <c r="K1507" s="154"/>
      <c r="L1507" s="155"/>
      <c r="M1507" s="132" t="str">
        <f>_xlfn.IFNA(VLOOKUP(L1507,'@LIST'!$M$2:$N$396,2,FALSE),"")</f>
        <v/>
      </c>
      <c r="N1507" s="156"/>
      <c r="O1507" s="157"/>
      <c r="P1507" s="135" t="str">
        <f>_xlfn.IFNA(VLOOKUP(O1507,'@LIST'!$M$2:$N$396,2,FALSE),"")</f>
        <v/>
      </c>
      <c r="Q1507" s="158"/>
      <c r="R1507" s="160"/>
      <c r="S1507" s="159" t="str">
        <f>_xlfn.IFNA(VLOOKUP(R1507, '@LIST'!$AR$2:$AS$4, 2, FALSE), "")</f>
        <v/>
      </c>
      <c r="T1507" s="160"/>
      <c r="U1507" s="161" t="str">
        <f>_xlfn.IFNA(VLOOKUP(T1507, '@LIST'!$AU$2:$AV$4, 2, FALSE), "")</f>
        <v/>
      </c>
    </row>
    <row r="1508" spans="1:21" s="162" customFormat="1" ht="16.8">
      <c r="A1508" s="148"/>
      <c r="B1508" s="149" t="str">
        <f>_xlfn.IFNA(VLOOKUP(A1508, '@LIST'!$A$2:$B$15, 2, FALSE), "")</f>
        <v/>
      </c>
      <c r="C1508" s="148"/>
      <c r="D1508" s="150"/>
      <c r="E1508" s="151"/>
      <c r="F1508" s="152"/>
      <c r="G1508" s="153">
        <f xml:space="preserve"> IF(F1508="Yes",D1508/ '@PRODUCTION VOLUME'!$B$3*'@PRODUCTION VOLUME'!$B$4,D1508)</f>
        <v>0</v>
      </c>
      <c r="H1508" s="151"/>
      <c r="I1508" s="148"/>
      <c r="J1508" s="148"/>
      <c r="K1508" s="154"/>
      <c r="L1508" s="155"/>
      <c r="M1508" s="132" t="str">
        <f>_xlfn.IFNA(VLOOKUP(L1508,'@LIST'!$M$2:$N$396,2,FALSE),"")</f>
        <v/>
      </c>
      <c r="N1508" s="156"/>
      <c r="O1508" s="157"/>
      <c r="P1508" s="135" t="str">
        <f>_xlfn.IFNA(VLOOKUP(O1508,'@LIST'!$M$2:$N$396,2,FALSE),"")</f>
        <v/>
      </c>
      <c r="Q1508" s="158"/>
      <c r="R1508" s="160"/>
      <c r="S1508" s="159" t="str">
        <f>_xlfn.IFNA(VLOOKUP(R1508, '@LIST'!$AR$2:$AS$4, 2, FALSE), "")</f>
        <v/>
      </c>
      <c r="T1508" s="160"/>
      <c r="U1508" s="161" t="str">
        <f>_xlfn.IFNA(VLOOKUP(T1508, '@LIST'!$AU$2:$AV$4, 2, FALSE), "")</f>
        <v/>
      </c>
    </row>
    <row r="1509" spans="1:21" s="162" customFormat="1" ht="16.8">
      <c r="A1509" s="148"/>
      <c r="B1509" s="149" t="str">
        <f>_xlfn.IFNA(VLOOKUP(A1509, '@LIST'!$A$2:$B$15, 2, FALSE), "")</f>
        <v/>
      </c>
      <c r="C1509" s="148"/>
      <c r="D1509" s="150"/>
      <c r="E1509" s="151"/>
      <c r="F1509" s="152"/>
      <c r="G1509" s="153">
        <f xml:space="preserve"> IF(F1509="Yes",D1509/ '@PRODUCTION VOLUME'!$B$3*'@PRODUCTION VOLUME'!$B$4,D1509)</f>
        <v>0</v>
      </c>
      <c r="H1509" s="151"/>
      <c r="I1509" s="148"/>
      <c r="J1509" s="148"/>
      <c r="K1509" s="154"/>
      <c r="L1509" s="155"/>
      <c r="M1509" s="132" t="str">
        <f>_xlfn.IFNA(VLOOKUP(L1509,'@LIST'!$M$2:$N$396,2,FALSE),"")</f>
        <v/>
      </c>
      <c r="N1509" s="156"/>
      <c r="O1509" s="157"/>
      <c r="P1509" s="135" t="str">
        <f>_xlfn.IFNA(VLOOKUP(O1509,'@LIST'!$M$2:$N$396,2,FALSE),"")</f>
        <v/>
      </c>
      <c r="Q1509" s="158"/>
      <c r="R1509" s="160"/>
      <c r="S1509" s="159" t="str">
        <f>_xlfn.IFNA(VLOOKUP(R1509, '@LIST'!$AR$2:$AS$4, 2, FALSE), "")</f>
        <v/>
      </c>
      <c r="T1509" s="160"/>
      <c r="U1509" s="161" t="str">
        <f>_xlfn.IFNA(VLOOKUP(T1509, '@LIST'!$AU$2:$AV$4, 2, FALSE), "")</f>
        <v/>
      </c>
    </row>
    <row r="1510" spans="1:21" s="162" customFormat="1" ht="16.8">
      <c r="A1510" s="148"/>
      <c r="B1510" s="149" t="str">
        <f>_xlfn.IFNA(VLOOKUP(A1510, '@LIST'!$A$2:$B$15, 2, FALSE), "")</f>
        <v/>
      </c>
      <c r="C1510" s="148"/>
      <c r="D1510" s="150"/>
      <c r="E1510" s="151"/>
      <c r="F1510" s="152"/>
      <c r="G1510" s="153">
        <f xml:space="preserve"> IF(F1510="Yes",D1510/ '@PRODUCTION VOLUME'!$B$3*'@PRODUCTION VOLUME'!$B$4,D1510)</f>
        <v>0</v>
      </c>
      <c r="H1510" s="151"/>
      <c r="I1510" s="148"/>
      <c r="J1510" s="148"/>
      <c r="K1510" s="154"/>
      <c r="L1510" s="155"/>
      <c r="M1510" s="132" t="str">
        <f>_xlfn.IFNA(VLOOKUP(L1510,'@LIST'!$M$2:$N$396,2,FALSE),"")</f>
        <v/>
      </c>
      <c r="N1510" s="156"/>
      <c r="O1510" s="157"/>
      <c r="P1510" s="135" t="str">
        <f>_xlfn.IFNA(VLOOKUP(O1510,'@LIST'!$M$2:$N$396,2,FALSE),"")</f>
        <v/>
      </c>
      <c r="Q1510" s="158"/>
      <c r="R1510" s="160"/>
      <c r="S1510" s="159" t="str">
        <f>_xlfn.IFNA(VLOOKUP(R1510, '@LIST'!$AR$2:$AS$4, 2, FALSE), "")</f>
        <v/>
      </c>
      <c r="T1510" s="160"/>
      <c r="U1510" s="161" t="str">
        <f>_xlfn.IFNA(VLOOKUP(T1510, '@LIST'!$AU$2:$AV$4, 2, FALSE), "")</f>
        <v/>
      </c>
    </row>
    <row r="1511" spans="1:21" s="162" customFormat="1" ht="16.8">
      <c r="A1511" s="148"/>
      <c r="B1511" s="149" t="str">
        <f>_xlfn.IFNA(VLOOKUP(A1511, '@LIST'!$A$2:$B$15, 2, FALSE), "")</f>
        <v/>
      </c>
      <c r="C1511" s="148"/>
      <c r="D1511" s="150"/>
      <c r="E1511" s="151"/>
      <c r="F1511" s="152"/>
      <c r="G1511" s="153">
        <f xml:space="preserve"> IF(F1511="Yes",D1511/ '@PRODUCTION VOLUME'!$B$3*'@PRODUCTION VOLUME'!$B$4,D1511)</f>
        <v>0</v>
      </c>
      <c r="H1511" s="151"/>
      <c r="I1511" s="148"/>
      <c r="J1511" s="148"/>
      <c r="K1511" s="154"/>
      <c r="L1511" s="155"/>
      <c r="M1511" s="132" t="str">
        <f>_xlfn.IFNA(VLOOKUP(L1511,'@LIST'!$M$2:$N$396,2,FALSE),"")</f>
        <v/>
      </c>
      <c r="N1511" s="156"/>
      <c r="O1511" s="157"/>
      <c r="P1511" s="135" t="str">
        <f>_xlfn.IFNA(VLOOKUP(O1511,'@LIST'!$M$2:$N$396,2,FALSE),"")</f>
        <v/>
      </c>
      <c r="Q1511" s="158"/>
      <c r="R1511" s="160"/>
      <c r="S1511" s="159" t="str">
        <f>_xlfn.IFNA(VLOOKUP(R1511, '@LIST'!$AR$2:$AS$4, 2, FALSE), "")</f>
        <v/>
      </c>
      <c r="T1511" s="160"/>
      <c r="U1511" s="161" t="str">
        <f>_xlfn.IFNA(VLOOKUP(T1511, '@LIST'!$AU$2:$AV$4, 2, FALSE), "")</f>
        <v/>
      </c>
    </row>
    <row r="1512" spans="1:21" s="162" customFormat="1" ht="16.8">
      <c r="A1512" s="148"/>
      <c r="B1512" s="149" t="str">
        <f>_xlfn.IFNA(VLOOKUP(A1512, '@LIST'!$A$2:$B$15, 2, FALSE), "")</f>
        <v/>
      </c>
      <c r="C1512" s="148"/>
      <c r="D1512" s="150"/>
      <c r="E1512" s="151"/>
      <c r="F1512" s="152"/>
      <c r="G1512" s="153">
        <f xml:space="preserve"> IF(F1512="Yes",D1512/ '@PRODUCTION VOLUME'!$B$3*'@PRODUCTION VOLUME'!$B$4,D1512)</f>
        <v>0</v>
      </c>
      <c r="H1512" s="151"/>
      <c r="I1512" s="148"/>
      <c r="J1512" s="148"/>
      <c r="K1512" s="154"/>
      <c r="L1512" s="155"/>
      <c r="M1512" s="132" t="str">
        <f>_xlfn.IFNA(VLOOKUP(L1512,'@LIST'!$M$2:$N$396,2,FALSE),"")</f>
        <v/>
      </c>
      <c r="N1512" s="156"/>
      <c r="O1512" s="157"/>
      <c r="P1512" s="135" t="str">
        <f>_xlfn.IFNA(VLOOKUP(O1512,'@LIST'!$M$2:$N$396,2,FALSE),"")</f>
        <v/>
      </c>
      <c r="Q1512" s="158"/>
      <c r="R1512" s="160"/>
      <c r="S1512" s="159" t="str">
        <f>_xlfn.IFNA(VLOOKUP(R1512, '@LIST'!$AR$2:$AS$4, 2, FALSE), "")</f>
        <v/>
      </c>
      <c r="T1512" s="160"/>
      <c r="U1512" s="161" t="str">
        <f>_xlfn.IFNA(VLOOKUP(T1512, '@LIST'!$AU$2:$AV$4, 2, FALSE), "")</f>
        <v/>
      </c>
    </row>
    <row r="1513" spans="1:21" s="162" customFormat="1" ht="16.8">
      <c r="A1513" s="148"/>
      <c r="B1513" s="149" t="str">
        <f>_xlfn.IFNA(VLOOKUP(A1513, '@LIST'!$A$2:$B$15, 2, FALSE), "")</f>
        <v/>
      </c>
      <c r="C1513" s="148"/>
      <c r="D1513" s="150"/>
      <c r="E1513" s="151"/>
      <c r="F1513" s="152"/>
      <c r="G1513" s="153">
        <f xml:space="preserve"> IF(F1513="Yes",D1513/ '@PRODUCTION VOLUME'!$B$3*'@PRODUCTION VOLUME'!$B$4,D1513)</f>
        <v>0</v>
      </c>
      <c r="H1513" s="151"/>
      <c r="I1513" s="148"/>
      <c r="J1513" s="148"/>
      <c r="K1513" s="154"/>
      <c r="L1513" s="155"/>
      <c r="M1513" s="132" t="str">
        <f>_xlfn.IFNA(VLOOKUP(L1513,'@LIST'!$M$2:$N$396,2,FALSE),"")</f>
        <v/>
      </c>
      <c r="N1513" s="156"/>
      <c r="O1513" s="157"/>
      <c r="P1513" s="135" t="str">
        <f>_xlfn.IFNA(VLOOKUP(O1513,'@LIST'!$M$2:$N$396,2,FALSE),"")</f>
        <v/>
      </c>
      <c r="Q1513" s="158"/>
      <c r="R1513" s="160"/>
      <c r="S1513" s="159" t="str">
        <f>_xlfn.IFNA(VLOOKUP(R1513, '@LIST'!$AR$2:$AS$4, 2, FALSE), "")</f>
        <v/>
      </c>
      <c r="T1513" s="160"/>
      <c r="U1513" s="161" t="str">
        <f>_xlfn.IFNA(VLOOKUP(T1513, '@LIST'!$AU$2:$AV$4, 2, FALSE), "")</f>
        <v/>
      </c>
    </row>
    <row r="1514" spans="1:21" s="162" customFormat="1" ht="16.8">
      <c r="A1514" s="148"/>
      <c r="B1514" s="149" t="str">
        <f>_xlfn.IFNA(VLOOKUP(A1514, '@LIST'!$A$2:$B$15, 2, FALSE), "")</f>
        <v/>
      </c>
      <c r="C1514" s="148"/>
      <c r="D1514" s="150"/>
      <c r="E1514" s="151"/>
      <c r="F1514" s="152"/>
      <c r="G1514" s="153">
        <f xml:space="preserve"> IF(F1514="Yes",D1514/ '@PRODUCTION VOLUME'!$B$3*'@PRODUCTION VOLUME'!$B$4,D1514)</f>
        <v>0</v>
      </c>
      <c r="H1514" s="151"/>
      <c r="I1514" s="148"/>
      <c r="J1514" s="148"/>
      <c r="K1514" s="154"/>
      <c r="L1514" s="155"/>
      <c r="M1514" s="132" t="str">
        <f>_xlfn.IFNA(VLOOKUP(L1514,'@LIST'!$M$2:$N$396,2,FALSE),"")</f>
        <v/>
      </c>
      <c r="N1514" s="156"/>
      <c r="O1514" s="157"/>
      <c r="P1514" s="135" t="str">
        <f>_xlfn.IFNA(VLOOKUP(O1514,'@LIST'!$M$2:$N$396,2,FALSE),"")</f>
        <v/>
      </c>
      <c r="Q1514" s="158"/>
      <c r="R1514" s="160"/>
      <c r="S1514" s="159" t="str">
        <f>_xlfn.IFNA(VLOOKUP(R1514, '@LIST'!$AR$2:$AS$4, 2, FALSE), "")</f>
        <v/>
      </c>
      <c r="T1514" s="160"/>
      <c r="U1514" s="161" t="str">
        <f>_xlfn.IFNA(VLOOKUP(T1514, '@LIST'!$AU$2:$AV$4, 2, FALSE), "")</f>
        <v/>
      </c>
    </row>
    <row r="1515" spans="1:21" s="162" customFormat="1" ht="16.8">
      <c r="A1515" s="148"/>
      <c r="B1515" s="149" t="str">
        <f>_xlfn.IFNA(VLOOKUP(A1515, '@LIST'!$A$2:$B$15, 2, FALSE), "")</f>
        <v/>
      </c>
      <c r="C1515" s="148"/>
      <c r="D1515" s="150"/>
      <c r="E1515" s="151"/>
      <c r="F1515" s="152"/>
      <c r="G1515" s="153">
        <f xml:space="preserve"> IF(F1515="Yes",D1515/ '@PRODUCTION VOLUME'!$B$3*'@PRODUCTION VOLUME'!$B$4,D1515)</f>
        <v>0</v>
      </c>
      <c r="H1515" s="151"/>
      <c r="I1515" s="148"/>
      <c r="J1515" s="148"/>
      <c r="K1515" s="154"/>
      <c r="L1515" s="155"/>
      <c r="M1515" s="132" t="str">
        <f>_xlfn.IFNA(VLOOKUP(L1515,'@LIST'!$M$2:$N$396,2,FALSE),"")</f>
        <v/>
      </c>
      <c r="N1515" s="156"/>
      <c r="O1515" s="157"/>
      <c r="P1515" s="135" t="str">
        <f>_xlfn.IFNA(VLOOKUP(O1515,'@LIST'!$M$2:$N$396,2,FALSE),"")</f>
        <v/>
      </c>
      <c r="Q1515" s="158"/>
      <c r="R1515" s="160"/>
      <c r="S1515" s="159" t="str">
        <f>_xlfn.IFNA(VLOOKUP(R1515, '@LIST'!$AR$2:$AS$4, 2, FALSE), "")</f>
        <v/>
      </c>
      <c r="T1515" s="160"/>
      <c r="U1515" s="161" t="str">
        <f>_xlfn.IFNA(VLOOKUP(T1515, '@LIST'!$AU$2:$AV$4, 2, FALSE), "")</f>
        <v/>
      </c>
    </row>
    <row r="1516" spans="1:21" s="162" customFormat="1" ht="16.8">
      <c r="A1516" s="148"/>
      <c r="B1516" s="149" t="str">
        <f>_xlfn.IFNA(VLOOKUP(A1516, '@LIST'!$A$2:$B$15, 2, FALSE), "")</f>
        <v/>
      </c>
      <c r="C1516" s="148"/>
      <c r="D1516" s="150"/>
      <c r="E1516" s="151"/>
      <c r="F1516" s="152"/>
      <c r="G1516" s="153">
        <f xml:space="preserve"> IF(F1516="Yes",D1516/ '@PRODUCTION VOLUME'!$B$3*'@PRODUCTION VOLUME'!$B$4,D1516)</f>
        <v>0</v>
      </c>
      <c r="H1516" s="151"/>
      <c r="I1516" s="148"/>
      <c r="J1516" s="148"/>
      <c r="K1516" s="154"/>
      <c r="L1516" s="155"/>
      <c r="M1516" s="132" t="str">
        <f>_xlfn.IFNA(VLOOKUP(L1516,'@LIST'!$M$2:$N$396,2,FALSE),"")</f>
        <v/>
      </c>
      <c r="N1516" s="156"/>
      <c r="O1516" s="157"/>
      <c r="P1516" s="135" t="str">
        <f>_xlfn.IFNA(VLOOKUP(O1516,'@LIST'!$M$2:$N$396,2,FALSE),"")</f>
        <v/>
      </c>
      <c r="Q1516" s="158"/>
      <c r="R1516" s="160"/>
      <c r="S1516" s="159" t="str">
        <f>_xlfn.IFNA(VLOOKUP(R1516, '@LIST'!$AR$2:$AS$4, 2, FALSE), "")</f>
        <v/>
      </c>
      <c r="T1516" s="160"/>
      <c r="U1516" s="161" t="str">
        <f>_xlfn.IFNA(VLOOKUP(T1516, '@LIST'!$AU$2:$AV$4, 2, FALSE), "")</f>
        <v/>
      </c>
    </row>
    <row r="1517" spans="1:21" s="162" customFormat="1" ht="16.8">
      <c r="A1517" s="148"/>
      <c r="B1517" s="149" t="str">
        <f>_xlfn.IFNA(VLOOKUP(A1517, '@LIST'!$A$2:$B$15, 2, FALSE), "")</f>
        <v/>
      </c>
      <c r="C1517" s="148"/>
      <c r="D1517" s="150"/>
      <c r="E1517" s="151"/>
      <c r="F1517" s="152"/>
      <c r="G1517" s="153">
        <f xml:space="preserve"> IF(F1517="Yes",D1517/ '@PRODUCTION VOLUME'!$B$3*'@PRODUCTION VOLUME'!$B$4,D1517)</f>
        <v>0</v>
      </c>
      <c r="H1517" s="151"/>
      <c r="I1517" s="148"/>
      <c r="J1517" s="148"/>
      <c r="K1517" s="154"/>
      <c r="L1517" s="155"/>
      <c r="M1517" s="132" t="str">
        <f>_xlfn.IFNA(VLOOKUP(L1517,'@LIST'!$M$2:$N$396,2,FALSE),"")</f>
        <v/>
      </c>
      <c r="N1517" s="156"/>
      <c r="O1517" s="157"/>
      <c r="P1517" s="135" t="str">
        <f>_xlfn.IFNA(VLOOKUP(O1517,'@LIST'!$M$2:$N$396,2,FALSE),"")</f>
        <v/>
      </c>
      <c r="Q1517" s="158"/>
      <c r="R1517" s="160"/>
      <c r="S1517" s="159" t="str">
        <f>_xlfn.IFNA(VLOOKUP(R1517, '@LIST'!$AR$2:$AS$4, 2, FALSE), "")</f>
        <v/>
      </c>
      <c r="T1517" s="160"/>
      <c r="U1517" s="161" t="str">
        <f>_xlfn.IFNA(VLOOKUP(T1517, '@LIST'!$AU$2:$AV$4, 2, FALSE), "")</f>
        <v/>
      </c>
    </row>
    <row r="1518" spans="1:21" s="162" customFormat="1" ht="16.8">
      <c r="A1518" s="148"/>
      <c r="B1518" s="149" t="str">
        <f>_xlfn.IFNA(VLOOKUP(A1518, '@LIST'!$A$2:$B$15, 2, FALSE), "")</f>
        <v/>
      </c>
      <c r="C1518" s="148"/>
      <c r="D1518" s="150"/>
      <c r="E1518" s="151"/>
      <c r="F1518" s="152"/>
      <c r="G1518" s="153">
        <f xml:space="preserve"> IF(F1518="Yes",D1518/ '@PRODUCTION VOLUME'!$B$3*'@PRODUCTION VOLUME'!$B$4,D1518)</f>
        <v>0</v>
      </c>
      <c r="H1518" s="151"/>
      <c r="I1518" s="148"/>
      <c r="J1518" s="148"/>
      <c r="K1518" s="154"/>
      <c r="L1518" s="155"/>
      <c r="M1518" s="132" t="str">
        <f>_xlfn.IFNA(VLOOKUP(L1518,'@LIST'!$M$2:$N$396,2,FALSE),"")</f>
        <v/>
      </c>
      <c r="N1518" s="156"/>
      <c r="O1518" s="157"/>
      <c r="P1518" s="135" t="str">
        <f>_xlfn.IFNA(VLOOKUP(O1518,'@LIST'!$M$2:$N$396,2,FALSE),"")</f>
        <v/>
      </c>
      <c r="Q1518" s="158"/>
      <c r="R1518" s="160"/>
      <c r="S1518" s="159" t="str">
        <f>_xlfn.IFNA(VLOOKUP(R1518, '@LIST'!$AR$2:$AS$4, 2, FALSE), "")</f>
        <v/>
      </c>
      <c r="T1518" s="160"/>
      <c r="U1518" s="161" t="str">
        <f>_xlfn.IFNA(VLOOKUP(T1518, '@LIST'!$AU$2:$AV$4, 2, FALSE), "")</f>
        <v/>
      </c>
    </row>
    <row r="1519" spans="1:21" s="162" customFormat="1" ht="16.8">
      <c r="A1519" s="148"/>
      <c r="B1519" s="149" t="str">
        <f>_xlfn.IFNA(VLOOKUP(A1519, '@LIST'!$A$2:$B$15, 2, FALSE), "")</f>
        <v/>
      </c>
      <c r="C1519" s="148"/>
      <c r="D1519" s="150"/>
      <c r="E1519" s="151"/>
      <c r="F1519" s="152"/>
      <c r="G1519" s="153">
        <f xml:space="preserve"> IF(F1519="Yes",D1519/ '@PRODUCTION VOLUME'!$B$3*'@PRODUCTION VOLUME'!$B$4,D1519)</f>
        <v>0</v>
      </c>
      <c r="H1519" s="151"/>
      <c r="I1519" s="148"/>
      <c r="J1519" s="148"/>
      <c r="K1519" s="154"/>
      <c r="L1519" s="155"/>
      <c r="M1519" s="132" t="str">
        <f>_xlfn.IFNA(VLOOKUP(L1519,'@LIST'!$M$2:$N$396,2,FALSE),"")</f>
        <v/>
      </c>
      <c r="N1519" s="156"/>
      <c r="O1519" s="157"/>
      <c r="P1519" s="135" t="str">
        <f>_xlfn.IFNA(VLOOKUP(O1519,'@LIST'!$M$2:$N$396,2,FALSE),"")</f>
        <v/>
      </c>
      <c r="Q1519" s="158"/>
      <c r="R1519" s="160"/>
      <c r="S1519" s="159" t="str">
        <f>_xlfn.IFNA(VLOOKUP(R1519, '@LIST'!$AR$2:$AS$4, 2, FALSE), "")</f>
        <v/>
      </c>
      <c r="T1519" s="160"/>
      <c r="U1519" s="161" t="str">
        <f>_xlfn.IFNA(VLOOKUP(T1519, '@LIST'!$AU$2:$AV$4, 2, FALSE), "")</f>
        <v/>
      </c>
    </row>
    <row r="1520" spans="1:21" s="162" customFormat="1" ht="16.8">
      <c r="A1520" s="148"/>
      <c r="B1520" s="149" t="str">
        <f>_xlfn.IFNA(VLOOKUP(A1520, '@LIST'!$A$2:$B$15, 2, FALSE), "")</f>
        <v/>
      </c>
      <c r="C1520" s="148"/>
      <c r="D1520" s="150"/>
      <c r="E1520" s="151"/>
      <c r="F1520" s="152"/>
      <c r="G1520" s="153">
        <f xml:space="preserve"> IF(F1520="Yes",D1520/ '@PRODUCTION VOLUME'!$B$3*'@PRODUCTION VOLUME'!$B$4,D1520)</f>
        <v>0</v>
      </c>
      <c r="H1520" s="151"/>
      <c r="I1520" s="148"/>
      <c r="J1520" s="148"/>
      <c r="K1520" s="154"/>
      <c r="L1520" s="155"/>
      <c r="M1520" s="132" t="str">
        <f>_xlfn.IFNA(VLOOKUP(L1520,'@LIST'!$M$2:$N$396,2,FALSE),"")</f>
        <v/>
      </c>
      <c r="N1520" s="156"/>
      <c r="O1520" s="157"/>
      <c r="P1520" s="135" t="str">
        <f>_xlfn.IFNA(VLOOKUP(O1520,'@LIST'!$M$2:$N$396,2,FALSE),"")</f>
        <v/>
      </c>
      <c r="Q1520" s="158"/>
      <c r="R1520" s="160"/>
      <c r="S1520" s="159" t="str">
        <f>_xlfn.IFNA(VLOOKUP(R1520, '@LIST'!$AR$2:$AS$4, 2, FALSE), "")</f>
        <v/>
      </c>
      <c r="T1520" s="160"/>
      <c r="U1520" s="161" t="str">
        <f>_xlfn.IFNA(VLOOKUP(T1520, '@LIST'!$AU$2:$AV$4, 2, FALSE), "")</f>
        <v/>
      </c>
    </row>
    <row r="1521" spans="1:21" s="162" customFormat="1" ht="16.8">
      <c r="A1521" s="148"/>
      <c r="B1521" s="149" t="str">
        <f>_xlfn.IFNA(VLOOKUP(A1521, '@LIST'!$A$2:$B$15, 2, FALSE), "")</f>
        <v/>
      </c>
      <c r="C1521" s="148"/>
      <c r="D1521" s="150"/>
      <c r="E1521" s="151"/>
      <c r="F1521" s="152"/>
      <c r="G1521" s="153">
        <f xml:space="preserve"> IF(F1521="Yes",D1521/ '@PRODUCTION VOLUME'!$B$3*'@PRODUCTION VOLUME'!$B$4,D1521)</f>
        <v>0</v>
      </c>
      <c r="H1521" s="151"/>
      <c r="I1521" s="148"/>
      <c r="J1521" s="148"/>
      <c r="K1521" s="154"/>
      <c r="L1521" s="155"/>
      <c r="M1521" s="132" t="str">
        <f>_xlfn.IFNA(VLOOKUP(L1521,'@LIST'!$M$2:$N$396,2,FALSE),"")</f>
        <v/>
      </c>
      <c r="N1521" s="156"/>
      <c r="O1521" s="157"/>
      <c r="P1521" s="135" t="str">
        <f>_xlfn.IFNA(VLOOKUP(O1521,'@LIST'!$M$2:$N$396,2,FALSE),"")</f>
        <v/>
      </c>
      <c r="Q1521" s="158"/>
      <c r="R1521" s="160"/>
      <c r="S1521" s="159" t="str">
        <f>_xlfn.IFNA(VLOOKUP(R1521, '@LIST'!$AR$2:$AS$4, 2, FALSE), "")</f>
        <v/>
      </c>
      <c r="T1521" s="160"/>
      <c r="U1521" s="161" t="str">
        <f>_xlfn.IFNA(VLOOKUP(T1521, '@LIST'!$AU$2:$AV$4, 2, FALSE), "")</f>
        <v/>
      </c>
    </row>
    <row r="1522" spans="1:21" s="162" customFormat="1" ht="16.8">
      <c r="A1522" s="148"/>
      <c r="B1522" s="149" t="str">
        <f>_xlfn.IFNA(VLOOKUP(A1522, '@LIST'!$A$2:$B$15, 2, FALSE), "")</f>
        <v/>
      </c>
      <c r="C1522" s="148"/>
      <c r="D1522" s="150"/>
      <c r="E1522" s="151"/>
      <c r="F1522" s="152"/>
      <c r="G1522" s="153">
        <f xml:space="preserve"> IF(F1522="Yes",D1522/ '@PRODUCTION VOLUME'!$B$3*'@PRODUCTION VOLUME'!$B$4,D1522)</f>
        <v>0</v>
      </c>
      <c r="H1522" s="151"/>
      <c r="I1522" s="148"/>
      <c r="J1522" s="148"/>
      <c r="K1522" s="154"/>
      <c r="L1522" s="155"/>
      <c r="M1522" s="132" t="str">
        <f>_xlfn.IFNA(VLOOKUP(L1522,'@LIST'!$M$2:$N$396,2,FALSE),"")</f>
        <v/>
      </c>
      <c r="N1522" s="156"/>
      <c r="O1522" s="157"/>
      <c r="P1522" s="135" t="str">
        <f>_xlfn.IFNA(VLOOKUP(O1522,'@LIST'!$M$2:$N$396,2,FALSE),"")</f>
        <v/>
      </c>
      <c r="Q1522" s="158"/>
      <c r="R1522" s="160"/>
      <c r="S1522" s="159" t="str">
        <f>_xlfn.IFNA(VLOOKUP(R1522, '@LIST'!$AR$2:$AS$4, 2, FALSE), "")</f>
        <v/>
      </c>
      <c r="T1522" s="160"/>
      <c r="U1522" s="161" t="str">
        <f>_xlfn.IFNA(VLOOKUP(T1522, '@LIST'!$AU$2:$AV$4, 2, FALSE), "")</f>
        <v/>
      </c>
    </row>
    <row r="1523" spans="1:21" s="162" customFormat="1" ht="16.8">
      <c r="A1523" s="148"/>
      <c r="B1523" s="149" t="str">
        <f>_xlfn.IFNA(VLOOKUP(A1523, '@LIST'!$A$2:$B$15, 2, FALSE), "")</f>
        <v/>
      </c>
      <c r="C1523" s="148"/>
      <c r="D1523" s="150"/>
      <c r="E1523" s="151"/>
      <c r="F1523" s="152"/>
      <c r="G1523" s="153">
        <f xml:space="preserve"> IF(F1523="Yes",D1523/ '@PRODUCTION VOLUME'!$B$3*'@PRODUCTION VOLUME'!$B$4,D1523)</f>
        <v>0</v>
      </c>
      <c r="H1523" s="151"/>
      <c r="I1523" s="148"/>
      <c r="J1523" s="148"/>
      <c r="K1523" s="154"/>
      <c r="L1523" s="155"/>
      <c r="M1523" s="132" t="str">
        <f>_xlfn.IFNA(VLOOKUP(L1523,'@LIST'!$M$2:$N$396,2,FALSE),"")</f>
        <v/>
      </c>
      <c r="N1523" s="156"/>
      <c r="O1523" s="157"/>
      <c r="P1523" s="135" t="str">
        <f>_xlfn.IFNA(VLOOKUP(O1523,'@LIST'!$M$2:$N$396,2,FALSE),"")</f>
        <v/>
      </c>
      <c r="Q1523" s="158"/>
      <c r="R1523" s="160"/>
      <c r="S1523" s="159" t="str">
        <f>_xlfn.IFNA(VLOOKUP(R1523, '@LIST'!$AR$2:$AS$4, 2, FALSE), "")</f>
        <v/>
      </c>
      <c r="T1523" s="160"/>
      <c r="U1523" s="161" t="str">
        <f>_xlfn.IFNA(VLOOKUP(T1523, '@LIST'!$AU$2:$AV$4, 2, FALSE), "")</f>
        <v/>
      </c>
    </row>
    <row r="1524" spans="1:21" s="162" customFormat="1" ht="16.8">
      <c r="A1524" s="148"/>
      <c r="B1524" s="149" t="str">
        <f>_xlfn.IFNA(VLOOKUP(A1524, '@LIST'!$A$2:$B$15, 2, FALSE), "")</f>
        <v/>
      </c>
      <c r="C1524" s="148"/>
      <c r="D1524" s="150"/>
      <c r="E1524" s="151"/>
      <c r="F1524" s="152"/>
      <c r="G1524" s="153">
        <f xml:space="preserve"> IF(F1524="Yes",D1524/ '@PRODUCTION VOLUME'!$B$3*'@PRODUCTION VOLUME'!$B$4,D1524)</f>
        <v>0</v>
      </c>
      <c r="H1524" s="151"/>
      <c r="I1524" s="148"/>
      <c r="J1524" s="148"/>
      <c r="K1524" s="154"/>
      <c r="L1524" s="155"/>
      <c r="M1524" s="132" t="str">
        <f>_xlfn.IFNA(VLOOKUP(L1524,'@LIST'!$M$2:$N$396,2,FALSE),"")</f>
        <v/>
      </c>
      <c r="N1524" s="156"/>
      <c r="O1524" s="157"/>
      <c r="P1524" s="135" t="str">
        <f>_xlfn.IFNA(VLOOKUP(O1524,'@LIST'!$M$2:$N$396,2,FALSE),"")</f>
        <v/>
      </c>
      <c r="Q1524" s="158"/>
      <c r="R1524" s="160"/>
      <c r="S1524" s="159" t="str">
        <f>_xlfn.IFNA(VLOOKUP(R1524, '@LIST'!$AR$2:$AS$4, 2, FALSE), "")</f>
        <v/>
      </c>
      <c r="T1524" s="160"/>
      <c r="U1524" s="161" t="str">
        <f>_xlfn.IFNA(VLOOKUP(T1524, '@LIST'!$AU$2:$AV$4, 2, FALSE), "")</f>
        <v/>
      </c>
    </row>
    <row r="1525" spans="1:21" s="162" customFormat="1" ht="16.8">
      <c r="A1525" s="148"/>
      <c r="B1525" s="149" t="str">
        <f>_xlfn.IFNA(VLOOKUP(A1525, '@LIST'!$A$2:$B$15, 2, FALSE), "")</f>
        <v/>
      </c>
      <c r="C1525" s="148"/>
      <c r="D1525" s="150"/>
      <c r="E1525" s="151"/>
      <c r="F1525" s="152"/>
      <c r="G1525" s="153">
        <f xml:space="preserve"> IF(F1525="Yes",D1525/ '@PRODUCTION VOLUME'!$B$3*'@PRODUCTION VOLUME'!$B$4,D1525)</f>
        <v>0</v>
      </c>
      <c r="H1525" s="151"/>
      <c r="I1525" s="148"/>
      <c r="J1525" s="148"/>
      <c r="K1525" s="154"/>
      <c r="L1525" s="155"/>
      <c r="M1525" s="132" t="str">
        <f>_xlfn.IFNA(VLOOKUP(L1525,'@LIST'!$M$2:$N$396,2,FALSE),"")</f>
        <v/>
      </c>
      <c r="N1525" s="156"/>
      <c r="O1525" s="157"/>
      <c r="P1525" s="135" t="str">
        <f>_xlfn.IFNA(VLOOKUP(O1525,'@LIST'!$M$2:$N$396,2,FALSE),"")</f>
        <v/>
      </c>
      <c r="Q1525" s="158"/>
      <c r="R1525" s="160"/>
      <c r="S1525" s="159" t="str">
        <f>_xlfn.IFNA(VLOOKUP(R1525, '@LIST'!$AR$2:$AS$4, 2, FALSE), "")</f>
        <v/>
      </c>
      <c r="T1525" s="160"/>
      <c r="U1525" s="161" t="str">
        <f>_xlfn.IFNA(VLOOKUP(T1525, '@LIST'!$AU$2:$AV$4, 2, FALSE), "")</f>
        <v/>
      </c>
    </row>
    <row r="1526" spans="1:21" s="162" customFormat="1" ht="16.8">
      <c r="A1526" s="148"/>
      <c r="B1526" s="149" t="str">
        <f>_xlfn.IFNA(VLOOKUP(A1526, '@LIST'!$A$2:$B$15, 2, FALSE), "")</f>
        <v/>
      </c>
      <c r="C1526" s="148"/>
      <c r="D1526" s="150"/>
      <c r="E1526" s="151"/>
      <c r="F1526" s="152"/>
      <c r="G1526" s="153">
        <f xml:space="preserve"> IF(F1526="Yes",D1526/ '@PRODUCTION VOLUME'!$B$3*'@PRODUCTION VOLUME'!$B$4,D1526)</f>
        <v>0</v>
      </c>
      <c r="H1526" s="151"/>
      <c r="I1526" s="148"/>
      <c r="J1526" s="148"/>
      <c r="K1526" s="154"/>
      <c r="L1526" s="155"/>
      <c r="M1526" s="132" t="str">
        <f>_xlfn.IFNA(VLOOKUP(L1526,'@LIST'!$M$2:$N$396,2,FALSE),"")</f>
        <v/>
      </c>
      <c r="N1526" s="156"/>
      <c r="O1526" s="157"/>
      <c r="P1526" s="135" t="str">
        <f>_xlfn.IFNA(VLOOKUP(O1526,'@LIST'!$M$2:$N$396,2,FALSE),"")</f>
        <v/>
      </c>
      <c r="Q1526" s="158"/>
      <c r="R1526" s="160"/>
      <c r="S1526" s="159" t="str">
        <f>_xlfn.IFNA(VLOOKUP(R1526, '@LIST'!$AR$2:$AS$4, 2, FALSE), "")</f>
        <v/>
      </c>
      <c r="T1526" s="160"/>
      <c r="U1526" s="161" t="str">
        <f>_xlfn.IFNA(VLOOKUP(T1526, '@LIST'!$AU$2:$AV$4, 2, FALSE), "")</f>
        <v/>
      </c>
    </row>
    <row r="1527" spans="1:21" s="162" customFormat="1" ht="16.8">
      <c r="A1527" s="148"/>
      <c r="B1527" s="149" t="str">
        <f>_xlfn.IFNA(VLOOKUP(A1527, '@LIST'!$A$2:$B$15, 2, FALSE), "")</f>
        <v/>
      </c>
      <c r="C1527" s="148"/>
      <c r="D1527" s="150"/>
      <c r="E1527" s="151"/>
      <c r="F1527" s="152"/>
      <c r="G1527" s="153">
        <f xml:space="preserve"> IF(F1527="Yes",D1527/ '@PRODUCTION VOLUME'!$B$3*'@PRODUCTION VOLUME'!$B$4,D1527)</f>
        <v>0</v>
      </c>
      <c r="H1527" s="151"/>
      <c r="I1527" s="148"/>
      <c r="J1527" s="148"/>
      <c r="K1527" s="154"/>
      <c r="L1527" s="155"/>
      <c r="M1527" s="132" t="str">
        <f>_xlfn.IFNA(VLOOKUP(L1527,'@LIST'!$M$2:$N$396,2,FALSE),"")</f>
        <v/>
      </c>
      <c r="N1527" s="156"/>
      <c r="O1527" s="157"/>
      <c r="P1527" s="135" t="str">
        <f>_xlfn.IFNA(VLOOKUP(O1527,'@LIST'!$M$2:$N$396,2,FALSE),"")</f>
        <v/>
      </c>
      <c r="Q1527" s="158"/>
      <c r="R1527" s="160"/>
      <c r="S1527" s="159" t="str">
        <f>_xlfn.IFNA(VLOOKUP(R1527, '@LIST'!$AR$2:$AS$4, 2, FALSE), "")</f>
        <v/>
      </c>
      <c r="T1527" s="160"/>
      <c r="U1527" s="161" t="str">
        <f>_xlfn.IFNA(VLOOKUP(T1527, '@LIST'!$AU$2:$AV$4, 2, FALSE), "")</f>
        <v/>
      </c>
    </row>
    <row r="1528" spans="1:21" s="162" customFormat="1" ht="16.8">
      <c r="A1528" s="148"/>
      <c r="B1528" s="149" t="str">
        <f>_xlfn.IFNA(VLOOKUP(A1528, '@LIST'!$A$2:$B$15, 2, FALSE), "")</f>
        <v/>
      </c>
      <c r="C1528" s="148"/>
      <c r="D1528" s="150"/>
      <c r="E1528" s="151"/>
      <c r="F1528" s="152"/>
      <c r="G1528" s="153">
        <f xml:space="preserve"> IF(F1528="Yes",D1528/ '@PRODUCTION VOLUME'!$B$3*'@PRODUCTION VOLUME'!$B$4,D1528)</f>
        <v>0</v>
      </c>
      <c r="H1528" s="151"/>
      <c r="I1528" s="148"/>
      <c r="J1528" s="148"/>
      <c r="K1528" s="154"/>
      <c r="L1528" s="155"/>
      <c r="M1528" s="132" t="str">
        <f>_xlfn.IFNA(VLOOKUP(L1528,'@LIST'!$M$2:$N$396,2,FALSE),"")</f>
        <v/>
      </c>
      <c r="N1528" s="156"/>
      <c r="O1528" s="157"/>
      <c r="P1528" s="135" t="str">
        <f>_xlfn.IFNA(VLOOKUP(O1528,'@LIST'!$M$2:$N$396,2,FALSE),"")</f>
        <v/>
      </c>
      <c r="Q1528" s="158"/>
      <c r="R1528" s="160"/>
      <c r="S1528" s="159" t="str">
        <f>_xlfn.IFNA(VLOOKUP(R1528, '@LIST'!$AR$2:$AS$4, 2, FALSE), "")</f>
        <v/>
      </c>
      <c r="T1528" s="160"/>
      <c r="U1528" s="161" t="str">
        <f>_xlfn.IFNA(VLOOKUP(T1528, '@LIST'!$AU$2:$AV$4, 2, FALSE), "")</f>
        <v/>
      </c>
    </row>
    <row r="1529" spans="1:21" s="162" customFormat="1" ht="16.8">
      <c r="A1529" s="148"/>
      <c r="B1529" s="149" t="str">
        <f>_xlfn.IFNA(VLOOKUP(A1529, '@LIST'!$A$2:$B$15, 2, FALSE), "")</f>
        <v/>
      </c>
      <c r="C1529" s="148"/>
      <c r="D1529" s="150"/>
      <c r="E1529" s="151"/>
      <c r="F1529" s="152"/>
      <c r="G1529" s="153">
        <f xml:space="preserve"> IF(F1529="Yes",D1529/ '@PRODUCTION VOLUME'!$B$3*'@PRODUCTION VOLUME'!$B$4,D1529)</f>
        <v>0</v>
      </c>
      <c r="H1529" s="151"/>
      <c r="I1529" s="148"/>
      <c r="J1529" s="148"/>
      <c r="K1529" s="154"/>
      <c r="L1529" s="155"/>
      <c r="M1529" s="132" t="str">
        <f>_xlfn.IFNA(VLOOKUP(L1529,'@LIST'!$M$2:$N$396,2,FALSE),"")</f>
        <v/>
      </c>
      <c r="N1529" s="156"/>
      <c r="O1529" s="157"/>
      <c r="P1529" s="135" t="str">
        <f>_xlfn.IFNA(VLOOKUP(O1529,'@LIST'!$M$2:$N$396,2,FALSE),"")</f>
        <v/>
      </c>
      <c r="Q1529" s="158"/>
      <c r="R1529" s="160"/>
      <c r="S1529" s="159" t="str">
        <f>_xlfn.IFNA(VLOOKUP(R1529, '@LIST'!$AR$2:$AS$4, 2, FALSE), "")</f>
        <v/>
      </c>
      <c r="T1529" s="160"/>
      <c r="U1529" s="161" t="str">
        <f>_xlfn.IFNA(VLOOKUP(T1529, '@LIST'!$AU$2:$AV$4, 2, FALSE), "")</f>
        <v/>
      </c>
    </row>
    <row r="1530" spans="1:21" s="162" customFormat="1" ht="16.8">
      <c r="A1530" s="148"/>
      <c r="B1530" s="149" t="str">
        <f>_xlfn.IFNA(VLOOKUP(A1530, '@LIST'!$A$2:$B$15, 2, FALSE), "")</f>
        <v/>
      </c>
      <c r="C1530" s="148"/>
      <c r="D1530" s="150"/>
      <c r="E1530" s="151"/>
      <c r="F1530" s="152"/>
      <c r="G1530" s="153">
        <f xml:space="preserve"> IF(F1530="Yes",D1530/ '@PRODUCTION VOLUME'!$B$3*'@PRODUCTION VOLUME'!$B$4,D1530)</f>
        <v>0</v>
      </c>
      <c r="H1530" s="151"/>
      <c r="I1530" s="148"/>
      <c r="J1530" s="148"/>
      <c r="K1530" s="154"/>
      <c r="L1530" s="155"/>
      <c r="M1530" s="132" t="str">
        <f>_xlfn.IFNA(VLOOKUP(L1530,'@LIST'!$M$2:$N$396,2,FALSE),"")</f>
        <v/>
      </c>
      <c r="N1530" s="156"/>
      <c r="O1530" s="157"/>
      <c r="P1530" s="135" t="str">
        <f>_xlfn.IFNA(VLOOKUP(O1530,'@LIST'!$M$2:$N$396,2,FALSE),"")</f>
        <v/>
      </c>
      <c r="Q1530" s="158"/>
      <c r="R1530" s="160"/>
      <c r="S1530" s="159" t="str">
        <f>_xlfn.IFNA(VLOOKUP(R1530, '@LIST'!$AR$2:$AS$4, 2, FALSE), "")</f>
        <v/>
      </c>
      <c r="T1530" s="160"/>
      <c r="U1530" s="161" t="str">
        <f>_xlfn.IFNA(VLOOKUP(T1530, '@LIST'!$AU$2:$AV$4, 2, FALSE), "")</f>
        <v/>
      </c>
    </row>
    <row r="1531" spans="1:21" s="162" customFormat="1" ht="16.8">
      <c r="A1531" s="148"/>
      <c r="B1531" s="149" t="str">
        <f>_xlfn.IFNA(VLOOKUP(A1531, '@LIST'!$A$2:$B$15, 2, FALSE), "")</f>
        <v/>
      </c>
      <c r="C1531" s="148"/>
      <c r="D1531" s="150"/>
      <c r="E1531" s="151"/>
      <c r="F1531" s="152"/>
      <c r="G1531" s="153">
        <f xml:space="preserve"> IF(F1531="Yes",D1531/ '@PRODUCTION VOLUME'!$B$3*'@PRODUCTION VOLUME'!$B$4,D1531)</f>
        <v>0</v>
      </c>
      <c r="H1531" s="151"/>
      <c r="I1531" s="148"/>
      <c r="J1531" s="148"/>
      <c r="K1531" s="154"/>
      <c r="L1531" s="155"/>
      <c r="M1531" s="132" t="str">
        <f>_xlfn.IFNA(VLOOKUP(L1531,'@LIST'!$M$2:$N$396,2,FALSE),"")</f>
        <v/>
      </c>
      <c r="N1531" s="156"/>
      <c r="O1531" s="157"/>
      <c r="P1531" s="135" t="str">
        <f>_xlfn.IFNA(VLOOKUP(O1531,'@LIST'!$M$2:$N$396,2,FALSE),"")</f>
        <v/>
      </c>
      <c r="Q1531" s="158"/>
      <c r="R1531" s="160"/>
      <c r="S1531" s="159" t="str">
        <f>_xlfn.IFNA(VLOOKUP(R1531, '@LIST'!$AR$2:$AS$4, 2, FALSE), "")</f>
        <v/>
      </c>
      <c r="T1531" s="160"/>
      <c r="U1531" s="161" t="str">
        <f>_xlfn.IFNA(VLOOKUP(T1531, '@LIST'!$AU$2:$AV$4, 2, FALSE), "")</f>
        <v/>
      </c>
    </row>
    <row r="1532" spans="1:21" s="162" customFormat="1" ht="16.8">
      <c r="A1532" s="148"/>
      <c r="B1532" s="149" t="str">
        <f>_xlfn.IFNA(VLOOKUP(A1532, '@LIST'!$A$2:$B$15, 2, FALSE), "")</f>
        <v/>
      </c>
      <c r="C1532" s="148"/>
      <c r="D1532" s="150"/>
      <c r="E1532" s="151"/>
      <c r="F1532" s="152"/>
      <c r="G1532" s="153">
        <f xml:space="preserve"> IF(F1532="Yes",D1532/ '@PRODUCTION VOLUME'!$B$3*'@PRODUCTION VOLUME'!$B$4,D1532)</f>
        <v>0</v>
      </c>
      <c r="H1532" s="151"/>
      <c r="I1532" s="148"/>
      <c r="J1532" s="148"/>
      <c r="K1532" s="154"/>
      <c r="L1532" s="155"/>
      <c r="M1532" s="132" t="str">
        <f>_xlfn.IFNA(VLOOKUP(L1532,'@LIST'!$M$2:$N$396,2,FALSE),"")</f>
        <v/>
      </c>
      <c r="N1532" s="156"/>
      <c r="O1532" s="157"/>
      <c r="P1532" s="135" t="str">
        <f>_xlfn.IFNA(VLOOKUP(O1532,'@LIST'!$M$2:$N$396,2,FALSE),"")</f>
        <v/>
      </c>
      <c r="Q1532" s="158"/>
      <c r="R1532" s="160"/>
      <c r="S1532" s="159" t="str">
        <f>_xlfn.IFNA(VLOOKUP(R1532, '@LIST'!$AR$2:$AS$4, 2, FALSE), "")</f>
        <v/>
      </c>
      <c r="T1532" s="160"/>
      <c r="U1532" s="161" t="str">
        <f>_xlfn.IFNA(VLOOKUP(T1532, '@LIST'!$AU$2:$AV$4, 2, FALSE), "")</f>
        <v/>
      </c>
    </row>
    <row r="1533" spans="1:21" s="162" customFormat="1" ht="16.8">
      <c r="A1533" s="148"/>
      <c r="B1533" s="149" t="str">
        <f>_xlfn.IFNA(VLOOKUP(A1533, '@LIST'!$A$2:$B$15, 2, FALSE), "")</f>
        <v/>
      </c>
      <c r="C1533" s="148"/>
      <c r="D1533" s="150"/>
      <c r="E1533" s="151"/>
      <c r="F1533" s="152"/>
      <c r="G1533" s="153">
        <f xml:space="preserve"> IF(F1533="Yes",D1533/ '@PRODUCTION VOLUME'!$B$3*'@PRODUCTION VOLUME'!$B$4,D1533)</f>
        <v>0</v>
      </c>
      <c r="H1533" s="151"/>
      <c r="I1533" s="148"/>
      <c r="J1533" s="148"/>
      <c r="K1533" s="154"/>
      <c r="L1533" s="155"/>
      <c r="M1533" s="132" t="str">
        <f>_xlfn.IFNA(VLOOKUP(L1533,'@LIST'!$M$2:$N$396,2,FALSE),"")</f>
        <v/>
      </c>
      <c r="N1533" s="156"/>
      <c r="O1533" s="157"/>
      <c r="P1533" s="135" t="str">
        <f>_xlfn.IFNA(VLOOKUP(O1533,'@LIST'!$M$2:$N$396,2,FALSE),"")</f>
        <v/>
      </c>
      <c r="Q1533" s="158"/>
      <c r="R1533" s="160"/>
      <c r="S1533" s="159" t="str">
        <f>_xlfn.IFNA(VLOOKUP(R1533, '@LIST'!$AR$2:$AS$4, 2, FALSE), "")</f>
        <v/>
      </c>
      <c r="T1533" s="160"/>
      <c r="U1533" s="161" t="str">
        <f>_xlfn.IFNA(VLOOKUP(T1533, '@LIST'!$AU$2:$AV$4, 2, FALSE), "")</f>
        <v/>
      </c>
    </row>
    <row r="1534" spans="1:21" s="162" customFormat="1" ht="16.8">
      <c r="A1534" s="148"/>
      <c r="B1534" s="149" t="str">
        <f>_xlfn.IFNA(VLOOKUP(A1534, '@LIST'!$A$2:$B$15, 2, FALSE), "")</f>
        <v/>
      </c>
      <c r="C1534" s="148"/>
      <c r="D1534" s="150"/>
      <c r="E1534" s="151"/>
      <c r="F1534" s="152"/>
      <c r="G1534" s="153">
        <f xml:space="preserve"> IF(F1534="Yes",D1534/ '@PRODUCTION VOLUME'!$B$3*'@PRODUCTION VOLUME'!$B$4,D1534)</f>
        <v>0</v>
      </c>
      <c r="H1534" s="151"/>
      <c r="I1534" s="148"/>
      <c r="J1534" s="148"/>
      <c r="K1534" s="154"/>
      <c r="L1534" s="155"/>
      <c r="M1534" s="132" t="str">
        <f>_xlfn.IFNA(VLOOKUP(L1534,'@LIST'!$M$2:$N$396,2,FALSE),"")</f>
        <v/>
      </c>
      <c r="N1534" s="156"/>
      <c r="O1534" s="157"/>
      <c r="P1534" s="135" t="str">
        <f>_xlfn.IFNA(VLOOKUP(O1534,'@LIST'!$M$2:$N$396,2,FALSE),"")</f>
        <v/>
      </c>
      <c r="Q1534" s="158"/>
      <c r="R1534" s="160"/>
      <c r="S1534" s="159" t="str">
        <f>_xlfn.IFNA(VLOOKUP(R1534, '@LIST'!$AR$2:$AS$4, 2, FALSE), "")</f>
        <v/>
      </c>
      <c r="T1534" s="160"/>
      <c r="U1534" s="161" t="str">
        <f>_xlfn.IFNA(VLOOKUP(T1534, '@LIST'!$AU$2:$AV$4, 2, FALSE), "")</f>
        <v/>
      </c>
    </row>
    <row r="1535" spans="1:21" s="162" customFormat="1" ht="16.8">
      <c r="A1535" s="148"/>
      <c r="B1535" s="149" t="str">
        <f>_xlfn.IFNA(VLOOKUP(A1535, '@LIST'!$A$2:$B$15, 2, FALSE), "")</f>
        <v/>
      </c>
      <c r="C1535" s="148"/>
      <c r="D1535" s="150"/>
      <c r="E1535" s="151"/>
      <c r="F1535" s="152"/>
      <c r="G1535" s="153">
        <f xml:space="preserve"> IF(F1535="Yes",D1535/ '@PRODUCTION VOLUME'!$B$3*'@PRODUCTION VOLUME'!$B$4,D1535)</f>
        <v>0</v>
      </c>
      <c r="H1535" s="151"/>
      <c r="I1535" s="148"/>
      <c r="J1535" s="148"/>
      <c r="K1535" s="154"/>
      <c r="L1535" s="155"/>
      <c r="M1535" s="132" t="str">
        <f>_xlfn.IFNA(VLOOKUP(L1535,'@LIST'!$M$2:$N$396,2,FALSE),"")</f>
        <v/>
      </c>
      <c r="N1535" s="156"/>
      <c r="O1535" s="157"/>
      <c r="P1535" s="135" t="str">
        <f>_xlfn.IFNA(VLOOKUP(O1535,'@LIST'!$M$2:$N$396,2,FALSE),"")</f>
        <v/>
      </c>
      <c r="Q1535" s="158"/>
      <c r="R1535" s="160"/>
      <c r="S1535" s="159" t="str">
        <f>_xlfn.IFNA(VLOOKUP(R1535, '@LIST'!$AR$2:$AS$4, 2, FALSE), "")</f>
        <v/>
      </c>
      <c r="T1535" s="160"/>
      <c r="U1535" s="161" t="str">
        <f>_xlfn.IFNA(VLOOKUP(T1535, '@LIST'!$AU$2:$AV$4, 2, FALSE), "")</f>
        <v/>
      </c>
    </row>
    <row r="1536" spans="1:21" s="162" customFormat="1" ht="16.8">
      <c r="A1536" s="148"/>
      <c r="B1536" s="149" t="str">
        <f>_xlfn.IFNA(VLOOKUP(A1536, '@LIST'!$A$2:$B$15, 2, FALSE), "")</f>
        <v/>
      </c>
      <c r="C1536" s="148"/>
      <c r="D1536" s="150"/>
      <c r="E1536" s="151"/>
      <c r="F1536" s="152"/>
      <c r="G1536" s="153">
        <f xml:space="preserve"> IF(F1536="Yes",D1536/ '@PRODUCTION VOLUME'!$B$3*'@PRODUCTION VOLUME'!$B$4,D1536)</f>
        <v>0</v>
      </c>
      <c r="H1536" s="151"/>
      <c r="I1536" s="148"/>
      <c r="J1536" s="148"/>
      <c r="K1536" s="154"/>
      <c r="L1536" s="155"/>
      <c r="M1536" s="132" t="str">
        <f>_xlfn.IFNA(VLOOKUP(L1536,'@LIST'!$M$2:$N$396,2,FALSE),"")</f>
        <v/>
      </c>
      <c r="N1536" s="156"/>
      <c r="O1536" s="157"/>
      <c r="P1536" s="135" t="str">
        <f>_xlfn.IFNA(VLOOKUP(O1536,'@LIST'!$M$2:$N$396,2,FALSE),"")</f>
        <v/>
      </c>
      <c r="Q1536" s="158"/>
      <c r="R1536" s="160"/>
      <c r="S1536" s="159" t="str">
        <f>_xlfn.IFNA(VLOOKUP(R1536, '@LIST'!$AR$2:$AS$4, 2, FALSE), "")</f>
        <v/>
      </c>
      <c r="T1536" s="160"/>
      <c r="U1536" s="161" t="str">
        <f>_xlfn.IFNA(VLOOKUP(T1536, '@LIST'!$AU$2:$AV$4, 2, FALSE), "")</f>
        <v/>
      </c>
    </row>
    <row r="1537" spans="1:21" s="162" customFormat="1" ht="16.8">
      <c r="A1537" s="148"/>
      <c r="B1537" s="149" t="str">
        <f>_xlfn.IFNA(VLOOKUP(A1537, '@LIST'!$A$2:$B$15, 2, FALSE), "")</f>
        <v/>
      </c>
      <c r="C1537" s="148"/>
      <c r="D1537" s="150"/>
      <c r="E1537" s="151"/>
      <c r="F1537" s="152"/>
      <c r="G1537" s="153">
        <f xml:space="preserve"> IF(F1537="Yes",D1537/ '@PRODUCTION VOLUME'!$B$3*'@PRODUCTION VOLUME'!$B$4,D1537)</f>
        <v>0</v>
      </c>
      <c r="H1537" s="151"/>
      <c r="I1537" s="148"/>
      <c r="J1537" s="148"/>
      <c r="K1537" s="154"/>
      <c r="L1537" s="155"/>
      <c r="M1537" s="132" t="str">
        <f>_xlfn.IFNA(VLOOKUP(L1537,'@LIST'!$M$2:$N$396,2,FALSE),"")</f>
        <v/>
      </c>
      <c r="N1537" s="156"/>
      <c r="O1537" s="157"/>
      <c r="P1537" s="135" t="str">
        <f>_xlfn.IFNA(VLOOKUP(O1537,'@LIST'!$M$2:$N$396,2,FALSE),"")</f>
        <v/>
      </c>
      <c r="Q1537" s="158"/>
      <c r="R1537" s="160"/>
      <c r="S1537" s="159" t="str">
        <f>_xlfn.IFNA(VLOOKUP(R1537, '@LIST'!$AR$2:$AS$4, 2, FALSE), "")</f>
        <v/>
      </c>
      <c r="T1537" s="160"/>
      <c r="U1537" s="161" t="str">
        <f>_xlfn.IFNA(VLOOKUP(T1537, '@LIST'!$AU$2:$AV$4, 2, FALSE), "")</f>
        <v/>
      </c>
    </row>
    <row r="1538" spans="1:21" s="162" customFormat="1" ht="16.8">
      <c r="A1538" s="148"/>
      <c r="B1538" s="149" t="str">
        <f>_xlfn.IFNA(VLOOKUP(A1538, '@LIST'!$A$2:$B$15, 2, FALSE), "")</f>
        <v/>
      </c>
      <c r="C1538" s="148"/>
      <c r="D1538" s="150"/>
      <c r="E1538" s="151"/>
      <c r="F1538" s="152"/>
      <c r="G1538" s="153">
        <f xml:space="preserve"> IF(F1538="Yes",D1538/ '@PRODUCTION VOLUME'!$B$3*'@PRODUCTION VOLUME'!$B$4,D1538)</f>
        <v>0</v>
      </c>
      <c r="H1538" s="151"/>
      <c r="I1538" s="148"/>
      <c r="J1538" s="148"/>
      <c r="K1538" s="154"/>
      <c r="L1538" s="155"/>
      <c r="M1538" s="132" t="str">
        <f>_xlfn.IFNA(VLOOKUP(L1538,'@LIST'!$M$2:$N$396,2,FALSE),"")</f>
        <v/>
      </c>
      <c r="N1538" s="156"/>
      <c r="O1538" s="157"/>
      <c r="P1538" s="135" t="str">
        <f>_xlfn.IFNA(VLOOKUP(O1538,'@LIST'!$M$2:$N$396,2,FALSE),"")</f>
        <v/>
      </c>
      <c r="Q1538" s="158"/>
      <c r="R1538" s="160"/>
      <c r="S1538" s="159" t="str">
        <f>_xlfn.IFNA(VLOOKUP(R1538, '@LIST'!$AR$2:$AS$4, 2, FALSE), "")</f>
        <v/>
      </c>
      <c r="T1538" s="160"/>
      <c r="U1538" s="161" t="str">
        <f>_xlfn.IFNA(VLOOKUP(T1538, '@LIST'!$AU$2:$AV$4, 2, FALSE), "")</f>
        <v/>
      </c>
    </row>
    <row r="1539" spans="1:21" s="162" customFormat="1" ht="16.8">
      <c r="A1539" s="148"/>
      <c r="B1539" s="149" t="str">
        <f>_xlfn.IFNA(VLOOKUP(A1539, '@LIST'!$A$2:$B$15, 2, FALSE), "")</f>
        <v/>
      </c>
      <c r="C1539" s="148"/>
      <c r="D1539" s="150"/>
      <c r="E1539" s="151"/>
      <c r="F1539" s="152"/>
      <c r="G1539" s="153">
        <f xml:space="preserve"> IF(F1539="Yes",D1539/ '@PRODUCTION VOLUME'!$B$3*'@PRODUCTION VOLUME'!$B$4,D1539)</f>
        <v>0</v>
      </c>
      <c r="H1539" s="151"/>
      <c r="I1539" s="148"/>
      <c r="J1539" s="148"/>
      <c r="K1539" s="154"/>
      <c r="L1539" s="155"/>
      <c r="M1539" s="132" t="str">
        <f>_xlfn.IFNA(VLOOKUP(L1539,'@LIST'!$M$2:$N$396,2,FALSE),"")</f>
        <v/>
      </c>
      <c r="N1539" s="156"/>
      <c r="O1539" s="157"/>
      <c r="P1539" s="135" t="str">
        <f>_xlfn.IFNA(VLOOKUP(O1539,'@LIST'!$M$2:$N$396,2,FALSE),"")</f>
        <v/>
      </c>
      <c r="Q1539" s="158"/>
      <c r="R1539" s="160"/>
      <c r="S1539" s="159" t="str">
        <f>_xlfn.IFNA(VLOOKUP(R1539, '@LIST'!$AR$2:$AS$4, 2, FALSE), "")</f>
        <v/>
      </c>
      <c r="T1539" s="160"/>
      <c r="U1539" s="161" t="str">
        <f>_xlfn.IFNA(VLOOKUP(T1539, '@LIST'!$AU$2:$AV$4, 2, FALSE), "")</f>
        <v/>
      </c>
    </row>
    <row r="1540" spans="1:21" s="162" customFormat="1" ht="16.8">
      <c r="A1540" s="148"/>
      <c r="B1540" s="149" t="str">
        <f>_xlfn.IFNA(VLOOKUP(A1540, '@LIST'!$A$2:$B$15, 2, FALSE), "")</f>
        <v/>
      </c>
      <c r="C1540" s="148"/>
      <c r="D1540" s="150"/>
      <c r="E1540" s="151"/>
      <c r="F1540" s="152"/>
      <c r="G1540" s="153">
        <f xml:space="preserve"> IF(F1540="Yes",D1540/ '@PRODUCTION VOLUME'!$B$3*'@PRODUCTION VOLUME'!$B$4,D1540)</f>
        <v>0</v>
      </c>
      <c r="H1540" s="151"/>
      <c r="I1540" s="148"/>
      <c r="J1540" s="148"/>
      <c r="K1540" s="154"/>
      <c r="L1540" s="155"/>
      <c r="M1540" s="132" t="str">
        <f>_xlfn.IFNA(VLOOKUP(L1540,'@LIST'!$M$2:$N$396,2,FALSE),"")</f>
        <v/>
      </c>
      <c r="N1540" s="156"/>
      <c r="O1540" s="157"/>
      <c r="P1540" s="135" t="str">
        <f>_xlfn.IFNA(VLOOKUP(O1540,'@LIST'!$M$2:$N$396,2,FALSE),"")</f>
        <v/>
      </c>
      <c r="Q1540" s="158"/>
      <c r="R1540" s="160"/>
      <c r="S1540" s="159" t="str">
        <f>_xlfn.IFNA(VLOOKUP(R1540, '@LIST'!$AR$2:$AS$4, 2, FALSE), "")</f>
        <v/>
      </c>
      <c r="T1540" s="160"/>
      <c r="U1540" s="161" t="str">
        <f>_xlfn.IFNA(VLOOKUP(T1540, '@LIST'!$AU$2:$AV$4, 2, FALSE), "")</f>
        <v/>
      </c>
    </row>
    <row r="1541" spans="1:21" s="162" customFormat="1" ht="16.8">
      <c r="A1541" s="148"/>
      <c r="B1541" s="149" t="str">
        <f>_xlfn.IFNA(VLOOKUP(A1541, '@LIST'!$A$2:$B$15, 2, FALSE), "")</f>
        <v/>
      </c>
      <c r="C1541" s="148"/>
      <c r="D1541" s="150"/>
      <c r="E1541" s="151"/>
      <c r="F1541" s="152"/>
      <c r="G1541" s="153">
        <f xml:space="preserve"> IF(F1541="Yes",D1541/ '@PRODUCTION VOLUME'!$B$3*'@PRODUCTION VOLUME'!$B$4,D1541)</f>
        <v>0</v>
      </c>
      <c r="H1541" s="151"/>
      <c r="I1541" s="148"/>
      <c r="J1541" s="148"/>
      <c r="K1541" s="154"/>
      <c r="L1541" s="155"/>
      <c r="M1541" s="132" t="str">
        <f>_xlfn.IFNA(VLOOKUP(L1541,'@LIST'!$M$2:$N$396,2,FALSE),"")</f>
        <v/>
      </c>
      <c r="N1541" s="156"/>
      <c r="O1541" s="157"/>
      <c r="P1541" s="135" t="str">
        <f>_xlfn.IFNA(VLOOKUP(O1541,'@LIST'!$M$2:$N$396,2,FALSE),"")</f>
        <v/>
      </c>
      <c r="Q1541" s="158"/>
      <c r="R1541" s="160"/>
      <c r="S1541" s="159" t="str">
        <f>_xlfn.IFNA(VLOOKUP(R1541, '@LIST'!$AR$2:$AS$4, 2, FALSE), "")</f>
        <v/>
      </c>
      <c r="T1541" s="160"/>
      <c r="U1541" s="161" t="str">
        <f>_xlfn.IFNA(VLOOKUP(T1541, '@LIST'!$AU$2:$AV$4, 2, FALSE), "")</f>
        <v/>
      </c>
    </row>
    <row r="1542" spans="1:21" s="162" customFormat="1" ht="16.8">
      <c r="A1542" s="148"/>
      <c r="B1542" s="149" t="str">
        <f>_xlfn.IFNA(VLOOKUP(A1542, '@LIST'!$A$2:$B$15, 2, FALSE), "")</f>
        <v/>
      </c>
      <c r="C1542" s="148"/>
      <c r="D1542" s="150"/>
      <c r="E1542" s="151"/>
      <c r="F1542" s="152"/>
      <c r="G1542" s="153">
        <f xml:space="preserve"> IF(F1542="Yes",D1542/ '@PRODUCTION VOLUME'!$B$3*'@PRODUCTION VOLUME'!$B$4,D1542)</f>
        <v>0</v>
      </c>
      <c r="H1542" s="151"/>
      <c r="I1542" s="148"/>
      <c r="J1542" s="148"/>
      <c r="K1542" s="154"/>
      <c r="L1542" s="155"/>
      <c r="M1542" s="132" t="str">
        <f>_xlfn.IFNA(VLOOKUP(L1542,'@LIST'!$M$2:$N$396,2,FALSE),"")</f>
        <v/>
      </c>
      <c r="N1542" s="156"/>
      <c r="O1542" s="157"/>
      <c r="P1542" s="135" t="str">
        <f>_xlfn.IFNA(VLOOKUP(O1542,'@LIST'!$M$2:$N$396,2,FALSE),"")</f>
        <v/>
      </c>
      <c r="Q1542" s="158"/>
      <c r="R1542" s="160"/>
      <c r="S1542" s="159" t="str">
        <f>_xlfn.IFNA(VLOOKUP(R1542, '@LIST'!$AR$2:$AS$4, 2, FALSE), "")</f>
        <v/>
      </c>
      <c r="T1542" s="160"/>
      <c r="U1542" s="161" t="str">
        <f>_xlfn.IFNA(VLOOKUP(T1542, '@LIST'!$AU$2:$AV$4, 2, FALSE), "")</f>
        <v/>
      </c>
    </row>
    <row r="1543" spans="1:21" s="162" customFormat="1" ht="16.8">
      <c r="A1543" s="148"/>
      <c r="B1543" s="149" t="str">
        <f>_xlfn.IFNA(VLOOKUP(A1543, '@LIST'!$A$2:$B$15, 2, FALSE), "")</f>
        <v/>
      </c>
      <c r="C1543" s="148"/>
      <c r="D1543" s="150"/>
      <c r="E1543" s="151"/>
      <c r="F1543" s="152"/>
      <c r="G1543" s="153">
        <f xml:space="preserve"> IF(F1543="Yes",D1543/ '@PRODUCTION VOLUME'!$B$3*'@PRODUCTION VOLUME'!$B$4,D1543)</f>
        <v>0</v>
      </c>
      <c r="H1543" s="151"/>
      <c r="I1543" s="148"/>
      <c r="J1543" s="148"/>
      <c r="K1543" s="154"/>
      <c r="L1543" s="155"/>
      <c r="M1543" s="132" t="str">
        <f>_xlfn.IFNA(VLOOKUP(L1543,'@LIST'!$M$2:$N$396,2,FALSE),"")</f>
        <v/>
      </c>
      <c r="N1543" s="156"/>
      <c r="O1543" s="157"/>
      <c r="P1543" s="135" t="str">
        <f>_xlfn.IFNA(VLOOKUP(O1543,'@LIST'!$M$2:$N$396,2,FALSE),"")</f>
        <v/>
      </c>
      <c r="Q1543" s="158"/>
      <c r="R1543" s="160"/>
      <c r="S1543" s="159" t="str">
        <f>_xlfn.IFNA(VLOOKUP(R1543, '@LIST'!$AR$2:$AS$4, 2, FALSE), "")</f>
        <v/>
      </c>
      <c r="T1543" s="160"/>
      <c r="U1543" s="161" t="str">
        <f>_xlfn.IFNA(VLOOKUP(T1543, '@LIST'!$AU$2:$AV$4, 2, FALSE), "")</f>
        <v/>
      </c>
    </row>
    <row r="1544" spans="1:21" s="162" customFormat="1" ht="16.8">
      <c r="A1544" s="148"/>
      <c r="B1544" s="149" t="str">
        <f>_xlfn.IFNA(VLOOKUP(A1544, '@LIST'!$A$2:$B$15, 2, FALSE), "")</f>
        <v/>
      </c>
      <c r="C1544" s="148"/>
      <c r="D1544" s="150"/>
      <c r="E1544" s="151"/>
      <c r="F1544" s="152"/>
      <c r="G1544" s="153">
        <f xml:space="preserve"> IF(F1544="Yes",D1544/ '@PRODUCTION VOLUME'!$B$3*'@PRODUCTION VOLUME'!$B$4,D1544)</f>
        <v>0</v>
      </c>
      <c r="H1544" s="151"/>
      <c r="I1544" s="148"/>
      <c r="J1544" s="148"/>
      <c r="K1544" s="154"/>
      <c r="L1544" s="155"/>
      <c r="M1544" s="132" t="str">
        <f>_xlfn.IFNA(VLOOKUP(L1544,'@LIST'!$M$2:$N$396,2,FALSE),"")</f>
        <v/>
      </c>
      <c r="N1544" s="156"/>
      <c r="O1544" s="157"/>
      <c r="P1544" s="135" t="str">
        <f>_xlfn.IFNA(VLOOKUP(O1544,'@LIST'!$M$2:$N$396,2,FALSE),"")</f>
        <v/>
      </c>
      <c r="Q1544" s="158"/>
      <c r="R1544" s="160"/>
      <c r="S1544" s="159" t="str">
        <f>_xlfn.IFNA(VLOOKUP(R1544, '@LIST'!$AR$2:$AS$4, 2, FALSE), "")</f>
        <v/>
      </c>
      <c r="T1544" s="160"/>
      <c r="U1544" s="161" t="str">
        <f>_xlfn.IFNA(VLOOKUP(T1544, '@LIST'!$AU$2:$AV$4, 2, FALSE), "")</f>
        <v/>
      </c>
    </row>
    <row r="1545" spans="1:21" s="162" customFormat="1" ht="16.8">
      <c r="A1545" s="148"/>
      <c r="B1545" s="149" t="str">
        <f>_xlfn.IFNA(VLOOKUP(A1545, '@LIST'!$A$2:$B$15, 2, FALSE), "")</f>
        <v/>
      </c>
      <c r="C1545" s="148"/>
      <c r="D1545" s="150"/>
      <c r="E1545" s="151"/>
      <c r="F1545" s="152"/>
      <c r="G1545" s="153">
        <f xml:space="preserve"> IF(F1545="Yes",D1545/ '@PRODUCTION VOLUME'!$B$3*'@PRODUCTION VOLUME'!$B$4,D1545)</f>
        <v>0</v>
      </c>
      <c r="H1545" s="151"/>
      <c r="I1545" s="148"/>
      <c r="J1545" s="148"/>
      <c r="K1545" s="154"/>
      <c r="L1545" s="155"/>
      <c r="M1545" s="132" t="str">
        <f>_xlfn.IFNA(VLOOKUP(L1545,'@LIST'!$M$2:$N$396,2,FALSE),"")</f>
        <v/>
      </c>
      <c r="N1545" s="156"/>
      <c r="O1545" s="157"/>
      <c r="P1545" s="135" t="str">
        <f>_xlfn.IFNA(VLOOKUP(O1545,'@LIST'!$M$2:$N$396,2,FALSE),"")</f>
        <v/>
      </c>
      <c r="Q1545" s="158"/>
      <c r="R1545" s="160"/>
      <c r="S1545" s="159" t="str">
        <f>_xlfn.IFNA(VLOOKUP(R1545, '@LIST'!$AR$2:$AS$4, 2, FALSE), "")</f>
        <v/>
      </c>
      <c r="T1545" s="160"/>
      <c r="U1545" s="161" t="str">
        <f>_xlfn.IFNA(VLOOKUP(T1545, '@LIST'!$AU$2:$AV$4, 2, FALSE), "")</f>
        <v/>
      </c>
    </row>
    <row r="1546" spans="1:21" s="162" customFormat="1" ht="16.8">
      <c r="A1546" s="148"/>
      <c r="B1546" s="149" t="str">
        <f>_xlfn.IFNA(VLOOKUP(A1546, '@LIST'!$A$2:$B$15, 2, FALSE), "")</f>
        <v/>
      </c>
      <c r="C1546" s="148"/>
      <c r="D1546" s="150"/>
      <c r="E1546" s="151"/>
      <c r="F1546" s="152"/>
      <c r="G1546" s="153">
        <f xml:space="preserve"> IF(F1546="Yes",D1546/ '@PRODUCTION VOLUME'!$B$3*'@PRODUCTION VOLUME'!$B$4,D1546)</f>
        <v>0</v>
      </c>
      <c r="H1546" s="151"/>
      <c r="I1546" s="148"/>
      <c r="J1546" s="148"/>
      <c r="K1546" s="154"/>
      <c r="L1546" s="155"/>
      <c r="M1546" s="132" t="str">
        <f>_xlfn.IFNA(VLOOKUP(L1546,'@LIST'!$M$2:$N$396,2,FALSE),"")</f>
        <v/>
      </c>
      <c r="N1546" s="156"/>
      <c r="O1546" s="157"/>
      <c r="P1546" s="135" t="str">
        <f>_xlfn.IFNA(VLOOKUP(O1546,'@LIST'!$M$2:$N$396,2,FALSE),"")</f>
        <v/>
      </c>
      <c r="Q1546" s="158"/>
      <c r="R1546" s="160"/>
      <c r="S1546" s="159" t="str">
        <f>_xlfn.IFNA(VLOOKUP(R1546, '@LIST'!$AR$2:$AS$4, 2, FALSE), "")</f>
        <v/>
      </c>
      <c r="T1546" s="160"/>
      <c r="U1546" s="161" t="str">
        <f>_xlfn.IFNA(VLOOKUP(T1546, '@LIST'!$AU$2:$AV$4, 2, FALSE), "")</f>
        <v/>
      </c>
    </row>
    <row r="1547" spans="1:21" s="162" customFormat="1" ht="16.8">
      <c r="A1547" s="148"/>
      <c r="B1547" s="149" t="str">
        <f>_xlfn.IFNA(VLOOKUP(A1547, '@LIST'!$A$2:$B$15, 2, FALSE), "")</f>
        <v/>
      </c>
      <c r="C1547" s="148"/>
      <c r="D1547" s="150"/>
      <c r="E1547" s="151"/>
      <c r="F1547" s="152"/>
      <c r="G1547" s="153">
        <f xml:space="preserve"> IF(F1547="Yes",D1547/ '@PRODUCTION VOLUME'!$B$3*'@PRODUCTION VOLUME'!$B$4,D1547)</f>
        <v>0</v>
      </c>
      <c r="H1547" s="151"/>
      <c r="I1547" s="148"/>
      <c r="J1547" s="148"/>
      <c r="K1547" s="154"/>
      <c r="L1547" s="155"/>
      <c r="M1547" s="132" t="str">
        <f>_xlfn.IFNA(VLOOKUP(L1547,'@LIST'!$M$2:$N$396,2,FALSE),"")</f>
        <v/>
      </c>
      <c r="N1547" s="156"/>
      <c r="O1547" s="157"/>
      <c r="P1547" s="135" t="str">
        <f>_xlfn.IFNA(VLOOKUP(O1547,'@LIST'!$M$2:$N$396,2,FALSE),"")</f>
        <v/>
      </c>
      <c r="Q1547" s="158"/>
      <c r="R1547" s="160"/>
      <c r="S1547" s="159" t="str">
        <f>_xlfn.IFNA(VLOOKUP(R1547, '@LIST'!$AR$2:$AS$4, 2, FALSE), "")</f>
        <v/>
      </c>
      <c r="T1547" s="160"/>
      <c r="U1547" s="161" t="str">
        <f>_xlfn.IFNA(VLOOKUP(T1547, '@LIST'!$AU$2:$AV$4, 2, FALSE), "")</f>
        <v/>
      </c>
    </row>
    <row r="1548" spans="1:21" s="162" customFormat="1" ht="16.8">
      <c r="A1548" s="148"/>
      <c r="B1548" s="149" t="str">
        <f>_xlfn.IFNA(VLOOKUP(A1548, '@LIST'!$A$2:$B$15, 2, FALSE), "")</f>
        <v/>
      </c>
      <c r="C1548" s="148"/>
      <c r="D1548" s="150"/>
      <c r="E1548" s="151"/>
      <c r="F1548" s="152"/>
      <c r="G1548" s="153">
        <f xml:space="preserve"> IF(F1548="Yes",D1548/ '@PRODUCTION VOLUME'!$B$3*'@PRODUCTION VOLUME'!$B$4,D1548)</f>
        <v>0</v>
      </c>
      <c r="H1548" s="151"/>
      <c r="I1548" s="148"/>
      <c r="J1548" s="148"/>
      <c r="K1548" s="154"/>
      <c r="L1548" s="155"/>
      <c r="M1548" s="132" t="str">
        <f>_xlfn.IFNA(VLOOKUP(L1548,'@LIST'!$M$2:$N$396,2,FALSE),"")</f>
        <v/>
      </c>
      <c r="N1548" s="156"/>
      <c r="O1548" s="157"/>
      <c r="P1548" s="135" t="str">
        <f>_xlfn.IFNA(VLOOKUP(O1548,'@LIST'!$M$2:$N$396,2,FALSE),"")</f>
        <v/>
      </c>
      <c r="Q1548" s="158"/>
      <c r="R1548" s="160"/>
      <c r="S1548" s="159" t="str">
        <f>_xlfn.IFNA(VLOOKUP(R1548, '@LIST'!$AR$2:$AS$4, 2, FALSE), "")</f>
        <v/>
      </c>
      <c r="T1548" s="160"/>
      <c r="U1548" s="161" t="str">
        <f>_xlfn.IFNA(VLOOKUP(T1548, '@LIST'!$AU$2:$AV$4, 2, FALSE), "")</f>
        <v/>
      </c>
    </row>
    <row r="1549" spans="1:21" s="162" customFormat="1" ht="16.8">
      <c r="A1549" s="148"/>
      <c r="B1549" s="149" t="str">
        <f>_xlfn.IFNA(VLOOKUP(A1549, '@LIST'!$A$2:$B$15, 2, FALSE), "")</f>
        <v/>
      </c>
      <c r="C1549" s="148"/>
      <c r="D1549" s="150"/>
      <c r="E1549" s="151"/>
      <c r="F1549" s="152"/>
      <c r="G1549" s="153">
        <f xml:space="preserve"> IF(F1549="Yes",D1549/ '@PRODUCTION VOLUME'!$B$3*'@PRODUCTION VOLUME'!$B$4,D1549)</f>
        <v>0</v>
      </c>
      <c r="H1549" s="151"/>
      <c r="I1549" s="148"/>
      <c r="J1549" s="148"/>
      <c r="K1549" s="154"/>
      <c r="L1549" s="155"/>
      <c r="M1549" s="132" t="str">
        <f>_xlfn.IFNA(VLOOKUP(L1549,'@LIST'!$M$2:$N$396,2,FALSE),"")</f>
        <v/>
      </c>
      <c r="N1549" s="156"/>
      <c r="O1549" s="157"/>
      <c r="P1549" s="135" t="str">
        <f>_xlfn.IFNA(VLOOKUP(O1549,'@LIST'!$M$2:$N$396,2,FALSE),"")</f>
        <v/>
      </c>
      <c r="Q1549" s="158"/>
      <c r="R1549" s="160"/>
      <c r="S1549" s="159" t="str">
        <f>_xlfn.IFNA(VLOOKUP(R1549, '@LIST'!$AR$2:$AS$4, 2, FALSE), "")</f>
        <v/>
      </c>
      <c r="T1549" s="160"/>
      <c r="U1549" s="161" t="str">
        <f>_xlfn.IFNA(VLOOKUP(T1549, '@LIST'!$AU$2:$AV$4, 2, FALSE), "")</f>
        <v/>
      </c>
    </row>
    <row r="1550" spans="1:21" s="162" customFormat="1" ht="16.8">
      <c r="A1550" s="148"/>
      <c r="B1550" s="149" t="str">
        <f>_xlfn.IFNA(VLOOKUP(A1550, '@LIST'!$A$2:$B$15, 2, FALSE), "")</f>
        <v/>
      </c>
      <c r="C1550" s="148"/>
      <c r="D1550" s="150"/>
      <c r="E1550" s="151"/>
      <c r="F1550" s="152"/>
      <c r="G1550" s="153">
        <f xml:space="preserve"> IF(F1550="Yes",D1550/ '@PRODUCTION VOLUME'!$B$3*'@PRODUCTION VOLUME'!$B$4,D1550)</f>
        <v>0</v>
      </c>
      <c r="H1550" s="151"/>
      <c r="I1550" s="148"/>
      <c r="J1550" s="148"/>
      <c r="K1550" s="154"/>
      <c r="L1550" s="155"/>
      <c r="M1550" s="132" t="str">
        <f>_xlfn.IFNA(VLOOKUP(L1550,'@LIST'!$M$2:$N$396,2,FALSE),"")</f>
        <v/>
      </c>
      <c r="N1550" s="156"/>
      <c r="O1550" s="157"/>
      <c r="P1550" s="135" t="str">
        <f>_xlfn.IFNA(VLOOKUP(O1550,'@LIST'!$M$2:$N$396,2,FALSE),"")</f>
        <v/>
      </c>
      <c r="Q1550" s="158"/>
      <c r="R1550" s="160"/>
      <c r="S1550" s="159" t="str">
        <f>_xlfn.IFNA(VLOOKUP(R1550, '@LIST'!$AR$2:$AS$4, 2, FALSE), "")</f>
        <v/>
      </c>
      <c r="T1550" s="160"/>
      <c r="U1550" s="161" t="str">
        <f>_xlfn.IFNA(VLOOKUP(T1550, '@LIST'!$AU$2:$AV$4, 2, FALSE), "")</f>
        <v/>
      </c>
    </row>
    <row r="1551" spans="1:21" s="162" customFormat="1" ht="16.8">
      <c r="A1551" s="148"/>
      <c r="B1551" s="149" t="str">
        <f>_xlfn.IFNA(VLOOKUP(A1551, '@LIST'!$A$2:$B$15, 2, FALSE), "")</f>
        <v/>
      </c>
      <c r="C1551" s="148"/>
      <c r="D1551" s="150"/>
      <c r="E1551" s="151"/>
      <c r="F1551" s="152"/>
      <c r="G1551" s="153">
        <f xml:space="preserve"> IF(F1551="Yes",D1551/ '@PRODUCTION VOLUME'!$B$3*'@PRODUCTION VOLUME'!$B$4,D1551)</f>
        <v>0</v>
      </c>
      <c r="H1551" s="151"/>
      <c r="I1551" s="148"/>
      <c r="J1551" s="148"/>
      <c r="K1551" s="154"/>
      <c r="L1551" s="155"/>
      <c r="M1551" s="132" t="str">
        <f>_xlfn.IFNA(VLOOKUP(L1551,'@LIST'!$M$2:$N$396,2,FALSE),"")</f>
        <v/>
      </c>
      <c r="N1551" s="156"/>
      <c r="O1551" s="157"/>
      <c r="P1551" s="135" t="str">
        <f>_xlfn.IFNA(VLOOKUP(O1551,'@LIST'!$M$2:$N$396,2,FALSE),"")</f>
        <v/>
      </c>
      <c r="Q1551" s="158"/>
      <c r="R1551" s="160"/>
      <c r="S1551" s="159" t="str">
        <f>_xlfn.IFNA(VLOOKUP(R1551, '@LIST'!$AR$2:$AS$4, 2, FALSE), "")</f>
        <v/>
      </c>
      <c r="T1551" s="160"/>
      <c r="U1551" s="161" t="str">
        <f>_xlfn.IFNA(VLOOKUP(T1551, '@LIST'!$AU$2:$AV$4, 2, FALSE), "")</f>
        <v/>
      </c>
    </row>
    <row r="1552" spans="1:21" s="162" customFormat="1" ht="16.8">
      <c r="A1552" s="148"/>
      <c r="B1552" s="149" t="str">
        <f>_xlfn.IFNA(VLOOKUP(A1552, '@LIST'!$A$2:$B$15, 2, FALSE), "")</f>
        <v/>
      </c>
      <c r="C1552" s="148"/>
      <c r="D1552" s="150"/>
      <c r="E1552" s="151"/>
      <c r="F1552" s="152"/>
      <c r="G1552" s="153">
        <f xml:space="preserve"> IF(F1552="Yes",D1552/ '@PRODUCTION VOLUME'!$B$3*'@PRODUCTION VOLUME'!$B$4,D1552)</f>
        <v>0</v>
      </c>
      <c r="H1552" s="151"/>
      <c r="I1552" s="148"/>
      <c r="J1552" s="148"/>
      <c r="K1552" s="154"/>
      <c r="L1552" s="155"/>
      <c r="M1552" s="132" t="str">
        <f>_xlfn.IFNA(VLOOKUP(L1552,'@LIST'!$M$2:$N$396,2,FALSE),"")</f>
        <v/>
      </c>
      <c r="N1552" s="156"/>
      <c r="O1552" s="157"/>
      <c r="P1552" s="135" t="str">
        <f>_xlfn.IFNA(VLOOKUP(O1552,'@LIST'!$M$2:$N$396,2,FALSE),"")</f>
        <v/>
      </c>
      <c r="Q1552" s="158"/>
      <c r="R1552" s="160"/>
      <c r="S1552" s="159" t="str">
        <f>_xlfn.IFNA(VLOOKUP(R1552, '@LIST'!$AR$2:$AS$4, 2, FALSE), "")</f>
        <v/>
      </c>
      <c r="T1552" s="160"/>
      <c r="U1552" s="161" t="str">
        <f>_xlfn.IFNA(VLOOKUP(T1552, '@LIST'!$AU$2:$AV$4, 2, FALSE), "")</f>
        <v/>
      </c>
    </row>
    <row r="1553" spans="1:21" s="162" customFormat="1" ht="16.8">
      <c r="A1553" s="148"/>
      <c r="B1553" s="149" t="str">
        <f>_xlfn.IFNA(VLOOKUP(A1553, '@LIST'!$A$2:$B$15, 2, FALSE), "")</f>
        <v/>
      </c>
      <c r="C1553" s="148"/>
      <c r="D1553" s="150"/>
      <c r="E1553" s="151"/>
      <c r="F1553" s="152"/>
      <c r="G1553" s="153">
        <f xml:space="preserve"> IF(F1553="Yes",D1553/ '@PRODUCTION VOLUME'!$B$3*'@PRODUCTION VOLUME'!$B$4,D1553)</f>
        <v>0</v>
      </c>
      <c r="H1553" s="151"/>
      <c r="I1553" s="148"/>
      <c r="J1553" s="148"/>
      <c r="K1553" s="154"/>
      <c r="L1553" s="155"/>
      <c r="M1553" s="132" t="str">
        <f>_xlfn.IFNA(VLOOKUP(L1553,'@LIST'!$M$2:$N$396,2,FALSE),"")</f>
        <v/>
      </c>
      <c r="N1553" s="156"/>
      <c r="O1553" s="157"/>
      <c r="P1553" s="135" t="str">
        <f>_xlfn.IFNA(VLOOKUP(O1553,'@LIST'!$M$2:$N$396,2,FALSE),"")</f>
        <v/>
      </c>
      <c r="Q1553" s="158"/>
      <c r="R1553" s="160"/>
      <c r="S1553" s="159" t="str">
        <f>_xlfn.IFNA(VLOOKUP(R1553, '@LIST'!$AR$2:$AS$4, 2, FALSE), "")</f>
        <v/>
      </c>
      <c r="T1553" s="160"/>
      <c r="U1553" s="161" t="str">
        <f>_xlfn.IFNA(VLOOKUP(T1553, '@LIST'!$AU$2:$AV$4, 2, FALSE), "")</f>
        <v/>
      </c>
    </row>
    <row r="1554" spans="1:21" s="162" customFormat="1" ht="16.8">
      <c r="A1554" s="148"/>
      <c r="B1554" s="149" t="str">
        <f>_xlfn.IFNA(VLOOKUP(A1554, '@LIST'!$A$2:$B$15, 2, FALSE), "")</f>
        <v/>
      </c>
      <c r="C1554" s="148"/>
      <c r="D1554" s="150"/>
      <c r="E1554" s="151"/>
      <c r="F1554" s="152"/>
      <c r="G1554" s="153">
        <f xml:space="preserve"> IF(F1554="Yes",D1554/ '@PRODUCTION VOLUME'!$B$3*'@PRODUCTION VOLUME'!$B$4,D1554)</f>
        <v>0</v>
      </c>
      <c r="H1554" s="151"/>
      <c r="I1554" s="148"/>
      <c r="J1554" s="148"/>
      <c r="K1554" s="154"/>
      <c r="L1554" s="155"/>
      <c r="M1554" s="132" t="str">
        <f>_xlfn.IFNA(VLOOKUP(L1554,'@LIST'!$M$2:$N$396,2,FALSE),"")</f>
        <v/>
      </c>
      <c r="N1554" s="156"/>
      <c r="O1554" s="157"/>
      <c r="P1554" s="135" t="str">
        <f>_xlfn.IFNA(VLOOKUP(O1554,'@LIST'!$M$2:$N$396,2,FALSE),"")</f>
        <v/>
      </c>
      <c r="Q1554" s="158"/>
      <c r="R1554" s="160"/>
      <c r="S1554" s="159" t="str">
        <f>_xlfn.IFNA(VLOOKUP(R1554, '@LIST'!$AR$2:$AS$4, 2, FALSE), "")</f>
        <v/>
      </c>
      <c r="T1554" s="160"/>
      <c r="U1554" s="161" t="str">
        <f>_xlfn.IFNA(VLOOKUP(T1554, '@LIST'!$AU$2:$AV$4, 2, FALSE), "")</f>
        <v/>
      </c>
    </row>
    <row r="1555" spans="1:21" s="162" customFormat="1" ht="16.8">
      <c r="A1555" s="148"/>
      <c r="B1555" s="149" t="str">
        <f>_xlfn.IFNA(VLOOKUP(A1555, '@LIST'!$A$2:$B$15, 2, FALSE), "")</f>
        <v/>
      </c>
      <c r="C1555" s="148"/>
      <c r="D1555" s="150"/>
      <c r="E1555" s="151"/>
      <c r="F1555" s="152"/>
      <c r="G1555" s="153">
        <f xml:space="preserve"> IF(F1555="Yes",D1555/ '@PRODUCTION VOLUME'!$B$3*'@PRODUCTION VOLUME'!$B$4,D1555)</f>
        <v>0</v>
      </c>
      <c r="H1555" s="151"/>
      <c r="I1555" s="148"/>
      <c r="J1555" s="148"/>
      <c r="K1555" s="154"/>
      <c r="L1555" s="155"/>
      <c r="M1555" s="132" t="str">
        <f>_xlfn.IFNA(VLOOKUP(L1555,'@LIST'!$M$2:$N$396,2,FALSE),"")</f>
        <v/>
      </c>
      <c r="N1555" s="156"/>
      <c r="O1555" s="157"/>
      <c r="P1555" s="135" t="str">
        <f>_xlfn.IFNA(VLOOKUP(O1555,'@LIST'!$M$2:$N$396,2,FALSE),"")</f>
        <v/>
      </c>
      <c r="Q1555" s="158"/>
      <c r="R1555" s="160"/>
      <c r="S1555" s="159" t="str">
        <f>_xlfn.IFNA(VLOOKUP(R1555, '@LIST'!$AR$2:$AS$4, 2, FALSE), "")</f>
        <v/>
      </c>
      <c r="T1555" s="160"/>
      <c r="U1555" s="161" t="str">
        <f>_xlfn.IFNA(VLOOKUP(T1555, '@LIST'!$AU$2:$AV$4, 2, FALSE), "")</f>
        <v/>
      </c>
    </row>
    <row r="1556" spans="1:21" s="162" customFormat="1" ht="16.8">
      <c r="A1556" s="148"/>
      <c r="B1556" s="149" t="str">
        <f>_xlfn.IFNA(VLOOKUP(A1556, '@LIST'!$A$2:$B$15, 2, FALSE), "")</f>
        <v/>
      </c>
      <c r="C1556" s="148"/>
      <c r="D1556" s="150"/>
      <c r="E1556" s="151"/>
      <c r="F1556" s="152"/>
      <c r="G1556" s="153">
        <f xml:space="preserve"> IF(F1556="Yes",D1556/ '@PRODUCTION VOLUME'!$B$3*'@PRODUCTION VOLUME'!$B$4,D1556)</f>
        <v>0</v>
      </c>
      <c r="H1556" s="151"/>
      <c r="I1556" s="148"/>
      <c r="J1556" s="148"/>
      <c r="K1556" s="154"/>
      <c r="L1556" s="155"/>
      <c r="M1556" s="132" t="str">
        <f>_xlfn.IFNA(VLOOKUP(L1556,'@LIST'!$M$2:$N$396,2,FALSE),"")</f>
        <v/>
      </c>
      <c r="N1556" s="156"/>
      <c r="O1556" s="157"/>
      <c r="P1556" s="135" t="str">
        <f>_xlfn.IFNA(VLOOKUP(O1556,'@LIST'!$M$2:$N$396,2,FALSE),"")</f>
        <v/>
      </c>
      <c r="Q1556" s="158"/>
      <c r="R1556" s="160"/>
      <c r="S1556" s="159" t="str">
        <f>_xlfn.IFNA(VLOOKUP(R1556, '@LIST'!$AR$2:$AS$4, 2, FALSE), "")</f>
        <v/>
      </c>
      <c r="T1556" s="160"/>
      <c r="U1556" s="161" t="str">
        <f>_xlfn.IFNA(VLOOKUP(T1556, '@LIST'!$AU$2:$AV$4, 2, FALSE), "")</f>
        <v/>
      </c>
    </row>
    <row r="1557" spans="1:21" s="162" customFormat="1" ht="16.8">
      <c r="A1557" s="148"/>
      <c r="B1557" s="149" t="str">
        <f>_xlfn.IFNA(VLOOKUP(A1557, '@LIST'!$A$2:$B$15, 2, FALSE), "")</f>
        <v/>
      </c>
      <c r="C1557" s="148"/>
      <c r="D1557" s="150"/>
      <c r="E1557" s="151"/>
      <c r="F1557" s="152"/>
      <c r="G1557" s="153">
        <f xml:space="preserve"> IF(F1557="Yes",D1557/ '@PRODUCTION VOLUME'!$B$3*'@PRODUCTION VOLUME'!$B$4,D1557)</f>
        <v>0</v>
      </c>
      <c r="H1557" s="151"/>
      <c r="I1557" s="148"/>
      <c r="J1557" s="148"/>
      <c r="K1557" s="154"/>
      <c r="L1557" s="155"/>
      <c r="M1557" s="132" t="str">
        <f>_xlfn.IFNA(VLOOKUP(L1557,'@LIST'!$M$2:$N$396,2,FALSE),"")</f>
        <v/>
      </c>
      <c r="N1557" s="156"/>
      <c r="O1557" s="157"/>
      <c r="P1557" s="135" t="str">
        <f>_xlfn.IFNA(VLOOKUP(O1557,'@LIST'!$M$2:$N$396,2,FALSE),"")</f>
        <v/>
      </c>
      <c r="Q1557" s="158"/>
      <c r="R1557" s="160"/>
      <c r="S1557" s="159" t="str">
        <f>_xlfn.IFNA(VLOOKUP(R1557, '@LIST'!$AR$2:$AS$4, 2, FALSE), "")</f>
        <v/>
      </c>
      <c r="T1557" s="160"/>
      <c r="U1557" s="161" t="str">
        <f>_xlfn.IFNA(VLOOKUP(T1557, '@LIST'!$AU$2:$AV$4, 2, FALSE), "")</f>
        <v/>
      </c>
    </row>
    <row r="1558" spans="1:21" s="162" customFormat="1" ht="16.8">
      <c r="A1558" s="148"/>
      <c r="B1558" s="149" t="str">
        <f>_xlfn.IFNA(VLOOKUP(A1558, '@LIST'!$A$2:$B$15, 2, FALSE), "")</f>
        <v/>
      </c>
      <c r="C1558" s="148"/>
      <c r="D1558" s="150"/>
      <c r="E1558" s="151"/>
      <c r="F1558" s="152"/>
      <c r="G1558" s="153">
        <f xml:space="preserve"> IF(F1558="Yes",D1558/ '@PRODUCTION VOLUME'!$B$3*'@PRODUCTION VOLUME'!$B$4,D1558)</f>
        <v>0</v>
      </c>
      <c r="H1558" s="151"/>
      <c r="I1558" s="148"/>
      <c r="J1558" s="148"/>
      <c r="K1558" s="154"/>
      <c r="L1558" s="155"/>
      <c r="M1558" s="132" t="str">
        <f>_xlfn.IFNA(VLOOKUP(L1558,'@LIST'!$M$2:$N$396,2,FALSE),"")</f>
        <v/>
      </c>
      <c r="N1558" s="156"/>
      <c r="O1558" s="157"/>
      <c r="P1558" s="135" t="str">
        <f>_xlfn.IFNA(VLOOKUP(O1558,'@LIST'!$M$2:$N$396,2,FALSE),"")</f>
        <v/>
      </c>
      <c r="Q1558" s="158"/>
      <c r="R1558" s="160"/>
      <c r="S1558" s="159" t="str">
        <f>_xlfn.IFNA(VLOOKUP(R1558, '@LIST'!$AR$2:$AS$4, 2, FALSE), "")</f>
        <v/>
      </c>
      <c r="T1558" s="160"/>
      <c r="U1558" s="161" t="str">
        <f>_xlfn.IFNA(VLOOKUP(T1558, '@LIST'!$AU$2:$AV$4, 2, FALSE), "")</f>
        <v/>
      </c>
    </row>
    <row r="1559" spans="1:21" s="162" customFormat="1" ht="16.8">
      <c r="A1559" s="148"/>
      <c r="B1559" s="149" t="str">
        <f>_xlfn.IFNA(VLOOKUP(A1559, '@LIST'!$A$2:$B$15, 2, FALSE), "")</f>
        <v/>
      </c>
      <c r="C1559" s="148"/>
      <c r="D1559" s="150"/>
      <c r="E1559" s="151"/>
      <c r="F1559" s="152"/>
      <c r="G1559" s="153">
        <f xml:space="preserve"> IF(F1559="Yes",D1559/ '@PRODUCTION VOLUME'!$B$3*'@PRODUCTION VOLUME'!$B$4,D1559)</f>
        <v>0</v>
      </c>
      <c r="H1559" s="151"/>
      <c r="I1559" s="148"/>
      <c r="J1559" s="148"/>
      <c r="K1559" s="154"/>
      <c r="L1559" s="155"/>
      <c r="M1559" s="132" t="str">
        <f>_xlfn.IFNA(VLOOKUP(L1559,'@LIST'!$M$2:$N$396,2,FALSE),"")</f>
        <v/>
      </c>
      <c r="N1559" s="156"/>
      <c r="O1559" s="157"/>
      <c r="P1559" s="135" t="str">
        <f>_xlfn.IFNA(VLOOKUP(O1559,'@LIST'!$M$2:$N$396,2,FALSE),"")</f>
        <v/>
      </c>
      <c r="Q1559" s="158"/>
      <c r="R1559" s="160"/>
      <c r="S1559" s="159" t="str">
        <f>_xlfn.IFNA(VLOOKUP(R1559, '@LIST'!$AR$2:$AS$4, 2, FALSE), "")</f>
        <v/>
      </c>
      <c r="T1559" s="160"/>
      <c r="U1559" s="161" t="str">
        <f>_xlfn.IFNA(VLOOKUP(T1559, '@LIST'!$AU$2:$AV$4, 2, FALSE), "")</f>
        <v/>
      </c>
    </row>
    <row r="1560" spans="1:21" s="162" customFormat="1" ht="16.8">
      <c r="A1560" s="148"/>
      <c r="B1560" s="149" t="str">
        <f>_xlfn.IFNA(VLOOKUP(A1560, '@LIST'!$A$2:$B$15, 2, FALSE), "")</f>
        <v/>
      </c>
      <c r="C1560" s="148"/>
      <c r="D1560" s="150"/>
      <c r="E1560" s="151"/>
      <c r="F1560" s="152"/>
      <c r="G1560" s="153">
        <f xml:space="preserve"> IF(F1560="Yes",D1560/ '@PRODUCTION VOLUME'!$B$3*'@PRODUCTION VOLUME'!$B$4,D1560)</f>
        <v>0</v>
      </c>
      <c r="H1560" s="151"/>
      <c r="I1560" s="148"/>
      <c r="J1560" s="148"/>
      <c r="K1560" s="154"/>
      <c r="L1560" s="155"/>
      <c r="M1560" s="132" t="str">
        <f>_xlfn.IFNA(VLOOKUP(L1560,'@LIST'!$M$2:$N$396,2,FALSE),"")</f>
        <v/>
      </c>
      <c r="N1560" s="156"/>
      <c r="O1560" s="157"/>
      <c r="P1560" s="135" t="str">
        <f>_xlfn.IFNA(VLOOKUP(O1560,'@LIST'!$M$2:$N$396,2,FALSE),"")</f>
        <v/>
      </c>
      <c r="Q1560" s="158"/>
      <c r="R1560" s="160"/>
      <c r="S1560" s="159" t="str">
        <f>_xlfn.IFNA(VLOOKUP(R1560, '@LIST'!$AR$2:$AS$4, 2, FALSE), "")</f>
        <v/>
      </c>
      <c r="T1560" s="160"/>
      <c r="U1560" s="161" t="str">
        <f>_xlfn.IFNA(VLOOKUP(T1560, '@LIST'!$AU$2:$AV$4, 2, FALSE), "")</f>
        <v/>
      </c>
    </row>
    <row r="1561" spans="1:21" s="162" customFormat="1" ht="16.8">
      <c r="A1561" s="148"/>
      <c r="B1561" s="149" t="str">
        <f>_xlfn.IFNA(VLOOKUP(A1561, '@LIST'!$A$2:$B$15, 2, FALSE), "")</f>
        <v/>
      </c>
      <c r="C1561" s="148"/>
      <c r="D1561" s="150"/>
      <c r="E1561" s="151"/>
      <c r="F1561" s="152"/>
      <c r="G1561" s="153">
        <f xml:space="preserve"> IF(F1561="Yes",D1561/ '@PRODUCTION VOLUME'!$B$3*'@PRODUCTION VOLUME'!$B$4,D1561)</f>
        <v>0</v>
      </c>
      <c r="H1561" s="151"/>
      <c r="I1561" s="148"/>
      <c r="J1561" s="148"/>
      <c r="K1561" s="154"/>
      <c r="L1561" s="155"/>
      <c r="M1561" s="132" t="str">
        <f>_xlfn.IFNA(VLOOKUP(L1561,'@LIST'!$M$2:$N$396,2,FALSE),"")</f>
        <v/>
      </c>
      <c r="N1561" s="156"/>
      <c r="O1561" s="157"/>
      <c r="P1561" s="135" t="str">
        <f>_xlfn.IFNA(VLOOKUP(O1561,'@LIST'!$M$2:$N$396,2,FALSE),"")</f>
        <v/>
      </c>
      <c r="Q1561" s="158"/>
      <c r="R1561" s="160"/>
      <c r="S1561" s="159" t="str">
        <f>_xlfn.IFNA(VLOOKUP(R1561, '@LIST'!$AR$2:$AS$4, 2, FALSE), "")</f>
        <v/>
      </c>
      <c r="T1561" s="160"/>
      <c r="U1561" s="161" t="str">
        <f>_xlfn.IFNA(VLOOKUP(T1561, '@LIST'!$AU$2:$AV$4, 2, FALSE), "")</f>
        <v/>
      </c>
    </row>
    <row r="1562" spans="1:21" s="162" customFormat="1" ht="16.8">
      <c r="A1562" s="148"/>
      <c r="B1562" s="149" t="str">
        <f>_xlfn.IFNA(VLOOKUP(A1562, '@LIST'!$A$2:$B$15, 2, FALSE), "")</f>
        <v/>
      </c>
      <c r="C1562" s="148"/>
      <c r="D1562" s="150"/>
      <c r="E1562" s="151"/>
      <c r="F1562" s="152"/>
      <c r="G1562" s="153">
        <f xml:space="preserve"> IF(F1562="Yes",D1562/ '@PRODUCTION VOLUME'!$B$3*'@PRODUCTION VOLUME'!$B$4,D1562)</f>
        <v>0</v>
      </c>
      <c r="H1562" s="151"/>
      <c r="I1562" s="148"/>
      <c r="J1562" s="148"/>
      <c r="K1562" s="154"/>
      <c r="L1562" s="155"/>
      <c r="M1562" s="132" t="str">
        <f>_xlfn.IFNA(VLOOKUP(L1562,'@LIST'!$M$2:$N$396,2,FALSE),"")</f>
        <v/>
      </c>
      <c r="N1562" s="156"/>
      <c r="O1562" s="157"/>
      <c r="P1562" s="135" t="str">
        <f>_xlfn.IFNA(VLOOKUP(O1562,'@LIST'!$M$2:$N$396,2,FALSE),"")</f>
        <v/>
      </c>
      <c r="Q1562" s="158"/>
      <c r="R1562" s="160"/>
      <c r="S1562" s="159" t="str">
        <f>_xlfn.IFNA(VLOOKUP(R1562, '@LIST'!$AR$2:$AS$4, 2, FALSE), "")</f>
        <v/>
      </c>
      <c r="T1562" s="160"/>
      <c r="U1562" s="161" t="str">
        <f>_xlfn.IFNA(VLOOKUP(T1562, '@LIST'!$AU$2:$AV$4, 2, FALSE), "")</f>
        <v/>
      </c>
    </row>
    <row r="1563" spans="1:21" s="162" customFormat="1" ht="16.8">
      <c r="A1563" s="148"/>
      <c r="B1563" s="149" t="str">
        <f>_xlfn.IFNA(VLOOKUP(A1563, '@LIST'!$A$2:$B$15, 2, FALSE), "")</f>
        <v/>
      </c>
      <c r="C1563" s="148"/>
      <c r="D1563" s="150"/>
      <c r="E1563" s="151"/>
      <c r="F1563" s="152"/>
      <c r="G1563" s="153">
        <f xml:space="preserve"> IF(F1563="Yes",D1563/ '@PRODUCTION VOLUME'!$B$3*'@PRODUCTION VOLUME'!$B$4,D1563)</f>
        <v>0</v>
      </c>
      <c r="H1563" s="151"/>
      <c r="I1563" s="148"/>
      <c r="J1563" s="148"/>
      <c r="K1563" s="154"/>
      <c r="L1563" s="155"/>
      <c r="M1563" s="132" t="str">
        <f>_xlfn.IFNA(VLOOKUP(L1563,'@LIST'!$M$2:$N$396,2,FALSE),"")</f>
        <v/>
      </c>
      <c r="N1563" s="156"/>
      <c r="O1563" s="157"/>
      <c r="P1563" s="135" t="str">
        <f>_xlfn.IFNA(VLOOKUP(O1563,'@LIST'!$M$2:$N$396,2,FALSE),"")</f>
        <v/>
      </c>
      <c r="Q1563" s="158"/>
      <c r="R1563" s="160"/>
      <c r="S1563" s="159" t="str">
        <f>_xlfn.IFNA(VLOOKUP(R1563, '@LIST'!$AR$2:$AS$4, 2, FALSE), "")</f>
        <v/>
      </c>
      <c r="T1563" s="160"/>
      <c r="U1563" s="161" t="str">
        <f>_xlfn.IFNA(VLOOKUP(T1563, '@LIST'!$AU$2:$AV$4, 2, FALSE), "")</f>
        <v/>
      </c>
    </row>
    <row r="1564" spans="1:21" s="162" customFormat="1" ht="16.8">
      <c r="A1564" s="148"/>
      <c r="B1564" s="149" t="str">
        <f>_xlfn.IFNA(VLOOKUP(A1564, '@LIST'!$A$2:$B$15, 2, FALSE), "")</f>
        <v/>
      </c>
      <c r="C1564" s="148"/>
      <c r="D1564" s="150"/>
      <c r="E1564" s="151"/>
      <c r="F1564" s="152"/>
      <c r="G1564" s="153">
        <f xml:space="preserve"> IF(F1564="Yes",D1564/ '@PRODUCTION VOLUME'!$B$3*'@PRODUCTION VOLUME'!$B$4,D1564)</f>
        <v>0</v>
      </c>
      <c r="H1564" s="151"/>
      <c r="I1564" s="148"/>
      <c r="J1564" s="148"/>
      <c r="K1564" s="154"/>
      <c r="L1564" s="155"/>
      <c r="M1564" s="132" t="str">
        <f>_xlfn.IFNA(VLOOKUP(L1564,'@LIST'!$M$2:$N$396,2,FALSE),"")</f>
        <v/>
      </c>
      <c r="N1564" s="156"/>
      <c r="O1564" s="157"/>
      <c r="P1564" s="135" t="str">
        <f>_xlfn.IFNA(VLOOKUP(O1564,'@LIST'!$M$2:$N$396,2,FALSE),"")</f>
        <v/>
      </c>
      <c r="Q1564" s="158"/>
      <c r="R1564" s="160"/>
      <c r="S1564" s="159" t="str">
        <f>_xlfn.IFNA(VLOOKUP(R1564, '@LIST'!$AR$2:$AS$4, 2, FALSE), "")</f>
        <v/>
      </c>
      <c r="T1564" s="160"/>
      <c r="U1564" s="161" t="str">
        <f>_xlfn.IFNA(VLOOKUP(T1564, '@LIST'!$AU$2:$AV$4, 2, FALSE), "")</f>
        <v/>
      </c>
    </row>
    <row r="1565" spans="1:21" s="162" customFormat="1" ht="16.8">
      <c r="A1565" s="148"/>
      <c r="B1565" s="149" t="str">
        <f>_xlfn.IFNA(VLOOKUP(A1565, '@LIST'!$A$2:$B$15, 2, FALSE), "")</f>
        <v/>
      </c>
      <c r="C1565" s="148"/>
      <c r="D1565" s="150"/>
      <c r="E1565" s="151"/>
      <c r="F1565" s="152"/>
      <c r="G1565" s="153">
        <f xml:space="preserve"> IF(F1565="Yes",D1565/ '@PRODUCTION VOLUME'!$B$3*'@PRODUCTION VOLUME'!$B$4,D1565)</f>
        <v>0</v>
      </c>
      <c r="H1565" s="151"/>
      <c r="I1565" s="148"/>
      <c r="J1565" s="148"/>
      <c r="K1565" s="154"/>
      <c r="L1565" s="155"/>
      <c r="M1565" s="132" t="str">
        <f>_xlfn.IFNA(VLOOKUP(L1565,'@LIST'!$M$2:$N$396,2,FALSE),"")</f>
        <v/>
      </c>
      <c r="N1565" s="156"/>
      <c r="O1565" s="157"/>
      <c r="P1565" s="135" t="str">
        <f>_xlfn.IFNA(VLOOKUP(O1565,'@LIST'!$M$2:$N$396,2,FALSE),"")</f>
        <v/>
      </c>
      <c r="Q1565" s="158"/>
      <c r="R1565" s="160"/>
      <c r="S1565" s="159" t="str">
        <f>_xlfn.IFNA(VLOOKUP(R1565, '@LIST'!$AR$2:$AS$4, 2, FALSE), "")</f>
        <v/>
      </c>
      <c r="T1565" s="160"/>
      <c r="U1565" s="161" t="str">
        <f>_xlfn.IFNA(VLOOKUP(T1565, '@LIST'!$AU$2:$AV$4, 2, FALSE), "")</f>
        <v/>
      </c>
    </row>
    <row r="1566" spans="1:21" s="162" customFormat="1" ht="16.8">
      <c r="A1566" s="148"/>
      <c r="B1566" s="149" t="str">
        <f>_xlfn.IFNA(VLOOKUP(A1566, '@LIST'!$A$2:$B$15, 2, FALSE), "")</f>
        <v/>
      </c>
      <c r="C1566" s="148"/>
      <c r="D1566" s="150"/>
      <c r="E1566" s="151"/>
      <c r="F1566" s="152"/>
      <c r="G1566" s="153">
        <f xml:space="preserve"> IF(F1566="Yes",D1566/ '@PRODUCTION VOLUME'!$B$3*'@PRODUCTION VOLUME'!$B$4,D1566)</f>
        <v>0</v>
      </c>
      <c r="H1566" s="151"/>
      <c r="I1566" s="148"/>
      <c r="J1566" s="148"/>
      <c r="K1566" s="154"/>
      <c r="L1566" s="155"/>
      <c r="M1566" s="132" t="str">
        <f>_xlfn.IFNA(VLOOKUP(L1566,'@LIST'!$M$2:$N$396,2,FALSE),"")</f>
        <v/>
      </c>
      <c r="N1566" s="156"/>
      <c r="O1566" s="157"/>
      <c r="P1566" s="135" t="str">
        <f>_xlfn.IFNA(VLOOKUP(O1566,'@LIST'!$M$2:$N$396,2,FALSE),"")</f>
        <v/>
      </c>
      <c r="Q1566" s="158"/>
      <c r="R1566" s="160"/>
      <c r="S1566" s="159" t="str">
        <f>_xlfn.IFNA(VLOOKUP(R1566, '@LIST'!$AR$2:$AS$4, 2, FALSE), "")</f>
        <v/>
      </c>
      <c r="T1566" s="160"/>
      <c r="U1566" s="161" t="str">
        <f>_xlfn.IFNA(VLOOKUP(T1566, '@LIST'!$AU$2:$AV$4, 2, FALSE), "")</f>
        <v/>
      </c>
    </row>
    <row r="1567" spans="1:21" s="162" customFormat="1" ht="16.8">
      <c r="A1567" s="148"/>
      <c r="B1567" s="149" t="str">
        <f>_xlfn.IFNA(VLOOKUP(A1567, '@LIST'!$A$2:$B$15, 2, FALSE), "")</f>
        <v/>
      </c>
      <c r="C1567" s="148"/>
      <c r="D1567" s="150"/>
      <c r="E1567" s="151"/>
      <c r="F1567" s="152"/>
      <c r="G1567" s="153">
        <f xml:space="preserve"> IF(F1567="Yes",D1567/ '@PRODUCTION VOLUME'!$B$3*'@PRODUCTION VOLUME'!$B$4,D1567)</f>
        <v>0</v>
      </c>
      <c r="H1567" s="151"/>
      <c r="I1567" s="148"/>
      <c r="J1567" s="148"/>
      <c r="K1567" s="154"/>
      <c r="L1567" s="155"/>
      <c r="M1567" s="132" t="str">
        <f>_xlfn.IFNA(VLOOKUP(L1567,'@LIST'!$M$2:$N$396,2,FALSE),"")</f>
        <v/>
      </c>
      <c r="N1567" s="156"/>
      <c r="O1567" s="157"/>
      <c r="P1567" s="135" t="str">
        <f>_xlfn.IFNA(VLOOKUP(O1567,'@LIST'!$M$2:$N$396,2,FALSE),"")</f>
        <v/>
      </c>
      <c r="Q1567" s="158"/>
      <c r="R1567" s="160"/>
      <c r="S1567" s="159" t="str">
        <f>_xlfn.IFNA(VLOOKUP(R1567, '@LIST'!$AR$2:$AS$4, 2, FALSE), "")</f>
        <v/>
      </c>
      <c r="T1567" s="160"/>
      <c r="U1567" s="161" t="str">
        <f>_xlfn.IFNA(VLOOKUP(T1567, '@LIST'!$AU$2:$AV$4, 2, FALSE), "")</f>
        <v/>
      </c>
    </row>
    <row r="1568" spans="1:21" s="162" customFormat="1" ht="16.8">
      <c r="A1568" s="148"/>
      <c r="B1568" s="149" t="str">
        <f>_xlfn.IFNA(VLOOKUP(A1568, '@LIST'!$A$2:$B$15, 2, FALSE), "")</f>
        <v/>
      </c>
      <c r="C1568" s="148"/>
      <c r="D1568" s="150"/>
      <c r="E1568" s="151"/>
      <c r="F1568" s="152"/>
      <c r="G1568" s="153">
        <f xml:space="preserve"> IF(F1568="Yes",D1568/ '@PRODUCTION VOLUME'!$B$3*'@PRODUCTION VOLUME'!$B$4,D1568)</f>
        <v>0</v>
      </c>
      <c r="H1568" s="151"/>
      <c r="I1568" s="148"/>
      <c r="J1568" s="148"/>
      <c r="K1568" s="154"/>
      <c r="L1568" s="155"/>
      <c r="M1568" s="132" t="str">
        <f>_xlfn.IFNA(VLOOKUP(L1568,'@LIST'!$M$2:$N$396,2,FALSE),"")</f>
        <v/>
      </c>
      <c r="N1568" s="156"/>
      <c r="O1568" s="157"/>
      <c r="P1568" s="135" t="str">
        <f>_xlfn.IFNA(VLOOKUP(O1568,'@LIST'!$M$2:$N$396,2,FALSE),"")</f>
        <v/>
      </c>
      <c r="Q1568" s="158"/>
      <c r="R1568" s="160"/>
      <c r="S1568" s="159" t="str">
        <f>_xlfn.IFNA(VLOOKUP(R1568, '@LIST'!$AR$2:$AS$4, 2, FALSE), "")</f>
        <v/>
      </c>
      <c r="T1568" s="160"/>
      <c r="U1568" s="161" t="str">
        <f>_xlfn.IFNA(VLOOKUP(T1568, '@LIST'!$AU$2:$AV$4, 2, FALSE), "")</f>
        <v/>
      </c>
    </row>
    <row r="1569" spans="1:21" s="162" customFormat="1" ht="16.8">
      <c r="A1569" s="148"/>
      <c r="B1569" s="149" t="str">
        <f>_xlfn.IFNA(VLOOKUP(A1569, '@LIST'!$A$2:$B$15, 2, FALSE), "")</f>
        <v/>
      </c>
      <c r="C1569" s="148"/>
      <c r="D1569" s="150"/>
      <c r="E1569" s="151"/>
      <c r="F1569" s="152"/>
      <c r="G1569" s="153">
        <f xml:space="preserve"> IF(F1569="Yes",D1569/ '@PRODUCTION VOLUME'!$B$3*'@PRODUCTION VOLUME'!$B$4,D1569)</f>
        <v>0</v>
      </c>
      <c r="H1569" s="151"/>
      <c r="I1569" s="148"/>
      <c r="J1569" s="148"/>
      <c r="K1569" s="154"/>
      <c r="L1569" s="155"/>
      <c r="M1569" s="132" t="str">
        <f>_xlfn.IFNA(VLOOKUP(L1569,'@LIST'!$M$2:$N$396,2,FALSE),"")</f>
        <v/>
      </c>
      <c r="N1569" s="156"/>
      <c r="O1569" s="157"/>
      <c r="P1569" s="135" t="str">
        <f>_xlfn.IFNA(VLOOKUP(O1569,'@LIST'!$M$2:$N$396,2,FALSE),"")</f>
        <v/>
      </c>
      <c r="Q1569" s="158"/>
      <c r="R1569" s="160"/>
      <c r="S1569" s="159" t="str">
        <f>_xlfn.IFNA(VLOOKUP(R1569, '@LIST'!$AR$2:$AS$4, 2, FALSE), "")</f>
        <v/>
      </c>
      <c r="T1569" s="160"/>
      <c r="U1569" s="161" t="str">
        <f>_xlfn.IFNA(VLOOKUP(T1569, '@LIST'!$AU$2:$AV$4, 2, FALSE), "")</f>
        <v/>
      </c>
    </row>
    <row r="1570" spans="1:21" s="162" customFormat="1" ht="16.8">
      <c r="A1570" s="148"/>
      <c r="B1570" s="149" t="str">
        <f>_xlfn.IFNA(VLOOKUP(A1570, '@LIST'!$A$2:$B$15, 2, FALSE), "")</f>
        <v/>
      </c>
      <c r="C1570" s="148"/>
      <c r="D1570" s="150"/>
      <c r="E1570" s="151"/>
      <c r="F1570" s="152"/>
      <c r="G1570" s="153">
        <f xml:space="preserve"> IF(F1570="Yes",D1570/ '@PRODUCTION VOLUME'!$B$3*'@PRODUCTION VOLUME'!$B$4,D1570)</f>
        <v>0</v>
      </c>
      <c r="H1570" s="151"/>
      <c r="I1570" s="148"/>
      <c r="J1570" s="148"/>
      <c r="K1570" s="154"/>
      <c r="L1570" s="155"/>
      <c r="M1570" s="132" t="str">
        <f>_xlfn.IFNA(VLOOKUP(L1570,'@LIST'!$M$2:$N$396,2,FALSE),"")</f>
        <v/>
      </c>
      <c r="N1570" s="156"/>
      <c r="O1570" s="157"/>
      <c r="P1570" s="135" t="str">
        <f>_xlfn.IFNA(VLOOKUP(O1570,'@LIST'!$M$2:$N$396,2,FALSE),"")</f>
        <v/>
      </c>
      <c r="Q1570" s="158"/>
      <c r="R1570" s="160"/>
      <c r="S1570" s="159" t="str">
        <f>_xlfn.IFNA(VLOOKUP(R1570, '@LIST'!$AR$2:$AS$4, 2, FALSE), "")</f>
        <v/>
      </c>
      <c r="T1570" s="160"/>
      <c r="U1570" s="161" t="str">
        <f>_xlfn.IFNA(VLOOKUP(T1570, '@LIST'!$AU$2:$AV$4, 2, FALSE), "")</f>
        <v/>
      </c>
    </row>
    <row r="1571" spans="1:21" s="162" customFormat="1" ht="16.8">
      <c r="A1571" s="148"/>
      <c r="B1571" s="149" t="str">
        <f>_xlfn.IFNA(VLOOKUP(A1571, '@LIST'!$A$2:$B$15, 2, FALSE), "")</f>
        <v/>
      </c>
      <c r="C1571" s="148"/>
      <c r="D1571" s="150"/>
      <c r="E1571" s="151"/>
      <c r="F1571" s="152"/>
      <c r="G1571" s="153">
        <f xml:space="preserve"> IF(F1571="Yes",D1571/ '@PRODUCTION VOLUME'!$B$3*'@PRODUCTION VOLUME'!$B$4,D1571)</f>
        <v>0</v>
      </c>
      <c r="H1571" s="151"/>
      <c r="I1571" s="148"/>
      <c r="J1571" s="148"/>
      <c r="K1571" s="154"/>
      <c r="L1571" s="155"/>
      <c r="M1571" s="132" t="str">
        <f>_xlfn.IFNA(VLOOKUP(L1571,'@LIST'!$M$2:$N$396,2,FALSE),"")</f>
        <v/>
      </c>
      <c r="N1571" s="156"/>
      <c r="O1571" s="157"/>
      <c r="P1571" s="135" t="str">
        <f>_xlfn.IFNA(VLOOKUP(O1571,'@LIST'!$M$2:$N$396,2,FALSE),"")</f>
        <v/>
      </c>
      <c r="Q1571" s="158"/>
      <c r="R1571" s="160"/>
      <c r="S1571" s="159" t="str">
        <f>_xlfn.IFNA(VLOOKUP(R1571, '@LIST'!$AR$2:$AS$4, 2, FALSE), "")</f>
        <v/>
      </c>
      <c r="T1571" s="160"/>
      <c r="U1571" s="161" t="str">
        <f>_xlfn.IFNA(VLOOKUP(T1571, '@LIST'!$AU$2:$AV$4, 2, FALSE), "")</f>
        <v/>
      </c>
    </row>
    <row r="1572" spans="1:21" s="162" customFormat="1" ht="16.8">
      <c r="A1572" s="148"/>
      <c r="B1572" s="149" t="str">
        <f>_xlfn.IFNA(VLOOKUP(A1572, '@LIST'!$A$2:$B$15, 2, FALSE), "")</f>
        <v/>
      </c>
      <c r="C1572" s="148"/>
      <c r="D1572" s="150"/>
      <c r="E1572" s="151"/>
      <c r="F1572" s="152"/>
      <c r="G1572" s="153">
        <f xml:space="preserve"> IF(F1572="Yes",D1572/ '@PRODUCTION VOLUME'!$B$3*'@PRODUCTION VOLUME'!$B$4,D1572)</f>
        <v>0</v>
      </c>
      <c r="H1572" s="151"/>
      <c r="I1572" s="148"/>
      <c r="J1572" s="148"/>
      <c r="K1572" s="154"/>
      <c r="L1572" s="155"/>
      <c r="M1572" s="132" t="str">
        <f>_xlfn.IFNA(VLOOKUP(L1572,'@LIST'!$M$2:$N$396,2,FALSE),"")</f>
        <v/>
      </c>
      <c r="N1572" s="156"/>
      <c r="O1572" s="157"/>
      <c r="P1572" s="135" t="str">
        <f>_xlfn.IFNA(VLOOKUP(O1572,'@LIST'!$M$2:$N$396,2,FALSE),"")</f>
        <v/>
      </c>
      <c r="Q1572" s="158"/>
      <c r="R1572" s="160"/>
      <c r="S1572" s="159" t="str">
        <f>_xlfn.IFNA(VLOOKUP(R1572, '@LIST'!$AR$2:$AS$4, 2, FALSE), "")</f>
        <v/>
      </c>
      <c r="T1572" s="160"/>
      <c r="U1572" s="161" t="str">
        <f>_xlfn.IFNA(VLOOKUP(T1572, '@LIST'!$AU$2:$AV$4, 2, FALSE), "")</f>
        <v/>
      </c>
    </row>
    <row r="1573" spans="1:21" s="162" customFormat="1" ht="16.8">
      <c r="A1573" s="148"/>
      <c r="B1573" s="149" t="str">
        <f>_xlfn.IFNA(VLOOKUP(A1573, '@LIST'!$A$2:$B$15, 2, FALSE), "")</f>
        <v/>
      </c>
      <c r="C1573" s="148"/>
      <c r="D1573" s="150"/>
      <c r="E1573" s="151"/>
      <c r="F1573" s="152"/>
      <c r="G1573" s="153">
        <f xml:space="preserve"> IF(F1573="Yes",D1573/ '@PRODUCTION VOLUME'!$B$3*'@PRODUCTION VOLUME'!$B$4,D1573)</f>
        <v>0</v>
      </c>
      <c r="H1573" s="151"/>
      <c r="I1573" s="148"/>
      <c r="J1573" s="148"/>
      <c r="K1573" s="154"/>
      <c r="L1573" s="155"/>
      <c r="M1573" s="132" t="str">
        <f>_xlfn.IFNA(VLOOKUP(L1573,'@LIST'!$M$2:$N$396,2,FALSE),"")</f>
        <v/>
      </c>
      <c r="N1573" s="156"/>
      <c r="O1573" s="157"/>
      <c r="P1573" s="135" t="str">
        <f>_xlfn.IFNA(VLOOKUP(O1573,'@LIST'!$M$2:$N$396,2,FALSE),"")</f>
        <v/>
      </c>
      <c r="Q1573" s="158"/>
      <c r="R1573" s="160"/>
      <c r="S1573" s="159" t="str">
        <f>_xlfn.IFNA(VLOOKUP(R1573, '@LIST'!$AR$2:$AS$4, 2, FALSE), "")</f>
        <v/>
      </c>
      <c r="T1573" s="160"/>
      <c r="U1573" s="161" t="str">
        <f>_xlfn.IFNA(VLOOKUP(T1573, '@LIST'!$AU$2:$AV$4, 2, FALSE), "")</f>
        <v/>
      </c>
    </row>
    <row r="1574" spans="1:21" s="162" customFormat="1" ht="16.8">
      <c r="A1574" s="148"/>
      <c r="B1574" s="149" t="str">
        <f>_xlfn.IFNA(VLOOKUP(A1574, '@LIST'!$A$2:$B$15, 2, FALSE), "")</f>
        <v/>
      </c>
      <c r="C1574" s="148"/>
      <c r="D1574" s="150"/>
      <c r="E1574" s="151"/>
      <c r="F1574" s="152"/>
      <c r="G1574" s="153">
        <f xml:space="preserve"> IF(F1574="Yes",D1574/ '@PRODUCTION VOLUME'!$B$3*'@PRODUCTION VOLUME'!$B$4,D1574)</f>
        <v>0</v>
      </c>
      <c r="H1574" s="151"/>
      <c r="I1574" s="148"/>
      <c r="J1574" s="148"/>
      <c r="K1574" s="154"/>
      <c r="L1574" s="155"/>
      <c r="M1574" s="132" t="str">
        <f>_xlfn.IFNA(VLOOKUP(L1574,'@LIST'!$M$2:$N$396,2,FALSE),"")</f>
        <v/>
      </c>
      <c r="N1574" s="156"/>
      <c r="O1574" s="157"/>
      <c r="P1574" s="135" t="str">
        <f>_xlfn.IFNA(VLOOKUP(O1574,'@LIST'!$M$2:$N$396,2,FALSE),"")</f>
        <v/>
      </c>
      <c r="Q1574" s="158"/>
      <c r="R1574" s="160"/>
      <c r="S1574" s="159" t="str">
        <f>_xlfn.IFNA(VLOOKUP(R1574, '@LIST'!$AR$2:$AS$4, 2, FALSE), "")</f>
        <v/>
      </c>
      <c r="T1574" s="160"/>
      <c r="U1574" s="161" t="str">
        <f>_xlfn.IFNA(VLOOKUP(T1574, '@LIST'!$AU$2:$AV$4, 2, FALSE), "")</f>
        <v/>
      </c>
    </row>
    <row r="1575" spans="1:21" s="162" customFormat="1" ht="16.8">
      <c r="A1575" s="148"/>
      <c r="B1575" s="149" t="str">
        <f>_xlfn.IFNA(VLOOKUP(A1575, '@LIST'!$A$2:$B$15, 2, FALSE), "")</f>
        <v/>
      </c>
      <c r="C1575" s="148"/>
      <c r="D1575" s="150"/>
      <c r="E1575" s="151"/>
      <c r="F1575" s="152"/>
      <c r="G1575" s="153">
        <f xml:space="preserve"> IF(F1575="Yes",D1575/ '@PRODUCTION VOLUME'!$B$3*'@PRODUCTION VOLUME'!$B$4,D1575)</f>
        <v>0</v>
      </c>
      <c r="H1575" s="151"/>
      <c r="I1575" s="148"/>
      <c r="J1575" s="148"/>
      <c r="K1575" s="154"/>
      <c r="L1575" s="155"/>
      <c r="M1575" s="132" t="str">
        <f>_xlfn.IFNA(VLOOKUP(L1575,'@LIST'!$M$2:$N$396,2,FALSE),"")</f>
        <v/>
      </c>
      <c r="N1575" s="156"/>
      <c r="O1575" s="157"/>
      <c r="P1575" s="135" t="str">
        <f>_xlfn.IFNA(VLOOKUP(O1575,'@LIST'!$M$2:$N$396,2,FALSE),"")</f>
        <v/>
      </c>
      <c r="Q1575" s="158"/>
      <c r="R1575" s="160"/>
      <c r="S1575" s="159" t="str">
        <f>_xlfn.IFNA(VLOOKUP(R1575, '@LIST'!$AR$2:$AS$4, 2, FALSE), "")</f>
        <v/>
      </c>
      <c r="T1575" s="160"/>
      <c r="U1575" s="161" t="str">
        <f>_xlfn.IFNA(VLOOKUP(T1575, '@LIST'!$AU$2:$AV$4, 2, FALSE), "")</f>
        <v/>
      </c>
    </row>
    <row r="1576" spans="1:21" s="162" customFormat="1" ht="16.8">
      <c r="A1576" s="148"/>
      <c r="B1576" s="149" t="str">
        <f>_xlfn.IFNA(VLOOKUP(A1576, '@LIST'!$A$2:$B$15, 2, FALSE), "")</f>
        <v/>
      </c>
      <c r="C1576" s="148"/>
      <c r="D1576" s="150"/>
      <c r="E1576" s="151"/>
      <c r="F1576" s="152"/>
      <c r="G1576" s="153">
        <f xml:space="preserve"> IF(F1576="Yes",D1576/ '@PRODUCTION VOLUME'!$B$3*'@PRODUCTION VOLUME'!$B$4,D1576)</f>
        <v>0</v>
      </c>
      <c r="H1576" s="151"/>
      <c r="I1576" s="148"/>
      <c r="J1576" s="148"/>
      <c r="K1576" s="154"/>
      <c r="L1576" s="155"/>
      <c r="M1576" s="132" t="str">
        <f>_xlfn.IFNA(VLOOKUP(L1576,'@LIST'!$M$2:$N$396,2,FALSE),"")</f>
        <v/>
      </c>
      <c r="N1576" s="156"/>
      <c r="O1576" s="157"/>
      <c r="P1576" s="135" t="str">
        <f>_xlfn.IFNA(VLOOKUP(O1576,'@LIST'!$M$2:$N$396,2,FALSE),"")</f>
        <v/>
      </c>
      <c r="Q1576" s="158"/>
      <c r="R1576" s="160"/>
      <c r="S1576" s="159" t="str">
        <f>_xlfn.IFNA(VLOOKUP(R1576, '@LIST'!$AR$2:$AS$4, 2, FALSE), "")</f>
        <v/>
      </c>
      <c r="T1576" s="160"/>
      <c r="U1576" s="161" t="str">
        <f>_xlfn.IFNA(VLOOKUP(T1576, '@LIST'!$AU$2:$AV$4, 2, FALSE), "")</f>
        <v/>
      </c>
    </row>
    <row r="1577" spans="1:21" s="162" customFormat="1" ht="16.8">
      <c r="A1577" s="148"/>
      <c r="B1577" s="149" t="str">
        <f>_xlfn.IFNA(VLOOKUP(A1577, '@LIST'!$A$2:$B$15, 2, FALSE), "")</f>
        <v/>
      </c>
      <c r="C1577" s="148"/>
      <c r="D1577" s="150"/>
      <c r="E1577" s="151"/>
      <c r="F1577" s="152"/>
      <c r="G1577" s="153">
        <f xml:space="preserve"> IF(F1577="Yes",D1577/ '@PRODUCTION VOLUME'!$B$3*'@PRODUCTION VOLUME'!$B$4,D1577)</f>
        <v>0</v>
      </c>
      <c r="H1577" s="151"/>
      <c r="I1577" s="148"/>
      <c r="J1577" s="148"/>
      <c r="K1577" s="154"/>
      <c r="L1577" s="155"/>
      <c r="M1577" s="132" t="str">
        <f>_xlfn.IFNA(VLOOKUP(L1577,'@LIST'!$M$2:$N$396,2,FALSE),"")</f>
        <v/>
      </c>
      <c r="N1577" s="156"/>
      <c r="O1577" s="157"/>
      <c r="P1577" s="135" t="str">
        <f>_xlfn.IFNA(VLOOKUP(O1577,'@LIST'!$M$2:$N$396,2,FALSE),"")</f>
        <v/>
      </c>
      <c r="Q1577" s="158"/>
      <c r="R1577" s="160"/>
      <c r="S1577" s="159" t="str">
        <f>_xlfn.IFNA(VLOOKUP(R1577, '@LIST'!$AR$2:$AS$4, 2, FALSE), "")</f>
        <v/>
      </c>
      <c r="T1577" s="160"/>
      <c r="U1577" s="161" t="str">
        <f>_xlfn.IFNA(VLOOKUP(T1577, '@LIST'!$AU$2:$AV$4, 2, FALSE), "")</f>
        <v/>
      </c>
    </row>
    <row r="1578" spans="1:21" s="162" customFormat="1" ht="16.8">
      <c r="A1578" s="148"/>
      <c r="B1578" s="149" t="str">
        <f>_xlfn.IFNA(VLOOKUP(A1578, '@LIST'!$A$2:$B$15, 2, FALSE), "")</f>
        <v/>
      </c>
      <c r="C1578" s="148"/>
      <c r="D1578" s="150"/>
      <c r="E1578" s="151"/>
      <c r="F1578" s="152"/>
      <c r="G1578" s="153">
        <f xml:space="preserve"> IF(F1578="Yes",D1578/ '@PRODUCTION VOLUME'!$B$3*'@PRODUCTION VOLUME'!$B$4,D1578)</f>
        <v>0</v>
      </c>
      <c r="H1578" s="151"/>
      <c r="I1578" s="148"/>
      <c r="J1578" s="148"/>
      <c r="K1578" s="154"/>
      <c r="L1578" s="155"/>
      <c r="M1578" s="132" t="str">
        <f>_xlfn.IFNA(VLOOKUP(L1578,'@LIST'!$M$2:$N$396,2,FALSE),"")</f>
        <v/>
      </c>
      <c r="N1578" s="156"/>
      <c r="O1578" s="157"/>
      <c r="P1578" s="135" t="str">
        <f>_xlfn.IFNA(VLOOKUP(O1578,'@LIST'!$M$2:$N$396,2,FALSE),"")</f>
        <v/>
      </c>
      <c r="Q1578" s="158"/>
      <c r="R1578" s="160"/>
      <c r="S1578" s="159" t="str">
        <f>_xlfn.IFNA(VLOOKUP(R1578, '@LIST'!$AR$2:$AS$4, 2, FALSE), "")</f>
        <v/>
      </c>
      <c r="T1578" s="160"/>
      <c r="U1578" s="161" t="str">
        <f>_xlfn.IFNA(VLOOKUP(T1578, '@LIST'!$AU$2:$AV$4, 2, FALSE), "")</f>
        <v/>
      </c>
    </row>
    <row r="1579" spans="1:21" s="162" customFormat="1" ht="16.8">
      <c r="A1579" s="148"/>
      <c r="B1579" s="149" t="str">
        <f>_xlfn.IFNA(VLOOKUP(A1579, '@LIST'!$A$2:$B$15, 2, FALSE), "")</f>
        <v/>
      </c>
      <c r="C1579" s="148"/>
      <c r="D1579" s="150"/>
      <c r="E1579" s="151"/>
      <c r="F1579" s="152"/>
      <c r="G1579" s="153">
        <f xml:space="preserve"> IF(F1579="Yes",D1579/ '@PRODUCTION VOLUME'!$B$3*'@PRODUCTION VOLUME'!$B$4,D1579)</f>
        <v>0</v>
      </c>
      <c r="H1579" s="151"/>
      <c r="I1579" s="148"/>
      <c r="J1579" s="148"/>
      <c r="K1579" s="154"/>
      <c r="L1579" s="155"/>
      <c r="M1579" s="132" t="str">
        <f>_xlfn.IFNA(VLOOKUP(L1579,'@LIST'!$M$2:$N$396,2,FALSE),"")</f>
        <v/>
      </c>
      <c r="N1579" s="156"/>
      <c r="O1579" s="157"/>
      <c r="P1579" s="135" t="str">
        <f>_xlfn.IFNA(VLOOKUP(O1579,'@LIST'!$M$2:$N$396,2,FALSE),"")</f>
        <v/>
      </c>
      <c r="Q1579" s="158"/>
      <c r="R1579" s="160"/>
      <c r="S1579" s="159" t="str">
        <f>_xlfn.IFNA(VLOOKUP(R1579, '@LIST'!$AR$2:$AS$4, 2, FALSE), "")</f>
        <v/>
      </c>
      <c r="T1579" s="160"/>
      <c r="U1579" s="161" t="str">
        <f>_xlfn.IFNA(VLOOKUP(T1579, '@LIST'!$AU$2:$AV$4, 2, FALSE), "")</f>
        <v/>
      </c>
    </row>
    <row r="1580" spans="1:21" s="162" customFormat="1" ht="16.8">
      <c r="A1580" s="148"/>
      <c r="B1580" s="149" t="str">
        <f>_xlfn.IFNA(VLOOKUP(A1580, '@LIST'!$A$2:$B$15, 2, FALSE), "")</f>
        <v/>
      </c>
      <c r="C1580" s="148"/>
      <c r="D1580" s="150"/>
      <c r="E1580" s="151"/>
      <c r="F1580" s="152"/>
      <c r="G1580" s="153">
        <f xml:space="preserve"> IF(F1580="Yes",D1580/ '@PRODUCTION VOLUME'!$B$3*'@PRODUCTION VOLUME'!$B$4,D1580)</f>
        <v>0</v>
      </c>
      <c r="H1580" s="151"/>
      <c r="I1580" s="148"/>
      <c r="J1580" s="148"/>
      <c r="K1580" s="154"/>
      <c r="L1580" s="155"/>
      <c r="M1580" s="132" t="str">
        <f>_xlfn.IFNA(VLOOKUP(L1580,'@LIST'!$M$2:$N$396,2,FALSE),"")</f>
        <v/>
      </c>
      <c r="N1580" s="156"/>
      <c r="O1580" s="157"/>
      <c r="P1580" s="135" t="str">
        <f>_xlfn.IFNA(VLOOKUP(O1580,'@LIST'!$M$2:$N$396,2,FALSE),"")</f>
        <v/>
      </c>
      <c r="Q1580" s="158"/>
      <c r="R1580" s="160"/>
      <c r="S1580" s="159" t="str">
        <f>_xlfn.IFNA(VLOOKUP(R1580, '@LIST'!$AR$2:$AS$4, 2, FALSE), "")</f>
        <v/>
      </c>
      <c r="T1580" s="160"/>
      <c r="U1580" s="161" t="str">
        <f>_xlfn.IFNA(VLOOKUP(T1580, '@LIST'!$AU$2:$AV$4, 2, FALSE), "")</f>
        <v/>
      </c>
    </row>
    <row r="1581" spans="1:21" s="162" customFormat="1" ht="16.8">
      <c r="A1581" s="148"/>
      <c r="B1581" s="149" t="str">
        <f>_xlfn.IFNA(VLOOKUP(A1581, '@LIST'!$A$2:$B$15, 2, FALSE), "")</f>
        <v/>
      </c>
      <c r="C1581" s="148"/>
      <c r="D1581" s="150"/>
      <c r="E1581" s="151"/>
      <c r="F1581" s="152"/>
      <c r="G1581" s="153">
        <f xml:space="preserve"> IF(F1581="Yes",D1581/ '@PRODUCTION VOLUME'!$B$3*'@PRODUCTION VOLUME'!$B$4,D1581)</f>
        <v>0</v>
      </c>
      <c r="H1581" s="151"/>
      <c r="I1581" s="148"/>
      <c r="J1581" s="148"/>
      <c r="K1581" s="154"/>
      <c r="L1581" s="155"/>
      <c r="M1581" s="132" t="str">
        <f>_xlfn.IFNA(VLOOKUP(L1581,'@LIST'!$M$2:$N$396,2,FALSE),"")</f>
        <v/>
      </c>
      <c r="N1581" s="156"/>
      <c r="O1581" s="157"/>
      <c r="P1581" s="135" t="str">
        <f>_xlfn.IFNA(VLOOKUP(O1581,'@LIST'!$M$2:$N$396,2,FALSE),"")</f>
        <v/>
      </c>
      <c r="Q1581" s="158"/>
      <c r="R1581" s="160"/>
      <c r="S1581" s="159" t="str">
        <f>_xlfn.IFNA(VLOOKUP(R1581, '@LIST'!$AR$2:$AS$4, 2, FALSE), "")</f>
        <v/>
      </c>
      <c r="T1581" s="160"/>
      <c r="U1581" s="161" t="str">
        <f>_xlfn.IFNA(VLOOKUP(T1581, '@LIST'!$AU$2:$AV$4, 2, FALSE), "")</f>
        <v/>
      </c>
    </row>
    <row r="1582" spans="1:21" s="162" customFormat="1" ht="16.8">
      <c r="A1582" s="148"/>
      <c r="B1582" s="149" t="str">
        <f>_xlfn.IFNA(VLOOKUP(A1582, '@LIST'!$A$2:$B$15, 2, FALSE), "")</f>
        <v/>
      </c>
      <c r="C1582" s="148"/>
      <c r="D1582" s="150"/>
      <c r="E1582" s="151"/>
      <c r="F1582" s="152"/>
      <c r="G1582" s="153">
        <f xml:space="preserve"> IF(F1582="Yes",D1582/ '@PRODUCTION VOLUME'!$B$3*'@PRODUCTION VOLUME'!$B$4,D1582)</f>
        <v>0</v>
      </c>
      <c r="H1582" s="151"/>
      <c r="I1582" s="148"/>
      <c r="J1582" s="148"/>
      <c r="K1582" s="154"/>
      <c r="L1582" s="155"/>
      <c r="M1582" s="132" t="str">
        <f>_xlfn.IFNA(VLOOKUP(L1582,'@LIST'!$M$2:$N$396,2,FALSE),"")</f>
        <v/>
      </c>
      <c r="N1582" s="156"/>
      <c r="O1582" s="157"/>
      <c r="P1582" s="135" t="str">
        <f>_xlfn.IFNA(VLOOKUP(O1582,'@LIST'!$M$2:$N$396,2,FALSE),"")</f>
        <v/>
      </c>
      <c r="Q1582" s="158"/>
      <c r="R1582" s="160"/>
      <c r="S1582" s="159" t="str">
        <f>_xlfn.IFNA(VLOOKUP(R1582, '@LIST'!$AR$2:$AS$4, 2, FALSE), "")</f>
        <v/>
      </c>
      <c r="T1582" s="160"/>
      <c r="U1582" s="161" t="str">
        <f>_xlfn.IFNA(VLOOKUP(T1582, '@LIST'!$AU$2:$AV$4, 2, FALSE), "")</f>
        <v/>
      </c>
    </row>
    <row r="1583" spans="1:21" s="162" customFormat="1" ht="16.8">
      <c r="A1583" s="148"/>
      <c r="B1583" s="149" t="str">
        <f>_xlfn.IFNA(VLOOKUP(A1583, '@LIST'!$A$2:$B$15, 2, FALSE), "")</f>
        <v/>
      </c>
      <c r="C1583" s="148"/>
      <c r="D1583" s="150"/>
      <c r="E1583" s="151"/>
      <c r="F1583" s="152"/>
      <c r="G1583" s="153">
        <f xml:space="preserve"> IF(F1583="Yes",D1583/ '@PRODUCTION VOLUME'!$B$3*'@PRODUCTION VOLUME'!$B$4,D1583)</f>
        <v>0</v>
      </c>
      <c r="H1583" s="151"/>
      <c r="I1583" s="148"/>
      <c r="J1583" s="148"/>
      <c r="K1583" s="154"/>
      <c r="L1583" s="155"/>
      <c r="M1583" s="132" t="str">
        <f>_xlfn.IFNA(VLOOKUP(L1583,'@LIST'!$M$2:$N$396,2,FALSE),"")</f>
        <v/>
      </c>
      <c r="N1583" s="156"/>
      <c r="O1583" s="157"/>
      <c r="P1583" s="135" t="str">
        <f>_xlfn.IFNA(VLOOKUP(O1583,'@LIST'!$M$2:$N$396,2,FALSE),"")</f>
        <v/>
      </c>
      <c r="Q1583" s="158"/>
      <c r="R1583" s="160"/>
      <c r="S1583" s="159" t="str">
        <f>_xlfn.IFNA(VLOOKUP(R1583, '@LIST'!$AR$2:$AS$4, 2, FALSE), "")</f>
        <v/>
      </c>
      <c r="T1583" s="160"/>
      <c r="U1583" s="161" t="str">
        <f>_xlfn.IFNA(VLOOKUP(T1583, '@LIST'!$AU$2:$AV$4, 2, FALSE), "")</f>
        <v/>
      </c>
    </row>
    <row r="1584" spans="1:21" s="162" customFormat="1" ht="16.8">
      <c r="A1584" s="148"/>
      <c r="B1584" s="149" t="str">
        <f>_xlfn.IFNA(VLOOKUP(A1584, '@LIST'!$A$2:$B$15, 2, FALSE), "")</f>
        <v/>
      </c>
      <c r="C1584" s="148"/>
      <c r="D1584" s="150"/>
      <c r="E1584" s="151"/>
      <c r="F1584" s="152"/>
      <c r="G1584" s="153">
        <f xml:space="preserve"> IF(F1584="Yes",D1584/ '@PRODUCTION VOLUME'!$B$3*'@PRODUCTION VOLUME'!$B$4,D1584)</f>
        <v>0</v>
      </c>
      <c r="H1584" s="151"/>
      <c r="I1584" s="148"/>
      <c r="J1584" s="148"/>
      <c r="K1584" s="154"/>
      <c r="L1584" s="155"/>
      <c r="M1584" s="132" t="str">
        <f>_xlfn.IFNA(VLOOKUP(L1584,'@LIST'!$M$2:$N$396,2,FALSE),"")</f>
        <v/>
      </c>
      <c r="N1584" s="156"/>
      <c r="O1584" s="157"/>
      <c r="P1584" s="135" t="str">
        <f>_xlfn.IFNA(VLOOKUP(O1584,'@LIST'!$M$2:$N$396,2,FALSE),"")</f>
        <v/>
      </c>
      <c r="Q1584" s="158"/>
      <c r="R1584" s="160"/>
      <c r="S1584" s="159" t="str">
        <f>_xlfn.IFNA(VLOOKUP(R1584, '@LIST'!$AR$2:$AS$4, 2, FALSE), "")</f>
        <v/>
      </c>
      <c r="T1584" s="160"/>
      <c r="U1584" s="161" t="str">
        <f>_xlfn.IFNA(VLOOKUP(T1584, '@LIST'!$AU$2:$AV$4, 2, FALSE), "")</f>
        <v/>
      </c>
    </row>
    <row r="1585" spans="1:21" s="162" customFormat="1" ht="16.8">
      <c r="A1585" s="148"/>
      <c r="B1585" s="149" t="str">
        <f>_xlfn.IFNA(VLOOKUP(A1585, '@LIST'!$A$2:$B$15, 2, FALSE), "")</f>
        <v/>
      </c>
      <c r="C1585" s="148"/>
      <c r="D1585" s="150"/>
      <c r="E1585" s="151"/>
      <c r="F1585" s="152"/>
      <c r="G1585" s="153">
        <f xml:space="preserve"> IF(F1585="Yes",D1585/ '@PRODUCTION VOLUME'!$B$3*'@PRODUCTION VOLUME'!$B$4,D1585)</f>
        <v>0</v>
      </c>
      <c r="H1585" s="151"/>
      <c r="I1585" s="148"/>
      <c r="J1585" s="148"/>
      <c r="K1585" s="154"/>
      <c r="L1585" s="155"/>
      <c r="M1585" s="132" t="str">
        <f>_xlfn.IFNA(VLOOKUP(L1585,'@LIST'!$M$2:$N$396,2,FALSE),"")</f>
        <v/>
      </c>
      <c r="N1585" s="156"/>
      <c r="O1585" s="157"/>
      <c r="P1585" s="135" t="str">
        <f>_xlfn.IFNA(VLOOKUP(O1585,'@LIST'!$M$2:$N$396,2,FALSE),"")</f>
        <v/>
      </c>
      <c r="Q1585" s="158"/>
      <c r="R1585" s="160"/>
      <c r="S1585" s="159" t="str">
        <f>_xlfn.IFNA(VLOOKUP(R1585, '@LIST'!$AR$2:$AS$4, 2, FALSE), "")</f>
        <v/>
      </c>
      <c r="T1585" s="160"/>
      <c r="U1585" s="161" t="str">
        <f>_xlfn.IFNA(VLOOKUP(T1585, '@LIST'!$AU$2:$AV$4, 2, FALSE), "")</f>
        <v/>
      </c>
    </row>
    <row r="1586" spans="1:21" s="162" customFormat="1" ht="16.8">
      <c r="A1586" s="148"/>
      <c r="B1586" s="149" t="str">
        <f>_xlfn.IFNA(VLOOKUP(A1586, '@LIST'!$A$2:$B$15, 2, FALSE), "")</f>
        <v/>
      </c>
      <c r="C1586" s="148"/>
      <c r="D1586" s="150"/>
      <c r="E1586" s="151"/>
      <c r="F1586" s="152"/>
      <c r="G1586" s="153">
        <f xml:space="preserve"> IF(F1586="Yes",D1586/ '@PRODUCTION VOLUME'!$B$3*'@PRODUCTION VOLUME'!$B$4,D1586)</f>
        <v>0</v>
      </c>
      <c r="H1586" s="151"/>
      <c r="I1586" s="148"/>
      <c r="J1586" s="148"/>
      <c r="K1586" s="154"/>
      <c r="L1586" s="155"/>
      <c r="M1586" s="132" t="str">
        <f>_xlfn.IFNA(VLOOKUP(L1586,'@LIST'!$M$2:$N$396,2,FALSE),"")</f>
        <v/>
      </c>
      <c r="N1586" s="156"/>
      <c r="O1586" s="157"/>
      <c r="P1586" s="135" t="str">
        <f>_xlfn.IFNA(VLOOKUP(O1586,'@LIST'!$M$2:$N$396,2,FALSE),"")</f>
        <v/>
      </c>
      <c r="Q1586" s="158"/>
      <c r="R1586" s="160"/>
      <c r="S1586" s="159" t="str">
        <f>_xlfn.IFNA(VLOOKUP(R1586, '@LIST'!$AR$2:$AS$4, 2, FALSE), "")</f>
        <v/>
      </c>
      <c r="T1586" s="160"/>
      <c r="U1586" s="161" t="str">
        <f>_xlfn.IFNA(VLOOKUP(T1586, '@LIST'!$AU$2:$AV$4, 2, FALSE), "")</f>
        <v/>
      </c>
    </row>
    <row r="1587" spans="1:21" s="162" customFormat="1" ht="16.8">
      <c r="A1587" s="148"/>
      <c r="B1587" s="149" t="str">
        <f>_xlfn.IFNA(VLOOKUP(A1587, '@LIST'!$A$2:$B$15, 2, FALSE), "")</f>
        <v/>
      </c>
      <c r="C1587" s="148"/>
      <c r="D1587" s="150"/>
      <c r="E1587" s="151"/>
      <c r="F1587" s="152"/>
      <c r="G1587" s="153">
        <f xml:space="preserve"> IF(F1587="Yes",D1587/ '@PRODUCTION VOLUME'!$B$3*'@PRODUCTION VOLUME'!$B$4,D1587)</f>
        <v>0</v>
      </c>
      <c r="H1587" s="151"/>
      <c r="I1587" s="148"/>
      <c r="J1587" s="148"/>
      <c r="K1587" s="154"/>
      <c r="L1587" s="155"/>
      <c r="M1587" s="132" t="str">
        <f>_xlfn.IFNA(VLOOKUP(L1587,'@LIST'!$M$2:$N$396,2,FALSE),"")</f>
        <v/>
      </c>
      <c r="N1587" s="156"/>
      <c r="O1587" s="157"/>
      <c r="P1587" s="135" t="str">
        <f>_xlfn.IFNA(VLOOKUP(O1587,'@LIST'!$M$2:$N$396,2,FALSE),"")</f>
        <v/>
      </c>
      <c r="Q1587" s="158"/>
      <c r="R1587" s="160"/>
      <c r="S1587" s="159" t="str">
        <f>_xlfn.IFNA(VLOOKUP(R1587, '@LIST'!$AR$2:$AS$4, 2, FALSE), "")</f>
        <v/>
      </c>
      <c r="T1587" s="160"/>
      <c r="U1587" s="161" t="str">
        <f>_xlfn.IFNA(VLOOKUP(T1587, '@LIST'!$AU$2:$AV$4, 2, FALSE), "")</f>
        <v/>
      </c>
    </row>
    <row r="1588" spans="1:21" s="162" customFormat="1" ht="16.8">
      <c r="A1588" s="148"/>
      <c r="B1588" s="149" t="str">
        <f>_xlfn.IFNA(VLOOKUP(A1588, '@LIST'!$A$2:$B$15, 2, FALSE), "")</f>
        <v/>
      </c>
      <c r="C1588" s="148"/>
      <c r="D1588" s="150"/>
      <c r="E1588" s="151"/>
      <c r="F1588" s="152"/>
      <c r="G1588" s="153">
        <f xml:space="preserve"> IF(F1588="Yes",D1588/ '@PRODUCTION VOLUME'!$B$3*'@PRODUCTION VOLUME'!$B$4,D1588)</f>
        <v>0</v>
      </c>
      <c r="H1588" s="151"/>
      <c r="I1588" s="148"/>
      <c r="J1588" s="148"/>
      <c r="K1588" s="154"/>
      <c r="L1588" s="155"/>
      <c r="M1588" s="132" t="str">
        <f>_xlfn.IFNA(VLOOKUP(L1588,'@LIST'!$M$2:$N$396,2,FALSE),"")</f>
        <v/>
      </c>
      <c r="N1588" s="156"/>
      <c r="O1588" s="157"/>
      <c r="P1588" s="135" t="str">
        <f>_xlfn.IFNA(VLOOKUP(O1588,'@LIST'!$M$2:$N$396,2,FALSE),"")</f>
        <v/>
      </c>
      <c r="Q1588" s="158"/>
      <c r="R1588" s="160"/>
      <c r="S1588" s="159" t="str">
        <f>_xlfn.IFNA(VLOOKUP(R1588, '@LIST'!$AR$2:$AS$4, 2, FALSE), "")</f>
        <v/>
      </c>
      <c r="T1588" s="160"/>
      <c r="U1588" s="161" t="str">
        <f>_xlfn.IFNA(VLOOKUP(T1588, '@LIST'!$AU$2:$AV$4, 2, FALSE), "")</f>
        <v/>
      </c>
    </row>
    <row r="1589" spans="1:21" s="162" customFormat="1" ht="16.8">
      <c r="A1589" s="148"/>
      <c r="B1589" s="149" t="str">
        <f>_xlfn.IFNA(VLOOKUP(A1589, '@LIST'!$A$2:$B$15, 2, FALSE), "")</f>
        <v/>
      </c>
      <c r="C1589" s="148"/>
      <c r="D1589" s="150"/>
      <c r="E1589" s="151"/>
      <c r="F1589" s="152"/>
      <c r="G1589" s="153">
        <f xml:space="preserve"> IF(F1589="Yes",D1589/ '@PRODUCTION VOLUME'!$B$3*'@PRODUCTION VOLUME'!$B$4,D1589)</f>
        <v>0</v>
      </c>
      <c r="H1589" s="151"/>
      <c r="I1589" s="148"/>
      <c r="J1589" s="148"/>
      <c r="K1589" s="154"/>
      <c r="L1589" s="155"/>
      <c r="M1589" s="132" t="str">
        <f>_xlfn.IFNA(VLOOKUP(L1589,'@LIST'!$M$2:$N$396,2,FALSE),"")</f>
        <v/>
      </c>
      <c r="N1589" s="156"/>
      <c r="O1589" s="157"/>
      <c r="P1589" s="135" t="str">
        <f>_xlfn.IFNA(VLOOKUP(O1589,'@LIST'!$M$2:$N$396,2,FALSE),"")</f>
        <v/>
      </c>
      <c r="Q1589" s="158"/>
      <c r="R1589" s="160"/>
      <c r="S1589" s="159" t="str">
        <f>_xlfn.IFNA(VLOOKUP(R1589, '@LIST'!$AR$2:$AS$4, 2, FALSE), "")</f>
        <v/>
      </c>
      <c r="T1589" s="160"/>
      <c r="U1589" s="161" t="str">
        <f>_xlfn.IFNA(VLOOKUP(T1589, '@LIST'!$AU$2:$AV$4, 2, FALSE), "")</f>
        <v/>
      </c>
    </row>
    <row r="1590" spans="1:21" s="162" customFormat="1" ht="16.8">
      <c r="A1590" s="148"/>
      <c r="B1590" s="149" t="str">
        <f>_xlfn.IFNA(VLOOKUP(A1590, '@LIST'!$A$2:$B$15, 2, FALSE), "")</f>
        <v/>
      </c>
      <c r="C1590" s="148"/>
      <c r="D1590" s="150"/>
      <c r="E1590" s="151"/>
      <c r="F1590" s="152"/>
      <c r="G1590" s="153">
        <f xml:space="preserve"> IF(F1590="Yes",D1590/ '@PRODUCTION VOLUME'!$B$3*'@PRODUCTION VOLUME'!$B$4,D1590)</f>
        <v>0</v>
      </c>
      <c r="H1590" s="151"/>
      <c r="I1590" s="148"/>
      <c r="J1590" s="148"/>
      <c r="K1590" s="154"/>
      <c r="L1590" s="155"/>
      <c r="M1590" s="132" t="str">
        <f>_xlfn.IFNA(VLOOKUP(L1590,'@LIST'!$M$2:$N$396,2,FALSE),"")</f>
        <v/>
      </c>
      <c r="N1590" s="156"/>
      <c r="O1590" s="157"/>
      <c r="P1590" s="135" t="str">
        <f>_xlfn.IFNA(VLOOKUP(O1590,'@LIST'!$M$2:$N$396,2,FALSE),"")</f>
        <v/>
      </c>
      <c r="Q1590" s="158"/>
      <c r="R1590" s="160"/>
      <c r="S1590" s="159" t="str">
        <f>_xlfn.IFNA(VLOOKUP(R1590, '@LIST'!$AR$2:$AS$4, 2, FALSE), "")</f>
        <v/>
      </c>
      <c r="T1590" s="160"/>
      <c r="U1590" s="161" t="str">
        <f>_xlfn.IFNA(VLOOKUP(T1590, '@LIST'!$AU$2:$AV$4, 2, FALSE), "")</f>
        <v/>
      </c>
    </row>
    <row r="1591" spans="1:21" s="162" customFormat="1" ht="16.8">
      <c r="A1591" s="148"/>
      <c r="B1591" s="149" t="str">
        <f>_xlfn.IFNA(VLOOKUP(A1591, '@LIST'!$A$2:$B$15, 2, FALSE), "")</f>
        <v/>
      </c>
      <c r="C1591" s="148"/>
      <c r="D1591" s="150"/>
      <c r="E1591" s="151"/>
      <c r="F1591" s="152"/>
      <c r="G1591" s="153">
        <f xml:space="preserve"> IF(F1591="Yes",D1591/ '@PRODUCTION VOLUME'!$B$3*'@PRODUCTION VOLUME'!$B$4,D1591)</f>
        <v>0</v>
      </c>
      <c r="H1591" s="151"/>
      <c r="I1591" s="148"/>
      <c r="J1591" s="148"/>
      <c r="K1591" s="154"/>
      <c r="L1591" s="155"/>
      <c r="M1591" s="132" t="str">
        <f>_xlfn.IFNA(VLOOKUP(L1591,'@LIST'!$M$2:$N$396,2,FALSE),"")</f>
        <v/>
      </c>
      <c r="N1591" s="156"/>
      <c r="O1591" s="157"/>
      <c r="P1591" s="135" t="str">
        <f>_xlfn.IFNA(VLOOKUP(O1591,'@LIST'!$M$2:$N$396,2,FALSE),"")</f>
        <v/>
      </c>
      <c r="Q1591" s="158"/>
      <c r="R1591" s="160"/>
      <c r="S1591" s="159" t="str">
        <f>_xlfn.IFNA(VLOOKUP(R1591, '@LIST'!$AR$2:$AS$4, 2, FALSE), "")</f>
        <v/>
      </c>
      <c r="T1591" s="160"/>
      <c r="U1591" s="161" t="str">
        <f>_xlfn.IFNA(VLOOKUP(T1591, '@LIST'!$AU$2:$AV$4, 2, FALSE), "")</f>
        <v/>
      </c>
    </row>
    <row r="1592" spans="1:21" s="162" customFormat="1" ht="16.8">
      <c r="A1592" s="148"/>
      <c r="B1592" s="149" t="str">
        <f>_xlfn.IFNA(VLOOKUP(A1592, '@LIST'!$A$2:$B$15, 2, FALSE), "")</f>
        <v/>
      </c>
      <c r="C1592" s="148"/>
      <c r="D1592" s="150"/>
      <c r="E1592" s="151"/>
      <c r="F1592" s="152"/>
      <c r="G1592" s="153">
        <f xml:space="preserve"> IF(F1592="Yes",D1592/ '@PRODUCTION VOLUME'!$B$3*'@PRODUCTION VOLUME'!$B$4,D1592)</f>
        <v>0</v>
      </c>
      <c r="H1592" s="151"/>
      <c r="I1592" s="148"/>
      <c r="J1592" s="148"/>
      <c r="K1592" s="154"/>
      <c r="L1592" s="155"/>
      <c r="M1592" s="132" t="str">
        <f>_xlfn.IFNA(VLOOKUP(L1592,'@LIST'!$M$2:$N$396,2,FALSE),"")</f>
        <v/>
      </c>
      <c r="N1592" s="156"/>
      <c r="O1592" s="157"/>
      <c r="P1592" s="135" t="str">
        <f>_xlfn.IFNA(VLOOKUP(O1592,'@LIST'!$M$2:$N$396,2,FALSE),"")</f>
        <v/>
      </c>
      <c r="Q1592" s="158"/>
      <c r="R1592" s="160"/>
      <c r="S1592" s="159" t="str">
        <f>_xlfn.IFNA(VLOOKUP(R1592, '@LIST'!$AR$2:$AS$4, 2, FALSE), "")</f>
        <v/>
      </c>
      <c r="T1592" s="160"/>
      <c r="U1592" s="161" t="str">
        <f>_xlfn.IFNA(VLOOKUP(T1592, '@LIST'!$AU$2:$AV$4, 2, FALSE), "")</f>
        <v/>
      </c>
    </row>
    <row r="1593" spans="1:21" s="162" customFormat="1" ht="16.8">
      <c r="A1593" s="148"/>
      <c r="B1593" s="149" t="str">
        <f>_xlfn.IFNA(VLOOKUP(A1593, '@LIST'!$A$2:$B$15, 2, FALSE), "")</f>
        <v/>
      </c>
      <c r="C1593" s="148"/>
      <c r="D1593" s="150"/>
      <c r="E1593" s="151"/>
      <c r="F1593" s="152"/>
      <c r="G1593" s="153">
        <f xml:space="preserve"> IF(F1593="Yes",D1593/ '@PRODUCTION VOLUME'!$B$3*'@PRODUCTION VOLUME'!$B$4,D1593)</f>
        <v>0</v>
      </c>
      <c r="H1593" s="151"/>
      <c r="I1593" s="148"/>
      <c r="J1593" s="148"/>
      <c r="K1593" s="154"/>
      <c r="L1593" s="155"/>
      <c r="M1593" s="132" t="str">
        <f>_xlfn.IFNA(VLOOKUP(L1593,'@LIST'!$M$2:$N$396,2,FALSE),"")</f>
        <v/>
      </c>
      <c r="N1593" s="156"/>
      <c r="O1593" s="157"/>
      <c r="P1593" s="135" t="str">
        <f>_xlfn.IFNA(VLOOKUP(O1593,'@LIST'!$M$2:$N$396,2,FALSE),"")</f>
        <v/>
      </c>
      <c r="Q1593" s="158"/>
      <c r="R1593" s="160"/>
      <c r="S1593" s="159" t="str">
        <f>_xlfn.IFNA(VLOOKUP(R1593, '@LIST'!$AR$2:$AS$4, 2, FALSE), "")</f>
        <v/>
      </c>
      <c r="T1593" s="160"/>
      <c r="U1593" s="161" t="str">
        <f>_xlfn.IFNA(VLOOKUP(T1593, '@LIST'!$AU$2:$AV$4, 2, FALSE), "")</f>
        <v/>
      </c>
    </row>
    <row r="1594" spans="1:21" s="162" customFormat="1" ht="16.8">
      <c r="A1594" s="148"/>
      <c r="B1594" s="149" t="str">
        <f>_xlfn.IFNA(VLOOKUP(A1594, '@LIST'!$A$2:$B$15, 2, FALSE), "")</f>
        <v/>
      </c>
      <c r="C1594" s="148"/>
      <c r="D1594" s="150"/>
      <c r="E1594" s="151"/>
      <c r="F1594" s="152"/>
      <c r="G1594" s="153">
        <f xml:space="preserve"> IF(F1594="Yes",D1594/ '@PRODUCTION VOLUME'!$B$3*'@PRODUCTION VOLUME'!$B$4,D1594)</f>
        <v>0</v>
      </c>
      <c r="H1594" s="151"/>
      <c r="I1594" s="148"/>
      <c r="J1594" s="148"/>
      <c r="K1594" s="154"/>
      <c r="L1594" s="155"/>
      <c r="M1594" s="132" t="str">
        <f>_xlfn.IFNA(VLOOKUP(L1594,'@LIST'!$M$2:$N$396,2,FALSE),"")</f>
        <v/>
      </c>
      <c r="N1594" s="156"/>
      <c r="O1594" s="157"/>
      <c r="P1594" s="135" t="str">
        <f>_xlfn.IFNA(VLOOKUP(O1594,'@LIST'!$M$2:$N$396,2,FALSE),"")</f>
        <v/>
      </c>
      <c r="Q1594" s="158"/>
      <c r="R1594" s="160"/>
      <c r="S1594" s="159" t="str">
        <f>_xlfn.IFNA(VLOOKUP(R1594, '@LIST'!$AR$2:$AS$4, 2, FALSE), "")</f>
        <v/>
      </c>
      <c r="T1594" s="160"/>
      <c r="U1594" s="161" t="str">
        <f>_xlfn.IFNA(VLOOKUP(T1594, '@LIST'!$AU$2:$AV$4, 2, FALSE), "")</f>
        <v/>
      </c>
    </row>
    <row r="1595" spans="1:21" s="162" customFormat="1" ht="16.8">
      <c r="A1595" s="148"/>
      <c r="B1595" s="149" t="str">
        <f>_xlfn.IFNA(VLOOKUP(A1595, '@LIST'!$A$2:$B$15, 2, FALSE), "")</f>
        <v/>
      </c>
      <c r="C1595" s="148"/>
      <c r="D1595" s="150"/>
      <c r="E1595" s="151"/>
      <c r="F1595" s="152"/>
      <c r="G1595" s="153">
        <f xml:space="preserve"> IF(F1595="Yes",D1595/ '@PRODUCTION VOLUME'!$B$3*'@PRODUCTION VOLUME'!$B$4,D1595)</f>
        <v>0</v>
      </c>
      <c r="H1595" s="151"/>
      <c r="I1595" s="148"/>
      <c r="J1595" s="148"/>
      <c r="K1595" s="154"/>
      <c r="L1595" s="155"/>
      <c r="M1595" s="132" t="str">
        <f>_xlfn.IFNA(VLOOKUP(L1595,'@LIST'!$M$2:$N$396,2,FALSE),"")</f>
        <v/>
      </c>
      <c r="N1595" s="156"/>
      <c r="O1595" s="157"/>
      <c r="P1595" s="135" t="str">
        <f>_xlfn.IFNA(VLOOKUP(O1595,'@LIST'!$M$2:$N$396,2,FALSE),"")</f>
        <v/>
      </c>
      <c r="Q1595" s="158"/>
      <c r="R1595" s="160"/>
      <c r="S1595" s="159" t="str">
        <f>_xlfn.IFNA(VLOOKUP(R1595, '@LIST'!$AR$2:$AS$4, 2, FALSE), "")</f>
        <v/>
      </c>
      <c r="T1595" s="160"/>
      <c r="U1595" s="161" t="str">
        <f>_xlfn.IFNA(VLOOKUP(T1595, '@LIST'!$AU$2:$AV$4, 2, FALSE), "")</f>
        <v/>
      </c>
    </row>
    <row r="1596" spans="1:21" s="162" customFormat="1" ht="16.8">
      <c r="A1596" s="148"/>
      <c r="B1596" s="149" t="str">
        <f>_xlfn.IFNA(VLOOKUP(A1596, '@LIST'!$A$2:$B$15, 2, FALSE), "")</f>
        <v/>
      </c>
      <c r="C1596" s="148"/>
      <c r="D1596" s="150"/>
      <c r="E1596" s="151"/>
      <c r="F1596" s="152"/>
      <c r="G1596" s="153">
        <f xml:space="preserve"> IF(F1596="Yes",D1596/ '@PRODUCTION VOLUME'!$B$3*'@PRODUCTION VOLUME'!$B$4,D1596)</f>
        <v>0</v>
      </c>
      <c r="H1596" s="151"/>
      <c r="I1596" s="148"/>
      <c r="J1596" s="148"/>
      <c r="K1596" s="154"/>
      <c r="L1596" s="155"/>
      <c r="M1596" s="132" t="str">
        <f>_xlfn.IFNA(VLOOKUP(L1596,'@LIST'!$M$2:$N$396,2,FALSE),"")</f>
        <v/>
      </c>
      <c r="N1596" s="156"/>
      <c r="O1596" s="157"/>
      <c r="P1596" s="135" t="str">
        <f>_xlfn.IFNA(VLOOKUP(O1596,'@LIST'!$M$2:$N$396,2,FALSE),"")</f>
        <v/>
      </c>
      <c r="Q1596" s="158"/>
      <c r="R1596" s="160"/>
      <c r="S1596" s="159" t="str">
        <f>_xlfn.IFNA(VLOOKUP(R1596, '@LIST'!$AR$2:$AS$4, 2, FALSE), "")</f>
        <v/>
      </c>
      <c r="T1596" s="160"/>
      <c r="U1596" s="161" t="str">
        <f>_xlfn.IFNA(VLOOKUP(T1596, '@LIST'!$AU$2:$AV$4, 2, FALSE), "")</f>
        <v/>
      </c>
    </row>
    <row r="1597" spans="1:21" s="162" customFormat="1" ht="16.8">
      <c r="A1597" s="148"/>
      <c r="B1597" s="149" t="str">
        <f>_xlfn.IFNA(VLOOKUP(A1597, '@LIST'!$A$2:$B$15, 2, FALSE), "")</f>
        <v/>
      </c>
      <c r="C1597" s="148"/>
      <c r="D1597" s="150"/>
      <c r="E1597" s="151"/>
      <c r="F1597" s="152"/>
      <c r="G1597" s="153">
        <f xml:space="preserve"> IF(F1597="Yes",D1597/ '@PRODUCTION VOLUME'!$B$3*'@PRODUCTION VOLUME'!$B$4,D1597)</f>
        <v>0</v>
      </c>
      <c r="H1597" s="151"/>
      <c r="I1597" s="148"/>
      <c r="J1597" s="148"/>
      <c r="K1597" s="154"/>
      <c r="L1597" s="155"/>
      <c r="M1597" s="132" t="str">
        <f>_xlfn.IFNA(VLOOKUP(L1597,'@LIST'!$M$2:$N$396,2,FALSE),"")</f>
        <v/>
      </c>
      <c r="N1597" s="156"/>
      <c r="O1597" s="157"/>
      <c r="P1597" s="135" t="str">
        <f>_xlfn.IFNA(VLOOKUP(O1597,'@LIST'!$M$2:$N$396,2,FALSE),"")</f>
        <v/>
      </c>
      <c r="Q1597" s="158"/>
      <c r="R1597" s="160"/>
      <c r="S1597" s="159" t="str">
        <f>_xlfn.IFNA(VLOOKUP(R1597, '@LIST'!$AR$2:$AS$4, 2, FALSE), "")</f>
        <v/>
      </c>
      <c r="T1597" s="160"/>
      <c r="U1597" s="161" t="str">
        <f>_xlfn.IFNA(VLOOKUP(T1597, '@LIST'!$AU$2:$AV$4, 2, FALSE), "")</f>
        <v/>
      </c>
    </row>
    <row r="1598" spans="1:21" s="162" customFormat="1" ht="16.8">
      <c r="A1598" s="148"/>
      <c r="B1598" s="149" t="str">
        <f>_xlfn.IFNA(VLOOKUP(A1598, '@LIST'!$A$2:$B$15, 2, FALSE), "")</f>
        <v/>
      </c>
      <c r="C1598" s="148"/>
      <c r="D1598" s="150"/>
      <c r="E1598" s="151"/>
      <c r="F1598" s="152"/>
      <c r="G1598" s="153">
        <f xml:space="preserve"> IF(F1598="Yes",D1598/ '@PRODUCTION VOLUME'!$B$3*'@PRODUCTION VOLUME'!$B$4,D1598)</f>
        <v>0</v>
      </c>
      <c r="H1598" s="151"/>
      <c r="I1598" s="148"/>
      <c r="J1598" s="148"/>
      <c r="K1598" s="154"/>
      <c r="L1598" s="155"/>
      <c r="M1598" s="132" t="str">
        <f>_xlfn.IFNA(VLOOKUP(L1598,'@LIST'!$M$2:$N$396,2,FALSE),"")</f>
        <v/>
      </c>
      <c r="N1598" s="156"/>
      <c r="O1598" s="157"/>
      <c r="P1598" s="135" t="str">
        <f>_xlfn.IFNA(VLOOKUP(O1598,'@LIST'!$M$2:$N$396,2,FALSE),"")</f>
        <v/>
      </c>
      <c r="Q1598" s="158"/>
      <c r="R1598" s="160"/>
      <c r="S1598" s="159" t="str">
        <f>_xlfn.IFNA(VLOOKUP(R1598, '@LIST'!$AR$2:$AS$4, 2, FALSE), "")</f>
        <v/>
      </c>
      <c r="T1598" s="160"/>
      <c r="U1598" s="161" t="str">
        <f>_xlfn.IFNA(VLOOKUP(T1598, '@LIST'!$AU$2:$AV$4, 2, FALSE), "")</f>
        <v/>
      </c>
    </row>
    <row r="1599" spans="1:21" s="162" customFormat="1" ht="16.8">
      <c r="A1599" s="148"/>
      <c r="B1599" s="149" t="str">
        <f>_xlfn.IFNA(VLOOKUP(A1599, '@LIST'!$A$2:$B$15, 2, FALSE), "")</f>
        <v/>
      </c>
      <c r="C1599" s="148"/>
      <c r="D1599" s="150"/>
      <c r="E1599" s="151"/>
      <c r="F1599" s="152"/>
      <c r="G1599" s="153">
        <f xml:space="preserve"> IF(F1599="Yes",D1599/ '@PRODUCTION VOLUME'!$B$3*'@PRODUCTION VOLUME'!$B$4,D1599)</f>
        <v>0</v>
      </c>
      <c r="H1599" s="151"/>
      <c r="I1599" s="148"/>
      <c r="J1599" s="148"/>
      <c r="K1599" s="154"/>
      <c r="L1599" s="155"/>
      <c r="M1599" s="132" t="str">
        <f>_xlfn.IFNA(VLOOKUP(L1599,'@LIST'!$M$2:$N$396,2,FALSE),"")</f>
        <v/>
      </c>
      <c r="N1599" s="156"/>
      <c r="O1599" s="157"/>
      <c r="P1599" s="135" t="str">
        <f>_xlfn.IFNA(VLOOKUP(O1599,'@LIST'!$M$2:$N$396,2,FALSE),"")</f>
        <v/>
      </c>
      <c r="Q1599" s="158"/>
      <c r="R1599" s="160"/>
      <c r="S1599" s="159" t="str">
        <f>_xlfn.IFNA(VLOOKUP(R1599, '@LIST'!$AR$2:$AS$4, 2, FALSE), "")</f>
        <v/>
      </c>
      <c r="T1599" s="160"/>
      <c r="U1599" s="161" t="str">
        <f>_xlfn.IFNA(VLOOKUP(T1599, '@LIST'!$AU$2:$AV$4, 2, FALSE), "")</f>
        <v/>
      </c>
    </row>
    <row r="1600" spans="1:21" s="162" customFormat="1" ht="16.8">
      <c r="A1600" s="148"/>
      <c r="B1600" s="149" t="str">
        <f>_xlfn.IFNA(VLOOKUP(A1600, '@LIST'!$A$2:$B$15, 2, FALSE), "")</f>
        <v/>
      </c>
      <c r="C1600" s="148"/>
      <c r="D1600" s="150"/>
      <c r="E1600" s="151"/>
      <c r="F1600" s="152"/>
      <c r="G1600" s="153">
        <f xml:space="preserve"> IF(F1600="Yes",D1600/ '@PRODUCTION VOLUME'!$B$3*'@PRODUCTION VOLUME'!$B$4,D1600)</f>
        <v>0</v>
      </c>
      <c r="H1600" s="151"/>
      <c r="I1600" s="148"/>
      <c r="J1600" s="148"/>
      <c r="K1600" s="154"/>
      <c r="L1600" s="155"/>
      <c r="M1600" s="132" t="str">
        <f>_xlfn.IFNA(VLOOKUP(L1600,'@LIST'!$M$2:$N$396,2,FALSE),"")</f>
        <v/>
      </c>
      <c r="N1600" s="156"/>
      <c r="O1600" s="157"/>
      <c r="P1600" s="135" t="str">
        <f>_xlfn.IFNA(VLOOKUP(O1600,'@LIST'!$M$2:$N$396,2,FALSE),"")</f>
        <v/>
      </c>
      <c r="Q1600" s="158"/>
      <c r="R1600" s="160"/>
      <c r="S1600" s="159" t="str">
        <f>_xlfn.IFNA(VLOOKUP(R1600, '@LIST'!$AR$2:$AS$4, 2, FALSE), "")</f>
        <v/>
      </c>
      <c r="T1600" s="160"/>
      <c r="U1600" s="161" t="str">
        <f>_xlfn.IFNA(VLOOKUP(T1600, '@LIST'!$AU$2:$AV$4, 2, FALSE), "")</f>
        <v/>
      </c>
    </row>
    <row r="1601" spans="1:21" s="162" customFormat="1" ht="16.8">
      <c r="A1601" s="148"/>
      <c r="B1601" s="149" t="str">
        <f>_xlfn.IFNA(VLOOKUP(A1601, '@LIST'!$A$2:$B$15, 2, FALSE), "")</f>
        <v/>
      </c>
      <c r="C1601" s="148"/>
      <c r="D1601" s="150"/>
      <c r="E1601" s="151"/>
      <c r="F1601" s="152"/>
      <c r="G1601" s="153">
        <f xml:space="preserve"> IF(F1601="Yes",D1601/ '@PRODUCTION VOLUME'!$B$3*'@PRODUCTION VOLUME'!$B$4,D1601)</f>
        <v>0</v>
      </c>
      <c r="H1601" s="151"/>
      <c r="I1601" s="148"/>
      <c r="J1601" s="148"/>
      <c r="K1601" s="154"/>
      <c r="L1601" s="155"/>
      <c r="M1601" s="132" t="str">
        <f>_xlfn.IFNA(VLOOKUP(L1601,'@LIST'!$M$2:$N$396,2,FALSE),"")</f>
        <v/>
      </c>
      <c r="N1601" s="156"/>
      <c r="O1601" s="157"/>
      <c r="P1601" s="135" t="str">
        <f>_xlfn.IFNA(VLOOKUP(O1601,'@LIST'!$M$2:$N$396,2,FALSE),"")</f>
        <v/>
      </c>
      <c r="Q1601" s="158"/>
      <c r="R1601" s="160"/>
      <c r="S1601" s="159" t="str">
        <f>_xlfn.IFNA(VLOOKUP(R1601, '@LIST'!$AR$2:$AS$4, 2, FALSE), "")</f>
        <v/>
      </c>
      <c r="T1601" s="160"/>
      <c r="U1601" s="161" t="str">
        <f>_xlfn.IFNA(VLOOKUP(T1601, '@LIST'!$AU$2:$AV$4, 2, FALSE), "")</f>
        <v/>
      </c>
    </row>
    <row r="1602" spans="1:21" s="162" customFormat="1" ht="16.8">
      <c r="A1602" s="148"/>
      <c r="B1602" s="149" t="str">
        <f>_xlfn.IFNA(VLOOKUP(A1602, '@LIST'!$A$2:$B$15, 2, FALSE), "")</f>
        <v/>
      </c>
      <c r="C1602" s="148"/>
      <c r="D1602" s="150"/>
      <c r="E1602" s="151"/>
      <c r="F1602" s="152"/>
      <c r="G1602" s="153">
        <f xml:space="preserve"> IF(F1602="Yes",D1602/ '@PRODUCTION VOLUME'!$B$3*'@PRODUCTION VOLUME'!$B$4,D1602)</f>
        <v>0</v>
      </c>
      <c r="H1602" s="151"/>
      <c r="I1602" s="148"/>
      <c r="J1602" s="148"/>
      <c r="K1602" s="154"/>
      <c r="L1602" s="155"/>
      <c r="M1602" s="132" t="str">
        <f>_xlfn.IFNA(VLOOKUP(L1602,'@LIST'!$M$2:$N$396,2,FALSE),"")</f>
        <v/>
      </c>
      <c r="N1602" s="156"/>
      <c r="O1602" s="157"/>
      <c r="P1602" s="135" t="str">
        <f>_xlfn.IFNA(VLOOKUP(O1602,'@LIST'!$M$2:$N$396,2,FALSE),"")</f>
        <v/>
      </c>
      <c r="Q1602" s="158"/>
      <c r="R1602" s="160"/>
      <c r="S1602" s="159" t="str">
        <f>_xlfn.IFNA(VLOOKUP(R1602, '@LIST'!$AR$2:$AS$4, 2, FALSE), "")</f>
        <v/>
      </c>
      <c r="T1602" s="160"/>
      <c r="U1602" s="161" t="str">
        <f>_xlfn.IFNA(VLOOKUP(T1602, '@LIST'!$AU$2:$AV$4, 2, FALSE), "")</f>
        <v/>
      </c>
    </row>
    <row r="1603" spans="1:21" s="162" customFormat="1" ht="16.8">
      <c r="A1603" s="148"/>
      <c r="B1603" s="149" t="str">
        <f>_xlfn.IFNA(VLOOKUP(A1603, '@LIST'!$A$2:$B$15, 2, FALSE), "")</f>
        <v/>
      </c>
      <c r="C1603" s="148"/>
      <c r="D1603" s="150"/>
      <c r="E1603" s="151"/>
      <c r="F1603" s="152"/>
      <c r="G1603" s="153">
        <f xml:space="preserve"> IF(F1603="Yes",D1603/ '@PRODUCTION VOLUME'!$B$3*'@PRODUCTION VOLUME'!$B$4,D1603)</f>
        <v>0</v>
      </c>
      <c r="H1603" s="151"/>
      <c r="I1603" s="148"/>
      <c r="J1603" s="148"/>
      <c r="K1603" s="154"/>
      <c r="L1603" s="155"/>
      <c r="M1603" s="132" t="str">
        <f>_xlfn.IFNA(VLOOKUP(L1603,'@LIST'!$M$2:$N$396,2,FALSE),"")</f>
        <v/>
      </c>
      <c r="N1603" s="156"/>
      <c r="O1603" s="157"/>
      <c r="P1603" s="135" t="str">
        <f>_xlfn.IFNA(VLOOKUP(O1603,'@LIST'!$M$2:$N$396,2,FALSE),"")</f>
        <v/>
      </c>
      <c r="Q1603" s="158"/>
      <c r="R1603" s="160"/>
      <c r="S1603" s="159" t="str">
        <f>_xlfn.IFNA(VLOOKUP(R1603, '@LIST'!$AR$2:$AS$4, 2, FALSE), "")</f>
        <v/>
      </c>
      <c r="T1603" s="160"/>
      <c r="U1603" s="161" t="str">
        <f>_xlfn.IFNA(VLOOKUP(T1603, '@LIST'!$AU$2:$AV$4, 2, FALSE), "")</f>
        <v/>
      </c>
    </row>
    <row r="1604" spans="1:21" s="162" customFormat="1" ht="16.8">
      <c r="A1604" s="148"/>
      <c r="B1604" s="149" t="str">
        <f>_xlfn.IFNA(VLOOKUP(A1604, '@LIST'!$A$2:$B$15, 2, FALSE), "")</f>
        <v/>
      </c>
      <c r="C1604" s="148"/>
      <c r="D1604" s="150"/>
      <c r="E1604" s="151"/>
      <c r="F1604" s="152"/>
      <c r="G1604" s="153">
        <f xml:space="preserve"> IF(F1604="Yes",D1604/ '@PRODUCTION VOLUME'!$B$3*'@PRODUCTION VOLUME'!$B$4,D1604)</f>
        <v>0</v>
      </c>
      <c r="H1604" s="151"/>
      <c r="I1604" s="148"/>
      <c r="J1604" s="148"/>
      <c r="K1604" s="154"/>
      <c r="L1604" s="155"/>
      <c r="M1604" s="132" t="str">
        <f>_xlfn.IFNA(VLOOKUP(L1604,'@LIST'!$M$2:$N$396,2,FALSE),"")</f>
        <v/>
      </c>
      <c r="N1604" s="156"/>
      <c r="O1604" s="157"/>
      <c r="P1604" s="135" t="str">
        <f>_xlfn.IFNA(VLOOKUP(O1604,'@LIST'!$M$2:$N$396,2,FALSE),"")</f>
        <v/>
      </c>
      <c r="Q1604" s="158"/>
      <c r="R1604" s="160"/>
      <c r="S1604" s="159" t="str">
        <f>_xlfn.IFNA(VLOOKUP(R1604, '@LIST'!$AR$2:$AS$4, 2, FALSE), "")</f>
        <v/>
      </c>
      <c r="T1604" s="160"/>
      <c r="U1604" s="161" t="str">
        <f>_xlfn.IFNA(VLOOKUP(T1604, '@LIST'!$AU$2:$AV$4, 2, FALSE), "")</f>
        <v/>
      </c>
    </row>
    <row r="1605" spans="1:21" s="162" customFormat="1" ht="16.8">
      <c r="A1605" s="148"/>
      <c r="B1605" s="149" t="str">
        <f>_xlfn.IFNA(VLOOKUP(A1605, '@LIST'!$A$2:$B$15, 2, FALSE), "")</f>
        <v/>
      </c>
      <c r="C1605" s="148"/>
      <c r="D1605" s="150"/>
      <c r="E1605" s="151"/>
      <c r="F1605" s="152"/>
      <c r="G1605" s="153">
        <f xml:space="preserve"> IF(F1605="Yes",D1605/ '@PRODUCTION VOLUME'!$B$3*'@PRODUCTION VOLUME'!$B$4,D1605)</f>
        <v>0</v>
      </c>
      <c r="H1605" s="151"/>
      <c r="I1605" s="148"/>
      <c r="J1605" s="148"/>
      <c r="K1605" s="154"/>
      <c r="L1605" s="155"/>
      <c r="M1605" s="132" t="str">
        <f>_xlfn.IFNA(VLOOKUP(L1605,'@LIST'!$M$2:$N$396,2,FALSE),"")</f>
        <v/>
      </c>
      <c r="N1605" s="156"/>
      <c r="O1605" s="157"/>
      <c r="P1605" s="135" t="str">
        <f>_xlfn.IFNA(VLOOKUP(O1605,'@LIST'!$M$2:$N$396,2,FALSE),"")</f>
        <v/>
      </c>
      <c r="Q1605" s="158"/>
      <c r="R1605" s="160"/>
      <c r="S1605" s="159" t="str">
        <f>_xlfn.IFNA(VLOOKUP(R1605, '@LIST'!$AR$2:$AS$4, 2, FALSE), "")</f>
        <v/>
      </c>
      <c r="T1605" s="160"/>
      <c r="U1605" s="161" t="str">
        <f>_xlfn.IFNA(VLOOKUP(T1605, '@LIST'!$AU$2:$AV$4, 2, FALSE), "")</f>
        <v/>
      </c>
    </row>
    <row r="1606" spans="1:21" s="162" customFormat="1" ht="16.8">
      <c r="A1606" s="148"/>
      <c r="B1606" s="149" t="str">
        <f>_xlfn.IFNA(VLOOKUP(A1606, '@LIST'!$A$2:$B$15, 2, FALSE), "")</f>
        <v/>
      </c>
      <c r="C1606" s="148"/>
      <c r="D1606" s="150"/>
      <c r="E1606" s="151"/>
      <c r="F1606" s="152"/>
      <c r="G1606" s="153">
        <f xml:space="preserve"> IF(F1606="Yes",D1606/ '@PRODUCTION VOLUME'!$B$3*'@PRODUCTION VOLUME'!$B$4,D1606)</f>
        <v>0</v>
      </c>
      <c r="H1606" s="151"/>
      <c r="I1606" s="148"/>
      <c r="J1606" s="148"/>
      <c r="K1606" s="154"/>
      <c r="L1606" s="155"/>
      <c r="M1606" s="132" t="str">
        <f>_xlfn.IFNA(VLOOKUP(L1606,'@LIST'!$M$2:$N$396,2,FALSE),"")</f>
        <v/>
      </c>
      <c r="N1606" s="156"/>
      <c r="O1606" s="157"/>
      <c r="P1606" s="135" t="str">
        <f>_xlfn.IFNA(VLOOKUP(O1606,'@LIST'!$M$2:$N$396,2,FALSE),"")</f>
        <v/>
      </c>
      <c r="Q1606" s="158"/>
      <c r="R1606" s="160"/>
      <c r="S1606" s="159" t="str">
        <f>_xlfn.IFNA(VLOOKUP(R1606, '@LIST'!$AR$2:$AS$4, 2, FALSE), "")</f>
        <v/>
      </c>
      <c r="T1606" s="160"/>
      <c r="U1606" s="161" t="str">
        <f>_xlfn.IFNA(VLOOKUP(T1606, '@LIST'!$AU$2:$AV$4, 2, FALSE), "")</f>
        <v/>
      </c>
    </row>
    <row r="1607" spans="1:21" s="162" customFormat="1" ht="16.8">
      <c r="A1607" s="148"/>
      <c r="B1607" s="149" t="str">
        <f>_xlfn.IFNA(VLOOKUP(A1607, '@LIST'!$A$2:$B$15, 2, FALSE), "")</f>
        <v/>
      </c>
      <c r="C1607" s="148"/>
      <c r="D1607" s="150"/>
      <c r="E1607" s="151"/>
      <c r="F1607" s="152"/>
      <c r="G1607" s="153">
        <f xml:space="preserve"> IF(F1607="Yes",D1607/ '@PRODUCTION VOLUME'!$B$3*'@PRODUCTION VOLUME'!$B$4,D1607)</f>
        <v>0</v>
      </c>
      <c r="H1607" s="151"/>
      <c r="I1607" s="148"/>
      <c r="J1607" s="148"/>
      <c r="K1607" s="154"/>
      <c r="L1607" s="155"/>
      <c r="M1607" s="132" t="str">
        <f>_xlfn.IFNA(VLOOKUP(L1607,'@LIST'!$M$2:$N$396,2,FALSE),"")</f>
        <v/>
      </c>
      <c r="N1607" s="156"/>
      <c r="O1607" s="157"/>
      <c r="P1607" s="135" t="str">
        <f>_xlfn.IFNA(VLOOKUP(O1607,'@LIST'!$M$2:$N$396,2,FALSE),"")</f>
        <v/>
      </c>
      <c r="Q1607" s="158"/>
      <c r="R1607" s="160"/>
      <c r="S1607" s="159" t="str">
        <f>_xlfn.IFNA(VLOOKUP(R1607, '@LIST'!$AR$2:$AS$4, 2, FALSE), "")</f>
        <v/>
      </c>
      <c r="T1607" s="160"/>
      <c r="U1607" s="161" t="str">
        <f>_xlfn.IFNA(VLOOKUP(T1607, '@LIST'!$AU$2:$AV$4, 2, FALSE), "")</f>
        <v/>
      </c>
    </row>
    <row r="1608" spans="1:21" s="162" customFormat="1" ht="16.8">
      <c r="A1608" s="148"/>
      <c r="B1608" s="149" t="str">
        <f>_xlfn.IFNA(VLOOKUP(A1608, '@LIST'!$A$2:$B$15, 2, FALSE), "")</f>
        <v/>
      </c>
      <c r="C1608" s="148"/>
      <c r="D1608" s="150"/>
      <c r="E1608" s="151"/>
      <c r="F1608" s="152"/>
      <c r="G1608" s="153">
        <f xml:space="preserve"> IF(F1608="Yes",D1608/ '@PRODUCTION VOLUME'!$B$3*'@PRODUCTION VOLUME'!$B$4,D1608)</f>
        <v>0</v>
      </c>
      <c r="H1608" s="151"/>
      <c r="I1608" s="148"/>
      <c r="J1608" s="148"/>
      <c r="K1608" s="154"/>
      <c r="L1608" s="155"/>
      <c r="M1608" s="132" t="str">
        <f>_xlfn.IFNA(VLOOKUP(L1608,'@LIST'!$M$2:$N$396,2,FALSE),"")</f>
        <v/>
      </c>
      <c r="N1608" s="156"/>
      <c r="O1608" s="157"/>
      <c r="P1608" s="135" t="str">
        <f>_xlfn.IFNA(VLOOKUP(O1608,'@LIST'!$M$2:$N$396,2,FALSE),"")</f>
        <v/>
      </c>
      <c r="Q1608" s="158"/>
      <c r="R1608" s="160"/>
      <c r="S1608" s="159" t="str">
        <f>_xlfn.IFNA(VLOOKUP(R1608, '@LIST'!$AR$2:$AS$4, 2, FALSE), "")</f>
        <v/>
      </c>
      <c r="T1608" s="160"/>
      <c r="U1608" s="161" t="str">
        <f>_xlfn.IFNA(VLOOKUP(T1608, '@LIST'!$AU$2:$AV$4, 2, FALSE), "")</f>
        <v/>
      </c>
    </row>
    <row r="1609" spans="1:21" s="162" customFormat="1" ht="16.8">
      <c r="A1609" s="148"/>
      <c r="B1609" s="149" t="str">
        <f>_xlfn.IFNA(VLOOKUP(A1609, '@LIST'!$A$2:$B$15, 2, FALSE), "")</f>
        <v/>
      </c>
      <c r="C1609" s="148"/>
      <c r="D1609" s="150"/>
      <c r="E1609" s="151"/>
      <c r="F1609" s="152"/>
      <c r="G1609" s="153">
        <f xml:space="preserve"> IF(F1609="Yes",D1609/ '@PRODUCTION VOLUME'!$B$3*'@PRODUCTION VOLUME'!$B$4,D1609)</f>
        <v>0</v>
      </c>
      <c r="H1609" s="151"/>
      <c r="I1609" s="148"/>
      <c r="J1609" s="148"/>
      <c r="K1609" s="154"/>
      <c r="L1609" s="155"/>
      <c r="M1609" s="132" t="str">
        <f>_xlfn.IFNA(VLOOKUP(L1609,'@LIST'!$M$2:$N$396,2,FALSE),"")</f>
        <v/>
      </c>
      <c r="N1609" s="156"/>
      <c r="O1609" s="157"/>
      <c r="P1609" s="135" t="str">
        <f>_xlfn.IFNA(VLOOKUP(O1609,'@LIST'!$M$2:$N$396,2,FALSE),"")</f>
        <v/>
      </c>
      <c r="Q1609" s="158"/>
      <c r="R1609" s="160"/>
      <c r="S1609" s="159" t="str">
        <f>_xlfn.IFNA(VLOOKUP(R1609, '@LIST'!$AR$2:$AS$4, 2, FALSE), "")</f>
        <v/>
      </c>
      <c r="T1609" s="160"/>
      <c r="U1609" s="161" t="str">
        <f>_xlfn.IFNA(VLOOKUP(T1609, '@LIST'!$AU$2:$AV$4, 2, FALSE), "")</f>
        <v/>
      </c>
    </row>
    <row r="1610" spans="1:21" s="162" customFormat="1" ht="16.8">
      <c r="A1610" s="148"/>
      <c r="B1610" s="149" t="str">
        <f>_xlfn.IFNA(VLOOKUP(A1610, '@LIST'!$A$2:$B$15, 2, FALSE), "")</f>
        <v/>
      </c>
      <c r="C1610" s="148"/>
      <c r="D1610" s="150"/>
      <c r="E1610" s="151"/>
      <c r="F1610" s="152"/>
      <c r="G1610" s="153">
        <f xml:space="preserve"> IF(F1610="Yes",D1610/ '@PRODUCTION VOLUME'!$B$3*'@PRODUCTION VOLUME'!$B$4,D1610)</f>
        <v>0</v>
      </c>
      <c r="H1610" s="151"/>
      <c r="I1610" s="148"/>
      <c r="J1610" s="148"/>
      <c r="K1610" s="154"/>
      <c r="L1610" s="155"/>
      <c r="M1610" s="132" t="str">
        <f>_xlfn.IFNA(VLOOKUP(L1610,'@LIST'!$M$2:$N$396,2,FALSE),"")</f>
        <v/>
      </c>
      <c r="N1610" s="156"/>
      <c r="O1610" s="157"/>
      <c r="P1610" s="135" t="str">
        <f>_xlfn.IFNA(VLOOKUP(O1610,'@LIST'!$M$2:$N$396,2,FALSE),"")</f>
        <v/>
      </c>
      <c r="Q1610" s="158"/>
      <c r="R1610" s="160"/>
      <c r="S1610" s="159" t="str">
        <f>_xlfn.IFNA(VLOOKUP(R1610, '@LIST'!$AR$2:$AS$4, 2, FALSE), "")</f>
        <v/>
      </c>
      <c r="T1610" s="160"/>
      <c r="U1610" s="161" t="str">
        <f>_xlfn.IFNA(VLOOKUP(T1610, '@LIST'!$AU$2:$AV$4, 2, FALSE), "")</f>
        <v/>
      </c>
    </row>
    <row r="1611" spans="1:21" s="162" customFormat="1" ht="16.8">
      <c r="A1611" s="148"/>
      <c r="B1611" s="149" t="str">
        <f>_xlfn.IFNA(VLOOKUP(A1611, '@LIST'!$A$2:$B$15, 2, FALSE), "")</f>
        <v/>
      </c>
      <c r="C1611" s="148"/>
      <c r="D1611" s="150"/>
      <c r="E1611" s="151"/>
      <c r="F1611" s="152"/>
      <c r="G1611" s="153">
        <f xml:space="preserve"> IF(F1611="Yes",D1611/ '@PRODUCTION VOLUME'!$B$3*'@PRODUCTION VOLUME'!$B$4,D1611)</f>
        <v>0</v>
      </c>
      <c r="H1611" s="151"/>
      <c r="I1611" s="148"/>
      <c r="J1611" s="148"/>
      <c r="K1611" s="154"/>
      <c r="L1611" s="155"/>
      <c r="M1611" s="132" t="str">
        <f>_xlfn.IFNA(VLOOKUP(L1611,'@LIST'!$M$2:$N$396,2,FALSE),"")</f>
        <v/>
      </c>
      <c r="N1611" s="156"/>
      <c r="O1611" s="157"/>
      <c r="P1611" s="135" t="str">
        <f>_xlfn.IFNA(VLOOKUP(O1611,'@LIST'!$M$2:$N$396,2,FALSE),"")</f>
        <v/>
      </c>
      <c r="Q1611" s="158"/>
      <c r="R1611" s="160"/>
      <c r="S1611" s="159" t="str">
        <f>_xlfn.IFNA(VLOOKUP(R1611, '@LIST'!$AR$2:$AS$4, 2, FALSE), "")</f>
        <v/>
      </c>
      <c r="T1611" s="160"/>
      <c r="U1611" s="161" t="str">
        <f>_xlfn.IFNA(VLOOKUP(T1611, '@LIST'!$AU$2:$AV$4, 2, FALSE), "")</f>
        <v/>
      </c>
    </row>
    <row r="1612" spans="1:21" s="162" customFormat="1" ht="16.8">
      <c r="A1612" s="148"/>
      <c r="B1612" s="149" t="str">
        <f>_xlfn.IFNA(VLOOKUP(A1612, '@LIST'!$A$2:$B$15, 2, FALSE), "")</f>
        <v/>
      </c>
      <c r="C1612" s="148"/>
      <c r="D1612" s="150"/>
      <c r="E1612" s="151"/>
      <c r="F1612" s="152"/>
      <c r="G1612" s="153">
        <f xml:space="preserve"> IF(F1612="Yes",D1612/ '@PRODUCTION VOLUME'!$B$3*'@PRODUCTION VOLUME'!$B$4,D1612)</f>
        <v>0</v>
      </c>
      <c r="H1612" s="151"/>
      <c r="I1612" s="148"/>
      <c r="J1612" s="148"/>
      <c r="K1612" s="154"/>
      <c r="L1612" s="155"/>
      <c r="M1612" s="132" t="str">
        <f>_xlfn.IFNA(VLOOKUP(L1612,'@LIST'!$M$2:$N$396,2,FALSE),"")</f>
        <v/>
      </c>
      <c r="N1612" s="156"/>
      <c r="O1612" s="157"/>
      <c r="P1612" s="135" t="str">
        <f>_xlfn.IFNA(VLOOKUP(O1612,'@LIST'!$M$2:$N$396,2,FALSE),"")</f>
        <v/>
      </c>
      <c r="Q1612" s="158"/>
      <c r="R1612" s="160"/>
      <c r="S1612" s="159" t="str">
        <f>_xlfn.IFNA(VLOOKUP(R1612, '@LIST'!$AR$2:$AS$4, 2, FALSE), "")</f>
        <v/>
      </c>
      <c r="T1612" s="160"/>
      <c r="U1612" s="161" t="str">
        <f>_xlfn.IFNA(VLOOKUP(T1612, '@LIST'!$AU$2:$AV$4, 2, FALSE), "")</f>
        <v/>
      </c>
    </row>
    <row r="1613" spans="1:21" s="162" customFormat="1" ht="16.8">
      <c r="A1613" s="148"/>
      <c r="B1613" s="149" t="str">
        <f>_xlfn.IFNA(VLOOKUP(A1613, '@LIST'!$A$2:$B$15, 2, FALSE), "")</f>
        <v/>
      </c>
      <c r="C1613" s="148"/>
      <c r="D1613" s="150"/>
      <c r="E1613" s="151"/>
      <c r="F1613" s="152"/>
      <c r="G1613" s="153">
        <f xml:space="preserve"> IF(F1613="Yes",D1613/ '@PRODUCTION VOLUME'!$B$3*'@PRODUCTION VOLUME'!$B$4,D1613)</f>
        <v>0</v>
      </c>
      <c r="H1613" s="151"/>
      <c r="I1613" s="148"/>
      <c r="J1613" s="148"/>
      <c r="K1613" s="154"/>
      <c r="L1613" s="155"/>
      <c r="M1613" s="132" t="str">
        <f>_xlfn.IFNA(VLOOKUP(L1613,'@LIST'!$M$2:$N$396,2,FALSE),"")</f>
        <v/>
      </c>
      <c r="N1613" s="156"/>
      <c r="O1613" s="157"/>
      <c r="P1613" s="135" t="str">
        <f>_xlfn.IFNA(VLOOKUP(O1613,'@LIST'!$M$2:$N$396,2,FALSE),"")</f>
        <v/>
      </c>
      <c r="Q1613" s="158"/>
      <c r="R1613" s="160"/>
      <c r="S1613" s="159" t="str">
        <f>_xlfn.IFNA(VLOOKUP(R1613, '@LIST'!$AR$2:$AS$4, 2, FALSE), "")</f>
        <v/>
      </c>
      <c r="T1613" s="160"/>
      <c r="U1613" s="161" t="str">
        <f>_xlfn.IFNA(VLOOKUP(T1613, '@LIST'!$AU$2:$AV$4, 2, FALSE), "")</f>
        <v/>
      </c>
    </row>
    <row r="1614" spans="1:21" s="162" customFormat="1" ht="16.8">
      <c r="A1614" s="148"/>
      <c r="B1614" s="149" t="str">
        <f>_xlfn.IFNA(VLOOKUP(A1614, '@LIST'!$A$2:$B$15, 2, FALSE), "")</f>
        <v/>
      </c>
      <c r="C1614" s="148"/>
      <c r="D1614" s="150"/>
      <c r="E1614" s="151"/>
      <c r="F1614" s="152"/>
      <c r="G1614" s="153">
        <f xml:space="preserve"> IF(F1614="Yes",D1614/ '@PRODUCTION VOLUME'!$B$3*'@PRODUCTION VOLUME'!$B$4,D1614)</f>
        <v>0</v>
      </c>
      <c r="H1614" s="151"/>
      <c r="I1614" s="148"/>
      <c r="J1614" s="148"/>
      <c r="K1614" s="154"/>
      <c r="L1614" s="155"/>
      <c r="M1614" s="132" t="str">
        <f>_xlfn.IFNA(VLOOKUP(L1614,'@LIST'!$M$2:$N$396,2,FALSE),"")</f>
        <v/>
      </c>
      <c r="N1614" s="156"/>
      <c r="O1614" s="157"/>
      <c r="P1614" s="135" t="str">
        <f>_xlfn.IFNA(VLOOKUP(O1614,'@LIST'!$M$2:$N$396,2,FALSE),"")</f>
        <v/>
      </c>
      <c r="Q1614" s="158"/>
      <c r="R1614" s="160"/>
      <c r="S1614" s="159" t="str">
        <f>_xlfn.IFNA(VLOOKUP(R1614, '@LIST'!$AR$2:$AS$4, 2, FALSE), "")</f>
        <v/>
      </c>
      <c r="T1614" s="160"/>
      <c r="U1614" s="161" t="str">
        <f>_xlfn.IFNA(VLOOKUP(T1614, '@LIST'!$AU$2:$AV$4, 2, FALSE), "")</f>
        <v/>
      </c>
    </row>
    <row r="1615" spans="1:21" s="162" customFormat="1" ht="16.8">
      <c r="A1615" s="148"/>
      <c r="B1615" s="149" t="str">
        <f>_xlfn.IFNA(VLOOKUP(A1615, '@LIST'!$A$2:$B$15, 2, FALSE), "")</f>
        <v/>
      </c>
      <c r="C1615" s="148"/>
      <c r="D1615" s="150"/>
      <c r="E1615" s="151"/>
      <c r="F1615" s="152"/>
      <c r="G1615" s="153">
        <f xml:space="preserve"> IF(F1615="Yes",D1615/ '@PRODUCTION VOLUME'!$B$3*'@PRODUCTION VOLUME'!$B$4,D1615)</f>
        <v>0</v>
      </c>
      <c r="H1615" s="151"/>
      <c r="I1615" s="148"/>
      <c r="J1615" s="148"/>
      <c r="K1615" s="154"/>
      <c r="L1615" s="155"/>
      <c r="M1615" s="132" t="str">
        <f>_xlfn.IFNA(VLOOKUP(L1615,'@LIST'!$M$2:$N$396,2,FALSE),"")</f>
        <v/>
      </c>
      <c r="N1615" s="156"/>
      <c r="O1615" s="157"/>
      <c r="P1615" s="135" t="str">
        <f>_xlfn.IFNA(VLOOKUP(O1615,'@LIST'!$M$2:$N$396,2,FALSE),"")</f>
        <v/>
      </c>
      <c r="Q1615" s="158"/>
      <c r="R1615" s="160"/>
      <c r="S1615" s="159" t="str">
        <f>_xlfn.IFNA(VLOOKUP(R1615, '@LIST'!$AR$2:$AS$4, 2, FALSE), "")</f>
        <v/>
      </c>
      <c r="T1615" s="160"/>
      <c r="U1615" s="161" t="str">
        <f>_xlfn.IFNA(VLOOKUP(T1615, '@LIST'!$AU$2:$AV$4, 2, FALSE), "")</f>
        <v/>
      </c>
    </row>
    <row r="1616" spans="1:21" s="162" customFormat="1" ht="16.8">
      <c r="A1616" s="148"/>
      <c r="B1616" s="149" t="str">
        <f>_xlfn.IFNA(VLOOKUP(A1616, '@LIST'!$A$2:$B$15, 2, FALSE), "")</f>
        <v/>
      </c>
      <c r="C1616" s="148"/>
      <c r="D1616" s="150"/>
      <c r="E1616" s="151"/>
      <c r="F1616" s="152"/>
      <c r="G1616" s="153">
        <f xml:space="preserve"> IF(F1616="Yes",D1616/ '@PRODUCTION VOLUME'!$B$3*'@PRODUCTION VOLUME'!$B$4,D1616)</f>
        <v>0</v>
      </c>
      <c r="H1616" s="151"/>
      <c r="I1616" s="148"/>
      <c r="J1616" s="148"/>
      <c r="K1616" s="154"/>
      <c r="L1616" s="155"/>
      <c r="M1616" s="132" t="str">
        <f>_xlfn.IFNA(VLOOKUP(L1616,'@LIST'!$M$2:$N$396,2,FALSE),"")</f>
        <v/>
      </c>
      <c r="N1616" s="156"/>
      <c r="O1616" s="157"/>
      <c r="P1616" s="135" t="str">
        <f>_xlfn.IFNA(VLOOKUP(O1616,'@LIST'!$M$2:$N$396,2,FALSE),"")</f>
        <v/>
      </c>
      <c r="Q1616" s="158"/>
      <c r="R1616" s="160"/>
      <c r="S1616" s="159" t="str">
        <f>_xlfn.IFNA(VLOOKUP(R1616, '@LIST'!$AR$2:$AS$4, 2, FALSE), "")</f>
        <v/>
      </c>
      <c r="T1616" s="160"/>
      <c r="U1616" s="161" t="str">
        <f>_xlfn.IFNA(VLOOKUP(T1616, '@LIST'!$AU$2:$AV$4, 2, FALSE), "")</f>
        <v/>
      </c>
    </row>
    <row r="1617" spans="1:21" s="162" customFormat="1" ht="16.8">
      <c r="A1617" s="148"/>
      <c r="B1617" s="149" t="str">
        <f>_xlfn.IFNA(VLOOKUP(A1617, '@LIST'!$A$2:$B$15, 2, FALSE), "")</f>
        <v/>
      </c>
      <c r="C1617" s="148"/>
      <c r="D1617" s="150"/>
      <c r="E1617" s="151"/>
      <c r="F1617" s="152"/>
      <c r="G1617" s="153">
        <f xml:space="preserve"> IF(F1617="Yes",D1617/ '@PRODUCTION VOLUME'!$B$3*'@PRODUCTION VOLUME'!$B$4,D1617)</f>
        <v>0</v>
      </c>
      <c r="H1617" s="151"/>
      <c r="I1617" s="148"/>
      <c r="J1617" s="148"/>
      <c r="K1617" s="154"/>
      <c r="L1617" s="155"/>
      <c r="M1617" s="132" t="str">
        <f>_xlfn.IFNA(VLOOKUP(L1617,'@LIST'!$M$2:$N$396,2,FALSE),"")</f>
        <v/>
      </c>
      <c r="N1617" s="156"/>
      <c r="O1617" s="157"/>
      <c r="P1617" s="135" t="str">
        <f>_xlfn.IFNA(VLOOKUP(O1617,'@LIST'!$M$2:$N$396,2,FALSE),"")</f>
        <v/>
      </c>
      <c r="Q1617" s="158"/>
      <c r="R1617" s="160"/>
      <c r="S1617" s="159" t="str">
        <f>_xlfn.IFNA(VLOOKUP(R1617, '@LIST'!$AR$2:$AS$4, 2, FALSE), "")</f>
        <v/>
      </c>
      <c r="T1617" s="160"/>
      <c r="U1617" s="161" t="str">
        <f>_xlfn.IFNA(VLOOKUP(T1617, '@LIST'!$AU$2:$AV$4, 2, FALSE), "")</f>
        <v/>
      </c>
    </row>
    <row r="1618" spans="1:21" s="162" customFormat="1" ht="16.8">
      <c r="A1618" s="148"/>
      <c r="B1618" s="149" t="str">
        <f>_xlfn.IFNA(VLOOKUP(A1618, '@LIST'!$A$2:$B$15, 2, FALSE), "")</f>
        <v/>
      </c>
      <c r="C1618" s="148"/>
      <c r="D1618" s="150"/>
      <c r="E1618" s="151"/>
      <c r="F1618" s="152"/>
      <c r="G1618" s="153">
        <f xml:space="preserve"> IF(F1618="Yes",D1618/ '@PRODUCTION VOLUME'!$B$3*'@PRODUCTION VOLUME'!$B$4,D1618)</f>
        <v>0</v>
      </c>
      <c r="H1618" s="151"/>
      <c r="I1618" s="148"/>
      <c r="J1618" s="148"/>
      <c r="K1618" s="154"/>
      <c r="L1618" s="155"/>
      <c r="M1618" s="132" t="str">
        <f>_xlfn.IFNA(VLOOKUP(L1618,'@LIST'!$M$2:$N$396,2,FALSE),"")</f>
        <v/>
      </c>
      <c r="N1618" s="156"/>
      <c r="O1618" s="157"/>
      <c r="P1618" s="135" t="str">
        <f>_xlfn.IFNA(VLOOKUP(O1618,'@LIST'!$M$2:$N$396,2,FALSE),"")</f>
        <v/>
      </c>
      <c r="Q1618" s="158"/>
      <c r="R1618" s="160"/>
      <c r="S1618" s="159" t="str">
        <f>_xlfn.IFNA(VLOOKUP(R1618, '@LIST'!$AR$2:$AS$4, 2, FALSE), "")</f>
        <v/>
      </c>
      <c r="T1618" s="160"/>
      <c r="U1618" s="161" t="str">
        <f>_xlfn.IFNA(VLOOKUP(T1618, '@LIST'!$AU$2:$AV$4, 2, FALSE), "")</f>
        <v/>
      </c>
    </row>
    <row r="1619" spans="1:21" s="162" customFormat="1" ht="16.8">
      <c r="A1619" s="148"/>
      <c r="B1619" s="149" t="str">
        <f>_xlfn.IFNA(VLOOKUP(A1619, '@LIST'!$A$2:$B$15, 2, FALSE), "")</f>
        <v/>
      </c>
      <c r="C1619" s="148"/>
      <c r="D1619" s="150"/>
      <c r="E1619" s="151"/>
      <c r="F1619" s="152"/>
      <c r="G1619" s="153">
        <f xml:space="preserve"> IF(F1619="Yes",D1619/ '@PRODUCTION VOLUME'!$B$3*'@PRODUCTION VOLUME'!$B$4,D1619)</f>
        <v>0</v>
      </c>
      <c r="H1619" s="151"/>
      <c r="I1619" s="148"/>
      <c r="J1619" s="148"/>
      <c r="K1619" s="154"/>
      <c r="L1619" s="155"/>
      <c r="M1619" s="132" t="str">
        <f>_xlfn.IFNA(VLOOKUP(L1619,'@LIST'!$M$2:$N$396,2,FALSE),"")</f>
        <v/>
      </c>
      <c r="N1619" s="156"/>
      <c r="O1619" s="157"/>
      <c r="P1619" s="135" t="str">
        <f>_xlfn.IFNA(VLOOKUP(O1619,'@LIST'!$M$2:$N$396,2,FALSE),"")</f>
        <v/>
      </c>
      <c r="Q1619" s="158"/>
      <c r="R1619" s="160"/>
      <c r="S1619" s="159" t="str">
        <f>_xlfn.IFNA(VLOOKUP(R1619, '@LIST'!$AR$2:$AS$4, 2, FALSE), "")</f>
        <v/>
      </c>
      <c r="T1619" s="160"/>
      <c r="U1619" s="161" t="str">
        <f>_xlfn.IFNA(VLOOKUP(T1619, '@LIST'!$AU$2:$AV$4, 2, FALSE), "")</f>
        <v/>
      </c>
    </row>
    <row r="1620" spans="1:21" s="162" customFormat="1" ht="16.8">
      <c r="A1620" s="148"/>
      <c r="B1620" s="149" t="str">
        <f>_xlfn.IFNA(VLOOKUP(A1620, '@LIST'!$A$2:$B$15, 2, FALSE), "")</f>
        <v/>
      </c>
      <c r="C1620" s="148"/>
      <c r="D1620" s="150"/>
      <c r="E1620" s="151"/>
      <c r="F1620" s="152"/>
      <c r="G1620" s="153">
        <f xml:space="preserve"> IF(F1620="Yes",D1620/ '@PRODUCTION VOLUME'!$B$3*'@PRODUCTION VOLUME'!$B$4,D1620)</f>
        <v>0</v>
      </c>
      <c r="H1620" s="151"/>
      <c r="I1620" s="148"/>
      <c r="J1620" s="148"/>
      <c r="K1620" s="154"/>
      <c r="L1620" s="155"/>
      <c r="M1620" s="132" t="str">
        <f>_xlfn.IFNA(VLOOKUP(L1620,'@LIST'!$M$2:$N$396,2,FALSE),"")</f>
        <v/>
      </c>
      <c r="N1620" s="156"/>
      <c r="O1620" s="157"/>
      <c r="P1620" s="135" t="str">
        <f>_xlfn.IFNA(VLOOKUP(O1620,'@LIST'!$M$2:$N$396,2,FALSE),"")</f>
        <v/>
      </c>
      <c r="Q1620" s="158"/>
      <c r="R1620" s="160"/>
      <c r="S1620" s="159" t="str">
        <f>_xlfn.IFNA(VLOOKUP(R1620, '@LIST'!$AR$2:$AS$4, 2, FALSE), "")</f>
        <v/>
      </c>
      <c r="T1620" s="160"/>
      <c r="U1620" s="161" t="str">
        <f>_xlfn.IFNA(VLOOKUP(T1620, '@LIST'!$AU$2:$AV$4, 2, FALSE), "")</f>
        <v/>
      </c>
    </row>
    <row r="1621" spans="1:21" s="162" customFormat="1" ht="16.8">
      <c r="A1621" s="148"/>
      <c r="B1621" s="149" t="str">
        <f>_xlfn.IFNA(VLOOKUP(A1621, '@LIST'!$A$2:$B$15, 2, FALSE), "")</f>
        <v/>
      </c>
      <c r="C1621" s="148"/>
      <c r="D1621" s="150"/>
      <c r="E1621" s="151"/>
      <c r="F1621" s="152"/>
      <c r="G1621" s="153">
        <f xml:space="preserve"> IF(F1621="Yes",D1621/ '@PRODUCTION VOLUME'!$B$3*'@PRODUCTION VOLUME'!$B$4,D1621)</f>
        <v>0</v>
      </c>
      <c r="H1621" s="151"/>
      <c r="I1621" s="148"/>
      <c r="J1621" s="148"/>
      <c r="K1621" s="154"/>
      <c r="L1621" s="155"/>
      <c r="M1621" s="132" t="str">
        <f>_xlfn.IFNA(VLOOKUP(L1621,'@LIST'!$M$2:$N$396,2,FALSE),"")</f>
        <v/>
      </c>
      <c r="N1621" s="156"/>
      <c r="O1621" s="157"/>
      <c r="P1621" s="135" t="str">
        <f>_xlfn.IFNA(VLOOKUP(O1621,'@LIST'!$M$2:$N$396,2,FALSE),"")</f>
        <v/>
      </c>
      <c r="Q1621" s="158"/>
      <c r="R1621" s="160"/>
      <c r="S1621" s="159" t="str">
        <f>_xlfn.IFNA(VLOOKUP(R1621, '@LIST'!$AR$2:$AS$4, 2, FALSE), "")</f>
        <v/>
      </c>
      <c r="T1621" s="160"/>
      <c r="U1621" s="161" t="str">
        <f>_xlfn.IFNA(VLOOKUP(T1621, '@LIST'!$AU$2:$AV$4, 2, FALSE), "")</f>
        <v/>
      </c>
    </row>
    <row r="1622" spans="1:21" s="162" customFormat="1" ht="16.8">
      <c r="A1622" s="148"/>
      <c r="B1622" s="149" t="str">
        <f>_xlfn.IFNA(VLOOKUP(A1622, '@LIST'!$A$2:$B$15, 2, FALSE), "")</f>
        <v/>
      </c>
      <c r="C1622" s="148"/>
      <c r="D1622" s="150"/>
      <c r="E1622" s="151"/>
      <c r="F1622" s="152"/>
      <c r="G1622" s="153">
        <f xml:space="preserve"> IF(F1622="Yes",D1622/ '@PRODUCTION VOLUME'!$B$3*'@PRODUCTION VOLUME'!$B$4,D1622)</f>
        <v>0</v>
      </c>
      <c r="H1622" s="151"/>
      <c r="I1622" s="148"/>
      <c r="J1622" s="148"/>
      <c r="K1622" s="154"/>
      <c r="L1622" s="155"/>
      <c r="M1622" s="132" t="str">
        <f>_xlfn.IFNA(VLOOKUP(L1622,'@LIST'!$M$2:$N$396,2,FALSE),"")</f>
        <v/>
      </c>
      <c r="N1622" s="156"/>
      <c r="O1622" s="157"/>
      <c r="P1622" s="135" t="str">
        <f>_xlfn.IFNA(VLOOKUP(O1622,'@LIST'!$M$2:$N$396,2,FALSE),"")</f>
        <v/>
      </c>
      <c r="Q1622" s="158"/>
      <c r="R1622" s="160"/>
      <c r="S1622" s="159" t="str">
        <f>_xlfn.IFNA(VLOOKUP(R1622, '@LIST'!$AR$2:$AS$4, 2, FALSE), "")</f>
        <v/>
      </c>
      <c r="T1622" s="160"/>
      <c r="U1622" s="161" t="str">
        <f>_xlfn.IFNA(VLOOKUP(T1622, '@LIST'!$AU$2:$AV$4, 2, FALSE), "")</f>
        <v/>
      </c>
    </row>
    <row r="1623" spans="1:21" s="162" customFormat="1" ht="16.8">
      <c r="A1623" s="148"/>
      <c r="B1623" s="149" t="str">
        <f>_xlfn.IFNA(VLOOKUP(A1623, '@LIST'!$A$2:$B$15, 2, FALSE), "")</f>
        <v/>
      </c>
      <c r="C1623" s="148"/>
      <c r="D1623" s="150"/>
      <c r="E1623" s="151"/>
      <c r="F1623" s="152"/>
      <c r="G1623" s="153">
        <f xml:space="preserve"> IF(F1623="Yes",D1623/ '@PRODUCTION VOLUME'!$B$3*'@PRODUCTION VOLUME'!$B$4,D1623)</f>
        <v>0</v>
      </c>
      <c r="H1623" s="151"/>
      <c r="I1623" s="148"/>
      <c r="J1623" s="148"/>
      <c r="K1623" s="154"/>
      <c r="L1623" s="155"/>
      <c r="M1623" s="132" t="str">
        <f>_xlfn.IFNA(VLOOKUP(L1623,'@LIST'!$M$2:$N$396,2,FALSE),"")</f>
        <v/>
      </c>
      <c r="N1623" s="156"/>
      <c r="O1623" s="157"/>
      <c r="P1623" s="135" t="str">
        <f>_xlfn.IFNA(VLOOKUP(O1623,'@LIST'!$M$2:$N$396,2,FALSE),"")</f>
        <v/>
      </c>
      <c r="Q1623" s="158"/>
      <c r="R1623" s="160"/>
      <c r="S1623" s="159" t="str">
        <f>_xlfn.IFNA(VLOOKUP(R1623, '@LIST'!$AR$2:$AS$4, 2, FALSE), "")</f>
        <v/>
      </c>
      <c r="T1623" s="160"/>
      <c r="U1623" s="161" t="str">
        <f>_xlfn.IFNA(VLOOKUP(T1623, '@LIST'!$AU$2:$AV$4, 2, FALSE), "")</f>
        <v/>
      </c>
    </row>
    <row r="1624" spans="1:21" s="162" customFormat="1" ht="16.8">
      <c r="A1624" s="148"/>
      <c r="B1624" s="149" t="str">
        <f>_xlfn.IFNA(VLOOKUP(A1624, '@LIST'!$A$2:$B$15, 2, FALSE), "")</f>
        <v/>
      </c>
      <c r="C1624" s="148"/>
      <c r="D1624" s="150"/>
      <c r="E1624" s="151"/>
      <c r="F1624" s="152"/>
      <c r="G1624" s="153">
        <f xml:space="preserve"> IF(F1624="Yes",D1624/ '@PRODUCTION VOLUME'!$B$3*'@PRODUCTION VOLUME'!$B$4,D1624)</f>
        <v>0</v>
      </c>
      <c r="H1624" s="151"/>
      <c r="I1624" s="148"/>
      <c r="J1624" s="148"/>
      <c r="K1624" s="154"/>
      <c r="L1624" s="155"/>
      <c r="M1624" s="132" t="str">
        <f>_xlfn.IFNA(VLOOKUP(L1624,'@LIST'!$M$2:$N$396,2,FALSE),"")</f>
        <v/>
      </c>
      <c r="N1624" s="156"/>
      <c r="O1624" s="157"/>
      <c r="P1624" s="135" t="str">
        <f>_xlfn.IFNA(VLOOKUP(O1624,'@LIST'!$M$2:$N$396,2,FALSE),"")</f>
        <v/>
      </c>
      <c r="Q1624" s="158"/>
      <c r="R1624" s="160"/>
      <c r="S1624" s="159" t="str">
        <f>_xlfn.IFNA(VLOOKUP(R1624, '@LIST'!$AR$2:$AS$4, 2, FALSE), "")</f>
        <v/>
      </c>
      <c r="T1624" s="160"/>
      <c r="U1624" s="161" t="str">
        <f>_xlfn.IFNA(VLOOKUP(T1624, '@LIST'!$AU$2:$AV$4, 2, FALSE), "")</f>
        <v/>
      </c>
    </row>
    <row r="1625" spans="1:21" s="162" customFormat="1" ht="16.8">
      <c r="A1625" s="148"/>
      <c r="B1625" s="149" t="str">
        <f>_xlfn.IFNA(VLOOKUP(A1625, '@LIST'!$A$2:$B$15, 2, FALSE), "")</f>
        <v/>
      </c>
      <c r="C1625" s="148"/>
      <c r="D1625" s="150"/>
      <c r="E1625" s="151"/>
      <c r="F1625" s="152"/>
      <c r="G1625" s="153">
        <f xml:space="preserve"> IF(F1625="Yes",D1625/ '@PRODUCTION VOLUME'!$B$3*'@PRODUCTION VOLUME'!$B$4,D1625)</f>
        <v>0</v>
      </c>
      <c r="H1625" s="151"/>
      <c r="I1625" s="148"/>
      <c r="J1625" s="148"/>
      <c r="K1625" s="154"/>
      <c r="L1625" s="155"/>
      <c r="M1625" s="132" t="str">
        <f>_xlfn.IFNA(VLOOKUP(L1625,'@LIST'!$M$2:$N$396,2,FALSE),"")</f>
        <v/>
      </c>
      <c r="N1625" s="156"/>
      <c r="O1625" s="157"/>
      <c r="P1625" s="135" t="str">
        <f>_xlfn.IFNA(VLOOKUP(O1625,'@LIST'!$M$2:$N$396,2,FALSE),"")</f>
        <v/>
      </c>
      <c r="Q1625" s="158"/>
      <c r="R1625" s="160"/>
      <c r="S1625" s="159" t="str">
        <f>_xlfn.IFNA(VLOOKUP(R1625, '@LIST'!$AR$2:$AS$4, 2, FALSE), "")</f>
        <v/>
      </c>
      <c r="T1625" s="160"/>
      <c r="U1625" s="161" t="str">
        <f>_xlfn.IFNA(VLOOKUP(T1625, '@LIST'!$AU$2:$AV$4, 2, FALSE), "")</f>
        <v/>
      </c>
    </row>
    <row r="1626" spans="1:21" s="162" customFormat="1" ht="16.8">
      <c r="A1626" s="148"/>
      <c r="B1626" s="149" t="str">
        <f>_xlfn.IFNA(VLOOKUP(A1626, '@LIST'!$A$2:$B$15, 2, FALSE), "")</f>
        <v/>
      </c>
      <c r="C1626" s="148"/>
      <c r="D1626" s="150"/>
      <c r="E1626" s="151"/>
      <c r="F1626" s="152"/>
      <c r="G1626" s="153">
        <f xml:space="preserve"> IF(F1626="Yes",D1626/ '@PRODUCTION VOLUME'!$B$3*'@PRODUCTION VOLUME'!$B$4,D1626)</f>
        <v>0</v>
      </c>
      <c r="H1626" s="151"/>
      <c r="I1626" s="148"/>
      <c r="J1626" s="148"/>
      <c r="K1626" s="154"/>
      <c r="L1626" s="155"/>
      <c r="M1626" s="132" t="str">
        <f>_xlfn.IFNA(VLOOKUP(L1626,'@LIST'!$M$2:$N$396,2,FALSE),"")</f>
        <v/>
      </c>
      <c r="N1626" s="156"/>
      <c r="O1626" s="157"/>
      <c r="P1626" s="135" t="str">
        <f>_xlfn.IFNA(VLOOKUP(O1626,'@LIST'!$M$2:$N$396,2,FALSE),"")</f>
        <v/>
      </c>
      <c r="Q1626" s="158"/>
      <c r="R1626" s="160"/>
      <c r="S1626" s="159" t="str">
        <f>_xlfn.IFNA(VLOOKUP(R1626, '@LIST'!$AR$2:$AS$4, 2, FALSE), "")</f>
        <v/>
      </c>
      <c r="T1626" s="160"/>
      <c r="U1626" s="161" t="str">
        <f>_xlfn.IFNA(VLOOKUP(T1626, '@LIST'!$AU$2:$AV$4, 2, FALSE), "")</f>
        <v/>
      </c>
    </row>
    <row r="1627" spans="1:21" s="162" customFormat="1" ht="16.8">
      <c r="A1627" s="148"/>
      <c r="B1627" s="149" t="str">
        <f>_xlfn.IFNA(VLOOKUP(A1627, '@LIST'!$A$2:$B$15, 2, FALSE), "")</f>
        <v/>
      </c>
      <c r="C1627" s="148"/>
      <c r="D1627" s="150"/>
      <c r="E1627" s="151"/>
      <c r="F1627" s="152"/>
      <c r="G1627" s="153">
        <f xml:space="preserve"> IF(F1627="Yes",D1627/ '@PRODUCTION VOLUME'!$B$3*'@PRODUCTION VOLUME'!$B$4,D1627)</f>
        <v>0</v>
      </c>
      <c r="H1627" s="151"/>
      <c r="I1627" s="148"/>
      <c r="J1627" s="148"/>
      <c r="K1627" s="154"/>
      <c r="L1627" s="155"/>
      <c r="M1627" s="132" t="str">
        <f>_xlfn.IFNA(VLOOKUP(L1627,'@LIST'!$M$2:$N$396,2,FALSE),"")</f>
        <v/>
      </c>
      <c r="N1627" s="156"/>
      <c r="O1627" s="157"/>
      <c r="P1627" s="135" t="str">
        <f>_xlfn.IFNA(VLOOKUP(O1627,'@LIST'!$M$2:$N$396,2,FALSE),"")</f>
        <v/>
      </c>
      <c r="Q1627" s="158"/>
      <c r="R1627" s="160"/>
      <c r="S1627" s="159" t="str">
        <f>_xlfn.IFNA(VLOOKUP(R1627, '@LIST'!$AR$2:$AS$4, 2, FALSE), "")</f>
        <v/>
      </c>
      <c r="T1627" s="160"/>
      <c r="U1627" s="161" t="str">
        <f>_xlfn.IFNA(VLOOKUP(T1627, '@LIST'!$AU$2:$AV$4, 2, FALSE), "")</f>
        <v/>
      </c>
    </row>
    <row r="1628" spans="1:21" s="162" customFormat="1" ht="16.8">
      <c r="A1628" s="148"/>
      <c r="B1628" s="149" t="str">
        <f>_xlfn.IFNA(VLOOKUP(A1628, '@LIST'!$A$2:$B$15, 2, FALSE), "")</f>
        <v/>
      </c>
      <c r="C1628" s="148"/>
      <c r="D1628" s="150"/>
      <c r="E1628" s="151"/>
      <c r="F1628" s="152"/>
      <c r="G1628" s="153">
        <f xml:space="preserve"> IF(F1628="Yes",D1628/ '@PRODUCTION VOLUME'!$B$3*'@PRODUCTION VOLUME'!$B$4,D1628)</f>
        <v>0</v>
      </c>
      <c r="H1628" s="151"/>
      <c r="I1628" s="148"/>
      <c r="J1628" s="148"/>
      <c r="K1628" s="154"/>
      <c r="L1628" s="155"/>
      <c r="M1628" s="132" t="str">
        <f>_xlfn.IFNA(VLOOKUP(L1628,'@LIST'!$M$2:$N$396,2,FALSE),"")</f>
        <v/>
      </c>
      <c r="N1628" s="156"/>
      <c r="O1628" s="157"/>
      <c r="P1628" s="135" t="str">
        <f>_xlfn.IFNA(VLOOKUP(O1628,'@LIST'!$M$2:$N$396,2,FALSE),"")</f>
        <v/>
      </c>
      <c r="Q1628" s="158"/>
      <c r="R1628" s="160"/>
      <c r="S1628" s="159" t="str">
        <f>_xlfn.IFNA(VLOOKUP(R1628, '@LIST'!$AR$2:$AS$4, 2, FALSE), "")</f>
        <v/>
      </c>
      <c r="T1628" s="160"/>
      <c r="U1628" s="161" t="str">
        <f>_xlfn.IFNA(VLOOKUP(T1628, '@LIST'!$AU$2:$AV$4, 2, FALSE), "")</f>
        <v/>
      </c>
    </row>
    <row r="1629" spans="1:21" s="162" customFormat="1" ht="16.8">
      <c r="A1629" s="148"/>
      <c r="B1629" s="149" t="str">
        <f>_xlfn.IFNA(VLOOKUP(A1629, '@LIST'!$A$2:$B$15, 2, FALSE), "")</f>
        <v/>
      </c>
      <c r="C1629" s="148"/>
      <c r="D1629" s="150"/>
      <c r="E1629" s="151"/>
      <c r="F1629" s="152"/>
      <c r="G1629" s="153">
        <f xml:space="preserve"> IF(F1629="Yes",D1629/ '@PRODUCTION VOLUME'!$B$3*'@PRODUCTION VOLUME'!$B$4,D1629)</f>
        <v>0</v>
      </c>
      <c r="H1629" s="151"/>
      <c r="I1629" s="148"/>
      <c r="J1629" s="148"/>
      <c r="K1629" s="154"/>
      <c r="L1629" s="155"/>
      <c r="M1629" s="132" t="str">
        <f>_xlfn.IFNA(VLOOKUP(L1629,'@LIST'!$M$2:$N$396,2,FALSE),"")</f>
        <v/>
      </c>
      <c r="N1629" s="156"/>
      <c r="O1629" s="157"/>
      <c r="P1629" s="135" t="str">
        <f>_xlfn.IFNA(VLOOKUP(O1629,'@LIST'!$M$2:$N$396,2,FALSE),"")</f>
        <v/>
      </c>
      <c r="Q1629" s="158"/>
      <c r="R1629" s="160"/>
      <c r="S1629" s="159" t="str">
        <f>_xlfn.IFNA(VLOOKUP(R1629, '@LIST'!$AR$2:$AS$4, 2, FALSE), "")</f>
        <v/>
      </c>
      <c r="T1629" s="160"/>
      <c r="U1629" s="161" t="str">
        <f>_xlfn.IFNA(VLOOKUP(T1629, '@LIST'!$AU$2:$AV$4, 2, FALSE), "")</f>
        <v/>
      </c>
    </row>
    <row r="1630" spans="1:21" s="162" customFormat="1" ht="16.8">
      <c r="A1630" s="148"/>
      <c r="B1630" s="149" t="str">
        <f>_xlfn.IFNA(VLOOKUP(A1630, '@LIST'!$A$2:$B$15, 2, FALSE), "")</f>
        <v/>
      </c>
      <c r="C1630" s="148"/>
      <c r="D1630" s="150"/>
      <c r="E1630" s="151"/>
      <c r="F1630" s="152"/>
      <c r="G1630" s="153">
        <f xml:space="preserve"> IF(F1630="Yes",D1630/ '@PRODUCTION VOLUME'!$B$3*'@PRODUCTION VOLUME'!$B$4,D1630)</f>
        <v>0</v>
      </c>
      <c r="H1630" s="151"/>
      <c r="I1630" s="148"/>
      <c r="J1630" s="148"/>
      <c r="K1630" s="154"/>
      <c r="L1630" s="155"/>
      <c r="M1630" s="132" t="str">
        <f>_xlfn.IFNA(VLOOKUP(L1630,'@LIST'!$M$2:$N$396,2,FALSE),"")</f>
        <v/>
      </c>
      <c r="N1630" s="156"/>
      <c r="O1630" s="157"/>
      <c r="P1630" s="135" t="str">
        <f>_xlfn.IFNA(VLOOKUP(O1630,'@LIST'!$M$2:$N$396,2,FALSE),"")</f>
        <v/>
      </c>
      <c r="Q1630" s="158"/>
      <c r="R1630" s="160"/>
      <c r="S1630" s="159" t="str">
        <f>_xlfn.IFNA(VLOOKUP(R1630, '@LIST'!$AR$2:$AS$4, 2, FALSE), "")</f>
        <v/>
      </c>
      <c r="T1630" s="160"/>
      <c r="U1630" s="161" t="str">
        <f>_xlfn.IFNA(VLOOKUP(T1630, '@LIST'!$AU$2:$AV$4, 2, FALSE), "")</f>
        <v/>
      </c>
    </row>
    <row r="1631" spans="1:21" s="162" customFormat="1" ht="16.8">
      <c r="A1631" s="148"/>
      <c r="B1631" s="149" t="str">
        <f>_xlfn.IFNA(VLOOKUP(A1631, '@LIST'!$A$2:$B$15, 2, FALSE), "")</f>
        <v/>
      </c>
      <c r="C1631" s="148"/>
      <c r="D1631" s="150"/>
      <c r="E1631" s="151"/>
      <c r="F1631" s="152"/>
      <c r="G1631" s="153">
        <f xml:space="preserve"> IF(F1631="Yes",D1631/ '@PRODUCTION VOLUME'!$B$3*'@PRODUCTION VOLUME'!$B$4,D1631)</f>
        <v>0</v>
      </c>
      <c r="H1631" s="151"/>
      <c r="I1631" s="148"/>
      <c r="J1631" s="148"/>
      <c r="K1631" s="154"/>
      <c r="L1631" s="155"/>
      <c r="M1631" s="132" t="str">
        <f>_xlfn.IFNA(VLOOKUP(L1631,'@LIST'!$M$2:$N$396,2,FALSE),"")</f>
        <v/>
      </c>
      <c r="N1631" s="156"/>
      <c r="O1631" s="157"/>
      <c r="P1631" s="135" t="str">
        <f>_xlfn.IFNA(VLOOKUP(O1631,'@LIST'!$M$2:$N$396,2,FALSE),"")</f>
        <v/>
      </c>
      <c r="Q1631" s="158"/>
      <c r="R1631" s="160"/>
      <c r="S1631" s="159" t="str">
        <f>_xlfn.IFNA(VLOOKUP(R1631, '@LIST'!$AR$2:$AS$4, 2, FALSE), "")</f>
        <v/>
      </c>
      <c r="T1631" s="160"/>
      <c r="U1631" s="161" t="str">
        <f>_xlfn.IFNA(VLOOKUP(T1631, '@LIST'!$AU$2:$AV$4, 2, FALSE), "")</f>
        <v/>
      </c>
    </row>
    <row r="1632" spans="1:21" s="162" customFormat="1" ht="16.8">
      <c r="A1632" s="148"/>
      <c r="B1632" s="149" t="str">
        <f>_xlfn.IFNA(VLOOKUP(A1632, '@LIST'!$A$2:$B$15, 2, FALSE), "")</f>
        <v/>
      </c>
      <c r="C1632" s="148"/>
      <c r="D1632" s="150"/>
      <c r="E1632" s="151"/>
      <c r="F1632" s="152"/>
      <c r="G1632" s="153">
        <f xml:space="preserve"> IF(F1632="Yes",D1632/ '@PRODUCTION VOLUME'!$B$3*'@PRODUCTION VOLUME'!$B$4,D1632)</f>
        <v>0</v>
      </c>
      <c r="H1632" s="151"/>
      <c r="I1632" s="148"/>
      <c r="J1632" s="148"/>
      <c r="K1632" s="154"/>
      <c r="L1632" s="155"/>
      <c r="M1632" s="132" t="str">
        <f>_xlfn.IFNA(VLOOKUP(L1632,'@LIST'!$M$2:$N$396,2,FALSE),"")</f>
        <v/>
      </c>
      <c r="N1632" s="156"/>
      <c r="O1632" s="157"/>
      <c r="P1632" s="135" t="str">
        <f>_xlfn.IFNA(VLOOKUP(O1632,'@LIST'!$M$2:$N$396,2,FALSE),"")</f>
        <v/>
      </c>
      <c r="Q1632" s="158"/>
      <c r="R1632" s="160"/>
      <c r="S1632" s="159" t="str">
        <f>_xlfn.IFNA(VLOOKUP(R1632, '@LIST'!$AR$2:$AS$4, 2, FALSE), "")</f>
        <v/>
      </c>
      <c r="T1632" s="160"/>
      <c r="U1632" s="161" t="str">
        <f>_xlfn.IFNA(VLOOKUP(T1632, '@LIST'!$AU$2:$AV$4, 2, FALSE), "")</f>
        <v/>
      </c>
    </row>
    <row r="1633" spans="1:21" s="162" customFormat="1" ht="16.8">
      <c r="A1633" s="148"/>
      <c r="B1633" s="149" t="str">
        <f>_xlfn.IFNA(VLOOKUP(A1633, '@LIST'!$A$2:$B$15, 2, FALSE), "")</f>
        <v/>
      </c>
      <c r="C1633" s="148"/>
      <c r="D1633" s="150"/>
      <c r="E1633" s="151"/>
      <c r="F1633" s="152"/>
      <c r="G1633" s="153">
        <f xml:space="preserve"> IF(F1633="Yes",D1633/ '@PRODUCTION VOLUME'!$B$3*'@PRODUCTION VOLUME'!$B$4,D1633)</f>
        <v>0</v>
      </c>
      <c r="H1633" s="151"/>
      <c r="I1633" s="148"/>
      <c r="J1633" s="148"/>
      <c r="K1633" s="154"/>
      <c r="L1633" s="155"/>
      <c r="M1633" s="132" t="str">
        <f>_xlfn.IFNA(VLOOKUP(L1633,'@LIST'!$M$2:$N$396,2,FALSE),"")</f>
        <v/>
      </c>
      <c r="N1633" s="156"/>
      <c r="O1633" s="157"/>
      <c r="P1633" s="135" t="str">
        <f>_xlfn.IFNA(VLOOKUP(O1633,'@LIST'!$M$2:$N$396,2,FALSE),"")</f>
        <v/>
      </c>
      <c r="Q1633" s="158"/>
      <c r="R1633" s="160"/>
      <c r="S1633" s="159" t="str">
        <f>_xlfn.IFNA(VLOOKUP(R1633, '@LIST'!$AR$2:$AS$4, 2, FALSE), "")</f>
        <v/>
      </c>
      <c r="T1633" s="160"/>
      <c r="U1633" s="161" t="str">
        <f>_xlfn.IFNA(VLOOKUP(T1633, '@LIST'!$AU$2:$AV$4, 2, FALSE), "")</f>
        <v/>
      </c>
    </row>
    <row r="1634" spans="1:21" s="162" customFormat="1" ht="16.8">
      <c r="A1634" s="148"/>
      <c r="B1634" s="149" t="str">
        <f>_xlfn.IFNA(VLOOKUP(A1634, '@LIST'!$A$2:$B$15, 2, FALSE), "")</f>
        <v/>
      </c>
      <c r="C1634" s="148"/>
      <c r="D1634" s="150"/>
      <c r="E1634" s="151"/>
      <c r="F1634" s="152"/>
      <c r="G1634" s="153">
        <f xml:space="preserve"> IF(F1634="Yes",D1634/ '@PRODUCTION VOLUME'!$B$3*'@PRODUCTION VOLUME'!$B$4,D1634)</f>
        <v>0</v>
      </c>
      <c r="H1634" s="151"/>
      <c r="I1634" s="148"/>
      <c r="J1634" s="148"/>
      <c r="K1634" s="154"/>
      <c r="L1634" s="155"/>
      <c r="M1634" s="132" t="str">
        <f>_xlfn.IFNA(VLOOKUP(L1634,'@LIST'!$M$2:$N$396,2,FALSE),"")</f>
        <v/>
      </c>
      <c r="N1634" s="156"/>
      <c r="O1634" s="157"/>
      <c r="P1634" s="135" t="str">
        <f>_xlfn.IFNA(VLOOKUP(O1634,'@LIST'!$M$2:$N$396,2,FALSE),"")</f>
        <v/>
      </c>
      <c r="Q1634" s="158"/>
      <c r="R1634" s="160"/>
      <c r="S1634" s="159" t="str">
        <f>_xlfn.IFNA(VLOOKUP(R1634, '@LIST'!$AR$2:$AS$4, 2, FALSE), "")</f>
        <v/>
      </c>
      <c r="T1634" s="160"/>
      <c r="U1634" s="161" t="str">
        <f>_xlfn.IFNA(VLOOKUP(T1634, '@LIST'!$AU$2:$AV$4, 2, FALSE), "")</f>
        <v/>
      </c>
    </row>
    <row r="1635" spans="1:21" s="162" customFormat="1" ht="16.8">
      <c r="A1635" s="148"/>
      <c r="B1635" s="149" t="str">
        <f>_xlfn.IFNA(VLOOKUP(A1635, '@LIST'!$A$2:$B$15, 2, FALSE), "")</f>
        <v/>
      </c>
      <c r="C1635" s="148"/>
      <c r="D1635" s="150"/>
      <c r="E1635" s="151"/>
      <c r="F1635" s="152"/>
      <c r="G1635" s="153">
        <f xml:space="preserve"> IF(F1635="Yes",D1635/ '@PRODUCTION VOLUME'!$B$3*'@PRODUCTION VOLUME'!$B$4,D1635)</f>
        <v>0</v>
      </c>
      <c r="H1635" s="151"/>
      <c r="I1635" s="148"/>
      <c r="J1635" s="148"/>
      <c r="K1635" s="154"/>
      <c r="L1635" s="155"/>
      <c r="M1635" s="132" t="str">
        <f>_xlfn.IFNA(VLOOKUP(L1635,'@LIST'!$M$2:$N$396,2,FALSE),"")</f>
        <v/>
      </c>
      <c r="N1635" s="156"/>
      <c r="O1635" s="157"/>
      <c r="P1635" s="135" t="str">
        <f>_xlfn.IFNA(VLOOKUP(O1635,'@LIST'!$M$2:$N$396,2,FALSE),"")</f>
        <v/>
      </c>
      <c r="Q1635" s="158"/>
      <c r="R1635" s="160"/>
      <c r="S1635" s="159" t="str">
        <f>_xlfn.IFNA(VLOOKUP(R1635, '@LIST'!$AR$2:$AS$4, 2, FALSE), "")</f>
        <v/>
      </c>
      <c r="T1635" s="160"/>
      <c r="U1635" s="161" t="str">
        <f>_xlfn.IFNA(VLOOKUP(T1635, '@LIST'!$AU$2:$AV$4, 2, FALSE), "")</f>
        <v/>
      </c>
    </row>
    <row r="1636" spans="1:21" s="162" customFormat="1" ht="16.8">
      <c r="A1636" s="148"/>
      <c r="B1636" s="149" t="str">
        <f>_xlfn.IFNA(VLOOKUP(A1636, '@LIST'!$A$2:$B$15, 2, FALSE), "")</f>
        <v/>
      </c>
      <c r="C1636" s="148"/>
      <c r="D1636" s="150"/>
      <c r="E1636" s="151"/>
      <c r="F1636" s="152"/>
      <c r="G1636" s="153">
        <f xml:space="preserve"> IF(F1636="Yes",D1636/ '@PRODUCTION VOLUME'!$B$3*'@PRODUCTION VOLUME'!$B$4,D1636)</f>
        <v>0</v>
      </c>
      <c r="H1636" s="151"/>
      <c r="I1636" s="148"/>
      <c r="J1636" s="148"/>
      <c r="K1636" s="154"/>
      <c r="L1636" s="155"/>
      <c r="M1636" s="132" t="str">
        <f>_xlfn.IFNA(VLOOKUP(L1636,'@LIST'!$M$2:$N$396,2,FALSE),"")</f>
        <v/>
      </c>
      <c r="N1636" s="156"/>
      <c r="O1636" s="157"/>
      <c r="P1636" s="135" t="str">
        <f>_xlfn.IFNA(VLOOKUP(O1636,'@LIST'!$M$2:$N$396,2,FALSE),"")</f>
        <v/>
      </c>
      <c r="Q1636" s="158"/>
      <c r="R1636" s="160"/>
      <c r="S1636" s="159" t="str">
        <f>_xlfn.IFNA(VLOOKUP(R1636, '@LIST'!$AR$2:$AS$4, 2, FALSE), "")</f>
        <v/>
      </c>
      <c r="T1636" s="160"/>
      <c r="U1636" s="161" t="str">
        <f>_xlfn.IFNA(VLOOKUP(T1636, '@LIST'!$AU$2:$AV$4, 2, FALSE), "")</f>
        <v/>
      </c>
    </row>
    <row r="1637" spans="1:21" s="162" customFormat="1" ht="16.8">
      <c r="A1637" s="148"/>
      <c r="B1637" s="149" t="str">
        <f>_xlfn.IFNA(VLOOKUP(A1637, '@LIST'!$A$2:$B$15, 2, FALSE), "")</f>
        <v/>
      </c>
      <c r="C1637" s="148"/>
      <c r="D1637" s="150"/>
      <c r="E1637" s="151"/>
      <c r="F1637" s="152"/>
      <c r="G1637" s="153">
        <f xml:space="preserve"> IF(F1637="Yes",D1637/ '@PRODUCTION VOLUME'!$B$3*'@PRODUCTION VOLUME'!$B$4,D1637)</f>
        <v>0</v>
      </c>
      <c r="H1637" s="151"/>
      <c r="I1637" s="148"/>
      <c r="J1637" s="148"/>
      <c r="K1637" s="154"/>
      <c r="L1637" s="155"/>
      <c r="M1637" s="132" t="str">
        <f>_xlfn.IFNA(VLOOKUP(L1637,'@LIST'!$M$2:$N$396,2,FALSE),"")</f>
        <v/>
      </c>
      <c r="N1637" s="156"/>
      <c r="O1637" s="157"/>
      <c r="P1637" s="135" t="str">
        <f>_xlfn.IFNA(VLOOKUP(O1637,'@LIST'!$M$2:$N$396,2,FALSE),"")</f>
        <v/>
      </c>
      <c r="Q1637" s="158"/>
      <c r="R1637" s="160"/>
      <c r="S1637" s="159" t="str">
        <f>_xlfn.IFNA(VLOOKUP(R1637, '@LIST'!$AR$2:$AS$4, 2, FALSE), "")</f>
        <v/>
      </c>
      <c r="T1637" s="160"/>
      <c r="U1637" s="161" t="str">
        <f>_xlfn.IFNA(VLOOKUP(T1637, '@LIST'!$AU$2:$AV$4, 2, FALSE), "")</f>
        <v/>
      </c>
    </row>
    <row r="1638" spans="1:21" s="162" customFormat="1" ht="16.8">
      <c r="A1638" s="148"/>
      <c r="B1638" s="149" t="str">
        <f>_xlfn.IFNA(VLOOKUP(A1638, '@LIST'!$A$2:$B$15, 2, FALSE), "")</f>
        <v/>
      </c>
      <c r="C1638" s="148"/>
      <c r="D1638" s="150"/>
      <c r="E1638" s="151"/>
      <c r="F1638" s="152"/>
      <c r="G1638" s="153">
        <f xml:space="preserve"> IF(F1638="Yes",D1638/ '@PRODUCTION VOLUME'!$B$3*'@PRODUCTION VOLUME'!$B$4,D1638)</f>
        <v>0</v>
      </c>
      <c r="H1638" s="151"/>
      <c r="I1638" s="148"/>
      <c r="J1638" s="148"/>
      <c r="K1638" s="154"/>
      <c r="L1638" s="155"/>
      <c r="M1638" s="132" t="str">
        <f>_xlfn.IFNA(VLOOKUP(L1638,'@LIST'!$M$2:$N$396,2,FALSE),"")</f>
        <v/>
      </c>
      <c r="N1638" s="156"/>
      <c r="O1638" s="157"/>
      <c r="P1638" s="135" t="str">
        <f>_xlfn.IFNA(VLOOKUP(O1638,'@LIST'!$M$2:$N$396,2,FALSE),"")</f>
        <v/>
      </c>
      <c r="Q1638" s="158"/>
      <c r="R1638" s="160"/>
      <c r="S1638" s="159" t="str">
        <f>_xlfn.IFNA(VLOOKUP(R1638, '@LIST'!$AR$2:$AS$4, 2, FALSE), "")</f>
        <v/>
      </c>
      <c r="T1638" s="160"/>
      <c r="U1638" s="161" t="str">
        <f>_xlfn.IFNA(VLOOKUP(T1638, '@LIST'!$AU$2:$AV$4, 2, FALSE), "")</f>
        <v/>
      </c>
    </row>
    <row r="1639" spans="1:21" s="162" customFormat="1" ht="16.8">
      <c r="A1639" s="148"/>
      <c r="B1639" s="149" t="str">
        <f>_xlfn.IFNA(VLOOKUP(A1639, '@LIST'!$A$2:$B$15, 2, FALSE), "")</f>
        <v/>
      </c>
      <c r="C1639" s="148"/>
      <c r="D1639" s="150"/>
      <c r="E1639" s="151"/>
      <c r="F1639" s="152"/>
      <c r="G1639" s="153">
        <f xml:space="preserve"> IF(F1639="Yes",D1639/ '@PRODUCTION VOLUME'!$B$3*'@PRODUCTION VOLUME'!$B$4,D1639)</f>
        <v>0</v>
      </c>
      <c r="H1639" s="151"/>
      <c r="I1639" s="148"/>
      <c r="J1639" s="148"/>
      <c r="K1639" s="154"/>
      <c r="L1639" s="155"/>
      <c r="M1639" s="132" t="str">
        <f>_xlfn.IFNA(VLOOKUP(L1639,'@LIST'!$M$2:$N$396,2,FALSE),"")</f>
        <v/>
      </c>
      <c r="N1639" s="156"/>
      <c r="O1639" s="157"/>
      <c r="P1639" s="135" t="str">
        <f>_xlfn.IFNA(VLOOKUP(O1639,'@LIST'!$M$2:$N$396,2,FALSE),"")</f>
        <v/>
      </c>
      <c r="Q1639" s="158"/>
      <c r="R1639" s="160"/>
      <c r="S1639" s="159" t="str">
        <f>_xlfn.IFNA(VLOOKUP(R1639, '@LIST'!$AR$2:$AS$4, 2, FALSE), "")</f>
        <v/>
      </c>
      <c r="T1639" s="160"/>
      <c r="U1639" s="161" t="str">
        <f>_xlfn.IFNA(VLOOKUP(T1639, '@LIST'!$AU$2:$AV$4, 2, FALSE), "")</f>
        <v/>
      </c>
    </row>
    <row r="1640" spans="1:21" s="162" customFormat="1" ht="16.8">
      <c r="A1640" s="148"/>
      <c r="B1640" s="149" t="str">
        <f>_xlfn.IFNA(VLOOKUP(A1640, '@LIST'!$A$2:$B$15, 2, FALSE), "")</f>
        <v/>
      </c>
      <c r="C1640" s="148"/>
      <c r="D1640" s="150"/>
      <c r="E1640" s="151"/>
      <c r="F1640" s="152"/>
      <c r="G1640" s="153">
        <f xml:space="preserve"> IF(F1640="Yes",D1640/ '@PRODUCTION VOLUME'!$B$3*'@PRODUCTION VOLUME'!$B$4,D1640)</f>
        <v>0</v>
      </c>
      <c r="H1640" s="151"/>
      <c r="I1640" s="148"/>
      <c r="J1640" s="148"/>
      <c r="K1640" s="154"/>
      <c r="L1640" s="155"/>
      <c r="M1640" s="132" t="str">
        <f>_xlfn.IFNA(VLOOKUP(L1640,'@LIST'!$M$2:$N$396,2,FALSE),"")</f>
        <v/>
      </c>
      <c r="N1640" s="156"/>
      <c r="O1640" s="157"/>
      <c r="P1640" s="135" t="str">
        <f>_xlfn.IFNA(VLOOKUP(O1640,'@LIST'!$M$2:$N$396,2,FALSE),"")</f>
        <v/>
      </c>
      <c r="Q1640" s="158"/>
      <c r="R1640" s="160"/>
      <c r="S1640" s="159" t="str">
        <f>_xlfn.IFNA(VLOOKUP(R1640, '@LIST'!$AR$2:$AS$4, 2, FALSE), "")</f>
        <v/>
      </c>
      <c r="T1640" s="160"/>
      <c r="U1640" s="161" t="str">
        <f>_xlfn.IFNA(VLOOKUP(T1640, '@LIST'!$AU$2:$AV$4, 2, FALSE), "")</f>
        <v/>
      </c>
    </row>
    <row r="1641" spans="1:21" s="162" customFormat="1" ht="16.8">
      <c r="A1641" s="148"/>
      <c r="B1641" s="149" t="str">
        <f>_xlfn.IFNA(VLOOKUP(A1641, '@LIST'!$A$2:$B$15, 2, FALSE), "")</f>
        <v/>
      </c>
      <c r="C1641" s="148"/>
      <c r="D1641" s="150"/>
      <c r="E1641" s="151"/>
      <c r="F1641" s="152"/>
      <c r="G1641" s="153">
        <f xml:space="preserve"> IF(F1641="Yes",D1641/ '@PRODUCTION VOLUME'!$B$3*'@PRODUCTION VOLUME'!$B$4,D1641)</f>
        <v>0</v>
      </c>
      <c r="H1641" s="151"/>
      <c r="I1641" s="148"/>
      <c r="J1641" s="148"/>
      <c r="K1641" s="154"/>
      <c r="L1641" s="155"/>
      <c r="M1641" s="132" t="str">
        <f>_xlfn.IFNA(VLOOKUP(L1641,'@LIST'!$M$2:$N$396,2,FALSE),"")</f>
        <v/>
      </c>
      <c r="N1641" s="156"/>
      <c r="O1641" s="157"/>
      <c r="P1641" s="135" t="str">
        <f>_xlfn.IFNA(VLOOKUP(O1641,'@LIST'!$M$2:$N$396,2,FALSE),"")</f>
        <v/>
      </c>
      <c r="Q1641" s="158"/>
      <c r="R1641" s="160"/>
      <c r="S1641" s="159" t="str">
        <f>_xlfn.IFNA(VLOOKUP(R1641, '@LIST'!$AR$2:$AS$4, 2, FALSE), "")</f>
        <v/>
      </c>
      <c r="T1641" s="160"/>
      <c r="U1641" s="161" t="str">
        <f>_xlfn.IFNA(VLOOKUP(T1641, '@LIST'!$AU$2:$AV$4, 2, FALSE), "")</f>
        <v/>
      </c>
    </row>
    <row r="1642" spans="1:21" s="162" customFormat="1" ht="16.8">
      <c r="A1642" s="148"/>
      <c r="B1642" s="149" t="str">
        <f>_xlfn.IFNA(VLOOKUP(A1642, '@LIST'!$A$2:$B$15, 2, FALSE), "")</f>
        <v/>
      </c>
      <c r="C1642" s="148"/>
      <c r="D1642" s="150"/>
      <c r="E1642" s="151"/>
      <c r="F1642" s="152"/>
      <c r="G1642" s="153">
        <f xml:space="preserve"> IF(F1642="Yes",D1642/ '@PRODUCTION VOLUME'!$B$3*'@PRODUCTION VOLUME'!$B$4,D1642)</f>
        <v>0</v>
      </c>
      <c r="H1642" s="151"/>
      <c r="I1642" s="148"/>
      <c r="J1642" s="148"/>
      <c r="K1642" s="154"/>
      <c r="L1642" s="155"/>
      <c r="M1642" s="132" t="str">
        <f>_xlfn.IFNA(VLOOKUP(L1642,'@LIST'!$M$2:$N$396,2,FALSE),"")</f>
        <v/>
      </c>
      <c r="N1642" s="156"/>
      <c r="O1642" s="157"/>
      <c r="P1642" s="135" t="str">
        <f>_xlfn.IFNA(VLOOKUP(O1642,'@LIST'!$M$2:$N$396,2,FALSE),"")</f>
        <v/>
      </c>
      <c r="Q1642" s="158"/>
      <c r="R1642" s="160"/>
      <c r="S1642" s="159" t="str">
        <f>_xlfn.IFNA(VLOOKUP(R1642, '@LIST'!$AR$2:$AS$4, 2, FALSE), "")</f>
        <v/>
      </c>
      <c r="T1642" s="160"/>
      <c r="U1642" s="161" t="str">
        <f>_xlfn.IFNA(VLOOKUP(T1642, '@LIST'!$AU$2:$AV$4, 2, FALSE), "")</f>
        <v/>
      </c>
    </row>
    <row r="1643" spans="1:21" s="162" customFormat="1" ht="16.8">
      <c r="A1643" s="148"/>
      <c r="B1643" s="149" t="str">
        <f>_xlfn.IFNA(VLOOKUP(A1643, '@LIST'!$A$2:$B$15, 2, FALSE), "")</f>
        <v/>
      </c>
      <c r="C1643" s="148"/>
      <c r="D1643" s="150"/>
      <c r="E1643" s="151"/>
      <c r="F1643" s="152"/>
      <c r="G1643" s="153">
        <f xml:space="preserve"> IF(F1643="Yes",D1643/ '@PRODUCTION VOLUME'!$B$3*'@PRODUCTION VOLUME'!$B$4,D1643)</f>
        <v>0</v>
      </c>
      <c r="H1643" s="151"/>
      <c r="I1643" s="148"/>
      <c r="J1643" s="148"/>
      <c r="K1643" s="154"/>
      <c r="L1643" s="155"/>
      <c r="M1643" s="132" t="str">
        <f>_xlfn.IFNA(VLOOKUP(L1643,'@LIST'!$M$2:$N$396,2,FALSE),"")</f>
        <v/>
      </c>
      <c r="N1643" s="156"/>
      <c r="O1643" s="157"/>
      <c r="P1643" s="135" t="str">
        <f>_xlfn.IFNA(VLOOKUP(O1643,'@LIST'!$M$2:$N$396,2,FALSE),"")</f>
        <v/>
      </c>
      <c r="Q1643" s="158"/>
      <c r="R1643" s="160"/>
      <c r="S1643" s="159" t="str">
        <f>_xlfn.IFNA(VLOOKUP(R1643, '@LIST'!$AR$2:$AS$4, 2, FALSE), "")</f>
        <v/>
      </c>
      <c r="T1643" s="160"/>
      <c r="U1643" s="161" t="str">
        <f>_xlfn.IFNA(VLOOKUP(T1643, '@LIST'!$AU$2:$AV$4, 2, FALSE), "")</f>
        <v/>
      </c>
    </row>
    <row r="1644" spans="1:21" s="162" customFormat="1" ht="16.8">
      <c r="A1644" s="148"/>
      <c r="B1644" s="149" t="str">
        <f>_xlfn.IFNA(VLOOKUP(A1644, '@LIST'!$A$2:$B$15, 2, FALSE), "")</f>
        <v/>
      </c>
      <c r="C1644" s="148"/>
      <c r="D1644" s="150"/>
      <c r="E1644" s="151"/>
      <c r="F1644" s="152"/>
      <c r="G1644" s="153">
        <f xml:space="preserve"> IF(F1644="Yes",D1644/ '@PRODUCTION VOLUME'!$B$3*'@PRODUCTION VOLUME'!$B$4,D1644)</f>
        <v>0</v>
      </c>
      <c r="H1644" s="151"/>
      <c r="I1644" s="148"/>
      <c r="J1644" s="148"/>
      <c r="K1644" s="154"/>
      <c r="L1644" s="155"/>
      <c r="M1644" s="132" t="str">
        <f>_xlfn.IFNA(VLOOKUP(L1644,'@LIST'!$M$2:$N$396,2,FALSE),"")</f>
        <v/>
      </c>
      <c r="N1644" s="156"/>
      <c r="O1644" s="157"/>
      <c r="P1644" s="135" t="str">
        <f>_xlfn.IFNA(VLOOKUP(O1644,'@LIST'!$M$2:$N$396,2,FALSE),"")</f>
        <v/>
      </c>
      <c r="Q1644" s="158"/>
      <c r="R1644" s="160"/>
      <c r="S1644" s="159" t="str">
        <f>_xlfn.IFNA(VLOOKUP(R1644, '@LIST'!$AR$2:$AS$4, 2, FALSE), "")</f>
        <v/>
      </c>
      <c r="T1644" s="160"/>
      <c r="U1644" s="161" t="str">
        <f>_xlfn.IFNA(VLOOKUP(T1644, '@LIST'!$AU$2:$AV$4, 2, FALSE), "")</f>
        <v/>
      </c>
    </row>
    <row r="1645" spans="1:21" s="162" customFormat="1" ht="16.8">
      <c r="A1645" s="148"/>
      <c r="B1645" s="149" t="str">
        <f>_xlfn.IFNA(VLOOKUP(A1645, '@LIST'!$A$2:$B$15, 2, FALSE), "")</f>
        <v/>
      </c>
      <c r="C1645" s="148"/>
      <c r="D1645" s="150"/>
      <c r="E1645" s="151"/>
      <c r="F1645" s="152"/>
      <c r="G1645" s="153">
        <f xml:space="preserve"> IF(F1645="Yes",D1645/ '@PRODUCTION VOLUME'!$B$3*'@PRODUCTION VOLUME'!$B$4,D1645)</f>
        <v>0</v>
      </c>
      <c r="H1645" s="151"/>
      <c r="I1645" s="148"/>
      <c r="J1645" s="148"/>
      <c r="K1645" s="154"/>
      <c r="L1645" s="155"/>
      <c r="M1645" s="132" t="str">
        <f>_xlfn.IFNA(VLOOKUP(L1645,'@LIST'!$M$2:$N$396,2,FALSE),"")</f>
        <v/>
      </c>
      <c r="N1645" s="156"/>
      <c r="O1645" s="157"/>
      <c r="P1645" s="135" t="str">
        <f>_xlfn.IFNA(VLOOKUP(O1645,'@LIST'!$M$2:$N$396,2,FALSE),"")</f>
        <v/>
      </c>
      <c r="Q1645" s="158"/>
      <c r="R1645" s="160"/>
      <c r="S1645" s="159" t="str">
        <f>_xlfn.IFNA(VLOOKUP(R1645, '@LIST'!$AR$2:$AS$4, 2, FALSE), "")</f>
        <v/>
      </c>
      <c r="T1645" s="160"/>
      <c r="U1645" s="161" t="str">
        <f>_xlfn.IFNA(VLOOKUP(T1645, '@LIST'!$AU$2:$AV$4, 2, FALSE), "")</f>
        <v/>
      </c>
    </row>
    <row r="1646" spans="1:21" s="162" customFormat="1" ht="16.8">
      <c r="A1646" s="148"/>
      <c r="B1646" s="149" t="str">
        <f>_xlfn.IFNA(VLOOKUP(A1646, '@LIST'!$A$2:$B$15, 2, FALSE), "")</f>
        <v/>
      </c>
      <c r="C1646" s="148"/>
      <c r="D1646" s="150"/>
      <c r="E1646" s="151"/>
      <c r="F1646" s="152"/>
      <c r="G1646" s="153">
        <f xml:space="preserve"> IF(F1646="Yes",D1646/ '@PRODUCTION VOLUME'!$B$3*'@PRODUCTION VOLUME'!$B$4,D1646)</f>
        <v>0</v>
      </c>
      <c r="H1646" s="151"/>
      <c r="I1646" s="148"/>
      <c r="J1646" s="148"/>
      <c r="K1646" s="154"/>
      <c r="L1646" s="155"/>
      <c r="M1646" s="132" t="str">
        <f>_xlfn.IFNA(VLOOKUP(L1646,'@LIST'!$M$2:$N$396,2,FALSE),"")</f>
        <v/>
      </c>
      <c r="N1646" s="156"/>
      <c r="O1646" s="157"/>
      <c r="P1646" s="135" t="str">
        <f>_xlfn.IFNA(VLOOKUP(O1646,'@LIST'!$M$2:$N$396,2,FALSE),"")</f>
        <v/>
      </c>
      <c r="Q1646" s="158"/>
      <c r="R1646" s="160"/>
      <c r="S1646" s="159" t="str">
        <f>_xlfn.IFNA(VLOOKUP(R1646, '@LIST'!$AR$2:$AS$4, 2, FALSE), "")</f>
        <v/>
      </c>
      <c r="T1646" s="160"/>
      <c r="U1646" s="161" t="str">
        <f>_xlfn.IFNA(VLOOKUP(T1646, '@LIST'!$AU$2:$AV$4, 2, FALSE), "")</f>
        <v/>
      </c>
    </row>
    <row r="1647" spans="1:21" s="162" customFormat="1" ht="16.8">
      <c r="A1647" s="148"/>
      <c r="B1647" s="149" t="str">
        <f>_xlfn.IFNA(VLOOKUP(A1647, '@LIST'!$A$2:$B$15, 2, FALSE), "")</f>
        <v/>
      </c>
      <c r="C1647" s="148"/>
      <c r="D1647" s="150"/>
      <c r="E1647" s="151"/>
      <c r="F1647" s="152"/>
      <c r="G1647" s="153">
        <f xml:space="preserve"> IF(F1647="Yes",D1647/ '@PRODUCTION VOLUME'!$B$3*'@PRODUCTION VOLUME'!$B$4,D1647)</f>
        <v>0</v>
      </c>
      <c r="H1647" s="151"/>
      <c r="I1647" s="148"/>
      <c r="J1647" s="148"/>
      <c r="K1647" s="154"/>
      <c r="L1647" s="155"/>
      <c r="M1647" s="132" t="str">
        <f>_xlfn.IFNA(VLOOKUP(L1647,'@LIST'!$M$2:$N$396,2,FALSE),"")</f>
        <v/>
      </c>
      <c r="N1647" s="156"/>
      <c r="O1647" s="157"/>
      <c r="P1647" s="135" t="str">
        <f>_xlfn.IFNA(VLOOKUP(O1647,'@LIST'!$M$2:$N$396,2,FALSE),"")</f>
        <v/>
      </c>
      <c r="Q1647" s="158"/>
      <c r="R1647" s="160"/>
      <c r="S1647" s="159" t="str">
        <f>_xlfn.IFNA(VLOOKUP(R1647, '@LIST'!$AR$2:$AS$4, 2, FALSE), "")</f>
        <v/>
      </c>
      <c r="T1647" s="160"/>
      <c r="U1647" s="161" t="str">
        <f>_xlfn.IFNA(VLOOKUP(T1647, '@LIST'!$AU$2:$AV$4, 2, FALSE), "")</f>
        <v/>
      </c>
    </row>
    <row r="1648" spans="1:21" s="162" customFormat="1" ht="16.8">
      <c r="A1648" s="148"/>
      <c r="B1648" s="149" t="str">
        <f>_xlfn.IFNA(VLOOKUP(A1648, '@LIST'!$A$2:$B$15, 2, FALSE), "")</f>
        <v/>
      </c>
      <c r="C1648" s="148"/>
      <c r="D1648" s="150"/>
      <c r="E1648" s="151"/>
      <c r="F1648" s="152"/>
      <c r="G1648" s="153">
        <f xml:space="preserve"> IF(F1648="Yes",D1648/ '@PRODUCTION VOLUME'!$B$3*'@PRODUCTION VOLUME'!$B$4,D1648)</f>
        <v>0</v>
      </c>
      <c r="H1648" s="151"/>
      <c r="I1648" s="148"/>
      <c r="J1648" s="148"/>
      <c r="K1648" s="154"/>
      <c r="L1648" s="155"/>
      <c r="M1648" s="132" t="str">
        <f>_xlfn.IFNA(VLOOKUP(L1648,'@LIST'!$M$2:$N$396,2,FALSE),"")</f>
        <v/>
      </c>
      <c r="N1648" s="156"/>
      <c r="O1648" s="157"/>
      <c r="P1648" s="135" t="str">
        <f>_xlfn.IFNA(VLOOKUP(O1648,'@LIST'!$M$2:$N$396,2,FALSE),"")</f>
        <v/>
      </c>
      <c r="Q1648" s="158"/>
      <c r="R1648" s="160"/>
      <c r="S1648" s="159" t="str">
        <f>_xlfn.IFNA(VLOOKUP(R1648, '@LIST'!$AR$2:$AS$4, 2, FALSE), "")</f>
        <v/>
      </c>
      <c r="T1648" s="160"/>
      <c r="U1648" s="161" t="str">
        <f>_xlfn.IFNA(VLOOKUP(T1648, '@LIST'!$AU$2:$AV$4, 2, FALSE), "")</f>
        <v/>
      </c>
    </row>
    <row r="1649" spans="1:21" s="162" customFormat="1" ht="16.8">
      <c r="A1649" s="148"/>
      <c r="B1649" s="149" t="str">
        <f>_xlfn.IFNA(VLOOKUP(A1649, '@LIST'!$A$2:$B$15, 2, FALSE), "")</f>
        <v/>
      </c>
      <c r="C1649" s="148"/>
      <c r="D1649" s="150"/>
      <c r="E1649" s="151"/>
      <c r="F1649" s="152"/>
      <c r="G1649" s="153">
        <f xml:space="preserve"> IF(F1649="Yes",D1649/ '@PRODUCTION VOLUME'!$B$3*'@PRODUCTION VOLUME'!$B$4,D1649)</f>
        <v>0</v>
      </c>
      <c r="H1649" s="151"/>
      <c r="I1649" s="148"/>
      <c r="J1649" s="148"/>
      <c r="K1649" s="154"/>
      <c r="L1649" s="155"/>
      <c r="M1649" s="132" t="str">
        <f>_xlfn.IFNA(VLOOKUP(L1649,'@LIST'!$M$2:$N$396,2,FALSE),"")</f>
        <v/>
      </c>
      <c r="N1649" s="156"/>
      <c r="O1649" s="157"/>
      <c r="P1649" s="135" t="str">
        <f>_xlfn.IFNA(VLOOKUP(O1649,'@LIST'!$M$2:$N$396,2,FALSE),"")</f>
        <v/>
      </c>
      <c r="Q1649" s="158"/>
      <c r="R1649" s="160"/>
      <c r="S1649" s="159" t="str">
        <f>_xlfn.IFNA(VLOOKUP(R1649, '@LIST'!$AR$2:$AS$4, 2, FALSE), "")</f>
        <v/>
      </c>
      <c r="T1649" s="160"/>
      <c r="U1649" s="161" t="str">
        <f>_xlfn.IFNA(VLOOKUP(T1649, '@LIST'!$AU$2:$AV$4, 2, FALSE), "")</f>
        <v/>
      </c>
    </row>
    <row r="1650" spans="1:21" s="162" customFormat="1" ht="16.8">
      <c r="A1650" s="148"/>
      <c r="B1650" s="149" t="str">
        <f>_xlfn.IFNA(VLOOKUP(A1650, '@LIST'!$A$2:$B$15, 2, FALSE), "")</f>
        <v/>
      </c>
      <c r="C1650" s="148"/>
      <c r="D1650" s="150"/>
      <c r="E1650" s="151"/>
      <c r="F1650" s="152"/>
      <c r="G1650" s="153">
        <f xml:space="preserve"> IF(F1650="Yes",D1650/ '@PRODUCTION VOLUME'!$B$3*'@PRODUCTION VOLUME'!$B$4,D1650)</f>
        <v>0</v>
      </c>
      <c r="H1650" s="151"/>
      <c r="I1650" s="148"/>
      <c r="J1650" s="148"/>
      <c r="K1650" s="154"/>
      <c r="L1650" s="155"/>
      <c r="M1650" s="132" t="str">
        <f>_xlfn.IFNA(VLOOKUP(L1650,'@LIST'!$M$2:$N$396,2,FALSE),"")</f>
        <v/>
      </c>
      <c r="N1650" s="156"/>
      <c r="O1650" s="157"/>
      <c r="P1650" s="135" t="str">
        <f>_xlfn.IFNA(VLOOKUP(O1650,'@LIST'!$M$2:$N$396,2,FALSE),"")</f>
        <v/>
      </c>
      <c r="Q1650" s="158"/>
      <c r="R1650" s="160"/>
      <c r="S1650" s="159" t="str">
        <f>_xlfn.IFNA(VLOOKUP(R1650, '@LIST'!$AR$2:$AS$4, 2, FALSE), "")</f>
        <v/>
      </c>
      <c r="T1650" s="160"/>
      <c r="U1650" s="161" t="str">
        <f>_xlfn.IFNA(VLOOKUP(T1650, '@LIST'!$AU$2:$AV$4, 2, FALSE), "")</f>
        <v/>
      </c>
    </row>
    <row r="1651" spans="1:21" s="162" customFormat="1" ht="16.8">
      <c r="A1651" s="148"/>
      <c r="B1651" s="149" t="str">
        <f>_xlfn.IFNA(VLOOKUP(A1651, '@LIST'!$A$2:$B$15, 2, FALSE), "")</f>
        <v/>
      </c>
      <c r="C1651" s="148"/>
      <c r="D1651" s="150"/>
      <c r="E1651" s="151"/>
      <c r="F1651" s="152"/>
      <c r="G1651" s="153">
        <f xml:space="preserve"> IF(F1651="Yes",D1651/ '@PRODUCTION VOLUME'!$B$3*'@PRODUCTION VOLUME'!$B$4,D1651)</f>
        <v>0</v>
      </c>
      <c r="H1651" s="151"/>
      <c r="I1651" s="148"/>
      <c r="J1651" s="148"/>
      <c r="K1651" s="154"/>
      <c r="L1651" s="155"/>
      <c r="M1651" s="132" t="str">
        <f>_xlfn.IFNA(VLOOKUP(L1651,'@LIST'!$M$2:$N$396,2,FALSE),"")</f>
        <v/>
      </c>
      <c r="N1651" s="156"/>
      <c r="O1651" s="157"/>
      <c r="P1651" s="135" t="str">
        <f>_xlfn.IFNA(VLOOKUP(O1651,'@LIST'!$M$2:$N$396,2,FALSE),"")</f>
        <v/>
      </c>
      <c r="Q1651" s="158"/>
      <c r="R1651" s="160"/>
      <c r="S1651" s="159" t="str">
        <f>_xlfn.IFNA(VLOOKUP(R1651, '@LIST'!$AR$2:$AS$4, 2, FALSE), "")</f>
        <v/>
      </c>
      <c r="T1651" s="160"/>
      <c r="U1651" s="161" t="str">
        <f>_xlfn.IFNA(VLOOKUP(T1651, '@LIST'!$AU$2:$AV$4, 2, FALSE), "")</f>
        <v/>
      </c>
    </row>
    <row r="1652" spans="1:21" s="162" customFormat="1" ht="16.8">
      <c r="A1652" s="148"/>
      <c r="B1652" s="149" t="str">
        <f>_xlfn.IFNA(VLOOKUP(A1652, '@LIST'!$A$2:$B$15, 2, FALSE), "")</f>
        <v/>
      </c>
      <c r="C1652" s="148"/>
      <c r="D1652" s="150"/>
      <c r="E1652" s="151"/>
      <c r="F1652" s="152"/>
      <c r="G1652" s="153">
        <f xml:space="preserve"> IF(F1652="Yes",D1652/ '@PRODUCTION VOLUME'!$B$3*'@PRODUCTION VOLUME'!$B$4,D1652)</f>
        <v>0</v>
      </c>
      <c r="H1652" s="151"/>
      <c r="I1652" s="148"/>
      <c r="J1652" s="148"/>
      <c r="K1652" s="154"/>
      <c r="L1652" s="155"/>
      <c r="M1652" s="132" t="str">
        <f>_xlfn.IFNA(VLOOKUP(L1652,'@LIST'!$M$2:$N$396,2,FALSE),"")</f>
        <v/>
      </c>
      <c r="N1652" s="156"/>
      <c r="O1652" s="157"/>
      <c r="P1652" s="135" t="str">
        <f>_xlfn.IFNA(VLOOKUP(O1652,'@LIST'!$M$2:$N$396,2,FALSE),"")</f>
        <v/>
      </c>
      <c r="Q1652" s="158"/>
      <c r="R1652" s="160"/>
      <c r="S1652" s="159" t="str">
        <f>_xlfn.IFNA(VLOOKUP(R1652, '@LIST'!$AR$2:$AS$4, 2, FALSE), "")</f>
        <v/>
      </c>
      <c r="T1652" s="160"/>
      <c r="U1652" s="161" t="str">
        <f>_xlfn.IFNA(VLOOKUP(T1652, '@LIST'!$AU$2:$AV$4, 2, FALSE), "")</f>
        <v/>
      </c>
    </row>
    <row r="1653" spans="1:21" s="162" customFormat="1" ht="16.8">
      <c r="A1653" s="148"/>
      <c r="B1653" s="149" t="str">
        <f>_xlfn.IFNA(VLOOKUP(A1653, '@LIST'!$A$2:$B$15, 2, FALSE), "")</f>
        <v/>
      </c>
      <c r="C1653" s="148"/>
      <c r="D1653" s="150"/>
      <c r="E1653" s="151"/>
      <c r="F1653" s="152"/>
      <c r="G1653" s="153">
        <f xml:space="preserve"> IF(F1653="Yes",D1653/ '@PRODUCTION VOLUME'!$B$3*'@PRODUCTION VOLUME'!$B$4,D1653)</f>
        <v>0</v>
      </c>
      <c r="H1653" s="151"/>
      <c r="I1653" s="148"/>
      <c r="J1653" s="148"/>
      <c r="K1653" s="154"/>
      <c r="L1653" s="155"/>
      <c r="M1653" s="132" t="str">
        <f>_xlfn.IFNA(VLOOKUP(L1653,'@LIST'!$M$2:$N$396,2,FALSE),"")</f>
        <v/>
      </c>
      <c r="N1653" s="156"/>
      <c r="O1653" s="157"/>
      <c r="P1653" s="135" t="str">
        <f>_xlfn.IFNA(VLOOKUP(O1653,'@LIST'!$M$2:$N$396,2,FALSE),"")</f>
        <v/>
      </c>
      <c r="Q1653" s="158"/>
      <c r="R1653" s="160"/>
      <c r="S1653" s="159" t="str">
        <f>_xlfn.IFNA(VLOOKUP(R1653, '@LIST'!$AR$2:$AS$4, 2, FALSE), "")</f>
        <v/>
      </c>
      <c r="T1653" s="160"/>
      <c r="U1653" s="161" t="str">
        <f>_xlfn.IFNA(VLOOKUP(T1653, '@LIST'!$AU$2:$AV$4, 2, FALSE), "")</f>
        <v/>
      </c>
    </row>
    <row r="1654" spans="1:21" s="162" customFormat="1" ht="16.8">
      <c r="A1654" s="148"/>
      <c r="B1654" s="149" t="str">
        <f>_xlfn.IFNA(VLOOKUP(A1654, '@LIST'!$A$2:$B$15, 2, FALSE), "")</f>
        <v/>
      </c>
      <c r="C1654" s="148"/>
      <c r="D1654" s="150"/>
      <c r="E1654" s="151"/>
      <c r="F1654" s="152"/>
      <c r="G1654" s="153">
        <f xml:space="preserve"> IF(F1654="Yes",D1654/ '@PRODUCTION VOLUME'!$B$3*'@PRODUCTION VOLUME'!$B$4,D1654)</f>
        <v>0</v>
      </c>
      <c r="H1654" s="151"/>
      <c r="I1654" s="148"/>
      <c r="J1654" s="148"/>
      <c r="K1654" s="154"/>
      <c r="L1654" s="155"/>
      <c r="M1654" s="132" t="str">
        <f>_xlfn.IFNA(VLOOKUP(L1654,'@LIST'!$M$2:$N$396,2,FALSE),"")</f>
        <v/>
      </c>
      <c r="N1654" s="156"/>
      <c r="O1654" s="157"/>
      <c r="P1654" s="135" t="str">
        <f>_xlfn.IFNA(VLOOKUP(O1654,'@LIST'!$M$2:$N$396,2,FALSE),"")</f>
        <v/>
      </c>
      <c r="Q1654" s="158"/>
      <c r="R1654" s="160"/>
      <c r="S1654" s="159" t="str">
        <f>_xlfn.IFNA(VLOOKUP(R1654, '@LIST'!$AR$2:$AS$4, 2, FALSE), "")</f>
        <v/>
      </c>
      <c r="T1654" s="160"/>
      <c r="U1654" s="161" t="str">
        <f>_xlfn.IFNA(VLOOKUP(T1654, '@LIST'!$AU$2:$AV$4, 2, FALSE), "")</f>
        <v/>
      </c>
    </row>
    <row r="1655" spans="1:21" s="162" customFormat="1" ht="16.8">
      <c r="A1655" s="148"/>
      <c r="B1655" s="149" t="str">
        <f>_xlfn.IFNA(VLOOKUP(A1655, '@LIST'!$A$2:$B$15, 2, FALSE), "")</f>
        <v/>
      </c>
      <c r="C1655" s="148"/>
      <c r="D1655" s="150"/>
      <c r="E1655" s="151"/>
      <c r="F1655" s="152"/>
      <c r="G1655" s="153">
        <f xml:space="preserve"> IF(F1655="Yes",D1655/ '@PRODUCTION VOLUME'!$B$3*'@PRODUCTION VOLUME'!$B$4,D1655)</f>
        <v>0</v>
      </c>
      <c r="H1655" s="151"/>
      <c r="I1655" s="148"/>
      <c r="J1655" s="148"/>
      <c r="K1655" s="154"/>
      <c r="L1655" s="155"/>
      <c r="M1655" s="132" t="str">
        <f>_xlfn.IFNA(VLOOKUP(L1655,'@LIST'!$M$2:$N$396,2,FALSE),"")</f>
        <v/>
      </c>
      <c r="N1655" s="156"/>
      <c r="O1655" s="157"/>
      <c r="P1655" s="135" t="str">
        <f>_xlfn.IFNA(VLOOKUP(O1655,'@LIST'!$M$2:$N$396,2,FALSE),"")</f>
        <v/>
      </c>
      <c r="Q1655" s="158"/>
      <c r="R1655" s="160"/>
      <c r="S1655" s="159" t="str">
        <f>_xlfn.IFNA(VLOOKUP(R1655, '@LIST'!$AR$2:$AS$4, 2, FALSE), "")</f>
        <v/>
      </c>
      <c r="T1655" s="160"/>
      <c r="U1655" s="161" t="str">
        <f>_xlfn.IFNA(VLOOKUP(T1655, '@LIST'!$AU$2:$AV$4, 2, FALSE), "")</f>
        <v/>
      </c>
    </row>
    <row r="1656" spans="1:21" s="162" customFormat="1" ht="16.8">
      <c r="A1656" s="148"/>
      <c r="B1656" s="149" t="str">
        <f>_xlfn.IFNA(VLOOKUP(A1656, '@LIST'!$A$2:$B$15, 2, FALSE), "")</f>
        <v/>
      </c>
      <c r="C1656" s="148"/>
      <c r="D1656" s="150"/>
      <c r="E1656" s="151"/>
      <c r="F1656" s="152"/>
      <c r="G1656" s="153">
        <f xml:space="preserve"> IF(F1656="Yes",D1656/ '@PRODUCTION VOLUME'!$B$3*'@PRODUCTION VOLUME'!$B$4,D1656)</f>
        <v>0</v>
      </c>
      <c r="H1656" s="151"/>
      <c r="I1656" s="148"/>
      <c r="J1656" s="148"/>
      <c r="K1656" s="154"/>
      <c r="L1656" s="155"/>
      <c r="M1656" s="132" t="str">
        <f>_xlfn.IFNA(VLOOKUP(L1656,'@LIST'!$M$2:$N$396,2,FALSE),"")</f>
        <v/>
      </c>
      <c r="N1656" s="156"/>
      <c r="O1656" s="157"/>
      <c r="P1656" s="135" t="str">
        <f>_xlfn.IFNA(VLOOKUP(O1656,'@LIST'!$M$2:$N$396,2,FALSE),"")</f>
        <v/>
      </c>
      <c r="Q1656" s="158"/>
      <c r="R1656" s="160"/>
      <c r="S1656" s="159" t="str">
        <f>_xlfn.IFNA(VLOOKUP(R1656, '@LIST'!$AR$2:$AS$4, 2, FALSE), "")</f>
        <v/>
      </c>
      <c r="T1656" s="160"/>
      <c r="U1656" s="161" t="str">
        <f>_xlfn.IFNA(VLOOKUP(T1656, '@LIST'!$AU$2:$AV$4, 2, FALSE), "")</f>
        <v/>
      </c>
    </row>
    <row r="1657" spans="1:21" s="162" customFormat="1" ht="16.8">
      <c r="A1657" s="148"/>
      <c r="B1657" s="149" t="str">
        <f>_xlfn.IFNA(VLOOKUP(A1657, '@LIST'!$A$2:$B$15, 2, FALSE), "")</f>
        <v/>
      </c>
      <c r="C1657" s="148"/>
      <c r="D1657" s="150"/>
      <c r="E1657" s="151"/>
      <c r="F1657" s="152"/>
      <c r="G1657" s="153">
        <f xml:space="preserve"> IF(F1657="Yes",D1657/ '@PRODUCTION VOLUME'!$B$3*'@PRODUCTION VOLUME'!$B$4,D1657)</f>
        <v>0</v>
      </c>
      <c r="H1657" s="151"/>
      <c r="I1657" s="148"/>
      <c r="J1657" s="148"/>
      <c r="K1657" s="154"/>
      <c r="L1657" s="155"/>
      <c r="M1657" s="132" t="str">
        <f>_xlfn.IFNA(VLOOKUP(L1657,'@LIST'!$M$2:$N$396,2,FALSE),"")</f>
        <v/>
      </c>
      <c r="N1657" s="156"/>
      <c r="O1657" s="157"/>
      <c r="P1657" s="135" t="str">
        <f>_xlfn.IFNA(VLOOKUP(O1657,'@LIST'!$M$2:$N$396,2,FALSE),"")</f>
        <v/>
      </c>
      <c r="Q1657" s="158"/>
      <c r="R1657" s="160"/>
      <c r="S1657" s="159" t="str">
        <f>_xlfn.IFNA(VLOOKUP(R1657, '@LIST'!$AR$2:$AS$4, 2, FALSE), "")</f>
        <v/>
      </c>
      <c r="T1657" s="160"/>
      <c r="U1657" s="161" t="str">
        <f>_xlfn.IFNA(VLOOKUP(T1657, '@LIST'!$AU$2:$AV$4, 2, FALSE), "")</f>
        <v/>
      </c>
    </row>
    <row r="1658" spans="1:21" s="162" customFormat="1" ht="16.8">
      <c r="A1658" s="148"/>
      <c r="B1658" s="149" t="str">
        <f>_xlfn.IFNA(VLOOKUP(A1658, '@LIST'!$A$2:$B$15, 2, FALSE), "")</f>
        <v/>
      </c>
      <c r="C1658" s="148"/>
      <c r="D1658" s="150"/>
      <c r="E1658" s="151"/>
      <c r="F1658" s="152"/>
      <c r="G1658" s="153">
        <f xml:space="preserve"> IF(F1658="Yes",D1658/ '@PRODUCTION VOLUME'!$B$3*'@PRODUCTION VOLUME'!$B$4,D1658)</f>
        <v>0</v>
      </c>
      <c r="H1658" s="151"/>
      <c r="I1658" s="148"/>
      <c r="J1658" s="148"/>
      <c r="K1658" s="154"/>
      <c r="L1658" s="155"/>
      <c r="M1658" s="132" t="str">
        <f>_xlfn.IFNA(VLOOKUP(L1658,'@LIST'!$M$2:$N$396,2,FALSE),"")</f>
        <v/>
      </c>
      <c r="N1658" s="156"/>
      <c r="O1658" s="157"/>
      <c r="P1658" s="135" t="str">
        <f>_xlfn.IFNA(VLOOKUP(O1658,'@LIST'!$M$2:$N$396,2,FALSE),"")</f>
        <v/>
      </c>
      <c r="Q1658" s="158"/>
      <c r="R1658" s="160"/>
      <c r="S1658" s="159" t="str">
        <f>_xlfn.IFNA(VLOOKUP(R1658, '@LIST'!$AR$2:$AS$4, 2, FALSE), "")</f>
        <v/>
      </c>
      <c r="T1658" s="160"/>
      <c r="U1658" s="161" t="str">
        <f>_xlfn.IFNA(VLOOKUP(T1658, '@LIST'!$AU$2:$AV$4, 2, FALSE), "")</f>
        <v/>
      </c>
    </row>
    <row r="1659" spans="1:21" s="162" customFormat="1" ht="16.8">
      <c r="A1659" s="148"/>
      <c r="B1659" s="149" t="str">
        <f>_xlfn.IFNA(VLOOKUP(A1659, '@LIST'!$A$2:$B$15, 2, FALSE), "")</f>
        <v/>
      </c>
      <c r="C1659" s="148"/>
      <c r="D1659" s="150"/>
      <c r="E1659" s="151"/>
      <c r="F1659" s="152"/>
      <c r="G1659" s="153">
        <f xml:space="preserve"> IF(F1659="Yes",D1659/ '@PRODUCTION VOLUME'!$B$3*'@PRODUCTION VOLUME'!$B$4,D1659)</f>
        <v>0</v>
      </c>
      <c r="H1659" s="151"/>
      <c r="I1659" s="148"/>
      <c r="J1659" s="148"/>
      <c r="K1659" s="154"/>
      <c r="L1659" s="155"/>
      <c r="M1659" s="132" t="str">
        <f>_xlfn.IFNA(VLOOKUP(L1659,'@LIST'!$M$2:$N$396,2,FALSE),"")</f>
        <v/>
      </c>
      <c r="N1659" s="156"/>
      <c r="O1659" s="157"/>
      <c r="P1659" s="135" t="str">
        <f>_xlfn.IFNA(VLOOKUP(O1659,'@LIST'!$M$2:$N$396,2,FALSE),"")</f>
        <v/>
      </c>
      <c r="Q1659" s="158"/>
      <c r="R1659" s="160"/>
      <c r="S1659" s="159" t="str">
        <f>_xlfn.IFNA(VLOOKUP(R1659, '@LIST'!$AR$2:$AS$4, 2, FALSE), "")</f>
        <v/>
      </c>
      <c r="T1659" s="160"/>
      <c r="U1659" s="161" t="str">
        <f>_xlfn.IFNA(VLOOKUP(T1659, '@LIST'!$AU$2:$AV$4, 2, FALSE), "")</f>
        <v/>
      </c>
    </row>
    <row r="1660" spans="1:21" s="162" customFormat="1" ht="16.8">
      <c r="A1660" s="148"/>
      <c r="B1660" s="149" t="str">
        <f>_xlfn.IFNA(VLOOKUP(A1660, '@LIST'!$A$2:$B$15, 2, FALSE), "")</f>
        <v/>
      </c>
      <c r="C1660" s="148"/>
      <c r="D1660" s="150"/>
      <c r="E1660" s="151"/>
      <c r="F1660" s="152"/>
      <c r="G1660" s="153">
        <f xml:space="preserve"> IF(F1660="Yes",D1660/ '@PRODUCTION VOLUME'!$B$3*'@PRODUCTION VOLUME'!$B$4,D1660)</f>
        <v>0</v>
      </c>
      <c r="H1660" s="151"/>
      <c r="I1660" s="148"/>
      <c r="J1660" s="148"/>
      <c r="K1660" s="154"/>
      <c r="L1660" s="155"/>
      <c r="M1660" s="132" t="str">
        <f>_xlfn.IFNA(VLOOKUP(L1660,'@LIST'!$M$2:$N$396,2,FALSE),"")</f>
        <v/>
      </c>
      <c r="N1660" s="156"/>
      <c r="O1660" s="157"/>
      <c r="P1660" s="135" t="str">
        <f>_xlfn.IFNA(VLOOKUP(O1660,'@LIST'!$M$2:$N$396,2,FALSE),"")</f>
        <v/>
      </c>
      <c r="Q1660" s="158"/>
      <c r="R1660" s="160"/>
      <c r="S1660" s="159" t="str">
        <f>_xlfn.IFNA(VLOOKUP(R1660, '@LIST'!$AR$2:$AS$4, 2, FALSE), "")</f>
        <v/>
      </c>
      <c r="T1660" s="160"/>
      <c r="U1660" s="161" t="str">
        <f>_xlfn.IFNA(VLOOKUP(T1660, '@LIST'!$AU$2:$AV$4, 2, FALSE), "")</f>
        <v/>
      </c>
    </row>
    <row r="1661" spans="1:21" s="162" customFormat="1" ht="16.8">
      <c r="A1661" s="148"/>
      <c r="B1661" s="149" t="str">
        <f>_xlfn.IFNA(VLOOKUP(A1661, '@LIST'!$A$2:$B$15, 2, FALSE), "")</f>
        <v/>
      </c>
      <c r="C1661" s="148"/>
      <c r="D1661" s="150"/>
      <c r="E1661" s="151"/>
      <c r="F1661" s="152"/>
      <c r="G1661" s="153">
        <f xml:space="preserve"> IF(F1661="Yes",D1661/ '@PRODUCTION VOLUME'!$B$3*'@PRODUCTION VOLUME'!$B$4,D1661)</f>
        <v>0</v>
      </c>
      <c r="H1661" s="151"/>
      <c r="I1661" s="148"/>
      <c r="J1661" s="148"/>
      <c r="K1661" s="154"/>
      <c r="L1661" s="155"/>
      <c r="M1661" s="132" t="str">
        <f>_xlfn.IFNA(VLOOKUP(L1661,'@LIST'!$M$2:$N$396,2,FALSE),"")</f>
        <v/>
      </c>
      <c r="N1661" s="156"/>
      <c r="O1661" s="157"/>
      <c r="P1661" s="135" t="str">
        <f>_xlfn.IFNA(VLOOKUP(O1661,'@LIST'!$M$2:$N$396,2,FALSE),"")</f>
        <v/>
      </c>
      <c r="Q1661" s="158"/>
      <c r="R1661" s="160"/>
      <c r="S1661" s="159" t="str">
        <f>_xlfn.IFNA(VLOOKUP(R1661, '@LIST'!$AR$2:$AS$4, 2, FALSE), "")</f>
        <v/>
      </c>
      <c r="T1661" s="160"/>
      <c r="U1661" s="161" t="str">
        <f>_xlfn.IFNA(VLOOKUP(T1661, '@LIST'!$AU$2:$AV$4, 2, FALSE), "")</f>
        <v/>
      </c>
    </row>
    <row r="1662" spans="1:21" s="162" customFormat="1" ht="16.8">
      <c r="A1662" s="148"/>
      <c r="B1662" s="149" t="str">
        <f>_xlfn.IFNA(VLOOKUP(A1662, '@LIST'!$A$2:$B$15, 2, FALSE), "")</f>
        <v/>
      </c>
      <c r="C1662" s="148"/>
      <c r="D1662" s="150"/>
      <c r="E1662" s="151"/>
      <c r="F1662" s="152"/>
      <c r="G1662" s="153">
        <f xml:space="preserve"> IF(F1662="Yes",D1662/ '@PRODUCTION VOLUME'!$B$3*'@PRODUCTION VOLUME'!$B$4,D1662)</f>
        <v>0</v>
      </c>
      <c r="H1662" s="151"/>
      <c r="I1662" s="148"/>
      <c r="J1662" s="148"/>
      <c r="K1662" s="154"/>
      <c r="L1662" s="155"/>
      <c r="M1662" s="132" t="str">
        <f>_xlfn.IFNA(VLOOKUP(L1662,'@LIST'!$M$2:$N$396,2,FALSE),"")</f>
        <v/>
      </c>
      <c r="N1662" s="156"/>
      <c r="O1662" s="157"/>
      <c r="P1662" s="135" t="str">
        <f>_xlfn.IFNA(VLOOKUP(O1662,'@LIST'!$M$2:$N$396,2,FALSE),"")</f>
        <v/>
      </c>
      <c r="Q1662" s="158"/>
      <c r="R1662" s="160"/>
      <c r="S1662" s="159" t="str">
        <f>_xlfn.IFNA(VLOOKUP(R1662, '@LIST'!$AR$2:$AS$4, 2, FALSE), "")</f>
        <v/>
      </c>
      <c r="T1662" s="160"/>
      <c r="U1662" s="161" t="str">
        <f>_xlfn.IFNA(VLOOKUP(T1662, '@LIST'!$AU$2:$AV$4, 2, FALSE), "")</f>
        <v/>
      </c>
    </row>
    <row r="1663" spans="1:21" s="162" customFormat="1" ht="16.8">
      <c r="A1663" s="148"/>
      <c r="B1663" s="149" t="str">
        <f>_xlfn.IFNA(VLOOKUP(A1663, '@LIST'!$A$2:$B$15, 2, FALSE), "")</f>
        <v/>
      </c>
      <c r="C1663" s="148"/>
      <c r="D1663" s="150"/>
      <c r="E1663" s="151"/>
      <c r="F1663" s="152"/>
      <c r="G1663" s="153">
        <f xml:space="preserve"> IF(F1663="Yes",D1663/ '@PRODUCTION VOLUME'!$B$3*'@PRODUCTION VOLUME'!$B$4,D1663)</f>
        <v>0</v>
      </c>
      <c r="H1663" s="151"/>
      <c r="I1663" s="148"/>
      <c r="J1663" s="148"/>
      <c r="K1663" s="154"/>
      <c r="L1663" s="155"/>
      <c r="M1663" s="132" t="str">
        <f>_xlfn.IFNA(VLOOKUP(L1663,'@LIST'!$M$2:$N$396,2,FALSE),"")</f>
        <v/>
      </c>
      <c r="N1663" s="156"/>
      <c r="O1663" s="157"/>
      <c r="P1663" s="135" t="str">
        <f>_xlfn.IFNA(VLOOKUP(O1663,'@LIST'!$M$2:$N$396,2,FALSE),"")</f>
        <v/>
      </c>
      <c r="Q1663" s="158"/>
      <c r="R1663" s="160"/>
      <c r="S1663" s="159" t="str">
        <f>_xlfn.IFNA(VLOOKUP(R1663, '@LIST'!$AR$2:$AS$4, 2, FALSE), "")</f>
        <v/>
      </c>
      <c r="T1663" s="160"/>
      <c r="U1663" s="161" t="str">
        <f>_xlfn.IFNA(VLOOKUP(T1663, '@LIST'!$AU$2:$AV$4, 2, FALSE), "")</f>
        <v/>
      </c>
    </row>
    <row r="1664" spans="1:21" s="162" customFormat="1" ht="16.8">
      <c r="A1664" s="148"/>
      <c r="B1664" s="149" t="str">
        <f>_xlfn.IFNA(VLOOKUP(A1664, '@LIST'!$A$2:$B$15, 2, FALSE), "")</f>
        <v/>
      </c>
      <c r="C1664" s="148"/>
      <c r="D1664" s="150"/>
      <c r="E1664" s="151"/>
      <c r="F1664" s="152"/>
      <c r="G1664" s="153">
        <f xml:space="preserve"> IF(F1664="Yes",D1664/ '@PRODUCTION VOLUME'!$B$3*'@PRODUCTION VOLUME'!$B$4,D1664)</f>
        <v>0</v>
      </c>
      <c r="H1664" s="151"/>
      <c r="I1664" s="148"/>
      <c r="J1664" s="148"/>
      <c r="K1664" s="154"/>
      <c r="L1664" s="155"/>
      <c r="M1664" s="132" t="str">
        <f>_xlfn.IFNA(VLOOKUP(L1664,'@LIST'!$M$2:$N$396,2,FALSE),"")</f>
        <v/>
      </c>
      <c r="N1664" s="156"/>
      <c r="O1664" s="157"/>
      <c r="P1664" s="135" t="str">
        <f>_xlfn.IFNA(VLOOKUP(O1664,'@LIST'!$M$2:$N$396,2,FALSE),"")</f>
        <v/>
      </c>
      <c r="Q1664" s="158"/>
      <c r="R1664" s="160"/>
      <c r="S1664" s="159" t="str">
        <f>_xlfn.IFNA(VLOOKUP(R1664, '@LIST'!$AR$2:$AS$4, 2, FALSE), "")</f>
        <v/>
      </c>
      <c r="T1664" s="160"/>
      <c r="U1664" s="161" t="str">
        <f>_xlfn.IFNA(VLOOKUP(T1664, '@LIST'!$AU$2:$AV$4, 2, FALSE), "")</f>
        <v/>
      </c>
    </row>
    <row r="1665" spans="1:21" s="162" customFormat="1" ht="16.8">
      <c r="A1665" s="148"/>
      <c r="B1665" s="149" t="str">
        <f>_xlfn.IFNA(VLOOKUP(A1665, '@LIST'!$A$2:$B$15, 2, FALSE), "")</f>
        <v/>
      </c>
      <c r="C1665" s="148"/>
      <c r="D1665" s="150"/>
      <c r="E1665" s="151"/>
      <c r="F1665" s="152"/>
      <c r="G1665" s="153">
        <f xml:space="preserve"> IF(F1665="Yes",D1665/ '@PRODUCTION VOLUME'!$B$3*'@PRODUCTION VOLUME'!$B$4,D1665)</f>
        <v>0</v>
      </c>
      <c r="H1665" s="151"/>
      <c r="I1665" s="148"/>
      <c r="J1665" s="148"/>
      <c r="K1665" s="154"/>
      <c r="L1665" s="155"/>
      <c r="M1665" s="132" t="str">
        <f>_xlfn.IFNA(VLOOKUP(L1665,'@LIST'!$M$2:$N$396,2,FALSE),"")</f>
        <v/>
      </c>
      <c r="N1665" s="156"/>
      <c r="O1665" s="157"/>
      <c r="P1665" s="135" t="str">
        <f>_xlfn.IFNA(VLOOKUP(O1665,'@LIST'!$M$2:$N$396,2,FALSE),"")</f>
        <v/>
      </c>
      <c r="Q1665" s="158"/>
      <c r="R1665" s="160"/>
      <c r="S1665" s="159" t="str">
        <f>_xlfn.IFNA(VLOOKUP(R1665, '@LIST'!$AR$2:$AS$4, 2, FALSE), "")</f>
        <v/>
      </c>
      <c r="T1665" s="160"/>
      <c r="U1665" s="161" t="str">
        <f>_xlfn.IFNA(VLOOKUP(T1665, '@LIST'!$AU$2:$AV$4, 2, FALSE), "")</f>
        <v/>
      </c>
    </row>
    <row r="1666" spans="1:21" s="162" customFormat="1" ht="16.8">
      <c r="A1666" s="148"/>
      <c r="B1666" s="149" t="str">
        <f>_xlfn.IFNA(VLOOKUP(A1666, '@LIST'!$A$2:$B$15, 2, FALSE), "")</f>
        <v/>
      </c>
      <c r="C1666" s="148"/>
      <c r="D1666" s="150"/>
      <c r="E1666" s="151"/>
      <c r="F1666" s="152"/>
      <c r="G1666" s="153">
        <f xml:space="preserve"> IF(F1666="Yes",D1666/ '@PRODUCTION VOLUME'!$B$3*'@PRODUCTION VOLUME'!$B$4,D1666)</f>
        <v>0</v>
      </c>
      <c r="H1666" s="151"/>
      <c r="I1666" s="148"/>
      <c r="J1666" s="148"/>
      <c r="K1666" s="154"/>
      <c r="L1666" s="155"/>
      <c r="M1666" s="132" t="str">
        <f>_xlfn.IFNA(VLOOKUP(L1666,'@LIST'!$M$2:$N$396,2,FALSE),"")</f>
        <v/>
      </c>
      <c r="N1666" s="156"/>
      <c r="O1666" s="157"/>
      <c r="P1666" s="135" t="str">
        <f>_xlfn.IFNA(VLOOKUP(O1666,'@LIST'!$M$2:$N$396,2,FALSE),"")</f>
        <v/>
      </c>
      <c r="Q1666" s="158"/>
      <c r="R1666" s="160"/>
      <c r="S1666" s="159" t="str">
        <f>_xlfn.IFNA(VLOOKUP(R1666, '@LIST'!$AR$2:$AS$4, 2, FALSE), "")</f>
        <v/>
      </c>
      <c r="T1666" s="160"/>
      <c r="U1666" s="161" t="str">
        <f>_xlfn.IFNA(VLOOKUP(T1666, '@LIST'!$AU$2:$AV$4, 2, FALSE), "")</f>
        <v/>
      </c>
    </row>
    <row r="1667" spans="1:21" s="162" customFormat="1" ht="16.8">
      <c r="A1667" s="148"/>
      <c r="B1667" s="149" t="str">
        <f>_xlfn.IFNA(VLOOKUP(A1667, '@LIST'!$A$2:$B$15, 2, FALSE), "")</f>
        <v/>
      </c>
      <c r="C1667" s="148"/>
      <c r="D1667" s="150"/>
      <c r="E1667" s="151"/>
      <c r="F1667" s="152"/>
      <c r="G1667" s="153">
        <f xml:space="preserve"> IF(F1667="Yes",D1667/ '@PRODUCTION VOLUME'!$B$3*'@PRODUCTION VOLUME'!$B$4,D1667)</f>
        <v>0</v>
      </c>
      <c r="H1667" s="151"/>
      <c r="I1667" s="148"/>
      <c r="J1667" s="148"/>
      <c r="K1667" s="154"/>
      <c r="L1667" s="155"/>
      <c r="M1667" s="132" t="str">
        <f>_xlfn.IFNA(VLOOKUP(L1667,'@LIST'!$M$2:$N$396,2,FALSE),"")</f>
        <v/>
      </c>
      <c r="N1667" s="156"/>
      <c r="O1667" s="157"/>
      <c r="P1667" s="135" t="str">
        <f>_xlfn.IFNA(VLOOKUP(O1667,'@LIST'!$M$2:$N$396,2,FALSE),"")</f>
        <v/>
      </c>
      <c r="Q1667" s="158"/>
      <c r="R1667" s="160"/>
      <c r="S1667" s="159" t="str">
        <f>_xlfn.IFNA(VLOOKUP(R1667, '@LIST'!$AR$2:$AS$4, 2, FALSE), "")</f>
        <v/>
      </c>
      <c r="T1667" s="160"/>
      <c r="U1667" s="161" t="str">
        <f>_xlfn.IFNA(VLOOKUP(T1667, '@LIST'!$AU$2:$AV$4, 2, FALSE), "")</f>
        <v/>
      </c>
    </row>
    <row r="1668" spans="1:21" s="162" customFormat="1" ht="16.8">
      <c r="A1668" s="148"/>
      <c r="B1668" s="149" t="str">
        <f>_xlfn.IFNA(VLOOKUP(A1668, '@LIST'!$A$2:$B$15, 2, FALSE), "")</f>
        <v/>
      </c>
      <c r="C1668" s="148"/>
      <c r="D1668" s="150"/>
      <c r="E1668" s="151"/>
      <c r="F1668" s="152"/>
      <c r="G1668" s="153">
        <f xml:space="preserve"> IF(F1668="Yes",D1668/ '@PRODUCTION VOLUME'!$B$3*'@PRODUCTION VOLUME'!$B$4,D1668)</f>
        <v>0</v>
      </c>
      <c r="H1668" s="151"/>
      <c r="I1668" s="148"/>
      <c r="J1668" s="148"/>
      <c r="K1668" s="154"/>
      <c r="L1668" s="155"/>
      <c r="M1668" s="132" t="str">
        <f>_xlfn.IFNA(VLOOKUP(L1668,'@LIST'!$M$2:$N$396,2,FALSE),"")</f>
        <v/>
      </c>
      <c r="N1668" s="156"/>
      <c r="O1668" s="157"/>
      <c r="P1668" s="135" t="str">
        <f>_xlfn.IFNA(VLOOKUP(O1668,'@LIST'!$M$2:$N$396,2,FALSE),"")</f>
        <v/>
      </c>
      <c r="Q1668" s="158"/>
      <c r="R1668" s="160"/>
      <c r="S1668" s="159" t="str">
        <f>_xlfn.IFNA(VLOOKUP(R1668, '@LIST'!$AR$2:$AS$4, 2, FALSE), "")</f>
        <v/>
      </c>
      <c r="T1668" s="160"/>
      <c r="U1668" s="161" t="str">
        <f>_xlfn.IFNA(VLOOKUP(T1668, '@LIST'!$AU$2:$AV$4, 2, FALSE), "")</f>
        <v/>
      </c>
    </row>
    <row r="1669" spans="1:21" s="162" customFormat="1" ht="16.8">
      <c r="A1669" s="148"/>
      <c r="B1669" s="149" t="str">
        <f>_xlfn.IFNA(VLOOKUP(A1669, '@LIST'!$A$2:$B$15, 2, FALSE), "")</f>
        <v/>
      </c>
      <c r="C1669" s="148"/>
      <c r="D1669" s="150"/>
      <c r="E1669" s="151"/>
      <c r="F1669" s="152"/>
      <c r="G1669" s="153">
        <f xml:space="preserve"> IF(F1669="Yes",D1669/ '@PRODUCTION VOLUME'!$B$3*'@PRODUCTION VOLUME'!$B$4,D1669)</f>
        <v>0</v>
      </c>
      <c r="H1669" s="151"/>
      <c r="I1669" s="148"/>
      <c r="J1669" s="148"/>
      <c r="K1669" s="154"/>
      <c r="L1669" s="155"/>
      <c r="M1669" s="132" t="str">
        <f>_xlfn.IFNA(VLOOKUP(L1669,'@LIST'!$M$2:$N$396,2,FALSE),"")</f>
        <v/>
      </c>
      <c r="N1669" s="156"/>
      <c r="O1669" s="157"/>
      <c r="P1669" s="135" t="str">
        <f>_xlfn.IFNA(VLOOKUP(O1669,'@LIST'!$M$2:$N$396,2,FALSE),"")</f>
        <v/>
      </c>
      <c r="Q1669" s="158"/>
      <c r="R1669" s="160"/>
      <c r="S1669" s="159" t="str">
        <f>_xlfn.IFNA(VLOOKUP(R1669, '@LIST'!$AR$2:$AS$4, 2, FALSE), "")</f>
        <v/>
      </c>
      <c r="T1669" s="160"/>
      <c r="U1669" s="161" t="str">
        <f>_xlfn.IFNA(VLOOKUP(T1669, '@LIST'!$AU$2:$AV$4, 2, FALSE), "")</f>
        <v/>
      </c>
    </row>
    <row r="1670" spans="1:21" s="162" customFormat="1" ht="16.8">
      <c r="A1670" s="148"/>
      <c r="B1670" s="149" t="str">
        <f>_xlfn.IFNA(VLOOKUP(A1670, '@LIST'!$A$2:$B$15, 2, FALSE), "")</f>
        <v/>
      </c>
      <c r="C1670" s="148"/>
      <c r="D1670" s="150"/>
      <c r="E1670" s="151"/>
      <c r="F1670" s="152"/>
      <c r="G1670" s="153">
        <f xml:space="preserve"> IF(F1670="Yes",D1670/ '@PRODUCTION VOLUME'!$B$3*'@PRODUCTION VOLUME'!$B$4,D1670)</f>
        <v>0</v>
      </c>
      <c r="H1670" s="151"/>
      <c r="I1670" s="148"/>
      <c r="J1670" s="148"/>
      <c r="K1670" s="154"/>
      <c r="L1670" s="155"/>
      <c r="M1670" s="132" t="str">
        <f>_xlfn.IFNA(VLOOKUP(L1670,'@LIST'!$M$2:$N$396,2,FALSE),"")</f>
        <v/>
      </c>
      <c r="N1670" s="156"/>
      <c r="O1670" s="157"/>
      <c r="P1670" s="135" t="str">
        <f>_xlfn.IFNA(VLOOKUP(O1670,'@LIST'!$M$2:$N$396,2,FALSE),"")</f>
        <v/>
      </c>
      <c r="Q1670" s="158"/>
      <c r="R1670" s="160"/>
      <c r="S1670" s="159" t="str">
        <f>_xlfn.IFNA(VLOOKUP(R1670, '@LIST'!$AR$2:$AS$4, 2, FALSE), "")</f>
        <v/>
      </c>
      <c r="T1670" s="160"/>
      <c r="U1670" s="161" t="str">
        <f>_xlfn.IFNA(VLOOKUP(T1670, '@LIST'!$AU$2:$AV$4, 2, FALSE), "")</f>
        <v/>
      </c>
    </row>
    <row r="1671" spans="1:21" s="162" customFormat="1" ht="16.8">
      <c r="A1671" s="148"/>
      <c r="B1671" s="149" t="str">
        <f>_xlfn.IFNA(VLOOKUP(A1671, '@LIST'!$A$2:$B$15, 2, FALSE), "")</f>
        <v/>
      </c>
      <c r="C1671" s="148"/>
      <c r="D1671" s="150"/>
      <c r="E1671" s="151"/>
      <c r="F1671" s="152"/>
      <c r="G1671" s="153">
        <f xml:space="preserve"> IF(F1671="Yes",D1671/ '@PRODUCTION VOLUME'!$B$3*'@PRODUCTION VOLUME'!$B$4,D1671)</f>
        <v>0</v>
      </c>
      <c r="H1671" s="151"/>
      <c r="I1671" s="148"/>
      <c r="J1671" s="148"/>
      <c r="K1671" s="154"/>
      <c r="L1671" s="155"/>
      <c r="M1671" s="132" t="str">
        <f>_xlfn.IFNA(VLOOKUP(L1671,'@LIST'!$M$2:$N$396,2,FALSE),"")</f>
        <v/>
      </c>
      <c r="N1671" s="156"/>
      <c r="O1671" s="157"/>
      <c r="P1671" s="135" t="str">
        <f>_xlfn.IFNA(VLOOKUP(O1671,'@LIST'!$M$2:$N$396,2,FALSE),"")</f>
        <v/>
      </c>
      <c r="Q1671" s="158"/>
      <c r="R1671" s="160"/>
      <c r="S1671" s="159" t="str">
        <f>_xlfn.IFNA(VLOOKUP(R1671, '@LIST'!$AR$2:$AS$4, 2, FALSE), "")</f>
        <v/>
      </c>
      <c r="T1671" s="160"/>
      <c r="U1671" s="161" t="str">
        <f>_xlfn.IFNA(VLOOKUP(T1671, '@LIST'!$AU$2:$AV$4, 2, FALSE), "")</f>
        <v/>
      </c>
    </row>
    <row r="1672" spans="1:21" s="162" customFormat="1" ht="16.8">
      <c r="A1672" s="148"/>
      <c r="B1672" s="149" t="str">
        <f>_xlfn.IFNA(VLOOKUP(A1672, '@LIST'!$A$2:$B$15, 2, FALSE), "")</f>
        <v/>
      </c>
      <c r="C1672" s="148"/>
      <c r="D1672" s="150"/>
      <c r="E1672" s="151"/>
      <c r="F1672" s="152"/>
      <c r="G1672" s="153">
        <f xml:space="preserve"> IF(F1672="Yes",D1672/ '@PRODUCTION VOLUME'!$B$3*'@PRODUCTION VOLUME'!$B$4,D1672)</f>
        <v>0</v>
      </c>
      <c r="H1672" s="151"/>
      <c r="I1672" s="148"/>
      <c r="J1672" s="148"/>
      <c r="K1672" s="154"/>
      <c r="L1672" s="155"/>
      <c r="M1672" s="132" t="str">
        <f>_xlfn.IFNA(VLOOKUP(L1672,'@LIST'!$M$2:$N$396,2,FALSE),"")</f>
        <v/>
      </c>
      <c r="N1672" s="156"/>
      <c r="O1672" s="157"/>
      <c r="P1672" s="135" t="str">
        <f>_xlfn.IFNA(VLOOKUP(O1672,'@LIST'!$M$2:$N$396,2,FALSE),"")</f>
        <v/>
      </c>
      <c r="Q1672" s="158"/>
      <c r="R1672" s="160"/>
      <c r="S1672" s="159" t="str">
        <f>_xlfn.IFNA(VLOOKUP(R1672, '@LIST'!$AR$2:$AS$4, 2, FALSE), "")</f>
        <v/>
      </c>
      <c r="T1672" s="160"/>
      <c r="U1672" s="161" t="str">
        <f>_xlfn.IFNA(VLOOKUP(T1672, '@LIST'!$AU$2:$AV$4, 2, FALSE), "")</f>
        <v/>
      </c>
    </row>
    <row r="1673" spans="1:21" s="162" customFormat="1" ht="16.8">
      <c r="A1673" s="148"/>
      <c r="B1673" s="149" t="str">
        <f>_xlfn.IFNA(VLOOKUP(A1673, '@LIST'!$A$2:$B$15, 2, FALSE), "")</f>
        <v/>
      </c>
      <c r="C1673" s="148"/>
      <c r="D1673" s="150"/>
      <c r="E1673" s="151"/>
      <c r="F1673" s="152"/>
      <c r="G1673" s="153">
        <f xml:space="preserve"> IF(F1673="Yes",D1673/ '@PRODUCTION VOLUME'!$B$3*'@PRODUCTION VOLUME'!$B$4,D1673)</f>
        <v>0</v>
      </c>
      <c r="H1673" s="151"/>
      <c r="I1673" s="148"/>
      <c r="J1673" s="148"/>
      <c r="K1673" s="154"/>
      <c r="L1673" s="155"/>
      <c r="M1673" s="132" t="str">
        <f>_xlfn.IFNA(VLOOKUP(L1673,'@LIST'!$M$2:$N$396,2,FALSE),"")</f>
        <v/>
      </c>
      <c r="N1673" s="156"/>
      <c r="O1673" s="157"/>
      <c r="P1673" s="135" t="str">
        <f>_xlfn.IFNA(VLOOKUP(O1673,'@LIST'!$M$2:$N$396,2,FALSE),"")</f>
        <v/>
      </c>
      <c r="Q1673" s="158"/>
      <c r="R1673" s="160"/>
      <c r="S1673" s="159" t="str">
        <f>_xlfn.IFNA(VLOOKUP(R1673, '@LIST'!$AR$2:$AS$4, 2, FALSE), "")</f>
        <v/>
      </c>
      <c r="T1673" s="160"/>
      <c r="U1673" s="161" t="str">
        <f>_xlfn.IFNA(VLOOKUP(T1673, '@LIST'!$AU$2:$AV$4, 2, FALSE), "")</f>
        <v/>
      </c>
    </row>
    <row r="1674" spans="1:21" s="162" customFormat="1" ht="16.8">
      <c r="A1674" s="148"/>
      <c r="B1674" s="149" t="str">
        <f>_xlfn.IFNA(VLOOKUP(A1674, '@LIST'!$A$2:$B$15, 2, FALSE), "")</f>
        <v/>
      </c>
      <c r="C1674" s="148"/>
      <c r="D1674" s="150"/>
      <c r="E1674" s="151"/>
      <c r="F1674" s="152"/>
      <c r="G1674" s="153">
        <f xml:space="preserve"> IF(F1674="Yes",D1674/ '@PRODUCTION VOLUME'!$B$3*'@PRODUCTION VOLUME'!$B$4,D1674)</f>
        <v>0</v>
      </c>
      <c r="H1674" s="151"/>
      <c r="I1674" s="148"/>
      <c r="J1674" s="148"/>
      <c r="K1674" s="154"/>
      <c r="L1674" s="155"/>
      <c r="M1674" s="132" t="str">
        <f>_xlfn.IFNA(VLOOKUP(L1674,'@LIST'!$M$2:$N$396,2,FALSE),"")</f>
        <v/>
      </c>
      <c r="N1674" s="156"/>
      <c r="O1674" s="157"/>
      <c r="P1674" s="135" t="str">
        <f>_xlfn.IFNA(VLOOKUP(O1674,'@LIST'!$M$2:$N$396,2,FALSE),"")</f>
        <v/>
      </c>
      <c r="Q1674" s="158"/>
      <c r="R1674" s="160"/>
      <c r="S1674" s="159" t="str">
        <f>_xlfn.IFNA(VLOOKUP(R1674, '@LIST'!$AR$2:$AS$4, 2, FALSE), "")</f>
        <v/>
      </c>
      <c r="T1674" s="160"/>
      <c r="U1674" s="161" t="str">
        <f>_xlfn.IFNA(VLOOKUP(T1674, '@LIST'!$AU$2:$AV$4, 2, FALSE), "")</f>
        <v/>
      </c>
    </row>
    <row r="1675" spans="1:21" s="162" customFormat="1" ht="16.8">
      <c r="A1675" s="148"/>
      <c r="B1675" s="149" t="str">
        <f>_xlfn.IFNA(VLOOKUP(A1675, '@LIST'!$A$2:$B$15, 2, FALSE), "")</f>
        <v/>
      </c>
      <c r="C1675" s="148"/>
      <c r="D1675" s="150"/>
      <c r="E1675" s="151"/>
      <c r="F1675" s="152"/>
      <c r="G1675" s="153">
        <f xml:space="preserve"> IF(F1675="Yes",D1675/ '@PRODUCTION VOLUME'!$B$3*'@PRODUCTION VOLUME'!$B$4,D1675)</f>
        <v>0</v>
      </c>
      <c r="H1675" s="151"/>
      <c r="I1675" s="148"/>
      <c r="J1675" s="148"/>
      <c r="K1675" s="154"/>
      <c r="L1675" s="155"/>
      <c r="M1675" s="132" t="str">
        <f>_xlfn.IFNA(VLOOKUP(L1675,'@LIST'!$M$2:$N$396,2,FALSE),"")</f>
        <v/>
      </c>
      <c r="N1675" s="156"/>
      <c r="O1675" s="157"/>
      <c r="P1675" s="135" t="str">
        <f>_xlfn.IFNA(VLOOKUP(O1675,'@LIST'!$M$2:$N$396,2,FALSE),"")</f>
        <v/>
      </c>
      <c r="Q1675" s="158"/>
      <c r="R1675" s="160"/>
      <c r="S1675" s="159" t="str">
        <f>_xlfn.IFNA(VLOOKUP(R1675, '@LIST'!$AR$2:$AS$4, 2, FALSE), "")</f>
        <v/>
      </c>
      <c r="T1675" s="160"/>
      <c r="U1675" s="161" t="str">
        <f>_xlfn.IFNA(VLOOKUP(T1675, '@LIST'!$AU$2:$AV$4, 2, FALSE), "")</f>
        <v/>
      </c>
    </row>
    <row r="1676" spans="1:21" s="162" customFormat="1" ht="16.8">
      <c r="A1676" s="148"/>
      <c r="B1676" s="149" t="str">
        <f>_xlfn.IFNA(VLOOKUP(A1676, '@LIST'!$A$2:$B$15, 2, FALSE), "")</f>
        <v/>
      </c>
      <c r="C1676" s="148"/>
      <c r="D1676" s="150"/>
      <c r="E1676" s="151"/>
      <c r="F1676" s="152"/>
      <c r="G1676" s="153">
        <f xml:space="preserve"> IF(F1676="Yes",D1676/ '@PRODUCTION VOLUME'!$B$3*'@PRODUCTION VOLUME'!$B$4,D1676)</f>
        <v>0</v>
      </c>
      <c r="H1676" s="151"/>
      <c r="I1676" s="148"/>
      <c r="J1676" s="148"/>
      <c r="K1676" s="154"/>
      <c r="L1676" s="155"/>
      <c r="M1676" s="132" t="str">
        <f>_xlfn.IFNA(VLOOKUP(L1676,'@LIST'!$M$2:$N$396,2,FALSE),"")</f>
        <v/>
      </c>
      <c r="N1676" s="156"/>
      <c r="O1676" s="157"/>
      <c r="P1676" s="135" t="str">
        <f>_xlfn.IFNA(VLOOKUP(O1676,'@LIST'!$M$2:$N$396,2,FALSE),"")</f>
        <v/>
      </c>
      <c r="Q1676" s="158"/>
      <c r="R1676" s="160"/>
      <c r="S1676" s="159" t="str">
        <f>_xlfn.IFNA(VLOOKUP(R1676, '@LIST'!$AR$2:$AS$4, 2, FALSE), "")</f>
        <v/>
      </c>
      <c r="T1676" s="160"/>
      <c r="U1676" s="161" t="str">
        <f>_xlfn.IFNA(VLOOKUP(T1676, '@LIST'!$AU$2:$AV$4, 2, FALSE), "")</f>
        <v/>
      </c>
    </row>
    <row r="1677" spans="1:21" s="162" customFormat="1" ht="16.8">
      <c r="A1677" s="148"/>
      <c r="B1677" s="149" t="str">
        <f>_xlfn.IFNA(VLOOKUP(A1677, '@LIST'!$A$2:$B$15, 2, FALSE), "")</f>
        <v/>
      </c>
      <c r="C1677" s="148"/>
      <c r="D1677" s="150"/>
      <c r="E1677" s="151"/>
      <c r="F1677" s="152"/>
      <c r="G1677" s="153">
        <f xml:space="preserve"> IF(F1677="Yes",D1677/ '@PRODUCTION VOLUME'!$B$3*'@PRODUCTION VOLUME'!$B$4,D1677)</f>
        <v>0</v>
      </c>
      <c r="H1677" s="151"/>
      <c r="I1677" s="148"/>
      <c r="J1677" s="148"/>
      <c r="K1677" s="154"/>
      <c r="L1677" s="155"/>
      <c r="M1677" s="132" t="str">
        <f>_xlfn.IFNA(VLOOKUP(L1677,'@LIST'!$M$2:$N$396,2,FALSE),"")</f>
        <v/>
      </c>
      <c r="N1677" s="156"/>
      <c r="O1677" s="157"/>
      <c r="P1677" s="135" t="str">
        <f>_xlfn.IFNA(VLOOKUP(O1677,'@LIST'!$M$2:$N$396,2,FALSE),"")</f>
        <v/>
      </c>
      <c r="Q1677" s="158"/>
      <c r="R1677" s="160"/>
      <c r="S1677" s="159" t="str">
        <f>_xlfn.IFNA(VLOOKUP(R1677, '@LIST'!$AR$2:$AS$4, 2, FALSE), "")</f>
        <v/>
      </c>
      <c r="T1677" s="160"/>
      <c r="U1677" s="161" t="str">
        <f>_xlfn.IFNA(VLOOKUP(T1677, '@LIST'!$AU$2:$AV$4, 2, FALSE), "")</f>
        <v/>
      </c>
    </row>
    <row r="1678" spans="1:21" s="162" customFormat="1" ht="16.8">
      <c r="A1678" s="148"/>
      <c r="B1678" s="149" t="str">
        <f>_xlfn.IFNA(VLOOKUP(A1678, '@LIST'!$A$2:$B$15, 2, FALSE), "")</f>
        <v/>
      </c>
      <c r="C1678" s="148"/>
      <c r="D1678" s="150"/>
      <c r="E1678" s="151"/>
      <c r="F1678" s="152"/>
      <c r="G1678" s="153">
        <f xml:space="preserve"> IF(F1678="Yes",D1678/ '@PRODUCTION VOLUME'!$B$3*'@PRODUCTION VOLUME'!$B$4,D1678)</f>
        <v>0</v>
      </c>
      <c r="H1678" s="151"/>
      <c r="I1678" s="148"/>
      <c r="J1678" s="148"/>
      <c r="K1678" s="154"/>
      <c r="L1678" s="155"/>
      <c r="M1678" s="132" t="str">
        <f>_xlfn.IFNA(VLOOKUP(L1678,'@LIST'!$M$2:$N$396,2,FALSE),"")</f>
        <v/>
      </c>
      <c r="N1678" s="156"/>
      <c r="O1678" s="157"/>
      <c r="P1678" s="135" t="str">
        <f>_xlfn.IFNA(VLOOKUP(O1678,'@LIST'!$M$2:$N$396,2,FALSE),"")</f>
        <v/>
      </c>
      <c r="Q1678" s="158"/>
      <c r="R1678" s="160"/>
      <c r="S1678" s="159" t="str">
        <f>_xlfn.IFNA(VLOOKUP(R1678, '@LIST'!$AR$2:$AS$4, 2, FALSE), "")</f>
        <v/>
      </c>
      <c r="T1678" s="160"/>
      <c r="U1678" s="161" t="str">
        <f>_xlfn.IFNA(VLOOKUP(T1678, '@LIST'!$AU$2:$AV$4, 2, FALSE), "")</f>
        <v/>
      </c>
    </row>
    <row r="1679" spans="1:21" s="162" customFormat="1" ht="16.8">
      <c r="A1679" s="148"/>
      <c r="B1679" s="149" t="str">
        <f>_xlfn.IFNA(VLOOKUP(A1679, '@LIST'!$A$2:$B$15, 2, FALSE), "")</f>
        <v/>
      </c>
      <c r="C1679" s="148"/>
      <c r="D1679" s="150"/>
      <c r="E1679" s="151"/>
      <c r="F1679" s="152"/>
      <c r="G1679" s="153">
        <f xml:space="preserve"> IF(F1679="Yes",D1679/ '@PRODUCTION VOLUME'!$B$3*'@PRODUCTION VOLUME'!$B$4,D1679)</f>
        <v>0</v>
      </c>
      <c r="H1679" s="151"/>
      <c r="I1679" s="148"/>
      <c r="J1679" s="148"/>
      <c r="K1679" s="154"/>
      <c r="L1679" s="155"/>
      <c r="M1679" s="132" t="str">
        <f>_xlfn.IFNA(VLOOKUP(L1679,'@LIST'!$M$2:$N$396,2,FALSE),"")</f>
        <v/>
      </c>
      <c r="N1679" s="156"/>
      <c r="O1679" s="157"/>
      <c r="P1679" s="135" t="str">
        <f>_xlfn.IFNA(VLOOKUP(O1679,'@LIST'!$M$2:$N$396,2,FALSE),"")</f>
        <v/>
      </c>
      <c r="Q1679" s="158"/>
      <c r="R1679" s="160"/>
      <c r="S1679" s="159" t="str">
        <f>_xlfn.IFNA(VLOOKUP(R1679, '@LIST'!$AR$2:$AS$4, 2, FALSE), "")</f>
        <v/>
      </c>
      <c r="T1679" s="160"/>
      <c r="U1679" s="161" t="str">
        <f>_xlfn.IFNA(VLOOKUP(T1679, '@LIST'!$AU$2:$AV$4, 2, FALSE), "")</f>
        <v/>
      </c>
    </row>
    <row r="1680" spans="1:21" s="162" customFormat="1" ht="16.8">
      <c r="A1680" s="148"/>
      <c r="B1680" s="149" t="str">
        <f>_xlfn.IFNA(VLOOKUP(A1680, '@LIST'!$A$2:$B$15, 2, FALSE), "")</f>
        <v/>
      </c>
      <c r="C1680" s="148"/>
      <c r="D1680" s="150"/>
      <c r="E1680" s="151"/>
      <c r="F1680" s="152"/>
      <c r="G1680" s="153">
        <f xml:space="preserve"> IF(F1680="Yes",D1680/ '@PRODUCTION VOLUME'!$B$3*'@PRODUCTION VOLUME'!$B$4,D1680)</f>
        <v>0</v>
      </c>
      <c r="H1680" s="151"/>
      <c r="I1680" s="148"/>
      <c r="J1680" s="148"/>
      <c r="K1680" s="154"/>
      <c r="L1680" s="155"/>
      <c r="M1680" s="132" t="str">
        <f>_xlfn.IFNA(VLOOKUP(L1680,'@LIST'!$M$2:$N$396,2,FALSE),"")</f>
        <v/>
      </c>
      <c r="N1680" s="156"/>
      <c r="O1680" s="157"/>
      <c r="P1680" s="135" t="str">
        <f>_xlfn.IFNA(VLOOKUP(O1680,'@LIST'!$M$2:$N$396,2,FALSE),"")</f>
        <v/>
      </c>
      <c r="Q1680" s="158"/>
      <c r="R1680" s="160"/>
      <c r="S1680" s="159" t="str">
        <f>_xlfn.IFNA(VLOOKUP(R1680, '@LIST'!$AR$2:$AS$4, 2, FALSE), "")</f>
        <v/>
      </c>
      <c r="T1680" s="160"/>
      <c r="U1680" s="161" t="str">
        <f>_xlfn.IFNA(VLOOKUP(T1680, '@LIST'!$AU$2:$AV$4, 2, FALSE), "")</f>
        <v/>
      </c>
    </row>
    <row r="1681" spans="1:21" s="162" customFormat="1" ht="16.8">
      <c r="A1681" s="148"/>
      <c r="B1681" s="149" t="str">
        <f>_xlfn.IFNA(VLOOKUP(A1681, '@LIST'!$A$2:$B$15, 2, FALSE), "")</f>
        <v/>
      </c>
      <c r="C1681" s="148"/>
      <c r="D1681" s="150"/>
      <c r="E1681" s="151"/>
      <c r="F1681" s="152"/>
      <c r="G1681" s="153">
        <f xml:space="preserve"> IF(F1681="Yes",D1681/ '@PRODUCTION VOLUME'!$B$3*'@PRODUCTION VOLUME'!$B$4,D1681)</f>
        <v>0</v>
      </c>
      <c r="H1681" s="151"/>
      <c r="I1681" s="148"/>
      <c r="J1681" s="148"/>
      <c r="K1681" s="154"/>
      <c r="L1681" s="155"/>
      <c r="M1681" s="132" t="str">
        <f>_xlfn.IFNA(VLOOKUP(L1681,'@LIST'!$M$2:$N$396,2,FALSE),"")</f>
        <v/>
      </c>
      <c r="N1681" s="156"/>
      <c r="O1681" s="157"/>
      <c r="P1681" s="135" t="str">
        <f>_xlfn.IFNA(VLOOKUP(O1681,'@LIST'!$M$2:$N$396,2,FALSE),"")</f>
        <v/>
      </c>
      <c r="Q1681" s="158"/>
      <c r="R1681" s="160"/>
      <c r="S1681" s="159" t="str">
        <f>_xlfn.IFNA(VLOOKUP(R1681, '@LIST'!$AR$2:$AS$4, 2, FALSE), "")</f>
        <v/>
      </c>
      <c r="T1681" s="160"/>
      <c r="U1681" s="161" t="str">
        <f>_xlfn.IFNA(VLOOKUP(T1681, '@LIST'!$AU$2:$AV$4, 2, FALSE), "")</f>
        <v/>
      </c>
    </row>
    <row r="1682" spans="1:21" s="162" customFormat="1" ht="16.8">
      <c r="A1682" s="148"/>
      <c r="B1682" s="149" t="str">
        <f>_xlfn.IFNA(VLOOKUP(A1682, '@LIST'!$A$2:$B$15, 2, FALSE), "")</f>
        <v/>
      </c>
      <c r="C1682" s="148"/>
      <c r="D1682" s="150"/>
      <c r="E1682" s="151"/>
      <c r="F1682" s="152"/>
      <c r="G1682" s="153">
        <f xml:space="preserve"> IF(F1682="Yes",D1682/ '@PRODUCTION VOLUME'!$B$3*'@PRODUCTION VOLUME'!$B$4,D1682)</f>
        <v>0</v>
      </c>
      <c r="H1682" s="151"/>
      <c r="I1682" s="148"/>
      <c r="J1682" s="148"/>
      <c r="K1682" s="154"/>
      <c r="L1682" s="155"/>
      <c r="M1682" s="132" t="str">
        <f>_xlfn.IFNA(VLOOKUP(L1682,'@LIST'!$M$2:$N$396,2,FALSE),"")</f>
        <v/>
      </c>
      <c r="N1682" s="156"/>
      <c r="O1682" s="157"/>
      <c r="P1682" s="135" t="str">
        <f>_xlfn.IFNA(VLOOKUP(O1682,'@LIST'!$M$2:$N$396,2,FALSE),"")</f>
        <v/>
      </c>
      <c r="Q1682" s="158"/>
      <c r="R1682" s="160"/>
      <c r="S1682" s="159" t="str">
        <f>_xlfn.IFNA(VLOOKUP(R1682, '@LIST'!$AR$2:$AS$4, 2, FALSE), "")</f>
        <v/>
      </c>
      <c r="T1682" s="160"/>
      <c r="U1682" s="161" t="str">
        <f>_xlfn.IFNA(VLOOKUP(T1682, '@LIST'!$AU$2:$AV$4, 2, FALSE), "")</f>
        <v/>
      </c>
    </row>
    <row r="1683" spans="1:21" s="162" customFormat="1" ht="16.8">
      <c r="A1683" s="148"/>
      <c r="B1683" s="149" t="str">
        <f>_xlfn.IFNA(VLOOKUP(A1683, '@LIST'!$A$2:$B$15, 2, FALSE), "")</f>
        <v/>
      </c>
      <c r="C1683" s="148"/>
      <c r="D1683" s="150"/>
      <c r="E1683" s="151"/>
      <c r="F1683" s="152"/>
      <c r="G1683" s="153">
        <f xml:space="preserve"> IF(F1683="Yes",D1683/ '@PRODUCTION VOLUME'!$B$3*'@PRODUCTION VOLUME'!$B$4,D1683)</f>
        <v>0</v>
      </c>
      <c r="H1683" s="151"/>
      <c r="I1683" s="148"/>
      <c r="J1683" s="148"/>
      <c r="K1683" s="154"/>
      <c r="L1683" s="155"/>
      <c r="M1683" s="132" t="str">
        <f>_xlfn.IFNA(VLOOKUP(L1683,'@LIST'!$M$2:$N$396,2,FALSE),"")</f>
        <v/>
      </c>
      <c r="N1683" s="156"/>
      <c r="O1683" s="157"/>
      <c r="P1683" s="135" t="str">
        <f>_xlfn.IFNA(VLOOKUP(O1683,'@LIST'!$M$2:$N$396,2,FALSE),"")</f>
        <v/>
      </c>
      <c r="Q1683" s="158"/>
      <c r="R1683" s="160"/>
      <c r="S1683" s="159" t="str">
        <f>_xlfn.IFNA(VLOOKUP(R1683, '@LIST'!$AR$2:$AS$4, 2, FALSE), "")</f>
        <v/>
      </c>
      <c r="T1683" s="160"/>
      <c r="U1683" s="161" t="str">
        <f>_xlfn.IFNA(VLOOKUP(T1683, '@LIST'!$AU$2:$AV$4, 2, FALSE), "")</f>
        <v/>
      </c>
    </row>
    <row r="1684" spans="1:21" s="162" customFormat="1" ht="16.8">
      <c r="A1684" s="148"/>
      <c r="B1684" s="149" t="str">
        <f>_xlfn.IFNA(VLOOKUP(A1684, '@LIST'!$A$2:$B$15, 2, FALSE), "")</f>
        <v/>
      </c>
      <c r="C1684" s="148"/>
      <c r="D1684" s="150"/>
      <c r="E1684" s="151"/>
      <c r="F1684" s="152"/>
      <c r="G1684" s="153">
        <f xml:space="preserve"> IF(F1684="Yes",D1684/ '@PRODUCTION VOLUME'!$B$3*'@PRODUCTION VOLUME'!$B$4,D1684)</f>
        <v>0</v>
      </c>
      <c r="H1684" s="151"/>
      <c r="I1684" s="148"/>
      <c r="J1684" s="148"/>
      <c r="K1684" s="154"/>
      <c r="L1684" s="155"/>
      <c r="M1684" s="132" t="str">
        <f>_xlfn.IFNA(VLOOKUP(L1684,'@LIST'!$M$2:$N$396,2,FALSE),"")</f>
        <v/>
      </c>
      <c r="N1684" s="156"/>
      <c r="O1684" s="157"/>
      <c r="P1684" s="135" t="str">
        <f>_xlfn.IFNA(VLOOKUP(O1684,'@LIST'!$M$2:$N$396,2,FALSE),"")</f>
        <v/>
      </c>
      <c r="Q1684" s="158"/>
      <c r="R1684" s="160"/>
      <c r="S1684" s="159" t="str">
        <f>_xlfn.IFNA(VLOOKUP(R1684, '@LIST'!$AR$2:$AS$4, 2, FALSE), "")</f>
        <v/>
      </c>
      <c r="T1684" s="160"/>
      <c r="U1684" s="161" t="str">
        <f>_xlfn.IFNA(VLOOKUP(T1684, '@LIST'!$AU$2:$AV$4, 2, FALSE), "")</f>
        <v/>
      </c>
    </row>
    <row r="1685" spans="1:21" s="162" customFormat="1" ht="16.8">
      <c r="A1685" s="148"/>
      <c r="B1685" s="149" t="str">
        <f>_xlfn.IFNA(VLOOKUP(A1685, '@LIST'!$A$2:$B$15, 2, FALSE), "")</f>
        <v/>
      </c>
      <c r="C1685" s="148"/>
      <c r="D1685" s="150"/>
      <c r="E1685" s="151"/>
      <c r="F1685" s="152"/>
      <c r="G1685" s="153">
        <f xml:space="preserve"> IF(F1685="Yes",D1685/ '@PRODUCTION VOLUME'!$B$3*'@PRODUCTION VOLUME'!$B$4,D1685)</f>
        <v>0</v>
      </c>
      <c r="H1685" s="151"/>
      <c r="I1685" s="148"/>
      <c r="J1685" s="148"/>
      <c r="K1685" s="154"/>
      <c r="L1685" s="155"/>
      <c r="M1685" s="132" t="str">
        <f>_xlfn.IFNA(VLOOKUP(L1685,'@LIST'!$M$2:$N$396,2,FALSE),"")</f>
        <v/>
      </c>
      <c r="N1685" s="156"/>
      <c r="O1685" s="157"/>
      <c r="P1685" s="135" t="str">
        <f>_xlfn.IFNA(VLOOKUP(O1685,'@LIST'!$M$2:$N$396,2,FALSE),"")</f>
        <v/>
      </c>
      <c r="Q1685" s="158"/>
      <c r="R1685" s="160"/>
      <c r="S1685" s="159" t="str">
        <f>_xlfn.IFNA(VLOOKUP(R1685, '@LIST'!$AR$2:$AS$4, 2, FALSE), "")</f>
        <v/>
      </c>
      <c r="T1685" s="160"/>
      <c r="U1685" s="161" t="str">
        <f>_xlfn.IFNA(VLOOKUP(T1685, '@LIST'!$AU$2:$AV$4, 2, FALSE), "")</f>
        <v/>
      </c>
    </row>
    <row r="1686" spans="1:21" s="162" customFormat="1" ht="16.8">
      <c r="A1686" s="148"/>
      <c r="B1686" s="149" t="str">
        <f>_xlfn.IFNA(VLOOKUP(A1686, '@LIST'!$A$2:$B$15, 2, FALSE), "")</f>
        <v/>
      </c>
      <c r="C1686" s="148"/>
      <c r="D1686" s="150"/>
      <c r="E1686" s="151"/>
      <c r="F1686" s="152"/>
      <c r="G1686" s="153">
        <f xml:space="preserve"> IF(F1686="Yes",D1686/ '@PRODUCTION VOLUME'!$B$3*'@PRODUCTION VOLUME'!$B$4,D1686)</f>
        <v>0</v>
      </c>
      <c r="H1686" s="151"/>
      <c r="I1686" s="148"/>
      <c r="J1686" s="148"/>
      <c r="K1686" s="154"/>
      <c r="L1686" s="155"/>
      <c r="M1686" s="132" t="str">
        <f>_xlfn.IFNA(VLOOKUP(L1686,'@LIST'!$M$2:$N$396,2,FALSE),"")</f>
        <v/>
      </c>
      <c r="N1686" s="156"/>
      <c r="O1686" s="157"/>
      <c r="P1686" s="135" t="str">
        <f>_xlfn.IFNA(VLOOKUP(O1686,'@LIST'!$M$2:$N$396,2,FALSE),"")</f>
        <v/>
      </c>
      <c r="Q1686" s="158"/>
      <c r="R1686" s="160"/>
      <c r="S1686" s="159" t="str">
        <f>_xlfn.IFNA(VLOOKUP(R1686, '@LIST'!$AR$2:$AS$4, 2, FALSE), "")</f>
        <v/>
      </c>
      <c r="T1686" s="160"/>
      <c r="U1686" s="161" t="str">
        <f>_xlfn.IFNA(VLOOKUP(T1686, '@LIST'!$AU$2:$AV$4, 2, FALSE), "")</f>
        <v/>
      </c>
    </row>
    <row r="1687" spans="1:21" s="162" customFormat="1" ht="16.8">
      <c r="A1687" s="148"/>
      <c r="B1687" s="149" t="str">
        <f>_xlfn.IFNA(VLOOKUP(A1687, '@LIST'!$A$2:$B$15, 2, FALSE), "")</f>
        <v/>
      </c>
      <c r="C1687" s="148"/>
      <c r="D1687" s="150"/>
      <c r="E1687" s="151"/>
      <c r="F1687" s="152"/>
      <c r="G1687" s="153">
        <f xml:space="preserve"> IF(F1687="Yes",D1687/ '@PRODUCTION VOLUME'!$B$3*'@PRODUCTION VOLUME'!$B$4,D1687)</f>
        <v>0</v>
      </c>
      <c r="H1687" s="151"/>
      <c r="I1687" s="148"/>
      <c r="J1687" s="148"/>
      <c r="K1687" s="154"/>
      <c r="L1687" s="155"/>
      <c r="M1687" s="132" t="str">
        <f>_xlfn.IFNA(VLOOKUP(L1687,'@LIST'!$M$2:$N$396,2,FALSE),"")</f>
        <v/>
      </c>
      <c r="N1687" s="156"/>
      <c r="O1687" s="157"/>
      <c r="P1687" s="135" t="str">
        <f>_xlfn.IFNA(VLOOKUP(O1687,'@LIST'!$M$2:$N$396,2,FALSE),"")</f>
        <v/>
      </c>
      <c r="Q1687" s="158"/>
      <c r="R1687" s="160"/>
      <c r="S1687" s="159" t="str">
        <f>_xlfn.IFNA(VLOOKUP(R1687, '@LIST'!$AR$2:$AS$4, 2, FALSE), "")</f>
        <v/>
      </c>
      <c r="T1687" s="160"/>
      <c r="U1687" s="161" t="str">
        <f>_xlfn.IFNA(VLOOKUP(T1687, '@LIST'!$AU$2:$AV$4, 2, FALSE), "")</f>
        <v/>
      </c>
    </row>
    <row r="1688" spans="1:21" s="162" customFormat="1" ht="16.8">
      <c r="A1688" s="148"/>
      <c r="B1688" s="149" t="str">
        <f>_xlfn.IFNA(VLOOKUP(A1688, '@LIST'!$A$2:$B$15, 2, FALSE), "")</f>
        <v/>
      </c>
      <c r="C1688" s="148"/>
      <c r="D1688" s="150"/>
      <c r="E1688" s="151"/>
      <c r="F1688" s="152"/>
      <c r="G1688" s="153">
        <f xml:space="preserve"> IF(F1688="Yes",D1688/ '@PRODUCTION VOLUME'!$B$3*'@PRODUCTION VOLUME'!$B$4,D1688)</f>
        <v>0</v>
      </c>
      <c r="H1688" s="151"/>
      <c r="I1688" s="148"/>
      <c r="J1688" s="148"/>
      <c r="K1688" s="154"/>
      <c r="L1688" s="155"/>
      <c r="M1688" s="132" t="str">
        <f>_xlfn.IFNA(VLOOKUP(L1688,'@LIST'!$M$2:$N$396,2,FALSE),"")</f>
        <v/>
      </c>
      <c r="N1688" s="156"/>
      <c r="O1688" s="157"/>
      <c r="P1688" s="135" t="str">
        <f>_xlfn.IFNA(VLOOKUP(O1688,'@LIST'!$M$2:$N$396,2,FALSE),"")</f>
        <v/>
      </c>
      <c r="Q1688" s="158"/>
      <c r="R1688" s="160"/>
      <c r="S1688" s="159" t="str">
        <f>_xlfn.IFNA(VLOOKUP(R1688, '@LIST'!$AR$2:$AS$4, 2, FALSE), "")</f>
        <v/>
      </c>
      <c r="T1688" s="160"/>
      <c r="U1688" s="161" t="str">
        <f>_xlfn.IFNA(VLOOKUP(T1688, '@LIST'!$AU$2:$AV$4, 2, FALSE), "")</f>
        <v/>
      </c>
    </row>
    <row r="1689" spans="1:21" s="162" customFormat="1" ht="16.8">
      <c r="A1689" s="148"/>
      <c r="B1689" s="149" t="str">
        <f>_xlfn.IFNA(VLOOKUP(A1689, '@LIST'!$A$2:$B$15, 2, FALSE), "")</f>
        <v/>
      </c>
      <c r="C1689" s="148"/>
      <c r="D1689" s="150"/>
      <c r="E1689" s="151"/>
      <c r="F1689" s="152"/>
      <c r="G1689" s="153">
        <f xml:space="preserve"> IF(F1689="Yes",D1689/ '@PRODUCTION VOLUME'!$B$3*'@PRODUCTION VOLUME'!$B$4,D1689)</f>
        <v>0</v>
      </c>
      <c r="H1689" s="151"/>
      <c r="I1689" s="148"/>
      <c r="J1689" s="148"/>
      <c r="K1689" s="154"/>
      <c r="L1689" s="155"/>
      <c r="M1689" s="132" t="str">
        <f>_xlfn.IFNA(VLOOKUP(L1689,'@LIST'!$M$2:$N$396,2,FALSE),"")</f>
        <v/>
      </c>
      <c r="N1689" s="156"/>
      <c r="O1689" s="157"/>
      <c r="P1689" s="135" t="str">
        <f>_xlfn.IFNA(VLOOKUP(O1689,'@LIST'!$M$2:$N$396,2,FALSE),"")</f>
        <v/>
      </c>
      <c r="Q1689" s="158"/>
      <c r="R1689" s="160"/>
      <c r="S1689" s="159" t="str">
        <f>_xlfn.IFNA(VLOOKUP(R1689, '@LIST'!$AR$2:$AS$4, 2, FALSE), "")</f>
        <v/>
      </c>
      <c r="T1689" s="160"/>
      <c r="U1689" s="161" t="str">
        <f>_xlfn.IFNA(VLOOKUP(T1689, '@LIST'!$AU$2:$AV$4, 2, FALSE), "")</f>
        <v/>
      </c>
    </row>
    <row r="1690" spans="1:21" s="162" customFormat="1" ht="16.8">
      <c r="A1690" s="148"/>
      <c r="B1690" s="149" t="str">
        <f>_xlfn.IFNA(VLOOKUP(A1690, '@LIST'!$A$2:$B$15, 2, FALSE), "")</f>
        <v/>
      </c>
      <c r="C1690" s="148"/>
      <c r="D1690" s="150"/>
      <c r="E1690" s="151"/>
      <c r="F1690" s="152"/>
      <c r="G1690" s="153">
        <f xml:space="preserve"> IF(F1690="Yes",D1690/ '@PRODUCTION VOLUME'!$B$3*'@PRODUCTION VOLUME'!$B$4,D1690)</f>
        <v>0</v>
      </c>
      <c r="H1690" s="151"/>
      <c r="I1690" s="148"/>
      <c r="J1690" s="148"/>
      <c r="K1690" s="154"/>
      <c r="L1690" s="155"/>
      <c r="M1690" s="132" t="str">
        <f>_xlfn.IFNA(VLOOKUP(L1690,'@LIST'!$M$2:$N$396,2,FALSE),"")</f>
        <v/>
      </c>
      <c r="N1690" s="156"/>
      <c r="O1690" s="157"/>
      <c r="P1690" s="135" t="str">
        <f>_xlfn.IFNA(VLOOKUP(O1690,'@LIST'!$M$2:$N$396,2,FALSE),"")</f>
        <v/>
      </c>
      <c r="Q1690" s="158"/>
      <c r="R1690" s="160"/>
      <c r="S1690" s="159" t="str">
        <f>_xlfn.IFNA(VLOOKUP(R1690, '@LIST'!$AR$2:$AS$4, 2, FALSE), "")</f>
        <v/>
      </c>
      <c r="T1690" s="160"/>
      <c r="U1690" s="161" t="str">
        <f>_xlfn.IFNA(VLOOKUP(T1690, '@LIST'!$AU$2:$AV$4, 2, FALSE), "")</f>
        <v/>
      </c>
    </row>
    <row r="1691" spans="1:21" s="162" customFormat="1" ht="16.8">
      <c r="A1691" s="148"/>
      <c r="B1691" s="149" t="str">
        <f>_xlfn.IFNA(VLOOKUP(A1691, '@LIST'!$A$2:$B$15, 2, FALSE), "")</f>
        <v/>
      </c>
      <c r="C1691" s="148"/>
      <c r="D1691" s="150"/>
      <c r="E1691" s="151"/>
      <c r="F1691" s="152"/>
      <c r="G1691" s="153">
        <f xml:space="preserve"> IF(F1691="Yes",D1691/ '@PRODUCTION VOLUME'!$B$3*'@PRODUCTION VOLUME'!$B$4,D1691)</f>
        <v>0</v>
      </c>
      <c r="H1691" s="151"/>
      <c r="I1691" s="148"/>
      <c r="J1691" s="148"/>
      <c r="K1691" s="154"/>
      <c r="L1691" s="155"/>
      <c r="M1691" s="132" t="str">
        <f>_xlfn.IFNA(VLOOKUP(L1691,'@LIST'!$M$2:$N$396,2,FALSE),"")</f>
        <v/>
      </c>
      <c r="N1691" s="156"/>
      <c r="O1691" s="157"/>
      <c r="P1691" s="135" t="str">
        <f>_xlfn.IFNA(VLOOKUP(O1691,'@LIST'!$M$2:$N$396,2,FALSE),"")</f>
        <v/>
      </c>
      <c r="Q1691" s="158"/>
      <c r="R1691" s="160"/>
      <c r="S1691" s="159" t="str">
        <f>_xlfn.IFNA(VLOOKUP(R1691, '@LIST'!$AR$2:$AS$4, 2, FALSE), "")</f>
        <v/>
      </c>
      <c r="T1691" s="160"/>
      <c r="U1691" s="161" t="str">
        <f>_xlfn.IFNA(VLOOKUP(T1691, '@LIST'!$AU$2:$AV$4, 2, FALSE), "")</f>
        <v/>
      </c>
    </row>
    <row r="1692" spans="1:21" s="162" customFormat="1" ht="16.8">
      <c r="A1692" s="148"/>
      <c r="B1692" s="149" t="str">
        <f>_xlfn.IFNA(VLOOKUP(A1692, '@LIST'!$A$2:$B$15, 2, FALSE), "")</f>
        <v/>
      </c>
      <c r="C1692" s="148"/>
      <c r="D1692" s="150"/>
      <c r="E1692" s="151"/>
      <c r="F1692" s="152"/>
      <c r="G1692" s="153">
        <f xml:space="preserve"> IF(F1692="Yes",D1692/ '@PRODUCTION VOLUME'!$B$3*'@PRODUCTION VOLUME'!$B$4,D1692)</f>
        <v>0</v>
      </c>
      <c r="H1692" s="151"/>
      <c r="I1692" s="148"/>
      <c r="J1692" s="148"/>
      <c r="K1692" s="154"/>
      <c r="L1692" s="155"/>
      <c r="M1692" s="132" t="str">
        <f>_xlfn.IFNA(VLOOKUP(L1692,'@LIST'!$M$2:$N$396,2,FALSE),"")</f>
        <v/>
      </c>
      <c r="N1692" s="156"/>
      <c r="O1692" s="157"/>
      <c r="P1692" s="135" t="str">
        <f>_xlfn.IFNA(VLOOKUP(O1692,'@LIST'!$M$2:$N$396,2,FALSE),"")</f>
        <v/>
      </c>
      <c r="Q1692" s="158"/>
      <c r="R1692" s="160"/>
      <c r="S1692" s="159" t="str">
        <f>_xlfn.IFNA(VLOOKUP(R1692, '@LIST'!$AR$2:$AS$4, 2, FALSE), "")</f>
        <v/>
      </c>
      <c r="T1692" s="160"/>
      <c r="U1692" s="161" t="str">
        <f>_xlfn.IFNA(VLOOKUP(T1692, '@LIST'!$AU$2:$AV$4, 2, FALSE), "")</f>
        <v/>
      </c>
    </row>
    <row r="1693" spans="1:21" s="162" customFormat="1" ht="16.8">
      <c r="A1693" s="148"/>
      <c r="B1693" s="149" t="str">
        <f>_xlfn.IFNA(VLOOKUP(A1693, '@LIST'!$A$2:$B$15, 2, FALSE), "")</f>
        <v/>
      </c>
      <c r="C1693" s="148"/>
      <c r="D1693" s="150"/>
      <c r="E1693" s="151"/>
      <c r="F1693" s="152"/>
      <c r="G1693" s="153">
        <f xml:space="preserve"> IF(F1693="Yes",D1693/ '@PRODUCTION VOLUME'!$B$3*'@PRODUCTION VOLUME'!$B$4,D1693)</f>
        <v>0</v>
      </c>
      <c r="H1693" s="151"/>
      <c r="I1693" s="148"/>
      <c r="J1693" s="148"/>
      <c r="K1693" s="154"/>
      <c r="L1693" s="155"/>
      <c r="M1693" s="132" t="str">
        <f>_xlfn.IFNA(VLOOKUP(L1693,'@LIST'!$M$2:$N$396,2,FALSE),"")</f>
        <v/>
      </c>
      <c r="N1693" s="156"/>
      <c r="O1693" s="157"/>
      <c r="P1693" s="135" t="str">
        <f>_xlfn.IFNA(VLOOKUP(O1693,'@LIST'!$M$2:$N$396,2,FALSE),"")</f>
        <v/>
      </c>
      <c r="Q1693" s="158"/>
      <c r="R1693" s="160"/>
      <c r="S1693" s="159" t="str">
        <f>_xlfn.IFNA(VLOOKUP(R1693, '@LIST'!$AR$2:$AS$4, 2, FALSE), "")</f>
        <v/>
      </c>
      <c r="T1693" s="160"/>
      <c r="U1693" s="161" t="str">
        <f>_xlfn.IFNA(VLOOKUP(T1693, '@LIST'!$AU$2:$AV$4, 2, FALSE), "")</f>
        <v/>
      </c>
    </row>
    <row r="1694" spans="1:21" s="162" customFormat="1" ht="16.8">
      <c r="A1694" s="148"/>
      <c r="B1694" s="149" t="str">
        <f>_xlfn.IFNA(VLOOKUP(A1694, '@LIST'!$A$2:$B$15, 2, FALSE), "")</f>
        <v/>
      </c>
      <c r="C1694" s="148"/>
      <c r="D1694" s="150"/>
      <c r="E1694" s="151"/>
      <c r="F1694" s="152"/>
      <c r="G1694" s="153">
        <f xml:space="preserve"> IF(F1694="Yes",D1694/ '@PRODUCTION VOLUME'!$B$3*'@PRODUCTION VOLUME'!$B$4,D1694)</f>
        <v>0</v>
      </c>
      <c r="H1694" s="151"/>
      <c r="I1694" s="148"/>
      <c r="J1694" s="148"/>
      <c r="K1694" s="154"/>
      <c r="L1694" s="155"/>
      <c r="M1694" s="132" t="str">
        <f>_xlfn.IFNA(VLOOKUP(L1694,'@LIST'!$M$2:$N$396,2,FALSE),"")</f>
        <v/>
      </c>
      <c r="N1694" s="156"/>
      <c r="O1694" s="157"/>
      <c r="P1694" s="135" t="str">
        <f>_xlfn.IFNA(VLOOKUP(O1694,'@LIST'!$M$2:$N$396,2,FALSE),"")</f>
        <v/>
      </c>
      <c r="Q1694" s="158"/>
      <c r="R1694" s="160"/>
      <c r="S1694" s="159" t="str">
        <f>_xlfn.IFNA(VLOOKUP(R1694, '@LIST'!$AR$2:$AS$4, 2, FALSE), "")</f>
        <v/>
      </c>
      <c r="T1694" s="160"/>
      <c r="U1694" s="161" t="str">
        <f>_xlfn.IFNA(VLOOKUP(T1694, '@LIST'!$AU$2:$AV$4, 2, FALSE), "")</f>
        <v/>
      </c>
    </row>
    <row r="1695" spans="1:21" s="162" customFormat="1" ht="16.8">
      <c r="A1695" s="148"/>
      <c r="B1695" s="149" t="str">
        <f>_xlfn.IFNA(VLOOKUP(A1695, '@LIST'!$A$2:$B$15, 2, FALSE), "")</f>
        <v/>
      </c>
      <c r="C1695" s="148"/>
      <c r="D1695" s="150"/>
      <c r="E1695" s="151"/>
      <c r="F1695" s="152"/>
      <c r="G1695" s="153">
        <f xml:space="preserve"> IF(F1695="Yes",D1695/ '@PRODUCTION VOLUME'!$B$3*'@PRODUCTION VOLUME'!$B$4,D1695)</f>
        <v>0</v>
      </c>
      <c r="H1695" s="151"/>
      <c r="I1695" s="148"/>
      <c r="J1695" s="148"/>
      <c r="K1695" s="154"/>
      <c r="L1695" s="155"/>
      <c r="M1695" s="132" t="str">
        <f>_xlfn.IFNA(VLOOKUP(L1695,'@LIST'!$M$2:$N$396,2,FALSE),"")</f>
        <v/>
      </c>
      <c r="N1695" s="156"/>
      <c r="O1695" s="157"/>
      <c r="P1695" s="135" t="str">
        <f>_xlfn.IFNA(VLOOKUP(O1695,'@LIST'!$M$2:$N$396,2,FALSE),"")</f>
        <v/>
      </c>
      <c r="Q1695" s="158"/>
      <c r="R1695" s="160"/>
      <c r="S1695" s="159" t="str">
        <f>_xlfn.IFNA(VLOOKUP(R1695, '@LIST'!$AR$2:$AS$4, 2, FALSE), "")</f>
        <v/>
      </c>
      <c r="T1695" s="160"/>
      <c r="U1695" s="161" t="str">
        <f>_xlfn.IFNA(VLOOKUP(T1695, '@LIST'!$AU$2:$AV$4, 2, FALSE), "")</f>
        <v/>
      </c>
    </row>
    <row r="1696" spans="1:21" s="162" customFormat="1" ht="16.8">
      <c r="A1696" s="148"/>
      <c r="B1696" s="149" t="str">
        <f>_xlfn.IFNA(VLOOKUP(A1696, '@LIST'!$A$2:$B$15, 2, FALSE), "")</f>
        <v/>
      </c>
      <c r="C1696" s="148"/>
      <c r="D1696" s="150"/>
      <c r="E1696" s="151"/>
      <c r="F1696" s="152"/>
      <c r="G1696" s="153">
        <f xml:space="preserve"> IF(F1696="Yes",D1696/ '@PRODUCTION VOLUME'!$B$3*'@PRODUCTION VOLUME'!$B$4,D1696)</f>
        <v>0</v>
      </c>
      <c r="H1696" s="151"/>
      <c r="I1696" s="148"/>
      <c r="J1696" s="148"/>
      <c r="K1696" s="154"/>
      <c r="L1696" s="155"/>
      <c r="M1696" s="132" t="str">
        <f>_xlfn.IFNA(VLOOKUP(L1696,'@LIST'!$M$2:$N$396,2,FALSE),"")</f>
        <v/>
      </c>
      <c r="N1696" s="156"/>
      <c r="O1696" s="157"/>
      <c r="P1696" s="135" t="str">
        <f>_xlfn.IFNA(VLOOKUP(O1696,'@LIST'!$M$2:$N$396,2,FALSE),"")</f>
        <v/>
      </c>
      <c r="Q1696" s="158"/>
      <c r="R1696" s="160"/>
      <c r="S1696" s="159" t="str">
        <f>_xlfn.IFNA(VLOOKUP(R1696, '@LIST'!$AR$2:$AS$4, 2, FALSE), "")</f>
        <v/>
      </c>
      <c r="T1696" s="160"/>
      <c r="U1696" s="161" t="str">
        <f>_xlfn.IFNA(VLOOKUP(T1696, '@LIST'!$AU$2:$AV$4, 2, FALSE), "")</f>
        <v/>
      </c>
    </row>
    <row r="1697" spans="1:21" s="162" customFormat="1" ht="16.8">
      <c r="A1697" s="148"/>
      <c r="B1697" s="149" t="str">
        <f>_xlfn.IFNA(VLOOKUP(A1697, '@LIST'!$A$2:$B$15, 2, FALSE), "")</f>
        <v/>
      </c>
      <c r="C1697" s="148"/>
      <c r="D1697" s="150"/>
      <c r="E1697" s="151"/>
      <c r="F1697" s="152"/>
      <c r="G1697" s="153">
        <f xml:space="preserve"> IF(F1697="Yes",D1697/ '@PRODUCTION VOLUME'!$B$3*'@PRODUCTION VOLUME'!$B$4,D1697)</f>
        <v>0</v>
      </c>
      <c r="H1697" s="151"/>
      <c r="I1697" s="148"/>
      <c r="J1697" s="148"/>
      <c r="K1697" s="154"/>
      <c r="L1697" s="155"/>
      <c r="M1697" s="132" t="str">
        <f>_xlfn.IFNA(VLOOKUP(L1697,'@LIST'!$M$2:$N$396,2,FALSE),"")</f>
        <v/>
      </c>
      <c r="N1697" s="156"/>
      <c r="O1697" s="157"/>
      <c r="P1697" s="135" t="str">
        <f>_xlfn.IFNA(VLOOKUP(O1697,'@LIST'!$M$2:$N$396,2,FALSE),"")</f>
        <v/>
      </c>
      <c r="Q1697" s="158"/>
      <c r="R1697" s="160"/>
      <c r="S1697" s="159" t="str">
        <f>_xlfn.IFNA(VLOOKUP(R1697, '@LIST'!$AR$2:$AS$4, 2, FALSE), "")</f>
        <v/>
      </c>
      <c r="T1697" s="160"/>
      <c r="U1697" s="161" t="str">
        <f>_xlfn.IFNA(VLOOKUP(T1697, '@LIST'!$AU$2:$AV$4, 2, FALSE), "")</f>
        <v/>
      </c>
    </row>
    <row r="1698" spans="1:21" s="162" customFormat="1" ht="16.8">
      <c r="A1698" s="148"/>
      <c r="B1698" s="149" t="str">
        <f>_xlfn.IFNA(VLOOKUP(A1698, '@LIST'!$A$2:$B$15, 2, FALSE), "")</f>
        <v/>
      </c>
      <c r="C1698" s="148"/>
      <c r="D1698" s="150"/>
      <c r="E1698" s="151"/>
      <c r="F1698" s="152"/>
      <c r="G1698" s="153">
        <f xml:space="preserve"> IF(F1698="Yes",D1698/ '@PRODUCTION VOLUME'!$B$3*'@PRODUCTION VOLUME'!$B$4,D1698)</f>
        <v>0</v>
      </c>
      <c r="H1698" s="151"/>
      <c r="I1698" s="148"/>
      <c r="J1698" s="148"/>
      <c r="K1698" s="154"/>
      <c r="L1698" s="155"/>
      <c r="M1698" s="132" t="str">
        <f>_xlfn.IFNA(VLOOKUP(L1698,'@LIST'!$M$2:$N$396,2,FALSE),"")</f>
        <v/>
      </c>
      <c r="N1698" s="156"/>
      <c r="O1698" s="157"/>
      <c r="P1698" s="135" t="str">
        <f>_xlfn.IFNA(VLOOKUP(O1698,'@LIST'!$M$2:$N$396,2,FALSE),"")</f>
        <v/>
      </c>
      <c r="Q1698" s="158"/>
      <c r="R1698" s="160"/>
      <c r="S1698" s="159" t="str">
        <f>_xlfn.IFNA(VLOOKUP(R1698, '@LIST'!$AR$2:$AS$4, 2, FALSE), "")</f>
        <v/>
      </c>
      <c r="T1698" s="160"/>
      <c r="U1698" s="161" t="str">
        <f>_xlfn.IFNA(VLOOKUP(T1698, '@LIST'!$AU$2:$AV$4, 2, FALSE), "")</f>
        <v/>
      </c>
    </row>
    <row r="1699" spans="1:21" s="162" customFormat="1" ht="16.8">
      <c r="A1699" s="148"/>
      <c r="B1699" s="149" t="str">
        <f>_xlfn.IFNA(VLOOKUP(A1699, '@LIST'!$A$2:$B$15, 2, FALSE), "")</f>
        <v/>
      </c>
      <c r="C1699" s="148"/>
      <c r="D1699" s="150"/>
      <c r="E1699" s="151"/>
      <c r="F1699" s="152"/>
      <c r="G1699" s="153">
        <f xml:space="preserve"> IF(F1699="Yes",D1699/ '@PRODUCTION VOLUME'!$B$3*'@PRODUCTION VOLUME'!$B$4,D1699)</f>
        <v>0</v>
      </c>
      <c r="H1699" s="151"/>
      <c r="I1699" s="148"/>
      <c r="J1699" s="148"/>
      <c r="K1699" s="154"/>
      <c r="L1699" s="155"/>
      <c r="M1699" s="132" t="str">
        <f>_xlfn.IFNA(VLOOKUP(L1699,'@LIST'!$M$2:$N$396,2,FALSE),"")</f>
        <v/>
      </c>
      <c r="N1699" s="156"/>
      <c r="O1699" s="157"/>
      <c r="P1699" s="135" t="str">
        <f>_xlfn.IFNA(VLOOKUP(O1699,'@LIST'!$M$2:$N$396,2,FALSE),"")</f>
        <v/>
      </c>
      <c r="Q1699" s="158"/>
      <c r="R1699" s="160"/>
      <c r="S1699" s="159" t="str">
        <f>_xlfn.IFNA(VLOOKUP(R1699, '@LIST'!$AR$2:$AS$4, 2, FALSE), "")</f>
        <v/>
      </c>
      <c r="T1699" s="160"/>
      <c r="U1699" s="161" t="str">
        <f>_xlfn.IFNA(VLOOKUP(T1699, '@LIST'!$AU$2:$AV$4, 2, FALSE), "")</f>
        <v/>
      </c>
    </row>
    <row r="1700" spans="1:21" s="162" customFormat="1" ht="16.8">
      <c r="A1700" s="148"/>
      <c r="B1700" s="149" t="str">
        <f>_xlfn.IFNA(VLOOKUP(A1700, '@LIST'!$A$2:$B$15, 2, FALSE), "")</f>
        <v/>
      </c>
      <c r="C1700" s="148"/>
      <c r="D1700" s="150"/>
      <c r="E1700" s="151"/>
      <c r="F1700" s="152"/>
      <c r="G1700" s="153">
        <f xml:space="preserve"> IF(F1700="Yes",D1700/ '@PRODUCTION VOLUME'!$B$3*'@PRODUCTION VOLUME'!$B$4,D1700)</f>
        <v>0</v>
      </c>
      <c r="H1700" s="151"/>
      <c r="I1700" s="148"/>
      <c r="J1700" s="148"/>
      <c r="K1700" s="154"/>
      <c r="L1700" s="155"/>
      <c r="M1700" s="132" t="str">
        <f>_xlfn.IFNA(VLOOKUP(L1700,'@LIST'!$M$2:$N$396,2,FALSE),"")</f>
        <v/>
      </c>
      <c r="N1700" s="156"/>
      <c r="O1700" s="157"/>
      <c r="P1700" s="135" t="str">
        <f>_xlfn.IFNA(VLOOKUP(O1700,'@LIST'!$M$2:$N$396,2,FALSE),"")</f>
        <v/>
      </c>
      <c r="Q1700" s="158"/>
      <c r="R1700" s="160"/>
      <c r="S1700" s="159" t="str">
        <f>_xlfn.IFNA(VLOOKUP(R1700, '@LIST'!$AR$2:$AS$4, 2, FALSE), "")</f>
        <v/>
      </c>
      <c r="T1700" s="160"/>
      <c r="U1700" s="161" t="str">
        <f>_xlfn.IFNA(VLOOKUP(T1700, '@LIST'!$AU$2:$AV$4, 2, FALSE), "")</f>
        <v/>
      </c>
    </row>
    <row r="1701" spans="1:21" s="162" customFormat="1" ht="16.8">
      <c r="A1701" s="148"/>
      <c r="B1701" s="149" t="str">
        <f>_xlfn.IFNA(VLOOKUP(A1701, '@LIST'!$A$2:$B$15, 2, FALSE), "")</f>
        <v/>
      </c>
      <c r="C1701" s="148"/>
      <c r="D1701" s="150"/>
      <c r="E1701" s="151"/>
      <c r="F1701" s="152"/>
      <c r="G1701" s="153">
        <f xml:space="preserve"> IF(F1701="Yes",D1701/ '@PRODUCTION VOLUME'!$B$3*'@PRODUCTION VOLUME'!$B$4,D1701)</f>
        <v>0</v>
      </c>
      <c r="H1701" s="151"/>
      <c r="I1701" s="148"/>
      <c r="J1701" s="148"/>
      <c r="K1701" s="154"/>
      <c r="L1701" s="155"/>
      <c r="M1701" s="132" t="str">
        <f>_xlfn.IFNA(VLOOKUP(L1701,'@LIST'!$M$2:$N$396,2,FALSE),"")</f>
        <v/>
      </c>
      <c r="N1701" s="156"/>
      <c r="O1701" s="157"/>
      <c r="P1701" s="135" t="str">
        <f>_xlfn.IFNA(VLOOKUP(O1701,'@LIST'!$M$2:$N$396,2,FALSE),"")</f>
        <v/>
      </c>
      <c r="Q1701" s="158"/>
      <c r="R1701" s="160"/>
      <c r="S1701" s="159" t="str">
        <f>_xlfn.IFNA(VLOOKUP(R1701, '@LIST'!$AR$2:$AS$4, 2, FALSE), "")</f>
        <v/>
      </c>
      <c r="T1701" s="160"/>
      <c r="U1701" s="161" t="str">
        <f>_xlfn.IFNA(VLOOKUP(T1701, '@LIST'!$AU$2:$AV$4, 2, FALSE), "")</f>
        <v/>
      </c>
    </row>
    <row r="1702" spans="1:21" s="162" customFormat="1" ht="16.8">
      <c r="A1702" s="148"/>
      <c r="B1702" s="149" t="str">
        <f>_xlfn.IFNA(VLOOKUP(A1702, '@LIST'!$A$2:$B$15, 2, FALSE), "")</f>
        <v/>
      </c>
      <c r="C1702" s="148"/>
      <c r="D1702" s="150"/>
      <c r="E1702" s="151"/>
      <c r="F1702" s="152"/>
      <c r="G1702" s="153">
        <f xml:space="preserve"> IF(F1702="Yes",D1702/ '@PRODUCTION VOLUME'!$B$3*'@PRODUCTION VOLUME'!$B$4,D1702)</f>
        <v>0</v>
      </c>
      <c r="H1702" s="151"/>
      <c r="I1702" s="148"/>
      <c r="J1702" s="148"/>
      <c r="K1702" s="154"/>
      <c r="L1702" s="155"/>
      <c r="M1702" s="132" t="str">
        <f>_xlfn.IFNA(VLOOKUP(L1702,'@LIST'!$M$2:$N$396,2,FALSE),"")</f>
        <v/>
      </c>
      <c r="N1702" s="156"/>
      <c r="O1702" s="157"/>
      <c r="P1702" s="135" t="str">
        <f>_xlfn.IFNA(VLOOKUP(O1702,'@LIST'!$M$2:$N$396,2,FALSE),"")</f>
        <v/>
      </c>
      <c r="Q1702" s="158"/>
      <c r="R1702" s="160"/>
      <c r="S1702" s="159" t="str">
        <f>_xlfn.IFNA(VLOOKUP(R1702, '@LIST'!$AR$2:$AS$4, 2, FALSE), "")</f>
        <v/>
      </c>
      <c r="T1702" s="160"/>
      <c r="U1702" s="161" t="str">
        <f>_xlfn.IFNA(VLOOKUP(T1702, '@LIST'!$AU$2:$AV$4, 2, FALSE), "")</f>
        <v/>
      </c>
    </row>
    <row r="1703" spans="1:21" s="162" customFormat="1" ht="16.8">
      <c r="A1703" s="148"/>
      <c r="B1703" s="149" t="str">
        <f>_xlfn.IFNA(VLOOKUP(A1703, '@LIST'!$A$2:$B$15, 2, FALSE), "")</f>
        <v/>
      </c>
      <c r="C1703" s="148"/>
      <c r="D1703" s="150"/>
      <c r="E1703" s="151"/>
      <c r="F1703" s="152"/>
      <c r="G1703" s="153">
        <f xml:space="preserve"> IF(F1703="Yes",D1703/ '@PRODUCTION VOLUME'!$B$3*'@PRODUCTION VOLUME'!$B$4,D1703)</f>
        <v>0</v>
      </c>
      <c r="H1703" s="151"/>
      <c r="I1703" s="148"/>
      <c r="J1703" s="148"/>
      <c r="K1703" s="154"/>
      <c r="L1703" s="155"/>
      <c r="M1703" s="132" t="str">
        <f>_xlfn.IFNA(VLOOKUP(L1703,'@LIST'!$M$2:$N$396,2,FALSE),"")</f>
        <v/>
      </c>
      <c r="N1703" s="156"/>
      <c r="O1703" s="157"/>
      <c r="P1703" s="135" t="str">
        <f>_xlfn.IFNA(VLOOKUP(O1703,'@LIST'!$M$2:$N$396,2,FALSE),"")</f>
        <v/>
      </c>
      <c r="Q1703" s="158"/>
      <c r="R1703" s="160"/>
      <c r="S1703" s="159" t="str">
        <f>_xlfn.IFNA(VLOOKUP(R1703, '@LIST'!$AR$2:$AS$4, 2, FALSE), "")</f>
        <v/>
      </c>
      <c r="T1703" s="160"/>
      <c r="U1703" s="161" t="str">
        <f>_xlfn.IFNA(VLOOKUP(T1703, '@LIST'!$AU$2:$AV$4, 2, FALSE), "")</f>
        <v/>
      </c>
    </row>
    <row r="1704" spans="1:21" s="162" customFormat="1" ht="16.8">
      <c r="A1704" s="148"/>
      <c r="B1704" s="149" t="str">
        <f>_xlfn.IFNA(VLOOKUP(A1704, '@LIST'!$A$2:$B$15, 2, FALSE), "")</f>
        <v/>
      </c>
      <c r="C1704" s="148"/>
      <c r="D1704" s="150"/>
      <c r="E1704" s="151"/>
      <c r="F1704" s="152"/>
      <c r="G1704" s="153">
        <f xml:space="preserve"> IF(F1704="Yes",D1704/ '@PRODUCTION VOLUME'!$B$3*'@PRODUCTION VOLUME'!$B$4,D1704)</f>
        <v>0</v>
      </c>
      <c r="H1704" s="151"/>
      <c r="I1704" s="148"/>
      <c r="J1704" s="148"/>
      <c r="K1704" s="154"/>
      <c r="L1704" s="155"/>
      <c r="M1704" s="132" t="str">
        <f>_xlfn.IFNA(VLOOKUP(L1704,'@LIST'!$M$2:$N$396,2,FALSE),"")</f>
        <v/>
      </c>
      <c r="N1704" s="156"/>
      <c r="O1704" s="157"/>
      <c r="P1704" s="135" t="str">
        <f>_xlfn.IFNA(VLOOKUP(O1704,'@LIST'!$M$2:$N$396,2,FALSE),"")</f>
        <v/>
      </c>
      <c r="Q1704" s="158"/>
      <c r="R1704" s="160"/>
      <c r="S1704" s="159" t="str">
        <f>_xlfn.IFNA(VLOOKUP(R1704, '@LIST'!$AR$2:$AS$4, 2, FALSE), "")</f>
        <v/>
      </c>
      <c r="T1704" s="160"/>
      <c r="U1704" s="161" t="str">
        <f>_xlfn.IFNA(VLOOKUP(T1704, '@LIST'!$AU$2:$AV$4, 2, FALSE), "")</f>
        <v/>
      </c>
    </row>
    <row r="1705" spans="1:21" s="162" customFormat="1" ht="16.8">
      <c r="A1705" s="148"/>
      <c r="B1705" s="149" t="str">
        <f>_xlfn.IFNA(VLOOKUP(A1705, '@LIST'!$A$2:$B$15, 2, FALSE), "")</f>
        <v/>
      </c>
      <c r="C1705" s="148"/>
      <c r="D1705" s="150"/>
      <c r="E1705" s="151"/>
      <c r="F1705" s="152"/>
      <c r="G1705" s="153">
        <f xml:space="preserve"> IF(F1705="Yes",D1705/ '@PRODUCTION VOLUME'!$B$3*'@PRODUCTION VOLUME'!$B$4,D1705)</f>
        <v>0</v>
      </c>
      <c r="H1705" s="151"/>
      <c r="I1705" s="148"/>
      <c r="J1705" s="148"/>
      <c r="K1705" s="154"/>
      <c r="L1705" s="155"/>
      <c r="M1705" s="132" t="str">
        <f>_xlfn.IFNA(VLOOKUP(L1705,'@LIST'!$M$2:$N$396,2,FALSE),"")</f>
        <v/>
      </c>
      <c r="N1705" s="156"/>
      <c r="O1705" s="157"/>
      <c r="P1705" s="135" t="str">
        <f>_xlfn.IFNA(VLOOKUP(O1705,'@LIST'!$M$2:$N$396,2,FALSE),"")</f>
        <v/>
      </c>
      <c r="Q1705" s="158"/>
      <c r="R1705" s="160"/>
      <c r="S1705" s="159" t="str">
        <f>_xlfn.IFNA(VLOOKUP(R1705, '@LIST'!$AR$2:$AS$4, 2, FALSE), "")</f>
        <v/>
      </c>
      <c r="T1705" s="160"/>
      <c r="U1705" s="161" t="str">
        <f>_xlfn.IFNA(VLOOKUP(T1705, '@LIST'!$AU$2:$AV$4, 2, FALSE), "")</f>
        <v/>
      </c>
    </row>
    <row r="1706" spans="1:21" s="162" customFormat="1" ht="16.8">
      <c r="A1706" s="148"/>
      <c r="B1706" s="149" t="str">
        <f>_xlfn.IFNA(VLOOKUP(A1706, '@LIST'!$A$2:$B$15, 2, FALSE), "")</f>
        <v/>
      </c>
      <c r="C1706" s="148"/>
      <c r="D1706" s="150"/>
      <c r="E1706" s="151"/>
      <c r="F1706" s="152"/>
      <c r="G1706" s="153">
        <f xml:space="preserve"> IF(F1706="Yes",D1706/ '@PRODUCTION VOLUME'!$B$3*'@PRODUCTION VOLUME'!$B$4,D1706)</f>
        <v>0</v>
      </c>
      <c r="H1706" s="151"/>
      <c r="I1706" s="148"/>
      <c r="J1706" s="148"/>
      <c r="K1706" s="154"/>
      <c r="L1706" s="155"/>
      <c r="M1706" s="132" t="str">
        <f>_xlfn.IFNA(VLOOKUP(L1706,'@LIST'!$M$2:$N$396,2,FALSE),"")</f>
        <v/>
      </c>
      <c r="N1706" s="156"/>
      <c r="O1706" s="157"/>
      <c r="P1706" s="135" t="str">
        <f>_xlfn.IFNA(VLOOKUP(O1706,'@LIST'!$M$2:$N$396,2,FALSE),"")</f>
        <v/>
      </c>
      <c r="Q1706" s="158"/>
      <c r="R1706" s="160"/>
      <c r="S1706" s="159" t="str">
        <f>_xlfn.IFNA(VLOOKUP(R1706, '@LIST'!$AR$2:$AS$4, 2, FALSE), "")</f>
        <v/>
      </c>
      <c r="T1706" s="160"/>
      <c r="U1706" s="161" t="str">
        <f>_xlfn.IFNA(VLOOKUP(T1706, '@LIST'!$AU$2:$AV$4, 2, FALSE), "")</f>
        <v/>
      </c>
    </row>
    <row r="1707" spans="1:21" s="162" customFormat="1" ht="16.8">
      <c r="A1707" s="148"/>
      <c r="B1707" s="149" t="str">
        <f>_xlfn.IFNA(VLOOKUP(A1707, '@LIST'!$A$2:$B$15, 2, FALSE), "")</f>
        <v/>
      </c>
      <c r="C1707" s="148"/>
      <c r="D1707" s="150"/>
      <c r="E1707" s="151"/>
      <c r="F1707" s="152"/>
      <c r="G1707" s="153">
        <f xml:space="preserve"> IF(F1707="Yes",D1707/ '@PRODUCTION VOLUME'!$B$3*'@PRODUCTION VOLUME'!$B$4,D1707)</f>
        <v>0</v>
      </c>
      <c r="H1707" s="151"/>
      <c r="I1707" s="148"/>
      <c r="J1707" s="148"/>
      <c r="K1707" s="154"/>
      <c r="L1707" s="155"/>
      <c r="M1707" s="132" t="str">
        <f>_xlfn.IFNA(VLOOKUP(L1707,'@LIST'!$M$2:$N$396,2,FALSE),"")</f>
        <v/>
      </c>
      <c r="N1707" s="156"/>
      <c r="O1707" s="157"/>
      <c r="P1707" s="135" t="str">
        <f>_xlfn.IFNA(VLOOKUP(O1707,'@LIST'!$M$2:$N$396,2,FALSE),"")</f>
        <v/>
      </c>
      <c r="Q1707" s="158"/>
      <c r="R1707" s="160"/>
      <c r="S1707" s="159" t="str">
        <f>_xlfn.IFNA(VLOOKUP(R1707, '@LIST'!$AR$2:$AS$4, 2, FALSE), "")</f>
        <v/>
      </c>
      <c r="T1707" s="160"/>
      <c r="U1707" s="161" t="str">
        <f>_xlfn.IFNA(VLOOKUP(T1707, '@LIST'!$AU$2:$AV$4, 2, FALSE), "")</f>
        <v/>
      </c>
    </row>
    <row r="1708" spans="1:21" s="162" customFormat="1" ht="16.8">
      <c r="A1708" s="148"/>
      <c r="B1708" s="149" t="str">
        <f>_xlfn.IFNA(VLOOKUP(A1708, '@LIST'!$A$2:$B$15, 2, FALSE), "")</f>
        <v/>
      </c>
      <c r="C1708" s="148"/>
      <c r="D1708" s="150"/>
      <c r="E1708" s="151"/>
      <c r="F1708" s="152"/>
      <c r="G1708" s="153">
        <f xml:space="preserve"> IF(F1708="Yes",D1708/ '@PRODUCTION VOLUME'!$B$3*'@PRODUCTION VOLUME'!$B$4,D1708)</f>
        <v>0</v>
      </c>
      <c r="H1708" s="151"/>
      <c r="I1708" s="148"/>
      <c r="J1708" s="148"/>
      <c r="K1708" s="154"/>
      <c r="L1708" s="155"/>
      <c r="M1708" s="132" t="str">
        <f>_xlfn.IFNA(VLOOKUP(L1708,'@LIST'!$M$2:$N$396,2,FALSE),"")</f>
        <v/>
      </c>
      <c r="N1708" s="156"/>
      <c r="O1708" s="157"/>
      <c r="P1708" s="135" t="str">
        <f>_xlfn.IFNA(VLOOKUP(O1708,'@LIST'!$M$2:$N$396,2,FALSE),"")</f>
        <v/>
      </c>
      <c r="Q1708" s="158"/>
      <c r="R1708" s="160"/>
      <c r="S1708" s="159" t="str">
        <f>_xlfn.IFNA(VLOOKUP(R1708, '@LIST'!$AR$2:$AS$4, 2, FALSE), "")</f>
        <v/>
      </c>
      <c r="T1708" s="160"/>
      <c r="U1708" s="161" t="str">
        <f>_xlfn.IFNA(VLOOKUP(T1708, '@LIST'!$AU$2:$AV$4, 2, FALSE), "")</f>
        <v/>
      </c>
    </row>
    <row r="1709" spans="1:21" s="162" customFormat="1" ht="16.8">
      <c r="A1709" s="148"/>
      <c r="B1709" s="149" t="str">
        <f>_xlfn.IFNA(VLOOKUP(A1709, '@LIST'!$A$2:$B$15, 2, FALSE), "")</f>
        <v/>
      </c>
      <c r="C1709" s="148"/>
      <c r="D1709" s="150"/>
      <c r="E1709" s="151"/>
      <c r="F1709" s="152"/>
      <c r="G1709" s="153">
        <f xml:space="preserve"> IF(F1709="Yes",D1709/ '@PRODUCTION VOLUME'!$B$3*'@PRODUCTION VOLUME'!$B$4,D1709)</f>
        <v>0</v>
      </c>
      <c r="H1709" s="151"/>
      <c r="I1709" s="148"/>
      <c r="J1709" s="148"/>
      <c r="K1709" s="154"/>
      <c r="L1709" s="155"/>
      <c r="M1709" s="132" t="str">
        <f>_xlfn.IFNA(VLOOKUP(L1709,'@LIST'!$M$2:$N$396,2,FALSE),"")</f>
        <v/>
      </c>
      <c r="N1709" s="156"/>
      <c r="O1709" s="157"/>
      <c r="P1709" s="135" t="str">
        <f>_xlfn.IFNA(VLOOKUP(O1709,'@LIST'!$M$2:$N$396,2,FALSE),"")</f>
        <v/>
      </c>
      <c r="Q1709" s="158"/>
      <c r="R1709" s="160"/>
      <c r="S1709" s="159" t="str">
        <f>_xlfn.IFNA(VLOOKUP(R1709, '@LIST'!$AR$2:$AS$4, 2, FALSE), "")</f>
        <v/>
      </c>
      <c r="T1709" s="160"/>
      <c r="U1709" s="161" t="str">
        <f>_xlfn.IFNA(VLOOKUP(T1709, '@LIST'!$AU$2:$AV$4, 2, FALSE), "")</f>
        <v/>
      </c>
    </row>
    <row r="1710" spans="1:21" s="162" customFormat="1" ht="16.8">
      <c r="A1710" s="148"/>
      <c r="B1710" s="149" t="str">
        <f>_xlfn.IFNA(VLOOKUP(A1710, '@LIST'!$A$2:$B$15, 2, FALSE), "")</f>
        <v/>
      </c>
      <c r="C1710" s="148"/>
      <c r="D1710" s="150"/>
      <c r="E1710" s="151"/>
      <c r="F1710" s="152"/>
      <c r="G1710" s="153">
        <f xml:space="preserve"> IF(F1710="Yes",D1710/ '@PRODUCTION VOLUME'!$B$3*'@PRODUCTION VOLUME'!$B$4,D1710)</f>
        <v>0</v>
      </c>
      <c r="H1710" s="151"/>
      <c r="I1710" s="148"/>
      <c r="J1710" s="148"/>
      <c r="K1710" s="154"/>
      <c r="L1710" s="155"/>
      <c r="M1710" s="132" t="str">
        <f>_xlfn.IFNA(VLOOKUP(L1710,'@LIST'!$M$2:$N$396,2,FALSE),"")</f>
        <v/>
      </c>
      <c r="N1710" s="156"/>
      <c r="O1710" s="157"/>
      <c r="P1710" s="135" t="str">
        <f>_xlfn.IFNA(VLOOKUP(O1710,'@LIST'!$M$2:$N$396,2,FALSE),"")</f>
        <v/>
      </c>
      <c r="Q1710" s="158"/>
      <c r="R1710" s="160"/>
      <c r="S1710" s="159" t="str">
        <f>_xlfn.IFNA(VLOOKUP(R1710, '@LIST'!$AR$2:$AS$4, 2, FALSE), "")</f>
        <v/>
      </c>
      <c r="T1710" s="160"/>
      <c r="U1710" s="161" t="str">
        <f>_xlfn.IFNA(VLOOKUP(T1710, '@LIST'!$AU$2:$AV$4, 2, FALSE), "")</f>
        <v/>
      </c>
    </row>
    <row r="1711" spans="1:21" s="162" customFormat="1" ht="16.8">
      <c r="A1711" s="148"/>
      <c r="B1711" s="149" t="str">
        <f>_xlfn.IFNA(VLOOKUP(A1711, '@LIST'!$A$2:$B$15, 2, FALSE), "")</f>
        <v/>
      </c>
      <c r="C1711" s="148"/>
      <c r="D1711" s="150"/>
      <c r="E1711" s="151"/>
      <c r="F1711" s="152"/>
      <c r="G1711" s="153">
        <f xml:space="preserve"> IF(F1711="Yes",D1711/ '@PRODUCTION VOLUME'!$B$3*'@PRODUCTION VOLUME'!$B$4,D1711)</f>
        <v>0</v>
      </c>
      <c r="H1711" s="151"/>
      <c r="I1711" s="148"/>
      <c r="J1711" s="148"/>
      <c r="K1711" s="154"/>
      <c r="L1711" s="155"/>
      <c r="M1711" s="132" t="str">
        <f>_xlfn.IFNA(VLOOKUP(L1711,'@LIST'!$M$2:$N$396,2,FALSE),"")</f>
        <v/>
      </c>
      <c r="N1711" s="156"/>
      <c r="O1711" s="157"/>
      <c r="P1711" s="135" t="str">
        <f>_xlfn.IFNA(VLOOKUP(O1711,'@LIST'!$M$2:$N$396,2,FALSE),"")</f>
        <v/>
      </c>
      <c r="Q1711" s="158"/>
      <c r="R1711" s="160"/>
      <c r="S1711" s="159" t="str">
        <f>_xlfn.IFNA(VLOOKUP(R1711, '@LIST'!$AR$2:$AS$4, 2, FALSE), "")</f>
        <v/>
      </c>
      <c r="T1711" s="160"/>
      <c r="U1711" s="161" t="str">
        <f>_xlfn.IFNA(VLOOKUP(T1711, '@LIST'!$AU$2:$AV$4, 2, FALSE), "")</f>
        <v/>
      </c>
    </row>
    <row r="1712" spans="1:21" s="162" customFormat="1" ht="16.8">
      <c r="A1712" s="148"/>
      <c r="B1712" s="149" t="str">
        <f>_xlfn.IFNA(VLOOKUP(A1712, '@LIST'!$A$2:$B$15, 2, FALSE), "")</f>
        <v/>
      </c>
      <c r="C1712" s="148"/>
      <c r="D1712" s="150"/>
      <c r="E1712" s="151"/>
      <c r="F1712" s="152"/>
      <c r="G1712" s="153">
        <f xml:space="preserve"> IF(F1712="Yes",D1712/ '@PRODUCTION VOLUME'!$B$3*'@PRODUCTION VOLUME'!$B$4,D1712)</f>
        <v>0</v>
      </c>
      <c r="H1712" s="151"/>
      <c r="I1712" s="148"/>
      <c r="J1712" s="148"/>
      <c r="K1712" s="154"/>
      <c r="L1712" s="155"/>
      <c r="M1712" s="132" t="str">
        <f>_xlfn.IFNA(VLOOKUP(L1712,'@LIST'!$M$2:$N$396,2,FALSE),"")</f>
        <v/>
      </c>
      <c r="N1712" s="156"/>
      <c r="O1712" s="157"/>
      <c r="P1712" s="135" t="str">
        <f>_xlfn.IFNA(VLOOKUP(O1712,'@LIST'!$M$2:$N$396,2,FALSE),"")</f>
        <v/>
      </c>
      <c r="Q1712" s="158"/>
      <c r="R1712" s="160"/>
      <c r="S1712" s="159" t="str">
        <f>_xlfn.IFNA(VLOOKUP(R1712, '@LIST'!$AR$2:$AS$4, 2, FALSE), "")</f>
        <v/>
      </c>
      <c r="T1712" s="160"/>
      <c r="U1712" s="161" t="str">
        <f>_xlfn.IFNA(VLOOKUP(T1712, '@LIST'!$AU$2:$AV$4, 2, FALSE), "")</f>
        <v/>
      </c>
    </row>
    <row r="1713" spans="1:21" s="162" customFormat="1" ht="16.8">
      <c r="A1713" s="148"/>
      <c r="B1713" s="149" t="str">
        <f>_xlfn.IFNA(VLOOKUP(A1713, '@LIST'!$A$2:$B$15, 2, FALSE), "")</f>
        <v/>
      </c>
      <c r="C1713" s="148"/>
      <c r="D1713" s="150"/>
      <c r="E1713" s="151"/>
      <c r="F1713" s="152"/>
      <c r="G1713" s="153">
        <f xml:space="preserve"> IF(F1713="Yes",D1713/ '@PRODUCTION VOLUME'!$B$3*'@PRODUCTION VOLUME'!$B$4,D1713)</f>
        <v>0</v>
      </c>
      <c r="H1713" s="151"/>
      <c r="I1713" s="148"/>
      <c r="J1713" s="148"/>
      <c r="K1713" s="154"/>
      <c r="L1713" s="155"/>
      <c r="M1713" s="132" t="str">
        <f>_xlfn.IFNA(VLOOKUP(L1713,'@LIST'!$M$2:$N$396,2,FALSE),"")</f>
        <v/>
      </c>
      <c r="N1713" s="156"/>
      <c r="O1713" s="157"/>
      <c r="P1713" s="135" t="str">
        <f>_xlfn.IFNA(VLOOKUP(O1713,'@LIST'!$M$2:$N$396,2,FALSE),"")</f>
        <v/>
      </c>
      <c r="Q1713" s="158"/>
      <c r="R1713" s="160"/>
      <c r="S1713" s="159" t="str">
        <f>_xlfn.IFNA(VLOOKUP(R1713, '@LIST'!$AR$2:$AS$4, 2, FALSE), "")</f>
        <v/>
      </c>
      <c r="T1713" s="160"/>
      <c r="U1713" s="161" t="str">
        <f>_xlfn.IFNA(VLOOKUP(T1713, '@LIST'!$AU$2:$AV$4, 2, FALSE), "")</f>
        <v/>
      </c>
    </row>
    <row r="1714" spans="1:21" s="162" customFormat="1" ht="16.8">
      <c r="A1714" s="148"/>
      <c r="B1714" s="149" t="str">
        <f>_xlfn.IFNA(VLOOKUP(A1714, '@LIST'!$A$2:$B$15, 2, FALSE), "")</f>
        <v/>
      </c>
      <c r="C1714" s="148"/>
      <c r="D1714" s="150"/>
      <c r="E1714" s="151"/>
      <c r="F1714" s="152"/>
      <c r="G1714" s="153">
        <f xml:space="preserve"> IF(F1714="Yes",D1714/ '@PRODUCTION VOLUME'!$B$3*'@PRODUCTION VOLUME'!$B$4,D1714)</f>
        <v>0</v>
      </c>
      <c r="H1714" s="151"/>
      <c r="I1714" s="148"/>
      <c r="J1714" s="148"/>
      <c r="K1714" s="154"/>
      <c r="L1714" s="155"/>
      <c r="M1714" s="132" t="str">
        <f>_xlfn.IFNA(VLOOKUP(L1714,'@LIST'!$M$2:$N$396,2,FALSE),"")</f>
        <v/>
      </c>
      <c r="N1714" s="156"/>
      <c r="O1714" s="157"/>
      <c r="P1714" s="135" t="str">
        <f>_xlfn.IFNA(VLOOKUP(O1714,'@LIST'!$M$2:$N$396,2,FALSE),"")</f>
        <v/>
      </c>
      <c r="Q1714" s="158"/>
      <c r="R1714" s="160"/>
      <c r="S1714" s="159" t="str">
        <f>_xlfn.IFNA(VLOOKUP(R1714, '@LIST'!$AR$2:$AS$4, 2, FALSE), "")</f>
        <v/>
      </c>
      <c r="T1714" s="160"/>
      <c r="U1714" s="161" t="str">
        <f>_xlfn.IFNA(VLOOKUP(T1714, '@LIST'!$AU$2:$AV$4, 2, FALSE), "")</f>
        <v/>
      </c>
    </row>
    <row r="1715" spans="1:21" s="162" customFormat="1" ht="16.8">
      <c r="A1715" s="148"/>
      <c r="B1715" s="149" t="str">
        <f>_xlfn.IFNA(VLOOKUP(A1715, '@LIST'!$A$2:$B$15, 2, FALSE), "")</f>
        <v/>
      </c>
      <c r="C1715" s="148"/>
      <c r="D1715" s="150"/>
      <c r="E1715" s="151"/>
      <c r="F1715" s="152"/>
      <c r="G1715" s="153">
        <f xml:space="preserve"> IF(F1715="Yes",D1715/ '@PRODUCTION VOLUME'!$B$3*'@PRODUCTION VOLUME'!$B$4,D1715)</f>
        <v>0</v>
      </c>
      <c r="H1715" s="151"/>
      <c r="I1715" s="148"/>
      <c r="J1715" s="148"/>
      <c r="K1715" s="154"/>
      <c r="L1715" s="155"/>
      <c r="M1715" s="132" t="str">
        <f>_xlfn.IFNA(VLOOKUP(L1715,'@LIST'!$M$2:$N$396,2,FALSE),"")</f>
        <v/>
      </c>
      <c r="N1715" s="156"/>
      <c r="O1715" s="157"/>
      <c r="P1715" s="135" t="str">
        <f>_xlfn.IFNA(VLOOKUP(O1715,'@LIST'!$M$2:$N$396,2,FALSE),"")</f>
        <v/>
      </c>
      <c r="Q1715" s="158"/>
      <c r="R1715" s="160"/>
      <c r="S1715" s="159" t="str">
        <f>_xlfn.IFNA(VLOOKUP(R1715, '@LIST'!$AR$2:$AS$4, 2, FALSE), "")</f>
        <v/>
      </c>
      <c r="T1715" s="160"/>
      <c r="U1715" s="161" t="str">
        <f>_xlfn.IFNA(VLOOKUP(T1715, '@LIST'!$AU$2:$AV$4, 2, FALSE), "")</f>
        <v/>
      </c>
    </row>
    <row r="1716" spans="1:21" s="162" customFormat="1" ht="16.8">
      <c r="A1716" s="148"/>
      <c r="B1716" s="149" t="str">
        <f>_xlfn.IFNA(VLOOKUP(A1716, '@LIST'!$A$2:$B$15, 2, FALSE), "")</f>
        <v/>
      </c>
      <c r="C1716" s="148"/>
      <c r="D1716" s="150"/>
      <c r="E1716" s="151"/>
      <c r="F1716" s="152"/>
      <c r="G1716" s="153">
        <f xml:space="preserve"> IF(F1716="Yes",D1716/ '@PRODUCTION VOLUME'!$B$3*'@PRODUCTION VOLUME'!$B$4,D1716)</f>
        <v>0</v>
      </c>
      <c r="H1716" s="151"/>
      <c r="I1716" s="148"/>
      <c r="J1716" s="148"/>
      <c r="K1716" s="154"/>
      <c r="L1716" s="155"/>
      <c r="M1716" s="132" t="str">
        <f>_xlfn.IFNA(VLOOKUP(L1716,'@LIST'!$M$2:$N$396,2,FALSE),"")</f>
        <v/>
      </c>
      <c r="N1716" s="156"/>
      <c r="O1716" s="157"/>
      <c r="P1716" s="135" t="str">
        <f>_xlfn.IFNA(VLOOKUP(O1716,'@LIST'!$M$2:$N$396,2,FALSE),"")</f>
        <v/>
      </c>
      <c r="Q1716" s="158"/>
      <c r="R1716" s="160"/>
      <c r="S1716" s="159" t="str">
        <f>_xlfn.IFNA(VLOOKUP(R1716, '@LIST'!$AR$2:$AS$4, 2, FALSE), "")</f>
        <v/>
      </c>
      <c r="T1716" s="160"/>
      <c r="U1716" s="161" t="str">
        <f>_xlfn.IFNA(VLOOKUP(T1716, '@LIST'!$AU$2:$AV$4, 2, FALSE), "")</f>
        <v/>
      </c>
    </row>
    <row r="1717" spans="1:21" s="162" customFormat="1" ht="16.8">
      <c r="A1717" s="148"/>
      <c r="B1717" s="149" t="str">
        <f>_xlfn.IFNA(VLOOKUP(A1717, '@LIST'!$A$2:$B$15, 2, FALSE), "")</f>
        <v/>
      </c>
      <c r="C1717" s="148"/>
      <c r="D1717" s="150"/>
      <c r="E1717" s="151"/>
      <c r="F1717" s="152"/>
      <c r="G1717" s="153">
        <f xml:space="preserve"> IF(F1717="Yes",D1717/ '@PRODUCTION VOLUME'!$B$3*'@PRODUCTION VOLUME'!$B$4,D1717)</f>
        <v>0</v>
      </c>
      <c r="H1717" s="151"/>
      <c r="I1717" s="148"/>
      <c r="J1717" s="148"/>
      <c r="K1717" s="154"/>
      <c r="L1717" s="155"/>
      <c r="M1717" s="132" t="str">
        <f>_xlfn.IFNA(VLOOKUP(L1717,'@LIST'!$M$2:$N$396,2,FALSE),"")</f>
        <v/>
      </c>
      <c r="N1717" s="156"/>
      <c r="O1717" s="157"/>
      <c r="P1717" s="135" t="str">
        <f>_xlfn.IFNA(VLOOKUP(O1717,'@LIST'!$M$2:$N$396,2,FALSE),"")</f>
        <v/>
      </c>
      <c r="Q1717" s="158"/>
      <c r="R1717" s="160"/>
      <c r="S1717" s="159" t="str">
        <f>_xlfn.IFNA(VLOOKUP(R1717, '@LIST'!$AR$2:$AS$4, 2, FALSE), "")</f>
        <v/>
      </c>
      <c r="T1717" s="160"/>
      <c r="U1717" s="161" t="str">
        <f>_xlfn.IFNA(VLOOKUP(T1717, '@LIST'!$AU$2:$AV$4, 2, FALSE), "")</f>
        <v/>
      </c>
    </row>
    <row r="1718" spans="1:21" s="162" customFormat="1" ht="16.8">
      <c r="A1718" s="148"/>
      <c r="B1718" s="149" t="str">
        <f>_xlfn.IFNA(VLOOKUP(A1718, '@LIST'!$A$2:$B$15, 2, FALSE), "")</f>
        <v/>
      </c>
      <c r="C1718" s="148"/>
      <c r="D1718" s="150"/>
      <c r="E1718" s="151"/>
      <c r="F1718" s="152"/>
      <c r="G1718" s="153">
        <f xml:space="preserve"> IF(F1718="Yes",D1718/ '@PRODUCTION VOLUME'!$B$3*'@PRODUCTION VOLUME'!$B$4,D1718)</f>
        <v>0</v>
      </c>
      <c r="H1718" s="151"/>
      <c r="I1718" s="148"/>
      <c r="J1718" s="148"/>
      <c r="K1718" s="154"/>
      <c r="L1718" s="155"/>
      <c r="M1718" s="132" t="str">
        <f>_xlfn.IFNA(VLOOKUP(L1718,'@LIST'!$M$2:$N$396,2,FALSE),"")</f>
        <v/>
      </c>
      <c r="N1718" s="156"/>
      <c r="O1718" s="157"/>
      <c r="P1718" s="135" t="str">
        <f>_xlfn.IFNA(VLOOKUP(O1718,'@LIST'!$M$2:$N$396,2,FALSE),"")</f>
        <v/>
      </c>
      <c r="Q1718" s="158"/>
      <c r="R1718" s="160"/>
      <c r="S1718" s="159" t="str">
        <f>_xlfn.IFNA(VLOOKUP(R1718, '@LIST'!$AR$2:$AS$4, 2, FALSE), "")</f>
        <v/>
      </c>
      <c r="T1718" s="160"/>
      <c r="U1718" s="161" t="str">
        <f>_xlfn.IFNA(VLOOKUP(T1718, '@LIST'!$AU$2:$AV$4, 2, FALSE), "")</f>
        <v/>
      </c>
    </row>
    <row r="1719" spans="1:21" s="162" customFormat="1" ht="16.8">
      <c r="A1719" s="148"/>
      <c r="B1719" s="149" t="str">
        <f>_xlfn.IFNA(VLOOKUP(A1719, '@LIST'!$A$2:$B$15, 2, FALSE), "")</f>
        <v/>
      </c>
      <c r="C1719" s="148"/>
      <c r="D1719" s="150"/>
      <c r="E1719" s="151"/>
      <c r="F1719" s="152"/>
      <c r="G1719" s="153">
        <f xml:space="preserve"> IF(F1719="Yes",D1719/ '@PRODUCTION VOLUME'!$B$3*'@PRODUCTION VOLUME'!$B$4,D1719)</f>
        <v>0</v>
      </c>
      <c r="H1719" s="151"/>
      <c r="I1719" s="148"/>
      <c r="J1719" s="148"/>
      <c r="K1719" s="154"/>
      <c r="L1719" s="155"/>
      <c r="M1719" s="132" t="str">
        <f>_xlfn.IFNA(VLOOKUP(L1719,'@LIST'!$M$2:$N$396,2,FALSE),"")</f>
        <v/>
      </c>
      <c r="N1719" s="156"/>
      <c r="O1719" s="157"/>
      <c r="P1719" s="135" t="str">
        <f>_xlfn.IFNA(VLOOKUP(O1719,'@LIST'!$M$2:$N$396,2,FALSE),"")</f>
        <v/>
      </c>
      <c r="Q1719" s="158"/>
      <c r="R1719" s="160"/>
      <c r="S1719" s="159" t="str">
        <f>_xlfn.IFNA(VLOOKUP(R1719, '@LIST'!$AR$2:$AS$4, 2, FALSE), "")</f>
        <v/>
      </c>
      <c r="T1719" s="160"/>
      <c r="U1719" s="161" t="str">
        <f>_xlfn.IFNA(VLOOKUP(T1719, '@LIST'!$AU$2:$AV$4, 2, FALSE), "")</f>
        <v/>
      </c>
    </row>
    <row r="1720" spans="1:21" s="162" customFormat="1" ht="16.8">
      <c r="A1720" s="148"/>
      <c r="B1720" s="149" t="str">
        <f>_xlfn.IFNA(VLOOKUP(A1720, '@LIST'!$A$2:$B$15, 2, FALSE), "")</f>
        <v/>
      </c>
      <c r="C1720" s="148"/>
      <c r="D1720" s="150"/>
      <c r="E1720" s="151"/>
      <c r="F1720" s="152"/>
      <c r="G1720" s="153">
        <f xml:space="preserve"> IF(F1720="Yes",D1720/ '@PRODUCTION VOLUME'!$B$3*'@PRODUCTION VOLUME'!$B$4,D1720)</f>
        <v>0</v>
      </c>
      <c r="H1720" s="151"/>
      <c r="I1720" s="148"/>
      <c r="J1720" s="148"/>
      <c r="K1720" s="154"/>
      <c r="L1720" s="155"/>
      <c r="M1720" s="132" t="str">
        <f>_xlfn.IFNA(VLOOKUP(L1720,'@LIST'!$M$2:$N$396,2,FALSE),"")</f>
        <v/>
      </c>
      <c r="N1720" s="156"/>
      <c r="O1720" s="157"/>
      <c r="P1720" s="135" t="str">
        <f>_xlfn.IFNA(VLOOKUP(O1720,'@LIST'!$M$2:$N$396,2,FALSE),"")</f>
        <v/>
      </c>
      <c r="Q1720" s="158"/>
      <c r="R1720" s="160"/>
      <c r="S1720" s="159" t="str">
        <f>_xlfn.IFNA(VLOOKUP(R1720, '@LIST'!$AR$2:$AS$4, 2, FALSE), "")</f>
        <v/>
      </c>
      <c r="T1720" s="160"/>
      <c r="U1720" s="161" t="str">
        <f>_xlfn.IFNA(VLOOKUP(T1720, '@LIST'!$AU$2:$AV$4, 2, FALSE), "")</f>
        <v/>
      </c>
    </row>
    <row r="1721" spans="1:21" s="162" customFormat="1" ht="16.8">
      <c r="A1721" s="148"/>
      <c r="B1721" s="149" t="str">
        <f>_xlfn.IFNA(VLOOKUP(A1721, '@LIST'!$A$2:$B$15, 2, FALSE), "")</f>
        <v/>
      </c>
      <c r="C1721" s="148"/>
      <c r="D1721" s="150"/>
      <c r="E1721" s="151"/>
      <c r="F1721" s="152"/>
      <c r="G1721" s="153">
        <f xml:space="preserve"> IF(F1721="Yes",D1721/ '@PRODUCTION VOLUME'!$B$3*'@PRODUCTION VOLUME'!$B$4,D1721)</f>
        <v>0</v>
      </c>
      <c r="H1721" s="151"/>
      <c r="I1721" s="148"/>
      <c r="J1721" s="148"/>
      <c r="K1721" s="154"/>
      <c r="L1721" s="155"/>
      <c r="M1721" s="132" t="str">
        <f>_xlfn.IFNA(VLOOKUP(L1721,'@LIST'!$M$2:$N$396,2,FALSE),"")</f>
        <v/>
      </c>
      <c r="N1721" s="156"/>
      <c r="O1721" s="157"/>
      <c r="P1721" s="135" t="str">
        <f>_xlfn.IFNA(VLOOKUP(O1721,'@LIST'!$M$2:$N$396,2,FALSE),"")</f>
        <v/>
      </c>
      <c r="Q1721" s="158"/>
      <c r="R1721" s="160"/>
      <c r="S1721" s="159" t="str">
        <f>_xlfn.IFNA(VLOOKUP(R1721, '@LIST'!$AR$2:$AS$4, 2, FALSE), "")</f>
        <v/>
      </c>
      <c r="T1721" s="160"/>
      <c r="U1721" s="161" t="str">
        <f>_xlfn.IFNA(VLOOKUP(T1721, '@LIST'!$AU$2:$AV$4, 2, FALSE), "")</f>
        <v/>
      </c>
    </row>
    <row r="1722" spans="1:21" s="162" customFormat="1" ht="16.8">
      <c r="A1722" s="148"/>
      <c r="B1722" s="149" t="str">
        <f>_xlfn.IFNA(VLOOKUP(A1722, '@LIST'!$A$2:$B$15, 2, FALSE), "")</f>
        <v/>
      </c>
      <c r="C1722" s="148"/>
      <c r="D1722" s="150"/>
      <c r="E1722" s="151"/>
      <c r="F1722" s="152"/>
      <c r="G1722" s="153">
        <f xml:space="preserve"> IF(F1722="Yes",D1722/ '@PRODUCTION VOLUME'!$B$3*'@PRODUCTION VOLUME'!$B$4,D1722)</f>
        <v>0</v>
      </c>
      <c r="H1722" s="151"/>
      <c r="I1722" s="148"/>
      <c r="J1722" s="148"/>
      <c r="K1722" s="154"/>
      <c r="L1722" s="155"/>
      <c r="M1722" s="132" t="str">
        <f>_xlfn.IFNA(VLOOKUP(L1722,'@LIST'!$M$2:$N$396,2,FALSE),"")</f>
        <v/>
      </c>
      <c r="N1722" s="156"/>
      <c r="O1722" s="157"/>
      <c r="P1722" s="135" t="str">
        <f>_xlfn.IFNA(VLOOKUP(O1722,'@LIST'!$M$2:$N$396,2,FALSE),"")</f>
        <v/>
      </c>
      <c r="Q1722" s="158"/>
      <c r="R1722" s="160"/>
      <c r="S1722" s="159" t="str">
        <f>_xlfn.IFNA(VLOOKUP(R1722, '@LIST'!$AR$2:$AS$4, 2, FALSE), "")</f>
        <v/>
      </c>
      <c r="T1722" s="160"/>
      <c r="U1722" s="161" t="str">
        <f>_xlfn.IFNA(VLOOKUP(T1722, '@LIST'!$AU$2:$AV$4, 2, FALSE), "")</f>
        <v/>
      </c>
    </row>
    <row r="1723" spans="1:21" s="162" customFormat="1" ht="16.8">
      <c r="A1723" s="148"/>
      <c r="B1723" s="149" t="str">
        <f>_xlfn.IFNA(VLOOKUP(A1723, '@LIST'!$A$2:$B$15, 2, FALSE), "")</f>
        <v/>
      </c>
      <c r="C1723" s="148"/>
      <c r="D1723" s="150"/>
      <c r="E1723" s="151"/>
      <c r="F1723" s="152"/>
      <c r="G1723" s="153">
        <f xml:space="preserve"> IF(F1723="Yes",D1723/ '@PRODUCTION VOLUME'!$B$3*'@PRODUCTION VOLUME'!$B$4,D1723)</f>
        <v>0</v>
      </c>
      <c r="H1723" s="151"/>
      <c r="I1723" s="148"/>
      <c r="J1723" s="148"/>
      <c r="K1723" s="154"/>
      <c r="L1723" s="155"/>
      <c r="M1723" s="132" t="str">
        <f>_xlfn.IFNA(VLOOKUP(L1723,'@LIST'!$M$2:$N$396,2,FALSE),"")</f>
        <v/>
      </c>
      <c r="N1723" s="156"/>
      <c r="O1723" s="157"/>
      <c r="P1723" s="135" t="str">
        <f>_xlfn.IFNA(VLOOKUP(O1723,'@LIST'!$M$2:$N$396,2,FALSE),"")</f>
        <v/>
      </c>
      <c r="Q1723" s="158"/>
      <c r="R1723" s="160"/>
      <c r="S1723" s="159" t="str">
        <f>_xlfn.IFNA(VLOOKUP(R1723, '@LIST'!$AR$2:$AS$4, 2, FALSE), "")</f>
        <v/>
      </c>
      <c r="T1723" s="160"/>
      <c r="U1723" s="161" t="str">
        <f>_xlfn.IFNA(VLOOKUP(T1723, '@LIST'!$AU$2:$AV$4, 2, FALSE), "")</f>
        <v/>
      </c>
    </row>
    <row r="1724" spans="1:21" s="162" customFormat="1" ht="16.8">
      <c r="A1724" s="148"/>
      <c r="B1724" s="149" t="str">
        <f>_xlfn.IFNA(VLOOKUP(A1724, '@LIST'!$A$2:$B$15, 2, FALSE), "")</f>
        <v/>
      </c>
      <c r="C1724" s="148"/>
      <c r="D1724" s="150"/>
      <c r="E1724" s="151"/>
      <c r="F1724" s="152"/>
      <c r="G1724" s="153">
        <f xml:space="preserve"> IF(F1724="Yes",D1724/ '@PRODUCTION VOLUME'!$B$3*'@PRODUCTION VOLUME'!$B$4,D1724)</f>
        <v>0</v>
      </c>
      <c r="H1724" s="151"/>
      <c r="I1724" s="148"/>
      <c r="J1724" s="148"/>
      <c r="K1724" s="154"/>
      <c r="L1724" s="155"/>
      <c r="M1724" s="132" t="str">
        <f>_xlfn.IFNA(VLOOKUP(L1724,'@LIST'!$M$2:$N$396,2,FALSE),"")</f>
        <v/>
      </c>
      <c r="N1724" s="156"/>
      <c r="O1724" s="157"/>
      <c r="P1724" s="135" t="str">
        <f>_xlfn.IFNA(VLOOKUP(O1724,'@LIST'!$M$2:$N$396,2,FALSE),"")</f>
        <v/>
      </c>
      <c r="Q1724" s="158"/>
      <c r="R1724" s="160"/>
      <c r="S1724" s="159" t="str">
        <f>_xlfn.IFNA(VLOOKUP(R1724, '@LIST'!$AR$2:$AS$4, 2, FALSE), "")</f>
        <v/>
      </c>
      <c r="T1724" s="160"/>
      <c r="U1724" s="161" t="str">
        <f>_xlfn.IFNA(VLOOKUP(T1724, '@LIST'!$AU$2:$AV$4, 2, FALSE), "")</f>
        <v/>
      </c>
    </row>
    <row r="1725" spans="1:21" s="162" customFormat="1" ht="16.8">
      <c r="A1725" s="148"/>
      <c r="B1725" s="149" t="str">
        <f>_xlfn.IFNA(VLOOKUP(A1725, '@LIST'!$A$2:$B$15, 2, FALSE), "")</f>
        <v/>
      </c>
      <c r="C1725" s="148"/>
      <c r="D1725" s="150"/>
      <c r="E1725" s="151"/>
      <c r="F1725" s="152"/>
      <c r="G1725" s="153">
        <f xml:space="preserve"> IF(F1725="Yes",D1725/ '@PRODUCTION VOLUME'!$B$3*'@PRODUCTION VOLUME'!$B$4,D1725)</f>
        <v>0</v>
      </c>
      <c r="H1725" s="151"/>
      <c r="I1725" s="148"/>
      <c r="J1725" s="148"/>
      <c r="K1725" s="154"/>
      <c r="L1725" s="155"/>
      <c r="M1725" s="132" t="str">
        <f>_xlfn.IFNA(VLOOKUP(L1725,'@LIST'!$M$2:$N$396,2,FALSE),"")</f>
        <v/>
      </c>
      <c r="N1725" s="156"/>
      <c r="O1725" s="157"/>
      <c r="P1725" s="135" t="str">
        <f>_xlfn.IFNA(VLOOKUP(O1725,'@LIST'!$M$2:$N$396,2,FALSE),"")</f>
        <v/>
      </c>
      <c r="Q1725" s="158"/>
      <c r="R1725" s="160"/>
      <c r="S1725" s="159" t="str">
        <f>_xlfn.IFNA(VLOOKUP(R1725, '@LIST'!$AR$2:$AS$4, 2, FALSE), "")</f>
        <v/>
      </c>
      <c r="T1725" s="160"/>
      <c r="U1725" s="161" t="str">
        <f>_xlfn.IFNA(VLOOKUP(T1725, '@LIST'!$AU$2:$AV$4, 2, FALSE), "")</f>
        <v/>
      </c>
    </row>
    <row r="1726" spans="1:21" s="162" customFormat="1" ht="16.8">
      <c r="A1726" s="148"/>
      <c r="B1726" s="149" t="str">
        <f>_xlfn.IFNA(VLOOKUP(A1726, '@LIST'!$A$2:$B$15, 2, FALSE), "")</f>
        <v/>
      </c>
      <c r="C1726" s="148"/>
      <c r="D1726" s="150"/>
      <c r="E1726" s="151"/>
      <c r="F1726" s="152"/>
      <c r="G1726" s="153">
        <f xml:space="preserve"> IF(F1726="Yes",D1726/ '@PRODUCTION VOLUME'!$B$3*'@PRODUCTION VOLUME'!$B$4,D1726)</f>
        <v>0</v>
      </c>
      <c r="H1726" s="151"/>
      <c r="I1726" s="148"/>
      <c r="J1726" s="148"/>
      <c r="K1726" s="154"/>
      <c r="L1726" s="155"/>
      <c r="M1726" s="132" t="str">
        <f>_xlfn.IFNA(VLOOKUP(L1726,'@LIST'!$M$2:$N$396,2,FALSE),"")</f>
        <v/>
      </c>
      <c r="N1726" s="156"/>
      <c r="O1726" s="157"/>
      <c r="P1726" s="135" t="str">
        <f>_xlfn.IFNA(VLOOKUP(O1726,'@LIST'!$M$2:$N$396,2,FALSE),"")</f>
        <v/>
      </c>
      <c r="Q1726" s="158"/>
      <c r="R1726" s="160"/>
      <c r="S1726" s="159" t="str">
        <f>_xlfn.IFNA(VLOOKUP(R1726, '@LIST'!$AR$2:$AS$4, 2, FALSE), "")</f>
        <v/>
      </c>
      <c r="T1726" s="160"/>
      <c r="U1726" s="161" t="str">
        <f>_xlfn.IFNA(VLOOKUP(T1726, '@LIST'!$AU$2:$AV$4, 2, FALSE), "")</f>
        <v/>
      </c>
    </row>
    <row r="1727" spans="1:21" s="162" customFormat="1" ht="16.8">
      <c r="A1727" s="148"/>
      <c r="B1727" s="149" t="str">
        <f>_xlfn.IFNA(VLOOKUP(A1727, '@LIST'!$A$2:$B$15, 2, FALSE), "")</f>
        <v/>
      </c>
      <c r="C1727" s="148"/>
      <c r="D1727" s="150"/>
      <c r="E1727" s="151"/>
      <c r="F1727" s="152"/>
      <c r="G1727" s="153">
        <f xml:space="preserve"> IF(F1727="Yes",D1727/ '@PRODUCTION VOLUME'!$B$3*'@PRODUCTION VOLUME'!$B$4,D1727)</f>
        <v>0</v>
      </c>
      <c r="H1727" s="151"/>
      <c r="I1727" s="148"/>
      <c r="J1727" s="148"/>
      <c r="K1727" s="154"/>
      <c r="L1727" s="155"/>
      <c r="M1727" s="132" t="str">
        <f>_xlfn.IFNA(VLOOKUP(L1727,'@LIST'!$M$2:$N$396,2,FALSE),"")</f>
        <v/>
      </c>
      <c r="N1727" s="156"/>
      <c r="O1727" s="157"/>
      <c r="P1727" s="135" t="str">
        <f>_xlfn.IFNA(VLOOKUP(O1727,'@LIST'!$M$2:$N$396,2,FALSE),"")</f>
        <v/>
      </c>
      <c r="Q1727" s="158"/>
      <c r="R1727" s="160"/>
      <c r="S1727" s="159" t="str">
        <f>_xlfn.IFNA(VLOOKUP(R1727, '@LIST'!$AR$2:$AS$4, 2, FALSE), "")</f>
        <v/>
      </c>
      <c r="T1727" s="160"/>
      <c r="U1727" s="161" t="str">
        <f>_xlfn.IFNA(VLOOKUP(T1727, '@LIST'!$AU$2:$AV$4, 2, FALSE), "")</f>
        <v/>
      </c>
    </row>
    <row r="1728" spans="1:21" s="162" customFormat="1" ht="16.8">
      <c r="A1728" s="148"/>
      <c r="B1728" s="149" t="str">
        <f>_xlfn.IFNA(VLOOKUP(A1728, '@LIST'!$A$2:$B$15, 2, FALSE), "")</f>
        <v/>
      </c>
      <c r="C1728" s="148"/>
      <c r="D1728" s="150"/>
      <c r="E1728" s="151"/>
      <c r="F1728" s="152"/>
      <c r="G1728" s="153">
        <f xml:space="preserve"> IF(F1728="Yes",D1728/ '@PRODUCTION VOLUME'!$B$3*'@PRODUCTION VOLUME'!$B$4,D1728)</f>
        <v>0</v>
      </c>
      <c r="H1728" s="151"/>
      <c r="I1728" s="148"/>
      <c r="J1728" s="148"/>
      <c r="K1728" s="154"/>
      <c r="L1728" s="155"/>
      <c r="M1728" s="132" t="str">
        <f>_xlfn.IFNA(VLOOKUP(L1728,'@LIST'!$M$2:$N$396,2,FALSE),"")</f>
        <v/>
      </c>
      <c r="N1728" s="156"/>
      <c r="O1728" s="157"/>
      <c r="P1728" s="135" t="str">
        <f>_xlfn.IFNA(VLOOKUP(O1728,'@LIST'!$M$2:$N$396,2,FALSE),"")</f>
        <v/>
      </c>
      <c r="Q1728" s="158"/>
      <c r="R1728" s="160"/>
      <c r="S1728" s="159" t="str">
        <f>_xlfn.IFNA(VLOOKUP(R1728, '@LIST'!$AR$2:$AS$4, 2, FALSE), "")</f>
        <v/>
      </c>
      <c r="T1728" s="160"/>
      <c r="U1728" s="161" t="str">
        <f>_xlfn.IFNA(VLOOKUP(T1728, '@LIST'!$AU$2:$AV$4, 2, FALSE), "")</f>
        <v/>
      </c>
    </row>
    <row r="1729" spans="1:21" s="162" customFormat="1" ht="16.8">
      <c r="A1729" s="148"/>
      <c r="B1729" s="149" t="str">
        <f>_xlfn.IFNA(VLOOKUP(A1729, '@LIST'!$A$2:$B$15, 2, FALSE), "")</f>
        <v/>
      </c>
      <c r="C1729" s="148"/>
      <c r="D1729" s="150"/>
      <c r="E1729" s="151"/>
      <c r="F1729" s="152"/>
      <c r="G1729" s="153">
        <f xml:space="preserve"> IF(F1729="Yes",D1729/ '@PRODUCTION VOLUME'!$B$3*'@PRODUCTION VOLUME'!$B$4,D1729)</f>
        <v>0</v>
      </c>
      <c r="H1729" s="151"/>
      <c r="I1729" s="148"/>
      <c r="J1729" s="148"/>
      <c r="K1729" s="154"/>
      <c r="L1729" s="155"/>
      <c r="M1729" s="132" t="str">
        <f>_xlfn.IFNA(VLOOKUP(L1729,'@LIST'!$M$2:$N$396,2,FALSE),"")</f>
        <v/>
      </c>
      <c r="N1729" s="156"/>
      <c r="O1729" s="157"/>
      <c r="P1729" s="135" t="str">
        <f>_xlfn.IFNA(VLOOKUP(O1729,'@LIST'!$M$2:$N$396,2,FALSE),"")</f>
        <v/>
      </c>
      <c r="Q1729" s="158"/>
      <c r="R1729" s="160"/>
      <c r="S1729" s="159" t="str">
        <f>_xlfn.IFNA(VLOOKUP(R1729, '@LIST'!$AR$2:$AS$4, 2, FALSE), "")</f>
        <v/>
      </c>
      <c r="T1729" s="160"/>
      <c r="U1729" s="161" t="str">
        <f>_xlfn.IFNA(VLOOKUP(T1729, '@LIST'!$AU$2:$AV$4, 2, FALSE), "")</f>
        <v/>
      </c>
    </row>
    <row r="1730" spans="1:21" s="162" customFormat="1" ht="16.8">
      <c r="A1730" s="148"/>
      <c r="B1730" s="149" t="str">
        <f>_xlfn.IFNA(VLOOKUP(A1730, '@LIST'!$A$2:$B$15, 2, FALSE), "")</f>
        <v/>
      </c>
      <c r="C1730" s="148"/>
      <c r="D1730" s="150"/>
      <c r="E1730" s="151"/>
      <c r="F1730" s="152"/>
      <c r="G1730" s="153">
        <f xml:space="preserve"> IF(F1730="Yes",D1730/ '@PRODUCTION VOLUME'!$B$3*'@PRODUCTION VOLUME'!$B$4,D1730)</f>
        <v>0</v>
      </c>
      <c r="H1730" s="151"/>
      <c r="I1730" s="148"/>
      <c r="J1730" s="148"/>
      <c r="K1730" s="154"/>
      <c r="L1730" s="155"/>
      <c r="M1730" s="132" t="str">
        <f>_xlfn.IFNA(VLOOKUP(L1730,'@LIST'!$M$2:$N$396,2,FALSE),"")</f>
        <v/>
      </c>
      <c r="N1730" s="156"/>
      <c r="O1730" s="157"/>
      <c r="P1730" s="135" t="str">
        <f>_xlfn.IFNA(VLOOKUP(O1730,'@LIST'!$M$2:$N$396,2,FALSE),"")</f>
        <v/>
      </c>
      <c r="Q1730" s="158"/>
      <c r="R1730" s="160"/>
      <c r="S1730" s="159" t="str">
        <f>_xlfn.IFNA(VLOOKUP(R1730, '@LIST'!$AR$2:$AS$4, 2, FALSE), "")</f>
        <v/>
      </c>
      <c r="T1730" s="160"/>
      <c r="U1730" s="161" t="str">
        <f>_xlfn.IFNA(VLOOKUP(T1730, '@LIST'!$AU$2:$AV$4, 2, FALSE), "")</f>
        <v/>
      </c>
    </row>
    <row r="1731" spans="1:21" s="162" customFormat="1" ht="16.8">
      <c r="A1731" s="148"/>
      <c r="B1731" s="149" t="str">
        <f>_xlfn.IFNA(VLOOKUP(A1731, '@LIST'!$A$2:$B$15, 2, FALSE), "")</f>
        <v/>
      </c>
      <c r="C1731" s="148"/>
      <c r="D1731" s="150"/>
      <c r="E1731" s="151"/>
      <c r="F1731" s="152"/>
      <c r="G1731" s="153">
        <f xml:space="preserve"> IF(F1731="Yes",D1731/ '@PRODUCTION VOLUME'!$B$3*'@PRODUCTION VOLUME'!$B$4,D1731)</f>
        <v>0</v>
      </c>
      <c r="H1731" s="151"/>
      <c r="I1731" s="148"/>
      <c r="J1731" s="148"/>
      <c r="K1731" s="154"/>
      <c r="L1731" s="155"/>
      <c r="M1731" s="132" t="str">
        <f>_xlfn.IFNA(VLOOKUP(L1731,'@LIST'!$M$2:$N$396,2,FALSE),"")</f>
        <v/>
      </c>
      <c r="N1731" s="156"/>
      <c r="O1731" s="157"/>
      <c r="P1731" s="135" t="str">
        <f>_xlfn.IFNA(VLOOKUP(O1731,'@LIST'!$M$2:$N$396,2,FALSE),"")</f>
        <v/>
      </c>
      <c r="Q1731" s="158"/>
      <c r="R1731" s="160"/>
      <c r="S1731" s="159" t="str">
        <f>_xlfn.IFNA(VLOOKUP(R1731, '@LIST'!$AR$2:$AS$4, 2, FALSE), "")</f>
        <v/>
      </c>
      <c r="T1731" s="160"/>
      <c r="U1731" s="161" t="str">
        <f>_xlfn.IFNA(VLOOKUP(T1731, '@LIST'!$AU$2:$AV$4, 2, FALSE), "")</f>
        <v/>
      </c>
    </row>
    <row r="1732" spans="1:21" s="162" customFormat="1" ht="16.8">
      <c r="A1732" s="148"/>
      <c r="B1732" s="149" t="str">
        <f>_xlfn.IFNA(VLOOKUP(A1732, '@LIST'!$A$2:$B$15, 2, FALSE), "")</f>
        <v/>
      </c>
      <c r="C1732" s="148"/>
      <c r="D1732" s="150"/>
      <c r="E1732" s="151"/>
      <c r="F1732" s="152"/>
      <c r="G1732" s="153">
        <f xml:space="preserve"> IF(F1732="Yes",D1732/ '@PRODUCTION VOLUME'!$B$3*'@PRODUCTION VOLUME'!$B$4,D1732)</f>
        <v>0</v>
      </c>
      <c r="H1732" s="151"/>
      <c r="I1732" s="148"/>
      <c r="J1732" s="148"/>
      <c r="K1732" s="154"/>
      <c r="L1732" s="155"/>
      <c r="M1732" s="132" t="str">
        <f>_xlfn.IFNA(VLOOKUP(L1732,'@LIST'!$M$2:$N$396,2,FALSE),"")</f>
        <v/>
      </c>
      <c r="N1732" s="156"/>
      <c r="O1732" s="157"/>
      <c r="P1732" s="135" t="str">
        <f>_xlfn.IFNA(VLOOKUP(O1732,'@LIST'!$M$2:$N$396,2,FALSE),"")</f>
        <v/>
      </c>
      <c r="Q1732" s="158"/>
      <c r="R1732" s="160"/>
      <c r="S1732" s="159" t="str">
        <f>_xlfn.IFNA(VLOOKUP(R1732, '@LIST'!$AR$2:$AS$4, 2, FALSE), "")</f>
        <v/>
      </c>
      <c r="T1732" s="160"/>
      <c r="U1732" s="161" t="str">
        <f>_xlfn.IFNA(VLOOKUP(T1732, '@LIST'!$AU$2:$AV$4, 2, FALSE), "")</f>
        <v/>
      </c>
    </row>
    <row r="1733" spans="1:21" s="162" customFormat="1" ht="16.8">
      <c r="A1733" s="148"/>
      <c r="B1733" s="149" t="str">
        <f>_xlfn.IFNA(VLOOKUP(A1733, '@LIST'!$A$2:$B$15, 2, FALSE), "")</f>
        <v/>
      </c>
      <c r="C1733" s="148"/>
      <c r="D1733" s="150"/>
      <c r="E1733" s="151"/>
      <c r="F1733" s="152"/>
      <c r="G1733" s="153">
        <f xml:space="preserve"> IF(F1733="Yes",D1733/ '@PRODUCTION VOLUME'!$B$3*'@PRODUCTION VOLUME'!$B$4,D1733)</f>
        <v>0</v>
      </c>
      <c r="H1733" s="151"/>
      <c r="I1733" s="148"/>
      <c r="J1733" s="148"/>
      <c r="K1733" s="154"/>
      <c r="L1733" s="155"/>
      <c r="M1733" s="132" t="str">
        <f>_xlfn.IFNA(VLOOKUP(L1733,'@LIST'!$M$2:$N$396,2,FALSE),"")</f>
        <v/>
      </c>
      <c r="N1733" s="156"/>
      <c r="O1733" s="157"/>
      <c r="P1733" s="135" t="str">
        <f>_xlfn.IFNA(VLOOKUP(O1733,'@LIST'!$M$2:$N$396,2,FALSE),"")</f>
        <v/>
      </c>
      <c r="Q1733" s="158"/>
      <c r="R1733" s="160"/>
      <c r="S1733" s="159" t="str">
        <f>_xlfn.IFNA(VLOOKUP(R1733, '@LIST'!$AR$2:$AS$4, 2, FALSE), "")</f>
        <v/>
      </c>
      <c r="T1733" s="160"/>
      <c r="U1733" s="161" t="str">
        <f>_xlfn.IFNA(VLOOKUP(T1733, '@LIST'!$AU$2:$AV$4, 2, FALSE), "")</f>
        <v/>
      </c>
    </row>
    <row r="1734" spans="1:21" s="162" customFormat="1" ht="16.8">
      <c r="A1734" s="148"/>
      <c r="B1734" s="149" t="str">
        <f>_xlfn.IFNA(VLOOKUP(A1734, '@LIST'!$A$2:$B$15, 2, FALSE), "")</f>
        <v/>
      </c>
      <c r="C1734" s="148"/>
      <c r="D1734" s="150"/>
      <c r="E1734" s="151"/>
      <c r="F1734" s="152"/>
      <c r="G1734" s="153">
        <f xml:space="preserve"> IF(F1734="Yes",D1734/ '@PRODUCTION VOLUME'!$B$3*'@PRODUCTION VOLUME'!$B$4,D1734)</f>
        <v>0</v>
      </c>
      <c r="H1734" s="151"/>
      <c r="I1734" s="148"/>
      <c r="J1734" s="148"/>
      <c r="K1734" s="154"/>
      <c r="L1734" s="155"/>
      <c r="M1734" s="132" t="str">
        <f>_xlfn.IFNA(VLOOKUP(L1734,'@LIST'!$M$2:$N$396,2,FALSE),"")</f>
        <v/>
      </c>
      <c r="N1734" s="156"/>
      <c r="O1734" s="157"/>
      <c r="P1734" s="135" t="str">
        <f>_xlfn.IFNA(VLOOKUP(O1734,'@LIST'!$M$2:$N$396,2,FALSE),"")</f>
        <v/>
      </c>
      <c r="Q1734" s="158"/>
      <c r="R1734" s="160"/>
      <c r="S1734" s="159" t="str">
        <f>_xlfn.IFNA(VLOOKUP(R1734, '@LIST'!$AR$2:$AS$4, 2, FALSE), "")</f>
        <v/>
      </c>
      <c r="T1734" s="160"/>
      <c r="U1734" s="161" t="str">
        <f>_xlfn.IFNA(VLOOKUP(T1734, '@LIST'!$AU$2:$AV$4, 2, FALSE), "")</f>
        <v/>
      </c>
    </row>
    <row r="1735" spans="1:21" s="162" customFormat="1" ht="16.8">
      <c r="A1735" s="148"/>
      <c r="B1735" s="149" t="str">
        <f>_xlfn.IFNA(VLOOKUP(A1735, '@LIST'!$A$2:$B$15, 2, FALSE), "")</f>
        <v/>
      </c>
      <c r="C1735" s="148"/>
      <c r="D1735" s="150"/>
      <c r="E1735" s="151"/>
      <c r="F1735" s="152"/>
      <c r="G1735" s="153">
        <f xml:space="preserve"> IF(F1735="Yes",D1735/ '@PRODUCTION VOLUME'!$B$3*'@PRODUCTION VOLUME'!$B$4,D1735)</f>
        <v>0</v>
      </c>
      <c r="H1735" s="151"/>
      <c r="I1735" s="148"/>
      <c r="J1735" s="148"/>
      <c r="K1735" s="154"/>
      <c r="L1735" s="155"/>
      <c r="M1735" s="132" t="str">
        <f>_xlfn.IFNA(VLOOKUP(L1735,'@LIST'!$M$2:$N$396,2,FALSE),"")</f>
        <v/>
      </c>
      <c r="N1735" s="156"/>
      <c r="O1735" s="157"/>
      <c r="P1735" s="135" t="str">
        <f>_xlfn.IFNA(VLOOKUP(O1735,'@LIST'!$M$2:$N$396,2,FALSE),"")</f>
        <v/>
      </c>
      <c r="Q1735" s="158"/>
      <c r="R1735" s="160"/>
      <c r="S1735" s="159" t="str">
        <f>_xlfn.IFNA(VLOOKUP(R1735, '@LIST'!$AR$2:$AS$4, 2, FALSE), "")</f>
        <v/>
      </c>
      <c r="T1735" s="160"/>
      <c r="U1735" s="161" t="str">
        <f>_xlfn.IFNA(VLOOKUP(T1735, '@LIST'!$AU$2:$AV$4, 2, FALSE), "")</f>
        <v/>
      </c>
    </row>
    <row r="1736" spans="1:21" s="162" customFormat="1" ht="16.8">
      <c r="A1736" s="148"/>
      <c r="B1736" s="149" t="str">
        <f>_xlfn.IFNA(VLOOKUP(A1736, '@LIST'!$A$2:$B$15, 2, FALSE), "")</f>
        <v/>
      </c>
      <c r="C1736" s="148"/>
      <c r="D1736" s="150"/>
      <c r="E1736" s="151"/>
      <c r="F1736" s="152"/>
      <c r="G1736" s="153">
        <f xml:space="preserve"> IF(F1736="Yes",D1736/ '@PRODUCTION VOLUME'!$B$3*'@PRODUCTION VOLUME'!$B$4,D1736)</f>
        <v>0</v>
      </c>
      <c r="H1736" s="151"/>
      <c r="I1736" s="148"/>
      <c r="J1736" s="148"/>
      <c r="K1736" s="154"/>
      <c r="L1736" s="155"/>
      <c r="M1736" s="132" t="str">
        <f>_xlfn.IFNA(VLOOKUP(L1736,'@LIST'!$M$2:$N$396,2,FALSE),"")</f>
        <v/>
      </c>
      <c r="N1736" s="156"/>
      <c r="O1736" s="157"/>
      <c r="P1736" s="135" t="str">
        <f>_xlfn.IFNA(VLOOKUP(O1736,'@LIST'!$M$2:$N$396,2,FALSE),"")</f>
        <v/>
      </c>
      <c r="Q1736" s="158"/>
      <c r="R1736" s="160"/>
      <c r="S1736" s="159" t="str">
        <f>_xlfn.IFNA(VLOOKUP(R1736, '@LIST'!$AR$2:$AS$4, 2, FALSE), "")</f>
        <v/>
      </c>
      <c r="T1736" s="160"/>
      <c r="U1736" s="161" t="str">
        <f>_xlfn.IFNA(VLOOKUP(T1736, '@LIST'!$AU$2:$AV$4, 2, FALSE), "")</f>
        <v/>
      </c>
    </row>
    <row r="1737" spans="1:21" s="162" customFormat="1" ht="16.8">
      <c r="A1737" s="148"/>
      <c r="B1737" s="149" t="str">
        <f>_xlfn.IFNA(VLOOKUP(A1737, '@LIST'!$A$2:$B$15, 2, FALSE), "")</f>
        <v/>
      </c>
      <c r="C1737" s="148"/>
      <c r="D1737" s="150"/>
      <c r="E1737" s="151"/>
      <c r="F1737" s="152"/>
      <c r="G1737" s="153">
        <f xml:space="preserve"> IF(F1737="Yes",D1737/ '@PRODUCTION VOLUME'!$B$3*'@PRODUCTION VOLUME'!$B$4,D1737)</f>
        <v>0</v>
      </c>
      <c r="H1737" s="151"/>
      <c r="I1737" s="148"/>
      <c r="J1737" s="148"/>
      <c r="K1737" s="154"/>
      <c r="L1737" s="155"/>
      <c r="M1737" s="132" t="str">
        <f>_xlfn.IFNA(VLOOKUP(L1737,'@LIST'!$M$2:$N$396,2,FALSE),"")</f>
        <v/>
      </c>
      <c r="N1737" s="156"/>
      <c r="O1737" s="157"/>
      <c r="P1737" s="135" t="str">
        <f>_xlfn.IFNA(VLOOKUP(O1737,'@LIST'!$M$2:$N$396,2,FALSE),"")</f>
        <v/>
      </c>
      <c r="Q1737" s="158"/>
      <c r="R1737" s="160"/>
      <c r="S1737" s="159" t="str">
        <f>_xlfn.IFNA(VLOOKUP(R1737, '@LIST'!$AR$2:$AS$4, 2, FALSE), "")</f>
        <v/>
      </c>
      <c r="T1737" s="160"/>
      <c r="U1737" s="161" t="str">
        <f>_xlfn.IFNA(VLOOKUP(T1737, '@LIST'!$AU$2:$AV$4, 2, FALSE), "")</f>
        <v/>
      </c>
    </row>
    <row r="1738" spans="1:21" s="162" customFormat="1" ht="16.8">
      <c r="A1738" s="148"/>
      <c r="B1738" s="149" t="str">
        <f>_xlfn.IFNA(VLOOKUP(A1738, '@LIST'!$A$2:$B$15, 2, FALSE), "")</f>
        <v/>
      </c>
      <c r="C1738" s="148"/>
      <c r="D1738" s="150"/>
      <c r="E1738" s="151"/>
      <c r="F1738" s="152"/>
      <c r="G1738" s="153">
        <f xml:space="preserve"> IF(F1738="Yes",D1738/ '@PRODUCTION VOLUME'!$B$3*'@PRODUCTION VOLUME'!$B$4,D1738)</f>
        <v>0</v>
      </c>
      <c r="H1738" s="151"/>
      <c r="I1738" s="148"/>
      <c r="J1738" s="148"/>
      <c r="K1738" s="154"/>
      <c r="L1738" s="155"/>
      <c r="M1738" s="132" t="str">
        <f>_xlfn.IFNA(VLOOKUP(L1738,'@LIST'!$M$2:$N$396,2,FALSE),"")</f>
        <v/>
      </c>
      <c r="N1738" s="156"/>
      <c r="O1738" s="157"/>
      <c r="P1738" s="135" t="str">
        <f>_xlfn.IFNA(VLOOKUP(O1738,'@LIST'!$M$2:$N$396,2,FALSE),"")</f>
        <v/>
      </c>
      <c r="Q1738" s="158"/>
      <c r="R1738" s="160"/>
      <c r="S1738" s="159" t="str">
        <f>_xlfn.IFNA(VLOOKUP(R1738, '@LIST'!$AR$2:$AS$4, 2, FALSE), "")</f>
        <v/>
      </c>
      <c r="T1738" s="160"/>
      <c r="U1738" s="161" t="str">
        <f>_xlfn.IFNA(VLOOKUP(T1738, '@LIST'!$AU$2:$AV$4, 2, FALSE), "")</f>
        <v/>
      </c>
    </row>
    <row r="1739" spans="1:21" s="162" customFormat="1" ht="16.8">
      <c r="A1739" s="148"/>
      <c r="B1739" s="149" t="str">
        <f>_xlfn.IFNA(VLOOKUP(A1739, '@LIST'!$A$2:$B$15, 2, FALSE), "")</f>
        <v/>
      </c>
      <c r="C1739" s="148"/>
      <c r="D1739" s="150"/>
      <c r="E1739" s="151"/>
      <c r="F1739" s="152"/>
      <c r="G1739" s="153">
        <f xml:space="preserve"> IF(F1739="Yes",D1739/ '@PRODUCTION VOLUME'!$B$3*'@PRODUCTION VOLUME'!$B$4,D1739)</f>
        <v>0</v>
      </c>
      <c r="H1739" s="151"/>
      <c r="I1739" s="148"/>
      <c r="J1739" s="148"/>
      <c r="K1739" s="154"/>
      <c r="L1739" s="155"/>
      <c r="M1739" s="132" t="str">
        <f>_xlfn.IFNA(VLOOKUP(L1739,'@LIST'!$M$2:$N$396,2,FALSE),"")</f>
        <v/>
      </c>
      <c r="N1739" s="156"/>
      <c r="O1739" s="157"/>
      <c r="P1739" s="135" t="str">
        <f>_xlfn.IFNA(VLOOKUP(O1739,'@LIST'!$M$2:$N$396,2,FALSE),"")</f>
        <v/>
      </c>
      <c r="Q1739" s="158"/>
      <c r="R1739" s="160"/>
      <c r="S1739" s="159" t="str">
        <f>_xlfn.IFNA(VLOOKUP(R1739, '@LIST'!$AR$2:$AS$4, 2, FALSE), "")</f>
        <v/>
      </c>
      <c r="T1739" s="160"/>
      <c r="U1739" s="161" t="str">
        <f>_xlfn.IFNA(VLOOKUP(T1739, '@LIST'!$AU$2:$AV$4, 2, FALSE), "")</f>
        <v/>
      </c>
    </row>
    <row r="1740" spans="1:21" s="162" customFormat="1" ht="16.8">
      <c r="A1740" s="148"/>
      <c r="B1740" s="149" t="str">
        <f>_xlfn.IFNA(VLOOKUP(A1740, '@LIST'!$A$2:$B$15, 2, FALSE), "")</f>
        <v/>
      </c>
      <c r="C1740" s="148"/>
      <c r="D1740" s="150"/>
      <c r="E1740" s="151"/>
      <c r="F1740" s="152"/>
      <c r="G1740" s="153">
        <f xml:space="preserve"> IF(F1740="Yes",D1740/ '@PRODUCTION VOLUME'!$B$3*'@PRODUCTION VOLUME'!$B$4,D1740)</f>
        <v>0</v>
      </c>
      <c r="H1740" s="151"/>
      <c r="I1740" s="148"/>
      <c r="J1740" s="148"/>
      <c r="K1740" s="154"/>
      <c r="L1740" s="155"/>
      <c r="M1740" s="132" t="str">
        <f>_xlfn.IFNA(VLOOKUP(L1740,'@LIST'!$M$2:$N$396,2,FALSE),"")</f>
        <v/>
      </c>
      <c r="N1740" s="156"/>
      <c r="O1740" s="157"/>
      <c r="P1740" s="135" t="str">
        <f>_xlfn.IFNA(VLOOKUP(O1740,'@LIST'!$M$2:$N$396,2,FALSE),"")</f>
        <v/>
      </c>
      <c r="Q1740" s="158"/>
      <c r="R1740" s="160"/>
      <c r="S1740" s="159" t="str">
        <f>_xlfn.IFNA(VLOOKUP(R1740, '@LIST'!$AR$2:$AS$4, 2, FALSE), "")</f>
        <v/>
      </c>
      <c r="T1740" s="160"/>
      <c r="U1740" s="161" t="str">
        <f>_xlfn.IFNA(VLOOKUP(T1740, '@LIST'!$AU$2:$AV$4, 2, FALSE), "")</f>
        <v/>
      </c>
    </row>
    <row r="1741" spans="1:21" s="162" customFormat="1" ht="16.8">
      <c r="A1741" s="148"/>
      <c r="B1741" s="149" t="str">
        <f>_xlfn.IFNA(VLOOKUP(A1741, '@LIST'!$A$2:$B$15, 2, FALSE), "")</f>
        <v/>
      </c>
      <c r="C1741" s="148"/>
      <c r="D1741" s="150"/>
      <c r="E1741" s="151"/>
      <c r="F1741" s="152"/>
      <c r="G1741" s="153">
        <f xml:space="preserve"> IF(F1741="Yes",D1741/ '@PRODUCTION VOLUME'!$B$3*'@PRODUCTION VOLUME'!$B$4,D1741)</f>
        <v>0</v>
      </c>
      <c r="H1741" s="151"/>
      <c r="I1741" s="148"/>
      <c r="J1741" s="148"/>
      <c r="K1741" s="154"/>
      <c r="L1741" s="155"/>
      <c r="M1741" s="132" t="str">
        <f>_xlfn.IFNA(VLOOKUP(L1741,'@LIST'!$M$2:$N$396,2,FALSE),"")</f>
        <v/>
      </c>
      <c r="N1741" s="156"/>
      <c r="O1741" s="157"/>
      <c r="P1741" s="135" t="str">
        <f>_xlfn.IFNA(VLOOKUP(O1741,'@LIST'!$M$2:$N$396,2,FALSE),"")</f>
        <v/>
      </c>
      <c r="Q1741" s="158"/>
      <c r="R1741" s="160"/>
      <c r="S1741" s="159" t="str">
        <f>_xlfn.IFNA(VLOOKUP(R1741, '@LIST'!$AR$2:$AS$4, 2, FALSE), "")</f>
        <v/>
      </c>
      <c r="T1741" s="160"/>
      <c r="U1741" s="161" t="str">
        <f>_xlfn.IFNA(VLOOKUP(T1741, '@LIST'!$AU$2:$AV$4, 2, FALSE), "")</f>
        <v/>
      </c>
    </row>
    <row r="1742" spans="1:21" s="162" customFormat="1" ht="16.8">
      <c r="A1742" s="148"/>
      <c r="B1742" s="149" t="str">
        <f>_xlfn.IFNA(VLOOKUP(A1742, '@LIST'!$A$2:$B$15, 2, FALSE), "")</f>
        <v/>
      </c>
      <c r="C1742" s="148"/>
      <c r="D1742" s="150"/>
      <c r="E1742" s="151"/>
      <c r="F1742" s="152"/>
      <c r="G1742" s="153">
        <f xml:space="preserve"> IF(F1742="Yes",D1742/ '@PRODUCTION VOLUME'!$B$3*'@PRODUCTION VOLUME'!$B$4,D1742)</f>
        <v>0</v>
      </c>
      <c r="H1742" s="151"/>
      <c r="I1742" s="148"/>
      <c r="J1742" s="148"/>
      <c r="K1742" s="154"/>
      <c r="L1742" s="155"/>
      <c r="M1742" s="132" t="str">
        <f>_xlfn.IFNA(VLOOKUP(L1742,'@LIST'!$M$2:$N$396,2,FALSE),"")</f>
        <v/>
      </c>
      <c r="N1742" s="156"/>
      <c r="O1742" s="157"/>
      <c r="P1742" s="135" t="str">
        <f>_xlfn.IFNA(VLOOKUP(O1742,'@LIST'!$M$2:$N$396,2,FALSE),"")</f>
        <v/>
      </c>
      <c r="Q1742" s="158"/>
      <c r="R1742" s="160"/>
      <c r="S1742" s="159" t="str">
        <f>_xlfn.IFNA(VLOOKUP(R1742, '@LIST'!$AR$2:$AS$4, 2, FALSE), "")</f>
        <v/>
      </c>
      <c r="T1742" s="160"/>
      <c r="U1742" s="161" t="str">
        <f>_xlfn.IFNA(VLOOKUP(T1742, '@LIST'!$AU$2:$AV$4, 2, FALSE), "")</f>
        <v/>
      </c>
    </row>
    <row r="1743" spans="1:21" s="162" customFormat="1" ht="16.8">
      <c r="A1743" s="148"/>
      <c r="B1743" s="149" t="str">
        <f>_xlfn.IFNA(VLOOKUP(A1743, '@LIST'!$A$2:$B$15, 2, FALSE), "")</f>
        <v/>
      </c>
      <c r="C1743" s="148"/>
      <c r="D1743" s="150"/>
      <c r="E1743" s="151"/>
      <c r="F1743" s="152"/>
      <c r="G1743" s="153">
        <f xml:space="preserve"> IF(F1743="Yes",D1743/ '@PRODUCTION VOLUME'!$B$3*'@PRODUCTION VOLUME'!$B$4,D1743)</f>
        <v>0</v>
      </c>
      <c r="H1743" s="151"/>
      <c r="I1743" s="148"/>
      <c r="J1743" s="148"/>
      <c r="K1743" s="154"/>
      <c r="L1743" s="155"/>
      <c r="M1743" s="132" t="str">
        <f>_xlfn.IFNA(VLOOKUP(L1743,'@LIST'!$M$2:$N$396,2,FALSE),"")</f>
        <v/>
      </c>
      <c r="N1743" s="156"/>
      <c r="O1743" s="157"/>
      <c r="P1743" s="135" t="str">
        <f>_xlfn.IFNA(VLOOKUP(O1743,'@LIST'!$M$2:$N$396,2,FALSE),"")</f>
        <v/>
      </c>
      <c r="Q1743" s="158"/>
      <c r="R1743" s="160"/>
      <c r="S1743" s="159" t="str">
        <f>_xlfn.IFNA(VLOOKUP(R1743, '@LIST'!$AR$2:$AS$4, 2, FALSE), "")</f>
        <v/>
      </c>
      <c r="T1743" s="160"/>
      <c r="U1743" s="161" t="str">
        <f>_xlfn.IFNA(VLOOKUP(T1743, '@LIST'!$AU$2:$AV$4, 2, FALSE), "")</f>
        <v/>
      </c>
    </row>
    <row r="1744" spans="1:21" s="162" customFormat="1" ht="16.8">
      <c r="A1744" s="148"/>
      <c r="B1744" s="149" t="str">
        <f>_xlfn.IFNA(VLOOKUP(A1744, '@LIST'!$A$2:$B$15, 2, FALSE), "")</f>
        <v/>
      </c>
      <c r="C1744" s="148"/>
      <c r="D1744" s="150"/>
      <c r="E1744" s="151"/>
      <c r="F1744" s="152"/>
      <c r="G1744" s="153">
        <f xml:space="preserve"> IF(F1744="Yes",D1744/ '@PRODUCTION VOLUME'!$B$3*'@PRODUCTION VOLUME'!$B$4,D1744)</f>
        <v>0</v>
      </c>
      <c r="H1744" s="151"/>
      <c r="I1744" s="148"/>
      <c r="J1744" s="148"/>
      <c r="K1744" s="154"/>
      <c r="L1744" s="155"/>
      <c r="M1744" s="132" t="str">
        <f>_xlfn.IFNA(VLOOKUP(L1744,'@LIST'!$M$2:$N$396,2,FALSE),"")</f>
        <v/>
      </c>
      <c r="N1744" s="156"/>
      <c r="O1744" s="157"/>
      <c r="P1744" s="135" t="str">
        <f>_xlfn.IFNA(VLOOKUP(O1744,'@LIST'!$M$2:$N$396,2,FALSE),"")</f>
        <v/>
      </c>
      <c r="Q1744" s="158"/>
      <c r="R1744" s="160"/>
      <c r="S1744" s="159" t="str">
        <f>_xlfn.IFNA(VLOOKUP(R1744, '@LIST'!$AR$2:$AS$4, 2, FALSE), "")</f>
        <v/>
      </c>
      <c r="T1744" s="160"/>
      <c r="U1744" s="161" t="str">
        <f>_xlfn.IFNA(VLOOKUP(T1744, '@LIST'!$AU$2:$AV$4, 2, FALSE), "")</f>
        <v/>
      </c>
    </row>
    <row r="1745" spans="1:21" s="162" customFormat="1" ht="16.8">
      <c r="A1745" s="148"/>
      <c r="B1745" s="149" t="str">
        <f>_xlfn.IFNA(VLOOKUP(A1745, '@LIST'!$A$2:$B$15, 2, FALSE), "")</f>
        <v/>
      </c>
      <c r="C1745" s="148"/>
      <c r="D1745" s="150"/>
      <c r="E1745" s="151"/>
      <c r="F1745" s="152"/>
      <c r="G1745" s="153">
        <f xml:space="preserve"> IF(F1745="Yes",D1745/ '@PRODUCTION VOLUME'!$B$3*'@PRODUCTION VOLUME'!$B$4,D1745)</f>
        <v>0</v>
      </c>
      <c r="H1745" s="151"/>
      <c r="I1745" s="148"/>
      <c r="J1745" s="148"/>
      <c r="K1745" s="154"/>
      <c r="L1745" s="155"/>
      <c r="M1745" s="132" t="str">
        <f>_xlfn.IFNA(VLOOKUP(L1745,'@LIST'!$M$2:$N$396,2,FALSE),"")</f>
        <v/>
      </c>
      <c r="N1745" s="156"/>
      <c r="O1745" s="157"/>
      <c r="P1745" s="135" t="str">
        <f>_xlfn.IFNA(VLOOKUP(O1745,'@LIST'!$M$2:$N$396,2,FALSE),"")</f>
        <v/>
      </c>
      <c r="Q1745" s="158"/>
      <c r="R1745" s="160"/>
      <c r="S1745" s="159" t="str">
        <f>_xlfn.IFNA(VLOOKUP(R1745, '@LIST'!$AR$2:$AS$4, 2, FALSE), "")</f>
        <v/>
      </c>
      <c r="T1745" s="160"/>
      <c r="U1745" s="161" t="str">
        <f>_xlfn.IFNA(VLOOKUP(T1745, '@LIST'!$AU$2:$AV$4, 2, FALSE), "")</f>
        <v/>
      </c>
    </row>
    <row r="1746" spans="1:21" s="162" customFormat="1" ht="16.8">
      <c r="A1746" s="148"/>
      <c r="B1746" s="149" t="str">
        <f>_xlfn.IFNA(VLOOKUP(A1746, '@LIST'!$A$2:$B$15, 2, FALSE), "")</f>
        <v/>
      </c>
      <c r="C1746" s="148"/>
      <c r="D1746" s="150"/>
      <c r="E1746" s="151"/>
      <c r="F1746" s="152"/>
      <c r="G1746" s="153">
        <f xml:space="preserve"> IF(F1746="Yes",D1746/ '@PRODUCTION VOLUME'!$B$3*'@PRODUCTION VOLUME'!$B$4,D1746)</f>
        <v>0</v>
      </c>
      <c r="H1746" s="151"/>
      <c r="I1746" s="148"/>
      <c r="J1746" s="148"/>
      <c r="K1746" s="154"/>
      <c r="L1746" s="155"/>
      <c r="M1746" s="132" t="str">
        <f>_xlfn.IFNA(VLOOKUP(L1746,'@LIST'!$M$2:$N$396,2,FALSE),"")</f>
        <v/>
      </c>
      <c r="N1746" s="156"/>
      <c r="O1746" s="157"/>
      <c r="P1746" s="135" t="str">
        <f>_xlfn.IFNA(VLOOKUP(O1746,'@LIST'!$M$2:$N$396,2,FALSE),"")</f>
        <v/>
      </c>
      <c r="Q1746" s="158"/>
      <c r="R1746" s="160"/>
      <c r="S1746" s="159" t="str">
        <f>_xlfn.IFNA(VLOOKUP(R1746, '@LIST'!$AR$2:$AS$4, 2, FALSE), "")</f>
        <v/>
      </c>
      <c r="T1746" s="160"/>
      <c r="U1746" s="161" t="str">
        <f>_xlfn.IFNA(VLOOKUP(T1746, '@LIST'!$AU$2:$AV$4, 2, FALSE), "")</f>
        <v/>
      </c>
    </row>
    <row r="1747" spans="1:21" s="162" customFormat="1" ht="16.8">
      <c r="A1747" s="148"/>
      <c r="B1747" s="149" t="str">
        <f>_xlfn.IFNA(VLOOKUP(A1747, '@LIST'!$A$2:$B$15, 2, FALSE), "")</f>
        <v/>
      </c>
      <c r="C1747" s="148"/>
      <c r="D1747" s="150"/>
      <c r="E1747" s="151"/>
      <c r="F1747" s="152"/>
      <c r="G1747" s="153">
        <f xml:space="preserve"> IF(F1747="Yes",D1747/ '@PRODUCTION VOLUME'!$B$3*'@PRODUCTION VOLUME'!$B$4,D1747)</f>
        <v>0</v>
      </c>
      <c r="H1747" s="151"/>
      <c r="I1747" s="148"/>
      <c r="J1747" s="148"/>
      <c r="K1747" s="154"/>
      <c r="L1747" s="155"/>
      <c r="M1747" s="132" t="str">
        <f>_xlfn.IFNA(VLOOKUP(L1747,'@LIST'!$M$2:$N$396,2,FALSE),"")</f>
        <v/>
      </c>
      <c r="N1747" s="156"/>
      <c r="O1747" s="157"/>
      <c r="P1747" s="135" t="str">
        <f>_xlfn.IFNA(VLOOKUP(O1747,'@LIST'!$M$2:$N$396,2,FALSE),"")</f>
        <v/>
      </c>
      <c r="Q1747" s="158"/>
      <c r="R1747" s="160"/>
      <c r="S1747" s="159" t="str">
        <f>_xlfn.IFNA(VLOOKUP(R1747, '@LIST'!$AR$2:$AS$4, 2, FALSE), "")</f>
        <v/>
      </c>
      <c r="T1747" s="160"/>
      <c r="U1747" s="161" t="str">
        <f>_xlfn.IFNA(VLOOKUP(T1747, '@LIST'!$AU$2:$AV$4, 2, FALSE), "")</f>
        <v/>
      </c>
    </row>
    <row r="1748" spans="1:21" s="162" customFormat="1" ht="16.8">
      <c r="A1748" s="148"/>
      <c r="B1748" s="149" t="str">
        <f>_xlfn.IFNA(VLOOKUP(A1748, '@LIST'!$A$2:$B$15, 2, FALSE), "")</f>
        <v/>
      </c>
      <c r="C1748" s="148"/>
      <c r="D1748" s="150"/>
      <c r="E1748" s="151"/>
      <c r="F1748" s="152"/>
      <c r="G1748" s="153">
        <f xml:space="preserve"> IF(F1748="Yes",D1748/ '@PRODUCTION VOLUME'!$B$3*'@PRODUCTION VOLUME'!$B$4,D1748)</f>
        <v>0</v>
      </c>
      <c r="H1748" s="151"/>
      <c r="I1748" s="148"/>
      <c r="J1748" s="148"/>
      <c r="K1748" s="154"/>
      <c r="L1748" s="155"/>
      <c r="M1748" s="132" t="str">
        <f>_xlfn.IFNA(VLOOKUP(L1748,'@LIST'!$M$2:$N$396,2,FALSE),"")</f>
        <v/>
      </c>
      <c r="N1748" s="156"/>
      <c r="O1748" s="157"/>
      <c r="P1748" s="135" t="str">
        <f>_xlfn.IFNA(VLOOKUP(O1748,'@LIST'!$M$2:$N$396,2,FALSE),"")</f>
        <v/>
      </c>
      <c r="Q1748" s="158"/>
      <c r="R1748" s="160"/>
      <c r="S1748" s="159" t="str">
        <f>_xlfn.IFNA(VLOOKUP(R1748, '@LIST'!$AR$2:$AS$4, 2, FALSE), "")</f>
        <v/>
      </c>
      <c r="T1748" s="160"/>
      <c r="U1748" s="161" t="str">
        <f>_xlfn.IFNA(VLOOKUP(T1748, '@LIST'!$AU$2:$AV$4, 2, FALSE), "")</f>
        <v/>
      </c>
    </row>
    <row r="1749" spans="1:21" s="162" customFormat="1" ht="16.8">
      <c r="A1749" s="148"/>
      <c r="B1749" s="149" t="str">
        <f>_xlfn.IFNA(VLOOKUP(A1749, '@LIST'!$A$2:$B$15, 2, FALSE), "")</f>
        <v/>
      </c>
      <c r="C1749" s="148"/>
      <c r="D1749" s="150"/>
      <c r="E1749" s="151"/>
      <c r="F1749" s="152"/>
      <c r="G1749" s="153">
        <f xml:space="preserve"> IF(F1749="Yes",D1749/ '@PRODUCTION VOLUME'!$B$3*'@PRODUCTION VOLUME'!$B$4,D1749)</f>
        <v>0</v>
      </c>
      <c r="H1749" s="151"/>
      <c r="I1749" s="148"/>
      <c r="J1749" s="148"/>
      <c r="K1749" s="154"/>
      <c r="L1749" s="155"/>
      <c r="M1749" s="132" t="str">
        <f>_xlfn.IFNA(VLOOKUP(L1749,'@LIST'!$M$2:$N$396,2,FALSE),"")</f>
        <v/>
      </c>
      <c r="N1749" s="156"/>
      <c r="O1749" s="157"/>
      <c r="P1749" s="135" t="str">
        <f>_xlfn.IFNA(VLOOKUP(O1749,'@LIST'!$M$2:$N$396,2,FALSE),"")</f>
        <v/>
      </c>
      <c r="Q1749" s="158"/>
      <c r="R1749" s="160"/>
      <c r="S1749" s="159" t="str">
        <f>_xlfn.IFNA(VLOOKUP(R1749, '@LIST'!$AR$2:$AS$4, 2, FALSE), "")</f>
        <v/>
      </c>
      <c r="T1749" s="160"/>
      <c r="U1749" s="161" t="str">
        <f>_xlfn.IFNA(VLOOKUP(T1749, '@LIST'!$AU$2:$AV$4, 2, FALSE), "")</f>
        <v/>
      </c>
    </row>
    <row r="1750" spans="1:21" s="162" customFormat="1" ht="16.8">
      <c r="A1750" s="148"/>
      <c r="B1750" s="149" t="str">
        <f>_xlfn.IFNA(VLOOKUP(A1750, '@LIST'!$A$2:$B$15, 2, FALSE), "")</f>
        <v/>
      </c>
      <c r="C1750" s="148"/>
      <c r="D1750" s="150"/>
      <c r="E1750" s="151"/>
      <c r="F1750" s="152"/>
      <c r="G1750" s="153">
        <f xml:space="preserve"> IF(F1750="Yes",D1750/ '@PRODUCTION VOLUME'!$B$3*'@PRODUCTION VOLUME'!$B$4,D1750)</f>
        <v>0</v>
      </c>
      <c r="H1750" s="151"/>
      <c r="I1750" s="148"/>
      <c r="J1750" s="148"/>
      <c r="K1750" s="154"/>
      <c r="L1750" s="155"/>
      <c r="M1750" s="132" t="str">
        <f>_xlfn.IFNA(VLOOKUP(L1750,'@LIST'!$M$2:$N$396,2,FALSE),"")</f>
        <v/>
      </c>
      <c r="N1750" s="156"/>
      <c r="O1750" s="157"/>
      <c r="P1750" s="135" t="str">
        <f>_xlfn.IFNA(VLOOKUP(O1750,'@LIST'!$M$2:$N$396,2,FALSE),"")</f>
        <v/>
      </c>
      <c r="Q1750" s="158"/>
      <c r="R1750" s="160"/>
      <c r="S1750" s="159" t="str">
        <f>_xlfn.IFNA(VLOOKUP(R1750, '@LIST'!$AR$2:$AS$4, 2, FALSE), "")</f>
        <v/>
      </c>
      <c r="T1750" s="160"/>
      <c r="U1750" s="161" t="str">
        <f>_xlfn.IFNA(VLOOKUP(T1750, '@LIST'!$AU$2:$AV$4, 2, FALSE), "")</f>
        <v/>
      </c>
    </row>
    <row r="1751" spans="1:21" s="162" customFormat="1" ht="16.8">
      <c r="A1751" s="148"/>
      <c r="B1751" s="149" t="str">
        <f>_xlfn.IFNA(VLOOKUP(A1751, '@LIST'!$A$2:$B$15, 2, FALSE), "")</f>
        <v/>
      </c>
      <c r="C1751" s="148"/>
      <c r="D1751" s="150"/>
      <c r="E1751" s="151"/>
      <c r="F1751" s="152"/>
      <c r="G1751" s="153">
        <f xml:space="preserve"> IF(F1751="Yes",D1751/ '@PRODUCTION VOLUME'!$B$3*'@PRODUCTION VOLUME'!$B$4,D1751)</f>
        <v>0</v>
      </c>
      <c r="H1751" s="151"/>
      <c r="I1751" s="148"/>
      <c r="J1751" s="148"/>
      <c r="K1751" s="154"/>
      <c r="L1751" s="155"/>
      <c r="M1751" s="132" t="str">
        <f>_xlfn.IFNA(VLOOKUP(L1751,'@LIST'!$M$2:$N$396,2,FALSE),"")</f>
        <v/>
      </c>
      <c r="N1751" s="156"/>
      <c r="O1751" s="157"/>
      <c r="P1751" s="135" t="str">
        <f>_xlfn.IFNA(VLOOKUP(O1751,'@LIST'!$M$2:$N$396,2,FALSE),"")</f>
        <v/>
      </c>
      <c r="Q1751" s="158"/>
      <c r="R1751" s="160"/>
      <c r="S1751" s="159" t="str">
        <f>_xlfn.IFNA(VLOOKUP(R1751, '@LIST'!$AR$2:$AS$4, 2, FALSE), "")</f>
        <v/>
      </c>
      <c r="T1751" s="160"/>
      <c r="U1751" s="161" t="str">
        <f>_xlfn.IFNA(VLOOKUP(T1751, '@LIST'!$AU$2:$AV$4, 2, FALSE), "")</f>
        <v/>
      </c>
    </row>
    <row r="1752" spans="1:21" s="162" customFormat="1" ht="16.8">
      <c r="A1752" s="148"/>
      <c r="B1752" s="149" t="str">
        <f>_xlfn.IFNA(VLOOKUP(A1752, '@LIST'!$A$2:$B$15, 2, FALSE), "")</f>
        <v/>
      </c>
      <c r="C1752" s="148"/>
      <c r="D1752" s="150"/>
      <c r="E1752" s="151"/>
      <c r="F1752" s="152"/>
      <c r="G1752" s="153">
        <f xml:space="preserve"> IF(F1752="Yes",D1752/ '@PRODUCTION VOLUME'!$B$3*'@PRODUCTION VOLUME'!$B$4,D1752)</f>
        <v>0</v>
      </c>
      <c r="H1752" s="151"/>
      <c r="I1752" s="148"/>
      <c r="J1752" s="148"/>
      <c r="K1752" s="154"/>
      <c r="L1752" s="155"/>
      <c r="M1752" s="132" t="str">
        <f>_xlfn.IFNA(VLOOKUP(L1752,'@LIST'!$M$2:$N$396,2,FALSE),"")</f>
        <v/>
      </c>
      <c r="N1752" s="156"/>
      <c r="O1752" s="157"/>
      <c r="P1752" s="135" t="str">
        <f>_xlfn.IFNA(VLOOKUP(O1752,'@LIST'!$M$2:$N$396,2,FALSE),"")</f>
        <v/>
      </c>
      <c r="Q1752" s="158"/>
      <c r="R1752" s="160"/>
      <c r="S1752" s="159" t="str">
        <f>_xlfn.IFNA(VLOOKUP(R1752, '@LIST'!$AR$2:$AS$4, 2, FALSE), "")</f>
        <v/>
      </c>
      <c r="T1752" s="160"/>
      <c r="U1752" s="161" t="str">
        <f>_xlfn.IFNA(VLOOKUP(T1752, '@LIST'!$AU$2:$AV$4, 2, FALSE), "")</f>
        <v/>
      </c>
    </row>
    <row r="1753" spans="1:21" s="162" customFormat="1" ht="16.8">
      <c r="A1753" s="148"/>
      <c r="B1753" s="149" t="str">
        <f>_xlfn.IFNA(VLOOKUP(A1753, '@LIST'!$A$2:$B$15, 2, FALSE), "")</f>
        <v/>
      </c>
      <c r="C1753" s="148"/>
      <c r="D1753" s="150"/>
      <c r="E1753" s="151"/>
      <c r="F1753" s="152"/>
      <c r="G1753" s="153">
        <f xml:space="preserve"> IF(F1753="Yes",D1753/ '@PRODUCTION VOLUME'!$B$3*'@PRODUCTION VOLUME'!$B$4,D1753)</f>
        <v>0</v>
      </c>
      <c r="H1753" s="151"/>
      <c r="I1753" s="148"/>
      <c r="J1753" s="148"/>
      <c r="K1753" s="154"/>
      <c r="L1753" s="155"/>
      <c r="M1753" s="132" t="str">
        <f>_xlfn.IFNA(VLOOKUP(L1753,'@LIST'!$M$2:$N$396,2,FALSE),"")</f>
        <v/>
      </c>
      <c r="N1753" s="156"/>
      <c r="O1753" s="157"/>
      <c r="P1753" s="135" t="str">
        <f>_xlfn.IFNA(VLOOKUP(O1753,'@LIST'!$M$2:$N$396,2,FALSE),"")</f>
        <v/>
      </c>
      <c r="Q1753" s="158"/>
      <c r="R1753" s="160"/>
      <c r="S1753" s="159" t="str">
        <f>_xlfn.IFNA(VLOOKUP(R1753, '@LIST'!$AR$2:$AS$4, 2, FALSE), "")</f>
        <v/>
      </c>
      <c r="T1753" s="160"/>
      <c r="U1753" s="161" t="str">
        <f>_xlfn.IFNA(VLOOKUP(T1753, '@LIST'!$AU$2:$AV$4, 2, FALSE), "")</f>
        <v/>
      </c>
    </row>
    <row r="1754" spans="1:21" s="162" customFormat="1" ht="16.8">
      <c r="A1754" s="148"/>
      <c r="B1754" s="149" t="str">
        <f>_xlfn.IFNA(VLOOKUP(A1754, '@LIST'!$A$2:$B$15, 2, FALSE), "")</f>
        <v/>
      </c>
      <c r="C1754" s="148"/>
      <c r="D1754" s="150"/>
      <c r="E1754" s="151"/>
      <c r="F1754" s="152"/>
      <c r="G1754" s="153">
        <f xml:space="preserve"> IF(F1754="Yes",D1754/ '@PRODUCTION VOLUME'!$B$3*'@PRODUCTION VOLUME'!$B$4,D1754)</f>
        <v>0</v>
      </c>
      <c r="H1754" s="151"/>
      <c r="I1754" s="148"/>
      <c r="J1754" s="148"/>
      <c r="K1754" s="154"/>
      <c r="L1754" s="155"/>
      <c r="M1754" s="132" t="str">
        <f>_xlfn.IFNA(VLOOKUP(L1754,'@LIST'!$M$2:$N$396,2,FALSE),"")</f>
        <v/>
      </c>
      <c r="N1754" s="156"/>
      <c r="O1754" s="157"/>
      <c r="P1754" s="135" t="str">
        <f>_xlfn.IFNA(VLOOKUP(O1754,'@LIST'!$M$2:$N$396,2,FALSE),"")</f>
        <v/>
      </c>
      <c r="Q1754" s="158"/>
      <c r="R1754" s="160"/>
      <c r="S1754" s="159" t="str">
        <f>_xlfn.IFNA(VLOOKUP(R1754, '@LIST'!$AR$2:$AS$4, 2, FALSE), "")</f>
        <v/>
      </c>
      <c r="T1754" s="160"/>
      <c r="U1754" s="161" t="str">
        <f>_xlfn.IFNA(VLOOKUP(T1754, '@LIST'!$AU$2:$AV$4, 2, FALSE), "")</f>
        <v/>
      </c>
    </row>
    <row r="1755" spans="1:21" s="162" customFormat="1" ht="16.8">
      <c r="A1755" s="148"/>
      <c r="B1755" s="149" t="str">
        <f>_xlfn.IFNA(VLOOKUP(A1755, '@LIST'!$A$2:$B$15, 2, FALSE), "")</f>
        <v/>
      </c>
      <c r="C1755" s="148"/>
      <c r="D1755" s="150"/>
      <c r="E1755" s="151"/>
      <c r="F1755" s="152"/>
      <c r="G1755" s="153">
        <f xml:space="preserve"> IF(F1755="Yes",D1755/ '@PRODUCTION VOLUME'!$B$3*'@PRODUCTION VOLUME'!$B$4,D1755)</f>
        <v>0</v>
      </c>
      <c r="H1755" s="151"/>
      <c r="I1755" s="148"/>
      <c r="J1755" s="148"/>
      <c r="K1755" s="154"/>
      <c r="L1755" s="155"/>
      <c r="M1755" s="132" t="str">
        <f>_xlfn.IFNA(VLOOKUP(L1755,'@LIST'!$M$2:$N$396,2,FALSE),"")</f>
        <v/>
      </c>
      <c r="N1755" s="156"/>
      <c r="O1755" s="157"/>
      <c r="P1755" s="135" t="str">
        <f>_xlfn.IFNA(VLOOKUP(O1755,'@LIST'!$M$2:$N$396,2,FALSE),"")</f>
        <v/>
      </c>
      <c r="Q1755" s="158"/>
      <c r="R1755" s="160"/>
      <c r="S1755" s="159" t="str">
        <f>_xlfn.IFNA(VLOOKUP(R1755, '@LIST'!$AR$2:$AS$4, 2, FALSE), "")</f>
        <v/>
      </c>
      <c r="T1755" s="160"/>
      <c r="U1755" s="161" t="str">
        <f>_xlfn.IFNA(VLOOKUP(T1755, '@LIST'!$AU$2:$AV$4, 2, FALSE), "")</f>
        <v/>
      </c>
    </row>
    <row r="1756" spans="1:21" s="162" customFormat="1" ht="16.8">
      <c r="A1756" s="148"/>
      <c r="B1756" s="149" t="str">
        <f>_xlfn.IFNA(VLOOKUP(A1756, '@LIST'!$A$2:$B$15, 2, FALSE), "")</f>
        <v/>
      </c>
      <c r="C1756" s="148"/>
      <c r="D1756" s="150"/>
      <c r="E1756" s="151"/>
      <c r="F1756" s="152"/>
      <c r="G1756" s="153">
        <f xml:space="preserve"> IF(F1756="Yes",D1756/ '@PRODUCTION VOLUME'!$B$3*'@PRODUCTION VOLUME'!$B$4,D1756)</f>
        <v>0</v>
      </c>
      <c r="H1756" s="151"/>
      <c r="I1756" s="148"/>
      <c r="J1756" s="148"/>
      <c r="K1756" s="154"/>
      <c r="L1756" s="155"/>
      <c r="M1756" s="132" t="str">
        <f>_xlfn.IFNA(VLOOKUP(L1756,'@LIST'!$M$2:$N$396,2,FALSE),"")</f>
        <v/>
      </c>
      <c r="N1756" s="156"/>
      <c r="O1756" s="157"/>
      <c r="P1756" s="135" t="str">
        <f>_xlfn.IFNA(VLOOKUP(O1756,'@LIST'!$M$2:$N$396,2,FALSE),"")</f>
        <v/>
      </c>
      <c r="Q1756" s="158"/>
      <c r="R1756" s="160"/>
      <c r="S1756" s="159" t="str">
        <f>_xlfn.IFNA(VLOOKUP(R1756, '@LIST'!$AR$2:$AS$4, 2, FALSE), "")</f>
        <v/>
      </c>
      <c r="T1756" s="160"/>
      <c r="U1756" s="161" t="str">
        <f>_xlfn.IFNA(VLOOKUP(T1756, '@LIST'!$AU$2:$AV$4, 2, FALSE), "")</f>
        <v/>
      </c>
    </row>
    <row r="1757" spans="1:21" s="162" customFormat="1" ht="16.8">
      <c r="A1757" s="148"/>
      <c r="B1757" s="149" t="str">
        <f>_xlfn.IFNA(VLOOKUP(A1757, '@LIST'!$A$2:$B$15, 2, FALSE), "")</f>
        <v/>
      </c>
      <c r="C1757" s="148"/>
      <c r="D1757" s="150"/>
      <c r="E1757" s="151"/>
      <c r="F1757" s="152"/>
      <c r="G1757" s="153">
        <f xml:space="preserve"> IF(F1757="Yes",D1757/ '@PRODUCTION VOLUME'!$B$3*'@PRODUCTION VOLUME'!$B$4,D1757)</f>
        <v>0</v>
      </c>
      <c r="H1757" s="151"/>
      <c r="I1757" s="148"/>
      <c r="J1757" s="148"/>
      <c r="K1757" s="154"/>
      <c r="L1757" s="155"/>
      <c r="M1757" s="132" t="str">
        <f>_xlfn.IFNA(VLOOKUP(L1757,'@LIST'!$M$2:$N$396,2,FALSE),"")</f>
        <v/>
      </c>
      <c r="N1757" s="156"/>
      <c r="O1757" s="157"/>
      <c r="P1757" s="135" t="str">
        <f>_xlfn.IFNA(VLOOKUP(O1757,'@LIST'!$M$2:$N$396,2,FALSE),"")</f>
        <v/>
      </c>
      <c r="Q1757" s="158"/>
      <c r="R1757" s="160"/>
      <c r="S1757" s="159" t="str">
        <f>_xlfn.IFNA(VLOOKUP(R1757, '@LIST'!$AR$2:$AS$4, 2, FALSE), "")</f>
        <v/>
      </c>
      <c r="T1757" s="160"/>
      <c r="U1757" s="161" t="str">
        <f>_xlfn.IFNA(VLOOKUP(T1757, '@LIST'!$AU$2:$AV$4, 2, FALSE), "")</f>
        <v/>
      </c>
    </row>
    <row r="1758" spans="1:21" s="162" customFormat="1" ht="16.8">
      <c r="A1758" s="148"/>
      <c r="B1758" s="149" t="str">
        <f>_xlfn.IFNA(VLOOKUP(A1758, '@LIST'!$A$2:$B$15, 2, FALSE), "")</f>
        <v/>
      </c>
      <c r="C1758" s="148"/>
      <c r="D1758" s="150"/>
      <c r="E1758" s="151"/>
      <c r="F1758" s="152"/>
      <c r="G1758" s="153">
        <f xml:space="preserve"> IF(F1758="Yes",D1758/ '@PRODUCTION VOLUME'!$B$3*'@PRODUCTION VOLUME'!$B$4,D1758)</f>
        <v>0</v>
      </c>
      <c r="H1758" s="151"/>
      <c r="I1758" s="148"/>
      <c r="J1758" s="148"/>
      <c r="K1758" s="154"/>
      <c r="L1758" s="155"/>
      <c r="M1758" s="132" t="str">
        <f>_xlfn.IFNA(VLOOKUP(L1758,'@LIST'!$M$2:$N$396,2,FALSE),"")</f>
        <v/>
      </c>
      <c r="N1758" s="156"/>
      <c r="O1758" s="157"/>
      <c r="P1758" s="135" t="str">
        <f>_xlfn.IFNA(VLOOKUP(O1758,'@LIST'!$M$2:$N$396,2,FALSE),"")</f>
        <v/>
      </c>
      <c r="Q1758" s="158"/>
      <c r="R1758" s="160"/>
      <c r="S1758" s="159" t="str">
        <f>_xlfn.IFNA(VLOOKUP(R1758, '@LIST'!$AR$2:$AS$4, 2, FALSE), "")</f>
        <v/>
      </c>
      <c r="T1758" s="160"/>
      <c r="U1758" s="161" t="str">
        <f>_xlfn.IFNA(VLOOKUP(T1758, '@LIST'!$AU$2:$AV$4, 2, FALSE), "")</f>
        <v/>
      </c>
    </row>
    <row r="1759" spans="1:21" s="162" customFormat="1" ht="16.8">
      <c r="A1759" s="148"/>
      <c r="B1759" s="149" t="str">
        <f>_xlfn.IFNA(VLOOKUP(A1759, '@LIST'!$A$2:$B$15, 2, FALSE), "")</f>
        <v/>
      </c>
      <c r="C1759" s="148"/>
      <c r="D1759" s="150"/>
      <c r="E1759" s="151"/>
      <c r="F1759" s="152"/>
      <c r="G1759" s="153">
        <f xml:space="preserve"> IF(F1759="Yes",D1759/ '@PRODUCTION VOLUME'!$B$3*'@PRODUCTION VOLUME'!$B$4,D1759)</f>
        <v>0</v>
      </c>
      <c r="H1759" s="151"/>
      <c r="I1759" s="148"/>
      <c r="J1759" s="148"/>
      <c r="K1759" s="154"/>
      <c r="L1759" s="155"/>
      <c r="M1759" s="132" t="str">
        <f>_xlfn.IFNA(VLOOKUP(L1759,'@LIST'!$M$2:$N$396,2,FALSE),"")</f>
        <v/>
      </c>
      <c r="N1759" s="156"/>
      <c r="O1759" s="157"/>
      <c r="P1759" s="135" t="str">
        <f>_xlfn.IFNA(VLOOKUP(O1759,'@LIST'!$M$2:$N$396,2,FALSE),"")</f>
        <v/>
      </c>
      <c r="Q1759" s="158"/>
      <c r="R1759" s="160"/>
      <c r="S1759" s="159" t="str">
        <f>_xlfn.IFNA(VLOOKUP(R1759, '@LIST'!$AR$2:$AS$4, 2, FALSE), "")</f>
        <v/>
      </c>
      <c r="T1759" s="160"/>
      <c r="U1759" s="161" t="str">
        <f>_xlfn.IFNA(VLOOKUP(T1759, '@LIST'!$AU$2:$AV$4, 2, FALSE), "")</f>
        <v/>
      </c>
    </row>
    <row r="1760" spans="1:21" s="162" customFormat="1" ht="16.8">
      <c r="A1760" s="148"/>
      <c r="B1760" s="149" t="str">
        <f>_xlfn.IFNA(VLOOKUP(A1760, '@LIST'!$A$2:$B$15, 2, FALSE), "")</f>
        <v/>
      </c>
      <c r="C1760" s="148"/>
      <c r="D1760" s="150"/>
      <c r="E1760" s="151"/>
      <c r="F1760" s="152"/>
      <c r="G1760" s="153">
        <f xml:space="preserve"> IF(F1760="Yes",D1760/ '@PRODUCTION VOLUME'!$B$3*'@PRODUCTION VOLUME'!$B$4,D1760)</f>
        <v>0</v>
      </c>
      <c r="H1760" s="151"/>
      <c r="I1760" s="148"/>
      <c r="J1760" s="148"/>
      <c r="K1760" s="154"/>
      <c r="L1760" s="155"/>
      <c r="M1760" s="132" t="str">
        <f>_xlfn.IFNA(VLOOKUP(L1760,'@LIST'!$M$2:$N$396,2,FALSE),"")</f>
        <v/>
      </c>
      <c r="N1760" s="156"/>
      <c r="O1760" s="157"/>
      <c r="P1760" s="135" t="str">
        <f>_xlfn.IFNA(VLOOKUP(O1760,'@LIST'!$M$2:$N$396,2,FALSE),"")</f>
        <v/>
      </c>
      <c r="Q1760" s="158"/>
      <c r="R1760" s="160"/>
      <c r="S1760" s="159" t="str">
        <f>_xlfn.IFNA(VLOOKUP(R1760, '@LIST'!$AR$2:$AS$4, 2, FALSE), "")</f>
        <v/>
      </c>
      <c r="T1760" s="160"/>
      <c r="U1760" s="161" t="str">
        <f>_xlfn.IFNA(VLOOKUP(T1760, '@LIST'!$AU$2:$AV$4, 2, FALSE), "")</f>
        <v/>
      </c>
    </row>
    <row r="1761" spans="1:21" s="162" customFormat="1" ht="16.8">
      <c r="A1761" s="148"/>
      <c r="B1761" s="149" t="str">
        <f>_xlfn.IFNA(VLOOKUP(A1761, '@LIST'!$A$2:$B$15, 2, FALSE), "")</f>
        <v/>
      </c>
      <c r="C1761" s="148"/>
      <c r="D1761" s="150"/>
      <c r="E1761" s="151"/>
      <c r="F1761" s="152"/>
      <c r="G1761" s="153">
        <f xml:space="preserve"> IF(F1761="Yes",D1761/ '@PRODUCTION VOLUME'!$B$3*'@PRODUCTION VOLUME'!$B$4,D1761)</f>
        <v>0</v>
      </c>
      <c r="H1761" s="151"/>
      <c r="I1761" s="148"/>
      <c r="J1761" s="148"/>
      <c r="K1761" s="154"/>
      <c r="L1761" s="155"/>
      <c r="M1761" s="132" t="str">
        <f>_xlfn.IFNA(VLOOKUP(L1761,'@LIST'!$M$2:$N$396,2,FALSE),"")</f>
        <v/>
      </c>
      <c r="N1761" s="156"/>
      <c r="O1761" s="157"/>
      <c r="P1761" s="135" t="str">
        <f>_xlfn.IFNA(VLOOKUP(O1761,'@LIST'!$M$2:$N$396,2,FALSE),"")</f>
        <v/>
      </c>
      <c r="Q1761" s="158"/>
      <c r="R1761" s="160"/>
      <c r="S1761" s="159" t="str">
        <f>_xlfn.IFNA(VLOOKUP(R1761, '@LIST'!$AR$2:$AS$4, 2, FALSE), "")</f>
        <v/>
      </c>
      <c r="T1761" s="160"/>
      <c r="U1761" s="161" t="str">
        <f>_xlfn.IFNA(VLOOKUP(T1761, '@LIST'!$AU$2:$AV$4, 2, FALSE), "")</f>
        <v/>
      </c>
    </row>
    <row r="1762" spans="1:21" s="162" customFormat="1" ht="16.8">
      <c r="A1762" s="148"/>
      <c r="B1762" s="149" t="str">
        <f>_xlfn.IFNA(VLOOKUP(A1762, '@LIST'!$A$2:$B$15, 2, FALSE), "")</f>
        <v/>
      </c>
      <c r="C1762" s="148"/>
      <c r="D1762" s="150"/>
      <c r="E1762" s="151"/>
      <c r="F1762" s="152"/>
      <c r="G1762" s="153">
        <f xml:space="preserve"> IF(F1762="Yes",D1762/ '@PRODUCTION VOLUME'!$B$3*'@PRODUCTION VOLUME'!$B$4,D1762)</f>
        <v>0</v>
      </c>
      <c r="H1762" s="151"/>
      <c r="I1762" s="148"/>
      <c r="J1762" s="148"/>
      <c r="K1762" s="154"/>
      <c r="L1762" s="155"/>
      <c r="M1762" s="132" t="str">
        <f>_xlfn.IFNA(VLOOKUP(L1762,'@LIST'!$M$2:$N$396,2,FALSE),"")</f>
        <v/>
      </c>
      <c r="N1762" s="156"/>
      <c r="O1762" s="157"/>
      <c r="P1762" s="135" t="str">
        <f>_xlfn.IFNA(VLOOKUP(O1762,'@LIST'!$M$2:$N$396,2,FALSE),"")</f>
        <v/>
      </c>
      <c r="Q1762" s="158"/>
      <c r="R1762" s="160"/>
      <c r="S1762" s="159" t="str">
        <f>_xlfn.IFNA(VLOOKUP(R1762, '@LIST'!$AR$2:$AS$4, 2, FALSE), "")</f>
        <v/>
      </c>
      <c r="T1762" s="160"/>
      <c r="U1762" s="161" t="str">
        <f>_xlfn.IFNA(VLOOKUP(T1762, '@LIST'!$AU$2:$AV$4, 2, FALSE), "")</f>
        <v/>
      </c>
    </row>
    <row r="1763" spans="1:21" s="162" customFormat="1" ht="16.8">
      <c r="A1763" s="148"/>
      <c r="B1763" s="149" t="str">
        <f>_xlfn.IFNA(VLOOKUP(A1763, '@LIST'!$A$2:$B$15, 2, FALSE), "")</f>
        <v/>
      </c>
      <c r="C1763" s="148"/>
      <c r="D1763" s="150"/>
      <c r="E1763" s="151"/>
      <c r="F1763" s="152"/>
      <c r="G1763" s="153">
        <f xml:space="preserve"> IF(F1763="Yes",D1763/ '@PRODUCTION VOLUME'!$B$3*'@PRODUCTION VOLUME'!$B$4,D1763)</f>
        <v>0</v>
      </c>
      <c r="H1763" s="151"/>
      <c r="I1763" s="148"/>
      <c r="J1763" s="148"/>
      <c r="K1763" s="154"/>
      <c r="L1763" s="155"/>
      <c r="M1763" s="132" t="str">
        <f>_xlfn.IFNA(VLOOKUP(L1763,'@LIST'!$M$2:$N$396,2,FALSE),"")</f>
        <v/>
      </c>
      <c r="N1763" s="156"/>
      <c r="O1763" s="157"/>
      <c r="P1763" s="135" t="str">
        <f>_xlfn.IFNA(VLOOKUP(O1763,'@LIST'!$M$2:$N$396,2,FALSE),"")</f>
        <v/>
      </c>
      <c r="Q1763" s="158"/>
      <c r="R1763" s="160"/>
      <c r="S1763" s="159" t="str">
        <f>_xlfn.IFNA(VLOOKUP(R1763, '@LIST'!$AR$2:$AS$4, 2, FALSE), "")</f>
        <v/>
      </c>
      <c r="T1763" s="160"/>
      <c r="U1763" s="161" t="str">
        <f>_xlfn.IFNA(VLOOKUP(T1763, '@LIST'!$AU$2:$AV$4, 2, FALSE), "")</f>
        <v/>
      </c>
    </row>
    <row r="1764" spans="1:21" s="162" customFormat="1" ht="16.8">
      <c r="A1764" s="148"/>
      <c r="B1764" s="149" t="str">
        <f>_xlfn.IFNA(VLOOKUP(A1764, '@LIST'!$A$2:$B$15, 2, FALSE), "")</f>
        <v/>
      </c>
      <c r="C1764" s="148"/>
      <c r="D1764" s="150"/>
      <c r="E1764" s="151"/>
      <c r="F1764" s="152"/>
      <c r="G1764" s="153">
        <f xml:space="preserve"> IF(F1764="Yes",D1764/ '@PRODUCTION VOLUME'!$B$3*'@PRODUCTION VOLUME'!$B$4,D1764)</f>
        <v>0</v>
      </c>
      <c r="H1764" s="151"/>
      <c r="I1764" s="148"/>
      <c r="J1764" s="148"/>
      <c r="K1764" s="154"/>
      <c r="L1764" s="155"/>
      <c r="M1764" s="132" t="str">
        <f>_xlfn.IFNA(VLOOKUP(L1764,'@LIST'!$M$2:$N$396,2,FALSE),"")</f>
        <v/>
      </c>
      <c r="N1764" s="156"/>
      <c r="O1764" s="157"/>
      <c r="P1764" s="135" t="str">
        <f>_xlfn.IFNA(VLOOKUP(O1764,'@LIST'!$M$2:$N$396,2,FALSE),"")</f>
        <v/>
      </c>
      <c r="Q1764" s="158"/>
      <c r="R1764" s="160"/>
      <c r="S1764" s="159" t="str">
        <f>_xlfn.IFNA(VLOOKUP(R1764, '@LIST'!$AR$2:$AS$4, 2, FALSE), "")</f>
        <v/>
      </c>
      <c r="T1764" s="160"/>
      <c r="U1764" s="161" t="str">
        <f>_xlfn.IFNA(VLOOKUP(T1764, '@LIST'!$AU$2:$AV$4, 2, FALSE), "")</f>
        <v/>
      </c>
    </row>
    <row r="1765" spans="1:21" s="162" customFormat="1" ht="16.8">
      <c r="A1765" s="148"/>
      <c r="B1765" s="149" t="str">
        <f>_xlfn.IFNA(VLOOKUP(A1765, '@LIST'!$A$2:$B$15, 2, FALSE), "")</f>
        <v/>
      </c>
      <c r="C1765" s="148"/>
      <c r="D1765" s="150"/>
      <c r="E1765" s="151"/>
      <c r="F1765" s="152"/>
      <c r="G1765" s="153">
        <f xml:space="preserve"> IF(F1765="Yes",D1765/ '@PRODUCTION VOLUME'!$B$3*'@PRODUCTION VOLUME'!$B$4,D1765)</f>
        <v>0</v>
      </c>
      <c r="H1765" s="151"/>
      <c r="I1765" s="148"/>
      <c r="J1765" s="148"/>
      <c r="K1765" s="154"/>
      <c r="L1765" s="155"/>
      <c r="M1765" s="132" t="str">
        <f>_xlfn.IFNA(VLOOKUP(L1765,'@LIST'!$M$2:$N$396,2,FALSE),"")</f>
        <v/>
      </c>
      <c r="N1765" s="156"/>
      <c r="O1765" s="157"/>
      <c r="P1765" s="135" t="str">
        <f>_xlfn.IFNA(VLOOKUP(O1765,'@LIST'!$M$2:$N$396,2,FALSE),"")</f>
        <v/>
      </c>
      <c r="Q1765" s="158"/>
      <c r="R1765" s="160"/>
      <c r="S1765" s="159" t="str">
        <f>_xlfn.IFNA(VLOOKUP(R1765, '@LIST'!$AR$2:$AS$4, 2, FALSE), "")</f>
        <v/>
      </c>
      <c r="T1765" s="160"/>
      <c r="U1765" s="161" t="str">
        <f>_xlfn.IFNA(VLOOKUP(T1765, '@LIST'!$AU$2:$AV$4, 2, FALSE), "")</f>
        <v/>
      </c>
    </row>
    <row r="1766" spans="1:21" s="162" customFormat="1" ht="16.8">
      <c r="A1766" s="148"/>
      <c r="B1766" s="149" t="str">
        <f>_xlfn.IFNA(VLOOKUP(A1766, '@LIST'!$A$2:$B$15, 2, FALSE), "")</f>
        <v/>
      </c>
      <c r="C1766" s="148"/>
      <c r="D1766" s="150"/>
      <c r="E1766" s="151"/>
      <c r="F1766" s="152"/>
      <c r="G1766" s="153">
        <f xml:space="preserve"> IF(F1766="Yes",D1766/ '@PRODUCTION VOLUME'!$B$3*'@PRODUCTION VOLUME'!$B$4,D1766)</f>
        <v>0</v>
      </c>
      <c r="H1766" s="151"/>
      <c r="I1766" s="148"/>
      <c r="J1766" s="148"/>
      <c r="K1766" s="154"/>
      <c r="L1766" s="155"/>
      <c r="M1766" s="132" t="str">
        <f>_xlfn.IFNA(VLOOKUP(L1766,'@LIST'!$M$2:$N$396,2,FALSE),"")</f>
        <v/>
      </c>
      <c r="N1766" s="156"/>
      <c r="O1766" s="157"/>
      <c r="P1766" s="135" t="str">
        <f>_xlfn.IFNA(VLOOKUP(O1766,'@LIST'!$M$2:$N$396,2,FALSE),"")</f>
        <v/>
      </c>
      <c r="Q1766" s="158"/>
      <c r="R1766" s="160"/>
      <c r="S1766" s="159" t="str">
        <f>_xlfn.IFNA(VLOOKUP(R1766, '@LIST'!$AR$2:$AS$4, 2, FALSE), "")</f>
        <v/>
      </c>
      <c r="T1766" s="160"/>
      <c r="U1766" s="161" t="str">
        <f>_xlfn.IFNA(VLOOKUP(T1766, '@LIST'!$AU$2:$AV$4, 2, FALSE), "")</f>
        <v/>
      </c>
    </row>
    <row r="1767" spans="1:21" s="162" customFormat="1" ht="16.8">
      <c r="A1767" s="148"/>
      <c r="B1767" s="149" t="str">
        <f>_xlfn.IFNA(VLOOKUP(A1767, '@LIST'!$A$2:$B$15, 2, FALSE), "")</f>
        <v/>
      </c>
      <c r="C1767" s="148"/>
      <c r="D1767" s="150"/>
      <c r="E1767" s="151"/>
      <c r="F1767" s="152"/>
      <c r="G1767" s="153">
        <f xml:space="preserve"> IF(F1767="Yes",D1767/ '@PRODUCTION VOLUME'!$B$3*'@PRODUCTION VOLUME'!$B$4,D1767)</f>
        <v>0</v>
      </c>
      <c r="H1767" s="151"/>
      <c r="I1767" s="148"/>
      <c r="J1767" s="148"/>
      <c r="K1767" s="154"/>
      <c r="L1767" s="155"/>
      <c r="M1767" s="132" t="str">
        <f>_xlfn.IFNA(VLOOKUP(L1767,'@LIST'!$M$2:$N$396,2,FALSE),"")</f>
        <v/>
      </c>
      <c r="N1767" s="156"/>
      <c r="O1767" s="157"/>
      <c r="P1767" s="135" t="str">
        <f>_xlfn.IFNA(VLOOKUP(O1767,'@LIST'!$M$2:$N$396,2,FALSE),"")</f>
        <v/>
      </c>
      <c r="Q1767" s="158"/>
      <c r="R1767" s="160"/>
      <c r="S1767" s="159" t="str">
        <f>_xlfn.IFNA(VLOOKUP(R1767, '@LIST'!$AR$2:$AS$4, 2, FALSE), "")</f>
        <v/>
      </c>
      <c r="T1767" s="160"/>
      <c r="U1767" s="161" t="str">
        <f>_xlfn.IFNA(VLOOKUP(T1767, '@LIST'!$AU$2:$AV$4, 2, FALSE), "")</f>
        <v/>
      </c>
    </row>
    <row r="1768" spans="1:21" s="162" customFormat="1" ht="16.8">
      <c r="A1768" s="148"/>
      <c r="B1768" s="149" t="str">
        <f>_xlfn.IFNA(VLOOKUP(A1768, '@LIST'!$A$2:$B$15, 2, FALSE), "")</f>
        <v/>
      </c>
      <c r="C1768" s="148"/>
      <c r="D1768" s="150"/>
      <c r="E1768" s="151"/>
      <c r="F1768" s="152"/>
      <c r="G1768" s="153">
        <f xml:space="preserve"> IF(F1768="Yes",D1768/ '@PRODUCTION VOLUME'!$B$3*'@PRODUCTION VOLUME'!$B$4,D1768)</f>
        <v>0</v>
      </c>
      <c r="H1768" s="151"/>
      <c r="I1768" s="148"/>
      <c r="J1768" s="148"/>
      <c r="K1768" s="154"/>
      <c r="L1768" s="155"/>
      <c r="M1768" s="132" t="str">
        <f>_xlfn.IFNA(VLOOKUP(L1768,'@LIST'!$M$2:$N$396,2,FALSE),"")</f>
        <v/>
      </c>
      <c r="N1768" s="156"/>
      <c r="O1768" s="157"/>
      <c r="P1768" s="135" t="str">
        <f>_xlfn.IFNA(VLOOKUP(O1768,'@LIST'!$M$2:$N$396,2,FALSE),"")</f>
        <v/>
      </c>
      <c r="Q1768" s="158"/>
      <c r="R1768" s="160"/>
      <c r="S1768" s="159" t="str">
        <f>_xlfn.IFNA(VLOOKUP(R1768, '@LIST'!$AR$2:$AS$4, 2, FALSE), "")</f>
        <v/>
      </c>
      <c r="T1768" s="160"/>
      <c r="U1768" s="161" t="str">
        <f>_xlfn.IFNA(VLOOKUP(T1768, '@LIST'!$AU$2:$AV$4, 2, FALSE), "")</f>
        <v/>
      </c>
    </row>
    <row r="1769" spans="1:21" s="162" customFormat="1" ht="16.8">
      <c r="A1769" s="148"/>
      <c r="B1769" s="149" t="str">
        <f>_xlfn.IFNA(VLOOKUP(A1769, '@LIST'!$A$2:$B$15, 2, FALSE), "")</f>
        <v/>
      </c>
      <c r="C1769" s="148"/>
      <c r="D1769" s="150"/>
      <c r="E1769" s="151"/>
      <c r="F1769" s="152"/>
      <c r="G1769" s="153">
        <f xml:space="preserve"> IF(F1769="Yes",D1769/ '@PRODUCTION VOLUME'!$B$3*'@PRODUCTION VOLUME'!$B$4,D1769)</f>
        <v>0</v>
      </c>
      <c r="H1769" s="151"/>
      <c r="I1769" s="148"/>
      <c r="J1769" s="148"/>
      <c r="K1769" s="154"/>
      <c r="L1769" s="155"/>
      <c r="M1769" s="132" t="str">
        <f>_xlfn.IFNA(VLOOKUP(L1769,'@LIST'!$M$2:$N$396,2,FALSE),"")</f>
        <v/>
      </c>
      <c r="N1769" s="156"/>
      <c r="O1769" s="157"/>
      <c r="P1769" s="135" t="str">
        <f>_xlfn.IFNA(VLOOKUP(O1769,'@LIST'!$M$2:$N$396,2,FALSE),"")</f>
        <v/>
      </c>
      <c r="Q1769" s="158"/>
      <c r="R1769" s="160"/>
      <c r="S1769" s="159" t="str">
        <f>_xlfn.IFNA(VLOOKUP(R1769, '@LIST'!$AR$2:$AS$4, 2, FALSE), "")</f>
        <v/>
      </c>
      <c r="T1769" s="160"/>
      <c r="U1769" s="161" t="str">
        <f>_xlfn.IFNA(VLOOKUP(T1769, '@LIST'!$AU$2:$AV$4, 2, FALSE), "")</f>
        <v/>
      </c>
    </row>
    <row r="1770" spans="1:21" s="162" customFormat="1" ht="16.8">
      <c r="A1770" s="148"/>
      <c r="B1770" s="149" t="str">
        <f>_xlfn.IFNA(VLOOKUP(A1770, '@LIST'!$A$2:$B$15, 2, FALSE), "")</f>
        <v/>
      </c>
      <c r="C1770" s="148"/>
      <c r="D1770" s="150"/>
      <c r="E1770" s="151"/>
      <c r="F1770" s="152"/>
      <c r="G1770" s="153">
        <f xml:space="preserve"> IF(F1770="Yes",D1770/ '@PRODUCTION VOLUME'!$B$3*'@PRODUCTION VOLUME'!$B$4,D1770)</f>
        <v>0</v>
      </c>
      <c r="H1770" s="151"/>
      <c r="I1770" s="148"/>
      <c r="J1770" s="148"/>
      <c r="K1770" s="154"/>
      <c r="L1770" s="155"/>
      <c r="M1770" s="132" t="str">
        <f>_xlfn.IFNA(VLOOKUP(L1770,'@LIST'!$M$2:$N$396,2,FALSE),"")</f>
        <v/>
      </c>
      <c r="N1770" s="156"/>
      <c r="O1770" s="157"/>
      <c r="P1770" s="135" t="str">
        <f>_xlfn.IFNA(VLOOKUP(O1770,'@LIST'!$M$2:$N$396,2,FALSE),"")</f>
        <v/>
      </c>
      <c r="Q1770" s="158"/>
      <c r="R1770" s="160"/>
      <c r="S1770" s="159" t="str">
        <f>_xlfn.IFNA(VLOOKUP(R1770, '@LIST'!$AR$2:$AS$4, 2, FALSE), "")</f>
        <v/>
      </c>
      <c r="T1770" s="160"/>
      <c r="U1770" s="161" t="str">
        <f>_xlfn.IFNA(VLOOKUP(T1770, '@LIST'!$AU$2:$AV$4, 2, FALSE), "")</f>
        <v/>
      </c>
    </row>
    <row r="1771" spans="1:21" s="162" customFormat="1" ht="16.8">
      <c r="A1771" s="148"/>
      <c r="B1771" s="149" t="str">
        <f>_xlfn.IFNA(VLOOKUP(A1771, '@LIST'!$A$2:$B$15, 2, FALSE), "")</f>
        <v/>
      </c>
      <c r="C1771" s="148"/>
      <c r="D1771" s="150"/>
      <c r="E1771" s="151"/>
      <c r="F1771" s="152"/>
      <c r="G1771" s="153">
        <f xml:space="preserve"> IF(F1771="Yes",D1771/ '@PRODUCTION VOLUME'!$B$3*'@PRODUCTION VOLUME'!$B$4,D1771)</f>
        <v>0</v>
      </c>
      <c r="H1771" s="151"/>
      <c r="I1771" s="148"/>
      <c r="J1771" s="148"/>
      <c r="K1771" s="154"/>
      <c r="L1771" s="155"/>
      <c r="M1771" s="132" t="str">
        <f>_xlfn.IFNA(VLOOKUP(L1771,'@LIST'!$M$2:$N$396,2,FALSE),"")</f>
        <v/>
      </c>
      <c r="N1771" s="156"/>
      <c r="O1771" s="157"/>
      <c r="P1771" s="135" t="str">
        <f>_xlfn.IFNA(VLOOKUP(O1771,'@LIST'!$M$2:$N$396,2,FALSE),"")</f>
        <v/>
      </c>
      <c r="Q1771" s="158"/>
      <c r="R1771" s="160"/>
      <c r="S1771" s="159" t="str">
        <f>_xlfn.IFNA(VLOOKUP(R1771, '@LIST'!$AR$2:$AS$4, 2, FALSE), "")</f>
        <v/>
      </c>
      <c r="T1771" s="160"/>
      <c r="U1771" s="161" t="str">
        <f>_xlfn.IFNA(VLOOKUP(T1771, '@LIST'!$AU$2:$AV$4, 2, FALSE), "")</f>
        <v/>
      </c>
    </row>
    <row r="1772" spans="1:21" s="162" customFormat="1" ht="16.8">
      <c r="A1772" s="148"/>
      <c r="B1772" s="149" t="str">
        <f>_xlfn.IFNA(VLOOKUP(A1772, '@LIST'!$A$2:$B$15, 2, FALSE), "")</f>
        <v/>
      </c>
      <c r="C1772" s="148"/>
      <c r="D1772" s="150"/>
      <c r="E1772" s="151"/>
      <c r="F1772" s="152"/>
      <c r="G1772" s="153">
        <f xml:space="preserve"> IF(F1772="Yes",D1772/ '@PRODUCTION VOLUME'!$B$3*'@PRODUCTION VOLUME'!$B$4,D1772)</f>
        <v>0</v>
      </c>
      <c r="H1772" s="151"/>
      <c r="I1772" s="148"/>
      <c r="J1772" s="148"/>
      <c r="K1772" s="154"/>
      <c r="L1772" s="155"/>
      <c r="M1772" s="132" t="str">
        <f>_xlfn.IFNA(VLOOKUP(L1772,'@LIST'!$M$2:$N$396,2,FALSE),"")</f>
        <v/>
      </c>
      <c r="N1772" s="156"/>
      <c r="O1772" s="157"/>
      <c r="P1772" s="135" t="str">
        <f>_xlfn.IFNA(VLOOKUP(O1772,'@LIST'!$M$2:$N$396,2,FALSE),"")</f>
        <v/>
      </c>
      <c r="Q1772" s="158"/>
      <c r="R1772" s="160"/>
      <c r="S1772" s="159" t="str">
        <f>_xlfn.IFNA(VLOOKUP(R1772, '@LIST'!$AR$2:$AS$4, 2, FALSE), "")</f>
        <v/>
      </c>
      <c r="T1772" s="160"/>
      <c r="U1772" s="161" t="str">
        <f>_xlfn.IFNA(VLOOKUP(T1772, '@LIST'!$AU$2:$AV$4, 2, FALSE), "")</f>
        <v/>
      </c>
    </row>
    <row r="1773" spans="1:21" s="162" customFormat="1" ht="16.8">
      <c r="A1773" s="148"/>
      <c r="B1773" s="149" t="str">
        <f>_xlfn.IFNA(VLOOKUP(A1773, '@LIST'!$A$2:$B$15, 2, FALSE), "")</f>
        <v/>
      </c>
      <c r="C1773" s="148"/>
      <c r="D1773" s="150"/>
      <c r="E1773" s="151"/>
      <c r="F1773" s="152"/>
      <c r="G1773" s="153">
        <f xml:space="preserve"> IF(F1773="Yes",D1773/ '@PRODUCTION VOLUME'!$B$3*'@PRODUCTION VOLUME'!$B$4,D1773)</f>
        <v>0</v>
      </c>
      <c r="H1773" s="151"/>
      <c r="I1773" s="148"/>
      <c r="J1773" s="148"/>
      <c r="K1773" s="154"/>
      <c r="L1773" s="155"/>
      <c r="M1773" s="132" t="str">
        <f>_xlfn.IFNA(VLOOKUP(L1773,'@LIST'!$M$2:$N$396,2,FALSE),"")</f>
        <v/>
      </c>
      <c r="N1773" s="156"/>
      <c r="O1773" s="157"/>
      <c r="P1773" s="135" t="str">
        <f>_xlfn.IFNA(VLOOKUP(O1773,'@LIST'!$M$2:$N$396,2,FALSE),"")</f>
        <v/>
      </c>
      <c r="Q1773" s="158"/>
      <c r="R1773" s="160"/>
      <c r="S1773" s="159" t="str">
        <f>_xlfn.IFNA(VLOOKUP(R1773, '@LIST'!$AR$2:$AS$4, 2, FALSE), "")</f>
        <v/>
      </c>
      <c r="T1773" s="160"/>
      <c r="U1773" s="161" t="str">
        <f>_xlfn.IFNA(VLOOKUP(T1773, '@LIST'!$AU$2:$AV$4, 2, FALSE), "")</f>
        <v/>
      </c>
    </row>
    <row r="1774" spans="1:21" s="162" customFormat="1" ht="16.8">
      <c r="A1774" s="148"/>
      <c r="B1774" s="149" t="str">
        <f>_xlfn.IFNA(VLOOKUP(A1774, '@LIST'!$A$2:$B$15, 2, FALSE), "")</f>
        <v/>
      </c>
      <c r="C1774" s="148"/>
      <c r="D1774" s="150"/>
      <c r="E1774" s="151"/>
      <c r="F1774" s="152"/>
      <c r="G1774" s="153">
        <f xml:space="preserve"> IF(F1774="Yes",D1774/ '@PRODUCTION VOLUME'!$B$3*'@PRODUCTION VOLUME'!$B$4,D1774)</f>
        <v>0</v>
      </c>
      <c r="H1774" s="151"/>
      <c r="I1774" s="148"/>
      <c r="J1774" s="148"/>
      <c r="K1774" s="154"/>
      <c r="L1774" s="155"/>
      <c r="M1774" s="132" t="str">
        <f>_xlfn.IFNA(VLOOKUP(L1774,'@LIST'!$M$2:$N$396,2,FALSE),"")</f>
        <v/>
      </c>
      <c r="N1774" s="156"/>
      <c r="O1774" s="157"/>
      <c r="P1774" s="135" t="str">
        <f>_xlfn.IFNA(VLOOKUP(O1774,'@LIST'!$M$2:$N$396,2,FALSE),"")</f>
        <v/>
      </c>
      <c r="Q1774" s="158"/>
      <c r="R1774" s="160"/>
      <c r="S1774" s="159" t="str">
        <f>_xlfn.IFNA(VLOOKUP(R1774, '@LIST'!$AR$2:$AS$4, 2, FALSE), "")</f>
        <v/>
      </c>
      <c r="T1774" s="160"/>
      <c r="U1774" s="161" t="str">
        <f>_xlfn.IFNA(VLOOKUP(T1774, '@LIST'!$AU$2:$AV$4, 2, FALSE), "")</f>
        <v/>
      </c>
    </row>
    <row r="1775" spans="1:21" s="162" customFormat="1" ht="16.8">
      <c r="A1775" s="148"/>
      <c r="B1775" s="149" t="str">
        <f>_xlfn.IFNA(VLOOKUP(A1775, '@LIST'!$A$2:$B$15, 2, FALSE), "")</f>
        <v/>
      </c>
      <c r="C1775" s="148"/>
      <c r="D1775" s="150"/>
      <c r="E1775" s="151"/>
      <c r="F1775" s="152"/>
      <c r="G1775" s="153">
        <f xml:space="preserve"> IF(F1775="Yes",D1775/ '@PRODUCTION VOLUME'!$B$3*'@PRODUCTION VOLUME'!$B$4,D1775)</f>
        <v>0</v>
      </c>
      <c r="H1775" s="151"/>
      <c r="I1775" s="148"/>
      <c r="J1775" s="148"/>
      <c r="K1775" s="154"/>
      <c r="L1775" s="155"/>
      <c r="M1775" s="132" t="str">
        <f>_xlfn.IFNA(VLOOKUP(L1775,'@LIST'!$M$2:$N$396,2,FALSE),"")</f>
        <v/>
      </c>
      <c r="N1775" s="156"/>
      <c r="O1775" s="157"/>
      <c r="P1775" s="135" t="str">
        <f>_xlfn.IFNA(VLOOKUP(O1775,'@LIST'!$M$2:$N$396,2,FALSE),"")</f>
        <v/>
      </c>
      <c r="Q1775" s="158"/>
      <c r="R1775" s="160"/>
      <c r="S1775" s="159" t="str">
        <f>_xlfn.IFNA(VLOOKUP(R1775, '@LIST'!$AR$2:$AS$4, 2, FALSE), "")</f>
        <v/>
      </c>
      <c r="T1775" s="160"/>
      <c r="U1775" s="161" t="str">
        <f>_xlfn.IFNA(VLOOKUP(T1775, '@LIST'!$AU$2:$AV$4, 2, FALSE), "")</f>
        <v/>
      </c>
    </row>
    <row r="1776" spans="1:21" s="162" customFormat="1" ht="16.8">
      <c r="A1776" s="148"/>
      <c r="B1776" s="149" t="str">
        <f>_xlfn.IFNA(VLOOKUP(A1776, '@LIST'!$A$2:$B$15, 2, FALSE), "")</f>
        <v/>
      </c>
      <c r="C1776" s="148"/>
      <c r="D1776" s="150"/>
      <c r="E1776" s="151"/>
      <c r="F1776" s="152"/>
      <c r="G1776" s="153">
        <f xml:space="preserve"> IF(F1776="Yes",D1776/ '@PRODUCTION VOLUME'!$B$3*'@PRODUCTION VOLUME'!$B$4,D1776)</f>
        <v>0</v>
      </c>
      <c r="H1776" s="151"/>
      <c r="I1776" s="148"/>
      <c r="J1776" s="148"/>
      <c r="K1776" s="154"/>
      <c r="L1776" s="155"/>
      <c r="M1776" s="132" t="str">
        <f>_xlfn.IFNA(VLOOKUP(L1776,'@LIST'!$M$2:$N$396,2,FALSE),"")</f>
        <v/>
      </c>
      <c r="N1776" s="156"/>
      <c r="O1776" s="157"/>
      <c r="P1776" s="135" t="str">
        <f>_xlfn.IFNA(VLOOKUP(O1776,'@LIST'!$M$2:$N$396,2,FALSE),"")</f>
        <v/>
      </c>
      <c r="Q1776" s="158"/>
      <c r="R1776" s="160"/>
      <c r="S1776" s="159" t="str">
        <f>_xlfn.IFNA(VLOOKUP(R1776, '@LIST'!$AR$2:$AS$4, 2, FALSE), "")</f>
        <v/>
      </c>
      <c r="T1776" s="160"/>
      <c r="U1776" s="161" t="str">
        <f>_xlfn.IFNA(VLOOKUP(T1776, '@LIST'!$AU$2:$AV$4, 2, FALSE), "")</f>
        <v/>
      </c>
    </row>
    <row r="1777" spans="1:21" s="162" customFormat="1" ht="16.8">
      <c r="A1777" s="148"/>
      <c r="B1777" s="149" t="str">
        <f>_xlfn.IFNA(VLOOKUP(A1777, '@LIST'!$A$2:$B$15, 2, FALSE), "")</f>
        <v/>
      </c>
      <c r="C1777" s="148"/>
      <c r="D1777" s="150"/>
      <c r="E1777" s="151"/>
      <c r="F1777" s="152"/>
      <c r="G1777" s="153">
        <f xml:space="preserve"> IF(F1777="Yes",D1777/ '@PRODUCTION VOLUME'!$B$3*'@PRODUCTION VOLUME'!$B$4,D1777)</f>
        <v>0</v>
      </c>
      <c r="H1777" s="151"/>
      <c r="I1777" s="148"/>
      <c r="J1777" s="148"/>
      <c r="K1777" s="154"/>
      <c r="L1777" s="155"/>
      <c r="M1777" s="132" t="str">
        <f>_xlfn.IFNA(VLOOKUP(L1777,'@LIST'!$M$2:$N$396,2,FALSE),"")</f>
        <v/>
      </c>
      <c r="N1777" s="156"/>
      <c r="O1777" s="157"/>
      <c r="P1777" s="135" t="str">
        <f>_xlfn.IFNA(VLOOKUP(O1777,'@LIST'!$M$2:$N$396,2,FALSE),"")</f>
        <v/>
      </c>
      <c r="Q1777" s="158"/>
      <c r="R1777" s="160"/>
      <c r="S1777" s="159" t="str">
        <f>_xlfn.IFNA(VLOOKUP(R1777, '@LIST'!$AR$2:$AS$4, 2, FALSE), "")</f>
        <v/>
      </c>
      <c r="T1777" s="160"/>
      <c r="U1777" s="161" t="str">
        <f>_xlfn.IFNA(VLOOKUP(T1777, '@LIST'!$AU$2:$AV$4, 2, FALSE), "")</f>
        <v/>
      </c>
    </row>
    <row r="1778" spans="1:21" s="162" customFormat="1" ht="16.8">
      <c r="A1778" s="148"/>
      <c r="B1778" s="149" t="str">
        <f>_xlfn.IFNA(VLOOKUP(A1778, '@LIST'!$A$2:$B$15, 2, FALSE), "")</f>
        <v/>
      </c>
      <c r="C1778" s="148"/>
      <c r="D1778" s="150"/>
      <c r="E1778" s="151"/>
      <c r="F1778" s="152"/>
      <c r="G1778" s="153">
        <f xml:space="preserve"> IF(F1778="Yes",D1778/ '@PRODUCTION VOLUME'!$B$3*'@PRODUCTION VOLUME'!$B$4,D1778)</f>
        <v>0</v>
      </c>
      <c r="H1778" s="151"/>
      <c r="I1778" s="148"/>
      <c r="J1778" s="148"/>
      <c r="K1778" s="154"/>
      <c r="L1778" s="155"/>
      <c r="M1778" s="132" t="str">
        <f>_xlfn.IFNA(VLOOKUP(L1778,'@LIST'!$M$2:$N$396,2,FALSE),"")</f>
        <v/>
      </c>
      <c r="N1778" s="156"/>
      <c r="O1778" s="157"/>
      <c r="P1778" s="135" t="str">
        <f>_xlfn.IFNA(VLOOKUP(O1778,'@LIST'!$M$2:$N$396,2,FALSE),"")</f>
        <v/>
      </c>
      <c r="Q1778" s="158"/>
      <c r="R1778" s="160"/>
      <c r="S1778" s="159" t="str">
        <f>_xlfn.IFNA(VLOOKUP(R1778, '@LIST'!$AR$2:$AS$4, 2, FALSE), "")</f>
        <v/>
      </c>
      <c r="T1778" s="160"/>
      <c r="U1778" s="161" t="str">
        <f>_xlfn.IFNA(VLOOKUP(T1778, '@LIST'!$AU$2:$AV$4, 2, FALSE), "")</f>
        <v/>
      </c>
    </row>
    <row r="1779" spans="1:21" s="162" customFormat="1" ht="16.8">
      <c r="A1779" s="148"/>
      <c r="B1779" s="149" t="str">
        <f>_xlfn.IFNA(VLOOKUP(A1779, '@LIST'!$A$2:$B$15, 2, FALSE), "")</f>
        <v/>
      </c>
      <c r="C1779" s="148"/>
      <c r="D1779" s="150"/>
      <c r="E1779" s="151"/>
      <c r="F1779" s="152"/>
      <c r="G1779" s="153">
        <f xml:space="preserve"> IF(F1779="Yes",D1779/ '@PRODUCTION VOLUME'!$B$3*'@PRODUCTION VOLUME'!$B$4,D1779)</f>
        <v>0</v>
      </c>
      <c r="H1779" s="151"/>
      <c r="I1779" s="148"/>
      <c r="J1779" s="148"/>
      <c r="K1779" s="154"/>
      <c r="L1779" s="155"/>
      <c r="M1779" s="132" t="str">
        <f>_xlfn.IFNA(VLOOKUP(L1779,'@LIST'!$M$2:$N$396,2,FALSE),"")</f>
        <v/>
      </c>
      <c r="N1779" s="156"/>
      <c r="O1779" s="157"/>
      <c r="P1779" s="135" t="str">
        <f>_xlfn.IFNA(VLOOKUP(O1779,'@LIST'!$M$2:$N$396,2,FALSE),"")</f>
        <v/>
      </c>
      <c r="Q1779" s="158"/>
      <c r="R1779" s="160"/>
      <c r="S1779" s="159" t="str">
        <f>_xlfn.IFNA(VLOOKUP(R1779, '@LIST'!$AR$2:$AS$4, 2, FALSE), "")</f>
        <v/>
      </c>
      <c r="T1779" s="160"/>
      <c r="U1779" s="161" t="str">
        <f>_xlfn.IFNA(VLOOKUP(T1779, '@LIST'!$AU$2:$AV$4, 2, FALSE), "")</f>
        <v/>
      </c>
    </row>
    <row r="1780" spans="1:21" s="162" customFormat="1" ht="16.8">
      <c r="A1780" s="148"/>
      <c r="B1780" s="149" t="str">
        <f>_xlfn.IFNA(VLOOKUP(A1780, '@LIST'!$A$2:$B$15, 2, FALSE), "")</f>
        <v/>
      </c>
      <c r="C1780" s="148"/>
      <c r="D1780" s="150"/>
      <c r="E1780" s="151"/>
      <c r="F1780" s="152"/>
      <c r="G1780" s="153">
        <f xml:space="preserve"> IF(F1780="Yes",D1780/ '@PRODUCTION VOLUME'!$B$3*'@PRODUCTION VOLUME'!$B$4,D1780)</f>
        <v>0</v>
      </c>
      <c r="H1780" s="151"/>
      <c r="I1780" s="148"/>
      <c r="J1780" s="148"/>
      <c r="K1780" s="154"/>
      <c r="L1780" s="155"/>
      <c r="M1780" s="132" t="str">
        <f>_xlfn.IFNA(VLOOKUP(L1780,'@LIST'!$M$2:$N$396,2,FALSE),"")</f>
        <v/>
      </c>
      <c r="N1780" s="156"/>
      <c r="O1780" s="157"/>
      <c r="P1780" s="135" t="str">
        <f>_xlfn.IFNA(VLOOKUP(O1780,'@LIST'!$M$2:$N$396,2,FALSE),"")</f>
        <v/>
      </c>
      <c r="Q1780" s="158"/>
      <c r="R1780" s="160"/>
      <c r="S1780" s="159" t="str">
        <f>_xlfn.IFNA(VLOOKUP(R1780, '@LIST'!$AR$2:$AS$4, 2, FALSE), "")</f>
        <v/>
      </c>
      <c r="T1780" s="160"/>
      <c r="U1780" s="161" t="str">
        <f>_xlfn.IFNA(VLOOKUP(T1780, '@LIST'!$AU$2:$AV$4, 2, FALSE), "")</f>
        <v/>
      </c>
    </row>
    <row r="1781" spans="1:21" s="162" customFormat="1" ht="16.8">
      <c r="A1781" s="148"/>
      <c r="B1781" s="149" t="str">
        <f>_xlfn.IFNA(VLOOKUP(A1781, '@LIST'!$A$2:$B$15, 2, FALSE), "")</f>
        <v/>
      </c>
      <c r="C1781" s="148"/>
      <c r="D1781" s="150"/>
      <c r="E1781" s="151"/>
      <c r="F1781" s="152"/>
      <c r="G1781" s="153">
        <f xml:space="preserve"> IF(F1781="Yes",D1781/ '@PRODUCTION VOLUME'!$B$3*'@PRODUCTION VOLUME'!$B$4,D1781)</f>
        <v>0</v>
      </c>
      <c r="H1781" s="151"/>
      <c r="I1781" s="148"/>
      <c r="J1781" s="148"/>
      <c r="K1781" s="154"/>
      <c r="L1781" s="155"/>
      <c r="M1781" s="132" t="str">
        <f>_xlfn.IFNA(VLOOKUP(L1781,'@LIST'!$M$2:$N$396,2,FALSE),"")</f>
        <v/>
      </c>
      <c r="N1781" s="156"/>
      <c r="O1781" s="157"/>
      <c r="P1781" s="135" t="str">
        <f>_xlfn.IFNA(VLOOKUP(O1781,'@LIST'!$M$2:$N$396,2,FALSE),"")</f>
        <v/>
      </c>
      <c r="Q1781" s="158"/>
      <c r="R1781" s="160"/>
      <c r="S1781" s="159" t="str">
        <f>_xlfn.IFNA(VLOOKUP(R1781, '@LIST'!$AR$2:$AS$4, 2, FALSE), "")</f>
        <v/>
      </c>
      <c r="T1781" s="160"/>
      <c r="U1781" s="161" t="str">
        <f>_xlfn.IFNA(VLOOKUP(T1781, '@LIST'!$AU$2:$AV$4, 2, FALSE), "")</f>
        <v/>
      </c>
    </row>
    <row r="1782" spans="1:21" s="162" customFormat="1" ht="16.8">
      <c r="A1782" s="148"/>
      <c r="B1782" s="149" t="str">
        <f>_xlfn.IFNA(VLOOKUP(A1782, '@LIST'!$A$2:$B$15, 2, FALSE), "")</f>
        <v/>
      </c>
      <c r="C1782" s="148"/>
      <c r="D1782" s="150"/>
      <c r="E1782" s="151"/>
      <c r="F1782" s="152"/>
      <c r="G1782" s="153">
        <f xml:space="preserve"> IF(F1782="Yes",D1782/ '@PRODUCTION VOLUME'!$B$3*'@PRODUCTION VOLUME'!$B$4,D1782)</f>
        <v>0</v>
      </c>
      <c r="H1782" s="151"/>
      <c r="I1782" s="148"/>
      <c r="J1782" s="148"/>
      <c r="K1782" s="154"/>
      <c r="L1782" s="155"/>
      <c r="M1782" s="132" t="str">
        <f>_xlfn.IFNA(VLOOKUP(L1782,'@LIST'!$M$2:$N$396,2,FALSE),"")</f>
        <v/>
      </c>
      <c r="N1782" s="156"/>
      <c r="O1782" s="157"/>
      <c r="P1782" s="135" t="str">
        <f>_xlfn.IFNA(VLOOKUP(O1782,'@LIST'!$M$2:$N$396,2,FALSE),"")</f>
        <v/>
      </c>
      <c r="Q1782" s="158"/>
      <c r="R1782" s="160"/>
      <c r="S1782" s="159" t="str">
        <f>_xlfn.IFNA(VLOOKUP(R1782, '@LIST'!$AR$2:$AS$4, 2, FALSE), "")</f>
        <v/>
      </c>
      <c r="T1782" s="160"/>
      <c r="U1782" s="161" t="str">
        <f>_xlfn.IFNA(VLOOKUP(T1782, '@LIST'!$AU$2:$AV$4, 2, FALSE), "")</f>
        <v/>
      </c>
    </row>
    <row r="1783" spans="1:21" s="162" customFormat="1" ht="16.8">
      <c r="A1783" s="148"/>
      <c r="B1783" s="149" t="str">
        <f>_xlfn.IFNA(VLOOKUP(A1783, '@LIST'!$A$2:$B$15, 2, FALSE), "")</f>
        <v/>
      </c>
      <c r="C1783" s="148"/>
      <c r="D1783" s="150"/>
      <c r="E1783" s="151"/>
      <c r="F1783" s="152"/>
      <c r="G1783" s="153">
        <f xml:space="preserve"> IF(F1783="Yes",D1783/ '@PRODUCTION VOLUME'!$B$3*'@PRODUCTION VOLUME'!$B$4,D1783)</f>
        <v>0</v>
      </c>
      <c r="H1783" s="151"/>
      <c r="I1783" s="148"/>
      <c r="J1783" s="148"/>
      <c r="K1783" s="154"/>
      <c r="L1783" s="155"/>
      <c r="M1783" s="132" t="str">
        <f>_xlfn.IFNA(VLOOKUP(L1783,'@LIST'!$M$2:$N$396,2,FALSE),"")</f>
        <v/>
      </c>
      <c r="N1783" s="156"/>
      <c r="O1783" s="157"/>
      <c r="P1783" s="135" t="str">
        <f>_xlfn.IFNA(VLOOKUP(O1783,'@LIST'!$M$2:$N$396,2,FALSE),"")</f>
        <v/>
      </c>
      <c r="Q1783" s="158"/>
      <c r="R1783" s="160"/>
      <c r="S1783" s="159" t="str">
        <f>_xlfn.IFNA(VLOOKUP(R1783, '@LIST'!$AR$2:$AS$4, 2, FALSE), "")</f>
        <v/>
      </c>
      <c r="T1783" s="160"/>
      <c r="U1783" s="161" t="str">
        <f>_xlfn.IFNA(VLOOKUP(T1783, '@LIST'!$AU$2:$AV$4, 2, FALSE), "")</f>
        <v/>
      </c>
    </row>
    <row r="1784" spans="1:21" s="162" customFormat="1" ht="16.8">
      <c r="A1784" s="148"/>
      <c r="B1784" s="149" t="str">
        <f>_xlfn.IFNA(VLOOKUP(A1784, '@LIST'!$A$2:$B$15, 2, FALSE), "")</f>
        <v/>
      </c>
      <c r="C1784" s="148"/>
      <c r="D1784" s="150"/>
      <c r="E1784" s="151"/>
      <c r="F1784" s="152"/>
      <c r="G1784" s="153">
        <f xml:space="preserve"> IF(F1784="Yes",D1784/ '@PRODUCTION VOLUME'!$B$3*'@PRODUCTION VOLUME'!$B$4,D1784)</f>
        <v>0</v>
      </c>
      <c r="H1784" s="151"/>
      <c r="I1784" s="148"/>
      <c r="J1784" s="148"/>
      <c r="K1784" s="154"/>
      <c r="L1784" s="155"/>
      <c r="M1784" s="132" t="str">
        <f>_xlfn.IFNA(VLOOKUP(L1784,'@LIST'!$M$2:$N$396,2,FALSE),"")</f>
        <v/>
      </c>
      <c r="N1784" s="156"/>
      <c r="O1784" s="157"/>
      <c r="P1784" s="135" t="str">
        <f>_xlfn.IFNA(VLOOKUP(O1784,'@LIST'!$M$2:$N$396,2,FALSE),"")</f>
        <v/>
      </c>
      <c r="Q1784" s="158"/>
      <c r="R1784" s="160"/>
      <c r="S1784" s="159" t="str">
        <f>_xlfn.IFNA(VLOOKUP(R1784, '@LIST'!$AR$2:$AS$4, 2, FALSE), "")</f>
        <v/>
      </c>
      <c r="T1784" s="160"/>
      <c r="U1784" s="161" t="str">
        <f>_xlfn.IFNA(VLOOKUP(T1784, '@LIST'!$AU$2:$AV$4, 2, FALSE), "")</f>
        <v/>
      </c>
    </row>
    <row r="1785" spans="1:21" s="162" customFormat="1" ht="16.8">
      <c r="A1785" s="148"/>
      <c r="B1785" s="149" t="str">
        <f>_xlfn.IFNA(VLOOKUP(A1785, '@LIST'!$A$2:$B$15, 2, FALSE), "")</f>
        <v/>
      </c>
      <c r="C1785" s="148"/>
      <c r="D1785" s="150"/>
      <c r="E1785" s="151"/>
      <c r="F1785" s="152"/>
      <c r="G1785" s="153">
        <f xml:space="preserve"> IF(F1785="Yes",D1785/ '@PRODUCTION VOLUME'!$B$3*'@PRODUCTION VOLUME'!$B$4,D1785)</f>
        <v>0</v>
      </c>
      <c r="H1785" s="151"/>
      <c r="I1785" s="148"/>
      <c r="J1785" s="148"/>
      <c r="K1785" s="154"/>
      <c r="L1785" s="155"/>
      <c r="M1785" s="132" t="str">
        <f>_xlfn.IFNA(VLOOKUP(L1785,'@LIST'!$M$2:$N$396,2,FALSE),"")</f>
        <v/>
      </c>
      <c r="N1785" s="156"/>
      <c r="O1785" s="157"/>
      <c r="P1785" s="135" t="str">
        <f>_xlfn.IFNA(VLOOKUP(O1785,'@LIST'!$M$2:$N$396,2,FALSE),"")</f>
        <v/>
      </c>
      <c r="Q1785" s="158"/>
      <c r="R1785" s="160"/>
      <c r="S1785" s="159" t="str">
        <f>_xlfn.IFNA(VLOOKUP(R1785, '@LIST'!$AR$2:$AS$4, 2, FALSE), "")</f>
        <v/>
      </c>
      <c r="T1785" s="160"/>
      <c r="U1785" s="161" t="str">
        <f>_xlfn.IFNA(VLOOKUP(T1785, '@LIST'!$AU$2:$AV$4, 2, FALSE), "")</f>
        <v/>
      </c>
    </row>
    <row r="1786" spans="1:21" s="162" customFormat="1" ht="16.8">
      <c r="A1786" s="148"/>
      <c r="B1786" s="149" t="str">
        <f>_xlfn.IFNA(VLOOKUP(A1786, '@LIST'!$A$2:$B$15, 2, FALSE), "")</f>
        <v/>
      </c>
      <c r="C1786" s="148"/>
      <c r="D1786" s="150"/>
      <c r="E1786" s="151"/>
      <c r="F1786" s="152"/>
      <c r="G1786" s="153">
        <f xml:space="preserve"> IF(F1786="Yes",D1786/ '@PRODUCTION VOLUME'!$B$3*'@PRODUCTION VOLUME'!$B$4,D1786)</f>
        <v>0</v>
      </c>
      <c r="H1786" s="151"/>
      <c r="I1786" s="148"/>
      <c r="J1786" s="148"/>
      <c r="K1786" s="154"/>
      <c r="L1786" s="155"/>
      <c r="M1786" s="132" t="str">
        <f>_xlfn.IFNA(VLOOKUP(L1786,'@LIST'!$M$2:$N$396,2,FALSE),"")</f>
        <v/>
      </c>
      <c r="N1786" s="156"/>
      <c r="O1786" s="157"/>
      <c r="P1786" s="135" t="str">
        <f>_xlfn.IFNA(VLOOKUP(O1786,'@LIST'!$M$2:$N$396,2,FALSE),"")</f>
        <v/>
      </c>
      <c r="Q1786" s="158"/>
      <c r="R1786" s="160"/>
      <c r="S1786" s="159" t="str">
        <f>_xlfn.IFNA(VLOOKUP(R1786, '@LIST'!$AR$2:$AS$4, 2, FALSE), "")</f>
        <v/>
      </c>
      <c r="T1786" s="160"/>
      <c r="U1786" s="161" t="str">
        <f>_xlfn.IFNA(VLOOKUP(T1786, '@LIST'!$AU$2:$AV$4, 2, FALSE), "")</f>
        <v/>
      </c>
    </row>
    <row r="1787" spans="1:21" s="162" customFormat="1" ht="16.8">
      <c r="A1787" s="148"/>
      <c r="B1787" s="149" t="str">
        <f>_xlfn.IFNA(VLOOKUP(A1787, '@LIST'!$A$2:$B$15, 2, FALSE), "")</f>
        <v/>
      </c>
      <c r="C1787" s="148"/>
      <c r="D1787" s="150"/>
      <c r="E1787" s="151"/>
      <c r="F1787" s="152"/>
      <c r="G1787" s="153">
        <f xml:space="preserve"> IF(F1787="Yes",D1787/ '@PRODUCTION VOLUME'!$B$3*'@PRODUCTION VOLUME'!$B$4,D1787)</f>
        <v>0</v>
      </c>
      <c r="H1787" s="151"/>
      <c r="I1787" s="148"/>
      <c r="J1787" s="148"/>
      <c r="K1787" s="154"/>
      <c r="L1787" s="155"/>
      <c r="M1787" s="132" t="str">
        <f>_xlfn.IFNA(VLOOKUP(L1787,'@LIST'!$M$2:$N$396,2,FALSE),"")</f>
        <v/>
      </c>
      <c r="N1787" s="156"/>
      <c r="O1787" s="157"/>
      <c r="P1787" s="135" t="str">
        <f>_xlfn.IFNA(VLOOKUP(O1787,'@LIST'!$M$2:$N$396,2,FALSE),"")</f>
        <v/>
      </c>
      <c r="Q1787" s="158"/>
      <c r="R1787" s="160"/>
      <c r="S1787" s="159" t="str">
        <f>_xlfn.IFNA(VLOOKUP(R1787, '@LIST'!$AR$2:$AS$4, 2, FALSE), "")</f>
        <v/>
      </c>
      <c r="T1787" s="160"/>
      <c r="U1787" s="161" t="str">
        <f>_xlfn.IFNA(VLOOKUP(T1787, '@LIST'!$AU$2:$AV$4, 2, FALSE), "")</f>
        <v/>
      </c>
    </row>
    <row r="1788" spans="1:21" s="162" customFormat="1" ht="16.8">
      <c r="A1788" s="148"/>
      <c r="B1788" s="149" t="str">
        <f>_xlfn.IFNA(VLOOKUP(A1788, '@LIST'!$A$2:$B$15, 2, FALSE), "")</f>
        <v/>
      </c>
      <c r="C1788" s="148"/>
      <c r="D1788" s="150"/>
      <c r="E1788" s="151"/>
      <c r="F1788" s="152"/>
      <c r="G1788" s="153">
        <f xml:space="preserve"> IF(F1788="Yes",D1788/ '@PRODUCTION VOLUME'!$B$3*'@PRODUCTION VOLUME'!$B$4,D1788)</f>
        <v>0</v>
      </c>
      <c r="H1788" s="151"/>
      <c r="I1788" s="148"/>
      <c r="J1788" s="148"/>
      <c r="K1788" s="154"/>
      <c r="L1788" s="155"/>
      <c r="M1788" s="132" t="str">
        <f>_xlfn.IFNA(VLOOKUP(L1788,'@LIST'!$M$2:$N$396,2,FALSE),"")</f>
        <v/>
      </c>
      <c r="N1788" s="156"/>
      <c r="O1788" s="157"/>
      <c r="P1788" s="135" t="str">
        <f>_xlfn.IFNA(VLOOKUP(O1788,'@LIST'!$M$2:$N$396,2,FALSE),"")</f>
        <v/>
      </c>
      <c r="Q1788" s="158"/>
      <c r="R1788" s="160"/>
      <c r="S1788" s="159" t="str">
        <f>_xlfn.IFNA(VLOOKUP(R1788, '@LIST'!$AR$2:$AS$4, 2, FALSE), "")</f>
        <v/>
      </c>
      <c r="T1788" s="160"/>
      <c r="U1788" s="161" t="str">
        <f>_xlfn.IFNA(VLOOKUP(T1788, '@LIST'!$AU$2:$AV$4, 2, FALSE), "")</f>
        <v/>
      </c>
    </row>
    <row r="1789" spans="1:21" s="162" customFormat="1" ht="16.8">
      <c r="A1789" s="148"/>
      <c r="B1789" s="149" t="str">
        <f>_xlfn.IFNA(VLOOKUP(A1789, '@LIST'!$A$2:$B$15, 2, FALSE), "")</f>
        <v/>
      </c>
      <c r="C1789" s="148"/>
      <c r="D1789" s="150"/>
      <c r="E1789" s="151"/>
      <c r="F1789" s="152"/>
      <c r="G1789" s="153">
        <f xml:space="preserve"> IF(F1789="Yes",D1789/ '@PRODUCTION VOLUME'!$B$3*'@PRODUCTION VOLUME'!$B$4,D1789)</f>
        <v>0</v>
      </c>
      <c r="H1789" s="151"/>
      <c r="I1789" s="148"/>
      <c r="J1789" s="148"/>
      <c r="K1789" s="154"/>
      <c r="L1789" s="155"/>
      <c r="M1789" s="132" t="str">
        <f>_xlfn.IFNA(VLOOKUP(L1789,'@LIST'!$M$2:$N$396,2,FALSE),"")</f>
        <v/>
      </c>
      <c r="N1789" s="156"/>
      <c r="O1789" s="157"/>
      <c r="P1789" s="135" t="str">
        <f>_xlfn.IFNA(VLOOKUP(O1789,'@LIST'!$M$2:$N$396,2,FALSE),"")</f>
        <v/>
      </c>
      <c r="Q1789" s="158"/>
      <c r="R1789" s="160"/>
      <c r="S1789" s="159" t="str">
        <f>_xlfn.IFNA(VLOOKUP(R1789, '@LIST'!$AR$2:$AS$4, 2, FALSE), "")</f>
        <v/>
      </c>
      <c r="T1789" s="160"/>
      <c r="U1789" s="161" t="str">
        <f>_xlfn.IFNA(VLOOKUP(T1789, '@LIST'!$AU$2:$AV$4, 2, FALSE), "")</f>
        <v/>
      </c>
    </row>
    <row r="1790" spans="1:21" s="162" customFormat="1" ht="16.8">
      <c r="A1790" s="148"/>
      <c r="B1790" s="149" t="str">
        <f>_xlfn.IFNA(VLOOKUP(A1790, '@LIST'!$A$2:$B$15, 2, FALSE), "")</f>
        <v/>
      </c>
      <c r="C1790" s="148"/>
      <c r="D1790" s="150"/>
      <c r="E1790" s="151"/>
      <c r="F1790" s="152"/>
      <c r="G1790" s="153">
        <f xml:space="preserve"> IF(F1790="Yes",D1790/ '@PRODUCTION VOLUME'!$B$3*'@PRODUCTION VOLUME'!$B$4,D1790)</f>
        <v>0</v>
      </c>
      <c r="H1790" s="151"/>
      <c r="I1790" s="148"/>
      <c r="J1790" s="148"/>
      <c r="K1790" s="154"/>
      <c r="L1790" s="155"/>
      <c r="M1790" s="132" t="str">
        <f>_xlfn.IFNA(VLOOKUP(L1790,'@LIST'!$M$2:$N$396,2,FALSE),"")</f>
        <v/>
      </c>
      <c r="N1790" s="156"/>
      <c r="O1790" s="157"/>
      <c r="P1790" s="135" t="str">
        <f>_xlfn.IFNA(VLOOKUP(O1790,'@LIST'!$M$2:$N$396,2,FALSE),"")</f>
        <v/>
      </c>
      <c r="Q1790" s="158"/>
      <c r="R1790" s="160"/>
      <c r="S1790" s="159" t="str">
        <f>_xlfn.IFNA(VLOOKUP(R1790, '@LIST'!$AR$2:$AS$4, 2, FALSE), "")</f>
        <v/>
      </c>
      <c r="T1790" s="160"/>
      <c r="U1790" s="161" t="str">
        <f>_xlfn.IFNA(VLOOKUP(T1790, '@LIST'!$AU$2:$AV$4, 2, FALSE), "")</f>
        <v/>
      </c>
    </row>
    <row r="1791" spans="1:21" s="162" customFormat="1" ht="16.8">
      <c r="A1791" s="148"/>
      <c r="B1791" s="149" t="str">
        <f>_xlfn.IFNA(VLOOKUP(A1791, '@LIST'!$A$2:$B$15, 2, FALSE), "")</f>
        <v/>
      </c>
      <c r="C1791" s="148"/>
      <c r="D1791" s="150"/>
      <c r="E1791" s="151"/>
      <c r="F1791" s="152"/>
      <c r="G1791" s="153">
        <f xml:space="preserve"> IF(F1791="Yes",D1791/ '@PRODUCTION VOLUME'!$B$3*'@PRODUCTION VOLUME'!$B$4,D1791)</f>
        <v>0</v>
      </c>
      <c r="H1791" s="151"/>
      <c r="I1791" s="148"/>
      <c r="J1791" s="148"/>
      <c r="K1791" s="154"/>
      <c r="L1791" s="155"/>
      <c r="M1791" s="132" t="str">
        <f>_xlfn.IFNA(VLOOKUP(L1791,'@LIST'!$M$2:$N$396,2,FALSE),"")</f>
        <v/>
      </c>
      <c r="N1791" s="156"/>
      <c r="O1791" s="157"/>
      <c r="P1791" s="135" t="str">
        <f>_xlfn.IFNA(VLOOKUP(O1791,'@LIST'!$M$2:$N$396,2,FALSE),"")</f>
        <v/>
      </c>
      <c r="Q1791" s="158"/>
      <c r="R1791" s="160"/>
      <c r="S1791" s="159" t="str">
        <f>_xlfn.IFNA(VLOOKUP(R1791, '@LIST'!$AR$2:$AS$4, 2, FALSE), "")</f>
        <v/>
      </c>
      <c r="T1791" s="160"/>
      <c r="U1791" s="161" t="str">
        <f>_xlfn.IFNA(VLOOKUP(T1791, '@LIST'!$AU$2:$AV$4, 2, FALSE), "")</f>
        <v/>
      </c>
    </row>
    <row r="1792" spans="1:21" s="162" customFormat="1" ht="16.8">
      <c r="A1792" s="148"/>
      <c r="B1792" s="149" t="str">
        <f>_xlfn.IFNA(VLOOKUP(A1792, '@LIST'!$A$2:$B$15, 2, FALSE), "")</f>
        <v/>
      </c>
      <c r="C1792" s="148"/>
      <c r="D1792" s="150"/>
      <c r="E1792" s="151"/>
      <c r="F1792" s="152"/>
      <c r="G1792" s="153">
        <f xml:space="preserve"> IF(F1792="Yes",D1792/ '@PRODUCTION VOLUME'!$B$3*'@PRODUCTION VOLUME'!$B$4,D1792)</f>
        <v>0</v>
      </c>
      <c r="H1792" s="151"/>
      <c r="I1792" s="148"/>
      <c r="J1792" s="148"/>
      <c r="K1792" s="154"/>
      <c r="L1792" s="155"/>
      <c r="M1792" s="132" t="str">
        <f>_xlfn.IFNA(VLOOKUP(L1792,'@LIST'!$M$2:$N$396,2,FALSE),"")</f>
        <v/>
      </c>
      <c r="N1792" s="156"/>
      <c r="O1792" s="157"/>
      <c r="P1792" s="135" t="str">
        <f>_xlfn.IFNA(VLOOKUP(O1792,'@LIST'!$M$2:$N$396,2,FALSE),"")</f>
        <v/>
      </c>
      <c r="Q1792" s="158"/>
      <c r="R1792" s="160"/>
      <c r="S1792" s="159" t="str">
        <f>_xlfn.IFNA(VLOOKUP(R1792, '@LIST'!$AR$2:$AS$4, 2, FALSE), "")</f>
        <v/>
      </c>
      <c r="T1792" s="160"/>
      <c r="U1792" s="161" t="str">
        <f>_xlfn.IFNA(VLOOKUP(T1792, '@LIST'!$AU$2:$AV$4, 2, FALSE), "")</f>
        <v/>
      </c>
    </row>
    <row r="1793" spans="1:21" s="162" customFormat="1" ht="16.8">
      <c r="A1793" s="148"/>
      <c r="B1793" s="149" t="str">
        <f>_xlfn.IFNA(VLOOKUP(A1793, '@LIST'!$A$2:$B$15, 2, FALSE), "")</f>
        <v/>
      </c>
      <c r="C1793" s="148"/>
      <c r="D1793" s="150"/>
      <c r="E1793" s="151"/>
      <c r="F1793" s="152"/>
      <c r="G1793" s="153">
        <f xml:space="preserve"> IF(F1793="Yes",D1793/ '@PRODUCTION VOLUME'!$B$3*'@PRODUCTION VOLUME'!$B$4,D1793)</f>
        <v>0</v>
      </c>
      <c r="H1793" s="151"/>
      <c r="I1793" s="148"/>
      <c r="J1793" s="148"/>
      <c r="K1793" s="154"/>
      <c r="L1793" s="155"/>
      <c r="M1793" s="132" t="str">
        <f>_xlfn.IFNA(VLOOKUP(L1793,'@LIST'!$M$2:$N$396,2,FALSE),"")</f>
        <v/>
      </c>
      <c r="N1793" s="156"/>
      <c r="O1793" s="157"/>
      <c r="P1793" s="135" t="str">
        <f>_xlfn.IFNA(VLOOKUP(O1793,'@LIST'!$M$2:$N$396,2,FALSE),"")</f>
        <v/>
      </c>
      <c r="Q1793" s="158"/>
      <c r="R1793" s="160"/>
      <c r="S1793" s="159" t="str">
        <f>_xlfn.IFNA(VLOOKUP(R1793, '@LIST'!$AR$2:$AS$4, 2, FALSE), "")</f>
        <v/>
      </c>
      <c r="T1793" s="160"/>
      <c r="U1793" s="161" t="str">
        <f>_xlfn.IFNA(VLOOKUP(T1793, '@LIST'!$AU$2:$AV$4, 2, FALSE), "")</f>
        <v/>
      </c>
    </row>
    <row r="1794" spans="1:21" s="162" customFormat="1" ht="16.8">
      <c r="A1794" s="148"/>
      <c r="B1794" s="149" t="str">
        <f>_xlfn.IFNA(VLOOKUP(A1794, '@LIST'!$A$2:$B$15, 2, FALSE), "")</f>
        <v/>
      </c>
      <c r="C1794" s="148"/>
      <c r="D1794" s="150"/>
      <c r="E1794" s="151"/>
      <c r="F1794" s="152"/>
      <c r="G1794" s="153">
        <f xml:space="preserve"> IF(F1794="Yes",D1794/ '@PRODUCTION VOLUME'!$B$3*'@PRODUCTION VOLUME'!$B$4,D1794)</f>
        <v>0</v>
      </c>
      <c r="H1794" s="151"/>
      <c r="I1794" s="148"/>
      <c r="J1794" s="148"/>
      <c r="K1794" s="154"/>
      <c r="L1794" s="155"/>
      <c r="M1794" s="132" t="str">
        <f>_xlfn.IFNA(VLOOKUP(L1794,'@LIST'!$M$2:$N$396,2,FALSE),"")</f>
        <v/>
      </c>
      <c r="N1794" s="156"/>
      <c r="O1794" s="157"/>
      <c r="P1794" s="135" t="str">
        <f>_xlfn.IFNA(VLOOKUP(O1794,'@LIST'!$M$2:$N$396,2,FALSE),"")</f>
        <v/>
      </c>
      <c r="Q1794" s="158"/>
      <c r="R1794" s="160"/>
      <c r="S1794" s="159" t="str">
        <f>_xlfn.IFNA(VLOOKUP(R1794, '@LIST'!$AR$2:$AS$4, 2, FALSE), "")</f>
        <v/>
      </c>
      <c r="T1794" s="160"/>
      <c r="U1794" s="161" t="str">
        <f>_xlfn.IFNA(VLOOKUP(T1794, '@LIST'!$AU$2:$AV$4, 2, FALSE), "")</f>
        <v/>
      </c>
    </row>
    <row r="1795" spans="1:21" s="162" customFormat="1" ht="16.8">
      <c r="A1795" s="148"/>
      <c r="B1795" s="149" t="str">
        <f>_xlfn.IFNA(VLOOKUP(A1795, '@LIST'!$A$2:$B$15, 2, FALSE), "")</f>
        <v/>
      </c>
      <c r="C1795" s="148"/>
      <c r="D1795" s="150"/>
      <c r="E1795" s="151"/>
      <c r="F1795" s="152"/>
      <c r="G1795" s="153">
        <f xml:space="preserve"> IF(F1795="Yes",D1795/ '@PRODUCTION VOLUME'!$B$3*'@PRODUCTION VOLUME'!$B$4,D1795)</f>
        <v>0</v>
      </c>
      <c r="H1795" s="151"/>
      <c r="I1795" s="148"/>
      <c r="J1795" s="148"/>
      <c r="K1795" s="154"/>
      <c r="L1795" s="155"/>
      <c r="M1795" s="132" t="str">
        <f>_xlfn.IFNA(VLOOKUP(L1795,'@LIST'!$M$2:$N$396,2,FALSE),"")</f>
        <v/>
      </c>
      <c r="N1795" s="156"/>
      <c r="O1795" s="157"/>
      <c r="P1795" s="135" t="str">
        <f>_xlfn.IFNA(VLOOKUP(O1795,'@LIST'!$M$2:$N$396,2,FALSE),"")</f>
        <v/>
      </c>
      <c r="Q1795" s="158"/>
      <c r="R1795" s="160"/>
      <c r="S1795" s="159" t="str">
        <f>_xlfn.IFNA(VLOOKUP(R1795, '@LIST'!$AR$2:$AS$4, 2, FALSE), "")</f>
        <v/>
      </c>
      <c r="T1795" s="160"/>
      <c r="U1795" s="161" t="str">
        <f>_xlfn.IFNA(VLOOKUP(T1795, '@LIST'!$AU$2:$AV$4, 2, FALSE), "")</f>
        <v/>
      </c>
    </row>
    <row r="1796" spans="1:21" s="162" customFormat="1" ht="16.8">
      <c r="A1796" s="148"/>
      <c r="B1796" s="149" t="str">
        <f>_xlfn.IFNA(VLOOKUP(A1796, '@LIST'!$A$2:$B$15, 2, FALSE), "")</f>
        <v/>
      </c>
      <c r="C1796" s="148"/>
      <c r="D1796" s="150"/>
      <c r="E1796" s="151"/>
      <c r="F1796" s="152"/>
      <c r="G1796" s="153">
        <f xml:space="preserve"> IF(F1796="Yes",D1796/ '@PRODUCTION VOLUME'!$B$3*'@PRODUCTION VOLUME'!$B$4,D1796)</f>
        <v>0</v>
      </c>
      <c r="H1796" s="151"/>
      <c r="I1796" s="148"/>
      <c r="J1796" s="148"/>
      <c r="K1796" s="154"/>
      <c r="L1796" s="155"/>
      <c r="M1796" s="132" t="str">
        <f>_xlfn.IFNA(VLOOKUP(L1796,'@LIST'!$M$2:$N$396,2,FALSE),"")</f>
        <v/>
      </c>
      <c r="N1796" s="156"/>
      <c r="O1796" s="157"/>
      <c r="P1796" s="135" t="str">
        <f>_xlfn.IFNA(VLOOKUP(O1796,'@LIST'!$M$2:$N$396,2,FALSE),"")</f>
        <v/>
      </c>
      <c r="Q1796" s="158"/>
      <c r="R1796" s="160"/>
      <c r="S1796" s="159" t="str">
        <f>_xlfn.IFNA(VLOOKUP(R1796, '@LIST'!$AR$2:$AS$4, 2, FALSE), "")</f>
        <v/>
      </c>
      <c r="T1796" s="160"/>
      <c r="U1796" s="161" t="str">
        <f>_xlfn.IFNA(VLOOKUP(T1796, '@LIST'!$AU$2:$AV$4, 2, FALSE), "")</f>
        <v/>
      </c>
    </row>
    <row r="1797" spans="1:21" s="162" customFormat="1" ht="16.8">
      <c r="A1797" s="148"/>
      <c r="B1797" s="149" t="str">
        <f>_xlfn.IFNA(VLOOKUP(A1797, '@LIST'!$A$2:$B$15, 2, FALSE), "")</f>
        <v/>
      </c>
      <c r="C1797" s="148"/>
      <c r="D1797" s="150"/>
      <c r="E1797" s="151"/>
      <c r="F1797" s="152"/>
      <c r="G1797" s="153">
        <f xml:space="preserve"> IF(F1797="Yes",D1797/ '@PRODUCTION VOLUME'!$B$3*'@PRODUCTION VOLUME'!$B$4,D1797)</f>
        <v>0</v>
      </c>
      <c r="H1797" s="151"/>
      <c r="I1797" s="148"/>
      <c r="J1797" s="148"/>
      <c r="K1797" s="154"/>
      <c r="L1797" s="155"/>
      <c r="M1797" s="132" t="str">
        <f>_xlfn.IFNA(VLOOKUP(L1797,'@LIST'!$M$2:$N$396,2,FALSE),"")</f>
        <v/>
      </c>
      <c r="N1797" s="156"/>
      <c r="O1797" s="157"/>
      <c r="P1797" s="135" t="str">
        <f>_xlfn.IFNA(VLOOKUP(O1797,'@LIST'!$M$2:$N$396,2,FALSE),"")</f>
        <v/>
      </c>
      <c r="Q1797" s="158"/>
      <c r="R1797" s="160"/>
      <c r="S1797" s="159" t="str">
        <f>_xlfn.IFNA(VLOOKUP(R1797, '@LIST'!$AR$2:$AS$4, 2, FALSE), "")</f>
        <v/>
      </c>
      <c r="T1797" s="160"/>
      <c r="U1797" s="161" t="str">
        <f>_xlfn.IFNA(VLOOKUP(T1797, '@LIST'!$AU$2:$AV$4, 2, FALSE), "")</f>
        <v/>
      </c>
    </row>
    <row r="1798" spans="1:21" s="162" customFormat="1" ht="16.8">
      <c r="A1798" s="148"/>
      <c r="B1798" s="149" t="str">
        <f>_xlfn.IFNA(VLOOKUP(A1798, '@LIST'!$A$2:$B$15, 2, FALSE), "")</f>
        <v/>
      </c>
      <c r="C1798" s="148"/>
      <c r="D1798" s="150"/>
      <c r="E1798" s="151"/>
      <c r="F1798" s="152"/>
      <c r="G1798" s="153">
        <f xml:space="preserve"> IF(F1798="Yes",D1798/ '@PRODUCTION VOLUME'!$B$3*'@PRODUCTION VOLUME'!$B$4,D1798)</f>
        <v>0</v>
      </c>
      <c r="H1798" s="151"/>
      <c r="I1798" s="148"/>
      <c r="J1798" s="148"/>
      <c r="K1798" s="154"/>
      <c r="L1798" s="155"/>
      <c r="M1798" s="132" t="str">
        <f>_xlfn.IFNA(VLOOKUP(L1798,'@LIST'!$M$2:$N$396,2,FALSE),"")</f>
        <v/>
      </c>
      <c r="N1798" s="156"/>
      <c r="O1798" s="157"/>
      <c r="P1798" s="135" t="str">
        <f>_xlfn.IFNA(VLOOKUP(O1798,'@LIST'!$M$2:$N$396,2,FALSE),"")</f>
        <v/>
      </c>
      <c r="Q1798" s="158"/>
      <c r="R1798" s="160"/>
      <c r="S1798" s="159" t="str">
        <f>_xlfn.IFNA(VLOOKUP(R1798, '@LIST'!$AR$2:$AS$4, 2, FALSE), "")</f>
        <v/>
      </c>
      <c r="T1798" s="160"/>
      <c r="U1798" s="161" t="str">
        <f>_xlfn.IFNA(VLOOKUP(T1798, '@LIST'!$AU$2:$AV$4, 2, FALSE), "")</f>
        <v/>
      </c>
    </row>
    <row r="1799" spans="1:21" s="162" customFormat="1" ht="16.8">
      <c r="A1799" s="148"/>
      <c r="B1799" s="149" t="str">
        <f>_xlfn.IFNA(VLOOKUP(A1799, '@LIST'!$A$2:$B$15, 2, FALSE), "")</f>
        <v/>
      </c>
      <c r="C1799" s="148"/>
      <c r="D1799" s="150"/>
      <c r="E1799" s="151"/>
      <c r="F1799" s="152"/>
      <c r="G1799" s="153">
        <f xml:space="preserve"> IF(F1799="Yes",D1799/ '@PRODUCTION VOLUME'!$B$3*'@PRODUCTION VOLUME'!$B$4,D1799)</f>
        <v>0</v>
      </c>
      <c r="H1799" s="151"/>
      <c r="I1799" s="148"/>
      <c r="J1799" s="148"/>
      <c r="K1799" s="154"/>
      <c r="L1799" s="155"/>
      <c r="M1799" s="132" t="str">
        <f>_xlfn.IFNA(VLOOKUP(L1799,'@LIST'!$M$2:$N$396,2,FALSE),"")</f>
        <v/>
      </c>
      <c r="N1799" s="156"/>
      <c r="O1799" s="157"/>
      <c r="P1799" s="135" t="str">
        <f>_xlfn.IFNA(VLOOKUP(O1799,'@LIST'!$M$2:$N$396,2,FALSE),"")</f>
        <v/>
      </c>
      <c r="Q1799" s="158"/>
      <c r="R1799" s="160"/>
      <c r="S1799" s="159" t="str">
        <f>_xlfn.IFNA(VLOOKUP(R1799, '@LIST'!$AR$2:$AS$4, 2, FALSE), "")</f>
        <v/>
      </c>
      <c r="T1799" s="160"/>
      <c r="U1799" s="161" t="str">
        <f>_xlfn.IFNA(VLOOKUP(T1799, '@LIST'!$AU$2:$AV$4, 2, FALSE), "")</f>
        <v/>
      </c>
    </row>
    <row r="1800" spans="1:21" s="162" customFormat="1" ht="16.8">
      <c r="A1800" s="148"/>
      <c r="B1800" s="149" t="str">
        <f>_xlfn.IFNA(VLOOKUP(A1800, '@LIST'!$A$2:$B$15, 2, FALSE), "")</f>
        <v/>
      </c>
      <c r="C1800" s="148"/>
      <c r="D1800" s="150"/>
      <c r="E1800" s="151"/>
      <c r="F1800" s="152"/>
      <c r="G1800" s="153">
        <f xml:space="preserve"> IF(F1800="Yes",D1800/ '@PRODUCTION VOLUME'!$B$3*'@PRODUCTION VOLUME'!$B$4,D1800)</f>
        <v>0</v>
      </c>
      <c r="H1800" s="151"/>
      <c r="I1800" s="148"/>
      <c r="J1800" s="148"/>
      <c r="K1800" s="154"/>
      <c r="L1800" s="155"/>
      <c r="M1800" s="132" t="str">
        <f>_xlfn.IFNA(VLOOKUP(L1800,'@LIST'!$M$2:$N$396,2,FALSE),"")</f>
        <v/>
      </c>
      <c r="N1800" s="156"/>
      <c r="O1800" s="157"/>
      <c r="P1800" s="135" t="str">
        <f>_xlfn.IFNA(VLOOKUP(O1800,'@LIST'!$M$2:$N$396,2,FALSE),"")</f>
        <v/>
      </c>
      <c r="Q1800" s="158"/>
      <c r="R1800" s="160"/>
      <c r="S1800" s="159" t="str">
        <f>_xlfn.IFNA(VLOOKUP(R1800, '@LIST'!$AR$2:$AS$4, 2, FALSE), "")</f>
        <v/>
      </c>
      <c r="T1800" s="160"/>
      <c r="U1800" s="161" t="str">
        <f>_xlfn.IFNA(VLOOKUP(T1800, '@LIST'!$AU$2:$AV$4, 2, FALSE), "")</f>
        <v/>
      </c>
    </row>
    <row r="1801" spans="1:21" s="162" customFormat="1" ht="16.8">
      <c r="A1801" s="148"/>
      <c r="B1801" s="149" t="str">
        <f>_xlfn.IFNA(VLOOKUP(A1801, '@LIST'!$A$2:$B$15, 2, FALSE), "")</f>
        <v/>
      </c>
      <c r="C1801" s="148"/>
      <c r="D1801" s="150"/>
      <c r="E1801" s="151"/>
      <c r="F1801" s="152"/>
      <c r="G1801" s="153">
        <f xml:space="preserve"> IF(F1801="Yes",D1801/ '@PRODUCTION VOLUME'!$B$3*'@PRODUCTION VOLUME'!$B$4,D1801)</f>
        <v>0</v>
      </c>
      <c r="H1801" s="151"/>
      <c r="I1801" s="148"/>
      <c r="J1801" s="148"/>
      <c r="K1801" s="154"/>
      <c r="L1801" s="155"/>
      <c r="M1801" s="132" t="str">
        <f>_xlfn.IFNA(VLOOKUP(L1801,'@LIST'!$M$2:$N$396,2,FALSE),"")</f>
        <v/>
      </c>
      <c r="N1801" s="156"/>
      <c r="O1801" s="157"/>
      <c r="P1801" s="135" t="str">
        <f>_xlfn.IFNA(VLOOKUP(O1801,'@LIST'!$M$2:$N$396,2,FALSE),"")</f>
        <v/>
      </c>
      <c r="Q1801" s="158"/>
      <c r="R1801" s="160"/>
      <c r="S1801" s="159" t="str">
        <f>_xlfn.IFNA(VLOOKUP(R1801, '@LIST'!$AR$2:$AS$4, 2, FALSE), "")</f>
        <v/>
      </c>
      <c r="T1801" s="160"/>
      <c r="U1801" s="161" t="str">
        <f>_xlfn.IFNA(VLOOKUP(T1801, '@LIST'!$AU$2:$AV$4, 2, FALSE), "")</f>
        <v/>
      </c>
    </row>
    <row r="1802" spans="1:21" s="162" customFormat="1" ht="16.8">
      <c r="A1802" s="148"/>
      <c r="B1802" s="149" t="str">
        <f>_xlfn.IFNA(VLOOKUP(A1802, '@LIST'!$A$2:$B$15, 2, FALSE), "")</f>
        <v/>
      </c>
      <c r="C1802" s="148"/>
      <c r="D1802" s="150"/>
      <c r="E1802" s="151"/>
      <c r="F1802" s="152"/>
      <c r="G1802" s="153">
        <f xml:space="preserve"> IF(F1802="Yes",D1802/ '@PRODUCTION VOLUME'!$B$3*'@PRODUCTION VOLUME'!$B$4,D1802)</f>
        <v>0</v>
      </c>
      <c r="H1802" s="151"/>
      <c r="I1802" s="148"/>
      <c r="J1802" s="148"/>
      <c r="K1802" s="154"/>
      <c r="L1802" s="155"/>
      <c r="M1802" s="132" t="str">
        <f>_xlfn.IFNA(VLOOKUP(L1802,'@LIST'!$M$2:$N$396,2,FALSE),"")</f>
        <v/>
      </c>
      <c r="N1802" s="156"/>
      <c r="O1802" s="157"/>
      <c r="P1802" s="135" t="str">
        <f>_xlfn.IFNA(VLOOKUP(O1802,'@LIST'!$M$2:$N$396,2,FALSE),"")</f>
        <v/>
      </c>
      <c r="Q1802" s="158"/>
      <c r="R1802" s="160"/>
      <c r="S1802" s="159" t="str">
        <f>_xlfn.IFNA(VLOOKUP(R1802, '@LIST'!$AR$2:$AS$4, 2, FALSE), "")</f>
        <v/>
      </c>
      <c r="T1802" s="160"/>
      <c r="U1802" s="161" t="str">
        <f>_xlfn.IFNA(VLOOKUP(T1802, '@LIST'!$AU$2:$AV$4, 2, FALSE), "")</f>
        <v/>
      </c>
    </row>
    <row r="1803" spans="1:21" s="162" customFormat="1" ht="16.8">
      <c r="A1803" s="148"/>
      <c r="B1803" s="149" t="str">
        <f>_xlfn.IFNA(VLOOKUP(A1803, '@LIST'!$A$2:$B$15, 2, FALSE), "")</f>
        <v/>
      </c>
      <c r="C1803" s="148"/>
      <c r="D1803" s="150"/>
      <c r="E1803" s="151"/>
      <c r="F1803" s="152"/>
      <c r="G1803" s="153">
        <f xml:space="preserve"> IF(F1803="Yes",D1803/ '@PRODUCTION VOLUME'!$B$3*'@PRODUCTION VOLUME'!$B$4,D1803)</f>
        <v>0</v>
      </c>
      <c r="H1803" s="151"/>
      <c r="I1803" s="148"/>
      <c r="J1803" s="148"/>
      <c r="K1803" s="154"/>
      <c r="L1803" s="155"/>
      <c r="M1803" s="132" t="str">
        <f>_xlfn.IFNA(VLOOKUP(L1803,'@LIST'!$M$2:$N$396,2,FALSE),"")</f>
        <v/>
      </c>
      <c r="N1803" s="156"/>
      <c r="O1803" s="157"/>
      <c r="P1803" s="135" t="str">
        <f>_xlfn.IFNA(VLOOKUP(O1803,'@LIST'!$M$2:$N$396,2,FALSE),"")</f>
        <v/>
      </c>
      <c r="Q1803" s="158"/>
      <c r="R1803" s="160"/>
      <c r="S1803" s="159" t="str">
        <f>_xlfn.IFNA(VLOOKUP(R1803, '@LIST'!$AR$2:$AS$4, 2, FALSE), "")</f>
        <v/>
      </c>
      <c r="T1803" s="160"/>
      <c r="U1803" s="161" t="str">
        <f>_xlfn.IFNA(VLOOKUP(T1803, '@LIST'!$AU$2:$AV$4, 2, FALSE), "")</f>
        <v/>
      </c>
    </row>
    <row r="1804" spans="1:21" s="162" customFormat="1" ht="16.8">
      <c r="A1804" s="148"/>
      <c r="B1804" s="149" t="str">
        <f>_xlfn.IFNA(VLOOKUP(A1804, '@LIST'!$A$2:$B$15, 2, FALSE), "")</f>
        <v/>
      </c>
      <c r="C1804" s="148"/>
      <c r="D1804" s="150"/>
      <c r="E1804" s="151"/>
      <c r="F1804" s="152"/>
      <c r="G1804" s="153">
        <f xml:space="preserve"> IF(F1804="Yes",D1804/ '@PRODUCTION VOLUME'!$B$3*'@PRODUCTION VOLUME'!$B$4,D1804)</f>
        <v>0</v>
      </c>
      <c r="H1804" s="151"/>
      <c r="I1804" s="148"/>
      <c r="J1804" s="148"/>
      <c r="K1804" s="154"/>
      <c r="L1804" s="155"/>
      <c r="M1804" s="132" t="str">
        <f>_xlfn.IFNA(VLOOKUP(L1804,'@LIST'!$M$2:$N$396,2,FALSE),"")</f>
        <v/>
      </c>
      <c r="N1804" s="156"/>
      <c r="O1804" s="157"/>
      <c r="P1804" s="135" t="str">
        <f>_xlfn.IFNA(VLOOKUP(O1804,'@LIST'!$M$2:$N$396,2,FALSE),"")</f>
        <v/>
      </c>
      <c r="Q1804" s="158"/>
      <c r="R1804" s="160"/>
      <c r="S1804" s="159" t="str">
        <f>_xlfn.IFNA(VLOOKUP(R1804, '@LIST'!$AR$2:$AS$4, 2, FALSE), "")</f>
        <v/>
      </c>
      <c r="T1804" s="160"/>
      <c r="U1804" s="161" t="str">
        <f>_xlfn.IFNA(VLOOKUP(T1804, '@LIST'!$AU$2:$AV$4, 2, FALSE), "")</f>
        <v/>
      </c>
    </row>
    <row r="1805" spans="1:21" s="162" customFormat="1" ht="16.8">
      <c r="A1805" s="148"/>
      <c r="B1805" s="149" t="str">
        <f>_xlfn.IFNA(VLOOKUP(A1805, '@LIST'!$A$2:$B$15, 2, FALSE), "")</f>
        <v/>
      </c>
      <c r="C1805" s="148"/>
      <c r="D1805" s="150"/>
      <c r="E1805" s="151"/>
      <c r="F1805" s="152"/>
      <c r="G1805" s="153">
        <f xml:space="preserve"> IF(F1805="Yes",D1805/ '@PRODUCTION VOLUME'!$B$3*'@PRODUCTION VOLUME'!$B$4,D1805)</f>
        <v>0</v>
      </c>
      <c r="H1805" s="151"/>
      <c r="I1805" s="148"/>
      <c r="J1805" s="148"/>
      <c r="K1805" s="154"/>
      <c r="L1805" s="155"/>
      <c r="M1805" s="132" t="str">
        <f>_xlfn.IFNA(VLOOKUP(L1805,'@LIST'!$M$2:$N$396,2,FALSE),"")</f>
        <v/>
      </c>
      <c r="N1805" s="156"/>
      <c r="O1805" s="157"/>
      <c r="P1805" s="135" t="str">
        <f>_xlfn.IFNA(VLOOKUP(O1805,'@LIST'!$M$2:$N$396,2,FALSE),"")</f>
        <v/>
      </c>
      <c r="Q1805" s="158"/>
      <c r="R1805" s="160"/>
      <c r="S1805" s="159" t="str">
        <f>_xlfn.IFNA(VLOOKUP(R1805, '@LIST'!$AR$2:$AS$4, 2, FALSE), "")</f>
        <v/>
      </c>
      <c r="T1805" s="160"/>
      <c r="U1805" s="161" t="str">
        <f>_xlfn.IFNA(VLOOKUP(T1805, '@LIST'!$AU$2:$AV$4, 2, FALSE), "")</f>
        <v/>
      </c>
    </row>
    <row r="1806" spans="1:21" s="162" customFormat="1" ht="16.8">
      <c r="A1806" s="148"/>
      <c r="B1806" s="149" t="str">
        <f>_xlfn.IFNA(VLOOKUP(A1806, '@LIST'!$A$2:$B$15, 2, FALSE), "")</f>
        <v/>
      </c>
      <c r="C1806" s="148"/>
      <c r="D1806" s="150"/>
      <c r="E1806" s="151"/>
      <c r="F1806" s="152"/>
      <c r="G1806" s="153">
        <f xml:space="preserve"> IF(F1806="Yes",D1806/ '@PRODUCTION VOLUME'!$B$3*'@PRODUCTION VOLUME'!$B$4,D1806)</f>
        <v>0</v>
      </c>
      <c r="H1806" s="151"/>
      <c r="I1806" s="148"/>
      <c r="J1806" s="148"/>
      <c r="K1806" s="154"/>
      <c r="L1806" s="155"/>
      <c r="M1806" s="132" t="str">
        <f>_xlfn.IFNA(VLOOKUP(L1806,'@LIST'!$M$2:$N$396,2,FALSE),"")</f>
        <v/>
      </c>
      <c r="N1806" s="156"/>
      <c r="O1806" s="157"/>
      <c r="P1806" s="135" t="str">
        <f>_xlfn.IFNA(VLOOKUP(O1806,'@LIST'!$M$2:$N$396,2,FALSE),"")</f>
        <v/>
      </c>
      <c r="Q1806" s="158"/>
      <c r="R1806" s="160"/>
      <c r="S1806" s="159" t="str">
        <f>_xlfn.IFNA(VLOOKUP(R1806, '@LIST'!$AR$2:$AS$4, 2, FALSE), "")</f>
        <v/>
      </c>
      <c r="T1806" s="160"/>
      <c r="U1806" s="161" t="str">
        <f>_xlfn.IFNA(VLOOKUP(T1806, '@LIST'!$AU$2:$AV$4, 2, FALSE), "")</f>
        <v/>
      </c>
    </row>
    <row r="1807" spans="1:21" s="162" customFormat="1" ht="16.8">
      <c r="A1807" s="148"/>
      <c r="B1807" s="149" t="str">
        <f>_xlfn.IFNA(VLOOKUP(A1807, '@LIST'!$A$2:$B$15, 2, FALSE), "")</f>
        <v/>
      </c>
      <c r="C1807" s="148"/>
      <c r="D1807" s="150"/>
      <c r="E1807" s="151"/>
      <c r="F1807" s="152"/>
      <c r="G1807" s="153">
        <f xml:space="preserve"> IF(F1807="Yes",D1807/ '@PRODUCTION VOLUME'!$B$3*'@PRODUCTION VOLUME'!$B$4,D1807)</f>
        <v>0</v>
      </c>
      <c r="H1807" s="151"/>
      <c r="I1807" s="148"/>
      <c r="J1807" s="148"/>
      <c r="K1807" s="154"/>
      <c r="L1807" s="155"/>
      <c r="M1807" s="132" t="str">
        <f>_xlfn.IFNA(VLOOKUP(L1807,'@LIST'!$M$2:$N$396,2,FALSE),"")</f>
        <v/>
      </c>
      <c r="N1807" s="156"/>
      <c r="O1807" s="157"/>
      <c r="P1807" s="135" t="str">
        <f>_xlfn.IFNA(VLOOKUP(O1807,'@LIST'!$M$2:$N$396,2,FALSE),"")</f>
        <v/>
      </c>
      <c r="Q1807" s="158"/>
      <c r="R1807" s="160"/>
      <c r="S1807" s="159" t="str">
        <f>_xlfn.IFNA(VLOOKUP(R1807, '@LIST'!$AR$2:$AS$4, 2, FALSE), "")</f>
        <v/>
      </c>
      <c r="T1807" s="160"/>
      <c r="U1807" s="161" t="str">
        <f>_xlfn.IFNA(VLOOKUP(T1807, '@LIST'!$AU$2:$AV$4, 2, FALSE), "")</f>
        <v/>
      </c>
    </row>
    <row r="1808" spans="1:21" s="162" customFormat="1" ht="16.8">
      <c r="A1808" s="148"/>
      <c r="B1808" s="149" t="str">
        <f>_xlfn.IFNA(VLOOKUP(A1808, '@LIST'!$A$2:$B$15, 2, FALSE), "")</f>
        <v/>
      </c>
      <c r="C1808" s="148"/>
      <c r="D1808" s="150"/>
      <c r="E1808" s="151"/>
      <c r="F1808" s="152"/>
      <c r="G1808" s="153">
        <f xml:space="preserve"> IF(F1808="Yes",D1808/ '@PRODUCTION VOLUME'!$B$3*'@PRODUCTION VOLUME'!$B$4,D1808)</f>
        <v>0</v>
      </c>
      <c r="H1808" s="151"/>
      <c r="I1808" s="148"/>
      <c r="J1808" s="148"/>
      <c r="K1808" s="154"/>
      <c r="L1808" s="155"/>
      <c r="M1808" s="132" t="str">
        <f>_xlfn.IFNA(VLOOKUP(L1808,'@LIST'!$M$2:$N$396,2,FALSE),"")</f>
        <v/>
      </c>
      <c r="N1808" s="156"/>
      <c r="O1808" s="157"/>
      <c r="P1808" s="135" t="str">
        <f>_xlfn.IFNA(VLOOKUP(O1808,'@LIST'!$M$2:$N$396,2,FALSE),"")</f>
        <v/>
      </c>
      <c r="Q1808" s="158"/>
      <c r="R1808" s="160"/>
      <c r="S1808" s="159" t="str">
        <f>_xlfn.IFNA(VLOOKUP(R1808, '@LIST'!$AR$2:$AS$4, 2, FALSE), "")</f>
        <v/>
      </c>
      <c r="T1808" s="160"/>
      <c r="U1808" s="161" t="str">
        <f>_xlfn.IFNA(VLOOKUP(T1808, '@LIST'!$AU$2:$AV$4, 2, FALSE), "")</f>
        <v/>
      </c>
    </row>
    <row r="1809" spans="1:21" s="162" customFormat="1" ht="16.8">
      <c r="A1809" s="148"/>
      <c r="B1809" s="149" t="str">
        <f>_xlfn.IFNA(VLOOKUP(A1809, '@LIST'!$A$2:$B$15, 2, FALSE), "")</f>
        <v/>
      </c>
      <c r="C1809" s="148"/>
      <c r="D1809" s="150"/>
      <c r="E1809" s="151"/>
      <c r="F1809" s="152"/>
      <c r="G1809" s="153">
        <f xml:space="preserve"> IF(F1809="Yes",D1809/ '@PRODUCTION VOLUME'!$B$3*'@PRODUCTION VOLUME'!$B$4,D1809)</f>
        <v>0</v>
      </c>
      <c r="H1809" s="151"/>
      <c r="I1809" s="148"/>
      <c r="J1809" s="148"/>
      <c r="K1809" s="154"/>
      <c r="L1809" s="155"/>
      <c r="M1809" s="132" t="str">
        <f>_xlfn.IFNA(VLOOKUP(L1809,'@LIST'!$M$2:$N$396,2,FALSE),"")</f>
        <v/>
      </c>
      <c r="N1809" s="156"/>
      <c r="O1809" s="157"/>
      <c r="P1809" s="135" t="str">
        <f>_xlfn.IFNA(VLOOKUP(O1809,'@LIST'!$M$2:$N$396,2,FALSE),"")</f>
        <v/>
      </c>
      <c r="Q1809" s="158"/>
      <c r="R1809" s="160"/>
      <c r="S1809" s="159" t="str">
        <f>_xlfn.IFNA(VLOOKUP(R1809, '@LIST'!$AR$2:$AS$4, 2, FALSE), "")</f>
        <v/>
      </c>
      <c r="T1809" s="160"/>
      <c r="U1809" s="161" t="str">
        <f>_xlfn.IFNA(VLOOKUP(T1809, '@LIST'!$AU$2:$AV$4, 2, FALSE), "")</f>
        <v/>
      </c>
    </row>
    <row r="1810" spans="1:21" s="162" customFormat="1" ht="16.8">
      <c r="A1810" s="148"/>
      <c r="B1810" s="149" t="str">
        <f>_xlfn.IFNA(VLOOKUP(A1810, '@LIST'!$A$2:$B$15, 2, FALSE), "")</f>
        <v/>
      </c>
      <c r="C1810" s="148"/>
      <c r="D1810" s="150"/>
      <c r="E1810" s="151"/>
      <c r="F1810" s="152"/>
      <c r="G1810" s="153">
        <f xml:space="preserve"> IF(F1810="Yes",D1810/ '@PRODUCTION VOLUME'!$B$3*'@PRODUCTION VOLUME'!$B$4,D1810)</f>
        <v>0</v>
      </c>
      <c r="H1810" s="151"/>
      <c r="I1810" s="148"/>
      <c r="J1810" s="148"/>
      <c r="K1810" s="154"/>
      <c r="L1810" s="155"/>
      <c r="M1810" s="132" t="str">
        <f>_xlfn.IFNA(VLOOKUP(L1810,'@LIST'!$M$2:$N$396,2,FALSE),"")</f>
        <v/>
      </c>
      <c r="N1810" s="156"/>
      <c r="O1810" s="157"/>
      <c r="P1810" s="135" t="str">
        <f>_xlfn.IFNA(VLOOKUP(O1810,'@LIST'!$M$2:$N$396,2,FALSE),"")</f>
        <v/>
      </c>
      <c r="Q1810" s="158"/>
      <c r="R1810" s="160"/>
      <c r="S1810" s="159" t="str">
        <f>_xlfn.IFNA(VLOOKUP(R1810, '@LIST'!$AR$2:$AS$4, 2, FALSE), "")</f>
        <v/>
      </c>
      <c r="T1810" s="160"/>
      <c r="U1810" s="161" t="str">
        <f>_xlfn.IFNA(VLOOKUP(T1810, '@LIST'!$AU$2:$AV$4, 2, FALSE), "")</f>
        <v/>
      </c>
    </row>
    <row r="1811" spans="1:21" s="162" customFormat="1" ht="16.8">
      <c r="A1811" s="148"/>
      <c r="B1811" s="149" t="str">
        <f>_xlfn.IFNA(VLOOKUP(A1811, '@LIST'!$A$2:$B$15, 2, FALSE), "")</f>
        <v/>
      </c>
      <c r="C1811" s="148"/>
      <c r="D1811" s="150"/>
      <c r="E1811" s="151"/>
      <c r="F1811" s="152"/>
      <c r="G1811" s="153">
        <f xml:space="preserve"> IF(F1811="Yes",D1811/ '@PRODUCTION VOLUME'!$B$3*'@PRODUCTION VOLUME'!$B$4,D1811)</f>
        <v>0</v>
      </c>
      <c r="H1811" s="151"/>
      <c r="I1811" s="148"/>
      <c r="J1811" s="148"/>
      <c r="K1811" s="154"/>
      <c r="L1811" s="155"/>
      <c r="M1811" s="132" t="str">
        <f>_xlfn.IFNA(VLOOKUP(L1811,'@LIST'!$M$2:$N$396,2,FALSE),"")</f>
        <v/>
      </c>
      <c r="N1811" s="156"/>
      <c r="O1811" s="157"/>
      <c r="P1811" s="135" t="str">
        <f>_xlfn.IFNA(VLOOKUP(O1811,'@LIST'!$M$2:$N$396,2,FALSE),"")</f>
        <v/>
      </c>
      <c r="Q1811" s="158"/>
      <c r="R1811" s="160"/>
      <c r="S1811" s="159" t="str">
        <f>_xlfn.IFNA(VLOOKUP(R1811, '@LIST'!$AR$2:$AS$4, 2, FALSE), "")</f>
        <v/>
      </c>
      <c r="T1811" s="160"/>
      <c r="U1811" s="161" t="str">
        <f>_xlfn.IFNA(VLOOKUP(T1811, '@LIST'!$AU$2:$AV$4, 2, FALSE), "")</f>
        <v/>
      </c>
    </row>
    <row r="1812" spans="1:21" s="162" customFormat="1" ht="16.8">
      <c r="A1812" s="148"/>
      <c r="B1812" s="149" t="str">
        <f>_xlfn.IFNA(VLOOKUP(A1812, '@LIST'!$A$2:$B$15, 2, FALSE), "")</f>
        <v/>
      </c>
      <c r="C1812" s="148"/>
      <c r="D1812" s="150"/>
      <c r="E1812" s="151"/>
      <c r="F1812" s="152"/>
      <c r="G1812" s="153">
        <f xml:space="preserve"> IF(F1812="Yes",D1812/ '@PRODUCTION VOLUME'!$B$3*'@PRODUCTION VOLUME'!$B$4,D1812)</f>
        <v>0</v>
      </c>
      <c r="H1812" s="151"/>
      <c r="I1812" s="148"/>
      <c r="J1812" s="148"/>
      <c r="K1812" s="154"/>
      <c r="L1812" s="155"/>
      <c r="M1812" s="132" t="str">
        <f>_xlfn.IFNA(VLOOKUP(L1812,'@LIST'!$M$2:$N$396,2,FALSE),"")</f>
        <v/>
      </c>
      <c r="N1812" s="156"/>
      <c r="O1812" s="157"/>
      <c r="P1812" s="135" t="str">
        <f>_xlfn.IFNA(VLOOKUP(O1812,'@LIST'!$M$2:$N$396,2,FALSE),"")</f>
        <v/>
      </c>
      <c r="Q1812" s="158"/>
      <c r="R1812" s="160"/>
      <c r="S1812" s="159" t="str">
        <f>_xlfn.IFNA(VLOOKUP(R1812, '@LIST'!$AR$2:$AS$4, 2, FALSE), "")</f>
        <v/>
      </c>
      <c r="T1812" s="160"/>
      <c r="U1812" s="161" t="str">
        <f>_xlfn.IFNA(VLOOKUP(T1812, '@LIST'!$AU$2:$AV$4, 2, FALSE), "")</f>
        <v/>
      </c>
    </row>
    <row r="1813" spans="1:21" s="162" customFormat="1" ht="16.8">
      <c r="A1813" s="148"/>
      <c r="B1813" s="149" t="str">
        <f>_xlfn.IFNA(VLOOKUP(A1813, '@LIST'!$A$2:$B$15, 2, FALSE), "")</f>
        <v/>
      </c>
      <c r="C1813" s="148"/>
      <c r="D1813" s="150"/>
      <c r="E1813" s="151"/>
      <c r="F1813" s="152"/>
      <c r="G1813" s="153">
        <f xml:space="preserve"> IF(F1813="Yes",D1813/ '@PRODUCTION VOLUME'!$B$3*'@PRODUCTION VOLUME'!$B$4,D1813)</f>
        <v>0</v>
      </c>
      <c r="H1813" s="151"/>
      <c r="I1813" s="148"/>
      <c r="J1813" s="148"/>
      <c r="K1813" s="154"/>
      <c r="L1813" s="155"/>
      <c r="M1813" s="132" t="str">
        <f>_xlfn.IFNA(VLOOKUP(L1813,'@LIST'!$M$2:$N$396,2,FALSE),"")</f>
        <v/>
      </c>
      <c r="N1813" s="156"/>
      <c r="O1813" s="157"/>
      <c r="P1813" s="135" t="str">
        <f>_xlfn.IFNA(VLOOKUP(O1813,'@LIST'!$M$2:$N$396,2,FALSE),"")</f>
        <v/>
      </c>
      <c r="Q1813" s="158"/>
      <c r="R1813" s="160"/>
      <c r="S1813" s="159" t="str">
        <f>_xlfn.IFNA(VLOOKUP(R1813, '@LIST'!$AR$2:$AS$4, 2, FALSE), "")</f>
        <v/>
      </c>
      <c r="T1813" s="160"/>
      <c r="U1813" s="161" t="str">
        <f>_xlfn.IFNA(VLOOKUP(T1813, '@LIST'!$AU$2:$AV$4, 2, FALSE), "")</f>
        <v/>
      </c>
    </row>
    <row r="1814" spans="1:21" s="162" customFormat="1" ht="16.8">
      <c r="A1814" s="148"/>
      <c r="B1814" s="149" t="str">
        <f>_xlfn.IFNA(VLOOKUP(A1814, '@LIST'!$A$2:$B$15, 2, FALSE), "")</f>
        <v/>
      </c>
      <c r="C1814" s="148"/>
      <c r="D1814" s="150"/>
      <c r="E1814" s="151"/>
      <c r="F1814" s="152"/>
      <c r="G1814" s="153">
        <f xml:space="preserve"> IF(F1814="Yes",D1814/ '@PRODUCTION VOLUME'!$B$3*'@PRODUCTION VOLUME'!$B$4,D1814)</f>
        <v>0</v>
      </c>
      <c r="H1814" s="151"/>
      <c r="I1814" s="148"/>
      <c r="J1814" s="148"/>
      <c r="K1814" s="154"/>
      <c r="L1814" s="155"/>
      <c r="M1814" s="132" t="str">
        <f>_xlfn.IFNA(VLOOKUP(L1814,'@LIST'!$M$2:$N$396,2,FALSE),"")</f>
        <v/>
      </c>
      <c r="N1814" s="156"/>
      <c r="O1814" s="157"/>
      <c r="P1814" s="135" t="str">
        <f>_xlfn.IFNA(VLOOKUP(O1814,'@LIST'!$M$2:$N$396,2,FALSE),"")</f>
        <v/>
      </c>
      <c r="Q1814" s="158"/>
      <c r="R1814" s="160"/>
      <c r="S1814" s="159" t="str">
        <f>_xlfn.IFNA(VLOOKUP(R1814, '@LIST'!$AR$2:$AS$4, 2, FALSE), "")</f>
        <v/>
      </c>
      <c r="T1814" s="160"/>
      <c r="U1814" s="161" t="str">
        <f>_xlfn.IFNA(VLOOKUP(T1814, '@LIST'!$AU$2:$AV$4, 2, FALSE), "")</f>
        <v/>
      </c>
    </row>
    <row r="1815" spans="1:21" s="162" customFormat="1" ht="16.8">
      <c r="A1815" s="148"/>
      <c r="B1815" s="149" t="str">
        <f>_xlfn.IFNA(VLOOKUP(A1815, '@LIST'!$A$2:$B$15, 2, FALSE), "")</f>
        <v/>
      </c>
      <c r="C1815" s="148"/>
      <c r="D1815" s="150"/>
      <c r="E1815" s="151"/>
      <c r="F1815" s="152"/>
      <c r="G1815" s="153">
        <f xml:space="preserve"> IF(F1815="Yes",D1815/ '@PRODUCTION VOLUME'!$B$3*'@PRODUCTION VOLUME'!$B$4,D1815)</f>
        <v>0</v>
      </c>
      <c r="H1815" s="151"/>
      <c r="I1815" s="148"/>
      <c r="J1815" s="148"/>
      <c r="K1815" s="154"/>
      <c r="L1815" s="155"/>
      <c r="M1815" s="132" t="str">
        <f>_xlfn.IFNA(VLOOKUP(L1815,'@LIST'!$M$2:$N$396,2,FALSE),"")</f>
        <v/>
      </c>
      <c r="N1815" s="156"/>
      <c r="O1815" s="157"/>
      <c r="P1815" s="135" t="str">
        <f>_xlfn.IFNA(VLOOKUP(O1815,'@LIST'!$M$2:$N$396,2,FALSE),"")</f>
        <v/>
      </c>
      <c r="Q1815" s="158"/>
      <c r="R1815" s="160"/>
      <c r="S1815" s="159" t="str">
        <f>_xlfn.IFNA(VLOOKUP(R1815, '@LIST'!$AR$2:$AS$4, 2, FALSE), "")</f>
        <v/>
      </c>
      <c r="T1815" s="160"/>
      <c r="U1815" s="161" t="str">
        <f>_xlfn.IFNA(VLOOKUP(T1815, '@LIST'!$AU$2:$AV$4, 2, FALSE), "")</f>
        <v/>
      </c>
    </row>
    <row r="1816" spans="1:21" s="162" customFormat="1" ht="16.8">
      <c r="A1816" s="148"/>
      <c r="B1816" s="149" t="str">
        <f>_xlfn.IFNA(VLOOKUP(A1816, '@LIST'!$A$2:$B$15, 2, FALSE), "")</f>
        <v/>
      </c>
      <c r="C1816" s="148"/>
      <c r="D1816" s="150"/>
      <c r="E1816" s="151"/>
      <c r="F1816" s="152"/>
      <c r="G1816" s="153">
        <f xml:space="preserve"> IF(F1816="Yes",D1816/ '@PRODUCTION VOLUME'!$B$3*'@PRODUCTION VOLUME'!$B$4,D1816)</f>
        <v>0</v>
      </c>
      <c r="H1816" s="151"/>
      <c r="I1816" s="148"/>
      <c r="J1816" s="148"/>
      <c r="K1816" s="154"/>
      <c r="L1816" s="155"/>
      <c r="M1816" s="132" t="str">
        <f>_xlfn.IFNA(VLOOKUP(L1816,'@LIST'!$M$2:$N$396,2,FALSE),"")</f>
        <v/>
      </c>
      <c r="N1816" s="156"/>
      <c r="O1816" s="157"/>
      <c r="P1816" s="135" t="str">
        <f>_xlfn.IFNA(VLOOKUP(O1816,'@LIST'!$M$2:$N$396,2,FALSE),"")</f>
        <v/>
      </c>
      <c r="Q1816" s="158"/>
      <c r="R1816" s="160"/>
      <c r="S1816" s="159" t="str">
        <f>_xlfn.IFNA(VLOOKUP(R1816, '@LIST'!$AR$2:$AS$4, 2, FALSE), "")</f>
        <v/>
      </c>
      <c r="T1816" s="160"/>
      <c r="U1816" s="161" t="str">
        <f>_xlfn.IFNA(VLOOKUP(T1816, '@LIST'!$AU$2:$AV$4, 2, FALSE), "")</f>
        <v/>
      </c>
    </row>
    <row r="1817" spans="1:21" s="162" customFormat="1" ht="16.8">
      <c r="A1817" s="148"/>
      <c r="B1817" s="149" t="str">
        <f>_xlfn.IFNA(VLOOKUP(A1817, '@LIST'!$A$2:$B$15, 2, FALSE), "")</f>
        <v/>
      </c>
      <c r="C1817" s="148"/>
      <c r="D1817" s="150"/>
      <c r="E1817" s="151"/>
      <c r="F1817" s="152"/>
      <c r="G1817" s="153">
        <f xml:space="preserve"> IF(F1817="Yes",D1817/ '@PRODUCTION VOLUME'!$B$3*'@PRODUCTION VOLUME'!$B$4,D1817)</f>
        <v>0</v>
      </c>
      <c r="H1817" s="151"/>
      <c r="I1817" s="148"/>
      <c r="J1817" s="148"/>
      <c r="K1817" s="154"/>
      <c r="L1817" s="155"/>
      <c r="M1817" s="132" t="str">
        <f>_xlfn.IFNA(VLOOKUP(L1817,'@LIST'!$M$2:$N$396,2,FALSE),"")</f>
        <v/>
      </c>
      <c r="N1817" s="156"/>
      <c r="O1817" s="157"/>
      <c r="P1817" s="135" t="str">
        <f>_xlfn.IFNA(VLOOKUP(O1817,'@LIST'!$M$2:$N$396,2,FALSE),"")</f>
        <v/>
      </c>
      <c r="Q1817" s="158"/>
      <c r="R1817" s="160"/>
      <c r="S1817" s="159" t="str">
        <f>_xlfn.IFNA(VLOOKUP(R1817, '@LIST'!$AR$2:$AS$4, 2, FALSE), "")</f>
        <v/>
      </c>
      <c r="T1817" s="160"/>
      <c r="U1817" s="161" t="str">
        <f>_xlfn.IFNA(VLOOKUP(T1817, '@LIST'!$AU$2:$AV$4, 2, FALSE), "")</f>
        <v/>
      </c>
    </row>
    <row r="1818" spans="1:21" s="162" customFormat="1" ht="16.8">
      <c r="A1818" s="148"/>
      <c r="B1818" s="149" t="str">
        <f>_xlfn.IFNA(VLOOKUP(A1818, '@LIST'!$A$2:$B$15, 2, FALSE), "")</f>
        <v/>
      </c>
      <c r="C1818" s="148"/>
      <c r="D1818" s="150"/>
      <c r="E1818" s="151"/>
      <c r="F1818" s="152"/>
      <c r="G1818" s="153">
        <f xml:space="preserve"> IF(F1818="Yes",D1818/ '@PRODUCTION VOLUME'!$B$3*'@PRODUCTION VOLUME'!$B$4,D1818)</f>
        <v>0</v>
      </c>
      <c r="H1818" s="151"/>
      <c r="I1818" s="148"/>
      <c r="J1818" s="148"/>
      <c r="K1818" s="154"/>
      <c r="L1818" s="155"/>
      <c r="M1818" s="132" t="str">
        <f>_xlfn.IFNA(VLOOKUP(L1818,'@LIST'!$M$2:$N$396,2,FALSE),"")</f>
        <v/>
      </c>
      <c r="N1818" s="156"/>
      <c r="O1818" s="157"/>
      <c r="P1818" s="135" t="str">
        <f>_xlfn.IFNA(VLOOKUP(O1818,'@LIST'!$M$2:$N$396,2,FALSE),"")</f>
        <v/>
      </c>
      <c r="Q1818" s="158"/>
      <c r="R1818" s="160"/>
      <c r="S1818" s="159" t="str">
        <f>_xlfn.IFNA(VLOOKUP(R1818, '@LIST'!$AR$2:$AS$4, 2, FALSE), "")</f>
        <v/>
      </c>
      <c r="T1818" s="160"/>
      <c r="U1818" s="161" t="str">
        <f>_xlfn.IFNA(VLOOKUP(T1818, '@LIST'!$AU$2:$AV$4, 2, FALSE), "")</f>
        <v/>
      </c>
    </row>
    <row r="1819" spans="1:21" s="162" customFormat="1" ht="16.8">
      <c r="A1819" s="148"/>
      <c r="B1819" s="149" t="str">
        <f>_xlfn.IFNA(VLOOKUP(A1819, '@LIST'!$A$2:$B$15, 2, FALSE), "")</f>
        <v/>
      </c>
      <c r="C1819" s="148"/>
      <c r="D1819" s="150"/>
      <c r="E1819" s="151"/>
      <c r="F1819" s="152"/>
      <c r="G1819" s="153">
        <f xml:space="preserve"> IF(F1819="Yes",D1819/ '@PRODUCTION VOLUME'!$B$3*'@PRODUCTION VOLUME'!$B$4,D1819)</f>
        <v>0</v>
      </c>
      <c r="H1819" s="151"/>
      <c r="I1819" s="148"/>
      <c r="J1819" s="148"/>
      <c r="K1819" s="154"/>
      <c r="L1819" s="155"/>
      <c r="M1819" s="132" t="str">
        <f>_xlfn.IFNA(VLOOKUP(L1819,'@LIST'!$M$2:$N$396,2,FALSE),"")</f>
        <v/>
      </c>
      <c r="N1819" s="156"/>
      <c r="O1819" s="157"/>
      <c r="P1819" s="135" t="str">
        <f>_xlfn.IFNA(VLOOKUP(O1819,'@LIST'!$M$2:$N$396,2,FALSE),"")</f>
        <v/>
      </c>
      <c r="Q1819" s="158"/>
      <c r="R1819" s="160"/>
      <c r="S1819" s="159" t="str">
        <f>_xlfn.IFNA(VLOOKUP(R1819, '@LIST'!$AR$2:$AS$4, 2, FALSE), "")</f>
        <v/>
      </c>
      <c r="T1819" s="160"/>
      <c r="U1819" s="161" t="str">
        <f>_xlfn.IFNA(VLOOKUP(T1819, '@LIST'!$AU$2:$AV$4, 2, FALSE), "")</f>
        <v/>
      </c>
    </row>
    <row r="1820" spans="1:21" s="162" customFormat="1" ht="16.8">
      <c r="A1820" s="148"/>
      <c r="B1820" s="149" t="str">
        <f>_xlfn.IFNA(VLOOKUP(A1820, '@LIST'!$A$2:$B$15, 2, FALSE), "")</f>
        <v/>
      </c>
      <c r="C1820" s="148"/>
      <c r="D1820" s="150"/>
      <c r="E1820" s="151"/>
      <c r="F1820" s="152"/>
      <c r="G1820" s="153">
        <f xml:space="preserve"> IF(F1820="Yes",D1820/ '@PRODUCTION VOLUME'!$B$3*'@PRODUCTION VOLUME'!$B$4,D1820)</f>
        <v>0</v>
      </c>
      <c r="H1820" s="151"/>
      <c r="I1820" s="148"/>
      <c r="J1820" s="148"/>
      <c r="K1820" s="154"/>
      <c r="L1820" s="155"/>
      <c r="M1820" s="132" t="str">
        <f>_xlfn.IFNA(VLOOKUP(L1820,'@LIST'!$M$2:$N$396,2,FALSE),"")</f>
        <v/>
      </c>
      <c r="N1820" s="156"/>
      <c r="O1820" s="157"/>
      <c r="P1820" s="135" t="str">
        <f>_xlfn.IFNA(VLOOKUP(O1820,'@LIST'!$M$2:$N$396,2,FALSE),"")</f>
        <v/>
      </c>
      <c r="Q1820" s="158"/>
      <c r="R1820" s="160"/>
      <c r="S1820" s="159" t="str">
        <f>_xlfn.IFNA(VLOOKUP(R1820, '@LIST'!$AR$2:$AS$4, 2, FALSE), "")</f>
        <v/>
      </c>
      <c r="T1820" s="160"/>
      <c r="U1820" s="161" t="str">
        <f>_xlfn.IFNA(VLOOKUP(T1820, '@LIST'!$AU$2:$AV$4, 2, FALSE), "")</f>
        <v/>
      </c>
    </row>
    <row r="1821" spans="1:21" s="162" customFormat="1" ht="16.8">
      <c r="A1821" s="148"/>
      <c r="B1821" s="149" t="str">
        <f>_xlfn.IFNA(VLOOKUP(A1821, '@LIST'!$A$2:$B$15, 2, FALSE), "")</f>
        <v/>
      </c>
      <c r="C1821" s="148"/>
      <c r="D1821" s="150"/>
      <c r="E1821" s="151"/>
      <c r="F1821" s="152"/>
      <c r="G1821" s="153">
        <f xml:space="preserve"> IF(F1821="Yes",D1821/ '@PRODUCTION VOLUME'!$B$3*'@PRODUCTION VOLUME'!$B$4,D1821)</f>
        <v>0</v>
      </c>
      <c r="H1821" s="151"/>
      <c r="I1821" s="148"/>
      <c r="J1821" s="148"/>
      <c r="K1821" s="154"/>
      <c r="L1821" s="155"/>
      <c r="M1821" s="132" t="str">
        <f>_xlfn.IFNA(VLOOKUP(L1821,'@LIST'!$M$2:$N$396,2,FALSE),"")</f>
        <v/>
      </c>
      <c r="N1821" s="156"/>
      <c r="O1821" s="157"/>
      <c r="P1821" s="135" t="str">
        <f>_xlfn.IFNA(VLOOKUP(O1821,'@LIST'!$M$2:$N$396,2,FALSE),"")</f>
        <v/>
      </c>
      <c r="Q1821" s="158"/>
      <c r="R1821" s="160"/>
      <c r="S1821" s="159" t="str">
        <f>_xlfn.IFNA(VLOOKUP(R1821, '@LIST'!$AR$2:$AS$4, 2, FALSE), "")</f>
        <v/>
      </c>
      <c r="T1821" s="160"/>
      <c r="U1821" s="161" t="str">
        <f>_xlfn.IFNA(VLOOKUP(T1821, '@LIST'!$AU$2:$AV$4, 2, FALSE), "")</f>
        <v/>
      </c>
    </row>
    <row r="1822" spans="1:21" s="162" customFormat="1" ht="16.8">
      <c r="A1822" s="148"/>
      <c r="B1822" s="149" t="str">
        <f>_xlfn.IFNA(VLOOKUP(A1822, '@LIST'!$A$2:$B$15, 2, FALSE), "")</f>
        <v/>
      </c>
      <c r="C1822" s="148"/>
      <c r="D1822" s="150"/>
      <c r="E1822" s="151"/>
      <c r="F1822" s="152"/>
      <c r="G1822" s="153">
        <f xml:space="preserve"> IF(F1822="Yes",D1822/ '@PRODUCTION VOLUME'!$B$3*'@PRODUCTION VOLUME'!$B$4,D1822)</f>
        <v>0</v>
      </c>
      <c r="H1822" s="151"/>
      <c r="I1822" s="148"/>
      <c r="J1822" s="148"/>
      <c r="K1822" s="154"/>
      <c r="L1822" s="155"/>
      <c r="M1822" s="132" t="str">
        <f>_xlfn.IFNA(VLOOKUP(L1822,'@LIST'!$M$2:$N$396,2,FALSE),"")</f>
        <v/>
      </c>
      <c r="N1822" s="156"/>
      <c r="O1822" s="157"/>
      <c r="P1822" s="135" t="str">
        <f>_xlfn.IFNA(VLOOKUP(O1822,'@LIST'!$M$2:$N$396,2,FALSE),"")</f>
        <v/>
      </c>
      <c r="Q1822" s="158"/>
      <c r="R1822" s="160"/>
      <c r="S1822" s="159" t="str">
        <f>_xlfn.IFNA(VLOOKUP(R1822, '@LIST'!$AR$2:$AS$4, 2, FALSE), "")</f>
        <v/>
      </c>
      <c r="T1822" s="160"/>
      <c r="U1822" s="161" t="str">
        <f>_xlfn.IFNA(VLOOKUP(T1822, '@LIST'!$AU$2:$AV$4, 2, FALSE), "")</f>
        <v/>
      </c>
    </row>
    <row r="1823" spans="1:21" s="162" customFormat="1" ht="16.8">
      <c r="A1823" s="148"/>
      <c r="B1823" s="149" t="str">
        <f>_xlfn.IFNA(VLOOKUP(A1823, '@LIST'!$A$2:$B$15, 2, FALSE), "")</f>
        <v/>
      </c>
      <c r="C1823" s="148"/>
      <c r="D1823" s="150"/>
      <c r="E1823" s="151"/>
      <c r="F1823" s="152"/>
      <c r="G1823" s="153">
        <f xml:space="preserve"> IF(F1823="Yes",D1823/ '@PRODUCTION VOLUME'!$B$3*'@PRODUCTION VOLUME'!$B$4,D1823)</f>
        <v>0</v>
      </c>
      <c r="H1823" s="151"/>
      <c r="I1823" s="148"/>
      <c r="J1823" s="148"/>
      <c r="K1823" s="154"/>
      <c r="L1823" s="155"/>
      <c r="M1823" s="132" t="str">
        <f>_xlfn.IFNA(VLOOKUP(L1823,'@LIST'!$M$2:$N$396,2,FALSE),"")</f>
        <v/>
      </c>
      <c r="N1823" s="156"/>
      <c r="O1823" s="157"/>
      <c r="P1823" s="135" t="str">
        <f>_xlfn.IFNA(VLOOKUP(O1823,'@LIST'!$M$2:$N$396,2,FALSE),"")</f>
        <v/>
      </c>
      <c r="Q1823" s="158"/>
      <c r="R1823" s="160"/>
      <c r="S1823" s="159" t="str">
        <f>_xlfn.IFNA(VLOOKUP(R1823, '@LIST'!$AR$2:$AS$4, 2, FALSE), "")</f>
        <v/>
      </c>
      <c r="T1823" s="160"/>
      <c r="U1823" s="161" t="str">
        <f>_xlfn.IFNA(VLOOKUP(T1823, '@LIST'!$AU$2:$AV$4, 2, FALSE), "")</f>
        <v/>
      </c>
    </row>
    <row r="1824" spans="1:21" s="162" customFormat="1" ht="16.8">
      <c r="A1824" s="148"/>
      <c r="B1824" s="149" t="str">
        <f>_xlfn.IFNA(VLOOKUP(A1824, '@LIST'!$A$2:$B$15, 2, FALSE), "")</f>
        <v/>
      </c>
      <c r="C1824" s="148"/>
      <c r="D1824" s="150"/>
      <c r="E1824" s="151"/>
      <c r="F1824" s="152"/>
      <c r="G1824" s="153">
        <f xml:space="preserve"> IF(F1824="Yes",D1824/ '@PRODUCTION VOLUME'!$B$3*'@PRODUCTION VOLUME'!$B$4,D1824)</f>
        <v>0</v>
      </c>
      <c r="H1824" s="151"/>
      <c r="I1824" s="148"/>
      <c r="J1824" s="148"/>
      <c r="K1824" s="154"/>
      <c r="L1824" s="155"/>
      <c r="M1824" s="132" t="str">
        <f>_xlfn.IFNA(VLOOKUP(L1824,'@LIST'!$M$2:$N$396,2,FALSE),"")</f>
        <v/>
      </c>
      <c r="N1824" s="156"/>
      <c r="O1824" s="157"/>
      <c r="P1824" s="135" t="str">
        <f>_xlfn.IFNA(VLOOKUP(O1824,'@LIST'!$M$2:$N$396,2,FALSE),"")</f>
        <v/>
      </c>
      <c r="Q1824" s="158"/>
      <c r="R1824" s="160"/>
      <c r="S1824" s="159" t="str">
        <f>_xlfn.IFNA(VLOOKUP(R1824, '@LIST'!$AR$2:$AS$4, 2, FALSE), "")</f>
        <v/>
      </c>
      <c r="T1824" s="160"/>
      <c r="U1824" s="161" t="str">
        <f>_xlfn.IFNA(VLOOKUP(T1824, '@LIST'!$AU$2:$AV$4, 2, FALSE), "")</f>
        <v/>
      </c>
    </row>
    <row r="1825" spans="1:21" s="162" customFormat="1" ht="16.8">
      <c r="A1825" s="148"/>
      <c r="B1825" s="149" t="str">
        <f>_xlfn.IFNA(VLOOKUP(A1825, '@LIST'!$A$2:$B$15, 2, FALSE), "")</f>
        <v/>
      </c>
      <c r="C1825" s="148"/>
      <c r="D1825" s="150"/>
      <c r="E1825" s="151"/>
      <c r="F1825" s="152"/>
      <c r="G1825" s="153">
        <f xml:space="preserve"> IF(F1825="Yes",D1825/ '@PRODUCTION VOLUME'!$B$3*'@PRODUCTION VOLUME'!$B$4,D1825)</f>
        <v>0</v>
      </c>
      <c r="H1825" s="151"/>
      <c r="I1825" s="148"/>
      <c r="J1825" s="148"/>
      <c r="K1825" s="154"/>
      <c r="L1825" s="155"/>
      <c r="M1825" s="132" t="str">
        <f>_xlfn.IFNA(VLOOKUP(L1825,'@LIST'!$M$2:$N$396,2,FALSE),"")</f>
        <v/>
      </c>
      <c r="N1825" s="156"/>
      <c r="O1825" s="157"/>
      <c r="P1825" s="135" t="str">
        <f>_xlfn.IFNA(VLOOKUP(O1825,'@LIST'!$M$2:$N$396,2,FALSE),"")</f>
        <v/>
      </c>
      <c r="Q1825" s="158"/>
      <c r="R1825" s="160"/>
      <c r="S1825" s="159" t="str">
        <f>_xlfn.IFNA(VLOOKUP(R1825, '@LIST'!$AR$2:$AS$4, 2, FALSE), "")</f>
        <v/>
      </c>
      <c r="T1825" s="160"/>
      <c r="U1825" s="161" t="str">
        <f>_xlfn.IFNA(VLOOKUP(T1825, '@LIST'!$AU$2:$AV$4, 2, FALSE), "")</f>
        <v/>
      </c>
    </row>
    <row r="1826" spans="1:21" s="162" customFormat="1" ht="16.8">
      <c r="A1826" s="148"/>
      <c r="B1826" s="149" t="str">
        <f>_xlfn.IFNA(VLOOKUP(A1826, '@LIST'!$A$2:$B$15, 2, FALSE), "")</f>
        <v/>
      </c>
      <c r="C1826" s="148"/>
      <c r="D1826" s="150"/>
      <c r="E1826" s="151"/>
      <c r="F1826" s="152"/>
      <c r="G1826" s="153">
        <f xml:space="preserve"> IF(F1826="Yes",D1826/ '@PRODUCTION VOLUME'!$B$3*'@PRODUCTION VOLUME'!$B$4,D1826)</f>
        <v>0</v>
      </c>
      <c r="H1826" s="151"/>
      <c r="I1826" s="148"/>
      <c r="J1826" s="148"/>
      <c r="K1826" s="154"/>
      <c r="L1826" s="155"/>
      <c r="M1826" s="132" t="str">
        <f>_xlfn.IFNA(VLOOKUP(L1826,'@LIST'!$M$2:$N$396,2,FALSE),"")</f>
        <v/>
      </c>
      <c r="N1826" s="156"/>
      <c r="O1826" s="157"/>
      <c r="P1826" s="135" t="str">
        <f>_xlfn.IFNA(VLOOKUP(O1826,'@LIST'!$M$2:$N$396,2,FALSE),"")</f>
        <v/>
      </c>
      <c r="Q1826" s="158"/>
      <c r="R1826" s="160"/>
      <c r="S1826" s="159" t="str">
        <f>_xlfn.IFNA(VLOOKUP(R1826, '@LIST'!$AR$2:$AS$4, 2, FALSE), "")</f>
        <v/>
      </c>
      <c r="T1826" s="160"/>
      <c r="U1826" s="161" t="str">
        <f>_xlfn.IFNA(VLOOKUP(T1826, '@LIST'!$AU$2:$AV$4, 2, FALSE), "")</f>
        <v/>
      </c>
    </row>
    <row r="1827" spans="1:21" s="162" customFormat="1" ht="16.8">
      <c r="A1827" s="148"/>
      <c r="B1827" s="149" t="str">
        <f>_xlfn.IFNA(VLOOKUP(A1827, '@LIST'!$A$2:$B$15, 2, FALSE), "")</f>
        <v/>
      </c>
      <c r="C1827" s="148"/>
      <c r="D1827" s="150"/>
      <c r="E1827" s="151"/>
      <c r="F1827" s="152"/>
      <c r="G1827" s="153">
        <f xml:space="preserve"> IF(F1827="Yes",D1827/ '@PRODUCTION VOLUME'!$B$3*'@PRODUCTION VOLUME'!$B$4,D1827)</f>
        <v>0</v>
      </c>
      <c r="H1827" s="151"/>
      <c r="I1827" s="148"/>
      <c r="J1827" s="148"/>
      <c r="K1827" s="154"/>
      <c r="L1827" s="155"/>
      <c r="M1827" s="132" t="str">
        <f>_xlfn.IFNA(VLOOKUP(L1827,'@LIST'!$M$2:$N$396,2,FALSE),"")</f>
        <v/>
      </c>
      <c r="N1827" s="156"/>
      <c r="O1827" s="157"/>
      <c r="P1827" s="135" t="str">
        <f>_xlfn.IFNA(VLOOKUP(O1827,'@LIST'!$M$2:$N$396,2,FALSE),"")</f>
        <v/>
      </c>
      <c r="Q1827" s="158"/>
      <c r="R1827" s="160"/>
      <c r="S1827" s="159" t="str">
        <f>_xlfn.IFNA(VLOOKUP(R1827, '@LIST'!$AR$2:$AS$4, 2, FALSE), "")</f>
        <v/>
      </c>
      <c r="T1827" s="160"/>
      <c r="U1827" s="161" t="str">
        <f>_xlfn.IFNA(VLOOKUP(T1827, '@LIST'!$AU$2:$AV$4, 2, FALSE), "")</f>
        <v/>
      </c>
    </row>
    <row r="1828" spans="1:21" s="162" customFormat="1" ht="16.8">
      <c r="A1828" s="148"/>
      <c r="B1828" s="149" t="str">
        <f>_xlfn.IFNA(VLOOKUP(A1828, '@LIST'!$A$2:$B$15, 2, FALSE), "")</f>
        <v/>
      </c>
      <c r="C1828" s="148"/>
      <c r="D1828" s="150"/>
      <c r="E1828" s="151"/>
      <c r="F1828" s="152"/>
      <c r="G1828" s="153">
        <f xml:space="preserve"> IF(F1828="Yes",D1828/ '@PRODUCTION VOLUME'!$B$3*'@PRODUCTION VOLUME'!$B$4,D1828)</f>
        <v>0</v>
      </c>
      <c r="H1828" s="151"/>
      <c r="I1828" s="148"/>
      <c r="J1828" s="148"/>
      <c r="K1828" s="154"/>
      <c r="L1828" s="155"/>
      <c r="M1828" s="132" t="str">
        <f>_xlfn.IFNA(VLOOKUP(L1828,'@LIST'!$M$2:$N$396,2,FALSE),"")</f>
        <v/>
      </c>
      <c r="N1828" s="156"/>
      <c r="O1828" s="157"/>
      <c r="P1828" s="135" t="str">
        <f>_xlfn.IFNA(VLOOKUP(O1828,'@LIST'!$M$2:$N$396,2,FALSE),"")</f>
        <v/>
      </c>
      <c r="Q1828" s="158"/>
      <c r="R1828" s="160"/>
      <c r="S1828" s="159" t="str">
        <f>_xlfn.IFNA(VLOOKUP(R1828, '@LIST'!$AR$2:$AS$4, 2, FALSE), "")</f>
        <v/>
      </c>
      <c r="T1828" s="160"/>
      <c r="U1828" s="161" t="str">
        <f>_xlfn.IFNA(VLOOKUP(T1828, '@LIST'!$AU$2:$AV$4, 2, FALSE), "")</f>
        <v/>
      </c>
    </row>
    <row r="1829" spans="1:21" s="162" customFormat="1" ht="16.8">
      <c r="A1829" s="148"/>
      <c r="B1829" s="149" t="str">
        <f>_xlfn.IFNA(VLOOKUP(A1829, '@LIST'!$A$2:$B$15, 2, FALSE), "")</f>
        <v/>
      </c>
      <c r="C1829" s="148"/>
      <c r="D1829" s="150"/>
      <c r="E1829" s="151"/>
      <c r="F1829" s="152"/>
      <c r="G1829" s="153">
        <f xml:space="preserve"> IF(F1829="Yes",D1829/ '@PRODUCTION VOLUME'!$B$3*'@PRODUCTION VOLUME'!$B$4,D1829)</f>
        <v>0</v>
      </c>
      <c r="H1829" s="151"/>
      <c r="I1829" s="148"/>
      <c r="J1829" s="148"/>
      <c r="K1829" s="154"/>
      <c r="L1829" s="155"/>
      <c r="M1829" s="132" t="str">
        <f>_xlfn.IFNA(VLOOKUP(L1829,'@LIST'!$M$2:$N$396,2,FALSE),"")</f>
        <v/>
      </c>
      <c r="N1829" s="156"/>
      <c r="O1829" s="157"/>
      <c r="P1829" s="135" t="str">
        <f>_xlfn.IFNA(VLOOKUP(O1829,'@LIST'!$M$2:$N$396,2,FALSE),"")</f>
        <v/>
      </c>
      <c r="Q1829" s="158"/>
      <c r="R1829" s="160"/>
      <c r="S1829" s="159" t="str">
        <f>_xlfn.IFNA(VLOOKUP(R1829, '@LIST'!$AR$2:$AS$4, 2, FALSE), "")</f>
        <v/>
      </c>
      <c r="T1829" s="160"/>
      <c r="U1829" s="161" t="str">
        <f>_xlfn.IFNA(VLOOKUP(T1829, '@LIST'!$AU$2:$AV$4, 2, FALSE), "")</f>
        <v/>
      </c>
    </row>
    <row r="1830" spans="1:21" s="162" customFormat="1" ht="16.8">
      <c r="A1830" s="148"/>
      <c r="B1830" s="149" t="str">
        <f>_xlfn.IFNA(VLOOKUP(A1830, '@LIST'!$A$2:$B$15, 2, FALSE), "")</f>
        <v/>
      </c>
      <c r="C1830" s="148"/>
      <c r="D1830" s="150"/>
      <c r="E1830" s="151"/>
      <c r="F1830" s="152"/>
      <c r="G1830" s="153">
        <f xml:space="preserve"> IF(F1830="Yes",D1830/ '@PRODUCTION VOLUME'!$B$3*'@PRODUCTION VOLUME'!$B$4,D1830)</f>
        <v>0</v>
      </c>
      <c r="H1830" s="151"/>
      <c r="I1830" s="148"/>
      <c r="J1830" s="148"/>
      <c r="K1830" s="154"/>
      <c r="L1830" s="155"/>
      <c r="M1830" s="132" t="str">
        <f>_xlfn.IFNA(VLOOKUP(L1830,'@LIST'!$M$2:$N$396,2,FALSE),"")</f>
        <v/>
      </c>
      <c r="N1830" s="156"/>
      <c r="O1830" s="157"/>
      <c r="P1830" s="135" t="str">
        <f>_xlfn.IFNA(VLOOKUP(O1830,'@LIST'!$M$2:$N$396,2,FALSE),"")</f>
        <v/>
      </c>
      <c r="Q1830" s="158"/>
      <c r="R1830" s="160"/>
      <c r="S1830" s="159" t="str">
        <f>_xlfn.IFNA(VLOOKUP(R1830, '@LIST'!$AR$2:$AS$4, 2, FALSE), "")</f>
        <v/>
      </c>
      <c r="T1830" s="160"/>
      <c r="U1830" s="161" t="str">
        <f>_xlfn.IFNA(VLOOKUP(T1830, '@LIST'!$AU$2:$AV$4, 2, FALSE), "")</f>
        <v/>
      </c>
    </row>
    <row r="1831" spans="1:21" s="162" customFormat="1" ht="16.8">
      <c r="A1831" s="148"/>
      <c r="B1831" s="149" t="str">
        <f>_xlfn.IFNA(VLOOKUP(A1831, '@LIST'!$A$2:$B$15, 2, FALSE), "")</f>
        <v/>
      </c>
      <c r="C1831" s="148"/>
      <c r="D1831" s="150"/>
      <c r="E1831" s="151"/>
      <c r="F1831" s="152"/>
      <c r="G1831" s="153">
        <f xml:space="preserve"> IF(F1831="Yes",D1831/ '@PRODUCTION VOLUME'!$B$3*'@PRODUCTION VOLUME'!$B$4,D1831)</f>
        <v>0</v>
      </c>
      <c r="H1831" s="151"/>
      <c r="I1831" s="148"/>
      <c r="J1831" s="148"/>
      <c r="K1831" s="154"/>
      <c r="L1831" s="155"/>
      <c r="M1831" s="132" t="str">
        <f>_xlfn.IFNA(VLOOKUP(L1831,'@LIST'!$M$2:$N$396,2,FALSE),"")</f>
        <v/>
      </c>
      <c r="N1831" s="156"/>
      <c r="O1831" s="157"/>
      <c r="P1831" s="135" t="str">
        <f>_xlfn.IFNA(VLOOKUP(O1831,'@LIST'!$M$2:$N$396,2,FALSE),"")</f>
        <v/>
      </c>
      <c r="Q1831" s="158"/>
      <c r="R1831" s="160"/>
      <c r="S1831" s="159" t="str">
        <f>_xlfn.IFNA(VLOOKUP(R1831, '@LIST'!$AR$2:$AS$4, 2, FALSE), "")</f>
        <v/>
      </c>
      <c r="T1831" s="160"/>
      <c r="U1831" s="161" t="str">
        <f>_xlfn.IFNA(VLOOKUP(T1831, '@LIST'!$AU$2:$AV$4, 2, FALSE), "")</f>
        <v/>
      </c>
    </row>
    <row r="1832" spans="1:21" s="162" customFormat="1" ht="16.8">
      <c r="A1832" s="148"/>
      <c r="B1832" s="149" t="str">
        <f>_xlfn.IFNA(VLOOKUP(A1832, '@LIST'!$A$2:$B$15, 2, FALSE), "")</f>
        <v/>
      </c>
      <c r="C1832" s="148"/>
      <c r="D1832" s="150"/>
      <c r="E1832" s="151"/>
      <c r="F1832" s="152"/>
      <c r="G1832" s="153">
        <f xml:space="preserve"> IF(F1832="Yes",D1832/ '@PRODUCTION VOLUME'!$B$3*'@PRODUCTION VOLUME'!$B$4,D1832)</f>
        <v>0</v>
      </c>
      <c r="H1832" s="151"/>
      <c r="I1832" s="148"/>
      <c r="J1832" s="148"/>
      <c r="K1832" s="154"/>
      <c r="L1832" s="155"/>
      <c r="M1832" s="132" t="str">
        <f>_xlfn.IFNA(VLOOKUP(L1832,'@LIST'!$M$2:$N$396,2,FALSE),"")</f>
        <v/>
      </c>
      <c r="N1832" s="156"/>
      <c r="O1832" s="157"/>
      <c r="P1832" s="135" t="str">
        <f>_xlfn.IFNA(VLOOKUP(O1832,'@LIST'!$M$2:$N$396,2,FALSE),"")</f>
        <v/>
      </c>
      <c r="Q1832" s="158"/>
      <c r="R1832" s="160"/>
      <c r="S1832" s="159" t="str">
        <f>_xlfn.IFNA(VLOOKUP(R1832, '@LIST'!$AR$2:$AS$4, 2, FALSE), "")</f>
        <v/>
      </c>
      <c r="T1832" s="160"/>
      <c r="U1832" s="161" t="str">
        <f>_xlfn.IFNA(VLOOKUP(T1832, '@LIST'!$AU$2:$AV$4, 2, FALSE), "")</f>
        <v/>
      </c>
    </row>
    <row r="1833" spans="1:21" s="162" customFormat="1" ht="16.8">
      <c r="A1833" s="148"/>
      <c r="B1833" s="149" t="str">
        <f>_xlfn.IFNA(VLOOKUP(A1833, '@LIST'!$A$2:$B$15, 2, FALSE), "")</f>
        <v/>
      </c>
      <c r="C1833" s="148"/>
      <c r="D1833" s="150"/>
      <c r="E1833" s="151"/>
      <c r="F1833" s="152"/>
      <c r="G1833" s="153">
        <f xml:space="preserve"> IF(F1833="Yes",D1833/ '@PRODUCTION VOLUME'!$B$3*'@PRODUCTION VOLUME'!$B$4,D1833)</f>
        <v>0</v>
      </c>
      <c r="H1833" s="151"/>
      <c r="I1833" s="148"/>
      <c r="J1833" s="148"/>
      <c r="K1833" s="154"/>
      <c r="L1833" s="155"/>
      <c r="M1833" s="132" t="str">
        <f>_xlfn.IFNA(VLOOKUP(L1833,'@LIST'!$M$2:$N$396,2,FALSE),"")</f>
        <v/>
      </c>
      <c r="N1833" s="156"/>
      <c r="O1833" s="157"/>
      <c r="P1833" s="135" t="str">
        <f>_xlfn.IFNA(VLOOKUP(O1833,'@LIST'!$M$2:$N$396,2,FALSE),"")</f>
        <v/>
      </c>
      <c r="Q1833" s="158"/>
      <c r="R1833" s="160"/>
      <c r="S1833" s="159" t="str">
        <f>_xlfn.IFNA(VLOOKUP(R1833, '@LIST'!$AR$2:$AS$4, 2, FALSE), "")</f>
        <v/>
      </c>
      <c r="T1833" s="160"/>
      <c r="U1833" s="161" t="str">
        <f>_xlfn.IFNA(VLOOKUP(T1833, '@LIST'!$AU$2:$AV$4, 2, FALSE), "")</f>
        <v/>
      </c>
    </row>
    <row r="1834" spans="1:21" s="162" customFormat="1" ht="16.8">
      <c r="A1834" s="148"/>
      <c r="B1834" s="149" t="str">
        <f>_xlfn.IFNA(VLOOKUP(A1834, '@LIST'!$A$2:$B$15, 2, FALSE), "")</f>
        <v/>
      </c>
      <c r="C1834" s="148"/>
      <c r="D1834" s="150"/>
      <c r="E1834" s="151"/>
      <c r="F1834" s="152"/>
      <c r="G1834" s="153">
        <f xml:space="preserve"> IF(F1834="Yes",D1834/ '@PRODUCTION VOLUME'!$B$3*'@PRODUCTION VOLUME'!$B$4,D1834)</f>
        <v>0</v>
      </c>
      <c r="H1834" s="151"/>
      <c r="I1834" s="148"/>
      <c r="J1834" s="148"/>
      <c r="K1834" s="154"/>
      <c r="L1834" s="155"/>
      <c r="M1834" s="132" t="str">
        <f>_xlfn.IFNA(VLOOKUP(L1834,'@LIST'!$M$2:$N$396,2,FALSE),"")</f>
        <v/>
      </c>
      <c r="N1834" s="156"/>
      <c r="O1834" s="157"/>
      <c r="P1834" s="135" t="str">
        <f>_xlfn.IFNA(VLOOKUP(O1834,'@LIST'!$M$2:$N$396,2,FALSE),"")</f>
        <v/>
      </c>
      <c r="Q1834" s="158"/>
      <c r="R1834" s="160"/>
      <c r="S1834" s="159" t="str">
        <f>_xlfn.IFNA(VLOOKUP(R1834, '@LIST'!$AR$2:$AS$4, 2, FALSE), "")</f>
        <v/>
      </c>
      <c r="T1834" s="160"/>
      <c r="U1834" s="161" t="str">
        <f>_xlfn.IFNA(VLOOKUP(T1834, '@LIST'!$AU$2:$AV$4, 2, FALSE), "")</f>
        <v/>
      </c>
    </row>
    <row r="1835" spans="1:21" s="162" customFormat="1" ht="16.8">
      <c r="A1835" s="148"/>
      <c r="B1835" s="149" t="str">
        <f>_xlfn.IFNA(VLOOKUP(A1835, '@LIST'!$A$2:$B$15, 2, FALSE), "")</f>
        <v/>
      </c>
      <c r="C1835" s="148"/>
      <c r="D1835" s="150"/>
      <c r="E1835" s="151"/>
      <c r="F1835" s="152"/>
      <c r="G1835" s="153">
        <f xml:space="preserve"> IF(F1835="Yes",D1835/ '@PRODUCTION VOLUME'!$B$3*'@PRODUCTION VOLUME'!$B$4,D1835)</f>
        <v>0</v>
      </c>
      <c r="H1835" s="151"/>
      <c r="I1835" s="148"/>
      <c r="J1835" s="148"/>
      <c r="K1835" s="154"/>
      <c r="L1835" s="155"/>
      <c r="M1835" s="132" t="str">
        <f>_xlfn.IFNA(VLOOKUP(L1835,'@LIST'!$M$2:$N$396,2,FALSE),"")</f>
        <v/>
      </c>
      <c r="N1835" s="156"/>
      <c r="O1835" s="157"/>
      <c r="P1835" s="135" t="str">
        <f>_xlfn.IFNA(VLOOKUP(O1835,'@LIST'!$M$2:$N$396,2,FALSE),"")</f>
        <v/>
      </c>
      <c r="Q1835" s="158"/>
      <c r="R1835" s="160"/>
      <c r="S1835" s="159" t="str">
        <f>_xlfn.IFNA(VLOOKUP(R1835, '@LIST'!$AR$2:$AS$4, 2, FALSE), "")</f>
        <v/>
      </c>
      <c r="T1835" s="160"/>
      <c r="U1835" s="161" t="str">
        <f>_xlfn.IFNA(VLOOKUP(T1835, '@LIST'!$AU$2:$AV$4, 2, FALSE), "")</f>
        <v/>
      </c>
    </row>
    <row r="1836" spans="1:21" s="162" customFormat="1" ht="16.8">
      <c r="A1836" s="148"/>
      <c r="B1836" s="149" t="str">
        <f>_xlfn.IFNA(VLOOKUP(A1836, '@LIST'!$A$2:$B$15, 2, FALSE), "")</f>
        <v/>
      </c>
      <c r="C1836" s="148"/>
      <c r="D1836" s="150"/>
      <c r="E1836" s="151"/>
      <c r="F1836" s="152"/>
      <c r="G1836" s="153">
        <f xml:space="preserve"> IF(F1836="Yes",D1836/ '@PRODUCTION VOLUME'!$B$3*'@PRODUCTION VOLUME'!$B$4,D1836)</f>
        <v>0</v>
      </c>
      <c r="H1836" s="151"/>
      <c r="I1836" s="148"/>
      <c r="J1836" s="148"/>
      <c r="K1836" s="154"/>
      <c r="L1836" s="155"/>
      <c r="M1836" s="132" t="str">
        <f>_xlfn.IFNA(VLOOKUP(L1836,'@LIST'!$M$2:$N$396,2,FALSE),"")</f>
        <v/>
      </c>
      <c r="N1836" s="156"/>
      <c r="O1836" s="157"/>
      <c r="P1836" s="135" t="str">
        <f>_xlfn.IFNA(VLOOKUP(O1836,'@LIST'!$M$2:$N$396,2,FALSE),"")</f>
        <v/>
      </c>
      <c r="Q1836" s="158"/>
      <c r="R1836" s="160"/>
      <c r="S1836" s="159" t="str">
        <f>_xlfn.IFNA(VLOOKUP(R1836, '@LIST'!$AR$2:$AS$4, 2, FALSE), "")</f>
        <v/>
      </c>
      <c r="T1836" s="160"/>
      <c r="U1836" s="161" t="str">
        <f>_xlfn.IFNA(VLOOKUP(T1836, '@LIST'!$AU$2:$AV$4, 2, FALSE), "")</f>
        <v/>
      </c>
    </row>
    <row r="1837" spans="1:21" s="162" customFormat="1" ht="16.8">
      <c r="A1837" s="148"/>
      <c r="B1837" s="149" t="str">
        <f>_xlfn.IFNA(VLOOKUP(A1837, '@LIST'!$A$2:$B$15, 2, FALSE), "")</f>
        <v/>
      </c>
      <c r="C1837" s="148"/>
      <c r="D1837" s="150"/>
      <c r="E1837" s="151"/>
      <c r="F1837" s="152"/>
      <c r="G1837" s="153">
        <f xml:space="preserve"> IF(F1837="Yes",D1837/ '@PRODUCTION VOLUME'!$B$3*'@PRODUCTION VOLUME'!$B$4,D1837)</f>
        <v>0</v>
      </c>
      <c r="H1837" s="151"/>
      <c r="I1837" s="148"/>
      <c r="J1837" s="148"/>
      <c r="K1837" s="154"/>
      <c r="L1837" s="155"/>
      <c r="M1837" s="132" t="str">
        <f>_xlfn.IFNA(VLOOKUP(L1837,'@LIST'!$M$2:$N$396,2,FALSE),"")</f>
        <v/>
      </c>
      <c r="N1837" s="156"/>
      <c r="O1837" s="157"/>
      <c r="P1837" s="135" t="str">
        <f>_xlfn.IFNA(VLOOKUP(O1837,'@LIST'!$M$2:$N$396,2,FALSE),"")</f>
        <v/>
      </c>
      <c r="Q1837" s="158"/>
      <c r="R1837" s="160"/>
      <c r="S1837" s="159" t="str">
        <f>_xlfn.IFNA(VLOOKUP(R1837, '@LIST'!$AR$2:$AS$4, 2, FALSE), "")</f>
        <v/>
      </c>
      <c r="T1837" s="160"/>
      <c r="U1837" s="161" t="str">
        <f>_xlfn.IFNA(VLOOKUP(T1837, '@LIST'!$AU$2:$AV$4, 2, FALSE), "")</f>
        <v/>
      </c>
    </row>
    <row r="1838" spans="1:21" s="162" customFormat="1" ht="16.8">
      <c r="A1838" s="148"/>
      <c r="B1838" s="149" t="str">
        <f>_xlfn.IFNA(VLOOKUP(A1838, '@LIST'!$A$2:$B$15, 2, FALSE), "")</f>
        <v/>
      </c>
      <c r="C1838" s="148"/>
      <c r="D1838" s="150"/>
      <c r="E1838" s="151"/>
      <c r="F1838" s="152"/>
      <c r="G1838" s="153">
        <f xml:space="preserve"> IF(F1838="Yes",D1838/ '@PRODUCTION VOLUME'!$B$3*'@PRODUCTION VOLUME'!$B$4,D1838)</f>
        <v>0</v>
      </c>
      <c r="H1838" s="151"/>
      <c r="I1838" s="148"/>
      <c r="J1838" s="148"/>
      <c r="K1838" s="154"/>
      <c r="L1838" s="155"/>
      <c r="M1838" s="132" t="str">
        <f>_xlfn.IFNA(VLOOKUP(L1838,'@LIST'!$M$2:$N$396,2,FALSE),"")</f>
        <v/>
      </c>
      <c r="N1838" s="156"/>
      <c r="O1838" s="157"/>
      <c r="P1838" s="135" t="str">
        <f>_xlfn.IFNA(VLOOKUP(O1838,'@LIST'!$M$2:$N$396,2,FALSE),"")</f>
        <v/>
      </c>
      <c r="Q1838" s="158"/>
      <c r="R1838" s="160"/>
      <c r="S1838" s="159" t="str">
        <f>_xlfn.IFNA(VLOOKUP(R1838, '@LIST'!$AR$2:$AS$4, 2, FALSE), "")</f>
        <v/>
      </c>
      <c r="T1838" s="160"/>
      <c r="U1838" s="161" t="str">
        <f>_xlfn.IFNA(VLOOKUP(T1838, '@LIST'!$AU$2:$AV$4, 2, FALSE), "")</f>
        <v/>
      </c>
    </row>
    <row r="1839" spans="1:21" s="162" customFormat="1" ht="16.8">
      <c r="A1839" s="148"/>
      <c r="B1839" s="149" t="str">
        <f>_xlfn.IFNA(VLOOKUP(A1839, '@LIST'!$A$2:$B$15, 2, FALSE), "")</f>
        <v/>
      </c>
      <c r="C1839" s="148"/>
      <c r="D1839" s="150"/>
      <c r="E1839" s="151"/>
      <c r="F1839" s="152"/>
      <c r="G1839" s="153">
        <f xml:space="preserve"> IF(F1839="Yes",D1839/ '@PRODUCTION VOLUME'!$B$3*'@PRODUCTION VOLUME'!$B$4,D1839)</f>
        <v>0</v>
      </c>
      <c r="H1839" s="151"/>
      <c r="I1839" s="148"/>
      <c r="J1839" s="148"/>
      <c r="K1839" s="154"/>
      <c r="L1839" s="155"/>
      <c r="M1839" s="132" t="str">
        <f>_xlfn.IFNA(VLOOKUP(L1839,'@LIST'!$M$2:$N$396,2,FALSE),"")</f>
        <v/>
      </c>
      <c r="N1839" s="156"/>
      <c r="O1839" s="157"/>
      <c r="P1839" s="135" t="str">
        <f>_xlfn.IFNA(VLOOKUP(O1839,'@LIST'!$M$2:$N$396,2,FALSE),"")</f>
        <v/>
      </c>
      <c r="Q1839" s="158"/>
      <c r="R1839" s="160"/>
      <c r="S1839" s="159" t="str">
        <f>_xlfn.IFNA(VLOOKUP(R1839, '@LIST'!$AR$2:$AS$4, 2, FALSE), "")</f>
        <v/>
      </c>
      <c r="T1839" s="160"/>
      <c r="U1839" s="161" t="str">
        <f>_xlfn.IFNA(VLOOKUP(T1839, '@LIST'!$AU$2:$AV$4, 2, FALSE), "")</f>
        <v/>
      </c>
    </row>
    <row r="1840" spans="1:21" s="162" customFormat="1" ht="16.8">
      <c r="A1840" s="148"/>
      <c r="B1840" s="149" t="str">
        <f>_xlfn.IFNA(VLOOKUP(A1840, '@LIST'!$A$2:$B$15, 2, FALSE), "")</f>
        <v/>
      </c>
      <c r="C1840" s="148"/>
      <c r="D1840" s="150"/>
      <c r="E1840" s="151"/>
      <c r="F1840" s="152"/>
      <c r="G1840" s="153">
        <f xml:space="preserve"> IF(F1840="Yes",D1840/ '@PRODUCTION VOLUME'!$B$3*'@PRODUCTION VOLUME'!$B$4,D1840)</f>
        <v>0</v>
      </c>
      <c r="H1840" s="151"/>
      <c r="I1840" s="148"/>
      <c r="J1840" s="148"/>
      <c r="K1840" s="154"/>
      <c r="L1840" s="155"/>
      <c r="M1840" s="132" t="str">
        <f>_xlfn.IFNA(VLOOKUP(L1840,'@LIST'!$M$2:$N$396,2,FALSE),"")</f>
        <v/>
      </c>
      <c r="N1840" s="156"/>
      <c r="O1840" s="157"/>
      <c r="P1840" s="135" t="str">
        <f>_xlfn.IFNA(VLOOKUP(O1840,'@LIST'!$M$2:$N$396,2,FALSE),"")</f>
        <v/>
      </c>
      <c r="Q1840" s="158"/>
      <c r="R1840" s="160"/>
      <c r="S1840" s="159" t="str">
        <f>_xlfn.IFNA(VLOOKUP(R1840, '@LIST'!$AR$2:$AS$4, 2, FALSE), "")</f>
        <v/>
      </c>
      <c r="T1840" s="160"/>
      <c r="U1840" s="161" t="str">
        <f>_xlfn.IFNA(VLOOKUP(T1840, '@LIST'!$AU$2:$AV$4, 2, FALSE), "")</f>
        <v/>
      </c>
    </row>
    <row r="1841" spans="1:21" s="162" customFormat="1" ht="16.8">
      <c r="A1841" s="148"/>
      <c r="B1841" s="149" t="str">
        <f>_xlfn.IFNA(VLOOKUP(A1841, '@LIST'!$A$2:$B$15, 2, FALSE), "")</f>
        <v/>
      </c>
      <c r="C1841" s="148"/>
      <c r="D1841" s="150"/>
      <c r="E1841" s="151"/>
      <c r="F1841" s="152"/>
      <c r="G1841" s="153">
        <f xml:space="preserve"> IF(F1841="Yes",D1841/ '@PRODUCTION VOLUME'!$B$3*'@PRODUCTION VOLUME'!$B$4,D1841)</f>
        <v>0</v>
      </c>
      <c r="H1841" s="151"/>
      <c r="I1841" s="148"/>
      <c r="J1841" s="148"/>
      <c r="K1841" s="154"/>
      <c r="L1841" s="155"/>
      <c r="M1841" s="132" t="str">
        <f>_xlfn.IFNA(VLOOKUP(L1841,'@LIST'!$M$2:$N$396,2,FALSE),"")</f>
        <v/>
      </c>
      <c r="N1841" s="156"/>
      <c r="O1841" s="157"/>
      <c r="P1841" s="135" t="str">
        <f>_xlfn.IFNA(VLOOKUP(O1841,'@LIST'!$M$2:$N$396,2,FALSE),"")</f>
        <v/>
      </c>
      <c r="Q1841" s="158"/>
      <c r="R1841" s="160"/>
      <c r="S1841" s="159" t="str">
        <f>_xlfn.IFNA(VLOOKUP(R1841, '@LIST'!$AR$2:$AS$4, 2, FALSE), "")</f>
        <v/>
      </c>
      <c r="T1841" s="160"/>
      <c r="U1841" s="161" t="str">
        <f>_xlfn.IFNA(VLOOKUP(T1841, '@LIST'!$AU$2:$AV$4, 2, FALSE), "")</f>
        <v/>
      </c>
    </row>
    <row r="1842" spans="1:21" s="162" customFormat="1" ht="16.8">
      <c r="A1842" s="148"/>
      <c r="B1842" s="149" t="str">
        <f>_xlfn.IFNA(VLOOKUP(A1842, '@LIST'!$A$2:$B$15, 2, FALSE), "")</f>
        <v/>
      </c>
      <c r="C1842" s="148"/>
      <c r="D1842" s="150"/>
      <c r="E1842" s="151"/>
      <c r="F1842" s="152"/>
      <c r="G1842" s="153">
        <f xml:space="preserve"> IF(F1842="Yes",D1842/ '@PRODUCTION VOLUME'!$B$3*'@PRODUCTION VOLUME'!$B$4,D1842)</f>
        <v>0</v>
      </c>
      <c r="H1842" s="151"/>
      <c r="I1842" s="148"/>
      <c r="J1842" s="148"/>
      <c r="K1842" s="154"/>
      <c r="L1842" s="155"/>
      <c r="M1842" s="132" t="str">
        <f>_xlfn.IFNA(VLOOKUP(L1842,'@LIST'!$M$2:$N$396,2,FALSE),"")</f>
        <v/>
      </c>
      <c r="N1842" s="156"/>
      <c r="O1842" s="157"/>
      <c r="P1842" s="135" t="str">
        <f>_xlfn.IFNA(VLOOKUP(O1842,'@LIST'!$M$2:$N$396,2,FALSE),"")</f>
        <v/>
      </c>
      <c r="Q1842" s="158"/>
      <c r="R1842" s="160"/>
      <c r="S1842" s="159" t="str">
        <f>_xlfn.IFNA(VLOOKUP(R1842, '@LIST'!$AR$2:$AS$4, 2, FALSE), "")</f>
        <v/>
      </c>
      <c r="T1842" s="160"/>
      <c r="U1842" s="161" t="str">
        <f>_xlfn.IFNA(VLOOKUP(T1842, '@LIST'!$AU$2:$AV$4, 2, FALSE), "")</f>
        <v/>
      </c>
    </row>
    <row r="1843" spans="1:21" s="162" customFormat="1" ht="16.8">
      <c r="A1843" s="148"/>
      <c r="B1843" s="149" t="str">
        <f>_xlfn.IFNA(VLOOKUP(A1843, '@LIST'!$A$2:$B$15, 2, FALSE), "")</f>
        <v/>
      </c>
      <c r="C1843" s="148"/>
      <c r="D1843" s="150"/>
      <c r="E1843" s="151"/>
      <c r="F1843" s="152"/>
      <c r="G1843" s="153">
        <f xml:space="preserve"> IF(F1843="Yes",D1843/ '@PRODUCTION VOLUME'!$B$3*'@PRODUCTION VOLUME'!$B$4,D1843)</f>
        <v>0</v>
      </c>
      <c r="H1843" s="151"/>
      <c r="I1843" s="148"/>
      <c r="J1843" s="148"/>
      <c r="K1843" s="154"/>
      <c r="L1843" s="155"/>
      <c r="M1843" s="132" t="str">
        <f>_xlfn.IFNA(VLOOKUP(L1843,'@LIST'!$M$2:$N$396,2,FALSE),"")</f>
        <v/>
      </c>
      <c r="N1843" s="156"/>
      <c r="O1843" s="157"/>
      <c r="P1843" s="135" t="str">
        <f>_xlfn.IFNA(VLOOKUP(O1843,'@LIST'!$M$2:$N$396,2,FALSE),"")</f>
        <v/>
      </c>
      <c r="Q1843" s="158"/>
      <c r="R1843" s="160"/>
      <c r="S1843" s="159" t="str">
        <f>_xlfn.IFNA(VLOOKUP(R1843, '@LIST'!$AR$2:$AS$4, 2, FALSE), "")</f>
        <v/>
      </c>
      <c r="T1843" s="160"/>
      <c r="U1843" s="161" t="str">
        <f>_xlfn.IFNA(VLOOKUP(T1843, '@LIST'!$AU$2:$AV$4, 2, FALSE), "")</f>
        <v/>
      </c>
    </row>
    <row r="1844" spans="1:21" s="162" customFormat="1" ht="16.8">
      <c r="A1844" s="148"/>
      <c r="B1844" s="149" t="str">
        <f>_xlfn.IFNA(VLOOKUP(A1844, '@LIST'!$A$2:$B$15, 2, FALSE), "")</f>
        <v/>
      </c>
      <c r="C1844" s="148"/>
      <c r="D1844" s="150"/>
      <c r="E1844" s="151"/>
      <c r="F1844" s="152"/>
      <c r="G1844" s="153">
        <f xml:space="preserve"> IF(F1844="Yes",D1844/ '@PRODUCTION VOLUME'!$B$3*'@PRODUCTION VOLUME'!$B$4,D1844)</f>
        <v>0</v>
      </c>
      <c r="H1844" s="151"/>
      <c r="I1844" s="148"/>
      <c r="J1844" s="148"/>
      <c r="K1844" s="154"/>
      <c r="L1844" s="155"/>
      <c r="M1844" s="132" t="str">
        <f>_xlfn.IFNA(VLOOKUP(L1844,'@LIST'!$M$2:$N$396,2,FALSE),"")</f>
        <v/>
      </c>
      <c r="N1844" s="156"/>
      <c r="O1844" s="157"/>
      <c r="P1844" s="135" t="str">
        <f>_xlfn.IFNA(VLOOKUP(O1844,'@LIST'!$M$2:$N$396,2,FALSE),"")</f>
        <v/>
      </c>
      <c r="Q1844" s="158"/>
      <c r="R1844" s="160"/>
      <c r="S1844" s="159" t="str">
        <f>_xlfn.IFNA(VLOOKUP(R1844, '@LIST'!$AR$2:$AS$4, 2, FALSE), "")</f>
        <v/>
      </c>
      <c r="T1844" s="160"/>
      <c r="U1844" s="161" t="str">
        <f>_xlfn.IFNA(VLOOKUP(T1844, '@LIST'!$AU$2:$AV$4, 2, FALSE), "")</f>
        <v/>
      </c>
    </row>
    <row r="1845" spans="1:21" s="162" customFormat="1" ht="16.8">
      <c r="A1845" s="148"/>
      <c r="B1845" s="149" t="str">
        <f>_xlfn.IFNA(VLOOKUP(A1845, '@LIST'!$A$2:$B$15, 2, FALSE), "")</f>
        <v/>
      </c>
      <c r="C1845" s="148"/>
      <c r="D1845" s="150"/>
      <c r="E1845" s="151"/>
      <c r="F1845" s="152"/>
      <c r="G1845" s="153">
        <f xml:space="preserve"> IF(F1845="Yes",D1845/ '@PRODUCTION VOLUME'!$B$3*'@PRODUCTION VOLUME'!$B$4,D1845)</f>
        <v>0</v>
      </c>
      <c r="H1845" s="151"/>
      <c r="I1845" s="148"/>
      <c r="J1845" s="148"/>
      <c r="K1845" s="154"/>
      <c r="L1845" s="155"/>
      <c r="M1845" s="132" t="str">
        <f>_xlfn.IFNA(VLOOKUP(L1845,'@LIST'!$M$2:$N$396,2,FALSE),"")</f>
        <v/>
      </c>
      <c r="N1845" s="156"/>
      <c r="O1845" s="157"/>
      <c r="P1845" s="135" t="str">
        <f>_xlfn.IFNA(VLOOKUP(O1845,'@LIST'!$M$2:$N$396,2,FALSE),"")</f>
        <v/>
      </c>
      <c r="Q1845" s="158"/>
      <c r="R1845" s="160"/>
      <c r="S1845" s="159" t="str">
        <f>_xlfn.IFNA(VLOOKUP(R1845, '@LIST'!$AR$2:$AS$4, 2, FALSE), "")</f>
        <v/>
      </c>
      <c r="T1845" s="160"/>
      <c r="U1845" s="161" t="str">
        <f>_xlfn.IFNA(VLOOKUP(T1845, '@LIST'!$AU$2:$AV$4, 2, FALSE), "")</f>
        <v/>
      </c>
    </row>
    <row r="1846" spans="1:21" s="162" customFormat="1" ht="16.8">
      <c r="A1846" s="148"/>
      <c r="B1846" s="149" t="str">
        <f>_xlfn.IFNA(VLOOKUP(A1846, '@LIST'!$A$2:$B$15, 2, FALSE), "")</f>
        <v/>
      </c>
      <c r="C1846" s="148"/>
      <c r="D1846" s="150"/>
      <c r="E1846" s="151"/>
      <c r="F1846" s="152"/>
      <c r="G1846" s="153">
        <f xml:space="preserve"> IF(F1846="Yes",D1846/ '@PRODUCTION VOLUME'!$B$3*'@PRODUCTION VOLUME'!$B$4,D1846)</f>
        <v>0</v>
      </c>
      <c r="H1846" s="151"/>
      <c r="I1846" s="148"/>
      <c r="J1846" s="148"/>
      <c r="K1846" s="154"/>
      <c r="L1846" s="155"/>
      <c r="M1846" s="132" t="str">
        <f>_xlfn.IFNA(VLOOKUP(L1846,'@LIST'!$M$2:$N$396,2,FALSE),"")</f>
        <v/>
      </c>
      <c r="N1846" s="156"/>
      <c r="O1846" s="157"/>
      <c r="P1846" s="135" t="str">
        <f>_xlfn.IFNA(VLOOKUP(O1846,'@LIST'!$M$2:$N$396,2,FALSE),"")</f>
        <v/>
      </c>
      <c r="Q1846" s="158"/>
      <c r="R1846" s="160"/>
      <c r="S1846" s="159" t="str">
        <f>_xlfn.IFNA(VLOOKUP(R1846, '@LIST'!$AR$2:$AS$4, 2, FALSE), "")</f>
        <v/>
      </c>
      <c r="T1846" s="160"/>
      <c r="U1846" s="161" t="str">
        <f>_xlfn.IFNA(VLOOKUP(T1846, '@LIST'!$AU$2:$AV$4, 2, FALSE), "")</f>
        <v/>
      </c>
    </row>
    <row r="1847" spans="1:21" s="162" customFormat="1" ht="16.8">
      <c r="A1847" s="148"/>
      <c r="B1847" s="149" t="str">
        <f>_xlfn.IFNA(VLOOKUP(A1847, '@LIST'!$A$2:$B$15, 2, FALSE), "")</f>
        <v/>
      </c>
      <c r="C1847" s="148"/>
      <c r="D1847" s="150"/>
      <c r="E1847" s="151"/>
      <c r="F1847" s="152"/>
      <c r="G1847" s="153">
        <f xml:space="preserve"> IF(F1847="Yes",D1847/ '@PRODUCTION VOLUME'!$B$3*'@PRODUCTION VOLUME'!$B$4,D1847)</f>
        <v>0</v>
      </c>
      <c r="H1847" s="151"/>
      <c r="I1847" s="148"/>
      <c r="J1847" s="148"/>
      <c r="K1847" s="154"/>
      <c r="L1847" s="155"/>
      <c r="M1847" s="132" t="str">
        <f>_xlfn.IFNA(VLOOKUP(L1847,'@LIST'!$M$2:$N$396,2,FALSE),"")</f>
        <v/>
      </c>
      <c r="N1847" s="156"/>
      <c r="O1847" s="157"/>
      <c r="P1847" s="135" t="str">
        <f>_xlfn.IFNA(VLOOKUP(O1847,'@LIST'!$M$2:$N$396,2,FALSE),"")</f>
        <v/>
      </c>
      <c r="Q1847" s="158"/>
      <c r="R1847" s="160"/>
      <c r="S1847" s="159" t="str">
        <f>_xlfn.IFNA(VLOOKUP(R1847, '@LIST'!$AR$2:$AS$4, 2, FALSE), "")</f>
        <v/>
      </c>
      <c r="T1847" s="160"/>
      <c r="U1847" s="161" t="str">
        <f>_xlfn.IFNA(VLOOKUP(T1847, '@LIST'!$AU$2:$AV$4, 2, FALSE), "")</f>
        <v/>
      </c>
    </row>
    <row r="1848" spans="1:21" s="162" customFormat="1" ht="16.8">
      <c r="A1848" s="148"/>
      <c r="B1848" s="149" t="str">
        <f>_xlfn.IFNA(VLOOKUP(A1848, '@LIST'!$A$2:$B$15, 2, FALSE), "")</f>
        <v/>
      </c>
      <c r="C1848" s="148"/>
      <c r="D1848" s="150"/>
      <c r="E1848" s="151"/>
      <c r="F1848" s="152"/>
      <c r="G1848" s="153">
        <f xml:space="preserve"> IF(F1848="Yes",D1848/ '@PRODUCTION VOLUME'!$B$3*'@PRODUCTION VOLUME'!$B$4,D1848)</f>
        <v>0</v>
      </c>
      <c r="H1848" s="151"/>
      <c r="I1848" s="148"/>
      <c r="J1848" s="148"/>
      <c r="K1848" s="154"/>
      <c r="L1848" s="155"/>
      <c r="M1848" s="132" t="str">
        <f>_xlfn.IFNA(VLOOKUP(L1848,'@LIST'!$M$2:$N$396,2,FALSE),"")</f>
        <v/>
      </c>
      <c r="N1848" s="156"/>
      <c r="O1848" s="157"/>
      <c r="P1848" s="135" t="str">
        <f>_xlfn.IFNA(VLOOKUP(O1848,'@LIST'!$M$2:$N$396,2,FALSE),"")</f>
        <v/>
      </c>
      <c r="Q1848" s="158"/>
      <c r="R1848" s="160"/>
      <c r="S1848" s="159" t="str">
        <f>_xlfn.IFNA(VLOOKUP(R1848, '@LIST'!$AR$2:$AS$4, 2, FALSE), "")</f>
        <v/>
      </c>
      <c r="T1848" s="160"/>
      <c r="U1848" s="161" t="str">
        <f>_xlfn.IFNA(VLOOKUP(T1848, '@LIST'!$AU$2:$AV$4, 2, FALSE), "")</f>
        <v/>
      </c>
    </row>
    <row r="1849" spans="1:21" s="162" customFormat="1" ht="16.8">
      <c r="A1849" s="148"/>
      <c r="B1849" s="149" t="str">
        <f>_xlfn.IFNA(VLOOKUP(A1849, '@LIST'!$A$2:$B$15, 2, FALSE), "")</f>
        <v/>
      </c>
      <c r="C1849" s="148"/>
      <c r="D1849" s="150"/>
      <c r="E1849" s="151"/>
      <c r="F1849" s="152"/>
      <c r="G1849" s="153">
        <f xml:space="preserve"> IF(F1849="Yes",D1849/ '@PRODUCTION VOLUME'!$B$3*'@PRODUCTION VOLUME'!$B$4,D1849)</f>
        <v>0</v>
      </c>
      <c r="H1849" s="151"/>
      <c r="I1849" s="148"/>
      <c r="J1849" s="148"/>
      <c r="K1849" s="154"/>
      <c r="L1849" s="155"/>
      <c r="M1849" s="132" t="str">
        <f>_xlfn.IFNA(VLOOKUP(L1849,'@LIST'!$M$2:$N$396,2,FALSE),"")</f>
        <v/>
      </c>
      <c r="N1849" s="156"/>
      <c r="O1849" s="157"/>
      <c r="P1849" s="135" t="str">
        <f>_xlfn.IFNA(VLOOKUP(O1849,'@LIST'!$M$2:$N$396,2,FALSE),"")</f>
        <v/>
      </c>
      <c r="Q1849" s="158"/>
      <c r="R1849" s="160"/>
      <c r="S1849" s="159" t="str">
        <f>_xlfn.IFNA(VLOOKUP(R1849, '@LIST'!$AR$2:$AS$4, 2, FALSE), "")</f>
        <v/>
      </c>
      <c r="T1849" s="160"/>
      <c r="U1849" s="161" t="str">
        <f>_xlfn.IFNA(VLOOKUP(T1849, '@LIST'!$AU$2:$AV$4, 2, FALSE), "")</f>
        <v/>
      </c>
    </row>
    <row r="1850" spans="1:21" s="162" customFormat="1" ht="16.8">
      <c r="A1850" s="148"/>
      <c r="B1850" s="149" t="str">
        <f>_xlfn.IFNA(VLOOKUP(A1850, '@LIST'!$A$2:$B$15, 2, FALSE), "")</f>
        <v/>
      </c>
      <c r="C1850" s="148"/>
      <c r="D1850" s="150"/>
      <c r="E1850" s="151"/>
      <c r="F1850" s="152"/>
      <c r="G1850" s="153">
        <f xml:space="preserve"> IF(F1850="Yes",D1850/ '@PRODUCTION VOLUME'!$B$3*'@PRODUCTION VOLUME'!$B$4,D1850)</f>
        <v>0</v>
      </c>
      <c r="H1850" s="151"/>
      <c r="I1850" s="148"/>
      <c r="J1850" s="148"/>
      <c r="K1850" s="154"/>
      <c r="L1850" s="155"/>
      <c r="M1850" s="132" t="str">
        <f>_xlfn.IFNA(VLOOKUP(L1850,'@LIST'!$M$2:$N$396,2,FALSE),"")</f>
        <v/>
      </c>
      <c r="N1850" s="156"/>
      <c r="O1850" s="157"/>
      <c r="P1850" s="135" t="str">
        <f>_xlfn.IFNA(VLOOKUP(O1850,'@LIST'!$M$2:$N$396,2,FALSE),"")</f>
        <v/>
      </c>
      <c r="Q1850" s="158"/>
      <c r="R1850" s="160"/>
      <c r="S1850" s="159" t="str">
        <f>_xlfn.IFNA(VLOOKUP(R1850, '@LIST'!$AR$2:$AS$4, 2, FALSE), "")</f>
        <v/>
      </c>
      <c r="T1850" s="160"/>
      <c r="U1850" s="161" t="str">
        <f>_xlfn.IFNA(VLOOKUP(T1850, '@LIST'!$AU$2:$AV$4, 2, FALSE), "")</f>
        <v/>
      </c>
    </row>
    <row r="1851" spans="1:21" s="162" customFormat="1" ht="16.8">
      <c r="A1851" s="148"/>
      <c r="B1851" s="149" t="str">
        <f>_xlfn.IFNA(VLOOKUP(A1851, '@LIST'!$A$2:$B$15, 2, FALSE), "")</f>
        <v/>
      </c>
      <c r="C1851" s="148"/>
      <c r="D1851" s="150"/>
      <c r="E1851" s="151"/>
      <c r="F1851" s="152"/>
      <c r="G1851" s="153">
        <f xml:space="preserve"> IF(F1851="Yes",D1851/ '@PRODUCTION VOLUME'!$B$3*'@PRODUCTION VOLUME'!$B$4,D1851)</f>
        <v>0</v>
      </c>
      <c r="H1851" s="151"/>
      <c r="I1851" s="148"/>
      <c r="J1851" s="148"/>
      <c r="K1851" s="154"/>
      <c r="L1851" s="155"/>
      <c r="M1851" s="132" t="str">
        <f>_xlfn.IFNA(VLOOKUP(L1851,'@LIST'!$M$2:$N$396,2,FALSE),"")</f>
        <v/>
      </c>
      <c r="N1851" s="156"/>
      <c r="O1851" s="157"/>
      <c r="P1851" s="135" t="str">
        <f>_xlfn.IFNA(VLOOKUP(O1851,'@LIST'!$M$2:$N$396,2,FALSE),"")</f>
        <v/>
      </c>
      <c r="Q1851" s="158"/>
      <c r="R1851" s="160"/>
      <c r="S1851" s="159" t="str">
        <f>_xlfn.IFNA(VLOOKUP(R1851, '@LIST'!$AR$2:$AS$4, 2, FALSE), "")</f>
        <v/>
      </c>
      <c r="T1851" s="160"/>
      <c r="U1851" s="161" t="str">
        <f>_xlfn.IFNA(VLOOKUP(T1851, '@LIST'!$AU$2:$AV$4, 2, FALSE), "")</f>
        <v/>
      </c>
    </row>
    <row r="1852" spans="1:21" s="162" customFormat="1" ht="16.8">
      <c r="A1852" s="148"/>
      <c r="B1852" s="149" t="str">
        <f>_xlfn.IFNA(VLOOKUP(A1852, '@LIST'!$A$2:$B$15, 2, FALSE), "")</f>
        <v/>
      </c>
      <c r="C1852" s="148"/>
      <c r="D1852" s="150"/>
      <c r="E1852" s="151"/>
      <c r="F1852" s="152"/>
      <c r="G1852" s="153">
        <f xml:space="preserve"> IF(F1852="Yes",D1852/ '@PRODUCTION VOLUME'!$B$3*'@PRODUCTION VOLUME'!$B$4,D1852)</f>
        <v>0</v>
      </c>
      <c r="H1852" s="151"/>
      <c r="I1852" s="148"/>
      <c r="J1852" s="148"/>
      <c r="K1852" s="154"/>
      <c r="L1852" s="155"/>
      <c r="M1852" s="132" t="str">
        <f>_xlfn.IFNA(VLOOKUP(L1852,'@LIST'!$M$2:$N$396,2,FALSE),"")</f>
        <v/>
      </c>
      <c r="N1852" s="156"/>
      <c r="O1852" s="157"/>
      <c r="P1852" s="135" t="str">
        <f>_xlfn.IFNA(VLOOKUP(O1852,'@LIST'!$M$2:$N$396,2,FALSE),"")</f>
        <v/>
      </c>
      <c r="Q1852" s="158"/>
      <c r="R1852" s="160"/>
      <c r="S1852" s="159" t="str">
        <f>_xlfn.IFNA(VLOOKUP(R1852, '@LIST'!$AR$2:$AS$4, 2, FALSE), "")</f>
        <v/>
      </c>
      <c r="T1852" s="160"/>
      <c r="U1852" s="161" t="str">
        <f>_xlfn.IFNA(VLOOKUP(T1852, '@LIST'!$AU$2:$AV$4, 2, FALSE), "")</f>
        <v/>
      </c>
    </row>
    <row r="1853" spans="1:21" s="162" customFormat="1" ht="16.8">
      <c r="A1853" s="148"/>
      <c r="B1853" s="149" t="str">
        <f>_xlfn.IFNA(VLOOKUP(A1853, '@LIST'!$A$2:$B$15, 2, FALSE), "")</f>
        <v/>
      </c>
      <c r="C1853" s="148"/>
      <c r="D1853" s="150"/>
      <c r="E1853" s="151"/>
      <c r="F1853" s="152"/>
      <c r="G1853" s="153">
        <f xml:space="preserve"> IF(F1853="Yes",D1853/ '@PRODUCTION VOLUME'!$B$3*'@PRODUCTION VOLUME'!$B$4,D1853)</f>
        <v>0</v>
      </c>
      <c r="H1853" s="151"/>
      <c r="I1853" s="148"/>
      <c r="J1853" s="148"/>
      <c r="K1853" s="154"/>
      <c r="L1853" s="155"/>
      <c r="M1853" s="132" t="str">
        <f>_xlfn.IFNA(VLOOKUP(L1853,'@LIST'!$M$2:$N$396,2,FALSE),"")</f>
        <v/>
      </c>
      <c r="N1853" s="156"/>
      <c r="O1853" s="157"/>
      <c r="P1853" s="135" t="str">
        <f>_xlfn.IFNA(VLOOKUP(O1853,'@LIST'!$M$2:$N$396,2,FALSE),"")</f>
        <v/>
      </c>
      <c r="Q1853" s="158"/>
      <c r="R1853" s="160"/>
      <c r="S1853" s="159" t="str">
        <f>_xlfn.IFNA(VLOOKUP(R1853, '@LIST'!$AR$2:$AS$4, 2, FALSE), "")</f>
        <v/>
      </c>
      <c r="T1853" s="160"/>
      <c r="U1853" s="161" t="str">
        <f>_xlfn.IFNA(VLOOKUP(T1853, '@LIST'!$AU$2:$AV$4, 2, FALSE), "")</f>
        <v/>
      </c>
    </row>
    <row r="1854" spans="1:21" s="162" customFormat="1" ht="16.8">
      <c r="A1854" s="148"/>
      <c r="B1854" s="149" t="str">
        <f>_xlfn.IFNA(VLOOKUP(A1854, '@LIST'!$A$2:$B$15, 2, FALSE), "")</f>
        <v/>
      </c>
      <c r="C1854" s="148"/>
      <c r="D1854" s="150"/>
      <c r="E1854" s="151"/>
      <c r="F1854" s="152"/>
      <c r="G1854" s="153">
        <f xml:space="preserve"> IF(F1854="Yes",D1854/ '@PRODUCTION VOLUME'!$B$3*'@PRODUCTION VOLUME'!$B$4,D1854)</f>
        <v>0</v>
      </c>
      <c r="H1854" s="151"/>
      <c r="I1854" s="148"/>
      <c r="J1854" s="148"/>
      <c r="K1854" s="154"/>
      <c r="L1854" s="155"/>
      <c r="M1854" s="132" t="str">
        <f>_xlfn.IFNA(VLOOKUP(L1854,'@LIST'!$M$2:$N$396,2,FALSE),"")</f>
        <v/>
      </c>
      <c r="N1854" s="156"/>
      <c r="O1854" s="157"/>
      <c r="P1854" s="135" t="str">
        <f>_xlfn.IFNA(VLOOKUP(O1854,'@LIST'!$M$2:$N$396,2,FALSE),"")</f>
        <v/>
      </c>
      <c r="Q1854" s="158"/>
      <c r="R1854" s="160"/>
      <c r="S1854" s="159" t="str">
        <f>_xlfn.IFNA(VLOOKUP(R1854, '@LIST'!$AR$2:$AS$4, 2, FALSE), "")</f>
        <v/>
      </c>
      <c r="T1854" s="160"/>
      <c r="U1854" s="161" t="str">
        <f>_xlfn.IFNA(VLOOKUP(T1854, '@LIST'!$AU$2:$AV$4, 2, FALSE), "")</f>
        <v/>
      </c>
    </row>
    <row r="1855" spans="1:21" s="162" customFormat="1" ht="16.8">
      <c r="A1855" s="148"/>
      <c r="B1855" s="149" t="str">
        <f>_xlfn.IFNA(VLOOKUP(A1855, '@LIST'!$A$2:$B$15, 2, FALSE), "")</f>
        <v/>
      </c>
      <c r="C1855" s="148"/>
      <c r="D1855" s="150"/>
      <c r="E1855" s="151"/>
      <c r="F1855" s="152"/>
      <c r="G1855" s="153">
        <f xml:space="preserve"> IF(F1855="Yes",D1855/ '@PRODUCTION VOLUME'!$B$3*'@PRODUCTION VOLUME'!$B$4,D1855)</f>
        <v>0</v>
      </c>
      <c r="H1855" s="151"/>
      <c r="I1855" s="148"/>
      <c r="J1855" s="148"/>
      <c r="K1855" s="154"/>
      <c r="L1855" s="155"/>
      <c r="M1855" s="132" t="str">
        <f>_xlfn.IFNA(VLOOKUP(L1855,'@LIST'!$M$2:$N$396,2,FALSE),"")</f>
        <v/>
      </c>
      <c r="N1855" s="156"/>
      <c r="O1855" s="157"/>
      <c r="P1855" s="135" t="str">
        <f>_xlfn.IFNA(VLOOKUP(O1855,'@LIST'!$M$2:$N$396,2,FALSE),"")</f>
        <v/>
      </c>
      <c r="Q1855" s="158"/>
      <c r="R1855" s="160"/>
      <c r="S1855" s="159" t="str">
        <f>_xlfn.IFNA(VLOOKUP(R1855, '@LIST'!$AR$2:$AS$4, 2, FALSE), "")</f>
        <v/>
      </c>
      <c r="T1855" s="160"/>
      <c r="U1855" s="161" t="str">
        <f>_xlfn.IFNA(VLOOKUP(T1855, '@LIST'!$AU$2:$AV$4, 2, FALSE), "")</f>
        <v/>
      </c>
    </row>
    <row r="1856" spans="1:21" s="162" customFormat="1" ht="16.8">
      <c r="A1856" s="148"/>
      <c r="B1856" s="149" t="str">
        <f>_xlfn.IFNA(VLOOKUP(A1856, '@LIST'!$A$2:$B$15, 2, FALSE), "")</f>
        <v/>
      </c>
      <c r="C1856" s="148"/>
      <c r="D1856" s="150"/>
      <c r="E1856" s="151"/>
      <c r="F1856" s="152"/>
      <c r="G1856" s="153">
        <f xml:space="preserve"> IF(F1856="Yes",D1856/ '@PRODUCTION VOLUME'!$B$3*'@PRODUCTION VOLUME'!$B$4,D1856)</f>
        <v>0</v>
      </c>
      <c r="H1856" s="151"/>
      <c r="I1856" s="148"/>
      <c r="J1856" s="148"/>
      <c r="K1856" s="154"/>
      <c r="L1856" s="155"/>
      <c r="M1856" s="132" t="str">
        <f>_xlfn.IFNA(VLOOKUP(L1856,'@LIST'!$M$2:$N$396,2,FALSE),"")</f>
        <v/>
      </c>
      <c r="N1856" s="156"/>
      <c r="O1856" s="157"/>
      <c r="P1856" s="135" t="str">
        <f>_xlfn.IFNA(VLOOKUP(O1856,'@LIST'!$M$2:$N$396,2,FALSE),"")</f>
        <v/>
      </c>
      <c r="Q1856" s="158"/>
      <c r="R1856" s="160"/>
      <c r="S1856" s="159" t="str">
        <f>_xlfn.IFNA(VLOOKUP(R1856, '@LIST'!$AR$2:$AS$4, 2, FALSE), "")</f>
        <v/>
      </c>
      <c r="T1856" s="160"/>
      <c r="U1856" s="161" t="str">
        <f>_xlfn.IFNA(VLOOKUP(T1856, '@LIST'!$AU$2:$AV$4, 2, FALSE), "")</f>
        <v/>
      </c>
    </row>
    <row r="1857" spans="1:21" s="162" customFormat="1" ht="16.8">
      <c r="A1857" s="148"/>
      <c r="B1857" s="149" t="str">
        <f>_xlfn.IFNA(VLOOKUP(A1857, '@LIST'!$A$2:$B$15, 2, FALSE), "")</f>
        <v/>
      </c>
      <c r="C1857" s="148"/>
      <c r="D1857" s="150"/>
      <c r="E1857" s="151"/>
      <c r="F1857" s="152"/>
      <c r="G1857" s="153">
        <f xml:space="preserve"> IF(F1857="Yes",D1857/ '@PRODUCTION VOLUME'!$B$3*'@PRODUCTION VOLUME'!$B$4,D1857)</f>
        <v>0</v>
      </c>
      <c r="H1857" s="151"/>
      <c r="I1857" s="148"/>
      <c r="J1857" s="148"/>
      <c r="K1857" s="154"/>
      <c r="L1857" s="155"/>
      <c r="M1857" s="132" t="str">
        <f>_xlfn.IFNA(VLOOKUP(L1857,'@LIST'!$M$2:$N$396,2,FALSE),"")</f>
        <v/>
      </c>
      <c r="N1857" s="156"/>
      <c r="O1857" s="157"/>
      <c r="P1857" s="135" t="str">
        <f>_xlfn.IFNA(VLOOKUP(O1857,'@LIST'!$M$2:$N$396,2,FALSE),"")</f>
        <v/>
      </c>
      <c r="Q1857" s="158"/>
      <c r="R1857" s="160"/>
      <c r="S1857" s="159" t="str">
        <f>_xlfn.IFNA(VLOOKUP(R1857, '@LIST'!$AR$2:$AS$4, 2, FALSE), "")</f>
        <v/>
      </c>
      <c r="T1857" s="160"/>
      <c r="U1857" s="161" t="str">
        <f>_xlfn.IFNA(VLOOKUP(T1857, '@LIST'!$AU$2:$AV$4, 2, FALSE), "")</f>
        <v/>
      </c>
    </row>
    <row r="1858" spans="1:21" s="162" customFormat="1" ht="16.8">
      <c r="A1858" s="148"/>
      <c r="B1858" s="149" t="str">
        <f>_xlfn.IFNA(VLOOKUP(A1858, '@LIST'!$A$2:$B$15, 2, FALSE), "")</f>
        <v/>
      </c>
      <c r="C1858" s="148"/>
      <c r="D1858" s="150"/>
      <c r="E1858" s="151"/>
      <c r="F1858" s="152"/>
      <c r="G1858" s="153">
        <f xml:space="preserve"> IF(F1858="Yes",D1858/ '@PRODUCTION VOLUME'!$B$3*'@PRODUCTION VOLUME'!$B$4,D1858)</f>
        <v>0</v>
      </c>
      <c r="H1858" s="151"/>
      <c r="I1858" s="148"/>
      <c r="J1858" s="148"/>
      <c r="K1858" s="154"/>
      <c r="L1858" s="155"/>
      <c r="M1858" s="132" t="str">
        <f>_xlfn.IFNA(VLOOKUP(L1858,'@LIST'!$M$2:$N$396,2,FALSE),"")</f>
        <v/>
      </c>
      <c r="N1858" s="156"/>
      <c r="O1858" s="157"/>
      <c r="P1858" s="135" t="str">
        <f>_xlfn.IFNA(VLOOKUP(O1858,'@LIST'!$M$2:$N$396,2,FALSE),"")</f>
        <v/>
      </c>
      <c r="Q1858" s="158"/>
      <c r="R1858" s="160"/>
      <c r="S1858" s="159" t="str">
        <f>_xlfn.IFNA(VLOOKUP(R1858, '@LIST'!$AR$2:$AS$4, 2, FALSE), "")</f>
        <v/>
      </c>
      <c r="T1858" s="160"/>
      <c r="U1858" s="161" t="str">
        <f>_xlfn.IFNA(VLOOKUP(T1858, '@LIST'!$AU$2:$AV$4, 2, FALSE), "")</f>
        <v/>
      </c>
    </row>
    <row r="1859" spans="1:21" s="162" customFormat="1" ht="16.8">
      <c r="A1859" s="148"/>
      <c r="B1859" s="149" t="str">
        <f>_xlfn.IFNA(VLOOKUP(A1859, '@LIST'!$A$2:$B$15, 2, FALSE), "")</f>
        <v/>
      </c>
      <c r="C1859" s="148"/>
      <c r="D1859" s="150"/>
      <c r="E1859" s="151"/>
      <c r="F1859" s="152"/>
      <c r="G1859" s="153">
        <f xml:space="preserve"> IF(F1859="Yes",D1859/ '@PRODUCTION VOLUME'!$B$3*'@PRODUCTION VOLUME'!$B$4,D1859)</f>
        <v>0</v>
      </c>
      <c r="H1859" s="151"/>
      <c r="I1859" s="148"/>
      <c r="J1859" s="148"/>
      <c r="K1859" s="154"/>
      <c r="L1859" s="155"/>
      <c r="M1859" s="132" t="str">
        <f>_xlfn.IFNA(VLOOKUP(L1859,'@LIST'!$M$2:$N$396,2,FALSE),"")</f>
        <v/>
      </c>
      <c r="N1859" s="156"/>
      <c r="O1859" s="157"/>
      <c r="P1859" s="135" t="str">
        <f>_xlfn.IFNA(VLOOKUP(O1859,'@LIST'!$M$2:$N$396,2,FALSE),"")</f>
        <v/>
      </c>
      <c r="Q1859" s="158"/>
      <c r="R1859" s="160"/>
      <c r="S1859" s="159" t="str">
        <f>_xlfn.IFNA(VLOOKUP(R1859, '@LIST'!$AR$2:$AS$4, 2, FALSE), "")</f>
        <v/>
      </c>
      <c r="T1859" s="160"/>
      <c r="U1859" s="161" t="str">
        <f>_xlfn.IFNA(VLOOKUP(T1859, '@LIST'!$AU$2:$AV$4, 2, FALSE), "")</f>
        <v/>
      </c>
    </row>
    <row r="1860" spans="1:21" s="162" customFormat="1" ht="16.8">
      <c r="A1860" s="148"/>
      <c r="B1860" s="149" t="str">
        <f>_xlfn.IFNA(VLOOKUP(A1860, '@LIST'!$A$2:$B$15, 2, FALSE), "")</f>
        <v/>
      </c>
      <c r="C1860" s="148"/>
      <c r="D1860" s="150"/>
      <c r="E1860" s="151"/>
      <c r="F1860" s="152"/>
      <c r="G1860" s="153">
        <f xml:space="preserve"> IF(F1860="Yes",D1860/ '@PRODUCTION VOLUME'!$B$3*'@PRODUCTION VOLUME'!$B$4,D1860)</f>
        <v>0</v>
      </c>
      <c r="H1860" s="151"/>
      <c r="I1860" s="148"/>
      <c r="J1860" s="148"/>
      <c r="K1860" s="154"/>
      <c r="L1860" s="155"/>
      <c r="M1860" s="132" t="str">
        <f>_xlfn.IFNA(VLOOKUP(L1860,'@LIST'!$M$2:$N$396,2,FALSE),"")</f>
        <v/>
      </c>
      <c r="N1860" s="156"/>
      <c r="O1860" s="157"/>
      <c r="P1860" s="135" t="str">
        <f>_xlfn.IFNA(VLOOKUP(O1860,'@LIST'!$M$2:$N$396,2,FALSE),"")</f>
        <v/>
      </c>
      <c r="Q1860" s="158"/>
      <c r="R1860" s="160"/>
      <c r="S1860" s="159" t="str">
        <f>_xlfn.IFNA(VLOOKUP(R1860, '@LIST'!$AR$2:$AS$4, 2, FALSE), "")</f>
        <v/>
      </c>
      <c r="T1860" s="160"/>
      <c r="U1860" s="161" t="str">
        <f>_xlfn.IFNA(VLOOKUP(T1860, '@LIST'!$AU$2:$AV$4, 2, FALSE), "")</f>
        <v/>
      </c>
    </row>
    <row r="1861" spans="1:21" s="162" customFormat="1" ht="16.8">
      <c r="A1861" s="148"/>
      <c r="B1861" s="149" t="str">
        <f>_xlfn.IFNA(VLOOKUP(A1861, '@LIST'!$A$2:$B$15, 2, FALSE), "")</f>
        <v/>
      </c>
      <c r="C1861" s="148"/>
      <c r="D1861" s="150"/>
      <c r="E1861" s="151"/>
      <c r="F1861" s="152"/>
      <c r="G1861" s="153">
        <f xml:space="preserve"> IF(F1861="Yes",D1861/ '@PRODUCTION VOLUME'!$B$3*'@PRODUCTION VOLUME'!$B$4,D1861)</f>
        <v>0</v>
      </c>
      <c r="H1861" s="151"/>
      <c r="I1861" s="148"/>
      <c r="J1861" s="148"/>
      <c r="K1861" s="154"/>
      <c r="L1861" s="155"/>
      <c r="M1861" s="132" t="str">
        <f>_xlfn.IFNA(VLOOKUP(L1861,'@LIST'!$M$2:$N$396,2,FALSE),"")</f>
        <v/>
      </c>
      <c r="N1861" s="156"/>
      <c r="O1861" s="157"/>
      <c r="P1861" s="135" t="str">
        <f>_xlfn.IFNA(VLOOKUP(O1861,'@LIST'!$M$2:$N$396,2,FALSE),"")</f>
        <v/>
      </c>
      <c r="Q1861" s="158"/>
      <c r="R1861" s="160"/>
      <c r="S1861" s="159" t="str">
        <f>_xlfn.IFNA(VLOOKUP(R1861, '@LIST'!$AR$2:$AS$4, 2, FALSE), "")</f>
        <v/>
      </c>
      <c r="T1861" s="160"/>
      <c r="U1861" s="161" t="str">
        <f>_xlfn.IFNA(VLOOKUP(T1861, '@LIST'!$AU$2:$AV$4, 2, FALSE), "")</f>
        <v/>
      </c>
    </row>
    <row r="1862" spans="1:21" s="162" customFormat="1" ht="16.8">
      <c r="A1862" s="148"/>
      <c r="B1862" s="149" t="str">
        <f>_xlfn.IFNA(VLOOKUP(A1862, '@LIST'!$A$2:$B$15, 2, FALSE), "")</f>
        <v/>
      </c>
      <c r="C1862" s="148"/>
      <c r="D1862" s="150"/>
      <c r="E1862" s="151"/>
      <c r="F1862" s="152"/>
      <c r="G1862" s="153">
        <f xml:space="preserve"> IF(F1862="Yes",D1862/ '@PRODUCTION VOLUME'!$B$3*'@PRODUCTION VOLUME'!$B$4,D1862)</f>
        <v>0</v>
      </c>
      <c r="H1862" s="151"/>
      <c r="I1862" s="148"/>
      <c r="J1862" s="148"/>
      <c r="K1862" s="154"/>
      <c r="L1862" s="155"/>
      <c r="M1862" s="132" t="str">
        <f>_xlfn.IFNA(VLOOKUP(L1862,'@LIST'!$M$2:$N$396,2,FALSE),"")</f>
        <v/>
      </c>
      <c r="N1862" s="156"/>
      <c r="O1862" s="157"/>
      <c r="P1862" s="135" t="str">
        <f>_xlfn.IFNA(VLOOKUP(O1862,'@LIST'!$M$2:$N$396,2,FALSE),"")</f>
        <v/>
      </c>
      <c r="Q1862" s="158"/>
      <c r="R1862" s="160"/>
      <c r="S1862" s="159" t="str">
        <f>_xlfn.IFNA(VLOOKUP(R1862, '@LIST'!$AR$2:$AS$4, 2, FALSE), "")</f>
        <v/>
      </c>
      <c r="T1862" s="160"/>
      <c r="U1862" s="161" t="str">
        <f>_xlfn.IFNA(VLOOKUP(T1862, '@LIST'!$AU$2:$AV$4, 2, FALSE), "")</f>
        <v/>
      </c>
    </row>
    <row r="1863" spans="1:21" s="162" customFormat="1" ht="16.8">
      <c r="A1863" s="148"/>
      <c r="B1863" s="149" t="str">
        <f>_xlfn.IFNA(VLOOKUP(A1863, '@LIST'!$A$2:$B$15, 2, FALSE), "")</f>
        <v/>
      </c>
      <c r="C1863" s="148"/>
      <c r="D1863" s="150"/>
      <c r="E1863" s="151"/>
      <c r="F1863" s="152"/>
      <c r="G1863" s="153">
        <f xml:space="preserve"> IF(F1863="Yes",D1863/ '@PRODUCTION VOLUME'!$B$3*'@PRODUCTION VOLUME'!$B$4,D1863)</f>
        <v>0</v>
      </c>
      <c r="H1863" s="151"/>
      <c r="I1863" s="148"/>
      <c r="J1863" s="148"/>
      <c r="K1863" s="154"/>
      <c r="L1863" s="155"/>
      <c r="M1863" s="132" t="str">
        <f>_xlfn.IFNA(VLOOKUP(L1863,'@LIST'!$M$2:$N$396,2,FALSE),"")</f>
        <v/>
      </c>
      <c r="N1863" s="156"/>
      <c r="O1863" s="157"/>
      <c r="P1863" s="135" t="str">
        <f>_xlfn.IFNA(VLOOKUP(O1863,'@LIST'!$M$2:$N$396,2,FALSE),"")</f>
        <v/>
      </c>
      <c r="Q1863" s="158"/>
      <c r="R1863" s="160"/>
      <c r="S1863" s="159" t="str">
        <f>_xlfn.IFNA(VLOOKUP(R1863, '@LIST'!$AR$2:$AS$4, 2, FALSE), "")</f>
        <v/>
      </c>
      <c r="T1863" s="160"/>
      <c r="U1863" s="161" t="str">
        <f>_xlfn.IFNA(VLOOKUP(T1863, '@LIST'!$AU$2:$AV$4, 2, FALSE), "")</f>
        <v/>
      </c>
    </row>
    <row r="1864" spans="1:21" s="162" customFormat="1" ht="16.8">
      <c r="A1864" s="148"/>
      <c r="B1864" s="149" t="str">
        <f>_xlfn.IFNA(VLOOKUP(A1864, '@LIST'!$A$2:$B$15, 2, FALSE), "")</f>
        <v/>
      </c>
      <c r="C1864" s="148"/>
      <c r="D1864" s="150"/>
      <c r="E1864" s="151"/>
      <c r="F1864" s="152"/>
      <c r="G1864" s="153">
        <f xml:space="preserve"> IF(F1864="Yes",D1864/ '@PRODUCTION VOLUME'!$B$3*'@PRODUCTION VOLUME'!$B$4,D1864)</f>
        <v>0</v>
      </c>
      <c r="H1864" s="151"/>
      <c r="I1864" s="148"/>
      <c r="J1864" s="148"/>
      <c r="K1864" s="154"/>
      <c r="L1864" s="155"/>
      <c r="M1864" s="132" t="str">
        <f>_xlfn.IFNA(VLOOKUP(L1864,'@LIST'!$M$2:$N$396,2,FALSE),"")</f>
        <v/>
      </c>
      <c r="N1864" s="156"/>
      <c r="O1864" s="157"/>
      <c r="P1864" s="135" t="str">
        <f>_xlfn.IFNA(VLOOKUP(O1864,'@LIST'!$M$2:$N$396,2,FALSE),"")</f>
        <v/>
      </c>
      <c r="Q1864" s="158"/>
      <c r="R1864" s="160"/>
      <c r="S1864" s="159" t="str">
        <f>_xlfn.IFNA(VLOOKUP(R1864, '@LIST'!$AR$2:$AS$4, 2, FALSE), "")</f>
        <v/>
      </c>
      <c r="T1864" s="160"/>
      <c r="U1864" s="161" t="str">
        <f>_xlfn.IFNA(VLOOKUP(T1864, '@LIST'!$AU$2:$AV$4, 2, FALSE), "")</f>
        <v/>
      </c>
    </row>
    <row r="1865" spans="1:21" s="162" customFormat="1" ht="16.8">
      <c r="A1865" s="148"/>
      <c r="B1865" s="149" t="str">
        <f>_xlfn.IFNA(VLOOKUP(A1865, '@LIST'!$A$2:$B$15, 2, FALSE), "")</f>
        <v/>
      </c>
      <c r="C1865" s="148"/>
      <c r="D1865" s="150"/>
      <c r="E1865" s="151"/>
      <c r="F1865" s="152"/>
      <c r="G1865" s="153">
        <f xml:space="preserve"> IF(F1865="Yes",D1865/ '@PRODUCTION VOLUME'!$B$3*'@PRODUCTION VOLUME'!$B$4,D1865)</f>
        <v>0</v>
      </c>
      <c r="H1865" s="151"/>
      <c r="I1865" s="148"/>
      <c r="J1865" s="148"/>
      <c r="K1865" s="154"/>
      <c r="L1865" s="155"/>
      <c r="M1865" s="132" t="str">
        <f>_xlfn.IFNA(VLOOKUP(L1865,'@LIST'!$M$2:$N$396,2,FALSE),"")</f>
        <v/>
      </c>
      <c r="N1865" s="156"/>
      <c r="O1865" s="157"/>
      <c r="P1865" s="135" t="str">
        <f>_xlfn.IFNA(VLOOKUP(O1865,'@LIST'!$M$2:$N$396,2,FALSE),"")</f>
        <v/>
      </c>
      <c r="Q1865" s="158"/>
      <c r="R1865" s="160"/>
      <c r="S1865" s="159" t="str">
        <f>_xlfn.IFNA(VLOOKUP(R1865, '@LIST'!$AR$2:$AS$4, 2, FALSE), "")</f>
        <v/>
      </c>
      <c r="T1865" s="160"/>
      <c r="U1865" s="161" t="str">
        <f>_xlfn.IFNA(VLOOKUP(T1865, '@LIST'!$AU$2:$AV$4, 2, FALSE), "")</f>
        <v/>
      </c>
    </row>
    <row r="1866" spans="1:21" s="162" customFormat="1" ht="16.8">
      <c r="A1866" s="148"/>
      <c r="B1866" s="149" t="str">
        <f>_xlfn.IFNA(VLOOKUP(A1866, '@LIST'!$A$2:$B$15, 2, FALSE), "")</f>
        <v/>
      </c>
      <c r="C1866" s="148"/>
      <c r="D1866" s="150"/>
      <c r="E1866" s="151"/>
      <c r="F1866" s="152"/>
      <c r="G1866" s="153">
        <f xml:space="preserve"> IF(F1866="Yes",D1866/ '@PRODUCTION VOLUME'!$B$3*'@PRODUCTION VOLUME'!$B$4,D1866)</f>
        <v>0</v>
      </c>
      <c r="H1866" s="151"/>
      <c r="I1866" s="148"/>
      <c r="J1866" s="148"/>
      <c r="K1866" s="154"/>
      <c r="L1866" s="155"/>
      <c r="M1866" s="132" t="str">
        <f>_xlfn.IFNA(VLOOKUP(L1866,'@LIST'!$M$2:$N$396,2,FALSE),"")</f>
        <v/>
      </c>
      <c r="N1866" s="156"/>
      <c r="O1866" s="157"/>
      <c r="P1866" s="135" t="str">
        <f>_xlfn.IFNA(VLOOKUP(O1866,'@LIST'!$M$2:$N$396,2,FALSE),"")</f>
        <v/>
      </c>
      <c r="Q1866" s="158"/>
      <c r="R1866" s="160"/>
      <c r="S1866" s="159" t="str">
        <f>_xlfn.IFNA(VLOOKUP(R1866, '@LIST'!$AR$2:$AS$4, 2, FALSE), "")</f>
        <v/>
      </c>
      <c r="T1866" s="160"/>
      <c r="U1866" s="161" t="str">
        <f>_xlfn.IFNA(VLOOKUP(T1866, '@LIST'!$AU$2:$AV$4, 2, FALSE), "")</f>
        <v/>
      </c>
    </row>
    <row r="1867" spans="1:21" s="162" customFormat="1" ht="16.8">
      <c r="A1867" s="148"/>
      <c r="B1867" s="149" t="str">
        <f>_xlfn.IFNA(VLOOKUP(A1867, '@LIST'!$A$2:$B$15, 2, FALSE), "")</f>
        <v/>
      </c>
      <c r="C1867" s="148"/>
      <c r="D1867" s="150"/>
      <c r="E1867" s="151"/>
      <c r="F1867" s="152"/>
      <c r="G1867" s="153">
        <f xml:space="preserve"> IF(F1867="Yes",D1867/ '@PRODUCTION VOLUME'!$B$3*'@PRODUCTION VOLUME'!$B$4,D1867)</f>
        <v>0</v>
      </c>
      <c r="H1867" s="151"/>
      <c r="I1867" s="148"/>
      <c r="J1867" s="148"/>
      <c r="K1867" s="154"/>
      <c r="L1867" s="155"/>
      <c r="M1867" s="132" t="str">
        <f>_xlfn.IFNA(VLOOKUP(L1867,'@LIST'!$M$2:$N$396,2,FALSE),"")</f>
        <v/>
      </c>
      <c r="N1867" s="156"/>
      <c r="O1867" s="157"/>
      <c r="P1867" s="135" t="str">
        <f>_xlfn.IFNA(VLOOKUP(O1867,'@LIST'!$M$2:$N$396,2,FALSE),"")</f>
        <v/>
      </c>
      <c r="Q1867" s="158"/>
      <c r="R1867" s="160"/>
      <c r="S1867" s="159" t="str">
        <f>_xlfn.IFNA(VLOOKUP(R1867, '@LIST'!$AR$2:$AS$4, 2, FALSE), "")</f>
        <v/>
      </c>
      <c r="T1867" s="160"/>
      <c r="U1867" s="161" t="str">
        <f>_xlfn.IFNA(VLOOKUP(T1867, '@LIST'!$AU$2:$AV$4, 2, FALSE), "")</f>
        <v/>
      </c>
    </row>
    <row r="1868" spans="1:21" s="162" customFormat="1" ht="16.8">
      <c r="A1868" s="148"/>
      <c r="B1868" s="149" t="str">
        <f>_xlfn.IFNA(VLOOKUP(A1868, '@LIST'!$A$2:$B$15, 2, FALSE), "")</f>
        <v/>
      </c>
      <c r="C1868" s="148"/>
      <c r="D1868" s="150"/>
      <c r="E1868" s="151"/>
      <c r="F1868" s="152"/>
      <c r="G1868" s="153">
        <f xml:space="preserve"> IF(F1868="Yes",D1868/ '@PRODUCTION VOLUME'!$B$3*'@PRODUCTION VOLUME'!$B$4,D1868)</f>
        <v>0</v>
      </c>
      <c r="H1868" s="151"/>
      <c r="I1868" s="148"/>
      <c r="J1868" s="148"/>
      <c r="K1868" s="154"/>
      <c r="L1868" s="155"/>
      <c r="M1868" s="132" t="str">
        <f>_xlfn.IFNA(VLOOKUP(L1868,'@LIST'!$M$2:$N$396,2,FALSE),"")</f>
        <v/>
      </c>
      <c r="N1868" s="156"/>
      <c r="O1868" s="157"/>
      <c r="P1868" s="135" t="str">
        <f>_xlfn.IFNA(VLOOKUP(O1868,'@LIST'!$M$2:$N$396,2,FALSE),"")</f>
        <v/>
      </c>
      <c r="Q1868" s="158"/>
      <c r="R1868" s="160"/>
      <c r="S1868" s="159" t="str">
        <f>_xlfn.IFNA(VLOOKUP(R1868, '@LIST'!$AR$2:$AS$4, 2, FALSE), "")</f>
        <v/>
      </c>
      <c r="T1868" s="160"/>
      <c r="U1868" s="161" t="str">
        <f>_xlfn.IFNA(VLOOKUP(T1868, '@LIST'!$AU$2:$AV$4, 2, FALSE), "")</f>
        <v/>
      </c>
    </row>
    <row r="1869" spans="1:21" s="162" customFormat="1" ht="16.8">
      <c r="A1869" s="148"/>
      <c r="B1869" s="149" t="str">
        <f>_xlfn.IFNA(VLOOKUP(A1869, '@LIST'!$A$2:$B$15, 2, FALSE), "")</f>
        <v/>
      </c>
      <c r="C1869" s="148"/>
      <c r="D1869" s="150"/>
      <c r="E1869" s="151"/>
      <c r="F1869" s="152"/>
      <c r="G1869" s="153">
        <f xml:space="preserve"> IF(F1869="Yes",D1869/ '@PRODUCTION VOLUME'!$B$3*'@PRODUCTION VOLUME'!$B$4,D1869)</f>
        <v>0</v>
      </c>
      <c r="H1869" s="151"/>
      <c r="I1869" s="148"/>
      <c r="J1869" s="148"/>
      <c r="K1869" s="154"/>
      <c r="L1869" s="155"/>
      <c r="M1869" s="132" t="str">
        <f>_xlfn.IFNA(VLOOKUP(L1869,'@LIST'!$M$2:$N$396,2,FALSE),"")</f>
        <v/>
      </c>
      <c r="N1869" s="156"/>
      <c r="O1869" s="157"/>
      <c r="P1869" s="135" t="str">
        <f>_xlfn.IFNA(VLOOKUP(O1869,'@LIST'!$M$2:$N$396,2,FALSE),"")</f>
        <v/>
      </c>
      <c r="Q1869" s="158"/>
      <c r="R1869" s="160"/>
      <c r="S1869" s="159" t="str">
        <f>_xlfn.IFNA(VLOOKUP(R1869, '@LIST'!$AR$2:$AS$4, 2, FALSE), "")</f>
        <v/>
      </c>
      <c r="T1869" s="160"/>
      <c r="U1869" s="161" t="str">
        <f>_xlfn.IFNA(VLOOKUP(T1869, '@LIST'!$AU$2:$AV$4, 2, FALSE), "")</f>
        <v/>
      </c>
    </row>
    <row r="1870" spans="1:21" s="162" customFormat="1" ht="16.8">
      <c r="A1870" s="148"/>
      <c r="B1870" s="149" t="str">
        <f>_xlfn.IFNA(VLOOKUP(A1870, '@LIST'!$A$2:$B$15, 2, FALSE), "")</f>
        <v/>
      </c>
      <c r="C1870" s="148"/>
      <c r="D1870" s="150"/>
      <c r="E1870" s="151"/>
      <c r="F1870" s="152"/>
      <c r="G1870" s="153">
        <f xml:space="preserve"> IF(F1870="Yes",D1870/ '@PRODUCTION VOLUME'!$B$3*'@PRODUCTION VOLUME'!$B$4,D1870)</f>
        <v>0</v>
      </c>
      <c r="H1870" s="151"/>
      <c r="I1870" s="148"/>
      <c r="J1870" s="148"/>
      <c r="K1870" s="154"/>
      <c r="L1870" s="155"/>
      <c r="M1870" s="132" t="str">
        <f>_xlfn.IFNA(VLOOKUP(L1870,'@LIST'!$M$2:$N$396,2,FALSE),"")</f>
        <v/>
      </c>
      <c r="N1870" s="156"/>
      <c r="O1870" s="157"/>
      <c r="P1870" s="135" t="str">
        <f>_xlfn.IFNA(VLOOKUP(O1870,'@LIST'!$M$2:$N$396,2,FALSE),"")</f>
        <v/>
      </c>
      <c r="Q1870" s="158"/>
      <c r="R1870" s="160"/>
      <c r="S1870" s="159" t="str">
        <f>_xlfn.IFNA(VLOOKUP(R1870, '@LIST'!$AR$2:$AS$4, 2, FALSE), "")</f>
        <v/>
      </c>
      <c r="T1870" s="160"/>
      <c r="U1870" s="161" t="str">
        <f>_xlfn.IFNA(VLOOKUP(T1870, '@LIST'!$AU$2:$AV$4, 2, FALSE), "")</f>
        <v/>
      </c>
    </row>
    <row r="1871" spans="1:21" s="162" customFormat="1" ht="16.8">
      <c r="A1871" s="148"/>
      <c r="B1871" s="149" t="str">
        <f>_xlfn.IFNA(VLOOKUP(A1871, '@LIST'!$A$2:$B$15, 2, FALSE), "")</f>
        <v/>
      </c>
      <c r="C1871" s="148"/>
      <c r="D1871" s="150"/>
      <c r="E1871" s="151"/>
      <c r="F1871" s="152"/>
      <c r="G1871" s="153">
        <f xml:space="preserve"> IF(F1871="Yes",D1871/ '@PRODUCTION VOLUME'!$B$3*'@PRODUCTION VOLUME'!$B$4,D1871)</f>
        <v>0</v>
      </c>
      <c r="H1871" s="151"/>
      <c r="I1871" s="148"/>
      <c r="J1871" s="148"/>
      <c r="K1871" s="154"/>
      <c r="L1871" s="155"/>
      <c r="M1871" s="132" t="str">
        <f>_xlfn.IFNA(VLOOKUP(L1871,'@LIST'!$M$2:$N$396,2,FALSE),"")</f>
        <v/>
      </c>
      <c r="N1871" s="156"/>
      <c r="O1871" s="157"/>
      <c r="P1871" s="135" t="str">
        <f>_xlfn.IFNA(VLOOKUP(O1871,'@LIST'!$M$2:$N$396,2,FALSE),"")</f>
        <v/>
      </c>
      <c r="Q1871" s="158"/>
      <c r="R1871" s="160"/>
      <c r="S1871" s="159" t="str">
        <f>_xlfn.IFNA(VLOOKUP(R1871, '@LIST'!$AR$2:$AS$4, 2, FALSE), "")</f>
        <v/>
      </c>
      <c r="T1871" s="160"/>
      <c r="U1871" s="161" t="str">
        <f>_xlfn.IFNA(VLOOKUP(T1871, '@LIST'!$AU$2:$AV$4, 2, FALSE), "")</f>
        <v/>
      </c>
    </row>
    <row r="1872" spans="1:21" s="162" customFormat="1" ht="16.8">
      <c r="A1872" s="148"/>
      <c r="B1872" s="149" t="str">
        <f>_xlfn.IFNA(VLOOKUP(A1872, '@LIST'!$A$2:$B$15, 2, FALSE), "")</f>
        <v/>
      </c>
      <c r="C1872" s="148"/>
      <c r="D1872" s="150"/>
      <c r="E1872" s="151"/>
      <c r="F1872" s="152"/>
      <c r="G1872" s="153">
        <f xml:space="preserve"> IF(F1872="Yes",D1872/ '@PRODUCTION VOLUME'!$B$3*'@PRODUCTION VOLUME'!$B$4,D1872)</f>
        <v>0</v>
      </c>
      <c r="H1872" s="151"/>
      <c r="I1872" s="148"/>
      <c r="J1872" s="148"/>
      <c r="K1872" s="154"/>
      <c r="L1872" s="155"/>
      <c r="M1872" s="132" t="str">
        <f>_xlfn.IFNA(VLOOKUP(L1872,'@LIST'!$M$2:$N$396,2,FALSE),"")</f>
        <v/>
      </c>
      <c r="N1872" s="156"/>
      <c r="O1872" s="157"/>
      <c r="P1872" s="135" t="str">
        <f>_xlfn.IFNA(VLOOKUP(O1872,'@LIST'!$M$2:$N$396,2,FALSE),"")</f>
        <v/>
      </c>
      <c r="Q1872" s="158"/>
      <c r="R1872" s="160"/>
      <c r="S1872" s="159" t="str">
        <f>_xlfn.IFNA(VLOOKUP(R1872, '@LIST'!$AR$2:$AS$4, 2, FALSE), "")</f>
        <v/>
      </c>
      <c r="T1872" s="160"/>
      <c r="U1872" s="161" t="str">
        <f>_xlfn.IFNA(VLOOKUP(T1872, '@LIST'!$AU$2:$AV$4, 2, FALSE), "")</f>
        <v/>
      </c>
    </row>
    <row r="1873" spans="1:21" s="162" customFormat="1" ht="16.8">
      <c r="A1873" s="148"/>
      <c r="B1873" s="149" t="str">
        <f>_xlfn.IFNA(VLOOKUP(A1873, '@LIST'!$A$2:$B$15, 2, FALSE), "")</f>
        <v/>
      </c>
      <c r="C1873" s="148"/>
      <c r="D1873" s="150"/>
      <c r="E1873" s="151"/>
      <c r="F1873" s="152"/>
      <c r="G1873" s="153">
        <f xml:space="preserve"> IF(F1873="Yes",D1873/ '@PRODUCTION VOLUME'!$B$3*'@PRODUCTION VOLUME'!$B$4,D1873)</f>
        <v>0</v>
      </c>
      <c r="H1873" s="151"/>
      <c r="I1873" s="148"/>
      <c r="J1873" s="148"/>
      <c r="K1873" s="154"/>
      <c r="L1873" s="155"/>
      <c r="M1873" s="132" t="str">
        <f>_xlfn.IFNA(VLOOKUP(L1873,'@LIST'!$M$2:$N$396,2,FALSE),"")</f>
        <v/>
      </c>
      <c r="N1873" s="156"/>
      <c r="O1873" s="157"/>
      <c r="P1873" s="135" t="str">
        <f>_xlfn.IFNA(VLOOKUP(O1873,'@LIST'!$M$2:$N$396,2,FALSE),"")</f>
        <v/>
      </c>
      <c r="Q1873" s="158"/>
      <c r="R1873" s="160"/>
      <c r="S1873" s="159" t="str">
        <f>_xlfn.IFNA(VLOOKUP(R1873, '@LIST'!$AR$2:$AS$4, 2, FALSE), "")</f>
        <v/>
      </c>
      <c r="T1873" s="160"/>
      <c r="U1873" s="161" t="str">
        <f>_xlfn.IFNA(VLOOKUP(T1873, '@LIST'!$AU$2:$AV$4, 2, FALSE), "")</f>
        <v/>
      </c>
    </row>
    <row r="1874" spans="1:21" s="162" customFormat="1" ht="16.8">
      <c r="A1874" s="148"/>
      <c r="B1874" s="149" t="str">
        <f>_xlfn.IFNA(VLOOKUP(A1874, '@LIST'!$A$2:$B$15, 2, FALSE), "")</f>
        <v/>
      </c>
      <c r="C1874" s="148"/>
      <c r="D1874" s="150"/>
      <c r="E1874" s="151"/>
      <c r="F1874" s="152"/>
      <c r="G1874" s="153">
        <f xml:space="preserve"> IF(F1874="Yes",D1874/ '@PRODUCTION VOLUME'!$B$3*'@PRODUCTION VOLUME'!$B$4,D1874)</f>
        <v>0</v>
      </c>
      <c r="H1874" s="151"/>
      <c r="I1874" s="148"/>
      <c r="J1874" s="148"/>
      <c r="K1874" s="154"/>
      <c r="L1874" s="155"/>
      <c r="M1874" s="132" t="str">
        <f>_xlfn.IFNA(VLOOKUP(L1874,'@LIST'!$M$2:$N$396,2,FALSE),"")</f>
        <v/>
      </c>
      <c r="N1874" s="156"/>
      <c r="O1874" s="157"/>
      <c r="P1874" s="135" t="str">
        <f>_xlfn.IFNA(VLOOKUP(O1874,'@LIST'!$M$2:$N$396,2,FALSE),"")</f>
        <v/>
      </c>
      <c r="Q1874" s="158"/>
      <c r="R1874" s="160"/>
      <c r="S1874" s="159" t="str">
        <f>_xlfn.IFNA(VLOOKUP(R1874, '@LIST'!$AR$2:$AS$4, 2, FALSE), "")</f>
        <v/>
      </c>
      <c r="T1874" s="160"/>
      <c r="U1874" s="161" t="str">
        <f>_xlfn.IFNA(VLOOKUP(T1874, '@LIST'!$AU$2:$AV$4, 2, FALSE), "")</f>
        <v/>
      </c>
    </row>
    <row r="1875" spans="1:21" s="162" customFormat="1" ht="16.8">
      <c r="A1875" s="148"/>
      <c r="B1875" s="149" t="str">
        <f>_xlfn.IFNA(VLOOKUP(A1875, '@LIST'!$A$2:$B$15, 2, FALSE), "")</f>
        <v/>
      </c>
      <c r="C1875" s="148"/>
      <c r="D1875" s="150"/>
      <c r="E1875" s="151"/>
      <c r="F1875" s="152"/>
      <c r="G1875" s="153">
        <f xml:space="preserve"> IF(F1875="Yes",D1875/ '@PRODUCTION VOLUME'!$B$3*'@PRODUCTION VOLUME'!$B$4,D1875)</f>
        <v>0</v>
      </c>
      <c r="H1875" s="151"/>
      <c r="I1875" s="148"/>
      <c r="J1875" s="148"/>
      <c r="K1875" s="154"/>
      <c r="L1875" s="155"/>
      <c r="M1875" s="132" t="str">
        <f>_xlfn.IFNA(VLOOKUP(L1875,'@LIST'!$M$2:$N$396,2,FALSE),"")</f>
        <v/>
      </c>
      <c r="N1875" s="156"/>
      <c r="O1875" s="157"/>
      <c r="P1875" s="135" t="str">
        <f>_xlfn.IFNA(VLOOKUP(O1875,'@LIST'!$M$2:$N$396,2,FALSE),"")</f>
        <v/>
      </c>
      <c r="Q1875" s="158"/>
      <c r="R1875" s="160"/>
      <c r="S1875" s="159" t="str">
        <f>_xlfn.IFNA(VLOOKUP(R1875, '@LIST'!$AR$2:$AS$4, 2, FALSE), "")</f>
        <v/>
      </c>
      <c r="T1875" s="160"/>
      <c r="U1875" s="161" t="str">
        <f>_xlfn.IFNA(VLOOKUP(T1875, '@LIST'!$AU$2:$AV$4, 2, FALSE), "")</f>
        <v/>
      </c>
    </row>
    <row r="1876" spans="1:21" s="162" customFormat="1" ht="16.8">
      <c r="A1876" s="148"/>
      <c r="B1876" s="149" t="str">
        <f>_xlfn.IFNA(VLOOKUP(A1876, '@LIST'!$A$2:$B$15, 2, FALSE), "")</f>
        <v/>
      </c>
      <c r="C1876" s="148"/>
      <c r="D1876" s="150"/>
      <c r="E1876" s="151"/>
      <c r="F1876" s="152"/>
      <c r="G1876" s="153">
        <f xml:space="preserve"> IF(F1876="Yes",D1876/ '@PRODUCTION VOLUME'!$B$3*'@PRODUCTION VOLUME'!$B$4,D1876)</f>
        <v>0</v>
      </c>
      <c r="H1876" s="151"/>
      <c r="I1876" s="148"/>
      <c r="J1876" s="148"/>
      <c r="K1876" s="154"/>
      <c r="L1876" s="155"/>
      <c r="M1876" s="132" t="str">
        <f>_xlfn.IFNA(VLOOKUP(L1876,'@LIST'!$M$2:$N$396,2,FALSE),"")</f>
        <v/>
      </c>
      <c r="N1876" s="156"/>
      <c r="O1876" s="157"/>
      <c r="P1876" s="135" t="str">
        <f>_xlfn.IFNA(VLOOKUP(O1876,'@LIST'!$M$2:$N$396,2,FALSE),"")</f>
        <v/>
      </c>
      <c r="Q1876" s="158"/>
      <c r="R1876" s="160"/>
      <c r="S1876" s="159" t="str">
        <f>_xlfn.IFNA(VLOOKUP(R1876, '@LIST'!$AR$2:$AS$4, 2, FALSE), "")</f>
        <v/>
      </c>
      <c r="T1876" s="160"/>
      <c r="U1876" s="161" t="str">
        <f>_xlfn.IFNA(VLOOKUP(T1876, '@LIST'!$AU$2:$AV$4, 2, FALSE), "")</f>
        <v/>
      </c>
    </row>
    <row r="1877" spans="1:21" s="162" customFormat="1" ht="16.8">
      <c r="A1877" s="148"/>
      <c r="B1877" s="149" t="str">
        <f>_xlfn.IFNA(VLOOKUP(A1877, '@LIST'!$A$2:$B$15, 2, FALSE), "")</f>
        <v/>
      </c>
      <c r="C1877" s="148"/>
      <c r="D1877" s="150"/>
      <c r="E1877" s="151"/>
      <c r="F1877" s="152"/>
      <c r="G1877" s="153">
        <f xml:space="preserve"> IF(F1877="Yes",D1877/ '@PRODUCTION VOLUME'!$B$3*'@PRODUCTION VOLUME'!$B$4,D1877)</f>
        <v>0</v>
      </c>
      <c r="H1877" s="151"/>
      <c r="I1877" s="148"/>
      <c r="J1877" s="148"/>
      <c r="K1877" s="154"/>
      <c r="L1877" s="155"/>
      <c r="M1877" s="132" t="str">
        <f>_xlfn.IFNA(VLOOKUP(L1877,'@LIST'!$M$2:$N$396,2,FALSE),"")</f>
        <v/>
      </c>
      <c r="N1877" s="156"/>
      <c r="O1877" s="157"/>
      <c r="P1877" s="135" t="str">
        <f>_xlfn.IFNA(VLOOKUP(O1877,'@LIST'!$M$2:$N$396,2,FALSE),"")</f>
        <v/>
      </c>
      <c r="Q1877" s="158"/>
      <c r="R1877" s="160"/>
      <c r="S1877" s="159" t="str">
        <f>_xlfn.IFNA(VLOOKUP(R1877, '@LIST'!$AR$2:$AS$4, 2, FALSE), "")</f>
        <v/>
      </c>
      <c r="T1877" s="160"/>
      <c r="U1877" s="161" t="str">
        <f>_xlfn.IFNA(VLOOKUP(T1877, '@LIST'!$AU$2:$AV$4, 2, FALSE), "")</f>
        <v/>
      </c>
    </row>
    <row r="1878" spans="1:21" s="162" customFormat="1" ht="16.8">
      <c r="A1878" s="148"/>
      <c r="B1878" s="149" t="str">
        <f>_xlfn.IFNA(VLOOKUP(A1878, '@LIST'!$A$2:$B$15, 2, FALSE), "")</f>
        <v/>
      </c>
      <c r="C1878" s="148"/>
      <c r="D1878" s="150"/>
      <c r="E1878" s="151"/>
      <c r="F1878" s="152"/>
      <c r="G1878" s="153">
        <f xml:space="preserve"> IF(F1878="Yes",D1878/ '@PRODUCTION VOLUME'!$B$3*'@PRODUCTION VOLUME'!$B$4,D1878)</f>
        <v>0</v>
      </c>
      <c r="H1878" s="151"/>
      <c r="I1878" s="148"/>
      <c r="J1878" s="148"/>
      <c r="K1878" s="154"/>
      <c r="L1878" s="155"/>
      <c r="M1878" s="132" t="str">
        <f>_xlfn.IFNA(VLOOKUP(L1878,'@LIST'!$M$2:$N$396,2,FALSE),"")</f>
        <v/>
      </c>
      <c r="N1878" s="156"/>
      <c r="O1878" s="157"/>
      <c r="P1878" s="135" t="str">
        <f>_xlfn.IFNA(VLOOKUP(O1878,'@LIST'!$M$2:$N$396,2,FALSE),"")</f>
        <v/>
      </c>
      <c r="Q1878" s="158"/>
      <c r="R1878" s="160"/>
      <c r="S1878" s="159" t="str">
        <f>_xlfn.IFNA(VLOOKUP(R1878, '@LIST'!$AR$2:$AS$4, 2, FALSE), "")</f>
        <v/>
      </c>
      <c r="T1878" s="160"/>
      <c r="U1878" s="161" t="str">
        <f>_xlfn.IFNA(VLOOKUP(T1878, '@LIST'!$AU$2:$AV$4, 2, FALSE), "")</f>
        <v/>
      </c>
    </row>
    <row r="1879" spans="1:21" s="162" customFormat="1" ht="16.8">
      <c r="A1879" s="148"/>
      <c r="B1879" s="149" t="str">
        <f>_xlfn.IFNA(VLOOKUP(A1879, '@LIST'!$A$2:$B$15, 2, FALSE), "")</f>
        <v/>
      </c>
      <c r="C1879" s="148"/>
      <c r="D1879" s="150"/>
      <c r="E1879" s="151"/>
      <c r="F1879" s="152"/>
      <c r="G1879" s="153">
        <f xml:space="preserve"> IF(F1879="Yes",D1879/ '@PRODUCTION VOLUME'!$B$3*'@PRODUCTION VOLUME'!$B$4,D1879)</f>
        <v>0</v>
      </c>
      <c r="H1879" s="151"/>
      <c r="I1879" s="148"/>
      <c r="J1879" s="148"/>
      <c r="K1879" s="154"/>
      <c r="L1879" s="155"/>
      <c r="M1879" s="132" t="str">
        <f>_xlfn.IFNA(VLOOKUP(L1879,'@LIST'!$M$2:$N$396,2,FALSE),"")</f>
        <v/>
      </c>
      <c r="N1879" s="156"/>
      <c r="O1879" s="157"/>
      <c r="P1879" s="135" t="str">
        <f>_xlfn.IFNA(VLOOKUP(O1879,'@LIST'!$M$2:$N$396,2,FALSE),"")</f>
        <v/>
      </c>
      <c r="Q1879" s="158"/>
      <c r="R1879" s="160"/>
      <c r="S1879" s="159" t="str">
        <f>_xlfn.IFNA(VLOOKUP(R1879, '@LIST'!$AR$2:$AS$4, 2, FALSE), "")</f>
        <v/>
      </c>
      <c r="T1879" s="160"/>
      <c r="U1879" s="161" t="str">
        <f>_xlfn.IFNA(VLOOKUP(T1879, '@LIST'!$AU$2:$AV$4, 2, FALSE), "")</f>
        <v/>
      </c>
    </row>
    <row r="1880" spans="1:21" s="162" customFormat="1" ht="16.8">
      <c r="A1880" s="148"/>
      <c r="B1880" s="149" t="str">
        <f>_xlfn.IFNA(VLOOKUP(A1880, '@LIST'!$A$2:$B$15, 2, FALSE), "")</f>
        <v/>
      </c>
      <c r="C1880" s="148"/>
      <c r="D1880" s="150"/>
      <c r="E1880" s="151"/>
      <c r="F1880" s="152"/>
      <c r="G1880" s="153">
        <f xml:space="preserve"> IF(F1880="Yes",D1880/ '@PRODUCTION VOLUME'!$B$3*'@PRODUCTION VOLUME'!$B$4,D1880)</f>
        <v>0</v>
      </c>
      <c r="H1880" s="151"/>
      <c r="I1880" s="148"/>
      <c r="J1880" s="148"/>
      <c r="K1880" s="154"/>
      <c r="L1880" s="155"/>
      <c r="M1880" s="132" t="str">
        <f>_xlfn.IFNA(VLOOKUP(L1880,'@LIST'!$M$2:$N$396,2,FALSE),"")</f>
        <v/>
      </c>
      <c r="N1880" s="156"/>
      <c r="O1880" s="157"/>
      <c r="P1880" s="135" t="str">
        <f>_xlfn.IFNA(VLOOKUP(O1880,'@LIST'!$M$2:$N$396,2,FALSE),"")</f>
        <v/>
      </c>
      <c r="Q1880" s="158"/>
      <c r="R1880" s="160"/>
      <c r="S1880" s="159" t="str">
        <f>_xlfn.IFNA(VLOOKUP(R1880, '@LIST'!$AR$2:$AS$4, 2, FALSE), "")</f>
        <v/>
      </c>
      <c r="T1880" s="160"/>
      <c r="U1880" s="161" t="str">
        <f>_xlfn.IFNA(VLOOKUP(T1880, '@LIST'!$AU$2:$AV$4, 2, FALSE), "")</f>
        <v/>
      </c>
    </row>
    <row r="1881" spans="1:21" s="162" customFormat="1" ht="16.8">
      <c r="A1881" s="148"/>
      <c r="B1881" s="149" t="str">
        <f>_xlfn.IFNA(VLOOKUP(A1881, '@LIST'!$A$2:$B$15, 2, FALSE), "")</f>
        <v/>
      </c>
      <c r="C1881" s="148"/>
      <c r="D1881" s="150"/>
      <c r="E1881" s="151"/>
      <c r="F1881" s="152"/>
      <c r="G1881" s="153">
        <f xml:space="preserve"> IF(F1881="Yes",D1881/ '@PRODUCTION VOLUME'!$B$3*'@PRODUCTION VOLUME'!$B$4,D1881)</f>
        <v>0</v>
      </c>
      <c r="H1881" s="151"/>
      <c r="I1881" s="148"/>
      <c r="J1881" s="148"/>
      <c r="K1881" s="154"/>
      <c r="L1881" s="155"/>
      <c r="M1881" s="132" t="str">
        <f>_xlfn.IFNA(VLOOKUP(L1881,'@LIST'!$M$2:$N$396,2,FALSE),"")</f>
        <v/>
      </c>
      <c r="N1881" s="156"/>
      <c r="O1881" s="157"/>
      <c r="P1881" s="135" t="str">
        <f>_xlfn.IFNA(VLOOKUP(O1881,'@LIST'!$M$2:$N$396,2,FALSE),"")</f>
        <v/>
      </c>
      <c r="Q1881" s="158"/>
      <c r="R1881" s="160"/>
      <c r="S1881" s="159" t="str">
        <f>_xlfn.IFNA(VLOOKUP(R1881, '@LIST'!$AR$2:$AS$4, 2, FALSE), "")</f>
        <v/>
      </c>
      <c r="T1881" s="160"/>
      <c r="U1881" s="161" t="str">
        <f>_xlfn.IFNA(VLOOKUP(T1881, '@LIST'!$AU$2:$AV$4, 2, FALSE), "")</f>
        <v/>
      </c>
    </row>
    <row r="1882" spans="1:21" s="162" customFormat="1" ht="16.8">
      <c r="A1882" s="148"/>
      <c r="B1882" s="149" t="str">
        <f>_xlfn.IFNA(VLOOKUP(A1882, '@LIST'!$A$2:$B$15, 2, FALSE), "")</f>
        <v/>
      </c>
      <c r="C1882" s="148"/>
      <c r="D1882" s="150"/>
      <c r="E1882" s="151"/>
      <c r="F1882" s="152"/>
      <c r="G1882" s="153">
        <f xml:space="preserve"> IF(F1882="Yes",D1882/ '@PRODUCTION VOLUME'!$B$3*'@PRODUCTION VOLUME'!$B$4,D1882)</f>
        <v>0</v>
      </c>
      <c r="H1882" s="151"/>
      <c r="I1882" s="148"/>
      <c r="J1882" s="148"/>
      <c r="K1882" s="154"/>
      <c r="L1882" s="155"/>
      <c r="M1882" s="132" t="str">
        <f>_xlfn.IFNA(VLOOKUP(L1882,'@LIST'!$M$2:$N$396,2,FALSE),"")</f>
        <v/>
      </c>
      <c r="N1882" s="156"/>
      <c r="O1882" s="157"/>
      <c r="P1882" s="135" t="str">
        <f>_xlfn.IFNA(VLOOKUP(O1882,'@LIST'!$M$2:$N$396,2,FALSE),"")</f>
        <v/>
      </c>
      <c r="Q1882" s="158"/>
      <c r="R1882" s="160"/>
      <c r="S1882" s="159" t="str">
        <f>_xlfn.IFNA(VLOOKUP(R1882, '@LIST'!$AR$2:$AS$4, 2, FALSE), "")</f>
        <v/>
      </c>
      <c r="T1882" s="160"/>
      <c r="U1882" s="161" t="str">
        <f>_xlfn.IFNA(VLOOKUP(T1882, '@LIST'!$AU$2:$AV$4, 2, FALSE), "")</f>
        <v/>
      </c>
    </row>
    <row r="1883" spans="1:21" s="162" customFormat="1" ht="16.8">
      <c r="A1883" s="148"/>
      <c r="B1883" s="149" t="str">
        <f>_xlfn.IFNA(VLOOKUP(A1883, '@LIST'!$A$2:$B$15, 2, FALSE), "")</f>
        <v/>
      </c>
      <c r="C1883" s="148"/>
      <c r="D1883" s="150"/>
      <c r="E1883" s="151"/>
      <c r="F1883" s="152"/>
      <c r="G1883" s="153">
        <f xml:space="preserve"> IF(F1883="Yes",D1883/ '@PRODUCTION VOLUME'!$B$3*'@PRODUCTION VOLUME'!$B$4,D1883)</f>
        <v>0</v>
      </c>
      <c r="H1883" s="151"/>
      <c r="I1883" s="148"/>
      <c r="J1883" s="148"/>
      <c r="K1883" s="154"/>
      <c r="L1883" s="155"/>
      <c r="M1883" s="132" t="str">
        <f>_xlfn.IFNA(VLOOKUP(L1883,'@LIST'!$M$2:$N$396,2,FALSE),"")</f>
        <v/>
      </c>
      <c r="N1883" s="156"/>
      <c r="O1883" s="157"/>
      <c r="P1883" s="135" t="str">
        <f>_xlfn.IFNA(VLOOKUP(O1883,'@LIST'!$M$2:$N$396,2,FALSE),"")</f>
        <v/>
      </c>
      <c r="Q1883" s="158"/>
      <c r="R1883" s="160"/>
      <c r="S1883" s="159" t="str">
        <f>_xlfn.IFNA(VLOOKUP(R1883, '@LIST'!$AR$2:$AS$4, 2, FALSE), "")</f>
        <v/>
      </c>
      <c r="T1883" s="160"/>
      <c r="U1883" s="161" t="str">
        <f>_xlfn.IFNA(VLOOKUP(T1883, '@LIST'!$AU$2:$AV$4, 2, FALSE), "")</f>
        <v/>
      </c>
    </row>
    <row r="1884" spans="1:21" s="162" customFormat="1" ht="16.8">
      <c r="A1884" s="148"/>
      <c r="B1884" s="149" t="str">
        <f>_xlfn.IFNA(VLOOKUP(A1884, '@LIST'!$A$2:$B$15, 2, FALSE), "")</f>
        <v/>
      </c>
      <c r="C1884" s="148"/>
      <c r="D1884" s="150"/>
      <c r="E1884" s="151"/>
      <c r="F1884" s="152"/>
      <c r="G1884" s="153">
        <f xml:space="preserve"> IF(F1884="Yes",D1884/ '@PRODUCTION VOLUME'!$B$3*'@PRODUCTION VOLUME'!$B$4,D1884)</f>
        <v>0</v>
      </c>
      <c r="H1884" s="151"/>
      <c r="I1884" s="148"/>
      <c r="J1884" s="148"/>
      <c r="K1884" s="154"/>
      <c r="L1884" s="155"/>
      <c r="M1884" s="132" t="str">
        <f>_xlfn.IFNA(VLOOKUP(L1884,'@LIST'!$M$2:$N$396,2,FALSE),"")</f>
        <v/>
      </c>
      <c r="N1884" s="156"/>
      <c r="O1884" s="157"/>
      <c r="P1884" s="135" t="str">
        <f>_xlfn.IFNA(VLOOKUP(O1884,'@LIST'!$M$2:$N$396,2,FALSE),"")</f>
        <v/>
      </c>
      <c r="Q1884" s="158"/>
      <c r="R1884" s="160"/>
      <c r="S1884" s="159" t="str">
        <f>_xlfn.IFNA(VLOOKUP(R1884, '@LIST'!$AR$2:$AS$4, 2, FALSE), "")</f>
        <v/>
      </c>
      <c r="T1884" s="160"/>
      <c r="U1884" s="161" t="str">
        <f>_xlfn.IFNA(VLOOKUP(T1884, '@LIST'!$AU$2:$AV$4, 2, FALSE), "")</f>
        <v/>
      </c>
    </row>
    <row r="1885" spans="1:21" s="162" customFormat="1" ht="16.8">
      <c r="A1885" s="148"/>
      <c r="B1885" s="149" t="str">
        <f>_xlfn.IFNA(VLOOKUP(A1885, '@LIST'!$A$2:$B$15, 2, FALSE), "")</f>
        <v/>
      </c>
      <c r="C1885" s="148"/>
      <c r="D1885" s="150"/>
      <c r="E1885" s="151"/>
      <c r="F1885" s="152"/>
      <c r="G1885" s="153">
        <f xml:space="preserve"> IF(F1885="Yes",D1885/ '@PRODUCTION VOLUME'!$B$3*'@PRODUCTION VOLUME'!$B$4,D1885)</f>
        <v>0</v>
      </c>
      <c r="H1885" s="151"/>
      <c r="I1885" s="148"/>
      <c r="J1885" s="148"/>
      <c r="K1885" s="154"/>
      <c r="L1885" s="155"/>
      <c r="M1885" s="132" t="str">
        <f>_xlfn.IFNA(VLOOKUP(L1885,'@LIST'!$M$2:$N$396,2,FALSE),"")</f>
        <v/>
      </c>
      <c r="N1885" s="156"/>
      <c r="O1885" s="157"/>
      <c r="P1885" s="135" t="str">
        <f>_xlfn.IFNA(VLOOKUP(O1885,'@LIST'!$M$2:$N$396,2,FALSE),"")</f>
        <v/>
      </c>
      <c r="Q1885" s="158"/>
      <c r="R1885" s="160"/>
      <c r="S1885" s="159" t="str">
        <f>_xlfn.IFNA(VLOOKUP(R1885, '@LIST'!$AR$2:$AS$4, 2, FALSE), "")</f>
        <v/>
      </c>
      <c r="T1885" s="160"/>
      <c r="U1885" s="161" t="str">
        <f>_xlfn.IFNA(VLOOKUP(T1885, '@LIST'!$AU$2:$AV$4, 2, FALSE), "")</f>
        <v/>
      </c>
    </row>
    <row r="1886" spans="1:21" s="162" customFormat="1" ht="16.8">
      <c r="A1886" s="148"/>
      <c r="B1886" s="149" t="str">
        <f>_xlfn.IFNA(VLOOKUP(A1886, '@LIST'!$A$2:$B$15, 2, FALSE), "")</f>
        <v/>
      </c>
      <c r="C1886" s="148"/>
      <c r="D1886" s="150"/>
      <c r="E1886" s="151"/>
      <c r="F1886" s="152"/>
      <c r="G1886" s="153">
        <f xml:space="preserve"> IF(F1886="Yes",D1886/ '@PRODUCTION VOLUME'!$B$3*'@PRODUCTION VOLUME'!$B$4,D1886)</f>
        <v>0</v>
      </c>
      <c r="H1886" s="151"/>
      <c r="I1886" s="148"/>
      <c r="J1886" s="148"/>
      <c r="K1886" s="154"/>
      <c r="L1886" s="155"/>
      <c r="M1886" s="132" t="str">
        <f>_xlfn.IFNA(VLOOKUP(L1886,'@LIST'!$M$2:$N$396,2,FALSE),"")</f>
        <v/>
      </c>
      <c r="N1886" s="156"/>
      <c r="O1886" s="157"/>
      <c r="P1886" s="135" t="str">
        <f>_xlfn.IFNA(VLOOKUP(O1886,'@LIST'!$M$2:$N$396,2,FALSE),"")</f>
        <v/>
      </c>
      <c r="Q1886" s="158"/>
      <c r="R1886" s="160"/>
      <c r="S1886" s="159" t="str">
        <f>_xlfn.IFNA(VLOOKUP(R1886, '@LIST'!$AR$2:$AS$4, 2, FALSE), "")</f>
        <v/>
      </c>
      <c r="T1886" s="160"/>
      <c r="U1886" s="161" t="str">
        <f>_xlfn.IFNA(VLOOKUP(T1886, '@LIST'!$AU$2:$AV$4, 2, FALSE), "")</f>
        <v/>
      </c>
    </row>
    <row r="1887" spans="1:21" s="162" customFormat="1" ht="16.8">
      <c r="A1887" s="148"/>
      <c r="B1887" s="149" t="str">
        <f>_xlfn.IFNA(VLOOKUP(A1887, '@LIST'!$A$2:$B$15, 2, FALSE), "")</f>
        <v/>
      </c>
      <c r="C1887" s="148"/>
      <c r="D1887" s="150"/>
      <c r="E1887" s="151"/>
      <c r="F1887" s="152"/>
      <c r="G1887" s="153">
        <f xml:space="preserve"> IF(F1887="Yes",D1887/ '@PRODUCTION VOLUME'!$B$3*'@PRODUCTION VOLUME'!$B$4,D1887)</f>
        <v>0</v>
      </c>
      <c r="H1887" s="151"/>
      <c r="I1887" s="148"/>
      <c r="J1887" s="148"/>
      <c r="K1887" s="154"/>
      <c r="L1887" s="155"/>
      <c r="M1887" s="132" t="str">
        <f>_xlfn.IFNA(VLOOKUP(L1887,'@LIST'!$M$2:$N$396,2,FALSE),"")</f>
        <v/>
      </c>
      <c r="N1887" s="156"/>
      <c r="O1887" s="157"/>
      <c r="P1887" s="135" t="str">
        <f>_xlfn.IFNA(VLOOKUP(O1887,'@LIST'!$M$2:$N$396,2,FALSE),"")</f>
        <v/>
      </c>
      <c r="Q1887" s="158"/>
      <c r="R1887" s="160"/>
      <c r="S1887" s="159" t="str">
        <f>_xlfn.IFNA(VLOOKUP(R1887, '@LIST'!$AR$2:$AS$4, 2, FALSE), "")</f>
        <v/>
      </c>
      <c r="T1887" s="160"/>
      <c r="U1887" s="161" t="str">
        <f>_xlfn.IFNA(VLOOKUP(T1887, '@LIST'!$AU$2:$AV$4, 2, FALSE), "")</f>
        <v/>
      </c>
    </row>
    <row r="1888" spans="1:21" s="162" customFormat="1" ht="16.8">
      <c r="A1888" s="148"/>
      <c r="B1888" s="149" t="str">
        <f>_xlfn.IFNA(VLOOKUP(A1888, '@LIST'!$A$2:$B$15, 2, FALSE), "")</f>
        <v/>
      </c>
      <c r="C1888" s="148"/>
      <c r="D1888" s="150"/>
      <c r="E1888" s="151"/>
      <c r="F1888" s="152"/>
      <c r="G1888" s="153">
        <f xml:space="preserve"> IF(F1888="Yes",D1888/ '@PRODUCTION VOLUME'!$B$3*'@PRODUCTION VOLUME'!$B$4,D1888)</f>
        <v>0</v>
      </c>
      <c r="H1888" s="151"/>
      <c r="I1888" s="148"/>
      <c r="J1888" s="148"/>
      <c r="K1888" s="154"/>
      <c r="L1888" s="155"/>
      <c r="M1888" s="132" t="str">
        <f>_xlfn.IFNA(VLOOKUP(L1888,'@LIST'!$M$2:$N$396,2,FALSE),"")</f>
        <v/>
      </c>
      <c r="N1888" s="156"/>
      <c r="O1888" s="157"/>
      <c r="P1888" s="135" t="str">
        <f>_xlfn.IFNA(VLOOKUP(O1888,'@LIST'!$M$2:$N$396,2,FALSE),"")</f>
        <v/>
      </c>
      <c r="Q1888" s="158"/>
      <c r="R1888" s="160"/>
      <c r="S1888" s="159" t="str">
        <f>_xlfn.IFNA(VLOOKUP(R1888, '@LIST'!$AR$2:$AS$4, 2, FALSE), "")</f>
        <v/>
      </c>
      <c r="T1888" s="160"/>
      <c r="U1888" s="161" t="str">
        <f>_xlfn.IFNA(VLOOKUP(T1888, '@LIST'!$AU$2:$AV$4, 2, FALSE), "")</f>
        <v/>
      </c>
    </row>
    <row r="1889" spans="1:21" s="162" customFormat="1" ht="16.8">
      <c r="A1889" s="148"/>
      <c r="B1889" s="149" t="str">
        <f>_xlfn.IFNA(VLOOKUP(A1889, '@LIST'!$A$2:$B$15, 2, FALSE), "")</f>
        <v/>
      </c>
      <c r="C1889" s="148"/>
      <c r="D1889" s="150"/>
      <c r="E1889" s="151"/>
      <c r="F1889" s="152"/>
      <c r="G1889" s="153">
        <f xml:space="preserve"> IF(F1889="Yes",D1889/ '@PRODUCTION VOLUME'!$B$3*'@PRODUCTION VOLUME'!$B$4,D1889)</f>
        <v>0</v>
      </c>
      <c r="H1889" s="151"/>
      <c r="I1889" s="148"/>
      <c r="J1889" s="148"/>
      <c r="K1889" s="154"/>
      <c r="L1889" s="155"/>
      <c r="M1889" s="132" t="str">
        <f>_xlfn.IFNA(VLOOKUP(L1889,'@LIST'!$M$2:$N$396,2,FALSE),"")</f>
        <v/>
      </c>
      <c r="N1889" s="156"/>
      <c r="O1889" s="157"/>
      <c r="P1889" s="135" t="str">
        <f>_xlfn.IFNA(VLOOKUP(O1889,'@LIST'!$M$2:$N$396,2,FALSE),"")</f>
        <v/>
      </c>
      <c r="Q1889" s="158"/>
      <c r="R1889" s="160"/>
      <c r="S1889" s="159" t="str">
        <f>_xlfn.IFNA(VLOOKUP(R1889, '@LIST'!$AR$2:$AS$4, 2, FALSE), "")</f>
        <v/>
      </c>
      <c r="T1889" s="160"/>
      <c r="U1889" s="161" t="str">
        <f>_xlfn.IFNA(VLOOKUP(T1889, '@LIST'!$AU$2:$AV$4, 2, FALSE), "")</f>
        <v/>
      </c>
    </row>
    <row r="1890" spans="1:21" s="162" customFormat="1" ht="16.8">
      <c r="A1890" s="148"/>
      <c r="B1890" s="149" t="str">
        <f>_xlfn.IFNA(VLOOKUP(A1890, '@LIST'!$A$2:$B$15, 2, FALSE), "")</f>
        <v/>
      </c>
      <c r="C1890" s="148"/>
      <c r="D1890" s="150"/>
      <c r="E1890" s="151"/>
      <c r="F1890" s="152"/>
      <c r="G1890" s="153">
        <f xml:space="preserve"> IF(F1890="Yes",D1890/ '@PRODUCTION VOLUME'!$B$3*'@PRODUCTION VOLUME'!$B$4,D1890)</f>
        <v>0</v>
      </c>
      <c r="H1890" s="151"/>
      <c r="I1890" s="148"/>
      <c r="J1890" s="148"/>
      <c r="K1890" s="154"/>
      <c r="L1890" s="155"/>
      <c r="M1890" s="132" t="str">
        <f>_xlfn.IFNA(VLOOKUP(L1890,'@LIST'!$M$2:$N$396,2,FALSE),"")</f>
        <v/>
      </c>
      <c r="N1890" s="156"/>
      <c r="O1890" s="157"/>
      <c r="P1890" s="135" t="str">
        <f>_xlfn.IFNA(VLOOKUP(O1890,'@LIST'!$M$2:$N$396,2,FALSE),"")</f>
        <v/>
      </c>
      <c r="Q1890" s="158"/>
      <c r="R1890" s="160"/>
      <c r="S1890" s="159" t="str">
        <f>_xlfn.IFNA(VLOOKUP(R1890, '@LIST'!$AR$2:$AS$4, 2, FALSE), "")</f>
        <v/>
      </c>
      <c r="T1890" s="160"/>
      <c r="U1890" s="161" t="str">
        <f>_xlfn.IFNA(VLOOKUP(T1890, '@LIST'!$AU$2:$AV$4, 2, FALSE), "")</f>
        <v/>
      </c>
    </row>
    <row r="1891" spans="1:21" s="162" customFormat="1" ht="16.8">
      <c r="A1891" s="148"/>
      <c r="B1891" s="149" t="str">
        <f>_xlfn.IFNA(VLOOKUP(A1891, '@LIST'!$A$2:$B$15, 2, FALSE), "")</f>
        <v/>
      </c>
      <c r="C1891" s="148"/>
      <c r="D1891" s="150"/>
      <c r="E1891" s="151"/>
      <c r="F1891" s="152"/>
      <c r="G1891" s="153">
        <f xml:space="preserve"> IF(F1891="Yes",D1891/ '@PRODUCTION VOLUME'!$B$3*'@PRODUCTION VOLUME'!$B$4,D1891)</f>
        <v>0</v>
      </c>
      <c r="H1891" s="151"/>
      <c r="I1891" s="148"/>
      <c r="J1891" s="148"/>
      <c r="K1891" s="154"/>
      <c r="L1891" s="155"/>
      <c r="M1891" s="132" t="str">
        <f>_xlfn.IFNA(VLOOKUP(L1891,'@LIST'!$M$2:$N$396,2,FALSE),"")</f>
        <v/>
      </c>
      <c r="N1891" s="156"/>
      <c r="O1891" s="157"/>
      <c r="P1891" s="135" t="str">
        <f>_xlfn.IFNA(VLOOKUP(O1891,'@LIST'!$M$2:$N$396,2,FALSE),"")</f>
        <v/>
      </c>
      <c r="Q1891" s="158"/>
      <c r="R1891" s="160"/>
      <c r="S1891" s="159" t="str">
        <f>_xlfn.IFNA(VLOOKUP(R1891, '@LIST'!$AR$2:$AS$4, 2, FALSE), "")</f>
        <v/>
      </c>
      <c r="T1891" s="160"/>
      <c r="U1891" s="161" t="str">
        <f>_xlfn.IFNA(VLOOKUP(T1891, '@LIST'!$AU$2:$AV$4, 2, FALSE), "")</f>
        <v/>
      </c>
    </row>
    <row r="1892" spans="1:21" s="162" customFormat="1" ht="16.8">
      <c r="A1892" s="148"/>
      <c r="B1892" s="149" t="str">
        <f>_xlfn.IFNA(VLOOKUP(A1892, '@LIST'!$A$2:$B$15, 2, FALSE), "")</f>
        <v/>
      </c>
      <c r="C1892" s="148"/>
      <c r="D1892" s="150"/>
      <c r="E1892" s="151"/>
      <c r="F1892" s="152"/>
      <c r="G1892" s="153">
        <f xml:space="preserve"> IF(F1892="Yes",D1892/ '@PRODUCTION VOLUME'!$B$3*'@PRODUCTION VOLUME'!$B$4,D1892)</f>
        <v>0</v>
      </c>
      <c r="H1892" s="151"/>
      <c r="I1892" s="148"/>
      <c r="J1892" s="148"/>
      <c r="K1892" s="154"/>
      <c r="L1892" s="155"/>
      <c r="M1892" s="132" t="str">
        <f>_xlfn.IFNA(VLOOKUP(L1892,'@LIST'!$M$2:$N$396,2,FALSE),"")</f>
        <v/>
      </c>
      <c r="N1892" s="156"/>
      <c r="O1892" s="157"/>
      <c r="P1892" s="135" t="str">
        <f>_xlfn.IFNA(VLOOKUP(O1892,'@LIST'!$M$2:$N$396,2,FALSE),"")</f>
        <v/>
      </c>
      <c r="Q1892" s="158"/>
      <c r="R1892" s="160"/>
      <c r="S1892" s="159" t="str">
        <f>_xlfn.IFNA(VLOOKUP(R1892, '@LIST'!$AR$2:$AS$4, 2, FALSE), "")</f>
        <v/>
      </c>
      <c r="T1892" s="160"/>
      <c r="U1892" s="161" t="str">
        <f>_xlfn.IFNA(VLOOKUP(T1892, '@LIST'!$AU$2:$AV$4, 2, FALSE), "")</f>
        <v/>
      </c>
    </row>
    <row r="1893" spans="1:21" s="162" customFormat="1" ht="16.8">
      <c r="A1893" s="148"/>
      <c r="B1893" s="149" t="str">
        <f>_xlfn.IFNA(VLOOKUP(A1893, '@LIST'!$A$2:$B$15, 2, FALSE), "")</f>
        <v/>
      </c>
      <c r="C1893" s="148"/>
      <c r="D1893" s="150"/>
      <c r="E1893" s="151"/>
      <c r="F1893" s="152"/>
      <c r="G1893" s="153">
        <f xml:space="preserve"> IF(F1893="Yes",D1893/ '@PRODUCTION VOLUME'!$B$3*'@PRODUCTION VOLUME'!$B$4,D1893)</f>
        <v>0</v>
      </c>
      <c r="H1893" s="151"/>
      <c r="I1893" s="148"/>
      <c r="J1893" s="148"/>
      <c r="K1893" s="154"/>
      <c r="L1893" s="155"/>
      <c r="M1893" s="132" t="str">
        <f>_xlfn.IFNA(VLOOKUP(L1893,'@LIST'!$M$2:$N$396,2,FALSE),"")</f>
        <v/>
      </c>
      <c r="N1893" s="156"/>
      <c r="O1893" s="157"/>
      <c r="P1893" s="135" t="str">
        <f>_xlfn.IFNA(VLOOKUP(O1893,'@LIST'!$M$2:$N$396,2,FALSE),"")</f>
        <v/>
      </c>
      <c r="Q1893" s="158"/>
      <c r="R1893" s="160"/>
      <c r="S1893" s="159" t="str">
        <f>_xlfn.IFNA(VLOOKUP(R1893, '@LIST'!$AR$2:$AS$4, 2, FALSE), "")</f>
        <v/>
      </c>
      <c r="T1893" s="160"/>
      <c r="U1893" s="161" t="str">
        <f>_xlfn.IFNA(VLOOKUP(T1893, '@LIST'!$AU$2:$AV$4, 2, FALSE), "")</f>
        <v/>
      </c>
    </row>
    <row r="1894" spans="1:21" s="162" customFormat="1" ht="16.8">
      <c r="A1894" s="148"/>
      <c r="B1894" s="149" t="str">
        <f>_xlfn.IFNA(VLOOKUP(A1894, '@LIST'!$A$2:$B$15, 2, FALSE), "")</f>
        <v/>
      </c>
      <c r="C1894" s="148"/>
      <c r="D1894" s="150"/>
      <c r="E1894" s="151"/>
      <c r="F1894" s="152"/>
      <c r="G1894" s="153">
        <f xml:space="preserve"> IF(F1894="Yes",D1894/ '@PRODUCTION VOLUME'!$B$3*'@PRODUCTION VOLUME'!$B$4,D1894)</f>
        <v>0</v>
      </c>
      <c r="H1894" s="151"/>
      <c r="I1894" s="148"/>
      <c r="J1894" s="148"/>
      <c r="K1894" s="154"/>
      <c r="L1894" s="155"/>
      <c r="M1894" s="132" t="str">
        <f>_xlfn.IFNA(VLOOKUP(L1894,'@LIST'!$M$2:$N$396,2,FALSE),"")</f>
        <v/>
      </c>
      <c r="N1894" s="156"/>
      <c r="O1894" s="157"/>
      <c r="P1894" s="135" t="str">
        <f>_xlfn.IFNA(VLOOKUP(O1894,'@LIST'!$M$2:$N$396,2,FALSE),"")</f>
        <v/>
      </c>
      <c r="Q1894" s="158"/>
      <c r="R1894" s="160"/>
      <c r="S1894" s="159" t="str">
        <f>_xlfn.IFNA(VLOOKUP(R1894, '@LIST'!$AR$2:$AS$4, 2, FALSE), "")</f>
        <v/>
      </c>
      <c r="T1894" s="160"/>
      <c r="U1894" s="161" t="str">
        <f>_xlfn.IFNA(VLOOKUP(T1894, '@LIST'!$AU$2:$AV$4, 2, FALSE), "")</f>
        <v/>
      </c>
    </row>
    <row r="1895" spans="1:21" s="162" customFormat="1" ht="16.8">
      <c r="A1895" s="148"/>
      <c r="B1895" s="149" t="str">
        <f>_xlfn.IFNA(VLOOKUP(A1895, '@LIST'!$A$2:$B$15, 2, FALSE), "")</f>
        <v/>
      </c>
      <c r="C1895" s="148"/>
      <c r="D1895" s="150"/>
      <c r="E1895" s="151"/>
      <c r="F1895" s="152"/>
      <c r="G1895" s="153">
        <f xml:space="preserve"> IF(F1895="Yes",D1895/ '@PRODUCTION VOLUME'!$B$3*'@PRODUCTION VOLUME'!$B$4,D1895)</f>
        <v>0</v>
      </c>
      <c r="H1895" s="151"/>
      <c r="I1895" s="148"/>
      <c r="J1895" s="148"/>
      <c r="K1895" s="154"/>
      <c r="L1895" s="155"/>
      <c r="M1895" s="132" t="str">
        <f>_xlfn.IFNA(VLOOKUP(L1895,'@LIST'!$M$2:$N$396,2,FALSE),"")</f>
        <v/>
      </c>
      <c r="N1895" s="156"/>
      <c r="O1895" s="157"/>
      <c r="P1895" s="135" t="str">
        <f>_xlfn.IFNA(VLOOKUP(O1895,'@LIST'!$M$2:$N$396,2,FALSE),"")</f>
        <v/>
      </c>
      <c r="Q1895" s="158"/>
      <c r="R1895" s="160"/>
      <c r="S1895" s="159" t="str">
        <f>_xlfn.IFNA(VLOOKUP(R1895, '@LIST'!$AR$2:$AS$4, 2, FALSE), "")</f>
        <v/>
      </c>
      <c r="T1895" s="160"/>
      <c r="U1895" s="161" t="str">
        <f>_xlfn.IFNA(VLOOKUP(T1895, '@LIST'!$AU$2:$AV$4, 2, FALSE), "")</f>
        <v/>
      </c>
    </row>
    <row r="1896" spans="1:21" s="162" customFormat="1" ht="16.8">
      <c r="A1896" s="148"/>
      <c r="B1896" s="149" t="str">
        <f>_xlfn.IFNA(VLOOKUP(A1896, '@LIST'!$A$2:$B$15, 2, FALSE), "")</f>
        <v/>
      </c>
      <c r="C1896" s="148"/>
      <c r="D1896" s="150"/>
      <c r="E1896" s="151"/>
      <c r="F1896" s="152"/>
      <c r="G1896" s="153">
        <f xml:space="preserve"> IF(F1896="Yes",D1896/ '@PRODUCTION VOLUME'!$B$3*'@PRODUCTION VOLUME'!$B$4,D1896)</f>
        <v>0</v>
      </c>
      <c r="H1896" s="151"/>
      <c r="I1896" s="148"/>
      <c r="J1896" s="148"/>
      <c r="K1896" s="154"/>
      <c r="L1896" s="155"/>
      <c r="M1896" s="132" t="str">
        <f>_xlfn.IFNA(VLOOKUP(L1896,'@LIST'!$M$2:$N$396,2,FALSE),"")</f>
        <v/>
      </c>
      <c r="N1896" s="156"/>
      <c r="O1896" s="157"/>
      <c r="P1896" s="135" t="str">
        <f>_xlfn.IFNA(VLOOKUP(O1896,'@LIST'!$M$2:$N$396,2,FALSE),"")</f>
        <v/>
      </c>
      <c r="Q1896" s="158"/>
      <c r="R1896" s="160"/>
      <c r="S1896" s="159" t="str">
        <f>_xlfn.IFNA(VLOOKUP(R1896, '@LIST'!$AR$2:$AS$4, 2, FALSE), "")</f>
        <v/>
      </c>
      <c r="T1896" s="160"/>
      <c r="U1896" s="161" t="str">
        <f>_xlfn.IFNA(VLOOKUP(T1896, '@LIST'!$AU$2:$AV$4, 2, FALSE), "")</f>
        <v/>
      </c>
    </row>
    <row r="1897" spans="1:21" s="162" customFormat="1" ht="16.8">
      <c r="A1897" s="148"/>
      <c r="B1897" s="149" t="str">
        <f>_xlfn.IFNA(VLOOKUP(A1897, '@LIST'!$A$2:$B$15, 2, FALSE), "")</f>
        <v/>
      </c>
      <c r="C1897" s="148"/>
      <c r="D1897" s="150"/>
      <c r="E1897" s="151"/>
      <c r="F1897" s="152"/>
      <c r="G1897" s="153">
        <f xml:space="preserve"> IF(F1897="Yes",D1897/ '@PRODUCTION VOLUME'!$B$3*'@PRODUCTION VOLUME'!$B$4,D1897)</f>
        <v>0</v>
      </c>
      <c r="H1897" s="151"/>
      <c r="I1897" s="148"/>
      <c r="J1897" s="148"/>
      <c r="K1897" s="154"/>
      <c r="L1897" s="155"/>
      <c r="M1897" s="132" t="str">
        <f>_xlfn.IFNA(VLOOKUP(L1897,'@LIST'!$M$2:$N$396,2,FALSE),"")</f>
        <v/>
      </c>
      <c r="N1897" s="156"/>
      <c r="O1897" s="157"/>
      <c r="P1897" s="135" t="str">
        <f>_xlfn.IFNA(VLOOKUP(O1897,'@LIST'!$M$2:$N$396,2,FALSE),"")</f>
        <v/>
      </c>
      <c r="Q1897" s="158"/>
      <c r="R1897" s="160"/>
      <c r="S1897" s="159" t="str">
        <f>_xlfn.IFNA(VLOOKUP(R1897, '@LIST'!$AR$2:$AS$4, 2, FALSE), "")</f>
        <v/>
      </c>
      <c r="T1897" s="160"/>
      <c r="U1897" s="161" t="str">
        <f>_xlfn.IFNA(VLOOKUP(T1897, '@LIST'!$AU$2:$AV$4, 2, FALSE), "")</f>
        <v/>
      </c>
    </row>
    <row r="1898" spans="1:21" s="162" customFormat="1" ht="16.8">
      <c r="A1898" s="148"/>
      <c r="B1898" s="149" t="str">
        <f>_xlfn.IFNA(VLOOKUP(A1898, '@LIST'!$A$2:$B$15, 2, FALSE), "")</f>
        <v/>
      </c>
      <c r="C1898" s="148"/>
      <c r="D1898" s="150"/>
      <c r="E1898" s="151"/>
      <c r="F1898" s="152"/>
      <c r="G1898" s="153">
        <f xml:space="preserve"> IF(F1898="Yes",D1898/ '@PRODUCTION VOLUME'!$B$3*'@PRODUCTION VOLUME'!$B$4,D1898)</f>
        <v>0</v>
      </c>
      <c r="H1898" s="151"/>
      <c r="I1898" s="148"/>
      <c r="J1898" s="148"/>
      <c r="K1898" s="154"/>
      <c r="L1898" s="155"/>
      <c r="M1898" s="132" t="str">
        <f>_xlfn.IFNA(VLOOKUP(L1898,'@LIST'!$M$2:$N$396,2,FALSE),"")</f>
        <v/>
      </c>
      <c r="N1898" s="156"/>
      <c r="O1898" s="157"/>
      <c r="P1898" s="135" t="str">
        <f>_xlfn.IFNA(VLOOKUP(O1898,'@LIST'!$M$2:$N$396,2,FALSE),"")</f>
        <v/>
      </c>
      <c r="Q1898" s="158"/>
      <c r="R1898" s="160"/>
      <c r="S1898" s="159" t="str">
        <f>_xlfn.IFNA(VLOOKUP(R1898, '@LIST'!$AR$2:$AS$4, 2, FALSE), "")</f>
        <v/>
      </c>
      <c r="T1898" s="160"/>
      <c r="U1898" s="161" t="str">
        <f>_xlfn.IFNA(VLOOKUP(T1898, '@LIST'!$AU$2:$AV$4, 2, FALSE), "")</f>
        <v/>
      </c>
    </row>
    <row r="1899" spans="1:21" s="162" customFormat="1" ht="16.8">
      <c r="A1899" s="148"/>
      <c r="B1899" s="149" t="str">
        <f>_xlfn.IFNA(VLOOKUP(A1899, '@LIST'!$A$2:$B$15, 2, FALSE), "")</f>
        <v/>
      </c>
      <c r="C1899" s="148"/>
      <c r="D1899" s="150"/>
      <c r="E1899" s="151"/>
      <c r="F1899" s="152"/>
      <c r="G1899" s="153">
        <f xml:space="preserve"> IF(F1899="Yes",D1899/ '@PRODUCTION VOLUME'!$B$3*'@PRODUCTION VOLUME'!$B$4,D1899)</f>
        <v>0</v>
      </c>
      <c r="H1899" s="151"/>
      <c r="I1899" s="148"/>
      <c r="J1899" s="148"/>
      <c r="K1899" s="154"/>
      <c r="L1899" s="155"/>
      <c r="M1899" s="132" t="str">
        <f>_xlfn.IFNA(VLOOKUP(L1899,'@LIST'!$M$2:$N$396,2,FALSE),"")</f>
        <v/>
      </c>
      <c r="N1899" s="156"/>
      <c r="O1899" s="157"/>
      <c r="P1899" s="135" t="str">
        <f>_xlfn.IFNA(VLOOKUP(O1899,'@LIST'!$M$2:$N$396,2,FALSE),"")</f>
        <v/>
      </c>
      <c r="Q1899" s="158"/>
      <c r="R1899" s="160"/>
      <c r="S1899" s="159" t="str">
        <f>_xlfn.IFNA(VLOOKUP(R1899, '@LIST'!$AR$2:$AS$4, 2, FALSE), "")</f>
        <v/>
      </c>
      <c r="T1899" s="160"/>
      <c r="U1899" s="161" t="str">
        <f>_xlfn.IFNA(VLOOKUP(T1899, '@LIST'!$AU$2:$AV$4, 2, FALSE), "")</f>
        <v/>
      </c>
    </row>
    <row r="1900" spans="1:21" s="162" customFormat="1" ht="16.8">
      <c r="A1900" s="148"/>
      <c r="B1900" s="149" t="str">
        <f>_xlfn.IFNA(VLOOKUP(A1900, '@LIST'!$A$2:$B$15, 2, FALSE), "")</f>
        <v/>
      </c>
      <c r="C1900" s="148"/>
      <c r="D1900" s="150"/>
      <c r="E1900" s="151"/>
      <c r="F1900" s="152"/>
      <c r="G1900" s="153">
        <f xml:space="preserve"> IF(F1900="Yes",D1900/ '@PRODUCTION VOLUME'!$B$3*'@PRODUCTION VOLUME'!$B$4,D1900)</f>
        <v>0</v>
      </c>
      <c r="H1900" s="151"/>
      <c r="I1900" s="148"/>
      <c r="J1900" s="148"/>
      <c r="K1900" s="154"/>
      <c r="L1900" s="155"/>
      <c r="M1900" s="132" t="str">
        <f>_xlfn.IFNA(VLOOKUP(L1900,'@LIST'!$M$2:$N$396,2,FALSE),"")</f>
        <v/>
      </c>
      <c r="N1900" s="156"/>
      <c r="O1900" s="157"/>
      <c r="P1900" s="135" t="str">
        <f>_xlfn.IFNA(VLOOKUP(O1900,'@LIST'!$M$2:$N$396,2,FALSE),"")</f>
        <v/>
      </c>
      <c r="Q1900" s="158"/>
      <c r="R1900" s="160"/>
      <c r="S1900" s="159" t="str">
        <f>_xlfn.IFNA(VLOOKUP(R1900, '@LIST'!$AR$2:$AS$4, 2, FALSE), "")</f>
        <v/>
      </c>
      <c r="T1900" s="160"/>
      <c r="U1900" s="161" t="str">
        <f>_xlfn.IFNA(VLOOKUP(T1900, '@LIST'!$AU$2:$AV$4, 2, FALSE), "")</f>
        <v/>
      </c>
    </row>
    <row r="1901" spans="1:21" s="162" customFormat="1" ht="16.8">
      <c r="A1901" s="148"/>
      <c r="B1901" s="149" t="str">
        <f>_xlfn.IFNA(VLOOKUP(A1901, '@LIST'!$A$2:$B$15, 2, FALSE), "")</f>
        <v/>
      </c>
      <c r="C1901" s="148"/>
      <c r="D1901" s="150"/>
      <c r="E1901" s="151"/>
      <c r="F1901" s="152"/>
      <c r="G1901" s="153">
        <f xml:space="preserve"> IF(F1901="Yes",D1901/ '@PRODUCTION VOLUME'!$B$3*'@PRODUCTION VOLUME'!$B$4,D1901)</f>
        <v>0</v>
      </c>
      <c r="H1901" s="151"/>
      <c r="I1901" s="148"/>
      <c r="J1901" s="148"/>
      <c r="K1901" s="154"/>
      <c r="L1901" s="155"/>
      <c r="M1901" s="132" t="str">
        <f>_xlfn.IFNA(VLOOKUP(L1901,'@LIST'!$M$2:$N$396,2,FALSE),"")</f>
        <v/>
      </c>
      <c r="N1901" s="156"/>
      <c r="O1901" s="157"/>
      <c r="P1901" s="135" t="str">
        <f>_xlfn.IFNA(VLOOKUP(O1901,'@LIST'!$M$2:$N$396,2,FALSE),"")</f>
        <v/>
      </c>
      <c r="Q1901" s="158"/>
      <c r="R1901" s="160"/>
      <c r="S1901" s="159" t="str">
        <f>_xlfn.IFNA(VLOOKUP(R1901, '@LIST'!$AR$2:$AS$4, 2, FALSE), "")</f>
        <v/>
      </c>
      <c r="T1901" s="160"/>
      <c r="U1901" s="161" t="str">
        <f>_xlfn.IFNA(VLOOKUP(T1901, '@LIST'!$AU$2:$AV$4, 2, FALSE), "")</f>
        <v/>
      </c>
    </row>
    <row r="1902" spans="1:21" s="162" customFormat="1" ht="16.8">
      <c r="A1902" s="148"/>
      <c r="B1902" s="149" t="str">
        <f>_xlfn.IFNA(VLOOKUP(A1902, '@LIST'!$A$2:$B$15, 2, FALSE), "")</f>
        <v/>
      </c>
      <c r="C1902" s="148"/>
      <c r="D1902" s="150"/>
      <c r="E1902" s="151"/>
      <c r="F1902" s="152"/>
      <c r="G1902" s="153">
        <f xml:space="preserve"> IF(F1902="Yes",D1902/ '@PRODUCTION VOLUME'!$B$3*'@PRODUCTION VOLUME'!$B$4,D1902)</f>
        <v>0</v>
      </c>
      <c r="H1902" s="151"/>
      <c r="I1902" s="148"/>
      <c r="J1902" s="148"/>
      <c r="K1902" s="154"/>
      <c r="L1902" s="155"/>
      <c r="M1902" s="132" t="str">
        <f>_xlfn.IFNA(VLOOKUP(L1902,'@LIST'!$M$2:$N$396,2,FALSE),"")</f>
        <v/>
      </c>
      <c r="N1902" s="156"/>
      <c r="O1902" s="157"/>
      <c r="P1902" s="135" t="str">
        <f>_xlfn.IFNA(VLOOKUP(O1902,'@LIST'!$M$2:$N$396,2,FALSE),"")</f>
        <v/>
      </c>
      <c r="Q1902" s="158"/>
      <c r="R1902" s="160"/>
      <c r="S1902" s="159" t="str">
        <f>_xlfn.IFNA(VLOOKUP(R1902, '@LIST'!$AR$2:$AS$4, 2, FALSE), "")</f>
        <v/>
      </c>
      <c r="T1902" s="160"/>
      <c r="U1902" s="161" t="str">
        <f>_xlfn.IFNA(VLOOKUP(T1902, '@LIST'!$AU$2:$AV$4, 2, FALSE), "")</f>
        <v/>
      </c>
    </row>
    <row r="1903" spans="1:21" s="162" customFormat="1" ht="16.8">
      <c r="A1903" s="148"/>
      <c r="B1903" s="149" t="str">
        <f>_xlfn.IFNA(VLOOKUP(A1903, '@LIST'!$A$2:$B$15, 2, FALSE), "")</f>
        <v/>
      </c>
      <c r="C1903" s="148"/>
      <c r="D1903" s="150"/>
      <c r="E1903" s="151"/>
      <c r="F1903" s="152"/>
      <c r="G1903" s="153">
        <f xml:space="preserve"> IF(F1903="Yes",D1903/ '@PRODUCTION VOLUME'!$B$3*'@PRODUCTION VOLUME'!$B$4,D1903)</f>
        <v>0</v>
      </c>
      <c r="H1903" s="151"/>
      <c r="I1903" s="148"/>
      <c r="J1903" s="148"/>
      <c r="K1903" s="154"/>
      <c r="L1903" s="155"/>
      <c r="M1903" s="132" t="str">
        <f>_xlfn.IFNA(VLOOKUP(L1903,'@LIST'!$M$2:$N$396,2,FALSE),"")</f>
        <v/>
      </c>
      <c r="N1903" s="156"/>
      <c r="O1903" s="157"/>
      <c r="P1903" s="135" t="str">
        <f>_xlfn.IFNA(VLOOKUP(O1903,'@LIST'!$M$2:$N$396,2,FALSE),"")</f>
        <v/>
      </c>
      <c r="Q1903" s="158"/>
      <c r="R1903" s="160"/>
      <c r="S1903" s="159" t="str">
        <f>_xlfn.IFNA(VLOOKUP(R1903, '@LIST'!$AR$2:$AS$4, 2, FALSE), "")</f>
        <v/>
      </c>
      <c r="T1903" s="160"/>
      <c r="U1903" s="161" t="str">
        <f>_xlfn.IFNA(VLOOKUP(T1903, '@LIST'!$AU$2:$AV$4, 2, FALSE), "")</f>
        <v/>
      </c>
    </row>
    <row r="1904" spans="1:21" s="162" customFormat="1" ht="16.8">
      <c r="A1904" s="148"/>
      <c r="B1904" s="149" t="str">
        <f>_xlfn.IFNA(VLOOKUP(A1904, '@LIST'!$A$2:$B$15, 2, FALSE), "")</f>
        <v/>
      </c>
      <c r="C1904" s="148"/>
      <c r="D1904" s="150"/>
      <c r="E1904" s="151"/>
      <c r="F1904" s="152"/>
      <c r="G1904" s="153">
        <f xml:space="preserve"> IF(F1904="Yes",D1904/ '@PRODUCTION VOLUME'!$B$3*'@PRODUCTION VOLUME'!$B$4,D1904)</f>
        <v>0</v>
      </c>
      <c r="H1904" s="151"/>
      <c r="I1904" s="148"/>
      <c r="J1904" s="148"/>
      <c r="K1904" s="154"/>
      <c r="L1904" s="155"/>
      <c r="M1904" s="132" t="str">
        <f>_xlfn.IFNA(VLOOKUP(L1904,'@LIST'!$M$2:$N$396,2,FALSE),"")</f>
        <v/>
      </c>
      <c r="N1904" s="156"/>
      <c r="O1904" s="157"/>
      <c r="P1904" s="135" t="str">
        <f>_xlfn.IFNA(VLOOKUP(O1904,'@LIST'!$M$2:$N$396,2,FALSE),"")</f>
        <v/>
      </c>
      <c r="Q1904" s="158"/>
      <c r="R1904" s="160"/>
      <c r="S1904" s="159" t="str">
        <f>_xlfn.IFNA(VLOOKUP(R1904, '@LIST'!$AR$2:$AS$4, 2, FALSE), "")</f>
        <v/>
      </c>
      <c r="T1904" s="160"/>
      <c r="U1904" s="161" t="str">
        <f>_xlfn.IFNA(VLOOKUP(T1904, '@LIST'!$AU$2:$AV$4, 2, FALSE), "")</f>
        <v/>
      </c>
    </row>
    <row r="1905" spans="1:21" s="162" customFormat="1" ht="16.8">
      <c r="A1905" s="148"/>
      <c r="B1905" s="149" t="str">
        <f>_xlfn.IFNA(VLOOKUP(A1905, '@LIST'!$A$2:$B$15, 2, FALSE), "")</f>
        <v/>
      </c>
      <c r="C1905" s="148"/>
      <c r="D1905" s="150"/>
      <c r="E1905" s="151"/>
      <c r="F1905" s="152"/>
      <c r="G1905" s="153">
        <f xml:space="preserve"> IF(F1905="Yes",D1905/ '@PRODUCTION VOLUME'!$B$3*'@PRODUCTION VOLUME'!$B$4,D1905)</f>
        <v>0</v>
      </c>
      <c r="H1905" s="151"/>
      <c r="I1905" s="148"/>
      <c r="J1905" s="148"/>
      <c r="K1905" s="154"/>
      <c r="L1905" s="155"/>
      <c r="M1905" s="132" t="str">
        <f>_xlfn.IFNA(VLOOKUP(L1905,'@LIST'!$M$2:$N$396,2,FALSE),"")</f>
        <v/>
      </c>
      <c r="N1905" s="156"/>
      <c r="O1905" s="157"/>
      <c r="P1905" s="135" t="str">
        <f>_xlfn.IFNA(VLOOKUP(O1905,'@LIST'!$M$2:$N$396,2,FALSE),"")</f>
        <v/>
      </c>
      <c r="Q1905" s="158"/>
      <c r="R1905" s="160"/>
      <c r="S1905" s="159" t="str">
        <f>_xlfn.IFNA(VLOOKUP(R1905, '@LIST'!$AR$2:$AS$4, 2, FALSE), "")</f>
        <v/>
      </c>
      <c r="T1905" s="160"/>
      <c r="U1905" s="161" t="str">
        <f>_xlfn.IFNA(VLOOKUP(T1905, '@LIST'!$AU$2:$AV$4, 2, FALSE), "")</f>
        <v/>
      </c>
    </row>
    <row r="1906" spans="1:21" s="162" customFormat="1" ht="16.8">
      <c r="A1906" s="148"/>
      <c r="B1906" s="149" t="str">
        <f>_xlfn.IFNA(VLOOKUP(A1906, '@LIST'!$A$2:$B$15, 2, FALSE), "")</f>
        <v/>
      </c>
      <c r="C1906" s="148"/>
      <c r="D1906" s="150"/>
      <c r="E1906" s="151"/>
      <c r="F1906" s="152"/>
      <c r="G1906" s="153">
        <f xml:space="preserve"> IF(F1906="Yes",D1906/ '@PRODUCTION VOLUME'!$B$3*'@PRODUCTION VOLUME'!$B$4,D1906)</f>
        <v>0</v>
      </c>
      <c r="H1906" s="151"/>
      <c r="I1906" s="148"/>
      <c r="J1906" s="148"/>
      <c r="K1906" s="154"/>
      <c r="L1906" s="155"/>
      <c r="M1906" s="132" t="str">
        <f>_xlfn.IFNA(VLOOKUP(L1906,'@LIST'!$M$2:$N$396,2,FALSE),"")</f>
        <v/>
      </c>
      <c r="N1906" s="156"/>
      <c r="O1906" s="157"/>
      <c r="P1906" s="135" t="str">
        <f>_xlfn.IFNA(VLOOKUP(O1906,'@LIST'!$M$2:$N$396,2,FALSE),"")</f>
        <v/>
      </c>
      <c r="Q1906" s="158"/>
      <c r="R1906" s="160"/>
      <c r="S1906" s="159" t="str">
        <f>_xlfn.IFNA(VLOOKUP(R1906, '@LIST'!$AR$2:$AS$4, 2, FALSE), "")</f>
        <v/>
      </c>
      <c r="T1906" s="160"/>
      <c r="U1906" s="161" t="str">
        <f>_xlfn.IFNA(VLOOKUP(T1906, '@LIST'!$AU$2:$AV$4, 2, FALSE), "")</f>
        <v/>
      </c>
    </row>
    <row r="1907" spans="1:21" s="162" customFormat="1" ht="16.8">
      <c r="A1907" s="148"/>
      <c r="B1907" s="149" t="str">
        <f>_xlfn.IFNA(VLOOKUP(A1907, '@LIST'!$A$2:$B$15, 2, FALSE), "")</f>
        <v/>
      </c>
      <c r="C1907" s="148"/>
      <c r="D1907" s="150"/>
      <c r="E1907" s="151"/>
      <c r="F1907" s="152"/>
      <c r="G1907" s="153">
        <f xml:space="preserve"> IF(F1907="Yes",D1907/ '@PRODUCTION VOLUME'!$B$3*'@PRODUCTION VOLUME'!$B$4,D1907)</f>
        <v>0</v>
      </c>
      <c r="H1907" s="151"/>
      <c r="I1907" s="148"/>
      <c r="J1907" s="148"/>
      <c r="K1907" s="154"/>
      <c r="L1907" s="155"/>
      <c r="M1907" s="132" t="str">
        <f>_xlfn.IFNA(VLOOKUP(L1907,'@LIST'!$M$2:$N$396,2,FALSE),"")</f>
        <v/>
      </c>
      <c r="N1907" s="156"/>
      <c r="O1907" s="157"/>
      <c r="P1907" s="135" t="str">
        <f>_xlfn.IFNA(VLOOKUP(O1907,'@LIST'!$M$2:$N$396,2,FALSE),"")</f>
        <v/>
      </c>
      <c r="Q1907" s="158"/>
      <c r="R1907" s="160"/>
      <c r="S1907" s="159" t="str">
        <f>_xlfn.IFNA(VLOOKUP(R1907, '@LIST'!$AR$2:$AS$4, 2, FALSE), "")</f>
        <v/>
      </c>
      <c r="T1907" s="160"/>
      <c r="U1907" s="161" t="str">
        <f>_xlfn.IFNA(VLOOKUP(T1907, '@LIST'!$AU$2:$AV$4, 2, FALSE), "")</f>
        <v/>
      </c>
    </row>
    <row r="1908" spans="1:21" s="162" customFormat="1" ht="16.8">
      <c r="A1908" s="148"/>
      <c r="B1908" s="149" t="str">
        <f>_xlfn.IFNA(VLOOKUP(A1908, '@LIST'!$A$2:$B$15, 2, FALSE), "")</f>
        <v/>
      </c>
      <c r="C1908" s="148"/>
      <c r="D1908" s="150"/>
      <c r="E1908" s="151"/>
      <c r="F1908" s="152"/>
      <c r="G1908" s="153">
        <f xml:space="preserve"> IF(F1908="Yes",D1908/ '@PRODUCTION VOLUME'!$B$3*'@PRODUCTION VOLUME'!$B$4,D1908)</f>
        <v>0</v>
      </c>
      <c r="H1908" s="151"/>
      <c r="I1908" s="148"/>
      <c r="J1908" s="148"/>
      <c r="K1908" s="154"/>
      <c r="L1908" s="155"/>
      <c r="M1908" s="132" t="str">
        <f>_xlfn.IFNA(VLOOKUP(L1908,'@LIST'!$M$2:$N$396,2,FALSE),"")</f>
        <v/>
      </c>
      <c r="N1908" s="156"/>
      <c r="O1908" s="157"/>
      <c r="P1908" s="135" t="str">
        <f>_xlfn.IFNA(VLOOKUP(O1908,'@LIST'!$M$2:$N$396,2,FALSE),"")</f>
        <v/>
      </c>
      <c r="Q1908" s="158"/>
      <c r="R1908" s="160"/>
      <c r="S1908" s="159" t="str">
        <f>_xlfn.IFNA(VLOOKUP(R1908, '@LIST'!$AR$2:$AS$4, 2, FALSE), "")</f>
        <v/>
      </c>
      <c r="T1908" s="160"/>
      <c r="U1908" s="161" t="str">
        <f>_xlfn.IFNA(VLOOKUP(T1908, '@LIST'!$AU$2:$AV$4, 2, FALSE), "")</f>
        <v/>
      </c>
    </row>
    <row r="1909" spans="1:21" s="162" customFormat="1" ht="16.8">
      <c r="A1909" s="148"/>
      <c r="B1909" s="149" t="str">
        <f>_xlfn.IFNA(VLOOKUP(A1909, '@LIST'!$A$2:$B$15, 2, FALSE), "")</f>
        <v/>
      </c>
      <c r="C1909" s="148"/>
      <c r="D1909" s="150"/>
      <c r="E1909" s="151"/>
      <c r="F1909" s="152"/>
      <c r="G1909" s="153">
        <f xml:space="preserve"> IF(F1909="Yes",D1909/ '@PRODUCTION VOLUME'!$B$3*'@PRODUCTION VOLUME'!$B$4,D1909)</f>
        <v>0</v>
      </c>
      <c r="H1909" s="151"/>
      <c r="I1909" s="148"/>
      <c r="J1909" s="148"/>
      <c r="K1909" s="154"/>
      <c r="L1909" s="155"/>
      <c r="M1909" s="132" t="str">
        <f>_xlfn.IFNA(VLOOKUP(L1909,'@LIST'!$M$2:$N$396,2,FALSE),"")</f>
        <v/>
      </c>
      <c r="N1909" s="156"/>
      <c r="O1909" s="157"/>
      <c r="P1909" s="135" t="str">
        <f>_xlfn.IFNA(VLOOKUP(O1909,'@LIST'!$M$2:$N$396,2,FALSE),"")</f>
        <v/>
      </c>
      <c r="Q1909" s="158"/>
      <c r="R1909" s="160"/>
      <c r="S1909" s="159" t="str">
        <f>_xlfn.IFNA(VLOOKUP(R1909, '@LIST'!$AR$2:$AS$4, 2, FALSE), "")</f>
        <v/>
      </c>
      <c r="T1909" s="160"/>
      <c r="U1909" s="161" t="str">
        <f>_xlfn.IFNA(VLOOKUP(T1909, '@LIST'!$AU$2:$AV$4, 2, FALSE), "")</f>
        <v/>
      </c>
    </row>
    <row r="1910" spans="1:21" s="162" customFormat="1" ht="16.8">
      <c r="A1910" s="148"/>
      <c r="B1910" s="149" t="str">
        <f>_xlfn.IFNA(VLOOKUP(A1910, '@LIST'!$A$2:$B$15, 2, FALSE), "")</f>
        <v/>
      </c>
      <c r="C1910" s="148"/>
      <c r="D1910" s="150"/>
      <c r="E1910" s="151"/>
      <c r="F1910" s="152"/>
      <c r="G1910" s="153">
        <f xml:space="preserve"> IF(F1910="Yes",D1910/ '@PRODUCTION VOLUME'!$B$3*'@PRODUCTION VOLUME'!$B$4,D1910)</f>
        <v>0</v>
      </c>
      <c r="H1910" s="151"/>
      <c r="I1910" s="148"/>
      <c r="J1910" s="148"/>
      <c r="K1910" s="154"/>
      <c r="L1910" s="155"/>
      <c r="M1910" s="132" t="str">
        <f>_xlfn.IFNA(VLOOKUP(L1910,'@LIST'!$M$2:$N$396,2,FALSE),"")</f>
        <v/>
      </c>
      <c r="N1910" s="156"/>
      <c r="O1910" s="157"/>
      <c r="P1910" s="135" t="str">
        <f>_xlfn.IFNA(VLOOKUP(O1910,'@LIST'!$M$2:$N$396,2,FALSE),"")</f>
        <v/>
      </c>
      <c r="Q1910" s="158"/>
      <c r="R1910" s="160"/>
      <c r="S1910" s="159" t="str">
        <f>_xlfn.IFNA(VLOOKUP(R1910, '@LIST'!$AR$2:$AS$4, 2, FALSE), "")</f>
        <v/>
      </c>
      <c r="T1910" s="160"/>
      <c r="U1910" s="161" t="str">
        <f>_xlfn.IFNA(VLOOKUP(T1910, '@LIST'!$AU$2:$AV$4, 2, FALSE), "")</f>
        <v/>
      </c>
    </row>
    <row r="1911" spans="1:21" s="162" customFormat="1" ht="16.8">
      <c r="A1911" s="148"/>
      <c r="B1911" s="149" t="str">
        <f>_xlfn.IFNA(VLOOKUP(A1911, '@LIST'!$A$2:$B$15, 2, FALSE), "")</f>
        <v/>
      </c>
      <c r="C1911" s="148"/>
      <c r="D1911" s="150"/>
      <c r="E1911" s="151"/>
      <c r="F1911" s="152"/>
      <c r="G1911" s="153">
        <f xml:space="preserve"> IF(F1911="Yes",D1911/ '@PRODUCTION VOLUME'!$B$3*'@PRODUCTION VOLUME'!$B$4,D1911)</f>
        <v>0</v>
      </c>
      <c r="H1911" s="151"/>
      <c r="I1911" s="148"/>
      <c r="J1911" s="148"/>
      <c r="K1911" s="154"/>
      <c r="L1911" s="155"/>
      <c r="M1911" s="132" t="str">
        <f>_xlfn.IFNA(VLOOKUP(L1911,'@LIST'!$M$2:$N$396,2,FALSE),"")</f>
        <v/>
      </c>
      <c r="N1911" s="156"/>
      <c r="O1911" s="157"/>
      <c r="P1911" s="135" t="str">
        <f>_xlfn.IFNA(VLOOKUP(O1911,'@LIST'!$M$2:$N$396,2,FALSE),"")</f>
        <v/>
      </c>
      <c r="Q1911" s="158"/>
      <c r="R1911" s="160"/>
      <c r="S1911" s="159" t="str">
        <f>_xlfn.IFNA(VLOOKUP(R1911, '@LIST'!$AR$2:$AS$4, 2, FALSE), "")</f>
        <v/>
      </c>
      <c r="T1911" s="160"/>
      <c r="U1911" s="161" t="str">
        <f>_xlfn.IFNA(VLOOKUP(T1911, '@LIST'!$AU$2:$AV$4, 2, FALSE), "")</f>
        <v/>
      </c>
    </row>
    <row r="1912" spans="1:21" s="162" customFormat="1" ht="16.8">
      <c r="A1912" s="148"/>
      <c r="B1912" s="149" t="str">
        <f>_xlfn.IFNA(VLOOKUP(A1912, '@LIST'!$A$2:$B$15, 2, FALSE), "")</f>
        <v/>
      </c>
      <c r="C1912" s="148"/>
      <c r="D1912" s="150"/>
      <c r="E1912" s="151"/>
      <c r="F1912" s="152"/>
      <c r="G1912" s="153">
        <f xml:space="preserve"> IF(F1912="Yes",D1912/ '@PRODUCTION VOLUME'!$B$3*'@PRODUCTION VOLUME'!$B$4,D1912)</f>
        <v>0</v>
      </c>
      <c r="H1912" s="151"/>
      <c r="I1912" s="148"/>
      <c r="J1912" s="148"/>
      <c r="K1912" s="154"/>
      <c r="L1912" s="155"/>
      <c r="M1912" s="132" t="str">
        <f>_xlfn.IFNA(VLOOKUP(L1912,'@LIST'!$M$2:$N$396,2,FALSE),"")</f>
        <v/>
      </c>
      <c r="N1912" s="156"/>
      <c r="O1912" s="157"/>
      <c r="P1912" s="135" t="str">
        <f>_xlfn.IFNA(VLOOKUP(O1912,'@LIST'!$M$2:$N$396,2,FALSE),"")</f>
        <v/>
      </c>
      <c r="Q1912" s="158"/>
      <c r="R1912" s="160"/>
      <c r="S1912" s="159" t="str">
        <f>_xlfn.IFNA(VLOOKUP(R1912, '@LIST'!$AR$2:$AS$4, 2, FALSE), "")</f>
        <v/>
      </c>
      <c r="T1912" s="160"/>
      <c r="U1912" s="161" t="str">
        <f>_xlfn.IFNA(VLOOKUP(T1912, '@LIST'!$AU$2:$AV$4, 2, FALSE), "")</f>
        <v/>
      </c>
    </row>
    <row r="1913" spans="1:21" s="162" customFormat="1" ht="16.8">
      <c r="A1913" s="148"/>
      <c r="B1913" s="149" t="str">
        <f>_xlfn.IFNA(VLOOKUP(A1913, '@LIST'!$A$2:$B$15, 2, FALSE), "")</f>
        <v/>
      </c>
      <c r="C1913" s="148"/>
      <c r="D1913" s="150"/>
      <c r="E1913" s="151"/>
      <c r="F1913" s="152"/>
      <c r="G1913" s="153">
        <f xml:space="preserve"> IF(F1913="Yes",D1913/ '@PRODUCTION VOLUME'!$B$3*'@PRODUCTION VOLUME'!$B$4,D1913)</f>
        <v>0</v>
      </c>
      <c r="H1913" s="151"/>
      <c r="I1913" s="148"/>
      <c r="J1913" s="148"/>
      <c r="K1913" s="154"/>
      <c r="L1913" s="155"/>
      <c r="M1913" s="132" t="str">
        <f>_xlfn.IFNA(VLOOKUP(L1913,'@LIST'!$M$2:$N$396,2,FALSE),"")</f>
        <v/>
      </c>
      <c r="N1913" s="156"/>
      <c r="O1913" s="157"/>
      <c r="P1913" s="135" t="str">
        <f>_xlfn.IFNA(VLOOKUP(O1913,'@LIST'!$M$2:$N$396,2,FALSE),"")</f>
        <v/>
      </c>
      <c r="Q1913" s="158"/>
      <c r="R1913" s="160"/>
      <c r="S1913" s="159" t="str">
        <f>_xlfn.IFNA(VLOOKUP(R1913, '@LIST'!$AR$2:$AS$4, 2, FALSE), "")</f>
        <v/>
      </c>
      <c r="T1913" s="160"/>
      <c r="U1913" s="161" t="str">
        <f>_xlfn.IFNA(VLOOKUP(T1913, '@LIST'!$AU$2:$AV$4, 2, FALSE), "")</f>
        <v/>
      </c>
    </row>
    <row r="1914" spans="1:21" s="162" customFormat="1" ht="16.8">
      <c r="A1914" s="148"/>
      <c r="B1914" s="149" t="str">
        <f>_xlfn.IFNA(VLOOKUP(A1914, '@LIST'!$A$2:$B$15, 2, FALSE), "")</f>
        <v/>
      </c>
      <c r="C1914" s="148"/>
      <c r="D1914" s="150"/>
      <c r="E1914" s="151"/>
      <c r="F1914" s="152"/>
      <c r="G1914" s="153">
        <f xml:space="preserve"> IF(F1914="Yes",D1914/ '@PRODUCTION VOLUME'!$B$3*'@PRODUCTION VOLUME'!$B$4,D1914)</f>
        <v>0</v>
      </c>
      <c r="H1914" s="151"/>
      <c r="I1914" s="148"/>
      <c r="J1914" s="148"/>
      <c r="K1914" s="154"/>
      <c r="L1914" s="155"/>
      <c r="M1914" s="132" t="str">
        <f>_xlfn.IFNA(VLOOKUP(L1914,'@LIST'!$M$2:$N$396,2,FALSE),"")</f>
        <v/>
      </c>
      <c r="N1914" s="156"/>
      <c r="O1914" s="157"/>
      <c r="P1914" s="135" t="str">
        <f>_xlfn.IFNA(VLOOKUP(O1914,'@LIST'!$M$2:$N$396,2,FALSE),"")</f>
        <v/>
      </c>
      <c r="Q1914" s="158"/>
      <c r="R1914" s="160"/>
      <c r="S1914" s="159" t="str">
        <f>_xlfn.IFNA(VLOOKUP(R1914, '@LIST'!$AR$2:$AS$4, 2, FALSE), "")</f>
        <v/>
      </c>
      <c r="T1914" s="160"/>
      <c r="U1914" s="161" t="str">
        <f>_xlfn.IFNA(VLOOKUP(T1914, '@LIST'!$AU$2:$AV$4, 2, FALSE), "")</f>
        <v/>
      </c>
    </row>
    <row r="1915" spans="1:21" s="162" customFormat="1" ht="16.8">
      <c r="A1915" s="148"/>
      <c r="B1915" s="149" t="str">
        <f>_xlfn.IFNA(VLOOKUP(A1915, '@LIST'!$A$2:$B$15, 2, FALSE), "")</f>
        <v/>
      </c>
      <c r="C1915" s="148"/>
      <c r="D1915" s="150"/>
      <c r="E1915" s="151"/>
      <c r="F1915" s="152"/>
      <c r="G1915" s="153">
        <f xml:space="preserve"> IF(F1915="Yes",D1915/ '@PRODUCTION VOLUME'!$B$3*'@PRODUCTION VOLUME'!$B$4,D1915)</f>
        <v>0</v>
      </c>
      <c r="H1915" s="151"/>
      <c r="I1915" s="148"/>
      <c r="J1915" s="148"/>
      <c r="K1915" s="154"/>
      <c r="L1915" s="155"/>
      <c r="M1915" s="132" t="str">
        <f>_xlfn.IFNA(VLOOKUP(L1915,'@LIST'!$M$2:$N$396,2,FALSE),"")</f>
        <v/>
      </c>
      <c r="N1915" s="156"/>
      <c r="O1915" s="157"/>
      <c r="P1915" s="135" t="str">
        <f>_xlfn.IFNA(VLOOKUP(O1915,'@LIST'!$M$2:$N$396,2,FALSE),"")</f>
        <v/>
      </c>
      <c r="Q1915" s="158"/>
      <c r="R1915" s="160"/>
      <c r="S1915" s="159" t="str">
        <f>_xlfn.IFNA(VLOOKUP(R1915, '@LIST'!$AR$2:$AS$4, 2, FALSE), "")</f>
        <v/>
      </c>
      <c r="T1915" s="160"/>
      <c r="U1915" s="161" t="str">
        <f>_xlfn.IFNA(VLOOKUP(T1915, '@LIST'!$AU$2:$AV$4, 2, FALSE), "")</f>
        <v/>
      </c>
    </row>
    <row r="1916" spans="1:21" s="162" customFormat="1" ht="16.8">
      <c r="A1916" s="148"/>
      <c r="B1916" s="149" t="str">
        <f>_xlfn.IFNA(VLOOKUP(A1916, '@LIST'!$A$2:$B$15, 2, FALSE), "")</f>
        <v/>
      </c>
      <c r="C1916" s="148"/>
      <c r="D1916" s="150"/>
      <c r="E1916" s="151"/>
      <c r="F1916" s="152"/>
      <c r="G1916" s="153">
        <f xml:space="preserve"> IF(F1916="Yes",D1916/ '@PRODUCTION VOLUME'!$B$3*'@PRODUCTION VOLUME'!$B$4,D1916)</f>
        <v>0</v>
      </c>
      <c r="H1916" s="151"/>
      <c r="I1916" s="148"/>
      <c r="J1916" s="148"/>
      <c r="K1916" s="154"/>
      <c r="L1916" s="155"/>
      <c r="M1916" s="132" t="str">
        <f>_xlfn.IFNA(VLOOKUP(L1916,'@LIST'!$M$2:$N$396,2,FALSE),"")</f>
        <v/>
      </c>
      <c r="N1916" s="156"/>
      <c r="O1916" s="157"/>
      <c r="P1916" s="135" t="str">
        <f>_xlfn.IFNA(VLOOKUP(O1916,'@LIST'!$M$2:$N$396,2,FALSE),"")</f>
        <v/>
      </c>
      <c r="Q1916" s="158"/>
      <c r="R1916" s="160"/>
      <c r="S1916" s="159" t="str">
        <f>_xlfn.IFNA(VLOOKUP(R1916, '@LIST'!$AR$2:$AS$4, 2, FALSE), "")</f>
        <v/>
      </c>
      <c r="T1916" s="160"/>
      <c r="U1916" s="161" t="str">
        <f>_xlfn.IFNA(VLOOKUP(T1916, '@LIST'!$AU$2:$AV$4, 2, FALSE), "")</f>
        <v/>
      </c>
    </row>
    <row r="1917" spans="1:21" s="162" customFormat="1" ht="16.8">
      <c r="A1917" s="148"/>
      <c r="B1917" s="149" t="str">
        <f>_xlfn.IFNA(VLOOKUP(A1917, '@LIST'!$A$2:$B$15, 2, FALSE), "")</f>
        <v/>
      </c>
      <c r="C1917" s="148"/>
      <c r="D1917" s="150"/>
      <c r="E1917" s="151"/>
      <c r="F1917" s="152"/>
      <c r="G1917" s="153">
        <f xml:space="preserve"> IF(F1917="Yes",D1917/ '@PRODUCTION VOLUME'!$B$3*'@PRODUCTION VOLUME'!$B$4,D1917)</f>
        <v>0</v>
      </c>
      <c r="H1917" s="151"/>
      <c r="I1917" s="148"/>
      <c r="J1917" s="148"/>
      <c r="K1917" s="154"/>
      <c r="L1917" s="155"/>
      <c r="M1917" s="132" t="str">
        <f>_xlfn.IFNA(VLOOKUP(L1917,'@LIST'!$M$2:$N$396,2,FALSE),"")</f>
        <v/>
      </c>
      <c r="N1917" s="156"/>
      <c r="O1917" s="157"/>
      <c r="P1917" s="135" t="str">
        <f>_xlfn.IFNA(VLOOKUP(O1917,'@LIST'!$M$2:$N$396,2,FALSE),"")</f>
        <v/>
      </c>
      <c r="Q1917" s="158"/>
      <c r="R1917" s="160"/>
      <c r="S1917" s="159" t="str">
        <f>_xlfn.IFNA(VLOOKUP(R1917, '@LIST'!$AR$2:$AS$4, 2, FALSE), "")</f>
        <v/>
      </c>
      <c r="T1917" s="160"/>
      <c r="U1917" s="161" t="str">
        <f>_xlfn.IFNA(VLOOKUP(T1917, '@LIST'!$AU$2:$AV$4, 2, FALSE), "")</f>
        <v/>
      </c>
    </row>
    <row r="1918" spans="1:21" s="162" customFormat="1" ht="16.8">
      <c r="A1918" s="148"/>
      <c r="B1918" s="149" t="str">
        <f>_xlfn.IFNA(VLOOKUP(A1918, '@LIST'!$A$2:$B$15, 2, FALSE), "")</f>
        <v/>
      </c>
      <c r="C1918" s="148"/>
      <c r="D1918" s="150"/>
      <c r="E1918" s="151"/>
      <c r="F1918" s="152"/>
      <c r="G1918" s="153">
        <f xml:space="preserve"> IF(F1918="Yes",D1918/ '@PRODUCTION VOLUME'!$B$3*'@PRODUCTION VOLUME'!$B$4,D1918)</f>
        <v>0</v>
      </c>
      <c r="H1918" s="151"/>
      <c r="I1918" s="148"/>
      <c r="J1918" s="148"/>
      <c r="K1918" s="154"/>
      <c r="L1918" s="155"/>
      <c r="M1918" s="132" t="str">
        <f>_xlfn.IFNA(VLOOKUP(L1918,'@LIST'!$M$2:$N$396,2,FALSE),"")</f>
        <v/>
      </c>
      <c r="N1918" s="156"/>
      <c r="O1918" s="157"/>
      <c r="P1918" s="135" t="str">
        <f>_xlfn.IFNA(VLOOKUP(O1918,'@LIST'!$M$2:$N$396,2,FALSE),"")</f>
        <v/>
      </c>
      <c r="Q1918" s="158"/>
      <c r="R1918" s="160"/>
      <c r="S1918" s="159" t="str">
        <f>_xlfn.IFNA(VLOOKUP(R1918, '@LIST'!$AR$2:$AS$4, 2, FALSE), "")</f>
        <v/>
      </c>
      <c r="T1918" s="160"/>
      <c r="U1918" s="161" t="str">
        <f>_xlfn.IFNA(VLOOKUP(T1918, '@LIST'!$AU$2:$AV$4, 2, FALSE), "")</f>
        <v/>
      </c>
    </row>
    <row r="1919" spans="1:21" s="162" customFormat="1" ht="16.8">
      <c r="A1919" s="148"/>
      <c r="B1919" s="149" t="str">
        <f>_xlfn.IFNA(VLOOKUP(A1919, '@LIST'!$A$2:$B$15, 2, FALSE), "")</f>
        <v/>
      </c>
      <c r="C1919" s="148"/>
      <c r="D1919" s="150"/>
      <c r="E1919" s="151"/>
      <c r="F1919" s="152"/>
      <c r="G1919" s="153">
        <f xml:space="preserve"> IF(F1919="Yes",D1919/ '@PRODUCTION VOLUME'!$B$3*'@PRODUCTION VOLUME'!$B$4,D1919)</f>
        <v>0</v>
      </c>
      <c r="H1919" s="151"/>
      <c r="I1919" s="148"/>
      <c r="J1919" s="148"/>
      <c r="K1919" s="154"/>
      <c r="L1919" s="155"/>
      <c r="M1919" s="132" t="str">
        <f>_xlfn.IFNA(VLOOKUP(L1919,'@LIST'!$M$2:$N$396,2,FALSE),"")</f>
        <v/>
      </c>
      <c r="N1919" s="156"/>
      <c r="O1919" s="157"/>
      <c r="P1919" s="135" t="str">
        <f>_xlfn.IFNA(VLOOKUP(O1919,'@LIST'!$M$2:$N$396,2,FALSE),"")</f>
        <v/>
      </c>
      <c r="Q1919" s="158"/>
      <c r="R1919" s="160"/>
      <c r="S1919" s="159" t="str">
        <f>_xlfn.IFNA(VLOOKUP(R1919, '@LIST'!$AR$2:$AS$4, 2, FALSE), "")</f>
        <v/>
      </c>
      <c r="T1919" s="160"/>
      <c r="U1919" s="161" t="str">
        <f>_xlfn.IFNA(VLOOKUP(T1919, '@LIST'!$AU$2:$AV$4, 2, FALSE), "")</f>
        <v/>
      </c>
    </row>
    <row r="1920" spans="1:21" s="162" customFormat="1" ht="16.8">
      <c r="A1920" s="148"/>
      <c r="B1920" s="149" t="str">
        <f>_xlfn.IFNA(VLOOKUP(A1920, '@LIST'!$A$2:$B$15, 2, FALSE), "")</f>
        <v/>
      </c>
      <c r="C1920" s="148"/>
      <c r="D1920" s="150"/>
      <c r="E1920" s="151"/>
      <c r="F1920" s="152"/>
      <c r="G1920" s="153">
        <f xml:space="preserve"> IF(F1920="Yes",D1920/ '@PRODUCTION VOLUME'!$B$3*'@PRODUCTION VOLUME'!$B$4,D1920)</f>
        <v>0</v>
      </c>
      <c r="H1920" s="151"/>
      <c r="I1920" s="148"/>
      <c r="J1920" s="148"/>
      <c r="K1920" s="154"/>
      <c r="L1920" s="155"/>
      <c r="M1920" s="132" t="str">
        <f>_xlfn.IFNA(VLOOKUP(L1920,'@LIST'!$M$2:$N$396,2,FALSE),"")</f>
        <v/>
      </c>
      <c r="N1920" s="156"/>
      <c r="O1920" s="157"/>
      <c r="P1920" s="135" t="str">
        <f>_xlfn.IFNA(VLOOKUP(O1920,'@LIST'!$M$2:$N$396,2,FALSE),"")</f>
        <v/>
      </c>
      <c r="Q1920" s="158"/>
      <c r="R1920" s="160"/>
      <c r="S1920" s="159" t="str">
        <f>_xlfn.IFNA(VLOOKUP(R1920, '@LIST'!$AR$2:$AS$4, 2, FALSE), "")</f>
        <v/>
      </c>
      <c r="T1920" s="160"/>
      <c r="U1920" s="161" t="str">
        <f>_xlfn.IFNA(VLOOKUP(T1920, '@LIST'!$AU$2:$AV$4, 2, FALSE), "")</f>
        <v/>
      </c>
    </row>
    <row r="1921" spans="1:21" s="162" customFormat="1" ht="16.8">
      <c r="A1921" s="148"/>
      <c r="B1921" s="149" t="str">
        <f>_xlfn.IFNA(VLOOKUP(A1921, '@LIST'!$A$2:$B$15, 2, FALSE), "")</f>
        <v/>
      </c>
      <c r="C1921" s="148"/>
      <c r="D1921" s="150"/>
      <c r="E1921" s="151"/>
      <c r="F1921" s="152"/>
      <c r="G1921" s="153">
        <f xml:space="preserve"> IF(F1921="Yes",D1921/ '@PRODUCTION VOLUME'!$B$3*'@PRODUCTION VOLUME'!$B$4,D1921)</f>
        <v>0</v>
      </c>
      <c r="H1921" s="151"/>
      <c r="I1921" s="148"/>
      <c r="J1921" s="148"/>
      <c r="K1921" s="154"/>
      <c r="L1921" s="155"/>
      <c r="M1921" s="132" t="str">
        <f>_xlfn.IFNA(VLOOKUP(L1921,'@LIST'!$M$2:$N$396,2,FALSE),"")</f>
        <v/>
      </c>
      <c r="N1921" s="156"/>
      <c r="O1921" s="157"/>
      <c r="P1921" s="135" t="str">
        <f>_xlfn.IFNA(VLOOKUP(O1921,'@LIST'!$M$2:$N$396,2,FALSE),"")</f>
        <v/>
      </c>
      <c r="Q1921" s="158"/>
      <c r="R1921" s="160"/>
      <c r="S1921" s="159" t="str">
        <f>_xlfn.IFNA(VLOOKUP(R1921, '@LIST'!$AR$2:$AS$4, 2, FALSE), "")</f>
        <v/>
      </c>
      <c r="T1921" s="160"/>
      <c r="U1921" s="161" t="str">
        <f>_xlfn.IFNA(VLOOKUP(T1921, '@LIST'!$AU$2:$AV$4, 2, FALSE), "")</f>
        <v/>
      </c>
    </row>
    <row r="1922" spans="1:21" s="162" customFormat="1" ht="16.8">
      <c r="A1922" s="148"/>
      <c r="B1922" s="149" t="str">
        <f>_xlfn.IFNA(VLOOKUP(A1922, '@LIST'!$A$2:$B$15, 2, FALSE), "")</f>
        <v/>
      </c>
      <c r="C1922" s="148"/>
      <c r="D1922" s="150"/>
      <c r="E1922" s="151"/>
      <c r="F1922" s="152"/>
      <c r="G1922" s="153">
        <f xml:space="preserve"> IF(F1922="Yes",D1922/ '@PRODUCTION VOLUME'!$B$3*'@PRODUCTION VOLUME'!$B$4,D1922)</f>
        <v>0</v>
      </c>
      <c r="H1922" s="151"/>
      <c r="I1922" s="148"/>
      <c r="J1922" s="148"/>
      <c r="K1922" s="154"/>
      <c r="L1922" s="155"/>
      <c r="M1922" s="132" t="str">
        <f>_xlfn.IFNA(VLOOKUP(L1922,'@LIST'!$M$2:$N$396,2,FALSE),"")</f>
        <v/>
      </c>
      <c r="N1922" s="156"/>
      <c r="O1922" s="157"/>
      <c r="P1922" s="135" t="str">
        <f>_xlfn.IFNA(VLOOKUP(O1922,'@LIST'!$M$2:$N$396,2,FALSE),"")</f>
        <v/>
      </c>
      <c r="Q1922" s="158"/>
      <c r="R1922" s="160"/>
      <c r="S1922" s="159" t="str">
        <f>_xlfn.IFNA(VLOOKUP(R1922, '@LIST'!$AR$2:$AS$4, 2, FALSE), "")</f>
        <v/>
      </c>
      <c r="T1922" s="160"/>
      <c r="U1922" s="161" t="str">
        <f>_xlfn.IFNA(VLOOKUP(T1922, '@LIST'!$AU$2:$AV$4, 2, FALSE), "")</f>
        <v/>
      </c>
    </row>
    <row r="1923" spans="1:21" s="162" customFormat="1" ht="16.8">
      <c r="A1923" s="148"/>
      <c r="B1923" s="149" t="str">
        <f>_xlfn.IFNA(VLOOKUP(A1923, '@LIST'!$A$2:$B$15, 2, FALSE), "")</f>
        <v/>
      </c>
      <c r="C1923" s="148"/>
      <c r="D1923" s="150"/>
      <c r="E1923" s="151"/>
      <c r="F1923" s="152"/>
      <c r="G1923" s="153">
        <f xml:space="preserve"> IF(F1923="Yes",D1923/ '@PRODUCTION VOLUME'!$B$3*'@PRODUCTION VOLUME'!$B$4,D1923)</f>
        <v>0</v>
      </c>
      <c r="H1923" s="151"/>
      <c r="I1923" s="148"/>
      <c r="J1923" s="148"/>
      <c r="K1923" s="154"/>
      <c r="L1923" s="155"/>
      <c r="M1923" s="132" t="str">
        <f>_xlfn.IFNA(VLOOKUP(L1923,'@LIST'!$M$2:$N$396,2,FALSE),"")</f>
        <v/>
      </c>
      <c r="N1923" s="156"/>
      <c r="O1923" s="157"/>
      <c r="P1923" s="135" t="str">
        <f>_xlfn.IFNA(VLOOKUP(O1923,'@LIST'!$M$2:$N$396,2,FALSE),"")</f>
        <v/>
      </c>
      <c r="Q1923" s="158"/>
      <c r="R1923" s="160"/>
      <c r="S1923" s="159" t="str">
        <f>_xlfn.IFNA(VLOOKUP(R1923, '@LIST'!$AR$2:$AS$4, 2, FALSE), "")</f>
        <v/>
      </c>
      <c r="T1923" s="160"/>
      <c r="U1923" s="161" t="str">
        <f>_xlfn.IFNA(VLOOKUP(T1923, '@LIST'!$AU$2:$AV$4, 2, FALSE), "")</f>
        <v/>
      </c>
    </row>
    <row r="1924" spans="1:21" s="162" customFormat="1" ht="16.8">
      <c r="A1924" s="148"/>
      <c r="B1924" s="149" t="str">
        <f>_xlfn.IFNA(VLOOKUP(A1924, '@LIST'!$A$2:$B$15, 2, FALSE), "")</f>
        <v/>
      </c>
      <c r="C1924" s="148"/>
      <c r="D1924" s="150"/>
      <c r="E1924" s="151"/>
      <c r="F1924" s="152"/>
      <c r="G1924" s="153">
        <f xml:space="preserve"> IF(F1924="Yes",D1924/ '@PRODUCTION VOLUME'!$B$3*'@PRODUCTION VOLUME'!$B$4,D1924)</f>
        <v>0</v>
      </c>
      <c r="H1924" s="151"/>
      <c r="I1924" s="148"/>
      <c r="J1924" s="148"/>
      <c r="K1924" s="154"/>
      <c r="L1924" s="155"/>
      <c r="M1924" s="132" t="str">
        <f>_xlfn.IFNA(VLOOKUP(L1924,'@LIST'!$M$2:$N$396,2,FALSE),"")</f>
        <v/>
      </c>
      <c r="N1924" s="156"/>
      <c r="O1924" s="157"/>
      <c r="P1924" s="135" t="str">
        <f>_xlfn.IFNA(VLOOKUP(O1924,'@LIST'!$M$2:$N$396,2,FALSE),"")</f>
        <v/>
      </c>
      <c r="Q1924" s="158"/>
      <c r="R1924" s="160"/>
      <c r="S1924" s="159" t="str">
        <f>_xlfn.IFNA(VLOOKUP(R1924, '@LIST'!$AR$2:$AS$4, 2, FALSE), "")</f>
        <v/>
      </c>
      <c r="T1924" s="160"/>
      <c r="U1924" s="161" t="str">
        <f>_xlfn.IFNA(VLOOKUP(T1924, '@LIST'!$AU$2:$AV$4, 2, FALSE), "")</f>
        <v/>
      </c>
    </row>
    <row r="1925" spans="1:21" s="162" customFormat="1" ht="16.8">
      <c r="A1925" s="148"/>
      <c r="B1925" s="149" t="str">
        <f>_xlfn.IFNA(VLOOKUP(A1925, '@LIST'!$A$2:$B$15, 2, FALSE), "")</f>
        <v/>
      </c>
      <c r="C1925" s="148"/>
      <c r="D1925" s="150"/>
      <c r="E1925" s="151"/>
      <c r="F1925" s="152"/>
      <c r="G1925" s="153">
        <f xml:space="preserve"> IF(F1925="Yes",D1925/ '@PRODUCTION VOLUME'!$B$3*'@PRODUCTION VOLUME'!$B$4,D1925)</f>
        <v>0</v>
      </c>
      <c r="H1925" s="151"/>
      <c r="I1925" s="148"/>
      <c r="J1925" s="148"/>
      <c r="K1925" s="154"/>
      <c r="L1925" s="155"/>
      <c r="M1925" s="132" t="str">
        <f>_xlfn.IFNA(VLOOKUP(L1925,'@LIST'!$M$2:$N$396,2,FALSE),"")</f>
        <v/>
      </c>
      <c r="N1925" s="156"/>
      <c r="O1925" s="157"/>
      <c r="P1925" s="135" t="str">
        <f>_xlfn.IFNA(VLOOKUP(O1925,'@LIST'!$M$2:$N$396,2,FALSE),"")</f>
        <v/>
      </c>
      <c r="Q1925" s="158"/>
      <c r="R1925" s="160"/>
      <c r="S1925" s="159" t="str">
        <f>_xlfn.IFNA(VLOOKUP(R1925, '@LIST'!$AR$2:$AS$4, 2, FALSE), "")</f>
        <v/>
      </c>
      <c r="T1925" s="160"/>
      <c r="U1925" s="161" t="str">
        <f>_xlfn.IFNA(VLOOKUP(T1925, '@LIST'!$AU$2:$AV$4, 2, FALSE), "")</f>
        <v/>
      </c>
    </row>
    <row r="1926" spans="1:21" s="162" customFormat="1" ht="16.8">
      <c r="A1926" s="148"/>
      <c r="B1926" s="149" t="str">
        <f>_xlfn.IFNA(VLOOKUP(A1926, '@LIST'!$A$2:$B$15, 2, FALSE), "")</f>
        <v/>
      </c>
      <c r="C1926" s="148"/>
      <c r="D1926" s="150"/>
      <c r="E1926" s="151"/>
      <c r="F1926" s="152"/>
      <c r="G1926" s="153">
        <f xml:space="preserve"> IF(F1926="Yes",D1926/ '@PRODUCTION VOLUME'!$B$3*'@PRODUCTION VOLUME'!$B$4,D1926)</f>
        <v>0</v>
      </c>
      <c r="H1926" s="151"/>
      <c r="I1926" s="148"/>
      <c r="J1926" s="148"/>
      <c r="K1926" s="154"/>
      <c r="L1926" s="155"/>
      <c r="M1926" s="132" t="str">
        <f>_xlfn.IFNA(VLOOKUP(L1926,'@LIST'!$M$2:$N$396,2,FALSE),"")</f>
        <v/>
      </c>
      <c r="N1926" s="156"/>
      <c r="O1926" s="157"/>
      <c r="P1926" s="135" t="str">
        <f>_xlfn.IFNA(VLOOKUP(O1926,'@LIST'!$M$2:$N$396,2,FALSE),"")</f>
        <v/>
      </c>
      <c r="Q1926" s="158"/>
      <c r="R1926" s="160"/>
      <c r="S1926" s="159" t="str">
        <f>_xlfn.IFNA(VLOOKUP(R1926, '@LIST'!$AR$2:$AS$4, 2, FALSE), "")</f>
        <v/>
      </c>
      <c r="T1926" s="160"/>
      <c r="U1926" s="161" t="str">
        <f>_xlfn.IFNA(VLOOKUP(T1926, '@LIST'!$AU$2:$AV$4, 2, FALSE), "")</f>
        <v/>
      </c>
    </row>
    <row r="1927" spans="1:21" s="162" customFormat="1" ht="16.8">
      <c r="A1927" s="148"/>
      <c r="B1927" s="149" t="str">
        <f>_xlfn.IFNA(VLOOKUP(A1927, '@LIST'!$A$2:$B$15, 2, FALSE), "")</f>
        <v/>
      </c>
      <c r="C1927" s="148"/>
      <c r="D1927" s="150"/>
      <c r="E1927" s="151"/>
      <c r="F1927" s="152"/>
      <c r="G1927" s="153">
        <f xml:space="preserve"> IF(F1927="Yes",D1927/ '@PRODUCTION VOLUME'!$B$3*'@PRODUCTION VOLUME'!$B$4,D1927)</f>
        <v>0</v>
      </c>
      <c r="H1927" s="151"/>
      <c r="I1927" s="148"/>
      <c r="J1927" s="148"/>
      <c r="K1927" s="154"/>
      <c r="L1927" s="155"/>
      <c r="M1927" s="132" t="str">
        <f>_xlfn.IFNA(VLOOKUP(L1927,'@LIST'!$M$2:$N$396,2,FALSE),"")</f>
        <v/>
      </c>
      <c r="N1927" s="156"/>
      <c r="O1927" s="157"/>
      <c r="P1927" s="135" t="str">
        <f>_xlfn.IFNA(VLOOKUP(O1927,'@LIST'!$M$2:$N$396,2,FALSE),"")</f>
        <v/>
      </c>
      <c r="Q1927" s="158"/>
      <c r="R1927" s="160"/>
      <c r="S1927" s="159" t="str">
        <f>_xlfn.IFNA(VLOOKUP(R1927, '@LIST'!$AR$2:$AS$4, 2, FALSE), "")</f>
        <v/>
      </c>
      <c r="T1927" s="160"/>
      <c r="U1927" s="161" t="str">
        <f>_xlfn.IFNA(VLOOKUP(T1927, '@LIST'!$AU$2:$AV$4, 2, FALSE), "")</f>
        <v/>
      </c>
    </row>
    <row r="1928" spans="1:21" s="162" customFormat="1" ht="16.8">
      <c r="A1928" s="148"/>
      <c r="B1928" s="149" t="str">
        <f>_xlfn.IFNA(VLOOKUP(A1928, '@LIST'!$A$2:$B$15, 2, FALSE), "")</f>
        <v/>
      </c>
      <c r="C1928" s="148"/>
      <c r="D1928" s="150"/>
      <c r="E1928" s="151"/>
      <c r="F1928" s="152"/>
      <c r="G1928" s="153">
        <f xml:space="preserve"> IF(F1928="Yes",D1928/ '@PRODUCTION VOLUME'!$B$3*'@PRODUCTION VOLUME'!$B$4,D1928)</f>
        <v>0</v>
      </c>
      <c r="H1928" s="151"/>
      <c r="I1928" s="148"/>
      <c r="J1928" s="148"/>
      <c r="K1928" s="154"/>
      <c r="L1928" s="155"/>
      <c r="M1928" s="132" t="str">
        <f>_xlfn.IFNA(VLOOKUP(L1928,'@LIST'!$M$2:$N$396,2,FALSE),"")</f>
        <v/>
      </c>
      <c r="N1928" s="156"/>
      <c r="O1928" s="157"/>
      <c r="P1928" s="135" t="str">
        <f>_xlfn.IFNA(VLOOKUP(O1928,'@LIST'!$M$2:$N$396,2,FALSE),"")</f>
        <v/>
      </c>
      <c r="Q1928" s="158"/>
      <c r="R1928" s="160"/>
      <c r="S1928" s="159" t="str">
        <f>_xlfn.IFNA(VLOOKUP(R1928, '@LIST'!$AR$2:$AS$4, 2, FALSE), "")</f>
        <v/>
      </c>
      <c r="T1928" s="160"/>
      <c r="U1928" s="161" t="str">
        <f>_xlfn.IFNA(VLOOKUP(T1928, '@LIST'!$AU$2:$AV$4, 2, FALSE), "")</f>
        <v/>
      </c>
    </row>
    <row r="1929" spans="1:21" s="162" customFormat="1" ht="16.8">
      <c r="A1929" s="148"/>
      <c r="B1929" s="149" t="str">
        <f>_xlfn.IFNA(VLOOKUP(A1929, '@LIST'!$A$2:$B$15, 2, FALSE), "")</f>
        <v/>
      </c>
      <c r="C1929" s="148"/>
      <c r="D1929" s="150"/>
      <c r="E1929" s="151"/>
      <c r="F1929" s="152"/>
      <c r="G1929" s="153">
        <f xml:space="preserve"> IF(F1929="Yes",D1929/ '@PRODUCTION VOLUME'!$B$3*'@PRODUCTION VOLUME'!$B$4,D1929)</f>
        <v>0</v>
      </c>
      <c r="H1929" s="151"/>
      <c r="I1929" s="148"/>
      <c r="J1929" s="148"/>
      <c r="K1929" s="154"/>
      <c r="L1929" s="155"/>
      <c r="M1929" s="132" t="str">
        <f>_xlfn.IFNA(VLOOKUP(L1929,'@LIST'!$M$2:$N$396,2,FALSE),"")</f>
        <v/>
      </c>
      <c r="N1929" s="156"/>
      <c r="O1929" s="157"/>
      <c r="P1929" s="135" t="str">
        <f>_xlfn.IFNA(VLOOKUP(O1929,'@LIST'!$M$2:$N$396,2,FALSE),"")</f>
        <v/>
      </c>
      <c r="Q1929" s="158"/>
      <c r="R1929" s="160"/>
      <c r="S1929" s="159" t="str">
        <f>_xlfn.IFNA(VLOOKUP(R1929, '@LIST'!$AR$2:$AS$4, 2, FALSE), "")</f>
        <v/>
      </c>
      <c r="T1929" s="160"/>
      <c r="U1929" s="161" t="str">
        <f>_xlfn.IFNA(VLOOKUP(T1929, '@LIST'!$AU$2:$AV$4, 2, FALSE), "")</f>
        <v/>
      </c>
    </row>
    <row r="1930" spans="1:21" s="162" customFormat="1" ht="16.8">
      <c r="A1930" s="148"/>
      <c r="B1930" s="149" t="str">
        <f>_xlfn.IFNA(VLOOKUP(A1930, '@LIST'!$A$2:$B$15, 2, FALSE), "")</f>
        <v/>
      </c>
      <c r="C1930" s="148"/>
      <c r="D1930" s="150"/>
      <c r="E1930" s="151"/>
      <c r="F1930" s="152"/>
      <c r="G1930" s="153">
        <f xml:space="preserve"> IF(F1930="Yes",D1930/ '@PRODUCTION VOLUME'!$B$3*'@PRODUCTION VOLUME'!$B$4,D1930)</f>
        <v>0</v>
      </c>
      <c r="H1930" s="151"/>
      <c r="I1930" s="148"/>
      <c r="J1930" s="148"/>
      <c r="K1930" s="154"/>
      <c r="L1930" s="155"/>
      <c r="M1930" s="132" t="str">
        <f>_xlfn.IFNA(VLOOKUP(L1930,'@LIST'!$M$2:$N$396,2,FALSE),"")</f>
        <v/>
      </c>
      <c r="N1930" s="156"/>
      <c r="O1930" s="157"/>
      <c r="P1930" s="135" t="str">
        <f>_xlfn.IFNA(VLOOKUP(O1930,'@LIST'!$M$2:$N$396,2,FALSE),"")</f>
        <v/>
      </c>
      <c r="Q1930" s="158"/>
      <c r="R1930" s="160"/>
      <c r="S1930" s="159" t="str">
        <f>_xlfn.IFNA(VLOOKUP(R1930, '@LIST'!$AR$2:$AS$4, 2, FALSE), "")</f>
        <v/>
      </c>
      <c r="T1930" s="160"/>
      <c r="U1930" s="161" t="str">
        <f>_xlfn.IFNA(VLOOKUP(T1930, '@LIST'!$AU$2:$AV$4, 2, FALSE), "")</f>
        <v/>
      </c>
    </row>
    <row r="1931" spans="1:21" s="162" customFormat="1" ht="16.8">
      <c r="A1931" s="148"/>
      <c r="B1931" s="149" t="str">
        <f>_xlfn.IFNA(VLOOKUP(A1931, '@LIST'!$A$2:$B$15, 2, FALSE), "")</f>
        <v/>
      </c>
      <c r="C1931" s="148"/>
      <c r="D1931" s="150"/>
      <c r="E1931" s="151"/>
      <c r="F1931" s="152"/>
      <c r="G1931" s="153">
        <f xml:space="preserve"> IF(F1931="Yes",D1931/ '@PRODUCTION VOLUME'!$B$3*'@PRODUCTION VOLUME'!$B$4,D1931)</f>
        <v>0</v>
      </c>
      <c r="H1931" s="151"/>
      <c r="I1931" s="148"/>
      <c r="J1931" s="148"/>
      <c r="K1931" s="154"/>
      <c r="L1931" s="155"/>
      <c r="M1931" s="132" t="str">
        <f>_xlfn.IFNA(VLOOKUP(L1931,'@LIST'!$M$2:$N$396,2,FALSE),"")</f>
        <v/>
      </c>
      <c r="N1931" s="156"/>
      <c r="O1931" s="157"/>
      <c r="P1931" s="135" t="str">
        <f>_xlfn.IFNA(VLOOKUP(O1931,'@LIST'!$M$2:$N$396,2,FALSE),"")</f>
        <v/>
      </c>
      <c r="Q1931" s="158"/>
      <c r="R1931" s="160"/>
      <c r="S1931" s="159" t="str">
        <f>_xlfn.IFNA(VLOOKUP(R1931, '@LIST'!$AR$2:$AS$4, 2, FALSE), "")</f>
        <v/>
      </c>
      <c r="T1931" s="160"/>
      <c r="U1931" s="161" t="str">
        <f>_xlfn.IFNA(VLOOKUP(T1931, '@LIST'!$AU$2:$AV$4, 2, FALSE), "")</f>
        <v/>
      </c>
    </row>
    <row r="1932" spans="1:21" s="162" customFormat="1" ht="16.8">
      <c r="A1932" s="148"/>
      <c r="B1932" s="149" t="str">
        <f>_xlfn.IFNA(VLOOKUP(A1932, '@LIST'!$A$2:$B$15, 2, FALSE), "")</f>
        <v/>
      </c>
      <c r="C1932" s="148"/>
      <c r="D1932" s="150"/>
      <c r="E1932" s="151"/>
      <c r="F1932" s="152"/>
      <c r="G1932" s="153">
        <f xml:space="preserve"> IF(F1932="Yes",D1932/ '@PRODUCTION VOLUME'!$B$3*'@PRODUCTION VOLUME'!$B$4,D1932)</f>
        <v>0</v>
      </c>
      <c r="H1932" s="151"/>
      <c r="I1932" s="148"/>
      <c r="J1932" s="148"/>
      <c r="K1932" s="154"/>
      <c r="L1932" s="155"/>
      <c r="M1932" s="132" t="str">
        <f>_xlfn.IFNA(VLOOKUP(L1932,'@LIST'!$M$2:$N$396,2,FALSE),"")</f>
        <v/>
      </c>
      <c r="N1932" s="156"/>
      <c r="O1932" s="157"/>
      <c r="P1932" s="135" t="str">
        <f>_xlfn.IFNA(VLOOKUP(O1932,'@LIST'!$M$2:$N$396,2,FALSE),"")</f>
        <v/>
      </c>
      <c r="Q1932" s="158"/>
      <c r="R1932" s="160"/>
      <c r="S1932" s="159" t="str">
        <f>_xlfn.IFNA(VLOOKUP(R1932, '@LIST'!$AR$2:$AS$4, 2, FALSE), "")</f>
        <v/>
      </c>
      <c r="T1932" s="160"/>
      <c r="U1932" s="161" t="str">
        <f>_xlfn.IFNA(VLOOKUP(T1932, '@LIST'!$AU$2:$AV$4, 2, FALSE), "")</f>
        <v/>
      </c>
    </row>
    <row r="1933" spans="1:21" s="162" customFormat="1" ht="16.8">
      <c r="A1933" s="148"/>
      <c r="B1933" s="149" t="str">
        <f>_xlfn.IFNA(VLOOKUP(A1933, '@LIST'!$A$2:$B$15, 2, FALSE), "")</f>
        <v/>
      </c>
      <c r="C1933" s="148"/>
      <c r="D1933" s="150"/>
      <c r="E1933" s="151"/>
      <c r="F1933" s="152"/>
      <c r="G1933" s="153">
        <f xml:space="preserve"> IF(F1933="Yes",D1933/ '@PRODUCTION VOLUME'!$B$3*'@PRODUCTION VOLUME'!$B$4,D1933)</f>
        <v>0</v>
      </c>
      <c r="H1933" s="151"/>
      <c r="I1933" s="148"/>
      <c r="J1933" s="148"/>
      <c r="K1933" s="154"/>
      <c r="L1933" s="155"/>
      <c r="M1933" s="132" t="str">
        <f>_xlfn.IFNA(VLOOKUP(L1933,'@LIST'!$M$2:$N$396,2,FALSE),"")</f>
        <v/>
      </c>
      <c r="N1933" s="156"/>
      <c r="O1933" s="157"/>
      <c r="P1933" s="135" t="str">
        <f>_xlfn.IFNA(VLOOKUP(O1933,'@LIST'!$M$2:$N$396,2,FALSE),"")</f>
        <v/>
      </c>
      <c r="Q1933" s="158"/>
      <c r="R1933" s="160"/>
      <c r="S1933" s="159" t="str">
        <f>_xlfn.IFNA(VLOOKUP(R1933, '@LIST'!$AR$2:$AS$4, 2, FALSE), "")</f>
        <v/>
      </c>
      <c r="T1933" s="160"/>
      <c r="U1933" s="161" t="str">
        <f>_xlfn.IFNA(VLOOKUP(T1933, '@LIST'!$AU$2:$AV$4, 2, FALSE), "")</f>
        <v/>
      </c>
    </row>
    <row r="1934" spans="1:21" s="162" customFormat="1" ht="16.8">
      <c r="A1934" s="148"/>
      <c r="B1934" s="149" t="str">
        <f>_xlfn.IFNA(VLOOKUP(A1934, '@LIST'!$A$2:$B$15, 2, FALSE), "")</f>
        <v/>
      </c>
      <c r="C1934" s="148"/>
      <c r="D1934" s="150"/>
      <c r="E1934" s="151"/>
      <c r="F1934" s="152"/>
      <c r="G1934" s="153">
        <f xml:space="preserve"> IF(F1934="Yes",D1934/ '@PRODUCTION VOLUME'!$B$3*'@PRODUCTION VOLUME'!$B$4,D1934)</f>
        <v>0</v>
      </c>
      <c r="H1934" s="151"/>
      <c r="I1934" s="148"/>
      <c r="J1934" s="148"/>
      <c r="K1934" s="154"/>
      <c r="L1934" s="155"/>
      <c r="M1934" s="132" t="str">
        <f>_xlfn.IFNA(VLOOKUP(L1934,'@LIST'!$M$2:$N$396,2,FALSE),"")</f>
        <v/>
      </c>
      <c r="N1934" s="156"/>
      <c r="O1934" s="157"/>
      <c r="P1934" s="135" t="str">
        <f>_xlfn.IFNA(VLOOKUP(O1934,'@LIST'!$M$2:$N$396,2,FALSE),"")</f>
        <v/>
      </c>
      <c r="Q1934" s="158"/>
      <c r="R1934" s="160"/>
      <c r="S1934" s="159" t="str">
        <f>_xlfn.IFNA(VLOOKUP(R1934, '@LIST'!$AR$2:$AS$4, 2, FALSE), "")</f>
        <v/>
      </c>
      <c r="T1934" s="160"/>
      <c r="U1934" s="161" t="str">
        <f>_xlfn.IFNA(VLOOKUP(T1934, '@LIST'!$AU$2:$AV$4, 2, FALSE), "")</f>
        <v/>
      </c>
    </row>
    <row r="1935" spans="1:21" s="162" customFormat="1" ht="16.8">
      <c r="A1935" s="148"/>
      <c r="B1935" s="149" t="str">
        <f>_xlfn.IFNA(VLOOKUP(A1935, '@LIST'!$A$2:$B$15, 2, FALSE), "")</f>
        <v/>
      </c>
      <c r="C1935" s="148"/>
      <c r="D1935" s="150"/>
      <c r="E1935" s="151"/>
      <c r="F1935" s="152"/>
      <c r="G1935" s="153">
        <f xml:space="preserve"> IF(F1935="Yes",D1935/ '@PRODUCTION VOLUME'!$B$3*'@PRODUCTION VOLUME'!$B$4,D1935)</f>
        <v>0</v>
      </c>
      <c r="H1935" s="151"/>
      <c r="I1935" s="148"/>
      <c r="J1935" s="148"/>
      <c r="K1935" s="154"/>
      <c r="L1935" s="155"/>
      <c r="M1935" s="132" t="str">
        <f>_xlfn.IFNA(VLOOKUP(L1935,'@LIST'!$M$2:$N$396,2,FALSE),"")</f>
        <v/>
      </c>
      <c r="N1935" s="156"/>
      <c r="O1935" s="157"/>
      <c r="P1935" s="135" t="str">
        <f>_xlfn.IFNA(VLOOKUP(O1935,'@LIST'!$M$2:$N$396,2,FALSE),"")</f>
        <v/>
      </c>
      <c r="Q1935" s="158"/>
      <c r="R1935" s="160"/>
      <c r="S1935" s="159" t="str">
        <f>_xlfn.IFNA(VLOOKUP(R1935, '@LIST'!$AR$2:$AS$4, 2, FALSE), "")</f>
        <v/>
      </c>
      <c r="T1935" s="160"/>
      <c r="U1935" s="161" t="str">
        <f>_xlfn.IFNA(VLOOKUP(T1935, '@LIST'!$AU$2:$AV$4, 2, FALSE), "")</f>
        <v/>
      </c>
    </row>
    <row r="1936" spans="1:21" s="162" customFormat="1" ht="16.8">
      <c r="A1936" s="148"/>
      <c r="B1936" s="149" t="str">
        <f>_xlfn.IFNA(VLOOKUP(A1936, '@LIST'!$A$2:$B$15, 2, FALSE), "")</f>
        <v/>
      </c>
      <c r="C1936" s="148"/>
      <c r="D1936" s="150"/>
      <c r="E1936" s="151"/>
      <c r="F1936" s="152"/>
      <c r="G1936" s="153">
        <f xml:space="preserve"> IF(F1936="Yes",D1936/ '@PRODUCTION VOLUME'!$B$3*'@PRODUCTION VOLUME'!$B$4,D1936)</f>
        <v>0</v>
      </c>
      <c r="H1936" s="151"/>
      <c r="I1936" s="148"/>
      <c r="J1936" s="148"/>
      <c r="K1936" s="154"/>
      <c r="L1936" s="155"/>
      <c r="M1936" s="132" t="str">
        <f>_xlfn.IFNA(VLOOKUP(L1936,'@LIST'!$M$2:$N$396,2,FALSE),"")</f>
        <v/>
      </c>
      <c r="N1936" s="156"/>
      <c r="O1936" s="157"/>
      <c r="P1936" s="135" t="str">
        <f>_xlfn.IFNA(VLOOKUP(O1936,'@LIST'!$M$2:$N$396,2,FALSE),"")</f>
        <v/>
      </c>
      <c r="Q1936" s="158"/>
      <c r="R1936" s="160"/>
      <c r="S1936" s="159" t="str">
        <f>_xlfn.IFNA(VLOOKUP(R1936, '@LIST'!$AR$2:$AS$4, 2, FALSE), "")</f>
        <v/>
      </c>
      <c r="T1936" s="160"/>
      <c r="U1936" s="161" t="str">
        <f>_xlfn.IFNA(VLOOKUP(T1936, '@LIST'!$AU$2:$AV$4, 2, FALSE), "")</f>
        <v/>
      </c>
    </row>
    <row r="1937" spans="1:21" s="162" customFormat="1" ht="16.8">
      <c r="A1937" s="148"/>
      <c r="B1937" s="149" t="str">
        <f>_xlfn.IFNA(VLOOKUP(A1937, '@LIST'!$A$2:$B$15, 2, FALSE), "")</f>
        <v/>
      </c>
      <c r="C1937" s="148"/>
      <c r="D1937" s="150"/>
      <c r="E1937" s="151"/>
      <c r="F1937" s="152"/>
      <c r="G1937" s="153">
        <f xml:space="preserve"> IF(F1937="Yes",D1937/ '@PRODUCTION VOLUME'!$B$3*'@PRODUCTION VOLUME'!$B$4,D1937)</f>
        <v>0</v>
      </c>
      <c r="H1937" s="151"/>
      <c r="I1937" s="148"/>
      <c r="J1937" s="148"/>
      <c r="K1937" s="154"/>
      <c r="L1937" s="155"/>
      <c r="M1937" s="132" t="str">
        <f>_xlfn.IFNA(VLOOKUP(L1937,'@LIST'!$M$2:$N$396,2,FALSE),"")</f>
        <v/>
      </c>
      <c r="N1937" s="156"/>
      <c r="O1937" s="157"/>
      <c r="P1937" s="135" t="str">
        <f>_xlfn.IFNA(VLOOKUP(O1937,'@LIST'!$M$2:$N$396,2,FALSE),"")</f>
        <v/>
      </c>
      <c r="Q1937" s="158"/>
      <c r="R1937" s="160"/>
      <c r="S1937" s="159" t="str">
        <f>_xlfn.IFNA(VLOOKUP(R1937, '@LIST'!$AR$2:$AS$4, 2, FALSE), "")</f>
        <v/>
      </c>
      <c r="T1937" s="160"/>
      <c r="U1937" s="161" t="str">
        <f>_xlfn.IFNA(VLOOKUP(T1937, '@LIST'!$AU$2:$AV$4, 2, FALSE), "")</f>
        <v/>
      </c>
    </row>
    <row r="1938" spans="1:21" s="162" customFormat="1" ht="16.8">
      <c r="A1938" s="148"/>
      <c r="B1938" s="149" t="str">
        <f>_xlfn.IFNA(VLOOKUP(A1938, '@LIST'!$A$2:$B$15, 2, FALSE), "")</f>
        <v/>
      </c>
      <c r="C1938" s="148"/>
      <c r="D1938" s="150"/>
      <c r="E1938" s="151"/>
      <c r="F1938" s="152"/>
      <c r="G1938" s="153">
        <f xml:space="preserve"> IF(F1938="Yes",D1938/ '@PRODUCTION VOLUME'!$B$3*'@PRODUCTION VOLUME'!$B$4,D1938)</f>
        <v>0</v>
      </c>
      <c r="H1938" s="151"/>
      <c r="I1938" s="148"/>
      <c r="J1938" s="148"/>
      <c r="K1938" s="154"/>
      <c r="L1938" s="155"/>
      <c r="M1938" s="132" t="str">
        <f>_xlfn.IFNA(VLOOKUP(L1938,'@LIST'!$M$2:$N$396,2,FALSE),"")</f>
        <v/>
      </c>
      <c r="N1938" s="156"/>
      <c r="O1938" s="157"/>
      <c r="P1938" s="135" t="str">
        <f>_xlfn.IFNA(VLOOKUP(O1938,'@LIST'!$M$2:$N$396,2,FALSE),"")</f>
        <v/>
      </c>
      <c r="Q1938" s="158"/>
      <c r="R1938" s="160"/>
      <c r="S1938" s="159" t="str">
        <f>_xlfn.IFNA(VLOOKUP(R1938, '@LIST'!$AR$2:$AS$4, 2, FALSE), "")</f>
        <v/>
      </c>
      <c r="T1938" s="160"/>
      <c r="U1938" s="161" t="str">
        <f>_xlfn.IFNA(VLOOKUP(T1938, '@LIST'!$AU$2:$AV$4, 2, FALSE), "")</f>
        <v/>
      </c>
    </row>
    <row r="1939" spans="1:21" s="162" customFormat="1" ht="16.8">
      <c r="A1939" s="148"/>
      <c r="B1939" s="149" t="str">
        <f>_xlfn.IFNA(VLOOKUP(A1939, '@LIST'!$A$2:$B$15, 2, FALSE), "")</f>
        <v/>
      </c>
      <c r="C1939" s="148"/>
      <c r="D1939" s="150"/>
      <c r="E1939" s="151"/>
      <c r="F1939" s="152"/>
      <c r="G1939" s="153">
        <f xml:space="preserve"> IF(F1939="Yes",D1939/ '@PRODUCTION VOLUME'!$B$3*'@PRODUCTION VOLUME'!$B$4,D1939)</f>
        <v>0</v>
      </c>
      <c r="H1939" s="151"/>
      <c r="I1939" s="148"/>
      <c r="J1939" s="148"/>
      <c r="K1939" s="154"/>
      <c r="L1939" s="155"/>
      <c r="M1939" s="132" t="str">
        <f>_xlfn.IFNA(VLOOKUP(L1939,'@LIST'!$M$2:$N$396,2,FALSE),"")</f>
        <v/>
      </c>
      <c r="N1939" s="156"/>
      <c r="O1939" s="157"/>
      <c r="P1939" s="135" t="str">
        <f>_xlfn.IFNA(VLOOKUP(O1939,'@LIST'!$M$2:$N$396,2,FALSE),"")</f>
        <v/>
      </c>
      <c r="Q1939" s="158"/>
      <c r="R1939" s="160"/>
      <c r="S1939" s="159" t="str">
        <f>_xlfn.IFNA(VLOOKUP(R1939, '@LIST'!$AR$2:$AS$4, 2, FALSE), "")</f>
        <v/>
      </c>
      <c r="T1939" s="160"/>
      <c r="U1939" s="161" t="str">
        <f>_xlfn.IFNA(VLOOKUP(T1939, '@LIST'!$AU$2:$AV$4, 2, FALSE), "")</f>
        <v/>
      </c>
    </row>
    <row r="1940" spans="1:21" s="162" customFormat="1" ht="16.8">
      <c r="A1940" s="148"/>
      <c r="B1940" s="149" t="str">
        <f>_xlfn.IFNA(VLOOKUP(A1940, '@LIST'!$A$2:$B$15, 2, FALSE), "")</f>
        <v/>
      </c>
      <c r="C1940" s="148"/>
      <c r="D1940" s="150"/>
      <c r="E1940" s="151"/>
      <c r="F1940" s="152"/>
      <c r="G1940" s="153">
        <f xml:space="preserve"> IF(F1940="Yes",D1940/ '@PRODUCTION VOLUME'!$B$3*'@PRODUCTION VOLUME'!$B$4,D1940)</f>
        <v>0</v>
      </c>
      <c r="H1940" s="151"/>
      <c r="I1940" s="148"/>
      <c r="J1940" s="148"/>
      <c r="K1940" s="154"/>
      <c r="L1940" s="155"/>
      <c r="M1940" s="132" t="str">
        <f>_xlfn.IFNA(VLOOKUP(L1940,'@LIST'!$M$2:$N$396,2,FALSE),"")</f>
        <v/>
      </c>
      <c r="N1940" s="156"/>
      <c r="O1940" s="157"/>
      <c r="P1940" s="135" t="str">
        <f>_xlfn.IFNA(VLOOKUP(O1940,'@LIST'!$M$2:$N$396,2,FALSE),"")</f>
        <v/>
      </c>
      <c r="Q1940" s="158"/>
      <c r="R1940" s="160"/>
      <c r="S1940" s="159" t="str">
        <f>_xlfn.IFNA(VLOOKUP(R1940, '@LIST'!$AR$2:$AS$4, 2, FALSE), "")</f>
        <v/>
      </c>
      <c r="T1940" s="160"/>
      <c r="U1940" s="161" t="str">
        <f>_xlfn.IFNA(VLOOKUP(T1940, '@LIST'!$AU$2:$AV$4, 2, FALSE), "")</f>
        <v/>
      </c>
    </row>
    <row r="1941" spans="1:21" s="162" customFormat="1" ht="16.8">
      <c r="A1941" s="148"/>
      <c r="B1941" s="149" t="str">
        <f>_xlfn.IFNA(VLOOKUP(A1941, '@LIST'!$A$2:$B$15, 2, FALSE), "")</f>
        <v/>
      </c>
      <c r="C1941" s="148"/>
      <c r="D1941" s="150"/>
      <c r="E1941" s="151"/>
      <c r="F1941" s="152"/>
      <c r="G1941" s="153">
        <f xml:space="preserve"> IF(F1941="Yes",D1941/ '@PRODUCTION VOLUME'!$B$3*'@PRODUCTION VOLUME'!$B$4,D1941)</f>
        <v>0</v>
      </c>
      <c r="H1941" s="151"/>
      <c r="I1941" s="148"/>
      <c r="J1941" s="148"/>
      <c r="K1941" s="154"/>
      <c r="L1941" s="155"/>
      <c r="M1941" s="132" t="str">
        <f>_xlfn.IFNA(VLOOKUP(L1941,'@LIST'!$M$2:$N$396,2,FALSE),"")</f>
        <v/>
      </c>
      <c r="N1941" s="156"/>
      <c r="O1941" s="157"/>
      <c r="P1941" s="135" t="str">
        <f>_xlfn.IFNA(VLOOKUP(O1941,'@LIST'!$M$2:$N$396,2,FALSE),"")</f>
        <v/>
      </c>
      <c r="Q1941" s="158"/>
      <c r="R1941" s="160"/>
      <c r="S1941" s="159" t="str">
        <f>_xlfn.IFNA(VLOOKUP(R1941, '@LIST'!$AR$2:$AS$4, 2, FALSE), "")</f>
        <v/>
      </c>
      <c r="T1941" s="160"/>
      <c r="U1941" s="161" t="str">
        <f>_xlfn.IFNA(VLOOKUP(T1941, '@LIST'!$AU$2:$AV$4, 2, FALSE), "")</f>
        <v/>
      </c>
    </row>
    <row r="1942" spans="1:21" s="162" customFormat="1" ht="16.8">
      <c r="A1942" s="148"/>
      <c r="B1942" s="149" t="str">
        <f>_xlfn.IFNA(VLOOKUP(A1942, '@LIST'!$A$2:$B$15, 2, FALSE), "")</f>
        <v/>
      </c>
      <c r="C1942" s="148"/>
      <c r="D1942" s="150"/>
      <c r="E1942" s="151"/>
      <c r="F1942" s="152"/>
      <c r="G1942" s="153">
        <f xml:space="preserve"> IF(F1942="Yes",D1942/ '@PRODUCTION VOLUME'!$B$3*'@PRODUCTION VOLUME'!$B$4,D1942)</f>
        <v>0</v>
      </c>
      <c r="H1942" s="151"/>
      <c r="I1942" s="148"/>
      <c r="J1942" s="148"/>
      <c r="K1942" s="154"/>
      <c r="L1942" s="155"/>
      <c r="M1942" s="132" t="str">
        <f>_xlfn.IFNA(VLOOKUP(L1942,'@LIST'!$M$2:$N$396,2,FALSE),"")</f>
        <v/>
      </c>
      <c r="N1942" s="156"/>
      <c r="O1942" s="157"/>
      <c r="P1942" s="135" t="str">
        <f>_xlfn.IFNA(VLOOKUP(O1942,'@LIST'!$M$2:$N$396,2,FALSE),"")</f>
        <v/>
      </c>
      <c r="Q1942" s="158"/>
      <c r="R1942" s="160"/>
      <c r="S1942" s="159" t="str">
        <f>_xlfn.IFNA(VLOOKUP(R1942, '@LIST'!$AR$2:$AS$4, 2, FALSE), "")</f>
        <v/>
      </c>
      <c r="T1942" s="160"/>
      <c r="U1942" s="161" t="str">
        <f>_xlfn.IFNA(VLOOKUP(T1942, '@LIST'!$AU$2:$AV$4, 2, FALSE), "")</f>
        <v/>
      </c>
    </row>
    <row r="1943" spans="1:21" s="162" customFormat="1" ht="16.8">
      <c r="A1943" s="148"/>
      <c r="B1943" s="149" t="str">
        <f>_xlfn.IFNA(VLOOKUP(A1943, '@LIST'!$A$2:$B$15, 2, FALSE), "")</f>
        <v/>
      </c>
      <c r="C1943" s="148"/>
      <c r="D1943" s="150"/>
      <c r="E1943" s="151"/>
      <c r="F1943" s="152"/>
      <c r="G1943" s="153">
        <f xml:space="preserve"> IF(F1943="Yes",D1943/ '@PRODUCTION VOLUME'!$B$3*'@PRODUCTION VOLUME'!$B$4,D1943)</f>
        <v>0</v>
      </c>
      <c r="H1943" s="151"/>
      <c r="I1943" s="148"/>
      <c r="J1943" s="148"/>
      <c r="K1943" s="154"/>
      <c r="L1943" s="155"/>
      <c r="M1943" s="132" t="str">
        <f>_xlfn.IFNA(VLOOKUP(L1943,'@LIST'!$M$2:$N$396,2,FALSE),"")</f>
        <v/>
      </c>
      <c r="N1943" s="156"/>
      <c r="O1943" s="157"/>
      <c r="P1943" s="135" t="str">
        <f>_xlfn.IFNA(VLOOKUP(O1943,'@LIST'!$M$2:$N$396,2,FALSE),"")</f>
        <v/>
      </c>
      <c r="Q1943" s="158"/>
      <c r="R1943" s="160"/>
      <c r="S1943" s="159" t="str">
        <f>_xlfn.IFNA(VLOOKUP(R1943, '@LIST'!$AR$2:$AS$4, 2, FALSE), "")</f>
        <v/>
      </c>
      <c r="T1943" s="160"/>
      <c r="U1943" s="161" t="str">
        <f>_xlfn.IFNA(VLOOKUP(T1943, '@LIST'!$AU$2:$AV$4, 2, FALSE), "")</f>
        <v/>
      </c>
    </row>
    <row r="1944" spans="1:21" s="162" customFormat="1" ht="16.8">
      <c r="A1944" s="148"/>
      <c r="B1944" s="149" t="str">
        <f>_xlfn.IFNA(VLOOKUP(A1944, '@LIST'!$A$2:$B$15, 2, FALSE), "")</f>
        <v/>
      </c>
      <c r="C1944" s="148"/>
      <c r="D1944" s="150"/>
      <c r="E1944" s="151"/>
      <c r="F1944" s="152"/>
      <c r="G1944" s="153">
        <f xml:space="preserve"> IF(F1944="Yes",D1944/ '@PRODUCTION VOLUME'!$B$3*'@PRODUCTION VOLUME'!$B$4,D1944)</f>
        <v>0</v>
      </c>
      <c r="H1944" s="151"/>
      <c r="I1944" s="148"/>
      <c r="J1944" s="148"/>
      <c r="K1944" s="154"/>
      <c r="L1944" s="155"/>
      <c r="M1944" s="132" t="str">
        <f>_xlfn.IFNA(VLOOKUP(L1944,'@LIST'!$M$2:$N$396,2,FALSE),"")</f>
        <v/>
      </c>
      <c r="N1944" s="156"/>
      <c r="O1944" s="157"/>
      <c r="P1944" s="135" t="str">
        <f>_xlfn.IFNA(VLOOKUP(O1944,'@LIST'!$M$2:$N$396,2,FALSE),"")</f>
        <v/>
      </c>
      <c r="Q1944" s="158"/>
      <c r="R1944" s="160"/>
      <c r="S1944" s="159" t="str">
        <f>_xlfn.IFNA(VLOOKUP(R1944, '@LIST'!$AR$2:$AS$4, 2, FALSE), "")</f>
        <v/>
      </c>
      <c r="T1944" s="160"/>
      <c r="U1944" s="161" t="str">
        <f>_xlfn.IFNA(VLOOKUP(T1944, '@LIST'!$AU$2:$AV$4, 2, FALSE), "")</f>
        <v/>
      </c>
    </row>
    <row r="1945" spans="1:21" s="162" customFormat="1" ht="16.8">
      <c r="A1945" s="148"/>
      <c r="B1945" s="149" t="str">
        <f>_xlfn.IFNA(VLOOKUP(A1945, '@LIST'!$A$2:$B$15, 2, FALSE), "")</f>
        <v/>
      </c>
      <c r="C1945" s="148"/>
      <c r="D1945" s="150"/>
      <c r="E1945" s="151"/>
      <c r="F1945" s="152"/>
      <c r="G1945" s="153">
        <f xml:space="preserve"> IF(F1945="Yes",D1945/ '@PRODUCTION VOLUME'!$B$3*'@PRODUCTION VOLUME'!$B$4,D1945)</f>
        <v>0</v>
      </c>
      <c r="H1945" s="151"/>
      <c r="I1945" s="148"/>
      <c r="J1945" s="148"/>
      <c r="K1945" s="154"/>
      <c r="L1945" s="155"/>
      <c r="M1945" s="132" t="str">
        <f>_xlfn.IFNA(VLOOKUP(L1945,'@LIST'!$M$2:$N$396,2,FALSE),"")</f>
        <v/>
      </c>
      <c r="N1945" s="156"/>
      <c r="O1945" s="157"/>
      <c r="P1945" s="135" t="str">
        <f>_xlfn.IFNA(VLOOKUP(O1945,'@LIST'!$M$2:$N$396,2,FALSE),"")</f>
        <v/>
      </c>
      <c r="Q1945" s="158"/>
      <c r="R1945" s="160"/>
      <c r="S1945" s="159" t="str">
        <f>_xlfn.IFNA(VLOOKUP(R1945, '@LIST'!$AR$2:$AS$4, 2, FALSE), "")</f>
        <v/>
      </c>
      <c r="T1945" s="160"/>
      <c r="U1945" s="161" t="str">
        <f>_xlfn.IFNA(VLOOKUP(T1945, '@LIST'!$AU$2:$AV$4, 2, FALSE), "")</f>
        <v/>
      </c>
    </row>
    <row r="1946" spans="1:21" s="162" customFormat="1" ht="16.8">
      <c r="A1946" s="148"/>
      <c r="B1946" s="149" t="str">
        <f>_xlfn.IFNA(VLOOKUP(A1946, '@LIST'!$A$2:$B$15, 2, FALSE), "")</f>
        <v/>
      </c>
      <c r="C1946" s="148"/>
      <c r="D1946" s="150"/>
      <c r="E1946" s="151"/>
      <c r="F1946" s="152"/>
      <c r="G1946" s="153">
        <f xml:space="preserve"> IF(F1946="Yes",D1946/ '@PRODUCTION VOLUME'!$B$3*'@PRODUCTION VOLUME'!$B$4,D1946)</f>
        <v>0</v>
      </c>
      <c r="H1946" s="151"/>
      <c r="I1946" s="148"/>
      <c r="J1946" s="148"/>
      <c r="K1946" s="154"/>
      <c r="L1946" s="155"/>
      <c r="M1946" s="132" t="str">
        <f>_xlfn.IFNA(VLOOKUP(L1946,'@LIST'!$M$2:$N$396,2,FALSE),"")</f>
        <v/>
      </c>
      <c r="N1946" s="156"/>
      <c r="O1946" s="157"/>
      <c r="P1946" s="135" t="str">
        <f>_xlfn.IFNA(VLOOKUP(O1946,'@LIST'!$M$2:$N$396,2,FALSE),"")</f>
        <v/>
      </c>
      <c r="Q1946" s="158"/>
      <c r="R1946" s="160"/>
      <c r="S1946" s="159" t="str">
        <f>_xlfn.IFNA(VLOOKUP(R1946, '@LIST'!$AR$2:$AS$4, 2, FALSE), "")</f>
        <v/>
      </c>
      <c r="T1946" s="160"/>
      <c r="U1946" s="161" t="str">
        <f>_xlfn.IFNA(VLOOKUP(T1946, '@LIST'!$AU$2:$AV$4, 2, FALSE), "")</f>
        <v/>
      </c>
    </row>
    <row r="1947" spans="1:21" s="162" customFormat="1" ht="16.8">
      <c r="A1947" s="148"/>
      <c r="B1947" s="149" t="str">
        <f>_xlfn.IFNA(VLOOKUP(A1947, '@LIST'!$A$2:$B$15, 2, FALSE), "")</f>
        <v/>
      </c>
      <c r="C1947" s="148"/>
      <c r="D1947" s="150"/>
      <c r="E1947" s="151"/>
      <c r="F1947" s="152"/>
      <c r="G1947" s="153">
        <f xml:space="preserve"> IF(F1947="Yes",D1947/ '@PRODUCTION VOLUME'!$B$3*'@PRODUCTION VOLUME'!$B$4,D1947)</f>
        <v>0</v>
      </c>
      <c r="H1947" s="151"/>
      <c r="I1947" s="148"/>
      <c r="J1947" s="148"/>
      <c r="K1947" s="154"/>
      <c r="L1947" s="155"/>
      <c r="M1947" s="132" t="str">
        <f>_xlfn.IFNA(VLOOKUP(L1947,'@LIST'!$M$2:$N$396,2,FALSE),"")</f>
        <v/>
      </c>
      <c r="N1947" s="156"/>
      <c r="O1947" s="157"/>
      <c r="P1947" s="135" t="str">
        <f>_xlfn.IFNA(VLOOKUP(O1947,'@LIST'!$M$2:$N$396,2,FALSE),"")</f>
        <v/>
      </c>
      <c r="Q1947" s="158"/>
      <c r="R1947" s="160"/>
      <c r="S1947" s="159" t="str">
        <f>_xlfn.IFNA(VLOOKUP(R1947, '@LIST'!$AR$2:$AS$4, 2, FALSE), "")</f>
        <v/>
      </c>
      <c r="T1947" s="160"/>
      <c r="U1947" s="161" t="str">
        <f>_xlfn.IFNA(VLOOKUP(T1947, '@LIST'!$AU$2:$AV$4, 2, FALSE), "")</f>
        <v/>
      </c>
    </row>
    <row r="1948" spans="1:21" s="162" customFormat="1" ht="16.8">
      <c r="A1948" s="148"/>
      <c r="B1948" s="149" t="str">
        <f>_xlfn.IFNA(VLOOKUP(A1948, '@LIST'!$A$2:$B$15, 2, FALSE), "")</f>
        <v/>
      </c>
      <c r="C1948" s="148"/>
      <c r="D1948" s="150"/>
      <c r="E1948" s="151"/>
      <c r="F1948" s="152"/>
      <c r="G1948" s="153">
        <f xml:space="preserve"> IF(F1948="Yes",D1948/ '@PRODUCTION VOLUME'!$B$3*'@PRODUCTION VOLUME'!$B$4,D1948)</f>
        <v>0</v>
      </c>
      <c r="H1948" s="151"/>
      <c r="I1948" s="148"/>
      <c r="J1948" s="148"/>
      <c r="K1948" s="154"/>
      <c r="L1948" s="155"/>
      <c r="M1948" s="132" t="str">
        <f>_xlfn.IFNA(VLOOKUP(L1948,'@LIST'!$M$2:$N$396,2,FALSE),"")</f>
        <v/>
      </c>
      <c r="N1948" s="156"/>
      <c r="O1948" s="157"/>
      <c r="P1948" s="135" t="str">
        <f>_xlfn.IFNA(VLOOKUP(O1948,'@LIST'!$M$2:$N$396,2,FALSE),"")</f>
        <v/>
      </c>
      <c r="Q1948" s="158"/>
      <c r="R1948" s="160"/>
      <c r="S1948" s="159" t="str">
        <f>_xlfn.IFNA(VLOOKUP(R1948, '@LIST'!$AR$2:$AS$4, 2, FALSE), "")</f>
        <v/>
      </c>
      <c r="T1948" s="160"/>
      <c r="U1948" s="161" t="str">
        <f>_xlfn.IFNA(VLOOKUP(T1948, '@LIST'!$AU$2:$AV$4, 2, FALSE), "")</f>
        <v/>
      </c>
    </row>
    <row r="1949" spans="1:21" s="162" customFormat="1" ht="16.8">
      <c r="A1949" s="148"/>
      <c r="B1949" s="149" t="str">
        <f>_xlfn.IFNA(VLOOKUP(A1949, '@LIST'!$A$2:$B$15, 2, FALSE), "")</f>
        <v/>
      </c>
      <c r="C1949" s="148"/>
      <c r="D1949" s="150"/>
      <c r="E1949" s="151"/>
      <c r="F1949" s="152"/>
      <c r="G1949" s="153">
        <f xml:space="preserve"> IF(F1949="Yes",D1949/ '@PRODUCTION VOLUME'!$B$3*'@PRODUCTION VOLUME'!$B$4,D1949)</f>
        <v>0</v>
      </c>
      <c r="H1949" s="151"/>
      <c r="I1949" s="148"/>
      <c r="J1949" s="148"/>
      <c r="K1949" s="154"/>
      <c r="L1949" s="155"/>
      <c r="M1949" s="132" t="str">
        <f>_xlfn.IFNA(VLOOKUP(L1949,'@LIST'!$M$2:$N$396,2,FALSE),"")</f>
        <v/>
      </c>
      <c r="N1949" s="156"/>
      <c r="O1949" s="157"/>
      <c r="P1949" s="135" t="str">
        <f>_xlfn.IFNA(VLOOKUP(O1949,'@LIST'!$M$2:$N$396,2,FALSE),"")</f>
        <v/>
      </c>
      <c r="Q1949" s="158"/>
      <c r="R1949" s="160"/>
      <c r="S1949" s="159" t="str">
        <f>_xlfn.IFNA(VLOOKUP(R1949, '@LIST'!$AR$2:$AS$4, 2, FALSE), "")</f>
        <v/>
      </c>
      <c r="T1949" s="160"/>
      <c r="U1949" s="161" t="str">
        <f>_xlfn.IFNA(VLOOKUP(T1949, '@LIST'!$AU$2:$AV$4, 2, FALSE), "")</f>
        <v/>
      </c>
    </row>
    <row r="1950" spans="1:21" s="162" customFormat="1" ht="16.8">
      <c r="A1950" s="148"/>
      <c r="B1950" s="149" t="str">
        <f>_xlfn.IFNA(VLOOKUP(A1950, '@LIST'!$A$2:$B$15, 2, FALSE), "")</f>
        <v/>
      </c>
      <c r="C1950" s="148"/>
      <c r="D1950" s="150"/>
      <c r="E1950" s="151"/>
      <c r="F1950" s="152"/>
      <c r="G1950" s="153">
        <f xml:space="preserve"> IF(F1950="Yes",D1950/ '@PRODUCTION VOLUME'!$B$3*'@PRODUCTION VOLUME'!$B$4,D1950)</f>
        <v>0</v>
      </c>
      <c r="H1950" s="151"/>
      <c r="I1950" s="148"/>
      <c r="J1950" s="148"/>
      <c r="K1950" s="154"/>
      <c r="L1950" s="155"/>
      <c r="M1950" s="132" t="str">
        <f>_xlfn.IFNA(VLOOKUP(L1950,'@LIST'!$M$2:$N$396,2,FALSE),"")</f>
        <v/>
      </c>
      <c r="N1950" s="156"/>
      <c r="O1950" s="157"/>
      <c r="P1950" s="135" t="str">
        <f>_xlfn.IFNA(VLOOKUP(O1950,'@LIST'!$M$2:$N$396,2,FALSE),"")</f>
        <v/>
      </c>
      <c r="Q1950" s="158"/>
      <c r="R1950" s="160"/>
      <c r="S1950" s="159" t="str">
        <f>_xlfn.IFNA(VLOOKUP(R1950, '@LIST'!$AR$2:$AS$4, 2, FALSE), "")</f>
        <v/>
      </c>
      <c r="T1950" s="160"/>
      <c r="U1950" s="161" t="str">
        <f>_xlfn.IFNA(VLOOKUP(T1950, '@LIST'!$AU$2:$AV$4, 2, FALSE), "")</f>
        <v/>
      </c>
    </row>
    <row r="1951" spans="1:21" s="162" customFormat="1" ht="16.8">
      <c r="A1951" s="148"/>
      <c r="B1951" s="149" t="str">
        <f>_xlfn.IFNA(VLOOKUP(A1951, '@LIST'!$A$2:$B$15, 2, FALSE), "")</f>
        <v/>
      </c>
      <c r="C1951" s="148"/>
      <c r="D1951" s="150"/>
      <c r="E1951" s="151"/>
      <c r="F1951" s="152"/>
      <c r="G1951" s="153">
        <f xml:space="preserve"> IF(F1951="Yes",D1951/ '@PRODUCTION VOLUME'!$B$3*'@PRODUCTION VOLUME'!$B$4,D1951)</f>
        <v>0</v>
      </c>
      <c r="H1951" s="151"/>
      <c r="I1951" s="148"/>
      <c r="J1951" s="148"/>
      <c r="K1951" s="154"/>
      <c r="L1951" s="155"/>
      <c r="M1951" s="132" t="str">
        <f>_xlfn.IFNA(VLOOKUP(L1951,'@LIST'!$M$2:$N$396,2,FALSE),"")</f>
        <v/>
      </c>
      <c r="N1951" s="156"/>
      <c r="O1951" s="157"/>
      <c r="P1951" s="135" t="str">
        <f>_xlfn.IFNA(VLOOKUP(O1951,'@LIST'!$M$2:$N$396,2,FALSE),"")</f>
        <v/>
      </c>
      <c r="Q1951" s="158"/>
      <c r="R1951" s="160"/>
      <c r="S1951" s="159" t="str">
        <f>_xlfn.IFNA(VLOOKUP(R1951, '@LIST'!$AR$2:$AS$4, 2, FALSE), "")</f>
        <v/>
      </c>
      <c r="T1951" s="160"/>
      <c r="U1951" s="161" t="str">
        <f>_xlfn.IFNA(VLOOKUP(T1951, '@LIST'!$AU$2:$AV$4, 2, FALSE), "")</f>
        <v/>
      </c>
    </row>
    <row r="1952" spans="1:21" s="162" customFormat="1" ht="16.8">
      <c r="A1952" s="148"/>
      <c r="B1952" s="149" t="str">
        <f>_xlfn.IFNA(VLOOKUP(A1952, '@LIST'!$A$2:$B$15, 2, FALSE), "")</f>
        <v/>
      </c>
      <c r="C1952" s="148"/>
      <c r="D1952" s="150"/>
      <c r="E1952" s="151"/>
      <c r="F1952" s="152"/>
      <c r="G1952" s="153">
        <f xml:space="preserve"> IF(F1952="Yes",D1952/ '@PRODUCTION VOLUME'!$B$3*'@PRODUCTION VOLUME'!$B$4,D1952)</f>
        <v>0</v>
      </c>
      <c r="H1952" s="151"/>
      <c r="I1952" s="148"/>
      <c r="J1952" s="148"/>
      <c r="K1952" s="154"/>
      <c r="L1952" s="155"/>
      <c r="M1952" s="132" t="str">
        <f>_xlfn.IFNA(VLOOKUP(L1952,'@LIST'!$M$2:$N$396,2,FALSE),"")</f>
        <v/>
      </c>
      <c r="N1952" s="156"/>
      <c r="O1952" s="157"/>
      <c r="P1952" s="135" t="str">
        <f>_xlfn.IFNA(VLOOKUP(O1952,'@LIST'!$M$2:$N$396,2,FALSE),"")</f>
        <v/>
      </c>
      <c r="Q1952" s="158"/>
      <c r="R1952" s="160"/>
      <c r="S1952" s="159" t="str">
        <f>_xlfn.IFNA(VLOOKUP(R1952, '@LIST'!$AR$2:$AS$4, 2, FALSE), "")</f>
        <v/>
      </c>
      <c r="T1952" s="160"/>
      <c r="U1952" s="161" t="str">
        <f>_xlfn.IFNA(VLOOKUP(T1952, '@LIST'!$AU$2:$AV$4, 2, FALSE), "")</f>
        <v/>
      </c>
    </row>
    <row r="1953" spans="1:21" s="162" customFormat="1" ht="16.8">
      <c r="A1953" s="148"/>
      <c r="B1953" s="149" t="str">
        <f>_xlfn.IFNA(VLOOKUP(A1953, '@LIST'!$A$2:$B$15, 2, FALSE), "")</f>
        <v/>
      </c>
      <c r="C1953" s="148"/>
      <c r="D1953" s="150"/>
      <c r="E1953" s="151"/>
      <c r="F1953" s="152"/>
      <c r="G1953" s="153">
        <f xml:space="preserve"> IF(F1953="Yes",D1953/ '@PRODUCTION VOLUME'!$B$3*'@PRODUCTION VOLUME'!$B$4,D1953)</f>
        <v>0</v>
      </c>
      <c r="H1953" s="151"/>
      <c r="I1953" s="148"/>
      <c r="J1953" s="148"/>
      <c r="K1953" s="154"/>
      <c r="L1953" s="155"/>
      <c r="M1953" s="132" t="str">
        <f>_xlfn.IFNA(VLOOKUP(L1953,'@LIST'!$M$2:$N$396,2,FALSE),"")</f>
        <v/>
      </c>
      <c r="N1953" s="156"/>
      <c r="O1953" s="157"/>
      <c r="P1953" s="135" t="str">
        <f>_xlfn.IFNA(VLOOKUP(O1953,'@LIST'!$M$2:$N$396,2,FALSE),"")</f>
        <v/>
      </c>
      <c r="Q1953" s="158"/>
      <c r="R1953" s="160"/>
      <c r="S1953" s="159" t="str">
        <f>_xlfn.IFNA(VLOOKUP(R1953, '@LIST'!$AR$2:$AS$4, 2, FALSE), "")</f>
        <v/>
      </c>
      <c r="T1953" s="160"/>
      <c r="U1953" s="161" t="str">
        <f>_xlfn.IFNA(VLOOKUP(T1953, '@LIST'!$AU$2:$AV$4, 2, FALSE), "")</f>
        <v/>
      </c>
    </row>
    <row r="1954" spans="1:21" s="162" customFormat="1" ht="16.8">
      <c r="A1954" s="148"/>
      <c r="B1954" s="149" t="str">
        <f>_xlfn.IFNA(VLOOKUP(A1954, '@LIST'!$A$2:$B$15, 2, FALSE), "")</f>
        <v/>
      </c>
      <c r="C1954" s="148"/>
      <c r="D1954" s="150"/>
      <c r="E1954" s="151"/>
      <c r="F1954" s="152"/>
      <c r="G1954" s="153">
        <f xml:space="preserve"> IF(F1954="Yes",D1954/ '@PRODUCTION VOLUME'!$B$3*'@PRODUCTION VOLUME'!$B$4,D1954)</f>
        <v>0</v>
      </c>
      <c r="H1954" s="151"/>
      <c r="I1954" s="148"/>
      <c r="J1954" s="148"/>
      <c r="K1954" s="154"/>
      <c r="L1954" s="155"/>
      <c r="M1954" s="132" t="str">
        <f>_xlfn.IFNA(VLOOKUP(L1954,'@LIST'!$M$2:$N$396,2,FALSE),"")</f>
        <v/>
      </c>
      <c r="N1954" s="156"/>
      <c r="O1954" s="157"/>
      <c r="P1954" s="135" t="str">
        <f>_xlfn.IFNA(VLOOKUP(O1954,'@LIST'!$M$2:$N$396,2,FALSE),"")</f>
        <v/>
      </c>
      <c r="Q1954" s="158"/>
      <c r="R1954" s="160"/>
      <c r="S1954" s="159" t="str">
        <f>_xlfn.IFNA(VLOOKUP(R1954, '@LIST'!$AR$2:$AS$4, 2, FALSE), "")</f>
        <v/>
      </c>
      <c r="T1954" s="160"/>
      <c r="U1954" s="161" t="str">
        <f>_xlfn.IFNA(VLOOKUP(T1954, '@LIST'!$AU$2:$AV$4, 2, FALSE), "")</f>
        <v/>
      </c>
    </row>
    <row r="1955" spans="1:21" s="162" customFormat="1" ht="16.8">
      <c r="A1955" s="148"/>
      <c r="B1955" s="149" t="str">
        <f>_xlfn.IFNA(VLOOKUP(A1955, '@LIST'!$A$2:$B$15, 2, FALSE), "")</f>
        <v/>
      </c>
      <c r="C1955" s="148"/>
      <c r="D1955" s="150"/>
      <c r="E1955" s="151"/>
      <c r="F1955" s="152"/>
      <c r="G1955" s="153">
        <f xml:space="preserve"> IF(F1955="Yes",D1955/ '@PRODUCTION VOLUME'!$B$3*'@PRODUCTION VOLUME'!$B$4,D1955)</f>
        <v>0</v>
      </c>
      <c r="H1955" s="151"/>
      <c r="I1955" s="148"/>
      <c r="J1955" s="148"/>
      <c r="K1955" s="154"/>
      <c r="L1955" s="155"/>
      <c r="M1955" s="132" t="str">
        <f>_xlfn.IFNA(VLOOKUP(L1955,'@LIST'!$M$2:$N$396,2,FALSE),"")</f>
        <v/>
      </c>
      <c r="N1955" s="156"/>
      <c r="O1955" s="157"/>
      <c r="P1955" s="135" t="str">
        <f>_xlfn.IFNA(VLOOKUP(O1955,'@LIST'!$M$2:$N$396,2,FALSE),"")</f>
        <v/>
      </c>
      <c r="Q1955" s="158"/>
      <c r="R1955" s="160"/>
      <c r="S1955" s="159" t="str">
        <f>_xlfn.IFNA(VLOOKUP(R1955, '@LIST'!$AR$2:$AS$4, 2, FALSE), "")</f>
        <v/>
      </c>
      <c r="T1955" s="160"/>
      <c r="U1955" s="161" t="str">
        <f>_xlfn.IFNA(VLOOKUP(T1955, '@LIST'!$AU$2:$AV$4, 2, FALSE), "")</f>
        <v/>
      </c>
    </row>
    <row r="1956" spans="1:21" s="162" customFormat="1" ht="16.8">
      <c r="A1956" s="148"/>
      <c r="B1956" s="149" t="str">
        <f>_xlfn.IFNA(VLOOKUP(A1956, '@LIST'!$A$2:$B$15, 2, FALSE), "")</f>
        <v/>
      </c>
      <c r="C1956" s="148"/>
      <c r="D1956" s="150"/>
      <c r="E1956" s="151"/>
      <c r="F1956" s="152"/>
      <c r="G1956" s="153">
        <f xml:space="preserve"> IF(F1956="Yes",D1956/ '@PRODUCTION VOLUME'!$B$3*'@PRODUCTION VOLUME'!$B$4,D1956)</f>
        <v>0</v>
      </c>
      <c r="H1956" s="151"/>
      <c r="I1956" s="148"/>
      <c r="J1956" s="148"/>
      <c r="K1956" s="154"/>
      <c r="L1956" s="155"/>
      <c r="M1956" s="132" t="str">
        <f>_xlfn.IFNA(VLOOKUP(L1956,'@LIST'!$M$2:$N$396,2,FALSE),"")</f>
        <v/>
      </c>
      <c r="N1956" s="156"/>
      <c r="O1956" s="157"/>
      <c r="P1956" s="135" t="str">
        <f>_xlfn.IFNA(VLOOKUP(O1956,'@LIST'!$M$2:$N$396,2,FALSE),"")</f>
        <v/>
      </c>
      <c r="Q1956" s="158"/>
      <c r="R1956" s="160"/>
      <c r="S1956" s="159" t="str">
        <f>_xlfn.IFNA(VLOOKUP(R1956, '@LIST'!$AR$2:$AS$4, 2, FALSE), "")</f>
        <v/>
      </c>
      <c r="T1956" s="160"/>
      <c r="U1956" s="161" t="str">
        <f>_xlfn.IFNA(VLOOKUP(T1956, '@LIST'!$AU$2:$AV$4, 2, FALSE), "")</f>
        <v/>
      </c>
    </row>
    <row r="1957" spans="1:21" s="162" customFormat="1" ht="16.8">
      <c r="A1957" s="148"/>
      <c r="B1957" s="149" t="str">
        <f>_xlfn.IFNA(VLOOKUP(A1957, '@LIST'!$A$2:$B$15, 2, FALSE), "")</f>
        <v/>
      </c>
      <c r="C1957" s="148"/>
      <c r="D1957" s="150"/>
      <c r="E1957" s="151"/>
      <c r="F1957" s="152"/>
      <c r="G1957" s="153">
        <f xml:space="preserve"> IF(F1957="Yes",D1957/ '@PRODUCTION VOLUME'!$B$3*'@PRODUCTION VOLUME'!$B$4,D1957)</f>
        <v>0</v>
      </c>
      <c r="H1957" s="151"/>
      <c r="I1957" s="148"/>
      <c r="J1957" s="148"/>
      <c r="K1957" s="154"/>
      <c r="L1957" s="155"/>
      <c r="M1957" s="132" t="str">
        <f>_xlfn.IFNA(VLOOKUP(L1957,'@LIST'!$M$2:$N$396,2,FALSE),"")</f>
        <v/>
      </c>
      <c r="N1957" s="156"/>
      <c r="O1957" s="157"/>
      <c r="P1957" s="135" t="str">
        <f>_xlfn.IFNA(VLOOKUP(O1957,'@LIST'!$M$2:$N$396,2,FALSE),"")</f>
        <v/>
      </c>
      <c r="Q1957" s="158"/>
      <c r="R1957" s="160"/>
      <c r="S1957" s="159" t="str">
        <f>_xlfn.IFNA(VLOOKUP(R1957, '@LIST'!$AR$2:$AS$4, 2, FALSE), "")</f>
        <v/>
      </c>
      <c r="T1957" s="160"/>
      <c r="U1957" s="161" t="str">
        <f>_xlfn.IFNA(VLOOKUP(T1957, '@LIST'!$AU$2:$AV$4, 2, FALSE), "")</f>
        <v/>
      </c>
    </row>
    <row r="1958" spans="1:21" s="162" customFormat="1" ht="16.8">
      <c r="A1958" s="148"/>
      <c r="B1958" s="149" t="str">
        <f>_xlfn.IFNA(VLOOKUP(A1958, '@LIST'!$A$2:$B$15, 2, FALSE), "")</f>
        <v/>
      </c>
      <c r="C1958" s="148"/>
      <c r="D1958" s="150"/>
      <c r="E1958" s="151"/>
      <c r="F1958" s="152"/>
      <c r="G1958" s="153">
        <f xml:space="preserve"> IF(F1958="Yes",D1958/ '@PRODUCTION VOLUME'!$B$3*'@PRODUCTION VOLUME'!$B$4,D1958)</f>
        <v>0</v>
      </c>
      <c r="H1958" s="151"/>
      <c r="I1958" s="148"/>
      <c r="J1958" s="148"/>
      <c r="K1958" s="154"/>
      <c r="L1958" s="155"/>
      <c r="M1958" s="132" t="str">
        <f>_xlfn.IFNA(VLOOKUP(L1958,'@LIST'!$M$2:$N$396,2,FALSE),"")</f>
        <v/>
      </c>
      <c r="N1958" s="156"/>
      <c r="O1958" s="157"/>
      <c r="P1958" s="135" t="str">
        <f>_xlfn.IFNA(VLOOKUP(O1958,'@LIST'!$M$2:$N$396,2,FALSE),"")</f>
        <v/>
      </c>
      <c r="Q1958" s="158"/>
      <c r="R1958" s="160"/>
      <c r="S1958" s="159" t="str">
        <f>_xlfn.IFNA(VLOOKUP(R1958, '@LIST'!$AR$2:$AS$4, 2, FALSE), "")</f>
        <v/>
      </c>
      <c r="T1958" s="160"/>
      <c r="U1958" s="161" t="str">
        <f>_xlfn.IFNA(VLOOKUP(T1958, '@LIST'!$AU$2:$AV$4, 2, FALSE), "")</f>
        <v/>
      </c>
    </row>
    <row r="1959" spans="1:21" s="162" customFormat="1" ht="16.8">
      <c r="A1959" s="148"/>
      <c r="B1959" s="149" t="str">
        <f>_xlfn.IFNA(VLOOKUP(A1959, '@LIST'!$A$2:$B$15, 2, FALSE), "")</f>
        <v/>
      </c>
      <c r="C1959" s="148"/>
      <c r="D1959" s="150"/>
      <c r="E1959" s="151"/>
      <c r="F1959" s="152"/>
      <c r="G1959" s="153">
        <f xml:space="preserve"> IF(F1959="Yes",D1959/ '@PRODUCTION VOLUME'!$B$3*'@PRODUCTION VOLUME'!$B$4,D1959)</f>
        <v>0</v>
      </c>
      <c r="H1959" s="151"/>
      <c r="I1959" s="148"/>
      <c r="J1959" s="148"/>
      <c r="K1959" s="154"/>
      <c r="L1959" s="155"/>
      <c r="M1959" s="132" t="str">
        <f>_xlfn.IFNA(VLOOKUP(L1959,'@LIST'!$M$2:$N$396,2,FALSE),"")</f>
        <v/>
      </c>
      <c r="N1959" s="156"/>
      <c r="O1959" s="157"/>
      <c r="P1959" s="135" t="str">
        <f>_xlfn.IFNA(VLOOKUP(O1959,'@LIST'!$M$2:$N$396,2,FALSE),"")</f>
        <v/>
      </c>
      <c r="Q1959" s="158"/>
      <c r="R1959" s="160"/>
      <c r="S1959" s="159" t="str">
        <f>_xlfn.IFNA(VLOOKUP(R1959, '@LIST'!$AR$2:$AS$4, 2, FALSE), "")</f>
        <v/>
      </c>
      <c r="T1959" s="160"/>
      <c r="U1959" s="161" t="str">
        <f>_xlfn.IFNA(VLOOKUP(T1959, '@LIST'!$AU$2:$AV$4, 2, FALSE), "")</f>
        <v/>
      </c>
    </row>
    <row r="1960" spans="1:21" s="162" customFormat="1" ht="16.8">
      <c r="A1960" s="148"/>
      <c r="B1960" s="149" t="str">
        <f>_xlfn.IFNA(VLOOKUP(A1960, '@LIST'!$A$2:$B$15, 2, FALSE), "")</f>
        <v/>
      </c>
      <c r="C1960" s="148"/>
      <c r="D1960" s="150"/>
      <c r="E1960" s="151"/>
      <c r="F1960" s="152"/>
      <c r="G1960" s="153">
        <f xml:space="preserve"> IF(F1960="Yes",D1960/ '@PRODUCTION VOLUME'!$B$3*'@PRODUCTION VOLUME'!$B$4,D1960)</f>
        <v>0</v>
      </c>
      <c r="H1960" s="151"/>
      <c r="I1960" s="148"/>
      <c r="J1960" s="148"/>
      <c r="K1960" s="154"/>
      <c r="L1960" s="155"/>
      <c r="M1960" s="132" t="str">
        <f>_xlfn.IFNA(VLOOKUP(L1960,'@LIST'!$M$2:$N$396,2,FALSE),"")</f>
        <v/>
      </c>
      <c r="N1960" s="156"/>
      <c r="O1960" s="157"/>
      <c r="P1960" s="135" t="str">
        <f>_xlfn.IFNA(VLOOKUP(O1960,'@LIST'!$M$2:$N$396,2,FALSE),"")</f>
        <v/>
      </c>
      <c r="Q1960" s="158"/>
      <c r="R1960" s="160"/>
      <c r="S1960" s="159" t="str">
        <f>_xlfn.IFNA(VLOOKUP(R1960, '@LIST'!$AR$2:$AS$4, 2, FALSE), "")</f>
        <v/>
      </c>
      <c r="T1960" s="160"/>
      <c r="U1960" s="161" t="str">
        <f>_xlfn.IFNA(VLOOKUP(T1960, '@LIST'!$AU$2:$AV$4, 2, FALSE), "")</f>
        <v/>
      </c>
    </row>
    <row r="1961" spans="1:21" s="162" customFormat="1" ht="16.8">
      <c r="A1961" s="148"/>
      <c r="B1961" s="149" t="str">
        <f>_xlfn.IFNA(VLOOKUP(A1961, '@LIST'!$A$2:$B$15, 2, FALSE), "")</f>
        <v/>
      </c>
      <c r="C1961" s="148"/>
      <c r="D1961" s="150"/>
      <c r="E1961" s="151"/>
      <c r="F1961" s="152"/>
      <c r="G1961" s="153">
        <f xml:space="preserve"> IF(F1961="Yes",D1961/ '@PRODUCTION VOLUME'!$B$3*'@PRODUCTION VOLUME'!$B$4,D1961)</f>
        <v>0</v>
      </c>
      <c r="H1961" s="151"/>
      <c r="I1961" s="148"/>
      <c r="J1961" s="148"/>
      <c r="K1961" s="154"/>
      <c r="L1961" s="155"/>
      <c r="M1961" s="132" t="str">
        <f>_xlfn.IFNA(VLOOKUP(L1961,'@LIST'!$M$2:$N$396,2,FALSE),"")</f>
        <v/>
      </c>
      <c r="N1961" s="156"/>
      <c r="O1961" s="157"/>
      <c r="P1961" s="135" t="str">
        <f>_xlfn.IFNA(VLOOKUP(O1961,'@LIST'!$M$2:$N$396,2,FALSE),"")</f>
        <v/>
      </c>
      <c r="Q1961" s="158"/>
      <c r="R1961" s="160"/>
      <c r="S1961" s="159" t="str">
        <f>_xlfn.IFNA(VLOOKUP(R1961, '@LIST'!$AR$2:$AS$4, 2, FALSE), "")</f>
        <v/>
      </c>
      <c r="T1961" s="160"/>
      <c r="U1961" s="161" t="str">
        <f>_xlfn.IFNA(VLOOKUP(T1961, '@LIST'!$AU$2:$AV$4, 2, FALSE), "")</f>
        <v/>
      </c>
    </row>
    <row r="1962" spans="1:21" s="162" customFormat="1" ht="16.8">
      <c r="A1962" s="148"/>
      <c r="B1962" s="149" t="str">
        <f>_xlfn.IFNA(VLOOKUP(A1962, '@LIST'!$A$2:$B$15, 2, FALSE), "")</f>
        <v/>
      </c>
      <c r="C1962" s="148"/>
      <c r="D1962" s="150"/>
      <c r="E1962" s="151"/>
      <c r="F1962" s="152"/>
      <c r="G1962" s="153">
        <f xml:space="preserve"> IF(F1962="Yes",D1962/ '@PRODUCTION VOLUME'!$B$3*'@PRODUCTION VOLUME'!$B$4,D1962)</f>
        <v>0</v>
      </c>
      <c r="H1962" s="151"/>
      <c r="I1962" s="148"/>
      <c r="J1962" s="148"/>
      <c r="K1962" s="154"/>
      <c r="L1962" s="155"/>
      <c r="M1962" s="132" t="str">
        <f>_xlfn.IFNA(VLOOKUP(L1962,'@LIST'!$M$2:$N$396,2,FALSE),"")</f>
        <v/>
      </c>
      <c r="N1962" s="156"/>
      <c r="O1962" s="157"/>
      <c r="P1962" s="135" t="str">
        <f>_xlfn.IFNA(VLOOKUP(O1962,'@LIST'!$M$2:$N$396,2,FALSE),"")</f>
        <v/>
      </c>
      <c r="Q1962" s="158"/>
      <c r="R1962" s="160"/>
      <c r="S1962" s="159" t="str">
        <f>_xlfn.IFNA(VLOOKUP(R1962, '@LIST'!$AR$2:$AS$4, 2, FALSE), "")</f>
        <v/>
      </c>
      <c r="T1962" s="160"/>
      <c r="U1962" s="161" t="str">
        <f>_xlfn.IFNA(VLOOKUP(T1962, '@LIST'!$AU$2:$AV$4, 2, FALSE), "")</f>
        <v/>
      </c>
    </row>
    <row r="1963" spans="1:21" s="162" customFormat="1" ht="16.8">
      <c r="A1963" s="148"/>
      <c r="B1963" s="149" t="str">
        <f>_xlfn.IFNA(VLOOKUP(A1963, '@LIST'!$A$2:$B$15, 2, FALSE), "")</f>
        <v/>
      </c>
      <c r="C1963" s="148"/>
      <c r="D1963" s="150"/>
      <c r="E1963" s="151"/>
      <c r="F1963" s="152"/>
      <c r="G1963" s="153">
        <f xml:space="preserve"> IF(F1963="Yes",D1963/ '@PRODUCTION VOLUME'!$B$3*'@PRODUCTION VOLUME'!$B$4,D1963)</f>
        <v>0</v>
      </c>
      <c r="H1963" s="151"/>
      <c r="I1963" s="148"/>
      <c r="J1963" s="148"/>
      <c r="K1963" s="154"/>
      <c r="L1963" s="155"/>
      <c r="M1963" s="132" t="str">
        <f>_xlfn.IFNA(VLOOKUP(L1963,'@LIST'!$M$2:$N$396,2,FALSE),"")</f>
        <v/>
      </c>
      <c r="N1963" s="156"/>
      <c r="O1963" s="157"/>
      <c r="P1963" s="135" t="str">
        <f>_xlfn.IFNA(VLOOKUP(O1963,'@LIST'!$M$2:$N$396,2,FALSE),"")</f>
        <v/>
      </c>
      <c r="Q1963" s="158"/>
      <c r="R1963" s="160"/>
      <c r="S1963" s="159" t="str">
        <f>_xlfn.IFNA(VLOOKUP(R1963, '@LIST'!$AR$2:$AS$4, 2, FALSE), "")</f>
        <v/>
      </c>
      <c r="T1963" s="160"/>
      <c r="U1963" s="161" t="str">
        <f>_xlfn.IFNA(VLOOKUP(T1963, '@LIST'!$AU$2:$AV$4, 2, FALSE), "")</f>
        <v/>
      </c>
    </row>
    <row r="1964" spans="1:21" s="162" customFormat="1" ht="16.8">
      <c r="A1964" s="148"/>
      <c r="B1964" s="149" t="str">
        <f>_xlfn.IFNA(VLOOKUP(A1964, '@LIST'!$A$2:$B$15, 2, FALSE), "")</f>
        <v/>
      </c>
      <c r="C1964" s="148"/>
      <c r="D1964" s="150"/>
      <c r="E1964" s="151"/>
      <c r="F1964" s="152"/>
      <c r="G1964" s="153">
        <f xml:space="preserve"> IF(F1964="Yes",D1964/ '@PRODUCTION VOLUME'!$B$3*'@PRODUCTION VOLUME'!$B$4,D1964)</f>
        <v>0</v>
      </c>
      <c r="H1964" s="151"/>
      <c r="I1964" s="148"/>
      <c r="J1964" s="148"/>
      <c r="K1964" s="154"/>
      <c r="L1964" s="155"/>
      <c r="M1964" s="132" t="str">
        <f>_xlfn.IFNA(VLOOKUP(L1964,'@LIST'!$M$2:$N$396,2,FALSE),"")</f>
        <v/>
      </c>
      <c r="N1964" s="156"/>
      <c r="O1964" s="157"/>
      <c r="P1964" s="135" t="str">
        <f>_xlfn.IFNA(VLOOKUP(O1964,'@LIST'!$M$2:$N$396,2,FALSE),"")</f>
        <v/>
      </c>
      <c r="Q1964" s="158"/>
      <c r="R1964" s="160"/>
      <c r="S1964" s="159" t="str">
        <f>_xlfn.IFNA(VLOOKUP(R1964, '@LIST'!$AR$2:$AS$4, 2, FALSE), "")</f>
        <v/>
      </c>
      <c r="T1964" s="160"/>
      <c r="U1964" s="161" t="str">
        <f>_xlfn.IFNA(VLOOKUP(T1964, '@LIST'!$AU$2:$AV$4, 2, FALSE), "")</f>
        <v/>
      </c>
    </row>
    <row r="1965" spans="1:21" s="162" customFormat="1" ht="16.8">
      <c r="A1965" s="148"/>
      <c r="B1965" s="149" t="str">
        <f>_xlfn.IFNA(VLOOKUP(A1965, '@LIST'!$A$2:$B$15, 2, FALSE), "")</f>
        <v/>
      </c>
      <c r="C1965" s="148"/>
      <c r="D1965" s="150"/>
      <c r="E1965" s="151"/>
      <c r="F1965" s="152"/>
      <c r="G1965" s="153">
        <f xml:space="preserve"> IF(F1965="Yes",D1965/ '@PRODUCTION VOLUME'!$B$3*'@PRODUCTION VOLUME'!$B$4,D1965)</f>
        <v>0</v>
      </c>
      <c r="H1965" s="151"/>
      <c r="I1965" s="148"/>
      <c r="J1965" s="148"/>
      <c r="K1965" s="154"/>
      <c r="L1965" s="155"/>
      <c r="M1965" s="132" t="str">
        <f>_xlfn.IFNA(VLOOKUP(L1965,'@LIST'!$M$2:$N$396,2,FALSE),"")</f>
        <v/>
      </c>
      <c r="N1965" s="156"/>
      <c r="O1965" s="157"/>
      <c r="P1965" s="135" t="str">
        <f>_xlfn.IFNA(VLOOKUP(O1965,'@LIST'!$M$2:$N$396,2,FALSE),"")</f>
        <v/>
      </c>
      <c r="Q1965" s="158"/>
      <c r="R1965" s="160"/>
      <c r="S1965" s="159" t="str">
        <f>_xlfn.IFNA(VLOOKUP(R1965, '@LIST'!$AR$2:$AS$4, 2, FALSE), "")</f>
        <v/>
      </c>
      <c r="T1965" s="160"/>
      <c r="U1965" s="161" t="str">
        <f>_xlfn.IFNA(VLOOKUP(T1965, '@LIST'!$AU$2:$AV$4, 2, FALSE), "")</f>
        <v/>
      </c>
    </row>
    <row r="1966" spans="1:21" s="162" customFormat="1" ht="16.8">
      <c r="A1966" s="148"/>
      <c r="B1966" s="149" t="str">
        <f>_xlfn.IFNA(VLOOKUP(A1966, '@LIST'!$A$2:$B$15, 2, FALSE), "")</f>
        <v/>
      </c>
      <c r="C1966" s="148"/>
      <c r="D1966" s="150"/>
      <c r="E1966" s="151"/>
      <c r="F1966" s="152"/>
      <c r="G1966" s="153">
        <f xml:space="preserve"> IF(F1966="Yes",D1966/ '@PRODUCTION VOLUME'!$B$3*'@PRODUCTION VOLUME'!$B$4,D1966)</f>
        <v>0</v>
      </c>
      <c r="H1966" s="151"/>
      <c r="I1966" s="148"/>
      <c r="J1966" s="148"/>
      <c r="K1966" s="154"/>
      <c r="L1966" s="155"/>
      <c r="M1966" s="132" t="str">
        <f>_xlfn.IFNA(VLOOKUP(L1966,'@LIST'!$M$2:$N$396,2,FALSE),"")</f>
        <v/>
      </c>
      <c r="N1966" s="156"/>
      <c r="O1966" s="157"/>
      <c r="P1966" s="135" t="str">
        <f>_xlfn.IFNA(VLOOKUP(O1966,'@LIST'!$M$2:$N$396,2,FALSE),"")</f>
        <v/>
      </c>
      <c r="Q1966" s="158"/>
      <c r="R1966" s="160"/>
      <c r="S1966" s="159" t="str">
        <f>_xlfn.IFNA(VLOOKUP(R1966, '@LIST'!$AR$2:$AS$4, 2, FALSE), "")</f>
        <v/>
      </c>
      <c r="T1966" s="160"/>
      <c r="U1966" s="161" t="str">
        <f>_xlfn.IFNA(VLOOKUP(T1966, '@LIST'!$AU$2:$AV$4, 2, FALSE), "")</f>
        <v/>
      </c>
    </row>
    <row r="1967" spans="1:21" s="162" customFormat="1" ht="16.8">
      <c r="A1967" s="148"/>
      <c r="B1967" s="149" t="str">
        <f>_xlfn.IFNA(VLOOKUP(A1967, '@LIST'!$A$2:$B$15, 2, FALSE), "")</f>
        <v/>
      </c>
      <c r="C1967" s="148"/>
      <c r="D1967" s="150"/>
      <c r="E1967" s="151"/>
      <c r="F1967" s="152"/>
      <c r="G1967" s="153">
        <f xml:space="preserve"> IF(F1967="Yes",D1967/ '@PRODUCTION VOLUME'!$B$3*'@PRODUCTION VOLUME'!$B$4,D1967)</f>
        <v>0</v>
      </c>
      <c r="H1967" s="151"/>
      <c r="I1967" s="148"/>
      <c r="J1967" s="148"/>
      <c r="K1967" s="154"/>
      <c r="L1967" s="155"/>
      <c r="M1967" s="132" t="str">
        <f>_xlfn.IFNA(VLOOKUP(L1967,'@LIST'!$M$2:$N$396,2,FALSE),"")</f>
        <v/>
      </c>
      <c r="N1967" s="156"/>
      <c r="O1967" s="157"/>
      <c r="P1967" s="135" t="str">
        <f>_xlfn.IFNA(VLOOKUP(O1967,'@LIST'!$M$2:$N$396,2,FALSE),"")</f>
        <v/>
      </c>
      <c r="Q1967" s="158"/>
      <c r="R1967" s="160"/>
      <c r="S1967" s="159" t="str">
        <f>_xlfn.IFNA(VLOOKUP(R1967, '@LIST'!$AR$2:$AS$4, 2, FALSE), "")</f>
        <v/>
      </c>
      <c r="T1967" s="160"/>
      <c r="U1967" s="161" t="str">
        <f>_xlfn.IFNA(VLOOKUP(T1967, '@LIST'!$AU$2:$AV$4, 2, FALSE), "")</f>
        <v/>
      </c>
    </row>
    <row r="1968" spans="1:21" s="162" customFormat="1" ht="16.8">
      <c r="A1968" s="148"/>
      <c r="B1968" s="149" t="str">
        <f>_xlfn.IFNA(VLOOKUP(A1968, '@LIST'!$A$2:$B$15, 2, FALSE), "")</f>
        <v/>
      </c>
      <c r="C1968" s="148"/>
      <c r="D1968" s="150"/>
      <c r="E1968" s="151"/>
      <c r="F1968" s="152"/>
      <c r="G1968" s="153">
        <f xml:space="preserve"> IF(F1968="Yes",D1968/ '@PRODUCTION VOLUME'!$B$3*'@PRODUCTION VOLUME'!$B$4,D1968)</f>
        <v>0</v>
      </c>
      <c r="H1968" s="151"/>
      <c r="I1968" s="148"/>
      <c r="J1968" s="148"/>
      <c r="K1968" s="154"/>
      <c r="L1968" s="155"/>
      <c r="M1968" s="132" t="str">
        <f>_xlfn.IFNA(VLOOKUP(L1968,'@LIST'!$M$2:$N$396,2,FALSE),"")</f>
        <v/>
      </c>
      <c r="N1968" s="156"/>
      <c r="O1968" s="157"/>
      <c r="P1968" s="135" t="str">
        <f>_xlfn.IFNA(VLOOKUP(O1968,'@LIST'!$M$2:$N$396,2,FALSE),"")</f>
        <v/>
      </c>
      <c r="Q1968" s="158"/>
      <c r="R1968" s="160"/>
      <c r="S1968" s="159" t="str">
        <f>_xlfn.IFNA(VLOOKUP(R1968, '@LIST'!$AR$2:$AS$4, 2, FALSE), "")</f>
        <v/>
      </c>
      <c r="T1968" s="160"/>
      <c r="U1968" s="161" t="str">
        <f>_xlfn.IFNA(VLOOKUP(T1968, '@LIST'!$AU$2:$AV$4, 2, FALSE), "")</f>
        <v/>
      </c>
    </row>
    <row r="1969" spans="1:21" s="162" customFormat="1" ht="16.8">
      <c r="A1969" s="148"/>
      <c r="B1969" s="149" t="str">
        <f>_xlfn.IFNA(VLOOKUP(A1969, '@LIST'!$A$2:$B$15, 2, FALSE), "")</f>
        <v/>
      </c>
      <c r="C1969" s="148"/>
      <c r="D1969" s="150"/>
      <c r="E1969" s="151"/>
      <c r="F1969" s="152"/>
      <c r="G1969" s="153">
        <f xml:space="preserve"> IF(F1969="Yes",D1969/ '@PRODUCTION VOLUME'!$B$3*'@PRODUCTION VOLUME'!$B$4,D1969)</f>
        <v>0</v>
      </c>
      <c r="H1969" s="151"/>
      <c r="I1969" s="148"/>
      <c r="J1969" s="148"/>
      <c r="K1969" s="154"/>
      <c r="L1969" s="155"/>
      <c r="M1969" s="132" t="str">
        <f>_xlfn.IFNA(VLOOKUP(L1969,'@LIST'!$M$2:$N$396,2,FALSE),"")</f>
        <v/>
      </c>
      <c r="N1969" s="156"/>
      <c r="O1969" s="157"/>
      <c r="P1969" s="135" t="str">
        <f>_xlfn.IFNA(VLOOKUP(O1969,'@LIST'!$M$2:$N$396,2,FALSE),"")</f>
        <v/>
      </c>
      <c r="Q1969" s="158"/>
      <c r="R1969" s="160"/>
      <c r="S1969" s="159" t="str">
        <f>_xlfn.IFNA(VLOOKUP(R1969, '@LIST'!$AR$2:$AS$4, 2, FALSE), "")</f>
        <v/>
      </c>
      <c r="T1969" s="160"/>
      <c r="U1969" s="161" t="str">
        <f>_xlfn.IFNA(VLOOKUP(T1969, '@LIST'!$AU$2:$AV$4, 2, FALSE), "")</f>
        <v/>
      </c>
    </row>
    <row r="1970" spans="1:21" s="162" customFormat="1" ht="16.8">
      <c r="A1970" s="148"/>
      <c r="B1970" s="149" t="str">
        <f>_xlfn.IFNA(VLOOKUP(A1970, '@LIST'!$A$2:$B$15, 2, FALSE), "")</f>
        <v/>
      </c>
      <c r="C1970" s="148"/>
      <c r="D1970" s="150"/>
      <c r="E1970" s="151"/>
      <c r="F1970" s="152"/>
      <c r="G1970" s="153">
        <f xml:space="preserve"> IF(F1970="Yes",D1970/ '@PRODUCTION VOLUME'!$B$3*'@PRODUCTION VOLUME'!$B$4,D1970)</f>
        <v>0</v>
      </c>
      <c r="H1970" s="151"/>
      <c r="I1970" s="148"/>
      <c r="J1970" s="148"/>
      <c r="K1970" s="154"/>
      <c r="L1970" s="155"/>
      <c r="M1970" s="132" t="str">
        <f>_xlfn.IFNA(VLOOKUP(L1970,'@LIST'!$M$2:$N$396,2,FALSE),"")</f>
        <v/>
      </c>
      <c r="N1970" s="156"/>
      <c r="O1970" s="157"/>
      <c r="P1970" s="135" t="str">
        <f>_xlfn.IFNA(VLOOKUP(O1970,'@LIST'!$M$2:$N$396,2,FALSE),"")</f>
        <v/>
      </c>
      <c r="Q1970" s="158"/>
      <c r="R1970" s="160"/>
      <c r="S1970" s="159" t="str">
        <f>_xlfn.IFNA(VLOOKUP(R1970, '@LIST'!$AR$2:$AS$4, 2, FALSE), "")</f>
        <v/>
      </c>
      <c r="T1970" s="160"/>
      <c r="U1970" s="161" t="str">
        <f>_xlfn.IFNA(VLOOKUP(T1970, '@LIST'!$AU$2:$AV$4, 2, FALSE), "")</f>
        <v/>
      </c>
    </row>
    <row r="1971" spans="1:21" s="162" customFormat="1" ht="16.8">
      <c r="A1971" s="148"/>
      <c r="B1971" s="149" t="str">
        <f>_xlfn.IFNA(VLOOKUP(A1971, '@LIST'!$A$2:$B$15, 2, FALSE), "")</f>
        <v/>
      </c>
      <c r="C1971" s="148"/>
      <c r="D1971" s="150"/>
      <c r="E1971" s="151"/>
      <c r="F1971" s="152"/>
      <c r="G1971" s="153">
        <f xml:space="preserve"> IF(F1971="Yes",D1971/ '@PRODUCTION VOLUME'!$B$3*'@PRODUCTION VOLUME'!$B$4,D1971)</f>
        <v>0</v>
      </c>
      <c r="H1971" s="151"/>
      <c r="I1971" s="148"/>
      <c r="J1971" s="148"/>
      <c r="K1971" s="154"/>
      <c r="L1971" s="155"/>
      <c r="M1971" s="132" t="str">
        <f>_xlfn.IFNA(VLOOKUP(L1971,'@LIST'!$M$2:$N$396,2,FALSE),"")</f>
        <v/>
      </c>
      <c r="N1971" s="156"/>
      <c r="O1971" s="157"/>
      <c r="P1971" s="135" t="str">
        <f>_xlfn.IFNA(VLOOKUP(O1971,'@LIST'!$M$2:$N$396,2,FALSE),"")</f>
        <v/>
      </c>
      <c r="Q1971" s="158"/>
      <c r="R1971" s="160"/>
      <c r="S1971" s="159" t="str">
        <f>_xlfn.IFNA(VLOOKUP(R1971, '@LIST'!$AR$2:$AS$4, 2, FALSE), "")</f>
        <v/>
      </c>
      <c r="T1971" s="160"/>
      <c r="U1971" s="161" t="str">
        <f>_xlfn.IFNA(VLOOKUP(T1971, '@LIST'!$AU$2:$AV$4, 2, FALSE), "")</f>
        <v/>
      </c>
    </row>
    <row r="1972" spans="1:21" s="162" customFormat="1" ht="16.8">
      <c r="A1972" s="148"/>
      <c r="B1972" s="149" t="str">
        <f>_xlfn.IFNA(VLOOKUP(A1972, '@LIST'!$A$2:$B$15, 2, FALSE), "")</f>
        <v/>
      </c>
      <c r="C1972" s="148"/>
      <c r="D1972" s="150"/>
      <c r="E1972" s="151"/>
      <c r="F1972" s="152"/>
      <c r="G1972" s="153">
        <f xml:space="preserve"> IF(F1972="Yes",D1972/ '@PRODUCTION VOLUME'!$B$3*'@PRODUCTION VOLUME'!$B$4,D1972)</f>
        <v>0</v>
      </c>
      <c r="H1972" s="151"/>
      <c r="I1972" s="148"/>
      <c r="J1972" s="148"/>
      <c r="K1972" s="154"/>
      <c r="L1972" s="155"/>
      <c r="M1972" s="132" t="str">
        <f>_xlfn.IFNA(VLOOKUP(L1972,'@LIST'!$M$2:$N$396,2,FALSE),"")</f>
        <v/>
      </c>
      <c r="N1972" s="156"/>
      <c r="O1972" s="157"/>
      <c r="P1972" s="135" t="str">
        <f>_xlfn.IFNA(VLOOKUP(O1972,'@LIST'!$M$2:$N$396,2,FALSE),"")</f>
        <v/>
      </c>
      <c r="Q1972" s="158"/>
      <c r="R1972" s="160"/>
      <c r="S1972" s="159" t="str">
        <f>_xlfn.IFNA(VLOOKUP(R1972, '@LIST'!$AR$2:$AS$4, 2, FALSE), "")</f>
        <v/>
      </c>
      <c r="T1972" s="160"/>
      <c r="U1972" s="161" t="str">
        <f>_xlfn.IFNA(VLOOKUP(T1972, '@LIST'!$AU$2:$AV$4, 2, FALSE), "")</f>
        <v/>
      </c>
    </row>
    <row r="1973" spans="1:21" s="162" customFormat="1" ht="16.8">
      <c r="A1973" s="148"/>
      <c r="B1973" s="149" t="str">
        <f>_xlfn.IFNA(VLOOKUP(A1973, '@LIST'!$A$2:$B$15, 2, FALSE), "")</f>
        <v/>
      </c>
      <c r="C1973" s="148"/>
      <c r="D1973" s="150"/>
      <c r="E1973" s="151"/>
      <c r="F1973" s="152"/>
      <c r="G1973" s="153">
        <f xml:space="preserve"> IF(F1973="Yes",D1973/ '@PRODUCTION VOLUME'!$B$3*'@PRODUCTION VOLUME'!$B$4,D1973)</f>
        <v>0</v>
      </c>
      <c r="H1973" s="151"/>
      <c r="I1973" s="148"/>
      <c r="J1973" s="148"/>
      <c r="K1973" s="154"/>
      <c r="L1973" s="155"/>
      <c r="M1973" s="132" t="str">
        <f>_xlfn.IFNA(VLOOKUP(L1973,'@LIST'!$M$2:$N$396,2,FALSE),"")</f>
        <v/>
      </c>
      <c r="N1973" s="156"/>
      <c r="O1973" s="157"/>
      <c r="P1973" s="135" t="str">
        <f>_xlfn.IFNA(VLOOKUP(O1973,'@LIST'!$M$2:$N$396,2,FALSE),"")</f>
        <v/>
      </c>
      <c r="Q1973" s="158"/>
      <c r="R1973" s="160"/>
      <c r="S1973" s="159" t="str">
        <f>_xlfn.IFNA(VLOOKUP(R1973, '@LIST'!$AR$2:$AS$4, 2, FALSE), "")</f>
        <v/>
      </c>
      <c r="T1973" s="160"/>
      <c r="U1973" s="161" t="str">
        <f>_xlfn.IFNA(VLOOKUP(T1973, '@LIST'!$AU$2:$AV$4, 2, FALSE), "")</f>
        <v/>
      </c>
    </row>
    <row r="1974" spans="1:21" s="162" customFormat="1" ht="16.8">
      <c r="A1974" s="148"/>
      <c r="B1974" s="149" t="str">
        <f>_xlfn.IFNA(VLOOKUP(A1974, '@LIST'!$A$2:$B$15, 2, FALSE), "")</f>
        <v/>
      </c>
      <c r="C1974" s="148"/>
      <c r="D1974" s="150"/>
      <c r="E1974" s="151"/>
      <c r="F1974" s="152"/>
      <c r="G1974" s="153">
        <f xml:space="preserve"> IF(F1974="Yes",D1974/ '@PRODUCTION VOLUME'!$B$3*'@PRODUCTION VOLUME'!$B$4,D1974)</f>
        <v>0</v>
      </c>
      <c r="H1974" s="151"/>
      <c r="I1974" s="148"/>
      <c r="J1974" s="148"/>
      <c r="K1974" s="154"/>
      <c r="L1974" s="155"/>
      <c r="M1974" s="132" t="str">
        <f>_xlfn.IFNA(VLOOKUP(L1974,'@LIST'!$M$2:$N$396,2,FALSE),"")</f>
        <v/>
      </c>
      <c r="N1974" s="156"/>
      <c r="O1974" s="157"/>
      <c r="P1974" s="135" t="str">
        <f>_xlfn.IFNA(VLOOKUP(O1974,'@LIST'!$M$2:$N$396,2,FALSE),"")</f>
        <v/>
      </c>
      <c r="Q1974" s="158"/>
      <c r="R1974" s="160"/>
      <c r="S1974" s="159" t="str">
        <f>_xlfn.IFNA(VLOOKUP(R1974, '@LIST'!$AR$2:$AS$4, 2, FALSE), "")</f>
        <v/>
      </c>
      <c r="T1974" s="160"/>
      <c r="U1974" s="161" t="str">
        <f>_xlfn.IFNA(VLOOKUP(T1974, '@LIST'!$AU$2:$AV$4, 2, FALSE), "")</f>
        <v/>
      </c>
    </row>
    <row r="1975" spans="1:21" s="162" customFormat="1" ht="16.8">
      <c r="A1975" s="148"/>
      <c r="B1975" s="149" t="str">
        <f>_xlfn.IFNA(VLOOKUP(A1975, '@LIST'!$A$2:$B$15, 2, FALSE), "")</f>
        <v/>
      </c>
      <c r="C1975" s="148"/>
      <c r="D1975" s="150"/>
      <c r="E1975" s="151"/>
      <c r="F1975" s="152"/>
      <c r="G1975" s="153">
        <f xml:space="preserve"> IF(F1975="Yes",D1975/ '@PRODUCTION VOLUME'!$B$3*'@PRODUCTION VOLUME'!$B$4,D1975)</f>
        <v>0</v>
      </c>
      <c r="H1975" s="151"/>
      <c r="I1975" s="148"/>
      <c r="J1975" s="148"/>
      <c r="K1975" s="154"/>
      <c r="L1975" s="155"/>
      <c r="M1975" s="132" t="str">
        <f>_xlfn.IFNA(VLOOKUP(L1975,'@LIST'!$M$2:$N$396,2,FALSE),"")</f>
        <v/>
      </c>
      <c r="N1975" s="156"/>
      <c r="O1975" s="157"/>
      <c r="P1975" s="135" t="str">
        <f>_xlfn.IFNA(VLOOKUP(O1975,'@LIST'!$M$2:$N$396,2,FALSE),"")</f>
        <v/>
      </c>
      <c r="Q1975" s="158"/>
      <c r="R1975" s="160"/>
      <c r="S1975" s="159" t="str">
        <f>_xlfn.IFNA(VLOOKUP(R1975, '@LIST'!$AR$2:$AS$4, 2, FALSE), "")</f>
        <v/>
      </c>
      <c r="T1975" s="160"/>
      <c r="U1975" s="161" t="str">
        <f>_xlfn.IFNA(VLOOKUP(T1975, '@LIST'!$AU$2:$AV$4, 2, FALSE), "")</f>
        <v/>
      </c>
    </row>
    <row r="1976" spans="1:21" s="162" customFormat="1" ht="16.8">
      <c r="A1976" s="148"/>
      <c r="B1976" s="149" t="str">
        <f>_xlfn.IFNA(VLOOKUP(A1976, '@LIST'!$A$2:$B$15, 2, FALSE), "")</f>
        <v/>
      </c>
      <c r="C1976" s="148"/>
      <c r="D1976" s="150"/>
      <c r="E1976" s="151"/>
      <c r="F1976" s="152"/>
      <c r="G1976" s="153">
        <f xml:space="preserve"> IF(F1976="Yes",D1976/ '@PRODUCTION VOLUME'!$B$3*'@PRODUCTION VOLUME'!$B$4,D1976)</f>
        <v>0</v>
      </c>
      <c r="H1976" s="151"/>
      <c r="I1976" s="148"/>
      <c r="J1976" s="148"/>
      <c r="K1976" s="154"/>
      <c r="L1976" s="155"/>
      <c r="M1976" s="132" t="str">
        <f>_xlfn.IFNA(VLOOKUP(L1976,'@LIST'!$M$2:$N$396,2,FALSE),"")</f>
        <v/>
      </c>
      <c r="N1976" s="156"/>
      <c r="O1976" s="157"/>
      <c r="P1976" s="135" t="str">
        <f>_xlfn.IFNA(VLOOKUP(O1976,'@LIST'!$M$2:$N$396,2,FALSE),"")</f>
        <v/>
      </c>
      <c r="Q1976" s="158"/>
      <c r="R1976" s="160"/>
      <c r="S1976" s="159" t="str">
        <f>_xlfn.IFNA(VLOOKUP(R1976, '@LIST'!$AR$2:$AS$4, 2, FALSE), "")</f>
        <v/>
      </c>
      <c r="T1976" s="160"/>
      <c r="U1976" s="161" t="str">
        <f>_xlfn.IFNA(VLOOKUP(T1976, '@LIST'!$AU$2:$AV$4, 2, FALSE), "")</f>
        <v/>
      </c>
    </row>
    <row r="1977" spans="1:21" s="162" customFormat="1" ht="16.8">
      <c r="A1977" s="148"/>
      <c r="B1977" s="149" t="str">
        <f>_xlfn.IFNA(VLOOKUP(A1977, '@LIST'!$A$2:$B$15, 2, FALSE), "")</f>
        <v/>
      </c>
      <c r="C1977" s="148"/>
      <c r="D1977" s="150"/>
      <c r="E1977" s="151"/>
      <c r="F1977" s="152"/>
      <c r="G1977" s="153">
        <f xml:space="preserve"> IF(F1977="Yes",D1977/ '@PRODUCTION VOLUME'!$B$3*'@PRODUCTION VOLUME'!$B$4,D1977)</f>
        <v>0</v>
      </c>
      <c r="H1977" s="151"/>
      <c r="I1977" s="148"/>
      <c r="J1977" s="148"/>
      <c r="K1977" s="154"/>
      <c r="L1977" s="155"/>
      <c r="M1977" s="132" t="str">
        <f>_xlfn.IFNA(VLOOKUP(L1977,'@LIST'!$M$2:$N$396,2,FALSE),"")</f>
        <v/>
      </c>
      <c r="N1977" s="156"/>
      <c r="O1977" s="157"/>
      <c r="P1977" s="135" t="str">
        <f>_xlfn.IFNA(VLOOKUP(O1977,'@LIST'!$M$2:$N$396,2,FALSE),"")</f>
        <v/>
      </c>
      <c r="Q1977" s="158"/>
      <c r="R1977" s="160"/>
      <c r="S1977" s="159" t="str">
        <f>_xlfn.IFNA(VLOOKUP(R1977, '@LIST'!$AR$2:$AS$4, 2, FALSE), "")</f>
        <v/>
      </c>
      <c r="T1977" s="160"/>
      <c r="U1977" s="161" t="str">
        <f>_xlfn.IFNA(VLOOKUP(T1977, '@LIST'!$AU$2:$AV$4, 2, FALSE), "")</f>
        <v/>
      </c>
    </row>
    <row r="1978" spans="1:21" s="162" customFormat="1" ht="16.8">
      <c r="A1978" s="148"/>
      <c r="B1978" s="149" t="str">
        <f>_xlfn.IFNA(VLOOKUP(A1978, '@LIST'!$A$2:$B$15, 2, FALSE), "")</f>
        <v/>
      </c>
      <c r="C1978" s="148"/>
      <c r="D1978" s="150"/>
      <c r="E1978" s="151"/>
      <c r="F1978" s="152"/>
      <c r="G1978" s="153">
        <f xml:space="preserve"> IF(F1978="Yes",D1978/ '@PRODUCTION VOLUME'!$B$3*'@PRODUCTION VOLUME'!$B$4,D1978)</f>
        <v>0</v>
      </c>
      <c r="H1978" s="151"/>
      <c r="I1978" s="148"/>
      <c r="J1978" s="148"/>
      <c r="K1978" s="154"/>
      <c r="L1978" s="155"/>
      <c r="M1978" s="132" t="str">
        <f>_xlfn.IFNA(VLOOKUP(L1978,'@LIST'!$M$2:$N$396,2,FALSE),"")</f>
        <v/>
      </c>
      <c r="N1978" s="156"/>
      <c r="O1978" s="157"/>
      <c r="P1978" s="135" t="str">
        <f>_xlfn.IFNA(VLOOKUP(O1978,'@LIST'!$M$2:$N$396,2,FALSE),"")</f>
        <v/>
      </c>
      <c r="Q1978" s="158"/>
      <c r="R1978" s="160"/>
      <c r="S1978" s="159" t="str">
        <f>_xlfn.IFNA(VLOOKUP(R1978, '@LIST'!$AR$2:$AS$4, 2, FALSE), "")</f>
        <v/>
      </c>
      <c r="T1978" s="160"/>
      <c r="U1978" s="161" t="str">
        <f>_xlfn.IFNA(VLOOKUP(T1978, '@LIST'!$AU$2:$AV$4, 2, FALSE), "")</f>
        <v/>
      </c>
    </row>
    <row r="1979" spans="1:21" s="162" customFormat="1" ht="16.8">
      <c r="A1979" s="148"/>
      <c r="B1979" s="149" t="str">
        <f>_xlfn.IFNA(VLOOKUP(A1979, '@LIST'!$A$2:$B$15, 2, FALSE), "")</f>
        <v/>
      </c>
      <c r="C1979" s="148"/>
      <c r="D1979" s="150"/>
      <c r="E1979" s="151"/>
      <c r="F1979" s="152"/>
      <c r="G1979" s="153">
        <f xml:space="preserve"> IF(F1979="Yes",D1979/ '@PRODUCTION VOLUME'!$B$3*'@PRODUCTION VOLUME'!$B$4,D1979)</f>
        <v>0</v>
      </c>
      <c r="H1979" s="151"/>
      <c r="I1979" s="148"/>
      <c r="J1979" s="148"/>
      <c r="K1979" s="154"/>
      <c r="L1979" s="155"/>
      <c r="M1979" s="132" t="str">
        <f>_xlfn.IFNA(VLOOKUP(L1979,'@LIST'!$M$2:$N$396,2,FALSE),"")</f>
        <v/>
      </c>
      <c r="N1979" s="156"/>
      <c r="O1979" s="157"/>
      <c r="P1979" s="135" t="str">
        <f>_xlfn.IFNA(VLOOKUP(O1979,'@LIST'!$M$2:$N$396,2,FALSE),"")</f>
        <v/>
      </c>
      <c r="Q1979" s="158"/>
      <c r="R1979" s="160"/>
      <c r="S1979" s="159" t="str">
        <f>_xlfn.IFNA(VLOOKUP(R1979, '@LIST'!$AR$2:$AS$4, 2, FALSE), "")</f>
        <v/>
      </c>
      <c r="T1979" s="160"/>
      <c r="U1979" s="161" t="str">
        <f>_xlfn.IFNA(VLOOKUP(T1979, '@LIST'!$AU$2:$AV$4, 2, FALSE), "")</f>
        <v/>
      </c>
    </row>
    <row r="1980" spans="1:21" s="162" customFormat="1" ht="16.8">
      <c r="A1980" s="148"/>
      <c r="B1980" s="149" t="str">
        <f>_xlfn.IFNA(VLOOKUP(A1980, '@LIST'!$A$2:$B$15, 2, FALSE), "")</f>
        <v/>
      </c>
      <c r="C1980" s="148"/>
      <c r="D1980" s="150"/>
      <c r="E1980" s="151"/>
      <c r="F1980" s="152"/>
      <c r="G1980" s="153">
        <f xml:space="preserve"> IF(F1980="Yes",D1980/ '@PRODUCTION VOLUME'!$B$3*'@PRODUCTION VOLUME'!$B$4,D1980)</f>
        <v>0</v>
      </c>
      <c r="H1980" s="151"/>
      <c r="I1980" s="148"/>
      <c r="J1980" s="148"/>
      <c r="K1980" s="154"/>
      <c r="L1980" s="155"/>
      <c r="M1980" s="132" t="str">
        <f>_xlfn.IFNA(VLOOKUP(L1980,'@LIST'!$M$2:$N$396,2,FALSE),"")</f>
        <v/>
      </c>
      <c r="N1980" s="156"/>
      <c r="O1980" s="157"/>
      <c r="P1980" s="135" t="str">
        <f>_xlfn.IFNA(VLOOKUP(O1980,'@LIST'!$M$2:$N$396,2,FALSE),"")</f>
        <v/>
      </c>
      <c r="Q1980" s="158"/>
      <c r="R1980" s="160"/>
      <c r="S1980" s="159" t="str">
        <f>_xlfn.IFNA(VLOOKUP(R1980, '@LIST'!$AR$2:$AS$4, 2, FALSE), "")</f>
        <v/>
      </c>
      <c r="T1980" s="160"/>
      <c r="U1980" s="161" t="str">
        <f>_xlfn.IFNA(VLOOKUP(T1980, '@LIST'!$AU$2:$AV$4, 2, FALSE), "")</f>
        <v/>
      </c>
    </row>
    <row r="1981" spans="1:21" s="162" customFormat="1" ht="16.8">
      <c r="A1981" s="148"/>
      <c r="B1981" s="149" t="str">
        <f>_xlfn.IFNA(VLOOKUP(A1981, '@LIST'!$A$2:$B$15, 2, FALSE), "")</f>
        <v/>
      </c>
      <c r="C1981" s="148"/>
      <c r="D1981" s="150"/>
      <c r="E1981" s="151"/>
      <c r="F1981" s="152"/>
      <c r="G1981" s="153">
        <f xml:space="preserve"> IF(F1981="Yes",D1981/ '@PRODUCTION VOLUME'!$B$3*'@PRODUCTION VOLUME'!$B$4,D1981)</f>
        <v>0</v>
      </c>
      <c r="H1981" s="151"/>
      <c r="I1981" s="148"/>
      <c r="J1981" s="148"/>
      <c r="K1981" s="154"/>
      <c r="L1981" s="155"/>
      <c r="M1981" s="132" t="str">
        <f>_xlfn.IFNA(VLOOKUP(L1981,'@LIST'!$M$2:$N$396,2,FALSE),"")</f>
        <v/>
      </c>
      <c r="N1981" s="156"/>
      <c r="O1981" s="157"/>
      <c r="P1981" s="135" t="str">
        <f>_xlfn.IFNA(VLOOKUP(O1981,'@LIST'!$M$2:$N$396,2,FALSE),"")</f>
        <v/>
      </c>
      <c r="Q1981" s="158"/>
      <c r="R1981" s="160"/>
      <c r="S1981" s="159" t="str">
        <f>_xlfn.IFNA(VLOOKUP(R1981, '@LIST'!$AR$2:$AS$4, 2, FALSE), "")</f>
        <v/>
      </c>
      <c r="T1981" s="160"/>
      <c r="U1981" s="161" t="str">
        <f>_xlfn.IFNA(VLOOKUP(T1981, '@LIST'!$AU$2:$AV$4, 2, FALSE), "")</f>
        <v/>
      </c>
    </row>
    <row r="1982" spans="1:21" s="162" customFormat="1" ht="16.8">
      <c r="A1982" s="148"/>
      <c r="B1982" s="149" t="str">
        <f>_xlfn.IFNA(VLOOKUP(A1982, '@LIST'!$A$2:$B$15, 2, FALSE), "")</f>
        <v/>
      </c>
      <c r="C1982" s="148"/>
      <c r="D1982" s="150"/>
      <c r="E1982" s="151"/>
      <c r="F1982" s="152"/>
      <c r="G1982" s="153">
        <f xml:space="preserve"> IF(F1982="Yes",D1982/ '@PRODUCTION VOLUME'!$B$3*'@PRODUCTION VOLUME'!$B$4,D1982)</f>
        <v>0</v>
      </c>
      <c r="H1982" s="151"/>
      <c r="I1982" s="148"/>
      <c r="J1982" s="148"/>
      <c r="K1982" s="154"/>
      <c r="L1982" s="155"/>
      <c r="M1982" s="132" t="str">
        <f>_xlfn.IFNA(VLOOKUP(L1982,'@LIST'!$M$2:$N$396,2,FALSE),"")</f>
        <v/>
      </c>
      <c r="N1982" s="156"/>
      <c r="O1982" s="157"/>
      <c r="P1982" s="135" t="str">
        <f>_xlfn.IFNA(VLOOKUP(O1982,'@LIST'!$M$2:$N$396,2,FALSE),"")</f>
        <v/>
      </c>
      <c r="Q1982" s="158"/>
      <c r="R1982" s="160"/>
      <c r="S1982" s="159" t="str">
        <f>_xlfn.IFNA(VLOOKUP(R1982, '@LIST'!$AR$2:$AS$4, 2, FALSE), "")</f>
        <v/>
      </c>
      <c r="T1982" s="160"/>
      <c r="U1982" s="161" t="str">
        <f>_xlfn.IFNA(VLOOKUP(T1982, '@LIST'!$AU$2:$AV$4, 2, FALSE), "")</f>
        <v/>
      </c>
    </row>
    <row r="1983" spans="1:21" s="162" customFormat="1" ht="16.8">
      <c r="A1983" s="148"/>
      <c r="B1983" s="149" t="str">
        <f>_xlfn.IFNA(VLOOKUP(A1983, '@LIST'!$A$2:$B$15, 2, FALSE), "")</f>
        <v/>
      </c>
      <c r="C1983" s="148"/>
      <c r="D1983" s="150"/>
      <c r="E1983" s="151"/>
      <c r="F1983" s="152"/>
      <c r="G1983" s="153">
        <f xml:space="preserve"> IF(F1983="Yes",D1983/ '@PRODUCTION VOLUME'!$B$3*'@PRODUCTION VOLUME'!$B$4,D1983)</f>
        <v>0</v>
      </c>
      <c r="H1983" s="151"/>
      <c r="I1983" s="148"/>
      <c r="J1983" s="148"/>
      <c r="K1983" s="154"/>
      <c r="L1983" s="155"/>
      <c r="M1983" s="132" t="str">
        <f>_xlfn.IFNA(VLOOKUP(L1983,'@LIST'!$M$2:$N$396,2,FALSE),"")</f>
        <v/>
      </c>
      <c r="N1983" s="156"/>
      <c r="O1983" s="157"/>
      <c r="P1983" s="135" t="str">
        <f>_xlfn.IFNA(VLOOKUP(O1983,'@LIST'!$M$2:$N$396,2,FALSE),"")</f>
        <v/>
      </c>
      <c r="Q1983" s="158"/>
      <c r="R1983" s="160"/>
      <c r="S1983" s="159" t="str">
        <f>_xlfn.IFNA(VLOOKUP(R1983, '@LIST'!$AR$2:$AS$4, 2, FALSE), "")</f>
        <v/>
      </c>
      <c r="T1983" s="160"/>
      <c r="U1983" s="161" t="str">
        <f>_xlfn.IFNA(VLOOKUP(T1983, '@LIST'!$AU$2:$AV$4, 2, FALSE), "")</f>
        <v/>
      </c>
    </row>
    <row r="1984" spans="1:21" s="162" customFormat="1" ht="16.8">
      <c r="A1984" s="148"/>
      <c r="B1984" s="149" t="str">
        <f>_xlfn.IFNA(VLOOKUP(A1984, '@LIST'!$A$2:$B$15, 2, FALSE), "")</f>
        <v/>
      </c>
      <c r="C1984" s="148"/>
      <c r="D1984" s="150"/>
      <c r="E1984" s="151"/>
      <c r="F1984" s="152"/>
      <c r="G1984" s="153">
        <f xml:space="preserve"> IF(F1984="Yes",D1984/ '@PRODUCTION VOLUME'!$B$3*'@PRODUCTION VOLUME'!$B$4,D1984)</f>
        <v>0</v>
      </c>
      <c r="H1984" s="151"/>
      <c r="I1984" s="148"/>
      <c r="J1984" s="148"/>
      <c r="K1984" s="154"/>
      <c r="L1984" s="155"/>
      <c r="M1984" s="132" t="str">
        <f>_xlfn.IFNA(VLOOKUP(L1984,'@LIST'!$M$2:$N$396,2,FALSE),"")</f>
        <v/>
      </c>
      <c r="N1984" s="156"/>
      <c r="O1984" s="157"/>
      <c r="P1984" s="135" t="str">
        <f>_xlfn.IFNA(VLOOKUP(O1984,'@LIST'!$M$2:$N$396,2,FALSE),"")</f>
        <v/>
      </c>
      <c r="Q1984" s="158"/>
      <c r="R1984" s="160"/>
      <c r="S1984" s="159" t="str">
        <f>_xlfn.IFNA(VLOOKUP(R1984, '@LIST'!$AR$2:$AS$4, 2, FALSE), "")</f>
        <v/>
      </c>
      <c r="T1984" s="160"/>
      <c r="U1984" s="161" t="str">
        <f>_xlfn.IFNA(VLOOKUP(T1984, '@LIST'!$AU$2:$AV$4, 2, FALSE), "")</f>
        <v/>
      </c>
    </row>
    <row r="1985" spans="1:21" s="162" customFormat="1" ht="16.8">
      <c r="A1985" s="148"/>
      <c r="B1985" s="149" t="str">
        <f>_xlfn.IFNA(VLOOKUP(A1985, '@LIST'!$A$2:$B$15, 2, FALSE), "")</f>
        <v/>
      </c>
      <c r="C1985" s="148"/>
      <c r="D1985" s="150"/>
      <c r="E1985" s="151"/>
      <c r="F1985" s="152"/>
      <c r="G1985" s="153">
        <f xml:space="preserve"> IF(F1985="Yes",D1985/ '@PRODUCTION VOLUME'!$B$3*'@PRODUCTION VOLUME'!$B$4,D1985)</f>
        <v>0</v>
      </c>
      <c r="H1985" s="151"/>
      <c r="I1985" s="148"/>
      <c r="J1985" s="148"/>
      <c r="K1985" s="154"/>
      <c r="L1985" s="155"/>
      <c r="M1985" s="132" t="str">
        <f>_xlfn.IFNA(VLOOKUP(L1985,'@LIST'!$M$2:$N$396,2,FALSE),"")</f>
        <v/>
      </c>
      <c r="N1985" s="156"/>
      <c r="O1985" s="157"/>
      <c r="P1985" s="135" t="str">
        <f>_xlfn.IFNA(VLOOKUP(O1985,'@LIST'!$M$2:$N$396,2,FALSE),"")</f>
        <v/>
      </c>
      <c r="Q1985" s="158"/>
      <c r="R1985" s="160"/>
      <c r="S1985" s="159" t="str">
        <f>_xlfn.IFNA(VLOOKUP(R1985, '@LIST'!$AR$2:$AS$4, 2, FALSE), "")</f>
        <v/>
      </c>
      <c r="T1985" s="160"/>
      <c r="U1985" s="161" t="str">
        <f>_xlfn.IFNA(VLOOKUP(T1985, '@LIST'!$AU$2:$AV$4, 2, FALSE), "")</f>
        <v/>
      </c>
    </row>
    <row r="1986" spans="1:21" s="162" customFormat="1" ht="16.8">
      <c r="A1986" s="148"/>
      <c r="B1986" s="149" t="str">
        <f>_xlfn.IFNA(VLOOKUP(A1986, '@LIST'!$A$2:$B$15, 2, FALSE), "")</f>
        <v/>
      </c>
      <c r="C1986" s="148"/>
      <c r="D1986" s="150"/>
      <c r="E1986" s="151"/>
      <c r="F1986" s="152"/>
      <c r="G1986" s="153">
        <f xml:space="preserve"> IF(F1986="Yes",D1986/ '@PRODUCTION VOLUME'!$B$3*'@PRODUCTION VOLUME'!$B$4,D1986)</f>
        <v>0</v>
      </c>
      <c r="H1986" s="151"/>
      <c r="I1986" s="148"/>
      <c r="J1986" s="148"/>
      <c r="K1986" s="154"/>
      <c r="L1986" s="155"/>
      <c r="M1986" s="132" t="str">
        <f>_xlfn.IFNA(VLOOKUP(L1986,'@LIST'!$M$2:$N$396,2,FALSE),"")</f>
        <v/>
      </c>
      <c r="N1986" s="156"/>
      <c r="O1986" s="157"/>
      <c r="P1986" s="135" t="str">
        <f>_xlfn.IFNA(VLOOKUP(O1986,'@LIST'!$M$2:$N$396,2,FALSE),"")</f>
        <v/>
      </c>
      <c r="Q1986" s="158"/>
      <c r="R1986" s="160"/>
      <c r="S1986" s="159" t="str">
        <f>_xlfn.IFNA(VLOOKUP(R1986, '@LIST'!$AR$2:$AS$4, 2, FALSE), "")</f>
        <v/>
      </c>
      <c r="T1986" s="160"/>
      <c r="U1986" s="161" t="str">
        <f>_xlfn.IFNA(VLOOKUP(T1986, '@LIST'!$AU$2:$AV$4, 2, FALSE), "")</f>
        <v/>
      </c>
    </row>
    <row r="1987" spans="1:21" s="162" customFormat="1" ht="16.8">
      <c r="A1987" s="148"/>
      <c r="B1987" s="149" t="str">
        <f>_xlfn.IFNA(VLOOKUP(A1987, '@LIST'!$A$2:$B$15, 2, FALSE), "")</f>
        <v/>
      </c>
      <c r="C1987" s="148"/>
      <c r="D1987" s="150"/>
      <c r="E1987" s="151"/>
      <c r="F1987" s="152"/>
      <c r="G1987" s="153">
        <f xml:space="preserve"> IF(F1987="Yes",D1987/ '@PRODUCTION VOLUME'!$B$3*'@PRODUCTION VOLUME'!$B$4,D1987)</f>
        <v>0</v>
      </c>
      <c r="H1987" s="151"/>
      <c r="I1987" s="148"/>
      <c r="J1987" s="148"/>
      <c r="K1987" s="154"/>
      <c r="L1987" s="155"/>
      <c r="M1987" s="132" t="str">
        <f>_xlfn.IFNA(VLOOKUP(L1987,'@LIST'!$M$2:$N$396,2,FALSE),"")</f>
        <v/>
      </c>
      <c r="N1987" s="156"/>
      <c r="O1987" s="157"/>
      <c r="P1987" s="135" t="str">
        <f>_xlfn.IFNA(VLOOKUP(O1987,'@LIST'!$M$2:$N$396,2,FALSE),"")</f>
        <v/>
      </c>
      <c r="Q1987" s="158"/>
      <c r="R1987" s="160"/>
      <c r="S1987" s="159" t="str">
        <f>_xlfn.IFNA(VLOOKUP(R1987, '@LIST'!$AR$2:$AS$4, 2, FALSE), "")</f>
        <v/>
      </c>
      <c r="T1987" s="160"/>
      <c r="U1987" s="161" t="str">
        <f>_xlfn.IFNA(VLOOKUP(T1987, '@LIST'!$AU$2:$AV$4, 2, FALSE), "")</f>
        <v/>
      </c>
    </row>
    <row r="1988" spans="1:21" s="162" customFormat="1" ht="16.8">
      <c r="A1988" s="148"/>
      <c r="B1988" s="149" t="str">
        <f>_xlfn.IFNA(VLOOKUP(A1988, '@LIST'!$A$2:$B$15, 2, FALSE), "")</f>
        <v/>
      </c>
      <c r="C1988" s="148"/>
      <c r="D1988" s="150"/>
      <c r="E1988" s="151"/>
      <c r="F1988" s="152"/>
      <c r="G1988" s="153">
        <f xml:space="preserve"> IF(F1988="Yes",D1988/ '@PRODUCTION VOLUME'!$B$3*'@PRODUCTION VOLUME'!$B$4,D1988)</f>
        <v>0</v>
      </c>
      <c r="H1988" s="151"/>
      <c r="I1988" s="148"/>
      <c r="J1988" s="148"/>
      <c r="K1988" s="154"/>
      <c r="L1988" s="155"/>
      <c r="M1988" s="132" t="str">
        <f>_xlfn.IFNA(VLOOKUP(L1988,'@LIST'!$M$2:$N$396,2,FALSE),"")</f>
        <v/>
      </c>
      <c r="N1988" s="156"/>
      <c r="O1988" s="157"/>
      <c r="P1988" s="135" t="str">
        <f>_xlfn.IFNA(VLOOKUP(O1988,'@LIST'!$M$2:$N$396,2,FALSE),"")</f>
        <v/>
      </c>
      <c r="Q1988" s="158"/>
      <c r="R1988" s="160"/>
      <c r="S1988" s="159" t="str">
        <f>_xlfn.IFNA(VLOOKUP(R1988, '@LIST'!$AR$2:$AS$4, 2, FALSE), "")</f>
        <v/>
      </c>
      <c r="T1988" s="160"/>
      <c r="U1988" s="161" t="str">
        <f>_xlfn.IFNA(VLOOKUP(T1988, '@LIST'!$AU$2:$AV$4, 2, FALSE), "")</f>
        <v/>
      </c>
    </row>
    <row r="1989" spans="1:21" s="162" customFormat="1" ht="16.8">
      <c r="A1989" s="148"/>
      <c r="B1989" s="149" t="str">
        <f>_xlfn.IFNA(VLOOKUP(A1989, '@LIST'!$A$2:$B$15, 2, FALSE), "")</f>
        <v/>
      </c>
      <c r="C1989" s="148"/>
      <c r="D1989" s="150"/>
      <c r="E1989" s="151"/>
      <c r="F1989" s="152"/>
      <c r="G1989" s="153">
        <f xml:space="preserve"> IF(F1989="Yes",D1989/ '@PRODUCTION VOLUME'!$B$3*'@PRODUCTION VOLUME'!$B$4,D1989)</f>
        <v>0</v>
      </c>
      <c r="H1989" s="151"/>
      <c r="I1989" s="148"/>
      <c r="J1989" s="148"/>
      <c r="K1989" s="154"/>
      <c r="L1989" s="155"/>
      <c r="M1989" s="132" t="str">
        <f>_xlfn.IFNA(VLOOKUP(L1989,'@LIST'!$M$2:$N$396,2,FALSE),"")</f>
        <v/>
      </c>
      <c r="N1989" s="156"/>
      <c r="O1989" s="157"/>
      <c r="P1989" s="135" t="str">
        <f>_xlfn.IFNA(VLOOKUP(O1989,'@LIST'!$M$2:$N$396,2,FALSE),"")</f>
        <v/>
      </c>
      <c r="Q1989" s="158"/>
      <c r="R1989" s="160"/>
      <c r="S1989" s="159" t="str">
        <f>_xlfn.IFNA(VLOOKUP(R1989, '@LIST'!$AR$2:$AS$4, 2, FALSE), "")</f>
        <v/>
      </c>
      <c r="T1989" s="160"/>
      <c r="U1989" s="161" t="str">
        <f>_xlfn.IFNA(VLOOKUP(T1989, '@LIST'!$AU$2:$AV$4, 2, FALSE), "")</f>
        <v/>
      </c>
    </row>
    <row r="1990" spans="1:21" s="162" customFormat="1" ht="16.8">
      <c r="A1990" s="148"/>
      <c r="B1990" s="149" t="str">
        <f>_xlfn.IFNA(VLOOKUP(A1990, '@LIST'!$A$2:$B$15, 2, FALSE), "")</f>
        <v/>
      </c>
      <c r="C1990" s="148"/>
      <c r="D1990" s="150"/>
      <c r="E1990" s="151"/>
      <c r="F1990" s="152"/>
      <c r="G1990" s="153">
        <f xml:space="preserve"> IF(F1990="Yes",D1990/ '@PRODUCTION VOLUME'!$B$3*'@PRODUCTION VOLUME'!$B$4,D1990)</f>
        <v>0</v>
      </c>
      <c r="H1990" s="151"/>
      <c r="I1990" s="148"/>
      <c r="J1990" s="148"/>
      <c r="K1990" s="154"/>
      <c r="L1990" s="155"/>
      <c r="M1990" s="132" t="str">
        <f>_xlfn.IFNA(VLOOKUP(L1990,'@LIST'!$M$2:$N$396,2,FALSE),"")</f>
        <v/>
      </c>
      <c r="N1990" s="156"/>
      <c r="O1990" s="157"/>
      <c r="P1990" s="135" t="str">
        <f>_xlfn.IFNA(VLOOKUP(O1990,'@LIST'!$M$2:$N$396,2,FALSE),"")</f>
        <v/>
      </c>
      <c r="Q1990" s="158"/>
      <c r="R1990" s="160"/>
      <c r="S1990" s="159" t="str">
        <f>_xlfn.IFNA(VLOOKUP(R1990, '@LIST'!$AR$2:$AS$4, 2, FALSE), "")</f>
        <v/>
      </c>
      <c r="T1990" s="160"/>
      <c r="U1990" s="161" t="str">
        <f>_xlfn.IFNA(VLOOKUP(T1990, '@LIST'!$AU$2:$AV$4, 2, FALSE), "")</f>
        <v/>
      </c>
    </row>
    <row r="1991" spans="1:21" s="162" customFormat="1" ht="16.8">
      <c r="A1991" s="148"/>
      <c r="B1991" s="149" t="str">
        <f>_xlfn.IFNA(VLOOKUP(A1991, '@LIST'!$A$2:$B$15, 2, FALSE), "")</f>
        <v/>
      </c>
      <c r="C1991" s="148"/>
      <c r="D1991" s="150"/>
      <c r="E1991" s="151"/>
      <c r="F1991" s="152"/>
      <c r="G1991" s="153">
        <f xml:space="preserve"> IF(F1991="Yes",D1991/ '@PRODUCTION VOLUME'!$B$3*'@PRODUCTION VOLUME'!$B$4,D1991)</f>
        <v>0</v>
      </c>
      <c r="H1991" s="151"/>
      <c r="I1991" s="148"/>
      <c r="J1991" s="148"/>
      <c r="K1991" s="154"/>
      <c r="L1991" s="155"/>
      <c r="M1991" s="132" t="str">
        <f>_xlfn.IFNA(VLOOKUP(L1991,'@LIST'!$M$2:$N$396,2,FALSE),"")</f>
        <v/>
      </c>
      <c r="N1991" s="156"/>
      <c r="O1991" s="157"/>
      <c r="P1991" s="135" t="str">
        <f>_xlfn.IFNA(VLOOKUP(O1991,'@LIST'!$M$2:$N$396,2,FALSE),"")</f>
        <v/>
      </c>
      <c r="Q1991" s="158"/>
      <c r="R1991" s="160"/>
      <c r="S1991" s="159" t="str">
        <f>_xlfn.IFNA(VLOOKUP(R1991, '@LIST'!$AR$2:$AS$4, 2, FALSE), "")</f>
        <v/>
      </c>
      <c r="T1991" s="160"/>
      <c r="U1991" s="161" t="str">
        <f>_xlfn.IFNA(VLOOKUP(T1991, '@LIST'!$AU$2:$AV$4, 2, FALSE), "")</f>
        <v/>
      </c>
    </row>
    <row r="1992" spans="1:21" s="162" customFormat="1" ht="16.8">
      <c r="A1992" s="148"/>
      <c r="B1992" s="149" t="str">
        <f>_xlfn.IFNA(VLOOKUP(A1992, '@LIST'!$A$2:$B$15, 2, FALSE), "")</f>
        <v/>
      </c>
      <c r="C1992" s="148"/>
      <c r="D1992" s="150"/>
      <c r="E1992" s="151"/>
      <c r="F1992" s="152"/>
      <c r="G1992" s="153">
        <f xml:space="preserve"> IF(F1992="Yes",D1992/ '@PRODUCTION VOLUME'!$B$3*'@PRODUCTION VOLUME'!$B$4,D1992)</f>
        <v>0</v>
      </c>
      <c r="H1992" s="151"/>
      <c r="I1992" s="148"/>
      <c r="J1992" s="148"/>
      <c r="K1992" s="154"/>
      <c r="L1992" s="155"/>
      <c r="M1992" s="132" t="str">
        <f>_xlfn.IFNA(VLOOKUP(L1992,'@LIST'!$M$2:$N$396,2,FALSE),"")</f>
        <v/>
      </c>
      <c r="N1992" s="156"/>
      <c r="O1992" s="157"/>
      <c r="P1992" s="135" t="str">
        <f>_xlfn.IFNA(VLOOKUP(O1992,'@LIST'!$M$2:$N$396,2,FALSE),"")</f>
        <v/>
      </c>
      <c r="Q1992" s="158"/>
      <c r="R1992" s="160"/>
      <c r="S1992" s="159" t="str">
        <f>_xlfn.IFNA(VLOOKUP(R1992, '@LIST'!$AR$2:$AS$4, 2, FALSE), "")</f>
        <v/>
      </c>
      <c r="T1992" s="160"/>
      <c r="U1992" s="161" t="str">
        <f>_xlfn.IFNA(VLOOKUP(T1992, '@LIST'!$AU$2:$AV$4, 2, FALSE), "")</f>
        <v/>
      </c>
    </row>
    <row r="1993" spans="1:21" s="162" customFormat="1" ht="16.8">
      <c r="A1993" s="148"/>
      <c r="B1993" s="149" t="str">
        <f>_xlfn.IFNA(VLOOKUP(A1993, '@LIST'!$A$2:$B$15, 2, FALSE), "")</f>
        <v/>
      </c>
      <c r="C1993" s="148"/>
      <c r="D1993" s="150"/>
      <c r="E1993" s="151"/>
      <c r="F1993" s="152"/>
      <c r="G1993" s="153">
        <f xml:space="preserve"> IF(F1993="Yes",D1993/ '@PRODUCTION VOLUME'!$B$3*'@PRODUCTION VOLUME'!$B$4,D1993)</f>
        <v>0</v>
      </c>
      <c r="H1993" s="151"/>
      <c r="I1993" s="148"/>
      <c r="J1993" s="148"/>
      <c r="K1993" s="154"/>
      <c r="L1993" s="155"/>
      <c r="M1993" s="132" t="str">
        <f>_xlfn.IFNA(VLOOKUP(L1993,'@LIST'!$M$2:$N$396,2,FALSE),"")</f>
        <v/>
      </c>
      <c r="N1993" s="156"/>
      <c r="O1993" s="157"/>
      <c r="P1993" s="135" t="str">
        <f>_xlfn.IFNA(VLOOKUP(O1993,'@LIST'!$M$2:$N$396,2,FALSE),"")</f>
        <v/>
      </c>
      <c r="Q1993" s="158"/>
      <c r="R1993" s="160"/>
      <c r="S1993" s="159" t="str">
        <f>_xlfn.IFNA(VLOOKUP(R1993, '@LIST'!$AR$2:$AS$4, 2, FALSE), "")</f>
        <v/>
      </c>
      <c r="T1993" s="160"/>
      <c r="U1993" s="161" t="str">
        <f>_xlfn.IFNA(VLOOKUP(T1993, '@LIST'!$AU$2:$AV$4, 2, FALSE), "")</f>
        <v/>
      </c>
    </row>
    <row r="1994" spans="1:21" s="162" customFormat="1" ht="16.8">
      <c r="A1994" s="148"/>
      <c r="B1994" s="149" t="str">
        <f>_xlfn.IFNA(VLOOKUP(A1994, '@LIST'!$A$2:$B$15, 2, FALSE), "")</f>
        <v/>
      </c>
      <c r="C1994" s="148"/>
      <c r="D1994" s="150"/>
      <c r="E1994" s="151"/>
      <c r="F1994" s="152"/>
      <c r="G1994" s="153">
        <f xml:space="preserve"> IF(F1994="Yes",D1994/ '@PRODUCTION VOLUME'!$B$3*'@PRODUCTION VOLUME'!$B$4,D1994)</f>
        <v>0</v>
      </c>
      <c r="H1994" s="151"/>
      <c r="I1994" s="148"/>
      <c r="J1994" s="148"/>
      <c r="K1994" s="154"/>
      <c r="L1994" s="155"/>
      <c r="M1994" s="132" t="str">
        <f>_xlfn.IFNA(VLOOKUP(L1994,'@LIST'!$M$2:$N$396,2,FALSE),"")</f>
        <v/>
      </c>
      <c r="N1994" s="156"/>
      <c r="O1994" s="157"/>
      <c r="P1994" s="135" t="str">
        <f>_xlfn.IFNA(VLOOKUP(O1994,'@LIST'!$M$2:$N$396,2,FALSE),"")</f>
        <v/>
      </c>
      <c r="Q1994" s="158"/>
      <c r="R1994" s="160"/>
      <c r="S1994" s="159" t="str">
        <f>_xlfn.IFNA(VLOOKUP(R1994, '@LIST'!$AR$2:$AS$4, 2, FALSE), "")</f>
        <v/>
      </c>
      <c r="T1994" s="160"/>
      <c r="U1994" s="161" t="str">
        <f>_xlfn.IFNA(VLOOKUP(T1994, '@LIST'!$AU$2:$AV$4, 2, FALSE), "")</f>
        <v/>
      </c>
    </row>
    <row r="1995" spans="1:21" s="162" customFormat="1" ht="16.8">
      <c r="A1995" s="148"/>
      <c r="B1995" s="149" t="str">
        <f>_xlfn.IFNA(VLOOKUP(A1995, '@LIST'!$A$2:$B$15, 2, FALSE), "")</f>
        <v/>
      </c>
      <c r="C1995" s="148"/>
      <c r="D1995" s="150"/>
      <c r="E1995" s="151"/>
      <c r="F1995" s="152"/>
      <c r="G1995" s="153">
        <f xml:space="preserve"> IF(F1995="Yes",D1995/ '@PRODUCTION VOLUME'!$B$3*'@PRODUCTION VOLUME'!$B$4,D1995)</f>
        <v>0</v>
      </c>
      <c r="H1995" s="151"/>
      <c r="I1995" s="148"/>
      <c r="J1995" s="148"/>
      <c r="K1995" s="154"/>
      <c r="L1995" s="155"/>
      <c r="M1995" s="132" t="str">
        <f>_xlfn.IFNA(VLOOKUP(L1995,'@LIST'!$M$2:$N$396,2,FALSE),"")</f>
        <v/>
      </c>
      <c r="N1995" s="156"/>
      <c r="O1995" s="157"/>
      <c r="P1995" s="135" t="str">
        <f>_xlfn.IFNA(VLOOKUP(O1995,'@LIST'!$M$2:$N$396,2,FALSE),"")</f>
        <v/>
      </c>
      <c r="Q1995" s="158"/>
      <c r="R1995" s="160"/>
      <c r="S1995" s="159" t="str">
        <f>_xlfn.IFNA(VLOOKUP(R1995, '@LIST'!$AR$2:$AS$4, 2, FALSE), "")</f>
        <v/>
      </c>
      <c r="T1995" s="160"/>
      <c r="U1995" s="161" t="str">
        <f>_xlfn.IFNA(VLOOKUP(T1995, '@LIST'!$AU$2:$AV$4, 2, FALSE), "")</f>
        <v/>
      </c>
    </row>
    <row r="1996" spans="1:21" s="162" customFormat="1" ht="16.8">
      <c r="A1996" s="148"/>
      <c r="B1996" s="149" t="str">
        <f>_xlfn.IFNA(VLOOKUP(A1996, '@LIST'!$A$2:$B$15, 2, FALSE), "")</f>
        <v/>
      </c>
      <c r="C1996" s="148"/>
      <c r="D1996" s="150"/>
      <c r="E1996" s="151"/>
      <c r="F1996" s="152"/>
      <c r="G1996" s="153">
        <f xml:space="preserve"> IF(F1996="Yes",D1996/ '@PRODUCTION VOLUME'!$B$3*'@PRODUCTION VOLUME'!$B$4,D1996)</f>
        <v>0</v>
      </c>
      <c r="H1996" s="151"/>
      <c r="I1996" s="148"/>
      <c r="J1996" s="148"/>
      <c r="K1996" s="154"/>
      <c r="L1996" s="155"/>
      <c r="M1996" s="132" t="str">
        <f>_xlfn.IFNA(VLOOKUP(L1996,'@LIST'!$M$2:$N$396,2,FALSE),"")</f>
        <v/>
      </c>
      <c r="N1996" s="156"/>
      <c r="O1996" s="157"/>
      <c r="P1996" s="135" t="str">
        <f>_xlfn.IFNA(VLOOKUP(O1996,'@LIST'!$M$2:$N$396,2,FALSE),"")</f>
        <v/>
      </c>
      <c r="Q1996" s="158"/>
      <c r="R1996" s="160"/>
      <c r="S1996" s="159" t="str">
        <f>_xlfn.IFNA(VLOOKUP(R1996, '@LIST'!$AR$2:$AS$4, 2, FALSE), "")</f>
        <v/>
      </c>
      <c r="T1996" s="160"/>
      <c r="U1996" s="161" t="str">
        <f>_xlfn.IFNA(VLOOKUP(T1996, '@LIST'!$AU$2:$AV$4, 2, FALSE), "")</f>
        <v/>
      </c>
    </row>
    <row r="1997" spans="1:21" s="162" customFormat="1" ht="16.8">
      <c r="A1997" s="148"/>
      <c r="B1997" s="149" t="str">
        <f>_xlfn.IFNA(VLOOKUP(A1997, '@LIST'!$A$2:$B$15, 2, FALSE), "")</f>
        <v/>
      </c>
      <c r="C1997" s="148"/>
      <c r="D1997" s="150"/>
      <c r="E1997" s="151"/>
      <c r="F1997" s="152"/>
      <c r="G1997" s="153">
        <f xml:space="preserve"> IF(F1997="Yes",D1997/ '@PRODUCTION VOLUME'!$B$3*'@PRODUCTION VOLUME'!$B$4,D1997)</f>
        <v>0</v>
      </c>
      <c r="H1997" s="151"/>
      <c r="I1997" s="148"/>
      <c r="J1997" s="148"/>
      <c r="K1997" s="154"/>
      <c r="L1997" s="155"/>
      <c r="M1997" s="132" t="str">
        <f>_xlfn.IFNA(VLOOKUP(L1997,'@LIST'!$M$2:$N$396,2,FALSE),"")</f>
        <v/>
      </c>
      <c r="N1997" s="156"/>
      <c r="O1997" s="157"/>
      <c r="P1997" s="135" t="str">
        <f>_xlfn.IFNA(VLOOKUP(O1997,'@LIST'!$M$2:$N$396,2,FALSE),"")</f>
        <v/>
      </c>
      <c r="Q1997" s="158"/>
      <c r="R1997" s="160"/>
      <c r="S1997" s="159" t="str">
        <f>_xlfn.IFNA(VLOOKUP(R1997, '@LIST'!$AR$2:$AS$4, 2, FALSE), "")</f>
        <v/>
      </c>
      <c r="T1997" s="160"/>
      <c r="U1997" s="161" t="str">
        <f>_xlfn.IFNA(VLOOKUP(T1997, '@LIST'!$AU$2:$AV$4, 2, FALSE), "")</f>
        <v/>
      </c>
    </row>
    <row r="1998" spans="1:21" s="162" customFormat="1" ht="16.8">
      <c r="A1998" s="148"/>
      <c r="B1998" s="149" t="str">
        <f>_xlfn.IFNA(VLOOKUP(A1998, '@LIST'!$A$2:$B$15, 2, FALSE), "")</f>
        <v/>
      </c>
      <c r="C1998" s="148"/>
      <c r="D1998" s="150"/>
      <c r="E1998" s="151"/>
      <c r="F1998" s="152"/>
      <c r="G1998" s="153">
        <f xml:space="preserve"> IF(F1998="Yes",D1998/ '@PRODUCTION VOLUME'!$B$3*'@PRODUCTION VOLUME'!$B$4,D1998)</f>
        <v>0</v>
      </c>
      <c r="H1998" s="151"/>
      <c r="I1998" s="148"/>
      <c r="J1998" s="148"/>
      <c r="K1998" s="154"/>
      <c r="L1998" s="155"/>
      <c r="M1998" s="132" t="str">
        <f>_xlfn.IFNA(VLOOKUP(L1998,'@LIST'!$M$2:$N$396,2,FALSE),"")</f>
        <v/>
      </c>
      <c r="N1998" s="156"/>
      <c r="O1998" s="157"/>
      <c r="P1998" s="135" t="str">
        <f>_xlfn.IFNA(VLOOKUP(O1998,'@LIST'!$M$2:$N$396,2,FALSE),"")</f>
        <v/>
      </c>
      <c r="Q1998" s="158"/>
      <c r="R1998" s="160"/>
      <c r="S1998" s="159" t="str">
        <f>_xlfn.IFNA(VLOOKUP(R1998, '@LIST'!$AR$2:$AS$4, 2, FALSE), "")</f>
        <v/>
      </c>
      <c r="T1998" s="160"/>
      <c r="U1998" s="161" t="str">
        <f>_xlfn.IFNA(VLOOKUP(T1998, '@LIST'!$AU$2:$AV$4, 2, FALSE), "")</f>
        <v/>
      </c>
    </row>
    <row r="1999" spans="1:21" s="162" customFormat="1" ht="16.8">
      <c r="A1999" s="148"/>
      <c r="B1999" s="149" t="str">
        <f>_xlfn.IFNA(VLOOKUP(A1999, '@LIST'!$A$2:$B$15, 2, FALSE), "")</f>
        <v/>
      </c>
      <c r="C1999" s="148"/>
      <c r="D1999" s="150"/>
      <c r="E1999" s="151"/>
      <c r="F1999" s="152"/>
      <c r="G1999" s="153">
        <f xml:space="preserve"> IF(F1999="Yes",D1999/ '@PRODUCTION VOLUME'!$B$3*'@PRODUCTION VOLUME'!$B$4,D1999)</f>
        <v>0</v>
      </c>
      <c r="H1999" s="151"/>
      <c r="I1999" s="148"/>
      <c r="J1999" s="148"/>
      <c r="K1999" s="154"/>
      <c r="L1999" s="155"/>
      <c r="M1999" s="132" t="str">
        <f>_xlfn.IFNA(VLOOKUP(L1999,'@LIST'!$M$2:$N$396,2,FALSE),"")</f>
        <v/>
      </c>
      <c r="N1999" s="156"/>
      <c r="O1999" s="157"/>
      <c r="P1999" s="135" t="str">
        <f>_xlfn.IFNA(VLOOKUP(O1999,'@LIST'!$M$2:$N$396,2,FALSE),"")</f>
        <v/>
      </c>
      <c r="Q1999" s="158"/>
      <c r="R1999" s="160"/>
      <c r="S1999" s="159" t="str">
        <f>_xlfn.IFNA(VLOOKUP(R1999, '@LIST'!$AR$2:$AS$4, 2, FALSE), "")</f>
        <v/>
      </c>
      <c r="T1999" s="160"/>
      <c r="U1999" s="161" t="str">
        <f>_xlfn.IFNA(VLOOKUP(T1999, '@LIST'!$AU$2:$AV$4, 2, FALSE), "")</f>
        <v/>
      </c>
    </row>
    <row r="2000" spans="1:21" s="162" customFormat="1" ht="16.8">
      <c r="A2000" s="148"/>
      <c r="B2000" s="149" t="str">
        <f>_xlfn.IFNA(VLOOKUP(A2000, '@LIST'!$A$2:$B$15, 2, FALSE), "")</f>
        <v/>
      </c>
      <c r="C2000" s="148"/>
      <c r="D2000" s="150"/>
      <c r="E2000" s="151"/>
      <c r="F2000" s="152"/>
      <c r="G2000" s="153">
        <f xml:space="preserve"> IF(F2000="Yes",D2000/ '@PRODUCTION VOLUME'!$B$3*'@PRODUCTION VOLUME'!$B$4,D2000)</f>
        <v>0</v>
      </c>
      <c r="H2000" s="151"/>
      <c r="I2000" s="148"/>
      <c r="J2000" s="148"/>
      <c r="K2000" s="154"/>
      <c r="L2000" s="155"/>
      <c r="M2000" s="132" t="str">
        <f>_xlfn.IFNA(VLOOKUP(L2000,'@LIST'!$M$2:$N$396,2,FALSE),"")</f>
        <v/>
      </c>
      <c r="N2000" s="156"/>
      <c r="O2000" s="157"/>
      <c r="P2000" s="135" t="str">
        <f>_xlfn.IFNA(VLOOKUP(O2000,'@LIST'!$M$2:$N$396,2,FALSE),"")</f>
        <v/>
      </c>
      <c r="Q2000" s="158"/>
      <c r="R2000" s="160"/>
      <c r="S2000" s="159" t="str">
        <f>_xlfn.IFNA(VLOOKUP(R2000, '@LIST'!$AR$2:$AS$4, 2, FALSE), "")</f>
        <v/>
      </c>
      <c r="T2000" s="160"/>
      <c r="U2000" s="161" t="str">
        <f>_xlfn.IFNA(VLOOKUP(T2000, '@LIST'!$AU$2:$AV$4, 2, FALSE), "")</f>
        <v/>
      </c>
    </row>
    <row r="2001" spans="1:21" s="162" customFormat="1" ht="16.8">
      <c r="A2001" s="148"/>
      <c r="B2001" s="149" t="str">
        <f>_xlfn.IFNA(VLOOKUP(A2001, '@LIST'!$A$2:$B$15, 2, FALSE), "")</f>
        <v/>
      </c>
      <c r="C2001" s="148"/>
      <c r="D2001" s="150"/>
      <c r="E2001" s="151"/>
      <c r="F2001" s="152"/>
      <c r="G2001" s="153">
        <f xml:space="preserve"> IF(F2001="Yes",D2001/ '@PRODUCTION VOLUME'!$B$3*'@PRODUCTION VOLUME'!$B$4,D2001)</f>
        <v>0</v>
      </c>
      <c r="H2001" s="151"/>
      <c r="I2001" s="148"/>
      <c r="J2001" s="148"/>
      <c r="K2001" s="154"/>
      <c r="L2001" s="155"/>
      <c r="M2001" s="132" t="str">
        <f>_xlfn.IFNA(VLOOKUP(L2001,'@LIST'!$M$2:$N$396,2,FALSE),"")</f>
        <v/>
      </c>
      <c r="N2001" s="156"/>
      <c r="O2001" s="157"/>
      <c r="P2001" s="135" t="str">
        <f>_xlfn.IFNA(VLOOKUP(O2001,'@LIST'!$M$2:$N$396,2,FALSE),"")</f>
        <v/>
      </c>
      <c r="Q2001" s="158"/>
      <c r="R2001" s="160"/>
      <c r="S2001" s="159" t="str">
        <f>_xlfn.IFNA(VLOOKUP(R2001, '@LIST'!$AR$2:$AS$4, 2, FALSE), "")</f>
        <v/>
      </c>
      <c r="T2001" s="160"/>
      <c r="U2001" s="161" t="str">
        <f>_xlfn.IFNA(VLOOKUP(T2001, '@LIST'!$AU$2:$AV$4, 2, FALSE), "")</f>
        <v/>
      </c>
    </row>
    <row r="2002" spans="1:21" s="162" customFormat="1" ht="16.8">
      <c r="A2002" s="148"/>
      <c r="B2002" s="149" t="str">
        <f>_xlfn.IFNA(VLOOKUP(A2002, '@LIST'!$A$2:$B$15, 2, FALSE), "")</f>
        <v/>
      </c>
      <c r="C2002" s="148"/>
      <c r="D2002" s="150"/>
      <c r="E2002" s="151"/>
      <c r="F2002" s="152"/>
      <c r="G2002" s="153">
        <f xml:space="preserve"> IF(F2002="Yes",D2002/ '@PRODUCTION VOLUME'!$B$3*'@PRODUCTION VOLUME'!$B$4,D2002)</f>
        <v>0</v>
      </c>
      <c r="H2002" s="151"/>
      <c r="I2002" s="148"/>
      <c r="J2002" s="148"/>
      <c r="K2002" s="154"/>
      <c r="L2002" s="155"/>
      <c r="M2002" s="132" t="str">
        <f>_xlfn.IFNA(VLOOKUP(L2002,'@LIST'!$M$2:$N$396,2,FALSE),"")</f>
        <v/>
      </c>
      <c r="N2002" s="156"/>
      <c r="O2002" s="157"/>
      <c r="P2002" s="135" t="str">
        <f>_xlfn.IFNA(VLOOKUP(O2002,'@LIST'!$M$2:$N$396,2,FALSE),"")</f>
        <v/>
      </c>
      <c r="Q2002" s="158"/>
      <c r="R2002" s="160"/>
      <c r="S2002" s="159" t="str">
        <f>_xlfn.IFNA(VLOOKUP(R2002, '@LIST'!$AR$2:$AS$4, 2, FALSE), "")</f>
        <v/>
      </c>
      <c r="T2002" s="160"/>
      <c r="U2002" s="161" t="str">
        <f>_xlfn.IFNA(VLOOKUP(T2002, '@LIST'!$AU$2:$AV$4, 2, FALSE), "")</f>
        <v/>
      </c>
    </row>
    <row r="2003" spans="1:21" s="162" customFormat="1" ht="16.8">
      <c r="A2003" s="148"/>
      <c r="B2003" s="149" t="str">
        <f>_xlfn.IFNA(VLOOKUP(A2003, '@LIST'!$A$2:$B$15, 2, FALSE), "")</f>
        <v/>
      </c>
      <c r="C2003" s="148"/>
      <c r="D2003" s="150"/>
      <c r="E2003" s="151"/>
      <c r="F2003" s="152"/>
      <c r="G2003" s="153">
        <f xml:space="preserve"> IF(F2003="Yes",D2003/ '@PRODUCTION VOLUME'!$B$3*'@PRODUCTION VOLUME'!$B$4,D2003)</f>
        <v>0</v>
      </c>
      <c r="H2003" s="151"/>
      <c r="I2003" s="148"/>
      <c r="J2003" s="148"/>
      <c r="K2003" s="154"/>
      <c r="L2003" s="155"/>
      <c r="M2003" s="132" t="str">
        <f>_xlfn.IFNA(VLOOKUP(L2003,'@LIST'!$M$2:$N$396,2,FALSE),"")</f>
        <v/>
      </c>
      <c r="N2003" s="156"/>
      <c r="O2003" s="157"/>
      <c r="P2003" s="135" t="str">
        <f>_xlfn.IFNA(VLOOKUP(O2003,'@LIST'!$M$2:$N$396,2,FALSE),"")</f>
        <v/>
      </c>
      <c r="Q2003" s="158"/>
      <c r="R2003" s="160"/>
      <c r="S2003" s="159" t="str">
        <f>_xlfn.IFNA(VLOOKUP(R2003, '@LIST'!$AR$2:$AS$4, 2, FALSE), "")</f>
        <v/>
      </c>
      <c r="T2003" s="160"/>
      <c r="U2003" s="161" t="str">
        <f>_xlfn.IFNA(VLOOKUP(T2003, '@LIST'!$AU$2:$AV$4, 2, FALSE), "")</f>
        <v/>
      </c>
    </row>
    <row r="2004" spans="1:21" s="162" customFormat="1" ht="16.8">
      <c r="A2004" s="148"/>
      <c r="B2004" s="149" t="str">
        <f>_xlfn.IFNA(VLOOKUP(A2004, '@LIST'!$A$2:$B$15, 2, FALSE), "")</f>
        <v/>
      </c>
      <c r="C2004" s="148"/>
      <c r="D2004" s="150"/>
      <c r="E2004" s="151"/>
      <c r="F2004" s="152"/>
      <c r="G2004" s="153">
        <f xml:space="preserve"> IF(F2004="Yes",D2004/ '@PRODUCTION VOLUME'!$B$3*'@PRODUCTION VOLUME'!$B$4,D2004)</f>
        <v>0</v>
      </c>
      <c r="H2004" s="151"/>
      <c r="I2004" s="148"/>
      <c r="J2004" s="148"/>
      <c r="K2004" s="154"/>
      <c r="L2004" s="155"/>
      <c r="M2004" s="132" t="str">
        <f>_xlfn.IFNA(VLOOKUP(L2004,'@LIST'!$M$2:$N$396,2,FALSE),"")</f>
        <v/>
      </c>
      <c r="N2004" s="156"/>
      <c r="O2004" s="157"/>
      <c r="P2004" s="135" t="str">
        <f>_xlfn.IFNA(VLOOKUP(O2004,'@LIST'!$M$2:$N$396,2,FALSE),"")</f>
        <v/>
      </c>
      <c r="Q2004" s="158"/>
      <c r="R2004" s="160"/>
      <c r="S2004" s="159" t="str">
        <f>_xlfn.IFNA(VLOOKUP(R2004, '@LIST'!$AR$2:$AS$4, 2, FALSE), "")</f>
        <v/>
      </c>
      <c r="T2004" s="160"/>
      <c r="U2004" s="161" t="str">
        <f>_xlfn.IFNA(VLOOKUP(T2004, '@LIST'!$AU$2:$AV$4, 2, FALSE), "")</f>
        <v/>
      </c>
    </row>
    <row r="2005" spans="1:21" s="162" customFormat="1" ht="16.8">
      <c r="A2005" s="148"/>
      <c r="B2005" s="149" t="str">
        <f>_xlfn.IFNA(VLOOKUP(A2005, '@LIST'!$A$2:$B$15, 2, FALSE), "")</f>
        <v/>
      </c>
      <c r="C2005" s="148"/>
      <c r="D2005" s="150"/>
      <c r="E2005" s="151"/>
      <c r="F2005" s="152"/>
      <c r="G2005" s="153">
        <f xml:space="preserve"> IF(F2005="Yes",D2005/ '@PRODUCTION VOLUME'!$B$3*'@PRODUCTION VOLUME'!$B$4,D2005)</f>
        <v>0</v>
      </c>
      <c r="H2005" s="151"/>
      <c r="I2005" s="148"/>
      <c r="J2005" s="148"/>
      <c r="K2005" s="154"/>
      <c r="L2005" s="155"/>
      <c r="M2005" s="132" t="str">
        <f>_xlfn.IFNA(VLOOKUP(L2005,'@LIST'!$M$2:$N$396,2,FALSE),"")</f>
        <v/>
      </c>
      <c r="N2005" s="156"/>
      <c r="O2005" s="157"/>
      <c r="P2005" s="135" t="str">
        <f>_xlfn.IFNA(VLOOKUP(O2005,'@LIST'!$M$2:$N$396,2,FALSE),"")</f>
        <v/>
      </c>
      <c r="Q2005" s="158"/>
      <c r="R2005" s="160"/>
      <c r="S2005" s="159" t="str">
        <f>_xlfn.IFNA(VLOOKUP(R2005, '@LIST'!$AR$2:$AS$4, 2, FALSE), "")</f>
        <v/>
      </c>
      <c r="T2005" s="160"/>
      <c r="U2005" s="161" t="str">
        <f>_xlfn.IFNA(VLOOKUP(T2005, '@LIST'!$AU$2:$AV$4, 2, FALSE), "")</f>
        <v/>
      </c>
    </row>
    <row r="2006" spans="1:21" s="162" customFormat="1" ht="16.8">
      <c r="A2006" s="148"/>
      <c r="B2006" s="149" t="str">
        <f>_xlfn.IFNA(VLOOKUP(A2006, '@LIST'!$A$2:$B$15, 2, FALSE), "")</f>
        <v/>
      </c>
      <c r="C2006" s="148"/>
      <c r="D2006" s="150"/>
      <c r="E2006" s="151"/>
      <c r="F2006" s="152"/>
      <c r="G2006" s="153">
        <f xml:space="preserve"> IF(F2006="Yes",D2006/ '@PRODUCTION VOLUME'!$B$3*'@PRODUCTION VOLUME'!$B$4,D2006)</f>
        <v>0</v>
      </c>
      <c r="H2006" s="151"/>
      <c r="I2006" s="148"/>
      <c r="J2006" s="148"/>
      <c r="K2006" s="154"/>
      <c r="L2006" s="155"/>
      <c r="M2006" s="132" t="str">
        <f>_xlfn.IFNA(VLOOKUP(L2006,'@LIST'!$M$2:$N$396,2,FALSE),"")</f>
        <v/>
      </c>
      <c r="N2006" s="156"/>
      <c r="O2006" s="157"/>
      <c r="P2006" s="135" t="str">
        <f>_xlfn.IFNA(VLOOKUP(O2006,'@LIST'!$M$2:$N$396,2,FALSE),"")</f>
        <v/>
      </c>
      <c r="Q2006" s="158"/>
      <c r="R2006" s="160"/>
      <c r="S2006" s="159" t="str">
        <f>_xlfn.IFNA(VLOOKUP(R2006, '@LIST'!$AR$2:$AS$4, 2, FALSE), "")</f>
        <v/>
      </c>
      <c r="T2006" s="160"/>
      <c r="U2006" s="161" t="str">
        <f>_xlfn.IFNA(VLOOKUP(T2006, '@LIST'!$AU$2:$AV$4, 2, FALSE), "")</f>
        <v/>
      </c>
    </row>
    <row r="2007" spans="1:21" s="162" customFormat="1" ht="16.8">
      <c r="A2007" s="148"/>
      <c r="B2007" s="149" t="str">
        <f>_xlfn.IFNA(VLOOKUP(A2007, '@LIST'!$A$2:$B$15, 2, FALSE), "")</f>
        <v/>
      </c>
      <c r="C2007" s="148"/>
      <c r="D2007" s="150"/>
      <c r="E2007" s="151"/>
      <c r="F2007" s="152"/>
      <c r="G2007" s="153">
        <f xml:space="preserve"> IF(F2007="Yes",D2007/ '@PRODUCTION VOLUME'!$B$3*'@PRODUCTION VOLUME'!$B$4,D2007)</f>
        <v>0</v>
      </c>
      <c r="H2007" s="151"/>
      <c r="I2007" s="148"/>
      <c r="J2007" s="148"/>
      <c r="K2007" s="154"/>
      <c r="L2007" s="155"/>
      <c r="M2007" s="132" t="str">
        <f>_xlfn.IFNA(VLOOKUP(L2007,'@LIST'!$M$2:$N$396,2,FALSE),"")</f>
        <v/>
      </c>
      <c r="N2007" s="156"/>
      <c r="O2007" s="157"/>
      <c r="P2007" s="135" t="str">
        <f>_xlfn.IFNA(VLOOKUP(O2007,'@LIST'!$M$2:$N$396,2,FALSE),"")</f>
        <v/>
      </c>
      <c r="Q2007" s="158"/>
      <c r="R2007" s="160"/>
      <c r="S2007" s="159" t="str">
        <f>_xlfn.IFNA(VLOOKUP(R2007, '@LIST'!$AR$2:$AS$4, 2, FALSE), "")</f>
        <v/>
      </c>
      <c r="T2007" s="160"/>
      <c r="U2007" s="161" t="str">
        <f>_xlfn.IFNA(VLOOKUP(T2007, '@LIST'!$AU$2:$AV$4, 2, FALSE), "")</f>
        <v/>
      </c>
    </row>
    <row r="2008" spans="1:21" s="162" customFormat="1" ht="16.8">
      <c r="A2008" s="148"/>
      <c r="B2008" s="149" t="str">
        <f>_xlfn.IFNA(VLOOKUP(A2008, '@LIST'!$A$2:$B$15, 2, FALSE), "")</f>
        <v/>
      </c>
      <c r="C2008" s="148"/>
      <c r="D2008" s="150"/>
      <c r="E2008" s="151"/>
      <c r="F2008" s="152"/>
      <c r="G2008" s="153">
        <f xml:space="preserve"> IF(F2008="Yes",D2008/ '@PRODUCTION VOLUME'!$B$3*'@PRODUCTION VOLUME'!$B$4,D2008)</f>
        <v>0</v>
      </c>
      <c r="H2008" s="151"/>
      <c r="I2008" s="148"/>
      <c r="J2008" s="148"/>
      <c r="K2008" s="154"/>
      <c r="L2008" s="155"/>
      <c r="M2008" s="132" t="str">
        <f>_xlfn.IFNA(VLOOKUP(L2008,'@LIST'!$M$2:$N$396,2,FALSE),"")</f>
        <v/>
      </c>
      <c r="N2008" s="156"/>
      <c r="O2008" s="157"/>
      <c r="P2008" s="135" t="str">
        <f>_xlfn.IFNA(VLOOKUP(O2008,'@LIST'!$M$2:$N$396,2,FALSE),"")</f>
        <v/>
      </c>
      <c r="Q2008" s="158"/>
      <c r="R2008" s="160"/>
      <c r="S2008" s="159" t="str">
        <f>_xlfn.IFNA(VLOOKUP(R2008, '@LIST'!$AR$2:$AS$4, 2, FALSE), "")</f>
        <v/>
      </c>
      <c r="T2008" s="160"/>
      <c r="U2008" s="161" t="str">
        <f>_xlfn.IFNA(VLOOKUP(T2008, '@LIST'!$AU$2:$AV$4, 2, FALSE), "")</f>
        <v/>
      </c>
    </row>
    <row r="2009" spans="1:21" s="162" customFormat="1" ht="16.8">
      <c r="A2009" s="148"/>
      <c r="B2009" s="149" t="str">
        <f>_xlfn.IFNA(VLOOKUP(A2009, '@LIST'!$A$2:$B$15, 2, FALSE), "")</f>
        <v/>
      </c>
      <c r="C2009" s="148"/>
      <c r="D2009" s="150"/>
      <c r="E2009" s="151"/>
      <c r="F2009" s="152"/>
      <c r="G2009" s="153">
        <f xml:space="preserve"> IF(F2009="Yes",D2009/ '@PRODUCTION VOLUME'!$B$3*'@PRODUCTION VOLUME'!$B$4,D2009)</f>
        <v>0</v>
      </c>
      <c r="H2009" s="151"/>
      <c r="I2009" s="148"/>
      <c r="J2009" s="148"/>
      <c r="K2009" s="154"/>
      <c r="L2009" s="155"/>
      <c r="M2009" s="132" t="str">
        <f>_xlfn.IFNA(VLOOKUP(L2009,'@LIST'!$M$2:$N$396,2,FALSE),"")</f>
        <v/>
      </c>
      <c r="N2009" s="156"/>
      <c r="O2009" s="157"/>
      <c r="P2009" s="135" t="str">
        <f>_xlfn.IFNA(VLOOKUP(O2009,'@LIST'!$M$2:$N$396,2,FALSE),"")</f>
        <v/>
      </c>
      <c r="Q2009" s="158"/>
      <c r="R2009" s="160"/>
      <c r="S2009" s="159" t="str">
        <f>_xlfn.IFNA(VLOOKUP(R2009, '@LIST'!$AR$2:$AS$4, 2, FALSE), "")</f>
        <v/>
      </c>
      <c r="T2009" s="160"/>
      <c r="U2009" s="161" t="str">
        <f>_xlfn.IFNA(VLOOKUP(T2009, '@LIST'!$AU$2:$AV$4, 2, FALSE), "")</f>
        <v/>
      </c>
    </row>
    <row r="2010" spans="1:21" s="162" customFormat="1" ht="16.8">
      <c r="A2010" s="148"/>
      <c r="B2010" s="149" t="str">
        <f>_xlfn.IFNA(VLOOKUP(A2010, '@LIST'!$A$2:$B$15, 2, FALSE), "")</f>
        <v/>
      </c>
      <c r="C2010" s="148"/>
      <c r="D2010" s="150"/>
      <c r="E2010" s="151"/>
      <c r="F2010" s="152"/>
      <c r="G2010" s="153">
        <f xml:space="preserve"> IF(F2010="Yes",D2010/ '@PRODUCTION VOLUME'!$B$3*'@PRODUCTION VOLUME'!$B$4,D2010)</f>
        <v>0</v>
      </c>
      <c r="H2010" s="151"/>
      <c r="I2010" s="148"/>
      <c r="J2010" s="148"/>
      <c r="K2010" s="154"/>
      <c r="L2010" s="155"/>
      <c r="M2010" s="132" t="str">
        <f>_xlfn.IFNA(VLOOKUP(L2010,'@LIST'!$M$2:$N$396,2,FALSE),"")</f>
        <v/>
      </c>
      <c r="N2010" s="156"/>
      <c r="O2010" s="157"/>
      <c r="P2010" s="135" t="str">
        <f>_xlfn.IFNA(VLOOKUP(O2010,'@LIST'!$M$2:$N$396,2,FALSE),"")</f>
        <v/>
      </c>
      <c r="Q2010" s="158"/>
      <c r="R2010" s="160"/>
      <c r="S2010" s="159" t="str">
        <f>_xlfn.IFNA(VLOOKUP(R2010, '@LIST'!$AR$2:$AS$4, 2, FALSE), "")</f>
        <v/>
      </c>
      <c r="T2010" s="160"/>
      <c r="U2010" s="161" t="str">
        <f>_xlfn.IFNA(VLOOKUP(T2010, '@LIST'!$AU$2:$AV$4, 2, FALSE), "")</f>
        <v/>
      </c>
    </row>
    <row r="2011" spans="1:21" s="162" customFormat="1" ht="16.8">
      <c r="A2011" s="148"/>
      <c r="B2011" s="149" t="str">
        <f>_xlfn.IFNA(VLOOKUP(A2011, '@LIST'!$A$2:$B$15, 2, FALSE), "")</f>
        <v/>
      </c>
      <c r="C2011" s="148"/>
      <c r="D2011" s="150"/>
      <c r="E2011" s="151"/>
      <c r="F2011" s="152"/>
      <c r="G2011" s="153">
        <f xml:space="preserve"> IF(F2011="Yes",D2011/ '@PRODUCTION VOLUME'!$B$3*'@PRODUCTION VOLUME'!$B$4,D2011)</f>
        <v>0</v>
      </c>
      <c r="H2011" s="151"/>
      <c r="I2011" s="148"/>
      <c r="J2011" s="148"/>
      <c r="K2011" s="154"/>
      <c r="L2011" s="155"/>
      <c r="M2011" s="132" t="str">
        <f>_xlfn.IFNA(VLOOKUP(L2011,'@LIST'!$M$2:$N$396,2,FALSE),"")</f>
        <v/>
      </c>
      <c r="N2011" s="156"/>
      <c r="O2011" s="157"/>
      <c r="P2011" s="135" t="str">
        <f>_xlfn.IFNA(VLOOKUP(O2011,'@LIST'!$M$2:$N$396,2,FALSE),"")</f>
        <v/>
      </c>
      <c r="Q2011" s="158"/>
      <c r="R2011" s="160"/>
      <c r="S2011" s="159" t="str">
        <f>_xlfn.IFNA(VLOOKUP(R2011, '@LIST'!$AR$2:$AS$4, 2, FALSE), "")</f>
        <v/>
      </c>
      <c r="T2011" s="160"/>
      <c r="U2011" s="161" t="str">
        <f>_xlfn.IFNA(VLOOKUP(T2011, '@LIST'!$AU$2:$AV$4, 2, FALSE), "")</f>
        <v/>
      </c>
    </row>
    <row r="2012" spans="1:21" s="162" customFormat="1" ht="16.8">
      <c r="A2012" s="148"/>
      <c r="B2012" s="149" t="str">
        <f>_xlfn.IFNA(VLOOKUP(A2012, '@LIST'!$A$2:$B$15, 2, FALSE), "")</f>
        <v/>
      </c>
      <c r="C2012" s="148"/>
      <c r="D2012" s="150"/>
      <c r="E2012" s="151"/>
      <c r="F2012" s="152"/>
      <c r="G2012" s="153">
        <f xml:space="preserve"> IF(F2012="Yes",D2012/ '@PRODUCTION VOLUME'!$B$3*'@PRODUCTION VOLUME'!$B$4,D2012)</f>
        <v>0</v>
      </c>
      <c r="H2012" s="151"/>
      <c r="I2012" s="148"/>
      <c r="J2012" s="148"/>
      <c r="K2012" s="154"/>
      <c r="L2012" s="155"/>
      <c r="M2012" s="132" t="str">
        <f>_xlfn.IFNA(VLOOKUP(L2012,'@LIST'!$M$2:$N$396,2,FALSE),"")</f>
        <v/>
      </c>
      <c r="N2012" s="156"/>
      <c r="O2012" s="157"/>
      <c r="P2012" s="135" t="str">
        <f>_xlfn.IFNA(VLOOKUP(O2012,'@LIST'!$M$2:$N$396,2,FALSE),"")</f>
        <v/>
      </c>
      <c r="Q2012" s="158"/>
      <c r="R2012" s="160"/>
      <c r="S2012" s="159" t="str">
        <f>_xlfn.IFNA(VLOOKUP(R2012, '@LIST'!$AR$2:$AS$4, 2, FALSE), "")</f>
        <v/>
      </c>
      <c r="T2012" s="160"/>
      <c r="U2012" s="161" t="str">
        <f>_xlfn.IFNA(VLOOKUP(T2012, '@LIST'!$AU$2:$AV$4, 2, FALSE), "")</f>
        <v/>
      </c>
    </row>
    <row r="2013" spans="1:21" s="162" customFormat="1" ht="16.8">
      <c r="A2013" s="148"/>
      <c r="B2013" s="149" t="str">
        <f>_xlfn.IFNA(VLOOKUP(A2013, '@LIST'!$A$2:$B$15, 2, FALSE), "")</f>
        <v/>
      </c>
      <c r="C2013" s="148"/>
      <c r="D2013" s="150"/>
      <c r="E2013" s="151"/>
      <c r="F2013" s="152"/>
      <c r="G2013" s="153">
        <f xml:space="preserve"> IF(F2013="Yes",D2013/ '@PRODUCTION VOLUME'!$B$3*'@PRODUCTION VOLUME'!$B$4,D2013)</f>
        <v>0</v>
      </c>
      <c r="H2013" s="151"/>
      <c r="I2013" s="148"/>
      <c r="J2013" s="148"/>
      <c r="K2013" s="154"/>
      <c r="L2013" s="155"/>
      <c r="M2013" s="132" t="str">
        <f>_xlfn.IFNA(VLOOKUP(L2013,'@LIST'!$M$2:$N$396,2,FALSE),"")</f>
        <v/>
      </c>
      <c r="N2013" s="156"/>
      <c r="O2013" s="157"/>
      <c r="P2013" s="135" t="str">
        <f>_xlfn.IFNA(VLOOKUP(O2013,'@LIST'!$M$2:$N$396,2,FALSE),"")</f>
        <v/>
      </c>
      <c r="Q2013" s="158"/>
      <c r="R2013" s="160"/>
      <c r="S2013" s="159" t="str">
        <f>_xlfn.IFNA(VLOOKUP(R2013, '@LIST'!$AR$2:$AS$4, 2, FALSE), "")</f>
        <v/>
      </c>
      <c r="T2013" s="160"/>
      <c r="U2013" s="161" t="str">
        <f>_xlfn.IFNA(VLOOKUP(T2013, '@LIST'!$AU$2:$AV$4, 2, FALSE), "")</f>
        <v/>
      </c>
    </row>
    <row r="2014" spans="1:21" s="162" customFormat="1" ht="16.8">
      <c r="A2014" s="148"/>
      <c r="B2014" s="149" t="str">
        <f>_xlfn.IFNA(VLOOKUP(A2014, '@LIST'!$A$2:$B$15, 2, FALSE), "")</f>
        <v/>
      </c>
      <c r="C2014" s="148"/>
      <c r="D2014" s="150"/>
      <c r="E2014" s="151"/>
      <c r="F2014" s="152"/>
      <c r="G2014" s="153">
        <f xml:space="preserve"> IF(F2014="Yes",D2014/ '@PRODUCTION VOLUME'!$B$3*'@PRODUCTION VOLUME'!$B$4,D2014)</f>
        <v>0</v>
      </c>
      <c r="H2014" s="151"/>
      <c r="I2014" s="148"/>
      <c r="J2014" s="148"/>
      <c r="K2014" s="154"/>
      <c r="L2014" s="155"/>
      <c r="M2014" s="132" t="str">
        <f>_xlfn.IFNA(VLOOKUP(L2014,'@LIST'!$M$2:$N$396,2,FALSE),"")</f>
        <v/>
      </c>
      <c r="N2014" s="156"/>
      <c r="O2014" s="157"/>
      <c r="P2014" s="135" t="str">
        <f>_xlfn.IFNA(VLOOKUP(O2014,'@LIST'!$M$2:$N$396,2,FALSE),"")</f>
        <v/>
      </c>
      <c r="Q2014" s="158"/>
      <c r="R2014" s="160"/>
      <c r="S2014" s="159" t="str">
        <f>_xlfn.IFNA(VLOOKUP(R2014, '@LIST'!$AR$2:$AS$4, 2, FALSE), "")</f>
        <v/>
      </c>
      <c r="T2014" s="160"/>
      <c r="U2014" s="161" t="str">
        <f>_xlfn.IFNA(VLOOKUP(T2014, '@LIST'!$AU$2:$AV$4, 2, FALSE), "")</f>
        <v/>
      </c>
    </row>
    <row r="2015" spans="1:21" s="162" customFormat="1" ht="16.8">
      <c r="A2015" s="148"/>
      <c r="B2015" s="149" t="str">
        <f>_xlfn.IFNA(VLOOKUP(A2015, '@LIST'!$A$2:$B$15, 2, FALSE), "")</f>
        <v/>
      </c>
      <c r="C2015" s="148"/>
      <c r="D2015" s="150"/>
      <c r="E2015" s="151"/>
      <c r="F2015" s="152"/>
      <c r="G2015" s="153">
        <f xml:space="preserve"> IF(F2015="Yes",D2015/ '@PRODUCTION VOLUME'!$B$3*'@PRODUCTION VOLUME'!$B$4,D2015)</f>
        <v>0</v>
      </c>
      <c r="H2015" s="151"/>
      <c r="I2015" s="148"/>
      <c r="J2015" s="148"/>
      <c r="K2015" s="154"/>
      <c r="L2015" s="155"/>
      <c r="M2015" s="132" t="str">
        <f>_xlfn.IFNA(VLOOKUP(L2015,'@LIST'!$M$2:$N$396,2,FALSE),"")</f>
        <v/>
      </c>
      <c r="N2015" s="156"/>
      <c r="O2015" s="157"/>
      <c r="P2015" s="135" t="str">
        <f>_xlfn.IFNA(VLOOKUP(O2015,'@LIST'!$M$2:$N$396,2,FALSE),"")</f>
        <v/>
      </c>
      <c r="Q2015" s="158"/>
      <c r="R2015" s="160"/>
      <c r="S2015" s="159" t="str">
        <f>_xlfn.IFNA(VLOOKUP(R2015, '@LIST'!$AR$2:$AS$4, 2, FALSE), "")</f>
        <v/>
      </c>
      <c r="T2015" s="160"/>
      <c r="U2015" s="161" t="str">
        <f>_xlfn.IFNA(VLOOKUP(T2015, '@LIST'!$AU$2:$AV$4, 2, FALSE), "")</f>
        <v/>
      </c>
    </row>
    <row r="2016" spans="1:21" s="162" customFormat="1" ht="16.8">
      <c r="A2016" s="148"/>
      <c r="B2016" s="149" t="str">
        <f>_xlfn.IFNA(VLOOKUP(A2016, '@LIST'!$A$2:$B$15, 2, FALSE), "")</f>
        <v/>
      </c>
      <c r="C2016" s="148"/>
      <c r="D2016" s="150"/>
      <c r="E2016" s="151"/>
      <c r="F2016" s="152"/>
      <c r="G2016" s="153">
        <f xml:space="preserve"> IF(F2016="Yes",D2016/ '@PRODUCTION VOLUME'!$B$3*'@PRODUCTION VOLUME'!$B$4,D2016)</f>
        <v>0</v>
      </c>
      <c r="H2016" s="151"/>
      <c r="I2016" s="148"/>
      <c r="J2016" s="148"/>
      <c r="K2016" s="154"/>
      <c r="L2016" s="155"/>
      <c r="M2016" s="132" t="str">
        <f>_xlfn.IFNA(VLOOKUP(L2016,'@LIST'!$M$2:$N$396,2,FALSE),"")</f>
        <v/>
      </c>
      <c r="N2016" s="156"/>
      <c r="O2016" s="157"/>
      <c r="P2016" s="135" t="str">
        <f>_xlfn.IFNA(VLOOKUP(O2016,'@LIST'!$M$2:$N$396,2,FALSE),"")</f>
        <v/>
      </c>
      <c r="Q2016" s="158"/>
      <c r="R2016" s="160"/>
      <c r="S2016" s="159" t="str">
        <f>_xlfn.IFNA(VLOOKUP(R2016, '@LIST'!$AR$2:$AS$4, 2, FALSE), "")</f>
        <v/>
      </c>
      <c r="T2016" s="160"/>
      <c r="U2016" s="161" t="str">
        <f>_xlfn.IFNA(VLOOKUP(T2016, '@LIST'!$AU$2:$AV$4, 2, FALSE), "")</f>
        <v/>
      </c>
    </row>
    <row r="2017" spans="1:21" s="162" customFormat="1" ht="16.8">
      <c r="A2017" s="148"/>
      <c r="B2017" s="149" t="str">
        <f>_xlfn.IFNA(VLOOKUP(A2017, '@LIST'!$A$2:$B$15, 2, FALSE), "")</f>
        <v/>
      </c>
      <c r="C2017" s="148"/>
      <c r="D2017" s="150"/>
      <c r="E2017" s="151"/>
      <c r="F2017" s="152"/>
      <c r="G2017" s="153">
        <f xml:space="preserve"> IF(F2017="Yes",D2017/ '@PRODUCTION VOLUME'!$B$3*'@PRODUCTION VOLUME'!$B$4,D2017)</f>
        <v>0</v>
      </c>
      <c r="H2017" s="151"/>
      <c r="I2017" s="148"/>
      <c r="J2017" s="148"/>
      <c r="K2017" s="154"/>
      <c r="L2017" s="155"/>
      <c r="M2017" s="132" t="str">
        <f>_xlfn.IFNA(VLOOKUP(L2017,'@LIST'!$M$2:$N$396,2,FALSE),"")</f>
        <v/>
      </c>
      <c r="N2017" s="156"/>
      <c r="O2017" s="157"/>
      <c r="P2017" s="135" t="str">
        <f>_xlfn.IFNA(VLOOKUP(O2017,'@LIST'!$M$2:$N$396,2,FALSE),"")</f>
        <v/>
      </c>
      <c r="Q2017" s="158"/>
      <c r="R2017" s="160"/>
      <c r="S2017" s="159" t="str">
        <f>_xlfn.IFNA(VLOOKUP(R2017, '@LIST'!$AR$2:$AS$4, 2, FALSE), "")</f>
        <v/>
      </c>
      <c r="T2017" s="160"/>
      <c r="U2017" s="161" t="str">
        <f>_xlfn.IFNA(VLOOKUP(T2017, '@LIST'!$AU$2:$AV$4, 2, FALSE), "")</f>
        <v/>
      </c>
    </row>
    <row r="2018" spans="1:21" s="162" customFormat="1" ht="16.8">
      <c r="A2018" s="148"/>
      <c r="B2018" s="149" t="str">
        <f>_xlfn.IFNA(VLOOKUP(A2018, '@LIST'!$A$2:$B$15, 2, FALSE), "")</f>
        <v/>
      </c>
      <c r="C2018" s="148"/>
      <c r="D2018" s="150"/>
      <c r="E2018" s="151"/>
      <c r="F2018" s="152"/>
      <c r="G2018" s="153">
        <f xml:space="preserve"> IF(F2018="Yes",D2018/ '@PRODUCTION VOLUME'!$B$3*'@PRODUCTION VOLUME'!$B$4,D2018)</f>
        <v>0</v>
      </c>
      <c r="H2018" s="151"/>
      <c r="I2018" s="148"/>
      <c r="J2018" s="148"/>
      <c r="K2018" s="154"/>
      <c r="L2018" s="155"/>
      <c r="M2018" s="132" t="str">
        <f>_xlfn.IFNA(VLOOKUP(L2018,'@LIST'!$M$2:$N$396,2,FALSE),"")</f>
        <v/>
      </c>
      <c r="N2018" s="156"/>
      <c r="O2018" s="157"/>
      <c r="P2018" s="135" t="str">
        <f>_xlfn.IFNA(VLOOKUP(O2018,'@LIST'!$M$2:$N$396,2,FALSE),"")</f>
        <v/>
      </c>
      <c r="Q2018" s="158"/>
      <c r="R2018" s="160"/>
      <c r="S2018" s="159" t="str">
        <f>_xlfn.IFNA(VLOOKUP(R2018, '@LIST'!$AR$2:$AS$4, 2, FALSE), "")</f>
        <v/>
      </c>
      <c r="T2018" s="160"/>
      <c r="U2018" s="161" t="str">
        <f>_xlfn.IFNA(VLOOKUP(T2018, '@LIST'!$AU$2:$AV$4, 2, FALSE), "")</f>
        <v/>
      </c>
    </row>
    <row r="2019" spans="1:21" s="162" customFormat="1" ht="16.8">
      <c r="A2019" s="148"/>
      <c r="B2019" s="149" t="str">
        <f>_xlfn.IFNA(VLOOKUP(A2019, '@LIST'!$A$2:$B$15, 2, FALSE), "")</f>
        <v/>
      </c>
      <c r="C2019" s="148"/>
      <c r="D2019" s="150"/>
      <c r="E2019" s="151"/>
      <c r="F2019" s="152"/>
      <c r="G2019" s="153">
        <f xml:space="preserve"> IF(F2019="Yes",D2019/ '@PRODUCTION VOLUME'!$B$3*'@PRODUCTION VOLUME'!$B$4,D2019)</f>
        <v>0</v>
      </c>
      <c r="H2019" s="151"/>
      <c r="I2019" s="148"/>
      <c r="J2019" s="148"/>
      <c r="K2019" s="154"/>
      <c r="L2019" s="155"/>
      <c r="M2019" s="132" t="str">
        <f>_xlfn.IFNA(VLOOKUP(L2019,'@LIST'!$M$2:$N$396,2,FALSE),"")</f>
        <v/>
      </c>
      <c r="N2019" s="156"/>
      <c r="O2019" s="157"/>
      <c r="P2019" s="135" t="str">
        <f>_xlfn.IFNA(VLOOKUP(O2019,'@LIST'!$M$2:$N$396,2,FALSE),"")</f>
        <v/>
      </c>
      <c r="Q2019" s="158"/>
      <c r="R2019" s="160"/>
      <c r="S2019" s="159" t="str">
        <f>_xlfn.IFNA(VLOOKUP(R2019, '@LIST'!$AR$2:$AS$4, 2, FALSE), "")</f>
        <v/>
      </c>
      <c r="T2019" s="160"/>
      <c r="U2019" s="161" t="str">
        <f>_xlfn.IFNA(VLOOKUP(T2019, '@LIST'!$AU$2:$AV$4, 2, FALSE), "")</f>
        <v/>
      </c>
    </row>
    <row r="2020" spans="1:21" s="162" customFormat="1" ht="16.8">
      <c r="A2020" s="148"/>
      <c r="B2020" s="149" t="str">
        <f>_xlfn.IFNA(VLOOKUP(A2020, '@LIST'!$A$2:$B$15, 2, FALSE), "")</f>
        <v/>
      </c>
      <c r="C2020" s="148"/>
      <c r="D2020" s="150"/>
      <c r="E2020" s="151"/>
      <c r="F2020" s="152"/>
      <c r="G2020" s="153">
        <f xml:space="preserve"> IF(F2020="Yes",D2020/ '@PRODUCTION VOLUME'!$B$3*'@PRODUCTION VOLUME'!$B$4,D2020)</f>
        <v>0</v>
      </c>
      <c r="H2020" s="151"/>
      <c r="I2020" s="148"/>
      <c r="J2020" s="148"/>
      <c r="K2020" s="154"/>
      <c r="L2020" s="155"/>
      <c r="M2020" s="132" t="str">
        <f>_xlfn.IFNA(VLOOKUP(L2020,'@LIST'!$M$2:$N$396,2,FALSE),"")</f>
        <v/>
      </c>
      <c r="N2020" s="156"/>
      <c r="O2020" s="157"/>
      <c r="P2020" s="135" t="str">
        <f>_xlfn.IFNA(VLOOKUP(O2020,'@LIST'!$M$2:$N$396,2,FALSE),"")</f>
        <v/>
      </c>
      <c r="Q2020" s="158"/>
      <c r="R2020" s="160"/>
      <c r="S2020" s="159" t="str">
        <f>_xlfn.IFNA(VLOOKUP(R2020, '@LIST'!$AR$2:$AS$4, 2, FALSE), "")</f>
        <v/>
      </c>
      <c r="T2020" s="160"/>
      <c r="U2020" s="161" t="str">
        <f>_xlfn.IFNA(VLOOKUP(T2020, '@LIST'!$AU$2:$AV$4, 2, FALSE), "")</f>
        <v/>
      </c>
    </row>
    <row r="2021" spans="1:21" s="162" customFormat="1" ht="16.8">
      <c r="A2021" s="148"/>
      <c r="B2021" s="149" t="str">
        <f>_xlfn.IFNA(VLOOKUP(A2021, '@LIST'!$A$2:$B$15, 2, FALSE), "")</f>
        <v/>
      </c>
      <c r="C2021" s="148"/>
      <c r="D2021" s="150"/>
      <c r="E2021" s="151"/>
      <c r="F2021" s="152"/>
      <c r="G2021" s="153">
        <f xml:space="preserve"> IF(F2021="Yes",D2021/ '@PRODUCTION VOLUME'!$B$3*'@PRODUCTION VOLUME'!$B$4,D2021)</f>
        <v>0</v>
      </c>
      <c r="H2021" s="151"/>
      <c r="I2021" s="148"/>
      <c r="J2021" s="148"/>
      <c r="K2021" s="154"/>
      <c r="L2021" s="155"/>
      <c r="M2021" s="132" t="str">
        <f>_xlfn.IFNA(VLOOKUP(L2021,'@LIST'!$M$2:$N$396,2,FALSE),"")</f>
        <v/>
      </c>
      <c r="N2021" s="156"/>
      <c r="O2021" s="157"/>
      <c r="P2021" s="135" t="str">
        <f>_xlfn.IFNA(VLOOKUP(O2021,'@LIST'!$M$2:$N$396,2,FALSE),"")</f>
        <v/>
      </c>
      <c r="Q2021" s="158"/>
      <c r="R2021" s="160"/>
      <c r="S2021" s="159" t="str">
        <f>_xlfn.IFNA(VLOOKUP(R2021, '@LIST'!$AR$2:$AS$4, 2, FALSE), "")</f>
        <v/>
      </c>
      <c r="T2021" s="160"/>
      <c r="U2021" s="161" t="str">
        <f>_xlfn.IFNA(VLOOKUP(T2021, '@LIST'!$AU$2:$AV$4, 2, FALSE), "")</f>
        <v/>
      </c>
    </row>
    <row r="2022" spans="1:21" s="162" customFormat="1" ht="16.8">
      <c r="A2022" s="148"/>
      <c r="B2022" s="149" t="str">
        <f>_xlfn.IFNA(VLOOKUP(A2022, '@LIST'!$A$2:$B$15, 2, FALSE), "")</f>
        <v/>
      </c>
      <c r="C2022" s="148"/>
      <c r="D2022" s="150"/>
      <c r="E2022" s="151"/>
      <c r="F2022" s="152"/>
      <c r="G2022" s="153">
        <f xml:space="preserve"> IF(F2022="Yes",D2022/ '@PRODUCTION VOLUME'!$B$3*'@PRODUCTION VOLUME'!$B$4,D2022)</f>
        <v>0</v>
      </c>
      <c r="H2022" s="151"/>
      <c r="I2022" s="148"/>
      <c r="J2022" s="148"/>
      <c r="K2022" s="154"/>
      <c r="L2022" s="155"/>
      <c r="M2022" s="132" t="str">
        <f>_xlfn.IFNA(VLOOKUP(L2022,'@LIST'!$M$2:$N$396,2,FALSE),"")</f>
        <v/>
      </c>
      <c r="N2022" s="156"/>
      <c r="O2022" s="157"/>
      <c r="P2022" s="135" t="str">
        <f>_xlfn.IFNA(VLOOKUP(O2022,'@LIST'!$M$2:$N$396,2,FALSE),"")</f>
        <v/>
      </c>
      <c r="Q2022" s="158"/>
      <c r="R2022" s="160"/>
      <c r="S2022" s="159" t="str">
        <f>_xlfn.IFNA(VLOOKUP(R2022, '@LIST'!$AR$2:$AS$4, 2, FALSE), "")</f>
        <v/>
      </c>
      <c r="T2022" s="160"/>
      <c r="U2022" s="161" t="str">
        <f>_xlfn.IFNA(VLOOKUP(T2022, '@LIST'!$AU$2:$AV$4, 2, FALSE), "")</f>
        <v/>
      </c>
    </row>
    <row r="2023" spans="1:21" s="162" customFormat="1" ht="16.8">
      <c r="A2023" s="148"/>
      <c r="B2023" s="149" t="str">
        <f>_xlfn.IFNA(VLOOKUP(A2023, '@LIST'!$A$2:$B$15, 2, FALSE), "")</f>
        <v/>
      </c>
      <c r="C2023" s="148"/>
      <c r="D2023" s="150"/>
      <c r="E2023" s="151"/>
      <c r="F2023" s="152"/>
      <c r="G2023" s="153">
        <f xml:space="preserve"> IF(F2023="Yes",D2023/ '@PRODUCTION VOLUME'!$B$3*'@PRODUCTION VOLUME'!$B$4,D2023)</f>
        <v>0</v>
      </c>
      <c r="H2023" s="151"/>
      <c r="I2023" s="148"/>
      <c r="J2023" s="148"/>
      <c r="K2023" s="154"/>
      <c r="L2023" s="155"/>
      <c r="M2023" s="132" t="str">
        <f>_xlfn.IFNA(VLOOKUP(L2023,'@LIST'!$M$2:$N$396,2,FALSE),"")</f>
        <v/>
      </c>
      <c r="N2023" s="156"/>
      <c r="O2023" s="157"/>
      <c r="P2023" s="135" t="str">
        <f>_xlfn.IFNA(VLOOKUP(O2023,'@LIST'!$M$2:$N$396,2,FALSE),"")</f>
        <v/>
      </c>
      <c r="Q2023" s="158"/>
      <c r="R2023" s="160"/>
      <c r="S2023" s="159" t="str">
        <f>_xlfn.IFNA(VLOOKUP(R2023, '@LIST'!$AR$2:$AS$4, 2, FALSE), "")</f>
        <v/>
      </c>
      <c r="T2023" s="160"/>
      <c r="U2023" s="161" t="str">
        <f>_xlfn.IFNA(VLOOKUP(T2023, '@LIST'!$AU$2:$AV$4, 2, FALSE), "")</f>
        <v/>
      </c>
    </row>
    <row r="2024" spans="1:21" s="162" customFormat="1" ht="16.8">
      <c r="A2024" s="148"/>
      <c r="B2024" s="149" t="str">
        <f>_xlfn.IFNA(VLOOKUP(A2024, '@LIST'!$A$2:$B$15, 2, FALSE), "")</f>
        <v/>
      </c>
      <c r="C2024" s="148"/>
      <c r="D2024" s="150"/>
      <c r="E2024" s="151"/>
      <c r="F2024" s="152"/>
      <c r="G2024" s="153">
        <f xml:space="preserve"> IF(F2024="Yes",D2024/ '@PRODUCTION VOLUME'!$B$3*'@PRODUCTION VOLUME'!$B$4,D2024)</f>
        <v>0</v>
      </c>
      <c r="H2024" s="151"/>
      <c r="I2024" s="148"/>
      <c r="J2024" s="148"/>
      <c r="K2024" s="154"/>
      <c r="L2024" s="155"/>
      <c r="M2024" s="132" t="str">
        <f>_xlfn.IFNA(VLOOKUP(L2024,'@LIST'!$M$2:$N$396,2,FALSE),"")</f>
        <v/>
      </c>
      <c r="N2024" s="156"/>
      <c r="O2024" s="157"/>
      <c r="P2024" s="135" t="str">
        <f>_xlfn.IFNA(VLOOKUP(O2024,'@LIST'!$M$2:$N$396,2,FALSE),"")</f>
        <v/>
      </c>
      <c r="Q2024" s="158"/>
      <c r="R2024" s="160"/>
      <c r="S2024" s="159" t="str">
        <f>_xlfn.IFNA(VLOOKUP(R2024, '@LIST'!$AR$2:$AS$4, 2, FALSE), "")</f>
        <v/>
      </c>
      <c r="T2024" s="160"/>
      <c r="U2024" s="161" t="str">
        <f>_xlfn.IFNA(VLOOKUP(T2024, '@LIST'!$AU$2:$AV$4, 2, FALSE), "")</f>
        <v/>
      </c>
    </row>
    <row r="2025" spans="1:21" s="162" customFormat="1" ht="16.8">
      <c r="A2025" s="148"/>
      <c r="B2025" s="149" t="str">
        <f>_xlfn.IFNA(VLOOKUP(A2025, '@LIST'!$A$2:$B$15, 2, FALSE), "")</f>
        <v/>
      </c>
      <c r="C2025" s="148"/>
      <c r="D2025" s="150"/>
      <c r="E2025" s="151"/>
      <c r="F2025" s="152"/>
      <c r="G2025" s="153">
        <f xml:space="preserve"> IF(F2025="Yes",D2025/ '@PRODUCTION VOLUME'!$B$3*'@PRODUCTION VOLUME'!$B$4,D2025)</f>
        <v>0</v>
      </c>
      <c r="H2025" s="151"/>
      <c r="I2025" s="148"/>
      <c r="J2025" s="148"/>
      <c r="K2025" s="154"/>
      <c r="L2025" s="155"/>
      <c r="M2025" s="132" t="str">
        <f>_xlfn.IFNA(VLOOKUP(L2025,'@LIST'!$M$2:$N$396,2,FALSE),"")</f>
        <v/>
      </c>
      <c r="N2025" s="156"/>
      <c r="O2025" s="157"/>
      <c r="P2025" s="135" t="str">
        <f>_xlfn.IFNA(VLOOKUP(O2025,'@LIST'!$M$2:$N$396,2,FALSE),"")</f>
        <v/>
      </c>
      <c r="Q2025" s="158"/>
      <c r="R2025" s="160"/>
      <c r="S2025" s="159" t="str">
        <f>_xlfn.IFNA(VLOOKUP(R2025, '@LIST'!$AR$2:$AS$4, 2, FALSE), "")</f>
        <v/>
      </c>
      <c r="T2025" s="160"/>
      <c r="U2025" s="161" t="str">
        <f>_xlfn.IFNA(VLOOKUP(T2025, '@LIST'!$AU$2:$AV$4, 2, FALSE), "")</f>
        <v/>
      </c>
    </row>
    <row r="2026" spans="1:21" s="162" customFormat="1" ht="16.8">
      <c r="A2026" s="148"/>
      <c r="B2026" s="149" t="str">
        <f>_xlfn.IFNA(VLOOKUP(A2026, '@LIST'!$A$2:$B$15, 2, FALSE), "")</f>
        <v/>
      </c>
      <c r="C2026" s="148"/>
      <c r="D2026" s="150"/>
      <c r="E2026" s="151"/>
      <c r="F2026" s="152"/>
      <c r="G2026" s="153">
        <f xml:space="preserve"> IF(F2026="Yes",D2026/ '@PRODUCTION VOLUME'!$B$3*'@PRODUCTION VOLUME'!$B$4,D2026)</f>
        <v>0</v>
      </c>
      <c r="H2026" s="151"/>
      <c r="I2026" s="148"/>
      <c r="J2026" s="148"/>
      <c r="K2026" s="154"/>
      <c r="L2026" s="155"/>
      <c r="M2026" s="132" t="str">
        <f>_xlfn.IFNA(VLOOKUP(L2026,'@LIST'!$M$2:$N$396,2,FALSE),"")</f>
        <v/>
      </c>
      <c r="N2026" s="156"/>
      <c r="O2026" s="157"/>
      <c r="P2026" s="135" t="str">
        <f>_xlfn.IFNA(VLOOKUP(O2026,'@LIST'!$M$2:$N$396,2,FALSE),"")</f>
        <v/>
      </c>
      <c r="Q2026" s="158"/>
      <c r="R2026" s="160"/>
      <c r="S2026" s="159" t="str">
        <f>_xlfn.IFNA(VLOOKUP(R2026, '@LIST'!$AR$2:$AS$4, 2, FALSE), "")</f>
        <v/>
      </c>
      <c r="T2026" s="160"/>
      <c r="U2026" s="161" t="str">
        <f>_xlfn.IFNA(VLOOKUP(T2026, '@LIST'!$AU$2:$AV$4, 2, FALSE), "")</f>
        <v/>
      </c>
    </row>
    <row r="2027" spans="1:21" s="162" customFormat="1" ht="16.8">
      <c r="A2027" s="148"/>
      <c r="B2027" s="149" t="str">
        <f>_xlfn.IFNA(VLOOKUP(A2027, '@LIST'!$A$2:$B$15, 2, FALSE), "")</f>
        <v/>
      </c>
      <c r="C2027" s="148"/>
      <c r="D2027" s="150"/>
      <c r="E2027" s="151"/>
      <c r="F2027" s="152"/>
      <c r="G2027" s="153">
        <f xml:space="preserve"> IF(F2027="Yes",D2027/ '@PRODUCTION VOLUME'!$B$3*'@PRODUCTION VOLUME'!$B$4,D2027)</f>
        <v>0</v>
      </c>
      <c r="H2027" s="151"/>
      <c r="I2027" s="148"/>
      <c r="J2027" s="148"/>
      <c r="K2027" s="154"/>
      <c r="L2027" s="155"/>
      <c r="M2027" s="132" t="str">
        <f>_xlfn.IFNA(VLOOKUP(L2027,'@LIST'!$M$2:$N$396,2,FALSE),"")</f>
        <v/>
      </c>
      <c r="N2027" s="156"/>
      <c r="O2027" s="157"/>
      <c r="P2027" s="135" t="str">
        <f>_xlfn.IFNA(VLOOKUP(O2027,'@LIST'!$M$2:$N$396,2,FALSE),"")</f>
        <v/>
      </c>
      <c r="Q2027" s="158"/>
      <c r="R2027" s="160"/>
      <c r="S2027" s="159" t="str">
        <f>_xlfn.IFNA(VLOOKUP(R2027, '@LIST'!$AR$2:$AS$4, 2, FALSE), "")</f>
        <v/>
      </c>
      <c r="T2027" s="160"/>
      <c r="U2027" s="161" t="str">
        <f>_xlfn.IFNA(VLOOKUP(T2027, '@LIST'!$AU$2:$AV$4, 2, FALSE), "")</f>
        <v/>
      </c>
    </row>
    <row r="2028" spans="1:21" s="162" customFormat="1" ht="16.8">
      <c r="A2028" s="148"/>
      <c r="B2028" s="149" t="str">
        <f>_xlfn.IFNA(VLOOKUP(A2028, '@LIST'!$A$2:$B$15, 2, FALSE), "")</f>
        <v/>
      </c>
      <c r="C2028" s="148"/>
      <c r="D2028" s="150"/>
      <c r="E2028" s="151"/>
      <c r="F2028" s="152"/>
      <c r="G2028" s="153">
        <f xml:space="preserve"> IF(F2028="Yes",D2028/ '@PRODUCTION VOLUME'!$B$3*'@PRODUCTION VOLUME'!$B$4,D2028)</f>
        <v>0</v>
      </c>
      <c r="H2028" s="151"/>
      <c r="I2028" s="148"/>
      <c r="J2028" s="148"/>
      <c r="K2028" s="154"/>
      <c r="L2028" s="155"/>
      <c r="M2028" s="132" t="str">
        <f>_xlfn.IFNA(VLOOKUP(L2028,'@LIST'!$M$2:$N$396,2,FALSE),"")</f>
        <v/>
      </c>
      <c r="N2028" s="156"/>
      <c r="O2028" s="157"/>
      <c r="P2028" s="135" t="str">
        <f>_xlfn.IFNA(VLOOKUP(O2028,'@LIST'!$M$2:$N$396,2,FALSE),"")</f>
        <v/>
      </c>
      <c r="Q2028" s="158"/>
      <c r="R2028" s="160"/>
      <c r="S2028" s="159" t="str">
        <f>_xlfn.IFNA(VLOOKUP(R2028, '@LIST'!$AR$2:$AS$4, 2, FALSE), "")</f>
        <v/>
      </c>
      <c r="T2028" s="160"/>
      <c r="U2028" s="161" t="str">
        <f>_xlfn.IFNA(VLOOKUP(T2028, '@LIST'!$AU$2:$AV$4, 2, FALSE), "")</f>
        <v/>
      </c>
    </row>
    <row r="2029" spans="1:21" s="162" customFormat="1" ht="16.8">
      <c r="A2029" s="148"/>
      <c r="B2029" s="149" t="str">
        <f>_xlfn.IFNA(VLOOKUP(A2029, '@LIST'!$A$2:$B$15, 2, FALSE), "")</f>
        <v/>
      </c>
      <c r="C2029" s="148"/>
      <c r="D2029" s="150"/>
      <c r="E2029" s="151"/>
      <c r="F2029" s="152"/>
      <c r="G2029" s="153">
        <f xml:space="preserve"> IF(F2029="Yes",D2029/ '@PRODUCTION VOLUME'!$B$3*'@PRODUCTION VOLUME'!$B$4,D2029)</f>
        <v>0</v>
      </c>
      <c r="H2029" s="151"/>
      <c r="I2029" s="148"/>
      <c r="J2029" s="148"/>
      <c r="K2029" s="154"/>
      <c r="L2029" s="155"/>
      <c r="M2029" s="132" t="str">
        <f>_xlfn.IFNA(VLOOKUP(L2029,'@LIST'!$M$2:$N$396,2,FALSE),"")</f>
        <v/>
      </c>
      <c r="N2029" s="156"/>
      <c r="O2029" s="157"/>
      <c r="P2029" s="135" t="str">
        <f>_xlfn.IFNA(VLOOKUP(O2029,'@LIST'!$M$2:$N$396,2,FALSE),"")</f>
        <v/>
      </c>
      <c r="Q2029" s="158"/>
      <c r="R2029" s="160"/>
      <c r="S2029" s="159" t="str">
        <f>_xlfn.IFNA(VLOOKUP(R2029, '@LIST'!$AR$2:$AS$4, 2, FALSE), "")</f>
        <v/>
      </c>
      <c r="T2029" s="160"/>
      <c r="U2029" s="161" t="str">
        <f>_xlfn.IFNA(VLOOKUP(T2029, '@LIST'!$AU$2:$AV$4, 2, FALSE), "")</f>
        <v/>
      </c>
    </row>
    <row r="2030" spans="1:21" s="162" customFormat="1" ht="16.8">
      <c r="A2030" s="148"/>
      <c r="B2030" s="149" t="str">
        <f>_xlfn.IFNA(VLOOKUP(A2030, '@LIST'!$A$2:$B$15, 2, FALSE), "")</f>
        <v/>
      </c>
      <c r="C2030" s="148"/>
      <c r="D2030" s="150"/>
      <c r="E2030" s="151"/>
      <c r="F2030" s="152"/>
      <c r="G2030" s="153">
        <f xml:space="preserve"> IF(F2030="Yes",D2030/ '@PRODUCTION VOLUME'!$B$3*'@PRODUCTION VOLUME'!$B$4,D2030)</f>
        <v>0</v>
      </c>
      <c r="H2030" s="151"/>
      <c r="I2030" s="148"/>
      <c r="J2030" s="148"/>
      <c r="K2030" s="154"/>
      <c r="L2030" s="155"/>
      <c r="M2030" s="132" t="str">
        <f>_xlfn.IFNA(VLOOKUP(L2030,'@LIST'!$M$2:$N$396,2,FALSE),"")</f>
        <v/>
      </c>
      <c r="N2030" s="156"/>
      <c r="O2030" s="157"/>
      <c r="P2030" s="135" t="str">
        <f>_xlfn.IFNA(VLOOKUP(O2030,'@LIST'!$M$2:$N$396,2,FALSE),"")</f>
        <v/>
      </c>
      <c r="Q2030" s="158"/>
      <c r="R2030" s="160"/>
      <c r="S2030" s="159" t="str">
        <f>_xlfn.IFNA(VLOOKUP(R2030, '@LIST'!$AR$2:$AS$4, 2, FALSE), "")</f>
        <v/>
      </c>
      <c r="T2030" s="160"/>
      <c r="U2030" s="161" t="str">
        <f>_xlfn.IFNA(VLOOKUP(T2030, '@LIST'!$AU$2:$AV$4, 2, FALSE), "")</f>
        <v/>
      </c>
    </row>
    <row r="2031" spans="1:21" s="162" customFormat="1" ht="16.8">
      <c r="A2031" s="148"/>
      <c r="B2031" s="149" t="str">
        <f>_xlfn.IFNA(VLOOKUP(A2031, '@LIST'!$A$2:$B$15, 2, FALSE), "")</f>
        <v/>
      </c>
      <c r="C2031" s="148"/>
      <c r="D2031" s="150"/>
      <c r="E2031" s="151"/>
      <c r="F2031" s="152"/>
      <c r="G2031" s="153">
        <f xml:space="preserve"> IF(F2031="Yes",D2031/ '@PRODUCTION VOLUME'!$B$3*'@PRODUCTION VOLUME'!$B$4,D2031)</f>
        <v>0</v>
      </c>
      <c r="H2031" s="151"/>
      <c r="I2031" s="148"/>
      <c r="J2031" s="148"/>
      <c r="K2031" s="154"/>
      <c r="L2031" s="155"/>
      <c r="M2031" s="132" t="str">
        <f>_xlfn.IFNA(VLOOKUP(L2031,'@LIST'!$M$2:$N$396,2,FALSE),"")</f>
        <v/>
      </c>
      <c r="N2031" s="156"/>
      <c r="O2031" s="157"/>
      <c r="P2031" s="135" t="str">
        <f>_xlfn.IFNA(VLOOKUP(O2031,'@LIST'!$M$2:$N$396,2,FALSE),"")</f>
        <v/>
      </c>
      <c r="Q2031" s="158"/>
      <c r="R2031" s="160"/>
      <c r="S2031" s="159" t="str">
        <f>_xlfn.IFNA(VLOOKUP(R2031, '@LIST'!$AR$2:$AS$4, 2, FALSE), "")</f>
        <v/>
      </c>
      <c r="T2031" s="160"/>
      <c r="U2031" s="161" t="str">
        <f>_xlfn.IFNA(VLOOKUP(T2031, '@LIST'!$AU$2:$AV$4, 2, FALSE), "")</f>
        <v/>
      </c>
    </row>
    <row r="2032" spans="1:21" s="162" customFormat="1" ht="16.8">
      <c r="A2032" s="148"/>
      <c r="B2032" s="149" t="str">
        <f>_xlfn.IFNA(VLOOKUP(A2032, '@LIST'!$A$2:$B$15, 2, FALSE), "")</f>
        <v/>
      </c>
      <c r="C2032" s="148"/>
      <c r="D2032" s="150"/>
      <c r="E2032" s="151"/>
      <c r="F2032" s="152"/>
      <c r="G2032" s="153">
        <f xml:space="preserve"> IF(F2032="Yes",D2032/ '@PRODUCTION VOLUME'!$B$3*'@PRODUCTION VOLUME'!$B$4,D2032)</f>
        <v>0</v>
      </c>
      <c r="H2032" s="151"/>
      <c r="I2032" s="148"/>
      <c r="J2032" s="148"/>
      <c r="K2032" s="154"/>
      <c r="L2032" s="155"/>
      <c r="M2032" s="132" t="str">
        <f>_xlfn.IFNA(VLOOKUP(L2032,'@LIST'!$M$2:$N$396,2,FALSE),"")</f>
        <v/>
      </c>
      <c r="N2032" s="156"/>
      <c r="O2032" s="157"/>
      <c r="P2032" s="135" t="str">
        <f>_xlfn.IFNA(VLOOKUP(O2032,'@LIST'!$M$2:$N$396,2,FALSE),"")</f>
        <v/>
      </c>
      <c r="Q2032" s="158"/>
      <c r="R2032" s="160"/>
      <c r="S2032" s="159" t="str">
        <f>_xlfn.IFNA(VLOOKUP(R2032, '@LIST'!$AR$2:$AS$4, 2, FALSE), "")</f>
        <v/>
      </c>
      <c r="T2032" s="160"/>
      <c r="U2032" s="161" t="str">
        <f>_xlfn.IFNA(VLOOKUP(T2032, '@LIST'!$AU$2:$AV$4, 2, FALSE), "")</f>
        <v/>
      </c>
    </row>
    <row r="2033" spans="1:21" s="162" customFormat="1" ht="16.8">
      <c r="A2033" s="148"/>
      <c r="B2033" s="149" t="str">
        <f>_xlfn.IFNA(VLOOKUP(A2033, '@LIST'!$A$2:$B$15, 2, FALSE), "")</f>
        <v/>
      </c>
      <c r="C2033" s="148"/>
      <c r="D2033" s="150"/>
      <c r="E2033" s="151"/>
      <c r="F2033" s="152"/>
      <c r="G2033" s="153">
        <f xml:space="preserve"> IF(F2033="Yes",D2033/ '@PRODUCTION VOLUME'!$B$3*'@PRODUCTION VOLUME'!$B$4,D2033)</f>
        <v>0</v>
      </c>
      <c r="H2033" s="151"/>
      <c r="I2033" s="148"/>
      <c r="J2033" s="148"/>
      <c r="K2033" s="154"/>
      <c r="L2033" s="155"/>
      <c r="M2033" s="132" t="str">
        <f>_xlfn.IFNA(VLOOKUP(L2033,'@LIST'!$M$2:$N$396,2,FALSE),"")</f>
        <v/>
      </c>
      <c r="N2033" s="156"/>
      <c r="O2033" s="157"/>
      <c r="P2033" s="135" t="str">
        <f>_xlfn.IFNA(VLOOKUP(O2033,'@LIST'!$M$2:$N$396,2,FALSE),"")</f>
        <v/>
      </c>
      <c r="Q2033" s="158"/>
      <c r="R2033" s="160"/>
      <c r="S2033" s="159" t="str">
        <f>_xlfn.IFNA(VLOOKUP(R2033, '@LIST'!$AR$2:$AS$4, 2, FALSE), "")</f>
        <v/>
      </c>
      <c r="T2033" s="160"/>
      <c r="U2033" s="161" t="str">
        <f>_xlfn.IFNA(VLOOKUP(T2033, '@LIST'!$AU$2:$AV$4, 2, FALSE), "")</f>
        <v/>
      </c>
    </row>
    <row r="2034" spans="1:21" s="162" customFormat="1" ht="16.8">
      <c r="A2034" s="148"/>
      <c r="B2034" s="149" t="str">
        <f>_xlfn.IFNA(VLOOKUP(A2034, '@LIST'!$A$2:$B$15, 2, FALSE), "")</f>
        <v/>
      </c>
      <c r="C2034" s="148"/>
      <c r="D2034" s="150"/>
      <c r="E2034" s="151"/>
      <c r="F2034" s="152"/>
      <c r="G2034" s="153">
        <f xml:space="preserve"> IF(F2034="Yes",D2034/ '@PRODUCTION VOLUME'!$B$3*'@PRODUCTION VOLUME'!$B$4,D2034)</f>
        <v>0</v>
      </c>
      <c r="H2034" s="151"/>
      <c r="I2034" s="148"/>
      <c r="J2034" s="148"/>
      <c r="K2034" s="154"/>
      <c r="L2034" s="155"/>
      <c r="M2034" s="132" t="str">
        <f>_xlfn.IFNA(VLOOKUP(L2034,'@LIST'!$M$2:$N$396,2,FALSE),"")</f>
        <v/>
      </c>
      <c r="N2034" s="156"/>
      <c r="O2034" s="157"/>
      <c r="P2034" s="135" t="str">
        <f>_xlfn.IFNA(VLOOKUP(O2034,'@LIST'!$M$2:$N$396,2,FALSE),"")</f>
        <v/>
      </c>
      <c r="Q2034" s="158"/>
      <c r="R2034" s="160"/>
      <c r="S2034" s="159" t="str">
        <f>_xlfn.IFNA(VLOOKUP(R2034, '@LIST'!$AR$2:$AS$4, 2, FALSE), "")</f>
        <v/>
      </c>
      <c r="T2034" s="160"/>
      <c r="U2034" s="161" t="str">
        <f>_xlfn.IFNA(VLOOKUP(T2034, '@LIST'!$AU$2:$AV$4, 2, FALSE), "")</f>
        <v/>
      </c>
    </row>
    <row r="2035" spans="1:21" s="162" customFormat="1" ht="16.8">
      <c r="A2035" s="148"/>
      <c r="B2035" s="149" t="str">
        <f>_xlfn.IFNA(VLOOKUP(A2035, '@LIST'!$A$2:$B$15, 2, FALSE), "")</f>
        <v/>
      </c>
      <c r="C2035" s="148"/>
      <c r="D2035" s="150"/>
      <c r="E2035" s="151"/>
      <c r="F2035" s="152"/>
      <c r="G2035" s="153">
        <f xml:space="preserve"> IF(F2035="Yes",D2035/ '@PRODUCTION VOLUME'!$B$3*'@PRODUCTION VOLUME'!$B$4,D2035)</f>
        <v>0</v>
      </c>
      <c r="H2035" s="151"/>
      <c r="I2035" s="148"/>
      <c r="J2035" s="148"/>
      <c r="K2035" s="154"/>
      <c r="L2035" s="155"/>
      <c r="M2035" s="132" t="str">
        <f>_xlfn.IFNA(VLOOKUP(L2035,'@LIST'!$M$2:$N$396,2,FALSE),"")</f>
        <v/>
      </c>
      <c r="N2035" s="156"/>
      <c r="O2035" s="157"/>
      <c r="P2035" s="135" t="str">
        <f>_xlfn.IFNA(VLOOKUP(O2035,'@LIST'!$M$2:$N$396,2,FALSE),"")</f>
        <v/>
      </c>
      <c r="Q2035" s="158"/>
      <c r="R2035" s="160"/>
      <c r="S2035" s="159" t="str">
        <f>_xlfn.IFNA(VLOOKUP(R2035, '@LIST'!$AR$2:$AS$4, 2, FALSE), "")</f>
        <v/>
      </c>
      <c r="T2035" s="160"/>
      <c r="U2035" s="161" t="str">
        <f>_xlfn.IFNA(VLOOKUP(T2035, '@LIST'!$AU$2:$AV$4, 2, FALSE), "")</f>
        <v/>
      </c>
    </row>
    <row r="2036" spans="1:21" s="162" customFormat="1" ht="16.8">
      <c r="A2036" s="148"/>
      <c r="B2036" s="149" t="str">
        <f>_xlfn.IFNA(VLOOKUP(A2036, '@LIST'!$A$2:$B$15, 2, FALSE), "")</f>
        <v/>
      </c>
      <c r="C2036" s="148"/>
      <c r="D2036" s="150"/>
      <c r="E2036" s="151"/>
      <c r="F2036" s="152"/>
      <c r="G2036" s="153">
        <f xml:space="preserve"> IF(F2036="Yes",D2036/ '@PRODUCTION VOLUME'!$B$3*'@PRODUCTION VOLUME'!$B$4,D2036)</f>
        <v>0</v>
      </c>
      <c r="H2036" s="151"/>
      <c r="I2036" s="148"/>
      <c r="J2036" s="148"/>
      <c r="K2036" s="154"/>
      <c r="L2036" s="155"/>
      <c r="M2036" s="132" t="str">
        <f>_xlfn.IFNA(VLOOKUP(L2036,'@LIST'!$M$2:$N$396,2,FALSE),"")</f>
        <v/>
      </c>
      <c r="N2036" s="156"/>
      <c r="O2036" s="157"/>
      <c r="P2036" s="135" t="str">
        <f>_xlfn.IFNA(VLOOKUP(O2036,'@LIST'!$M$2:$N$396,2,FALSE),"")</f>
        <v/>
      </c>
      <c r="Q2036" s="158"/>
      <c r="R2036" s="160"/>
      <c r="S2036" s="159" t="str">
        <f>_xlfn.IFNA(VLOOKUP(R2036, '@LIST'!$AR$2:$AS$4, 2, FALSE), "")</f>
        <v/>
      </c>
      <c r="T2036" s="160"/>
      <c r="U2036" s="161" t="str">
        <f>_xlfn.IFNA(VLOOKUP(T2036, '@LIST'!$AU$2:$AV$4, 2, FALSE), "")</f>
        <v/>
      </c>
    </row>
    <row r="2037" spans="1:21" s="162" customFormat="1" ht="16.8">
      <c r="A2037" s="148"/>
      <c r="B2037" s="149" t="str">
        <f>_xlfn.IFNA(VLOOKUP(A2037, '@LIST'!$A$2:$B$15, 2, FALSE), "")</f>
        <v/>
      </c>
      <c r="C2037" s="148"/>
      <c r="D2037" s="150"/>
      <c r="E2037" s="151"/>
      <c r="F2037" s="152"/>
      <c r="G2037" s="153">
        <f xml:space="preserve"> IF(F2037="Yes",D2037/ '@PRODUCTION VOLUME'!$B$3*'@PRODUCTION VOLUME'!$B$4,D2037)</f>
        <v>0</v>
      </c>
      <c r="H2037" s="151"/>
      <c r="I2037" s="148"/>
      <c r="J2037" s="148"/>
      <c r="K2037" s="154"/>
      <c r="L2037" s="155"/>
      <c r="M2037" s="132" t="str">
        <f>_xlfn.IFNA(VLOOKUP(L2037,'@LIST'!$M$2:$N$396,2,FALSE),"")</f>
        <v/>
      </c>
      <c r="N2037" s="156"/>
      <c r="O2037" s="157"/>
      <c r="P2037" s="135" t="str">
        <f>_xlfn.IFNA(VLOOKUP(O2037,'@LIST'!$M$2:$N$396,2,FALSE),"")</f>
        <v/>
      </c>
      <c r="Q2037" s="158"/>
      <c r="R2037" s="160"/>
      <c r="S2037" s="159" t="str">
        <f>_xlfn.IFNA(VLOOKUP(R2037, '@LIST'!$AR$2:$AS$4, 2, FALSE), "")</f>
        <v/>
      </c>
      <c r="T2037" s="160"/>
      <c r="U2037" s="161" t="str">
        <f>_xlfn.IFNA(VLOOKUP(T2037, '@LIST'!$AU$2:$AV$4, 2, FALSE), "")</f>
        <v/>
      </c>
    </row>
    <row r="2038" spans="1:21" s="162" customFormat="1" ht="16.8">
      <c r="A2038" s="148"/>
      <c r="B2038" s="149" t="str">
        <f>_xlfn.IFNA(VLOOKUP(A2038, '@LIST'!$A$2:$B$15, 2, FALSE), "")</f>
        <v/>
      </c>
      <c r="C2038" s="148"/>
      <c r="D2038" s="150"/>
      <c r="E2038" s="151"/>
      <c r="F2038" s="152"/>
      <c r="G2038" s="153">
        <f xml:space="preserve"> IF(F2038="Yes",D2038/ '@PRODUCTION VOLUME'!$B$3*'@PRODUCTION VOLUME'!$B$4,D2038)</f>
        <v>0</v>
      </c>
      <c r="H2038" s="151"/>
      <c r="I2038" s="148"/>
      <c r="J2038" s="148"/>
      <c r="K2038" s="154"/>
      <c r="L2038" s="155"/>
      <c r="M2038" s="132" t="str">
        <f>_xlfn.IFNA(VLOOKUP(L2038,'@LIST'!$M$2:$N$396,2,FALSE),"")</f>
        <v/>
      </c>
      <c r="N2038" s="156"/>
      <c r="O2038" s="157"/>
      <c r="P2038" s="135" t="str">
        <f>_xlfn.IFNA(VLOOKUP(O2038,'@LIST'!$M$2:$N$396,2,FALSE),"")</f>
        <v/>
      </c>
      <c r="Q2038" s="158"/>
      <c r="R2038" s="160"/>
      <c r="S2038" s="159" t="str">
        <f>_xlfn.IFNA(VLOOKUP(R2038, '@LIST'!$AR$2:$AS$4, 2, FALSE), "")</f>
        <v/>
      </c>
      <c r="T2038" s="160"/>
      <c r="U2038" s="161" t="str">
        <f>_xlfn.IFNA(VLOOKUP(T2038, '@LIST'!$AU$2:$AV$4, 2, FALSE), "")</f>
        <v/>
      </c>
    </row>
    <row r="2039" spans="1:21" s="162" customFormat="1" ht="16.8">
      <c r="A2039" s="148"/>
      <c r="B2039" s="149" t="str">
        <f>_xlfn.IFNA(VLOOKUP(A2039, '@LIST'!$A$2:$B$15, 2, FALSE), "")</f>
        <v/>
      </c>
      <c r="C2039" s="148"/>
      <c r="D2039" s="150"/>
      <c r="E2039" s="151"/>
      <c r="F2039" s="152"/>
      <c r="G2039" s="153">
        <f xml:space="preserve"> IF(F2039="Yes",D2039/ '@PRODUCTION VOLUME'!$B$3*'@PRODUCTION VOLUME'!$B$4,D2039)</f>
        <v>0</v>
      </c>
      <c r="H2039" s="151"/>
      <c r="I2039" s="148"/>
      <c r="J2039" s="148"/>
      <c r="K2039" s="154"/>
      <c r="L2039" s="155"/>
      <c r="M2039" s="132" t="str">
        <f>_xlfn.IFNA(VLOOKUP(L2039,'@LIST'!$M$2:$N$396,2,FALSE),"")</f>
        <v/>
      </c>
      <c r="N2039" s="156"/>
      <c r="O2039" s="157"/>
      <c r="P2039" s="135" t="str">
        <f>_xlfn.IFNA(VLOOKUP(O2039,'@LIST'!$M$2:$N$396,2,FALSE),"")</f>
        <v/>
      </c>
      <c r="Q2039" s="158"/>
      <c r="R2039" s="160"/>
      <c r="S2039" s="159" t="str">
        <f>_xlfn.IFNA(VLOOKUP(R2039, '@LIST'!$AR$2:$AS$4, 2, FALSE), "")</f>
        <v/>
      </c>
      <c r="T2039" s="160"/>
      <c r="U2039" s="161" t="str">
        <f>_xlfn.IFNA(VLOOKUP(T2039, '@LIST'!$AU$2:$AV$4, 2, FALSE), "")</f>
        <v/>
      </c>
    </row>
    <row r="2040" spans="1:21" s="162" customFormat="1" ht="16.8">
      <c r="A2040" s="148"/>
      <c r="B2040" s="149" t="str">
        <f>_xlfn.IFNA(VLOOKUP(A2040, '@LIST'!$A$2:$B$15, 2, FALSE), "")</f>
        <v/>
      </c>
      <c r="C2040" s="148"/>
      <c r="D2040" s="150"/>
      <c r="E2040" s="151"/>
      <c r="F2040" s="152"/>
      <c r="G2040" s="153">
        <f xml:space="preserve"> IF(F2040="Yes",D2040/ '@PRODUCTION VOLUME'!$B$3*'@PRODUCTION VOLUME'!$B$4,D2040)</f>
        <v>0</v>
      </c>
      <c r="H2040" s="151"/>
      <c r="I2040" s="148"/>
      <c r="J2040" s="148"/>
      <c r="K2040" s="154"/>
      <c r="L2040" s="155"/>
      <c r="M2040" s="132" t="str">
        <f>_xlfn.IFNA(VLOOKUP(L2040,'@LIST'!$M$2:$N$396,2,FALSE),"")</f>
        <v/>
      </c>
      <c r="N2040" s="156"/>
      <c r="O2040" s="157"/>
      <c r="P2040" s="135" t="str">
        <f>_xlfn.IFNA(VLOOKUP(O2040,'@LIST'!$M$2:$N$396,2,FALSE),"")</f>
        <v/>
      </c>
      <c r="Q2040" s="158"/>
      <c r="R2040" s="160"/>
      <c r="S2040" s="159" t="str">
        <f>_xlfn.IFNA(VLOOKUP(R2040, '@LIST'!$AR$2:$AS$4, 2, FALSE), "")</f>
        <v/>
      </c>
      <c r="T2040" s="160"/>
      <c r="U2040" s="161" t="str">
        <f>_xlfn.IFNA(VLOOKUP(T2040, '@LIST'!$AU$2:$AV$4, 2, FALSE), "")</f>
        <v/>
      </c>
    </row>
    <row r="2041" spans="1:21" s="162" customFormat="1" ht="16.8">
      <c r="A2041" s="148"/>
      <c r="B2041" s="149" t="str">
        <f>_xlfn.IFNA(VLOOKUP(A2041, '@LIST'!$A$2:$B$15, 2, FALSE), "")</f>
        <v/>
      </c>
      <c r="C2041" s="148"/>
      <c r="D2041" s="150"/>
      <c r="E2041" s="151"/>
      <c r="F2041" s="152"/>
      <c r="G2041" s="153">
        <f xml:space="preserve"> IF(F2041="Yes",D2041/ '@PRODUCTION VOLUME'!$B$3*'@PRODUCTION VOLUME'!$B$4,D2041)</f>
        <v>0</v>
      </c>
      <c r="H2041" s="151"/>
      <c r="I2041" s="148"/>
      <c r="J2041" s="148"/>
      <c r="K2041" s="154"/>
      <c r="L2041" s="155"/>
      <c r="M2041" s="132" t="str">
        <f>_xlfn.IFNA(VLOOKUP(L2041,'@LIST'!$M$2:$N$396,2,FALSE),"")</f>
        <v/>
      </c>
      <c r="N2041" s="156"/>
      <c r="O2041" s="157"/>
      <c r="P2041" s="135" t="str">
        <f>_xlfn.IFNA(VLOOKUP(O2041,'@LIST'!$M$2:$N$396,2,FALSE),"")</f>
        <v/>
      </c>
      <c r="Q2041" s="158"/>
      <c r="R2041" s="160"/>
      <c r="S2041" s="159" t="str">
        <f>_xlfn.IFNA(VLOOKUP(R2041, '@LIST'!$AR$2:$AS$4, 2, FALSE), "")</f>
        <v/>
      </c>
      <c r="T2041" s="160"/>
      <c r="U2041" s="161" t="str">
        <f>_xlfn.IFNA(VLOOKUP(T2041, '@LIST'!$AU$2:$AV$4, 2, FALSE), "")</f>
        <v/>
      </c>
    </row>
    <row r="2042" spans="1:21" s="162" customFormat="1" ht="16.8">
      <c r="A2042" s="148"/>
      <c r="B2042" s="149" t="str">
        <f>_xlfn.IFNA(VLOOKUP(A2042, '@LIST'!$A$2:$B$15, 2, FALSE), "")</f>
        <v/>
      </c>
      <c r="C2042" s="148"/>
      <c r="D2042" s="150"/>
      <c r="E2042" s="151"/>
      <c r="F2042" s="152"/>
      <c r="G2042" s="153">
        <f xml:space="preserve"> IF(F2042="Yes",D2042/ '@PRODUCTION VOLUME'!$B$3*'@PRODUCTION VOLUME'!$B$4,D2042)</f>
        <v>0</v>
      </c>
      <c r="H2042" s="151"/>
      <c r="I2042" s="148"/>
      <c r="J2042" s="148"/>
      <c r="K2042" s="154"/>
      <c r="L2042" s="155"/>
      <c r="M2042" s="132" t="str">
        <f>_xlfn.IFNA(VLOOKUP(L2042,'@LIST'!$M$2:$N$396,2,FALSE),"")</f>
        <v/>
      </c>
      <c r="N2042" s="156"/>
      <c r="O2042" s="157"/>
      <c r="P2042" s="135" t="str">
        <f>_xlfn.IFNA(VLOOKUP(O2042,'@LIST'!$M$2:$N$396,2,FALSE),"")</f>
        <v/>
      </c>
      <c r="Q2042" s="158"/>
      <c r="R2042" s="160"/>
      <c r="S2042" s="159" t="str">
        <f>_xlfn.IFNA(VLOOKUP(R2042, '@LIST'!$AR$2:$AS$4, 2, FALSE), "")</f>
        <v/>
      </c>
      <c r="T2042" s="160"/>
      <c r="U2042" s="161" t="str">
        <f>_xlfn.IFNA(VLOOKUP(T2042, '@LIST'!$AU$2:$AV$4, 2, FALSE), "")</f>
        <v/>
      </c>
    </row>
    <row r="2043" spans="1:21" s="162" customFormat="1" ht="16.8">
      <c r="A2043" s="148"/>
      <c r="B2043" s="149" t="str">
        <f>_xlfn.IFNA(VLOOKUP(A2043, '@LIST'!$A$2:$B$15, 2, FALSE), "")</f>
        <v/>
      </c>
      <c r="C2043" s="148"/>
      <c r="D2043" s="150"/>
      <c r="E2043" s="151"/>
      <c r="F2043" s="152"/>
      <c r="G2043" s="153">
        <f xml:space="preserve"> IF(F2043="Yes",D2043/ '@PRODUCTION VOLUME'!$B$3*'@PRODUCTION VOLUME'!$B$4,D2043)</f>
        <v>0</v>
      </c>
      <c r="H2043" s="151"/>
      <c r="I2043" s="148"/>
      <c r="J2043" s="148"/>
      <c r="K2043" s="154"/>
      <c r="L2043" s="155"/>
      <c r="M2043" s="132" t="str">
        <f>_xlfn.IFNA(VLOOKUP(L2043,'@LIST'!$M$2:$N$396,2,FALSE),"")</f>
        <v/>
      </c>
      <c r="N2043" s="156"/>
      <c r="O2043" s="157"/>
      <c r="P2043" s="135" t="str">
        <f>_xlfn.IFNA(VLOOKUP(O2043,'@LIST'!$M$2:$N$396,2,FALSE),"")</f>
        <v/>
      </c>
      <c r="Q2043" s="158"/>
      <c r="R2043" s="160"/>
      <c r="S2043" s="159" t="str">
        <f>_xlfn.IFNA(VLOOKUP(R2043, '@LIST'!$AR$2:$AS$4, 2, FALSE), "")</f>
        <v/>
      </c>
      <c r="T2043" s="160"/>
      <c r="U2043" s="161" t="str">
        <f>_xlfn.IFNA(VLOOKUP(T2043, '@LIST'!$AU$2:$AV$4, 2, FALSE), "")</f>
        <v/>
      </c>
    </row>
    <row r="2044" spans="1:21" s="162" customFormat="1" ht="16.8">
      <c r="A2044" s="148"/>
      <c r="B2044" s="149" t="str">
        <f>_xlfn.IFNA(VLOOKUP(A2044, '@LIST'!$A$2:$B$15, 2, FALSE), "")</f>
        <v/>
      </c>
      <c r="C2044" s="148"/>
      <c r="D2044" s="150"/>
      <c r="E2044" s="151"/>
      <c r="F2044" s="152"/>
      <c r="G2044" s="153">
        <f xml:space="preserve"> IF(F2044="Yes",D2044/ '@PRODUCTION VOLUME'!$B$3*'@PRODUCTION VOLUME'!$B$4,D2044)</f>
        <v>0</v>
      </c>
      <c r="H2044" s="151"/>
      <c r="I2044" s="148"/>
      <c r="J2044" s="148"/>
      <c r="K2044" s="154"/>
      <c r="L2044" s="155"/>
      <c r="M2044" s="132" t="str">
        <f>_xlfn.IFNA(VLOOKUP(L2044,'@LIST'!$M$2:$N$396,2,FALSE),"")</f>
        <v/>
      </c>
      <c r="N2044" s="156"/>
      <c r="O2044" s="157"/>
      <c r="P2044" s="135" t="str">
        <f>_xlfn.IFNA(VLOOKUP(O2044,'@LIST'!$M$2:$N$396,2,FALSE),"")</f>
        <v/>
      </c>
      <c r="Q2044" s="158"/>
      <c r="R2044" s="160"/>
      <c r="S2044" s="159" t="str">
        <f>_xlfn.IFNA(VLOOKUP(R2044, '@LIST'!$AR$2:$AS$4, 2, FALSE), "")</f>
        <v/>
      </c>
      <c r="T2044" s="160"/>
      <c r="U2044" s="161" t="str">
        <f>_xlfn.IFNA(VLOOKUP(T2044, '@LIST'!$AU$2:$AV$4, 2, FALSE), "")</f>
        <v/>
      </c>
    </row>
    <row r="2045" spans="1:21" s="162" customFormat="1" ht="16.8">
      <c r="A2045" s="148"/>
      <c r="B2045" s="149" t="str">
        <f>_xlfn.IFNA(VLOOKUP(A2045, '@LIST'!$A$2:$B$15, 2, FALSE), "")</f>
        <v/>
      </c>
      <c r="C2045" s="148"/>
      <c r="D2045" s="150"/>
      <c r="E2045" s="151"/>
      <c r="F2045" s="152"/>
      <c r="G2045" s="153">
        <f xml:space="preserve"> IF(F2045="Yes",D2045/ '@PRODUCTION VOLUME'!$B$3*'@PRODUCTION VOLUME'!$B$4,D2045)</f>
        <v>0</v>
      </c>
      <c r="H2045" s="151"/>
      <c r="I2045" s="148"/>
      <c r="J2045" s="148"/>
      <c r="K2045" s="154"/>
      <c r="L2045" s="155"/>
      <c r="M2045" s="132" t="str">
        <f>_xlfn.IFNA(VLOOKUP(L2045,'@LIST'!$M$2:$N$396,2,FALSE),"")</f>
        <v/>
      </c>
      <c r="N2045" s="156"/>
      <c r="O2045" s="157"/>
      <c r="P2045" s="135" t="str">
        <f>_xlfn.IFNA(VLOOKUP(O2045,'@LIST'!$M$2:$N$396,2,FALSE),"")</f>
        <v/>
      </c>
      <c r="Q2045" s="158"/>
      <c r="R2045" s="160"/>
      <c r="S2045" s="159" t="str">
        <f>_xlfn.IFNA(VLOOKUP(R2045, '@LIST'!$AR$2:$AS$4, 2, FALSE), "")</f>
        <v/>
      </c>
      <c r="T2045" s="160"/>
      <c r="U2045" s="161" t="str">
        <f>_xlfn.IFNA(VLOOKUP(T2045, '@LIST'!$AU$2:$AV$4, 2, FALSE), "")</f>
        <v/>
      </c>
    </row>
    <row r="2046" spans="1:21" s="162" customFormat="1" ht="16.8">
      <c r="A2046" s="148"/>
      <c r="B2046" s="149" t="str">
        <f>_xlfn.IFNA(VLOOKUP(A2046, '@LIST'!$A$2:$B$15, 2, FALSE), "")</f>
        <v/>
      </c>
      <c r="C2046" s="148"/>
      <c r="D2046" s="150"/>
      <c r="E2046" s="151"/>
      <c r="F2046" s="152"/>
      <c r="G2046" s="153">
        <f xml:space="preserve"> IF(F2046="Yes",D2046/ '@PRODUCTION VOLUME'!$B$3*'@PRODUCTION VOLUME'!$B$4,D2046)</f>
        <v>0</v>
      </c>
      <c r="H2046" s="151"/>
      <c r="I2046" s="148"/>
      <c r="J2046" s="148"/>
      <c r="K2046" s="154"/>
      <c r="L2046" s="155"/>
      <c r="M2046" s="132" t="str">
        <f>_xlfn.IFNA(VLOOKUP(L2046,'@LIST'!$M$2:$N$396,2,FALSE),"")</f>
        <v/>
      </c>
      <c r="N2046" s="156"/>
      <c r="O2046" s="157"/>
      <c r="P2046" s="135" t="str">
        <f>_xlfn.IFNA(VLOOKUP(O2046,'@LIST'!$M$2:$N$396,2,FALSE),"")</f>
        <v/>
      </c>
      <c r="Q2046" s="158"/>
      <c r="R2046" s="160"/>
      <c r="S2046" s="159" t="str">
        <f>_xlfn.IFNA(VLOOKUP(R2046, '@LIST'!$AR$2:$AS$4, 2, FALSE), "")</f>
        <v/>
      </c>
      <c r="T2046" s="160"/>
      <c r="U2046" s="161" t="str">
        <f>_xlfn.IFNA(VLOOKUP(T2046, '@LIST'!$AU$2:$AV$4, 2, FALSE), "")</f>
        <v/>
      </c>
    </row>
    <row r="2047" spans="1:21" s="162" customFormat="1" ht="16.8">
      <c r="A2047" s="148"/>
      <c r="B2047" s="149" t="str">
        <f>_xlfn.IFNA(VLOOKUP(A2047, '@LIST'!$A$2:$B$15, 2, FALSE), "")</f>
        <v/>
      </c>
      <c r="C2047" s="148"/>
      <c r="D2047" s="150"/>
      <c r="E2047" s="151"/>
      <c r="F2047" s="152"/>
      <c r="G2047" s="153">
        <f xml:space="preserve"> IF(F2047="Yes",D2047/ '@PRODUCTION VOLUME'!$B$3*'@PRODUCTION VOLUME'!$B$4,D2047)</f>
        <v>0</v>
      </c>
      <c r="H2047" s="151"/>
      <c r="I2047" s="148"/>
      <c r="J2047" s="148"/>
      <c r="K2047" s="154"/>
      <c r="L2047" s="155"/>
      <c r="M2047" s="132" t="str">
        <f>_xlfn.IFNA(VLOOKUP(L2047,'@LIST'!$M$2:$N$396,2,FALSE),"")</f>
        <v/>
      </c>
      <c r="N2047" s="156"/>
      <c r="O2047" s="157"/>
      <c r="P2047" s="135" t="str">
        <f>_xlfn.IFNA(VLOOKUP(O2047,'@LIST'!$M$2:$N$396,2,FALSE),"")</f>
        <v/>
      </c>
      <c r="Q2047" s="158"/>
      <c r="R2047" s="160"/>
      <c r="S2047" s="159" t="str">
        <f>_xlfn.IFNA(VLOOKUP(R2047, '@LIST'!$AR$2:$AS$4, 2, FALSE), "")</f>
        <v/>
      </c>
      <c r="T2047" s="160"/>
      <c r="U2047" s="161" t="str">
        <f>_xlfn.IFNA(VLOOKUP(T2047, '@LIST'!$AU$2:$AV$4, 2, FALSE), "")</f>
        <v/>
      </c>
    </row>
    <row r="2048" spans="1:21" s="162" customFormat="1" ht="16.8">
      <c r="A2048" s="148"/>
      <c r="B2048" s="149" t="str">
        <f>_xlfn.IFNA(VLOOKUP(A2048, '@LIST'!$A$2:$B$15, 2, FALSE), "")</f>
        <v/>
      </c>
      <c r="C2048" s="148"/>
      <c r="D2048" s="150"/>
      <c r="E2048" s="151"/>
      <c r="F2048" s="152"/>
      <c r="G2048" s="153">
        <f xml:space="preserve"> IF(F2048="Yes",D2048/ '@PRODUCTION VOLUME'!$B$3*'@PRODUCTION VOLUME'!$B$4,D2048)</f>
        <v>0</v>
      </c>
      <c r="H2048" s="151"/>
      <c r="I2048" s="148"/>
      <c r="J2048" s="148"/>
      <c r="K2048" s="154"/>
      <c r="L2048" s="155"/>
      <c r="M2048" s="132" t="str">
        <f>_xlfn.IFNA(VLOOKUP(L2048,'@LIST'!$M$2:$N$396,2,FALSE),"")</f>
        <v/>
      </c>
      <c r="N2048" s="156"/>
      <c r="O2048" s="157"/>
      <c r="P2048" s="135" t="str">
        <f>_xlfn.IFNA(VLOOKUP(O2048,'@LIST'!$M$2:$N$396,2,FALSE),"")</f>
        <v/>
      </c>
      <c r="Q2048" s="158"/>
      <c r="R2048" s="160"/>
      <c r="S2048" s="159" t="str">
        <f>_xlfn.IFNA(VLOOKUP(R2048, '@LIST'!$AR$2:$AS$4, 2, FALSE), "")</f>
        <v/>
      </c>
      <c r="T2048" s="160"/>
      <c r="U2048" s="161" t="str">
        <f>_xlfn.IFNA(VLOOKUP(T2048, '@LIST'!$AU$2:$AV$4, 2, FALSE), "")</f>
        <v/>
      </c>
    </row>
    <row r="2049" spans="1:21" s="162" customFormat="1" ht="16.8">
      <c r="A2049" s="148"/>
      <c r="B2049" s="149" t="str">
        <f>_xlfn.IFNA(VLOOKUP(A2049, '@LIST'!$A$2:$B$15, 2, FALSE), "")</f>
        <v/>
      </c>
      <c r="C2049" s="148"/>
      <c r="D2049" s="150"/>
      <c r="E2049" s="151"/>
      <c r="F2049" s="152"/>
      <c r="G2049" s="153">
        <f xml:space="preserve"> IF(F2049="Yes",D2049/ '@PRODUCTION VOLUME'!$B$3*'@PRODUCTION VOLUME'!$B$4,D2049)</f>
        <v>0</v>
      </c>
      <c r="H2049" s="151"/>
      <c r="I2049" s="148"/>
      <c r="J2049" s="148"/>
      <c r="K2049" s="154"/>
      <c r="L2049" s="155"/>
      <c r="M2049" s="132" t="str">
        <f>_xlfn.IFNA(VLOOKUP(L2049,'@LIST'!$M$2:$N$396,2,FALSE),"")</f>
        <v/>
      </c>
      <c r="N2049" s="156"/>
      <c r="O2049" s="157"/>
      <c r="P2049" s="135" t="str">
        <f>_xlfn.IFNA(VLOOKUP(O2049,'@LIST'!$M$2:$N$396,2,FALSE),"")</f>
        <v/>
      </c>
      <c r="Q2049" s="158"/>
      <c r="R2049" s="160"/>
      <c r="S2049" s="159" t="str">
        <f>_xlfn.IFNA(VLOOKUP(R2049, '@LIST'!$AR$2:$AS$4, 2, FALSE), "")</f>
        <v/>
      </c>
      <c r="T2049" s="160"/>
      <c r="U2049" s="161" t="str">
        <f>_xlfn.IFNA(VLOOKUP(T2049, '@LIST'!$AU$2:$AV$4, 2, FALSE), "")</f>
        <v/>
      </c>
    </row>
    <row r="2050" spans="1:21" s="162" customFormat="1" ht="16.8">
      <c r="A2050" s="148"/>
      <c r="B2050" s="149" t="str">
        <f>_xlfn.IFNA(VLOOKUP(A2050, '@LIST'!$A$2:$B$15, 2, FALSE), "")</f>
        <v/>
      </c>
      <c r="C2050" s="148"/>
      <c r="D2050" s="150"/>
      <c r="E2050" s="151"/>
      <c r="F2050" s="152"/>
      <c r="G2050" s="153">
        <f xml:space="preserve"> IF(F2050="Yes",D2050/ '@PRODUCTION VOLUME'!$B$3*'@PRODUCTION VOLUME'!$B$4,D2050)</f>
        <v>0</v>
      </c>
      <c r="H2050" s="151"/>
      <c r="I2050" s="148"/>
      <c r="J2050" s="148"/>
      <c r="K2050" s="154"/>
      <c r="L2050" s="155"/>
      <c r="M2050" s="132" t="str">
        <f>_xlfn.IFNA(VLOOKUP(L2050,'@LIST'!$M$2:$N$396,2,FALSE),"")</f>
        <v/>
      </c>
      <c r="N2050" s="156"/>
      <c r="O2050" s="157"/>
      <c r="P2050" s="135" t="str">
        <f>_xlfn.IFNA(VLOOKUP(O2050,'@LIST'!$M$2:$N$396,2,FALSE),"")</f>
        <v/>
      </c>
      <c r="Q2050" s="158"/>
      <c r="R2050" s="160"/>
      <c r="S2050" s="159" t="str">
        <f>_xlfn.IFNA(VLOOKUP(R2050, '@LIST'!$AR$2:$AS$4, 2, FALSE), "")</f>
        <v/>
      </c>
      <c r="T2050" s="160"/>
      <c r="U2050" s="161" t="str">
        <f>_xlfn.IFNA(VLOOKUP(T2050, '@LIST'!$AU$2:$AV$4, 2, FALSE), "")</f>
        <v/>
      </c>
    </row>
    <row r="2051" spans="1:21" s="162" customFormat="1" ht="16.8">
      <c r="A2051" s="148"/>
      <c r="B2051" s="149" t="str">
        <f>_xlfn.IFNA(VLOOKUP(A2051, '@LIST'!$A$2:$B$15, 2, FALSE), "")</f>
        <v/>
      </c>
      <c r="C2051" s="148"/>
      <c r="D2051" s="150"/>
      <c r="E2051" s="151"/>
      <c r="F2051" s="152"/>
      <c r="G2051" s="153">
        <f xml:space="preserve"> IF(F2051="Yes",D2051/ '@PRODUCTION VOLUME'!$B$3*'@PRODUCTION VOLUME'!$B$4,D2051)</f>
        <v>0</v>
      </c>
      <c r="H2051" s="151"/>
      <c r="I2051" s="148"/>
      <c r="J2051" s="148"/>
      <c r="K2051" s="154"/>
      <c r="L2051" s="155"/>
      <c r="M2051" s="132" t="str">
        <f>_xlfn.IFNA(VLOOKUP(L2051,'@LIST'!$M$2:$N$396,2,FALSE),"")</f>
        <v/>
      </c>
      <c r="N2051" s="156"/>
      <c r="O2051" s="157"/>
      <c r="P2051" s="135" t="str">
        <f>_xlfn.IFNA(VLOOKUP(O2051,'@LIST'!$M$2:$N$396,2,FALSE),"")</f>
        <v/>
      </c>
      <c r="Q2051" s="158"/>
      <c r="R2051" s="160"/>
      <c r="S2051" s="159" t="str">
        <f>_xlfn.IFNA(VLOOKUP(R2051, '@LIST'!$AR$2:$AS$4, 2, FALSE), "")</f>
        <v/>
      </c>
      <c r="T2051" s="160"/>
      <c r="U2051" s="161" t="str">
        <f>_xlfn.IFNA(VLOOKUP(T2051, '@LIST'!$AU$2:$AV$4, 2, FALSE), "")</f>
        <v/>
      </c>
    </row>
    <row r="2052" spans="1:21" s="162" customFormat="1" ht="16.8">
      <c r="A2052" s="148"/>
      <c r="B2052" s="149" t="str">
        <f>_xlfn.IFNA(VLOOKUP(A2052, '@LIST'!$A$2:$B$15, 2, FALSE), "")</f>
        <v/>
      </c>
      <c r="C2052" s="148"/>
      <c r="D2052" s="150"/>
      <c r="E2052" s="151"/>
      <c r="F2052" s="152"/>
      <c r="G2052" s="153">
        <f xml:space="preserve"> IF(F2052="Yes",D2052/ '@PRODUCTION VOLUME'!$B$3*'@PRODUCTION VOLUME'!$B$4,D2052)</f>
        <v>0</v>
      </c>
      <c r="H2052" s="151"/>
      <c r="I2052" s="148"/>
      <c r="J2052" s="148"/>
      <c r="K2052" s="154"/>
      <c r="L2052" s="155"/>
      <c r="M2052" s="132" t="str">
        <f>_xlfn.IFNA(VLOOKUP(L2052,'@LIST'!$M$2:$N$396,2,FALSE),"")</f>
        <v/>
      </c>
      <c r="N2052" s="156"/>
      <c r="O2052" s="157"/>
      <c r="P2052" s="135" t="str">
        <f>_xlfn.IFNA(VLOOKUP(O2052,'@LIST'!$M$2:$N$396,2,FALSE),"")</f>
        <v/>
      </c>
      <c r="Q2052" s="158"/>
      <c r="R2052" s="160"/>
      <c r="S2052" s="159" t="str">
        <f>_xlfn.IFNA(VLOOKUP(R2052, '@LIST'!$AR$2:$AS$4, 2, FALSE), "")</f>
        <v/>
      </c>
      <c r="T2052" s="160"/>
      <c r="U2052" s="161" t="str">
        <f>_xlfn.IFNA(VLOOKUP(T2052, '@LIST'!$AU$2:$AV$4, 2, FALSE), "")</f>
        <v/>
      </c>
    </row>
    <row r="2053" spans="1:21" s="162" customFormat="1" ht="16.8">
      <c r="A2053" s="148"/>
      <c r="B2053" s="149" t="str">
        <f>_xlfn.IFNA(VLOOKUP(A2053, '@LIST'!$A$2:$B$15, 2, FALSE), "")</f>
        <v/>
      </c>
      <c r="C2053" s="148"/>
      <c r="D2053" s="150"/>
      <c r="E2053" s="151"/>
      <c r="F2053" s="152"/>
      <c r="G2053" s="153">
        <f xml:space="preserve"> IF(F2053="Yes",D2053/ '@PRODUCTION VOLUME'!$B$3*'@PRODUCTION VOLUME'!$B$4,D2053)</f>
        <v>0</v>
      </c>
      <c r="H2053" s="151"/>
      <c r="I2053" s="148"/>
      <c r="J2053" s="148"/>
      <c r="K2053" s="154"/>
      <c r="L2053" s="155"/>
      <c r="M2053" s="132" t="str">
        <f>_xlfn.IFNA(VLOOKUP(L2053,'@LIST'!$M$2:$N$396,2,FALSE),"")</f>
        <v/>
      </c>
      <c r="N2053" s="156"/>
      <c r="O2053" s="157"/>
      <c r="P2053" s="135" t="str">
        <f>_xlfn.IFNA(VLOOKUP(O2053,'@LIST'!$M$2:$N$396,2,FALSE),"")</f>
        <v/>
      </c>
      <c r="Q2053" s="158"/>
      <c r="R2053" s="160"/>
      <c r="S2053" s="159" t="str">
        <f>_xlfn.IFNA(VLOOKUP(R2053, '@LIST'!$AR$2:$AS$4, 2, FALSE), "")</f>
        <v/>
      </c>
      <c r="T2053" s="160"/>
      <c r="U2053" s="161" t="str">
        <f>_xlfn.IFNA(VLOOKUP(T2053, '@LIST'!$AU$2:$AV$4, 2, FALSE), "")</f>
        <v/>
      </c>
    </row>
    <row r="2054" spans="1:21" s="162" customFormat="1" ht="16.8">
      <c r="A2054" s="148"/>
      <c r="B2054" s="149" t="str">
        <f>_xlfn.IFNA(VLOOKUP(A2054, '@LIST'!$A$2:$B$15, 2, FALSE), "")</f>
        <v/>
      </c>
      <c r="C2054" s="148"/>
      <c r="D2054" s="150"/>
      <c r="E2054" s="151"/>
      <c r="F2054" s="152"/>
      <c r="G2054" s="153">
        <f xml:space="preserve"> IF(F2054="Yes",D2054/ '@PRODUCTION VOLUME'!$B$3*'@PRODUCTION VOLUME'!$B$4,D2054)</f>
        <v>0</v>
      </c>
      <c r="H2054" s="151"/>
      <c r="I2054" s="148"/>
      <c r="J2054" s="148"/>
      <c r="K2054" s="154"/>
      <c r="L2054" s="155"/>
      <c r="M2054" s="132" t="str">
        <f>_xlfn.IFNA(VLOOKUP(L2054,'@LIST'!$M$2:$N$396,2,FALSE),"")</f>
        <v/>
      </c>
      <c r="N2054" s="156"/>
      <c r="O2054" s="157"/>
      <c r="P2054" s="135" t="str">
        <f>_xlfn.IFNA(VLOOKUP(O2054,'@LIST'!$M$2:$N$396,2,FALSE),"")</f>
        <v/>
      </c>
      <c r="Q2054" s="158"/>
      <c r="R2054" s="160"/>
      <c r="S2054" s="159" t="str">
        <f>_xlfn.IFNA(VLOOKUP(R2054, '@LIST'!$AR$2:$AS$4, 2, FALSE), "")</f>
        <v/>
      </c>
      <c r="T2054" s="160"/>
      <c r="U2054" s="161" t="str">
        <f>_xlfn.IFNA(VLOOKUP(T2054, '@LIST'!$AU$2:$AV$4, 2, FALSE), "")</f>
        <v/>
      </c>
    </row>
    <row r="2055" spans="1:21" s="162" customFormat="1" ht="16.8">
      <c r="A2055" s="148"/>
      <c r="B2055" s="149" t="str">
        <f>_xlfn.IFNA(VLOOKUP(A2055, '@LIST'!$A$2:$B$15, 2, FALSE), "")</f>
        <v/>
      </c>
      <c r="C2055" s="148"/>
      <c r="D2055" s="150"/>
      <c r="E2055" s="151"/>
      <c r="F2055" s="152"/>
      <c r="G2055" s="153">
        <f xml:space="preserve"> IF(F2055="Yes",D2055/ '@PRODUCTION VOLUME'!$B$3*'@PRODUCTION VOLUME'!$B$4,D2055)</f>
        <v>0</v>
      </c>
      <c r="H2055" s="151"/>
      <c r="I2055" s="148"/>
      <c r="J2055" s="148"/>
      <c r="K2055" s="154"/>
      <c r="L2055" s="155"/>
      <c r="M2055" s="132" t="str">
        <f>_xlfn.IFNA(VLOOKUP(L2055,'@LIST'!$M$2:$N$396,2,FALSE),"")</f>
        <v/>
      </c>
      <c r="N2055" s="156"/>
      <c r="O2055" s="157"/>
      <c r="P2055" s="135" t="str">
        <f>_xlfn.IFNA(VLOOKUP(O2055,'@LIST'!$M$2:$N$396,2,FALSE),"")</f>
        <v/>
      </c>
      <c r="Q2055" s="158"/>
      <c r="R2055" s="160"/>
      <c r="S2055" s="159" t="str">
        <f>_xlfn.IFNA(VLOOKUP(R2055, '@LIST'!$AR$2:$AS$4, 2, FALSE), "")</f>
        <v/>
      </c>
      <c r="T2055" s="160"/>
      <c r="U2055" s="161" t="str">
        <f>_xlfn.IFNA(VLOOKUP(T2055, '@LIST'!$AU$2:$AV$4, 2, FALSE), "")</f>
        <v/>
      </c>
    </row>
    <row r="2056" spans="1:21" s="162" customFormat="1" ht="16.8">
      <c r="A2056" s="148"/>
      <c r="B2056" s="149" t="str">
        <f>_xlfn.IFNA(VLOOKUP(A2056, '@LIST'!$A$2:$B$15, 2, FALSE), "")</f>
        <v/>
      </c>
      <c r="C2056" s="148"/>
      <c r="D2056" s="150"/>
      <c r="E2056" s="151"/>
      <c r="F2056" s="152"/>
      <c r="G2056" s="153">
        <f xml:space="preserve"> IF(F2056="Yes",D2056/ '@PRODUCTION VOLUME'!$B$3*'@PRODUCTION VOLUME'!$B$4,D2056)</f>
        <v>0</v>
      </c>
      <c r="H2056" s="151"/>
      <c r="I2056" s="148"/>
      <c r="J2056" s="148"/>
      <c r="K2056" s="154"/>
      <c r="L2056" s="155"/>
      <c r="M2056" s="132" t="str">
        <f>_xlfn.IFNA(VLOOKUP(L2056,'@LIST'!$M$2:$N$396,2,FALSE),"")</f>
        <v/>
      </c>
      <c r="N2056" s="156"/>
      <c r="O2056" s="157"/>
      <c r="P2056" s="135" t="str">
        <f>_xlfn.IFNA(VLOOKUP(O2056,'@LIST'!$M$2:$N$396,2,FALSE),"")</f>
        <v/>
      </c>
      <c r="Q2056" s="158"/>
      <c r="R2056" s="160"/>
      <c r="S2056" s="159" t="str">
        <f>_xlfn.IFNA(VLOOKUP(R2056, '@LIST'!$AR$2:$AS$4, 2, FALSE), "")</f>
        <v/>
      </c>
      <c r="T2056" s="160"/>
      <c r="U2056" s="161" t="str">
        <f>_xlfn.IFNA(VLOOKUP(T2056, '@LIST'!$AU$2:$AV$4, 2, FALSE), "")</f>
        <v/>
      </c>
    </row>
    <row r="2057" spans="1:21" s="162" customFormat="1" ht="16.8">
      <c r="A2057" s="148"/>
      <c r="B2057" s="149" t="str">
        <f>_xlfn.IFNA(VLOOKUP(A2057, '@LIST'!$A$2:$B$15, 2, FALSE), "")</f>
        <v/>
      </c>
      <c r="C2057" s="148"/>
      <c r="D2057" s="150"/>
      <c r="E2057" s="151"/>
      <c r="F2057" s="152"/>
      <c r="G2057" s="153">
        <f xml:space="preserve"> IF(F2057="Yes",D2057/ '@PRODUCTION VOLUME'!$B$3*'@PRODUCTION VOLUME'!$B$4,D2057)</f>
        <v>0</v>
      </c>
      <c r="H2057" s="151"/>
      <c r="I2057" s="148"/>
      <c r="J2057" s="148"/>
      <c r="K2057" s="154"/>
      <c r="L2057" s="155"/>
      <c r="M2057" s="132" t="str">
        <f>_xlfn.IFNA(VLOOKUP(L2057,'@LIST'!$M$2:$N$396,2,FALSE),"")</f>
        <v/>
      </c>
      <c r="N2057" s="156"/>
      <c r="O2057" s="157"/>
      <c r="P2057" s="135" t="str">
        <f>_xlfn.IFNA(VLOOKUP(O2057,'@LIST'!$M$2:$N$396,2,FALSE),"")</f>
        <v/>
      </c>
      <c r="Q2057" s="158"/>
      <c r="R2057" s="160"/>
      <c r="S2057" s="159" t="str">
        <f>_xlfn.IFNA(VLOOKUP(R2057, '@LIST'!$AR$2:$AS$4, 2, FALSE), "")</f>
        <v/>
      </c>
      <c r="T2057" s="160"/>
      <c r="U2057" s="161" t="str">
        <f>_xlfn.IFNA(VLOOKUP(T2057, '@LIST'!$AU$2:$AV$4, 2, FALSE), "")</f>
        <v/>
      </c>
    </row>
    <row r="2058" spans="1:21" s="162" customFormat="1" ht="16.8">
      <c r="A2058" s="148"/>
      <c r="B2058" s="149" t="str">
        <f>_xlfn.IFNA(VLOOKUP(A2058, '@LIST'!$A$2:$B$15, 2, FALSE), "")</f>
        <v/>
      </c>
      <c r="C2058" s="148"/>
      <c r="D2058" s="150"/>
      <c r="E2058" s="151"/>
      <c r="F2058" s="152"/>
      <c r="G2058" s="153">
        <f xml:space="preserve"> IF(F2058="Yes",D2058/ '@PRODUCTION VOLUME'!$B$3*'@PRODUCTION VOLUME'!$B$4,D2058)</f>
        <v>0</v>
      </c>
      <c r="H2058" s="151"/>
      <c r="I2058" s="148"/>
      <c r="J2058" s="148"/>
      <c r="K2058" s="154"/>
      <c r="L2058" s="155"/>
      <c r="M2058" s="132" t="str">
        <f>_xlfn.IFNA(VLOOKUP(L2058,'@LIST'!$M$2:$N$396,2,FALSE),"")</f>
        <v/>
      </c>
      <c r="N2058" s="156"/>
      <c r="O2058" s="157"/>
      <c r="P2058" s="135" t="str">
        <f>_xlfn.IFNA(VLOOKUP(O2058,'@LIST'!$M$2:$N$396,2,FALSE),"")</f>
        <v/>
      </c>
      <c r="Q2058" s="158"/>
      <c r="R2058" s="160"/>
      <c r="S2058" s="159" t="str">
        <f>_xlfn.IFNA(VLOOKUP(R2058, '@LIST'!$AR$2:$AS$4, 2, FALSE), "")</f>
        <v/>
      </c>
      <c r="T2058" s="160"/>
      <c r="U2058" s="161" t="str">
        <f>_xlfn.IFNA(VLOOKUP(T2058, '@LIST'!$AU$2:$AV$4, 2, FALSE), "")</f>
        <v/>
      </c>
    </row>
    <row r="2059" spans="1:21" s="162" customFormat="1" ht="16.8">
      <c r="A2059" s="148"/>
      <c r="B2059" s="149" t="str">
        <f>_xlfn.IFNA(VLOOKUP(A2059, '@LIST'!$A$2:$B$15, 2, FALSE), "")</f>
        <v/>
      </c>
      <c r="C2059" s="148"/>
      <c r="D2059" s="150"/>
      <c r="E2059" s="151"/>
      <c r="F2059" s="152"/>
      <c r="G2059" s="153">
        <f xml:space="preserve"> IF(F2059="Yes",D2059/ '@PRODUCTION VOLUME'!$B$3*'@PRODUCTION VOLUME'!$B$4,D2059)</f>
        <v>0</v>
      </c>
      <c r="H2059" s="151"/>
      <c r="I2059" s="148"/>
      <c r="J2059" s="148"/>
      <c r="K2059" s="154"/>
      <c r="L2059" s="155"/>
      <c r="M2059" s="132" t="str">
        <f>_xlfn.IFNA(VLOOKUP(L2059,'@LIST'!$M$2:$N$396,2,FALSE),"")</f>
        <v/>
      </c>
      <c r="N2059" s="156"/>
      <c r="O2059" s="157"/>
      <c r="P2059" s="135" t="str">
        <f>_xlfn.IFNA(VLOOKUP(O2059,'@LIST'!$M$2:$N$396,2,FALSE),"")</f>
        <v/>
      </c>
      <c r="Q2059" s="158"/>
      <c r="R2059" s="160"/>
      <c r="S2059" s="159" t="str">
        <f>_xlfn.IFNA(VLOOKUP(R2059, '@LIST'!$AR$2:$AS$4, 2, FALSE), "")</f>
        <v/>
      </c>
      <c r="T2059" s="160"/>
      <c r="U2059" s="161" t="str">
        <f>_xlfn.IFNA(VLOOKUP(T2059, '@LIST'!$AU$2:$AV$4, 2, FALSE), "")</f>
        <v/>
      </c>
    </row>
    <row r="2060" spans="1:21" s="162" customFormat="1" ht="16.8">
      <c r="A2060" s="148"/>
      <c r="B2060" s="149" t="str">
        <f>_xlfn.IFNA(VLOOKUP(A2060, '@LIST'!$A$2:$B$15, 2, FALSE), "")</f>
        <v/>
      </c>
      <c r="C2060" s="148"/>
      <c r="D2060" s="150"/>
      <c r="E2060" s="151"/>
      <c r="F2060" s="152"/>
      <c r="G2060" s="153">
        <f xml:space="preserve"> IF(F2060="Yes",D2060/ '@PRODUCTION VOLUME'!$B$3*'@PRODUCTION VOLUME'!$B$4,D2060)</f>
        <v>0</v>
      </c>
      <c r="H2060" s="151"/>
      <c r="I2060" s="148"/>
      <c r="J2060" s="148"/>
      <c r="K2060" s="154"/>
      <c r="L2060" s="155"/>
      <c r="M2060" s="132" t="str">
        <f>_xlfn.IFNA(VLOOKUP(L2060,'@LIST'!$M$2:$N$396,2,FALSE),"")</f>
        <v/>
      </c>
      <c r="N2060" s="156"/>
      <c r="O2060" s="157"/>
      <c r="P2060" s="135" t="str">
        <f>_xlfn.IFNA(VLOOKUP(O2060,'@LIST'!$M$2:$N$396,2,FALSE),"")</f>
        <v/>
      </c>
      <c r="Q2060" s="158"/>
      <c r="R2060" s="160"/>
      <c r="S2060" s="159" t="str">
        <f>_xlfn.IFNA(VLOOKUP(R2060, '@LIST'!$AR$2:$AS$4, 2, FALSE), "")</f>
        <v/>
      </c>
      <c r="T2060" s="160"/>
      <c r="U2060" s="161" t="str">
        <f>_xlfn.IFNA(VLOOKUP(T2060, '@LIST'!$AU$2:$AV$4, 2, FALSE), "")</f>
        <v/>
      </c>
    </row>
    <row r="2061" spans="1:21" s="162" customFormat="1" ht="16.8">
      <c r="A2061" s="148"/>
      <c r="B2061" s="149" t="str">
        <f>_xlfn.IFNA(VLOOKUP(A2061, '@LIST'!$A$2:$B$15, 2, FALSE), "")</f>
        <v/>
      </c>
      <c r="C2061" s="148"/>
      <c r="D2061" s="150"/>
      <c r="E2061" s="151"/>
      <c r="F2061" s="152"/>
      <c r="G2061" s="153">
        <f xml:space="preserve"> IF(F2061="Yes",D2061/ '@PRODUCTION VOLUME'!$B$3*'@PRODUCTION VOLUME'!$B$4,D2061)</f>
        <v>0</v>
      </c>
      <c r="H2061" s="151"/>
      <c r="I2061" s="148"/>
      <c r="J2061" s="148"/>
      <c r="K2061" s="154"/>
      <c r="L2061" s="155"/>
      <c r="M2061" s="132" t="str">
        <f>_xlfn.IFNA(VLOOKUP(L2061,'@LIST'!$M$2:$N$396,2,FALSE),"")</f>
        <v/>
      </c>
      <c r="N2061" s="156"/>
      <c r="O2061" s="157"/>
      <c r="P2061" s="135" t="str">
        <f>_xlfn.IFNA(VLOOKUP(O2061,'@LIST'!$M$2:$N$396,2,FALSE),"")</f>
        <v/>
      </c>
      <c r="Q2061" s="158"/>
      <c r="R2061" s="160"/>
      <c r="S2061" s="159" t="str">
        <f>_xlfn.IFNA(VLOOKUP(R2061, '@LIST'!$AR$2:$AS$4, 2, FALSE), "")</f>
        <v/>
      </c>
      <c r="T2061" s="160"/>
      <c r="U2061" s="161" t="str">
        <f>_xlfn.IFNA(VLOOKUP(T2061, '@LIST'!$AU$2:$AV$4, 2, FALSE), "")</f>
        <v/>
      </c>
    </row>
    <row r="2062" spans="1:21" s="162" customFormat="1" ht="16.8">
      <c r="A2062" s="148"/>
      <c r="B2062" s="149" t="str">
        <f>_xlfn.IFNA(VLOOKUP(A2062, '@LIST'!$A$2:$B$15, 2, FALSE), "")</f>
        <v/>
      </c>
      <c r="C2062" s="148"/>
      <c r="D2062" s="150"/>
      <c r="E2062" s="151"/>
      <c r="F2062" s="152"/>
      <c r="G2062" s="153">
        <f xml:space="preserve"> IF(F2062="Yes",D2062/ '@PRODUCTION VOLUME'!$B$3*'@PRODUCTION VOLUME'!$B$4,D2062)</f>
        <v>0</v>
      </c>
      <c r="H2062" s="151"/>
      <c r="I2062" s="148"/>
      <c r="J2062" s="148"/>
      <c r="K2062" s="154"/>
      <c r="L2062" s="155"/>
      <c r="M2062" s="132" t="str">
        <f>_xlfn.IFNA(VLOOKUP(L2062,'@LIST'!$M$2:$N$396,2,FALSE),"")</f>
        <v/>
      </c>
      <c r="N2062" s="156"/>
      <c r="O2062" s="157"/>
      <c r="P2062" s="135" t="str">
        <f>_xlfn.IFNA(VLOOKUP(O2062,'@LIST'!$M$2:$N$396,2,FALSE),"")</f>
        <v/>
      </c>
      <c r="Q2062" s="158"/>
      <c r="R2062" s="160"/>
      <c r="S2062" s="159" t="str">
        <f>_xlfn.IFNA(VLOOKUP(R2062, '@LIST'!$AR$2:$AS$4, 2, FALSE), "")</f>
        <v/>
      </c>
      <c r="T2062" s="160"/>
      <c r="U2062" s="161" t="str">
        <f>_xlfn.IFNA(VLOOKUP(T2062, '@LIST'!$AU$2:$AV$4, 2, FALSE), "")</f>
        <v/>
      </c>
    </row>
    <row r="2063" spans="1:21" s="162" customFormat="1" ht="16.8">
      <c r="A2063" s="148"/>
      <c r="B2063" s="149" t="str">
        <f>_xlfn.IFNA(VLOOKUP(A2063, '@LIST'!$A$2:$B$15, 2, FALSE), "")</f>
        <v/>
      </c>
      <c r="C2063" s="148"/>
      <c r="D2063" s="150"/>
      <c r="E2063" s="151"/>
      <c r="F2063" s="152"/>
      <c r="G2063" s="153">
        <f xml:space="preserve"> IF(F2063="Yes",D2063/ '@PRODUCTION VOLUME'!$B$3*'@PRODUCTION VOLUME'!$B$4,D2063)</f>
        <v>0</v>
      </c>
      <c r="H2063" s="151"/>
      <c r="I2063" s="148"/>
      <c r="J2063" s="148"/>
      <c r="K2063" s="154"/>
      <c r="L2063" s="155"/>
      <c r="M2063" s="132" t="str">
        <f>_xlfn.IFNA(VLOOKUP(L2063,'@LIST'!$M$2:$N$396,2,FALSE),"")</f>
        <v/>
      </c>
      <c r="N2063" s="156"/>
      <c r="O2063" s="157"/>
      <c r="P2063" s="135" t="str">
        <f>_xlfn.IFNA(VLOOKUP(O2063,'@LIST'!$M$2:$N$396,2,FALSE),"")</f>
        <v/>
      </c>
      <c r="Q2063" s="158"/>
      <c r="R2063" s="160"/>
      <c r="S2063" s="159" t="str">
        <f>_xlfn.IFNA(VLOOKUP(R2063, '@LIST'!$AR$2:$AS$4, 2, FALSE), "")</f>
        <v/>
      </c>
      <c r="T2063" s="160"/>
      <c r="U2063" s="161" t="str">
        <f>_xlfn.IFNA(VLOOKUP(T2063, '@LIST'!$AU$2:$AV$4, 2, FALSE), "")</f>
        <v/>
      </c>
    </row>
    <row r="2064" spans="1:21" s="162" customFormat="1" ht="16.8">
      <c r="A2064" s="148"/>
      <c r="B2064" s="149" t="str">
        <f>_xlfn.IFNA(VLOOKUP(A2064, '@LIST'!$A$2:$B$15, 2, FALSE), "")</f>
        <v/>
      </c>
      <c r="C2064" s="148"/>
      <c r="D2064" s="150"/>
      <c r="E2064" s="151"/>
      <c r="F2064" s="152"/>
      <c r="G2064" s="153">
        <f xml:space="preserve"> IF(F2064="Yes",D2064/ '@PRODUCTION VOLUME'!$B$3*'@PRODUCTION VOLUME'!$B$4,D2064)</f>
        <v>0</v>
      </c>
      <c r="H2064" s="151"/>
      <c r="I2064" s="148"/>
      <c r="J2064" s="148"/>
      <c r="K2064" s="154"/>
      <c r="L2064" s="155"/>
      <c r="M2064" s="132" t="str">
        <f>_xlfn.IFNA(VLOOKUP(L2064,'@LIST'!$M$2:$N$396,2,FALSE),"")</f>
        <v/>
      </c>
      <c r="N2064" s="156"/>
      <c r="O2064" s="157"/>
      <c r="P2064" s="135" t="str">
        <f>_xlfn.IFNA(VLOOKUP(O2064,'@LIST'!$M$2:$N$396,2,FALSE),"")</f>
        <v/>
      </c>
      <c r="Q2064" s="158"/>
      <c r="R2064" s="160"/>
      <c r="S2064" s="159" t="str">
        <f>_xlfn.IFNA(VLOOKUP(R2064, '@LIST'!$AR$2:$AS$4, 2, FALSE), "")</f>
        <v/>
      </c>
      <c r="T2064" s="160"/>
      <c r="U2064" s="161" t="str">
        <f>_xlfn.IFNA(VLOOKUP(T2064, '@LIST'!$AU$2:$AV$4, 2, FALSE), "")</f>
        <v/>
      </c>
    </row>
    <row r="2065" spans="1:21" s="162" customFormat="1" ht="16.8">
      <c r="A2065" s="148"/>
      <c r="B2065" s="149" t="str">
        <f>_xlfn.IFNA(VLOOKUP(A2065, '@LIST'!$A$2:$B$15, 2, FALSE), "")</f>
        <v/>
      </c>
      <c r="C2065" s="148"/>
      <c r="D2065" s="150"/>
      <c r="E2065" s="151"/>
      <c r="F2065" s="152"/>
      <c r="G2065" s="153">
        <f xml:space="preserve"> IF(F2065="Yes",D2065/ '@PRODUCTION VOLUME'!$B$3*'@PRODUCTION VOLUME'!$B$4,D2065)</f>
        <v>0</v>
      </c>
      <c r="H2065" s="151"/>
      <c r="I2065" s="148"/>
      <c r="J2065" s="148"/>
      <c r="K2065" s="154"/>
      <c r="L2065" s="155"/>
      <c r="M2065" s="132" t="str">
        <f>_xlfn.IFNA(VLOOKUP(L2065,'@LIST'!$M$2:$N$396,2,FALSE),"")</f>
        <v/>
      </c>
      <c r="N2065" s="156"/>
      <c r="O2065" s="157"/>
      <c r="P2065" s="135" t="str">
        <f>_xlfn.IFNA(VLOOKUP(O2065,'@LIST'!$M$2:$N$396,2,FALSE),"")</f>
        <v/>
      </c>
      <c r="Q2065" s="158"/>
      <c r="R2065" s="160"/>
      <c r="S2065" s="159" t="str">
        <f>_xlfn.IFNA(VLOOKUP(R2065, '@LIST'!$AR$2:$AS$4, 2, FALSE), "")</f>
        <v/>
      </c>
      <c r="T2065" s="160"/>
      <c r="U2065" s="161" t="str">
        <f>_xlfn.IFNA(VLOOKUP(T2065, '@LIST'!$AU$2:$AV$4, 2, FALSE), "")</f>
        <v/>
      </c>
    </row>
    <row r="2066" spans="1:21" s="162" customFormat="1" ht="16.8">
      <c r="A2066" s="148"/>
      <c r="B2066" s="149" t="str">
        <f>_xlfn.IFNA(VLOOKUP(A2066, '@LIST'!$A$2:$B$15, 2, FALSE), "")</f>
        <v/>
      </c>
      <c r="C2066" s="148"/>
      <c r="D2066" s="150"/>
      <c r="E2066" s="151"/>
      <c r="F2066" s="152"/>
      <c r="G2066" s="153">
        <f xml:space="preserve"> IF(F2066="Yes",D2066/ '@PRODUCTION VOLUME'!$B$3*'@PRODUCTION VOLUME'!$B$4,D2066)</f>
        <v>0</v>
      </c>
      <c r="H2066" s="151"/>
      <c r="I2066" s="148"/>
      <c r="J2066" s="148"/>
      <c r="K2066" s="154"/>
      <c r="L2066" s="155"/>
      <c r="M2066" s="132" t="str">
        <f>_xlfn.IFNA(VLOOKUP(L2066,'@LIST'!$M$2:$N$396,2,FALSE),"")</f>
        <v/>
      </c>
      <c r="N2066" s="156"/>
      <c r="O2066" s="157"/>
      <c r="P2066" s="135" t="str">
        <f>_xlfn.IFNA(VLOOKUP(O2066,'@LIST'!$M$2:$N$396,2,FALSE),"")</f>
        <v/>
      </c>
      <c r="Q2066" s="158"/>
      <c r="R2066" s="160"/>
      <c r="S2066" s="159" t="str">
        <f>_xlfn.IFNA(VLOOKUP(R2066, '@LIST'!$AR$2:$AS$4, 2, FALSE), "")</f>
        <v/>
      </c>
      <c r="T2066" s="160"/>
      <c r="U2066" s="161" t="str">
        <f>_xlfn.IFNA(VLOOKUP(T2066, '@LIST'!$AU$2:$AV$4, 2, FALSE), "")</f>
        <v/>
      </c>
    </row>
    <row r="2067" spans="1:21" s="162" customFormat="1" ht="16.8">
      <c r="A2067" s="148"/>
      <c r="B2067" s="149" t="str">
        <f>_xlfn.IFNA(VLOOKUP(A2067, '@LIST'!$A$2:$B$15, 2, FALSE), "")</f>
        <v/>
      </c>
      <c r="C2067" s="148"/>
      <c r="D2067" s="150"/>
      <c r="E2067" s="151"/>
      <c r="F2067" s="152"/>
      <c r="G2067" s="153">
        <f xml:space="preserve"> IF(F2067="Yes",D2067/ '@PRODUCTION VOLUME'!$B$3*'@PRODUCTION VOLUME'!$B$4,D2067)</f>
        <v>0</v>
      </c>
      <c r="H2067" s="151"/>
      <c r="I2067" s="148"/>
      <c r="J2067" s="148"/>
      <c r="K2067" s="154"/>
      <c r="L2067" s="155"/>
      <c r="M2067" s="132" t="str">
        <f>_xlfn.IFNA(VLOOKUP(L2067,'@LIST'!$M$2:$N$396,2,FALSE),"")</f>
        <v/>
      </c>
      <c r="N2067" s="156"/>
      <c r="O2067" s="157"/>
      <c r="P2067" s="135" t="str">
        <f>_xlfn.IFNA(VLOOKUP(O2067,'@LIST'!$M$2:$N$396,2,FALSE),"")</f>
        <v/>
      </c>
      <c r="Q2067" s="158"/>
      <c r="R2067" s="160"/>
      <c r="S2067" s="159" t="str">
        <f>_xlfn.IFNA(VLOOKUP(R2067, '@LIST'!$AR$2:$AS$4, 2, FALSE), "")</f>
        <v/>
      </c>
      <c r="T2067" s="160"/>
      <c r="U2067" s="161" t="str">
        <f>_xlfn.IFNA(VLOOKUP(T2067, '@LIST'!$AU$2:$AV$4, 2, FALSE), "")</f>
        <v/>
      </c>
    </row>
    <row r="2068" spans="1:21" s="162" customFormat="1" ht="16.8">
      <c r="A2068" s="148"/>
      <c r="B2068" s="149" t="str">
        <f>_xlfn.IFNA(VLOOKUP(A2068, '@LIST'!$A$2:$B$15, 2, FALSE), "")</f>
        <v/>
      </c>
      <c r="C2068" s="148"/>
      <c r="D2068" s="150"/>
      <c r="E2068" s="151"/>
      <c r="F2068" s="152"/>
      <c r="G2068" s="153">
        <f xml:space="preserve"> IF(F2068="Yes",D2068/ '@PRODUCTION VOLUME'!$B$3*'@PRODUCTION VOLUME'!$B$4,D2068)</f>
        <v>0</v>
      </c>
      <c r="H2068" s="151"/>
      <c r="I2068" s="148"/>
      <c r="J2068" s="148"/>
      <c r="K2068" s="154"/>
      <c r="L2068" s="155"/>
      <c r="M2068" s="132" t="str">
        <f>_xlfn.IFNA(VLOOKUP(L2068,'@LIST'!$M$2:$N$396,2,FALSE),"")</f>
        <v/>
      </c>
      <c r="N2068" s="156"/>
      <c r="O2068" s="157"/>
      <c r="P2068" s="135" t="str">
        <f>_xlfn.IFNA(VLOOKUP(O2068,'@LIST'!$M$2:$N$396,2,FALSE),"")</f>
        <v/>
      </c>
      <c r="Q2068" s="158"/>
      <c r="R2068" s="160"/>
      <c r="S2068" s="159" t="str">
        <f>_xlfn.IFNA(VLOOKUP(R2068, '@LIST'!$AR$2:$AS$4, 2, FALSE), "")</f>
        <v/>
      </c>
      <c r="T2068" s="160"/>
      <c r="U2068" s="161" t="str">
        <f>_xlfn.IFNA(VLOOKUP(T2068, '@LIST'!$AU$2:$AV$4, 2, FALSE), "")</f>
        <v/>
      </c>
    </row>
    <row r="2069" spans="1:21" s="162" customFormat="1" ht="16.8">
      <c r="A2069" s="148"/>
      <c r="B2069" s="149" t="str">
        <f>_xlfn.IFNA(VLOOKUP(A2069, '@LIST'!$A$2:$B$15, 2, FALSE), "")</f>
        <v/>
      </c>
      <c r="C2069" s="148"/>
      <c r="D2069" s="150"/>
      <c r="E2069" s="151"/>
      <c r="F2069" s="152"/>
      <c r="G2069" s="153">
        <f xml:space="preserve"> IF(F2069="Yes",D2069/ '@PRODUCTION VOLUME'!$B$3*'@PRODUCTION VOLUME'!$B$4,D2069)</f>
        <v>0</v>
      </c>
      <c r="H2069" s="151"/>
      <c r="I2069" s="148"/>
      <c r="J2069" s="148"/>
      <c r="K2069" s="154"/>
      <c r="L2069" s="155"/>
      <c r="M2069" s="132" t="str">
        <f>_xlfn.IFNA(VLOOKUP(L2069,'@LIST'!$M$2:$N$396,2,FALSE),"")</f>
        <v/>
      </c>
      <c r="N2069" s="156"/>
      <c r="O2069" s="157"/>
      <c r="P2069" s="135" t="str">
        <f>_xlfn.IFNA(VLOOKUP(O2069,'@LIST'!$M$2:$N$396,2,FALSE),"")</f>
        <v/>
      </c>
      <c r="Q2069" s="158"/>
      <c r="R2069" s="160"/>
      <c r="S2069" s="159" t="str">
        <f>_xlfn.IFNA(VLOOKUP(R2069, '@LIST'!$AR$2:$AS$4, 2, FALSE), "")</f>
        <v/>
      </c>
      <c r="T2069" s="160"/>
      <c r="U2069" s="161" t="str">
        <f>_xlfn.IFNA(VLOOKUP(T2069, '@LIST'!$AU$2:$AV$4, 2, FALSE), "")</f>
        <v/>
      </c>
    </row>
    <row r="2070" spans="1:21" s="162" customFormat="1" ht="16.8">
      <c r="A2070" s="148"/>
      <c r="B2070" s="149" t="str">
        <f>_xlfn.IFNA(VLOOKUP(A2070, '@LIST'!$A$2:$B$15, 2, FALSE), "")</f>
        <v/>
      </c>
      <c r="C2070" s="148"/>
      <c r="D2070" s="150"/>
      <c r="E2070" s="151"/>
      <c r="F2070" s="152"/>
      <c r="G2070" s="153">
        <f xml:space="preserve"> IF(F2070="Yes",D2070/ '@PRODUCTION VOLUME'!$B$3*'@PRODUCTION VOLUME'!$B$4,D2070)</f>
        <v>0</v>
      </c>
      <c r="H2070" s="151"/>
      <c r="I2070" s="148"/>
      <c r="J2070" s="148"/>
      <c r="K2070" s="154"/>
      <c r="L2070" s="155"/>
      <c r="M2070" s="132" t="str">
        <f>_xlfn.IFNA(VLOOKUP(L2070,'@LIST'!$M$2:$N$396,2,FALSE),"")</f>
        <v/>
      </c>
      <c r="N2070" s="156"/>
      <c r="O2070" s="157"/>
      <c r="P2070" s="135" t="str">
        <f>_xlfn.IFNA(VLOOKUP(O2070,'@LIST'!$M$2:$N$396,2,FALSE),"")</f>
        <v/>
      </c>
      <c r="Q2070" s="158"/>
      <c r="R2070" s="160"/>
      <c r="S2070" s="159" t="str">
        <f>_xlfn.IFNA(VLOOKUP(R2070, '@LIST'!$AR$2:$AS$4, 2, FALSE), "")</f>
        <v/>
      </c>
      <c r="T2070" s="160"/>
      <c r="U2070" s="161" t="str">
        <f>_xlfn.IFNA(VLOOKUP(T2070, '@LIST'!$AU$2:$AV$4, 2, FALSE), "")</f>
        <v/>
      </c>
    </row>
    <row r="2071" spans="1:21" s="162" customFormat="1" ht="16.8">
      <c r="A2071" s="148"/>
      <c r="B2071" s="149" t="str">
        <f>_xlfn.IFNA(VLOOKUP(A2071, '@LIST'!$A$2:$B$15, 2, FALSE), "")</f>
        <v/>
      </c>
      <c r="C2071" s="148"/>
      <c r="D2071" s="150"/>
      <c r="E2071" s="151"/>
      <c r="F2071" s="152"/>
      <c r="G2071" s="153">
        <f xml:space="preserve"> IF(F2071="Yes",D2071/ '@PRODUCTION VOLUME'!$B$3*'@PRODUCTION VOLUME'!$B$4,D2071)</f>
        <v>0</v>
      </c>
      <c r="H2071" s="151"/>
      <c r="I2071" s="148"/>
      <c r="J2071" s="148"/>
      <c r="K2071" s="154"/>
      <c r="L2071" s="155"/>
      <c r="M2071" s="132" t="str">
        <f>_xlfn.IFNA(VLOOKUP(L2071,'@LIST'!$M$2:$N$396,2,FALSE),"")</f>
        <v/>
      </c>
      <c r="N2071" s="156"/>
      <c r="O2071" s="157"/>
      <c r="P2071" s="135" t="str">
        <f>_xlfn.IFNA(VLOOKUP(O2071,'@LIST'!$M$2:$N$396,2,FALSE),"")</f>
        <v/>
      </c>
      <c r="Q2071" s="158"/>
      <c r="R2071" s="160"/>
      <c r="S2071" s="159" t="str">
        <f>_xlfn.IFNA(VLOOKUP(R2071, '@LIST'!$AR$2:$AS$4, 2, FALSE), "")</f>
        <v/>
      </c>
      <c r="T2071" s="160"/>
      <c r="U2071" s="161" t="str">
        <f>_xlfn.IFNA(VLOOKUP(T2071, '@LIST'!$AU$2:$AV$4, 2, FALSE), "")</f>
        <v/>
      </c>
    </row>
    <row r="2072" spans="1:21" s="162" customFormat="1" ht="16.8">
      <c r="A2072" s="148"/>
      <c r="B2072" s="149" t="str">
        <f>_xlfn.IFNA(VLOOKUP(A2072, '@LIST'!$A$2:$B$15, 2, FALSE), "")</f>
        <v/>
      </c>
      <c r="C2072" s="148"/>
      <c r="D2072" s="150"/>
      <c r="E2072" s="151"/>
      <c r="F2072" s="152"/>
      <c r="G2072" s="153">
        <f xml:space="preserve"> IF(F2072="Yes",D2072/ '@PRODUCTION VOLUME'!$B$3*'@PRODUCTION VOLUME'!$B$4,D2072)</f>
        <v>0</v>
      </c>
      <c r="H2072" s="151"/>
      <c r="I2072" s="148"/>
      <c r="J2072" s="148"/>
      <c r="K2072" s="154"/>
      <c r="L2072" s="155"/>
      <c r="M2072" s="132" t="str">
        <f>_xlfn.IFNA(VLOOKUP(L2072,'@LIST'!$M$2:$N$396,2,FALSE),"")</f>
        <v/>
      </c>
      <c r="N2072" s="156"/>
      <c r="O2072" s="157"/>
      <c r="P2072" s="135" t="str">
        <f>_xlfn.IFNA(VLOOKUP(O2072,'@LIST'!$M$2:$N$396,2,FALSE),"")</f>
        <v/>
      </c>
      <c r="Q2072" s="158"/>
      <c r="R2072" s="160"/>
      <c r="S2072" s="159" t="str">
        <f>_xlfn.IFNA(VLOOKUP(R2072, '@LIST'!$AR$2:$AS$4, 2, FALSE), "")</f>
        <v/>
      </c>
      <c r="T2072" s="160"/>
      <c r="U2072" s="161" t="str">
        <f>_xlfn.IFNA(VLOOKUP(T2072, '@LIST'!$AU$2:$AV$4, 2, FALSE), "")</f>
        <v/>
      </c>
    </row>
    <row r="2073" spans="1:21" s="162" customFormat="1" ht="16.8">
      <c r="A2073" s="148"/>
      <c r="B2073" s="149" t="str">
        <f>_xlfn.IFNA(VLOOKUP(A2073, '@LIST'!$A$2:$B$15, 2, FALSE), "")</f>
        <v/>
      </c>
      <c r="C2073" s="148"/>
      <c r="D2073" s="150"/>
      <c r="E2073" s="151"/>
      <c r="F2073" s="152"/>
      <c r="G2073" s="153">
        <f xml:space="preserve"> IF(F2073="Yes",D2073/ '@PRODUCTION VOLUME'!$B$3*'@PRODUCTION VOLUME'!$B$4,D2073)</f>
        <v>0</v>
      </c>
      <c r="H2073" s="151"/>
      <c r="I2073" s="148"/>
      <c r="J2073" s="148"/>
      <c r="K2073" s="154"/>
      <c r="L2073" s="155"/>
      <c r="M2073" s="132" t="str">
        <f>_xlfn.IFNA(VLOOKUP(L2073,'@LIST'!$M$2:$N$396,2,FALSE),"")</f>
        <v/>
      </c>
      <c r="N2073" s="156"/>
      <c r="O2073" s="157"/>
      <c r="P2073" s="135" t="str">
        <f>_xlfn.IFNA(VLOOKUP(O2073,'@LIST'!$M$2:$N$396,2,FALSE),"")</f>
        <v/>
      </c>
      <c r="Q2073" s="158"/>
      <c r="R2073" s="160"/>
      <c r="S2073" s="159" t="str">
        <f>_xlfn.IFNA(VLOOKUP(R2073, '@LIST'!$AR$2:$AS$4, 2, FALSE), "")</f>
        <v/>
      </c>
      <c r="T2073" s="160"/>
      <c r="U2073" s="161" t="str">
        <f>_xlfn.IFNA(VLOOKUP(T2073, '@LIST'!$AU$2:$AV$4, 2, FALSE), "")</f>
        <v/>
      </c>
    </row>
    <row r="2074" spans="1:21" s="162" customFormat="1" ht="16.8">
      <c r="A2074" s="148"/>
      <c r="B2074" s="149" t="str">
        <f>_xlfn.IFNA(VLOOKUP(A2074, '@LIST'!$A$2:$B$15, 2, FALSE), "")</f>
        <v/>
      </c>
      <c r="C2074" s="148"/>
      <c r="D2074" s="150"/>
      <c r="E2074" s="151"/>
      <c r="F2074" s="152"/>
      <c r="G2074" s="153">
        <f xml:space="preserve"> IF(F2074="Yes",D2074/ '@PRODUCTION VOLUME'!$B$3*'@PRODUCTION VOLUME'!$B$4,D2074)</f>
        <v>0</v>
      </c>
      <c r="H2074" s="151"/>
      <c r="I2074" s="148"/>
      <c r="J2074" s="148"/>
      <c r="K2074" s="154"/>
      <c r="L2074" s="155"/>
      <c r="M2074" s="132" t="str">
        <f>_xlfn.IFNA(VLOOKUP(L2074,'@LIST'!$M$2:$N$396,2,FALSE),"")</f>
        <v/>
      </c>
      <c r="N2074" s="156"/>
      <c r="O2074" s="157"/>
      <c r="P2074" s="135" t="str">
        <f>_xlfn.IFNA(VLOOKUP(O2074,'@LIST'!$M$2:$N$396,2,FALSE),"")</f>
        <v/>
      </c>
      <c r="Q2074" s="158"/>
      <c r="R2074" s="160"/>
      <c r="S2074" s="159" t="str">
        <f>_xlfn.IFNA(VLOOKUP(R2074, '@LIST'!$AR$2:$AS$4, 2, FALSE), "")</f>
        <v/>
      </c>
      <c r="T2074" s="160"/>
      <c r="U2074" s="161" t="str">
        <f>_xlfn.IFNA(VLOOKUP(T2074, '@LIST'!$AU$2:$AV$4, 2, FALSE), "")</f>
        <v/>
      </c>
    </row>
    <row r="2075" spans="1:21" s="162" customFormat="1" ht="16.8">
      <c r="A2075" s="148"/>
      <c r="B2075" s="149" t="str">
        <f>_xlfn.IFNA(VLOOKUP(A2075, '@LIST'!$A$2:$B$15, 2, FALSE), "")</f>
        <v/>
      </c>
      <c r="C2075" s="148"/>
      <c r="D2075" s="150"/>
      <c r="E2075" s="151"/>
      <c r="F2075" s="152"/>
      <c r="G2075" s="153">
        <f xml:space="preserve"> IF(F2075="Yes",D2075/ '@PRODUCTION VOLUME'!$B$3*'@PRODUCTION VOLUME'!$B$4,D2075)</f>
        <v>0</v>
      </c>
      <c r="H2075" s="151"/>
      <c r="I2075" s="148"/>
      <c r="J2075" s="148"/>
      <c r="K2075" s="154"/>
      <c r="L2075" s="155"/>
      <c r="M2075" s="132" t="str">
        <f>_xlfn.IFNA(VLOOKUP(L2075,'@LIST'!$M$2:$N$396,2,FALSE),"")</f>
        <v/>
      </c>
      <c r="N2075" s="156"/>
      <c r="O2075" s="157"/>
      <c r="P2075" s="135" t="str">
        <f>_xlfn.IFNA(VLOOKUP(O2075,'@LIST'!$M$2:$N$396,2,FALSE),"")</f>
        <v/>
      </c>
      <c r="Q2075" s="158"/>
      <c r="R2075" s="160"/>
      <c r="S2075" s="159" t="str">
        <f>_xlfn.IFNA(VLOOKUP(R2075, '@LIST'!$AR$2:$AS$4, 2, FALSE), "")</f>
        <v/>
      </c>
      <c r="T2075" s="160"/>
      <c r="U2075" s="161" t="str">
        <f>_xlfn.IFNA(VLOOKUP(T2075, '@LIST'!$AU$2:$AV$4, 2, FALSE), "")</f>
        <v/>
      </c>
    </row>
    <row r="2076" spans="1:21" s="162" customFormat="1" ht="16.8">
      <c r="A2076" s="148"/>
      <c r="B2076" s="149" t="str">
        <f>_xlfn.IFNA(VLOOKUP(A2076, '@LIST'!$A$2:$B$15, 2, FALSE), "")</f>
        <v/>
      </c>
      <c r="C2076" s="148"/>
      <c r="D2076" s="150"/>
      <c r="E2076" s="151"/>
      <c r="F2076" s="152"/>
      <c r="G2076" s="153">
        <f xml:space="preserve"> IF(F2076="Yes",D2076/ '@PRODUCTION VOLUME'!$B$3*'@PRODUCTION VOLUME'!$B$4,D2076)</f>
        <v>0</v>
      </c>
      <c r="H2076" s="151"/>
      <c r="I2076" s="148"/>
      <c r="J2076" s="148"/>
      <c r="K2076" s="154"/>
      <c r="L2076" s="155"/>
      <c r="M2076" s="132" t="str">
        <f>_xlfn.IFNA(VLOOKUP(L2076,'@LIST'!$M$2:$N$396,2,FALSE),"")</f>
        <v/>
      </c>
      <c r="N2076" s="156"/>
      <c r="O2076" s="157"/>
      <c r="P2076" s="135" t="str">
        <f>_xlfn.IFNA(VLOOKUP(O2076,'@LIST'!$M$2:$N$396,2,FALSE),"")</f>
        <v/>
      </c>
      <c r="Q2076" s="158"/>
      <c r="R2076" s="160"/>
      <c r="S2076" s="159" t="str">
        <f>_xlfn.IFNA(VLOOKUP(R2076, '@LIST'!$AR$2:$AS$4, 2, FALSE), "")</f>
        <v/>
      </c>
      <c r="T2076" s="160"/>
      <c r="U2076" s="161" t="str">
        <f>_xlfn.IFNA(VLOOKUP(T2076, '@LIST'!$AU$2:$AV$4, 2, FALSE), "")</f>
        <v/>
      </c>
    </row>
    <row r="2077" spans="1:21" s="162" customFormat="1" ht="16.8">
      <c r="A2077" s="148"/>
      <c r="B2077" s="149" t="str">
        <f>_xlfn.IFNA(VLOOKUP(A2077, '@LIST'!$A$2:$B$15, 2, FALSE), "")</f>
        <v/>
      </c>
      <c r="C2077" s="148"/>
      <c r="D2077" s="150"/>
      <c r="E2077" s="151"/>
      <c r="F2077" s="152"/>
      <c r="G2077" s="153">
        <f xml:space="preserve"> IF(F2077="Yes",D2077/ '@PRODUCTION VOLUME'!$B$3*'@PRODUCTION VOLUME'!$B$4,D2077)</f>
        <v>0</v>
      </c>
      <c r="H2077" s="151"/>
      <c r="I2077" s="148"/>
      <c r="J2077" s="148"/>
      <c r="K2077" s="154"/>
      <c r="L2077" s="155"/>
      <c r="M2077" s="132" t="str">
        <f>_xlfn.IFNA(VLOOKUP(L2077,'@LIST'!$M$2:$N$396,2,FALSE),"")</f>
        <v/>
      </c>
      <c r="N2077" s="156"/>
      <c r="O2077" s="157"/>
      <c r="P2077" s="135" t="str">
        <f>_xlfn.IFNA(VLOOKUP(O2077,'@LIST'!$M$2:$N$396,2,FALSE),"")</f>
        <v/>
      </c>
      <c r="Q2077" s="158"/>
      <c r="R2077" s="160"/>
      <c r="S2077" s="159" t="str">
        <f>_xlfn.IFNA(VLOOKUP(R2077, '@LIST'!$AR$2:$AS$4, 2, FALSE), "")</f>
        <v/>
      </c>
      <c r="T2077" s="160"/>
      <c r="U2077" s="161" t="str">
        <f>_xlfn.IFNA(VLOOKUP(T2077, '@LIST'!$AU$2:$AV$4, 2, FALSE), "")</f>
        <v/>
      </c>
    </row>
    <row r="2078" spans="1:21" s="162" customFormat="1" ht="16.8">
      <c r="A2078" s="148"/>
      <c r="B2078" s="149" t="str">
        <f>_xlfn.IFNA(VLOOKUP(A2078, '@LIST'!$A$2:$B$15, 2, FALSE), "")</f>
        <v/>
      </c>
      <c r="C2078" s="148"/>
      <c r="D2078" s="150"/>
      <c r="E2078" s="151"/>
      <c r="F2078" s="152"/>
      <c r="G2078" s="153">
        <f xml:space="preserve"> IF(F2078="Yes",D2078/ '@PRODUCTION VOLUME'!$B$3*'@PRODUCTION VOLUME'!$B$4,D2078)</f>
        <v>0</v>
      </c>
      <c r="H2078" s="151"/>
      <c r="I2078" s="148"/>
      <c r="J2078" s="148"/>
      <c r="K2078" s="154"/>
      <c r="L2078" s="155"/>
      <c r="M2078" s="132" t="str">
        <f>_xlfn.IFNA(VLOOKUP(L2078,'@LIST'!$M$2:$N$396,2,FALSE),"")</f>
        <v/>
      </c>
      <c r="N2078" s="156"/>
      <c r="O2078" s="157"/>
      <c r="P2078" s="135" t="str">
        <f>_xlfn.IFNA(VLOOKUP(O2078,'@LIST'!$M$2:$N$396,2,FALSE),"")</f>
        <v/>
      </c>
      <c r="Q2078" s="158"/>
      <c r="R2078" s="160"/>
      <c r="S2078" s="159" t="str">
        <f>_xlfn.IFNA(VLOOKUP(R2078, '@LIST'!$AR$2:$AS$4, 2, FALSE), "")</f>
        <v/>
      </c>
      <c r="T2078" s="160"/>
      <c r="U2078" s="161" t="str">
        <f>_xlfn.IFNA(VLOOKUP(T2078, '@LIST'!$AU$2:$AV$4, 2, FALSE), "")</f>
        <v/>
      </c>
    </row>
    <row r="2079" spans="1:21" s="162" customFormat="1" ht="16.8">
      <c r="A2079" s="148"/>
      <c r="B2079" s="149" t="str">
        <f>_xlfn.IFNA(VLOOKUP(A2079, '@LIST'!$A$2:$B$15, 2, FALSE), "")</f>
        <v/>
      </c>
      <c r="C2079" s="148"/>
      <c r="D2079" s="150"/>
      <c r="E2079" s="151"/>
      <c r="F2079" s="152"/>
      <c r="G2079" s="153">
        <f xml:space="preserve"> IF(F2079="Yes",D2079/ '@PRODUCTION VOLUME'!$B$3*'@PRODUCTION VOLUME'!$B$4,D2079)</f>
        <v>0</v>
      </c>
      <c r="H2079" s="151"/>
      <c r="I2079" s="148"/>
      <c r="J2079" s="148"/>
      <c r="K2079" s="154"/>
      <c r="L2079" s="155"/>
      <c r="M2079" s="132" t="str">
        <f>_xlfn.IFNA(VLOOKUP(L2079,'@LIST'!$M$2:$N$396,2,FALSE),"")</f>
        <v/>
      </c>
      <c r="N2079" s="156"/>
      <c r="O2079" s="157"/>
      <c r="P2079" s="135" t="str">
        <f>_xlfn.IFNA(VLOOKUP(O2079,'@LIST'!$M$2:$N$396,2,FALSE),"")</f>
        <v/>
      </c>
      <c r="Q2079" s="158"/>
      <c r="R2079" s="160"/>
      <c r="S2079" s="159" t="str">
        <f>_xlfn.IFNA(VLOOKUP(R2079, '@LIST'!$AR$2:$AS$4, 2, FALSE), "")</f>
        <v/>
      </c>
      <c r="T2079" s="160"/>
      <c r="U2079" s="161" t="str">
        <f>_xlfn.IFNA(VLOOKUP(T2079, '@LIST'!$AU$2:$AV$4, 2, FALSE), "")</f>
        <v/>
      </c>
    </row>
    <row r="2080" spans="1:21" s="162" customFormat="1" ht="16.8">
      <c r="A2080" s="148"/>
      <c r="B2080" s="149" t="str">
        <f>_xlfn.IFNA(VLOOKUP(A2080, '@LIST'!$A$2:$B$15, 2, FALSE), "")</f>
        <v/>
      </c>
      <c r="C2080" s="148"/>
      <c r="D2080" s="150"/>
      <c r="E2080" s="151"/>
      <c r="F2080" s="152"/>
      <c r="G2080" s="153">
        <f xml:space="preserve"> IF(F2080="Yes",D2080/ '@PRODUCTION VOLUME'!$B$3*'@PRODUCTION VOLUME'!$B$4,D2080)</f>
        <v>0</v>
      </c>
      <c r="H2080" s="151"/>
      <c r="I2080" s="148"/>
      <c r="J2080" s="148"/>
      <c r="K2080" s="154"/>
      <c r="L2080" s="155"/>
      <c r="M2080" s="132" t="str">
        <f>_xlfn.IFNA(VLOOKUP(L2080,'@LIST'!$M$2:$N$396,2,FALSE),"")</f>
        <v/>
      </c>
      <c r="N2080" s="156"/>
      <c r="O2080" s="157"/>
      <c r="P2080" s="135" t="str">
        <f>_xlfn.IFNA(VLOOKUP(O2080,'@LIST'!$M$2:$N$396,2,FALSE),"")</f>
        <v/>
      </c>
      <c r="Q2080" s="158"/>
      <c r="R2080" s="160"/>
      <c r="S2080" s="159" t="str">
        <f>_xlfn.IFNA(VLOOKUP(R2080, '@LIST'!$AR$2:$AS$4, 2, FALSE), "")</f>
        <v/>
      </c>
      <c r="T2080" s="160"/>
      <c r="U2080" s="161" t="str">
        <f>_xlfn.IFNA(VLOOKUP(T2080, '@LIST'!$AU$2:$AV$4, 2, FALSE), "")</f>
        <v/>
      </c>
    </row>
    <row r="2081" spans="1:21" s="162" customFormat="1" ht="16.8">
      <c r="A2081" s="148"/>
      <c r="B2081" s="149" t="str">
        <f>_xlfn.IFNA(VLOOKUP(A2081, '@LIST'!$A$2:$B$15, 2, FALSE), "")</f>
        <v/>
      </c>
      <c r="C2081" s="148"/>
      <c r="D2081" s="150"/>
      <c r="E2081" s="151"/>
      <c r="F2081" s="152"/>
      <c r="G2081" s="153">
        <f xml:space="preserve"> IF(F2081="Yes",D2081/ '@PRODUCTION VOLUME'!$B$3*'@PRODUCTION VOLUME'!$B$4,D2081)</f>
        <v>0</v>
      </c>
      <c r="H2081" s="151"/>
      <c r="I2081" s="148"/>
      <c r="J2081" s="148"/>
      <c r="K2081" s="154"/>
      <c r="L2081" s="155"/>
      <c r="M2081" s="132" t="str">
        <f>_xlfn.IFNA(VLOOKUP(L2081,'@LIST'!$M$2:$N$396,2,FALSE),"")</f>
        <v/>
      </c>
      <c r="N2081" s="156"/>
      <c r="O2081" s="157"/>
      <c r="P2081" s="135" t="str">
        <f>_xlfn.IFNA(VLOOKUP(O2081,'@LIST'!$M$2:$N$396,2,FALSE),"")</f>
        <v/>
      </c>
      <c r="Q2081" s="158"/>
      <c r="R2081" s="160"/>
      <c r="S2081" s="159" t="str">
        <f>_xlfn.IFNA(VLOOKUP(R2081, '@LIST'!$AR$2:$AS$4, 2, FALSE), "")</f>
        <v/>
      </c>
      <c r="T2081" s="160"/>
      <c r="U2081" s="161" t="str">
        <f>_xlfn.IFNA(VLOOKUP(T2081, '@LIST'!$AU$2:$AV$4, 2, FALSE), "")</f>
        <v/>
      </c>
    </row>
    <row r="2082" spans="1:21" s="162" customFormat="1" ht="16.8">
      <c r="A2082" s="148"/>
      <c r="B2082" s="149" t="str">
        <f>_xlfn.IFNA(VLOOKUP(A2082, '@LIST'!$A$2:$B$15, 2, FALSE), "")</f>
        <v/>
      </c>
      <c r="C2082" s="148"/>
      <c r="D2082" s="150"/>
      <c r="E2082" s="151"/>
      <c r="F2082" s="152"/>
      <c r="G2082" s="153">
        <f xml:space="preserve"> IF(F2082="Yes",D2082/ '@PRODUCTION VOLUME'!$B$3*'@PRODUCTION VOLUME'!$B$4,D2082)</f>
        <v>0</v>
      </c>
      <c r="H2082" s="151"/>
      <c r="I2082" s="148"/>
      <c r="J2082" s="148"/>
      <c r="K2082" s="154"/>
      <c r="L2082" s="155"/>
      <c r="M2082" s="132" t="str">
        <f>_xlfn.IFNA(VLOOKUP(L2082,'@LIST'!$M$2:$N$396,2,FALSE),"")</f>
        <v/>
      </c>
      <c r="N2082" s="156"/>
      <c r="O2082" s="157"/>
      <c r="P2082" s="135" t="str">
        <f>_xlfn.IFNA(VLOOKUP(O2082,'@LIST'!$M$2:$N$396,2,FALSE),"")</f>
        <v/>
      </c>
      <c r="Q2082" s="158"/>
      <c r="R2082" s="160"/>
      <c r="S2082" s="159" t="str">
        <f>_xlfn.IFNA(VLOOKUP(R2082, '@LIST'!$AR$2:$AS$4, 2, FALSE), "")</f>
        <v/>
      </c>
      <c r="T2082" s="160"/>
      <c r="U2082" s="161" t="str">
        <f>_xlfn.IFNA(VLOOKUP(T2082, '@LIST'!$AU$2:$AV$4, 2, FALSE), "")</f>
        <v/>
      </c>
    </row>
    <row r="2083" spans="1:21" s="162" customFormat="1" ht="16.8">
      <c r="A2083" s="148"/>
      <c r="B2083" s="149" t="str">
        <f>_xlfn.IFNA(VLOOKUP(A2083, '@LIST'!$A$2:$B$15, 2, FALSE), "")</f>
        <v/>
      </c>
      <c r="C2083" s="148"/>
      <c r="D2083" s="150"/>
      <c r="E2083" s="151"/>
      <c r="F2083" s="152"/>
      <c r="G2083" s="153">
        <f xml:space="preserve"> IF(F2083="Yes",D2083/ '@PRODUCTION VOLUME'!$B$3*'@PRODUCTION VOLUME'!$B$4,D2083)</f>
        <v>0</v>
      </c>
      <c r="H2083" s="151"/>
      <c r="I2083" s="148"/>
      <c r="J2083" s="148"/>
      <c r="K2083" s="154"/>
      <c r="L2083" s="155"/>
      <c r="M2083" s="132" t="str">
        <f>_xlfn.IFNA(VLOOKUP(L2083,'@LIST'!$M$2:$N$396,2,FALSE),"")</f>
        <v/>
      </c>
      <c r="N2083" s="156"/>
      <c r="O2083" s="157"/>
      <c r="P2083" s="135" t="str">
        <f>_xlfn.IFNA(VLOOKUP(O2083,'@LIST'!$M$2:$N$396,2,FALSE),"")</f>
        <v/>
      </c>
      <c r="Q2083" s="158"/>
      <c r="R2083" s="160"/>
      <c r="S2083" s="159" t="str">
        <f>_xlfn.IFNA(VLOOKUP(R2083, '@LIST'!$AR$2:$AS$4, 2, FALSE), "")</f>
        <v/>
      </c>
      <c r="T2083" s="160"/>
      <c r="U2083" s="161" t="str">
        <f>_xlfn.IFNA(VLOOKUP(T2083, '@LIST'!$AU$2:$AV$4, 2, FALSE), "")</f>
        <v/>
      </c>
    </row>
    <row r="2084" spans="1:21" s="162" customFormat="1" ht="16.8">
      <c r="A2084" s="148"/>
      <c r="B2084" s="149" t="str">
        <f>_xlfn.IFNA(VLOOKUP(A2084, '@LIST'!$A$2:$B$15, 2, FALSE), "")</f>
        <v/>
      </c>
      <c r="C2084" s="148"/>
      <c r="D2084" s="150"/>
      <c r="E2084" s="151"/>
      <c r="F2084" s="152"/>
      <c r="G2084" s="153">
        <f xml:space="preserve"> IF(F2084="Yes",D2084/ '@PRODUCTION VOLUME'!$B$3*'@PRODUCTION VOLUME'!$B$4,D2084)</f>
        <v>0</v>
      </c>
      <c r="H2084" s="151"/>
      <c r="I2084" s="148"/>
      <c r="J2084" s="148"/>
      <c r="K2084" s="154"/>
      <c r="L2084" s="155"/>
      <c r="M2084" s="132" t="str">
        <f>_xlfn.IFNA(VLOOKUP(L2084,'@LIST'!$M$2:$N$396,2,FALSE),"")</f>
        <v/>
      </c>
      <c r="N2084" s="156"/>
      <c r="O2084" s="157"/>
      <c r="P2084" s="135" t="str">
        <f>_xlfn.IFNA(VLOOKUP(O2084,'@LIST'!$M$2:$N$396,2,FALSE),"")</f>
        <v/>
      </c>
      <c r="Q2084" s="158"/>
      <c r="R2084" s="160"/>
      <c r="S2084" s="159" t="str">
        <f>_xlfn.IFNA(VLOOKUP(R2084, '@LIST'!$AR$2:$AS$4, 2, FALSE), "")</f>
        <v/>
      </c>
      <c r="T2084" s="160"/>
      <c r="U2084" s="161" t="str">
        <f>_xlfn.IFNA(VLOOKUP(T2084, '@LIST'!$AU$2:$AV$4, 2, FALSE), "")</f>
        <v/>
      </c>
    </row>
    <row r="2085" spans="1:21" s="162" customFormat="1" ht="16.8">
      <c r="A2085" s="148"/>
      <c r="B2085" s="149" t="str">
        <f>_xlfn.IFNA(VLOOKUP(A2085, '@LIST'!$A$2:$B$15, 2, FALSE), "")</f>
        <v/>
      </c>
      <c r="C2085" s="148"/>
      <c r="D2085" s="150"/>
      <c r="E2085" s="151"/>
      <c r="F2085" s="152"/>
      <c r="G2085" s="153">
        <f xml:space="preserve"> IF(F2085="Yes",D2085/ '@PRODUCTION VOLUME'!$B$3*'@PRODUCTION VOLUME'!$B$4,D2085)</f>
        <v>0</v>
      </c>
      <c r="H2085" s="151"/>
      <c r="I2085" s="148"/>
      <c r="J2085" s="148"/>
      <c r="K2085" s="154"/>
      <c r="L2085" s="155"/>
      <c r="M2085" s="132" t="str">
        <f>_xlfn.IFNA(VLOOKUP(L2085,'@LIST'!$M$2:$N$396,2,FALSE),"")</f>
        <v/>
      </c>
      <c r="N2085" s="156"/>
      <c r="O2085" s="157"/>
      <c r="P2085" s="135" t="str">
        <f>_xlfn.IFNA(VLOOKUP(O2085,'@LIST'!$M$2:$N$396,2,FALSE),"")</f>
        <v/>
      </c>
      <c r="Q2085" s="158"/>
      <c r="R2085" s="160"/>
      <c r="S2085" s="159" t="str">
        <f>_xlfn.IFNA(VLOOKUP(R2085, '@LIST'!$AR$2:$AS$4, 2, FALSE), "")</f>
        <v/>
      </c>
      <c r="T2085" s="160"/>
      <c r="U2085" s="161" t="str">
        <f>_xlfn.IFNA(VLOOKUP(T2085, '@LIST'!$AU$2:$AV$4, 2, FALSE), "")</f>
        <v/>
      </c>
    </row>
    <row r="2086" spans="1:21" s="162" customFormat="1" ht="16.8">
      <c r="A2086" s="148"/>
      <c r="B2086" s="149" t="str">
        <f>_xlfn.IFNA(VLOOKUP(A2086, '@LIST'!$A$2:$B$15, 2, FALSE), "")</f>
        <v/>
      </c>
      <c r="C2086" s="148"/>
      <c r="D2086" s="150"/>
      <c r="E2086" s="151"/>
      <c r="F2086" s="152"/>
      <c r="G2086" s="153">
        <f xml:space="preserve"> IF(F2086="Yes",D2086/ '@PRODUCTION VOLUME'!$B$3*'@PRODUCTION VOLUME'!$B$4,D2086)</f>
        <v>0</v>
      </c>
      <c r="H2086" s="151"/>
      <c r="I2086" s="148"/>
      <c r="J2086" s="148"/>
      <c r="K2086" s="154"/>
      <c r="L2086" s="155"/>
      <c r="M2086" s="132" t="str">
        <f>_xlfn.IFNA(VLOOKUP(L2086,'@LIST'!$M$2:$N$396,2,FALSE),"")</f>
        <v/>
      </c>
      <c r="N2086" s="156"/>
      <c r="O2086" s="157"/>
      <c r="P2086" s="135" t="str">
        <f>_xlfn.IFNA(VLOOKUP(O2086,'@LIST'!$M$2:$N$396,2,FALSE),"")</f>
        <v/>
      </c>
      <c r="Q2086" s="158"/>
      <c r="R2086" s="160"/>
      <c r="S2086" s="159" t="str">
        <f>_xlfn.IFNA(VLOOKUP(R2086, '@LIST'!$AR$2:$AS$4, 2, FALSE), "")</f>
        <v/>
      </c>
      <c r="T2086" s="160"/>
      <c r="U2086" s="161" t="str">
        <f>_xlfn.IFNA(VLOOKUP(T2086, '@LIST'!$AU$2:$AV$4, 2, FALSE), "")</f>
        <v/>
      </c>
    </row>
    <row r="2087" spans="1:21" s="162" customFormat="1" ht="16.8">
      <c r="A2087" s="148"/>
      <c r="B2087" s="149" t="str">
        <f>_xlfn.IFNA(VLOOKUP(A2087, '@LIST'!$A$2:$B$15, 2, FALSE), "")</f>
        <v/>
      </c>
      <c r="C2087" s="148"/>
      <c r="D2087" s="150"/>
      <c r="E2087" s="151"/>
      <c r="F2087" s="152"/>
      <c r="G2087" s="153">
        <f xml:space="preserve"> IF(F2087="Yes",D2087/ '@PRODUCTION VOLUME'!$B$3*'@PRODUCTION VOLUME'!$B$4,D2087)</f>
        <v>0</v>
      </c>
      <c r="H2087" s="151"/>
      <c r="I2087" s="148"/>
      <c r="J2087" s="148"/>
      <c r="K2087" s="154"/>
      <c r="L2087" s="155"/>
      <c r="M2087" s="132" t="str">
        <f>_xlfn.IFNA(VLOOKUP(L2087,'@LIST'!$M$2:$N$396,2,FALSE),"")</f>
        <v/>
      </c>
      <c r="N2087" s="156"/>
      <c r="O2087" s="157"/>
      <c r="P2087" s="135" t="str">
        <f>_xlfn.IFNA(VLOOKUP(O2087,'@LIST'!$M$2:$N$396,2,FALSE),"")</f>
        <v/>
      </c>
      <c r="Q2087" s="158"/>
      <c r="R2087" s="160"/>
      <c r="S2087" s="159" t="str">
        <f>_xlfn.IFNA(VLOOKUP(R2087, '@LIST'!$AR$2:$AS$4, 2, FALSE), "")</f>
        <v/>
      </c>
      <c r="T2087" s="160"/>
      <c r="U2087" s="161" t="str">
        <f>_xlfn.IFNA(VLOOKUP(T2087, '@LIST'!$AU$2:$AV$4, 2, FALSE), "")</f>
        <v/>
      </c>
    </row>
    <row r="2088" spans="1:21" s="162" customFormat="1" ht="16.8">
      <c r="A2088" s="148"/>
      <c r="B2088" s="149" t="str">
        <f>_xlfn.IFNA(VLOOKUP(A2088, '@LIST'!$A$2:$B$15, 2, FALSE), "")</f>
        <v/>
      </c>
      <c r="C2088" s="148"/>
      <c r="D2088" s="150"/>
      <c r="E2088" s="151"/>
      <c r="F2088" s="152"/>
      <c r="G2088" s="153">
        <f xml:space="preserve"> IF(F2088="Yes",D2088/ '@PRODUCTION VOLUME'!$B$3*'@PRODUCTION VOLUME'!$B$4,D2088)</f>
        <v>0</v>
      </c>
      <c r="H2088" s="151"/>
      <c r="I2088" s="148"/>
      <c r="J2088" s="148"/>
      <c r="K2088" s="154"/>
      <c r="L2088" s="155"/>
      <c r="M2088" s="132" t="str">
        <f>_xlfn.IFNA(VLOOKUP(L2088,'@LIST'!$M$2:$N$396,2,FALSE),"")</f>
        <v/>
      </c>
      <c r="N2088" s="156"/>
      <c r="O2088" s="157"/>
      <c r="P2088" s="135" t="str">
        <f>_xlfn.IFNA(VLOOKUP(O2088,'@LIST'!$M$2:$N$396,2,FALSE),"")</f>
        <v/>
      </c>
      <c r="Q2088" s="158"/>
      <c r="R2088" s="160"/>
      <c r="S2088" s="159" t="str">
        <f>_xlfn.IFNA(VLOOKUP(R2088, '@LIST'!$AR$2:$AS$4, 2, FALSE), "")</f>
        <v/>
      </c>
      <c r="T2088" s="160"/>
      <c r="U2088" s="161" t="str">
        <f>_xlfn.IFNA(VLOOKUP(T2088, '@LIST'!$AU$2:$AV$4, 2, FALSE), "")</f>
        <v/>
      </c>
    </row>
    <row r="2089" spans="1:21" s="162" customFormat="1" ht="16.8">
      <c r="A2089" s="148"/>
      <c r="B2089" s="149" t="str">
        <f>_xlfn.IFNA(VLOOKUP(A2089, '@LIST'!$A$2:$B$15, 2, FALSE), "")</f>
        <v/>
      </c>
      <c r="C2089" s="148"/>
      <c r="D2089" s="150"/>
      <c r="E2089" s="151"/>
      <c r="F2089" s="152"/>
      <c r="G2089" s="153">
        <f xml:space="preserve"> IF(F2089="Yes",D2089/ '@PRODUCTION VOLUME'!$B$3*'@PRODUCTION VOLUME'!$B$4,D2089)</f>
        <v>0</v>
      </c>
      <c r="H2089" s="151"/>
      <c r="I2089" s="148"/>
      <c r="J2089" s="148"/>
      <c r="K2089" s="154"/>
      <c r="L2089" s="155"/>
      <c r="M2089" s="132" t="str">
        <f>_xlfn.IFNA(VLOOKUP(L2089,'@LIST'!$M$2:$N$396,2,FALSE),"")</f>
        <v/>
      </c>
      <c r="N2089" s="156"/>
      <c r="O2089" s="157"/>
      <c r="P2089" s="135" t="str">
        <f>_xlfn.IFNA(VLOOKUP(O2089,'@LIST'!$M$2:$N$396,2,FALSE),"")</f>
        <v/>
      </c>
      <c r="Q2089" s="158"/>
      <c r="R2089" s="160"/>
      <c r="S2089" s="159" t="str">
        <f>_xlfn.IFNA(VLOOKUP(R2089, '@LIST'!$AR$2:$AS$4, 2, FALSE), "")</f>
        <v/>
      </c>
      <c r="T2089" s="160"/>
      <c r="U2089" s="161" t="str">
        <f>_xlfn.IFNA(VLOOKUP(T2089, '@LIST'!$AU$2:$AV$4, 2, FALSE), "")</f>
        <v/>
      </c>
    </row>
    <row r="2090" spans="1:21" s="162" customFormat="1" ht="16.8">
      <c r="A2090" s="148"/>
      <c r="B2090" s="149" t="str">
        <f>_xlfn.IFNA(VLOOKUP(A2090, '@LIST'!$A$2:$B$15, 2, FALSE), "")</f>
        <v/>
      </c>
      <c r="C2090" s="148"/>
      <c r="D2090" s="150"/>
      <c r="E2090" s="151"/>
      <c r="F2090" s="152"/>
      <c r="G2090" s="153">
        <f xml:space="preserve"> IF(F2090="Yes",D2090/ '@PRODUCTION VOLUME'!$B$3*'@PRODUCTION VOLUME'!$B$4,D2090)</f>
        <v>0</v>
      </c>
      <c r="H2090" s="151"/>
      <c r="I2090" s="148"/>
      <c r="J2090" s="148"/>
      <c r="K2090" s="154"/>
      <c r="L2090" s="155"/>
      <c r="M2090" s="132" t="str">
        <f>_xlfn.IFNA(VLOOKUP(L2090,'@LIST'!$M$2:$N$396,2,FALSE),"")</f>
        <v/>
      </c>
      <c r="N2090" s="156"/>
      <c r="O2090" s="157"/>
      <c r="P2090" s="135" t="str">
        <f>_xlfn.IFNA(VLOOKUP(O2090,'@LIST'!$M$2:$N$396,2,FALSE),"")</f>
        <v/>
      </c>
      <c r="Q2090" s="158"/>
      <c r="R2090" s="160"/>
      <c r="S2090" s="159" t="str">
        <f>_xlfn.IFNA(VLOOKUP(R2090, '@LIST'!$AR$2:$AS$4, 2, FALSE), "")</f>
        <v/>
      </c>
      <c r="T2090" s="160"/>
      <c r="U2090" s="161" t="str">
        <f>_xlfn.IFNA(VLOOKUP(T2090, '@LIST'!$AU$2:$AV$4, 2, FALSE), "")</f>
        <v/>
      </c>
    </row>
    <row r="2091" spans="1:21" s="162" customFormat="1" ht="16.8">
      <c r="A2091" s="148"/>
      <c r="B2091" s="149" t="str">
        <f>_xlfn.IFNA(VLOOKUP(A2091, '@LIST'!$A$2:$B$15, 2, FALSE), "")</f>
        <v/>
      </c>
      <c r="C2091" s="148"/>
      <c r="D2091" s="150"/>
      <c r="E2091" s="151"/>
      <c r="F2091" s="152"/>
      <c r="G2091" s="153">
        <f xml:space="preserve"> IF(F2091="Yes",D2091/ '@PRODUCTION VOLUME'!$B$3*'@PRODUCTION VOLUME'!$B$4,D2091)</f>
        <v>0</v>
      </c>
      <c r="H2091" s="151"/>
      <c r="I2091" s="148"/>
      <c r="J2091" s="148"/>
      <c r="K2091" s="154"/>
      <c r="L2091" s="155"/>
      <c r="M2091" s="132" t="str">
        <f>_xlfn.IFNA(VLOOKUP(L2091,'@LIST'!$M$2:$N$396,2,FALSE),"")</f>
        <v/>
      </c>
      <c r="N2091" s="156"/>
      <c r="O2091" s="157"/>
      <c r="P2091" s="135" t="str">
        <f>_xlfn.IFNA(VLOOKUP(O2091,'@LIST'!$M$2:$N$396,2,FALSE),"")</f>
        <v/>
      </c>
      <c r="Q2091" s="158"/>
      <c r="R2091" s="160"/>
      <c r="S2091" s="159" t="str">
        <f>_xlfn.IFNA(VLOOKUP(R2091, '@LIST'!$AR$2:$AS$4, 2, FALSE), "")</f>
        <v/>
      </c>
      <c r="T2091" s="160"/>
      <c r="U2091" s="161" t="str">
        <f>_xlfn.IFNA(VLOOKUP(T2091, '@LIST'!$AU$2:$AV$4, 2, FALSE), "")</f>
        <v/>
      </c>
    </row>
    <row r="2092" spans="1:21" s="162" customFormat="1" ht="16.8">
      <c r="A2092" s="148"/>
      <c r="B2092" s="149" t="str">
        <f>_xlfn.IFNA(VLOOKUP(A2092, '@LIST'!$A$2:$B$15, 2, FALSE), "")</f>
        <v/>
      </c>
      <c r="C2092" s="148"/>
      <c r="D2092" s="150"/>
      <c r="E2092" s="151"/>
      <c r="F2092" s="152"/>
      <c r="G2092" s="153">
        <f xml:space="preserve"> IF(F2092="Yes",D2092/ '@PRODUCTION VOLUME'!$B$3*'@PRODUCTION VOLUME'!$B$4,D2092)</f>
        <v>0</v>
      </c>
      <c r="H2092" s="151"/>
      <c r="I2092" s="148"/>
      <c r="J2092" s="148"/>
      <c r="K2092" s="154"/>
      <c r="L2092" s="155"/>
      <c r="M2092" s="132" t="str">
        <f>_xlfn.IFNA(VLOOKUP(L2092,'@LIST'!$M$2:$N$396,2,FALSE),"")</f>
        <v/>
      </c>
      <c r="N2092" s="156"/>
      <c r="O2092" s="157"/>
      <c r="P2092" s="135" t="str">
        <f>_xlfn.IFNA(VLOOKUP(O2092,'@LIST'!$M$2:$N$396,2,FALSE),"")</f>
        <v/>
      </c>
      <c r="Q2092" s="158"/>
      <c r="R2092" s="160"/>
      <c r="S2092" s="159" t="str">
        <f>_xlfn.IFNA(VLOOKUP(R2092, '@LIST'!$AR$2:$AS$4, 2, FALSE), "")</f>
        <v/>
      </c>
      <c r="T2092" s="160"/>
      <c r="U2092" s="161" t="str">
        <f>_xlfn.IFNA(VLOOKUP(T2092, '@LIST'!$AU$2:$AV$4, 2, FALSE), "")</f>
        <v/>
      </c>
    </row>
    <row r="2093" spans="1:21" s="162" customFormat="1" ht="16.8">
      <c r="A2093" s="148"/>
      <c r="B2093" s="149" t="str">
        <f>_xlfn.IFNA(VLOOKUP(A2093, '@LIST'!$A$2:$B$15, 2, FALSE), "")</f>
        <v/>
      </c>
      <c r="C2093" s="148"/>
      <c r="D2093" s="150"/>
      <c r="E2093" s="151"/>
      <c r="F2093" s="152"/>
      <c r="G2093" s="153">
        <f xml:space="preserve"> IF(F2093="Yes",D2093/ '@PRODUCTION VOLUME'!$B$3*'@PRODUCTION VOLUME'!$B$4,D2093)</f>
        <v>0</v>
      </c>
      <c r="H2093" s="151"/>
      <c r="I2093" s="148"/>
      <c r="J2093" s="148"/>
      <c r="K2093" s="154"/>
      <c r="L2093" s="155"/>
      <c r="M2093" s="132" t="str">
        <f>_xlfn.IFNA(VLOOKUP(L2093,'@LIST'!$M$2:$N$396,2,FALSE),"")</f>
        <v/>
      </c>
      <c r="N2093" s="156"/>
      <c r="O2093" s="157"/>
      <c r="P2093" s="135" t="str">
        <f>_xlfn.IFNA(VLOOKUP(O2093,'@LIST'!$M$2:$N$396,2,FALSE),"")</f>
        <v/>
      </c>
      <c r="Q2093" s="158"/>
      <c r="R2093" s="160"/>
      <c r="S2093" s="159" t="str">
        <f>_xlfn.IFNA(VLOOKUP(R2093, '@LIST'!$AR$2:$AS$4, 2, FALSE), "")</f>
        <v/>
      </c>
      <c r="T2093" s="160"/>
      <c r="U2093" s="161" t="str">
        <f>_xlfn.IFNA(VLOOKUP(T2093, '@LIST'!$AU$2:$AV$4, 2, FALSE), "")</f>
        <v/>
      </c>
    </row>
    <row r="2094" spans="1:21" s="162" customFormat="1" ht="16.8">
      <c r="A2094" s="148"/>
      <c r="B2094" s="149" t="str">
        <f>_xlfn.IFNA(VLOOKUP(A2094, '@LIST'!$A$2:$B$15, 2, FALSE), "")</f>
        <v/>
      </c>
      <c r="C2094" s="148"/>
      <c r="D2094" s="150"/>
      <c r="E2094" s="151"/>
      <c r="F2094" s="152"/>
      <c r="G2094" s="153">
        <f xml:space="preserve"> IF(F2094="Yes",D2094/ '@PRODUCTION VOLUME'!$B$3*'@PRODUCTION VOLUME'!$B$4,D2094)</f>
        <v>0</v>
      </c>
      <c r="H2094" s="151"/>
      <c r="I2094" s="148"/>
      <c r="J2094" s="148"/>
      <c r="K2094" s="154"/>
      <c r="L2094" s="155"/>
      <c r="M2094" s="132" t="str">
        <f>_xlfn.IFNA(VLOOKUP(L2094,'@LIST'!$M$2:$N$396,2,FALSE),"")</f>
        <v/>
      </c>
      <c r="N2094" s="156"/>
      <c r="O2094" s="157"/>
      <c r="P2094" s="135" t="str">
        <f>_xlfn.IFNA(VLOOKUP(O2094,'@LIST'!$M$2:$N$396,2,FALSE),"")</f>
        <v/>
      </c>
      <c r="Q2094" s="158"/>
      <c r="R2094" s="160"/>
      <c r="S2094" s="159" t="str">
        <f>_xlfn.IFNA(VLOOKUP(R2094, '@LIST'!$AR$2:$AS$4, 2, FALSE), "")</f>
        <v/>
      </c>
      <c r="T2094" s="160"/>
      <c r="U2094" s="161" t="str">
        <f>_xlfn.IFNA(VLOOKUP(T2094, '@LIST'!$AU$2:$AV$4, 2, FALSE), "")</f>
        <v/>
      </c>
    </row>
    <row r="2095" spans="1:21" s="162" customFormat="1" ht="16.8">
      <c r="A2095" s="148"/>
      <c r="B2095" s="149" t="str">
        <f>_xlfn.IFNA(VLOOKUP(A2095, '@LIST'!$A$2:$B$15, 2, FALSE), "")</f>
        <v/>
      </c>
      <c r="C2095" s="148"/>
      <c r="D2095" s="150"/>
      <c r="E2095" s="151"/>
      <c r="F2095" s="152"/>
      <c r="G2095" s="153">
        <f xml:space="preserve"> IF(F2095="Yes",D2095/ '@PRODUCTION VOLUME'!$B$3*'@PRODUCTION VOLUME'!$B$4,D2095)</f>
        <v>0</v>
      </c>
      <c r="H2095" s="151"/>
      <c r="I2095" s="148"/>
      <c r="J2095" s="148"/>
      <c r="K2095" s="154"/>
      <c r="L2095" s="155"/>
      <c r="M2095" s="132" t="str">
        <f>_xlfn.IFNA(VLOOKUP(L2095,'@LIST'!$M$2:$N$396,2,FALSE),"")</f>
        <v/>
      </c>
      <c r="N2095" s="156"/>
      <c r="O2095" s="157"/>
      <c r="P2095" s="135" t="str">
        <f>_xlfn.IFNA(VLOOKUP(O2095,'@LIST'!$M$2:$N$396,2,FALSE),"")</f>
        <v/>
      </c>
      <c r="Q2095" s="158"/>
      <c r="R2095" s="160"/>
      <c r="S2095" s="159" t="str">
        <f>_xlfn.IFNA(VLOOKUP(R2095, '@LIST'!$AR$2:$AS$4, 2, FALSE), "")</f>
        <v/>
      </c>
      <c r="T2095" s="160"/>
      <c r="U2095" s="161" t="str">
        <f>_xlfn.IFNA(VLOOKUP(T2095, '@LIST'!$AU$2:$AV$4, 2, FALSE), "")</f>
        <v/>
      </c>
    </row>
    <row r="2096" spans="1:21" s="162" customFormat="1" ht="16.8">
      <c r="A2096" s="148"/>
      <c r="B2096" s="149" t="str">
        <f>_xlfn.IFNA(VLOOKUP(A2096, '@LIST'!$A$2:$B$15, 2, FALSE), "")</f>
        <v/>
      </c>
      <c r="C2096" s="148"/>
      <c r="D2096" s="150"/>
      <c r="E2096" s="151"/>
      <c r="F2096" s="152"/>
      <c r="G2096" s="153">
        <f xml:space="preserve"> IF(F2096="Yes",D2096/ '@PRODUCTION VOLUME'!$B$3*'@PRODUCTION VOLUME'!$B$4,D2096)</f>
        <v>0</v>
      </c>
      <c r="H2096" s="151"/>
      <c r="I2096" s="148"/>
      <c r="J2096" s="148"/>
      <c r="K2096" s="154"/>
      <c r="L2096" s="155"/>
      <c r="M2096" s="132" t="str">
        <f>_xlfn.IFNA(VLOOKUP(L2096,'@LIST'!$M$2:$N$396,2,FALSE),"")</f>
        <v/>
      </c>
      <c r="N2096" s="156"/>
      <c r="O2096" s="157"/>
      <c r="P2096" s="135" t="str">
        <f>_xlfn.IFNA(VLOOKUP(O2096,'@LIST'!$M$2:$N$396,2,FALSE),"")</f>
        <v/>
      </c>
      <c r="Q2096" s="158"/>
      <c r="R2096" s="160"/>
      <c r="S2096" s="159" t="str">
        <f>_xlfn.IFNA(VLOOKUP(R2096, '@LIST'!$AR$2:$AS$4, 2, FALSE), "")</f>
        <v/>
      </c>
      <c r="T2096" s="160"/>
      <c r="U2096" s="161" t="str">
        <f>_xlfn.IFNA(VLOOKUP(T2096, '@LIST'!$AU$2:$AV$4, 2, FALSE), "")</f>
        <v/>
      </c>
    </row>
    <row r="2097" spans="1:21" s="162" customFormat="1" ht="16.8">
      <c r="A2097" s="148"/>
      <c r="B2097" s="149" t="str">
        <f>_xlfn.IFNA(VLOOKUP(A2097, '@LIST'!$A$2:$B$15, 2, FALSE), "")</f>
        <v/>
      </c>
      <c r="C2097" s="148"/>
      <c r="D2097" s="150"/>
      <c r="E2097" s="151"/>
      <c r="F2097" s="152"/>
      <c r="G2097" s="153">
        <f xml:space="preserve"> IF(F2097="Yes",D2097/ '@PRODUCTION VOLUME'!$B$3*'@PRODUCTION VOLUME'!$B$4,D2097)</f>
        <v>0</v>
      </c>
      <c r="H2097" s="151"/>
      <c r="I2097" s="148"/>
      <c r="J2097" s="148"/>
      <c r="K2097" s="154"/>
      <c r="L2097" s="155"/>
      <c r="M2097" s="132" t="str">
        <f>_xlfn.IFNA(VLOOKUP(L2097,'@LIST'!$M$2:$N$396,2,FALSE),"")</f>
        <v/>
      </c>
      <c r="N2097" s="156"/>
      <c r="O2097" s="157"/>
      <c r="P2097" s="135" t="str">
        <f>_xlfn.IFNA(VLOOKUP(O2097,'@LIST'!$M$2:$N$396,2,FALSE),"")</f>
        <v/>
      </c>
      <c r="Q2097" s="158"/>
      <c r="R2097" s="160"/>
      <c r="S2097" s="159" t="str">
        <f>_xlfn.IFNA(VLOOKUP(R2097, '@LIST'!$AR$2:$AS$4, 2, FALSE), "")</f>
        <v/>
      </c>
      <c r="T2097" s="160"/>
      <c r="U2097" s="161" t="str">
        <f>_xlfn.IFNA(VLOOKUP(T2097, '@LIST'!$AU$2:$AV$4, 2, FALSE), "")</f>
        <v/>
      </c>
    </row>
    <row r="2098" spans="1:21" s="162" customFormat="1" ht="16.8">
      <c r="A2098" s="148"/>
      <c r="B2098" s="149" t="str">
        <f>_xlfn.IFNA(VLOOKUP(A2098, '@LIST'!$A$2:$B$15, 2, FALSE), "")</f>
        <v/>
      </c>
      <c r="C2098" s="148"/>
      <c r="D2098" s="150"/>
      <c r="E2098" s="151"/>
      <c r="F2098" s="152"/>
      <c r="G2098" s="153">
        <f xml:space="preserve"> IF(F2098="Yes",D2098/ '@PRODUCTION VOLUME'!$B$3*'@PRODUCTION VOLUME'!$B$4,D2098)</f>
        <v>0</v>
      </c>
      <c r="H2098" s="151"/>
      <c r="I2098" s="148"/>
      <c r="J2098" s="148"/>
      <c r="K2098" s="154"/>
      <c r="L2098" s="155"/>
      <c r="M2098" s="132" t="str">
        <f>_xlfn.IFNA(VLOOKUP(L2098,'@LIST'!$M$2:$N$396,2,FALSE),"")</f>
        <v/>
      </c>
      <c r="N2098" s="156"/>
      <c r="O2098" s="157"/>
      <c r="P2098" s="135" t="str">
        <f>_xlfn.IFNA(VLOOKUP(O2098,'@LIST'!$M$2:$N$396,2,FALSE),"")</f>
        <v/>
      </c>
      <c r="Q2098" s="158"/>
      <c r="R2098" s="160"/>
      <c r="S2098" s="159" t="str">
        <f>_xlfn.IFNA(VLOOKUP(R2098, '@LIST'!$AR$2:$AS$4, 2, FALSE), "")</f>
        <v/>
      </c>
      <c r="T2098" s="160"/>
      <c r="U2098" s="161" t="str">
        <f>_xlfn.IFNA(VLOOKUP(T2098, '@LIST'!$AU$2:$AV$4, 2, FALSE), "")</f>
        <v/>
      </c>
    </row>
    <row r="2099" spans="1:21" s="162" customFormat="1" ht="16.8">
      <c r="A2099" s="148"/>
      <c r="B2099" s="149" t="str">
        <f>_xlfn.IFNA(VLOOKUP(A2099, '@LIST'!$A$2:$B$15, 2, FALSE), "")</f>
        <v/>
      </c>
      <c r="C2099" s="148"/>
      <c r="D2099" s="150"/>
      <c r="E2099" s="151"/>
      <c r="F2099" s="152"/>
      <c r="G2099" s="153">
        <f xml:space="preserve"> IF(F2099="Yes",D2099/ '@PRODUCTION VOLUME'!$B$3*'@PRODUCTION VOLUME'!$B$4,D2099)</f>
        <v>0</v>
      </c>
      <c r="H2099" s="151"/>
      <c r="I2099" s="148"/>
      <c r="J2099" s="148"/>
      <c r="K2099" s="154"/>
      <c r="L2099" s="155"/>
      <c r="M2099" s="132" t="str">
        <f>_xlfn.IFNA(VLOOKUP(L2099,'@LIST'!$M$2:$N$396,2,FALSE),"")</f>
        <v/>
      </c>
      <c r="N2099" s="156"/>
      <c r="O2099" s="157"/>
      <c r="P2099" s="135" t="str">
        <f>_xlfn.IFNA(VLOOKUP(O2099,'@LIST'!$M$2:$N$396,2,FALSE),"")</f>
        <v/>
      </c>
      <c r="Q2099" s="158"/>
      <c r="R2099" s="160"/>
      <c r="S2099" s="159" t="str">
        <f>_xlfn.IFNA(VLOOKUP(R2099, '@LIST'!$AR$2:$AS$4, 2, FALSE), "")</f>
        <v/>
      </c>
      <c r="T2099" s="160"/>
      <c r="U2099" s="161" t="str">
        <f>_xlfn.IFNA(VLOOKUP(T2099, '@LIST'!$AU$2:$AV$4, 2, FALSE), "")</f>
        <v/>
      </c>
    </row>
    <row r="2100" spans="1:21" s="162" customFormat="1" ht="16.8">
      <c r="A2100" s="148"/>
      <c r="B2100" s="149" t="str">
        <f>_xlfn.IFNA(VLOOKUP(A2100, '@LIST'!$A$2:$B$15, 2, FALSE), "")</f>
        <v/>
      </c>
      <c r="C2100" s="148"/>
      <c r="D2100" s="150"/>
      <c r="E2100" s="151"/>
      <c r="F2100" s="152"/>
      <c r="G2100" s="153">
        <f xml:space="preserve"> IF(F2100="Yes",D2100/ '@PRODUCTION VOLUME'!$B$3*'@PRODUCTION VOLUME'!$B$4,D2100)</f>
        <v>0</v>
      </c>
      <c r="H2100" s="151"/>
      <c r="I2100" s="148"/>
      <c r="J2100" s="148"/>
      <c r="K2100" s="154"/>
      <c r="L2100" s="155"/>
      <c r="M2100" s="132" t="str">
        <f>_xlfn.IFNA(VLOOKUP(L2100,'@LIST'!$M$2:$N$396,2,FALSE),"")</f>
        <v/>
      </c>
      <c r="N2100" s="156"/>
      <c r="O2100" s="157"/>
      <c r="P2100" s="135" t="str">
        <f>_xlfn.IFNA(VLOOKUP(O2100,'@LIST'!$M$2:$N$396,2,FALSE),"")</f>
        <v/>
      </c>
      <c r="Q2100" s="158"/>
      <c r="R2100" s="160"/>
      <c r="S2100" s="159" t="str">
        <f>_xlfn.IFNA(VLOOKUP(R2100, '@LIST'!$AR$2:$AS$4, 2, FALSE), "")</f>
        <v/>
      </c>
      <c r="T2100" s="160"/>
      <c r="U2100" s="161" t="str">
        <f>_xlfn.IFNA(VLOOKUP(T2100, '@LIST'!$AU$2:$AV$4, 2, FALSE), "")</f>
        <v/>
      </c>
    </row>
    <row r="2101" spans="1:21" s="162" customFormat="1" ht="16.8">
      <c r="A2101" s="148"/>
      <c r="B2101" s="149" t="str">
        <f>_xlfn.IFNA(VLOOKUP(A2101, '@LIST'!$A$2:$B$15, 2, FALSE), "")</f>
        <v/>
      </c>
      <c r="C2101" s="148"/>
      <c r="D2101" s="150"/>
      <c r="E2101" s="151"/>
      <c r="F2101" s="152"/>
      <c r="G2101" s="153">
        <f xml:space="preserve"> IF(F2101="Yes",D2101/ '@PRODUCTION VOLUME'!$B$3*'@PRODUCTION VOLUME'!$B$4,D2101)</f>
        <v>0</v>
      </c>
      <c r="H2101" s="151"/>
      <c r="I2101" s="148"/>
      <c r="J2101" s="148"/>
      <c r="K2101" s="154"/>
      <c r="L2101" s="155"/>
      <c r="M2101" s="132" t="str">
        <f>_xlfn.IFNA(VLOOKUP(L2101,'@LIST'!$M$2:$N$396,2,FALSE),"")</f>
        <v/>
      </c>
      <c r="N2101" s="156"/>
      <c r="O2101" s="157"/>
      <c r="P2101" s="135" t="str">
        <f>_xlfn.IFNA(VLOOKUP(O2101,'@LIST'!$M$2:$N$396,2,FALSE),"")</f>
        <v/>
      </c>
      <c r="Q2101" s="158"/>
      <c r="R2101" s="160"/>
      <c r="S2101" s="159" t="str">
        <f>_xlfn.IFNA(VLOOKUP(R2101, '@LIST'!$AR$2:$AS$4, 2, FALSE), "")</f>
        <v/>
      </c>
      <c r="T2101" s="160"/>
      <c r="U2101" s="161" t="str">
        <f>_xlfn.IFNA(VLOOKUP(T2101, '@LIST'!$AU$2:$AV$4, 2, FALSE), "")</f>
        <v/>
      </c>
    </row>
    <row r="2102" spans="1:21" s="162" customFormat="1" ht="16.8">
      <c r="A2102" s="148"/>
      <c r="B2102" s="149" t="str">
        <f>_xlfn.IFNA(VLOOKUP(A2102, '@LIST'!$A$2:$B$15, 2, FALSE), "")</f>
        <v/>
      </c>
      <c r="C2102" s="148"/>
      <c r="D2102" s="150"/>
      <c r="E2102" s="151"/>
      <c r="F2102" s="152"/>
      <c r="G2102" s="153">
        <f xml:space="preserve"> IF(F2102="Yes",D2102/ '@PRODUCTION VOLUME'!$B$3*'@PRODUCTION VOLUME'!$B$4,D2102)</f>
        <v>0</v>
      </c>
      <c r="H2102" s="151"/>
      <c r="I2102" s="148"/>
      <c r="J2102" s="148"/>
      <c r="K2102" s="154"/>
      <c r="L2102" s="155"/>
      <c r="M2102" s="132" t="str">
        <f>_xlfn.IFNA(VLOOKUP(L2102,'@LIST'!$M$2:$N$396,2,FALSE),"")</f>
        <v/>
      </c>
      <c r="N2102" s="156"/>
      <c r="O2102" s="157"/>
      <c r="P2102" s="135" t="str">
        <f>_xlfn.IFNA(VLOOKUP(O2102,'@LIST'!$M$2:$N$396,2,FALSE),"")</f>
        <v/>
      </c>
      <c r="Q2102" s="158"/>
      <c r="R2102" s="160"/>
      <c r="S2102" s="159" t="str">
        <f>_xlfn.IFNA(VLOOKUP(R2102, '@LIST'!$AR$2:$AS$4, 2, FALSE), "")</f>
        <v/>
      </c>
      <c r="T2102" s="160"/>
      <c r="U2102" s="161" t="str">
        <f>_xlfn.IFNA(VLOOKUP(T2102, '@LIST'!$AU$2:$AV$4, 2, FALSE), "")</f>
        <v/>
      </c>
    </row>
    <row r="2103" spans="1:21" s="162" customFormat="1" ht="16.8">
      <c r="A2103" s="148"/>
      <c r="B2103" s="149" t="str">
        <f>_xlfn.IFNA(VLOOKUP(A2103, '@LIST'!$A$2:$B$15, 2, FALSE), "")</f>
        <v/>
      </c>
      <c r="C2103" s="148"/>
      <c r="D2103" s="150"/>
      <c r="E2103" s="151"/>
      <c r="F2103" s="152"/>
      <c r="G2103" s="153">
        <f xml:space="preserve"> IF(F2103="Yes",D2103/ '@PRODUCTION VOLUME'!$B$3*'@PRODUCTION VOLUME'!$B$4,D2103)</f>
        <v>0</v>
      </c>
      <c r="H2103" s="151"/>
      <c r="I2103" s="148"/>
      <c r="J2103" s="148"/>
      <c r="K2103" s="154"/>
      <c r="L2103" s="155"/>
      <c r="M2103" s="132" t="str">
        <f>_xlfn.IFNA(VLOOKUP(L2103,'@LIST'!$M$2:$N$396,2,FALSE),"")</f>
        <v/>
      </c>
      <c r="N2103" s="156"/>
      <c r="O2103" s="157"/>
      <c r="P2103" s="135" t="str">
        <f>_xlfn.IFNA(VLOOKUP(O2103,'@LIST'!$M$2:$N$396,2,FALSE),"")</f>
        <v/>
      </c>
      <c r="Q2103" s="158"/>
      <c r="R2103" s="160"/>
      <c r="S2103" s="159" t="str">
        <f>_xlfn.IFNA(VLOOKUP(R2103, '@LIST'!$AR$2:$AS$4, 2, FALSE), "")</f>
        <v/>
      </c>
      <c r="T2103" s="160"/>
      <c r="U2103" s="161" t="str">
        <f>_xlfn.IFNA(VLOOKUP(T2103, '@LIST'!$AU$2:$AV$4, 2, FALSE), "")</f>
        <v/>
      </c>
    </row>
    <row r="2104" spans="1:21" s="162" customFormat="1" ht="16.8">
      <c r="A2104" s="148"/>
      <c r="B2104" s="149" t="str">
        <f>_xlfn.IFNA(VLOOKUP(A2104, '@LIST'!$A$2:$B$15, 2, FALSE), "")</f>
        <v/>
      </c>
      <c r="C2104" s="148"/>
      <c r="D2104" s="150"/>
      <c r="E2104" s="151"/>
      <c r="F2104" s="152"/>
      <c r="G2104" s="153">
        <f xml:space="preserve"> IF(F2104="Yes",D2104/ '@PRODUCTION VOLUME'!$B$3*'@PRODUCTION VOLUME'!$B$4,D2104)</f>
        <v>0</v>
      </c>
      <c r="H2104" s="151"/>
      <c r="I2104" s="148"/>
      <c r="J2104" s="148"/>
      <c r="K2104" s="154"/>
      <c r="L2104" s="155"/>
      <c r="M2104" s="132" t="str">
        <f>_xlfn.IFNA(VLOOKUP(L2104,'@LIST'!$M$2:$N$396,2,FALSE),"")</f>
        <v/>
      </c>
      <c r="N2104" s="156"/>
      <c r="O2104" s="157"/>
      <c r="P2104" s="135" t="str">
        <f>_xlfn.IFNA(VLOOKUP(O2104,'@LIST'!$M$2:$N$396,2,FALSE),"")</f>
        <v/>
      </c>
      <c r="Q2104" s="158"/>
      <c r="R2104" s="160"/>
      <c r="S2104" s="159" t="str">
        <f>_xlfn.IFNA(VLOOKUP(R2104, '@LIST'!$AR$2:$AS$4, 2, FALSE), "")</f>
        <v/>
      </c>
      <c r="T2104" s="160"/>
      <c r="U2104" s="161" t="str">
        <f>_xlfn.IFNA(VLOOKUP(T2104, '@LIST'!$AU$2:$AV$4, 2, FALSE), "")</f>
        <v/>
      </c>
    </row>
    <row r="2105" spans="1:21" s="162" customFormat="1" ht="16.8">
      <c r="A2105" s="148"/>
      <c r="B2105" s="149" t="str">
        <f>_xlfn.IFNA(VLOOKUP(A2105, '@LIST'!$A$2:$B$15, 2, FALSE), "")</f>
        <v/>
      </c>
      <c r="C2105" s="148"/>
      <c r="D2105" s="150"/>
      <c r="E2105" s="151"/>
      <c r="F2105" s="152"/>
      <c r="G2105" s="153">
        <f xml:space="preserve"> IF(F2105="Yes",D2105/ '@PRODUCTION VOLUME'!$B$3*'@PRODUCTION VOLUME'!$B$4,D2105)</f>
        <v>0</v>
      </c>
      <c r="H2105" s="151"/>
      <c r="I2105" s="148"/>
      <c r="J2105" s="148"/>
      <c r="K2105" s="154"/>
      <c r="L2105" s="155"/>
      <c r="M2105" s="132" t="str">
        <f>_xlfn.IFNA(VLOOKUP(L2105,'@LIST'!$M$2:$N$396,2,FALSE),"")</f>
        <v/>
      </c>
      <c r="N2105" s="156"/>
      <c r="O2105" s="157"/>
      <c r="P2105" s="135" t="str">
        <f>_xlfn.IFNA(VLOOKUP(O2105,'@LIST'!$M$2:$N$396,2,FALSE),"")</f>
        <v/>
      </c>
      <c r="Q2105" s="158"/>
      <c r="R2105" s="160"/>
      <c r="S2105" s="159" t="str">
        <f>_xlfn.IFNA(VLOOKUP(R2105, '@LIST'!$AR$2:$AS$4, 2, FALSE), "")</f>
        <v/>
      </c>
      <c r="T2105" s="160"/>
      <c r="U2105" s="161" t="str">
        <f>_xlfn.IFNA(VLOOKUP(T2105, '@LIST'!$AU$2:$AV$4, 2, FALSE), "")</f>
        <v/>
      </c>
    </row>
    <row r="2106" spans="1:21" s="162" customFormat="1" ht="16.8">
      <c r="A2106" s="148"/>
      <c r="B2106" s="149" t="str">
        <f>_xlfn.IFNA(VLOOKUP(A2106, '@LIST'!$A$2:$B$15, 2, FALSE), "")</f>
        <v/>
      </c>
      <c r="C2106" s="148"/>
      <c r="D2106" s="150"/>
      <c r="E2106" s="151"/>
      <c r="F2106" s="152"/>
      <c r="G2106" s="153">
        <f xml:space="preserve"> IF(F2106="Yes",D2106/ '@PRODUCTION VOLUME'!$B$3*'@PRODUCTION VOLUME'!$B$4,D2106)</f>
        <v>0</v>
      </c>
      <c r="H2106" s="151"/>
      <c r="I2106" s="148"/>
      <c r="J2106" s="148"/>
      <c r="K2106" s="154"/>
      <c r="L2106" s="155"/>
      <c r="M2106" s="132" t="str">
        <f>_xlfn.IFNA(VLOOKUP(L2106,'@LIST'!$M$2:$N$396,2,FALSE),"")</f>
        <v/>
      </c>
      <c r="N2106" s="156"/>
      <c r="O2106" s="157"/>
      <c r="P2106" s="135" t="str">
        <f>_xlfn.IFNA(VLOOKUP(O2106,'@LIST'!$M$2:$N$396,2,FALSE),"")</f>
        <v/>
      </c>
      <c r="Q2106" s="158"/>
      <c r="R2106" s="160"/>
      <c r="S2106" s="159" t="str">
        <f>_xlfn.IFNA(VLOOKUP(R2106, '@LIST'!$AR$2:$AS$4, 2, FALSE), "")</f>
        <v/>
      </c>
      <c r="T2106" s="160"/>
      <c r="U2106" s="161" t="str">
        <f>_xlfn.IFNA(VLOOKUP(T2106, '@LIST'!$AU$2:$AV$4, 2, FALSE), "")</f>
        <v/>
      </c>
    </row>
    <row r="2107" spans="1:21" s="162" customFormat="1" ht="16.8">
      <c r="A2107" s="148"/>
      <c r="B2107" s="149" t="str">
        <f>_xlfn.IFNA(VLOOKUP(A2107, '@LIST'!$A$2:$B$15, 2, FALSE), "")</f>
        <v/>
      </c>
      <c r="C2107" s="148"/>
      <c r="D2107" s="150"/>
      <c r="E2107" s="151"/>
      <c r="F2107" s="152"/>
      <c r="G2107" s="153">
        <f xml:space="preserve"> IF(F2107="Yes",D2107/ '@PRODUCTION VOLUME'!$B$3*'@PRODUCTION VOLUME'!$B$4,D2107)</f>
        <v>0</v>
      </c>
      <c r="H2107" s="151"/>
      <c r="I2107" s="148"/>
      <c r="J2107" s="148"/>
      <c r="K2107" s="154"/>
      <c r="L2107" s="155"/>
      <c r="M2107" s="132" t="str">
        <f>_xlfn.IFNA(VLOOKUP(L2107,'@LIST'!$M$2:$N$396,2,FALSE),"")</f>
        <v/>
      </c>
      <c r="N2107" s="156"/>
      <c r="O2107" s="157"/>
      <c r="P2107" s="135" t="str">
        <f>_xlfn.IFNA(VLOOKUP(O2107,'@LIST'!$M$2:$N$396,2,FALSE),"")</f>
        <v/>
      </c>
      <c r="Q2107" s="158"/>
      <c r="R2107" s="160"/>
      <c r="S2107" s="159" t="str">
        <f>_xlfn.IFNA(VLOOKUP(R2107, '@LIST'!$AR$2:$AS$4, 2, FALSE), "")</f>
        <v/>
      </c>
      <c r="T2107" s="160"/>
      <c r="U2107" s="161" t="str">
        <f>_xlfn.IFNA(VLOOKUP(T2107, '@LIST'!$AU$2:$AV$4, 2, FALSE), "")</f>
        <v/>
      </c>
    </row>
    <row r="2108" spans="1:21" s="162" customFormat="1" ht="16.8">
      <c r="A2108" s="148"/>
      <c r="B2108" s="149" t="str">
        <f>_xlfn.IFNA(VLOOKUP(A2108, '@LIST'!$A$2:$B$15, 2, FALSE), "")</f>
        <v/>
      </c>
      <c r="C2108" s="148"/>
      <c r="D2108" s="150"/>
      <c r="E2108" s="151"/>
      <c r="F2108" s="152"/>
      <c r="G2108" s="153">
        <f xml:space="preserve"> IF(F2108="Yes",D2108/ '@PRODUCTION VOLUME'!$B$3*'@PRODUCTION VOLUME'!$B$4,D2108)</f>
        <v>0</v>
      </c>
      <c r="H2108" s="151"/>
      <c r="I2108" s="148"/>
      <c r="J2108" s="148"/>
      <c r="K2108" s="154"/>
      <c r="L2108" s="155"/>
      <c r="M2108" s="132" t="str">
        <f>_xlfn.IFNA(VLOOKUP(L2108,'@LIST'!$M$2:$N$396,2,FALSE),"")</f>
        <v/>
      </c>
      <c r="N2108" s="156"/>
      <c r="O2108" s="157"/>
      <c r="P2108" s="135" t="str">
        <f>_xlfn.IFNA(VLOOKUP(O2108,'@LIST'!$M$2:$N$396,2,FALSE),"")</f>
        <v/>
      </c>
      <c r="Q2108" s="158"/>
      <c r="R2108" s="160"/>
      <c r="S2108" s="159" t="str">
        <f>_xlfn.IFNA(VLOOKUP(R2108, '@LIST'!$AR$2:$AS$4, 2, FALSE), "")</f>
        <v/>
      </c>
      <c r="T2108" s="160"/>
      <c r="U2108" s="161" t="str">
        <f>_xlfn.IFNA(VLOOKUP(T2108, '@LIST'!$AU$2:$AV$4, 2, FALSE), "")</f>
        <v/>
      </c>
    </row>
    <row r="2109" spans="1:21" s="162" customFormat="1" ht="16.8">
      <c r="A2109" s="148"/>
      <c r="B2109" s="149" t="str">
        <f>_xlfn.IFNA(VLOOKUP(A2109, '@LIST'!$A$2:$B$15, 2, FALSE), "")</f>
        <v/>
      </c>
      <c r="C2109" s="148"/>
      <c r="D2109" s="150"/>
      <c r="E2109" s="151"/>
      <c r="F2109" s="152"/>
      <c r="G2109" s="153">
        <f xml:space="preserve"> IF(F2109="Yes",D2109/ '@PRODUCTION VOLUME'!$B$3*'@PRODUCTION VOLUME'!$B$4,D2109)</f>
        <v>0</v>
      </c>
      <c r="H2109" s="151"/>
      <c r="I2109" s="148"/>
      <c r="J2109" s="148"/>
      <c r="K2109" s="154"/>
      <c r="L2109" s="155"/>
      <c r="M2109" s="132" t="str">
        <f>_xlfn.IFNA(VLOOKUP(L2109,'@LIST'!$M$2:$N$396,2,FALSE),"")</f>
        <v/>
      </c>
      <c r="N2109" s="156"/>
      <c r="O2109" s="157"/>
      <c r="P2109" s="135" t="str">
        <f>_xlfn.IFNA(VLOOKUP(O2109,'@LIST'!$M$2:$N$396,2,FALSE),"")</f>
        <v/>
      </c>
      <c r="Q2109" s="158"/>
      <c r="R2109" s="160"/>
      <c r="S2109" s="159" t="str">
        <f>_xlfn.IFNA(VLOOKUP(R2109, '@LIST'!$AR$2:$AS$4, 2, FALSE), "")</f>
        <v/>
      </c>
      <c r="T2109" s="160"/>
      <c r="U2109" s="161" t="str">
        <f>_xlfn.IFNA(VLOOKUP(T2109, '@LIST'!$AU$2:$AV$4, 2, FALSE), "")</f>
        <v/>
      </c>
    </row>
    <row r="2110" spans="1:21" s="162" customFormat="1" ht="16.8">
      <c r="A2110" s="148"/>
      <c r="B2110" s="149" t="str">
        <f>_xlfn.IFNA(VLOOKUP(A2110, '@LIST'!$A$2:$B$15, 2, FALSE), "")</f>
        <v/>
      </c>
      <c r="C2110" s="148"/>
      <c r="D2110" s="150"/>
      <c r="E2110" s="151"/>
      <c r="F2110" s="152"/>
      <c r="G2110" s="153">
        <f xml:space="preserve"> IF(F2110="Yes",D2110/ '@PRODUCTION VOLUME'!$B$3*'@PRODUCTION VOLUME'!$B$4,D2110)</f>
        <v>0</v>
      </c>
      <c r="H2110" s="151"/>
      <c r="I2110" s="148"/>
      <c r="J2110" s="148"/>
      <c r="K2110" s="154"/>
      <c r="L2110" s="155"/>
      <c r="M2110" s="132" t="str">
        <f>_xlfn.IFNA(VLOOKUP(L2110,'@LIST'!$M$2:$N$396,2,FALSE),"")</f>
        <v/>
      </c>
      <c r="N2110" s="156"/>
      <c r="O2110" s="157"/>
      <c r="P2110" s="135" t="str">
        <f>_xlfn.IFNA(VLOOKUP(O2110,'@LIST'!$M$2:$N$396,2,FALSE),"")</f>
        <v/>
      </c>
      <c r="Q2110" s="158"/>
      <c r="R2110" s="160"/>
      <c r="S2110" s="159" t="str">
        <f>_xlfn.IFNA(VLOOKUP(R2110, '@LIST'!$AR$2:$AS$4, 2, FALSE), "")</f>
        <v/>
      </c>
      <c r="T2110" s="160"/>
      <c r="U2110" s="161" t="str">
        <f>_xlfn.IFNA(VLOOKUP(T2110, '@LIST'!$AU$2:$AV$4, 2, FALSE), "")</f>
        <v/>
      </c>
    </row>
    <row r="2111" spans="1:21" s="162" customFormat="1" ht="16.8">
      <c r="A2111" s="148"/>
      <c r="B2111" s="149" t="str">
        <f>_xlfn.IFNA(VLOOKUP(A2111, '@LIST'!$A$2:$B$15, 2, FALSE), "")</f>
        <v/>
      </c>
      <c r="C2111" s="148"/>
      <c r="D2111" s="150"/>
      <c r="E2111" s="151"/>
      <c r="F2111" s="152"/>
      <c r="G2111" s="153">
        <f xml:space="preserve"> IF(F2111="Yes",D2111/ '@PRODUCTION VOLUME'!$B$3*'@PRODUCTION VOLUME'!$B$4,D2111)</f>
        <v>0</v>
      </c>
      <c r="H2111" s="151"/>
      <c r="I2111" s="148"/>
      <c r="J2111" s="148"/>
      <c r="K2111" s="154"/>
      <c r="L2111" s="155"/>
      <c r="M2111" s="132" t="str">
        <f>_xlfn.IFNA(VLOOKUP(L2111,'@LIST'!$M$2:$N$396,2,FALSE),"")</f>
        <v/>
      </c>
      <c r="N2111" s="156"/>
      <c r="O2111" s="157"/>
      <c r="P2111" s="135" t="str">
        <f>_xlfn.IFNA(VLOOKUP(O2111,'@LIST'!$M$2:$N$396,2,FALSE),"")</f>
        <v/>
      </c>
      <c r="Q2111" s="158"/>
      <c r="R2111" s="160"/>
      <c r="S2111" s="159" t="str">
        <f>_xlfn.IFNA(VLOOKUP(R2111, '@LIST'!$AR$2:$AS$4, 2, FALSE), "")</f>
        <v/>
      </c>
      <c r="T2111" s="160"/>
      <c r="U2111" s="161" t="str">
        <f>_xlfn.IFNA(VLOOKUP(T2111, '@LIST'!$AU$2:$AV$4, 2, FALSE), "")</f>
        <v/>
      </c>
    </row>
    <row r="2112" spans="1:21" s="162" customFormat="1" ht="16.8">
      <c r="A2112" s="148"/>
      <c r="B2112" s="149" t="str">
        <f>_xlfn.IFNA(VLOOKUP(A2112, '@LIST'!$A$2:$B$15, 2, FALSE), "")</f>
        <v/>
      </c>
      <c r="C2112" s="148"/>
      <c r="D2112" s="150"/>
      <c r="E2112" s="151"/>
      <c r="F2112" s="152"/>
      <c r="G2112" s="153">
        <f xml:space="preserve"> IF(F2112="Yes",D2112/ '@PRODUCTION VOLUME'!$B$3*'@PRODUCTION VOLUME'!$B$4,D2112)</f>
        <v>0</v>
      </c>
      <c r="H2112" s="151"/>
      <c r="I2112" s="148"/>
      <c r="J2112" s="148"/>
      <c r="K2112" s="154"/>
      <c r="L2112" s="155"/>
      <c r="M2112" s="132" t="str">
        <f>_xlfn.IFNA(VLOOKUP(L2112,'@LIST'!$M$2:$N$396,2,FALSE),"")</f>
        <v/>
      </c>
      <c r="N2112" s="156"/>
      <c r="O2112" s="157"/>
      <c r="P2112" s="135" t="str">
        <f>_xlfn.IFNA(VLOOKUP(O2112,'@LIST'!$M$2:$N$396,2,FALSE),"")</f>
        <v/>
      </c>
      <c r="Q2112" s="158"/>
      <c r="R2112" s="160"/>
      <c r="S2112" s="159" t="str">
        <f>_xlfn.IFNA(VLOOKUP(R2112, '@LIST'!$AR$2:$AS$4, 2, FALSE), "")</f>
        <v/>
      </c>
      <c r="T2112" s="160"/>
      <c r="U2112" s="161" t="str">
        <f>_xlfn.IFNA(VLOOKUP(T2112, '@LIST'!$AU$2:$AV$4, 2, FALSE), "")</f>
        <v/>
      </c>
    </row>
    <row r="2113" spans="1:21" s="162" customFormat="1" ht="16.8">
      <c r="A2113" s="148"/>
      <c r="B2113" s="149" t="str">
        <f>_xlfn.IFNA(VLOOKUP(A2113, '@LIST'!$A$2:$B$15, 2, FALSE), "")</f>
        <v/>
      </c>
      <c r="C2113" s="148"/>
      <c r="D2113" s="150"/>
      <c r="E2113" s="151"/>
      <c r="F2113" s="152"/>
      <c r="G2113" s="153">
        <f xml:space="preserve"> IF(F2113="Yes",D2113/ '@PRODUCTION VOLUME'!$B$3*'@PRODUCTION VOLUME'!$B$4,D2113)</f>
        <v>0</v>
      </c>
      <c r="H2113" s="151"/>
      <c r="I2113" s="148"/>
      <c r="J2113" s="148"/>
      <c r="K2113" s="154"/>
      <c r="L2113" s="155"/>
      <c r="M2113" s="132" t="str">
        <f>_xlfn.IFNA(VLOOKUP(L2113,'@LIST'!$M$2:$N$396,2,FALSE),"")</f>
        <v/>
      </c>
      <c r="N2113" s="156"/>
      <c r="O2113" s="157"/>
      <c r="P2113" s="135" t="str">
        <f>_xlfn.IFNA(VLOOKUP(O2113,'@LIST'!$M$2:$N$396,2,FALSE),"")</f>
        <v/>
      </c>
      <c r="Q2113" s="158"/>
      <c r="R2113" s="160"/>
      <c r="S2113" s="159" t="str">
        <f>_xlfn.IFNA(VLOOKUP(R2113, '@LIST'!$AR$2:$AS$4, 2, FALSE), "")</f>
        <v/>
      </c>
      <c r="T2113" s="160"/>
      <c r="U2113" s="161" t="str">
        <f>_xlfn.IFNA(VLOOKUP(T2113, '@LIST'!$AU$2:$AV$4, 2, FALSE), "")</f>
        <v/>
      </c>
    </row>
    <row r="2114" spans="1:21" s="162" customFormat="1" ht="16.8">
      <c r="A2114" s="148"/>
      <c r="B2114" s="149" t="str">
        <f>_xlfn.IFNA(VLOOKUP(A2114, '@LIST'!$A$2:$B$15, 2, FALSE), "")</f>
        <v/>
      </c>
      <c r="C2114" s="148"/>
      <c r="D2114" s="150"/>
      <c r="E2114" s="151"/>
      <c r="F2114" s="152"/>
      <c r="G2114" s="153">
        <f xml:space="preserve"> IF(F2114="Yes",D2114/ '@PRODUCTION VOLUME'!$B$3*'@PRODUCTION VOLUME'!$B$4,D2114)</f>
        <v>0</v>
      </c>
      <c r="H2114" s="151"/>
      <c r="I2114" s="148"/>
      <c r="J2114" s="148"/>
      <c r="K2114" s="154"/>
      <c r="L2114" s="155"/>
      <c r="M2114" s="132" t="str">
        <f>_xlfn.IFNA(VLOOKUP(L2114,'@LIST'!$M$2:$N$396,2,FALSE),"")</f>
        <v/>
      </c>
      <c r="N2114" s="156"/>
      <c r="O2114" s="157"/>
      <c r="P2114" s="135" t="str">
        <f>_xlfn.IFNA(VLOOKUP(O2114,'@LIST'!$M$2:$N$396,2,FALSE),"")</f>
        <v/>
      </c>
      <c r="Q2114" s="158"/>
      <c r="R2114" s="160"/>
      <c r="S2114" s="159" t="str">
        <f>_xlfn.IFNA(VLOOKUP(R2114, '@LIST'!$AR$2:$AS$4, 2, FALSE), "")</f>
        <v/>
      </c>
      <c r="T2114" s="160"/>
      <c r="U2114" s="161" t="str">
        <f>_xlfn.IFNA(VLOOKUP(T2114, '@LIST'!$AU$2:$AV$4, 2, FALSE), "")</f>
        <v/>
      </c>
    </row>
    <row r="2115" spans="1:21" s="162" customFormat="1" ht="16.8">
      <c r="A2115" s="148"/>
      <c r="B2115" s="149" t="str">
        <f>_xlfn.IFNA(VLOOKUP(A2115, '@LIST'!$A$2:$B$15, 2, FALSE), "")</f>
        <v/>
      </c>
      <c r="C2115" s="148"/>
      <c r="D2115" s="150"/>
      <c r="E2115" s="151"/>
      <c r="F2115" s="152"/>
      <c r="G2115" s="153">
        <f xml:space="preserve"> IF(F2115="Yes",D2115/ '@PRODUCTION VOLUME'!$B$3*'@PRODUCTION VOLUME'!$B$4,D2115)</f>
        <v>0</v>
      </c>
      <c r="H2115" s="151"/>
      <c r="I2115" s="148"/>
      <c r="J2115" s="148"/>
      <c r="K2115" s="154"/>
      <c r="L2115" s="155"/>
      <c r="M2115" s="132" t="str">
        <f>_xlfn.IFNA(VLOOKUP(L2115,'@LIST'!$M$2:$N$396,2,FALSE),"")</f>
        <v/>
      </c>
      <c r="N2115" s="156"/>
      <c r="O2115" s="157"/>
      <c r="P2115" s="135" t="str">
        <f>_xlfn.IFNA(VLOOKUP(O2115,'@LIST'!$M$2:$N$396,2,FALSE),"")</f>
        <v/>
      </c>
      <c r="Q2115" s="158"/>
      <c r="R2115" s="160"/>
      <c r="S2115" s="159" t="str">
        <f>_xlfn.IFNA(VLOOKUP(R2115, '@LIST'!$AR$2:$AS$4, 2, FALSE), "")</f>
        <v/>
      </c>
      <c r="T2115" s="160"/>
      <c r="U2115" s="161" t="str">
        <f>_xlfn.IFNA(VLOOKUP(T2115, '@LIST'!$AU$2:$AV$4, 2, FALSE), "")</f>
        <v/>
      </c>
    </row>
    <row r="2116" spans="1:21" s="162" customFormat="1" ht="16.8">
      <c r="A2116" s="148"/>
      <c r="B2116" s="149" t="str">
        <f>_xlfn.IFNA(VLOOKUP(A2116, '@LIST'!$A$2:$B$15, 2, FALSE), "")</f>
        <v/>
      </c>
      <c r="C2116" s="148"/>
      <c r="D2116" s="150"/>
      <c r="E2116" s="151"/>
      <c r="F2116" s="152"/>
      <c r="G2116" s="153">
        <f xml:space="preserve"> IF(F2116="Yes",D2116/ '@PRODUCTION VOLUME'!$B$3*'@PRODUCTION VOLUME'!$B$4,D2116)</f>
        <v>0</v>
      </c>
      <c r="H2116" s="151"/>
      <c r="I2116" s="148"/>
      <c r="J2116" s="148"/>
      <c r="K2116" s="154"/>
      <c r="L2116" s="155"/>
      <c r="M2116" s="132" t="str">
        <f>_xlfn.IFNA(VLOOKUP(L2116,'@LIST'!$M$2:$N$396,2,FALSE),"")</f>
        <v/>
      </c>
      <c r="N2116" s="156"/>
      <c r="O2116" s="157"/>
      <c r="P2116" s="135" t="str">
        <f>_xlfn.IFNA(VLOOKUP(O2116,'@LIST'!$M$2:$N$396,2,FALSE),"")</f>
        <v/>
      </c>
      <c r="Q2116" s="158"/>
      <c r="R2116" s="160"/>
      <c r="S2116" s="159" t="str">
        <f>_xlfn.IFNA(VLOOKUP(R2116, '@LIST'!$AR$2:$AS$4, 2, FALSE), "")</f>
        <v/>
      </c>
      <c r="T2116" s="160"/>
      <c r="U2116" s="161" t="str">
        <f>_xlfn.IFNA(VLOOKUP(T2116, '@LIST'!$AU$2:$AV$4, 2, FALSE), "")</f>
        <v/>
      </c>
    </row>
    <row r="2117" spans="1:21" s="162" customFormat="1" ht="16.8">
      <c r="A2117" s="148"/>
      <c r="B2117" s="149" t="str">
        <f>_xlfn.IFNA(VLOOKUP(A2117, '@LIST'!$A$2:$B$15, 2, FALSE), "")</f>
        <v/>
      </c>
      <c r="C2117" s="148"/>
      <c r="D2117" s="150"/>
      <c r="E2117" s="151"/>
      <c r="F2117" s="152"/>
      <c r="G2117" s="153">
        <f xml:space="preserve"> IF(F2117="Yes",D2117/ '@PRODUCTION VOLUME'!$B$3*'@PRODUCTION VOLUME'!$B$4,D2117)</f>
        <v>0</v>
      </c>
      <c r="H2117" s="151"/>
      <c r="I2117" s="148"/>
      <c r="J2117" s="148"/>
      <c r="K2117" s="154"/>
      <c r="L2117" s="155"/>
      <c r="M2117" s="132" t="str">
        <f>_xlfn.IFNA(VLOOKUP(L2117,'@LIST'!$M$2:$N$396,2,FALSE),"")</f>
        <v/>
      </c>
      <c r="N2117" s="156"/>
      <c r="O2117" s="157"/>
      <c r="P2117" s="135" t="str">
        <f>_xlfn.IFNA(VLOOKUP(O2117,'@LIST'!$M$2:$N$396,2,FALSE),"")</f>
        <v/>
      </c>
      <c r="Q2117" s="158"/>
      <c r="R2117" s="160"/>
      <c r="S2117" s="159" t="str">
        <f>_xlfn.IFNA(VLOOKUP(R2117, '@LIST'!$AR$2:$AS$4, 2, FALSE), "")</f>
        <v/>
      </c>
      <c r="T2117" s="160"/>
      <c r="U2117" s="161" t="str">
        <f>_xlfn.IFNA(VLOOKUP(T2117, '@LIST'!$AU$2:$AV$4, 2, FALSE), "")</f>
        <v/>
      </c>
    </row>
    <row r="2118" spans="1:21" s="162" customFormat="1" ht="16.8">
      <c r="A2118" s="148"/>
      <c r="B2118" s="149" t="str">
        <f>_xlfn.IFNA(VLOOKUP(A2118, '@LIST'!$A$2:$B$15, 2, FALSE), "")</f>
        <v/>
      </c>
      <c r="C2118" s="148"/>
      <c r="D2118" s="150"/>
      <c r="E2118" s="151"/>
      <c r="F2118" s="152"/>
      <c r="G2118" s="153">
        <f xml:space="preserve"> IF(F2118="Yes",D2118/ '@PRODUCTION VOLUME'!$B$3*'@PRODUCTION VOLUME'!$B$4,D2118)</f>
        <v>0</v>
      </c>
      <c r="H2118" s="151"/>
      <c r="I2118" s="148"/>
      <c r="J2118" s="148"/>
      <c r="K2118" s="154"/>
      <c r="L2118" s="155"/>
      <c r="M2118" s="132" t="str">
        <f>_xlfn.IFNA(VLOOKUP(L2118,'@LIST'!$M$2:$N$396,2,FALSE),"")</f>
        <v/>
      </c>
      <c r="N2118" s="156"/>
      <c r="O2118" s="157"/>
      <c r="P2118" s="135" t="str">
        <f>_xlfn.IFNA(VLOOKUP(O2118,'@LIST'!$M$2:$N$396,2,FALSE),"")</f>
        <v/>
      </c>
      <c r="Q2118" s="158"/>
      <c r="R2118" s="160"/>
      <c r="S2118" s="159" t="str">
        <f>_xlfn.IFNA(VLOOKUP(R2118, '@LIST'!$AR$2:$AS$4, 2, FALSE), "")</f>
        <v/>
      </c>
      <c r="T2118" s="160"/>
      <c r="U2118" s="161" t="str">
        <f>_xlfn.IFNA(VLOOKUP(T2118, '@LIST'!$AU$2:$AV$4, 2, FALSE), "")</f>
        <v/>
      </c>
    </row>
    <row r="2119" spans="1:21" s="162" customFormat="1" ht="16.8">
      <c r="A2119" s="148"/>
      <c r="B2119" s="149" t="str">
        <f>_xlfn.IFNA(VLOOKUP(A2119, '@LIST'!$A$2:$B$15, 2, FALSE), "")</f>
        <v/>
      </c>
      <c r="C2119" s="148"/>
      <c r="D2119" s="150"/>
      <c r="E2119" s="151"/>
      <c r="F2119" s="152"/>
      <c r="G2119" s="153">
        <f xml:space="preserve"> IF(F2119="Yes",D2119/ '@PRODUCTION VOLUME'!$B$3*'@PRODUCTION VOLUME'!$B$4,D2119)</f>
        <v>0</v>
      </c>
      <c r="H2119" s="151"/>
      <c r="I2119" s="148"/>
      <c r="J2119" s="148"/>
      <c r="K2119" s="154"/>
      <c r="L2119" s="155"/>
      <c r="M2119" s="132" t="str">
        <f>_xlfn.IFNA(VLOOKUP(L2119,'@LIST'!$M$2:$N$396,2,FALSE),"")</f>
        <v/>
      </c>
      <c r="N2119" s="156"/>
      <c r="O2119" s="157"/>
      <c r="P2119" s="135" t="str">
        <f>_xlfn.IFNA(VLOOKUP(O2119,'@LIST'!$M$2:$N$396,2,FALSE),"")</f>
        <v/>
      </c>
      <c r="Q2119" s="158"/>
      <c r="R2119" s="160"/>
      <c r="S2119" s="159" t="str">
        <f>_xlfn.IFNA(VLOOKUP(R2119, '@LIST'!$AR$2:$AS$4, 2, FALSE), "")</f>
        <v/>
      </c>
      <c r="T2119" s="160"/>
      <c r="U2119" s="161" t="str">
        <f>_xlfn.IFNA(VLOOKUP(T2119, '@LIST'!$AU$2:$AV$4, 2, FALSE), "")</f>
        <v/>
      </c>
    </row>
    <row r="2120" spans="1:21" s="162" customFormat="1" ht="16.8">
      <c r="A2120" s="148"/>
      <c r="B2120" s="149" t="str">
        <f>_xlfn.IFNA(VLOOKUP(A2120, '@LIST'!$A$2:$B$15, 2, FALSE), "")</f>
        <v/>
      </c>
      <c r="C2120" s="148"/>
      <c r="D2120" s="150"/>
      <c r="E2120" s="151"/>
      <c r="F2120" s="152"/>
      <c r="G2120" s="153">
        <f xml:space="preserve"> IF(F2120="Yes",D2120/ '@PRODUCTION VOLUME'!$B$3*'@PRODUCTION VOLUME'!$B$4,D2120)</f>
        <v>0</v>
      </c>
      <c r="H2120" s="151"/>
      <c r="I2120" s="148"/>
      <c r="J2120" s="148"/>
      <c r="K2120" s="154"/>
      <c r="L2120" s="155"/>
      <c r="M2120" s="132" t="str">
        <f>_xlfn.IFNA(VLOOKUP(L2120,'@LIST'!$M$2:$N$396,2,FALSE),"")</f>
        <v/>
      </c>
      <c r="N2120" s="156"/>
      <c r="O2120" s="157"/>
      <c r="P2120" s="135" t="str">
        <f>_xlfn.IFNA(VLOOKUP(O2120,'@LIST'!$M$2:$N$396,2,FALSE),"")</f>
        <v/>
      </c>
      <c r="Q2120" s="158"/>
      <c r="R2120" s="160"/>
      <c r="S2120" s="159" t="str">
        <f>_xlfn.IFNA(VLOOKUP(R2120, '@LIST'!$AR$2:$AS$4, 2, FALSE), "")</f>
        <v/>
      </c>
      <c r="T2120" s="160"/>
      <c r="U2120" s="161" t="str">
        <f>_xlfn.IFNA(VLOOKUP(T2120, '@LIST'!$AU$2:$AV$4, 2, FALSE), "")</f>
        <v/>
      </c>
    </row>
    <row r="2121" spans="1:21" s="162" customFormat="1" ht="16.8">
      <c r="A2121" s="148"/>
      <c r="B2121" s="149" t="str">
        <f>_xlfn.IFNA(VLOOKUP(A2121, '@LIST'!$A$2:$B$15, 2, FALSE), "")</f>
        <v/>
      </c>
      <c r="C2121" s="148"/>
      <c r="D2121" s="150"/>
      <c r="E2121" s="151"/>
      <c r="F2121" s="152"/>
      <c r="G2121" s="153">
        <f xml:space="preserve"> IF(F2121="Yes",D2121/ '@PRODUCTION VOLUME'!$B$3*'@PRODUCTION VOLUME'!$B$4,D2121)</f>
        <v>0</v>
      </c>
      <c r="H2121" s="151"/>
      <c r="I2121" s="148"/>
      <c r="J2121" s="148"/>
      <c r="K2121" s="154"/>
      <c r="L2121" s="155"/>
      <c r="M2121" s="132" t="str">
        <f>_xlfn.IFNA(VLOOKUP(L2121,'@LIST'!$M$2:$N$396,2,FALSE),"")</f>
        <v/>
      </c>
      <c r="N2121" s="156"/>
      <c r="O2121" s="157"/>
      <c r="P2121" s="135" t="str">
        <f>_xlfn.IFNA(VLOOKUP(O2121,'@LIST'!$M$2:$N$396,2,FALSE),"")</f>
        <v/>
      </c>
      <c r="Q2121" s="158"/>
      <c r="R2121" s="160"/>
      <c r="S2121" s="159" t="str">
        <f>_xlfn.IFNA(VLOOKUP(R2121, '@LIST'!$AR$2:$AS$4, 2, FALSE), "")</f>
        <v/>
      </c>
      <c r="T2121" s="160"/>
      <c r="U2121" s="161" t="str">
        <f>_xlfn.IFNA(VLOOKUP(T2121, '@LIST'!$AU$2:$AV$4, 2, FALSE), "")</f>
        <v/>
      </c>
    </row>
    <row r="2122" spans="1:21" s="162" customFormat="1" ht="16.8">
      <c r="A2122" s="148"/>
      <c r="B2122" s="149" t="str">
        <f>_xlfn.IFNA(VLOOKUP(A2122, '@LIST'!$A$2:$B$15, 2, FALSE), "")</f>
        <v/>
      </c>
      <c r="C2122" s="148"/>
      <c r="D2122" s="150"/>
      <c r="E2122" s="151"/>
      <c r="F2122" s="152"/>
      <c r="G2122" s="153">
        <f xml:space="preserve"> IF(F2122="Yes",D2122/ '@PRODUCTION VOLUME'!$B$3*'@PRODUCTION VOLUME'!$B$4,D2122)</f>
        <v>0</v>
      </c>
      <c r="H2122" s="151"/>
      <c r="I2122" s="148"/>
      <c r="J2122" s="148"/>
      <c r="K2122" s="154"/>
      <c r="L2122" s="155"/>
      <c r="M2122" s="132" t="str">
        <f>_xlfn.IFNA(VLOOKUP(L2122,'@LIST'!$M$2:$N$396,2,FALSE),"")</f>
        <v/>
      </c>
      <c r="N2122" s="156"/>
      <c r="O2122" s="157"/>
      <c r="P2122" s="135" t="str">
        <f>_xlfn.IFNA(VLOOKUP(O2122,'@LIST'!$M$2:$N$396,2,FALSE),"")</f>
        <v/>
      </c>
      <c r="Q2122" s="158"/>
      <c r="R2122" s="160"/>
      <c r="S2122" s="159" t="str">
        <f>_xlfn.IFNA(VLOOKUP(R2122, '@LIST'!$AR$2:$AS$4, 2, FALSE), "")</f>
        <v/>
      </c>
      <c r="T2122" s="160"/>
      <c r="U2122" s="161" t="str">
        <f>_xlfn.IFNA(VLOOKUP(T2122, '@LIST'!$AU$2:$AV$4, 2, FALSE), "")</f>
        <v/>
      </c>
    </row>
    <row r="2123" spans="1:21" s="162" customFormat="1" ht="16.8">
      <c r="A2123" s="148"/>
      <c r="B2123" s="149" t="str">
        <f>_xlfn.IFNA(VLOOKUP(A2123, '@LIST'!$A$2:$B$15, 2, FALSE), "")</f>
        <v/>
      </c>
      <c r="C2123" s="148"/>
      <c r="D2123" s="150"/>
      <c r="E2123" s="151"/>
      <c r="F2123" s="152"/>
      <c r="G2123" s="153">
        <f xml:space="preserve"> IF(F2123="Yes",D2123/ '@PRODUCTION VOLUME'!$B$3*'@PRODUCTION VOLUME'!$B$4,D2123)</f>
        <v>0</v>
      </c>
      <c r="H2123" s="151"/>
      <c r="I2123" s="148"/>
      <c r="J2123" s="148"/>
      <c r="K2123" s="154"/>
      <c r="L2123" s="155"/>
      <c r="M2123" s="132" t="str">
        <f>_xlfn.IFNA(VLOOKUP(L2123,'@LIST'!$M$2:$N$396,2,FALSE),"")</f>
        <v/>
      </c>
      <c r="N2123" s="156"/>
      <c r="O2123" s="157"/>
      <c r="P2123" s="135" t="str">
        <f>_xlfn.IFNA(VLOOKUP(O2123,'@LIST'!$M$2:$N$396,2,FALSE),"")</f>
        <v/>
      </c>
      <c r="Q2123" s="158"/>
      <c r="R2123" s="160"/>
      <c r="S2123" s="159" t="str">
        <f>_xlfn.IFNA(VLOOKUP(R2123, '@LIST'!$AR$2:$AS$4, 2, FALSE), "")</f>
        <v/>
      </c>
      <c r="T2123" s="160"/>
      <c r="U2123" s="161" t="str">
        <f>_xlfn.IFNA(VLOOKUP(T2123, '@LIST'!$AU$2:$AV$4, 2, FALSE), "")</f>
        <v/>
      </c>
    </row>
    <row r="2124" spans="1:21" s="162" customFormat="1" ht="16.8">
      <c r="A2124" s="148"/>
      <c r="B2124" s="149" t="str">
        <f>_xlfn.IFNA(VLOOKUP(A2124, '@LIST'!$A$2:$B$15, 2, FALSE), "")</f>
        <v/>
      </c>
      <c r="C2124" s="148"/>
      <c r="D2124" s="150"/>
      <c r="E2124" s="151"/>
      <c r="F2124" s="152"/>
      <c r="G2124" s="153">
        <f xml:space="preserve"> IF(F2124="Yes",D2124/ '@PRODUCTION VOLUME'!$B$3*'@PRODUCTION VOLUME'!$B$4,D2124)</f>
        <v>0</v>
      </c>
      <c r="H2124" s="151"/>
      <c r="I2124" s="148"/>
      <c r="J2124" s="148"/>
      <c r="K2124" s="154"/>
      <c r="L2124" s="155"/>
      <c r="M2124" s="132" t="str">
        <f>_xlfn.IFNA(VLOOKUP(L2124,'@LIST'!$M$2:$N$396,2,FALSE),"")</f>
        <v/>
      </c>
      <c r="N2124" s="156"/>
      <c r="O2124" s="157"/>
      <c r="P2124" s="135" t="str">
        <f>_xlfn.IFNA(VLOOKUP(O2124,'@LIST'!$M$2:$N$396,2,FALSE),"")</f>
        <v/>
      </c>
      <c r="Q2124" s="158"/>
      <c r="R2124" s="160"/>
      <c r="S2124" s="159" t="str">
        <f>_xlfn.IFNA(VLOOKUP(R2124, '@LIST'!$AR$2:$AS$4, 2, FALSE), "")</f>
        <v/>
      </c>
      <c r="T2124" s="160"/>
      <c r="U2124" s="161" t="str">
        <f>_xlfn.IFNA(VLOOKUP(T2124, '@LIST'!$AU$2:$AV$4, 2, FALSE), "")</f>
        <v/>
      </c>
    </row>
    <row r="2125" spans="1:21" s="162" customFormat="1" ht="16.8">
      <c r="A2125" s="148"/>
      <c r="B2125" s="149" t="str">
        <f>_xlfn.IFNA(VLOOKUP(A2125, '@LIST'!$A$2:$B$15, 2, FALSE), "")</f>
        <v/>
      </c>
      <c r="C2125" s="148"/>
      <c r="D2125" s="150"/>
      <c r="E2125" s="151"/>
      <c r="F2125" s="152"/>
      <c r="G2125" s="153">
        <f xml:space="preserve"> IF(F2125="Yes",D2125/ '@PRODUCTION VOLUME'!$B$3*'@PRODUCTION VOLUME'!$B$4,D2125)</f>
        <v>0</v>
      </c>
      <c r="H2125" s="151"/>
      <c r="I2125" s="148"/>
      <c r="J2125" s="148"/>
      <c r="K2125" s="154"/>
      <c r="L2125" s="155"/>
      <c r="M2125" s="132" t="str">
        <f>_xlfn.IFNA(VLOOKUP(L2125,'@LIST'!$M$2:$N$396,2,FALSE),"")</f>
        <v/>
      </c>
      <c r="N2125" s="156"/>
      <c r="O2125" s="157"/>
      <c r="P2125" s="135" t="str">
        <f>_xlfn.IFNA(VLOOKUP(O2125,'@LIST'!$M$2:$N$396,2,FALSE),"")</f>
        <v/>
      </c>
      <c r="Q2125" s="158"/>
      <c r="R2125" s="160"/>
      <c r="S2125" s="159" t="str">
        <f>_xlfn.IFNA(VLOOKUP(R2125, '@LIST'!$AR$2:$AS$4, 2, FALSE), "")</f>
        <v/>
      </c>
      <c r="T2125" s="160"/>
      <c r="U2125" s="161" t="str">
        <f>_xlfn.IFNA(VLOOKUP(T2125, '@LIST'!$AU$2:$AV$4, 2, FALSE), "")</f>
        <v/>
      </c>
    </row>
    <row r="2126" spans="1:21" s="162" customFormat="1" ht="16.8">
      <c r="A2126" s="148"/>
      <c r="B2126" s="149" t="str">
        <f>_xlfn.IFNA(VLOOKUP(A2126, '@LIST'!$A$2:$B$15, 2, FALSE), "")</f>
        <v/>
      </c>
      <c r="C2126" s="148"/>
      <c r="D2126" s="150"/>
      <c r="E2126" s="151"/>
      <c r="F2126" s="152"/>
      <c r="G2126" s="153">
        <f xml:space="preserve"> IF(F2126="Yes",D2126/ '@PRODUCTION VOLUME'!$B$3*'@PRODUCTION VOLUME'!$B$4,D2126)</f>
        <v>0</v>
      </c>
      <c r="H2126" s="151"/>
      <c r="I2126" s="148"/>
      <c r="J2126" s="148"/>
      <c r="K2126" s="154"/>
      <c r="L2126" s="155"/>
      <c r="M2126" s="132" t="str">
        <f>_xlfn.IFNA(VLOOKUP(L2126,'@LIST'!$M$2:$N$396,2,FALSE),"")</f>
        <v/>
      </c>
      <c r="N2126" s="156"/>
      <c r="O2126" s="157"/>
      <c r="P2126" s="135" t="str">
        <f>_xlfn.IFNA(VLOOKUP(O2126,'@LIST'!$M$2:$N$396,2,FALSE),"")</f>
        <v/>
      </c>
      <c r="Q2126" s="158"/>
      <c r="R2126" s="160"/>
      <c r="S2126" s="159" t="str">
        <f>_xlfn.IFNA(VLOOKUP(R2126, '@LIST'!$AR$2:$AS$4, 2, FALSE), "")</f>
        <v/>
      </c>
      <c r="T2126" s="160"/>
      <c r="U2126" s="161" t="str">
        <f>_xlfn.IFNA(VLOOKUP(T2126, '@LIST'!$AU$2:$AV$4, 2, FALSE), "")</f>
        <v/>
      </c>
    </row>
    <row r="2127" spans="1:21" s="162" customFormat="1" ht="16.8">
      <c r="A2127" s="148"/>
      <c r="B2127" s="149" t="str">
        <f>_xlfn.IFNA(VLOOKUP(A2127, '@LIST'!$A$2:$B$15, 2, FALSE), "")</f>
        <v/>
      </c>
      <c r="C2127" s="148"/>
      <c r="D2127" s="150"/>
      <c r="E2127" s="151"/>
      <c r="F2127" s="152"/>
      <c r="G2127" s="153">
        <f xml:space="preserve"> IF(F2127="Yes",D2127/ '@PRODUCTION VOLUME'!$B$3*'@PRODUCTION VOLUME'!$B$4,D2127)</f>
        <v>0</v>
      </c>
      <c r="H2127" s="151"/>
      <c r="I2127" s="148"/>
      <c r="J2127" s="148"/>
      <c r="K2127" s="154"/>
      <c r="L2127" s="155"/>
      <c r="M2127" s="132" t="str">
        <f>_xlfn.IFNA(VLOOKUP(L2127,'@LIST'!$M$2:$N$396,2,FALSE),"")</f>
        <v/>
      </c>
      <c r="N2127" s="156"/>
      <c r="O2127" s="157"/>
      <c r="P2127" s="135" t="str">
        <f>_xlfn.IFNA(VLOOKUP(O2127,'@LIST'!$M$2:$N$396,2,FALSE),"")</f>
        <v/>
      </c>
      <c r="Q2127" s="158"/>
      <c r="R2127" s="160"/>
      <c r="S2127" s="159" t="str">
        <f>_xlfn.IFNA(VLOOKUP(R2127, '@LIST'!$AR$2:$AS$4, 2, FALSE), "")</f>
        <v/>
      </c>
      <c r="T2127" s="160"/>
      <c r="U2127" s="161" t="str">
        <f>_xlfn.IFNA(VLOOKUP(T2127, '@LIST'!$AU$2:$AV$4, 2, FALSE), "")</f>
        <v/>
      </c>
    </row>
    <row r="2128" spans="1:21" s="162" customFormat="1" ht="16.8">
      <c r="A2128" s="148"/>
      <c r="B2128" s="149" t="str">
        <f>_xlfn.IFNA(VLOOKUP(A2128, '@LIST'!$A$2:$B$15, 2, FALSE), "")</f>
        <v/>
      </c>
      <c r="C2128" s="148"/>
      <c r="D2128" s="150"/>
      <c r="E2128" s="151"/>
      <c r="F2128" s="152"/>
      <c r="G2128" s="153">
        <f xml:space="preserve"> IF(F2128="Yes",D2128/ '@PRODUCTION VOLUME'!$B$3*'@PRODUCTION VOLUME'!$B$4,D2128)</f>
        <v>0</v>
      </c>
      <c r="H2128" s="151"/>
      <c r="I2128" s="148"/>
      <c r="J2128" s="148"/>
      <c r="K2128" s="154"/>
      <c r="L2128" s="155"/>
      <c r="M2128" s="132" t="str">
        <f>_xlfn.IFNA(VLOOKUP(L2128,'@LIST'!$M$2:$N$396,2,FALSE),"")</f>
        <v/>
      </c>
      <c r="N2128" s="156"/>
      <c r="O2128" s="157"/>
      <c r="P2128" s="135" t="str">
        <f>_xlfn.IFNA(VLOOKUP(O2128,'@LIST'!$M$2:$N$396,2,FALSE),"")</f>
        <v/>
      </c>
      <c r="Q2128" s="158"/>
      <c r="R2128" s="160"/>
      <c r="S2128" s="159" t="str">
        <f>_xlfn.IFNA(VLOOKUP(R2128, '@LIST'!$AR$2:$AS$4, 2, FALSE), "")</f>
        <v/>
      </c>
      <c r="T2128" s="160"/>
      <c r="U2128" s="161" t="str">
        <f>_xlfn.IFNA(VLOOKUP(T2128, '@LIST'!$AU$2:$AV$4, 2, FALSE), "")</f>
        <v/>
      </c>
    </row>
    <row r="2129" spans="1:21" s="162" customFormat="1" ht="16.8">
      <c r="A2129" s="148"/>
      <c r="B2129" s="149" t="str">
        <f>_xlfn.IFNA(VLOOKUP(A2129, '@LIST'!$A$2:$B$15, 2, FALSE), "")</f>
        <v/>
      </c>
      <c r="C2129" s="148"/>
      <c r="D2129" s="150"/>
      <c r="E2129" s="151"/>
      <c r="F2129" s="152"/>
      <c r="G2129" s="153">
        <f xml:space="preserve"> IF(F2129="Yes",D2129/ '@PRODUCTION VOLUME'!$B$3*'@PRODUCTION VOLUME'!$B$4,D2129)</f>
        <v>0</v>
      </c>
      <c r="H2129" s="151"/>
      <c r="I2129" s="148"/>
      <c r="J2129" s="148"/>
      <c r="K2129" s="154"/>
      <c r="L2129" s="155"/>
      <c r="M2129" s="132" t="str">
        <f>_xlfn.IFNA(VLOOKUP(L2129,'@LIST'!$M$2:$N$396,2,FALSE),"")</f>
        <v/>
      </c>
      <c r="N2129" s="156"/>
      <c r="O2129" s="157"/>
      <c r="P2129" s="135" t="str">
        <f>_xlfn.IFNA(VLOOKUP(O2129,'@LIST'!$M$2:$N$396,2,FALSE),"")</f>
        <v/>
      </c>
      <c r="Q2129" s="158"/>
      <c r="R2129" s="160"/>
      <c r="S2129" s="159" t="str">
        <f>_xlfn.IFNA(VLOOKUP(R2129, '@LIST'!$AR$2:$AS$4, 2, FALSE), "")</f>
        <v/>
      </c>
      <c r="T2129" s="160"/>
      <c r="U2129" s="161" t="str">
        <f>_xlfn.IFNA(VLOOKUP(T2129, '@LIST'!$AU$2:$AV$4, 2, FALSE), "")</f>
        <v/>
      </c>
    </row>
    <row r="2130" spans="1:21" s="162" customFormat="1" ht="16.8">
      <c r="A2130" s="148"/>
      <c r="B2130" s="149" t="str">
        <f>_xlfn.IFNA(VLOOKUP(A2130, '@LIST'!$A$2:$B$15, 2, FALSE), "")</f>
        <v/>
      </c>
      <c r="C2130" s="148"/>
      <c r="D2130" s="150"/>
      <c r="E2130" s="151"/>
      <c r="F2130" s="152"/>
      <c r="G2130" s="153">
        <f xml:space="preserve"> IF(F2130="Yes",D2130/ '@PRODUCTION VOLUME'!$B$3*'@PRODUCTION VOLUME'!$B$4,D2130)</f>
        <v>0</v>
      </c>
      <c r="H2130" s="151"/>
      <c r="I2130" s="148"/>
      <c r="J2130" s="148"/>
      <c r="K2130" s="154"/>
      <c r="L2130" s="155"/>
      <c r="M2130" s="132" t="str">
        <f>_xlfn.IFNA(VLOOKUP(L2130,'@LIST'!$M$2:$N$396,2,FALSE),"")</f>
        <v/>
      </c>
      <c r="N2130" s="156"/>
      <c r="O2130" s="157"/>
      <c r="P2130" s="135" t="str">
        <f>_xlfn.IFNA(VLOOKUP(O2130,'@LIST'!$M$2:$N$396,2,FALSE),"")</f>
        <v/>
      </c>
      <c r="Q2130" s="158"/>
      <c r="R2130" s="160"/>
      <c r="S2130" s="159" t="str">
        <f>_xlfn.IFNA(VLOOKUP(R2130, '@LIST'!$AR$2:$AS$4, 2, FALSE), "")</f>
        <v/>
      </c>
      <c r="T2130" s="160"/>
      <c r="U2130" s="161" t="str">
        <f>_xlfn.IFNA(VLOOKUP(T2130, '@LIST'!$AU$2:$AV$4, 2, FALSE), "")</f>
        <v/>
      </c>
    </row>
    <row r="2131" spans="1:21" s="162" customFormat="1" ht="16.8">
      <c r="A2131" s="148"/>
      <c r="B2131" s="149" t="str">
        <f>_xlfn.IFNA(VLOOKUP(A2131, '@LIST'!$A$2:$B$15, 2, FALSE), "")</f>
        <v/>
      </c>
      <c r="C2131" s="148"/>
      <c r="D2131" s="150"/>
      <c r="E2131" s="151"/>
      <c r="F2131" s="152"/>
      <c r="G2131" s="153">
        <f xml:space="preserve"> IF(F2131="Yes",D2131/ '@PRODUCTION VOLUME'!$B$3*'@PRODUCTION VOLUME'!$B$4,D2131)</f>
        <v>0</v>
      </c>
      <c r="H2131" s="151"/>
      <c r="I2131" s="148"/>
      <c r="J2131" s="148"/>
      <c r="K2131" s="154"/>
      <c r="L2131" s="155"/>
      <c r="M2131" s="132" t="str">
        <f>_xlfn.IFNA(VLOOKUP(L2131,'@LIST'!$M$2:$N$396,2,FALSE),"")</f>
        <v/>
      </c>
      <c r="N2131" s="156"/>
      <c r="O2131" s="157"/>
      <c r="P2131" s="135" t="str">
        <f>_xlfn.IFNA(VLOOKUP(O2131,'@LIST'!$M$2:$N$396,2,FALSE),"")</f>
        <v/>
      </c>
      <c r="Q2131" s="158"/>
      <c r="R2131" s="160"/>
      <c r="S2131" s="159" t="str">
        <f>_xlfn.IFNA(VLOOKUP(R2131, '@LIST'!$AR$2:$AS$4, 2, FALSE), "")</f>
        <v/>
      </c>
      <c r="T2131" s="160"/>
      <c r="U2131" s="161" t="str">
        <f>_xlfn.IFNA(VLOOKUP(T2131, '@LIST'!$AU$2:$AV$4, 2, FALSE), "")</f>
        <v/>
      </c>
    </row>
    <row r="2132" spans="1:21" s="162" customFormat="1" ht="16.8">
      <c r="A2132" s="148"/>
      <c r="B2132" s="149" t="str">
        <f>_xlfn.IFNA(VLOOKUP(A2132, '@LIST'!$A$2:$B$15, 2, FALSE), "")</f>
        <v/>
      </c>
      <c r="C2132" s="148"/>
      <c r="D2132" s="150"/>
      <c r="E2132" s="151"/>
      <c r="F2132" s="152"/>
      <c r="G2132" s="153">
        <f xml:space="preserve"> IF(F2132="Yes",D2132/ '@PRODUCTION VOLUME'!$B$3*'@PRODUCTION VOLUME'!$B$4,D2132)</f>
        <v>0</v>
      </c>
      <c r="H2132" s="151"/>
      <c r="I2132" s="148"/>
      <c r="J2132" s="148"/>
      <c r="K2132" s="154"/>
      <c r="L2132" s="155"/>
      <c r="M2132" s="132" t="str">
        <f>_xlfn.IFNA(VLOOKUP(L2132,'@LIST'!$M$2:$N$396,2,FALSE),"")</f>
        <v/>
      </c>
      <c r="N2132" s="156"/>
      <c r="O2132" s="157"/>
      <c r="P2132" s="135" t="str">
        <f>_xlfn.IFNA(VLOOKUP(O2132,'@LIST'!$M$2:$N$396,2,FALSE),"")</f>
        <v/>
      </c>
      <c r="Q2132" s="158"/>
      <c r="R2132" s="160"/>
      <c r="S2132" s="159" t="str">
        <f>_xlfn.IFNA(VLOOKUP(R2132, '@LIST'!$AR$2:$AS$4, 2, FALSE), "")</f>
        <v/>
      </c>
      <c r="T2132" s="160"/>
      <c r="U2132" s="161" t="str">
        <f>_xlfn.IFNA(VLOOKUP(T2132, '@LIST'!$AU$2:$AV$4, 2, FALSE), "")</f>
        <v/>
      </c>
    </row>
    <row r="2133" spans="1:21" s="162" customFormat="1" ht="16.8">
      <c r="A2133" s="148"/>
      <c r="B2133" s="149" t="str">
        <f>_xlfn.IFNA(VLOOKUP(A2133, '@LIST'!$A$2:$B$15, 2, FALSE), "")</f>
        <v/>
      </c>
      <c r="C2133" s="148"/>
      <c r="D2133" s="150"/>
      <c r="E2133" s="151"/>
      <c r="F2133" s="152"/>
      <c r="G2133" s="153">
        <f xml:space="preserve"> IF(F2133="Yes",D2133/ '@PRODUCTION VOLUME'!$B$3*'@PRODUCTION VOLUME'!$B$4,D2133)</f>
        <v>0</v>
      </c>
      <c r="H2133" s="151"/>
      <c r="I2133" s="148"/>
      <c r="J2133" s="148"/>
      <c r="K2133" s="154"/>
      <c r="L2133" s="155"/>
      <c r="M2133" s="132" t="str">
        <f>_xlfn.IFNA(VLOOKUP(L2133,'@LIST'!$M$2:$N$396,2,FALSE),"")</f>
        <v/>
      </c>
      <c r="N2133" s="156"/>
      <c r="O2133" s="157"/>
      <c r="P2133" s="135" t="str">
        <f>_xlfn.IFNA(VLOOKUP(O2133,'@LIST'!$M$2:$N$396,2,FALSE),"")</f>
        <v/>
      </c>
      <c r="Q2133" s="158"/>
      <c r="R2133" s="160"/>
      <c r="S2133" s="159" t="str">
        <f>_xlfn.IFNA(VLOOKUP(R2133, '@LIST'!$AR$2:$AS$4, 2, FALSE), "")</f>
        <v/>
      </c>
      <c r="T2133" s="160"/>
      <c r="U2133" s="161" t="str">
        <f>_xlfn.IFNA(VLOOKUP(T2133, '@LIST'!$AU$2:$AV$4, 2, FALSE), "")</f>
        <v/>
      </c>
    </row>
    <row r="2134" spans="1:21" s="162" customFormat="1" ht="16.8">
      <c r="A2134" s="148"/>
      <c r="B2134" s="149" t="str">
        <f>_xlfn.IFNA(VLOOKUP(A2134, '@LIST'!$A$2:$B$15, 2, FALSE), "")</f>
        <v/>
      </c>
      <c r="C2134" s="148"/>
      <c r="D2134" s="150"/>
      <c r="E2134" s="151"/>
      <c r="F2134" s="152"/>
      <c r="G2134" s="153">
        <f xml:space="preserve"> IF(F2134="Yes",D2134/ '@PRODUCTION VOLUME'!$B$3*'@PRODUCTION VOLUME'!$B$4,D2134)</f>
        <v>0</v>
      </c>
      <c r="H2134" s="151"/>
      <c r="I2134" s="148"/>
      <c r="J2134" s="148"/>
      <c r="K2134" s="154"/>
      <c r="L2134" s="155"/>
      <c r="M2134" s="132" t="str">
        <f>_xlfn.IFNA(VLOOKUP(L2134,'@LIST'!$M$2:$N$396,2,FALSE),"")</f>
        <v/>
      </c>
      <c r="N2134" s="156"/>
      <c r="O2134" s="157"/>
      <c r="P2134" s="135" t="str">
        <f>_xlfn.IFNA(VLOOKUP(O2134,'@LIST'!$M$2:$N$396,2,FALSE),"")</f>
        <v/>
      </c>
      <c r="Q2134" s="158"/>
      <c r="R2134" s="160"/>
      <c r="S2134" s="159" t="str">
        <f>_xlfn.IFNA(VLOOKUP(R2134, '@LIST'!$AR$2:$AS$4, 2, FALSE), "")</f>
        <v/>
      </c>
      <c r="T2134" s="160"/>
      <c r="U2134" s="161" t="str">
        <f>_xlfn.IFNA(VLOOKUP(T2134, '@LIST'!$AU$2:$AV$4, 2, FALSE), "")</f>
        <v/>
      </c>
    </row>
    <row r="2135" spans="1:21" s="162" customFormat="1" ht="16.8">
      <c r="A2135" s="148"/>
      <c r="B2135" s="149" t="str">
        <f>_xlfn.IFNA(VLOOKUP(A2135, '@LIST'!$A$2:$B$15, 2, FALSE), "")</f>
        <v/>
      </c>
      <c r="C2135" s="148"/>
      <c r="D2135" s="150"/>
      <c r="E2135" s="151"/>
      <c r="F2135" s="152"/>
      <c r="G2135" s="153">
        <f xml:space="preserve"> IF(F2135="Yes",D2135/ '@PRODUCTION VOLUME'!$B$3*'@PRODUCTION VOLUME'!$B$4,D2135)</f>
        <v>0</v>
      </c>
      <c r="H2135" s="151"/>
      <c r="I2135" s="148"/>
      <c r="J2135" s="148"/>
      <c r="K2135" s="154"/>
      <c r="L2135" s="155"/>
      <c r="M2135" s="132" t="str">
        <f>_xlfn.IFNA(VLOOKUP(L2135,'@LIST'!$M$2:$N$396,2,FALSE),"")</f>
        <v/>
      </c>
      <c r="N2135" s="156"/>
      <c r="O2135" s="157"/>
      <c r="P2135" s="135" t="str">
        <f>_xlfn.IFNA(VLOOKUP(O2135,'@LIST'!$M$2:$N$396,2,FALSE),"")</f>
        <v/>
      </c>
      <c r="Q2135" s="158"/>
      <c r="R2135" s="160"/>
      <c r="S2135" s="159" t="str">
        <f>_xlfn.IFNA(VLOOKUP(R2135, '@LIST'!$AR$2:$AS$4, 2, FALSE), "")</f>
        <v/>
      </c>
      <c r="T2135" s="160"/>
      <c r="U2135" s="161" t="str">
        <f>_xlfn.IFNA(VLOOKUP(T2135, '@LIST'!$AU$2:$AV$4, 2, FALSE), "")</f>
        <v/>
      </c>
    </row>
    <row r="2136" spans="1:21" s="162" customFormat="1" ht="16.8">
      <c r="A2136" s="148"/>
      <c r="B2136" s="149" t="str">
        <f>_xlfn.IFNA(VLOOKUP(A2136, '@LIST'!$A$2:$B$15, 2, FALSE), "")</f>
        <v/>
      </c>
      <c r="C2136" s="148"/>
      <c r="D2136" s="150"/>
      <c r="E2136" s="151"/>
      <c r="F2136" s="152"/>
      <c r="G2136" s="153">
        <f xml:space="preserve"> IF(F2136="Yes",D2136/ '@PRODUCTION VOLUME'!$B$3*'@PRODUCTION VOLUME'!$B$4,D2136)</f>
        <v>0</v>
      </c>
      <c r="H2136" s="151"/>
      <c r="I2136" s="148"/>
      <c r="J2136" s="148"/>
      <c r="K2136" s="154"/>
      <c r="L2136" s="155"/>
      <c r="M2136" s="132" t="str">
        <f>_xlfn.IFNA(VLOOKUP(L2136,'@LIST'!$M$2:$N$396,2,FALSE),"")</f>
        <v/>
      </c>
      <c r="N2136" s="156"/>
      <c r="O2136" s="157"/>
      <c r="P2136" s="135" t="str">
        <f>_xlfn.IFNA(VLOOKUP(O2136,'@LIST'!$M$2:$N$396,2,FALSE),"")</f>
        <v/>
      </c>
      <c r="Q2136" s="158"/>
      <c r="R2136" s="160"/>
      <c r="S2136" s="159" t="str">
        <f>_xlfn.IFNA(VLOOKUP(R2136, '@LIST'!$AR$2:$AS$4, 2, FALSE), "")</f>
        <v/>
      </c>
      <c r="T2136" s="160"/>
      <c r="U2136" s="161" t="str">
        <f>_xlfn.IFNA(VLOOKUP(T2136, '@LIST'!$AU$2:$AV$4, 2, FALSE), "")</f>
        <v/>
      </c>
    </row>
    <row r="2137" spans="1:21" s="162" customFormat="1" ht="16.8">
      <c r="A2137" s="148"/>
      <c r="B2137" s="149" t="str">
        <f>_xlfn.IFNA(VLOOKUP(A2137, '@LIST'!$A$2:$B$15, 2, FALSE), "")</f>
        <v/>
      </c>
      <c r="C2137" s="148"/>
      <c r="D2137" s="150"/>
      <c r="E2137" s="151"/>
      <c r="F2137" s="152"/>
      <c r="G2137" s="153">
        <f xml:space="preserve"> IF(F2137="Yes",D2137/ '@PRODUCTION VOLUME'!$B$3*'@PRODUCTION VOLUME'!$B$4,D2137)</f>
        <v>0</v>
      </c>
      <c r="H2137" s="151"/>
      <c r="I2137" s="148"/>
      <c r="J2137" s="148"/>
      <c r="K2137" s="154"/>
      <c r="L2137" s="155"/>
      <c r="M2137" s="132" t="str">
        <f>_xlfn.IFNA(VLOOKUP(L2137,'@LIST'!$M$2:$N$396,2,FALSE),"")</f>
        <v/>
      </c>
      <c r="N2137" s="156"/>
      <c r="O2137" s="157"/>
      <c r="P2137" s="135" t="str">
        <f>_xlfn.IFNA(VLOOKUP(O2137,'@LIST'!$M$2:$N$396,2,FALSE),"")</f>
        <v/>
      </c>
      <c r="Q2137" s="158"/>
      <c r="R2137" s="160"/>
      <c r="S2137" s="159" t="str">
        <f>_xlfn.IFNA(VLOOKUP(R2137, '@LIST'!$AR$2:$AS$4, 2, FALSE), "")</f>
        <v/>
      </c>
      <c r="T2137" s="160"/>
      <c r="U2137" s="161" t="str">
        <f>_xlfn.IFNA(VLOOKUP(T2137, '@LIST'!$AU$2:$AV$4, 2, FALSE), "")</f>
        <v/>
      </c>
    </row>
    <row r="2138" spans="1:21" s="162" customFormat="1" ht="16.8">
      <c r="A2138" s="148"/>
      <c r="B2138" s="149" t="str">
        <f>_xlfn.IFNA(VLOOKUP(A2138, '@LIST'!$A$2:$B$15, 2, FALSE), "")</f>
        <v/>
      </c>
      <c r="C2138" s="148"/>
      <c r="D2138" s="150"/>
      <c r="E2138" s="151"/>
      <c r="F2138" s="152"/>
      <c r="G2138" s="153">
        <f xml:space="preserve"> IF(F2138="Yes",D2138/ '@PRODUCTION VOLUME'!$B$3*'@PRODUCTION VOLUME'!$B$4,D2138)</f>
        <v>0</v>
      </c>
      <c r="H2138" s="151"/>
      <c r="I2138" s="148"/>
      <c r="J2138" s="148"/>
      <c r="K2138" s="154"/>
      <c r="L2138" s="155"/>
      <c r="M2138" s="132" t="str">
        <f>_xlfn.IFNA(VLOOKUP(L2138,'@LIST'!$M$2:$N$396,2,FALSE),"")</f>
        <v/>
      </c>
      <c r="N2138" s="156"/>
      <c r="O2138" s="157"/>
      <c r="P2138" s="135" t="str">
        <f>_xlfn.IFNA(VLOOKUP(O2138,'@LIST'!$M$2:$N$396,2,FALSE),"")</f>
        <v/>
      </c>
      <c r="Q2138" s="158"/>
      <c r="R2138" s="160"/>
      <c r="S2138" s="159" t="str">
        <f>_xlfn.IFNA(VLOOKUP(R2138, '@LIST'!$AR$2:$AS$4, 2, FALSE), "")</f>
        <v/>
      </c>
      <c r="T2138" s="160"/>
      <c r="U2138" s="161" t="str">
        <f>_xlfn.IFNA(VLOOKUP(T2138, '@LIST'!$AU$2:$AV$4, 2, FALSE), "")</f>
        <v/>
      </c>
    </row>
    <row r="2139" spans="1:21" s="162" customFormat="1" ht="16.8">
      <c r="A2139" s="148"/>
      <c r="B2139" s="149" t="str">
        <f>_xlfn.IFNA(VLOOKUP(A2139, '@LIST'!$A$2:$B$15, 2, FALSE), "")</f>
        <v/>
      </c>
      <c r="C2139" s="148"/>
      <c r="D2139" s="150"/>
      <c r="E2139" s="151"/>
      <c r="F2139" s="152"/>
      <c r="G2139" s="153">
        <f xml:space="preserve"> IF(F2139="Yes",D2139/ '@PRODUCTION VOLUME'!$B$3*'@PRODUCTION VOLUME'!$B$4,D2139)</f>
        <v>0</v>
      </c>
      <c r="H2139" s="151"/>
      <c r="I2139" s="148"/>
      <c r="J2139" s="148"/>
      <c r="K2139" s="154"/>
      <c r="L2139" s="155"/>
      <c r="M2139" s="132" t="str">
        <f>_xlfn.IFNA(VLOOKUP(L2139,'@LIST'!$M$2:$N$396,2,FALSE),"")</f>
        <v/>
      </c>
      <c r="N2139" s="156"/>
      <c r="O2139" s="157"/>
      <c r="P2139" s="135" t="str">
        <f>_xlfn.IFNA(VLOOKUP(O2139,'@LIST'!$M$2:$N$396,2,FALSE),"")</f>
        <v/>
      </c>
      <c r="Q2139" s="158"/>
      <c r="R2139" s="160"/>
      <c r="S2139" s="159" t="str">
        <f>_xlfn.IFNA(VLOOKUP(R2139, '@LIST'!$AR$2:$AS$4, 2, FALSE), "")</f>
        <v/>
      </c>
      <c r="T2139" s="160"/>
      <c r="U2139" s="161" t="str">
        <f>_xlfn.IFNA(VLOOKUP(T2139, '@LIST'!$AU$2:$AV$4, 2, FALSE), "")</f>
        <v/>
      </c>
    </row>
    <row r="2140" spans="1:21" s="162" customFormat="1" ht="16.8">
      <c r="A2140" s="148"/>
      <c r="B2140" s="149" t="str">
        <f>_xlfn.IFNA(VLOOKUP(A2140, '@LIST'!$A$2:$B$15, 2, FALSE), "")</f>
        <v/>
      </c>
      <c r="C2140" s="148"/>
      <c r="D2140" s="150"/>
      <c r="E2140" s="151"/>
      <c r="F2140" s="152"/>
      <c r="G2140" s="153">
        <f xml:space="preserve"> IF(F2140="Yes",D2140/ '@PRODUCTION VOLUME'!$B$3*'@PRODUCTION VOLUME'!$B$4,D2140)</f>
        <v>0</v>
      </c>
      <c r="H2140" s="151"/>
      <c r="I2140" s="148"/>
      <c r="J2140" s="148"/>
      <c r="K2140" s="154"/>
      <c r="L2140" s="155"/>
      <c r="M2140" s="132" t="str">
        <f>_xlfn.IFNA(VLOOKUP(L2140,'@LIST'!$M$2:$N$396,2,FALSE),"")</f>
        <v/>
      </c>
      <c r="N2140" s="156"/>
      <c r="O2140" s="157"/>
      <c r="P2140" s="135" t="str">
        <f>_xlfn.IFNA(VLOOKUP(O2140,'@LIST'!$M$2:$N$396,2,FALSE),"")</f>
        <v/>
      </c>
      <c r="Q2140" s="158"/>
      <c r="R2140" s="160"/>
      <c r="S2140" s="159" t="str">
        <f>_xlfn.IFNA(VLOOKUP(R2140, '@LIST'!$AR$2:$AS$4, 2, FALSE), "")</f>
        <v/>
      </c>
      <c r="T2140" s="160"/>
      <c r="U2140" s="161" t="str">
        <f>_xlfn.IFNA(VLOOKUP(T2140, '@LIST'!$AU$2:$AV$4, 2, FALSE), "")</f>
        <v/>
      </c>
    </row>
    <row r="2141" spans="1:21" s="162" customFormat="1" ht="16.8">
      <c r="A2141" s="148"/>
      <c r="B2141" s="149" t="str">
        <f>_xlfn.IFNA(VLOOKUP(A2141, '@LIST'!$A$2:$B$15, 2, FALSE), "")</f>
        <v/>
      </c>
      <c r="C2141" s="148"/>
      <c r="D2141" s="150"/>
      <c r="E2141" s="151"/>
      <c r="F2141" s="152"/>
      <c r="G2141" s="153">
        <f xml:space="preserve"> IF(F2141="Yes",D2141/ '@PRODUCTION VOLUME'!$B$3*'@PRODUCTION VOLUME'!$B$4,D2141)</f>
        <v>0</v>
      </c>
      <c r="H2141" s="151"/>
      <c r="I2141" s="148"/>
      <c r="J2141" s="148"/>
      <c r="K2141" s="154"/>
      <c r="L2141" s="155"/>
      <c r="M2141" s="132" t="str">
        <f>_xlfn.IFNA(VLOOKUP(L2141,'@LIST'!$M$2:$N$396,2,FALSE),"")</f>
        <v/>
      </c>
      <c r="N2141" s="156"/>
      <c r="O2141" s="157"/>
      <c r="P2141" s="135" t="str">
        <f>_xlfn.IFNA(VLOOKUP(O2141,'@LIST'!$M$2:$N$396,2,FALSE),"")</f>
        <v/>
      </c>
      <c r="Q2141" s="158"/>
      <c r="R2141" s="160"/>
      <c r="S2141" s="159" t="str">
        <f>_xlfn.IFNA(VLOOKUP(R2141, '@LIST'!$AR$2:$AS$4, 2, FALSE), "")</f>
        <v/>
      </c>
      <c r="T2141" s="160"/>
      <c r="U2141" s="161" t="str">
        <f>_xlfn.IFNA(VLOOKUP(T2141, '@LIST'!$AU$2:$AV$4, 2, FALSE), "")</f>
        <v/>
      </c>
    </row>
    <row r="2142" spans="1:21" s="162" customFormat="1" ht="16.8">
      <c r="A2142" s="148"/>
      <c r="B2142" s="149" t="str">
        <f>_xlfn.IFNA(VLOOKUP(A2142, '@LIST'!$A$2:$B$15, 2, FALSE), "")</f>
        <v/>
      </c>
      <c r="C2142" s="148"/>
      <c r="D2142" s="150"/>
      <c r="E2142" s="151"/>
      <c r="F2142" s="152"/>
      <c r="G2142" s="153">
        <f xml:space="preserve"> IF(F2142="Yes",D2142/ '@PRODUCTION VOLUME'!$B$3*'@PRODUCTION VOLUME'!$B$4,D2142)</f>
        <v>0</v>
      </c>
      <c r="H2142" s="151"/>
      <c r="I2142" s="148"/>
      <c r="J2142" s="148"/>
      <c r="K2142" s="154"/>
      <c r="L2142" s="155"/>
      <c r="M2142" s="132" t="str">
        <f>_xlfn.IFNA(VLOOKUP(L2142,'@LIST'!$M$2:$N$396,2,FALSE),"")</f>
        <v/>
      </c>
      <c r="N2142" s="156"/>
      <c r="O2142" s="157"/>
      <c r="P2142" s="135" t="str">
        <f>_xlfn.IFNA(VLOOKUP(O2142,'@LIST'!$M$2:$N$396,2,FALSE),"")</f>
        <v/>
      </c>
      <c r="Q2142" s="158"/>
      <c r="R2142" s="160"/>
      <c r="S2142" s="159" t="str">
        <f>_xlfn.IFNA(VLOOKUP(R2142, '@LIST'!$AR$2:$AS$4, 2, FALSE), "")</f>
        <v/>
      </c>
      <c r="T2142" s="160"/>
      <c r="U2142" s="161" t="str">
        <f>_xlfn.IFNA(VLOOKUP(T2142, '@LIST'!$AU$2:$AV$4, 2, FALSE), "")</f>
        <v/>
      </c>
    </row>
    <row r="2143" spans="1:21" s="162" customFormat="1" ht="16.8">
      <c r="A2143" s="148"/>
      <c r="B2143" s="149" t="str">
        <f>_xlfn.IFNA(VLOOKUP(A2143, '@LIST'!$A$2:$B$15, 2, FALSE), "")</f>
        <v/>
      </c>
      <c r="C2143" s="148"/>
      <c r="D2143" s="150"/>
      <c r="E2143" s="151"/>
      <c r="F2143" s="152"/>
      <c r="G2143" s="153">
        <f xml:space="preserve"> IF(F2143="Yes",D2143/ '@PRODUCTION VOLUME'!$B$3*'@PRODUCTION VOLUME'!$B$4,D2143)</f>
        <v>0</v>
      </c>
      <c r="H2143" s="151"/>
      <c r="I2143" s="148"/>
      <c r="J2143" s="148"/>
      <c r="K2143" s="154"/>
      <c r="L2143" s="155"/>
      <c r="M2143" s="132" t="str">
        <f>_xlfn.IFNA(VLOOKUP(L2143,'@LIST'!$M$2:$N$396,2,FALSE),"")</f>
        <v/>
      </c>
      <c r="N2143" s="156"/>
      <c r="O2143" s="157"/>
      <c r="P2143" s="135" t="str">
        <f>_xlfn.IFNA(VLOOKUP(O2143,'@LIST'!$M$2:$N$396,2,FALSE),"")</f>
        <v/>
      </c>
      <c r="Q2143" s="158"/>
      <c r="R2143" s="160"/>
      <c r="S2143" s="159" t="str">
        <f>_xlfn.IFNA(VLOOKUP(R2143, '@LIST'!$AR$2:$AS$4, 2, FALSE), "")</f>
        <v/>
      </c>
      <c r="T2143" s="160"/>
      <c r="U2143" s="161" t="str">
        <f>_xlfn.IFNA(VLOOKUP(T2143, '@LIST'!$AU$2:$AV$4, 2, FALSE), "")</f>
        <v/>
      </c>
    </row>
    <row r="2144" spans="1:21" s="162" customFormat="1" ht="16.8">
      <c r="A2144" s="148"/>
      <c r="B2144" s="149" t="str">
        <f>_xlfn.IFNA(VLOOKUP(A2144, '@LIST'!$A$2:$B$15, 2, FALSE), "")</f>
        <v/>
      </c>
      <c r="C2144" s="148"/>
      <c r="D2144" s="150"/>
      <c r="E2144" s="151"/>
      <c r="F2144" s="152"/>
      <c r="G2144" s="153">
        <f xml:space="preserve"> IF(F2144="Yes",D2144/ '@PRODUCTION VOLUME'!$B$3*'@PRODUCTION VOLUME'!$B$4,D2144)</f>
        <v>0</v>
      </c>
      <c r="H2144" s="151"/>
      <c r="I2144" s="148"/>
      <c r="J2144" s="148"/>
      <c r="K2144" s="154"/>
      <c r="L2144" s="155"/>
      <c r="M2144" s="132" t="str">
        <f>_xlfn.IFNA(VLOOKUP(L2144,'@LIST'!$M$2:$N$396,2,FALSE),"")</f>
        <v/>
      </c>
      <c r="N2144" s="156"/>
      <c r="O2144" s="157"/>
      <c r="P2144" s="135" t="str">
        <f>_xlfn.IFNA(VLOOKUP(O2144,'@LIST'!$M$2:$N$396,2,FALSE),"")</f>
        <v/>
      </c>
      <c r="Q2144" s="158"/>
      <c r="R2144" s="160"/>
      <c r="S2144" s="159" t="str">
        <f>_xlfn.IFNA(VLOOKUP(R2144, '@LIST'!$AR$2:$AS$4, 2, FALSE), "")</f>
        <v/>
      </c>
      <c r="T2144" s="160"/>
      <c r="U2144" s="161" t="str">
        <f>_xlfn.IFNA(VLOOKUP(T2144, '@LIST'!$AU$2:$AV$4, 2, FALSE), "")</f>
        <v/>
      </c>
    </row>
    <row r="2145" spans="1:21" s="162" customFormat="1" ht="16.8">
      <c r="A2145" s="148"/>
      <c r="B2145" s="149" t="str">
        <f>_xlfn.IFNA(VLOOKUP(A2145, '@LIST'!$A$2:$B$15, 2, FALSE), "")</f>
        <v/>
      </c>
      <c r="C2145" s="148"/>
      <c r="D2145" s="150"/>
      <c r="E2145" s="151"/>
      <c r="F2145" s="152"/>
      <c r="G2145" s="153">
        <f xml:space="preserve"> IF(F2145="Yes",D2145/ '@PRODUCTION VOLUME'!$B$3*'@PRODUCTION VOLUME'!$B$4,D2145)</f>
        <v>0</v>
      </c>
      <c r="H2145" s="151"/>
      <c r="I2145" s="148"/>
      <c r="J2145" s="148"/>
      <c r="K2145" s="154"/>
      <c r="L2145" s="155"/>
      <c r="M2145" s="132" t="str">
        <f>_xlfn.IFNA(VLOOKUP(L2145,'@LIST'!$M$2:$N$396,2,FALSE),"")</f>
        <v/>
      </c>
      <c r="N2145" s="156"/>
      <c r="O2145" s="157"/>
      <c r="P2145" s="135" t="str">
        <f>_xlfn.IFNA(VLOOKUP(O2145,'@LIST'!$M$2:$N$396,2,FALSE),"")</f>
        <v/>
      </c>
      <c r="Q2145" s="158"/>
      <c r="R2145" s="160"/>
      <c r="S2145" s="159" t="str">
        <f>_xlfn.IFNA(VLOOKUP(R2145, '@LIST'!$AR$2:$AS$4, 2, FALSE), "")</f>
        <v/>
      </c>
      <c r="T2145" s="160"/>
      <c r="U2145" s="161" t="str">
        <f>_xlfn.IFNA(VLOOKUP(T2145, '@LIST'!$AU$2:$AV$4, 2, FALSE), "")</f>
        <v/>
      </c>
    </row>
    <row r="2146" spans="1:21" s="162" customFormat="1" ht="16.8">
      <c r="A2146" s="148"/>
      <c r="B2146" s="149" t="str">
        <f>_xlfn.IFNA(VLOOKUP(A2146, '@LIST'!$A$2:$B$15, 2, FALSE), "")</f>
        <v/>
      </c>
      <c r="C2146" s="148"/>
      <c r="D2146" s="150"/>
      <c r="E2146" s="151"/>
      <c r="F2146" s="152"/>
      <c r="G2146" s="153">
        <f xml:space="preserve"> IF(F2146="Yes",D2146/ '@PRODUCTION VOLUME'!$B$3*'@PRODUCTION VOLUME'!$B$4,D2146)</f>
        <v>0</v>
      </c>
      <c r="H2146" s="151"/>
      <c r="I2146" s="148"/>
      <c r="J2146" s="148"/>
      <c r="K2146" s="154"/>
      <c r="L2146" s="155"/>
      <c r="M2146" s="132" t="str">
        <f>_xlfn.IFNA(VLOOKUP(L2146,'@LIST'!$M$2:$N$396,2,FALSE),"")</f>
        <v/>
      </c>
      <c r="N2146" s="156"/>
      <c r="O2146" s="157"/>
      <c r="P2146" s="135" t="str">
        <f>_xlfn.IFNA(VLOOKUP(O2146,'@LIST'!$M$2:$N$396,2,FALSE),"")</f>
        <v/>
      </c>
      <c r="Q2146" s="158"/>
      <c r="R2146" s="160"/>
      <c r="S2146" s="159" t="str">
        <f>_xlfn.IFNA(VLOOKUP(R2146, '@LIST'!$AR$2:$AS$4, 2, FALSE), "")</f>
        <v/>
      </c>
      <c r="T2146" s="160"/>
      <c r="U2146" s="161" t="str">
        <f>_xlfn.IFNA(VLOOKUP(T2146, '@LIST'!$AU$2:$AV$4, 2, FALSE), "")</f>
        <v/>
      </c>
    </row>
    <row r="2147" spans="1:21" s="162" customFormat="1" ht="16.8">
      <c r="A2147" s="148"/>
      <c r="B2147" s="149" t="str">
        <f>_xlfn.IFNA(VLOOKUP(A2147, '@LIST'!$A$2:$B$15, 2, FALSE), "")</f>
        <v/>
      </c>
      <c r="C2147" s="148"/>
      <c r="D2147" s="150"/>
      <c r="E2147" s="151"/>
      <c r="F2147" s="152"/>
      <c r="G2147" s="153">
        <f xml:space="preserve"> IF(F2147="Yes",D2147/ '@PRODUCTION VOLUME'!$B$3*'@PRODUCTION VOLUME'!$B$4,D2147)</f>
        <v>0</v>
      </c>
      <c r="H2147" s="151"/>
      <c r="I2147" s="148"/>
      <c r="J2147" s="148"/>
      <c r="K2147" s="154"/>
      <c r="L2147" s="155"/>
      <c r="M2147" s="132" t="str">
        <f>_xlfn.IFNA(VLOOKUP(L2147,'@LIST'!$M$2:$N$396,2,FALSE),"")</f>
        <v/>
      </c>
      <c r="N2147" s="156"/>
      <c r="O2147" s="157"/>
      <c r="P2147" s="135" t="str">
        <f>_xlfn.IFNA(VLOOKUP(O2147,'@LIST'!$M$2:$N$396,2,FALSE),"")</f>
        <v/>
      </c>
      <c r="Q2147" s="158"/>
      <c r="R2147" s="160"/>
      <c r="S2147" s="159" t="str">
        <f>_xlfn.IFNA(VLOOKUP(R2147, '@LIST'!$AR$2:$AS$4, 2, FALSE), "")</f>
        <v/>
      </c>
      <c r="T2147" s="160"/>
      <c r="U2147" s="161" t="str">
        <f>_xlfn.IFNA(VLOOKUP(T2147, '@LIST'!$AU$2:$AV$4, 2, FALSE), "")</f>
        <v/>
      </c>
    </row>
    <row r="2148" spans="1:21" s="162" customFormat="1" ht="16.8">
      <c r="A2148" s="148"/>
      <c r="B2148" s="149" t="str">
        <f>_xlfn.IFNA(VLOOKUP(A2148, '@LIST'!$A$2:$B$15, 2, FALSE), "")</f>
        <v/>
      </c>
      <c r="C2148" s="148"/>
      <c r="D2148" s="150"/>
      <c r="E2148" s="151"/>
      <c r="F2148" s="152"/>
      <c r="G2148" s="153">
        <f xml:space="preserve"> IF(F2148="Yes",D2148/ '@PRODUCTION VOLUME'!$B$3*'@PRODUCTION VOLUME'!$B$4,D2148)</f>
        <v>0</v>
      </c>
      <c r="H2148" s="151"/>
      <c r="I2148" s="148"/>
      <c r="J2148" s="148"/>
      <c r="K2148" s="154"/>
      <c r="L2148" s="155"/>
      <c r="M2148" s="132" t="str">
        <f>_xlfn.IFNA(VLOOKUP(L2148,'@LIST'!$M$2:$N$396,2,FALSE),"")</f>
        <v/>
      </c>
      <c r="N2148" s="156"/>
      <c r="O2148" s="157"/>
      <c r="P2148" s="135" t="str">
        <f>_xlfn.IFNA(VLOOKUP(O2148,'@LIST'!$M$2:$N$396,2,FALSE),"")</f>
        <v/>
      </c>
      <c r="Q2148" s="158"/>
      <c r="R2148" s="160"/>
      <c r="S2148" s="159" t="str">
        <f>_xlfn.IFNA(VLOOKUP(R2148, '@LIST'!$AR$2:$AS$4, 2, FALSE), "")</f>
        <v/>
      </c>
      <c r="T2148" s="160"/>
      <c r="U2148" s="161" t="str">
        <f>_xlfn.IFNA(VLOOKUP(T2148, '@LIST'!$AU$2:$AV$4, 2, FALSE), "")</f>
        <v/>
      </c>
    </row>
    <row r="2149" spans="1:21" s="162" customFormat="1" ht="16.8">
      <c r="A2149" s="148"/>
      <c r="B2149" s="149" t="str">
        <f>_xlfn.IFNA(VLOOKUP(A2149, '@LIST'!$A$2:$B$15, 2, FALSE), "")</f>
        <v/>
      </c>
      <c r="C2149" s="148"/>
      <c r="D2149" s="150"/>
      <c r="E2149" s="151"/>
      <c r="F2149" s="152"/>
      <c r="G2149" s="153">
        <f xml:space="preserve"> IF(F2149="Yes",D2149/ '@PRODUCTION VOLUME'!$B$3*'@PRODUCTION VOLUME'!$B$4,D2149)</f>
        <v>0</v>
      </c>
      <c r="H2149" s="151"/>
      <c r="I2149" s="148"/>
      <c r="J2149" s="148"/>
      <c r="K2149" s="154"/>
      <c r="L2149" s="155"/>
      <c r="M2149" s="132" t="str">
        <f>_xlfn.IFNA(VLOOKUP(L2149,'@LIST'!$M$2:$N$396,2,FALSE),"")</f>
        <v/>
      </c>
      <c r="N2149" s="156"/>
      <c r="O2149" s="157"/>
      <c r="P2149" s="135" t="str">
        <f>_xlfn.IFNA(VLOOKUP(O2149,'@LIST'!$M$2:$N$396,2,FALSE),"")</f>
        <v/>
      </c>
      <c r="Q2149" s="158"/>
      <c r="R2149" s="160"/>
      <c r="S2149" s="159" t="str">
        <f>_xlfn.IFNA(VLOOKUP(R2149, '@LIST'!$AR$2:$AS$4, 2, FALSE), "")</f>
        <v/>
      </c>
      <c r="T2149" s="160"/>
      <c r="U2149" s="161" t="str">
        <f>_xlfn.IFNA(VLOOKUP(T2149, '@LIST'!$AU$2:$AV$4, 2, FALSE), "")</f>
        <v/>
      </c>
    </row>
    <row r="2150" spans="1:21" s="162" customFormat="1" ht="16.8">
      <c r="A2150" s="148"/>
      <c r="B2150" s="149" t="str">
        <f>_xlfn.IFNA(VLOOKUP(A2150, '@LIST'!$A$2:$B$15, 2, FALSE), "")</f>
        <v/>
      </c>
      <c r="C2150" s="148"/>
      <c r="D2150" s="150"/>
      <c r="E2150" s="151"/>
      <c r="F2150" s="152"/>
      <c r="G2150" s="153">
        <f xml:space="preserve"> IF(F2150="Yes",D2150/ '@PRODUCTION VOLUME'!$B$3*'@PRODUCTION VOLUME'!$B$4,D2150)</f>
        <v>0</v>
      </c>
      <c r="H2150" s="151"/>
      <c r="I2150" s="148"/>
      <c r="J2150" s="148"/>
      <c r="K2150" s="154"/>
      <c r="L2150" s="155"/>
      <c r="M2150" s="132" t="str">
        <f>_xlfn.IFNA(VLOOKUP(L2150,'@LIST'!$M$2:$N$396,2,FALSE),"")</f>
        <v/>
      </c>
      <c r="N2150" s="156"/>
      <c r="O2150" s="157"/>
      <c r="P2150" s="135" t="str">
        <f>_xlfn.IFNA(VLOOKUP(O2150,'@LIST'!$M$2:$N$396,2,FALSE),"")</f>
        <v/>
      </c>
      <c r="Q2150" s="158"/>
      <c r="R2150" s="160"/>
      <c r="S2150" s="159" t="str">
        <f>_xlfn.IFNA(VLOOKUP(R2150, '@LIST'!$AR$2:$AS$4, 2, FALSE), "")</f>
        <v/>
      </c>
      <c r="T2150" s="160"/>
      <c r="U2150" s="161" t="str">
        <f>_xlfn.IFNA(VLOOKUP(T2150, '@LIST'!$AU$2:$AV$4, 2, FALSE), "")</f>
        <v/>
      </c>
    </row>
    <row r="2151" spans="1:21" s="162" customFormat="1" ht="16.8">
      <c r="A2151" s="148"/>
      <c r="B2151" s="149" t="str">
        <f>_xlfn.IFNA(VLOOKUP(A2151, '@LIST'!$A$2:$B$15, 2, FALSE), "")</f>
        <v/>
      </c>
      <c r="C2151" s="148"/>
      <c r="D2151" s="150"/>
      <c r="E2151" s="151"/>
      <c r="F2151" s="152"/>
      <c r="G2151" s="153">
        <f xml:space="preserve"> IF(F2151="Yes",D2151/ '@PRODUCTION VOLUME'!$B$3*'@PRODUCTION VOLUME'!$B$4,D2151)</f>
        <v>0</v>
      </c>
      <c r="H2151" s="151"/>
      <c r="I2151" s="148"/>
      <c r="J2151" s="148"/>
      <c r="K2151" s="154"/>
      <c r="L2151" s="155"/>
      <c r="M2151" s="132" t="str">
        <f>_xlfn.IFNA(VLOOKUP(L2151,'@LIST'!$M$2:$N$396,2,FALSE),"")</f>
        <v/>
      </c>
      <c r="N2151" s="156"/>
      <c r="O2151" s="157"/>
      <c r="P2151" s="135" t="str">
        <f>_xlfn.IFNA(VLOOKUP(O2151,'@LIST'!$M$2:$N$396,2,FALSE),"")</f>
        <v/>
      </c>
      <c r="Q2151" s="158"/>
      <c r="R2151" s="160"/>
      <c r="S2151" s="159" t="str">
        <f>_xlfn.IFNA(VLOOKUP(R2151, '@LIST'!$AR$2:$AS$4, 2, FALSE), "")</f>
        <v/>
      </c>
      <c r="T2151" s="160"/>
      <c r="U2151" s="161" t="str">
        <f>_xlfn.IFNA(VLOOKUP(T2151, '@LIST'!$AU$2:$AV$4, 2, FALSE), "")</f>
        <v/>
      </c>
    </row>
    <row r="2152" spans="1:21" s="162" customFormat="1" ht="16.8">
      <c r="A2152" s="148"/>
      <c r="B2152" s="149" t="str">
        <f>_xlfn.IFNA(VLOOKUP(A2152, '@LIST'!$A$2:$B$15, 2, FALSE), "")</f>
        <v/>
      </c>
      <c r="C2152" s="148"/>
      <c r="D2152" s="150"/>
      <c r="E2152" s="151"/>
      <c r="F2152" s="152"/>
      <c r="G2152" s="153">
        <f xml:space="preserve"> IF(F2152="Yes",D2152/ '@PRODUCTION VOLUME'!$B$3*'@PRODUCTION VOLUME'!$B$4,D2152)</f>
        <v>0</v>
      </c>
      <c r="H2152" s="151"/>
      <c r="I2152" s="148"/>
      <c r="J2152" s="148"/>
      <c r="K2152" s="154"/>
      <c r="L2152" s="155"/>
      <c r="M2152" s="132" t="str">
        <f>_xlfn.IFNA(VLOOKUP(L2152,'@LIST'!$M$2:$N$396,2,FALSE),"")</f>
        <v/>
      </c>
      <c r="N2152" s="156"/>
      <c r="O2152" s="157"/>
      <c r="P2152" s="135" t="str">
        <f>_xlfn.IFNA(VLOOKUP(O2152,'@LIST'!$M$2:$N$396,2,FALSE),"")</f>
        <v/>
      </c>
      <c r="Q2152" s="158"/>
      <c r="R2152" s="160"/>
      <c r="S2152" s="159" t="str">
        <f>_xlfn.IFNA(VLOOKUP(R2152, '@LIST'!$AR$2:$AS$4, 2, FALSE), "")</f>
        <v/>
      </c>
      <c r="T2152" s="160"/>
      <c r="U2152" s="161" t="str">
        <f>_xlfn.IFNA(VLOOKUP(T2152, '@LIST'!$AU$2:$AV$4, 2, FALSE), "")</f>
        <v/>
      </c>
    </row>
    <row r="2153" spans="1:21" s="162" customFormat="1" ht="16.8">
      <c r="A2153" s="148"/>
      <c r="B2153" s="149" t="str">
        <f>_xlfn.IFNA(VLOOKUP(A2153, '@LIST'!$A$2:$B$15, 2, FALSE), "")</f>
        <v/>
      </c>
      <c r="C2153" s="148"/>
      <c r="D2153" s="150"/>
      <c r="E2153" s="151"/>
      <c r="F2153" s="152"/>
      <c r="G2153" s="153">
        <f xml:space="preserve"> IF(F2153="Yes",D2153/ '@PRODUCTION VOLUME'!$B$3*'@PRODUCTION VOLUME'!$B$4,D2153)</f>
        <v>0</v>
      </c>
      <c r="H2153" s="151"/>
      <c r="I2153" s="148"/>
      <c r="J2153" s="148"/>
      <c r="K2153" s="154"/>
      <c r="L2153" s="155"/>
      <c r="M2153" s="132" t="str">
        <f>_xlfn.IFNA(VLOOKUP(L2153,'@LIST'!$M$2:$N$396,2,FALSE),"")</f>
        <v/>
      </c>
      <c r="N2153" s="156"/>
      <c r="O2153" s="157"/>
      <c r="P2153" s="135" t="str">
        <f>_xlfn.IFNA(VLOOKUP(O2153,'@LIST'!$M$2:$N$396,2,FALSE),"")</f>
        <v/>
      </c>
      <c r="Q2153" s="158"/>
      <c r="R2153" s="160"/>
      <c r="S2153" s="159" t="str">
        <f>_xlfn.IFNA(VLOOKUP(R2153, '@LIST'!$AR$2:$AS$4, 2, FALSE), "")</f>
        <v/>
      </c>
      <c r="T2153" s="160"/>
      <c r="U2153" s="161" t="str">
        <f>_xlfn.IFNA(VLOOKUP(T2153, '@LIST'!$AU$2:$AV$4, 2, FALSE), "")</f>
        <v/>
      </c>
    </row>
    <row r="2154" spans="1:21" s="162" customFormat="1" ht="16.8">
      <c r="A2154" s="148"/>
      <c r="B2154" s="149" t="str">
        <f>_xlfn.IFNA(VLOOKUP(A2154, '@LIST'!$A$2:$B$15, 2, FALSE), "")</f>
        <v/>
      </c>
      <c r="C2154" s="148"/>
      <c r="D2154" s="150"/>
      <c r="E2154" s="151"/>
      <c r="F2154" s="152"/>
      <c r="G2154" s="153">
        <f xml:space="preserve"> IF(F2154="Yes",D2154/ '@PRODUCTION VOLUME'!$B$3*'@PRODUCTION VOLUME'!$B$4,D2154)</f>
        <v>0</v>
      </c>
      <c r="H2154" s="151"/>
      <c r="I2154" s="148"/>
      <c r="J2154" s="148"/>
      <c r="K2154" s="154"/>
      <c r="L2154" s="155"/>
      <c r="M2154" s="132" t="str">
        <f>_xlfn.IFNA(VLOOKUP(L2154,'@LIST'!$M$2:$N$396,2,FALSE),"")</f>
        <v/>
      </c>
      <c r="N2154" s="156"/>
      <c r="O2154" s="157"/>
      <c r="P2154" s="135" t="str">
        <f>_xlfn.IFNA(VLOOKUP(O2154,'@LIST'!$M$2:$N$396,2,FALSE),"")</f>
        <v/>
      </c>
      <c r="Q2154" s="158"/>
      <c r="R2154" s="160"/>
      <c r="S2154" s="159" t="str">
        <f>_xlfn.IFNA(VLOOKUP(R2154, '@LIST'!$AR$2:$AS$4, 2, FALSE), "")</f>
        <v/>
      </c>
      <c r="T2154" s="160"/>
      <c r="U2154" s="161" t="str">
        <f>_xlfn.IFNA(VLOOKUP(T2154, '@LIST'!$AU$2:$AV$4, 2, FALSE), "")</f>
        <v/>
      </c>
    </row>
    <row r="2155" spans="1:21" s="162" customFormat="1" ht="16.8">
      <c r="A2155" s="148"/>
      <c r="B2155" s="149" t="str">
        <f>_xlfn.IFNA(VLOOKUP(A2155, '@LIST'!$A$2:$B$15, 2, FALSE), "")</f>
        <v/>
      </c>
      <c r="C2155" s="148"/>
      <c r="D2155" s="150"/>
      <c r="E2155" s="151"/>
      <c r="F2155" s="152"/>
      <c r="G2155" s="153">
        <f xml:space="preserve"> IF(F2155="Yes",D2155/ '@PRODUCTION VOLUME'!$B$3*'@PRODUCTION VOLUME'!$B$4,D2155)</f>
        <v>0</v>
      </c>
      <c r="H2155" s="151"/>
      <c r="I2155" s="148"/>
      <c r="J2155" s="148"/>
      <c r="K2155" s="154"/>
      <c r="L2155" s="155"/>
      <c r="M2155" s="132" t="str">
        <f>_xlfn.IFNA(VLOOKUP(L2155,'@LIST'!$M$2:$N$396,2,FALSE),"")</f>
        <v/>
      </c>
      <c r="N2155" s="156"/>
      <c r="O2155" s="157"/>
      <c r="P2155" s="135" t="str">
        <f>_xlfn.IFNA(VLOOKUP(O2155,'@LIST'!$M$2:$N$396,2,FALSE),"")</f>
        <v/>
      </c>
      <c r="Q2155" s="158"/>
      <c r="R2155" s="160"/>
      <c r="S2155" s="159" t="str">
        <f>_xlfn.IFNA(VLOOKUP(R2155, '@LIST'!$AR$2:$AS$4, 2, FALSE), "")</f>
        <v/>
      </c>
      <c r="T2155" s="160"/>
      <c r="U2155" s="161" t="str">
        <f>_xlfn.IFNA(VLOOKUP(T2155, '@LIST'!$AU$2:$AV$4, 2, FALSE), "")</f>
        <v/>
      </c>
    </row>
    <row r="2156" spans="1:21" s="162" customFormat="1" ht="16.8">
      <c r="A2156" s="148"/>
      <c r="B2156" s="149" t="str">
        <f>_xlfn.IFNA(VLOOKUP(A2156, '@LIST'!$A$2:$B$15, 2, FALSE), "")</f>
        <v/>
      </c>
      <c r="C2156" s="148"/>
      <c r="D2156" s="150"/>
      <c r="E2156" s="151"/>
      <c r="F2156" s="152"/>
      <c r="G2156" s="153">
        <f xml:space="preserve"> IF(F2156="Yes",D2156/ '@PRODUCTION VOLUME'!$B$3*'@PRODUCTION VOLUME'!$B$4,D2156)</f>
        <v>0</v>
      </c>
      <c r="H2156" s="151"/>
      <c r="I2156" s="148"/>
      <c r="J2156" s="148"/>
      <c r="K2156" s="154"/>
      <c r="L2156" s="155"/>
      <c r="M2156" s="132" t="str">
        <f>_xlfn.IFNA(VLOOKUP(L2156,'@LIST'!$M$2:$N$396,2,FALSE),"")</f>
        <v/>
      </c>
      <c r="N2156" s="156"/>
      <c r="O2156" s="157"/>
      <c r="P2156" s="135" t="str">
        <f>_xlfn.IFNA(VLOOKUP(O2156,'@LIST'!$M$2:$N$396,2,FALSE),"")</f>
        <v/>
      </c>
      <c r="Q2156" s="158"/>
      <c r="R2156" s="160"/>
      <c r="S2156" s="159" t="str">
        <f>_xlfn.IFNA(VLOOKUP(R2156, '@LIST'!$AR$2:$AS$4, 2, FALSE), "")</f>
        <v/>
      </c>
      <c r="T2156" s="160"/>
      <c r="U2156" s="161" t="str">
        <f>_xlfn.IFNA(VLOOKUP(T2156, '@LIST'!$AU$2:$AV$4, 2, FALSE), "")</f>
        <v/>
      </c>
    </row>
    <row r="2157" spans="1:21" s="162" customFormat="1" ht="16.8">
      <c r="A2157" s="148"/>
      <c r="B2157" s="149" t="str">
        <f>_xlfn.IFNA(VLOOKUP(A2157, '@LIST'!$A$2:$B$15, 2, FALSE), "")</f>
        <v/>
      </c>
      <c r="C2157" s="148"/>
      <c r="D2157" s="150"/>
      <c r="E2157" s="151"/>
      <c r="F2157" s="152"/>
      <c r="G2157" s="153">
        <f xml:space="preserve"> IF(F2157="Yes",D2157/ '@PRODUCTION VOLUME'!$B$3*'@PRODUCTION VOLUME'!$B$4,D2157)</f>
        <v>0</v>
      </c>
      <c r="H2157" s="151"/>
      <c r="I2157" s="148"/>
      <c r="J2157" s="148"/>
      <c r="K2157" s="154"/>
      <c r="L2157" s="155"/>
      <c r="M2157" s="132" t="str">
        <f>_xlfn.IFNA(VLOOKUP(L2157,'@LIST'!$M$2:$N$396,2,FALSE),"")</f>
        <v/>
      </c>
      <c r="N2157" s="156"/>
      <c r="O2157" s="157"/>
      <c r="P2157" s="135" t="str">
        <f>_xlfn.IFNA(VLOOKUP(O2157,'@LIST'!$M$2:$N$396,2,FALSE),"")</f>
        <v/>
      </c>
      <c r="Q2157" s="158"/>
      <c r="R2157" s="160"/>
      <c r="S2157" s="159" t="str">
        <f>_xlfn.IFNA(VLOOKUP(R2157, '@LIST'!$AR$2:$AS$4, 2, FALSE), "")</f>
        <v/>
      </c>
      <c r="T2157" s="160"/>
      <c r="U2157" s="161" t="str">
        <f>_xlfn.IFNA(VLOOKUP(T2157, '@LIST'!$AU$2:$AV$4, 2, FALSE), "")</f>
        <v/>
      </c>
    </row>
    <row r="2158" spans="1:21" s="162" customFormat="1" ht="16.8">
      <c r="A2158" s="148"/>
      <c r="B2158" s="149" t="str">
        <f>_xlfn.IFNA(VLOOKUP(A2158, '@LIST'!$A$2:$B$15, 2, FALSE), "")</f>
        <v/>
      </c>
      <c r="C2158" s="148"/>
      <c r="D2158" s="150"/>
      <c r="E2158" s="151"/>
      <c r="F2158" s="152"/>
      <c r="G2158" s="153">
        <f xml:space="preserve"> IF(F2158="Yes",D2158/ '@PRODUCTION VOLUME'!$B$3*'@PRODUCTION VOLUME'!$B$4,D2158)</f>
        <v>0</v>
      </c>
      <c r="H2158" s="151"/>
      <c r="I2158" s="148"/>
      <c r="J2158" s="148"/>
      <c r="K2158" s="154"/>
      <c r="L2158" s="155"/>
      <c r="M2158" s="132" t="str">
        <f>_xlfn.IFNA(VLOOKUP(L2158,'@LIST'!$M$2:$N$396,2,FALSE),"")</f>
        <v/>
      </c>
      <c r="N2158" s="156"/>
      <c r="O2158" s="157"/>
      <c r="P2158" s="135" t="str">
        <f>_xlfn.IFNA(VLOOKUP(O2158,'@LIST'!$M$2:$N$396,2,FALSE),"")</f>
        <v/>
      </c>
      <c r="Q2158" s="158"/>
      <c r="R2158" s="160"/>
      <c r="S2158" s="159" t="str">
        <f>_xlfn.IFNA(VLOOKUP(R2158, '@LIST'!$AR$2:$AS$4, 2, FALSE), "")</f>
        <v/>
      </c>
      <c r="T2158" s="160"/>
      <c r="U2158" s="161" t="str">
        <f>_xlfn.IFNA(VLOOKUP(T2158, '@LIST'!$AU$2:$AV$4, 2, FALSE), "")</f>
        <v/>
      </c>
    </row>
    <row r="2159" spans="1:21" s="162" customFormat="1" ht="16.8">
      <c r="A2159" s="148"/>
      <c r="B2159" s="149" t="str">
        <f>_xlfn.IFNA(VLOOKUP(A2159, '@LIST'!$A$2:$B$15, 2, FALSE), "")</f>
        <v/>
      </c>
      <c r="C2159" s="148"/>
      <c r="D2159" s="150"/>
      <c r="E2159" s="151"/>
      <c r="F2159" s="152"/>
      <c r="G2159" s="153">
        <f xml:space="preserve"> IF(F2159="Yes",D2159/ '@PRODUCTION VOLUME'!$B$3*'@PRODUCTION VOLUME'!$B$4,D2159)</f>
        <v>0</v>
      </c>
      <c r="H2159" s="151"/>
      <c r="I2159" s="148"/>
      <c r="J2159" s="148"/>
      <c r="K2159" s="154"/>
      <c r="L2159" s="155"/>
      <c r="M2159" s="132" t="str">
        <f>_xlfn.IFNA(VLOOKUP(L2159,'@LIST'!$M$2:$N$396,2,FALSE),"")</f>
        <v/>
      </c>
      <c r="N2159" s="156"/>
      <c r="O2159" s="157"/>
      <c r="P2159" s="135" t="str">
        <f>_xlfn.IFNA(VLOOKUP(O2159,'@LIST'!$M$2:$N$396,2,FALSE),"")</f>
        <v/>
      </c>
      <c r="Q2159" s="158"/>
      <c r="R2159" s="160"/>
      <c r="S2159" s="159" t="str">
        <f>_xlfn.IFNA(VLOOKUP(R2159, '@LIST'!$AR$2:$AS$4, 2, FALSE), "")</f>
        <v/>
      </c>
      <c r="T2159" s="160"/>
      <c r="U2159" s="161" t="str">
        <f>_xlfn.IFNA(VLOOKUP(T2159, '@LIST'!$AU$2:$AV$4, 2, FALSE), "")</f>
        <v/>
      </c>
    </row>
    <row r="2160" spans="1:21" s="162" customFormat="1" ht="16.8">
      <c r="A2160" s="148"/>
      <c r="B2160" s="149" t="str">
        <f>_xlfn.IFNA(VLOOKUP(A2160, '@LIST'!$A$2:$B$15, 2, FALSE), "")</f>
        <v/>
      </c>
      <c r="C2160" s="148"/>
      <c r="D2160" s="150"/>
      <c r="E2160" s="151"/>
      <c r="F2160" s="152"/>
      <c r="G2160" s="153">
        <f xml:space="preserve"> IF(F2160="Yes",D2160/ '@PRODUCTION VOLUME'!$B$3*'@PRODUCTION VOLUME'!$B$4,D2160)</f>
        <v>0</v>
      </c>
      <c r="H2160" s="151"/>
      <c r="I2160" s="148"/>
      <c r="J2160" s="148"/>
      <c r="K2160" s="154"/>
      <c r="L2160" s="155"/>
      <c r="M2160" s="132" t="str">
        <f>_xlfn.IFNA(VLOOKUP(L2160,'@LIST'!$M$2:$N$396,2,FALSE),"")</f>
        <v/>
      </c>
      <c r="N2160" s="156"/>
      <c r="O2160" s="157"/>
      <c r="P2160" s="135" t="str">
        <f>_xlfn.IFNA(VLOOKUP(O2160,'@LIST'!$M$2:$N$396,2,FALSE),"")</f>
        <v/>
      </c>
      <c r="Q2160" s="158"/>
      <c r="R2160" s="160"/>
      <c r="S2160" s="159" t="str">
        <f>_xlfn.IFNA(VLOOKUP(R2160, '@LIST'!$AR$2:$AS$4, 2, FALSE), "")</f>
        <v/>
      </c>
      <c r="T2160" s="160"/>
      <c r="U2160" s="161" t="str">
        <f>_xlfn.IFNA(VLOOKUP(T2160, '@LIST'!$AU$2:$AV$4, 2, FALSE), "")</f>
        <v/>
      </c>
    </row>
    <row r="2161" spans="1:21" s="162" customFormat="1" ht="16.8">
      <c r="A2161" s="148"/>
      <c r="B2161" s="149" t="str">
        <f>_xlfn.IFNA(VLOOKUP(A2161, '@LIST'!$A$2:$B$15, 2, FALSE), "")</f>
        <v/>
      </c>
      <c r="C2161" s="148"/>
      <c r="D2161" s="150"/>
      <c r="E2161" s="151"/>
      <c r="F2161" s="152"/>
      <c r="G2161" s="153">
        <f xml:space="preserve"> IF(F2161="Yes",D2161/ '@PRODUCTION VOLUME'!$B$3*'@PRODUCTION VOLUME'!$B$4,D2161)</f>
        <v>0</v>
      </c>
      <c r="H2161" s="151"/>
      <c r="I2161" s="148"/>
      <c r="J2161" s="148"/>
      <c r="K2161" s="154"/>
      <c r="L2161" s="155"/>
      <c r="M2161" s="132" t="str">
        <f>_xlfn.IFNA(VLOOKUP(L2161,'@LIST'!$M$2:$N$396,2,FALSE),"")</f>
        <v/>
      </c>
      <c r="N2161" s="156"/>
      <c r="O2161" s="157"/>
      <c r="P2161" s="135" t="str">
        <f>_xlfn.IFNA(VLOOKUP(O2161,'@LIST'!$M$2:$N$396,2,FALSE),"")</f>
        <v/>
      </c>
      <c r="Q2161" s="158"/>
      <c r="R2161" s="160"/>
      <c r="S2161" s="159" t="str">
        <f>_xlfn.IFNA(VLOOKUP(R2161, '@LIST'!$AR$2:$AS$4, 2, FALSE), "")</f>
        <v/>
      </c>
      <c r="T2161" s="160"/>
      <c r="U2161" s="161" t="str">
        <f>_xlfn.IFNA(VLOOKUP(T2161, '@LIST'!$AU$2:$AV$4, 2, FALSE), "")</f>
        <v/>
      </c>
    </row>
    <row r="2162" spans="1:21" s="162" customFormat="1" ht="16.8">
      <c r="A2162" s="148"/>
      <c r="B2162" s="149" t="str">
        <f>_xlfn.IFNA(VLOOKUP(A2162, '@LIST'!$A$2:$B$15, 2, FALSE), "")</f>
        <v/>
      </c>
      <c r="C2162" s="148"/>
      <c r="D2162" s="150"/>
      <c r="E2162" s="151"/>
      <c r="F2162" s="152"/>
      <c r="G2162" s="153">
        <f xml:space="preserve"> IF(F2162="Yes",D2162/ '@PRODUCTION VOLUME'!$B$3*'@PRODUCTION VOLUME'!$B$4,D2162)</f>
        <v>0</v>
      </c>
      <c r="H2162" s="151"/>
      <c r="I2162" s="148"/>
      <c r="J2162" s="148"/>
      <c r="K2162" s="154"/>
      <c r="L2162" s="155"/>
      <c r="M2162" s="132" t="str">
        <f>_xlfn.IFNA(VLOOKUP(L2162,'@LIST'!$M$2:$N$396,2,FALSE),"")</f>
        <v/>
      </c>
      <c r="N2162" s="156"/>
      <c r="O2162" s="157"/>
      <c r="P2162" s="135" t="str">
        <f>_xlfn.IFNA(VLOOKUP(O2162,'@LIST'!$M$2:$N$396,2,FALSE),"")</f>
        <v/>
      </c>
      <c r="Q2162" s="158"/>
      <c r="R2162" s="160"/>
      <c r="S2162" s="159" t="str">
        <f>_xlfn.IFNA(VLOOKUP(R2162, '@LIST'!$AR$2:$AS$4, 2, FALSE), "")</f>
        <v/>
      </c>
      <c r="T2162" s="160"/>
      <c r="U2162" s="161" t="str">
        <f>_xlfn.IFNA(VLOOKUP(T2162, '@LIST'!$AU$2:$AV$4, 2, FALSE), "")</f>
        <v/>
      </c>
    </row>
    <row r="2163" spans="1:21" s="162" customFormat="1" ht="16.8">
      <c r="A2163" s="148"/>
      <c r="B2163" s="149" t="str">
        <f>_xlfn.IFNA(VLOOKUP(A2163, '@LIST'!$A$2:$B$15, 2, FALSE), "")</f>
        <v/>
      </c>
      <c r="C2163" s="148"/>
      <c r="D2163" s="150"/>
      <c r="E2163" s="151"/>
      <c r="F2163" s="152"/>
      <c r="G2163" s="153">
        <f xml:space="preserve"> IF(F2163="Yes",D2163/ '@PRODUCTION VOLUME'!$B$3*'@PRODUCTION VOLUME'!$B$4,D2163)</f>
        <v>0</v>
      </c>
      <c r="H2163" s="151"/>
      <c r="I2163" s="148"/>
      <c r="J2163" s="148"/>
      <c r="K2163" s="154"/>
      <c r="L2163" s="155"/>
      <c r="M2163" s="132" t="str">
        <f>_xlfn.IFNA(VLOOKUP(L2163,'@LIST'!$M$2:$N$396,2,FALSE),"")</f>
        <v/>
      </c>
      <c r="N2163" s="156"/>
      <c r="O2163" s="157"/>
      <c r="P2163" s="135" t="str">
        <f>_xlfn.IFNA(VLOOKUP(O2163,'@LIST'!$M$2:$N$396,2,FALSE),"")</f>
        <v/>
      </c>
      <c r="Q2163" s="158"/>
      <c r="R2163" s="160"/>
      <c r="S2163" s="159" t="str">
        <f>_xlfn.IFNA(VLOOKUP(R2163, '@LIST'!$AR$2:$AS$4, 2, FALSE), "")</f>
        <v/>
      </c>
      <c r="T2163" s="160"/>
      <c r="U2163" s="161" t="str">
        <f>_xlfn.IFNA(VLOOKUP(T2163, '@LIST'!$AU$2:$AV$4, 2, FALSE), "")</f>
        <v/>
      </c>
    </row>
    <row r="2164" spans="1:21" s="162" customFormat="1" ht="16.8">
      <c r="A2164" s="148"/>
      <c r="B2164" s="149" t="str">
        <f>_xlfn.IFNA(VLOOKUP(A2164, '@LIST'!$A$2:$B$15, 2, FALSE), "")</f>
        <v/>
      </c>
      <c r="C2164" s="148"/>
      <c r="D2164" s="150"/>
      <c r="E2164" s="151"/>
      <c r="F2164" s="152"/>
      <c r="G2164" s="153">
        <f xml:space="preserve"> IF(F2164="Yes",D2164/ '@PRODUCTION VOLUME'!$B$3*'@PRODUCTION VOLUME'!$B$4,D2164)</f>
        <v>0</v>
      </c>
      <c r="H2164" s="151"/>
      <c r="I2164" s="148"/>
      <c r="J2164" s="148"/>
      <c r="K2164" s="154"/>
      <c r="L2164" s="155"/>
      <c r="M2164" s="132" t="str">
        <f>_xlfn.IFNA(VLOOKUP(L2164,'@LIST'!$M$2:$N$396,2,FALSE),"")</f>
        <v/>
      </c>
      <c r="N2164" s="156"/>
      <c r="O2164" s="157"/>
      <c r="P2164" s="135" t="str">
        <f>_xlfn.IFNA(VLOOKUP(O2164,'@LIST'!$M$2:$N$396,2,FALSE),"")</f>
        <v/>
      </c>
      <c r="Q2164" s="158"/>
      <c r="R2164" s="160"/>
      <c r="S2164" s="159" t="str">
        <f>_xlfn.IFNA(VLOOKUP(R2164, '@LIST'!$AR$2:$AS$4, 2, FALSE), "")</f>
        <v/>
      </c>
      <c r="T2164" s="160"/>
      <c r="U2164" s="161" t="str">
        <f>_xlfn.IFNA(VLOOKUP(T2164, '@LIST'!$AU$2:$AV$4, 2, FALSE), "")</f>
        <v/>
      </c>
    </row>
    <row r="2165" spans="1:21" s="162" customFormat="1" ht="16.8">
      <c r="A2165" s="148"/>
      <c r="B2165" s="149" t="str">
        <f>_xlfn.IFNA(VLOOKUP(A2165, '@LIST'!$A$2:$B$15, 2, FALSE), "")</f>
        <v/>
      </c>
      <c r="C2165" s="148"/>
      <c r="D2165" s="150"/>
      <c r="E2165" s="151"/>
      <c r="F2165" s="152"/>
      <c r="G2165" s="153">
        <f xml:space="preserve"> IF(F2165="Yes",D2165/ '@PRODUCTION VOLUME'!$B$3*'@PRODUCTION VOLUME'!$B$4,D2165)</f>
        <v>0</v>
      </c>
      <c r="H2165" s="151"/>
      <c r="I2165" s="148"/>
      <c r="J2165" s="148"/>
      <c r="K2165" s="154"/>
      <c r="L2165" s="155"/>
      <c r="M2165" s="132" t="str">
        <f>_xlfn.IFNA(VLOOKUP(L2165,'@LIST'!$M$2:$N$396,2,FALSE),"")</f>
        <v/>
      </c>
      <c r="N2165" s="156"/>
      <c r="O2165" s="157"/>
      <c r="P2165" s="135" t="str">
        <f>_xlfn.IFNA(VLOOKUP(O2165,'@LIST'!$M$2:$N$396,2,FALSE),"")</f>
        <v/>
      </c>
      <c r="Q2165" s="158"/>
      <c r="R2165" s="160"/>
      <c r="S2165" s="159" t="str">
        <f>_xlfn.IFNA(VLOOKUP(R2165, '@LIST'!$AR$2:$AS$4, 2, FALSE), "")</f>
        <v/>
      </c>
      <c r="T2165" s="160"/>
      <c r="U2165" s="161" t="str">
        <f>_xlfn.IFNA(VLOOKUP(T2165, '@LIST'!$AU$2:$AV$4, 2, FALSE), "")</f>
        <v/>
      </c>
    </row>
    <row r="2166" spans="1:21" s="162" customFormat="1" ht="16.8">
      <c r="A2166" s="148"/>
      <c r="B2166" s="149" t="str">
        <f>_xlfn.IFNA(VLOOKUP(A2166, '@LIST'!$A$2:$B$15, 2, FALSE), "")</f>
        <v/>
      </c>
      <c r="C2166" s="148"/>
      <c r="D2166" s="150"/>
      <c r="E2166" s="151"/>
      <c r="F2166" s="152"/>
      <c r="G2166" s="153">
        <f xml:space="preserve"> IF(F2166="Yes",D2166/ '@PRODUCTION VOLUME'!$B$3*'@PRODUCTION VOLUME'!$B$4,D2166)</f>
        <v>0</v>
      </c>
      <c r="H2166" s="151"/>
      <c r="I2166" s="148"/>
      <c r="J2166" s="148"/>
      <c r="K2166" s="154"/>
      <c r="L2166" s="155"/>
      <c r="M2166" s="132" t="str">
        <f>_xlfn.IFNA(VLOOKUP(L2166,'@LIST'!$M$2:$N$396,2,FALSE),"")</f>
        <v/>
      </c>
      <c r="N2166" s="156"/>
      <c r="O2166" s="157"/>
      <c r="P2166" s="135" t="str">
        <f>_xlfn.IFNA(VLOOKUP(O2166,'@LIST'!$M$2:$N$396,2,FALSE),"")</f>
        <v/>
      </c>
      <c r="Q2166" s="158"/>
      <c r="R2166" s="160"/>
      <c r="S2166" s="159" t="str">
        <f>_xlfn.IFNA(VLOOKUP(R2166, '@LIST'!$AR$2:$AS$4, 2, FALSE), "")</f>
        <v/>
      </c>
      <c r="T2166" s="160"/>
      <c r="U2166" s="161" t="str">
        <f>_xlfn.IFNA(VLOOKUP(T2166, '@LIST'!$AU$2:$AV$4, 2, FALSE), "")</f>
        <v/>
      </c>
    </row>
    <row r="2167" spans="1:21" s="162" customFormat="1" ht="16.8">
      <c r="A2167" s="148"/>
      <c r="B2167" s="149" t="str">
        <f>_xlfn.IFNA(VLOOKUP(A2167, '@LIST'!$A$2:$B$15, 2, FALSE), "")</f>
        <v/>
      </c>
      <c r="C2167" s="148"/>
      <c r="D2167" s="150"/>
      <c r="E2167" s="151"/>
      <c r="F2167" s="152"/>
      <c r="G2167" s="153">
        <f xml:space="preserve"> IF(F2167="Yes",D2167/ '@PRODUCTION VOLUME'!$B$3*'@PRODUCTION VOLUME'!$B$4,D2167)</f>
        <v>0</v>
      </c>
      <c r="H2167" s="151"/>
      <c r="I2167" s="148"/>
      <c r="J2167" s="148"/>
      <c r="K2167" s="154"/>
      <c r="L2167" s="155"/>
      <c r="M2167" s="132" t="str">
        <f>_xlfn.IFNA(VLOOKUP(L2167,'@LIST'!$M$2:$N$396,2,FALSE),"")</f>
        <v/>
      </c>
      <c r="N2167" s="156"/>
      <c r="O2167" s="157"/>
      <c r="P2167" s="135" t="str">
        <f>_xlfn.IFNA(VLOOKUP(O2167,'@LIST'!$M$2:$N$396,2,FALSE),"")</f>
        <v/>
      </c>
      <c r="Q2167" s="158"/>
      <c r="R2167" s="160"/>
      <c r="S2167" s="159" t="str">
        <f>_xlfn.IFNA(VLOOKUP(R2167, '@LIST'!$AR$2:$AS$4, 2, FALSE), "")</f>
        <v/>
      </c>
      <c r="T2167" s="160"/>
      <c r="U2167" s="161" t="str">
        <f>_xlfn.IFNA(VLOOKUP(T2167, '@LIST'!$AU$2:$AV$4, 2, FALSE), "")</f>
        <v/>
      </c>
    </row>
    <row r="2168" spans="1:21" s="162" customFormat="1" ht="16.8">
      <c r="A2168" s="148"/>
      <c r="B2168" s="149" t="str">
        <f>_xlfn.IFNA(VLOOKUP(A2168, '@LIST'!$A$2:$B$15, 2, FALSE), "")</f>
        <v/>
      </c>
      <c r="C2168" s="148"/>
      <c r="D2168" s="150"/>
      <c r="E2168" s="151"/>
      <c r="F2168" s="152"/>
      <c r="G2168" s="153">
        <f xml:space="preserve"> IF(F2168="Yes",D2168/ '@PRODUCTION VOLUME'!$B$3*'@PRODUCTION VOLUME'!$B$4,D2168)</f>
        <v>0</v>
      </c>
      <c r="H2168" s="151"/>
      <c r="I2168" s="148"/>
      <c r="J2168" s="148"/>
      <c r="K2168" s="154"/>
      <c r="L2168" s="155"/>
      <c r="M2168" s="132" t="str">
        <f>_xlfn.IFNA(VLOOKUP(L2168,'@LIST'!$M$2:$N$396,2,FALSE),"")</f>
        <v/>
      </c>
      <c r="N2168" s="156"/>
      <c r="O2168" s="157"/>
      <c r="P2168" s="135" t="str">
        <f>_xlfn.IFNA(VLOOKUP(O2168,'@LIST'!$M$2:$N$396,2,FALSE),"")</f>
        <v/>
      </c>
      <c r="Q2168" s="158"/>
      <c r="R2168" s="160"/>
      <c r="S2168" s="159" t="str">
        <f>_xlfn.IFNA(VLOOKUP(R2168, '@LIST'!$AR$2:$AS$4, 2, FALSE), "")</f>
        <v/>
      </c>
      <c r="T2168" s="160"/>
      <c r="U2168" s="161" t="str">
        <f>_xlfn.IFNA(VLOOKUP(T2168, '@LIST'!$AU$2:$AV$4, 2, FALSE), "")</f>
        <v/>
      </c>
    </row>
    <row r="2169" spans="1:21" s="162" customFormat="1" ht="16.8">
      <c r="A2169" s="148"/>
      <c r="B2169" s="149" t="str">
        <f>_xlfn.IFNA(VLOOKUP(A2169, '@LIST'!$A$2:$B$15, 2, FALSE), "")</f>
        <v/>
      </c>
      <c r="C2169" s="148"/>
      <c r="D2169" s="150"/>
      <c r="E2169" s="151"/>
      <c r="F2169" s="152"/>
      <c r="G2169" s="153">
        <f xml:space="preserve"> IF(F2169="Yes",D2169/ '@PRODUCTION VOLUME'!$B$3*'@PRODUCTION VOLUME'!$B$4,D2169)</f>
        <v>0</v>
      </c>
      <c r="H2169" s="151"/>
      <c r="I2169" s="148"/>
      <c r="J2169" s="148"/>
      <c r="K2169" s="154"/>
      <c r="L2169" s="155"/>
      <c r="M2169" s="132" t="str">
        <f>_xlfn.IFNA(VLOOKUP(L2169,'@LIST'!$M$2:$N$396,2,FALSE),"")</f>
        <v/>
      </c>
      <c r="N2169" s="156"/>
      <c r="O2169" s="157"/>
      <c r="P2169" s="135" t="str">
        <f>_xlfn.IFNA(VLOOKUP(O2169,'@LIST'!$M$2:$N$396,2,FALSE),"")</f>
        <v/>
      </c>
      <c r="Q2169" s="158"/>
      <c r="R2169" s="160"/>
      <c r="S2169" s="159" t="str">
        <f>_xlfn.IFNA(VLOOKUP(R2169, '@LIST'!$AR$2:$AS$4, 2, FALSE), "")</f>
        <v/>
      </c>
      <c r="T2169" s="160"/>
      <c r="U2169" s="161" t="str">
        <f>_xlfn.IFNA(VLOOKUP(T2169, '@LIST'!$AU$2:$AV$4, 2, FALSE), "")</f>
        <v/>
      </c>
    </row>
    <row r="2170" spans="1:21" s="162" customFormat="1" ht="16.8">
      <c r="A2170" s="148"/>
      <c r="B2170" s="149" t="str">
        <f>_xlfn.IFNA(VLOOKUP(A2170, '@LIST'!$A$2:$B$15, 2, FALSE), "")</f>
        <v/>
      </c>
      <c r="C2170" s="148"/>
      <c r="D2170" s="150"/>
      <c r="E2170" s="151"/>
      <c r="F2170" s="152"/>
      <c r="G2170" s="153">
        <f xml:space="preserve"> IF(F2170="Yes",D2170/ '@PRODUCTION VOLUME'!$B$3*'@PRODUCTION VOLUME'!$B$4,D2170)</f>
        <v>0</v>
      </c>
      <c r="H2170" s="151"/>
      <c r="I2170" s="148"/>
      <c r="J2170" s="148"/>
      <c r="K2170" s="154"/>
      <c r="L2170" s="155"/>
      <c r="M2170" s="132" t="str">
        <f>_xlfn.IFNA(VLOOKUP(L2170,'@LIST'!$M$2:$N$396,2,FALSE),"")</f>
        <v/>
      </c>
      <c r="N2170" s="156"/>
      <c r="O2170" s="157"/>
      <c r="P2170" s="135" t="str">
        <f>_xlfn.IFNA(VLOOKUP(O2170,'@LIST'!$M$2:$N$396,2,FALSE),"")</f>
        <v/>
      </c>
      <c r="Q2170" s="158"/>
      <c r="R2170" s="160"/>
      <c r="S2170" s="159" t="str">
        <f>_xlfn.IFNA(VLOOKUP(R2170, '@LIST'!$AR$2:$AS$4, 2, FALSE), "")</f>
        <v/>
      </c>
      <c r="T2170" s="160"/>
      <c r="U2170" s="161" t="str">
        <f>_xlfn.IFNA(VLOOKUP(T2170, '@LIST'!$AU$2:$AV$4, 2, FALSE), "")</f>
        <v/>
      </c>
    </row>
    <row r="2171" spans="1:21" s="162" customFormat="1" ht="16.8">
      <c r="A2171" s="148"/>
      <c r="B2171" s="149" t="str">
        <f>_xlfn.IFNA(VLOOKUP(A2171, '@LIST'!$A$2:$B$15, 2, FALSE), "")</f>
        <v/>
      </c>
      <c r="C2171" s="148"/>
      <c r="D2171" s="150"/>
      <c r="E2171" s="151"/>
      <c r="F2171" s="152"/>
      <c r="G2171" s="153">
        <f xml:space="preserve"> IF(F2171="Yes",D2171/ '@PRODUCTION VOLUME'!$B$3*'@PRODUCTION VOLUME'!$B$4,D2171)</f>
        <v>0</v>
      </c>
      <c r="H2171" s="151"/>
      <c r="I2171" s="148"/>
      <c r="J2171" s="148"/>
      <c r="K2171" s="154"/>
      <c r="L2171" s="155"/>
      <c r="M2171" s="132" t="str">
        <f>_xlfn.IFNA(VLOOKUP(L2171,'@LIST'!$M$2:$N$396,2,FALSE),"")</f>
        <v/>
      </c>
      <c r="N2171" s="156"/>
      <c r="O2171" s="157"/>
      <c r="P2171" s="135" t="str">
        <f>_xlfn.IFNA(VLOOKUP(O2171,'@LIST'!$M$2:$N$396,2,FALSE),"")</f>
        <v/>
      </c>
      <c r="Q2171" s="158"/>
      <c r="R2171" s="160"/>
      <c r="S2171" s="159" t="str">
        <f>_xlfn.IFNA(VLOOKUP(R2171, '@LIST'!$AR$2:$AS$4, 2, FALSE), "")</f>
        <v/>
      </c>
      <c r="T2171" s="160"/>
      <c r="U2171" s="161" t="str">
        <f>_xlfn.IFNA(VLOOKUP(T2171, '@LIST'!$AU$2:$AV$4, 2, FALSE), "")</f>
        <v/>
      </c>
    </row>
    <row r="2172" spans="1:21" s="162" customFormat="1" ht="16.8">
      <c r="A2172" s="148"/>
      <c r="B2172" s="149" t="str">
        <f>_xlfn.IFNA(VLOOKUP(A2172, '@LIST'!$A$2:$B$15, 2, FALSE), "")</f>
        <v/>
      </c>
      <c r="C2172" s="148"/>
      <c r="D2172" s="150"/>
      <c r="E2172" s="151"/>
      <c r="F2172" s="152"/>
      <c r="G2172" s="153">
        <f xml:space="preserve"> IF(F2172="Yes",D2172/ '@PRODUCTION VOLUME'!$B$3*'@PRODUCTION VOLUME'!$B$4,D2172)</f>
        <v>0</v>
      </c>
      <c r="H2172" s="151"/>
      <c r="I2172" s="148"/>
      <c r="J2172" s="148"/>
      <c r="K2172" s="154"/>
      <c r="L2172" s="155"/>
      <c r="M2172" s="132" t="str">
        <f>_xlfn.IFNA(VLOOKUP(L2172,'@LIST'!$M$2:$N$396,2,FALSE),"")</f>
        <v/>
      </c>
      <c r="N2172" s="156"/>
      <c r="O2172" s="157"/>
      <c r="P2172" s="135" t="str">
        <f>_xlfn.IFNA(VLOOKUP(O2172,'@LIST'!$M$2:$N$396,2,FALSE),"")</f>
        <v/>
      </c>
      <c r="Q2172" s="158"/>
      <c r="R2172" s="160"/>
      <c r="S2172" s="159" t="str">
        <f>_xlfn.IFNA(VLOOKUP(R2172, '@LIST'!$AR$2:$AS$4, 2, FALSE), "")</f>
        <v/>
      </c>
      <c r="T2172" s="160"/>
      <c r="U2172" s="161" t="str">
        <f>_xlfn.IFNA(VLOOKUP(T2172, '@LIST'!$AU$2:$AV$4, 2, FALSE), "")</f>
        <v/>
      </c>
    </row>
    <row r="2173" spans="1:21" s="162" customFormat="1" ht="16.8">
      <c r="A2173" s="148"/>
      <c r="B2173" s="149" t="str">
        <f>_xlfn.IFNA(VLOOKUP(A2173, '@LIST'!$A$2:$B$15, 2, FALSE), "")</f>
        <v/>
      </c>
      <c r="C2173" s="148"/>
      <c r="D2173" s="150"/>
      <c r="E2173" s="151"/>
      <c r="F2173" s="152"/>
      <c r="G2173" s="153">
        <f xml:space="preserve"> IF(F2173="Yes",D2173/ '@PRODUCTION VOLUME'!$B$3*'@PRODUCTION VOLUME'!$B$4,D2173)</f>
        <v>0</v>
      </c>
      <c r="H2173" s="151"/>
      <c r="I2173" s="148"/>
      <c r="J2173" s="148"/>
      <c r="K2173" s="154"/>
      <c r="L2173" s="155"/>
      <c r="M2173" s="132" t="str">
        <f>_xlfn.IFNA(VLOOKUP(L2173,'@LIST'!$M$2:$N$396,2,FALSE),"")</f>
        <v/>
      </c>
      <c r="N2173" s="156"/>
      <c r="O2173" s="157"/>
      <c r="P2173" s="135" t="str">
        <f>_xlfn.IFNA(VLOOKUP(O2173,'@LIST'!$M$2:$N$396,2,FALSE),"")</f>
        <v/>
      </c>
      <c r="Q2173" s="158"/>
      <c r="R2173" s="160"/>
      <c r="S2173" s="159" t="str">
        <f>_xlfn.IFNA(VLOOKUP(R2173, '@LIST'!$AR$2:$AS$4, 2, FALSE), "")</f>
        <v/>
      </c>
      <c r="T2173" s="160"/>
      <c r="U2173" s="161" t="str">
        <f>_xlfn.IFNA(VLOOKUP(T2173, '@LIST'!$AU$2:$AV$4, 2, FALSE), "")</f>
        <v/>
      </c>
    </row>
    <row r="2174" spans="1:21" s="162" customFormat="1" ht="16.8">
      <c r="A2174" s="148"/>
      <c r="B2174" s="149" t="str">
        <f>_xlfn.IFNA(VLOOKUP(A2174, '@LIST'!$A$2:$B$15, 2, FALSE), "")</f>
        <v/>
      </c>
      <c r="C2174" s="148"/>
      <c r="D2174" s="150"/>
      <c r="E2174" s="151"/>
      <c r="F2174" s="152"/>
      <c r="G2174" s="153">
        <f xml:space="preserve"> IF(F2174="Yes",D2174/ '@PRODUCTION VOLUME'!$B$3*'@PRODUCTION VOLUME'!$B$4,D2174)</f>
        <v>0</v>
      </c>
      <c r="H2174" s="151"/>
      <c r="I2174" s="148"/>
      <c r="J2174" s="148"/>
      <c r="K2174" s="154"/>
      <c r="L2174" s="155"/>
      <c r="M2174" s="132" t="str">
        <f>_xlfn.IFNA(VLOOKUP(L2174,'@LIST'!$M$2:$N$396,2,FALSE),"")</f>
        <v/>
      </c>
      <c r="N2174" s="156"/>
      <c r="O2174" s="157"/>
      <c r="P2174" s="135" t="str">
        <f>_xlfn.IFNA(VLOOKUP(O2174,'@LIST'!$M$2:$N$396,2,FALSE),"")</f>
        <v/>
      </c>
      <c r="Q2174" s="158"/>
      <c r="R2174" s="160"/>
      <c r="S2174" s="159" t="str">
        <f>_xlfn.IFNA(VLOOKUP(R2174, '@LIST'!$AR$2:$AS$4, 2, FALSE), "")</f>
        <v/>
      </c>
      <c r="T2174" s="160"/>
      <c r="U2174" s="161" t="str">
        <f>_xlfn.IFNA(VLOOKUP(T2174, '@LIST'!$AU$2:$AV$4, 2, FALSE), "")</f>
        <v/>
      </c>
    </row>
    <row r="2175" spans="1:21" s="162" customFormat="1" ht="16.8">
      <c r="A2175" s="148"/>
      <c r="B2175" s="149" t="str">
        <f>_xlfn.IFNA(VLOOKUP(A2175, '@LIST'!$A$2:$B$15, 2, FALSE), "")</f>
        <v/>
      </c>
      <c r="C2175" s="148"/>
      <c r="D2175" s="150"/>
      <c r="E2175" s="151"/>
      <c r="F2175" s="152"/>
      <c r="G2175" s="153">
        <f xml:space="preserve"> IF(F2175="Yes",D2175/ '@PRODUCTION VOLUME'!$B$3*'@PRODUCTION VOLUME'!$B$4,D2175)</f>
        <v>0</v>
      </c>
      <c r="H2175" s="151"/>
      <c r="I2175" s="148"/>
      <c r="J2175" s="148"/>
      <c r="K2175" s="154"/>
      <c r="L2175" s="155"/>
      <c r="M2175" s="132" t="str">
        <f>_xlfn.IFNA(VLOOKUP(L2175,'@LIST'!$M$2:$N$396,2,FALSE),"")</f>
        <v/>
      </c>
      <c r="N2175" s="156"/>
      <c r="O2175" s="157"/>
      <c r="P2175" s="135" t="str">
        <f>_xlfn.IFNA(VLOOKUP(O2175,'@LIST'!$M$2:$N$396,2,FALSE),"")</f>
        <v/>
      </c>
      <c r="Q2175" s="158"/>
      <c r="R2175" s="160"/>
      <c r="S2175" s="159" t="str">
        <f>_xlfn.IFNA(VLOOKUP(R2175, '@LIST'!$AR$2:$AS$4, 2, FALSE), "")</f>
        <v/>
      </c>
      <c r="T2175" s="160"/>
      <c r="U2175" s="161" t="str">
        <f>_xlfn.IFNA(VLOOKUP(T2175, '@LIST'!$AU$2:$AV$4, 2, FALSE), "")</f>
        <v/>
      </c>
    </row>
    <row r="2176" spans="1:21" s="162" customFormat="1" ht="16.8">
      <c r="A2176" s="148"/>
      <c r="B2176" s="149" t="str">
        <f>_xlfn.IFNA(VLOOKUP(A2176, '@LIST'!$A$2:$B$15, 2, FALSE), "")</f>
        <v/>
      </c>
      <c r="C2176" s="148"/>
      <c r="D2176" s="150"/>
      <c r="E2176" s="151"/>
      <c r="F2176" s="152"/>
      <c r="G2176" s="153">
        <f xml:space="preserve"> IF(F2176="Yes",D2176/ '@PRODUCTION VOLUME'!$B$3*'@PRODUCTION VOLUME'!$B$4,D2176)</f>
        <v>0</v>
      </c>
      <c r="H2176" s="151"/>
      <c r="I2176" s="148"/>
      <c r="J2176" s="148"/>
      <c r="K2176" s="154"/>
      <c r="L2176" s="155"/>
      <c r="M2176" s="132" t="str">
        <f>_xlfn.IFNA(VLOOKUP(L2176,'@LIST'!$M$2:$N$396,2,FALSE),"")</f>
        <v/>
      </c>
      <c r="N2176" s="156"/>
      <c r="O2176" s="157"/>
      <c r="P2176" s="135" t="str">
        <f>_xlfn.IFNA(VLOOKUP(O2176,'@LIST'!$M$2:$N$396,2,FALSE),"")</f>
        <v/>
      </c>
      <c r="Q2176" s="158"/>
      <c r="R2176" s="160"/>
      <c r="S2176" s="159" t="str">
        <f>_xlfn.IFNA(VLOOKUP(R2176, '@LIST'!$AR$2:$AS$4, 2, FALSE), "")</f>
        <v/>
      </c>
      <c r="T2176" s="160"/>
      <c r="U2176" s="161" t="str">
        <f>_xlfn.IFNA(VLOOKUP(T2176, '@LIST'!$AU$2:$AV$4, 2, FALSE), "")</f>
        <v/>
      </c>
    </row>
    <row r="2177" spans="1:21" s="162" customFormat="1" ht="16.8">
      <c r="A2177" s="148"/>
      <c r="B2177" s="149" t="str">
        <f>_xlfn.IFNA(VLOOKUP(A2177, '@LIST'!$A$2:$B$15, 2, FALSE), "")</f>
        <v/>
      </c>
      <c r="C2177" s="148"/>
      <c r="D2177" s="150"/>
      <c r="E2177" s="151"/>
      <c r="F2177" s="152"/>
      <c r="G2177" s="153">
        <f xml:space="preserve"> IF(F2177="Yes",D2177/ '@PRODUCTION VOLUME'!$B$3*'@PRODUCTION VOLUME'!$B$4,D2177)</f>
        <v>0</v>
      </c>
      <c r="H2177" s="151"/>
      <c r="I2177" s="148"/>
      <c r="J2177" s="148"/>
      <c r="K2177" s="154"/>
      <c r="L2177" s="155"/>
      <c r="M2177" s="132" t="str">
        <f>_xlfn.IFNA(VLOOKUP(L2177,'@LIST'!$M$2:$N$396,2,FALSE),"")</f>
        <v/>
      </c>
      <c r="N2177" s="156"/>
      <c r="O2177" s="157"/>
      <c r="P2177" s="135" t="str">
        <f>_xlfn.IFNA(VLOOKUP(O2177,'@LIST'!$M$2:$N$396,2,FALSE),"")</f>
        <v/>
      </c>
      <c r="Q2177" s="158"/>
      <c r="R2177" s="160"/>
      <c r="S2177" s="159" t="str">
        <f>_xlfn.IFNA(VLOOKUP(R2177, '@LIST'!$AR$2:$AS$4, 2, FALSE), "")</f>
        <v/>
      </c>
      <c r="T2177" s="160"/>
      <c r="U2177" s="161" t="str">
        <f>_xlfn.IFNA(VLOOKUP(T2177, '@LIST'!$AU$2:$AV$4, 2, FALSE), "")</f>
        <v/>
      </c>
    </row>
    <row r="2178" spans="1:21" s="162" customFormat="1" ht="16.8">
      <c r="A2178" s="148"/>
      <c r="B2178" s="149" t="str">
        <f>_xlfn.IFNA(VLOOKUP(A2178, '@LIST'!$A$2:$B$15, 2, FALSE), "")</f>
        <v/>
      </c>
      <c r="C2178" s="148"/>
      <c r="D2178" s="150"/>
      <c r="E2178" s="151"/>
      <c r="F2178" s="152"/>
      <c r="G2178" s="153">
        <f xml:space="preserve"> IF(F2178="Yes",D2178/ '@PRODUCTION VOLUME'!$B$3*'@PRODUCTION VOLUME'!$B$4,D2178)</f>
        <v>0</v>
      </c>
      <c r="H2178" s="151"/>
      <c r="I2178" s="148"/>
      <c r="J2178" s="148"/>
      <c r="K2178" s="154"/>
      <c r="L2178" s="155"/>
      <c r="M2178" s="132" t="str">
        <f>_xlfn.IFNA(VLOOKUP(L2178,'@LIST'!$M$2:$N$396,2,FALSE),"")</f>
        <v/>
      </c>
      <c r="N2178" s="156"/>
      <c r="O2178" s="157"/>
      <c r="P2178" s="135" t="str">
        <f>_xlfn.IFNA(VLOOKUP(O2178,'@LIST'!$M$2:$N$396,2,FALSE),"")</f>
        <v/>
      </c>
      <c r="Q2178" s="158"/>
      <c r="R2178" s="160"/>
      <c r="S2178" s="159" t="str">
        <f>_xlfn.IFNA(VLOOKUP(R2178, '@LIST'!$AR$2:$AS$4, 2, FALSE), "")</f>
        <v/>
      </c>
      <c r="T2178" s="160"/>
      <c r="U2178" s="161" t="str">
        <f>_xlfn.IFNA(VLOOKUP(T2178, '@LIST'!$AU$2:$AV$4, 2, FALSE), "")</f>
        <v/>
      </c>
    </row>
    <row r="2179" spans="1:21" s="162" customFormat="1" ht="16.8">
      <c r="A2179" s="148"/>
      <c r="B2179" s="149" t="str">
        <f>_xlfn.IFNA(VLOOKUP(A2179, '@LIST'!$A$2:$B$15, 2, FALSE), "")</f>
        <v/>
      </c>
      <c r="C2179" s="148"/>
      <c r="D2179" s="150"/>
      <c r="E2179" s="151"/>
      <c r="F2179" s="152"/>
      <c r="G2179" s="153">
        <f xml:space="preserve"> IF(F2179="Yes",D2179/ '@PRODUCTION VOLUME'!$B$3*'@PRODUCTION VOLUME'!$B$4,D2179)</f>
        <v>0</v>
      </c>
      <c r="H2179" s="151"/>
      <c r="I2179" s="148"/>
      <c r="J2179" s="148"/>
      <c r="K2179" s="154"/>
      <c r="L2179" s="155"/>
      <c r="M2179" s="132" t="str">
        <f>_xlfn.IFNA(VLOOKUP(L2179,'@LIST'!$M$2:$N$396,2,FALSE),"")</f>
        <v/>
      </c>
      <c r="N2179" s="156"/>
      <c r="O2179" s="157"/>
      <c r="P2179" s="135" t="str">
        <f>_xlfn.IFNA(VLOOKUP(O2179,'@LIST'!$M$2:$N$396,2,FALSE),"")</f>
        <v/>
      </c>
      <c r="Q2179" s="158"/>
      <c r="R2179" s="160"/>
      <c r="S2179" s="159" t="str">
        <f>_xlfn.IFNA(VLOOKUP(R2179, '@LIST'!$AR$2:$AS$4, 2, FALSE), "")</f>
        <v/>
      </c>
      <c r="T2179" s="160"/>
      <c r="U2179" s="161" t="str">
        <f>_xlfn.IFNA(VLOOKUP(T2179, '@LIST'!$AU$2:$AV$4, 2, FALSE), "")</f>
        <v/>
      </c>
    </row>
    <row r="2180" spans="1:21" s="162" customFormat="1" ht="16.8">
      <c r="A2180" s="148"/>
      <c r="B2180" s="149" t="str">
        <f>_xlfn.IFNA(VLOOKUP(A2180, '@LIST'!$A$2:$B$15, 2, FALSE), "")</f>
        <v/>
      </c>
      <c r="C2180" s="148"/>
      <c r="D2180" s="150"/>
      <c r="E2180" s="151"/>
      <c r="F2180" s="152"/>
      <c r="G2180" s="153">
        <f xml:space="preserve"> IF(F2180="Yes",D2180/ '@PRODUCTION VOLUME'!$B$3*'@PRODUCTION VOLUME'!$B$4,D2180)</f>
        <v>0</v>
      </c>
      <c r="H2180" s="151"/>
      <c r="I2180" s="148"/>
      <c r="J2180" s="148"/>
      <c r="K2180" s="154"/>
      <c r="L2180" s="155"/>
      <c r="M2180" s="132" t="str">
        <f>_xlfn.IFNA(VLOOKUP(L2180,'@LIST'!$M$2:$N$396,2,FALSE),"")</f>
        <v/>
      </c>
      <c r="N2180" s="156"/>
      <c r="O2180" s="157"/>
      <c r="P2180" s="135" t="str">
        <f>_xlfn.IFNA(VLOOKUP(O2180,'@LIST'!$M$2:$N$396,2,FALSE),"")</f>
        <v/>
      </c>
      <c r="Q2180" s="158"/>
      <c r="R2180" s="160"/>
      <c r="S2180" s="159" t="str">
        <f>_xlfn.IFNA(VLOOKUP(R2180, '@LIST'!$AR$2:$AS$4, 2, FALSE), "")</f>
        <v/>
      </c>
      <c r="T2180" s="160"/>
      <c r="U2180" s="161" t="str">
        <f>_xlfn.IFNA(VLOOKUP(T2180, '@LIST'!$AU$2:$AV$4, 2, FALSE), "")</f>
        <v/>
      </c>
    </row>
    <row r="2181" spans="1:21" s="162" customFormat="1" ht="16.8">
      <c r="A2181" s="148"/>
      <c r="B2181" s="149" t="str">
        <f>_xlfn.IFNA(VLOOKUP(A2181, '@LIST'!$A$2:$B$15, 2, FALSE), "")</f>
        <v/>
      </c>
      <c r="C2181" s="148"/>
      <c r="D2181" s="150"/>
      <c r="E2181" s="151"/>
      <c r="F2181" s="152"/>
      <c r="G2181" s="153">
        <f xml:space="preserve"> IF(F2181="Yes",D2181/ '@PRODUCTION VOLUME'!$B$3*'@PRODUCTION VOLUME'!$B$4,D2181)</f>
        <v>0</v>
      </c>
      <c r="H2181" s="151"/>
      <c r="I2181" s="148"/>
      <c r="J2181" s="148"/>
      <c r="K2181" s="154"/>
      <c r="L2181" s="155"/>
      <c r="M2181" s="132" t="str">
        <f>_xlfn.IFNA(VLOOKUP(L2181,'@LIST'!$M$2:$N$396,2,FALSE),"")</f>
        <v/>
      </c>
      <c r="N2181" s="156"/>
      <c r="O2181" s="157"/>
      <c r="P2181" s="135" t="str">
        <f>_xlfn.IFNA(VLOOKUP(O2181,'@LIST'!$M$2:$N$396,2,FALSE),"")</f>
        <v/>
      </c>
      <c r="Q2181" s="158"/>
      <c r="R2181" s="160"/>
      <c r="S2181" s="159" t="str">
        <f>_xlfn.IFNA(VLOOKUP(R2181, '@LIST'!$AR$2:$AS$4, 2, FALSE), "")</f>
        <v/>
      </c>
      <c r="T2181" s="160"/>
      <c r="U2181" s="161" t="str">
        <f>_xlfn.IFNA(VLOOKUP(T2181, '@LIST'!$AU$2:$AV$4, 2, FALSE), "")</f>
        <v/>
      </c>
    </row>
    <row r="2182" spans="1:21" s="162" customFormat="1" ht="16.8">
      <c r="A2182" s="148"/>
      <c r="B2182" s="149" t="str">
        <f>_xlfn.IFNA(VLOOKUP(A2182, '@LIST'!$A$2:$B$15, 2, FALSE), "")</f>
        <v/>
      </c>
      <c r="C2182" s="148"/>
      <c r="D2182" s="150"/>
      <c r="E2182" s="151"/>
      <c r="F2182" s="152"/>
      <c r="G2182" s="153">
        <f xml:space="preserve"> IF(F2182="Yes",D2182/ '@PRODUCTION VOLUME'!$B$3*'@PRODUCTION VOLUME'!$B$4,D2182)</f>
        <v>0</v>
      </c>
      <c r="H2182" s="151"/>
      <c r="I2182" s="148"/>
      <c r="J2182" s="148"/>
      <c r="K2182" s="154"/>
      <c r="L2182" s="155"/>
      <c r="M2182" s="132" t="str">
        <f>_xlfn.IFNA(VLOOKUP(L2182,'@LIST'!$M$2:$N$396,2,FALSE),"")</f>
        <v/>
      </c>
      <c r="N2182" s="156"/>
      <c r="O2182" s="157"/>
      <c r="P2182" s="135" t="str">
        <f>_xlfn.IFNA(VLOOKUP(O2182,'@LIST'!$M$2:$N$396,2,FALSE),"")</f>
        <v/>
      </c>
      <c r="Q2182" s="158"/>
      <c r="R2182" s="160"/>
      <c r="S2182" s="159" t="str">
        <f>_xlfn.IFNA(VLOOKUP(R2182, '@LIST'!$AR$2:$AS$4, 2, FALSE), "")</f>
        <v/>
      </c>
      <c r="T2182" s="160"/>
      <c r="U2182" s="161" t="str">
        <f>_xlfn.IFNA(VLOOKUP(T2182, '@LIST'!$AU$2:$AV$4, 2, FALSE), "")</f>
        <v/>
      </c>
    </row>
    <row r="2183" spans="1:21" s="162" customFormat="1" ht="16.8">
      <c r="A2183" s="148"/>
      <c r="B2183" s="149" t="str">
        <f>_xlfn.IFNA(VLOOKUP(A2183, '@LIST'!$A$2:$B$15, 2, FALSE), "")</f>
        <v/>
      </c>
      <c r="C2183" s="148"/>
      <c r="D2183" s="150"/>
      <c r="E2183" s="151"/>
      <c r="F2183" s="152"/>
      <c r="G2183" s="153">
        <f xml:space="preserve"> IF(F2183="Yes",D2183/ '@PRODUCTION VOLUME'!$B$3*'@PRODUCTION VOLUME'!$B$4,D2183)</f>
        <v>0</v>
      </c>
      <c r="H2183" s="151"/>
      <c r="I2183" s="148"/>
      <c r="J2183" s="148"/>
      <c r="K2183" s="154"/>
      <c r="L2183" s="155"/>
      <c r="M2183" s="132" t="str">
        <f>_xlfn.IFNA(VLOOKUP(L2183,'@LIST'!$M$2:$N$396,2,FALSE),"")</f>
        <v/>
      </c>
      <c r="N2183" s="156"/>
      <c r="O2183" s="157"/>
      <c r="P2183" s="135" t="str">
        <f>_xlfn.IFNA(VLOOKUP(O2183,'@LIST'!$M$2:$N$396,2,FALSE),"")</f>
        <v/>
      </c>
      <c r="Q2183" s="158"/>
      <c r="R2183" s="160"/>
      <c r="S2183" s="159" t="str">
        <f>_xlfn.IFNA(VLOOKUP(R2183, '@LIST'!$AR$2:$AS$4, 2, FALSE), "")</f>
        <v/>
      </c>
      <c r="T2183" s="160"/>
      <c r="U2183" s="161" t="str">
        <f>_xlfn.IFNA(VLOOKUP(T2183, '@LIST'!$AU$2:$AV$4, 2, FALSE), "")</f>
        <v/>
      </c>
    </row>
    <row r="2184" spans="1:21" s="162" customFormat="1" ht="16.8">
      <c r="A2184" s="148"/>
      <c r="B2184" s="149" t="str">
        <f>_xlfn.IFNA(VLOOKUP(A2184, '@LIST'!$A$2:$B$15, 2, FALSE), "")</f>
        <v/>
      </c>
      <c r="C2184" s="148"/>
      <c r="D2184" s="150"/>
      <c r="E2184" s="151"/>
      <c r="F2184" s="152"/>
      <c r="G2184" s="153">
        <f xml:space="preserve"> IF(F2184="Yes",D2184/ '@PRODUCTION VOLUME'!$B$3*'@PRODUCTION VOLUME'!$B$4,D2184)</f>
        <v>0</v>
      </c>
      <c r="H2184" s="151"/>
      <c r="I2184" s="148"/>
      <c r="J2184" s="148"/>
      <c r="K2184" s="154"/>
      <c r="L2184" s="155"/>
      <c r="M2184" s="132" t="str">
        <f>_xlfn.IFNA(VLOOKUP(L2184,'@LIST'!$M$2:$N$396,2,FALSE),"")</f>
        <v/>
      </c>
      <c r="N2184" s="156"/>
      <c r="O2184" s="157"/>
      <c r="P2184" s="135" t="str">
        <f>_xlfn.IFNA(VLOOKUP(O2184,'@LIST'!$M$2:$N$396,2,FALSE),"")</f>
        <v/>
      </c>
      <c r="Q2184" s="158"/>
      <c r="R2184" s="160"/>
      <c r="S2184" s="159" t="str">
        <f>_xlfn.IFNA(VLOOKUP(R2184, '@LIST'!$AR$2:$AS$4, 2, FALSE), "")</f>
        <v/>
      </c>
      <c r="T2184" s="160"/>
      <c r="U2184" s="161" t="str">
        <f>_xlfn.IFNA(VLOOKUP(T2184, '@LIST'!$AU$2:$AV$4, 2, FALSE), "")</f>
        <v/>
      </c>
    </row>
    <row r="2185" spans="1:21" s="162" customFormat="1" ht="16.8">
      <c r="A2185" s="148"/>
      <c r="B2185" s="149" t="str">
        <f>_xlfn.IFNA(VLOOKUP(A2185, '@LIST'!$A$2:$B$15, 2, FALSE), "")</f>
        <v/>
      </c>
      <c r="C2185" s="148"/>
      <c r="D2185" s="150"/>
      <c r="E2185" s="151"/>
      <c r="F2185" s="152"/>
      <c r="G2185" s="153">
        <f xml:space="preserve"> IF(F2185="Yes",D2185/ '@PRODUCTION VOLUME'!$B$3*'@PRODUCTION VOLUME'!$B$4,D2185)</f>
        <v>0</v>
      </c>
      <c r="H2185" s="151"/>
      <c r="I2185" s="148"/>
      <c r="J2185" s="148"/>
      <c r="K2185" s="154"/>
      <c r="L2185" s="155"/>
      <c r="M2185" s="132" t="str">
        <f>_xlfn.IFNA(VLOOKUP(L2185,'@LIST'!$M$2:$N$396,2,FALSE),"")</f>
        <v/>
      </c>
      <c r="N2185" s="156"/>
      <c r="O2185" s="157"/>
      <c r="P2185" s="135" t="str">
        <f>_xlfn.IFNA(VLOOKUP(O2185,'@LIST'!$M$2:$N$396,2,FALSE),"")</f>
        <v/>
      </c>
      <c r="Q2185" s="158"/>
      <c r="R2185" s="160"/>
      <c r="S2185" s="159" t="str">
        <f>_xlfn.IFNA(VLOOKUP(R2185, '@LIST'!$AR$2:$AS$4, 2, FALSE), "")</f>
        <v/>
      </c>
      <c r="T2185" s="160"/>
      <c r="U2185" s="161" t="str">
        <f>_xlfn.IFNA(VLOOKUP(T2185, '@LIST'!$AU$2:$AV$4, 2, FALSE), "")</f>
        <v/>
      </c>
    </row>
    <row r="2186" spans="1:21" s="162" customFormat="1" ht="16.8">
      <c r="A2186" s="148"/>
      <c r="B2186" s="149" t="str">
        <f>_xlfn.IFNA(VLOOKUP(A2186, '@LIST'!$A$2:$B$15, 2, FALSE), "")</f>
        <v/>
      </c>
      <c r="C2186" s="148"/>
      <c r="D2186" s="150"/>
      <c r="E2186" s="151"/>
      <c r="F2186" s="152"/>
      <c r="G2186" s="153">
        <f xml:space="preserve"> IF(F2186="Yes",D2186/ '@PRODUCTION VOLUME'!$B$3*'@PRODUCTION VOLUME'!$B$4,D2186)</f>
        <v>0</v>
      </c>
      <c r="H2186" s="151"/>
      <c r="I2186" s="148"/>
      <c r="J2186" s="148"/>
      <c r="K2186" s="154"/>
      <c r="L2186" s="155"/>
      <c r="M2186" s="132" t="str">
        <f>_xlfn.IFNA(VLOOKUP(L2186,'@LIST'!$M$2:$N$396,2,FALSE),"")</f>
        <v/>
      </c>
      <c r="N2186" s="156"/>
      <c r="O2186" s="157"/>
      <c r="P2186" s="135" t="str">
        <f>_xlfn.IFNA(VLOOKUP(O2186,'@LIST'!$M$2:$N$396,2,FALSE),"")</f>
        <v/>
      </c>
      <c r="Q2186" s="158"/>
      <c r="R2186" s="160"/>
      <c r="S2186" s="159" t="str">
        <f>_xlfn.IFNA(VLOOKUP(R2186, '@LIST'!$AR$2:$AS$4, 2, FALSE), "")</f>
        <v/>
      </c>
      <c r="T2186" s="160"/>
      <c r="U2186" s="161" t="str">
        <f>_xlfn.IFNA(VLOOKUP(T2186, '@LIST'!$AU$2:$AV$4, 2, FALSE), "")</f>
        <v/>
      </c>
    </row>
    <row r="2187" spans="1:21" s="162" customFormat="1" ht="16.8">
      <c r="A2187" s="148"/>
      <c r="B2187" s="149" t="str">
        <f>_xlfn.IFNA(VLOOKUP(A2187, '@LIST'!$A$2:$B$15, 2, FALSE), "")</f>
        <v/>
      </c>
      <c r="C2187" s="148"/>
      <c r="D2187" s="150"/>
      <c r="E2187" s="151"/>
      <c r="F2187" s="152"/>
      <c r="G2187" s="153">
        <f xml:space="preserve"> IF(F2187="Yes",D2187/ '@PRODUCTION VOLUME'!$B$3*'@PRODUCTION VOLUME'!$B$4,D2187)</f>
        <v>0</v>
      </c>
      <c r="H2187" s="151"/>
      <c r="I2187" s="148"/>
      <c r="J2187" s="148"/>
      <c r="K2187" s="154"/>
      <c r="L2187" s="155"/>
      <c r="M2187" s="132" t="str">
        <f>_xlfn.IFNA(VLOOKUP(L2187,'@LIST'!$M$2:$N$396,2,FALSE),"")</f>
        <v/>
      </c>
      <c r="N2187" s="156"/>
      <c r="O2187" s="157"/>
      <c r="P2187" s="135" t="str">
        <f>_xlfn.IFNA(VLOOKUP(O2187,'@LIST'!$M$2:$N$396,2,FALSE),"")</f>
        <v/>
      </c>
      <c r="Q2187" s="158"/>
      <c r="R2187" s="160"/>
      <c r="S2187" s="159" t="str">
        <f>_xlfn.IFNA(VLOOKUP(R2187, '@LIST'!$AR$2:$AS$4, 2, FALSE), "")</f>
        <v/>
      </c>
      <c r="T2187" s="160"/>
      <c r="U2187" s="161" t="str">
        <f>_xlfn.IFNA(VLOOKUP(T2187, '@LIST'!$AU$2:$AV$4, 2, FALSE), "")</f>
        <v/>
      </c>
    </row>
    <row r="2188" spans="1:21" s="162" customFormat="1" ht="16.8">
      <c r="A2188" s="148"/>
      <c r="B2188" s="149" t="str">
        <f>_xlfn.IFNA(VLOOKUP(A2188, '@LIST'!$A$2:$B$15, 2, FALSE), "")</f>
        <v/>
      </c>
      <c r="C2188" s="148"/>
      <c r="D2188" s="150"/>
      <c r="E2188" s="151"/>
      <c r="F2188" s="152"/>
      <c r="G2188" s="153">
        <f xml:space="preserve"> IF(F2188="Yes",D2188/ '@PRODUCTION VOLUME'!$B$3*'@PRODUCTION VOLUME'!$B$4,D2188)</f>
        <v>0</v>
      </c>
      <c r="H2188" s="151"/>
      <c r="I2188" s="148"/>
      <c r="J2188" s="148"/>
      <c r="K2188" s="154"/>
      <c r="L2188" s="155"/>
      <c r="M2188" s="132" t="str">
        <f>_xlfn.IFNA(VLOOKUP(L2188,'@LIST'!$M$2:$N$396,2,FALSE),"")</f>
        <v/>
      </c>
      <c r="N2188" s="156"/>
      <c r="O2188" s="157"/>
      <c r="P2188" s="135" t="str">
        <f>_xlfn.IFNA(VLOOKUP(O2188,'@LIST'!$M$2:$N$396,2,FALSE),"")</f>
        <v/>
      </c>
      <c r="Q2188" s="158"/>
      <c r="R2188" s="160"/>
      <c r="S2188" s="159" t="str">
        <f>_xlfn.IFNA(VLOOKUP(R2188, '@LIST'!$AR$2:$AS$4, 2, FALSE), "")</f>
        <v/>
      </c>
      <c r="T2188" s="160"/>
      <c r="U2188" s="161" t="str">
        <f>_xlfn.IFNA(VLOOKUP(T2188, '@LIST'!$AU$2:$AV$4, 2, FALSE), "")</f>
        <v/>
      </c>
    </row>
    <row r="2189" spans="1:21" s="162" customFormat="1" ht="16.8">
      <c r="A2189" s="148"/>
      <c r="B2189" s="149" t="str">
        <f>_xlfn.IFNA(VLOOKUP(A2189, '@LIST'!$A$2:$B$15, 2, FALSE), "")</f>
        <v/>
      </c>
      <c r="C2189" s="148"/>
      <c r="D2189" s="150"/>
      <c r="E2189" s="151"/>
      <c r="F2189" s="152"/>
      <c r="G2189" s="153">
        <f xml:space="preserve"> IF(F2189="Yes",D2189/ '@PRODUCTION VOLUME'!$B$3*'@PRODUCTION VOLUME'!$B$4,D2189)</f>
        <v>0</v>
      </c>
      <c r="H2189" s="151"/>
      <c r="I2189" s="148"/>
      <c r="J2189" s="148"/>
      <c r="K2189" s="154"/>
      <c r="L2189" s="155"/>
      <c r="M2189" s="132" t="str">
        <f>_xlfn.IFNA(VLOOKUP(L2189,'@LIST'!$M$2:$N$396,2,FALSE),"")</f>
        <v/>
      </c>
      <c r="N2189" s="156"/>
      <c r="O2189" s="157"/>
      <c r="P2189" s="135" t="str">
        <f>_xlfn.IFNA(VLOOKUP(O2189,'@LIST'!$M$2:$N$396,2,FALSE),"")</f>
        <v/>
      </c>
      <c r="Q2189" s="158"/>
      <c r="R2189" s="160"/>
      <c r="S2189" s="159" t="str">
        <f>_xlfn.IFNA(VLOOKUP(R2189, '@LIST'!$AR$2:$AS$4, 2, FALSE), "")</f>
        <v/>
      </c>
      <c r="T2189" s="160"/>
      <c r="U2189" s="161" t="str">
        <f>_xlfn.IFNA(VLOOKUP(T2189, '@LIST'!$AU$2:$AV$4, 2, FALSE), "")</f>
        <v/>
      </c>
    </row>
    <row r="2190" spans="1:21" s="162" customFormat="1" ht="16.8">
      <c r="A2190" s="148"/>
      <c r="B2190" s="149" t="str">
        <f>_xlfn.IFNA(VLOOKUP(A2190, '@LIST'!$A$2:$B$15, 2, FALSE), "")</f>
        <v/>
      </c>
      <c r="C2190" s="148"/>
      <c r="D2190" s="150"/>
      <c r="E2190" s="151"/>
      <c r="F2190" s="152"/>
      <c r="G2190" s="153">
        <f xml:space="preserve"> IF(F2190="Yes",D2190/ '@PRODUCTION VOLUME'!$B$3*'@PRODUCTION VOLUME'!$B$4,D2190)</f>
        <v>0</v>
      </c>
      <c r="H2190" s="151"/>
      <c r="I2190" s="148"/>
      <c r="J2190" s="148"/>
      <c r="K2190" s="154"/>
      <c r="L2190" s="155"/>
      <c r="M2190" s="132" t="str">
        <f>_xlfn.IFNA(VLOOKUP(L2190,'@LIST'!$M$2:$N$396,2,FALSE),"")</f>
        <v/>
      </c>
      <c r="N2190" s="156"/>
      <c r="O2190" s="157"/>
      <c r="P2190" s="135" t="str">
        <f>_xlfn.IFNA(VLOOKUP(O2190,'@LIST'!$M$2:$N$396,2,FALSE),"")</f>
        <v/>
      </c>
      <c r="Q2190" s="158"/>
      <c r="R2190" s="160"/>
      <c r="S2190" s="159" t="str">
        <f>_xlfn.IFNA(VLOOKUP(R2190, '@LIST'!$AR$2:$AS$4, 2, FALSE), "")</f>
        <v/>
      </c>
      <c r="T2190" s="160"/>
      <c r="U2190" s="161" t="str">
        <f>_xlfn.IFNA(VLOOKUP(T2190, '@LIST'!$AU$2:$AV$4, 2, FALSE), "")</f>
        <v/>
      </c>
    </row>
    <row r="2191" spans="1:21" s="162" customFormat="1" ht="16.8">
      <c r="A2191" s="148"/>
      <c r="B2191" s="149" t="str">
        <f>_xlfn.IFNA(VLOOKUP(A2191, '@LIST'!$A$2:$B$15, 2, FALSE), "")</f>
        <v/>
      </c>
      <c r="C2191" s="148"/>
      <c r="D2191" s="150"/>
      <c r="E2191" s="151"/>
      <c r="F2191" s="152"/>
      <c r="G2191" s="153">
        <f xml:space="preserve"> IF(F2191="Yes",D2191/ '@PRODUCTION VOLUME'!$B$3*'@PRODUCTION VOLUME'!$B$4,D2191)</f>
        <v>0</v>
      </c>
      <c r="H2191" s="151"/>
      <c r="I2191" s="148"/>
      <c r="J2191" s="148"/>
      <c r="K2191" s="154"/>
      <c r="L2191" s="155"/>
      <c r="M2191" s="132" t="str">
        <f>_xlfn.IFNA(VLOOKUP(L2191,'@LIST'!$M$2:$N$396,2,FALSE),"")</f>
        <v/>
      </c>
      <c r="N2191" s="156"/>
      <c r="O2191" s="157"/>
      <c r="P2191" s="135" t="str">
        <f>_xlfn.IFNA(VLOOKUP(O2191,'@LIST'!$M$2:$N$396,2,FALSE),"")</f>
        <v/>
      </c>
      <c r="Q2191" s="158"/>
      <c r="R2191" s="160"/>
      <c r="S2191" s="159" t="str">
        <f>_xlfn.IFNA(VLOOKUP(R2191, '@LIST'!$AR$2:$AS$4, 2, FALSE), "")</f>
        <v/>
      </c>
      <c r="T2191" s="160"/>
      <c r="U2191" s="161" t="str">
        <f>_xlfn.IFNA(VLOOKUP(T2191, '@LIST'!$AU$2:$AV$4, 2, FALSE), "")</f>
        <v/>
      </c>
    </row>
    <row r="2192" spans="1:21" s="162" customFormat="1" ht="16.8">
      <c r="A2192" s="148"/>
      <c r="B2192" s="149" t="str">
        <f>_xlfn.IFNA(VLOOKUP(A2192, '@LIST'!$A$2:$B$15, 2, FALSE), "")</f>
        <v/>
      </c>
      <c r="C2192" s="148"/>
      <c r="D2192" s="150"/>
      <c r="E2192" s="151"/>
      <c r="F2192" s="152"/>
      <c r="G2192" s="153">
        <f xml:space="preserve"> IF(F2192="Yes",D2192/ '@PRODUCTION VOLUME'!$B$3*'@PRODUCTION VOLUME'!$B$4,D2192)</f>
        <v>0</v>
      </c>
      <c r="H2192" s="151"/>
      <c r="I2192" s="148"/>
      <c r="J2192" s="148"/>
      <c r="K2192" s="154"/>
      <c r="L2192" s="155"/>
      <c r="M2192" s="132" t="str">
        <f>_xlfn.IFNA(VLOOKUP(L2192,'@LIST'!$M$2:$N$396,2,FALSE),"")</f>
        <v/>
      </c>
      <c r="N2192" s="156"/>
      <c r="O2192" s="157"/>
      <c r="P2192" s="135" t="str">
        <f>_xlfn.IFNA(VLOOKUP(O2192,'@LIST'!$M$2:$N$396,2,FALSE),"")</f>
        <v/>
      </c>
      <c r="Q2192" s="158"/>
      <c r="R2192" s="160"/>
      <c r="S2192" s="159" t="str">
        <f>_xlfn.IFNA(VLOOKUP(R2192, '@LIST'!$AR$2:$AS$4, 2, FALSE), "")</f>
        <v/>
      </c>
      <c r="T2192" s="160"/>
      <c r="U2192" s="161" t="str">
        <f>_xlfn.IFNA(VLOOKUP(T2192, '@LIST'!$AU$2:$AV$4, 2, FALSE), "")</f>
        <v/>
      </c>
    </row>
    <row r="2193" spans="1:21" s="162" customFormat="1" ht="16.8">
      <c r="A2193" s="148"/>
      <c r="B2193" s="149" t="str">
        <f>_xlfn.IFNA(VLOOKUP(A2193, '@LIST'!$A$2:$B$15, 2, FALSE), "")</f>
        <v/>
      </c>
      <c r="C2193" s="148"/>
      <c r="D2193" s="150"/>
      <c r="E2193" s="151"/>
      <c r="F2193" s="152"/>
      <c r="G2193" s="153">
        <f xml:space="preserve"> IF(F2193="Yes",D2193/ '@PRODUCTION VOLUME'!$B$3*'@PRODUCTION VOLUME'!$B$4,D2193)</f>
        <v>0</v>
      </c>
      <c r="H2193" s="151"/>
      <c r="I2193" s="148"/>
      <c r="J2193" s="148"/>
      <c r="K2193" s="154"/>
      <c r="L2193" s="155"/>
      <c r="M2193" s="132" t="str">
        <f>_xlfn.IFNA(VLOOKUP(L2193,'@LIST'!$M$2:$N$396,2,FALSE),"")</f>
        <v/>
      </c>
      <c r="N2193" s="156"/>
      <c r="O2193" s="157"/>
      <c r="P2193" s="135" t="str">
        <f>_xlfn.IFNA(VLOOKUP(O2193,'@LIST'!$M$2:$N$396,2,FALSE),"")</f>
        <v/>
      </c>
      <c r="Q2193" s="158"/>
      <c r="R2193" s="160"/>
      <c r="S2193" s="159" t="str">
        <f>_xlfn.IFNA(VLOOKUP(R2193, '@LIST'!$AR$2:$AS$4, 2, FALSE), "")</f>
        <v/>
      </c>
      <c r="T2193" s="160"/>
      <c r="U2193" s="161" t="str">
        <f>_xlfn.IFNA(VLOOKUP(T2193, '@LIST'!$AU$2:$AV$4, 2, FALSE), "")</f>
        <v/>
      </c>
    </row>
    <row r="2194" spans="1:21" s="162" customFormat="1" ht="16.8">
      <c r="A2194" s="148"/>
      <c r="B2194" s="149" t="str">
        <f>_xlfn.IFNA(VLOOKUP(A2194, '@LIST'!$A$2:$B$15, 2, FALSE), "")</f>
        <v/>
      </c>
      <c r="C2194" s="148"/>
      <c r="D2194" s="150"/>
      <c r="E2194" s="151"/>
      <c r="F2194" s="152"/>
      <c r="G2194" s="153">
        <f xml:space="preserve"> IF(F2194="Yes",D2194/ '@PRODUCTION VOLUME'!$B$3*'@PRODUCTION VOLUME'!$B$4,D2194)</f>
        <v>0</v>
      </c>
      <c r="H2194" s="151"/>
      <c r="I2194" s="148"/>
      <c r="J2194" s="148"/>
      <c r="K2194" s="154"/>
      <c r="L2194" s="155"/>
      <c r="M2194" s="132" t="str">
        <f>_xlfn.IFNA(VLOOKUP(L2194,'@LIST'!$M$2:$N$396,2,FALSE),"")</f>
        <v/>
      </c>
      <c r="N2194" s="156"/>
      <c r="O2194" s="157"/>
      <c r="P2194" s="135" t="str">
        <f>_xlfn.IFNA(VLOOKUP(O2194,'@LIST'!$M$2:$N$396,2,FALSE),"")</f>
        <v/>
      </c>
      <c r="Q2194" s="158"/>
      <c r="R2194" s="160"/>
      <c r="S2194" s="159" t="str">
        <f>_xlfn.IFNA(VLOOKUP(R2194, '@LIST'!$AR$2:$AS$4, 2, FALSE), "")</f>
        <v/>
      </c>
      <c r="T2194" s="160"/>
      <c r="U2194" s="161" t="str">
        <f>_xlfn.IFNA(VLOOKUP(T2194, '@LIST'!$AU$2:$AV$4, 2, FALSE), "")</f>
        <v/>
      </c>
    </row>
    <row r="2195" spans="1:21" s="162" customFormat="1" ht="16.8">
      <c r="A2195" s="148"/>
      <c r="B2195" s="149" t="str">
        <f>_xlfn.IFNA(VLOOKUP(A2195, '@LIST'!$A$2:$B$15, 2, FALSE), "")</f>
        <v/>
      </c>
      <c r="C2195" s="148"/>
      <c r="D2195" s="150"/>
      <c r="E2195" s="151"/>
      <c r="F2195" s="152"/>
      <c r="G2195" s="153">
        <f xml:space="preserve"> IF(F2195="Yes",D2195/ '@PRODUCTION VOLUME'!$B$3*'@PRODUCTION VOLUME'!$B$4,D2195)</f>
        <v>0</v>
      </c>
      <c r="H2195" s="151"/>
      <c r="I2195" s="148"/>
      <c r="J2195" s="148"/>
      <c r="K2195" s="154"/>
      <c r="L2195" s="155"/>
      <c r="M2195" s="132" t="str">
        <f>_xlfn.IFNA(VLOOKUP(L2195,'@LIST'!$M$2:$N$396,2,FALSE),"")</f>
        <v/>
      </c>
      <c r="N2195" s="156"/>
      <c r="O2195" s="157"/>
      <c r="P2195" s="135" t="str">
        <f>_xlfn.IFNA(VLOOKUP(O2195,'@LIST'!$M$2:$N$396,2,FALSE),"")</f>
        <v/>
      </c>
      <c r="Q2195" s="158"/>
      <c r="R2195" s="160"/>
      <c r="S2195" s="159" t="str">
        <f>_xlfn.IFNA(VLOOKUP(R2195, '@LIST'!$AR$2:$AS$4, 2, FALSE), "")</f>
        <v/>
      </c>
      <c r="T2195" s="160"/>
      <c r="U2195" s="161" t="str">
        <f>_xlfn.IFNA(VLOOKUP(T2195, '@LIST'!$AU$2:$AV$4, 2, FALSE), "")</f>
        <v/>
      </c>
    </row>
    <row r="2196" spans="1:21" s="162" customFormat="1" ht="16.8">
      <c r="A2196" s="148"/>
      <c r="B2196" s="149" t="str">
        <f>_xlfn.IFNA(VLOOKUP(A2196, '@LIST'!$A$2:$B$15, 2, FALSE), "")</f>
        <v/>
      </c>
      <c r="C2196" s="148"/>
      <c r="D2196" s="150"/>
      <c r="E2196" s="151"/>
      <c r="F2196" s="152"/>
      <c r="G2196" s="153">
        <f xml:space="preserve"> IF(F2196="Yes",D2196/ '@PRODUCTION VOLUME'!$B$3*'@PRODUCTION VOLUME'!$B$4,D2196)</f>
        <v>0</v>
      </c>
      <c r="H2196" s="151"/>
      <c r="I2196" s="148"/>
      <c r="J2196" s="148"/>
      <c r="K2196" s="154"/>
      <c r="L2196" s="155"/>
      <c r="M2196" s="132" t="str">
        <f>_xlfn.IFNA(VLOOKUP(L2196,'@LIST'!$M$2:$N$396,2,FALSE),"")</f>
        <v/>
      </c>
      <c r="N2196" s="156"/>
      <c r="O2196" s="157"/>
      <c r="P2196" s="135" t="str">
        <f>_xlfn.IFNA(VLOOKUP(O2196,'@LIST'!$M$2:$N$396,2,FALSE),"")</f>
        <v/>
      </c>
      <c r="Q2196" s="158"/>
      <c r="R2196" s="160"/>
      <c r="S2196" s="159" t="str">
        <f>_xlfn.IFNA(VLOOKUP(R2196, '@LIST'!$AR$2:$AS$4, 2, FALSE), "")</f>
        <v/>
      </c>
      <c r="T2196" s="160"/>
      <c r="U2196" s="161" t="str">
        <f>_xlfn.IFNA(VLOOKUP(T2196, '@LIST'!$AU$2:$AV$4, 2, FALSE), "")</f>
        <v/>
      </c>
    </row>
    <row r="2197" spans="1:21" s="162" customFormat="1" ht="16.8">
      <c r="A2197" s="148"/>
      <c r="B2197" s="149" t="str">
        <f>_xlfn.IFNA(VLOOKUP(A2197, '@LIST'!$A$2:$B$15, 2, FALSE), "")</f>
        <v/>
      </c>
      <c r="C2197" s="148"/>
      <c r="D2197" s="150"/>
      <c r="E2197" s="151"/>
      <c r="F2197" s="152"/>
      <c r="G2197" s="153">
        <f xml:space="preserve"> IF(F2197="Yes",D2197/ '@PRODUCTION VOLUME'!$B$3*'@PRODUCTION VOLUME'!$B$4,D2197)</f>
        <v>0</v>
      </c>
      <c r="H2197" s="151"/>
      <c r="I2197" s="148"/>
      <c r="J2197" s="148"/>
      <c r="K2197" s="154"/>
      <c r="L2197" s="155"/>
      <c r="M2197" s="132" t="str">
        <f>_xlfn.IFNA(VLOOKUP(L2197,'@LIST'!$M$2:$N$396,2,FALSE),"")</f>
        <v/>
      </c>
      <c r="N2197" s="156"/>
      <c r="O2197" s="157"/>
      <c r="P2197" s="135" t="str">
        <f>_xlfn.IFNA(VLOOKUP(O2197,'@LIST'!$M$2:$N$396,2,FALSE),"")</f>
        <v/>
      </c>
      <c r="Q2197" s="158"/>
      <c r="R2197" s="160"/>
      <c r="S2197" s="159" t="str">
        <f>_xlfn.IFNA(VLOOKUP(R2197, '@LIST'!$AR$2:$AS$4, 2, FALSE), "")</f>
        <v/>
      </c>
      <c r="T2197" s="160"/>
      <c r="U2197" s="161" t="str">
        <f>_xlfn.IFNA(VLOOKUP(T2197, '@LIST'!$AU$2:$AV$4, 2, FALSE), "")</f>
        <v/>
      </c>
    </row>
    <row r="2198" spans="1:21" s="162" customFormat="1" ht="16.8">
      <c r="A2198" s="148"/>
      <c r="B2198" s="149" t="str">
        <f>_xlfn.IFNA(VLOOKUP(A2198, '@LIST'!$A$2:$B$15, 2, FALSE), "")</f>
        <v/>
      </c>
      <c r="C2198" s="148"/>
      <c r="D2198" s="150"/>
      <c r="E2198" s="151"/>
      <c r="F2198" s="152"/>
      <c r="G2198" s="153">
        <f xml:space="preserve"> IF(F2198="Yes",D2198/ '@PRODUCTION VOLUME'!$B$3*'@PRODUCTION VOLUME'!$B$4,D2198)</f>
        <v>0</v>
      </c>
      <c r="H2198" s="151"/>
      <c r="I2198" s="148"/>
      <c r="J2198" s="148"/>
      <c r="K2198" s="154"/>
      <c r="L2198" s="155"/>
      <c r="M2198" s="132" t="str">
        <f>_xlfn.IFNA(VLOOKUP(L2198,'@LIST'!$M$2:$N$396,2,FALSE),"")</f>
        <v/>
      </c>
      <c r="N2198" s="156"/>
      <c r="O2198" s="157"/>
      <c r="P2198" s="135" t="str">
        <f>_xlfn.IFNA(VLOOKUP(O2198,'@LIST'!$M$2:$N$396,2,FALSE),"")</f>
        <v/>
      </c>
      <c r="Q2198" s="158"/>
      <c r="R2198" s="160"/>
      <c r="S2198" s="159" t="str">
        <f>_xlfn.IFNA(VLOOKUP(R2198, '@LIST'!$AR$2:$AS$4, 2, FALSE), "")</f>
        <v/>
      </c>
      <c r="T2198" s="160"/>
      <c r="U2198" s="161" t="str">
        <f>_xlfn.IFNA(VLOOKUP(T2198, '@LIST'!$AU$2:$AV$4, 2, FALSE), "")</f>
        <v/>
      </c>
    </row>
    <row r="2199" spans="1:21" s="162" customFormat="1" ht="16.8">
      <c r="A2199" s="148"/>
      <c r="B2199" s="149" t="str">
        <f>_xlfn.IFNA(VLOOKUP(A2199, '@LIST'!$A$2:$B$15, 2, FALSE), "")</f>
        <v/>
      </c>
      <c r="C2199" s="148"/>
      <c r="D2199" s="150"/>
      <c r="E2199" s="151"/>
      <c r="F2199" s="152"/>
      <c r="G2199" s="153">
        <f xml:space="preserve"> IF(F2199="Yes",D2199/ '@PRODUCTION VOLUME'!$B$3*'@PRODUCTION VOLUME'!$B$4,D2199)</f>
        <v>0</v>
      </c>
      <c r="H2199" s="151"/>
      <c r="I2199" s="148"/>
      <c r="J2199" s="148"/>
      <c r="K2199" s="154"/>
      <c r="L2199" s="155"/>
      <c r="M2199" s="132" t="str">
        <f>_xlfn.IFNA(VLOOKUP(L2199,'@LIST'!$M$2:$N$396,2,FALSE),"")</f>
        <v/>
      </c>
      <c r="N2199" s="156"/>
      <c r="O2199" s="157"/>
      <c r="P2199" s="135" t="str">
        <f>_xlfn.IFNA(VLOOKUP(O2199,'@LIST'!$M$2:$N$396,2,FALSE),"")</f>
        <v/>
      </c>
      <c r="Q2199" s="158"/>
      <c r="R2199" s="160"/>
      <c r="S2199" s="159" t="str">
        <f>_xlfn.IFNA(VLOOKUP(R2199, '@LIST'!$AR$2:$AS$4, 2, FALSE), "")</f>
        <v/>
      </c>
      <c r="T2199" s="160"/>
      <c r="U2199" s="161" t="str">
        <f>_xlfn.IFNA(VLOOKUP(T2199, '@LIST'!$AU$2:$AV$4, 2, FALSE), "")</f>
        <v/>
      </c>
    </row>
    <row r="2200" spans="1:21" s="162" customFormat="1" ht="16.8">
      <c r="A2200" s="148"/>
      <c r="B2200" s="149" t="str">
        <f>_xlfn.IFNA(VLOOKUP(A2200, '@LIST'!$A$2:$B$15, 2, FALSE), "")</f>
        <v/>
      </c>
      <c r="C2200" s="148"/>
      <c r="D2200" s="150"/>
      <c r="E2200" s="151"/>
      <c r="F2200" s="152"/>
      <c r="G2200" s="153">
        <f xml:space="preserve"> IF(F2200="Yes",D2200/ '@PRODUCTION VOLUME'!$B$3*'@PRODUCTION VOLUME'!$B$4,D2200)</f>
        <v>0</v>
      </c>
      <c r="H2200" s="151"/>
      <c r="I2200" s="148"/>
      <c r="J2200" s="148"/>
      <c r="K2200" s="154"/>
      <c r="L2200" s="155"/>
      <c r="M2200" s="132" t="str">
        <f>_xlfn.IFNA(VLOOKUP(L2200,'@LIST'!$M$2:$N$396,2,FALSE),"")</f>
        <v/>
      </c>
      <c r="N2200" s="156"/>
      <c r="O2200" s="157"/>
      <c r="P2200" s="135" t="str">
        <f>_xlfn.IFNA(VLOOKUP(O2200,'@LIST'!$M$2:$N$396,2,FALSE),"")</f>
        <v/>
      </c>
      <c r="Q2200" s="158"/>
      <c r="R2200" s="160"/>
      <c r="S2200" s="159" t="str">
        <f>_xlfn.IFNA(VLOOKUP(R2200, '@LIST'!$AR$2:$AS$4, 2, FALSE), "")</f>
        <v/>
      </c>
      <c r="T2200" s="160"/>
      <c r="U2200" s="161" t="str">
        <f>_xlfn.IFNA(VLOOKUP(T2200, '@LIST'!$AU$2:$AV$4, 2, FALSE), "")</f>
        <v/>
      </c>
    </row>
    <row r="2201" spans="1:21" s="162" customFormat="1" ht="16.8">
      <c r="A2201" s="148"/>
      <c r="B2201" s="149" t="str">
        <f>_xlfn.IFNA(VLOOKUP(A2201, '@LIST'!$A$2:$B$15, 2, FALSE), "")</f>
        <v/>
      </c>
      <c r="C2201" s="148"/>
      <c r="D2201" s="150"/>
      <c r="E2201" s="151"/>
      <c r="F2201" s="152"/>
      <c r="G2201" s="153">
        <f xml:space="preserve"> IF(F2201="Yes",D2201/ '@PRODUCTION VOLUME'!$B$3*'@PRODUCTION VOLUME'!$B$4,D2201)</f>
        <v>0</v>
      </c>
      <c r="H2201" s="151"/>
      <c r="I2201" s="148"/>
      <c r="J2201" s="148"/>
      <c r="K2201" s="154"/>
      <c r="L2201" s="155"/>
      <c r="M2201" s="132" t="str">
        <f>_xlfn.IFNA(VLOOKUP(L2201,'@LIST'!$M$2:$N$396,2,FALSE),"")</f>
        <v/>
      </c>
      <c r="N2201" s="156"/>
      <c r="O2201" s="157"/>
      <c r="P2201" s="135" t="str">
        <f>_xlfn.IFNA(VLOOKUP(O2201,'@LIST'!$M$2:$N$396,2,FALSE),"")</f>
        <v/>
      </c>
      <c r="Q2201" s="158"/>
      <c r="R2201" s="160"/>
      <c r="S2201" s="159" t="str">
        <f>_xlfn.IFNA(VLOOKUP(R2201, '@LIST'!$AR$2:$AS$4, 2, FALSE), "")</f>
        <v/>
      </c>
      <c r="T2201" s="160"/>
      <c r="U2201" s="161" t="str">
        <f>_xlfn.IFNA(VLOOKUP(T2201, '@LIST'!$AU$2:$AV$4, 2, FALSE), "")</f>
        <v/>
      </c>
    </row>
    <row r="2202" spans="1:21" s="162" customFormat="1" ht="16.8">
      <c r="A2202" s="148"/>
      <c r="B2202" s="149" t="str">
        <f>_xlfn.IFNA(VLOOKUP(A2202, '@LIST'!$A$2:$B$15, 2, FALSE), "")</f>
        <v/>
      </c>
      <c r="C2202" s="148"/>
      <c r="D2202" s="150"/>
      <c r="E2202" s="151"/>
      <c r="F2202" s="152"/>
      <c r="G2202" s="153">
        <f xml:space="preserve"> IF(F2202="Yes",D2202/ '@PRODUCTION VOLUME'!$B$3*'@PRODUCTION VOLUME'!$B$4,D2202)</f>
        <v>0</v>
      </c>
      <c r="H2202" s="151"/>
      <c r="I2202" s="148"/>
      <c r="J2202" s="148"/>
      <c r="K2202" s="154"/>
      <c r="L2202" s="155"/>
      <c r="M2202" s="132" t="str">
        <f>_xlfn.IFNA(VLOOKUP(L2202,'@LIST'!$M$2:$N$396,2,FALSE),"")</f>
        <v/>
      </c>
      <c r="N2202" s="156"/>
      <c r="O2202" s="157"/>
      <c r="P2202" s="135" t="str">
        <f>_xlfn.IFNA(VLOOKUP(O2202,'@LIST'!$M$2:$N$396,2,FALSE),"")</f>
        <v/>
      </c>
      <c r="Q2202" s="158"/>
      <c r="R2202" s="160"/>
      <c r="S2202" s="159" t="str">
        <f>_xlfn.IFNA(VLOOKUP(R2202, '@LIST'!$AR$2:$AS$4, 2, FALSE), "")</f>
        <v/>
      </c>
      <c r="T2202" s="160"/>
      <c r="U2202" s="161" t="str">
        <f>_xlfn.IFNA(VLOOKUP(T2202, '@LIST'!$AU$2:$AV$4, 2, FALSE), "")</f>
        <v/>
      </c>
    </row>
    <row r="2203" spans="1:21" s="162" customFormat="1" ht="16.8">
      <c r="A2203" s="148"/>
      <c r="B2203" s="149" t="str">
        <f>_xlfn.IFNA(VLOOKUP(A2203, '@LIST'!$A$2:$B$15, 2, FALSE), "")</f>
        <v/>
      </c>
      <c r="C2203" s="148"/>
      <c r="D2203" s="150"/>
      <c r="E2203" s="151"/>
      <c r="F2203" s="152"/>
      <c r="G2203" s="153">
        <f xml:space="preserve"> IF(F2203="Yes",D2203/ '@PRODUCTION VOLUME'!$B$3*'@PRODUCTION VOLUME'!$B$4,D2203)</f>
        <v>0</v>
      </c>
      <c r="H2203" s="151"/>
      <c r="I2203" s="148"/>
      <c r="J2203" s="148"/>
      <c r="K2203" s="154"/>
      <c r="L2203" s="155"/>
      <c r="M2203" s="132" t="str">
        <f>_xlfn.IFNA(VLOOKUP(L2203,'@LIST'!$M$2:$N$396,2,FALSE),"")</f>
        <v/>
      </c>
      <c r="N2203" s="156"/>
      <c r="O2203" s="157"/>
      <c r="P2203" s="135" t="str">
        <f>_xlfn.IFNA(VLOOKUP(O2203,'@LIST'!$M$2:$N$396,2,FALSE),"")</f>
        <v/>
      </c>
      <c r="Q2203" s="158"/>
      <c r="R2203" s="160"/>
      <c r="S2203" s="159" t="str">
        <f>_xlfn.IFNA(VLOOKUP(R2203, '@LIST'!$AR$2:$AS$4, 2, FALSE), "")</f>
        <v/>
      </c>
      <c r="T2203" s="160"/>
      <c r="U2203" s="161" t="str">
        <f>_xlfn.IFNA(VLOOKUP(T2203, '@LIST'!$AU$2:$AV$4, 2, FALSE), "")</f>
        <v/>
      </c>
    </row>
    <row r="2204" spans="1:21" s="162" customFormat="1" ht="16.8">
      <c r="A2204" s="148"/>
      <c r="B2204" s="149" t="str">
        <f>_xlfn.IFNA(VLOOKUP(A2204, '@LIST'!$A$2:$B$15, 2, FALSE), "")</f>
        <v/>
      </c>
      <c r="C2204" s="148"/>
      <c r="D2204" s="150"/>
      <c r="E2204" s="151"/>
      <c r="F2204" s="152"/>
      <c r="G2204" s="153">
        <f xml:space="preserve"> IF(F2204="Yes",D2204/ '@PRODUCTION VOLUME'!$B$3*'@PRODUCTION VOLUME'!$B$4,D2204)</f>
        <v>0</v>
      </c>
      <c r="H2204" s="151"/>
      <c r="I2204" s="148"/>
      <c r="J2204" s="148"/>
      <c r="K2204" s="154"/>
      <c r="L2204" s="155"/>
      <c r="M2204" s="132" t="str">
        <f>_xlfn.IFNA(VLOOKUP(L2204,'@LIST'!$M$2:$N$396,2,FALSE),"")</f>
        <v/>
      </c>
      <c r="N2204" s="156"/>
      <c r="O2204" s="157"/>
      <c r="P2204" s="135" t="str">
        <f>_xlfn.IFNA(VLOOKUP(O2204,'@LIST'!$M$2:$N$396,2,FALSE),"")</f>
        <v/>
      </c>
      <c r="Q2204" s="158"/>
      <c r="R2204" s="160"/>
      <c r="S2204" s="159" t="str">
        <f>_xlfn.IFNA(VLOOKUP(R2204, '@LIST'!$AR$2:$AS$4, 2, FALSE), "")</f>
        <v/>
      </c>
      <c r="T2204" s="160"/>
      <c r="U2204" s="161" t="str">
        <f>_xlfn.IFNA(VLOOKUP(T2204, '@LIST'!$AU$2:$AV$4, 2, FALSE), "")</f>
        <v/>
      </c>
    </row>
    <row r="2205" spans="1:21" s="162" customFormat="1" ht="16.8">
      <c r="A2205" s="148"/>
      <c r="B2205" s="149" t="str">
        <f>_xlfn.IFNA(VLOOKUP(A2205, '@LIST'!$A$2:$B$15, 2, FALSE), "")</f>
        <v/>
      </c>
      <c r="C2205" s="148"/>
      <c r="D2205" s="150"/>
      <c r="E2205" s="151"/>
      <c r="F2205" s="152"/>
      <c r="G2205" s="153">
        <f xml:space="preserve"> IF(F2205="Yes",D2205/ '@PRODUCTION VOLUME'!$B$3*'@PRODUCTION VOLUME'!$B$4,D2205)</f>
        <v>0</v>
      </c>
      <c r="H2205" s="151"/>
      <c r="I2205" s="148"/>
      <c r="J2205" s="148"/>
      <c r="K2205" s="154"/>
      <c r="L2205" s="155"/>
      <c r="M2205" s="132" t="str">
        <f>_xlfn.IFNA(VLOOKUP(L2205,'@LIST'!$M$2:$N$396,2,FALSE),"")</f>
        <v/>
      </c>
      <c r="N2205" s="156"/>
      <c r="O2205" s="157"/>
      <c r="P2205" s="135" t="str">
        <f>_xlfn.IFNA(VLOOKUP(O2205,'@LIST'!$M$2:$N$396,2,FALSE),"")</f>
        <v/>
      </c>
      <c r="Q2205" s="158"/>
      <c r="R2205" s="160"/>
      <c r="S2205" s="159" t="str">
        <f>_xlfn.IFNA(VLOOKUP(R2205, '@LIST'!$AR$2:$AS$4, 2, FALSE), "")</f>
        <v/>
      </c>
      <c r="T2205" s="160"/>
      <c r="U2205" s="161" t="str">
        <f>_xlfn.IFNA(VLOOKUP(T2205, '@LIST'!$AU$2:$AV$4, 2, FALSE), "")</f>
        <v/>
      </c>
    </row>
    <row r="2206" spans="1:21" s="162" customFormat="1" ht="16.8">
      <c r="A2206" s="148"/>
      <c r="B2206" s="149" t="str">
        <f>_xlfn.IFNA(VLOOKUP(A2206, '@LIST'!$A$2:$B$15, 2, FALSE), "")</f>
        <v/>
      </c>
      <c r="C2206" s="148"/>
      <c r="D2206" s="150"/>
      <c r="E2206" s="151"/>
      <c r="F2206" s="152"/>
      <c r="G2206" s="153">
        <f xml:space="preserve"> IF(F2206="Yes",D2206/ '@PRODUCTION VOLUME'!$B$3*'@PRODUCTION VOLUME'!$B$4,D2206)</f>
        <v>0</v>
      </c>
      <c r="H2206" s="151"/>
      <c r="I2206" s="148"/>
      <c r="J2206" s="148"/>
      <c r="K2206" s="154"/>
      <c r="L2206" s="155"/>
      <c r="M2206" s="132" t="str">
        <f>_xlfn.IFNA(VLOOKUP(L2206,'@LIST'!$M$2:$N$396,2,FALSE),"")</f>
        <v/>
      </c>
      <c r="N2206" s="156"/>
      <c r="O2206" s="157"/>
      <c r="P2206" s="135" t="str">
        <f>_xlfn.IFNA(VLOOKUP(O2206,'@LIST'!$M$2:$N$396,2,FALSE),"")</f>
        <v/>
      </c>
      <c r="Q2206" s="158"/>
      <c r="R2206" s="160"/>
      <c r="S2206" s="159" t="str">
        <f>_xlfn.IFNA(VLOOKUP(R2206, '@LIST'!$AR$2:$AS$4, 2, FALSE), "")</f>
        <v/>
      </c>
      <c r="T2206" s="160"/>
      <c r="U2206" s="161" t="str">
        <f>_xlfn.IFNA(VLOOKUP(T2206, '@LIST'!$AU$2:$AV$4, 2, FALSE), "")</f>
        <v/>
      </c>
    </row>
    <row r="2207" spans="1:21" s="162" customFormat="1" ht="16.8">
      <c r="A2207" s="148"/>
      <c r="B2207" s="149" t="str">
        <f>_xlfn.IFNA(VLOOKUP(A2207, '@LIST'!$A$2:$B$15, 2, FALSE), "")</f>
        <v/>
      </c>
      <c r="C2207" s="148"/>
      <c r="D2207" s="150"/>
      <c r="E2207" s="151"/>
      <c r="F2207" s="152"/>
      <c r="G2207" s="153">
        <f xml:space="preserve"> IF(F2207="Yes",D2207/ '@PRODUCTION VOLUME'!$B$3*'@PRODUCTION VOLUME'!$B$4,D2207)</f>
        <v>0</v>
      </c>
      <c r="H2207" s="151"/>
      <c r="I2207" s="148"/>
      <c r="J2207" s="148"/>
      <c r="K2207" s="154"/>
      <c r="L2207" s="155"/>
      <c r="M2207" s="132" t="str">
        <f>_xlfn.IFNA(VLOOKUP(L2207,'@LIST'!$M$2:$N$396,2,FALSE),"")</f>
        <v/>
      </c>
      <c r="N2207" s="156"/>
      <c r="O2207" s="157"/>
      <c r="P2207" s="135" t="str">
        <f>_xlfn.IFNA(VLOOKUP(O2207,'@LIST'!$M$2:$N$396,2,FALSE),"")</f>
        <v/>
      </c>
      <c r="Q2207" s="158"/>
      <c r="R2207" s="160"/>
      <c r="S2207" s="159" t="str">
        <f>_xlfn.IFNA(VLOOKUP(R2207, '@LIST'!$AR$2:$AS$4, 2, FALSE), "")</f>
        <v/>
      </c>
      <c r="T2207" s="160"/>
      <c r="U2207" s="161" t="str">
        <f>_xlfn.IFNA(VLOOKUP(T2207, '@LIST'!$AU$2:$AV$4, 2, FALSE), "")</f>
        <v/>
      </c>
    </row>
    <row r="2208" spans="1:21" s="162" customFormat="1" ht="16.8">
      <c r="A2208" s="148"/>
      <c r="B2208" s="149" t="str">
        <f>_xlfn.IFNA(VLOOKUP(A2208, '@LIST'!$A$2:$B$15, 2, FALSE), "")</f>
        <v/>
      </c>
      <c r="C2208" s="148"/>
      <c r="D2208" s="150"/>
      <c r="E2208" s="151"/>
      <c r="F2208" s="152"/>
      <c r="G2208" s="153">
        <f xml:space="preserve"> IF(F2208="Yes",D2208/ '@PRODUCTION VOLUME'!$B$3*'@PRODUCTION VOLUME'!$B$4,D2208)</f>
        <v>0</v>
      </c>
      <c r="H2208" s="151"/>
      <c r="I2208" s="148"/>
      <c r="J2208" s="148"/>
      <c r="K2208" s="154"/>
      <c r="L2208" s="155"/>
      <c r="M2208" s="132" t="str">
        <f>_xlfn.IFNA(VLOOKUP(L2208,'@LIST'!$M$2:$N$396,2,FALSE),"")</f>
        <v/>
      </c>
      <c r="N2208" s="156"/>
      <c r="O2208" s="157"/>
      <c r="P2208" s="135" t="str">
        <f>_xlfn.IFNA(VLOOKUP(O2208,'@LIST'!$M$2:$N$396,2,FALSE),"")</f>
        <v/>
      </c>
      <c r="Q2208" s="158"/>
      <c r="R2208" s="160"/>
      <c r="S2208" s="159" t="str">
        <f>_xlfn.IFNA(VLOOKUP(R2208, '@LIST'!$AR$2:$AS$4, 2, FALSE), "")</f>
        <v/>
      </c>
      <c r="T2208" s="160"/>
      <c r="U2208" s="161" t="str">
        <f>_xlfn.IFNA(VLOOKUP(T2208, '@LIST'!$AU$2:$AV$4, 2, FALSE), "")</f>
        <v/>
      </c>
    </row>
    <row r="2209" spans="1:21" s="162" customFormat="1" ht="16.8">
      <c r="A2209" s="148"/>
      <c r="B2209" s="149" t="str">
        <f>_xlfn.IFNA(VLOOKUP(A2209, '@LIST'!$A$2:$B$15, 2, FALSE), "")</f>
        <v/>
      </c>
      <c r="C2209" s="148"/>
      <c r="D2209" s="150"/>
      <c r="E2209" s="151"/>
      <c r="F2209" s="152"/>
      <c r="G2209" s="153">
        <f xml:space="preserve"> IF(F2209="Yes",D2209/ '@PRODUCTION VOLUME'!$B$3*'@PRODUCTION VOLUME'!$B$4,D2209)</f>
        <v>0</v>
      </c>
      <c r="H2209" s="151"/>
      <c r="I2209" s="148"/>
      <c r="J2209" s="148"/>
      <c r="K2209" s="154"/>
      <c r="L2209" s="155"/>
      <c r="M2209" s="132" t="str">
        <f>_xlfn.IFNA(VLOOKUP(L2209,'@LIST'!$M$2:$N$396,2,FALSE),"")</f>
        <v/>
      </c>
      <c r="N2209" s="156"/>
      <c r="O2209" s="157"/>
      <c r="P2209" s="135" t="str">
        <f>_xlfn.IFNA(VLOOKUP(O2209,'@LIST'!$M$2:$N$396,2,FALSE),"")</f>
        <v/>
      </c>
      <c r="Q2209" s="158"/>
      <c r="R2209" s="160"/>
      <c r="S2209" s="159" t="str">
        <f>_xlfn.IFNA(VLOOKUP(R2209, '@LIST'!$AR$2:$AS$4, 2, FALSE), "")</f>
        <v/>
      </c>
      <c r="T2209" s="160"/>
      <c r="U2209" s="161" t="str">
        <f>_xlfn.IFNA(VLOOKUP(T2209, '@LIST'!$AU$2:$AV$4, 2, FALSE), "")</f>
        <v/>
      </c>
    </row>
    <row r="2210" spans="1:21" s="162" customFormat="1" ht="16.8">
      <c r="A2210" s="148"/>
      <c r="B2210" s="149" t="str">
        <f>_xlfn.IFNA(VLOOKUP(A2210, '@LIST'!$A$2:$B$15, 2, FALSE), "")</f>
        <v/>
      </c>
      <c r="C2210" s="148"/>
      <c r="D2210" s="150"/>
      <c r="E2210" s="151"/>
      <c r="F2210" s="152"/>
      <c r="G2210" s="153">
        <f xml:space="preserve"> IF(F2210="Yes",D2210/ '@PRODUCTION VOLUME'!$B$3*'@PRODUCTION VOLUME'!$B$4,D2210)</f>
        <v>0</v>
      </c>
      <c r="H2210" s="151"/>
      <c r="I2210" s="148"/>
      <c r="J2210" s="148"/>
      <c r="K2210" s="154"/>
      <c r="L2210" s="155"/>
      <c r="M2210" s="132" t="str">
        <f>_xlfn.IFNA(VLOOKUP(L2210,'@LIST'!$M$2:$N$396,2,FALSE),"")</f>
        <v/>
      </c>
      <c r="N2210" s="156"/>
      <c r="O2210" s="157"/>
      <c r="P2210" s="135" t="str">
        <f>_xlfn.IFNA(VLOOKUP(O2210,'@LIST'!$M$2:$N$396,2,FALSE),"")</f>
        <v/>
      </c>
      <c r="Q2210" s="158"/>
      <c r="R2210" s="160"/>
      <c r="S2210" s="159" t="str">
        <f>_xlfn.IFNA(VLOOKUP(R2210, '@LIST'!$AR$2:$AS$4, 2, FALSE), "")</f>
        <v/>
      </c>
      <c r="T2210" s="160"/>
      <c r="U2210" s="161" t="str">
        <f>_xlfn.IFNA(VLOOKUP(T2210, '@LIST'!$AU$2:$AV$4, 2, FALSE), "")</f>
        <v/>
      </c>
    </row>
    <row r="2211" spans="1:21" s="162" customFormat="1" ht="16.8">
      <c r="A2211" s="148"/>
      <c r="B2211" s="149" t="str">
        <f>_xlfn.IFNA(VLOOKUP(A2211, '@LIST'!$A$2:$B$15, 2, FALSE), "")</f>
        <v/>
      </c>
      <c r="C2211" s="148"/>
      <c r="D2211" s="150"/>
      <c r="E2211" s="151"/>
      <c r="F2211" s="152"/>
      <c r="G2211" s="153">
        <f xml:space="preserve"> IF(F2211="Yes",D2211/ '@PRODUCTION VOLUME'!$B$3*'@PRODUCTION VOLUME'!$B$4,D2211)</f>
        <v>0</v>
      </c>
      <c r="H2211" s="151"/>
      <c r="I2211" s="148"/>
      <c r="J2211" s="148"/>
      <c r="K2211" s="154"/>
      <c r="L2211" s="155"/>
      <c r="M2211" s="132" t="str">
        <f>_xlfn.IFNA(VLOOKUP(L2211,'@LIST'!$M$2:$N$396,2,FALSE),"")</f>
        <v/>
      </c>
      <c r="N2211" s="156"/>
      <c r="O2211" s="157"/>
      <c r="P2211" s="135" t="str">
        <f>_xlfn.IFNA(VLOOKUP(O2211,'@LIST'!$M$2:$N$396,2,FALSE),"")</f>
        <v/>
      </c>
      <c r="Q2211" s="158"/>
      <c r="R2211" s="160"/>
      <c r="S2211" s="159" t="str">
        <f>_xlfn.IFNA(VLOOKUP(R2211, '@LIST'!$AR$2:$AS$4, 2, FALSE), "")</f>
        <v/>
      </c>
      <c r="T2211" s="160"/>
      <c r="U2211" s="161" t="str">
        <f>_xlfn.IFNA(VLOOKUP(T2211, '@LIST'!$AU$2:$AV$4, 2, FALSE), "")</f>
        <v/>
      </c>
    </row>
    <row r="2212" spans="1:21" s="162" customFormat="1" ht="16.8">
      <c r="A2212" s="148"/>
      <c r="B2212" s="149" t="str">
        <f>_xlfn.IFNA(VLOOKUP(A2212, '@LIST'!$A$2:$B$15, 2, FALSE), "")</f>
        <v/>
      </c>
      <c r="C2212" s="148"/>
      <c r="D2212" s="150"/>
      <c r="E2212" s="151"/>
      <c r="F2212" s="152"/>
      <c r="G2212" s="153">
        <f xml:space="preserve"> IF(F2212="Yes",D2212/ '@PRODUCTION VOLUME'!$B$3*'@PRODUCTION VOLUME'!$B$4,D2212)</f>
        <v>0</v>
      </c>
      <c r="H2212" s="151"/>
      <c r="I2212" s="148"/>
      <c r="J2212" s="148"/>
      <c r="K2212" s="154"/>
      <c r="L2212" s="155"/>
      <c r="M2212" s="132" t="str">
        <f>_xlfn.IFNA(VLOOKUP(L2212,'@LIST'!$M$2:$N$396,2,FALSE),"")</f>
        <v/>
      </c>
      <c r="N2212" s="156"/>
      <c r="O2212" s="157"/>
      <c r="P2212" s="135" t="str">
        <f>_xlfn.IFNA(VLOOKUP(O2212,'@LIST'!$M$2:$N$396,2,FALSE),"")</f>
        <v/>
      </c>
      <c r="Q2212" s="158"/>
      <c r="R2212" s="160"/>
      <c r="S2212" s="159" t="str">
        <f>_xlfn.IFNA(VLOOKUP(R2212, '@LIST'!$AR$2:$AS$4, 2, FALSE), "")</f>
        <v/>
      </c>
      <c r="T2212" s="160"/>
      <c r="U2212" s="161" t="str">
        <f>_xlfn.IFNA(VLOOKUP(T2212, '@LIST'!$AU$2:$AV$4, 2, FALSE), "")</f>
        <v/>
      </c>
    </row>
    <row r="2213" spans="1:21" s="162" customFormat="1" ht="16.8">
      <c r="A2213" s="148"/>
      <c r="B2213" s="149" t="str">
        <f>_xlfn.IFNA(VLOOKUP(A2213, '@LIST'!$A$2:$B$15, 2, FALSE), "")</f>
        <v/>
      </c>
      <c r="C2213" s="148"/>
      <c r="D2213" s="150"/>
      <c r="E2213" s="151"/>
      <c r="F2213" s="152"/>
      <c r="G2213" s="153">
        <f xml:space="preserve"> IF(F2213="Yes",D2213/ '@PRODUCTION VOLUME'!$B$3*'@PRODUCTION VOLUME'!$B$4,D2213)</f>
        <v>0</v>
      </c>
      <c r="H2213" s="151"/>
      <c r="I2213" s="148"/>
      <c r="J2213" s="148"/>
      <c r="K2213" s="154"/>
      <c r="L2213" s="155"/>
      <c r="M2213" s="132" t="str">
        <f>_xlfn.IFNA(VLOOKUP(L2213,'@LIST'!$M$2:$N$396,2,FALSE),"")</f>
        <v/>
      </c>
      <c r="N2213" s="156"/>
      <c r="O2213" s="157"/>
      <c r="P2213" s="135" t="str">
        <f>_xlfn.IFNA(VLOOKUP(O2213,'@LIST'!$M$2:$N$396,2,FALSE),"")</f>
        <v/>
      </c>
      <c r="Q2213" s="158"/>
      <c r="R2213" s="160"/>
      <c r="S2213" s="159" t="str">
        <f>_xlfn.IFNA(VLOOKUP(R2213, '@LIST'!$AR$2:$AS$4, 2, FALSE), "")</f>
        <v/>
      </c>
      <c r="T2213" s="160"/>
      <c r="U2213" s="161" t="str">
        <f>_xlfn.IFNA(VLOOKUP(T2213, '@LIST'!$AU$2:$AV$4, 2, FALSE), "")</f>
        <v/>
      </c>
    </row>
    <row r="2214" spans="1:21" s="162" customFormat="1" ht="16.8">
      <c r="A2214" s="148"/>
      <c r="B2214" s="149" t="str">
        <f>_xlfn.IFNA(VLOOKUP(A2214, '@LIST'!$A$2:$B$15, 2, FALSE), "")</f>
        <v/>
      </c>
      <c r="C2214" s="148"/>
      <c r="D2214" s="150"/>
      <c r="E2214" s="151"/>
      <c r="F2214" s="152"/>
      <c r="G2214" s="153">
        <f xml:space="preserve"> IF(F2214="Yes",D2214/ '@PRODUCTION VOLUME'!$B$3*'@PRODUCTION VOLUME'!$B$4,D2214)</f>
        <v>0</v>
      </c>
      <c r="H2214" s="151"/>
      <c r="I2214" s="148"/>
      <c r="J2214" s="148"/>
      <c r="K2214" s="154"/>
      <c r="L2214" s="155"/>
      <c r="M2214" s="132" t="str">
        <f>_xlfn.IFNA(VLOOKUP(L2214,'@LIST'!$M$2:$N$396,2,FALSE),"")</f>
        <v/>
      </c>
      <c r="N2214" s="156"/>
      <c r="O2214" s="157"/>
      <c r="P2214" s="135" t="str">
        <f>_xlfn.IFNA(VLOOKUP(O2214,'@LIST'!$M$2:$N$396,2,FALSE),"")</f>
        <v/>
      </c>
      <c r="Q2214" s="158"/>
      <c r="R2214" s="160"/>
      <c r="S2214" s="159" t="str">
        <f>_xlfn.IFNA(VLOOKUP(R2214, '@LIST'!$AR$2:$AS$4, 2, FALSE), "")</f>
        <v/>
      </c>
      <c r="T2214" s="160"/>
      <c r="U2214" s="161" t="str">
        <f>_xlfn.IFNA(VLOOKUP(T2214, '@LIST'!$AU$2:$AV$4, 2, FALSE), "")</f>
        <v/>
      </c>
    </row>
    <row r="2215" spans="1:21" s="162" customFormat="1" ht="16.8">
      <c r="A2215" s="148"/>
      <c r="B2215" s="149" t="str">
        <f>_xlfn.IFNA(VLOOKUP(A2215, '@LIST'!$A$2:$B$15, 2, FALSE), "")</f>
        <v/>
      </c>
      <c r="C2215" s="148"/>
      <c r="D2215" s="150"/>
      <c r="E2215" s="151"/>
      <c r="F2215" s="152"/>
      <c r="G2215" s="153">
        <f xml:space="preserve"> IF(F2215="Yes",D2215/ '@PRODUCTION VOLUME'!$B$3*'@PRODUCTION VOLUME'!$B$4,D2215)</f>
        <v>0</v>
      </c>
      <c r="H2215" s="151"/>
      <c r="I2215" s="148"/>
      <c r="J2215" s="148"/>
      <c r="K2215" s="154"/>
      <c r="L2215" s="155"/>
      <c r="M2215" s="132" t="str">
        <f>_xlfn.IFNA(VLOOKUP(L2215,'@LIST'!$M$2:$N$396,2,FALSE),"")</f>
        <v/>
      </c>
      <c r="N2215" s="156"/>
      <c r="O2215" s="157"/>
      <c r="P2215" s="135" t="str">
        <f>_xlfn.IFNA(VLOOKUP(O2215,'@LIST'!$M$2:$N$396,2,FALSE),"")</f>
        <v/>
      </c>
      <c r="Q2215" s="158"/>
      <c r="R2215" s="160"/>
      <c r="S2215" s="159" t="str">
        <f>_xlfn.IFNA(VLOOKUP(R2215, '@LIST'!$AR$2:$AS$4, 2, FALSE), "")</f>
        <v/>
      </c>
      <c r="T2215" s="160"/>
      <c r="U2215" s="161" t="str">
        <f>_xlfn.IFNA(VLOOKUP(T2215, '@LIST'!$AU$2:$AV$4, 2, FALSE), "")</f>
        <v/>
      </c>
    </row>
    <row r="2216" spans="1:21" s="162" customFormat="1" ht="16.8">
      <c r="A2216" s="148"/>
      <c r="B2216" s="149" t="str">
        <f>_xlfn.IFNA(VLOOKUP(A2216, '@LIST'!$A$2:$B$15, 2, FALSE), "")</f>
        <v/>
      </c>
      <c r="C2216" s="148"/>
      <c r="D2216" s="150"/>
      <c r="E2216" s="151"/>
      <c r="F2216" s="152"/>
      <c r="G2216" s="153">
        <f xml:space="preserve"> IF(F2216="Yes",D2216/ '@PRODUCTION VOLUME'!$B$3*'@PRODUCTION VOLUME'!$B$4,D2216)</f>
        <v>0</v>
      </c>
      <c r="H2216" s="151"/>
      <c r="I2216" s="148"/>
      <c r="J2216" s="148"/>
      <c r="K2216" s="154"/>
      <c r="L2216" s="155"/>
      <c r="M2216" s="132" t="str">
        <f>_xlfn.IFNA(VLOOKUP(L2216,'@LIST'!$M$2:$N$396,2,FALSE),"")</f>
        <v/>
      </c>
      <c r="N2216" s="156"/>
      <c r="O2216" s="157"/>
      <c r="P2216" s="135" t="str">
        <f>_xlfn.IFNA(VLOOKUP(O2216,'@LIST'!$M$2:$N$396,2,FALSE),"")</f>
        <v/>
      </c>
      <c r="Q2216" s="158"/>
      <c r="R2216" s="160"/>
      <c r="S2216" s="159" t="str">
        <f>_xlfn.IFNA(VLOOKUP(R2216, '@LIST'!$AR$2:$AS$4, 2, FALSE), "")</f>
        <v/>
      </c>
      <c r="T2216" s="160"/>
      <c r="U2216" s="161" t="str">
        <f>_xlfn.IFNA(VLOOKUP(T2216, '@LIST'!$AU$2:$AV$4, 2, FALSE), "")</f>
        <v/>
      </c>
    </row>
    <row r="2217" spans="1:21" s="162" customFormat="1" ht="16.8">
      <c r="A2217" s="148"/>
      <c r="B2217" s="149" t="str">
        <f>_xlfn.IFNA(VLOOKUP(A2217, '@LIST'!$A$2:$B$15, 2, FALSE), "")</f>
        <v/>
      </c>
      <c r="C2217" s="148"/>
      <c r="D2217" s="150"/>
      <c r="E2217" s="151"/>
      <c r="F2217" s="152"/>
      <c r="G2217" s="153">
        <f xml:space="preserve"> IF(F2217="Yes",D2217/ '@PRODUCTION VOLUME'!$B$3*'@PRODUCTION VOLUME'!$B$4,D2217)</f>
        <v>0</v>
      </c>
      <c r="H2217" s="151"/>
      <c r="I2217" s="148"/>
      <c r="J2217" s="148"/>
      <c r="K2217" s="154"/>
      <c r="L2217" s="155"/>
      <c r="M2217" s="132" t="str">
        <f>_xlfn.IFNA(VLOOKUP(L2217,'@LIST'!$M$2:$N$396,2,FALSE),"")</f>
        <v/>
      </c>
      <c r="N2217" s="156"/>
      <c r="O2217" s="157"/>
      <c r="P2217" s="135" t="str">
        <f>_xlfn.IFNA(VLOOKUP(O2217,'@LIST'!$M$2:$N$396,2,FALSE),"")</f>
        <v/>
      </c>
      <c r="Q2217" s="158"/>
      <c r="R2217" s="160"/>
      <c r="S2217" s="159" t="str">
        <f>_xlfn.IFNA(VLOOKUP(R2217, '@LIST'!$AR$2:$AS$4, 2, FALSE), "")</f>
        <v/>
      </c>
      <c r="T2217" s="160"/>
      <c r="U2217" s="161" t="str">
        <f>_xlfn.IFNA(VLOOKUP(T2217, '@LIST'!$AU$2:$AV$4, 2, FALSE), "")</f>
        <v/>
      </c>
    </row>
    <row r="2218" spans="1:21" s="162" customFormat="1" ht="16.8">
      <c r="A2218" s="148"/>
      <c r="B2218" s="149" t="str">
        <f>_xlfn.IFNA(VLOOKUP(A2218, '@LIST'!$A$2:$B$15, 2, FALSE), "")</f>
        <v/>
      </c>
      <c r="C2218" s="148"/>
      <c r="D2218" s="150"/>
      <c r="E2218" s="151"/>
      <c r="F2218" s="152"/>
      <c r="G2218" s="153">
        <f xml:space="preserve"> IF(F2218="Yes",D2218/ '@PRODUCTION VOLUME'!$B$3*'@PRODUCTION VOLUME'!$B$4,D2218)</f>
        <v>0</v>
      </c>
      <c r="H2218" s="151"/>
      <c r="I2218" s="148"/>
      <c r="J2218" s="148"/>
      <c r="K2218" s="154"/>
      <c r="L2218" s="155"/>
      <c r="M2218" s="132" t="str">
        <f>_xlfn.IFNA(VLOOKUP(L2218,'@LIST'!$M$2:$N$396,2,FALSE),"")</f>
        <v/>
      </c>
      <c r="N2218" s="156"/>
      <c r="O2218" s="157"/>
      <c r="P2218" s="135" t="str">
        <f>_xlfn.IFNA(VLOOKUP(O2218,'@LIST'!$M$2:$N$396,2,FALSE),"")</f>
        <v/>
      </c>
      <c r="Q2218" s="158"/>
      <c r="R2218" s="160"/>
      <c r="S2218" s="159" t="str">
        <f>_xlfn.IFNA(VLOOKUP(R2218, '@LIST'!$AR$2:$AS$4, 2, FALSE), "")</f>
        <v/>
      </c>
      <c r="T2218" s="160"/>
      <c r="U2218" s="161" t="str">
        <f>_xlfn.IFNA(VLOOKUP(T2218, '@LIST'!$AU$2:$AV$4, 2, FALSE), "")</f>
        <v/>
      </c>
    </row>
    <row r="2219" spans="1:21" s="162" customFormat="1" ht="16.8">
      <c r="A2219" s="148"/>
      <c r="B2219" s="149" t="str">
        <f>_xlfn.IFNA(VLOOKUP(A2219, '@LIST'!$A$2:$B$15, 2, FALSE), "")</f>
        <v/>
      </c>
      <c r="C2219" s="148"/>
      <c r="D2219" s="150"/>
      <c r="E2219" s="151"/>
      <c r="F2219" s="152"/>
      <c r="G2219" s="153">
        <f xml:space="preserve"> IF(F2219="Yes",D2219/ '@PRODUCTION VOLUME'!$B$3*'@PRODUCTION VOLUME'!$B$4,D2219)</f>
        <v>0</v>
      </c>
      <c r="H2219" s="151"/>
      <c r="I2219" s="148"/>
      <c r="J2219" s="148"/>
      <c r="K2219" s="154"/>
      <c r="L2219" s="155"/>
      <c r="M2219" s="132" t="str">
        <f>_xlfn.IFNA(VLOOKUP(L2219,'@LIST'!$M$2:$N$396,2,FALSE),"")</f>
        <v/>
      </c>
      <c r="N2219" s="156"/>
      <c r="O2219" s="157"/>
      <c r="P2219" s="135" t="str">
        <f>_xlfn.IFNA(VLOOKUP(O2219,'@LIST'!$M$2:$N$396,2,FALSE),"")</f>
        <v/>
      </c>
      <c r="Q2219" s="158"/>
      <c r="R2219" s="160"/>
      <c r="S2219" s="159" t="str">
        <f>_xlfn.IFNA(VLOOKUP(R2219, '@LIST'!$AR$2:$AS$4, 2, FALSE), "")</f>
        <v/>
      </c>
      <c r="T2219" s="160"/>
      <c r="U2219" s="161" t="str">
        <f>_xlfn.IFNA(VLOOKUP(T2219, '@LIST'!$AU$2:$AV$4, 2, FALSE), "")</f>
        <v/>
      </c>
    </row>
    <row r="2220" spans="1:21" s="162" customFormat="1" ht="16.8">
      <c r="A2220" s="148"/>
      <c r="B2220" s="149" t="str">
        <f>_xlfn.IFNA(VLOOKUP(A2220, '@LIST'!$A$2:$B$15, 2, FALSE), "")</f>
        <v/>
      </c>
      <c r="C2220" s="148"/>
      <c r="D2220" s="150"/>
      <c r="E2220" s="151"/>
      <c r="F2220" s="152"/>
      <c r="G2220" s="153">
        <f xml:space="preserve"> IF(F2220="Yes",D2220/ '@PRODUCTION VOLUME'!$B$3*'@PRODUCTION VOLUME'!$B$4,D2220)</f>
        <v>0</v>
      </c>
      <c r="H2220" s="151"/>
      <c r="I2220" s="148"/>
      <c r="J2220" s="148"/>
      <c r="K2220" s="154"/>
      <c r="L2220" s="155"/>
      <c r="M2220" s="132" t="str">
        <f>_xlfn.IFNA(VLOOKUP(L2220,'@LIST'!$M$2:$N$396,2,FALSE),"")</f>
        <v/>
      </c>
      <c r="N2220" s="156"/>
      <c r="O2220" s="157"/>
      <c r="P2220" s="135" t="str">
        <f>_xlfn.IFNA(VLOOKUP(O2220,'@LIST'!$M$2:$N$396,2,FALSE),"")</f>
        <v/>
      </c>
      <c r="Q2220" s="158"/>
      <c r="R2220" s="160"/>
      <c r="S2220" s="159" t="str">
        <f>_xlfn.IFNA(VLOOKUP(R2220, '@LIST'!$AR$2:$AS$4, 2, FALSE), "")</f>
        <v/>
      </c>
      <c r="T2220" s="160"/>
      <c r="U2220" s="161" t="str">
        <f>_xlfn.IFNA(VLOOKUP(T2220, '@LIST'!$AU$2:$AV$4, 2, FALSE), "")</f>
        <v/>
      </c>
    </row>
    <row r="2221" spans="1:21" s="162" customFormat="1" ht="16.8">
      <c r="A2221" s="148"/>
      <c r="B2221" s="149" t="str">
        <f>_xlfn.IFNA(VLOOKUP(A2221, '@LIST'!$A$2:$B$15, 2, FALSE), "")</f>
        <v/>
      </c>
      <c r="C2221" s="148"/>
      <c r="D2221" s="150"/>
      <c r="E2221" s="151"/>
      <c r="F2221" s="152"/>
      <c r="G2221" s="153">
        <f xml:space="preserve"> IF(F2221="Yes",D2221/ '@PRODUCTION VOLUME'!$B$3*'@PRODUCTION VOLUME'!$B$4,D2221)</f>
        <v>0</v>
      </c>
      <c r="H2221" s="151"/>
      <c r="I2221" s="148"/>
      <c r="J2221" s="148"/>
      <c r="K2221" s="154"/>
      <c r="L2221" s="155"/>
      <c r="M2221" s="132" t="str">
        <f>_xlfn.IFNA(VLOOKUP(L2221,'@LIST'!$M$2:$N$396,2,FALSE),"")</f>
        <v/>
      </c>
      <c r="N2221" s="156"/>
      <c r="O2221" s="157"/>
      <c r="P2221" s="135" t="str">
        <f>_xlfn.IFNA(VLOOKUP(O2221,'@LIST'!$M$2:$N$396,2,FALSE),"")</f>
        <v/>
      </c>
      <c r="Q2221" s="158"/>
      <c r="R2221" s="160"/>
      <c r="S2221" s="159" t="str">
        <f>_xlfn.IFNA(VLOOKUP(R2221, '@LIST'!$AR$2:$AS$4, 2, FALSE), "")</f>
        <v/>
      </c>
      <c r="T2221" s="160"/>
      <c r="U2221" s="161" t="str">
        <f>_xlfn.IFNA(VLOOKUP(T2221, '@LIST'!$AU$2:$AV$4, 2, FALSE), "")</f>
        <v/>
      </c>
    </row>
    <row r="2222" spans="1:21" s="162" customFormat="1" ht="16.8">
      <c r="A2222" s="148"/>
      <c r="B2222" s="149" t="str">
        <f>_xlfn.IFNA(VLOOKUP(A2222, '@LIST'!$A$2:$B$15, 2, FALSE), "")</f>
        <v/>
      </c>
      <c r="C2222" s="148"/>
      <c r="D2222" s="150"/>
      <c r="E2222" s="151"/>
      <c r="F2222" s="152"/>
      <c r="G2222" s="153">
        <f xml:space="preserve"> IF(F2222="Yes",D2222/ '@PRODUCTION VOLUME'!$B$3*'@PRODUCTION VOLUME'!$B$4,D2222)</f>
        <v>0</v>
      </c>
      <c r="H2222" s="151"/>
      <c r="I2222" s="148"/>
      <c r="J2222" s="148"/>
      <c r="K2222" s="154"/>
      <c r="L2222" s="155"/>
      <c r="M2222" s="132" t="str">
        <f>_xlfn.IFNA(VLOOKUP(L2222,'@LIST'!$M$2:$N$396,2,FALSE),"")</f>
        <v/>
      </c>
      <c r="N2222" s="156"/>
      <c r="O2222" s="157"/>
      <c r="P2222" s="135" t="str">
        <f>_xlfn.IFNA(VLOOKUP(O2222,'@LIST'!$M$2:$N$396,2,FALSE),"")</f>
        <v/>
      </c>
      <c r="Q2222" s="158"/>
      <c r="R2222" s="160"/>
      <c r="S2222" s="159" t="str">
        <f>_xlfn.IFNA(VLOOKUP(R2222, '@LIST'!$AR$2:$AS$4, 2, FALSE), "")</f>
        <v/>
      </c>
      <c r="T2222" s="160"/>
      <c r="U2222" s="161" t="str">
        <f>_xlfn.IFNA(VLOOKUP(T2222, '@LIST'!$AU$2:$AV$4, 2, FALSE), "")</f>
        <v/>
      </c>
    </row>
    <row r="2223" spans="1:21" s="162" customFormat="1" ht="16.8">
      <c r="A2223" s="148"/>
      <c r="B2223" s="149" t="str">
        <f>_xlfn.IFNA(VLOOKUP(A2223, '@LIST'!$A$2:$B$15, 2, FALSE), "")</f>
        <v/>
      </c>
      <c r="C2223" s="148"/>
      <c r="D2223" s="150"/>
      <c r="E2223" s="151"/>
      <c r="F2223" s="152"/>
      <c r="G2223" s="153">
        <f xml:space="preserve"> IF(F2223="Yes",D2223/ '@PRODUCTION VOLUME'!$B$3*'@PRODUCTION VOLUME'!$B$4,D2223)</f>
        <v>0</v>
      </c>
      <c r="H2223" s="151"/>
      <c r="I2223" s="148"/>
      <c r="J2223" s="148"/>
      <c r="K2223" s="154"/>
      <c r="L2223" s="155"/>
      <c r="M2223" s="132" t="str">
        <f>_xlfn.IFNA(VLOOKUP(L2223,'@LIST'!$M$2:$N$396,2,FALSE),"")</f>
        <v/>
      </c>
      <c r="N2223" s="156"/>
      <c r="O2223" s="157"/>
      <c r="P2223" s="135" t="str">
        <f>_xlfn.IFNA(VLOOKUP(O2223,'@LIST'!$M$2:$N$396,2,FALSE),"")</f>
        <v/>
      </c>
      <c r="Q2223" s="158"/>
      <c r="R2223" s="160"/>
      <c r="S2223" s="159" t="str">
        <f>_xlfn.IFNA(VLOOKUP(R2223, '@LIST'!$AR$2:$AS$4, 2, FALSE), "")</f>
        <v/>
      </c>
      <c r="T2223" s="160"/>
      <c r="U2223" s="161" t="str">
        <f>_xlfn.IFNA(VLOOKUP(T2223, '@LIST'!$AU$2:$AV$4, 2, FALSE), "")</f>
        <v/>
      </c>
    </row>
    <row r="2224" spans="1:21" s="162" customFormat="1" ht="16.8">
      <c r="A2224" s="148"/>
      <c r="B2224" s="149" t="str">
        <f>_xlfn.IFNA(VLOOKUP(A2224, '@LIST'!$A$2:$B$15, 2, FALSE), "")</f>
        <v/>
      </c>
      <c r="C2224" s="148"/>
      <c r="D2224" s="150"/>
      <c r="E2224" s="151"/>
      <c r="F2224" s="152"/>
      <c r="G2224" s="153">
        <f xml:space="preserve"> IF(F2224="Yes",D2224/ '@PRODUCTION VOLUME'!$B$3*'@PRODUCTION VOLUME'!$B$4,D2224)</f>
        <v>0</v>
      </c>
      <c r="H2224" s="151"/>
      <c r="I2224" s="148"/>
      <c r="J2224" s="148"/>
      <c r="K2224" s="154"/>
      <c r="L2224" s="155"/>
      <c r="M2224" s="132" t="str">
        <f>_xlfn.IFNA(VLOOKUP(L2224,'@LIST'!$M$2:$N$396,2,FALSE),"")</f>
        <v/>
      </c>
      <c r="N2224" s="156"/>
      <c r="O2224" s="157"/>
      <c r="P2224" s="135" t="str">
        <f>_xlfn.IFNA(VLOOKUP(O2224,'@LIST'!$M$2:$N$396,2,FALSE),"")</f>
        <v/>
      </c>
      <c r="Q2224" s="158"/>
      <c r="R2224" s="160"/>
      <c r="S2224" s="159" t="str">
        <f>_xlfn.IFNA(VLOOKUP(R2224, '@LIST'!$AR$2:$AS$4, 2, FALSE), "")</f>
        <v/>
      </c>
      <c r="T2224" s="160"/>
      <c r="U2224" s="161" t="str">
        <f>_xlfn.IFNA(VLOOKUP(T2224, '@LIST'!$AU$2:$AV$4, 2, FALSE), "")</f>
        <v/>
      </c>
    </row>
    <row r="2225" spans="1:21" s="162" customFormat="1" ht="16.8">
      <c r="A2225" s="148"/>
      <c r="B2225" s="149" t="str">
        <f>_xlfn.IFNA(VLOOKUP(A2225, '@LIST'!$A$2:$B$15, 2, FALSE), "")</f>
        <v/>
      </c>
      <c r="C2225" s="148"/>
      <c r="D2225" s="150"/>
      <c r="E2225" s="151"/>
      <c r="F2225" s="152"/>
      <c r="G2225" s="153">
        <f xml:space="preserve"> IF(F2225="Yes",D2225/ '@PRODUCTION VOLUME'!$B$3*'@PRODUCTION VOLUME'!$B$4,D2225)</f>
        <v>0</v>
      </c>
      <c r="H2225" s="151"/>
      <c r="I2225" s="148"/>
      <c r="J2225" s="148"/>
      <c r="K2225" s="154"/>
      <c r="L2225" s="155"/>
      <c r="M2225" s="132" t="str">
        <f>_xlfn.IFNA(VLOOKUP(L2225,'@LIST'!$M$2:$N$396,2,FALSE),"")</f>
        <v/>
      </c>
      <c r="N2225" s="156"/>
      <c r="O2225" s="157"/>
      <c r="P2225" s="135" t="str">
        <f>_xlfn.IFNA(VLOOKUP(O2225,'@LIST'!$M$2:$N$396,2,FALSE),"")</f>
        <v/>
      </c>
      <c r="Q2225" s="158"/>
      <c r="R2225" s="160"/>
      <c r="S2225" s="159" t="str">
        <f>_xlfn.IFNA(VLOOKUP(R2225, '@LIST'!$AR$2:$AS$4, 2, FALSE), "")</f>
        <v/>
      </c>
      <c r="T2225" s="160"/>
      <c r="U2225" s="161" t="str">
        <f>_xlfn.IFNA(VLOOKUP(T2225, '@LIST'!$AU$2:$AV$4, 2, FALSE), "")</f>
        <v/>
      </c>
    </row>
    <row r="2226" spans="1:21" s="162" customFormat="1" ht="16.8">
      <c r="A2226" s="148"/>
      <c r="B2226" s="149" t="str">
        <f>_xlfn.IFNA(VLOOKUP(A2226, '@LIST'!$A$2:$B$15, 2, FALSE), "")</f>
        <v/>
      </c>
      <c r="C2226" s="148"/>
      <c r="D2226" s="150"/>
      <c r="E2226" s="151"/>
      <c r="F2226" s="152"/>
      <c r="G2226" s="153">
        <f xml:space="preserve"> IF(F2226="Yes",D2226/ '@PRODUCTION VOLUME'!$B$3*'@PRODUCTION VOLUME'!$B$4,D2226)</f>
        <v>0</v>
      </c>
      <c r="H2226" s="151"/>
      <c r="I2226" s="148"/>
      <c r="J2226" s="148"/>
      <c r="K2226" s="154"/>
      <c r="L2226" s="155"/>
      <c r="M2226" s="132" t="str">
        <f>_xlfn.IFNA(VLOOKUP(L2226,'@LIST'!$M$2:$N$396,2,FALSE),"")</f>
        <v/>
      </c>
      <c r="N2226" s="156"/>
      <c r="O2226" s="157"/>
      <c r="P2226" s="135" t="str">
        <f>_xlfn.IFNA(VLOOKUP(O2226,'@LIST'!$M$2:$N$396,2,FALSE),"")</f>
        <v/>
      </c>
      <c r="Q2226" s="158"/>
      <c r="R2226" s="160"/>
      <c r="S2226" s="159" t="str">
        <f>_xlfn.IFNA(VLOOKUP(R2226, '@LIST'!$AR$2:$AS$4, 2, FALSE), "")</f>
        <v/>
      </c>
      <c r="T2226" s="160"/>
      <c r="U2226" s="161" t="str">
        <f>_xlfn.IFNA(VLOOKUP(T2226, '@LIST'!$AU$2:$AV$4, 2, FALSE), "")</f>
        <v/>
      </c>
    </row>
    <row r="2227" spans="1:21" s="162" customFormat="1" ht="16.8">
      <c r="A2227" s="148"/>
      <c r="B2227" s="149" t="str">
        <f>_xlfn.IFNA(VLOOKUP(A2227, '@LIST'!$A$2:$B$15, 2, FALSE), "")</f>
        <v/>
      </c>
      <c r="C2227" s="148"/>
      <c r="D2227" s="150"/>
      <c r="E2227" s="151"/>
      <c r="F2227" s="152"/>
      <c r="G2227" s="153">
        <f xml:space="preserve"> IF(F2227="Yes",D2227/ '@PRODUCTION VOLUME'!$B$3*'@PRODUCTION VOLUME'!$B$4,D2227)</f>
        <v>0</v>
      </c>
      <c r="H2227" s="151"/>
      <c r="I2227" s="148"/>
      <c r="J2227" s="148"/>
      <c r="K2227" s="154"/>
      <c r="L2227" s="155"/>
      <c r="M2227" s="132" t="str">
        <f>_xlfn.IFNA(VLOOKUP(L2227,'@LIST'!$M$2:$N$396,2,FALSE),"")</f>
        <v/>
      </c>
      <c r="N2227" s="156"/>
      <c r="O2227" s="157"/>
      <c r="P2227" s="135" t="str">
        <f>_xlfn.IFNA(VLOOKUP(O2227,'@LIST'!$M$2:$N$396,2,FALSE),"")</f>
        <v/>
      </c>
      <c r="Q2227" s="158"/>
      <c r="R2227" s="160"/>
      <c r="S2227" s="159" t="str">
        <f>_xlfn.IFNA(VLOOKUP(R2227, '@LIST'!$AR$2:$AS$4, 2, FALSE), "")</f>
        <v/>
      </c>
      <c r="T2227" s="160"/>
      <c r="U2227" s="161" t="str">
        <f>_xlfn.IFNA(VLOOKUP(T2227, '@LIST'!$AU$2:$AV$4, 2, FALSE), "")</f>
        <v/>
      </c>
    </row>
    <row r="2228" spans="1:21" s="162" customFormat="1" ht="16.8">
      <c r="A2228" s="148"/>
      <c r="B2228" s="149" t="str">
        <f>_xlfn.IFNA(VLOOKUP(A2228, '@LIST'!$A$2:$B$15, 2, FALSE), "")</f>
        <v/>
      </c>
      <c r="C2228" s="148"/>
      <c r="D2228" s="150"/>
      <c r="E2228" s="151"/>
      <c r="F2228" s="152"/>
      <c r="G2228" s="153">
        <f xml:space="preserve"> IF(F2228="Yes",D2228/ '@PRODUCTION VOLUME'!$B$3*'@PRODUCTION VOLUME'!$B$4,D2228)</f>
        <v>0</v>
      </c>
      <c r="H2228" s="151"/>
      <c r="I2228" s="148"/>
      <c r="J2228" s="148"/>
      <c r="K2228" s="154"/>
      <c r="L2228" s="155"/>
      <c r="M2228" s="132" t="str">
        <f>_xlfn.IFNA(VLOOKUP(L2228,'@LIST'!$M$2:$N$396,2,FALSE),"")</f>
        <v/>
      </c>
      <c r="N2228" s="156"/>
      <c r="O2228" s="157"/>
      <c r="P2228" s="135" t="str">
        <f>_xlfn.IFNA(VLOOKUP(O2228,'@LIST'!$M$2:$N$396,2,FALSE),"")</f>
        <v/>
      </c>
      <c r="Q2228" s="158"/>
      <c r="R2228" s="160"/>
      <c r="S2228" s="159" t="str">
        <f>_xlfn.IFNA(VLOOKUP(R2228, '@LIST'!$AR$2:$AS$4, 2, FALSE), "")</f>
        <v/>
      </c>
      <c r="T2228" s="160"/>
      <c r="U2228" s="161" t="str">
        <f>_xlfn.IFNA(VLOOKUP(T2228, '@LIST'!$AU$2:$AV$4, 2, FALSE), "")</f>
        <v/>
      </c>
    </row>
    <row r="2229" spans="1:21" s="162" customFormat="1" ht="16.8">
      <c r="A2229" s="148"/>
      <c r="B2229" s="149" t="str">
        <f>_xlfn.IFNA(VLOOKUP(A2229, '@LIST'!$A$2:$B$15, 2, FALSE), "")</f>
        <v/>
      </c>
      <c r="C2229" s="148"/>
      <c r="D2229" s="150"/>
      <c r="E2229" s="151"/>
      <c r="F2229" s="152"/>
      <c r="G2229" s="153">
        <f xml:space="preserve"> IF(F2229="Yes",D2229/ '@PRODUCTION VOLUME'!$B$3*'@PRODUCTION VOLUME'!$B$4,D2229)</f>
        <v>0</v>
      </c>
      <c r="H2229" s="151"/>
      <c r="I2229" s="148"/>
      <c r="J2229" s="148"/>
      <c r="K2229" s="154"/>
      <c r="L2229" s="155"/>
      <c r="M2229" s="132" t="str">
        <f>_xlfn.IFNA(VLOOKUP(L2229,'@LIST'!$M$2:$N$396,2,FALSE),"")</f>
        <v/>
      </c>
      <c r="N2229" s="156"/>
      <c r="O2229" s="157"/>
      <c r="P2229" s="135" t="str">
        <f>_xlfn.IFNA(VLOOKUP(O2229,'@LIST'!$M$2:$N$396,2,FALSE),"")</f>
        <v/>
      </c>
      <c r="Q2229" s="158"/>
      <c r="R2229" s="160"/>
      <c r="S2229" s="159" t="str">
        <f>_xlfn.IFNA(VLOOKUP(R2229, '@LIST'!$AR$2:$AS$4, 2, FALSE), "")</f>
        <v/>
      </c>
      <c r="T2229" s="160"/>
      <c r="U2229" s="161" t="str">
        <f>_xlfn.IFNA(VLOOKUP(T2229, '@LIST'!$AU$2:$AV$4, 2, FALSE), "")</f>
        <v/>
      </c>
    </row>
    <row r="2230" spans="1:21" s="162" customFormat="1" ht="16.8">
      <c r="A2230" s="148"/>
      <c r="B2230" s="149" t="str">
        <f>_xlfn.IFNA(VLOOKUP(A2230, '@LIST'!$A$2:$B$15, 2, FALSE), "")</f>
        <v/>
      </c>
      <c r="C2230" s="148"/>
      <c r="D2230" s="150"/>
      <c r="E2230" s="151"/>
      <c r="F2230" s="152"/>
      <c r="G2230" s="153">
        <f xml:space="preserve"> IF(F2230="Yes",D2230/ '@PRODUCTION VOLUME'!$B$3*'@PRODUCTION VOLUME'!$B$4,D2230)</f>
        <v>0</v>
      </c>
      <c r="H2230" s="151"/>
      <c r="I2230" s="148"/>
      <c r="J2230" s="148"/>
      <c r="K2230" s="154"/>
      <c r="L2230" s="155"/>
      <c r="M2230" s="132" t="str">
        <f>_xlfn.IFNA(VLOOKUP(L2230,'@LIST'!$M$2:$N$396,2,FALSE),"")</f>
        <v/>
      </c>
      <c r="N2230" s="156"/>
      <c r="O2230" s="157"/>
      <c r="P2230" s="135" t="str">
        <f>_xlfn.IFNA(VLOOKUP(O2230,'@LIST'!$M$2:$N$396,2,FALSE),"")</f>
        <v/>
      </c>
      <c r="Q2230" s="158"/>
      <c r="R2230" s="160"/>
      <c r="S2230" s="159" t="str">
        <f>_xlfn.IFNA(VLOOKUP(R2230, '@LIST'!$AR$2:$AS$4, 2, FALSE), "")</f>
        <v/>
      </c>
      <c r="T2230" s="160"/>
      <c r="U2230" s="161" t="str">
        <f>_xlfn.IFNA(VLOOKUP(T2230, '@LIST'!$AU$2:$AV$4, 2, FALSE), "")</f>
        <v/>
      </c>
    </row>
    <row r="2231" spans="1:21" s="162" customFormat="1" ht="16.8">
      <c r="A2231" s="148"/>
      <c r="B2231" s="149" t="str">
        <f>_xlfn.IFNA(VLOOKUP(A2231, '@LIST'!$A$2:$B$15, 2, FALSE), "")</f>
        <v/>
      </c>
      <c r="C2231" s="148"/>
      <c r="D2231" s="150"/>
      <c r="E2231" s="151"/>
      <c r="F2231" s="152"/>
      <c r="G2231" s="153">
        <f xml:space="preserve"> IF(F2231="Yes",D2231/ '@PRODUCTION VOLUME'!$B$3*'@PRODUCTION VOLUME'!$B$4,D2231)</f>
        <v>0</v>
      </c>
      <c r="H2231" s="151"/>
      <c r="I2231" s="148"/>
      <c r="J2231" s="148"/>
      <c r="K2231" s="154"/>
      <c r="L2231" s="155"/>
      <c r="M2231" s="132" t="str">
        <f>_xlfn.IFNA(VLOOKUP(L2231,'@LIST'!$M$2:$N$396,2,FALSE),"")</f>
        <v/>
      </c>
      <c r="N2231" s="156"/>
      <c r="O2231" s="157"/>
      <c r="P2231" s="135" t="str">
        <f>_xlfn.IFNA(VLOOKUP(O2231,'@LIST'!$M$2:$N$396,2,FALSE),"")</f>
        <v/>
      </c>
      <c r="Q2231" s="158"/>
      <c r="R2231" s="160"/>
      <c r="S2231" s="159" t="str">
        <f>_xlfn.IFNA(VLOOKUP(R2231, '@LIST'!$AR$2:$AS$4, 2, FALSE), "")</f>
        <v/>
      </c>
      <c r="T2231" s="160"/>
      <c r="U2231" s="161" t="str">
        <f>_xlfn.IFNA(VLOOKUP(T2231, '@LIST'!$AU$2:$AV$4, 2, FALSE), "")</f>
        <v/>
      </c>
    </row>
    <row r="2232" spans="1:21" s="162" customFormat="1" ht="16.8">
      <c r="A2232" s="148"/>
      <c r="B2232" s="149" t="str">
        <f>_xlfn.IFNA(VLOOKUP(A2232, '@LIST'!$A$2:$B$15, 2, FALSE), "")</f>
        <v/>
      </c>
      <c r="C2232" s="148"/>
      <c r="D2232" s="150"/>
      <c r="E2232" s="151"/>
      <c r="F2232" s="152"/>
      <c r="G2232" s="153">
        <f xml:space="preserve"> IF(F2232="Yes",D2232/ '@PRODUCTION VOLUME'!$B$3*'@PRODUCTION VOLUME'!$B$4,D2232)</f>
        <v>0</v>
      </c>
      <c r="H2232" s="151"/>
      <c r="I2232" s="148"/>
      <c r="J2232" s="148"/>
      <c r="K2232" s="154"/>
      <c r="L2232" s="155"/>
      <c r="M2232" s="132" t="str">
        <f>_xlfn.IFNA(VLOOKUP(L2232,'@LIST'!$M$2:$N$396,2,FALSE),"")</f>
        <v/>
      </c>
      <c r="N2232" s="156"/>
      <c r="O2232" s="157"/>
      <c r="P2232" s="135" t="str">
        <f>_xlfn.IFNA(VLOOKUP(O2232,'@LIST'!$M$2:$N$396,2,FALSE),"")</f>
        <v/>
      </c>
      <c r="Q2232" s="158"/>
      <c r="R2232" s="160"/>
      <c r="S2232" s="159" t="str">
        <f>_xlfn.IFNA(VLOOKUP(R2232, '@LIST'!$AR$2:$AS$4, 2, FALSE), "")</f>
        <v/>
      </c>
      <c r="T2232" s="160"/>
      <c r="U2232" s="161" t="str">
        <f>_xlfn.IFNA(VLOOKUP(T2232, '@LIST'!$AU$2:$AV$4, 2, FALSE), "")</f>
        <v/>
      </c>
    </row>
    <row r="2233" spans="1:21" s="162" customFormat="1" ht="16.8">
      <c r="A2233" s="148"/>
      <c r="B2233" s="149" t="str">
        <f>_xlfn.IFNA(VLOOKUP(A2233, '@LIST'!$A$2:$B$15, 2, FALSE), "")</f>
        <v/>
      </c>
      <c r="C2233" s="148"/>
      <c r="D2233" s="150"/>
      <c r="E2233" s="151"/>
      <c r="F2233" s="152"/>
      <c r="G2233" s="153">
        <f xml:space="preserve"> IF(F2233="Yes",D2233/ '@PRODUCTION VOLUME'!$B$3*'@PRODUCTION VOLUME'!$B$4,D2233)</f>
        <v>0</v>
      </c>
      <c r="H2233" s="151"/>
      <c r="I2233" s="148"/>
      <c r="J2233" s="148"/>
      <c r="K2233" s="154"/>
      <c r="L2233" s="155"/>
      <c r="M2233" s="132" t="str">
        <f>_xlfn.IFNA(VLOOKUP(L2233,'@LIST'!$M$2:$N$396,2,FALSE),"")</f>
        <v/>
      </c>
      <c r="N2233" s="156"/>
      <c r="O2233" s="157"/>
      <c r="P2233" s="135" t="str">
        <f>_xlfn.IFNA(VLOOKUP(O2233,'@LIST'!$M$2:$N$396,2,FALSE),"")</f>
        <v/>
      </c>
      <c r="Q2233" s="158"/>
      <c r="R2233" s="160"/>
      <c r="S2233" s="159" t="str">
        <f>_xlfn.IFNA(VLOOKUP(R2233, '@LIST'!$AR$2:$AS$4, 2, FALSE), "")</f>
        <v/>
      </c>
      <c r="T2233" s="160"/>
      <c r="U2233" s="161" t="str">
        <f>_xlfn.IFNA(VLOOKUP(T2233, '@LIST'!$AU$2:$AV$4, 2, FALSE), "")</f>
        <v/>
      </c>
    </row>
    <row r="2234" spans="1:21" s="162" customFormat="1" ht="16.8">
      <c r="A2234" s="148"/>
      <c r="B2234" s="149" t="str">
        <f>_xlfn.IFNA(VLOOKUP(A2234, '@LIST'!$A$2:$B$15, 2, FALSE), "")</f>
        <v/>
      </c>
      <c r="C2234" s="148"/>
      <c r="D2234" s="150"/>
      <c r="E2234" s="151"/>
      <c r="F2234" s="152"/>
      <c r="G2234" s="153">
        <f xml:space="preserve"> IF(F2234="Yes",D2234/ '@PRODUCTION VOLUME'!$B$3*'@PRODUCTION VOLUME'!$B$4,D2234)</f>
        <v>0</v>
      </c>
      <c r="H2234" s="151"/>
      <c r="I2234" s="148"/>
      <c r="J2234" s="148"/>
      <c r="K2234" s="154"/>
      <c r="L2234" s="155"/>
      <c r="M2234" s="132" t="str">
        <f>_xlfn.IFNA(VLOOKUP(L2234,'@LIST'!$M$2:$N$396,2,FALSE),"")</f>
        <v/>
      </c>
      <c r="N2234" s="156"/>
      <c r="O2234" s="157"/>
      <c r="P2234" s="135" t="str">
        <f>_xlfn.IFNA(VLOOKUP(O2234,'@LIST'!$M$2:$N$396,2,FALSE),"")</f>
        <v/>
      </c>
      <c r="Q2234" s="158"/>
      <c r="R2234" s="160"/>
      <c r="S2234" s="159" t="str">
        <f>_xlfn.IFNA(VLOOKUP(R2234, '@LIST'!$AR$2:$AS$4, 2, FALSE), "")</f>
        <v/>
      </c>
      <c r="T2234" s="160"/>
      <c r="U2234" s="161" t="str">
        <f>_xlfn.IFNA(VLOOKUP(T2234, '@LIST'!$AU$2:$AV$4, 2, FALSE), "")</f>
        <v/>
      </c>
    </row>
    <row r="2235" spans="1:21" s="162" customFormat="1" ht="16.8">
      <c r="A2235" s="148"/>
      <c r="B2235" s="149" t="str">
        <f>_xlfn.IFNA(VLOOKUP(A2235, '@LIST'!$A$2:$B$15, 2, FALSE), "")</f>
        <v/>
      </c>
      <c r="C2235" s="148"/>
      <c r="D2235" s="150"/>
      <c r="E2235" s="151"/>
      <c r="F2235" s="152"/>
      <c r="G2235" s="153">
        <f xml:space="preserve"> IF(F2235="Yes",D2235/ '@PRODUCTION VOLUME'!$B$3*'@PRODUCTION VOLUME'!$B$4,D2235)</f>
        <v>0</v>
      </c>
      <c r="H2235" s="151"/>
      <c r="I2235" s="148"/>
      <c r="J2235" s="148"/>
      <c r="K2235" s="154"/>
      <c r="L2235" s="155"/>
      <c r="M2235" s="132" t="str">
        <f>_xlfn.IFNA(VLOOKUP(L2235,'@LIST'!$M$2:$N$396,2,FALSE),"")</f>
        <v/>
      </c>
      <c r="N2235" s="156"/>
      <c r="O2235" s="157"/>
      <c r="P2235" s="135" t="str">
        <f>_xlfn.IFNA(VLOOKUP(O2235,'@LIST'!$M$2:$N$396,2,FALSE),"")</f>
        <v/>
      </c>
      <c r="Q2235" s="158"/>
      <c r="R2235" s="160"/>
      <c r="S2235" s="159" t="str">
        <f>_xlfn.IFNA(VLOOKUP(R2235, '@LIST'!$AR$2:$AS$4, 2, FALSE), "")</f>
        <v/>
      </c>
      <c r="T2235" s="160"/>
      <c r="U2235" s="161" t="str">
        <f>_xlfn.IFNA(VLOOKUP(T2235, '@LIST'!$AU$2:$AV$4, 2, FALSE), "")</f>
        <v/>
      </c>
    </row>
    <row r="2236" spans="1:21" s="162" customFormat="1" ht="16.8">
      <c r="A2236" s="148"/>
      <c r="B2236" s="149" t="str">
        <f>_xlfn.IFNA(VLOOKUP(A2236, '@LIST'!$A$2:$B$15, 2, FALSE), "")</f>
        <v/>
      </c>
      <c r="C2236" s="148"/>
      <c r="D2236" s="150"/>
      <c r="E2236" s="151"/>
      <c r="F2236" s="152"/>
      <c r="G2236" s="153">
        <f xml:space="preserve"> IF(F2236="Yes",D2236/ '@PRODUCTION VOLUME'!$B$3*'@PRODUCTION VOLUME'!$B$4,D2236)</f>
        <v>0</v>
      </c>
      <c r="H2236" s="151"/>
      <c r="I2236" s="148"/>
      <c r="J2236" s="148"/>
      <c r="K2236" s="154"/>
      <c r="L2236" s="155"/>
      <c r="M2236" s="132" t="str">
        <f>_xlfn.IFNA(VLOOKUP(L2236,'@LIST'!$M$2:$N$396,2,FALSE),"")</f>
        <v/>
      </c>
      <c r="N2236" s="156"/>
      <c r="O2236" s="157"/>
      <c r="P2236" s="135" t="str">
        <f>_xlfn.IFNA(VLOOKUP(O2236,'@LIST'!$M$2:$N$396,2,FALSE),"")</f>
        <v/>
      </c>
      <c r="Q2236" s="158"/>
      <c r="R2236" s="160"/>
      <c r="S2236" s="159" t="str">
        <f>_xlfn.IFNA(VLOOKUP(R2236, '@LIST'!$AR$2:$AS$4, 2, FALSE), "")</f>
        <v/>
      </c>
      <c r="T2236" s="160"/>
      <c r="U2236" s="161" t="str">
        <f>_xlfn.IFNA(VLOOKUP(T2236, '@LIST'!$AU$2:$AV$4, 2, FALSE), "")</f>
        <v/>
      </c>
    </row>
    <row r="2237" spans="1:21" s="162" customFormat="1" ht="16.8">
      <c r="A2237" s="148"/>
      <c r="B2237" s="149" t="str">
        <f>_xlfn.IFNA(VLOOKUP(A2237, '@LIST'!$A$2:$B$15, 2, FALSE), "")</f>
        <v/>
      </c>
      <c r="C2237" s="148"/>
      <c r="D2237" s="150"/>
      <c r="E2237" s="151"/>
      <c r="F2237" s="152"/>
      <c r="G2237" s="153">
        <f xml:space="preserve"> IF(F2237="Yes",D2237/ '@PRODUCTION VOLUME'!$B$3*'@PRODUCTION VOLUME'!$B$4,D2237)</f>
        <v>0</v>
      </c>
      <c r="H2237" s="151"/>
      <c r="I2237" s="148"/>
      <c r="J2237" s="148"/>
      <c r="K2237" s="154"/>
      <c r="L2237" s="155"/>
      <c r="M2237" s="132" t="str">
        <f>_xlfn.IFNA(VLOOKUP(L2237,'@LIST'!$M$2:$N$396,2,FALSE),"")</f>
        <v/>
      </c>
      <c r="N2237" s="156"/>
      <c r="O2237" s="157"/>
      <c r="P2237" s="135" t="str">
        <f>_xlfn.IFNA(VLOOKUP(O2237,'@LIST'!$M$2:$N$396,2,FALSE),"")</f>
        <v/>
      </c>
      <c r="Q2237" s="158"/>
      <c r="R2237" s="160"/>
      <c r="S2237" s="159" t="str">
        <f>_xlfn.IFNA(VLOOKUP(R2237, '@LIST'!$AR$2:$AS$4, 2, FALSE), "")</f>
        <v/>
      </c>
      <c r="T2237" s="160"/>
      <c r="U2237" s="161" t="str">
        <f>_xlfn.IFNA(VLOOKUP(T2237, '@LIST'!$AU$2:$AV$4, 2, FALSE), "")</f>
        <v/>
      </c>
    </row>
    <row r="2238" spans="1:21" s="162" customFormat="1" ht="16.8">
      <c r="A2238" s="148"/>
      <c r="B2238" s="149" t="str">
        <f>_xlfn.IFNA(VLOOKUP(A2238, '@LIST'!$A$2:$B$15, 2, FALSE), "")</f>
        <v/>
      </c>
      <c r="C2238" s="148"/>
      <c r="D2238" s="150"/>
      <c r="E2238" s="151"/>
      <c r="F2238" s="152"/>
      <c r="G2238" s="153">
        <f xml:space="preserve"> IF(F2238="Yes",D2238/ '@PRODUCTION VOLUME'!$B$3*'@PRODUCTION VOLUME'!$B$4,D2238)</f>
        <v>0</v>
      </c>
      <c r="H2238" s="151"/>
      <c r="I2238" s="148"/>
      <c r="J2238" s="148"/>
      <c r="K2238" s="154"/>
      <c r="L2238" s="155"/>
      <c r="M2238" s="132" t="str">
        <f>_xlfn.IFNA(VLOOKUP(L2238,'@LIST'!$M$2:$N$396,2,FALSE),"")</f>
        <v/>
      </c>
      <c r="N2238" s="156"/>
      <c r="O2238" s="157"/>
      <c r="P2238" s="135" t="str">
        <f>_xlfn.IFNA(VLOOKUP(O2238,'@LIST'!$M$2:$N$396,2,FALSE),"")</f>
        <v/>
      </c>
      <c r="Q2238" s="158"/>
      <c r="R2238" s="160"/>
      <c r="S2238" s="159" t="str">
        <f>_xlfn.IFNA(VLOOKUP(R2238, '@LIST'!$AR$2:$AS$4, 2, FALSE), "")</f>
        <v/>
      </c>
      <c r="T2238" s="160"/>
      <c r="U2238" s="161" t="str">
        <f>_xlfn.IFNA(VLOOKUP(T2238, '@LIST'!$AU$2:$AV$4, 2, FALSE), "")</f>
        <v/>
      </c>
    </row>
    <row r="2239" spans="1:21" s="162" customFormat="1" ht="16.8">
      <c r="A2239" s="148"/>
      <c r="B2239" s="149" t="str">
        <f>_xlfn.IFNA(VLOOKUP(A2239, '@LIST'!$A$2:$B$15, 2, FALSE), "")</f>
        <v/>
      </c>
      <c r="C2239" s="148"/>
      <c r="D2239" s="150"/>
      <c r="E2239" s="151"/>
      <c r="F2239" s="152"/>
      <c r="G2239" s="153">
        <f xml:space="preserve"> IF(F2239="Yes",D2239/ '@PRODUCTION VOLUME'!$B$3*'@PRODUCTION VOLUME'!$B$4,D2239)</f>
        <v>0</v>
      </c>
      <c r="H2239" s="151"/>
      <c r="I2239" s="148"/>
      <c r="J2239" s="148"/>
      <c r="K2239" s="154"/>
      <c r="L2239" s="155"/>
      <c r="M2239" s="132" t="str">
        <f>_xlfn.IFNA(VLOOKUP(L2239,'@LIST'!$M$2:$N$396,2,FALSE),"")</f>
        <v/>
      </c>
      <c r="N2239" s="156"/>
      <c r="O2239" s="157"/>
      <c r="P2239" s="135" t="str">
        <f>_xlfn.IFNA(VLOOKUP(O2239,'@LIST'!$M$2:$N$396,2,FALSE),"")</f>
        <v/>
      </c>
      <c r="Q2239" s="158"/>
      <c r="R2239" s="160"/>
      <c r="S2239" s="159" t="str">
        <f>_xlfn.IFNA(VLOOKUP(R2239, '@LIST'!$AR$2:$AS$4, 2, FALSE), "")</f>
        <v/>
      </c>
      <c r="T2239" s="160"/>
      <c r="U2239" s="161" t="str">
        <f>_xlfn.IFNA(VLOOKUP(T2239, '@LIST'!$AU$2:$AV$4, 2, FALSE), "")</f>
        <v/>
      </c>
    </row>
    <row r="2240" spans="1:21" s="162" customFormat="1" ht="16.8">
      <c r="A2240" s="148"/>
      <c r="B2240" s="149" t="str">
        <f>_xlfn.IFNA(VLOOKUP(A2240, '@LIST'!$A$2:$B$15, 2, FALSE), "")</f>
        <v/>
      </c>
      <c r="C2240" s="148"/>
      <c r="D2240" s="150"/>
      <c r="E2240" s="151"/>
      <c r="F2240" s="152"/>
      <c r="G2240" s="153">
        <f xml:space="preserve"> IF(F2240="Yes",D2240/ '@PRODUCTION VOLUME'!$B$3*'@PRODUCTION VOLUME'!$B$4,D2240)</f>
        <v>0</v>
      </c>
      <c r="H2240" s="151"/>
      <c r="I2240" s="148"/>
      <c r="J2240" s="148"/>
      <c r="K2240" s="154"/>
      <c r="L2240" s="155"/>
      <c r="M2240" s="132" t="str">
        <f>_xlfn.IFNA(VLOOKUP(L2240,'@LIST'!$M$2:$N$396,2,FALSE),"")</f>
        <v/>
      </c>
      <c r="N2240" s="156"/>
      <c r="O2240" s="157"/>
      <c r="P2240" s="135" t="str">
        <f>_xlfn.IFNA(VLOOKUP(O2240,'@LIST'!$M$2:$N$396,2,FALSE),"")</f>
        <v/>
      </c>
      <c r="Q2240" s="158"/>
      <c r="R2240" s="160"/>
      <c r="S2240" s="159" t="str">
        <f>_xlfn.IFNA(VLOOKUP(R2240, '@LIST'!$AR$2:$AS$4, 2, FALSE), "")</f>
        <v/>
      </c>
      <c r="T2240" s="160"/>
      <c r="U2240" s="161" t="str">
        <f>_xlfn.IFNA(VLOOKUP(T2240, '@LIST'!$AU$2:$AV$4, 2, FALSE), "")</f>
        <v/>
      </c>
    </row>
    <row r="2241" spans="1:21" s="162" customFormat="1" ht="16.8">
      <c r="A2241" s="148"/>
      <c r="B2241" s="149" t="str">
        <f>_xlfn.IFNA(VLOOKUP(A2241, '@LIST'!$A$2:$B$15, 2, FALSE), "")</f>
        <v/>
      </c>
      <c r="C2241" s="148"/>
      <c r="D2241" s="150"/>
      <c r="E2241" s="151"/>
      <c r="F2241" s="152"/>
      <c r="G2241" s="153">
        <f xml:space="preserve"> IF(F2241="Yes",D2241/ '@PRODUCTION VOLUME'!$B$3*'@PRODUCTION VOLUME'!$B$4,D2241)</f>
        <v>0</v>
      </c>
      <c r="H2241" s="151"/>
      <c r="I2241" s="148"/>
      <c r="J2241" s="148"/>
      <c r="K2241" s="154"/>
      <c r="L2241" s="155"/>
      <c r="M2241" s="132" t="str">
        <f>_xlfn.IFNA(VLOOKUP(L2241,'@LIST'!$M$2:$N$396,2,FALSE),"")</f>
        <v/>
      </c>
      <c r="N2241" s="156"/>
      <c r="O2241" s="157"/>
      <c r="P2241" s="135" t="str">
        <f>_xlfn.IFNA(VLOOKUP(O2241,'@LIST'!$M$2:$N$396,2,FALSE),"")</f>
        <v/>
      </c>
      <c r="Q2241" s="158"/>
      <c r="R2241" s="160"/>
      <c r="S2241" s="159" t="str">
        <f>_xlfn.IFNA(VLOOKUP(R2241, '@LIST'!$AR$2:$AS$4, 2, FALSE), "")</f>
        <v/>
      </c>
      <c r="T2241" s="160"/>
      <c r="U2241" s="161" t="str">
        <f>_xlfn.IFNA(VLOOKUP(T2241, '@LIST'!$AU$2:$AV$4, 2, FALSE), "")</f>
        <v/>
      </c>
    </row>
    <row r="2242" spans="1:21" s="162" customFormat="1" ht="16.8">
      <c r="A2242" s="148"/>
      <c r="B2242" s="149" t="str">
        <f>_xlfn.IFNA(VLOOKUP(A2242, '@LIST'!$A$2:$B$15, 2, FALSE), "")</f>
        <v/>
      </c>
      <c r="C2242" s="148"/>
      <c r="D2242" s="150"/>
      <c r="E2242" s="151"/>
      <c r="F2242" s="152"/>
      <c r="G2242" s="153">
        <f xml:space="preserve"> IF(F2242="Yes",D2242/ '@PRODUCTION VOLUME'!$B$3*'@PRODUCTION VOLUME'!$B$4,D2242)</f>
        <v>0</v>
      </c>
      <c r="H2242" s="151"/>
      <c r="I2242" s="148"/>
      <c r="J2242" s="148"/>
      <c r="K2242" s="154"/>
      <c r="L2242" s="155"/>
      <c r="M2242" s="132" t="str">
        <f>_xlfn.IFNA(VLOOKUP(L2242,'@LIST'!$M$2:$N$396,2,FALSE),"")</f>
        <v/>
      </c>
      <c r="N2242" s="156"/>
      <c r="O2242" s="157"/>
      <c r="P2242" s="135" t="str">
        <f>_xlfn.IFNA(VLOOKUP(O2242,'@LIST'!$M$2:$N$396,2,FALSE),"")</f>
        <v/>
      </c>
      <c r="Q2242" s="158"/>
      <c r="R2242" s="160"/>
      <c r="S2242" s="159" t="str">
        <f>_xlfn.IFNA(VLOOKUP(R2242, '@LIST'!$AR$2:$AS$4, 2, FALSE), "")</f>
        <v/>
      </c>
      <c r="T2242" s="160"/>
      <c r="U2242" s="161" t="str">
        <f>_xlfn.IFNA(VLOOKUP(T2242, '@LIST'!$AU$2:$AV$4, 2, FALSE), "")</f>
        <v/>
      </c>
    </row>
    <row r="2243" spans="1:21" s="162" customFormat="1" ht="16.8">
      <c r="A2243" s="148"/>
      <c r="B2243" s="149" t="str">
        <f>_xlfn.IFNA(VLOOKUP(A2243, '@LIST'!$A$2:$B$15, 2, FALSE), "")</f>
        <v/>
      </c>
      <c r="C2243" s="148"/>
      <c r="D2243" s="150"/>
      <c r="E2243" s="151"/>
      <c r="F2243" s="152"/>
      <c r="G2243" s="153">
        <f xml:space="preserve"> IF(F2243="Yes",D2243/ '@PRODUCTION VOLUME'!$B$3*'@PRODUCTION VOLUME'!$B$4,D2243)</f>
        <v>0</v>
      </c>
      <c r="H2243" s="151"/>
      <c r="I2243" s="148"/>
      <c r="J2243" s="148"/>
      <c r="K2243" s="154"/>
      <c r="L2243" s="155"/>
      <c r="M2243" s="132" t="str">
        <f>_xlfn.IFNA(VLOOKUP(L2243,'@LIST'!$M$2:$N$396,2,FALSE),"")</f>
        <v/>
      </c>
      <c r="N2243" s="156"/>
      <c r="O2243" s="157"/>
      <c r="P2243" s="135" t="str">
        <f>_xlfn.IFNA(VLOOKUP(O2243,'@LIST'!$M$2:$N$396,2,FALSE),"")</f>
        <v/>
      </c>
      <c r="Q2243" s="158"/>
      <c r="R2243" s="160"/>
      <c r="S2243" s="159" t="str">
        <f>_xlfn.IFNA(VLOOKUP(R2243, '@LIST'!$AR$2:$AS$4, 2, FALSE), "")</f>
        <v/>
      </c>
      <c r="T2243" s="160"/>
      <c r="U2243" s="161" t="str">
        <f>_xlfn.IFNA(VLOOKUP(T2243, '@LIST'!$AU$2:$AV$4, 2, FALSE), "")</f>
        <v/>
      </c>
    </row>
    <row r="2244" spans="1:21" s="162" customFormat="1" ht="16.8">
      <c r="A2244" s="148"/>
      <c r="B2244" s="149" t="str">
        <f>_xlfn.IFNA(VLOOKUP(A2244, '@LIST'!$A$2:$B$15, 2, FALSE), "")</f>
        <v/>
      </c>
      <c r="C2244" s="148"/>
      <c r="D2244" s="150"/>
      <c r="E2244" s="151"/>
      <c r="F2244" s="152"/>
      <c r="G2244" s="153">
        <f xml:space="preserve"> IF(F2244="Yes",D2244/ '@PRODUCTION VOLUME'!$B$3*'@PRODUCTION VOLUME'!$B$4,D2244)</f>
        <v>0</v>
      </c>
      <c r="H2244" s="151"/>
      <c r="I2244" s="148"/>
      <c r="J2244" s="148"/>
      <c r="K2244" s="154"/>
      <c r="L2244" s="155"/>
      <c r="M2244" s="132" t="str">
        <f>_xlfn.IFNA(VLOOKUP(L2244,'@LIST'!$M$2:$N$396,2,FALSE),"")</f>
        <v/>
      </c>
      <c r="N2244" s="156"/>
      <c r="O2244" s="157"/>
      <c r="P2244" s="135" t="str">
        <f>_xlfn.IFNA(VLOOKUP(O2244,'@LIST'!$M$2:$N$396,2,FALSE),"")</f>
        <v/>
      </c>
      <c r="Q2244" s="158"/>
      <c r="R2244" s="160"/>
      <c r="S2244" s="159" t="str">
        <f>_xlfn.IFNA(VLOOKUP(R2244, '@LIST'!$AR$2:$AS$4, 2, FALSE), "")</f>
        <v/>
      </c>
      <c r="T2244" s="160"/>
      <c r="U2244" s="161" t="str">
        <f>_xlfn.IFNA(VLOOKUP(T2244, '@LIST'!$AU$2:$AV$4, 2, FALSE), "")</f>
        <v/>
      </c>
    </row>
    <row r="2245" spans="1:21" s="162" customFormat="1" ht="16.8">
      <c r="A2245" s="148"/>
      <c r="B2245" s="149" t="str">
        <f>_xlfn.IFNA(VLOOKUP(A2245, '@LIST'!$A$2:$B$15, 2, FALSE), "")</f>
        <v/>
      </c>
      <c r="C2245" s="148"/>
      <c r="D2245" s="150"/>
      <c r="E2245" s="151"/>
      <c r="F2245" s="152"/>
      <c r="G2245" s="153">
        <f xml:space="preserve"> IF(F2245="Yes",D2245/ '@PRODUCTION VOLUME'!$B$3*'@PRODUCTION VOLUME'!$B$4,D2245)</f>
        <v>0</v>
      </c>
      <c r="H2245" s="151"/>
      <c r="I2245" s="148"/>
      <c r="J2245" s="148"/>
      <c r="K2245" s="154"/>
      <c r="L2245" s="155"/>
      <c r="M2245" s="132" t="str">
        <f>_xlfn.IFNA(VLOOKUP(L2245,'@LIST'!$M$2:$N$396,2,FALSE),"")</f>
        <v/>
      </c>
      <c r="N2245" s="156"/>
      <c r="O2245" s="157"/>
      <c r="P2245" s="135" t="str">
        <f>_xlfn.IFNA(VLOOKUP(O2245,'@LIST'!$M$2:$N$396,2,FALSE),"")</f>
        <v/>
      </c>
      <c r="Q2245" s="158"/>
      <c r="R2245" s="160"/>
      <c r="S2245" s="159" t="str">
        <f>_xlfn.IFNA(VLOOKUP(R2245, '@LIST'!$AR$2:$AS$4, 2, FALSE), "")</f>
        <v/>
      </c>
      <c r="T2245" s="160"/>
      <c r="U2245" s="161" t="str">
        <f>_xlfn.IFNA(VLOOKUP(T2245, '@LIST'!$AU$2:$AV$4, 2, FALSE), "")</f>
        <v/>
      </c>
    </row>
    <row r="2246" spans="1:21" s="162" customFormat="1" ht="16.8">
      <c r="A2246" s="148"/>
      <c r="B2246" s="149" t="str">
        <f>_xlfn.IFNA(VLOOKUP(A2246, '@LIST'!$A$2:$B$15, 2, FALSE), "")</f>
        <v/>
      </c>
      <c r="C2246" s="148"/>
      <c r="D2246" s="150"/>
      <c r="E2246" s="151"/>
      <c r="F2246" s="152"/>
      <c r="G2246" s="153">
        <f xml:space="preserve"> IF(F2246="Yes",D2246/ '@PRODUCTION VOLUME'!$B$3*'@PRODUCTION VOLUME'!$B$4,D2246)</f>
        <v>0</v>
      </c>
      <c r="H2246" s="151"/>
      <c r="I2246" s="148"/>
      <c r="J2246" s="148"/>
      <c r="K2246" s="154"/>
      <c r="L2246" s="155"/>
      <c r="M2246" s="132" t="str">
        <f>_xlfn.IFNA(VLOOKUP(L2246,'@LIST'!$M$2:$N$396,2,FALSE),"")</f>
        <v/>
      </c>
      <c r="N2246" s="156"/>
      <c r="O2246" s="157"/>
      <c r="P2246" s="135" t="str">
        <f>_xlfn.IFNA(VLOOKUP(O2246,'@LIST'!$M$2:$N$396,2,FALSE),"")</f>
        <v/>
      </c>
      <c r="Q2246" s="158"/>
      <c r="R2246" s="160"/>
      <c r="S2246" s="159" t="str">
        <f>_xlfn.IFNA(VLOOKUP(R2246, '@LIST'!$AR$2:$AS$4, 2, FALSE), "")</f>
        <v/>
      </c>
      <c r="T2246" s="160"/>
      <c r="U2246" s="161" t="str">
        <f>_xlfn.IFNA(VLOOKUP(T2246, '@LIST'!$AU$2:$AV$4, 2, FALSE), "")</f>
        <v/>
      </c>
    </row>
    <row r="2247" spans="1:21" s="162" customFormat="1" ht="16.8">
      <c r="A2247" s="148"/>
      <c r="B2247" s="149" t="str">
        <f>_xlfn.IFNA(VLOOKUP(A2247, '@LIST'!$A$2:$B$15, 2, FALSE), "")</f>
        <v/>
      </c>
      <c r="C2247" s="148"/>
      <c r="D2247" s="150"/>
      <c r="E2247" s="151"/>
      <c r="F2247" s="152"/>
      <c r="G2247" s="153">
        <f xml:space="preserve"> IF(F2247="Yes",D2247/ '@PRODUCTION VOLUME'!$B$3*'@PRODUCTION VOLUME'!$B$4,D2247)</f>
        <v>0</v>
      </c>
      <c r="H2247" s="151"/>
      <c r="I2247" s="148"/>
      <c r="J2247" s="148"/>
      <c r="K2247" s="154"/>
      <c r="L2247" s="155"/>
      <c r="M2247" s="132" t="str">
        <f>_xlfn.IFNA(VLOOKUP(L2247,'@LIST'!$M$2:$N$396,2,FALSE),"")</f>
        <v/>
      </c>
      <c r="N2247" s="156"/>
      <c r="O2247" s="157"/>
      <c r="P2247" s="135" t="str">
        <f>_xlfn.IFNA(VLOOKUP(O2247,'@LIST'!$M$2:$N$396,2,FALSE),"")</f>
        <v/>
      </c>
      <c r="Q2247" s="158"/>
      <c r="R2247" s="160"/>
      <c r="S2247" s="159" t="str">
        <f>_xlfn.IFNA(VLOOKUP(R2247, '@LIST'!$AR$2:$AS$4, 2, FALSE), "")</f>
        <v/>
      </c>
      <c r="T2247" s="160"/>
      <c r="U2247" s="161" t="str">
        <f>_xlfn.IFNA(VLOOKUP(T2247, '@LIST'!$AU$2:$AV$4, 2, FALSE), "")</f>
        <v/>
      </c>
    </row>
    <row r="2248" spans="1:21" s="162" customFormat="1" ht="16.8">
      <c r="A2248" s="148"/>
      <c r="B2248" s="149" t="str">
        <f>_xlfn.IFNA(VLOOKUP(A2248, '@LIST'!$A$2:$B$15, 2, FALSE), "")</f>
        <v/>
      </c>
      <c r="C2248" s="148"/>
      <c r="D2248" s="150"/>
      <c r="E2248" s="151"/>
      <c r="F2248" s="152"/>
      <c r="G2248" s="153">
        <f xml:space="preserve"> IF(F2248="Yes",D2248/ '@PRODUCTION VOLUME'!$B$3*'@PRODUCTION VOLUME'!$B$4,D2248)</f>
        <v>0</v>
      </c>
      <c r="H2248" s="151"/>
      <c r="I2248" s="148"/>
      <c r="J2248" s="148"/>
      <c r="K2248" s="154"/>
      <c r="L2248" s="155"/>
      <c r="M2248" s="132" t="str">
        <f>_xlfn.IFNA(VLOOKUP(L2248,'@LIST'!$M$2:$N$396,2,FALSE),"")</f>
        <v/>
      </c>
      <c r="N2248" s="156"/>
      <c r="O2248" s="157"/>
      <c r="P2248" s="135" t="str">
        <f>_xlfn.IFNA(VLOOKUP(O2248,'@LIST'!$M$2:$N$396,2,FALSE),"")</f>
        <v/>
      </c>
      <c r="Q2248" s="158"/>
      <c r="R2248" s="160"/>
      <c r="S2248" s="159" t="str">
        <f>_xlfn.IFNA(VLOOKUP(R2248, '@LIST'!$AR$2:$AS$4, 2, FALSE), "")</f>
        <v/>
      </c>
      <c r="T2248" s="160"/>
      <c r="U2248" s="161" t="str">
        <f>_xlfn.IFNA(VLOOKUP(T2248, '@LIST'!$AU$2:$AV$4, 2, FALSE), "")</f>
        <v/>
      </c>
    </row>
    <row r="2249" spans="1:21" s="162" customFormat="1" ht="16.8">
      <c r="A2249" s="148"/>
      <c r="B2249" s="149" t="str">
        <f>_xlfn.IFNA(VLOOKUP(A2249, '@LIST'!$A$2:$B$15, 2, FALSE), "")</f>
        <v/>
      </c>
      <c r="C2249" s="148"/>
      <c r="D2249" s="150"/>
      <c r="E2249" s="151"/>
      <c r="F2249" s="152"/>
      <c r="G2249" s="153">
        <f xml:space="preserve"> IF(F2249="Yes",D2249/ '@PRODUCTION VOLUME'!$B$3*'@PRODUCTION VOLUME'!$B$4,D2249)</f>
        <v>0</v>
      </c>
      <c r="H2249" s="151"/>
      <c r="I2249" s="148"/>
      <c r="J2249" s="148"/>
      <c r="K2249" s="154"/>
      <c r="L2249" s="155"/>
      <c r="M2249" s="132" t="str">
        <f>_xlfn.IFNA(VLOOKUP(L2249,'@LIST'!$M$2:$N$396,2,FALSE),"")</f>
        <v/>
      </c>
      <c r="N2249" s="156"/>
      <c r="O2249" s="157"/>
      <c r="P2249" s="135" t="str">
        <f>_xlfn.IFNA(VLOOKUP(O2249,'@LIST'!$M$2:$N$396,2,FALSE),"")</f>
        <v/>
      </c>
      <c r="Q2249" s="158"/>
      <c r="R2249" s="160"/>
      <c r="S2249" s="159" t="str">
        <f>_xlfn.IFNA(VLOOKUP(R2249, '@LIST'!$AR$2:$AS$4, 2, FALSE), "")</f>
        <v/>
      </c>
      <c r="T2249" s="160"/>
      <c r="U2249" s="161" t="str">
        <f>_xlfn.IFNA(VLOOKUP(T2249, '@LIST'!$AU$2:$AV$4, 2, FALSE), "")</f>
        <v/>
      </c>
    </row>
    <row r="2250" spans="1:21" s="162" customFormat="1" ht="16.8">
      <c r="A2250" s="148"/>
      <c r="B2250" s="149" t="str">
        <f>_xlfn.IFNA(VLOOKUP(A2250, '@LIST'!$A$2:$B$15, 2, FALSE), "")</f>
        <v/>
      </c>
      <c r="C2250" s="148"/>
      <c r="D2250" s="150"/>
      <c r="E2250" s="151"/>
      <c r="F2250" s="152"/>
      <c r="G2250" s="153">
        <f xml:space="preserve"> IF(F2250="Yes",D2250/ '@PRODUCTION VOLUME'!$B$3*'@PRODUCTION VOLUME'!$B$4,D2250)</f>
        <v>0</v>
      </c>
      <c r="H2250" s="151"/>
      <c r="I2250" s="148"/>
      <c r="J2250" s="148"/>
      <c r="K2250" s="154"/>
      <c r="L2250" s="155"/>
      <c r="M2250" s="132" t="str">
        <f>_xlfn.IFNA(VLOOKUP(L2250,'@LIST'!$M$2:$N$396,2,FALSE),"")</f>
        <v/>
      </c>
      <c r="N2250" s="156"/>
      <c r="O2250" s="157"/>
      <c r="P2250" s="135" t="str">
        <f>_xlfn.IFNA(VLOOKUP(O2250,'@LIST'!$M$2:$N$396,2,FALSE),"")</f>
        <v/>
      </c>
      <c r="Q2250" s="158"/>
      <c r="R2250" s="160"/>
      <c r="S2250" s="159" t="str">
        <f>_xlfn.IFNA(VLOOKUP(R2250, '@LIST'!$AR$2:$AS$4, 2, FALSE), "")</f>
        <v/>
      </c>
      <c r="T2250" s="160"/>
      <c r="U2250" s="161" t="str">
        <f>_xlfn.IFNA(VLOOKUP(T2250, '@LIST'!$AU$2:$AV$4, 2, FALSE), "")</f>
        <v/>
      </c>
    </row>
    <row r="2251" spans="1:21" s="162" customFormat="1" ht="16.8">
      <c r="A2251" s="148"/>
      <c r="B2251" s="149" t="str">
        <f>_xlfn.IFNA(VLOOKUP(A2251, '@LIST'!$A$2:$B$15, 2, FALSE), "")</f>
        <v/>
      </c>
      <c r="C2251" s="148"/>
      <c r="D2251" s="150"/>
      <c r="E2251" s="151"/>
      <c r="F2251" s="152"/>
      <c r="G2251" s="153">
        <f xml:space="preserve"> IF(F2251="Yes",D2251/ '@PRODUCTION VOLUME'!$B$3*'@PRODUCTION VOLUME'!$B$4,D2251)</f>
        <v>0</v>
      </c>
      <c r="H2251" s="151"/>
      <c r="I2251" s="148"/>
      <c r="J2251" s="148"/>
      <c r="K2251" s="154"/>
      <c r="L2251" s="155"/>
      <c r="M2251" s="132" t="str">
        <f>_xlfn.IFNA(VLOOKUP(L2251,'@LIST'!$M$2:$N$396,2,FALSE),"")</f>
        <v/>
      </c>
      <c r="N2251" s="156"/>
      <c r="O2251" s="157"/>
      <c r="P2251" s="135" t="str">
        <f>_xlfn.IFNA(VLOOKUP(O2251,'@LIST'!$M$2:$N$396,2,FALSE),"")</f>
        <v/>
      </c>
      <c r="Q2251" s="158"/>
      <c r="R2251" s="160"/>
      <c r="S2251" s="159" t="str">
        <f>_xlfn.IFNA(VLOOKUP(R2251, '@LIST'!$AR$2:$AS$4, 2, FALSE), "")</f>
        <v/>
      </c>
      <c r="T2251" s="160"/>
      <c r="U2251" s="161" t="str">
        <f>_xlfn.IFNA(VLOOKUP(T2251, '@LIST'!$AU$2:$AV$4, 2, FALSE), "")</f>
        <v/>
      </c>
    </row>
    <row r="2252" spans="1:21" s="162" customFormat="1" ht="16.8">
      <c r="A2252" s="148"/>
      <c r="B2252" s="149" t="str">
        <f>_xlfn.IFNA(VLOOKUP(A2252, '@LIST'!$A$2:$B$15, 2, FALSE), "")</f>
        <v/>
      </c>
      <c r="C2252" s="148"/>
      <c r="D2252" s="150"/>
      <c r="E2252" s="151"/>
      <c r="F2252" s="152"/>
      <c r="G2252" s="153">
        <f xml:space="preserve"> IF(F2252="Yes",D2252/ '@PRODUCTION VOLUME'!$B$3*'@PRODUCTION VOLUME'!$B$4,D2252)</f>
        <v>0</v>
      </c>
      <c r="H2252" s="151"/>
      <c r="I2252" s="148"/>
      <c r="J2252" s="148"/>
      <c r="K2252" s="154"/>
      <c r="L2252" s="155"/>
      <c r="M2252" s="132" t="str">
        <f>_xlfn.IFNA(VLOOKUP(L2252,'@LIST'!$M$2:$N$396,2,FALSE),"")</f>
        <v/>
      </c>
      <c r="N2252" s="156"/>
      <c r="O2252" s="157"/>
      <c r="P2252" s="135" t="str">
        <f>_xlfn.IFNA(VLOOKUP(O2252,'@LIST'!$M$2:$N$396,2,FALSE),"")</f>
        <v/>
      </c>
      <c r="Q2252" s="158"/>
      <c r="R2252" s="160"/>
      <c r="S2252" s="159" t="str">
        <f>_xlfn.IFNA(VLOOKUP(R2252, '@LIST'!$AR$2:$AS$4, 2, FALSE), "")</f>
        <v/>
      </c>
      <c r="T2252" s="160"/>
      <c r="U2252" s="161" t="str">
        <f>_xlfn.IFNA(VLOOKUP(T2252, '@LIST'!$AU$2:$AV$4, 2, FALSE), "")</f>
        <v/>
      </c>
    </row>
    <row r="2253" spans="1:21" s="162" customFormat="1" ht="16.8">
      <c r="A2253" s="148"/>
      <c r="B2253" s="149" t="str">
        <f>_xlfn.IFNA(VLOOKUP(A2253, '@LIST'!$A$2:$B$15, 2, FALSE), "")</f>
        <v/>
      </c>
      <c r="C2253" s="148"/>
      <c r="D2253" s="150"/>
      <c r="E2253" s="151"/>
      <c r="F2253" s="152"/>
      <c r="G2253" s="153">
        <f xml:space="preserve"> IF(F2253="Yes",D2253/ '@PRODUCTION VOLUME'!$B$3*'@PRODUCTION VOLUME'!$B$4,D2253)</f>
        <v>0</v>
      </c>
      <c r="H2253" s="151"/>
      <c r="I2253" s="148"/>
      <c r="J2253" s="148"/>
      <c r="K2253" s="154"/>
      <c r="L2253" s="155"/>
      <c r="M2253" s="132" t="str">
        <f>_xlfn.IFNA(VLOOKUP(L2253,'@LIST'!$M$2:$N$396,2,FALSE),"")</f>
        <v/>
      </c>
      <c r="N2253" s="156"/>
      <c r="O2253" s="157"/>
      <c r="P2253" s="135" t="str">
        <f>_xlfn.IFNA(VLOOKUP(O2253,'@LIST'!$M$2:$N$396,2,FALSE),"")</f>
        <v/>
      </c>
      <c r="Q2253" s="158"/>
      <c r="R2253" s="160"/>
      <c r="S2253" s="159" t="str">
        <f>_xlfn.IFNA(VLOOKUP(R2253, '@LIST'!$AR$2:$AS$4, 2, FALSE), "")</f>
        <v/>
      </c>
      <c r="T2253" s="160"/>
      <c r="U2253" s="161" t="str">
        <f>_xlfn.IFNA(VLOOKUP(T2253, '@LIST'!$AU$2:$AV$4, 2, FALSE), "")</f>
        <v/>
      </c>
    </row>
    <row r="2254" spans="1:21" s="162" customFormat="1" ht="16.8">
      <c r="A2254" s="148"/>
      <c r="B2254" s="149" t="str">
        <f>_xlfn.IFNA(VLOOKUP(A2254, '@LIST'!$A$2:$B$15, 2, FALSE), "")</f>
        <v/>
      </c>
      <c r="C2254" s="148"/>
      <c r="D2254" s="150"/>
      <c r="E2254" s="151"/>
      <c r="F2254" s="152"/>
      <c r="G2254" s="153">
        <f xml:space="preserve"> IF(F2254="Yes",D2254/ '@PRODUCTION VOLUME'!$B$3*'@PRODUCTION VOLUME'!$B$4,D2254)</f>
        <v>0</v>
      </c>
      <c r="H2254" s="151"/>
      <c r="I2254" s="148"/>
      <c r="J2254" s="148"/>
      <c r="K2254" s="154"/>
      <c r="L2254" s="155"/>
      <c r="M2254" s="132" t="str">
        <f>_xlfn.IFNA(VLOOKUP(L2254,'@LIST'!$M$2:$N$396,2,FALSE),"")</f>
        <v/>
      </c>
      <c r="N2254" s="156"/>
      <c r="O2254" s="157"/>
      <c r="P2254" s="135" t="str">
        <f>_xlfn.IFNA(VLOOKUP(O2254,'@LIST'!$M$2:$N$396,2,FALSE),"")</f>
        <v/>
      </c>
      <c r="Q2254" s="158"/>
      <c r="R2254" s="160"/>
      <c r="S2254" s="159" t="str">
        <f>_xlfn.IFNA(VLOOKUP(R2254, '@LIST'!$AR$2:$AS$4, 2, FALSE), "")</f>
        <v/>
      </c>
      <c r="T2254" s="160"/>
      <c r="U2254" s="161" t="str">
        <f>_xlfn.IFNA(VLOOKUP(T2254, '@LIST'!$AU$2:$AV$4, 2, FALSE), "")</f>
        <v/>
      </c>
    </row>
    <row r="2255" spans="1:21" s="162" customFormat="1" ht="16.8">
      <c r="A2255" s="148"/>
      <c r="B2255" s="149" t="str">
        <f>_xlfn.IFNA(VLOOKUP(A2255, '@LIST'!$A$2:$B$15, 2, FALSE), "")</f>
        <v/>
      </c>
      <c r="C2255" s="148"/>
      <c r="D2255" s="150"/>
      <c r="E2255" s="151"/>
      <c r="F2255" s="152"/>
      <c r="G2255" s="153">
        <f xml:space="preserve"> IF(F2255="Yes",D2255/ '@PRODUCTION VOLUME'!$B$3*'@PRODUCTION VOLUME'!$B$4,D2255)</f>
        <v>0</v>
      </c>
      <c r="H2255" s="151"/>
      <c r="I2255" s="148"/>
      <c r="J2255" s="148"/>
      <c r="K2255" s="154"/>
      <c r="L2255" s="155"/>
      <c r="M2255" s="132" t="str">
        <f>_xlfn.IFNA(VLOOKUP(L2255,'@LIST'!$M$2:$N$396,2,FALSE),"")</f>
        <v/>
      </c>
      <c r="N2255" s="156"/>
      <c r="O2255" s="157"/>
      <c r="P2255" s="135" t="str">
        <f>_xlfn.IFNA(VLOOKUP(O2255,'@LIST'!$M$2:$N$396,2,FALSE),"")</f>
        <v/>
      </c>
      <c r="Q2255" s="158"/>
      <c r="R2255" s="160"/>
      <c r="S2255" s="159" t="str">
        <f>_xlfn.IFNA(VLOOKUP(R2255, '@LIST'!$AR$2:$AS$4, 2, FALSE), "")</f>
        <v/>
      </c>
      <c r="T2255" s="160"/>
      <c r="U2255" s="161" t="str">
        <f>_xlfn.IFNA(VLOOKUP(T2255, '@LIST'!$AU$2:$AV$4, 2, FALSE), "")</f>
        <v/>
      </c>
    </row>
    <row r="2256" spans="1:21" s="162" customFormat="1" ht="16.8">
      <c r="A2256" s="148"/>
      <c r="B2256" s="149" t="str">
        <f>_xlfn.IFNA(VLOOKUP(A2256, '@LIST'!$A$2:$B$15, 2, FALSE), "")</f>
        <v/>
      </c>
      <c r="C2256" s="148"/>
      <c r="D2256" s="150"/>
      <c r="E2256" s="151"/>
      <c r="F2256" s="152"/>
      <c r="G2256" s="153">
        <f xml:space="preserve"> IF(F2256="Yes",D2256/ '@PRODUCTION VOLUME'!$B$3*'@PRODUCTION VOLUME'!$B$4,D2256)</f>
        <v>0</v>
      </c>
      <c r="H2256" s="151"/>
      <c r="I2256" s="148"/>
      <c r="J2256" s="148"/>
      <c r="K2256" s="154"/>
      <c r="L2256" s="155"/>
      <c r="M2256" s="132" t="str">
        <f>_xlfn.IFNA(VLOOKUP(L2256,'@LIST'!$M$2:$N$396,2,FALSE),"")</f>
        <v/>
      </c>
      <c r="N2256" s="156"/>
      <c r="O2256" s="157"/>
      <c r="P2256" s="135" t="str">
        <f>_xlfn.IFNA(VLOOKUP(O2256,'@LIST'!$M$2:$N$396,2,FALSE),"")</f>
        <v/>
      </c>
      <c r="Q2256" s="158"/>
      <c r="R2256" s="160"/>
      <c r="S2256" s="159" t="str">
        <f>_xlfn.IFNA(VLOOKUP(R2256, '@LIST'!$AR$2:$AS$4, 2, FALSE), "")</f>
        <v/>
      </c>
      <c r="T2256" s="160"/>
      <c r="U2256" s="161" t="str">
        <f>_xlfn.IFNA(VLOOKUP(T2256, '@LIST'!$AU$2:$AV$4, 2, FALSE), "")</f>
        <v/>
      </c>
    </row>
    <row r="2257" spans="1:21" s="162" customFormat="1" ht="16.8">
      <c r="A2257" s="148"/>
      <c r="B2257" s="149" t="str">
        <f>_xlfn.IFNA(VLOOKUP(A2257, '@LIST'!$A$2:$B$15, 2, FALSE), "")</f>
        <v/>
      </c>
      <c r="C2257" s="148"/>
      <c r="D2257" s="150"/>
      <c r="E2257" s="151"/>
      <c r="F2257" s="152"/>
      <c r="G2257" s="153">
        <f xml:space="preserve"> IF(F2257="Yes",D2257/ '@PRODUCTION VOLUME'!$B$3*'@PRODUCTION VOLUME'!$B$4,D2257)</f>
        <v>0</v>
      </c>
      <c r="H2257" s="151"/>
      <c r="I2257" s="148"/>
      <c r="J2257" s="148"/>
      <c r="K2257" s="154"/>
      <c r="L2257" s="155"/>
      <c r="M2257" s="132" t="str">
        <f>_xlfn.IFNA(VLOOKUP(L2257,'@LIST'!$M$2:$N$396,2,FALSE),"")</f>
        <v/>
      </c>
      <c r="N2257" s="156"/>
      <c r="O2257" s="157"/>
      <c r="P2257" s="135" t="str">
        <f>_xlfn.IFNA(VLOOKUP(O2257,'@LIST'!$M$2:$N$396,2,FALSE),"")</f>
        <v/>
      </c>
      <c r="Q2257" s="158"/>
      <c r="R2257" s="160"/>
      <c r="S2257" s="159" t="str">
        <f>_xlfn.IFNA(VLOOKUP(R2257, '@LIST'!$AR$2:$AS$4, 2, FALSE), "")</f>
        <v/>
      </c>
      <c r="T2257" s="160"/>
      <c r="U2257" s="161" t="str">
        <f>_xlfn.IFNA(VLOOKUP(T2257, '@LIST'!$AU$2:$AV$4, 2, FALSE), "")</f>
        <v/>
      </c>
    </row>
    <row r="2258" spans="1:21" s="162" customFormat="1" ht="16.8">
      <c r="A2258" s="148"/>
      <c r="B2258" s="149" t="str">
        <f>_xlfn.IFNA(VLOOKUP(A2258, '@LIST'!$A$2:$B$15, 2, FALSE), "")</f>
        <v/>
      </c>
      <c r="C2258" s="148"/>
      <c r="D2258" s="150"/>
      <c r="E2258" s="151"/>
      <c r="F2258" s="152"/>
      <c r="G2258" s="153">
        <f xml:space="preserve"> IF(F2258="Yes",D2258/ '@PRODUCTION VOLUME'!$B$3*'@PRODUCTION VOLUME'!$B$4,D2258)</f>
        <v>0</v>
      </c>
      <c r="H2258" s="151"/>
      <c r="I2258" s="148"/>
      <c r="J2258" s="148"/>
      <c r="K2258" s="154"/>
      <c r="L2258" s="155"/>
      <c r="M2258" s="132" t="str">
        <f>_xlfn.IFNA(VLOOKUP(L2258,'@LIST'!$M$2:$N$396,2,FALSE),"")</f>
        <v/>
      </c>
      <c r="N2258" s="156"/>
      <c r="O2258" s="157"/>
      <c r="P2258" s="135" t="str">
        <f>_xlfn.IFNA(VLOOKUP(O2258,'@LIST'!$M$2:$N$396,2,FALSE),"")</f>
        <v/>
      </c>
      <c r="Q2258" s="158"/>
      <c r="R2258" s="160"/>
      <c r="S2258" s="159" t="str">
        <f>_xlfn.IFNA(VLOOKUP(R2258, '@LIST'!$AR$2:$AS$4, 2, FALSE), "")</f>
        <v/>
      </c>
      <c r="T2258" s="160"/>
      <c r="U2258" s="161" t="str">
        <f>_xlfn.IFNA(VLOOKUP(T2258, '@LIST'!$AU$2:$AV$4, 2, FALSE), "")</f>
        <v/>
      </c>
    </row>
    <row r="2259" spans="1:21" s="162" customFormat="1" ht="16.8">
      <c r="A2259" s="148"/>
      <c r="B2259" s="149" t="str">
        <f>_xlfn.IFNA(VLOOKUP(A2259, '@LIST'!$A$2:$B$15, 2, FALSE), "")</f>
        <v/>
      </c>
      <c r="C2259" s="148"/>
      <c r="D2259" s="150"/>
      <c r="E2259" s="151"/>
      <c r="F2259" s="152"/>
      <c r="G2259" s="153">
        <f xml:space="preserve"> IF(F2259="Yes",D2259/ '@PRODUCTION VOLUME'!$B$3*'@PRODUCTION VOLUME'!$B$4,D2259)</f>
        <v>0</v>
      </c>
      <c r="H2259" s="151"/>
      <c r="I2259" s="148"/>
      <c r="J2259" s="148"/>
      <c r="K2259" s="154"/>
      <c r="L2259" s="155"/>
      <c r="M2259" s="132" t="str">
        <f>_xlfn.IFNA(VLOOKUP(L2259,'@LIST'!$M$2:$N$396,2,FALSE),"")</f>
        <v/>
      </c>
      <c r="N2259" s="156"/>
      <c r="O2259" s="157"/>
      <c r="P2259" s="135" t="str">
        <f>_xlfn.IFNA(VLOOKUP(O2259,'@LIST'!$M$2:$N$396,2,FALSE),"")</f>
        <v/>
      </c>
      <c r="Q2259" s="158"/>
      <c r="R2259" s="160"/>
      <c r="S2259" s="159" t="str">
        <f>_xlfn.IFNA(VLOOKUP(R2259, '@LIST'!$AR$2:$AS$4, 2, FALSE), "")</f>
        <v/>
      </c>
      <c r="T2259" s="160"/>
      <c r="U2259" s="161" t="str">
        <f>_xlfn.IFNA(VLOOKUP(T2259, '@LIST'!$AU$2:$AV$4, 2, FALSE), "")</f>
        <v/>
      </c>
    </row>
    <row r="2260" spans="1:21" s="162" customFormat="1" ht="16.8">
      <c r="A2260" s="148"/>
      <c r="B2260" s="149" t="str">
        <f>_xlfn.IFNA(VLOOKUP(A2260, '@LIST'!$A$2:$B$15, 2, FALSE), "")</f>
        <v/>
      </c>
      <c r="C2260" s="148"/>
      <c r="D2260" s="150"/>
      <c r="E2260" s="151"/>
      <c r="F2260" s="152"/>
      <c r="G2260" s="153">
        <f xml:space="preserve"> IF(F2260="Yes",D2260/ '@PRODUCTION VOLUME'!$B$3*'@PRODUCTION VOLUME'!$B$4,D2260)</f>
        <v>0</v>
      </c>
      <c r="H2260" s="151"/>
      <c r="I2260" s="148"/>
      <c r="J2260" s="148"/>
      <c r="K2260" s="154"/>
      <c r="L2260" s="155"/>
      <c r="M2260" s="132" t="str">
        <f>_xlfn.IFNA(VLOOKUP(L2260,'@LIST'!$M$2:$N$396,2,FALSE),"")</f>
        <v/>
      </c>
      <c r="N2260" s="156"/>
      <c r="O2260" s="157"/>
      <c r="P2260" s="135" t="str">
        <f>_xlfn.IFNA(VLOOKUP(O2260,'@LIST'!$M$2:$N$396,2,FALSE),"")</f>
        <v/>
      </c>
      <c r="Q2260" s="158"/>
      <c r="R2260" s="160"/>
      <c r="S2260" s="159" t="str">
        <f>_xlfn.IFNA(VLOOKUP(R2260, '@LIST'!$AR$2:$AS$4, 2, FALSE), "")</f>
        <v/>
      </c>
      <c r="T2260" s="160"/>
      <c r="U2260" s="161" t="str">
        <f>_xlfn.IFNA(VLOOKUP(T2260, '@LIST'!$AU$2:$AV$4, 2, FALSE), "")</f>
        <v/>
      </c>
    </row>
    <row r="2261" spans="1:21" s="162" customFormat="1" ht="16.8">
      <c r="A2261" s="148"/>
      <c r="B2261" s="149" t="str">
        <f>_xlfn.IFNA(VLOOKUP(A2261, '@LIST'!$A$2:$B$15, 2, FALSE), "")</f>
        <v/>
      </c>
      <c r="C2261" s="148"/>
      <c r="D2261" s="150"/>
      <c r="E2261" s="151"/>
      <c r="F2261" s="152"/>
      <c r="G2261" s="153">
        <f xml:space="preserve"> IF(F2261="Yes",D2261/ '@PRODUCTION VOLUME'!$B$3*'@PRODUCTION VOLUME'!$B$4,D2261)</f>
        <v>0</v>
      </c>
      <c r="H2261" s="151"/>
      <c r="I2261" s="148"/>
      <c r="J2261" s="148"/>
      <c r="K2261" s="154"/>
      <c r="L2261" s="155"/>
      <c r="M2261" s="132" t="str">
        <f>_xlfn.IFNA(VLOOKUP(L2261,'@LIST'!$M$2:$N$396,2,FALSE),"")</f>
        <v/>
      </c>
      <c r="N2261" s="156"/>
      <c r="O2261" s="157"/>
      <c r="P2261" s="135" t="str">
        <f>_xlfn.IFNA(VLOOKUP(O2261,'@LIST'!$M$2:$N$396,2,FALSE),"")</f>
        <v/>
      </c>
      <c r="Q2261" s="158"/>
      <c r="R2261" s="160"/>
      <c r="S2261" s="159" t="str">
        <f>_xlfn.IFNA(VLOOKUP(R2261, '@LIST'!$AR$2:$AS$4, 2, FALSE), "")</f>
        <v/>
      </c>
      <c r="T2261" s="160"/>
      <c r="U2261" s="161" t="str">
        <f>_xlfn.IFNA(VLOOKUP(T2261, '@LIST'!$AU$2:$AV$4, 2, FALSE), "")</f>
        <v/>
      </c>
    </row>
    <row r="2262" spans="1:21" s="162" customFormat="1" ht="16.8">
      <c r="A2262" s="148"/>
      <c r="B2262" s="149" t="str">
        <f>_xlfn.IFNA(VLOOKUP(A2262, '@LIST'!$A$2:$B$15, 2, FALSE), "")</f>
        <v/>
      </c>
      <c r="C2262" s="148"/>
      <c r="D2262" s="150"/>
      <c r="E2262" s="151"/>
      <c r="F2262" s="152"/>
      <c r="G2262" s="153">
        <f xml:space="preserve"> IF(F2262="Yes",D2262/ '@PRODUCTION VOLUME'!$B$3*'@PRODUCTION VOLUME'!$B$4,D2262)</f>
        <v>0</v>
      </c>
      <c r="H2262" s="151"/>
      <c r="I2262" s="148"/>
      <c r="J2262" s="148"/>
      <c r="K2262" s="154"/>
      <c r="L2262" s="155"/>
      <c r="M2262" s="132" t="str">
        <f>_xlfn.IFNA(VLOOKUP(L2262,'@LIST'!$M$2:$N$396,2,FALSE),"")</f>
        <v/>
      </c>
      <c r="N2262" s="156"/>
      <c r="O2262" s="157"/>
      <c r="P2262" s="135" t="str">
        <f>_xlfn.IFNA(VLOOKUP(O2262,'@LIST'!$M$2:$N$396,2,FALSE),"")</f>
        <v/>
      </c>
      <c r="Q2262" s="158"/>
      <c r="R2262" s="160"/>
      <c r="S2262" s="159" t="str">
        <f>_xlfn.IFNA(VLOOKUP(R2262, '@LIST'!$AR$2:$AS$4, 2, FALSE), "")</f>
        <v/>
      </c>
      <c r="T2262" s="160"/>
      <c r="U2262" s="161" t="str">
        <f>_xlfn.IFNA(VLOOKUP(T2262, '@LIST'!$AU$2:$AV$4, 2, FALSE), "")</f>
        <v/>
      </c>
    </row>
    <row r="2263" spans="1:21" s="162" customFormat="1" ht="16.8">
      <c r="A2263" s="148"/>
      <c r="B2263" s="149" t="str">
        <f>_xlfn.IFNA(VLOOKUP(A2263, '@LIST'!$A$2:$B$15, 2, FALSE), "")</f>
        <v/>
      </c>
      <c r="C2263" s="148"/>
      <c r="D2263" s="150"/>
      <c r="E2263" s="151"/>
      <c r="F2263" s="152"/>
      <c r="G2263" s="153">
        <f xml:space="preserve"> IF(F2263="Yes",D2263/ '@PRODUCTION VOLUME'!$B$3*'@PRODUCTION VOLUME'!$B$4,D2263)</f>
        <v>0</v>
      </c>
      <c r="H2263" s="151"/>
      <c r="I2263" s="148"/>
      <c r="J2263" s="148"/>
      <c r="K2263" s="154"/>
      <c r="L2263" s="155"/>
      <c r="M2263" s="132" t="str">
        <f>_xlfn.IFNA(VLOOKUP(L2263,'@LIST'!$M$2:$N$396,2,FALSE),"")</f>
        <v/>
      </c>
      <c r="N2263" s="156"/>
      <c r="O2263" s="157"/>
      <c r="P2263" s="135" t="str">
        <f>_xlfn.IFNA(VLOOKUP(O2263,'@LIST'!$M$2:$N$396,2,FALSE),"")</f>
        <v/>
      </c>
      <c r="Q2263" s="158"/>
      <c r="R2263" s="160"/>
      <c r="S2263" s="159" t="str">
        <f>_xlfn.IFNA(VLOOKUP(R2263, '@LIST'!$AR$2:$AS$4, 2, FALSE), "")</f>
        <v/>
      </c>
      <c r="T2263" s="160"/>
      <c r="U2263" s="161" t="str">
        <f>_xlfn.IFNA(VLOOKUP(T2263, '@LIST'!$AU$2:$AV$4, 2, FALSE), "")</f>
        <v/>
      </c>
    </row>
    <row r="2264" spans="1:21" s="162" customFormat="1" ht="16.8">
      <c r="A2264" s="148"/>
      <c r="B2264" s="149" t="str">
        <f>_xlfn.IFNA(VLOOKUP(A2264, '@LIST'!$A$2:$B$15, 2, FALSE), "")</f>
        <v/>
      </c>
      <c r="C2264" s="148"/>
      <c r="D2264" s="150"/>
      <c r="E2264" s="151"/>
      <c r="F2264" s="152"/>
      <c r="G2264" s="153">
        <f xml:space="preserve"> IF(F2264="Yes",D2264/ '@PRODUCTION VOLUME'!$B$3*'@PRODUCTION VOLUME'!$B$4,D2264)</f>
        <v>0</v>
      </c>
      <c r="H2264" s="151"/>
      <c r="I2264" s="148"/>
      <c r="J2264" s="148"/>
      <c r="K2264" s="154"/>
      <c r="L2264" s="155"/>
      <c r="M2264" s="132" t="str">
        <f>_xlfn.IFNA(VLOOKUP(L2264,'@LIST'!$M$2:$N$396,2,FALSE),"")</f>
        <v/>
      </c>
      <c r="N2264" s="156"/>
      <c r="O2264" s="157"/>
      <c r="P2264" s="135" t="str">
        <f>_xlfn.IFNA(VLOOKUP(O2264,'@LIST'!$M$2:$N$396,2,FALSE),"")</f>
        <v/>
      </c>
      <c r="Q2264" s="158"/>
      <c r="R2264" s="160"/>
      <c r="S2264" s="159" t="str">
        <f>_xlfn.IFNA(VLOOKUP(R2264, '@LIST'!$AR$2:$AS$4, 2, FALSE), "")</f>
        <v/>
      </c>
      <c r="T2264" s="160"/>
      <c r="U2264" s="161" t="str">
        <f>_xlfn.IFNA(VLOOKUP(T2264, '@LIST'!$AU$2:$AV$4, 2, FALSE), "")</f>
        <v/>
      </c>
    </row>
    <row r="2265" spans="1:21" s="162" customFormat="1" ht="16.8">
      <c r="A2265" s="148"/>
      <c r="B2265" s="149" t="str">
        <f>_xlfn.IFNA(VLOOKUP(A2265, '@LIST'!$A$2:$B$15, 2, FALSE), "")</f>
        <v/>
      </c>
      <c r="C2265" s="148"/>
      <c r="D2265" s="150"/>
      <c r="E2265" s="151"/>
      <c r="F2265" s="152"/>
      <c r="G2265" s="153">
        <f xml:space="preserve"> IF(F2265="Yes",D2265/ '@PRODUCTION VOLUME'!$B$3*'@PRODUCTION VOLUME'!$B$4,D2265)</f>
        <v>0</v>
      </c>
      <c r="H2265" s="151"/>
      <c r="I2265" s="148"/>
      <c r="J2265" s="148"/>
      <c r="K2265" s="154"/>
      <c r="L2265" s="155"/>
      <c r="M2265" s="132" t="str">
        <f>_xlfn.IFNA(VLOOKUP(L2265,'@LIST'!$M$2:$N$396,2,FALSE),"")</f>
        <v/>
      </c>
      <c r="N2265" s="156"/>
      <c r="O2265" s="157"/>
      <c r="P2265" s="135" t="str">
        <f>_xlfn.IFNA(VLOOKUP(O2265,'@LIST'!$M$2:$N$396,2,FALSE),"")</f>
        <v/>
      </c>
      <c r="Q2265" s="158"/>
      <c r="R2265" s="160"/>
      <c r="S2265" s="159" t="str">
        <f>_xlfn.IFNA(VLOOKUP(R2265, '@LIST'!$AR$2:$AS$4, 2, FALSE), "")</f>
        <v/>
      </c>
      <c r="T2265" s="160"/>
      <c r="U2265" s="161" t="str">
        <f>_xlfn.IFNA(VLOOKUP(T2265, '@LIST'!$AU$2:$AV$4, 2, FALSE), "")</f>
        <v/>
      </c>
    </row>
    <row r="2266" spans="1:21" s="162" customFormat="1" ht="16.8">
      <c r="A2266" s="148"/>
      <c r="B2266" s="149" t="str">
        <f>_xlfn.IFNA(VLOOKUP(A2266, '@LIST'!$A$2:$B$15, 2, FALSE), "")</f>
        <v/>
      </c>
      <c r="C2266" s="148"/>
      <c r="D2266" s="150"/>
      <c r="E2266" s="151"/>
      <c r="F2266" s="152"/>
      <c r="G2266" s="153">
        <f xml:space="preserve"> IF(F2266="Yes",D2266/ '@PRODUCTION VOLUME'!$B$3*'@PRODUCTION VOLUME'!$B$4,D2266)</f>
        <v>0</v>
      </c>
      <c r="H2266" s="151"/>
      <c r="I2266" s="148"/>
      <c r="J2266" s="148"/>
      <c r="K2266" s="154"/>
      <c r="L2266" s="155"/>
      <c r="M2266" s="132" t="str">
        <f>_xlfn.IFNA(VLOOKUP(L2266,'@LIST'!$M$2:$N$396,2,FALSE),"")</f>
        <v/>
      </c>
      <c r="N2266" s="156"/>
      <c r="O2266" s="157"/>
      <c r="P2266" s="135" t="str">
        <f>_xlfn.IFNA(VLOOKUP(O2266,'@LIST'!$M$2:$N$396,2,FALSE),"")</f>
        <v/>
      </c>
      <c r="Q2266" s="158"/>
      <c r="R2266" s="160"/>
      <c r="S2266" s="159" t="str">
        <f>_xlfn.IFNA(VLOOKUP(R2266, '@LIST'!$AR$2:$AS$4, 2, FALSE), "")</f>
        <v/>
      </c>
      <c r="T2266" s="160"/>
      <c r="U2266" s="161" t="str">
        <f>_xlfn.IFNA(VLOOKUP(T2266, '@LIST'!$AU$2:$AV$4, 2, FALSE), "")</f>
        <v/>
      </c>
    </row>
    <row r="2267" spans="1:21" s="162" customFormat="1" ht="16.8">
      <c r="A2267" s="148"/>
      <c r="B2267" s="149" t="str">
        <f>_xlfn.IFNA(VLOOKUP(A2267, '@LIST'!$A$2:$B$15, 2, FALSE), "")</f>
        <v/>
      </c>
      <c r="C2267" s="148"/>
      <c r="D2267" s="150"/>
      <c r="E2267" s="151"/>
      <c r="F2267" s="152"/>
      <c r="G2267" s="153">
        <f xml:space="preserve"> IF(F2267="Yes",D2267/ '@PRODUCTION VOLUME'!$B$3*'@PRODUCTION VOLUME'!$B$4,D2267)</f>
        <v>0</v>
      </c>
      <c r="H2267" s="151"/>
      <c r="I2267" s="148"/>
      <c r="J2267" s="148"/>
      <c r="K2267" s="154"/>
      <c r="L2267" s="155"/>
      <c r="M2267" s="132" t="str">
        <f>_xlfn.IFNA(VLOOKUP(L2267,'@LIST'!$M$2:$N$396,2,FALSE),"")</f>
        <v/>
      </c>
      <c r="N2267" s="156"/>
      <c r="O2267" s="157"/>
      <c r="P2267" s="135" t="str">
        <f>_xlfn.IFNA(VLOOKUP(O2267,'@LIST'!$M$2:$N$396,2,FALSE),"")</f>
        <v/>
      </c>
      <c r="Q2267" s="158"/>
      <c r="R2267" s="160"/>
      <c r="S2267" s="159" t="str">
        <f>_xlfn.IFNA(VLOOKUP(R2267, '@LIST'!$AR$2:$AS$4, 2, FALSE), "")</f>
        <v/>
      </c>
      <c r="T2267" s="160"/>
      <c r="U2267" s="161" t="str">
        <f>_xlfn.IFNA(VLOOKUP(T2267, '@LIST'!$AU$2:$AV$4, 2, FALSE), "")</f>
        <v/>
      </c>
    </row>
    <row r="2268" spans="1:21" s="162" customFormat="1" ht="16.8">
      <c r="A2268" s="148"/>
      <c r="B2268" s="149" t="str">
        <f>_xlfn.IFNA(VLOOKUP(A2268, '@LIST'!$A$2:$B$15, 2, FALSE), "")</f>
        <v/>
      </c>
      <c r="C2268" s="148"/>
      <c r="D2268" s="150"/>
      <c r="E2268" s="151"/>
      <c r="F2268" s="152"/>
      <c r="G2268" s="153">
        <f xml:space="preserve"> IF(F2268="Yes",D2268/ '@PRODUCTION VOLUME'!$B$3*'@PRODUCTION VOLUME'!$B$4,D2268)</f>
        <v>0</v>
      </c>
      <c r="H2268" s="151"/>
      <c r="I2268" s="148"/>
      <c r="J2268" s="148"/>
      <c r="K2268" s="154"/>
      <c r="L2268" s="155"/>
      <c r="M2268" s="132" t="str">
        <f>_xlfn.IFNA(VLOOKUP(L2268,'@LIST'!$M$2:$N$396,2,FALSE),"")</f>
        <v/>
      </c>
      <c r="N2268" s="156"/>
      <c r="O2268" s="157"/>
      <c r="P2268" s="135" t="str">
        <f>_xlfn.IFNA(VLOOKUP(O2268,'@LIST'!$M$2:$N$396,2,FALSE),"")</f>
        <v/>
      </c>
      <c r="Q2268" s="158"/>
      <c r="R2268" s="160"/>
      <c r="S2268" s="159" t="str">
        <f>_xlfn.IFNA(VLOOKUP(R2268, '@LIST'!$AR$2:$AS$4, 2, FALSE), "")</f>
        <v/>
      </c>
      <c r="T2268" s="160"/>
      <c r="U2268" s="161" t="str">
        <f>_xlfn.IFNA(VLOOKUP(T2268, '@LIST'!$AU$2:$AV$4, 2, FALSE), "")</f>
        <v/>
      </c>
    </row>
    <row r="2269" spans="1:21" s="162" customFormat="1" ht="16.8">
      <c r="A2269" s="148"/>
      <c r="B2269" s="149" t="str">
        <f>_xlfn.IFNA(VLOOKUP(A2269, '@LIST'!$A$2:$B$15, 2, FALSE), "")</f>
        <v/>
      </c>
      <c r="C2269" s="148"/>
      <c r="D2269" s="150"/>
      <c r="E2269" s="151"/>
      <c r="F2269" s="152"/>
      <c r="G2269" s="153">
        <f xml:space="preserve"> IF(F2269="Yes",D2269/ '@PRODUCTION VOLUME'!$B$3*'@PRODUCTION VOLUME'!$B$4,D2269)</f>
        <v>0</v>
      </c>
      <c r="H2269" s="151"/>
      <c r="I2269" s="148"/>
      <c r="J2269" s="148"/>
      <c r="K2269" s="154"/>
      <c r="L2269" s="155"/>
      <c r="M2269" s="132" t="str">
        <f>_xlfn.IFNA(VLOOKUP(L2269,'@LIST'!$M$2:$N$396,2,FALSE),"")</f>
        <v/>
      </c>
      <c r="N2269" s="156"/>
      <c r="O2269" s="157"/>
      <c r="P2269" s="135" t="str">
        <f>_xlfn.IFNA(VLOOKUP(O2269,'@LIST'!$M$2:$N$396,2,FALSE),"")</f>
        <v/>
      </c>
      <c r="Q2269" s="158"/>
      <c r="R2269" s="160"/>
      <c r="S2269" s="159" t="str">
        <f>_xlfn.IFNA(VLOOKUP(R2269, '@LIST'!$AR$2:$AS$4, 2, FALSE), "")</f>
        <v/>
      </c>
      <c r="T2269" s="160"/>
      <c r="U2269" s="161" t="str">
        <f>_xlfn.IFNA(VLOOKUP(T2269, '@LIST'!$AU$2:$AV$4, 2, FALSE), "")</f>
        <v/>
      </c>
    </row>
    <row r="2270" spans="1:21" s="162" customFormat="1" ht="16.8">
      <c r="A2270" s="148"/>
      <c r="B2270" s="149" t="str">
        <f>_xlfn.IFNA(VLOOKUP(A2270, '@LIST'!$A$2:$B$15, 2, FALSE), "")</f>
        <v/>
      </c>
      <c r="C2270" s="148"/>
      <c r="D2270" s="150"/>
      <c r="E2270" s="151"/>
      <c r="F2270" s="152"/>
      <c r="G2270" s="153">
        <f xml:space="preserve"> IF(F2270="Yes",D2270/ '@PRODUCTION VOLUME'!$B$3*'@PRODUCTION VOLUME'!$B$4,D2270)</f>
        <v>0</v>
      </c>
      <c r="H2270" s="151"/>
      <c r="I2270" s="148"/>
      <c r="J2270" s="148"/>
      <c r="K2270" s="154"/>
      <c r="L2270" s="155"/>
      <c r="M2270" s="132" t="str">
        <f>_xlfn.IFNA(VLOOKUP(L2270,'@LIST'!$M$2:$N$396,2,FALSE),"")</f>
        <v/>
      </c>
      <c r="N2270" s="156"/>
      <c r="O2270" s="157"/>
      <c r="P2270" s="135" t="str">
        <f>_xlfn.IFNA(VLOOKUP(O2270,'@LIST'!$M$2:$N$396,2,FALSE),"")</f>
        <v/>
      </c>
      <c r="Q2270" s="158"/>
      <c r="R2270" s="160"/>
      <c r="S2270" s="159" t="str">
        <f>_xlfn.IFNA(VLOOKUP(R2270, '@LIST'!$AR$2:$AS$4, 2, FALSE), "")</f>
        <v/>
      </c>
      <c r="T2270" s="160"/>
      <c r="U2270" s="161" t="str">
        <f>_xlfn.IFNA(VLOOKUP(T2270, '@LIST'!$AU$2:$AV$4, 2, FALSE), "")</f>
        <v/>
      </c>
    </row>
    <row r="2271" spans="1:21" s="162" customFormat="1" ht="16.8">
      <c r="A2271" s="148"/>
      <c r="B2271" s="149" t="str">
        <f>_xlfn.IFNA(VLOOKUP(A2271, '@LIST'!$A$2:$B$15, 2, FALSE), "")</f>
        <v/>
      </c>
      <c r="C2271" s="148"/>
      <c r="D2271" s="150"/>
      <c r="E2271" s="151"/>
      <c r="F2271" s="152"/>
      <c r="G2271" s="153">
        <f xml:space="preserve"> IF(F2271="Yes",D2271/ '@PRODUCTION VOLUME'!$B$3*'@PRODUCTION VOLUME'!$B$4,D2271)</f>
        <v>0</v>
      </c>
      <c r="H2271" s="151"/>
      <c r="I2271" s="148"/>
      <c r="J2271" s="148"/>
      <c r="K2271" s="154"/>
      <c r="L2271" s="155"/>
      <c r="M2271" s="132" t="str">
        <f>_xlfn.IFNA(VLOOKUP(L2271,'@LIST'!$M$2:$N$396,2,FALSE),"")</f>
        <v/>
      </c>
      <c r="N2271" s="156"/>
      <c r="O2271" s="157"/>
      <c r="P2271" s="135" t="str">
        <f>_xlfn.IFNA(VLOOKUP(O2271,'@LIST'!$M$2:$N$396,2,FALSE),"")</f>
        <v/>
      </c>
      <c r="Q2271" s="158"/>
      <c r="R2271" s="160"/>
      <c r="S2271" s="159" t="str">
        <f>_xlfn.IFNA(VLOOKUP(R2271, '@LIST'!$AR$2:$AS$4, 2, FALSE), "")</f>
        <v/>
      </c>
      <c r="T2271" s="160"/>
      <c r="U2271" s="161" t="str">
        <f>_xlfn.IFNA(VLOOKUP(T2271, '@LIST'!$AU$2:$AV$4, 2, FALSE), "")</f>
        <v/>
      </c>
    </row>
    <row r="2272" spans="1:21" s="162" customFormat="1" ht="16.8">
      <c r="A2272" s="148"/>
      <c r="B2272" s="149" t="str">
        <f>_xlfn.IFNA(VLOOKUP(A2272, '@LIST'!$A$2:$B$15, 2, FALSE), "")</f>
        <v/>
      </c>
      <c r="C2272" s="148"/>
      <c r="D2272" s="150"/>
      <c r="E2272" s="151"/>
      <c r="F2272" s="152"/>
      <c r="G2272" s="153">
        <f xml:space="preserve"> IF(F2272="Yes",D2272/ '@PRODUCTION VOLUME'!$B$3*'@PRODUCTION VOLUME'!$B$4,D2272)</f>
        <v>0</v>
      </c>
      <c r="H2272" s="151"/>
      <c r="I2272" s="148"/>
      <c r="J2272" s="148"/>
      <c r="K2272" s="154"/>
      <c r="L2272" s="155"/>
      <c r="M2272" s="132" t="str">
        <f>_xlfn.IFNA(VLOOKUP(L2272,'@LIST'!$M$2:$N$396,2,FALSE),"")</f>
        <v/>
      </c>
      <c r="N2272" s="156"/>
      <c r="O2272" s="157"/>
      <c r="P2272" s="135" t="str">
        <f>_xlfn.IFNA(VLOOKUP(O2272,'@LIST'!$M$2:$N$396,2,FALSE),"")</f>
        <v/>
      </c>
      <c r="Q2272" s="158"/>
      <c r="R2272" s="160"/>
      <c r="S2272" s="159" t="str">
        <f>_xlfn.IFNA(VLOOKUP(R2272, '@LIST'!$AR$2:$AS$4, 2, FALSE), "")</f>
        <v/>
      </c>
      <c r="T2272" s="160"/>
      <c r="U2272" s="161" t="str">
        <f>_xlfn.IFNA(VLOOKUP(T2272, '@LIST'!$AU$2:$AV$4, 2, FALSE), "")</f>
        <v/>
      </c>
    </row>
    <row r="2273" spans="1:21" s="162" customFormat="1" ht="16.8">
      <c r="A2273" s="148"/>
      <c r="B2273" s="149" t="str">
        <f>_xlfn.IFNA(VLOOKUP(A2273, '@LIST'!$A$2:$B$15, 2, FALSE), "")</f>
        <v/>
      </c>
      <c r="C2273" s="148"/>
      <c r="D2273" s="150"/>
      <c r="E2273" s="151"/>
      <c r="F2273" s="152"/>
      <c r="G2273" s="153">
        <f xml:space="preserve"> IF(F2273="Yes",D2273/ '@PRODUCTION VOLUME'!$B$3*'@PRODUCTION VOLUME'!$B$4,D2273)</f>
        <v>0</v>
      </c>
      <c r="H2273" s="151"/>
      <c r="I2273" s="148"/>
      <c r="J2273" s="148"/>
      <c r="K2273" s="154"/>
      <c r="L2273" s="155"/>
      <c r="M2273" s="132" t="str">
        <f>_xlfn.IFNA(VLOOKUP(L2273,'@LIST'!$M$2:$N$396,2,FALSE),"")</f>
        <v/>
      </c>
      <c r="N2273" s="156"/>
      <c r="O2273" s="157"/>
      <c r="P2273" s="135" t="str">
        <f>_xlfn.IFNA(VLOOKUP(O2273,'@LIST'!$M$2:$N$396,2,FALSE),"")</f>
        <v/>
      </c>
      <c r="Q2273" s="158"/>
      <c r="R2273" s="160"/>
      <c r="S2273" s="159" t="str">
        <f>_xlfn.IFNA(VLOOKUP(R2273, '@LIST'!$AR$2:$AS$4, 2, FALSE), "")</f>
        <v/>
      </c>
      <c r="T2273" s="160"/>
      <c r="U2273" s="161" t="str">
        <f>_xlfn.IFNA(VLOOKUP(T2273, '@LIST'!$AU$2:$AV$4, 2, FALSE), "")</f>
        <v/>
      </c>
    </row>
    <row r="2274" spans="1:21" s="162" customFormat="1" ht="16.8">
      <c r="A2274" s="148"/>
      <c r="B2274" s="149" t="str">
        <f>_xlfn.IFNA(VLOOKUP(A2274, '@LIST'!$A$2:$B$15, 2, FALSE), "")</f>
        <v/>
      </c>
      <c r="C2274" s="148"/>
      <c r="D2274" s="150"/>
      <c r="E2274" s="151"/>
      <c r="F2274" s="152"/>
      <c r="G2274" s="153">
        <f xml:space="preserve"> IF(F2274="Yes",D2274/ '@PRODUCTION VOLUME'!$B$3*'@PRODUCTION VOLUME'!$B$4,D2274)</f>
        <v>0</v>
      </c>
      <c r="H2274" s="151"/>
      <c r="I2274" s="148"/>
      <c r="J2274" s="148"/>
      <c r="K2274" s="154"/>
      <c r="L2274" s="155"/>
      <c r="M2274" s="132" t="str">
        <f>_xlfn.IFNA(VLOOKUP(L2274,'@LIST'!$M$2:$N$396,2,FALSE),"")</f>
        <v/>
      </c>
      <c r="N2274" s="156"/>
      <c r="O2274" s="157"/>
      <c r="P2274" s="135" t="str">
        <f>_xlfn.IFNA(VLOOKUP(O2274,'@LIST'!$M$2:$N$396,2,FALSE),"")</f>
        <v/>
      </c>
      <c r="Q2274" s="158"/>
      <c r="R2274" s="160"/>
      <c r="S2274" s="159" t="str">
        <f>_xlfn.IFNA(VLOOKUP(R2274, '@LIST'!$AR$2:$AS$4, 2, FALSE), "")</f>
        <v/>
      </c>
      <c r="T2274" s="160"/>
      <c r="U2274" s="161" t="str">
        <f>_xlfn.IFNA(VLOOKUP(T2274, '@LIST'!$AU$2:$AV$4, 2, FALSE), "")</f>
        <v/>
      </c>
    </row>
    <row r="2275" spans="1:21" s="162" customFormat="1" ht="16.8">
      <c r="A2275" s="148"/>
      <c r="B2275" s="149" t="str">
        <f>_xlfn.IFNA(VLOOKUP(A2275, '@LIST'!$A$2:$B$15, 2, FALSE), "")</f>
        <v/>
      </c>
      <c r="C2275" s="148"/>
      <c r="D2275" s="150"/>
      <c r="E2275" s="151"/>
      <c r="F2275" s="152"/>
      <c r="G2275" s="153">
        <f xml:space="preserve"> IF(F2275="Yes",D2275/ '@PRODUCTION VOLUME'!$B$3*'@PRODUCTION VOLUME'!$B$4,D2275)</f>
        <v>0</v>
      </c>
      <c r="H2275" s="151"/>
      <c r="I2275" s="148"/>
      <c r="J2275" s="148"/>
      <c r="K2275" s="154"/>
      <c r="L2275" s="155"/>
      <c r="M2275" s="132" t="str">
        <f>_xlfn.IFNA(VLOOKUP(L2275,'@LIST'!$M$2:$N$396,2,FALSE),"")</f>
        <v/>
      </c>
      <c r="N2275" s="156"/>
      <c r="O2275" s="157"/>
      <c r="P2275" s="135" t="str">
        <f>_xlfn.IFNA(VLOOKUP(O2275,'@LIST'!$M$2:$N$396,2,FALSE),"")</f>
        <v/>
      </c>
      <c r="Q2275" s="158"/>
      <c r="R2275" s="160"/>
      <c r="S2275" s="159" t="str">
        <f>_xlfn.IFNA(VLOOKUP(R2275, '@LIST'!$AR$2:$AS$4, 2, FALSE), "")</f>
        <v/>
      </c>
      <c r="T2275" s="160"/>
      <c r="U2275" s="161" t="str">
        <f>_xlfn.IFNA(VLOOKUP(T2275, '@LIST'!$AU$2:$AV$4, 2, FALSE), "")</f>
        <v/>
      </c>
    </row>
    <row r="2276" spans="1:21" s="162" customFormat="1" ht="16.8">
      <c r="A2276" s="148"/>
      <c r="B2276" s="149" t="str">
        <f>_xlfn.IFNA(VLOOKUP(A2276, '@LIST'!$A$2:$B$15, 2, FALSE), "")</f>
        <v/>
      </c>
      <c r="C2276" s="148"/>
      <c r="D2276" s="150"/>
      <c r="E2276" s="151"/>
      <c r="F2276" s="152"/>
      <c r="G2276" s="153">
        <f xml:space="preserve"> IF(F2276="Yes",D2276/ '@PRODUCTION VOLUME'!$B$3*'@PRODUCTION VOLUME'!$B$4,D2276)</f>
        <v>0</v>
      </c>
      <c r="H2276" s="151"/>
      <c r="I2276" s="148"/>
      <c r="J2276" s="148"/>
      <c r="K2276" s="154"/>
      <c r="L2276" s="155"/>
      <c r="M2276" s="132" t="str">
        <f>_xlfn.IFNA(VLOOKUP(L2276,'@LIST'!$M$2:$N$396,2,FALSE),"")</f>
        <v/>
      </c>
      <c r="N2276" s="156"/>
      <c r="O2276" s="157"/>
      <c r="P2276" s="135" t="str">
        <f>_xlfn.IFNA(VLOOKUP(O2276,'@LIST'!$M$2:$N$396,2,FALSE),"")</f>
        <v/>
      </c>
      <c r="Q2276" s="158"/>
      <c r="R2276" s="160"/>
      <c r="S2276" s="159" t="str">
        <f>_xlfn.IFNA(VLOOKUP(R2276, '@LIST'!$AR$2:$AS$4, 2, FALSE), "")</f>
        <v/>
      </c>
      <c r="T2276" s="160"/>
      <c r="U2276" s="161" t="str">
        <f>_xlfn.IFNA(VLOOKUP(T2276, '@LIST'!$AU$2:$AV$4, 2, FALSE), "")</f>
        <v/>
      </c>
    </row>
    <row r="2277" spans="1:21" s="162" customFormat="1" ht="16.8">
      <c r="A2277" s="148"/>
      <c r="B2277" s="149" t="str">
        <f>_xlfn.IFNA(VLOOKUP(A2277, '@LIST'!$A$2:$B$15, 2, FALSE), "")</f>
        <v/>
      </c>
      <c r="C2277" s="148"/>
      <c r="D2277" s="150"/>
      <c r="E2277" s="151"/>
      <c r="F2277" s="152"/>
      <c r="G2277" s="153">
        <f xml:space="preserve"> IF(F2277="Yes",D2277/ '@PRODUCTION VOLUME'!$B$3*'@PRODUCTION VOLUME'!$B$4,D2277)</f>
        <v>0</v>
      </c>
      <c r="H2277" s="151"/>
      <c r="I2277" s="148"/>
      <c r="J2277" s="148"/>
      <c r="K2277" s="154"/>
      <c r="L2277" s="155"/>
      <c r="M2277" s="132" t="str">
        <f>_xlfn.IFNA(VLOOKUP(L2277,'@LIST'!$M$2:$N$396,2,FALSE),"")</f>
        <v/>
      </c>
      <c r="N2277" s="156"/>
      <c r="O2277" s="157"/>
      <c r="P2277" s="135" t="str">
        <f>_xlfn.IFNA(VLOOKUP(O2277,'@LIST'!$M$2:$N$396,2,FALSE),"")</f>
        <v/>
      </c>
      <c r="Q2277" s="158"/>
      <c r="R2277" s="160"/>
      <c r="S2277" s="159" t="str">
        <f>_xlfn.IFNA(VLOOKUP(R2277, '@LIST'!$AR$2:$AS$4, 2, FALSE), "")</f>
        <v/>
      </c>
      <c r="T2277" s="160"/>
      <c r="U2277" s="161" t="str">
        <f>_xlfn.IFNA(VLOOKUP(T2277, '@LIST'!$AU$2:$AV$4, 2, FALSE), "")</f>
        <v/>
      </c>
    </row>
    <row r="2278" spans="1:21" s="162" customFormat="1" ht="16.8">
      <c r="A2278" s="148"/>
      <c r="B2278" s="149" t="str">
        <f>_xlfn.IFNA(VLOOKUP(A2278, '@LIST'!$A$2:$B$15, 2, FALSE), "")</f>
        <v/>
      </c>
      <c r="C2278" s="148"/>
      <c r="D2278" s="150"/>
      <c r="E2278" s="151"/>
      <c r="F2278" s="152"/>
      <c r="G2278" s="153">
        <f xml:space="preserve"> IF(F2278="Yes",D2278/ '@PRODUCTION VOLUME'!$B$3*'@PRODUCTION VOLUME'!$B$4,D2278)</f>
        <v>0</v>
      </c>
      <c r="H2278" s="151"/>
      <c r="I2278" s="148"/>
      <c r="J2278" s="148"/>
      <c r="K2278" s="154"/>
      <c r="L2278" s="155"/>
      <c r="M2278" s="132" t="str">
        <f>_xlfn.IFNA(VLOOKUP(L2278,'@LIST'!$M$2:$N$396,2,FALSE),"")</f>
        <v/>
      </c>
      <c r="N2278" s="156"/>
      <c r="O2278" s="157"/>
      <c r="P2278" s="135" t="str">
        <f>_xlfn.IFNA(VLOOKUP(O2278,'@LIST'!$M$2:$N$396,2,FALSE),"")</f>
        <v/>
      </c>
      <c r="Q2278" s="158"/>
      <c r="R2278" s="160"/>
      <c r="S2278" s="159" t="str">
        <f>_xlfn.IFNA(VLOOKUP(R2278, '@LIST'!$AR$2:$AS$4, 2, FALSE), "")</f>
        <v/>
      </c>
      <c r="T2278" s="160"/>
      <c r="U2278" s="161" t="str">
        <f>_xlfn.IFNA(VLOOKUP(T2278, '@LIST'!$AU$2:$AV$4, 2, FALSE), "")</f>
        <v/>
      </c>
    </row>
    <row r="2279" spans="1:21" s="162" customFormat="1" ht="16.8">
      <c r="A2279" s="148"/>
      <c r="B2279" s="149" t="str">
        <f>_xlfn.IFNA(VLOOKUP(A2279, '@LIST'!$A$2:$B$15, 2, FALSE), "")</f>
        <v/>
      </c>
      <c r="C2279" s="148"/>
      <c r="D2279" s="150"/>
      <c r="E2279" s="151"/>
      <c r="F2279" s="152"/>
      <c r="G2279" s="153">
        <f xml:space="preserve"> IF(F2279="Yes",D2279/ '@PRODUCTION VOLUME'!$B$3*'@PRODUCTION VOLUME'!$B$4,D2279)</f>
        <v>0</v>
      </c>
      <c r="H2279" s="151"/>
      <c r="I2279" s="148"/>
      <c r="J2279" s="148"/>
      <c r="K2279" s="154"/>
      <c r="L2279" s="155"/>
      <c r="M2279" s="132" t="str">
        <f>_xlfn.IFNA(VLOOKUP(L2279,'@LIST'!$M$2:$N$396,2,FALSE),"")</f>
        <v/>
      </c>
      <c r="N2279" s="156"/>
      <c r="O2279" s="157"/>
      <c r="P2279" s="135" t="str">
        <f>_xlfn.IFNA(VLOOKUP(O2279,'@LIST'!$M$2:$N$396,2,FALSE),"")</f>
        <v/>
      </c>
      <c r="Q2279" s="158"/>
      <c r="R2279" s="160"/>
      <c r="S2279" s="159" t="str">
        <f>_xlfn.IFNA(VLOOKUP(R2279, '@LIST'!$AR$2:$AS$4, 2, FALSE), "")</f>
        <v/>
      </c>
      <c r="T2279" s="160"/>
      <c r="U2279" s="161" t="str">
        <f>_xlfn.IFNA(VLOOKUP(T2279, '@LIST'!$AU$2:$AV$4, 2, FALSE), "")</f>
        <v/>
      </c>
    </row>
    <row r="2280" spans="1:21" s="162" customFormat="1" ht="16.8">
      <c r="A2280" s="148"/>
      <c r="B2280" s="149" t="str">
        <f>_xlfn.IFNA(VLOOKUP(A2280, '@LIST'!$A$2:$B$15, 2, FALSE), "")</f>
        <v/>
      </c>
      <c r="C2280" s="148"/>
      <c r="D2280" s="150"/>
      <c r="E2280" s="151"/>
      <c r="F2280" s="152"/>
      <c r="G2280" s="153">
        <f xml:space="preserve"> IF(F2280="Yes",D2280/ '@PRODUCTION VOLUME'!$B$3*'@PRODUCTION VOLUME'!$B$4,D2280)</f>
        <v>0</v>
      </c>
      <c r="H2280" s="151"/>
      <c r="I2280" s="148"/>
      <c r="J2280" s="148"/>
      <c r="K2280" s="154"/>
      <c r="L2280" s="155"/>
      <c r="M2280" s="132" t="str">
        <f>_xlfn.IFNA(VLOOKUP(L2280,'@LIST'!$M$2:$N$396,2,FALSE),"")</f>
        <v/>
      </c>
      <c r="N2280" s="156"/>
      <c r="O2280" s="157"/>
      <c r="P2280" s="135" t="str">
        <f>_xlfn.IFNA(VLOOKUP(O2280,'@LIST'!$M$2:$N$396,2,FALSE),"")</f>
        <v/>
      </c>
      <c r="Q2280" s="158"/>
      <c r="R2280" s="160"/>
      <c r="S2280" s="159" t="str">
        <f>_xlfn.IFNA(VLOOKUP(R2280, '@LIST'!$AR$2:$AS$4, 2, FALSE), "")</f>
        <v/>
      </c>
      <c r="T2280" s="160"/>
      <c r="U2280" s="161" t="str">
        <f>_xlfn.IFNA(VLOOKUP(T2280, '@LIST'!$AU$2:$AV$4, 2, FALSE), "")</f>
        <v/>
      </c>
    </row>
    <row r="2281" spans="1:21" s="162" customFormat="1" ht="16.8">
      <c r="A2281" s="148"/>
      <c r="B2281" s="149" t="str">
        <f>_xlfn.IFNA(VLOOKUP(A2281, '@LIST'!$A$2:$B$15, 2, FALSE), "")</f>
        <v/>
      </c>
      <c r="C2281" s="148"/>
      <c r="D2281" s="150"/>
      <c r="E2281" s="151"/>
      <c r="F2281" s="152"/>
      <c r="G2281" s="153">
        <f xml:space="preserve"> IF(F2281="Yes",D2281/ '@PRODUCTION VOLUME'!$B$3*'@PRODUCTION VOLUME'!$B$4,D2281)</f>
        <v>0</v>
      </c>
      <c r="H2281" s="151"/>
      <c r="I2281" s="148"/>
      <c r="J2281" s="148"/>
      <c r="K2281" s="154"/>
      <c r="L2281" s="155"/>
      <c r="M2281" s="132" t="str">
        <f>_xlfn.IFNA(VLOOKUP(L2281,'@LIST'!$M$2:$N$396,2,FALSE),"")</f>
        <v/>
      </c>
      <c r="N2281" s="156"/>
      <c r="O2281" s="157"/>
      <c r="P2281" s="135" t="str">
        <f>_xlfn.IFNA(VLOOKUP(O2281,'@LIST'!$M$2:$N$396,2,FALSE),"")</f>
        <v/>
      </c>
      <c r="Q2281" s="158"/>
      <c r="R2281" s="160"/>
      <c r="S2281" s="159" t="str">
        <f>_xlfn.IFNA(VLOOKUP(R2281, '@LIST'!$AR$2:$AS$4, 2, FALSE), "")</f>
        <v/>
      </c>
      <c r="T2281" s="160"/>
      <c r="U2281" s="161" t="str">
        <f>_xlfn.IFNA(VLOOKUP(T2281, '@LIST'!$AU$2:$AV$4, 2, FALSE), "")</f>
        <v/>
      </c>
    </row>
    <row r="2282" spans="1:21" s="162" customFormat="1" ht="16.8">
      <c r="A2282" s="148"/>
      <c r="B2282" s="149" t="str">
        <f>_xlfn.IFNA(VLOOKUP(A2282, '@LIST'!$A$2:$B$15, 2, FALSE), "")</f>
        <v/>
      </c>
      <c r="C2282" s="148"/>
      <c r="D2282" s="150"/>
      <c r="E2282" s="151"/>
      <c r="F2282" s="152"/>
      <c r="G2282" s="153">
        <f xml:space="preserve"> IF(F2282="Yes",D2282/ '@PRODUCTION VOLUME'!$B$3*'@PRODUCTION VOLUME'!$B$4,D2282)</f>
        <v>0</v>
      </c>
      <c r="H2282" s="151"/>
      <c r="I2282" s="148"/>
      <c r="J2282" s="148"/>
      <c r="K2282" s="154"/>
      <c r="L2282" s="155"/>
      <c r="M2282" s="132" t="str">
        <f>_xlfn.IFNA(VLOOKUP(L2282,'@LIST'!$M$2:$N$396,2,FALSE),"")</f>
        <v/>
      </c>
      <c r="N2282" s="156"/>
      <c r="O2282" s="157"/>
      <c r="P2282" s="135" t="str">
        <f>_xlfn.IFNA(VLOOKUP(O2282,'@LIST'!$M$2:$N$396,2,FALSE),"")</f>
        <v/>
      </c>
      <c r="Q2282" s="158"/>
      <c r="R2282" s="160"/>
      <c r="S2282" s="159" t="str">
        <f>_xlfn.IFNA(VLOOKUP(R2282, '@LIST'!$AR$2:$AS$4, 2, FALSE), "")</f>
        <v/>
      </c>
      <c r="T2282" s="160"/>
      <c r="U2282" s="161" t="str">
        <f>_xlfn.IFNA(VLOOKUP(T2282, '@LIST'!$AU$2:$AV$4, 2, FALSE), "")</f>
        <v/>
      </c>
    </row>
    <row r="2283" spans="1:21" s="162" customFormat="1" ht="16.8">
      <c r="A2283" s="148"/>
      <c r="B2283" s="149" t="str">
        <f>_xlfn.IFNA(VLOOKUP(A2283, '@LIST'!$A$2:$B$15, 2, FALSE), "")</f>
        <v/>
      </c>
      <c r="C2283" s="148"/>
      <c r="D2283" s="150"/>
      <c r="E2283" s="151"/>
      <c r="F2283" s="152"/>
      <c r="G2283" s="153">
        <f xml:space="preserve"> IF(F2283="Yes",D2283/ '@PRODUCTION VOLUME'!$B$3*'@PRODUCTION VOLUME'!$B$4,D2283)</f>
        <v>0</v>
      </c>
      <c r="H2283" s="151"/>
      <c r="I2283" s="148"/>
      <c r="J2283" s="148"/>
      <c r="K2283" s="154"/>
      <c r="L2283" s="155"/>
      <c r="M2283" s="132" t="str">
        <f>_xlfn.IFNA(VLOOKUP(L2283,'@LIST'!$M$2:$N$396,2,FALSE),"")</f>
        <v/>
      </c>
      <c r="N2283" s="156"/>
      <c r="O2283" s="157"/>
      <c r="P2283" s="135" t="str">
        <f>_xlfn.IFNA(VLOOKUP(O2283,'@LIST'!$M$2:$N$396,2,FALSE),"")</f>
        <v/>
      </c>
      <c r="Q2283" s="158"/>
      <c r="R2283" s="160"/>
      <c r="S2283" s="159" t="str">
        <f>_xlfn.IFNA(VLOOKUP(R2283, '@LIST'!$AR$2:$AS$4, 2, FALSE), "")</f>
        <v/>
      </c>
      <c r="T2283" s="160"/>
      <c r="U2283" s="161" t="str">
        <f>_xlfn.IFNA(VLOOKUP(T2283, '@LIST'!$AU$2:$AV$4, 2, FALSE), "")</f>
        <v/>
      </c>
    </row>
    <row r="2284" spans="1:21" s="162" customFormat="1" ht="16.8">
      <c r="A2284" s="148"/>
      <c r="B2284" s="149" t="str">
        <f>_xlfn.IFNA(VLOOKUP(A2284, '@LIST'!$A$2:$B$15, 2, FALSE), "")</f>
        <v/>
      </c>
      <c r="C2284" s="148"/>
      <c r="D2284" s="150"/>
      <c r="E2284" s="151"/>
      <c r="F2284" s="152"/>
      <c r="G2284" s="153">
        <f xml:space="preserve"> IF(F2284="Yes",D2284/ '@PRODUCTION VOLUME'!$B$3*'@PRODUCTION VOLUME'!$B$4,D2284)</f>
        <v>0</v>
      </c>
      <c r="H2284" s="151"/>
      <c r="I2284" s="148"/>
      <c r="J2284" s="148"/>
      <c r="K2284" s="154"/>
      <c r="L2284" s="155"/>
      <c r="M2284" s="132" t="str">
        <f>_xlfn.IFNA(VLOOKUP(L2284,'@LIST'!$M$2:$N$396,2,FALSE),"")</f>
        <v/>
      </c>
      <c r="N2284" s="156"/>
      <c r="O2284" s="157"/>
      <c r="P2284" s="135" t="str">
        <f>_xlfn.IFNA(VLOOKUP(O2284,'@LIST'!$M$2:$N$396,2,FALSE),"")</f>
        <v/>
      </c>
      <c r="Q2284" s="158"/>
      <c r="R2284" s="160"/>
      <c r="S2284" s="159" t="str">
        <f>_xlfn.IFNA(VLOOKUP(R2284, '@LIST'!$AR$2:$AS$4, 2, FALSE), "")</f>
        <v/>
      </c>
      <c r="T2284" s="160"/>
      <c r="U2284" s="161" t="str">
        <f>_xlfn.IFNA(VLOOKUP(T2284, '@LIST'!$AU$2:$AV$4, 2, FALSE), "")</f>
        <v/>
      </c>
    </row>
    <row r="2285" spans="1:21" s="162" customFormat="1" ht="16.8">
      <c r="A2285" s="148"/>
      <c r="B2285" s="149" t="str">
        <f>_xlfn.IFNA(VLOOKUP(A2285, '@LIST'!$A$2:$B$15, 2, FALSE), "")</f>
        <v/>
      </c>
      <c r="C2285" s="148"/>
      <c r="D2285" s="150"/>
      <c r="E2285" s="151"/>
      <c r="F2285" s="152"/>
      <c r="G2285" s="153">
        <f xml:space="preserve"> IF(F2285="Yes",D2285/ '@PRODUCTION VOLUME'!$B$3*'@PRODUCTION VOLUME'!$B$4,D2285)</f>
        <v>0</v>
      </c>
      <c r="H2285" s="151"/>
      <c r="I2285" s="148"/>
      <c r="J2285" s="148"/>
      <c r="K2285" s="154"/>
      <c r="L2285" s="155"/>
      <c r="M2285" s="132" t="str">
        <f>_xlfn.IFNA(VLOOKUP(L2285,'@LIST'!$M$2:$N$396,2,FALSE),"")</f>
        <v/>
      </c>
      <c r="N2285" s="156"/>
      <c r="O2285" s="157"/>
      <c r="P2285" s="135" t="str">
        <f>_xlfn.IFNA(VLOOKUP(O2285,'@LIST'!$M$2:$N$396,2,FALSE),"")</f>
        <v/>
      </c>
      <c r="Q2285" s="158"/>
      <c r="R2285" s="160"/>
      <c r="S2285" s="159" t="str">
        <f>_xlfn.IFNA(VLOOKUP(R2285, '@LIST'!$AR$2:$AS$4, 2, FALSE), "")</f>
        <v/>
      </c>
      <c r="T2285" s="160"/>
      <c r="U2285" s="161" t="str">
        <f>_xlfn.IFNA(VLOOKUP(T2285, '@LIST'!$AU$2:$AV$4, 2, FALSE), "")</f>
        <v/>
      </c>
    </row>
    <row r="2286" spans="1:21" s="162" customFormat="1" ht="16.8">
      <c r="A2286" s="148"/>
      <c r="B2286" s="149" t="str">
        <f>_xlfn.IFNA(VLOOKUP(A2286, '@LIST'!$A$2:$B$15, 2, FALSE), "")</f>
        <v/>
      </c>
      <c r="C2286" s="148"/>
      <c r="D2286" s="150"/>
      <c r="E2286" s="151"/>
      <c r="F2286" s="152"/>
      <c r="G2286" s="153">
        <f xml:space="preserve"> IF(F2286="Yes",D2286/ '@PRODUCTION VOLUME'!$B$3*'@PRODUCTION VOLUME'!$B$4,D2286)</f>
        <v>0</v>
      </c>
      <c r="H2286" s="151"/>
      <c r="I2286" s="148"/>
      <c r="J2286" s="148"/>
      <c r="K2286" s="154"/>
      <c r="L2286" s="155"/>
      <c r="M2286" s="132" t="str">
        <f>_xlfn.IFNA(VLOOKUP(L2286,'@LIST'!$M$2:$N$396,2,FALSE),"")</f>
        <v/>
      </c>
      <c r="N2286" s="156"/>
      <c r="O2286" s="157"/>
      <c r="P2286" s="135" t="str">
        <f>_xlfn.IFNA(VLOOKUP(O2286,'@LIST'!$M$2:$N$396,2,FALSE),"")</f>
        <v/>
      </c>
      <c r="Q2286" s="158"/>
      <c r="R2286" s="160"/>
      <c r="S2286" s="159" t="str">
        <f>_xlfn.IFNA(VLOOKUP(R2286, '@LIST'!$AR$2:$AS$4, 2, FALSE), "")</f>
        <v/>
      </c>
      <c r="T2286" s="160"/>
      <c r="U2286" s="161" t="str">
        <f>_xlfn.IFNA(VLOOKUP(T2286, '@LIST'!$AU$2:$AV$4, 2, FALSE), "")</f>
        <v/>
      </c>
    </row>
    <row r="2287" spans="1:21" s="162" customFormat="1" ht="16.8">
      <c r="A2287" s="148"/>
      <c r="B2287" s="149" t="str">
        <f>_xlfn.IFNA(VLOOKUP(A2287, '@LIST'!$A$2:$B$15, 2, FALSE), "")</f>
        <v/>
      </c>
      <c r="C2287" s="148"/>
      <c r="D2287" s="150"/>
      <c r="E2287" s="151"/>
      <c r="F2287" s="152"/>
      <c r="G2287" s="153">
        <f xml:space="preserve"> IF(F2287="Yes",D2287/ '@PRODUCTION VOLUME'!$B$3*'@PRODUCTION VOLUME'!$B$4,D2287)</f>
        <v>0</v>
      </c>
      <c r="H2287" s="151"/>
      <c r="I2287" s="148"/>
      <c r="J2287" s="148"/>
      <c r="K2287" s="154"/>
      <c r="L2287" s="155"/>
      <c r="M2287" s="132" t="str">
        <f>_xlfn.IFNA(VLOOKUP(L2287,'@LIST'!$M$2:$N$396,2,FALSE),"")</f>
        <v/>
      </c>
      <c r="N2287" s="156"/>
      <c r="O2287" s="157"/>
      <c r="P2287" s="135" t="str">
        <f>_xlfn.IFNA(VLOOKUP(O2287,'@LIST'!$M$2:$N$396,2,FALSE),"")</f>
        <v/>
      </c>
      <c r="Q2287" s="158"/>
      <c r="R2287" s="160"/>
      <c r="S2287" s="159" t="str">
        <f>_xlfn.IFNA(VLOOKUP(R2287, '@LIST'!$AR$2:$AS$4, 2, FALSE), "")</f>
        <v/>
      </c>
      <c r="T2287" s="160"/>
      <c r="U2287" s="161" t="str">
        <f>_xlfn.IFNA(VLOOKUP(T2287, '@LIST'!$AU$2:$AV$4, 2, FALSE), "")</f>
        <v/>
      </c>
    </row>
    <row r="2288" spans="1:21" s="162" customFormat="1" ht="16.8">
      <c r="A2288" s="148"/>
      <c r="B2288" s="149" t="str">
        <f>_xlfn.IFNA(VLOOKUP(A2288, '@LIST'!$A$2:$B$15, 2, FALSE), "")</f>
        <v/>
      </c>
      <c r="C2288" s="148"/>
      <c r="D2288" s="150"/>
      <c r="E2288" s="151"/>
      <c r="F2288" s="152"/>
      <c r="G2288" s="153">
        <f xml:space="preserve"> IF(F2288="Yes",D2288/ '@PRODUCTION VOLUME'!$B$3*'@PRODUCTION VOLUME'!$B$4,D2288)</f>
        <v>0</v>
      </c>
      <c r="H2288" s="151"/>
      <c r="I2288" s="148"/>
      <c r="J2288" s="148"/>
      <c r="K2288" s="154"/>
      <c r="L2288" s="155"/>
      <c r="M2288" s="132" t="str">
        <f>_xlfn.IFNA(VLOOKUP(L2288,'@LIST'!$M$2:$N$396,2,FALSE),"")</f>
        <v/>
      </c>
      <c r="N2288" s="156"/>
      <c r="O2288" s="157"/>
      <c r="P2288" s="135" t="str">
        <f>_xlfn.IFNA(VLOOKUP(O2288,'@LIST'!$M$2:$N$396,2,FALSE),"")</f>
        <v/>
      </c>
      <c r="Q2288" s="158"/>
      <c r="R2288" s="160"/>
      <c r="S2288" s="159" t="str">
        <f>_xlfn.IFNA(VLOOKUP(R2288, '@LIST'!$AR$2:$AS$4, 2, FALSE), "")</f>
        <v/>
      </c>
      <c r="T2288" s="160"/>
      <c r="U2288" s="161" t="str">
        <f>_xlfn.IFNA(VLOOKUP(T2288, '@LIST'!$AU$2:$AV$4, 2, FALSE), "")</f>
        <v/>
      </c>
    </row>
    <row r="2289" spans="1:21" s="162" customFormat="1" ht="16.8">
      <c r="A2289" s="148"/>
      <c r="B2289" s="149" t="str">
        <f>_xlfn.IFNA(VLOOKUP(A2289, '@LIST'!$A$2:$B$15, 2, FALSE), "")</f>
        <v/>
      </c>
      <c r="C2289" s="148"/>
      <c r="D2289" s="150"/>
      <c r="E2289" s="151"/>
      <c r="F2289" s="152"/>
      <c r="G2289" s="153">
        <f xml:space="preserve"> IF(F2289="Yes",D2289/ '@PRODUCTION VOLUME'!$B$3*'@PRODUCTION VOLUME'!$B$4,D2289)</f>
        <v>0</v>
      </c>
      <c r="H2289" s="151"/>
      <c r="I2289" s="148"/>
      <c r="J2289" s="148"/>
      <c r="K2289" s="154"/>
      <c r="L2289" s="155"/>
      <c r="M2289" s="132" t="str">
        <f>_xlfn.IFNA(VLOOKUP(L2289,'@LIST'!$M$2:$N$396,2,FALSE),"")</f>
        <v/>
      </c>
      <c r="N2289" s="156"/>
      <c r="O2289" s="157"/>
      <c r="P2289" s="135" t="str">
        <f>_xlfn.IFNA(VLOOKUP(O2289,'@LIST'!$M$2:$N$396,2,FALSE),"")</f>
        <v/>
      </c>
      <c r="Q2289" s="158"/>
      <c r="R2289" s="160"/>
      <c r="S2289" s="159" t="str">
        <f>_xlfn.IFNA(VLOOKUP(R2289, '@LIST'!$AR$2:$AS$4, 2, FALSE), "")</f>
        <v/>
      </c>
      <c r="T2289" s="160"/>
      <c r="U2289" s="161" t="str">
        <f>_xlfn.IFNA(VLOOKUP(T2289, '@LIST'!$AU$2:$AV$4, 2, FALSE), "")</f>
        <v/>
      </c>
    </row>
    <row r="2290" spans="1:21" s="162" customFormat="1" ht="16.8">
      <c r="A2290" s="148"/>
      <c r="B2290" s="149" t="str">
        <f>_xlfn.IFNA(VLOOKUP(A2290, '@LIST'!$A$2:$B$15, 2, FALSE), "")</f>
        <v/>
      </c>
      <c r="C2290" s="148"/>
      <c r="D2290" s="150"/>
      <c r="E2290" s="151"/>
      <c r="F2290" s="152"/>
      <c r="G2290" s="153">
        <f xml:space="preserve"> IF(F2290="Yes",D2290/ '@PRODUCTION VOLUME'!$B$3*'@PRODUCTION VOLUME'!$B$4,D2290)</f>
        <v>0</v>
      </c>
      <c r="H2290" s="151"/>
      <c r="I2290" s="148"/>
      <c r="J2290" s="148"/>
      <c r="K2290" s="154"/>
      <c r="L2290" s="155"/>
      <c r="M2290" s="132" t="str">
        <f>_xlfn.IFNA(VLOOKUP(L2290,'@LIST'!$M$2:$N$396,2,FALSE),"")</f>
        <v/>
      </c>
      <c r="N2290" s="156"/>
      <c r="O2290" s="157"/>
      <c r="P2290" s="135" t="str">
        <f>_xlfn.IFNA(VLOOKUP(O2290,'@LIST'!$M$2:$N$396,2,FALSE),"")</f>
        <v/>
      </c>
      <c r="Q2290" s="158"/>
      <c r="R2290" s="160"/>
      <c r="S2290" s="159" t="str">
        <f>_xlfn.IFNA(VLOOKUP(R2290, '@LIST'!$AR$2:$AS$4, 2, FALSE), "")</f>
        <v/>
      </c>
      <c r="T2290" s="160"/>
      <c r="U2290" s="161" t="str">
        <f>_xlfn.IFNA(VLOOKUP(T2290, '@LIST'!$AU$2:$AV$4, 2, FALSE), "")</f>
        <v/>
      </c>
    </row>
    <row r="2291" spans="1:21" s="162" customFormat="1" ht="16.8">
      <c r="A2291" s="148"/>
      <c r="B2291" s="149" t="str">
        <f>_xlfn.IFNA(VLOOKUP(A2291, '@LIST'!$A$2:$B$15, 2, FALSE), "")</f>
        <v/>
      </c>
      <c r="C2291" s="148"/>
      <c r="D2291" s="150"/>
      <c r="E2291" s="151"/>
      <c r="F2291" s="152"/>
      <c r="G2291" s="153">
        <f xml:space="preserve"> IF(F2291="Yes",D2291/ '@PRODUCTION VOLUME'!$B$3*'@PRODUCTION VOLUME'!$B$4,D2291)</f>
        <v>0</v>
      </c>
      <c r="H2291" s="151"/>
      <c r="I2291" s="148"/>
      <c r="J2291" s="148"/>
      <c r="K2291" s="154"/>
      <c r="L2291" s="155"/>
      <c r="M2291" s="132" t="str">
        <f>_xlfn.IFNA(VLOOKUP(L2291,'@LIST'!$M$2:$N$396,2,FALSE),"")</f>
        <v/>
      </c>
      <c r="N2291" s="156"/>
      <c r="O2291" s="157"/>
      <c r="P2291" s="135" t="str">
        <f>_xlfn.IFNA(VLOOKUP(O2291,'@LIST'!$M$2:$N$396,2,FALSE),"")</f>
        <v/>
      </c>
      <c r="Q2291" s="158"/>
      <c r="R2291" s="160"/>
      <c r="S2291" s="159" t="str">
        <f>_xlfn.IFNA(VLOOKUP(R2291, '@LIST'!$AR$2:$AS$4, 2, FALSE), "")</f>
        <v/>
      </c>
      <c r="T2291" s="160"/>
      <c r="U2291" s="161" t="str">
        <f>_xlfn.IFNA(VLOOKUP(T2291, '@LIST'!$AU$2:$AV$4, 2, FALSE), "")</f>
        <v/>
      </c>
    </row>
    <row r="2292" spans="1:21" s="162" customFormat="1" ht="16.8">
      <c r="A2292" s="148"/>
      <c r="B2292" s="149" t="str">
        <f>_xlfn.IFNA(VLOOKUP(A2292, '@LIST'!$A$2:$B$15, 2, FALSE), "")</f>
        <v/>
      </c>
      <c r="C2292" s="148"/>
      <c r="D2292" s="150"/>
      <c r="E2292" s="151"/>
      <c r="F2292" s="152"/>
      <c r="G2292" s="153">
        <f xml:space="preserve"> IF(F2292="Yes",D2292/ '@PRODUCTION VOLUME'!$B$3*'@PRODUCTION VOLUME'!$B$4,D2292)</f>
        <v>0</v>
      </c>
      <c r="H2292" s="151"/>
      <c r="I2292" s="148"/>
      <c r="J2292" s="148"/>
      <c r="K2292" s="154"/>
      <c r="L2292" s="155"/>
      <c r="M2292" s="132" t="str">
        <f>_xlfn.IFNA(VLOOKUP(L2292,'@LIST'!$M$2:$N$396,2,FALSE),"")</f>
        <v/>
      </c>
      <c r="N2292" s="156"/>
      <c r="O2292" s="157"/>
      <c r="P2292" s="135" t="str">
        <f>_xlfn.IFNA(VLOOKUP(O2292,'@LIST'!$M$2:$N$396,2,FALSE),"")</f>
        <v/>
      </c>
      <c r="Q2292" s="158"/>
      <c r="R2292" s="160"/>
      <c r="S2292" s="159" t="str">
        <f>_xlfn.IFNA(VLOOKUP(R2292, '@LIST'!$AR$2:$AS$4, 2, FALSE), "")</f>
        <v/>
      </c>
      <c r="T2292" s="160"/>
      <c r="U2292" s="161" t="str">
        <f>_xlfn.IFNA(VLOOKUP(T2292, '@LIST'!$AU$2:$AV$4, 2, FALSE), "")</f>
        <v/>
      </c>
    </row>
    <row r="2293" spans="1:21" s="162" customFormat="1" ht="16.8">
      <c r="A2293" s="148"/>
      <c r="B2293" s="149" t="str">
        <f>_xlfn.IFNA(VLOOKUP(A2293, '@LIST'!$A$2:$B$15, 2, FALSE), "")</f>
        <v/>
      </c>
      <c r="C2293" s="148"/>
      <c r="D2293" s="150"/>
      <c r="E2293" s="151"/>
      <c r="F2293" s="152"/>
      <c r="G2293" s="153">
        <f xml:space="preserve"> IF(F2293="Yes",D2293/ '@PRODUCTION VOLUME'!$B$3*'@PRODUCTION VOLUME'!$B$4,D2293)</f>
        <v>0</v>
      </c>
      <c r="H2293" s="151"/>
      <c r="I2293" s="148"/>
      <c r="J2293" s="148"/>
      <c r="K2293" s="154"/>
      <c r="L2293" s="155"/>
      <c r="M2293" s="132" t="str">
        <f>_xlfn.IFNA(VLOOKUP(L2293,'@LIST'!$M$2:$N$396,2,FALSE),"")</f>
        <v/>
      </c>
      <c r="N2293" s="156"/>
      <c r="O2293" s="157"/>
      <c r="P2293" s="135" t="str">
        <f>_xlfn.IFNA(VLOOKUP(O2293,'@LIST'!$M$2:$N$396,2,FALSE),"")</f>
        <v/>
      </c>
      <c r="Q2293" s="158"/>
      <c r="R2293" s="160"/>
      <c r="S2293" s="159" t="str">
        <f>_xlfn.IFNA(VLOOKUP(R2293, '@LIST'!$AR$2:$AS$4, 2, FALSE), "")</f>
        <v/>
      </c>
      <c r="T2293" s="160"/>
      <c r="U2293" s="161" t="str">
        <f>_xlfn.IFNA(VLOOKUP(T2293, '@LIST'!$AU$2:$AV$4, 2, FALSE), "")</f>
        <v/>
      </c>
    </row>
    <row r="2294" spans="1:21" s="162" customFormat="1" ht="16.8">
      <c r="A2294" s="148"/>
      <c r="B2294" s="149" t="str">
        <f>_xlfn.IFNA(VLOOKUP(A2294, '@LIST'!$A$2:$B$15, 2, FALSE), "")</f>
        <v/>
      </c>
      <c r="C2294" s="148"/>
      <c r="D2294" s="150"/>
      <c r="E2294" s="151"/>
      <c r="F2294" s="152"/>
      <c r="G2294" s="153">
        <f xml:space="preserve"> IF(F2294="Yes",D2294/ '@PRODUCTION VOLUME'!$B$3*'@PRODUCTION VOLUME'!$B$4,D2294)</f>
        <v>0</v>
      </c>
      <c r="H2294" s="151"/>
      <c r="I2294" s="148"/>
      <c r="J2294" s="148"/>
      <c r="K2294" s="154"/>
      <c r="L2294" s="155"/>
      <c r="M2294" s="132" t="str">
        <f>_xlfn.IFNA(VLOOKUP(L2294,'@LIST'!$M$2:$N$396,2,FALSE),"")</f>
        <v/>
      </c>
      <c r="N2294" s="156"/>
      <c r="O2294" s="157"/>
      <c r="P2294" s="135" t="str">
        <f>_xlfn.IFNA(VLOOKUP(O2294,'@LIST'!$M$2:$N$396,2,FALSE),"")</f>
        <v/>
      </c>
      <c r="Q2294" s="158"/>
      <c r="R2294" s="160"/>
      <c r="S2294" s="159" t="str">
        <f>_xlfn.IFNA(VLOOKUP(R2294, '@LIST'!$AR$2:$AS$4, 2, FALSE), "")</f>
        <v/>
      </c>
      <c r="T2294" s="160"/>
      <c r="U2294" s="161" t="str">
        <f>_xlfn.IFNA(VLOOKUP(T2294, '@LIST'!$AU$2:$AV$4, 2, FALSE), "")</f>
        <v/>
      </c>
    </row>
    <row r="2295" spans="1:21" s="162" customFormat="1" ht="16.8">
      <c r="A2295" s="148"/>
      <c r="B2295" s="149" t="str">
        <f>_xlfn.IFNA(VLOOKUP(A2295, '@LIST'!$A$2:$B$15, 2, FALSE), "")</f>
        <v/>
      </c>
      <c r="C2295" s="148"/>
      <c r="D2295" s="150"/>
      <c r="E2295" s="151"/>
      <c r="F2295" s="152"/>
      <c r="G2295" s="153">
        <f xml:space="preserve"> IF(F2295="Yes",D2295/ '@PRODUCTION VOLUME'!$B$3*'@PRODUCTION VOLUME'!$B$4,D2295)</f>
        <v>0</v>
      </c>
      <c r="H2295" s="151"/>
      <c r="I2295" s="148"/>
      <c r="J2295" s="148"/>
      <c r="K2295" s="154"/>
      <c r="L2295" s="155"/>
      <c r="M2295" s="132" t="str">
        <f>_xlfn.IFNA(VLOOKUP(L2295,'@LIST'!$M$2:$N$396,2,FALSE),"")</f>
        <v/>
      </c>
      <c r="N2295" s="156"/>
      <c r="O2295" s="157"/>
      <c r="P2295" s="135" t="str">
        <f>_xlfn.IFNA(VLOOKUP(O2295,'@LIST'!$M$2:$N$396,2,FALSE),"")</f>
        <v/>
      </c>
      <c r="Q2295" s="158"/>
      <c r="R2295" s="160"/>
      <c r="S2295" s="159" t="str">
        <f>_xlfn.IFNA(VLOOKUP(R2295, '@LIST'!$AR$2:$AS$4, 2, FALSE), "")</f>
        <v/>
      </c>
      <c r="T2295" s="160"/>
      <c r="U2295" s="161" t="str">
        <f>_xlfn.IFNA(VLOOKUP(T2295, '@LIST'!$AU$2:$AV$4, 2, FALSE), "")</f>
        <v/>
      </c>
    </row>
    <row r="2296" spans="1:21" s="162" customFormat="1" ht="16.8">
      <c r="A2296" s="148"/>
      <c r="B2296" s="149" t="str">
        <f>_xlfn.IFNA(VLOOKUP(A2296, '@LIST'!$A$2:$B$15, 2, FALSE), "")</f>
        <v/>
      </c>
      <c r="C2296" s="148"/>
      <c r="D2296" s="150"/>
      <c r="E2296" s="151"/>
      <c r="F2296" s="152"/>
      <c r="G2296" s="153">
        <f xml:space="preserve"> IF(F2296="Yes",D2296/ '@PRODUCTION VOLUME'!$B$3*'@PRODUCTION VOLUME'!$B$4,D2296)</f>
        <v>0</v>
      </c>
      <c r="H2296" s="151"/>
      <c r="I2296" s="148"/>
      <c r="J2296" s="148"/>
      <c r="K2296" s="154"/>
      <c r="L2296" s="155"/>
      <c r="M2296" s="132" t="str">
        <f>_xlfn.IFNA(VLOOKUP(L2296,'@LIST'!$M$2:$N$396,2,FALSE),"")</f>
        <v/>
      </c>
      <c r="N2296" s="156"/>
      <c r="O2296" s="157"/>
      <c r="P2296" s="135" t="str">
        <f>_xlfn.IFNA(VLOOKUP(O2296,'@LIST'!$M$2:$N$396,2,FALSE),"")</f>
        <v/>
      </c>
      <c r="Q2296" s="158"/>
      <c r="R2296" s="160"/>
      <c r="S2296" s="159" t="str">
        <f>_xlfn.IFNA(VLOOKUP(R2296, '@LIST'!$AR$2:$AS$4, 2, FALSE), "")</f>
        <v/>
      </c>
      <c r="T2296" s="160"/>
      <c r="U2296" s="161" t="str">
        <f>_xlfn.IFNA(VLOOKUP(T2296, '@LIST'!$AU$2:$AV$4, 2, FALSE), "")</f>
        <v/>
      </c>
    </row>
    <row r="2297" spans="1:21" s="162" customFormat="1" ht="16.8">
      <c r="A2297" s="148"/>
      <c r="B2297" s="149" t="str">
        <f>_xlfn.IFNA(VLOOKUP(A2297, '@LIST'!$A$2:$B$15, 2, FALSE), "")</f>
        <v/>
      </c>
      <c r="C2297" s="148"/>
      <c r="D2297" s="150"/>
      <c r="E2297" s="151"/>
      <c r="F2297" s="152"/>
      <c r="G2297" s="153">
        <f xml:space="preserve"> IF(F2297="Yes",D2297/ '@PRODUCTION VOLUME'!$B$3*'@PRODUCTION VOLUME'!$B$4,D2297)</f>
        <v>0</v>
      </c>
      <c r="H2297" s="151"/>
      <c r="I2297" s="148"/>
      <c r="J2297" s="148"/>
      <c r="K2297" s="154"/>
      <c r="L2297" s="155"/>
      <c r="M2297" s="132" t="str">
        <f>_xlfn.IFNA(VLOOKUP(L2297,'@LIST'!$M$2:$N$396,2,FALSE),"")</f>
        <v/>
      </c>
      <c r="N2297" s="156"/>
      <c r="O2297" s="157"/>
      <c r="P2297" s="135" t="str">
        <f>_xlfn.IFNA(VLOOKUP(O2297,'@LIST'!$M$2:$N$396,2,FALSE),"")</f>
        <v/>
      </c>
      <c r="Q2297" s="158"/>
      <c r="R2297" s="160"/>
      <c r="S2297" s="159" t="str">
        <f>_xlfn.IFNA(VLOOKUP(R2297, '@LIST'!$AR$2:$AS$4, 2, FALSE), "")</f>
        <v/>
      </c>
      <c r="T2297" s="160"/>
      <c r="U2297" s="161" t="str">
        <f>_xlfn.IFNA(VLOOKUP(T2297, '@LIST'!$AU$2:$AV$4, 2, FALSE), "")</f>
        <v/>
      </c>
    </row>
    <row r="2298" spans="1:21" s="162" customFormat="1" ht="16.8">
      <c r="A2298" s="148"/>
      <c r="B2298" s="149" t="str">
        <f>_xlfn.IFNA(VLOOKUP(A2298, '@LIST'!$A$2:$B$15, 2, FALSE), "")</f>
        <v/>
      </c>
      <c r="C2298" s="148"/>
      <c r="D2298" s="150"/>
      <c r="E2298" s="151"/>
      <c r="F2298" s="152"/>
      <c r="G2298" s="153">
        <f xml:space="preserve"> IF(F2298="Yes",D2298/ '@PRODUCTION VOLUME'!$B$3*'@PRODUCTION VOLUME'!$B$4,D2298)</f>
        <v>0</v>
      </c>
      <c r="H2298" s="151"/>
      <c r="I2298" s="148"/>
      <c r="J2298" s="148"/>
      <c r="K2298" s="154"/>
      <c r="L2298" s="155"/>
      <c r="M2298" s="132" t="str">
        <f>_xlfn.IFNA(VLOOKUP(L2298,'@LIST'!$M$2:$N$396,2,FALSE),"")</f>
        <v/>
      </c>
      <c r="N2298" s="156"/>
      <c r="O2298" s="157"/>
      <c r="P2298" s="135" t="str">
        <f>_xlfn.IFNA(VLOOKUP(O2298,'@LIST'!$M$2:$N$396,2,FALSE),"")</f>
        <v/>
      </c>
      <c r="Q2298" s="158"/>
      <c r="R2298" s="160"/>
      <c r="S2298" s="159" t="str">
        <f>_xlfn.IFNA(VLOOKUP(R2298, '@LIST'!$AR$2:$AS$4, 2, FALSE), "")</f>
        <v/>
      </c>
      <c r="T2298" s="160"/>
      <c r="U2298" s="161" t="str">
        <f>_xlfn.IFNA(VLOOKUP(T2298, '@LIST'!$AU$2:$AV$4, 2, FALSE), "")</f>
        <v/>
      </c>
    </row>
    <row r="2299" spans="1:21" s="162" customFormat="1" ht="16.8">
      <c r="A2299" s="148"/>
      <c r="B2299" s="149" t="str">
        <f>_xlfn.IFNA(VLOOKUP(A2299, '@LIST'!$A$2:$B$15, 2, FALSE), "")</f>
        <v/>
      </c>
      <c r="C2299" s="148"/>
      <c r="D2299" s="150"/>
      <c r="E2299" s="151"/>
      <c r="F2299" s="152"/>
      <c r="G2299" s="153">
        <f xml:space="preserve"> IF(F2299="Yes",D2299/ '@PRODUCTION VOLUME'!$B$3*'@PRODUCTION VOLUME'!$B$4,D2299)</f>
        <v>0</v>
      </c>
      <c r="H2299" s="151"/>
      <c r="I2299" s="148"/>
      <c r="J2299" s="148"/>
      <c r="K2299" s="154"/>
      <c r="L2299" s="155"/>
      <c r="M2299" s="132" t="str">
        <f>_xlfn.IFNA(VLOOKUP(L2299,'@LIST'!$M$2:$N$396,2,FALSE),"")</f>
        <v/>
      </c>
      <c r="N2299" s="156"/>
      <c r="O2299" s="157"/>
      <c r="P2299" s="135" t="str">
        <f>_xlfn.IFNA(VLOOKUP(O2299,'@LIST'!$M$2:$N$396,2,FALSE),"")</f>
        <v/>
      </c>
      <c r="Q2299" s="158"/>
      <c r="R2299" s="160"/>
      <c r="S2299" s="159" t="str">
        <f>_xlfn.IFNA(VLOOKUP(R2299, '@LIST'!$AR$2:$AS$4, 2, FALSE), "")</f>
        <v/>
      </c>
      <c r="T2299" s="160"/>
      <c r="U2299" s="161" t="str">
        <f>_xlfn.IFNA(VLOOKUP(T2299, '@LIST'!$AU$2:$AV$4, 2, FALSE), "")</f>
        <v/>
      </c>
    </row>
    <row r="2300" spans="1:21" s="162" customFormat="1" ht="16.8">
      <c r="A2300" s="148"/>
      <c r="B2300" s="149" t="str">
        <f>_xlfn.IFNA(VLOOKUP(A2300, '@LIST'!$A$2:$B$15, 2, FALSE), "")</f>
        <v/>
      </c>
      <c r="C2300" s="148"/>
      <c r="D2300" s="150"/>
      <c r="E2300" s="151"/>
      <c r="F2300" s="152"/>
      <c r="G2300" s="153">
        <f xml:space="preserve"> IF(F2300="Yes",D2300/ '@PRODUCTION VOLUME'!$B$3*'@PRODUCTION VOLUME'!$B$4,D2300)</f>
        <v>0</v>
      </c>
      <c r="H2300" s="151"/>
      <c r="I2300" s="148"/>
      <c r="J2300" s="148"/>
      <c r="K2300" s="154"/>
      <c r="L2300" s="155"/>
      <c r="M2300" s="132" t="str">
        <f>_xlfn.IFNA(VLOOKUP(L2300,'@LIST'!$M$2:$N$396,2,FALSE),"")</f>
        <v/>
      </c>
      <c r="N2300" s="156"/>
      <c r="O2300" s="157"/>
      <c r="P2300" s="135" t="str">
        <f>_xlfn.IFNA(VLOOKUP(O2300,'@LIST'!$M$2:$N$396,2,FALSE),"")</f>
        <v/>
      </c>
      <c r="Q2300" s="158"/>
      <c r="R2300" s="160"/>
      <c r="S2300" s="159" t="str">
        <f>_xlfn.IFNA(VLOOKUP(R2300, '@LIST'!$AR$2:$AS$4, 2, FALSE), "")</f>
        <v/>
      </c>
      <c r="T2300" s="160"/>
      <c r="U2300" s="161" t="str">
        <f>_xlfn.IFNA(VLOOKUP(T2300, '@LIST'!$AU$2:$AV$4, 2, FALSE), "")</f>
        <v/>
      </c>
    </row>
    <row r="2301" spans="1:21" s="162" customFormat="1" ht="16.8">
      <c r="A2301" s="148"/>
      <c r="B2301" s="149" t="str">
        <f>_xlfn.IFNA(VLOOKUP(A2301, '@LIST'!$A$2:$B$15, 2, FALSE), "")</f>
        <v/>
      </c>
      <c r="C2301" s="148"/>
      <c r="D2301" s="150"/>
      <c r="E2301" s="151"/>
      <c r="F2301" s="152"/>
      <c r="G2301" s="153">
        <f xml:space="preserve"> IF(F2301="Yes",D2301/ '@PRODUCTION VOLUME'!$B$3*'@PRODUCTION VOLUME'!$B$4,D2301)</f>
        <v>0</v>
      </c>
      <c r="H2301" s="151"/>
      <c r="I2301" s="148"/>
      <c r="J2301" s="148"/>
      <c r="K2301" s="154"/>
      <c r="L2301" s="155"/>
      <c r="M2301" s="132" t="str">
        <f>_xlfn.IFNA(VLOOKUP(L2301,'@LIST'!$M$2:$N$396,2,FALSE),"")</f>
        <v/>
      </c>
      <c r="N2301" s="156"/>
      <c r="O2301" s="157"/>
      <c r="P2301" s="135" t="str">
        <f>_xlfn.IFNA(VLOOKUP(O2301,'@LIST'!$M$2:$N$396,2,FALSE),"")</f>
        <v/>
      </c>
      <c r="Q2301" s="158"/>
      <c r="R2301" s="160"/>
      <c r="S2301" s="159" t="str">
        <f>_xlfn.IFNA(VLOOKUP(R2301, '@LIST'!$AR$2:$AS$4, 2, FALSE), "")</f>
        <v/>
      </c>
      <c r="T2301" s="160"/>
      <c r="U2301" s="161" t="str">
        <f>_xlfn.IFNA(VLOOKUP(T2301, '@LIST'!$AU$2:$AV$4, 2, FALSE), "")</f>
        <v/>
      </c>
    </row>
    <row r="2302" spans="1:21" s="162" customFormat="1" ht="16.8">
      <c r="A2302" s="148"/>
      <c r="B2302" s="149" t="str">
        <f>_xlfn.IFNA(VLOOKUP(A2302, '@LIST'!$A$2:$B$15, 2, FALSE), "")</f>
        <v/>
      </c>
      <c r="C2302" s="148"/>
      <c r="D2302" s="150"/>
      <c r="E2302" s="151"/>
      <c r="F2302" s="152"/>
      <c r="G2302" s="153">
        <f xml:space="preserve"> IF(F2302="Yes",D2302/ '@PRODUCTION VOLUME'!$B$3*'@PRODUCTION VOLUME'!$B$4,D2302)</f>
        <v>0</v>
      </c>
      <c r="H2302" s="151"/>
      <c r="I2302" s="148"/>
      <c r="J2302" s="148"/>
      <c r="K2302" s="154"/>
      <c r="L2302" s="155"/>
      <c r="M2302" s="132" t="str">
        <f>_xlfn.IFNA(VLOOKUP(L2302,'@LIST'!$M$2:$N$396,2,FALSE),"")</f>
        <v/>
      </c>
      <c r="N2302" s="156"/>
      <c r="O2302" s="157"/>
      <c r="P2302" s="135" t="str">
        <f>_xlfn.IFNA(VLOOKUP(O2302,'@LIST'!$M$2:$N$396,2,FALSE),"")</f>
        <v/>
      </c>
      <c r="Q2302" s="158"/>
      <c r="R2302" s="160"/>
      <c r="S2302" s="159" t="str">
        <f>_xlfn.IFNA(VLOOKUP(R2302, '@LIST'!$AR$2:$AS$4, 2, FALSE), "")</f>
        <v/>
      </c>
      <c r="T2302" s="160"/>
      <c r="U2302" s="161" t="str">
        <f>_xlfn.IFNA(VLOOKUP(T2302, '@LIST'!$AU$2:$AV$4, 2, FALSE), "")</f>
        <v/>
      </c>
    </row>
    <row r="2303" spans="1:21" s="162" customFormat="1" ht="16.8">
      <c r="A2303" s="148"/>
      <c r="B2303" s="149" t="str">
        <f>_xlfn.IFNA(VLOOKUP(A2303, '@LIST'!$A$2:$B$15, 2, FALSE), "")</f>
        <v/>
      </c>
      <c r="C2303" s="148"/>
      <c r="D2303" s="150"/>
      <c r="E2303" s="151"/>
      <c r="F2303" s="152"/>
      <c r="G2303" s="153">
        <f xml:space="preserve"> IF(F2303="Yes",D2303/ '@PRODUCTION VOLUME'!$B$3*'@PRODUCTION VOLUME'!$B$4,D2303)</f>
        <v>0</v>
      </c>
      <c r="H2303" s="151"/>
      <c r="I2303" s="148"/>
      <c r="J2303" s="148"/>
      <c r="K2303" s="154"/>
      <c r="L2303" s="155"/>
      <c r="M2303" s="132" t="str">
        <f>_xlfn.IFNA(VLOOKUP(L2303,'@LIST'!$M$2:$N$396,2,FALSE),"")</f>
        <v/>
      </c>
      <c r="N2303" s="156"/>
      <c r="O2303" s="157"/>
      <c r="P2303" s="135" t="str">
        <f>_xlfn.IFNA(VLOOKUP(O2303,'@LIST'!$M$2:$N$396,2,FALSE),"")</f>
        <v/>
      </c>
      <c r="Q2303" s="158"/>
      <c r="R2303" s="160"/>
      <c r="S2303" s="159" t="str">
        <f>_xlfn.IFNA(VLOOKUP(R2303, '@LIST'!$AR$2:$AS$4, 2, FALSE), "")</f>
        <v/>
      </c>
      <c r="T2303" s="160"/>
      <c r="U2303" s="161" t="str">
        <f>_xlfn.IFNA(VLOOKUP(T2303, '@LIST'!$AU$2:$AV$4, 2, FALSE), "")</f>
        <v/>
      </c>
    </row>
    <row r="2304" spans="1:21" s="162" customFormat="1" ht="16.8">
      <c r="A2304" s="148"/>
      <c r="B2304" s="149" t="str">
        <f>_xlfn.IFNA(VLOOKUP(A2304, '@LIST'!$A$2:$B$15, 2, FALSE), "")</f>
        <v/>
      </c>
      <c r="C2304" s="148"/>
      <c r="D2304" s="150"/>
      <c r="E2304" s="151"/>
      <c r="F2304" s="152"/>
      <c r="G2304" s="153">
        <f xml:space="preserve"> IF(F2304="Yes",D2304/ '@PRODUCTION VOLUME'!$B$3*'@PRODUCTION VOLUME'!$B$4,D2304)</f>
        <v>0</v>
      </c>
      <c r="H2304" s="151"/>
      <c r="I2304" s="148"/>
      <c r="J2304" s="148"/>
      <c r="K2304" s="154"/>
      <c r="L2304" s="155"/>
      <c r="M2304" s="132" t="str">
        <f>_xlfn.IFNA(VLOOKUP(L2304,'@LIST'!$M$2:$N$396,2,FALSE),"")</f>
        <v/>
      </c>
      <c r="N2304" s="156"/>
      <c r="O2304" s="157"/>
      <c r="P2304" s="135" t="str">
        <f>_xlfn.IFNA(VLOOKUP(O2304,'@LIST'!$M$2:$N$396,2,FALSE),"")</f>
        <v/>
      </c>
      <c r="Q2304" s="158"/>
      <c r="R2304" s="160"/>
      <c r="S2304" s="159" t="str">
        <f>_xlfn.IFNA(VLOOKUP(R2304, '@LIST'!$AR$2:$AS$4, 2, FALSE), "")</f>
        <v/>
      </c>
      <c r="T2304" s="160"/>
      <c r="U2304" s="161" t="str">
        <f>_xlfn.IFNA(VLOOKUP(T2304, '@LIST'!$AU$2:$AV$4, 2, FALSE), "")</f>
        <v/>
      </c>
    </row>
    <row r="2305" spans="1:21" s="162" customFormat="1" ht="16.8">
      <c r="A2305" s="148"/>
      <c r="B2305" s="149" t="str">
        <f>_xlfn.IFNA(VLOOKUP(A2305, '@LIST'!$A$2:$B$15, 2, FALSE), "")</f>
        <v/>
      </c>
      <c r="C2305" s="148"/>
      <c r="D2305" s="150"/>
      <c r="E2305" s="151"/>
      <c r="F2305" s="152"/>
      <c r="G2305" s="153">
        <f xml:space="preserve"> IF(F2305="Yes",D2305/ '@PRODUCTION VOLUME'!$B$3*'@PRODUCTION VOLUME'!$B$4,D2305)</f>
        <v>0</v>
      </c>
      <c r="H2305" s="151"/>
      <c r="I2305" s="148"/>
      <c r="J2305" s="148"/>
      <c r="K2305" s="154"/>
      <c r="L2305" s="155"/>
      <c r="M2305" s="132" t="str">
        <f>_xlfn.IFNA(VLOOKUP(L2305,'@LIST'!$M$2:$N$396,2,FALSE),"")</f>
        <v/>
      </c>
      <c r="N2305" s="156"/>
      <c r="O2305" s="157"/>
      <c r="P2305" s="135" t="str">
        <f>_xlfn.IFNA(VLOOKUP(O2305,'@LIST'!$M$2:$N$396,2,FALSE),"")</f>
        <v/>
      </c>
      <c r="Q2305" s="158"/>
      <c r="R2305" s="160"/>
      <c r="S2305" s="159" t="str">
        <f>_xlfn.IFNA(VLOOKUP(R2305, '@LIST'!$AR$2:$AS$4, 2, FALSE), "")</f>
        <v/>
      </c>
      <c r="T2305" s="160"/>
      <c r="U2305" s="161" t="str">
        <f>_xlfn.IFNA(VLOOKUP(T2305, '@LIST'!$AU$2:$AV$4, 2, FALSE), "")</f>
        <v/>
      </c>
    </row>
    <row r="2306" spans="1:21" s="162" customFormat="1" ht="16.8">
      <c r="A2306" s="148"/>
      <c r="B2306" s="149" t="str">
        <f>_xlfn.IFNA(VLOOKUP(A2306, '@LIST'!$A$2:$B$15, 2, FALSE), "")</f>
        <v/>
      </c>
      <c r="C2306" s="148"/>
      <c r="D2306" s="150"/>
      <c r="E2306" s="151"/>
      <c r="F2306" s="152"/>
      <c r="G2306" s="153">
        <f xml:space="preserve"> IF(F2306="Yes",D2306/ '@PRODUCTION VOLUME'!$B$3*'@PRODUCTION VOLUME'!$B$4,D2306)</f>
        <v>0</v>
      </c>
      <c r="H2306" s="151"/>
      <c r="I2306" s="148"/>
      <c r="J2306" s="148"/>
      <c r="K2306" s="154"/>
      <c r="L2306" s="155"/>
      <c r="M2306" s="132" t="str">
        <f>_xlfn.IFNA(VLOOKUP(L2306,'@LIST'!$M$2:$N$396,2,FALSE),"")</f>
        <v/>
      </c>
      <c r="N2306" s="156"/>
      <c r="O2306" s="157"/>
      <c r="P2306" s="135" t="str">
        <f>_xlfn.IFNA(VLOOKUP(O2306,'@LIST'!$M$2:$N$396,2,FALSE),"")</f>
        <v/>
      </c>
      <c r="Q2306" s="158"/>
      <c r="R2306" s="160"/>
      <c r="S2306" s="159" t="str">
        <f>_xlfn.IFNA(VLOOKUP(R2306, '@LIST'!$AR$2:$AS$4, 2, FALSE), "")</f>
        <v/>
      </c>
      <c r="T2306" s="160"/>
      <c r="U2306" s="161" t="str">
        <f>_xlfn.IFNA(VLOOKUP(T2306, '@LIST'!$AU$2:$AV$4, 2, FALSE), "")</f>
        <v/>
      </c>
    </row>
    <row r="2307" spans="1:21" s="162" customFormat="1" ht="16.8">
      <c r="A2307" s="148"/>
      <c r="B2307" s="149" t="str">
        <f>_xlfn.IFNA(VLOOKUP(A2307, '@LIST'!$A$2:$B$15, 2, FALSE), "")</f>
        <v/>
      </c>
      <c r="C2307" s="148"/>
      <c r="D2307" s="150"/>
      <c r="E2307" s="151"/>
      <c r="F2307" s="152"/>
      <c r="G2307" s="153">
        <f xml:space="preserve"> IF(F2307="Yes",D2307/ '@PRODUCTION VOLUME'!$B$3*'@PRODUCTION VOLUME'!$B$4,D2307)</f>
        <v>0</v>
      </c>
      <c r="H2307" s="151"/>
      <c r="I2307" s="148"/>
      <c r="J2307" s="148"/>
      <c r="K2307" s="154"/>
      <c r="L2307" s="155"/>
      <c r="M2307" s="132" t="str">
        <f>_xlfn.IFNA(VLOOKUP(L2307,'@LIST'!$M$2:$N$396,2,FALSE),"")</f>
        <v/>
      </c>
      <c r="N2307" s="156"/>
      <c r="O2307" s="157"/>
      <c r="P2307" s="135" t="str">
        <f>_xlfn.IFNA(VLOOKUP(O2307,'@LIST'!$M$2:$N$396,2,FALSE),"")</f>
        <v/>
      </c>
      <c r="Q2307" s="158"/>
      <c r="R2307" s="160"/>
      <c r="S2307" s="159" t="str">
        <f>_xlfn.IFNA(VLOOKUP(R2307, '@LIST'!$AR$2:$AS$4, 2, FALSE), "")</f>
        <v/>
      </c>
      <c r="T2307" s="160"/>
      <c r="U2307" s="161" t="str">
        <f>_xlfn.IFNA(VLOOKUP(T2307, '@LIST'!$AU$2:$AV$4, 2, FALSE), "")</f>
        <v/>
      </c>
    </row>
    <row r="2308" spans="1:21" s="162" customFormat="1" ht="16.8">
      <c r="A2308" s="148"/>
      <c r="B2308" s="149" t="str">
        <f>_xlfn.IFNA(VLOOKUP(A2308, '@LIST'!$A$2:$B$15, 2, FALSE), "")</f>
        <v/>
      </c>
      <c r="C2308" s="148"/>
      <c r="D2308" s="150"/>
      <c r="E2308" s="151"/>
      <c r="F2308" s="152"/>
      <c r="G2308" s="153">
        <f xml:space="preserve"> IF(F2308="Yes",D2308/ '@PRODUCTION VOLUME'!$B$3*'@PRODUCTION VOLUME'!$B$4,D2308)</f>
        <v>0</v>
      </c>
      <c r="H2308" s="151"/>
      <c r="I2308" s="148"/>
      <c r="J2308" s="148"/>
      <c r="K2308" s="154"/>
      <c r="L2308" s="155"/>
      <c r="M2308" s="132" t="str">
        <f>_xlfn.IFNA(VLOOKUP(L2308,'@LIST'!$M$2:$N$396,2,FALSE),"")</f>
        <v/>
      </c>
      <c r="N2308" s="156"/>
      <c r="O2308" s="157"/>
      <c r="P2308" s="135" t="str">
        <f>_xlfn.IFNA(VLOOKUP(O2308,'@LIST'!$M$2:$N$396,2,FALSE),"")</f>
        <v/>
      </c>
      <c r="Q2308" s="158"/>
      <c r="R2308" s="160"/>
      <c r="S2308" s="159" t="str">
        <f>_xlfn.IFNA(VLOOKUP(R2308, '@LIST'!$AR$2:$AS$4, 2, FALSE), "")</f>
        <v/>
      </c>
      <c r="T2308" s="160"/>
      <c r="U2308" s="161" t="str">
        <f>_xlfn.IFNA(VLOOKUP(T2308, '@LIST'!$AU$2:$AV$4, 2, FALSE), "")</f>
        <v/>
      </c>
    </row>
    <row r="2309" spans="1:21" s="162" customFormat="1" ht="16.8">
      <c r="A2309" s="148"/>
      <c r="B2309" s="149" t="str">
        <f>_xlfn.IFNA(VLOOKUP(A2309, '@LIST'!$A$2:$B$15, 2, FALSE), "")</f>
        <v/>
      </c>
      <c r="C2309" s="148"/>
      <c r="D2309" s="150"/>
      <c r="E2309" s="151"/>
      <c r="F2309" s="152"/>
      <c r="G2309" s="153">
        <f xml:space="preserve"> IF(F2309="Yes",D2309/ '@PRODUCTION VOLUME'!$B$3*'@PRODUCTION VOLUME'!$B$4,D2309)</f>
        <v>0</v>
      </c>
      <c r="H2309" s="151"/>
      <c r="I2309" s="148"/>
      <c r="J2309" s="148"/>
      <c r="K2309" s="154"/>
      <c r="L2309" s="155"/>
      <c r="M2309" s="132" t="str">
        <f>_xlfn.IFNA(VLOOKUP(L2309,'@LIST'!$M$2:$N$396,2,FALSE),"")</f>
        <v/>
      </c>
      <c r="N2309" s="156"/>
      <c r="O2309" s="157"/>
      <c r="P2309" s="135" t="str">
        <f>_xlfn.IFNA(VLOOKUP(O2309,'@LIST'!$M$2:$N$396,2,FALSE),"")</f>
        <v/>
      </c>
      <c r="Q2309" s="158"/>
      <c r="R2309" s="160"/>
      <c r="S2309" s="159" t="str">
        <f>_xlfn.IFNA(VLOOKUP(R2309, '@LIST'!$AR$2:$AS$4, 2, FALSE), "")</f>
        <v/>
      </c>
      <c r="T2309" s="160"/>
      <c r="U2309" s="161" t="str">
        <f>_xlfn.IFNA(VLOOKUP(T2309, '@LIST'!$AU$2:$AV$4, 2, FALSE), "")</f>
        <v/>
      </c>
    </row>
    <row r="2310" spans="1:21" s="162" customFormat="1" ht="16.8">
      <c r="A2310" s="148"/>
      <c r="B2310" s="149" t="str">
        <f>_xlfn.IFNA(VLOOKUP(A2310, '@LIST'!$A$2:$B$15, 2, FALSE), "")</f>
        <v/>
      </c>
      <c r="C2310" s="148"/>
      <c r="D2310" s="150"/>
      <c r="E2310" s="151"/>
      <c r="F2310" s="152"/>
      <c r="G2310" s="153">
        <f xml:space="preserve"> IF(F2310="Yes",D2310/ '@PRODUCTION VOLUME'!$B$3*'@PRODUCTION VOLUME'!$B$4,D2310)</f>
        <v>0</v>
      </c>
      <c r="H2310" s="151"/>
      <c r="I2310" s="148"/>
      <c r="J2310" s="148"/>
      <c r="K2310" s="154"/>
      <c r="L2310" s="155"/>
      <c r="M2310" s="132" t="str">
        <f>_xlfn.IFNA(VLOOKUP(L2310,'@LIST'!$M$2:$N$396,2,FALSE),"")</f>
        <v/>
      </c>
      <c r="N2310" s="156"/>
      <c r="O2310" s="157"/>
      <c r="P2310" s="135" t="str">
        <f>_xlfn.IFNA(VLOOKUP(O2310,'@LIST'!$M$2:$N$396,2,FALSE),"")</f>
        <v/>
      </c>
      <c r="Q2310" s="158"/>
      <c r="R2310" s="160"/>
      <c r="S2310" s="159" t="str">
        <f>_xlfn.IFNA(VLOOKUP(R2310, '@LIST'!$AR$2:$AS$4, 2, FALSE), "")</f>
        <v/>
      </c>
      <c r="T2310" s="160"/>
      <c r="U2310" s="161" t="str">
        <f>_xlfn.IFNA(VLOOKUP(T2310, '@LIST'!$AU$2:$AV$4, 2, FALSE), "")</f>
        <v/>
      </c>
    </row>
    <row r="2311" spans="1:21" s="162" customFormat="1" ht="16.8">
      <c r="A2311" s="148"/>
      <c r="B2311" s="149" t="str">
        <f>_xlfn.IFNA(VLOOKUP(A2311, '@LIST'!$A$2:$B$15, 2, FALSE), "")</f>
        <v/>
      </c>
      <c r="C2311" s="148"/>
      <c r="D2311" s="150"/>
      <c r="E2311" s="151"/>
      <c r="F2311" s="152"/>
      <c r="G2311" s="153">
        <f xml:space="preserve"> IF(F2311="Yes",D2311/ '@PRODUCTION VOLUME'!$B$3*'@PRODUCTION VOLUME'!$B$4,D2311)</f>
        <v>0</v>
      </c>
      <c r="H2311" s="151"/>
      <c r="I2311" s="148"/>
      <c r="J2311" s="148"/>
      <c r="K2311" s="154"/>
      <c r="L2311" s="155"/>
      <c r="M2311" s="132" t="str">
        <f>_xlfn.IFNA(VLOOKUP(L2311,'@LIST'!$M$2:$N$396,2,FALSE),"")</f>
        <v/>
      </c>
      <c r="N2311" s="156"/>
      <c r="O2311" s="157"/>
      <c r="P2311" s="135" t="str">
        <f>_xlfn.IFNA(VLOOKUP(O2311,'@LIST'!$M$2:$N$396,2,FALSE),"")</f>
        <v/>
      </c>
      <c r="Q2311" s="158"/>
      <c r="R2311" s="160"/>
      <c r="S2311" s="159" t="str">
        <f>_xlfn.IFNA(VLOOKUP(R2311, '@LIST'!$AR$2:$AS$4, 2, FALSE), "")</f>
        <v/>
      </c>
      <c r="T2311" s="160"/>
      <c r="U2311" s="161" t="str">
        <f>_xlfn.IFNA(VLOOKUP(T2311, '@LIST'!$AU$2:$AV$4, 2, FALSE), "")</f>
        <v/>
      </c>
    </row>
    <row r="2312" spans="1:21" s="162" customFormat="1" ht="16.8">
      <c r="A2312" s="148"/>
      <c r="B2312" s="149" t="str">
        <f>_xlfn.IFNA(VLOOKUP(A2312, '@LIST'!$A$2:$B$15, 2, FALSE), "")</f>
        <v/>
      </c>
      <c r="C2312" s="148"/>
      <c r="D2312" s="150"/>
      <c r="E2312" s="151"/>
      <c r="F2312" s="152"/>
      <c r="G2312" s="153">
        <f xml:space="preserve"> IF(F2312="Yes",D2312/ '@PRODUCTION VOLUME'!$B$3*'@PRODUCTION VOLUME'!$B$4,D2312)</f>
        <v>0</v>
      </c>
      <c r="H2312" s="151"/>
      <c r="I2312" s="148"/>
      <c r="J2312" s="148"/>
      <c r="K2312" s="154"/>
      <c r="L2312" s="155"/>
      <c r="M2312" s="132" t="str">
        <f>_xlfn.IFNA(VLOOKUP(L2312,'@LIST'!$M$2:$N$396,2,FALSE),"")</f>
        <v/>
      </c>
      <c r="N2312" s="156"/>
      <c r="O2312" s="157"/>
      <c r="P2312" s="135" t="str">
        <f>_xlfn.IFNA(VLOOKUP(O2312,'@LIST'!$M$2:$N$396,2,FALSE),"")</f>
        <v/>
      </c>
      <c r="Q2312" s="158"/>
      <c r="R2312" s="160"/>
      <c r="S2312" s="159" t="str">
        <f>_xlfn.IFNA(VLOOKUP(R2312, '@LIST'!$AR$2:$AS$4, 2, FALSE), "")</f>
        <v/>
      </c>
      <c r="T2312" s="160"/>
      <c r="U2312" s="161" t="str">
        <f>_xlfn.IFNA(VLOOKUP(T2312, '@LIST'!$AU$2:$AV$4, 2, FALSE), "")</f>
        <v/>
      </c>
    </row>
    <row r="2313" spans="1:21" s="162" customFormat="1" ht="16.8">
      <c r="A2313" s="148"/>
      <c r="B2313" s="149" t="str">
        <f>_xlfn.IFNA(VLOOKUP(A2313, '@LIST'!$A$2:$B$15, 2, FALSE), "")</f>
        <v/>
      </c>
      <c r="C2313" s="148"/>
      <c r="D2313" s="150"/>
      <c r="E2313" s="151"/>
      <c r="F2313" s="152"/>
      <c r="G2313" s="153">
        <f xml:space="preserve"> IF(F2313="Yes",D2313/ '@PRODUCTION VOLUME'!$B$3*'@PRODUCTION VOLUME'!$B$4,D2313)</f>
        <v>0</v>
      </c>
      <c r="H2313" s="151"/>
      <c r="I2313" s="148"/>
      <c r="J2313" s="148"/>
      <c r="K2313" s="154"/>
      <c r="L2313" s="155"/>
      <c r="M2313" s="132" t="str">
        <f>_xlfn.IFNA(VLOOKUP(L2313,'@LIST'!$M$2:$N$396,2,FALSE),"")</f>
        <v/>
      </c>
      <c r="N2313" s="156"/>
      <c r="O2313" s="157"/>
      <c r="P2313" s="135" t="str">
        <f>_xlfn.IFNA(VLOOKUP(O2313,'@LIST'!$M$2:$N$396,2,FALSE),"")</f>
        <v/>
      </c>
      <c r="Q2313" s="158"/>
      <c r="R2313" s="160"/>
      <c r="S2313" s="159" t="str">
        <f>_xlfn.IFNA(VLOOKUP(R2313, '@LIST'!$AR$2:$AS$4, 2, FALSE), "")</f>
        <v/>
      </c>
      <c r="T2313" s="160"/>
      <c r="U2313" s="161" t="str">
        <f>_xlfn.IFNA(VLOOKUP(T2313, '@LIST'!$AU$2:$AV$4, 2, FALSE), "")</f>
        <v/>
      </c>
    </row>
    <row r="2314" spans="1:21" s="162" customFormat="1" ht="16.8">
      <c r="A2314" s="148"/>
      <c r="B2314" s="149" t="str">
        <f>_xlfn.IFNA(VLOOKUP(A2314, '@LIST'!$A$2:$B$15, 2, FALSE), "")</f>
        <v/>
      </c>
      <c r="C2314" s="148"/>
      <c r="D2314" s="150"/>
      <c r="E2314" s="151"/>
      <c r="F2314" s="152"/>
      <c r="G2314" s="153">
        <f xml:space="preserve"> IF(F2314="Yes",D2314/ '@PRODUCTION VOLUME'!$B$3*'@PRODUCTION VOLUME'!$B$4,D2314)</f>
        <v>0</v>
      </c>
      <c r="H2314" s="151"/>
      <c r="I2314" s="148"/>
      <c r="J2314" s="148"/>
      <c r="K2314" s="154"/>
      <c r="L2314" s="155"/>
      <c r="M2314" s="132" t="str">
        <f>_xlfn.IFNA(VLOOKUP(L2314,'@LIST'!$M$2:$N$396,2,FALSE),"")</f>
        <v/>
      </c>
      <c r="N2314" s="156"/>
      <c r="O2314" s="157"/>
      <c r="P2314" s="135" t="str">
        <f>_xlfn.IFNA(VLOOKUP(O2314,'@LIST'!$M$2:$N$396,2,FALSE),"")</f>
        <v/>
      </c>
      <c r="Q2314" s="158"/>
      <c r="R2314" s="160"/>
      <c r="S2314" s="159" t="str">
        <f>_xlfn.IFNA(VLOOKUP(R2314, '@LIST'!$AR$2:$AS$4, 2, FALSE), "")</f>
        <v/>
      </c>
      <c r="T2314" s="160"/>
      <c r="U2314" s="161" t="str">
        <f>_xlfn.IFNA(VLOOKUP(T2314, '@LIST'!$AU$2:$AV$4, 2, FALSE), "")</f>
        <v/>
      </c>
    </row>
    <row r="2315" spans="1:21" s="162" customFormat="1" ht="16.8">
      <c r="A2315" s="148"/>
      <c r="B2315" s="149" t="str">
        <f>_xlfn.IFNA(VLOOKUP(A2315, '@LIST'!$A$2:$B$15, 2, FALSE), "")</f>
        <v/>
      </c>
      <c r="C2315" s="148"/>
      <c r="D2315" s="150"/>
      <c r="E2315" s="151"/>
      <c r="F2315" s="152"/>
      <c r="G2315" s="153">
        <f xml:space="preserve"> IF(F2315="Yes",D2315/ '@PRODUCTION VOLUME'!$B$3*'@PRODUCTION VOLUME'!$B$4,D2315)</f>
        <v>0</v>
      </c>
      <c r="H2315" s="151"/>
      <c r="I2315" s="148"/>
      <c r="J2315" s="148"/>
      <c r="K2315" s="154"/>
      <c r="L2315" s="155"/>
      <c r="M2315" s="132" t="str">
        <f>_xlfn.IFNA(VLOOKUP(L2315,'@LIST'!$M$2:$N$396,2,FALSE),"")</f>
        <v/>
      </c>
      <c r="N2315" s="156"/>
      <c r="O2315" s="157"/>
      <c r="P2315" s="135" t="str">
        <f>_xlfn.IFNA(VLOOKUP(O2315,'@LIST'!$M$2:$N$396,2,FALSE),"")</f>
        <v/>
      </c>
      <c r="Q2315" s="158"/>
      <c r="R2315" s="160"/>
      <c r="S2315" s="159" t="str">
        <f>_xlfn.IFNA(VLOOKUP(R2315, '@LIST'!$AR$2:$AS$4, 2, FALSE), "")</f>
        <v/>
      </c>
      <c r="T2315" s="160"/>
      <c r="U2315" s="161" t="str">
        <f>_xlfn.IFNA(VLOOKUP(T2315, '@LIST'!$AU$2:$AV$4, 2, FALSE), "")</f>
        <v/>
      </c>
    </row>
    <row r="2316" spans="1:21" s="162" customFormat="1" ht="16.8">
      <c r="A2316" s="148"/>
      <c r="B2316" s="149" t="str">
        <f>_xlfn.IFNA(VLOOKUP(A2316, '@LIST'!$A$2:$B$15, 2, FALSE), "")</f>
        <v/>
      </c>
      <c r="C2316" s="148"/>
      <c r="D2316" s="150"/>
      <c r="E2316" s="151"/>
      <c r="F2316" s="152"/>
      <c r="G2316" s="153">
        <f xml:space="preserve"> IF(F2316="Yes",D2316/ '@PRODUCTION VOLUME'!$B$3*'@PRODUCTION VOLUME'!$B$4,D2316)</f>
        <v>0</v>
      </c>
      <c r="H2316" s="151"/>
      <c r="I2316" s="148"/>
      <c r="J2316" s="148"/>
      <c r="K2316" s="154"/>
      <c r="L2316" s="155"/>
      <c r="M2316" s="132" t="str">
        <f>_xlfn.IFNA(VLOOKUP(L2316,'@LIST'!$M$2:$N$396,2,FALSE),"")</f>
        <v/>
      </c>
      <c r="N2316" s="156"/>
      <c r="O2316" s="157"/>
      <c r="P2316" s="135" t="str">
        <f>_xlfn.IFNA(VLOOKUP(O2316,'@LIST'!$M$2:$N$396,2,FALSE),"")</f>
        <v/>
      </c>
      <c r="Q2316" s="158"/>
      <c r="R2316" s="160"/>
      <c r="S2316" s="159" t="str">
        <f>_xlfn.IFNA(VLOOKUP(R2316, '@LIST'!$AR$2:$AS$4, 2, FALSE), "")</f>
        <v/>
      </c>
      <c r="T2316" s="160"/>
      <c r="U2316" s="161" t="str">
        <f>_xlfn.IFNA(VLOOKUP(T2316, '@LIST'!$AU$2:$AV$4, 2, FALSE), "")</f>
        <v/>
      </c>
    </row>
    <row r="2317" spans="1:21" s="162" customFormat="1" ht="16.8">
      <c r="A2317" s="148"/>
      <c r="B2317" s="149" t="str">
        <f>_xlfn.IFNA(VLOOKUP(A2317, '@LIST'!$A$2:$B$15, 2, FALSE), "")</f>
        <v/>
      </c>
      <c r="C2317" s="148"/>
      <c r="D2317" s="150"/>
      <c r="E2317" s="151"/>
      <c r="F2317" s="152"/>
      <c r="G2317" s="153">
        <f xml:space="preserve"> IF(F2317="Yes",D2317/ '@PRODUCTION VOLUME'!$B$3*'@PRODUCTION VOLUME'!$B$4,D2317)</f>
        <v>0</v>
      </c>
      <c r="H2317" s="151"/>
      <c r="I2317" s="148"/>
      <c r="J2317" s="148"/>
      <c r="K2317" s="154"/>
      <c r="L2317" s="155"/>
      <c r="M2317" s="132" t="str">
        <f>_xlfn.IFNA(VLOOKUP(L2317,'@LIST'!$M$2:$N$396,2,FALSE),"")</f>
        <v/>
      </c>
      <c r="N2317" s="156"/>
      <c r="O2317" s="157"/>
      <c r="P2317" s="135" t="str">
        <f>_xlfn.IFNA(VLOOKUP(O2317,'@LIST'!$M$2:$N$396,2,FALSE),"")</f>
        <v/>
      </c>
      <c r="Q2317" s="158"/>
      <c r="R2317" s="160"/>
      <c r="S2317" s="159" t="str">
        <f>_xlfn.IFNA(VLOOKUP(R2317, '@LIST'!$AR$2:$AS$4, 2, FALSE), "")</f>
        <v/>
      </c>
      <c r="T2317" s="160"/>
      <c r="U2317" s="161" t="str">
        <f>_xlfn.IFNA(VLOOKUP(T2317, '@LIST'!$AU$2:$AV$4, 2, FALSE), "")</f>
        <v/>
      </c>
    </row>
    <row r="2318" spans="1:21" s="162" customFormat="1" ht="16.8">
      <c r="A2318" s="148"/>
      <c r="B2318" s="149" t="str">
        <f>_xlfn.IFNA(VLOOKUP(A2318, '@LIST'!$A$2:$B$15, 2, FALSE), "")</f>
        <v/>
      </c>
      <c r="C2318" s="148"/>
      <c r="D2318" s="150"/>
      <c r="E2318" s="151"/>
      <c r="F2318" s="152"/>
      <c r="G2318" s="153">
        <f xml:space="preserve"> IF(F2318="Yes",D2318/ '@PRODUCTION VOLUME'!$B$3*'@PRODUCTION VOLUME'!$B$4,D2318)</f>
        <v>0</v>
      </c>
      <c r="H2318" s="151"/>
      <c r="I2318" s="148"/>
      <c r="J2318" s="148"/>
      <c r="K2318" s="154"/>
      <c r="L2318" s="155"/>
      <c r="M2318" s="132" t="str">
        <f>_xlfn.IFNA(VLOOKUP(L2318,'@LIST'!$M$2:$N$396,2,FALSE),"")</f>
        <v/>
      </c>
      <c r="N2318" s="156"/>
      <c r="O2318" s="157"/>
      <c r="P2318" s="135" t="str">
        <f>_xlfn.IFNA(VLOOKUP(O2318,'@LIST'!$M$2:$N$396,2,FALSE),"")</f>
        <v/>
      </c>
      <c r="Q2318" s="158"/>
      <c r="R2318" s="160"/>
      <c r="S2318" s="159" t="str">
        <f>_xlfn.IFNA(VLOOKUP(R2318, '@LIST'!$AR$2:$AS$4, 2, FALSE), "")</f>
        <v/>
      </c>
      <c r="T2318" s="160"/>
      <c r="U2318" s="161" t="str">
        <f>_xlfn.IFNA(VLOOKUP(T2318, '@LIST'!$AU$2:$AV$4, 2, FALSE), "")</f>
        <v/>
      </c>
    </row>
    <row r="2319" spans="1:21" s="162" customFormat="1" ht="16.8">
      <c r="A2319" s="148"/>
      <c r="B2319" s="149" t="str">
        <f>_xlfn.IFNA(VLOOKUP(A2319, '@LIST'!$A$2:$B$15, 2, FALSE), "")</f>
        <v/>
      </c>
      <c r="C2319" s="148"/>
      <c r="D2319" s="150"/>
      <c r="E2319" s="151"/>
      <c r="F2319" s="152"/>
      <c r="G2319" s="153">
        <f xml:space="preserve"> IF(F2319="Yes",D2319/ '@PRODUCTION VOLUME'!$B$3*'@PRODUCTION VOLUME'!$B$4,D2319)</f>
        <v>0</v>
      </c>
      <c r="H2319" s="151"/>
      <c r="I2319" s="148"/>
      <c r="J2319" s="148"/>
      <c r="K2319" s="154"/>
      <c r="L2319" s="155"/>
      <c r="M2319" s="132" t="str">
        <f>_xlfn.IFNA(VLOOKUP(L2319,'@LIST'!$M$2:$N$396,2,FALSE),"")</f>
        <v/>
      </c>
      <c r="N2319" s="156"/>
      <c r="O2319" s="157"/>
      <c r="P2319" s="135" t="str">
        <f>_xlfn.IFNA(VLOOKUP(O2319,'@LIST'!$M$2:$N$396,2,FALSE),"")</f>
        <v/>
      </c>
      <c r="Q2319" s="158"/>
      <c r="R2319" s="160"/>
      <c r="S2319" s="159" t="str">
        <f>_xlfn.IFNA(VLOOKUP(R2319, '@LIST'!$AR$2:$AS$4, 2, FALSE), "")</f>
        <v/>
      </c>
      <c r="T2319" s="160"/>
      <c r="U2319" s="161" t="str">
        <f>_xlfn.IFNA(VLOOKUP(T2319, '@LIST'!$AU$2:$AV$4, 2, FALSE), "")</f>
        <v/>
      </c>
    </row>
    <row r="2320" spans="1:21" s="162" customFormat="1" ht="16.8">
      <c r="A2320" s="148"/>
      <c r="B2320" s="149" t="str">
        <f>_xlfn.IFNA(VLOOKUP(A2320, '@LIST'!$A$2:$B$15, 2, FALSE), "")</f>
        <v/>
      </c>
      <c r="C2320" s="148"/>
      <c r="D2320" s="150"/>
      <c r="E2320" s="151"/>
      <c r="F2320" s="152"/>
      <c r="G2320" s="153">
        <f xml:space="preserve"> IF(F2320="Yes",D2320/ '@PRODUCTION VOLUME'!$B$3*'@PRODUCTION VOLUME'!$B$4,D2320)</f>
        <v>0</v>
      </c>
      <c r="H2320" s="151"/>
      <c r="I2320" s="148"/>
      <c r="J2320" s="148"/>
      <c r="K2320" s="154"/>
      <c r="L2320" s="155"/>
      <c r="M2320" s="132" t="str">
        <f>_xlfn.IFNA(VLOOKUP(L2320,'@LIST'!$M$2:$N$396,2,FALSE),"")</f>
        <v/>
      </c>
      <c r="N2320" s="156"/>
      <c r="O2320" s="157"/>
      <c r="P2320" s="135" t="str">
        <f>_xlfn.IFNA(VLOOKUP(O2320,'@LIST'!$M$2:$N$396,2,FALSE),"")</f>
        <v/>
      </c>
      <c r="Q2320" s="158"/>
      <c r="R2320" s="160"/>
      <c r="S2320" s="159" t="str">
        <f>_xlfn.IFNA(VLOOKUP(R2320, '@LIST'!$AR$2:$AS$4, 2, FALSE), "")</f>
        <v/>
      </c>
      <c r="T2320" s="160"/>
      <c r="U2320" s="161" t="str">
        <f>_xlfn.IFNA(VLOOKUP(T2320, '@LIST'!$AU$2:$AV$4, 2, FALSE), "")</f>
        <v/>
      </c>
    </row>
    <row r="2321" spans="1:21" s="162" customFormat="1" ht="16.8">
      <c r="A2321" s="148"/>
      <c r="B2321" s="149" t="str">
        <f>_xlfn.IFNA(VLOOKUP(A2321, '@LIST'!$A$2:$B$15, 2, FALSE), "")</f>
        <v/>
      </c>
      <c r="C2321" s="148"/>
      <c r="D2321" s="150"/>
      <c r="E2321" s="151"/>
      <c r="F2321" s="152"/>
      <c r="G2321" s="153">
        <f xml:space="preserve"> IF(F2321="Yes",D2321/ '@PRODUCTION VOLUME'!$B$3*'@PRODUCTION VOLUME'!$B$4,D2321)</f>
        <v>0</v>
      </c>
      <c r="H2321" s="151"/>
      <c r="I2321" s="148"/>
      <c r="J2321" s="148"/>
      <c r="K2321" s="154"/>
      <c r="L2321" s="155"/>
      <c r="M2321" s="132" t="str">
        <f>_xlfn.IFNA(VLOOKUP(L2321,'@LIST'!$M$2:$N$396,2,FALSE),"")</f>
        <v/>
      </c>
      <c r="N2321" s="156"/>
      <c r="O2321" s="157"/>
      <c r="P2321" s="135" t="str">
        <f>_xlfn.IFNA(VLOOKUP(O2321,'@LIST'!$M$2:$N$396,2,FALSE),"")</f>
        <v/>
      </c>
      <c r="Q2321" s="158"/>
      <c r="R2321" s="160"/>
      <c r="S2321" s="159" t="str">
        <f>_xlfn.IFNA(VLOOKUP(R2321, '@LIST'!$AR$2:$AS$4, 2, FALSE), "")</f>
        <v/>
      </c>
      <c r="T2321" s="160"/>
      <c r="U2321" s="161" t="str">
        <f>_xlfn.IFNA(VLOOKUP(T2321, '@LIST'!$AU$2:$AV$4, 2, FALSE), "")</f>
        <v/>
      </c>
    </row>
    <row r="2322" spans="1:21" s="162" customFormat="1" ht="16.8">
      <c r="A2322" s="148"/>
      <c r="B2322" s="149" t="str">
        <f>_xlfn.IFNA(VLOOKUP(A2322, '@LIST'!$A$2:$B$15, 2, FALSE), "")</f>
        <v/>
      </c>
      <c r="C2322" s="148"/>
      <c r="D2322" s="150"/>
      <c r="E2322" s="151"/>
      <c r="F2322" s="152"/>
      <c r="G2322" s="153">
        <f xml:space="preserve"> IF(F2322="Yes",D2322/ '@PRODUCTION VOLUME'!$B$3*'@PRODUCTION VOLUME'!$B$4,D2322)</f>
        <v>0</v>
      </c>
      <c r="H2322" s="151"/>
      <c r="I2322" s="148"/>
      <c r="J2322" s="148"/>
      <c r="K2322" s="154"/>
      <c r="L2322" s="155"/>
      <c r="M2322" s="132" t="str">
        <f>_xlfn.IFNA(VLOOKUP(L2322,'@LIST'!$M$2:$N$396,2,FALSE),"")</f>
        <v/>
      </c>
      <c r="N2322" s="156"/>
      <c r="O2322" s="157"/>
      <c r="P2322" s="135" t="str">
        <f>_xlfn.IFNA(VLOOKUP(O2322,'@LIST'!$M$2:$N$396,2,FALSE),"")</f>
        <v/>
      </c>
      <c r="Q2322" s="158"/>
      <c r="R2322" s="160"/>
      <c r="S2322" s="159" t="str">
        <f>_xlfn.IFNA(VLOOKUP(R2322, '@LIST'!$AR$2:$AS$4, 2, FALSE), "")</f>
        <v/>
      </c>
      <c r="T2322" s="160"/>
      <c r="U2322" s="161" t="str">
        <f>_xlfn.IFNA(VLOOKUP(T2322, '@LIST'!$AU$2:$AV$4, 2, FALSE), "")</f>
        <v/>
      </c>
    </row>
    <row r="2323" spans="1:21" s="162" customFormat="1" ht="16.8">
      <c r="A2323" s="148"/>
      <c r="B2323" s="149" t="str">
        <f>_xlfn.IFNA(VLOOKUP(A2323, '@LIST'!$A$2:$B$15, 2, FALSE), "")</f>
        <v/>
      </c>
      <c r="C2323" s="148"/>
      <c r="D2323" s="150"/>
      <c r="E2323" s="151"/>
      <c r="F2323" s="152"/>
      <c r="G2323" s="153">
        <f xml:space="preserve"> IF(F2323="Yes",D2323/ '@PRODUCTION VOLUME'!$B$3*'@PRODUCTION VOLUME'!$B$4,D2323)</f>
        <v>0</v>
      </c>
      <c r="H2323" s="151"/>
      <c r="I2323" s="148"/>
      <c r="J2323" s="148"/>
      <c r="K2323" s="154"/>
      <c r="L2323" s="155"/>
      <c r="M2323" s="132" t="str">
        <f>_xlfn.IFNA(VLOOKUP(L2323,'@LIST'!$M$2:$N$396,2,FALSE),"")</f>
        <v/>
      </c>
      <c r="N2323" s="156"/>
      <c r="O2323" s="157"/>
      <c r="P2323" s="135" t="str">
        <f>_xlfn.IFNA(VLOOKUP(O2323,'@LIST'!$M$2:$N$396,2,FALSE),"")</f>
        <v/>
      </c>
      <c r="Q2323" s="158"/>
      <c r="R2323" s="160"/>
      <c r="S2323" s="159" t="str">
        <f>_xlfn.IFNA(VLOOKUP(R2323, '@LIST'!$AR$2:$AS$4, 2, FALSE), "")</f>
        <v/>
      </c>
      <c r="T2323" s="160"/>
      <c r="U2323" s="161" t="str">
        <f>_xlfn.IFNA(VLOOKUP(T2323, '@LIST'!$AU$2:$AV$4, 2, FALSE), "")</f>
        <v/>
      </c>
    </row>
    <row r="2324" spans="1:21" s="162" customFormat="1" ht="16.8">
      <c r="A2324" s="148"/>
      <c r="B2324" s="149" t="str">
        <f>_xlfn.IFNA(VLOOKUP(A2324, '@LIST'!$A$2:$B$15, 2, FALSE), "")</f>
        <v/>
      </c>
      <c r="C2324" s="148"/>
      <c r="D2324" s="150"/>
      <c r="E2324" s="151"/>
      <c r="F2324" s="152"/>
      <c r="G2324" s="153">
        <f xml:space="preserve"> IF(F2324="Yes",D2324/ '@PRODUCTION VOLUME'!$B$3*'@PRODUCTION VOLUME'!$B$4,D2324)</f>
        <v>0</v>
      </c>
      <c r="H2324" s="151"/>
      <c r="I2324" s="148"/>
      <c r="J2324" s="148"/>
      <c r="K2324" s="154"/>
      <c r="L2324" s="155"/>
      <c r="M2324" s="132" t="str">
        <f>_xlfn.IFNA(VLOOKUP(L2324,'@LIST'!$M$2:$N$396,2,FALSE),"")</f>
        <v/>
      </c>
      <c r="N2324" s="156"/>
      <c r="O2324" s="157"/>
      <c r="P2324" s="135" t="str">
        <f>_xlfn.IFNA(VLOOKUP(O2324,'@LIST'!$M$2:$N$396,2,FALSE),"")</f>
        <v/>
      </c>
      <c r="Q2324" s="158"/>
      <c r="R2324" s="160"/>
      <c r="S2324" s="159" t="str">
        <f>_xlfn.IFNA(VLOOKUP(R2324, '@LIST'!$AR$2:$AS$4, 2, FALSE), "")</f>
        <v/>
      </c>
      <c r="T2324" s="160"/>
      <c r="U2324" s="161" t="str">
        <f>_xlfn.IFNA(VLOOKUP(T2324, '@LIST'!$AU$2:$AV$4, 2, FALSE), "")</f>
        <v/>
      </c>
    </row>
    <row r="2325" spans="1:21" s="162" customFormat="1" ht="16.8">
      <c r="A2325" s="148"/>
      <c r="B2325" s="149" t="str">
        <f>_xlfn.IFNA(VLOOKUP(A2325, '@LIST'!$A$2:$B$15, 2, FALSE), "")</f>
        <v/>
      </c>
      <c r="C2325" s="148"/>
      <c r="D2325" s="150"/>
      <c r="E2325" s="151"/>
      <c r="F2325" s="152"/>
      <c r="G2325" s="153">
        <f xml:space="preserve"> IF(F2325="Yes",D2325/ '@PRODUCTION VOLUME'!$B$3*'@PRODUCTION VOLUME'!$B$4,D2325)</f>
        <v>0</v>
      </c>
      <c r="H2325" s="151"/>
      <c r="I2325" s="148"/>
      <c r="J2325" s="148"/>
      <c r="K2325" s="154"/>
      <c r="L2325" s="155"/>
      <c r="M2325" s="132" t="str">
        <f>_xlfn.IFNA(VLOOKUP(L2325,'@LIST'!$M$2:$N$396,2,FALSE),"")</f>
        <v/>
      </c>
      <c r="N2325" s="156"/>
      <c r="O2325" s="157"/>
      <c r="P2325" s="135" t="str">
        <f>_xlfn.IFNA(VLOOKUP(O2325,'@LIST'!$M$2:$N$396,2,FALSE),"")</f>
        <v/>
      </c>
      <c r="Q2325" s="158"/>
      <c r="R2325" s="160"/>
      <c r="S2325" s="159" t="str">
        <f>_xlfn.IFNA(VLOOKUP(R2325, '@LIST'!$AR$2:$AS$4, 2, FALSE), "")</f>
        <v/>
      </c>
      <c r="T2325" s="160"/>
      <c r="U2325" s="161" t="str">
        <f>_xlfn.IFNA(VLOOKUP(T2325, '@LIST'!$AU$2:$AV$4, 2, FALSE), "")</f>
        <v/>
      </c>
    </row>
    <row r="2326" spans="1:21" s="162" customFormat="1" ht="16.8">
      <c r="A2326" s="148"/>
      <c r="B2326" s="149" t="str">
        <f>_xlfn.IFNA(VLOOKUP(A2326, '@LIST'!$A$2:$B$15, 2, FALSE), "")</f>
        <v/>
      </c>
      <c r="C2326" s="148"/>
      <c r="D2326" s="150"/>
      <c r="E2326" s="151"/>
      <c r="F2326" s="152"/>
      <c r="G2326" s="153">
        <f xml:space="preserve"> IF(F2326="Yes",D2326/ '@PRODUCTION VOLUME'!$B$3*'@PRODUCTION VOLUME'!$B$4,D2326)</f>
        <v>0</v>
      </c>
      <c r="H2326" s="151"/>
      <c r="I2326" s="148"/>
      <c r="J2326" s="148"/>
      <c r="K2326" s="154"/>
      <c r="L2326" s="155"/>
      <c r="M2326" s="132" t="str">
        <f>_xlfn.IFNA(VLOOKUP(L2326,'@LIST'!$M$2:$N$396,2,FALSE),"")</f>
        <v/>
      </c>
      <c r="N2326" s="156"/>
      <c r="O2326" s="157"/>
      <c r="P2326" s="135" t="str">
        <f>_xlfn.IFNA(VLOOKUP(O2326,'@LIST'!$M$2:$N$396,2,FALSE),"")</f>
        <v/>
      </c>
      <c r="Q2326" s="158"/>
      <c r="R2326" s="160"/>
      <c r="S2326" s="159" t="str">
        <f>_xlfn.IFNA(VLOOKUP(R2326, '@LIST'!$AR$2:$AS$4, 2, FALSE), "")</f>
        <v/>
      </c>
      <c r="T2326" s="160"/>
      <c r="U2326" s="161" t="str">
        <f>_xlfn.IFNA(VLOOKUP(T2326, '@LIST'!$AU$2:$AV$4, 2, FALSE), "")</f>
        <v/>
      </c>
    </row>
    <row r="2327" spans="1:21" s="162" customFormat="1" ht="16.8">
      <c r="A2327" s="148"/>
      <c r="B2327" s="149" t="str">
        <f>_xlfn.IFNA(VLOOKUP(A2327, '@LIST'!$A$2:$B$15, 2, FALSE), "")</f>
        <v/>
      </c>
      <c r="C2327" s="148"/>
      <c r="D2327" s="150"/>
      <c r="E2327" s="151"/>
      <c r="F2327" s="152"/>
      <c r="G2327" s="153">
        <f xml:space="preserve"> IF(F2327="Yes",D2327/ '@PRODUCTION VOLUME'!$B$3*'@PRODUCTION VOLUME'!$B$4,D2327)</f>
        <v>0</v>
      </c>
      <c r="H2327" s="151"/>
      <c r="I2327" s="148"/>
      <c r="J2327" s="148"/>
      <c r="K2327" s="154"/>
      <c r="L2327" s="155"/>
      <c r="M2327" s="132" t="str">
        <f>_xlfn.IFNA(VLOOKUP(L2327,'@LIST'!$M$2:$N$396,2,FALSE),"")</f>
        <v/>
      </c>
      <c r="N2327" s="156"/>
      <c r="O2327" s="157"/>
      <c r="P2327" s="135" t="str">
        <f>_xlfn.IFNA(VLOOKUP(O2327,'@LIST'!$M$2:$N$396,2,FALSE),"")</f>
        <v/>
      </c>
      <c r="Q2327" s="158"/>
      <c r="R2327" s="160"/>
      <c r="S2327" s="159" t="str">
        <f>_xlfn.IFNA(VLOOKUP(R2327, '@LIST'!$AR$2:$AS$4, 2, FALSE), "")</f>
        <v/>
      </c>
      <c r="T2327" s="160"/>
      <c r="U2327" s="161" t="str">
        <f>_xlfn.IFNA(VLOOKUP(T2327, '@LIST'!$AU$2:$AV$4, 2, FALSE), "")</f>
        <v/>
      </c>
    </row>
    <row r="2328" spans="1:21" s="162" customFormat="1" ht="16.8">
      <c r="A2328" s="148"/>
      <c r="B2328" s="149" t="str">
        <f>_xlfn.IFNA(VLOOKUP(A2328, '@LIST'!$A$2:$B$15, 2, FALSE), "")</f>
        <v/>
      </c>
      <c r="C2328" s="148"/>
      <c r="D2328" s="150"/>
      <c r="E2328" s="151"/>
      <c r="F2328" s="152"/>
      <c r="G2328" s="153">
        <f xml:space="preserve"> IF(F2328="Yes",D2328/ '@PRODUCTION VOLUME'!$B$3*'@PRODUCTION VOLUME'!$B$4,D2328)</f>
        <v>0</v>
      </c>
      <c r="H2328" s="151"/>
      <c r="I2328" s="148"/>
      <c r="J2328" s="148"/>
      <c r="K2328" s="154"/>
      <c r="L2328" s="155"/>
      <c r="M2328" s="132" t="str">
        <f>_xlfn.IFNA(VLOOKUP(L2328,'@LIST'!$M$2:$N$396,2,FALSE),"")</f>
        <v/>
      </c>
      <c r="N2328" s="156"/>
      <c r="O2328" s="157"/>
      <c r="P2328" s="135" t="str">
        <f>_xlfn.IFNA(VLOOKUP(O2328,'@LIST'!$M$2:$N$396,2,FALSE),"")</f>
        <v/>
      </c>
      <c r="Q2328" s="158"/>
      <c r="R2328" s="160"/>
      <c r="S2328" s="159" t="str">
        <f>_xlfn.IFNA(VLOOKUP(R2328, '@LIST'!$AR$2:$AS$4, 2, FALSE), "")</f>
        <v/>
      </c>
      <c r="T2328" s="160"/>
      <c r="U2328" s="161" t="str">
        <f>_xlfn.IFNA(VLOOKUP(T2328, '@LIST'!$AU$2:$AV$4, 2, FALSE), "")</f>
        <v/>
      </c>
    </row>
    <row r="2329" spans="1:21" s="162" customFormat="1" ht="16.8">
      <c r="A2329" s="148"/>
      <c r="B2329" s="149" t="str">
        <f>_xlfn.IFNA(VLOOKUP(A2329, '@LIST'!$A$2:$B$15, 2, FALSE), "")</f>
        <v/>
      </c>
      <c r="C2329" s="148"/>
      <c r="D2329" s="150"/>
      <c r="E2329" s="151"/>
      <c r="F2329" s="152"/>
      <c r="G2329" s="153">
        <f xml:space="preserve"> IF(F2329="Yes",D2329/ '@PRODUCTION VOLUME'!$B$3*'@PRODUCTION VOLUME'!$B$4,D2329)</f>
        <v>0</v>
      </c>
      <c r="H2329" s="151"/>
      <c r="I2329" s="148"/>
      <c r="J2329" s="148"/>
      <c r="K2329" s="154"/>
      <c r="L2329" s="155"/>
      <c r="M2329" s="132" t="str">
        <f>_xlfn.IFNA(VLOOKUP(L2329,'@LIST'!$M$2:$N$396,2,FALSE),"")</f>
        <v/>
      </c>
      <c r="N2329" s="156"/>
      <c r="O2329" s="157"/>
      <c r="P2329" s="135" t="str">
        <f>_xlfn.IFNA(VLOOKUP(O2329,'@LIST'!$M$2:$N$396,2,FALSE),"")</f>
        <v/>
      </c>
      <c r="Q2329" s="158"/>
      <c r="R2329" s="160"/>
      <c r="S2329" s="159" t="str">
        <f>_xlfn.IFNA(VLOOKUP(R2329, '@LIST'!$AR$2:$AS$4, 2, FALSE), "")</f>
        <v/>
      </c>
      <c r="T2329" s="160"/>
      <c r="U2329" s="161" t="str">
        <f>_xlfn.IFNA(VLOOKUP(T2329, '@LIST'!$AU$2:$AV$4, 2, FALSE), "")</f>
        <v/>
      </c>
    </row>
    <row r="2330" spans="1:21" s="162" customFormat="1" ht="16.8">
      <c r="A2330" s="148"/>
      <c r="B2330" s="149" t="str">
        <f>_xlfn.IFNA(VLOOKUP(A2330, '@LIST'!$A$2:$B$15, 2, FALSE), "")</f>
        <v/>
      </c>
      <c r="C2330" s="148"/>
      <c r="D2330" s="150"/>
      <c r="E2330" s="151"/>
      <c r="F2330" s="152"/>
      <c r="G2330" s="153">
        <f xml:space="preserve"> IF(F2330="Yes",D2330/ '@PRODUCTION VOLUME'!$B$3*'@PRODUCTION VOLUME'!$B$4,D2330)</f>
        <v>0</v>
      </c>
      <c r="H2330" s="151"/>
      <c r="I2330" s="148"/>
      <c r="J2330" s="148"/>
      <c r="K2330" s="154"/>
      <c r="L2330" s="155"/>
      <c r="M2330" s="132" t="str">
        <f>_xlfn.IFNA(VLOOKUP(L2330,'@LIST'!$M$2:$N$396,2,FALSE),"")</f>
        <v/>
      </c>
      <c r="N2330" s="156"/>
      <c r="O2330" s="157"/>
      <c r="P2330" s="135" t="str">
        <f>_xlfn.IFNA(VLOOKUP(O2330,'@LIST'!$M$2:$N$396,2,FALSE),"")</f>
        <v/>
      </c>
      <c r="Q2330" s="158"/>
      <c r="R2330" s="160"/>
      <c r="S2330" s="159" t="str">
        <f>_xlfn.IFNA(VLOOKUP(R2330, '@LIST'!$AR$2:$AS$4, 2, FALSE), "")</f>
        <v/>
      </c>
      <c r="T2330" s="160"/>
      <c r="U2330" s="161" t="str">
        <f>_xlfn.IFNA(VLOOKUP(T2330, '@LIST'!$AU$2:$AV$4, 2, FALSE), "")</f>
        <v/>
      </c>
    </row>
    <row r="2331" spans="1:21" s="162" customFormat="1" ht="16.8">
      <c r="A2331" s="148"/>
      <c r="B2331" s="149" t="str">
        <f>_xlfn.IFNA(VLOOKUP(A2331, '@LIST'!$A$2:$B$15, 2, FALSE), "")</f>
        <v/>
      </c>
      <c r="C2331" s="148"/>
      <c r="D2331" s="150"/>
      <c r="E2331" s="151"/>
      <c r="F2331" s="152"/>
      <c r="G2331" s="153">
        <f xml:space="preserve"> IF(F2331="Yes",D2331/ '@PRODUCTION VOLUME'!$B$3*'@PRODUCTION VOLUME'!$B$4,D2331)</f>
        <v>0</v>
      </c>
      <c r="H2331" s="151"/>
      <c r="I2331" s="148"/>
      <c r="J2331" s="148"/>
      <c r="K2331" s="154"/>
      <c r="L2331" s="155"/>
      <c r="M2331" s="132" t="str">
        <f>_xlfn.IFNA(VLOOKUP(L2331,'@LIST'!$M$2:$N$396,2,FALSE),"")</f>
        <v/>
      </c>
      <c r="N2331" s="156"/>
      <c r="O2331" s="157"/>
      <c r="P2331" s="135" t="str">
        <f>_xlfn.IFNA(VLOOKUP(O2331,'@LIST'!$M$2:$N$396,2,FALSE),"")</f>
        <v/>
      </c>
      <c r="Q2331" s="158"/>
      <c r="R2331" s="160"/>
      <c r="S2331" s="159" t="str">
        <f>_xlfn.IFNA(VLOOKUP(R2331, '@LIST'!$AR$2:$AS$4, 2, FALSE), "")</f>
        <v/>
      </c>
      <c r="T2331" s="160"/>
      <c r="U2331" s="161" t="str">
        <f>_xlfn.IFNA(VLOOKUP(T2331, '@LIST'!$AU$2:$AV$4, 2, FALSE), "")</f>
        <v/>
      </c>
    </row>
    <row r="2332" spans="1:21" s="162" customFormat="1" ht="16.8">
      <c r="A2332" s="148"/>
      <c r="B2332" s="149" t="str">
        <f>_xlfn.IFNA(VLOOKUP(A2332, '@LIST'!$A$2:$B$15, 2, FALSE), "")</f>
        <v/>
      </c>
      <c r="C2332" s="148"/>
      <c r="D2332" s="150"/>
      <c r="E2332" s="151"/>
      <c r="F2332" s="152"/>
      <c r="G2332" s="153">
        <f xml:space="preserve"> IF(F2332="Yes",D2332/ '@PRODUCTION VOLUME'!$B$3*'@PRODUCTION VOLUME'!$B$4,D2332)</f>
        <v>0</v>
      </c>
      <c r="H2332" s="151"/>
      <c r="I2332" s="148"/>
      <c r="J2332" s="148"/>
      <c r="K2332" s="154"/>
      <c r="L2332" s="155"/>
      <c r="M2332" s="132" t="str">
        <f>_xlfn.IFNA(VLOOKUP(L2332,'@LIST'!$M$2:$N$396,2,FALSE),"")</f>
        <v/>
      </c>
      <c r="N2332" s="156"/>
      <c r="O2332" s="157"/>
      <c r="P2332" s="135" t="str">
        <f>_xlfn.IFNA(VLOOKUP(O2332,'@LIST'!$M$2:$N$396,2,FALSE),"")</f>
        <v/>
      </c>
      <c r="Q2332" s="158"/>
      <c r="R2332" s="160"/>
      <c r="S2332" s="159" t="str">
        <f>_xlfn.IFNA(VLOOKUP(R2332, '@LIST'!$AR$2:$AS$4, 2, FALSE), "")</f>
        <v/>
      </c>
      <c r="T2332" s="160"/>
      <c r="U2332" s="161" t="str">
        <f>_xlfn.IFNA(VLOOKUP(T2332, '@LIST'!$AU$2:$AV$4, 2, FALSE), "")</f>
        <v/>
      </c>
    </row>
    <row r="2333" spans="1:21" s="162" customFormat="1" ht="16.8">
      <c r="A2333" s="148"/>
      <c r="B2333" s="149" t="str">
        <f>_xlfn.IFNA(VLOOKUP(A2333, '@LIST'!$A$2:$B$15, 2, FALSE), "")</f>
        <v/>
      </c>
      <c r="C2333" s="148"/>
      <c r="D2333" s="150"/>
      <c r="E2333" s="151"/>
      <c r="F2333" s="152"/>
      <c r="G2333" s="153">
        <f xml:space="preserve"> IF(F2333="Yes",D2333/ '@PRODUCTION VOLUME'!$B$3*'@PRODUCTION VOLUME'!$B$4,D2333)</f>
        <v>0</v>
      </c>
      <c r="H2333" s="151"/>
      <c r="I2333" s="148"/>
      <c r="J2333" s="148"/>
      <c r="K2333" s="154"/>
      <c r="L2333" s="155"/>
      <c r="M2333" s="132" t="str">
        <f>_xlfn.IFNA(VLOOKUP(L2333,'@LIST'!$M$2:$N$396,2,FALSE),"")</f>
        <v/>
      </c>
      <c r="N2333" s="156"/>
      <c r="O2333" s="157"/>
      <c r="P2333" s="135" t="str">
        <f>_xlfn.IFNA(VLOOKUP(O2333,'@LIST'!$M$2:$N$396,2,FALSE),"")</f>
        <v/>
      </c>
      <c r="Q2333" s="158"/>
      <c r="R2333" s="160"/>
      <c r="S2333" s="159" t="str">
        <f>_xlfn.IFNA(VLOOKUP(R2333, '@LIST'!$AR$2:$AS$4, 2, FALSE), "")</f>
        <v/>
      </c>
      <c r="T2333" s="160"/>
      <c r="U2333" s="161" t="str">
        <f>_xlfn.IFNA(VLOOKUP(T2333, '@LIST'!$AU$2:$AV$4, 2, FALSE), "")</f>
        <v/>
      </c>
    </row>
    <row r="2334" spans="1:21" s="162" customFormat="1" ht="16.8">
      <c r="A2334" s="148"/>
      <c r="B2334" s="149" t="str">
        <f>_xlfn.IFNA(VLOOKUP(A2334, '@LIST'!$A$2:$B$15, 2, FALSE), "")</f>
        <v/>
      </c>
      <c r="C2334" s="148"/>
      <c r="D2334" s="150"/>
      <c r="E2334" s="151"/>
      <c r="F2334" s="152"/>
      <c r="G2334" s="153">
        <f xml:space="preserve"> IF(F2334="Yes",D2334/ '@PRODUCTION VOLUME'!$B$3*'@PRODUCTION VOLUME'!$B$4,D2334)</f>
        <v>0</v>
      </c>
      <c r="H2334" s="151"/>
      <c r="I2334" s="148"/>
      <c r="J2334" s="148"/>
      <c r="K2334" s="154"/>
      <c r="L2334" s="155"/>
      <c r="M2334" s="132" t="str">
        <f>_xlfn.IFNA(VLOOKUP(L2334,'@LIST'!$M$2:$N$396,2,FALSE),"")</f>
        <v/>
      </c>
      <c r="N2334" s="156"/>
      <c r="O2334" s="157"/>
      <c r="P2334" s="135" t="str">
        <f>_xlfn.IFNA(VLOOKUP(O2334,'@LIST'!$M$2:$N$396,2,FALSE),"")</f>
        <v/>
      </c>
      <c r="Q2334" s="158"/>
      <c r="R2334" s="160"/>
      <c r="S2334" s="159" t="str">
        <f>_xlfn.IFNA(VLOOKUP(R2334, '@LIST'!$AR$2:$AS$4, 2, FALSE), "")</f>
        <v/>
      </c>
      <c r="T2334" s="160"/>
      <c r="U2334" s="161" t="str">
        <f>_xlfn.IFNA(VLOOKUP(T2334, '@LIST'!$AU$2:$AV$4, 2, FALSE), "")</f>
        <v/>
      </c>
    </row>
    <row r="2335" spans="1:21" s="162" customFormat="1" ht="16.8">
      <c r="A2335" s="148"/>
      <c r="B2335" s="149" t="str">
        <f>_xlfn.IFNA(VLOOKUP(A2335, '@LIST'!$A$2:$B$15, 2, FALSE), "")</f>
        <v/>
      </c>
      <c r="C2335" s="148"/>
      <c r="D2335" s="150"/>
      <c r="E2335" s="151"/>
      <c r="F2335" s="152"/>
      <c r="G2335" s="153">
        <f xml:space="preserve"> IF(F2335="Yes",D2335/ '@PRODUCTION VOLUME'!$B$3*'@PRODUCTION VOLUME'!$B$4,D2335)</f>
        <v>0</v>
      </c>
      <c r="H2335" s="151"/>
      <c r="I2335" s="148"/>
      <c r="J2335" s="148"/>
      <c r="K2335" s="154"/>
      <c r="L2335" s="155"/>
      <c r="M2335" s="132" t="str">
        <f>_xlfn.IFNA(VLOOKUP(L2335,'@LIST'!$M$2:$N$396,2,FALSE),"")</f>
        <v/>
      </c>
      <c r="N2335" s="156"/>
      <c r="O2335" s="157"/>
      <c r="P2335" s="135" t="str">
        <f>_xlfn.IFNA(VLOOKUP(O2335,'@LIST'!$M$2:$N$396,2,FALSE),"")</f>
        <v/>
      </c>
      <c r="Q2335" s="158"/>
      <c r="R2335" s="160"/>
      <c r="S2335" s="159" t="str">
        <f>_xlfn.IFNA(VLOOKUP(R2335, '@LIST'!$AR$2:$AS$4, 2, FALSE), "")</f>
        <v/>
      </c>
      <c r="T2335" s="160"/>
      <c r="U2335" s="161" t="str">
        <f>_xlfn.IFNA(VLOOKUP(T2335, '@LIST'!$AU$2:$AV$4, 2, FALSE), "")</f>
        <v/>
      </c>
    </row>
    <row r="2336" spans="1:21" s="162" customFormat="1" ht="16.8">
      <c r="A2336" s="148"/>
      <c r="B2336" s="149" t="str">
        <f>_xlfn.IFNA(VLOOKUP(A2336, '@LIST'!$A$2:$B$15, 2, FALSE), "")</f>
        <v/>
      </c>
      <c r="C2336" s="148"/>
      <c r="D2336" s="150"/>
      <c r="E2336" s="151"/>
      <c r="F2336" s="152"/>
      <c r="G2336" s="153">
        <f xml:space="preserve"> IF(F2336="Yes",D2336/ '@PRODUCTION VOLUME'!$B$3*'@PRODUCTION VOLUME'!$B$4,D2336)</f>
        <v>0</v>
      </c>
      <c r="H2336" s="151"/>
      <c r="I2336" s="148"/>
      <c r="J2336" s="148"/>
      <c r="K2336" s="154"/>
      <c r="L2336" s="155"/>
      <c r="M2336" s="132" t="str">
        <f>_xlfn.IFNA(VLOOKUP(L2336,'@LIST'!$M$2:$N$396,2,FALSE),"")</f>
        <v/>
      </c>
      <c r="N2336" s="156"/>
      <c r="O2336" s="157"/>
      <c r="P2336" s="135" t="str">
        <f>_xlfn.IFNA(VLOOKUP(O2336,'@LIST'!$M$2:$N$396,2,FALSE),"")</f>
        <v/>
      </c>
      <c r="Q2336" s="158"/>
      <c r="R2336" s="160"/>
      <c r="S2336" s="159" t="str">
        <f>_xlfn.IFNA(VLOOKUP(R2336, '@LIST'!$AR$2:$AS$4, 2, FALSE), "")</f>
        <v/>
      </c>
      <c r="T2336" s="160"/>
      <c r="U2336" s="161" t="str">
        <f>_xlfn.IFNA(VLOOKUP(T2336, '@LIST'!$AU$2:$AV$4, 2, FALSE), "")</f>
        <v/>
      </c>
    </row>
    <row r="2337" spans="1:21" s="162" customFormat="1" ht="16.8">
      <c r="A2337" s="148"/>
      <c r="B2337" s="149" t="str">
        <f>_xlfn.IFNA(VLOOKUP(A2337, '@LIST'!$A$2:$B$15, 2, FALSE), "")</f>
        <v/>
      </c>
      <c r="C2337" s="148"/>
      <c r="D2337" s="150"/>
      <c r="E2337" s="151"/>
      <c r="F2337" s="152"/>
      <c r="G2337" s="153">
        <f xml:space="preserve"> IF(F2337="Yes",D2337/ '@PRODUCTION VOLUME'!$B$3*'@PRODUCTION VOLUME'!$B$4,D2337)</f>
        <v>0</v>
      </c>
      <c r="H2337" s="151"/>
      <c r="I2337" s="148"/>
      <c r="J2337" s="148"/>
      <c r="K2337" s="154"/>
      <c r="L2337" s="155"/>
      <c r="M2337" s="132" t="str">
        <f>_xlfn.IFNA(VLOOKUP(L2337,'@LIST'!$M$2:$N$396,2,FALSE),"")</f>
        <v/>
      </c>
      <c r="N2337" s="156"/>
      <c r="O2337" s="157"/>
      <c r="P2337" s="135" t="str">
        <f>_xlfn.IFNA(VLOOKUP(O2337,'@LIST'!$M$2:$N$396,2,FALSE),"")</f>
        <v/>
      </c>
      <c r="Q2337" s="158"/>
      <c r="R2337" s="160"/>
      <c r="S2337" s="159" t="str">
        <f>_xlfn.IFNA(VLOOKUP(R2337, '@LIST'!$AR$2:$AS$4, 2, FALSE), "")</f>
        <v/>
      </c>
      <c r="T2337" s="160"/>
      <c r="U2337" s="161" t="str">
        <f>_xlfn.IFNA(VLOOKUP(T2337, '@LIST'!$AU$2:$AV$4, 2, FALSE), "")</f>
        <v/>
      </c>
    </row>
    <row r="2338" spans="1:21" s="162" customFormat="1" ht="16.8">
      <c r="A2338" s="148"/>
      <c r="B2338" s="149" t="str">
        <f>_xlfn.IFNA(VLOOKUP(A2338, '@LIST'!$A$2:$B$15, 2, FALSE), "")</f>
        <v/>
      </c>
      <c r="C2338" s="148"/>
      <c r="D2338" s="150"/>
      <c r="E2338" s="151"/>
      <c r="F2338" s="152"/>
      <c r="G2338" s="153">
        <f xml:space="preserve"> IF(F2338="Yes",D2338/ '@PRODUCTION VOLUME'!$B$3*'@PRODUCTION VOLUME'!$B$4,D2338)</f>
        <v>0</v>
      </c>
      <c r="H2338" s="151"/>
      <c r="I2338" s="148"/>
      <c r="J2338" s="148"/>
      <c r="K2338" s="154"/>
      <c r="L2338" s="155"/>
      <c r="M2338" s="132" t="str">
        <f>_xlfn.IFNA(VLOOKUP(L2338,'@LIST'!$M$2:$N$396,2,FALSE),"")</f>
        <v/>
      </c>
      <c r="N2338" s="156"/>
      <c r="O2338" s="157"/>
      <c r="P2338" s="135" t="str">
        <f>_xlfn.IFNA(VLOOKUP(O2338,'@LIST'!$M$2:$N$396,2,FALSE),"")</f>
        <v/>
      </c>
      <c r="Q2338" s="158"/>
      <c r="R2338" s="160"/>
      <c r="S2338" s="159" t="str">
        <f>_xlfn.IFNA(VLOOKUP(R2338, '@LIST'!$AR$2:$AS$4, 2, FALSE), "")</f>
        <v/>
      </c>
      <c r="T2338" s="160"/>
      <c r="U2338" s="161" t="str">
        <f>_xlfn.IFNA(VLOOKUP(T2338, '@LIST'!$AU$2:$AV$4, 2, FALSE), "")</f>
        <v/>
      </c>
    </row>
    <row r="2339" spans="1:21" s="162" customFormat="1" ht="16.8">
      <c r="A2339" s="148"/>
      <c r="B2339" s="149" t="str">
        <f>_xlfn.IFNA(VLOOKUP(A2339, '@LIST'!$A$2:$B$15, 2, FALSE), "")</f>
        <v/>
      </c>
      <c r="C2339" s="148"/>
      <c r="D2339" s="150"/>
      <c r="E2339" s="151"/>
      <c r="F2339" s="152"/>
      <c r="G2339" s="153">
        <f xml:space="preserve"> IF(F2339="Yes",D2339/ '@PRODUCTION VOLUME'!$B$3*'@PRODUCTION VOLUME'!$B$4,D2339)</f>
        <v>0</v>
      </c>
      <c r="H2339" s="151"/>
      <c r="I2339" s="148"/>
      <c r="J2339" s="148"/>
      <c r="K2339" s="154"/>
      <c r="L2339" s="155"/>
      <c r="M2339" s="132" t="str">
        <f>_xlfn.IFNA(VLOOKUP(L2339,'@LIST'!$M$2:$N$396,2,FALSE),"")</f>
        <v/>
      </c>
      <c r="N2339" s="156"/>
      <c r="O2339" s="157"/>
      <c r="P2339" s="135" t="str">
        <f>_xlfn.IFNA(VLOOKUP(O2339,'@LIST'!$M$2:$N$396,2,FALSE),"")</f>
        <v/>
      </c>
      <c r="Q2339" s="158"/>
      <c r="R2339" s="160"/>
      <c r="S2339" s="159" t="str">
        <f>_xlfn.IFNA(VLOOKUP(R2339, '@LIST'!$AR$2:$AS$4, 2, FALSE), "")</f>
        <v/>
      </c>
      <c r="T2339" s="160"/>
      <c r="U2339" s="161" t="str">
        <f>_xlfn.IFNA(VLOOKUP(T2339, '@LIST'!$AU$2:$AV$4, 2, FALSE), "")</f>
        <v/>
      </c>
    </row>
    <row r="2340" spans="1:21" s="162" customFormat="1" ht="16.8">
      <c r="A2340" s="148"/>
      <c r="B2340" s="149" t="str">
        <f>_xlfn.IFNA(VLOOKUP(A2340, '@LIST'!$A$2:$B$15, 2, FALSE), "")</f>
        <v/>
      </c>
      <c r="C2340" s="148"/>
      <c r="D2340" s="150"/>
      <c r="E2340" s="151"/>
      <c r="F2340" s="152"/>
      <c r="G2340" s="153">
        <f xml:space="preserve"> IF(F2340="Yes",D2340/ '@PRODUCTION VOLUME'!$B$3*'@PRODUCTION VOLUME'!$B$4,D2340)</f>
        <v>0</v>
      </c>
      <c r="H2340" s="151"/>
      <c r="I2340" s="148"/>
      <c r="J2340" s="148"/>
      <c r="K2340" s="154"/>
      <c r="L2340" s="155"/>
      <c r="M2340" s="132" t="str">
        <f>_xlfn.IFNA(VLOOKUP(L2340,'@LIST'!$M$2:$N$396,2,FALSE),"")</f>
        <v/>
      </c>
      <c r="N2340" s="156"/>
      <c r="O2340" s="157"/>
      <c r="P2340" s="135" t="str">
        <f>_xlfn.IFNA(VLOOKUP(O2340,'@LIST'!$M$2:$N$396,2,FALSE),"")</f>
        <v/>
      </c>
      <c r="Q2340" s="158"/>
      <c r="R2340" s="160"/>
      <c r="S2340" s="159" t="str">
        <f>_xlfn.IFNA(VLOOKUP(R2340, '@LIST'!$AR$2:$AS$4, 2, FALSE), "")</f>
        <v/>
      </c>
      <c r="T2340" s="160"/>
      <c r="U2340" s="161" t="str">
        <f>_xlfn.IFNA(VLOOKUP(T2340, '@LIST'!$AU$2:$AV$4, 2, FALSE), "")</f>
        <v/>
      </c>
    </row>
    <row r="2341" spans="1:21" s="162" customFormat="1" ht="16.8">
      <c r="A2341" s="148"/>
      <c r="B2341" s="149" t="str">
        <f>_xlfn.IFNA(VLOOKUP(A2341, '@LIST'!$A$2:$B$15, 2, FALSE), "")</f>
        <v/>
      </c>
      <c r="C2341" s="148"/>
      <c r="D2341" s="150"/>
      <c r="E2341" s="151"/>
      <c r="F2341" s="152"/>
      <c r="G2341" s="153">
        <f xml:space="preserve"> IF(F2341="Yes",D2341/ '@PRODUCTION VOLUME'!$B$3*'@PRODUCTION VOLUME'!$B$4,D2341)</f>
        <v>0</v>
      </c>
      <c r="H2341" s="151"/>
      <c r="I2341" s="148"/>
      <c r="J2341" s="148"/>
      <c r="K2341" s="154"/>
      <c r="L2341" s="155"/>
      <c r="M2341" s="132" t="str">
        <f>_xlfn.IFNA(VLOOKUP(L2341,'@LIST'!$M$2:$N$396,2,FALSE),"")</f>
        <v/>
      </c>
      <c r="N2341" s="156"/>
      <c r="O2341" s="157"/>
      <c r="P2341" s="135" t="str">
        <f>_xlfn.IFNA(VLOOKUP(O2341,'@LIST'!$M$2:$N$396,2,FALSE),"")</f>
        <v/>
      </c>
      <c r="Q2341" s="158"/>
      <c r="R2341" s="160"/>
      <c r="S2341" s="159" t="str">
        <f>_xlfn.IFNA(VLOOKUP(R2341, '@LIST'!$AR$2:$AS$4, 2, FALSE), "")</f>
        <v/>
      </c>
      <c r="T2341" s="160"/>
      <c r="U2341" s="161" t="str">
        <f>_xlfn.IFNA(VLOOKUP(T2341, '@LIST'!$AU$2:$AV$4, 2, FALSE), "")</f>
        <v/>
      </c>
    </row>
    <row r="2342" spans="1:21" s="162" customFormat="1" ht="16.8">
      <c r="A2342" s="148"/>
      <c r="B2342" s="149" t="str">
        <f>_xlfn.IFNA(VLOOKUP(A2342, '@LIST'!$A$2:$B$15, 2, FALSE), "")</f>
        <v/>
      </c>
      <c r="C2342" s="148"/>
      <c r="D2342" s="150"/>
      <c r="E2342" s="151"/>
      <c r="F2342" s="152"/>
      <c r="G2342" s="153">
        <f xml:space="preserve"> IF(F2342="Yes",D2342/ '@PRODUCTION VOLUME'!$B$3*'@PRODUCTION VOLUME'!$B$4,D2342)</f>
        <v>0</v>
      </c>
      <c r="H2342" s="151"/>
      <c r="I2342" s="148"/>
      <c r="J2342" s="148"/>
      <c r="K2342" s="154"/>
      <c r="L2342" s="155"/>
      <c r="M2342" s="132" t="str">
        <f>_xlfn.IFNA(VLOOKUP(L2342,'@LIST'!$M$2:$N$396,2,FALSE),"")</f>
        <v/>
      </c>
      <c r="N2342" s="156"/>
      <c r="O2342" s="157"/>
      <c r="P2342" s="135" t="str">
        <f>_xlfn.IFNA(VLOOKUP(O2342,'@LIST'!$M$2:$N$396,2,FALSE),"")</f>
        <v/>
      </c>
      <c r="Q2342" s="158"/>
      <c r="R2342" s="160"/>
      <c r="S2342" s="159" t="str">
        <f>_xlfn.IFNA(VLOOKUP(R2342, '@LIST'!$AR$2:$AS$4, 2, FALSE), "")</f>
        <v/>
      </c>
      <c r="T2342" s="160"/>
      <c r="U2342" s="161" t="str">
        <f>_xlfn.IFNA(VLOOKUP(T2342, '@LIST'!$AU$2:$AV$4, 2, FALSE), "")</f>
        <v/>
      </c>
    </row>
    <row r="2343" spans="1:21" s="162" customFormat="1" ht="16.8">
      <c r="A2343" s="148"/>
      <c r="B2343" s="149" t="str">
        <f>_xlfn.IFNA(VLOOKUP(A2343, '@LIST'!$A$2:$B$15, 2, FALSE), "")</f>
        <v/>
      </c>
      <c r="C2343" s="148"/>
      <c r="D2343" s="150"/>
      <c r="E2343" s="151"/>
      <c r="F2343" s="152"/>
      <c r="G2343" s="153">
        <f xml:space="preserve"> IF(F2343="Yes",D2343/ '@PRODUCTION VOLUME'!$B$3*'@PRODUCTION VOLUME'!$B$4,D2343)</f>
        <v>0</v>
      </c>
      <c r="H2343" s="151"/>
      <c r="I2343" s="148"/>
      <c r="J2343" s="148"/>
      <c r="K2343" s="154"/>
      <c r="L2343" s="155"/>
      <c r="M2343" s="132" t="str">
        <f>_xlfn.IFNA(VLOOKUP(L2343,'@LIST'!$M$2:$N$396,2,FALSE),"")</f>
        <v/>
      </c>
      <c r="N2343" s="156"/>
      <c r="O2343" s="157"/>
      <c r="P2343" s="135" t="str">
        <f>_xlfn.IFNA(VLOOKUP(O2343,'@LIST'!$M$2:$N$396,2,FALSE),"")</f>
        <v/>
      </c>
      <c r="Q2343" s="158"/>
      <c r="R2343" s="160"/>
      <c r="S2343" s="159" t="str">
        <f>_xlfn.IFNA(VLOOKUP(R2343, '@LIST'!$AR$2:$AS$4, 2, FALSE), "")</f>
        <v/>
      </c>
      <c r="T2343" s="160"/>
      <c r="U2343" s="161" t="str">
        <f>_xlfn.IFNA(VLOOKUP(T2343, '@LIST'!$AU$2:$AV$4, 2, FALSE), "")</f>
        <v/>
      </c>
    </row>
    <row r="2344" spans="1:21" s="162" customFormat="1" ht="16.8">
      <c r="A2344" s="148"/>
      <c r="B2344" s="149" t="str">
        <f>_xlfn.IFNA(VLOOKUP(A2344, '@LIST'!$A$2:$B$15, 2, FALSE), "")</f>
        <v/>
      </c>
      <c r="C2344" s="148"/>
      <c r="D2344" s="150"/>
      <c r="E2344" s="151"/>
      <c r="F2344" s="152"/>
      <c r="G2344" s="153">
        <f xml:space="preserve"> IF(F2344="Yes",D2344/ '@PRODUCTION VOLUME'!$B$3*'@PRODUCTION VOLUME'!$B$4,D2344)</f>
        <v>0</v>
      </c>
      <c r="H2344" s="151"/>
      <c r="I2344" s="148"/>
      <c r="J2344" s="148"/>
      <c r="K2344" s="154"/>
      <c r="L2344" s="155"/>
      <c r="M2344" s="132" t="str">
        <f>_xlfn.IFNA(VLOOKUP(L2344,'@LIST'!$M$2:$N$396,2,FALSE),"")</f>
        <v/>
      </c>
      <c r="N2344" s="156"/>
      <c r="O2344" s="157"/>
      <c r="P2344" s="135" t="str">
        <f>_xlfn.IFNA(VLOOKUP(O2344,'@LIST'!$M$2:$N$396,2,FALSE),"")</f>
        <v/>
      </c>
      <c r="Q2344" s="158"/>
      <c r="R2344" s="160"/>
      <c r="S2344" s="159" t="str">
        <f>_xlfn.IFNA(VLOOKUP(R2344, '@LIST'!$AR$2:$AS$4, 2, FALSE), "")</f>
        <v/>
      </c>
      <c r="T2344" s="160"/>
      <c r="U2344" s="161" t="str">
        <f>_xlfn.IFNA(VLOOKUP(T2344, '@LIST'!$AU$2:$AV$4, 2, FALSE), "")</f>
        <v/>
      </c>
    </row>
    <row r="2345" spans="1:21" s="162" customFormat="1" ht="16.8">
      <c r="A2345" s="148"/>
      <c r="B2345" s="149" t="str">
        <f>_xlfn.IFNA(VLOOKUP(A2345, '@LIST'!$A$2:$B$15, 2, FALSE), "")</f>
        <v/>
      </c>
      <c r="C2345" s="148"/>
      <c r="D2345" s="150"/>
      <c r="E2345" s="151"/>
      <c r="F2345" s="152"/>
      <c r="G2345" s="153">
        <f xml:space="preserve"> IF(F2345="Yes",D2345/ '@PRODUCTION VOLUME'!$B$3*'@PRODUCTION VOLUME'!$B$4,D2345)</f>
        <v>0</v>
      </c>
      <c r="H2345" s="151"/>
      <c r="I2345" s="148"/>
      <c r="J2345" s="148"/>
      <c r="K2345" s="154"/>
      <c r="L2345" s="155"/>
      <c r="M2345" s="132" t="str">
        <f>_xlfn.IFNA(VLOOKUP(L2345,'@LIST'!$M$2:$N$396,2,FALSE),"")</f>
        <v/>
      </c>
      <c r="N2345" s="156"/>
      <c r="O2345" s="157"/>
      <c r="P2345" s="135" t="str">
        <f>_xlfn.IFNA(VLOOKUP(O2345,'@LIST'!$M$2:$N$396,2,FALSE),"")</f>
        <v/>
      </c>
      <c r="Q2345" s="158"/>
      <c r="R2345" s="160"/>
      <c r="S2345" s="159" t="str">
        <f>_xlfn.IFNA(VLOOKUP(R2345, '@LIST'!$AR$2:$AS$4, 2, FALSE), "")</f>
        <v/>
      </c>
      <c r="T2345" s="160"/>
      <c r="U2345" s="161" t="str">
        <f>_xlfn.IFNA(VLOOKUP(T2345, '@LIST'!$AU$2:$AV$4, 2, FALSE), "")</f>
        <v/>
      </c>
    </row>
    <row r="2346" spans="1:21" s="162" customFormat="1" ht="16.8">
      <c r="A2346" s="148"/>
      <c r="B2346" s="149" t="str">
        <f>_xlfn.IFNA(VLOOKUP(A2346, '@LIST'!$A$2:$B$15, 2, FALSE), "")</f>
        <v/>
      </c>
      <c r="C2346" s="148"/>
      <c r="D2346" s="150"/>
      <c r="E2346" s="151"/>
      <c r="F2346" s="152"/>
      <c r="G2346" s="153">
        <f xml:space="preserve"> IF(F2346="Yes",D2346/ '@PRODUCTION VOLUME'!$B$3*'@PRODUCTION VOLUME'!$B$4,D2346)</f>
        <v>0</v>
      </c>
      <c r="H2346" s="151"/>
      <c r="I2346" s="148"/>
      <c r="J2346" s="148"/>
      <c r="K2346" s="154"/>
      <c r="L2346" s="155"/>
      <c r="M2346" s="132" t="str">
        <f>_xlfn.IFNA(VLOOKUP(L2346,'@LIST'!$M$2:$N$396,2,FALSE),"")</f>
        <v/>
      </c>
      <c r="N2346" s="156"/>
      <c r="O2346" s="157"/>
      <c r="P2346" s="135" t="str">
        <f>_xlfn.IFNA(VLOOKUP(O2346,'@LIST'!$M$2:$N$396,2,FALSE),"")</f>
        <v/>
      </c>
      <c r="Q2346" s="158"/>
      <c r="R2346" s="160"/>
      <c r="S2346" s="159" t="str">
        <f>_xlfn.IFNA(VLOOKUP(R2346, '@LIST'!$AR$2:$AS$4, 2, FALSE), "")</f>
        <v/>
      </c>
      <c r="T2346" s="160"/>
      <c r="U2346" s="161" t="str">
        <f>_xlfn.IFNA(VLOOKUP(T2346, '@LIST'!$AU$2:$AV$4, 2, FALSE), "")</f>
        <v/>
      </c>
    </row>
    <row r="2347" spans="1:21" s="162" customFormat="1" ht="16.8">
      <c r="A2347" s="148"/>
      <c r="B2347" s="149" t="str">
        <f>_xlfn.IFNA(VLOOKUP(A2347, '@LIST'!$A$2:$B$15, 2, FALSE), "")</f>
        <v/>
      </c>
      <c r="C2347" s="148"/>
      <c r="D2347" s="150"/>
      <c r="E2347" s="151"/>
      <c r="F2347" s="152"/>
      <c r="G2347" s="153">
        <f xml:space="preserve"> IF(F2347="Yes",D2347/ '@PRODUCTION VOLUME'!$B$3*'@PRODUCTION VOLUME'!$B$4,D2347)</f>
        <v>0</v>
      </c>
      <c r="H2347" s="151"/>
      <c r="I2347" s="148"/>
      <c r="J2347" s="148"/>
      <c r="K2347" s="154"/>
      <c r="L2347" s="155"/>
      <c r="M2347" s="132" t="str">
        <f>_xlfn.IFNA(VLOOKUP(L2347,'@LIST'!$M$2:$N$396,2,FALSE),"")</f>
        <v/>
      </c>
      <c r="N2347" s="156"/>
      <c r="O2347" s="157"/>
      <c r="P2347" s="135" t="str">
        <f>_xlfn.IFNA(VLOOKUP(O2347,'@LIST'!$M$2:$N$396,2,FALSE),"")</f>
        <v/>
      </c>
      <c r="Q2347" s="158"/>
      <c r="R2347" s="160"/>
      <c r="S2347" s="159" t="str">
        <f>_xlfn.IFNA(VLOOKUP(R2347, '@LIST'!$AR$2:$AS$4, 2, FALSE), "")</f>
        <v/>
      </c>
      <c r="T2347" s="160"/>
      <c r="U2347" s="161" t="str">
        <f>_xlfn.IFNA(VLOOKUP(T2347, '@LIST'!$AU$2:$AV$4, 2, FALSE), "")</f>
        <v/>
      </c>
    </row>
    <row r="2348" spans="1:21" s="162" customFormat="1" ht="16.8">
      <c r="A2348" s="148"/>
      <c r="B2348" s="149" t="str">
        <f>_xlfn.IFNA(VLOOKUP(A2348, '@LIST'!$A$2:$B$15, 2, FALSE), "")</f>
        <v/>
      </c>
      <c r="C2348" s="148"/>
      <c r="D2348" s="150"/>
      <c r="E2348" s="151"/>
      <c r="F2348" s="152"/>
      <c r="G2348" s="153">
        <f xml:space="preserve"> IF(F2348="Yes",D2348/ '@PRODUCTION VOLUME'!$B$3*'@PRODUCTION VOLUME'!$B$4,D2348)</f>
        <v>0</v>
      </c>
      <c r="H2348" s="151"/>
      <c r="I2348" s="148"/>
      <c r="J2348" s="148"/>
      <c r="K2348" s="154"/>
      <c r="L2348" s="155"/>
      <c r="M2348" s="132" t="str">
        <f>_xlfn.IFNA(VLOOKUP(L2348,'@LIST'!$M$2:$N$396,2,FALSE),"")</f>
        <v/>
      </c>
      <c r="N2348" s="156"/>
      <c r="O2348" s="157"/>
      <c r="P2348" s="135" t="str">
        <f>_xlfn.IFNA(VLOOKUP(O2348,'@LIST'!$M$2:$N$396,2,FALSE),"")</f>
        <v/>
      </c>
      <c r="Q2348" s="158"/>
      <c r="R2348" s="160"/>
      <c r="S2348" s="159" t="str">
        <f>_xlfn.IFNA(VLOOKUP(R2348, '@LIST'!$AR$2:$AS$4, 2, FALSE), "")</f>
        <v/>
      </c>
      <c r="T2348" s="160"/>
      <c r="U2348" s="161" t="str">
        <f>_xlfn.IFNA(VLOOKUP(T2348, '@LIST'!$AU$2:$AV$4, 2, FALSE), "")</f>
        <v/>
      </c>
    </row>
    <row r="2349" spans="1:21" s="162" customFormat="1" ht="16.8">
      <c r="A2349" s="148"/>
      <c r="B2349" s="149" t="str">
        <f>_xlfn.IFNA(VLOOKUP(A2349, '@LIST'!$A$2:$B$15, 2, FALSE), "")</f>
        <v/>
      </c>
      <c r="C2349" s="148"/>
      <c r="D2349" s="150"/>
      <c r="E2349" s="151"/>
      <c r="F2349" s="152"/>
      <c r="G2349" s="153">
        <f xml:space="preserve"> IF(F2349="Yes",D2349/ '@PRODUCTION VOLUME'!$B$3*'@PRODUCTION VOLUME'!$B$4,D2349)</f>
        <v>0</v>
      </c>
      <c r="H2349" s="151"/>
      <c r="I2349" s="148"/>
      <c r="J2349" s="148"/>
      <c r="K2349" s="154"/>
      <c r="L2349" s="155"/>
      <c r="M2349" s="132" t="str">
        <f>_xlfn.IFNA(VLOOKUP(L2349,'@LIST'!$M$2:$N$396,2,FALSE),"")</f>
        <v/>
      </c>
      <c r="N2349" s="156"/>
      <c r="O2349" s="157"/>
      <c r="P2349" s="135" t="str">
        <f>_xlfn.IFNA(VLOOKUP(O2349,'@LIST'!$M$2:$N$396,2,FALSE),"")</f>
        <v/>
      </c>
      <c r="Q2349" s="158"/>
      <c r="R2349" s="160"/>
      <c r="S2349" s="159" t="str">
        <f>_xlfn.IFNA(VLOOKUP(R2349, '@LIST'!$AR$2:$AS$4, 2, FALSE), "")</f>
        <v/>
      </c>
      <c r="T2349" s="160"/>
      <c r="U2349" s="161" t="str">
        <f>_xlfn.IFNA(VLOOKUP(T2349, '@LIST'!$AU$2:$AV$4, 2, FALSE), "")</f>
        <v/>
      </c>
    </row>
    <row r="2350" spans="1:21" s="162" customFormat="1" ht="16.8">
      <c r="A2350" s="148"/>
      <c r="B2350" s="149" t="str">
        <f>_xlfn.IFNA(VLOOKUP(A2350, '@LIST'!$A$2:$B$15, 2, FALSE), "")</f>
        <v/>
      </c>
      <c r="C2350" s="148"/>
      <c r="D2350" s="150"/>
      <c r="E2350" s="151"/>
      <c r="F2350" s="152"/>
      <c r="G2350" s="153">
        <f xml:space="preserve"> IF(F2350="Yes",D2350/ '@PRODUCTION VOLUME'!$B$3*'@PRODUCTION VOLUME'!$B$4,D2350)</f>
        <v>0</v>
      </c>
      <c r="H2350" s="151"/>
      <c r="I2350" s="148"/>
      <c r="J2350" s="148"/>
      <c r="K2350" s="154"/>
      <c r="L2350" s="155"/>
      <c r="M2350" s="132" t="str">
        <f>_xlfn.IFNA(VLOOKUP(L2350,'@LIST'!$M$2:$N$396,2,FALSE),"")</f>
        <v/>
      </c>
      <c r="N2350" s="156"/>
      <c r="O2350" s="157"/>
      <c r="P2350" s="135" t="str">
        <f>_xlfn.IFNA(VLOOKUP(O2350,'@LIST'!$M$2:$N$396,2,FALSE),"")</f>
        <v/>
      </c>
      <c r="Q2350" s="158"/>
      <c r="R2350" s="160"/>
      <c r="S2350" s="159" t="str">
        <f>_xlfn.IFNA(VLOOKUP(R2350, '@LIST'!$AR$2:$AS$4, 2, FALSE), "")</f>
        <v/>
      </c>
      <c r="T2350" s="160"/>
      <c r="U2350" s="161" t="str">
        <f>_xlfn.IFNA(VLOOKUP(T2350, '@LIST'!$AU$2:$AV$4, 2, FALSE), "")</f>
        <v/>
      </c>
    </row>
    <row r="2351" spans="1:21" s="162" customFormat="1" ht="16.8">
      <c r="A2351" s="148"/>
      <c r="B2351" s="149" t="str">
        <f>_xlfn.IFNA(VLOOKUP(A2351, '@LIST'!$A$2:$B$15, 2, FALSE), "")</f>
        <v/>
      </c>
      <c r="C2351" s="148"/>
      <c r="D2351" s="150"/>
      <c r="E2351" s="151"/>
      <c r="F2351" s="152"/>
      <c r="G2351" s="153">
        <f xml:space="preserve"> IF(F2351="Yes",D2351/ '@PRODUCTION VOLUME'!$B$3*'@PRODUCTION VOLUME'!$B$4,D2351)</f>
        <v>0</v>
      </c>
      <c r="H2351" s="151"/>
      <c r="I2351" s="148"/>
      <c r="J2351" s="148"/>
      <c r="K2351" s="154"/>
      <c r="L2351" s="155"/>
      <c r="M2351" s="132" t="str">
        <f>_xlfn.IFNA(VLOOKUP(L2351,'@LIST'!$M$2:$N$396,2,FALSE),"")</f>
        <v/>
      </c>
      <c r="N2351" s="156"/>
      <c r="O2351" s="157"/>
      <c r="P2351" s="135" t="str">
        <f>_xlfn.IFNA(VLOOKUP(O2351,'@LIST'!$M$2:$N$396,2,FALSE),"")</f>
        <v/>
      </c>
      <c r="Q2351" s="158"/>
      <c r="R2351" s="160"/>
      <c r="S2351" s="159" t="str">
        <f>_xlfn.IFNA(VLOOKUP(R2351, '@LIST'!$AR$2:$AS$4, 2, FALSE), "")</f>
        <v/>
      </c>
      <c r="T2351" s="160"/>
      <c r="U2351" s="161" t="str">
        <f>_xlfn.IFNA(VLOOKUP(T2351, '@LIST'!$AU$2:$AV$4, 2, FALSE), "")</f>
        <v/>
      </c>
    </row>
    <row r="2352" spans="1:21" s="162" customFormat="1" ht="16.8">
      <c r="A2352" s="148"/>
      <c r="B2352" s="149" t="str">
        <f>_xlfn.IFNA(VLOOKUP(A2352, '@LIST'!$A$2:$B$15, 2, FALSE), "")</f>
        <v/>
      </c>
      <c r="C2352" s="148"/>
      <c r="D2352" s="150"/>
      <c r="E2352" s="151"/>
      <c r="F2352" s="152"/>
      <c r="G2352" s="153">
        <f xml:space="preserve"> IF(F2352="Yes",D2352/ '@PRODUCTION VOLUME'!$B$3*'@PRODUCTION VOLUME'!$B$4,D2352)</f>
        <v>0</v>
      </c>
      <c r="H2352" s="151"/>
      <c r="I2352" s="148"/>
      <c r="J2352" s="148"/>
      <c r="K2352" s="154"/>
      <c r="L2352" s="155"/>
      <c r="M2352" s="132" t="str">
        <f>_xlfn.IFNA(VLOOKUP(L2352,'@LIST'!$M$2:$N$396,2,FALSE),"")</f>
        <v/>
      </c>
      <c r="N2352" s="156"/>
      <c r="O2352" s="157"/>
      <c r="P2352" s="135" t="str">
        <f>_xlfn.IFNA(VLOOKUP(O2352,'@LIST'!$M$2:$N$396,2,FALSE),"")</f>
        <v/>
      </c>
      <c r="Q2352" s="158"/>
      <c r="R2352" s="160"/>
      <c r="S2352" s="159" t="str">
        <f>_xlfn.IFNA(VLOOKUP(R2352, '@LIST'!$AR$2:$AS$4, 2, FALSE), "")</f>
        <v/>
      </c>
      <c r="T2352" s="160"/>
      <c r="U2352" s="161" t="str">
        <f>_xlfn.IFNA(VLOOKUP(T2352, '@LIST'!$AU$2:$AV$4, 2, FALSE), "")</f>
        <v/>
      </c>
    </row>
    <row r="2353" spans="1:21" s="162" customFormat="1" ht="16.8">
      <c r="A2353" s="148"/>
      <c r="B2353" s="149" t="str">
        <f>_xlfn.IFNA(VLOOKUP(A2353, '@LIST'!$A$2:$B$15, 2, FALSE), "")</f>
        <v/>
      </c>
      <c r="C2353" s="148"/>
      <c r="D2353" s="150"/>
      <c r="E2353" s="151"/>
      <c r="F2353" s="152"/>
      <c r="G2353" s="153">
        <f xml:space="preserve"> IF(F2353="Yes",D2353/ '@PRODUCTION VOLUME'!$B$3*'@PRODUCTION VOLUME'!$B$4,D2353)</f>
        <v>0</v>
      </c>
      <c r="H2353" s="151"/>
      <c r="I2353" s="148"/>
      <c r="J2353" s="148"/>
      <c r="K2353" s="154"/>
      <c r="L2353" s="155"/>
      <c r="M2353" s="132" t="str">
        <f>_xlfn.IFNA(VLOOKUP(L2353,'@LIST'!$M$2:$N$396,2,FALSE),"")</f>
        <v/>
      </c>
      <c r="N2353" s="156"/>
      <c r="O2353" s="157"/>
      <c r="P2353" s="135" t="str">
        <f>_xlfn.IFNA(VLOOKUP(O2353,'@LIST'!$M$2:$N$396,2,FALSE),"")</f>
        <v/>
      </c>
      <c r="Q2353" s="158"/>
      <c r="R2353" s="160"/>
      <c r="S2353" s="159" t="str">
        <f>_xlfn.IFNA(VLOOKUP(R2353, '@LIST'!$AR$2:$AS$4, 2, FALSE), "")</f>
        <v/>
      </c>
      <c r="T2353" s="160"/>
      <c r="U2353" s="161" t="str">
        <f>_xlfn.IFNA(VLOOKUP(T2353, '@LIST'!$AU$2:$AV$4, 2, FALSE), "")</f>
        <v/>
      </c>
    </row>
    <row r="2354" spans="1:21" s="162" customFormat="1" ht="16.8">
      <c r="A2354" s="148"/>
      <c r="B2354" s="149" t="str">
        <f>_xlfn.IFNA(VLOOKUP(A2354, '@LIST'!$A$2:$B$15, 2, FALSE), "")</f>
        <v/>
      </c>
      <c r="C2354" s="148"/>
      <c r="D2354" s="150"/>
      <c r="E2354" s="151"/>
      <c r="F2354" s="152"/>
      <c r="G2354" s="153">
        <f xml:space="preserve"> IF(F2354="Yes",D2354/ '@PRODUCTION VOLUME'!$B$3*'@PRODUCTION VOLUME'!$B$4,D2354)</f>
        <v>0</v>
      </c>
      <c r="H2354" s="151"/>
      <c r="I2354" s="148"/>
      <c r="J2354" s="148"/>
      <c r="K2354" s="154"/>
      <c r="L2354" s="155"/>
      <c r="M2354" s="132" t="str">
        <f>_xlfn.IFNA(VLOOKUP(L2354,'@LIST'!$M$2:$N$396,2,FALSE),"")</f>
        <v/>
      </c>
      <c r="N2354" s="156"/>
      <c r="O2354" s="157"/>
      <c r="P2354" s="135" t="str">
        <f>_xlfn.IFNA(VLOOKUP(O2354,'@LIST'!$M$2:$N$396,2,FALSE),"")</f>
        <v/>
      </c>
      <c r="Q2354" s="158"/>
      <c r="R2354" s="160"/>
      <c r="S2354" s="159" t="str">
        <f>_xlfn.IFNA(VLOOKUP(R2354, '@LIST'!$AR$2:$AS$4, 2, FALSE), "")</f>
        <v/>
      </c>
      <c r="T2354" s="160"/>
      <c r="U2354" s="161" t="str">
        <f>_xlfn.IFNA(VLOOKUP(T2354, '@LIST'!$AU$2:$AV$4, 2, FALSE), "")</f>
        <v/>
      </c>
    </row>
    <row r="2355" spans="1:21" s="162" customFormat="1" ht="16.8">
      <c r="A2355" s="148"/>
      <c r="B2355" s="149" t="str">
        <f>_xlfn.IFNA(VLOOKUP(A2355, '@LIST'!$A$2:$B$15, 2, FALSE), "")</f>
        <v/>
      </c>
      <c r="C2355" s="148"/>
      <c r="D2355" s="150"/>
      <c r="E2355" s="151"/>
      <c r="F2355" s="152"/>
      <c r="G2355" s="153">
        <f xml:space="preserve"> IF(F2355="Yes",D2355/ '@PRODUCTION VOLUME'!$B$3*'@PRODUCTION VOLUME'!$B$4,D2355)</f>
        <v>0</v>
      </c>
      <c r="H2355" s="151"/>
      <c r="I2355" s="148"/>
      <c r="J2355" s="148"/>
      <c r="K2355" s="154"/>
      <c r="L2355" s="155"/>
      <c r="M2355" s="132" t="str">
        <f>_xlfn.IFNA(VLOOKUP(L2355,'@LIST'!$M$2:$N$396,2,FALSE),"")</f>
        <v/>
      </c>
      <c r="N2355" s="156"/>
      <c r="O2355" s="157"/>
      <c r="P2355" s="135" t="str">
        <f>_xlfn.IFNA(VLOOKUP(O2355,'@LIST'!$M$2:$N$396,2,FALSE),"")</f>
        <v/>
      </c>
      <c r="Q2355" s="158"/>
      <c r="R2355" s="160"/>
      <c r="S2355" s="159" t="str">
        <f>_xlfn.IFNA(VLOOKUP(R2355, '@LIST'!$AR$2:$AS$4, 2, FALSE), "")</f>
        <v/>
      </c>
      <c r="T2355" s="160"/>
      <c r="U2355" s="161" t="str">
        <f>_xlfn.IFNA(VLOOKUP(T2355, '@LIST'!$AU$2:$AV$4, 2, FALSE), "")</f>
        <v/>
      </c>
    </row>
    <row r="2356" spans="1:21" s="162" customFormat="1" ht="16.8">
      <c r="A2356" s="148"/>
      <c r="B2356" s="149" t="str">
        <f>_xlfn.IFNA(VLOOKUP(A2356, '@LIST'!$A$2:$B$15, 2, FALSE), "")</f>
        <v/>
      </c>
      <c r="C2356" s="148"/>
      <c r="D2356" s="150"/>
      <c r="E2356" s="151"/>
      <c r="F2356" s="152"/>
      <c r="G2356" s="153">
        <f xml:space="preserve"> IF(F2356="Yes",D2356/ '@PRODUCTION VOLUME'!$B$3*'@PRODUCTION VOLUME'!$B$4,D2356)</f>
        <v>0</v>
      </c>
      <c r="H2356" s="151"/>
      <c r="I2356" s="148"/>
      <c r="J2356" s="148"/>
      <c r="K2356" s="154"/>
      <c r="L2356" s="155"/>
      <c r="M2356" s="132" t="str">
        <f>_xlfn.IFNA(VLOOKUP(L2356,'@LIST'!$M$2:$N$396,2,FALSE),"")</f>
        <v/>
      </c>
      <c r="N2356" s="156"/>
      <c r="O2356" s="157"/>
      <c r="P2356" s="135" t="str">
        <f>_xlfn.IFNA(VLOOKUP(O2356,'@LIST'!$M$2:$N$396,2,FALSE),"")</f>
        <v/>
      </c>
      <c r="Q2356" s="158"/>
      <c r="R2356" s="160"/>
      <c r="S2356" s="159" t="str">
        <f>_xlfn.IFNA(VLOOKUP(R2356, '@LIST'!$AR$2:$AS$4, 2, FALSE), "")</f>
        <v/>
      </c>
      <c r="T2356" s="160"/>
      <c r="U2356" s="161" t="str">
        <f>_xlfn.IFNA(VLOOKUP(T2356, '@LIST'!$AU$2:$AV$4, 2, FALSE), "")</f>
        <v/>
      </c>
    </row>
    <row r="2357" spans="1:21" s="162" customFormat="1" ht="16.8">
      <c r="A2357" s="148"/>
      <c r="B2357" s="149" t="str">
        <f>_xlfn.IFNA(VLOOKUP(A2357, '@LIST'!$A$2:$B$15, 2, FALSE), "")</f>
        <v/>
      </c>
      <c r="C2357" s="148"/>
      <c r="D2357" s="150"/>
      <c r="E2357" s="151"/>
      <c r="F2357" s="152"/>
      <c r="G2357" s="153">
        <f xml:space="preserve"> IF(F2357="Yes",D2357/ '@PRODUCTION VOLUME'!$B$3*'@PRODUCTION VOLUME'!$B$4,D2357)</f>
        <v>0</v>
      </c>
      <c r="H2357" s="151"/>
      <c r="I2357" s="148"/>
      <c r="J2357" s="148"/>
      <c r="K2357" s="154"/>
      <c r="L2357" s="155"/>
      <c r="M2357" s="132" t="str">
        <f>_xlfn.IFNA(VLOOKUP(L2357,'@LIST'!$M$2:$N$396,2,FALSE),"")</f>
        <v/>
      </c>
      <c r="N2357" s="156"/>
      <c r="O2357" s="157"/>
      <c r="P2357" s="135" t="str">
        <f>_xlfn.IFNA(VLOOKUP(O2357,'@LIST'!$M$2:$N$396,2,FALSE),"")</f>
        <v/>
      </c>
      <c r="Q2357" s="158"/>
      <c r="R2357" s="160"/>
      <c r="S2357" s="159" t="str">
        <f>_xlfn.IFNA(VLOOKUP(R2357, '@LIST'!$AR$2:$AS$4, 2, FALSE), "")</f>
        <v/>
      </c>
      <c r="T2357" s="160"/>
      <c r="U2357" s="161" t="str">
        <f>_xlfn.IFNA(VLOOKUP(T2357, '@LIST'!$AU$2:$AV$4, 2, FALSE), "")</f>
        <v/>
      </c>
    </row>
    <row r="2358" spans="1:21" s="162" customFormat="1" ht="16.8">
      <c r="A2358" s="148"/>
      <c r="B2358" s="149" t="str">
        <f>_xlfn.IFNA(VLOOKUP(A2358, '@LIST'!$A$2:$B$15, 2, FALSE), "")</f>
        <v/>
      </c>
      <c r="C2358" s="148"/>
      <c r="D2358" s="150"/>
      <c r="E2358" s="151"/>
      <c r="F2358" s="152"/>
      <c r="G2358" s="153">
        <f xml:space="preserve"> IF(F2358="Yes",D2358/ '@PRODUCTION VOLUME'!$B$3*'@PRODUCTION VOLUME'!$B$4,D2358)</f>
        <v>0</v>
      </c>
      <c r="H2358" s="151"/>
      <c r="I2358" s="148"/>
      <c r="J2358" s="148"/>
      <c r="K2358" s="154"/>
      <c r="L2358" s="155"/>
      <c r="M2358" s="132" t="str">
        <f>_xlfn.IFNA(VLOOKUP(L2358,'@LIST'!$M$2:$N$396,2,FALSE),"")</f>
        <v/>
      </c>
      <c r="N2358" s="156"/>
      <c r="O2358" s="157"/>
      <c r="P2358" s="135" t="str">
        <f>_xlfn.IFNA(VLOOKUP(O2358,'@LIST'!$M$2:$N$396,2,FALSE),"")</f>
        <v/>
      </c>
      <c r="Q2358" s="158"/>
      <c r="R2358" s="160"/>
      <c r="S2358" s="159" t="str">
        <f>_xlfn.IFNA(VLOOKUP(R2358, '@LIST'!$AR$2:$AS$4, 2, FALSE), "")</f>
        <v/>
      </c>
      <c r="T2358" s="160"/>
      <c r="U2358" s="161" t="str">
        <f>_xlfn.IFNA(VLOOKUP(T2358, '@LIST'!$AU$2:$AV$4, 2, FALSE), "")</f>
        <v/>
      </c>
    </row>
    <row r="2359" spans="1:21" s="162" customFormat="1" ht="16.8">
      <c r="A2359" s="148"/>
      <c r="B2359" s="149" t="str">
        <f>_xlfn.IFNA(VLOOKUP(A2359, '@LIST'!$A$2:$B$15, 2, FALSE), "")</f>
        <v/>
      </c>
      <c r="C2359" s="148"/>
      <c r="D2359" s="150"/>
      <c r="E2359" s="151"/>
      <c r="F2359" s="152"/>
      <c r="G2359" s="153">
        <f xml:space="preserve"> IF(F2359="Yes",D2359/ '@PRODUCTION VOLUME'!$B$3*'@PRODUCTION VOLUME'!$B$4,D2359)</f>
        <v>0</v>
      </c>
      <c r="H2359" s="151"/>
      <c r="I2359" s="148"/>
      <c r="J2359" s="148"/>
      <c r="K2359" s="154"/>
      <c r="L2359" s="155"/>
      <c r="M2359" s="132" t="str">
        <f>_xlfn.IFNA(VLOOKUP(L2359,'@LIST'!$M$2:$N$396,2,FALSE),"")</f>
        <v/>
      </c>
      <c r="N2359" s="156"/>
      <c r="O2359" s="157"/>
      <c r="P2359" s="135" t="str">
        <f>_xlfn.IFNA(VLOOKUP(O2359,'@LIST'!$M$2:$N$396,2,FALSE),"")</f>
        <v/>
      </c>
      <c r="Q2359" s="158"/>
      <c r="R2359" s="160"/>
      <c r="S2359" s="159" t="str">
        <f>_xlfn.IFNA(VLOOKUP(R2359, '@LIST'!$AR$2:$AS$4, 2, FALSE), "")</f>
        <v/>
      </c>
      <c r="T2359" s="160"/>
      <c r="U2359" s="161" t="str">
        <f>_xlfn.IFNA(VLOOKUP(T2359, '@LIST'!$AU$2:$AV$4, 2, FALSE), "")</f>
        <v/>
      </c>
    </row>
    <row r="2360" spans="1:21" s="162" customFormat="1" ht="16.8">
      <c r="A2360" s="148"/>
      <c r="B2360" s="149" t="str">
        <f>_xlfn.IFNA(VLOOKUP(A2360, '@LIST'!$A$2:$B$15, 2, FALSE), "")</f>
        <v/>
      </c>
      <c r="C2360" s="148"/>
      <c r="D2360" s="150"/>
      <c r="E2360" s="151"/>
      <c r="F2360" s="152"/>
      <c r="G2360" s="153">
        <f xml:space="preserve"> IF(F2360="Yes",D2360/ '@PRODUCTION VOLUME'!$B$3*'@PRODUCTION VOLUME'!$B$4,D2360)</f>
        <v>0</v>
      </c>
      <c r="H2360" s="151"/>
      <c r="I2360" s="148"/>
      <c r="J2360" s="148"/>
      <c r="K2360" s="154"/>
      <c r="L2360" s="155"/>
      <c r="M2360" s="132" t="str">
        <f>_xlfn.IFNA(VLOOKUP(L2360,'@LIST'!$M$2:$N$396,2,FALSE),"")</f>
        <v/>
      </c>
      <c r="N2360" s="156"/>
      <c r="O2360" s="157"/>
      <c r="P2360" s="135" t="str">
        <f>_xlfn.IFNA(VLOOKUP(O2360,'@LIST'!$M$2:$N$396,2,FALSE),"")</f>
        <v/>
      </c>
      <c r="Q2360" s="158"/>
      <c r="R2360" s="160"/>
      <c r="S2360" s="159" t="str">
        <f>_xlfn.IFNA(VLOOKUP(R2360, '@LIST'!$AR$2:$AS$4, 2, FALSE), "")</f>
        <v/>
      </c>
      <c r="T2360" s="160"/>
      <c r="U2360" s="161" t="str">
        <f>_xlfn.IFNA(VLOOKUP(T2360, '@LIST'!$AU$2:$AV$4, 2, FALSE), "")</f>
        <v/>
      </c>
    </row>
    <row r="2361" spans="1:21" s="162" customFormat="1" ht="16.8">
      <c r="A2361" s="148"/>
      <c r="B2361" s="149" t="str">
        <f>_xlfn.IFNA(VLOOKUP(A2361, '@LIST'!$A$2:$B$15, 2, FALSE), "")</f>
        <v/>
      </c>
      <c r="C2361" s="148"/>
      <c r="D2361" s="150"/>
      <c r="E2361" s="151"/>
      <c r="F2361" s="152"/>
      <c r="G2361" s="153">
        <f xml:space="preserve"> IF(F2361="Yes",D2361/ '@PRODUCTION VOLUME'!$B$3*'@PRODUCTION VOLUME'!$B$4,D2361)</f>
        <v>0</v>
      </c>
      <c r="H2361" s="151"/>
      <c r="I2361" s="148"/>
      <c r="J2361" s="148"/>
      <c r="K2361" s="154"/>
      <c r="L2361" s="155"/>
      <c r="M2361" s="132" t="str">
        <f>_xlfn.IFNA(VLOOKUP(L2361,'@LIST'!$M$2:$N$396,2,FALSE),"")</f>
        <v/>
      </c>
      <c r="N2361" s="156"/>
      <c r="O2361" s="157"/>
      <c r="P2361" s="135" t="str">
        <f>_xlfn.IFNA(VLOOKUP(O2361,'@LIST'!$M$2:$N$396,2,FALSE),"")</f>
        <v/>
      </c>
      <c r="Q2361" s="158"/>
      <c r="R2361" s="160"/>
      <c r="S2361" s="159" t="str">
        <f>_xlfn.IFNA(VLOOKUP(R2361, '@LIST'!$AR$2:$AS$4, 2, FALSE), "")</f>
        <v/>
      </c>
      <c r="T2361" s="160"/>
      <c r="U2361" s="161" t="str">
        <f>_xlfn.IFNA(VLOOKUP(T2361, '@LIST'!$AU$2:$AV$4, 2, FALSE), "")</f>
        <v/>
      </c>
    </row>
    <row r="2362" spans="1:21" s="162" customFormat="1" ht="16.8">
      <c r="A2362" s="148"/>
      <c r="B2362" s="149" t="str">
        <f>_xlfn.IFNA(VLOOKUP(A2362, '@LIST'!$A$2:$B$15, 2, FALSE), "")</f>
        <v/>
      </c>
      <c r="C2362" s="148"/>
      <c r="D2362" s="150"/>
      <c r="E2362" s="151"/>
      <c r="F2362" s="152"/>
      <c r="G2362" s="153">
        <f xml:space="preserve"> IF(F2362="Yes",D2362/ '@PRODUCTION VOLUME'!$B$3*'@PRODUCTION VOLUME'!$B$4,D2362)</f>
        <v>0</v>
      </c>
      <c r="H2362" s="151"/>
      <c r="I2362" s="148"/>
      <c r="J2362" s="148"/>
      <c r="K2362" s="154"/>
      <c r="L2362" s="155"/>
      <c r="M2362" s="132" t="str">
        <f>_xlfn.IFNA(VLOOKUP(L2362,'@LIST'!$M$2:$N$396,2,FALSE),"")</f>
        <v/>
      </c>
      <c r="N2362" s="156"/>
      <c r="O2362" s="157"/>
      <c r="P2362" s="135" t="str">
        <f>_xlfn.IFNA(VLOOKUP(O2362,'@LIST'!$M$2:$N$396,2,FALSE),"")</f>
        <v/>
      </c>
      <c r="Q2362" s="158"/>
      <c r="R2362" s="160"/>
      <c r="S2362" s="159" t="str">
        <f>_xlfn.IFNA(VLOOKUP(R2362, '@LIST'!$AR$2:$AS$4, 2, FALSE), "")</f>
        <v/>
      </c>
      <c r="T2362" s="160"/>
      <c r="U2362" s="161" t="str">
        <f>_xlfn.IFNA(VLOOKUP(T2362, '@LIST'!$AU$2:$AV$4, 2, FALSE), "")</f>
        <v/>
      </c>
    </row>
    <row r="2363" spans="1:21" s="162" customFormat="1" ht="16.8">
      <c r="A2363" s="148"/>
      <c r="B2363" s="149" t="str">
        <f>_xlfn.IFNA(VLOOKUP(A2363, '@LIST'!$A$2:$B$15, 2, FALSE), "")</f>
        <v/>
      </c>
      <c r="C2363" s="148"/>
      <c r="D2363" s="150"/>
      <c r="E2363" s="151"/>
      <c r="F2363" s="152"/>
      <c r="G2363" s="153">
        <f xml:space="preserve"> IF(F2363="Yes",D2363/ '@PRODUCTION VOLUME'!$B$3*'@PRODUCTION VOLUME'!$B$4,D2363)</f>
        <v>0</v>
      </c>
      <c r="H2363" s="151"/>
      <c r="I2363" s="148"/>
      <c r="J2363" s="148"/>
      <c r="K2363" s="154"/>
      <c r="L2363" s="155"/>
      <c r="M2363" s="132" t="str">
        <f>_xlfn.IFNA(VLOOKUP(L2363,'@LIST'!$M$2:$N$396,2,FALSE),"")</f>
        <v/>
      </c>
      <c r="N2363" s="156"/>
      <c r="O2363" s="157"/>
      <c r="P2363" s="135" t="str">
        <f>_xlfn.IFNA(VLOOKUP(O2363,'@LIST'!$M$2:$N$396,2,FALSE),"")</f>
        <v/>
      </c>
      <c r="Q2363" s="158"/>
      <c r="R2363" s="160"/>
      <c r="S2363" s="159" t="str">
        <f>_xlfn.IFNA(VLOOKUP(R2363, '@LIST'!$AR$2:$AS$4, 2, FALSE), "")</f>
        <v/>
      </c>
      <c r="T2363" s="160"/>
      <c r="U2363" s="161" t="str">
        <f>_xlfn.IFNA(VLOOKUP(T2363, '@LIST'!$AU$2:$AV$4, 2, FALSE), "")</f>
        <v/>
      </c>
    </row>
    <row r="2364" spans="1:21" s="162" customFormat="1" ht="16.8">
      <c r="A2364" s="148"/>
      <c r="B2364" s="149" t="str">
        <f>_xlfn.IFNA(VLOOKUP(A2364, '@LIST'!$A$2:$B$15, 2, FALSE), "")</f>
        <v/>
      </c>
      <c r="C2364" s="148"/>
      <c r="D2364" s="150"/>
      <c r="E2364" s="151"/>
      <c r="F2364" s="152"/>
      <c r="G2364" s="153">
        <f xml:space="preserve"> IF(F2364="Yes",D2364/ '@PRODUCTION VOLUME'!$B$3*'@PRODUCTION VOLUME'!$B$4,D2364)</f>
        <v>0</v>
      </c>
      <c r="H2364" s="151"/>
      <c r="I2364" s="148"/>
      <c r="J2364" s="148"/>
      <c r="K2364" s="154"/>
      <c r="L2364" s="155"/>
      <c r="M2364" s="132" t="str">
        <f>_xlfn.IFNA(VLOOKUP(L2364,'@LIST'!$M$2:$N$396,2,FALSE),"")</f>
        <v/>
      </c>
      <c r="N2364" s="156"/>
      <c r="O2364" s="157"/>
      <c r="P2364" s="135" t="str">
        <f>_xlfn.IFNA(VLOOKUP(O2364,'@LIST'!$M$2:$N$396,2,FALSE),"")</f>
        <v/>
      </c>
      <c r="Q2364" s="158"/>
      <c r="R2364" s="160"/>
      <c r="S2364" s="159" t="str">
        <f>_xlfn.IFNA(VLOOKUP(R2364, '@LIST'!$AR$2:$AS$4, 2, FALSE), "")</f>
        <v/>
      </c>
      <c r="T2364" s="160"/>
      <c r="U2364" s="161" t="str">
        <f>_xlfn.IFNA(VLOOKUP(T2364, '@LIST'!$AU$2:$AV$4, 2, FALSE), "")</f>
        <v/>
      </c>
    </row>
    <row r="2365" spans="1:21" s="162" customFormat="1" ht="16.8">
      <c r="A2365" s="148"/>
      <c r="B2365" s="149" t="str">
        <f>_xlfn.IFNA(VLOOKUP(A2365, '@LIST'!$A$2:$B$15, 2, FALSE), "")</f>
        <v/>
      </c>
      <c r="C2365" s="148"/>
      <c r="D2365" s="150"/>
      <c r="E2365" s="151"/>
      <c r="F2365" s="152"/>
      <c r="G2365" s="153">
        <f xml:space="preserve"> IF(F2365="Yes",D2365/ '@PRODUCTION VOLUME'!$B$3*'@PRODUCTION VOLUME'!$B$4,D2365)</f>
        <v>0</v>
      </c>
      <c r="H2365" s="151"/>
      <c r="I2365" s="148"/>
      <c r="J2365" s="148"/>
      <c r="K2365" s="154"/>
      <c r="L2365" s="155"/>
      <c r="M2365" s="132" t="str">
        <f>_xlfn.IFNA(VLOOKUP(L2365,'@LIST'!$M$2:$N$396,2,FALSE),"")</f>
        <v/>
      </c>
      <c r="N2365" s="156"/>
      <c r="O2365" s="157"/>
      <c r="P2365" s="135" t="str">
        <f>_xlfn.IFNA(VLOOKUP(O2365,'@LIST'!$M$2:$N$396,2,FALSE),"")</f>
        <v/>
      </c>
      <c r="Q2365" s="158"/>
      <c r="R2365" s="160"/>
      <c r="S2365" s="159" t="str">
        <f>_xlfn.IFNA(VLOOKUP(R2365, '@LIST'!$AR$2:$AS$4, 2, FALSE), "")</f>
        <v/>
      </c>
      <c r="T2365" s="160"/>
      <c r="U2365" s="161" t="str">
        <f>_xlfn.IFNA(VLOOKUP(T2365, '@LIST'!$AU$2:$AV$4, 2, FALSE), "")</f>
        <v/>
      </c>
    </row>
    <row r="2366" spans="1:21" s="162" customFormat="1" ht="16.8">
      <c r="A2366" s="148"/>
      <c r="B2366" s="149" t="str">
        <f>_xlfn.IFNA(VLOOKUP(A2366, '@LIST'!$A$2:$B$15, 2, FALSE), "")</f>
        <v/>
      </c>
      <c r="C2366" s="148"/>
      <c r="D2366" s="150"/>
      <c r="E2366" s="151"/>
      <c r="F2366" s="152"/>
      <c r="G2366" s="153">
        <f xml:space="preserve"> IF(F2366="Yes",D2366/ '@PRODUCTION VOLUME'!$B$3*'@PRODUCTION VOLUME'!$B$4,D2366)</f>
        <v>0</v>
      </c>
      <c r="H2366" s="151"/>
      <c r="I2366" s="148"/>
      <c r="J2366" s="148"/>
      <c r="K2366" s="154"/>
      <c r="L2366" s="155"/>
      <c r="M2366" s="132" t="str">
        <f>_xlfn.IFNA(VLOOKUP(L2366,'@LIST'!$M$2:$N$396,2,FALSE),"")</f>
        <v/>
      </c>
      <c r="N2366" s="156"/>
      <c r="O2366" s="157"/>
      <c r="P2366" s="135" t="str">
        <f>_xlfn.IFNA(VLOOKUP(O2366,'@LIST'!$M$2:$N$396,2,FALSE),"")</f>
        <v/>
      </c>
      <c r="Q2366" s="158"/>
      <c r="R2366" s="160"/>
      <c r="S2366" s="159" t="str">
        <f>_xlfn.IFNA(VLOOKUP(R2366, '@LIST'!$AR$2:$AS$4, 2, FALSE), "")</f>
        <v/>
      </c>
      <c r="T2366" s="160"/>
      <c r="U2366" s="161" t="str">
        <f>_xlfn.IFNA(VLOOKUP(T2366, '@LIST'!$AU$2:$AV$4, 2, FALSE), "")</f>
        <v/>
      </c>
    </row>
    <row r="2367" spans="1:21" s="162" customFormat="1" ht="16.8">
      <c r="A2367" s="148"/>
      <c r="B2367" s="149" t="str">
        <f>_xlfn.IFNA(VLOOKUP(A2367, '@LIST'!$A$2:$B$15, 2, FALSE), "")</f>
        <v/>
      </c>
      <c r="C2367" s="148"/>
      <c r="D2367" s="150"/>
      <c r="E2367" s="151"/>
      <c r="F2367" s="152"/>
      <c r="G2367" s="153">
        <f xml:space="preserve"> IF(F2367="Yes",D2367/ '@PRODUCTION VOLUME'!$B$3*'@PRODUCTION VOLUME'!$B$4,D2367)</f>
        <v>0</v>
      </c>
      <c r="H2367" s="151"/>
      <c r="I2367" s="148"/>
      <c r="J2367" s="148"/>
      <c r="K2367" s="154"/>
      <c r="L2367" s="155"/>
      <c r="M2367" s="132" t="str">
        <f>_xlfn.IFNA(VLOOKUP(L2367,'@LIST'!$M$2:$N$396,2,FALSE),"")</f>
        <v/>
      </c>
      <c r="N2367" s="156"/>
      <c r="O2367" s="157"/>
      <c r="P2367" s="135" t="str">
        <f>_xlfn.IFNA(VLOOKUP(O2367,'@LIST'!$M$2:$N$396,2,FALSE),"")</f>
        <v/>
      </c>
      <c r="Q2367" s="158"/>
      <c r="R2367" s="160"/>
      <c r="S2367" s="159" t="str">
        <f>_xlfn.IFNA(VLOOKUP(R2367, '@LIST'!$AR$2:$AS$4, 2, FALSE), "")</f>
        <v/>
      </c>
      <c r="T2367" s="160"/>
      <c r="U2367" s="161" t="str">
        <f>_xlfn.IFNA(VLOOKUP(T2367, '@LIST'!$AU$2:$AV$4, 2, FALSE), "")</f>
        <v/>
      </c>
    </row>
    <row r="2368" spans="1:21" s="162" customFormat="1" ht="16.8">
      <c r="A2368" s="148"/>
      <c r="B2368" s="149" t="str">
        <f>_xlfn.IFNA(VLOOKUP(A2368, '@LIST'!$A$2:$B$15, 2, FALSE), "")</f>
        <v/>
      </c>
      <c r="C2368" s="148"/>
      <c r="D2368" s="150"/>
      <c r="E2368" s="151"/>
      <c r="F2368" s="152"/>
      <c r="G2368" s="153">
        <f xml:space="preserve"> IF(F2368="Yes",D2368/ '@PRODUCTION VOLUME'!$B$3*'@PRODUCTION VOLUME'!$B$4,D2368)</f>
        <v>0</v>
      </c>
      <c r="H2368" s="151"/>
      <c r="I2368" s="148"/>
      <c r="J2368" s="148"/>
      <c r="K2368" s="154"/>
      <c r="L2368" s="155"/>
      <c r="M2368" s="132" t="str">
        <f>_xlfn.IFNA(VLOOKUP(L2368,'@LIST'!$M$2:$N$396,2,FALSE),"")</f>
        <v/>
      </c>
      <c r="N2368" s="156"/>
      <c r="O2368" s="157"/>
      <c r="P2368" s="135" t="str">
        <f>_xlfn.IFNA(VLOOKUP(O2368,'@LIST'!$M$2:$N$396,2,FALSE),"")</f>
        <v/>
      </c>
      <c r="Q2368" s="158"/>
      <c r="R2368" s="160"/>
      <c r="S2368" s="159" t="str">
        <f>_xlfn.IFNA(VLOOKUP(R2368, '@LIST'!$AR$2:$AS$4, 2, FALSE), "")</f>
        <v/>
      </c>
      <c r="T2368" s="160"/>
      <c r="U2368" s="161" t="str">
        <f>_xlfn.IFNA(VLOOKUP(T2368, '@LIST'!$AU$2:$AV$4, 2, FALSE), "")</f>
        <v/>
      </c>
    </row>
    <row r="2369" spans="1:21" s="162" customFormat="1" ht="16.8">
      <c r="A2369" s="148"/>
      <c r="B2369" s="149" t="str">
        <f>_xlfn.IFNA(VLOOKUP(A2369, '@LIST'!$A$2:$B$15, 2, FALSE), "")</f>
        <v/>
      </c>
      <c r="C2369" s="148"/>
      <c r="D2369" s="150"/>
      <c r="E2369" s="151"/>
      <c r="F2369" s="152"/>
      <c r="G2369" s="153">
        <f xml:space="preserve"> IF(F2369="Yes",D2369/ '@PRODUCTION VOLUME'!$B$3*'@PRODUCTION VOLUME'!$B$4,D2369)</f>
        <v>0</v>
      </c>
      <c r="H2369" s="151"/>
      <c r="I2369" s="148"/>
      <c r="J2369" s="148"/>
      <c r="K2369" s="154"/>
      <c r="L2369" s="155"/>
      <c r="M2369" s="132" t="str">
        <f>_xlfn.IFNA(VLOOKUP(L2369,'@LIST'!$M$2:$N$396,2,FALSE),"")</f>
        <v/>
      </c>
      <c r="N2369" s="156"/>
      <c r="O2369" s="157"/>
      <c r="P2369" s="135" t="str">
        <f>_xlfn.IFNA(VLOOKUP(O2369,'@LIST'!$M$2:$N$396,2,FALSE),"")</f>
        <v/>
      </c>
      <c r="Q2369" s="158"/>
      <c r="R2369" s="160"/>
      <c r="S2369" s="159" t="str">
        <f>_xlfn.IFNA(VLOOKUP(R2369, '@LIST'!$AR$2:$AS$4, 2, FALSE), "")</f>
        <v/>
      </c>
      <c r="T2369" s="160"/>
      <c r="U2369" s="161" t="str">
        <f>_xlfn.IFNA(VLOOKUP(T2369, '@LIST'!$AU$2:$AV$4, 2, FALSE), "")</f>
        <v/>
      </c>
    </row>
    <row r="2370" spans="1:21" s="162" customFormat="1" ht="16.8">
      <c r="A2370" s="148"/>
      <c r="B2370" s="149" t="str">
        <f>_xlfn.IFNA(VLOOKUP(A2370, '@LIST'!$A$2:$B$15, 2, FALSE), "")</f>
        <v/>
      </c>
      <c r="C2370" s="148"/>
      <c r="D2370" s="150"/>
      <c r="E2370" s="151"/>
      <c r="F2370" s="152"/>
      <c r="G2370" s="153">
        <f xml:space="preserve"> IF(F2370="Yes",D2370/ '@PRODUCTION VOLUME'!$B$3*'@PRODUCTION VOLUME'!$B$4,D2370)</f>
        <v>0</v>
      </c>
      <c r="H2370" s="151"/>
      <c r="I2370" s="148"/>
      <c r="J2370" s="148"/>
      <c r="K2370" s="154"/>
      <c r="L2370" s="155"/>
      <c r="M2370" s="132" t="str">
        <f>_xlfn.IFNA(VLOOKUP(L2370,'@LIST'!$M$2:$N$396,2,FALSE),"")</f>
        <v/>
      </c>
      <c r="N2370" s="156"/>
      <c r="O2370" s="157"/>
      <c r="P2370" s="135" t="str">
        <f>_xlfn.IFNA(VLOOKUP(O2370,'@LIST'!$M$2:$N$396,2,FALSE),"")</f>
        <v/>
      </c>
      <c r="Q2370" s="158"/>
      <c r="R2370" s="160"/>
      <c r="S2370" s="159" t="str">
        <f>_xlfn.IFNA(VLOOKUP(R2370, '@LIST'!$AR$2:$AS$4, 2, FALSE), "")</f>
        <v/>
      </c>
      <c r="T2370" s="160"/>
      <c r="U2370" s="161" t="str">
        <f>_xlfn.IFNA(VLOOKUP(T2370, '@LIST'!$AU$2:$AV$4, 2, FALSE), "")</f>
        <v/>
      </c>
    </row>
    <row r="2371" spans="1:21" s="162" customFormat="1" ht="16.8">
      <c r="A2371" s="148"/>
      <c r="B2371" s="149" t="str">
        <f>_xlfn.IFNA(VLOOKUP(A2371, '@LIST'!$A$2:$B$15, 2, FALSE), "")</f>
        <v/>
      </c>
      <c r="C2371" s="148"/>
      <c r="D2371" s="150"/>
      <c r="E2371" s="151"/>
      <c r="F2371" s="152"/>
      <c r="G2371" s="153">
        <f xml:space="preserve"> IF(F2371="Yes",D2371/ '@PRODUCTION VOLUME'!$B$3*'@PRODUCTION VOLUME'!$B$4,D2371)</f>
        <v>0</v>
      </c>
      <c r="H2371" s="151"/>
      <c r="I2371" s="148"/>
      <c r="J2371" s="148"/>
      <c r="K2371" s="154"/>
      <c r="L2371" s="155"/>
      <c r="M2371" s="132" t="str">
        <f>_xlfn.IFNA(VLOOKUP(L2371,'@LIST'!$M$2:$N$396,2,FALSE),"")</f>
        <v/>
      </c>
      <c r="N2371" s="156"/>
      <c r="O2371" s="157"/>
      <c r="P2371" s="135" t="str">
        <f>_xlfn.IFNA(VLOOKUP(O2371,'@LIST'!$M$2:$N$396,2,FALSE),"")</f>
        <v/>
      </c>
      <c r="Q2371" s="158"/>
      <c r="R2371" s="160"/>
      <c r="S2371" s="159" t="str">
        <f>_xlfn.IFNA(VLOOKUP(R2371, '@LIST'!$AR$2:$AS$4, 2, FALSE), "")</f>
        <v/>
      </c>
      <c r="T2371" s="160"/>
      <c r="U2371" s="161" t="str">
        <f>_xlfn.IFNA(VLOOKUP(T2371, '@LIST'!$AU$2:$AV$4, 2, FALSE), "")</f>
        <v/>
      </c>
    </row>
    <row r="2372" spans="1:21" s="162" customFormat="1" ht="16.8">
      <c r="A2372" s="148"/>
      <c r="B2372" s="149" t="str">
        <f>_xlfn.IFNA(VLOOKUP(A2372, '@LIST'!$A$2:$B$15, 2, FALSE), "")</f>
        <v/>
      </c>
      <c r="C2372" s="148"/>
      <c r="D2372" s="150"/>
      <c r="E2372" s="151"/>
      <c r="F2372" s="152"/>
      <c r="G2372" s="153">
        <f xml:space="preserve"> IF(F2372="Yes",D2372/ '@PRODUCTION VOLUME'!$B$3*'@PRODUCTION VOLUME'!$B$4,D2372)</f>
        <v>0</v>
      </c>
      <c r="H2372" s="151"/>
      <c r="I2372" s="148"/>
      <c r="J2372" s="148"/>
      <c r="K2372" s="154"/>
      <c r="L2372" s="155"/>
      <c r="M2372" s="132" t="str">
        <f>_xlfn.IFNA(VLOOKUP(L2372,'@LIST'!$M$2:$N$396,2,FALSE),"")</f>
        <v/>
      </c>
      <c r="N2372" s="156"/>
      <c r="O2372" s="157"/>
      <c r="P2372" s="135" t="str">
        <f>_xlfn.IFNA(VLOOKUP(O2372,'@LIST'!$M$2:$N$396,2,FALSE),"")</f>
        <v/>
      </c>
      <c r="Q2372" s="158"/>
      <c r="R2372" s="160"/>
      <c r="S2372" s="159" t="str">
        <f>_xlfn.IFNA(VLOOKUP(R2372, '@LIST'!$AR$2:$AS$4, 2, FALSE), "")</f>
        <v/>
      </c>
      <c r="T2372" s="160"/>
      <c r="U2372" s="161" t="str">
        <f>_xlfn.IFNA(VLOOKUP(T2372, '@LIST'!$AU$2:$AV$4, 2, FALSE), "")</f>
        <v/>
      </c>
    </row>
    <row r="2373" spans="1:21" s="162" customFormat="1" ht="16.8">
      <c r="A2373" s="148"/>
      <c r="B2373" s="149" t="str">
        <f>_xlfn.IFNA(VLOOKUP(A2373, '@LIST'!$A$2:$B$15, 2, FALSE), "")</f>
        <v/>
      </c>
      <c r="C2373" s="148"/>
      <c r="D2373" s="150"/>
      <c r="E2373" s="151"/>
      <c r="F2373" s="152"/>
      <c r="G2373" s="153">
        <f xml:space="preserve"> IF(F2373="Yes",D2373/ '@PRODUCTION VOLUME'!$B$3*'@PRODUCTION VOLUME'!$B$4,D2373)</f>
        <v>0</v>
      </c>
      <c r="H2373" s="151"/>
      <c r="I2373" s="148"/>
      <c r="J2373" s="148"/>
      <c r="K2373" s="154"/>
      <c r="L2373" s="155"/>
      <c r="M2373" s="132" t="str">
        <f>_xlfn.IFNA(VLOOKUP(L2373,'@LIST'!$M$2:$N$396,2,FALSE),"")</f>
        <v/>
      </c>
      <c r="N2373" s="156"/>
      <c r="O2373" s="157"/>
      <c r="P2373" s="135" t="str">
        <f>_xlfn.IFNA(VLOOKUP(O2373,'@LIST'!$M$2:$N$396,2,FALSE),"")</f>
        <v/>
      </c>
      <c r="Q2373" s="158"/>
      <c r="R2373" s="160"/>
      <c r="S2373" s="159" t="str">
        <f>_xlfn.IFNA(VLOOKUP(R2373, '@LIST'!$AR$2:$AS$4, 2, FALSE), "")</f>
        <v/>
      </c>
      <c r="T2373" s="160"/>
      <c r="U2373" s="161" t="str">
        <f>_xlfn.IFNA(VLOOKUP(T2373, '@LIST'!$AU$2:$AV$4, 2, FALSE), "")</f>
        <v/>
      </c>
    </row>
    <row r="2374" spans="1:21" s="162" customFormat="1" ht="16.8">
      <c r="A2374" s="148"/>
      <c r="B2374" s="149" t="str">
        <f>_xlfn.IFNA(VLOOKUP(A2374, '@LIST'!$A$2:$B$15, 2, FALSE), "")</f>
        <v/>
      </c>
      <c r="C2374" s="148"/>
      <c r="D2374" s="150"/>
      <c r="E2374" s="151"/>
      <c r="F2374" s="152"/>
      <c r="G2374" s="153">
        <f xml:space="preserve"> IF(F2374="Yes",D2374/ '@PRODUCTION VOLUME'!$B$3*'@PRODUCTION VOLUME'!$B$4,D2374)</f>
        <v>0</v>
      </c>
      <c r="H2374" s="151"/>
      <c r="I2374" s="148"/>
      <c r="J2374" s="148"/>
      <c r="K2374" s="154"/>
      <c r="L2374" s="155"/>
      <c r="M2374" s="132" t="str">
        <f>_xlfn.IFNA(VLOOKUP(L2374,'@LIST'!$M$2:$N$396,2,FALSE),"")</f>
        <v/>
      </c>
      <c r="N2374" s="156"/>
      <c r="O2374" s="157"/>
      <c r="P2374" s="135" t="str">
        <f>_xlfn.IFNA(VLOOKUP(O2374,'@LIST'!$M$2:$N$396,2,FALSE),"")</f>
        <v/>
      </c>
      <c r="Q2374" s="158"/>
      <c r="R2374" s="160"/>
      <c r="S2374" s="159" t="str">
        <f>_xlfn.IFNA(VLOOKUP(R2374, '@LIST'!$AR$2:$AS$4, 2, FALSE), "")</f>
        <v/>
      </c>
      <c r="T2374" s="160"/>
      <c r="U2374" s="161" t="str">
        <f>_xlfn.IFNA(VLOOKUP(T2374, '@LIST'!$AU$2:$AV$4, 2, FALSE), "")</f>
        <v/>
      </c>
    </row>
    <row r="2375" spans="1:21" s="162" customFormat="1" ht="16.8">
      <c r="A2375" s="148"/>
      <c r="B2375" s="149" t="str">
        <f>_xlfn.IFNA(VLOOKUP(A2375, '@LIST'!$A$2:$B$15, 2, FALSE), "")</f>
        <v/>
      </c>
      <c r="C2375" s="148"/>
      <c r="D2375" s="150"/>
      <c r="E2375" s="151"/>
      <c r="F2375" s="152"/>
      <c r="G2375" s="153">
        <f xml:space="preserve"> IF(F2375="Yes",D2375/ '@PRODUCTION VOLUME'!$B$3*'@PRODUCTION VOLUME'!$B$4,D2375)</f>
        <v>0</v>
      </c>
      <c r="H2375" s="151"/>
      <c r="I2375" s="148"/>
      <c r="J2375" s="148"/>
      <c r="K2375" s="154"/>
      <c r="L2375" s="155"/>
      <c r="M2375" s="132" t="str">
        <f>_xlfn.IFNA(VLOOKUP(L2375,'@LIST'!$M$2:$N$396,2,FALSE),"")</f>
        <v/>
      </c>
      <c r="N2375" s="156"/>
      <c r="O2375" s="157"/>
      <c r="P2375" s="135" t="str">
        <f>_xlfn.IFNA(VLOOKUP(O2375,'@LIST'!$M$2:$N$396,2,FALSE),"")</f>
        <v/>
      </c>
      <c r="Q2375" s="158"/>
      <c r="R2375" s="160"/>
      <c r="S2375" s="159" t="str">
        <f>_xlfn.IFNA(VLOOKUP(R2375, '@LIST'!$AR$2:$AS$4, 2, FALSE), "")</f>
        <v/>
      </c>
      <c r="T2375" s="160"/>
      <c r="U2375" s="161" t="str">
        <f>_xlfn.IFNA(VLOOKUP(T2375, '@LIST'!$AU$2:$AV$4, 2, FALSE), "")</f>
        <v/>
      </c>
    </row>
    <row r="2376" spans="1:21" s="162" customFormat="1" ht="16.8">
      <c r="A2376" s="148"/>
      <c r="B2376" s="149" t="str">
        <f>_xlfn.IFNA(VLOOKUP(A2376, '@LIST'!$A$2:$B$15, 2, FALSE), "")</f>
        <v/>
      </c>
      <c r="C2376" s="148"/>
      <c r="D2376" s="150"/>
      <c r="E2376" s="151"/>
      <c r="F2376" s="152"/>
      <c r="G2376" s="153">
        <f xml:space="preserve"> IF(F2376="Yes",D2376/ '@PRODUCTION VOLUME'!$B$3*'@PRODUCTION VOLUME'!$B$4,D2376)</f>
        <v>0</v>
      </c>
      <c r="H2376" s="151"/>
      <c r="I2376" s="148"/>
      <c r="J2376" s="148"/>
      <c r="K2376" s="154"/>
      <c r="L2376" s="155"/>
      <c r="M2376" s="132" t="str">
        <f>_xlfn.IFNA(VLOOKUP(L2376,'@LIST'!$M$2:$N$396,2,FALSE),"")</f>
        <v/>
      </c>
      <c r="N2376" s="156"/>
      <c r="O2376" s="157"/>
      <c r="P2376" s="135" t="str">
        <f>_xlfn.IFNA(VLOOKUP(O2376,'@LIST'!$M$2:$N$396,2,FALSE),"")</f>
        <v/>
      </c>
      <c r="Q2376" s="158"/>
      <c r="R2376" s="160"/>
      <c r="S2376" s="159" t="str">
        <f>_xlfn.IFNA(VLOOKUP(R2376, '@LIST'!$AR$2:$AS$4, 2, FALSE), "")</f>
        <v/>
      </c>
      <c r="T2376" s="160"/>
      <c r="U2376" s="161" t="str">
        <f>_xlfn.IFNA(VLOOKUP(T2376, '@LIST'!$AU$2:$AV$4, 2, FALSE), "")</f>
        <v/>
      </c>
    </row>
    <row r="2377" spans="1:21" s="162" customFormat="1" ht="16.8">
      <c r="A2377" s="148"/>
      <c r="B2377" s="149" t="str">
        <f>_xlfn.IFNA(VLOOKUP(A2377, '@LIST'!$A$2:$B$15, 2, FALSE), "")</f>
        <v/>
      </c>
      <c r="C2377" s="148"/>
      <c r="D2377" s="150"/>
      <c r="E2377" s="151"/>
      <c r="F2377" s="152"/>
      <c r="G2377" s="153">
        <f xml:space="preserve"> IF(F2377="Yes",D2377/ '@PRODUCTION VOLUME'!$B$3*'@PRODUCTION VOLUME'!$B$4,D2377)</f>
        <v>0</v>
      </c>
      <c r="H2377" s="151"/>
      <c r="I2377" s="148"/>
      <c r="J2377" s="148"/>
      <c r="K2377" s="154"/>
      <c r="L2377" s="155"/>
      <c r="M2377" s="132" t="str">
        <f>_xlfn.IFNA(VLOOKUP(L2377,'@LIST'!$M$2:$N$396,2,FALSE),"")</f>
        <v/>
      </c>
      <c r="N2377" s="156"/>
      <c r="O2377" s="157"/>
      <c r="P2377" s="135" t="str">
        <f>_xlfn.IFNA(VLOOKUP(O2377,'@LIST'!$M$2:$N$396,2,FALSE),"")</f>
        <v/>
      </c>
      <c r="Q2377" s="158"/>
      <c r="R2377" s="160"/>
      <c r="S2377" s="159" t="str">
        <f>_xlfn.IFNA(VLOOKUP(R2377, '@LIST'!$AR$2:$AS$4, 2, FALSE), "")</f>
        <v/>
      </c>
      <c r="T2377" s="160"/>
      <c r="U2377" s="161" t="str">
        <f>_xlfn.IFNA(VLOOKUP(T2377, '@LIST'!$AU$2:$AV$4, 2, FALSE), "")</f>
        <v/>
      </c>
    </row>
    <row r="2378" spans="1:21" s="162" customFormat="1" ht="16.8">
      <c r="A2378" s="148"/>
      <c r="B2378" s="149" t="str">
        <f>_xlfn.IFNA(VLOOKUP(A2378, '@LIST'!$A$2:$B$15, 2, FALSE), "")</f>
        <v/>
      </c>
      <c r="C2378" s="148"/>
      <c r="D2378" s="150"/>
      <c r="E2378" s="151"/>
      <c r="F2378" s="152"/>
      <c r="G2378" s="153">
        <f xml:space="preserve"> IF(F2378="Yes",D2378/ '@PRODUCTION VOLUME'!$B$3*'@PRODUCTION VOLUME'!$B$4,D2378)</f>
        <v>0</v>
      </c>
      <c r="H2378" s="151"/>
      <c r="I2378" s="148"/>
      <c r="J2378" s="148"/>
      <c r="K2378" s="154"/>
      <c r="L2378" s="155"/>
      <c r="M2378" s="132" t="str">
        <f>_xlfn.IFNA(VLOOKUP(L2378,'@LIST'!$M$2:$N$396,2,FALSE),"")</f>
        <v/>
      </c>
      <c r="N2378" s="156"/>
      <c r="O2378" s="157"/>
      <c r="P2378" s="135" t="str">
        <f>_xlfn.IFNA(VLOOKUP(O2378,'@LIST'!$M$2:$N$396,2,FALSE),"")</f>
        <v/>
      </c>
      <c r="Q2378" s="158"/>
      <c r="R2378" s="160"/>
      <c r="S2378" s="159" t="str">
        <f>_xlfn.IFNA(VLOOKUP(R2378, '@LIST'!$AR$2:$AS$4, 2, FALSE), "")</f>
        <v/>
      </c>
      <c r="T2378" s="160"/>
      <c r="U2378" s="161" t="str">
        <f>_xlfn.IFNA(VLOOKUP(T2378, '@LIST'!$AU$2:$AV$4, 2, FALSE), "")</f>
        <v/>
      </c>
    </row>
    <row r="2379" spans="1:21" s="162" customFormat="1" ht="16.8">
      <c r="A2379" s="148"/>
      <c r="B2379" s="149" t="str">
        <f>_xlfn.IFNA(VLOOKUP(A2379, '@LIST'!$A$2:$B$15, 2, FALSE), "")</f>
        <v/>
      </c>
      <c r="C2379" s="148"/>
      <c r="D2379" s="150"/>
      <c r="E2379" s="151"/>
      <c r="F2379" s="152"/>
      <c r="G2379" s="153">
        <f xml:space="preserve"> IF(F2379="Yes",D2379/ '@PRODUCTION VOLUME'!$B$3*'@PRODUCTION VOLUME'!$B$4,D2379)</f>
        <v>0</v>
      </c>
      <c r="H2379" s="151"/>
      <c r="I2379" s="148"/>
      <c r="J2379" s="148"/>
      <c r="K2379" s="154"/>
      <c r="L2379" s="155"/>
      <c r="M2379" s="132" t="str">
        <f>_xlfn.IFNA(VLOOKUP(L2379,'@LIST'!$M$2:$N$396,2,FALSE),"")</f>
        <v/>
      </c>
      <c r="N2379" s="156"/>
      <c r="O2379" s="157"/>
      <c r="P2379" s="135" t="str">
        <f>_xlfn.IFNA(VLOOKUP(O2379,'@LIST'!$M$2:$N$396,2,FALSE),"")</f>
        <v/>
      </c>
      <c r="Q2379" s="158"/>
      <c r="R2379" s="160"/>
      <c r="S2379" s="159" t="str">
        <f>_xlfn.IFNA(VLOOKUP(R2379, '@LIST'!$AR$2:$AS$4, 2, FALSE), "")</f>
        <v/>
      </c>
      <c r="T2379" s="160"/>
      <c r="U2379" s="161" t="str">
        <f>_xlfn.IFNA(VLOOKUP(T2379, '@LIST'!$AU$2:$AV$4, 2, FALSE), "")</f>
        <v/>
      </c>
    </row>
    <row r="2380" spans="1:21" s="162" customFormat="1" ht="16.8">
      <c r="A2380" s="148"/>
      <c r="B2380" s="149" t="str">
        <f>_xlfn.IFNA(VLOOKUP(A2380, '@LIST'!$A$2:$B$15, 2, FALSE), "")</f>
        <v/>
      </c>
      <c r="C2380" s="148"/>
      <c r="D2380" s="150"/>
      <c r="E2380" s="151"/>
      <c r="F2380" s="152"/>
      <c r="G2380" s="153">
        <f xml:space="preserve"> IF(F2380="Yes",D2380/ '@PRODUCTION VOLUME'!$B$3*'@PRODUCTION VOLUME'!$B$4,D2380)</f>
        <v>0</v>
      </c>
      <c r="H2380" s="151"/>
      <c r="I2380" s="148"/>
      <c r="J2380" s="148"/>
      <c r="K2380" s="154"/>
      <c r="L2380" s="155"/>
      <c r="M2380" s="132" t="str">
        <f>_xlfn.IFNA(VLOOKUP(L2380,'@LIST'!$M$2:$N$396,2,FALSE),"")</f>
        <v/>
      </c>
      <c r="N2380" s="156"/>
      <c r="O2380" s="157"/>
      <c r="P2380" s="135" t="str">
        <f>_xlfn.IFNA(VLOOKUP(O2380,'@LIST'!$M$2:$N$396,2,FALSE),"")</f>
        <v/>
      </c>
      <c r="Q2380" s="158"/>
      <c r="R2380" s="160"/>
      <c r="S2380" s="159" t="str">
        <f>_xlfn.IFNA(VLOOKUP(R2380, '@LIST'!$AR$2:$AS$4, 2, FALSE), "")</f>
        <v/>
      </c>
      <c r="T2380" s="160"/>
      <c r="U2380" s="161" t="str">
        <f>_xlfn.IFNA(VLOOKUP(T2380, '@LIST'!$AU$2:$AV$4, 2, FALSE), "")</f>
        <v/>
      </c>
    </row>
    <row r="2381" spans="1:21" s="162" customFormat="1" ht="16.8">
      <c r="A2381" s="148"/>
      <c r="B2381" s="149" t="str">
        <f>_xlfn.IFNA(VLOOKUP(A2381, '@LIST'!$A$2:$B$15, 2, FALSE), "")</f>
        <v/>
      </c>
      <c r="C2381" s="148"/>
      <c r="D2381" s="150"/>
      <c r="E2381" s="151"/>
      <c r="F2381" s="152"/>
      <c r="G2381" s="153">
        <f xml:space="preserve"> IF(F2381="Yes",D2381/ '@PRODUCTION VOLUME'!$B$3*'@PRODUCTION VOLUME'!$B$4,D2381)</f>
        <v>0</v>
      </c>
      <c r="H2381" s="151"/>
      <c r="I2381" s="148"/>
      <c r="J2381" s="148"/>
      <c r="K2381" s="154"/>
      <c r="L2381" s="155"/>
      <c r="M2381" s="132" t="str">
        <f>_xlfn.IFNA(VLOOKUP(L2381,'@LIST'!$M$2:$N$396,2,FALSE),"")</f>
        <v/>
      </c>
      <c r="N2381" s="156"/>
      <c r="O2381" s="157"/>
      <c r="P2381" s="135" t="str">
        <f>_xlfn.IFNA(VLOOKUP(O2381,'@LIST'!$M$2:$N$396,2,FALSE),"")</f>
        <v/>
      </c>
      <c r="Q2381" s="158"/>
      <c r="R2381" s="160"/>
      <c r="S2381" s="159" t="str">
        <f>_xlfn.IFNA(VLOOKUP(R2381, '@LIST'!$AR$2:$AS$4, 2, FALSE), "")</f>
        <v/>
      </c>
      <c r="T2381" s="160"/>
      <c r="U2381" s="161" t="str">
        <f>_xlfn.IFNA(VLOOKUP(T2381, '@LIST'!$AU$2:$AV$4, 2, FALSE), "")</f>
        <v/>
      </c>
    </row>
    <row r="2382" spans="1:21" s="162" customFormat="1" ht="16.8">
      <c r="A2382" s="148"/>
      <c r="B2382" s="149" t="str">
        <f>_xlfn.IFNA(VLOOKUP(A2382, '@LIST'!$A$2:$B$15, 2, FALSE), "")</f>
        <v/>
      </c>
      <c r="C2382" s="148"/>
      <c r="D2382" s="150"/>
      <c r="E2382" s="151"/>
      <c r="F2382" s="152"/>
      <c r="G2382" s="153">
        <f xml:space="preserve"> IF(F2382="Yes",D2382/ '@PRODUCTION VOLUME'!$B$3*'@PRODUCTION VOLUME'!$B$4,D2382)</f>
        <v>0</v>
      </c>
      <c r="H2382" s="151"/>
      <c r="I2382" s="148"/>
      <c r="J2382" s="148"/>
      <c r="K2382" s="154"/>
      <c r="L2382" s="155"/>
      <c r="M2382" s="132" t="str">
        <f>_xlfn.IFNA(VLOOKUP(L2382,'@LIST'!$M$2:$N$396,2,FALSE),"")</f>
        <v/>
      </c>
      <c r="N2382" s="156"/>
      <c r="O2382" s="157"/>
      <c r="P2382" s="135" t="str">
        <f>_xlfn.IFNA(VLOOKUP(O2382,'@LIST'!$M$2:$N$396,2,FALSE),"")</f>
        <v/>
      </c>
      <c r="Q2382" s="158"/>
      <c r="R2382" s="160"/>
      <c r="S2382" s="159" t="str">
        <f>_xlfn.IFNA(VLOOKUP(R2382, '@LIST'!$AR$2:$AS$4, 2, FALSE), "")</f>
        <v/>
      </c>
      <c r="T2382" s="160"/>
      <c r="U2382" s="161" t="str">
        <f>_xlfn.IFNA(VLOOKUP(T2382, '@LIST'!$AU$2:$AV$4, 2, FALSE), "")</f>
        <v/>
      </c>
    </row>
    <row r="2383" spans="1:21" s="162" customFormat="1" ht="16.8">
      <c r="A2383" s="148"/>
      <c r="B2383" s="149" t="str">
        <f>_xlfn.IFNA(VLOOKUP(A2383, '@LIST'!$A$2:$B$15, 2, FALSE), "")</f>
        <v/>
      </c>
      <c r="C2383" s="148"/>
      <c r="D2383" s="150"/>
      <c r="E2383" s="151"/>
      <c r="F2383" s="152"/>
      <c r="G2383" s="153">
        <f xml:space="preserve"> IF(F2383="Yes",D2383/ '@PRODUCTION VOLUME'!$B$3*'@PRODUCTION VOLUME'!$B$4,D2383)</f>
        <v>0</v>
      </c>
      <c r="H2383" s="151"/>
      <c r="I2383" s="148"/>
      <c r="J2383" s="148"/>
      <c r="K2383" s="154"/>
      <c r="L2383" s="155"/>
      <c r="M2383" s="132" t="str">
        <f>_xlfn.IFNA(VLOOKUP(L2383,'@LIST'!$M$2:$N$396,2,FALSE),"")</f>
        <v/>
      </c>
      <c r="N2383" s="156"/>
      <c r="O2383" s="157"/>
      <c r="P2383" s="135" t="str">
        <f>_xlfn.IFNA(VLOOKUP(O2383,'@LIST'!$M$2:$N$396,2,FALSE),"")</f>
        <v/>
      </c>
      <c r="Q2383" s="158"/>
      <c r="R2383" s="160"/>
      <c r="S2383" s="159" t="str">
        <f>_xlfn.IFNA(VLOOKUP(R2383, '@LIST'!$AR$2:$AS$4, 2, FALSE), "")</f>
        <v/>
      </c>
      <c r="T2383" s="160"/>
      <c r="U2383" s="161" t="str">
        <f>_xlfn.IFNA(VLOOKUP(T2383, '@LIST'!$AU$2:$AV$4, 2, FALSE), "")</f>
        <v/>
      </c>
    </row>
    <row r="2384" spans="1:21" s="162" customFormat="1" ht="16.8">
      <c r="A2384" s="148"/>
      <c r="B2384" s="149" t="str">
        <f>_xlfn.IFNA(VLOOKUP(A2384, '@LIST'!$A$2:$B$15, 2, FALSE), "")</f>
        <v/>
      </c>
      <c r="C2384" s="148"/>
      <c r="D2384" s="150"/>
      <c r="E2384" s="151"/>
      <c r="F2384" s="152"/>
      <c r="G2384" s="153">
        <f xml:space="preserve"> IF(F2384="Yes",D2384/ '@PRODUCTION VOLUME'!$B$3*'@PRODUCTION VOLUME'!$B$4,D2384)</f>
        <v>0</v>
      </c>
      <c r="H2384" s="151"/>
      <c r="I2384" s="148"/>
      <c r="J2384" s="148"/>
      <c r="K2384" s="154"/>
      <c r="L2384" s="155"/>
      <c r="M2384" s="132" t="str">
        <f>_xlfn.IFNA(VLOOKUP(L2384,'@LIST'!$M$2:$N$396,2,FALSE),"")</f>
        <v/>
      </c>
      <c r="N2384" s="156"/>
      <c r="O2384" s="157"/>
      <c r="P2384" s="135" t="str">
        <f>_xlfn.IFNA(VLOOKUP(O2384,'@LIST'!$M$2:$N$396,2,FALSE),"")</f>
        <v/>
      </c>
      <c r="Q2384" s="158"/>
      <c r="R2384" s="160"/>
      <c r="S2384" s="159" t="str">
        <f>_xlfn.IFNA(VLOOKUP(R2384, '@LIST'!$AR$2:$AS$4, 2, FALSE), "")</f>
        <v/>
      </c>
      <c r="T2384" s="160"/>
      <c r="U2384" s="161" t="str">
        <f>_xlfn.IFNA(VLOOKUP(T2384, '@LIST'!$AU$2:$AV$4, 2, FALSE), "")</f>
        <v/>
      </c>
    </row>
    <row r="2385" spans="1:21" s="162" customFormat="1" ht="16.8">
      <c r="A2385" s="148"/>
      <c r="B2385" s="149" t="str">
        <f>_xlfn.IFNA(VLOOKUP(A2385, '@LIST'!$A$2:$B$15, 2, FALSE), "")</f>
        <v/>
      </c>
      <c r="C2385" s="148"/>
      <c r="D2385" s="150"/>
      <c r="E2385" s="151"/>
      <c r="F2385" s="152"/>
      <c r="G2385" s="153">
        <f xml:space="preserve"> IF(F2385="Yes",D2385/ '@PRODUCTION VOLUME'!$B$3*'@PRODUCTION VOLUME'!$B$4,D2385)</f>
        <v>0</v>
      </c>
      <c r="H2385" s="151"/>
      <c r="I2385" s="148"/>
      <c r="J2385" s="148"/>
      <c r="K2385" s="154"/>
      <c r="L2385" s="155"/>
      <c r="M2385" s="132" t="str">
        <f>_xlfn.IFNA(VLOOKUP(L2385,'@LIST'!$M$2:$N$396,2,FALSE),"")</f>
        <v/>
      </c>
      <c r="N2385" s="156"/>
      <c r="O2385" s="157"/>
      <c r="P2385" s="135" t="str">
        <f>_xlfn.IFNA(VLOOKUP(O2385,'@LIST'!$M$2:$N$396,2,FALSE),"")</f>
        <v/>
      </c>
      <c r="Q2385" s="158"/>
      <c r="R2385" s="160"/>
      <c r="S2385" s="159" t="str">
        <f>_xlfn.IFNA(VLOOKUP(R2385, '@LIST'!$AR$2:$AS$4, 2, FALSE), "")</f>
        <v/>
      </c>
      <c r="T2385" s="160"/>
      <c r="U2385" s="161" t="str">
        <f>_xlfn.IFNA(VLOOKUP(T2385, '@LIST'!$AU$2:$AV$4, 2, FALSE), "")</f>
        <v/>
      </c>
    </row>
    <row r="2386" spans="1:21" s="162" customFormat="1" ht="16.8">
      <c r="A2386" s="148"/>
      <c r="B2386" s="149" t="str">
        <f>_xlfn.IFNA(VLOOKUP(A2386, '@LIST'!$A$2:$B$15, 2, FALSE), "")</f>
        <v/>
      </c>
      <c r="C2386" s="148"/>
      <c r="D2386" s="150"/>
      <c r="E2386" s="151"/>
      <c r="F2386" s="152"/>
      <c r="G2386" s="153">
        <f xml:space="preserve"> IF(F2386="Yes",D2386/ '@PRODUCTION VOLUME'!$B$3*'@PRODUCTION VOLUME'!$B$4,D2386)</f>
        <v>0</v>
      </c>
      <c r="H2386" s="151"/>
      <c r="I2386" s="148"/>
      <c r="J2386" s="148"/>
      <c r="K2386" s="154"/>
      <c r="L2386" s="155"/>
      <c r="M2386" s="132" t="str">
        <f>_xlfn.IFNA(VLOOKUP(L2386,'@LIST'!$M$2:$N$396,2,FALSE),"")</f>
        <v/>
      </c>
      <c r="N2386" s="156"/>
      <c r="O2386" s="157"/>
      <c r="P2386" s="135" t="str">
        <f>_xlfn.IFNA(VLOOKUP(O2386,'@LIST'!$M$2:$N$396,2,FALSE),"")</f>
        <v/>
      </c>
      <c r="Q2386" s="158"/>
      <c r="R2386" s="160"/>
      <c r="S2386" s="159" t="str">
        <f>_xlfn.IFNA(VLOOKUP(R2386, '@LIST'!$AR$2:$AS$4, 2, FALSE), "")</f>
        <v/>
      </c>
      <c r="T2386" s="160"/>
      <c r="U2386" s="161" t="str">
        <f>_xlfn.IFNA(VLOOKUP(T2386, '@LIST'!$AU$2:$AV$4, 2, FALSE), "")</f>
        <v/>
      </c>
    </row>
    <row r="2387" spans="1:21" s="162" customFormat="1" ht="16.8">
      <c r="A2387" s="148"/>
      <c r="B2387" s="149" t="str">
        <f>_xlfn.IFNA(VLOOKUP(A2387, '@LIST'!$A$2:$B$15, 2, FALSE), "")</f>
        <v/>
      </c>
      <c r="C2387" s="148"/>
      <c r="D2387" s="150"/>
      <c r="E2387" s="151"/>
      <c r="F2387" s="152"/>
      <c r="G2387" s="153">
        <f xml:space="preserve"> IF(F2387="Yes",D2387/ '@PRODUCTION VOLUME'!$B$3*'@PRODUCTION VOLUME'!$B$4,D2387)</f>
        <v>0</v>
      </c>
      <c r="H2387" s="151"/>
      <c r="I2387" s="148"/>
      <c r="J2387" s="148"/>
      <c r="K2387" s="154"/>
      <c r="L2387" s="155"/>
      <c r="M2387" s="132" t="str">
        <f>_xlfn.IFNA(VLOOKUP(L2387,'@LIST'!$M$2:$N$396,2,FALSE),"")</f>
        <v/>
      </c>
      <c r="N2387" s="156"/>
      <c r="O2387" s="157"/>
      <c r="P2387" s="135" t="str">
        <f>_xlfn.IFNA(VLOOKUP(O2387,'@LIST'!$M$2:$N$396,2,FALSE),"")</f>
        <v/>
      </c>
      <c r="Q2387" s="158"/>
      <c r="R2387" s="160"/>
      <c r="S2387" s="159" t="str">
        <f>_xlfn.IFNA(VLOOKUP(R2387, '@LIST'!$AR$2:$AS$4, 2, FALSE), "")</f>
        <v/>
      </c>
      <c r="T2387" s="160"/>
      <c r="U2387" s="161" t="str">
        <f>_xlfn.IFNA(VLOOKUP(T2387, '@LIST'!$AU$2:$AV$4, 2, FALSE), "")</f>
        <v/>
      </c>
    </row>
    <row r="2388" spans="1:21" s="162" customFormat="1" ht="16.8">
      <c r="A2388" s="148"/>
      <c r="B2388" s="149" t="str">
        <f>_xlfn.IFNA(VLOOKUP(A2388, '@LIST'!$A$2:$B$15, 2, FALSE), "")</f>
        <v/>
      </c>
      <c r="C2388" s="148"/>
      <c r="D2388" s="150"/>
      <c r="E2388" s="151"/>
      <c r="F2388" s="152"/>
      <c r="G2388" s="153">
        <f xml:space="preserve"> IF(F2388="Yes",D2388/ '@PRODUCTION VOLUME'!$B$3*'@PRODUCTION VOLUME'!$B$4,D2388)</f>
        <v>0</v>
      </c>
      <c r="H2388" s="151"/>
      <c r="I2388" s="148"/>
      <c r="J2388" s="148"/>
      <c r="K2388" s="154"/>
      <c r="L2388" s="155"/>
      <c r="M2388" s="132" t="str">
        <f>_xlfn.IFNA(VLOOKUP(L2388,'@LIST'!$M$2:$N$396,2,FALSE),"")</f>
        <v/>
      </c>
      <c r="N2388" s="156"/>
      <c r="O2388" s="157"/>
      <c r="P2388" s="135" t="str">
        <f>_xlfn.IFNA(VLOOKUP(O2388,'@LIST'!$M$2:$N$396,2,FALSE),"")</f>
        <v/>
      </c>
      <c r="Q2388" s="158"/>
      <c r="R2388" s="160"/>
      <c r="S2388" s="159" t="str">
        <f>_xlfn.IFNA(VLOOKUP(R2388, '@LIST'!$AR$2:$AS$4, 2, FALSE), "")</f>
        <v/>
      </c>
      <c r="T2388" s="160"/>
      <c r="U2388" s="161" t="str">
        <f>_xlfn.IFNA(VLOOKUP(T2388, '@LIST'!$AU$2:$AV$4, 2, FALSE), "")</f>
        <v/>
      </c>
    </row>
    <row r="2389" spans="1:21" s="162" customFormat="1" ht="16.8">
      <c r="A2389" s="148"/>
      <c r="B2389" s="149" t="str">
        <f>_xlfn.IFNA(VLOOKUP(A2389, '@LIST'!$A$2:$B$15, 2, FALSE), "")</f>
        <v/>
      </c>
      <c r="C2389" s="148"/>
      <c r="D2389" s="150"/>
      <c r="E2389" s="151"/>
      <c r="F2389" s="152"/>
      <c r="G2389" s="153">
        <f xml:space="preserve"> IF(F2389="Yes",D2389/ '@PRODUCTION VOLUME'!$B$3*'@PRODUCTION VOLUME'!$B$4,D2389)</f>
        <v>0</v>
      </c>
      <c r="H2389" s="151"/>
      <c r="I2389" s="148"/>
      <c r="J2389" s="148"/>
      <c r="K2389" s="154"/>
      <c r="L2389" s="155"/>
      <c r="M2389" s="132" t="str">
        <f>_xlfn.IFNA(VLOOKUP(L2389,'@LIST'!$M$2:$N$396,2,FALSE),"")</f>
        <v/>
      </c>
      <c r="N2389" s="156"/>
      <c r="O2389" s="157"/>
      <c r="P2389" s="135" t="str">
        <f>_xlfn.IFNA(VLOOKUP(O2389,'@LIST'!$M$2:$N$396,2,FALSE),"")</f>
        <v/>
      </c>
      <c r="Q2389" s="158"/>
      <c r="R2389" s="160"/>
      <c r="S2389" s="159" t="str">
        <f>_xlfn.IFNA(VLOOKUP(R2389, '@LIST'!$AR$2:$AS$4, 2, FALSE), "")</f>
        <v/>
      </c>
      <c r="T2389" s="160"/>
      <c r="U2389" s="161" t="str">
        <f>_xlfn.IFNA(VLOOKUP(T2389, '@LIST'!$AU$2:$AV$4, 2, FALSE), "")</f>
        <v/>
      </c>
    </row>
    <row r="2390" spans="1:21" s="162" customFormat="1" ht="16.8">
      <c r="A2390" s="148"/>
      <c r="B2390" s="149" t="str">
        <f>_xlfn.IFNA(VLOOKUP(A2390, '@LIST'!$A$2:$B$15, 2, FALSE), "")</f>
        <v/>
      </c>
      <c r="C2390" s="148"/>
      <c r="D2390" s="150"/>
      <c r="E2390" s="151"/>
      <c r="F2390" s="152"/>
      <c r="G2390" s="153">
        <f xml:space="preserve"> IF(F2390="Yes",D2390/ '@PRODUCTION VOLUME'!$B$3*'@PRODUCTION VOLUME'!$B$4,D2390)</f>
        <v>0</v>
      </c>
      <c r="H2390" s="151"/>
      <c r="I2390" s="148"/>
      <c r="J2390" s="148"/>
      <c r="K2390" s="154"/>
      <c r="L2390" s="155"/>
      <c r="M2390" s="132" t="str">
        <f>_xlfn.IFNA(VLOOKUP(L2390,'@LIST'!$M$2:$N$396,2,FALSE),"")</f>
        <v/>
      </c>
      <c r="N2390" s="156"/>
      <c r="O2390" s="157"/>
      <c r="P2390" s="135" t="str">
        <f>_xlfn.IFNA(VLOOKUP(O2390,'@LIST'!$M$2:$N$396,2,FALSE),"")</f>
        <v/>
      </c>
      <c r="Q2390" s="158"/>
      <c r="R2390" s="160"/>
      <c r="S2390" s="159" t="str">
        <f>_xlfn.IFNA(VLOOKUP(R2390, '@LIST'!$AR$2:$AS$4, 2, FALSE), "")</f>
        <v/>
      </c>
      <c r="T2390" s="160"/>
      <c r="U2390" s="161" t="str">
        <f>_xlfn.IFNA(VLOOKUP(T2390, '@LIST'!$AU$2:$AV$4, 2, FALSE), "")</f>
        <v/>
      </c>
    </row>
    <row r="2391" spans="1:21" s="162" customFormat="1" ht="16.8">
      <c r="A2391" s="148"/>
      <c r="B2391" s="149" t="str">
        <f>_xlfn.IFNA(VLOOKUP(A2391, '@LIST'!$A$2:$B$15, 2, FALSE), "")</f>
        <v/>
      </c>
      <c r="C2391" s="148"/>
      <c r="D2391" s="150"/>
      <c r="E2391" s="151"/>
      <c r="F2391" s="152"/>
      <c r="G2391" s="153">
        <f xml:space="preserve"> IF(F2391="Yes",D2391/ '@PRODUCTION VOLUME'!$B$3*'@PRODUCTION VOLUME'!$B$4,D2391)</f>
        <v>0</v>
      </c>
      <c r="H2391" s="151"/>
      <c r="I2391" s="148"/>
      <c r="J2391" s="148"/>
      <c r="K2391" s="154"/>
      <c r="L2391" s="155"/>
      <c r="M2391" s="132" t="str">
        <f>_xlfn.IFNA(VLOOKUP(L2391,'@LIST'!$M$2:$N$396,2,FALSE),"")</f>
        <v/>
      </c>
      <c r="N2391" s="156"/>
      <c r="O2391" s="157"/>
      <c r="P2391" s="135" t="str">
        <f>_xlfn.IFNA(VLOOKUP(O2391,'@LIST'!$M$2:$N$396,2,FALSE),"")</f>
        <v/>
      </c>
      <c r="Q2391" s="158"/>
      <c r="R2391" s="160"/>
      <c r="S2391" s="159" t="str">
        <f>_xlfn.IFNA(VLOOKUP(R2391, '@LIST'!$AR$2:$AS$4, 2, FALSE), "")</f>
        <v/>
      </c>
      <c r="T2391" s="160"/>
      <c r="U2391" s="161" t="str">
        <f>_xlfn.IFNA(VLOOKUP(T2391, '@LIST'!$AU$2:$AV$4, 2, FALSE), "")</f>
        <v/>
      </c>
    </row>
    <row r="2392" spans="1:21" s="162" customFormat="1" ht="16.8">
      <c r="A2392" s="148"/>
      <c r="B2392" s="149" t="str">
        <f>_xlfn.IFNA(VLOOKUP(A2392, '@LIST'!$A$2:$B$15, 2, FALSE), "")</f>
        <v/>
      </c>
      <c r="C2392" s="148"/>
      <c r="D2392" s="150"/>
      <c r="E2392" s="151"/>
      <c r="F2392" s="152"/>
      <c r="G2392" s="153">
        <f xml:space="preserve"> IF(F2392="Yes",D2392/ '@PRODUCTION VOLUME'!$B$3*'@PRODUCTION VOLUME'!$B$4,D2392)</f>
        <v>0</v>
      </c>
      <c r="H2392" s="151"/>
      <c r="I2392" s="148"/>
      <c r="J2392" s="148"/>
      <c r="K2392" s="154"/>
      <c r="L2392" s="155"/>
      <c r="M2392" s="132" t="str">
        <f>_xlfn.IFNA(VLOOKUP(L2392,'@LIST'!$M$2:$N$396,2,FALSE),"")</f>
        <v/>
      </c>
      <c r="N2392" s="156"/>
      <c r="O2392" s="157"/>
      <c r="P2392" s="135" t="str">
        <f>_xlfn.IFNA(VLOOKUP(O2392,'@LIST'!$M$2:$N$396,2,FALSE),"")</f>
        <v/>
      </c>
      <c r="Q2392" s="158"/>
      <c r="R2392" s="160"/>
      <c r="S2392" s="159" t="str">
        <f>_xlfn.IFNA(VLOOKUP(R2392, '@LIST'!$AR$2:$AS$4, 2, FALSE), "")</f>
        <v/>
      </c>
      <c r="T2392" s="160"/>
      <c r="U2392" s="161" t="str">
        <f>_xlfn.IFNA(VLOOKUP(T2392, '@LIST'!$AU$2:$AV$4, 2, FALSE), "")</f>
        <v/>
      </c>
    </row>
    <row r="2393" spans="1:21" s="162" customFormat="1" ht="16.8">
      <c r="A2393" s="148"/>
      <c r="B2393" s="149" t="str">
        <f>_xlfn.IFNA(VLOOKUP(A2393, '@LIST'!$A$2:$B$15, 2, FALSE), "")</f>
        <v/>
      </c>
      <c r="C2393" s="148"/>
      <c r="D2393" s="150"/>
      <c r="E2393" s="151"/>
      <c r="F2393" s="152"/>
      <c r="G2393" s="153">
        <f xml:space="preserve"> IF(F2393="Yes",D2393/ '@PRODUCTION VOLUME'!$B$3*'@PRODUCTION VOLUME'!$B$4,D2393)</f>
        <v>0</v>
      </c>
      <c r="H2393" s="151"/>
      <c r="I2393" s="148"/>
      <c r="J2393" s="148"/>
      <c r="K2393" s="154"/>
      <c r="L2393" s="155"/>
      <c r="M2393" s="132" t="str">
        <f>_xlfn.IFNA(VLOOKUP(L2393,'@LIST'!$M$2:$N$396,2,FALSE),"")</f>
        <v/>
      </c>
      <c r="N2393" s="156"/>
      <c r="O2393" s="157"/>
      <c r="P2393" s="135" t="str">
        <f>_xlfn.IFNA(VLOOKUP(O2393,'@LIST'!$M$2:$N$396,2,FALSE),"")</f>
        <v/>
      </c>
      <c r="Q2393" s="158"/>
      <c r="R2393" s="160"/>
      <c r="S2393" s="159" t="str">
        <f>_xlfn.IFNA(VLOOKUP(R2393, '@LIST'!$AR$2:$AS$4, 2, FALSE), "")</f>
        <v/>
      </c>
      <c r="T2393" s="160"/>
      <c r="U2393" s="161" t="str">
        <f>_xlfn.IFNA(VLOOKUP(T2393, '@LIST'!$AU$2:$AV$4, 2, FALSE), "")</f>
        <v/>
      </c>
    </row>
    <row r="2394" spans="1:21" s="162" customFormat="1" ht="16.8">
      <c r="A2394" s="148"/>
      <c r="B2394" s="149" t="str">
        <f>_xlfn.IFNA(VLOOKUP(A2394, '@LIST'!$A$2:$B$15, 2, FALSE), "")</f>
        <v/>
      </c>
      <c r="C2394" s="148"/>
      <c r="D2394" s="150"/>
      <c r="E2394" s="151"/>
      <c r="F2394" s="152"/>
      <c r="G2394" s="153">
        <f xml:space="preserve"> IF(F2394="Yes",D2394/ '@PRODUCTION VOLUME'!$B$3*'@PRODUCTION VOLUME'!$B$4,D2394)</f>
        <v>0</v>
      </c>
      <c r="H2394" s="151"/>
      <c r="I2394" s="148"/>
      <c r="J2394" s="148"/>
      <c r="K2394" s="154"/>
      <c r="L2394" s="155"/>
      <c r="M2394" s="132" t="str">
        <f>_xlfn.IFNA(VLOOKUP(L2394,'@LIST'!$M$2:$N$396,2,FALSE),"")</f>
        <v/>
      </c>
      <c r="N2394" s="156"/>
      <c r="O2394" s="157"/>
      <c r="P2394" s="135" t="str">
        <f>_xlfn.IFNA(VLOOKUP(O2394,'@LIST'!$M$2:$N$396,2,FALSE),"")</f>
        <v/>
      </c>
      <c r="Q2394" s="158"/>
      <c r="R2394" s="160"/>
      <c r="S2394" s="159" t="str">
        <f>_xlfn.IFNA(VLOOKUP(R2394, '@LIST'!$AR$2:$AS$4, 2, FALSE), "")</f>
        <v/>
      </c>
      <c r="T2394" s="160"/>
      <c r="U2394" s="161" t="str">
        <f>_xlfn.IFNA(VLOOKUP(T2394, '@LIST'!$AU$2:$AV$4, 2, FALSE), "")</f>
        <v/>
      </c>
    </row>
    <row r="2395" spans="1:21" s="162" customFormat="1" ht="16.8">
      <c r="A2395" s="148"/>
      <c r="B2395" s="149" t="str">
        <f>_xlfn.IFNA(VLOOKUP(A2395, '@LIST'!$A$2:$B$15, 2, FALSE), "")</f>
        <v/>
      </c>
      <c r="C2395" s="148"/>
      <c r="D2395" s="150"/>
      <c r="E2395" s="151"/>
      <c r="F2395" s="152"/>
      <c r="G2395" s="153">
        <f xml:space="preserve"> IF(F2395="Yes",D2395/ '@PRODUCTION VOLUME'!$B$3*'@PRODUCTION VOLUME'!$B$4,D2395)</f>
        <v>0</v>
      </c>
      <c r="H2395" s="151"/>
      <c r="I2395" s="148"/>
      <c r="J2395" s="148"/>
      <c r="K2395" s="154"/>
      <c r="L2395" s="155"/>
      <c r="M2395" s="132" t="str">
        <f>_xlfn.IFNA(VLOOKUP(L2395,'@LIST'!$M$2:$N$396,2,FALSE),"")</f>
        <v/>
      </c>
      <c r="N2395" s="156"/>
      <c r="O2395" s="157"/>
      <c r="P2395" s="135" t="str">
        <f>_xlfn.IFNA(VLOOKUP(O2395,'@LIST'!$M$2:$N$396,2,FALSE),"")</f>
        <v/>
      </c>
      <c r="Q2395" s="158"/>
      <c r="R2395" s="160"/>
      <c r="S2395" s="159" t="str">
        <f>_xlfn.IFNA(VLOOKUP(R2395, '@LIST'!$AR$2:$AS$4, 2, FALSE), "")</f>
        <v/>
      </c>
      <c r="T2395" s="160"/>
      <c r="U2395" s="161" t="str">
        <f>_xlfn.IFNA(VLOOKUP(T2395, '@LIST'!$AU$2:$AV$4, 2, FALSE), "")</f>
        <v/>
      </c>
    </row>
    <row r="2396" spans="1:21" s="162" customFormat="1" ht="16.8">
      <c r="A2396" s="148"/>
      <c r="B2396" s="149" t="str">
        <f>_xlfn.IFNA(VLOOKUP(A2396, '@LIST'!$A$2:$B$15, 2, FALSE), "")</f>
        <v/>
      </c>
      <c r="C2396" s="148"/>
      <c r="D2396" s="150"/>
      <c r="E2396" s="151"/>
      <c r="F2396" s="152"/>
      <c r="G2396" s="153">
        <f xml:space="preserve"> IF(F2396="Yes",D2396/ '@PRODUCTION VOLUME'!$B$3*'@PRODUCTION VOLUME'!$B$4,D2396)</f>
        <v>0</v>
      </c>
      <c r="H2396" s="151"/>
      <c r="I2396" s="148"/>
      <c r="J2396" s="148"/>
      <c r="K2396" s="154"/>
      <c r="L2396" s="155"/>
      <c r="M2396" s="132" t="str">
        <f>_xlfn.IFNA(VLOOKUP(L2396,'@LIST'!$M$2:$N$396,2,FALSE),"")</f>
        <v/>
      </c>
      <c r="N2396" s="156"/>
      <c r="O2396" s="157"/>
      <c r="P2396" s="135" t="str">
        <f>_xlfn.IFNA(VLOOKUP(O2396,'@LIST'!$M$2:$N$396,2,FALSE),"")</f>
        <v/>
      </c>
      <c r="Q2396" s="158"/>
      <c r="R2396" s="160"/>
      <c r="S2396" s="159" t="str">
        <f>_xlfn.IFNA(VLOOKUP(R2396, '@LIST'!$AR$2:$AS$4, 2, FALSE), "")</f>
        <v/>
      </c>
      <c r="T2396" s="160"/>
      <c r="U2396" s="161" t="str">
        <f>_xlfn.IFNA(VLOOKUP(T2396, '@LIST'!$AU$2:$AV$4, 2, FALSE), "")</f>
        <v/>
      </c>
    </row>
    <row r="2397" spans="1:21" s="162" customFormat="1" ht="16.8">
      <c r="A2397" s="148"/>
      <c r="B2397" s="149" t="str">
        <f>_xlfn.IFNA(VLOOKUP(A2397, '@LIST'!$A$2:$B$15, 2, FALSE), "")</f>
        <v/>
      </c>
      <c r="C2397" s="148"/>
      <c r="D2397" s="150"/>
      <c r="E2397" s="151"/>
      <c r="F2397" s="152"/>
      <c r="G2397" s="153">
        <f xml:space="preserve"> IF(F2397="Yes",D2397/ '@PRODUCTION VOLUME'!$B$3*'@PRODUCTION VOLUME'!$B$4,D2397)</f>
        <v>0</v>
      </c>
      <c r="H2397" s="151"/>
      <c r="I2397" s="148"/>
      <c r="J2397" s="148"/>
      <c r="K2397" s="154"/>
      <c r="L2397" s="155"/>
      <c r="M2397" s="132" t="str">
        <f>_xlfn.IFNA(VLOOKUP(L2397,'@LIST'!$M$2:$N$396,2,FALSE),"")</f>
        <v/>
      </c>
      <c r="N2397" s="156"/>
      <c r="O2397" s="157"/>
      <c r="P2397" s="135" t="str">
        <f>_xlfn.IFNA(VLOOKUP(O2397,'@LIST'!$M$2:$N$396,2,FALSE),"")</f>
        <v/>
      </c>
      <c r="Q2397" s="158"/>
      <c r="R2397" s="160"/>
      <c r="S2397" s="159" t="str">
        <f>_xlfn.IFNA(VLOOKUP(R2397, '@LIST'!$AR$2:$AS$4, 2, FALSE), "")</f>
        <v/>
      </c>
      <c r="T2397" s="160"/>
      <c r="U2397" s="161" t="str">
        <f>_xlfn.IFNA(VLOOKUP(T2397, '@LIST'!$AU$2:$AV$4, 2, FALSE), "")</f>
        <v/>
      </c>
    </row>
    <row r="2398" spans="1:21" s="162" customFormat="1" ht="16.8">
      <c r="A2398" s="148"/>
      <c r="B2398" s="149" t="str">
        <f>_xlfn.IFNA(VLOOKUP(A2398, '@LIST'!$A$2:$B$15, 2, FALSE), "")</f>
        <v/>
      </c>
      <c r="C2398" s="148"/>
      <c r="D2398" s="150"/>
      <c r="E2398" s="151"/>
      <c r="F2398" s="152"/>
      <c r="G2398" s="153">
        <f xml:space="preserve"> IF(F2398="Yes",D2398/ '@PRODUCTION VOLUME'!$B$3*'@PRODUCTION VOLUME'!$B$4,D2398)</f>
        <v>0</v>
      </c>
      <c r="H2398" s="151"/>
      <c r="I2398" s="148"/>
      <c r="J2398" s="148"/>
      <c r="K2398" s="154"/>
      <c r="L2398" s="155"/>
      <c r="M2398" s="132" t="str">
        <f>_xlfn.IFNA(VLOOKUP(L2398,'@LIST'!$M$2:$N$396,2,FALSE),"")</f>
        <v/>
      </c>
      <c r="N2398" s="156"/>
      <c r="O2398" s="157"/>
      <c r="P2398" s="135" t="str">
        <f>_xlfn.IFNA(VLOOKUP(O2398,'@LIST'!$M$2:$N$396,2,FALSE),"")</f>
        <v/>
      </c>
      <c r="Q2398" s="158"/>
      <c r="R2398" s="160"/>
      <c r="S2398" s="159" t="str">
        <f>_xlfn.IFNA(VLOOKUP(R2398, '@LIST'!$AR$2:$AS$4, 2, FALSE), "")</f>
        <v/>
      </c>
      <c r="T2398" s="160"/>
      <c r="U2398" s="161" t="str">
        <f>_xlfn.IFNA(VLOOKUP(T2398, '@LIST'!$AU$2:$AV$4, 2, FALSE), "")</f>
        <v/>
      </c>
    </row>
    <row r="2399" spans="1:21" s="162" customFormat="1" ht="16.8">
      <c r="A2399" s="148"/>
      <c r="B2399" s="149" t="str">
        <f>_xlfn.IFNA(VLOOKUP(A2399, '@LIST'!$A$2:$B$15, 2, FALSE), "")</f>
        <v/>
      </c>
      <c r="C2399" s="148"/>
      <c r="D2399" s="150"/>
      <c r="E2399" s="151"/>
      <c r="F2399" s="152"/>
      <c r="G2399" s="153">
        <f xml:space="preserve"> IF(F2399="Yes",D2399/ '@PRODUCTION VOLUME'!$B$3*'@PRODUCTION VOLUME'!$B$4,D2399)</f>
        <v>0</v>
      </c>
      <c r="H2399" s="151"/>
      <c r="I2399" s="148"/>
      <c r="J2399" s="148"/>
      <c r="K2399" s="154"/>
      <c r="L2399" s="155"/>
      <c r="M2399" s="132" t="str">
        <f>_xlfn.IFNA(VLOOKUP(L2399,'@LIST'!$M$2:$N$396,2,FALSE),"")</f>
        <v/>
      </c>
      <c r="N2399" s="156"/>
      <c r="O2399" s="157"/>
      <c r="P2399" s="135" t="str">
        <f>_xlfn.IFNA(VLOOKUP(O2399,'@LIST'!$M$2:$N$396,2,FALSE),"")</f>
        <v/>
      </c>
      <c r="Q2399" s="158"/>
      <c r="R2399" s="160"/>
      <c r="S2399" s="159" t="str">
        <f>_xlfn.IFNA(VLOOKUP(R2399, '@LIST'!$AR$2:$AS$4, 2, FALSE), "")</f>
        <v/>
      </c>
      <c r="T2399" s="160"/>
      <c r="U2399" s="161" t="str">
        <f>_xlfn.IFNA(VLOOKUP(T2399, '@LIST'!$AU$2:$AV$4, 2, FALSE), "")</f>
        <v/>
      </c>
    </row>
    <row r="2400" spans="1:21" s="162" customFormat="1" ht="16.8">
      <c r="A2400" s="148"/>
      <c r="B2400" s="149" t="str">
        <f>_xlfn.IFNA(VLOOKUP(A2400, '@LIST'!$A$2:$B$15, 2, FALSE), "")</f>
        <v/>
      </c>
      <c r="C2400" s="148"/>
      <c r="D2400" s="150"/>
      <c r="E2400" s="151"/>
      <c r="F2400" s="152"/>
      <c r="G2400" s="153">
        <f xml:space="preserve"> IF(F2400="Yes",D2400/ '@PRODUCTION VOLUME'!$B$3*'@PRODUCTION VOLUME'!$B$4,D2400)</f>
        <v>0</v>
      </c>
      <c r="H2400" s="151"/>
      <c r="I2400" s="148"/>
      <c r="J2400" s="148"/>
      <c r="K2400" s="154"/>
      <c r="L2400" s="155"/>
      <c r="M2400" s="132" t="str">
        <f>_xlfn.IFNA(VLOOKUP(L2400,'@LIST'!$M$2:$N$396,2,FALSE),"")</f>
        <v/>
      </c>
      <c r="N2400" s="156"/>
      <c r="O2400" s="157"/>
      <c r="P2400" s="135" t="str">
        <f>_xlfn.IFNA(VLOOKUP(O2400,'@LIST'!$M$2:$N$396,2,FALSE),"")</f>
        <v/>
      </c>
      <c r="Q2400" s="158"/>
      <c r="R2400" s="160"/>
      <c r="S2400" s="159" t="str">
        <f>_xlfn.IFNA(VLOOKUP(R2400, '@LIST'!$AR$2:$AS$4, 2, FALSE), "")</f>
        <v/>
      </c>
      <c r="T2400" s="160"/>
      <c r="U2400" s="161" t="str">
        <f>_xlfn.IFNA(VLOOKUP(T2400, '@LIST'!$AU$2:$AV$4, 2, FALSE), "")</f>
        <v/>
      </c>
    </row>
    <row r="2401" spans="1:21" s="162" customFormat="1" ht="16.8">
      <c r="A2401" s="148"/>
      <c r="B2401" s="149" t="str">
        <f>_xlfn.IFNA(VLOOKUP(A2401, '@LIST'!$A$2:$B$15, 2, FALSE), "")</f>
        <v/>
      </c>
      <c r="C2401" s="148"/>
      <c r="D2401" s="150"/>
      <c r="E2401" s="151"/>
      <c r="F2401" s="152"/>
      <c r="G2401" s="153">
        <f xml:space="preserve"> IF(F2401="Yes",D2401/ '@PRODUCTION VOLUME'!$B$3*'@PRODUCTION VOLUME'!$B$4,D2401)</f>
        <v>0</v>
      </c>
      <c r="H2401" s="151"/>
      <c r="I2401" s="148"/>
      <c r="J2401" s="148"/>
      <c r="K2401" s="154"/>
      <c r="L2401" s="155"/>
      <c r="M2401" s="132" t="str">
        <f>_xlfn.IFNA(VLOOKUP(L2401,'@LIST'!$M$2:$N$396,2,FALSE),"")</f>
        <v/>
      </c>
      <c r="N2401" s="156"/>
      <c r="O2401" s="157"/>
      <c r="P2401" s="135" t="str">
        <f>_xlfn.IFNA(VLOOKUP(O2401,'@LIST'!$M$2:$N$396,2,FALSE),"")</f>
        <v/>
      </c>
      <c r="Q2401" s="158"/>
      <c r="R2401" s="160"/>
      <c r="S2401" s="159" t="str">
        <f>_xlfn.IFNA(VLOOKUP(R2401, '@LIST'!$AR$2:$AS$4, 2, FALSE), "")</f>
        <v/>
      </c>
      <c r="T2401" s="160"/>
      <c r="U2401" s="161" t="str">
        <f>_xlfn.IFNA(VLOOKUP(T2401, '@LIST'!$AU$2:$AV$4, 2, FALSE), "")</f>
        <v/>
      </c>
    </row>
    <row r="2402" spans="1:21" s="162" customFormat="1" ht="16.8">
      <c r="A2402" s="148"/>
      <c r="B2402" s="149" t="str">
        <f>_xlfn.IFNA(VLOOKUP(A2402, '@LIST'!$A$2:$B$15, 2, FALSE), "")</f>
        <v/>
      </c>
      <c r="C2402" s="148"/>
      <c r="D2402" s="150"/>
      <c r="E2402" s="151"/>
      <c r="F2402" s="152"/>
      <c r="G2402" s="153">
        <f xml:space="preserve"> IF(F2402="Yes",D2402/ '@PRODUCTION VOLUME'!$B$3*'@PRODUCTION VOLUME'!$B$4,D2402)</f>
        <v>0</v>
      </c>
      <c r="H2402" s="151"/>
      <c r="I2402" s="148"/>
      <c r="J2402" s="148"/>
      <c r="K2402" s="154"/>
      <c r="L2402" s="155"/>
      <c r="M2402" s="132" t="str">
        <f>_xlfn.IFNA(VLOOKUP(L2402,'@LIST'!$M$2:$N$396,2,FALSE),"")</f>
        <v/>
      </c>
      <c r="N2402" s="156"/>
      <c r="O2402" s="157"/>
      <c r="P2402" s="135" t="str">
        <f>_xlfn.IFNA(VLOOKUP(O2402,'@LIST'!$M$2:$N$396,2,FALSE),"")</f>
        <v/>
      </c>
      <c r="Q2402" s="158"/>
      <c r="R2402" s="160"/>
      <c r="S2402" s="159" t="str">
        <f>_xlfn.IFNA(VLOOKUP(R2402, '@LIST'!$AR$2:$AS$4, 2, FALSE), "")</f>
        <v/>
      </c>
      <c r="T2402" s="160"/>
      <c r="U2402" s="161" t="str">
        <f>_xlfn.IFNA(VLOOKUP(T2402, '@LIST'!$AU$2:$AV$4, 2, FALSE), "")</f>
        <v/>
      </c>
    </row>
    <row r="2403" spans="1:21" s="162" customFormat="1" ht="16.8">
      <c r="A2403" s="148"/>
      <c r="B2403" s="149" t="str">
        <f>_xlfn.IFNA(VLOOKUP(A2403, '@LIST'!$A$2:$B$15, 2, FALSE), "")</f>
        <v/>
      </c>
      <c r="C2403" s="148"/>
      <c r="D2403" s="150"/>
      <c r="E2403" s="151"/>
      <c r="F2403" s="152"/>
      <c r="G2403" s="153">
        <f xml:space="preserve"> IF(F2403="Yes",D2403/ '@PRODUCTION VOLUME'!$B$3*'@PRODUCTION VOLUME'!$B$4,D2403)</f>
        <v>0</v>
      </c>
      <c r="H2403" s="151"/>
      <c r="I2403" s="148"/>
      <c r="J2403" s="148"/>
      <c r="K2403" s="154"/>
      <c r="L2403" s="155"/>
      <c r="M2403" s="132" t="str">
        <f>_xlfn.IFNA(VLOOKUP(L2403,'@LIST'!$M$2:$N$396,2,FALSE),"")</f>
        <v/>
      </c>
      <c r="N2403" s="156"/>
      <c r="O2403" s="157"/>
      <c r="P2403" s="135" t="str">
        <f>_xlfn.IFNA(VLOOKUP(O2403,'@LIST'!$M$2:$N$396,2,FALSE),"")</f>
        <v/>
      </c>
      <c r="Q2403" s="158"/>
      <c r="R2403" s="160"/>
      <c r="S2403" s="159" t="str">
        <f>_xlfn.IFNA(VLOOKUP(R2403, '@LIST'!$AR$2:$AS$4, 2, FALSE), "")</f>
        <v/>
      </c>
      <c r="T2403" s="160"/>
      <c r="U2403" s="161" t="str">
        <f>_xlfn.IFNA(VLOOKUP(T2403, '@LIST'!$AU$2:$AV$4, 2, FALSE), "")</f>
        <v/>
      </c>
    </row>
    <row r="2404" spans="1:21" s="162" customFormat="1" ht="16.8">
      <c r="A2404" s="148"/>
      <c r="B2404" s="149" t="str">
        <f>_xlfn.IFNA(VLOOKUP(A2404, '@LIST'!$A$2:$B$15, 2, FALSE), "")</f>
        <v/>
      </c>
      <c r="C2404" s="148"/>
      <c r="D2404" s="150"/>
      <c r="E2404" s="151"/>
      <c r="F2404" s="152"/>
      <c r="G2404" s="153">
        <f xml:space="preserve"> IF(F2404="Yes",D2404/ '@PRODUCTION VOLUME'!$B$3*'@PRODUCTION VOLUME'!$B$4,D2404)</f>
        <v>0</v>
      </c>
      <c r="H2404" s="151"/>
      <c r="I2404" s="148"/>
      <c r="J2404" s="148"/>
      <c r="K2404" s="154"/>
      <c r="L2404" s="155"/>
      <c r="M2404" s="132" t="str">
        <f>_xlfn.IFNA(VLOOKUP(L2404,'@LIST'!$M$2:$N$396,2,FALSE),"")</f>
        <v/>
      </c>
      <c r="N2404" s="156"/>
      <c r="O2404" s="157"/>
      <c r="P2404" s="135" t="str">
        <f>_xlfn.IFNA(VLOOKUP(O2404,'@LIST'!$M$2:$N$396,2,FALSE),"")</f>
        <v/>
      </c>
      <c r="Q2404" s="158"/>
      <c r="R2404" s="160"/>
      <c r="S2404" s="159" t="str">
        <f>_xlfn.IFNA(VLOOKUP(R2404, '@LIST'!$AR$2:$AS$4, 2, FALSE), "")</f>
        <v/>
      </c>
      <c r="T2404" s="160"/>
      <c r="U2404" s="161" t="str">
        <f>_xlfn.IFNA(VLOOKUP(T2404, '@LIST'!$AU$2:$AV$4, 2, FALSE), "")</f>
        <v/>
      </c>
    </row>
    <row r="2405" spans="1:21" s="162" customFormat="1" ht="16.8">
      <c r="A2405" s="148"/>
      <c r="B2405" s="149" t="str">
        <f>_xlfn.IFNA(VLOOKUP(A2405, '@LIST'!$A$2:$B$15, 2, FALSE), "")</f>
        <v/>
      </c>
      <c r="C2405" s="148"/>
      <c r="D2405" s="150"/>
      <c r="E2405" s="151"/>
      <c r="F2405" s="152"/>
      <c r="G2405" s="153">
        <f xml:space="preserve"> IF(F2405="Yes",D2405/ '@PRODUCTION VOLUME'!$B$3*'@PRODUCTION VOLUME'!$B$4,D2405)</f>
        <v>0</v>
      </c>
      <c r="H2405" s="151"/>
      <c r="I2405" s="148"/>
      <c r="J2405" s="148"/>
      <c r="K2405" s="154"/>
      <c r="L2405" s="155"/>
      <c r="M2405" s="132" t="str">
        <f>_xlfn.IFNA(VLOOKUP(L2405,'@LIST'!$M$2:$N$396,2,FALSE),"")</f>
        <v/>
      </c>
      <c r="N2405" s="156"/>
      <c r="O2405" s="157"/>
      <c r="P2405" s="135" t="str">
        <f>_xlfn.IFNA(VLOOKUP(O2405,'@LIST'!$M$2:$N$396,2,FALSE),"")</f>
        <v/>
      </c>
      <c r="Q2405" s="158"/>
      <c r="R2405" s="160"/>
      <c r="S2405" s="159" t="str">
        <f>_xlfn.IFNA(VLOOKUP(R2405, '@LIST'!$AR$2:$AS$4, 2, FALSE), "")</f>
        <v/>
      </c>
      <c r="T2405" s="160"/>
      <c r="U2405" s="161" t="str">
        <f>_xlfn.IFNA(VLOOKUP(T2405, '@LIST'!$AU$2:$AV$4, 2, FALSE), "")</f>
        <v/>
      </c>
    </row>
    <row r="2406" spans="1:21" s="162" customFormat="1" ht="16.8">
      <c r="A2406" s="148"/>
      <c r="B2406" s="149" t="str">
        <f>_xlfn.IFNA(VLOOKUP(A2406, '@LIST'!$A$2:$B$15, 2, FALSE), "")</f>
        <v/>
      </c>
      <c r="C2406" s="148"/>
      <c r="D2406" s="150"/>
      <c r="E2406" s="151"/>
      <c r="F2406" s="152"/>
      <c r="G2406" s="153">
        <f xml:space="preserve"> IF(F2406="Yes",D2406/ '@PRODUCTION VOLUME'!$B$3*'@PRODUCTION VOLUME'!$B$4,D2406)</f>
        <v>0</v>
      </c>
      <c r="H2406" s="151"/>
      <c r="I2406" s="148"/>
      <c r="J2406" s="148"/>
      <c r="K2406" s="154"/>
      <c r="L2406" s="155"/>
      <c r="M2406" s="132" t="str">
        <f>_xlfn.IFNA(VLOOKUP(L2406,'@LIST'!$M$2:$N$396,2,FALSE),"")</f>
        <v/>
      </c>
      <c r="N2406" s="156"/>
      <c r="O2406" s="157"/>
      <c r="P2406" s="135" t="str">
        <f>_xlfn.IFNA(VLOOKUP(O2406,'@LIST'!$M$2:$N$396,2,FALSE),"")</f>
        <v/>
      </c>
      <c r="Q2406" s="158"/>
      <c r="R2406" s="160"/>
      <c r="S2406" s="159" t="str">
        <f>_xlfn.IFNA(VLOOKUP(R2406, '@LIST'!$AR$2:$AS$4, 2, FALSE), "")</f>
        <v/>
      </c>
      <c r="T2406" s="160"/>
      <c r="U2406" s="161" t="str">
        <f>_xlfn.IFNA(VLOOKUP(T2406, '@LIST'!$AU$2:$AV$4, 2, FALSE), "")</f>
        <v/>
      </c>
    </row>
    <row r="2407" spans="1:21" s="162" customFormat="1" ht="16.8">
      <c r="A2407" s="148"/>
      <c r="B2407" s="149" t="str">
        <f>_xlfn.IFNA(VLOOKUP(A2407, '@LIST'!$A$2:$B$15, 2, FALSE), "")</f>
        <v/>
      </c>
      <c r="C2407" s="148"/>
      <c r="D2407" s="150"/>
      <c r="E2407" s="151"/>
      <c r="F2407" s="152"/>
      <c r="G2407" s="153">
        <f xml:space="preserve"> IF(F2407="Yes",D2407/ '@PRODUCTION VOLUME'!$B$3*'@PRODUCTION VOLUME'!$B$4,D2407)</f>
        <v>0</v>
      </c>
      <c r="H2407" s="151"/>
      <c r="I2407" s="148"/>
      <c r="J2407" s="148"/>
      <c r="K2407" s="154"/>
      <c r="L2407" s="155"/>
      <c r="M2407" s="132" t="str">
        <f>_xlfn.IFNA(VLOOKUP(L2407,'@LIST'!$M$2:$N$396,2,FALSE),"")</f>
        <v/>
      </c>
      <c r="N2407" s="156"/>
      <c r="O2407" s="157"/>
      <c r="P2407" s="135" t="str">
        <f>_xlfn.IFNA(VLOOKUP(O2407,'@LIST'!$M$2:$N$396,2,FALSE),"")</f>
        <v/>
      </c>
      <c r="Q2407" s="158"/>
      <c r="R2407" s="160"/>
      <c r="S2407" s="159" t="str">
        <f>_xlfn.IFNA(VLOOKUP(R2407, '@LIST'!$AR$2:$AS$4, 2, FALSE), "")</f>
        <v/>
      </c>
      <c r="T2407" s="160"/>
      <c r="U2407" s="161" t="str">
        <f>_xlfn.IFNA(VLOOKUP(T2407, '@LIST'!$AU$2:$AV$4, 2, FALSE), "")</f>
        <v/>
      </c>
    </row>
    <row r="2408" spans="1:21" s="162" customFormat="1" ht="16.8">
      <c r="A2408" s="148"/>
      <c r="B2408" s="149" t="str">
        <f>_xlfn.IFNA(VLOOKUP(A2408, '@LIST'!$A$2:$B$15, 2, FALSE), "")</f>
        <v/>
      </c>
      <c r="C2408" s="148"/>
      <c r="D2408" s="150"/>
      <c r="E2408" s="151"/>
      <c r="F2408" s="152"/>
      <c r="G2408" s="153">
        <f xml:space="preserve"> IF(F2408="Yes",D2408/ '@PRODUCTION VOLUME'!$B$3*'@PRODUCTION VOLUME'!$B$4,D2408)</f>
        <v>0</v>
      </c>
      <c r="H2408" s="151"/>
      <c r="I2408" s="148"/>
      <c r="J2408" s="148"/>
      <c r="K2408" s="154"/>
      <c r="L2408" s="155"/>
      <c r="M2408" s="132" t="str">
        <f>_xlfn.IFNA(VLOOKUP(L2408,'@LIST'!$M$2:$N$396,2,FALSE),"")</f>
        <v/>
      </c>
      <c r="N2408" s="156"/>
      <c r="O2408" s="157"/>
      <c r="P2408" s="135" t="str">
        <f>_xlfn.IFNA(VLOOKUP(O2408,'@LIST'!$M$2:$N$396,2,FALSE),"")</f>
        <v/>
      </c>
      <c r="Q2408" s="158"/>
      <c r="R2408" s="160"/>
      <c r="S2408" s="159" t="str">
        <f>_xlfn.IFNA(VLOOKUP(R2408, '@LIST'!$AR$2:$AS$4, 2, FALSE), "")</f>
        <v/>
      </c>
      <c r="T2408" s="160"/>
      <c r="U2408" s="161" t="str">
        <f>_xlfn.IFNA(VLOOKUP(T2408, '@LIST'!$AU$2:$AV$4, 2, FALSE), "")</f>
        <v/>
      </c>
    </row>
    <row r="2409" spans="1:21" s="162" customFormat="1" ht="16.8">
      <c r="A2409" s="148"/>
      <c r="B2409" s="149" t="str">
        <f>_xlfn.IFNA(VLOOKUP(A2409, '@LIST'!$A$2:$B$15, 2, FALSE), "")</f>
        <v/>
      </c>
      <c r="C2409" s="148"/>
      <c r="D2409" s="150"/>
      <c r="E2409" s="151"/>
      <c r="F2409" s="152"/>
      <c r="G2409" s="153">
        <f xml:space="preserve"> IF(F2409="Yes",D2409/ '@PRODUCTION VOLUME'!$B$3*'@PRODUCTION VOLUME'!$B$4,D2409)</f>
        <v>0</v>
      </c>
      <c r="H2409" s="151"/>
      <c r="I2409" s="148"/>
      <c r="J2409" s="148"/>
      <c r="K2409" s="154"/>
      <c r="L2409" s="155"/>
      <c r="M2409" s="132" t="str">
        <f>_xlfn.IFNA(VLOOKUP(L2409,'@LIST'!$M$2:$N$396,2,FALSE),"")</f>
        <v/>
      </c>
      <c r="N2409" s="156"/>
      <c r="O2409" s="157"/>
      <c r="P2409" s="135" t="str">
        <f>_xlfn.IFNA(VLOOKUP(O2409,'@LIST'!$M$2:$N$396,2,FALSE),"")</f>
        <v/>
      </c>
      <c r="Q2409" s="158"/>
      <c r="R2409" s="160"/>
      <c r="S2409" s="159" t="str">
        <f>_xlfn.IFNA(VLOOKUP(R2409, '@LIST'!$AR$2:$AS$4, 2, FALSE), "")</f>
        <v/>
      </c>
      <c r="T2409" s="160"/>
      <c r="U2409" s="161" t="str">
        <f>_xlfn.IFNA(VLOOKUP(T2409, '@LIST'!$AU$2:$AV$4, 2, FALSE), "")</f>
        <v/>
      </c>
    </row>
    <row r="2410" spans="1:21" s="162" customFormat="1" ht="16.8">
      <c r="A2410" s="148"/>
      <c r="B2410" s="149" t="str">
        <f>_xlfn.IFNA(VLOOKUP(A2410, '@LIST'!$A$2:$B$15, 2, FALSE), "")</f>
        <v/>
      </c>
      <c r="C2410" s="148"/>
      <c r="D2410" s="150"/>
      <c r="E2410" s="151"/>
      <c r="F2410" s="152"/>
      <c r="G2410" s="153">
        <f xml:space="preserve"> IF(F2410="Yes",D2410/ '@PRODUCTION VOLUME'!$B$3*'@PRODUCTION VOLUME'!$B$4,D2410)</f>
        <v>0</v>
      </c>
      <c r="H2410" s="151"/>
      <c r="I2410" s="148"/>
      <c r="J2410" s="148"/>
      <c r="K2410" s="154"/>
      <c r="L2410" s="155"/>
      <c r="M2410" s="132" t="str">
        <f>_xlfn.IFNA(VLOOKUP(L2410,'@LIST'!$M$2:$N$396,2,FALSE),"")</f>
        <v/>
      </c>
      <c r="N2410" s="156"/>
      <c r="O2410" s="157"/>
      <c r="P2410" s="135" t="str">
        <f>_xlfn.IFNA(VLOOKUP(O2410,'@LIST'!$M$2:$N$396,2,FALSE),"")</f>
        <v/>
      </c>
      <c r="Q2410" s="158"/>
      <c r="R2410" s="160"/>
      <c r="S2410" s="159" t="str">
        <f>_xlfn.IFNA(VLOOKUP(R2410, '@LIST'!$AR$2:$AS$4, 2, FALSE), "")</f>
        <v/>
      </c>
      <c r="T2410" s="160"/>
      <c r="U2410" s="161" t="str">
        <f>_xlfn.IFNA(VLOOKUP(T2410, '@LIST'!$AU$2:$AV$4, 2, FALSE), "")</f>
        <v/>
      </c>
    </row>
    <row r="2411" spans="1:21" s="162" customFormat="1" ht="16.8">
      <c r="A2411" s="148"/>
      <c r="B2411" s="149" t="str">
        <f>_xlfn.IFNA(VLOOKUP(A2411, '@LIST'!$A$2:$B$15, 2, FALSE), "")</f>
        <v/>
      </c>
      <c r="C2411" s="148"/>
      <c r="D2411" s="150"/>
      <c r="E2411" s="151"/>
      <c r="F2411" s="152"/>
      <c r="G2411" s="153">
        <f xml:space="preserve"> IF(F2411="Yes",D2411/ '@PRODUCTION VOLUME'!$B$3*'@PRODUCTION VOLUME'!$B$4,D2411)</f>
        <v>0</v>
      </c>
      <c r="H2411" s="151"/>
      <c r="I2411" s="148"/>
      <c r="J2411" s="148"/>
      <c r="K2411" s="154"/>
      <c r="L2411" s="155"/>
      <c r="M2411" s="132" t="str">
        <f>_xlfn.IFNA(VLOOKUP(L2411,'@LIST'!$M$2:$N$396,2,FALSE),"")</f>
        <v/>
      </c>
      <c r="N2411" s="156"/>
      <c r="O2411" s="157"/>
      <c r="P2411" s="135" t="str">
        <f>_xlfn.IFNA(VLOOKUP(O2411,'@LIST'!$M$2:$N$396,2,FALSE),"")</f>
        <v/>
      </c>
      <c r="Q2411" s="158"/>
      <c r="R2411" s="160"/>
      <c r="S2411" s="159" t="str">
        <f>_xlfn.IFNA(VLOOKUP(R2411, '@LIST'!$AR$2:$AS$4, 2, FALSE), "")</f>
        <v/>
      </c>
      <c r="T2411" s="160"/>
      <c r="U2411" s="161" t="str">
        <f>_xlfn.IFNA(VLOOKUP(T2411, '@LIST'!$AU$2:$AV$4, 2, FALSE), "")</f>
        <v/>
      </c>
    </row>
    <row r="2412" spans="1:21" s="162" customFormat="1" ht="16.8">
      <c r="A2412" s="148"/>
      <c r="B2412" s="149" t="str">
        <f>_xlfn.IFNA(VLOOKUP(A2412, '@LIST'!$A$2:$B$15, 2, FALSE), "")</f>
        <v/>
      </c>
      <c r="C2412" s="148"/>
      <c r="D2412" s="150"/>
      <c r="E2412" s="151"/>
      <c r="F2412" s="152"/>
      <c r="G2412" s="153">
        <f xml:space="preserve"> IF(F2412="Yes",D2412/ '@PRODUCTION VOLUME'!$B$3*'@PRODUCTION VOLUME'!$B$4,D2412)</f>
        <v>0</v>
      </c>
      <c r="H2412" s="151"/>
      <c r="I2412" s="148"/>
      <c r="J2412" s="148"/>
      <c r="K2412" s="154"/>
      <c r="L2412" s="155"/>
      <c r="M2412" s="132" t="str">
        <f>_xlfn.IFNA(VLOOKUP(L2412,'@LIST'!$M$2:$N$396,2,FALSE),"")</f>
        <v/>
      </c>
      <c r="N2412" s="156"/>
      <c r="O2412" s="157"/>
      <c r="P2412" s="135" t="str">
        <f>_xlfn.IFNA(VLOOKUP(O2412,'@LIST'!$M$2:$N$396,2,FALSE),"")</f>
        <v/>
      </c>
      <c r="Q2412" s="158"/>
      <c r="R2412" s="160"/>
      <c r="S2412" s="159" t="str">
        <f>_xlfn.IFNA(VLOOKUP(R2412, '@LIST'!$AR$2:$AS$4, 2, FALSE), "")</f>
        <v/>
      </c>
      <c r="T2412" s="160"/>
      <c r="U2412" s="161" t="str">
        <f>_xlfn.IFNA(VLOOKUP(T2412, '@LIST'!$AU$2:$AV$4, 2, FALSE), "")</f>
        <v/>
      </c>
    </row>
    <row r="2413" spans="1:21" s="162" customFormat="1" ht="16.8">
      <c r="A2413" s="148"/>
      <c r="B2413" s="149" t="str">
        <f>_xlfn.IFNA(VLOOKUP(A2413, '@LIST'!$A$2:$B$15, 2, FALSE), "")</f>
        <v/>
      </c>
      <c r="C2413" s="148"/>
      <c r="D2413" s="150"/>
      <c r="E2413" s="151"/>
      <c r="F2413" s="152"/>
      <c r="G2413" s="153">
        <f xml:space="preserve"> IF(F2413="Yes",D2413/ '@PRODUCTION VOLUME'!$B$3*'@PRODUCTION VOLUME'!$B$4,D2413)</f>
        <v>0</v>
      </c>
      <c r="H2413" s="151"/>
      <c r="I2413" s="148"/>
      <c r="J2413" s="148"/>
      <c r="K2413" s="154"/>
      <c r="L2413" s="155"/>
      <c r="M2413" s="132" t="str">
        <f>_xlfn.IFNA(VLOOKUP(L2413,'@LIST'!$M$2:$N$396,2,FALSE),"")</f>
        <v/>
      </c>
      <c r="N2413" s="156"/>
      <c r="O2413" s="157"/>
      <c r="P2413" s="135" t="str">
        <f>_xlfn.IFNA(VLOOKUP(O2413,'@LIST'!$M$2:$N$396,2,FALSE),"")</f>
        <v/>
      </c>
      <c r="Q2413" s="158"/>
      <c r="R2413" s="160"/>
      <c r="S2413" s="159" t="str">
        <f>_xlfn.IFNA(VLOOKUP(R2413, '@LIST'!$AR$2:$AS$4, 2, FALSE), "")</f>
        <v/>
      </c>
      <c r="T2413" s="160"/>
      <c r="U2413" s="161" t="str">
        <f>_xlfn.IFNA(VLOOKUP(T2413, '@LIST'!$AU$2:$AV$4, 2, FALSE), "")</f>
        <v/>
      </c>
    </row>
    <row r="2414" spans="1:21" s="162" customFormat="1" ht="16.8">
      <c r="A2414" s="148"/>
      <c r="B2414" s="149" t="str">
        <f>_xlfn.IFNA(VLOOKUP(A2414, '@LIST'!$A$2:$B$15, 2, FALSE), "")</f>
        <v/>
      </c>
      <c r="C2414" s="148"/>
      <c r="D2414" s="150"/>
      <c r="E2414" s="151"/>
      <c r="F2414" s="152"/>
      <c r="G2414" s="153">
        <f xml:space="preserve"> IF(F2414="Yes",D2414/ '@PRODUCTION VOLUME'!$B$3*'@PRODUCTION VOLUME'!$B$4,D2414)</f>
        <v>0</v>
      </c>
      <c r="H2414" s="151"/>
      <c r="I2414" s="148"/>
      <c r="J2414" s="148"/>
      <c r="K2414" s="154"/>
      <c r="L2414" s="155"/>
      <c r="M2414" s="132" t="str">
        <f>_xlfn.IFNA(VLOOKUP(L2414,'@LIST'!$M$2:$N$396,2,FALSE),"")</f>
        <v/>
      </c>
      <c r="N2414" s="156"/>
      <c r="O2414" s="157"/>
      <c r="P2414" s="135" t="str">
        <f>_xlfn.IFNA(VLOOKUP(O2414,'@LIST'!$M$2:$N$396,2,FALSE),"")</f>
        <v/>
      </c>
      <c r="Q2414" s="158"/>
      <c r="R2414" s="160"/>
      <c r="S2414" s="159" t="str">
        <f>_xlfn.IFNA(VLOOKUP(R2414, '@LIST'!$AR$2:$AS$4, 2, FALSE), "")</f>
        <v/>
      </c>
      <c r="T2414" s="160"/>
      <c r="U2414" s="161" t="str">
        <f>_xlfn.IFNA(VLOOKUP(T2414, '@LIST'!$AU$2:$AV$4, 2, FALSE), "")</f>
        <v/>
      </c>
    </row>
    <row r="2415" spans="1:21" s="162" customFormat="1" ht="16.8">
      <c r="A2415" s="148"/>
      <c r="B2415" s="149" t="str">
        <f>_xlfn.IFNA(VLOOKUP(A2415, '@LIST'!$A$2:$B$15, 2, FALSE), "")</f>
        <v/>
      </c>
      <c r="C2415" s="148"/>
      <c r="D2415" s="150"/>
      <c r="E2415" s="151"/>
      <c r="F2415" s="152"/>
      <c r="G2415" s="153">
        <f xml:space="preserve"> IF(F2415="Yes",D2415/ '@PRODUCTION VOLUME'!$B$3*'@PRODUCTION VOLUME'!$B$4,D2415)</f>
        <v>0</v>
      </c>
      <c r="H2415" s="151"/>
      <c r="I2415" s="148"/>
      <c r="J2415" s="148"/>
      <c r="K2415" s="154"/>
      <c r="L2415" s="155"/>
      <c r="M2415" s="132" t="str">
        <f>_xlfn.IFNA(VLOOKUP(L2415,'@LIST'!$M$2:$N$396,2,FALSE),"")</f>
        <v/>
      </c>
      <c r="N2415" s="156"/>
      <c r="O2415" s="157"/>
      <c r="P2415" s="135" t="str">
        <f>_xlfn.IFNA(VLOOKUP(O2415,'@LIST'!$M$2:$N$396,2,FALSE),"")</f>
        <v/>
      </c>
      <c r="Q2415" s="158"/>
      <c r="R2415" s="160"/>
      <c r="S2415" s="159" t="str">
        <f>_xlfn.IFNA(VLOOKUP(R2415, '@LIST'!$AR$2:$AS$4, 2, FALSE), "")</f>
        <v/>
      </c>
      <c r="T2415" s="160"/>
      <c r="U2415" s="161" t="str">
        <f>_xlfn.IFNA(VLOOKUP(T2415, '@LIST'!$AU$2:$AV$4, 2, FALSE), "")</f>
        <v/>
      </c>
    </row>
    <row r="2416" spans="1:21" s="162" customFormat="1" ht="16.8">
      <c r="A2416" s="148"/>
      <c r="B2416" s="149" t="str">
        <f>_xlfn.IFNA(VLOOKUP(A2416, '@LIST'!$A$2:$B$15, 2, FALSE), "")</f>
        <v/>
      </c>
      <c r="C2416" s="148"/>
      <c r="D2416" s="150"/>
      <c r="E2416" s="151"/>
      <c r="F2416" s="152"/>
      <c r="G2416" s="153">
        <f xml:space="preserve"> IF(F2416="Yes",D2416/ '@PRODUCTION VOLUME'!$B$3*'@PRODUCTION VOLUME'!$B$4,D2416)</f>
        <v>0</v>
      </c>
      <c r="H2416" s="151"/>
      <c r="I2416" s="148"/>
      <c r="J2416" s="148"/>
      <c r="K2416" s="154"/>
      <c r="L2416" s="155"/>
      <c r="M2416" s="132" t="str">
        <f>_xlfn.IFNA(VLOOKUP(L2416,'@LIST'!$M$2:$N$396,2,FALSE),"")</f>
        <v/>
      </c>
      <c r="N2416" s="156"/>
      <c r="O2416" s="157"/>
      <c r="P2416" s="135" t="str">
        <f>_xlfn.IFNA(VLOOKUP(O2416,'@LIST'!$M$2:$N$396,2,FALSE),"")</f>
        <v/>
      </c>
      <c r="Q2416" s="158"/>
      <c r="R2416" s="160"/>
      <c r="S2416" s="159" t="str">
        <f>_xlfn.IFNA(VLOOKUP(R2416, '@LIST'!$AR$2:$AS$4, 2, FALSE), "")</f>
        <v/>
      </c>
      <c r="T2416" s="160"/>
      <c r="U2416" s="161" t="str">
        <f>_xlfn.IFNA(VLOOKUP(T2416, '@LIST'!$AU$2:$AV$4, 2, FALSE), "")</f>
        <v/>
      </c>
    </row>
    <row r="2417" spans="1:21" s="162" customFormat="1" ht="16.8">
      <c r="A2417" s="148"/>
      <c r="B2417" s="149" t="str">
        <f>_xlfn.IFNA(VLOOKUP(A2417, '@LIST'!$A$2:$B$15, 2, FALSE), "")</f>
        <v/>
      </c>
      <c r="C2417" s="148"/>
      <c r="D2417" s="150"/>
      <c r="E2417" s="151"/>
      <c r="F2417" s="152"/>
      <c r="G2417" s="153">
        <f xml:space="preserve"> IF(F2417="Yes",D2417/ '@PRODUCTION VOLUME'!$B$3*'@PRODUCTION VOLUME'!$B$4,D2417)</f>
        <v>0</v>
      </c>
      <c r="H2417" s="151"/>
      <c r="I2417" s="148"/>
      <c r="J2417" s="148"/>
      <c r="K2417" s="154"/>
      <c r="L2417" s="155"/>
      <c r="M2417" s="132" t="str">
        <f>_xlfn.IFNA(VLOOKUP(L2417,'@LIST'!$M$2:$N$396,2,FALSE),"")</f>
        <v/>
      </c>
      <c r="N2417" s="156"/>
      <c r="O2417" s="157"/>
      <c r="P2417" s="135" t="str">
        <f>_xlfn.IFNA(VLOOKUP(O2417,'@LIST'!$M$2:$N$396,2,FALSE),"")</f>
        <v/>
      </c>
      <c r="Q2417" s="158"/>
      <c r="R2417" s="160"/>
      <c r="S2417" s="159" t="str">
        <f>_xlfn.IFNA(VLOOKUP(R2417, '@LIST'!$AR$2:$AS$4, 2, FALSE), "")</f>
        <v/>
      </c>
      <c r="T2417" s="160"/>
      <c r="U2417" s="161" t="str">
        <f>_xlfn.IFNA(VLOOKUP(T2417, '@LIST'!$AU$2:$AV$4, 2, FALSE), "")</f>
        <v/>
      </c>
    </row>
    <row r="2418" spans="1:21" s="162" customFormat="1" ht="16.8">
      <c r="A2418" s="148"/>
      <c r="B2418" s="149" t="str">
        <f>_xlfn.IFNA(VLOOKUP(A2418, '@LIST'!$A$2:$B$15, 2, FALSE), "")</f>
        <v/>
      </c>
      <c r="C2418" s="148"/>
      <c r="D2418" s="150"/>
      <c r="E2418" s="151"/>
      <c r="F2418" s="152"/>
      <c r="G2418" s="153">
        <f xml:space="preserve"> IF(F2418="Yes",D2418/ '@PRODUCTION VOLUME'!$B$3*'@PRODUCTION VOLUME'!$B$4,D2418)</f>
        <v>0</v>
      </c>
      <c r="H2418" s="151"/>
      <c r="I2418" s="148"/>
      <c r="J2418" s="148"/>
      <c r="K2418" s="154"/>
      <c r="L2418" s="155"/>
      <c r="M2418" s="132" t="str">
        <f>_xlfn.IFNA(VLOOKUP(L2418,'@LIST'!$M$2:$N$396,2,FALSE),"")</f>
        <v/>
      </c>
      <c r="N2418" s="156"/>
      <c r="O2418" s="157"/>
      <c r="P2418" s="135" t="str">
        <f>_xlfn.IFNA(VLOOKUP(O2418,'@LIST'!$M$2:$N$396,2,FALSE),"")</f>
        <v/>
      </c>
      <c r="Q2418" s="158"/>
      <c r="R2418" s="160"/>
      <c r="S2418" s="159" t="str">
        <f>_xlfn.IFNA(VLOOKUP(R2418, '@LIST'!$AR$2:$AS$4, 2, FALSE), "")</f>
        <v/>
      </c>
      <c r="T2418" s="160"/>
      <c r="U2418" s="161" t="str">
        <f>_xlfn.IFNA(VLOOKUP(T2418, '@LIST'!$AU$2:$AV$4, 2, FALSE), "")</f>
        <v/>
      </c>
    </row>
    <row r="2419" spans="1:21" s="162" customFormat="1" ht="16.8">
      <c r="A2419" s="148"/>
      <c r="B2419" s="149" t="str">
        <f>_xlfn.IFNA(VLOOKUP(A2419, '@LIST'!$A$2:$B$15, 2, FALSE), "")</f>
        <v/>
      </c>
      <c r="C2419" s="148"/>
      <c r="D2419" s="150"/>
      <c r="E2419" s="151"/>
      <c r="F2419" s="152"/>
      <c r="G2419" s="153">
        <f xml:space="preserve"> IF(F2419="Yes",D2419/ '@PRODUCTION VOLUME'!$B$3*'@PRODUCTION VOLUME'!$B$4,D2419)</f>
        <v>0</v>
      </c>
      <c r="H2419" s="151"/>
      <c r="I2419" s="148"/>
      <c r="J2419" s="148"/>
      <c r="K2419" s="154"/>
      <c r="L2419" s="155"/>
      <c r="M2419" s="132" t="str">
        <f>_xlfn.IFNA(VLOOKUP(L2419,'@LIST'!$M$2:$N$396,2,FALSE),"")</f>
        <v/>
      </c>
      <c r="N2419" s="156"/>
      <c r="O2419" s="157"/>
      <c r="P2419" s="135" t="str">
        <f>_xlfn.IFNA(VLOOKUP(O2419,'@LIST'!$M$2:$N$396,2,FALSE),"")</f>
        <v/>
      </c>
      <c r="Q2419" s="158"/>
      <c r="R2419" s="160"/>
      <c r="S2419" s="159" t="str">
        <f>_xlfn.IFNA(VLOOKUP(R2419, '@LIST'!$AR$2:$AS$4, 2, FALSE), "")</f>
        <v/>
      </c>
      <c r="T2419" s="160"/>
      <c r="U2419" s="161" t="str">
        <f>_xlfn.IFNA(VLOOKUP(T2419, '@LIST'!$AU$2:$AV$4, 2, FALSE), "")</f>
        <v/>
      </c>
    </row>
    <row r="2420" spans="1:21" s="162" customFormat="1" ht="16.8">
      <c r="A2420" s="148"/>
      <c r="B2420" s="149" t="str">
        <f>_xlfn.IFNA(VLOOKUP(A2420, '@LIST'!$A$2:$B$15, 2, FALSE), "")</f>
        <v/>
      </c>
      <c r="C2420" s="148"/>
      <c r="D2420" s="150"/>
      <c r="E2420" s="151"/>
      <c r="F2420" s="152"/>
      <c r="G2420" s="153">
        <f xml:space="preserve"> IF(F2420="Yes",D2420/ '@PRODUCTION VOLUME'!$B$3*'@PRODUCTION VOLUME'!$B$4,D2420)</f>
        <v>0</v>
      </c>
      <c r="H2420" s="151"/>
      <c r="I2420" s="148"/>
      <c r="J2420" s="148"/>
      <c r="K2420" s="154"/>
      <c r="L2420" s="155"/>
      <c r="M2420" s="132" t="str">
        <f>_xlfn.IFNA(VLOOKUP(L2420,'@LIST'!$M$2:$N$396,2,FALSE),"")</f>
        <v/>
      </c>
      <c r="N2420" s="156"/>
      <c r="O2420" s="157"/>
      <c r="P2420" s="135" t="str">
        <f>_xlfn.IFNA(VLOOKUP(O2420,'@LIST'!$M$2:$N$396,2,FALSE),"")</f>
        <v/>
      </c>
      <c r="Q2420" s="158"/>
      <c r="R2420" s="160"/>
      <c r="S2420" s="159" t="str">
        <f>_xlfn.IFNA(VLOOKUP(R2420, '@LIST'!$AR$2:$AS$4, 2, FALSE), "")</f>
        <v/>
      </c>
      <c r="T2420" s="160"/>
      <c r="U2420" s="161" t="str">
        <f>_xlfn.IFNA(VLOOKUP(T2420, '@LIST'!$AU$2:$AV$4, 2, FALSE), "")</f>
        <v/>
      </c>
    </row>
    <row r="2421" spans="1:21" s="162" customFormat="1" ht="16.8">
      <c r="A2421" s="148"/>
      <c r="B2421" s="149" t="str">
        <f>_xlfn.IFNA(VLOOKUP(A2421, '@LIST'!$A$2:$B$15, 2, FALSE), "")</f>
        <v/>
      </c>
      <c r="C2421" s="148"/>
      <c r="D2421" s="150"/>
      <c r="E2421" s="151"/>
      <c r="F2421" s="152"/>
      <c r="G2421" s="153">
        <f xml:space="preserve"> IF(F2421="Yes",D2421/ '@PRODUCTION VOLUME'!$B$3*'@PRODUCTION VOLUME'!$B$4,D2421)</f>
        <v>0</v>
      </c>
      <c r="H2421" s="151"/>
      <c r="I2421" s="148"/>
      <c r="J2421" s="148"/>
      <c r="K2421" s="154"/>
      <c r="L2421" s="155"/>
      <c r="M2421" s="132" t="str">
        <f>_xlfn.IFNA(VLOOKUP(L2421,'@LIST'!$M$2:$N$396,2,FALSE),"")</f>
        <v/>
      </c>
      <c r="N2421" s="156"/>
      <c r="O2421" s="157"/>
      <c r="P2421" s="135" t="str">
        <f>_xlfn.IFNA(VLOOKUP(O2421,'@LIST'!$M$2:$N$396,2,FALSE),"")</f>
        <v/>
      </c>
      <c r="Q2421" s="158"/>
      <c r="R2421" s="160"/>
      <c r="S2421" s="159" t="str">
        <f>_xlfn.IFNA(VLOOKUP(R2421, '@LIST'!$AR$2:$AS$4, 2, FALSE), "")</f>
        <v/>
      </c>
      <c r="T2421" s="160"/>
      <c r="U2421" s="161" t="str">
        <f>_xlfn.IFNA(VLOOKUP(T2421, '@LIST'!$AU$2:$AV$4, 2, FALSE), "")</f>
        <v/>
      </c>
    </row>
    <row r="2422" spans="1:21" s="162" customFormat="1" ht="16.8">
      <c r="A2422" s="148"/>
      <c r="B2422" s="149" t="str">
        <f>_xlfn.IFNA(VLOOKUP(A2422, '@LIST'!$A$2:$B$15, 2, FALSE), "")</f>
        <v/>
      </c>
      <c r="C2422" s="148"/>
      <c r="D2422" s="150"/>
      <c r="E2422" s="151"/>
      <c r="F2422" s="152"/>
      <c r="G2422" s="153">
        <f xml:space="preserve"> IF(F2422="Yes",D2422/ '@PRODUCTION VOLUME'!$B$3*'@PRODUCTION VOLUME'!$B$4,D2422)</f>
        <v>0</v>
      </c>
      <c r="H2422" s="151"/>
      <c r="I2422" s="148"/>
      <c r="J2422" s="148"/>
      <c r="K2422" s="154"/>
      <c r="L2422" s="155"/>
      <c r="M2422" s="132" t="str">
        <f>_xlfn.IFNA(VLOOKUP(L2422,'@LIST'!$M$2:$N$396,2,FALSE),"")</f>
        <v/>
      </c>
      <c r="N2422" s="156"/>
      <c r="O2422" s="157"/>
      <c r="P2422" s="135" t="str">
        <f>_xlfn.IFNA(VLOOKUP(O2422,'@LIST'!$M$2:$N$396,2,FALSE),"")</f>
        <v/>
      </c>
      <c r="Q2422" s="158"/>
      <c r="R2422" s="160"/>
      <c r="S2422" s="159" t="str">
        <f>_xlfn.IFNA(VLOOKUP(R2422, '@LIST'!$AR$2:$AS$4, 2, FALSE), "")</f>
        <v/>
      </c>
      <c r="T2422" s="160"/>
      <c r="U2422" s="161" t="str">
        <f>_xlfn.IFNA(VLOOKUP(T2422, '@LIST'!$AU$2:$AV$4, 2, FALSE), "")</f>
        <v/>
      </c>
    </row>
    <row r="2423" spans="1:21" s="162" customFormat="1" ht="16.8">
      <c r="A2423" s="148"/>
      <c r="B2423" s="149" t="str">
        <f>_xlfn.IFNA(VLOOKUP(A2423, '@LIST'!$A$2:$B$15, 2, FALSE), "")</f>
        <v/>
      </c>
      <c r="C2423" s="148"/>
      <c r="D2423" s="150"/>
      <c r="E2423" s="151"/>
      <c r="F2423" s="152"/>
      <c r="G2423" s="153">
        <f xml:space="preserve"> IF(F2423="Yes",D2423/ '@PRODUCTION VOLUME'!$B$3*'@PRODUCTION VOLUME'!$B$4,D2423)</f>
        <v>0</v>
      </c>
      <c r="H2423" s="151"/>
      <c r="I2423" s="148"/>
      <c r="J2423" s="148"/>
      <c r="K2423" s="154"/>
      <c r="L2423" s="155"/>
      <c r="M2423" s="132" t="str">
        <f>_xlfn.IFNA(VLOOKUP(L2423,'@LIST'!$M$2:$N$396,2,FALSE),"")</f>
        <v/>
      </c>
      <c r="N2423" s="156"/>
      <c r="O2423" s="157"/>
      <c r="P2423" s="135" t="str">
        <f>_xlfn.IFNA(VLOOKUP(O2423,'@LIST'!$M$2:$N$396,2,FALSE),"")</f>
        <v/>
      </c>
      <c r="Q2423" s="158"/>
      <c r="R2423" s="160"/>
      <c r="S2423" s="159" t="str">
        <f>_xlfn.IFNA(VLOOKUP(R2423, '@LIST'!$AR$2:$AS$4, 2, FALSE), "")</f>
        <v/>
      </c>
      <c r="T2423" s="160"/>
      <c r="U2423" s="161" t="str">
        <f>_xlfn.IFNA(VLOOKUP(T2423, '@LIST'!$AU$2:$AV$4, 2, FALSE), "")</f>
        <v/>
      </c>
    </row>
    <row r="2424" spans="1:21" s="162" customFormat="1" ht="16.8">
      <c r="A2424" s="148"/>
      <c r="B2424" s="149" t="str">
        <f>_xlfn.IFNA(VLOOKUP(A2424, '@LIST'!$A$2:$B$15, 2, FALSE), "")</f>
        <v/>
      </c>
      <c r="C2424" s="148"/>
      <c r="D2424" s="150"/>
      <c r="E2424" s="151"/>
      <c r="F2424" s="152"/>
      <c r="G2424" s="153">
        <f xml:space="preserve"> IF(F2424="Yes",D2424/ '@PRODUCTION VOLUME'!$B$3*'@PRODUCTION VOLUME'!$B$4,D2424)</f>
        <v>0</v>
      </c>
      <c r="H2424" s="151"/>
      <c r="I2424" s="148"/>
      <c r="J2424" s="148"/>
      <c r="K2424" s="154"/>
      <c r="L2424" s="155"/>
      <c r="M2424" s="132" t="str">
        <f>_xlfn.IFNA(VLOOKUP(L2424,'@LIST'!$M$2:$N$396,2,FALSE),"")</f>
        <v/>
      </c>
      <c r="N2424" s="156"/>
      <c r="O2424" s="157"/>
      <c r="P2424" s="135" t="str">
        <f>_xlfn.IFNA(VLOOKUP(O2424,'@LIST'!$M$2:$N$396,2,FALSE),"")</f>
        <v/>
      </c>
      <c r="Q2424" s="158"/>
      <c r="R2424" s="160"/>
      <c r="S2424" s="159" t="str">
        <f>_xlfn.IFNA(VLOOKUP(R2424, '@LIST'!$AR$2:$AS$4, 2, FALSE), "")</f>
        <v/>
      </c>
      <c r="T2424" s="160"/>
      <c r="U2424" s="161" t="str">
        <f>_xlfn.IFNA(VLOOKUP(T2424, '@LIST'!$AU$2:$AV$4, 2, FALSE), "")</f>
        <v/>
      </c>
    </row>
    <row r="2425" spans="1:21" s="162" customFormat="1" ht="16.8">
      <c r="A2425" s="148"/>
      <c r="B2425" s="149" t="str">
        <f>_xlfn.IFNA(VLOOKUP(A2425, '@LIST'!$A$2:$B$15, 2, FALSE), "")</f>
        <v/>
      </c>
      <c r="C2425" s="148"/>
      <c r="D2425" s="150"/>
      <c r="E2425" s="151"/>
      <c r="F2425" s="152"/>
      <c r="G2425" s="153">
        <f xml:space="preserve"> IF(F2425="Yes",D2425/ '@PRODUCTION VOLUME'!$B$3*'@PRODUCTION VOLUME'!$B$4,D2425)</f>
        <v>0</v>
      </c>
      <c r="H2425" s="151"/>
      <c r="I2425" s="148"/>
      <c r="J2425" s="148"/>
      <c r="K2425" s="154"/>
      <c r="L2425" s="155"/>
      <c r="M2425" s="132" t="str">
        <f>_xlfn.IFNA(VLOOKUP(L2425,'@LIST'!$M$2:$N$396,2,FALSE),"")</f>
        <v/>
      </c>
      <c r="N2425" s="156"/>
      <c r="O2425" s="157"/>
      <c r="P2425" s="135" t="str">
        <f>_xlfn.IFNA(VLOOKUP(O2425,'@LIST'!$M$2:$N$396,2,FALSE),"")</f>
        <v/>
      </c>
      <c r="Q2425" s="158"/>
      <c r="R2425" s="160"/>
      <c r="S2425" s="159" t="str">
        <f>_xlfn.IFNA(VLOOKUP(R2425, '@LIST'!$AR$2:$AS$4, 2, FALSE), "")</f>
        <v/>
      </c>
      <c r="T2425" s="160"/>
      <c r="U2425" s="161" t="str">
        <f>_xlfn.IFNA(VLOOKUP(T2425, '@LIST'!$AU$2:$AV$4, 2, FALSE), "")</f>
        <v/>
      </c>
    </row>
    <row r="2426" spans="1:21" s="162" customFormat="1" ht="16.8">
      <c r="A2426" s="148"/>
      <c r="B2426" s="149" t="str">
        <f>_xlfn.IFNA(VLOOKUP(A2426, '@LIST'!$A$2:$B$15, 2, FALSE), "")</f>
        <v/>
      </c>
      <c r="C2426" s="148"/>
      <c r="D2426" s="150"/>
      <c r="E2426" s="151"/>
      <c r="F2426" s="152"/>
      <c r="G2426" s="153">
        <f xml:space="preserve"> IF(F2426="Yes",D2426/ '@PRODUCTION VOLUME'!$B$3*'@PRODUCTION VOLUME'!$B$4,D2426)</f>
        <v>0</v>
      </c>
      <c r="H2426" s="151"/>
      <c r="I2426" s="148"/>
      <c r="J2426" s="148"/>
      <c r="K2426" s="154"/>
      <c r="L2426" s="155"/>
      <c r="M2426" s="132" t="str">
        <f>_xlfn.IFNA(VLOOKUP(L2426,'@LIST'!$M$2:$N$396,2,FALSE),"")</f>
        <v/>
      </c>
      <c r="N2426" s="156"/>
      <c r="O2426" s="157"/>
      <c r="P2426" s="135" t="str">
        <f>_xlfn.IFNA(VLOOKUP(O2426,'@LIST'!$M$2:$N$396,2,FALSE),"")</f>
        <v/>
      </c>
      <c r="Q2426" s="158"/>
      <c r="R2426" s="160"/>
      <c r="S2426" s="159" t="str">
        <f>_xlfn.IFNA(VLOOKUP(R2426, '@LIST'!$AR$2:$AS$4, 2, FALSE), "")</f>
        <v/>
      </c>
      <c r="T2426" s="160"/>
      <c r="U2426" s="161" t="str">
        <f>_xlfn.IFNA(VLOOKUP(T2426, '@LIST'!$AU$2:$AV$4, 2, FALSE), "")</f>
        <v/>
      </c>
    </row>
    <row r="2427" spans="1:21" s="162" customFormat="1" ht="16.8">
      <c r="A2427" s="148"/>
      <c r="B2427" s="149" t="str">
        <f>_xlfn.IFNA(VLOOKUP(A2427, '@LIST'!$A$2:$B$15, 2, FALSE), "")</f>
        <v/>
      </c>
      <c r="C2427" s="148"/>
      <c r="D2427" s="150"/>
      <c r="E2427" s="151"/>
      <c r="F2427" s="152"/>
      <c r="G2427" s="153">
        <f xml:space="preserve"> IF(F2427="Yes",D2427/ '@PRODUCTION VOLUME'!$B$3*'@PRODUCTION VOLUME'!$B$4,D2427)</f>
        <v>0</v>
      </c>
      <c r="H2427" s="151"/>
      <c r="I2427" s="148"/>
      <c r="J2427" s="148"/>
      <c r="K2427" s="154"/>
      <c r="L2427" s="155"/>
      <c r="M2427" s="132" t="str">
        <f>_xlfn.IFNA(VLOOKUP(L2427,'@LIST'!$M$2:$N$396,2,FALSE),"")</f>
        <v/>
      </c>
      <c r="N2427" s="156"/>
      <c r="O2427" s="157"/>
      <c r="P2427" s="135" t="str">
        <f>_xlfn.IFNA(VLOOKUP(O2427,'@LIST'!$M$2:$N$396,2,FALSE),"")</f>
        <v/>
      </c>
      <c r="Q2427" s="158"/>
      <c r="R2427" s="160"/>
      <c r="S2427" s="159" t="str">
        <f>_xlfn.IFNA(VLOOKUP(R2427, '@LIST'!$AR$2:$AS$4, 2, FALSE), "")</f>
        <v/>
      </c>
      <c r="T2427" s="160"/>
      <c r="U2427" s="161" t="str">
        <f>_xlfn.IFNA(VLOOKUP(T2427, '@LIST'!$AU$2:$AV$4, 2, FALSE), "")</f>
        <v/>
      </c>
    </row>
    <row r="2428" spans="1:21" s="162" customFormat="1" ht="16.8">
      <c r="A2428" s="148"/>
      <c r="B2428" s="149" t="str">
        <f>_xlfn.IFNA(VLOOKUP(A2428, '@LIST'!$A$2:$B$15, 2, FALSE), "")</f>
        <v/>
      </c>
      <c r="C2428" s="148"/>
      <c r="D2428" s="150"/>
      <c r="E2428" s="151"/>
      <c r="F2428" s="152"/>
      <c r="G2428" s="153">
        <f xml:space="preserve"> IF(F2428="Yes",D2428/ '@PRODUCTION VOLUME'!$B$3*'@PRODUCTION VOLUME'!$B$4,D2428)</f>
        <v>0</v>
      </c>
      <c r="H2428" s="151"/>
      <c r="I2428" s="148"/>
      <c r="J2428" s="148"/>
      <c r="K2428" s="154"/>
      <c r="L2428" s="155"/>
      <c r="M2428" s="132" t="str">
        <f>_xlfn.IFNA(VLOOKUP(L2428,'@LIST'!$M$2:$N$396,2,FALSE),"")</f>
        <v/>
      </c>
      <c r="N2428" s="156"/>
      <c r="O2428" s="157"/>
      <c r="P2428" s="135" t="str">
        <f>_xlfn.IFNA(VLOOKUP(O2428,'@LIST'!$M$2:$N$396,2,FALSE),"")</f>
        <v/>
      </c>
      <c r="Q2428" s="158"/>
      <c r="R2428" s="160"/>
      <c r="S2428" s="159" t="str">
        <f>_xlfn.IFNA(VLOOKUP(R2428, '@LIST'!$AR$2:$AS$4, 2, FALSE), "")</f>
        <v/>
      </c>
      <c r="T2428" s="160"/>
      <c r="U2428" s="161" t="str">
        <f>_xlfn.IFNA(VLOOKUP(T2428, '@LIST'!$AU$2:$AV$4, 2, FALSE), "")</f>
        <v/>
      </c>
    </row>
    <row r="2429" spans="1:21" s="162" customFormat="1" ht="16.8">
      <c r="A2429" s="148"/>
      <c r="B2429" s="149" t="str">
        <f>_xlfn.IFNA(VLOOKUP(A2429, '@LIST'!$A$2:$B$15, 2, FALSE), "")</f>
        <v/>
      </c>
      <c r="C2429" s="148"/>
      <c r="D2429" s="150"/>
      <c r="E2429" s="151"/>
      <c r="F2429" s="152"/>
      <c r="G2429" s="153">
        <f xml:space="preserve"> IF(F2429="Yes",D2429/ '@PRODUCTION VOLUME'!$B$3*'@PRODUCTION VOLUME'!$B$4,D2429)</f>
        <v>0</v>
      </c>
      <c r="H2429" s="151"/>
      <c r="I2429" s="148"/>
      <c r="J2429" s="148"/>
      <c r="K2429" s="154"/>
      <c r="L2429" s="155"/>
      <c r="M2429" s="132" t="str">
        <f>_xlfn.IFNA(VLOOKUP(L2429,'@LIST'!$M$2:$N$396,2,FALSE),"")</f>
        <v/>
      </c>
      <c r="N2429" s="156"/>
      <c r="O2429" s="157"/>
      <c r="P2429" s="135" t="str">
        <f>_xlfn.IFNA(VLOOKUP(O2429,'@LIST'!$M$2:$N$396,2,FALSE),"")</f>
        <v/>
      </c>
      <c r="Q2429" s="158"/>
      <c r="R2429" s="160"/>
      <c r="S2429" s="159" t="str">
        <f>_xlfn.IFNA(VLOOKUP(R2429, '@LIST'!$AR$2:$AS$4, 2, FALSE), "")</f>
        <v/>
      </c>
      <c r="T2429" s="160"/>
      <c r="U2429" s="161" t="str">
        <f>_xlfn.IFNA(VLOOKUP(T2429, '@LIST'!$AU$2:$AV$4, 2, FALSE), "")</f>
        <v/>
      </c>
    </row>
    <row r="2430" spans="1:21" s="162" customFormat="1" ht="16.8">
      <c r="A2430" s="148"/>
      <c r="B2430" s="149" t="str">
        <f>_xlfn.IFNA(VLOOKUP(A2430, '@LIST'!$A$2:$B$15, 2, FALSE), "")</f>
        <v/>
      </c>
      <c r="C2430" s="148"/>
      <c r="D2430" s="150"/>
      <c r="E2430" s="151"/>
      <c r="F2430" s="152"/>
      <c r="G2430" s="153">
        <f xml:space="preserve"> IF(F2430="Yes",D2430/ '@PRODUCTION VOLUME'!$B$3*'@PRODUCTION VOLUME'!$B$4,D2430)</f>
        <v>0</v>
      </c>
      <c r="H2430" s="151"/>
      <c r="I2430" s="148"/>
      <c r="J2430" s="148"/>
      <c r="K2430" s="154"/>
      <c r="L2430" s="155"/>
      <c r="M2430" s="132" t="str">
        <f>_xlfn.IFNA(VLOOKUP(L2430,'@LIST'!$M$2:$N$396,2,FALSE),"")</f>
        <v/>
      </c>
      <c r="N2430" s="156"/>
      <c r="O2430" s="157"/>
      <c r="P2430" s="135" t="str">
        <f>_xlfn.IFNA(VLOOKUP(O2430,'@LIST'!$M$2:$N$396,2,FALSE),"")</f>
        <v/>
      </c>
      <c r="Q2430" s="158"/>
      <c r="R2430" s="160"/>
      <c r="S2430" s="159" t="str">
        <f>_xlfn.IFNA(VLOOKUP(R2430, '@LIST'!$AR$2:$AS$4, 2, FALSE), "")</f>
        <v/>
      </c>
      <c r="T2430" s="160"/>
      <c r="U2430" s="161" t="str">
        <f>_xlfn.IFNA(VLOOKUP(T2430, '@LIST'!$AU$2:$AV$4, 2, FALSE), "")</f>
        <v/>
      </c>
    </row>
    <row r="2431" spans="1:21" s="162" customFormat="1" ht="16.8">
      <c r="A2431" s="148"/>
      <c r="B2431" s="149" t="str">
        <f>_xlfn.IFNA(VLOOKUP(A2431, '@LIST'!$A$2:$B$15, 2, FALSE), "")</f>
        <v/>
      </c>
      <c r="C2431" s="148"/>
      <c r="D2431" s="150"/>
      <c r="E2431" s="151"/>
      <c r="F2431" s="152"/>
      <c r="G2431" s="153">
        <f xml:space="preserve"> IF(F2431="Yes",D2431/ '@PRODUCTION VOLUME'!$B$3*'@PRODUCTION VOLUME'!$B$4,D2431)</f>
        <v>0</v>
      </c>
      <c r="H2431" s="151"/>
      <c r="I2431" s="148"/>
      <c r="J2431" s="148"/>
      <c r="K2431" s="154"/>
      <c r="L2431" s="155"/>
      <c r="M2431" s="132" t="str">
        <f>_xlfn.IFNA(VLOOKUP(L2431,'@LIST'!$M$2:$N$396,2,FALSE),"")</f>
        <v/>
      </c>
      <c r="N2431" s="156"/>
      <c r="O2431" s="157"/>
      <c r="P2431" s="135" t="str">
        <f>_xlfn.IFNA(VLOOKUP(O2431,'@LIST'!$M$2:$N$396,2,FALSE),"")</f>
        <v/>
      </c>
      <c r="Q2431" s="158"/>
      <c r="R2431" s="160"/>
      <c r="S2431" s="159" t="str">
        <f>_xlfn.IFNA(VLOOKUP(R2431, '@LIST'!$AR$2:$AS$4, 2, FALSE), "")</f>
        <v/>
      </c>
      <c r="T2431" s="160"/>
      <c r="U2431" s="161" t="str">
        <f>_xlfn.IFNA(VLOOKUP(T2431, '@LIST'!$AU$2:$AV$4, 2, FALSE), "")</f>
        <v/>
      </c>
    </row>
    <row r="2432" spans="1:21" s="162" customFormat="1" ht="16.8">
      <c r="A2432" s="148"/>
      <c r="B2432" s="149" t="str">
        <f>_xlfn.IFNA(VLOOKUP(A2432, '@LIST'!$A$2:$B$15, 2, FALSE), "")</f>
        <v/>
      </c>
      <c r="C2432" s="148"/>
      <c r="D2432" s="150"/>
      <c r="E2432" s="151"/>
      <c r="F2432" s="152"/>
      <c r="G2432" s="153">
        <f xml:space="preserve"> IF(F2432="Yes",D2432/ '@PRODUCTION VOLUME'!$B$3*'@PRODUCTION VOLUME'!$B$4,D2432)</f>
        <v>0</v>
      </c>
      <c r="H2432" s="151"/>
      <c r="I2432" s="148"/>
      <c r="J2432" s="148"/>
      <c r="K2432" s="154"/>
      <c r="L2432" s="155"/>
      <c r="M2432" s="132" t="str">
        <f>_xlfn.IFNA(VLOOKUP(L2432,'@LIST'!$M$2:$N$396,2,FALSE),"")</f>
        <v/>
      </c>
      <c r="N2432" s="156"/>
      <c r="O2432" s="157"/>
      <c r="P2432" s="135" t="str">
        <f>_xlfn.IFNA(VLOOKUP(O2432,'@LIST'!$M$2:$N$396,2,FALSE),"")</f>
        <v/>
      </c>
      <c r="Q2432" s="158"/>
      <c r="R2432" s="160"/>
      <c r="S2432" s="159" t="str">
        <f>_xlfn.IFNA(VLOOKUP(R2432, '@LIST'!$AR$2:$AS$4, 2, FALSE), "")</f>
        <v/>
      </c>
      <c r="T2432" s="160"/>
      <c r="U2432" s="161" t="str">
        <f>_xlfn.IFNA(VLOOKUP(T2432, '@LIST'!$AU$2:$AV$4, 2, FALSE), "")</f>
        <v/>
      </c>
    </row>
    <row r="2433" spans="1:21" s="162" customFormat="1" ht="16.8">
      <c r="A2433" s="148"/>
      <c r="B2433" s="149" t="str">
        <f>_xlfn.IFNA(VLOOKUP(A2433, '@LIST'!$A$2:$B$15, 2, FALSE), "")</f>
        <v/>
      </c>
      <c r="C2433" s="148"/>
      <c r="D2433" s="150"/>
      <c r="E2433" s="151"/>
      <c r="F2433" s="152"/>
      <c r="G2433" s="153">
        <f xml:space="preserve"> IF(F2433="Yes",D2433/ '@PRODUCTION VOLUME'!$B$3*'@PRODUCTION VOLUME'!$B$4,D2433)</f>
        <v>0</v>
      </c>
      <c r="H2433" s="151"/>
      <c r="I2433" s="148"/>
      <c r="J2433" s="148"/>
      <c r="K2433" s="154"/>
      <c r="L2433" s="155"/>
      <c r="M2433" s="132" t="str">
        <f>_xlfn.IFNA(VLOOKUP(L2433,'@LIST'!$M$2:$N$396,2,FALSE),"")</f>
        <v/>
      </c>
      <c r="N2433" s="156"/>
      <c r="O2433" s="157"/>
      <c r="P2433" s="135" t="str">
        <f>_xlfn.IFNA(VLOOKUP(O2433,'@LIST'!$M$2:$N$396,2,FALSE),"")</f>
        <v/>
      </c>
      <c r="Q2433" s="158"/>
      <c r="R2433" s="160"/>
      <c r="S2433" s="159" t="str">
        <f>_xlfn.IFNA(VLOOKUP(R2433, '@LIST'!$AR$2:$AS$4, 2, FALSE), "")</f>
        <v/>
      </c>
      <c r="T2433" s="160"/>
      <c r="U2433" s="161" t="str">
        <f>_xlfn.IFNA(VLOOKUP(T2433, '@LIST'!$AU$2:$AV$4, 2, FALSE), "")</f>
        <v/>
      </c>
    </row>
    <row r="2434" spans="1:21" s="162" customFormat="1" ht="16.8">
      <c r="A2434" s="148"/>
      <c r="B2434" s="149" t="str">
        <f>_xlfn.IFNA(VLOOKUP(A2434, '@LIST'!$A$2:$B$15, 2, FALSE), "")</f>
        <v/>
      </c>
      <c r="C2434" s="148"/>
      <c r="D2434" s="150"/>
      <c r="E2434" s="151"/>
      <c r="F2434" s="152"/>
      <c r="G2434" s="153">
        <f xml:space="preserve"> IF(F2434="Yes",D2434/ '@PRODUCTION VOLUME'!$B$3*'@PRODUCTION VOLUME'!$B$4,D2434)</f>
        <v>0</v>
      </c>
      <c r="H2434" s="151"/>
      <c r="I2434" s="148"/>
      <c r="J2434" s="148"/>
      <c r="K2434" s="154"/>
      <c r="L2434" s="155"/>
      <c r="M2434" s="132" t="str">
        <f>_xlfn.IFNA(VLOOKUP(L2434,'@LIST'!$M$2:$N$396,2,FALSE),"")</f>
        <v/>
      </c>
      <c r="N2434" s="156"/>
      <c r="O2434" s="157"/>
      <c r="P2434" s="135" t="str">
        <f>_xlfn.IFNA(VLOOKUP(O2434,'@LIST'!$M$2:$N$396,2,FALSE),"")</f>
        <v/>
      </c>
      <c r="Q2434" s="158"/>
      <c r="R2434" s="160"/>
      <c r="S2434" s="159" t="str">
        <f>_xlfn.IFNA(VLOOKUP(R2434, '@LIST'!$AR$2:$AS$4, 2, FALSE), "")</f>
        <v/>
      </c>
      <c r="T2434" s="160"/>
      <c r="U2434" s="161" t="str">
        <f>_xlfn.IFNA(VLOOKUP(T2434, '@LIST'!$AU$2:$AV$4, 2, FALSE), "")</f>
        <v/>
      </c>
    </row>
    <row r="2435" spans="1:21" s="162" customFormat="1" ht="16.8">
      <c r="A2435" s="148"/>
      <c r="B2435" s="149" t="str">
        <f>_xlfn.IFNA(VLOOKUP(A2435, '@LIST'!$A$2:$B$15, 2, FALSE), "")</f>
        <v/>
      </c>
      <c r="C2435" s="148"/>
      <c r="D2435" s="150"/>
      <c r="E2435" s="151"/>
      <c r="F2435" s="152"/>
      <c r="G2435" s="153">
        <f xml:space="preserve"> IF(F2435="Yes",D2435/ '@PRODUCTION VOLUME'!$B$3*'@PRODUCTION VOLUME'!$B$4,D2435)</f>
        <v>0</v>
      </c>
      <c r="H2435" s="151"/>
      <c r="I2435" s="148"/>
      <c r="J2435" s="148"/>
      <c r="K2435" s="154"/>
      <c r="L2435" s="155"/>
      <c r="M2435" s="132" t="str">
        <f>_xlfn.IFNA(VLOOKUP(L2435,'@LIST'!$M$2:$N$396,2,FALSE),"")</f>
        <v/>
      </c>
      <c r="N2435" s="156"/>
      <c r="O2435" s="157"/>
      <c r="P2435" s="135" t="str">
        <f>_xlfn.IFNA(VLOOKUP(O2435,'@LIST'!$M$2:$N$396,2,FALSE),"")</f>
        <v/>
      </c>
      <c r="Q2435" s="158"/>
      <c r="R2435" s="160"/>
      <c r="S2435" s="159" t="str">
        <f>_xlfn.IFNA(VLOOKUP(R2435, '@LIST'!$AR$2:$AS$4, 2, FALSE), "")</f>
        <v/>
      </c>
      <c r="T2435" s="160"/>
      <c r="U2435" s="161" t="str">
        <f>_xlfn.IFNA(VLOOKUP(T2435, '@LIST'!$AU$2:$AV$4, 2, FALSE), "")</f>
        <v/>
      </c>
    </row>
    <row r="2436" spans="1:21" s="162" customFormat="1" ht="16.8">
      <c r="A2436" s="148"/>
      <c r="B2436" s="149" t="str">
        <f>_xlfn.IFNA(VLOOKUP(A2436, '@LIST'!$A$2:$B$15, 2, FALSE), "")</f>
        <v/>
      </c>
      <c r="C2436" s="148"/>
      <c r="D2436" s="150"/>
      <c r="E2436" s="151"/>
      <c r="F2436" s="152"/>
      <c r="G2436" s="153">
        <f xml:space="preserve"> IF(F2436="Yes",D2436/ '@PRODUCTION VOLUME'!$B$3*'@PRODUCTION VOLUME'!$B$4,D2436)</f>
        <v>0</v>
      </c>
      <c r="H2436" s="151"/>
      <c r="I2436" s="148"/>
      <c r="J2436" s="148"/>
      <c r="K2436" s="154"/>
      <c r="L2436" s="155"/>
      <c r="M2436" s="132" t="str">
        <f>_xlfn.IFNA(VLOOKUP(L2436,'@LIST'!$M$2:$N$396,2,FALSE),"")</f>
        <v/>
      </c>
      <c r="N2436" s="156"/>
      <c r="O2436" s="157"/>
      <c r="P2436" s="135" t="str">
        <f>_xlfn.IFNA(VLOOKUP(O2436,'@LIST'!$M$2:$N$396,2,FALSE),"")</f>
        <v/>
      </c>
      <c r="Q2436" s="158"/>
      <c r="R2436" s="160"/>
      <c r="S2436" s="159" t="str">
        <f>_xlfn.IFNA(VLOOKUP(R2436, '@LIST'!$AR$2:$AS$4, 2, FALSE), "")</f>
        <v/>
      </c>
      <c r="T2436" s="160"/>
      <c r="U2436" s="161" t="str">
        <f>_xlfn.IFNA(VLOOKUP(T2436, '@LIST'!$AU$2:$AV$4, 2, FALSE), "")</f>
        <v/>
      </c>
    </row>
    <row r="2437" spans="1:21" s="162" customFormat="1" ht="16.8">
      <c r="A2437" s="148"/>
      <c r="B2437" s="149" t="str">
        <f>_xlfn.IFNA(VLOOKUP(A2437, '@LIST'!$A$2:$B$15, 2, FALSE), "")</f>
        <v/>
      </c>
      <c r="C2437" s="148"/>
      <c r="D2437" s="150"/>
      <c r="E2437" s="151"/>
      <c r="F2437" s="152"/>
      <c r="G2437" s="153">
        <f xml:space="preserve"> IF(F2437="Yes",D2437/ '@PRODUCTION VOLUME'!$B$3*'@PRODUCTION VOLUME'!$B$4,D2437)</f>
        <v>0</v>
      </c>
      <c r="H2437" s="151"/>
      <c r="I2437" s="148"/>
      <c r="J2437" s="148"/>
      <c r="K2437" s="154"/>
      <c r="L2437" s="155"/>
      <c r="M2437" s="132" t="str">
        <f>_xlfn.IFNA(VLOOKUP(L2437,'@LIST'!$M$2:$N$396,2,FALSE),"")</f>
        <v/>
      </c>
      <c r="N2437" s="156"/>
      <c r="O2437" s="157"/>
      <c r="P2437" s="135" t="str">
        <f>_xlfn.IFNA(VLOOKUP(O2437,'@LIST'!$M$2:$N$396,2,FALSE),"")</f>
        <v/>
      </c>
      <c r="Q2437" s="158"/>
      <c r="R2437" s="160"/>
      <c r="S2437" s="159" t="str">
        <f>_xlfn.IFNA(VLOOKUP(R2437, '@LIST'!$AR$2:$AS$4, 2, FALSE), "")</f>
        <v/>
      </c>
      <c r="T2437" s="160"/>
      <c r="U2437" s="161" t="str">
        <f>_xlfn.IFNA(VLOOKUP(T2437, '@LIST'!$AU$2:$AV$4, 2, FALSE), "")</f>
        <v/>
      </c>
    </row>
    <row r="2438" spans="1:21" s="162" customFormat="1" ht="16.8">
      <c r="A2438" s="148"/>
      <c r="B2438" s="149" t="str">
        <f>_xlfn.IFNA(VLOOKUP(A2438, '@LIST'!$A$2:$B$15, 2, FALSE), "")</f>
        <v/>
      </c>
      <c r="C2438" s="148"/>
      <c r="D2438" s="150"/>
      <c r="E2438" s="151"/>
      <c r="F2438" s="152"/>
      <c r="G2438" s="153">
        <f xml:space="preserve"> IF(F2438="Yes",D2438/ '@PRODUCTION VOLUME'!$B$3*'@PRODUCTION VOLUME'!$B$4,D2438)</f>
        <v>0</v>
      </c>
      <c r="H2438" s="151"/>
      <c r="I2438" s="148"/>
      <c r="J2438" s="148"/>
      <c r="K2438" s="154"/>
      <c r="L2438" s="155"/>
      <c r="M2438" s="132" t="str">
        <f>_xlfn.IFNA(VLOOKUP(L2438,'@LIST'!$M$2:$N$396,2,FALSE),"")</f>
        <v/>
      </c>
      <c r="N2438" s="156"/>
      <c r="O2438" s="157"/>
      <c r="P2438" s="135" t="str">
        <f>_xlfn.IFNA(VLOOKUP(O2438,'@LIST'!$M$2:$N$396,2,FALSE),"")</f>
        <v/>
      </c>
      <c r="Q2438" s="158"/>
      <c r="R2438" s="160"/>
      <c r="S2438" s="159" t="str">
        <f>_xlfn.IFNA(VLOOKUP(R2438, '@LIST'!$AR$2:$AS$4, 2, FALSE), "")</f>
        <v/>
      </c>
      <c r="T2438" s="160"/>
      <c r="U2438" s="161" t="str">
        <f>_xlfn.IFNA(VLOOKUP(T2438, '@LIST'!$AU$2:$AV$4, 2, FALSE), "")</f>
        <v/>
      </c>
    </row>
    <row r="2439" spans="1:21" s="162" customFormat="1" ht="16.8">
      <c r="A2439" s="148"/>
      <c r="B2439" s="149" t="str">
        <f>_xlfn.IFNA(VLOOKUP(A2439, '@LIST'!$A$2:$B$15, 2, FALSE), "")</f>
        <v/>
      </c>
      <c r="C2439" s="148"/>
      <c r="D2439" s="150"/>
      <c r="E2439" s="151"/>
      <c r="F2439" s="152"/>
      <c r="G2439" s="153">
        <f xml:space="preserve"> IF(F2439="Yes",D2439/ '@PRODUCTION VOLUME'!$B$3*'@PRODUCTION VOLUME'!$B$4,D2439)</f>
        <v>0</v>
      </c>
      <c r="H2439" s="151"/>
      <c r="I2439" s="148"/>
      <c r="J2439" s="148"/>
      <c r="K2439" s="154"/>
      <c r="L2439" s="155"/>
      <c r="M2439" s="132" t="str">
        <f>_xlfn.IFNA(VLOOKUP(L2439,'@LIST'!$M$2:$N$396,2,FALSE),"")</f>
        <v/>
      </c>
      <c r="N2439" s="156"/>
      <c r="O2439" s="157"/>
      <c r="P2439" s="135" t="str">
        <f>_xlfn.IFNA(VLOOKUP(O2439,'@LIST'!$M$2:$N$396,2,FALSE),"")</f>
        <v/>
      </c>
      <c r="Q2439" s="158"/>
      <c r="R2439" s="160"/>
      <c r="S2439" s="159" t="str">
        <f>_xlfn.IFNA(VLOOKUP(R2439, '@LIST'!$AR$2:$AS$4, 2, FALSE), "")</f>
        <v/>
      </c>
      <c r="T2439" s="160"/>
      <c r="U2439" s="161" t="str">
        <f>_xlfn.IFNA(VLOOKUP(T2439, '@LIST'!$AU$2:$AV$4, 2, FALSE), "")</f>
        <v/>
      </c>
    </row>
    <row r="2440" spans="1:21" s="162" customFormat="1" ht="16.8">
      <c r="A2440" s="148"/>
      <c r="B2440" s="149" t="str">
        <f>_xlfn.IFNA(VLOOKUP(A2440, '@LIST'!$A$2:$B$15, 2, FALSE), "")</f>
        <v/>
      </c>
      <c r="C2440" s="148"/>
      <c r="D2440" s="150"/>
      <c r="E2440" s="151"/>
      <c r="F2440" s="152"/>
      <c r="G2440" s="153">
        <f xml:space="preserve"> IF(F2440="Yes",D2440/ '@PRODUCTION VOLUME'!$B$3*'@PRODUCTION VOLUME'!$B$4,D2440)</f>
        <v>0</v>
      </c>
      <c r="H2440" s="151"/>
      <c r="I2440" s="148"/>
      <c r="J2440" s="148"/>
      <c r="K2440" s="154"/>
      <c r="L2440" s="155"/>
      <c r="M2440" s="132" t="str">
        <f>_xlfn.IFNA(VLOOKUP(L2440,'@LIST'!$M$2:$N$396,2,FALSE),"")</f>
        <v/>
      </c>
      <c r="N2440" s="156"/>
      <c r="O2440" s="157"/>
      <c r="P2440" s="135" t="str">
        <f>_xlfn.IFNA(VLOOKUP(O2440,'@LIST'!$M$2:$N$396,2,FALSE),"")</f>
        <v/>
      </c>
      <c r="Q2440" s="158"/>
      <c r="R2440" s="160"/>
      <c r="S2440" s="159" t="str">
        <f>_xlfn.IFNA(VLOOKUP(R2440, '@LIST'!$AR$2:$AS$4, 2, FALSE), "")</f>
        <v/>
      </c>
      <c r="T2440" s="160"/>
      <c r="U2440" s="161" t="str">
        <f>_xlfn.IFNA(VLOOKUP(T2440, '@LIST'!$AU$2:$AV$4, 2, FALSE), "")</f>
        <v/>
      </c>
    </row>
    <row r="2441" spans="1:21" s="162" customFormat="1" ht="16.8">
      <c r="A2441" s="148"/>
      <c r="B2441" s="149" t="str">
        <f>_xlfn.IFNA(VLOOKUP(A2441, '@LIST'!$A$2:$B$15, 2, FALSE), "")</f>
        <v/>
      </c>
      <c r="C2441" s="148"/>
      <c r="D2441" s="150"/>
      <c r="E2441" s="151"/>
      <c r="F2441" s="152"/>
      <c r="G2441" s="153">
        <f xml:space="preserve"> IF(F2441="Yes",D2441/ '@PRODUCTION VOLUME'!$B$3*'@PRODUCTION VOLUME'!$B$4,D2441)</f>
        <v>0</v>
      </c>
      <c r="H2441" s="151"/>
      <c r="I2441" s="148"/>
      <c r="J2441" s="148"/>
      <c r="K2441" s="154"/>
      <c r="L2441" s="155"/>
      <c r="M2441" s="132" t="str">
        <f>_xlfn.IFNA(VLOOKUP(L2441,'@LIST'!$M$2:$N$396,2,FALSE),"")</f>
        <v/>
      </c>
      <c r="N2441" s="156"/>
      <c r="O2441" s="157"/>
      <c r="P2441" s="135" t="str">
        <f>_xlfn.IFNA(VLOOKUP(O2441,'@LIST'!$M$2:$N$396,2,FALSE),"")</f>
        <v/>
      </c>
      <c r="Q2441" s="158"/>
      <c r="R2441" s="160"/>
      <c r="S2441" s="159" t="str">
        <f>_xlfn.IFNA(VLOOKUP(R2441, '@LIST'!$AR$2:$AS$4, 2, FALSE), "")</f>
        <v/>
      </c>
      <c r="T2441" s="160"/>
      <c r="U2441" s="161" t="str">
        <f>_xlfn.IFNA(VLOOKUP(T2441, '@LIST'!$AU$2:$AV$4, 2, FALSE), "")</f>
        <v/>
      </c>
    </row>
    <row r="2442" spans="1:21" s="162" customFormat="1" ht="16.8">
      <c r="A2442" s="148"/>
      <c r="B2442" s="149" t="str">
        <f>_xlfn.IFNA(VLOOKUP(A2442, '@LIST'!$A$2:$B$15, 2, FALSE), "")</f>
        <v/>
      </c>
      <c r="C2442" s="148"/>
      <c r="D2442" s="150"/>
      <c r="E2442" s="151"/>
      <c r="F2442" s="152"/>
      <c r="G2442" s="153">
        <f xml:space="preserve"> IF(F2442="Yes",D2442/ '@PRODUCTION VOLUME'!$B$3*'@PRODUCTION VOLUME'!$B$4,D2442)</f>
        <v>0</v>
      </c>
      <c r="H2442" s="151"/>
      <c r="I2442" s="148"/>
      <c r="J2442" s="148"/>
      <c r="K2442" s="154"/>
      <c r="L2442" s="155"/>
      <c r="M2442" s="132" t="str">
        <f>_xlfn.IFNA(VLOOKUP(L2442,'@LIST'!$M$2:$N$396,2,FALSE),"")</f>
        <v/>
      </c>
      <c r="N2442" s="156"/>
      <c r="O2442" s="157"/>
      <c r="P2442" s="135" t="str">
        <f>_xlfn.IFNA(VLOOKUP(O2442,'@LIST'!$M$2:$N$396,2,FALSE),"")</f>
        <v/>
      </c>
      <c r="Q2442" s="158"/>
      <c r="R2442" s="160"/>
      <c r="S2442" s="159" t="str">
        <f>_xlfn.IFNA(VLOOKUP(R2442, '@LIST'!$AR$2:$AS$4, 2, FALSE), "")</f>
        <v/>
      </c>
      <c r="T2442" s="160"/>
      <c r="U2442" s="161" t="str">
        <f>_xlfn.IFNA(VLOOKUP(T2442, '@LIST'!$AU$2:$AV$4, 2, FALSE), "")</f>
        <v/>
      </c>
    </row>
    <row r="2443" spans="1:21" s="162" customFormat="1" ht="16.8">
      <c r="A2443" s="148"/>
      <c r="B2443" s="149" t="str">
        <f>_xlfn.IFNA(VLOOKUP(A2443, '@LIST'!$A$2:$B$15, 2, FALSE), "")</f>
        <v/>
      </c>
      <c r="C2443" s="148"/>
      <c r="D2443" s="150"/>
      <c r="E2443" s="151"/>
      <c r="F2443" s="152"/>
      <c r="G2443" s="153">
        <f xml:space="preserve"> IF(F2443="Yes",D2443/ '@PRODUCTION VOLUME'!$B$3*'@PRODUCTION VOLUME'!$B$4,D2443)</f>
        <v>0</v>
      </c>
      <c r="H2443" s="151"/>
      <c r="I2443" s="148"/>
      <c r="J2443" s="148"/>
      <c r="K2443" s="154"/>
      <c r="L2443" s="155"/>
      <c r="M2443" s="132" t="str">
        <f>_xlfn.IFNA(VLOOKUP(L2443,'@LIST'!$M$2:$N$396,2,FALSE),"")</f>
        <v/>
      </c>
      <c r="N2443" s="156"/>
      <c r="O2443" s="157"/>
      <c r="P2443" s="135" t="str">
        <f>_xlfn.IFNA(VLOOKUP(O2443,'@LIST'!$M$2:$N$396,2,FALSE),"")</f>
        <v/>
      </c>
      <c r="Q2443" s="158"/>
      <c r="R2443" s="160"/>
      <c r="S2443" s="159" t="str">
        <f>_xlfn.IFNA(VLOOKUP(R2443, '@LIST'!$AR$2:$AS$4, 2, FALSE), "")</f>
        <v/>
      </c>
      <c r="T2443" s="160"/>
      <c r="U2443" s="161" t="str">
        <f>_xlfn.IFNA(VLOOKUP(T2443, '@LIST'!$AU$2:$AV$4, 2, FALSE), "")</f>
        <v/>
      </c>
    </row>
    <row r="2444" spans="1:21" s="162" customFormat="1" ht="16.8">
      <c r="A2444" s="148"/>
      <c r="B2444" s="149" t="str">
        <f>_xlfn.IFNA(VLOOKUP(A2444, '@LIST'!$A$2:$B$15, 2, FALSE), "")</f>
        <v/>
      </c>
      <c r="C2444" s="148"/>
      <c r="D2444" s="150"/>
      <c r="E2444" s="151"/>
      <c r="F2444" s="152"/>
      <c r="G2444" s="153">
        <f xml:space="preserve"> IF(F2444="Yes",D2444/ '@PRODUCTION VOLUME'!$B$3*'@PRODUCTION VOLUME'!$B$4,D2444)</f>
        <v>0</v>
      </c>
      <c r="H2444" s="151"/>
      <c r="I2444" s="148"/>
      <c r="J2444" s="148"/>
      <c r="K2444" s="154"/>
      <c r="L2444" s="155"/>
      <c r="M2444" s="132" t="str">
        <f>_xlfn.IFNA(VLOOKUP(L2444,'@LIST'!$M$2:$N$396,2,FALSE),"")</f>
        <v/>
      </c>
      <c r="N2444" s="156"/>
      <c r="O2444" s="157"/>
      <c r="P2444" s="135" t="str">
        <f>_xlfn.IFNA(VLOOKUP(O2444,'@LIST'!$M$2:$N$396,2,FALSE),"")</f>
        <v/>
      </c>
      <c r="Q2444" s="158"/>
      <c r="R2444" s="160"/>
      <c r="S2444" s="159" t="str">
        <f>_xlfn.IFNA(VLOOKUP(R2444, '@LIST'!$AR$2:$AS$4, 2, FALSE), "")</f>
        <v/>
      </c>
      <c r="T2444" s="160"/>
      <c r="U2444" s="161" t="str">
        <f>_xlfn.IFNA(VLOOKUP(T2444, '@LIST'!$AU$2:$AV$4, 2, FALSE), "")</f>
        <v/>
      </c>
    </row>
    <row r="2445" spans="1:21" s="162" customFormat="1" ht="16.8">
      <c r="A2445" s="148"/>
      <c r="B2445" s="149" t="str">
        <f>_xlfn.IFNA(VLOOKUP(A2445, '@LIST'!$A$2:$B$15, 2, FALSE), "")</f>
        <v/>
      </c>
      <c r="C2445" s="148"/>
      <c r="D2445" s="150"/>
      <c r="E2445" s="151"/>
      <c r="F2445" s="152"/>
      <c r="G2445" s="153">
        <f xml:space="preserve"> IF(F2445="Yes",D2445/ '@PRODUCTION VOLUME'!$B$3*'@PRODUCTION VOLUME'!$B$4,D2445)</f>
        <v>0</v>
      </c>
      <c r="H2445" s="151"/>
      <c r="I2445" s="148"/>
      <c r="J2445" s="148"/>
      <c r="K2445" s="154"/>
      <c r="L2445" s="155"/>
      <c r="M2445" s="132" t="str">
        <f>_xlfn.IFNA(VLOOKUP(L2445,'@LIST'!$M$2:$N$396,2,FALSE),"")</f>
        <v/>
      </c>
      <c r="N2445" s="156"/>
      <c r="O2445" s="157"/>
      <c r="P2445" s="135" t="str">
        <f>_xlfn.IFNA(VLOOKUP(O2445,'@LIST'!$M$2:$N$396,2,FALSE),"")</f>
        <v/>
      </c>
      <c r="Q2445" s="158"/>
      <c r="R2445" s="160"/>
      <c r="S2445" s="159" t="str">
        <f>_xlfn.IFNA(VLOOKUP(R2445, '@LIST'!$AR$2:$AS$4, 2, FALSE), "")</f>
        <v/>
      </c>
      <c r="T2445" s="160"/>
      <c r="U2445" s="161" t="str">
        <f>_xlfn.IFNA(VLOOKUP(T2445, '@LIST'!$AU$2:$AV$4, 2, FALSE), "")</f>
        <v/>
      </c>
    </row>
    <row r="2446" spans="1:21" s="162" customFormat="1" ht="16.8">
      <c r="A2446" s="148"/>
      <c r="B2446" s="149" t="str">
        <f>_xlfn.IFNA(VLOOKUP(A2446, '@LIST'!$A$2:$B$15, 2, FALSE), "")</f>
        <v/>
      </c>
      <c r="C2446" s="148"/>
      <c r="D2446" s="150"/>
      <c r="E2446" s="151"/>
      <c r="F2446" s="152"/>
      <c r="G2446" s="153">
        <f xml:space="preserve"> IF(F2446="Yes",D2446/ '@PRODUCTION VOLUME'!$B$3*'@PRODUCTION VOLUME'!$B$4,D2446)</f>
        <v>0</v>
      </c>
      <c r="H2446" s="151"/>
      <c r="I2446" s="148"/>
      <c r="J2446" s="148"/>
      <c r="K2446" s="154"/>
      <c r="L2446" s="155"/>
      <c r="M2446" s="132" t="str">
        <f>_xlfn.IFNA(VLOOKUP(L2446,'@LIST'!$M$2:$N$396,2,FALSE),"")</f>
        <v/>
      </c>
      <c r="N2446" s="156"/>
      <c r="O2446" s="157"/>
      <c r="P2446" s="135" t="str">
        <f>_xlfn.IFNA(VLOOKUP(O2446,'@LIST'!$M$2:$N$396,2,FALSE),"")</f>
        <v/>
      </c>
      <c r="Q2446" s="158"/>
      <c r="R2446" s="160"/>
      <c r="S2446" s="159" t="str">
        <f>_xlfn.IFNA(VLOOKUP(R2446, '@LIST'!$AR$2:$AS$4, 2, FALSE), "")</f>
        <v/>
      </c>
      <c r="T2446" s="160"/>
      <c r="U2446" s="161" t="str">
        <f>_xlfn.IFNA(VLOOKUP(T2446, '@LIST'!$AU$2:$AV$4, 2, FALSE), "")</f>
        <v/>
      </c>
    </row>
    <row r="2447" spans="1:21" s="162" customFormat="1" ht="16.8">
      <c r="A2447" s="148"/>
      <c r="B2447" s="149" t="str">
        <f>_xlfn.IFNA(VLOOKUP(A2447, '@LIST'!$A$2:$B$15, 2, FALSE), "")</f>
        <v/>
      </c>
      <c r="C2447" s="148"/>
      <c r="D2447" s="150"/>
      <c r="E2447" s="151"/>
      <c r="F2447" s="152"/>
      <c r="G2447" s="153">
        <f xml:space="preserve"> IF(F2447="Yes",D2447/ '@PRODUCTION VOLUME'!$B$3*'@PRODUCTION VOLUME'!$B$4,D2447)</f>
        <v>0</v>
      </c>
      <c r="H2447" s="151"/>
      <c r="I2447" s="148"/>
      <c r="J2447" s="148"/>
      <c r="K2447" s="154"/>
      <c r="L2447" s="155"/>
      <c r="M2447" s="132" t="str">
        <f>_xlfn.IFNA(VLOOKUP(L2447,'@LIST'!$M$2:$N$396,2,FALSE),"")</f>
        <v/>
      </c>
      <c r="N2447" s="156"/>
      <c r="O2447" s="157"/>
      <c r="P2447" s="135" t="str">
        <f>_xlfn.IFNA(VLOOKUP(O2447,'@LIST'!$M$2:$N$396,2,FALSE),"")</f>
        <v/>
      </c>
      <c r="Q2447" s="158"/>
      <c r="R2447" s="160"/>
      <c r="S2447" s="159" t="str">
        <f>_xlfn.IFNA(VLOOKUP(R2447, '@LIST'!$AR$2:$AS$4, 2, FALSE), "")</f>
        <v/>
      </c>
      <c r="T2447" s="160"/>
      <c r="U2447" s="161" t="str">
        <f>_xlfn.IFNA(VLOOKUP(T2447, '@LIST'!$AU$2:$AV$4, 2, FALSE), "")</f>
        <v/>
      </c>
    </row>
    <row r="2448" spans="1:21" s="162" customFormat="1" ht="16.8">
      <c r="A2448" s="148"/>
      <c r="B2448" s="149" t="str">
        <f>_xlfn.IFNA(VLOOKUP(A2448, '@LIST'!$A$2:$B$15, 2, FALSE), "")</f>
        <v/>
      </c>
      <c r="C2448" s="148"/>
      <c r="D2448" s="150"/>
      <c r="E2448" s="151"/>
      <c r="F2448" s="152"/>
      <c r="G2448" s="153">
        <f xml:space="preserve"> IF(F2448="Yes",D2448/ '@PRODUCTION VOLUME'!$B$3*'@PRODUCTION VOLUME'!$B$4,D2448)</f>
        <v>0</v>
      </c>
      <c r="H2448" s="151"/>
      <c r="I2448" s="148"/>
      <c r="J2448" s="148"/>
      <c r="K2448" s="154"/>
      <c r="L2448" s="155"/>
      <c r="M2448" s="132" t="str">
        <f>_xlfn.IFNA(VLOOKUP(L2448,'@LIST'!$M$2:$N$396,2,FALSE),"")</f>
        <v/>
      </c>
      <c r="N2448" s="156"/>
      <c r="O2448" s="157"/>
      <c r="P2448" s="135" t="str">
        <f>_xlfn.IFNA(VLOOKUP(O2448,'@LIST'!$M$2:$N$396,2,FALSE),"")</f>
        <v/>
      </c>
      <c r="Q2448" s="158"/>
      <c r="R2448" s="160"/>
      <c r="S2448" s="159" t="str">
        <f>_xlfn.IFNA(VLOOKUP(R2448, '@LIST'!$AR$2:$AS$4, 2, FALSE), "")</f>
        <v/>
      </c>
      <c r="T2448" s="160"/>
      <c r="U2448" s="161" t="str">
        <f>_xlfn.IFNA(VLOOKUP(T2448, '@LIST'!$AU$2:$AV$4, 2, FALSE), "")</f>
        <v/>
      </c>
    </row>
    <row r="2449" spans="1:21" s="162" customFormat="1" ht="16.8">
      <c r="A2449" s="148"/>
      <c r="B2449" s="149" t="str">
        <f>_xlfn.IFNA(VLOOKUP(A2449, '@LIST'!$A$2:$B$15, 2, FALSE), "")</f>
        <v/>
      </c>
      <c r="C2449" s="148"/>
      <c r="D2449" s="150"/>
      <c r="E2449" s="151"/>
      <c r="F2449" s="152"/>
      <c r="G2449" s="153">
        <f xml:space="preserve"> IF(F2449="Yes",D2449/ '@PRODUCTION VOLUME'!$B$3*'@PRODUCTION VOLUME'!$B$4,D2449)</f>
        <v>0</v>
      </c>
      <c r="H2449" s="151"/>
      <c r="I2449" s="148"/>
      <c r="J2449" s="148"/>
      <c r="K2449" s="154"/>
      <c r="L2449" s="155"/>
      <c r="M2449" s="132" t="str">
        <f>_xlfn.IFNA(VLOOKUP(L2449,'@LIST'!$M$2:$N$396,2,FALSE),"")</f>
        <v/>
      </c>
      <c r="N2449" s="156"/>
      <c r="O2449" s="157"/>
      <c r="P2449" s="135" t="str">
        <f>_xlfn.IFNA(VLOOKUP(O2449,'@LIST'!$M$2:$N$396,2,FALSE),"")</f>
        <v/>
      </c>
      <c r="Q2449" s="158"/>
      <c r="R2449" s="160"/>
      <c r="S2449" s="159" t="str">
        <f>_xlfn.IFNA(VLOOKUP(R2449, '@LIST'!$AR$2:$AS$4, 2, FALSE), "")</f>
        <v/>
      </c>
      <c r="T2449" s="160"/>
      <c r="U2449" s="161" t="str">
        <f>_xlfn.IFNA(VLOOKUP(T2449, '@LIST'!$AU$2:$AV$4, 2, FALSE), "")</f>
        <v/>
      </c>
    </row>
    <row r="2450" spans="1:21" s="162" customFormat="1" ht="16.8">
      <c r="A2450" s="148"/>
      <c r="B2450" s="149" t="str">
        <f>_xlfn.IFNA(VLOOKUP(A2450, '@LIST'!$A$2:$B$15, 2, FALSE), "")</f>
        <v/>
      </c>
      <c r="C2450" s="148"/>
      <c r="D2450" s="150"/>
      <c r="E2450" s="151"/>
      <c r="F2450" s="152"/>
      <c r="G2450" s="153">
        <f xml:space="preserve"> IF(F2450="Yes",D2450/ '@PRODUCTION VOLUME'!$B$3*'@PRODUCTION VOLUME'!$B$4,D2450)</f>
        <v>0</v>
      </c>
      <c r="H2450" s="151"/>
      <c r="I2450" s="148"/>
      <c r="J2450" s="148"/>
      <c r="K2450" s="154"/>
      <c r="L2450" s="155"/>
      <c r="M2450" s="132" t="str">
        <f>_xlfn.IFNA(VLOOKUP(L2450,'@LIST'!$M$2:$N$396,2,FALSE),"")</f>
        <v/>
      </c>
      <c r="N2450" s="156"/>
      <c r="O2450" s="157"/>
      <c r="P2450" s="135" t="str">
        <f>_xlfn.IFNA(VLOOKUP(O2450,'@LIST'!$M$2:$N$396,2,FALSE),"")</f>
        <v/>
      </c>
      <c r="Q2450" s="158"/>
      <c r="R2450" s="160"/>
      <c r="S2450" s="159" t="str">
        <f>_xlfn.IFNA(VLOOKUP(R2450, '@LIST'!$AR$2:$AS$4, 2, FALSE), "")</f>
        <v/>
      </c>
      <c r="T2450" s="160"/>
      <c r="U2450" s="161" t="str">
        <f>_xlfn.IFNA(VLOOKUP(T2450, '@LIST'!$AU$2:$AV$4, 2, FALSE), "")</f>
        <v/>
      </c>
    </row>
    <row r="2451" spans="1:21" s="162" customFormat="1" ht="16.8">
      <c r="A2451" s="148"/>
      <c r="B2451" s="149" t="str">
        <f>_xlfn.IFNA(VLOOKUP(A2451, '@LIST'!$A$2:$B$15, 2, FALSE), "")</f>
        <v/>
      </c>
      <c r="C2451" s="148"/>
      <c r="D2451" s="150"/>
      <c r="E2451" s="151"/>
      <c r="F2451" s="152"/>
      <c r="G2451" s="153">
        <f xml:space="preserve"> IF(F2451="Yes",D2451/ '@PRODUCTION VOLUME'!$B$3*'@PRODUCTION VOLUME'!$B$4,D2451)</f>
        <v>0</v>
      </c>
      <c r="H2451" s="151"/>
      <c r="I2451" s="148"/>
      <c r="J2451" s="148"/>
      <c r="K2451" s="154"/>
      <c r="L2451" s="155"/>
      <c r="M2451" s="132" t="str">
        <f>_xlfn.IFNA(VLOOKUP(L2451,'@LIST'!$M$2:$N$396,2,FALSE),"")</f>
        <v/>
      </c>
      <c r="N2451" s="156"/>
      <c r="O2451" s="157"/>
      <c r="P2451" s="135" t="str">
        <f>_xlfn.IFNA(VLOOKUP(O2451,'@LIST'!$M$2:$N$396,2,FALSE),"")</f>
        <v/>
      </c>
      <c r="Q2451" s="158"/>
      <c r="R2451" s="160"/>
      <c r="S2451" s="159" t="str">
        <f>_xlfn.IFNA(VLOOKUP(R2451, '@LIST'!$AR$2:$AS$4, 2, FALSE), "")</f>
        <v/>
      </c>
      <c r="T2451" s="160"/>
      <c r="U2451" s="161" t="str">
        <f>_xlfn.IFNA(VLOOKUP(T2451, '@LIST'!$AU$2:$AV$4, 2, FALSE), "")</f>
        <v/>
      </c>
    </row>
    <row r="2452" spans="1:21" s="162" customFormat="1" ht="16.8">
      <c r="A2452" s="148"/>
      <c r="B2452" s="149" t="str">
        <f>_xlfn.IFNA(VLOOKUP(A2452, '@LIST'!$A$2:$B$15, 2, FALSE), "")</f>
        <v/>
      </c>
      <c r="C2452" s="148"/>
      <c r="D2452" s="150"/>
      <c r="E2452" s="151"/>
      <c r="F2452" s="152"/>
      <c r="G2452" s="153">
        <f xml:space="preserve"> IF(F2452="Yes",D2452/ '@PRODUCTION VOLUME'!$B$3*'@PRODUCTION VOLUME'!$B$4,D2452)</f>
        <v>0</v>
      </c>
      <c r="H2452" s="151"/>
      <c r="I2452" s="148"/>
      <c r="J2452" s="148"/>
      <c r="K2452" s="154"/>
      <c r="L2452" s="155"/>
      <c r="M2452" s="132" t="str">
        <f>_xlfn.IFNA(VLOOKUP(L2452,'@LIST'!$M$2:$N$396,2,FALSE),"")</f>
        <v/>
      </c>
      <c r="N2452" s="156"/>
      <c r="O2452" s="157"/>
      <c r="P2452" s="135" t="str">
        <f>_xlfn.IFNA(VLOOKUP(O2452,'@LIST'!$M$2:$N$396,2,FALSE),"")</f>
        <v/>
      </c>
      <c r="Q2452" s="158"/>
      <c r="R2452" s="160"/>
      <c r="S2452" s="159" t="str">
        <f>_xlfn.IFNA(VLOOKUP(R2452, '@LIST'!$AR$2:$AS$4, 2, FALSE), "")</f>
        <v/>
      </c>
      <c r="T2452" s="160"/>
      <c r="U2452" s="161" t="str">
        <f>_xlfn.IFNA(VLOOKUP(T2452, '@LIST'!$AU$2:$AV$4, 2, FALSE), "")</f>
        <v/>
      </c>
    </row>
    <row r="2453" spans="1:21" s="162" customFormat="1" ht="16.8">
      <c r="A2453" s="148"/>
      <c r="B2453" s="149" t="str">
        <f>_xlfn.IFNA(VLOOKUP(A2453, '@LIST'!$A$2:$B$15, 2, FALSE), "")</f>
        <v/>
      </c>
      <c r="C2453" s="148"/>
      <c r="D2453" s="150"/>
      <c r="E2453" s="151"/>
      <c r="F2453" s="152"/>
      <c r="G2453" s="153">
        <f xml:space="preserve"> IF(F2453="Yes",D2453/ '@PRODUCTION VOLUME'!$B$3*'@PRODUCTION VOLUME'!$B$4,D2453)</f>
        <v>0</v>
      </c>
      <c r="H2453" s="151"/>
      <c r="I2453" s="148"/>
      <c r="J2453" s="148"/>
      <c r="K2453" s="154"/>
      <c r="L2453" s="155"/>
      <c r="M2453" s="132" t="str">
        <f>_xlfn.IFNA(VLOOKUP(L2453,'@LIST'!$M$2:$N$396,2,FALSE),"")</f>
        <v/>
      </c>
      <c r="N2453" s="156"/>
      <c r="O2453" s="157"/>
      <c r="P2453" s="135" t="str">
        <f>_xlfn.IFNA(VLOOKUP(O2453,'@LIST'!$M$2:$N$396,2,FALSE),"")</f>
        <v/>
      </c>
      <c r="Q2453" s="158"/>
      <c r="R2453" s="160"/>
      <c r="S2453" s="159" t="str">
        <f>_xlfn.IFNA(VLOOKUP(R2453, '@LIST'!$AR$2:$AS$4, 2, FALSE), "")</f>
        <v/>
      </c>
      <c r="T2453" s="160"/>
      <c r="U2453" s="161" t="str">
        <f>_xlfn.IFNA(VLOOKUP(T2453, '@LIST'!$AU$2:$AV$4, 2, FALSE), "")</f>
        <v/>
      </c>
    </row>
    <row r="2454" spans="1:21" s="162" customFormat="1" ht="16.8">
      <c r="A2454" s="148"/>
      <c r="B2454" s="149" t="str">
        <f>_xlfn.IFNA(VLOOKUP(A2454, '@LIST'!$A$2:$B$15, 2, FALSE), "")</f>
        <v/>
      </c>
      <c r="C2454" s="148"/>
      <c r="D2454" s="150"/>
      <c r="E2454" s="151"/>
      <c r="F2454" s="152"/>
      <c r="G2454" s="153">
        <f xml:space="preserve"> IF(F2454="Yes",D2454/ '@PRODUCTION VOLUME'!$B$3*'@PRODUCTION VOLUME'!$B$4,D2454)</f>
        <v>0</v>
      </c>
      <c r="H2454" s="151"/>
      <c r="I2454" s="148"/>
      <c r="J2454" s="148"/>
      <c r="K2454" s="154"/>
      <c r="L2454" s="155"/>
      <c r="M2454" s="132" t="str">
        <f>_xlfn.IFNA(VLOOKUP(L2454,'@LIST'!$M$2:$N$396,2,FALSE),"")</f>
        <v/>
      </c>
      <c r="N2454" s="156"/>
      <c r="O2454" s="157"/>
      <c r="P2454" s="135" t="str">
        <f>_xlfn.IFNA(VLOOKUP(O2454,'@LIST'!$M$2:$N$396,2,FALSE),"")</f>
        <v/>
      </c>
      <c r="Q2454" s="158"/>
      <c r="R2454" s="160"/>
      <c r="S2454" s="159" t="str">
        <f>_xlfn.IFNA(VLOOKUP(R2454, '@LIST'!$AR$2:$AS$4, 2, FALSE), "")</f>
        <v/>
      </c>
      <c r="T2454" s="160"/>
      <c r="U2454" s="161" t="str">
        <f>_xlfn.IFNA(VLOOKUP(T2454, '@LIST'!$AU$2:$AV$4, 2, FALSE), "")</f>
        <v/>
      </c>
    </row>
    <row r="2455" spans="1:21" s="162" customFormat="1" ht="16.8">
      <c r="A2455" s="148"/>
      <c r="B2455" s="149" t="str">
        <f>_xlfn.IFNA(VLOOKUP(A2455, '@LIST'!$A$2:$B$15, 2, FALSE), "")</f>
        <v/>
      </c>
      <c r="C2455" s="148"/>
      <c r="D2455" s="150"/>
      <c r="E2455" s="151"/>
      <c r="F2455" s="152"/>
      <c r="G2455" s="153">
        <f xml:space="preserve"> IF(F2455="Yes",D2455/ '@PRODUCTION VOLUME'!$B$3*'@PRODUCTION VOLUME'!$B$4,D2455)</f>
        <v>0</v>
      </c>
      <c r="H2455" s="151"/>
      <c r="I2455" s="148"/>
      <c r="J2455" s="148"/>
      <c r="K2455" s="154"/>
      <c r="L2455" s="155"/>
      <c r="M2455" s="132" t="str">
        <f>_xlfn.IFNA(VLOOKUP(L2455,'@LIST'!$M$2:$N$396,2,FALSE),"")</f>
        <v/>
      </c>
      <c r="N2455" s="156"/>
      <c r="O2455" s="157"/>
      <c r="P2455" s="135" t="str">
        <f>_xlfn.IFNA(VLOOKUP(O2455,'@LIST'!$M$2:$N$396,2,FALSE),"")</f>
        <v/>
      </c>
      <c r="Q2455" s="158"/>
      <c r="R2455" s="160"/>
      <c r="S2455" s="159" t="str">
        <f>_xlfn.IFNA(VLOOKUP(R2455, '@LIST'!$AR$2:$AS$4, 2, FALSE), "")</f>
        <v/>
      </c>
      <c r="T2455" s="160"/>
      <c r="U2455" s="161" t="str">
        <f>_xlfn.IFNA(VLOOKUP(T2455, '@LIST'!$AU$2:$AV$4, 2, FALSE), "")</f>
        <v/>
      </c>
    </row>
    <row r="2456" spans="1:21" s="162" customFormat="1" ht="16.8">
      <c r="A2456" s="148"/>
      <c r="B2456" s="149" t="str">
        <f>_xlfn.IFNA(VLOOKUP(A2456, '@LIST'!$A$2:$B$15, 2, FALSE), "")</f>
        <v/>
      </c>
      <c r="C2456" s="148"/>
      <c r="D2456" s="150"/>
      <c r="E2456" s="151"/>
      <c r="F2456" s="152"/>
      <c r="G2456" s="153">
        <f xml:space="preserve"> IF(F2456="Yes",D2456/ '@PRODUCTION VOLUME'!$B$3*'@PRODUCTION VOLUME'!$B$4,D2456)</f>
        <v>0</v>
      </c>
      <c r="H2456" s="151"/>
      <c r="I2456" s="148"/>
      <c r="J2456" s="148"/>
      <c r="K2456" s="154"/>
      <c r="L2456" s="155"/>
      <c r="M2456" s="132" t="str">
        <f>_xlfn.IFNA(VLOOKUP(L2456,'@LIST'!$M$2:$N$396,2,FALSE),"")</f>
        <v/>
      </c>
      <c r="N2456" s="156"/>
      <c r="O2456" s="157"/>
      <c r="P2456" s="135" t="str">
        <f>_xlfn.IFNA(VLOOKUP(O2456,'@LIST'!$M$2:$N$396,2,FALSE),"")</f>
        <v/>
      </c>
      <c r="Q2456" s="158"/>
      <c r="R2456" s="160"/>
      <c r="S2456" s="159" t="str">
        <f>_xlfn.IFNA(VLOOKUP(R2456, '@LIST'!$AR$2:$AS$4, 2, FALSE), "")</f>
        <v/>
      </c>
      <c r="T2456" s="160"/>
      <c r="U2456" s="161" t="str">
        <f>_xlfn.IFNA(VLOOKUP(T2456, '@LIST'!$AU$2:$AV$4, 2, FALSE), "")</f>
        <v/>
      </c>
    </row>
    <row r="2457" spans="1:21" s="162" customFormat="1" ht="16.8">
      <c r="A2457" s="148"/>
      <c r="B2457" s="149" t="str">
        <f>_xlfn.IFNA(VLOOKUP(A2457, '@LIST'!$A$2:$B$15, 2, FALSE), "")</f>
        <v/>
      </c>
      <c r="C2457" s="148"/>
      <c r="D2457" s="150"/>
      <c r="E2457" s="151"/>
      <c r="F2457" s="152"/>
      <c r="G2457" s="153">
        <f xml:space="preserve"> IF(F2457="Yes",D2457/ '@PRODUCTION VOLUME'!$B$3*'@PRODUCTION VOLUME'!$B$4,D2457)</f>
        <v>0</v>
      </c>
      <c r="H2457" s="151"/>
      <c r="I2457" s="148"/>
      <c r="J2457" s="148"/>
      <c r="K2457" s="154"/>
      <c r="L2457" s="155"/>
      <c r="M2457" s="132" t="str">
        <f>_xlfn.IFNA(VLOOKUP(L2457,'@LIST'!$M$2:$N$396,2,FALSE),"")</f>
        <v/>
      </c>
      <c r="N2457" s="156"/>
      <c r="O2457" s="157"/>
      <c r="P2457" s="135" t="str">
        <f>_xlfn.IFNA(VLOOKUP(O2457,'@LIST'!$M$2:$N$396,2,FALSE),"")</f>
        <v/>
      </c>
      <c r="Q2457" s="158"/>
      <c r="R2457" s="160"/>
      <c r="S2457" s="159" t="str">
        <f>_xlfn.IFNA(VLOOKUP(R2457, '@LIST'!$AR$2:$AS$4, 2, FALSE), "")</f>
        <v/>
      </c>
      <c r="T2457" s="160"/>
      <c r="U2457" s="161" t="str">
        <f>_xlfn.IFNA(VLOOKUP(T2457, '@LIST'!$AU$2:$AV$4, 2, FALSE), "")</f>
        <v/>
      </c>
    </row>
    <row r="2458" spans="1:21" s="162" customFormat="1" ht="16.8">
      <c r="A2458" s="148"/>
      <c r="B2458" s="149" t="str">
        <f>_xlfn.IFNA(VLOOKUP(A2458, '@LIST'!$A$2:$B$15, 2, FALSE), "")</f>
        <v/>
      </c>
      <c r="C2458" s="148"/>
      <c r="D2458" s="150"/>
      <c r="E2458" s="151"/>
      <c r="F2458" s="152"/>
      <c r="G2458" s="153">
        <f xml:space="preserve"> IF(F2458="Yes",D2458/ '@PRODUCTION VOLUME'!$B$3*'@PRODUCTION VOLUME'!$B$4,D2458)</f>
        <v>0</v>
      </c>
      <c r="H2458" s="151"/>
      <c r="I2458" s="148"/>
      <c r="J2458" s="148"/>
      <c r="K2458" s="154"/>
      <c r="L2458" s="155"/>
      <c r="M2458" s="132" t="str">
        <f>_xlfn.IFNA(VLOOKUP(L2458,'@LIST'!$M$2:$N$396,2,FALSE),"")</f>
        <v/>
      </c>
      <c r="N2458" s="156"/>
      <c r="O2458" s="157"/>
      <c r="P2458" s="135" t="str">
        <f>_xlfn.IFNA(VLOOKUP(O2458,'@LIST'!$M$2:$N$396,2,FALSE),"")</f>
        <v/>
      </c>
      <c r="Q2458" s="158"/>
      <c r="R2458" s="160"/>
      <c r="S2458" s="159" t="str">
        <f>_xlfn.IFNA(VLOOKUP(R2458, '@LIST'!$AR$2:$AS$4, 2, FALSE), "")</f>
        <v/>
      </c>
      <c r="T2458" s="160"/>
      <c r="U2458" s="161" t="str">
        <f>_xlfn.IFNA(VLOOKUP(T2458, '@LIST'!$AU$2:$AV$4, 2, FALSE), "")</f>
        <v/>
      </c>
    </row>
    <row r="2459" spans="1:21" s="162" customFormat="1" ht="16.8">
      <c r="A2459" s="148"/>
      <c r="B2459" s="149" t="str">
        <f>_xlfn.IFNA(VLOOKUP(A2459, '@LIST'!$A$2:$B$15, 2, FALSE), "")</f>
        <v/>
      </c>
      <c r="C2459" s="148"/>
      <c r="D2459" s="150"/>
      <c r="E2459" s="151"/>
      <c r="F2459" s="152"/>
      <c r="G2459" s="153">
        <f xml:space="preserve"> IF(F2459="Yes",D2459/ '@PRODUCTION VOLUME'!$B$3*'@PRODUCTION VOLUME'!$B$4,D2459)</f>
        <v>0</v>
      </c>
      <c r="H2459" s="151"/>
      <c r="I2459" s="148"/>
      <c r="J2459" s="148"/>
      <c r="K2459" s="154"/>
      <c r="L2459" s="155"/>
      <c r="M2459" s="132" t="str">
        <f>_xlfn.IFNA(VLOOKUP(L2459,'@LIST'!$M$2:$N$396,2,FALSE),"")</f>
        <v/>
      </c>
      <c r="N2459" s="156"/>
      <c r="O2459" s="157"/>
      <c r="P2459" s="135" t="str">
        <f>_xlfn.IFNA(VLOOKUP(O2459,'@LIST'!$M$2:$N$396,2,FALSE),"")</f>
        <v/>
      </c>
      <c r="Q2459" s="158"/>
      <c r="R2459" s="160"/>
      <c r="S2459" s="159" t="str">
        <f>_xlfn.IFNA(VLOOKUP(R2459, '@LIST'!$AR$2:$AS$4, 2, FALSE), "")</f>
        <v/>
      </c>
      <c r="T2459" s="160"/>
      <c r="U2459" s="161" t="str">
        <f>_xlfn.IFNA(VLOOKUP(T2459, '@LIST'!$AU$2:$AV$4, 2, FALSE), "")</f>
        <v/>
      </c>
    </row>
    <row r="2460" spans="1:21" s="162" customFormat="1" ht="16.8">
      <c r="A2460" s="148"/>
      <c r="B2460" s="149" t="str">
        <f>_xlfn.IFNA(VLOOKUP(A2460, '@LIST'!$A$2:$B$15, 2, FALSE), "")</f>
        <v/>
      </c>
      <c r="C2460" s="148"/>
      <c r="D2460" s="150"/>
      <c r="E2460" s="151"/>
      <c r="F2460" s="152"/>
      <c r="G2460" s="153">
        <f xml:space="preserve"> IF(F2460="Yes",D2460/ '@PRODUCTION VOLUME'!$B$3*'@PRODUCTION VOLUME'!$B$4,D2460)</f>
        <v>0</v>
      </c>
      <c r="H2460" s="151"/>
      <c r="I2460" s="148"/>
      <c r="J2460" s="148"/>
      <c r="K2460" s="154"/>
      <c r="L2460" s="155"/>
      <c r="M2460" s="132" t="str">
        <f>_xlfn.IFNA(VLOOKUP(L2460,'@LIST'!$M$2:$N$396,2,FALSE),"")</f>
        <v/>
      </c>
      <c r="N2460" s="156"/>
      <c r="O2460" s="157"/>
      <c r="P2460" s="135" t="str">
        <f>_xlfn.IFNA(VLOOKUP(O2460,'@LIST'!$M$2:$N$396,2,FALSE),"")</f>
        <v/>
      </c>
      <c r="Q2460" s="158"/>
      <c r="R2460" s="160"/>
      <c r="S2460" s="159" t="str">
        <f>_xlfn.IFNA(VLOOKUP(R2460, '@LIST'!$AR$2:$AS$4, 2, FALSE), "")</f>
        <v/>
      </c>
      <c r="T2460" s="160"/>
      <c r="U2460" s="161" t="str">
        <f>_xlfn.IFNA(VLOOKUP(T2460, '@LIST'!$AU$2:$AV$4, 2, FALSE), "")</f>
        <v/>
      </c>
    </row>
    <row r="2461" spans="1:21" s="162" customFormat="1" ht="16.8">
      <c r="A2461" s="148"/>
      <c r="B2461" s="149" t="str">
        <f>_xlfn.IFNA(VLOOKUP(A2461, '@LIST'!$A$2:$B$15, 2, FALSE), "")</f>
        <v/>
      </c>
      <c r="C2461" s="148"/>
      <c r="D2461" s="150"/>
      <c r="E2461" s="151"/>
      <c r="F2461" s="152"/>
      <c r="G2461" s="153">
        <f xml:space="preserve"> IF(F2461="Yes",D2461/ '@PRODUCTION VOLUME'!$B$3*'@PRODUCTION VOLUME'!$B$4,D2461)</f>
        <v>0</v>
      </c>
      <c r="H2461" s="151"/>
      <c r="I2461" s="148"/>
      <c r="J2461" s="148"/>
      <c r="K2461" s="154"/>
      <c r="L2461" s="155"/>
      <c r="M2461" s="132" t="str">
        <f>_xlfn.IFNA(VLOOKUP(L2461,'@LIST'!$M$2:$N$396,2,FALSE),"")</f>
        <v/>
      </c>
      <c r="N2461" s="156"/>
      <c r="O2461" s="157"/>
      <c r="P2461" s="135" t="str">
        <f>_xlfn.IFNA(VLOOKUP(O2461,'@LIST'!$M$2:$N$396,2,FALSE),"")</f>
        <v/>
      </c>
      <c r="Q2461" s="158"/>
      <c r="R2461" s="160"/>
      <c r="S2461" s="159" t="str">
        <f>_xlfn.IFNA(VLOOKUP(R2461, '@LIST'!$AR$2:$AS$4, 2, FALSE), "")</f>
        <v/>
      </c>
      <c r="T2461" s="160"/>
      <c r="U2461" s="161" t="str">
        <f>_xlfn.IFNA(VLOOKUP(T2461, '@LIST'!$AU$2:$AV$4, 2, FALSE), "")</f>
        <v/>
      </c>
    </row>
    <row r="2462" spans="1:21" s="162" customFormat="1" ht="16.8">
      <c r="A2462" s="148"/>
      <c r="B2462" s="149" t="str">
        <f>_xlfn.IFNA(VLOOKUP(A2462, '@LIST'!$A$2:$B$15, 2, FALSE), "")</f>
        <v/>
      </c>
      <c r="C2462" s="148"/>
      <c r="D2462" s="150"/>
      <c r="E2462" s="151"/>
      <c r="F2462" s="152"/>
      <c r="G2462" s="153">
        <f xml:space="preserve"> IF(F2462="Yes",D2462/ '@PRODUCTION VOLUME'!$B$3*'@PRODUCTION VOLUME'!$B$4,D2462)</f>
        <v>0</v>
      </c>
      <c r="H2462" s="151"/>
      <c r="I2462" s="148"/>
      <c r="J2462" s="148"/>
      <c r="K2462" s="154"/>
      <c r="L2462" s="155"/>
      <c r="M2462" s="132" t="str">
        <f>_xlfn.IFNA(VLOOKUP(L2462,'@LIST'!$M$2:$N$396,2,FALSE),"")</f>
        <v/>
      </c>
      <c r="N2462" s="156"/>
      <c r="O2462" s="157"/>
      <c r="P2462" s="135" t="str">
        <f>_xlfn.IFNA(VLOOKUP(O2462,'@LIST'!$M$2:$N$396,2,FALSE),"")</f>
        <v/>
      </c>
      <c r="Q2462" s="158"/>
      <c r="R2462" s="160"/>
      <c r="S2462" s="159" t="str">
        <f>_xlfn.IFNA(VLOOKUP(R2462, '@LIST'!$AR$2:$AS$4, 2, FALSE), "")</f>
        <v/>
      </c>
      <c r="T2462" s="160"/>
      <c r="U2462" s="161" t="str">
        <f>_xlfn.IFNA(VLOOKUP(T2462, '@LIST'!$AU$2:$AV$4, 2, FALSE), "")</f>
        <v/>
      </c>
    </row>
    <row r="2463" spans="1:21" s="162" customFormat="1" ht="16.8">
      <c r="A2463" s="148"/>
      <c r="B2463" s="149" t="str">
        <f>_xlfn.IFNA(VLOOKUP(A2463, '@LIST'!$A$2:$B$15, 2, FALSE), "")</f>
        <v/>
      </c>
      <c r="C2463" s="148"/>
      <c r="D2463" s="150"/>
      <c r="E2463" s="151"/>
      <c r="F2463" s="152"/>
      <c r="G2463" s="153">
        <f xml:space="preserve"> IF(F2463="Yes",D2463/ '@PRODUCTION VOLUME'!$B$3*'@PRODUCTION VOLUME'!$B$4,D2463)</f>
        <v>0</v>
      </c>
      <c r="H2463" s="151"/>
      <c r="I2463" s="148"/>
      <c r="J2463" s="148"/>
      <c r="K2463" s="154"/>
      <c r="L2463" s="155"/>
      <c r="M2463" s="132" t="str">
        <f>_xlfn.IFNA(VLOOKUP(L2463,'@LIST'!$M$2:$N$396,2,FALSE),"")</f>
        <v/>
      </c>
      <c r="N2463" s="156"/>
      <c r="O2463" s="157"/>
      <c r="P2463" s="135" t="str">
        <f>_xlfn.IFNA(VLOOKUP(O2463,'@LIST'!$M$2:$N$396,2,FALSE),"")</f>
        <v/>
      </c>
      <c r="Q2463" s="158"/>
      <c r="R2463" s="160"/>
      <c r="S2463" s="159" t="str">
        <f>_xlfn.IFNA(VLOOKUP(R2463, '@LIST'!$AR$2:$AS$4, 2, FALSE), "")</f>
        <v/>
      </c>
      <c r="T2463" s="160"/>
      <c r="U2463" s="161" t="str">
        <f>_xlfn.IFNA(VLOOKUP(T2463, '@LIST'!$AU$2:$AV$4, 2, FALSE), "")</f>
        <v/>
      </c>
    </row>
    <row r="2464" spans="1:21" s="162" customFormat="1" ht="16.8">
      <c r="A2464" s="148"/>
      <c r="B2464" s="149" t="str">
        <f>_xlfn.IFNA(VLOOKUP(A2464, '@LIST'!$A$2:$B$15, 2, FALSE), "")</f>
        <v/>
      </c>
      <c r="C2464" s="148"/>
      <c r="D2464" s="150"/>
      <c r="E2464" s="151"/>
      <c r="F2464" s="152"/>
      <c r="G2464" s="153">
        <f xml:space="preserve"> IF(F2464="Yes",D2464/ '@PRODUCTION VOLUME'!$B$3*'@PRODUCTION VOLUME'!$B$4,D2464)</f>
        <v>0</v>
      </c>
      <c r="H2464" s="151"/>
      <c r="I2464" s="148"/>
      <c r="J2464" s="148"/>
      <c r="K2464" s="154"/>
      <c r="L2464" s="155"/>
      <c r="M2464" s="132" t="str">
        <f>_xlfn.IFNA(VLOOKUP(L2464,'@LIST'!$M$2:$N$396,2,FALSE),"")</f>
        <v/>
      </c>
      <c r="N2464" s="156"/>
      <c r="O2464" s="157"/>
      <c r="P2464" s="135" t="str">
        <f>_xlfn.IFNA(VLOOKUP(O2464,'@LIST'!$M$2:$N$396,2,FALSE),"")</f>
        <v/>
      </c>
      <c r="Q2464" s="158"/>
      <c r="R2464" s="160"/>
      <c r="S2464" s="159" t="str">
        <f>_xlfn.IFNA(VLOOKUP(R2464, '@LIST'!$AR$2:$AS$4, 2, FALSE), "")</f>
        <v/>
      </c>
      <c r="T2464" s="160"/>
      <c r="U2464" s="161" t="str">
        <f>_xlfn.IFNA(VLOOKUP(T2464, '@LIST'!$AU$2:$AV$4, 2, FALSE), "")</f>
        <v/>
      </c>
    </row>
    <row r="2465" spans="1:21" s="162" customFormat="1" ht="16.8">
      <c r="A2465" s="148"/>
      <c r="B2465" s="149" t="str">
        <f>_xlfn.IFNA(VLOOKUP(A2465, '@LIST'!$A$2:$B$15, 2, FALSE), "")</f>
        <v/>
      </c>
      <c r="C2465" s="148"/>
      <c r="D2465" s="150"/>
      <c r="E2465" s="151"/>
      <c r="F2465" s="152"/>
      <c r="G2465" s="153">
        <f xml:space="preserve"> IF(F2465="Yes",D2465/ '@PRODUCTION VOLUME'!$B$3*'@PRODUCTION VOLUME'!$B$4,D2465)</f>
        <v>0</v>
      </c>
      <c r="H2465" s="151"/>
      <c r="I2465" s="148"/>
      <c r="J2465" s="148"/>
      <c r="K2465" s="154"/>
      <c r="L2465" s="155"/>
      <c r="M2465" s="132" t="str">
        <f>_xlfn.IFNA(VLOOKUP(L2465,'@LIST'!$M$2:$N$396,2,FALSE),"")</f>
        <v/>
      </c>
      <c r="N2465" s="156"/>
      <c r="O2465" s="157"/>
      <c r="P2465" s="135" t="str">
        <f>_xlfn.IFNA(VLOOKUP(O2465,'@LIST'!$M$2:$N$396,2,FALSE),"")</f>
        <v/>
      </c>
      <c r="Q2465" s="158"/>
      <c r="R2465" s="160"/>
      <c r="S2465" s="159" t="str">
        <f>_xlfn.IFNA(VLOOKUP(R2465, '@LIST'!$AR$2:$AS$4, 2, FALSE), "")</f>
        <v/>
      </c>
      <c r="T2465" s="160"/>
      <c r="U2465" s="161" t="str">
        <f>_xlfn.IFNA(VLOOKUP(T2465, '@LIST'!$AU$2:$AV$4, 2, FALSE), "")</f>
        <v/>
      </c>
    </row>
    <row r="2466" spans="1:21" s="162" customFormat="1" ht="16.8">
      <c r="A2466" s="148"/>
      <c r="B2466" s="149" t="str">
        <f>_xlfn.IFNA(VLOOKUP(A2466, '@LIST'!$A$2:$B$15, 2, FALSE), "")</f>
        <v/>
      </c>
      <c r="C2466" s="148"/>
      <c r="D2466" s="150"/>
      <c r="E2466" s="151"/>
      <c r="F2466" s="152"/>
      <c r="G2466" s="153">
        <f xml:space="preserve"> IF(F2466="Yes",D2466/ '@PRODUCTION VOLUME'!$B$3*'@PRODUCTION VOLUME'!$B$4,D2466)</f>
        <v>0</v>
      </c>
      <c r="H2466" s="151"/>
      <c r="I2466" s="148"/>
      <c r="J2466" s="148"/>
      <c r="K2466" s="154"/>
      <c r="L2466" s="155"/>
      <c r="M2466" s="132" t="str">
        <f>_xlfn.IFNA(VLOOKUP(L2466,'@LIST'!$M$2:$N$396,2,FALSE),"")</f>
        <v/>
      </c>
      <c r="N2466" s="156"/>
      <c r="O2466" s="157"/>
      <c r="P2466" s="135" t="str">
        <f>_xlfn.IFNA(VLOOKUP(O2466,'@LIST'!$M$2:$N$396,2,FALSE),"")</f>
        <v/>
      </c>
      <c r="Q2466" s="158"/>
      <c r="R2466" s="160"/>
      <c r="S2466" s="159" t="str">
        <f>_xlfn.IFNA(VLOOKUP(R2466, '@LIST'!$AR$2:$AS$4, 2, FALSE), "")</f>
        <v/>
      </c>
      <c r="T2466" s="160"/>
      <c r="U2466" s="161" t="str">
        <f>_xlfn.IFNA(VLOOKUP(T2466, '@LIST'!$AU$2:$AV$4, 2, FALSE), "")</f>
        <v/>
      </c>
    </row>
    <row r="2467" spans="1:21" s="162" customFormat="1" ht="16.8">
      <c r="A2467" s="148"/>
      <c r="B2467" s="149" t="str">
        <f>_xlfn.IFNA(VLOOKUP(A2467, '@LIST'!$A$2:$B$15, 2, FALSE), "")</f>
        <v/>
      </c>
      <c r="C2467" s="148"/>
      <c r="D2467" s="150"/>
      <c r="E2467" s="151"/>
      <c r="F2467" s="152"/>
      <c r="G2467" s="153">
        <f xml:space="preserve"> IF(F2467="Yes",D2467/ '@PRODUCTION VOLUME'!$B$3*'@PRODUCTION VOLUME'!$B$4,D2467)</f>
        <v>0</v>
      </c>
      <c r="H2467" s="151"/>
      <c r="I2467" s="148"/>
      <c r="J2467" s="148"/>
      <c r="K2467" s="154"/>
      <c r="L2467" s="155"/>
      <c r="M2467" s="132" t="str">
        <f>_xlfn.IFNA(VLOOKUP(L2467,'@LIST'!$M$2:$N$396,2,FALSE),"")</f>
        <v/>
      </c>
      <c r="N2467" s="156"/>
      <c r="O2467" s="157"/>
      <c r="P2467" s="135" t="str">
        <f>_xlfn.IFNA(VLOOKUP(O2467,'@LIST'!$M$2:$N$396,2,FALSE),"")</f>
        <v/>
      </c>
      <c r="Q2467" s="158"/>
      <c r="R2467" s="160"/>
      <c r="S2467" s="159" t="str">
        <f>_xlfn.IFNA(VLOOKUP(R2467, '@LIST'!$AR$2:$AS$4, 2, FALSE), "")</f>
        <v/>
      </c>
      <c r="T2467" s="160"/>
      <c r="U2467" s="161" t="str">
        <f>_xlfn.IFNA(VLOOKUP(T2467, '@LIST'!$AU$2:$AV$4, 2, FALSE), "")</f>
        <v/>
      </c>
    </row>
    <row r="2468" spans="1:21" s="162" customFormat="1" ht="16.8">
      <c r="A2468" s="148"/>
      <c r="B2468" s="149" t="str">
        <f>_xlfn.IFNA(VLOOKUP(A2468, '@LIST'!$A$2:$B$15, 2, FALSE), "")</f>
        <v/>
      </c>
      <c r="C2468" s="148"/>
      <c r="D2468" s="150"/>
      <c r="E2468" s="151"/>
      <c r="F2468" s="152"/>
      <c r="G2468" s="153">
        <f xml:space="preserve"> IF(F2468="Yes",D2468/ '@PRODUCTION VOLUME'!$B$3*'@PRODUCTION VOLUME'!$B$4,D2468)</f>
        <v>0</v>
      </c>
      <c r="H2468" s="151"/>
      <c r="I2468" s="148"/>
      <c r="J2468" s="148"/>
      <c r="K2468" s="154"/>
      <c r="L2468" s="155"/>
      <c r="M2468" s="132" t="str">
        <f>_xlfn.IFNA(VLOOKUP(L2468,'@LIST'!$M$2:$N$396,2,FALSE),"")</f>
        <v/>
      </c>
      <c r="N2468" s="156"/>
      <c r="O2468" s="157"/>
      <c r="P2468" s="135" t="str">
        <f>_xlfn.IFNA(VLOOKUP(O2468,'@LIST'!$M$2:$N$396,2,FALSE),"")</f>
        <v/>
      </c>
      <c r="Q2468" s="158"/>
      <c r="R2468" s="160"/>
      <c r="S2468" s="159" t="str">
        <f>_xlfn.IFNA(VLOOKUP(R2468, '@LIST'!$AR$2:$AS$4, 2, FALSE), "")</f>
        <v/>
      </c>
      <c r="T2468" s="160"/>
      <c r="U2468" s="161" t="str">
        <f>_xlfn.IFNA(VLOOKUP(T2468, '@LIST'!$AU$2:$AV$4, 2, FALSE), "")</f>
        <v/>
      </c>
    </row>
    <row r="2469" spans="1:21" s="162" customFormat="1" ht="16.8">
      <c r="A2469" s="148"/>
      <c r="B2469" s="149" t="str">
        <f>_xlfn.IFNA(VLOOKUP(A2469, '@LIST'!$A$2:$B$15, 2, FALSE), "")</f>
        <v/>
      </c>
      <c r="C2469" s="148"/>
      <c r="D2469" s="150"/>
      <c r="E2469" s="151"/>
      <c r="F2469" s="152"/>
      <c r="G2469" s="153">
        <f xml:space="preserve"> IF(F2469="Yes",D2469/ '@PRODUCTION VOLUME'!$B$3*'@PRODUCTION VOLUME'!$B$4,D2469)</f>
        <v>0</v>
      </c>
      <c r="H2469" s="151"/>
      <c r="I2469" s="148"/>
      <c r="J2469" s="148"/>
      <c r="K2469" s="154"/>
      <c r="L2469" s="155"/>
      <c r="M2469" s="132" t="str">
        <f>_xlfn.IFNA(VLOOKUP(L2469,'@LIST'!$M$2:$N$396,2,FALSE),"")</f>
        <v/>
      </c>
      <c r="N2469" s="156"/>
      <c r="O2469" s="157"/>
      <c r="P2469" s="135" t="str">
        <f>_xlfn.IFNA(VLOOKUP(O2469,'@LIST'!$M$2:$N$396,2,FALSE),"")</f>
        <v/>
      </c>
      <c r="Q2469" s="158"/>
      <c r="R2469" s="160"/>
      <c r="S2469" s="159" t="str">
        <f>_xlfn.IFNA(VLOOKUP(R2469, '@LIST'!$AR$2:$AS$4, 2, FALSE), "")</f>
        <v/>
      </c>
      <c r="T2469" s="160"/>
      <c r="U2469" s="161" t="str">
        <f>_xlfn.IFNA(VLOOKUP(T2469, '@LIST'!$AU$2:$AV$4, 2, FALSE), "")</f>
        <v/>
      </c>
    </row>
    <row r="2470" spans="1:21" s="162" customFormat="1" ht="16.8">
      <c r="A2470" s="148"/>
      <c r="B2470" s="149" t="str">
        <f>_xlfn.IFNA(VLOOKUP(A2470, '@LIST'!$A$2:$B$15, 2, FALSE), "")</f>
        <v/>
      </c>
      <c r="C2470" s="148"/>
      <c r="D2470" s="150"/>
      <c r="E2470" s="151"/>
      <c r="F2470" s="152"/>
      <c r="G2470" s="153">
        <f xml:space="preserve"> IF(F2470="Yes",D2470/ '@PRODUCTION VOLUME'!$B$3*'@PRODUCTION VOLUME'!$B$4,D2470)</f>
        <v>0</v>
      </c>
      <c r="H2470" s="151"/>
      <c r="I2470" s="148"/>
      <c r="J2470" s="148"/>
      <c r="K2470" s="154"/>
      <c r="L2470" s="155"/>
      <c r="M2470" s="132" t="str">
        <f>_xlfn.IFNA(VLOOKUP(L2470,'@LIST'!$M$2:$N$396,2,FALSE),"")</f>
        <v/>
      </c>
      <c r="N2470" s="156"/>
      <c r="O2470" s="157"/>
      <c r="P2470" s="135" t="str">
        <f>_xlfn.IFNA(VLOOKUP(O2470,'@LIST'!$M$2:$N$396,2,FALSE),"")</f>
        <v/>
      </c>
      <c r="Q2470" s="158"/>
      <c r="R2470" s="160"/>
      <c r="S2470" s="159" t="str">
        <f>_xlfn.IFNA(VLOOKUP(R2470, '@LIST'!$AR$2:$AS$4, 2, FALSE), "")</f>
        <v/>
      </c>
      <c r="T2470" s="160"/>
      <c r="U2470" s="161" t="str">
        <f>_xlfn.IFNA(VLOOKUP(T2470, '@LIST'!$AU$2:$AV$4, 2, FALSE), "")</f>
        <v/>
      </c>
    </row>
    <row r="2471" spans="1:21" s="162" customFormat="1" ht="16.8">
      <c r="A2471" s="148"/>
      <c r="B2471" s="149" t="str">
        <f>_xlfn.IFNA(VLOOKUP(A2471, '@LIST'!$A$2:$B$15, 2, FALSE), "")</f>
        <v/>
      </c>
      <c r="C2471" s="148"/>
      <c r="D2471" s="150"/>
      <c r="E2471" s="151"/>
      <c r="F2471" s="152"/>
      <c r="G2471" s="153">
        <f xml:space="preserve"> IF(F2471="Yes",D2471/ '@PRODUCTION VOLUME'!$B$3*'@PRODUCTION VOLUME'!$B$4,D2471)</f>
        <v>0</v>
      </c>
      <c r="H2471" s="151"/>
      <c r="I2471" s="148"/>
      <c r="J2471" s="148"/>
      <c r="K2471" s="154"/>
      <c r="L2471" s="155"/>
      <c r="M2471" s="132" t="str">
        <f>_xlfn.IFNA(VLOOKUP(L2471,'@LIST'!$M$2:$N$396,2,FALSE),"")</f>
        <v/>
      </c>
      <c r="N2471" s="156"/>
      <c r="O2471" s="157"/>
      <c r="P2471" s="135" t="str">
        <f>_xlfn.IFNA(VLOOKUP(O2471,'@LIST'!$M$2:$N$396,2,FALSE),"")</f>
        <v/>
      </c>
      <c r="Q2471" s="158"/>
      <c r="R2471" s="160"/>
      <c r="S2471" s="159" t="str">
        <f>_xlfn.IFNA(VLOOKUP(R2471, '@LIST'!$AR$2:$AS$4, 2, FALSE), "")</f>
        <v/>
      </c>
      <c r="T2471" s="160"/>
      <c r="U2471" s="161" t="str">
        <f>_xlfn.IFNA(VLOOKUP(T2471, '@LIST'!$AU$2:$AV$4, 2, FALSE), "")</f>
        <v/>
      </c>
    </row>
    <row r="2472" spans="1:21" s="162" customFormat="1" ht="16.8">
      <c r="A2472" s="148"/>
      <c r="B2472" s="149" t="str">
        <f>_xlfn.IFNA(VLOOKUP(A2472, '@LIST'!$A$2:$B$15, 2, FALSE), "")</f>
        <v/>
      </c>
      <c r="C2472" s="148"/>
      <c r="D2472" s="150"/>
      <c r="E2472" s="151"/>
      <c r="F2472" s="152"/>
      <c r="G2472" s="153">
        <f xml:space="preserve"> IF(F2472="Yes",D2472/ '@PRODUCTION VOLUME'!$B$3*'@PRODUCTION VOLUME'!$B$4,D2472)</f>
        <v>0</v>
      </c>
      <c r="H2472" s="151"/>
      <c r="I2472" s="148"/>
      <c r="J2472" s="148"/>
      <c r="K2472" s="154"/>
      <c r="L2472" s="155"/>
      <c r="M2472" s="132" t="str">
        <f>_xlfn.IFNA(VLOOKUP(L2472,'@LIST'!$M$2:$N$396,2,FALSE),"")</f>
        <v/>
      </c>
      <c r="N2472" s="156"/>
      <c r="O2472" s="157"/>
      <c r="P2472" s="135" t="str">
        <f>_xlfn.IFNA(VLOOKUP(O2472,'@LIST'!$M$2:$N$396,2,FALSE),"")</f>
        <v/>
      </c>
      <c r="Q2472" s="158"/>
      <c r="R2472" s="160"/>
      <c r="S2472" s="159" t="str">
        <f>_xlfn.IFNA(VLOOKUP(R2472, '@LIST'!$AR$2:$AS$4, 2, FALSE), "")</f>
        <v/>
      </c>
      <c r="T2472" s="160"/>
      <c r="U2472" s="161" t="str">
        <f>_xlfn.IFNA(VLOOKUP(T2472, '@LIST'!$AU$2:$AV$4, 2, FALSE), "")</f>
        <v/>
      </c>
    </row>
    <row r="2473" spans="1:21" s="162" customFormat="1" ht="16.8">
      <c r="A2473" s="148"/>
      <c r="B2473" s="149" t="str">
        <f>_xlfn.IFNA(VLOOKUP(A2473, '@LIST'!$A$2:$B$15, 2, FALSE), "")</f>
        <v/>
      </c>
      <c r="C2473" s="148"/>
      <c r="D2473" s="150"/>
      <c r="E2473" s="151"/>
      <c r="F2473" s="152"/>
      <c r="G2473" s="153">
        <f xml:space="preserve"> IF(F2473="Yes",D2473/ '@PRODUCTION VOLUME'!$B$3*'@PRODUCTION VOLUME'!$B$4,D2473)</f>
        <v>0</v>
      </c>
      <c r="H2473" s="151"/>
      <c r="I2473" s="148"/>
      <c r="J2473" s="148"/>
      <c r="K2473" s="154"/>
      <c r="L2473" s="155"/>
      <c r="M2473" s="132" t="str">
        <f>_xlfn.IFNA(VLOOKUP(L2473,'@LIST'!$M$2:$N$396,2,FALSE),"")</f>
        <v/>
      </c>
      <c r="N2473" s="156"/>
      <c r="O2473" s="157"/>
      <c r="P2473" s="135" t="str">
        <f>_xlfn.IFNA(VLOOKUP(O2473,'@LIST'!$M$2:$N$396,2,FALSE),"")</f>
        <v/>
      </c>
      <c r="Q2473" s="158"/>
      <c r="R2473" s="160"/>
      <c r="S2473" s="159" t="str">
        <f>_xlfn.IFNA(VLOOKUP(R2473, '@LIST'!$AR$2:$AS$4, 2, FALSE), "")</f>
        <v/>
      </c>
      <c r="T2473" s="160"/>
      <c r="U2473" s="161" t="str">
        <f>_xlfn.IFNA(VLOOKUP(T2473, '@LIST'!$AU$2:$AV$4, 2, FALSE), "")</f>
        <v/>
      </c>
    </row>
    <row r="2474" spans="1:21" s="162" customFormat="1" ht="16.8">
      <c r="A2474" s="148"/>
      <c r="B2474" s="149" t="str">
        <f>_xlfn.IFNA(VLOOKUP(A2474, '@LIST'!$A$2:$B$15, 2, FALSE), "")</f>
        <v/>
      </c>
      <c r="C2474" s="148"/>
      <c r="D2474" s="150"/>
      <c r="E2474" s="151"/>
      <c r="F2474" s="152"/>
      <c r="G2474" s="153">
        <f xml:space="preserve"> IF(F2474="Yes",D2474/ '@PRODUCTION VOLUME'!$B$3*'@PRODUCTION VOLUME'!$B$4,D2474)</f>
        <v>0</v>
      </c>
      <c r="H2474" s="151"/>
      <c r="I2474" s="148"/>
      <c r="J2474" s="148"/>
      <c r="K2474" s="154"/>
      <c r="L2474" s="155"/>
      <c r="M2474" s="132" t="str">
        <f>_xlfn.IFNA(VLOOKUP(L2474,'@LIST'!$M$2:$N$396,2,FALSE),"")</f>
        <v/>
      </c>
      <c r="N2474" s="156"/>
      <c r="O2474" s="157"/>
      <c r="P2474" s="135" t="str">
        <f>_xlfn.IFNA(VLOOKUP(O2474,'@LIST'!$M$2:$N$396,2,FALSE),"")</f>
        <v/>
      </c>
      <c r="Q2474" s="158"/>
      <c r="R2474" s="160"/>
      <c r="S2474" s="159" t="str">
        <f>_xlfn.IFNA(VLOOKUP(R2474, '@LIST'!$AR$2:$AS$4, 2, FALSE), "")</f>
        <v/>
      </c>
      <c r="T2474" s="160"/>
      <c r="U2474" s="161" t="str">
        <f>_xlfn.IFNA(VLOOKUP(T2474, '@LIST'!$AU$2:$AV$4, 2, FALSE), "")</f>
        <v/>
      </c>
    </row>
    <row r="2475" spans="1:21" s="162" customFormat="1" ht="16.8">
      <c r="A2475" s="148"/>
      <c r="B2475" s="149" t="str">
        <f>_xlfn.IFNA(VLOOKUP(A2475, '@LIST'!$A$2:$B$15, 2, FALSE), "")</f>
        <v/>
      </c>
      <c r="C2475" s="148"/>
      <c r="D2475" s="150"/>
      <c r="E2475" s="151"/>
      <c r="F2475" s="152"/>
      <c r="G2475" s="153">
        <f xml:space="preserve"> IF(F2475="Yes",D2475/ '@PRODUCTION VOLUME'!$B$3*'@PRODUCTION VOLUME'!$B$4,D2475)</f>
        <v>0</v>
      </c>
      <c r="H2475" s="151"/>
      <c r="I2475" s="148"/>
      <c r="J2475" s="148"/>
      <c r="K2475" s="154"/>
      <c r="L2475" s="155"/>
      <c r="M2475" s="132" t="str">
        <f>_xlfn.IFNA(VLOOKUP(L2475,'@LIST'!$M$2:$N$396,2,FALSE),"")</f>
        <v/>
      </c>
      <c r="N2475" s="156"/>
      <c r="O2475" s="157"/>
      <c r="P2475" s="135" t="str">
        <f>_xlfn.IFNA(VLOOKUP(O2475,'@LIST'!$M$2:$N$396,2,FALSE),"")</f>
        <v/>
      </c>
      <c r="Q2475" s="158"/>
      <c r="R2475" s="160"/>
      <c r="S2475" s="159" t="str">
        <f>_xlfn.IFNA(VLOOKUP(R2475, '@LIST'!$AR$2:$AS$4, 2, FALSE), "")</f>
        <v/>
      </c>
      <c r="T2475" s="160"/>
      <c r="U2475" s="161" t="str">
        <f>_xlfn.IFNA(VLOOKUP(T2475, '@LIST'!$AU$2:$AV$4, 2, FALSE), "")</f>
        <v/>
      </c>
    </row>
    <row r="2476" spans="1:21" s="162" customFormat="1" ht="16.8">
      <c r="A2476" s="148"/>
      <c r="B2476" s="149" t="str">
        <f>_xlfn.IFNA(VLOOKUP(A2476, '@LIST'!$A$2:$B$15, 2, FALSE), "")</f>
        <v/>
      </c>
      <c r="C2476" s="148"/>
      <c r="D2476" s="150"/>
      <c r="E2476" s="151"/>
      <c r="F2476" s="152"/>
      <c r="G2476" s="153">
        <f xml:space="preserve"> IF(F2476="Yes",D2476/ '@PRODUCTION VOLUME'!$B$3*'@PRODUCTION VOLUME'!$B$4,D2476)</f>
        <v>0</v>
      </c>
      <c r="H2476" s="151"/>
      <c r="I2476" s="148"/>
      <c r="J2476" s="148"/>
      <c r="K2476" s="154"/>
      <c r="L2476" s="155"/>
      <c r="M2476" s="132" t="str">
        <f>_xlfn.IFNA(VLOOKUP(L2476,'@LIST'!$M$2:$N$396,2,FALSE),"")</f>
        <v/>
      </c>
      <c r="N2476" s="156"/>
      <c r="O2476" s="157"/>
      <c r="P2476" s="135" t="str">
        <f>_xlfn.IFNA(VLOOKUP(O2476,'@LIST'!$M$2:$N$396,2,FALSE),"")</f>
        <v/>
      </c>
      <c r="Q2476" s="158"/>
      <c r="R2476" s="160"/>
      <c r="S2476" s="159" t="str">
        <f>_xlfn.IFNA(VLOOKUP(R2476, '@LIST'!$AR$2:$AS$4, 2, FALSE), "")</f>
        <v/>
      </c>
      <c r="T2476" s="160"/>
      <c r="U2476" s="161" t="str">
        <f>_xlfn.IFNA(VLOOKUP(T2476, '@LIST'!$AU$2:$AV$4, 2, FALSE), "")</f>
        <v/>
      </c>
    </row>
    <row r="2477" spans="1:21" s="162" customFormat="1" ht="16.8">
      <c r="A2477" s="148"/>
      <c r="B2477" s="149" t="str">
        <f>_xlfn.IFNA(VLOOKUP(A2477, '@LIST'!$A$2:$B$15, 2, FALSE), "")</f>
        <v/>
      </c>
      <c r="C2477" s="148"/>
      <c r="D2477" s="150"/>
      <c r="E2477" s="151"/>
      <c r="F2477" s="152"/>
      <c r="G2477" s="153">
        <f xml:space="preserve"> IF(F2477="Yes",D2477/ '@PRODUCTION VOLUME'!$B$3*'@PRODUCTION VOLUME'!$B$4,D2477)</f>
        <v>0</v>
      </c>
      <c r="H2477" s="151"/>
      <c r="I2477" s="148"/>
      <c r="J2477" s="148"/>
      <c r="K2477" s="154"/>
      <c r="L2477" s="155"/>
      <c r="M2477" s="132" t="str">
        <f>_xlfn.IFNA(VLOOKUP(L2477,'@LIST'!$M$2:$N$396,2,FALSE),"")</f>
        <v/>
      </c>
      <c r="N2477" s="156"/>
      <c r="O2477" s="157"/>
      <c r="P2477" s="135" t="str">
        <f>_xlfn.IFNA(VLOOKUP(O2477,'@LIST'!$M$2:$N$396,2,FALSE),"")</f>
        <v/>
      </c>
      <c r="Q2477" s="158"/>
      <c r="R2477" s="160"/>
      <c r="S2477" s="159" t="str">
        <f>_xlfn.IFNA(VLOOKUP(R2477, '@LIST'!$AR$2:$AS$4, 2, FALSE), "")</f>
        <v/>
      </c>
      <c r="T2477" s="160"/>
      <c r="U2477" s="161" t="str">
        <f>_xlfn.IFNA(VLOOKUP(T2477, '@LIST'!$AU$2:$AV$4, 2, FALSE), "")</f>
        <v/>
      </c>
    </row>
    <row r="2478" spans="1:21" s="162" customFormat="1" ht="16.8">
      <c r="A2478" s="148"/>
      <c r="B2478" s="149" t="str">
        <f>_xlfn.IFNA(VLOOKUP(A2478, '@LIST'!$A$2:$B$15, 2, FALSE), "")</f>
        <v/>
      </c>
      <c r="C2478" s="148"/>
      <c r="D2478" s="150"/>
      <c r="E2478" s="151"/>
      <c r="F2478" s="152"/>
      <c r="G2478" s="153">
        <f xml:space="preserve"> IF(F2478="Yes",D2478/ '@PRODUCTION VOLUME'!$B$3*'@PRODUCTION VOLUME'!$B$4,D2478)</f>
        <v>0</v>
      </c>
      <c r="H2478" s="151"/>
      <c r="I2478" s="148"/>
      <c r="J2478" s="148"/>
      <c r="K2478" s="154"/>
      <c r="L2478" s="155"/>
      <c r="M2478" s="132" t="str">
        <f>_xlfn.IFNA(VLOOKUP(L2478,'@LIST'!$M$2:$N$396,2,FALSE),"")</f>
        <v/>
      </c>
      <c r="N2478" s="156"/>
      <c r="O2478" s="157"/>
      <c r="P2478" s="135" t="str">
        <f>_xlfn.IFNA(VLOOKUP(O2478,'@LIST'!$M$2:$N$396,2,FALSE),"")</f>
        <v/>
      </c>
      <c r="Q2478" s="158"/>
      <c r="R2478" s="160"/>
      <c r="S2478" s="159" t="str">
        <f>_xlfn.IFNA(VLOOKUP(R2478, '@LIST'!$AR$2:$AS$4, 2, FALSE), "")</f>
        <v/>
      </c>
      <c r="T2478" s="160"/>
      <c r="U2478" s="161" t="str">
        <f>_xlfn.IFNA(VLOOKUP(T2478, '@LIST'!$AU$2:$AV$4, 2, FALSE), "")</f>
        <v/>
      </c>
    </row>
    <row r="2479" spans="1:21" s="162" customFormat="1" ht="16.8">
      <c r="A2479" s="148"/>
      <c r="B2479" s="149" t="str">
        <f>_xlfn.IFNA(VLOOKUP(A2479, '@LIST'!$A$2:$B$15, 2, FALSE), "")</f>
        <v/>
      </c>
      <c r="C2479" s="148"/>
      <c r="D2479" s="150"/>
      <c r="E2479" s="151"/>
      <c r="F2479" s="152"/>
      <c r="G2479" s="153">
        <f xml:space="preserve"> IF(F2479="Yes",D2479/ '@PRODUCTION VOLUME'!$B$3*'@PRODUCTION VOLUME'!$B$4,D2479)</f>
        <v>0</v>
      </c>
      <c r="H2479" s="151"/>
      <c r="I2479" s="148"/>
      <c r="J2479" s="148"/>
      <c r="K2479" s="154"/>
      <c r="L2479" s="155"/>
      <c r="M2479" s="132" t="str">
        <f>_xlfn.IFNA(VLOOKUP(L2479,'@LIST'!$M$2:$N$396,2,FALSE),"")</f>
        <v/>
      </c>
      <c r="N2479" s="156"/>
      <c r="O2479" s="157"/>
      <c r="P2479" s="135" t="str">
        <f>_xlfn.IFNA(VLOOKUP(O2479,'@LIST'!$M$2:$N$396,2,FALSE),"")</f>
        <v/>
      </c>
      <c r="Q2479" s="158"/>
      <c r="R2479" s="160"/>
      <c r="S2479" s="159" t="str">
        <f>_xlfn.IFNA(VLOOKUP(R2479, '@LIST'!$AR$2:$AS$4, 2, FALSE), "")</f>
        <v/>
      </c>
      <c r="T2479" s="160"/>
      <c r="U2479" s="161" t="str">
        <f>_xlfn.IFNA(VLOOKUP(T2479, '@LIST'!$AU$2:$AV$4, 2, FALSE), "")</f>
        <v/>
      </c>
    </row>
    <row r="2480" spans="1:21" s="162" customFormat="1" ht="16.8">
      <c r="A2480" s="148"/>
      <c r="B2480" s="149" t="str">
        <f>_xlfn.IFNA(VLOOKUP(A2480, '@LIST'!$A$2:$B$15, 2, FALSE), "")</f>
        <v/>
      </c>
      <c r="C2480" s="148"/>
      <c r="D2480" s="150"/>
      <c r="E2480" s="151"/>
      <c r="F2480" s="152"/>
      <c r="G2480" s="153">
        <f xml:space="preserve"> IF(F2480="Yes",D2480/ '@PRODUCTION VOLUME'!$B$3*'@PRODUCTION VOLUME'!$B$4,D2480)</f>
        <v>0</v>
      </c>
      <c r="H2480" s="151"/>
      <c r="I2480" s="148"/>
      <c r="J2480" s="148"/>
      <c r="K2480" s="154"/>
      <c r="L2480" s="155"/>
      <c r="M2480" s="132" t="str">
        <f>_xlfn.IFNA(VLOOKUP(L2480,'@LIST'!$M$2:$N$396,2,FALSE),"")</f>
        <v/>
      </c>
      <c r="N2480" s="156"/>
      <c r="O2480" s="157"/>
      <c r="P2480" s="135" t="str">
        <f>_xlfn.IFNA(VLOOKUP(O2480,'@LIST'!$M$2:$N$396,2,FALSE),"")</f>
        <v/>
      </c>
      <c r="Q2480" s="158"/>
      <c r="R2480" s="160"/>
      <c r="S2480" s="159" t="str">
        <f>_xlfn.IFNA(VLOOKUP(R2480, '@LIST'!$AR$2:$AS$4, 2, FALSE), "")</f>
        <v/>
      </c>
      <c r="T2480" s="160"/>
      <c r="U2480" s="161" t="str">
        <f>_xlfn.IFNA(VLOOKUP(T2480, '@LIST'!$AU$2:$AV$4, 2, FALSE), "")</f>
        <v/>
      </c>
    </row>
    <row r="2481" spans="1:21" s="162" customFormat="1" ht="16.8">
      <c r="A2481" s="148"/>
      <c r="B2481" s="149" t="str">
        <f>_xlfn.IFNA(VLOOKUP(A2481, '@LIST'!$A$2:$B$15, 2, FALSE), "")</f>
        <v/>
      </c>
      <c r="C2481" s="148"/>
      <c r="D2481" s="150"/>
      <c r="E2481" s="151"/>
      <c r="F2481" s="152"/>
      <c r="G2481" s="153">
        <f xml:space="preserve"> IF(F2481="Yes",D2481/ '@PRODUCTION VOLUME'!$B$3*'@PRODUCTION VOLUME'!$B$4,D2481)</f>
        <v>0</v>
      </c>
      <c r="H2481" s="151"/>
      <c r="I2481" s="148"/>
      <c r="J2481" s="148"/>
      <c r="K2481" s="154"/>
      <c r="L2481" s="155"/>
      <c r="M2481" s="132" t="str">
        <f>_xlfn.IFNA(VLOOKUP(L2481,'@LIST'!$M$2:$N$396,2,FALSE),"")</f>
        <v/>
      </c>
      <c r="N2481" s="156"/>
      <c r="O2481" s="157"/>
      <c r="P2481" s="135" t="str">
        <f>_xlfn.IFNA(VLOOKUP(O2481,'@LIST'!$M$2:$N$396,2,FALSE),"")</f>
        <v/>
      </c>
      <c r="Q2481" s="158"/>
      <c r="R2481" s="160"/>
      <c r="S2481" s="159" t="str">
        <f>_xlfn.IFNA(VLOOKUP(R2481, '@LIST'!$AR$2:$AS$4, 2, FALSE), "")</f>
        <v/>
      </c>
      <c r="T2481" s="160"/>
      <c r="U2481" s="161" t="str">
        <f>_xlfn.IFNA(VLOOKUP(T2481, '@LIST'!$AU$2:$AV$4, 2, FALSE), "")</f>
        <v/>
      </c>
    </row>
    <row r="2482" spans="1:21" s="162" customFormat="1" ht="16.8">
      <c r="A2482" s="148"/>
      <c r="B2482" s="149" t="str">
        <f>_xlfn.IFNA(VLOOKUP(A2482, '@LIST'!$A$2:$B$15, 2, FALSE), "")</f>
        <v/>
      </c>
      <c r="C2482" s="148"/>
      <c r="D2482" s="150"/>
      <c r="E2482" s="151"/>
      <c r="F2482" s="152"/>
      <c r="G2482" s="153">
        <f xml:space="preserve"> IF(F2482="Yes",D2482/ '@PRODUCTION VOLUME'!$B$3*'@PRODUCTION VOLUME'!$B$4,D2482)</f>
        <v>0</v>
      </c>
      <c r="H2482" s="151"/>
      <c r="I2482" s="148"/>
      <c r="J2482" s="148"/>
      <c r="K2482" s="154"/>
      <c r="L2482" s="155"/>
      <c r="M2482" s="132" t="str">
        <f>_xlfn.IFNA(VLOOKUP(L2482,'@LIST'!$M$2:$N$396,2,FALSE),"")</f>
        <v/>
      </c>
      <c r="N2482" s="156"/>
      <c r="O2482" s="157"/>
      <c r="P2482" s="135" t="str">
        <f>_xlfn.IFNA(VLOOKUP(O2482,'@LIST'!$M$2:$N$396,2,FALSE),"")</f>
        <v/>
      </c>
      <c r="Q2482" s="158"/>
      <c r="R2482" s="160"/>
      <c r="S2482" s="159" t="str">
        <f>_xlfn.IFNA(VLOOKUP(R2482, '@LIST'!$AR$2:$AS$4, 2, FALSE), "")</f>
        <v/>
      </c>
      <c r="T2482" s="160"/>
      <c r="U2482" s="161" t="str">
        <f>_xlfn.IFNA(VLOOKUP(T2482, '@LIST'!$AU$2:$AV$4, 2, FALSE), "")</f>
        <v/>
      </c>
    </row>
    <row r="2483" spans="1:21" s="162" customFormat="1" ht="16.8">
      <c r="A2483" s="148"/>
      <c r="B2483" s="149" t="str">
        <f>_xlfn.IFNA(VLOOKUP(A2483, '@LIST'!$A$2:$B$15, 2, FALSE), "")</f>
        <v/>
      </c>
      <c r="C2483" s="148"/>
      <c r="D2483" s="150"/>
      <c r="E2483" s="151"/>
      <c r="F2483" s="152"/>
      <c r="G2483" s="153">
        <f xml:space="preserve"> IF(F2483="Yes",D2483/ '@PRODUCTION VOLUME'!$B$3*'@PRODUCTION VOLUME'!$B$4,D2483)</f>
        <v>0</v>
      </c>
      <c r="H2483" s="151"/>
      <c r="I2483" s="148"/>
      <c r="J2483" s="148"/>
      <c r="K2483" s="154"/>
      <c r="L2483" s="155"/>
      <c r="M2483" s="132" t="str">
        <f>_xlfn.IFNA(VLOOKUP(L2483,'@LIST'!$M$2:$N$396,2,FALSE),"")</f>
        <v/>
      </c>
      <c r="N2483" s="156"/>
      <c r="O2483" s="157"/>
      <c r="P2483" s="135" t="str">
        <f>_xlfn.IFNA(VLOOKUP(O2483,'@LIST'!$M$2:$N$396,2,FALSE),"")</f>
        <v/>
      </c>
      <c r="Q2483" s="158"/>
      <c r="R2483" s="160"/>
      <c r="S2483" s="159" t="str">
        <f>_xlfn.IFNA(VLOOKUP(R2483, '@LIST'!$AR$2:$AS$4, 2, FALSE), "")</f>
        <v/>
      </c>
      <c r="T2483" s="160"/>
      <c r="U2483" s="161" t="str">
        <f>_xlfn.IFNA(VLOOKUP(T2483, '@LIST'!$AU$2:$AV$4, 2, FALSE), "")</f>
        <v/>
      </c>
    </row>
    <row r="2484" spans="1:21" s="162" customFormat="1" ht="16.8">
      <c r="A2484" s="148"/>
      <c r="B2484" s="149" t="str">
        <f>_xlfn.IFNA(VLOOKUP(A2484, '@LIST'!$A$2:$B$15, 2, FALSE), "")</f>
        <v/>
      </c>
      <c r="C2484" s="148"/>
      <c r="D2484" s="150"/>
      <c r="E2484" s="151"/>
      <c r="F2484" s="152"/>
      <c r="G2484" s="153">
        <f xml:space="preserve"> IF(F2484="Yes",D2484/ '@PRODUCTION VOLUME'!$B$3*'@PRODUCTION VOLUME'!$B$4,D2484)</f>
        <v>0</v>
      </c>
      <c r="H2484" s="151"/>
      <c r="I2484" s="148"/>
      <c r="J2484" s="148"/>
      <c r="K2484" s="154"/>
      <c r="L2484" s="155"/>
      <c r="M2484" s="132" t="str">
        <f>_xlfn.IFNA(VLOOKUP(L2484,'@LIST'!$M$2:$N$396,2,FALSE),"")</f>
        <v/>
      </c>
      <c r="N2484" s="156"/>
      <c r="O2484" s="157"/>
      <c r="P2484" s="135" t="str">
        <f>_xlfn.IFNA(VLOOKUP(O2484,'@LIST'!$M$2:$N$396,2,FALSE),"")</f>
        <v/>
      </c>
      <c r="Q2484" s="158"/>
      <c r="R2484" s="160"/>
      <c r="S2484" s="159" t="str">
        <f>_xlfn.IFNA(VLOOKUP(R2484, '@LIST'!$AR$2:$AS$4, 2, FALSE), "")</f>
        <v/>
      </c>
      <c r="T2484" s="160"/>
      <c r="U2484" s="161" t="str">
        <f>_xlfn.IFNA(VLOOKUP(T2484, '@LIST'!$AU$2:$AV$4, 2, FALSE), "")</f>
        <v/>
      </c>
    </row>
    <row r="2485" spans="1:21" s="162" customFormat="1" ht="16.8">
      <c r="A2485" s="148"/>
      <c r="B2485" s="149" t="str">
        <f>_xlfn.IFNA(VLOOKUP(A2485, '@LIST'!$A$2:$B$15, 2, FALSE), "")</f>
        <v/>
      </c>
      <c r="C2485" s="148"/>
      <c r="D2485" s="150"/>
      <c r="E2485" s="151"/>
      <c r="F2485" s="152"/>
      <c r="G2485" s="153">
        <f xml:space="preserve"> IF(F2485="Yes",D2485/ '@PRODUCTION VOLUME'!$B$3*'@PRODUCTION VOLUME'!$B$4,D2485)</f>
        <v>0</v>
      </c>
      <c r="H2485" s="151"/>
      <c r="I2485" s="148"/>
      <c r="J2485" s="148"/>
      <c r="K2485" s="154"/>
      <c r="L2485" s="155"/>
      <c r="M2485" s="132" t="str">
        <f>_xlfn.IFNA(VLOOKUP(L2485,'@LIST'!$M$2:$N$396,2,FALSE),"")</f>
        <v/>
      </c>
      <c r="N2485" s="156"/>
      <c r="O2485" s="157"/>
      <c r="P2485" s="135" t="str">
        <f>_xlfn.IFNA(VLOOKUP(O2485,'@LIST'!$M$2:$N$396,2,FALSE),"")</f>
        <v/>
      </c>
      <c r="Q2485" s="158"/>
      <c r="R2485" s="160"/>
      <c r="S2485" s="159" t="str">
        <f>_xlfn.IFNA(VLOOKUP(R2485, '@LIST'!$AR$2:$AS$4, 2, FALSE), "")</f>
        <v/>
      </c>
      <c r="T2485" s="160"/>
      <c r="U2485" s="161" t="str">
        <f>_xlfn.IFNA(VLOOKUP(T2485, '@LIST'!$AU$2:$AV$4, 2, FALSE), "")</f>
        <v/>
      </c>
    </row>
    <row r="2486" spans="1:21" s="162" customFormat="1" ht="16.8">
      <c r="A2486" s="148"/>
      <c r="B2486" s="149" t="str">
        <f>_xlfn.IFNA(VLOOKUP(A2486, '@LIST'!$A$2:$B$15, 2, FALSE), "")</f>
        <v/>
      </c>
      <c r="C2486" s="148"/>
      <c r="D2486" s="150"/>
      <c r="E2486" s="151"/>
      <c r="F2486" s="152"/>
      <c r="G2486" s="153">
        <f xml:space="preserve"> IF(F2486="Yes",D2486/ '@PRODUCTION VOLUME'!$B$3*'@PRODUCTION VOLUME'!$B$4,D2486)</f>
        <v>0</v>
      </c>
      <c r="H2486" s="151"/>
      <c r="I2486" s="148"/>
      <c r="J2486" s="148"/>
      <c r="K2486" s="154"/>
      <c r="L2486" s="155"/>
      <c r="M2486" s="132" t="str">
        <f>_xlfn.IFNA(VLOOKUP(L2486,'@LIST'!$M$2:$N$396,2,FALSE),"")</f>
        <v/>
      </c>
      <c r="N2486" s="156"/>
      <c r="O2486" s="157"/>
      <c r="P2486" s="135" t="str">
        <f>_xlfn.IFNA(VLOOKUP(O2486,'@LIST'!$M$2:$N$396,2,FALSE),"")</f>
        <v/>
      </c>
      <c r="Q2486" s="158"/>
      <c r="R2486" s="160"/>
      <c r="S2486" s="159" t="str">
        <f>_xlfn.IFNA(VLOOKUP(R2486, '@LIST'!$AR$2:$AS$4, 2, FALSE), "")</f>
        <v/>
      </c>
      <c r="T2486" s="160"/>
      <c r="U2486" s="161" t="str">
        <f>_xlfn.IFNA(VLOOKUP(T2486, '@LIST'!$AU$2:$AV$4, 2, FALSE), "")</f>
        <v/>
      </c>
    </row>
    <row r="2487" spans="1:21" s="162" customFormat="1" ht="16.8">
      <c r="A2487" s="148"/>
      <c r="B2487" s="149" t="str">
        <f>_xlfn.IFNA(VLOOKUP(A2487, '@LIST'!$A$2:$B$15, 2, FALSE), "")</f>
        <v/>
      </c>
      <c r="C2487" s="148"/>
      <c r="D2487" s="150"/>
      <c r="E2487" s="151"/>
      <c r="F2487" s="152"/>
      <c r="G2487" s="153">
        <f xml:space="preserve"> IF(F2487="Yes",D2487/ '@PRODUCTION VOLUME'!$B$3*'@PRODUCTION VOLUME'!$B$4,D2487)</f>
        <v>0</v>
      </c>
      <c r="H2487" s="151"/>
      <c r="I2487" s="148"/>
      <c r="J2487" s="148"/>
      <c r="K2487" s="154"/>
      <c r="L2487" s="155"/>
      <c r="M2487" s="132" t="str">
        <f>_xlfn.IFNA(VLOOKUP(L2487,'@LIST'!$M$2:$N$396,2,FALSE),"")</f>
        <v/>
      </c>
      <c r="N2487" s="156"/>
      <c r="O2487" s="157"/>
      <c r="P2487" s="135" t="str">
        <f>_xlfn.IFNA(VLOOKUP(O2487,'@LIST'!$M$2:$N$396,2,FALSE),"")</f>
        <v/>
      </c>
      <c r="Q2487" s="158"/>
      <c r="R2487" s="160"/>
      <c r="S2487" s="159" t="str">
        <f>_xlfn.IFNA(VLOOKUP(R2487, '@LIST'!$AR$2:$AS$4, 2, FALSE), "")</f>
        <v/>
      </c>
      <c r="T2487" s="160"/>
      <c r="U2487" s="161" t="str">
        <f>_xlfn.IFNA(VLOOKUP(T2487, '@LIST'!$AU$2:$AV$4, 2, FALSE), "")</f>
        <v/>
      </c>
    </row>
    <row r="2488" spans="1:21" s="162" customFormat="1" ht="16.8">
      <c r="A2488" s="148"/>
      <c r="B2488" s="149" t="str">
        <f>_xlfn.IFNA(VLOOKUP(A2488, '@LIST'!$A$2:$B$15, 2, FALSE), "")</f>
        <v/>
      </c>
      <c r="C2488" s="148"/>
      <c r="D2488" s="150"/>
      <c r="E2488" s="151"/>
      <c r="F2488" s="152"/>
      <c r="G2488" s="153">
        <f xml:space="preserve"> IF(F2488="Yes",D2488/ '@PRODUCTION VOLUME'!$B$3*'@PRODUCTION VOLUME'!$B$4,D2488)</f>
        <v>0</v>
      </c>
      <c r="H2488" s="151"/>
      <c r="I2488" s="148"/>
      <c r="J2488" s="148"/>
      <c r="K2488" s="154"/>
      <c r="L2488" s="155"/>
      <c r="M2488" s="132" t="str">
        <f>_xlfn.IFNA(VLOOKUP(L2488,'@LIST'!$M$2:$N$396,2,FALSE),"")</f>
        <v/>
      </c>
      <c r="N2488" s="156"/>
      <c r="O2488" s="157"/>
      <c r="P2488" s="135" t="str">
        <f>_xlfn.IFNA(VLOOKUP(O2488,'@LIST'!$M$2:$N$396,2,FALSE),"")</f>
        <v/>
      </c>
      <c r="Q2488" s="158"/>
      <c r="R2488" s="160"/>
      <c r="S2488" s="159" t="str">
        <f>_xlfn.IFNA(VLOOKUP(R2488, '@LIST'!$AR$2:$AS$4, 2, FALSE), "")</f>
        <v/>
      </c>
      <c r="T2488" s="160"/>
      <c r="U2488" s="161" t="str">
        <f>_xlfn.IFNA(VLOOKUP(T2488, '@LIST'!$AU$2:$AV$4, 2, FALSE), "")</f>
        <v/>
      </c>
    </row>
    <row r="2489" spans="1:21" s="162" customFormat="1" ht="16.8">
      <c r="A2489" s="148"/>
      <c r="B2489" s="149" t="str">
        <f>_xlfn.IFNA(VLOOKUP(A2489, '@LIST'!$A$2:$B$15, 2, FALSE), "")</f>
        <v/>
      </c>
      <c r="C2489" s="148"/>
      <c r="D2489" s="150"/>
      <c r="E2489" s="151"/>
      <c r="F2489" s="152"/>
      <c r="G2489" s="153">
        <f xml:space="preserve"> IF(F2489="Yes",D2489/ '@PRODUCTION VOLUME'!$B$3*'@PRODUCTION VOLUME'!$B$4,D2489)</f>
        <v>0</v>
      </c>
      <c r="H2489" s="151"/>
      <c r="I2489" s="148"/>
      <c r="J2489" s="148"/>
      <c r="K2489" s="154"/>
      <c r="L2489" s="155"/>
      <c r="M2489" s="132" t="str">
        <f>_xlfn.IFNA(VLOOKUP(L2489,'@LIST'!$M$2:$N$396,2,FALSE),"")</f>
        <v/>
      </c>
      <c r="N2489" s="156"/>
      <c r="O2489" s="157"/>
      <c r="P2489" s="135" t="str">
        <f>_xlfn.IFNA(VLOOKUP(O2489,'@LIST'!$M$2:$N$396,2,FALSE),"")</f>
        <v/>
      </c>
      <c r="Q2489" s="158"/>
      <c r="R2489" s="160"/>
      <c r="S2489" s="159" t="str">
        <f>_xlfn.IFNA(VLOOKUP(R2489, '@LIST'!$AR$2:$AS$4, 2, FALSE), "")</f>
        <v/>
      </c>
      <c r="T2489" s="160"/>
      <c r="U2489" s="161" t="str">
        <f>_xlfn.IFNA(VLOOKUP(T2489, '@LIST'!$AU$2:$AV$4, 2, FALSE), "")</f>
        <v/>
      </c>
    </row>
    <row r="2490" spans="1:21" s="162" customFormat="1" ht="16.8">
      <c r="A2490" s="148"/>
      <c r="B2490" s="149" t="str">
        <f>_xlfn.IFNA(VLOOKUP(A2490, '@LIST'!$A$2:$B$15, 2, FALSE), "")</f>
        <v/>
      </c>
      <c r="C2490" s="148"/>
      <c r="D2490" s="150"/>
      <c r="E2490" s="151"/>
      <c r="F2490" s="152"/>
      <c r="G2490" s="153">
        <f xml:space="preserve"> IF(F2490="Yes",D2490/ '@PRODUCTION VOLUME'!$B$3*'@PRODUCTION VOLUME'!$B$4,D2490)</f>
        <v>0</v>
      </c>
      <c r="H2490" s="151"/>
      <c r="I2490" s="148"/>
      <c r="J2490" s="148"/>
      <c r="K2490" s="154"/>
      <c r="L2490" s="155"/>
      <c r="M2490" s="132" t="str">
        <f>_xlfn.IFNA(VLOOKUP(L2490,'@LIST'!$M$2:$N$396,2,FALSE),"")</f>
        <v/>
      </c>
      <c r="N2490" s="156"/>
      <c r="O2490" s="157"/>
      <c r="P2490" s="135" t="str">
        <f>_xlfn.IFNA(VLOOKUP(O2490,'@LIST'!$M$2:$N$396,2,FALSE),"")</f>
        <v/>
      </c>
      <c r="Q2490" s="158"/>
      <c r="R2490" s="160"/>
      <c r="S2490" s="159" t="str">
        <f>_xlfn.IFNA(VLOOKUP(R2490, '@LIST'!$AR$2:$AS$4, 2, FALSE), "")</f>
        <v/>
      </c>
      <c r="T2490" s="160"/>
      <c r="U2490" s="161" t="str">
        <f>_xlfn.IFNA(VLOOKUP(T2490, '@LIST'!$AU$2:$AV$4, 2, FALSE), "")</f>
        <v/>
      </c>
    </row>
    <row r="2491" spans="1:21" s="162" customFormat="1" ht="16.8">
      <c r="A2491" s="148"/>
      <c r="B2491" s="149" t="str">
        <f>_xlfn.IFNA(VLOOKUP(A2491, '@LIST'!$A$2:$B$15, 2, FALSE), "")</f>
        <v/>
      </c>
      <c r="C2491" s="148"/>
      <c r="D2491" s="150"/>
      <c r="E2491" s="151"/>
      <c r="F2491" s="152"/>
      <c r="G2491" s="153">
        <f xml:space="preserve"> IF(F2491="Yes",D2491/ '@PRODUCTION VOLUME'!$B$3*'@PRODUCTION VOLUME'!$B$4,D2491)</f>
        <v>0</v>
      </c>
      <c r="H2491" s="151"/>
      <c r="I2491" s="148"/>
      <c r="J2491" s="148"/>
      <c r="K2491" s="154"/>
      <c r="L2491" s="155"/>
      <c r="M2491" s="132" t="str">
        <f>_xlfn.IFNA(VLOOKUP(L2491,'@LIST'!$M$2:$N$396,2,FALSE),"")</f>
        <v/>
      </c>
      <c r="N2491" s="156"/>
      <c r="O2491" s="157"/>
      <c r="P2491" s="135" t="str">
        <f>_xlfn.IFNA(VLOOKUP(O2491,'@LIST'!$M$2:$N$396,2,FALSE),"")</f>
        <v/>
      </c>
      <c r="Q2491" s="158"/>
      <c r="R2491" s="160"/>
      <c r="S2491" s="159" t="str">
        <f>_xlfn.IFNA(VLOOKUP(R2491, '@LIST'!$AR$2:$AS$4, 2, FALSE), "")</f>
        <v/>
      </c>
      <c r="T2491" s="160"/>
      <c r="U2491" s="161" t="str">
        <f>_xlfn.IFNA(VLOOKUP(T2491, '@LIST'!$AU$2:$AV$4, 2, FALSE), "")</f>
        <v/>
      </c>
    </row>
    <row r="2492" spans="1:21" s="162" customFormat="1" ht="16.8">
      <c r="A2492" s="148"/>
      <c r="B2492" s="149" t="str">
        <f>_xlfn.IFNA(VLOOKUP(A2492, '@LIST'!$A$2:$B$15, 2, FALSE), "")</f>
        <v/>
      </c>
      <c r="C2492" s="148"/>
      <c r="D2492" s="150"/>
      <c r="E2492" s="151"/>
      <c r="F2492" s="152"/>
      <c r="G2492" s="153">
        <f xml:space="preserve"> IF(F2492="Yes",D2492/ '@PRODUCTION VOLUME'!$B$3*'@PRODUCTION VOLUME'!$B$4,D2492)</f>
        <v>0</v>
      </c>
      <c r="H2492" s="151"/>
      <c r="I2492" s="148"/>
      <c r="J2492" s="148"/>
      <c r="K2492" s="154"/>
      <c r="L2492" s="155"/>
      <c r="M2492" s="132" t="str">
        <f>_xlfn.IFNA(VLOOKUP(L2492,'@LIST'!$M$2:$N$396,2,FALSE),"")</f>
        <v/>
      </c>
      <c r="N2492" s="156"/>
      <c r="O2492" s="157"/>
      <c r="P2492" s="135" t="str">
        <f>_xlfn.IFNA(VLOOKUP(O2492,'@LIST'!$M$2:$N$396,2,FALSE),"")</f>
        <v/>
      </c>
      <c r="Q2492" s="158"/>
      <c r="R2492" s="160"/>
      <c r="S2492" s="159" t="str">
        <f>_xlfn.IFNA(VLOOKUP(R2492, '@LIST'!$AR$2:$AS$4, 2, FALSE), "")</f>
        <v/>
      </c>
      <c r="T2492" s="160"/>
      <c r="U2492" s="161" t="str">
        <f>_xlfn.IFNA(VLOOKUP(T2492, '@LIST'!$AU$2:$AV$4, 2, FALSE), "")</f>
        <v/>
      </c>
    </row>
    <row r="2493" spans="1:21" s="162" customFormat="1" ht="16.8">
      <c r="A2493" s="148"/>
      <c r="B2493" s="149" t="str">
        <f>_xlfn.IFNA(VLOOKUP(A2493, '@LIST'!$A$2:$B$15, 2, FALSE), "")</f>
        <v/>
      </c>
      <c r="C2493" s="148"/>
      <c r="D2493" s="150"/>
      <c r="E2493" s="151"/>
      <c r="F2493" s="152"/>
      <c r="G2493" s="153">
        <f xml:space="preserve"> IF(F2493="Yes",D2493/ '@PRODUCTION VOLUME'!$B$3*'@PRODUCTION VOLUME'!$B$4,D2493)</f>
        <v>0</v>
      </c>
      <c r="H2493" s="151"/>
      <c r="I2493" s="148"/>
      <c r="J2493" s="148"/>
      <c r="K2493" s="154"/>
      <c r="L2493" s="155"/>
      <c r="M2493" s="132" t="str">
        <f>_xlfn.IFNA(VLOOKUP(L2493,'@LIST'!$M$2:$N$396,2,FALSE),"")</f>
        <v/>
      </c>
      <c r="N2493" s="156"/>
      <c r="O2493" s="157"/>
      <c r="P2493" s="135" t="str">
        <f>_xlfn.IFNA(VLOOKUP(O2493,'@LIST'!$M$2:$N$396,2,FALSE),"")</f>
        <v/>
      </c>
      <c r="Q2493" s="158"/>
      <c r="R2493" s="160"/>
      <c r="S2493" s="159" t="str">
        <f>_xlfn.IFNA(VLOOKUP(R2493, '@LIST'!$AR$2:$AS$4, 2, FALSE), "")</f>
        <v/>
      </c>
      <c r="T2493" s="160"/>
      <c r="U2493" s="161" t="str">
        <f>_xlfn.IFNA(VLOOKUP(T2493, '@LIST'!$AU$2:$AV$4, 2, FALSE), "")</f>
        <v/>
      </c>
    </row>
    <row r="2494" spans="1:21" s="162" customFormat="1" ht="16.8">
      <c r="A2494" s="148"/>
      <c r="B2494" s="149" t="str">
        <f>_xlfn.IFNA(VLOOKUP(A2494, '@LIST'!$A$2:$B$15, 2, FALSE), "")</f>
        <v/>
      </c>
      <c r="C2494" s="148"/>
      <c r="D2494" s="150"/>
      <c r="E2494" s="151"/>
      <c r="F2494" s="152"/>
      <c r="G2494" s="153">
        <f xml:space="preserve"> IF(F2494="Yes",D2494/ '@PRODUCTION VOLUME'!$B$3*'@PRODUCTION VOLUME'!$B$4,D2494)</f>
        <v>0</v>
      </c>
      <c r="H2494" s="151"/>
      <c r="I2494" s="148"/>
      <c r="J2494" s="148"/>
      <c r="K2494" s="154"/>
      <c r="L2494" s="155"/>
      <c r="M2494" s="132" t="str">
        <f>_xlfn.IFNA(VLOOKUP(L2494,'@LIST'!$M$2:$N$396,2,FALSE),"")</f>
        <v/>
      </c>
      <c r="N2494" s="156"/>
      <c r="O2494" s="157"/>
      <c r="P2494" s="135" t="str">
        <f>_xlfn.IFNA(VLOOKUP(O2494,'@LIST'!$M$2:$N$396,2,FALSE),"")</f>
        <v/>
      </c>
      <c r="Q2494" s="158"/>
      <c r="R2494" s="160"/>
      <c r="S2494" s="159" t="str">
        <f>_xlfn.IFNA(VLOOKUP(R2494, '@LIST'!$AR$2:$AS$4, 2, FALSE), "")</f>
        <v/>
      </c>
      <c r="T2494" s="160"/>
      <c r="U2494" s="161" t="str">
        <f>_xlfn.IFNA(VLOOKUP(T2494, '@LIST'!$AU$2:$AV$4, 2, FALSE), "")</f>
        <v/>
      </c>
    </row>
    <row r="2495" spans="1:21" s="162" customFormat="1" ht="16.8">
      <c r="A2495" s="148"/>
      <c r="B2495" s="149" t="str">
        <f>_xlfn.IFNA(VLOOKUP(A2495, '@LIST'!$A$2:$B$15, 2, FALSE), "")</f>
        <v/>
      </c>
      <c r="C2495" s="148"/>
      <c r="D2495" s="150"/>
      <c r="E2495" s="151"/>
      <c r="F2495" s="152"/>
      <c r="G2495" s="153">
        <f xml:space="preserve"> IF(F2495="Yes",D2495/ '@PRODUCTION VOLUME'!$B$3*'@PRODUCTION VOLUME'!$B$4,D2495)</f>
        <v>0</v>
      </c>
      <c r="H2495" s="151"/>
      <c r="I2495" s="148"/>
      <c r="J2495" s="148"/>
      <c r="K2495" s="154"/>
      <c r="L2495" s="155"/>
      <c r="M2495" s="132" t="str">
        <f>_xlfn.IFNA(VLOOKUP(L2495,'@LIST'!$M$2:$N$396,2,FALSE),"")</f>
        <v/>
      </c>
      <c r="N2495" s="156"/>
      <c r="O2495" s="157"/>
      <c r="P2495" s="135" t="str">
        <f>_xlfn.IFNA(VLOOKUP(O2495,'@LIST'!$M$2:$N$396,2,FALSE),"")</f>
        <v/>
      </c>
      <c r="Q2495" s="158"/>
      <c r="R2495" s="160"/>
      <c r="S2495" s="159" t="str">
        <f>_xlfn.IFNA(VLOOKUP(R2495, '@LIST'!$AR$2:$AS$4, 2, FALSE), "")</f>
        <v/>
      </c>
      <c r="T2495" s="160"/>
      <c r="U2495" s="161" t="str">
        <f>_xlfn.IFNA(VLOOKUP(T2495, '@LIST'!$AU$2:$AV$4, 2, FALSE), "")</f>
        <v/>
      </c>
    </row>
    <row r="2496" spans="1:21" s="162" customFormat="1" ht="16.8">
      <c r="A2496" s="148"/>
      <c r="B2496" s="149" t="str">
        <f>_xlfn.IFNA(VLOOKUP(A2496, '@LIST'!$A$2:$B$15, 2, FALSE), "")</f>
        <v/>
      </c>
      <c r="C2496" s="148"/>
      <c r="D2496" s="150"/>
      <c r="E2496" s="151"/>
      <c r="F2496" s="152"/>
      <c r="G2496" s="153">
        <f xml:space="preserve"> IF(F2496="Yes",D2496/ '@PRODUCTION VOLUME'!$B$3*'@PRODUCTION VOLUME'!$B$4,D2496)</f>
        <v>0</v>
      </c>
      <c r="H2496" s="151"/>
      <c r="I2496" s="148"/>
      <c r="J2496" s="148"/>
      <c r="K2496" s="154"/>
      <c r="L2496" s="155"/>
      <c r="M2496" s="132" t="str">
        <f>_xlfn.IFNA(VLOOKUP(L2496,'@LIST'!$M$2:$N$396,2,FALSE),"")</f>
        <v/>
      </c>
      <c r="N2496" s="156"/>
      <c r="O2496" s="157"/>
      <c r="P2496" s="135" t="str">
        <f>_xlfn.IFNA(VLOOKUP(O2496,'@LIST'!$M$2:$N$396,2,FALSE),"")</f>
        <v/>
      </c>
      <c r="Q2496" s="158"/>
      <c r="R2496" s="160"/>
      <c r="S2496" s="159" t="str">
        <f>_xlfn.IFNA(VLOOKUP(R2496, '@LIST'!$AR$2:$AS$4, 2, FALSE), "")</f>
        <v/>
      </c>
      <c r="T2496" s="160"/>
      <c r="U2496" s="161" t="str">
        <f>_xlfn.IFNA(VLOOKUP(T2496, '@LIST'!$AU$2:$AV$4, 2, FALSE), "")</f>
        <v/>
      </c>
    </row>
    <row r="2497" spans="1:21" s="162" customFormat="1" ht="16.8">
      <c r="A2497" s="148"/>
      <c r="B2497" s="149" t="str">
        <f>_xlfn.IFNA(VLOOKUP(A2497, '@LIST'!$A$2:$B$15, 2, FALSE), "")</f>
        <v/>
      </c>
      <c r="C2497" s="148"/>
      <c r="D2497" s="150"/>
      <c r="E2497" s="151"/>
      <c r="F2497" s="152"/>
      <c r="G2497" s="153">
        <f xml:space="preserve"> IF(F2497="Yes",D2497/ '@PRODUCTION VOLUME'!$B$3*'@PRODUCTION VOLUME'!$B$4,D2497)</f>
        <v>0</v>
      </c>
      <c r="H2497" s="151"/>
      <c r="I2497" s="148"/>
      <c r="J2497" s="148"/>
      <c r="K2497" s="154"/>
      <c r="L2497" s="155"/>
      <c r="M2497" s="132" t="str">
        <f>_xlfn.IFNA(VLOOKUP(L2497,'@LIST'!$M$2:$N$396,2,FALSE),"")</f>
        <v/>
      </c>
      <c r="N2497" s="156"/>
      <c r="O2497" s="157"/>
      <c r="P2497" s="135" t="str">
        <f>_xlfn.IFNA(VLOOKUP(O2497,'@LIST'!$M$2:$N$396,2,FALSE),"")</f>
        <v/>
      </c>
      <c r="Q2497" s="158"/>
      <c r="R2497" s="160"/>
      <c r="S2497" s="159" t="str">
        <f>_xlfn.IFNA(VLOOKUP(R2497, '@LIST'!$AR$2:$AS$4, 2, FALSE), "")</f>
        <v/>
      </c>
      <c r="T2497" s="160"/>
      <c r="U2497" s="161" t="str">
        <f>_xlfn.IFNA(VLOOKUP(T2497, '@LIST'!$AU$2:$AV$4, 2, FALSE), "")</f>
        <v/>
      </c>
    </row>
    <row r="2498" spans="1:21" s="162" customFormat="1" ht="16.8">
      <c r="A2498" s="148"/>
      <c r="B2498" s="149" t="str">
        <f>_xlfn.IFNA(VLOOKUP(A2498, '@LIST'!$A$2:$B$15, 2, FALSE), "")</f>
        <v/>
      </c>
      <c r="C2498" s="148"/>
      <c r="D2498" s="150"/>
      <c r="E2498" s="151"/>
      <c r="F2498" s="152"/>
      <c r="G2498" s="153">
        <f xml:space="preserve"> IF(F2498="Yes",D2498/ '@PRODUCTION VOLUME'!$B$3*'@PRODUCTION VOLUME'!$B$4,D2498)</f>
        <v>0</v>
      </c>
      <c r="H2498" s="151"/>
      <c r="I2498" s="148"/>
      <c r="J2498" s="148"/>
      <c r="K2498" s="154"/>
      <c r="L2498" s="155"/>
      <c r="M2498" s="132" t="str">
        <f>_xlfn.IFNA(VLOOKUP(L2498,'@LIST'!$M$2:$N$396,2,FALSE),"")</f>
        <v/>
      </c>
      <c r="N2498" s="156"/>
      <c r="O2498" s="157"/>
      <c r="P2498" s="135" t="str">
        <f>_xlfn.IFNA(VLOOKUP(O2498,'@LIST'!$M$2:$N$396,2,FALSE),"")</f>
        <v/>
      </c>
      <c r="Q2498" s="158"/>
      <c r="R2498" s="160"/>
      <c r="S2498" s="159" t="str">
        <f>_xlfn.IFNA(VLOOKUP(R2498, '@LIST'!$AR$2:$AS$4, 2, FALSE), "")</f>
        <v/>
      </c>
      <c r="T2498" s="160"/>
      <c r="U2498" s="161" t="str">
        <f>_xlfn.IFNA(VLOOKUP(T2498, '@LIST'!$AU$2:$AV$4, 2, FALSE), "")</f>
        <v/>
      </c>
    </row>
    <row r="2499" spans="1:21" s="162" customFormat="1" ht="16.8">
      <c r="A2499" s="148"/>
      <c r="B2499" s="149" t="str">
        <f>_xlfn.IFNA(VLOOKUP(A2499, '@LIST'!$A$2:$B$15, 2, FALSE), "")</f>
        <v/>
      </c>
      <c r="C2499" s="148"/>
      <c r="D2499" s="150"/>
      <c r="E2499" s="151"/>
      <c r="F2499" s="152"/>
      <c r="G2499" s="153">
        <f xml:space="preserve"> IF(F2499="Yes",D2499/ '@PRODUCTION VOLUME'!$B$3*'@PRODUCTION VOLUME'!$B$4,D2499)</f>
        <v>0</v>
      </c>
      <c r="H2499" s="151"/>
      <c r="I2499" s="148"/>
      <c r="J2499" s="148"/>
      <c r="K2499" s="154"/>
      <c r="L2499" s="155"/>
      <c r="M2499" s="132" t="str">
        <f>_xlfn.IFNA(VLOOKUP(L2499,'@LIST'!$M$2:$N$396,2,FALSE),"")</f>
        <v/>
      </c>
      <c r="N2499" s="156"/>
      <c r="O2499" s="157"/>
      <c r="P2499" s="135" t="str">
        <f>_xlfn.IFNA(VLOOKUP(O2499,'@LIST'!$M$2:$N$396,2,FALSE),"")</f>
        <v/>
      </c>
      <c r="Q2499" s="158"/>
      <c r="R2499" s="160"/>
      <c r="S2499" s="159" t="str">
        <f>_xlfn.IFNA(VLOOKUP(R2499, '@LIST'!$AR$2:$AS$4, 2, FALSE), "")</f>
        <v/>
      </c>
      <c r="T2499" s="160"/>
      <c r="U2499" s="161" t="str">
        <f>_xlfn.IFNA(VLOOKUP(T2499, '@LIST'!$AU$2:$AV$4, 2, FALSE), "")</f>
        <v/>
      </c>
    </row>
    <row r="2500" spans="1:21" s="162" customFormat="1" ht="16.8">
      <c r="A2500" s="148"/>
      <c r="B2500" s="149" t="str">
        <f>_xlfn.IFNA(VLOOKUP(A2500, '@LIST'!$A$2:$B$15, 2, FALSE), "")</f>
        <v/>
      </c>
      <c r="C2500" s="148"/>
      <c r="D2500" s="150"/>
      <c r="E2500" s="151"/>
      <c r="F2500" s="152"/>
      <c r="G2500" s="153">
        <f xml:space="preserve"> IF(F2500="Yes",D2500/ '@PRODUCTION VOLUME'!$B$3*'@PRODUCTION VOLUME'!$B$4,D2500)</f>
        <v>0</v>
      </c>
      <c r="H2500" s="151"/>
      <c r="I2500" s="148"/>
      <c r="J2500" s="148"/>
      <c r="K2500" s="154"/>
      <c r="L2500" s="155"/>
      <c r="M2500" s="132" t="str">
        <f>_xlfn.IFNA(VLOOKUP(L2500,'@LIST'!$M$2:$N$396,2,FALSE),"")</f>
        <v/>
      </c>
      <c r="N2500" s="156"/>
      <c r="O2500" s="157"/>
      <c r="P2500" s="135" t="str">
        <f>_xlfn.IFNA(VLOOKUP(O2500,'@LIST'!$M$2:$N$396,2,FALSE),"")</f>
        <v/>
      </c>
      <c r="Q2500" s="158"/>
      <c r="R2500" s="160"/>
      <c r="S2500" s="159" t="str">
        <f>_xlfn.IFNA(VLOOKUP(R2500, '@LIST'!$AR$2:$AS$4, 2, FALSE), "")</f>
        <v/>
      </c>
      <c r="T2500" s="160"/>
      <c r="U2500" s="161" t="str">
        <f>_xlfn.IFNA(VLOOKUP(T2500, '@LIST'!$AU$2:$AV$4, 2, FALSE), "")</f>
        <v/>
      </c>
    </row>
    <row r="2501" spans="1:21" s="162" customFormat="1" ht="16.8">
      <c r="A2501" s="148"/>
      <c r="B2501" s="149" t="str">
        <f>_xlfn.IFNA(VLOOKUP(A2501, '@LIST'!$A$2:$B$15, 2, FALSE), "")</f>
        <v/>
      </c>
      <c r="C2501" s="148"/>
      <c r="D2501" s="150"/>
      <c r="E2501" s="151"/>
      <c r="F2501" s="152"/>
      <c r="G2501" s="153">
        <f xml:space="preserve"> IF(F2501="Yes",D2501/ '@PRODUCTION VOLUME'!$B$3*'@PRODUCTION VOLUME'!$B$4,D2501)</f>
        <v>0</v>
      </c>
      <c r="H2501" s="151"/>
      <c r="I2501" s="148"/>
      <c r="J2501" s="148"/>
      <c r="K2501" s="154"/>
      <c r="L2501" s="155"/>
      <c r="M2501" s="132" t="str">
        <f>_xlfn.IFNA(VLOOKUP(L2501,'@LIST'!$M$2:$N$396,2,FALSE),"")</f>
        <v/>
      </c>
      <c r="N2501" s="156"/>
      <c r="O2501" s="157"/>
      <c r="P2501" s="135" t="str">
        <f>_xlfn.IFNA(VLOOKUP(O2501,'@LIST'!$M$2:$N$396,2,FALSE),"")</f>
        <v/>
      </c>
      <c r="Q2501" s="158"/>
      <c r="R2501" s="160"/>
      <c r="S2501" s="159" t="str">
        <f>_xlfn.IFNA(VLOOKUP(R2501, '@LIST'!$AR$2:$AS$4, 2, FALSE), "")</f>
        <v/>
      </c>
      <c r="T2501" s="160"/>
      <c r="U2501" s="161" t="str">
        <f>_xlfn.IFNA(VLOOKUP(T2501, '@LIST'!$AU$2:$AV$4, 2, FALSE), "")</f>
        <v/>
      </c>
    </row>
    <row r="2502" spans="1:21" s="162" customFormat="1" ht="16.8">
      <c r="A2502" s="148"/>
      <c r="B2502" s="149" t="str">
        <f>_xlfn.IFNA(VLOOKUP(A2502, '@LIST'!$A$2:$B$15, 2, FALSE), "")</f>
        <v/>
      </c>
      <c r="C2502" s="148"/>
      <c r="D2502" s="150"/>
      <c r="E2502" s="151"/>
      <c r="F2502" s="152"/>
      <c r="G2502" s="153">
        <f xml:space="preserve"> IF(F2502="Yes",D2502/ '@PRODUCTION VOLUME'!$B$3*'@PRODUCTION VOLUME'!$B$4,D2502)</f>
        <v>0</v>
      </c>
      <c r="H2502" s="151"/>
      <c r="I2502" s="148"/>
      <c r="J2502" s="148"/>
      <c r="K2502" s="154"/>
      <c r="L2502" s="155"/>
      <c r="M2502" s="132" t="str">
        <f>_xlfn.IFNA(VLOOKUP(L2502,'@LIST'!$M$2:$N$396,2,FALSE),"")</f>
        <v/>
      </c>
      <c r="N2502" s="156"/>
      <c r="O2502" s="157"/>
      <c r="P2502" s="135" t="str">
        <f>_xlfn.IFNA(VLOOKUP(O2502,'@LIST'!$M$2:$N$396,2,FALSE),"")</f>
        <v/>
      </c>
      <c r="Q2502" s="158"/>
      <c r="R2502" s="160"/>
      <c r="S2502" s="159" t="str">
        <f>_xlfn.IFNA(VLOOKUP(R2502, '@LIST'!$AR$2:$AS$4, 2, FALSE), "")</f>
        <v/>
      </c>
      <c r="T2502" s="160"/>
      <c r="U2502" s="161" t="str">
        <f>_xlfn.IFNA(VLOOKUP(T2502, '@LIST'!$AU$2:$AV$4, 2, FALSE), "")</f>
        <v/>
      </c>
    </row>
    <row r="2503" spans="1:21" s="162" customFormat="1" ht="16.8">
      <c r="A2503" s="148"/>
      <c r="B2503" s="149" t="str">
        <f>_xlfn.IFNA(VLOOKUP(A2503, '@LIST'!$A$2:$B$15, 2, FALSE), "")</f>
        <v/>
      </c>
      <c r="C2503" s="148"/>
      <c r="D2503" s="150"/>
      <c r="E2503" s="151"/>
      <c r="F2503" s="152"/>
      <c r="G2503" s="153">
        <f xml:space="preserve"> IF(F2503="Yes",D2503/ '@PRODUCTION VOLUME'!$B$3*'@PRODUCTION VOLUME'!$B$4,D2503)</f>
        <v>0</v>
      </c>
      <c r="H2503" s="151"/>
      <c r="I2503" s="148"/>
      <c r="J2503" s="148"/>
      <c r="K2503" s="154"/>
      <c r="L2503" s="155"/>
      <c r="M2503" s="132" t="str">
        <f>_xlfn.IFNA(VLOOKUP(L2503,'@LIST'!$M$2:$N$396,2,FALSE),"")</f>
        <v/>
      </c>
      <c r="N2503" s="156"/>
      <c r="O2503" s="157"/>
      <c r="P2503" s="135" t="str">
        <f>_xlfn.IFNA(VLOOKUP(O2503,'@LIST'!$M$2:$N$396,2,FALSE),"")</f>
        <v/>
      </c>
      <c r="Q2503" s="158"/>
      <c r="R2503" s="160"/>
      <c r="S2503" s="159" t="str">
        <f>_xlfn.IFNA(VLOOKUP(R2503, '@LIST'!$AR$2:$AS$4, 2, FALSE), "")</f>
        <v/>
      </c>
      <c r="T2503" s="160"/>
      <c r="U2503" s="161" t="str">
        <f>_xlfn.IFNA(VLOOKUP(T2503, '@LIST'!$AU$2:$AV$4, 2, FALSE), "")</f>
        <v/>
      </c>
    </row>
    <row r="2504" spans="1:21" s="162" customFormat="1" ht="16.8">
      <c r="A2504" s="148"/>
      <c r="B2504" s="149" t="str">
        <f>_xlfn.IFNA(VLOOKUP(A2504, '@LIST'!$A$2:$B$15, 2, FALSE), "")</f>
        <v/>
      </c>
      <c r="C2504" s="148"/>
      <c r="D2504" s="150"/>
      <c r="E2504" s="151"/>
      <c r="F2504" s="152"/>
      <c r="G2504" s="153">
        <f xml:space="preserve"> IF(F2504="Yes",D2504/ '@PRODUCTION VOLUME'!$B$3*'@PRODUCTION VOLUME'!$B$4,D2504)</f>
        <v>0</v>
      </c>
      <c r="H2504" s="151"/>
      <c r="I2504" s="148"/>
      <c r="J2504" s="148"/>
      <c r="K2504" s="154"/>
      <c r="L2504" s="155"/>
      <c r="M2504" s="132" t="str">
        <f>_xlfn.IFNA(VLOOKUP(L2504,'@LIST'!$M$2:$N$396,2,FALSE),"")</f>
        <v/>
      </c>
      <c r="N2504" s="156"/>
      <c r="O2504" s="157"/>
      <c r="P2504" s="135" t="str">
        <f>_xlfn.IFNA(VLOOKUP(O2504,'@LIST'!$M$2:$N$396,2,FALSE),"")</f>
        <v/>
      </c>
      <c r="Q2504" s="158"/>
      <c r="R2504" s="160"/>
      <c r="S2504" s="159" t="str">
        <f>_xlfn.IFNA(VLOOKUP(R2504, '@LIST'!$AR$2:$AS$4, 2, FALSE), "")</f>
        <v/>
      </c>
      <c r="T2504" s="160"/>
      <c r="U2504" s="161" t="str">
        <f>_xlfn.IFNA(VLOOKUP(T2504, '@LIST'!$AU$2:$AV$4, 2, FALSE), "")</f>
        <v/>
      </c>
    </row>
    <row r="2505" spans="1:21" s="162" customFormat="1" ht="16.8">
      <c r="A2505" s="148"/>
      <c r="B2505" s="149" t="str">
        <f>_xlfn.IFNA(VLOOKUP(A2505, '@LIST'!$A$2:$B$15, 2, FALSE), "")</f>
        <v/>
      </c>
      <c r="C2505" s="148"/>
      <c r="D2505" s="150"/>
      <c r="E2505" s="151"/>
      <c r="F2505" s="152"/>
      <c r="G2505" s="153">
        <f xml:space="preserve"> IF(F2505="Yes",D2505/ '@PRODUCTION VOLUME'!$B$3*'@PRODUCTION VOLUME'!$B$4,D2505)</f>
        <v>0</v>
      </c>
      <c r="H2505" s="151"/>
      <c r="I2505" s="148"/>
      <c r="J2505" s="148"/>
      <c r="K2505" s="154"/>
      <c r="L2505" s="155"/>
      <c r="M2505" s="132" t="str">
        <f>_xlfn.IFNA(VLOOKUP(L2505,'@LIST'!$M$2:$N$396,2,FALSE),"")</f>
        <v/>
      </c>
      <c r="N2505" s="156"/>
      <c r="O2505" s="157"/>
      <c r="P2505" s="135" t="str">
        <f>_xlfn.IFNA(VLOOKUP(O2505,'@LIST'!$M$2:$N$396,2,FALSE),"")</f>
        <v/>
      </c>
      <c r="Q2505" s="158"/>
      <c r="R2505" s="160"/>
      <c r="S2505" s="159" t="str">
        <f>_xlfn.IFNA(VLOOKUP(R2505, '@LIST'!$AR$2:$AS$4, 2, FALSE), "")</f>
        <v/>
      </c>
      <c r="T2505" s="160"/>
      <c r="U2505" s="161" t="str">
        <f>_xlfn.IFNA(VLOOKUP(T2505, '@LIST'!$AU$2:$AV$4, 2, FALSE), "")</f>
        <v/>
      </c>
    </row>
    <row r="2506" spans="1:21" s="162" customFormat="1" ht="16.8">
      <c r="A2506" s="148"/>
      <c r="B2506" s="149" t="str">
        <f>_xlfn.IFNA(VLOOKUP(A2506, '@LIST'!$A$2:$B$15, 2, FALSE), "")</f>
        <v/>
      </c>
      <c r="C2506" s="148"/>
      <c r="D2506" s="150"/>
      <c r="E2506" s="151"/>
      <c r="F2506" s="152"/>
      <c r="G2506" s="153">
        <f xml:space="preserve"> IF(F2506="Yes",D2506/ '@PRODUCTION VOLUME'!$B$3*'@PRODUCTION VOLUME'!$B$4,D2506)</f>
        <v>0</v>
      </c>
      <c r="H2506" s="151"/>
      <c r="I2506" s="148"/>
      <c r="J2506" s="148"/>
      <c r="K2506" s="154"/>
      <c r="L2506" s="155"/>
      <c r="M2506" s="132" t="str">
        <f>_xlfn.IFNA(VLOOKUP(L2506,'@LIST'!$M$2:$N$396,2,FALSE),"")</f>
        <v/>
      </c>
      <c r="N2506" s="156"/>
      <c r="O2506" s="157"/>
      <c r="P2506" s="135" t="str">
        <f>_xlfn.IFNA(VLOOKUP(O2506,'@LIST'!$M$2:$N$396,2,FALSE),"")</f>
        <v/>
      </c>
      <c r="Q2506" s="158"/>
      <c r="R2506" s="160"/>
      <c r="S2506" s="159" t="str">
        <f>_xlfn.IFNA(VLOOKUP(R2506, '@LIST'!$AR$2:$AS$4, 2, FALSE), "")</f>
        <v/>
      </c>
      <c r="T2506" s="160"/>
      <c r="U2506" s="161" t="str">
        <f>_xlfn.IFNA(VLOOKUP(T2506, '@LIST'!$AU$2:$AV$4, 2, FALSE), "")</f>
        <v/>
      </c>
    </row>
    <row r="2507" spans="1:21" s="162" customFormat="1" ht="16.8">
      <c r="A2507" s="148"/>
      <c r="B2507" s="149" t="str">
        <f>_xlfn.IFNA(VLOOKUP(A2507, '@LIST'!$A$2:$B$15, 2, FALSE), "")</f>
        <v/>
      </c>
      <c r="C2507" s="148"/>
      <c r="D2507" s="150"/>
      <c r="E2507" s="151"/>
      <c r="F2507" s="152"/>
      <c r="G2507" s="153">
        <f xml:space="preserve"> IF(F2507="Yes",D2507/ '@PRODUCTION VOLUME'!$B$3*'@PRODUCTION VOLUME'!$B$4,D2507)</f>
        <v>0</v>
      </c>
      <c r="H2507" s="151"/>
      <c r="I2507" s="148"/>
      <c r="J2507" s="148"/>
      <c r="K2507" s="154"/>
      <c r="L2507" s="155"/>
      <c r="M2507" s="132" t="str">
        <f>_xlfn.IFNA(VLOOKUP(L2507,'@LIST'!$M$2:$N$396,2,FALSE),"")</f>
        <v/>
      </c>
      <c r="N2507" s="156"/>
      <c r="O2507" s="157"/>
      <c r="P2507" s="135" t="str">
        <f>_xlfn.IFNA(VLOOKUP(O2507,'@LIST'!$M$2:$N$396,2,FALSE),"")</f>
        <v/>
      </c>
      <c r="Q2507" s="158"/>
      <c r="R2507" s="160"/>
      <c r="S2507" s="159" t="str">
        <f>_xlfn.IFNA(VLOOKUP(R2507, '@LIST'!$AR$2:$AS$4, 2, FALSE), "")</f>
        <v/>
      </c>
      <c r="T2507" s="160"/>
      <c r="U2507" s="161" t="str">
        <f>_xlfn.IFNA(VLOOKUP(T2507, '@LIST'!$AU$2:$AV$4, 2, FALSE), "")</f>
        <v/>
      </c>
    </row>
    <row r="2508" spans="1:21" s="162" customFormat="1" ht="16.8">
      <c r="A2508" s="148"/>
      <c r="B2508" s="149" t="str">
        <f>_xlfn.IFNA(VLOOKUP(A2508, '@LIST'!$A$2:$B$15, 2, FALSE), "")</f>
        <v/>
      </c>
      <c r="C2508" s="148"/>
      <c r="D2508" s="150"/>
      <c r="E2508" s="151"/>
      <c r="F2508" s="152"/>
      <c r="G2508" s="153">
        <f xml:space="preserve"> IF(F2508="Yes",D2508/ '@PRODUCTION VOLUME'!$B$3*'@PRODUCTION VOLUME'!$B$4,D2508)</f>
        <v>0</v>
      </c>
      <c r="H2508" s="151"/>
      <c r="I2508" s="148"/>
      <c r="J2508" s="148"/>
      <c r="K2508" s="154"/>
      <c r="L2508" s="155"/>
      <c r="M2508" s="132" t="str">
        <f>_xlfn.IFNA(VLOOKUP(L2508,'@LIST'!$M$2:$N$396,2,FALSE),"")</f>
        <v/>
      </c>
      <c r="N2508" s="156"/>
      <c r="O2508" s="157"/>
      <c r="P2508" s="135" t="str">
        <f>_xlfn.IFNA(VLOOKUP(O2508,'@LIST'!$M$2:$N$396,2,FALSE),"")</f>
        <v/>
      </c>
      <c r="Q2508" s="158"/>
      <c r="R2508" s="160"/>
      <c r="S2508" s="159" t="str">
        <f>_xlfn.IFNA(VLOOKUP(R2508, '@LIST'!$AR$2:$AS$4, 2, FALSE), "")</f>
        <v/>
      </c>
      <c r="T2508" s="160"/>
      <c r="U2508" s="161" t="str">
        <f>_xlfn.IFNA(VLOOKUP(T2508, '@LIST'!$AU$2:$AV$4, 2, FALSE), "")</f>
        <v/>
      </c>
    </row>
    <row r="2509" spans="1:21" s="162" customFormat="1" ht="16.8">
      <c r="A2509" s="148"/>
      <c r="B2509" s="149" t="str">
        <f>_xlfn.IFNA(VLOOKUP(A2509, '@LIST'!$A$2:$B$15, 2, FALSE), "")</f>
        <v/>
      </c>
      <c r="C2509" s="148"/>
      <c r="D2509" s="150"/>
      <c r="E2509" s="151"/>
      <c r="F2509" s="152"/>
      <c r="G2509" s="153">
        <f xml:space="preserve"> IF(F2509="Yes",D2509/ '@PRODUCTION VOLUME'!$B$3*'@PRODUCTION VOLUME'!$B$4,D2509)</f>
        <v>0</v>
      </c>
      <c r="H2509" s="151"/>
      <c r="I2509" s="148"/>
      <c r="J2509" s="148"/>
      <c r="K2509" s="154"/>
      <c r="L2509" s="155"/>
      <c r="M2509" s="132" t="str">
        <f>_xlfn.IFNA(VLOOKUP(L2509,'@LIST'!$M$2:$N$396,2,FALSE),"")</f>
        <v/>
      </c>
      <c r="N2509" s="156"/>
      <c r="O2509" s="157"/>
      <c r="P2509" s="135" t="str">
        <f>_xlfn.IFNA(VLOOKUP(O2509,'@LIST'!$M$2:$N$396,2,FALSE),"")</f>
        <v/>
      </c>
      <c r="Q2509" s="158"/>
      <c r="R2509" s="160"/>
      <c r="S2509" s="159" t="str">
        <f>_xlfn.IFNA(VLOOKUP(R2509, '@LIST'!$AR$2:$AS$4, 2, FALSE), "")</f>
        <v/>
      </c>
      <c r="T2509" s="160"/>
      <c r="U2509" s="161" t="str">
        <f>_xlfn.IFNA(VLOOKUP(T2509, '@LIST'!$AU$2:$AV$4, 2, FALSE), "")</f>
        <v/>
      </c>
    </row>
    <row r="2510" spans="1:21" s="162" customFormat="1" ht="16.8">
      <c r="A2510" s="148"/>
      <c r="B2510" s="149" t="str">
        <f>_xlfn.IFNA(VLOOKUP(A2510, '@LIST'!$A$2:$B$15, 2, FALSE), "")</f>
        <v/>
      </c>
      <c r="C2510" s="148"/>
      <c r="D2510" s="150"/>
      <c r="E2510" s="151"/>
      <c r="F2510" s="152"/>
      <c r="G2510" s="153">
        <f xml:space="preserve"> IF(F2510="Yes",D2510/ '@PRODUCTION VOLUME'!$B$3*'@PRODUCTION VOLUME'!$B$4,D2510)</f>
        <v>0</v>
      </c>
      <c r="H2510" s="151"/>
      <c r="I2510" s="148"/>
      <c r="J2510" s="148"/>
      <c r="K2510" s="154"/>
      <c r="L2510" s="155"/>
      <c r="M2510" s="132" t="str">
        <f>_xlfn.IFNA(VLOOKUP(L2510,'@LIST'!$M$2:$N$396,2,FALSE),"")</f>
        <v/>
      </c>
      <c r="N2510" s="156"/>
      <c r="O2510" s="157"/>
      <c r="P2510" s="135" t="str">
        <f>_xlfn.IFNA(VLOOKUP(O2510,'@LIST'!$M$2:$N$396,2,FALSE),"")</f>
        <v/>
      </c>
      <c r="Q2510" s="158"/>
      <c r="R2510" s="160"/>
      <c r="S2510" s="159" t="str">
        <f>_xlfn.IFNA(VLOOKUP(R2510, '@LIST'!$AR$2:$AS$4, 2, FALSE), "")</f>
        <v/>
      </c>
      <c r="T2510" s="160"/>
      <c r="U2510" s="161" t="str">
        <f>_xlfn.IFNA(VLOOKUP(T2510, '@LIST'!$AU$2:$AV$4, 2, FALSE), "")</f>
        <v/>
      </c>
    </row>
    <row r="2511" spans="1:21" s="162" customFormat="1" ht="16.8">
      <c r="A2511" s="148"/>
      <c r="B2511" s="149" t="str">
        <f>_xlfn.IFNA(VLOOKUP(A2511, '@LIST'!$A$2:$B$15, 2, FALSE), "")</f>
        <v/>
      </c>
      <c r="C2511" s="148"/>
      <c r="D2511" s="150"/>
      <c r="E2511" s="151"/>
      <c r="F2511" s="152"/>
      <c r="G2511" s="153">
        <f xml:space="preserve"> IF(F2511="Yes",D2511/ '@PRODUCTION VOLUME'!$B$3*'@PRODUCTION VOLUME'!$B$4,D2511)</f>
        <v>0</v>
      </c>
      <c r="H2511" s="151"/>
      <c r="I2511" s="148"/>
      <c r="J2511" s="148"/>
      <c r="K2511" s="154"/>
      <c r="L2511" s="155"/>
      <c r="M2511" s="132" t="str">
        <f>_xlfn.IFNA(VLOOKUP(L2511,'@LIST'!$M$2:$N$396,2,FALSE),"")</f>
        <v/>
      </c>
      <c r="N2511" s="156"/>
      <c r="O2511" s="157"/>
      <c r="P2511" s="135" t="str">
        <f>_xlfn.IFNA(VLOOKUP(O2511,'@LIST'!$M$2:$N$396,2,FALSE),"")</f>
        <v/>
      </c>
      <c r="Q2511" s="158"/>
      <c r="R2511" s="160"/>
      <c r="S2511" s="159" t="str">
        <f>_xlfn.IFNA(VLOOKUP(R2511, '@LIST'!$AR$2:$AS$4, 2, FALSE), "")</f>
        <v/>
      </c>
      <c r="T2511" s="160"/>
      <c r="U2511" s="161" t="str">
        <f>_xlfn.IFNA(VLOOKUP(T2511, '@LIST'!$AU$2:$AV$4, 2, FALSE), "")</f>
        <v/>
      </c>
    </row>
    <row r="2512" spans="1:21" s="162" customFormat="1" ht="16.8">
      <c r="A2512" s="148"/>
      <c r="B2512" s="149" t="str">
        <f>_xlfn.IFNA(VLOOKUP(A2512, '@LIST'!$A$2:$B$15, 2, FALSE), "")</f>
        <v/>
      </c>
      <c r="C2512" s="148"/>
      <c r="D2512" s="150"/>
      <c r="E2512" s="151"/>
      <c r="F2512" s="152"/>
      <c r="G2512" s="153">
        <f xml:space="preserve"> IF(F2512="Yes",D2512/ '@PRODUCTION VOLUME'!$B$3*'@PRODUCTION VOLUME'!$B$4,D2512)</f>
        <v>0</v>
      </c>
      <c r="H2512" s="151"/>
      <c r="I2512" s="148"/>
      <c r="J2512" s="148"/>
      <c r="K2512" s="154"/>
      <c r="L2512" s="155"/>
      <c r="M2512" s="132" t="str">
        <f>_xlfn.IFNA(VLOOKUP(L2512,'@LIST'!$M$2:$N$396,2,FALSE),"")</f>
        <v/>
      </c>
      <c r="N2512" s="156"/>
      <c r="O2512" s="157"/>
      <c r="P2512" s="135" t="str">
        <f>_xlfn.IFNA(VLOOKUP(O2512,'@LIST'!$M$2:$N$396,2,FALSE),"")</f>
        <v/>
      </c>
      <c r="Q2512" s="158"/>
      <c r="R2512" s="160"/>
      <c r="S2512" s="159" t="str">
        <f>_xlfn.IFNA(VLOOKUP(R2512, '@LIST'!$AR$2:$AS$4, 2, FALSE), "")</f>
        <v/>
      </c>
      <c r="T2512" s="160"/>
      <c r="U2512" s="161" t="str">
        <f>_xlfn.IFNA(VLOOKUP(T2512, '@LIST'!$AU$2:$AV$4, 2, FALSE), "")</f>
        <v/>
      </c>
    </row>
    <row r="2513" spans="1:21" s="162" customFormat="1" ht="16.8">
      <c r="A2513" s="148"/>
      <c r="B2513" s="149" t="str">
        <f>_xlfn.IFNA(VLOOKUP(A2513, '@LIST'!$A$2:$B$15, 2, FALSE), "")</f>
        <v/>
      </c>
      <c r="C2513" s="148"/>
      <c r="D2513" s="150"/>
      <c r="E2513" s="151"/>
      <c r="F2513" s="152"/>
      <c r="G2513" s="153">
        <f xml:space="preserve"> IF(F2513="Yes",D2513/ '@PRODUCTION VOLUME'!$B$3*'@PRODUCTION VOLUME'!$B$4,D2513)</f>
        <v>0</v>
      </c>
      <c r="H2513" s="151"/>
      <c r="I2513" s="148"/>
      <c r="J2513" s="148"/>
      <c r="K2513" s="154"/>
      <c r="L2513" s="155"/>
      <c r="M2513" s="132" t="str">
        <f>_xlfn.IFNA(VLOOKUP(L2513,'@LIST'!$M$2:$N$396,2,FALSE),"")</f>
        <v/>
      </c>
      <c r="N2513" s="156"/>
      <c r="O2513" s="157"/>
      <c r="P2513" s="135" t="str">
        <f>_xlfn.IFNA(VLOOKUP(O2513,'@LIST'!$M$2:$N$396,2,FALSE),"")</f>
        <v/>
      </c>
      <c r="Q2513" s="158"/>
      <c r="R2513" s="160"/>
      <c r="S2513" s="159" t="str">
        <f>_xlfn.IFNA(VLOOKUP(R2513, '@LIST'!$AR$2:$AS$4, 2, FALSE), "")</f>
        <v/>
      </c>
      <c r="T2513" s="160"/>
      <c r="U2513" s="161" t="str">
        <f>_xlfn.IFNA(VLOOKUP(T2513, '@LIST'!$AU$2:$AV$4, 2, FALSE), "")</f>
        <v/>
      </c>
    </row>
    <row r="2514" spans="1:21" s="162" customFormat="1" ht="16.8">
      <c r="A2514" s="148"/>
      <c r="B2514" s="149" t="str">
        <f>_xlfn.IFNA(VLOOKUP(A2514, '@LIST'!$A$2:$B$15, 2, FALSE), "")</f>
        <v/>
      </c>
      <c r="C2514" s="148"/>
      <c r="D2514" s="150"/>
      <c r="E2514" s="151"/>
      <c r="F2514" s="152"/>
      <c r="G2514" s="153">
        <f xml:space="preserve"> IF(F2514="Yes",D2514/ '@PRODUCTION VOLUME'!$B$3*'@PRODUCTION VOLUME'!$B$4,D2514)</f>
        <v>0</v>
      </c>
      <c r="H2514" s="151"/>
      <c r="I2514" s="148"/>
      <c r="J2514" s="148"/>
      <c r="K2514" s="154"/>
      <c r="L2514" s="155"/>
      <c r="M2514" s="132" t="str">
        <f>_xlfn.IFNA(VLOOKUP(L2514,'@LIST'!$M$2:$N$396,2,FALSE),"")</f>
        <v/>
      </c>
      <c r="N2514" s="156"/>
      <c r="O2514" s="157"/>
      <c r="P2514" s="135" t="str">
        <f>_xlfn.IFNA(VLOOKUP(O2514,'@LIST'!$M$2:$N$396,2,FALSE),"")</f>
        <v/>
      </c>
      <c r="Q2514" s="158"/>
      <c r="R2514" s="160"/>
      <c r="S2514" s="159" t="str">
        <f>_xlfn.IFNA(VLOOKUP(R2514, '@LIST'!$AR$2:$AS$4, 2, FALSE), "")</f>
        <v/>
      </c>
      <c r="T2514" s="160"/>
      <c r="U2514" s="161" t="str">
        <f>_xlfn.IFNA(VLOOKUP(T2514, '@LIST'!$AU$2:$AV$4, 2, FALSE), "")</f>
        <v/>
      </c>
    </row>
    <row r="2515" spans="1:21" s="162" customFormat="1" ht="16.8">
      <c r="A2515" s="148"/>
      <c r="B2515" s="149" t="str">
        <f>_xlfn.IFNA(VLOOKUP(A2515, '@LIST'!$A$2:$B$15, 2, FALSE), "")</f>
        <v/>
      </c>
      <c r="C2515" s="148"/>
      <c r="D2515" s="150"/>
      <c r="E2515" s="151"/>
      <c r="F2515" s="152"/>
      <c r="G2515" s="153">
        <f xml:space="preserve"> IF(F2515="Yes",D2515/ '@PRODUCTION VOLUME'!$B$3*'@PRODUCTION VOLUME'!$B$4,D2515)</f>
        <v>0</v>
      </c>
      <c r="H2515" s="151"/>
      <c r="I2515" s="148"/>
      <c r="J2515" s="148"/>
      <c r="K2515" s="154"/>
      <c r="L2515" s="155"/>
      <c r="M2515" s="132" t="str">
        <f>_xlfn.IFNA(VLOOKUP(L2515,'@LIST'!$M$2:$N$396,2,FALSE),"")</f>
        <v/>
      </c>
      <c r="N2515" s="156"/>
      <c r="O2515" s="157"/>
      <c r="P2515" s="135" t="str">
        <f>_xlfn.IFNA(VLOOKUP(O2515,'@LIST'!$M$2:$N$396,2,FALSE),"")</f>
        <v/>
      </c>
      <c r="Q2515" s="158"/>
      <c r="R2515" s="160"/>
      <c r="S2515" s="159" t="str">
        <f>_xlfn.IFNA(VLOOKUP(R2515, '@LIST'!$AR$2:$AS$4, 2, FALSE), "")</f>
        <v/>
      </c>
      <c r="T2515" s="160"/>
      <c r="U2515" s="161" t="str">
        <f>_xlfn.IFNA(VLOOKUP(T2515, '@LIST'!$AU$2:$AV$4, 2, FALSE), "")</f>
        <v/>
      </c>
    </row>
    <row r="2516" spans="1:21" s="162" customFormat="1" ht="16.8">
      <c r="A2516" s="148"/>
      <c r="B2516" s="149" t="str">
        <f>_xlfn.IFNA(VLOOKUP(A2516, '@LIST'!$A$2:$B$15, 2, FALSE), "")</f>
        <v/>
      </c>
      <c r="C2516" s="148"/>
      <c r="D2516" s="150"/>
      <c r="E2516" s="151"/>
      <c r="F2516" s="152"/>
      <c r="G2516" s="153">
        <f xml:space="preserve"> IF(F2516="Yes",D2516/ '@PRODUCTION VOLUME'!$B$3*'@PRODUCTION VOLUME'!$B$4,D2516)</f>
        <v>0</v>
      </c>
      <c r="H2516" s="151"/>
      <c r="I2516" s="148"/>
      <c r="J2516" s="148"/>
      <c r="K2516" s="154"/>
      <c r="L2516" s="155"/>
      <c r="M2516" s="132" t="str">
        <f>_xlfn.IFNA(VLOOKUP(L2516,'@LIST'!$M$2:$N$396,2,FALSE),"")</f>
        <v/>
      </c>
      <c r="N2516" s="156"/>
      <c r="O2516" s="157"/>
      <c r="P2516" s="135" t="str">
        <f>_xlfn.IFNA(VLOOKUP(O2516,'@LIST'!$M$2:$N$396,2,FALSE),"")</f>
        <v/>
      </c>
      <c r="Q2516" s="158"/>
      <c r="R2516" s="160"/>
      <c r="S2516" s="159" t="str">
        <f>_xlfn.IFNA(VLOOKUP(R2516, '@LIST'!$AR$2:$AS$4, 2, FALSE), "")</f>
        <v/>
      </c>
      <c r="T2516" s="160"/>
      <c r="U2516" s="161" t="str">
        <f>_xlfn.IFNA(VLOOKUP(T2516, '@LIST'!$AU$2:$AV$4, 2, FALSE), "")</f>
        <v/>
      </c>
    </row>
    <row r="2517" spans="1:21" s="162" customFormat="1" ht="16.8">
      <c r="A2517" s="148"/>
      <c r="B2517" s="149" t="str">
        <f>_xlfn.IFNA(VLOOKUP(A2517, '@LIST'!$A$2:$B$15, 2, FALSE), "")</f>
        <v/>
      </c>
      <c r="C2517" s="148"/>
      <c r="D2517" s="150"/>
      <c r="E2517" s="151"/>
      <c r="F2517" s="152"/>
      <c r="G2517" s="153">
        <f xml:space="preserve"> IF(F2517="Yes",D2517/ '@PRODUCTION VOLUME'!$B$3*'@PRODUCTION VOLUME'!$B$4,D2517)</f>
        <v>0</v>
      </c>
      <c r="H2517" s="151"/>
      <c r="I2517" s="148"/>
      <c r="J2517" s="148"/>
      <c r="K2517" s="154"/>
      <c r="L2517" s="155"/>
      <c r="M2517" s="132" t="str">
        <f>_xlfn.IFNA(VLOOKUP(L2517,'@LIST'!$M$2:$N$396,2,FALSE),"")</f>
        <v/>
      </c>
      <c r="N2517" s="156"/>
      <c r="O2517" s="157"/>
      <c r="P2517" s="135" t="str">
        <f>_xlfn.IFNA(VLOOKUP(O2517,'@LIST'!$M$2:$N$396,2,FALSE),"")</f>
        <v/>
      </c>
      <c r="Q2517" s="158"/>
      <c r="R2517" s="160"/>
      <c r="S2517" s="159" t="str">
        <f>_xlfn.IFNA(VLOOKUP(R2517, '@LIST'!$AR$2:$AS$4, 2, FALSE), "")</f>
        <v/>
      </c>
      <c r="T2517" s="160"/>
      <c r="U2517" s="161" t="str">
        <f>_xlfn.IFNA(VLOOKUP(T2517, '@LIST'!$AU$2:$AV$4, 2, FALSE), "")</f>
        <v/>
      </c>
    </row>
    <row r="2518" spans="1:21" s="162" customFormat="1" ht="16.8">
      <c r="A2518" s="148"/>
      <c r="B2518" s="149" t="str">
        <f>_xlfn.IFNA(VLOOKUP(A2518, '@LIST'!$A$2:$B$15, 2, FALSE), "")</f>
        <v/>
      </c>
      <c r="C2518" s="148"/>
      <c r="D2518" s="150"/>
      <c r="E2518" s="151"/>
      <c r="F2518" s="152"/>
      <c r="G2518" s="153">
        <f xml:space="preserve"> IF(F2518="Yes",D2518/ '@PRODUCTION VOLUME'!$B$3*'@PRODUCTION VOLUME'!$B$4,D2518)</f>
        <v>0</v>
      </c>
      <c r="H2518" s="151"/>
      <c r="I2518" s="148"/>
      <c r="J2518" s="148"/>
      <c r="K2518" s="154"/>
      <c r="L2518" s="155"/>
      <c r="M2518" s="132" t="str">
        <f>_xlfn.IFNA(VLOOKUP(L2518,'@LIST'!$M$2:$N$396,2,FALSE),"")</f>
        <v/>
      </c>
      <c r="N2518" s="156"/>
      <c r="O2518" s="157"/>
      <c r="P2518" s="135" t="str">
        <f>_xlfn.IFNA(VLOOKUP(O2518,'@LIST'!$M$2:$N$396,2,FALSE),"")</f>
        <v/>
      </c>
      <c r="Q2518" s="158"/>
      <c r="R2518" s="160"/>
      <c r="S2518" s="159" t="str">
        <f>_xlfn.IFNA(VLOOKUP(R2518, '@LIST'!$AR$2:$AS$4, 2, FALSE), "")</f>
        <v/>
      </c>
      <c r="T2518" s="160"/>
      <c r="U2518" s="161" t="str">
        <f>_xlfn.IFNA(VLOOKUP(T2518, '@LIST'!$AU$2:$AV$4, 2, FALSE), "")</f>
        <v/>
      </c>
    </row>
    <row r="2519" spans="1:21" s="162" customFormat="1" ht="16.8">
      <c r="A2519" s="148"/>
      <c r="B2519" s="149" t="str">
        <f>_xlfn.IFNA(VLOOKUP(A2519, '@LIST'!$A$2:$B$15, 2, FALSE), "")</f>
        <v/>
      </c>
      <c r="C2519" s="148"/>
      <c r="D2519" s="150"/>
      <c r="E2519" s="151"/>
      <c r="F2519" s="152"/>
      <c r="G2519" s="153">
        <f xml:space="preserve"> IF(F2519="Yes",D2519/ '@PRODUCTION VOLUME'!$B$3*'@PRODUCTION VOLUME'!$B$4,D2519)</f>
        <v>0</v>
      </c>
      <c r="H2519" s="151"/>
      <c r="I2519" s="148"/>
      <c r="J2519" s="148"/>
      <c r="K2519" s="154"/>
      <c r="L2519" s="155"/>
      <c r="M2519" s="132" t="str">
        <f>_xlfn.IFNA(VLOOKUP(L2519,'@LIST'!$M$2:$N$396,2,FALSE),"")</f>
        <v/>
      </c>
      <c r="N2519" s="156"/>
      <c r="O2519" s="157"/>
      <c r="P2519" s="135" t="str">
        <f>_xlfn.IFNA(VLOOKUP(O2519,'@LIST'!$M$2:$N$396,2,FALSE),"")</f>
        <v/>
      </c>
      <c r="Q2519" s="158"/>
      <c r="R2519" s="160"/>
      <c r="S2519" s="159" t="str">
        <f>_xlfn.IFNA(VLOOKUP(R2519, '@LIST'!$AR$2:$AS$4, 2, FALSE), "")</f>
        <v/>
      </c>
      <c r="T2519" s="160"/>
      <c r="U2519" s="161" t="str">
        <f>_xlfn.IFNA(VLOOKUP(T2519, '@LIST'!$AU$2:$AV$4, 2, FALSE), "")</f>
        <v/>
      </c>
    </row>
    <row r="2520" spans="1:21" s="162" customFormat="1" ht="16.8">
      <c r="A2520" s="148"/>
      <c r="B2520" s="149" t="str">
        <f>_xlfn.IFNA(VLOOKUP(A2520, '@LIST'!$A$2:$B$15, 2, FALSE), "")</f>
        <v/>
      </c>
      <c r="C2520" s="148"/>
      <c r="D2520" s="150"/>
      <c r="E2520" s="151"/>
      <c r="F2520" s="152"/>
      <c r="G2520" s="153">
        <f xml:space="preserve"> IF(F2520="Yes",D2520/ '@PRODUCTION VOLUME'!$B$3*'@PRODUCTION VOLUME'!$B$4,D2520)</f>
        <v>0</v>
      </c>
      <c r="H2520" s="151"/>
      <c r="I2520" s="148"/>
      <c r="J2520" s="148"/>
      <c r="K2520" s="154"/>
      <c r="L2520" s="155"/>
      <c r="M2520" s="132" t="str">
        <f>_xlfn.IFNA(VLOOKUP(L2520,'@LIST'!$M$2:$N$396,2,FALSE),"")</f>
        <v/>
      </c>
      <c r="N2520" s="156"/>
      <c r="O2520" s="157"/>
      <c r="P2520" s="135" t="str">
        <f>_xlfn.IFNA(VLOOKUP(O2520,'@LIST'!$M$2:$N$396,2,FALSE),"")</f>
        <v/>
      </c>
      <c r="Q2520" s="158"/>
      <c r="R2520" s="160"/>
      <c r="S2520" s="159" t="str">
        <f>_xlfn.IFNA(VLOOKUP(R2520, '@LIST'!$AR$2:$AS$4, 2, FALSE), "")</f>
        <v/>
      </c>
      <c r="T2520" s="160"/>
      <c r="U2520" s="161" t="str">
        <f>_xlfn.IFNA(VLOOKUP(T2520, '@LIST'!$AU$2:$AV$4, 2, FALSE), "")</f>
        <v/>
      </c>
    </row>
    <row r="2521" spans="1:21" s="162" customFormat="1" ht="16.8">
      <c r="A2521" s="148"/>
      <c r="B2521" s="149" t="str">
        <f>_xlfn.IFNA(VLOOKUP(A2521, '@LIST'!$A$2:$B$15, 2, FALSE), "")</f>
        <v/>
      </c>
      <c r="C2521" s="148"/>
      <c r="D2521" s="150"/>
      <c r="E2521" s="151"/>
      <c r="F2521" s="152"/>
      <c r="G2521" s="153">
        <f xml:space="preserve"> IF(F2521="Yes",D2521/ '@PRODUCTION VOLUME'!$B$3*'@PRODUCTION VOLUME'!$B$4,D2521)</f>
        <v>0</v>
      </c>
      <c r="H2521" s="151"/>
      <c r="I2521" s="148"/>
      <c r="J2521" s="148"/>
      <c r="K2521" s="154"/>
      <c r="L2521" s="155"/>
      <c r="M2521" s="132" t="str">
        <f>_xlfn.IFNA(VLOOKUP(L2521,'@LIST'!$M$2:$N$396,2,FALSE),"")</f>
        <v/>
      </c>
      <c r="N2521" s="156"/>
      <c r="O2521" s="157"/>
      <c r="P2521" s="135" t="str">
        <f>_xlfn.IFNA(VLOOKUP(O2521,'@LIST'!$M$2:$N$396,2,FALSE),"")</f>
        <v/>
      </c>
      <c r="Q2521" s="158"/>
      <c r="R2521" s="160"/>
      <c r="S2521" s="159" t="str">
        <f>_xlfn.IFNA(VLOOKUP(R2521, '@LIST'!$AR$2:$AS$4, 2, FALSE), "")</f>
        <v/>
      </c>
      <c r="T2521" s="160"/>
      <c r="U2521" s="161" t="str">
        <f>_xlfn.IFNA(VLOOKUP(T2521, '@LIST'!$AU$2:$AV$4, 2, FALSE), "")</f>
        <v/>
      </c>
    </row>
    <row r="2522" spans="1:21" s="162" customFormat="1" ht="16.8">
      <c r="A2522" s="148"/>
      <c r="B2522" s="149" t="str">
        <f>_xlfn.IFNA(VLOOKUP(A2522, '@LIST'!$A$2:$B$15, 2, FALSE), "")</f>
        <v/>
      </c>
      <c r="C2522" s="148"/>
      <c r="D2522" s="150"/>
      <c r="E2522" s="151"/>
      <c r="F2522" s="152"/>
      <c r="G2522" s="153">
        <f xml:space="preserve"> IF(F2522="Yes",D2522/ '@PRODUCTION VOLUME'!$B$3*'@PRODUCTION VOLUME'!$B$4,D2522)</f>
        <v>0</v>
      </c>
      <c r="H2522" s="151"/>
      <c r="I2522" s="148"/>
      <c r="J2522" s="148"/>
      <c r="K2522" s="154"/>
      <c r="L2522" s="155"/>
      <c r="M2522" s="132" t="str">
        <f>_xlfn.IFNA(VLOOKUP(L2522,'@LIST'!$M$2:$N$396,2,FALSE),"")</f>
        <v/>
      </c>
      <c r="N2522" s="156"/>
      <c r="O2522" s="157"/>
      <c r="P2522" s="135" t="str">
        <f>_xlfn.IFNA(VLOOKUP(O2522,'@LIST'!$M$2:$N$396,2,FALSE),"")</f>
        <v/>
      </c>
      <c r="Q2522" s="158"/>
      <c r="R2522" s="160"/>
      <c r="S2522" s="159" t="str">
        <f>_xlfn.IFNA(VLOOKUP(R2522, '@LIST'!$AR$2:$AS$4, 2, FALSE), "")</f>
        <v/>
      </c>
      <c r="T2522" s="160"/>
      <c r="U2522" s="161" t="str">
        <f>_xlfn.IFNA(VLOOKUP(T2522, '@LIST'!$AU$2:$AV$4, 2, FALSE), "")</f>
        <v/>
      </c>
    </row>
    <row r="2523" spans="1:21" s="162" customFormat="1" ht="16.8">
      <c r="A2523" s="148"/>
      <c r="B2523" s="149" t="str">
        <f>_xlfn.IFNA(VLOOKUP(A2523, '@LIST'!$A$2:$B$15, 2, FALSE), "")</f>
        <v/>
      </c>
      <c r="C2523" s="148"/>
      <c r="D2523" s="150"/>
      <c r="E2523" s="151"/>
      <c r="F2523" s="152"/>
      <c r="G2523" s="153">
        <f xml:space="preserve"> IF(F2523="Yes",D2523/ '@PRODUCTION VOLUME'!$B$3*'@PRODUCTION VOLUME'!$B$4,D2523)</f>
        <v>0</v>
      </c>
      <c r="H2523" s="151"/>
      <c r="I2523" s="148"/>
      <c r="J2523" s="148"/>
      <c r="K2523" s="154"/>
      <c r="L2523" s="155"/>
      <c r="M2523" s="132" t="str">
        <f>_xlfn.IFNA(VLOOKUP(L2523,'@LIST'!$M$2:$N$396,2,FALSE),"")</f>
        <v/>
      </c>
      <c r="N2523" s="156"/>
      <c r="O2523" s="157"/>
      <c r="P2523" s="135" t="str">
        <f>_xlfn.IFNA(VLOOKUP(O2523,'@LIST'!$M$2:$N$396,2,FALSE),"")</f>
        <v/>
      </c>
      <c r="Q2523" s="158"/>
      <c r="R2523" s="160"/>
      <c r="S2523" s="159" t="str">
        <f>_xlfn.IFNA(VLOOKUP(R2523, '@LIST'!$AR$2:$AS$4, 2, FALSE), "")</f>
        <v/>
      </c>
      <c r="T2523" s="160"/>
      <c r="U2523" s="161" t="str">
        <f>_xlfn.IFNA(VLOOKUP(T2523, '@LIST'!$AU$2:$AV$4, 2, FALSE), "")</f>
        <v/>
      </c>
    </row>
    <row r="2524" spans="1:21" s="162" customFormat="1" ht="16.8">
      <c r="A2524" s="148"/>
      <c r="B2524" s="149" t="str">
        <f>_xlfn.IFNA(VLOOKUP(A2524, '@LIST'!$A$2:$B$15, 2, FALSE), "")</f>
        <v/>
      </c>
      <c r="C2524" s="148"/>
      <c r="D2524" s="150"/>
      <c r="E2524" s="151"/>
      <c r="F2524" s="152"/>
      <c r="G2524" s="153">
        <f xml:space="preserve"> IF(F2524="Yes",D2524/ '@PRODUCTION VOLUME'!$B$3*'@PRODUCTION VOLUME'!$B$4,D2524)</f>
        <v>0</v>
      </c>
      <c r="H2524" s="151"/>
      <c r="I2524" s="148"/>
      <c r="J2524" s="148"/>
      <c r="K2524" s="154"/>
      <c r="L2524" s="155"/>
      <c r="M2524" s="132" t="str">
        <f>_xlfn.IFNA(VLOOKUP(L2524,'@LIST'!$M$2:$N$396,2,FALSE),"")</f>
        <v/>
      </c>
      <c r="N2524" s="156"/>
      <c r="O2524" s="157"/>
      <c r="P2524" s="135" t="str">
        <f>_xlfn.IFNA(VLOOKUP(O2524,'@LIST'!$M$2:$N$396,2,FALSE),"")</f>
        <v/>
      </c>
      <c r="Q2524" s="158"/>
      <c r="R2524" s="160"/>
      <c r="S2524" s="159" t="str">
        <f>_xlfn.IFNA(VLOOKUP(R2524, '@LIST'!$AR$2:$AS$4, 2, FALSE), "")</f>
        <v/>
      </c>
      <c r="T2524" s="160"/>
      <c r="U2524" s="161" t="str">
        <f>_xlfn.IFNA(VLOOKUP(T2524, '@LIST'!$AU$2:$AV$4, 2, FALSE), "")</f>
        <v/>
      </c>
    </row>
    <row r="2525" spans="1:21" s="162" customFormat="1" ht="16.8">
      <c r="A2525" s="148"/>
      <c r="B2525" s="149" t="str">
        <f>_xlfn.IFNA(VLOOKUP(A2525, '@LIST'!$A$2:$B$15, 2, FALSE), "")</f>
        <v/>
      </c>
      <c r="C2525" s="148"/>
      <c r="D2525" s="150"/>
      <c r="E2525" s="151"/>
      <c r="F2525" s="152"/>
      <c r="G2525" s="153">
        <f xml:space="preserve"> IF(F2525="Yes",D2525/ '@PRODUCTION VOLUME'!$B$3*'@PRODUCTION VOLUME'!$B$4,D2525)</f>
        <v>0</v>
      </c>
      <c r="H2525" s="151"/>
      <c r="I2525" s="148"/>
      <c r="J2525" s="148"/>
      <c r="K2525" s="154"/>
      <c r="L2525" s="155"/>
      <c r="M2525" s="132" t="str">
        <f>_xlfn.IFNA(VLOOKUP(L2525,'@LIST'!$M$2:$N$396,2,FALSE),"")</f>
        <v/>
      </c>
      <c r="N2525" s="156"/>
      <c r="O2525" s="157"/>
      <c r="P2525" s="135" t="str">
        <f>_xlfn.IFNA(VLOOKUP(O2525,'@LIST'!$M$2:$N$396,2,FALSE),"")</f>
        <v/>
      </c>
      <c r="Q2525" s="158"/>
      <c r="R2525" s="160"/>
      <c r="S2525" s="159" t="str">
        <f>_xlfn.IFNA(VLOOKUP(R2525, '@LIST'!$AR$2:$AS$4, 2, FALSE), "")</f>
        <v/>
      </c>
      <c r="T2525" s="160"/>
      <c r="U2525" s="161" t="str">
        <f>_xlfn.IFNA(VLOOKUP(T2525, '@LIST'!$AU$2:$AV$4, 2, FALSE), "")</f>
        <v/>
      </c>
    </row>
    <row r="2526" spans="1:21" s="162" customFormat="1" ht="16.8">
      <c r="A2526" s="148"/>
      <c r="B2526" s="149" t="str">
        <f>_xlfn.IFNA(VLOOKUP(A2526, '@LIST'!$A$2:$B$15, 2, FALSE), "")</f>
        <v/>
      </c>
      <c r="C2526" s="148"/>
      <c r="D2526" s="150"/>
      <c r="E2526" s="151"/>
      <c r="F2526" s="152"/>
      <c r="G2526" s="153">
        <f xml:space="preserve"> IF(F2526="Yes",D2526/ '@PRODUCTION VOLUME'!$B$3*'@PRODUCTION VOLUME'!$B$4,D2526)</f>
        <v>0</v>
      </c>
      <c r="H2526" s="151"/>
      <c r="I2526" s="148"/>
      <c r="J2526" s="148"/>
      <c r="K2526" s="154"/>
      <c r="L2526" s="155"/>
      <c r="M2526" s="132" t="str">
        <f>_xlfn.IFNA(VLOOKUP(L2526,'@LIST'!$M$2:$N$396,2,FALSE),"")</f>
        <v/>
      </c>
      <c r="N2526" s="156"/>
      <c r="O2526" s="157"/>
      <c r="P2526" s="135" t="str">
        <f>_xlfn.IFNA(VLOOKUP(O2526,'@LIST'!$M$2:$N$396,2,FALSE),"")</f>
        <v/>
      </c>
      <c r="Q2526" s="158"/>
      <c r="R2526" s="160"/>
      <c r="S2526" s="159" t="str">
        <f>_xlfn.IFNA(VLOOKUP(R2526, '@LIST'!$AR$2:$AS$4, 2, FALSE), "")</f>
        <v/>
      </c>
      <c r="T2526" s="160"/>
      <c r="U2526" s="161" t="str">
        <f>_xlfn.IFNA(VLOOKUP(T2526, '@LIST'!$AU$2:$AV$4, 2, FALSE), "")</f>
        <v/>
      </c>
    </row>
    <row r="2527" spans="1:21" s="162" customFormat="1" ht="16.8">
      <c r="A2527" s="148"/>
      <c r="B2527" s="149" t="str">
        <f>_xlfn.IFNA(VLOOKUP(A2527, '@LIST'!$A$2:$B$15, 2, FALSE), "")</f>
        <v/>
      </c>
      <c r="C2527" s="148"/>
      <c r="D2527" s="150"/>
      <c r="E2527" s="151"/>
      <c r="F2527" s="152"/>
      <c r="G2527" s="153">
        <f xml:space="preserve"> IF(F2527="Yes",D2527/ '@PRODUCTION VOLUME'!$B$3*'@PRODUCTION VOLUME'!$B$4,D2527)</f>
        <v>0</v>
      </c>
      <c r="H2527" s="151"/>
      <c r="I2527" s="148"/>
      <c r="J2527" s="148"/>
      <c r="K2527" s="154"/>
      <c r="L2527" s="155"/>
      <c r="M2527" s="132" t="str">
        <f>_xlfn.IFNA(VLOOKUP(L2527,'@LIST'!$M$2:$N$396,2,FALSE),"")</f>
        <v/>
      </c>
      <c r="N2527" s="156"/>
      <c r="O2527" s="157"/>
      <c r="P2527" s="135" t="str">
        <f>_xlfn.IFNA(VLOOKUP(O2527,'@LIST'!$M$2:$N$396,2,FALSE),"")</f>
        <v/>
      </c>
      <c r="Q2527" s="158"/>
      <c r="R2527" s="160"/>
      <c r="S2527" s="159" t="str">
        <f>_xlfn.IFNA(VLOOKUP(R2527, '@LIST'!$AR$2:$AS$4, 2, FALSE), "")</f>
        <v/>
      </c>
      <c r="T2527" s="160"/>
      <c r="U2527" s="161" t="str">
        <f>_xlfn.IFNA(VLOOKUP(T2527, '@LIST'!$AU$2:$AV$4, 2, FALSE), "")</f>
        <v/>
      </c>
    </row>
    <row r="2528" spans="1:21" s="162" customFormat="1" ht="16.8">
      <c r="A2528" s="148"/>
      <c r="B2528" s="149" t="str">
        <f>_xlfn.IFNA(VLOOKUP(A2528, '@LIST'!$A$2:$B$15, 2, FALSE), "")</f>
        <v/>
      </c>
      <c r="C2528" s="148"/>
      <c r="D2528" s="150"/>
      <c r="E2528" s="151"/>
      <c r="F2528" s="152"/>
      <c r="G2528" s="153">
        <f xml:space="preserve"> IF(F2528="Yes",D2528/ '@PRODUCTION VOLUME'!$B$3*'@PRODUCTION VOLUME'!$B$4,D2528)</f>
        <v>0</v>
      </c>
      <c r="H2528" s="151"/>
      <c r="I2528" s="148"/>
      <c r="J2528" s="148"/>
      <c r="K2528" s="154"/>
      <c r="L2528" s="155"/>
      <c r="M2528" s="132" t="str">
        <f>_xlfn.IFNA(VLOOKUP(L2528,'@LIST'!$M$2:$N$396,2,FALSE),"")</f>
        <v/>
      </c>
      <c r="N2528" s="156"/>
      <c r="O2528" s="157"/>
      <c r="P2528" s="135" t="str">
        <f>_xlfn.IFNA(VLOOKUP(O2528,'@LIST'!$M$2:$N$396,2,FALSE),"")</f>
        <v/>
      </c>
      <c r="Q2528" s="158"/>
      <c r="R2528" s="160"/>
      <c r="S2528" s="159" t="str">
        <f>_xlfn.IFNA(VLOOKUP(R2528, '@LIST'!$AR$2:$AS$4, 2, FALSE), "")</f>
        <v/>
      </c>
      <c r="T2528" s="160"/>
      <c r="U2528" s="161" t="str">
        <f>_xlfn.IFNA(VLOOKUP(T2528, '@LIST'!$AU$2:$AV$4, 2, FALSE), "")</f>
        <v/>
      </c>
    </row>
    <row r="2529" spans="1:21" s="162" customFormat="1" ht="16.8">
      <c r="A2529" s="148"/>
      <c r="B2529" s="149" t="str">
        <f>_xlfn.IFNA(VLOOKUP(A2529, '@LIST'!$A$2:$B$15, 2, FALSE), "")</f>
        <v/>
      </c>
      <c r="C2529" s="148"/>
      <c r="D2529" s="150"/>
      <c r="E2529" s="151"/>
      <c r="F2529" s="152"/>
      <c r="G2529" s="153">
        <f xml:space="preserve"> IF(F2529="Yes",D2529/ '@PRODUCTION VOLUME'!$B$3*'@PRODUCTION VOLUME'!$B$4,D2529)</f>
        <v>0</v>
      </c>
      <c r="H2529" s="151"/>
      <c r="I2529" s="148"/>
      <c r="J2529" s="148"/>
      <c r="K2529" s="154"/>
      <c r="L2529" s="155"/>
      <c r="M2529" s="132" t="str">
        <f>_xlfn.IFNA(VLOOKUP(L2529,'@LIST'!$M$2:$N$396,2,FALSE),"")</f>
        <v/>
      </c>
      <c r="N2529" s="156"/>
      <c r="O2529" s="157"/>
      <c r="P2529" s="135" t="str">
        <f>_xlfn.IFNA(VLOOKUP(O2529,'@LIST'!$M$2:$N$396,2,FALSE),"")</f>
        <v/>
      </c>
      <c r="Q2529" s="158"/>
      <c r="R2529" s="160"/>
      <c r="S2529" s="159" t="str">
        <f>_xlfn.IFNA(VLOOKUP(R2529, '@LIST'!$AR$2:$AS$4, 2, FALSE), "")</f>
        <v/>
      </c>
      <c r="T2529" s="160"/>
      <c r="U2529" s="161" t="str">
        <f>_xlfn.IFNA(VLOOKUP(T2529, '@LIST'!$AU$2:$AV$4, 2, FALSE), "")</f>
        <v/>
      </c>
    </row>
    <row r="2530" spans="1:21" s="162" customFormat="1" ht="16.8">
      <c r="A2530" s="148"/>
      <c r="B2530" s="149" t="str">
        <f>_xlfn.IFNA(VLOOKUP(A2530, '@LIST'!$A$2:$B$15, 2, FALSE), "")</f>
        <v/>
      </c>
      <c r="C2530" s="148"/>
      <c r="D2530" s="150"/>
      <c r="E2530" s="151"/>
      <c r="F2530" s="152"/>
      <c r="G2530" s="153">
        <f xml:space="preserve"> IF(F2530="Yes",D2530/ '@PRODUCTION VOLUME'!$B$3*'@PRODUCTION VOLUME'!$B$4,D2530)</f>
        <v>0</v>
      </c>
      <c r="H2530" s="151"/>
      <c r="I2530" s="148"/>
      <c r="J2530" s="148"/>
      <c r="K2530" s="154"/>
      <c r="L2530" s="155"/>
      <c r="M2530" s="132" t="str">
        <f>_xlfn.IFNA(VLOOKUP(L2530,'@LIST'!$M$2:$N$396,2,FALSE),"")</f>
        <v/>
      </c>
      <c r="N2530" s="156"/>
      <c r="O2530" s="157"/>
      <c r="P2530" s="135" t="str">
        <f>_xlfn.IFNA(VLOOKUP(O2530,'@LIST'!$M$2:$N$396,2,FALSE),"")</f>
        <v/>
      </c>
      <c r="Q2530" s="158"/>
      <c r="R2530" s="160"/>
      <c r="S2530" s="159" t="str">
        <f>_xlfn.IFNA(VLOOKUP(R2530, '@LIST'!$AR$2:$AS$4, 2, FALSE), "")</f>
        <v/>
      </c>
      <c r="T2530" s="160"/>
      <c r="U2530" s="161" t="str">
        <f>_xlfn.IFNA(VLOOKUP(T2530, '@LIST'!$AU$2:$AV$4, 2, FALSE), "")</f>
        <v/>
      </c>
    </row>
    <row r="2531" spans="1:21" s="162" customFormat="1" ht="16.8">
      <c r="A2531" s="148"/>
      <c r="B2531" s="149" t="str">
        <f>_xlfn.IFNA(VLOOKUP(A2531, '@LIST'!$A$2:$B$15, 2, FALSE), "")</f>
        <v/>
      </c>
      <c r="C2531" s="148"/>
      <c r="D2531" s="150"/>
      <c r="E2531" s="151"/>
      <c r="F2531" s="152"/>
      <c r="G2531" s="153">
        <f xml:space="preserve"> IF(F2531="Yes",D2531/ '@PRODUCTION VOLUME'!$B$3*'@PRODUCTION VOLUME'!$B$4,D2531)</f>
        <v>0</v>
      </c>
      <c r="H2531" s="151"/>
      <c r="I2531" s="148"/>
      <c r="J2531" s="148"/>
      <c r="K2531" s="154"/>
      <c r="L2531" s="155"/>
      <c r="M2531" s="132" t="str">
        <f>_xlfn.IFNA(VLOOKUP(L2531,'@LIST'!$M$2:$N$396,2,FALSE),"")</f>
        <v/>
      </c>
      <c r="N2531" s="156"/>
      <c r="O2531" s="157"/>
      <c r="P2531" s="135" t="str">
        <f>_xlfn.IFNA(VLOOKUP(O2531,'@LIST'!$M$2:$N$396,2,FALSE),"")</f>
        <v/>
      </c>
      <c r="Q2531" s="158"/>
      <c r="R2531" s="160"/>
      <c r="S2531" s="159" t="str">
        <f>_xlfn.IFNA(VLOOKUP(R2531, '@LIST'!$AR$2:$AS$4, 2, FALSE), "")</f>
        <v/>
      </c>
      <c r="T2531" s="160"/>
      <c r="U2531" s="161" t="str">
        <f>_xlfn.IFNA(VLOOKUP(T2531, '@LIST'!$AU$2:$AV$4, 2, FALSE), "")</f>
        <v/>
      </c>
    </row>
    <row r="2532" spans="1:21" s="162" customFormat="1" ht="16.8">
      <c r="A2532" s="148"/>
      <c r="B2532" s="149" t="str">
        <f>_xlfn.IFNA(VLOOKUP(A2532, '@LIST'!$A$2:$B$15, 2, FALSE), "")</f>
        <v/>
      </c>
      <c r="C2532" s="148"/>
      <c r="D2532" s="150"/>
      <c r="E2532" s="151"/>
      <c r="F2532" s="152"/>
      <c r="G2532" s="153">
        <f xml:space="preserve"> IF(F2532="Yes",D2532/ '@PRODUCTION VOLUME'!$B$3*'@PRODUCTION VOLUME'!$B$4,D2532)</f>
        <v>0</v>
      </c>
      <c r="H2532" s="151"/>
      <c r="I2532" s="148"/>
      <c r="J2532" s="148"/>
      <c r="K2532" s="154"/>
      <c r="L2532" s="155"/>
      <c r="M2532" s="132" t="str">
        <f>_xlfn.IFNA(VLOOKUP(L2532,'@LIST'!$M$2:$N$396,2,FALSE),"")</f>
        <v/>
      </c>
      <c r="N2532" s="156"/>
      <c r="O2532" s="157"/>
      <c r="P2532" s="135" t="str">
        <f>_xlfn.IFNA(VLOOKUP(O2532,'@LIST'!$M$2:$N$396,2,FALSE),"")</f>
        <v/>
      </c>
      <c r="Q2532" s="158"/>
      <c r="R2532" s="160"/>
      <c r="S2532" s="159" t="str">
        <f>_xlfn.IFNA(VLOOKUP(R2532, '@LIST'!$AR$2:$AS$4, 2, FALSE), "")</f>
        <v/>
      </c>
      <c r="T2532" s="160"/>
      <c r="U2532" s="161" t="str">
        <f>_xlfn.IFNA(VLOOKUP(T2532, '@LIST'!$AU$2:$AV$4, 2, FALSE), "")</f>
        <v/>
      </c>
    </row>
    <row r="2533" spans="1:21" s="162" customFormat="1" ht="16.8">
      <c r="A2533" s="148"/>
      <c r="B2533" s="149" t="str">
        <f>_xlfn.IFNA(VLOOKUP(A2533, '@LIST'!$A$2:$B$15, 2, FALSE), "")</f>
        <v/>
      </c>
      <c r="C2533" s="148"/>
      <c r="D2533" s="150"/>
      <c r="E2533" s="151"/>
      <c r="F2533" s="152"/>
      <c r="G2533" s="153">
        <f xml:space="preserve"> IF(F2533="Yes",D2533/ '@PRODUCTION VOLUME'!$B$3*'@PRODUCTION VOLUME'!$B$4,D2533)</f>
        <v>0</v>
      </c>
      <c r="H2533" s="151"/>
      <c r="I2533" s="148"/>
      <c r="J2533" s="148"/>
      <c r="K2533" s="154"/>
      <c r="L2533" s="155"/>
      <c r="M2533" s="132" t="str">
        <f>_xlfn.IFNA(VLOOKUP(L2533,'@LIST'!$M$2:$N$396,2,FALSE),"")</f>
        <v/>
      </c>
      <c r="N2533" s="156"/>
      <c r="O2533" s="157"/>
      <c r="P2533" s="135" t="str">
        <f>_xlfn.IFNA(VLOOKUP(O2533,'@LIST'!$M$2:$N$396,2,FALSE),"")</f>
        <v/>
      </c>
      <c r="Q2533" s="158"/>
      <c r="R2533" s="160"/>
      <c r="S2533" s="159" t="str">
        <f>_xlfn.IFNA(VLOOKUP(R2533, '@LIST'!$AR$2:$AS$4, 2, FALSE), "")</f>
        <v/>
      </c>
      <c r="T2533" s="160"/>
      <c r="U2533" s="161" t="str">
        <f>_xlfn.IFNA(VLOOKUP(T2533, '@LIST'!$AU$2:$AV$4, 2, FALSE), "")</f>
        <v/>
      </c>
    </row>
    <row r="2534" spans="1:21" s="162" customFormat="1" ht="16.8">
      <c r="A2534" s="148"/>
      <c r="B2534" s="149" t="str">
        <f>_xlfn.IFNA(VLOOKUP(A2534, '@LIST'!$A$2:$B$15, 2, FALSE), "")</f>
        <v/>
      </c>
      <c r="C2534" s="148"/>
      <c r="D2534" s="150"/>
      <c r="E2534" s="151"/>
      <c r="F2534" s="152"/>
      <c r="G2534" s="153">
        <f xml:space="preserve"> IF(F2534="Yes",D2534/ '@PRODUCTION VOLUME'!$B$3*'@PRODUCTION VOLUME'!$B$4,D2534)</f>
        <v>0</v>
      </c>
      <c r="H2534" s="151"/>
      <c r="I2534" s="148"/>
      <c r="J2534" s="148"/>
      <c r="K2534" s="154"/>
      <c r="L2534" s="155"/>
      <c r="M2534" s="132" t="str">
        <f>_xlfn.IFNA(VLOOKUP(L2534,'@LIST'!$M$2:$N$396,2,FALSE),"")</f>
        <v/>
      </c>
      <c r="N2534" s="156"/>
      <c r="O2534" s="157"/>
      <c r="P2534" s="135" t="str">
        <f>_xlfn.IFNA(VLOOKUP(O2534,'@LIST'!$M$2:$N$396,2,FALSE),"")</f>
        <v/>
      </c>
      <c r="Q2534" s="158"/>
      <c r="R2534" s="160"/>
      <c r="S2534" s="159" t="str">
        <f>_xlfn.IFNA(VLOOKUP(R2534, '@LIST'!$AR$2:$AS$4, 2, FALSE), "")</f>
        <v/>
      </c>
      <c r="T2534" s="160"/>
      <c r="U2534" s="161" t="str">
        <f>_xlfn.IFNA(VLOOKUP(T2534, '@LIST'!$AU$2:$AV$4, 2, FALSE), "")</f>
        <v/>
      </c>
    </row>
    <row r="2535" spans="1:21" s="162" customFormat="1" ht="16.8">
      <c r="A2535" s="148"/>
      <c r="B2535" s="149" t="str">
        <f>_xlfn.IFNA(VLOOKUP(A2535, '@LIST'!$A$2:$B$15, 2, FALSE), "")</f>
        <v/>
      </c>
      <c r="C2535" s="148"/>
      <c r="D2535" s="150"/>
      <c r="E2535" s="151"/>
      <c r="F2535" s="152"/>
      <c r="G2535" s="153">
        <f xml:space="preserve"> IF(F2535="Yes",D2535/ '@PRODUCTION VOLUME'!$B$3*'@PRODUCTION VOLUME'!$B$4,D2535)</f>
        <v>0</v>
      </c>
      <c r="H2535" s="151"/>
      <c r="I2535" s="148"/>
      <c r="J2535" s="148"/>
      <c r="K2535" s="154"/>
      <c r="L2535" s="155"/>
      <c r="M2535" s="132" t="str">
        <f>_xlfn.IFNA(VLOOKUP(L2535,'@LIST'!$M$2:$N$396,2,FALSE),"")</f>
        <v/>
      </c>
      <c r="N2535" s="156"/>
      <c r="O2535" s="157"/>
      <c r="P2535" s="135" t="str">
        <f>_xlfn.IFNA(VLOOKUP(O2535,'@LIST'!$M$2:$N$396,2,FALSE),"")</f>
        <v/>
      </c>
      <c r="Q2535" s="158"/>
      <c r="R2535" s="160"/>
      <c r="S2535" s="159" t="str">
        <f>_xlfn.IFNA(VLOOKUP(R2535, '@LIST'!$AR$2:$AS$4, 2, FALSE), "")</f>
        <v/>
      </c>
      <c r="T2535" s="160"/>
      <c r="U2535" s="161" t="str">
        <f>_xlfn.IFNA(VLOOKUP(T2535, '@LIST'!$AU$2:$AV$4, 2, FALSE), "")</f>
        <v/>
      </c>
    </row>
    <row r="2536" spans="1:21" s="162" customFormat="1" ht="16.8">
      <c r="A2536" s="148"/>
      <c r="B2536" s="149" t="str">
        <f>_xlfn.IFNA(VLOOKUP(A2536, '@LIST'!$A$2:$B$15, 2, FALSE), "")</f>
        <v/>
      </c>
      <c r="C2536" s="148"/>
      <c r="D2536" s="150"/>
      <c r="E2536" s="151"/>
      <c r="F2536" s="152"/>
      <c r="G2536" s="153">
        <f xml:space="preserve"> IF(F2536="Yes",D2536/ '@PRODUCTION VOLUME'!$B$3*'@PRODUCTION VOLUME'!$B$4,D2536)</f>
        <v>0</v>
      </c>
      <c r="H2536" s="151"/>
      <c r="I2536" s="148"/>
      <c r="J2536" s="148"/>
      <c r="K2536" s="154"/>
      <c r="L2536" s="155"/>
      <c r="M2536" s="132" t="str">
        <f>_xlfn.IFNA(VLOOKUP(L2536,'@LIST'!$M$2:$N$396,2,FALSE),"")</f>
        <v/>
      </c>
      <c r="N2536" s="156"/>
      <c r="O2536" s="157"/>
      <c r="P2536" s="135" t="str">
        <f>_xlfn.IFNA(VLOOKUP(O2536,'@LIST'!$M$2:$N$396,2,FALSE),"")</f>
        <v/>
      </c>
      <c r="Q2536" s="158"/>
      <c r="R2536" s="160"/>
      <c r="S2536" s="159" t="str">
        <f>_xlfn.IFNA(VLOOKUP(R2536, '@LIST'!$AR$2:$AS$4, 2, FALSE), "")</f>
        <v/>
      </c>
      <c r="T2536" s="160"/>
      <c r="U2536" s="161" t="str">
        <f>_xlfn.IFNA(VLOOKUP(T2536, '@LIST'!$AU$2:$AV$4, 2, FALSE), "")</f>
        <v/>
      </c>
    </row>
    <row r="2537" spans="1:21" s="162" customFormat="1" ht="16.8">
      <c r="A2537" s="148"/>
      <c r="B2537" s="149" t="str">
        <f>_xlfn.IFNA(VLOOKUP(A2537, '@LIST'!$A$2:$B$15, 2, FALSE), "")</f>
        <v/>
      </c>
      <c r="C2537" s="148"/>
      <c r="D2537" s="150"/>
      <c r="E2537" s="151"/>
      <c r="F2537" s="152"/>
      <c r="G2537" s="153">
        <f xml:space="preserve"> IF(F2537="Yes",D2537/ '@PRODUCTION VOLUME'!$B$3*'@PRODUCTION VOLUME'!$B$4,D2537)</f>
        <v>0</v>
      </c>
      <c r="H2537" s="151"/>
      <c r="I2537" s="148"/>
      <c r="J2537" s="148"/>
      <c r="K2537" s="154"/>
      <c r="L2537" s="155"/>
      <c r="M2537" s="132" t="str">
        <f>_xlfn.IFNA(VLOOKUP(L2537,'@LIST'!$M$2:$N$396,2,FALSE),"")</f>
        <v/>
      </c>
      <c r="N2537" s="156"/>
      <c r="O2537" s="157"/>
      <c r="P2537" s="135" t="str">
        <f>_xlfn.IFNA(VLOOKUP(O2537,'@LIST'!$M$2:$N$396,2,FALSE),"")</f>
        <v/>
      </c>
      <c r="Q2537" s="158"/>
      <c r="R2537" s="160"/>
      <c r="S2537" s="159" t="str">
        <f>_xlfn.IFNA(VLOOKUP(R2537, '@LIST'!$AR$2:$AS$4, 2, FALSE), "")</f>
        <v/>
      </c>
      <c r="T2537" s="160"/>
      <c r="U2537" s="161" t="str">
        <f>_xlfn.IFNA(VLOOKUP(T2537, '@LIST'!$AU$2:$AV$4, 2, FALSE), "")</f>
        <v/>
      </c>
    </row>
    <row r="2538" spans="1:21" s="162" customFormat="1" ht="16.8">
      <c r="A2538" s="148"/>
      <c r="B2538" s="149" t="str">
        <f>_xlfn.IFNA(VLOOKUP(A2538, '@LIST'!$A$2:$B$15, 2, FALSE), "")</f>
        <v/>
      </c>
      <c r="C2538" s="148"/>
      <c r="D2538" s="150"/>
      <c r="E2538" s="151"/>
      <c r="F2538" s="152"/>
      <c r="G2538" s="153">
        <f xml:space="preserve"> IF(F2538="Yes",D2538/ '@PRODUCTION VOLUME'!$B$3*'@PRODUCTION VOLUME'!$B$4,D2538)</f>
        <v>0</v>
      </c>
      <c r="H2538" s="151"/>
      <c r="I2538" s="148"/>
      <c r="J2538" s="148"/>
      <c r="K2538" s="154"/>
      <c r="L2538" s="155"/>
      <c r="M2538" s="132" t="str">
        <f>_xlfn.IFNA(VLOOKUP(L2538,'@LIST'!$M$2:$N$396,2,FALSE),"")</f>
        <v/>
      </c>
      <c r="N2538" s="156"/>
      <c r="O2538" s="157"/>
      <c r="P2538" s="135" t="str">
        <f>_xlfn.IFNA(VLOOKUP(O2538,'@LIST'!$M$2:$N$396,2,FALSE),"")</f>
        <v/>
      </c>
      <c r="Q2538" s="158"/>
      <c r="R2538" s="160"/>
      <c r="S2538" s="159" t="str">
        <f>_xlfn.IFNA(VLOOKUP(R2538, '@LIST'!$AR$2:$AS$4, 2, FALSE), "")</f>
        <v/>
      </c>
      <c r="T2538" s="160"/>
      <c r="U2538" s="161" t="str">
        <f>_xlfn.IFNA(VLOOKUP(T2538, '@LIST'!$AU$2:$AV$4, 2, FALSE), "")</f>
        <v/>
      </c>
    </row>
    <row r="2539" spans="1:21" s="162" customFormat="1" ht="16.8">
      <c r="A2539" s="148"/>
      <c r="B2539" s="149" t="str">
        <f>_xlfn.IFNA(VLOOKUP(A2539, '@LIST'!$A$2:$B$15, 2, FALSE), "")</f>
        <v/>
      </c>
      <c r="C2539" s="148"/>
      <c r="D2539" s="150"/>
      <c r="E2539" s="151"/>
      <c r="F2539" s="152"/>
      <c r="G2539" s="153">
        <f xml:space="preserve"> IF(F2539="Yes",D2539/ '@PRODUCTION VOLUME'!$B$3*'@PRODUCTION VOLUME'!$B$4,D2539)</f>
        <v>0</v>
      </c>
      <c r="H2539" s="151"/>
      <c r="I2539" s="148"/>
      <c r="J2539" s="148"/>
      <c r="K2539" s="154"/>
      <c r="L2539" s="155"/>
      <c r="M2539" s="132" t="str">
        <f>_xlfn.IFNA(VLOOKUP(L2539,'@LIST'!$M$2:$N$396,2,FALSE),"")</f>
        <v/>
      </c>
      <c r="N2539" s="156"/>
      <c r="O2539" s="157"/>
      <c r="P2539" s="135" t="str">
        <f>_xlfn.IFNA(VLOOKUP(O2539,'@LIST'!$M$2:$N$396,2,FALSE),"")</f>
        <v/>
      </c>
      <c r="Q2539" s="158"/>
      <c r="R2539" s="160"/>
      <c r="S2539" s="159" t="str">
        <f>_xlfn.IFNA(VLOOKUP(R2539, '@LIST'!$AR$2:$AS$4, 2, FALSE), "")</f>
        <v/>
      </c>
      <c r="T2539" s="160"/>
      <c r="U2539" s="161" t="str">
        <f>_xlfn.IFNA(VLOOKUP(T2539, '@LIST'!$AU$2:$AV$4, 2, FALSE), "")</f>
        <v/>
      </c>
    </row>
    <row r="2540" spans="1:21" s="162" customFormat="1" ht="16.8">
      <c r="A2540" s="148"/>
      <c r="B2540" s="149" t="str">
        <f>_xlfn.IFNA(VLOOKUP(A2540, '@LIST'!$A$2:$B$15, 2, FALSE), "")</f>
        <v/>
      </c>
      <c r="C2540" s="148"/>
      <c r="D2540" s="150"/>
      <c r="E2540" s="151"/>
      <c r="F2540" s="152"/>
      <c r="G2540" s="153">
        <f xml:space="preserve"> IF(F2540="Yes",D2540/ '@PRODUCTION VOLUME'!$B$3*'@PRODUCTION VOLUME'!$B$4,D2540)</f>
        <v>0</v>
      </c>
      <c r="H2540" s="151"/>
      <c r="I2540" s="148"/>
      <c r="J2540" s="148"/>
      <c r="K2540" s="154"/>
      <c r="L2540" s="155"/>
      <c r="M2540" s="132" t="str">
        <f>_xlfn.IFNA(VLOOKUP(L2540,'@LIST'!$M$2:$N$396,2,FALSE),"")</f>
        <v/>
      </c>
      <c r="N2540" s="156"/>
      <c r="O2540" s="157"/>
      <c r="P2540" s="135" t="str">
        <f>_xlfn.IFNA(VLOOKUP(O2540,'@LIST'!$M$2:$N$396,2,FALSE),"")</f>
        <v/>
      </c>
      <c r="Q2540" s="158"/>
      <c r="R2540" s="160"/>
      <c r="S2540" s="159" t="str">
        <f>_xlfn.IFNA(VLOOKUP(R2540, '@LIST'!$AR$2:$AS$4, 2, FALSE), "")</f>
        <v/>
      </c>
      <c r="T2540" s="160"/>
      <c r="U2540" s="161" t="str">
        <f>_xlfn.IFNA(VLOOKUP(T2540, '@LIST'!$AU$2:$AV$4, 2, FALSE), "")</f>
        <v/>
      </c>
    </row>
    <row r="2541" spans="1:21" s="162" customFormat="1" ht="16.8">
      <c r="A2541" s="148"/>
      <c r="B2541" s="149" t="str">
        <f>_xlfn.IFNA(VLOOKUP(A2541, '@LIST'!$A$2:$B$15, 2, FALSE), "")</f>
        <v/>
      </c>
      <c r="C2541" s="148"/>
      <c r="D2541" s="150"/>
      <c r="E2541" s="151"/>
      <c r="F2541" s="152"/>
      <c r="G2541" s="153">
        <f xml:space="preserve"> IF(F2541="Yes",D2541/ '@PRODUCTION VOLUME'!$B$3*'@PRODUCTION VOLUME'!$B$4,D2541)</f>
        <v>0</v>
      </c>
      <c r="H2541" s="151"/>
      <c r="I2541" s="148"/>
      <c r="J2541" s="148"/>
      <c r="K2541" s="154"/>
      <c r="L2541" s="155"/>
      <c r="M2541" s="132" t="str">
        <f>_xlfn.IFNA(VLOOKUP(L2541,'@LIST'!$M$2:$N$396,2,FALSE),"")</f>
        <v/>
      </c>
      <c r="N2541" s="156"/>
      <c r="O2541" s="157"/>
      <c r="P2541" s="135" t="str">
        <f>_xlfn.IFNA(VLOOKUP(O2541,'@LIST'!$M$2:$N$396,2,FALSE),"")</f>
        <v/>
      </c>
      <c r="Q2541" s="158"/>
      <c r="R2541" s="160"/>
      <c r="S2541" s="159" t="str">
        <f>_xlfn.IFNA(VLOOKUP(R2541, '@LIST'!$AR$2:$AS$4, 2, FALSE), "")</f>
        <v/>
      </c>
      <c r="T2541" s="160"/>
      <c r="U2541" s="161" t="str">
        <f>_xlfn.IFNA(VLOOKUP(T2541, '@LIST'!$AU$2:$AV$4, 2, FALSE), "")</f>
        <v/>
      </c>
    </row>
    <row r="2542" spans="1:21" s="162" customFormat="1" ht="16.8">
      <c r="A2542" s="148"/>
      <c r="B2542" s="149" t="str">
        <f>_xlfn.IFNA(VLOOKUP(A2542, '@LIST'!$A$2:$B$15, 2, FALSE), "")</f>
        <v/>
      </c>
      <c r="C2542" s="148"/>
      <c r="D2542" s="150"/>
      <c r="E2542" s="151"/>
      <c r="F2542" s="152"/>
      <c r="G2542" s="153">
        <f xml:space="preserve"> IF(F2542="Yes",D2542/ '@PRODUCTION VOLUME'!$B$3*'@PRODUCTION VOLUME'!$B$4,D2542)</f>
        <v>0</v>
      </c>
      <c r="H2542" s="151"/>
      <c r="I2542" s="148"/>
      <c r="J2542" s="148"/>
      <c r="K2542" s="154"/>
      <c r="L2542" s="155"/>
      <c r="M2542" s="132" t="str">
        <f>_xlfn.IFNA(VLOOKUP(L2542,'@LIST'!$M$2:$N$396,2,FALSE),"")</f>
        <v/>
      </c>
      <c r="N2542" s="156"/>
      <c r="O2542" s="157"/>
      <c r="P2542" s="135" t="str">
        <f>_xlfn.IFNA(VLOOKUP(O2542,'@LIST'!$M$2:$N$396,2,FALSE),"")</f>
        <v/>
      </c>
      <c r="Q2542" s="158"/>
      <c r="R2542" s="160"/>
      <c r="S2542" s="159" t="str">
        <f>_xlfn.IFNA(VLOOKUP(R2542, '@LIST'!$AR$2:$AS$4, 2, FALSE), "")</f>
        <v/>
      </c>
      <c r="T2542" s="160"/>
      <c r="U2542" s="161" t="str">
        <f>_xlfn.IFNA(VLOOKUP(T2542, '@LIST'!$AU$2:$AV$4, 2, FALSE), "")</f>
        <v/>
      </c>
    </row>
    <row r="2543" spans="1:21" s="162" customFormat="1" ht="16.8">
      <c r="A2543" s="148"/>
      <c r="B2543" s="149" t="str">
        <f>_xlfn.IFNA(VLOOKUP(A2543, '@LIST'!$A$2:$B$15, 2, FALSE), "")</f>
        <v/>
      </c>
      <c r="C2543" s="148"/>
      <c r="D2543" s="150"/>
      <c r="E2543" s="151"/>
      <c r="F2543" s="152"/>
      <c r="G2543" s="153">
        <f xml:space="preserve"> IF(F2543="Yes",D2543/ '@PRODUCTION VOLUME'!$B$3*'@PRODUCTION VOLUME'!$B$4,D2543)</f>
        <v>0</v>
      </c>
      <c r="H2543" s="151"/>
      <c r="I2543" s="148"/>
      <c r="J2543" s="148"/>
      <c r="K2543" s="154"/>
      <c r="L2543" s="155"/>
      <c r="M2543" s="132" t="str">
        <f>_xlfn.IFNA(VLOOKUP(L2543,'@LIST'!$M$2:$N$396,2,FALSE),"")</f>
        <v/>
      </c>
      <c r="N2543" s="156"/>
      <c r="O2543" s="157"/>
      <c r="P2543" s="135" t="str">
        <f>_xlfn.IFNA(VLOOKUP(O2543,'@LIST'!$M$2:$N$396,2,FALSE),"")</f>
        <v/>
      </c>
      <c r="Q2543" s="158"/>
      <c r="R2543" s="160"/>
      <c r="S2543" s="159" t="str">
        <f>_xlfn.IFNA(VLOOKUP(R2543, '@LIST'!$AR$2:$AS$4, 2, FALSE), "")</f>
        <v/>
      </c>
      <c r="T2543" s="160"/>
      <c r="U2543" s="161" t="str">
        <f>_xlfn.IFNA(VLOOKUP(T2543, '@LIST'!$AU$2:$AV$4, 2, FALSE), "")</f>
        <v/>
      </c>
    </row>
    <row r="2544" spans="1:21" s="162" customFormat="1" ht="16.8">
      <c r="A2544" s="148"/>
      <c r="B2544" s="149" t="str">
        <f>_xlfn.IFNA(VLOOKUP(A2544, '@LIST'!$A$2:$B$15, 2, FALSE), "")</f>
        <v/>
      </c>
      <c r="C2544" s="148"/>
      <c r="D2544" s="150"/>
      <c r="E2544" s="151"/>
      <c r="F2544" s="152"/>
      <c r="G2544" s="153">
        <f xml:space="preserve"> IF(F2544="Yes",D2544/ '@PRODUCTION VOLUME'!$B$3*'@PRODUCTION VOLUME'!$B$4,D2544)</f>
        <v>0</v>
      </c>
      <c r="H2544" s="151"/>
      <c r="I2544" s="148"/>
      <c r="J2544" s="148"/>
      <c r="K2544" s="154"/>
      <c r="L2544" s="155"/>
      <c r="M2544" s="132" t="str">
        <f>_xlfn.IFNA(VLOOKUP(L2544,'@LIST'!$M$2:$N$396,2,FALSE),"")</f>
        <v/>
      </c>
      <c r="N2544" s="156"/>
      <c r="O2544" s="157"/>
      <c r="P2544" s="135" t="str">
        <f>_xlfn.IFNA(VLOOKUP(O2544,'@LIST'!$M$2:$N$396,2,FALSE),"")</f>
        <v/>
      </c>
      <c r="Q2544" s="158"/>
      <c r="R2544" s="160"/>
      <c r="S2544" s="159" t="str">
        <f>_xlfn.IFNA(VLOOKUP(R2544, '@LIST'!$AR$2:$AS$4, 2, FALSE), "")</f>
        <v/>
      </c>
      <c r="T2544" s="160"/>
      <c r="U2544" s="161" t="str">
        <f>_xlfn.IFNA(VLOOKUP(T2544, '@LIST'!$AU$2:$AV$4, 2, FALSE), "")</f>
        <v/>
      </c>
    </row>
    <row r="2545" spans="1:21" s="162" customFormat="1" ht="16.8">
      <c r="A2545" s="148"/>
      <c r="B2545" s="149" t="str">
        <f>_xlfn.IFNA(VLOOKUP(A2545, '@LIST'!$A$2:$B$15, 2, FALSE), "")</f>
        <v/>
      </c>
      <c r="C2545" s="148"/>
      <c r="D2545" s="150"/>
      <c r="E2545" s="151"/>
      <c r="F2545" s="152"/>
      <c r="G2545" s="153">
        <f xml:space="preserve"> IF(F2545="Yes",D2545/ '@PRODUCTION VOLUME'!$B$3*'@PRODUCTION VOLUME'!$B$4,D2545)</f>
        <v>0</v>
      </c>
      <c r="H2545" s="151"/>
      <c r="I2545" s="148"/>
      <c r="J2545" s="148"/>
      <c r="K2545" s="154"/>
      <c r="L2545" s="155"/>
      <c r="M2545" s="132" t="str">
        <f>_xlfn.IFNA(VLOOKUP(L2545,'@LIST'!$M$2:$N$396,2,FALSE),"")</f>
        <v/>
      </c>
      <c r="N2545" s="156"/>
      <c r="O2545" s="157"/>
      <c r="P2545" s="135" t="str">
        <f>_xlfn.IFNA(VLOOKUP(O2545,'@LIST'!$M$2:$N$396,2,FALSE),"")</f>
        <v/>
      </c>
      <c r="Q2545" s="158"/>
      <c r="R2545" s="160"/>
      <c r="S2545" s="159" t="str">
        <f>_xlfn.IFNA(VLOOKUP(R2545, '@LIST'!$AR$2:$AS$4, 2, FALSE), "")</f>
        <v/>
      </c>
      <c r="T2545" s="160"/>
      <c r="U2545" s="161" t="str">
        <f>_xlfn.IFNA(VLOOKUP(T2545, '@LIST'!$AU$2:$AV$4, 2, FALSE), "")</f>
        <v/>
      </c>
    </row>
    <row r="2546" spans="1:21" s="162" customFormat="1" ht="16.8">
      <c r="A2546" s="148"/>
      <c r="B2546" s="149" t="str">
        <f>_xlfn.IFNA(VLOOKUP(A2546, '@LIST'!$A$2:$B$15, 2, FALSE), "")</f>
        <v/>
      </c>
      <c r="C2546" s="148"/>
      <c r="D2546" s="150"/>
      <c r="E2546" s="151"/>
      <c r="F2546" s="152"/>
      <c r="G2546" s="153">
        <f xml:space="preserve"> IF(F2546="Yes",D2546/ '@PRODUCTION VOLUME'!$B$3*'@PRODUCTION VOLUME'!$B$4,D2546)</f>
        <v>0</v>
      </c>
      <c r="H2546" s="151"/>
      <c r="I2546" s="148"/>
      <c r="J2546" s="148"/>
      <c r="K2546" s="154"/>
      <c r="L2546" s="155"/>
      <c r="M2546" s="132" t="str">
        <f>_xlfn.IFNA(VLOOKUP(L2546,'@LIST'!$M$2:$N$396,2,FALSE),"")</f>
        <v/>
      </c>
      <c r="N2546" s="156"/>
      <c r="O2546" s="157"/>
      <c r="P2546" s="135" t="str">
        <f>_xlfn.IFNA(VLOOKUP(O2546,'@LIST'!$M$2:$N$396,2,FALSE),"")</f>
        <v/>
      </c>
      <c r="Q2546" s="158"/>
      <c r="R2546" s="160"/>
      <c r="S2546" s="159" t="str">
        <f>_xlfn.IFNA(VLOOKUP(R2546, '@LIST'!$AR$2:$AS$4, 2, FALSE), "")</f>
        <v/>
      </c>
      <c r="T2546" s="160"/>
      <c r="U2546" s="161" t="str">
        <f>_xlfn.IFNA(VLOOKUP(T2546, '@LIST'!$AU$2:$AV$4, 2, FALSE), "")</f>
        <v/>
      </c>
    </row>
    <row r="2547" spans="1:21" s="162" customFormat="1" ht="16.8">
      <c r="A2547" s="148"/>
      <c r="B2547" s="149" t="str">
        <f>_xlfn.IFNA(VLOOKUP(A2547, '@LIST'!$A$2:$B$15, 2, FALSE), "")</f>
        <v/>
      </c>
      <c r="C2547" s="148"/>
      <c r="D2547" s="150"/>
      <c r="E2547" s="151"/>
      <c r="F2547" s="152"/>
      <c r="G2547" s="153">
        <f xml:space="preserve"> IF(F2547="Yes",D2547/ '@PRODUCTION VOLUME'!$B$3*'@PRODUCTION VOLUME'!$B$4,D2547)</f>
        <v>0</v>
      </c>
      <c r="H2547" s="151"/>
      <c r="I2547" s="148"/>
      <c r="J2547" s="148"/>
      <c r="K2547" s="154"/>
      <c r="L2547" s="155"/>
      <c r="M2547" s="132" t="str">
        <f>_xlfn.IFNA(VLOOKUP(L2547,'@LIST'!$M$2:$N$396,2,FALSE),"")</f>
        <v/>
      </c>
      <c r="N2547" s="156"/>
      <c r="O2547" s="157"/>
      <c r="P2547" s="135" t="str">
        <f>_xlfn.IFNA(VLOOKUP(O2547,'@LIST'!$M$2:$N$396,2,FALSE),"")</f>
        <v/>
      </c>
      <c r="Q2547" s="158"/>
      <c r="R2547" s="160"/>
      <c r="S2547" s="159" t="str">
        <f>_xlfn.IFNA(VLOOKUP(R2547, '@LIST'!$AR$2:$AS$4, 2, FALSE), "")</f>
        <v/>
      </c>
      <c r="T2547" s="160"/>
      <c r="U2547" s="161" t="str">
        <f>_xlfn.IFNA(VLOOKUP(T2547, '@LIST'!$AU$2:$AV$4, 2, FALSE), "")</f>
        <v/>
      </c>
    </row>
    <row r="2548" spans="1:21" s="162" customFormat="1" ht="16.8">
      <c r="A2548" s="148"/>
      <c r="B2548" s="149" t="str">
        <f>_xlfn.IFNA(VLOOKUP(A2548, '@LIST'!$A$2:$B$15, 2, FALSE), "")</f>
        <v/>
      </c>
      <c r="C2548" s="148"/>
      <c r="D2548" s="150"/>
      <c r="E2548" s="151"/>
      <c r="F2548" s="152"/>
      <c r="G2548" s="153">
        <f xml:space="preserve"> IF(F2548="Yes",D2548/ '@PRODUCTION VOLUME'!$B$3*'@PRODUCTION VOLUME'!$B$4,D2548)</f>
        <v>0</v>
      </c>
      <c r="H2548" s="151"/>
      <c r="I2548" s="148"/>
      <c r="J2548" s="148"/>
      <c r="K2548" s="154"/>
      <c r="L2548" s="155"/>
      <c r="M2548" s="132" t="str">
        <f>_xlfn.IFNA(VLOOKUP(L2548,'@LIST'!$M$2:$N$396,2,FALSE),"")</f>
        <v/>
      </c>
      <c r="N2548" s="156"/>
      <c r="O2548" s="157"/>
      <c r="P2548" s="135" t="str">
        <f>_xlfn.IFNA(VLOOKUP(O2548,'@LIST'!$M$2:$N$396,2,FALSE),"")</f>
        <v/>
      </c>
      <c r="Q2548" s="158"/>
      <c r="R2548" s="160"/>
      <c r="S2548" s="159" t="str">
        <f>_xlfn.IFNA(VLOOKUP(R2548, '@LIST'!$AR$2:$AS$4, 2, FALSE), "")</f>
        <v/>
      </c>
      <c r="T2548" s="160"/>
      <c r="U2548" s="161" t="str">
        <f>_xlfn.IFNA(VLOOKUP(T2548, '@LIST'!$AU$2:$AV$4, 2, FALSE), "")</f>
        <v/>
      </c>
    </row>
    <row r="2549" spans="1:21" s="162" customFormat="1" ht="16.8">
      <c r="A2549" s="148"/>
      <c r="B2549" s="149" t="str">
        <f>_xlfn.IFNA(VLOOKUP(A2549, '@LIST'!$A$2:$B$15, 2, FALSE), "")</f>
        <v/>
      </c>
      <c r="C2549" s="148"/>
      <c r="D2549" s="150"/>
      <c r="E2549" s="151"/>
      <c r="F2549" s="152"/>
      <c r="G2549" s="153">
        <f xml:space="preserve"> IF(F2549="Yes",D2549/ '@PRODUCTION VOLUME'!$B$3*'@PRODUCTION VOLUME'!$B$4,D2549)</f>
        <v>0</v>
      </c>
      <c r="H2549" s="151"/>
      <c r="I2549" s="148"/>
      <c r="J2549" s="148"/>
      <c r="K2549" s="154"/>
      <c r="L2549" s="155"/>
      <c r="M2549" s="132" t="str">
        <f>_xlfn.IFNA(VLOOKUP(L2549,'@LIST'!$M$2:$N$396,2,FALSE),"")</f>
        <v/>
      </c>
      <c r="N2549" s="156"/>
      <c r="O2549" s="157"/>
      <c r="P2549" s="135" t="str">
        <f>_xlfn.IFNA(VLOOKUP(O2549,'@LIST'!$M$2:$N$396,2,FALSE),"")</f>
        <v/>
      </c>
      <c r="Q2549" s="158"/>
      <c r="R2549" s="160"/>
      <c r="S2549" s="159" t="str">
        <f>_xlfn.IFNA(VLOOKUP(R2549, '@LIST'!$AR$2:$AS$4, 2, FALSE), "")</f>
        <v/>
      </c>
      <c r="T2549" s="160"/>
      <c r="U2549" s="161" t="str">
        <f>_xlfn.IFNA(VLOOKUP(T2549, '@LIST'!$AU$2:$AV$4, 2, FALSE), "")</f>
        <v/>
      </c>
    </row>
    <row r="2550" spans="1:21" s="162" customFormat="1" ht="16.8">
      <c r="A2550" s="148"/>
      <c r="B2550" s="149" t="str">
        <f>_xlfn.IFNA(VLOOKUP(A2550, '@LIST'!$A$2:$B$15, 2, FALSE), "")</f>
        <v/>
      </c>
      <c r="C2550" s="148"/>
      <c r="D2550" s="150"/>
      <c r="E2550" s="151"/>
      <c r="F2550" s="152"/>
      <c r="G2550" s="153">
        <f xml:space="preserve"> IF(F2550="Yes",D2550/ '@PRODUCTION VOLUME'!$B$3*'@PRODUCTION VOLUME'!$B$4,D2550)</f>
        <v>0</v>
      </c>
      <c r="H2550" s="151"/>
      <c r="I2550" s="148"/>
      <c r="J2550" s="148"/>
      <c r="K2550" s="154"/>
      <c r="L2550" s="155"/>
      <c r="M2550" s="132" t="str">
        <f>_xlfn.IFNA(VLOOKUP(L2550,'@LIST'!$M$2:$N$396,2,FALSE),"")</f>
        <v/>
      </c>
      <c r="N2550" s="156"/>
      <c r="O2550" s="157"/>
      <c r="P2550" s="135" t="str">
        <f>_xlfn.IFNA(VLOOKUP(O2550,'@LIST'!$M$2:$N$396,2,FALSE),"")</f>
        <v/>
      </c>
      <c r="Q2550" s="158"/>
      <c r="R2550" s="160"/>
      <c r="S2550" s="159" t="str">
        <f>_xlfn.IFNA(VLOOKUP(R2550, '@LIST'!$AR$2:$AS$4, 2, FALSE), "")</f>
        <v/>
      </c>
      <c r="T2550" s="160"/>
      <c r="U2550" s="161" t="str">
        <f>_xlfn.IFNA(VLOOKUP(T2550, '@LIST'!$AU$2:$AV$4, 2, FALSE), "")</f>
        <v/>
      </c>
    </row>
    <row r="2551" spans="1:21" s="162" customFormat="1" ht="16.8">
      <c r="A2551" s="148"/>
      <c r="B2551" s="149" t="str">
        <f>_xlfn.IFNA(VLOOKUP(A2551, '@LIST'!$A$2:$B$15, 2, FALSE), "")</f>
        <v/>
      </c>
      <c r="C2551" s="148"/>
      <c r="D2551" s="150"/>
      <c r="E2551" s="151"/>
      <c r="F2551" s="152"/>
      <c r="G2551" s="153">
        <f xml:space="preserve"> IF(F2551="Yes",D2551/ '@PRODUCTION VOLUME'!$B$3*'@PRODUCTION VOLUME'!$B$4,D2551)</f>
        <v>0</v>
      </c>
      <c r="H2551" s="151"/>
      <c r="I2551" s="148"/>
      <c r="J2551" s="148"/>
      <c r="K2551" s="154"/>
      <c r="L2551" s="155"/>
      <c r="M2551" s="132" t="str">
        <f>_xlfn.IFNA(VLOOKUP(L2551,'@LIST'!$M$2:$N$396,2,FALSE),"")</f>
        <v/>
      </c>
      <c r="N2551" s="156"/>
      <c r="O2551" s="157"/>
      <c r="P2551" s="135" t="str">
        <f>_xlfn.IFNA(VLOOKUP(O2551,'@LIST'!$M$2:$N$396,2,FALSE),"")</f>
        <v/>
      </c>
      <c r="Q2551" s="158"/>
      <c r="R2551" s="160"/>
      <c r="S2551" s="159" t="str">
        <f>_xlfn.IFNA(VLOOKUP(R2551, '@LIST'!$AR$2:$AS$4, 2, FALSE), "")</f>
        <v/>
      </c>
      <c r="T2551" s="160"/>
      <c r="U2551" s="161" t="str">
        <f>_xlfn.IFNA(VLOOKUP(T2551, '@LIST'!$AU$2:$AV$4, 2, FALSE), "")</f>
        <v/>
      </c>
    </row>
    <row r="2552" spans="1:21" s="162" customFormat="1" ht="16.8">
      <c r="A2552" s="148"/>
      <c r="B2552" s="149" t="str">
        <f>_xlfn.IFNA(VLOOKUP(A2552, '@LIST'!$A$2:$B$15, 2, FALSE), "")</f>
        <v/>
      </c>
      <c r="C2552" s="148"/>
      <c r="D2552" s="150"/>
      <c r="E2552" s="151"/>
      <c r="F2552" s="152"/>
      <c r="G2552" s="153">
        <f xml:space="preserve"> IF(F2552="Yes",D2552/ '@PRODUCTION VOLUME'!$B$3*'@PRODUCTION VOLUME'!$B$4,D2552)</f>
        <v>0</v>
      </c>
      <c r="H2552" s="151"/>
      <c r="I2552" s="148"/>
      <c r="J2552" s="148"/>
      <c r="K2552" s="154"/>
      <c r="L2552" s="155"/>
      <c r="M2552" s="132" t="str">
        <f>_xlfn.IFNA(VLOOKUP(L2552,'@LIST'!$M$2:$N$396,2,FALSE),"")</f>
        <v/>
      </c>
      <c r="N2552" s="156"/>
      <c r="O2552" s="157"/>
      <c r="P2552" s="135" t="str">
        <f>_xlfn.IFNA(VLOOKUP(O2552,'@LIST'!$M$2:$N$396,2,FALSE),"")</f>
        <v/>
      </c>
      <c r="Q2552" s="158"/>
      <c r="R2552" s="160"/>
      <c r="S2552" s="159" t="str">
        <f>_xlfn.IFNA(VLOOKUP(R2552, '@LIST'!$AR$2:$AS$4, 2, FALSE), "")</f>
        <v/>
      </c>
      <c r="T2552" s="160"/>
      <c r="U2552" s="161" t="str">
        <f>_xlfn.IFNA(VLOOKUP(T2552, '@LIST'!$AU$2:$AV$4, 2, FALSE), "")</f>
        <v/>
      </c>
    </row>
    <row r="2553" spans="1:21" s="162" customFormat="1" ht="16.8">
      <c r="A2553" s="148"/>
      <c r="B2553" s="149" t="str">
        <f>_xlfn.IFNA(VLOOKUP(A2553, '@LIST'!$A$2:$B$15, 2, FALSE), "")</f>
        <v/>
      </c>
      <c r="C2553" s="148"/>
      <c r="D2553" s="150"/>
      <c r="E2553" s="151"/>
      <c r="F2553" s="152"/>
      <c r="G2553" s="153">
        <f xml:space="preserve"> IF(F2553="Yes",D2553/ '@PRODUCTION VOLUME'!$B$3*'@PRODUCTION VOLUME'!$B$4,D2553)</f>
        <v>0</v>
      </c>
      <c r="H2553" s="151"/>
      <c r="I2553" s="148"/>
      <c r="J2553" s="148"/>
      <c r="K2553" s="154"/>
      <c r="L2553" s="155"/>
      <c r="M2553" s="132" t="str">
        <f>_xlfn.IFNA(VLOOKUP(L2553,'@LIST'!$M$2:$N$396,2,FALSE),"")</f>
        <v/>
      </c>
      <c r="N2553" s="156"/>
      <c r="O2553" s="157"/>
      <c r="P2553" s="135" t="str">
        <f>_xlfn.IFNA(VLOOKUP(O2553,'@LIST'!$M$2:$N$396,2,FALSE),"")</f>
        <v/>
      </c>
      <c r="Q2553" s="158"/>
      <c r="R2553" s="160"/>
      <c r="S2553" s="159" t="str">
        <f>_xlfn.IFNA(VLOOKUP(R2553, '@LIST'!$AR$2:$AS$4, 2, FALSE), "")</f>
        <v/>
      </c>
      <c r="T2553" s="160"/>
      <c r="U2553" s="161" t="str">
        <f>_xlfn.IFNA(VLOOKUP(T2553, '@LIST'!$AU$2:$AV$4, 2, FALSE), "")</f>
        <v/>
      </c>
    </row>
    <row r="2554" spans="1:21" s="162" customFormat="1" ht="16.8">
      <c r="A2554" s="148"/>
      <c r="B2554" s="149" t="str">
        <f>_xlfn.IFNA(VLOOKUP(A2554, '@LIST'!$A$2:$B$15, 2, FALSE), "")</f>
        <v/>
      </c>
      <c r="C2554" s="148"/>
      <c r="D2554" s="150"/>
      <c r="E2554" s="151"/>
      <c r="F2554" s="152"/>
      <c r="G2554" s="153">
        <f xml:space="preserve"> IF(F2554="Yes",D2554/ '@PRODUCTION VOLUME'!$B$3*'@PRODUCTION VOLUME'!$B$4,D2554)</f>
        <v>0</v>
      </c>
      <c r="H2554" s="151"/>
      <c r="I2554" s="148"/>
      <c r="J2554" s="148"/>
      <c r="K2554" s="154"/>
      <c r="L2554" s="155"/>
      <c r="M2554" s="132" t="str">
        <f>_xlfn.IFNA(VLOOKUP(L2554,'@LIST'!$M$2:$N$396,2,FALSE),"")</f>
        <v/>
      </c>
      <c r="N2554" s="156"/>
      <c r="O2554" s="157"/>
      <c r="P2554" s="135" t="str">
        <f>_xlfn.IFNA(VLOOKUP(O2554,'@LIST'!$M$2:$N$396,2,FALSE),"")</f>
        <v/>
      </c>
      <c r="Q2554" s="158"/>
      <c r="R2554" s="160"/>
      <c r="S2554" s="159" t="str">
        <f>_xlfn.IFNA(VLOOKUP(R2554, '@LIST'!$AR$2:$AS$4, 2, FALSE), "")</f>
        <v/>
      </c>
      <c r="T2554" s="160"/>
      <c r="U2554" s="161" t="str">
        <f>_xlfn.IFNA(VLOOKUP(T2554, '@LIST'!$AU$2:$AV$4, 2, FALSE), "")</f>
        <v/>
      </c>
    </row>
    <row r="2555" spans="1:21" s="162" customFormat="1" ht="16.8">
      <c r="A2555" s="148"/>
      <c r="B2555" s="149" t="str">
        <f>_xlfn.IFNA(VLOOKUP(A2555, '@LIST'!$A$2:$B$15, 2, FALSE), "")</f>
        <v/>
      </c>
      <c r="C2555" s="148"/>
      <c r="D2555" s="150"/>
      <c r="E2555" s="151"/>
      <c r="F2555" s="152"/>
      <c r="G2555" s="153">
        <f xml:space="preserve"> IF(F2555="Yes",D2555/ '@PRODUCTION VOLUME'!$B$3*'@PRODUCTION VOLUME'!$B$4,D2555)</f>
        <v>0</v>
      </c>
      <c r="H2555" s="151"/>
      <c r="I2555" s="148"/>
      <c r="J2555" s="148"/>
      <c r="K2555" s="154"/>
      <c r="L2555" s="155"/>
      <c r="M2555" s="132" t="str">
        <f>_xlfn.IFNA(VLOOKUP(L2555,'@LIST'!$M$2:$N$396,2,FALSE),"")</f>
        <v/>
      </c>
      <c r="N2555" s="156"/>
      <c r="O2555" s="157"/>
      <c r="P2555" s="135" t="str">
        <f>_xlfn.IFNA(VLOOKUP(O2555,'@LIST'!$M$2:$N$396,2,FALSE),"")</f>
        <v/>
      </c>
      <c r="Q2555" s="158"/>
      <c r="R2555" s="160"/>
      <c r="S2555" s="159" t="str">
        <f>_xlfn.IFNA(VLOOKUP(R2555, '@LIST'!$AR$2:$AS$4, 2, FALSE), "")</f>
        <v/>
      </c>
      <c r="T2555" s="160"/>
      <c r="U2555" s="161" t="str">
        <f>_xlfn.IFNA(VLOOKUP(T2555, '@LIST'!$AU$2:$AV$4, 2, FALSE), "")</f>
        <v/>
      </c>
    </row>
    <row r="2556" spans="1:21" s="162" customFormat="1" ht="16.8">
      <c r="A2556" s="148"/>
      <c r="B2556" s="149" t="str">
        <f>_xlfn.IFNA(VLOOKUP(A2556, '@LIST'!$A$2:$B$15, 2, FALSE), "")</f>
        <v/>
      </c>
      <c r="C2556" s="148"/>
      <c r="D2556" s="150"/>
      <c r="E2556" s="151"/>
      <c r="F2556" s="152"/>
      <c r="G2556" s="153">
        <f xml:space="preserve"> IF(F2556="Yes",D2556/ '@PRODUCTION VOLUME'!$B$3*'@PRODUCTION VOLUME'!$B$4,D2556)</f>
        <v>0</v>
      </c>
      <c r="H2556" s="151"/>
      <c r="I2556" s="148"/>
      <c r="J2556" s="148"/>
      <c r="K2556" s="154"/>
      <c r="L2556" s="155"/>
      <c r="M2556" s="132" t="str">
        <f>_xlfn.IFNA(VLOOKUP(L2556,'@LIST'!$M$2:$N$396,2,FALSE),"")</f>
        <v/>
      </c>
      <c r="N2556" s="156"/>
      <c r="O2556" s="157"/>
      <c r="P2556" s="135" t="str">
        <f>_xlfn.IFNA(VLOOKUP(O2556,'@LIST'!$M$2:$N$396,2,FALSE),"")</f>
        <v/>
      </c>
      <c r="Q2556" s="158"/>
      <c r="R2556" s="160"/>
      <c r="S2556" s="159" t="str">
        <f>_xlfn.IFNA(VLOOKUP(R2556, '@LIST'!$AR$2:$AS$4, 2, FALSE), "")</f>
        <v/>
      </c>
      <c r="T2556" s="160"/>
      <c r="U2556" s="161" t="str">
        <f>_xlfn.IFNA(VLOOKUP(T2556, '@LIST'!$AU$2:$AV$4, 2, FALSE), "")</f>
        <v/>
      </c>
    </row>
    <row r="2557" spans="1:21" s="162" customFormat="1" ht="16.8">
      <c r="A2557" s="148"/>
      <c r="B2557" s="149" t="str">
        <f>_xlfn.IFNA(VLOOKUP(A2557, '@LIST'!$A$2:$B$15, 2, FALSE), "")</f>
        <v/>
      </c>
      <c r="C2557" s="148"/>
      <c r="D2557" s="150"/>
      <c r="E2557" s="151"/>
      <c r="F2557" s="152"/>
      <c r="G2557" s="153">
        <f xml:space="preserve"> IF(F2557="Yes",D2557/ '@PRODUCTION VOLUME'!$B$3*'@PRODUCTION VOLUME'!$B$4,D2557)</f>
        <v>0</v>
      </c>
      <c r="H2557" s="151"/>
      <c r="I2557" s="148"/>
      <c r="J2557" s="148"/>
      <c r="K2557" s="154"/>
      <c r="L2557" s="155"/>
      <c r="M2557" s="132" t="str">
        <f>_xlfn.IFNA(VLOOKUP(L2557,'@LIST'!$M$2:$N$396,2,FALSE),"")</f>
        <v/>
      </c>
      <c r="N2557" s="156"/>
      <c r="O2557" s="157"/>
      <c r="P2557" s="135" t="str">
        <f>_xlfn.IFNA(VLOOKUP(O2557,'@LIST'!$M$2:$N$396,2,FALSE),"")</f>
        <v/>
      </c>
      <c r="Q2557" s="158"/>
      <c r="R2557" s="160"/>
      <c r="S2557" s="159" t="str">
        <f>_xlfn.IFNA(VLOOKUP(R2557, '@LIST'!$AR$2:$AS$4, 2, FALSE), "")</f>
        <v/>
      </c>
      <c r="T2557" s="160"/>
      <c r="U2557" s="161" t="str">
        <f>_xlfn.IFNA(VLOOKUP(T2557, '@LIST'!$AU$2:$AV$4, 2, FALSE), "")</f>
        <v/>
      </c>
    </row>
    <row r="2558" spans="1:21" s="162" customFormat="1" ht="16.8">
      <c r="A2558" s="148"/>
      <c r="B2558" s="149" t="str">
        <f>_xlfn.IFNA(VLOOKUP(A2558, '@LIST'!$A$2:$B$15, 2, FALSE), "")</f>
        <v/>
      </c>
      <c r="C2558" s="148"/>
      <c r="D2558" s="150"/>
      <c r="E2558" s="151"/>
      <c r="F2558" s="152"/>
      <c r="G2558" s="153">
        <f xml:space="preserve"> IF(F2558="Yes",D2558/ '@PRODUCTION VOLUME'!$B$3*'@PRODUCTION VOLUME'!$B$4,D2558)</f>
        <v>0</v>
      </c>
      <c r="H2558" s="151"/>
      <c r="I2558" s="148"/>
      <c r="J2558" s="148"/>
      <c r="K2558" s="154"/>
      <c r="L2558" s="155"/>
      <c r="M2558" s="132" t="str">
        <f>_xlfn.IFNA(VLOOKUP(L2558,'@LIST'!$M$2:$N$396,2,FALSE),"")</f>
        <v/>
      </c>
      <c r="N2558" s="156"/>
      <c r="O2558" s="157"/>
      <c r="P2558" s="135" t="str">
        <f>_xlfn.IFNA(VLOOKUP(O2558,'@LIST'!$M$2:$N$396,2,FALSE),"")</f>
        <v/>
      </c>
      <c r="Q2558" s="158"/>
      <c r="R2558" s="160"/>
      <c r="S2558" s="159" t="str">
        <f>_xlfn.IFNA(VLOOKUP(R2558, '@LIST'!$AR$2:$AS$4, 2, FALSE), "")</f>
        <v/>
      </c>
      <c r="T2558" s="160"/>
      <c r="U2558" s="161" t="str">
        <f>_xlfn.IFNA(VLOOKUP(T2558, '@LIST'!$AU$2:$AV$4, 2, FALSE), "")</f>
        <v/>
      </c>
    </row>
    <row r="2559" spans="1:21" s="162" customFormat="1" ht="16.8">
      <c r="A2559" s="148"/>
      <c r="B2559" s="149" t="str">
        <f>_xlfn.IFNA(VLOOKUP(A2559, '@LIST'!$A$2:$B$15, 2, FALSE), "")</f>
        <v/>
      </c>
      <c r="C2559" s="148"/>
      <c r="D2559" s="150"/>
      <c r="E2559" s="151"/>
      <c r="F2559" s="152"/>
      <c r="G2559" s="153">
        <f xml:space="preserve"> IF(F2559="Yes",D2559/ '@PRODUCTION VOLUME'!$B$3*'@PRODUCTION VOLUME'!$B$4,D2559)</f>
        <v>0</v>
      </c>
      <c r="H2559" s="151"/>
      <c r="I2559" s="148"/>
      <c r="J2559" s="148"/>
      <c r="K2559" s="154"/>
      <c r="L2559" s="155"/>
      <c r="M2559" s="132" t="str">
        <f>_xlfn.IFNA(VLOOKUP(L2559,'@LIST'!$M$2:$N$396,2,FALSE),"")</f>
        <v/>
      </c>
      <c r="N2559" s="156"/>
      <c r="O2559" s="157"/>
      <c r="P2559" s="135" t="str">
        <f>_xlfn.IFNA(VLOOKUP(O2559,'@LIST'!$M$2:$N$396,2,FALSE),"")</f>
        <v/>
      </c>
      <c r="Q2559" s="158"/>
      <c r="R2559" s="160"/>
      <c r="S2559" s="159" t="str">
        <f>_xlfn.IFNA(VLOOKUP(R2559, '@LIST'!$AR$2:$AS$4, 2, FALSE), "")</f>
        <v/>
      </c>
      <c r="T2559" s="160"/>
      <c r="U2559" s="161" t="str">
        <f>_xlfn.IFNA(VLOOKUP(T2559, '@LIST'!$AU$2:$AV$4, 2, FALSE), "")</f>
        <v/>
      </c>
    </row>
    <row r="2560" spans="1:21" s="162" customFormat="1" ht="16.8">
      <c r="A2560" s="148"/>
      <c r="B2560" s="149" t="str">
        <f>_xlfn.IFNA(VLOOKUP(A2560, '@LIST'!$A$2:$B$15, 2, FALSE), "")</f>
        <v/>
      </c>
      <c r="C2560" s="148"/>
      <c r="D2560" s="150"/>
      <c r="E2560" s="151"/>
      <c r="F2560" s="152"/>
      <c r="G2560" s="153">
        <f xml:space="preserve"> IF(F2560="Yes",D2560/ '@PRODUCTION VOLUME'!$B$3*'@PRODUCTION VOLUME'!$B$4,D2560)</f>
        <v>0</v>
      </c>
      <c r="H2560" s="151"/>
      <c r="I2560" s="148"/>
      <c r="J2560" s="148"/>
      <c r="K2560" s="154"/>
      <c r="L2560" s="155"/>
      <c r="M2560" s="132" t="str">
        <f>_xlfn.IFNA(VLOOKUP(L2560,'@LIST'!$M$2:$N$396,2,FALSE),"")</f>
        <v/>
      </c>
      <c r="N2560" s="156"/>
      <c r="O2560" s="157"/>
      <c r="P2560" s="135" t="str">
        <f>_xlfn.IFNA(VLOOKUP(O2560,'@LIST'!$M$2:$N$396,2,FALSE),"")</f>
        <v/>
      </c>
      <c r="Q2560" s="158"/>
      <c r="R2560" s="160"/>
      <c r="S2560" s="159" t="str">
        <f>_xlfn.IFNA(VLOOKUP(R2560, '@LIST'!$AR$2:$AS$4, 2, FALSE), "")</f>
        <v/>
      </c>
      <c r="T2560" s="160"/>
      <c r="U2560" s="161" t="str">
        <f>_xlfn.IFNA(VLOOKUP(T2560, '@LIST'!$AU$2:$AV$4, 2, FALSE), "")</f>
        <v/>
      </c>
    </row>
    <row r="2561" spans="1:21" s="162" customFormat="1" ht="16.8">
      <c r="A2561" s="148"/>
      <c r="B2561" s="149" t="str">
        <f>_xlfn.IFNA(VLOOKUP(A2561, '@LIST'!$A$2:$B$15, 2, FALSE), "")</f>
        <v/>
      </c>
      <c r="C2561" s="148"/>
      <c r="D2561" s="150"/>
      <c r="E2561" s="151"/>
      <c r="F2561" s="152"/>
      <c r="G2561" s="153">
        <f xml:space="preserve"> IF(F2561="Yes",D2561/ '@PRODUCTION VOLUME'!$B$3*'@PRODUCTION VOLUME'!$B$4,D2561)</f>
        <v>0</v>
      </c>
      <c r="H2561" s="151"/>
      <c r="I2561" s="148"/>
      <c r="J2561" s="148"/>
      <c r="K2561" s="154"/>
      <c r="L2561" s="155"/>
      <c r="M2561" s="132" t="str">
        <f>_xlfn.IFNA(VLOOKUP(L2561,'@LIST'!$M$2:$N$396,2,FALSE),"")</f>
        <v/>
      </c>
      <c r="N2561" s="156"/>
      <c r="O2561" s="157"/>
      <c r="P2561" s="135" t="str">
        <f>_xlfn.IFNA(VLOOKUP(O2561,'@LIST'!$M$2:$N$396,2,FALSE),"")</f>
        <v/>
      </c>
      <c r="Q2561" s="158"/>
      <c r="R2561" s="160"/>
      <c r="S2561" s="159" t="str">
        <f>_xlfn.IFNA(VLOOKUP(R2561, '@LIST'!$AR$2:$AS$4, 2, FALSE), "")</f>
        <v/>
      </c>
      <c r="T2561" s="160"/>
      <c r="U2561" s="161" t="str">
        <f>_xlfn.IFNA(VLOOKUP(T2561, '@LIST'!$AU$2:$AV$4, 2, FALSE), "")</f>
        <v/>
      </c>
    </row>
    <row r="2562" spans="1:21" s="162" customFormat="1" ht="16.8">
      <c r="A2562" s="148"/>
      <c r="B2562" s="149" t="str">
        <f>_xlfn.IFNA(VLOOKUP(A2562, '@LIST'!$A$2:$B$15, 2, FALSE), "")</f>
        <v/>
      </c>
      <c r="C2562" s="148"/>
      <c r="D2562" s="150"/>
      <c r="E2562" s="151"/>
      <c r="F2562" s="152"/>
      <c r="G2562" s="153">
        <f xml:space="preserve"> IF(F2562="Yes",D2562/ '@PRODUCTION VOLUME'!$B$3*'@PRODUCTION VOLUME'!$B$4,D2562)</f>
        <v>0</v>
      </c>
      <c r="H2562" s="151"/>
      <c r="I2562" s="148"/>
      <c r="J2562" s="148"/>
      <c r="K2562" s="154"/>
      <c r="L2562" s="155"/>
      <c r="M2562" s="132" t="str">
        <f>_xlfn.IFNA(VLOOKUP(L2562,'@LIST'!$M$2:$N$396,2,FALSE),"")</f>
        <v/>
      </c>
      <c r="N2562" s="156"/>
      <c r="O2562" s="157"/>
      <c r="P2562" s="135" t="str">
        <f>_xlfn.IFNA(VLOOKUP(O2562,'@LIST'!$M$2:$N$396,2,FALSE),"")</f>
        <v/>
      </c>
      <c r="Q2562" s="158"/>
      <c r="R2562" s="160"/>
      <c r="S2562" s="159" t="str">
        <f>_xlfn.IFNA(VLOOKUP(R2562, '@LIST'!$AR$2:$AS$4, 2, FALSE), "")</f>
        <v/>
      </c>
      <c r="T2562" s="160"/>
      <c r="U2562" s="161" t="str">
        <f>_xlfn.IFNA(VLOOKUP(T2562, '@LIST'!$AU$2:$AV$4, 2, FALSE), "")</f>
        <v/>
      </c>
    </row>
    <row r="2563" spans="1:21" s="162" customFormat="1" ht="16.8">
      <c r="A2563" s="148"/>
      <c r="B2563" s="149" t="str">
        <f>_xlfn.IFNA(VLOOKUP(A2563, '@LIST'!$A$2:$B$15, 2, FALSE), "")</f>
        <v/>
      </c>
      <c r="C2563" s="148"/>
      <c r="D2563" s="150"/>
      <c r="E2563" s="151"/>
      <c r="F2563" s="152"/>
      <c r="G2563" s="153">
        <f xml:space="preserve"> IF(F2563="Yes",D2563/ '@PRODUCTION VOLUME'!$B$3*'@PRODUCTION VOLUME'!$B$4,D2563)</f>
        <v>0</v>
      </c>
      <c r="H2563" s="151"/>
      <c r="I2563" s="148"/>
      <c r="J2563" s="148"/>
      <c r="K2563" s="154"/>
      <c r="L2563" s="155"/>
      <c r="M2563" s="132" t="str">
        <f>_xlfn.IFNA(VLOOKUP(L2563,'@LIST'!$M$2:$N$396,2,FALSE),"")</f>
        <v/>
      </c>
      <c r="N2563" s="156"/>
      <c r="O2563" s="157"/>
      <c r="P2563" s="135" t="str">
        <f>_xlfn.IFNA(VLOOKUP(O2563,'@LIST'!$M$2:$N$396,2,FALSE),"")</f>
        <v/>
      </c>
      <c r="Q2563" s="158"/>
      <c r="R2563" s="160"/>
      <c r="S2563" s="159" t="str">
        <f>_xlfn.IFNA(VLOOKUP(R2563, '@LIST'!$AR$2:$AS$4, 2, FALSE), "")</f>
        <v/>
      </c>
      <c r="T2563" s="160"/>
      <c r="U2563" s="161" t="str">
        <f>_xlfn.IFNA(VLOOKUP(T2563, '@LIST'!$AU$2:$AV$4, 2, FALSE), "")</f>
        <v/>
      </c>
    </row>
    <row r="2564" spans="1:21" s="162" customFormat="1" ht="16.8">
      <c r="A2564" s="148"/>
      <c r="B2564" s="149" t="str">
        <f>_xlfn.IFNA(VLOOKUP(A2564, '@LIST'!$A$2:$B$15, 2, FALSE), "")</f>
        <v/>
      </c>
      <c r="C2564" s="148"/>
      <c r="D2564" s="150"/>
      <c r="E2564" s="151"/>
      <c r="F2564" s="152"/>
      <c r="G2564" s="153">
        <f xml:space="preserve"> IF(F2564="Yes",D2564/ '@PRODUCTION VOLUME'!$B$3*'@PRODUCTION VOLUME'!$B$4,D2564)</f>
        <v>0</v>
      </c>
      <c r="H2564" s="151"/>
      <c r="I2564" s="148"/>
      <c r="J2564" s="148"/>
      <c r="K2564" s="154"/>
      <c r="L2564" s="155"/>
      <c r="M2564" s="132" t="str">
        <f>_xlfn.IFNA(VLOOKUP(L2564,'@LIST'!$M$2:$N$396,2,FALSE),"")</f>
        <v/>
      </c>
      <c r="N2564" s="156"/>
      <c r="O2564" s="157"/>
      <c r="P2564" s="135" t="str">
        <f>_xlfn.IFNA(VLOOKUP(O2564,'@LIST'!$M$2:$N$396,2,FALSE),"")</f>
        <v/>
      </c>
      <c r="Q2564" s="158"/>
      <c r="R2564" s="160"/>
      <c r="S2564" s="159" t="str">
        <f>_xlfn.IFNA(VLOOKUP(R2564, '@LIST'!$AR$2:$AS$4, 2, FALSE), "")</f>
        <v/>
      </c>
      <c r="T2564" s="160"/>
      <c r="U2564" s="161" t="str">
        <f>_xlfn.IFNA(VLOOKUP(T2564, '@LIST'!$AU$2:$AV$4, 2, FALSE), "")</f>
        <v/>
      </c>
    </row>
    <row r="2565" spans="1:21" s="162" customFormat="1" ht="16.8">
      <c r="A2565" s="148"/>
      <c r="B2565" s="149" t="str">
        <f>_xlfn.IFNA(VLOOKUP(A2565, '@LIST'!$A$2:$B$15, 2, FALSE), "")</f>
        <v/>
      </c>
      <c r="C2565" s="148"/>
      <c r="D2565" s="150"/>
      <c r="E2565" s="151"/>
      <c r="F2565" s="152"/>
      <c r="G2565" s="153">
        <f xml:space="preserve"> IF(F2565="Yes",D2565/ '@PRODUCTION VOLUME'!$B$3*'@PRODUCTION VOLUME'!$B$4,D2565)</f>
        <v>0</v>
      </c>
      <c r="H2565" s="151"/>
      <c r="I2565" s="148"/>
      <c r="J2565" s="148"/>
      <c r="K2565" s="154"/>
      <c r="L2565" s="155"/>
      <c r="M2565" s="132" t="str">
        <f>_xlfn.IFNA(VLOOKUP(L2565,'@LIST'!$M$2:$N$396,2,FALSE),"")</f>
        <v/>
      </c>
      <c r="N2565" s="156"/>
      <c r="O2565" s="157"/>
      <c r="P2565" s="135" t="str">
        <f>_xlfn.IFNA(VLOOKUP(O2565,'@LIST'!$M$2:$N$396,2,FALSE),"")</f>
        <v/>
      </c>
      <c r="Q2565" s="158"/>
      <c r="R2565" s="160"/>
      <c r="S2565" s="159" t="str">
        <f>_xlfn.IFNA(VLOOKUP(R2565, '@LIST'!$AR$2:$AS$4, 2, FALSE), "")</f>
        <v/>
      </c>
      <c r="T2565" s="160"/>
      <c r="U2565" s="161" t="str">
        <f>_xlfn.IFNA(VLOOKUP(T2565, '@LIST'!$AU$2:$AV$4, 2, FALSE), "")</f>
        <v/>
      </c>
    </row>
    <row r="2566" spans="1:21" s="162" customFormat="1" ht="16.8">
      <c r="A2566" s="148"/>
      <c r="B2566" s="149" t="str">
        <f>_xlfn.IFNA(VLOOKUP(A2566, '@LIST'!$A$2:$B$15, 2, FALSE), "")</f>
        <v/>
      </c>
      <c r="C2566" s="148"/>
      <c r="D2566" s="150"/>
      <c r="E2566" s="151"/>
      <c r="F2566" s="152"/>
      <c r="G2566" s="153">
        <f xml:space="preserve"> IF(F2566="Yes",D2566/ '@PRODUCTION VOLUME'!$B$3*'@PRODUCTION VOLUME'!$B$4,D2566)</f>
        <v>0</v>
      </c>
      <c r="H2566" s="151"/>
      <c r="I2566" s="148"/>
      <c r="J2566" s="148"/>
      <c r="K2566" s="154"/>
      <c r="L2566" s="155"/>
      <c r="M2566" s="132" t="str">
        <f>_xlfn.IFNA(VLOOKUP(L2566,'@LIST'!$M$2:$N$396,2,FALSE),"")</f>
        <v/>
      </c>
      <c r="N2566" s="156"/>
      <c r="O2566" s="157"/>
      <c r="P2566" s="135" t="str">
        <f>_xlfn.IFNA(VLOOKUP(O2566,'@LIST'!$M$2:$N$396,2,FALSE),"")</f>
        <v/>
      </c>
      <c r="Q2566" s="158"/>
      <c r="R2566" s="160"/>
      <c r="S2566" s="159" t="str">
        <f>_xlfn.IFNA(VLOOKUP(R2566, '@LIST'!$AR$2:$AS$4, 2, FALSE), "")</f>
        <v/>
      </c>
      <c r="T2566" s="160"/>
      <c r="U2566" s="161" t="str">
        <f>_xlfn.IFNA(VLOOKUP(T2566, '@LIST'!$AU$2:$AV$4, 2, FALSE), "")</f>
        <v/>
      </c>
    </row>
    <row r="2567" spans="1:21" s="162" customFormat="1" ht="16.8">
      <c r="A2567" s="148"/>
      <c r="B2567" s="149" t="str">
        <f>_xlfn.IFNA(VLOOKUP(A2567, '@LIST'!$A$2:$B$15, 2, FALSE), "")</f>
        <v/>
      </c>
      <c r="C2567" s="148"/>
      <c r="D2567" s="150"/>
      <c r="E2567" s="151"/>
      <c r="F2567" s="152"/>
      <c r="G2567" s="153">
        <f xml:space="preserve"> IF(F2567="Yes",D2567/ '@PRODUCTION VOLUME'!$B$3*'@PRODUCTION VOLUME'!$B$4,D2567)</f>
        <v>0</v>
      </c>
      <c r="H2567" s="151"/>
      <c r="I2567" s="148"/>
      <c r="J2567" s="148"/>
      <c r="K2567" s="154"/>
      <c r="L2567" s="155"/>
      <c r="M2567" s="132" t="str">
        <f>_xlfn.IFNA(VLOOKUP(L2567,'@LIST'!$M$2:$N$396,2,FALSE),"")</f>
        <v/>
      </c>
      <c r="N2567" s="156"/>
      <c r="O2567" s="157"/>
      <c r="P2567" s="135" t="str">
        <f>_xlfn.IFNA(VLOOKUP(O2567,'@LIST'!$M$2:$N$396,2,FALSE),"")</f>
        <v/>
      </c>
      <c r="Q2567" s="158"/>
      <c r="R2567" s="160"/>
      <c r="S2567" s="159" t="str">
        <f>_xlfn.IFNA(VLOOKUP(R2567, '@LIST'!$AR$2:$AS$4, 2, FALSE), "")</f>
        <v/>
      </c>
      <c r="T2567" s="160"/>
      <c r="U2567" s="161" t="str">
        <f>_xlfn.IFNA(VLOOKUP(T2567, '@LIST'!$AU$2:$AV$4, 2, FALSE), "")</f>
        <v/>
      </c>
    </row>
    <row r="2568" spans="1:21" s="162" customFormat="1" ht="16.8">
      <c r="A2568" s="148"/>
      <c r="B2568" s="149" t="str">
        <f>_xlfn.IFNA(VLOOKUP(A2568, '@LIST'!$A$2:$B$15, 2, FALSE), "")</f>
        <v/>
      </c>
      <c r="C2568" s="148"/>
      <c r="D2568" s="150"/>
      <c r="E2568" s="151"/>
      <c r="F2568" s="152"/>
      <c r="G2568" s="153">
        <f xml:space="preserve"> IF(F2568="Yes",D2568/ '@PRODUCTION VOLUME'!$B$3*'@PRODUCTION VOLUME'!$B$4,D2568)</f>
        <v>0</v>
      </c>
      <c r="H2568" s="151"/>
      <c r="I2568" s="148"/>
      <c r="J2568" s="148"/>
      <c r="K2568" s="154"/>
      <c r="L2568" s="155"/>
      <c r="M2568" s="132" t="str">
        <f>_xlfn.IFNA(VLOOKUP(L2568,'@LIST'!$M$2:$N$396,2,FALSE),"")</f>
        <v/>
      </c>
      <c r="N2568" s="156"/>
      <c r="O2568" s="157"/>
      <c r="P2568" s="135" t="str">
        <f>_xlfn.IFNA(VLOOKUP(O2568,'@LIST'!$M$2:$N$396,2,FALSE),"")</f>
        <v/>
      </c>
      <c r="Q2568" s="158"/>
      <c r="R2568" s="160"/>
      <c r="S2568" s="159" t="str">
        <f>_xlfn.IFNA(VLOOKUP(R2568, '@LIST'!$AR$2:$AS$4, 2, FALSE), "")</f>
        <v/>
      </c>
      <c r="T2568" s="160"/>
      <c r="U2568" s="161" t="str">
        <f>_xlfn.IFNA(VLOOKUP(T2568, '@LIST'!$AU$2:$AV$4, 2, FALSE), "")</f>
        <v/>
      </c>
    </row>
    <row r="2569" spans="1:21" s="162" customFormat="1" ht="16.8">
      <c r="A2569" s="148"/>
      <c r="B2569" s="149" t="str">
        <f>_xlfn.IFNA(VLOOKUP(A2569, '@LIST'!$A$2:$B$15, 2, FALSE), "")</f>
        <v/>
      </c>
      <c r="C2569" s="148"/>
      <c r="D2569" s="150"/>
      <c r="E2569" s="151"/>
      <c r="F2569" s="152"/>
      <c r="G2569" s="153">
        <f xml:space="preserve"> IF(F2569="Yes",D2569/ '@PRODUCTION VOLUME'!$B$3*'@PRODUCTION VOLUME'!$B$4,D2569)</f>
        <v>0</v>
      </c>
      <c r="H2569" s="151"/>
      <c r="I2569" s="148"/>
      <c r="J2569" s="148"/>
      <c r="K2569" s="154"/>
      <c r="L2569" s="155"/>
      <c r="M2569" s="132" t="str">
        <f>_xlfn.IFNA(VLOOKUP(L2569,'@LIST'!$M$2:$N$396,2,FALSE),"")</f>
        <v/>
      </c>
      <c r="N2569" s="156"/>
      <c r="O2569" s="157"/>
      <c r="P2569" s="135" t="str">
        <f>_xlfn.IFNA(VLOOKUP(O2569,'@LIST'!$M$2:$N$396,2,FALSE),"")</f>
        <v/>
      </c>
      <c r="Q2569" s="158"/>
      <c r="R2569" s="160"/>
      <c r="S2569" s="159" t="str">
        <f>_xlfn.IFNA(VLOOKUP(R2569, '@LIST'!$AR$2:$AS$4, 2, FALSE), "")</f>
        <v/>
      </c>
      <c r="T2569" s="160"/>
      <c r="U2569" s="161" t="str">
        <f>_xlfn.IFNA(VLOOKUP(T2569, '@LIST'!$AU$2:$AV$4, 2, FALSE), "")</f>
        <v/>
      </c>
    </row>
    <row r="2570" spans="1:21" s="162" customFormat="1" ht="16.8">
      <c r="A2570" s="148"/>
      <c r="B2570" s="149" t="str">
        <f>_xlfn.IFNA(VLOOKUP(A2570, '@LIST'!$A$2:$B$15, 2, FALSE), "")</f>
        <v/>
      </c>
      <c r="C2570" s="148"/>
      <c r="D2570" s="150"/>
      <c r="E2570" s="151"/>
      <c r="F2570" s="152"/>
      <c r="G2570" s="153">
        <f xml:space="preserve"> IF(F2570="Yes",D2570/ '@PRODUCTION VOLUME'!$B$3*'@PRODUCTION VOLUME'!$B$4,D2570)</f>
        <v>0</v>
      </c>
      <c r="H2570" s="151"/>
      <c r="I2570" s="148"/>
      <c r="J2570" s="148"/>
      <c r="K2570" s="154"/>
      <c r="L2570" s="155"/>
      <c r="M2570" s="132" t="str">
        <f>_xlfn.IFNA(VLOOKUP(L2570,'@LIST'!$M$2:$N$396,2,FALSE),"")</f>
        <v/>
      </c>
      <c r="N2570" s="156"/>
      <c r="O2570" s="157"/>
      <c r="P2570" s="135" t="str">
        <f>_xlfn.IFNA(VLOOKUP(O2570,'@LIST'!$M$2:$N$396,2,FALSE),"")</f>
        <v/>
      </c>
      <c r="Q2570" s="158"/>
      <c r="R2570" s="160"/>
      <c r="S2570" s="159" t="str">
        <f>_xlfn.IFNA(VLOOKUP(R2570, '@LIST'!$AR$2:$AS$4, 2, FALSE), "")</f>
        <v/>
      </c>
      <c r="T2570" s="160"/>
      <c r="U2570" s="161" t="str">
        <f>_xlfn.IFNA(VLOOKUP(T2570, '@LIST'!$AU$2:$AV$4, 2, FALSE), "")</f>
        <v/>
      </c>
    </row>
    <row r="2571" spans="1:21" s="162" customFormat="1" ht="16.8">
      <c r="A2571" s="148"/>
      <c r="B2571" s="149" t="str">
        <f>_xlfn.IFNA(VLOOKUP(A2571, '@LIST'!$A$2:$B$15, 2, FALSE), "")</f>
        <v/>
      </c>
      <c r="C2571" s="148"/>
      <c r="D2571" s="150"/>
      <c r="E2571" s="151"/>
      <c r="F2571" s="152"/>
      <c r="G2571" s="153">
        <f xml:space="preserve"> IF(F2571="Yes",D2571/ '@PRODUCTION VOLUME'!$B$3*'@PRODUCTION VOLUME'!$B$4,D2571)</f>
        <v>0</v>
      </c>
      <c r="H2571" s="151"/>
      <c r="I2571" s="148"/>
      <c r="J2571" s="148"/>
      <c r="K2571" s="154"/>
      <c r="L2571" s="155"/>
      <c r="M2571" s="132" t="str">
        <f>_xlfn.IFNA(VLOOKUP(L2571,'@LIST'!$M$2:$N$396,2,FALSE),"")</f>
        <v/>
      </c>
      <c r="N2571" s="156"/>
      <c r="O2571" s="157"/>
      <c r="P2571" s="135" t="str">
        <f>_xlfn.IFNA(VLOOKUP(O2571,'@LIST'!$M$2:$N$396,2,FALSE),"")</f>
        <v/>
      </c>
      <c r="Q2571" s="158"/>
      <c r="R2571" s="160"/>
      <c r="S2571" s="159" t="str">
        <f>_xlfn.IFNA(VLOOKUP(R2571, '@LIST'!$AR$2:$AS$4, 2, FALSE), "")</f>
        <v/>
      </c>
      <c r="T2571" s="160"/>
      <c r="U2571" s="161" t="str">
        <f>_xlfn.IFNA(VLOOKUP(T2571, '@LIST'!$AU$2:$AV$4, 2, FALSE), "")</f>
        <v/>
      </c>
    </row>
    <row r="2572" spans="1:21" s="162" customFormat="1" ht="16.8">
      <c r="A2572" s="148"/>
      <c r="B2572" s="149" t="str">
        <f>_xlfn.IFNA(VLOOKUP(A2572, '@LIST'!$A$2:$B$15, 2, FALSE), "")</f>
        <v/>
      </c>
      <c r="C2572" s="148"/>
      <c r="D2572" s="150"/>
      <c r="E2572" s="151"/>
      <c r="F2572" s="152"/>
      <c r="G2572" s="153">
        <f xml:space="preserve"> IF(F2572="Yes",D2572/ '@PRODUCTION VOLUME'!$B$3*'@PRODUCTION VOLUME'!$B$4,D2572)</f>
        <v>0</v>
      </c>
      <c r="H2572" s="151"/>
      <c r="I2572" s="148"/>
      <c r="J2572" s="148"/>
      <c r="K2572" s="154"/>
      <c r="L2572" s="155"/>
      <c r="M2572" s="132" t="str">
        <f>_xlfn.IFNA(VLOOKUP(L2572,'@LIST'!$M$2:$N$396,2,FALSE),"")</f>
        <v/>
      </c>
      <c r="N2572" s="156"/>
      <c r="O2572" s="157"/>
      <c r="P2572" s="135" t="str">
        <f>_xlfn.IFNA(VLOOKUP(O2572,'@LIST'!$M$2:$N$396,2,FALSE),"")</f>
        <v/>
      </c>
      <c r="Q2572" s="158"/>
      <c r="R2572" s="160"/>
      <c r="S2572" s="159" t="str">
        <f>_xlfn.IFNA(VLOOKUP(R2572, '@LIST'!$AR$2:$AS$4, 2, FALSE), "")</f>
        <v/>
      </c>
      <c r="T2572" s="160"/>
      <c r="U2572" s="161" t="str">
        <f>_xlfn.IFNA(VLOOKUP(T2572, '@LIST'!$AU$2:$AV$4, 2, FALSE), "")</f>
        <v/>
      </c>
    </row>
    <row r="2573" spans="1:21" s="162" customFormat="1" ht="16.8">
      <c r="A2573" s="148"/>
      <c r="B2573" s="149" t="str">
        <f>_xlfn.IFNA(VLOOKUP(A2573, '@LIST'!$A$2:$B$15, 2, FALSE), "")</f>
        <v/>
      </c>
      <c r="C2573" s="148"/>
      <c r="D2573" s="150"/>
      <c r="E2573" s="151"/>
      <c r="F2573" s="152"/>
      <c r="G2573" s="153">
        <f xml:space="preserve"> IF(F2573="Yes",D2573/ '@PRODUCTION VOLUME'!$B$3*'@PRODUCTION VOLUME'!$B$4,D2573)</f>
        <v>0</v>
      </c>
      <c r="H2573" s="151"/>
      <c r="I2573" s="148"/>
      <c r="J2573" s="148"/>
      <c r="K2573" s="154"/>
      <c r="L2573" s="155"/>
      <c r="M2573" s="132" t="str">
        <f>_xlfn.IFNA(VLOOKUP(L2573,'@LIST'!$M$2:$N$396,2,FALSE),"")</f>
        <v/>
      </c>
      <c r="N2573" s="156"/>
      <c r="O2573" s="157"/>
      <c r="P2573" s="135" t="str">
        <f>_xlfn.IFNA(VLOOKUP(O2573,'@LIST'!$M$2:$N$396,2,FALSE),"")</f>
        <v/>
      </c>
      <c r="Q2573" s="158"/>
      <c r="R2573" s="160"/>
      <c r="S2573" s="159" t="str">
        <f>_xlfn.IFNA(VLOOKUP(R2573, '@LIST'!$AR$2:$AS$4, 2, FALSE), "")</f>
        <v/>
      </c>
      <c r="T2573" s="160"/>
      <c r="U2573" s="161" t="str">
        <f>_xlfn.IFNA(VLOOKUP(T2573, '@LIST'!$AU$2:$AV$4, 2, FALSE), "")</f>
        <v/>
      </c>
    </row>
    <row r="2574" spans="1:21" s="162" customFormat="1" ht="16.8">
      <c r="A2574" s="148"/>
      <c r="B2574" s="149" t="str">
        <f>_xlfn.IFNA(VLOOKUP(A2574, '@LIST'!$A$2:$B$15, 2, FALSE), "")</f>
        <v/>
      </c>
      <c r="C2574" s="148"/>
      <c r="D2574" s="150"/>
      <c r="E2574" s="151"/>
      <c r="F2574" s="152"/>
      <c r="G2574" s="153">
        <f xml:space="preserve"> IF(F2574="Yes",D2574/ '@PRODUCTION VOLUME'!$B$3*'@PRODUCTION VOLUME'!$B$4,D2574)</f>
        <v>0</v>
      </c>
      <c r="H2574" s="151"/>
      <c r="I2574" s="148"/>
      <c r="J2574" s="148"/>
      <c r="K2574" s="154"/>
      <c r="L2574" s="155"/>
      <c r="M2574" s="132" t="str">
        <f>_xlfn.IFNA(VLOOKUP(L2574,'@LIST'!$M$2:$N$396,2,FALSE),"")</f>
        <v/>
      </c>
      <c r="N2574" s="156"/>
      <c r="O2574" s="157"/>
      <c r="P2574" s="135" t="str">
        <f>_xlfn.IFNA(VLOOKUP(O2574,'@LIST'!$M$2:$N$396,2,FALSE),"")</f>
        <v/>
      </c>
      <c r="Q2574" s="158"/>
      <c r="R2574" s="160"/>
      <c r="S2574" s="159" t="str">
        <f>_xlfn.IFNA(VLOOKUP(R2574, '@LIST'!$AR$2:$AS$4, 2, FALSE), "")</f>
        <v/>
      </c>
      <c r="T2574" s="160"/>
      <c r="U2574" s="161" t="str">
        <f>_xlfn.IFNA(VLOOKUP(T2574, '@LIST'!$AU$2:$AV$4, 2, FALSE), "")</f>
        <v/>
      </c>
    </row>
    <row r="2575" spans="1:21" s="162" customFormat="1" ht="16.8">
      <c r="A2575" s="148"/>
      <c r="B2575" s="149" t="str">
        <f>_xlfn.IFNA(VLOOKUP(A2575, '@LIST'!$A$2:$B$15, 2, FALSE), "")</f>
        <v/>
      </c>
      <c r="C2575" s="148"/>
      <c r="D2575" s="150"/>
      <c r="E2575" s="151"/>
      <c r="F2575" s="152"/>
      <c r="G2575" s="153">
        <f xml:space="preserve"> IF(F2575="Yes",D2575/ '@PRODUCTION VOLUME'!$B$3*'@PRODUCTION VOLUME'!$B$4,D2575)</f>
        <v>0</v>
      </c>
      <c r="H2575" s="151"/>
      <c r="I2575" s="148"/>
      <c r="J2575" s="148"/>
      <c r="K2575" s="154"/>
      <c r="L2575" s="155"/>
      <c r="M2575" s="132" t="str">
        <f>_xlfn.IFNA(VLOOKUP(L2575,'@LIST'!$M$2:$N$396,2,FALSE),"")</f>
        <v/>
      </c>
      <c r="N2575" s="156"/>
      <c r="O2575" s="157"/>
      <c r="P2575" s="135" t="str">
        <f>_xlfn.IFNA(VLOOKUP(O2575,'@LIST'!$M$2:$N$396,2,FALSE),"")</f>
        <v/>
      </c>
      <c r="Q2575" s="158"/>
      <c r="R2575" s="160"/>
      <c r="S2575" s="159" t="str">
        <f>_xlfn.IFNA(VLOOKUP(R2575, '@LIST'!$AR$2:$AS$4, 2, FALSE), "")</f>
        <v/>
      </c>
      <c r="T2575" s="160"/>
      <c r="U2575" s="161" t="str">
        <f>_xlfn.IFNA(VLOOKUP(T2575, '@LIST'!$AU$2:$AV$4, 2, FALSE), "")</f>
        <v/>
      </c>
    </row>
    <row r="2576" spans="1:21" s="162" customFormat="1" ht="16.8">
      <c r="A2576" s="148"/>
      <c r="B2576" s="149" t="str">
        <f>_xlfn.IFNA(VLOOKUP(A2576, '@LIST'!$A$2:$B$15, 2, FALSE), "")</f>
        <v/>
      </c>
      <c r="C2576" s="148"/>
      <c r="D2576" s="150"/>
      <c r="E2576" s="151"/>
      <c r="F2576" s="152"/>
      <c r="G2576" s="153">
        <f xml:space="preserve"> IF(F2576="Yes",D2576/ '@PRODUCTION VOLUME'!$B$3*'@PRODUCTION VOLUME'!$B$4,D2576)</f>
        <v>0</v>
      </c>
      <c r="H2576" s="151"/>
      <c r="I2576" s="148"/>
      <c r="J2576" s="148"/>
      <c r="K2576" s="154"/>
      <c r="L2576" s="155"/>
      <c r="M2576" s="132" t="str">
        <f>_xlfn.IFNA(VLOOKUP(L2576,'@LIST'!$M$2:$N$396,2,FALSE),"")</f>
        <v/>
      </c>
      <c r="N2576" s="156"/>
      <c r="O2576" s="157"/>
      <c r="P2576" s="135" t="str">
        <f>_xlfn.IFNA(VLOOKUP(O2576,'@LIST'!$M$2:$N$396,2,FALSE),"")</f>
        <v/>
      </c>
      <c r="Q2576" s="158"/>
      <c r="R2576" s="160"/>
      <c r="S2576" s="159" t="str">
        <f>_xlfn.IFNA(VLOOKUP(R2576, '@LIST'!$AR$2:$AS$4, 2, FALSE), "")</f>
        <v/>
      </c>
      <c r="T2576" s="160"/>
      <c r="U2576" s="161" t="str">
        <f>_xlfn.IFNA(VLOOKUP(T2576, '@LIST'!$AU$2:$AV$4, 2, FALSE), "")</f>
        <v/>
      </c>
    </row>
    <row r="2577" spans="1:21" s="162" customFormat="1" ht="16.8">
      <c r="A2577" s="148"/>
      <c r="B2577" s="149" t="str">
        <f>_xlfn.IFNA(VLOOKUP(A2577, '@LIST'!$A$2:$B$15, 2, FALSE), "")</f>
        <v/>
      </c>
      <c r="C2577" s="148"/>
      <c r="D2577" s="150"/>
      <c r="E2577" s="151"/>
      <c r="F2577" s="152"/>
      <c r="G2577" s="153">
        <f xml:space="preserve"> IF(F2577="Yes",D2577/ '@PRODUCTION VOLUME'!$B$3*'@PRODUCTION VOLUME'!$B$4,D2577)</f>
        <v>0</v>
      </c>
      <c r="H2577" s="151"/>
      <c r="I2577" s="148"/>
      <c r="J2577" s="148"/>
      <c r="K2577" s="154"/>
      <c r="L2577" s="155"/>
      <c r="M2577" s="132" t="str">
        <f>_xlfn.IFNA(VLOOKUP(L2577,'@LIST'!$M$2:$N$396,2,FALSE),"")</f>
        <v/>
      </c>
      <c r="N2577" s="156"/>
      <c r="O2577" s="157"/>
      <c r="P2577" s="135" t="str">
        <f>_xlfn.IFNA(VLOOKUP(O2577,'@LIST'!$M$2:$N$396,2,FALSE),"")</f>
        <v/>
      </c>
      <c r="Q2577" s="158"/>
      <c r="R2577" s="160"/>
      <c r="S2577" s="159" t="str">
        <f>_xlfn.IFNA(VLOOKUP(R2577, '@LIST'!$AR$2:$AS$4, 2, FALSE), "")</f>
        <v/>
      </c>
      <c r="T2577" s="160"/>
      <c r="U2577" s="161" t="str">
        <f>_xlfn.IFNA(VLOOKUP(T2577, '@LIST'!$AU$2:$AV$4, 2, FALSE), "")</f>
        <v/>
      </c>
    </row>
    <row r="2578" spans="1:21" s="162" customFormat="1" ht="16.8">
      <c r="A2578" s="148"/>
      <c r="B2578" s="149" t="str">
        <f>_xlfn.IFNA(VLOOKUP(A2578, '@LIST'!$A$2:$B$15, 2, FALSE), "")</f>
        <v/>
      </c>
      <c r="C2578" s="148"/>
      <c r="D2578" s="150"/>
      <c r="E2578" s="151"/>
      <c r="F2578" s="152"/>
      <c r="G2578" s="153">
        <f xml:space="preserve"> IF(F2578="Yes",D2578/ '@PRODUCTION VOLUME'!$B$3*'@PRODUCTION VOLUME'!$B$4,D2578)</f>
        <v>0</v>
      </c>
      <c r="H2578" s="151"/>
      <c r="I2578" s="148"/>
      <c r="J2578" s="148"/>
      <c r="K2578" s="154"/>
      <c r="L2578" s="155"/>
      <c r="M2578" s="132" t="str">
        <f>_xlfn.IFNA(VLOOKUP(L2578,'@LIST'!$M$2:$N$396,2,FALSE),"")</f>
        <v/>
      </c>
      <c r="N2578" s="156"/>
      <c r="O2578" s="157"/>
      <c r="P2578" s="135" t="str">
        <f>_xlfn.IFNA(VLOOKUP(O2578,'@LIST'!$M$2:$N$396,2,FALSE),"")</f>
        <v/>
      </c>
      <c r="Q2578" s="158"/>
      <c r="R2578" s="160"/>
      <c r="S2578" s="159" t="str">
        <f>_xlfn.IFNA(VLOOKUP(R2578, '@LIST'!$AR$2:$AS$4, 2, FALSE), "")</f>
        <v/>
      </c>
      <c r="T2578" s="160"/>
      <c r="U2578" s="161" t="str">
        <f>_xlfn.IFNA(VLOOKUP(T2578, '@LIST'!$AU$2:$AV$4, 2, FALSE), "")</f>
        <v/>
      </c>
    </row>
    <row r="2579" spans="1:21" s="162" customFormat="1" ht="16.8">
      <c r="A2579" s="148"/>
      <c r="B2579" s="149" t="str">
        <f>_xlfn.IFNA(VLOOKUP(A2579, '@LIST'!$A$2:$B$15, 2, FALSE), "")</f>
        <v/>
      </c>
      <c r="C2579" s="148"/>
      <c r="D2579" s="150"/>
      <c r="E2579" s="151"/>
      <c r="F2579" s="152"/>
      <c r="G2579" s="153">
        <f xml:space="preserve"> IF(F2579="Yes",D2579/ '@PRODUCTION VOLUME'!$B$3*'@PRODUCTION VOLUME'!$B$4,D2579)</f>
        <v>0</v>
      </c>
      <c r="H2579" s="151"/>
      <c r="I2579" s="148"/>
      <c r="J2579" s="148"/>
      <c r="K2579" s="154"/>
      <c r="L2579" s="155"/>
      <c r="M2579" s="132" t="str">
        <f>_xlfn.IFNA(VLOOKUP(L2579,'@LIST'!$M$2:$N$396,2,FALSE),"")</f>
        <v/>
      </c>
      <c r="N2579" s="156"/>
      <c r="O2579" s="157"/>
      <c r="P2579" s="135" t="str">
        <f>_xlfn.IFNA(VLOOKUP(O2579,'@LIST'!$M$2:$N$396,2,FALSE),"")</f>
        <v/>
      </c>
      <c r="Q2579" s="158"/>
      <c r="R2579" s="160"/>
      <c r="S2579" s="159" t="str">
        <f>_xlfn.IFNA(VLOOKUP(R2579, '@LIST'!$AR$2:$AS$4, 2, FALSE), "")</f>
        <v/>
      </c>
      <c r="T2579" s="160"/>
      <c r="U2579" s="161" t="str">
        <f>_xlfn.IFNA(VLOOKUP(T2579, '@LIST'!$AU$2:$AV$4, 2, FALSE), "")</f>
        <v/>
      </c>
    </row>
    <row r="2580" spans="1:21" s="162" customFormat="1" ht="16.8">
      <c r="A2580" s="148"/>
      <c r="B2580" s="149" t="str">
        <f>_xlfn.IFNA(VLOOKUP(A2580, '@LIST'!$A$2:$B$15, 2, FALSE), "")</f>
        <v/>
      </c>
      <c r="C2580" s="148"/>
      <c r="D2580" s="150"/>
      <c r="E2580" s="151"/>
      <c r="F2580" s="152"/>
      <c r="G2580" s="153">
        <f xml:space="preserve"> IF(F2580="Yes",D2580/ '@PRODUCTION VOLUME'!$B$3*'@PRODUCTION VOLUME'!$B$4,D2580)</f>
        <v>0</v>
      </c>
      <c r="H2580" s="151"/>
      <c r="I2580" s="148"/>
      <c r="J2580" s="148"/>
      <c r="K2580" s="154"/>
      <c r="L2580" s="155"/>
      <c r="M2580" s="132" t="str">
        <f>_xlfn.IFNA(VLOOKUP(L2580,'@LIST'!$M$2:$N$396,2,FALSE),"")</f>
        <v/>
      </c>
      <c r="N2580" s="156"/>
      <c r="O2580" s="157"/>
      <c r="P2580" s="135" t="str">
        <f>_xlfn.IFNA(VLOOKUP(O2580,'@LIST'!$M$2:$N$396,2,FALSE),"")</f>
        <v/>
      </c>
      <c r="Q2580" s="158"/>
      <c r="R2580" s="160"/>
      <c r="S2580" s="159" t="str">
        <f>_xlfn.IFNA(VLOOKUP(R2580, '@LIST'!$AR$2:$AS$4, 2, FALSE), "")</f>
        <v/>
      </c>
      <c r="T2580" s="160"/>
      <c r="U2580" s="161" t="str">
        <f>_xlfn.IFNA(VLOOKUP(T2580, '@LIST'!$AU$2:$AV$4, 2, FALSE), "")</f>
        <v/>
      </c>
    </row>
    <row r="2581" spans="1:21" s="162" customFormat="1" ht="16.8">
      <c r="A2581" s="148"/>
      <c r="B2581" s="149" t="str">
        <f>_xlfn.IFNA(VLOOKUP(A2581, '@LIST'!$A$2:$B$15, 2, FALSE), "")</f>
        <v/>
      </c>
      <c r="C2581" s="148"/>
      <c r="D2581" s="150"/>
      <c r="E2581" s="151"/>
      <c r="F2581" s="152"/>
      <c r="G2581" s="153">
        <f xml:space="preserve"> IF(F2581="Yes",D2581/ '@PRODUCTION VOLUME'!$B$3*'@PRODUCTION VOLUME'!$B$4,D2581)</f>
        <v>0</v>
      </c>
      <c r="H2581" s="151"/>
      <c r="I2581" s="148"/>
      <c r="J2581" s="148"/>
      <c r="K2581" s="154"/>
      <c r="L2581" s="155"/>
      <c r="M2581" s="132" t="str">
        <f>_xlfn.IFNA(VLOOKUP(L2581,'@LIST'!$M$2:$N$396,2,FALSE),"")</f>
        <v/>
      </c>
      <c r="N2581" s="156"/>
      <c r="O2581" s="157"/>
      <c r="P2581" s="135" t="str">
        <f>_xlfn.IFNA(VLOOKUP(O2581,'@LIST'!$M$2:$N$396,2,FALSE),"")</f>
        <v/>
      </c>
      <c r="Q2581" s="158"/>
      <c r="R2581" s="160"/>
      <c r="S2581" s="159" t="str">
        <f>_xlfn.IFNA(VLOOKUP(R2581, '@LIST'!$AR$2:$AS$4, 2, FALSE), "")</f>
        <v/>
      </c>
      <c r="T2581" s="160"/>
      <c r="U2581" s="161" t="str">
        <f>_xlfn.IFNA(VLOOKUP(T2581, '@LIST'!$AU$2:$AV$4, 2, FALSE), "")</f>
        <v/>
      </c>
    </row>
    <row r="2582" spans="1:21" s="162" customFormat="1" ht="16.8">
      <c r="A2582" s="148"/>
      <c r="B2582" s="149" t="str">
        <f>_xlfn.IFNA(VLOOKUP(A2582, '@LIST'!$A$2:$B$15, 2, FALSE), "")</f>
        <v/>
      </c>
      <c r="C2582" s="148"/>
      <c r="D2582" s="150"/>
      <c r="E2582" s="151"/>
      <c r="F2582" s="152"/>
      <c r="G2582" s="153">
        <f xml:space="preserve"> IF(F2582="Yes",D2582/ '@PRODUCTION VOLUME'!$B$3*'@PRODUCTION VOLUME'!$B$4,D2582)</f>
        <v>0</v>
      </c>
      <c r="H2582" s="151"/>
      <c r="I2582" s="148"/>
      <c r="J2582" s="148"/>
      <c r="K2582" s="154"/>
      <c r="L2582" s="155"/>
      <c r="M2582" s="132" t="str">
        <f>_xlfn.IFNA(VLOOKUP(L2582,'@LIST'!$M$2:$N$396,2,FALSE),"")</f>
        <v/>
      </c>
      <c r="N2582" s="156"/>
      <c r="O2582" s="157"/>
      <c r="P2582" s="135" t="str">
        <f>_xlfn.IFNA(VLOOKUP(O2582,'@LIST'!$M$2:$N$396,2,FALSE),"")</f>
        <v/>
      </c>
      <c r="Q2582" s="158"/>
      <c r="R2582" s="160"/>
      <c r="S2582" s="159" t="str">
        <f>_xlfn.IFNA(VLOOKUP(R2582, '@LIST'!$AR$2:$AS$4, 2, FALSE), "")</f>
        <v/>
      </c>
      <c r="T2582" s="160"/>
      <c r="U2582" s="161" t="str">
        <f>_xlfn.IFNA(VLOOKUP(T2582, '@LIST'!$AU$2:$AV$4, 2, FALSE), "")</f>
        <v/>
      </c>
    </row>
    <row r="2583" spans="1:21" s="162" customFormat="1" ht="16.8">
      <c r="A2583" s="148"/>
      <c r="B2583" s="149" t="str">
        <f>_xlfn.IFNA(VLOOKUP(A2583, '@LIST'!$A$2:$B$15, 2, FALSE), "")</f>
        <v/>
      </c>
      <c r="C2583" s="148"/>
      <c r="D2583" s="150"/>
      <c r="E2583" s="151"/>
      <c r="F2583" s="152"/>
      <c r="G2583" s="153">
        <f xml:space="preserve"> IF(F2583="Yes",D2583/ '@PRODUCTION VOLUME'!$B$3*'@PRODUCTION VOLUME'!$B$4,D2583)</f>
        <v>0</v>
      </c>
      <c r="H2583" s="151"/>
      <c r="I2583" s="148"/>
      <c r="J2583" s="148"/>
      <c r="K2583" s="154"/>
      <c r="L2583" s="155"/>
      <c r="M2583" s="132" t="str">
        <f>_xlfn.IFNA(VLOOKUP(L2583,'@LIST'!$M$2:$N$396,2,FALSE),"")</f>
        <v/>
      </c>
      <c r="N2583" s="156"/>
      <c r="O2583" s="157"/>
      <c r="P2583" s="135" t="str">
        <f>_xlfn.IFNA(VLOOKUP(O2583,'@LIST'!$M$2:$N$396,2,FALSE),"")</f>
        <v/>
      </c>
      <c r="Q2583" s="158"/>
      <c r="R2583" s="160"/>
      <c r="S2583" s="159" t="str">
        <f>_xlfn.IFNA(VLOOKUP(R2583, '@LIST'!$AR$2:$AS$4, 2, FALSE), "")</f>
        <v/>
      </c>
      <c r="T2583" s="160"/>
      <c r="U2583" s="161" t="str">
        <f>_xlfn.IFNA(VLOOKUP(T2583, '@LIST'!$AU$2:$AV$4, 2, FALSE), "")</f>
        <v/>
      </c>
    </row>
    <row r="2584" spans="1:21" s="162" customFormat="1" ht="16.8">
      <c r="A2584" s="148"/>
      <c r="B2584" s="149" t="str">
        <f>_xlfn.IFNA(VLOOKUP(A2584, '@LIST'!$A$2:$B$15, 2, FALSE), "")</f>
        <v/>
      </c>
      <c r="C2584" s="148"/>
      <c r="D2584" s="150"/>
      <c r="E2584" s="151"/>
      <c r="F2584" s="152"/>
      <c r="G2584" s="153">
        <f xml:space="preserve"> IF(F2584="Yes",D2584/ '@PRODUCTION VOLUME'!$B$3*'@PRODUCTION VOLUME'!$B$4,D2584)</f>
        <v>0</v>
      </c>
      <c r="H2584" s="151"/>
      <c r="I2584" s="148"/>
      <c r="J2584" s="148"/>
      <c r="K2584" s="154"/>
      <c r="L2584" s="155"/>
      <c r="M2584" s="132" t="str">
        <f>_xlfn.IFNA(VLOOKUP(L2584,'@LIST'!$M$2:$N$396,2,FALSE),"")</f>
        <v/>
      </c>
      <c r="N2584" s="156"/>
      <c r="O2584" s="157"/>
      <c r="P2584" s="135" t="str">
        <f>_xlfn.IFNA(VLOOKUP(O2584,'@LIST'!$M$2:$N$396,2,FALSE),"")</f>
        <v/>
      </c>
      <c r="Q2584" s="158"/>
      <c r="R2584" s="160"/>
      <c r="S2584" s="159" t="str">
        <f>_xlfn.IFNA(VLOOKUP(R2584, '@LIST'!$AR$2:$AS$4, 2, FALSE), "")</f>
        <v/>
      </c>
      <c r="T2584" s="160"/>
      <c r="U2584" s="161" t="str">
        <f>_xlfn.IFNA(VLOOKUP(T2584, '@LIST'!$AU$2:$AV$4, 2, FALSE), "")</f>
        <v/>
      </c>
    </row>
    <row r="2585" spans="1:21" s="162" customFormat="1" ht="16.8">
      <c r="A2585" s="148"/>
      <c r="B2585" s="149" t="str">
        <f>_xlfn.IFNA(VLOOKUP(A2585, '@LIST'!$A$2:$B$15, 2, FALSE), "")</f>
        <v/>
      </c>
      <c r="C2585" s="148"/>
      <c r="D2585" s="150"/>
      <c r="E2585" s="151"/>
      <c r="F2585" s="152"/>
      <c r="G2585" s="153">
        <f xml:space="preserve"> IF(F2585="Yes",D2585/ '@PRODUCTION VOLUME'!$B$3*'@PRODUCTION VOLUME'!$B$4,D2585)</f>
        <v>0</v>
      </c>
      <c r="H2585" s="151"/>
      <c r="I2585" s="148"/>
      <c r="J2585" s="148"/>
      <c r="K2585" s="154"/>
      <c r="L2585" s="155"/>
      <c r="M2585" s="132" t="str">
        <f>_xlfn.IFNA(VLOOKUP(L2585,'@LIST'!$M$2:$N$396,2,FALSE),"")</f>
        <v/>
      </c>
      <c r="N2585" s="156"/>
      <c r="O2585" s="157"/>
      <c r="P2585" s="135" t="str">
        <f>_xlfn.IFNA(VLOOKUP(O2585,'@LIST'!$M$2:$N$396,2,FALSE),"")</f>
        <v/>
      </c>
      <c r="Q2585" s="158"/>
      <c r="R2585" s="160"/>
      <c r="S2585" s="159" t="str">
        <f>_xlfn.IFNA(VLOOKUP(R2585, '@LIST'!$AR$2:$AS$4, 2, FALSE), "")</f>
        <v/>
      </c>
      <c r="T2585" s="160"/>
      <c r="U2585" s="161" t="str">
        <f>_xlfn.IFNA(VLOOKUP(T2585, '@LIST'!$AU$2:$AV$4, 2, FALSE), "")</f>
        <v/>
      </c>
    </row>
    <row r="2586" spans="1:21" s="162" customFormat="1" ht="16.8">
      <c r="A2586" s="148"/>
      <c r="B2586" s="149" t="str">
        <f>_xlfn.IFNA(VLOOKUP(A2586, '@LIST'!$A$2:$B$15, 2, FALSE), "")</f>
        <v/>
      </c>
      <c r="C2586" s="148"/>
      <c r="D2586" s="150"/>
      <c r="E2586" s="151"/>
      <c r="F2586" s="152"/>
      <c r="G2586" s="153">
        <f xml:space="preserve"> IF(F2586="Yes",D2586/ '@PRODUCTION VOLUME'!$B$3*'@PRODUCTION VOLUME'!$B$4,D2586)</f>
        <v>0</v>
      </c>
      <c r="H2586" s="151"/>
      <c r="I2586" s="148"/>
      <c r="J2586" s="148"/>
      <c r="K2586" s="154"/>
      <c r="L2586" s="155"/>
      <c r="M2586" s="132" t="str">
        <f>_xlfn.IFNA(VLOOKUP(L2586,'@LIST'!$M$2:$N$396,2,FALSE),"")</f>
        <v/>
      </c>
      <c r="N2586" s="156"/>
      <c r="O2586" s="157"/>
      <c r="P2586" s="135" t="str">
        <f>_xlfn.IFNA(VLOOKUP(O2586,'@LIST'!$M$2:$N$396,2,FALSE),"")</f>
        <v/>
      </c>
      <c r="Q2586" s="158"/>
      <c r="R2586" s="160"/>
      <c r="S2586" s="159" t="str">
        <f>_xlfn.IFNA(VLOOKUP(R2586, '@LIST'!$AR$2:$AS$4, 2, FALSE), "")</f>
        <v/>
      </c>
      <c r="T2586" s="160"/>
      <c r="U2586" s="161" t="str">
        <f>_xlfn.IFNA(VLOOKUP(T2586, '@LIST'!$AU$2:$AV$4, 2, FALSE), "")</f>
        <v/>
      </c>
    </row>
    <row r="2587" spans="1:21" s="162" customFormat="1" ht="16.8">
      <c r="A2587" s="148"/>
      <c r="B2587" s="149" t="str">
        <f>_xlfn.IFNA(VLOOKUP(A2587, '@LIST'!$A$2:$B$15, 2, FALSE), "")</f>
        <v/>
      </c>
      <c r="C2587" s="148"/>
      <c r="D2587" s="150"/>
      <c r="E2587" s="151"/>
      <c r="F2587" s="152"/>
      <c r="G2587" s="153">
        <f xml:space="preserve"> IF(F2587="Yes",D2587/ '@PRODUCTION VOLUME'!$B$3*'@PRODUCTION VOLUME'!$B$4,D2587)</f>
        <v>0</v>
      </c>
      <c r="H2587" s="151"/>
      <c r="I2587" s="148"/>
      <c r="J2587" s="148"/>
      <c r="K2587" s="154"/>
      <c r="L2587" s="155"/>
      <c r="M2587" s="132" t="str">
        <f>_xlfn.IFNA(VLOOKUP(L2587,'@LIST'!$M$2:$N$396,2,FALSE),"")</f>
        <v/>
      </c>
      <c r="N2587" s="156"/>
      <c r="O2587" s="157"/>
      <c r="P2587" s="135" t="str">
        <f>_xlfn.IFNA(VLOOKUP(O2587,'@LIST'!$M$2:$N$396,2,FALSE),"")</f>
        <v/>
      </c>
      <c r="Q2587" s="158"/>
      <c r="R2587" s="160"/>
      <c r="S2587" s="159" t="str">
        <f>_xlfn.IFNA(VLOOKUP(R2587, '@LIST'!$AR$2:$AS$4, 2, FALSE), "")</f>
        <v/>
      </c>
      <c r="T2587" s="160"/>
      <c r="U2587" s="161" t="str">
        <f>_xlfn.IFNA(VLOOKUP(T2587, '@LIST'!$AU$2:$AV$4, 2, FALSE), "")</f>
        <v/>
      </c>
    </row>
    <row r="2588" spans="1:21" s="162" customFormat="1" ht="16.8">
      <c r="A2588" s="148"/>
      <c r="B2588" s="149" t="str">
        <f>_xlfn.IFNA(VLOOKUP(A2588, '@LIST'!$A$2:$B$15, 2, FALSE), "")</f>
        <v/>
      </c>
      <c r="C2588" s="148"/>
      <c r="D2588" s="150"/>
      <c r="E2588" s="151"/>
      <c r="F2588" s="152"/>
      <c r="G2588" s="153">
        <f xml:space="preserve"> IF(F2588="Yes",D2588/ '@PRODUCTION VOLUME'!$B$3*'@PRODUCTION VOLUME'!$B$4,D2588)</f>
        <v>0</v>
      </c>
      <c r="H2588" s="151"/>
      <c r="I2588" s="148"/>
      <c r="J2588" s="148"/>
      <c r="K2588" s="154"/>
      <c r="L2588" s="155"/>
      <c r="M2588" s="132" t="str">
        <f>_xlfn.IFNA(VLOOKUP(L2588,'@LIST'!$M$2:$N$396,2,FALSE),"")</f>
        <v/>
      </c>
      <c r="N2588" s="156"/>
      <c r="O2588" s="157"/>
      <c r="P2588" s="135" t="str">
        <f>_xlfn.IFNA(VLOOKUP(O2588,'@LIST'!$M$2:$N$396,2,FALSE),"")</f>
        <v/>
      </c>
      <c r="Q2588" s="158"/>
      <c r="R2588" s="160"/>
      <c r="S2588" s="159" t="str">
        <f>_xlfn.IFNA(VLOOKUP(R2588, '@LIST'!$AR$2:$AS$4, 2, FALSE), "")</f>
        <v/>
      </c>
      <c r="T2588" s="160"/>
      <c r="U2588" s="161" t="str">
        <f>_xlfn.IFNA(VLOOKUP(T2588, '@LIST'!$AU$2:$AV$4, 2, FALSE), "")</f>
        <v/>
      </c>
    </row>
    <row r="2589" spans="1:21" s="162" customFormat="1" ht="16.8">
      <c r="A2589" s="148"/>
      <c r="B2589" s="149" t="str">
        <f>_xlfn.IFNA(VLOOKUP(A2589, '@LIST'!$A$2:$B$15, 2, FALSE), "")</f>
        <v/>
      </c>
      <c r="C2589" s="148"/>
      <c r="D2589" s="150"/>
      <c r="E2589" s="151"/>
      <c r="F2589" s="152"/>
      <c r="G2589" s="153">
        <f xml:space="preserve"> IF(F2589="Yes",D2589/ '@PRODUCTION VOLUME'!$B$3*'@PRODUCTION VOLUME'!$B$4,D2589)</f>
        <v>0</v>
      </c>
      <c r="H2589" s="151"/>
      <c r="I2589" s="148"/>
      <c r="J2589" s="148"/>
      <c r="K2589" s="154"/>
      <c r="L2589" s="155"/>
      <c r="M2589" s="132" t="str">
        <f>_xlfn.IFNA(VLOOKUP(L2589,'@LIST'!$M$2:$N$396,2,FALSE),"")</f>
        <v/>
      </c>
      <c r="N2589" s="156"/>
      <c r="O2589" s="157"/>
      <c r="P2589" s="135" t="str">
        <f>_xlfn.IFNA(VLOOKUP(O2589,'@LIST'!$M$2:$N$396,2,FALSE),"")</f>
        <v/>
      </c>
      <c r="Q2589" s="158"/>
      <c r="R2589" s="160"/>
      <c r="S2589" s="159" t="str">
        <f>_xlfn.IFNA(VLOOKUP(R2589, '@LIST'!$AR$2:$AS$4, 2, FALSE), "")</f>
        <v/>
      </c>
      <c r="T2589" s="160"/>
      <c r="U2589" s="161" t="str">
        <f>_xlfn.IFNA(VLOOKUP(T2589, '@LIST'!$AU$2:$AV$4, 2, FALSE), "")</f>
        <v/>
      </c>
    </row>
    <row r="2590" spans="1:21" s="162" customFormat="1" ht="16.8">
      <c r="A2590" s="148"/>
      <c r="B2590" s="149" t="str">
        <f>_xlfn.IFNA(VLOOKUP(A2590, '@LIST'!$A$2:$B$15, 2, FALSE), "")</f>
        <v/>
      </c>
      <c r="C2590" s="148"/>
      <c r="D2590" s="150"/>
      <c r="E2590" s="151"/>
      <c r="F2590" s="152"/>
      <c r="G2590" s="153">
        <f xml:space="preserve"> IF(F2590="Yes",D2590/ '@PRODUCTION VOLUME'!$B$3*'@PRODUCTION VOLUME'!$B$4,D2590)</f>
        <v>0</v>
      </c>
      <c r="H2590" s="151"/>
      <c r="I2590" s="148"/>
      <c r="J2590" s="148"/>
      <c r="K2590" s="154"/>
      <c r="L2590" s="155"/>
      <c r="M2590" s="132" t="str">
        <f>_xlfn.IFNA(VLOOKUP(L2590,'@LIST'!$M$2:$N$396,2,FALSE),"")</f>
        <v/>
      </c>
      <c r="N2590" s="156"/>
      <c r="O2590" s="157"/>
      <c r="P2590" s="135" t="str">
        <f>_xlfn.IFNA(VLOOKUP(O2590,'@LIST'!$M$2:$N$396,2,FALSE),"")</f>
        <v/>
      </c>
      <c r="Q2590" s="158"/>
      <c r="R2590" s="160"/>
      <c r="S2590" s="159" t="str">
        <f>_xlfn.IFNA(VLOOKUP(R2590, '@LIST'!$AR$2:$AS$4, 2, FALSE), "")</f>
        <v/>
      </c>
      <c r="T2590" s="160"/>
      <c r="U2590" s="161" t="str">
        <f>_xlfn.IFNA(VLOOKUP(T2590, '@LIST'!$AU$2:$AV$4, 2, FALSE), "")</f>
        <v/>
      </c>
    </row>
    <row r="2591" spans="1:21" s="162" customFormat="1" ht="16.8">
      <c r="A2591" s="148"/>
      <c r="B2591" s="149" t="str">
        <f>_xlfn.IFNA(VLOOKUP(A2591, '@LIST'!$A$2:$B$15, 2, FALSE), "")</f>
        <v/>
      </c>
      <c r="C2591" s="148"/>
      <c r="D2591" s="150"/>
      <c r="E2591" s="151"/>
      <c r="F2591" s="152"/>
      <c r="G2591" s="153">
        <f xml:space="preserve"> IF(F2591="Yes",D2591/ '@PRODUCTION VOLUME'!$B$3*'@PRODUCTION VOLUME'!$B$4,D2591)</f>
        <v>0</v>
      </c>
      <c r="H2591" s="151"/>
      <c r="I2591" s="148"/>
      <c r="J2591" s="148"/>
      <c r="K2591" s="154"/>
      <c r="L2591" s="155"/>
      <c r="M2591" s="132" t="str">
        <f>_xlfn.IFNA(VLOOKUP(L2591,'@LIST'!$M$2:$N$396,2,FALSE),"")</f>
        <v/>
      </c>
      <c r="N2591" s="156"/>
      <c r="O2591" s="157"/>
      <c r="P2591" s="135" t="str">
        <f>_xlfn.IFNA(VLOOKUP(O2591,'@LIST'!$M$2:$N$396,2,FALSE),"")</f>
        <v/>
      </c>
      <c r="Q2591" s="158"/>
      <c r="R2591" s="160"/>
      <c r="S2591" s="159" t="str">
        <f>_xlfn.IFNA(VLOOKUP(R2591, '@LIST'!$AR$2:$AS$4, 2, FALSE), "")</f>
        <v/>
      </c>
      <c r="T2591" s="160"/>
      <c r="U2591" s="161" t="str">
        <f>_xlfn.IFNA(VLOOKUP(T2591, '@LIST'!$AU$2:$AV$4, 2, FALSE), "")</f>
        <v/>
      </c>
    </row>
    <row r="2592" spans="1:21" s="162" customFormat="1" ht="16.8">
      <c r="A2592" s="148"/>
      <c r="B2592" s="149" t="str">
        <f>_xlfn.IFNA(VLOOKUP(A2592, '@LIST'!$A$2:$B$15, 2, FALSE), "")</f>
        <v/>
      </c>
      <c r="C2592" s="148"/>
      <c r="D2592" s="150"/>
      <c r="E2592" s="151"/>
      <c r="F2592" s="152"/>
      <c r="G2592" s="153">
        <f xml:space="preserve"> IF(F2592="Yes",D2592/ '@PRODUCTION VOLUME'!$B$3*'@PRODUCTION VOLUME'!$B$4,D2592)</f>
        <v>0</v>
      </c>
      <c r="H2592" s="151"/>
      <c r="I2592" s="148"/>
      <c r="J2592" s="148"/>
      <c r="K2592" s="154"/>
      <c r="L2592" s="155"/>
      <c r="M2592" s="132" t="str">
        <f>_xlfn.IFNA(VLOOKUP(L2592,'@LIST'!$M$2:$N$396,2,FALSE),"")</f>
        <v/>
      </c>
      <c r="N2592" s="156"/>
      <c r="O2592" s="157"/>
      <c r="P2592" s="135" t="str">
        <f>_xlfn.IFNA(VLOOKUP(O2592,'@LIST'!$M$2:$N$396,2,FALSE),"")</f>
        <v/>
      </c>
      <c r="Q2592" s="158"/>
      <c r="R2592" s="160"/>
      <c r="S2592" s="159" t="str">
        <f>_xlfn.IFNA(VLOOKUP(R2592, '@LIST'!$AR$2:$AS$4, 2, FALSE), "")</f>
        <v/>
      </c>
      <c r="T2592" s="160"/>
      <c r="U2592" s="161" t="str">
        <f>_xlfn.IFNA(VLOOKUP(T2592, '@LIST'!$AU$2:$AV$4, 2, FALSE), "")</f>
        <v/>
      </c>
    </row>
    <row r="2593" spans="1:21" s="162" customFormat="1" ht="16.8">
      <c r="A2593" s="148"/>
      <c r="B2593" s="149" t="str">
        <f>_xlfn.IFNA(VLOOKUP(A2593, '@LIST'!$A$2:$B$15, 2, FALSE), "")</f>
        <v/>
      </c>
      <c r="C2593" s="148"/>
      <c r="D2593" s="150"/>
      <c r="E2593" s="151"/>
      <c r="F2593" s="152"/>
      <c r="G2593" s="153">
        <f xml:space="preserve"> IF(F2593="Yes",D2593/ '@PRODUCTION VOLUME'!$B$3*'@PRODUCTION VOLUME'!$B$4,D2593)</f>
        <v>0</v>
      </c>
      <c r="H2593" s="151"/>
      <c r="I2593" s="148"/>
      <c r="J2593" s="148"/>
      <c r="K2593" s="154"/>
      <c r="L2593" s="155"/>
      <c r="M2593" s="132" t="str">
        <f>_xlfn.IFNA(VLOOKUP(L2593,'@LIST'!$M$2:$N$396,2,FALSE),"")</f>
        <v/>
      </c>
      <c r="N2593" s="156"/>
      <c r="O2593" s="157"/>
      <c r="P2593" s="135" t="str">
        <f>_xlfn.IFNA(VLOOKUP(O2593,'@LIST'!$M$2:$N$396,2,FALSE),"")</f>
        <v/>
      </c>
      <c r="Q2593" s="158"/>
      <c r="R2593" s="160"/>
      <c r="S2593" s="159" t="str">
        <f>_xlfn.IFNA(VLOOKUP(R2593, '@LIST'!$AR$2:$AS$4, 2, FALSE), "")</f>
        <v/>
      </c>
      <c r="T2593" s="160"/>
      <c r="U2593" s="161" t="str">
        <f>_xlfn.IFNA(VLOOKUP(T2593, '@LIST'!$AU$2:$AV$4, 2, FALSE), "")</f>
        <v/>
      </c>
    </row>
    <row r="2594" spans="1:21" s="162" customFormat="1" ht="16.8">
      <c r="A2594" s="148"/>
      <c r="B2594" s="149" t="str">
        <f>_xlfn.IFNA(VLOOKUP(A2594, '@LIST'!$A$2:$B$15, 2, FALSE), "")</f>
        <v/>
      </c>
      <c r="C2594" s="148"/>
      <c r="D2594" s="150"/>
      <c r="E2594" s="151"/>
      <c r="F2594" s="152"/>
      <c r="G2594" s="153">
        <f xml:space="preserve"> IF(F2594="Yes",D2594/ '@PRODUCTION VOLUME'!$B$3*'@PRODUCTION VOLUME'!$B$4,D2594)</f>
        <v>0</v>
      </c>
      <c r="H2594" s="151"/>
      <c r="I2594" s="148"/>
      <c r="J2594" s="148"/>
      <c r="K2594" s="154"/>
      <c r="L2594" s="155"/>
      <c r="M2594" s="132" t="str">
        <f>_xlfn.IFNA(VLOOKUP(L2594,'@LIST'!$M$2:$N$396,2,FALSE),"")</f>
        <v/>
      </c>
      <c r="N2594" s="156"/>
      <c r="O2594" s="157"/>
      <c r="P2594" s="135" t="str">
        <f>_xlfn.IFNA(VLOOKUP(O2594,'@LIST'!$M$2:$N$396,2,FALSE),"")</f>
        <v/>
      </c>
      <c r="Q2594" s="158"/>
      <c r="R2594" s="160"/>
      <c r="S2594" s="159" t="str">
        <f>_xlfn.IFNA(VLOOKUP(R2594, '@LIST'!$AR$2:$AS$4, 2, FALSE), "")</f>
        <v/>
      </c>
      <c r="T2594" s="160"/>
      <c r="U2594" s="161" t="str">
        <f>_xlfn.IFNA(VLOOKUP(T2594, '@LIST'!$AU$2:$AV$4, 2, FALSE), "")</f>
        <v/>
      </c>
    </row>
    <row r="2595" spans="1:21" s="162" customFormat="1" ht="16.8">
      <c r="A2595" s="148"/>
      <c r="B2595" s="149" t="str">
        <f>_xlfn.IFNA(VLOOKUP(A2595, '@LIST'!$A$2:$B$15, 2, FALSE), "")</f>
        <v/>
      </c>
      <c r="C2595" s="148"/>
      <c r="D2595" s="150"/>
      <c r="E2595" s="151"/>
      <c r="F2595" s="152"/>
      <c r="G2595" s="153">
        <f xml:space="preserve"> IF(F2595="Yes",D2595/ '@PRODUCTION VOLUME'!$B$3*'@PRODUCTION VOLUME'!$B$4,D2595)</f>
        <v>0</v>
      </c>
      <c r="H2595" s="151"/>
      <c r="I2595" s="148"/>
      <c r="J2595" s="148"/>
      <c r="K2595" s="154"/>
      <c r="L2595" s="155"/>
      <c r="M2595" s="132" t="str">
        <f>_xlfn.IFNA(VLOOKUP(L2595,'@LIST'!$M$2:$N$396,2,FALSE),"")</f>
        <v/>
      </c>
      <c r="N2595" s="156"/>
      <c r="O2595" s="157"/>
      <c r="P2595" s="135" t="str">
        <f>_xlfn.IFNA(VLOOKUP(O2595,'@LIST'!$M$2:$N$396,2,FALSE),"")</f>
        <v/>
      </c>
      <c r="Q2595" s="158"/>
      <c r="R2595" s="160"/>
      <c r="S2595" s="159" t="str">
        <f>_xlfn.IFNA(VLOOKUP(R2595, '@LIST'!$AR$2:$AS$4, 2, FALSE), "")</f>
        <v/>
      </c>
      <c r="T2595" s="160"/>
      <c r="U2595" s="161" t="str">
        <f>_xlfn.IFNA(VLOOKUP(T2595, '@LIST'!$AU$2:$AV$4, 2, FALSE), "")</f>
        <v/>
      </c>
    </row>
    <row r="2596" spans="1:21" s="162" customFormat="1" ht="16.8">
      <c r="A2596" s="148"/>
      <c r="B2596" s="149" t="str">
        <f>_xlfn.IFNA(VLOOKUP(A2596, '@LIST'!$A$2:$B$15, 2, FALSE), "")</f>
        <v/>
      </c>
      <c r="C2596" s="148"/>
      <c r="D2596" s="150"/>
      <c r="E2596" s="151"/>
      <c r="F2596" s="152"/>
      <c r="G2596" s="153">
        <f xml:space="preserve"> IF(F2596="Yes",D2596/ '@PRODUCTION VOLUME'!$B$3*'@PRODUCTION VOLUME'!$B$4,D2596)</f>
        <v>0</v>
      </c>
      <c r="H2596" s="151"/>
      <c r="I2596" s="148"/>
      <c r="J2596" s="148"/>
      <c r="K2596" s="154"/>
      <c r="L2596" s="155"/>
      <c r="M2596" s="132" t="str">
        <f>_xlfn.IFNA(VLOOKUP(L2596,'@LIST'!$M$2:$N$396,2,FALSE),"")</f>
        <v/>
      </c>
      <c r="N2596" s="156"/>
      <c r="O2596" s="157"/>
      <c r="P2596" s="135" t="str">
        <f>_xlfn.IFNA(VLOOKUP(O2596,'@LIST'!$M$2:$N$396,2,FALSE),"")</f>
        <v/>
      </c>
      <c r="Q2596" s="158"/>
      <c r="R2596" s="160"/>
      <c r="S2596" s="159" t="str">
        <f>_xlfn.IFNA(VLOOKUP(R2596, '@LIST'!$AR$2:$AS$4, 2, FALSE), "")</f>
        <v/>
      </c>
      <c r="T2596" s="160"/>
      <c r="U2596" s="161" t="str">
        <f>_xlfn.IFNA(VLOOKUP(T2596, '@LIST'!$AU$2:$AV$4, 2, FALSE), "")</f>
        <v/>
      </c>
    </row>
    <row r="2597" spans="1:21" s="162" customFormat="1" ht="16.8">
      <c r="A2597" s="148"/>
      <c r="B2597" s="149" t="str">
        <f>_xlfn.IFNA(VLOOKUP(A2597, '@LIST'!$A$2:$B$15, 2, FALSE), "")</f>
        <v/>
      </c>
      <c r="C2597" s="148"/>
      <c r="D2597" s="150"/>
      <c r="E2597" s="151"/>
      <c r="F2597" s="152"/>
      <c r="G2597" s="153">
        <f xml:space="preserve"> IF(F2597="Yes",D2597/ '@PRODUCTION VOLUME'!$B$3*'@PRODUCTION VOLUME'!$B$4,D2597)</f>
        <v>0</v>
      </c>
      <c r="H2597" s="151"/>
      <c r="I2597" s="148"/>
      <c r="J2597" s="148"/>
      <c r="K2597" s="154"/>
      <c r="L2597" s="155"/>
      <c r="M2597" s="132" t="str">
        <f>_xlfn.IFNA(VLOOKUP(L2597,'@LIST'!$M$2:$N$396,2,FALSE),"")</f>
        <v/>
      </c>
      <c r="N2597" s="156"/>
      <c r="O2597" s="157"/>
      <c r="P2597" s="135" t="str">
        <f>_xlfn.IFNA(VLOOKUP(O2597,'@LIST'!$M$2:$N$396,2,FALSE),"")</f>
        <v/>
      </c>
      <c r="Q2597" s="158"/>
      <c r="R2597" s="160"/>
      <c r="S2597" s="159" t="str">
        <f>_xlfn.IFNA(VLOOKUP(R2597, '@LIST'!$AR$2:$AS$4, 2, FALSE), "")</f>
        <v/>
      </c>
      <c r="T2597" s="160"/>
      <c r="U2597" s="161" t="str">
        <f>_xlfn.IFNA(VLOOKUP(T2597, '@LIST'!$AU$2:$AV$4, 2, FALSE), "")</f>
        <v/>
      </c>
    </row>
    <row r="2598" spans="1:21" s="162" customFormat="1" ht="16.8">
      <c r="A2598" s="148"/>
      <c r="B2598" s="149" t="str">
        <f>_xlfn.IFNA(VLOOKUP(A2598, '@LIST'!$A$2:$B$15, 2, FALSE), "")</f>
        <v/>
      </c>
      <c r="C2598" s="148"/>
      <c r="D2598" s="150"/>
      <c r="E2598" s="151"/>
      <c r="F2598" s="152"/>
      <c r="G2598" s="153">
        <f xml:space="preserve"> IF(F2598="Yes",D2598/ '@PRODUCTION VOLUME'!$B$3*'@PRODUCTION VOLUME'!$B$4,D2598)</f>
        <v>0</v>
      </c>
      <c r="H2598" s="151"/>
      <c r="I2598" s="148"/>
      <c r="J2598" s="148"/>
      <c r="K2598" s="154"/>
      <c r="L2598" s="155"/>
      <c r="M2598" s="132" t="str">
        <f>_xlfn.IFNA(VLOOKUP(L2598,'@LIST'!$M$2:$N$396,2,FALSE),"")</f>
        <v/>
      </c>
      <c r="N2598" s="156"/>
      <c r="O2598" s="157"/>
      <c r="P2598" s="135" t="str">
        <f>_xlfn.IFNA(VLOOKUP(O2598,'@LIST'!$M$2:$N$396,2,FALSE),"")</f>
        <v/>
      </c>
      <c r="Q2598" s="158"/>
      <c r="R2598" s="160"/>
      <c r="S2598" s="159" t="str">
        <f>_xlfn.IFNA(VLOOKUP(R2598, '@LIST'!$AR$2:$AS$4, 2, FALSE), "")</f>
        <v/>
      </c>
      <c r="T2598" s="160"/>
      <c r="U2598" s="161" t="str">
        <f>_xlfn.IFNA(VLOOKUP(T2598, '@LIST'!$AU$2:$AV$4, 2, FALSE), "")</f>
        <v/>
      </c>
    </row>
    <row r="2599" spans="1:21" s="162" customFormat="1" ht="16.8">
      <c r="A2599" s="148"/>
      <c r="B2599" s="149" t="str">
        <f>_xlfn.IFNA(VLOOKUP(A2599, '@LIST'!$A$2:$B$15, 2, FALSE), "")</f>
        <v/>
      </c>
      <c r="C2599" s="148"/>
      <c r="D2599" s="150"/>
      <c r="E2599" s="151"/>
      <c r="F2599" s="152"/>
      <c r="G2599" s="153">
        <f xml:space="preserve"> IF(F2599="Yes",D2599/ '@PRODUCTION VOLUME'!$B$3*'@PRODUCTION VOLUME'!$B$4,D2599)</f>
        <v>0</v>
      </c>
      <c r="H2599" s="151"/>
      <c r="I2599" s="148"/>
      <c r="J2599" s="148"/>
      <c r="K2599" s="154"/>
      <c r="L2599" s="155"/>
      <c r="M2599" s="132" t="str">
        <f>_xlfn.IFNA(VLOOKUP(L2599,'@LIST'!$M$2:$N$396,2,FALSE),"")</f>
        <v/>
      </c>
      <c r="N2599" s="156"/>
      <c r="O2599" s="157"/>
      <c r="P2599" s="135" t="str">
        <f>_xlfn.IFNA(VLOOKUP(O2599,'@LIST'!$M$2:$N$396,2,FALSE),"")</f>
        <v/>
      </c>
      <c r="Q2599" s="158"/>
      <c r="R2599" s="160"/>
      <c r="S2599" s="159" t="str">
        <f>_xlfn.IFNA(VLOOKUP(R2599, '@LIST'!$AR$2:$AS$4, 2, FALSE), "")</f>
        <v/>
      </c>
      <c r="T2599" s="160"/>
      <c r="U2599" s="161" t="str">
        <f>_xlfn.IFNA(VLOOKUP(T2599, '@LIST'!$AU$2:$AV$4, 2, FALSE), "")</f>
        <v/>
      </c>
    </row>
    <row r="2600" spans="1:21" s="162" customFormat="1" ht="16.8">
      <c r="A2600" s="148"/>
      <c r="B2600" s="149" t="str">
        <f>_xlfn.IFNA(VLOOKUP(A2600, '@LIST'!$A$2:$B$15, 2, FALSE), "")</f>
        <v/>
      </c>
      <c r="C2600" s="148"/>
      <c r="D2600" s="150"/>
      <c r="E2600" s="151"/>
      <c r="F2600" s="152"/>
      <c r="G2600" s="153">
        <f xml:space="preserve"> IF(F2600="Yes",D2600/ '@PRODUCTION VOLUME'!$B$3*'@PRODUCTION VOLUME'!$B$4,D2600)</f>
        <v>0</v>
      </c>
      <c r="H2600" s="151"/>
      <c r="I2600" s="148"/>
      <c r="J2600" s="148"/>
      <c r="K2600" s="154"/>
      <c r="L2600" s="155"/>
      <c r="M2600" s="132" t="str">
        <f>_xlfn.IFNA(VLOOKUP(L2600,'@LIST'!$M$2:$N$396,2,FALSE),"")</f>
        <v/>
      </c>
      <c r="N2600" s="156"/>
      <c r="O2600" s="157"/>
      <c r="P2600" s="135" t="str">
        <f>_xlfn.IFNA(VLOOKUP(O2600,'@LIST'!$M$2:$N$396,2,FALSE),"")</f>
        <v/>
      </c>
      <c r="Q2600" s="158"/>
      <c r="R2600" s="160"/>
      <c r="S2600" s="159" t="str">
        <f>_xlfn.IFNA(VLOOKUP(R2600, '@LIST'!$AR$2:$AS$4, 2, FALSE), "")</f>
        <v/>
      </c>
      <c r="T2600" s="160"/>
      <c r="U2600" s="161" t="str">
        <f>_xlfn.IFNA(VLOOKUP(T2600, '@LIST'!$AU$2:$AV$4, 2, FALSE), "")</f>
        <v/>
      </c>
    </row>
    <row r="2601" spans="1:21" s="162" customFormat="1" ht="16.8">
      <c r="A2601" s="148"/>
      <c r="B2601" s="149" t="str">
        <f>_xlfn.IFNA(VLOOKUP(A2601, '@LIST'!$A$2:$B$15, 2, FALSE), "")</f>
        <v/>
      </c>
      <c r="C2601" s="148"/>
      <c r="D2601" s="150"/>
      <c r="E2601" s="151"/>
      <c r="F2601" s="152"/>
      <c r="G2601" s="153">
        <f xml:space="preserve"> IF(F2601="Yes",D2601/ '@PRODUCTION VOLUME'!$B$3*'@PRODUCTION VOLUME'!$B$4,D2601)</f>
        <v>0</v>
      </c>
      <c r="H2601" s="151"/>
      <c r="I2601" s="148"/>
      <c r="J2601" s="148"/>
      <c r="K2601" s="154"/>
      <c r="L2601" s="155"/>
      <c r="M2601" s="132" t="str">
        <f>_xlfn.IFNA(VLOOKUP(L2601,'@LIST'!$M$2:$N$396,2,FALSE),"")</f>
        <v/>
      </c>
      <c r="N2601" s="156"/>
      <c r="O2601" s="157"/>
      <c r="P2601" s="135" t="str">
        <f>_xlfn.IFNA(VLOOKUP(O2601,'@LIST'!$M$2:$N$396,2,FALSE),"")</f>
        <v/>
      </c>
      <c r="Q2601" s="158"/>
      <c r="R2601" s="160"/>
      <c r="S2601" s="159" t="str">
        <f>_xlfn.IFNA(VLOOKUP(R2601, '@LIST'!$AR$2:$AS$4, 2, FALSE), "")</f>
        <v/>
      </c>
      <c r="T2601" s="160"/>
      <c r="U2601" s="161" t="str">
        <f>_xlfn.IFNA(VLOOKUP(T2601, '@LIST'!$AU$2:$AV$4, 2, FALSE), "")</f>
        <v/>
      </c>
    </row>
    <row r="2602" spans="1:21" s="162" customFormat="1" ht="16.8">
      <c r="A2602" s="148"/>
      <c r="B2602" s="149" t="str">
        <f>_xlfn.IFNA(VLOOKUP(A2602, '@LIST'!$A$2:$B$15, 2, FALSE), "")</f>
        <v/>
      </c>
      <c r="C2602" s="148"/>
      <c r="D2602" s="150"/>
      <c r="E2602" s="151"/>
      <c r="F2602" s="152"/>
      <c r="G2602" s="153">
        <f xml:space="preserve"> IF(F2602="Yes",D2602/ '@PRODUCTION VOLUME'!$B$3*'@PRODUCTION VOLUME'!$B$4,D2602)</f>
        <v>0</v>
      </c>
      <c r="H2602" s="151"/>
      <c r="I2602" s="148"/>
      <c r="J2602" s="148"/>
      <c r="K2602" s="154"/>
      <c r="L2602" s="155"/>
      <c r="M2602" s="132" t="str">
        <f>_xlfn.IFNA(VLOOKUP(L2602,'@LIST'!$M$2:$N$396,2,FALSE),"")</f>
        <v/>
      </c>
      <c r="N2602" s="156"/>
      <c r="O2602" s="157"/>
      <c r="P2602" s="135" t="str">
        <f>_xlfn.IFNA(VLOOKUP(O2602,'@LIST'!$M$2:$N$396,2,FALSE),"")</f>
        <v/>
      </c>
      <c r="Q2602" s="158"/>
      <c r="R2602" s="160"/>
      <c r="S2602" s="159" t="str">
        <f>_xlfn.IFNA(VLOOKUP(R2602, '@LIST'!$AR$2:$AS$4, 2, FALSE), "")</f>
        <v/>
      </c>
      <c r="T2602" s="160"/>
      <c r="U2602" s="161" t="str">
        <f>_xlfn.IFNA(VLOOKUP(T2602, '@LIST'!$AU$2:$AV$4, 2, FALSE), "")</f>
        <v/>
      </c>
    </row>
    <row r="2603" spans="1:21" s="162" customFormat="1" ht="16.8">
      <c r="A2603" s="148"/>
      <c r="B2603" s="149" t="str">
        <f>_xlfn.IFNA(VLOOKUP(A2603, '@LIST'!$A$2:$B$15, 2, FALSE), "")</f>
        <v/>
      </c>
      <c r="C2603" s="148"/>
      <c r="D2603" s="150"/>
      <c r="E2603" s="151"/>
      <c r="F2603" s="152"/>
      <c r="G2603" s="153">
        <f xml:space="preserve"> IF(F2603="Yes",D2603/ '@PRODUCTION VOLUME'!$B$3*'@PRODUCTION VOLUME'!$B$4,D2603)</f>
        <v>0</v>
      </c>
      <c r="H2603" s="151"/>
      <c r="I2603" s="148"/>
      <c r="J2603" s="148"/>
      <c r="K2603" s="154"/>
      <c r="L2603" s="155"/>
      <c r="M2603" s="132" t="str">
        <f>_xlfn.IFNA(VLOOKUP(L2603,'@LIST'!$M$2:$N$396,2,FALSE),"")</f>
        <v/>
      </c>
      <c r="N2603" s="156"/>
      <c r="O2603" s="157"/>
      <c r="P2603" s="135" t="str">
        <f>_xlfn.IFNA(VLOOKUP(O2603,'@LIST'!$M$2:$N$396,2,FALSE),"")</f>
        <v/>
      </c>
      <c r="Q2603" s="158"/>
      <c r="R2603" s="160"/>
      <c r="S2603" s="159" t="str">
        <f>_xlfn.IFNA(VLOOKUP(R2603, '@LIST'!$AR$2:$AS$4, 2, FALSE), "")</f>
        <v/>
      </c>
      <c r="T2603" s="160"/>
      <c r="U2603" s="161" t="str">
        <f>_xlfn.IFNA(VLOOKUP(T2603, '@LIST'!$AU$2:$AV$4, 2, FALSE), "")</f>
        <v/>
      </c>
    </row>
    <row r="2604" spans="1:21" s="162" customFormat="1" ht="16.8">
      <c r="A2604" s="148"/>
      <c r="B2604" s="149" t="str">
        <f>_xlfn.IFNA(VLOOKUP(A2604, '@LIST'!$A$2:$B$15, 2, FALSE), "")</f>
        <v/>
      </c>
      <c r="C2604" s="148"/>
      <c r="D2604" s="150"/>
      <c r="E2604" s="151"/>
      <c r="F2604" s="152"/>
      <c r="G2604" s="153">
        <f xml:space="preserve"> IF(F2604="Yes",D2604/ '@PRODUCTION VOLUME'!$B$3*'@PRODUCTION VOLUME'!$B$4,D2604)</f>
        <v>0</v>
      </c>
      <c r="H2604" s="151"/>
      <c r="I2604" s="148"/>
      <c r="J2604" s="148"/>
      <c r="K2604" s="154"/>
      <c r="L2604" s="155"/>
      <c r="M2604" s="132" t="str">
        <f>_xlfn.IFNA(VLOOKUP(L2604,'@LIST'!$M$2:$N$396,2,FALSE),"")</f>
        <v/>
      </c>
      <c r="N2604" s="156"/>
      <c r="O2604" s="157"/>
      <c r="P2604" s="135" t="str">
        <f>_xlfn.IFNA(VLOOKUP(O2604,'@LIST'!$M$2:$N$396,2,FALSE),"")</f>
        <v/>
      </c>
      <c r="Q2604" s="158"/>
      <c r="R2604" s="160"/>
      <c r="S2604" s="159" t="str">
        <f>_xlfn.IFNA(VLOOKUP(R2604, '@LIST'!$AR$2:$AS$4, 2, FALSE), "")</f>
        <v/>
      </c>
      <c r="T2604" s="160"/>
      <c r="U2604" s="161" t="str">
        <f>_xlfn.IFNA(VLOOKUP(T2604, '@LIST'!$AU$2:$AV$4, 2, FALSE), "")</f>
        <v/>
      </c>
    </row>
    <row r="2605" spans="1:21" s="162" customFormat="1" ht="16.8">
      <c r="A2605" s="148"/>
      <c r="B2605" s="149" t="str">
        <f>_xlfn.IFNA(VLOOKUP(A2605, '@LIST'!$A$2:$B$15, 2, FALSE), "")</f>
        <v/>
      </c>
      <c r="C2605" s="148"/>
      <c r="D2605" s="150"/>
      <c r="E2605" s="151"/>
      <c r="F2605" s="152"/>
      <c r="G2605" s="153">
        <f xml:space="preserve"> IF(F2605="Yes",D2605/ '@PRODUCTION VOLUME'!$B$3*'@PRODUCTION VOLUME'!$B$4,D2605)</f>
        <v>0</v>
      </c>
      <c r="H2605" s="151"/>
      <c r="I2605" s="148"/>
      <c r="J2605" s="148"/>
      <c r="K2605" s="154"/>
      <c r="L2605" s="155"/>
      <c r="M2605" s="132" t="str">
        <f>_xlfn.IFNA(VLOOKUP(L2605,'@LIST'!$M$2:$N$396,2,FALSE),"")</f>
        <v/>
      </c>
      <c r="N2605" s="156"/>
      <c r="O2605" s="157"/>
      <c r="P2605" s="135" t="str">
        <f>_xlfn.IFNA(VLOOKUP(O2605,'@LIST'!$M$2:$N$396,2,FALSE),"")</f>
        <v/>
      </c>
      <c r="Q2605" s="158"/>
      <c r="R2605" s="160"/>
      <c r="S2605" s="159" t="str">
        <f>_xlfn.IFNA(VLOOKUP(R2605, '@LIST'!$AR$2:$AS$4, 2, FALSE), "")</f>
        <v/>
      </c>
      <c r="T2605" s="160"/>
      <c r="U2605" s="161" t="str">
        <f>_xlfn.IFNA(VLOOKUP(T2605, '@LIST'!$AU$2:$AV$4, 2, FALSE), "")</f>
        <v/>
      </c>
    </row>
    <row r="2606" spans="1:21" s="162" customFormat="1" ht="16.8">
      <c r="A2606" s="148"/>
      <c r="B2606" s="149" t="str">
        <f>_xlfn.IFNA(VLOOKUP(A2606, '@LIST'!$A$2:$B$15, 2, FALSE), "")</f>
        <v/>
      </c>
      <c r="C2606" s="148"/>
      <c r="D2606" s="150"/>
      <c r="E2606" s="151"/>
      <c r="F2606" s="152"/>
      <c r="G2606" s="153">
        <f xml:space="preserve"> IF(F2606="Yes",D2606/ '@PRODUCTION VOLUME'!$B$3*'@PRODUCTION VOLUME'!$B$4,D2606)</f>
        <v>0</v>
      </c>
      <c r="H2606" s="151"/>
      <c r="I2606" s="148"/>
      <c r="J2606" s="148"/>
      <c r="K2606" s="154"/>
      <c r="L2606" s="155"/>
      <c r="M2606" s="132" t="str">
        <f>_xlfn.IFNA(VLOOKUP(L2606,'@LIST'!$M$2:$N$396,2,FALSE),"")</f>
        <v/>
      </c>
      <c r="N2606" s="156"/>
      <c r="O2606" s="157"/>
      <c r="P2606" s="135" t="str">
        <f>_xlfn.IFNA(VLOOKUP(O2606,'@LIST'!$M$2:$N$396,2,FALSE),"")</f>
        <v/>
      </c>
      <c r="Q2606" s="158"/>
      <c r="R2606" s="160"/>
      <c r="S2606" s="159" t="str">
        <f>_xlfn.IFNA(VLOOKUP(R2606, '@LIST'!$AR$2:$AS$4, 2, FALSE), "")</f>
        <v/>
      </c>
      <c r="T2606" s="160"/>
      <c r="U2606" s="161" t="str">
        <f>_xlfn.IFNA(VLOOKUP(T2606, '@LIST'!$AU$2:$AV$4, 2, FALSE), "")</f>
        <v/>
      </c>
    </row>
    <row r="2607" spans="1:21" s="162" customFormat="1" ht="16.8">
      <c r="A2607" s="148"/>
      <c r="B2607" s="149" t="str">
        <f>_xlfn.IFNA(VLOOKUP(A2607, '@LIST'!$A$2:$B$15, 2, FALSE), "")</f>
        <v/>
      </c>
      <c r="C2607" s="148"/>
      <c r="D2607" s="150"/>
      <c r="E2607" s="151"/>
      <c r="F2607" s="152"/>
      <c r="G2607" s="153">
        <f xml:space="preserve"> IF(F2607="Yes",D2607/ '@PRODUCTION VOLUME'!$B$3*'@PRODUCTION VOLUME'!$B$4,D2607)</f>
        <v>0</v>
      </c>
      <c r="H2607" s="151"/>
      <c r="I2607" s="148"/>
      <c r="J2607" s="148"/>
      <c r="K2607" s="154"/>
      <c r="L2607" s="155"/>
      <c r="M2607" s="132" t="str">
        <f>_xlfn.IFNA(VLOOKUP(L2607,'@LIST'!$M$2:$N$396,2,FALSE),"")</f>
        <v/>
      </c>
      <c r="N2607" s="156"/>
      <c r="O2607" s="157"/>
      <c r="P2607" s="135" t="str">
        <f>_xlfn.IFNA(VLOOKUP(O2607,'@LIST'!$M$2:$N$396,2,FALSE),"")</f>
        <v/>
      </c>
      <c r="Q2607" s="158"/>
      <c r="R2607" s="160"/>
      <c r="S2607" s="159" t="str">
        <f>_xlfn.IFNA(VLOOKUP(R2607, '@LIST'!$AR$2:$AS$4, 2, FALSE), "")</f>
        <v/>
      </c>
      <c r="T2607" s="160"/>
      <c r="U2607" s="161" t="str">
        <f>_xlfn.IFNA(VLOOKUP(T2607, '@LIST'!$AU$2:$AV$4, 2, FALSE), "")</f>
        <v/>
      </c>
    </row>
    <row r="2608" spans="1:21" s="162" customFormat="1" ht="16.8">
      <c r="A2608" s="148"/>
      <c r="B2608" s="149" t="str">
        <f>_xlfn.IFNA(VLOOKUP(A2608, '@LIST'!$A$2:$B$15, 2, FALSE), "")</f>
        <v/>
      </c>
      <c r="C2608" s="148"/>
      <c r="D2608" s="150"/>
      <c r="E2608" s="151"/>
      <c r="F2608" s="152"/>
      <c r="G2608" s="153">
        <f xml:space="preserve"> IF(F2608="Yes",D2608/ '@PRODUCTION VOLUME'!$B$3*'@PRODUCTION VOLUME'!$B$4,D2608)</f>
        <v>0</v>
      </c>
      <c r="H2608" s="151"/>
      <c r="I2608" s="148"/>
      <c r="J2608" s="148"/>
      <c r="K2608" s="154"/>
      <c r="L2608" s="155"/>
      <c r="M2608" s="132" t="str">
        <f>_xlfn.IFNA(VLOOKUP(L2608,'@LIST'!$M$2:$N$396,2,FALSE),"")</f>
        <v/>
      </c>
      <c r="N2608" s="156"/>
      <c r="O2608" s="157"/>
      <c r="P2608" s="135" t="str">
        <f>_xlfn.IFNA(VLOOKUP(O2608,'@LIST'!$M$2:$N$396,2,FALSE),"")</f>
        <v/>
      </c>
      <c r="Q2608" s="158"/>
      <c r="R2608" s="160"/>
      <c r="S2608" s="159" t="str">
        <f>_xlfn.IFNA(VLOOKUP(R2608, '@LIST'!$AR$2:$AS$4, 2, FALSE), "")</f>
        <v/>
      </c>
      <c r="T2608" s="160"/>
      <c r="U2608" s="161" t="str">
        <f>_xlfn.IFNA(VLOOKUP(T2608, '@LIST'!$AU$2:$AV$4, 2, FALSE), "")</f>
        <v/>
      </c>
    </row>
    <row r="2609" spans="1:21" s="162" customFormat="1" ht="16.8">
      <c r="A2609" s="148"/>
      <c r="B2609" s="149" t="str">
        <f>_xlfn.IFNA(VLOOKUP(A2609, '@LIST'!$A$2:$B$15, 2, FALSE), "")</f>
        <v/>
      </c>
      <c r="C2609" s="148"/>
      <c r="D2609" s="150"/>
      <c r="E2609" s="151"/>
      <c r="F2609" s="152"/>
      <c r="G2609" s="153">
        <f xml:space="preserve"> IF(F2609="Yes",D2609/ '@PRODUCTION VOLUME'!$B$3*'@PRODUCTION VOLUME'!$B$4,D2609)</f>
        <v>0</v>
      </c>
      <c r="H2609" s="151"/>
      <c r="I2609" s="148"/>
      <c r="J2609" s="148"/>
      <c r="K2609" s="154"/>
      <c r="L2609" s="155"/>
      <c r="M2609" s="132" t="str">
        <f>_xlfn.IFNA(VLOOKUP(L2609,'@LIST'!$M$2:$N$396,2,FALSE),"")</f>
        <v/>
      </c>
      <c r="N2609" s="156"/>
      <c r="O2609" s="157"/>
      <c r="P2609" s="135" t="str">
        <f>_xlfn.IFNA(VLOOKUP(O2609,'@LIST'!$M$2:$N$396,2,FALSE),"")</f>
        <v/>
      </c>
      <c r="Q2609" s="158"/>
      <c r="R2609" s="160"/>
      <c r="S2609" s="159" t="str">
        <f>_xlfn.IFNA(VLOOKUP(R2609, '@LIST'!$AR$2:$AS$4, 2, FALSE), "")</f>
        <v/>
      </c>
      <c r="T2609" s="160"/>
      <c r="U2609" s="161" t="str">
        <f>_xlfn.IFNA(VLOOKUP(T2609, '@LIST'!$AU$2:$AV$4, 2, FALSE), "")</f>
        <v/>
      </c>
    </row>
    <row r="2610" spans="1:21" s="162" customFormat="1" ht="16.8">
      <c r="A2610" s="148"/>
      <c r="B2610" s="149" t="str">
        <f>_xlfn.IFNA(VLOOKUP(A2610, '@LIST'!$A$2:$B$15, 2, FALSE), "")</f>
        <v/>
      </c>
      <c r="C2610" s="148"/>
      <c r="D2610" s="150"/>
      <c r="E2610" s="151"/>
      <c r="F2610" s="152"/>
      <c r="G2610" s="153">
        <f xml:space="preserve"> IF(F2610="Yes",D2610/ '@PRODUCTION VOLUME'!$B$3*'@PRODUCTION VOLUME'!$B$4,D2610)</f>
        <v>0</v>
      </c>
      <c r="H2610" s="151"/>
      <c r="I2610" s="148"/>
      <c r="J2610" s="148"/>
      <c r="K2610" s="154"/>
      <c r="L2610" s="155"/>
      <c r="M2610" s="132" t="str">
        <f>_xlfn.IFNA(VLOOKUP(L2610,'@LIST'!$M$2:$N$396,2,FALSE),"")</f>
        <v/>
      </c>
      <c r="N2610" s="156"/>
      <c r="O2610" s="157"/>
      <c r="P2610" s="135" t="str">
        <f>_xlfn.IFNA(VLOOKUP(O2610,'@LIST'!$M$2:$N$396,2,FALSE),"")</f>
        <v/>
      </c>
      <c r="Q2610" s="158"/>
      <c r="R2610" s="160"/>
      <c r="S2610" s="159" t="str">
        <f>_xlfn.IFNA(VLOOKUP(R2610, '@LIST'!$AR$2:$AS$4, 2, FALSE), "")</f>
        <v/>
      </c>
      <c r="T2610" s="160"/>
      <c r="U2610" s="161" t="str">
        <f>_xlfn.IFNA(VLOOKUP(T2610, '@LIST'!$AU$2:$AV$4, 2, FALSE), "")</f>
        <v/>
      </c>
    </row>
    <row r="2611" spans="1:21" s="162" customFormat="1" ht="16.8">
      <c r="A2611" s="148"/>
      <c r="B2611" s="149" t="str">
        <f>_xlfn.IFNA(VLOOKUP(A2611, '@LIST'!$A$2:$B$15, 2, FALSE), "")</f>
        <v/>
      </c>
      <c r="C2611" s="148"/>
      <c r="D2611" s="150"/>
      <c r="E2611" s="151"/>
      <c r="F2611" s="152"/>
      <c r="G2611" s="153">
        <f xml:space="preserve"> IF(F2611="Yes",D2611/ '@PRODUCTION VOLUME'!$B$3*'@PRODUCTION VOLUME'!$B$4,D2611)</f>
        <v>0</v>
      </c>
      <c r="H2611" s="151"/>
      <c r="I2611" s="148"/>
      <c r="J2611" s="148"/>
      <c r="K2611" s="154"/>
      <c r="L2611" s="155"/>
      <c r="M2611" s="132" t="str">
        <f>_xlfn.IFNA(VLOOKUP(L2611,'@LIST'!$M$2:$N$396,2,FALSE),"")</f>
        <v/>
      </c>
      <c r="N2611" s="156"/>
      <c r="O2611" s="157"/>
      <c r="P2611" s="135" t="str">
        <f>_xlfn.IFNA(VLOOKUP(O2611,'@LIST'!$M$2:$N$396,2,FALSE),"")</f>
        <v/>
      </c>
      <c r="Q2611" s="158"/>
      <c r="R2611" s="160"/>
      <c r="S2611" s="159" t="str">
        <f>_xlfn.IFNA(VLOOKUP(R2611, '@LIST'!$AR$2:$AS$4, 2, FALSE), "")</f>
        <v/>
      </c>
      <c r="T2611" s="160"/>
      <c r="U2611" s="161" t="str">
        <f>_xlfn.IFNA(VLOOKUP(T2611, '@LIST'!$AU$2:$AV$4, 2, FALSE), "")</f>
        <v/>
      </c>
    </row>
    <row r="2612" spans="1:21" s="162" customFormat="1" ht="16.8">
      <c r="A2612" s="148"/>
      <c r="B2612" s="149" t="str">
        <f>_xlfn.IFNA(VLOOKUP(A2612, '@LIST'!$A$2:$B$15, 2, FALSE), "")</f>
        <v/>
      </c>
      <c r="C2612" s="148"/>
      <c r="D2612" s="150"/>
      <c r="E2612" s="151"/>
      <c r="F2612" s="152"/>
      <c r="G2612" s="153">
        <f xml:space="preserve"> IF(F2612="Yes",D2612/ '@PRODUCTION VOLUME'!$B$3*'@PRODUCTION VOLUME'!$B$4,D2612)</f>
        <v>0</v>
      </c>
      <c r="H2612" s="151"/>
      <c r="I2612" s="148"/>
      <c r="J2612" s="148"/>
      <c r="K2612" s="154"/>
      <c r="L2612" s="155"/>
      <c r="M2612" s="132" t="str">
        <f>_xlfn.IFNA(VLOOKUP(L2612,'@LIST'!$M$2:$N$396,2,FALSE),"")</f>
        <v/>
      </c>
      <c r="N2612" s="156"/>
      <c r="O2612" s="157"/>
      <c r="P2612" s="135" t="str">
        <f>_xlfn.IFNA(VLOOKUP(O2612,'@LIST'!$M$2:$N$396,2,FALSE),"")</f>
        <v/>
      </c>
      <c r="Q2612" s="158"/>
      <c r="R2612" s="160"/>
      <c r="S2612" s="159" t="str">
        <f>_xlfn.IFNA(VLOOKUP(R2612, '@LIST'!$AR$2:$AS$4, 2, FALSE), "")</f>
        <v/>
      </c>
      <c r="T2612" s="160"/>
      <c r="U2612" s="161" t="str">
        <f>_xlfn.IFNA(VLOOKUP(T2612, '@LIST'!$AU$2:$AV$4, 2, FALSE), "")</f>
        <v/>
      </c>
    </row>
    <row r="2613" spans="1:21" s="162" customFormat="1" ht="16.8">
      <c r="A2613" s="148"/>
      <c r="B2613" s="149" t="str">
        <f>_xlfn.IFNA(VLOOKUP(A2613, '@LIST'!$A$2:$B$15, 2, FALSE), "")</f>
        <v/>
      </c>
      <c r="C2613" s="148"/>
      <c r="D2613" s="150"/>
      <c r="E2613" s="151"/>
      <c r="F2613" s="152"/>
      <c r="G2613" s="153">
        <f xml:space="preserve"> IF(F2613="Yes",D2613/ '@PRODUCTION VOLUME'!$B$3*'@PRODUCTION VOLUME'!$B$4,D2613)</f>
        <v>0</v>
      </c>
      <c r="H2613" s="151"/>
      <c r="I2613" s="148"/>
      <c r="J2613" s="148"/>
      <c r="K2613" s="154"/>
      <c r="L2613" s="155"/>
      <c r="M2613" s="132" t="str">
        <f>_xlfn.IFNA(VLOOKUP(L2613,'@LIST'!$M$2:$N$396,2,FALSE),"")</f>
        <v/>
      </c>
      <c r="N2613" s="156"/>
      <c r="O2613" s="157"/>
      <c r="P2613" s="135" t="str">
        <f>_xlfn.IFNA(VLOOKUP(O2613,'@LIST'!$M$2:$N$396,2,FALSE),"")</f>
        <v/>
      </c>
      <c r="Q2613" s="158"/>
      <c r="R2613" s="160"/>
      <c r="S2613" s="159" t="str">
        <f>_xlfn.IFNA(VLOOKUP(R2613, '@LIST'!$AR$2:$AS$4, 2, FALSE), "")</f>
        <v/>
      </c>
      <c r="T2613" s="160"/>
      <c r="U2613" s="161" t="str">
        <f>_xlfn.IFNA(VLOOKUP(T2613, '@LIST'!$AU$2:$AV$4, 2, FALSE), "")</f>
        <v/>
      </c>
    </row>
    <row r="2614" spans="1:21" s="162" customFormat="1" ht="16.8">
      <c r="A2614" s="148"/>
      <c r="B2614" s="149" t="str">
        <f>_xlfn.IFNA(VLOOKUP(A2614, '@LIST'!$A$2:$B$15, 2, FALSE), "")</f>
        <v/>
      </c>
      <c r="C2614" s="148"/>
      <c r="D2614" s="150"/>
      <c r="E2614" s="151"/>
      <c r="F2614" s="152"/>
      <c r="G2614" s="153">
        <f xml:space="preserve"> IF(F2614="Yes",D2614/ '@PRODUCTION VOLUME'!$B$3*'@PRODUCTION VOLUME'!$B$4,D2614)</f>
        <v>0</v>
      </c>
      <c r="H2614" s="151"/>
      <c r="I2614" s="148"/>
      <c r="J2614" s="148"/>
      <c r="K2614" s="154"/>
      <c r="L2614" s="155"/>
      <c r="M2614" s="132" t="str">
        <f>_xlfn.IFNA(VLOOKUP(L2614,'@LIST'!$M$2:$N$396,2,FALSE),"")</f>
        <v/>
      </c>
      <c r="N2614" s="156"/>
      <c r="O2614" s="157"/>
      <c r="P2614" s="135" t="str">
        <f>_xlfn.IFNA(VLOOKUP(O2614,'@LIST'!$M$2:$N$396,2,FALSE),"")</f>
        <v/>
      </c>
      <c r="Q2614" s="158"/>
      <c r="R2614" s="160"/>
      <c r="S2614" s="159" t="str">
        <f>_xlfn.IFNA(VLOOKUP(R2614, '@LIST'!$AR$2:$AS$4, 2, FALSE), "")</f>
        <v/>
      </c>
      <c r="T2614" s="160"/>
      <c r="U2614" s="161" t="str">
        <f>_xlfn.IFNA(VLOOKUP(T2614, '@LIST'!$AU$2:$AV$4, 2, FALSE), "")</f>
        <v/>
      </c>
    </row>
    <row r="2615" spans="1:21" s="162" customFormat="1" ht="16.8">
      <c r="A2615" s="148"/>
      <c r="B2615" s="149" t="str">
        <f>_xlfn.IFNA(VLOOKUP(A2615, '@LIST'!$A$2:$B$15, 2, FALSE), "")</f>
        <v/>
      </c>
      <c r="C2615" s="148"/>
      <c r="D2615" s="150"/>
      <c r="E2615" s="151"/>
      <c r="F2615" s="152"/>
      <c r="G2615" s="153">
        <f xml:space="preserve"> IF(F2615="Yes",D2615/ '@PRODUCTION VOLUME'!$B$3*'@PRODUCTION VOLUME'!$B$4,D2615)</f>
        <v>0</v>
      </c>
      <c r="H2615" s="151"/>
      <c r="I2615" s="148"/>
      <c r="J2615" s="148"/>
      <c r="K2615" s="154"/>
      <c r="L2615" s="155"/>
      <c r="M2615" s="132" t="str">
        <f>_xlfn.IFNA(VLOOKUP(L2615,'@LIST'!$M$2:$N$396,2,FALSE),"")</f>
        <v/>
      </c>
      <c r="N2615" s="156"/>
      <c r="O2615" s="157"/>
      <c r="P2615" s="135" t="str">
        <f>_xlfn.IFNA(VLOOKUP(O2615,'@LIST'!$M$2:$N$396,2,FALSE),"")</f>
        <v/>
      </c>
      <c r="Q2615" s="158"/>
      <c r="R2615" s="160"/>
      <c r="S2615" s="159" t="str">
        <f>_xlfn.IFNA(VLOOKUP(R2615, '@LIST'!$AR$2:$AS$4, 2, FALSE), "")</f>
        <v/>
      </c>
      <c r="T2615" s="160"/>
      <c r="U2615" s="161" t="str">
        <f>_xlfn.IFNA(VLOOKUP(T2615, '@LIST'!$AU$2:$AV$4, 2, FALSE), "")</f>
        <v/>
      </c>
    </row>
    <row r="2616" spans="1:21" s="162" customFormat="1" ht="16.8">
      <c r="A2616" s="148"/>
      <c r="B2616" s="149" t="str">
        <f>_xlfn.IFNA(VLOOKUP(A2616, '@LIST'!$A$2:$B$15, 2, FALSE), "")</f>
        <v/>
      </c>
      <c r="C2616" s="148"/>
      <c r="D2616" s="150"/>
      <c r="E2616" s="151"/>
      <c r="F2616" s="152"/>
      <c r="G2616" s="153">
        <f xml:space="preserve"> IF(F2616="Yes",D2616/ '@PRODUCTION VOLUME'!$B$3*'@PRODUCTION VOLUME'!$B$4,D2616)</f>
        <v>0</v>
      </c>
      <c r="H2616" s="151"/>
      <c r="I2616" s="148"/>
      <c r="J2616" s="148"/>
      <c r="K2616" s="154"/>
      <c r="L2616" s="155"/>
      <c r="M2616" s="132" t="str">
        <f>_xlfn.IFNA(VLOOKUP(L2616,'@LIST'!$M$2:$N$396,2,FALSE),"")</f>
        <v/>
      </c>
      <c r="N2616" s="156"/>
      <c r="O2616" s="157"/>
      <c r="P2616" s="135" t="str">
        <f>_xlfn.IFNA(VLOOKUP(O2616,'@LIST'!$M$2:$N$396,2,FALSE),"")</f>
        <v/>
      </c>
      <c r="Q2616" s="158"/>
      <c r="R2616" s="160"/>
      <c r="S2616" s="159" t="str">
        <f>_xlfn.IFNA(VLOOKUP(R2616, '@LIST'!$AR$2:$AS$4, 2, FALSE), "")</f>
        <v/>
      </c>
      <c r="T2616" s="160"/>
      <c r="U2616" s="161" t="str">
        <f>_xlfn.IFNA(VLOOKUP(T2616, '@LIST'!$AU$2:$AV$4, 2, FALSE), "")</f>
        <v/>
      </c>
    </row>
    <row r="2617" spans="1:21" s="162" customFormat="1" ht="16.8">
      <c r="A2617" s="148"/>
      <c r="B2617" s="149" t="str">
        <f>_xlfn.IFNA(VLOOKUP(A2617, '@LIST'!$A$2:$B$15, 2, FALSE), "")</f>
        <v/>
      </c>
      <c r="C2617" s="148"/>
      <c r="D2617" s="150"/>
      <c r="E2617" s="151"/>
      <c r="F2617" s="152"/>
      <c r="G2617" s="153">
        <f xml:space="preserve"> IF(F2617="Yes",D2617/ '@PRODUCTION VOLUME'!$B$3*'@PRODUCTION VOLUME'!$B$4,D2617)</f>
        <v>0</v>
      </c>
      <c r="H2617" s="151"/>
      <c r="I2617" s="148"/>
      <c r="J2617" s="148"/>
      <c r="K2617" s="154"/>
      <c r="L2617" s="155"/>
      <c r="M2617" s="132" t="str">
        <f>_xlfn.IFNA(VLOOKUP(L2617,'@LIST'!$M$2:$N$396,2,FALSE),"")</f>
        <v/>
      </c>
      <c r="N2617" s="156"/>
      <c r="O2617" s="157"/>
      <c r="P2617" s="135" t="str">
        <f>_xlfn.IFNA(VLOOKUP(O2617,'@LIST'!$M$2:$N$396,2,FALSE),"")</f>
        <v/>
      </c>
      <c r="Q2617" s="158"/>
      <c r="R2617" s="160"/>
      <c r="S2617" s="159" t="str">
        <f>_xlfn.IFNA(VLOOKUP(R2617, '@LIST'!$AR$2:$AS$4, 2, FALSE), "")</f>
        <v/>
      </c>
      <c r="T2617" s="160"/>
      <c r="U2617" s="161" t="str">
        <f>_xlfn.IFNA(VLOOKUP(T2617, '@LIST'!$AU$2:$AV$4, 2, FALSE), "")</f>
        <v/>
      </c>
    </row>
    <row r="2618" spans="1:21" s="162" customFormat="1" ht="16.8">
      <c r="A2618" s="148"/>
      <c r="B2618" s="149" t="str">
        <f>_xlfn.IFNA(VLOOKUP(A2618, '@LIST'!$A$2:$B$15, 2, FALSE), "")</f>
        <v/>
      </c>
      <c r="C2618" s="148"/>
      <c r="D2618" s="150"/>
      <c r="E2618" s="151"/>
      <c r="F2618" s="152"/>
      <c r="G2618" s="153">
        <f xml:space="preserve"> IF(F2618="Yes",D2618/ '@PRODUCTION VOLUME'!$B$3*'@PRODUCTION VOLUME'!$B$4,D2618)</f>
        <v>0</v>
      </c>
      <c r="H2618" s="151"/>
      <c r="I2618" s="148"/>
      <c r="J2618" s="148"/>
      <c r="K2618" s="154"/>
      <c r="L2618" s="155"/>
      <c r="M2618" s="132" t="str">
        <f>_xlfn.IFNA(VLOOKUP(L2618,'@LIST'!$M$2:$N$396,2,FALSE),"")</f>
        <v/>
      </c>
      <c r="N2618" s="156"/>
      <c r="O2618" s="157"/>
      <c r="P2618" s="135" t="str">
        <f>_xlfn.IFNA(VLOOKUP(O2618,'@LIST'!$M$2:$N$396,2,FALSE),"")</f>
        <v/>
      </c>
      <c r="Q2618" s="158"/>
      <c r="R2618" s="160"/>
      <c r="S2618" s="159" t="str">
        <f>_xlfn.IFNA(VLOOKUP(R2618, '@LIST'!$AR$2:$AS$4, 2, FALSE), "")</f>
        <v/>
      </c>
      <c r="T2618" s="160"/>
      <c r="U2618" s="161" t="str">
        <f>_xlfn.IFNA(VLOOKUP(T2618, '@LIST'!$AU$2:$AV$4, 2, FALSE), "")</f>
        <v/>
      </c>
    </row>
    <row r="2619" spans="1:21" s="162" customFormat="1" ht="16.8">
      <c r="A2619" s="148"/>
      <c r="B2619" s="149" t="str">
        <f>_xlfn.IFNA(VLOOKUP(A2619, '@LIST'!$A$2:$B$15, 2, FALSE), "")</f>
        <v/>
      </c>
      <c r="C2619" s="148"/>
      <c r="D2619" s="150"/>
      <c r="E2619" s="151"/>
      <c r="F2619" s="152"/>
      <c r="G2619" s="153">
        <f xml:space="preserve"> IF(F2619="Yes",D2619/ '@PRODUCTION VOLUME'!$B$3*'@PRODUCTION VOLUME'!$B$4,D2619)</f>
        <v>0</v>
      </c>
      <c r="H2619" s="151"/>
      <c r="I2619" s="148"/>
      <c r="J2619" s="148"/>
      <c r="K2619" s="154"/>
      <c r="L2619" s="155"/>
      <c r="M2619" s="132" t="str">
        <f>_xlfn.IFNA(VLOOKUP(L2619,'@LIST'!$M$2:$N$396,2,FALSE),"")</f>
        <v/>
      </c>
      <c r="N2619" s="156"/>
      <c r="O2619" s="157"/>
      <c r="P2619" s="135" t="str">
        <f>_xlfn.IFNA(VLOOKUP(O2619,'@LIST'!$M$2:$N$396,2,FALSE),"")</f>
        <v/>
      </c>
      <c r="Q2619" s="158"/>
      <c r="R2619" s="160"/>
      <c r="S2619" s="159" t="str">
        <f>_xlfn.IFNA(VLOOKUP(R2619, '@LIST'!$AR$2:$AS$4, 2, FALSE), "")</f>
        <v/>
      </c>
      <c r="T2619" s="160"/>
      <c r="U2619" s="161" t="str">
        <f>_xlfn.IFNA(VLOOKUP(T2619, '@LIST'!$AU$2:$AV$4, 2, FALSE), "")</f>
        <v/>
      </c>
    </row>
    <row r="2620" spans="1:21" s="162" customFormat="1" ht="16.8">
      <c r="A2620" s="148"/>
      <c r="B2620" s="149" t="str">
        <f>_xlfn.IFNA(VLOOKUP(A2620, '@LIST'!$A$2:$B$15, 2, FALSE), "")</f>
        <v/>
      </c>
      <c r="C2620" s="148"/>
      <c r="D2620" s="150"/>
      <c r="E2620" s="151"/>
      <c r="F2620" s="152"/>
      <c r="G2620" s="153">
        <f xml:space="preserve"> IF(F2620="Yes",D2620/ '@PRODUCTION VOLUME'!$B$3*'@PRODUCTION VOLUME'!$B$4,D2620)</f>
        <v>0</v>
      </c>
      <c r="H2620" s="151"/>
      <c r="I2620" s="148"/>
      <c r="J2620" s="148"/>
      <c r="K2620" s="154"/>
      <c r="L2620" s="155"/>
      <c r="M2620" s="132" t="str">
        <f>_xlfn.IFNA(VLOOKUP(L2620,'@LIST'!$M$2:$N$396,2,FALSE),"")</f>
        <v/>
      </c>
      <c r="N2620" s="156"/>
      <c r="O2620" s="157"/>
      <c r="P2620" s="135" t="str">
        <f>_xlfn.IFNA(VLOOKUP(O2620,'@LIST'!$M$2:$N$396,2,FALSE),"")</f>
        <v/>
      </c>
      <c r="Q2620" s="158"/>
      <c r="R2620" s="160"/>
      <c r="S2620" s="159" t="str">
        <f>_xlfn.IFNA(VLOOKUP(R2620, '@LIST'!$AR$2:$AS$4, 2, FALSE), "")</f>
        <v/>
      </c>
      <c r="T2620" s="160"/>
      <c r="U2620" s="161" t="str">
        <f>_xlfn.IFNA(VLOOKUP(T2620, '@LIST'!$AU$2:$AV$4, 2, FALSE), "")</f>
        <v/>
      </c>
    </row>
    <row r="2621" spans="1:21" s="162" customFormat="1" ht="16.8">
      <c r="A2621" s="148"/>
      <c r="B2621" s="149" t="str">
        <f>_xlfn.IFNA(VLOOKUP(A2621, '@LIST'!$A$2:$B$15, 2, FALSE), "")</f>
        <v/>
      </c>
      <c r="C2621" s="148"/>
      <c r="D2621" s="150"/>
      <c r="E2621" s="151"/>
      <c r="F2621" s="152"/>
      <c r="G2621" s="153">
        <f xml:space="preserve"> IF(F2621="Yes",D2621/ '@PRODUCTION VOLUME'!$B$3*'@PRODUCTION VOLUME'!$B$4,D2621)</f>
        <v>0</v>
      </c>
      <c r="H2621" s="151"/>
      <c r="I2621" s="148"/>
      <c r="J2621" s="148"/>
      <c r="K2621" s="154"/>
      <c r="L2621" s="155"/>
      <c r="M2621" s="132" t="str">
        <f>_xlfn.IFNA(VLOOKUP(L2621,'@LIST'!$M$2:$N$396,2,FALSE),"")</f>
        <v/>
      </c>
      <c r="N2621" s="156"/>
      <c r="O2621" s="157"/>
      <c r="P2621" s="135" t="str">
        <f>_xlfn.IFNA(VLOOKUP(O2621,'@LIST'!$M$2:$N$396,2,FALSE),"")</f>
        <v/>
      </c>
      <c r="Q2621" s="158"/>
      <c r="R2621" s="160"/>
      <c r="S2621" s="159" t="str">
        <f>_xlfn.IFNA(VLOOKUP(R2621, '@LIST'!$AR$2:$AS$4, 2, FALSE), "")</f>
        <v/>
      </c>
      <c r="T2621" s="160"/>
      <c r="U2621" s="161" t="str">
        <f>_xlfn.IFNA(VLOOKUP(T2621, '@LIST'!$AU$2:$AV$4, 2, FALSE), "")</f>
        <v/>
      </c>
    </row>
    <row r="2622" spans="1:21" s="162" customFormat="1" ht="16.8">
      <c r="A2622" s="148"/>
      <c r="B2622" s="149" t="str">
        <f>_xlfn.IFNA(VLOOKUP(A2622, '@LIST'!$A$2:$B$15, 2, FALSE), "")</f>
        <v/>
      </c>
      <c r="C2622" s="148"/>
      <c r="D2622" s="150"/>
      <c r="E2622" s="151"/>
      <c r="F2622" s="152"/>
      <c r="G2622" s="153">
        <f xml:space="preserve"> IF(F2622="Yes",D2622/ '@PRODUCTION VOLUME'!$B$3*'@PRODUCTION VOLUME'!$B$4,D2622)</f>
        <v>0</v>
      </c>
      <c r="H2622" s="151"/>
      <c r="I2622" s="148"/>
      <c r="J2622" s="148"/>
      <c r="K2622" s="154"/>
      <c r="L2622" s="155"/>
      <c r="M2622" s="132" t="str">
        <f>_xlfn.IFNA(VLOOKUP(L2622,'@LIST'!$M$2:$N$396,2,FALSE),"")</f>
        <v/>
      </c>
      <c r="N2622" s="156"/>
      <c r="O2622" s="157"/>
      <c r="P2622" s="135" t="str">
        <f>_xlfn.IFNA(VLOOKUP(O2622,'@LIST'!$M$2:$N$396,2,FALSE),"")</f>
        <v/>
      </c>
      <c r="Q2622" s="158"/>
      <c r="R2622" s="160"/>
      <c r="S2622" s="159" t="str">
        <f>_xlfn.IFNA(VLOOKUP(R2622, '@LIST'!$AR$2:$AS$4, 2, FALSE), "")</f>
        <v/>
      </c>
      <c r="T2622" s="160"/>
      <c r="U2622" s="161" t="str">
        <f>_xlfn.IFNA(VLOOKUP(T2622, '@LIST'!$AU$2:$AV$4, 2, FALSE), "")</f>
        <v/>
      </c>
    </row>
    <row r="2623" spans="1:21" s="162" customFormat="1" ht="16.8">
      <c r="A2623" s="148"/>
      <c r="B2623" s="149" t="str">
        <f>_xlfn.IFNA(VLOOKUP(A2623, '@LIST'!$A$2:$B$15, 2, FALSE), "")</f>
        <v/>
      </c>
      <c r="C2623" s="148"/>
      <c r="D2623" s="150"/>
      <c r="E2623" s="151"/>
      <c r="F2623" s="152"/>
      <c r="G2623" s="153">
        <f xml:space="preserve"> IF(F2623="Yes",D2623/ '@PRODUCTION VOLUME'!$B$3*'@PRODUCTION VOLUME'!$B$4,D2623)</f>
        <v>0</v>
      </c>
      <c r="H2623" s="151"/>
      <c r="I2623" s="148"/>
      <c r="J2623" s="148"/>
      <c r="K2623" s="154"/>
      <c r="L2623" s="155"/>
      <c r="M2623" s="132" t="str">
        <f>_xlfn.IFNA(VLOOKUP(L2623,'@LIST'!$M$2:$N$396,2,FALSE),"")</f>
        <v/>
      </c>
      <c r="N2623" s="156"/>
      <c r="O2623" s="157"/>
      <c r="P2623" s="135" t="str">
        <f>_xlfn.IFNA(VLOOKUP(O2623,'@LIST'!$M$2:$N$396,2,FALSE),"")</f>
        <v/>
      </c>
      <c r="Q2623" s="158"/>
      <c r="R2623" s="160"/>
      <c r="S2623" s="159" t="str">
        <f>_xlfn.IFNA(VLOOKUP(R2623, '@LIST'!$AR$2:$AS$4, 2, FALSE), "")</f>
        <v/>
      </c>
      <c r="T2623" s="160"/>
      <c r="U2623" s="161" t="str">
        <f>_xlfn.IFNA(VLOOKUP(T2623, '@LIST'!$AU$2:$AV$4, 2, FALSE), "")</f>
        <v/>
      </c>
    </row>
    <row r="2624" spans="1:21" s="162" customFormat="1" ht="16.8">
      <c r="A2624" s="148"/>
      <c r="B2624" s="149" t="str">
        <f>_xlfn.IFNA(VLOOKUP(A2624, '@LIST'!$A$2:$B$15, 2, FALSE), "")</f>
        <v/>
      </c>
      <c r="C2624" s="148"/>
      <c r="D2624" s="150"/>
      <c r="E2624" s="151"/>
      <c r="F2624" s="152"/>
      <c r="G2624" s="153">
        <f xml:space="preserve"> IF(F2624="Yes",D2624/ '@PRODUCTION VOLUME'!$B$3*'@PRODUCTION VOLUME'!$B$4,D2624)</f>
        <v>0</v>
      </c>
      <c r="H2624" s="151"/>
      <c r="I2624" s="148"/>
      <c r="J2624" s="148"/>
      <c r="K2624" s="154"/>
      <c r="L2624" s="155"/>
      <c r="M2624" s="132" t="str">
        <f>_xlfn.IFNA(VLOOKUP(L2624,'@LIST'!$M$2:$N$396,2,FALSE),"")</f>
        <v/>
      </c>
      <c r="N2624" s="156"/>
      <c r="O2624" s="157"/>
      <c r="P2624" s="135" t="str">
        <f>_xlfn.IFNA(VLOOKUP(O2624,'@LIST'!$M$2:$N$396,2,FALSE),"")</f>
        <v/>
      </c>
      <c r="Q2624" s="158"/>
      <c r="R2624" s="160"/>
      <c r="S2624" s="159" t="str">
        <f>_xlfn.IFNA(VLOOKUP(R2624, '@LIST'!$AR$2:$AS$4, 2, FALSE), "")</f>
        <v/>
      </c>
      <c r="T2624" s="160"/>
      <c r="U2624" s="161" t="str">
        <f>_xlfn.IFNA(VLOOKUP(T2624, '@LIST'!$AU$2:$AV$4, 2, FALSE), "")</f>
        <v/>
      </c>
    </row>
    <row r="2625" spans="1:21" s="162" customFormat="1" ht="16.8">
      <c r="A2625" s="148"/>
      <c r="B2625" s="149" t="str">
        <f>_xlfn.IFNA(VLOOKUP(A2625, '@LIST'!$A$2:$B$15, 2, FALSE), "")</f>
        <v/>
      </c>
      <c r="C2625" s="148"/>
      <c r="D2625" s="150"/>
      <c r="E2625" s="151"/>
      <c r="F2625" s="152"/>
      <c r="G2625" s="153">
        <f xml:space="preserve"> IF(F2625="Yes",D2625/ '@PRODUCTION VOLUME'!$B$3*'@PRODUCTION VOLUME'!$B$4,D2625)</f>
        <v>0</v>
      </c>
      <c r="H2625" s="151"/>
      <c r="I2625" s="148"/>
      <c r="J2625" s="148"/>
      <c r="K2625" s="154"/>
      <c r="L2625" s="155"/>
      <c r="M2625" s="132" t="str">
        <f>_xlfn.IFNA(VLOOKUP(L2625,'@LIST'!$M$2:$N$396,2,FALSE),"")</f>
        <v/>
      </c>
      <c r="N2625" s="156"/>
      <c r="O2625" s="157"/>
      <c r="P2625" s="135" t="str">
        <f>_xlfn.IFNA(VLOOKUP(O2625,'@LIST'!$M$2:$N$396,2,FALSE),"")</f>
        <v/>
      </c>
      <c r="Q2625" s="158"/>
      <c r="R2625" s="160"/>
      <c r="S2625" s="159" t="str">
        <f>_xlfn.IFNA(VLOOKUP(R2625, '@LIST'!$AR$2:$AS$4, 2, FALSE), "")</f>
        <v/>
      </c>
      <c r="T2625" s="160"/>
      <c r="U2625" s="161" t="str">
        <f>_xlfn.IFNA(VLOOKUP(T2625, '@LIST'!$AU$2:$AV$4, 2, FALSE), "")</f>
        <v/>
      </c>
    </row>
    <row r="2626" spans="1:21" s="162" customFormat="1" ht="16.8">
      <c r="A2626" s="148"/>
      <c r="B2626" s="149" t="str">
        <f>_xlfn.IFNA(VLOOKUP(A2626, '@LIST'!$A$2:$B$15, 2, FALSE), "")</f>
        <v/>
      </c>
      <c r="C2626" s="148"/>
      <c r="D2626" s="150"/>
      <c r="E2626" s="151"/>
      <c r="F2626" s="152"/>
      <c r="G2626" s="153">
        <f xml:space="preserve"> IF(F2626="Yes",D2626/ '@PRODUCTION VOLUME'!$B$3*'@PRODUCTION VOLUME'!$B$4,D2626)</f>
        <v>0</v>
      </c>
      <c r="H2626" s="151"/>
      <c r="I2626" s="148"/>
      <c r="J2626" s="148"/>
      <c r="K2626" s="154"/>
      <c r="L2626" s="155"/>
      <c r="M2626" s="132" t="str">
        <f>_xlfn.IFNA(VLOOKUP(L2626,'@LIST'!$M$2:$N$396,2,FALSE),"")</f>
        <v/>
      </c>
      <c r="N2626" s="156"/>
      <c r="O2626" s="157"/>
      <c r="P2626" s="135" t="str">
        <f>_xlfn.IFNA(VLOOKUP(O2626,'@LIST'!$M$2:$N$396,2,FALSE),"")</f>
        <v/>
      </c>
      <c r="Q2626" s="158"/>
      <c r="R2626" s="160"/>
      <c r="S2626" s="159" t="str">
        <f>_xlfn.IFNA(VLOOKUP(R2626, '@LIST'!$AR$2:$AS$4, 2, FALSE), "")</f>
        <v/>
      </c>
      <c r="T2626" s="160"/>
      <c r="U2626" s="161" t="str">
        <f>_xlfn.IFNA(VLOOKUP(T2626, '@LIST'!$AU$2:$AV$4, 2, FALSE), "")</f>
        <v/>
      </c>
    </row>
    <row r="2627" spans="1:21" s="162" customFormat="1" ht="16.8">
      <c r="A2627" s="148"/>
      <c r="B2627" s="149" t="str">
        <f>_xlfn.IFNA(VLOOKUP(A2627, '@LIST'!$A$2:$B$15, 2, FALSE), "")</f>
        <v/>
      </c>
      <c r="C2627" s="148"/>
      <c r="D2627" s="150"/>
      <c r="E2627" s="151"/>
      <c r="F2627" s="152"/>
      <c r="G2627" s="153">
        <f xml:space="preserve"> IF(F2627="Yes",D2627/ '@PRODUCTION VOLUME'!$B$3*'@PRODUCTION VOLUME'!$B$4,D2627)</f>
        <v>0</v>
      </c>
      <c r="H2627" s="151"/>
      <c r="I2627" s="148"/>
      <c r="J2627" s="148"/>
      <c r="K2627" s="154"/>
      <c r="L2627" s="155"/>
      <c r="M2627" s="132" t="str">
        <f>_xlfn.IFNA(VLOOKUP(L2627,'@LIST'!$M$2:$N$396,2,FALSE),"")</f>
        <v/>
      </c>
      <c r="N2627" s="156"/>
      <c r="O2627" s="157"/>
      <c r="P2627" s="135" t="str">
        <f>_xlfn.IFNA(VLOOKUP(O2627,'@LIST'!$M$2:$N$396,2,FALSE),"")</f>
        <v/>
      </c>
      <c r="Q2627" s="158"/>
      <c r="R2627" s="160"/>
      <c r="S2627" s="159" t="str">
        <f>_xlfn.IFNA(VLOOKUP(R2627, '@LIST'!$AR$2:$AS$4, 2, FALSE), "")</f>
        <v/>
      </c>
      <c r="T2627" s="160"/>
      <c r="U2627" s="161" t="str">
        <f>_xlfn.IFNA(VLOOKUP(T2627, '@LIST'!$AU$2:$AV$4, 2, FALSE), "")</f>
        <v/>
      </c>
    </row>
    <row r="2628" spans="1:21" s="162" customFormat="1" ht="16.8">
      <c r="A2628" s="148"/>
      <c r="B2628" s="149" t="str">
        <f>_xlfn.IFNA(VLOOKUP(A2628, '@LIST'!$A$2:$B$15, 2, FALSE), "")</f>
        <v/>
      </c>
      <c r="C2628" s="148"/>
      <c r="D2628" s="150"/>
      <c r="E2628" s="151"/>
      <c r="F2628" s="152"/>
      <c r="G2628" s="153">
        <f xml:space="preserve"> IF(F2628="Yes",D2628/ '@PRODUCTION VOLUME'!$B$3*'@PRODUCTION VOLUME'!$B$4,D2628)</f>
        <v>0</v>
      </c>
      <c r="H2628" s="151"/>
      <c r="I2628" s="148"/>
      <c r="J2628" s="148"/>
      <c r="K2628" s="154"/>
      <c r="L2628" s="155"/>
      <c r="M2628" s="132" t="str">
        <f>_xlfn.IFNA(VLOOKUP(L2628,'@LIST'!$M$2:$N$396,2,FALSE),"")</f>
        <v/>
      </c>
      <c r="N2628" s="156"/>
      <c r="O2628" s="157"/>
      <c r="P2628" s="135" t="str">
        <f>_xlfn.IFNA(VLOOKUP(O2628,'@LIST'!$M$2:$N$396,2,FALSE),"")</f>
        <v/>
      </c>
      <c r="Q2628" s="158"/>
      <c r="R2628" s="160"/>
      <c r="S2628" s="159" t="str">
        <f>_xlfn.IFNA(VLOOKUP(R2628, '@LIST'!$AR$2:$AS$4, 2, FALSE), "")</f>
        <v/>
      </c>
      <c r="T2628" s="160"/>
      <c r="U2628" s="161" t="str">
        <f>_xlfn.IFNA(VLOOKUP(T2628, '@LIST'!$AU$2:$AV$4, 2, FALSE), "")</f>
        <v/>
      </c>
    </row>
    <row r="2629" spans="1:21" s="162" customFormat="1" ht="16.8">
      <c r="A2629" s="148"/>
      <c r="B2629" s="149" t="str">
        <f>_xlfn.IFNA(VLOOKUP(A2629, '@LIST'!$A$2:$B$15, 2, FALSE), "")</f>
        <v/>
      </c>
      <c r="C2629" s="148"/>
      <c r="D2629" s="150"/>
      <c r="E2629" s="151"/>
      <c r="F2629" s="152"/>
      <c r="G2629" s="153">
        <f xml:space="preserve"> IF(F2629="Yes",D2629/ '@PRODUCTION VOLUME'!$B$3*'@PRODUCTION VOLUME'!$B$4,D2629)</f>
        <v>0</v>
      </c>
      <c r="H2629" s="151"/>
      <c r="I2629" s="148"/>
      <c r="J2629" s="148"/>
      <c r="K2629" s="154"/>
      <c r="L2629" s="155"/>
      <c r="M2629" s="132" t="str">
        <f>_xlfn.IFNA(VLOOKUP(L2629,'@LIST'!$M$2:$N$396,2,FALSE),"")</f>
        <v/>
      </c>
      <c r="N2629" s="156"/>
      <c r="O2629" s="157"/>
      <c r="P2629" s="135" t="str">
        <f>_xlfn.IFNA(VLOOKUP(O2629,'@LIST'!$M$2:$N$396,2,FALSE),"")</f>
        <v/>
      </c>
      <c r="Q2629" s="158"/>
      <c r="R2629" s="160"/>
      <c r="S2629" s="159" t="str">
        <f>_xlfn.IFNA(VLOOKUP(R2629, '@LIST'!$AR$2:$AS$4, 2, FALSE), "")</f>
        <v/>
      </c>
      <c r="T2629" s="160"/>
      <c r="U2629" s="161" t="str">
        <f>_xlfn.IFNA(VLOOKUP(T2629, '@LIST'!$AU$2:$AV$4, 2, FALSE), "")</f>
        <v/>
      </c>
    </row>
    <row r="2630" spans="1:21" s="162" customFormat="1" ht="16.8">
      <c r="A2630" s="148"/>
      <c r="B2630" s="149" t="str">
        <f>_xlfn.IFNA(VLOOKUP(A2630, '@LIST'!$A$2:$B$15, 2, FALSE), "")</f>
        <v/>
      </c>
      <c r="C2630" s="148"/>
      <c r="D2630" s="150"/>
      <c r="E2630" s="151"/>
      <c r="F2630" s="152"/>
      <c r="G2630" s="153">
        <f xml:space="preserve"> IF(F2630="Yes",D2630/ '@PRODUCTION VOLUME'!$B$3*'@PRODUCTION VOLUME'!$B$4,D2630)</f>
        <v>0</v>
      </c>
      <c r="H2630" s="151"/>
      <c r="I2630" s="148"/>
      <c r="J2630" s="148"/>
      <c r="K2630" s="154"/>
      <c r="L2630" s="155"/>
      <c r="M2630" s="132" t="str">
        <f>_xlfn.IFNA(VLOOKUP(L2630,'@LIST'!$M$2:$N$396,2,FALSE),"")</f>
        <v/>
      </c>
      <c r="N2630" s="156"/>
      <c r="O2630" s="157"/>
      <c r="P2630" s="135" t="str">
        <f>_xlfn.IFNA(VLOOKUP(O2630,'@LIST'!$M$2:$N$396,2,FALSE),"")</f>
        <v/>
      </c>
      <c r="Q2630" s="158"/>
      <c r="R2630" s="160"/>
      <c r="S2630" s="159" t="str">
        <f>_xlfn.IFNA(VLOOKUP(R2630, '@LIST'!$AR$2:$AS$4, 2, FALSE), "")</f>
        <v/>
      </c>
      <c r="T2630" s="160"/>
      <c r="U2630" s="161" t="str">
        <f>_xlfn.IFNA(VLOOKUP(T2630, '@LIST'!$AU$2:$AV$4, 2, FALSE), "")</f>
        <v/>
      </c>
    </row>
    <row r="2631" spans="1:21" s="162" customFormat="1" ht="16.8">
      <c r="A2631" s="148"/>
      <c r="B2631" s="149" t="str">
        <f>_xlfn.IFNA(VLOOKUP(A2631, '@LIST'!$A$2:$B$15, 2, FALSE), "")</f>
        <v/>
      </c>
      <c r="C2631" s="148"/>
      <c r="D2631" s="150"/>
      <c r="E2631" s="151"/>
      <c r="F2631" s="152"/>
      <c r="G2631" s="153">
        <f xml:space="preserve"> IF(F2631="Yes",D2631/ '@PRODUCTION VOLUME'!$B$3*'@PRODUCTION VOLUME'!$B$4,D2631)</f>
        <v>0</v>
      </c>
      <c r="H2631" s="151"/>
      <c r="I2631" s="148"/>
      <c r="J2631" s="148"/>
      <c r="K2631" s="154"/>
      <c r="L2631" s="155"/>
      <c r="M2631" s="132" t="str">
        <f>_xlfn.IFNA(VLOOKUP(L2631,'@LIST'!$M$2:$N$396,2,FALSE),"")</f>
        <v/>
      </c>
      <c r="N2631" s="156"/>
      <c r="O2631" s="157"/>
      <c r="P2631" s="135" t="str">
        <f>_xlfn.IFNA(VLOOKUP(O2631,'@LIST'!$M$2:$N$396,2,FALSE),"")</f>
        <v/>
      </c>
      <c r="Q2631" s="158"/>
      <c r="R2631" s="160"/>
      <c r="S2631" s="159" t="str">
        <f>_xlfn.IFNA(VLOOKUP(R2631, '@LIST'!$AR$2:$AS$4, 2, FALSE), "")</f>
        <v/>
      </c>
      <c r="T2631" s="160"/>
      <c r="U2631" s="161" t="str">
        <f>_xlfn.IFNA(VLOOKUP(T2631, '@LIST'!$AU$2:$AV$4, 2, FALSE), "")</f>
        <v/>
      </c>
    </row>
    <row r="2632" spans="1:21" s="162" customFormat="1" ht="16.8">
      <c r="A2632" s="148"/>
      <c r="B2632" s="149" t="str">
        <f>_xlfn.IFNA(VLOOKUP(A2632, '@LIST'!$A$2:$B$15, 2, FALSE), "")</f>
        <v/>
      </c>
      <c r="C2632" s="148"/>
      <c r="D2632" s="150"/>
      <c r="E2632" s="151"/>
      <c r="F2632" s="152"/>
      <c r="G2632" s="153">
        <f xml:space="preserve"> IF(F2632="Yes",D2632/ '@PRODUCTION VOLUME'!$B$3*'@PRODUCTION VOLUME'!$B$4,D2632)</f>
        <v>0</v>
      </c>
      <c r="H2632" s="151"/>
      <c r="I2632" s="148"/>
      <c r="J2632" s="148"/>
      <c r="K2632" s="154"/>
      <c r="L2632" s="155"/>
      <c r="M2632" s="132" t="str">
        <f>_xlfn.IFNA(VLOOKUP(L2632,'@LIST'!$M$2:$N$396,2,FALSE),"")</f>
        <v/>
      </c>
      <c r="N2632" s="156"/>
      <c r="O2632" s="157"/>
      <c r="P2632" s="135" t="str">
        <f>_xlfn.IFNA(VLOOKUP(O2632,'@LIST'!$M$2:$N$396,2,FALSE),"")</f>
        <v/>
      </c>
      <c r="Q2632" s="158"/>
      <c r="R2632" s="160"/>
      <c r="S2632" s="159" t="str">
        <f>_xlfn.IFNA(VLOOKUP(R2632, '@LIST'!$AR$2:$AS$4, 2, FALSE), "")</f>
        <v/>
      </c>
      <c r="T2632" s="160"/>
      <c r="U2632" s="161" t="str">
        <f>_xlfn.IFNA(VLOOKUP(T2632, '@LIST'!$AU$2:$AV$4, 2, FALSE), "")</f>
        <v/>
      </c>
    </row>
    <row r="2633" spans="1:21" s="162" customFormat="1" ht="16.8">
      <c r="A2633" s="148"/>
      <c r="B2633" s="149" t="str">
        <f>_xlfn.IFNA(VLOOKUP(A2633, '@LIST'!$A$2:$B$15, 2, FALSE), "")</f>
        <v/>
      </c>
      <c r="C2633" s="148"/>
      <c r="D2633" s="150"/>
      <c r="E2633" s="151"/>
      <c r="F2633" s="152"/>
      <c r="G2633" s="153">
        <f xml:space="preserve"> IF(F2633="Yes",D2633/ '@PRODUCTION VOLUME'!$B$3*'@PRODUCTION VOLUME'!$B$4,D2633)</f>
        <v>0</v>
      </c>
      <c r="H2633" s="151"/>
      <c r="I2633" s="148"/>
      <c r="J2633" s="148"/>
      <c r="K2633" s="154"/>
      <c r="L2633" s="155"/>
      <c r="M2633" s="132" t="str">
        <f>_xlfn.IFNA(VLOOKUP(L2633,'@LIST'!$M$2:$N$396,2,FALSE),"")</f>
        <v/>
      </c>
      <c r="N2633" s="156"/>
      <c r="O2633" s="157"/>
      <c r="P2633" s="135" t="str">
        <f>_xlfn.IFNA(VLOOKUP(O2633,'@LIST'!$M$2:$N$396,2,FALSE),"")</f>
        <v/>
      </c>
      <c r="Q2633" s="158"/>
      <c r="R2633" s="160"/>
      <c r="S2633" s="159" t="str">
        <f>_xlfn.IFNA(VLOOKUP(R2633, '@LIST'!$AR$2:$AS$4, 2, FALSE), "")</f>
        <v/>
      </c>
      <c r="T2633" s="160"/>
      <c r="U2633" s="161" t="str">
        <f>_xlfn.IFNA(VLOOKUP(T2633, '@LIST'!$AU$2:$AV$4, 2, FALSE), "")</f>
        <v/>
      </c>
    </row>
    <row r="2634" spans="1:21" s="162" customFormat="1" ht="16.8">
      <c r="A2634" s="148"/>
      <c r="B2634" s="149" t="str">
        <f>_xlfn.IFNA(VLOOKUP(A2634, '@LIST'!$A$2:$B$15, 2, FALSE), "")</f>
        <v/>
      </c>
      <c r="C2634" s="148"/>
      <c r="D2634" s="150"/>
      <c r="E2634" s="151"/>
      <c r="F2634" s="152"/>
      <c r="G2634" s="153">
        <f xml:space="preserve"> IF(F2634="Yes",D2634/ '@PRODUCTION VOLUME'!$B$3*'@PRODUCTION VOLUME'!$B$4,D2634)</f>
        <v>0</v>
      </c>
      <c r="H2634" s="151"/>
      <c r="I2634" s="148"/>
      <c r="J2634" s="148"/>
      <c r="K2634" s="154"/>
      <c r="L2634" s="155"/>
      <c r="M2634" s="132" t="str">
        <f>_xlfn.IFNA(VLOOKUP(L2634,'@LIST'!$M$2:$N$396,2,FALSE),"")</f>
        <v/>
      </c>
      <c r="N2634" s="156"/>
      <c r="O2634" s="157"/>
      <c r="P2634" s="135" t="str">
        <f>_xlfn.IFNA(VLOOKUP(O2634,'@LIST'!$M$2:$N$396,2,FALSE),"")</f>
        <v/>
      </c>
      <c r="Q2634" s="158"/>
      <c r="R2634" s="160"/>
      <c r="S2634" s="159" t="str">
        <f>_xlfn.IFNA(VLOOKUP(R2634, '@LIST'!$AR$2:$AS$4, 2, FALSE), "")</f>
        <v/>
      </c>
      <c r="T2634" s="160"/>
      <c r="U2634" s="161" t="str">
        <f>_xlfn.IFNA(VLOOKUP(T2634, '@LIST'!$AU$2:$AV$4, 2, FALSE), "")</f>
        <v/>
      </c>
    </row>
    <row r="2635" spans="1:21" s="162" customFormat="1" ht="16.8">
      <c r="A2635" s="148"/>
      <c r="B2635" s="149" t="str">
        <f>_xlfn.IFNA(VLOOKUP(A2635, '@LIST'!$A$2:$B$15, 2, FALSE), "")</f>
        <v/>
      </c>
      <c r="C2635" s="148"/>
      <c r="D2635" s="150"/>
      <c r="E2635" s="151"/>
      <c r="F2635" s="152"/>
      <c r="G2635" s="153">
        <f xml:space="preserve"> IF(F2635="Yes",D2635/ '@PRODUCTION VOLUME'!$B$3*'@PRODUCTION VOLUME'!$B$4,D2635)</f>
        <v>0</v>
      </c>
      <c r="H2635" s="151"/>
      <c r="I2635" s="148"/>
      <c r="J2635" s="148"/>
      <c r="K2635" s="154"/>
      <c r="L2635" s="155"/>
      <c r="M2635" s="132" t="str">
        <f>_xlfn.IFNA(VLOOKUP(L2635,'@LIST'!$M$2:$N$396,2,FALSE),"")</f>
        <v/>
      </c>
      <c r="N2635" s="156"/>
      <c r="O2635" s="157"/>
      <c r="P2635" s="135" t="str">
        <f>_xlfn.IFNA(VLOOKUP(O2635,'@LIST'!$M$2:$N$396,2,FALSE),"")</f>
        <v/>
      </c>
      <c r="Q2635" s="158"/>
      <c r="R2635" s="160"/>
      <c r="S2635" s="159" t="str">
        <f>_xlfn.IFNA(VLOOKUP(R2635, '@LIST'!$AR$2:$AS$4, 2, FALSE), "")</f>
        <v/>
      </c>
      <c r="T2635" s="160"/>
      <c r="U2635" s="161" t="str">
        <f>_xlfn.IFNA(VLOOKUP(T2635, '@LIST'!$AU$2:$AV$4, 2, FALSE), "")</f>
        <v/>
      </c>
    </row>
    <row r="2636" spans="1:21" s="162" customFormat="1" ht="16.8">
      <c r="A2636" s="148"/>
      <c r="B2636" s="149" t="str">
        <f>_xlfn.IFNA(VLOOKUP(A2636, '@LIST'!$A$2:$B$15, 2, FALSE), "")</f>
        <v/>
      </c>
      <c r="C2636" s="148"/>
      <c r="D2636" s="150"/>
      <c r="E2636" s="151"/>
      <c r="F2636" s="152"/>
      <c r="G2636" s="153">
        <f xml:space="preserve"> IF(F2636="Yes",D2636/ '@PRODUCTION VOLUME'!$B$3*'@PRODUCTION VOLUME'!$B$4,D2636)</f>
        <v>0</v>
      </c>
      <c r="H2636" s="151"/>
      <c r="I2636" s="148"/>
      <c r="J2636" s="148"/>
      <c r="K2636" s="154"/>
      <c r="L2636" s="155"/>
      <c r="M2636" s="132" t="str">
        <f>_xlfn.IFNA(VLOOKUP(L2636,'@LIST'!$M$2:$N$396,2,FALSE),"")</f>
        <v/>
      </c>
      <c r="N2636" s="156"/>
      <c r="O2636" s="157"/>
      <c r="P2636" s="135" t="str">
        <f>_xlfn.IFNA(VLOOKUP(O2636,'@LIST'!$M$2:$N$396,2,FALSE),"")</f>
        <v/>
      </c>
      <c r="Q2636" s="158"/>
      <c r="R2636" s="160"/>
      <c r="S2636" s="159" t="str">
        <f>_xlfn.IFNA(VLOOKUP(R2636, '@LIST'!$AR$2:$AS$4, 2, FALSE), "")</f>
        <v/>
      </c>
      <c r="T2636" s="160"/>
      <c r="U2636" s="161" t="str">
        <f>_xlfn.IFNA(VLOOKUP(T2636, '@LIST'!$AU$2:$AV$4, 2, FALSE), "")</f>
        <v/>
      </c>
    </row>
    <row r="2637" spans="1:21" s="162" customFormat="1" ht="16.8">
      <c r="A2637" s="148"/>
      <c r="B2637" s="149" t="str">
        <f>_xlfn.IFNA(VLOOKUP(A2637, '@LIST'!$A$2:$B$15, 2, FALSE), "")</f>
        <v/>
      </c>
      <c r="C2637" s="148"/>
      <c r="D2637" s="150"/>
      <c r="E2637" s="151"/>
      <c r="F2637" s="152"/>
      <c r="G2637" s="153">
        <f xml:space="preserve"> IF(F2637="Yes",D2637/ '@PRODUCTION VOLUME'!$B$3*'@PRODUCTION VOLUME'!$B$4,D2637)</f>
        <v>0</v>
      </c>
      <c r="H2637" s="151"/>
      <c r="I2637" s="148"/>
      <c r="J2637" s="148"/>
      <c r="K2637" s="154"/>
      <c r="L2637" s="155"/>
      <c r="M2637" s="132" t="str">
        <f>_xlfn.IFNA(VLOOKUP(L2637,'@LIST'!$M$2:$N$396,2,FALSE),"")</f>
        <v/>
      </c>
      <c r="N2637" s="156"/>
      <c r="O2637" s="157"/>
      <c r="P2637" s="135" t="str">
        <f>_xlfn.IFNA(VLOOKUP(O2637,'@LIST'!$M$2:$N$396,2,FALSE),"")</f>
        <v/>
      </c>
      <c r="Q2637" s="158"/>
      <c r="R2637" s="160"/>
      <c r="S2637" s="159" t="str">
        <f>_xlfn.IFNA(VLOOKUP(R2637, '@LIST'!$AR$2:$AS$4, 2, FALSE), "")</f>
        <v/>
      </c>
      <c r="T2637" s="160"/>
      <c r="U2637" s="161" t="str">
        <f>_xlfn.IFNA(VLOOKUP(T2637, '@LIST'!$AU$2:$AV$4, 2, FALSE), "")</f>
        <v/>
      </c>
    </row>
    <row r="2638" spans="1:21" s="162" customFormat="1" ht="16.8">
      <c r="A2638" s="148"/>
      <c r="B2638" s="149" t="str">
        <f>_xlfn.IFNA(VLOOKUP(A2638, '@LIST'!$A$2:$B$15, 2, FALSE), "")</f>
        <v/>
      </c>
      <c r="C2638" s="148"/>
      <c r="D2638" s="150"/>
      <c r="E2638" s="151"/>
      <c r="F2638" s="152"/>
      <c r="G2638" s="153">
        <f xml:space="preserve"> IF(F2638="Yes",D2638/ '@PRODUCTION VOLUME'!$B$3*'@PRODUCTION VOLUME'!$B$4,D2638)</f>
        <v>0</v>
      </c>
      <c r="H2638" s="151"/>
      <c r="I2638" s="148"/>
      <c r="J2638" s="148"/>
      <c r="K2638" s="154"/>
      <c r="L2638" s="155"/>
      <c r="M2638" s="132" t="str">
        <f>_xlfn.IFNA(VLOOKUP(L2638,'@LIST'!$M$2:$N$396,2,FALSE),"")</f>
        <v/>
      </c>
      <c r="N2638" s="156"/>
      <c r="O2638" s="157"/>
      <c r="P2638" s="135" t="str">
        <f>_xlfn.IFNA(VLOOKUP(O2638,'@LIST'!$M$2:$N$396,2,FALSE),"")</f>
        <v/>
      </c>
      <c r="Q2638" s="158"/>
      <c r="R2638" s="160"/>
      <c r="S2638" s="159" t="str">
        <f>_xlfn.IFNA(VLOOKUP(R2638, '@LIST'!$AR$2:$AS$4, 2, FALSE), "")</f>
        <v/>
      </c>
      <c r="T2638" s="160"/>
      <c r="U2638" s="161" t="str">
        <f>_xlfn.IFNA(VLOOKUP(T2638, '@LIST'!$AU$2:$AV$4, 2, FALSE), "")</f>
        <v/>
      </c>
    </row>
    <row r="2639" spans="1:21" s="162" customFormat="1" ht="16.8">
      <c r="A2639" s="148"/>
      <c r="B2639" s="149" t="str">
        <f>_xlfn.IFNA(VLOOKUP(A2639, '@LIST'!$A$2:$B$15, 2, FALSE), "")</f>
        <v/>
      </c>
      <c r="C2639" s="148"/>
      <c r="D2639" s="150"/>
      <c r="E2639" s="151"/>
      <c r="F2639" s="152"/>
      <c r="G2639" s="153">
        <f xml:space="preserve"> IF(F2639="Yes",D2639/ '@PRODUCTION VOLUME'!$B$3*'@PRODUCTION VOLUME'!$B$4,D2639)</f>
        <v>0</v>
      </c>
      <c r="H2639" s="151"/>
      <c r="I2639" s="148"/>
      <c r="J2639" s="148"/>
      <c r="K2639" s="154"/>
      <c r="L2639" s="155"/>
      <c r="M2639" s="132" t="str">
        <f>_xlfn.IFNA(VLOOKUP(L2639,'@LIST'!$M$2:$N$396,2,FALSE),"")</f>
        <v/>
      </c>
      <c r="N2639" s="156"/>
      <c r="O2639" s="157"/>
      <c r="P2639" s="135" t="str">
        <f>_xlfn.IFNA(VLOOKUP(O2639,'@LIST'!$M$2:$N$396,2,FALSE),"")</f>
        <v/>
      </c>
      <c r="Q2639" s="158"/>
      <c r="R2639" s="160"/>
      <c r="S2639" s="159" t="str">
        <f>_xlfn.IFNA(VLOOKUP(R2639, '@LIST'!$AR$2:$AS$4, 2, FALSE), "")</f>
        <v/>
      </c>
      <c r="T2639" s="160"/>
      <c r="U2639" s="161" t="str">
        <f>_xlfn.IFNA(VLOOKUP(T2639, '@LIST'!$AU$2:$AV$4, 2, FALSE), "")</f>
        <v/>
      </c>
    </row>
    <row r="2640" spans="1:21" s="162" customFormat="1" ht="16.8">
      <c r="A2640" s="148"/>
      <c r="B2640" s="149" t="str">
        <f>_xlfn.IFNA(VLOOKUP(A2640, '@LIST'!$A$2:$B$15, 2, FALSE), "")</f>
        <v/>
      </c>
      <c r="C2640" s="148"/>
      <c r="D2640" s="150"/>
      <c r="E2640" s="151"/>
      <c r="F2640" s="152"/>
      <c r="G2640" s="153">
        <f xml:space="preserve"> IF(F2640="Yes",D2640/ '@PRODUCTION VOLUME'!$B$3*'@PRODUCTION VOLUME'!$B$4,D2640)</f>
        <v>0</v>
      </c>
      <c r="H2640" s="151"/>
      <c r="I2640" s="148"/>
      <c r="J2640" s="148"/>
      <c r="K2640" s="154"/>
      <c r="L2640" s="155"/>
      <c r="M2640" s="132" t="str">
        <f>_xlfn.IFNA(VLOOKUP(L2640,'@LIST'!$M$2:$N$396,2,FALSE),"")</f>
        <v/>
      </c>
      <c r="N2640" s="156"/>
      <c r="O2640" s="157"/>
      <c r="P2640" s="135" t="str">
        <f>_xlfn.IFNA(VLOOKUP(O2640,'@LIST'!$M$2:$N$396,2,FALSE),"")</f>
        <v/>
      </c>
      <c r="Q2640" s="158"/>
      <c r="R2640" s="160"/>
      <c r="S2640" s="159" t="str">
        <f>_xlfn.IFNA(VLOOKUP(R2640, '@LIST'!$AR$2:$AS$4, 2, FALSE), "")</f>
        <v/>
      </c>
      <c r="T2640" s="160"/>
      <c r="U2640" s="161" t="str">
        <f>_xlfn.IFNA(VLOOKUP(T2640, '@LIST'!$AU$2:$AV$4, 2, FALSE), "")</f>
        <v/>
      </c>
    </row>
    <row r="2641" spans="1:21" s="162" customFormat="1" ht="16.8">
      <c r="A2641" s="148"/>
      <c r="B2641" s="149" t="str">
        <f>_xlfn.IFNA(VLOOKUP(A2641, '@LIST'!$A$2:$B$15, 2, FALSE), "")</f>
        <v/>
      </c>
      <c r="C2641" s="148"/>
      <c r="D2641" s="150"/>
      <c r="E2641" s="151"/>
      <c r="F2641" s="152"/>
      <c r="G2641" s="153">
        <f xml:space="preserve"> IF(F2641="Yes",D2641/ '@PRODUCTION VOLUME'!$B$3*'@PRODUCTION VOLUME'!$B$4,D2641)</f>
        <v>0</v>
      </c>
      <c r="H2641" s="151"/>
      <c r="I2641" s="148"/>
      <c r="J2641" s="148"/>
      <c r="K2641" s="154"/>
      <c r="L2641" s="155"/>
      <c r="M2641" s="132" t="str">
        <f>_xlfn.IFNA(VLOOKUP(L2641,'@LIST'!$M$2:$N$396,2,FALSE),"")</f>
        <v/>
      </c>
      <c r="N2641" s="156"/>
      <c r="O2641" s="157"/>
      <c r="P2641" s="135" t="str">
        <f>_xlfn.IFNA(VLOOKUP(O2641,'@LIST'!$M$2:$N$396,2,FALSE),"")</f>
        <v/>
      </c>
      <c r="Q2641" s="158"/>
      <c r="R2641" s="160"/>
      <c r="S2641" s="159" t="str">
        <f>_xlfn.IFNA(VLOOKUP(R2641, '@LIST'!$AR$2:$AS$4, 2, FALSE), "")</f>
        <v/>
      </c>
      <c r="T2641" s="160"/>
      <c r="U2641" s="161" t="str">
        <f>_xlfn.IFNA(VLOOKUP(T2641, '@LIST'!$AU$2:$AV$4, 2, FALSE), "")</f>
        <v/>
      </c>
    </row>
    <row r="2642" spans="1:21" s="162" customFormat="1" ht="16.8">
      <c r="A2642" s="148"/>
      <c r="B2642" s="149" t="str">
        <f>_xlfn.IFNA(VLOOKUP(A2642, '@LIST'!$A$2:$B$15, 2, FALSE), "")</f>
        <v/>
      </c>
      <c r="C2642" s="148"/>
      <c r="D2642" s="150"/>
      <c r="E2642" s="151"/>
      <c r="F2642" s="152"/>
      <c r="G2642" s="153">
        <f xml:space="preserve"> IF(F2642="Yes",D2642/ '@PRODUCTION VOLUME'!$B$3*'@PRODUCTION VOLUME'!$B$4,D2642)</f>
        <v>0</v>
      </c>
      <c r="H2642" s="151"/>
      <c r="I2642" s="148"/>
      <c r="J2642" s="148"/>
      <c r="K2642" s="154"/>
      <c r="L2642" s="155"/>
      <c r="M2642" s="132" t="str">
        <f>_xlfn.IFNA(VLOOKUP(L2642,'@LIST'!$M$2:$N$396,2,FALSE),"")</f>
        <v/>
      </c>
      <c r="N2642" s="156"/>
      <c r="O2642" s="157"/>
      <c r="P2642" s="135" t="str">
        <f>_xlfn.IFNA(VLOOKUP(O2642,'@LIST'!$M$2:$N$396,2,FALSE),"")</f>
        <v/>
      </c>
      <c r="Q2642" s="158"/>
      <c r="R2642" s="160"/>
      <c r="S2642" s="159" t="str">
        <f>_xlfn.IFNA(VLOOKUP(R2642, '@LIST'!$AR$2:$AS$4, 2, FALSE), "")</f>
        <v/>
      </c>
      <c r="T2642" s="160"/>
      <c r="U2642" s="161" t="str">
        <f>_xlfn.IFNA(VLOOKUP(T2642, '@LIST'!$AU$2:$AV$4, 2, FALSE), "")</f>
        <v/>
      </c>
    </row>
    <row r="2643" spans="1:21" s="162" customFormat="1" ht="16.8">
      <c r="A2643" s="148"/>
      <c r="B2643" s="149" t="str">
        <f>_xlfn.IFNA(VLOOKUP(A2643, '@LIST'!$A$2:$B$15, 2, FALSE), "")</f>
        <v/>
      </c>
      <c r="C2643" s="148"/>
      <c r="D2643" s="150"/>
      <c r="E2643" s="151"/>
      <c r="F2643" s="152"/>
      <c r="G2643" s="153">
        <f xml:space="preserve"> IF(F2643="Yes",D2643/ '@PRODUCTION VOLUME'!$B$3*'@PRODUCTION VOLUME'!$B$4,D2643)</f>
        <v>0</v>
      </c>
      <c r="H2643" s="151"/>
      <c r="I2643" s="148"/>
      <c r="J2643" s="148"/>
      <c r="K2643" s="154"/>
      <c r="L2643" s="155"/>
      <c r="M2643" s="132" t="str">
        <f>_xlfn.IFNA(VLOOKUP(L2643,'@LIST'!$M$2:$N$396,2,FALSE),"")</f>
        <v/>
      </c>
      <c r="N2643" s="156"/>
      <c r="O2643" s="157"/>
      <c r="P2643" s="135" t="str">
        <f>_xlfn.IFNA(VLOOKUP(O2643,'@LIST'!$M$2:$N$396,2,FALSE),"")</f>
        <v/>
      </c>
      <c r="Q2643" s="158"/>
      <c r="R2643" s="160"/>
      <c r="S2643" s="159" t="str">
        <f>_xlfn.IFNA(VLOOKUP(R2643, '@LIST'!$AR$2:$AS$4, 2, FALSE), "")</f>
        <v/>
      </c>
      <c r="T2643" s="160"/>
      <c r="U2643" s="161" t="str">
        <f>_xlfn.IFNA(VLOOKUP(T2643, '@LIST'!$AU$2:$AV$4, 2, FALSE), "")</f>
        <v/>
      </c>
    </row>
    <row r="2644" spans="1:21" s="162" customFormat="1" ht="16.8">
      <c r="A2644" s="148"/>
      <c r="B2644" s="149" t="str">
        <f>_xlfn.IFNA(VLOOKUP(A2644, '@LIST'!$A$2:$B$15, 2, FALSE), "")</f>
        <v/>
      </c>
      <c r="C2644" s="148"/>
      <c r="D2644" s="150"/>
      <c r="E2644" s="151"/>
      <c r="F2644" s="152"/>
      <c r="G2644" s="153">
        <f xml:space="preserve"> IF(F2644="Yes",D2644/ '@PRODUCTION VOLUME'!$B$3*'@PRODUCTION VOLUME'!$B$4,D2644)</f>
        <v>0</v>
      </c>
      <c r="H2644" s="151"/>
      <c r="I2644" s="148"/>
      <c r="J2644" s="148"/>
      <c r="K2644" s="154"/>
      <c r="L2644" s="155"/>
      <c r="M2644" s="132" t="str">
        <f>_xlfn.IFNA(VLOOKUP(L2644,'@LIST'!$M$2:$N$396,2,FALSE),"")</f>
        <v/>
      </c>
      <c r="N2644" s="156"/>
      <c r="O2644" s="157"/>
      <c r="P2644" s="135" t="str">
        <f>_xlfn.IFNA(VLOOKUP(O2644,'@LIST'!$M$2:$N$396,2,FALSE),"")</f>
        <v/>
      </c>
      <c r="Q2644" s="158"/>
      <c r="R2644" s="160"/>
      <c r="S2644" s="159" t="str">
        <f>_xlfn.IFNA(VLOOKUP(R2644, '@LIST'!$AR$2:$AS$4, 2, FALSE), "")</f>
        <v/>
      </c>
      <c r="T2644" s="160"/>
      <c r="U2644" s="161" t="str">
        <f>_xlfn.IFNA(VLOOKUP(T2644, '@LIST'!$AU$2:$AV$4, 2, FALSE), "")</f>
        <v/>
      </c>
    </row>
    <row r="2645" spans="1:21" s="162" customFormat="1" ht="16.8">
      <c r="A2645" s="148"/>
      <c r="B2645" s="149" t="str">
        <f>_xlfn.IFNA(VLOOKUP(A2645, '@LIST'!$A$2:$B$15, 2, FALSE), "")</f>
        <v/>
      </c>
      <c r="C2645" s="148"/>
      <c r="D2645" s="150"/>
      <c r="E2645" s="151"/>
      <c r="F2645" s="152"/>
      <c r="G2645" s="153">
        <f xml:space="preserve"> IF(F2645="Yes",D2645/ '@PRODUCTION VOLUME'!$B$3*'@PRODUCTION VOLUME'!$B$4,D2645)</f>
        <v>0</v>
      </c>
      <c r="H2645" s="151"/>
      <c r="I2645" s="148"/>
      <c r="J2645" s="148"/>
      <c r="K2645" s="154"/>
      <c r="L2645" s="155"/>
      <c r="M2645" s="132" t="str">
        <f>_xlfn.IFNA(VLOOKUP(L2645,'@LIST'!$M$2:$N$396,2,FALSE),"")</f>
        <v/>
      </c>
      <c r="N2645" s="156"/>
      <c r="O2645" s="157"/>
      <c r="P2645" s="135" t="str">
        <f>_xlfn.IFNA(VLOOKUP(O2645,'@LIST'!$M$2:$N$396,2,FALSE),"")</f>
        <v/>
      </c>
      <c r="Q2645" s="158"/>
      <c r="R2645" s="160"/>
      <c r="S2645" s="159" t="str">
        <f>_xlfn.IFNA(VLOOKUP(R2645, '@LIST'!$AR$2:$AS$4, 2, FALSE), "")</f>
        <v/>
      </c>
      <c r="T2645" s="160"/>
      <c r="U2645" s="161" t="str">
        <f>_xlfn.IFNA(VLOOKUP(T2645, '@LIST'!$AU$2:$AV$4, 2, FALSE), "")</f>
        <v/>
      </c>
    </row>
    <row r="2646" spans="1:21" s="162" customFormat="1" ht="16.8">
      <c r="A2646" s="148"/>
      <c r="B2646" s="149" t="str">
        <f>_xlfn.IFNA(VLOOKUP(A2646, '@LIST'!$A$2:$B$15, 2, FALSE), "")</f>
        <v/>
      </c>
      <c r="C2646" s="148"/>
      <c r="D2646" s="150"/>
      <c r="E2646" s="151"/>
      <c r="F2646" s="152"/>
      <c r="G2646" s="153">
        <f xml:space="preserve"> IF(F2646="Yes",D2646/ '@PRODUCTION VOLUME'!$B$3*'@PRODUCTION VOLUME'!$B$4,D2646)</f>
        <v>0</v>
      </c>
      <c r="H2646" s="151"/>
      <c r="I2646" s="148"/>
      <c r="J2646" s="148"/>
      <c r="K2646" s="154"/>
      <c r="L2646" s="155"/>
      <c r="M2646" s="132" t="str">
        <f>_xlfn.IFNA(VLOOKUP(L2646,'@LIST'!$M$2:$N$396,2,FALSE),"")</f>
        <v/>
      </c>
      <c r="N2646" s="156"/>
      <c r="O2646" s="157"/>
      <c r="P2646" s="135" t="str">
        <f>_xlfn.IFNA(VLOOKUP(O2646,'@LIST'!$M$2:$N$396,2,FALSE),"")</f>
        <v/>
      </c>
      <c r="Q2646" s="158"/>
      <c r="R2646" s="160"/>
      <c r="S2646" s="159" t="str">
        <f>_xlfn.IFNA(VLOOKUP(R2646, '@LIST'!$AR$2:$AS$4, 2, FALSE), "")</f>
        <v/>
      </c>
      <c r="T2646" s="160"/>
      <c r="U2646" s="161" t="str">
        <f>_xlfn.IFNA(VLOOKUP(T2646, '@LIST'!$AU$2:$AV$4, 2, FALSE), "")</f>
        <v/>
      </c>
    </row>
    <row r="2647" spans="1:21" s="162" customFormat="1" ht="16.8">
      <c r="A2647" s="148"/>
      <c r="B2647" s="149" t="str">
        <f>_xlfn.IFNA(VLOOKUP(A2647, '@LIST'!$A$2:$B$15, 2, FALSE), "")</f>
        <v/>
      </c>
      <c r="C2647" s="148"/>
      <c r="D2647" s="150"/>
      <c r="E2647" s="151"/>
      <c r="F2647" s="152"/>
      <c r="G2647" s="153">
        <f xml:space="preserve"> IF(F2647="Yes",D2647/ '@PRODUCTION VOLUME'!$B$3*'@PRODUCTION VOLUME'!$B$4,D2647)</f>
        <v>0</v>
      </c>
      <c r="H2647" s="151"/>
      <c r="I2647" s="148"/>
      <c r="J2647" s="148"/>
      <c r="K2647" s="154"/>
      <c r="L2647" s="155"/>
      <c r="M2647" s="132" t="str">
        <f>_xlfn.IFNA(VLOOKUP(L2647,'@LIST'!$M$2:$N$396,2,FALSE),"")</f>
        <v/>
      </c>
      <c r="N2647" s="156"/>
      <c r="O2647" s="157"/>
      <c r="P2647" s="135" t="str">
        <f>_xlfn.IFNA(VLOOKUP(O2647,'@LIST'!$M$2:$N$396,2,FALSE),"")</f>
        <v/>
      </c>
      <c r="Q2647" s="158"/>
      <c r="R2647" s="160"/>
      <c r="S2647" s="159" t="str">
        <f>_xlfn.IFNA(VLOOKUP(R2647, '@LIST'!$AR$2:$AS$4, 2, FALSE), "")</f>
        <v/>
      </c>
      <c r="T2647" s="160"/>
      <c r="U2647" s="161" t="str">
        <f>_xlfn.IFNA(VLOOKUP(T2647, '@LIST'!$AU$2:$AV$4, 2, FALSE), "")</f>
        <v/>
      </c>
    </row>
    <row r="2648" spans="1:21" s="162" customFormat="1" ht="16.8">
      <c r="A2648" s="148"/>
      <c r="B2648" s="149" t="str">
        <f>_xlfn.IFNA(VLOOKUP(A2648, '@LIST'!$A$2:$B$15, 2, FALSE), "")</f>
        <v/>
      </c>
      <c r="C2648" s="148"/>
      <c r="D2648" s="150"/>
      <c r="E2648" s="151"/>
      <c r="F2648" s="152"/>
      <c r="G2648" s="153">
        <f xml:space="preserve"> IF(F2648="Yes",D2648/ '@PRODUCTION VOLUME'!$B$3*'@PRODUCTION VOLUME'!$B$4,D2648)</f>
        <v>0</v>
      </c>
      <c r="H2648" s="151"/>
      <c r="I2648" s="148"/>
      <c r="J2648" s="148"/>
      <c r="K2648" s="154"/>
      <c r="L2648" s="155"/>
      <c r="M2648" s="132" t="str">
        <f>_xlfn.IFNA(VLOOKUP(L2648,'@LIST'!$M$2:$N$396,2,FALSE),"")</f>
        <v/>
      </c>
      <c r="N2648" s="156"/>
      <c r="O2648" s="157"/>
      <c r="P2648" s="135" t="str">
        <f>_xlfn.IFNA(VLOOKUP(O2648,'@LIST'!$M$2:$N$396,2,FALSE),"")</f>
        <v/>
      </c>
      <c r="Q2648" s="158"/>
      <c r="R2648" s="160"/>
      <c r="S2648" s="159" t="str">
        <f>_xlfn.IFNA(VLOOKUP(R2648, '@LIST'!$AR$2:$AS$4, 2, FALSE), "")</f>
        <v/>
      </c>
      <c r="T2648" s="160"/>
      <c r="U2648" s="161" t="str">
        <f>_xlfn.IFNA(VLOOKUP(T2648, '@LIST'!$AU$2:$AV$4, 2, FALSE), "")</f>
        <v/>
      </c>
    </row>
    <row r="2649" spans="1:21" s="162" customFormat="1" ht="16.8">
      <c r="A2649" s="148"/>
      <c r="B2649" s="149" t="str">
        <f>_xlfn.IFNA(VLOOKUP(A2649, '@LIST'!$A$2:$B$15, 2, FALSE), "")</f>
        <v/>
      </c>
      <c r="C2649" s="148"/>
      <c r="D2649" s="150"/>
      <c r="E2649" s="151"/>
      <c r="F2649" s="152"/>
      <c r="G2649" s="153">
        <f xml:space="preserve"> IF(F2649="Yes",D2649/ '@PRODUCTION VOLUME'!$B$3*'@PRODUCTION VOLUME'!$B$4,D2649)</f>
        <v>0</v>
      </c>
      <c r="H2649" s="151"/>
      <c r="I2649" s="148"/>
      <c r="J2649" s="148"/>
      <c r="K2649" s="154"/>
      <c r="L2649" s="155"/>
      <c r="M2649" s="132" t="str">
        <f>_xlfn.IFNA(VLOOKUP(L2649,'@LIST'!$M$2:$N$396,2,FALSE),"")</f>
        <v/>
      </c>
      <c r="N2649" s="156"/>
      <c r="O2649" s="157"/>
      <c r="P2649" s="135" t="str">
        <f>_xlfn.IFNA(VLOOKUP(O2649,'@LIST'!$M$2:$N$396,2,FALSE),"")</f>
        <v/>
      </c>
      <c r="Q2649" s="158"/>
      <c r="R2649" s="160"/>
      <c r="S2649" s="159" t="str">
        <f>_xlfn.IFNA(VLOOKUP(R2649, '@LIST'!$AR$2:$AS$4, 2, FALSE), "")</f>
        <v/>
      </c>
      <c r="T2649" s="160"/>
      <c r="U2649" s="161" t="str">
        <f>_xlfn.IFNA(VLOOKUP(T2649, '@LIST'!$AU$2:$AV$4, 2, FALSE), "")</f>
        <v/>
      </c>
    </row>
    <row r="2650" spans="1:21" s="162" customFormat="1" ht="16.8">
      <c r="A2650" s="148"/>
      <c r="B2650" s="149" t="str">
        <f>_xlfn.IFNA(VLOOKUP(A2650, '@LIST'!$A$2:$B$15, 2, FALSE), "")</f>
        <v/>
      </c>
      <c r="C2650" s="148"/>
      <c r="D2650" s="150"/>
      <c r="E2650" s="151"/>
      <c r="F2650" s="152"/>
      <c r="G2650" s="153">
        <f xml:space="preserve"> IF(F2650="Yes",D2650/ '@PRODUCTION VOLUME'!$B$3*'@PRODUCTION VOLUME'!$B$4,D2650)</f>
        <v>0</v>
      </c>
      <c r="H2650" s="151"/>
      <c r="I2650" s="148"/>
      <c r="J2650" s="148"/>
      <c r="K2650" s="154"/>
      <c r="L2650" s="155"/>
      <c r="M2650" s="132" t="str">
        <f>_xlfn.IFNA(VLOOKUP(L2650,'@LIST'!$M$2:$N$396,2,FALSE),"")</f>
        <v/>
      </c>
      <c r="N2650" s="156"/>
      <c r="O2650" s="157"/>
      <c r="P2650" s="135" t="str">
        <f>_xlfn.IFNA(VLOOKUP(O2650,'@LIST'!$M$2:$N$396,2,FALSE),"")</f>
        <v/>
      </c>
      <c r="Q2650" s="158"/>
      <c r="R2650" s="160"/>
      <c r="S2650" s="159" t="str">
        <f>_xlfn.IFNA(VLOOKUP(R2650, '@LIST'!$AR$2:$AS$4, 2, FALSE), "")</f>
        <v/>
      </c>
      <c r="T2650" s="160"/>
      <c r="U2650" s="161" t="str">
        <f>_xlfn.IFNA(VLOOKUP(T2650, '@LIST'!$AU$2:$AV$4, 2, FALSE), "")</f>
        <v/>
      </c>
    </row>
    <row r="2651" spans="1:21" s="162" customFormat="1" ht="16.8">
      <c r="A2651" s="148"/>
      <c r="B2651" s="149" t="str">
        <f>_xlfn.IFNA(VLOOKUP(A2651, '@LIST'!$A$2:$B$15, 2, FALSE), "")</f>
        <v/>
      </c>
      <c r="C2651" s="148"/>
      <c r="D2651" s="150"/>
      <c r="E2651" s="151"/>
      <c r="F2651" s="152"/>
      <c r="G2651" s="153">
        <f xml:space="preserve"> IF(F2651="Yes",D2651/ '@PRODUCTION VOLUME'!$B$3*'@PRODUCTION VOLUME'!$B$4,D2651)</f>
        <v>0</v>
      </c>
      <c r="H2651" s="151"/>
      <c r="I2651" s="148"/>
      <c r="J2651" s="148"/>
      <c r="K2651" s="154"/>
      <c r="L2651" s="155"/>
      <c r="M2651" s="132" t="str">
        <f>_xlfn.IFNA(VLOOKUP(L2651,'@LIST'!$M$2:$N$396,2,FALSE),"")</f>
        <v/>
      </c>
      <c r="N2651" s="156"/>
      <c r="O2651" s="157"/>
      <c r="P2651" s="135" t="str">
        <f>_xlfn.IFNA(VLOOKUP(O2651,'@LIST'!$M$2:$N$396,2,FALSE),"")</f>
        <v/>
      </c>
      <c r="Q2651" s="158"/>
      <c r="R2651" s="160"/>
      <c r="S2651" s="159" t="str">
        <f>_xlfn.IFNA(VLOOKUP(R2651, '@LIST'!$AR$2:$AS$4, 2, FALSE), "")</f>
        <v/>
      </c>
      <c r="T2651" s="160"/>
      <c r="U2651" s="161" t="str">
        <f>_xlfn.IFNA(VLOOKUP(T2651, '@LIST'!$AU$2:$AV$4, 2, FALSE), "")</f>
        <v/>
      </c>
    </row>
    <row r="2652" spans="1:21" s="162" customFormat="1" ht="16.8">
      <c r="A2652" s="148"/>
      <c r="B2652" s="149" t="str">
        <f>_xlfn.IFNA(VLOOKUP(A2652, '@LIST'!$A$2:$B$15, 2, FALSE), "")</f>
        <v/>
      </c>
      <c r="C2652" s="148"/>
      <c r="D2652" s="150"/>
      <c r="E2652" s="151"/>
      <c r="F2652" s="152"/>
      <c r="G2652" s="153">
        <f xml:space="preserve"> IF(F2652="Yes",D2652/ '@PRODUCTION VOLUME'!$B$3*'@PRODUCTION VOLUME'!$B$4,D2652)</f>
        <v>0</v>
      </c>
      <c r="H2652" s="151"/>
      <c r="I2652" s="148"/>
      <c r="J2652" s="148"/>
      <c r="K2652" s="154"/>
      <c r="L2652" s="155"/>
      <c r="M2652" s="132" t="str">
        <f>_xlfn.IFNA(VLOOKUP(L2652,'@LIST'!$M$2:$N$396,2,FALSE),"")</f>
        <v/>
      </c>
      <c r="N2652" s="156"/>
      <c r="O2652" s="157"/>
      <c r="P2652" s="135" t="str">
        <f>_xlfn.IFNA(VLOOKUP(O2652,'@LIST'!$M$2:$N$396,2,FALSE),"")</f>
        <v/>
      </c>
      <c r="Q2652" s="158"/>
      <c r="R2652" s="160"/>
      <c r="S2652" s="159" t="str">
        <f>_xlfn.IFNA(VLOOKUP(R2652, '@LIST'!$AR$2:$AS$4, 2, FALSE), "")</f>
        <v/>
      </c>
      <c r="T2652" s="160"/>
      <c r="U2652" s="161" t="str">
        <f>_xlfn.IFNA(VLOOKUP(T2652, '@LIST'!$AU$2:$AV$4, 2, FALSE), "")</f>
        <v/>
      </c>
    </row>
    <row r="2653" spans="1:21" s="162" customFormat="1" ht="16.8">
      <c r="A2653" s="148"/>
      <c r="B2653" s="149" t="str">
        <f>_xlfn.IFNA(VLOOKUP(A2653, '@LIST'!$A$2:$B$15, 2, FALSE), "")</f>
        <v/>
      </c>
      <c r="C2653" s="148"/>
      <c r="D2653" s="150"/>
      <c r="E2653" s="151"/>
      <c r="F2653" s="152"/>
      <c r="G2653" s="153">
        <f xml:space="preserve"> IF(F2653="Yes",D2653/ '@PRODUCTION VOLUME'!$B$3*'@PRODUCTION VOLUME'!$B$4,D2653)</f>
        <v>0</v>
      </c>
      <c r="H2653" s="151"/>
      <c r="I2653" s="148"/>
      <c r="J2653" s="148"/>
      <c r="K2653" s="154"/>
      <c r="L2653" s="155"/>
      <c r="M2653" s="132" t="str">
        <f>_xlfn.IFNA(VLOOKUP(L2653,'@LIST'!$M$2:$N$396,2,FALSE),"")</f>
        <v/>
      </c>
      <c r="N2653" s="156"/>
      <c r="O2653" s="157"/>
      <c r="P2653" s="135" t="str">
        <f>_xlfn.IFNA(VLOOKUP(O2653,'@LIST'!$M$2:$N$396,2,FALSE),"")</f>
        <v/>
      </c>
      <c r="Q2653" s="158"/>
      <c r="R2653" s="160"/>
      <c r="S2653" s="159" t="str">
        <f>_xlfn.IFNA(VLOOKUP(R2653, '@LIST'!$AR$2:$AS$4, 2, FALSE), "")</f>
        <v/>
      </c>
      <c r="T2653" s="160"/>
      <c r="U2653" s="161" t="str">
        <f>_xlfn.IFNA(VLOOKUP(T2653, '@LIST'!$AU$2:$AV$4, 2, FALSE), "")</f>
        <v/>
      </c>
    </row>
    <row r="2654" spans="1:21" s="162" customFormat="1" ht="16.8">
      <c r="A2654" s="148"/>
      <c r="B2654" s="149" t="str">
        <f>_xlfn.IFNA(VLOOKUP(A2654, '@LIST'!$A$2:$B$15, 2, FALSE), "")</f>
        <v/>
      </c>
      <c r="C2654" s="148"/>
      <c r="D2654" s="150"/>
      <c r="E2654" s="151"/>
      <c r="F2654" s="152"/>
      <c r="G2654" s="153">
        <f xml:space="preserve"> IF(F2654="Yes",D2654/ '@PRODUCTION VOLUME'!$B$3*'@PRODUCTION VOLUME'!$B$4,D2654)</f>
        <v>0</v>
      </c>
      <c r="H2654" s="151"/>
      <c r="I2654" s="148"/>
      <c r="J2654" s="148"/>
      <c r="K2654" s="154"/>
      <c r="L2654" s="155"/>
      <c r="M2654" s="132" t="str">
        <f>_xlfn.IFNA(VLOOKUP(L2654,'@LIST'!$M$2:$N$396,2,FALSE),"")</f>
        <v/>
      </c>
      <c r="N2654" s="156"/>
      <c r="O2654" s="157"/>
      <c r="P2654" s="135" t="str">
        <f>_xlfn.IFNA(VLOOKUP(O2654,'@LIST'!$M$2:$N$396,2,FALSE),"")</f>
        <v/>
      </c>
      <c r="Q2654" s="158"/>
      <c r="R2654" s="160"/>
      <c r="S2654" s="159" t="str">
        <f>_xlfn.IFNA(VLOOKUP(R2654, '@LIST'!$AR$2:$AS$4, 2, FALSE), "")</f>
        <v/>
      </c>
      <c r="T2654" s="160"/>
      <c r="U2654" s="161" t="str">
        <f>_xlfn.IFNA(VLOOKUP(T2654, '@LIST'!$AU$2:$AV$4, 2, FALSE), "")</f>
        <v/>
      </c>
    </row>
    <row r="2655" spans="1:21" s="162" customFormat="1" ht="16.8">
      <c r="A2655" s="148"/>
      <c r="B2655" s="149" t="str">
        <f>_xlfn.IFNA(VLOOKUP(A2655, '@LIST'!$A$2:$B$15, 2, FALSE), "")</f>
        <v/>
      </c>
      <c r="C2655" s="148"/>
      <c r="D2655" s="150"/>
      <c r="E2655" s="151"/>
      <c r="F2655" s="152"/>
      <c r="G2655" s="153">
        <f xml:space="preserve"> IF(F2655="Yes",D2655/ '@PRODUCTION VOLUME'!$B$3*'@PRODUCTION VOLUME'!$B$4,D2655)</f>
        <v>0</v>
      </c>
      <c r="H2655" s="151"/>
      <c r="I2655" s="148"/>
      <c r="J2655" s="148"/>
      <c r="K2655" s="154"/>
      <c r="L2655" s="155"/>
      <c r="M2655" s="132" t="str">
        <f>_xlfn.IFNA(VLOOKUP(L2655,'@LIST'!$M$2:$N$396,2,FALSE),"")</f>
        <v/>
      </c>
      <c r="N2655" s="156"/>
      <c r="O2655" s="157"/>
      <c r="P2655" s="135" t="str">
        <f>_xlfn.IFNA(VLOOKUP(O2655,'@LIST'!$M$2:$N$396,2,FALSE),"")</f>
        <v/>
      </c>
      <c r="Q2655" s="158"/>
      <c r="R2655" s="160"/>
      <c r="S2655" s="159" t="str">
        <f>_xlfn.IFNA(VLOOKUP(R2655, '@LIST'!$AR$2:$AS$4, 2, FALSE), "")</f>
        <v/>
      </c>
      <c r="T2655" s="160"/>
      <c r="U2655" s="161" t="str">
        <f>_xlfn.IFNA(VLOOKUP(T2655, '@LIST'!$AU$2:$AV$4, 2, FALSE), "")</f>
        <v/>
      </c>
    </row>
    <row r="2656" spans="1:21" s="162" customFormat="1" ht="16.8">
      <c r="A2656" s="148"/>
      <c r="B2656" s="149" t="str">
        <f>_xlfn.IFNA(VLOOKUP(A2656, '@LIST'!$A$2:$B$15, 2, FALSE), "")</f>
        <v/>
      </c>
      <c r="C2656" s="148"/>
      <c r="D2656" s="150"/>
      <c r="E2656" s="151"/>
      <c r="F2656" s="152"/>
      <c r="G2656" s="153">
        <f xml:space="preserve"> IF(F2656="Yes",D2656/ '@PRODUCTION VOLUME'!$B$3*'@PRODUCTION VOLUME'!$B$4,D2656)</f>
        <v>0</v>
      </c>
      <c r="H2656" s="151"/>
      <c r="I2656" s="148"/>
      <c r="J2656" s="148"/>
      <c r="K2656" s="154"/>
      <c r="L2656" s="155"/>
      <c r="M2656" s="132" t="str">
        <f>_xlfn.IFNA(VLOOKUP(L2656,'@LIST'!$M$2:$N$396,2,FALSE),"")</f>
        <v/>
      </c>
      <c r="N2656" s="156"/>
      <c r="O2656" s="157"/>
      <c r="P2656" s="135" t="str">
        <f>_xlfn.IFNA(VLOOKUP(O2656,'@LIST'!$M$2:$N$396,2,FALSE),"")</f>
        <v/>
      </c>
      <c r="Q2656" s="158"/>
      <c r="R2656" s="160"/>
      <c r="S2656" s="159" t="str">
        <f>_xlfn.IFNA(VLOOKUP(R2656, '@LIST'!$AR$2:$AS$4, 2, FALSE), "")</f>
        <v/>
      </c>
      <c r="T2656" s="160"/>
      <c r="U2656" s="161" t="str">
        <f>_xlfn.IFNA(VLOOKUP(T2656, '@LIST'!$AU$2:$AV$4, 2, FALSE), "")</f>
        <v/>
      </c>
    </row>
    <row r="2657" spans="1:21" s="162" customFormat="1" ht="16.8">
      <c r="A2657" s="148"/>
      <c r="B2657" s="149" t="str">
        <f>_xlfn.IFNA(VLOOKUP(A2657, '@LIST'!$A$2:$B$15, 2, FALSE), "")</f>
        <v/>
      </c>
      <c r="C2657" s="148"/>
      <c r="D2657" s="150"/>
      <c r="E2657" s="151"/>
      <c r="F2657" s="152"/>
      <c r="G2657" s="153">
        <f xml:space="preserve"> IF(F2657="Yes",D2657/ '@PRODUCTION VOLUME'!$B$3*'@PRODUCTION VOLUME'!$B$4,D2657)</f>
        <v>0</v>
      </c>
      <c r="H2657" s="151"/>
      <c r="I2657" s="148"/>
      <c r="J2657" s="148"/>
      <c r="K2657" s="154"/>
      <c r="L2657" s="155"/>
      <c r="M2657" s="132" t="str">
        <f>_xlfn.IFNA(VLOOKUP(L2657,'@LIST'!$M$2:$N$396,2,FALSE),"")</f>
        <v/>
      </c>
      <c r="N2657" s="156"/>
      <c r="O2657" s="157"/>
      <c r="P2657" s="135" t="str">
        <f>_xlfn.IFNA(VLOOKUP(O2657,'@LIST'!$M$2:$N$396,2,FALSE),"")</f>
        <v/>
      </c>
      <c r="Q2657" s="158"/>
      <c r="R2657" s="160"/>
      <c r="S2657" s="159" t="str">
        <f>_xlfn.IFNA(VLOOKUP(R2657, '@LIST'!$AR$2:$AS$4, 2, FALSE), "")</f>
        <v/>
      </c>
      <c r="T2657" s="160"/>
      <c r="U2657" s="161" t="str">
        <f>_xlfn.IFNA(VLOOKUP(T2657, '@LIST'!$AU$2:$AV$4, 2, FALSE), "")</f>
        <v/>
      </c>
    </row>
    <row r="2658" spans="1:21" s="162" customFormat="1" ht="16.8">
      <c r="A2658" s="148"/>
      <c r="B2658" s="149" t="str">
        <f>_xlfn.IFNA(VLOOKUP(A2658, '@LIST'!$A$2:$B$15, 2, FALSE), "")</f>
        <v/>
      </c>
      <c r="C2658" s="148"/>
      <c r="D2658" s="150"/>
      <c r="E2658" s="151"/>
      <c r="F2658" s="152"/>
      <c r="G2658" s="153">
        <f xml:space="preserve"> IF(F2658="Yes",D2658/ '@PRODUCTION VOLUME'!$B$3*'@PRODUCTION VOLUME'!$B$4,D2658)</f>
        <v>0</v>
      </c>
      <c r="H2658" s="151"/>
      <c r="I2658" s="148"/>
      <c r="J2658" s="148"/>
      <c r="K2658" s="154"/>
      <c r="L2658" s="155"/>
      <c r="M2658" s="132" t="str">
        <f>_xlfn.IFNA(VLOOKUP(L2658,'@LIST'!$M$2:$N$396,2,FALSE),"")</f>
        <v/>
      </c>
      <c r="N2658" s="156"/>
      <c r="O2658" s="157"/>
      <c r="P2658" s="135" t="str">
        <f>_xlfn.IFNA(VLOOKUP(O2658,'@LIST'!$M$2:$N$396,2,FALSE),"")</f>
        <v/>
      </c>
      <c r="Q2658" s="158"/>
      <c r="R2658" s="160"/>
      <c r="S2658" s="159" t="str">
        <f>_xlfn.IFNA(VLOOKUP(R2658, '@LIST'!$AR$2:$AS$4, 2, FALSE), "")</f>
        <v/>
      </c>
      <c r="T2658" s="160"/>
      <c r="U2658" s="161" t="str">
        <f>_xlfn.IFNA(VLOOKUP(T2658, '@LIST'!$AU$2:$AV$4, 2, FALSE), "")</f>
        <v/>
      </c>
    </row>
    <row r="2659" spans="1:21" s="162" customFormat="1" ht="16.8">
      <c r="A2659" s="148"/>
      <c r="B2659" s="149" t="str">
        <f>_xlfn.IFNA(VLOOKUP(A2659, '@LIST'!$A$2:$B$15, 2, FALSE), "")</f>
        <v/>
      </c>
      <c r="C2659" s="148"/>
      <c r="D2659" s="150"/>
      <c r="E2659" s="151"/>
      <c r="F2659" s="152"/>
      <c r="G2659" s="153">
        <f xml:space="preserve"> IF(F2659="Yes",D2659/ '@PRODUCTION VOLUME'!$B$3*'@PRODUCTION VOLUME'!$B$4,D2659)</f>
        <v>0</v>
      </c>
      <c r="H2659" s="151"/>
      <c r="I2659" s="148"/>
      <c r="J2659" s="148"/>
      <c r="K2659" s="154"/>
      <c r="L2659" s="155"/>
      <c r="M2659" s="132" t="str">
        <f>_xlfn.IFNA(VLOOKUP(L2659,'@LIST'!$M$2:$N$396,2,FALSE),"")</f>
        <v/>
      </c>
      <c r="N2659" s="156"/>
      <c r="O2659" s="157"/>
      <c r="P2659" s="135" t="str">
        <f>_xlfn.IFNA(VLOOKUP(O2659,'@LIST'!$M$2:$N$396,2,FALSE),"")</f>
        <v/>
      </c>
      <c r="Q2659" s="158"/>
      <c r="R2659" s="160"/>
      <c r="S2659" s="159" t="str">
        <f>_xlfn.IFNA(VLOOKUP(R2659, '@LIST'!$AR$2:$AS$4, 2, FALSE), "")</f>
        <v/>
      </c>
      <c r="T2659" s="160"/>
      <c r="U2659" s="161" t="str">
        <f>_xlfn.IFNA(VLOOKUP(T2659, '@LIST'!$AU$2:$AV$4, 2, FALSE), "")</f>
        <v/>
      </c>
    </row>
    <row r="2660" spans="1:21" s="162" customFormat="1" ht="16.8">
      <c r="A2660" s="148"/>
      <c r="B2660" s="149" t="str">
        <f>_xlfn.IFNA(VLOOKUP(A2660, '@LIST'!$A$2:$B$15, 2, FALSE), "")</f>
        <v/>
      </c>
      <c r="C2660" s="148"/>
      <c r="D2660" s="150"/>
      <c r="E2660" s="151"/>
      <c r="F2660" s="152"/>
      <c r="G2660" s="153">
        <f xml:space="preserve"> IF(F2660="Yes",D2660/ '@PRODUCTION VOLUME'!$B$3*'@PRODUCTION VOLUME'!$B$4,D2660)</f>
        <v>0</v>
      </c>
      <c r="H2660" s="151"/>
      <c r="I2660" s="148"/>
      <c r="J2660" s="148"/>
      <c r="K2660" s="154"/>
      <c r="L2660" s="155"/>
      <c r="M2660" s="132" t="str">
        <f>_xlfn.IFNA(VLOOKUP(L2660,'@LIST'!$M$2:$N$396,2,FALSE),"")</f>
        <v/>
      </c>
      <c r="N2660" s="156"/>
      <c r="O2660" s="157"/>
      <c r="P2660" s="135" t="str">
        <f>_xlfn.IFNA(VLOOKUP(O2660,'@LIST'!$M$2:$N$396,2,FALSE),"")</f>
        <v/>
      </c>
      <c r="Q2660" s="158"/>
      <c r="R2660" s="160"/>
      <c r="S2660" s="159" t="str">
        <f>_xlfn.IFNA(VLOOKUP(R2660, '@LIST'!$AR$2:$AS$4, 2, FALSE), "")</f>
        <v/>
      </c>
      <c r="T2660" s="160"/>
      <c r="U2660" s="161" t="str">
        <f>_xlfn.IFNA(VLOOKUP(T2660, '@LIST'!$AU$2:$AV$4, 2, FALSE), "")</f>
        <v/>
      </c>
    </row>
    <row r="2661" spans="1:21" s="162" customFormat="1" ht="16.8">
      <c r="A2661" s="148"/>
      <c r="B2661" s="149" t="str">
        <f>_xlfn.IFNA(VLOOKUP(A2661, '@LIST'!$A$2:$B$15, 2, FALSE), "")</f>
        <v/>
      </c>
      <c r="C2661" s="148"/>
      <c r="D2661" s="150"/>
      <c r="E2661" s="151"/>
      <c r="F2661" s="152"/>
      <c r="G2661" s="153">
        <f xml:space="preserve"> IF(F2661="Yes",D2661/ '@PRODUCTION VOLUME'!$B$3*'@PRODUCTION VOLUME'!$B$4,D2661)</f>
        <v>0</v>
      </c>
      <c r="H2661" s="151"/>
      <c r="I2661" s="148"/>
      <c r="J2661" s="148"/>
      <c r="K2661" s="154"/>
      <c r="L2661" s="155"/>
      <c r="M2661" s="132" t="str">
        <f>_xlfn.IFNA(VLOOKUP(L2661,'@LIST'!$M$2:$N$396,2,FALSE),"")</f>
        <v/>
      </c>
      <c r="N2661" s="156"/>
      <c r="O2661" s="157"/>
      <c r="P2661" s="135" t="str">
        <f>_xlfn.IFNA(VLOOKUP(O2661,'@LIST'!$M$2:$N$396,2,FALSE),"")</f>
        <v/>
      </c>
      <c r="Q2661" s="158"/>
      <c r="R2661" s="160"/>
      <c r="S2661" s="159" t="str">
        <f>_xlfn.IFNA(VLOOKUP(R2661, '@LIST'!$AR$2:$AS$4, 2, FALSE), "")</f>
        <v/>
      </c>
      <c r="T2661" s="160"/>
      <c r="U2661" s="161" t="str">
        <f>_xlfn.IFNA(VLOOKUP(T2661, '@LIST'!$AU$2:$AV$4, 2, FALSE), "")</f>
        <v/>
      </c>
    </row>
    <row r="2662" spans="1:21" s="162" customFormat="1" ht="16.8">
      <c r="A2662" s="148"/>
      <c r="B2662" s="149" t="str">
        <f>_xlfn.IFNA(VLOOKUP(A2662, '@LIST'!$A$2:$B$15, 2, FALSE), "")</f>
        <v/>
      </c>
      <c r="C2662" s="148"/>
      <c r="D2662" s="150"/>
      <c r="E2662" s="151"/>
      <c r="F2662" s="152"/>
      <c r="G2662" s="153">
        <f xml:space="preserve"> IF(F2662="Yes",D2662/ '@PRODUCTION VOLUME'!$B$3*'@PRODUCTION VOLUME'!$B$4,D2662)</f>
        <v>0</v>
      </c>
      <c r="H2662" s="151"/>
      <c r="I2662" s="148"/>
      <c r="J2662" s="148"/>
      <c r="K2662" s="154"/>
      <c r="L2662" s="155"/>
      <c r="M2662" s="132" t="str">
        <f>_xlfn.IFNA(VLOOKUP(L2662,'@LIST'!$M$2:$N$396,2,FALSE),"")</f>
        <v/>
      </c>
      <c r="N2662" s="156"/>
      <c r="O2662" s="157"/>
      <c r="P2662" s="135" t="str">
        <f>_xlfn.IFNA(VLOOKUP(O2662,'@LIST'!$M$2:$N$396,2,FALSE),"")</f>
        <v/>
      </c>
      <c r="Q2662" s="158"/>
      <c r="R2662" s="160"/>
      <c r="S2662" s="159" t="str">
        <f>_xlfn.IFNA(VLOOKUP(R2662, '@LIST'!$AR$2:$AS$4, 2, FALSE), "")</f>
        <v/>
      </c>
      <c r="T2662" s="160"/>
      <c r="U2662" s="161" t="str">
        <f>_xlfn.IFNA(VLOOKUP(T2662, '@LIST'!$AU$2:$AV$4, 2, FALSE), "")</f>
        <v/>
      </c>
    </row>
    <row r="2663" spans="1:21" s="162" customFormat="1" ht="16.8">
      <c r="A2663" s="148"/>
      <c r="B2663" s="149" t="str">
        <f>_xlfn.IFNA(VLOOKUP(A2663, '@LIST'!$A$2:$B$15, 2, FALSE), "")</f>
        <v/>
      </c>
      <c r="C2663" s="148"/>
      <c r="D2663" s="150"/>
      <c r="E2663" s="151"/>
      <c r="F2663" s="152"/>
      <c r="G2663" s="153">
        <f xml:space="preserve"> IF(F2663="Yes",D2663/ '@PRODUCTION VOLUME'!$B$3*'@PRODUCTION VOLUME'!$B$4,D2663)</f>
        <v>0</v>
      </c>
      <c r="H2663" s="151"/>
      <c r="I2663" s="148"/>
      <c r="J2663" s="148"/>
      <c r="K2663" s="154"/>
      <c r="L2663" s="155"/>
      <c r="M2663" s="132" t="str">
        <f>_xlfn.IFNA(VLOOKUP(L2663,'@LIST'!$M$2:$N$396,2,FALSE),"")</f>
        <v/>
      </c>
      <c r="N2663" s="156"/>
      <c r="O2663" s="157"/>
      <c r="P2663" s="135" t="str">
        <f>_xlfn.IFNA(VLOOKUP(O2663,'@LIST'!$M$2:$N$396,2,FALSE),"")</f>
        <v/>
      </c>
      <c r="Q2663" s="158"/>
      <c r="R2663" s="160"/>
      <c r="S2663" s="159" t="str">
        <f>_xlfn.IFNA(VLOOKUP(R2663, '@LIST'!$AR$2:$AS$4, 2, FALSE), "")</f>
        <v/>
      </c>
      <c r="T2663" s="160"/>
      <c r="U2663" s="161" t="str">
        <f>_xlfn.IFNA(VLOOKUP(T2663, '@LIST'!$AU$2:$AV$4, 2, FALSE), "")</f>
        <v/>
      </c>
    </row>
    <row r="2664" spans="1:21" s="162" customFormat="1" ht="16.8">
      <c r="A2664" s="148"/>
      <c r="B2664" s="149" t="str">
        <f>_xlfn.IFNA(VLOOKUP(A2664, '@LIST'!$A$2:$B$15, 2, FALSE), "")</f>
        <v/>
      </c>
      <c r="C2664" s="148"/>
      <c r="D2664" s="150"/>
      <c r="E2664" s="151"/>
      <c r="F2664" s="152"/>
      <c r="G2664" s="153">
        <f xml:space="preserve"> IF(F2664="Yes",D2664/ '@PRODUCTION VOLUME'!$B$3*'@PRODUCTION VOLUME'!$B$4,D2664)</f>
        <v>0</v>
      </c>
      <c r="H2664" s="151"/>
      <c r="I2664" s="148"/>
      <c r="J2664" s="148"/>
      <c r="K2664" s="154"/>
      <c r="L2664" s="155"/>
      <c r="M2664" s="132" t="str">
        <f>_xlfn.IFNA(VLOOKUP(L2664,'@LIST'!$M$2:$N$396,2,FALSE),"")</f>
        <v/>
      </c>
      <c r="N2664" s="156"/>
      <c r="O2664" s="157"/>
      <c r="P2664" s="135" t="str">
        <f>_xlfn.IFNA(VLOOKUP(O2664,'@LIST'!$M$2:$N$396,2,FALSE),"")</f>
        <v/>
      </c>
      <c r="Q2664" s="158"/>
      <c r="R2664" s="160"/>
      <c r="S2664" s="159" t="str">
        <f>_xlfn.IFNA(VLOOKUP(R2664, '@LIST'!$AR$2:$AS$4, 2, FALSE), "")</f>
        <v/>
      </c>
      <c r="T2664" s="160"/>
      <c r="U2664" s="161" t="str">
        <f>_xlfn.IFNA(VLOOKUP(T2664, '@LIST'!$AU$2:$AV$4, 2, FALSE), "")</f>
        <v/>
      </c>
    </row>
    <row r="2665" spans="1:21" s="162" customFormat="1" ht="16.8">
      <c r="A2665" s="148"/>
      <c r="B2665" s="149" t="str">
        <f>_xlfn.IFNA(VLOOKUP(A2665, '@LIST'!$A$2:$B$15, 2, FALSE), "")</f>
        <v/>
      </c>
      <c r="C2665" s="148"/>
      <c r="D2665" s="150"/>
      <c r="E2665" s="151"/>
      <c r="F2665" s="152"/>
      <c r="G2665" s="153">
        <f xml:space="preserve"> IF(F2665="Yes",D2665/ '@PRODUCTION VOLUME'!$B$3*'@PRODUCTION VOLUME'!$B$4,D2665)</f>
        <v>0</v>
      </c>
      <c r="H2665" s="151"/>
      <c r="I2665" s="148"/>
      <c r="J2665" s="148"/>
      <c r="K2665" s="154"/>
      <c r="L2665" s="155"/>
      <c r="M2665" s="132" t="str">
        <f>_xlfn.IFNA(VLOOKUP(L2665,'@LIST'!$M$2:$N$396,2,FALSE),"")</f>
        <v/>
      </c>
      <c r="N2665" s="156"/>
      <c r="O2665" s="157"/>
      <c r="P2665" s="135" t="str">
        <f>_xlfn.IFNA(VLOOKUP(O2665,'@LIST'!$M$2:$N$396,2,FALSE),"")</f>
        <v/>
      </c>
      <c r="Q2665" s="158"/>
      <c r="R2665" s="160"/>
      <c r="S2665" s="159" t="str">
        <f>_xlfn.IFNA(VLOOKUP(R2665, '@LIST'!$AR$2:$AS$4, 2, FALSE), "")</f>
        <v/>
      </c>
      <c r="T2665" s="160"/>
      <c r="U2665" s="161" t="str">
        <f>_xlfn.IFNA(VLOOKUP(T2665, '@LIST'!$AU$2:$AV$4, 2, FALSE), "")</f>
        <v/>
      </c>
    </row>
    <row r="2666" spans="1:21" s="162" customFormat="1" ht="16.8">
      <c r="A2666" s="148"/>
      <c r="B2666" s="149" t="str">
        <f>_xlfn.IFNA(VLOOKUP(A2666, '@LIST'!$A$2:$B$15, 2, FALSE), "")</f>
        <v/>
      </c>
      <c r="C2666" s="148"/>
      <c r="D2666" s="150"/>
      <c r="E2666" s="151"/>
      <c r="F2666" s="152"/>
      <c r="G2666" s="153">
        <f xml:space="preserve"> IF(F2666="Yes",D2666/ '@PRODUCTION VOLUME'!$B$3*'@PRODUCTION VOLUME'!$B$4,D2666)</f>
        <v>0</v>
      </c>
      <c r="H2666" s="151"/>
      <c r="I2666" s="148"/>
      <c r="J2666" s="148"/>
      <c r="K2666" s="154"/>
      <c r="L2666" s="155"/>
      <c r="M2666" s="132" t="str">
        <f>_xlfn.IFNA(VLOOKUP(L2666,'@LIST'!$M$2:$N$396,2,FALSE),"")</f>
        <v/>
      </c>
      <c r="N2666" s="156"/>
      <c r="O2666" s="157"/>
      <c r="P2666" s="135" t="str">
        <f>_xlfn.IFNA(VLOOKUP(O2666,'@LIST'!$M$2:$N$396,2,FALSE),"")</f>
        <v/>
      </c>
      <c r="Q2666" s="158"/>
      <c r="R2666" s="160"/>
      <c r="S2666" s="159" t="str">
        <f>_xlfn.IFNA(VLOOKUP(R2666, '@LIST'!$AR$2:$AS$4, 2, FALSE), "")</f>
        <v/>
      </c>
      <c r="T2666" s="160"/>
      <c r="U2666" s="161" t="str">
        <f>_xlfn.IFNA(VLOOKUP(T2666, '@LIST'!$AU$2:$AV$4, 2, FALSE), "")</f>
        <v/>
      </c>
    </row>
    <row r="2667" spans="1:21" s="162" customFormat="1" ht="16.8">
      <c r="A2667" s="148"/>
      <c r="B2667" s="149" t="str">
        <f>_xlfn.IFNA(VLOOKUP(A2667, '@LIST'!$A$2:$B$15, 2, FALSE), "")</f>
        <v/>
      </c>
      <c r="C2667" s="148"/>
      <c r="D2667" s="150"/>
      <c r="E2667" s="151"/>
      <c r="F2667" s="152"/>
      <c r="G2667" s="153">
        <f xml:space="preserve"> IF(F2667="Yes",D2667/ '@PRODUCTION VOLUME'!$B$3*'@PRODUCTION VOLUME'!$B$4,D2667)</f>
        <v>0</v>
      </c>
      <c r="H2667" s="151"/>
      <c r="I2667" s="148"/>
      <c r="J2667" s="148"/>
      <c r="K2667" s="154"/>
      <c r="L2667" s="155"/>
      <c r="M2667" s="132" t="str">
        <f>_xlfn.IFNA(VLOOKUP(L2667,'@LIST'!$M$2:$N$396,2,FALSE),"")</f>
        <v/>
      </c>
      <c r="N2667" s="156"/>
      <c r="O2667" s="157"/>
      <c r="P2667" s="135" t="str">
        <f>_xlfn.IFNA(VLOOKUP(O2667,'@LIST'!$M$2:$N$396,2,FALSE),"")</f>
        <v/>
      </c>
      <c r="Q2667" s="158"/>
      <c r="R2667" s="160"/>
      <c r="S2667" s="159" t="str">
        <f>_xlfn.IFNA(VLOOKUP(R2667, '@LIST'!$AR$2:$AS$4, 2, FALSE), "")</f>
        <v/>
      </c>
      <c r="T2667" s="160"/>
      <c r="U2667" s="161" t="str">
        <f>_xlfn.IFNA(VLOOKUP(T2667, '@LIST'!$AU$2:$AV$4, 2, FALSE), "")</f>
        <v/>
      </c>
    </row>
    <row r="2668" spans="1:21" s="162" customFormat="1" ht="16.8">
      <c r="A2668" s="148"/>
      <c r="B2668" s="149" t="str">
        <f>_xlfn.IFNA(VLOOKUP(A2668, '@LIST'!$A$2:$B$15, 2, FALSE), "")</f>
        <v/>
      </c>
      <c r="C2668" s="148"/>
      <c r="D2668" s="150"/>
      <c r="E2668" s="151"/>
      <c r="F2668" s="152"/>
      <c r="G2668" s="153">
        <f xml:space="preserve"> IF(F2668="Yes",D2668/ '@PRODUCTION VOLUME'!$B$3*'@PRODUCTION VOLUME'!$B$4,D2668)</f>
        <v>0</v>
      </c>
      <c r="H2668" s="151"/>
      <c r="I2668" s="148"/>
      <c r="J2668" s="148"/>
      <c r="K2668" s="154"/>
      <c r="L2668" s="155"/>
      <c r="M2668" s="132" t="str">
        <f>_xlfn.IFNA(VLOOKUP(L2668,'@LIST'!$M$2:$N$396,2,FALSE),"")</f>
        <v/>
      </c>
      <c r="N2668" s="156"/>
      <c r="O2668" s="157"/>
      <c r="P2668" s="135" t="str">
        <f>_xlfn.IFNA(VLOOKUP(O2668,'@LIST'!$M$2:$N$396,2,FALSE),"")</f>
        <v/>
      </c>
      <c r="Q2668" s="158"/>
      <c r="R2668" s="160"/>
      <c r="S2668" s="159" t="str">
        <f>_xlfn.IFNA(VLOOKUP(R2668, '@LIST'!$AR$2:$AS$4, 2, FALSE), "")</f>
        <v/>
      </c>
      <c r="T2668" s="160"/>
      <c r="U2668" s="161" t="str">
        <f>_xlfn.IFNA(VLOOKUP(T2668, '@LIST'!$AU$2:$AV$4, 2, FALSE), "")</f>
        <v/>
      </c>
    </row>
    <row r="2669" spans="1:21" s="162" customFormat="1" ht="16.8">
      <c r="A2669" s="148"/>
      <c r="B2669" s="149" t="str">
        <f>_xlfn.IFNA(VLOOKUP(A2669, '@LIST'!$A$2:$B$15, 2, FALSE), "")</f>
        <v/>
      </c>
      <c r="C2669" s="148"/>
      <c r="D2669" s="150"/>
      <c r="E2669" s="151"/>
      <c r="F2669" s="152"/>
      <c r="G2669" s="153">
        <f xml:space="preserve"> IF(F2669="Yes",D2669/ '@PRODUCTION VOLUME'!$B$3*'@PRODUCTION VOLUME'!$B$4,D2669)</f>
        <v>0</v>
      </c>
      <c r="H2669" s="151"/>
      <c r="I2669" s="148"/>
      <c r="J2669" s="148"/>
      <c r="K2669" s="154"/>
      <c r="L2669" s="155"/>
      <c r="M2669" s="132" t="str">
        <f>_xlfn.IFNA(VLOOKUP(L2669,'@LIST'!$M$2:$N$396,2,FALSE),"")</f>
        <v/>
      </c>
      <c r="N2669" s="156"/>
      <c r="O2669" s="157"/>
      <c r="P2669" s="135" t="str">
        <f>_xlfn.IFNA(VLOOKUP(O2669,'@LIST'!$M$2:$N$396,2,FALSE),"")</f>
        <v/>
      </c>
      <c r="Q2669" s="158"/>
      <c r="R2669" s="160"/>
      <c r="S2669" s="159" t="str">
        <f>_xlfn.IFNA(VLOOKUP(R2669, '@LIST'!$AR$2:$AS$4, 2, FALSE), "")</f>
        <v/>
      </c>
      <c r="T2669" s="160"/>
      <c r="U2669" s="161" t="str">
        <f>_xlfn.IFNA(VLOOKUP(T2669, '@LIST'!$AU$2:$AV$4, 2, FALSE), "")</f>
        <v/>
      </c>
    </row>
    <row r="2670" spans="1:21" s="162" customFormat="1" ht="16.8">
      <c r="A2670" s="148"/>
      <c r="B2670" s="149" t="str">
        <f>_xlfn.IFNA(VLOOKUP(A2670, '@LIST'!$A$2:$B$15, 2, FALSE), "")</f>
        <v/>
      </c>
      <c r="C2670" s="148"/>
      <c r="D2670" s="150"/>
      <c r="E2670" s="151"/>
      <c r="F2670" s="152"/>
      <c r="G2670" s="153">
        <f xml:space="preserve"> IF(F2670="Yes",D2670/ '@PRODUCTION VOLUME'!$B$3*'@PRODUCTION VOLUME'!$B$4,D2670)</f>
        <v>0</v>
      </c>
      <c r="H2670" s="151"/>
      <c r="I2670" s="148"/>
      <c r="J2670" s="148"/>
      <c r="K2670" s="154"/>
      <c r="L2670" s="155"/>
      <c r="M2670" s="132" t="str">
        <f>_xlfn.IFNA(VLOOKUP(L2670,'@LIST'!$M$2:$N$396,2,FALSE),"")</f>
        <v/>
      </c>
      <c r="N2670" s="156"/>
      <c r="O2670" s="157"/>
      <c r="P2670" s="135" t="str">
        <f>_xlfn.IFNA(VLOOKUP(O2670,'@LIST'!$M$2:$N$396,2,FALSE),"")</f>
        <v/>
      </c>
      <c r="Q2670" s="158"/>
      <c r="R2670" s="160"/>
      <c r="S2670" s="159" t="str">
        <f>_xlfn.IFNA(VLOOKUP(R2670, '@LIST'!$AR$2:$AS$4, 2, FALSE), "")</f>
        <v/>
      </c>
      <c r="T2670" s="160"/>
      <c r="U2670" s="161" t="str">
        <f>_xlfn.IFNA(VLOOKUP(T2670, '@LIST'!$AU$2:$AV$4, 2, FALSE), "")</f>
        <v/>
      </c>
    </row>
    <row r="2671" spans="1:21" s="162" customFormat="1" ht="16.8">
      <c r="A2671" s="148"/>
      <c r="B2671" s="149" t="str">
        <f>_xlfn.IFNA(VLOOKUP(A2671, '@LIST'!$A$2:$B$15, 2, FALSE), "")</f>
        <v/>
      </c>
      <c r="C2671" s="148"/>
      <c r="D2671" s="150"/>
      <c r="E2671" s="151"/>
      <c r="F2671" s="152"/>
      <c r="G2671" s="153">
        <f xml:space="preserve"> IF(F2671="Yes",D2671/ '@PRODUCTION VOLUME'!$B$3*'@PRODUCTION VOLUME'!$B$4,D2671)</f>
        <v>0</v>
      </c>
      <c r="H2671" s="151"/>
      <c r="I2671" s="148"/>
      <c r="J2671" s="148"/>
      <c r="K2671" s="154"/>
      <c r="L2671" s="155"/>
      <c r="M2671" s="132" t="str">
        <f>_xlfn.IFNA(VLOOKUP(L2671,'@LIST'!$M$2:$N$396,2,FALSE),"")</f>
        <v/>
      </c>
      <c r="N2671" s="156"/>
      <c r="O2671" s="157"/>
      <c r="P2671" s="135" t="str">
        <f>_xlfn.IFNA(VLOOKUP(O2671,'@LIST'!$M$2:$N$396,2,FALSE),"")</f>
        <v/>
      </c>
      <c r="Q2671" s="158"/>
      <c r="R2671" s="160"/>
      <c r="S2671" s="159" t="str">
        <f>_xlfn.IFNA(VLOOKUP(R2671, '@LIST'!$AR$2:$AS$4, 2, FALSE), "")</f>
        <v/>
      </c>
      <c r="T2671" s="160"/>
      <c r="U2671" s="161" t="str">
        <f>_xlfn.IFNA(VLOOKUP(T2671, '@LIST'!$AU$2:$AV$4, 2, FALSE), "")</f>
        <v/>
      </c>
    </row>
    <row r="2672" spans="1:21" s="162" customFormat="1" ht="16.8">
      <c r="A2672" s="148"/>
      <c r="B2672" s="149" t="str">
        <f>_xlfn.IFNA(VLOOKUP(A2672, '@LIST'!$A$2:$B$15, 2, FALSE), "")</f>
        <v/>
      </c>
      <c r="C2672" s="148"/>
      <c r="D2672" s="150"/>
      <c r="E2672" s="151"/>
      <c r="F2672" s="152"/>
      <c r="G2672" s="153">
        <f xml:space="preserve"> IF(F2672="Yes",D2672/ '@PRODUCTION VOLUME'!$B$3*'@PRODUCTION VOLUME'!$B$4,D2672)</f>
        <v>0</v>
      </c>
      <c r="H2672" s="151"/>
      <c r="I2672" s="148"/>
      <c r="J2672" s="148"/>
      <c r="K2672" s="154"/>
      <c r="L2672" s="155"/>
      <c r="M2672" s="132" t="str">
        <f>_xlfn.IFNA(VLOOKUP(L2672,'@LIST'!$M$2:$N$396,2,FALSE),"")</f>
        <v/>
      </c>
      <c r="N2672" s="156"/>
      <c r="O2672" s="157"/>
      <c r="P2672" s="135" t="str">
        <f>_xlfn.IFNA(VLOOKUP(O2672,'@LIST'!$M$2:$N$396,2,FALSE),"")</f>
        <v/>
      </c>
      <c r="Q2672" s="158"/>
      <c r="R2672" s="160"/>
      <c r="S2672" s="159" t="str">
        <f>_xlfn.IFNA(VLOOKUP(R2672, '@LIST'!$AR$2:$AS$4, 2, FALSE), "")</f>
        <v/>
      </c>
      <c r="T2672" s="160"/>
      <c r="U2672" s="161" t="str">
        <f>_xlfn.IFNA(VLOOKUP(T2672, '@LIST'!$AU$2:$AV$4, 2, FALSE), "")</f>
        <v/>
      </c>
    </row>
    <row r="2673" spans="1:21" s="162" customFormat="1" ht="16.8">
      <c r="A2673" s="148"/>
      <c r="B2673" s="149" t="str">
        <f>_xlfn.IFNA(VLOOKUP(A2673, '@LIST'!$A$2:$B$15, 2, FALSE), "")</f>
        <v/>
      </c>
      <c r="C2673" s="148"/>
      <c r="D2673" s="150"/>
      <c r="E2673" s="151"/>
      <c r="F2673" s="152"/>
      <c r="G2673" s="153">
        <f xml:space="preserve"> IF(F2673="Yes",D2673/ '@PRODUCTION VOLUME'!$B$3*'@PRODUCTION VOLUME'!$B$4,D2673)</f>
        <v>0</v>
      </c>
      <c r="H2673" s="151"/>
      <c r="I2673" s="148"/>
      <c r="J2673" s="148"/>
      <c r="K2673" s="154"/>
      <c r="L2673" s="155"/>
      <c r="M2673" s="132" t="str">
        <f>_xlfn.IFNA(VLOOKUP(L2673,'@LIST'!$M$2:$N$396,2,FALSE),"")</f>
        <v/>
      </c>
      <c r="N2673" s="156"/>
      <c r="O2673" s="157"/>
      <c r="P2673" s="135" t="str">
        <f>_xlfn.IFNA(VLOOKUP(O2673,'@LIST'!$M$2:$N$396,2,FALSE),"")</f>
        <v/>
      </c>
      <c r="Q2673" s="158"/>
      <c r="R2673" s="160"/>
      <c r="S2673" s="159" t="str">
        <f>_xlfn.IFNA(VLOOKUP(R2673, '@LIST'!$AR$2:$AS$4, 2, FALSE), "")</f>
        <v/>
      </c>
      <c r="T2673" s="160"/>
      <c r="U2673" s="161" t="str">
        <f>_xlfn.IFNA(VLOOKUP(T2673, '@LIST'!$AU$2:$AV$4, 2, FALSE), "")</f>
        <v/>
      </c>
    </row>
    <row r="2674" spans="1:21" s="162" customFormat="1" ht="16.8">
      <c r="A2674" s="148"/>
      <c r="B2674" s="149" t="str">
        <f>_xlfn.IFNA(VLOOKUP(A2674, '@LIST'!$A$2:$B$15, 2, FALSE), "")</f>
        <v/>
      </c>
      <c r="C2674" s="148"/>
      <c r="D2674" s="150"/>
      <c r="E2674" s="151"/>
      <c r="F2674" s="152"/>
      <c r="G2674" s="153">
        <f xml:space="preserve"> IF(F2674="Yes",D2674/ '@PRODUCTION VOLUME'!$B$3*'@PRODUCTION VOLUME'!$B$4,D2674)</f>
        <v>0</v>
      </c>
      <c r="H2674" s="151"/>
      <c r="I2674" s="148"/>
      <c r="J2674" s="148"/>
      <c r="K2674" s="154"/>
      <c r="L2674" s="155"/>
      <c r="M2674" s="132" t="str">
        <f>_xlfn.IFNA(VLOOKUP(L2674,'@LIST'!$M$2:$N$396,2,FALSE),"")</f>
        <v/>
      </c>
      <c r="N2674" s="156"/>
      <c r="O2674" s="157"/>
      <c r="P2674" s="135" t="str">
        <f>_xlfn.IFNA(VLOOKUP(O2674,'@LIST'!$M$2:$N$396,2,FALSE),"")</f>
        <v/>
      </c>
      <c r="Q2674" s="158"/>
      <c r="R2674" s="160"/>
      <c r="S2674" s="159" t="str">
        <f>_xlfn.IFNA(VLOOKUP(R2674, '@LIST'!$AR$2:$AS$4, 2, FALSE), "")</f>
        <v/>
      </c>
      <c r="T2674" s="160"/>
      <c r="U2674" s="161" t="str">
        <f>_xlfn.IFNA(VLOOKUP(T2674, '@LIST'!$AU$2:$AV$4, 2, FALSE), "")</f>
        <v/>
      </c>
    </row>
    <row r="2675" spans="1:21" s="162" customFormat="1" ht="16.8">
      <c r="A2675" s="148"/>
      <c r="B2675" s="149" t="str">
        <f>_xlfn.IFNA(VLOOKUP(A2675, '@LIST'!$A$2:$B$15, 2, FALSE), "")</f>
        <v/>
      </c>
      <c r="C2675" s="148"/>
      <c r="D2675" s="150"/>
      <c r="E2675" s="151"/>
      <c r="F2675" s="152"/>
      <c r="G2675" s="153">
        <f xml:space="preserve"> IF(F2675="Yes",D2675/ '@PRODUCTION VOLUME'!$B$3*'@PRODUCTION VOLUME'!$B$4,D2675)</f>
        <v>0</v>
      </c>
      <c r="H2675" s="151"/>
      <c r="I2675" s="148"/>
      <c r="J2675" s="148"/>
      <c r="K2675" s="154"/>
      <c r="L2675" s="155"/>
      <c r="M2675" s="132" t="str">
        <f>_xlfn.IFNA(VLOOKUP(L2675,'@LIST'!$M$2:$N$396,2,FALSE),"")</f>
        <v/>
      </c>
      <c r="N2675" s="156"/>
      <c r="O2675" s="157"/>
      <c r="P2675" s="135" t="str">
        <f>_xlfn.IFNA(VLOOKUP(O2675,'@LIST'!$M$2:$N$396,2,FALSE),"")</f>
        <v/>
      </c>
      <c r="Q2675" s="158"/>
      <c r="R2675" s="160"/>
      <c r="S2675" s="159" t="str">
        <f>_xlfn.IFNA(VLOOKUP(R2675, '@LIST'!$AR$2:$AS$4, 2, FALSE), "")</f>
        <v/>
      </c>
      <c r="T2675" s="160"/>
      <c r="U2675" s="161" t="str">
        <f>_xlfn.IFNA(VLOOKUP(T2675, '@LIST'!$AU$2:$AV$4, 2, FALSE), "")</f>
        <v/>
      </c>
    </row>
    <row r="2676" spans="1:21" s="162" customFormat="1" ht="16.8">
      <c r="A2676" s="148"/>
      <c r="B2676" s="149" t="str">
        <f>_xlfn.IFNA(VLOOKUP(A2676, '@LIST'!$A$2:$B$15, 2, FALSE), "")</f>
        <v/>
      </c>
      <c r="C2676" s="148"/>
      <c r="D2676" s="150"/>
      <c r="E2676" s="151"/>
      <c r="F2676" s="152"/>
      <c r="G2676" s="153">
        <f xml:space="preserve"> IF(F2676="Yes",D2676/ '@PRODUCTION VOLUME'!$B$3*'@PRODUCTION VOLUME'!$B$4,D2676)</f>
        <v>0</v>
      </c>
      <c r="H2676" s="151"/>
      <c r="I2676" s="148"/>
      <c r="J2676" s="148"/>
      <c r="K2676" s="154"/>
      <c r="L2676" s="155"/>
      <c r="M2676" s="132" t="str">
        <f>_xlfn.IFNA(VLOOKUP(L2676,'@LIST'!$M$2:$N$396,2,FALSE),"")</f>
        <v/>
      </c>
      <c r="N2676" s="156"/>
      <c r="O2676" s="157"/>
      <c r="P2676" s="135" t="str">
        <f>_xlfn.IFNA(VLOOKUP(O2676,'@LIST'!$M$2:$N$396,2,FALSE),"")</f>
        <v/>
      </c>
      <c r="Q2676" s="158"/>
      <c r="R2676" s="160"/>
      <c r="S2676" s="159" t="str">
        <f>_xlfn.IFNA(VLOOKUP(R2676, '@LIST'!$AR$2:$AS$4, 2, FALSE), "")</f>
        <v/>
      </c>
      <c r="T2676" s="160"/>
      <c r="U2676" s="161" t="str">
        <f>_xlfn.IFNA(VLOOKUP(T2676, '@LIST'!$AU$2:$AV$4, 2, FALSE), "")</f>
        <v/>
      </c>
    </row>
    <row r="2677" spans="1:21" s="162" customFormat="1" ht="16.8">
      <c r="A2677" s="148"/>
      <c r="B2677" s="149" t="str">
        <f>_xlfn.IFNA(VLOOKUP(A2677, '@LIST'!$A$2:$B$15, 2, FALSE), "")</f>
        <v/>
      </c>
      <c r="C2677" s="148"/>
      <c r="D2677" s="150"/>
      <c r="E2677" s="151"/>
      <c r="F2677" s="152"/>
      <c r="G2677" s="153">
        <f xml:space="preserve"> IF(F2677="Yes",D2677/ '@PRODUCTION VOLUME'!$B$3*'@PRODUCTION VOLUME'!$B$4,D2677)</f>
        <v>0</v>
      </c>
      <c r="H2677" s="151"/>
      <c r="I2677" s="148"/>
      <c r="J2677" s="148"/>
      <c r="K2677" s="154"/>
      <c r="L2677" s="155"/>
      <c r="M2677" s="132" t="str">
        <f>_xlfn.IFNA(VLOOKUP(L2677,'@LIST'!$M$2:$N$396,2,FALSE),"")</f>
        <v/>
      </c>
      <c r="N2677" s="156"/>
      <c r="O2677" s="157"/>
      <c r="P2677" s="135" t="str">
        <f>_xlfn.IFNA(VLOOKUP(O2677,'@LIST'!$M$2:$N$396,2,FALSE),"")</f>
        <v/>
      </c>
      <c r="Q2677" s="158"/>
      <c r="R2677" s="160"/>
      <c r="S2677" s="159" t="str">
        <f>_xlfn.IFNA(VLOOKUP(R2677, '@LIST'!$AR$2:$AS$4, 2, FALSE), "")</f>
        <v/>
      </c>
      <c r="T2677" s="160"/>
      <c r="U2677" s="161" t="str">
        <f>_xlfn.IFNA(VLOOKUP(T2677, '@LIST'!$AU$2:$AV$4, 2, FALSE), "")</f>
        <v/>
      </c>
    </row>
    <row r="2678" spans="1:21" s="162" customFormat="1" ht="16.8">
      <c r="A2678" s="148"/>
      <c r="B2678" s="149" t="str">
        <f>_xlfn.IFNA(VLOOKUP(A2678, '@LIST'!$A$2:$B$15, 2, FALSE), "")</f>
        <v/>
      </c>
      <c r="C2678" s="148"/>
      <c r="D2678" s="150"/>
      <c r="E2678" s="151"/>
      <c r="F2678" s="152"/>
      <c r="G2678" s="153">
        <f xml:space="preserve"> IF(F2678="Yes",D2678/ '@PRODUCTION VOLUME'!$B$3*'@PRODUCTION VOLUME'!$B$4,D2678)</f>
        <v>0</v>
      </c>
      <c r="H2678" s="151"/>
      <c r="I2678" s="148"/>
      <c r="J2678" s="148"/>
      <c r="K2678" s="154"/>
      <c r="L2678" s="155"/>
      <c r="M2678" s="132" t="str">
        <f>_xlfn.IFNA(VLOOKUP(L2678,'@LIST'!$M$2:$N$396,2,FALSE),"")</f>
        <v/>
      </c>
      <c r="N2678" s="156"/>
      <c r="O2678" s="157"/>
      <c r="P2678" s="135" t="str">
        <f>_xlfn.IFNA(VLOOKUP(O2678,'@LIST'!$M$2:$N$396,2,FALSE),"")</f>
        <v/>
      </c>
      <c r="Q2678" s="158"/>
      <c r="R2678" s="160"/>
      <c r="S2678" s="159" t="str">
        <f>_xlfn.IFNA(VLOOKUP(R2678, '@LIST'!$AR$2:$AS$4, 2, FALSE), "")</f>
        <v/>
      </c>
      <c r="T2678" s="160"/>
      <c r="U2678" s="161" t="str">
        <f>_xlfn.IFNA(VLOOKUP(T2678, '@LIST'!$AU$2:$AV$4, 2, FALSE), "")</f>
        <v/>
      </c>
    </row>
    <row r="2679" spans="1:21" s="162" customFormat="1" ht="16.8">
      <c r="A2679" s="148"/>
      <c r="B2679" s="149" t="str">
        <f>_xlfn.IFNA(VLOOKUP(A2679, '@LIST'!$A$2:$B$15, 2, FALSE), "")</f>
        <v/>
      </c>
      <c r="C2679" s="148"/>
      <c r="D2679" s="150"/>
      <c r="E2679" s="151"/>
      <c r="F2679" s="152"/>
      <c r="G2679" s="153">
        <f xml:space="preserve"> IF(F2679="Yes",D2679/ '@PRODUCTION VOLUME'!$B$3*'@PRODUCTION VOLUME'!$B$4,D2679)</f>
        <v>0</v>
      </c>
      <c r="H2679" s="151"/>
      <c r="I2679" s="148"/>
      <c r="J2679" s="148"/>
      <c r="K2679" s="154"/>
      <c r="L2679" s="155"/>
      <c r="M2679" s="132" t="str">
        <f>_xlfn.IFNA(VLOOKUP(L2679,'@LIST'!$M$2:$N$396,2,FALSE),"")</f>
        <v/>
      </c>
      <c r="N2679" s="156"/>
      <c r="O2679" s="157"/>
      <c r="P2679" s="135" t="str">
        <f>_xlfn.IFNA(VLOOKUP(O2679,'@LIST'!$M$2:$N$396,2,FALSE),"")</f>
        <v/>
      </c>
      <c r="Q2679" s="158"/>
      <c r="R2679" s="160"/>
      <c r="S2679" s="159" t="str">
        <f>_xlfn.IFNA(VLOOKUP(R2679, '@LIST'!$AR$2:$AS$4, 2, FALSE), "")</f>
        <v/>
      </c>
      <c r="T2679" s="160"/>
      <c r="U2679" s="161" t="str">
        <f>_xlfn.IFNA(VLOOKUP(T2679, '@LIST'!$AU$2:$AV$4, 2, FALSE), "")</f>
        <v/>
      </c>
    </row>
    <row r="2680" spans="1:21" s="162" customFormat="1" ht="16.8">
      <c r="A2680" s="148"/>
      <c r="B2680" s="149" t="str">
        <f>_xlfn.IFNA(VLOOKUP(A2680, '@LIST'!$A$2:$B$15, 2, FALSE), "")</f>
        <v/>
      </c>
      <c r="C2680" s="148"/>
      <c r="D2680" s="150"/>
      <c r="E2680" s="151"/>
      <c r="F2680" s="152"/>
      <c r="G2680" s="153">
        <f xml:space="preserve"> IF(F2680="Yes",D2680/ '@PRODUCTION VOLUME'!$B$3*'@PRODUCTION VOLUME'!$B$4,D2680)</f>
        <v>0</v>
      </c>
      <c r="H2680" s="151"/>
      <c r="I2680" s="148"/>
      <c r="J2680" s="148"/>
      <c r="K2680" s="154"/>
      <c r="L2680" s="155"/>
      <c r="M2680" s="132" t="str">
        <f>_xlfn.IFNA(VLOOKUP(L2680,'@LIST'!$M$2:$N$396,2,FALSE),"")</f>
        <v/>
      </c>
      <c r="N2680" s="156"/>
      <c r="O2680" s="157"/>
      <c r="P2680" s="135" t="str">
        <f>_xlfn.IFNA(VLOOKUP(O2680,'@LIST'!$M$2:$N$396,2,FALSE),"")</f>
        <v/>
      </c>
      <c r="Q2680" s="158"/>
      <c r="R2680" s="160"/>
      <c r="S2680" s="159" t="str">
        <f>_xlfn.IFNA(VLOOKUP(R2680, '@LIST'!$AR$2:$AS$4, 2, FALSE), "")</f>
        <v/>
      </c>
      <c r="T2680" s="160"/>
      <c r="U2680" s="161" t="str">
        <f>_xlfn.IFNA(VLOOKUP(T2680, '@LIST'!$AU$2:$AV$4, 2, FALSE), "")</f>
        <v/>
      </c>
    </row>
    <row r="2681" spans="1:21" s="162" customFormat="1" ht="16.8">
      <c r="A2681" s="148"/>
      <c r="B2681" s="149" t="str">
        <f>_xlfn.IFNA(VLOOKUP(A2681, '@LIST'!$A$2:$B$15, 2, FALSE), "")</f>
        <v/>
      </c>
      <c r="C2681" s="148"/>
      <c r="D2681" s="150"/>
      <c r="E2681" s="151"/>
      <c r="F2681" s="152"/>
      <c r="G2681" s="153">
        <f xml:space="preserve"> IF(F2681="Yes",D2681/ '@PRODUCTION VOLUME'!$B$3*'@PRODUCTION VOLUME'!$B$4,D2681)</f>
        <v>0</v>
      </c>
      <c r="H2681" s="151"/>
      <c r="I2681" s="148"/>
      <c r="J2681" s="148"/>
      <c r="K2681" s="154"/>
      <c r="L2681" s="155"/>
      <c r="M2681" s="132" t="str">
        <f>_xlfn.IFNA(VLOOKUP(L2681,'@LIST'!$M$2:$N$396,2,FALSE),"")</f>
        <v/>
      </c>
      <c r="N2681" s="156"/>
      <c r="O2681" s="157"/>
      <c r="P2681" s="135" t="str">
        <f>_xlfn.IFNA(VLOOKUP(O2681,'@LIST'!$M$2:$N$396,2,FALSE),"")</f>
        <v/>
      </c>
      <c r="Q2681" s="158"/>
      <c r="R2681" s="160"/>
      <c r="S2681" s="159" t="str">
        <f>_xlfn.IFNA(VLOOKUP(R2681, '@LIST'!$AR$2:$AS$4, 2, FALSE), "")</f>
        <v/>
      </c>
      <c r="T2681" s="160"/>
      <c r="U2681" s="161" t="str">
        <f>_xlfn.IFNA(VLOOKUP(T2681, '@LIST'!$AU$2:$AV$4, 2, FALSE), "")</f>
        <v/>
      </c>
    </row>
    <row r="2682" spans="1:21" s="162" customFormat="1" ht="16.8">
      <c r="A2682" s="148"/>
      <c r="B2682" s="149" t="str">
        <f>_xlfn.IFNA(VLOOKUP(A2682, '@LIST'!$A$2:$B$15, 2, FALSE), "")</f>
        <v/>
      </c>
      <c r="C2682" s="148"/>
      <c r="D2682" s="150"/>
      <c r="E2682" s="151"/>
      <c r="F2682" s="152"/>
      <c r="G2682" s="153">
        <f xml:space="preserve"> IF(F2682="Yes",D2682/ '@PRODUCTION VOLUME'!$B$3*'@PRODUCTION VOLUME'!$B$4,D2682)</f>
        <v>0</v>
      </c>
      <c r="H2682" s="151"/>
      <c r="I2682" s="148"/>
      <c r="J2682" s="148"/>
      <c r="K2682" s="154"/>
      <c r="L2682" s="155"/>
      <c r="M2682" s="132" t="str">
        <f>_xlfn.IFNA(VLOOKUP(L2682,'@LIST'!$M$2:$N$396,2,FALSE),"")</f>
        <v/>
      </c>
      <c r="N2682" s="156"/>
      <c r="O2682" s="157"/>
      <c r="P2682" s="135" t="str">
        <f>_xlfn.IFNA(VLOOKUP(O2682,'@LIST'!$M$2:$N$396,2,FALSE),"")</f>
        <v/>
      </c>
      <c r="Q2682" s="158"/>
      <c r="R2682" s="160"/>
      <c r="S2682" s="159" t="str">
        <f>_xlfn.IFNA(VLOOKUP(R2682, '@LIST'!$AR$2:$AS$4, 2, FALSE), "")</f>
        <v/>
      </c>
      <c r="T2682" s="160"/>
      <c r="U2682" s="161" t="str">
        <f>_xlfn.IFNA(VLOOKUP(T2682, '@LIST'!$AU$2:$AV$4, 2, FALSE), "")</f>
        <v/>
      </c>
    </row>
    <row r="2683" spans="1:21" s="162" customFormat="1" ht="16.8">
      <c r="A2683" s="148"/>
      <c r="B2683" s="149" t="str">
        <f>_xlfn.IFNA(VLOOKUP(A2683, '@LIST'!$A$2:$B$15, 2, FALSE), "")</f>
        <v/>
      </c>
      <c r="C2683" s="148"/>
      <c r="D2683" s="150"/>
      <c r="E2683" s="151"/>
      <c r="F2683" s="152"/>
      <c r="G2683" s="153">
        <f xml:space="preserve"> IF(F2683="Yes",D2683/ '@PRODUCTION VOLUME'!$B$3*'@PRODUCTION VOLUME'!$B$4,D2683)</f>
        <v>0</v>
      </c>
      <c r="H2683" s="151"/>
      <c r="I2683" s="148"/>
      <c r="J2683" s="148"/>
      <c r="K2683" s="154"/>
      <c r="L2683" s="155"/>
      <c r="M2683" s="132" t="str">
        <f>_xlfn.IFNA(VLOOKUP(L2683,'@LIST'!$M$2:$N$396,2,FALSE),"")</f>
        <v/>
      </c>
      <c r="N2683" s="156"/>
      <c r="O2683" s="157"/>
      <c r="P2683" s="135" t="str">
        <f>_xlfn.IFNA(VLOOKUP(O2683,'@LIST'!$M$2:$N$396,2,FALSE),"")</f>
        <v/>
      </c>
      <c r="Q2683" s="158"/>
      <c r="R2683" s="160"/>
      <c r="S2683" s="159" t="str">
        <f>_xlfn.IFNA(VLOOKUP(R2683, '@LIST'!$AR$2:$AS$4, 2, FALSE), "")</f>
        <v/>
      </c>
      <c r="T2683" s="160"/>
      <c r="U2683" s="161" t="str">
        <f>_xlfn.IFNA(VLOOKUP(T2683, '@LIST'!$AU$2:$AV$4, 2, FALSE), "")</f>
        <v/>
      </c>
    </row>
    <row r="2684" spans="1:21" s="162" customFormat="1" ht="16.8">
      <c r="A2684" s="148"/>
      <c r="B2684" s="149" t="str">
        <f>_xlfn.IFNA(VLOOKUP(A2684, '@LIST'!$A$2:$B$15, 2, FALSE), "")</f>
        <v/>
      </c>
      <c r="C2684" s="148"/>
      <c r="D2684" s="150"/>
      <c r="E2684" s="151"/>
      <c r="F2684" s="152"/>
      <c r="G2684" s="153">
        <f xml:space="preserve"> IF(F2684="Yes",D2684/ '@PRODUCTION VOLUME'!$B$3*'@PRODUCTION VOLUME'!$B$4,D2684)</f>
        <v>0</v>
      </c>
      <c r="H2684" s="151"/>
      <c r="I2684" s="148"/>
      <c r="J2684" s="148"/>
      <c r="K2684" s="154"/>
      <c r="L2684" s="155"/>
      <c r="M2684" s="132" t="str">
        <f>_xlfn.IFNA(VLOOKUP(L2684,'@LIST'!$M$2:$N$396,2,FALSE),"")</f>
        <v/>
      </c>
      <c r="N2684" s="156"/>
      <c r="O2684" s="157"/>
      <c r="P2684" s="135" t="str">
        <f>_xlfn.IFNA(VLOOKUP(O2684,'@LIST'!$M$2:$N$396,2,FALSE),"")</f>
        <v/>
      </c>
      <c r="Q2684" s="158"/>
      <c r="R2684" s="160"/>
      <c r="S2684" s="159" t="str">
        <f>_xlfn.IFNA(VLOOKUP(R2684, '@LIST'!$AR$2:$AS$4, 2, FALSE), "")</f>
        <v/>
      </c>
      <c r="T2684" s="160"/>
      <c r="U2684" s="161" t="str">
        <f>_xlfn.IFNA(VLOOKUP(T2684, '@LIST'!$AU$2:$AV$4, 2, FALSE), "")</f>
        <v/>
      </c>
    </row>
    <row r="2685" spans="1:21" s="162" customFormat="1" ht="16.8">
      <c r="A2685" s="148"/>
      <c r="B2685" s="149" t="str">
        <f>_xlfn.IFNA(VLOOKUP(A2685, '@LIST'!$A$2:$B$15, 2, FALSE), "")</f>
        <v/>
      </c>
      <c r="C2685" s="148"/>
      <c r="D2685" s="150"/>
      <c r="E2685" s="151"/>
      <c r="F2685" s="152"/>
      <c r="G2685" s="153">
        <f xml:space="preserve"> IF(F2685="Yes",D2685/ '@PRODUCTION VOLUME'!$B$3*'@PRODUCTION VOLUME'!$B$4,D2685)</f>
        <v>0</v>
      </c>
      <c r="H2685" s="151"/>
      <c r="I2685" s="148"/>
      <c r="J2685" s="148"/>
      <c r="K2685" s="154"/>
      <c r="L2685" s="155"/>
      <c r="M2685" s="132" t="str">
        <f>_xlfn.IFNA(VLOOKUP(L2685,'@LIST'!$M$2:$N$396,2,FALSE),"")</f>
        <v/>
      </c>
      <c r="N2685" s="156"/>
      <c r="O2685" s="157"/>
      <c r="P2685" s="135" t="str">
        <f>_xlfn.IFNA(VLOOKUP(O2685,'@LIST'!$M$2:$N$396,2,FALSE),"")</f>
        <v/>
      </c>
      <c r="Q2685" s="158"/>
      <c r="R2685" s="160"/>
      <c r="S2685" s="159" t="str">
        <f>_xlfn.IFNA(VLOOKUP(R2685, '@LIST'!$AR$2:$AS$4, 2, FALSE), "")</f>
        <v/>
      </c>
      <c r="T2685" s="160"/>
      <c r="U2685" s="161" t="str">
        <f>_xlfn.IFNA(VLOOKUP(T2685, '@LIST'!$AU$2:$AV$4, 2, FALSE), "")</f>
        <v/>
      </c>
    </row>
    <row r="2686" spans="1:21" s="162" customFormat="1" ht="16.8">
      <c r="A2686" s="148"/>
      <c r="B2686" s="149" t="str">
        <f>_xlfn.IFNA(VLOOKUP(A2686, '@LIST'!$A$2:$B$15, 2, FALSE), "")</f>
        <v/>
      </c>
      <c r="C2686" s="148"/>
      <c r="D2686" s="150"/>
      <c r="E2686" s="151"/>
      <c r="F2686" s="152"/>
      <c r="G2686" s="153">
        <f xml:space="preserve"> IF(F2686="Yes",D2686/ '@PRODUCTION VOLUME'!$B$3*'@PRODUCTION VOLUME'!$B$4,D2686)</f>
        <v>0</v>
      </c>
      <c r="H2686" s="151"/>
      <c r="I2686" s="148"/>
      <c r="J2686" s="148"/>
      <c r="K2686" s="154"/>
      <c r="L2686" s="155"/>
      <c r="M2686" s="132" t="str">
        <f>_xlfn.IFNA(VLOOKUP(L2686,'@LIST'!$M$2:$N$396,2,FALSE),"")</f>
        <v/>
      </c>
      <c r="N2686" s="156"/>
      <c r="O2686" s="157"/>
      <c r="P2686" s="135" t="str">
        <f>_xlfn.IFNA(VLOOKUP(O2686,'@LIST'!$M$2:$N$396,2,FALSE),"")</f>
        <v/>
      </c>
      <c r="Q2686" s="158"/>
      <c r="R2686" s="160"/>
      <c r="S2686" s="159" t="str">
        <f>_xlfn.IFNA(VLOOKUP(R2686, '@LIST'!$AR$2:$AS$4, 2, FALSE), "")</f>
        <v/>
      </c>
      <c r="T2686" s="160"/>
      <c r="U2686" s="161" t="str">
        <f>_xlfn.IFNA(VLOOKUP(T2686, '@LIST'!$AU$2:$AV$4, 2, FALSE), "")</f>
        <v/>
      </c>
    </row>
    <row r="2687" spans="1:21" s="162" customFormat="1" ht="16.8">
      <c r="A2687" s="148"/>
      <c r="B2687" s="149" t="str">
        <f>_xlfn.IFNA(VLOOKUP(A2687, '@LIST'!$A$2:$B$15, 2, FALSE), "")</f>
        <v/>
      </c>
      <c r="C2687" s="148"/>
      <c r="D2687" s="150"/>
      <c r="E2687" s="151"/>
      <c r="F2687" s="152"/>
      <c r="G2687" s="153">
        <f xml:space="preserve"> IF(F2687="Yes",D2687/ '@PRODUCTION VOLUME'!$B$3*'@PRODUCTION VOLUME'!$B$4,D2687)</f>
        <v>0</v>
      </c>
      <c r="H2687" s="151"/>
      <c r="I2687" s="148"/>
      <c r="J2687" s="148"/>
      <c r="K2687" s="154"/>
      <c r="L2687" s="155"/>
      <c r="M2687" s="132" t="str">
        <f>_xlfn.IFNA(VLOOKUP(L2687,'@LIST'!$M$2:$N$396,2,FALSE),"")</f>
        <v/>
      </c>
      <c r="N2687" s="156"/>
      <c r="O2687" s="157"/>
      <c r="P2687" s="135" t="str">
        <f>_xlfn.IFNA(VLOOKUP(O2687,'@LIST'!$M$2:$N$396,2,FALSE),"")</f>
        <v/>
      </c>
      <c r="Q2687" s="158"/>
      <c r="R2687" s="160"/>
      <c r="S2687" s="159" t="str">
        <f>_xlfn.IFNA(VLOOKUP(R2687, '@LIST'!$AR$2:$AS$4, 2, FALSE), "")</f>
        <v/>
      </c>
      <c r="T2687" s="160"/>
      <c r="U2687" s="161" t="str">
        <f>_xlfn.IFNA(VLOOKUP(T2687, '@LIST'!$AU$2:$AV$4, 2, FALSE), "")</f>
        <v/>
      </c>
    </row>
    <row r="2688" spans="1:21" s="162" customFormat="1" ht="16.8">
      <c r="A2688" s="148"/>
      <c r="B2688" s="149" t="str">
        <f>_xlfn.IFNA(VLOOKUP(A2688, '@LIST'!$A$2:$B$15, 2, FALSE), "")</f>
        <v/>
      </c>
      <c r="C2688" s="148"/>
      <c r="D2688" s="150"/>
      <c r="E2688" s="151"/>
      <c r="F2688" s="152"/>
      <c r="G2688" s="153">
        <f xml:space="preserve"> IF(F2688="Yes",D2688/ '@PRODUCTION VOLUME'!$B$3*'@PRODUCTION VOLUME'!$B$4,D2688)</f>
        <v>0</v>
      </c>
      <c r="H2688" s="151"/>
      <c r="I2688" s="148"/>
      <c r="J2688" s="148"/>
      <c r="K2688" s="154"/>
      <c r="L2688" s="155"/>
      <c r="M2688" s="132" t="str">
        <f>_xlfn.IFNA(VLOOKUP(L2688,'@LIST'!$M$2:$N$396,2,FALSE),"")</f>
        <v/>
      </c>
      <c r="N2688" s="156"/>
      <c r="O2688" s="157"/>
      <c r="P2688" s="135" t="str">
        <f>_xlfn.IFNA(VLOOKUP(O2688,'@LIST'!$M$2:$N$396,2,FALSE),"")</f>
        <v/>
      </c>
      <c r="Q2688" s="158"/>
      <c r="R2688" s="160"/>
      <c r="S2688" s="159" t="str">
        <f>_xlfn.IFNA(VLOOKUP(R2688, '@LIST'!$AR$2:$AS$4, 2, FALSE), "")</f>
        <v/>
      </c>
      <c r="T2688" s="160"/>
      <c r="U2688" s="161" t="str">
        <f>_xlfn.IFNA(VLOOKUP(T2688, '@LIST'!$AU$2:$AV$4, 2, FALSE), "")</f>
        <v/>
      </c>
    </row>
    <row r="2689" spans="1:21" s="162" customFormat="1" ht="16.8">
      <c r="A2689" s="148"/>
      <c r="B2689" s="149" t="str">
        <f>_xlfn.IFNA(VLOOKUP(A2689, '@LIST'!$A$2:$B$15, 2, FALSE), "")</f>
        <v/>
      </c>
      <c r="C2689" s="148"/>
      <c r="D2689" s="150"/>
      <c r="E2689" s="151"/>
      <c r="F2689" s="152"/>
      <c r="G2689" s="153">
        <f xml:space="preserve"> IF(F2689="Yes",D2689/ '@PRODUCTION VOLUME'!$B$3*'@PRODUCTION VOLUME'!$B$4,D2689)</f>
        <v>0</v>
      </c>
      <c r="H2689" s="151"/>
      <c r="I2689" s="148"/>
      <c r="J2689" s="148"/>
      <c r="K2689" s="154"/>
      <c r="L2689" s="155"/>
      <c r="M2689" s="132" t="str">
        <f>_xlfn.IFNA(VLOOKUP(L2689,'@LIST'!$M$2:$N$396,2,FALSE),"")</f>
        <v/>
      </c>
      <c r="N2689" s="156"/>
      <c r="O2689" s="157"/>
      <c r="P2689" s="135" t="str">
        <f>_xlfn.IFNA(VLOOKUP(O2689,'@LIST'!$M$2:$N$396,2,FALSE),"")</f>
        <v/>
      </c>
      <c r="Q2689" s="158"/>
      <c r="R2689" s="160"/>
      <c r="S2689" s="159" t="str">
        <f>_xlfn.IFNA(VLOOKUP(R2689, '@LIST'!$AR$2:$AS$4, 2, FALSE), "")</f>
        <v/>
      </c>
      <c r="T2689" s="160"/>
      <c r="U2689" s="161" t="str">
        <f>_xlfn.IFNA(VLOOKUP(T2689, '@LIST'!$AU$2:$AV$4, 2, FALSE), "")</f>
        <v/>
      </c>
    </row>
    <row r="2690" spans="1:21" s="162" customFormat="1" ht="16.8">
      <c r="A2690" s="148"/>
      <c r="B2690" s="149" t="str">
        <f>_xlfn.IFNA(VLOOKUP(A2690, '@LIST'!$A$2:$B$15, 2, FALSE), "")</f>
        <v/>
      </c>
      <c r="C2690" s="148"/>
      <c r="D2690" s="150"/>
      <c r="E2690" s="151"/>
      <c r="F2690" s="152"/>
      <c r="G2690" s="153">
        <f xml:space="preserve"> IF(F2690="Yes",D2690/ '@PRODUCTION VOLUME'!$B$3*'@PRODUCTION VOLUME'!$B$4,D2690)</f>
        <v>0</v>
      </c>
      <c r="H2690" s="151"/>
      <c r="I2690" s="148"/>
      <c r="J2690" s="148"/>
      <c r="K2690" s="154"/>
      <c r="L2690" s="155"/>
      <c r="M2690" s="132" t="str">
        <f>_xlfn.IFNA(VLOOKUP(L2690,'@LIST'!$M$2:$N$396,2,FALSE),"")</f>
        <v/>
      </c>
      <c r="N2690" s="156"/>
      <c r="O2690" s="157"/>
      <c r="P2690" s="135" t="str">
        <f>_xlfn.IFNA(VLOOKUP(O2690,'@LIST'!$M$2:$N$396,2,FALSE),"")</f>
        <v/>
      </c>
      <c r="Q2690" s="158"/>
      <c r="R2690" s="160"/>
      <c r="S2690" s="159" t="str">
        <f>_xlfn.IFNA(VLOOKUP(R2690, '@LIST'!$AR$2:$AS$4, 2, FALSE), "")</f>
        <v/>
      </c>
      <c r="T2690" s="160"/>
      <c r="U2690" s="161" t="str">
        <f>_xlfn.IFNA(VLOOKUP(T2690, '@LIST'!$AU$2:$AV$4, 2, FALSE), "")</f>
        <v/>
      </c>
    </row>
    <row r="2691" spans="1:21" s="162" customFormat="1" ht="16.8">
      <c r="A2691" s="148"/>
      <c r="B2691" s="149" t="str">
        <f>_xlfn.IFNA(VLOOKUP(A2691, '@LIST'!$A$2:$B$15, 2, FALSE), "")</f>
        <v/>
      </c>
      <c r="C2691" s="148"/>
      <c r="D2691" s="150"/>
      <c r="E2691" s="151"/>
      <c r="F2691" s="152"/>
      <c r="G2691" s="153">
        <f xml:space="preserve"> IF(F2691="Yes",D2691/ '@PRODUCTION VOLUME'!$B$3*'@PRODUCTION VOLUME'!$B$4,D2691)</f>
        <v>0</v>
      </c>
      <c r="H2691" s="151"/>
      <c r="I2691" s="148"/>
      <c r="J2691" s="148"/>
      <c r="K2691" s="154"/>
      <c r="L2691" s="155"/>
      <c r="M2691" s="132" t="str">
        <f>_xlfn.IFNA(VLOOKUP(L2691,'@LIST'!$M$2:$N$396,2,FALSE),"")</f>
        <v/>
      </c>
      <c r="N2691" s="156"/>
      <c r="O2691" s="157"/>
      <c r="P2691" s="135" t="str">
        <f>_xlfn.IFNA(VLOOKUP(O2691,'@LIST'!$M$2:$N$396,2,FALSE),"")</f>
        <v/>
      </c>
      <c r="Q2691" s="158"/>
      <c r="R2691" s="160"/>
      <c r="S2691" s="159" t="str">
        <f>_xlfn.IFNA(VLOOKUP(R2691, '@LIST'!$AR$2:$AS$4, 2, FALSE), "")</f>
        <v/>
      </c>
      <c r="T2691" s="160"/>
      <c r="U2691" s="161" t="str">
        <f>_xlfn.IFNA(VLOOKUP(T2691, '@LIST'!$AU$2:$AV$4, 2, FALSE), "")</f>
        <v/>
      </c>
    </row>
    <row r="2692" spans="1:21" s="162" customFormat="1" ht="16.8">
      <c r="A2692" s="148"/>
      <c r="B2692" s="149" t="str">
        <f>_xlfn.IFNA(VLOOKUP(A2692, '@LIST'!$A$2:$B$15, 2, FALSE), "")</f>
        <v/>
      </c>
      <c r="C2692" s="148"/>
      <c r="D2692" s="150"/>
      <c r="E2692" s="151"/>
      <c r="F2692" s="152"/>
      <c r="G2692" s="153">
        <f xml:space="preserve"> IF(F2692="Yes",D2692/ '@PRODUCTION VOLUME'!$B$3*'@PRODUCTION VOLUME'!$B$4,D2692)</f>
        <v>0</v>
      </c>
      <c r="H2692" s="151"/>
      <c r="I2692" s="148"/>
      <c r="J2692" s="148"/>
      <c r="K2692" s="154"/>
      <c r="L2692" s="155"/>
      <c r="M2692" s="132" t="str">
        <f>_xlfn.IFNA(VLOOKUP(L2692,'@LIST'!$M$2:$N$396,2,FALSE),"")</f>
        <v/>
      </c>
      <c r="N2692" s="156"/>
      <c r="O2692" s="157"/>
      <c r="P2692" s="135" t="str">
        <f>_xlfn.IFNA(VLOOKUP(O2692,'@LIST'!$M$2:$N$396,2,FALSE),"")</f>
        <v/>
      </c>
      <c r="Q2692" s="158"/>
      <c r="R2692" s="160"/>
      <c r="S2692" s="159" t="str">
        <f>_xlfn.IFNA(VLOOKUP(R2692, '@LIST'!$AR$2:$AS$4, 2, FALSE), "")</f>
        <v/>
      </c>
      <c r="T2692" s="160"/>
      <c r="U2692" s="161" t="str">
        <f>_xlfn.IFNA(VLOOKUP(T2692, '@LIST'!$AU$2:$AV$4, 2, FALSE), "")</f>
        <v/>
      </c>
    </row>
    <row r="2693" spans="1:21" s="162" customFormat="1" ht="16.8">
      <c r="A2693" s="148"/>
      <c r="B2693" s="149" t="str">
        <f>_xlfn.IFNA(VLOOKUP(A2693, '@LIST'!$A$2:$B$15, 2, FALSE), "")</f>
        <v/>
      </c>
      <c r="C2693" s="148"/>
      <c r="D2693" s="150"/>
      <c r="E2693" s="151"/>
      <c r="F2693" s="152"/>
      <c r="G2693" s="153">
        <f xml:space="preserve"> IF(F2693="Yes",D2693/ '@PRODUCTION VOLUME'!$B$3*'@PRODUCTION VOLUME'!$B$4,D2693)</f>
        <v>0</v>
      </c>
      <c r="H2693" s="151"/>
      <c r="I2693" s="148"/>
      <c r="J2693" s="148"/>
      <c r="K2693" s="154"/>
      <c r="L2693" s="155"/>
      <c r="M2693" s="132" t="str">
        <f>_xlfn.IFNA(VLOOKUP(L2693,'@LIST'!$M$2:$N$396,2,FALSE),"")</f>
        <v/>
      </c>
      <c r="N2693" s="156"/>
      <c r="O2693" s="157"/>
      <c r="P2693" s="135" t="str">
        <f>_xlfn.IFNA(VLOOKUP(O2693,'@LIST'!$M$2:$N$396,2,FALSE),"")</f>
        <v/>
      </c>
      <c r="Q2693" s="158"/>
      <c r="R2693" s="160"/>
      <c r="S2693" s="159" t="str">
        <f>_xlfn.IFNA(VLOOKUP(R2693, '@LIST'!$AR$2:$AS$4, 2, FALSE), "")</f>
        <v/>
      </c>
      <c r="T2693" s="160"/>
      <c r="U2693" s="161" t="str">
        <f>_xlfn.IFNA(VLOOKUP(T2693, '@LIST'!$AU$2:$AV$4, 2, FALSE), "")</f>
        <v/>
      </c>
    </row>
    <row r="2694" spans="1:21" s="162" customFormat="1" ht="16.8">
      <c r="A2694" s="148"/>
      <c r="B2694" s="149" t="str">
        <f>_xlfn.IFNA(VLOOKUP(A2694, '@LIST'!$A$2:$B$15, 2, FALSE), "")</f>
        <v/>
      </c>
      <c r="C2694" s="148"/>
      <c r="D2694" s="150"/>
      <c r="E2694" s="151"/>
      <c r="F2694" s="152"/>
      <c r="G2694" s="153">
        <f xml:space="preserve"> IF(F2694="Yes",D2694/ '@PRODUCTION VOLUME'!$B$3*'@PRODUCTION VOLUME'!$B$4,D2694)</f>
        <v>0</v>
      </c>
      <c r="H2694" s="151"/>
      <c r="I2694" s="148"/>
      <c r="J2694" s="148"/>
      <c r="K2694" s="154"/>
      <c r="L2694" s="155"/>
      <c r="M2694" s="132" t="str">
        <f>_xlfn.IFNA(VLOOKUP(L2694,'@LIST'!$M$2:$N$396,2,FALSE),"")</f>
        <v/>
      </c>
      <c r="N2694" s="156"/>
      <c r="O2694" s="157"/>
      <c r="P2694" s="135" t="str">
        <f>_xlfn.IFNA(VLOOKUP(O2694,'@LIST'!$M$2:$N$396,2,FALSE),"")</f>
        <v/>
      </c>
      <c r="Q2694" s="158"/>
      <c r="R2694" s="160"/>
      <c r="S2694" s="159" t="str">
        <f>_xlfn.IFNA(VLOOKUP(R2694, '@LIST'!$AR$2:$AS$4, 2, FALSE), "")</f>
        <v/>
      </c>
      <c r="T2694" s="160"/>
      <c r="U2694" s="161" t="str">
        <f>_xlfn.IFNA(VLOOKUP(T2694, '@LIST'!$AU$2:$AV$4, 2, FALSE), "")</f>
        <v/>
      </c>
    </row>
    <row r="2695" spans="1:21" s="162" customFormat="1" ht="16.8">
      <c r="A2695" s="148"/>
      <c r="B2695" s="149" t="str">
        <f>_xlfn.IFNA(VLOOKUP(A2695, '@LIST'!$A$2:$B$15, 2, FALSE), "")</f>
        <v/>
      </c>
      <c r="C2695" s="148"/>
      <c r="D2695" s="150"/>
      <c r="E2695" s="151"/>
      <c r="F2695" s="152"/>
      <c r="G2695" s="153">
        <f xml:space="preserve"> IF(F2695="Yes",D2695/ '@PRODUCTION VOLUME'!$B$3*'@PRODUCTION VOLUME'!$B$4,D2695)</f>
        <v>0</v>
      </c>
      <c r="H2695" s="151"/>
      <c r="I2695" s="148"/>
      <c r="J2695" s="148"/>
      <c r="K2695" s="154"/>
      <c r="L2695" s="155"/>
      <c r="M2695" s="132" t="str">
        <f>_xlfn.IFNA(VLOOKUP(L2695,'@LIST'!$M$2:$N$396,2,FALSE),"")</f>
        <v/>
      </c>
      <c r="N2695" s="156"/>
      <c r="O2695" s="157"/>
      <c r="P2695" s="135" t="str">
        <f>_xlfn.IFNA(VLOOKUP(O2695,'@LIST'!$M$2:$N$396,2,FALSE),"")</f>
        <v/>
      </c>
      <c r="Q2695" s="158"/>
      <c r="R2695" s="160"/>
      <c r="S2695" s="159" t="str">
        <f>_xlfn.IFNA(VLOOKUP(R2695, '@LIST'!$AR$2:$AS$4, 2, FALSE), "")</f>
        <v/>
      </c>
      <c r="T2695" s="160"/>
      <c r="U2695" s="161" t="str">
        <f>_xlfn.IFNA(VLOOKUP(T2695, '@LIST'!$AU$2:$AV$4, 2, FALSE), "")</f>
        <v/>
      </c>
    </row>
    <row r="2696" spans="1:21" s="162" customFormat="1" ht="16.8">
      <c r="A2696" s="148"/>
      <c r="B2696" s="149" t="str">
        <f>_xlfn.IFNA(VLOOKUP(A2696, '@LIST'!$A$2:$B$15, 2, FALSE), "")</f>
        <v/>
      </c>
      <c r="C2696" s="148"/>
      <c r="D2696" s="150"/>
      <c r="E2696" s="151"/>
      <c r="F2696" s="152"/>
      <c r="G2696" s="153">
        <f xml:space="preserve"> IF(F2696="Yes",D2696/ '@PRODUCTION VOLUME'!$B$3*'@PRODUCTION VOLUME'!$B$4,D2696)</f>
        <v>0</v>
      </c>
      <c r="H2696" s="151"/>
      <c r="I2696" s="148"/>
      <c r="J2696" s="148"/>
      <c r="K2696" s="154"/>
      <c r="L2696" s="155"/>
      <c r="M2696" s="132" t="str">
        <f>_xlfn.IFNA(VLOOKUP(L2696,'@LIST'!$M$2:$N$396,2,FALSE),"")</f>
        <v/>
      </c>
      <c r="N2696" s="156"/>
      <c r="O2696" s="157"/>
      <c r="P2696" s="135" t="str">
        <f>_xlfn.IFNA(VLOOKUP(O2696,'@LIST'!$M$2:$N$396,2,FALSE),"")</f>
        <v/>
      </c>
      <c r="Q2696" s="158"/>
      <c r="R2696" s="160"/>
      <c r="S2696" s="159" t="str">
        <f>_xlfn.IFNA(VLOOKUP(R2696, '@LIST'!$AR$2:$AS$4, 2, FALSE), "")</f>
        <v/>
      </c>
      <c r="T2696" s="160"/>
      <c r="U2696" s="161" t="str">
        <f>_xlfn.IFNA(VLOOKUP(T2696, '@LIST'!$AU$2:$AV$4, 2, FALSE), "")</f>
        <v/>
      </c>
    </row>
    <row r="2697" spans="1:21" s="162" customFormat="1" ht="16.8">
      <c r="A2697" s="148"/>
      <c r="B2697" s="149" t="str">
        <f>_xlfn.IFNA(VLOOKUP(A2697, '@LIST'!$A$2:$B$15, 2, FALSE), "")</f>
        <v/>
      </c>
      <c r="C2697" s="148"/>
      <c r="D2697" s="150"/>
      <c r="E2697" s="151"/>
      <c r="F2697" s="152"/>
      <c r="G2697" s="153">
        <f xml:space="preserve"> IF(F2697="Yes",D2697/ '@PRODUCTION VOLUME'!$B$3*'@PRODUCTION VOLUME'!$B$4,D2697)</f>
        <v>0</v>
      </c>
      <c r="H2697" s="151"/>
      <c r="I2697" s="148"/>
      <c r="J2697" s="148"/>
      <c r="K2697" s="154"/>
      <c r="L2697" s="155"/>
      <c r="M2697" s="132" t="str">
        <f>_xlfn.IFNA(VLOOKUP(L2697,'@LIST'!$M$2:$N$396,2,FALSE),"")</f>
        <v/>
      </c>
      <c r="N2697" s="156"/>
      <c r="O2697" s="157"/>
      <c r="P2697" s="135" t="str">
        <f>_xlfn.IFNA(VLOOKUP(O2697,'@LIST'!$M$2:$N$396,2,FALSE),"")</f>
        <v/>
      </c>
      <c r="Q2697" s="158"/>
      <c r="R2697" s="160"/>
      <c r="S2697" s="159" t="str">
        <f>_xlfn.IFNA(VLOOKUP(R2697, '@LIST'!$AR$2:$AS$4, 2, FALSE), "")</f>
        <v/>
      </c>
      <c r="T2697" s="160"/>
      <c r="U2697" s="161" t="str">
        <f>_xlfn.IFNA(VLOOKUP(T2697, '@LIST'!$AU$2:$AV$4, 2, FALSE), "")</f>
        <v/>
      </c>
    </row>
    <row r="2698" spans="1:21" s="162" customFormat="1" ht="16.8">
      <c r="A2698" s="148"/>
      <c r="B2698" s="149" t="str">
        <f>_xlfn.IFNA(VLOOKUP(A2698, '@LIST'!$A$2:$B$15, 2, FALSE), "")</f>
        <v/>
      </c>
      <c r="C2698" s="148"/>
      <c r="D2698" s="150"/>
      <c r="E2698" s="151"/>
      <c r="F2698" s="152"/>
      <c r="G2698" s="153">
        <f xml:space="preserve"> IF(F2698="Yes",D2698/ '@PRODUCTION VOLUME'!$B$3*'@PRODUCTION VOLUME'!$B$4,D2698)</f>
        <v>0</v>
      </c>
      <c r="H2698" s="151"/>
      <c r="I2698" s="148"/>
      <c r="J2698" s="148"/>
      <c r="K2698" s="154"/>
      <c r="L2698" s="155"/>
      <c r="M2698" s="132" t="str">
        <f>_xlfn.IFNA(VLOOKUP(L2698,'@LIST'!$M$2:$N$396,2,FALSE),"")</f>
        <v/>
      </c>
      <c r="N2698" s="156"/>
      <c r="O2698" s="157"/>
      <c r="P2698" s="135" t="str">
        <f>_xlfn.IFNA(VLOOKUP(O2698,'@LIST'!$M$2:$N$396,2,FALSE),"")</f>
        <v/>
      </c>
      <c r="Q2698" s="158"/>
      <c r="R2698" s="160"/>
      <c r="S2698" s="159" t="str">
        <f>_xlfn.IFNA(VLOOKUP(R2698, '@LIST'!$AR$2:$AS$4, 2, FALSE), "")</f>
        <v/>
      </c>
      <c r="T2698" s="160"/>
      <c r="U2698" s="161" t="str">
        <f>_xlfn.IFNA(VLOOKUP(T2698, '@LIST'!$AU$2:$AV$4, 2, FALSE), "")</f>
        <v/>
      </c>
    </row>
    <row r="2699" spans="1:21" s="162" customFormat="1" ht="16.8">
      <c r="A2699" s="148"/>
      <c r="B2699" s="149" t="str">
        <f>_xlfn.IFNA(VLOOKUP(A2699, '@LIST'!$A$2:$B$15, 2, FALSE), "")</f>
        <v/>
      </c>
      <c r="C2699" s="148"/>
      <c r="D2699" s="150"/>
      <c r="E2699" s="151"/>
      <c r="F2699" s="152"/>
      <c r="G2699" s="153">
        <f xml:space="preserve"> IF(F2699="Yes",D2699/ '@PRODUCTION VOLUME'!$B$3*'@PRODUCTION VOLUME'!$B$4,D2699)</f>
        <v>0</v>
      </c>
      <c r="H2699" s="151"/>
      <c r="I2699" s="148"/>
      <c r="J2699" s="148"/>
      <c r="K2699" s="154"/>
      <c r="L2699" s="155"/>
      <c r="M2699" s="132" t="str">
        <f>_xlfn.IFNA(VLOOKUP(L2699,'@LIST'!$M$2:$N$396,2,FALSE),"")</f>
        <v/>
      </c>
      <c r="N2699" s="156"/>
      <c r="O2699" s="157"/>
      <c r="P2699" s="135" t="str">
        <f>_xlfn.IFNA(VLOOKUP(O2699,'@LIST'!$M$2:$N$396,2,FALSE),"")</f>
        <v/>
      </c>
      <c r="Q2699" s="158"/>
      <c r="R2699" s="160"/>
      <c r="S2699" s="159" t="str">
        <f>_xlfn.IFNA(VLOOKUP(R2699, '@LIST'!$AR$2:$AS$4, 2, FALSE), "")</f>
        <v/>
      </c>
      <c r="T2699" s="160"/>
      <c r="U2699" s="161" t="str">
        <f>_xlfn.IFNA(VLOOKUP(T2699, '@LIST'!$AU$2:$AV$4, 2, FALSE), "")</f>
        <v/>
      </c>
    </row>
    <row r="2700" spans="1:21" s="162" customFormat="1" ht="16.8">
      <c r="A2700" s="148"/>
      <c r="B2700" s="149" t="str">
        <f>_xlfn.IFNA(VLOOKUP(A2700, '@LIST'!$A$2:$B$15, 2, FALSE), "")</f>
        <v/>
      </c>
      <c r="C2700" s="148"/>
      <c r="D2700" s="150"/>
      <c r="E2700" s="151"/>
      <c r="F2700" s="152"/>
      <c r="G2700" s="153">
        <f xml:space="preserve"> IF(F2700="Yes",D2700/ '@PRODUCTION VOLUME'!$B$3*'@PRODUCTION VOLUME'!$B$4,D2700)</f>
        <v>0</v>
      </c>
      <c r="H2700" s="151"/>
      <c r="I2700" s="148"/>
      <c r="J2700" s="148"/>
      <c r="K2700" s="154"/>
      <c r="L2700" s="155"/>
      <c r="M2700" s="132" t="str">
        <f>_xlfn.IFNA(VLOOKUP(L2700,'@LIST'!$M$2:$N$396,2,FALSE),"")</f>
        <v/>
      </c>
      <c r="N2700" s="156"/>
      <c r="O2700" s="157"/>
      <c r="P2700" s="135" t="str">
        <f>_xlfn.IFNA(VLOOKUP(O2700,'@LIST'!$M$2:$N$396,2,FALSE),"")</f>
        <v/>
      </c>
      <c r="Q2700" s="158"/>
      <c r="R2700" s="160"/>
      <c r="S2700" s="159" t="str">
        <f>_xlfn.IFNA(VLOOKUP(R2700, '@LIST'!$AR$2:$AS$4, 2, FALSE), "")</f>
        <v/>
      </c>
      <c r="T2700" s="160"/>
      <c r="U2700" s="161" t="str">
        <f>_xlfn.IFNA(VLOOKUP(T2700, '@LIST'!$AU$2:$AV$4, 2, FALSE), "")</f>
        <v/>
      </c>
    </row>
    <row r="2701" spans="1:21" s="162" customFormat="1" ht="16.8">
      <c r="A2701" s="148"/>
      <c r="B2701" s="149" t="str">
        <f>_xlfn.IFNA(VLOOKUP(A2701, '@LIST'!$A$2:$B$15, 2, FALSE), "")</f>
        <v/>
      </c>
      <c r="C2701" s="148"/>
      <c r="D2701" s="150"/>
      <c r="E2701" s="151"/>
      <c r="F2701" s="152"/>
      <c r="G2701" s="153">
        <f xml:space="preserve"> IF(F2701="Yes",D2701/ '@PRODUCTION VOLUME'!$B$3*'@PRODUCTION VOLUME'!$B$4,D2701)</f>
        <v>0</v>
      </c>
      <c r="H2701" s="151"/>
      <c r="I2701" s="148"/>
      <c r="J2701" s="148"/>
      <c r="K2701" s="154"/>
      <c r="L2701" s="155"/>
      <c r="M2701" s="132" t="str">
        <f>_xlfn.IFNA(VLOOKUP(L2701,'@LIST'!$M$2:$N$396,2,FALSE),"")</f>
        <v/>
      </c>
      <c r="N2701" s="156"/>
      <c r="O2701" s="157"/>
      <c r="P2701" s="135" t="str">
        <f>_xlfn.IFNA(VLOOKUP(O2701,'@LIST'!$M$2:$N$396,2,FALSE),"")</f>
        <v/>
      </c>
      <c r="Q2701" s="158"/>
      <c r="R2701" s="160"/>
      <c r="S2701" s="159" t="str">
        <f>_xlfn.IFNA(VLOOKUP(R2701, '@LIST'!$AR$2:$AS$4, 2, FALSE), "")</f>
        <v/>
      </c>
      <c r="T2701" s="160"/>
      <c r="U2701" s="161" t="str">
        <f>_xlfn.IFNA(VLOOKUP(T2701, '@LIST'!$AU$2:$AV$4, 2, FALSE), "")</f>
        <v/>
      </c>
    </row>
    <row r="2702" spans="1:21" s="162" customFormat="1" ht="16.8">
      <c r="A2702" s="148"/>
      <c r="B2702" s="149" t="str">
        <f>_xlfn.IFNA(VLOOKUP(A2702, '@LIST'!$A$2:$B$15, 2, FALSE), "")</f>
        <v/>
      </c>
      <c r="C2702" s="148"/>
      <c r="D2702" s="150"/>
      <c r="E2702" s="151"/>
      <c r="F2702" s="152"/>
      <c r="G2702" s="153">
        <f xml:space="preserve"> IF(F2702="Yes",D2702/ '@PRODUCTION VOLUME'!$B$3*'@PRODUCTION VOLUME'!$B$4,D2702)</f>
        <v>0</v>
      </c>
      <c r="H2702" s="151"/>
      <c r="I2702" s="148"/>
      <c r="J2702" s="148"/>
      <c r="K2702" s="154"/>
      <c r="L2702" s="155"/>
      <c r="M2702" s="132" t="str">
        <f>_xlfn.IFNA(VLOOKUP(L2702,'@LIST'!$M$2:$N$396,2,FALSE),"")</f>
        <v/>
      </c>
      <c r="N2702" s="156"/>
      <c r="O2702" s="157"/>
      <c r="P2702" s="135" t="str">
        <f>_xlfn.IFNA(VLOOKUP(O2702,'@LIST'!$M$2:$N$396,2,FALSE),"")</f>
        <v/>
      </c>
      <c r="Q2702" s="158"/>
      <c r="R2702" s="160"/>
      <c r="S2702" s="159" t="str">
        <f>_xlfn.IFNA(VLOOKUP(R2702, '@LIST'!$AR$2:$AS$4, 2, FALSE), "")</f>
        <v/>
      </c>
      <c r="T2702" s="160"/>
      <c r="U2702" s="161" t="str">
        <f>_xlfn.IFNA(VLOOKUP(T2702, '@LIST'!$AU$2:$AV$4, 2, FALSE), "")</f>
        <v/>
      </c>
    </row>
    <row r="2703" spans="1:21" s="162" customFormat="1" ht="16.8">
      <c r="A2703" s="148"/>
      <c r="B2703" s="149" t="str">
        <f>_xlfn.IFNA(VLOOKUP(A2703, '@LIST'!$A$2:$B$15, 2, FALSE), "")</f>
        <v/>
      </c>
      <c r="C2703" s="148"/>
      <c r="D2703" s="150"/>
      <c r="E2703" s="151"/>
      <c r="F2703" s="152"/>
      <c r="G2703" s="153">
        <f xml:space="preserve"> IF(F2703="Yes",D2703/ '@PRODUCTION VOLUME'!$B$3*'@PRODUCTION VOLUME'!$B$4,D2703)</f>
        <v>0</v>
      </c>
      <c r="H2703" s="151"/>
      <c r="I2703" s="148"/>
      <c r="J2703" s="148"/>
      <c r="K2703" s="154"/>
      <c r="L2703" s="155"/>
      <c r="M2703" s="132" t="str">
        <f>_xlfn.IFNA(VLOOKUP(L2703,'@LIST'!$M$2:$N$396,2,FALSE),"")</f>
        <v/>
      </c>
      <c r="N2703" s="156"/>
      <c r="O2703" s="157"/>
      <c r="P2703" s="135" t="str">
        <f>_xlfn.IFNA(VLOOKUP(O2703,'@LIST'!$M$2:$N$396,2,FALSE),"")</f>
        <v/>
      </c>
      <c r="Q2703" s="158"/>
      <c r="R2703" s="160"/>
      <c r="S2703" s="159" t="str">
        <f>_xlfn.IFNA(VLOOKUP(R2703, '@LIST'!$AR$2:$AS$4, 2, FALSE), "")</f>
        <v/>
      </c>
      <c r="T2703" s="160"/>
      <c r="U2703" s="161" t="str">
        <f>_xlfn.IFNA(VLOOKUP(T2703, '@LIST'!$AU$2:$AV$4, 2, FALSE), "")</f>
        <v/>
      </c>
    </row>
    <row r="2704" spans="1:21" s="162" customFormat="1" ht="16.8">
      <c r="A2704" s="148"/>
      <c r="B2704" s="149" t="str">
        <f>_xlfn.IFNA(VLOOKUP(A2704, '@LIST'!$A$2:$B$15, 2, FALSE), "")</f>
        <v/>
      </c>
      <c r="C2704" s="148"/>
      <c r="D2704" s="150"/>
      <c r="E2704" s="151"/>
      <c r="F2704" s="152"/>
      <c r="G2704" s="153">
        <f xml:space="preserve"> IF(F2704="Yes",D2704/ '@PRODUCTION VOLUME'!$B$3*'@PRODUCTION VOLUME'!$B$4,D2704)</f>
        <v>0</v>
      </c>
      <c r="H2704" s="151"/>
      <c r="I2704" s="148"/>
      <c r="J2704" s="148"/>
      <c r="K2704" s="154"/>
      <c r="L2704" s="155"/>
      <c r="M2704" s="132" t="str">
        <f>_xlfn.IFNA(VLOOKUP(L2704,'@LIST'!$M$2:$N$396,2,FALSE),"")</f>
        <v/>
      </c>
      <c r="N2704" s="156"/>
      <c r="O2704" s="157"/>
      <c r="P2704" s="135" t="str">
        <f>_xlfn.IFNA(VLOOKUP(O2704,'@LIST'!$M$2:$N$396,2,FALSE),"")</f>
        <v/>
      </c>
      <c r="Q2704" s="158"/>
      <c r="R2704" s="160"/>
      <c r="S2704" s="159" t="str">
        <f>_xlfn.IFNA(VLOOKUP(R2704, '@LIST'!$AR$2:$AS$4, 2, FALSE), "")</f>
        <v/>
      </c>
      <c r="T2704" s="160"/>
      <c r="U2704" s="161" t="str">
        <f>_xlfn.IFNA(VLOOKUP(T2704, '@LIST'!$AU$2:$AV$4, 2, FALSE), "")</f>
        <v/>
      </c>
    </row>
    <row r="2705" spans="1:21" s="162" customFormat="1" ht="16.8">
      <c r="A2705" s="148"/>
      <c r="B2705" s="149" t="str">
        <f>_xlfn.IFNA(VLOOKUP(A2705, '@LIST'!$A$2:$B$15, 2, FALSE), "")</f>
        <v/>
      </c>
      <c r="C2705" s="148"/>
      <c r="D2705" s="150"/>
      <c r="E2705" s="151"/>
      <c r="F2705" s="152"/>
      <c r="G2705" s="153">
        <f xml:space="preserve"> IF(F2705="Yes",D2705/ '@PRODUCTION VOLUME'!$B$3*'@PRODUCTION VOLUME'!$B$4,D2705)</f>
        <v>0</v>
      </c>
      <c r="H2705" s="151"/>
      <c r="I2705" s="148"/>
      <c r="J2705" s="148"/>
      <c r="K2705" s="154"/>
      <c r="L2705" s="155"/>
      <c r="M2705" s="132" t="str">
        <f>_xlfn.IFNA(VLOOKUP(L2705,'@LIST'!$M$2:$N$396,2,FALSE),"")</f>
        <v/>
      </c>
      <c r="N2705" s="156"/>
      <c r="O2705" s="157"/>
      <c r="P2705" s="135" t="str">
        <f>_xlfn.IFNA(VLOOKUP(O2705,'@LIST'!$M$2:$N$396,2,FALSE),"")</f>
        <v/>
      </c>
      <c r="Q2705" s="158"/>
      <c r="R2705" s="160"/>
      <c r="S2705" s="159" t="str">
        <f>_xlfn.IFNA(VLOOKUP(R2705, '@LIST'!$AR$2:$AS$4, 2, FALSE), "")</f>
        <v/>
      </c>
      <c r="T2705" s="160"/>
      <c r="U2705" s="161" t="str">
        <f>_xlfn.IFNA(VLOOKUP(T2705, '@LIST'!$AU$2:$AV$4, 2, FALSE), "")</f>
        <v/>
      </c>
    </row>
    <row r="2706" spans="1:21" s="162" customFormat="1" ht="16.8">
      <c r="A2706" s="148"/>
      <c r="B2706" s="149" t="str">
        <f>_xlfn.IFNA(VLOOKUP(A2706, '@LIST'!$A$2:$B$15, 2, FALSE), "")</f>
        <v/>
      </c>
      <c r="C2706" s="148"/>
      <c r="D2706" s="150"/>
      <c r="E2706" s="151"/>
      <c r="F2706" s="152"/>
      <c r="G2706" s="153">
        <f xml:space="preserve"> IF(F2706="Yes",D2706/ '@PRODUCTION VOLUME'!$B$3*'@PRODUCTION VOLUME'!$B$4,D2706)</f>
        <v>0</v>
      </c>
      <c r="H2706" s="151"/>
      <c r="I2706" s="148"/>
      <c r="J2706" s="148"/>
      <c r="K2706" s="154"/>
      <c r="L2706" s="155"/>
      <c r="M2706" s="132" t="str">
        <f>_xlfn.IFNA(VLOOKUP(L2706,'@LIST'!$M$2:$N$396,2,FALSE),"")</f>
        <v/>
      </c>
      <c r="N2706" s="156"/>
      <c r="O2706" s="157"/>
      <c r="P2706" s="135" t="str">
        <f>_xlfn.IFNA(VLOOKUP(O2706,'@LIST'!$M$2:$N$396,2,FALSE),"")</f>
        <v/>
      </c>
      <c r="Q2706" s="158"/>
      <c r="R2706" s="160"/>
      <c r="S2706" s="159" t="str">
        <f>_xlfn.IFNA(VLOOKUP(R2706, '@LIST'!$AR$2:$AS$4, 2, FALSE), "")</f>
        <v/>
      </c>
      <c r="T2706" s="160"/>
      <c r="U2706" s="161" t="str">
        <f>_xlfn.IFNA(VLOOKUP(T2706, '@LIST'!$AU$2:$AV$4, 2, FALSE), "")</f>
        <v/>
      </c>
    </row>
    <row r="2707" spans="1:21" s="162" customFormat="1" ht="16.8">
      <c r="A2707" s="148"/>
      <c r="B2707" s="149" t="str">
        <f>_xlfn.IFNA(VLOOKUP(A2707, '@LIST'!$A$2:$B$15, 2, FALSE), "")</f>
        <v/>
      </c>
      <c r="C2707" s="148"/>
      <c r="D2707" s="150"/>
      <c r="E2707" s="151"/>
      <c r="F2707" s="152"/>
      <c r="G2707" s="153">
        <f xml:space="preserve"> IF(F2707="Yes",D2707/ '@PRODUCTION VOLUME'!$B$3*'@PRODUCTION VOLUME'!$B$4,D2707)</f>
        <v>0</v>
      </c>
      <c r="H2707" s="151"/>
      <c r="I2707" s="148"/>
      <c r="J2707" s="148"/>
      <c r="K2707" s="154"/>
      <c r="L2707" s="155"/>
      <c r="M2707" s="132" t="str">
        <f>_xlfn.IFNA(VLOOKUP(L2707,'@LIST'!$M$2:$N$396,2,FALSE),"")</f>
        <v/>
      </c>
      <c r="N2707" s="156"/>
      <c r="O2707" s="157"/>
      <c r="P2707" s="135" t="str">
        <f>_xlfn.IFNA(VLOOKUP(O2707,'@LIST'!$M$2:$N$396,2,FALSE),"")</f>
        <v/>
      </c>
      <c r="Q2707" s="158"/>
      <c r="R2707" s="160"/>
      <c r="S2707" s="159" t="str">
        <f>_xlfn.IFNA(VLOOKUP(R2707, '@LIST'!$AR$2:$AS$4, 2, FALSE), "")</f>
        <v/>
      </c>
      <c r="T2707" s="160"/>
      <c r="U2707" s="161" t="str">
        <f>_xlfn.IFNA(VLOOKUP(T2707, '@LIST'!$AU$2:$AV$4, 2, FALSE), "")</f>
        <v/>
      </c>
    </row>
    <row r="2708" spans="1:21" s="162" customFormat="1" ht="16.8">
      <c r="A2708" s="148"/>
      <c r="B2708" s="149" t="str">
        <f>_xlfn.IFNA(VLOOKUP(A2708, '@LIST'!$A$2:$B$15, 2, FALSE), "")</f>
        <v/>
      </c>
      <c r="C2708" s="148"/>
      <c r="D2708" s="150"/>
      <c r="E2708" s="151"/>
      <c r="F2708" s="152"/>
      <c r="G2708" s="153">
        <f xml:space="preserve"> IF(F2708="Yes",D2708/ '@PRODUCTION VOLUME'!$B$3*'@PRODUCTION VOLUME'!$B$4,D2708)</f>
        <v>0</v>
      </c>
      <c r="H2708" s="151"/>
      <c r="I2708" s="148"/>
      <c r="J2708" s="148"/>
      <c r="K2708" s="154"/>
      <c r="L2708" s="155"/>
      <c r="M2708" s="132" t="str">
        <f>_xlfn.IFNA(VLOOKUP(L2708,'@LIST'!$M$2:$N$396,2,FALSE),"")</f>
        <v/>
      </c>
      <c r="N2708" s="156"/>
      <c r="O2708" s="157"/>
      <c r="P2708" s="135" t="str">
        <f>_xlfn.IFNA(VLOOKUP(O2708,'@LIST'!$M$2:$N$396,2,FALSE),"")</f>
        <v/>
      </c>
      <c r="Q2708" s="158"/>
      <c r="R2708" s="160"/>
      <c r="S2708" s="159" t="str">
        <f>_xlfn.IFNA(VLOOKUP(R2708, '@LIST'!$AR$2:$AS$4, 2, FALSE), "")</f>
        <v/>
      </c>
      <c r="T2708" s="160"/>
      <c r="U2708" s="161" t="str">
        <f>_xlfn.IFNA(VLOOKUP(T2708, '@LIST'!$AU$2:$AV$4, 2, FALSE), "")</f>
        <v/>
      </c>
    </row>
    <row r="2709" spans="1:21" s="162" customFormat="1" ht="16.8">
      <c r="A2709" s="148"/>
      <c r="B2709" s="149" t="str">
        <f>_xlfn.IFNA(VLOOKUP(A2709, '@LIST'!$A$2:$B$15, 2, FALSE), "")</f>
        <v/>
      </c>
      <c r="C2709" s="148"/>
      <c r="D2709" s="150"/>
      <c r="E2709" s="151"/>
      <c r="F2709" s="152"/>
      <c r="G2709" s="153">
        <f xml:space="preserve"> IF(F2709="Yes",D2709/ '@PRODUCTION VOLUME'!$B$3*'@PRODUCTION VOLUME'!$B$4,D2709)</f>
        <v>0</v>
      </c>
      <c r="H2709" s="151"/>
      <c r="I2709" s="148"/>
      <c r="J2709" s="148"/>
      <c r="K2709" s="154"/>
      <c r="L2709" s="155"/>
      <c r="M2709" s="132" t="str">
        <f>_xlfn.IFNA(VLOOKUP(L2709,'@LIST'!$M$2:$N$396,2,FALSE),"")</f>
        <v/>
      </c>
      <c r="N2709" s="156"/>
      <c r="O2709" s="157"/>
      <c r="P2709" s="135" t="str">
        <f>_xlfn.IFNA(VLOOKUP(O2709,'@LIST'!$M$2:$N$396,2,FALSE),"")</f>
        <v/>
      </c>
      <c r="Q2709" s="158"/>
      <c r="R2709" s="160"/>
      <c r="S2709" s="159" t="str">
        <f>_xlfn.IFNA(VLOOKUP(R2709, '@LIST'!$AR$2:$AS$4, 2, FALSE), "")</f>
        <v/>
      </c>
      <c r="T2709" s="160"/>
      <c r="U2709" s="161" t="str">
        <f>_xlfn.IFNA(VLOOKUP(T2709, '@LIST'!$AU$2:$AV$4, 2, FALSE), "")</f>
        <v/>
      </c>
    </row>
    <row r="2710" spans="1:21" s="162" customFormat="1" ht="16.8">
      <c r="A2710" s="148"/>
      <c r="B2710" s="149" t="str">
        <f>_xlfn.IFNA(VLOOKUP(A2710, '@LIST'!$A$2:$B$15, 2, FALSE), "")</f>
        <v/>
      </c>
      <c r="C2710" s="148"/>
      <c r="D2710" s="150"/>
      <c r="E2710" s="151"/>
      <c r="F2710" s="152"/>
      <c r="G2710" s="153">
        <f xml:space="preserve"> IF(F2710="Yes",D2710/ '@PRODUCTION VOLUME'!$B$3*'@PRODUCTION VOLUME'!$B$4,D2710)</f>
        <v>0</v>
      </c>
      <c r="H2710" s="151"/>
      <c r="I2710" s="148"/>
      <c r="J2710" s="148"/>
      <c r="K2710" s="154"/>
      <c r="L2710" s="155"/>
      <c r="M2710" s="132" t="str">
        <f>_xlfn.IFNA(VLOOKUP(L2710,'@LIST'!$M$2:$N$396,2,FALSE),"")</f>
        <v/>
      </c>
      <c r="N2710" s="156"/>
      <c r="O2710" s="157"/>
      <c r="P2710" s="135" t="str">
        <f>_xlfn.IFNA(VLOOKUP(O2710,'@LIST'!$M$2:$N$396,2,FALSE),"")</f>
        <v/>
      </c>
      <c r="Q2710" s="158"/>
      <c r="R2710" s="160"/>
      <c r="S2710" s="159" t="str">
        <f>_xlfn.IFNA(VLOOKUP(R2710, '@LIST'!$AR$2:$AS$4, 2, FALSE), "")</f>
        <v/>
      </c>
      <c r="T2710" s="160"/>
      <c r="U2710" s="161" t="str">
        <f>_xlfn.IFNA(VLOOKUP(T2710, '@LIST'!$AU$2:$AV$4, 2, FALSE), "")</f>
        <v/>
      </c>
    </row>
    <row r="2711" spans="1:21" s="162" customFormat="1" ht="16.8">
      <c r="A2711" s="148"/>
      <c r="B2711" s="149" t="str">
        <f>_xlfn.IFNA(VLOOKUP(A2711, '@LIST'!$A$2:$B$15, 2, FALSE), "")</f>
        <v/>
      </c>
      <c r="C2711" s="148"/>
      <c r="D2711" s="150"/>
      <c r="E2711" s="151"/>
      <c r="F2711" s="152"/>
      <c r="G2711" s="153">
        <f xml:space="preserve"> IF(F2711="Yes",D2711/ '@PRODUCTION VOLUME'!$B$3*'@PRODUCTION VOLUME'!$B$4,D2711)</f>
        <v>0</v>
      </c>
      <c r="H2711" s="151"/>
      <c r="I2711" s="148"/>
      <c r="J2711" s="148"/>
      <c r="K2711" s="154"/>
      <c r="L2711" s="155"/>
      <c r="M2711" s="132" t="str">
        <f>_xlfn.IFNA(VLOOKUP(L2711,'@LIST'!$M$2:$N$396,2,FALSE),"")</f>
        <v/>
      </c>
      <c r="N2711" s="156"/>
      <c r="O2711" s="157"/>
      <c r="P2711" s="135" t="str">
        <f>_xlfn.IFNA(VLOOKUP(O2711,'@LIST'!$M$2:$N$396,2,FALSE),"")</f>
        <v/>
      </c>
      <c r="Q2711" s="158"/>
      <c r="R2711" s="160"/>
      <c r="S2711" s="159" t="str">
        <f>_xlfn.IFNA(VLOOKUP(R2711, '@LIST'!$AR$2:$AS$4, 2, FALSE), "")</f>
        <v/>
      </c>
      <c r="T2711" s="160"/>
      <c r="U2711" s="161" t="str">
        <f>_xlfn.IFNA(VLOOKUP(T2711, '@LIST'!$AU$2:$AV$4, 2, FALSE), "")</f>
        <v/>
      </c>
    </row>
    <row r="2712" spans="1:21" s="162" customFormat="1" ht="16.8">
      <c r="A2712" s="148"/>
      <c r="B2712" s="149" t="str">
        <f>_xlfn.IFNA(VLOOKUP(A2712, '@LIST'!$A$2:$B$15, 2, FALSE), "")</f>
        <v/>
      </c>
      <c r="C2712" s="148"/>
      <c r="D2712" s="150"/>
      <c r="E2712" s="151"/>
      <c r="F2712" s="152"/>
      <c r="G2712" s="153">
        <f xml:space="preserve"> IF(F2712="Yes",D2712/ '@PRODUCTION VOLUME'!$B$3*'@PRODUCTION VOLUME'!$B$4,D2712)</f>
        <v>0</v>
      </c>
      <c r="H2712" s="151"/>
      <c r="I2712" s="148"/>
      <c r="J2712" s="148"/>
      <c r="K2712" s="154"/>
      <c r="L2712" s="155"/>
      <c r="M2712" s="132" t="str">
        <f>_xlfn.IFNA(VLOOKUP(L2712,'@LIST'!$M$2:$N$396,2,FALSE),"")</f>
        <v/>
      </c>
      <c r="N2712" s="156"/>
      <c r="O2712" s="157"/>
      <c r="P2712" s="135" t="str">
        <f>_xlfn.IFNA(VLOOKUP(O2712,'@LIST'!$M$2:$N$396,2,FALSE),"")</f>
        <v/>
      </c>
      <c r="Q2712" s="158"/>
      <c r="R2712" s="160"/>
      <c r="S2712" s="159" t="str">
        <f>_xlfn.IFNA(VLOOKUP(R2712, '@LIST'!$AR$2:$AS$4, 2, FALSE), "")</f>
        <v/>
      </c>
      <c r="T2712" s="160"/>
      <c r="U2712" s="161" t="str">
        <f>_xlfn.IFNA(VLOOKUP(T2712, '@LIST'!$AU$2:$AV$4, 2, FALSE), "")</f>
        <v/>
      </c>
    </row>
    <row r="2713" spans="1:21" s="162" customFormat="1" ht="16.8">
      <c r="A2713" s="148"/>
      <c r="B2713" s="149" t="str">
        <f>_xlfn.IFNA(VLOOKUP(A2713, '@LIST'!$A$2:$B$15, 2, FALSE), "")</f>
        <v/>
      </c>
      <c r="C2713" s="148"/>
      <c r="D2713" s="150"/>
      <c r="E2713" s="151"/>
      <c r="F2713" s="152"/>
      <c r="G2713" s="153">
        <f xml:space="preserve"> IF(F2713="Yes",D2713/ '@PRODUCTION VOLUME'!$B$3*'@PRODUCTION VOLUME'!$B$4,D2713)</f>
        <v>0</v>
      </c>
      <c r="H2713" s="151"/>
      <c r="I2713" s="148"/>
      <c r="J2713" s="148"/>
      <c r="K2713" s="154"/>
      <c r="L2713" s="155"/>
      <c r="M2713" s="132" t="str">
        <f>_xlfn.IFNA(VLOOKUP(L2713,'@LIST'!$M$2:$N$396,2,FALSE),"")</f>
        <v/>
      </c>
      <c r="N2713" s="156"/>
      <c r="O2713" s="157"/>
      <c r="P2713" s="135" t="str">
        <f>_xlfn.IFNA(VLOOKUP(O2713,'@LIST'!$M$2:$N$396,2,FALSE),"")</f>
        <v/>
      </c>
      <c r="Q2713" s="158"/>
      <c r="R2713" s="160"/>
      <c r="S2713" s="159" t="str">
        <f>_xlfn.IFNA(VLOOKUP(R2713, '@LIST'!$AR$2:$AS$4, 2, FALSE), "")</f>
        <v/>
      </c>
      <c r="T2713" s="160"/>
      <c r="U2713" s="161" t="str">
        <f>_xlfn.IFNA(VLOOKUP(T2713, '@LIST'!$AU$2:$AV$4, 2, FALSE), "")</f>
        <v/>
      </c>
    </row>
    <row r="2714" spans="1:21" s="162" customFormat="1" ht="16.8">
      <c r="A2714" s="148"/>
      <c r="B2714" s="149" t="str">
        <f>_xlfn.IFNA(VLOOKUP(A2714, '@LIST'!$A$2:$B$15, 2, FALSE), "")</f>
        <v/>
      </c>
      <c r="C2714" s="148"/>
      <c r="D2714" s="150"/>
      <c r="E2714" s="151"/>
      <c r="F2714" s="152"/>
      <c r="G2714" s="153">
        <f xml:space="preserve"> IF(F2714="Yes",D2714/ '@PRODUCTION VOLUME'!$B$3*'@PRODUCTION VOLUME'!$B$4,D2714)</f>
        <v>0</v>
      </c>
      <c r="H2714" s="151"/>
      <c r="I2714" s="148"/>
      <c r="J2714" s="148"/>
      <c r="K2714" s="154"/>
      <c r="L2714" s="155"/>
      <c r="M2714" s="132" t="str">
        <f>_xlfn.IFNA(VLOOKUP(L2714,'@LIST'!$M$2:$N$396,2,FALSE),"")</f>
        <v/>
      </c>
      <c r="N2714" s="156"/>
      <c r="O2714" s="157"/>
      <c r="P2714" s="135" t="str">
        <f>_xlfn.IFNA(VLOOKUP(O2714,'@LIST'!$M$2:$N$396,2,FALSE),"")</f>
        <v/>
      </c>
      <c r="Q2714" s="158"/>
      <c r="R2714" s="160"/>
      <c r="S2714" s="159" t="str">
        <f>_xlfn.IFNA(VLOOKUP(R2714, '@LIST'!$AR$2:$AS$4, 2, FALSE), "")</f>
        <v/>
      </c>
      <c r="T2714" s="160"/>
      <c r="U2714" s="161" t="str">
        <f>_xlfn.IFNA(VLOOKUP(T2714, '@LIST'!$AU$2:$AV$4, 2, FALSE), "")</f>
        <v/>
      </c>
    </row>
    <row r="2715" spans="1:21" s="162" customFormat="1" ht="16.8">
      <c r="A2715" s="148"/>
      <c r="B2715" s="149" t="str">
        <f>_xlfn.IFNA(VLOOKUP(A2715, '@LIST'!$A$2:$B$15, 2, FALSE), "")</f>
        <v/>
      </c>
      <c r="C2715" s="148"/>
      <c r="D2715" s="150"/>
      <c r="E2715" s="151"/>
      <c r="F2715" s="152"/>
      <c r="G2715" s="153">
        <f xml:space="preserve"> IF(F2715="Yes",D2715/ '@PRODUCTION VOLUME'!$B$3*'@PRODUCTION VOLUME'!$B$4,D2715)</f>
        <v>0</v>
      </c>
      <c r="H2715" s="151"/>
      <c r="I2715" s="148"/>
      <c r="J2715" s="148"/>
      <c r="K2715" s="154"/>
      <c r="L2715" s="155"/>
      <c r="M2715" s="132" t="str">
        <f>_xlfn.IFNA(VLOOKUP(L2715,'@LIST'!$M$2:$N$396,2,FALSE),"")</f>
        <v/>
      </c>
      <c r="N2715" s="156"/>
      <c r="O2715" s="157"/>
      <c r="P2715" s="135" t="str">
        <f>_xlfn.IFNA(VLOOKUP(O2715,'@LIST'!$M$2:$N$396,2,FALSE),"")</f>
        <v/>
      </c>
      <c r="Q2715" s="158"/>
      <c r="R2715" s="160"/>
      <c r="S2715" s="159" t="str">
        <f>_xlfn.IFNA(VLOOKUP(R2715, '@LIST'!$AR$2:$AS$4, 2, FALSE), "")</f>
        <v/>
      </c>
      <c r="T2715" s="160"/>
      <c r="U2715" s="161" t="str">
        <f>_xlfn.IFNA(VLOOKUP(T2715, '@LIST'!$AU$2:$AV$4, 2, FALSE), "")</f>
        <v/>
      </c>
    </row>
    <row r="2716" spans="1:21" s="162" customFormat="1" ht="16.8">
      <c r="A2716" s="148"/>
      <c r="B2716" s="149" t="str">
        <f>_xlfn.IFNA(VLOOKUP(A2716, '@LIST'!$A$2:$B$15, 2, FALSE), "")</f>
        <v/>
      </c>
      <c r="C2716" s="148"/>
      <c r="D2716" s="150"/>
      <c r="E2716" s="151"/>
      <c r="F2716" s="152"/>
      <c r="G2716" s="153">
        <f xml:space="preserve"> IF(F2716="Yes",D2716/ '@PRODUCTION VOLUME'!$B$3*'@PRODUCTION VOLUME'!$B$4,D2716)</f>
        <v>0</v>
      </c>
      <c r="H2716" s="151"/>
      <c r="I2716" s="148"/>
      <c r="J2716" s="148"/>
      <c r="K2716" s="154"/>
      <c r="L2716" s="155"/>
      <c r="M2716" s="132" t="str">
        <f>_xlfn.IFNA(VLOOKUP(L2716,'@LIST'!$M$2:$N$396,2,FALSE),"")</f>
        <v/>
      </c>
      <c r="N2716" s="156"/>
      <c r="O2716" s="157"/>
      <c r="P2716" s="135" t="str">
        <f>_xlfn.IFNA(VLOOKUP(O2716,'@LIST'!$M$2:$N$396,2,FALSE),"")</f>
        <v/>
      </c>
      <c r="Q2716" s="158"/>
      <c r="R2716" s="160"/>
      <c r="S2716" s="159" t="str">
        <f>_xlfn.IFNA(VLOOKUP(R2716, '@LIST'!$AR$2:$AS$4, 2, FALSE), "")</f>
        <v/>
      </c>
      <c r="T2716" s="160"/>
      <c r="U2716" s="161" t="str">
        <f>_xlfn.IFNA(VLOOKUP(T2716, '@LIST'!$AU$2:$AV$4, 2, FALSE), "")</f>
        <v/>
      </c>
    </row>
    <row r="2717" spans="1:21" s="162" customFormat="1" ht="16.8">
      <c r="A2717" s="148"/>
      <c r="B2717" s="149" t="str">
        <f>_xlfn.IFNA(VLOOKUP(A2717, '@LIST'!$A$2:$B$15, 2, FALSE), "")</f>
        <v/>
      </c>
      <c r="C2717" s="148"/>
      <c r="D2717" s="150"/>
      <c r="E2717" s="151"/>
      <c r="F2717" s="152"/>
      <c r="G2717" s="153">
        <f xml:space="preserve"> IF(F2717="Yes",D2717/ '@PRODUCTION VOLUME'!$B$3*'@PRODUCTION VOLUME'!$B$4,D2717)</f>
        <v>0</v>
      </c>
      <c r="H2717" s="151"/>
      <c r="I2717" s="148"/>
      <c r="J2717" s="148"/>
      <c r="K2717" s="154"/>
      <c r="L2717" s="155"/>
      <c r="M2717" s="132" t="str">
        <f>_xlfn.IFNA(VLOOKUP(L2717,'@LIST'!$M$2:$N$396,2,FALSE),"")</f>
        <v/>
      </c>
      <c r="N2717" s="156"/>
      <c r="O2717" s="157"/>
      <c r="P2717" s="135" t="str">
        <f>_xlfn.IFNA(VLOOKUP(O2717,'@LIST'!$M$2:$N$396,2,FALSE),"")</f>
        <v/>
      </c>
      <c r="Q2717" s="158"/>
      <c r="R2717" s="160"/>
      <c r="S2717" s="159" t="str">
        <f>_xlfn.IFNA(VLOOKUP(R2717, '@LIST'!$AR$2:$AS$4, 2, FALSE), "")</f>
        <v/>
      </c>
      <c r="T2717" s="160"/>
      <c r="U2717" s="161" t="str">
        <f>_xlfn.IFNA(VLOOKUP(T2717, '@LIST'!$AU$2:$AV$4, 2, FALSE), "")</f>
        <v/>
      </c>
    </row>
    <row r="2718" spans="1:21" s="162" customFormat="1" ht="16.8">
      <c r="A2718" s="148"/>
      <c r="B2718" s="149" t="str">
        <f>_xlfn.IFNA(VLOOKUP(A2718, '@LIST'!$A$2:$B$15, 2, FALSE), "")</f>
        <v/>
      </c>
      <c r="C2718" s="148"/>
      <c r="D2718" s="150"/>
      <c r="E2718" s="151"/>
      <c r="F2718" s="152"/>
      <c r="G2718" s="153">
        <f xml:space="preserve"> IF(F2718="Yes",D2718/ '@PRODUCTION VOLUME'!$B$3*'@PRODUCTION VOLUME'!$B$4,D2718)</f>
        <v>0</v>
      </c>
      <c r="H2718" s="151"/>
      <c r="I2718" s="148"/>
      <c r="J2718" s="148"/>
      <c r="K2718" s="154"/>
      <c r="L2718" s="155"/>
      <c r="M2718" s="132" t="str">
        <f>_xlfn.IFNA(VLOOKUP(L2718,'@LIST'!$M$2:$N$396,2,FALSE),"")</f>
        <v/>
      </c>
      <c r="N2718" s="156"/>
      <c r="O2718" s="157"/>
      <c r="P2718" s="135" t="str">
        <f>_xlfn.IFNA(VLOOKUP(O2718,'@LIST'!$M$2:$N$396,2,FALSE),"")</f>
        <v/>
      </c>
      <c r="Q2718" s="158"/>
      <c r="R2718" s="160"/>
      <c r="S2718" s="159" t="str">
        <f>_xlfn.IFNA(VLOOKUP(R2718, '@LIST'!$AR$2:$AS$4, 2, FALSE), "")</f>
        <v/>
      </c>
      <c r="T2718" s="160"/>
      <c r="U2718" s="161" t="str">
        <f>_xlfn.IFNA(VLOOKUP(T2718, '@LIST'!$AU$2:$AV$4, 2, FALSE), "")</f>
        <v/>
      </c>
    </row>
    <row r="2719" spans="1:21" s="162" customFormat="1" ht="16.8">
      <c r="A2719" s="148"/>
      <c r="B2719" s="149" t="str">
        <f>_xlfn.IFNA(VLOOKUP(A2719, '@LIST'!$A$2:$B$15, 2, FALSE), "")</f>
        <v/>
      </c>
      <c r="C2719" s="148"/>
      <c r="D2719" s="150"/>
      <c r="E2719" s="151"/>
      <c r="F2719" s="152"/>
      <c r="G2719" s="153">
        <f xml:space="preserve"> IF(F2719="Yes",D2719/ '@PRODUCTION VOLUME'!$B$3*'@PRODUCTION VOLUME'!$B$4,D2719)</f>
        <v>0</v>
      </c>
      <c r="H2719" s="151"/>
      <c r="I2719" s="148"/>
      <c r="J2719" s="148"/>
      <c r="K2719" s="154"/>
      <c r="L2719" s="155"/>
      <c r="M2719" s="132" t="str">
        <f>_xlfn.IFNA(VLOOKUP(L2719,'@LIST'!$M$2:$N$396,2,FALSE),"")</f>
        <v/>
      </c>
      <c r="N2719" s="156"/>
      <c r="O2719" s="157"/>
      <c r="P2719" s="135" t="str">
        <f>_xlfn.IFNA(VLOOKUP(O2719,'@LIST'!$M$2:$N$396,2,FALSE),"")</f>
        <v/>
      </c>
      <c r="Q2719" s="158"/>
      <c r="R2719" s="160"/>
      <c r="S2719" s="159" t="str">
        <f>_xlfn.IFNA(VLOOKUP(R2719, '@LIST'!$AR$2:$AS$4, 2, FALSE), "")</f>
        <v/>
      </c>
      <c r="T2719" s="160"/>
      <c r="U2719" s="161" t="str">
        <f>_xlfn.IFNA(VLOOKUP(T2719, '@LIST'!$AU$2:$AV$4, 2, FALSE), "")</f>
        <v/>
      </c>
    </row>
    <row r="2720" spans="1:21" s="162" customFormat="1" ht="16.8">
      <c r="A2720" s="148"/>
      <c r="B2720" s="149" t="str">
        <f>_xlfn.IFNA(VLOOKUP(A2720, '@LIST'!$A$2:$B$15, 2, FALSE), "")</f>
        <v/>
      </c>
      <c r="C2720" s="148"/>
      <c r="D2720" s="150"/>
      <c r="E2720" s="151"/>
      <c r="F2720" s="152"/>
      <c r="G2720" s="153">
        <f xml:space="preserve"> IF(F2720="Yes",D2720/ '@PRODUCTION VOLUME'!$B$3*'@PRODUCTION VOLUME'!$B$4,D2720)</f>
        <v>0</v>
      </c>
      <c r="H2720" s="151"/>
      <c r="I2720" s="148"/>
      <c r="J2720" s="148"/>
      <c r="K2720" s="154"/>
      <c r="L2720" s="155"/>
      <c r="M2720" s="132" t="str">
        <f>_xlfn.IFNA(VLOOKUP(L2720,'@LIST'!$M$2:$N$396,2,FALSE),"")</f>
        <v/>
      </c>
      <c r="N2720" s="156"/>
      <c r="O2720" s="157"/>
      <c r="P2720" s="135" t="str">
        <f>_xlfn.IFNA(VLOOKUP(O2720,'@LIST'!$M$2:$N$396,2,FALSE),"")</f>
        <v/>
      </c>
      <c r="Q2720" s="158"/>
      <c r="R2720" s="160"/>
      <c r="S2720" s="159" t="str">
        <f>_xlfn.IFNA(VLOOKUP(R2720, '@LIST'!$AR$2:$AS$4, 2, FALSE), "")</f>
        <v/>
      </c>
      <c r="T2720" s="160"/>
      <c r="U2720" s="161" t="str">
        <f>_xlfn.IFNA(VLOOKUP(T2720, '@LIST'!$AU$2:$AV$4, 2, FALSE), "")</f>
        <v/>
      </c>
    </row>
    <row r="2721" spans="1:21" s="162" customFormat="1" ht="16.8">
      <c r="A2721" s="148"/>
      <c r="B2721" s="149" t="str">
        <f>_xlfn.IFNA(VLOOKUP(A2721, '@LIST'!$A$2:$B$15, 2, FALSE), "")</f>
        <v/>
      </c>
      <c r="C2721" s="148"/>
      <c r="D2721" s="150"/>
      <c r="E2721" s="151"/>
      <c r="F2721" s="152"/>
      <c r="G2721" s="153">
        <f xml:space="preserve"> IF(F2721="Yes",D2721/ '@PRODUCTION VOLUME'!$B$3*'@PRODUCTION VOLUME'!$B$4,D2721)</f>
        <v>0</v>
      </c>
      <c r="H2721" s="151"/>
      <c r="I2721" s="148"/>
      <c r="J2721" s="148"/>
      <c r="K2721" s="154"/>
      <c r="L2721" s="155"/>
      <c r="M2721" s="132" t="str">
        <f>_xlfn.IFNA(VLOOKUP(L2721,'@LIST'!$M$2:$N$396,2,FALSE),"")</f>
        <v/>
      </c>
      <c r="N2721" s="156"/>
      <c r="O2721" s="157"/>
      <c r="P2721" s="135" t="str">
        <f>_xlfn.IFNA(VLOOKUP(O2721,'@LIST'!$M$2:$N$396,2,FALSE),"")</f>
        <v/>
      </c>
      <c r="Q2721" s="158"/>
      <c r="R2721" s="160"/>
      <c r="S2721" s="159" t="str">
        <f>_xlfn.IFNA(VLOOKUP(R2721, '@LIST'!$AR$2:$AS$4, 2, FALSE), "")</f>
        <v/>
      </c>
      <c r="T2721" s="160"/>
      <c r="U2721" s="161" t="str">
        <f>_xlfn.IFNA(VLOOKUP(T2721, '@LIST'!$AU$2:$AV$4, 2, FALSE), "")</f>
        <v/>
      </c>
    </row>
    <row r="2722" spans="1:21" s="162" customFormat="1" ht="16.8">
      <c r="A2722" s="148"/>
      <c r="B2722" s="149" t="str">
        <f>_xlfn.IFNA(VLOOKUP(A2722, '@LIST'!$A$2:$B$15, 2, FALSE), "")</f>
        <v/>
      </c>
      <c r="C2722" s="148"/>
      <c r="D2722" s="150"/>
      <c r="E2722" s="151"/>
      <c r="F2722" s="152"/>
      <c r="G2722" s="153">
        <f xml:space="preserve"> IF(F2722="Yes",D2722/ '@PRODUCTION VOLUME'!$B$3*'@PRODUCTION VOLUME'!$B$4,D2722)</f>
        <v>0</v>
      </c>
      <c r="H2722" s="151"/>
      <c r="I2722" s="148"/>
      <c r="J2722" s="148"/>
      <c r="K2722" s="154"/>
      <c r="L2722" s="155"/>
      <c r="M2722" s="132" t="str">
        <f>_xlfn.IFNA(VLOOKUP(L2722,'@LIST'!$M$2:$N$396,2,FALSE),"")</f>
        <v/>
      </c>
      <c r="N2722" s="156"/>
      <c r="O2722" s="157"/>
      <c r="P2722" s="135" t="str">
        <f>_xlfn.IFNA(VLOOKUP(O2722,'@LIST'!$M$2:$N$396,2,FALSE),"")</f>
        <v/>
      </c>
      <c r="Q2722" s="158"/>
      <c r="R2722" s="160"/>
      <c r="S2722" s="159" t="str">
        <f>_xlfn.IFNA(VLOOKUP(R2722, '@LIST'!$AR$2:$AS$4, 2, FALSE), "")</f>
        <v/>
      </c>
      <c r="T2722" s="160"/>
      <c r="U2722" s="161" t="str">
        <f>_xlfn.IFNA(VLOOKUP(T2722, '@LIST'!$AU$2:$AV$4, 2, FALSE), "")</f>
        <v/>
      </c>
    </row>
    <row r="2723" spans="1:21" s="162" customFormat="1" ht="16.8">
      <c r="A2723" s="148"/>
      <c r="B2723" s="149" t="str">
        <f>_xlfn.IFNA(VLOOKUP(A2723, '@LIST'!$A$2:$B$15, 2, FALSE), "")</f>
        <v/>
      </c>
      <c r="C2723" s="148"/>
      <c r="D2723" s="150"/>
      <c r="E2723" s="151"/>
      <c r="F2723" s="152"/>
      <c r="G2723" s="153">
        <f xml:space="preserve"> IF(F2723="Yes",D2723/ '@PRODUCTION VOLUME'!$B$3*'@PRODUCTION VOLUME'!$B$4,D2723)</f>
        <v>0</v>
      </c>
      <c r="H2723" s="151"/>
      <c r="I2723" s="148"/>
      <c r="J2723" s="148"/>
      <c r="K2723" s="154"/>
      <c r="L2723" s="155"/>
      <c r="M2723" s="132" t="str">
        <f>_xlfn.IFNA(VLOOKUP(L2723,'@LIST'!$M$2:$N$396,2,FALSE),"")</f>
        <v/>
      </c>
      <c r="N2723" s="156"/>
      <c r="O2723" s="157"/>
      <c r="P2723" s="135" t="str">
        <f>_xlfn.IFNA(VLOOKUP(O2723,'@LIST'!$M$2:$N$396,2,FALSE),"")</f>
        <v/>
      </c>
      <c r="Q2723" s="158"/>
      <c r="R2723" s="160"/>
      <c r="S2723" s="159" t="str">
        <f>_xlfn.IFNA(VLOOKUP(R2723, '@LIST'!$AR$2:$AS$4, 2, FALSE), "")</f>
        <v/>
      </c>
      <c r="T2723" s="160"/>
      <c r="U2723" s="161" t="str">
        <f>_xlfn.IFNA(VLOOKUP(T2723, '@LIST'!$AU$2:$AV$4, 2, FALSE), "")</f>
        <v/>
      </c>
    </row>
    <row r="2724" spans="1:21" s="162" customFormat="1" ht="16.8">
      <c r="A2724" s="148"/>
      <c r="B2724" s="149" t="str">
        <f>_xlfn.IFNA(VLOOKUP(A2724, '@LIST'!$A$2:$B$15, 2, FALSE), "")</f>
        <v/>
      </c>
      <c r="C2724" s="148"/>
      <c r="D2724" s="150"/>
      <c r="E2724" s="151"/>
      <c r="F2724" s="152"/>
      <c r="G2724" s="153">
        <f xml:space="preserve"> IF(F2724="Yes",D2724/ '@PRODUCTION VOLUME'!$B$3*'@PRODUCTION VOLUME'!$B$4,D2724)</f>
        <v>0</v>
      </c>
      <c r="H2724" s="151"/>
      <c r="I2724" s="148"/>
      <c r="J2724" s="148"/>
      <c r="K2724" s="154"/>
      <c r="L2724" s="155"/>
      <c r="M2724" s="132" t="str">
        <f>_xlfn.IFNA(VLOOKUP(L2724,'@LIST'!$M$2:$N$396,2,FALSE),"")</f>
        <v/>
      </c>
      <c r="N2724" s="156"/>
      <c r="O2724" s="157"/>
      <c r="P2724" s="135" t="str">
        <f>_xlfn.IFNA(VLOOKUP(O2724,'@LIST'!$M$2:$N$396,2,FALSE),"")</f>
        <v/>
      </c>
      <c r="Q2724" s="158"/>
      <c r="R2724" s="160"/>
      <c r="S2724" s="159" t="str">
        <f>_xlfn.IFNA(VLOOKUP(R2724, '@LIST'!$AR$2:$AS$4, 2, FALSE), "")</f>
        <v/>
      </c>
      <c r="T2724" s="160"/>
      <c r="U2724" s="161" t="str">
        <f>_xlfn.IFNA(VLOOKUP(T2724, '@LIST'!$AU$2:$AV$4, 2, FALSE), "")</f>
        <v/>
      </c>
    </row>
    <row r="2725" spans="1:21" s="162" customFormat="1" ht="16.8">
      <c r="A2725" s="148"/>
      <c r="B2725" s="149" t="str">
        <f>_xlfn.IFNA(VLOOKUP(A2725, '@LIST'!$A$2:$B$15, 2, FALSE), "")</f>
        <v/>
      </c>
      <c r="C2725" s="148"/>
      <c r="D2725" s="150"/>
      <c r="E2725" s="151"/>
      <c r="F2725" s="152"/>
      <c r="G2725" s="153">
        <f xml:space="preserve"> IF(F2725="Yes",D2725/ '@PRODUCTION VOLUME'!$B$3*'@PRODUCTION VOLUME'!$B$4,D2725)</f>
        <v>0</v>
      </c>
      <c r="H2725" s="151"/>
      <c r="I2725" s="148"/>
      <c r="J2725" s="148"/>
      <c r="K2725" s="154"/>
      <c r="L2725" s="155"/>
      <c r="M2725" s="132" t="str">
        <f>_xlfn.IFNA(VLOOKUP(L2725,'@LIST'!$M$2:$N$396,2,FALSE),"")</f>
        <v/>
      </c>
      <c r="N2725" s="156"/>
      <c r="O2725" s="157"/>
      <c r="P2725" s="135" t="str">
        <f>_xlfn.IFNA(VLOOKUP(O2725,'@LIST'!$M$2:$N$396,2,FALSE),"")</f>
        <v/>
      </c>
      <c r="Q2725" s="158"/>
      <c r="R2725" s="160"/>
      <c r="S2725" s="159" t="str">
        <f>_xlfn.IFNA(VLOOKUP(R2725, '@LIST'!$AR$2:$AS$4, 2, FALSE), "")</f>
        <v/>
      </c>
      <c r="T2725" s="160"/>
      <c r="U2725" s="161" t="str">
        <f>_xlfn.IFNA(VLOOKUP(T2725, '@LIST'!$AU$2:$AV$4, 2, FALSE), "")</f>
        <v/>
      </c>
    </row>
    <row r="2726" spans="1:21" s="162" customFormat="1" ht="16.8">
      <c r="A2726" s="148"/>
      <c r="B2726" s="149" t="str">
        <f>_xlfn.IFNA(VLOOKUP(A2726, '@LIST'!$A$2:$B$15, 2, FALSE), "")</f>
        <v/>
      </c>
      <c r="C2726" s="148"/>
      <c r="D2726" s="150"/>
      <c r="E2726" s="151"/>
      <c r="F2726" s="152"/>
      <c r="G2726" s="153">
        <f xml:space="preserve"> IF(F2726="Yes",D2726/ '@PRODUCTION VOLUME'!$B$3*'@PRODUCTION VOLUME'!$B$4,D2726)</f>
        <v>0</v>
      </c>
      <c r="H2726" s="151"/>
      <c r="I2726" s="148"/>
      <c r="J2726" s="148"/>
      <c r="K2726" s="154"/>
      <c r="L2726" s="155"/>
      <c r="M2726" s="132" t="str">
        <f>_xlfn.IFNA(VLOOKUP(L2726,'@LIST'!$M$2:$N$396,2,FALSE),"")</f>
        <v/>
      </c>
      <c r="N2726" s="156"/>
      <c r="O2726" s="157"/>
      <c r="P2726" s="135" t="str">
        <f>_xlfn.IFNA(VLOOKUP(O2726,'@LIST'!$M$2:$N$396,2,FALSE),"")</f>
        <v/>
      </c>
      <c r="Q2726" s="158"/>
      <c r="R2726" s="160"/>
      <c r="S2726" s="159" t="str">
        <f>_xlfn.IFNA(VLOOKUP(R2726, '@LIST'!$AR$2:$AS$4, 2, FALSE), "")</f>
        <v/>
      </c>
      <c r="T2726" s="160"/>
      <c r="U2726" s="161" t="str">
        <f>_xlfn.IFNA(VLOOKUP(T2726, '@LIST'!$AU$2:$AV$4, 2, FALSE), "")</f>
        <v/>
      </c>
    </row>
    <row r="2727" spans="1:21" s="162" customFormat="1" ht="16.8">
      <c r="A2727" s="148"/>
      <c r="B2727" s="149" t="str">
        <f>_xlfn.IFNA(VLOOKUP(A2727, '@LIST'!$A$2:$B$15, 2, FALSE), "")</f>
        <v/>
      </c>
      <c r="C2727" s="148"/>
      <c r="D2727" s="150"/>
      <c r="E2727" s="151"/>
      <c r="F2727" s="152"/>
      <c r="G2727" s="153">
        <f xml:space="preserve"> IF(F2727="Yes",D2727/ '@PRODUCTION VOLUME'!$B$3*'@PRODUCTION VOLUME'!$B$4,D2727)</f>
        <v>0</v>
      </c>
      <c r="H2727" s="151"/>
      <c r="I2727" s="148"/>
      <c r="J2727" s="148"/>
      <c r="K2727" s="154"/>
      <c r="L2727" s="155"/>
      <c r="M2727" s="132" t="str">
        <f>_xlfn.IFNA(VLOOKUP(L2727,'@LIST'!$M$2:$N$396,2,FALSE),"")</f>
        <v/>
      </c>
      <c r="N2727" s="156"/>
      <c r="O2727" s="157"/>
      <c r="P2727" s="135" t="str">
        <f>_xlfn.IFNA(VLOOKUP(O2727,'@LIST'!$M$2:$N$396,2,FALSE),"")</f>
        <v/>
      </c>
      <c r="Q2727" s="158"/>
      <c r="R2727" s="160"/>
      <c r="S2727" s="159" t="str">
        <f>_xlfn.IFNA(VLOOKUP(R2727, '@LIST'!$AR$2:$AS$4, 2, FALSE), "")</f>
        <v/>
      </c>
      <c r="T2727" s="160"/>
      <c r="U2727" s="161" t="str">
        <f>_xlfn.IFNA(VLOOKUP(T2727, '@LIST'!$AU$2:$AV$4, 2, FALSE), "")</f>
        <v/>
      </c>
    </row>
    <row r="2728" spans="1:21" s="162" customFormat="1" ht="16.8">
      <c r="A2728" s="148"/>
      <c r="B2728" s="149" t="str">
        <f>_xlfn.IFNA(VLOOKUP(A2728, '@LIST'!$A$2:$B$15, 2, FALSE), "")</f>
        <v/>
      </c>
      <c r="C2728" s="148"/>
      <c r="D2728" s="150"/>
      <c r="E2728" s="151"/>
      <c r="F2728" s="152"/>
      <c r="G2728" s="153">
        <f xml:space="preserve"> IF(F2728="Yes",D2728/ '@PRODUCTION VOLUME'!$B$3*'@PRODUCTION VOLUME'!$B$4,D2728)</f>
        <v>0</v>
      </c>
      <c r="H2728" s="151"/>
      <c r="I2728" s="148"/>
      <c r="J2728" s="148"/>
      <c r="K2728" s="154"/>
      <c r="L2728" s="155"/>
      <c r="M2728" s="132" t="str">
        <f>_xlfn.IFNA(VLOOKUP(L2728,'@LIST'!$M$2:$N$396,2,FALSE),"")</f>
        <v/>
      </c>
      <c r="N2728" s="156"/>
      <c r="O2728" s="157"/>
      <c r="P2728" s="135" t="str">
        <f>_xlfn.IFNA(VLOOKUP(O2728,'@LIST'!$M$2:$N$396,2,FALSE),"")</f>
        <v/>
      </c>
      <c r="Q2728" s="158"/>
      <c r="R2728" s="160"/>
      <c r="S2728" s="159" t="str">
        <f>_xlfn.IFNA(VLOOKUP(R2728, '@LIST'!$AR$2:$AS$4, 2, FALSE), "")</f>
        <v/>
      </c>
      <c r="T2728" s="160"/>
      <c r="U2728" s="161" t="str">
        <f>_xlfn.IFNA(VLOOKUP(T2728, '@LIST'!$AU$2:$AV$4, 2, FALSE), "")</f>
        <v/>
      </c>
    </row>
    <row r="2729" spans="1:21" s="162" customFormat="1" ht="16.8">
      <c r="A2729" s="148"/>
      <c r="B2729" s="149" t="str">
        <f>_xlfn.IFNA(VLOOKUP(A2729, '@LIST'!$A$2:$B$15, 2, FALSE), "")</f>
        <v/>
      </c>
      <c r="C2729" s="148"/>
      <c r="D2729" s="150"/>
      <c r="E2729" s="151"/>
      <c r="F2729" s="152"/>
      <c r="G2729" s="153">
        <f xml:space="preserve"> IF(F2729="Yes",D2729/ '@PRODUCTION VOLUME'!$B$3*'@PRODUCTION VOLUME'!$B$4,D2729)</f>
        <v>0</v>
      </c>
      <c r="H2729" s="151"/>
      <c r="I2729" s="148"/>
      <c r="J2729" s="148"/>
      <c r="K2729" s="154"/>
      <c r="L2729" s="155"/>
      <c r="M2729" s="132" t="str">
        <f>_xlfn.IFNA(VLOOKUP(L2729,'@LIST'!$M$2:$N$396,2,FALSE),"")</f>
        <v/>
      </c>
      <c r="N2729" s="156"/>
      <c r="O2729" s="157"/>
      <c r="P2729" s="135" t="str">
        <f>_xlfn.IFNA(VLOOKUP(O2729,'@LIST'!$M$2:$N$396,2,FALSE),"")</f>
        <v/>
      </c>
      <c r="Q2729" s="158"/>
      <c r="R2729" s="160"/>
      <c r="S2729" s="159" t="str">
        <f>_xlfn.IFNA(VLOOKUP(R2729, '@LIST'!$AR$2:$AS$4, 2, FALSE), "")</f>
        <v/>
      </c>
      <c r="T2729" s="160"/>
      <c r="U2729" s="161" t="str">
        <f>_xlfn.IFNA(VLOOKUP(T2729, '@LIST'!$AU$2:$AV$4, 2, FALSE), "")</f>
        <v/>
      </c>
    </row>
    <row r="2730" spans="1:21" s="162" customFormat="1" ht="16.8">
      <c r="A2730" s="148"/>
      <c r="B2730" s="149" t="str">
        <f>_xlfn.IFNA(VLOOKUP(A2730, '@LIST'!$A$2:$B$15, 2, FALSE), "")</f>
        <v/>
      </c>
      <c r="C2730" s="148"/>
      <c r="D2730" s="150"/>
      <c r="E2730" s="151"/>
      <c r="F2730" s="152"/>
      <c r="G2730" s="153">
        <f xml:space="preserve"> IF(F2730="Yes",D2730/ '@PRODUCTION VOLUME'!$B$3*'@PRODUCTION VOLUME'!$B$4,D2730)</f>
        <v>0</v>
      </c>
      <c r="H2730" s="151"/>
      <c r="I2730" s="148"/>
      <c r="J2730" s="148"/>
      <c r="K2730" s="154"/>
      <c r="L2730" s="155"/>
      <c r="M2730" s="132" t="str">
        <f>_xlfn.IFNA(VLOOKUP(L2730,'@LIST'!$M$2:$N$396,2,FALSE),"")</f>
        <v/>
      </c>
      <c r="N2730" s="156"/>
      <c r="O2730" s="157"/>
      <c r="P2730" s="135" t="str">
        <f>_xlfn.IFNA(VLOOKUP(O2730,'@LIST'!$M$2:$N$396,2,FALSE),"")</f>
        <v/>
      </c>
      <c r="Q2730" s="158"/>
      <c r="R2730" s="160"/>
      <c r="S2730" s="159" t="str">
        <f>_xlfn.IFNA(VLOOKUP(R2730, '@LIST'!$AR$2:$AS$4, 2, FALSE), "")</f>
        <v/>
      </c>
      <c r="T2730" s="160"/>
      <c r="U2730" s="161" t="str">
        <f>_xlfn.IFNA(VLOOKUP(T2730, '@LIST'!$AU$2:$AV$4, 2, FALSE), "")</f>
        <v/>
      </c>
    </row>
    <row r="2731" spans="1:21" s="162" customFormat="1" ht="16.8">
      <c r="A2731" s="148"/>
      <c r="B2731" s="149" t="str">
        <f>_xlfn.IFNA(VLOOKUP(A2731, '@LIST'!$A$2:$B$15, 2, FALSE), "")</f>
        <v/>
      </c>
      <c r="C2731" s="148"/>
      <c r="D2731" s="150"/>
      <c r="E2731" s="151"/>
      <c r="F2731" s="152"/>
      <c r="G2731" s="153">
        <f xml:space="preserve"> IF(F2731="Yes",D2731/ '@PRODUCTION VOLUME'!$B$3*'@PRODUCTION VOLUME'!$B$4,D2731)</f>
        <v>0</v>
      </c>
      <c r="H2731" s="151"/>
      <c r="I2731" s="148"/>
      <c r="J2731" s="148"/>
      <c r="K2731" s="154"/>
      <c r="L2731" s="155"/>
      <c r="M2731" s="132" t="str">
        <f>_xlfn.IFNA(VLOOKUP(L2731,'@LIST'!$M$2:$N$396,2,FALSE),"")</f>
        <v/>
      </c>
      <c r="N2731" s="156"/>
      <c r="O2731" s="157"/>
      <c r="P2731" s="135" t="str">
        <f>_xlfn.IFNA(VLOOKUP(O2731,'@LIST'!$M$2:$N$396,2,FALSE),"")</f>
        <v/>
      </c>
      <c r="Q2731" s="158"/>
      <c r="R2731" s="160"/>
      <c r="S2731" s="159" t="str">
        <f>_xlfn.IFNA(VLOOKUP(R2731, '@LIST'!$AR$2:$AS$4, 2, FALSE), "")</f>
        <v/>
      </c>
      <c r="T2731" s="160"/>
      <c r="U2731" s="161" t="str">
        <f>_xlfn.IFNA(VLOOKUP(T2731, '@LIST'!$AU$2:$AV$4, 2, FALSE), "")</f>
        <v/>
      </c>
    </row>
    <row r="2732" spans="1:21" s="162" customFormat="1" ht="16.8">
      <c r="A2732" s="148"/>
      <c r="B2732" s="149" t="str">
        <f>_xlfn.IFNA(VLOOKUP(A2732, '@LIST'!$A$2:$B$15, 2, FALSE), "")</f>
        <v/>
      </c>
      <c r="C2732" s="148"/>
      <c r="D2732" s="150"/>
      <c r="E2732" s="151"/>
      <c r="F2732" s="152"/>
      <c r="G2732" s="153">
        <f xml:space="preserve"> IF(F2732="Yes",D2732/ '@PRODUCTION VOLUME'!$B$3*'@PRODUCTION VOLUME'!$B$4,D2732)</f>
        <v>0</v>
      </c>
      <c r="H2732" s="151"/>
      <c r="I2732" s="148"/>
      <c r="J2732" s="148"/>
      <c r="K2732" s="154"/>
      <c r="L2732" s="155"/>
      <c r="M2732" s="132" t="str">
        <f>_xlfn.IFNA(VLOOKUP(L2732,'@LIST'!$M$2:$N$396,2,FALSE),"")</f>
        <v/>
      </c>
      <c r="N2732" s="156"/>
      <c r="O2732" s="157"/>
      <c r="P2732" s="135" t="str">
        <f>_xlfn.IFNA(VLOOKUP(O2732,'@LIST'!$M$2:$N$396,2,FALSE),"")</f>
        <v/>
      </c>
      <c r="Q2732" s="158"/>
      <c r="R2732" s="160"/>
      <c r="S2732" s="159" t="str">
        <f>_xlfn.IFNA(VLOOKUP(R2732, '@LIST'!$AR$2:$AS$4, 2, FALSE), "")</f>
        <v/>
      </c>
      <c r="T2732" s="160"/>
      <c r="U2732" s="161" t="str">
        <f>_xlfn.IFNA(VLOOKUP(T2732, '@LIST'!$AU$2:$AV$4, 2, FALSE), "")</f>
        <v/>
      </c>
    </row>
    <row r="2733" spans="1:21" s="162" customFormat="1" ht="16.8">
      <c r="A2733" s="148"/>
      <c r="B2733" s="149" t="str">
        <f>_xlfn.IFNA(VLOOKUP(A2733, '@LIST'!$A$2:$B$15, 2, FALSE), "")</f>
        <v/>
      </c>
      <c r="C2733" s="148"/>
      <c r="D2733" s="150"/>
      <c r="E2733" s="151"/>
      <c r="F2733" s="152"/>
      <c r="G2733" s="153">
        <f xml:space="preserve"> IF(F2733="Yes",D2733/ '@PRODUCTION VOLUME'!$B$3*'@PRODUCTION VOLUME'!$B$4,D2733)</f>
        <v>0</v>
      </c>
      <c r="H2733" s="151"/>
      <c r="I2733" s="148"/>
      <c r="J2733" s="148"/>
      <c r="K2733" s="154"/>
      <c r="L2733" s="155"/>
      <c r="M2733" s="132" t="str">
        <f>_xlfn.IFNA(VLOOKUP(L2733,'@LIST'!$M$2:$N$396,2,FALSE),"")</f>
        <v/>
      </c>
      <c r="N2733" s="156"/>
      <c r="O2733" s="157"/>
      <c r="P2733" s="135" t="str">
        <f>_xlfn.IFNA(VLOOKUP(O2733,'@LIST'!$M$2:$N$396,2,FALSE),"")</f>
        <v/>
      </c>
      <c r="Q2733" s="158"/>
      <c r="R2733" s="160"/>
      <c r="S2733" s="159" t="str">
        <f>_xlfn.IFNA(VLOOKUP(R2733, '@LIST'!$AR$2:$AS$4, 2, FALSE), "")</f>
        <v/>
      </c>
      <c r="T2733" s="160"/>
      <c r="U2733" s="161" t="str">
        <f>_xlfn.IFNA(VLOOKUP(T2733, '@LIST'!$AU$2:$AV$4, 2, FALSE), "")</f>
        <v/>
      </c>
    </row>
    <row r="2734" spans="1:21" s="162" customFormat="1" ht="16.8">
      <c r="A2734" s="148"/>
      <c r="B2734" s="149" t="str">
        <f>_xlfn.IFNA(VLOOKUP(A2734, '@LIST'!$A$2:$B$15, 2, FALSE), "")</f>
        <v/>
      </c>
      <c r="C2734" s="148"/>
      <c r="D2734" s="150"/>
      <c r="E2734" s="151"/>
      <c r="F2734" s="152"/>
      <c r="G2734" s="153">
        <f xml:space="preserve"> IF(F2734="Yes",D2734/ '@PRODUCTION VOLUME'!$B$3*'@PRODUCTION VOLUME'!$B$4,D2734)</f>
        <v>0</v>
      </c>
      <c r="H2734" s="151"/>
      <c r="I2734" s="148"/>
      <c r="J2734" s="148"/>
      <c r="K2734" s="154"/>
      <c r="L2734" s="155"/>
      <c r="M2734" s="132" t="str">
        <f>_xlfn.IFNA(VLOOKUP(L2734,'@LIST'!$M$2:$N$396,2,FALSE),"")</f>
        <v/>
      </c>
      <c r="N2734" s="156"/>
      <c r="O2734" s="157"/>
      <c r="P2734" s="135" t="str">
        <f>_xlfn.IFNA(VLOOKUP(O2734,'@LIST'!$M$2:$N$396,2,FALSE),"")</f>
        <v/>
      </c>
      <c r="Q2734" s="158"/>
      <c r="R2734" s="160"/>
      <c r="S2734" s="159" t="str">
        <f>_xlfn.IFNA(VLOOKUP(R2734, '@LIST'!$AR$2:$AS$4, 2, FALSE), "")</f>
        <v/>
      </c>
      <c r="T2734" s="160"/>
      <c r="U2734" s="161" t="str">
        <f>_xlfn.IFNA(VLOOKUP(T2734, '@LIST'!$AU$2:$AV$4, 2, FALSE), "")</f>
        <v/>
      </c>
    </row>
    <row r="2735" spans="1:21" s="162" customFormat="1" ht="16.8">
      <c r="A2735" s="148"/>
      <c r="B2735" s="149" t="str">
        <f>_xlfn.IFNA(VLOOKUP(A2735, '@LIST'!$A$2:$B$15, 2, FALSE), "")</f>
        <v/>
      </c>
      <c r="C2735" s="148"/>
      <c r="D2735" s="150"/>
      <c r="E2735" s="151"/>
      <c r="F2735" s="152"/>
      <c r="G2735" s="153">
        <f xml:space="preserve"> IF(F2735="Yes",D2735/ '@PRODUCTION VOLUME'!$B$3*'@PRODUCTION VOLUME'!$B$4,D2735)</f>
        <v>0</v>
      </c>
      <c r="H2735" s="151"/>
      <c r="I2735" s="148"/>
      <c r="J2735" s="148"/>
      <c r="K2735" s="154"/>
      <c r="L2735" s="155"/>
      <c r="M2735" s="132" t="str">
        <f>_xlfn.IFNA(VLOOKUP(L2735,'@LIST'!$M$2:$N$396,2,FALSE),"")</f>
        <v/>
      </c>
      <c r="N2735" s="156"/>
      <c r="O2735" s="157"/>
      <c r="P2735" s="135" t="str">
        <f>_xlfn.IFNA(VLOOKUP(O2735,'@LIST'!$M$2:$N$396,2,FALSE),"")</f>
        <v/>
      </c>
      <c r="Q2735" s="158"/>
      <c r="R2735" s="160"/>
      <c r="S2735" s="159" t="str">
        <f>_xlfn.IFNA(VLOOKUP(R2735, '@LIST'!$AR$2:$AS$4, 2, FALSE), "")</f>
        <v/>
      </c>
      <c r="T2735" s="160"/>
      <c r="U2735" s="161" t="str">
        <f>_xlfn.IFNA(VLOOKUP(T2735, '@LIST'!$AU$2:$AV$4, 2, FALSE), "")</f>
        <v/>
      </c>
    </row>
    <row r="2736" spans="1:21" s="162" customFormat="1" ht="16.8">
      <c r="A2736" s="148"/>
      <c r="B2736" s="149" t="str">
        <f>_xlfn.IFNA(VLOOKUP(A2736, '@LIST'!$A$2:$B$15, 2, FALSE), "")</f>
        <v/>
      </c>
      <c r="C2736" s="148"/>
      <c r="D2736" s="150"/>
      <c r="E2736" s="151"/>
      <c r="F2736" s="152"/>
      <c r="G2736" s="153">
        <f xml:space="preserve"> IF(F2736="Yes",D2736/ '@PRODUCTION VOLUME'!$B$3*'@PRODUCTION VOLUME'!$B$4,D2736)</f>
        <v>0</v>
      </c>
      <c r="H2736" s="151"/>
      <c r="I2736" s="148"/>
      <c r="J2736" s="148"/>
      <c r="K2736" s="154"/>
      <c r="L2736" s="155"/>
      <c r="M2736" s="132" t="str">
        <f>_xlfn.IFNA(VLOOKUP(L2736,'@LIST'!$M$2:$N$396,2,FALSE),"")</f>
        <v/>
      </c>
      <c r="N2736" s="156"/>
      <c r="O2736" s="157"/>
      <c r="P2736" s="135" t="str">
        <f>_xlfn.IFNA(VLOOKUP(O2736,'@LIST'!$M$2:$N$396,2,FALSE),"")</f>
        <v/>
      </c>
      <c r="Q2736" s="158"/>
      <c r="R2736" s="160"/>
      <c r="S2736" s="159" t="str">
        <f>_xlfn.IFNA(VLOOKUP(R2736, '@LIST'!$AR$2:$AS$4, 2, FALSE), "")</f>
        <v/>
      </c>
      <c r="T2736" s="160"/>
      <c r="U2736" s="161" t="str">
        <f>_xlfn.IFNA(VLOOKUP(T2736, '@LIST'!$AU$2:$AV$4, 2, FALSE), "")</f>
        <v/>
      </c>
    </row>
    <row r="2737" spans="1:21" s="162" customFormat="1" ht="16.8">
      <c r="A2737" s="148"/>
      <c r="B2737" s="149" t="str">
        <f>_xlfn.IFNA(VLOOKUP(A2737, '@LIST'!$A$2:$B$15, 2, FALSE), "")</f>
        <v/>
      </c>
      <c r="C2737" s="148"/>
      <c r="D2737" s="150"/>
      <c r="E2737" s="151"/>
      <c r="F2737" s="152"/>
      <c r="G2737" s="153">
        <f xml:space="preserve"> IF(F2737="Yes",D2737/ '@PRODUCTION VOLUME'!$B$3*'@PRODUCTION VOLUME'!$B$4,D2737)</f>
        <v>0</v>
      </c>
      <c r="H2737" s="151"/>
      <c r="I2737" s="148"/>
      <c r="J2737" s="148"/>
      <c r="K2737" s="154"/>
      <c r="L2737" s="155"/>
      <c r="M2737" s="132" t="str">
        <f>_xlfn.IFNA(VLOOKUP(L2737,'@LIST'!$M$2:$N$396,2,FALSE),"")</f>
        <v/>
      </c>
      <c r="N2737" s="156"/>
      <c r="O2737" s="157"/>
      <c r="P2737" s="135" t="str">
        <f>_xlfn.IFNA(VLOOKUP(O2737,'@LIST'!$M$2:$N$396,2,FALSE),"")</f>
        <v/>
      </c>
      <c r="Q2737" s="158"/>
      <c r="R2737" s="160"/>
      <c r="S2737" s="159" t="str">
        <f>_xlfn.IFNA(VLOOKUP(R2737, '@LIST'!$AR$2:$AS$4, 2, FALSE), "")</f>
        <v/>
      </c>
      <c r="T2737" s="160"/>
      <c r="U2737" s="161" t="str">
        <f>_xlfn.IFNA(VLOOKUP(T2737, '@LIST'!$AU$2:$AV$4, 2, FALSE), "")</f>
        <v/>
      </c>
    </row>
    <row r="2738" spans="1:21" s="162" customFormat="1" ht="16.8">
      <c r="A2738" s="148"/>
      <c r="B2738" s="149" t="str">
        <f>_xlfn.IFNA(VLOOKUP(A2738, '@LIST'!$A$2:$B$15, 2, FALSE), "")</f>
        <v/>
      </c>
      <c r="C2738" s="148"/>
      <c r="D2738" s="150"/>
      <c r="E2738" s="151"/>
      <c r="F2738" s="152"/>
      <c r="G2738" s="153">
        <f xml:space="preserve"> IF(F2738="Yes",D2738/ '@PRODUCTION VOLUME'!$B$3*'@PRODUCTION VOLUME'!$B$4,D2738)</f>
        <v>0</v>
      </c>
      <c r="H2738" s="151"/>
      <c r="I2738" s="148"/>
      <c r="J2738" s="148"/>
      <c r="K2738" s="154"/>
      <c r="L2738" s="155"/>
      <c r="M2738" s="132" t="str">
        <f>_xlfn.IFNA(VLOOKUP(L2738,'@LIST'!$M$2:$N$396,2,FALSE),"")</f>
        <v/>
      </c>
      <c r="N2738" s="156"/>
      <c r="O2738" s="157"/>
      <c r="P2738" s="135" t="str">
        <f>_xlfn.IFNA(VLOOKUP(O2738,'@LIST'!$M$2:$N$396,2,FALSE),"")</f>
        <v/>
      </c>
      <c r="Q2738" s="158"/>
      <c r="R2738" s="160"/>
      <c r="S2738" s="159" t="str">
        <f>_xlfn.IFNA(VLOOKUP(R2738, '@LIST'!$AR$2:$AS$4, 2, FALSE), "")</f>
        <v/>
      </c>
      <c r="T2738" s="160"/>
      <c r="U2738" s="161" t="str">
        <f>_xlfn.IFNA(VLOOKUP(T2738, '@LIST'!$AU$2:$AV$4, 2, FALSE), "")</f>
        <v/>
      </c>
    </row>
    <row r="2739" spans="1:21" s="162" customFormat="1" ht="16.8">
      <c r="A2739" s="148"/>
      <c r="B2739" s="149" t="str">
        <f>_xlfn.IFNA(VLOOKUP(A2739, '@LIST'!$A$2:$B$15, 2, FALSE), "")</f>
        <v/>
      </c>
      <c r="C2739" s="148"/>
      <c r="D2739" s="150"/>
      <c r="E2739" s="151"/>
      <c r="F2739" s="152"/>
      <c r="G2739" s="153">
        <f xml:space="preserve"> IF(F2739="Yes",D2739/ '@PRODUCTION VOLUME'!$B$3*'@PRODUCTION VOLUME'!$B$4,D2739)</f>
        <v>0</v>
      </c>
      <c r="H2739" s="151"/>
      <c r="I2739" s="148"/>
      <c r="J2739" s="148"/>
      <c r="K2739" s="154"/>
      <c r="L2739" s="155"/>
      <c r="M2739" s="132" t="str">
        <f>_xlfn.IFNA(VLOOKUP(L2739,'@LIST'!$M$2:$N$396,2,FALSE),"")</f>
        <v/>
      </c>
      <c r="N2739" s="156"/>
      <c r="O2739" s="157"/>
      <c r="P2739" s="135" t="str">
        <f>_xlfn.IFNA(VLOOKUP(O2739,'@LIST'!$M$2:$N$396,2,FALSE),"")</f>
        <v/>
      </c>
      <c r="Q2739" s="158"/>
      <c r="R2739" s="160"/>
      <c r="S2739" s="159" t="str">
        <f>_xlfn.IFNA(VLOOKUP(R2739, '@LIST'!$AR$2:$AS$4, 2, FALSE), "")</f>
        <v/>
      </c>
      <c r="T2739" s="160"/>
      <c r="U2739" s="161" t="str">
        <f>_xlfn.IFNA(VLOOKUP(T2739, '@LIST'!$AU$2:$AV$4, 2, FALSE), "")</f>
        <v/>
      </c>
    </row>
    <row r="2740" spans="1:21" s="162" customFormat="1" ht="16.8">
      <c r="A2740" s="148"/>
      <c r="B2740" s="149" t="str">
        <f>_xlfn.IFNA(VLOOKUP(A2740, '@LIST'!$A$2:$B$15, 2, FALSE), "")</f>
        <v/>
      </c>
      <c r="C2740" s="148"/>
      <c r="D2740" s="150"/>
      <c r="E2740" s="151"/>
      <c r="F2740" s="152"/>
      <c r="G2740" s="153">
        <f xml:space="preserve"> IF(F2740="Yes",D2740/ '@PRODUCTION VOLUME'!$B$3*'@PRODUCTION VOLUME'!$B$4,D2740)</f>
        <v>0</v>
      </c>
      <c r="H2740" s="151"/>
      <c r="I2740" s="148"/>
      <c r="J2740" s="148"/>
      <c r="K2740" s="154"/>
      <c r="L2740" s="155"/>
      <c r="M2740" s="132" t="str">
        <f>_xlfn.IFNA(VLOOKUP(L2740,'@LIST'!$M$2:$N$396,2,FALSE),"")</f>
        <v/>
      </c>
      <c r="N2740" s="156"/>
      <c r="O2740" s="157"/>
      <c r="P2740" s="135" t="str">
        <f>_xlfn.IFNA(VLOOKUP(O2740,'@LIST'!$M$2:$N$396,2,FALSE),"")</f>
        <v/>
      </c>
      <c r="Q2740" s="158"/>
      <c r="R2740" s="160"/>
      <c r="S2740" s="159" t="str">
        <f>_xlfn.IFNA(VLOOKUP(R2740, '@LIST'!$AR$2:$AS$4, 2, FALSE), "")</f>
        <v/>
      </c>
      <c r="T2740" s="160"/>
      <c r="U2740" s="161" t="str">
        <f>_xlfn.IFNA(VLOOKUP(T2740, '@LIST'!$AU$2:$AV$4, 2, FALSE), "")</f>
        <v/>
      </c>
    </row>
    <row r="2741" spans="1:21" s="162" customFormat="1" ht="16.8">
      <c r="A2741" s="148"/>
      <c r="B2741" s="149" t="str">
        <f>_xlfn.IFNA(VLOOKUP(A2741, '@LIST'!$A$2:$B$15, 2, FALSE), "")</f>
        <v/>
      </c>
      <c r="C2741" s="148"/>
      <c r="D2741" s="150"/>
      <c r="E2741" s="151"/>
      <c r="F2741" s="152"/>
      <c r="G2741" s="153">
        <f xml:space="preserve"> IF(F2741="Yes",D2741/ '@PRODUCTION VOLUME'!$B$3*'@PRODUCTION VOLUME'!$B$4,D2741)</f>
        <v>0</v>
      </c>
      <c r="H2741" s="151"/>
      <c r="I2741" s="148"/>
      <c r="J2741" s="148"/>
      <c r="K2741" s="154"/>
      <c r="L2741" s="155"/>
      <c r="M2741" s="132" t="str">
        <f>_xlfn.IFNA(VLOOKUP(L2741,'@LIST'!$M$2:$N$396,2,FALSE),"")</f>
        <v/>
      </c>
      <c r="N2741" s="156"/>
      <c r="O2741" s="157"/>
      <c r="P2741" s="135" t="str">
        <f>_xlfn.IFNA(VLOOKUP(O2741,'@LIST'!$M$2:$N$396,2,FALSE),"")</f>
        <v/>
      </c>
      <c r="Q2741" s="158"/>
      <c r="R2741" s="160"/>
      <c r="S2741" s="159" t="str">
        <f>_xlfn.IFNA(VLOOKUP(R2741, '@LIST'!$AR$2:$AS$4, 2, FALSE), "")</f>
        <v/>
      </c>
      <c r="T2741" s="160"/>
      <c r="U2741" s="161" t="str">
        <f>_xlfn.IFNA(VLOOKUP(T2741, '@LIST'!$AU$2:$AV$4, 2, FALSE), "")</f>
        <v/>
      </c>
    </row>
    <row r="2742" spans="1:21" s="162" customFormat="1" ht="16.8">
      <c r="A2742" s="148"/>
      <c r="B2742" s="149" t="str">
        <f>_xlfn.IFNA(VLOOKUP(A2742, '@LIST'!$A$2:$B$15, 2, FALSE), "")</f>
        <v/>
      </c>
      <c r="C2742" s="148"/>
      <c r="D2742" s="150"/>
      <c r="E2742" s="151"/>
      <c r="F2742" s="152"/>
      <c r="G2742" s="153">
        <f xml:space="preserve"> IF(F2742="Yes",D2742/ '@PRODUCTION VOLUME'!$B$3*'@PRODUCTION VOLUME'!$B$4,D2742)</f>
        <v>0</v>
      </c>
      <c r="H2742" s="151"/>
      <c r="I2742" s="148"/>
      <c r="J2742" s="148"/>
      <c r="K2742" s="154"/>
      <c r="L2742" s="155"/>
      <c r="M2742" s="132" t="str">
        <f>_xlfn.IFNA(VLOOKUP(L2742,'@LIST'!$M$2:$N$396,2,FALSE),"")</f>
        <v/>
      </c>
      <c r="N2742" s="156"/>
      <c r="O2742" s="157"/>
      <c r="P2742" s="135" t="str">
        <f>_xlfn.IFNA(VLOOKUP(O2742,'@LIST'!$M$2:$N$396,2,FALSE),"")</f>
        <v/>
      </c>
      <c r="Q2742" s="158"/>
      <c r="R2742" s="160"/>
      <c r="S2742" s="159" t="str">
        <f>_xlfn.IFNA(VLOOKUP(R2742, '@LIST'!$AR$2:$AS$4, 2, FALSE), "")</f>
        <v/>
      </c>
      <c r="T2742" s="160"/>
      <c r="U2742" s="161" t="str">
        <f>_xlfn.IFNA(VLOOKUP(T2742, '@LIST'!$AU$2:$AV$4, 2, FALSE), "")</f>
        <v/>
      </c>
    </row>
    <row r="2743" spans="1:21" s="162" customFormat="1" ht="16.8">
      <c r="A2743" s="148"/>
      <c r="B2743" s="149" t="str">
        <f>_xlfn.IFNA(VLOOKUP(A2743, '@LIST'!$A$2:$B$15, 2, FALSE), "")</f>
        <v/>
      </c>
      <c r="C2743" s="148"/>
      <c r="D2743" s="150"/>
      <c r="E2743" s="151"/>
      <c r="F2743" s="152"/>
      <c r="G2743" s="153">
        <f xml:space="preserve"> IF(F2743="Yes",D2743/ '@PRODUCTION VOLUME'!$B$3*'@PRODUCTION VOLUME'!$B$4,D2743)</f>
        <v>0</v>
      </c>
      <c r="H2743" s="151"/>
      <c r="I2743" s="148"/>
      <c r="J2743" s="148"/>
      <c r="K2743" s="154"/>
      <c r="L2743" s="155"/>
      <c r="M2743" s="132" t="str">
        <f>_xlfn.IFNA(VLOOKUP(L2743,'@LIST'!$M$2:$N$396,2,FALSE),"")</f>
        <v/>
      </c>
      <c r="N2743" s="156"/>
      <c r="O2743" s="157"/>
      <c r="P2743" s="135" t="str">
        <f>_xlfn.IFNA(VLOOKUP(O2743,'@LIST'!$M$2:$N$396,2,FALSE),"")</f>
        <v/>
      </c>
      <c r="Q2743" s="158"/>
      <c r="R2743" s="160"/>
      <c r="S2743" s="159" t="str">
        <f>_xlfn.IFNA(VLOOKUP(R2743, '@LIST'!$AR$2:$AS$4, 2, FALSE), "")</f>
        <v/>
      </c>
      <c r="T2743" s="160"/>
      <c r="U2743" s="161" t="str">
        <f>_xlfn.IFNA(VLOOKUP(T2743, '@LIST'!$AU$2:$AV$4, 2, FALSE), "")</f>
        <v/>
      </c>
    </row>
    <row r="2744" spans="1:21" s="162" customFormat="1" ht="16.8">
      <c r="A2744" s="148"/>
      <c r="B2744" s="149" t="str">
        <f>_xlfn.IFNA(VLOOKUP(A2744, '@LIST'!$A$2:$B$15, 2, FALSE), "")</f>
        <v/>
      </c>
      <c r="C2744" s="148"/>
      <c r="D2744" s="150"/>
      <c r="E2744" s="151"/>
      <c r="F2744" s="152"/>
      <c r="G2744" s="153">
        <f xml:space="preserve"> IF(F2744="Yes",D2744/ '@PRODUCTION VOLUME'!$B$3*'@PRODUCTION VOLUME'!$B$4,D2744)</f>
        <v>0</v>
      </c>
      <c r="H2744" s="151"/>
      <c r="I2744" s="148"/>
      <c r="J2744" s="148"/>
      <c r="K2744" s="154"/>
      <c r="L2744" s="155"/>
      <c r="M2744" s="132" t="str">
        <f>_xlfn.IFNA(VLOOKUP(L2744,'@LIST'!$M$2:$N$396,2,FALSE),"")</f>
        <v/>
      </c>
      <c r="N2744" s="156"/>
      <c r="O2744" s="157"/>
      <c r="P2744" s="135" t="str">
        <f>_xlfn.IFNA(VLOOKUP(O2744,'@LIST'!$M$2:$N$396,2,FALSE),"")</f>
        <v/>
      </c>
      <c r="Q2744" s="158"/>
      <c r="R2744" s="160"/>
      <c r="S2744" s="159" t="str">
        <f>_xlfn.IFNA(VLOOKUP(R2744, '@LIST'!$AR$2:$AS$4, 2, FALSE), "")</f>
        <v/>
      </c>
      <c r="T2744" s="160"/>
      <c r="U2744" s="161" t="str">
        <f>_xlfn.IFNA(VLOOKUP(T2744, '@LIST'!$AU$2:$AV$4, 2, FALSE), "")</f>
        <v/>
      </c>
    </row>
    <row r="2745" spans="1:21" s="162" customFormat="1" ht="16.8">
      <c r="A2745" s="148"/>
      <c r="B2745" s="149" t="str">
        <f>_xlfn.IFNA(VLOOKUP(A2745, '@LIST'!$A$2:$B$15, 2, FALSE), "")</f>
        <v/>
      </c>
      <c r="C2745" s="148"/>
      <c r="D2745" s="150"/>
      <c r="E2745" s="151"/>
      <c r="F2745" s="152"/>
      <c r="G2745" s="153">
        <f xml:space="preserve"> IF(F2745="Yes",D2745/ '@PRODUCTION VOLUME'!$B$3*'@PRODUCTION VOLUME'!$B$4,D2745)</f>
        <v>0</v>
      </c>
      <c r="H2745" s="151"/>
      <c r="I2745" s="148"/>
      <c r="J2745" s="148"/>
      <c r="K2745" s="154"/>
      <c r="L2745" s="155"/>
      <c r="M2745" s="132" t="str">
        <f>_xlfn.IFNA(VLOOKUP(L2745,'@LIST'!$M$2:$N$396,2,FALSE),"")</f>
        <v/>
      </c>
      <c r="N2745" s="156"/>
      <c r="O2745" s="157"/>
      <c r="P2745" s="135" t="str">
        <f>_xlfn.IFNA(VLOOKUP(O2745,'@LIST'!$M$2:$N$396,2,FALSE),"")</f>
        <v/>
      </c>
      <c r="Q2745" s="158"/>
      <c r="R2745" s="160"/>
      <c r="S2745" s="159" t="str">
        <f>_xlfn.IFNA(VLOOKUP(R2745, '@LIST'!$AR$2:$AS$4, 2, FALSE), "")</f>
        <v/>
      </c>
      <c r="T2745" s="160"/>
      <c r="U2745" s="161" t="str">
        <f>_xlfn.IFNA(VLOOKUP(T2745, '@LIST'!$AU$2:$AV$4, 2, FALSE), "")</f>
        <v/>
      </c>
    </row>
    <row r="2746" spans="1:21" s="162" customFormat="1" ht="16.8">
      <c r="A2746" s="148"/>
      <c r="B2746" s="149" t="str">
        <f>_xlfn.IFNA(VLOOKUP(A2746, '@LIST'!$A$2:$B$15, 2, FALSE), "")</f>
        <v/>
      </c>
      <c r="C2746" s="148"/>
      <c r="D2746" s="150"/>
      <c r="E2746" s="151"/>
      <c r="F2746" s="152"/>
      <c r="G2746" s="153">
        <f xml:space="preserve"> IF(F2746="Yes",D2746/ '@PRODUCTION VOLUME'!$B$3*'@PRODUCTION VOLUME'!$B$4,D2746)</f>
        <v>0</v>
      </c>
      <c r="H2746" s="151"/>
      <c r="I2746" s="148"/>
      <c r="J2746" s="148"/>
      <c r="K2746" s="154"/>
      <c r="L2746" s="155"/>
      <c r="M2746" s="132" t="str">
        <f>_xlfn.IFNA(VLOOKUP(L2746,'@LIST'!$M$2:$N$396,2,FALSE),"")</f>
        <v/>
      </c>
      <c r="N2746" s="156"/>
      <c r="O2746" s="157"/>
      <c r="P2746" s="135" t="str">
        <f>_xlfn.IFNA(VLOOKUP(O2746,'@LIST'!$M$2:$N$396,2,FALSE),"")</f>
        <v/>
      </c>
      <c r="Q2746" s="158"/>
      <c r="R2746" s="160"/>
      <c r="S2746" s="159" t="str">
        <f>_xlfn.IFNA(VLOOKUP(R2746, '@LIST'!$AR$2:$AS$4, 2, FALSE), "")</f>
        <v/>
      </c>
      <c r="T2746" s="160"/>
      <c r="U2746" s="161" t="str">
        <f>_xlfn.IFNA(VLOOKUP(T2746, '@LIST'!$AU$2:$AV$4, 2, FALSE), "")</f>
        <v/>
      </c>
    </row>
    <row r="2747" spans="1:21" s="162" customFormat="1" ht="16.8">
      <c r="A2747" s="148"/>
      <c r="B2747" s="149" t="str">
        <f>_xlfn.IFNA(VLOOKUP(A2747, '@LIST'!$A$2:$B$15, 2, FALSE), "")</f>
        <v/>
      </c>
      <c r="C2747" s="148"/>
      <c r="D2747" s="150"/>
      <c r="E2747" s="151"/>
      <c r="F2747" s="152"/>
      <c r="G2747" s="153">
        <f xml:space="preserve"> IF(F2747="Yes",D2747/ '@PRODUCTION VOLUME'!$B$3*'@PRODUCTION VOLUME'!$B$4,D2747)</f>
        <v>0</v>
      </c>
      <c r="H2747" s="151"/>
      <c r="I2747" s="148"/>
      <c r="J2747" s="148"/>
      <c r="K2747" s="154"/>
      <c r="L2747" s="155"/>
      <c r="M2747" s="132" t="str">
        <f>_xlfn.IFNA(VLOOKUP(L2747,'@LIST'!$M$2:$N$396,2,FALSE),"")</f>
        <v/>
      </c>
      <c r="N2747" s="156"/>
      <c r="O2747" s="157"/>
      <c r="P2747" s="135" t="str">
        <f>_xlfn.IFNA(VLOOKUP(O2747,'@LIST'!$M$2:$N$396,2,FALSE),"")</f>
        <v/>
      </c>
      <c r="Q2747" s="158"/>
      <c r="R2747" s="160"/>
      <c r="S2747" s="159" t="str">
        <f>_xlfn.IFNA(VLOOKUP(R2747, '@LIST'!$AR$2:$AS$4, 2, FALSE), "")</f>
        <v/>
      </c>
      <c r="T2747" s="160"/>
      <c r="U2747" s="161" t="str">
        <f>_xlfn.IFNA(VLOOKUP(T2747, '@LIST'!$AU$2:$AV$4, 2, FALSE), "")</f>
        <v/>
      </c>
    </row>
    <row r="2748" spans="1:21" s="162" customFormat="1" ht="16.8">
      <c r="A2748" s="148"/>
      <c r="B2748" s="149" t="str">
        <f>_xlfn.IFNA(VLOOKUP(A2748, '@LIST'!$A$2:$B$15, 2, FALSE), "")</f>
        <v/>
      </c>
      <c r="C2748" s="148"/>
      <c r="D2748" s="150"/>
      <c r="E2748" s="151"/>
      <c r="F2748" s="152"/>
      <c r="G2748" s="153">
        <f xml:space="preserve"> IF(F2748="Yes",D2748/ '@PRODUCTION VOLUME'!$B$3*'@PRODUCTION VOLUME'!$B$4,D2748)</f>
        <v>0</v>
      </c>
      <c r="H2748" s="151"/>
      <c r="I2748" s="148"/>
      <c r="J2748" s="148"/>
      <c r="K2748" s="154"/>
      <c r="L2748" s="155"/>
      <c r="M2748" s="132" t="str">
        <f>_xlfn.IFNA(VLOOKUP(L2748,'@LIST'!$M$2:$N$396,2,FALSE),"")</f>
        <v/>
      </c>
      <c r="N2748" s="156"/>
      <c r="O2748" s="157"/>
      <c r="P2748" s="135" t="str">
        <f>_xlfn.IFNA(VLOOKUP(O2748,'@LIST'!$M$2:$N$396,2,FALSE),"")</f>
        <v/>
      </c>
      <c r="Q2748" s="158"/>
      <c r="R2748" s="160"/>
      <c r="S2748" s="159" t="str">
        <f>_xlfn.IFNA(VLOOKUP(R2748, '@LIST'!$AR$2:$AS$4, 2, FALSE), "")</f>
        <v/>
      </c>
      <c r="T2748" s="160"/>
      <c r="U2748" s="161" t="str">
        <f>_xlfn.IFNA(VLOOKUP(T2748, '@LIST'!$AU$2:$AV$4, 2, FALSE), "")</f>
        <v/>
      </c>
    </row>
    <row r="2749" spans="1:21" s="162" customFormat="1" ht="16.8">
      <c r="A2749" s="148"/>
      <c r="B2749" s="149" t="str">
        <f>_xlfn.IFNA(VLOOKUP(A2749, '@LIST'!$A$2:$B$15, 2, FALSE), "")</f>
        <v/>
      </c>
      <c r="C2749" s="148"/>
      <c r="D2749" s="150"/>
      <c r="E2749" s="151"/>
      <c r="F2749" s="152"/>
      <c r="G2749" s="153">
        <f xml:space="preserve"> IF(F2749="Yes",D2749/ '@PRODUCTION VOLUME'!$B$3*'@PRODUCTION VOLUME'!$B$4,D2749)</f>
        <v>0</v>
      </c>
      <c r="H2749" s="151"/>
      <c r="I2749" s="148"/>
      <c r="J2749" s="148"/>
      <c r="K2749" s="154"/>
      <c r="L2749" s="155"/>
      <c r="M2749" s="132" t="str">
        <f>_xlfn.IFNA(VLOOKUP(L2749,'@LIST'!$M$2:$N$396,2,FALSE),"")</f>
        <v/>
      </c>
      <c r="N2749" s="156"/>
      <c r="O2749" s="157"/>
      <c r="P2749" s="135" t="str">
        <f>_xlfn.IFNA(VLOOKUP(O2749,'@LIST'!$M$2:$N$396,2,FALSE),"")</f>
        <v/>
      </c>
      <c r="Q2749" s="158"/>
      <c r="R2749" s="160"/>
      <c r="S2749" s="159" t="str">
        <f>_xlfn.IFNA(VLOOKUP(R2749, '@LIST'!$AR$2:$AS$4, 2, FALSE), "")</f>
        <v/>
      </c>
      <c r="T2749" s="160"/>
      <c r="U2749" s="161" t="str">
        <f>_xlfn.IFNA(VLOOKUP(T2749, '@LIST'!$AU$2:$AV$4, 2, FALSE), "")</f>
        <v/>
      </c>
    </row>
    <row r="2750" spans="1:21" s="162" customFormat="1" ht="16.8">
      <c r="A2750" s="148"/>
      <c r="B2750" s="149" t="str">
        <f>_xlfn.IFNA(VLOOKUP(A2750, '@LIST'!$A$2:$B$15, 2, FALSE), "")</f>
        <v/>
      </c>
      <c r="C2750" s="148"/>
      <c r="D2750" s="150"/>
      <c r="E2750" s="151"/>
      <c r="F2750" s="152"/>
      <c r="G2750" s="153">
        <f xml:space="preserve"> IF(F2750="Yes",D2750/ '@PRODUCTION VOLUME'!$B$3*'@PRODUCTION VOLUME'!$B$4,D2750)</f>
        <v>0</v>
      </c>
      <c r="H2750" s="151"/>
      <c r="I2750" s="148"/>
      <c r="J2750" s="148"/>
      <c r="K2750" s="154"/>
      <c r="L2750" s="155"/>
      <c r="M2750" s="132" t="str">
        <f>_xlfn.IFNA(VLOOKUP(L2750,'@LIST'!$M$2:$N$396,2,FALSE),"")</f>
        <v/>
      </c>
      <c r="N2750" s="156"/>
      <c r="O2750" s="157"/>
      <c r="P2750" s="135" t="str">
        <f>_xlfn.IFNA(VLOOKUP(O2750,'@LIST'!$M$2:$N$396,2,FALSE),"")</f>
        <v/>
      </c>
      <c r="Q2750" s="158"/>
      <c r="R2750" s="160"/>
      <c r="S2750" s="159" t="str">
        <f>_xlfn.IFNA(VLOOKUP(R2750, '@LIST'!$AR$2:$AS$4, 2, FALSE), "")</f>
        <v/>
      </c>
      <c r="T2750" s="160"/>
      <c r="U2750" s="161" t="str">
        <f>_xlfn.IFNA(VLOOKUP(T2750, '@LIST'!$AU$2:$AV$4, 2, FALSE), "")</f>
        <v/>
      </c>
    </row>
    <row r="2751" spans="1:21" s="162" customFormat="1" ht="16.8">
      <c r="A2751" s="148"/>
      <c r="B2751" s="149" t="str">
        <f>_xlfn.IFNA(VLOOKUP(A2751, '@LIST'!$A$2:$B$15, 2, FALSE), "")</f>
        <v/>
      </c>
      <c r="C2751" s="148"/>
      <c r="D2751" s="150"/>
      <c r="E2751" s="151"/>
      <c r="F2751" s="152"/>
      <c r="G2751" s="153">
        <f xml:space="preserve"> IF(F2751="Yes",D2751/ '@PRODUCTION VOLUME'!$B$3*'@PRODUCTION VOLUME'!$B$4,D2751)</f>
        <v>0</v>
      </c>
      <c r="H2751" s="151"/>
      <c r="I2751" s="148"/>
      <c r="J2751" s="148"/>
      <c r="K2751" s="154"/>
      <c r="L2751" s="155"/>
      <c r="M2751" s="132" t="str">
        <f>_xlfn.IFNA(VLOOKUP(L2751,'@LIST'!$M$2:$N$396,2,FALSE),"")</f>
        <v/>
      </c>
      <c r="N2751" s="156"/>
      <c r="O2751" s="157"/>
      <c r="P2751" s="135" t="str">
        <f>_xlfn.IFNA(VLOOKUP(O2751,'@LIST'!$M$2:$N$396,2,FALSE),"")</f>
        <v/>
      </c>
      <c r="Q2751" s="158"/>
      <c r="R2751" s="160"/>
      <c r="S2751" s="159" t="str">
        <f>_xlfn.IFNA(VLOOKUP(R2751, '@LIST'!$AR$2:$AS$4, 2, FALSE), "")</f>
        <v/>
      </c>
      <c r="T2751" s="160"/>
      <c r="U2751" s="161" t="str">
        <f>_xlfn.IFNA(VLOOKUP(T2751, '@LIST'!$AU$2:$AV$4, 2, FALSE), "")</f>
        <v/>
      </c>
    </row>
    <row r="2752" spans="1:21" s="162" customFormat="1" ht="16.8">
      <c r="A2752" s="148"/>
      <c r="B2752" s="149" t="str">
        <f>_xlfn.IFNA(VLOOKUP(A2752, '@LIST'!$A$2:$B$15, 2, FALSE), "")</f>
        <v/>
      </c>
      <c r="C2752" s="148"/>
      <c r="D2752" s="150"/>
      <c r="E2752" s="151"/>
      <c r="F2752" s="152"/>
      <c r="G2752" s="153">
        <f xml:space="preserve"> IF(F2752="Yes",D2752/ '@PRODUCTION VOLUME'!$B$3*'@PRODUCTION VOLUME'!$B$4,D2752)</f>
        <v>0</v>
      </c>
      <c r="H2752" s="151"/>
      <c r="I2752" s="148"/>
      <c r="J2752" s="148"/>
      <c r="K2752" s="154"/>
      <c r="L2752" s="155"/>
      <c r="M2752" s="132" t="str">
        <f>_xlfn.IFNA(VLOOKUP(L2752,'@LIST'!$M$2:$N$396,2,FALSE),"")</f>
        <v/>
      </c>
      <c r="N2752" s="156"/>
      <c r="O2752" s="157"/>
      <c r="P2752" s="135" t="str">
        <f>_xlfn.IFNA(VLOOKUP(O2752,'@LIST'!$M$2:$N$396,2,FALSE),"")</f>
        <v/>
      </c>
      <c r="Q2752" s="158"/>
      <c r="R2752" s="160"/>
      <c r="S2752" s="159" t="str">
        <f>_xlfn.IFNA(VLOOKUP(R2752, '@LIST'!$AR$2:$AS$4, 2, FALSE), "")</f>
        <v/>
      </c>
      <c r="T2752" s="160"/>
      <c r="U2752" s="161" t="str">
        <f>_xlfn.IFNA(VLOOKUP(T2752, '@LIST'!$AU$2:$AV$4, 2, FALSE), "")</f>
        <v/>
      </c>
    </row>
    <row r="2753" spans="1:21" s="162" customFormat="1" ht="16.8">
      <c r="A2753" s="148"/>
      <c r="B2753" s="149" t="str">
        <f>_xlfn.IFNA(VLOOKUP(A2753, '@LIST'!$A$2:$B$15, 2, FALSE), "")</f>
        <v/>
      </c>
      <c r="C2753" s="148"/>
      <c r="D2753" s="150"/>
      <c r="E2753" s="151"/>
      <c r="F2753" s="152"/>
      <c r="G2753" s="153">
        <f xml:space="preserve"> IF(F2753="Yes",D2753/ '@PRODUCTION VOLUME'!$B$3*'@PRODUCTION VOLUME'!$B$4,D2753)</f>
        <v>0</v>
      </c>
      <c r="H2753" s="151"/>
      <c r="I2753" s="148"/>
      <c r="J2753" s="148"/>
      <c r="K2753" s="154"/>
      <c r="L2753" s="155"/>
      <c r="M2753" s="132" t="str">
        <f>_xlfn.IFNA(VLOOKUP(L2753,'@LIST'!$M$2:$N$396,2,FALSE),"")</f>
        <v/>
      </c>
      <c r="N2753" s="156"/>
      <c r="O2753" s="157"/>
      <c r="P2753" s="135" t="str">
        <f>_xlfn.IFNA(VLOOKUP(O2753,'@LIST'!$M$2:$N$396,2,FALSE),"")</f>
        <v/>
      </c>
      <c r="Q2753" s="158"/>
      <c r="R2753" s="160"/>
      <c r="S2753" s="159" t="str">
        <f>_xlfn.IFNA(VLOOKUP(R2753, '@LIST'!$AR$2:$AS$4, 2, FALSE), "")</f>
        <v/>
      </c>
      <c r="T2753" s="160"/>
      <c r="U2753" s="161" t="str">
        <f>_xlfn.IFNA(VLOOKUP(T2753, '@LIST'!$AU$2:$AV$4, 2, FALSE), "")</f>
        <v/>
      </c>
    </row>
    <row r="2754" spans="1:21" s="162" customFormat="1" ht="16.8">
      <c r="A2754" s="148"/>
      <c r="B2754" s="149" t="str">
        <f>_xlfn.IFNA(VLOOKUP(A2754, '@LIST'!$A$2:$B$15, 2, FALSE), "")</f>
        <v/>
      </c>
      <c r="C2754" s="148"/>
      <c r="D2754" s="150"/>
      <c r="E2754" s="151"/>
      <c r="F2754" s="152"/>
      <c r="G2754" s="153">
        <f xml:space="preserve"> IF(F2754="Yes",D2754/ '@PRODUCTION VOLUME'!$B$3*'@PRODUCTION VOLUME'!$B$4,D2754)</f>
        <v>0</v>
      </c>
      <c r="H2754" s="151"/>
      <c r="I2754" s="148"/>
      <c r="J2754" s="148"/>
      <c r="K2754" s="154"/>
      <c r="L2754" s="155"/>
      <c r="M2754" s="132" t="str">
        <f>_xlfn.IFNA(VLOOKUP(L2754,'@LIST'!$M$2:$N$396,2,FALSE),"")</f>
        <v/>
      </c>
      <c r="N2754" s="156"/>
      <c r="O2754" s="157"/>
      <c r="P2754" s="135" t="str">
        <f>_xlfn.IFNA(VLOOKUP(O2754,'@LIST'!$M$2:$N$396,2,FALSE),"")</f>
        <v/>
      </c>
      <c r="Q2754" s="158"/>
      <c r="R2754" s="160"/>
      <c r="S2754" s="159" t="str">
        <f>_xlfn.IFNA(VLOOKUP(R2754, '@LIST'!$AR$2:$AS$4, 2, FALSE), "")</f>
        <v/>
      </c>
      <c r="T2754" s="160"/>
      <c r="U2754" s="161" t="str">
        <f>_xlfn.IFNA(VLOOKUP(T2754, '@LIST'!$AU$2:$AV$4, 2, FALSE), "")</f>
        <v/>
      </c>
    </row>
    <row r="2755" spans="1:21" s="162" customFormat="1" ht="16.8">
      <c r="A2755" s="148"/>
      <c r="B2755" s="149" t="str">
        <f>_xlfn.IFNA(VLOOKUP(A2755, '@LIST'!$A$2:$B$15, 2, FALSE), "")</f>
        <v/>
      </c>
      <c r="C2755" s="148"/>
      <c r="D2755" s="150"/>
      <c r="E2755" s="151"/>
      <c r="F2755" s="152"/>
      <c r="G2755" s="153">
        <f xml:space="preserve"> IF(F2755="Yes",D2755/ '@PRODUCTION VOLUME'!$B$3*'@PRODUCTION VOLUME'!$B$4,D2755)</f>
        <v>0</v>
      </c>
      <c r="H2755" s="151"/>
      <c r="I2755" s="148"/>
      <c r="J2755" s="148"/>
      <c r="K2755" s="154"/>
      <c r="L2755" s="155"/>
      <c r="M2755" s="132" t="str">
        <f>_xlfn.IFNA(VLOOKUP(L2755,'@LIST'!$M$2:$N$396,2,FALSE),"")</f>
        <v/>
      </c>
      <c r="N2755" s="156"/>
      <c r="O2755" s="157"/>
      <c r="P2755" s="135" t="str">
        <f>_xlfn.IFNA(VLOOKUP(O2755,'@LIST'!$M$2:$N$396,2,FALSE),"")</f>
        <v/>
      </c>
      <c r="Q2755" s="158"/>
      <c r="R2755" s="160"/>
      <c r="S2755" s="159" t="str">
        <f>_xlfn.IFNA(VLOOKUP(R2755, '@LIST'!$AR$2:$AS$4, 2, FALSE), "")</f>
        <v/>
      </c>
      <c r="T2755" s="160"/>
      <c r="U2755" s="161" t="str">
        <f>_xlfn.IFNA(VLOOKUP(T2755, '@LIST'!$AU$2:$AV$4, 2, FALSE), "")</f>
        <v/>
      </c>
    </row>
    <row r="2756" spans="1:21" s="162" customFormat="1" ht="16.8">
      <c r="A2756" s="148"/>
      <c r="B2756" s="149" t="str">
        <f>_xlfn.IFNA(VLOOKUP(A2756, '@LIST'!$A$2:$B$15, 2, FALSE), "")</f>
        <v/>
      </c>
      <c r="C2756" s="148"/>
      <c r="D2756" s="150"/>
      <c r="E2756" s="151"/>
      <c r="F2756" s="152"/>
      <c r="G2756" s="153">
        <f xml:space="preserve"> IF(F2756="Yes",D2756/ '@PRODUCTION VOLUME'!$B$3*'@PRODUCTION VOLUME'!$B$4,D2756)</f>
        <v>0</v>
      </c>
      <c r="H2756" s="151"/>
      <c r="I2756" s="148"/>
      <c r="J2756" s="148"/>
      <c r="K2756" s="154"/>
      <c r="L2756" s="155"/>
      <c r="M2756" s="132" t="str">
        <f>_xlfn.IFNA(VLOOKUP(L2756,'@LIST'!$M$2:$N$396,2,FALSE),"")</f>
        <v/>
      </c>
      <c r="N2756" s="156"/>
      <c r="O2756" s="157"/>
      <c r="P2756" s="135" t="str">
        <f>_xlfn.IFNA(VLOOKUP(O2756,'@LIST'!$M$2:$N$396,2,FALSE),"")</f>
        <v/>
      </c>
      <c r="Q2756" s="158"/>
      <c r="R2756" s="160"/>
      <c r="S2756" s="159" t="str">
        <f>_xlfn.IFNA(VLOOKUP(R2756, '@LIST'!$AR$2:$AS$4, 2, FALSE), "")</f>
        <v/>
      </c>
      <c r="T2756" s="160"/>
      <c r="U2756" s="161" t="str">
        <f>_xlfn.IFNA(VLOOKUP(T2756, '@LIST'!$AU$2:$AV$4, 2, FALSE), "")</f>
        <v/>
      </c>
    </row>
    <row r="2757" spans="1:21" s="162" customFormat="1" ht="16.8">
      <c r="A2757" s="148"/>
      <c r="B2757" s="149" t="str">
        <f>_xlfn.IFNA(VLOOKUP(A2757, '@LIST'!$A$2:$B$15, 2, FALSE), "")</f>
        <v/>
      </c>
      <c r="C2757" s="148"/>
      <c r="D2757" s="150"/>
      <c r="E2757" s="151"/>
      <c r="F2757" s="152"/>
      <c r="G2757" s="153">
        <f xml:space="preserve"> IF(F2757="Yes",D2757/ '@PRODUCTION VOLUME'!$B$3*'@PRODUCTION VOLUME'!$B$4,D2757)</f>
        <v>0</v>
      </c>
      <c r="H2757" s="151"/>
      <c r="I2757" s="148"/>
      <c r="J2757" s="148"/>
      <c r="K2757" s="154"/>
      <c r="L2757" s="155"/>
      <c r="M2757" s="132" t="str">
        <f>_xlfn.IFNA(VLOOKUP(L2757,'@LIST'!$M$2:$N$396,2,FALSE),"")</f>
        <v/>
      </c>
      <c r="N2757" s="156"/>
      <c r="O2757" s="157"/>
      <c r="P2757" s="135" t="str">
        <f>_xlfn.IFNA(VLOOKUP(O2757,'@LIST'!$M$2:$N$396,2,FALSE),"")</f>
        <v/>
      </c>
      <c r="Q2757" s="158"/>
      <c r="R2757" s="160"/>
      <c r="S2757" s="159" t="str">
        <f>_xlfn.IFNA(VLOOKUP(R2757, '@LIST'!$AR$2:$AS$4, 2, FALSE), "")</f>
        <v/>
      </c>
      <c r="T2757" s="160"/>
      <c r="U2757" s="161" t="str">
        <f>_xlfn.IFNA(VLOOKUP(T2757, '@LIST'!$AU$2:$AV$4, 2, FALSE), "")</f>
        <v/>
      </c>
    </row>
    <row r="2758" spans="1:21" s="162" customFormat="1" ht="16.8">
      <c r="A2758" s="148"/>
      <c r="B2758" s="149" t="str">
        <f>_xlfn.IFNA(VLOOKUP(A2758, '@LIST'!$A$2:$B$15, 2, FALSE), "")</f>
        <v/>
      </c>
      <c r="C2758" s="148"/>
      <c r="D2758" s="150"/>
      <c r="E2758" s="151"/>
      <c r="F2758" s="152"/>
      <c r="G2758" s="153">
        <f xml:space="preserve"> IF(F2758="Yes",D2758/ '@PRODUCTION VOLUME'!$B$3*'@PRODUCTION VOLUME'!$B$4,D2758)</f>
        <v>0</v>
      </c>
      <c r="H2758" s="151"/>
      <c r="I2758" s="148"/>
      <c r="J2758" s="148"/>
      <c r="K2758" s="154"/>
      <c r="L2758" s="155"/>
      <c r="M2758" s="132" t="str">
        <f>_xlfn.IFNA(VLOOKUP(L2758,'@LIST'!$M$2:$N$396,2,FALSE),"")</f>
        <v/>
      </c>
      <c r="N2758" s="156"/>
      <c r="O2758" s="157"/>
      <c r="P2758" s="135" t="str">
        <f>_xlfn.IFNA(VLOOKUP(O2758,'@LIST'!$M$2:$N$396,2,FALSE),"")</f>
        <v/>
      </c>
      <c r="Q2758" s="158"/>
      <c r="R2758" s="160"/>
      <c r="S2758" s="159" t="str">
        <f>_xlfn.IFNA(VLOOKUP(R2758, '@LIST'!$AR$2:$AS$4, 2, FALSE), "")</f>
        <v/>
      </c>
      <c r="T2758" s="160"/>
      <c r="U2758" s="161" t="str">
        <f>_xlfn.IFNA(VLOOKUP(T2758, '@LIST'!$AU$2:$AV$4, 2, FALSE), "")</f>
        <v/>
      </c>
    </row>
    <row r="2759" spans="1:21" s="162" customFormat="1" ht="16.8">
      <c r="A2759" s="148"/>
      <c r="B2759" s="149" t="str">
        <f>_xlfn.IFNA(VLOOKUP(A2759, '@LIST'!$A$2:$B$15, 2, FALSE), "")</f>
        <v/>
      </c>
      <c r="C2759" s="148"/>
      <c r="D2759" s="150"/>
      <c r="E2759" s="151"/>
      <c r="F2759" s="152"/>
      <c r="G2759" s="153">
        <f xml:space="preserve"> IF(F2759="Yes",D2759/ '@PRODUCTION VOLUME'!$B$3*'@PRODUCTION VOLUME'!$B$4,D2759)</f>
        <v>0</v>
      </c>
      <c r="H2759" s="151"/>
      <c r="I2759" s="148"/>
      <c r="J2759" s="148"/>
      <c r="K2759" s="154"/>
      <c r="L2759" s="155"/>
      <c r="M2759" s="132" t="str">
        <f>_xlfn.IFNA(VLOOKUP(L2759,'@LIST'!$M$2:$N$396,2,FALSE),"")</f>
        <v/>
      </c>
      <c r="N2759" s="156"/>
      <c r="O2759" s="157"/>
      <c r="P2759" s="135" t="str">
        <f>_xlfn.IFNA(VLOOKUP(O2759,'@LIST'!$M$2:$N$396,2,FALSE),"")</f>
        <v/>
      </c>
      <c r="Q2759" s="158"/>
      <c r="R2759" s="160"/>
      <c r="S2759" s="159" t="str">
        <f>_xlfn.IFNA(VLOOKUP(R2759, '@LIST'!$AR$2:$AS$4, 2, FALSE), "")</f>
        <v/>
      </c>
      <c r="T2759" s="160"/>
      <c r="U2759" s="161" t="str">
        <f>_xlfn.IFNA(VLOOKUP(T2759, '@LIST'!$AU$2:$AV$4, 2, FALSE), "")</f>
        <v/>
      </c>
    </row>
    <row r="2760" spans="1:21" s="162" customFormat="1" ht="16.8">
      <c r="A2760" s="148"/>
      <c r="B2760" s="149" t="str">
        <f>_xlfn.IFNA(VLOOKUP(A2760, '@LIST'!$A$2:$B$15, 2, FALSE), "")</f>
        <v/>
      </c>
      <c r="C2760" s="148"/>
      <c r="D2760" s="150"/>
      <c r="E2760" s="151"/>
      <c r="F2760" s="152"/>
      <c r="G2760" s="153">
        <f xml:space="preserve"> IF(F2760="Yes",D2760/ '@PRODUCTION VOLUME'!$B$3*'@PRODUCTION VOLUME'!$B$4,D2760)</f>
        <v>0</v>
      </c>
      <c r="H2760" s="151"/>
      <c r="I2760" s="148"/>
      <c r="J2760" s="148"/>
      <c r="K2760" s="154"/>
      <c r="L2760" s="155"/>
      <c r="M2760" s="132" t="str">
        <f>_xlfn.IFNA(VLOOKUP(L2760,'@LIST'!$M$2:$N$396,2,FALSE),"")</f>
        <v/>
      </c>
      <c r="N2760" s="156"/>
      <c r="O2760" s="157"/>
      <c r="P2760" s="135" t="str">
        <f>_xlfn.IFNA(VLOOKUP(O2760,'@LIST'!$M$2:$N$396,2,FALSE),"")</f>
        <v/>
      </c>
      <c r="Q2760" s="158"/>
      <c r="R2760" s="160"/>
      <c r="S2760" s="159" t="str">
        <f>_xlfn.IFNA(VLOOKUP(R2760, '@LIST'!$AR$2:$AS$4, 2, FALSE), "")</f>
        <v/>
      </c>
      <c r="T2760" s="160"/>
      <c r="U2760" s="161" t="str">
        <f>_xlfn.IFNA(VLOOKUP(T2760, '@LIST'!$AU$2:$AV$4, 2, FALSE), "")</f>
        <v/>
      </c>
    </row>
    <row r="2761" spans="1:21" s="162" customFormat="1" ht="16.8">
      <c r="A2761" s="148"/>
      <c r="B2761" s="149" t="str">
        <f>_xlfn.IFNA(VLOOKUP(A2761, '@LIST'!$A$2:$B$15, 2, FALSE), "")</f>
        <v/>
      </c>
      <c r="C2761" s="148"/>
      <c r="D2761" s="150"/>
      <c r="E2761" s="151"/>
      <c r="F2761" s="152"/>
      <c r="G2761" s="153">
        <f xml:space="preserve"> IF(F2761="Yes",D2761/ '@PRODUCTION VOLUME'!$B$3*'@PRODUCTION VOLUME'!$B$4,D2761)</f>
        <v>0</v>
      </c>
      <c r="H2761" s="151"/>
      <c r="I2761" s="148"/>
      <c r="J2761" s="148"/>
      <c r="K2761" s="154"/>
      <c r="L2761" s="155"/>
      <c r="M2761" s="132" t="str">
        <f>_xlfn.IFNA(VLOOKUP(L2761,'@LIST'!$M$2:$N$396,2,FALSE),"")</f>
        <v/>
      </c>
      <c r="N2761" s="156"/>
      <c r="O2761" s="157"/>
      <c r="P2761" s="135" t="str">
        <f>_xlfn.IFNA(VLOOKUP(O2761,'@LIST'!$M$2:$N$396,2,FALSE),"")</f>
        <v/>
      </c>
      <c r="Q2761" s="158"/>
      <c r="R2761" s="160"/>
      <c r="S2761" s="159" t="str">
        <f>_xlfn.IFNA(VLOOKUP(R2761, '@LIST'!$AR$2:$AS$4, 2, FALSE), "")</f>
        <v/>
      </c>
      <c r="T2761" s="160"/>
      <c r="U2761" s="161" t="str">
        <f>_xlfn.IFNA(VLOOKUP(T2761, '@LIST'!$AU$2:$AV$4, 2, FALSE), "")</f>
        <v/>
      </c>
    </row>
    <row r="2762" spans="1:21" s="162" customFormat="1" ht="16.8">
      <c r="A2762" s="148"/>
      <c r="B2762" s="149" t="str">
        <f>_xlfn.IFNA(VLOOKUP(A2762, '@LIST'!$A$2:$B$15, 2, FALSE), "")</f>
        <v/>
      </c>
      <c r="C2762" s="148"/>
      <c r="D2762" s="150"/>
      <c r="E2762" s="151"/>
      <c r="F2762" s="152"/>
      <c r="G2762" s="153">
        <f xml:space="preserve"> IF(F2762="Yes",D2762/ '@PRODUCTION VOLUME'!$B$3*'@PRODUCTION VOLUME'!$B$4,D2762)</f>
        <v>0</v>
      </c>
      <c r="H2762" s="151"/>
      <c r="I2762" s="148"/>
      <c r="J2762" s="148"/>
      <c r="K2762" s="154"/>
      <c r="L2762" s="155"/>
      <c r="M2762" s="132" t="str">
        <f>_xlfn.IFNA(VLOOKUP(L2762,'@LIST'!$M$2:$N$396,2,FALSE),"")</f>
        <v/>
      </c>
      <c r="N2762" s="156"/>
      <c r="O2762" s="157"/>
      <c r="P2762" s="135" t="str">
        <f>_xlfn.IFNA(VLOOKUP(O2762,'@LIST'!$M$2:$N$396,2,FALSE),"")</f>
        <v/>
      </c>
      <c r="Q2762" s="158"/>
      <c r="R2762" s="160"/>
      <c r="S2762" s="159" t="str">
        <f>_xlfn.IFNA(VLOOKUP(R2762, '@LIST'!$AR$2:$AS$4, 2, FALSE), "")</f>
        <v/>
      </c>
      <c r="T2762" s="160"/>
      <c r="U2762" s="161" t="str">
        <f>_xlfn.IFNA(VLOOKUP(T2762, '@LIST'!$AU$2:$AV$4, 2, FALSE), "")</f>
        <v/>
      </c>
    </row>
    <row r="2763" spans="1:21" s="162" customFormat="1" ht="16.8">
      <c r="A2763" s="148"/>
      <c r="B2763" s="149" t="str">
        <f>_xlfn.IFNA(VLOOKUP(A2763, '@LIST'!$A$2:$B$15, 2, FALSE), "")</f>
        <v/>
      </c>
      <c r="C2763" s="148"/>
      <c r="D2763" s="150"/>
      <c r="E2763" s="151"/>
      <c r="F2763" s="152"/>
      <c r="G2763" s="153">
        <f xml:space="preserve"> IF(F2763="Yes",D2763/ '@PRODUCTION VOLUME'!$B$3*'@PRODUCTION VOLUME'!$B$4,D2763)</f>
        <v>0</v>
      </c>
      <c r="H2763" s="151"/>
      <c r="I2763" s="148"/>
      <c r="J2763" s="148"/>
      <c r="K2763" s="154"/>
      <c r="L2763" s="155"/>
      <c r="M2763" s="132" t="str">
        <f>_xlfn.IFNA(VLOOKUP(L2763,'@LIST'!$M$2:$N$396,2,FALSE),"")</f>
        <v/>
      </c>
      <c r="N2763" s="156"/>
      <c r="O2763" s="157"/>
      <c r="P2763" s="135" t="str">
        <f>_xlfn.IFNA(VLOOKUP(O2763,'@LIST'!$M$2:$N$396,2,FALSE),"")</f>
        <v/>
      </c>
      <c r="Q2763" s="158"/>
      <c r="R2763" s="160"/>
      <c r="S2763" s="159" t="str">
        <f>_xlfn.IFNA(VLOOKUP(R2763, '@LIST'!$AR$2:$AS$4, 2, FALSE), "")</f>
        <v/>
      </c>
      <c r="T2763" s="160"/>
      <c r="U2763" s="161" t="str">
        <f>_xlfn.IFNA(VLOOKUP(T2763, '@LIST'!$AU$2:$AV$4, 2, FALSE), "")</f>
        <v/>
      </c>
    </row>
    <row r="2764" spans="1:21" s="162" customFormat="1" ht="16.8">
      <c r="A2764" s="148"/>
      <c r="B2764" s="149" t="str">
        <f>_xlfn.IFNA(VLOOKUP(A2764, '@LIST'!$A$2:$B$15, 2, FALSE), "")</f>
        <v/>
      </c>
      <c r="C2764" s="148"/>
      <c r="D2764" s="150"/>
      <c r="E2764" s="151"/>
      <c r="F2764" s="152"/>
      <c r="G2764" s="153">
        <f xml:space="preserve"> IF(F2764="Yes",D2764/ '@PRODUCTION VOLUME'!$B$3*'@PRODUCTION VOLUME'!$B$4,D2764)</f>
        <v>0</v>
      </c>
      <c r="H2764" s="151"/>
      <c r="I2764" s="148"/>
      <c r="J2764" s="148"/>
      <c r="K2764" s="154"/>
      <c r="L2764" s="155"/>
      <c r="M2764" s="132" t="str">
        <f>_xlfn.IFNA(VLOOKUP(L2764,'@LIST'!$M$2:$N$396,2,FALSE),"")</f>
        <v/>
      </c>
      <c r="N2764" s="156"/>
      <c r="O2764" s="157"/>
      <c r="P2764" s="135" t="str">
        <f>_xlfn.IFNA(VLOOKUP(O2764,'@LIST'!$M$2:$N$396,2,FALSE),"")</f>
        <v/>
      </c>
      <c r="Q2764" s="158"/>
      <c r="R2764" s="160"/>
      <c r="S2764" s="159" t="str">
        <f>_xlfn.IFNA(VLOOKUP(R2764, '@LIST'!$AR$2:$AS$4, 2, FALSE), "")</f>
        <v/>
      </c>
      <c r="T2764" s="160"/>
      <c r="U2764" s="161" t="str">
        <f>_xlfn.IFNA(VLOOKUP(T2764, '@LIST'!$AU$2:$AV$4, 2, FALSE), "")</f>
        <v/>
      </c>
    </row>
    <row r="2765" spans="1:21" s="162" customFormat="1" ht="16.8">
      <c r="A2765" s="148"/>
      <c r="B2765" s="149" t="str">
        <f>_xlfn.IFNA(VLOOKUP(A2765, '@LIST'!$A$2:$B$15, 2, FALSE), "")</f>
        <v/>
      </c>
      <c r="C2765" s="148"/>
      <c r="D2765" s="150"/>
      <c r="E2765" s="151"/>
      <c r="F2765" s="152"/>
      <c r="G2765" s="153">
        <f xml:space="preserve"> IF(F2765="Yes",D2765/ '@PRODUCTION VOLUME'!$B$3*'@PRODUCTION VOLUME'!$B$4,D2765)</f>
        <v>0</v>
      </c>
      <c r="H2765" s="151"/>
      <c r="I2765" s="148"/>
      <c r="J2765" s="148"/>
      <c r="K2765" s="154"/>
      <c r="L2765" s="155"/>
      <c r="M2765" s="132" t="str">
        <f>_xlfn.IFNA(VLOOKUP(L2765,'@LIST'!$M$2:$N$396,2,FALSE),"")</f>
        <v/>
      </c>
      <c r="N2765" s="156"/>
      <c r="O2765" s="157"/>
      <c r="P2765" s="135" t="str">
        <f>_xlfn.IFNA(VLOOKUP(O2765,'@LIST'!$M$2:$N$396,2,FALSE),"")</f>
        <v/>
      </c>
      <c r="Q2765" s="158"/>
      <c r="R2765" s="160"/>
      <c r="S2765" s="159" t="str">
        <f>_xlfn.IFNA(VLOOKUP(R2765, '@LIST'!$AR$2:$AS$4, 2, FALSE), "")</f>
        <v/>
      </c>
      <c r="T2765" s="160"/>
      <c r="U2765" s="161" t="str">
        <f>_xlfn.IFNA(VLOOKUP(T2765, '@LIST'!$AU$2:$AV$4, 2, FALSE), "")</f>
        <v/>
      </c>
    </row>
    <row r="2766" spans="1:21" s="162" customFormat="1" ht="16.8">
      <c r="A2766" s="148"/>
      <c r="B2766" s="149" t="str">
        <f>_xlfn.IFNA(VLOOKUP(A2766, '@LIST'!$A$2:$B$15, 2, FALSE), "")</f>
        <v/>
      </c>
      <c r="C2766" s="148"/>
      <c r="D2766" s="150"/>
      <c r="E2766" s="151"/>
      <c r="F2766" s="152"/>
      <c r="G2766" s="153">
        <f xml:space="preserve"> IF(F2766="Yes",D2766/ '@PRODUCTION VOLUME'!$B$3*'@PRODUCTION VOLUME'!$B$4,D2766)</f>
        <v>0</v>
      </c>
      <c r="H2766" s="151"/>
      <c r="I2766" s="148"/>
      <c r="J2766" s="148"/>
      <c r="K2766" s="154"/>
      <c r="L2766" s="155"/>
      <c r="M2766" s="132" t="str">
        <f>_xlfn.IFNA(VLOOKUP(L2766,'@LIST'!$M$2:$N$396,2,FALSE),"")</f>
        <v/>
      </c>
      <c r="N2766" s="156"/>
      <c r="O2766" s="157"/>
      <c r="P2766" s="135" t="str">
        <f>_xlfn.IFNA(VLOOKUP(O2766,'@LIST'!$M$2:$N$396,2,FALSE),"")</f>
        <v/>
      </c>
      <c r="Q2766" s="158"/>
      <c r="R2766" s="160"/>
      <c r="S2766" s="159" t="str">
        <f>_xlfn.IFNA(VLOOKUP(R2766, '@LIST'!$AR$2:$AS$4, 2, FALSE), "")</f>
        <v/>
      </c>
      <c r="T2766" s="160"/>
      <c r="U2766" s="161" t="str">
        <f>_xlfn.IFNA(VLOOKUP(T2766, '@LIST'!$AU$2:$AV$4, 2, FALSE), "")</f>
        <v/>
      </c>
    </row>
    <row r="2767" spans="1:21" s="162" customFormat="1" ht="16.8">
      <c r="A2767" s="148"/>
      <c r="B2767" s="149" t="str">
        <f>_xlfn.IFNA(VLOOKUP(A2767, '@LIST'!$A$2:$B$15, 2, FALSE), "")</f>
        <v/>
      </c>
      <c r="C2767" s="148"/>
      <c r="D2767" s="150"/>
      <c r="E2767" s="151"/>
      <c r="F2767" s="152"/>
      <c r="G2767" s="153">
        <f xml:space="preserve"> IF(F2767="Yes",D2767/ '@PRODUCTION VOLUME'!$B$3*'@PRODUCTION VOLUME'!$B$4,D2767)</f>
        <v>0</v>
      </c>
      <c r="H2767" s="151"/>
      <c r="I2767" s="148"/>
      <c r="J2767" s="148"/>
      <c r="K2767" s="154"/>
      <c r="L2767" s="155"/>
      <c r="M2767" s="132" t="str">
        <f>_xlfn.IFNA(VLOOKUP(L2767,'@LIST'!$M$2:$N$396,2,FALSE),"")</f>
        <v/>
      </c>
      <c r="N2767" s="156"/>
      <c r="O2767" s="157"/>
      <c r="P2767" s="135" t="str">
        <f>_xlfn.IFNA(VLOOKUP(O2767,'@LIST'!$M$2:$N$396,2,FALSE),"")</f>
        <v/>
      </c>
      <c r="Q2767" s="158"/>
      <c r="R2767" s="160"/>
      <c r="S2767" s="159" t="str">
        <f>_xlfn.IFNA(VLOOKUP(R2767, '@LIST'!$AR$2:$AS$4, 2, FALSE), "")</f>
        <v/>
      </c>
      <c r="T2767" s="160"/>
      <c r="U2767" s="161" t="str">
        <f>_xlfn.IFNA(VLOOKUP(T2767, '@LIST'!$AU$2:$AV$4, 2, FALSE), "")</f>
        <v/>
      </c>
    </row>
    <row r="2768" spans="1:21" s="162" customFormat="1" ht="16.8">
      <c r="A2768" s="148"/>
      <c r="B2768" s="149" t="str">
        <f>_xlfn.IFNA(VLOOKUP(A2768, '@LIST'!$A$2:$B$15, 2, FALSE), "")</f>
        <v/>
      </c>
      <c r="C2768" s="148"/>
      <c r="D2768" s="150"/>
      <c r="E2768" s="151"/>
      <c r="F2768" s="152"/>
      <c r="G2768" s="153">
        <f xml:space="preserve"> IF(F2768="Yes",D2768/ '@PRODUCTION VOLUME'!$B$3*'@PRODUCTION VOLUME'!$B$4,D2768)</f>
        <v>0</v>
      </c>
      <c r="H2768" s="151"/>
      <c r="I2768" s="148"/>
      <c r="J2768" s="148"/>
      <c r="K2768" s="154"/>
      <c r="L2768" s="155"/>
      <c r="M2768" s="132" t="str">
        <f>_xlfn.IFNA(VLOOKUP(L2768,'@LIST'!$M$2:$N$396,2,FALSE),"")</f>
        <v/>
      </c>
      <c r="N2768" s="156"/>
      <c r="O2768" s="157"/>
      <c r="P2768" s="135" t="str">
        <f>_xlfn.IFNA(VLOOKUP(O2768,'@LIST'!$M$2:$N$396,2,FALSE),"")</f>
        <v/>
      </c>
      <c r="Q2768" s="158"/>
      <c r="R2768" s="160"/>
      <c r="S2768" s="159" t="str">
        <f>_xlfn.IFNA(VLOOKUP(R2768, '@LIST'!$AR$2:$AS$4, 2, FALSE), "")</f>
        <v/>
      </c>
      <c r="T2768" s="160"/>
      <c r="U2768" s="161" t="str">
        <f>_xlfn.IFNA(VLOOKUP(T2768, '@LIST'!$AU$2:$AV$4, 2, FALSE), "")</f>
        <v/>
      </c>
    </row>
    <row r="2769" spans="1:21" s="162" customFormat="1" ht="16.8">
      <c r="A2769" s="148"/>
      <c r="B2769" s="149" t="str">
        <f>_xlfn.IFNA(VLOOKUP(A2769, '@LIST'!$A$2:$B$15, 2, FALSE), "")</f>
        <v/>
      </c>
      <c r="C2769" s="148"/>
      <c r="D2769" s="150"/>
      <c r="E2769" s="151"/>
      <c r="F2769" s="152"/>
      <c r="G2769" s="153">
        <f xml:space="preserve"> IF(F2769="Yes",D2769/ '@PRODUCTION VOLUME'!$B$3*'@PRODUCTION VOLUME'!$B$4,D2769)</f>
        <v>0</v>
      </c>
      <c r="H2769" s="151"/>
      <c r="I2769" s="148"/>
      <c r="J2769" s="148"/>
      <c r="K2769" s="154"/>
      <c r="L2769" s="155"/>
      <c r="M2769" s="132" t="str">
        <f>_xlfn.IFNA(VLOOKUP(L2769,'@LIST'!$M$2:$N$396,2,FALSE),"")</f>
        <v/>
      </c>
      <c r="N2769" s="156"/>
      <c r="O2769" s="157"/>
      <c r="P2769" s="135" t="str">
        <f>_xlfn.IFNA(VLOOKUP(O2769,'@LIST'!$M$2:$N$396,2,FALSE),"")</f>
        <v/>
      </c>
      <c r="Q2769" s="158"/>
      <c r="R2769" s="160"/>
      <c r="S2769" s="159" t="str">
        <f>_xlfn.IFNA(VLOOKUP(R2769, '@LIST'!$AR$2:$AS$4, 2, FALSE), "")</f>
        <v/>
      </c>
      <c r="T2769" s="160"/>
      <c r="U2769" s="161" t="str">
        <f>_xlfn.IFNA(VLOOKUP(T2769, '@LIST'!$AU$2:$AV$4, 2, FALSE), "")</f>
        <v/>
      </c>
    </row>
    <row r="2770" spans="1:21" s="162" customFormat="1" ht="16.8">
      <c r="A2770" s="148"/>
      <c r="B2770" s="149" t="str">
        <f>_xlfn.IFNA(VLOOKUP(A2770, '@LIST'!$A$2:$B$15, 2, FALSE), "")</f>
        <v/>
      </c>
      <c r="C2770" s="148"/>
      <c r="D2770" s="150"/>
      <c r="E2770" s="151"/>
      <c r="F2770" s="152"/>
      <c r="G2770" s="153">
        <f xml:space="preserve"> IF(F2770="Yes",D2770/ '@PRODUCTION VOLUME'!$B$3*'@PRODUCTION VOLUME'!$B$4,D2770)</f>
        <v>0</v>
      </c>
      <c r="H2770" s="151"/>
      <c r="I2770" s="148"/>
      <c r="J2770" s="148"/>
      <c r="K2770" s="154"/>
      <c r="L2770" s="155"/>
      <c r="M2770" s="132" t="str">
        <f>_xlfn.IFNA(VLOOKUP(L2770,'@LIST'!$M$2:$N$396,2,FALSE),"")</f>
        <v/>
      </c>
      <c r="N2770" s="156"/>
      <c r="O2770" s="157"/>
      <c r="P2770" s="135" t="str">
        <f>_xlfn.IFNA(VLOOKUP(O2770,'@LIST'!$M$2:$N$396,2,FALSE),"")</f>
        <v/>
      </c>
      <c r="Q2770" s="158"/>
      <c r="R2770" s="160"/>
      <c r="S2770" s="159" t="str">
        <f>_xlfn.IFNA(VLOOKUP(R2770, '@LIST'!$AR$2:$AS$4, 2, FALSE), "")</f>
        <v/>
      </c>
      <c r="T2770" s="160"/>
      <c r="U2770" s="161" t="str">
        <f>_xlfn.IFNA(VLOOKUP(T2770, '@LIST'!$AU$2:$AV$4, 2, FALSE), "")</f>
        <v/>
      </c>
    </row>
    <row r="2771" spans="1:21" s="162" customFormat="1" ht="16.8">
      <c r="A2771" s="148"/>
      <c r="B2771" s="149" t="str">
        <f>_xlfn.IFNA(VLOOKUP(A2771, '@LIST'!$A$2:$B$15, 2, FALSE), "")</f>
        <v/>
      </c>
      <c r="C2771" s="148"/>
      <c r="D2771" s="150"/>
      <c r="E2771" s="151"/>
      <c r="F2771" s="152"/>
      <c r="G2771" s="153">
        <f xml:space="preserve"> IF(F2771="Yes",D2771/ '@PRODUCTION VOLUME'!$B$3*'@PRODUCTION VOLUME'!$B$4,D2771)</f>
        <v>0</v>
      </c>
      <c r="H2771" s="151"/>
      <c r="I2771" s="148"/>
      <c r="J2771" s="148"/>
      <c r="K2771" s="154"/>
      <c r="L2771" s="155"/>
      <c r="M2771" s="132" t="str">
        <f>_xlfn.IFNA(VLOOKUP(L2771,'@LIST'!$M$2:$N$396,2,FALSE),"")</f>
        <v/>
      </c>
      <c r="N2771" s="156"/>
      <c r="O2771" s="157"/>
      <c r="P2771" s="135" t="str">
        <f>_xlfn.IFNA(VLOOKUP(O2771,'@LIST'!$M$2:$N$396,2,FALSE),"")</f>
        <v/>
      </c>
      <c r="Q2771" s="158"/>
      <c r="R2771" s="160"/>
      <c r="S2771" s="159" t="str">
        <f>_xlfn.IFNA(VLOOKUP(R2771, '@LIST'!$AR$2:$AS$4, 2, FALSE), "")</f>
        <v/>
      </c>
      <c r="T2771" s="160"/>
      <c r="U2771" s="161" t="str">
        <f>_xlfn.IFNA(VLOOKUP(T2771, '@LIST'!$AU$2:$AV$4, 2, FALSE), "")</f>
        <v/>
      </c>
    </row>
    <row r="2772" spans="1:21" s="162" customFormat="1" ht="16.8">
      <c r="A2772" s="148"/>
      <c r="B2772" s="149" t="str">
        <f>_xlfn.IFNA(VLOOKUP(A2772, '@LIST'!$A$2:$B$15, 2, FALSE), "")</f>
        <v/>
      </c>
      <c r="C2772" s="148"/>
      <c r="D2772" s="150"/>
      <c r="E2772" s="151"/>
      <c r="F2772" s="152"/>
      <c r="G2772" s="153">
        <f xml:space="preserve"> IF(F2772="Yes",D2772/ '@PRODUCTION VOLUME'!$B$3*'@PRODUCTION VOLUME'!$B$4,D2772)</f>
        <v>0</v>
      </c>
      <c r="H2772" s="151"/>
      <c r="I2772" s="148"/>
      <c r="J2772" s="148"/>
      <c r="K2772" s="154"/>
      <c r="L2772" s="155"/>
      <c r="M2772" s="132" t="str">
        <f>_xlfn.IFNA(VLOOKUP(L2772,'@LIST'!$M$2:$N$396,2,FALSE),"")</f>
        <v/>
      </c>
      <c r="N2772" s="156"/>
      <c r="O2772" s="157"/>
      <c r="P2772" s="135" t="str">
        <f>_xlfn.IFNA(VLOOKUP(O2772,'@LIST'!$M$2:$N$396,2,FALSE),"")</f>
        <v/>
      </c>
      <c r="Q2772" s="158"/>
      <c r="R2772" s="160"/>
      <c r="S2772" s="159" t="str">
        <f>_xlfn.IFNA(VLOOKUP(R2772, '@LIST'!$AR$2:$AS$4, 2, FALSE), "")</f>
        <v/>
      </c>
      <c r="T2772" s="160"/>
      <c r="U2772" s="161" t="str">
        <f>_xlfn.IFNA(VLOOKUP(T2772, '@LIST'!$AU$2:$AV$4, 2, FALSE), "")</f>
        <v/>
      </c>
    </row>
    <row r="2773" spans="1:21" s="162" customFormat="1" ht="16.8">
      <c r="A2773" s="148"/>
      <c r="B2773" s="149" t="str">
        <f>_xlfn.IFNA(VLOOKUP(A2773, '@LIST'!$A$2:$B$15, 2, FALSE), "")</f>
        <v/>
      </c>
      <c r="C2773" s="148"/>
      <c r="D2773" s="150"/>
      <c r="E2773" s="151"/>
      <c r="F2773" s="152"/>
      <c r="G2773" s="153">
        <f xml:space="preserve"> IF(F2773="Yes",D2773/ '@PRODUCTION VOLUME'!$B$3*'@PRODUCTION VOLUME'!$B$4,D2773)</f>
        <v>0</v>
      </c>
      <c r="H2773" s="151"/>
      <c r="I2773" s="148"/>
      <c r="J2773" s="148"/>
      <c r="K2773" s="154"/>
      <c r="L2773" s="155"/>
      <c r="M2773" s="132" t="str">
        <f>_xlfn.IFNA(VLOOKUP(L2773,'@LIST'!$M$2:$N$396,2,FALSE),"")</f>
        <v/>
      </c>
      <c r="N2773" s="156"/>
      <c r="O2773" s="157"/>
      <c r="P2773" s="135" t="str">
        <f>_xlfn.IFNA(VLOOKUP(O2773,'@LIST'!$M$2:$N$396,2,FALSE),"")</f>
        <v/>
      </c>
      <c r="Q2773" s="158"/>
      <c r="R2773" s="160"/>
      <c r="S2773" s="159" t="str">
        <f>_xlfn.IFNA(VLOOKUP(R2773, '@LIST'!$AR$2:$AS$4, 2, FALSE), "")</f>
        <v/>
      </c>
      <c r="T2773" s="160"/>
      <c r="U2773" s="161" t="str">
        <f>_xlfn.IFNA(VLOOKUP(T2773, '@LIST'!$AU$2:$AV$4, 2, FALSE), "")</f>
        <v/>
      </c>
    </row>
    <row r="2774" spans="1:21" s="162" customFormat="1" ht="16.8">
      <c r="A2774" s="148"/>
      <c r="B2774" s="149" t="str">
        <f>_xlfn.IFNA(VLOOKUP(A2774, '@LIST'!$A$2:$B$15, 2, FALSE), "")</f>
        <v/>
      </c>
      <c r="C2774" s="148"/>
      <c r="D2774" s="150"/>
      <c r="E2774" s="151"/>
      <c r="F2774" s="152"/>
      <c r="G2774" s="153">
        <f xml:space="preserve"> IF(F2774="Yes",D2774/ '@PRODUCTION VOLUME'!$B$3*'@PRODUCTION VOLUME'!$B$4,D2774)</f>
        <v>0</v>
      </c>
      <c r="H2774" s="151"/>
      <c r="I2774" s="148"/>
      <c r="J2774" s="148"/>
      <c r="K2774" s="154"/>
      <c r="L2774" s="155"/>
      <c r="M2774" s="132" t="str">
        <f>_xlfn.IFNA(VLOOKUP(L2774,'@LIST'!$M$2:$N$396,2,FALSE),"")</f>
        <v/>
      </c>
      <c r="N2774" s="156"/>
      <c r="O2774" s="157"/>
      <c r="P2774" s="135" t="str">
        <f>_xlfn.IFNA(VLOOKUP(O2774,'@LIST'!$M$2:$N$396,2,FALSE),"")</f>
        <v/>
      </c>
      <c r="Q2774" s="158"/>
      <c r="R2774" s="160"/>
      <c r="S2774" s="159" t="str">
        <f>_xlfn.IFNA(VLOOKUP(R2774, '@LIST'!$AR$2:$AS$4, 2, FALSE), "")</f>
        <v/>
      </c>
      <c r="T2774" s="160"/>
      <c r="U2774" s="161" t="str">
        <f>_xlfn.IFNA(VLOOKUP(T2774, '@LIST'!$AU$2:$AV$4, 2, FALSE), "")</f>
        <v/>
      </c>
    </row>
    <row r="2775" spans="1:21" s="162" customFormat="1" ht="16.8">
      <c r="A2775" s="148"/>
      <c r="B2775" s="149" t="str">
        <f>_xlfn.IFNA(VLOOKUP(A2775, '@LIST'!$A$2:$B$15, 2, FALSE), "")</f>
        <v/>
      </c>
      <c r="C2775" s="148"/>
      <c r="D2775" s="150"/>
      <c r="E2775" s="151"/>
      <c r="F2775" s="152"/>
      <c r="G2775" s="153">
        <f xml:space="preserve"> IF(F2775="Yes",D2775/ '@PRODUCTION VOLUME'!$B$3*'@PRODUCTION VOLUME'!$B$4,D2775)</f>
        <v>0</v>
      </c>
      <c r="H2775" s="151"/>
      <c r="I2775" s="148"/>
      <c r="J2775" s="148"/>
      <c r="K2775" s="154"/>
      <c r="L2775" s="155"/>
      <c r="M2775" s="132" t="str">
        <f>_xlfn.IFNA(VLOOKUP(L2775,'@LIST'!$M$2:$N$396,2,FALSE),"")</f>
        <v/>
      </c>
      <c r="N2775" s="156"/>
      <c r="O2775" s="157"/>
      <c r="P2775" s="135" t="str">
        <f>_xlfn.IFNA(VLOOKUP(O2775,'@LIST'!$M$2:$N$396,2,FALSE),"")</f>
        <v/>
      </c>
      <c r="Q2775" s="158"/>
      <c r="R2775" s="160"/>
      <c r="S2775" s="159" t="str">
        <f>_xlfn.IFNA(VLOOKUP(R2775, '@LIST'!$AR$2:$AS$4, 2, FALSE), "")</f>
        <v/>
      </c>
      <c r="T2775" s="160"/>
      <c r="U2775" s="161" t="str">
        <f>_xlfn.IFNA(VLOOKUP(T2775, '@LIST'!$AU$2:$AV$4, 2, FALSE), "")</f>
        <v/>
      </c>
    </row>
    <row r="2776" spans="1:21" s="162" customFormat="1" ht="16.8">
      <c r="A2776" s="148"/>
      <c r="B2776" s="149" t="str">
        <f>_xlfn.IFNA(VLOOKUP(A2776, '@LIST'!$A$2:$B$15, 2, FALSE), "")</f>
        <v/>
      </c>
      <c r="C2776" s="148"/>
      <c r="D2776" s="150"/>
      <c r="E2776" s="151"/>
      <c r="F2776" s="152"/>
      <c r="G2776" s="153">
        <f xml:space="preserve"> IF(F2776="Yes",D2776/ '@PRODUCTION VOLUME'!$B$3*'@PRODUCTION VOLUME'!$B$4,D2776)</f>
        <v>0</v>
      </c>
      <c r="H2776" s="151"/>
      <c r="I2776" s="148"/>
      <c r="J2776" s="148"/>
      <c r="K2776" s="154"/>
      <c r="L2776" s="155"/>
      <c r="M2776" s="132" t="str">
        <f>_xlfn.IFNA(VLOOKUP(L2776,'@LIST'!$M$2:$N$396,2,FALSE),"")</f>
        <v/>
      </c>
      <c r="N2776" s="156"/>
      <c r="O2776" s="157"/>
      <c r="P2776" s="135" t="str">
        <f>_xlfn.IFNA(VLOOKUP(O2776,'@LIST'!$M$2:$N$396,2,FALSE),"")</f>
        <v/>
      </c>
      <c r="Q2776" s="158"/>
      <c r="R2776" s="160"/>
      <c r="S2776" s="159" t="str">
        <f>_xlfn.IFNA(VLOOKUP(R2776, '@LIST'!$AR$2:$AS$4, 2, FALSE), "")</f>
        <v/>
      </c>
      <c r="T2776" s="160"/>
      <c r="U2776" s="161" t="str">
        <f>_xlfn.IFNA(VLOOKUP(T2776, '@LIST'!$AU$2:$AV$4, 2, FALSE), "")</f>
        <v/>
      </c>
    </row>
    <row r="2777" spans="1:21" s="162" customFormat="1" ht="16.8">
      <c r="A2777" s="148"/>
      <c r="B2777" s="149" t="str">
        <f>_xlfn.IFNA(VLOOKUP(A2777, '@LIST'!$A$2:$B$15, 2, FALSE), "")</f>
        <v/>
      </c>
      <c r="C2777" s="148"/>
      <c r="D2777" s="150"/>
      <c r="E2777" s="151"/>
      <c r="F2777" s="152"/>
      <c r="G2777" s="153">
        <f xml:space="preserve"> IF(F2777="Yes",D2777/ '@PRODUCTION VOLUME'!$B$3*'@PRODUCTION VOLUME'!$B$4,D2777)</f>
        <v>0</v>
      </c>
      <c r="H2777" s="151"/>
      <c r="I2777" s="148"/>
      <c r="J2777" s="148"/>
      <c r="K2777" s="154"/>
      <c r="L2777" s="155"/>
      <c r="M2777" s="132" t="str">
        <f>_xlfn.IFNA(VLOOKUP(L2777,'@LIST'!$M$2:$N$396,2,FALSE),"")</f>
        <v/>
      </c>
      <c r="N2777" s="156"/>
      <c r="O2777" s="157"/>
      <c r="P2777" s="135" t="str">
        <f>_xlfn.IFNA(VLOOKUP(O2777,'@LIST'!$M$2:$N$396,2,FALSE),"")</f>
        <v/>
      </c>
      <c r="Q2777" s="158"/>
      <c r="R2777" s="160"/>
      <c r="S2777" s="159" t="str">
        <f>_xlfn.IFNA(VLOOKUP(R2777, '@LIST'!$AR$2:$AS$4, 2, FALSE), "")</f>
        <v/>
      </c>
      <c r="T2777" s="160"/>
      <c r="U2777" s="161" t="str">
        <f>_xlfn.IFNA(VLOOKUP(T2777, '@LIST'!$AU$2:$AV$4, 2, FALSE), "")</f>
        <v/>
      </c>
    </row>
    <row r="2778" spans="1:21" s="162" customFormat="1" ht="16.8">
      <c r="A2778" s="148"/>
      <c r="B2778" s="149" t="str">
        <f>_xlfn.IFNA(VLOOKUP(A2778, '@LIST'!$A$2:$B$15, 2, FALSE), "")</f>
        <v/>
      </c>
      <c r="C2778" s="148"/>
      <c r="D2778" s="150"/>
      <c r="E2778" s="151"/>
      <c r="F2778" s="152"/>
      <c r="G2778" s="153">
        <f xml:space="preserve"> IF(F2778="Yes",D2778/ '@PRODUCTION VOLUME'!$B$3*'@PRODUCTION VOLUME'!$B$4,D2778)</f>
        <v>0</v>
      </c>
      <c r="H2778" s="151"/>
      <c r="I2778" s="148"/>
      <c r="J2778" s="148"/>
      <c r="K2778" s="154"/>
      <c r="L2778" s="155"/>
      <c r="M2778" s="132" t="str">
        <f>_xlfn.IFNA(VLOOKUP(L2778,'@LIST'!$M$2:$N$396,2,FALSE),"")</f>
        <v/>
      </c>
      <c r="N2778" s="156"/>
      <c r="O2778" s="157"/>
      <c r="P2778" s="135" t="str">
        <f>_xlfn.IFNA(VLOOKUP(O2778,'@LIST'!$M$2:$N$396,2,FALSE),"")</f>
        <v/>
      </c>
      <c r="Q2778" s="158"/>
      <c r="R2778" s="160"/>
      <c r="S2778" s="159" t="str">
        <f>_xlfn.IFNA(VLOOKUP(R2778, '@LIST'!$AR$2:$AS$4, 2, FALSE), "")</f>
        <v/>
      </c>
      <c r="T2778" s="160"/>
      <c r="U2778" s="161" t="str">
        <f>_xlfn.IFNA(VLOOKUP(T2778, '@LIST'!$AU$2:$AV$4, 2, FALSE), "")</f>
        <v/>
      </c>
    </row>
    <row r="2779" spans="1:21" s="162" customFormat="1" ht="16.8">
      <c r="A2779" s="148"/>
      <c r="B2779" s="149" t="str">
        <f>_xlfn.IFNA(VLOOKUP(A2779, '@LIST'!$A$2:$B$15, 2, FALSE), "")</f>
        <v/>
      </c>
      <c r="C2779" s="148"/>
      <c r="D2779" s="150"/>
      <c r="E2779" s="151"/>
      <c r="F2779" s="152"/>
      <c r="G2779" s="153">
        <f xml:space="preserve"> IF(F2779="Yes",D2779/ '@PRODUCTION VOLUME'!$B$3*'@PRODUCTION VOLUME'!$B$4,D2779)</f>
        <v>0</v>
      </c>
      <c r="H2779" s="151"/>
      <c r="I2779" s="148"/>
      <c r="J2779" s="148"/>
      <c r="K2779" s="154"/>
      <c r="L2779" s="155"/>
      <c r="M2779" s="132" t="str">
        <f>_xlfn.IFNA(VLOOKUP(L2779,'@LIST'!$M$2:$N$396,2,FALSE),"")</f>
        <v/>
      </c>
      <c r="N2779" s="156"/>
      <c r="O2779" s="157"/>
      <c r="P2779" s="135" t="str">
        <f>_xlfn.IFNA(VLOOKUP(O2779,'@LIST'!$M$2:$N$396,2,FALSE),"")</f>
        <v/>
      </c>
      <c r="Q2779" s="158"/>
      <c r="R2779" s="160"/>
      <c r="S2779" s="159" t="str">
        <f>_xlfn.IFNA(VLOOKUP(R2779, '@LIST'!$AR$2:$AS$4, 2, FALSE), "")</f>
        <v/>
      </c>
      <c r="T2779" s="160"/>
      <c r="U2779" s="161" t="str">
        <f>_xlfn.IFNA(VLOOKUP(T2779, '@LIST'!$AU$2:$AV$4, 2, FALSE), "")</f>
        <v/>
      </c>
    </row>
    <row r="2780" spans="1:21" s="162" customFormat="1" ht="16.8">
      <c r="A2780" s="148"/>
      <c r="B2780" s="149" t="str">
        <f>_xlfn.IFNA(VLOOKUP(A2780, '@LIST'!$A$2:$B$15, 2, FALSE), "")</f>
        <v/>
      </c>
      <c r="C2780" s="148"/>
      <c r="D2780" s="150"/>
      <c r="E2780" s="151"/>
      <c r="F2780" s="152"/>
      <c r="G2780" s="153">
        <f xml:space="preserve"> IF(F2780="Yes",D2780/ '@PRODUCTION VOLUME'!$B$3*'@PRODUCTION VOLUME'!$B$4,D2780)</f>
        <v>0</v>
      </c>
      <c r="H2780" s="151"/>
      <c r="I2780" s="148"/>
      <c r="J2780" s="148"/>
      <c r="K2780" s="154"/>
      <c r="L2780" s="155"/>
      <c r="M2780" s="132" t="str">
        <f>_xlfn.IFNA(VLOOKUP(L2780,'@LIST'!$M$2:$N$396,2,FALSE),"")</f>
        <v/>
      </c>
      <c r="N2780" s="156"/>
      <c r="O2780" s="157"/>
      <c r="P2780" s="135" t="str">
        <f>_xlfn.IFNA(VLOOKUP(O2780,'@LIST'!$M$2:$N$396,2,FALSE),"")</f>
        <v/>
      </c>
      <c r="Q2780" s="158"/>
      <c r="R2780" s="160"/>
      <c r="S2780" s="159" t="str">
        <f>_xlfn.IFNA(VLOOKUP(R2780, '@LIST'!$AR$2:$AS$4, 2, FALSE), "")</f>
        <v/>
      </c>
      <c r="T2780" s="160"/>
      <c r="U2780" s="161" t="str">
        <f>_xlfn.IFNA(VLOOKUP(T2780, '@LIST'!$AU$2:$AV$4, 2, FALSE), "")</f>
        <v/>
      </c>
    </row>
    <row r="2781" spans="1:21" s="162" customFormat="1" ht="16.8">
      <c r="A2781" s="148"/>
      <c r="B2781" s="149" t="str">
        <f>_xlfn.IFNA(VLOOKUP(A2781, '@LIST'!$A$2:$B$15, 2, FALSE), "")</f>
        <v/>
      </c>
      <c r="C2781" s="148"/>
      <c r="D2781" s="150"/>
      <c r="E2781" s="151"/>
      <c r="F2781" s="152"/>
      <c r="G2781" s="153">
        <f xml:space="preserve"> IF(F2781="Yes",D2781/ '@PRODUCTION VOLUME'!$B$3*'@PRODUCTION VOLUME'!$B$4,D2781)</f>
        <v>0</v>
      </c>
      <c r="H2781" s="151"/>
      <c r="I2781" s="148"/>
      <c r="J2781" s="148"/>
      <c r="K2781" s="154"/>
      <c r="L2781" s="155"/>
      <c r="M2781" s="132" t="str">
        <f>_xlfn.IFNA(VLOOKUP(L2781,'@LIST'!$M$2:$N$396,2,FALSE),"")</f>
        <v/>
      </c>
      <c r="N2781" s="156"/>
      <c r="O2781" s="157"/>
      <c r="P2781" s="135" t="str">
        <f>_xlfn.IFNA(VLOOKUP(O2781,'@LIST'!$M$2:$N$396,2,FALSE),"")</f>
        <v/>
      </c>
      <c r="Q2781" s="158"/>
      <c r="R2781" s="160"/>
      <c r="S2781" s="159" t="str">
        <f>_xlfn.IFNA(VLOOKUP(R2781, '@LIST'!$AR$2:$AS$4, 2, FALSE), "")</f>
        <v/>
      </c>
      <c r="T2781" s="160"/>
      <c r="U2781" s="161" t="str">
        <f>_xlfn.IFNA(VLOOKUP(T2781, '@LIST'!$AU$2:$AV$4, 2, FALSE), "")</f>
        <v/>
      </c>
    </row>
    <row r="2782" spans="1:21" s="162" customFormat="1" ht="16.8">
      <c r="A2782" s="148"/>
      <c r="B2782" s="149" t="str">
        <f>_xlfn.IFNA(VLOOKUP(A2782, '@LIST'!$A$2:$B$15, 2, FALSE), "")</f>
        <v/>
      </c>
      <c r="C2782" s="148"/>
      <c r="D2782" s="150"/>
      <c r="E2782" s="151"/>
      <c r="F2782" s="152"/>
      <c r="G2782" s="153">
        <f xml:space="preserve"> IF(F2782="Yes",D2782/ '@PRODUCTION VOLUME'!$B$3*'@PRODUCTION VOLUME'!$B$4,D2782)</f>
        <v>0</v>
      </c>
      <c r="H2782" s="151"/>
      <c r="I2782" s="148"/>
      <c r="J2782" s="148"/>
      <c r="K2782" s="154"/>
      <c r="L2782" s="155"/>
      <c r="M2782" s="132" t="str">
        <f>_xlfn.IFNA(VLOOKUP(L2782,'@LIST'!$M$2:$N$396,2,FALSE),"")</f>
        <v/>
      </c>
      <c r="N2782" s="156"/>
      <c r="O2782" s="157"/>
      <c r="P2782" s="135" t="str">
        <f>_xlfn.IFNA(VLOOKUP(O2782,'@LIST'!$M$2:$N$396,2,FALSE),"")</f>
        <v/>
      </c>
      <c r="Q2782" s="158"/>
      <c r="R2782" s="160"/>
      <c r="S2782" s="159" t="str">
        <f>_xlfn.IFNA(VLOOKUP(R2782, '@LIST'!$AR$2:$AS$4, 2, FALSE), "")</f>
        <v/>
      </c>
      <c r="T2782" s="160"/>
      <c r="U2782" s="161" t="str">
        <f>_xlfn.IFNA(VLOOKUP(T2782, '@LIST'!$AU$2:$AV$4, 2, FALSE), "")</f>
        <v/>
      </c>
    </row>
    <row r="2783" spans="1:21" s="162" customFormat="1" ht="16.8">
      <c r="A2783" s="148"/>
      <c r="B2783" s="149" t="str">
        <f>_xlfn.IFNA(VLOOKUP(A2783, '@LIST'!$A$2:$B$15, 2, FALSE), "")</f>
        <v/>
      </c>
      <c r="C2783" s="148"/>
      <c r="D2783" s="150"/>
      <c r="E2783" s="151"/>
      <c r="F2783" s="152"/>
      <c r="G2783" s="153">
        <f xml:space="preserve"> IF(F2783="Yes",D2783/ '@PRODUCTION VOLUME'!$B$3*'@PRODUCTION VOLUME'!$B$4,D2783)</f>
        <v>0</v>
      </c>
      <c r="H2783" s="151"/>
      <c r="I2783" s="148"/>
      <c r="J2783" s="148"/>
      <c r="K2783" s="154"/>
      <c r="L2783" s="155"/>
      <c r="M2783" s="132" t="str">
        <f>_xlfn.IFNA(VLOOKUP(L2783,'@LIST'!$M$2:$N$396,2,FALSE),"")</f>
        <v/>
      </c>
      <c r="N2783" s="156"/>
      <c r="O2783" s="157"/>
      <c r="P2783" s="135" t="str">
        <f>_xlfn.IFNA(VLOOKUP(O2783,'@LIST'!$M$2:$N$396,2,FALSE),"")</f>
        <v/>
      </c>
      <c r="Q2783" s="158"/>
      <c r="R2783" s="160"/>
      <c r="S2783" s="159" t="str">
        <f>_xlfn.IFNA(VLOOKUP(R2783, '@LIST'!$AR$2:$AS$4, 2, FALSE), "")</f>
        <v/>
      </c>
      <c r="T2783" s="160"/>
      <c r="U2783" s="161" t="str">
        <f>_xlfn.IFNA(VLOOKUP(T2783, '@LIST'!$AU$2:$AV$4, 2, FALSE), "")</f>
        <v/>
      </c>
    </row>
    <row r="2784" spans="1:21" s="162" customFormat="1" ht="16.8">
      <c r="A2784" s="148"/>
      <c r="B2784" s="149" t="str">
        <f>_xlfn.IFNA(VLOOKUP(A2784, '@LIST'!$A$2:$B$15, 2, FALSE), "")</f>
        <v/>
      </c>
      <c r="C2784" s="148"/>
      <c r="D2784" s="150"/>
      <c r="E2784" s="151"/>
      <c r="F2784" s="152"/>
      <c r="G2784" s="153">
        <f xml:space="preserve"> IF(F2784="Yes",D2784/ '@PRODUCTION VOLUME'!$B$3*'@PRODUCTION VOLUME'!$B$4,D2784)</f>
        <v>0</v>
      </c>
      <c r="H2784" s="151"/>
      <c r="I2784" s="148"/>
      <c r="J2784" s="148"/>
      <c r="K2784" s="154"/>
      <c r="L2784" s="155"/>
      <c r="M2784" s="132" t="str">
        <f>_xlfn.IFNA(VLOOKUP(L2784,'@LIST'!$M$2:$N$396,2,FALSE),"")</f>
        <v/>
      </c>
      <c r="N2784" s="156"/>
      <c r="O2784" s="157"/>
      <c r="P2784" s="135" t="str">
        <f>_xlfn.IFNA(VLOOKUP(O2784,'@LIST'!$M$2:$N$396,2,FALSE),"")</f>
        <v/>
      </c>
      <c r="Q2784" s="158"/>
      <c r="R2784" s="160"/>
      <c r="S2784" s="159" t="str">
        <f>_xlfn.IFNA(VLOOKUP(R2784, '@LIST'!$AR$2:$AS$4, 2, FALSE), "")</f>
        <v/>
      </c>
      <c r="T2784" s="160"/>
      <c r="U2784" s="161" t="str">
        <f>_xlfn.IFNA(VLOOKUP(T2784, '@LIST'!$AU$2:$AV$4, 2, FALSE), "")</f>
        <v/>
      </c>
    </row>
    <row r="2785" spans="1:21" s="162" customFormat="1" ht="16.8">
      <c r="A2785" s="148"/>
      <c r="B2785" s="149" t="str">
        <f>_xlfn.IFNA(VLOOKUP(A2785, '@LIST'!$A$2:$B$15, 2, FALSE), "")</f>
        <v/>
      </c>
      <c r="C2785" s="148"/>
      <c r="D2785" s="150"/>
      <c r="E2785" s="151"/>
      <c r="F2785" s="152"/>
      <c r="G2785" s="153">
        <f xml:space="preserve"> IF(F2785="Yes",D2785/ '@PRODUCTION VOLUME'!$B$3*'@PRODUCTION VOLUME'!$B$4,D2785)</f>
        <v>0</v>
      </c>
      <c r="H2785" s="151"/>
      <c r="I2785" s="148"/>
      <c r="J2785" s="148"/>
      <c r="K2785" s="154"/>
      <c r="L2785" s="155"/>
      <c r="M2785" s="132" t="str">
        <f>_xlfn.IFNA(VLOOKUP(L2785,'@LIST'!$M$2:$N$396,2,FALSE),"")</f>
        <v/>
      </c>
      <c r="N2785" s="156"/>
      <c r="O2785" s="157"/>
      <c r="P2785" s="135" t="str">
        <f>_xlfn.IFNA(VLOOKUP(O2785,'@LIST'!$M$2:$N$396,2,FALSE),"")</f>
        <v/>
      </c>
      <c r="Q2785" s="158"/>
      <c r="R2785" s="160"/>
      <c r="S2785" s="159" t="str">
        <f>_xlfn.IFNA(VLOOKUP(R2785, '@LIST'!$AR$2:$AS$4, 2, FALSE), "")</f>
        <v/>
      </c>
      <c r="T2785" s="160"/>
      <c r="U2785" s="161" t="str">
        <f>_xlfn.IFNA(VLOOKUP(T2785, '@LIST'!$AU$2:$AV$4, 2, FALSE), "")</f>
        <v/>
      </c>
    </row>
    <row r="2786" spans="1:21" s="162" customFormat="1" ht="16.8">
      <c r="A2786" s="148"/>
      <c r="B2786" s="149" t="str">
        <f>_xlfn.IFNA(VLOOKUP(A2786, '@LIST'!$A$2:$B$15, 2, FALSE), "")</f>
        <v/>
      </c>
      <c r="C2786" s="148"/>
      <c r="D2786" s="150"/>
      <c r="E2786" s="151"/>
      <c r="F2786" s="152"/>
      <c r="G2786" s="153">
        <f xml:space="preserve"> IF(F2786="Yes",D2786/ '@PRODUCTION VOLUME'!$B$3*'@PRODUCTION VOLUME'!$B$4,D2786)</f>
        <v>0</v>
      </c>
      <c r="H2786" s="151"/>
      <c r="I2786" s="148"/>
      <c r="J2786" s="148"/>
      <c r="K2786" s="154"/>
      <c r="L2786" s="155"/>
      <c r="M2786" s="132" t="str">
        <f>_xlfn.IFNA(VLOOKUP(L2786,'@LIST'!$M$2:$N$396,2,FALSE),"")</f>
        <v/>
      </c>
      <c r="N2786" s="156"/>
      <c r="O2786" s="157"/>
      <c r="P2786" s="135" t="str">
        <f>_xlfn.IFNA(VLOOKUP(O2786,'@LIST'!$M$2:$N$396,2,FALSE),"")</f>
        <v/>
      </c>
      <c r="Q2786" s="158"/>
      <c r="R2786" s="160"/>
      <c r="S2786" s="159" t="str">
        <f>_xlfn.IFNA(VLOOKUP(R2786, '@LIST'!$AR$2:$AS$4, 2, FALSE), "")</f>
        <v/>
      </c>
      <c r="T2786" s="160"/>
      <c r="U2786" s="161" t="str">
        <f>_xlfn.IFNA(VLOOKUP(T2786, '@LIST'!$AU$2:$AV$4, 2, FALSE), "")</f>
        <v/>
      </c>
    </row>
    <row r="2787" spans="1:21" s="162" customFormat="1" ht="16.8">
      <c r="A2787" s="148"/>
      <c r="B2787" s="149" t="str">
        <f>_xlfn.IFNA(VLOOKUP(A2787, '@LIST'!$A$2:$B$15, 2, FALSE), "")</f>
        <v/>
      </c>
      <c r="C2787" s="148"/>
      <c r="D2787" s="150"/>
      <c r="E2787" s="151"/>
      <c r="F2787" s="152"/>
      <c r="G2787" s="153">
        <f xml:space="preserve"> IF(F2787="Yes",D2787/ '@PRODUCTION VOLUME'!$B$3*'@PRODUCTION VOLUME'!$B$4,D2787)</f>
        <v>0</v>
      </c>
      <c r="H2787" s="151"/>
      <c r="I2787" s="148"/>
      <c r="J2787" s="148"/>
      <c r="K2787" s="154"/>
      <c r="L2787" s="155"/>
      <c r="M2787" s="132" t="str">
        <f>_xlfn.IFNA(VLOOKUP(L2787,'@LIST'!$M$2:$N$396,2,FALSE),"")</f>
        <v/>
      </c>
      <c r="N2787" s="156"/>
      <c r="O2787" s="157"/>
      <c r="P2787" s="135" t="str">
        <f>_xlfn.IFNA(VLOOKUP(O2787,'@LIST'!$M$2:$N$396,2,FALSE),"")</f>
        <v/>
      </c>
      <c r="Q2787" s="158"/>
      <c r="R2787" s="160"/>
      <c r="S2787" s="159" t="str">
        <f>_xlfn.IFNA(VLOOKUP(R2787, '@LIST'!$AR$2:$AS$4, 2, FALSE), "")</f>
        <v/>
      </c>
      <c r="T2787" s="160"/>
      <c r="U2787" s="161" t="str">
        <f>_xlfn.IFNA(VLOOKUP(T2787, '@LIST'!$AU$2:$AV$4, 2, FALSE), "")</f>
        <v/>
      </c>
    </row>
    <row r="2788" spans="1:21" s="162" customFormat="1" ht="16.8">
      <c r="A2788" s="148"/>
      <c r="B2788" s="149" t="str">
        <f>_xlfn.IFNA(VLOOKUP(A2788, '@LIST'!$A$2:$B$15, 2, FALSE), "")</f>
        <v/>
      </c>
      <c r="C2788" s="148"/>
      <c r="D2788" s="150"/>
      <c r="E2788" s="151"/>
      <c r="F2788" s="152"/>
      <c r="G2788" s="153">
        <f xml:space="preserve"> IF(F2788="Yes",D2788/ '@PRODUCTION VOLUME'!$B$3*'@PRODUCTION VOLUME'!$B$4,D2788)</f>
        <v>0</v>
      </c>
      <c r="H2788" s="151"/>
      <c r="I2788" s="148"/>
      <c r="J2788" s="148"/>
      <c r="K2788" s="154"/>
      <c r="L2788" s="155"/>
      <c r="M2788" s="132" t="str">
        <f>_xlfn.IFNA(VLOOKUP(L2788,'@LIST'!$M$2:$N$396,2,FALSE),"")</f>
        <v/>
      </c>
      <c r="N2788" s="156"/>
      <c r="O2788" s="157"/>
      <c r="P2788" s="135" t="str">
        <f>_xlfn.IFNA(VLOOKUP(O2788,'@LIST'!$M$2:$N$396,2,FALSE),"")</f>
        <v/>
      </c>
      <c r="Q2788" s="158"/>
      <c r="R2788" s="160"/>
      <c r="S2788" s="159" t="str">
        <f>_xlfn.IFNA(VLOOKUP(R2788, '@LIST'!$AR$2:$AS$4, 2, FALSE), "")</f>
        <v/>
      </c>
      <c r="T2788" s="160"/>
      <c r="U2788" s="161" t="str">
        <f>_xlfn.IFNA(VLOOKUP(T2788, '@LIST'!$AU$2:$AV$4, 2, FALSE), "")</f>
        <v/>
      </c>
    </row>
    <row r="2789" spans="1:21" s="162" customFormat="1" ht="16.8">
      <c r="A2789" s="148"/>
      <c r="B2789" s="149" t="str">
        <f>_xlfn.IFNA(VLOOKUP(A2789, '@LIST'!$A$2:$B$15, 2, FALSE), "")</f>
        <v/>
      </c>
      <c r="C2789" s="148"/>
      <c r="D2789" s="150"/>
      <c r="E2789" s="151"/>
      <c r="F2789" s="152"/>
      <c r="G2789" s="153">
        <f xml:space="preserve"> IF(F2789="Yes",D2789/ '@PRODUCTION VOLUME'!$B$3*'@PRODUCTION VOLUME'!$B$4,D2789)</f>
        <v>0</v>
      </c>
      <c r="H2789" s="151"/>
      <c r="I2789" s="148"/>
      <c r="J2789" s="148"/>
      <c r="K2789" s="154"/>
      <c r="L2789" s="155"/>
      <c r="M2789" s="132" t="str">
        <f>_xlfn.IFNA(VLOOKUP(L2789,'@LIST'!$M$2:$N$396,2,FALSE),"")</f>
        <v/>
      </c>
      <c r="N2789" s="156"/>
      <c r="O2789" s="157"/>
      <c r="P2789" s="135" t="str">
        <f>_xlfn.IFNA(VLOOKUP(O2789,'@LIST'!$M$2:$N$396,2,FALSE),"")</f>
        <v/>
      </c>
      <c r="Q2789" s="158"/>
      <c r="R2789" s="160"/>
      <c r="S2789" s="159" t="str">
        <f>_xlfn.IFNA(VLOOKUP(R2789, '@LIST'!$AR$2:$AS$4, 2, FALSE), "")</f>
        <v/>
      </c>
      <c r="T2789" s="160"/>
      <c r="U2789" s="161" t="str">
        <f>_xlfn.IFNA(VLOOKUP(T2789, '@LIST'!$AU$2:$AV$4, 2, FALSE), "")</f>
        <v/>
      </c>
    </row>
    <row r="2790" spans="1:21" s="162" customFormat="1" ht="16.8">
      <c r="A2790" s="148"/>
      <c r="B2790" s="149" t="str">
        <f>_xlfn.IFNA(VLOOKUP(A2790, '@LIST'!$A$2:$B$15, 2, FALSE), "")</f>
        <v/>
      </c>
      <c r="C2790" s="148"/>
      <c r="D2790" s="150"/>
      <c r="E2790" s="151"/>
      <c r="F2790" s="152"/>
      <c r="G2790" s="153">
        <f xml:space="preserve"> IF(F2790="Yes",D2790/ '@PRODUCTION VOLUME'!$B$3*'@PRODUCTION VOLUME'!$B$4,D2790)</f>
        <v>0</v>
      </c>
      <c r="H2790" s="151"/>
      <c r="I2790" s="148"/>
      <c r="J2790" s="148"/>
      <c r="K2790" s="154"/>
      <c r="L2790" s="155"/>
      <c r="M2790" s="132" t="str">
        <f>_xlfn.IFNA(VLOOKUP(L2790,'@LIST'!$M$2:$N$396,2,FALSE),"")</f>
        <v/>
      </c>
      <c r="N2790" s="156"/>
      <c r="O2790" s="157"/>
      <c r="P2790" s="135" t="str">
        <f>_xlfn.IFNA(VLOOKUP(O2790,'@LIST'!$M$2:$N$396,2,FALSE),"")</f>
        <v/>
      </c>
      <c r="Q2790" s="158"/>
      <c r="R2790" s="160"/>
      <c r="S2790" s="159" t="str">
        <f>_xlfn.IFNA(VLOOKUP(R2790, '@LIST'!$AR$2:$AS$4, 2, FALSE), "")</f>
        <v/>
      </c>
      <c r="T2790" s="160"/>
      <c r="U2790" s="161" t="str">
        <f>_xlfn.IFNA(VLOOKUP(T2790, '@LIST'!$AU$2:$AV$4, 2, FALSE), "")</f>
        <v/>
      </c>
    </row>
    <row r="2791" spans="1:21" s="162" customFormat="1" ht="16.8">
      <c r="A2791" s="148"/>
      <c r="B2791" s="149" t="str">
        <f>_xlfn.IFNA(VLOOKUP(A2791, '@LIST'!$A$2:$B$15, 2, FALSE), "")</f>
        <v/>
      </c>
      <c r="C2791" s="148"/>
      <c r="D2791" s="150"/>
      <c r="E2791" s="151"/>
      <c r="F2791" s="152"/>
      <c r="G2791" s="153">
        <f xml:space="preserve"> IF(F2791="Yes",D2791/ '@PRODUCTION VOLUME'!$B$3*'@PRODUCTION VOLUME'!$B$4,D2791)</f>
        <v>0</v>
      </c>
      <c r="H2791" s="151"/>
      <c r="I2791" s="148"/>
      <c r="J2791" s="148"/>
      <c r="K2791" s="154"/>
      <c r="L2791" s="155"/>
      <c r="M2791" s="132" t="str">
        <f>_xlfn.IFNA(VLOOKUP(L2791,'@LIST'!$M$2:$N$396,2,FALSE),"")</f>
        <v/>
      </c>
      <c r="N2791" s="156"/>
      <c r="O2791" s="157"/>
      <c r="P2791" s="135" t="str">
        <f>_xlfn.IFNA(VLOOKUP(O2791,'@LIST'!$M$2:$N$396,2,FALSE),"")</f>
        <v/>
      </c>
      <c r="Q2791" s="158"/>
      <c r="R2791" s="160"/>
      <c r="S2791" s="159" t="str">
        <f>_xlfn.IFNA(VLOOKUP(R2791, '@LIST'!$AR$2:$AS$4, 2, FALSE), "")</f>
        <v/>
      </c>
      <c r="T2791" s="160"/>
      <c r="U2791" s="161" t="str">
        <f>_xlfn.IFNA(VLOOKUP(T2791, '@LIST'!$AU$2:$AV$4, 2, FALSE), "")</f>
        <v/>
      </c>
    </row>
    <row r="2792" spans="1:21" s="162" customFormat="1" ht="16.8">
      <c r="A2792" s="148"/>
      <c r="B2792" s="149" t="str">
        <f>_xlfn.IFNA(VLOOKUP(A2792, '@LIST'!$A$2:$B$15, 2, FALSE), "")</f>
        <v/>
      </c>
      <c r="C2792" s="148"/>
      <c r="D2792" s="150"/>
      <c r="E2792" s="151"/>
      <c r="F2792" s="152"/>
      <c r="G2792" s="153">
        <f xml:space="preserve"> IF(F2792="Yes",D2792/ '@PRODUCTION VOLUME'!$B$3*'@PRODUCTION VOLUME'!$B$4,D2792)</f>
        <v>0</v>
      </c>
      <c r="H2792" s="151"/>
      <c r="I2792" s="148"/>
      <c r="J2792" s="148"/>
      <c r="K2792" s="154"/>
      <c r="L2792" s="155"/>
      <c r="M2792" s="132" t="str">
        <f>_xlfn.IFNA(VLOOKUP(L2792,'@LIST'!$M$2:$N$396,2,FALSE),"")</f>
        <v/>
      </c>
      <c r="N2792" s="156"/>
      <c r="O2792" s="157"/>
      <c r="P2792" s="135" t="str">
        <f>_xlfn.IFNA(VLOOKUP(O2792,'@LIST'!$M$2:$N$396,2,FALSE),"")</f>
        <v/>
      </c>
      <c r="Q2792" s="158"/>
      <c r="R2792" s="160"/>
      <c r="S2792" s="159" t="str">
        <f>_xlfn.IFNA(VLOOKUP(R2792, '@LIST'!$AR$2:$AS$4, 2, FALSE), "")</f>
        <v/>
      </c>
      <c r="T2792" s="160"/>
      <c r="U2792" s="161" t="str">
        <f>_xlfn.IFNA(VLOOKUP(T2792, '@LIST'!$AU$2:$AV$4, 2, FALSE), "")</f>
        <v/>
      </c>
    </row>
    <row r="2793" spans="1:21" s="162" customFormat="1" ht="16.8">
      <c r="A2793" s="148"/>
      <c r="B2793" s="149" t="str">
        <f>_xlfn.IFNA(VLOOKUP(A2793, '@LIST'!$A$2:$B$15, 2, FALSE), "")</f>
        <v/>
      </c>
      <c r="C2793" s="148"/>
      <c r="D2793" s="150"/>
      <c r="E2793" s="151"/>
      <c r="F2793" s="152"/>
      <c r="G2793" s="153">
        <f xml:space="preserve"> IF(F2793="Yes",D2793/ '@PRODUCTION VOLUME'!$B$3*'@PRODUCTION VOLUME'!$B$4,D2793)</f>
        <v>0</v>
      </c>
      <c r="H2793" s="151"/>
      <c r="I2793" s="148"/>
      <c r="J2793" s="148"/>
      <c r="K2793" s="154"/>
      <c r="L2793" s="155"/>
      <c r="M2793" s="132" t="str">
        <f>_xlfn.IFNA(VLOOKUP(L2793,'@LIST'!$M$2:$N$396,2,FALSE),"")</f>
        <v/>
      </c>
      <c r="N2793" s="156"/>
      <c r="O2793" s="157"/>
      <c r="P2793" s="135" t="str">
        <f>_xlfn.IFNA(VLOOKUP(O2793,'@LIST'!$M$2:$N$396,2,FALSE),"")</f>
        <v/>
      </c>
      <c r="Q2793" s="158"/>
      <c r="R2793" s="160"/>
      <c r="S2793" s="159" t="str">
        <f>_xlfn.IFNA(VLOOKUP(R2793, '@LIST'!$AR$2:$AS$4, 2, FALSE), "")</f>
        <v/>
      </c>
      <c r="T2793" s="160"/>
      <c r="U2793" s="161" t="str">
        <f>_xlfn.IFNA(VLOOKUP(T2793, '@LIST'!$AU$2:$AV$4, 2, FALSE), "")</f>
        <v/>
      </c>
    </row>
    <row r="2794" spans="1:21" s="162" customFormat="1" ht="16.8">
      <c r="A2794" s="148"/>
      <c r="B2794" s="149" t="str">
        <f>_xlfn.IFNA(VLOOKUP(A2794, '@LIST'!$A$2:$B$15, 2, FALSE), "")</f>
        <v/>
      </c>
      <c r="C2794" s="148"/>
      <c r="D2794" s="150"/>
      <c r="E2794" s="151"/>
      <c r="F2794" s="152"/>
      <c r="G2794" s="153">
        <f xml:space="preserve"> IF(F2794="Yes",D2794/ '@PRODUCTION VOLUME'!$B$3*'@PRODUCTION VOLUME'!$B$4,D2794)</f>
        <v>0</v>
      </c>
      <c r="H2794" s="151"/>
      <c r="I2794" s="148"/>
      <c r="J2794" s="148"/>
      <c r="K2794" s="154"/>
      <c r="L2794" s="155"/>
      <c r="M2794" s="132" t="str">
        <f>_xlfn.IFNA(VLOOKUP(L2794,'@LIST'!$M$2:$N$396,2,FALSE),"")</f>
        <v/>
      </c>
      <c r="N2794" s="156"/>
      <c r="O2794" s="157"/>
      <c r="P2794" s="135" t="str">
        <f>_xlfn.IFNA(VLOOKUP(O2794,'@LIST'!$M$2:$N$396,2,FALSE),"")</f>
        <v/>
      </c>
      <c r="Q2794" s="158"/>
      <c r="R2794" s="160"/>
      <c r="S2794" s="159" t="str">
        <f>_xlfn.IFNA(VLOOKUP(R2794, '@LIST'!$AR$2:$AS$4, 2, FALSE), "")</f>
        <v/>
      </c>
      <c r="T2794" s="160"/>
      <c r="U2794" s="161" t="str">
        <f>_xlfn.IFNA(VLOOKUP(T2794, '@LIST'!$AU$2:$AV$4, 2, FALSE), "")</f>
        <v/>
      </c>
    </row>
    <row r="2795" spans="1:21" s="162" customFormat="1" ht="16.8">
      <c r="A2795" s="148"/>
      <c r="B2795" s="149" t="str">
        <f>_xlfn.IFNA(VLOOKUP(A2795, '@LIST'!$A$2:$B$15, 2, FALSE), "")</f>
        <v/>
      </c>
      <c r="C2795" s="148"/>
      <c r="D2795" s="150"/>
      <c r="E2795" s="151"/>
      <c r="F2795" s="152"/>
      <c r="G2795" s="153">
        <f xml:space="preserve"> IF(F2795="Yes",D2795/ '@PRODUCTION VOLUME'!$B$3*'@PRODUCTION VOLUME'!$B$4,D2795)</f>
        <v>0</v>
      </c>
      <c r="H2795" s="151"/>
      <c r="I2795" s="148"/>
      <c r="J2795" s="148"/>
      <c r="K2795" s="154"/>
      <c r="L2795" s="155"/>
      <c r="M2795" s="132" t="str">
        <f>_xlfn.IFNA(VLOOKUP(L2795,'@LIST'!$M$2:$N$396,2,FALSE),"")</f>
        <v/>
      </c>
      <c r="N2795" s="156"/>
      <c r="O2795" s="157"/>
      <c r="P2795" s="135" t="str">
        <f>_xlfn.IFNA(VLOOKUP(O2795,'@LIST'!$M$2:$N$396,2,FALSE),"")</f>
        <v/>
      </c>
      <c r="Q2795" s="158"/>
      <c r="R2795" s="160"/>
      <c r="S2795" s="159" t="str">
        <f>_xlfn.IFNA(VLOOKUP(R2795, '@LIST'!$AR$2:$AS$4, 2, FALSE), "")</f>
        <v/>
      </c>
      <c r="T2795" s="160"/>
      <c r="U2795" s="161" t="str">
        <f>_xlfn.IFNA(VLOOKUP(T2795, '@LIST'!$AU$2:$AV$4, 2, FALSE), "")</f>
        <v/>
      </c>
    </row>
    <row r="2796" spans="1:21" s="162" customFormat="1" ht="16.8">
      <c r="A2796" s="148"/>
      <c r="B2796" s="149" t="str">
        <f>_xlfn.IFNA(VLOOKUP(A2796, '@LIST'!$A$2:$B$15, 2, FALSE), "")</f>
        <v/>
      </c>
      <c r="C2796" s="148"/>
      <c r="D2796" s="150"/>
      <c r="E2796" s="151"/>
      <c r="F2796" s="152"/>
      <c r="G2796" s="153">
        <f xml:space="preserve"> IF(F2796="Yes",D2796/ '@PRODUCTION VOLUME'!$B$3*'@PRODUCTION VOLUME'!$B$4,D2796)</f>
        <v>0</v>
      </c>
      <c r="H2796" s="151"/>
      <c r="I2796" s="148"/>
      <c r="J2796" s="148"/>
      <c r="K2796" s="154"/>
      <c r="L2796" s="155"/>
      <c r="M2796" s="132" t="str">
        <f>_xlfn.IFNA(VLOOKUP(L2796,'@LIST'!$M$2:$N$396,2,FALSE),"")</f>
        <v/>
      </c>
      <c r="N2796" s="156"/>
      <c r="O2796" s="157"/>
      <c r="P2796" s="135" t="str">
        <f>_xlfn.IFNA(VLOOKUP(O2796,'@LIST'!$M$2:$N$396,2,FALSE),"")</f>
        <v/>
      </c>
      <c r="Q2796" s="158"/>
      <c r="R2796" s="160"/>
      <c r="S2796" s="159" t="str">
        <f>_xlfn.IFNA(VLOOKUP(R2796, '@LIST'!$AR$2:$AS$4, 2, FALSE), "")</f>
        <v/>
      </c>
      <c r="T2796" s="160"/>
      <c r="U2796" s="161" t="str">
        <f>_xlfn.IFNA(VLOOKUP(T2796, '@LIST'!$AU$2:$AV$4, 2, FALSE), "")</f>
        <v/>
      </c>
    </row>
    <row r="2797" spans="1:21" s="162" customFormat="1" ht="16.8">
      <c r="A2797" s="148"/>
      <c r="B2797" s="149" t="str">
        <f>_xlfn.IFNA(VLOOKUP(A2797, '@LIST'!$A$2:$B$15, 2, FALSE), "")</f>
        <v/>
      </c>
      <c r="C2797" s="148"/>
      <c r="D2797" s="150"/>
      <c r="E2797" s="151"/>
      <c r="F2797" s="152"/>
      <c r="G2797" s="153">
        <f xml:space="preserve"> IF(F2797="Yes",D2797/ '@PRODUCTION VOLUME'!$B$3*'@PRODUCTION VOLUME'!$B$4,D2797)</f>
        <v>0</v>
      </c>
      <c r="H2797" s="151"/>
      <c r="I2797" s="148"/>
      <c r="J2797" s="148"/>
      <c r="K2797" s="154"/>
      <c r="L2797" s="155"/>
      <c r="M2797" s="132" t="str">
        <f>_xlfn.IFNA(VLOOKUP(L2797,'@LIST'!$M$2:$N$396,2,FALSE),"")</f>
        <v/>
      </c>
      <c r="N2797" s="156"/>
      <c r="O2797" s="157"/>
      <c r="P2797" s="135" t="str">
        <f>_xlfn.IFNA(VLOOKUP(O2797,'@LIST'!$M$2:$N$396,2,FALSE),"")</f>
        <v/>
      </c>
      <c r="Q2797" s="158"/>
      <c r="R2797" s="160"/>
      <c r="S2797" s="159" t="str">
        <f>_xlfn.IFNA(VLOOKUP(R2797, '@LIST'!$AR$2:$AS$4, 2, FALSE), "")</f>
        <v/>
      </c>
      <c r="T2797" s="160"/>
      <c r="U2797" s="161" t="str">
        <f>_xlfn.IFNA(VLOOKUP(T2797, '@LIST'!$AU$2:$AV$4, 2, FALSE), "")</f>
        <v/>
      </c>
    </row>
    <row r="2798" spans="1:21" s="162" customFormat="1" ht="16.8">
      <c r="A2798" s="148"/>
      <c r="B2798" s="149" t="str">
        <f>_xlfn.IFNA(VLOOKUP(A2798, '@LIST'!$A$2:$B$15, 2, FALSE), "")</f>
        <v/>
      </c>
      <c r="C2798" s="148"/>
      <c r="D2798" s="150"/>
      <c r="E2798" s="151"/>
      <c r="F2798" s="152"/>
      <c r="G2798" s="153">
        <f xml:space="preserve"> IF(F2798="Yes",D2798/ '@PRODUCTION VOLUME'!$B$3*'@PRODUCTION VOLUME'!$B$4,D2798)</f>
        <v>0</v>
      </c>
      <c r="H2798" s="151"/>
      <c r="I2798" s="148"/>
      <c r="J2798" s="148"/>
      <c r="K2798" s="154"/>
      <c r="L2798" s="155"/>
      <c r="M2798" s="132" t="str">
        <f>_xlfn.IFNA(VLOOKUP(L2798,'@LIST'!$M$2:$N$396,2,FALSE),"")</f>
        <v/>
      </c>
      <c r="N2798" s="156"/>
      <c r="O2798" s="157"/>
      <c r="P2798" s="135" t="str">
        <f>_xlfn.IFNA(VLOOKUP(O2798,'@LIST'!$M$2:$N$396,2,FALSE),"")</f>
        <v/>
      </c>
      <c r="Q2798" s="158"/>
      <c r="R2798" s="160"/>
      <c r="S2798" s="159" t="str">
        <f>_xlfn.IFNA(VLOOKUP(R2798, '@LIST'!$AR$2:$AS$4, 2, FALSE), "")</f>
        <v/>
      </c>
      <c r="T2798" s="160"/>
      <c r="U2798" s="161" t="str">
        <f>_xlfn.IFNA(VLOOKUP(T2798, '@LIST'!$AU$2:$AV$4, 2, FALSE), "")</f>
        <v/>
      </c>
    </row>
    <row r="2799" spans="1:21" s="162" customFormat="1" ht="16.8">
      <c r="A2799" s="148"/>
      <c r="B2799" s="149" t="str">
        <f>_xlfn.IFNA(VLOOKUP(A2799, '@LIST'!$A$2:$B$15, 2, FALSE), "")</f>
        <v/>
      </c>
      <c r="C2799" s="148"/>
      <c r="D2799" s="150"/>
      <c r="E2799" s="151"/>
      <c r="F2799" s="152"/>
      <c r="G2799" s="153">
        <f xml:space="preserve"> IF(F2799="Yes",D2799/ '@PRODUCTION VOLUME'!$B$3*'@PRODUCTION VOLUME'!$B$4,D2799)</f>
        <v>0</v>
      </c>
      <c r="H2799" s="151"/>
      <c r="I2799" s="148"/>
      <c r="J2799" s="148"/>
      <c r="K2799" s="154"/>
      <c r="L2799" s="155"/>
      <c r="M2799" s="132" t="str">
        <f>_xlfn.IFNA(VLOOKUP(L2799,'@LIST'!$M$2:$N$396,2,FALSE),"")</f>
        <v/>
      </c>
      <c r="N2799" s="156"/>
      <c r="O2799" s="157"/>
      <c r="P2799" s="135" t="str">
        <f>_xlfn.IFNA(VLOOKUP(O2799,'@LIST'!$M$2:$N$396,2,FALSE),"")</f>
        <v/>
      </c>
      <c r="Q2799" s="158"/>
      <c r="R2799" s="160"/>
      <c r="S2799" s="159" t="str">
        <f>_xlfn.IFNA(VLOOKUP(R2799, '@LIST'!$AR$2:$AS$4, 2, FALSE), "")</f>
        <v/>
      </c>
      <c r="T2799" s="160"/>
      <c r="U2799" s="161" t="str">
        <f>_xlfn.IFNA(VLOOKUP(T2799, '@LIST'!$AU$2:$AV$4, 2, FALSE), "")</f>
        <v/>
      </c>
    </row>
    <row r="2800" spans="1:21" s="162" customFormat="1" ht="16.8">
      <c r="A2800" s="148"/>
      <c r="B2800" s="149" t="str">
        <f>_xlfn.IFNA(VLOOKUP(A2800, '@LIST'!$A$2:$B$15, 2, FALSE), "")</f>
        <v/>
      </c>
      <c r="C2800" s="148"/>
      <c r="D2800" s="150"/>
      <c r="E2800" s="151"/>
      <c r="F2800" s="152"/>
      <c r="G2800" s="153">
        <f xml:space="preserve"> IF(F2800="Yes",D2800/ '@PRODUCTION VOLUME'!$B$3*'@PRODUCTION VOLUME'!$B$4,D2800)</f>
        <v>0</v>
      </c>
      <c r="H2800" s="151"/>
      <c r="I2800" s="148"/>
      <c r="J2800" s="148"/>
      <c r="K2800" s="154"/>
      <c r="L2800" s="155"/>
      <c r="M2800" s="132" t="str">
        <f>_xlfn.IFNA(VLOOKUP(L2800,'@LIST'!$M$2:$N$396,2,FALSE),"")</f>
        <v/>
      </c>
      <c r="N2800" s="156"/>
      <c r="O2800" s="157"/>
      <c r="P2800" s="135" t="str">
        <f>_xlfn.IFNA(VLOOKUP(O2800,'@LIST'!$M$2:$N$396,2,FALSE),"")</f>
        <v/>
      </c>
      <c r="Q2800" s="158"/>
      <c r="R2800" s="160"/>
      <c r="S2800" s="159" t="str">
        <f>_xlfn.IFNA(VLOOKUP(R2800, '@LIST'!$AR$2:$AS$4, 2, FALSE), "")</f>
        <v/>
      </c>
      <c r="T2800" s="160"/>
      <c r="U2800" s="161" t="str">
        <f>_xlfn.IFNA(VLOOKUP(T2800, '@LIST'!$AU$2:$AV$4, 2, FALSE), "")</f>
        <v/>
      </c>
    </row>
    <row r="2801" spans="1:21" s="162" customFormat="1" ht="16.8">
      <c r="A2801" s="148"/>
      <c r="B2801" s="149" t="str">
        <f>_xlfn.IFNA(VLOOKUP(A2801, '@LIST'!$A$2:$B$15, 2, FALSE), "")</f>
        <v/>
      </c>
      <c r="C2801" s="148"/>
      <c r="D2801" s="150"/>
      <c r="E2801" s="151"/>
      <c r="F2801" s="152"/>
      <c r="G2801" s="153">
        <f xml:space="preserve"> IF(F2801="Yes",D2801/ '@PRODUCTION VOLUME'!$B$3*'@PRODUCTION VOLUME'!$B$4,D2801)</f>
        <v>0</v>
      </c>
      <c r="H2801" s="151"/>
      <c r="I2801" s="148"/>
      <c r="J2801" s="148"/>
      <c r="K2801" s="154"/>
      <c r="L2801" s="155"/>
      <c r="M2801" s="132" t="str">
        <f>_xlfn.IFNA(VLOOKUP(L2801,'@LIST'!$M$2:$N$396,2,FALSE),"")</f>
        <v/>
      </c>
      <c r="N2801" s="156"/>
      <c r="O2801" s="157"/>
      <c r="P2801" s="135" t="str">
        <f>_xlfn.IFNA(VLOOKUP(O2801,'@LIST'!$M$2:$N$396,2,FALSE),"")</f>
        <v/>
      </c>
      <c r="Q2801" s="158"/>
      <c r="R2801" s="160"/>
      <c r="S2801" s="159" t="str">
        <f>_xlfn.IFNA(VLOOKUP(R2801, '@LIST'!$AR$2:$AS$4, 2, FALSE), "")</f>
        <v/>
      </c>
      <c r="T2801" s="160"/>
      <c r="U2801" s="161" t="str">
        <f>_xlfn.IFNA(VLOOKUP(T2801, '@LIST'!$AU$2:$AV$4, 2, FALSE), "")</f>
        <v/>
      </c>
    </row>
    <row r="2802" spans="1:21" s="162" customFormat="1" ht="16.8">
      <c r="A2802" s="148"/>
      <c r="B2802" s="149" t="str">
        <f>_xlfn.IFNA(VLOOKUP(A2802, '@LIST'!$A$2:$B$15, 2, FALSE), "")</f>
        <v/>
      </c>
      <c r="C2802" s="148"/>
      <c r="D2802" s="150"/>
      <c r="E2802" s="151"/>
      <c r="F2802" s="152"/>
      <c r="G2802" s="153">
        <f xml:space="preserve"> IF(F2802="Yes",D2802/ '@PRODUCTION VOLUME'!$B$3*'@PRODUCTION VOLUME'!$B$4,D2802)</f>
        <v>0</v>
      </c>
      <c r="H2802" s="151"/>
      <c r="I2802" s="148"/>
      <c r="J2802" s="148"/>
      <c r="K2802" s="154"/>
      <c r="L2802" s="155"/>
      <c r="M2802" s="132" t="str">
        <f>_xlfn.IFNA(VLOOKUP(L2802,'@LIST'!$M$2:$N$396,2,FALSE),"")</f>
        <v/>
      </c>
      <c r="N2802" s="156"/>
      <c r="O2802" s="157"/>
      <c r="P2802" s="135" t="str">
        <f>_xlfn.IFNA(VLOOKUP(O2802,'@LIST'!$M$2:$N$396,2,FALSE),"")</f>
        <v/>
      </c>
      <c r="Q2802" s="158"/>
      <c r="R2802" s="160"/>
      <c r="S2802" s="159" t="str">
        <f>_xlfn.IFNA(VLOOKUP(R2802, '@LIST'!$AR$2:$AS$4, 2, FALSE), "")</f>
        <v/>
      </c>
      <c r="T2802" s="160"/>
      <c r="U2802" s="161" t="str">
        <f>_xlfn.IFNA(VLOOKUP(T2802, '@LIST'!$AU$2:$AV$4, 2, FALSE), "")</f>
        <v/>
      </c>
    </row>
    <row r="2803" spans="1:21" s="162" customFormat="1" ht="16.8">
      <c r="A2803" s="148"/>
      <c r="B2803" s="149" t="str">
        <f>_xlfn.IFNA(VLOOKUP(A2803, '@LIST'!$A$2:$B$15, 2, FALSE), "")</f>
        <v/>
      </c>
      <c r="C2803" s="148"/>
      <c r="D2803" s="150"/>
      <c r="E2803" s="151"/>
      <c r="F2803" s="152"/>
      <c r="G2803" s="153">
        <f xml:space="preserve"> IF(F2803="Yes",D2803/ '@PRODUCTION VOLUME'!$B$3*'@PRODUCTION VOLUME'!$B$4,D2803)</f>
        <v>0</v>
      </c>
      <c r="H2803" s="151"/>
      <c r="I2803" s="148"/>
      <c r="J2803" s="148"/>
      <c r="K2803" s="154"/>
      <c r="L2803" s="155"/>
      <c r="M2803" s="132" t="str">
        <f>_xlfn.IFNA(VLOOKUP(L2803,'@LIST'!$M$2:$N$396,2,FALSE),"")</f>
        <v/>
      </c>
      <c r="N2803" s="156"/>
      <c r="O2803" s="157"/>
      <c r="P2803" s="135" t="str">
        <f>_xlfn.IFNA(VLOOKUP(O2803,'@LIST'!$M$2:$N$396,2,FALSE),"")</f>
        <v/>
      </c>
      <c r="Q2803" s="158"/>
      <c r="R2803" s="160"/>
      <c r="S2803" s="159" t="str">
        <f>_xlfn.IFNA(VLOOKUP(R2803, '@LIST'!$AR$2:$AS$4, 2, FALSE), "")</f>
        <v/>
      </c>
      <c r="T2803" s="160"/>
      <c r="U2803" s="161" t="str">
        <f>_xlfn.IFNA(VLOOKUP(T2803, '@LIST'!$AU$2:$AV$4, 2, FALSE), "")</f>
        <v/>
      </c>
    </row>
    <row r="2804" spans="1:21" s="162" customFormat="1" ht="16.8">
      <c r="A2804" s="148"/>
      <c r="B2804" s="149" t="str">
        <f>_xlfn.IFNA(VLOOKUP(A2804, '@LIST'!$A$2:$B$15, 2, FALSE), "")</f>
        <v/>
      </c>
      <c r="C2804" s="148"/>
      <c r="D2804" s="150"/>
      <c r="E2804" s="151"/>
      <c r="F2804" s="152"/>
      <c r="G2804" s="153">
        <f xml:space="preserve"> IF(F2804="Yes",D2804/ '@PRODUCTION VOLUME'!$B$3*'@PRODUCTION VOLUME'!$B$4,D2804)</f>
        <v>0</v>
      </c>
      <c r="H2804" s="151"/>
      <c r="I2804" s="148"/>
      <c r="J2804" s="148"/>
      <c r="K2804" s="154"/>
      <c r="L2804" s="155"/>
      <c r="M2804" s="132" t="str">
        <f>_xlfn.IFNA(VLOOKUP(L2804,'@LIST'!$M$2:$N$396,2,FALSE),"")</f>
        <v/>
      </c>
      <c r="N2804" s="156"/>
      <c r="O2804" s="157"/>
      <c r="P2804" s="135" t="str">
        <f>_xlfn.IFNA(VLOOKUP(O2804,'@LIST'!$M$2:$N$396,2,FALSE),"")</f>
        <v/>
      </c>
      <c r="Q2804" s="158"/>
      <c r="R2804" s="160"/>
      <c r="S2804" s="159" t="str">
        <f>_xlfn.IFNA(VLOOKUP(R2804, '@LIST'!$AR$2:$AS$4, 2, FALSE), "")</f>
        <v/>
      </c>
      <c r="T2804" s="160"/>
      <c r="U2804" s="161" t="str">
        <f>_xlfn.IFNA(VLOOKUP(T2804, '@LIST'!$AU$2:$AV$4, 2, FALSE), "")</f>
        <v/>
      </c>
    </row>
    <row r="2805" spans="1:21" s="162" customFormat="1" ht="16.8">
      <c r="A2805" s="148"/>
      <c r="B2805" s="149" t="str">
        <f>_xlfn.IFNA(VLOOKUP(A2805, '@LIST'!$A$2:$B$15, 2, FALSE), "")</f>
        <v/>
      </c>
      <c r="C2805" s="148"/>
      <c r="D2805" s="150"/>
      <c r="E2805" s="151"/>
      <c r="F2805" s="152"/>
      <c r="G2805" s="153">
        <f xml:space="preserve"> IF(F2805="Yes",D2805/ '@PRODUCTION VOLUME'!$B$3*'@PRODUCTION VOLUME'!$B$4,D2805)</f>
        <v>0</v>
      </c>
      <c r="H2805" s="151"/>
      <c r="I2805" s="148"/>
      <c r="J2805" s="148"/>
      <c r="K2805" s="154"/>
      <c r="L2805" s="155"/>
      <c r="M2805" s="132" t="str">
        <f>_xlfn.IFNA(VLOOKUP(L2805,'@LIST'!$M$2:$N$396,2,FALSE),"")</f>
        <v/>
      </c>
      <c r="N2805" s="156"/>
      <c r="O2805" s="157"/>
      <c r="P2805" s="135" t="str">
        <f>_xlfn.IFNA(VLOOKUP(O2805,'@LIST'!$M$2:$N$396,2,FALSE),"")</f>
        <v/>
      </c>
      <c r="Q2805" s="158"/>
      <c r="R2805" s="160"/>
      <c r="S2805" s="159" t="str">
        <f>_xlfn.IFNA(VLOOKUP(R2805, '@LIST'!$AR$2:$AS$4, 2, FALSE), "")</f>
        <v/>
      </c>
      <c r="T2805" s="160"/>
      <c r="U2805" s="161" t="str">
        <f>_xlfn.IFNA(VLOOKUP(T2805, '@LIST'!$AU$2:$AV$4, 2, FALSE), "")</f>
        <v/>
      </c>
    </row>
    <row r="2806" spans="1:21" s="162" customFormat="1" ht="16.8">
      <c r="A2806" s="148"/>
      <c r="B2806" s="149" t="str">
        <f>_xlfn.IFNA(VLOOKUP(A2806, '@LIST'!$A$2:$B$15, 2, FALSE), "")</f>
        <v/>
      </c>
      <c r="C2806" s="148"/>
      <c r="D2806" s="150"/>
      <c r="E2806" s="151"/>
      <c r="F2806" s="152"/>
      <c r="G2806" s="153">
        <f xml:space="preserve"> IF(F2806="Yes",D2806/ '@PRODUCTION VOLUME'!$B$3*'@PRODUCTION VOLUME'!$B$4,D2806)</f>
        <v>0</v>
      </c>
      <c r="H2806" s="151"/>
      <c r="I2806" s="148"/>
      <c r="J2806" s="148"/>
      <c r="K2806" s="154"/>
      <c r="L2806" s="155"/>
      <c r="M2806" s="132" t="str">
        <f>_xlfn.IFNA(VLOOKUP(L2806,'@LIST'!$M$2:$N$396,2,FALSE),"")</f>
        <v/>
      </c>
      <c r="N2806" s="156"/>
      <c r="O2806" s="157"/>
      <c r="P2806" s="135" t="str">
        <f>_xlfn.IFNA(VLOOKUP(O2806,'@LIST'!$M$2:$N$396,2,FALSE),"")</f>
        <v/>
      </c>
      <c r="Q2806" s="158"/>
      <c r="R2806" s="160"/>
      <c r="S2806" s="159" t="str">
        <f>_xlfn.IFNA(VLOOKUP(R2806, '@LIST'!$AR$2:$AS$4, 2, FALSE), "")</f>
        <v/>
      </c>
      <c r="T2806" s="160"/>
      <c r="U2806" s="161" t="str">
        <f>_xlfn.IFNA(VLOOKUP(T2806, '@LIST'!$AU$2:$AV$4, 2, FALSE), "")</f>
        <v/>
      </c>
    </row>
    <row r="2807" spans="1:21" s="162" customFormat="1" ht="16.8">
      <c r="A2807" s="148"/>
      <c r="B2807" s="149" t="str">
        <f>_xlfn.IFNA(VLOOKUP(A2807, '@LIST'!$A$2:$B$15, 2, FALSE), "")</f>
        <v/>
      </c>
      <c r="C2807" s="148"/>
      <c r="D2807" s="150"/>
      <c r="E2807" s="151"/>
      <c r="F2807" s="152"/>
      <c r="G2807" s="153">
        <f xml:space="preserve"> IF(F2807="Yes",D2807/ '@PRODUCTION VOLUME'!$B$3*'@PRODUCTION VOLUME'!$B$4,D2807)</f>
        <v>0</v>
      </c>
      <c r="H2807" s="151"/>
      <c r="I2807" s="148"/>
      <c r="J2807" s="148"/>
      <c r="K2807" s="154"/>
      <c r="L2807" s="155"/>
      <c r="M2807" s="132" t="str">
        <f>_xlfn.IFNA(VLOOKUP(L2807,'@LIST'!$M$2:$N$396,2,FALSE),"")</f>
        <v/>
      </c>
      <c r="N2807" s="156"/>
      <c r="O2807" s="157"/>
      <c r="P2807" s="135" t="str">
        <f>_xlfn.IFNA(VLOOKUP(O2807,'@LIST'!$M$2:$N$396,2,FALSE),"")</f>
        <v/>
      </c>
      <c r="Q2807" s="158"/>
      <c r="R2807" s="160"/>
      <c r="S2807" s="159" t="str">
        <f>_xlfn.IFNA(VLOOKUP(R2807, '@LIST'!$AR$2:$AS$4, 2, FALSE), "")</f>
        <v/>
      </c>
      <c r="T2807" s="160"/>
      <c r="U2807" s="161" t="str">
        <f>_xlfn.IFNA(VLOOKUP(T2807, '@LIST'!$AU$2:$AV$4, 2, FALSE), "")</f>
        <v/>
      </c>
    </row>
    <row r="2808" spans="1:21" s="162" customFormat="1" ht="16.8">
      <c r="A2808" s="148"/>
      <c r="B2808" s="149" t="str">
        <f>_xlfn.IFNA(VLOOKUP(A2808, '@LIST'!$A$2:$B$15, 2, FALSE), "")</f>
        <v/>
      </c>
      <c r="C2808" s="148"/>
      <c r="D2808" s="150"/>
      <c r="E2808" s="151"/>
      <c r="F2808" s="152"/>
      <c r="G2808" s="153">
        <f xml:space="preserve"> IF(F2808="Yes",D2808/ '@PRODUCTION VOLUME'!$B$3*'@PRODUCTION VOLUME'!$B$4,D2808)</f>
        <v>0</v>
      </c>
      <c r="H2808" s="151"/>
      <c r="I2808" s="148"/>
      <c r="J2808" s="148"/>
      <c r="K2808" s="154"/>
      <c r="L2808" s="155"/>
      <c r="M2808" s="132" t="str">
        <f>_xlfn.IFNA(VLOOKUP(L2808,'@LIST'!$M$2:$N$396,2,FALSE),"")</f>
        <v/>
      </c>
      <c r="N2808" s="156"/>
      <c r="O2808" s="157"/>
      <c r="P2808" s="135" t="str">
        <f>_xlfn.IFNA(VLOOKUP(O2808,'@LIST'!$M$2:$N$396,2,FALSE),"")</f>
        <v/>
      </c>
      <c r="Q2808" s="158"/>
      <c r="R2808" s="160"/>
      <c r="S2808" s="159" t="str">
        <f>_xlfn.IFNA(VLOOKUP(R2808, '@LIST'!$AR$2:$AS$4, 2, FALSE), "")</f>
        <v/>
      </c>
      <c r="T2808" s="160"/>
      <c r="U2808" s="161" t="str">
        <f>_xlfn.IFNA(VLOOKUP(T2808, '@LIST'!$AU$2:$AV$4, 2, FALSE), "")</f>
        <v/>
      </c>
    </row>
    <row r="2809" spans="1:21" s="162" customFormat="1" ht="16.8">
      <c r="A2809" s="148"/>
      <c r="B2809" s="149" t="str">
        <f>_xlfn.IFNA(VLOOKUP(A2809, '@LIST'!$A$2:$B$15, 2, FALSE), "")</f>
        <v/>
      </c>
      <c r="C2809" s="148"/>
      <c r="D2809" s="150"/>
      <c r="E2809" s="151"/>
      <c r="F2809" s="152"/>
      <c r="G2809" s="153">
        <f xml:space="preserve"> IF(F2809="Yes",D2809/ '@PRODUCTION VOLUME'!$B$3*'@PRODUCTION VOLUME'!$B$4,D2809)</f>
        <v>0</v>
      </c>
      <c r="H2809" s="151"/>
      <c r="I2809" s="148"/>
      <c r="J2809" s="148"/>
      <c r="K2809" s="154"/>
      <c r="L2809" s="155"/>
      <c r="M2809" s="132" t="str">
        <f>_xlfn.IFNA(VLOOKUP(L2809,'@LIST'!$M$2:$N$396,2,FALSE),"")</f>
        <v/>
      </c>
      <c r="N2809" s="156"/>
      <c r="O2809" s="157"/>
      <c r="P2809" s="135" t="str">
        <f>_xlfn.IFNA(VLOOKUP(O2809,'@LIST'!$M$2:$N$396,2,FALSE),"")</f>
        <v/>
      </c>
      <c r="Q2809" s="158"/>
      <c r="R2809" s="160"/>
      <c r="S2809" s="159" t="str">
        <f>_xlfn.IFNA(VLOOKUP(R2809, '@LIST'!$AR$2:$AS$4, 2, FALSE), "")</f>
        <v/>
      </c>
      <c r="T2809" s="160"/>
      <c r="U2809" s="161" t="str">
        <f>_xlfn.IFNA(VLOOKUP(T2809, '@LIST'!$AU$2:$AV$4, 2, FALSE), "")</f>
        <v/>
      </c>
    </row>
    <row r="2810" spans="1:21" s="162" customFormat="1" ht="16.8">
      <c r="A2810" s="148"/>
      <c r="B2810" s="149" t="str">
        <f>_xlfn.IFNA(VLOOKUP(A2810, '@LIST'!$A$2:$B$15, 2, FALSE), "")</f>
        <v/>
      </c>
      <c r="C2810" s="148"/>
      <c r="D2810" s="150"/>
      <c r="E2810" s="151"/>
      <c r="F2810" s="152"/>
      <c r="G2810" s="153">
        <f xml:space="preserve"> IF(F2810="Yes",D2810/ '@PRODUCTION VOLUME'!$B$3*'@PRODUCTION VOLUME'!$B$4,D2810)</f>
        <v>0</v>
      </c>
      <c r="H2810" s="151"/>
      <c r="I2810" s="148"/>
      <c r="J2810" s="148"/>
      <c r="K2810" s="154"/>
      <c r="L2810" s="155"/>
      <c r="M2810" s="132" t="str">
        <f>_xlfn.IFNA(VLOOKUP(L2810,'@LIST'!$M$2:$N$396,2,FALSE),"")</f>
        <v/>
      </c>
      <c r="N2810" s="156"/>
      <c r="O2810" s="157"/>
      <c r="P2810" s="135" t="str">
        <f>_xlfn.IFNA(VLOOKUP(O2810,'@LIST'!$M$2:$N$396,2,FALSE),"")</f>
        <v/>
      </c>
      <c r="Q2810" s="158"/>
      <c r="R2810" s="160"/>
      <c r="S2810" s="159" t="str">
        <f>_xlfn.IFNA(VLOOKUP(R2810, '@LIST'!$AR$2:$AS$4, 2, FALSE), "")</f>
        <v/>
      </c>
      <c r="T2810" s="160"/>
      <c r="U2810" s="161" t="str">
        <f>_xlfn.IFNA(VLOOKUP(T2810, '@LIST'!$AU$2:$AV$4, 2, FALSE), "")</f>
        <v/>
      </c>
    </row>
    <row r="2811" spans="1:21" s="162" customFormat="1" ht="16.8">
      <c r="A2811" s="148"/>
      <c r="B2811" s="149" t="str">
        <f>_xlfn.IFNA(VLOOKUP(A2811, '@LIST'!$A$2:$B$15, 2, FALSE), "")</f>
        <v/>
      </c>
      <c r="C2811" s="148"/>
      <c r="D2811" s="150"/>
      <c r="E2811" s="151"/>
      <c r="F2811" s="152"/>
      <c r="G2811" s="153">
        <f xml:space="preserve"> IF(F2811="Yes",D2811/ '@PRODUCTION VOLUME'!$B$3*'@PRODUCTION VOLUME'!$B$4,D2811)</f>
        <v>0</v>
      </c>
      <c r="H2811" s="151"/>
      <c r="I2811" s="148"/>
      <c r="J2811" s="148"/>
      <c r="K2811" s="154"/>
      <c r="L2811" s="155"/>
      <c r="M2811" s="132" t="str">
        <f>_xlfn.IFNA(VLOOKUP(L2811,'@LIST'!$M$2:$N$396,2,FALSE),"")</f>
        <v/>
      </c>
      <c r="N2811" s="156"/>
      <c r="O2811" s="157"/>
      <c r="P2811" s="135" t="str">
        <f>_xlfn.IFNA(VLOOKUP(O2811,'@LIST'!$M$2:$N$396,2,FALSE),"")</f>
        <v/>
      </c>
      <c r="Q2811" s="158"/>
      <c r="R2811" s="160"/>
      <c r="S2811" s="159" t="str">
        <f>_xlfn.IFNA(VLOOKUP(R2811, '@LIST'!$AR$2:$AS$4, 2, FALSE), "")</f>
        <v/>
      </c>
      <c r="T2811" s="160"/>
      <c r="U2811" s="161" t="str">
        <f>_xlfn.IFNA(VLOOKUP(T2811, '@LIST'!$AU$2:$AV$4, 2, FALSE), "")</f>
        <v/>
      </c>
    </row>
    <row r="2812" spans="1:21" s="162" customFormat="1" ht="16.8">
      <c r="A2812" s="148"/>
      <c r="B2812" s="149" t="str">
        <f>_xlfn.IFNA(VLOOKUP(A2812, '@LIST'!$A$2:$B$15, 2, FALSE), "")</f>
        <v/>
      </c>
      <c r="C2812" s="148"/>
      <c r="D2812" s="150"/>
      <c r="E2812" s="151"/>
      <c r="F2812" s="152"/>
      <c r="G2812" s="153">
        <f xml:space="preserve"> IF(F2812="Yes",D2812/ '@PRODUCTION VOLUME'!$B$3*'@PRODUCTION VOLUME'!$B$4,D2812)</f>
        <v>0</v>
      </c>
      <c r="H2812" s="151"/>
      <c r="I2812" s="148"/>
      <c r="J2812" s="148"/>
      <c r="K2812" s="154"/>
      <c r="L2812" s="155"/>
      <c r="M2812" s="132" t="str">
        <f>_xlfn.IFNA(VLOOKUP(L2812,'@LIST'!$M$2:$N$396,2,FALSE),"")</f>
        <v/>
      </c>
      <c r="N2812" s="156"/>
      <c r="O2812" s="157"/>
      <c r="P2812" s="135" t="str">
        <f>_xlfn.IFNA(VLOOKUP(O2812,'@LIST'!$M$2:$N$396,2,FALSE),"")</f>
        <v/>
      </c>
      <c r="Q2812" s="158"/>
      <c r="R2812" s="160"/>
      <c r="S2812" s="159" t="str">
        <f>_xlfn.IFNA(VLOOKUP(R2812, '@LIST'!$AR$2:$AS$4, 2, FALSE), "")</f>
        <v/>
      </c>
      <c r="T2812" s="160"/>
      <c r="U2812" s="161" t="str">
        <f>_xlfn.IFNA(VLOOKUP(T2812, '@LIST'!$AU$2:$AV$4, 2, FALSE), "")</f>
        <v/>
      </c>
    </row>
    <row r="2813" spans="1:21" s="162" customFormat="1" ht="16.8">
      <c r="A2813" s="148"/>
      <c r="B2813" s="149" t="str">
        <f>_xlfn.IFNA(VLOOKUP(A2813, '@LIST'!$A$2:$B$15, 2, FALSE), "")</f>
        <v/>
      </c>
      <c r="C2813" s="148"/>
      <c r="D2813" s="150"/>
      <c r="E2813" s="151"/>
      <c r="F2813" s="152"/>
      <c r="G2813" s="153">
        <f xml:space="preserve"> IF(F2813="Yes",D2813/ '@PRODUCTION VOLUME'!$B$3*'@PRODUCTION VOLUME'!$B$4,D2813)</f>
        <v>0</v>
      </c>
      <c r="H2813" s="151"/>
      <c r="I2813" s="148"/>
      <c r="J2813" s="148"/>
      <c r="K2813" s="154"/>
      <c r="L2813" s="155"/>
      <c r="M2813" s="132" t="str">
        <f>_xlfn.IFNA(VLOOKUP(L2813,'@LIST'!$M$2:$N$396,2,FALSE),"")</f>
        <v/>
      </c>
      <c r="N2813" s="156"/>
      <c r="O2813" s="157"/>
      <c r="P2813" s="135" t="str">
        <f>_xlfn.IFNA(VLOOKUP(O2813,'@LIST'!$M$2:$N$396,2,FALSE),"")</f>
        <v/>
      </c>
      <c r="Q2813" s="158"/>
      <c r="R2813" s="160"/>
      <c r="S2813" s="159" t="str">
        <f>_xlfn.IFNA(VLOOKUP(R2813, '@LIST'!$AR$2:$AS$4, 2, FALSE), "")</f>
        <v/>
      </c>
      <c r="T2813" s="160"/>
      <c r="U2813" s="161" t="str">
        <f>_xlfn.IFNA(VLOOKUP(T2813, '@LIST'!$AU$2:$AV$4, 2, FALSE), "")</f>
        <v/>
      </c>
    </row>
    <row r="2814" spans="1:21" s="162" customFormat="1" ht="16.8">
      <c r="A2814" s="148"/>
      <c r="B2814" s="149" t="str">
        <f>_xlfn.IFNA(VLOOKUP(A2814, '@LIST'!$A$2:$B$15, 2, FALSE), "")</f>
        <v/>
      </c>
      <c r="C2814" s="148"/>
      <c r="D2814" s="150"/>
      <c r="E2814" s="151"/>
      <c r="F2814" s="152"/>
      <c r="G2814" s="153">
        <f xml:space="preserve"> IF(F2814="Yes",D2814/ '@PRODUCTION VOLUME'!$B$3*'@PRODUCTION VOLUME'!$B$4,D2814)</f>
        <v>0</v>
      </c>
      <c r="H2814" s="151"/>
      <c r="I2814" s="148"/>
      <c r="J2814" s="148"/>
      <c r="K2814" s="154"/>
      <c r="L2814" s="155"/>
      <c r="M2814" s="132" t="str">
        <f>_xlfn.IFNA(VLOOKUP(L2814,'@LIST'!$M$2:$N$396,2,FALSE),"")</f>
        <v/>
      </c>
      <c r="N2814" s="156"/>
      <c r="O2814" s="157"/>
      <c r="P2814" s="135" t="str">
        <f>_xlfn.IFNA(VLOOKUP(O2814,'@LIST'!$M$2:$N$396,2,FALSE),"")</f>
        <v/>
      </c>
      <c r="Q2814" s="158"/>
      <c r="R2814" s="160"/>
      <c r="S2814" s="159" t="str">
        <f>_xlfn.IFNA(VLOOKUP(R2814, '@LIST'!$AR$2:$AS$4, 2, FALSE), "")</f>
        <v/>
      </c>
      <c r="T2814" s="160"/>
      <c r="U2814" s="161" t="str">
        <f>_xlfn.IFNA(VLOOKUP(T2814, '@LIST'!$AU$2:$AV$4, 2, FALSE), "")</f>
        <v/>
      </c>
    </row>
    <row r="2815" spans="1:21" s="162" customFormat="1" ht="16.8">
      <c r="A2815" s="148"/>
      <c r="B2815" s="149" t="str">
        <f>_xlfn.IFNA(VLOOKUP(A2815, '@LIST'!$A$2:$B$15, 2, FALSE), "")</f>
        <v/>
      </c>
      <c r="C2815" s="148"/>
      <c r="D2815" s="150"/>
      <c r="E2815" s="151"/>
      <c r="F2815" s="152"/>
      <c r="G2815" s="153">
        <f xml:space="preserve"> IF(F2815="Yes",D2815/ '@PRODUCTION VOLUME'!$B$3*'@PRODUCTION VOLUME'!$B$4,D2815)</f>
        <v>0</v>
      </c>
      <c r="H2815" s="151"/>
      <c r="I2815" s="148"/>
      <c r="J2815" s="148"/>
      <c r="K2815" s="154"/>
      <c r="L2815" s="155"/>
      <c r="M2815" s="132" t="str">
        <f>_xlfn.IFNA(VLOOKUP(L2815,'@LIST'!$M$2:$N$396,2,FALSE),"")</f>
        <v/>
      </c>
      <c r="N2815" s="156"/>
      <c r="O2815" s="157"/>
      <c r="P2815" s="135" t="str">
        <f>_xlfn.IFNA(VLOOKUP(O2815,'@LIST'!$M$2:$N$396,2,FALSE),"")</f>
        <v/>
      </c>
      <c r="Q2815" s="158"/>
      <c r="R2815" s="160"/>
      <c r="S2815" s="159" t="str">
        <f>_xlfn.IFNA(VLOOKUP(R2815, '@LIST'!$AR$2:$AS$4, 2, FALSE), "")</f>
        <v/>
      </c>
      <c r="T2815" s="160"/>
      <c r="U2815" s="161" t="str">
        <f>_xlfn.IFNA(VLOOKUP(T2815, '@LIST'!$AU$2:$AV$4, 2, FALSE), "")</f>
        <v/>
      </c>
    </row>
    <row r="2816" spans="1:21" s="162" customFormat="1" ht="16.8">
      <c r="A2816" s="148"/>
      <c r="B2816" s="149" t="str">
        <f>_xlfn.IFNA(VLOOKUP(A2816, '@LIST'!$A$2:$B$15, 2, FALSE), "")</f>
        <v/>
      </c>
      <c r="C2816" s="148"/>
      <c r="D2816" s="150"/>
      <c r="E2816" s="151"/>
      <c r="F2816" s="152"/>
      <c r="G2816" s="153">
        <f xml:space="preserve"> IF(F2816="Yes",D2816/ '@PRODUCTION VOLUME'!$B$3*'@PRODUCTION VOLUME'!$B$4,D2816)</f>
        <v>0</v>
      </c>
      <c r="H2816" s="151"/>
      <c r="I2816" s="148"/>
      <c r="J2816" s="148"/>
      <c r="K2816" s="154"/>
      <c r="L2816" s="155"/>
      <c r="M2816" s="132" t="str">
        <f>_xlfn.IFNA(VLOOKUP(L2816,'@LIST'!$M$2:$N$396,2,FALSE),"")</f>
        <v/>
      </c>
      <c r="N2816" s="156"/>
      <c r="O2816" s="157"/>
      <c r="P2816" s="135" t="str">
        <f>_xlfn.IFNA(VLOOKUP(O2816,'@LIST'!$M$2:$N$396,2,FALSE),"")</f>
        <v/>
      </c>
      <c r="Q2816" s="158"/>
      <c r="R2816" s="160"/>
      <c r="S2816" s="159" t="str">
        <f>_xlfn.IFNA(VLOOKUP(R2816, '@LIST'!$AR$2:$AS$4, 2, FALSE), "")</f>
        <v/>
      </c>
      <c r="T2816" s="160"/>
      <c r="U2816" s="161" t="str">
        <f>_xlfn.IFNA(VLOOKUP(T2816, '@LIST'!$AU$2:$AV$4, 2, FALSE), "")</f>
        <v/>
      </c>
    </row>
    <row r="2817" spans="1:21" s="162" customFormat="1" ht="16.8">
      <c r="A2817" s="148"/>
      <c r="B2817" s="149" t="str">
        <f>_xlfn.IFNA(VLOOKUP(A2817, '@LIST'!$A$2:$B$15, 2, FALSE), "")</f>
        <v/>
      </c>
      <c r="C2817" s="148"/>
      <c r="D2817" s="150"/>
      <c r="E2817" s="151"/>
      <c r="F2817" s="152"/>
      <c r="G2817" s="153">
        <f xml:space="preserve"> IF(F2817="Yes",D2817/ '@PRODUCTION VOLUME'!$B$3*'@PRODUCTION VOLUME'!$B$4,D2817)</f>
        <v>0</v>
      </c>
      <c r="H2817" s="151"/>
      <c r="I2817" s="148"/>
      <c r="J2817" s="148"/>
      <c r="K2817" s="154"/>
      <c r="L2817" s="155"/>
      <c r="M2817" s="132" t="str">
        <f>_xlfn.IFNA(VLOOKUP(L2817,'@LIST'!$M$2:$N$396,2,FALSE),"")</f>
        <v/>
      </c>
      <c r="N2817" s="156"/>
      <c r="O2817" s="157"/>
      <c r="P2817" s="135" t="str">
        <f>_xlfn.IFNA(VLOOKUP(O2817,'@LIST'!$M$2:$N$396,2,FALSE),"")</f>
        <v/>
      </c>
      <c r="Q2817" s="158"/>
      <c r="R2817" s="160"/>
      <c r="S2817" s="159" t="str">
        <f>_xlfn.IFNA(VLOOKUP(R2817, '@LIST'!$AR$2:$AS$4, 2, FALSE), "")</f>
        <v/>
      </c>
      <c r="T2817" s="160"/>
      <c r="U2817" s="161" t="str">
        <f>_xlfn.IFNA(VLOOKUP(T2817, '@LIST'!$AU$2:$AV$4, 2, FALSE), "")</f>
        <v/>
      </c>
    </row>
    <row r="2818" spans="1:21" s="162" customFormat="1" ht="16.8">
      <c r="A2818" s="148"/>
      <c r="B2818" s="149" t="str">
        <f>_xlfn.IFNA(VLOOKUP(A2818, '@LIST'!$A$2:$B$15, 2, FALSE), "")</f>
        <v/>
      </c>
      <c r="C2818" s="148"/>
      <c r="D2818" s="150"/>
      <c r="E2818" s="151"/>
      <c r="F2818" s="152"/>
      <c r="G2818" s="153">
        <f xml:space="preserve"> IF(F2818="Yes",D2818/ '@PRODUCTION VOLUME'!$B$3*'@PRODUCTION VOLUME'!$B$4,D2818)</f>
        <v>0</v>
      </c>
      <c r="H2818" s="151"/>
      <c r="I2818" s="148"/>
      <c r="J2818" s="148"/>
      <c r="K2818" s="154"/>
      <c r="L2818" s="155"/>
      <c r="M2818" s="132" t="str">
        <f>_xlfn.IFNA(VLOOKUP(L2818,'@LIST'!$M$2:$N$396,2,FALSE),"")</f>
        <v/>
      </c>
      <c r="N2818" s="156"/>
      <c r="O2818" s="157"/>
      <c r="P2818" s="135" t="str">
        <f>_xlfn.IFNA(VLOOKUP(O2818,'@LIST'!$M$2:$N$396,2,FALSE),"")</f>
        <v/>
      </c>
      <c r="Q2818" s="158"/>
      <c r="R2818" s="160"/>
      <c r="S2818" s="159" t="str">
        <f>_xlfn.IFNA(VLOOKUP(R2818, '@LIST'!$AR$2:$AS$4, 2, FALSE), "")</f>
        <v/>
      </c>
      <c r="T2818" s="160"/>
      <c r="U2818" s="161" t="str">
        <f>_xlfn.IFNA(VLOOKUP(T2818, '@LIST'!$AU$2:$AV$4, 2, FALSE), "")</f>
        <v/>
      </c>
    </row>
    <row r="2819" spans="1:21" s="162" customFormat="1" ht="16.8">
      <c r="A2819" s="148"/>
      <c r="B2819" s="149" t="str">
        <f>_xlfn.IFNA(VLOOKUP(A2819, '@LIST'!$A$2:$B$15, 2, FALSE), "")</f>
        <v/>
      </c>
      <c r="C2819" s="148"/>
      <c r="D2819" s="150"/>
      <c r="E2819" s="151"/>
      <c r="F2819" s="152"/>
      <c r="G2819" s="153">
        <f xml:space="preserve"> IF(F2819="Yes",D2819/ '@PRODUCTION VOLUME'!$B$3*'@PRODUCTION VOLUME'!$B$4,D2819)</f>
        <v>0</v>
      </c>
      <c r="H2819" s="151"/>
      <c r="I2819" s="148"/>
      <c r="J2819" s="148"/>
      <c r="K2819" s="154"/>
      <c r="L2819" s="155"/>
      <c r="M2819" s="132" t="str">
        <f>_xlfn.IFNA(VLOOKUP(L2819,'@LIST'!$M$2:$N$396,2,FALSE),"")</f>
        <v/>
      </c>
      <c r="N2819" s="156"/>
      <c r="O2819" s="157"/>
      <c r="P2819" s="135" t="str">
        <f>_xlfn.IFNA(VLOOKUP(O2819,'@LIST'!$M$2:$N$396,2,FALSE),"")</f>
        <v/>
      </c>
      <c r="Q2819" s="158"/>
      <c r="R2819" s="160"/>
      <c r="S2819" s="159" t="str">
        <f>_xlfn.IFNA(VLOOKUP(R2819, '@LIST'!$AR$2:$AS$4, 2, FALSE), "")</f>
        <v/>
      </c>
      <c r="T2819" s="160"/>
      <c r="U2819" s="161" t="str">
        <f>_xlfn.IFNA(VLOOKUP(T2819, '@LIST'!$AU$2:$AV$4, 2, FALSE), "")</f>
        <v/>
      </c>
    </row>
    <row r="2820" spans="1:21" s="162" customFormat="1" ht="16.8">
      <c r="A2820" s="148"/>
      <c r="B2820" s="149" t="str">
        <f>_xlfn.IFNA(VLOOKUP(A2820, '@LIST'!$A$2:$B$15, 2, FALSE), "")</f>
        <v/>
      </c>
      <c r="C2820" s="148"/>
      <c r="D2820" s="150"/>
      <c r="E2820" s="151"/>
      <c r="F2820" s="152"/>
      <c r="G2820" s="153">
        <f xml:space="preserve"> IF(F2820="Yes",D2820/ '@PRODUCTION VOLUME'!$B$3*'@PRODUCTION VOLUME'!$B$4,D2820)</f>
        <v>0</v>
      </c>
      <c r="H2820" s="151"/>
      <c r="I2820" s="148"/>
      <c r="J2820" s="148"/>
      <c r="K2820" s="154"/>
      <c r="L2820" s="155"/>
      <c r="M2820" s="132" t="str">
        <f>_xlfn.IFNA(VLOOKUP(L2820,'@LIST'!$M$2:$N$396,2,FALSE),"")</f>
        <v/>
      </c>
      <c r="N2820" s="156"/>
      <c r="O2820" s="157"/>
      <c r="P2820" s="135" t="str">
        <f>_xlfn.IFNA(VLOOKUP(O2820,'@LIST'!$M$2:$N$396,2,FALSE),"")</f>
        <v/>
      </c>
      <c r="Q2820" s="158"/>
      <c r="R2820" s="160"/>
      <c r="S2820" s="159" t="str">
        <f>_xlfn.IFNA(VLOOKUP(R2820, '@LIST'!$AR$2:$AS$4, 2, FALSE), "")</f>
        <v/>
      </c>
      <c r="T2820" s="160"/>
      <c r="U2820" s="161" t="str">
        <f>_xlfn.IFNA(VLOOKUP(T2820, '@LIST'!$AU$2:$AV$4, 2, FALSE), "")</f>
        <v/>
      </c>
    </row>
    <row r="2821" spans="1:21" s="162" customFormat="1" ht="16.8">
      <c r="A2821" s="148"/>
      <c r="B2821" s="149" t="str">
        <f>_xlfn.IFNA(VLOOKUP(A2821, '@LIST'!$A$2:$B$15, 2, FALSE), "")</f>
        <v/>
      </c>
      <c r="C2821" s="148"/>
      <c r="D2821" s="150"/>
      <c r="E2821" s="151"/>
      <c r="F2821" s="152"/>
      <c r="G2821" s="153">
        <f xml:space="preserve"> IF(F2821="Yes",D2821/ '@PRODUCTION VOLUME'!$B$3*'@PRODUCTION VOLUME'!$B$4,D2821)</f>
        <v>0</v>
      </c>
      <c r="H2821" s="151"/>
      <c r="I2821" s="148"/>
      <c r="J2821" s="148"/>
      <c r="K2821" s="154"/>
      <c r="L2821" s="155"/>
      <c r="M2821" s="132" t="str">
        <f>_xlfn.IFNA(VLOOKUP(L2821,'@LIST'!$M$2:$N$396,2,FALSE),"")</f>
        <v/>
      </c>
      <c r="N2821" s="156"/>
      <c r="O2821" s="157"/>
      <c r="P2821" s="135" t="str">
        <f>_xlfn.IFNA(VLOOKUP(O2821,'@LIST'!$M$2:$N$396,2,FALSE),"")</f>
        <v/>
      </c>
      <c r="Q2821" s="158"/>
      <c r="R2821" s="160"/>
      <c r="S2821" s="159" t="str">
        <f>_xlfn.IFNA(VLOOKUP(R2821, '@LIST'!$AR$2:$AS$4, 2, FALSE), "")</f>
        <v/>
      </c>
      <c r="T2821" s="160"/>
      <c r="U2821" s="161" t="str">
        <f>_xlfn.IFNA(VLOOKUP(T2821, '@LIST'!$AU$2:$AV$4, 2, FALSE), "")</f>
        <v/>
      </c>
    </row>
    <row r="2822" spans="1:21" s="162" customFormat="1" ht="16.8">
      <c r="A2822" s="148"/>
      <c r="B2822" s="149" t="str">
        <f>_xlfn.IFNA(VLOOKUP(A2822, '@LIST'!$A$2:$B$15, 2, FALSE), "")</f>
        <v/>
      </c>
      <c r="C2822" s="148"/>
      <c r="D2822" s="150"/>
      <c r="E2822" s="151"/>
      <c r="F2822" s="152"/>
      <c r="G2822" s="153">
        <f xml:space="preserve"> IF(F2822="Yes",D2822/ '@PRODUCTION VOLUME'!$B$3*'@PRODUCTION VOLUME'!$B$4,D2822)</f>
        <v>0</v>
      </c>
      <c r="H2822" s="151"/>
      <c r="I2822" s="148"/>
      <c r="J2822" s="148"/>
      <c r="K2822" s="154"/>
      <c r="L2822" s="155"/>
      <c r="M2822" s="132" t="str">
        <f>_xlfn.IFNA(VLOOKUP(L2822,'@LIST'!$M$2:$N$396,2,FALSE),"")</f>
        <v/>
      </c>
      <c r="N2822" s="156"/>
      <c r="O2822" s="157"/>
      <c r="P2822" s="135" t="str">
        <f>_xlfn.IFNA(VLOOKUP(O2822,'@LIST'!$M$2:$N$396,2,FALSE),"")</f>
        <v/>
      </c>
      <c r="Q2822" s="158"/>
      <c r="R2822" s="160"/>
      <c r="S2822" s="159" t="str">
        <f>_xlfn.IFNA(VLOOKUP(R2822, '@LIST'!$AR$2:$AS$4, 2, FALSE), "")</f>
        <v/>
      </c>
      <c r="T2822" s="160"/>
      <c r="U2822" s="161" t="str">
        <f>_xlfn.IFNA(VLOOKUP(T2822, '@LIST'!$AU$2:$AV$4, 2, FALSE), "")</f>
        <v/>
      </c>
    </row>
    <row r="2823" spans="1:21" s="162" customFormat="1" ht="16.8">
      <c r="A2823" s="148"/>
      <c r="B2823" s="149" t="str">
        <f>_xlfn.IFNA(VLOOKUP(A2823, '@LIST'!$A$2:$B$15, 2, FALSE), "")</f>
        <v/>
      </c>
      <c r="C2823" s="148"/>
      <c r="D2823" s="150"/>
      <c r="E2823" s="151"/>
      <c r="F2823" s="152"/>
      <c r="G2823" s="153">
        <f xml:space="preserve"> IF(F2823="Yes",D2823/ '@PRODUCTION VOLUME'!$B$3*'@PRODUCTION VOLUME'!$B$4,D2823)</f>
        <v>0</v>
      </c>
      <c r="H2823" s="151"/>
      <c r="I2823" s="148"/>
      <c r="J2823" s="148"/>
      <c r="K2823" s="154"/>
      <c r="L2823" s="155"/>
      <c r="M2823" s="132" t="str">
        <f>_xlfn.IFNA(VLOOKUP(L2823,'@LIST'!$M$2:$N$396,2,FALSE),"")</f>
        <v/>
      </c>
      <c r="N2823" s="156"/>
      <c r="O2823" s="157"/>
      <c r="P2823" s="135" t="str">
        <f>_xlfn.IFNA(VLOOKUP(O2823,'@LIST'!$M$2:$N$396,2,FALSE),"")</f>
        <v/>
      </c>
      <c r="Q2823" s="158"/>
      <c r="R2823" s="160"/>
      <c r="S2823" s="159" t="str">
        <f>_xlfn.IFNA(VLOOKUP(R2823, '@LIST'!$AR$2:$AS$4, 2, FALSE), "")</f>
        <v/>
      </c>
      <c r="T2823" s="160"/>
      <c r="U2823" s="161" t="str">
        <f>_xlfn.IFNA(VLOOKUP(T2823, '@LIST'!$AU$2:$AV$4, 2, FALSE), "")</f>
        <v/>
      </c>
    </row>
    <row r="2824" spans="1:21" s="162" customFormat="1" ht="16.8">
      <c r="A2824" s="148"/>
      <c r="B2824" s="149" t="str">
        <f>_xlfn.IFNA(VLOOKUP(A2824, '@LIST'!$A$2:$B$15, 2, FALSE), "")</f>
        <v/>
      </c>
      <c r="C2824" s="148"/>
      <c r="D2824" s="150"/>
      <c r="E2824" s="151"/>
      <c r="F2824" s="152"/>
      <c r="G2824" s="153">
        <f xml:space="preserve"> IF(F2824="Yes",D2824/ '@PRODUCTION VOLUME'!$B$3*'@PRODUCTION VOLUME'!$B$4,D2824)</f>
        <v>0</v>
      </c>
      <c r="H2824" s="151"/>
      <c r="I2824" s="148"/>
      <c r="J2824" s="148"/>
      <c r="K2824" s="154"/>
      <c r="L2824" s="155"/>
      <c r="M2824" s="132" t="str">
        <f>_xlfn.IFNA(VLOOKUP(L2824,'@LIST'!$M$2:$N$396,2,FALSE),"")</f>
        <v/>
      </c>
      <c r="N2824" s="156"/>
      <c r="O2824" s="157"/>
      <c r="P2824" s="135" t="str">
        <f>_xlfn.IFNA(VLOOKUP(O2824,'@LIST'!$M$2:$N$396,2,FALSE),"")</f>
        <v/>
      </c>
      <c r="Q2824" s="158"/>
      <c r="R2824" s="160"/>
      <c r="S2824" s="159" t="str">
        <f>_xlfn.IFNA(VLOOKUP(R2824, '@LIST'!$AR$2:$AS$4, 2, FALSE), "")</f>
        <v/>
      </c>
      <c r="T2824" s="160"/>
      <c r="U2824" s="161" t="str">
        <f>_xlfn.IFNA(VLOOKUP(T2824, '@LIST'!$AU$2:$AV$4, 2, FALSE), "")</f>
        <v/>
      </c>
    </row>
    <row r="2825" spans="1:21" s="162" customFormat="1" ht="16.8">
      <c r="A2825" s="148"/>
      <c r="B2825" s="149" t="str">
        <f>_xlfn.IFNA(VLOOKUP(A2825, '@LIST'!$A$2:$B$15, 2, FALSE), "")</f>
        <v/>
      </c>
      <c r="C2825" s="148"/>
      <c r="D2825" s="150"/>
      <c r="E2825" s="151"/>
      <c r="F2825" s="152"/>
      <c r="G2825" s="153">
        <f xml:space="preserve"> IF(F2825="Yes",D2825/ '@PRODUCTION VOLUME'!$B$3*'@PRODUCTION VOLUME'!$B$4,D2825)</f>
        <v>0</v>
      </c>
      <c r="H2825" s="151"/>
      <c r="I2825" s="148"/>
      <c r="J2825" s="148"/>
      <c r="K2825" s="154"/>
      <c r="L2825" s="155"/>
      <c r="M2825" s="132" t="str">
        <f>_xlfn.IFNA(VLOOKUP(L2825,'@LIST'!$M$2:$N$396,2,FALSE),"")</f>
        <v/>
      </c>
      <c r="N2825" s="156"/>
      <c r="O2825" s="157"/>
      <c r="P2825" s="135" t="str">
        <f>_xlfn.IFNA(VLOOKUP(O2825,'@LIST'!$M$2:$N$396,2,FALSE),"")</f>
        <v/>
      </c>
      <c r="Q2825" s="158"/>
      <c r="R2825" s="160"/>
      <c r="S2825" s="159" t="str">
        <f>_xlfn.IFNA(VLOOKUP(R2825, '@LIST'!$AR$2:$AS$4, 2, FALSE), "")</f>
        <v/>
      </c>
      <c r="T2825" s="160"/>
      <c r="U2825" s="161" t="str">
        <f>_xlfn.IFNA(VLOOKUP(T2825, '@LIST'!$AU$2:$AV$4, 2, FALSE), "")</f>
        <v/>
      </c>
    </row>
    <row r="2826" spans="1:21" s="162" customFormat="1" ht="16.8">
      <c r="A2826" s="148"/>
      <c r="B2826" s="149" t="str">
        <f>_xlfn.IFNA(VLOOKUP(A2826, '@LIST'!$A$2:$B$15, 2, FALSE), "")</f>
        <v/>
      </c>
      <c r="C2826" s="148"/>
      <c r="D2826" s="150"/>
      <c r="E2826" s="151"/>
      <c r="F2826" s="152"/>
      <c r="G2826" s="153">
        <f xml:space="preserve"> IF(F2826="Yes",D2826/ '@PRODUCTION VOLUME'!$B$3*'@PRODUCTION VOLUME'!$B$4,D2826)</f>
        <v>0</v>
      </c>
      <c r="H2826" s="151"/>
      <c r="I2826" s="148"/>
      <c r="J2826" s="148"/>
      <c r="K2826" s="154"/>
      <c r="L2826" s="155"/>
      <c r="M2826" s="132" t="str">
        <f>_xlfn.IFNA(VLOOKUP(L2826,'@LIST'!$M$2:$N$396,2,FALSE),"")</f>
        <v/>
      </c>
      <c r="N2826" s="156"/>
      <c r="O2826" s="157"/>
      <c r="P2826" s="135" t="str">
        <f>_xlfn.IFNA(VLOOKUP(O2826,'@LIST'!$M$2:$N$396,2,FALSE),"")</f>
        <v/>
      </c>
      <c r="Q2826" s="158"/>
      <c r="R2826" s="160"/>
      <c r="S2826" s="159" t="str">
        <f>_xlfn.IFNA(VLOOKUP(R2826, '@LIST'!$AR$2:$AS$4, 2, FALSE), "")</f>
        <v/>
      </c>
      <c r="T2826" s="160"/>
      <c r="U2826" s="161" t="str">
        <f>_xlfn.IFNA(VLOOKUP(T2826, '@LIST'!$AU$2:$AV$4, 2, FALSE), "")</f>
        <v/>
      </c>
    </row>
    <row r="2827" spans="1:21" s="162" customFormat="1" ht="16.8">
      <c r="A2827" s="148"/>
      <c r="B2827" s="149" t="str">
        <f>_xlfn.IFNA(VLOOKUP(A2827, '@LIST'!$A$2:$B$15, 2, FALSE), "")</f>
        <v/>
      </c>
      <c r="C2827" s="148"/>
      <c r="D2827" s="150"/>
      <c r="E2827" s="151"/>
      <c r="F2827" s="152"/>
      <c r="G2827" s="153">
        <f xml:space="preserve"> IF(F2827="Yes",D2827/ '@PRODUCTION VOLUME'!$B$3*'@PRODUCTION VOLUME'!$B$4,D2827)</f>
        <v>0</v>
      </c>
      <c r="H2827" s="151"/>
      <c r="I2827" s="148"/>
      <c r="J2827" s="148"/>
      <c r="K2827" s="154"/>
      <c r="L2827" s="155"/>
      <c r="M2827" s="132" t="str">
        <f>_xlfn.IFNA(VLOOKUP(L2827,'@LIST'!$M$2:$N$396,2,FALSE),"")</f>
        <v/>
      </c>
      <c r="N2827" s="156"/>
      <c r="O2827" s="157"/>
      <c r="P2827" s="135" t="str">
        <f>_xlfn.IFNA(VLOOKUP(O2827,'@LIST'!$M$2:$N$396,2,FALSE),"")</f>
        <v/>
      </c>
      <c r="Q2827" s="158"/>
      <c r="R2827" s="160"/>
      <c r="S2827" s="159" t="str">
        <f>_xlfn.IFNA(VLOOKUP(R2827, '@LIST'!$AR$2:$AS$4, 2, FALSE), "")</f>
        <v/>
      </c>
      <c r="T2827" s="160"/>
      <c r="U2827" s="161" t="str">
        <f>_xlfn.IFNA(VLOOKUP(T2827, '@LIST'!$AU$2:$AV$4, 2, FALSE), "")</f>
        <v/>
      </c>
    </row>
    <row r="2828" spans="1:21" s="162" customFormat="1" ht="16.8">
      <c r="A2828" s="148"/>
      <c r="B2828" s="149" t="str">
        <f>_xlfn.IFNA(VLOOKUP(A2828, '@LIST'!$A$2:$B$15, 2, FALSE), "")</f>
        <v/>
      </c>
      <c r="C2828" s="148"/>
      <c r="D2828" s="150"/>
      <c r="E2828" s="151"/>
      <c r="F2828" s="152"/>
      <c r="G2828" s="153">
        <f xml:space="preserve"> IF(F2828="Yes",D2828/ '@PRODUCTION VOLUME'!$B$3*'@PRODUCTION VOLUME'!$B$4,D2828)</f>
        <v>0</v>
      </c>
      <c r="H2828" s="151"/>
      <c r="I2828" s="148"/>
      <c r="J2828" s="148"/>
      <c r="K2828" s="154"/>
      <c r="L2828" s="155"/>
      <c r="M2828" s="132" t="str">
        <f>_xlfn.IFNA(VLOOKUP(L2828,'@LIST'!$M$2:$N$396,2,FALSE),"")</f>
        <v/>
      </c>
      <c r="N2828" s="156"/>
      <c r="O2828" s="157"/>
      <c r="P2828" s="135" t="str">
        <f>_xlfn.IFNA(VLOOKUP(O2828,'@LIST'!$M$2:$N$396,2,FALSE),"")</f>
        <v/>
      </c>
      <c r="Q2828" s="158"/>
      <c r="R2828" s="160"/>
      <c r="S2828" s="159" t="str">
        <f>_xlfn.IFNA(VLOOKUP(R2828, '@LIST'!$AR$2:$AS$4, 2, FALSE), "")</f>
        <v/>
      </c>
      <c r="T2828" s="160"/>
      <c r="U2828" s="161" t="str">
        <f>_xlfn.IFNA(VLOOKUP(T2828, '@LIST'!$AU$2:$AV$4, 2, FALSE), "")</f>
        <v/>
      </c>
    </row>
    <row r="2829" spans="1:21" s="162" customFormat="1" ht="16.8">
      <c r="A2829" s="148"/>
      <c r="B2829" s="149" t="str">
        <f>_xlfn.IFNA(VLOOKUP(A2829, '@LIST'!$A$2:$B$15, 2, FALSE), "")</f>
        <v/>
      </c>
      <c r="C2829" s="148"/>
      <c r="D2829" s="150"/>
      <c r="E2829" s="151"/>
      <c r="F2829" s="152"/>
      <c r="G2829" s="153">
        <f xml:space="preserve"> IF(F2829="Yes",D2829/ '@PRODUCTION VOLUME'!$B$3*'@PRODUCTION VOLUME'!$B$4,D2829)</f>
        <v>0</v>
      </c>
      <c r="H2829" s="151"/>
      <c r="I2829" s="148"/>
      <c r="J2829" s="148"/>
      <c r="K2829" s="154"/>
      <c r="L2829" s="155"/>
      <c r="M2829" s="132" t="str">
        <f>_xlfn.IFNA(VLOOKUP(L2829,'@LIST'!$M$2:$N$396,2,FALSE),"")</f>
        <v/>
      </c>
      <c r="N2829" s="156"/>
      <c r="O2829" s="157"/>
      <c r="P2829" s="135" t="str">
        <f>_xlfn.IFNA(VLOOKUP(O2829,'@LIST'!$M$2:$N$396,2,FALSE),"")</f>
        <v/>
      </c>
      <c r="Q2829" s="158"/>
      <c r="R2829" s="160"/>
      <c r="S2829" s="159" t="str">
        <f>_xlfn.IFNA(VLOOKUP(R2829, '@LIST'!$AR$2:$AS$4, 2, FALSE), "")</f>
        <v/>
      </c>
      <c r="T2829" s="160"/>
      <c r="U2829" s="161" t="str">
        <f>_xlfn.IFNA(VLOOKUP(T2829, '@LIST'!$AU$2:$AV$4, 2, FALSE), "")</f>
        <v/>
      </c>
    </row>
    <row r="2830" spans="1:21" s="162" customFormat="1" ht="16.8">
      <c r="A2830" s="148"/>
      <c r="B2830" s="149" t="str">
        <f>_xlfn.IFNA(VLOOKUP(A2830, '@LIST'!$A$2:$B$15, 2, FALSE), "")</f>
        <v/>
      </c>
      <c r="C2830" s="148"/>
      <c r="D2830" s="150"/>
      <c r="E2830" s="151"/>
      <c r="F2830" s="152"/>
      <c r="G2830" s="153">
        <f xml:space="preserve"> IF(F2830="Yes",D2830/ '@PRODUCTION VOLUME'!$B$3*'@PRODUCTION VOLUME'!$B$4,D2830)</f>
        <v>0</v>
      </c>
      <c r="H2830" s="151"/>
      <c r="I2830" s="148"/>
      <c r="J2830" s="148"/>
      <c r="K2830" s="154"/>
      <c r="L2830" s="155"/>
      <c r="M2830" s="132" t="str">
        <f>_xlfn.IFNA(VLOOKUP(L2830,'@LIST'!$M$2:$N$396,2,FALSE),"")</f>
        <v/>
      </c>
      <c r="N2830" s="156"/>
      <c r="O2830" s="157"/>
      <c r="P2830" s="135" t="str">
        <f>_xlfn.IFNA(VLOOKUP(O2830,'@LIST'!$M$2:$N$396,2,FALSE),"")</f>
        <v/>
      </c>
      <c r="Q2830" s="158"/>
      <c r="R2830" s="160"/>
      <c r="S2830" s="159" t="str">
        <f>_xlfn.IFNA(VLOOKUP(R2830, '@LIST'!$AR$2:$AS$4, 2, FALSE), "")</f>
        <v/>
      </c>
      <c r="T2830" s="160"/>
      <c r="U2830" s="161" t="str">
        <f>_xlfn.IFNA(VLOOKUP(T2830, '@LIST'!$AU$2:$AV$4, 2, FALSE), "")</f>
        <v/>
      </c>
    </row>
    <row r="2831" spans="1:21" s="162" customFormat="1" ht="16.8">
      <c r="A2831" s="148"/>
      <c r="B2831" s="149" t="str">
        <f>_xlfn.IFNA(VLOOKUP(A2831, '@LIST'!$A$2:$B$15, 2, FALSE), "")</f>
        <v/>
      </c>
      <c r="C2831" s="148"/>
      <c r="D2831" s="150"/>
      <c r="E2831" s="151"/>
      <c r="F2831" s="152"/>
      <c r="G2831" s="153">
        <f xml:space="preserve"> IF(F2831="Yes",D2831/ '@PRODUCTION VOLUME'!$B$3*'@PRODUCTION VOLUME'!$B$4,D2831)</f>
        <v>0</v>
      </c>
      <c r="H2831" s="151"/>
      <c r="I2831" s="148"/>
      <c r="J2831" s="148"/>
      <c r="K2831" s="154"/>
      <c r="L2831" s="155"/>
      <c r="M2831" s="132" t="str">
        <f>_xlfn.IFNA(VLOOKUP(L2831,'@LIST'!$M$2:$N$396,2,FALSE),"")</f>
        <v/>
      </c>
      <c r="N2831" s="156"/>
      <c r="O2831" s="157"/>
      <c r="P2831" s="135" t="str">
        <f>_xlfn.IFNA(VLOOKUP(O2831,'@LIST'!$M$2:$N$396,2,FALSE),"")</f>
        <v/>
      </c>
      <c r="Q2831" s="158"/>
      <c r="R2831" s="160"/>
      <c r="S2831" s="159" t="str">
        <f>_xlfn.IFNA(VLOOKUP(R2831, '@LIST'!$AR$2:$AS$4, 2, FALSE), "")</f>
        <v/>
      </c>
      <c r="T2831" s="160"/>
      <c r="U2831" s="161" t="str">
        <f>_xlfn.IFNA(VLOOKUP(T2831, '@LIST'!$AU$2:$AV$4, 2, FALSE), "")</f>
        <v/>
      </c>
    </row>
    <row r="2832" spans="1:21" s="162" customFormat="1" ht="16.8">
      <c r="A2832" s="148"/>
      <c r="B2832" s="149" t="str">
        <f>_xlfn.IFNA(VLOOKUP(A2832, '@LIST'!$A$2:$B$15, 2, FALSE), "")</f>
        <v/>
      </c>
      <c r="C2832" s="148"/>
      <c r="D2832" s="150"/>
      <c r="E2832" s="151"/>
      <c r="F2832" s="152"/>
      <c r="G2832" s="153">
        <f xml:space="preserve"> IF(F2832="Yes",D2832/ '@PRODUCTION VOLUME'!$B$3*'@PRODUCTION VOLUME'!$B$4,D2832)</f>
        <v>0</v>
      </c>
      <c r="H2832" s="151"/>
      <c r="I2832" s="148"/>
      <c r="J2832" s="148"/>
      <c r="K2832" s="154"/>
      <c r="L2832" s="155"/>
      <c r="M2832" s="132" t="str">
        <f>_xlfn.IFNA(VLOOKUP(L2832,'@LIST'!$M$2:$N$396,2,FALSE),"")</f>
        <v/>
      </c>
      <c r="N2832" s="156"/>
      <c r="O2832" s="157"/>
      <c r="P2832" s="135" t="str">
        <f>_xlfn.IFNA(VLOOKUP(O2832,'@LIST'!$M$2:$N$396,2,FALSE),"")</f>
        <v/>
      </c>
      <c r="Q2832" s="158"/>
      <c r="R2832" s="160"/>
      <c r="S2832" s="159" t="str">
        <f>_xlfn.IFNA(VLOOKUP(R2832, '@LIST'!$AR$2:$AS$4, 2, FALSE), "")</f>
        <v/>
      </c>
      <c r="T2832" s="160"/>
      <c r="U2832" s="161" t="str">
        <f>_xlfn.IFNA(VLOOKUP(T2832, '@LIST'!$AU$2:$AV$4, 2, FALSE), "")</f>
        <v/>
      </c>
    </row>
    <row r="2833" spans="1:21" s="162" customFormat="1" ht="16.8">
      <c r="A2833" s="148"/>
      <c r="B2833" s="149" t="str">
        <f>_xlfn.IFNA(VLOOKUP(A2833, '@LIST'!$A$2:$B$15, 2, FALSE), "")</f>
        <v/>
      </c>
      <c r="C2833" s="148"/>
      <c r="D2833" s="150"/>
      <c r="E2833" s="151"/>
      <c r="F2833" s="152"/>
      <c r="G2833" s="153">
        <f xml:space="preserve"> IF(F2833="Yes",D2833/ '@PRODUCTION VOLUME'!$B$3*'@PRODUCTION VOLUME'!$B$4,D2833)</f>
        <v>0</v>
      </c>
      <c r="H2833" s="151"/>
      <c r="I2833" s="148"/>
      <c r="J2833" s="148"/>
      <c r="K2833" s="154"/>
      <c r="L2833" s="155"/>
      <c r="M2833" s="132" t="str">
        <f>_xlfn.IFNA(VLOOKUP(L2833,'@LIST'!$M$2:$N$396,2,FALSE),"")</f>
        <v/>
      </c>
      <c r="N2833" s="156"/>
      <c r="O2833" s="157"/>
      <c r="P2833" s="135" t="str">
        <f>_xlfn.IFNA(VLOOKUP(O2833,'@LIST'!$M$2:$N$396,2,FALSE),"")</f>
        <v/>
      </c>
      <c r="Q2833" s="158"/>
      <c r="R2833" s="160"/>
      <c r="S2833" s="159" t="str">
        <f>_xlfn.IFNA(VLOOKUP(R2833, '@LIST'!$AR$2:$AS$4, 2, FALSE), "")</f>
        <v/>
      </c>
      <c r="T2833" s="160"/>
      <c r="U2833" s="161" t="str">
        <f>_xlfn.IFNA(VLOOKUP(T2833, '@LIST'!$AU$2:$AV$4, 2, FALSE), "")</f>
        <v/>
      </c>
    </row>
    <row r="2834" spans="1:21" s="162" customFormat="1" ht="16.8">
      <c r="A2834" s="148"/>
      <c r="B2834" s="149" t="str">
        <f>_xlfn.IFNA(VLOOKUP(A2834, '@LIST'!$A$2:$B$15, 2, FALSE), "")</f>
        <v/>
      </c>
      <c r="C2834" s="148"/>
      <c r="D2834" s="150"/>
      <c r="E2834" s="151"/>
      <c r="F2834" s="152"/>
      <c r="G2834" s="153">
        <f xml:space="preserve"> IF(F2834="Yes",D2834/ '@PRODUCTION VOLUME'!$B$3*'@PRODUCTION VOLUME'!$B$4,D2834)</f>
        <v>0</v>
      </c>
      <c r="H2834" s="151"/>
      <c r="I2834" s="148"/>
      <c r="J2834" s="148"/>
      <c r="K2834" s="154"/>
      <c r="L2834" s="155"/>
      <c r="M2834" s="132" t="str">
        <f>_xlfn.IFNA(VLOOKUP(L2834,'@LIST'!$M$2:$N$396,2,FALSE),"")</f>
        <v/>
      </c>
      <c r="N2834" s="156"/>
      <c r="O2834" s="157"/>
      <c r="P2834" s="135" t="str">
        <f>_xlfn.IFNA(VLOOKUP(O2834,'@LIST'!$M$2:$N$396,2,FALSE),"")</f>
        <v/>
      </c>
      <c r="Q2834" s="158"/>
      <c r="R2834" s="160"/>
      <c r="S2834" s="159" t="str">
        <f>_xlfn.IFNA(VLOOKUP(R2834, '@LIST'!$AR$2:$AS$4, 2, FALSE), "")</f>
        <v/>
      </c>
      <c r="T2834" s="160"/>
      <c r="U2834" s="161" t="str">
        <f>_xlfn.IFNA(VLOOKUP(T2834, '@LIST'!$AU$2:$AV$4, 2, FALSE), "")</f>
        <v/>
      </c>
    </row>
    <row r="2835" spans="1:21" s="162" customFormat="1" ht="16.8">
      <c r="A2835" s="148"/>
      <c r="B2835" s="149" t="str">
        <f>_xlfn.IFNA(VLOOKUP(A2835, '@LIST'!$A$2:$B$15, 2, FALSE), "")</f>
        <v/>
      </c>
      <c r="C2835" s="148"/>
      <c r="D2835" s="150"/>
      <c r="E2835" s="151"/>
      <c r="F2835" s="152"/>
      <c r="G2835" s="153">
        <f xml:space="preserve"> IF(F2835="Yes",D2835/ '@PRODUCTION VOLUME'!$B$3*'@PRODUCTION VOLUME'!$B$4,D2835)</f>
        <v>0</v>
      </c>
      <c r="H2835" s="151"/>
      <c r="I2835" s="148"/>
      <c r="J2835" s="148"/>
      <c r="K2835" s="154"/>
      <c r="L2835" s="155"/>
      <c r="M2835" s="132" t="str">
        <f>_xlfn.IFNA(VLOOKUP(L2835,'@LIST'!$M$2:$N$396,2,FALSE),"")</f>
        <v/>
      </c>
      <c r="N2835" s="156"/>
      <c r="O2835" s="157"/>
      <c r="P2835" s="135" t="str">
        <f>_xlfn.IFNA(VLOOKUP(O2835,'@LIST'!$M$2:$N$396,2,FALSE),"")</f>
        <v/>
      </c>
      <c r="Q2835" s="158"/>
      <c r="R2835" s="160"/>
      <c r="S2835" s="159" t="str">
        <f>_xlfn.IFNA(VLOOKUP(R2835, '@LIST'!$AR$2:$AS$4, 2, FALSE), "")</f>
        <v/>
      </c>
      <c r="T2835" s="160"/>
      <c r="U2835" s="161" t="str">
        <f>_xlfn.IFNA(VLOOKUP(T2835, '@LIST'!$AU$2:$AV$4, 2, FALSE), "")</f>
        <v/>
      </c>
    </row>
    <row r="2836" spans="1:21" s="162" customFormat="1" ht="16.8">
      <c r="A2836" s="148"/>
      <c r="B2836" s="149" t="str">
        <f>_xlfn.IFNA(VLOOKUP(A2836, '@LIST'!$A$2:$B$15, 2, FALSE), "")</f>
        <v/>
      </c>
      <c r="C2836" s="148"/>
      <c r="D2836" s="150"/>
      <c r="E2836" s="151"/>
      <c r="F2836" s="152"/>
      <c r="G2836" s="153">
        <f xml:space="preserve"> IF(F2836="Yes",D2836/ '@PRODUCTION VOLUME'!$B$3*'@PRODUCTION VOLUME'!$B$4,D2836)</f>
        <v>0</v>
      </c>
      <c r="H2836" s="151"/>
      <c r="I2836" s="148"/>
      <c r="J2836" s="148"/>
      <c r="K2836" s="154"/>
      <c r="L2836" s="155"/>
      <c r="M2836" s="132" t="str">
        <f>_xlfn.IFNA(VLOOKUP(L2836,'@LIST'!$M$2:$N$396,2,FALSE),"")</f>
        <v/>
      </c>
      <c r="N2836" s="156"/>
      <c r="O2836" s="157"/>
      <c r="P2836" s="135" t="str">
        <f>_xlfn.IFNA(VLOOKUP(O2836,'@LIST'!$M$2:$N$396,2,FALSE),"")</f>
        <v/>
      </c>
      <c r="Q2836" s="158"/>
      <c r="R2836" s="160"/>
      <c r="S2836" s="159" t="str">
        <f>_xlfn.IFNA(VLOOKUP(R2836, '@LIST'!$AR$2:$AS$4, 2, FALSE), "")</f>
        <v/>
      </c>
      <c r="T2836" s="160"/>
      <c r="U2836" s="161" t="str">
        <f>_xlfn.IFNA(VLOOKUP(T2836, '@LIST'!$AU$2:$AV$4, 2, FALSE), "")</f>
        <v/>
      </c>
    </row>
    <row r="2837" spans="1:21" s="162" customFormat="1" ht="16.8">
      <c r="A2837" s="148"/>
      <c r="B2837" s="149" t="str">
        <f>_xlfn.IFNA(VLOOKUP(A2837, '@LIST'!$A$2:$B$15, 2, FALSE), "")</f>
        <v/>
      </c>
      <c r="C2837" s="148"/>
      <c r="D2837" s="150"/>
      <c r="E2837" s="151"/>
      <c r="F2837" s="152"/>
      <c r="G2837" s="153">
        <f xml:space="preserve"> IF(F2837="Yes",D2837/ '@PRODUCTION VOLUME'!$B$3*'@PRODUCTION VOLUME'!$B$4,D2837)</f>
        <v>0</v>
      </c>
      <c r="H2837" s="151"/>
      <c r="I2837" s="148"/>
      <c r="J2837" s="148"/>
      <c r="K2837" s="154"/>
      <c r="L2837" s="155"/>
      <c r="M2837" s="132" t="str">
        <f>_xlfn.IFNA(VLOOKUP(L2837,'@LIST'!$M$2:$N$396,2,FALSE),"")</f>
        <v/>
      </c>
      <c r="N2837" s="156"/>
      <c r="O2837" s="157"/>
      <c r="P2837" s="135" t="str">
        <f>_xlfn.IFNA(VLOOKUP(O2837,'@LIST'!$M$2:$N$396,2,FALSE),"")</f>
        <v/>
      </c>
      <c r="Q2837" s="158"/>
      <c r="R2837" s="160"/>
      <c r="S2837" s="159" t="str">
        <f>_xlfn.IFNA(VLOOKUP(R2837, '@LIST'!$AR$2:$AS$4, 2, FALSE), "")</f>
        <v/>
      </c>
      <c r="T2837" s="160"/>
      <c r="U2837" s="161" t="str">
        <f>_xlfn.IFNA(VLOOKUP(T2837, '@LIST'!$AU$2:$AV$4, 2, FALSE), "")</f>
        <v/>
      </c>
    </row>
    <row r="2838" spans="1:21" s="162" customFormat="1" ht="16.8">
      <c r="A2838" s="148"/>
      <c r="B2838" s="149" t="str">
        <f>_xlfn.IFNA(VLOOKUP(A2838, '@LIST'!$A$2:$B$15, 2, FALSE), "")</f>
        <v/>
      </c>
      <c r="C2838" s="148"/>
      <c r="D2838" s="150"/>
      <c r="E2838" s="151"/>
      <c r="F2838" s="152"/>
      <c r="G2838" s="153">
        <f xml:space="preserve"> IF(F2838="Yes",D2838/ '@PRODUCTION VOLUME'!$B$3*'@PRODUCTION VOLUME'!$B$4,D2838)</f>
        <v>0</v>
      </c>
      <c r="H2838" s="151"/>
      <c r="I2838" s="148"/>
      <c r="J2838" s="148"/>
      <c r="K2838" s="154"/>
      <c r="L2838" s="155"/>
      <c r="M2838" s="132" t="str">
        <f>_xlfn.IFNA(VLOOKUP(L2838,'@LIST'!$M$2:$N$396,2,FALSE),"")</f>
        <v/>
      </c>
      <c r="N2838" s="156"/>
      <c r="O2838" s="157"/>
      <c r="P2838" s="135" t="str">
        <f>_xlfn.IFNA(VLOOKUP(O2838,'@LIST'!$M$2:$N$396,2,FALSE),"")</f>
        <v/>
      </c>
      <c r="Q2838" s="158"/>
      <c r="R2838" s="160"/>
      <c r="S2838" s="159" t="str">
        <f>_xlfn.IFNA(VLOOKUP(R2838, '@LIST'!$AR$2:$AS$4, 2, FALSE), "")</f>
        <v/>
      </c>
      <c r="T2838" s="160"/>
      <c r="U2838" s="161" t="str">
        <f>_xlfn.IFNA(VLOOKUP(T2838, '@LIST'!$AU$2:$AV$4, 2, FALSE), "")</f>
        <v/>
      </c>
    </row>
    <row r="2839" spans="1:21" s="162" customFormat="1" ht="16.8">
      <c r="A2839" s="148"/>
      <c r="B2839" s="149" t="str">
        <f>_xlfn.IFNA(VLOOKUP(A2839, '@LIST'!$A$2:$B$15, 2, FALSE), "")</f>
        <v/>
      </c>
      <c r="C2839" s="148"/>
      <c r="D2839" s="150"/>
      <c r="E2839" s="151"/>
      <c r="F2839" s="152"/>
      <c r="G2839" s="153">
        <f xml:space="preserve"> IF(F2839="Yes",D2839/ '@PRODUCTION VOLUME'!$B$3*'@PRODUCTION VOLUME'!$B$4,D2839)</f>
        <v>0</v>
      </c>
      <c r="H2839" s="151"/>
      <c r="I2839" s="148"/>
      <c r="J2839" s="148"/>
      <c r="K2839" s="154"/>
      <c r="L2839" s="155"/>
      <c r="M2839" s="132" t="str">
        <f>_xlfn.IFNA(VLOOKUP(L2839,'@LIST'!$M$2:$N$396,2,FALSE),"")</f>
        <v/>
      </c>
      <c r="N2839" s="156"/>
      <c r="O2839" s="157"/>
      <c r="P2839" s="135" t="str">
        <f>_xlfn.IFNA(VLOOKUP(O2839,'@LIST'!$M$2:$N$396,2,FALSE),"")</f>
        <v/>
      </c>
      <c r="Q2839" s="158"/>
      <c r="R2839" s="160"/>
      <c r="S2839" s="159" t="str">
        <f>_xlfn.IFNA(VLOOKUP(R2839, '@LIST'!$AR$2:$AS$4, 2, FALSE), "")</f>
        <v/>
      </c>
      <c r="T2839" s="160"/>
      <c r="U2839" s="161" t="str">
        <f>_xlfn.IFNA(VLOOKUP(T2839, '@LIST'!$AU$2:$AV$4, 2, FALSE), "")</f>
        <v/>
      </c>
    </row>
    <row r="2840" spans="1:21" s="162" customFormat="1" ht="16.8">
      <c r="A2840" s="148"/>
      <c r="B2840" s="149" t="str">
        <f>_xlfn.IFNA(VLOOKUP(A2840, '@LIST'!$A$2:$B$15, 2, FALSE), "")</f>
        <v/>
      </c>
      <c r="C2840" s="148"/>
      <c r="D2840" s="150"/>
      <c r="E2840" s="151"/>
      <c r="F2840" s="152"/>
      <c r="G2840" s="153">
        <f xml:space="preserve"> IF(F2840="Yes",D2840/ '@PRODUCTION VOLUME'!$B$3*'@PRODUCTION VOLUME'!$B$4,D2840)</f>
        <v>0</v>
      </c>
      <c r="H2840" s="151"/>
      <c r="I2840" s="148"/>
      <c r="J2840" s="148"/>
      <c r="K2840" s="154"/>
      <c r="L2840" s="155"/>
      <c r="M2840" s="132" t="str">
        <f>_xlfn.IFNA(VLOOKUP(L2840,'@LIST'!$M$2:$N$396,2,FALSE),"")</f>
        <v/>
      </c>
      <c r="N2840" s="156"/>
      <c r="O2840" s="157"/>
      <c r="P2840" s="135" t="str">
        <f>_xlfn.IFNA(VLOOKUP(O2840,'@LIST'!$M$2:$N$396,2,FALSE),"")</f>
        <v/>
      </c>
      <c r="Q2840" s="158"/>
      <c r="R2840" s="160"/>
      <c r="S2840" s="159" t="str">
        <f>_xlfn.IFNA(VLOOKUP(R2840, '@LIST'!$AR$2:$AS$4, 2, FALSE), "")</f>
        <v/>
      </c>
      <c r="T2840" s="160"/>
      <c r="U2840" s="161" t="str">
        <f>_xlfn.IFNA(VLOOKUP(T2840, '@LIST'!$AU$2:$AV$4, 2, FALSE), "")</f>
        <v/>
      </c>
    </row>
    <row r="2841" spans="1:21" s="162" customFormat="1" ht="16.8">
      <c r="A2841" s="148"/>
      <c r="B2841" s="149" t="str">
        <f>_xlfn.IFNA(VLOOKUP(A2841, '@LIST'!$A$2:$B$15, 2, FALSE), "")</f>
        <v/>
      </c>
      <c r="C2841" s="148"/>
      <c r="D2841" s="150"/>
      <c r="E2841" s="151"/>
      <c r="F2841" s="152"/>
      <c r="G2841" s="153">
        <f xml:space="preserve"> IF(F2841="Yes",D2841/ '@PRODUCTION VOLUME'!$B$3*'@PRODUCTION VOLUME'!$B$4,D2841)</f>
        <v>0</v>
      </c>
      <c r="H2841" s="151"/>
      <c r="I2841" s="148"/>
      <c r="J2841" s="148"/>
      <c r="K2841" s="154"/>
      <c r="L2841" s="155"/>
      <c r="M2841" s="132" t="str">
        <f>_xlfn.IFNA(VLOOKUP(L2841,'@LIST'!$M$2:$N$396,2,FALSE),"")</f>
        <v/>
      </c>
      <c r="N2841" s="156"/>
      <c r="O2841" s="157"/>
      <c r="P2841" s="135" t="str">
        <f>_xlfn.IFNA(VLOOKUP(O2841,'@LIST'!$M$2:$N$396,2,FALSE),"")</f>
        <v/>
      </c>
      <c r="Q2841" s="158"/>
      <c r="R2841" s="160"/>
      <c r="S2841" s="159" t="str">
        <f>_xlfn.IFNA(VLOOKUP(R2841, '@LIST'!$AR$2:$AS$4, 2, FALSE), "")</f>
        <v/>
      </c>
      <c r="T2841" s="160"/>
      <c r="U2841" s="161" t="str">
        <f>_xlfn.IFNA(VLOOKUP(T2841, '@LIST'!$AU$2:$AV$4, 2, FALSE), "")</f>
        <v/>
      </c>
    </row>
    <row r="2842" spans="1:21" s="162" customFormat="1" ht="16.8">
      <c r="A2842" s="148"/>
      <c r="B2842" s="149" t="str">
        <f>_xlfn.IFNA(VLOOKUP(A2842, '@LIST'!$A$2:$B$15, 2, FALSE), "")</f>
        <v/>
      </c>
      <c r="C2842" s="148"/>
      <c r="D2842" s="150"/>
      <c r="E2842" s="151"/>
      <c r="F2842" s="152"/>
      <c r="G2842" s="153">
        <f xml:space="preserve"> IF(F2842="Yes",D2842/ '@PRODUCTION VOLUME'!$B$3*'@PRODUCTION VOLUME'!$B$4,D2842)</f>
        <v>0</v>
      </c>
      <c r="H2842" s="151"/>
      <c r="I2842" s="148"/>
      <c r="J2842" s="148"/>
      <c r="K2842" s="154"/>
      <c r="L2842" s="155"/>
      <c r="M2842" s="132" t="str">
        <f>_xlfn.IFNA(VLOOKUP(L2842,'@LIST'!$M$2:$N$396,2,FALSE),"")</f>
        <v/>
      </c>
      <c r="N2842" s="156"/>
      <c r="O2842" s="157"/>
      <c r="P2842" s="135" t="str">
        <f>_xlfn.IFNA(VLOOKUP(O2842,'@LIST'!$M$2:$N$396,2,FALSE),"")</f>
        <v/>
      </c>
      <c r="Q2842" s="158"/>
      <c r="R2842" s="160"/>
      <c r="S2842" s="159" t="str">
        <f>_xlfn.IFNA(VLOOKUP(R2842, '@LIST'!$AR$2:$AS$4, 2, FALSE), "")</f>
        <v/>
      </c>
      <c r="T2842" s="160"/>
      <c r="U2842" s="161" t="str">
        <f>_xlfn.IFNA(VLOOKUP(T2842, '@LIST'!$AU$2:$AV$4, 2, FALSE), "")</f>
        <v/>
      </c>
    </row>
    <row r="2843" spans="1:21" s="162" customFormat="1" ht="16.8">
      <c r="A2843" s="148"/>
      <c r="B2843" s="149" t="str">
        <f>_xlfn.IFNA(VLOOKUP(A2843, '@LIST'!$A$2:$B$15, 2, FALSE), "")</f>
        <v/>
      </c>
      <c r="C2843" s="148"/>
      <c r="D2843" s="150"/>
      <c r="E2843" s="151"/>
      <c r="F2843" s="152"/>
      <c r="G2843" s="153">
        <f xml:space="preserve"> IF(F2843="Yes",D2843/ '@PRODUCTION VOLUME'!$B$3*'@PRODUCTION VOLUME'!$B$4,D2843)</f>
        <v>0</v>
      </c>
      <c r="H2843" s="151"/>
      <c r="I2843" s="148"/>
      <c r="J2843" s="148"/>
      <c r="K2843" s="154"/>
      <c r="L2843" s="155"/>
      <c r="M2843" s="132" t="str">
        <f>_xlfn.IFNA(VLOOKUP(L2843,'@LIST'!$M$2:$N$396,2,FALSE),"")</f>
        <v/>
      </c>
      <c r="N2843" s="156"/>
      <c r="O2843" s="157"/>
      <c r="P2843" s="135" t="str">
        <f>_xlfn.IFNA(VLOOKUP(O2843,'@LIST'!$M$2:$N$396,2,FALSE),"")</f>
        <v/>
      </c>
      <c r="Q2843" s="158"/>
      <c r="R2843" s="160"/>
      <c r="S2843" s="159" t="str">
        <f>_xlfn.IFNA(VLOOKUP(R2843, '@LIST'!$AR$2:$AS$4, 2, FALSE), "")</f>
        <v/>
      </c>
      <c r="T2843" s="160"/>
      <c r="U2843" s="161" t="str">
        <f>_xlfn.IFNA(VLOOKUP(T2843, '@LIST'!$AU$2:$AV$4, 2, FALSE), "")</f>
        <v/>
      </c>
    </row>
    <row r="2844" spans="1:21" s="162" customFormat="1" ht="16.8">
      <c r="A2844" s="148"/>
      <c r="B2844" s="149" t="str">
        <f>_xlfn.IFNA(VLOOKUP(A2844, '@LIST'!$A$2:$B$15, 2, FALSE), "")</f>
        <v/>
      </c>
      <c r="C2844" s="148"/>
      <c r="D2844" s="150"/>
      <c r="E2844" s="151"/>
      <c r="F2844" s="152"/>
      <c r="G2844" s="153">
        <f xml:space="preserve"> IF(F2844="Yes",D2844/ '@PRODUCTION VOLUME'!$B$3*'@PRODUCTION VOLUME'!$B$4,D2844)</f>
        <v>0</v>
      </c>
      <c r="H2844" s="151"/>
      <c r="I2844" s="148"/>
      <c r="J2844" s="148"/>
      <c r="K2844" s="154"/>
      <c r="L2844" s="155"/>
      <c r="M2844" s="132" t="str">
        <f>_xlfn.IFNA(VLOOKUP(L2844,'@LIST'!$M$2:$N$396,2,FALSE),"")</f>
        <v/>
      </c>
      <c r="N2844" s="156"/>
      <c r="O2844" s="157"/>
      <c r="P2844" s="135" t="str">
        <f>_xlfn.IFNA(VLOOKUP(O2844,'@LIST'!$M$2:$N$396,2,FALSE),"")</f>
        <v/>
      </c>
      <c r="Q2844" s="158"/>
      <c r="R2844" s="160"/>
      <c r="S2844" s="159" t="str">
        <f>_xlfn.IFNA(VLOOKUP(R2844, '@LIST'!$AR$2:$AS$4, 2, FALSE), "")</f>
        <v/>
      </c>
      <c r="T2844" s="160"/>
      <c r="U2844" s="161" t="str">
        <f>_xlfn.IFNA(VLOOKUP(T2844, '@LIST'!$AU$2:$AV$4, 2, FALSE), "")</f>
        <v/>
      </c>
    </row>
    <row r="2845" spans="1:21" s="162" customFormat="1" ht="16.8">
      <c r="A2845" s="148"/>
      <c r="B2845" s="149" t="str">
        <f>_xlfn.IFNA(VLOOKUP(A2845, '@LIST'!$A$2:$B$15, 2, FALSE), "")</f>
        <v/>
      </c>
      <c r="C2845" s="148"/>
      <c r="D2845" s="150"/>
      <c r="E2845" s="151"/>
      <c r="F2845" s="152"/>
      <c r="G2845" s="153">
        <f xml:space="preserve"> IF(F2845="Yes",D2845/ '@PRODUCTION VOLUME'!$B$3*'@PRODUCTION VOLUME'!$B$4,D2845)</f>
        <v>0</v>
      </c>
      <c r="H2845" s="151"/>
      <c r="I2845" s="148"/>
      <c r="J2845" s="148"/>
      <c r="K2845" s="154"/>
      <c r="L2845" s="155"/>
      <c r="M2845" s="132" t="str">
        <f>_xlfn.IFNA(VLOOKUP(L2845,'@LIST'!$M$2:$N$396,2,FALSE),"")</f>
        <v/>
      </c>
      <c r="N2845" s="156"/>
      <c r="O2845" s="157"/>
      <c r="P2845" s="135" t="str">
        <f>_xlfn.IFNA(VLOOKUP(O2845,'@LIST'!$M$2:$N$396,2,FALSE),"")</f>
        <v/>
      </c>
      <c r="Q2845" s="158"/>
      <c r="R2845" s="160"/>
      <c r="S2845" s="159" t="str">
        <f>_xlfn.IFNA(VLOOKUP(R2845, '@LIST'!$AR$2:$AS$4, 2, FALSE), "")</f>
        <v/>
      </c>
      <c r="T2845" s="160"/>
      <c r="U2845" s="161" t="str">
        <f>_xlfn.IFNA(VLOOKUP(T2845, '@LIST'!$AU$2:$AV$4, 2, FALSE), "")</f>
        <v/>
      </c>
    </row>
    <row r="2846" spans="1:21" s="162" customFormat="1" ht="16.8">
      <c r="A2846" s="148"/>
      <c r="B2846" s="149" t="str">
        <f>_xlfn.IFNA(VLOOKUP(A2846, '@LIST'!$A$2:$B$15, 2, FALSE), "")</f>
        <v/>
      </c>
      <c r="C2846" s="148"/>
      <c r="D2846" s="150"/>
      <c r="E2846" s="151"/>
      <c r="F2846" s="152"/>
      <c r="G2846" s="153">
        <f xml:space="preserve"> IF(F2846="Yes",D2846/ '@PRODUCTION VOLUME'!$B$3*'@PRODUCTION VOLUME'!$B$4,D2846)</f>
        <v>0</v>
      </c>
      <c r="H2846" s="151"/>
      <c r="I2846" s="148"/>
      <c r="J2846" s="148"/>
      <c r="K2846" s="154"/>
      <c r="L2846" s="155"/>
      <c r="M2846" s="132" t="str">
        <f>_xlfn.IFNA(VLOOKUP(L2846,'@LIST'!$M$2:$N$396,2,FALSE),"")</f>
        <v/>
      </c>
      <c r="N2846" s="156"/>
      <c r="O2846" s="157"/>
      <c r="P2846" s="135" t="str">
        <f>_xlfn.IFNA(VLOOKUP(O2846,'@LIST'!$M$2:$N$396,2,FALSE),"")</f>
        <v/>
      </c>
      <c r="Q2846" s="158"/>
      <c r="R2846" s="160"/>
      <c r="S2846" s="159" t="str">
        <f>_xlfn.IFNA(VLOOKUP(R2846, '@LIST'!$AR$2:$AS$4, 2, FALSE), "")</f>
        <v/>
      </c>
      <c r="T2846" s="160"/>
      <c r="U2846" s="161" t="str">
        <f>_xlfn.IFNA(VLOOKUP(T2846, '@LIST'!$AU$2:$AV$4, 2, FALSE), "")</f>
        <v/>
      </c>
    </row>
    <row r="2847" spans="1:21" s="162" customFormat="1" ht="16.8">
      <c r="A2847" s="148"/>
      <c r="B2847" s="149" t="str">
        <f>_xlfn.IFNA(VLOOKUP(A2847, '@LIST'!$A$2:$B$15, 2, FALSE), "")</f>
        <v/>
      </c>
      <c r="C2847" s="148"/>
      <c r="D2847" s="150"/>
      <c r="E2847" s="151"/>
      <c r="F2847" s="152"/>
      <c r="G2847" s="153">
        <f xml:space="preserve"> IF(F2847="Yes",D2847/ '@PRODUCTION VOLUME'!$B$3*'@PRODUCTION VOLUME'!$B$4,D2847)</f>
        <v>0</v>
      </c>
      <c r="H2847" s="151"/>
      <c r="I2847" s="148"/>
      <c r="J2847" s="148"/>
      <c r="K2847" s="154"/>
      <c r="L2847" s="155"/>
      <c r="M2847" s="132" t="str">
        <f>_xlfn.IFNA(VLOOKUP(L2847,'@LIST'!$M$2:$N$396,2,FALSE),"")</f>
        <v/>
      </c>
      <c r="N2847" s="156"/>
      <c r="O2847" s="157"/>
      <c r="P2847" s="135" t="str">
        <f>_xlfn.IFNA(VLOOKUP(O2847,'@LIST'!$M$2:$N$396,2,FALSE),"")</f>
        <v/>
      </c>
      <c r="Q2847" s="158"/>
      <c r="R2847" s="160"/>
      <c r="S2847" s="159" t="str">
        <f>_xlfn.IFNA(VLOOKUP(R2847, '@LIST'!$AR$2:$AS$4, 2, FALSE), "")</f>
        <v/>
      </c>
      <c r="T2847" s="160"/>
      <c r="U2847" s="161" t="str">
        <f>_xlfn.IFNA(VLOOKUP(T2847, '@LIST'!$AU$2:$AV$4, 2, FALSE), "")</f>
        <v/>
      </c>
    </row>
    <row r="2848" spans="1:21" s="162" customFormat="1" ht="16.8">
      <c r="A2848" s="148"/>
      <c r="B2848" s="149" t="str">
        <f>_xlfn.IFNA(VLOOKUP(A2848, '@LIST'!$A$2:$B$15, 2, FALSE), "")</f>
        <v/>
      </c>
      <c r="C2848" s="148"/>
      <c r="D2848" s="150"/>
      <c r="E2848" s="151"/>
      <c r="F2848" s="152"/>
      <c r="G2848" s="153">
        <f xml:space="preserve"> IF(F2848="Yes",D2848/ '@PRODUCTION VOLUME'!$B$3*'@PRODUCTION VOLUME'!$B$4,D2848)</f>
        <v>0</v>
      </c>
      <c r="H2848" s="151"/>
      <c r="I2848" s="148"/>
      <c r="J2848" s="148"/>
      <c r="K2848" s="154"/>
      <c r="L2848" s="155"/>
      <c r="M2848" s="132" t="str">
        <f>_xlfn.IFNA(VLOOKUP(L2848,'@LIST'!$M$2:$N$396,2,FALSE),"")</f>
        <v/>
      </c>
      <c r="N2848" s="156"/>
      <c r="O2848" s="157"/>
      <c r="P2848" s="135" t="str">
        <f>_xlfn.IFNA(VLOOKUP(O2848,'@LIST'!$M$2:$N$396,2,FALSE),"")</f>
        <v/>
      </c>
      <c r="Q2848" s="158"/>
      <c r="R2848" s="160"/>
      <c r="S2848" s="159" t="str">
        <f>_xlfn.IFNA(VLOOKUP(R2848, '@LIST'!$AR$2:$AS$4, 2, FALSE), "")</f>
        <v/>
      </c>
      <c r="T2848" s="160"/>
      <c r="U2848" s="161" t="str">
        <f>_xlfn.IFNA(VLOOKUP(T2848, '@LIST'!$AU$2:$AV$4, 2, FALSE), "")</f>
        <v/>
      </c>
    </row>
    <row r="2849" spans="1:21" s="162" customFormat="1" ht="16.8">
      <c r="A2849" s="148"/>
      <c r="B2849" s="149" t="str">
        <f>_xlfn.IFNA(VLOOKUP(A2849, '@LIST'!$A$2:$B$15, 2, FALSE), "")</f>
        <v/>
      </c>
      <c r="C2849" s="148"/>
      <c r="D2849" s="150"/>
      <c r="E2849" s="151"/>
      <c r="F2849" s="152"/>
      <c r="G2849" s="153">
        <f xml:space="preserve"> IF(F2849="Yes",D2849/ '@PRODUCTION VOLUME'!$B$3*'@PRODUCTION VOLUME'!$B$4,D2849)</f>
        <v>0</v>
      </c>
      <c r="H2849" s="151"/>
      <c r="I2849" s="148"/>
      <c r="J2849" s="148"/>
      <c r="K2849" s="154"/>
      <c r="L2849" s="155"/>
      <c r="M2849" s="132" t="str">
        <f>_xlfn.IFNA(VLOOKUP(L2849,'@LIST'!$M$2:$N$396,2,FALSE),"")</f>
        <v/>
      </c>
      <c r="N2849" s="156"/>
      <c r="O2849" s="157"/>
      <c r="P2849" s="135" t="str">
        <f>_xlfn.IFNA(VLOOKUP(O2849,'@LIST'!$M$2:$N$396,2,FALSE),"")</f>
        <v/>
      </c>
      <c r="Q2849" s="158"/>
      <c r="R2849" s="160"/>
      <c r="S2849" s="159" t="str">
        <f>_xlfn.IFNA(VLOOKUP(R2849, '@LIST'!$AR$2:$AS$4, 2, FALSE), "")</f>
        <v/>
      </c>
      <c r="T2849" s="160"/>
      <c r="U2849" s="161" t="str">
        <f>_xlfn.IFNA(VLOOKUP(T2849, '@LIST'!$AU$2:$AV$4, 2, FALSE), "")</f>
        <v/>
      </c>
    </row>
    <row r="2850" spans="1:21" s="162" customFormat="1" ht="16.8">
      <c r="A2850" s="148"/>
      <c r="B2850" s="149" t="str">
        <f>_xlfn.IFNA(VLOOKUP(A2850, '@LIST'!$A$2:$B$15, 2, FALSE), "")</f>
        <v/>
      </c>
      <c r="C2850" s="148"/>
      <c r="D2850" s="150"/>
      <c r="E2850" s="151"/>
      <c r="F2850" s="152"/>
      <c r="G2850" s="153">
        <f xml:space="preserve"> IF(F2850="Yes",D2850/ '@PRODUCTION VOLUME'!$B$3*'@PRODUCTION VOLUME'!$B$4,D2850)</f>
        <v>0</v>
      </c>
      <c r="H2850" s="151"/>
      <c r="I2850" s="148"/>
      <c r="J2850" s="148"/>
      <c r="K2850" s="154"/>
      <c r="L2850" s="155"/>
      <c r="M2850" s="132" t="str">
        <f>_xlfn.IFNA(VLOOKUP(L2850,'@LIST'!$M$2:$N$396,2,FALSE),"")</f>
        <v/>
      </c>
      <c r="N2850" s="156"/>
      <c r="O2850" s="157"/>
      <c r="P2850" s="135" t="str">
        <f>_xlfn.IFNA(VLOOKUP(O2850,'@LIST'!$M$2:$N$396,2,FALSE),"")</f>
        <v/>
      </c>
      <c r="Q2850" s="158"/>
      <c r="R2850" s="160"/>
      <c r="S2850" s="159" t="str">
        <f>_xlfn.IFNA(VLOOKUP(R2850, '@LIST'!$AR$2:$AS$4, 2, FALSE), "")</f>
        <v/>
      </c>
      <c r="T2850" s="160"/>
      <c r="U2850" s="161" t="str">
        <f>_xlfn.IFNA(VLOOKUP(T2850, '@LIST'!$AU$2:$AV$4, 2, FALSE), "")</f>
        <v/>
      </c>
    </row>
    <row r="2851" spans="1:21" s="162" customFormat="1" ht="16.8">
      <c r="A2851" s="148"/>
      <c r="B2851" s="149" t="str">
        <f>_xlfn.IFNA(VLOOKUP(A2851, '@LIST'!$A$2:$B$15, 2, FALSE), "")</f>
        <v/>
      </c>
      <c r="C2851" s="148"/>
      <c r="D2851" s="150"/>
      <c r="E2851" s="151"/>
      <c r="F2851" s="152"/>
      <c r="G2851" s="153">
        <f xml:space="preserve"> IF(F2851="Yes",D2851/ '@PRODUCTION VOLUME'!$B$3*'@PRODUCTION VOLUME'!$B$4,D2851)</f>
        <v>0</v>
      </c>
      <c r="H2851" s="151"/>
      <c r="I2851" s="148"/>
      <c r="J2851" s="148"/>
      <c r="K2851" s="154"/>
      <c r="L2851" s="155"/>
      <c r="M2851" s="132" t="str">
        <f>_xlfn.IFNA(VLOOKUP(L2851,'@LIST'!$M$2:$N$396,2,FALSE),"")</f>
        <v/>
      </c>
      <c r="N2851" s="156"/>
      <c r="O2851" s="157"/>
      <c r="P2851" s="135" t="str">
        <f>_xlfn.IFNA(VLOOKUP(O2851,'@LIST'!$M$2:$N$396,2,FALSE),"")</f>
        <v/>
      </c>
      <c r="Q2851" s="158"/>
      <c r="R2851" s="160"/>
      <c r="S2851" s="159" t="str">
        <f>_xlfn.IFNA(VLOOKUP(R2851, '@LIST'!$AR$2:$AS$4, 2, FALSE), "")</f>
        <v/>
      </c>
      <c r="T2851" s="160"/>
      <c r="U2851" s="161" t="str">
        <f>_xlfn.IFNA(VLOOKUP(T2851, '@LIST'!$AU$2:$AV$4, 2, FALSE), "")</f>
        <v/>
      </c>
    </row>
    <row r="2852" spans="1:21" s="162" customFormat="1" ht="16.8">
      <c r="A2852" s="148"/>
      <c r="B2852" s="149" t="str">
        <f>_xlfn.IFNA(VLOOKUP(A2852, '@LIST'!$A$2:$B$15, 2, FALSE), "")</f>
        <v/>
      </c>
      <c r="C2852" s="148"/>
      <c r="D2852" s="150"/>
      <c r="E2852" s="151"/>
      <c r="F2852" s="152"/>
      <c r="G2852" s="153">
        <f xml:space="preserve"> IF(F2852="Yes",D2852/ '@PRODUCTION VOLUME'!$B$3*'@PRODUCTION VOLUME'!$B$4,D2852)</f>
        <v>0</v>
      </c>
      <c r="H2852" s="151"/>
      <c r="I2852" s="148"/>
      <c r="J2852" s="148"/>
      <c r="K2852" s="154"/>
      <c r="L2852" s="155"/>
      <c r="M2852" s="132" t="str">
        <f>_xlfn.IFNA(VLOOKUP(L2852,'@LIST'!$M$2:$N$396,2,FALSE),"")</f>
        <v/>
      </c>
      <c r="N2852" s="156"/>
      <c r="O2852" s="157"/>
      <c r="P2852" s="135" t="str">
        <f>_xlfn.IFNA(VLOOKUP(O2852,'@LIST'!$M$2:$N$396,2,FALSE),"")</f>
        <v/>
      </c>
      <c r="Q2852" s="158"/>
      <c r="R2852" s="160"/>
      <c r="S2852" s="159" t="str">
        <f>_xlfn.IFNA(VLOOKUP(R2852, '@LIST'!$AR$2:$AS$4, 2, FALSE), "")</f>
        <v/>
      </c>
      <c r="T2852" s="160"/>
      <c r="U2852" s="161" t="str">
        <f>_xlfn.IFNA(VLOOKUP(T2852, '@LIST'!$AU$2:$AV$4, 2, FALSE), "")</f>
        <v/>
      </c>
    </row>
    <row r="2853" spans="1:21" s="162" customFormat="1" ht="16.8">
      <c r="A2853" s="148"/>
      <c r="B2853" s="149" t="str">
        <f>_xlfn.IFNA(VLOOKUP(A2853, '@LIST'!$A$2:$B$15, 2, FALSE), "")</f>
        <v/>
      </c>
      <c r="C2853" s="148"/>
      <c r="D2853" s="150"/>
      <c r="E2853" s="151"/>
      <c r="F2853" s="152"/>
      <c r="G2853" s="153">
        <f xml:space="preserve"> IF(F2853="Yes",D2853/ '@PRODUCTION VOLUME'!$B$3*'@PRODUCTION VOLUME'!$B$4,D2853)</f>
        <v>0</v>
      </c>
      <c r="H2853" s="151"/>
      <c r="I2853" s="148"/>
      <c r="J2853" s="148"/>
      <c r="K2853" s="154"/>
      <c r="L2853" s="155"/>
      <c r="M2853" s="132" t="str">
        <f>_xlfn.IFNA(VLOOKUP(L2853,'@LIST'!$M$2:$N$396,2,FALSE),"")</f>
        <v/>
      </c>
      <c r="N2853" s="156"/>
      <c r="O2853" s="157"/>
      <c r="P2853" s="135" t="str">
        <f>_xlfn.IFNA(VLOOKUP(O2853,'@LIST'!$M$2:$N$396,2,FALSE),"")</f>
        <v/>
      </c>
      <c r="Q2853" s="158"/>
      <c r="R2853" s="160"/>
      <c r="S2853" s="159" t="str">
        <f>_xlfn.IFNA(VLOOKUP(R2853, '@LIST'!$AR$2:$AS$4, 2, FALSE), "")</f>
        <v/>
      </c>
      <c r="T2853" s="160"/>
      <c r="U2853" s="161" t="str">
        <f>_xlfn.IFNA(VLOOKUP(T2853, '@LIST'!$AU$2:$AV$4, 2, FALSE), "")</f>
        <v/>
      </c>
    </row>
    <row r="2854" spans="1:21" s="162" customFormat="1" ht="16.8">
      <c r="A2854" s="148"/>
      <c r="B2854" s="149" t="str">
        <f>_xlfn.IFNA(VLOOKUP(A2854, '@LIST'!$A$2:$B$15, 2, FALSE), "")</f>
        <v/>
      </c>
      <c r="C2854" s="148"/>
      <c r="D2854" s="150"/>
      <c r="E2854" s="151"/>
      <c r="F2854" s="152"/>
      <c r="G2854" s="153">
        <f xml:space="preserve"> IF(F2854="Yes",D2854/ '@PRODUCTION VOLUME'!$B$3*'@PRODUCTION VOLUME'!$B$4,D2854)</f>
        <v>0</v>
      </c>
      <c r="H2854" s="151"/>
      <c r="I2854" s="148"/>
      <c r="J2854" s="148"/>
      <c r="K2854" s="154"/>
      <c r="L2854" s="155"/>
      <c r="M2854" s="132" t="str">
        <f>_xlfn.IFNA(VLOOKUP(L2854,'@LIST'!$M$2:$N$396,2,FALSE),"")</f>
        <v/>
      </c>
      <c r="N2854" s="156"/>
      <c r="O2854" s="157"/>
      <c r="P2854" s="135" t="str">
        <f>_xlfn.IFNA(VLOOKUP(O2854,'@LIST'!$M$2:$N$396,2,FALSE),"")</f>
        <v/>
      </c>
      <c r="Q2854" s="158"/>
      <c r="R2854" s="160"/>
      <c r="S2854" s="159" t="str">
        <f>_xlfn.IFNA(VLOOKUP(R2854, '@LIST'!$AR$2:$AS$4, 2, FALSE), "")</f>
        <v/>
      </c>
      <c r="T2854" s="160"/>
      <c r="U2854" s="161" t="str">
        <f>_xlfn.IFNA(VLOOKUP(T2854, '@LIST'!$AU$2:$AV$4, 2, FALSE), "")</f>
        <v/>
      </c>
    </row>
    <row r="2855" spans="1:21" s="162" customFormat="1" ht="16.8">
      <c r="A2855" s="148"/>
      <c r="B2855" s="149" t="str">
        <f>_xlfn.IFNA(VLOOKUP(A2855, '@LIST'!$A$2:$B$15, 2, FALSE), "")</f>
        <v/>
      </c>
      <c r="C2855" s="148"/>
      <c r="D2855" s="150"/>
      <c r="E2855" s="151"/>
      <c r="F2855" s="152"/>
      <c r="G2855" s="153">
        <f xml:space="preserve"> IF(F2855="Yes",D2855/ '@PRODUCTION VOLUME'!$B$3*'@PRODUCTION VOLUME'!$B$4,D2855)</f>
        <v>0</v>
      </c>
      <c r="H2855" s="151"/>
      <c r="I2855" s="148"/>
      <c r="J2855" s="148"/>
      <c r="K2855" s="154"/>
      <c r="L2855" s="155"/>
      <c r="M2855" s="132" t="str">
        <f>_xlfn.IFNA(VLOOKUP(L2855,'@LIST'!$M$2:$N$396,2,FALSE),"")</f>
        <v/>
      </c>
      <c r="N2855" s="156"/>
      <c r="O2855" s="157"/>
      <c r="P2855" s="135" t="str">
        <f>_xlfn.IFNA(VLOOKUP(O2855,'@LIST'!$M$2:$N$396,2,FALSE),"")</f>
        <v/>
      </c>
      <c r="Q2855" s="158"/>
      <c r="R2855" s="160"/>
      <c r="S2855" s="159" t="str">
        <f>_xlfn.IFNA(VLOOKUP(R2855, '@LIST'!$AR$2:$AS$4, 2, FALSE), "")</f>
        <v/>
      </c>
      <c r="T2855" s="160"/>
      <c r="U2855" s="161" t="str">
        <f>_xlfn.IFNA(VLOOKUP(T2855, '@LIST'!$AU$2:$AV$4, 2, FALSE), "")</f>
        <v/>
      </c>
    </row>
    <row r="2856" spans="1:21" s="162" customFormat="1" ht="16.8">
      <c r="A2856" s="148"/>
      <c r="B2856" s="149" t="str">
        <f>_xlfn.IFNA(VLOOKUP(A2856, '@LIST'!$A$2:$B$15, 2, FALSE), "")</f>
        <v/>
      </c>
      <c r="C2856" s="148"/>
      <c r="D2856" s="150"/>
      <c r="E2856" s="151"/>
      <c r="F2856" s="152"/>
      <c r="G2856" s="153">
        <f xml:space="preserve"> IF(F2856="Yes",D2856/ '@PRODUCTION VOLUME'!$B$3*'@PRODUCTION VOLUME'!$B$4,D2856)</f>
        <v>0</v>
      </c>
      <c r="H2856" s="151"/>
      <c r="I2856" s="148"/>
      <c r="J2856" s="148"/>
      <c r="K2856" s="154"/>
      <c r="L2856" s="155"/>
      <c r="M2856" s="132" t="str">
        <f>_xlfn.IFNA(VLOOKUP(L2856,'@LIST'!$M$2:$N$396,2,FALSE),"")</f>
        <v/>
      </c>
      <c r="N2856" s="156"/>
      <c r="O2856" s="157"/>
      <c r="P2856" s="135" t="str">
        <f>_xlfn.IFNA(VLOOKUP(O2856,'@LIST'!$M$2:$N$396,2,FALSE),"")</f>
        <v/>
      </c>
      <c r="Q2856" s="158"/>
      <c r="R2856" s="160"/>
      <c r="S2856" s="159" t="str">
        <f>_xlfn.IFNA(VLOOKUP(R2856, '@LIST'!$AR$2:$AS$4, 2, FALSE), "")</f>
        <v/>
      </c>
      <c r="T2856" s="160"/>
      <c r="U2856" s="161" t="str">
        <f>_xlfn.IFNA(VLOOKUP(T2856, '@LIST'!$AU$2:$AV$4, 2, FALSE), "")</f>
        <v/>
      </c>
    </row>
    <row r="2857" spans="1:21" s="162" customFormat="1" ht="16.8">
      <c r="A2857" s="148"/>
      <c r="B2857" s="149" t="str">
        <f>_xlfn.IFNA(VLOOKUP(A2857, '@LIST'!$A$2:$B$15, 2, FALSE), "")</f>
        <v/>
      </c>
      <c r="C2857" s="148"/>
      <c r="D2857" s="150"/>
      <c r="E2857" s="151"/>
      <c r="F2857" s="152"/>
      <c r="G2857" s="153">
        <f xml:space="preserve"> IF(F2857="Yes",D2857/ '@PRODUCTION VOLUME'!$B$3*'@PRODUCTION VOLUME'!$B$4,D2857)</f>
        <v>0</v>
      </c>
      <c r="H2857" s="151"/>
      <c r="I2857" s="148"/>
      <c r="J2857" s="148"/>
      <c r="K2857" s="154"/>
      <c r="L2857" s="155"/>
      <c r="M2857" s="132" t="str">
        <f>_xlfn.IFNA(VLOOKUP(L2857,'@LIST'!$M$2:$N$396,2,FALSE),"")</f>
        <v/>
      </c>
      <c r="N2857" s="156"/>
      <c r="O2857" s="157"/>
      <c r="P2857" s="135" t="str">
        <f>_xlfn.IFNA(VLOOKUP(O2857,'@LIST'!$M$2:$N$396,2,FALSE),"")</f>
        <v/>
      </c>
      <c r="Q2857" s="158"/>
      <c r="R2857" s="160"/>
      <c r="S2857" s="159" t="str">
        <f>_xlfn.IFNA(VLOOKUP(R2857, '@LIST'!$AR$2:$AS$4, 2, FALSE), "")</f>
        <v/>
      </c>
      <c r="T2857" s="160"/>
      <c r="U2857" s="161" t="str">
        <f>_xlfn.IFNA(VLOOKUP(T2857, '@LIST'!$AU$2:$AV$4, 2, FALSE), "")</f>
        <v/>
      </c>
    </row>
    <row r="2858" spans="1:21" s="162" customFormat="1" ht="16.8">
      <c r="A2858" s="148"/>
      <c r="B2858" s="149" t="str">
        <f>_xlfn.IFNA(VLOOKUP(A2858, '@LIST'!$A$2:$B$15, 2, FALSE), "")</f>
        <v/>
      </c>
      <c r="C2858" s="148"/>
      <c r="D2858" s="150"/>
      <c r="E2858" s="151"/>
      <c r="F2858" s="152"/>
      <c r="G2858" s="153">
        <f xml:space="preserve"> IF(F2858="Yes",D2858/ '@PRODUCTION VOLUME'!$B$3*'@PRODUCTION VOLUME'!$B$4,D2858)</f>
        <v>0</v>
      </c>
      <c r="H2858" s="151"/>
      <c r="I2858" s="148"/>
      <c r="J2858" s="148"/>
      <c r="K2858" s="154"/>
      <c r="L2858" s="155"/>
      <c r="M2858" s="132" t="str">
        <f>_xlfn.IFNA(VLOOKUP(L2858,'@LIST'!$M$2:$N$396,2,FALSE),"")</f>
        <v/>
      </c>
      <c r="N2858" s="156"/>
      <c r="O2858" s="157"/>
      <c r="P2858" s="135" t="str">
        <f>_xlfn.IFNA(VLOOKUP(O2858,'@LIST'!$M$2:$N$396,2,FALSE),"")</f>
        <v/>
      </c>
      <c r="Q2858" s="158"/>
      <c r="R2858" s="160"/>
      <c r="S2858" s="159" t="str">
        <f>_xlfn.IFNA(VLOOKUP(R2858, '@LIST'!$AR$2:$AS$4, 2, FALSE), "")</f>
        <v/>
      </c>
      <c r="T2858" s="160"/>
      <c r="U2858" s="161" t="str">
        <f>_xlfn.IFNA(VLOOKUP(T2858, '@LIST'!$AU$2:$AV$4, 2, FALSE), "")</f>
        <v/>
      </c>
    </row>
    <row r="2859" spans="1:21" s="162" customFormat="1" ht="16.8">
      <c r="A2859" s="148"/>
      <c r="B2859" s="149" t="str">
        <f>_xlfn.IFNA(VLOOKUP(A2859, '@LIST'!$A$2:$B$15, 2, FALSE), "")</f>
        <v/>
      </c>
      <c r="C2859" s="148"/>
      <c r="D2859" s="150"/>
      <c r="E2859" s="151"/>
      <c r="F2859" s="152"/>
      <c r="G2859" s="153">
        <f xml:space="preserve"> IF(F2859="Yes",D2859/ '@PRODUCTION VOLUME'!$B$3*'@PRODUCTION VOLUME'!$B$4,D2859)</f>
        <v>0</v>
      </c>
      <c r="H2859" s="151"/>
      <c r="I2859" s="148"/>
      <c r="J2859" s="148"/>
      <c r="K2859" s="154"/>
      <c r="L2859" s="155"/>
      <c r="M2859" s="132" t="str">
        <f>_xlfn.IFNA(VLOOKUP(L2859,'@LIST'!$M$2:$N$396,2,FALSE),"")</f>
        <v/>
      </c>
      <c r="N2859" s="156"/>
      <c r="O2859" s="157"/>
      <c r="P2859" s="135" t="str">
        <f>_xlfn.IFNA(VLOOKUP(O2859,'@LIST'!$M$2:$N$396,2,FALSE),"")</f>
        <v/>
      </c>
      <c r="Q2859" s="158"/>
      <c r="R2859" s="160"/>
      <c r="S2859" s="159" t="str">
        <f>_xlfn.IFNA(VLOOKUP(R2859, '@LIST'!$AR$2:$AS$4, 2, FALSE), "")</f>
        <v/>
      </c>
      <c r="T2859" s="160"/>
      <c r="U2859" s="161" t="str">
        <f>_xlfn.IFNA(VLOOKUP(T2859, '@LIST'!$AU$2:$AV$4, 2, FALSE), "")</f>
        <v/>
      </c>
    </row>
    <row r="2860" spans="1:21" s="162" customFormat="1" ht="16.8">
      <c r="A2860" s="148"/>
      <c r="B2860" s="149" t="str">
        <f>_xlfn.IFNA(VLOOKUP(A2860, '@LIST'!$A$2:$B$15, 2, FALSE), "")</f>
        <v/>
      </c>
      <c r="C2860" s="148"/>
      <c r="D2860" s="150"/>
      <c r="E2860" s="151"/>
      <c r="F2860" s="152"/>
      <c r="G2860" s="153">
        <f xml:space="preserve"> IF(F2860="Yes",D2860/ '@PRODUCTION VOLUME'!$B$3*'@PRODUCTION VOLUME'!$B$4,D2860)</f>
        <v>0</v>
      </c>
      <c r="H2860" s="151"/>
      <c r="I2860" s="148"/>
      <c r="J2860" s="148"/>
      <c r="K2860" s="154"/>
      <c r="L2860" s="155"/>
      <c r="M2860" s="132" t="str">
        <f>_xlfn.IFNA(VLOOKUP(L2860,'@LIST'!$M$2:$N$396,2,FALSE),"")</f>
        <v/>
      </c>
      <c r="N2860" s="156"/>
      <c r="O2860" s="157"/>
      <c r="P2860" s="135" t="str">
        <f>_xlfn.IFNA(VLOOKUP(O2860,'@LIST'!$M$2:$N$396,2,FALSE),"")</f>
        <v/>
      </c>
      <c r="Q2860" s="158"/>
      <c r="R2860" s="160"/>
      <c r="S2860" s="159" t="str">
        <f>_xlfn.IFNA(VLOOKUP(R2860, '@LIST'!$AR$2:$AS$4, 2, FALSE), "")</f>
        <v/>
      </c>
      <c r="T2860" s="160"/>
      <c r="U2860" s="161" t="str">
        <f>_xlfn.IFNA(VLOOKUP(T2860, '@LIST'!$AU$2:$AV$4, 2, FALSE), "")</f>
        <v/>
      </c>
    </row>
    <row r="2861" spans="1:21" s="162" customFormat="1" ht="16.8">
      <c r="A2861" s="148"/>
      <c r="B2861" s="149" t="str">
        <f>_xlfn.IFNA(VLOOKUP(A2861, '@LIST'!$A$2:$B$15, 2, FALSE), "")</f>
        <v/>
      </c>
      <c r="C2861" s="148"/>
      <c r="D2861" s="150"/>
      <c r="E2861" s="151"/>
      <c r="F2861" s="152"/>
      <c r="G2861" s="153">
        <f xml:space="preserve"> IF(F2861="Yes",D2861/ '@PRODUCTION VOLUME'!$B$3*'@PRODUCTION VOLUME'!$B$4,D2861)</f>
        <v>0</v>
      </c>
      <c r="H2861" s="151"/>
      <c r="I2861" s="148"/>
      <c r="J2861" s="148"/>
      <c r="K2861" s="154"/>
      <c r="L2861" s="155"/>
      <c r="M2861" s="132" t="str">
        <f>_xlfn.IFNA(VLOOKUP(L2861,'@LIST'!$M$2:$N$396,2,FALSE),"")</f>
        <v/>
      </c>
      <c r="N2861" s="156"/>
      <c r="O2861" s="157"/>
      <c r="P2861" s="135" t="str">
        <f>_xlfn.IFNA(VLOOKUP(O2861,'@LIST'!$M$2:$N$396,2,FALSE),"")</f>
        <v/>
      </c>
      <c r="Q2861" s="158"/>
      <c r="R2861" s="160"/>
      <c r="S2861" s="159" t="str">
        <f>_xlfn.IFNA(VLOOKUP(R2861, '@LIST'!$AR$2:$AS$4, 2, FALSE), "")</f>
        <v/>
      </c>
      <c r="T2861" s="160"/>
      <c r="U2861" s="161" t="str">
        <f>_xlfn.IFNA(VLOOKUP(T2861, '@LIST'!$AU$2:$AV$4, 2, FALSE), "")</f>
        <v/>
      </c>
    </row>
    <row r="2862" spans="1:21" s="162" customFormat="1" ht="16.8">
      <c r="A2862" s="148"/>
      <c r="B2862" s="149" t="str">
        <f>_xlfn.IFNA(VLOOKUP(A2862, '@LIST'!$A$2:$B$15, 2, FALSE), "")</f>
        <v/>
      </c>
      <c r="C2862" s="148"/>
      <c r="D2862" s="150"/>
      <c r="E2862" s="151"/>
      <c r="F2862" s="152"/>
      <c r="G2862" s="153">
        <f xml:space="preserve"> IF(F2862="Yes",D2862/ '@PRODUCTION VOLUME'!$B$3*'@PRODUCTION VOLUME'!$B$4,D2862)</f>
        <v>0</v>
      </c>
      <c r="H2862" s="151"/>
      <c r="I2862" s="148"/>
      <c r="J2862" s="148"/>
      <c r="K2862" s="154"/>
      <c r="L2862" s="155"/>
      <c r="M2862" s="132" t="str">
        <f>_xlfn.IFNA(VLOOKUP(L2862,'@LIST'!$M$2:$N$396,2,FALSE),"")</f>
        <v/>
      </c>
      <c r="N2862" s="156"/>
      <c r="O2862" s="157"/>
      <c r="P2862" s="135" t="str">
        <f>_xlfn.IFNA(VLOOKUP(O2862,'@LIST'!$M$2:$N$396,2,FALSE),"")</f>
        <v/>
      </c>
      <c r="Q2862" s="158"/>
      <c r="R2862" s="160"/>
      <c r="S2862" s="159" t="str">
        <f>_xlfn.IFNA(VLOOKUP(R2862, '@LIST'!$AR$2:$AS$4, 2, FALSE), "")</f>
        <v/>
      </c>
      <c r="T2862" s="160"/>
      <c r="U2862" s="161" t="str">
        <f>_xlfn.IFNA(VLOOKUP(T2862, '@LIST'!$AU$2:$AV$4, 2, FALSE), "")</f>
        <v/>
      </c>
    </row>
    <row r="2863" spans="1:21" s="162" customFormat="1" ht="16.8">
      <c r="A2863" s="148"/>
      <c r="B2863" s="149" t="str">
        <f>_xlfn.IFNA(VLOOKUP(A2863, '@LIST'!$A$2:$B$15, 2, FALSE), "")</f>
        <v/>
      </c>
      <c r="C2863" s="148"/>
      <c r="D2863" s="150"/>
      <c r="E2863" s="151"/>
      <c r="F2863" s="152"/>
      <c r="G2863" s="153">
        <f xml:space="preserve"> IF(F2863="Yes",D2863/ '@PRODUCTION VOLUME'!$B$3*'@PRODUCTION VOLUME'!$B$4,D2863)</f>
        <v>0</v>
      </c>
      <c r="H2863" s="151"/>
      <c r="I2863" s="148"/>
      <c r="J2863" s="148"/>
      <c r="K2863" s="154"/>
      <c r="L2863" s="155"/>
      <c r="M2863" s="132" t="str">
        <f>_xlfn.IFNA(VLOOKUP(L2863,'@LIST'!$M$2:$N$396,2,FALSE),"")</f>
        <v/>
      </c>
      <c r="N2863" s="156"/>
      <c r="O2863" s="157"/>
      <c r="P2863" s="135" t="str">
        <f>_xlfn.IFNA(VLOOKUP(O2863,'@LIST'!$M$2:$N$396,2,FALSE),"")</f>
        <v/>
      </c>
      <c r="Q2863" s="158"/>
      <c r="R2863" s="160"/>
      <c r="S2863" s="159" t="str">
        <f>_xlfn.IFNA(VLOOKUP(R2863, '@LIST'!$AR$2:$AS$4, 2, FALSE), "")</f>
        <v/>
      </c>
      <c r="T2863" s="160"/>
      <c r="U2863" s="161" t="str">
        <f>_xlfn.IFNA(VLOOKUP(T2863, '@LIST'!$AU$2:$AV$4, 2, FALSE), "")</f>
        <v/>
      </c>
    </row>
    <row r="2864" spans="1:21" s="162" customFormat="1" ht="16.8">
      <c r="A2864" s="148"/>
      <c r="B2864" s="149" t="str">
        <f>_xlfn.IFNA(VLOOKUP(A2864, '@LIST'!$A$2:$B$15, 2, FALSE), "")</f>
        <v/>
      </c>
      <c r="C2864" s="148"/>
      <c r="D2864" s="150"/>
      <c r="E2864" s="151"/>
      <c r="F2864" s="152"/>
      <c r="G2864" s="153">
        <f xml:space="preserve"> IF(F2864="Yes",D2864/ '@PRODUCTION VOLUME'!$B$3*'@PRODUCTION VOLUME'!$B$4,D2864)</f>
        <v>0</v>
      </c>
      <c r="H2864" s="151"/>
      <c r="I2864" s="148"/>
      <c r="J2864" s="148"/>
      <c r="K2864" s="154"/>
      <c r="L2864" s="155"/>
      <c r="M2864" s="132" t="str">
        <f>_xlfn.IFNA(VLOOKUP(L2864,'@LIST'!$M$2:$N$396,2,FALSE),"")</f>
        <v/>
      </c>
      <c r="N2864" s="156"/>
      <c r="O2864" s="157"/>
      <c r="P2864" s="135" t="str">
        <f>_xlfn.IFNA(VLOOKUP(O2864,'@LIST'!$M$2:$N$396,2,FALSE),"")</f>
        <v/>
      </c>
      <c r="Q2864" s="158"/>
      <c r="R2864" s="160"/>
      <c r="S2864" s="159" t="str">
        <f>_xlfn.IFNA(VLOOKUP(R2864, '@LIST'!$AR$2:$AS$4, 2, FALSE), "")</f>
        <v/>
      </c>
      <c r="T2864" s="160"/>
      <c r="U2864" s="161" t="str">
        <f>_xlfn.IFNA(VLOOKUP(T2864, '@LIST'!$AU$2:$AV$4, 2, FALSE), "")</f>
        <v/>
      </c>
    </row>
    <row r="2865" spans="1:21" s="162" customFormat="1" ht="16.8">
      <c r="A2865" s="148"/>
      <c r="B2865" s="149" t="str">
        <f>_xlfn.IFNA(VLOOKUP(A2865, '@LIST'!$A$2:$B$15, 2, FALSE), "")</f>
        <v/>
      </c>
      <c r="C2865" s="148"/>
      <c r="D2865" s="150"/>
      <c r="E2865" s="151"/>
      <c r="F2865" s="152"/>
      <c r="G2865" s="153">
        <f xml:space="preserve"> IF(F2865="Yes",D2865/ '@PRODUCTION VOLUME'!$B$3*'@PRODUCTION VOLUME'!$B$4,D2865)</f>
        <v>0</v>
      </c>
      <c r="H2865" s="151"/>
      <c r="I2865" s="148"/>
      <c r="J2865" s="148"/>
      <c r="K2865" s="154"/>
      <c r="L2865" s="155"/>
      <c r="M2865" s="132" t="str">
        <f>_xlfn.IFNA(VLOOKUP(L2865,'@LIST'!$M$2:$N$396,2,FALSE),"")</f>
        <v/>
      </c>
      <c r="N2865" s="156"/>
      <c r="O2865" s="157"/>
      <c r="P2865" s="135" t="str">
        <f>_xlfn.IFNA(VLOOKUP(O2865,'@LIST'!$M$2:$N$396,2,FALSE),"")</f>
        <v/>
      </c>
      <c r="Q2865" s="158"/>
      <c r="R2865" s="160"/>
      <c r="S2865" s="159" t="str">
        <f>_xlfn.IFNA(VLOOKUP(R2865, '@LIST'!$AR$2:$AS$4, 2, FALSE), "")</f>
        <v/>
      </c>
      <c r="T2865" s="160"/>
      <c r="U2865" s="161" t="str">
        <f>_xlfn.IFNA(VLOOKUP(T2865, '@LIST'!$AU$2:$AV$4, 2, FALSE), "")</f>
        <v/>
      </c>
    </row>
    <row r="2866" spans="1:21" s="162" customFormat="1" ht="16.8">
      <c r="A2866" s="148"/>
      <c r="B2866" s="149" t="str">
        <f>_xlfn.IFNA(VLOOKUP(A2866, '@LIST'!$A$2:$B$15, 2, FALSE), "")</f>
        <v/>
      </c>
      <c r="C2866" s="148"/>
      <c r="D2866" s="150"/>
      <c r="E2866" s="151"/>
      <c r="F2866" s="152"/>
      <c r="G2866" s="153">
        <f xml:space="preserve"> IF(F2866="Yes",D2866/ '@PRODUCTION VOLUME'!$B$3*'@PRODUCTION VOLUME'!$B$4,D2866)</f>
        <v>0</v>
      </c>
      <c r="H2866" s="151"/>
      <c r="I2866" s="148"/>
      <c r="J2866" s="148"/>
      <c r="K2866" s="154"/>
      <c r="L2866" s="155"/>
      <c r="M2866" s="132" t="str">
        <f>_xlfn.IFNA(VLOOKUP(L2866,'@LIST'!$M$2:$N$396,2,FALSE),"")</f>
        <v/>
      </c>
      <c r="N2866" s="156"/>
      <c r="O2866" s="157"/>
      <c r="P2866" s="135" t="str">
        <f>_xlfn.IFNA(VLOOKUP(O2866,'@LIST'!$M$2:$N$396,2,FALSE),"")</f>
        <v/>
      </c>
      <c r="Q2866" s="158"/>
      <c r="R2866" s="160"/>
      <c r="S2866" s="159" t="str">
        <f>_xlfn.IFNA(VLOOKUP(R2866, '@LIST'!$AR$2:$AS$4, 2, FALSE), "")</f>
        <v/>
      </c>
      <c r="T2866" s="160"/>
      <c r="U2866" s="161" t="str">
        <f>_xlfn.IFNA(VLOOKUP(T2866, '@LIST'!$AU$2:$AV$4, 2, FALSE), "")</f>
        <v/>
      </c>
    </row>
    <row r="2867" spans="1:21" s="162" customFormat="1" ht="16.8">
      <c r="A2867" s="148"/>
      <c r="B2867" s="149" t="str">
        <f>_xlfn.IFNA(VLOOKUP(A2867, '@LIST'!$A$2:$B$15, 2, FALSE), "")</f>
        <v/>
      </c>
      <c r="C2867" s="148"/>
      <c r="D2867" s="150"/>
      <c r="E2867" s="151"/>
      <c r="F2867" s="152"/>
      <c r="G2867" s="153">
        <f xml:space="preserve"> IF(F2867="Yes",D2867/ '@PRODUCTION VOLUME'!$B$3*'@PRODUCTION VOLUME'!$B$4,D2867)</f>
        <v>0</v>
      </c>
      <c r="H2867" s="151"/>
      <c r="I2867" s="148"/>
      <c r="J2867" s="148"/>
      <c r="K2867" s="154"/>
      <c r="L2867" s="155"/>
      <c r="M2867" s="132" t="str">
        <f>_xlfn.IFNA(VLOOKUP(L2867,'@LIST'!$M$2:$N$396,2,FALSE),"")</f>
        <v/>
      </c>
      <c r="N2867" s="156"/>
      <c r="O2867" s="157"/>
      <c r="P2867" s="135" t="str">
        <f>_xlfn.IFNA(VLOOKUP(O2867,'@LIST'!$M$2:$N$396,2,FALSE),"")</f>
        <v/>
      </c>
      <c r="Q2867" s="158"/>
      <c r="R2867" s="160"/>
      <c r="S2867" s="159" t="str">
        <f>_xlfn.IFNA(VLOOKUP(R2867, '@LIST'!$AR$2:$AS$4, 2, FALSE), "")</f>
        <v/>
      </c>
      <c r="T2867" s="160"/>
      <c r="U2867" s="161" t="str">
        <f>_xlfn.IFNA(VLOOKUP(T2867, '@LIST'!$AU$2:$AV$4, 2, FALSE), "")</f>
        <v/>
      </c>
    </row>
    <row r="2868" spans="1:21" s="162" customFormat="1" ht="16.8">
      <c r="A2868" s="148"/>
      <c r="B2868" s="149" t="str">
        <f>_xlfn.IFNA(VLOOKUP(A2868, '@LIST'!$A$2:$B$15, 2, FALSE), "")</f>
        <v/>
      </c>
      <c r="C2868" s="148"/>
      <c r="D2868" s="150"/>
      <c r="E2868" s="151"/>
      <c r="F2868" s="152"/>
      <c r="G2868" s="153">
        <f xml:space="preserve"> IF(F2868="Yes",D2868/ '@PRODUCTION VOLUME'!$B$3*'@PRODUCTION VOLUME'!$B$4,D2868)</f>
        <v>0</v>
      </c>
      <c r="H2868" s="151"/>
      <c r="I2868" s="148"/>
      <c r="J2868" s="148"/>
      <c r="K2868" s="154"/>
      <c r="L2868" s="155"/>
      <c r="M2868" s="132" t="str">
        <f>_xlfn.IFNA(VLOOKUP(L2868,'@LIST'!$M$2:$N$396,2,FALSE),"")</f>
        <v/>
      </c>
      <c r="N2868" s="156"/>
      <c r="O2868" s="157"/>
      <c r="P2868" s="135" t="str">
        <f>_xlfn.IFNA(VLOOKUP(O2868,'@LIST'!$M$2:$N$396,2,FALSE),"")</f>
        <v/>
      </c>
      <c r="Q2868" s="158"/>
      <c r="R2868" s="160"/>
      <c r="S2868" s="159" t="str">
        <f>_xlfn.IFNA(VLOOKUP(R2868, '@LIST'!$AR$2:$AS$4, 2, FALSE), "")</f>
        <v/>
      </c>
      <c r="T2868" s="160"/>
      <c r="U2868" s="161" t="str">
        <f>_xlfn.IFNA(VLOOKUP(T2868, '@LIST'!$AU$2:$AV$4, 2, FALSE), "")</f>
        <v/>
      </c>
    </row>
    <row r="2869" spans="1:21" s="162" customFormat="1" ht="16.8">
      <c r="A2869" s="148"/>
      <c r="B2869" s="149" t="str">
        <f>_xlfn.IFNA(VLOOKUP(A2869, '@LIST'!$A$2:$B$15, 2, FALSE), "")</f>
        <v/>
      </c>
      <c r="C2869" s="148"/>
      <c r="D2869" s="150"/>
      <c r="E2869" s="151"/>
      <c r="F2869" s="152"/>
      <c r="G2869" s="153">
        <f xml:space="preserve"> IF(F2869="Yes",D2869/ '@PRODUCTION VOLUME'!$B$3*'@PRODUCTION VOLUME'!$B$4,D2869)</f>
        <v>0</v>
      </c>
      <c r="H2869" s="151"/>
      <c r="I2869" s="148"/>
      <c r="J2869" s="148"/>
      <c r="K2869" s="154"/>
      <c r="L2869" s="155"/>
      <c r="M2869" s="132" t="str">
        <f>_xlfn.IFNA(VLOOKUP(L2869,'@LIST'!$M$2:$N$396,2,FALSE),"")</f>
        <v/>
      </c>
      <c r="N2869" s="156"/>
      <c r="O2869" s="157"/>
      <c r="P2869" s="135" t="str">
        <f>_xlfn.IFNA(VLOOKUP(O2869,'@LIST'!$M$2:$N$396,2,FALSE),"")</f>
        <v/>
      </c>
      <c r="Q2869" s="158"/>
      <c r="R2869" s="160"/>
      <c r="S2869" s="159" t="str">
        <f>_xlfn.IFNA(VLOOKUP(R2869, '@LIST'!$AR$2:$AS$4, 2, FALSE), "")</f>
        <v/>
      </c>
      <c r="T2869" s="160"/>
      <c r="U2869" s="161" t="str">
        <f>_xlfn.IFNA(VLOOKUP(T2869, '@LIST'!$AU$2:$AV$4, 2, FALSE), "")</f>
        <v/>
      </c>
    </row>
    <row r="2870" spans="1:21" s="162" customFormat="1" ht="16.8">
      <c r="A2870" s="148"/>
      <c r="B2870" s="149" t="str">
        <f>_xlfn.IFNA(VLOOKUP(A2870, '@LIST'!$A$2:$B$15, 2, FALSE), "")</f>
        <v/>
      </c>
      <c r="C2870" s="148"/>
      <c r="D2870" s="150"/>
      <c r="E2870" s="151"/>
      <c r="F2870" s="152"/>
      <c r="G2870" s="153">
        <f xml:space="preserve"> IF(F2870="Yes",D2870/ '@PRODUCTION VOLUME'!$B$3*'@PRODUCTION VOLUME'!$B$4,D2870)</f>
        <v>0</v>
      </c>
      <c r="H2870" s="151"/>
      <c r="I2870" s="148"/>
      <c r="J2870" s="148"/>
      <c r="K2870" s="154"/>
      <c r="L2870" s="155"/>
      <c r="M2870" s="132" t="str">
        <f>_xlfn.IFNA(VLOOKUP(L2870,'@LIST'!$M$2:$N$396,2,FALSE),"")</f>
        <v/>
      </c>
      <c r="N2870" s="156"/>
      <c r="O2870" s="157"/>
      <c r="P2870" s="135" t="str">
        <f>_xlfn.IFNA(VLOOKUP(O2870,'@LIST'!$M$2:$N$396,2,FALSE),"")</f>
        <v/>
      </c>
      <c r="Q2870" s="158"/>
      <c r="R2870" s="160"/>
      <c r="S2870" s="159" t="str">
        <f>_xlfn.IFNA(VLOOKUP(R2870, '@LIST'!$AR$2:$AS$4, 2, FALSE), "")</f>
        <v/>
      </c>
      <c r="T2870" s="160"/>
      <c r="U2870" s="161" t="str">
        <f>_xlfn.IFNA(VLOOKUP(T2870, '@LIST'!$AU$2:$AV$4, 2, FALSE), "")</f>
        <v/>
      </c>
    </row>
    <row r="2871" spans="1:21" s="162" customFormat="1" ht="16.8">
      <c r="A2871" s="148"/>
      <c r="B2871" s="149" t="str">
        <f>_xlfn.IFNA(VLOOKUP(A2871, '@LIST'!$A$2:$B$15, 2, FALSE), "")</f>
        <v/>
      </c>
      <c r="C2871" s="148"/>
      <c r="D2871" s="150"/>
      <c r="E2871" s="151"/>
      <c r="F2871" s="152"/>
      <c r="G2871" s="153">
        <f xml:space="preserve"> IF(F2871="Yes",D2871/ '@PRODUCTION VOLUME'!$B$3*'@PRODUCTION VOLUME'!$B$4,D2871)</f>
        <v>0</v>
      </c>
      <c r="H2871" s="151"/>
      <c r="I2871" s="148"/>
      <c r="J2871" s="148"/>
      <c r="K2871" s="154"/>
      <c r="L2871" s="155"/>
      <c r="M2871" s="132" t="str">
        <f>_xlfn.IFNA(VLOOKUP(L2871,'@LIST'!$M$2:$N$396,2,FALSE),"")</f>
        <v/>
      </c>
      <c r="N2871" s="156"/>
      <c r="O2871" s="157"/>
      <c r="P2871" s="135" t="str">
        <f>_xlfn.IFNA(VLOOKUP(O2871,'@LIST'!$M$2:$N$396,2,FALSE),"")</f>
        <v/>
      </c>
      <c r="Q2871" s="158"/>
      <c r="R2871" s="160"/>
      <c r="S2871" s="159" t="str">
        <f>_xlfn.IFNA(VLOOKUP(R2871, '@LIST'!$AR$2:$AS$4, 2, FALSE), "")</f>
        <v/>
      </c>
      <c r="T2871" s="160"/>
      <c r="U2871" s="161" t="str">
        <f>_xlfn.IFNA(VLOOKUP(T2871, '@LIST'!$AU$2:$AV$4, 2, FALSE), "")</f>
        <v/>
      </c>
    </row>
    <row r="2872" spans="1:21" s="162" customFormat="1" ht="16.8">
      <c r="A2872" s="148"/>
      <c r="B2872" s="149" t="str">
        <f>_xlfn.IFNA(VLOOKUP(A2872, '@LIST'!$A$2:$B$15, 2, FALSE), "")</f>
        <v/>
      </c>
      <c r="C2872" s="148"/>
      <c r="D2872" s="150"/>
      <c r="E2872" s="151"/>
      <c r="F2872" s="152"/>
      <c r="G2872" s="153">
        <f xml:space="preserve"> IF(F2872="Yes",D2872/ '@PRODUCTION VOLUME'!$B$3*'@PRODUCTION VOLUME'!$B$4,D2872)</f>
        <v>0</v>
      </c>
      <c r="H2872" s="151"/>
      <c r="I2872" s="148"/>
      <c r="J2872" s="148"/>
      <c r="K2872" s="154"/>
      <c r="L2872" s="155"/>
      <c r="M2872" s="132" t="str">
        <f>_xlfn.IFNA(VLOOKUP(L2872,'@LIST'!$M$2:$N$396,2,FALSE),"")</f>
        <v/>
      </c>
      <c r="N2872" s="156"/>
      <c r="O2872" s="157"/>
      <c r="P2872" s="135" t="str">
        <f>_xlfn.IFNA(VLOOKUP(O2872,'@LIST'!$M$2:$N$396,2,FALSE),"")</f>
        <v/>
      </c>
      <c r="Q2872" s="158"/>
      <c r="R2872" s="160"/>
      <c r="S2872" s="159" t="str">
        <f>_xlfn.IFNA(VLOOKUP(R2872, '@LIST'!$AR$2:$AS$4, 2, FALSE), "")</f>
        <v/>
      </c>
      <c r="T2872" s="160"/>
      <c r="U2872" s="161" t="str">
        <f>_xlfn.IFNA(VLOOKUP(T2872, '@LIST'!$AU$2:$AV$4, 2, FALSE), "")</f>
        <v/>
      </c>
    </row>
    <row r="2873" spans="1:21" s="162" customFormat="1" ht="16.8">
      <c r="A2873" s="148"/>
      <c r="B2873" s="149" t="str">
        <f>_xlfn.IFNA(VLOOKUP(A2873, '@LIST'!$A$2:$B$15, 2, FALSE), "")</f>
        <v/>
      </c>
      <c r="C2873" s="148"/>
      <c r="D2873" s="150"/>
      <c r="E2873" s="151"/>
      <c r="F2873" s="152"/>
      <c r="G2873" s="153">
        <f xml:space="preserve"> IF(F2873="Yes",D2873/ '@PRODUCTION VOLUME'!$B$3*'@PRODUCTION VOLUME'!$B$4,D2873)</f>
        <v>0</v>
      </c>
      <c r="H2873" s="151"/>
      <c r="I2873" s="148"/>
      <c r="J2873" s="148"/>
      <c r="K2873" s="154"/>
      <c r="L2873" s="155"/>
      <c r="M2873" s="132" t="str">
        <f>_xlfn.IFNA(VLOOKUP(L2873,'@LIST'!$M$2:$N$396,2,FALSE),"")</f>
        <v/>
      </c>
      <c r="N2873" s="156"/>
      <c r="O2873" s="157"/>
      <c r="P2873" s="135" t="str">
        <f>_xlfn.IFNA(VLOOKUP(O2873,'@LIST'!$M$2:$N$396,2,FALSE),"")</f>
        <v/>
      </c>
      <c r="Q2873" s="158"/>
      <c r="R2873" s="160"/>
      <c r="S2873" s="159" t="str">
        <f>_xlfn.IFNA(VLOOKUP(R2873, '@LIST'!$AR$2:$AS$4, 2, FALSE), "")</f>
        <v/>
      </c>
      <c r="T2873" s="160"/>
      <c r="U2873" s="161" t="str">
        <f>_xlfn.IFNA(VLOOKUP(T2873, '@LIST'!$AU$2:$AV$4, 2, FALSE), "")</f>
        <v/>
      </c>
    </row>
    <row r="2874" spans="1:21" s="162" customFormat="1" ht="16.8">
      <c r="A2874" s="148"/>
      <c r="B2874" s="149" t="str">
        <f>_xlfn.IFNA(VLOOKUP(A2874, '@LIST'!$A$2:$B$15, 2, FALSE), "")</f>
        <v/>
      </c>
      <c r="C2874" s="148"/>
      <c r="D2874" s="150"/>
      <c r="E2874" s="151"/>
      <c r="F2874" s="152"/>
      <c r="G2874" s="153">
        <f xml:space="preserve"> IF(F2874="Yes",D2874/ '@PRODUCTION VOLUME'!$B$3*'@PRODUCTION VOLUME'!$B$4,D2874)</f>
        <v>0</v>
      </c>
      <c r="H2874" s="151"/>
      <c r="I2874" s="148"/>
      <c r="J2874" s="148"/>
      <c r="K2874" s="154"/>
      <c r="L2874" s="155"/>
      <c r="M2874" s="132" t="str">
        <f>_xlfn.IFNA(VLOOKUP(L2874,'@LIST'!$M$2:$N$396,2,FALSE),"")</f>
        <v/>
      </c>
      <c r="N2874" s="156"/>
      <c r="O2874" s="157"/>
      <c r="P2874" s="135" t="str">
        <f>_xlfn.IFNA(VLOOKUP(O2874,'@LIST'!$M$2:$N$396,2,FALSE),"")</f>
        <v/>
      </c>
      <c r="Q2874" s="158"/>
      <c r="R2874" s="160"/>
      <c r="S2874" s="159" t="str">
        <f>_xlfn.IFNA(VLOOKUP(R2874, '@LIST'!$AR$2:$AS$4, 2, FALSE), "")</f>
        <v/>
      </c>
      <c r="T2874" s="160"/>
      <c r="U2874" s="161" t="str">
        <f>_xlfn.IFNA(VLOOKUP(T2874, '@LIST'!$AU$2:$AV$4, 2, FALSE), "")</f>
        <v/>
      </c>
    </row>
    <row r="2875" spans="1:21" s="162" customFormat="1" ht="16.8">
      <c r="A2875" s="148"/>
      <c r="B2875" s="149" t="str">
        <f>_xlfn.IFNA(VLOOKUP(A2875, '@LIST'!$A$2:$B$15, 2, FALSE), "")</f>
        <v/>
      </c>
      <c r="C2875" s="148"/>
      <c r="D2875" s="150"/>
      <c r="E2875" s="151"/>
      <c r="F2875" s="152"/>
      <c r="G2875" s="153">
        <f xml:space="preserve"> IF(F2875="Yes",D2875/ '@PRODUCTION VOLUME'!$B$3*'@PRODUCTION VOLUME'!$B$4,D2875)</f>
        <v>0</v>
      </c>
      <c r="H2875" s="151"/>
      <c r="I2875" s="148"/>
      <c r="J2875" s="148"/>
      <c r="K2875" s="154"/>
      <c r="L2875" s="155"/>
      <c r="M2875" s="132" t="str">
        <f>_xlfn.IFNA(VLOOKUP(L2875,'@LIST'!$M$2:$N$396,2,FALSE),"")</f>
        <v/>
      </c>
      <c r="N2875" s="156"/>
      <c r="O2875" s="157"/>
      <c r="P2875" s="135" t="str">
        <f>_xlfn.IFNA(VLOOKUP(O2875,'@LIST'!$M$2:$N$396,2,FALSE),"")</f>
        <v/>
      </c>
      <c r="Q2875" s="158"/>
      <c r="R2875" s="160"/>
      <c r="S2875" s="159" t="str">
        <f>_xlfn.IFNA(VLOOKUP(R2875, '@LIST'!$AR$2:$AS$4, 2, FALSE), "")</f>
        <v/>
      </c>
      <c r="T2875" s="160"/>
      <c r="U2875" s="161" t="str">
        <f>_xlfn.IFNA(VLOOKUP(T2875, '@LIST'!$AU$2:$AV$4, 2, FALSE), "")</f>
        <v/>
      </c>
    </row>
    <row r="2876" spans="1:21" s="162" customFormat="1" ht="16.8">
      <c r="A2876" s="148"/>
      <c r="B2876" s="149" t="str">
        <f>_xlfn.IFNA(VLOOKUP(A2876, '@LIST'!$A$2:$B$15, 2, FALSE), "")</f>
        <v/>
      </c>
      <c r="C2876" s="148"/>
      <c r="D2876" s="150"/>
      <c r="E2876" s="151"/>
      <c r="F2876" s="152"/>
      <c r="G2876" s="153">
        <f xml:space="preserve"> IF(F2876="Yes",D2876/ '@PRODUCTION VOLUME'!$B$3*'@PRODUCTION VOLUME'!$B$4,D2876)</f>
        <v>0</v>
      </c>
      <c r="H2876" s="151"/>
      <c r="I2876" s="148"/>
      <c r="J2876" s="148"/>
      <c r="K2876" s="154"/>
      <c r="L2876" s="155"/>
      <c r="M2876" s="132" t="str">
        <f>_xlfn.IFNA(VLOOKUP(L2876,'@LIST'!$M$2:$N$396,2,FALSE),"")</f>
        <v/>
      </c>
      <c r="N2876" s="156"/>
      <c r="O2876" s="157"/>
      <c r="P2876" s="135" t="str">
        <f>_xlfn.IFNA(VLOOKUP(O2876,'@LIST'!$M$2:$N$396,2,FALSE),"")</f>
        <v/>
      </c>
      <c r="Q2876" s="158"/>
      <c r="R2876" s="160"/>
      <c r="S2876" s="159" t="str">
        <f>_xlfn.IFNA(VLOOKUP(R2876, '@LIST'!$AR$2:$AS$4, 2, FALSE), "")</f>
        <v/>
      </c>
      <c r="T2876" s="160"/>
      <c r="U2876" s="161" t="str">
        <f>_xlfn.IFNA(VLOOKUP(T2876, '@LIST'!$AU$2:$AV$4, 2, FALSE), "")</f>
        <v/>
      </c>
    </row>
    <row r="2877" spans="1:21" s="162" customFormat="1" ht="16.8">
      <c r="A2877" s="148"/>
      <c r="B2877" s="149" t="str">
        <f>_xlfn.IFNA(VLOOKUP(A2877, '@LIST'!$A$2:$B$15, 2, FALSE), "")</f>
        <v/>
      </c>
      <c r="C2877" s="148"/>
      <c r="D2877" s="150"/>
      <c r="E2877" s="151"/>
      <c r="F2877" s="152"/>
      <c r="G2877" s="153">
        <f xml:space="preserve"> IF(F2877="Yes",D2877/ '@PRODUCTION VOLUME'!$B$3*'@PRODUCTION VOLUME'!$B$4,D2877)</f>
        <v>0</v>
      </c>
      <c r="H2877" s="151"/>
      <c r="I2877" s="148"/>
      <c r="J2877" s="148"/>
      <c r="K2877" s="154"/>
      <c r="L2877" s="155"/>
      <c r="M2877" s="132" t="str">
        <f>_xlfn.IFNA(VLOOKUP(L2877,'@LIST'!$M$2:$N$396,2,FALSE),"")</f>
        <v/>
      </c>
      <c r="N2877" s="156"/>
      <c r="O2877" s="157"/>
      <c r="P2877" s="135" t="str">
        <f>_xlfn.IFNA(VLOOKUP(O2877,'@LIST'!$M$2:$N$396,2,FALSE),"")</f>
        <v/>
      </c>
      <c r="Q2877" s="158"/>
      <c r="R2877" s="160"/>
      <c r="S2877" s="159" t="str">
        <f>_xlfn.IFNA(VLOOKUP(R2877, '@LIST'!$AR$2:$AS$4, 2, FALSE), "")</f>
        <v/>
      </c>
      <c r="T2877" s="160"/>
      <c r="U2877" s="161" t="str">
        <f>_xlfn.IFNA(VLOOKUP(T2877, '@LIST'!$AU$2:$AV$4, 2, FALSE), "")</f>
        <v/>
      </c>
    </row>
    <row r="2878" spans="1:21" s="162" customFormat="1" ht="16.8">
      <c r="A2878" s="148"/>
      <c r="B2878" s="149" t="str">
        <f>_xlfn.IFNA(VLOOKUP(A2878, '@LIST'!$A$2:$B$15, 2, FALSE), "")</f>
        <v/>
      </c>
      <c r="C2878" s="148"/>
      <c r="D2878" s="150"/>
      <c r="E2878" s="151"/>
      <c r="F2878" s="152"/>
      <c r="G2878" s="153">
        <f xml:space="preserve"> IF(F2878="Yes",D2878/ '@PRODUCTION VOLUME'!$B$3*'@PRODUCTION VOLUME'!$B$4,D2878)</f>
        <v>0</v>
      </c>
      <c r="H2878" s="151"/>
      <c r="I2878" s="148"/>
      <c r="J2878" s="148"/>
      <c r="K2878" s="154"/>
      <c r="L2878" s="155"/>
      <c r="M2878" s="132" t="str">
        <f>_xlfn.IFNA(VLOOKUP(L2878,'@LIST'!$M$2:$N$396,2,FALSE),"")</f>
        <v/>
      </c>
      <c r="N2878" s="156"/>
      <c r="O2878" s="157"/>
      <c r="P2878" s="135" t="str">
        <f>_xlfn.IFNA(VLOOKUP(O2878,'@LIST'!$M$2:$N$396,2,FALSE),"")</f>
        <v/>
      </c>
      <c r="Q2878" s="158"/>
      <c r="R2878" s="160"/>
      <c r="S2878" s="159" t="str">
        <f>_xlfn.IFNA(VLOOKUP(R2878, '@LIST'!$AR$2:$AS$4, 2, FALSE), "")</f>
        <v/>
      </c>
      <c r="T2878" s="160"/>
      <c r="U2878" s="161" t="str">
        <f>_xlfn.IFNA(VLOOKUP(T2878, '@LIST'!$AU$2:$AV$4, 2, FALSE), "")</f>
        <v/>
      </c>
    </row>
    <row r="2879" spans="1:21" s="162" customFormat="1" ht="16.8">
      <c r="A2879" s="148"/>
      <c r="B2879" s="149" t="str">
        <f>_xlfn.IFNA(VLOOKUP(A2879, '@LIST'!$A$2:$B$15, 2, FALSE), "")</f>
        <v/>
      </c>
      <c r="C2879" s="148"/>
      <c r="D2879" s="150"/>
      <c r="E2879" s="151"/>
      <c r="F2879" s="152"/>
      <c r="G2879" s="153">
        <f xml:space="preserve"> IF(F2879="Yes",D2879/ '@PRODUCTION VOLUME'!$B$3*'@PRODUCTION VOLUME'!$B$4,D2879)</f>
        <v>0</v>
      </c>
      <c r="H2879" s="151"/>
      <c r="I2879" s="148"/>
      <c r="J2879" s="148"/>
      <c r="K2879" s="154"/>
      <c r="L2879" s="155"/>
      <c r="M2879" s="132" t="str">
        <f>_xlfn.IFNA(VLOOKUP(L2879,'@LIST'!$M$2:$N$396,2,FALSE),"")</f>
        <v/>
      </c>
      <c r="N2879" s="156"/>
      <c r="O2879" s="157"/>
      <c r="P2879" s="135" t="str">
        <f>_xlfn.IFNA(VLOOKUP(O2879,'@LIST'!$M$2:$N$396,2,FALSE),"")</f>
        <v/>
      </c>
      <c r="Q2879" s="158"/>
      <c r="R2879" s="160"/>
      <c r="S2879" s="159" t="str">
        <f>_xlfn.IFNA(VLOOKUP(R2879, '@LIST'!$AR$2:$AS$4, 2, FALSE), "")</f>
        <v/>
      </c>
      <c r="T2879" s="160"/>
      <c r="U2879" s="161" t="str">
        <f>_xlfn.IFNA(VLOOKUP(T2879, '@LIST'!$AU$2:$AV$4, 2, FALSE), "")</f>
        <v/>
      </c>
    </row>
    <row r="2880" spans="1:21" s="162" customFormat="1" ht="16.8">
      <c r="A2880" s="148"/>
      <c r="B2880" s="149" t="str">
        <f>_xlfn.IFNA(VLOOKUP(A2880, '@LIST'!$A$2:$B$15, 2, FALSE), "")</f>
        <v/>
      </c>
      <c r="C2880" s="148"/>
      <c r="D2880" s="150"/>
      <c r="E2880" s="151"/>
      <c r="F2880" s="152"/>
      <c r="G2880" s="153">
        <f xml:space="preserve"> IF(F2880="Yes",D2880/ '@PRODUCTION VOLUME'!$B$3*'@PRODUCTION VOLUME'!$B$4,D2880)</f>
        <v>0</v>
      </c>
      <c r="H2880" s="151"/>
      <c r="I2880" s="148"/>
      <c r="J2880" s="148"/>
      <c r="K2880" s="154"/>
      <c r="L2880" s="155"/>
      <c r="M2880" s="132" t="str">
        <f>_xlfn.IFNA(VLOOKUP(L2880,'@LIST'!$M$2:$N$396,2,FALSE),"")</f>
        <v/>
      </c>
      <c r="N2880" s="156"/>
      <c r="O2880" s="157"/>
      <c r="P2880" s="135" t="str">
        <f>_xlfn.IFNA(VLOOKUP(O2880,'@LIST'!$M$2:$N$396,2,FALSE),"")</f>
        <v/>
      </c>
      <c r="Q2880" s="158"/>
      <c r="R2880" s="160"/>
      <c r="S2880" s="159" t="str">
        <f>_xlfn.IFNA(VLOOKUP(R2880, '@LIST'!$AR$2:$AS$4, 2, FALSE), "")</f>
        <v/>
      </c>
      <c r="T2880" s="160"/>
      <c r="U2880" s="161" t="str">
        <f>_xlfn.IFNA(VLOOKUP(T2880, '@LIST'!$AU$2:$AV$4, 2, FALSE), "")</f>
        <v/>
      </c>
    </row>
    <row r="2881" spans="1:21" s="162" customFormat="1" ht="16.8">
      <c r="A2881" s="148"/>
      <c r="B2881" s="149" t="str">
        <f>_xlfn.IFNA(VLOOKUP(A2881, '@LIST'!$A$2:$B$15, 2, FALSE), "")</f>
        <v/>
      </c>
      <c r="C2881" s="148"/>
      <c r="D2881" s="150"/>
      <c r="E2881" s="151"/>
      <c r="F2881" s="152"/>
      <c r="G2881" s="153">
        <f xml:space="preserve"> IF(F2881="Yes",D2881/ '@PRODUCTION VOLUME'!$B$3*'@PRODUCTION VOLUME'!$B$4,D2881)</f>
        <v>0</v>
      </c>
      <c r="H2881" s="151"/>
      <c r="I2881" s="148"/>
      <c r="J2881" s="148"/>
      <c r="K2881" s="154"/>
      <c r="L2881" s="155"/>
      <c r="M2881" s="132" t="str">
        <f>_xlfn.IFNA(VLOOKUP(L2881,'@LIST'!$M$2:$N$396,2,FALSE),"")</f>
        <v/>
      </c>
      <c r="N2881" s="156"/>
      <c r="O2881" s="157"/>
      <c r="P2881" s="135" t="str">
        <f>_xlfn.IFNA(VLOOKUP(O2881,'@LIST'!$M$2:$N$396,2,FALSE),"")</f>
        <v/>
      </c>
      <c r="Q2881" s="158"/>
      <c r="R2881" s="160"/>
      <c r="S2881" s="159" t="str">
        <f>_xlfn.IFNA(VLOOKUP(R2881, '@LIST'!$AR$2:$AS$4, 2, FALSE), "")</f>
        <v/>
      </c>
      <c r="T2881" s="160"/>
      <c r="U2881" s="161" t="str">
        <f>_xlfn.IFNA(VLOOKUP(T2881, '@LIST'!$AU$2:$AV$4, 2, FALSE), "")</f>
        <v/>
      </c>
    </row>
    <row r="2882" spans="1:21" s="162" customFormat="1" ht="16.8">
      <c r="A2882" s="148"/>
      <c r="B2882" s="149" t="str">
        <f>_xlfn.IFNA(VLOOKUP(A2882, '@LIST'!$A$2:$B$15, 2, FALSE), "")</f>
        <v/>
      </c>
      <c r="C2882" s="148"/>
      <c r="D2882" s="150"/>
      <c r="E2882" s="151"/>
      <c r="F2882" s="152"/>
      <c r="G2882" s="153">
        <f xml:space="preserve"> IF(F2882="Yes",D2882/ '@PRODUCTION VOLUME'!$B$3*'@PRODUCTION VOLUME'!$B$4,D2882)</f>
        <v>0</v>
      </c>
      <c r="H2882" s="151"/>
      <c r="I2882" s="148"/>
      <c r="J2882" s="148"/>
      <c r="K2882" s="154"/>
      <c r="L2882" s="155"/>
      <c r="M2882" s="132" t="str">
        <f>_xlfn.IFNA(VLOOKUP(L2882,'@LIST'!$M$2:$N$396,2,FALSE),"")</f>
        <v/>
      </c>
      <c r="N2882" s="156"/>
      <c r="O2882" s="157"/>
      <c r="P2882" s="135" t="str">
        <f>_xlfn.IFNA(VLOOKUP(O2882,'@LIST'!$M$2:$N$396,2,FALSE),"")</f>
        <v/>
      </c>
      <c r="Q2882" s="158"/>
      <c r="R2882" s="160"/>
      <c r="S2882" s="159" t="str">
        <f>_xlfn.IFNA(VLOOKUP(R2882, '@LIST'!$AR$2:$AS$4, 2, FALSE), "")</f>
        <v/>
      </c>
      <c r="T2882" s="160"/>
      <c r="U2882" s="161" t="str">
        <f>_xlfn.IFNA(VLOOKUP(T2882, '@LIST'!$AU$2:$AV$4, 2, FALSE), "")</f>
        <v/>
      </c>
    </row>
    <row r="2883" spans="1:21" s="162" customFormat="1" ht="16.8">
      <c r="A2883" s="148"/>
      <c r="B2883" s="149" t="str">
        <f>_xlfn.IFNA(VLOOKUP(A2883, '@LIST'!$A$2:$B$15, 2, FALSE), "")</f>
        <v/>
      </c>
      <c r="C2883" s="148"/>
      <c r="D2883" s="150"/>
      <c r="E2883" s="151"/>
      <c r="F2883" s="152"/>
      <c r="G2883" s="153">
        <f xml:space="preserve"> IF(F2883="Yes",D2883/ '@PRODUCTION VOLUME'!$B$3*'@PRODUCTION VOLUME'!$B$4,D2883)</f>
        <v>0</v>
      </c>
      <c r="H2883" s="151"/>
      <c r="I2883" s="148"/>
      <c r="J2883" s="148"/>
      <c r="K2883" s="154"/>
      <c r="L2883" s="155"/>
      <c r="M2883" s="132" t="str">
        <f>_xlfn.IFNA(VLOOKUP(L2883,'@LIST'!$M$2:$N$396,2,FALSE),"")</f>
        <v/>
      </c>
      <c r="N2883" s="156"/>
      <c r="O2883" s="157"/>
      <c r="P2883" s="135" t="str">
        <f>_xlfn.IFNA(VLOOKUP(O2883,'@LIST'!$M$2:$N$396,2,FALSE),"")</f>
        <v/>
      </c>
      <c r="Q2883" s="158"/>
      <c r="R2883" s="160"/>
      <c r="S2883" s="159" t="str">
        <f>_xlfn.IFNA(VLOOKUP(R2883, '@LIST'!$AR$2:$AS$4, 2, FALSE), "")</f>
        <v/>
      </c>
      <c r="T2883" s="160"/>
      <c r="U2883" s="161" t="str">
        <f>_xlfn.IFNA(VLOOKUP(T2883, '@LIST'!$AU$2:$AV$4, 2, FALSE), "")</f>
        <v/>
      </c>
    </row>
    <row r="2884" spans="1:21" s="162" customFormat="1" ht="16.8">
      <c r="A2884" s="148"/>
      <c r="B2884" s="149" t="str">
        <f>_xlfn.IFNA(VLOOKUP(A2884, '@LIST'!$A$2:$B$15, 2, FALSE), "")</f>
        <v/>
      </c>
      <c r="C2884" s="148"/>
      <c r="D2884" s="150"/>
      <c r="E2884" s="151"/>
      <c r="F2884" s="152"/>
      <c r="G2884" s="153">
        <f xml:space="preserve"> IF(F2884="Yes",D2884/ '@PRODUCTION VOLUME'!$B$3*'@PRODUCTION VOLUME'!$B$4,D2884)</f>
        <v>0</v>
      </c>
      <c r="H2884" s="151"/>
      <c r="I2884" s="148"/>
      <c r="J2884" s="148"/>
      <c r="K2884" s="154"/>
      <c r="L2884" s="155"/>
      <c r="M2884" s="132" t="str">
        <f>_xlfn.IFNA(VLOOKUP(L2884,'@LIST'!$M$2:$N$396,2,FALSE),"")</f>
        <v/>
      </c>
      <c r="N2884" s="156"/>
      <c r="O2884" s="157"/>
      <c r="P2884" s="135" t="str">
        <f>_xlfn.IFNA(VLOOKUP(O2884,'@LIST'!$M$2:$N$396,2,FALSE),"")</f>
        <v/>
      </c>
      <c r="Q2884" s="158"/>
      <c r="R2884" s="160"/>
      <c r="S2884" s="159" t="str">
        <f>_xlfn.IFNA(VLOOKUP(R2884, '@LIST'!$AR$2:$AS$4, 2, FALSE), "")</f>
        <v/>
      </c>
      <c r="T2884" s="160"/>
      <c r="U2884" s="161" t="str">
        <f>_xlfn.IFNA(VLOOKUP(T2884, '@LIST'!$AU$2:$AV$4, 2, FALSE), "")</f>
        <v/>
      </c>
    </row>
    <row r="2885" spans="1:21" s="162" customFormat="1" ht="16.8">
      <c r="A2885" s="148"/>
      <c r="B2885" s="149" t="str">
        <f>_xlfn.IFNA(VLOOKUP(A2885, '@LIST'!$A$2:$B$15, 2, FALSE), "")</f>
        <v/>
      </c>
      <c r="C2885" s="148"/>
      <c r="D2885" s="150"/>
      <c r="E2885" s="151"/>
      <c r="F2885" s="152"/>
      <c r="G2885" s="153">
        <f xml:space="preserve"> IF(F2885="Yes",D2885/ '@PRODUCTION VOLUME'!$B$3*'@PRODUCTION VOLUME'!$B$4,D2885)</f>
        <v>0</v>
      </c>
      <c r="H2885" s="151"/>
      <c r="I2885" s="148"/>
      <c r="J2885" s="148"/>
      <c r="K2885" s="154"/>
      <c r="L2885" s="155"/>
      <c r="M2885" s="132" t="str">
        <f>_xlfn.IFNA(VLOOKUP(L2885,'@LIST'!$M$2:$N$396,2,FALSE),"")</f>
        <v/>
      </c>
      <c r="N2885" s="156"/>
      <c r="O2885" s="157"/>
      <c r="P2885" s="135" t="str">
        <f>_xlfn.IFNA(VLOOKUP(O2885,'@LIST'!$M$2:$N$396,2,FALSE),"")</f>
        <v/>
      </c>
      <c r="Q2885" s="158"/>
      <c r="R2885" s="160"/>
      <c r="S2885" s="159" t="str">
        <f>_xlfn.IFNA(VLOOKUP(R2885, '@LIST'!$AR$2:$AS$4, 2, FALSE), "")</f>
        <v/>
      </c>
      <c r="T2885" s="160"/>
      <c r="U2885" s="161" t="str">
        <f>_xlfn.IFNA(VLOOKUP(T2885, '@LIST'!$AU$2:$AV$4, 2, FALSE), "")</f>
        <v/>
      </c>
    </row>
    <row r="2886" spans="1:21" s="162" customFormat="1" ht="16.8">
      <c r="A2886" s="148"/>
      <c r="B2886" s="149" t="str">
        <f>_xlfn.IFNA(VLOOKUP(A2886, '@LIST'!$A$2:$B$15, 2, FALSE), "")</f>
        <v/>
      </c>
      <c r="C2886" s="148"/>
      <c r="D2886" s="150"/>
      <c r="E2886" s="151"/>
      <c r="F2886" s="152"/>
      <c r="G2886" s="153">
        <f xml:space="preserve"> IF(F2886="Yes",D2886/ '@PRODUCTION VOLUME'!$B$3*'@PRODUCTION VOLUME'!$B$4,D2886)</f>
        <v>0</v>
      </c>
      <c r="H2886" s="151"/>
      <c r="I2886" s="148"/>
      <c r="J2886" s="148"/>
      <c r="K2886" s="154"/>
      <c r="L2886" s="155"/>
      <c r="M2886" s="132" t="str">
        <f>_xlfn.IFNA(VLOOKUP(L2886,'@LIST'!$M$2:$N$396,2,FALSE),"")</f>
        <v/>
      </c>
      <c r="N2886" s="156"/>
      <c r="O2886" s="157"/>
      <c r="P2886" s="135" t="str">
        <f>_xlfn.IFNA(VLOOKUP(O2886,'@LIST'!$M$2:$N$396,2,FALSE),"")</f>
        <v/>
      </c>
      <c r="Q2886" s="158"/>
      <c r="R2886" s="160"/>
      <c r="S2886" s="159" t="str">
        <f>_xlfn.IFNA(VLOOKUP(R2886, '@LIST'!$AR$2:$AS$4, 2, FALSE), "")</f>
        <v/>
      </c>
      <c r="T2886" s="160"/>
      <c r="U2886" s="161" t="str">
        <f>_xlfn.IFNA(VLOOKUP(T2886, '@LIST'!$AU$2:$AV$4, 2, FALSE), "")</f>
        <v/>
      </c>
    </row>
    <row r="2887" spans="1:21" s="162" customFormat="1" ht="16.8">
      <c r="A2887" s="148"/>
      <c r="B2887" s="149" t="str">
        <f>_xlfn.IFNA(VLOOKUP(A2887, '@LIST'!$A$2:$B$15, 2, FALSE), "")</f>
        <v/>
      </c>
      <c r="C2887" s="148"/>
      <c r="D2887" s="150"/>
      <c r="E2887" s="151"/>
      <c r="F2887" s="152"/>
      <c r="G2887" s="153">
        <f xml:space="preserve"> IF(F2887="Yes",D2887/ '@PRODUCTION VOLUME'!$B$3*'@PRODUCTION VOLUME'!$B$4,D2887)</f>
        <v>0</v>
      </c>
      <c r="H2887" s="151"/>
      <c r="I2887" s="148"/>
      <c r="J2887" s="148"/>
      <c r="K2887" s="154"/>
      <c r="L2887" s="155"/>
      <c r="M2887" s="132" t="str">
        <f>_xlfn.IFNA(VLOOKUP(L2887,'@LIST'!$M$2:$N$396,2,FALSE),"")</f>
        <v/>
      </c>
      <c r="N2887" s="156"/>
      <c r="O2887" s="157"/>
      <c r="P2887" s="135" t="str">
        <f>_xlfn.IFNA(VLOOKUP(O2887,'@LIST'!$M$2:$N$396,2,FALSE),"")</f>
        <v/>
      </c>
      <c r="Q2887" s="158"/>
      <c r="R2887" s="160"/>
      <c r="S2887" s="159" t="str">
        <f>_xlfn.IFNA(VLOOKUP(R2887, '@LIST'!$AR$2:$AS$4, 2, FALSE), "")</f>
        <v/>
      </c>
      <c r="T2887" s="160"/>
      <c r="U2887" s="161" t="str">
        <f>_xlfn.IFNA(VLOOKUP(T2887, '@LIST'!$AU$2:$AV$4, 2, FALSE), "")</f>
        <v/>
      </c>
    </row>
    <row r="2888" spans="1:21" s="162" customFormat="1" ht="16.8">
      <c r="A2888" s="148"/>
      <c r="B2888" s="149" t="str">
        <f>_xlfn.IFNA(VLOOKUP(A2888, '@LIST'!$A$2:$B$15, 2, FALSE), "")</f>
        <v/>
      </c>
      <c r="C2888" s="148"/>
      <c r="D2888" s="150"/>
      <c r="E2888" s="151"/>
      <c r="F2888" s="152"/>
      <c r="G2888" s="153">
        <f xml:space="preserve"> IF(F2888="Yes",D2888/ '@PRODUCTION VOLUME'!$B$3*'@PRODUCTION VOLUME'!$B$4,D2888)</f>
        <v>0</v>
      </c>
      <c r="H2888" s="151"/>
      <c r="I2888" s="148"/>
      <c r="J2888" s="148"/>
      <c r="K2888" s="154"/>
      <c r="L2888" s="155"/>
      <c r="M2888" s="132" t="str">
        <f>_xlfn.IFNA(VLOOKUP(L2888,'@LIST'!$M$2:$N$396,2,FALSE),"")</f>
        <v/>
      </c>
      <c r="N2888" s="156"/>
      <c r="O2888" s="157"/>
      <c r="P2888" s="135" t="str">
        <f>_xlfn.IFNA(VLOOKUP(O2888,'@LIST'!$M$2:$N$396,2,FALSE),"")</f>
        <v/>
      </c>
      <c r="Q2888" s="158"/>
      <c r="R2888" s="160"/>
      <c r="S2888" s="159" t="str">
        <f>_xlfn.IFNA(VLOOKUP(R2888, '@LIST'!$AR$2:$AS$4, 2, FALSE), "")</f>
        <v/>
      </c>
      <c r="T2888" s="160"/>
      <c r="U2888" s="161" t="str">
        <f>_xlfn.IFNA(VLOOKUP(T2888, '@LIST'!$AU$2:$AV$4, 2, FALSE), "")</f>
        <v/>
      </c>
    </row>
    <row r="2889" spans="1:21" s="162" customFormat="1" ht="16.8">
      <c r="A2889" s="148"/>
      <c r="B2889" s="149" t="str">
        <f>_xlfn.IFNA(VLOOKUP(A2889, '@LIST'!$A$2:$B$15, 2, FALSE), "")</f>
        <v/>
      </c>
      <c r="C2889" s="148"/>
      <c r="D2889" s="150"/>
      <c r="E2889" s="151"/>
      <c r="F2889" s="152"/>
      <c r="G2889" s="153">
        <f xml:space="preserve"> IF(F2889="Yes",D2889/ '@PRODUCTION VOLUME'!$B$3*'@PRODUCTION VOLUME'!$B$4,D2889)</f>
        <v>0</v>
      </c>
      <c r="H2889" s="151"/>
      <c r="I2889" s="148"/>
      <c r="J2889" s="148"/>
      <c r="K2889" s="154"/>
      <c r="L2889" s="155"/>
      <c r="M2889" s="132" t="str">
        <f>_xlfn.IFNA(VLOOKUP(L2889,'@LIST'!$M$2:$N$396,2,FALSE),"")</f>
        <v/>
      </c>
      <c r="N2889" s="156"/>
      <c r="O2889" s="157"/>
      <c r="P2889" s="135" t="str">
        <f>_xlfn.IFNA(VLOOKUP(O2889,'@LIST'!$M$2:$N$396,2,FALSE),"")</f>
        <v/>
      </c>
      <c r="Q2889" s="158"/>
      <c r="R2889" s="160"/>
      <c r="S2889" s="159" t="str">
        <f>_xlfn.IFNA(VLOOKUP(R2889, '@LIST'!$AR$2:$AS$4, 2, FALSE), "")</f>
        <v/>
      </c>
      <c r="T2889" s="160"/>
      <c r="U2889" s="161" t="str">
        <f>_xlfn.IFNA(VLOOKUP(T2889, '@LIST'!$AU$2:$AV$4, 2, FALSE), "")</f>
        <v/>
      </c>
    </row>
    <row r="2890" spans="1:21" s="162" customFormat="1" ht="16.8">
      <c r="A2890" s="148"/>
      <c r="B2890" s="149" t="str">
        <f>_xlfn.IFNA(VLOOKUP(A2890, '@LIST'!$A$2:$B$15, 2, FALSE), "")</f>
        <v/>
      </c>
      <c r="C2890" s="148"/>
      <c r="D2890" s="150"/>
      <c r="E2890" s="151"/>
      <c r="F2890" s="152"/>
      <c r="G2890" s="153">
        <f xml:space="preserve"> IF(F2890="Yes",D2890/ '@PRODUCTION VOLUME'!$B$3*'@PRODUCTION VOLUME'!$B$4,D2890)</f>
        <v>0</v>
      </c>
      <c r="H2890" s="151"/>
      <c r="I2890" s="148"/>
      <c r="J2890" s="148"/>
      <c r="K2890" s="154"/>
      <c r="L2890" s="155"/>
      <c r="M2890" s="132" t="str">
        <f>_xlfn.IFNA(VLOOKUP(L2890,'@LIST'!$M$2:$N$396,2,FALSE),"")</f>
        <v/>
      </c>
      <c r="N2890" s="156"/>
      <c r="O2890" s="157"/>
      <c r="P2890" s="135" t="str">
        <f>_xlfn.IFNA(VLOOKUP(O2890,'@LIST'!$M$2:$N$396,2,FALSE),"")</f>
        <v/>
      </c>
      <c r="Q2890" s="158"/>
      <c r="R2890" s="160"/>
      <c r="S2890" s="159" t="str">
        <f>_xlfn.IFNA(VLOOKUP(R2890, '@LIST'!$AR$2:$AS$4, 2, FALSE), "")</f>
        <v/>
      </c>
      <c r="T2890" s="160"/>
      <c r="U2890" s="161" t="str">
        <f>_xlfn.IFNA(VLOOKUP(T2890, '@LIST'!$AU$2:$AV$4, 2, FALSE), "")</f>
        <v/>
      </c>
    </row>
    <row r="2891" spans="1:21" s="162" customFormat="1" ht="16.8">
      <c r="A2891" s="148"/>
      <c r="B2891" s="149" t="str">
        <f>_xlfn.IFNA(VLOOKUP(A2891, '@LIST'!$A$2:$B$15, 2, FALSE), "")</f>
        <v/>
      </c>
      <c r="C2891" s="148"/>
      <c r="D2891" s="150"/>
      <c r="E2891" s="151"/>
      <c r="F2891" s="152"/>
      <c r="G2891" s="153">
        <f xml:space="preserve"> IF(F2891="Yes",D2891/ '@PRODUCTION VOLUME'!$B$3*'@PRODUCTION VOLUME'!$B$4,D2891)</f>
        <v>0</v>
      </c>
      <c r="H2891" s="151"/>
      <c r="I2891" s="148"/>
      <c r="J2891" s="148"/>
      <c r="K2891" s="154"/>
      <c r="L2891" s="155"/>
      <c r="M2891" s="132" t="str">
        <f>_xlfn.IFNA(VLOOKUP(L2891,'@LIST'!$M$2:$N$396,2,FALSE),"")</f>
        <v/>
      </c>
      <c r="N2891" s="156"/>
      <c r="O2891" s="157"/>
      <c r="P2891" s="135" t="str">
        <f>_xlfn.IFNA(VLOOKUP(O2891,'@LIST'!$M$2:$N$396,2,FALSE),"")</f>
        <v/>
      </c>
      <c r="Q2891" s="158"/>
      <c r="R2891" s="160"/>
      <c r="S2891" s="159" t="str">
        <f>_xlfn.IFNA(VLOOKUP(R2891, '@LIST'!$AR$2:$AS$4, 2, FALSE), "")</f>
        <v/>
      </c>
      <c r="T2891" s="160"/>
      <c r="U2891" s="161" t="str">
        <f>_xlfn.IFNA(VLOOKUP(T2891, '@LIST'!$AU$2:$AV$4, 2, FALSE), "")</f>
        <v/>
      </c>
    </row>
    <row r="2892" spans="1:21" s="162" customFormat="1" ht="16.8">
      <c r="A2892" s="148"/>
      <c r="B2892" s="149" t="str">
        <f>_xlfn.IFNA(VLOOKUP(A2892, '@LIST'!$A$2:$B$15, 2, FALSE), "")</f>
        <v/>
      </c>
      <c r="C2892" s="148"/>
      <c r="D2892" s="150"/>
      <c r="E2892" s="151"/>
      <c r="F2892" s="152"/>
      <c r="G2892" s="153">
        <f xml:space="preserve"> IF(F2892="Yes",D2892/ '@PRODUCTION VOLUME'!$B$3*'@PRODUCTION VOLUME'!$B$4,D2892)</f>
        <v>0</v>
      </c>
      <c r="H2892" s="151"/>
      <c r="I2892" s="148"/>
      <c r="J2892" s="148"/>
      <c r="K2892" s="154"/>
      <c r="L2892" s="155"/>
      <c r="M2892" s="132" t="str">
        <f>_xlfn.IFNA(VLOOKUP(L2892,'@LIST'!$M$2:$N$396,2,FALSE),"")</f>
        <v/>
      </c>
      <c r="N2892" s="156"/>
      <c r="O2892" s="157"/>
      <c r="P2892" s="135" t="str">
        <f>_xlfn.IFNA(VLOOKUP(O2892,'@LIST'!$M$2:$N$396,2,FALSE),"")</f>
        <v/>
      </c>
      <c r="Q2892" s="158"/>
      <c r="R2892" s="160"/>
      <c r="S2892" s="159" t="str">
        <f>_xlfn.IFNA(VLOOKUP(R2892, '@LIST'!$AR$2:$AS$4, 2, FALSE), "")</f>
        <v/>
      </c>
      <c r="T2892" s="160"/>
      <c r="U2892" s="161" t="str">
        <f>_xlfn.IFNA(VLOOKUP(T2892, '@LIST'!$AU$2:$AV$4, 2, FALSE), "")</f>
        <v/>
      </c>
    </row>
    <row r="2893" spans="1:21" s="162" customFormat="1" ht="16.8">
      <c r="A2893" s="148"/>
      <c r="B2893" s="149" t="str">
        <f>_xlfn.IFNA(VLOOKUP(A2893, '@LIST'!$A$2:$B$15, 2, FALSE), "")</f>
        <v/>
      </c>
      <c r="C2893" s="148"/>
      <c r="D2893" s="150"/>
      <c r="E2893" s="151"/>
      <c r="F2893" s="152"/>
      <c r="G2893" s="153">
        <f xml:space="preserve"> IF(F2893="Yes",D2893/ '@PRODUCTION VOLUME'!$B$3*'@PRODUCTION VOLUME'!$B$4,D2893)</f>
        <v>0</v>
      </c>
      <c r="H2893" s="151"/>
      <c r="I2893" s="148"/>
      <c r="J2893" s="148"/>
      <c r="K2893" s="154"/>
      <c r="L2893" s="155"/>
      <c r="M2893" s="132" t="str">
        <f>_xlfn.IFNA(VLOOKUP(L2893,'@LIST'!$M$2:$N$396,2,FALSE),"")</f>
        <v/>
      </c>
      <c r="N2893" s="156"/>
      <c r="O2893" s="157"/>
      <c r="P2893" s="135" t="str">
        <f>_xlfn.IFNA(VLOOKUP(O2893,'@LIST'!$M$2:$N$396,2,FALSE),"")</f>
        <v/>
      </c>
      <c r="Q2893" s="158"/>
      <c r="R2893" s="160"/>
      <c r="S2893" s="159" t="str">
        <f>_xlfn.IFNA(VLOOKUP(R2893, '@LIST'!$AR$2:$AS$4, 2, FALSE), "")</f>
        <v/>
      </c>
      <c r="T2893" s="160"/>
      <c r="U2893" s="161" t="str">
        <f>_xlfn.IFNA(VLOOKUP(T2893, '@LIST'!$AU$2:$AV$4, 2, FALSE), "")</f>
        <v/>
      </c>
    </row>
    <row r="2894" spans="1:21" s="162" customFormat="1" ht="16.8">
      <c r="A2894" s="148"/>
      <c r="B2894" s="149" t="str">
        <f>_xlfn.IFNA(VLOOKUP(A2894, '@LIST'!$A$2:$B$15, 2, FALSE), "")</f>
        <v/>
      </c>
      <c r="C2894" s="148"/>
      <c r="D2894" s="150"/>
      <c r="E2894" s="151"/>
      <c r="F2894" s="152"/>
      <c r="G2894" s="153">
        <f xml:space="preserve"> IF(F2894="Yes",D2894/ '@PRODUCTION VOLUME'!$B$3*'@PRODUCTION VOLUME'!$B$4,D2894)</f>
        <v>0</v>
      </c>
      <c r="H2894" s="151"/>
      <c r="I2894" s="148"/>
      <c r="J2894" s="148"/>
      <c r="K2894" s="154"/>
      <c r="L2894" s="155"/>
      <c r="M2894" s="132" t="str">
        <f>_xlfn.IFNA(VLOOKUP(L2894,'@LIST'!$M$2:$N$396,2,FALSE),"")</f>
        <v/>
      </c>
      <c r="N2894" s="156"/>
      <c r="O2894" s="157"/>
      <c r="P2894" s="135" t="str">
        <f>_xlfn.IFNA(VLOOKUP(O2894,'@LIST'!$M$2:$N$396,2,FALSE),"")</f>
        <v/>
      </c>
      <c r="Q2894" s="158"/>
      <c r="R2894" s="160"/>
      <c r="S2894" s="159" t="str">
        <f>_xlfn.IFNA(VLOOKUP(R2894, '@LIST'!$AR$2:$AS$4, 2, FALSE), "")</f>
        <v/>
      </c>
      <c r="T2894" s="160"/>
      <c r="U2894" s="161" t="str">
        <f>_xlfn.IFNA(VLOOKUP(T2894, '@LIST'!$AU$2:$AV$4, 2, FALSE), "")</f>
        <v/>
      </c>
    </row>
    <row r="2895" spans="1:21" s="162" customFormat="1" ht="16.8">
      <c r="A2895" s="148"/>
      <c r="B2895" s="149" t="str">
        <f>_xlfn.IFNA(VLOOKUP(A2895, '@LIST'!$A$2:$B$15, 2, FALSE), "")</f>
        <v/>
      </c>
      <c r="C2895" s="148"/>
      <c r="D2895" s="150"/>
      <c r="E2895" s="151"/>
      <c r="F2895" s="152"/>
      <c r="G2895" s="153">
        <f xml:space="preserve"> IF(F2895="Yes",D2895/ '@PRODUCTION VOLUME'!$B$3*'@PRODUCTION VOLUME'!$B$4,D2895)</f>
        <v>0</v>
      </c>
      <c r="H2895" s="151"/>
      <c r="I2895" s="148"/>
      <c r="J2895" s="148"/>
      <c r="K2895" s="154"/>
      <c r="L2895" s="155"/>
      <c r="M2895" s="132" t="str">
        <f>_xlfn.IFNA(VLOOKUP(L2895,'@LIST'!$M$2:$N$396,2,FALSE),"")</f>
        <v/>
      </c>
      <c r="N2895" s="156"/>
      <c r="O2895" s="157"/>
      <c r="P2895" s="135" t="str">
        <f>_xlfn.IFNA(VLOOKUP(O2895,'@LIST'!$M$2:$N$396,2,FALSE),"")</f>
        <v/>
      </c>
      <c r="Q2895" s="158"/>
      <c r="R2895" s="160"/>
      <c r="S2895" s="159" t="str">
        <f>_xlfn.IFNA(VLOOKUP(R2895, '@LIST'!$AR$2:$AS$4, 2, FALSE), "")</f>
        <v/>
      </c>
      <c r="T2895" s="160"/>
      <c r="U2895" s="161" t="str">
        <f>_xlfn.IFNA(VLOOKUP(T2895, '@LIST'!$AU$2:$AV$4, 2, FALSE), "")</f>
        <v/>
      </c>
    </row>
    <row r="2896" spans="1:21" s="162" customFormat="1" ht="16.8">
      <c r="A2896" s="148"/>
      <c r="B2896" s="149" t="str">
        <f>_xlfn.IFNA(VLOOKUP(A2896, '@LIST'!$A$2:$B$15, 2, FALSE), "")</f>
        <v/>
      </c>
      <c r="C2896" s="148"/>
      <c r="D2896" s="150"/>
      <c r="E2896" s="151"/>
      <c r="F2896" s="152"/>
      <c r="G2896" s="153">
        <f xml:space="preserve"> IF(F2896="Yes",D2896/ '@PRODUCTION VOLUME'!$B$3*'@PRODUCTION VOLUME'!$B$4,D2896)</f>
        <v>0</v>
      </c>
      <c r="H2896" s="151"/>
      <c r="I2896" s="148"/>
      <c r="J2896" s="148"/>
      <c r="K2896" s="154"/>
      <c r="L2896" s="155"/>
      <c r="M2896" s="132" t="str">
        <f>_xlfn.IFNA(VLOOKUP(L2896,'@LIST'!$M$2:$N$396,2,FALSE),"")</f>
        <v/>
      </c>
      <c r="N2896" s="156"/>
      <c r="O2896" s="157"/>
      <c r="P2896" s="135" t="str">
        <f>_xlfn.IFNA(VLOOKUP(O2896,'@LIST'!$M$2:$N$396,2,FALSE),"")</f>
        <v/>
      </c>
      <c r="Q2896" s="158"/>
      <c r="R2896" s="160"/>
      <c r="S2896" s="159" t="str">
        <f>_xlfn.IFNA(VLOOKUP(R2896, '@LIST'!$AR$2:$AS$4, 2, FALSE), "")</f>
        <v/>
      </c>
      <c r="T2896" s="160"/>
      <c r="U2896" s="161" t="str">
        <f>_xlfn.IFNA(VLOOKUP(T2896, '@LIST'!$AU$2:$AV$4, 2, FALSE), "")</f>
        <v/>
      </c>
    </row>
    <row r="2897" spans="1:21" s="162" customFormat="1" ht="16.8">
      <c r="A2897" s="148"/>
      <c r="B2897" s="149" t="str">
        <f>_xlfn.IFNA(VLOOKUP(A2897, '@LIST'!$A$2:$B$15, 2, FALSE), "")</f>
        <v/>
      </c>
      <c r="C2897" s="148"/>
      <c r="D2897" s="150"/>
      <c r="E2897" s="151"/>
      <c r="F2897" s="152"/>
      <c r="G2897" s="153">
        <f xml:space="preserve"> IF(F2897="Yes",D2897/ '@PRODUCTION VOLUME'!$B$3*'@PRODUCTION VOLUME'!$B$4,D2897)</f>
        <v>0</v>
      </c>
      <c r="H2897" s="151"/>
      <c r="I2897" s="148"/>
      <c r="J2897" s="148"/>
      <c r="K2897" s="154"/>
      <c r="L2897" s="155"/>
      <c r="M2897" s="132" t="str">
        <f>_xlfn.IFNA(VLOOKUP(L2897,'@LIST'!$M$2:$N$396,2,FALSE),"")</f>
        <v/>
      </c>
      <c r="N2897" s="156"/>
      <c r="O2897" s="157"/>
      <c r="P2897" s="135" t="str">
        <f>_xlfn.IFNA(VLOOKUP(O2897,'@LIST'!$M$2:$N$396,2,FALSE),"")</f>
        <v/>
      </c>
      <c r="Q2897" s="158"/>
      <c r="R2897" s="160"/>
      <c r="S2897" s="159" t="str">
        <f>_xlfn.IFNA(VLOOKUP(R2897, '@LIST'!$AR$2:$AS$4, 2, FALSE), "")</f>
        <v/>
      </c>
      <c r="T2897" s="160"/>
      <c r="U2897" s="161" t="str">
        <f>_xlfn.IFNA(VLOOKUP(T2897, '@LIST'!$AU$2:$AV$4, 2, FALSE), "")</f>
        <v/>
      </c>
    </row>
    <row r="2898" spans="1:21" s="162" customFormat="1" ht="16.8">
      <c r="A2898" s="148"/>
      <c r="B2898" s="149" t="str">
        <f>_xlfn.IFNA(VLOOKUP(A2898, '@LIST'!$A$2:$B$15, 2, FALSE), "")</f>
        <v/>
      </c>
      <c r="C2898" s="148"/>
      <c r="D2898" s="150"/>
      <c r="E2898" s="151"/>
      <c r="F2898" s="152"/>
      <c r="G2898" s="153">
        <f xml:space="preserve"> IF(F2898="Yes",D2898/ '@PRODUCTION VOLUME'!$B$3*'@PRODUCTION VOLUME'!$B$4,D2898)</f>
        <v>0</v>
      </c>
      <c r="H2898" s="151"/>
      <c r="I2898" s="148"/>
      <c r="J2898" s="148"/>
      <c r="K2898" s="154"/>
      <c r="L2898" s="155"/>
      <c r="M2898" s="132" t="str">
        <f>_xlfn.IFNA(VLOOKUP(L2898,'@LIST'!$M$2:$N$396,2,FALSE),"")</f>
        <v/>
      </c>
      <c r="N2898" s="156"/>
      <c r="O2898" s="157"/>
      <c r="P2898" s="135" t="str">
        <f>_xlfn.IFNA(VLOOKUP(O2898,'@LIST'!$M$2:$N$396,2,FALSE),"")</f>
        <v/>
      </c>
      <c r="Q2898" s="158"/>
      <c r="R2898" s="160"/>
      <c r="S2898" s="159" t="str">
        <f>_xlfn.IFNA(VLOOKUP(R2898, '@LIST'!$AR$2:$AS$4, 2, FALSE), "")</f>
        <v/>
      </c>
      <c r="T2898" s="160"/>
      <c r="U2898" s="161" t="str">
        <f>_xlfn.IFNA(VLOOKUP(T2898, '@LIST'!$AU$2:$AV$4, 2, FALSE), "")</f>
        <v/>
      </c>
    </row>
    <row r="2899" spans="1:21" s="162" customFormat="1" ht="16.8">
      <c r="A2899" s="148"/>
      <c r="B2899" s="149" t="str">
        <f>_xlfn.IFNA(VLOOKUP(A2899, '@LIST'!$A$2:$B$15, 2, FALSE), "")</f>
        <v/>
      </c>
      <c r="C2899" s="148"/>
      <c r="D2899" s="150"/>
      <c r="E2899" s="151"/>
      <c r="F2899" s="152"/>
      <c r="G2899" s="153">
        <f xml:space="preserve"> IF(F2899="Yes",D2899/ '@PRODUCTION VOLUME'!$B$3*'@PRODUCTION VOLUME'!$B$4,D2899)</f>
        <v>0</v>
      </c>
      <c r="H2899" s="151"/>
      <c r="I2899" s="148"/>
      <c r="J2899" s="148"/>
      <c r="K2899" s="154"/>
      <c r="L2899" s="155"/>
      <c r="M2899" s="132" t="str">
        <f>_xlfn.IFNA(VLOOKUP(L2899,'@LIST'!$M$2:$N$396,2,FALSE),"")</f>
        <v/>
      </c>
      <c r="N2899" s="156"/>
      <c r="O2899" s="157"/>
      <c r="P2899" s="135" t="str">
        <f>_xlfn.IFNA(VLOOKUP(O2899,'@LIST'!$M$2:$N$396,2,FALSE),"")</f>
        <v/>
      </c>
      <c r="Q2899" s="158"/>
      <c r="R2899" s="160"/>
      <c r="S2899" s="159" t="str">
        <f>_xlfn.IFNA(VLOOKUP(R2899, '@LIST'!$AR$2:$AS$4, 2, FALSE), "")</f>
        <v/>
      </c>
      <c r="T2899" s="160"/>
      <c r="U2899" s="161" t="str">
        <f>_xlfn.IFNA(VLOOKUP(T2899, '@LIST'!$AU$2:$AV$4, 2, FALSE), "")</f>
        <v/>
      </c>
    </row>
    <row r="2900" spans="1:21" s="162" customFormat="1" ht="16.8">
      <c r="A2900" s="148"/>
      <c r="B2900" s="149" t="str">
        <f>_xlfn.IFNA(VLOOKUP(A2900, '@LIST'!$A$2:$B$15, 2, FALSE), "")</f>
        <v/>
      </c>
      <c r="C2900" s="148"/>
      <c r="D2900" s="150"/>
      <c r="E2900" s="151"/>
      <c r="F2900" s="152"/>
      <c r="G2900" s="153">
        <f xml:space="preserve"> IF(F2900="Yes",D2900/ '@PRODUCTION VOLUME'!$B$3*'@PRODUCTION VOLUME'!$B$4,D2900)</f>
        <v>0</v>
      </c>
      <c r="H2900" s="151"/>
      <c r="I2900" s="148"/>
      <c r="J2900" s="148"/>
      <c r="K2900" s="154"/>
      <c r="L2900" s="155"/>
      <c r="M2900" s="132" t="str">
        <f>_xlfn.IFNA(VLOOKUP(L2900,'@LIST'!$M$2:$N$396,2,FALSE),"")</f>
        <v/>
      </c>
      <c r="N2900" s="156"/>
      <c r="O2900" s="157"/>
      <c r="P2900" s="135" t="str">
        <f>_xlfn.IFNA(VLOOKUP(O2900,'@LIST'!$M$2:$N$396,2,FALSE),"")</f>
        <v/>
      </c>
      <c r="Q2900" s="158"/>
      <c r="R2900" s="160"/>
      <c r="S2900" s="159" t="str">
        <f>_xlfn.IFNA(VLOOKUP(R2900, '@LIST'!$AR$2:$AS$4, 2, FALSE), "")</f>
        <v/>
      </c>
      <c r="T2900" s="160"/>
      <c r="U2900" s="161" t="str">
        <f>_xlfn.IFNA(VLOOKUP(T2900, '@LIST'!$AU$2:$AV$4, 2, FALSE), "")</f>
        <v/>
      </c>
    </row>
    <row r="2901" spans="1:21" s="162" customFormat="1" ht="16.8">
      <c r="A2901" s="148"/>
      <c r="B2901" s="149" t="str">
        <f>_xlfn.IFNA(VLOOKUP(A2901, '@LIST'!$A$2:$B$15, 2, FALSE), "")</f>
        <v/>
      </c>
      <c r="C2901" s="148"/>
      <c r="D2901" s="150"/>
      <c r="E2901" s="151"/>
      <c r="F2901" s="152"/>
      <c r="G2901" s="153">
        <f xml:space="preserve"> IF(F2901="Yes",D2901/ '@PRODUCTION VOLUME'!$B$3*'@PRODUCTION VOLUME'!$B$4,D2901)</f>
        <v>0</v>
      </c>
      <c r="H2901" s="151"/>
      <c r="I2901" s="148"/>
      <c r="J2901" s="148"/>
      <c r="K2901" s="154"/>
      <c r="L2901" s="155"/>
      <c r="M2901" s="132" t="str">
        <f>_xlfn.IFNA(VLOOKUP(L2901,'@LIST'!$M$2:$N$396,2,FALSE),"")</f>
        <v/>
      </c>
      <c r="N2901" s="156"/>
      <c r="O2901" s="157"/>
      <c r="P2901" s="135" t="str">
        <f>_xlfn.IFNA(VLOOKUP(O2901,'@LIST'!$M$2:$N$396,2,FALSE),"")</f>
        <v/>
      </c>
      <c r="Q2901" s="158"/>
      <c r="R2901" s="160"/>
      <c r="S2901" s="159" t="str">
        <f>_xlfn.IFNA(VLOOKUP(R2901, '@LIST'!$AR$2:$AS$4, 2, FALSE), "")</f>
        <v/>
      </c>
      <c r="T2901" s="160"/>
      <c r="U2901" s="161" t="str">
        <f>_xlfn.IFNA(VLOOKUP(T2901, '@LIST'!$AU$2:$AV$4, 2, FALSE), "")</f>
        <v/>
      </c>
    </row>
    <row r="2902" spans="1:21" s="162" customFormat="1" ht="16.8">
      <c r="A2902" s="148"/>
      <c r="B2902" s="149" t="str">
        <f>_xlfn.IFNA(VLOOKUP(A2902, '@LIST'!$A$2:$B$15, 2, FALSE), "")</f>
        <v/>
      </c>
      <c r="C2902" s="148"/>
      <c r="D2902" s="150"/>
      <c r="E2902" s="151"/>
      <c r="F2902" s="152"/>
      <c r="G2902" s="153">
        <f xml:space="preserve"> IF(F2902="Yes",D2902/ '@PRODUCTION VOLUME'!$B$3*'@PRODUCTION VOLUME'!$B$4,D2902)</f>
        <v>0</v>
      </c>
      <c r="H2902" s="151"/>
      <c r="I2902" s="148"/>
      <c r="J2902" s="148"/>
      <c r="K2902" s="154"/>
      <c r="L2902" s="155"/>
      <c r="M2902" s="132" t="str">
        <f>_xlfn.IFNA(VLOOKUP(L2902,'@LIST'!$M$2:$N$396,2,FALSE),"")</f>
        <v/>
      </c>
      <c r="N2902" s="156"/>
      <c r="O2902" s="157"/>
      <c r="P2902" s="135" t="str">
        <f>_xlfn.IFNA(VLOOKUP(O2902,'@LIST'!$M$2:$N$396,2,FALSE),"")</f>
        <v/>
      </c>
      <c r="Q2902" s="158"/>
      <c r="R2902" s="160"/>
      <c r="S2902" s="159" t="str">
        <f>_xlfn.IFNA(VLOOKUP(R2902, '@LIST'!$AR$2:$AS$4, 2, FALSE), "")</f>
        <v/>
      </c>
      <c r="T2902" s="160"/>
      <c r="U2902" s="161" t="str">
        <f>_xlfn.IFNA(VLOOKUP(T2902, '@LIST'!$AU$2:$AV$4, 2, FALSE), "")</f>
        <v/>
      </c>
    </row>
    <row r="2903" spans="1:21" s="162" customFormat="1" ht="16.8">
      <c r="A2903" s="148"/>
      <c r="B2903" s="149" t="str">
        <f>_xlfn.IFNA(VLOOKUP(A2903, '@LIST'!$A$2:$B$15, 2, FALSE), "")</f>
        <v/>
      </c>
      <c r="C2903" s="148"/>
      <c r="D2903" s="150"/>
      <c r="E2903" s="151"/>
      <c r="F2903" s="152"/>
      <c r="G2903" s="153">
        <f xml:space="preserve"> IF(F2903="Yes",D2903/ '@PRODUCTION VOLUME'!$B$3*'@PRODUCTION VOLUME'!$B$4,D2903)</f>
        <v>0</v>
      </c>
      <c r="H2903" s="151"/>
      <c r="I2903" s="148"/>
      <c r="J2903" s="148"/>
      <c r="K2903" s="154"/>
      <c r="L2903" s="155"/>
      <c r="M2903" s="132" t="str">
        <f>_xlfn.IFNA(VLOOKUP(L2903,'@LIST'!$M$2:$N$396,2,FALSE),"")</f>
        <v/>
      </c>
      <c r="N2903" s="156"/>
      <c r="O2903" s="157"/>
      <c r="P2903" s="135" t="str">
        <f>_xlfn.IFNA(VLOOKUP(O2903,'@LIST'!$M$2:$N$396,2,FALSE),"")</f>
        <v/>
      </c>
      <c r="Q2903" s="158"/>
      <c r="R2903" s="160"/>
      <c r="S2903" s="159" t="str">
        <f>_xlfn.IFNA(VLOOKUP(R2903, '@LIST'!$AR$2:$AS$4, 2, FALSE), "")</f>
        <v/>
      </c>
      <c r="T2903" s="160"/>
      <c r="U2903" s="161" t="str">
        <f>_xlfn.IFNA(VLOOKUP(T2903, '@LIST'!$AU$2:$AV$4, 2, FALSE), "")</f>
        <v/>
      </c>
    </row>
    <row r="2904" spans="1:21" s="162" customFormat="1" ht="16.8">
      <c r="A2904" s="148"/>
      <c r="B2904" s="149" t="str">
        <f>_xlfn.IFNA(VLOOKUP(A2904, '@LIST'!$A$2:$B$15, 2, FALSE), "")</f>
        <v/>
      </c>
      <c r="C2904" s="148"/>
      <c r="D2904" s="150"/>
      <c r="E2904" s="151"/>
      <c r="F2904" s="152"/>
      <c r="G2904" s="153">
        <f xml:space="preserve"> IF(F2904="Yes",D2904/ '@PRODUCTION VOLUME'!$B$3*'@PRODUCTION VOLUME'!$B$4,D2904)</f>
        <v>0</v>
      </c>
      <c r="H2904" s="151"/>
      <c r="I2904" s="148"/>
      <c r="J2904" s="148"/>
      <c r="K2904" s="154"/>
      <c r="L2904" s="155"/>
      <c r="M2904" s="132" t="str">
        <f>_xlfn.IFNA(VLOOKUP(L2904,'@LIST'!$M$2:$N$396,2,FALSE),"")</f>
        <v/>
      </c>
      <c r="N2904" s="156"/>
      <c r="O2904" s="157"/>
      <c r="P2904" s="135" t="str">
        <f>_xlfn.IFNA(VLOOKUP(O2904,'@LIST'!$M$2:$N$396,2,FALSE),"")</f>
        <v/>
      </c>
      <c r="Q2904" s="158"/>
      <c r="R2904" s="160"/>
      <c r="S2904" s="159" t="str">
        <f>_xlfn.IFNA(VLOOKUP(R2904, '@LIST'!$AR$2:$AS$4, 2, FALSE), "")</f>
        <v/>
      </c>
      <c r="T2904" s="160"/>
      <c r="U2904" s="161" t="str">
        <f>_xlfn.IFNA(VLOOKUP(T2904, '@LIST'!$AU$2:$AV$4, 2, FALSE), "")</f>
        <v/>
      </c>
    </row>
    <row r="2905" spans="1:21" s="162" customFormat="1" ht="16.8">
      <c r="A2905" s="148"/>
      <c r="B2905" s="149" t="str">
        <f>_xlfn.IFNA(VLOOKUP(A2905, '@LIST'!$A$2:$B$15, 2, FALSE), "")</f>
        <v/>
      </c>
      <c r="C2905" s="148"/>
      <c r="D2905" s="150"/>
      <c r="E2905" s="151"/>
      <c r="F2905" s="152"/>
      <c r="G2905" s="153">
        <f xml:space="preserve"> IF(F2905="Yes",D2905/ '@PRODUCTION VOLUME'!$B$3*'@PRODUCTION VOLUME'!$B$4,D2905)</f>
        <v>0</v>
      </c>
      <c r="H2905" s="151"/>
      <c r="I2905" s="148"/>
      <c r="J2905" s="148"/>
      <c r="K2905" s="154"/>
      <c r="L2905" s="155"/>
      <c r="M2905" s="132" t="str">
        <f>_xlfn.IFNA(VLOOKUP(L2905,'@LIST'!$M$2:$N$396,2,FALSE),"")</f>
        <v/>
      </c>
      <c r="N2905" s="156"/>
      <c r="O2905" s="157"/>
      <c r="P2905" s="135" t="str">
        <f>_xlfn.IFNA(VLOOKUP(O2905,'@LIST'!$M$2:$N$396,2,FALSE),"")</f>
        <v/>
      </c>
      <c r="Q2905" s="158"/>
      <c r="R2905" s="160"/>
      <c r="S2905" s="159" t="str">
        <f>_xlfn.IFNA(VLOOKUP(R2905, '@LIST'!$AR$2:$AS$4, 2, FALSE), "")</f>
        <v/>
      </c>
      <c r="T2905" s="160"/>
      <c r="U2905" s="161" t="str">
        <f>_xlfn.IFNA(VLOOKUP(T2905, '@LIST'!$AU$2:$AV$4, 2, FALSE), "")</f>
        <v/>
      </c>
    </row>
    <row r="2906" spans="1:21" s="162" customFormat="1" ht="16.8">
      <c r="A2906" s="148"/>
      <c r="B2906" s="149" t="str">
        <f>_xlfn.IFNA(VLOOKUP(A2906, '@LIST'!$A$2:$B$15, 2, FALSE), "")</f>
        <v/>
      </c>
      <c r="C2906" s="148"/>
      <c r="D2906" s="150"/>
      <c r="E2906" s="151"/>
      <c r="F2906" s="152"/>
      <c r="G2906" s="153">
        <f xml:space="preserve"> IF(F2906="Yes",D2906/ '@PRODUCTION VOLUME'!$B$3*'@PRODUCTION VOLUME'!$B$4,D2906)</f>
        <v>0</v>
      </c>
      <c r="H2906" s="151"/>
      <c r="I2906" s="148"/>
      <c r="J2906" s="148"/>
      <c r="K2906" s="154"/>
      <c r="L2906" s="155"/>
      <c r="M2906" s="132" t="str">
        <f>_xlfn.IFNA(VLOOKUP(L2906,'@LIST'!$M$2:$N$396,2,FALSE),"")</f>
        <v/>
      </c>
      <c r="N2906" s="156"/>
      <c r="O2906" s="157"/>
      <c r="P2906" s="135" t="str">
        <f>_xlfn.IFNA(VLOOKUP(O2906,'@LIST'!$M$2:$N$396,2,FALSE),"")</f>
        <v/>
      </c>
      <c r="Q2906" s="158"/>
      <c r="R2906" s="160"/>
      <c r="S2906" s="159" t="str">
        <f>_xlfn.IFNA(VLOOKUP(R2906, '@LIST'!$AR$2:$AS$4, 2, FALSE), "")</f>
        <v/>
      </c>
      <c r="T2906" s="160"/>
      <c r="U2906" s="161" t="str">
        <f>_xlfn.IFNA(VLOOKUP(T2906, '@LIST'!$AU$2:$AV$4, 2, FALSE), "")</f>
        <v/>
      </c>
    </row>
    <row r="2907" spans="1:21" s="162" customFormat="1" ht="16.8">
      <c r="A2907" s="148"/>
      <c r="B2907" s="149" t="str">
        <f>_xlfn.IFNA(VLOOKUP(A2907, '@LIST'!$A$2:$B$15, 2, FALSE), "")</f>
        <v/>
      </c>
      <c r="C2907" s="148"/>
      <c r="D2907" s="150"/>
      <c r="E2907" s="151"/>
      <c r="F2907" s="152"/>
      <c r="G2907" s="153">
        <f xml:space="preserve"> IF(F2907="Yes",D2907/ '@PRODUCTION VOLUME'!$B$3*'@PRODUCTION VOLUME'!$B$4,D2907)</f>
        <v>0</v>
      </c>
      <c r="H2907" s="151"/>
      <c r="I2907" s="148"/>
      <c r="J2907" s="148"/>
      <c r="K2907" s="154"/>
      <c r="L2907" s="155"/>
      <c r="M2907" s="132" t="str">
        <f>_xlfn.IFNA(VLOOKUP(L2907,'@LIST'!$M$2:$N$396,2,FALSE),"")</f>
        <v/>
      </c>
      <c r="N2907" s="156"/>
      <c r="O2907" s="157"/>
      <c r="P2907" s="135" t="str">
        <f>_xlfn.IFNA(VLOOKUP(O2907,'@LIST'!$M$2:$N$396,2,FALSE),"")</f>
        <v/>
      </c>
      <c r="Q2907" s="158"/>
      <c r="R2907" s="160"/>
      <c r="S2907" s="159" t="str">
        <f>_xlfn.IFNA(VLOOKUP(R2907, '@LIST'!$AR$2:$AS$4, 2, FALSE), "")</f>
        <v/>
      </c>
      <c r="T2907" s="160"/>
      <c r="U2907" s="161" t="str">
        <f>_xlfn.IFNA(VLOOKUP(T2907, '@LIST'!$AU$2:$AV$4, 2, FALSE), "")</f>
        <v/>
      </c>
    </row>
    <row r="2908" spans="1:21" s="162" customFormat="1" ht="16.8">
      <c r="A2908" s="148"/>
      <c r="B2908" s="149" t="str">
        <f>_xlfn.IFNA(VLOOKUP(A2908, '@LIST'!$A$2:$B$15, 2, FALSE), "")</f>
        <v/>
      </c>
      <c r="C2908" s="148"/>
      <c r="D2908" s="150"/>
      <c r="E2908" s="151"/>
      <c r="F2908" s="152"/>
      <c r="G2908" s="153">
        <f xml:space="preserve"> IF(F2908="Yes",D2908/ '@PRODUCTION VOLUME'!$B$3*'@PRODUCTION VOLUME'!$B$4,D2908)</f>
        <v>0</v>
      </c>
      <c r="H2908" s="151"/>
      <c r="I2908" s="148"/>
      <c r="J2908" s="148"/>
      <c r="K2908" s="154"/>
      <c r="L2908" s="155"/>
      <c r="M2908" s="132" t="str">
        <f>_xlfn.IFNA(VLOOKUP(L2908,'@LIST'!$M$2:$N$396,2,FALSE),"")</f>
        <v/>
      </c>
      <c r="N2908" s="156"/>
      <c r="O2908" s="157"/>
      <c r="P2908" s="135" t="str">
        <f>_xlfn.IFNA(VLOOKUP(O2908,'@LIST'!$M$2:$N$396,2,FALSE),"")</f>
        <v/>
      </c>
      <c r="Q2908" s="158"/>
      <c r="R2908" s="160"/>
      <c r="S2908" s="159" t="str">
        <f>_xlfn.IFNA(VLOOKUP(R2908, '@LIST'!$AR$2:$AS$4, 2, FALSE), "")</f>
        <v/>
      </c>
      <c r="T2908" s="160"/>
      <c r="U2908" s="161" t="str">
        <f>_xlfn.IFNA(VLOOKUP(T2908, '@LIST'!$AU$2:$AV$4, 2, FALSE), "")</f>
        <v/>
      </c>
    </row>
    <row r="2909" spans="1:21" s="162" customFormat="1" ht="16.8">
      <c r="A2909" s="148"/>
      <c r="B2909" s="149" t="str">
        <f>_xlfn.IFNA(VLOOKUP(A2909, '@LIST'!$A$2:$B$15, 2, FALSE), "")</f>
        <v/>
      </c>
      <c r="C2909" s="148"/>
      <c r="D2909" s="150"/>
      <c r="E2909" s="151"/>
      <c r="F2909" s="152"/>
      <c r="G2909" s="153">
        <f xml:space="preserve"> IF(F2909="Yes",D2909/ '@PRODUCTION VOLUME'!$B$3*'@PRODUCTION VOLUME'!$B$4,D2909)</f>
        <v>0</v>
      </c>
      <c r="H2909" s="151"/>
      <c r="I2909" s="148"/>
      <c r="J2909" s="148"/>
      <c r="K2909" s="154"/>
      <c r="L2909" s="155"/>
      <c r="M2909" s="132" t="str">
        <f>_xlfn.IFNA(VLOOKUP(L2909,'@LIST'!$M$2:$N$396,2,FALSE),"")</f>
        <v/>
      </c>
      <c r="N2909" s="156"/>
      <c r="O2909" s="157"/>
      <c r="P2909" s="135" t="str">
        <f>_xlfn.IFNA(VLOOKUP(O2909,'@LIST'!$M$2:$N$396,2,FALSE),"")</f>
        <v/>
      </c>
      <c r="Q2909" s="158"/>
      <c r="R2909" s="160"/>
      <c r="S2909" s="159" t="str">
        <f>_xlfn.IFNA(VLOOKUP(R2909, '@LIST'!$AR$2:$AS$4, 2, FALSE), "")</f>
        <v/>
      </c>
      <c r="T2909" s="160"/>
      <c r="U2909" s="161" t="str">
        <f>_xlfn.IFNA(VLOOKUP(T2909, '@LIST'!$AU$2:$AV$4, 2, FALSE), "")</f>
        <v/>
      </c>
    </row>
    <row r="2910" spans="1:21" s="162" customFormat="1" ht="16.8">
      <c r="A2910" s="148"/>
      <c r="B2910" s="149" t="str">
        <f>_xlfn.IFNA(VLOOKUP(A2910, '@LIST'!$A$2:$B$15, 2, FALSE), "")</f>
        <v/>
      </c>
      <c r="C2910" s="148"/>
      <c r="D2910" s="150"/>
      <c r="E2910" s="151"/>
      <c r="F2910" s="152"/>
      <c r="G2910" s="153">
        <f xml:space="preserve"> IF(F2910="Yes",D2910/ '@PRODUCTION VOLUME'!$B$3*'@PRODUCTION VOLUME'!$B$4,D2910)</f>
        <v>0</v>
      </c>
      <c r="H2910" s="151"/>
      <c r="I2910" s="148"/>
      <c r="J2910" s="148"/>
      <c r="K2910" s="154"/>
      <c r="L2910" s="155"/>
      <c r="M2910" s="132" t="str">
        <f>_xlfn.IFNA(VLOOKUP(L2910,'@LIST'!$M$2:$N$396,2,FALSE),"")</f>
        <v/>
      </c>
      <c r="N2910" s="156"/>
      <c r="O2910" s="157"/>
      <c r="P2910" s="135" t="str">
        <f>_xlfn.IFNA(VLOOKUP(O2910,'@LIST'!$M$2:$N$396,2,FALSE),"")</f>
        <v/>
      </c>
      <c r="Q2910" s="158"/>
      <c r="R2910" s="160"/>
      <c r="S2910" s="159" t="str">
        <f>_xlfn.IFNA(VLOOKUP(R2910, '@LIST'!$AR$2:$AS$4, 2, FALSE), "")</f>
        <v/>
      </c>
      <c r="T2910" s="160"/>
      <c r="U2910" s="161" t="str">
        <f>_xlfn.IFNA(VLOOKUP(T2910, '@LIST'!$AU$2:$AV$4, 2, FALSE), "")</f>
        <v/>
      </c>
    </row>
    <row r="2911" spans="1:21" s="162" customFormat="1" ht="16.8">
      <c r="A2911" s="148"/>
      <c r="B2911" s="149" t="str">
        <f>_xlfn.IFNA(VLOOKUP(A2911, '@LIST'!$A$2:$B$15, 2, FALSE), "")</f>
        <v/>
      </c>
      <c r="C2911" s="148"/>
      <c r="D2911" s="150"/>
      <c r="E2911" s="151"/>
      <c r="F2911" s="152"/>
      <c r="G2911" s="153">
        <f xml:space="preserve"> IF(F2911="Yes",D2911/ '@PRODUCTION VOLUME'!$B$3*'@PRODUCTION VOLUME'!$B$4,D2911)</f>
        <v>0</v>
      </c>
      <c r="H2911" s="151"/>
      <c r="I2911" s="148"/>
      <c r="J2911" s="148"/>
      <c r="K2911" s="154"/>
      <c r="L2911" s="155"/>
      <c r="M2911" s="132" t="str">
        <f>_xlfn.IFNA(VLOOKUP(L2911,'@LIST'!$M$2:$N$396,2,FALSE),"")</f>
        <v/>
      </c>
      <c r="N2911" s="156"/>
      <c r="O2911" s="157"/>
      <c r="P2911" s="135" t="str">
        <f>_xlfn.IFNA(VLOOKUP(O2911,'@LIST'!$M$2:$N$396,2,FALSE),"")</f>
        <v/>
      </c>
      <c r="Q2911" s="158"/>
      <c r="R2911" s="160"/>
      <c r="S2911" s="159" t="str">
        <f>_xlfn.IFNA(VLOOKUP(R2911, '@LIST'!$AR$2:$AS$4, 2, FALSE), "")</f>
        <v/>
      </c>
      <c r="T2911" s="160"/>
      <c r="U2911" s="161" t="str">
        <f>_xlfn.IFNA(VLOOKUP(T2911, '@LIST'!$AU$2:$AV$4, 2, FALSE), "")</f>
        <v/>
      </c>
    </row>
    <row r="2912" spans="1:21" s="162" customFormat="1" ht="16.8">
      <c r="A2912" s="148"/>
      <c r="B2912" s="149" t="str">
        <f>_xlfn.IFNA(VLOOKUP(A2912, '@LIST'!$A$2:$B$15, 2, FALSE), "")</f>
        <v/>
      </c>
      <c r="C2912" s="148"/>
      <c r="D2912" s="150"/>
      <c r="E2912" s="151"/>
      <c r="F2912" s="152"/>
      <c r="G2912" s="153">
        <f xml:space="preserve"> IF(F2912="Yes",D2912/ '@PRODUCTION VOLUME'!$B$3*'@PRODUCTION VOLUME'!$B$4,D2912)</f>
        <v>0</v>
      </c>
      <c r="H2912" s="151"/>
      <c r="I2912" s="148"/>
      <c r="J2912" s="148"/>
      <c r="K2912" s="154"/>
      <c r="L2912" s="155"/>
      <c r="M2912" s="132" t="str">
        <f>_xlfn.IFNA(VLOOKUP(L2912,'@LIST'!$M$2:$N$396,2,FALSE),"")</f>
        <v/>
      </c>
      <c r="N2912" s="156"/>
      <c r="O2912" s="157"/>
      <c r="P2912" s="135" t="str">
        <f>_xlfn.IFNA(VLOOKUP(O2912,'@LIST'!$M$2:$N$396,2,FALSE),"")</f>
        <v/>
      </c>
      <c r="Q2912" s="158"/>
      <c r="R2912" s="160"/>
      <c r="S2912" s="159" t="str">
        <f>_xlfn.IFNA(VLOOKUP(R2912, '@LIST'!$AR$2:$AS$4, 2, FALSE), "")</f>
        <v/>
      </c>
      <c r="T2912" s="160"/>
      <c r="U2912" s="161" t="str">
        <f>_xlfn.IFNA(VLOOKUP(T2912, '@LIST'!$AU$2:$AV$4, 2, FALSE), "")</f>
        <v/>
      </c>
    </row>
    <row r="2913" spans="1:21" s="162" customFormat="1" ht="16.8">
      <c r="A2913" s="148"/>
      <c r="B2913" s="149" t="str">
        <f>_xlfn.IFNA(VLOOKUP(A2913, '@LIST'!$A$2:$B$15, 2, FALSE), "")</f>
        <v/>
      </c>
      <c r="C2913" s="148"/>
      <c r="D2913" s="150"/>
      <c r="E2913" s="151"/>
      <c r="F2913" s="152"/>
      <c r="G2913" s="153">
        <f xml:space="preserve"> IF(F2913="Yes",D2913/ '@PRODUCTION VOLUME'!$B$3*'@PRODUCTION VOLUME'!$B$4,D2913)</f>
        <v>0</v>
      </c>
      <c r="H2913" s="151"/>
      <c r="I2913" s="148"/>
      <c r="J2913" s="148"/>
      <c r="K2913" s="154"/>
      <c r="L2913" s="155"/>
      <c r="M2913" s="132" t="str">
        <f>_xlfn.IFNA(VLOOKUP(L2913,'@LIST'!$M$2:$N$396,2,FALSE),"")</f>
        <v/>
      </c>
      <c r="N2913" s="156"/>
      <c r="O2913" s="157"/>
      <c r="P2913" s="135" t="str">
        <f>_xlfn.IFNA(VLOOKUP(O2913,'@LIST'!$M$2:$N$396,2,FALSE),"")</f>
        <v/>
      </c>
      <c r="Q2913" s="158"/>
      <c r="R2913" s="160"/>
      <c r="S2913" s="159" t="str">
        <f>_xlfn.IFNA(VLOOKUP(R2913, '@LIST'!$AR$2:$AS$4, 2, FALSE), "")</f>
        <v/>
      </c>
      <c r="T2913" s="160"/>
      <c r="U2913" s="161" t="str">
        <f>_xlfn.IFNA(VLOOKUP(T2913, '@LIST'!$AU$2:$AV$4, 2, FALSE), "")</f>
        <v/>
      </c>
    </row>
    <row r="2914" spans="1:21" s="162" customFormat="1" ht="16.8">
      <c r="A2914" s="148"/>
      <c r="B2914" s="149" t="str">
        <f>_xlfn.IFNA(VLOOKUP(A2914, '@LIST'!$A$2:$B$15, 2, FALSE), "")</f>
        <v/>
      </c>
      <c r="C2914" s="148"/>
      <c r="D2914" s="150"/>
      <c r="E2914" s="151"/>
      <c r="F2914" s="152"/>
      <c r="G2914" s="153">
        <f xml:space="preserve"> IF(F2914="Yes",D2914/ '@PRODUCTION VOLUME'!$B$3*'@PRODUCTION VOLUME'!$B$4,D2914)</f>
        <v>0</v>
      </c>
      <c r="H2914" s="151"/>
      <c r="I2914" s="148"/>
      <c r="J2914" s="148"/>
      <c r="K2914" s="154"/>
      <c r="L2914" s="155"/>
      <c r="M2914" s="132" t="str">
        <f>_xlfn.IFNA(VLOOKUP(L2914,'@LIST'!$M$2:$N$396,2,FALSE),"")</f>
        <v/>
      </c>
      <c r="N2914" s="156"/>
      <c r="O2914" s="157"/>
      <c r="P2914" s="135" t="str">
        <f>_xlfn.IFNA(VLOOKUP(O2914,'@LIST'!$M$2:$N$396,2,FALSE),"")</f>
        <v/>
      </c>
      <c r="Q2914" s="158"/>
      <c r="R2914" s="160"/>
      <c r="S2914" s="159" t="str">
        <f>_xlfn.IFNA(VLOOKUP(R2914, '@LIST'!$AR$2:$AS$4, 2, FALSE), "")</f>
        <v/>
      </c>
      <c r="T2914" s="160"/>
      <c r="U2914" s="161" t="str">
        <f>_xlfn.IFNA(VLOOKUP(T2914, '@LIST'!$AU$2:$AV$4, 2, FALSE), "")</f>
        <v/>
      </c>
    </row>
    <row r="2915" spans="1:21" s="162" customFormat="1" ht="16.8">
      <c r="A2915" s="148"/>
      <c r="B2915" s="149" t="str">
        <f>_xlfn.IFNA(VLOOKUP(A2915, '@LIST'!$A$2:$B$15, 2, FALSE), "")</f>
        <v/>
      </c>
      <c r="C2915" s="148"/>
      <c r="D2915" s="150"/>
      <c r="E2915" s="151"/>
      <c r="F2915" s="152"/>
      <c r="G2915" s="153">
        <f xml:space="preserve"> IF(F2915="Yes",D2915/ '@PRODUCTION VOLUME'!$B$3*'@PRODUCTION VOLUME'!$B$4,D2915)</f>
        <v>0</v>
      </c>
      <c r="H2915" s="151"/>
      <c r="I2915" s="148"/>
      <c r="J2915" s="148"/>
      <c r="K2915" s="154"/>
      <c r="L2915" s="155"/>
      <c r="M2915" s="132" t="str">
        <f>_xlfn.IFNA(VLOOKUP(L2915,'@LIST'!$M$2:$N$396,2,FALSE),"")</f>
        <v/>
      </c>
      <c r="N2915" s="156"/>
      <c r="O2915" s="157"/>
      <c r="P2915" s="135" t="str">
        <f>_xlfn.IFNA(VLOOKUP(O2915,'@LIST'!$M$2:$N$396,2,FALSE),"")</f>
        <v/>
      </c>
      <c r="Q2915" s="158"/>
      <c r="R2915" s="160"/>
      <c r="S2915" s="159" t="str">
        <f>_xlfn.IFNA(VLOOKUP(R2915, '@LIST'!$AR$2:$AS$4, 2, FALSE), "")</f>
        <v/>
      </c>
      <c r="T2915" s="160"/>
      <c r="U2915" s="161" t="str">
        <f>_xlfn.IFNA(VLOOKUP(T2915, '@LIST'!$AU$2:$AV$4, 2, FALSE), "")</f>
        <v/>
      </c>
    </row>
    <row r="2916" spans="1:21" s="162" customFormat="1" ht="16.8">
      <c r="A2916" s="148"/>
      <c r="B2916" s="149" t="str">
        <f>_xlfn.IFNA(VLOOKUP(A2916, '@LIST'!$A$2:$B$15, 2, FALSE), "")</f>
        <v/>
      </c>
      <c r="C2916" s="148"/>
      <c r="D2916" s="150"/>
      <c r="E2916" s="151"/>
      <c r="F2916" s="152"/>
      <c r="G2916" s="153">
        <f xml:space="preserve"> IF(F2916="Yes",D2916/ '@PRODUCTION VOLUME'!$B$3*'@PRODUCTION VOLUME'!$B$4,D2916)</f>
        <v>0</v>
      </c>
      <c r="H2916" s="151"/>
      <c r="I2916" s="148"/>
      <c r="J2916" s="148"/>
      <c r="K2916" s="154"/>
      <c r="L2916" s="155"/>
      <c r="M2916" s="132" t="str">
        <f>_xlfn.IFNA(VLOOKUP(L2916,'@LIST'!$M$2:$N$396,2,FALSE),"")</f>
        <v/>
      </c>
      <c r="N2916" s="156"/>
      <c r="O2916" s="157"/>
      <c r="P2916" s="135" t="str">
        <f>_xlfn.IFNA(VLOOKUP(O2916,'@LIST'!$M$2:$N$396,2,FALSE),"")</f>
        <v/>
      </c>
      <c r="Q2916" s="158"/>
      <c r="R2916" s="160"/>
      <c r="S2916" s="159" t="str">
        <f>_xlfn.IFNA(VLOOKUP(R2916, '@LIST'!$AR$2:$AS$4, 2, FALSE), "")</f>
        <v/>
      </c>
      <c r="T2916" s="160"/>
      <c r="U2916" s="161" t="str">
        <f>_xlfn.IFNA(VLOOKUP(T2916, '@LIST'!$AU$2:$AV$4, 2, FALSE), "")</f>
        <v/>
      </c>
    </row>
    <row r="2917" spans="1:21" s="162" customFormat="1" ht="16.8">
      <c r="A2917" s="148"/>
      <c r="B2917" s="149" t="str">
        <f>_xlfn.IFNA(VLOOKUP(A2917, '@LIST'!$A$2:$B$15, 2, FALSE), "")</f>
        <v/>
      </c>
      <c r="C2917" s="148"/>
      <c r="D2917" s="150"/>
      <c r="E2917" s="151"/>
      <c r="F2917" s="152"/>
      <c r="G2917" s="153">
        <f xml:space="preserve"> IF(F2917="Yes",D2917/ '@PRODUCTION VOLUME'!$B$3*'@PRODUCTION VOLUME'!$B$4,D2917)</f>
        <v>0</v>
      </c>
      <c r="H2917" s="151"/>
      <c r="I2917" s="148"/>
      <c r="J2917" s="148"/>
      <c r="K2917" s="154"/>
      <c r="L2917" s="155"/>
      <c r="M2917" s="132" t="str">
        <f>_xlfn.IFNA(VLOOKUP(L2917,'@LIST'!$M$2:$N$396,2,FALSE),"")</f>
        <v/>
      </c>
      <c r="N2917" s="156"/>
      <c r="O2917" s="157"/>
      <c r="P2917" s="135" t="str">
        <f>_xlfn.IFNA(VLOOKUP(O2917,'@LIST'!$M$2:$N$396,2,FALSE),"")</f>
        <v/>
      </c>
      <c r="Q2917" s="158"/>
      <c r="R2917" s="160"/>
      <c r="S2917" s="159" t="str">
        <f>_xlfn.IFNA(VLOOKUP(R2917, '@LIST'!$AR$2:$AS$4, 2, FALSE), "")</f>
        <v/>
      </c>
      <c r="T2917" s="160"/>
      <c r="U2917" s="161" t="str">
        <f>_xlfn.IFNA(VLOOKUP(T2917, '@LIST'!$AU$2:$AV$4, 2, FALSE), "")</f>
        <v/>
      </c>
    </row>
    <row r="2918" spans="1:21" s="162" customFormat="1" ht="16.8">
      <c r="A2918" s="148"/>
      <c r="B2918" s="149" t="str">
        <f>_xlfn.IFNA(VLOOKUP(A2918, '@LIST'!$A$2:$B$15, 2, FALSE), "")</f>
        <v/>
      </c>
      <c r="C2918" s="148"/>
      <c r="D2918" s="150"/>
      <c r="E2918" s="151"/>
      <c r="F2918" s="152"/>
      <c r="G2918" s="153">
        <f xml:space="preserve"> IF(F2918="Yes",D2918/ '@PRODUCTION VOLUME'!$B$3*'@PRODUCTION VOLUME'!$B$4,D2918)</f>
        <v>0</v>
      </c>
      <c r="H2918" s="151"/>
      <c r="I2918" s="148"/>
      <c r="J2918" s="148"/>
      <c r="K2918" s="154"/>
      <c r="L2918" s="155"/>
      <c r="M2918" s="132" t="str">
        <f>_xlfn.IFNA(VLOOKUP(L2918,'@LIST'!$M$2:$N$396,2,FALSE),"")</f>
        <v/>
      </c>
      <c r="N2918" s="156"/>
      <c r="O2918" s="157"/>
      <c r="P2918" s="135" t="str">
        <f>_xlfn.IFNA(VLOOKUP(O2918,'@LIST'!$M$2:$N$396,2,FALSE),"")</f>
        <v/>
      </c>
      <c r="Q2918" s="158"/>
      <c r="R2918" s="160"/>
      <c r="S2918" s="159" t="str">
        <f>_xlfn.IFNA(VLOOKUP(R2918, '@LIST'!$AR$2:$AS$4, 2, FALSE), "")</f>
        <v/>
      </c>
      <c r="T2918" s="160"/>
      <c r="U2918" s="161" t="str">
        <f>_xlfn.IFNA(VLOOKUP(T2918, '@LIST'!$AU$2:$AV$4, 2, FALSE), "")</f>
        <v/>
      </c>
    </row>
    <row r="2919" spans="1:21" s="162" customFormat="1" ht="16.8">
      <c r="A2919" s="148"/>
      <c r="B2919" s="149" t="str">
        <f>_xlfn.IFNA(VLOOKUP(A2919, '@LIST'!$A$2:$B$15, 2, FALSE), "")</f>
        <v/>
      </c>
      <c r="C2919" s="148"/>
      <c r="D2919" s="150"/>
      <c r="E2919" s="151"/>
      <c r="F2919" s="152"/>
      <c r="G2919" s="153">
        <f xml:space="preserve"> IF(F2919="Yes",D2919/ '@PRODUCTION VOLUME'!$B$3*'@PRODUCTION VOLUME'!$B$4,D2919)</f>
        <v>0</v>
      </c>
      <c r="H2919" s="151"/>
      <c r="I2919" s="148"/>
      <c r="J2919" s="148"/>
      <c r="K2919" s="154"/>
      <c r="L2919" s="155"/>
      <c r="M2919" s="132" t="str">
        <f>_xlfn.IFNA(VLOOKUP(L2919,'@LIST'!$M$2:$N$396,2,FALSE),"")</f>
        <v/>
      </c>
      <c r="N2919" s="156"/>
      <c r="O2919" s="157"/>
      <c r="P2919" s="135" t="str">
        <f>_xlfn.IFNA(VLOOKUP(O2919,'@LIST'!$M$2:$N$396,2,FALSE),"")</f>
        <v/>
      </c>
      <c r="Q2919" s="158"/>
      <c r="R2919" s="160"/>
      <c r="S2919" s="159" t="str">
        <f>_xlfn.IFNA(VLOOKUP(R2919, '@LIST'!$AR$2:$AS$4, 2, FALSE), "")</f>
        <v/>
      </c>
      <c r="T2919" s="160"/>
      <c r="U2919" s="161" t="str">
        <f>_xlfn.IFNA(VLOOKUP(T2919, '@LIST'!$AU$2:$AV$4, 2, FALSE), "")</f>
        <v/>
      </c>
    </row>
    <row r="2920" spans="1:21" s="162" customFormat="1" ht="16.8">
      <c r="A2920" s="148"/>
      <c r="B2920" s="149" t="str">
        <f>_xlfn.IFNA(VLOOKUP(A2920, '@LIST'!$A$2:$B$15, 2, FALSE), "")</f>
        <v/>
      </c>
      <c r="C2920" s="148"/>
      <c r="D2920" s="150"/>
      <c r="E2920" s="151"/>
      <c r="F2920" s="152"/>
      <c r="G2920" s="153">
        <f xml:space="preserve"> IF(F2920="Yes",D2920/ '@PRODUCTION VOLUME'!$B$3*'@PRODUCTION VOLUME'!$B$4,D2920)</f>
        <v>0</v>
      </c>
      <c r="H2920" s="151"/>
      <c r="I2920" s="148"/>
      <c r="J2920" s="148"/>
      <c r="K2920" s="154"/>
      <c r="L2920" s="155"/>
      <c r="M2920" s="132" t="str">
        <f>_xlfn.IFNA(VLOOKUP(L2920,'@LIST'!$M$2:$N$396,2,FALSE),"")</f>
        <v/>
      </c>
      <c r="N2920" s="156"/>
      <c r="O2920" s="157"/>
      <c r="P2920" s="135" t="str">
        <f>_xlfn.IFNA(VLOOKUP(O2920,'@LIST'!$M$2:$N$396,2,FALSE),"")</f>
        <v/>
      </c>
      <c r="Q2920" s="158"/>
      <c r="R2920" s="160"/>
      <c r="S2920" s="159" t="str">
        <f>_xlfn.IFNA(VLOOKUP(R2920, '@LIST'!$AR$2:$AS$4, 2, FALSE), "")</f>
        <v/>
      </c>
      <c r="T2920" s="160"/>
      <c r="U2920" s="161" t="str">
        <f>_xlfn.IFNA(VLOOKUP(T2920, '@LIST'!$AU$2:$AV$4, 2, FALSE), "")</f>
        <v/>
      </c>
    </row>
    <row r="2921" spans="1:21" s="162" customFormat="1" ht="16.8">
      <c r="A2921" s="148"/>
      <c r="B2921" s="149" t="str">
        <f>_xlfn.IFNA(VLOOKUP(A2921, '@LIST'!$A$2:$B$15, 2, FALSE), "")</f>
        <v/>
      </c>
      <c r="C2921" s="148"/>
      <c r="D2921" s="150"/>
      <c r="E2921" s="151"/>
      <c r="F2921" s="152"/>
      <c r="G2921" s="153">
        <f xml:space="preserve"> IF(F2921="Yes",D2921/ '@PRODUCTION VOLUME'!$B$3*'@PRODUCTION VOLUME'!$B$4,D2921)</f>
        <v>0</v>
      </c>
      <c r="H2921" s="151"/>
      <c r="I2921" s="148"/>
      <c r="J2921" s="148"/>
      <c r="K2921" s="154"/>
      <c r="L2921" s="155"/>
      <c r="M2921" s="132" t="str">
        <f>_xlfn.IFNA(VLOOKUP(L2921,'@LIST'!$M$2:$N$396,2,FALSE),"")</f>
        <v/>
      </c>
      <c r="N2921" s="156"/>
      <c r="O2921" s="157"/>
      <c r="P2921" s="135" t="str">
        <f>_xlfn.IFNA(VLOOKUP(O2921,'@LIST'!$M$2:$N$396,2,FALSE),"")</f>
        <v/>
      </c>
      <c r="Q2921" s="158"/>
      <c r="R2921" s="160"/>
      <c r="S2921" s="159" t="str">
        <f>_xlfn.IFNA(VLOOKUP(R2921, '@LIST'!$AR$2:$AS$4, 2, FALSE), "")</f>
        <v/>
      </c>
      <c r="T2921" s="160"/>
      <c r="U2921" s="161" t="str">
        <f>_xlfn.IFNA(VLOOKUP(T2921, '@LIST'!$AU$2:$AV$4, 2, FALSE), "")</f>
        <v/>
      </c>
    </row>
    <row r="2922" spans="1:21" s="162" customFormat="1" ht="16.8">
      <c r="A2922" s="148"/>
      <c r="B2922" s="149" t="str">
        <f>_xlfn.IFNA(VLOOKUP(A2922, '@LIST'!$A$2:$B$15, 2, FALSE), "")</f>
        <v/>
      </c>
      <c r="C2922" s="148"/>
      <c r="D2922" s="150"/>
      <c r="E2922" s="151"/>
      <c r="F2922" s="152"/>
      <c r="G2922" s="153">
        <f xml:space="preserve"> IF(F2922="Yes",D2922/ '@PRODUCTION VOLUME'!$B$3*'@PRODUCTION VOLUME'!$B$4,D2922)</f>
        <v>0</v>
      </c>
      <c r="H2922" s="151"/>
      <c r="I2922" s="148"/>
      <c r="J2922" s="148"/>
      <c r="K2922" s="154"/>
      <c r="L2922" s="155"/>
      <c r="M2922" s="132" t="str">
        <f>_xlfn.IFNA(VLOOKUP(L2922,'@LIST'!$M$2:$N$396,2,FALSE),"")</f>
        <v/>
      </c>
      <c r="N2922" s="156"/>
      <c r="O2922" s="157"/>
      <c r="P2922" s="135" t="str">
        <f>_xlfn.IFNA(VLOOKUP(O2922,'@LIST'!$M$2:$N$396,2,FALSE),"")</f>
        <v/>
      </c>
      <c r="Q2922" s="158"/>
      <c r="R2922" s="160"/>
      <c r="S2922" s="159" t="str">
        <f>_xlfn.IFNA(VLOOKUP(R2922, '@LIST'!$AR$2:$AS$4, 2, FALSE), "")</f>
        <v/>
      </c>
      <c r="T2922" s="160"/>
      <c r="U2922" s="161" t="str">
        <f>_xlfn.IFNA(VLOOKUP(T2922, '@LIST'!$AU$2:$AV$4, 2, FALSE), "")</f>
        <v/>
      </c>
    </row>
    <row r="2923" spans="1:21" s="162" customFormat="1" ht="16.8">
      <c r="A2923" s="148"/>
      <c r="B2923" s="149" t="str">
        <f>_xlfn.IFNA(VLOOKUP(A2923, '@LIST'!$A$2:$B$15, 2, FALSE), "")</f>
        <v/>
      </c>
      <c r="C2923" s="148"/>
      <c r="D2923" s="150"/>
      <c r="E2923" s="151"/>
      <c r="F2923" s="152"/>
      <c r="G2923" s="153">
        <f xml:space="preserve"> IF(F2923="Yes",D2923/ '@PRODUCTION VOLUME'!$B$3*'@PRODUCTION VOLUME'!$B$4,D2923)</f>
        <v>0</v>
      </c>
      <c r="H2923" s="151"/>
      <c r="I2923" s="148"/>
      <c r="J2923" s="148"/>
      <c r="K2923" s="154"/>
      <c r="L2923" s="155"/>
      <c r="M2923" s="132" t="str">
        <f>_xlfn.IFNA(VLOOKUP(L2923,'@LIST'!$M$2:$N$396,2,FALSE),"")</f>
        <v/>
      </c>
      <c r="N2923" s="156"/>
      <c r="O2923" s="157"/>
      <c r="P2923" s="135" t="str">
        <f>_xlfn.IFNA(VLOOKUP(O2923,'@LIST'!$M$2:$N$396,2,FALSE),"")</f>
        <v/>
      </c>
      <c r="Q2923" s="158"/>
      <c r="R2923" s="160"/>
      <c r="S2923" s="159" t="str">
        <f>_xlfn.IFNA(VLOOKUP(R2923, '@LIST'!$AR$2:$AS$4, 2, FALSE), "")</f>
        <v/>
      </c>
      <c r="T2923" s="160"/>
      <c r="U2923" s="161" t="str">
        <f>_xlfn.IFNA(VLOOKUP(T2923, '@LIST'!$AU$2:$AV$4, 2, FALSE), "")</f>
        <v/>
      </c>
    </row>
    <row r="2924" spans="1:21" s="162" customFormat="1" ht="16.8">
      <c r="A2924" s="148"/>
      <c r="B2924" s="149" t="str">
        <f>_xlfn.IFNA(VLOOKUP(A2924, '@LIST'!$A$2:$B$15, 2, FALSE), "")</f>
        <v/>
      </c>
      <c r="C2924" s="148"/>
      <c r="D2924" s="150"/>
      <c r="E2924" s="151"/>
      <c r="F2924" s="152"/>
      <c r="G2924" s="153">
        <f xml:space="preserve"> IF(F2924="Yes",D2924/ '@PRODUCTION VOLUME'!$B$3*'@PRODUCTION VOLUME'!$B$4,D2924)</f>
        <v>0</v>
      </c>
      <c r="H2924" s="151"/>
      <c r="I2924" s="148"/>
      <c r="J2924" s="148"/>
      <c r="K2924" s="154"/>
      <c r="L2924" s="155"/>
      <c r="M2924" s="132" t="str">
        <f>_xlfn.IFNA(VLOOKUP(L2924,'@LIST'!$M$2:$N$396,2,FALSE),"")</f>
        <v/>
      </c>
      <c r="N2924" s="156"/>
      <c r="O2924" s="157"/>
      <c r="P2924" s="135" t="str">
        <f>_xlfn.IFNA(VLOOKUP(O2924,'@LIST'!$M$2:$N$396,2,FALSE),"")</f>
        <v/>
      </c>
      <c r="Q2924" s="158"/>
      <c r="R2924" s="160"/>
      <c r="S2924" s="159" t="str">
        <f>_xlfn.IFNA(VLOOKUP(R2924, '@LIST'!$AR$2:$AS$4, 2, FALSE), "")</f>
        <v/>
      </c>
      <c r="T2924" s="160"/>
      <c r="U2924" s="161" t="str">
        <f>_xlfn.IFNA(VLOOKUP(T2924, '@LIST'!$AU$2:$AV$4, 2, FALSE), "")</f>
        <v/>
      </c>
    </row>
    <row r="2925" spans="1:21" s="162" customFormat="1" ht="16.8">
      <c r="A2925" s="148"/>
      <c r="B2925" s="149" t="str">
        <f>_xlfn.IFNA(VLOOKUP(A2925, '@LIST'!$A$2:$B$15, 2, FALSE), "")</f>
        <v/>
      </c>
      <c r="C2925" s="148"/>
      <c r="D2925" s="150"/>
      <c r="E2925" s="151"/>
      <c r="F2925" s="152"/>
      <c r="G2925" s="153">
        <f xml:space="preserve"> IF(F2925="Yes",D2925/ '@PRODUCTION VOLUME'!$B$3*'@PRODUCTION VOLUME'!$B$4,D2925)</f>
        <v>0</v>
      </c>
      <c r="H2925" s="151"/>
      <c r="I2925" s="148"/>
      <c r="J2925" s="148"/>
      <c r="K2925" s="154"/>
      <c r="L2925" s="155"/>
      <c r="M2925" s="132" t="str">
        <f>_xlfn.IFNA(VLOOKUP(L2925,'@LIST'!$M$2:$N$396,2,FALSE),"")</f>
        <v/>
      </c>
      <c r="N2925" s="156"/>
      <c r="O2925" s="157"/>
      <c r="P2925" s="135" t="str">
        <f>_xlfn.IFNA(VLOOKUP(O2925,'@LIST'!$M$2:$N$396,2,FALSE),"")</f>
        <v/>
      </c>
      <c r="Q2925" s="158"/>
      <c r="R2925" s="160"/>
      <c r="S2925" s="159" t="str">
        <f>_xlfn.IFNA(VLOOKUP(R2925, '@LIST'!$AR$2:$AS$4, 2, FALSE), "")</f>
        <v/>
      </c>
      <c r="T2925" s="160"/>
      <c r="U2925" s="161" t="str">
        <f>_xlfn.IFNA(VLOOKUP(T2925, '@LIST'!$AU$2:$AV$4, 2, FALSE), "")</f>
        <v/>
      </c>
    </row>
    <row r="2926" spans="1:21" s="162" customFormat="1" ht="16.8">
      <c r="A2926" s="148"/>
      <c r="B2926" s="149" t="str">
        <f>_xlfn.IFNA(VLOOKUP(A2926, '@LIST'!$A$2:$B$15, 2, FALSE), "")</f>
        <v/>
      </c>
      <c r="C2926" s="148"/>
      <c r="D2926" s="150"/>
      <c r="E2926" s="151"/>
      <c r="F2926" s="152"/>
      <c r="G2926" s="153">
        <f xml:space="preserve"> IF(F2926="Yes",D2926/ '@PRODUCTION VOLUME'!$B$3*'@PRODUCTION VOLUME'!$B$4,D2926)</f>
        <v>0</v>
      </c>
      <c r="H2926" s="151"/>
      <c r="I2926" s="148"/>
      <c r="J2926" s="148"/>
      <c r="K2926" s="154"/>
      <c r="L2926" s="155"/>
      <c r="M2926" s="132" t="str">
        <f>_xlfn.IFNA(VLOOKUP(L2926,'@LIST'!$M$2:$N$396,2,FALSE),"")</f>
        <v/>
      </c>
      <c r="N2926" s="156"/>
      <c r="O2926" s="157"/>
      <c r="P2926" s="135" t="str">
        <f>_xlfn.IFNA(VLOOKUP(O2926,'@LIST'!$M$2:$N$396,2,FALSE),"")</f>
        <v/>
      </c>
      <c r="Q2926" s="158"/>
      <c r="R2926" s="160"/>
      <c r="S2926" s="159" t="str">
        <f>_xlfn.IFNA(VLOOKUP(R2926, '@LIST'!$AR$2:$AS$4, 2, FALSE), "")</f>
        <v/>
      </c>
      <c r="T2926" s="160"/>
      <c r="U2926" s="161" t="str">
        <f>_xlfn.IFNA(VLOOKUP(T2926, '@LIST'!$AU$2:$AV$4, 2, FALSE), "")</f>
        <v/>
      </c>
    </row>
    <row r="2927" spans="1:21" s="162" customFormat="1" ht="16.8">
      <c r="A2927" s="148"/>
      <c r="B2927" s="149" t="str">
        <f>_xlfn.IFNA(VLOOKUP(A2927, '@LIST'!$A$2:$B$15, 2, FALSE), "")</f>
        <v/>
      </c>
      <c r="C2927" s="148"/>
      <c r="D2927" s="150"/>
      <c r="E2927" s="151"/>
      <c r="F2927" s="152"/>
      <c r="G2927" s="153">
        <f xml:space="preserve"> IF(F2927="Yes",D2927/ '@PRODUCTION VOLUME'!$B$3*'@PRODUCTION VOLUME'!$B$4,D2927)</f>
        <v>0</v>
      </c>
      <c r="H2927" s="151"/>
      <c r="I2927" s="148"/>
      <c r="J2927" s="148"/>
      <c r="K2927" s="154"/>
      <c r="L2927" s="155"/>
      <c r="M2927" s="132" t="str">
        <f>_xlfn.IFNA(VLOOKUP(L2927,'@LIST'!$M$2:$N$396,2,FALSE),"")</f>
        <v/>
      </c>
      <c r="N2927" s="156"/>
      <c r="O2927" s="157"/>
      <c r="P2927" s="135" t="str">
        <f>_xlfn.IFNA(VLOOKUP(O2927,'@LIST'!$M$2:$N$396,2,FALSE),"")</f>
        <v/>
      </c>
      <c r="Q2927" s="158"/>
      <c r="R2927" s="160"/>
      <c r="S2927" s="159" t="str">
        <f>_xlfn.IFNA(VLOOKUP(R2927, '@LIST'!$AR$2:$AS$4, 2, FALSE), "")</f>
        <v/>
      </c>
      <c r="T2927" s="160"/>
      <c r="U2927" s="161" t="str">
        <f>_xlfn.IFNA(VLOOKUP(T2927, '@LIST'!$AU$2:$AV$4, 2, FALSE), "")</f>
        <v/>
      </c>
    </row>
    <row r="2928" spans="1:21" s="162" customFormat="1" ht="16.8">
      <c r="A2928" s="148"/>
      <c r="B2928" s="149" t="str">
        <f>_xlfn.IFNA(VLOOKUP(A2928, '@LIST'!$A$2:$B$15, 2, FALSE), "")</f>
        <v/>
      </c>
      <c r="C2928" s="148"/>
      <c r="D2928" s="150"/>
      <c r="E2928" s="151"/>
      <c r="F2928" s="152"/>
      <c r="G2928" s="153">
        <f xml:space="preserve"> IF(F2928="Yes",D2928/ '@PRODUCTION VOLUME'!$B$3*'@PRODUCTION VOLUME'!$B$4,D2928)</f>
        <v>0</v>
      </c>
      <c r="H2928" s="151"/>
      <c r="I2928" s="148"/>
      <c r="J2928" s="148"/>
      <c r="K2928" s="154"/>
      <c r="L2928" s="155"/>
      <c r="M2928" s="132" t="str">
        <f>_xlfn.IFNA(VLOOKUP(L2928,'@LIST'!$M$2:$N$396,2,FALSE),"")</f>
        <v/>
      </c>
      <c r="N2928" s="156"/>
      <c r="O2928" s="157"/>
      <c r="P2928" s="135" t="str">
        <f>_xlfn.IFNA(VLOOKUP(O2928,'@LIST'!$M$2:$N$396,2,FALSE),"")</f>
        <v/>
      </c>
      <c r="Q2928" s="158"/>
      <c r="R2928" s="160"/>
      <c r="S2928" s="159" t="str">
        <f>_xlfn.IFNA(VLOOKUP(R2928, '@LIST'!$AR$2:$AS$4, 2, FALSE), "")</f>
        <v/>
      </c>
      <c r="T2928" s="160"/>
      <c r="U2928" s="161" t="str">
        <f>_xlfn.IFNA(VLOOKUP(T2928, '@LIST'!$AU$2:$AV$4, 2, FALSE), "")</f>
        <v/>
      </c>
    </row>
    <row r="2929" spans="1:21" s="162" customFormat="1" ht="16.8">
      <c r="A2929" s="148"/>
      <c r="B2929" s="149" t="str">
        <f>_xlfn.IFNA(VLOOKUP(A2929, '@LIST'!$A$2:$B$15, 2, FALSE), "")</f>
        <v/>
      </c>
      <c r="C2929" s="148"/>
      <c r="D2929" s="150"/>
      <c r="E2929" s="151"/>
      <c r="F2929" s="152"/>
      <c r="G2929" s="153">
        <f xml:space="preserve"> IF(F2929="Yes",D2929/ '@PRODUCTION VOLUME'!$B$3*'@PRODUCTION VOLUME'!$B$4,D2929)</f>
        <v>0</v>
      </c>
      <c r="H2929" s="151"/>
      <c r="I2929" s="148"/>
      <c r="J2929" s="148"/>
      <c r="K2929" s="154"/>
      <c r="L2929" s="155"/>
      <c r="M2929" s="132" t="str">
        <f>_xlfn.IFNA(VLOOKUP(L2929,'@LIST'!$M$2:$N$396,2,FALSE),"")</f>
        <v/>
      </c>
      <c r="N2929" s="156"/>
      <c r="O2929" s="157"/>
      <c r="P2929" s="135" t="str">
        <f>_xlfn.IFNA(VLOOKUP(O2929,'@LIST'!$M$2:$N$396,2,FALSE),"")</f>
        <v/>
      </c>
      <c r="Q2929" s="158"/>
      <c r="R2929" s="160"/>
      <c r="S2929" s="159" t="str">
        <f>_xlfn.IFNA(VLOOKUP(R2929, '@LIST'!$AR$2:$AS$4, 2, FALSE), "")</f>
        <v/>
      </c>
      <c r="T2929" s="160"/>
      <c r="U2929" s="161" t="str">
        <f>_xlfn.IFNA(VLOOKUP(T2929, '@LIST'!$AU$2:$AV$4, 2, FALSE), "")</f>
        <v/>
      </c>
    </row>
    <row r="2930" spans="1:21" s="162" customFormat="1" ht="16.8">
      <c r="A2930" s="148"/>
      <c r="B2930" s="149" t="str">
        <f>_xlfn.IFNA(VLOOKUP(A2930, '@LIST'!$A$2:$B$15, 2, FALSE), "")</f>
        <v/>
      </c>
      <c r="C2930" s="148"/>
      <c r="D2930" s="150"/>
      <c r="E2930" s="151"/>
      <c r="F2930" s="152"/>
      <c r="G2930" s="153">
        <f xml:space="preserve"> IF(F2930="Yes",D2930/ '@PRODUCTION VOLUME'!$B$3*'@PRODUCTION VOLUME'!$B$4,D2930)</f>
        <v>0</v>
      </c>
      <c r="H2930" s="151"/>
      <c r="I2930" s="148"/>
      <c r="J2930" s="148"/>
      <c r="K2930" s="154"/>
      <c r="L2930" s="155"/>
      <c r="M2930" s="132" t="str">
        <f>_xlfn.IFNA(VLOOKUP(L2930,'@LIST'!$M$2:$N$396,2,FALSE),"")</f>
        <v/>
      </c>
      <c r="N2930" s="156"/>
      <c r="O2930" s="157"/>
      <c r="P2930" s="135" t="str">
        <f>_xlfn.IFNA(VLOOKUP(O2930,'@LIST'!$M$2:$N$396,2,FALSE),"")</f>
        <v/>
      </c>
      <c r="Q2930" s="158"/>
      <c r="R2930" s="160"/>
      <c r="S2930" s="159" t="str">
        <f>_xlfn.IFNA(VLOOKUP(R2930, '@LIST'!$AR$2:$AS$4, 2, FALSE), "")</f>
        <v/>
      </c>
      <c r="T2930" s="160"/>
      <c r="U2930" s="161" t="str">
        <f>_xlfn.IFNA(VLOOKUP(T2930, '@LIST'!$AU$2:$AV$4, 2, FALSE), "")</f>
        <v/>
      </c>
    </row>
    <row r="2931" spans="1:21" s="162" customFormat="1" ht="16.8">
      <c r="A2931" s="148"/>
      <c r="B2931" s="149" t="str">
        <f>_xlfn.IFNA(VLOOKUP(A2931, '@LIST'!$A$2:$B$15, 2, FALSE), "")</f>
        <v/>
      </c>
      <c r="C2931" s="148"/>
      <c r="D2931" s="150"/>
      <c r="E2931" s="151"/>
      <c r="F2931" s="152"/>
      <c r="G2931" s="153">
        <f xml:space="preserve"> IF(F2931="Yes",D2931/ '@PRODUCTION VOLUME'!$B$3*'@PRODUCTION VOLUME'!$B$4,D2931)</f>
        <v>0</v>
      </c>
      <c r="H2931" s="151"/>
      <c r="I2931" s="148"/>
      <c r="J2931" s="148"/>
      <c r="K2931" s="154"/>
      <c r="L2931" s="155"/>
      <c r="M2931" s="132" t="str">
        <f>_xlfn.IFNA(VLOOKUP(L2931,'@LIST'!$M$2:$N$396,2,FALSE),"")</f>
        <v/>
      </c>
      <c r="N2931" s="156"/>
      <c r="O2931" s="157"/>
      <c r="P2931" s="135" t="str">
        <f>_xlfn.IFNA(VLOOKUP(O2931,'@LIST'!$M$2:$N$396,2,FALSE),"")</f>
        <v/>
      </c>
      <c r="Q2931" s="158"/>
      <c r="R2931" s="160"/>
      <c r="S2931" s="159" t="str">
        <f>_xlfn.IFNA(VLOOKUP(R2931, '@LIST'!$AR$2:$AS$4, 2, FALSE), "")</f>
        <v/>
      </c>
      <c r="T2931" s="160"/>
      <c r="U2931" s="161" t="str">
        <f>_xlfn.IFNA(VLOOKUP(T2931, '@LIST'!$AU$2:$AV$4, 2, FALSE), "")</f>
        <v/>
      </c>
    </row>
    <row r="2932" spans="1:21" s="162" customFormat="1" ht="16.8">
      <c r="A2932" s="148"/>
      <c r="B2932" s="149" t="str">
        <f>_xlfn.IFNA(VLOOKUP(A2932, '@LIST'!$A$2:$B$15, 2, FALSE), "")</f>
        <v/>
      </c>
      <c r="C2932" s="148"/>
      <c r="D2932" s="150"/>
      <c r="E2932" s="151"/>
      <c r="F2932" s="152"/>
      <c r="G2932" s="153">
        <f xml:space="preserve"> IF(F2932="Yes",D2932/ '@PRODUCTION VOLUME'!$B$3*'@PRODUCTION VOLUME'!$B$4,D2932)</f>
        <v>0</v>
      </c>
      <c r="H2932" s="151"/>
      <c r="I2932" s="148"/>
      <c r="J2932" s="148"/>
      <c r="K2932" s="154"/>
      <c r="L2932" s="155"/>
      <c r="M2932" s="132" t="str">
        <f>_xlfn.IFNA(VLOOKUP(L2932,'@LIST'!$M$2:$N$396,2,FALSE),"")</f>
        <v/>
      </c>
      <c r="N2932" s="156"/>
      <c r="O2932" s="157"/>
      <c r="P2932" s="135" t="str">
        <f>_xlfn.IFNA(VLOOKUP(O2932,'@LIST'!$M$2:$N$396,2,FALSE),"")</f>
        <v/>
      </c>
      <c r="Q2932" s="158"/>
      <c r="R2932" s="160"/>
      <c r="S2932" s="159" t="str">
        <f>_xlfn.IFNA(VLOOKUP(R2932, '@LIST'!$AR$2:$AS$4, 2, FALSE), "")</f>
        <v/>
      </c>
      <c r="T2932" s="160"/>
      <c r="U2932" s="161" t="str">
        <f>_xlfn.IFNA(VLOOKUP(T2932, '@LIST'!$AU$2:$AV$4, 2, FALSE), "")</f>
        <v/>
      </c>
    </row>
    <row r="2933" spans="1:21" s="162" customFormat="1" ht="16.8">
      <c r="A2933" s="148"/>
      <c r="B2933" s="149" t="str">
        <f>_xlfn.IFNA(VLOOKUP(A2933, '@LIST'!$A$2:$B$15, 2, FALSE), "")</f>
        <v/>
      </c>
      <c r="C2933" s="148"/>
      <c r="D2933" s="150"/>
      <c r="E2933" s="151"/>
      <c r="F2933" s="152"/>
      <c r="G2933" s="153">
        <f xml:space="preserve"> IF(F2933="Yes",D2933/ '@PRODUCTION VOLUME'!$B$3*'@PRODUCTION VOLUME'!$B$4,D2933)</f>
        <v>0</v>
      </c>
      <c r="H2933" s="151"/>
      <c r="I2933" s="148"/>
      <c r="J2933" s="148"/>
      <c r="K2933" s="154"/>
      <c r="L2933" s="155"/>
      <c r="M2933" s="132" t="str">
        <f>_xlfn.IFNA(VLOOKUP(L2933,'@LIST'!$M$2:$N$396,2,FALSE),"")</f>
        <v/>
      </c>
      <c r="N2933" s="156"/>
      <c r="O2933" s="157"/>
      <c r="P2933" s="135" t="str">
        <f>_xlfn.IFNA(VLOOKUP(O2933,'@LIST'!$M$2:$N$396,2,FALSE),"")</f>
        <v/>
      </c>
      <c r="Q2933" s="158"/>
      <c r="R2933" s="160"/>
      <c r="S2933" s="159" t="str">
        <f>_xlfn.IFNA(VLOOKUP(R2933, '@LIST'!$AR$2:$AS$4, 2, FALSE), "")</f>
        <v/>
      </c>
      <c r="T2933" s="160"/>
      <c r="U2933" s="161" t="str">
        <f>_xlfn.IFNA(VLOOKUP(T2933, '@LIST'!$AU$2:$AV$4, 2, FALSE), "")</f>
        <v/>
      </c>
    </row>
    <row r="2934" spans="1:21" s="162" customFormat="1" ht="16.8">
      <c r="A2934" s="148"/>
      <c r="B2934" s="149" t="str">
        <f>_xlfn.IFNA(VLOOKUP(A2934, '@LIST'!$A$2:$B$15, 2, FALSE), "")</f>
        <v/>
      </c>
      <c r="C2934" s="148"/>
      <c r="D2934" s="150"/>
      <c r="E2934" s="151"/>
      <c r="F2934" s="152"/>
      <c r="G2934" s="153">
        <f xml:space="preserve"> IF(F2934="Yes",D2934/ '@PRODUCTION VOLUME'!$B$3*'@PRODUCTION VOLUME'!$B$4,D2934)</f>
        <v>0</v>
      </c>
      <c r="H2934" s="151"/>
      <c r="I2934" s="148"/>
      <c r="J2934" s="148"/>
      <c r="K2934" s="154"/>
      <c r="L2934" s="155"/>
      <c r="M2934" s="132" t="str">
        <f>_xlfn.IFNA(VLOOKUP(L2934,'@LIST'!$M$2:$N$396,2,FALSE),"")</f>
        <v/>
      </c>
      <c r="N2934" s="156"/>
      <c r="O2934" s="157"/>
      <c r="P2934" s="135" t="str">
        <f>_xlfn.IFNA(VLOOKUP(O2934,'@LIST'!$M$2:$N$396,2,FALSE),"")</f>
        <v/>
      </c>
      <c r="Q2934" s="158"/>
      <c r="R2934" s="160"/>
      <c r="S2934" s="159" t="str">
        <f>_xlfn.IFNA(VLOOKUP(R2934, '@LIST'!$AR$2:$AS$4, 2, FALSE), "")</f>
        <v/>
      </c>
      <c r="T2934" s="160"/>
      <c r="U2934" s="161" t="str">
        <f>_xlfn.IFNA(VLOOKUP(T2934, '@LIST'!$AU$2:$AV$4, 2, FALSE), "")</f>
        <v/>
      </c>
    </row>
    <row r="2935" spans="1:21" s="162" customFormat="1" ht="16.8">
      <c r="A2935" s="148"/>
      <c r="B2935" s="149" t="str">
        <f>_xlfn.IFNA(VLOOKUP(A2935, '@LIST'!$A$2:$B$15, 2, FALSE), "")</f>
        <v/>
      </c>
      <c r="C2935" s="148"/>
      <c r="D2935" s="150"/>
      <c r="E2935" s="151"/>
      <c r="F2935" s="152"/>
      <c r="G2935" s="153">
        <f xml:space="preserve"> IF(F2935="Yes",D2935/ '@PRODUCTION VOLUME'!$B$3*'@PRODUCTION VOLUME'!$B$4,D2935)</f>
        <v>0</v>
      </c>
      <c r="H2935" s="151"/>
      <c r="I2935" s="148"/>
      <c r="J2935" s="148"/>
      <c r="K2935" s="154"/>
      <c r="L2935" s="155"/>
      <c r="M2935" s="132" t="str">
        <f>_xlfn.IFNA(VLOOKUP(L2935,'@LIST'!$M$2:$N$396,2,FALSE),"")</f>
        <v/>
      </c>
      <c r="N2935" s="156"/>
      <c r="O2935" s="157"/>
      <c r="P2935" s="135" t="str">
        <f>_xlfn.IFNA(VLOOKUP(O2935,'@LIST'!$M$2:$N$396,2,FALSE),"")</f>
        <v/>
      </c>
      <c r="Q2935" s="158"/>
      <c r="R2935" s="160"/>
      <c r="S2935" s="159" t="str">
        <f>_xlfn.IFNA(VLOOKUP(R2935, '@LIST'!$AR$2:$AS$4, 2, FALSE), "")</f>
        <v/>
      </c>
      <c r="T2935" s="160"/>
      <c r="U2935" s="161" t="str">
        <f>_xlfn.IFNA(VLOOKUP(T2935, '@LIST'!$AU$2:$AV$4, 2, FALSE), "")</f>
        <v/>
      </c>
    </row>
    <row r="2936" spans="1:21" s="162" customFormat="1" ht="16.8">
      <c r="A2936" s="148"/>
      <c r="B2936" s="149" t="str">
        <f>_xlfn.IFNA(VLOOKUP(A2936, '@LIST'!$A$2:$B$15, 2, FALSE), "")</f>
        <v/>
      </c>
      <c r="C2936" s="148"/>
      <c r="D2936" s="150"/>
      <c r="E2936" s="151"/>
      <c r="F2936" s="152"/>
      <c r="G2936" s="153">
        <f xml:space="preserve"> IF(F2936="Yes",D2936/ '@PRODUCTION VOLUME'!$B$3*'@PRODUCTION VOLUME'!$B$4,D2936)</f>
        <v>0</v>
      </c>
      <c r="H2936" s="151"/>
      <c r="I2936" s="148"/>
      <c r="J2936" s="148"/>
      <c r="K2936" s="154"/>
      <c r="L2936" s="155"/>
      <c r="M2936" s="132" t="str">
        <f>_xlfn.IFNA(VLOOKUP(L2936,'@LIST'!$M$2:$N$396,2,FALSE),"")</f>
        <v/>
      </c>
      <c r="N2936" s="156"/>
      <c r="O2936" s="157"/>
      <c r="P2936" s="135" t="str">
        <f>_xlfn.IFNA(VLOOKUP(O2936,'@LIST'!$M$2:$N$396,2,FALSE),"")</f>
        <v/>
      </c>
      <c r="Q2936" s="158"/>
      <c r="R2936" s="160"/>
      <c r="S2936" s="159" t="str">
        <f>_xlfn.IFNA(VLOOKUP(R2936, '@LIST'!$AR$2:$AS$4, 2, FALSE), "")</f>
        <v/>
      </c>
      <c r="T2936" s="160"/>
      <c r="U2936" s="161" t="str">
        <f>_xlfn.IFNA(VLOOKUP(T2936, '@LIST'!$AU$2:$AV$4, 2, FALSE), "")</f>
        <v/>
      </c>
    </row>
    <row r="2937" spans="1:21" s="162" customFormat="1" ht="16.8">
      <c r="A2937" s="148"/>
      <c r="B2937" s="149" t="str">
        <f>_xlfn.IFNA(VLOOKUP(A2937, '@LIST'!$A$2:$B$15, 2, FALSE), "")</f>
        <v/>
      </c>
      <c r="C2937" s="148"/>
      <c r="D2937" s="150"/>
      <c r="E2937" s="151"/>
      <c r="F2937" s="152"/>
      <c r="G2937" s="153">
        <f xml:space="preserve"> IF(F2937="Yes",D2937/ '@PRODUCTION VOLUME'!$B$3*'@PRODUCTION VOLUME'!$B$4,D2937)</f>
        <v>0</v>
      </c>
      <c r="H2937" s="151"/>
      <c r="I2937" s="148"/>
      <c r="J2937" s="148"/>
      <c r="K2937" s="154"/>
      <c r="L2937" s="155"/>
      <c r="M2937" s="132" t="str">
        <f>_xlfn.IFNA(VLOOKUP(L2937,'@LIST'!$M$2:$N$396,2,FALSE),"")</f>
        <v/>
      </c>
      <c r="N2937" s="156"/>
      <c r="O2937" s="157"/>
      <c r="P2937" s="135" t="str">
        <f>_xlfn.IFNA(VLOOKUP(O2937,'@LIST'!$M$2:$N$396,2,FALSE),"")</f>
        <v/>
      </c>
      <c r="Q2937" s="158"/>
      <c r="R2937" s="160"/>
      <c r="S2937" s="159" t="str">
        <f>_xlfn.IFNA(VLOOKUP(R2937, '@LIST'!$AR$2:$AS$4, 2, FALSE), "")</f>
        <v/>
      </c>
      <c r="T2937" s="160"/>
      <c r="U2937" s="161" t="str">
        <f>_xlfn.IFNA(VLOOKUP(T2937, '@LIST'!$AU$2:$AV$4, 2, FALSE), "")</f>
        <v/>
      </c>
    </row>
    <row r="2938" spans="1:21" s="162" customFormat="1" ht="16.8">
      <c r="A2938" s="148"/>
      <c r="B2938" s="149" t="str">
        <f>_xlfn.IFNA(VLOOKUP(A2938, '@LIST'!$A$2:$B$15, 2, FALSE), "")</f>
        <v/>
      </c>
      <c r="C2938" s="148"/>
      <c r="D2938" s="150"/>
      <c r="E2938" s="151"/>
      <c r="F2938" s="152"/>
      <c r="G2938" s="153">
        <f xml:space="preserve"> IF(F2938="Yes",D2938/ '@PRODUCTION VOLUME'!$B$3*'@PRODUCTION VOLUME'!$B$4,D2938)</f>
        <v>0</v>
      </c>
      <c r="H2938" s="151"/>
      <c r="I2938" s="148"/>
      <c r="J2938" s="148"/>
      <c r="K2938" s="154"/>
      <c r="L2938" s="155"/>
      <c r="M2938" s="132" t="str">
        <f>_xlfn.IFNA(VLOOKUP(L2938,'@LIST'!$M$2:$N$396,2,FALSE),"")</f>
        <v/>
      </c>
      <c r="N2938" s="156"/>
      <c r="O2938" s="157"/>
      <c r="P2938" s="135" t="str">
        <f>_xlfn.IFNA(VLOOKUP(O2938,'@LIST'!$M$2:$N$396,2,FALSE),"")</f>
        <v/>
      </c>
      <c r="Q2938" s="158"/>
      <c r="R2938" s="160"/>
      <c r="S2938" s="159" t="str">
        <f>_xlfn.IFNA(VLOOKUP(R2938, '@LIST'!$AR$2:$AS$4, 2, FALSE), "")</f>
        <v/>
      </c>
      <c r="T2938" s="160"/>
      <c r="U2938" s="161" t="str">
        <f>_xlfn.IFNA(VLOOKUP(T2938, '@LIST'!$AU$2:$AV$4, 2, FALSE), "")</f>
        <v/>
      </c>
    </row>
    <row r="2939" spans="1:21" s="162" customFormat="1" ht="16.8">
      <c r="A2939" s="148"/>
      <c r="B2939" s="149" t="str">
        <f>_xlfn.IFNA(VLOOKUP(A2939, '@LIST'!$A$2:$B$15, 2, FALSE), "")</f>
        <v/>
      </c>
      <c r="C2939" s="148"/>
      <c r="D2939" s="150"/>
      <c r="E2939" s="151"/>
      <c r="F2939" s="152"/>
      <c r="G2939" s="153">
        <f xml:space="preserve"> IF(F2939="Yes",D2939/ '@PRODUCTION VOLUME'!$B$3*'@PRODUCTION VOLUME'!$B$4,D2939)</f>
        <v>0</v>
      </c>
      <c r="H2939" s="151"/>
      <c r="I2939" s="148"/>
      <c r="J2939" s="148"/>
      <c r="K2939" s="154"/>
      <c r="L2939" s="155"/>
      <c r="M2939" s="132" t="str">
        <f>_xlfn.IFNA(VLOOKUP(L2939,'@LIST'!$M$2:$N$396,2,FALSE),"")</f>
        <v/>
      </c>
      <c r="N2939" s="156"/>
      <c r="O2939" s="157"/>
      <c r="P2939" s="135" t="str">
        <f>_xlfn.IFNA(VLOOKUP(O2939,'@LIST'!$M$2:$N$396,2,FALSE),"")</f>
        <v/>
      </c>
      <c r="Q2939" s="158"/>
      <c r="R2939" s="160"/>
      <c r="S2939" s="159" t="str">
        <f>_xlfn.IFNA(VLOOKUP(R2939, '@LIST'!$AR$2:$AS$4, 2, FALSE), "")</f>
        <v/>
      </c>
      <c r="T2939" s="160"/>
      <c r="U2939" s="161" t="str">
        <f>_xlfn.IFNA(VLOOKUP(T2939, '@LIST'!$AU$2:$AV$4, 2, FALSE), "")</f>
        <v/>
      </c>
    </row>
    <row r="2940" spans="1:21" s="162" customFormat="1" ht="16.8">
      <c r="A2940" s="148"/>
      <c r="B2940" s="149" t="str">
        <f>_xlfn.IFNA(VLOOKUP(A2940, '@LIST'!$A$2:$B$15, 2, FALSE), "")</f>
        <v/>
      </c>
      <c r="C2940" s="148"/>
      <c r="D2940" s="150"/>
      <c r="E2940" s="151"/>
      <c r="F2940" s="152"/>
      <c r="G2940" s="153">
        <f xml:space="preserve"> IF(F2940="Yes",D2940/ '@PRODUCTION VOLUME'!$B$3*'@PRODUCTION VOLUME'!$B$4,D2940)</f>
        <v>0</v>
      </c>
      <c r="H2940" s="151"/>
      <c r="I2940" s="148"/>
      <c r="J2940" s="148"/>
      <c r="K2940" s="154"/>
      <c r="L2940" s="155"/>
      <c r="M2940" s="132" t="str">
        <f>_xlfn.IFNA(VLOOKUP(L2940,'@LIST'!$M$2:$N$396,2,FALSE),"")</f>
        <v/>
      </c>
      <c r="N2940" s="156"/>
      <c r="O2940" s="157"/>
      <c r="P2940" s="135" t="str">
        <f>_xlfn.IFNA(VLOOKUP(O2940,'@LIST'!$M$2:$N$396,2,FALSE),"")</f>
        <v/>
      </c>
      <c r="Q2940" s="158"/>
      <c r="R2940" s="160"/>
      <c r="S2940" s="159" t="str">
        <f>_xlfn.IFNA(VLOOKUP(R2940, '@LIST'!$AR$2:$AS$4, 2, FALSE), "")</f>
        <v/>
      </c>
      <c r="T2940" s="160"/>
      <c r="U2940" s="161" t="str">
        <f>_xlfn.IFNA(VLOOKUP(T2940, '@LIST'!$AU$2:$AV$4, 2, FALSE), "")</f>
        <v/>
      </c>
    </row>
    <row r="2941" spans="1:21" s="162" customFormat="1" ht="16.8">
      <c r="A2941" s="148"/>
      <c r="B2941" s="149" t="str">
        <f>_xlfn.IFNA(VLOOKUP(A2941, '@LIST'!$A$2:$B$15, 2, FALSE), "")</f>
        <v/>
      </c>
      <c r="C2941" s="148"/>
      <c r="D2941" s="150"/>
      <c r="E2941" s="151"/>
      <c r="F2941" s="152"/>
      <c r="G2941" s="153">
        <f xml:space="preserve"> IF(F2941="Yes",D2941/ '@PRODUCTION VOLUME'!$B$3*'@PRODUCTION VOLUME'!$B$4,D2941)</f>
        <v>0</v>
      </c>
      <c r="H2941" s="151"/>
      <c r="I2941" s="148"/>
      <c r="J2941" s="148"/>
      <c r="K2941" s="154"/>
      <c r="L2941" s="155"/>
      <c r="M2941" s="132" t="str">
        <f>_xlfn.IFNA(VLOOKUP(L2941,'@LIST'!$M$2:$N$396,2,FALSE),"")</f>
        <v/>
      </c>
      <c r="N2941" s="156"/>
      <c r="O2941" s="157"/>
      <c r="P2941" s="135" t="str">
        <f>_xlfn.IFNA(VLOOKUP(O2941,'@LIST'!$M$2:$N$396,2,FALSE),"")</f>
        <v/>
      </c>
      <c r="Q2941" s="158"/>
      <c r="R2941" s="160"/>
      <c r="S2941" s="159" t="str">
        <f>_xlfn.IFNA(VLOOKUP(R2941, '@LIST'!$AR$2:$AS$4, 2, FALSE), "")</f>
        <v/>
      </c>
      <c r="T2941" s="160"/>
      <c r="U2941" s="161" t="str">
        <f>_xlfn.IFNA(VLOOKUP(T2941, '@LIST'!$AU$2:$AV$4, 2, FALSE), "")</f>
        <v/>
      </c>
    </row>
    <row r="2942" spans="1:21" s="162" customFormat="1" ht="16.8">
      <c r="A2942" s="148"/>
      <c r="B2942" s="149" t="str">
        <f>_xlfn.IFNA(VLOOKUP(A2942, '@LIST'!$A$2:$B$15, 2, FALSE), "")</f>
        <v/>
      </c>
      <c r="C2942" s="148"/>
      <c r="D2942" s="150"/>
      <c r="E2942" s="151"/>
      <c r="F2942" s="152"/>
      <c r="G2942" s="153">
        <f xml:space="preserve"> IF(F2942="Yes",D2942/ '@PRODUCTION VOLUME'!$B$3*'@PRODUCTION VOLUME'!$B$4,D2942)</f>
        <v>0</v>
      </c>
      <c r="H2942" s="151"/>
      <c r="I2942" s="148"/>
      <c r="J2942" s="148"/>
      <c r="K2942" s="154"/>
      <c r="L2942" s="155"/>
      <c r="M2942" s="132" t="str">
        <f>_xlfn.IFNA(VLOOKUP(L2942,'@LIST'!$M$2:$N$396,2,FALSE),"")</f>
        <v/>
      </c>
      <c r="N2942" s="156"/>
      <c r="O2942" s="157"/>
      <c r="P2942" s="135" t="str">
        <f>_xlfn.IFNA(VLOOKUP(O2942,'@LIST'!$M$2:$N$396,2,FALSE),"")</f>
        <v/>
      </c>
      <c r="Q2942" s="158"/>
      <c r="R2942" s="160"/>
      <c r="S2942" s="159" t="str">
        <f>_xlfn.IFNA(VLOOKUP(R2942, '@LIST'!$AR$2:$AS$4, 2, FALSE), "")</f>
        <v/>
      </c>
      <c r="T2942" s="160"/>
      <c r="U2942" s="161" t="str">
        <f>_xlfn.IFNA(VLOOKUP(T2942, '@LIST'!$AU$2:$AV$4, 2, FALSE), "")</f>
        <v/>
      </c>
    </row>
    <row r="2943" spans="1:21" s="162" customFormat="1" ht="16.8">
      <c r="A2943" s="148"/>
      <c r="B2943" s="149" t="str">
        <f>_xlfn.IFNA(VLOOKUP(A2943, '@LIST'!$A$2:$B$15, 2, FALSE), "")</f>
        <v/>
      </c>
      <c r="C2943" s="148"/>
      <c r="D2943" s="150"/>
      <c r="E2943" s="151"/>
      <c r="F2943" s="152"/>
      <c r="G2943" s="153">
        <f xml:space="preserve"> IF(F2943="Yes",D2943/ '@PRODUCTION VOLUME'!$B$3*'@PRODUCTION VOLUME'!$B$4,D2943)</f>
        <v>0</v>
      </c>
      <c r="H2943" s="151"/>
      <c r="I2943" s="148"/>
      <c r="J2943" s="148"/>
      <c r="K2943" s="154"/>
      <c r="L2943" s="155"/>
      <c r="M2943" s="132" t="str">
        <f>_xlfn.IFNA(VLOOKUP(L2943,'@LIST'!$M$2:$N$396,2,FALSE),"")</f>
        <v/>
      </c>
      <c r="N2943" s="156"/>
      <c r="O2943" s="157"/>
      <c r="P2943" s="135" t="str">
        <f>_xlfn.IFNA(VLOOKUP(O2943,'@LIST'!$M$2:$N$396,2,FALSE),"")</f>
        <v/>
      </c>
      <c r="Q2943" s="158"/>
      <c r="R2943" s="160"/>
      <c r="S2943" s="159" t="str">
        <f>_xlfn.IFNA(VLOOKUP(R2943, '@LIST'!$AR$2:$AS$4, 2, FALSE), "")</f>
        <v/>
      </c>
      <c r="T2943" s="160"/>
      <c r="U2943" s="161" t="str">
        <f>_xlfn.IFNA(VLOOKUP(T2943, '@LIST'!$AU$2:$AV$4, 2, FALSE), "")</f>
        <v/>
      </c>
    </row>
    <row r="2944" spans="1:21" s="162" customFormat="1" ht="16.8">
      <c r="A2944" s="148"/>
      <c r="B2944" s="149" t="str">
        <f>_xlfn.IFNA(VLOOKUP(A2944, '@LIST'!$A$2:$B$15, 2, FALSE), "")</f>
        <v/>
      </c>
      <c r="C2944" s="148"/>
      <c r="D2944" s="150"/>
      <c r="E2944" s="151"/>
      <c r="F2944" s="152"/>
      <c r="G2944" s="153">
        <f xml:space="preserve"> IF(F2944="Yes",D2944/ '@PRODUCTION VOLUME'!$B$3*'@PRODUCTION VOLUME'!$B$4,D2944)</f>
        <v>0</v>
      </c>
      <c r="H2944" s="151"/>
      <c r="I2944" s="148"/>
      <c r="J2944" s="148"/>
      <c r="K2944" s="154"/>
      <c r="L2944" s="155"/>
      <c r="M2944" s="132" t="str">
        <f>_xlfn.IFNA(VLOOKUP(L2944,'@LIST'!$M$2:$N$396,2,FALSE),"")</f>
        <v/>
      </c>
      <c r="N2944" s="156"/>
      <c r="O2944" s="157"/>
      <c r="P2944" s="135" t="str">
        <f>_xlfn.IFNA(VLOOKUP(O2944,'@LIST'!$M$2:$N$396,2,FALSE),"")</f>
        <v/>
      </c>
      <c r="Q2944" s="158"/>
      <c r="R2944" s="160"/>
      <c r="S2944" s="159" t="str">
        <f>_xlfn.IFNA(VLOOKUP(R2944, '@LIST'!$AR$2:$AS$4, 2, FALSE), "")</f>
        <v/>
      </c>
      <c r="T2944" s="160"/>
      <c r="U2944" s="161" t="str">
        <f>_xlfn.IFNA(VLOOKUP(T2944, '@LIST'!$AU$2:$AV$4, 2, FALSE), "")</f>
        <v/>
      </c>
    </row>
    <row r="2945" spans="1:21" s="162" customFormat="1" ht="16.8">
      <c r="A2945" s="148"/>
      <c r="B2945" s="149" t="str">
        <f>_xlfn.IFNA(VLOOKUP(A2945, '@LIST'!$A$2:$B$15, 2, FALSE), "")</f>
        <v/>
      </c>
      <c r="C2945" s="148"/>
      <c r="D2945" s="150"/>
      <c r="E2945" s="151"/>
      <c r="F2945" s="152"/>
      <c r="G2945" s="153">
        <f xml:space="preserve"> IF(F2945="Yes",D2945/ '@PRODUCTION VOLUME'!$B$3*'@PRODUCTION VOLUME'!$B$4,D2945)</f>
        <v>0</v>
      </c>
      <c r="H2945" s="151"/>
      <c r="I2945" s="148"/>
      <c r="J2945" s="148"/>
      <c r="K2945" s="154"/>
      <c r="L2945" s="155"/>
      <c r="M2945" s="132" t="str">
        <f>_xlfn.IFNA(VLOOKUP(L2945,'@LIST'!$M$2:$N$396,2,FALSE),"")</f>
        <v/>
      </c>
      <c r="N2945" s="156"/>
      <c r="O2945" s="157"/>
      <c r="P2945" s="135" t="str">
        <f>_xlfn.IFNA(VLOOKUP(O2945,'@LIST'!$M$2:$N$396,2,FALSE),"")</f>
        <v/>
      </c>
      <c r="Q2945" s="158"/>
      <c r="R2945" s="160"/>
      <c r="S2945" s="159" t="str">
        <f>_xlfn.IFNA(VLOOKUP(R2945, '@LIST'!$AR$2:$AS$4, 2, FALSE), "")</f>
        <v/>
      </c>
      <c r="T2945" s="160"/>
      <c r="U2945" s="161" t="str">
        <f>_xlfn.IFNA(VLOOKUP(T2945, '@LIST'!$AU$2:$AV$4, 2, FALSE), "")</f>
        <v/>
      </c>
    </row>
    <row r="2946" spans="1:21" s="162" customFormat="1" ht="16.8">
      <c r="A2946" s="148"/>
      <c r="B2946" s="149" t="str">
        <f>_xlfn.IFNA(VLOOKUP(A2946, '@LIST'!$A$2:$B$15, 2, FALSE), "")</f>
        <v/>
      </c>
      <c r="C2946" s="148"/>
      <c r="D2946" s="150"/>
      <c r="E2946" s="151"/>
      <c r="F2946" s="152"/>
      <c r="G2946" s="153">
        <f xml:space="preserve"> IF(F2946="Yes",D2946/ '@PRODUCTION VOLUME'!$B$3*'@PRODUCTION VOLUME'!$B$4,D2946)</f>
        <v>0</v>
      </c>
      <c r="H2946" s="151"/>
      <c r="I2946" s="148"/>
      <c r="J2946" s="148"/>
      <c r="K2946" s="154"/>
      <c r="L2946" s="155"/>
      <c r="M2946" s="132" t="str">
        <f>_xlfn.IFNA(VLOOKUP(L2946,'@LIST'!$M$2:$N$396,2,FALSE),"")</f>
        <v/>
      </c>
      <c r="N2946" s="156"/>
      <c r="O2946" s="157"/>
      <c r="P2946" s="135" t="str">
        <f>_xlfn.IFNA(VLOOKUP(O2946,'@LIST'!$M$2:$N$396,2,FALSE),"")</f>
        <v/>
      </c>
      <c r="Q2946" s="158"/>
      <c r="R2946" s="160"/>
      <c r="S2946" s="159" t="str">
        <f>_xlfn.IFNA(VLOOKUP(R2946, '@LIST'!$AR$2:$AS$4, 2, FALSE), "")</f>
        <v/>
      </c>
      <c r="T2946" s="160"/>
      <c r="U2946" s="161" t="str">
        <f>_xlfn.IFNA(VLOOKUP(T2946, '@LIST'!$AU$2:$AV$4, 2, FALSE), "")</f>
        <v/>
      </c>
    </row>
    <row r="2947" spans="1:21" s="162" customFormat="1" ht="16.8">
      <c r="A2947" s="148"/>
      <c r="B2947" s="149" t="str">
        <f>_xlfn.IFNA(VLOOKUP(A2947, '@LIST'!$A$2:$B$15, 2, FALSE), "")</f>
        <v/>
      </c>
      <c r="C2947" s="148"/>
      <c r="D2947" s="150"/>
      <c r="E2947" s="151"/>
      <c r="F2947" s="152"/>
      <c r="G2947" s="153">
        <f xml:space="preserve"> IF(F2947="Yes",D2947/ '@PRODUCTION VOLUME'!$B$3*'@PRODUCTION VOLUME'!$B$4,D2947)</f>
        <v>0</v>
      </c>
      <c r="H2947" s="151"/>
      <c r="I2947" s="148"/>
      <c r="J2947" s="148"/>
      <c r="K2947" s="154"/>
      <c r="L2947" s="155"/>
      <c r="M2947" s="132" t="str">
        <f>_xlfn.IFNA(VLOOKUP(L2947,'@LIST'!$M$2:$N$396,2,FALSE),"")</f>
        <v/>
      </c>
      <c r="N2947" s="156"/>
      <c r="O2947" s="157"/>
      <c r="P2947" s="135" t="str">
        <f>_xlfn.IFNA(VLOOKUP(O2947,'@LIST'!$M$2:$N$396,2,FALSE),"")</f>
        <v/>
      </c>
      <c r="Q2947" s="158"/>
      <c r="R2947" s="160"/>
      <c r="S2947" s="159" t="str">
        <f>_xlfn.IFNA(VLOOKUP(R2947, '@LIST'!$AR$2:$AS$4, 2, FALSE), "")</f>
        <v/>
      </c>
      <c r="T2947" s="160"/>
      <c r="U2947" s="161" t="str">
        <f>_xlfn.IFNA(VLOOKUP(T2947, '@LIST'!$AU$2:$AV$4, 2, FALSE), "")</f>
        <v/>
      </c>
    </row>
    <row r="2948" spans="1:21" s="162" customFormat="1" ht="16.8">
      <c r="A2948" s="148"/>
      <c r="B2948" s="149" t="str">
        <f>_xlfn.IFNA(VLOOKUP(A2948, '@LIST'!$A$2:$B$15, 2, FALSE), "")</f>
        <v/>
      </c>
      <c r="C2948" s="148"/>
      <c r="D2948" s="150"/>
      <c r="E2948" s="151"/>
      <c r="F2948" s="152"/>
      <c r="G2948" s="153">
        <f xml:space="preserve"> IF(F2948="Yes",D2948/ '@PRODUCTION VOLUME'!$B$3*'@PRODUCTION VOLUME'!$B$4,D2948)</f>
        <v>0</v>
      </c>
      <c r="H2948" s="151"/>
      <c r="I2948" s="148"/>
      <c r="J2948" s="148"/>
      <c r="K2948" s="154"/>
      <c r="L2948" s="155"/>
      <c r="M2948" s="132" t="str">
        <f>_xlfn.IFNA(VLOOKUP(L2948,'@LIST'!$M$2:$N$396,2,FALSE),"")</f>
        <v/>
      </c>
      <c r="N2948" s="156"/>
      <c r="O2948" s="157"/>
      <c r="P2948" s="135" t="str">
        <f>_xlfn.IFNA(VLOOKUP(O2948,'@LIST'!$M$2:$N$396,2,FALSE),"")</f>
        <v/>
      </c>
      <c r="Q2948" s="158"/>
      <c r="R2948" s="160"/>
      <c r="S2948" s="159" t="str">
        <f>_xlfn.IFNA(VLOOKUP(R2948, '@LIST'!$AR$2:$AS$4, 2, FALSE), "")</f>
        <v/>
      </c>
      <c r="T2948" s="160"/>
      <c r="U2948" s="161" t="str">
        <f>_xlfn.IFNA(VLOOKUP(T2948, '@LIST'!$AU$2:$AV$4, 2, FALSE), "")</f>
        <v/>
      </c>
    </row>
    <row r="2949" spans="1:21" s="162" customFormat="1" ht="16.8">
      <c r="A2949" s="148"/>
      <c r="B2949" s="149" t="str">
        <f>_xlfn.IFNA(VLOOKUP(A2949, '@LIST'!$A$2:$B$15, 2, FALSE), "")</f>
        <v/>
      </c>
      <c r="C2949" s="148"/>
      <c r="D2949" s="150"/>
      <c r="E2949" s="151"/>
      <c r="F2949" s="152"/>
      <c r="G2949" s="153">
        <f xml:space="preserve"> IF(F2949="Yes",D2949/ '@PRODUCTION VOLUME'!$B$3*'@PRODUCTION VOLUME'!$B$4,D2949)</f>
        <v>0</v>
      </c>
      <c r="H2949" s="151"/>
      <c r="I2949" s="148"/>
      <c r="J2949" s="148"/>
      <c r="K2949" s="154"/>
      <c r="L2949" s="155"/>
      <c r="M2949" s="132" t="str">
        <f>_xlfn.IFNA(VLOOKUP(L2949,'@LIST'!$M$2:$N$396,2,FALSE),"")</f>
        <v/>
      </c>
      <c r="N2949" s="156"/>
      <c r="O2949" s="157"/>
      <c r="P2949" s="135" t="str">
        <f>_xlfn.IFNA(VLOOKUP(O2949,'@LIST'!$M$2:$N$396,2,FALSE),"")</f>
        <v/>
      </c>
      <c r="Q2949" s="158"/>
      <c r="R2949" s="160"/>
      <c r="S2949" s="159" t="str">
        <f>_xlfn.IFNA(VLOOKUP(R2949, '@LIST'!$AR$2:$AS$4, 2, FALSE), "")</f>
        <v/>
      </c>
      <c r="T2949" s="160"/>
      <c r="U2949" s="161" t="str">
        <f>_xlfn.IFNA(VLOOKUP(T2949, '@LIST'!$AU$2:$AV$4, 2, FALSE), "")</f>
        <v/>
      </c>
    </row>
    <row r="2950" spans="1:21" s="162" customFormat="1" ht="16.8">
      <c r="A2950" s="148"/>
      <c r="B2950" s="149" t="str">
        <f>_xlfn.IFNA(VLOOKUP(A2950, '@LIST'!$A$2:$B$15, 2, FALSE), "")</f>
        <v/>
      </c>
      <c r="C2950" s="148"/>
      <c r="D2950" s="150"/>
      <c r="E2950" s="151"/>
      <c r="F2950" s="152"/>
      <c r="G2950" s="153">
        <f xml:space="preserve"> IF(F2950="Yes",D2950/ '@PRODUCTION VOLUME'!$B$3*'@PRODUCTION VOLUME'!$B$4,D2950)</f>
        <v>0</v>
      </c>
      <c r="H2950" s="151"/>
      <c r="I2950" s="148"/>
      <c r="J2950" s="148"/>
      <c r="K2950" s="154"/>
      <c r="L2950" s="155"/>
      <c r="M2950" s="132" t="str">
        <f>_xlfn.IFNA(VLOOKUP(L2950,'@LIST'!$M$2:$N$396,2,FALSE),"")</f>
        <v/>
      </c>
      <c r="N2950" s="156"/>
      <c r="O2950" s="157"/>
      <c r="P2950" s="135" t="str">
        <f>_xlfn.IFNA(VLOOKUP(O2950,'@LIST'!$M$2:$N$396,2,FALSE),"")</f>
        <v/>
      </c>
      <c r="Q2950" s="158"/>
      <c r="R2950" s="160"/>
      <c r="S2950" s="159" t="str">
        <f>_xlfn.IFNA(VLOOKUP(R2950, '@LIST'!$AR$2:$AS$4, 2, FALSE), "")</f>
        <v/>
      </c>
      <c r="T2950" s="160"/>
      <c r="U2950" s="161" t="str">
        <f>_xlfn.IFNA(VLOOKUP(T2950, '@LIST'!$AU$2:$AV$4, 2, FALSE), "")</f>
        <v/>
      </c>
    </row>
    <row r="2951" spans="1:21" s="162" customFormat="1" ht="16.8">
      <c r="A2951" s="148"/>
      <c r="B2951" s="149" t="str">
        <f>_xlfn.IFNA(VLOOKUP(A2951, '@LIST'!$A$2:$B$15, 2, FALSE), "")</f>
        <v/>
      </c>
      <c r="C2951" s="148"/>
      <c r="D2951" s="150"/>
      <c r="E2951" s="151"/>
      <c r="F2951" s="152"/>
      <c r="G2951" s="153">
        <f xml:space="preserve"> IF(F2951="Yes",D2951/ '@PRODUCTION VOLUME'!$B$3*'@PRODUCTION VOLUME'!$B$4,D2951)</f>
        <v>0</v>
      </c>
      <c r="H2951" s="151"/>
      <c r="I2951" s="148"/>
      <c r="J2951" s="148"/>
      <c r="K2951" s="154"/>
      <c r="L2951" s="155"/>
      <c r="M2951" s="132" t="str">
        <f>_xlfn.IFNA(VLOOKUP(L2951,'@LIST'!$M$2:$N$396,2,FALSE),"")</f>
        <v/>
      </c>
      <c r="N2951" s="156"/>
      <c r="O2951" s="157"/>
      <c r="P2951" s="135" t="str">
        <f>_xlfn.IFNA(VLOOKUP(O2951,'@LIST'!$M$2:$N$396,2,FALSE),"")</f>
        <v/>
      </c>
      <c r="Q2951" s="158"/>
      <c r="R2951" s="160"/>
      <c r="S2951" s="159" t="str">
        <f>_xlfn.IFNA(VLOOKUP(R2951, '@LIST'!$AR$2:$AS$4, 2, FALSE), "")</f>
        <v/>
      </c>
      <c r="T2951" s="160"/>
      <c r="U2951" s="161" t="str">
        <f>_xlfn.IFNA(VLOOKUP(T2951, '@LIST'!$AU$2:$AV$4, 2, FALSE), "")</f>
        <v/>
      </c>
    </row>
    <row r="2952" spans="1:21" s="162" customFormat="1" ht="16.8">
      <c r="A2952" s="148"/>
      <c r="B2952" s="149" t="str">
        <f>_xlfn.IFNA(VLOOKUP(A2952, '@LIST'!$A$2:$B$15, 2, FALSE), "")</f>
        <v/>
      </c>
      <c r="C2952" s="148"/>
      <c r="D2952" s="150"/>
      <c r="E2952" s="151"/>
      <c r="F2952" s="152"/>
      <c r="G2952" s="153">
        <f xml:space="preserve"> IF(F2952="Yes",D2952/ '@PRODUCTION VOLUME'!$B$3*'@PRODUCTION VOLUME'!$B$4,D2952)</f>
        <v>0</v>
      </c>
      <c r="H2952" s="151"/>
      <c r="I2952" s="148"/>
      <c r="J2952" s="148"/>
      <c r="K2952" s="154"/>
      <c r="L2952" s="155"/>
      <c r="M2952" s="132" t="str">
        <f>_xlfn.IFNA(VLOOKUP(L2952,'@LIST'!$M$2:$N$396,2,FALSE),"")</f>
        <v/>
      </c>
      <c r="N2952" s="156"/>
      <c r="O2952" s="157"/>
      <c r="P2952" s="135" t="str">
        <f>_xlfn.IFNA(VLOOKUP(O2952,'@LIST'!$M$2:$N$396,2,FALSE),"")</f>
        <v/>
      </c>
      <c r="Q2952" s="158"/>
      <c r="R2952" s="160"/>
      <c r="S2952" s="159" t="str">
        <f>_xlfn.IFNA(VLOOKUP(R2952, '@LIST'!$AR$2:$AS$4, 2, FALSE), "")</f>
        <v/>
      </c>
      <c r="T2952" s="160"/>
      <c r="U2952" s="161" t="str">
        <f>_xlfn.IFNA(VLOOKUP(T2952, '@LIST'!$AU$2:$AV$4, 2, FALSE), "")</f>
        <v/>
      </c>
    </row>
    <row r="2953" spans="1:21" s="162" customFormat="1" ht="16.8">
      <c r="A2953" s="148"/>
      <c r="B2953" s="149" t="str">
        <f>_xlfn.IFNA(VLOOKUP(A2953, '@LIST'!$A$2:$B$15, 2, FALSE), "")</f>
        <v/>
      </c>
      <c r="C2953" s="148"/>
      <c r="D2953" s="150"/>
      <c r="E2953" s="151"/>
      <c r="F2953" s="152"/>
      <c r="G2953" s="153">
        <f xml:space="preserve"> IF(F2953="Yes",D2953/ '@PRODUCTION VOLUME'!$B$3*'@PRODUCTION VOLUME'!$B$4,D2953)</f>
        <v>0</v>
      </c>
      <c r="H2953" s="151"/>
      <c r="I2953" s="148"/>
      <c r="J2953" s="148"/>
      <c r="K2953" s="154"/>
      <c r="L2953" s="155"/>
      <c r="M2953" s="132" t="str">
        <f>_xlfn.IFNA(VLOOKUP(L2953,'@LIST'!$M$2:$N$396,2,FALSE),"")</f>
        <v/>
      </c>
      <c r="N2953" s="156"/>
      <c r="O2953" s="157"/>
      <c r="P2953" s="135" t="str">
        <f>_xlfn.IFNA(VLOOKUP(O2953,'@LIST'!$M$2:$N$396,2,FALSE),"")</f>
        <v/>
      </c>
      <c r="Q2953" s="158"/>
      <c r="R2953" s="160"/>
      <c r="S2953" s="159" t="str">
        <f>_xlfn.IFNA(VLOOKUP(R2953, '@LIST'!$AR$2:$AS$4, 2, FALSE), "")</f>
        <v/>
      </c>
      <c r="T2953" s="160"/>
      <c r="U2953" s="161" t="str">
        <f>_xlfn.IFNA(VLOOKUP(T2953, '@LIST'!$AU$2:$AV$4, 2, FALSE), "")</f>
        <v/>
      </c>
    </row>
    <row r="2954" spans="1:21" s="162" customFormat="1" ht="16.8">
      <c r="A2954" s="148"/>
      <c r="B2954" s="149" t="str">
        <f>_xlfn.IFNA(VLOOKUP(A2954, '@LIST'!$A$2:$B$15, 2, FALSE), "")</f>
        <v/>
      </c>
      <c r="C2954" s="148"/>
      <c r="D2954" s="150"/>
      <c r="E2954" s="151"/>
      <c r="F2954" s="152"/>
      <c r="G2954" s="153">
        <f xml:space="preserve"> IF(F2954="Yes",D2954/ '@PRODUCTION VOLUME'!$B$3*'@PRODUCTION VOLUME'!$B$4,D2954)</f>
        <v>0</v>
      </c>
      <c r="H2954" s="151"/>
      <c r="I2954" s="148"/>
      <c r="J2954" s="148"/>
      <c r="K2954" s="154"/>
      <c r="L2954" s="155"/>
      <c r="M2954" s="132" t="str">
        <f>_xlfn.IFNA(VLOOKUP(L2954,'@LIST'!$M$2:$N$396,2,FALSE),"")</f>
        <v/>
      </c>
      <c r="N2954" s="156"/>
      <c r="O2954" s="157"/>
      <c r="P2954" s="135" t="str">
        <f>_xlfn.IFNA(VLOOKUP(O2954,'@LIST'!$M$2:$N$396,2,FALSE),"")</f>
        <v/>
      </c>
      <c r="Q2954" s="158"/>
      <c r="R2954" s="160"/>
      <c r="S2954" s="159" t="str">
        <f>_xlfn.IFNA(VLOOKUP(R2954, '@LIST'!$AR$2:$AS$4, 2, FALSE), "")</f>
        <v/>
      </c>
      <c r="T2954" s="160"/>
      <c r="U2954" s="161" t="str">
        <f>_xlfn.IFNA(VLOOKUP(T2954, '@LIST'!$AU$2:$AV$4, 2, FALSE), "")</f>
        <v/>
      </c>
    </row>
    <row r="2955" spans="1:21" s="162" customFormat="1" ht="16.8">
      <c r="A2955" s="148"/>
      <c r="B2955" s="149" t="str">
        <f>_xlfn.IFNA(VLOOKUP(A2955, '@LIST'!$A$2:$B$15, 2, FALSE), "")</f>
        <v/>
      </c>
      <c r="C2955" s="148"/>
      <c r="D2955" s="150"/>
      <c r="E2955" s="151"/>
      <c r="F2955" s="152"/>
      <c r="G2955" s="153">
        <f xml:space="preserve"> IF(F2955="Yes",D2955/ '@PRODUCTION VOLUME'!$B$3*'@PRODUCTION VOLUME'!$B$4,D2955)</f>
        <v>0</v>
      </c>
      <c r="H2955" s="151"/>
      <c r="I2955" s="148"/>
      <c r="J2955" s="148"/>
      <c r="K2955" s="154"/>
      <c r="L2955" s="155"/>
      <c r="M2955" s="132" t="str">
        <f>_xlfn.IFNA(VLOOKUP(L2955,'@LIST'!$M$2:$N$396,2,FALSE),"")</f>
        <v/>
      </c>
      <c r="N2955" s="156"/>
      <c r="O2955" s="157"/>
      <c r="P2955" s="135" t="str">
        <f>_xlfn.IFNA(VLOOKUP(O2955,'@LIST'!$M$2:$N$396,2,FALSE),"")</f>
        <v/>
      </c>
      <c r="Q2955" s="158"/>
      <c r="R2955" s="160"/>
      <c r="S2955" s="159" t="str">
        <f>_xlfn.IFNA(VLOOKUP(R2955, '@LIST'!$AR$2:$AS$4, 2, FALSE), "")</f>
        <v/>
      </c>
      <c r="T2955" s="160"/>
      <c r="U2955" s="161" t="str">
        <f>_xlfn.IFNA(VLOOKUP(T2955, '@LIST'!$AU$2:$AV$4, 2, FALSE), "")</f>
        <v/>
      </c>
    </row>
    <row r="2956" spans="1:21" s="162" customFormat="1" ht="16.8">
      <c r="A2956" s="148"/>
      <c r="B2956" s="149" t="str">
        <f>_xlfn.IFNA(VLOOKUP(A2956, '@LIST'!$A$2:$B$15, 2, FALSE), "")</f>
        <v/>
      </c>
      <c r="C2956" s="148"/>
      <c r="D2956" s="150"/>
      <c r="E2956" s="151"/>
      <c r="F2956" s="152"/>
      <c r="G2956" s="153">
        <f xml:space="preserve"> IF(F2956="Yes",D2956/ '@PRODUCTION VOLUME'!$B$3*'@PRODUCTION VOLUME'!$B$4,D2956)</f>
        <v>0</v>
      </c>
      <c r="H2956" s="151"/>
      <c r="I2956" s="148"/>
      <c r="J2956" s="148"/>
      <c r="K2956" s="154"/>
      <c r="L2956" s="155"/>
      <c r="M2956" s="132" t="str">
        <f>_xlfn.IFNA(VLOOKUP(L2956,'@LIST'!$M$2:$N$396,2,FALSE),"")</f>
        <v/>
      </c>
      <c r="N2956" s="156"/>
      <c r="O2956" s="157"/>
      <c r="P2956" s="135" t="str">
        <f>_xlfn.IFNA(VLOOKUP(O2956,'@LIST'!$M$2:$N$396,2,FALSE),"")</f>
        <v/>
      </c>
      <c r="Q2956" s="158"/>
      <c r="R2956" s="160"/>
      <c r="S2956" s="159" t="str">
        <f>_xlfn.IFNA(VLOOKUP(R2956, '@LIST'!$AR$2:$AS$4, 2, FALSE), "")</f>
        <v/>
      </c>
      <c r="T2956" s="160"/>
      <c r="U2956" s="161" t="str">
        <f>_xlfn.IFNA(VLOOKUP(T2956, '@LIST'!$AU$2:$AV$4, 2, FALSE), "")</f>
        <v/>
      </c>
    </row>
    <row r="2957" spans="1:21" s="162" customFormat="1" ht="16.8">
      <c r="A2957" s="148"/>
      <c r="B2957" s="149" t="str">
        <f>_xlfn.IFNA(VLOOKUP(A2957, '@LIST'!$A$2:$B$15, 2, FALSE), "")</f>
        <v/>
      </c>
      <c r="C2957" s="148"/>
      <c r="D2957" s="150"/>
      <c r="E2957" s="151"/>
      <c r="F2957" s="152"/>
      <c r="G2957" s="153">
        <f xml:space="preserve"> IF(F2957="Yes",D2957/ '@PRODUCTION VOLUME'!$B$3*'@PRODUCTION VOLUME'!$B$4,D2957)</f>
        <v>0</v>
      </c>
      <c r="H2957" s="151"/>
      <c r="I2957" s="148"/>
      <c r="J2957" s="148"/>
      <c r="K2957" s="154"/>
      <c r="L2957" s="155"/>
      <c r="M2957" s="132" t="str">
        <f>_xlfn.IFNA(VLOOKUP(L2957,'@LIST'!$M$2:$N$396,2,FALSE),"")</f>
        <v/>
      </c>
      <c r="N2957" s="156"/>
      <c r="O2957" s="157"/>
      <c r="P2957" s="135" t="str">
        <f>_xlfn.IFNA(VLOOKUP(O2957,'@LIST'!$M$2:$N$396,2,FALSE),"")</f>
        <v/>
      </c>
      <c r="Q2957" s="158"/>
      <c r="R2957" s="160"/>
      <c r="S2957" s="159" t="str">
        <f>_xlfn.IFNA(VLOOKUP(R2957, '@LIST'!$AR$2:$AS$4, 2, FALSE), "")</f>
        <v/>
      </c>
      <c r="T2957" s="160"/>
      <c r="U2957" s="161" t="str">
        <f>_xlfn.IFNA(VLOOKUP(T2957, '@LIST'!$AU$2:$AV$4, 2, FALSE), "")</f>
        <v/>
      </c>
    </row>
    <row r="2958" spans="1:21" s="162" customFormat="1" ht="16.8">
      <c r="A2958" s="148"/>
      <c r="B2958" s="149" t="str">
        <f>_xlfn.IFNA(VLOOKUP(A2958, '@LIST'!$A$2:$B$15, 2, FALSE), "")</f>
        <v/>
      </c>
      <c r="C2958" s="148"/>
      <c r="D2958" s="150"/>
      <c r="E2958" s="151"/>
      <c r="F2958" s="152"/>
      <c r="G2958" s="153">
        <f xml:space="preserve"> IF(F2958="Yes",D2958/ '@PRODUCTION VOLUME'!$B$3*'@PRODUCTION VOLUME'!$B$4,D2958)</f>
        <v>0</v>
      </c>
      <c r="H2958" s="151"/>
      <c r="I2958" s="148"/>
      <c r="J2958" s="148"/>
      <c r="K2958" s="154"/>
      <c r="L2958" s="155"/>
      <c r="M2958" s="132" t="str">
        <f>_xlfn.IFNA(VLOOKUP(L2958,'@LIST'!$M$2:$N$396,2,FALSE),"")</f>
        <v/>
      </c>
      <c r="N2958" s="156"/>
      <c r="O2958" s="157"/>
      <c r="P2958" s="135" t="str">
        <f>_xlfn.IFNA(VLOOKUP(O2958,'@LIST'!$M$2:$N$396,2,FALSE),"")</f>
        <v/>
      </c>
      <c r="Q2958" s="158"/>
      <c r="R2958" s="160"/>
      <c r="S2958" s="159" t="str">
        <f>_xlfn.IFNA(VLOOKUP(R2958, '@LIST'!$AR$2:$AS$4, 2, FALSE), "")</f>
        <v/>
      </c>
      <c r="T2958" s="160"/>
      <c r="U2958" s="161" t="str">
        <f>_xlfn.IFNA(VLOOKUP(T2958, '@LIST'!$AU$2:$AV$4, 2, FALSE), "")</f>
        <v/>
      </c>
    </row>
    <row r="2959" spans="1:21" s="162" customFormat="1" ht="16.8">
      <c r="A2959" s="148"/>
      <c r="B2959" s="149" t="str">
        <f>_xlfn.IFNA(VLOOKUP(A2959, '@LIST'!$A$2:$B$15, 2, FALSE), "")</f>
        <v/>
      </c>
      <c r="C2959" s="148"/>
      <c r="D2959" s="150"/>
      <c r="E2959" s="151"/>
      <c r="F2959" s="152"/>
      <c r="G2959" s="153">
        <f xml:space="preserve"> IF(F2959="Yes",D2959/ '@PRODUCTION VOLUME'!$B$3*'@PRODUCTION VOLUME'!$B$4,D2959)</f>
        <v>0</v>
      </c>
      <c r="H2959" s="151"/>
      <c r="I2959" s="148"/>
      <c r="J2959" s="148"/>
      <c r="K2959" s="154"/>
      <c r="L2959" s="155"/>
      <c r="M2959" s="132" t="str">
        <f>_xlfn.IFNA(VLOOKUP(L2959,'@LIST'!$M$2:$N$396,2,FALSE),"")</f>
        <v/>
      </c>
      <c r="N2959" s="156"/>
      <c r="O2959" s="157"/>
      <c r="P2959" s="135" t="str">
        <f>_xlfn.IFNA(VLOOKUP(O2959,'@LIST'!$M$2:$N$396,2,FALSE),"")</f>
        <v/>
      </c>
      <c r="Q2959" s="158"/>
      <c r="R2959" s="160"/>
      <c r="S2959" s="159" t="str">
        <f>_xlfn.IFNA(VLOOKUP(R2959, '@LIST'!$AR$2:$AS$4, 2, FALSE), "")</f>
        <v/>
      </c>
      <c r="T2959" s="160"/>
      <c r="U2959" s="161" t="str">
        <f>_xlfn.IFNA(VLOOKUP(T2959, '@LIST'!$AU$2:$AV$4, 2, FALSE), "")</f>
        <v/>
      </c>
    </row>
    <row r="2960" spans="1:21" s="162" customFormat="1" ht="16.8">
      <c r="A2960" s="148"/>
      <c r="B2960" s="149" t="str">
        <f>_xlfn.IFNA(VLOOKUP(A2960, '@LIST'!$A$2:$B$15, 2, FALSE), "")</f>
        <v/>
      </c>
      <c r="C2960" s="148"/>
      <c r="D2960" s="150"/>
      <c r="E2960" s="151"/>
      <c r="F2960" s="152"/>
      <c r="G2960" s="153">
        <f xml:space="preserve"> IF(F2960="Yes",D2960/ '@PRODUCTION VOLUME'!$B$3*'@PRODUCTION VOLUME'!$B$4,D2960)</f>
        <v>0</v>
      </c>
      <c r="H2960" s="151"/>
      <c r="I2960" s="148"/>
      <c r="J2960" s="148"/>
      <c r="K2960" s="154"/>
      <c r="L2960" s="155"/>
      <c r="M2960" s="132" t="str">
        <f>_xlfn.IFNA(VLOOKUP(L2960,'@LIST'!$M$2:$N$396,2,FALSE),"")</f>
        <v/>
      </c>
      <c r="N2960" s="156"/>
      <c r="O2960" s="157"/>
      <c r="P2960" s="135" t="str">
        <f>_xlfn.IFNA(VLOOKUP(O2960,'@LIST'!$M$2:$N$396,2,FALSE),"")</f>
        <v/>
      </c>
      <c r="Q2960" s="158"/>
      <c r="R2960" s="160"/>
      <c r="S2960" s="159" t="str">
        <f>_xlfn.IFNA(VLOOKUP(R2960, '@LIST'!$AR$2:$AS$4, 2, FALSE), "")</f>
        <v/>
      </c>
      <c r="T2960" s="160"/>
      <c r="U2960" s="161" t="str">
        <f>_xlfn.IFNA(VLOOKUP(T2960, '@LIST'!$AU$2:$AV$4, 2, FALSE), "")</f>
        <v/>
      </c>
    </row>
    <row r="2961" spans="1:21" s="162" customFormat="1" ht="16.8">
      <c r="A2961" s="148"/>
      <c r="B2961" s="149" t="str">
        <f>_xlfn.IFNA(VLOOKUP(A2961, '@LIST'!$A$2:$B$15, 2, FALSE), "")</f>
        <v/>
      </c>
      <c r="C2961" s="148"/>
      <c r="D2961" s="150"/>
      <c r="E2961" s="151"/>
      <c r="F2961" s="152"/>
      <c r="G2961" s="153">
        <f xml:space="preserve"> IF(F2961="Yes",D2961/ '@PRODUCTION VOLUME'!$B$3*'@PRODUCTION VOLUME'!$B$4,D2961)</f>
        <v>0</v>
      </c>
      <c r="H2961" s="151"/>
      <c r="I2961" s="148"/>
      <c r="J2961" s="148"/>
      <c r="K2961" s="154"/>
      <c r="L2961" s="155"/>
      <c r="M2961" s="132" t="str">
        <f>_xlfn.IFNA(VLOOKUP(L2961,'@LIST'!$M$2:$N$396,2,FALSE),"")</f>
        <v/>
      </c>
      <c r="N2961" s="156"/>
      <c r="O2961" s="157"/>
      <c r="P2961" s="135" t="str">
        <f>_xlfn.IFNA(VLOOKUP(O2961,'@LIST'!$M$2:$N$396,2,FALSE),"")</f>
        <v/>
      </c>
      <c r="Q2961" s="158"/>
      <c r="R2961" s="160"/>
      <c r="S2961" s="159" t="str">
        <f>_xlfn.IFNA(VLOOKUP(R2961, '@LIST'!$AR$2:$AS$4, 2, FALSE), "")</f>
        <v/>
      </c>
      <c r="T2961" s="160"/>
      <c r="U2961" s="161" t="str">
        <f>_xlfn.IFNA(VLOOKUP(T2961, '@LIST'!$AU$2:$AV$4, 2, FALSE), "")</f>
        <v/>
      </c>
    </row>
    <row r="2962" spans="1:21" s="162" customFormat="1" ht="16.8">
      <c r="A2962" s="148"/>
      <c r="B2962" s="149" t="str">
        <f>_xlfn.IFNA(VLOOKUP(A2962, '@LIST'!$A$2:$B$15, 2, FALSE), "")</f>
        <v/>
      </c>
      <c r="C2962" s="148"/>
      <c r="D2962" s="150"/>
      <c r="E2962" s="151"/>
      <c r="F2962" s="152"/>
      <c r="G2962" s="153">
        <f xml:space="preserve"> IF(F2962="Yes",D2962/ '@PRODUCTION VOLUME'!$B$3*'@PRODUCTION VOLUME'!$B$4,D2962)</f>
        <v>0</v>
      </c>
      <c r="H2962" s="151"/>
      <c r="I2962" s="148"/>
      <c r="J2962" s="148"/>
      <c r="K2962" s="154"/>
      <c r="L2962" s="155"/>
      <c r="M2962" s="132" t="str">
        <f>_xlfn.IFNA(VLOOKUP(L2962,'@LIST'!$M$2:$N$396,2,FALSE),"")</f>
        <v/>
      </c>
      <c r="N2962" s="156"/>
      <c r="O2962" s="157"/>
      <c r="P2962" s="135" t="str">
        <f>_xlfn.IFNA(VLOOKUP(O2962,'@LIST'!$M$2:$N$396,2,FALSE),"")</f>
        <v/>
      </c>
      <c r="Q2962" s="158"/>
      <c r="R2962" s="160"/>
      <c r="S2962" s="159" t="str">
        <f>_xlfn.IFNA(VLOOKUP(R2962, '@LIST'!$AR$2:$AS$4, 2, FALSE), "")</f>
        <v/>
      </c>
      <c r="T2962" s="160"/>
      <c r="U2962" s="161" t="str">
        <f>_xlfn.IFNA(VLOOKUP(T2962, '@LIST'!$AU$2:$AV$4, 2, FALSE), "")</f>
        <v/>
      </c>
    </row>
    <row r="2963" spans="1:21" s="162" customFormat="1" ht="16.8">
      <c r="A2963" s="148"/>
      <c r="B2963" s="149" t="str">
        <f>_xlfn.IFNA(VLOOKUP(A2963, '@LIST'!$A$2:$B$15, 2, FALSE), "")</f>
        <v/>
      </c>
      <c r="C2963" s="148"/>
      <c r="D2963" s="150"/>
      <c r="E2963" s="151"/>
      <c r="F2963" s="152"/>
      <c r="G2963" s="153">
        <f xml:space="preserve"> IF(F2963="Yes",D2963/ '@PRODUCTION VOLUME'!$B$3*'@PRODUCTION VOLUME'!$B$4,D2963)</f>
        <v>0</v>
      </c>
      <c r="H2963" s="151"/>
      <c r="I2963" s="148"/>
      <c r="J2963" s="148"/>
      <c r="K2963" s="154"/>
      <c r="L2963" s="155"/>
      <c r="M2963" s="132" t="str">
        <f>_xlfn.IFNA(VLOOKUP(L2963,'@LIST'!$M$2:$N$396,2,FALSE),"")</f>
        <v/>
      </c>
      <c r="N2963" s="156"/>
      <c r="O2963" s="157"/>
      <c r="P2963" s="135" t="str">
        <f>_xlfn.IFNA(VLOOKUP(O2963,'@LIST'!$M$2:$N$396,2,FALSE),"")</f>
        <v/>
      </c>
      <c r="Q2963" s="158"/>
      <c r="R2963" s="160"/>
      <c r="S2963" s="159" t="str">
        <f>_xlfn.IFNA(VLOOKUP(R2963, '@LIST'!$AR$2:$AS$4, 2, FALSE), "")</f>
        <v/>
      </c>
      <c r="T2963" s="160"/>
      <c r="U2963" s="161" t="str">
        <f>_xlfn.IFNA(VLOOKUP(T2963, '@LIST'!$AU$2:$AV$4, 2, FALSE), "")</f>
        <v/>
      </c>
    </row>
    <row r="2964" spans="1:21" s="162" customFormat="1" ht="16.8">
      <c r="A2964" s="148"/>
      <c r="B2964" s="149" t="str">
        <f>_xlfn.IFNA(VLOOKUP(A2964, '@LIST'!$A$2:$B$15, 2, FALSE), "")</f>
        <v/>
      </c>
      <c r="C2964" s="148"/>
      <c r="D2964" s="150"/>
      <c r="E2964" s="151"/>
      <c r="F2964" s="152"/>
      <c r="G2964" s="153">
        <f xml:space="preserve"> IF(F2964="Yes",D2964/ '@PRODUCTION VOLUME'!$B$3*'@PRODUCTION VOLUME'!$B$4,D2964)</f>
        <v>0</v>
      </c>
      <c r="H2964" s="151"/>
      <c r="I2964" s="148"/>
      <c r="J2964" s="148"/>
      <c r="K2964" s="154"/>
      <c r="L2964" s="155"/>
      <c r="M2964" s="132" t="str">
        <f>_xlfn.IFNA(VLOOKUP(L2964,'@LIST'!$M$2:$N$396,2,FALSE),"")</f>
        <v/>
      </c>
      <c r="N2964" s="156"/>
      <c r="O2964" s="157"/>
      <c r="P2964" s="135" t="str">
        <f>_xlfn.IFNA(VLOOKUP(O2964,'@LIST'!$M$2:$N$396,2,FALSE),"")</f>
        <v/>
      </c>
      <c r="Q2964" s="158"/>
      <c r="R2964" s="160"/>
      <c r="S2964" s="159" t="str">
        <f>_xlfn.IFNA(VLOOKUP(R2964, '@LIST'!$AR$2:$AS$4, 2, FALSE), "")</f>
        <v/>
      </c>
      <c r="T2964" s="160"/>
      <c r="U2964" s="161" t="str">
        <f>_xlfn.IFNA(VLOOKUP(T2964, '@LIST'!$AU$2:$AV$4, 2, FALSE), "")</f>
        <v/>
      </c>
    </row>
    <row r="2965" spans="1:21" s="162" customFormat="1" ht="16.8">
      <c r="A2965" s="148"/>
      <c r="B2965" s="149" t="str">
        <f>_xlfn.IFNA(VLOOKUP(A2965, '@LIST'!$A$2:$B$15, 2, FALSE), "")</f>
        <v/>
      </c>
      <c r="C2965" s="148"/>
      <c r="D2965" s="150"/>
      <c r="E2965" s="151"/>
      <c r="F2965" s="152"/>
      <c r="G2965" s="153">
        <f xml:space="preserve"> IF(F2965="Yes",D2965/ '@PRODUCTION VOLUME'!$B$3*'@PRODUCTION VOLUME'!$B$4,D2965)</f>
        <v>0</v>
      </c>
      <c r="H2965" s="151"/>
      <c r="I2965" s="148"/>
      <c r="J2965" s="148"/>
      <c r="K2965" s="154"/>
      <c r="L2965" s="155"/>
      <c r="M2965" s="132" t="str">
        <f>_xlfn.IFNA(VLOOKUP(L2965,'@LIST'!$M$2:$N$396,2,FALSE),"")</f>
        <v/>
      </c>
      <c r="N2965" s="156"/>
      <c r="O2965" s="157"/>
      <c r="P2965" s="135" t="str">
        <f>_xlfn.IFNA(VLOOKUP(O2965,'@LIST'!$M$2:$N$396,2,FALSE),"")</f>
        <v/>
      </c>
      <c r="Q2965" s="158"/>
      <c r="R2965" s="160"/>
      <c r="S2965" s="159" t="str">
        <f>_xlfn.IFNA(VLOOKUP(R2965, '@LIST'!$AR$2:$AS$4, 2, FALSE), "")</f>
        <v/>
      </c>
      <c r="T2965" s="160"/>
      <c r="U2965" s="161" t="str">
        <f>_xlfn.IFNA(VLOOKUP(T2965, '@LIST'!$AU$2:$AV$4, 2, FALSE), "")</f>
        <v/>
      </c>
    </row>
    <row r="2966" spans="1:21" s="162" customFormat="1" ht="16.8">
      <c r="A2966" s="148"/>
      <c r="B2966" s="149" t="str">
        <f>_xlfn.IFNA(VLOOKUP(A2966, '@LIST'!$A$2:$B$15, 2, FALSE), "")</f>
        <v/>
      </c>
      <c r="C2966" s="148"/>
      <c r="D2966" s="150"/>
      <c r="E2966" s="151"/>
      <c r="F2966" s="152"/>
      <c r="G2966" s="153">
        <f xml:space="preserve"> IF(F2966="Yes",D2966/ '@PRODUCTION VOLUME'!$B$3*'@PRODUCTION VOLUME'!$B$4,D2966)</f>
        <v>0</v>
      </c>
      <c r="H2966" s="151"/>
      <c r="I2966" s="148"/>
      <c r="J2966" s="148"/>
      <c r="K2966" s="154"/>
      <c r="L2966" s="155"/>
      <c r="M2966" s="132" t="str">
        <f>_xlfn.IFNA(VLOOKUP(L2966,'@LIST'!$M$2:$N$396,2,FALSE),"")</f>
        <v/>
      </c>
      <c r="N2966" s="156"/>
      <c r="O2966" s="157"/>
      <c r="P2966" s="135" t="str">
        <f>_xlfn.IFNA(VLOOKUP(O2966,'@LIST'!$M$2:$N$396,2,FALSE),"")</f>
        <v/>
      </c>
      <c r="Q2966" s="158"/>
      <c r="R2966" s="160"/>
      <c r="S2966" s="159" t="str">
        <f>_xlfn.IFNA(VLOOKUP(R2966, '@LIST'!$AR$2:$AS$4, 2, FALSE), "")</f>
        <v/>
      </c>
      <c r="T2966" s="160"/>
      <c r="U2966" s="161" t="str">
        <f>_xlfn.IFNA(VLOOKUP(T2966, '@LIST'!$AU$2:$AV$4, 2, FALSE), "")</f>
        <v/>
      </c>
    </row>
    <row r="2967" spans="1:21" s="162" customFormat="1" ht="16.8">
      <c r="A2967" s="148"/>
      <c r="B2967" s="149" t="str">
        <f>_xlfn.IFNA(VLOOKUP(A2967, '@LIST'!$A$2:$B$15, 2, FALSE), "")</f>
        <v/>
      </c>
      <c r="C2967" s="148"/>
      <c r="D2967" s="150"/>
      <c r="E2967" s="151"/>
      <c r="F2967" s="152"/>
      <c r="G2967" s="153">
        <f xml:space="preserve"> IF(F2967="Yes",D2967/ '@PRODUCTION VOLUME'!$B$3*'@PRODUCTION VOLUME'!$B$4,D2967)</f>
        <v>0</v>
      </c>
      <c r="H2967" s="151"/>
      <c r="I2967" s="148"/>
      <c r="J2967" s="148"/>
      <c r="K2967" s="154"/>
      <c r="L2967" s="155"/>
      <c r="M2967" s="132" t="str">
        <f>_xlfn.IFNA(VLOOKUP(L2967,'@LIST'!$M$2:$N$396,2,FALSE),"")</f>
        <v/>
      </c>
      <c r="N2967" s="156"/>
      <c r="O2967" s="157"/>
      <c r="P2967" s="135" t="str">
        <f>_xlfn.IFNA(VLOOKUP(O2967,'@LIST'!$M$2:$N$396,2,FALSE),"")</f>
        <v/>
      </c>
      <c r="Q2967" s="158"/>
      <c r="R2967" s="160"/>
      <c r="S2967" s="159" t="str">
        <f>_xlfn.IFNA(VLOOKUP(R2967, '@LIST'!$AR$2:$AS$4, 2, FALSE), "")</f>
        <v/>
      </c>
      <c r="T2967" s="160"/>
      <c r="U2967" s="161" t="str">
        <f>_xlfn.IFNA(VLOOKUP(T2967, '@LIST'!$AU$2:$AV$4, 2, FALSE), "")</f>
        <v/>
      </c>
    </row>
    <row r="2968" spans="1:21" s="162" customFormat="1" ht="16.8">
      <c r="A2968" s="148"/>
      <c r="B2968" s="149" t="str">
        <f>_xlfn.IFNA(VLOOKUP(A2968, '@LIST'!$A$2:$B$15, 2, FALSE), "")</f>
        <v/>
      </c>
      <c r="C2968" s="148"/>
      <c r="D2968" s="150"/>
      <c r="E2968" s="151"/>
      <c r="F2968" s="152"/>
      <c r="G2968" s="153">
        <f xml:space="preserve"> IF(F2968="Yes",D2968/ '@PRODUCTION VOLUME'!$B$3*'@PRODUCTION VOLUME'!$B$4,D2968)</f>
        <v>0</v>
      </c>
      <c r="H2968" s="151"/>
      <c r="I2968" s="148"/>
      <c r="J2968" s="148"/>
      <c r="K2968" s="154"/>
      <c r="L2968" s="155"/>
      <c r="M2968" s="132" t="str">
        <f>_xlfn.IFNA(VLOOKUP(L2968,'@LIST'!$M$2:$N$396,2,FALSE),"")</f>
        <v/>
      </c>
      <c r="N2968" s="156"/>
      <c r="O2968" s="157"/>
      <c r="P2968" s="135" t="str">
        <f>_xlfn.IFNA(VLOOKUP(O2968,'@LIST'!$M$2:$N$396,2,FALSE),"")</f>
        <v/>
      </c>
      <c r="Q2968" s="158"/>
      <c r="R2968" s="160"/>
      <c r="S2968" s="159" t="str">
        <f>_xlfn.IFNA(VLOOKUP(R2968, '@LIST'!$AR$2:$AS$4, 2, FALSE), "")</f>
        <v/>
      </c>
      <c r="T2968" s="160"/>
      <c r="U2968" s="161" t="str">
        <f>_xlfn.IFNA(VLOOKUP(T2968, '@LIST'!$AU$2:$AV$4, 2, FALSE), "")</f>
        <v/>
      </c>
    </row>
    <row r="2969" spans="1:21" s="162" customFormat="1" ht="16.8">
      <c r="A2969" s="148"/>
      <c r="B2969" s="149" t="str">
        <f>_xlfn.IFNA(VLOOKUP(A2969, '@LIST'!$A$2:$B$15, 2, FALSE), "")</f>
        <v/>
      </c>
      <c r="C2969" s="148"/>
      <c r="D2969" s="150"/>
      <c r="E2969" s="151"/>
      <c r="F2969" s="152"/>
      <c r="G2969" s="153">
        <f xml:space="preserve"> IF(F2969="Yes",D2969/ '@PRODUCTION VOLUME'!$B$3*'@PRODUCTION VOLUME'!$B$4,D2969)</f>
        <v>0</v>
      </c>
      <c r="H2969" s="151"/>
      <c r="I2969" s="148"/>
      <c r="J2969" s="148"/>
      <c r="K2969" s="154"/>
      <c r="L2969" s="155"/>
      <c r="M2969" s="132" t="str">
        <f>_xlfn.IFNA(VLOOKUP(L2969,'@LIST'!$M$2:$N$396,2,FALSE),"")</f>
        <v/>
      </c>
      <c r="N2969" s="156"/>
      <c r="O2969" s="157"/>
      <c r="P2969" s="135" t="str">
        <f>_xlfn.IFNA(VLOOKUP(O2969,'@LIST'!$M$2:$N$396,2,FALSE),"")</f>
        <v/>
      </c>
      <c r="Q2969" s="158"/>
      <c r="R2969" s="160"/>
      <c r="S2969" s="159" t="str">
        <f>_xlfn.IFNA(VLOOKUP(R2969, '@LIST'!$AR$2:$AS$4, 2, FALSE), "")</f>
        <v/>
      </c>
      <c r="T2969" s="160"/>
      <c r="U2969" s="161" t="str">
        <f>_xlfn.IFNA(VLOOKUP(T2969, '@LIST'!$AU$2:$AV$4, 2, FALSE), "")</f>
        <v/>
      </c>
    </row>
    <row r="2970" spans="1:21" s="162" customFormat="1" ht="16.8">
      <c r="A2970" s="148"/>
      <c r="B2970" s="149" t="str">
        <f>_xlfn.IFNA(VLOOKUP(A2970, '@LIST'!$A$2:$B$15, 2, FALSE), "")</f>
        <v/>
      </c>
      <c r="C2970" s="148"/>
      <c r="D2970" s="150"/>
      <c r="E2970" s="151"/>
      <c r="F2970" s="152"/>
      <c r="G2970" s="153">
        <f xml:space="preserve"> IF(F2970="Yes",D2970/ '@PRODUCTION VOLUME'!$B$3*'@PRODUCTION VOLUME'!$B$4,D2970)</f>
        <v>0</v>
      </c>
      <c r="H2970" s="151"/>
      <c r="I2970" s="148"/>
      <c r="J2970" s="148"/>
      <c r="K2970" s="154"/>
      <c r="L2970" s="155"/>
      <c r="M2970" s="132" t="str">
        <f>_xlfn.IFNA(VLOOKUP(L2970,'@LIST'!$M$2:$N$396,2,FALSE),"")</f>
        <v/>
      </c>
      <c r="N2970" s="156"/>
      <c r="O2970" s="157"/>
      <c r="P2970" s="135" t="str">
        <f>_xlfn.IFNA(VLOOKUP(O2970,'@LIST'!$M$2:$N$396,2,FALSE),"")</f>
        <v/>
      </c>
      <c r="Q2970" s="158"/>
      <c r="R2970" s="160"/>
      <c r="S2970" s="159" t="str">
        <f>_xlfn.IFNA(VLOOKUP(R2970, '@LIST'!$AR$2:$AS$4, 2, FALSE), "")</f>
        <v/>
      </c>
      <c r="T2970" s="160"/>
      <c r="U2970" s="161" t="str">
        <f>_xlfn.IFNA(VLOOKUP(T2970, '@LIST'!$AU$2:$AV$4, 2, FALSE), "")</f>
        <v/>
      </c>
    </row>
    <row r="2971" spans="1:21" s="162" customFormat="1" ht="16.8">
      <c r="A2971" s="148"/>
      <c r="B2971" s="149" t="str">
        <f>_xlfn.IFNA(VLOOKUP(A2971, '@LIST'!$A$2:$B$15, 2, FALSE), "")</f>
        <v/>
      </c>
      <c r="C2971" s="148"/>
      <c r="D2971" s="150"/>
      <c r="E2971" s="151"/>
      <c r="F2971" s="152"/>
      <c r="G2971" s="153">
        <f xml:space="preserve"> IF(F2971="Yes",D2971/ '@PRODUCTION VOLUME'!$B$3*'@PRODUCTION VOLUME'!$B$4,D2971)</f>
        <v>0</v>
      </c>
      <c r="H2971" s="151"/>
      <c r="I2971" s="148"/>
      <c r="J2971" s="148"/>
      <c r="K2971" s="154"/>
      <c r="L2971" s="155"/>
      <c r="M2971" s="132" t="str">
        <f>_xlfn.IFNA(VLOOKUP(L2971,'@LIST'!$M$2:$N$396,2,FALSE),"")</f>
        <v/>
      </c>
      <c r="N2971" s="156"/>
      <c r="O2971" s="157"/>
      <c r="P2971" s="135" t="str">
        <f>_xlfn.IFNA(VLOOKUP(O2971,'@LIST'!$M$2:$N$396,2,FALSE),"")</f>
        <v/>
      </c>
      <c r="Q2971" s="158"/>
      <c r="R2971" s="160"/>
      <c r="S2971" s="159" t="str">
        <f>_xlfn.IFNA(VLOOKUP(R2971, '@LIST'!$AR$2:$AS$4, 2, FALSE), "")</f>
        <v/>
      </c>
      <c r="T2971" s="160"/>
      <c r="U2971" s="161" t="str">
        <f>_xlfn.IFNA(VLOOKUP(T2971, '@LIST'!$AU$2:$AV$4, 2, FALSE), "")</f>
        <v/>
      </c>
    </row>
    <row r="2972" spans="1:21" s="162" customFormat="1" ht="16.8">
      <c r="A2972" s="148"/>
      <c r="B2972" s="149" t="str">
        <f>_xlfn.IFNA(VLOOKUP(A2972, '@LIST'!$A$2:$B$15, 2, FALSE), "")</f>
        <v/>
      </c>
      <c r="C2972" s="148"/>
      <c r="D2972" s="150"/>
      <c r="E2972" s="151"/>
      <c r="F2972" s="152"/>
      <c r="G2972" s="153">
        <f xml:space="preserve"> IF(F2972="Yes",D2972/ '@PRODUCTION VOLUME'!$B$3*'@PRODUCTION VOLUME'!$B$4,D2972)</f>
        <v>0</v>
      </c>
      <c r="H2972" s="151"/>
      <c r="I2972" s="148"/>
      <c r="J2972" s="148"/>
      <c r="K2972" s="154"/>
      <c r="L2972" s="155"/>
      <c r="M2972" s="132" t="str">
        <f>_xlfn.IFNA(VLOOKUP(L2972,'@LIST'!$M$2:$N$396,2,FALSE),"")</f>
        <v/>
      </c>
      <c r="N2972" s="156"/>
      <c r="O2972" s="157"/>
      <c r="P2972" s="135" t="str">
        <f>_xlfn.IFNA(VLOOKUP(O2972,'@LIST'!$M$2:$N$396,2,FALSE),"")</f>
        <v/>
      </c>
      <c r="Q2972" s="158"/>
      <c r="R2972" s="160"/>
      <c r="S2972" s="159" t="str">
        <f>_xlfn.IFNA(VLOOKUP(R2972, '@LIST'!$AR$2:$AS$4, 2, FALSE), "")</f>
        <v/>
      </c>
      <c r="T2972" s="160"/>
      <c r="U2972" s="161" t="str">
        <f>_xlfn.IFNA(VLOOKUP(T2972, '@LIST'!$AU$2:$AV$4, 2, FALSE), "")</f>
        <v/>
      </c>
    </row>
    <row r="2973" spans="1:21" s="162" customFormat="1" ht="16.8">
      <c r="A2973" s="148"/>
      <c r="B2973" s="149" t="str">
        <f>_xlfn.IFNA(VLOOKUP(A2973, '@LIST'!$A$2:$B$15, 2, FALSE), "")</f>
        <v/>
      </c>
      <c r="C2973" s="148"/>
      <c r="D2973" s="150"/>
      <c r="E2973" s="151"/>
      <c r="F2973" s="152"/>
      <c r="G2973" s="153">
        <f xml:space="preserve"> IF(F2973="Yes",D2973/ '@PRODUCTION VOLUME'!$B$3*'@PRODUCTION VOLUME'!$B$4,D2973)</f>
        <v>0</v>
      </c>
      <c r="H2973" s="151"/>
      <c r="I2973" s="148"/>
      <c r="J2973" s="148"/>
      <c r="K2973" s="154"/>
      <c r="L2973" s="155"/>
      <c r="M2973" s="132" t="str">
        <f>_xlfn.IFNA(VLOOKUP(L2973,'@LIST'!$M$2:$N$396,2,FALSE),"")</f>
        <v/>
      </c>
      <c r="N2973" s="156"/>
      <c r="O2973" s="157"/>
      <c r="P2973" s="135" t="str">
        <f>_xlfn.IFNA(VLOOKUP(O2973,'@LIST'!$M$2:$N$396,2,FALSE),"")</f>
        <v/>
      </c>
      <c r="Q2973" s="158"/>
      <c r="R2973" s="160"/>
      <c r="S2973" s="159" t="str">
        <f>_xlfn.IFNA(VLOOKUP(R2973, '@LIST'!$AR$2:$AS$4, 2, FALSE), "")</f>
        <v/>
      </c>
      <c r="T2973" s="160"/>
      <c r="U2973" s="161" t="str">
        <f>_xlfn.IFNA(VLOOKUP(T2973, '@LIST'!$AU$2:$AV$4, 2, FALSE), "")</f>
        <v/>
      </c>
    </row>
    <row r="2974" spans="1:21" s="162" customFormat="1" ht="16.8">
      <c r="A2974" s="148"/>
      <c r="B2974" s="149" t="str">
        <f>_xlfn.IFNA(VLOOKUP(A2974, '@LIST'!$A$2:$B$15, 2, FALSE), "")</f>
        <v/>
      </c>
      <c r="C2974" s="148"/>
      <c r="D2974" s="150"/>
      <c r="E2974" s="151"/>
      <c r="F2974" s="152"/>
      <c r="G2974" s="153">
        <f xml:space="preserve"> IF(F2974="Yes",D2974/ '@PRODUCTION VOLUME'!$B$3*'@PRODUCTION VOLUME'!$B$4,D2974)</f>
        <v>0</v>
      </c>
      <c r="H2974" s="151"/>
      <c r="I2974" s="148"/>
      <c r="J2974" s="148"/>
      <c r="K2974" s="154"/>
      <c r="L2974" s="155"/>
      <c r="M2974" s="132" t="str">
        <f>_xlfn.IFNA(VLOOKUP(L2974,'@LIST'!$M$2:$N$396,2,FALSE),"")</f>
        <v/>
      </c>
      <c r="N2974" s="156"/>
      <c r="O2974" s="157"/>
      <c r="P2974" s="135" t="str">
        <f>_xlfn.IFNA(VLOOKUP(O2974,'@LIST'!$M$2:$N$396,2,FALSE),"")</f>
        <v/>
      </c>
      <c r="Q2974" s="158"/>
      <c r="R2974" s="160"/>
      <c r="S2974" s="159" t="str">
        <f>_xlfn.IFNA(VLOOKUP(R2974, '@LIST'!$AR$2:$AS$4, 2, FALSE), "")</f>
        <v/>
      </c>
      <c r="T2974" s="160"/>
      <c r="U2974" s="161" t="str">
        <f>_xlfn.IFNA(VLOOKUP(T2974, '@LIST'!$AU$2:$AV$4, 2, FALSE), "")</f>
        <v/>
      </c>
    </row>
    <row r="2975" spans="1:21" s="162" customFormat="1" ht="16.8">
      <c r="A2975" s="148"/>
      <c r="B2975" s="149" t="str">
        <f>_xlfn.IFNA(VLOOKUP(A2975, '@LIST'!$A$2:$B$15, 2, FALSE), "")</f>
        <v/>
      </c>
      <c r="C2975" s="148"/>
      <c r="D2975" s="150"/>
      <c r="E2975" s="151"/>
      <c r="F2975" s="152"/>
      <c r="G2975" s="153">
        <f xml:space="preserve"> IF(F2975="Yes",D2975/ '@PRODUCTION VOLUME'!$B$3*'@PRODUCTION VOLUME'!$B$4,D2975)</f>
        <v>0</v>
      </c>
      <c r="H2975" s="151"/>
      <c r="I2975" s="148"/>
      <c r="J2975" s="148"/>
      <c r="K2975" s="154"/>
      <c r="L2975" s="155"/>
      <c r="M2975" s="132" t="str">
        <f>_xlfn.IFNA(VLOOKUP(L2975,'@LIST'!$M$2:$N$396,2,FALSE),"")</f>
        <v/>
      </c>
      <c r="N2975" s="156"/>
      <c r="O2975" s="157"/>
      <c r="P2975" s="135" t="str">
        <f>_xlfn.IFNA(VLOOKUP(O2975,'@LIST'!$M$2:$N$396,2,FALSE),"")</f>
        <v/>
      </c>
      <c r="Q2975" s="158"/>
      <c r="R2975" s="160"/>
      <c r="S2975" s="159" t="str">
        <f>_xlfn.IFNA(VLOOKUP(R2975, '@LIST'!$AR$2:$AS$4, 2, FALSE), "")</f>
        <v/>
      </c>
      <c r="T2975" s="160"/>
      <c r="U2975" s="161" t="str">
        <f>_xlfn.IFNA(VLOOKUP(T2975, '@LIST'!$AU$2:$AV$4, 2, FALSE), "")</f>
        <v/>
      </c>
    </row>
    <row r="2976" spans="1:21" s="162" customFormat="1" ht="16.8">
      <c r="A2976" s="148"/>
      <c r="B2976" s="149" t="str">
        <f>_xlfn.IFNA(VLOOKUP(A2976, '@LIST'!$A$2:$B$15, 2, FALSE), "")</f>
        <v/>
      </c>
      <c r="C2976" s="148"/>
      <c r="D2976" s="150"/>
      <c r="E2976" s="151"/>
      <c r="F2976" s="152"/>
      <c r="G2976" s="153">
        <f xml:space="preserve"> IF(F2976="Yes",D2976/ '@PRODUCTION VOLUME'!$B$3*'@PRODUCTION VOLUME'!$B$4,D2976)</f>
        <v>0</v>
      </c>
      <c r="H2976" s="151"/>
      <c r="I2976" s="148"/>
      <c r="J2976" s="148"/>
      <c r="K2976" s="154"/>
      <c r="L2976" s="155"/>
      <c r="M2976" s="132" t="str">
        <f>_xlfn.IFNA(VLOOKUP(L2976,'@LIST'!$M$2:$N$396,2,FALSE),"")</f>
        <v/>
      </c>
      <c r="N2976" s="156"/>
      <c r="O2976" s="157"/>
      <c r="P2976" s="135" t="str">
        <f>_xlfn.IFNA(VLOOKUP(O2976,'@LIST'!$M$2:$N$396,2,FALSE),"")</f>
        <v/>
      </c>
      <c r="Q2976" s="158"/>
      <c r="R2976" s="160"/>
      <c r="S2976" s="159" t="str">
        <f>_xlfn.IFNA(VLOOKUP(R2976, '@LIST'!$AR$2:$AS$4, 2, FALSE), "")</f>
        <v/>
      </c>
      <c r="T2976" s="160"/>
      <c r="U2976" s="161" t="str">
        <f>_xlfn.IFNA(VLOOKUP(T2976, '@LIST'!$AU$2:$AV$4, 2, FALSE), "")</f>
        <v/>
      </c>
    </row>
    <row r="2977" spans="1:21" s="162" customFormat="1" ht="16.8">
      <c r="A2977" s="148"/>
      <c r="B2977" s="149" t="str">
        <f>_xlfn.IFNA(VLOOKUP(A2977, '@LIST'!$A$2:$B$15, 2, FALSE), "")</f>
        <v/>
      </c>
      <c r="C2977" s="148"/>
      <c r="D2977" s="150"/>
      <c r="E2977" s="151"/>
      <c r="F2977" s="152"/>
      <c r="G2977" s="153">
        <f xml:space="preserve"> IF(F2977="Yes",D2977/ '@PRODUCTION VOLUME'!$B$3*'@PRODUCTION VOLUME'!$B$4,D2977)</f>
        <v>0</v>
      </c>
      <c r="H2977" s="151"/>
      <c r="I2977" s="148"/>
      <c r="J2977" s="148"/>
      <c r="K2977" s="154"/>
      <c r="L2977" s="155"/>
      <c r="M2977" s="132" t="str">
        <f>_xlfn.IFNA(VLOOKUP(L2977,'@LIST'!$M$2:$N$396,2,FALSE),"")</f>
        <v/>
      </c>
      <c r="N2977" s="156"/>
      <c r="O2977" s="157"/>
      <c r="P2977" s="135" t="str">
        <f>_xlfn.IFNA(VLOOKUP(O2977,'@LIST'!$M$2:$N$396,2,FALSE),"")</f>
        <v/>
      </c>
      <c r="Q2977" s="158"/>
      <c r="R2977" s="160"/>
      <c r="S2977" s="159" t="str">
        <f>_xlfn.IFNA(VLOOKUP(R2977, '@LIST'!$AR$2:$AS$4, 2, FALSE), "")</f>
        <v/>
      </c>
      <c r="T2977" s="160"/>
      <c r="U2977" s="161" t="str">
        <f>_xlfn.IFNA(VLOOKUP(T2977, '@LIST'!$AU$2:$AV$4, 2, FALSE), "")</f>
        <v/>
      </c>
    </row>
    <row r="2978" spans="1:21" s="162" customFormat="1" ht="16.8">
      <c r="A2978" s="148"/>
      <c r="B2978" s="149" t="str">
        <f>_xlfn.IFNA(VLOOKUP(A2978, '@LIST'!$A$2:$B$15, 2, FALSE), "")</f>
        <v/>
      </c>
      <c r="C2978" s="148"/>
      <c r="D2978" s="150"/>
      <c r="E2978" s="151"/>
      <c r="F2978" s="152"/>
      <c r="G2978" s="153">
        <f xml:space="preserve"> IF(F2978="Yes",D2978/ '@PRODUCTION VOLUME'!$B$3*'@PRODUCTION VOLUME'!$B$4,D2978)</f>
        <v>0</v>
      </c>
      <c r="H2978" s="151"/>
      <c r="I2978" s="148"/>
      <c r="J2978" s="148"/>
      <c r="K2978" s="154"/>
      <c r="L2978" s="155"/>
      <c r="M2978" s="132" t="str">
        <f>_xlfn.IFNA(VLOOKUP(L2978,'@LIST'!$M$2:$N$396,2,FALSE),"")</f>
        <v/>
      </c>
      <c r="N2978" s="156"/>
      <c r="O2978" s="157"/>
      <c r="P2978" s="135" t="str">
        <f>_xlfn.IFNA(VLOOKUP(O2978,'@LIST'!$M$2:$N$396,2,FALSE),"")</f>
        <v/>
      </c>
      <c r="Q2978" s="158"/>
      <c r="R2978" s="160"/>
      <c r="S2978" s="159" t="str">
        <f>_xlfn.IFNA(VLOOKUP(R2978, '@LIST'!$AR$2:$AS$4, 2, FALSE), "")</f>
        <v/>
      </c>
      <c r="T2978" s="160"/>
      <c r="U2978" s="161" t="str">
        <f>_xlfn.IFNA(VLOOKUP(T2978, '@LIST'!$AU$2:$AV$4, 2, FALSE), "")</f>
        <v/>
      </c>
    </row>
    <row r="2979" spans="1:21" s="162" customFormat="1" ht="16.8">
      <c r="A2979" s="148"/>
      <c r="B2979" s="149" t="str">
        <f>_xlfn.IFNA(VLOOKUP(A2979, '@LIST'!$A$2:$B$15, 2, FALSE), "")</f>
        <v/>
      </c>
      <c r="C2979" s="148"/>
      <c r="D2979" s="150"/>
      <c r="E2979" s="151"/>
      <c r="F2979" s="152"/>
      <c r="G2979" s="153">
        <f xml:space="preserve"> IF(F2979="Yes",D2979/ '@PRODUCTION VOLUME'!$B$3*'@PRODUCTION VOLUME'!$B$4,D2979)</f>
        <v>0</v>
      </c>
      <c r="H2979" s="151"/>
      <c r="I2979" s="148"/>
      <c r="J2979" s="148"/>
      <c r="K2979" s="154"/>
      <c r="L2979" s="155"/>
      <c r="M2979" s="132" t="str">
        <f>_xlfn.IFNA(VLOOKUP(L2979,'@LIST'!$M$2:$N$396,2,FALSE),"")</f>
        <v/>
      </c>
      <c r="N2979" s="156"/>
      <c r="O2979" s="157"/>
      <c r="P2979" s="135" t="str">
        <f>_xlfn.IFNA(VLOOKUP(O2979,'@LIST'!$M$2:$N$396,2,FALSE),"")</f>
        <v/>
      </c>
      <c r="Q2979" s="158"/>
      <c r="R2979" s="160"/>
      <c r="S2979" s="159" t="str">
        <f>_xlfn.IFNA(VLOOKUP(R2979, '@LIST'!$AR$2:$AS$4, 2, FALSE), "")</f>
        <v/>
      </c>
      <c r="T2979" s="160"/>
      <c r="U2979" s="161" t="str">
        <f>_xlfn.IFNA(VLOOKUP(T2979, '@LIST'!$AU$2:$AV$4, 2, FALSE), "")</f>
        <v/>
      </c>
    </row>
    <row r="2980" spans="1:21" s="162" customFormat="1" ht="16.8">
      <c r="A2980" s="148"/>
      <c r="B2980" s="149" t="str">
        <f>_xlfn.IFNA(VLOOKUP(A2980, '@LIST'!$A$2:$B$15, 2, FALSE), "")</f>
        <v/>
      </c>
      <c r="C2980" s="148"/>
      <c r="D2980" s="150"/>
      <c r="E2980" s="151"/>
      <c r="F2980" s="152"/>
      <c r="G2980" s="153">
        <f xml:space="preserve"> IF(F2980="Yes",D2980/ '@PRODUCTION VOLUME'!$B$3*'@PRODUCTION VOLUME'!$B$4,D2980)</f>
        <v>0</v>
      </c>
      <c r="H2980" s="151"/>
      <c r="I2980" s="148"/>
      <c r="J2980" s="148"/>
      <c r="K2980" s="154"/>
      <c r="L2980" s="155"/>
      <c r="M2980" s="132" t="str">
        <f>_xlfn.IFNA(VLOOKUP(L2980,'@LIST'!$M$2:$N$396,2,FALSE),"")</f>
        <v/>
      </c>
      <c r="N2980" s="156"/>
      <c r="O2980" s="157"/>
      <c r="P2980" s="135" t="str">
        <f>_xlfn.IFNA(VLOOKUP(O2980,'@LIST'!$M$2:$N$396,2,FALSE),"")</f>
        <v/>
      </c>
      <c r="Q2980" s="158"/>
      <c r="R2980" s="160"/>
      <c r="S2980" s="159" t="str">
        <f>_xlfn.IFNA(VLOOKUP(R2980, '@LIST'!$AR$2:$AS$4, 2, FALSE), "")</f>
        <v/>
      </c>
      <c r="T2980" s="160"/>
      <c r="U2980" s="161" t="str">
        <f>_xlfn.IFNA(VLOOKUP(T2980, '@LIST'!$AU$2:$AV$4, 2, FALSE), "")</f>
        <v/>
      </c>
    </row>
    <row r="2981" spans="1:21" s="162" customFormat="1" ht="16.8">
      <c r="A2981" s="148"/>
      <c r="B2981" s="149" t="str">
        <f>_xlfn.IFNA(VLOOKUP(A2981, '@LIST'!$A$2:$B$15, 2, FALSE), "")</f>
        <v/>
      </c>
      <c r="C2981" s="148"/>
      <c r="D2981" s="150"/>
      <c r="E2981" s="151"/>
      <c r="F2981" s="152"/>
      <c r="G2981" s="153">
        <f xml:space="preserve"> IF(F2981="Yes",D2981/ '@PRODUCTION VOLUME'!$B$3*'@PRODUCTION VOLUME'!$B$4,D2981)</f>
        <v>0</v>
      </c>
      <c r="H2981" s="151"/>
      <c r="I2981" s="148"/>
      <c r="J2981" s="148"/>
      <c r="K2981" s="154"/>
      <c r="L2981" s="155"/>
      <c r="M2981" s="132" t="str">
        <f>_xlfn.IFNA(VLOOKUP(L2981,'@LIST'!$M$2:$N$396,2,FALSE),"")</f>
        <v/>
      </c>
      <c r="N2981" s="156"/>
      <c r="O2981" s="157"/>
      <c r="P2981" s="135" t="str">
        <f>_xlfn.IFNA(VLOOKUP(O2981,'@LIST'!$M$2:$N$396,2,FALSE),"")</f>
        <v/>
      </c>
      <c r="Q2981" s="158"/>
      <c r="R2981" s="160"/>
      <c r="S2981" s="159" t="str">
        <f>_xlfn.IFNA(VLOOKUP(R2981, '@LIST'!$AR$2:$AS$4, 2, FALSE), "")</f>
        <v/>
      </c>
      <c r="T2981" s="160"/>
      <c r="U2981" s="161" t="str">
        <f>_xlfn.IFNA(VLOOKUP(T2981, '@LIST'!$AU$2:$AV$4, 2, FALSE), "")</f>
        <v/>
      </c>
    </row>
    <row r="2982" spans="1:21" s="162" customFormat="1" ht="16.8">
      <c r="A2982" s="148"/>
      <c r="B2982" s="149" t="str">
        <f>_xlfn.IFNA(VLOOKUP(A2982, '@LIST'!$A$2:$B$15, 2, FALSE), "")</f>
        <v/>
      </c>
      <c r="C2982" s="148"/>
      <c r="D2982" s="150"/>
      <c r="E2982" s="151"/>
      <c r="F2982" s="152"/>
      <c r="G2982" s="153">
        <f xml:space="preserve"> IF(F2982="Yes",D2982/ '@PRODUCTION VOLUME'!$B$3*'@PRODUCTION VOLUME'!$B$4,D2982)</f>
        <v>0</v>
      </c>
      <c r="H2982" s="151"/>
      <c r="I2982" s="148"/>
      <c r="J2982" s="148"/>
      <c r="K2982" s="154"/>
      <c r="L2982" s="155"/>
      <c r="M2982" s="132" t="str">
        <f>_xlfn.IFNA(VLOOKUP(L2982,'@LIST'!$M$2:$N$396,2,FALSE),"")</f>
        <v/>
      </c>
      <c r="N2982" s="156"/>
      <c r="O2982" s="157"/>
      <c r="P2982" s="135" t="str">
        <f>_xlfn.IFNA(VLOOKUP(O2982,'@LIST'!$M$2:$N$396,2,FALSE),"")</f>
        <v/>
      </c>
      <c r="Q2982" s="158"/>
      <c r="R2982" s="160"/>
      <c r="S2982" s="159" t="str">
        <f>_xlfn.IFNA(VLOOKUP(R2982, '@LIST'!$AR$2:$AS$4, 2, FALSE), "")</f>
        <v/>
      </c>
      <c r="T2982" s="160"/>
      <c r="U2982" s="161" t="str">
        <f>_xlfn.IFNA(VLOOKUP(T2982, '@LIST'!$AU$2:$AV$4, 2, FALSE), "")</f>
        <v/>
      </c>
    </row>
    <row r="2983" spans="1:21" s="162" customFormat="1" ht="16.8">
      <c r="A2983" s="148"/>
      <c r="B2983" s="149" t="str">
        <f>_xlfn.IFNA(VLOOKUP(A2983, '@LIST'!$A$2:$B$15, 2, FALSE), "")</f>
        <v/>
      </c>
      <c r="C2983" s="148"/>
      <c r="D2983" s="150"/>
      <c r="E2983" s="151"/>
      <c r="F2983" s="152"/>
      <c r="G2983" s="153">
        <f xml:space="preserve"> IF(F2983="Yes",D2983/ '@PRODUCTION VOLUME'!$B$3*'@PRODUCTION VOLUME'!$B$4,D2983)</f>
        <v>0</v>
      </c>
      <c r="H2983" s="151"/>
      <c r="I2983" s="148"/>
      <c r="J2983" s="148"/>
      <c r="K2983" s="154"/>
      <c r="L2983" s="155"/>
      <c r="M2983" s="132" t="str">
        <f>_xlfn.IFNA(VLOOKUP(L2983,'@LIST'!$M$2:$N$396,2,FALSE),"")</f>
        <v/>
      </c>
      <c r="N2983" s="156"/>
      <c r="O2983" s="157"/>
      <c r="P2983" s="135" t="str">
        <f>_xlfn.IFNA(VLOOKUP(O2983,'@LIST'!$M$2:$N$396,2,FALSE),"")</f>
        <v/>
      </c>
      <c r="Q2983" s="158"/>
      <c r="R2983" s="160"/>
      <c r="S2983" s="159" t="str">
        <f>_xlfn.IFNA(VLOOKUP(R2983, '@LIST'!$AR$2:$AS$4, 2, FALSE), "")</f>
        <v/>
      </c>
      <c r="T2983" s="160"/>
      <c r="U2983" s="161" t="str">
        <f>_xlfn.IFNA(VLOOKUP(T2983, '@LIST'!$AU$2:$AV$4, 2, FALSE), "")</f>
        <v/>
      </c>
    </row>
    <row r="2984" spans="1:21" s="162" customFormat="1" ht="16.8">
      <c r="A2984" s="148"/>
      <c r="B2984" s="149" t="str">
        <f>_xlfn.IFNA(VLOOKUP(A2984, '@LIST'!$A$2:$B$15, 2, FALSE), "")</f>
        <v/>
      </c>
      <c r="C2984" s="148"/>
      <c r="D2984" s="150"/>
      <c r="E2984" s="151"/>
      <c r="F2984" s="152"/>
      <c r="G2984" s="153">
        <f xml:space="preserve"> IF(F2984="Yes",D2984/ '@PRODUCTION VOLUME'!$B$3*'@PRODUCTION VOLUME'!$B$4,D2984)</f>
        <v>0</v>
      </c>
      <c r="H2984" s="151"/>
      <c r="I2984" s="148"/>
      <c r="J2984" s="148"/>
      <c r="K2984" s="154"/>
      <c r="L2984" s="155"/>
      <c r="M2984" s="132" t="str">
        <f>_xlfn.IFNA(VLOOKUP(L2984,'@LIST'!$M$2:$N$396,2,FALSE),"")</f>
        <v/>
      </c>
      <c r="N2984" s="156"/>
      <c r="O2984" s="157"/>
      <c r="P2984" s="135" t="str">
        <f>_xlfn.IFNA(VLOOKUP(O2984,'@LIST'!$M$2:$N$396,2,FALSE),"")</f>
        <v/>
      </c>
      <c r="Q2984" s="158"/>
      <c r="R2984" s="160"/>
      <c r="S2984" s="159" t="str">
        <f>_xlfn.IFNA(VLOOKUP(R2984, '@LIST'!$AR$2:$AS$4, 2, FALSE), "")</f>
        <v/>
      </c>
      <c r="T2984" s="160"/>
      <c r="U2984" s="161" t="str">
        <f>_xlfn.IFNA(VLOOKUP(T2984, '@LIST'!$AU$2:$AV$4, 2, FALSE), "")</f>
        <v/>
      </c>
    </row>
    <row r="2985" spans="1:21" s="162" customFormat="1" ht="16.8">
      <c r="A2985" s="148"/>
      <c r="B2985" s="149" t="str">
        <f>_xlfn.IFNA(VLOOKUP(A2985, '@LIST'!$A$2:$B$15, 2, FALSE), "")</f>
        <v/>
      </c>
      <c r="C2985" s="148"/>
      <c r="D2985" s="150"/>
      <c r="E2985" s="151"/>
      <c r="F2985" s="152"/>
      <c r="G2985" s="153">
        <f xml:space="preserve"> IF(F2985="Yes",D2985/ '@PRODUCTION VOLUME'!$B$3*'@PRODUCTION VOLUME'!$B$4,D2985)</f>
        <v>0</v>
      </c>
      <c r="H2985" s="151"/>
      <c r="I2985" s="148"/>
      <c r="J2985" s="148"/>
      <c r="K2985" s="154"/>
      <c r="L2985" s="155"/>
      <c r="M2985" s="132" t="str">
        <f>_xlfn.IFNA(VLOOKUP(L2985,'@LIST'!$M$2:$N$396,2,FALSE),"")</f>
        <v/>
      </c>
      <c r="N2985" s="156"/>
      <c r="O2985" s="157"/>
      <c r="P2985" s="135" t="str">
        <f>_xlfn.IFNA(VLOOKUP(O2985,'@LIST'!$M$2:$N$396,2,FALSE),"")</f>
        <v/>
      </c>
      <c r="Q2985" s="158"/>
      <c r="R2985" s="160"/>
      <c r="S2985" s="159" t="str">
        <f>_xlfn.IFNA(VLOOKUP(R2985, '@LIST'!$AR$2:$AS$4, 2, FALSE), "")</f>
        <v/>
      </c>
      <c r="T2985" s="160"/>
      <c r="U2985" s="161" t="str">
        <f>_xlfn.IFNA(VLOOKUP(T2985, '@LIST'!$AU$2:$AV$4, 2, FALSE), "")</f>
        <v/>
      </c>
    </row>
    <row r="2986" spans="1:21" s="162" customFormat="1" ht="16.8">
      <c r="A2986" s="148"/>
      <c r="B2986" s="149" t="str">
        <f>_xlfn.IFNA(VLOOKUP(A2986, '@LIST'!$A$2:$B$15, 2, FALSE), "")</f>
        <v/>
      </c>
      <c r="C2986" s="148"/>
      <c r="D2986" s="150"/>
      <c r="E2986" s="151"/>
      <c r="F2986" s="152"/>
      <c r="G2986" s="153">
        <f xml:space="preserve"> IF(F2986="Yes",D2986/ '@PRODUCTION VOLUME'!$B$3*'@PRODUCTION VOLUME'!$B$4,D2986)</f>
        <v>0</v>
      </c>
      <c r="H2986" s="151"/>
      <c r="I2986" s="148"/>
      <c r="J2986" s="148"/>
      <c r="K2986" s="154"/>
      <c r="L2986" s="155"/>
      <c r="M2986" s="132" t="str">
        <f>_xlfn.IFNA(VLOOKUP(L2986,'@LIST'!$M$2:$N$396,2,FALSE),"")</f>
        <v/>
      </c>
      <c r="N2986" s="156"/>
      <c r="O2986" s="157"/>
      <c r="P2986" s="135" t="str">
        <f>_xlfn.IFNA(VLOOKUP(O2986,'@LIST'!$M$2:$N$396,2,FALSE),"")</f>
        <v/>
      </c>
      <c r="Q2986" s="158"/>
      <c r="R2986" s="160"/>
      <c r="S2986" s="159" t="str">
        <f>_xlfn.IFNA(VLOOKUP(R2986, '@LIST'!$AR$2:$AS$4, 2, FALSE), "")</f>
        <v/>
      </c>
      <c r="T2986" s="160"/>
      <c r="U2986" s="161" t="str">
        <f>_xlfn.IFNA(VLOOKUP(T2986, '@LIST'!$AU$2:$AV$4, 2, FALSE), "")</f>
        <v/>
      </c>
    </row>
    <row r="2987" spans="1:21" s="162" customFormat="1" ht="16.8">
      <c r="A2987" s="148"/>
      <c r="B2987" s="149" t="str">
        <f>_xlfn.IFNA(VLOOKUP(A2987, '@LIST'!$A$2:$B$15, 2, FALSE), "")</f>
        <v/>
      </c>
      <c r="C2987" s="148"/>
      <c r="D2987" s="150"/>
      <c r="E2987" s="151"/>
      <c r="F2987" s="152"/>
      <c r="G2987" s="153">
        <f xml:space="preserve"> IF(F2987="Yes",D2987/ '@PRODUCTION VOLUME'!$B$3*'@PRODUCTION VOLUME'!$B$4,D2987)</f>
        <v>0</v>
      </c>
      <c r="H2987" s="151"/>
      <c r="I2987" s="148"/>
      <c r="J2987" s="148"/>
      <c r="K2987" s="154"/>
      <c r="L2987" s="155"/>
      <c r="M2987" s="132" t="str">
        <f>_xlfn.IFNA(VLOOKUP(L2987,'@LIST'!$M$2:$N$396,2,FALSE),"")</f>
        <v/>
      </c>
      <c r="N2987" s="156"/>
      <c r="O2987" s="157"/>
      <c r="P2987" s="135" t="str">
        <f>_xlfn.IFNA(VLOOKUP(O2987,'@LIST'!$M$2:$N$396,2,FALSE),"")</f>
        <v/>
      </c>
      <c r="Q2987" s="158"/>
      <c r="R2987" s="160"/>
      <c r="S2987" s="159" t="str">
        <f>_xlfn.IFNA(VLOOKUP(R2987, '@LIST'!$AR$2:$AS$4, 2, FALSE), "")</f>
        <v/>
      </c>
      <c r="T2987" s="160"/>
      <c r="U2987" s="161" t="str">
        <f>_xlfn.IFNA(VLOOKUP(T2987, '@LIST'!$AU$2:$AV$4, 2, FALSE), "")</f>
        <v/>
      </c>
    </row>
    <row r="2988" spans="1:21" s="162" customFormat="1" ht="16.8">
      <c r="A2988" s="148"/>
      <c r="B2988" s="149" t="str">
        <f>_xlfn.IFNA(VLOOKUP(A2988, '@LIST'!$A$2:$B$15, 2, FALSE), "")</f>
        <v/>
      </c>
      <c r="C2988" s="148"/>
      <c r="D2988" s="150"/>
      <c r="E2988" s="151"/>
      <c r="F2988" s="152"/>
      <c r="G2988" s="153">
        <f xml:space="preserve"> IF(F2988="Yes",D2988/ '@PRODUCTION VOLUME'!$B$3*'@PRODUCTION VOLUME'!$B$4,D2988)</f>
        <v>0</v>
      </c>
      <c r="H2988" s="151"/>
      <c r="I2988" s="148"/>
      <c r="J2988" s="148"/>
      <c r="K2988" s="154"/>
      <c r="L2988" s="155"/>
      <c r="M2988" s="132" t="str">
        <f>_xlfn.IFNA(VLOOKUP(L2988,'@LIST'!$M$2:$N$396,2,FALSE),"")</f>
        <v/>
      </c>
      <c r="N2988" s="156"/>
      <c r="O2988" s="157"/>
      <c r="P2988" s="135" t="str">
        <f>_xlfn.IFNA(VLOOKUP(O2988,'@LIST'!$M$2:$N$396,2,FALSE),"")</f>
        <v/>
      </c>
      <c r="Q2988" s="158"/>
      <c r="R2988" s="160"/>
      <c r="S2988" s="159" t="str">
        <f>_xlfn.IFNA(VLOOKUP(R2988, '@LIST'!$AR$2:$AS$4, 2, FALSE), "")</f>
        <v/>
      </c>
      <c r="T2988" s="160"/>
      <c r="U2988" s="161" t="str">
        <f>_xlfn.IFNA(VLOOKUP(T2988, '@LIST'!$AU$2:$AV$4, 2, FALSE), "")</f>
        <v/>
      </c>
    </row>
    <row r="2989" spans="1:21" s="162" customFormat="1" ht="16.8">
      <c r="A2989" s="148"/>
      <c r="B2989" s="149" t="str">
        <f>_xlfn.IFNA(VLOOKUP(A2989, '@LIST'!$A$2:$B$15, 2, FALSE), "")</f>
        <v/>
      </c>
      <c r="C2989" s="148"/>
      <c r="D2989" s="150"/>
      <c r="E2989" s="151"/>
      <c r="F2989" s="152"/>
      <c r="G2989" s="153">
        <f xml:space="preserve"> IF(F2989="Yes",D2989/ '@PRODUCTION VOLUME'!$B$3*'@PRODUCTION VOLUME'!$B$4,D2989)</f>
        <v>0</v>
      </c>
      <c r="H2989" s="151"/>
      <c r="I2989" s="148"/>
      <c r="J2989" s="148"/>
      <c r="K2989" s="154"/>
      <c r="L2989" s="155"/>
      <c r="M2989" s="132" t="str">
        <f>_xlfn.IFNA(VLOOKUP(L2989,'@LIST'!$M$2:$N$396,2,FALSE),"")</f>
        <v/>
      </c>
      <c r="N2989" s="156"/>
      <c r="O2989" s="157"/>
      <c r="P2989" s="135" t="str">
        <f>_xlfn.IFNA(VLOOKUP(O2989,'@LIST'!$M$2:$N$396,2,FALSE),"")</f>
        <v/>
      </c>
      <c r="Q2989" s="158"/>
      <c r="R2989" s="160"/>
      <c r="S2989" s="159" t="str">
        <f>_xlfn.IFNA(VLOOKUP(R2989, '@LIST'!$AR$2:$AS$4, 2, FALSE), "")</f>
        <v/>
      </c>
      <c r="T2989" s="160"/>
      <c r="U2989" s="161" t="str">
        <f>_xlfn.IFNA(VLOOKUP(T2989, '@LIST'!$AU$2:$AV$4, 2, FALSE), "")</f>
        <v/>
      </c>
    </row>
    <row r="2990" spans="1:21" s="162" customFormat="1" ht="16.8">
      <c r="A2990" s="148"/>
      <c r="B2990" s="149" t="str">
        <f>_xlfn.IFNA(VLOOKUP(A2990, '@LIST'!$A$2:$B$15, 2, FALSE), "")</f>
        <v/>
      </c>
      <c r="C2990" s="148"/>
      <c r="D2990" s="150"/>
      <c r="E2990" s="151"/>
      <c r="F2990" s="152"/>
      <c r="G2990" s="153">
        <f xml:space="preserve"> IF(F2990="Yes",D2990/ '@PRODUCTION VOLUME'!$B$3*'@PRODUCTION VOLUME'!$B$4,D2990)</f>
        <v>0</v>
      </c>
      <c r="H2990" s="151"/>
      <c r="I2990" s="148"/>
      <c r="J2990" s="148"/>
      <c r="K2990" s="154"/>
      <c r="L2990" s="155"/>
      <c r="M2990" s="132" t="str">
        <f>_xlfn.IFNA(VLOOKUP(L2990,'@LIST'!$M$2:$N$396,2,FALSE),"")</f>
        <v/>
      </c>
      <c r="N2990" s="156"/>
      <c r="O2990" s="157"/>
      <c r="P2990" s="135" t="str">
        <f>_xlfn.IFNA(VLOOKUP(O2990,'@LIST'!$M$2:$N$396,2,FALSE),"")</f>
        <v/>
      </c>
      <c r="Q2990" s="158"/>
      <c r="R2990" s="160"/>
      <c r="S2990" s="159" t="str">
        <f>_xlfn.IFNA(VLOOKUP(R2990, '@LIST'!$AR$2:$AS$4, 2, FALSE), "")</f>
        <v/>
      </c>
      <c r="T2990" s="160"/>
      <c r="U2990" s="161" t="str">
        <f>_xlfn.IFNA(VLOOKUP(T2990, '@LIST'!$AU$2:$AV$4, 2, FALSE), "")</f>
        <v/>
      </c>
    </row>
    <row r="2991" spans="1:21" s="162" customFormat="1" ht="16.8">
      <c r="A2991" s="148"/>
      <c r="B2991" s="149" t="str">
        <f>_xlfn.IFNA(VLOOKUP(A2991, '@LIST'!$A$2:$B$15, 2, FALSE), "")</f>
        <v/>
      </c>
      <c r="C2991" s="148"/>
      <c r="D2991" s="150"/>
      <c r="E2991" s="151"/>
      <c r="F2991" s="152"/>
      <c r="G2991" s="153">
        <f xml:space="preserve"> IF(F2991="Yes",D2991/ '@PRODUCTION VOLUME'!$B$3*'@PRODUCTION VOLUME'!$B$4,D2991)</f>
        <v>0</v>
      </c>
      <c r="H2991" s="151"/>
      <c r="I2991" s="148"/>
      <c r="J2991" s="148"/>
      <c r="K2991" s="154"/>
      <c r="L2991" s="155"/>
      <c r="M2991" s="132" t="str">
        <f>_xlfn.IFNA(VLOOKUP(L2991,'@LIST'!$M$2:$N$396,2,FALSE),"")</f>
        <v/>
      </c>
      <c r="N2991" s="156"/>
      <c r="O2991" s="157"/>
      <c r="P2991" s="135" t="str">
        <f>_xlfn.IFNA(VLOOKUP(O2991,'@LIST'!$M$2:$N$396,2,FALSE),"")</f>
        <v/>
      </c>
      <c r="Q2991" s="158"/>
      <c r="R2991" s="160"/>
      <c r="S2991" s="159" t="str">
        <f>_xlfn.IFNA(VLOOKUP(R2991, '@LIST'!$AR$2:$AS$4, 2, FALSE), "")</f>
        <v/>
      </c>
      <c r="T2991" s="160"/>
      <c r="U2991" s="161" t="str">
        <f>_xlfn.IFNA(VLOOKUP(T2991, '@LIST'!$AU$2:$AV$4, 2, FALSE), "")</f>
        <v/>
      </c>
    </row>
    <row r="2992" spans="1:21" s="166" customFormat="1" ht="16.8">
      <c r="A2992" s="306"/>
      <c r="B2992" s="307" t="str">
        <f>_xlfn.IFNA(VLOOKUP(A2992, '@LIST'!$A$2:$B$15, 2, FALSE), "")</f>
        <v/>
      </c>
      <c r="C2992" s="306"/>
      <c r="D2992" s="308"/>
      <c r="E2992" s="309"/>
      <c r="F2992" s="310"/>
      <c r="G2992" s="153">
        <f xml:space="preserve"> IF(F2992="Yes",D2992/ '@PRODUCTION VOLUME'!$B$3*'@PRODUCTION VOLUME'!$B$4,D2992)</f>
        <v>0</v>
      </c>
      <c r="H2992" s="309"/>
      <c r="I2992" s="306"/>
      <c r="J2992" s="306"/>
      <c r="K2992" s="163"/>
      <c r="L2992" s="311"/>
      <c r="M2992" s="132" t="str">
        <f>_xlfn.IFNA(VLOOKUP(L2992,'@LIST'!$M$2:$N$396,2,FALSE),"")</f>
        <v/>
      </c>
      <c r="N2992" s="312"/>
      <c r="O2992" s="313"/>
      <c r="P2992" s="164" t="str">
        <f>_xlfn.IFNA(VLOOKUP(O2992,'@LIST'!$M$2:$N$396,2,FALSE),"")</f>
        <v/>
      </c>
      <c r="Q2992" s="314"/>
      <c r="R2992" s="315"/>
      <c r="S2992" s="316" t="str">
        <f>_xlfn.IFNA(VLOOKUP(R2992, '@LIST'!$AR$2:$AS$4, 2, FALSE), "")</f>
        <v/>
      </c>
      <c r="T2992" s="315"/>
      <c r="U2992" s="165" t="str">
        <f>_xlfn.IFNA(VLOOKUP(T2992, '@LIST'!$AU$2:$AV$4, 2, FALSE), "")</f>
        <v/>
      </c>
    </row>
  </sheetData>
  <sheetProtection sheet="1" formatCells="0" formatRows="0" insertHyperlinks="0" deleteRows="0" sort="0" autoFilter="0" pivotTables="0"/>
  <dataConsolidate/>
  <mergeCells count="1">
    <mergeCell ref="H3:T3"/>
  </mergeCells>
  <phoneticPr fontId="12" type="noConversion"/>
  <conditionalFormatting sqref="F9:F25">
    <cfRule type="notContainsBlanks" dxfId="9" priority="15">
      <formula>LEN(TRIM(F9))&gt;0</formula>
    </cfRule>
  </conditionalFormatting>
  <conditionalFormatting sqref="F27:F29">
    <cfRule type="notContainsBlanks" dxfId="8" priority="3">
      <formula>LEN(TRIM(F27))&gt;0</formula>
    </cfRule>
  </conditionalFormatting>
  <conditionalFormatting sqref="F34:F35">
    <cfRule type="notContainsBlanks" dxfId="7" priority="1">
      <formula>LEN(TRIM(F34))&gt;0</formula>
    </cfRule>
  </conditionalFormatting>
  <conditionalFormatting sqref="G3:G9991">
    <cfRule type="cellIs" dxfId="6" priority="22" operator="equal">
      <formula>0</formula>
    </cfRule>
  </conditionalFormatting>
  <dataValidations xWindow="423" yWindow="524" count="4">
    <dataValidation allowBlank="1" showErrorMessage="1" promptTitle="Material / Datapoint name" prompt="Ecoinvent naming for the materials is preferred. If not known, provide the generic material name used in your product such as stainless steel, copper, high density polyethylene, CEM I, etc " sqref="D50:D2992 C5:C23 C25:C2992 D3:D48" xr:uid="{87577C48-F89B-4742-9DFE-1E16EA72F298}"/>
    <dataValidation allowBlank="1" showErrorMessage="1" promptTitle="Mass per unit for mass balance" prompt="Use this field to document the mass of the unit if using some other unit than kg or ton (not applicable for energy). _x000a_Example, if 0.5 units of a wood pallet is used and 1 unit weighs 29.6 kg, the value to be entered here is 29.6" sqref="D50:D2992 D25:D48" xr:uid="{DF386422-A28B-412F-AB99-8699346CAC75}"/>
    <dataValidation allowBlank="1" showErrorMessage="1" promptTitle="Quantity imported into software" prompt="This refers to the quantity imported into the software as per the production volume and mass of declared unit." sqref="D49 G3:G2992" xr:uid="{E7176C96-6955-4F66-9EC9-9EB709D9B315}"/>
    <dataValidation type="list" allowBlank="1" showErrorMessage="1" promptTitle="Material / Datapoint name" prompt="Ecoinvent naming for the materials is preferred. If not known, provide the generic material name used in your product such as stainless steel, copper, high density polyethylene, CEM I, etc " sqref="F4:F2992" xr:uid="{CCB0BB72-B2BA-472D-9815-9CB65B3FE791}">
      <formula1>"Yes, No"</formula1>
    </dataValidation>
  </dataValidations>
  <pageMargins left="0.7" right="0.7" top="0.75" bottom="0.75" header="0.3" footer="0.3"/>
  <pageSetup paperSize="9" orientation="portrait" horizontalDpi="1200" verticalDpi="1200" r:id="rId1"/>
  <legacyDrawing r:id="rId2"/>
  <extLst>
    <ext xmlns:x14="http://schemas.microsoft.com/office/spreadsheetml/2009/9/main" uri="{CCE6A557-97BC-4b89-ADB6-D9C93CAAB3DF}">
      <x14:dataValidations xmlns:xm="http://schemas.microsoft.com/office/excel/2006/main" xWindow="423" yWindow="524" count="6">
        <x14:dataValidation type="list" allowBlank="1" showInputMessage="1" showErrorMessage="1" xr:uid="{32717C89-A37A-48EF-B3B3-0FD74F8720D2}">
          <x14:formula1>
            <xm:f>'@LIST'!$G$2:$G$11</xm:f>
          </x14:formula1>
          <xm:sqref>E3:E2992 G3:G2992</xm:sqref>
        </x14:dataValidation>
        <x14:dataValidation type="list" allowBlank="1" showInputMessage="1" showErrorMessage="1" xr:uid="{ACACE280-73F6-4C34-88FC-84E25B6BA6D6}">
          <x14:formula1>
            <xm:f>'@LIST'!$AR$2:$AR$4</xm:f>
          </x14:formula1>
          <xm:sqref>R4:R2992</xm:sqref>
        </x14:dataValidation>
        <x14:dataValidation type="list" allowBlank="1" showInputMessage="1" showErrorMessage="1" xr:uid="{C587F0BA-01FB-4771-A910-A5D87018C934}">
          <x14:formula1>
            <xm:f>'@LIST'!$AU$2:$AU$4</xm:f>
          </x14:formula1>
          <xm:sqref>T4:T2992</xm:sqref>
        </x14:dataValidation>
        <x14:dataValidation type="list" allowBlank="1" showInputMessage="1" showErrorMessage="1" xr:uid="{8320A01D-CE82-40D2-A03B-3B533C80DA46}">
          <x14:formula1>
            <xm:f>'@LIST'!$M$2:$M$34</xm:f>
          </x14:formula1>
          <xm:sqref>O4:O2992 L4:L2992</xm:sqref>
        </x14:dataValidation>
        <x14:dataValidation type="list" allowBlank="1" showInputMessage="1" showErrorMessage="1" xr:uid="{F45FD542-5163-42B7-B387-AFBE1BCADB90}">
          <x14:formula1>
            <xm:f>'@LIST'!$A$2:$A$5</xm:f>
          </x14:formula1>
          <xm:sqref>A120:A2992</xm:sqref>
        </x14:dataValidation>
        <x14:dataValidation type="list" allowBlank="1" showInputMessage="1" showErrorMessage="1" xr:uid="{C25BF39E-D7A1-4ED2-8D64-2B087AAEC4E5}">
          <x14:formula1>
            <xm:f>'@LIST'!$A$2:$A$4</xm:f>
          </x14:formula1>
          <xm:sqref>A4:A119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C7FE5-A212-434D-A133-34019995EB67}">
  <sheetPr codeName="Sheet7">
    <tabColor theme="9" tint="0.39997558519241921"/>
  </sheetPr>
  <dimension ref="A1:AE2991"/>
  <sheetViews>
    <sheetView zoomScale="110" zoomScaleNormal="110" workbookViewId="0">
      <pane ySplit="1" topLeftCell="A2" activePane="bottomLeft" state="frozen"/>
      <selection pane="bottomLeft" activeCell="C3" sqref="C3"/>
    </sheetView>
  </sheetViews>
  <sheetFormatPr defaultColWidth="8.88671875" defaultRowHeight="14.4"/>
  <cols>
    <col min="1" max="1" width="64.33203125" style="10" customWidth="1"/>
    <col min="2" max="2" width="18.5546875" hidden="1" customWidth="1"/>
    <col min="3" max="3" width="17.33203125" style="5" customWidth="1"/>
    <col min="4" max="4" width="51.6640625" style="98" bestFit="1" customWidth="1"/>
    <col min="5" max="5" width="18" style="98" customWidth="1"/>
    <col min="6" max="6" width="21" style="35" hidden="1" customWidth="1"/>
    <col min="7" max="7" width="25.5546875" style="48" hidden="1" customWidth="1"/>
    <col min="8" max="8" width="44.5546875" style="22" hidden="1" customWidth="1"/>
    <col min="9" max="9" width="21" style="75" hidden="1" customWidth="1"/>
    <col min="10" max="10" width="25.33203125" style="13" hidden="1" customWidth="1"/>
    <col min="11" max="11" width="25.5546875" style="22" hidden="1" customWidth="1"/>
    <col min="12" max="12" width="21.44140625" style="22" hidden="1" customWidth="1"/>
    <col min="13" max="13" width="21.6640625" style="38" hidden="1" customWidth="1"/>
    <col min="14" max="14" width="25.6640625" style="86" hidden="1" customWidth="1"/>
    <col min="15" max="15" width="26.5546875" style="77" hidden="1" customWidth="1"/>
    <col min="16" max="16" width="20.44140625" style="88" hidden="1" customWidth="1"/>
    <col min="17" max="17" width="24.5546875" style="82" hidden="1" customWidth="1"/>
    <col min="18" max="19" width="13.6640625" hidden="1" customWidth="1"/>
    <col min="20" max="20" width="45.33203125" hidden="1" customWidth="1"/>
    <col min="21" max="21" width="10.88671875" hidden="1" customWidth="1"/>
    <col min="22" max="22" width="8.88671875" hidden="1" customWidth="1"/>
    <col min="23" max="23" width="44.88671875" hidden="1" customWidth="1"/>
    <col min="24" max="24" width="8.88671875" hidden="1" customWidth="1"/>
    <col min="25" max="25" width="19.88671875" hidden="1" customWidth="1"/>
    <col min="26" max="26" width="8.88671875" hidden="1" customWidth="1"/>
    <col min="27" max="27" width="29.33203125" hidden="1" customWidth="1"/>
    <col min="28" max="28" width="30.33203125" style="66" hidden="1" customWidth="1"/>
    <col min="29" max="29" width="25.109375" style="39" hidden="1" customWidth="1"/>
    <col min="30" max="30" width="30.33203125" style="86" hidden="1" customWidth="1"/>
    <col min="31" max="31" width="25.109375" style="39" hidden="1" customWidth="1"/>
    <col min="32" max="32" width="25.109375" style="10" customWidth="1"/>
    <col min="33" max="16384" width="8.88671875" style="10"/>
  </cols>
  <sheetData>
    <row r="1" spans="1:31" s="94" customFormat="1" ht="31.2" customHeight="1">
      <c r="A1" s="55" t="s">
        <v>107</v>
      </c>
      <c r="B1" s="19" t="s">
        <v>11</v>
      </c>
      <c r="C1" s="266" t="s">
        <v>13</v>
      </c>
      <c r="D1" s="317" t="s">
        <v>15</v>
      </c>
      <c r="E1" s="318" t="s">
        <v>1391</v>
      </c>
      <c r="F1" s="319" t="s">
        <v>1392</v>
      </c>
      <c r="G1" s="52" t="s">
        <v>1393</v>
      </c>
      <c r="H1" s="320" t="s">
        <v>1394</v>
      </c>
      <c r="I1" s="52" t="s">
        <v>1395</v>
      </c>
      <c r="J1" s="321" t="s">
        <v>1396</v>
      </c>
      <c r="K1" s="18" t="s">
        <v>1397</v>
      </c>
      <c r="L1" s="322" t="s">
        <v>1398</v>
      </c>
      <c r="M1" s="322" t="s">
        <v>1418</v>
      </c>
      <c r="N1" s="323" t="s">
        <v>1419</v>
      </c>
      <c r="O1" s="324" t="s">
        <v>1420</v>
      </c>
      <c r="P1" s="32" t="s">
        <v>1421</v>
      </c>
      <c r="Q1" s="80" t="s">
        <v>1422</v>
      </c>
      <c r="R1" s="79" t="s">
        <v>1423</v>
      </c>
      <c r="S1" s="79" t="s">
        <v>1424</v>
      </c>
      <c r="T1" s="79" t="s">
        <v>1425</v>
      </c>
      <c r="U1" s="79" t="s">
        <v>1426</v>
      </c>
      <c r="V1" s="79" t="s">
        <v>1427</v>
      </c>
      <c r="W1" s="79" t="s">
        <v>1428</v>
      </c>
      <c r="X1" s="79" t="s">
        <v>1429</v>
      </c>
      <c r="Y1" s="79" t="s">
        <v>1430</v>
      </c>
      <c r="Z1" s="79" t="s">
        <v>1431</v>
      </c>
      <c r="AA1" s="79" t="s">
        <v>1432</v>
      </c>
      <c r="AB1" s="32" t="s">
        <v>1399</v>
      </c>
      <c r="AC1" s="64" t="s">
        <v>1400</v>
      </c>
      <c r="AD1" s="90" t="s">
        <v>1401</v>
      </c>
      <c r="AE1" s="64" t="s">
        <v>1402</v>
      </c>
    </row>
    <row r="2" spans="1:31" s="49" customFormat="1" ht="60">
      <c r="A2" s="56"/>
      <c r="B2" s="325" t="s">
        <v>19</v>
      </c>
      <c r="C2" s="267" t="s">
        <v>1433</v>
      </c>
      <c r="D2" s="54" t="s">
        <v>1434</v>
      </c>
      <c r="E2" s="100" t="s">
        <v>1410</v>
      </c>
      <c r="F2" s="41" t="s">
        <v>1411</v>
      </c>
      <c r="G2" s="53" t="s">
        <v>1411</v>
      </c>
      <c r="H2" s="325" t="s">
        <v>19</v>
      </c>
      <c r="I2" s="53" t="s">
        <v>1412</v>
      </c>
      <c r="J2" s="42" t="s">
        <v>1412</v>
      </c>
      <c r="K2" s="40" t="s">
        <v>19</v>
      </c>
      <c r="L2" s="43"/>
      <c r="M2" s="43" t="s">
        <v>1435</v>
      </c>
      <c r="N2" s="45" t="s">
        <v>1436</v>
      </c>
      <c r="O2" s="325" t="s">
        <v>19</v>
      </c>
      <c r="P2" s="44"/>
      <c r="Q2" s="91" t="s">
        <v>19</v>
      </c>
      <c r="R2" s="92"/>
      <c r="S2" s="92"/>
      <c r="T2" s="92"/>
      <c r="U2" s="92"/>
      <c r="V2" s="92"/>
      <c r="W2" s="92"/>
      <c r="X2" s="92"/>
      <c r="Y2" s="92"/>
      <c r="Z2" s="92"/>
      <c r="AA2" s="92"/>
      <c r="AB2" s="44" t="s">
        <v>1437</v>
      </c>
      <c r="AC2" s="40" t="s">
        <v>19</v>
      </c>
      <c r="AD2" s="44" t="s">
        <v>1438</v>
      </c>
      <c r="AE2" s="40" t="s">
        <v>19</v>
      </c>
    </row>
    <row r="3" spans="1:31">
      <c r="A3" t="s">
        <v>1439</v>
      </c>
      <c r="B3" t="s">
        <v>279</v>
      </c>
      <c r="C3" s="282"/>
      <c r="D3" s="97"/>
      <c r="E3" s="97"/>
      <c r="F3" s="17"/>
      <c r="G3" s="47"/>
      <c r="H3" s="12"/>
      <c r="I3" s="11"/>
      <c r="J3" s="50"/>
      <c r="K3" s="31"/>
      <c r="L3" s="31"/>
      <c r="M3" s="36"/>
      <c r="N3" s="84"/>
      <c r="O3" s="15"/>
      <c r="P3" s="87"/>
      <c r="Q3" s="81"/>
      <c r="R3" s="16"/>
      <c r="S3" s="16"/>
      <c r="T3" s="16"/>
      <c r="U3" s="16"/>
      <c r="V3" s="16"/>
      <c r="W3" s="16"/>
      <c r="X3" s="16"/>
      <c r="Y3" s="16"/>
      <c r="Z3" s="16"/>
      <c r="AA3" s="16"/>
      <c r="AB3" s="65"/>
      <c r="AC3" s="15"/>
      <c r="AD3" s="84"/>
      <c r="AE3" s="15"/>
    </row>
    <row r="4" spans="1:31">
      <c r="A4" t="s">
        <v>246</v>
      </c>
      <c r="B4" s="4" t="s">
        <v>247</v>
      </c>
      <c r="C4" s="283"/>
      <c r="D4" s="101"/>
      <c r="E4" s="97"/>
      <c r="F4" s="33"/>
      <c r="G4" s="47"/>
      <c r="H4" s="12"/>
      <c r="I4" s="11"/>
      <c r="J4" s="50"/>
      <c r="K4" s="31"/>
      <c r="L4" s="31"/>
      <c r="M4" s="36"/>
      <c r="N4" s="84"/>
      <c r="O4" s="15"/>
      <c r="P4" s="87"/>
      <c r="Q4" s="81"/>
      <c r="R4" s="16"/>
      <c r="S4" s="16"/>
      <c r="T4" s="16"/>
      <c r="U4" s="16"/>
      <c r="V4" s="16"/>
      <c r="W4" s="16"/>
      <c r="X4" s="16"/>
      <c r="Y4" s="16"/>
      <c r="Z4" s="16"/>
      <c r="AA4" s="16"/>
      <c r="AB4" s="65"/>
      <c r="AC4" s="15"/>
      <c r="AD4" s="84"/>
      <c r="AE4" s="15"/>
    </row>
    <row r="5" spans="1:31">
      <c r="A5" t="s">
        <v>257</v>
      </c>
      <c r="B5" s="4" t="s">
        <v>258</v>
      </c>
      <c r="C5" s="283"/>
      <c r="D5" s="101"/>
      <c r="E5" s="97"/>
      <c r="F5" s="33"/>
      <c r="G5" s="47"/>
      <c r="H5" s="12"/>
      <c r="I5" s="11"/>
      <c r="J5" s="50"/>
      <c r="K5" s="31"/>
      <c r="L5" s="31"/>
      <c r="M5" s="36"/>
      <c r="N5" s="84"/>
      <c r="O5" s="15"/>
      <c r="P5" s="87"/>
      <c r="Q5" s="81"/>
      <c r="R5" s="16"/>
      <c r="S5" s="16"/>
      <c r="T5" s="16"/>
      <c r="U5" s="16"/>
      <c r="V5" s="16"/>
      <c r="W5" s="16"/>
      <c r="X5" s="16"/>
      <c r="Y5" s="16"/>
      <c r="Z5" s="16"/>
      <c r="AA5" s="16"/>
      <c r="AB5" s="65"/>
      <c r="AC5" s="15"/>
      <c r="AD5" s="84"/>
      <c r="AE5" s="15"/>
    </row>
    <row r="6" spans="1:31">
      <c r="A6" t="s">
        <v>268</v>
      </c>
      <c r="B6" s="4" t="s">
        <v>269</v>
      </c>
      <c r="C6" s="283"/>
      <c r="D6" s="101"/>
      <c r="E6" s="97"/>
      <c r="F6" s="34"/>
      <c r="G6" s="46"/>
      <c r="H6" s="12"/>
      <c r="I6" s="11"/>
      <c r="J6" s="50"/>
      <c r="K6" s="31"/>
      <c r="L6" s="31"/>
      <c r="M6" s="36"/>
      <c r="N6" s="84"/>
      <c r="O6" s="15"/>
      <c r="P6" s="87"/>
      <c r="Q6" s="81"/>
      <c r="R6" s="16"/>
      <c r="S6" s="16"/>
      <c r="T6" s="16"/>
      <c r="U6" s="16"/>
      <c r="V6" s="16"/>
      <c r="W6" s="16"/>
      <c r="X6" s="16"/>
      <c r="Y6" s="16"/>
      <c r="Z6" s="16"/>
      <c r="AA6" s="16"/>
      <c r="AB6" s="65"/>
      <c r="AC6" s="15"/>
      <c r="AD6" s="84"/>
      <c r="AE6" s="15"/>
    </row>
    <row r="7" spans="1:31">
      <c r="A7" s="8"/>
      <c r="B7" s="14"/>
      <c r="C7" s="268"/>
      <c r="D7" s="101"/>
      <c r="E7" s="97"/>
      <c r="F7" s="33"/>
      <c r="G7" s="47"/>
      <c r="H7" s="12"/>
      <c r="I7" s="11"/>
      <c r="J7" s="50"/>
      <c r="K7" s="31"/>
      <c r="L7" s="31"/>
      <c r="M7" s="36"/>
      <c r="N7" s="84"/>
      <c r="O7" s="15"/>
      <c r="P7" s="87"/>
      <c r="Q7" s="81"/>
      <c r="R7" s="16"/>
      <c r="S7" s="16"/>
      <c r="T7" s="16"/>
      <c r="U7" s="16"/>
      <c r="V7" s="16"/>
      <c r="W7" s="16"/>
      <c r="X7" s="16"/>
      <c r="Y7" s="16"/>
      <c r="Z7" s="16"/>
      <c r="AA7" s="16"/>
      <c r="AB7" s="65"/>
      <c r="AC7" s="15"/>
      <c r="AD7" s="84"/>
      <c r="AE7" s="15"/>
    </row>
    <row r="8" spans="1:31">
      <c r="A8" s="8"/>
      <c r="B8" s="14"/>
      <c r="C8" s="268"/>
      <c r="D8" s="101"/>
      <c r="E8" s="97"/>
      <c r="F8" s="33"/>
      <c r="G8" s="47"/>
      <c r="H8" s="12"/>
      <c r="I8" s="11"/>
      <c r="J8" s="50"/>
      <c r="K8" s="31"/>
      <c r="L8" s="31"/>
      <c r="M8" s="36"/>
      <c r="N8" s="84"/>
      <c r="O8" s="15"/>
      <c r="P8" s="87"/>
      <c r="Q8" s="81"/>
      <c r="R8" s="16"/>
      <c r="S8" s="16"/>
      <c r="T8" s="16"/>
      <c r="U8" s="16"/>
      <c r="V8" s="16"/>
      <c r="W8" s="16"/>
      <c r="X8" s="16"/>
      <c r="Y8" s="16"/>
      <c r="Z8" s="16"/>
      <c r="AA8" s="16"/>
      <c r="AB8" s="65"/>
      <c r="AC8" s="15"/>
      <c r="AD8" s="84"/>
      <c r="AE8" s="15"/>
    </row>
    <row r="9" spans="1:31">
      <c r="A9" s="8"/>
      <c r="B9" s="14"/>
      <c r="C9" s="268"/>
      <c r="D9" s="101"/>
      <c r="E9" s="97"/>
      <c r="F9" s="33"/>
      <c r="G9" s="47"/>
      <c r="H9" s="12"/>
      <c r="I9" s="11"/>
      <c r="J9" s="50"/>
      <c r="K9" s="31"/>
      <c r="L9" s="31"/>
      <c r="M9" s="36"/>
      <c r="N9" s="84"/>
      <c r="O9" s="15"/>
      <c r="P9" s="87"/>
      <c r="Q9" s="81"/>
      <c r="R9" s="16"/>
      <c r="S9" s="16"/>
      <c r="T9" s="16"/>
      <c r="U9" s="16"/>
      <c r="V9" s="16"/>
      <c r="W9" s="16"/>
      <c r="X9" s="16"/>
      <c r="Y9" s="16"/>
      <c r="Z9" s="16"/>
      <c r="AA9" s="16"/>
      <c r="AB9" s="65"/>
      <c r="AC9" s="15"/>
      <c r="AD9" s="84"/>
      <c r="AE9" s="15"/>
    </row>
    <row r="10" spans="1:31">
      <c r="A10" s="8"/>
      <c r="B10" s="14"/>
      <c r="C10" s="268"/>
      <c r="D10" s="101"/>
      <c r="E10" s="97"/>
      <c r="F10" s="34"/>
      <c r="G10" s="47"/>
      <c r="H10" s="12"/>
      <c r="I10" s="11"/>
      <c r="J10" s="50"/>
      <c r="K10" s="31"/>
      <c r="L10" s="31"/>
      <c r="M10" s="36"/>
      <c r="N10" s="84"/>
      <c r="O10" s="15"/>
      <c r="P10" s="87"/>
      <c r="Q10" s="81"/>
      <c r="R10" s="16"/>
      <c r="S10" s="16"/>
      <c r="T10" s="16"/>
      <c r="U10" s="16"/>
      <c r="V10" s="16"/>
      <c r="W10" s="16"/>
      <c r="X10" s="16"/>
      <c r="Y10" s="16"/>
      <c r="Z10" s="16"/>
      <c r="AA10" s="16"/>
      <c r="AB10" s="65"/>
      <c r="AC10" s="15"/>
      <c r="AD10" s="84"/>
      <c r="AE10" s="15"/>
    </row>
    <row r="11" spans="1:31">
      <c r="A11" s="8"/>
      <c r="B11" s="14"/>
      <c r="C11" s="268"/>
      <c r="D11" s="101"/>
      <c r="E11" s="97"/>
      <c r="F11" s="17"/>
      <c r="G11" s="47"/>
      <c r="H11" s="12"/>
      <c r="I11" s="11"/>
      <c r="J11" s="50"/>
      <c r="K11" s="31"/>
      <c r="L11" s="31"/>
      <c r="M11" s="36"/>
      <c r="N11" s="84"/>
      <c r="O11" s="15"/>
      <c r="P11" s="87"/>
      <c r="Q11" s="81"/>
      <c r="R11" s="16"/>
      <c r="S11" s="16"/>
      <c r="T11" s="16"/>
      <c r="U11" s="16"/>
      <c r="V11" s="16"/>
      <c r="W11" s="16"/>
      <c r="X11" s="16"/>
      <c r="Y11" s="16"/>
      <c r="Z11" s="16"/>
      <c r="AA11" s="16"/>
      <c r="AB11" s="65"/>
      <c r="AC11" s="15"/>
      <c r="AD11" s="84"/>
      <c r="AE11" s="15"/>
    </row>
    <row r="12" spans="1:31">
      <c r="A12" s="8"/>
      <c r="B12" s="14"/>
      <c r="C12" s="268"/>
      <c r="D12" s="101"/>
      <c r="E12" s="97"/>
      <c r="F12" s="17"/>
      <c r="G12" s="47"/>
      <c r="H12" s="12"/>
      <c r="I12" s="11"/>
      <c r="J12" s="50"/>
      <c r="K12" s="31"/>
      <c r="L12" s="31"/>
      <c r="M12" s="36"/>
      <c r="N12" s="84"/>
      <c r="O12" s="15"/>
      <c r="P12" s="87"/>
      <c r="Q12" s="81"/>
      <c r="R12" s="16"/>
      <c r="S12" s="16"/>
      <c r="T12" s="16"/>
      <c r="U12" s="16"/>
      <c r="V12" s="16"/>
      <c r="W12" s="16"/>
      <c r="X12" s="16"/>
      <c r="Y12" s="16"/>
      <c r="Z12" s="16"/>
      <c r="AA12" s="16"/>
      <c r="AB12" s="65"/>
      <c r="AC12" s="15"/>
      <c r="AD12" s="84"/>
      <c r="AE12" s="15"/>
    </row>
    <row r="13" spans="1:31">
      <c r="A13" s="8"/>
      <c r="B13" s="14"/>
      <c r="C13" s="268"/>
      <c r="D13" s="101"/>
      <c r="E13" s="97"/>
      <c r="F13" s="17"/>
      <c r="G13" s="47"/>
      <c r="H13" s="12"/>
      <c r="I13" s="11"/>
      <c r="J13" s="50"/>
      <c r="K13" s="31"/>
      <c r="L13" s="31"/>
      <c r="M13" s="36"/>
      <c r="N13" s="84"/>
      <c r="O13" s="15"/>
      <c r="P13" s="87"/>
      <c r="Q13" s="81"/>
      <c r="R13" s="16"/>
      <c r="S13" s="16"/>
      <c r="T13" s="16"/>
      <c r="U13" s="16"/>
      <c r="V13" s="16"/>
      <c r="W13" s="16"/>
      <c r="X13" s="16"/>
      <c r="Y13" s="16"/>
      <c r="Z13" s="16"/>
      <c r="AA13" s="16"/>
      <c r="AB13" s="65"/>
      <c r="AC13" s="15"/>
      <c r="AD13" s="84"/>
      <c r="AE13" s="15"/>
    </row>
    <row r="14" spans="1:31">
      <c r="A14" s="8"/>
      <c r="B14" s="14"/>
      <c r="C14" s="268"/>
      <c r="D14" s="101"/>
      <c r="E14" s="97"/>
      <c r="F14" s="17"/>
      <c r="G14" s="47"/>
      <c r="H14" s="12"/>
      <c r="I14" s="11"/>
      <c r="J14" s="50"/>
      <c r="K14" s="31"/>
      <c r="L14" s="31"/>
      <c r="M14" s="36"/>
      <c r="N14" s="84"/>
      <c r="O14" s="15"/>
      <c r="P14" s="87"/>
      <c r="Q14" s="81"/>
      <c r="R14" s="16"/>
      <c r="S14" s="16"/>
      <c r="T14" s="16"/>
      <c r="U14" s="16"/>
      <c r="V14" s="16"/>
      <c r="W14" s="16"/>
      <c r="X14" s="16"/>
      <c r="Y14" s="16"/>
      <c r="Z14" s="16"/>
      <c r="AA14" s="16"/>
      <c r="AB14" s="65"/>
      <c r="AC14" s="15"/>
      <c r="AD14" s="84"/>
      <c r="AE14" s="15"/>
    </row>
    <row r="15" spans="1:31">
      <c r="A15" s="8"/>
      <c r="B15" s="14"/>
      <c r="C15" s="268"/>
      <c r="D15" s="101"/>
      <c r="E15" s="97"/>
      <c r="F15" s="17"/>
      <c r="G15" s="47"/>
      <c r="H15" s="12"/>
      <c r="I15" s="11"/>
      <c r="J15" s="50"/>
      <c r="K15" s="31"/>
      <c r="L15" s="31"/>
      <c r="M15" s="36"/>
      <c r="N15" s="84"/>
      <c r="O15" s="15"/>
      <c r="P15" s="87"/>
      <c r="Q15" s="81"/>
      <c r="R15" s="16"/>
      <c r="S15" s="16"/>
      <c r="T15" s="16"/>
      <c r="U15" s="16"/>
      <c r="V15" s="16"/>
      <c r="W15" s="16"/>
      <c r="X15" s="16"/>
      <c r="Y15" s="16"/>
      <c r="Z15" s="16"/>
      <c r="AA15" s="16"/>
      <c r="AB15" s="65"/>
      <c r="AC15" s="15"/>
      <c r="AD15" s="84"/>
      <c r="AE15" s="15"/>
    </row>
    <row r="16" spans="1:31">
      <c r="A16" s="8"/>
      <c r="B16" s="14"/>
      <c r="C16" s="268"/>
      <c r="D16" s="101"/>
      <c r="E16" s="97"/>
      <c r="F16" s="17"/>
      <c r="G16" s="47"/>
      <c r="H16" s="12"/>
      <c r="I16" s="11"/>
      <c r="J16" s="50"/>
      <c r="K16" s="31"/>
      <c r="L16" s="31"/>
      <c r="M16" s="36"/>
      <c r="N16" s="84"/>
      <c r="O16" s="15"/>
      <c r="P16" s="87"/>
      <c r="Q16" s="81"/>
      <c r="R16" s="16"/>
      <c r="S16" s="16"/>
      <c r="T16" s="16"/>
      <c r="U16" s="16"/>
      <c r="V16" s="16"/>
      <c r="W16" s="16"/>
      <c r="X16" s="16"/>
      <c r="Y16" s="16"/>
      <c r="Z16" s="16"/>
      <c r="AA16" s="16"/>
      <c r="AB16" s="65"/>
      <c r="AC16" s="15"/>
      <c r="AD16" s="84"/>
      <c r="AE16" s="15"/>
    </row>
    <row r="17" spans="1:31">
      <c r="A17" s="8"/>
      <c r="B17" s="14"/>
      <c r="C17" s="268"/>
      <c r="D17" s="101"/>
      <c r="E17" s="97"/>
      <c r="F17" s="17"/>
      <c r="G17" s="47"/>
      <c r="H17" s="12"/>
      <c r="I17" s="11"/>
      <c r="J17" s="50"/>
      <c r="K17" s="31"/>
      <c r="L17" s="31"/>
      <c r="M17" s="36"/>
      <c r="N17" s="84"/>
      <c r="O17" s="15"/>
      <c r="P17" s="87"/>
      <c r="Q17" s="81"/>
      <c r="R17" s="16"/>
      <c r="S17" s="16"/>
      <c r="T17" s="16"/>
      <c r="U17" s="16"/>
      <c r="V17" s="16"/>
      <c r="W17" s="16"/>
      <c r="X17" s="16"/>
      <c r="Y17" s="16"/>
      <c r="Z17" s="16"/>
      <c r="AA17" s="16"/>
      <c r="AB17" s="65"/>
      <c r="AC17" s="15"/>
      <c r="AD17" s="84"/>
      <c r="AE17" s="15"/>
    </row>
    <row r="18" spans="1:31">
      <c r="A18" s="8"/>
      <c r="B18" s="14"/>
      <c r="C18" s="268"/>
      <c r="D18" s="101"/>
      <c r="E18" s="97"/>
      <c r="F18" s="17"/>
      <c r="G18" s="47"/>
      <c r="H18" s="12"/>
      <c r="I18" s="11"/>
      <c r="J18" s="50"/>
      <c r="K18" s="31"/>
      <c r="L18" s="31"/>
      <c r="M18" s="36"/>
      <c r="N18" s="84"/>
      <c r="O18" s="15"/>
      <c r="P18" s="87"/>
      <c r="Q18" s="81"/>
      <c r="R18" s="16"/>
      <c r="S18" s="16"/>
      <c r="T18" s="16"/>
      <c r="U18" s="16"/>
      <c r="V18" s="16"/>
      <c r="W18" s="16"/>
      <c r="X18" s="16"/>
      <c r="Y18" s="16"/>
      <c r="Z18" s="16"/>
      <c r="AA18" s="16"/>
      <c r="AB18" s="65"/>
      <c r="AC18" s="15"/>
      <c r="AD18" s="84"/>
      <c r="AE18" s="15"/>
    </row>
    <row r="19" spans="1:31">
      <c r="A19" s="8"/>
      <c r="B19" s="14"/>
      <c r="C19" s="268"/>
      <c r="D19" s="101"/>
      <c r="E19" s="97"/>
      <c r="F19" s="17"/>
      <c r="G19" s="47"/>
      <c r="H19" s="12"/>
      <c r="I19" s="11"/>
      <c r="J19" s="50"/>
      <c r="K19" s="31"/>
      <c r="L19" s="31"/>
      <c r="M19" s="36"/>
      <c r="N19" s="84"/>
      <c r="O19" s="15"/>
      <c r="P19" s="87"/>
      <c r="Q19" s="81"/>
      <c r="R19" s="16"/>
      <c r="S19" s="16"/>
      <c r="T19" s="16"/>
      <c r="U19" s="16"/>
      <c r="V19" s="16"/>
      <c r="W19" s="16"/>
      <c r="X19" s="16"/>
      <c r="Y19" s="16"/>
      <c r="Z19" s="16"/>
      <c r="AA19" s="16"/>
      <c r="AB19" s="65"/>
      <c r="AC19" s="15"/>
      <c r="AD19" s="84"/>
      <c r="AE19" s="15"/>
    </row>
    <row r="20" spans="1:31">
      <c r="A20" s="8"/>
      <c r="B20" s="14"/>
      <c r="C20" s="268"/>
      <c r="D20" s="101"/>
      <c r="E20" s="97"/>
      <c r="F20" s="17"/>
      <c r="G20" s="47"/>
      <c r="H20" s="12"/>
      <c r="I20" s="11"/>
      <c r="J20" s="50"/>
      <c r="K20" s="31"/>
      <c r="L20" s="31"/>
      <c r="M20" s="36"/>
      <c r="N20" s="84"/>
      <c r="O20" s="15"/>
      <c r="P20" s="87"/>
      <c r="Q20" s="81"/>
      <c r="R20" s="16"/>
      <c r="S20" s="16"/>
      <c r="T20" s="16"/>
      <c r="U20" s="16"/>
      <c r="V20" s="16"/>
      <c r="W20" s="16"/>
      <c r="X20" s="16"/>
      <c r="Y20" s="16"/>
      <c r="Z20" s="16"/>
      <c r="AA20" s="16"/>
      <c r="AB20" s="65"/>
      <c r="AC20" s="15"/>
      <c r="AD20" s="84"/>
      <c r="AE20" s="15"/>
    </row>
    <row r="21" spans="1:31">
      <c r="A21" s="8"/>
      <c r="B21" s="14"/>
      <c r="C21" s="268"/>
      <c r="D21" s="101"/>
      <c r="E21" s="97"/>
      <c r="F21" s="17"/>
      <c r="G21" s="47"/>
      <c r="H21" s="12"/>
      <c r="I21" s="11"/>
      <c r="J21" s="50"/>
      <c r="K21" s="31"/>
      <c r="L21" s="31"/>
      <c r="M21" s="36"/>
      <c r="N21" s="84"/>
      <c r="O21" s="15"/>
      <c r="P21" s="87"/>
      <c r="Q21" s="81"/>
      <c r="R21" s="16"/>
      <c r="S21" s="16"/>
      <c r="T21" s="16"/>
      <c r="U21" s="16"/>
      <c r="V21" s="16"/>
      <c r="W21" s="16"/>
      <c r="X21" s="16"/>
      <c r="Y21" s="16"/>
      <c r="Z21" s="16"/>
      <c r="AA21" s="16"/>
      <c r="AB21" s="65"/>
      <c r="AC21" s="15"/>
      <c r="AD21" s="84"/>
      <c r="AE21" s="15"/>
    </row>
    <row r="22" spans="1:31">
      <c r="A22" s="8"/>
      <c r="B22" s="14"/>
      <c r="C22" s="268"/>
      <c r="D22" s="101"/>
      <c r="E22" s="97"/>
      <c r="F22" s="17"/>
      <c r="G22" s="47"/>
      <c r="H22" s="12"/>
      <c r="I22" s="11"/>
      <c r="J22" s="50"/>
      <c r="K22" s="31"/>
      <c r="L22" s="31"/>
      <c r="M22" s="36"/>
      <c r="N22" s="84"/>
      <c r="O22" s="15"/>
      <c r="P22" s="87"/>
      <c r="Q22" s="81"/>
      <c r="R22" s="16"/>
      <c r="S22" s="16"/>
      <c r="T22" s="16"/>
      <c r="U22" s="16"/>
      <c r="V22" s="16"/>
      <c r="W22" s="16"/>
      <c r="X22" s="16"/>
      <c r="Y22" s="16"/>
      <c r="Z22" s="16"/>
      <c r="AA22" s="16"/>
      <c r="AB22" s="65"/>
      <c r="AC22" s="15"/>
      <c r="AD22" s="84"/>
      <c r="AE22" s="15"/>
    </row>
    <row r="23" spans="1:31">
      <c r="A23" s="8"/>
      <c r="B23" s="14"/>
      <c r="C23" s="268"/>
      <c r="D23" s="101"/>
      <c r="E23" s="97"/>
      <c r="F23" s="17"/>
      <c r="G23" s="47"/>
      <c r="H23" s="12"/>
      <c r="I23" s="11"/>
      <c r="J23" s="50"/>
      <c r="K23" s="31"/>
      <c r="L23" s="31"/>
      <c r="M23" s="36"/>
      <c r="N23" s="84"/>
      <c r="O23" s="15"/>
      <c r="P23" s="87"/>
      <c r="Q23" s="81"/>
      <c r="R23" s="16"/>
      <c r="S23" s="16"/>
      <c r="T23" s="16"/>
      <c r="U23" s="16"/>
      <c r="V23" s="16"/>
      <c r="W23" s="16"/>
      <c r="X23" s="16"/>
      <c r="Y23" s="16"/>
      <c r="Z23" s="16"/>
      <c r="AA23" s="16"/>
      <c r="AB23" s="65"/>
      <c r="AC23" s="15"/>
      <c r="AD23" s="84"/>
      <c r="AE23" s="15"/>
    </row>
    <row r="24" spans="1:31">
      <c r="A24" s="8"/>
      <c r="B24" s="14"/>
      <c r="C24" s="268"/>
      <c r="D24" s="101"/>
      <c r="E24" s="97"/>
      <c r="F24" s="17"/>
      <c r="G24" s="47"/>
      <c r="H24" s="12"/>
      <c r="I24" s="11"/>
      <c r="J24" s="50"/>
      <c r="K24" s="31"/>
      <c r="L24" s="31"/>
      <c r="M24" s="36"/>
      <c r="N24" s="84"/>
      <c r="O24" s="15"/>
      <c r="P24" s="87"/>
      <c r="Q24" s="81"/>
      <c r="R24" s="16"/>
      <c r="S24" s="16"/>
      <c r="T24" s="16"/>
      <c r="U24" s="16"/>
      <c r="V24" s="16"/>
      <c r="W24" s="16"/>
      <c r="X24" s="16"/>
      <c r="Y24" s="16"/>
      <c r="Z24" s="16"/>
      <c r="AA24" s="16"/>
      <c r="AB24" s="65"/>
      <c r="AC24" s="15"/>
      <c r="AD24" s="84"/>
      <c r="AE24" s="15"/>
    </row>
    <row r="25" spans="1:31">
      <c r="A25" s="8"/>
      <c r="B25" s="14"/>
      <c r="C25" s="268"/>
      <c r="D25" s="101"/>
      <c r="E25" s="97"/>
      <c r="F25" s="17"/>
      <c r="G25" s="47"/>
      <c r="H25" s="12"/>
      <c r="I25" s="11"/>
      <c r="J25" s="50"/>
      <c r="K25" s="31"/>
      <c r="L25" s="31"/>
      <c r="M25" s="36"/>
      <c r="N25" s="84"/>
      <c r="O25" s="15"/>
      <c r="P25" s="87"/>
      <c r="Q25" s="81"/>
      <c r="R25" s="16"/>
      <c r="S25" s="16"/>
      <c r="T25" s="16"/>
      <c r="U25" s="16"/>
      <c r="V25" s="16"/>
      <c r="W25" s="16"/>
      <c r="X25" s="16"/>
      <c r="Y25" s="16"/>
      <c r="Z25" s="16"/>
      <c r="AA25" s="16"/>
      <c r="AB25" s="65"/>
      <c r="AC25" s="15"/>
      <c r="AD25" s="84"/>
      <c r="AE25" s="15"/>
    </row>
    <row r="26" spans="1:31">
      <c r="A26" s="8"/>
      <c r="B26" s="14"/>
      <c r="C26" s="268"/>
      <c r="D26" s="101"/>
      <c r="E26" s="97"/>
      <c r="F26" s="17"/>
      <c r="G26" s="47"/>
      <c r="H26" s="12"/>
      <c r="I26" s="11"/>
      <c r="J26" s="50"/>
      <c r="K26" s="31"/>
      <c r="L26" s="31"/>
      <c r="M26" s="36"/>
      <c r="N26" s="84"/>
      <c r="O26" s="15"/>
      <c r="P26" s="87"/>
      <c r="Q26" s="81"/>
      <c r="R26" s="16"/>
      <c r="S26" s="16"/>
      <c r="T26" s="16"/>
      <c r="U26" s="16"/>
      <c r="V26" s="16"/>
      <c r="W26" s="16"/>
      <c r="X26" s="16"/>
      <c r="Y26" s="16"/>
      <c r="Z26" s="16"/>
      <c r="AA26" s="16"/>
      <c r="AB26" s="65"/>
      <c r="AC26" s="15"/>
      <c r="AD26" s="84"/>
      <c r="AE26" s="15"/>
    </row>
    <row r="27" spans="1:31">
      <c r="A27" s="8"/>
      <c r="B27" s="14"/>
      <c r="C27" s="268"/>
      <c r="D27" s="101"/>
      <c r="E27" s="97"/>
      <c r="F27" s="17"/>
      <c r="G27" s="47"/>
      <c r="H27" s="12"/>
      <c r="I27" s="11"/>
      <c r="J27" s="50"/>
      <c r="K27" s="31"/>
      <c r="L27" s="31"/>
      <c r="M27" s="36"/>
      <c r="N27" s="84"/>
      <c r="O27" s="15"/>
      <c r="P27" s="87"/>
      <c r="Q27" s="81"/>
      <c r="R27" s="16"/>
      <c r="S27" s="16"/>
      <c r="T27" s="16"/>
      <c r="U27" s="16"/>
      <c r="V27" s="16"/>
      <c r="W27" s="16"/>
      <c r="X27" s="16"/>
      <c r="Y27" s="16"/>
      <c r="Z27" s="16"/>
      <c r="AA27" s="16"/>
      <c r="AB27" s="65"/>
      <c r="AC27" s="15"/>
      <c r="AD27" s="84"/>
      <c r="AE27" s="15"/>
    </row>
    <row r="28" spans="1:31">
      <c r="A28" s="8"/>
      <c r="B28" s="14"/>
      <c r="C28" s="268"/>
      <c r="D28" s="101"/>
      <c r="E28" s="97"/>
      <c r="F28" s="17"/>
      <c r="G28" s="47"/>
      <c r="H28" s="12"/>
      <c r="I28" s="11"/>
      <c r="J28" s="50"/>
      <c r="K28" s="31"/>
      <c r="L28" s="31"/>
      <c r="M28" s="36"/>
      <c r="N28" s="84"/>
      <c r="O28" s="15"/>
      <c r="P28" s="87"/>
      <c r="Q28" s="81"/>
      <c r="R28" s="16"/>
      <c r="S28" s="16"/>
      <c r="T28" s="16"/>
      <c r="U28" s="16"/>
      <c r="V28" s="16"/>
      <c r="W28" s="16"/>
      <c r="X28" s="16"/>
      <c r="Y28" s="16"/>
      <c r="Z28" s="16"/>
      <c r="AA28" s="16"/>
      <c r="AB28" s="65"/>
      <c r="AC28" s="15"/>
      <c r="AD28" s="84"/>
      <c r="AE28" s="15"/>
    </row>
    <row r="29" spans="1:31">
      <c r="A29" s="8"/>
      <c r="B29" s="14"/>
      <c r="C29" s="268"/>
      <c r="D29" s="101"/>
      <c r="E29" s="97"/>
      <c r="F29" s="17"/>
      <c r="G29" s="47"/>
      <c r="H29" s="12"/>
      <c r="I29" s="11"/>
      <c r="J29" s="50"/>
      <c r="K29" s="31"/>
      <c r="L29" s="31"/>
      <c r="M29" s="36"/>
      <c r="N29" s="84"/>
      <c r="O29" s="15"/>
      <c r="P29" s="87"/>
      <c r="Q29" s="81"/>
      <c r="R29" s="16"/>
      <c r="S29" s="16"/>
      <c r="T29" s="16"/>
      <c r="U29" s="16"/>
      <c r="V29" s="16"/>
      <c r="W29" s="16"/>
      <c r="X29" s="16"/>
      <c r="Y29" s="16"/>
      <c r="Z29" s="16"/>
      <c r="AA29" s="16"/>
      <c r="AB29" s="65"/>
      <c r="AC29" s="15"/>
      <c r="AD29" s="84"/>
      <c r="AE29" s="15"/>
    </row>
    <row r="30" spans="1:31">
      <c r="A30" s="8"/>
      <c r="B30" s="14"/>
      <c r="C30" s="268"/>
      <c r="D30" s="101"/>
      <c r="E30" s="97"/>
      <c r="F30" s="17"/>
      <c r="G30" s="47"/>
      <c r="H30" s="12"/>
      <c r="I30" s="11"/>
      <c r="J30" s="50"/>
      <c r="K30" s="31"/>
      <c r="L30" s="31"/>
      <c r="M30" s="36"/>
      <c r="N30" s="84"/>
      <c r="O30" s="15"/>
      <c r="P30" s="87"/>
      <c r="Q30" s="81"/>
      <c r="R30" s="16"/>
      <c r="S30" s="16"/>
      <c r="T30" s="16"/>
      <c r="U30" s="16"/>
      <c r="V30" s="16"/>
      <c r="W30" s="16"/>
      <c r="X30" s="16"/>
      <c r="Y30" s="16"/>
      <c r="Z30" s="16"/>
      <c r="AA30" s="16"/>
      <c r="AB30" s="65"/>
      <c r="AC30" s="15"/>
      <c r="AD30" s="84"/>
      <c r="AE30" s="15"/>
    </row>
    <row r="31" spans="1:31">
      <c r="A31" s="8"/>
      <c r="B31" s="14"/>
      <c r="C31" s="268"/>
      <c r="D31" s="101"/>
      <c r="E31" s="97"/>
      <c r="F31" s="17"/>
      <c r="G31" s="47"/>
      <c r="H31" s="12"/>
      <c r="I31" s="11"/>
      <c r="J31" s="50"/>
      <c r="K31" s="31"/>
      <c r="L31" s="31"/>
      <c r="M31" s="36"/>
      <c r="N31" s="84"/>
      <c r="O31" s="15"/>
      <c r="P31" s="87"/>
      <c r="Q31" s="81"/>
      <c r="R31" s="16"/>
      <c r="S31" s="16"/>
      <c r="T31" s="16"/>
      <c r="U31" s="16"/>
      <c r="V31" s="16"/>
      <c r="W31" s="16"/>
      <c r="X31" s="16"/>
      <c r="Y31" s="16"/>
      <c r="Z31" s="16"/>
      <c r="AA31" s="16"/>
      <c r="AB31" s="65"/>
      <c r="AC31" s="15"/>
      <c r="AD31" s="84"/>
      <c r="AE31" s="15"/>
    </row>
    <row r="32" spans="1:31">
      <c r="A32" s="8"/>
      <c r="B32" s="14"/>
      <c r="C32" s="268"/>
      <c r="D32" s="101"/>
      <c r="E32" s="97"/>
      <c r="F32" s="17"/>
      <c r="G32" s="47"/>
      <c r="H32" s="12"/>
      <c r="I32" s="11"/>
      <c r="J32" s="50"/>
      <c r="K32" s="31"/>
      <c r="L32" s="31"/>
      <c r="M32" s="36"/>
      <c r="N32" s="84"/>
      <c r="O32" s="15"/>
      <c r="P32" s="87"/>
      <c r="Q32" s="81"/>
      <c r="R32" s="16"/>
      <c r="S32" s="16"/>
      <c r="T32" s="16"/>
      <c r="U32" s="16"/>
      <c r="V32" s="16"/>
      <c r="W32" s="16"/>
      <c r="X32" s="16"/>
      <c r="Y32" s="16"/>
      <c r="Z32" s="16"/>
      <c r="AA32" s="16"/>
      <c r="AB32" s="65"/>
      <c r="AC32" s="15"/>
      <c r="AD32" s="84"/>
      <c r="AE32" s="15"/>
    </row>
    <row r="33" spans="1:31">
      <c r="A33" s="8"/>
      <c r="B33" s="14"/>
      <c r="C33" s="268"/>
      <c r="D33" s="101"/>
      <c r="E33" s="97"/>
      <c r="F33" s="17"/>
      <c r="G33" s="47"/>
      <c r="H33" s="12"/>
      <c r="I33" s="11"/>
      <c r="J33" s="50"/>
      <c r="K33" s="31"/>
      <c r="L33" s="31"/>
      <c r="M33" s="36"/>
      <c r="N33" s="84"/>
      <c r="O33" s="15"/>
      <c r="P33" s="87"/>
      <c r="Q33" s="81"/>
      <c r="R33" s="16"/>
      <c r="S33" s="16"/>
      <c r="T33" s="16"/>
      <c r="U33" s="16"/>
      <c r="V33" s="16"/>
      <c r="W33" s="16"/>
      <c r="X33" s="16"/>
      <c r="Y33" s="16"/>
      <c r="Z33" s="16"/>
      <c r="AA33" s="16"/>
      <c r="AB33" s="65"/>
      <c r="AC33" s="15"/>
      <c r="AD33" s="84"/>
      <c r="AE33" s="15"/>
    </row>
    <row r="34" spans="1:31">
      <c r="A34" s="8"/>
      <c r="B34" s="14"/>
      <c r="C34" s="268"/>
      <c r="D34" s="101"/>
      <c r="E34" s="97"/>
      <c r="F34" s="17"/>
      <c r="G34" s="47"/>
      <c r="H34" s="12"/>
      <c r="I34" s="11"/>
      <c r="J34" s="50"/>
      <c r="K34" s="31"/>
      <c r="L34" s="31"/>
      <c r="M34" s="36"/>
      <c r="N34" s="84"/>
      <c r="O34" s="15"/>
      <c r="P34" s="87"/>
      <c r="Q34" s="81"/>
      <c r="R34" s="16"/>
      <c r="S34" s="16"/>
      <c r="T34" s="16"/>
      <c r="U34" s="16"/>
      <c r="V34" s="16"/>
      <c r="W34" s="16"/>
      <c r="X34" s="16"/>
      <c r="Y34" s="16"/>
      <c r="Z34" s="16"/>
      <c r="AA34" s="16"/>
      <c r="AB34" s="65"/>
      <c r="AC34" s="15"/>
      <c r="AD34" s="84"/>
      <c r="AE34" s="15"/>
    </row>
    <row r="35" spans="1:31">
      <c r="A35" s="8"/>
      <c r="B35" s="14"/>
      <c r="C35" s="268"/>
      <c r="D35" s="101"/>
      <c r="E35" s="97"/>
      <c r="F35" s="17"/>
      <c r="G35" s="47"/>
      <c r="H35" s="12"/>
      <c r="I35" s="11"/>
      <c r="J35" s="50"/>
      <c r="K35" s="31"/>
      <c r="L35" s="31"/>
      <c r="M35" s="36"/>
      <c r="N35" s="84"/>
      <c r="O35" s="15"/>
      <c r="P35" s="87"/>
      <c r="Q35" s="81"/>
      <c r="R35" s="16"/>
      <c r="S35" s="16"/>
      <c r="T35" s="16"/>
      <c r="U35" s="16"/>
      <c r="V35" s="16"/>
      <c r="W35" s="16"/>
      <c r="X35" s="16"/>
      <c r="Y35" s="16"/>
      <c r="Z35" s="16"/>
      <c r="AA35" s="16"/>
      <c r="AB35" s="65"/>
      <c r="AC35" s="15"/>
      <c r="AD35" s="84"/>
      <c r="AE35" s="15"/>
    </row>
    <row r="36" spans="1:31">
      <c r="A36" s="8"/>
      <c r="B36" s="14"/>
      <c r="C36" s="268"/>
      <c r="D36" s="101"/>
      <c r="E36" s="97"/>
      <c r="F36" s="17"/>
      <c r="G36" s="47"/>
      <c r="H36" s="12"/>
      <c r="I36" s="11"/>
      <c r="J36" s="50"/>
      <c r="K36" s="31"/>
      <c r="L36" s="31"/>
      <c r="M36" s="36"/>
      <c r="N36" s="84"/>
      <c r="O36" s="15"/>
      <c r="P36" s="87"/>
      <c r="Q36" s="81"/>
      <c r="R36" s="16"/>
      <c r="S36" s="16"/>
      <c r="T36" s="16"/>
      <c r="U36" s="16"/>
      <c r="V36" s="16"/>
      <c r="W36" s="16"/>
      <c r="X36" s="16"/>
      <c r="Y36" s="16"/>
      <c r="Z36" s="16"/>
      <c r="AA36" s="16"/>
      <c r="AB36" s="65"/>
      <c r="AC36" s="15"/>
      <c r="AD36" s="84"/>
      <c r="AE36" s="15"/>
    </row>
    <row r="37" spans="1:31">
      <c r="A37" s="8"/>
      <c r="B37" s="14"/>
      <c r="C37" s="268"/>
      <c r="D37" s="101"/>
      <c r="E37" s="97"/>
      <c r="F37" s="17"/>
      <c r="G37" s="47"/>
      <c r="H37" s="12"/>
      <c r="I37" s="11"/>
      <c r="J37" s="50"/>
      <c r="K37" s="31"/>
      <c r="L37" s="31"/>
      <c r="M37" s="36"/>
      <c r="N37" s="84"/>
      <c r="O37" s="15"/>
      <c r="P37" s="87"/>
      <c r="Q37" s="81"/>
      <c r="R37" s="16"/>
      <c r="S37" s="16"/>
      <c r="T37" s="16"/>
      <c r="U37" s="16"/>
      <c r="V37" s="16"/>
      <c r="W37" s="16"/>
      <c r="X37" s="16"/>
      <c r="Y37" s="16"/>
      <c r="Z37" s="16"/>
      <c r="AA37" s="16"/>
      <c r="AB37" s="65"/>
      <c r="AC37" s="15"/>
      <c r="AD37" s="84"/>
      <c r="AE37" s="15"/>
    </row>
    <row r="38" spans="1:31">
      <c r="A38" s="8"/>
      <c r="B38" s="14"/>
      <c r="C38" s="268"/>
      <c r="D38" s="101"/>
      <c r="E38" s="97"/>
      <c r="F38" s="17"/>
      <c r="G38" s="47"/>
      <c r="H38" s="12"/>
      <c r="I38" s="11"/>
      <c r="J38" s="50"/>
      <c r="K38" s="31"/>
      <c r="L38" s="31"/>
      <c r="M38" s="36"/>
      <c r="N38" s="84"/>
      <c r="O38" s="15"/>
      <c r="P38" s="87"/>
      <c r="Q38" s="81"/>
      <c r="R38" s="16"/>
      <c r="S38" s="16"/>
      <c r="T38" s="16"/>
      <c r="U38" s="16"/>
      <c r="V38" s="16"/>
      <c r="W38" s="16"/>
      <c r="X38" s="16"/>
      <c r="Y38" s="16"/>
      <c r="Z38" s="16"/>
      <c r="AA38" s="16"/>
      <c r="AB38" s="65"/>
      <c r="AC38" s="15"/>
      <c r="AD38" s="84"/>
      <c r="AE38" s="15"/>
    </row>
    <row r="39" spans="1:31">
      <c r="A39" s="8"/>
      <c r="B39" s="14"/>
      <c r="C39" s="268"/>
      <c r="D39" s="101"/>
      <c r="E39" s="97"/>
      <c r="F39" s="17"/>
      <c r="G39" s="47"/>
      <c r="H39" s="12"/>
      <c r="I39" s="11"/>
      <c r="J39" s="50"/>
      <c r="K39" s="31"/>
      <c r="L39" s="31"/>
      <c r="M39" s="36"/>
      <c r="N39" s="84"/>
      <c r="O39" s="15"/>
      <c r="P39" s="87"/>
      <c r="Q39" s="81"/>
      <c r="R39" s="16"/>
      <c r="S39" s="16"/>
      <c r="T39" s="16"/>
      <c r="U39" s="16"/>
      <c r="V39" s="16"/>
      <c r="W39" s="16"/>
      <c r="X39" s="16"/>
      <c r="Y39" s="16"/>
      <c r="Z39" s="16"/>
      <c r="AA39" s="16"/>
      <c r="AB39" s="65"/>
      <c r="AC39" s="15"/>
      <c r="AD39" s="84"/>
      <c r="AE39" s="15"/>
    </row>
    <row r="40" spans="1:31">
      <c r="A40" s="8"/>
      <c r="B40" s="14"/>
      <c r="C40" s="268"/>
      <c r="D40" s="101"/>
      <c r="E40" s="97"/>
      <c r="F40" s="17"/>
      <c r="G40" s="47"/>
      <c r="H40" s="12"/>
      <c r="I40" s="11"/>
      <c r="J40" s="50"/>
      <c r="K40" s="31"/>
      <c r="L40" s="31"/>
      <c r="M40" s="36"/>
      <c r="N40" s="84"/>
      <c r="O40" s="15"/>
      <c r="P40" s="87"/>
      <c r="Q40" s="81"/>
      <c r="R40" s="16"/>
      <c r="S40" s="16"/>
      <c r="T40" s="16"/>
      <c r="U40" s="16"/>
      <c r="V40" s="16"/>
      <c r="W40" s="16"/>
      <c r="X40" s="16"/>
      <c r="Y40" s="16"/>
      <c r="Z40" s="16"/>
      <c r="AA40" s="16"/>
      <c r="AB40" s="65"/>
      <c r="AC40" s="15"/>
      <c r="AD40" s="84"/>
      <c r="AE40" s="15"/>
    </row>
    <row r="41" spans="1:31">
      <c r="A41" s="8"/>
      <c r="B41" s="14"/>
      <c r="C41" s="268"/>
      <c r="D41" s="101"/>
      <c r="E41" s="97"/>
      <c r="F41" s="17"/>
      <c r="G41" s="47"/>
      <c r="H41" s="12"/>
      <c r="I41" s="11"/>
      <c r="J41" s="50"/>
      <c r="K41" s="31"/>
      <c r="L41" s="31"/>
      <c r="M41" s="36"/>
      <c r="N41" s="84"/>
      <c r="O41" s="15"/>
      <c r="P41" s="87"/>
      <c r="Q41" s="81"/>
      <c r="R41" s="16"/>
      <c r="S41" s="16"/>
      <c r="T41" s="16"/>
      <c r="U41" s="16"/>
      <c r="V41" s="16"/>
      <c r="W41" s="16"/>
      <c r="X41" s="16"/>
      <c r="Y41" s="16"/>
      <c r="Z41" s="16"/>
      <c r="AA41" s="16"/>
      <c r="AB41" s="65"/>
      <c r="AC41" s="15"/>
      <c r="AD41" s="84"/>
      <c r="AE41" s="15"/>
    </row>
    <row r="42" spans="1:31">
      <c r="A42" s="8"/>
      <c r="B42" s="14"/>
      <c r="C42" s="268"/>
      <c r="D42" s="101"/>
      <c r="E42" s="97"/>
      <c r="F42" s="17"/>
      <c r="G42" s="47"/>
      <c r="H42" s="12"/>
      <c r="I42" s="11"/>
      <c r="J42" s="50"/>
      <c r="K42" s="31"/>
      <c r="L42" s="31"/>
      <c r="M42" s="36"/>
      <c r="N42" s="84"/>
      <c r="O42" s="15"/>
      <c r="P42" s="87"/>
      <c r="Q42" s="81"/>
      <c r="R42" s="16"/>
      <c r="S42" s="16"/>
      <c r="T42" s="16"/>
      <c r="U42" s="16"/>
      <c r="V42" s="16"/>
      <c r="W42" s="16"/>
      <c r="X42" s="16"/>
      <c r="Y42" s="16"/>
      <c r="Z42" s="16"/>
      <c r="AA42" s="16"/>
      <c r="AB42" s="65"/>
      <c r="AC42" s="15"/>
      <c r="AD42" s="84"/>
      <c r="AE42" s="15"/>
    </row>
    <row r="43" spans="1:31">
      <c r="A43" s="8"/>
      <c r="B43" s="14"/>
      <c r="C43" s="268"/>
      <c r="D43" s="101"/>
      <c r="E43" s="97"/>
      <c r="F43" s="17"/>
      <c r="G43" s="47"/>
      <c r="H43" s="12"/>
      <c r="I43" s="11"/>
      <c r="J43" s="50"/>
      <c r="K43" s="31"/>
      <c r="L43" s="31"/>
      <c r="M43" s="36"/>
      <c r="N43" s="84"/>
      <c r="O43" s="15"/>
      <c r="P43" s="87"/>
      <c r="Q43" s="81"/>
      <c r="R43" s="16"/>
      <c r="S43" s="16"/>
      <c r="T43" s="16"/>
      <c r="U43" s="16"/>
      <c r="V43" s="16"/>
      <c r="W43" s="16"/>
      <c r="X43" s="16"/>
      <c r="Y43" s="16"/>
      <c r="Z43" s="16"/>
      <c r="AA43" s="16"/>
      <c r="AB43" s="65"/>
      <c r="AC43" s="15"/>
      <c r="AD43" s="84"/>
      <c r="AE43" s="15"/>
    </row>
    <row r="44" spans="1:31">
      <c r="A44" s="8"/>
      <c r="B44" s="14"/>
      <c r="C44" s="268"/>
      <c r="D44" s="101"/>
      <c r="E44" s="97"/>
      <c r="F44" s="17"/>
      <c r="G44" s="47"/>
      <c r="H44" s="12"/>
      <c r="I44" s="11"/>
      <c r="J44" s="50"/>
      <c r="K44" s="31"/>
      <c r="L44" s="31"/>
      <c r="M44" s="36"/>
      <c r="N44" s="84"/>
      <c r="O44" s="15"/>
      <c r="P44" s="87"/>
      <c r="Q44" s="81"/>
      <c r="R44" s="16"/>
      <c r="S44" s="16"/>
      <c r="T44" s="16"/>
      <c r="U44" s="16"/>
      <c r="V44" s="16"/>
      <c r="W44" s="16"/>
      <c r="X44" s="16"/>
      <c r="Y44" s="16"/>
      <c r="Z44" s="16"/>
      <c r="AA44" s="16"/>
      <c r="AB44" s="65"/>
      <c r="AC44" s="15"/>
      <c r="AD44" s="84"/>
      <c r="AE44" s="15"/>
    </row>
    <row r="45" spans="1:31">
      <c r="A45" s="8"/>
      <c r="B45" s="14"/>
      <c r="C45" s="268"/>
      <c r="D45" s="101"/>
      <c r="E45" s="97"/>
      <c r="F45" s="17"/>
      <c r="G45" s="47"/>
      <c r="H45" s="12"/>
      <c r="I45" s="11"/>
      <c r="J45" s="50"/>
      <c r="K45" s="31"/>
      <c r="L45" s="31"/>
      <c r="M45" s="36"/>
      <c r="N45" s="84"/>
      <c r="O45" s="15"/>
      <c r="P45" s="87"/>
      <c r="Q45" s="81"/>
      <c r="R45" s="16"/>
      <c r="S45" s="16"/>
      <c r="T45" s="16"/>
      <c r="U45" s="16"/>
      <c r="V45" s="16"/>
      <c r="W45" s="16"/>
      <c r="X45" s="16"/>
      <c r="Y45" s="16"/>
      <c r="Z45" s="16"/>
      <c r="AA45" s="16"/>
      <c r="AB45" s="65"/>
      <c r="AC45" s="15"/>
      <c r="AD45" s="84"/>
      <c r="AE45" s="15"/>
    </row>
    <row r="46" spans="1:31">
      <c r="A46" s="8"/>
      <c r="B46" s="14"/>
      <c r="C46" s="268"/>
      <c r="D46" s="97"/>
      <c r="E46" s="97"/>
      <c r="F46" s="17"/>
      <c r="G46" s="47"/>
      <c r="H46" s="12"/>
      <c r="I46" s="11"/>
      <c r="J46" s="50"/>
      <c r="K46" s="31"/>
      <c r="L46" s="31"/>
      <c r="M46" s="36"/>
      <c r="N46" s="84"/>
      <c r="O46" s="15"/>
      <c r="P46" s="87"/>
      <c r="Q46" s="81"/>
      <c r="R46" s="16"/>
      <c r="S46" s="16"/>
      <c r="T46" s="16"/>
      <c r="U46" s="16"/>
      <c r="V46" s="16"/>
      <c r="W46" s="16"/>
      <c r="X46" s="16"/>
      <c r="Y46" s="16"/>
      <c r="Z46" s="16"/>
      <c r="AA46" s="16"/>
      <c r="AB46" s="65"/>
      <c r="AC46" s="15"/>
      <c r="AD46" s="84"/>
      <c r="AE46" s="15"/>
    </row>
    <row r="47" spans="1:31">
      <c r="A47" s="8"/>
      <c r="B47" s="14"/>
      <c r="C47" s="268"/>
      <c r="D47" s="97"/>
      <c r="E47" s="97"/>
      <c r="F47" s="17"/>
      <c r="G47" s="47"/>
      <c r="H47" s="12"/>
      <c r="I47" s="11"/>
      <c r="J47" s="50"/>
      <c r="K47" s="31"/>
      <c r="L47" s="31"/>
      <c r="M47" s="36"/>
      <c r="N47" s="84"/>
      <c r="O47" s="15"/>
      <c r="P47" s="87"/>
      <c r="Q47" s="81"/>
      <c r="R47" s="16"/>
      <c r="S47" s="16"/>
      <c r="T47" s="16"/>
      <c r="U47" s="16"/>
      <c r="V47" s="16"/>
      <c r="W47" s="16"/>
      <c r="X47" s="16"/>
      <c r="Y47" s="16"/>
      <c r="Z47" s="16"/>
      <c r="AA47" s="16"/>
      <c r="AB47" s="65"/>
      <c r="AC47" s="15"/>
      <c r="AD47" s="84"/>
      <c r="AE47" s="15"/>
    </row>
    <row r="48" spans="1:31">
      <c r="A48" s="8"/>
      <c r="B48" s="14"/>
      <c r="C48" s="268"/>
      <c r="D48" s="97"/>
      <c r="E48" s="97"/>
      <c r="F48" s="17"/>
      <c r="G48" s="47"/>
      <c r="H48" s="12"/>
      <c r="I48" s="11"/>
      <c r="J48" s="50"/>
      <c r="K48" s="31"/>
      <c r="L48" s="31"/>
      <c r="M48" s="36"/>
      <c r="N48" s="84"/>
      <c r="O48" s="15"/>
      <c r="P48" s="87"/>
      <c r="Q48" s="81"/>
      <c r="R48" s="16"/>
      <c r="S48" s="16"/>
      <c r="T48" s="16"/>
      <c r="U48" s="16"/>
      <c r="V48" s="16"/>
      <c r="W48" s="16"/>
      <c r="X48" s="16"/>
      <c r="Y48" s="16"/>
      <c r="Z48" s="16"/>
      <c r="AA48" s="16"/>
      <c r="AB48" s="65"/>
      <c r="AC48" s="15"/>
      <c r="AD48" s="84"/>
      <c r="AE48" s="15"/>
    </row>
    <row r="49" spans="1:31">
      <c r="A49" s="8"/>
      <c r="B49" s="14"/>
      <c r="C49" s="268"/>
      <c r="D49" s="97"/>
      <c r="E49" s="97"/>
      <c r="F49" s="17"/>
      <c r="G49" s="47"/>
      <c r="H49" s="12"/>
      <c r="I49" s="11"/>
      <c r="J49" s="50"/>
      <c r="K49" s="31"/>
      <c r="L49" s="31"/>
      <c r="M49" s="36"/>
      <c r="N49" s="84"/>
      <c r="O49" s="15"/>
      <c r="P49" s="87"/>
      <c r="Q49" s="81"/>
      <c r="R49" s="16"/>
      <c r="S49" s="16"/>
      <c r="T49" s="16"/>
      <c r="U49" s="16"/>
      <c r="V49" s="16"/>
      <c r="W49" s="16"/>
      <c r="X49" s="16"/>
      <c r="Y49" s="16"/>
      <c r="Z49" s="16"/>
      <c r="AA49" s="16"/>
      <c r="AB49" s="65"/>
      <c r="AC49" s="15"/>
      <c r="AD49" s="84"/>
      <c r="AE49" s="15"/>
    </row>
    <row r="50" spans="1:31">
      <c r="B50" s="14"/>
      <c r="C50" s="268"/>
    </row>
    <row r="51" spans="1:31">
      <c r="A51" s="8"/>
      <c r="B51" s="14"/>
      <c r="C51" s="268"/>
      <c r="D51" s="97"/>
      <c r="E51" s="97"/>
      <c r="F51" s="17"/>
      <c r="G51" s="47"/>
      <c r="H51" s="12"/>
      <c r="I51" s="11"/>
      <c r="J51" s="50"/>
      <c r="K51" s="31"/>
      <c r="L51" s="31"/>
      <c r="M51" s="36"/>
      <c r="N51" s="84"/>
      <c r="O51" s="15"/>
      <c r="P51" s="87"/>
      <c r="Q51" s="81"/>
      <c r="R51" s="16"/>
      <c r="S51" s="16"/>
      <c r="T51" s="16"/>
      <c r="U51" s="16"/>
      <c r="V51" s="16"/>
      <c r="W51" s="16"/>
      <c r="X51" s="16"/>
      <c r="Y51" s="16"/>
      <c r="Z51" s="16"/>
      <c r="AA51" s="16"/>
      <c r="AB51" s="65"/>
      <c r="AC51" s="15"/>
      <c r="AD51" s="84"/>
      <c r="AE51" s="15"/>
    </row>
    <row r="52" spans="1:31">
      <c r="A52" s="8"/>
      <c r="B52" s="14"/>
      <c r="C52" s="268"/>
      <c r="D52" s="97"/>
      <c r="E52" s="97"/>
      <c r="F52" s="17"/>
      <c r="G52" s="47"/>
      <c r="H52" s="12" t="str">
        <f>_xlfn.IFNA(VLOOKUP(G52,'@LIST'!$M$2:$N$481,2,FALSE),"")</f>
        <v/>
      </c>
      <c r="I52" s="11"/>
      <c r="J52" s="50"/>
      <c r="K52" s="31" t="str">
        <f>_xlfn.IFNA(VLOOKUP(J52,'@LIST'!$M$2:$N$481,2,FALSE),"")</f>
        <v/>
      </c>
      <c r="L52" s="31"/>
      <c r="M52" s="36"/>
      <c r="N52" s="84"/>
      <c r="O52" s="15" t="str">
        <f>_xlfn.IFNA(VLOOKUP(N52, '@LIST'!$AO$2:$AP$5, 2, FALSE), "")</f>
        <v/>
      </c>
      <c r="P52" s="87"/>
      <c r="Q52" s="81" t="str">
        <f>_xlfn.IFNA(VLOOKUP(P52, '@LIST'!$S$2:$T$25, 2, FALSE), "")</f>
        <v/>
      </c>
      <c r="R52" s="16" t="str">
        <f>_xlfn.IFNA(VLOOKUP(P52, '@LIST'!$U$2:$U$25, 2, FALSE), "")</f>
        <v/>
      </c>
      <c r="S52" s="16" t="str">
        <f>_xlfn.IFNA(VLOOKUP(P52, '@LIST'!$V$2:$W$25, 2, FALSE), "")</f>
        <v/>
      </c>
      <c r="T52" s="16" t="str">
        <f>_xlfn.IFNA(VLOOKUP(P52, '@LIST'!$X$2:$Y$25, 2, FALSE), "")</f>
        <v/>
      </c>
      <c r="U52" s="16" t="str">
        <f>_xlfn.IFNA(VLOOKUP(P52, '@LIST'!$Z$2:$AA$25, 2, FALSE), "")</f>
        <v/>
      </c>
      <c r="V52" s="16" t="str">
        <f>_xlfn.IFNA(VLOOKUP(P52, '@LIST'!$AB$2:$AC$25, 2, FALSE), "")</f>
        <v/>
      </c>
      <c r="W52" s="16" t="str">
        <f>_xlfn.IFNA(VLOOKUP(P52, '@LIST'!$AD$2:$AE$25, 2, FALSE), "")</f>
        <v/>
      </c>
      <c r="X52" s="16" t="str">
        <f>_xlfn.IFNA(VLOOKUP(P52, '@LIST'!$AF$2:$AG$25, 2, FALSE), "")</f>
        <v/>
      </c>
      <c r="Y52" s="16" t="str">
        <f>_xlfn.IFNA(VLOOKUP(P52, '@LIST'!$AH$2:$AI$25, 2, FALSE), "")</f>
        <v/>
      </c>
      <c r="Z52" s="16" t="str">
        <f>_xlfn.IFNA(VLOOKUP(P52, '@LIST'!$AJ$2:$AK$25, 2, FALSE), "")</f>
        <v/>
      </c>
      <c r="AA52" s="16" t="str">
        <f>_xlfn.IFNA(VLOOKUP(P52, '@LIST'!$AL$2:$AM$25, 2, FALSE), "")</f>
        <v/>
      </c>
      <c r="AB52" s="65"/>
      <c r="AC52" s="15" t="str">
        <f>_xlfn.IFNA(VLOOKUP(AB52, '@LIST'!$AR$2:$AS$4, 2, FALSE), "")</f>
        <v/>
      </c>
      <c r="AD52" s="84"/>
      <c r="AE52" s="15" t="str">
        <f>_xlfn.IFNA(VLOOKUP(AD52, '@LIST'!$AU$2:$AV$4, 2, FALSE), "")</f>
        <v/>
      </c>
    </row>
    <row r="53" spans="1:31">
      <c r="A53" s="8"/>
      <c r="B53" s="14"/>
      <c r="C53" s="268"/>
      <c r="D53" s="97"/>
      <c r="E53" s="97"/>
      <c r="F53" s="17"/>
      <c r="G53" s="47"/>
      <c r="H53" s="12" t="str">
        <f>_xlfn.IFNA(VLOOKUP(G53,'@LIST'!$M$2:$N$481,2,FALSE),"")</f>
        <v/>
      </c>
      <c r="I53" s="11"/>
      <c r="J53" s="50"/>
      <c r="K53" s="31" t="str">
        <f>_xlfn.IFNA(VLOOKUP(J53,'@LIST'!$M$2:$N$481,2,FALSE),"")</f>
        <v/>
      </c>
      <c r="L53" s="31"/>
      <c r="M53" s="36"/>
      <c r="N53" s="84"/>
      <c r="O53" s="15" t="str">
        <f>_xlfn.IFNA(VLOOKUP(N53, '@LIST'!$AO$2:$AP$5, 2, FALSE), "")</f>
        <v/>
      </c>
      <c r="P53" s="87"/>
      <c r="Q53" s="81" t="str">
        <f>_xlfn.IFNA(VLOOKUP(P53, '@LIST'!$S$2:$T$25, 2, FALSE), "")</f>
        <v/>
      </c>
      <c r="R53" s="16" t="str">
        <f>_xlfn.IFNA(VLOOKUP(P53, '@LIST'!$U$2:$U$25, 2, FALSE), "")</f>
        <v/>
      </c>
      <c r="S53" s="16" t="str">
        <f>_xlfn.IFNA(VLOOKUP(P53, '@LIST'!$V$2:$W$25, 2, FALSE), "")</f>
        <v/>
      </c>
      <c r="T53" s="16" t="str">
        <f>_xlfn.IFNA(VLOOKUP(P53, '@LIST'!$X$2:$Y$25, 2, FALSE), "")</f>
        <v/>
      </c>
      <c r="U53" s="16" t="str">
        <f>_xlfn.IFNA(VLOOKUP(P53, '@LIST'!$Z$2:$AA$25, 2, FALSE), "")</f>
        <v/>
      </c>
      <c r="V53" s="16" t="str">
        <f>_xlfn.IFNA(VLOOKUP(P53, '@LIST'!$AB$2:$AC$25, 2, FALSE), "")</f>
        <v/>
      </c>
      <c r="W53" s="16" t="str">
        <f>_xlfn.IFNA(VLOOKUP(P53, '@LIST'!$AD$2:$AE$25, 2, FALSE), "")</f>
        <v/>
      </c>
      <c r="X53" s="16" t="str">
        <f>_xlfn.IFNA(VLOOKUP(P53, '@LIST'!$AF$2:$AG$25, 2, FALSE), "")</f>
        <v/>
      </c>
      <c r="Y53" s="16" t="str">
        <f>_xlfn.IFNA(VLOOKUP(P53, '@LIST'!$AH$2:$AI$25, 2, FALSE), "")</f>
        <v/>
      </c>
      <c r="Z53" s="16" t="str">
        <f>_xlfn.IFNA(VLOOKUP(P53, '@LIST'!$AJ$2:$AK$25, 2, FALSE), "")</f>
        <v/>
      </c>
      <c r="AA53" s="16" t="str">
        <f>_xlfn.IFNA(VLOOKUP(P53, '@LIST'!$AL$2:$AM$25, 2, FALSE), "")</f>
        <v/>
      </c>
      <c r="AB53" s="65"/>
      <c r="AC53" s="15" t="str">
        <f>_xlfn.IFNA(VLOOKUP(AB53, '@LIST'!$AR$2:$AS$4, 2, FALSE), "")</f>
        <v/>
      </c>
      <c r="AD53" s="84"/>
      <c r="AE53" s="15" t="str">
        <f>_xlfn.IFNA(VLOOKUP(AD53, '@LIST'!$AU$2:$AV$4, 2, FALSE), "")</f>
        <v/>
      </c>
    </row>
    <row r="54" spans="1:31">
      <c r="A54" s="8"/>
      <c r="B54" s="14"/>
      <c r="C54" s="268"/>
      <c r="D54" s="97"/>
      <c r="E54" s="97"/>
      <c r="F54" s="17"/>
      <c r="G54" s="47"/>
      <c r="H54" s="12" t="str">
        <f>_xlfn.IFNA(VLOOKUP(G54,'@LIST'!$M$2:$N$481,2,FALSE),"")</f>
        <v/>
      </c>
      <c r="I54" s="11"/>
      <c r="J54" s="50"/>
      <c r="K54" s="31" t="str">
        <f>_xlfn.IFNA(VLOOKUP(J54,'@LIST'!$M$2:$N$481,2,FALSE),"")</f>
        <v/>
      </c>
      <c r="L54" s="31"/>
      <c r="M54" s="36"/>
      <c r="N54" s="84"/>
      <c r="O54" s="15" t="str">
        <f>_xlfn.IFNA(VLOOKUP(N54, '@LIST'!$AO$2:$AP$5, 2, FALSE), "")</f>
        <v/>
      </c>
      <c r="P54" s="87"/>
      <c r="Q54" s="81" t="str">
        <f>_xlfn.IFNA(VLOOKUP(P54, '@LIST'!$S$2:$T$25, 2, FALSE), "")</f>
        <v/>
      </c>
      <c r="R54" s="16" t="str">
        <f>_xlfn.IFNA(VLOOKUP(P54, '@LIST'!$U$2:$U$25, 2, FALSE), "")</f>
        <v/>
      </c>
      <c r="S54" s="16" t="str">
        <f>_xlfn.IFNA(VLOOKUP(P54, '@LIST'!$V$2:$W$25, 2, FALSE), "")</f>
        <v/>
      </c>
      <c r="T54" s="16" t="str">
        <f>_xlfn.IFNA(VLOOKUP(P54, '@LIST'!$X$2:$Y$25, 2, FALSE), "")</f>
        <v/>
      </c>
      <c r="U54" s="16" t="str">
        <f>_xlfn.IFNA(VLOOKUP(P54, '@LIST'!$Z$2:$AA$25, 2, FALSE), "")</f>
        <v/>
      </c>
      <c r="V54" s="16" t="str">
        <f>_xlfn.IFNA(VLOOKUP(P54, '@LIST'!$AB$2:$AC$25, 2, FALSE), "")</f>
        <v/>
      </c>
      <c r="W54" s="16" t="str">
        <f>_xlfn.IFNA(VLOOKUP(P54, '@LIST'!$AD$2:$AE$25, 2, FALSE), "")</f>
        <v/>
      </c>
      <c r="X54" s="16" t="str">
        <f>_xlfn.IFNA(VLOOKUP(P54, '@LIST'!$AF$2:$AG$25, 2, FALSE), "")</f>
        <v/>
      </c>
      <c r="Y54" s="16" t="str">
        <f>_xlfn.IFNA(VLOOKUP(P54, '@LIST'!$AH$2:$AI$25, 2, FALSE), "")</f>
        <v/>
      </c>
      <c r="Z54" s="16" t="str">
        <f>_xlfn.IFNA(VLOOKUP(P54, '@LIST'!$AJ$2:$AK$25, 2, FALSE), "")</f>
        <v/>
      </c>
      <c r="AA54" s="16" t="str">
        <f>_xlfn.IFNA(VLOOKUP(P54, '@LIST'!$AL$2:$AM$25, 2, FALSE), "")</f>
        <v/>
      </c>
      <c r="AB54" s="65"/>
      <c r="AC54" s="15" t="str">
        <f>_xlfn.IFNA(VLOOKUP(AB54, '@LIST'!$AR$2:$AS$4, 2, FALSE), "")</f>
        <v/>
      </c>
      <c r="AD54" s="84"/>
      <c r="AE54" s="15" t="str">
        <f>_xlfn.IFNA(VLOOKUP(AD54, '@LIST'!$AU$2:$AV$4, 2, FALSE), "")</f>
        <v/>
      </c>
    </row>
    <row r="55" spans="1:31">
      <c r="A55" s="8"/>
      <c r="B55" s="14"/>
      <c r="C55" s="268"/>
      <c r="D55" s="97"/>
      <c r="E55" s="97"/>
      <c r="F55" s="17"/>
      <c r="G55" s="47"/>
      <c r="H55" s="12" t="str">
        <f>_xlfn.IFNA(VLOOKUP(G55,'@LIST'!$M$2:$N$481,2,FALSE),"")</f>
        <v/>
      </c>
      <c r="I55" s="11"/>
      <c r="J55" s="50"/>
      <c r="K55" s="31" t="str">
        <f>_xlfn.IFNA(VLOOKUP(J55,'@LIST'!$M$2:$N$481,2,FALSE),"")</f>
        <v/>
      </c>
      <c r="L55" s="31"/>
      <c r="M55" s="36"/>
      <c r="N55" s="84"/>
      <c r="O55" s="15" t="str">
        <f>_xlfn.IFNA(VLOOKUP(N55, '@LIST'!$AO$2:$AP$5, 2, FALSE), "")</f>
        <v/>
      </c>
      <c r="P55" s="87"/>
      <c r="Q55" s="81" t="str">
        <f>_xlfn.IFNA(VLOOKUP(P55, '@LIST'!$S$2:$T$25, 2, FALSE), "")</f>
        <v/>
      </c>
      <c r="R55" s="16" t="str">
        <f>_xlfn.IFNA(VLOOKUP(P55, '@LIST'!$U$2:$U$25, 2, FALSE), "")</f>
        <v/>
      </c>
      <c r="S55" s="16" t="str">
        <f>_xlfn.IFNA(VLOOKUP(P55, '@LIST'!$V$2:$W$25, 2, FALSE), "")</f>
        <v/>
      </c>
      <c r="T55" s="16" t="str">
        <f>_xlfn.IFNA(VLOOKUP(P55, '@LIST'!$X$2:$Y$25, 2, FALSE), "")</f>
        <v/>
      </c>
      <c r="U55" s="16" t="str">
        <f>_xlfn.IFNA(VLOOKUP(P55, '@LIST'!$Z$2:$AA$25, 2, FALSE), "")</f>
        <v/>
      </c>
      <c r="V55" s="16" t="str">
        <f>_xlfn.IFNA(VLOOKUP(P55, '@LIST'!$AB$2:$AC$25, 2, FALSE), "")</f>
        <v/>
      </c>
      <c r="W55" s="16" t="str">
        <f>_xlfn.IFNA(VLOOKUP(P55, '@LIST'!$AD$2:$AE$25, 2, FALSE), "")</f>
        <v/>
      </c>
      <c r="X55" s="16" t="str">
        <f>_xlfn.IFNA(VLOOKUP(P55, '@LIST'!$AF$2:$AG$25, 2, FALSE), "")</f>
        <v/>
      </c>
      <c r="Y55" s="16" t="str">
        <f>_xlfn.IFNA(VLOOKUP(P55, '@LIST'!$AH$2:$AI$25, 2, FALSE), "")</f>
        <v/>
      </c>
      <c r="Z55" s="16" t="str">
        <f>_xlfn.IFNA(VLOOKUP(P55, '@LIST'!$AJ$2:$AK$25, 2, FALSE), "")</f>
        <v/>
      </c>
      <c r="AA55" s="16" t="str">
        <f>_xlfn.IFNA(VLOOKUP(P55, '@LIST'!$AL$2:$AM$25, 2, FALSE), "")</f>
        <v/>
      </c>
      <c r="AB55" s="65"/>
      <c r="AC55" s="15" t="str">
        <f>_xlfn.IFNA(VLOOKUP(AB55, '@LIST'!$AR$2:$AS$4, 2, FALSE), "")</f>
        <v/>
      </c>
      <c r="AD55" s="84"/>
      <c r="AE55" s="15" t="str">
        <f>_xlfn.IFNA(VLOOKUP(AD55, '@LIST'!$AU$2:$AV$4, 2, FALSE), "")</f>
        <v/>
      </c>
    </row>
    <row r="56" spans="1:31">
      <c r="A56" s="8"/>
      <c r="B56" s="14"/>
      <c r="C56" s="268"/>
      <c r="D56" s="97"/>
      <c r="E56" s="97"/>
      <c r="F56" s="17"/>
      <c r="G56" s="47"/>
      <c r="H56" s="12" t="str">
        <f>_xlfn.IFNA(VLOOKUP(G56,'@LIST'!$M$2:$N$481,2,FALSE),"")</f>
        <v/>
      </c>
      <c r="I56" s="11"/>
      <c r="J56" s="50"/>
      <c r="K56" s="31" t="str">
        <f>_xlfn.IFNA(VLOOKUP(J56,'@LIST'!$M$2:$N$481,2,FALSE),"")</f>
        <v/>
      </c>
      <c r="L56" s="31"/>
      <c r="M56" s="36"/>
      <c r="N56" s="84"/>
      <c r="O56" s="15" t="str">
        <f>_xlfn.IFNA(VLOOKUP(N56, '@LIST'!$AO$2:$AP$5, 2, FALSE), "")</f>
        <v/>
      </c>
      <c r="P56" s="87"/>
      <c r="Q56" s="81" t="str">
        <f>_xlfn.IFNA(VLOOKUP(P56, '@LIST'!$S$2:$T$25, 2, FALSE), "")</f>
        <v/>
      </c>
      <c r="R56" s="16" t="str">
        <f>_xlfn.IFNA(VLOOKUP(P56, '@LIST'!$U$2:$U$25, 2, FALSE), "")</f>
        <v/>
      </c>
      <c r="S56" s="16" t="str">
        <f>_xlfn.IFNA(VLOOKUP(P56, '@LIST'!$V$2:$W$25, 2, FALSE), "")</f>
        <v/>
      </c>
      <c r="T56" s="16" t="str">
        <f>_xlfn.IFNA(VLOOKUP(P56, '@LIST'!$X$2:$Y$25, 2, FALSE), "")</f>
        <v/>
      </c>
      <c r="U56" s="16" t="str">
        <f>_xlfn.IFNA(VLOOKUP(P56, '@LIST'!$Z$2:$AA$25, 2, FALSE), "")</f>
        <v/>
      </c>
      <c r="V56" s="16" t="str">
        <f>_xlfn.IFNA(VLOOKUP(P56, '@LIST'!$AB$2:$AC$25, 2, FALSE), "")</f>
        <v/>
      </c>
      <c r="W56" s="16" t="str">
        <f>_xlfn.IFNA(VLOOKUP(P56, '@LIST'!$AD$2:$AE$25, 2, FALSE), "")</f>
        <v/>
      </c>
      <c r="X56" s="16" t="str">
        <f>_xlfn.IFNA(VLOOKUP(P56, '@LIST'!$AF$2:$AG$25, 2, FALSE), "")</f>
        <v/>
      </c>
      <c r="Y56" s="16" t="str">
        <f>_xlfn.IFNA(VLOOKUP(P56, '@LIST'!$AH$2:$AI$25, 2, FALSE), "")</f>
        <v/>
      </c>
      <c r="Z56" s="16" t="str">
        <f>_xlfn.IFNA(VLOOKUP(P56, '@LIST'!$AJ$2:$AK$25, 2, FALSE), "")</f>
        <v/>
      </c>
      <c r="AA56" s="16" t="str">
        <f>_xlfn.IFNA(VLOOKUP(P56, '@LIST'!$AL$2:$AM$25, 2, FALSE), "")</f>
        <v/>
      </c>
      <c r="AB56" s="65"/>
      <c r="AC56" s="15" t="str">
        <f>_xlfn.IFNA(VLOOKUP(AB56, '@LIST'!$AR$2:$AS$4, 2, FALSE), "")</f>
        <v/>
      </c>
      <c r="AD56" s="84"/>
      <c r="AE56" s="15" t="str">
        <f>_xlfn.IFNA(VLOOKUP(AD56, '@LIST'!$AU$2:$AV$4, 2, FALSE), "")</f>
        <v/>
      </c>
    </row>
    <row r="57" spans="1:31">
      <c r="A57" s="8"/>
      <c r="B57" s="14"/>
      <c r="C57" s="268"/>
      <c r="D57" s="97"/>
      <c r="E57" s="97"/>
      <c r="F57" s="17"/>
      <c r="G57" s="47"/>
      <c r="H57" s="12" t="str">
        <f>_xlfn.IFNA(VLOOKUP(G57,'@LIST'!$M$2:$N$481,2,FALSE),"")</f>
        <v/>
      </c>
      <c r="I57" s="11"/>
      <c r="J57" s="50"/>
      <c r="K57" s="31" t="str">
        <f>_xlfn.IFNA(VLOOKUP(J57,'@LIST'!$M$2:$N$481,2,FALSE),"")</f>
        <v/>
      </c>
      <c r="L57" s="31"/>
      <c r="M57" s="36"/>
      <c r="N57" s="84"/>
      <c r="O57" s="15" t="str">
        <f>_xlfn.IFNA(VLOOKUP(N57, '@LIST'!$AO$2:$AP$5, 2, FALSE), "")</f>
        <v/>
      </c>
      <c r="P57" s="87"/>
      <c r="Q57" s="81" t="str">
        <f>_xlfn.IFNA(VLOOKUP(P57, '@LIST'!$S$2:$T$25, 2, FALSE), "")</f>
        <v/>
      </c>
      <c r="R57" s="16" t="str">
        <f>_xlfn.IFNA(VLOOKUP(P57, '@LIST'!$U$2:$U$25, 2, FALSE), "")</f>
        <v/>
      </c>
      <c r="S57" s="16" t="str">
        <f>_xlfn.IFNA(VLOOKUP(P57, '@LIST'!$V$2:$W$25, 2, FALSE), "")</f>
        <v/>
      </c>
      <c r="T57" s="16" t="str">
        <f>_xlfn.IFNA(VLOOKUP(P57, '@LIST'!$X$2:$Y$25, 2, FALSE), "")</f>
        <v/>
      </c>
      <c r="U57" s="16" t="str">
        <f>_xlfn.IFNA(VLOOKUP(P57, '@LIST'!$Z$2:$AA$25, 2, FALSE), "")</f>
        <v/>
      </c>
      <c r="V57" s="16" t="str">
        <f>_xlfn.IFNA(VLOOKUP(P57, '@LIST'!$AB$2:$AC$25, 2, FALSE), "")</f>
        <v/>
      </c>
      <c r="W57" s="16" t="str">
        <f>_xlfn.IFNA(VLOOKUP(P57, '@LIST'!$AD$2:$AE$25, 2, FALSE), "")</f>
        <v/>
      </c>
      <c r="X57" s="16" t="str">
        <f>_xlfn.IFNA(VLOOKUP(P57, '@LIST'!$AF$2:$AG$25, 2, FALSE), "")</f>
        <v/>
      </c>
      <c r="Y57" s="16" t="str">
        <f>_xlfn.IFNA(VLOOKUP(P57, '@LIST'!$AH$2:$AI$25, 2, FALSE), "")</f>
        <v/>
      </c>
      <c r="Z57" s="16" t="str">
        <f>_xlfn.IFNA(VLOOKUP(P57, '@LIST'!$AJ$2:$AK$25, 2, FALSE), "")</f>
        <v/>
      </c>
      <c r="AA57" s="16" t="str">
        <f>_xlfn.IFNA(VLOOKUP(P57, '@LIST'!$AL$2:$AM$25, 2, FALSE), "")</f>
        <v/>
      </c>
      <c r="AB57" s="65"/>
      <c r="AC57" s="15" t="str">
        <f>_xlfn.IFNA(VLOOKUP(AB57, '@LIST'!$AR$2:$AS$4, 2, FALSE), "")</f>
        <v/>
      </c>
      <c r="AD57" s="84"/>
      <c r="AE57" s="15" t="str">
        <f>_xlfn.IFNA(VLOOKUP(AD57, '@LIST'!$AU$2:$AV$4, 2, FALSE), "")</f>
        <v/>
      </c>
    </row>
    <row r="58" spans="1:31">
      <c r="A58" s="8"/>
      <c r="B58" s="14"/>
      <c r="C58" s="268"/>
      <c r="D58" s="97"/>
      <c r="E58" s="97"/>
      <c r="F58" s="17"/>
      <c r="G58" s="47"/>
      <c r="H58" s="12" t="str">
        <f>_xlfn.IFNA(VLOOKUP(G58,'@LIST'!$M$2:$N$481,2,FALSE),"")</f>
        <v/>
      </c>
      <c r="I58" s="11"/>
      <c r="J58" s="50"/>
      <c r="K58" s="31" t="str">
        <f>_xlfn.IFNA(VLOOKUP(J58,'@LIST'!$M$2:$N$481,2,FALSE),"")</f>
        <v/>
      </c>
      <c r="L58" s="31"/>
      <c r="M58" s="36"/>
      <c r="N58" s="84"/>
      <c r="O58" s="15" t="str">
        <f>_xlfn.IFNA(VLOOKUP(N58, '@LIST'!$AO$2:$AP$5, 2, FALSE), "")</f>
        <v/>
      </c>
      <c r="P58" s="87"/>
      <c r="Q58" s="81" t="str">
        <f>_xlfn.IFNA(VLOOKUP(P58, '@LIST'!$S$2:$T$25, 2, FALSE), "")</f>
        <v/>
      </c>
      <c r="R58" s="16" t="str">
        <f>_xlfn.IFNA(VLOOKUP(P58, '@LIST'!$U$2:$U$25, 2, FALSE), "")</f>
        <v/>
      </c>
      <c r="S58" s="16" t="str">
        <f>_xlfn.IFNA(VLOOKUP(P58, '@LIST'!$V$2:$W$25, 2, FALSE), "")</f>
        <v/>
      </c>
      <c r="T58" s="16" t="str">
        <f>_xlfn.IFNA(VLOOKUP(P58, '@LIST'!$X$2:$Y$25, 2, FALSE), "")</f>
        <v/>
      </c>
      <c r="U58" s="16" t="str">
        <f>_xlfn.IFNA(VLOOKUP(P58, '@LIST'!$Z$2:$AA$25, 2, FALSE), "")</f>
        <v/>
      </c>
      <c r="V58" s="16" t="str">
        <f>_xlfn.IFNA(VLOOKUP(P58, '@LIST'!$AB$2:$AC$25, 2, FALSE), "")</f>
        <v/>
      </c>
      <c r="W58" s="16" t="str">
        <f>_xlfn.IFNA(VLOOKUP(P58, '@LIST'!$AD$2:$AE$25, 2, FALSE), "")</f>
        <v/>
      </c>
      <c r="X58" s="16" t="str">
        <f>_xlfn.IFNA(VLOOKUP(P58, '@LIST'!$AF$2:$AG$25, 2, FALSE), "")</f>
        <v/>
      </c>
      <c r="Y58" s="16" t="str">
        <f>_xlfn.IFNA(VLOOKUP(P58, '@LIST'!$AH$2:$AI$25, 2, FALSE), "")</f>
        <v/>
      </c>
      <c r="Z58" s="16" t="str">
        <f>_xlfn.IFNA(VLOOKUP(P58, '@LIST'!$AJ$2:$AK$25, 2, FALSE), "")</f>
        <v/>
      </c>
      <c r="AA58" s="16" t="str">
        <f>_xlfn.IFNA(VLOOKUP(P58, '@LIST'!$AL$2:$AM$25, 2, FALSE), "")</f>
        <v/>
      </c>
      <c r="AB58" s="65"/>
      <c r="AC58" s="15" t="str">
        <f>_xlfn.IFNA(VLOOKUP(AB58, '@LIST'!$AR$2:$AS$4, 2, FALSE), "")</f>
        <v/>
      </c>
      <c r="AD58" s="84"/>
      <c r="AE58" s="15" t="str">
        <f>_xlfn.IFNA(VLOOKUP(AD58, '@LIST'!$AU$2:$AV$4, 2, FALSE), "")</f>
        <v/>
      </c>
    </row>
    <row r="59" spans="1:31">
      <c r="A59" s="8"/>
      <c r="B59" s="14"/>
      <c r="C59" s="268"/>
      <c r="D59" s="97"/>
      <c r="E59" s="97"/>
      <c r="F59" s="17"/>
      <c r="G59" s="47"/>
      <c r="H59" s="12" t="str">
        <f>_xlfn.IFNA(VLOOKUP(G59,'@LIST'!$M$2:$N$481,2,FALSE),"")</f>
        <v/>
      </c>
      <c r="I59" s="11"/>
      <c r="J59" s="50"/>
      <c r="K59" s="31" t="str">
        <f>_xlfn.IFNA(VLOOKUP(J59,'@LIST'!$M$2:$N$481,2,FALSE),"")</f>
        <v/>
      </c>
      <c r="L59" s="31"/>
      <c r="M59" s="36"/>
      <c r="N59" s="84"/>
      <c r="O59" s="15" t="str">
        <f>_xlfn.IFNA(VLOOKUP(N59, '@LIST'!$AO$2:$AP$5, 2, FALSE), "")</f>
        <v/>
      </c>
      <c r="P59" s="87"/>
      <c r="Q59" s="81" t="str">
        <f>_xlfn.IFNA(VLOOKUP(P59, '@LIST'!$S$2:$T$25, 2, FALSE), "")</f>
        <v/>
      </c>
      <c r="R59" s="16" t="str">
        <f>_xlfn.IFNA(VLOOKUP(P59, '@LIST'!$U$2:$U$25, 2, FALSE), "")</f>
        <v/>
      </c>
      <c r="S59" s="16" t="str">
        <f>_xlfn.IFNA(VLOOKUP(P59, '@LIST'!$V$2:$W$25, 2, FALSE), "")</f>
        <v/>
      </c>
      <c r="T59" s="16" t="str">
        <f>_xlfn.IFNA(VLOOKUP(P59, '@LIST'!$X$2:$Y$25, 2, FALSE), "")</f>
        <v/>
      </c>
      <c r="U59" s="16" t="str">
        <f>_xlfn.IFNA(VLOOKUP(P59, '@LIST'!$Z$2:$AA$25, 2, FALSE), "")</f>
        <v/>
      </c>
      <c r="V59" s="16" t="str">
        <f>_xlfn.IFNA(VLOOKUP(P59, '@LIST'!$AB$2:$AC$25, 2, FALSE), "")</f>
        <v/>
      </c>
      <c r="W59" s="16" t="str">
        <f>_xlfn.IFNA(VLOOKUP(P59, '@LIST'!$AD$2:$AE$25, 2, FALSE), "")</f>
        <v/>
      </c>
      <c r="X59" s="16" t="str">
        <f>_xlfn.IFNA(VLOOKUP(P59, '@LIST'!$AF$2:$AG$25, 2, FALSE), "")</f>
        <v/>
      </c>
      <c r="Y59" s="16" t="str">
        <f>_xlfn.IFNA(VLOOKUP(P59, '@LIST'!$AH$2:$AI$25, 2, FALSE), "")</f>
        <v/>
      </c>
      <c r="Z59" s="16" t="str">
        <f>_xlfn.IFNA(VLOOKUP(P59, '@LIST'!$AJ$2:$AK$25, 2, FALSE), "")</f>
        <v/>
      </c>
      <c r="AA59" s="16" t="str">
        <f>_xlfn.IFNA(VLOOKUP(P59, '@LIST'!$AL$2:$AM$25, 2, FALSE), "")</f>
        <v/>
      </c>
      <c r="AB59" s="65"/>
      <c r="AC59" s="15" t="str">
        <f>_xlfn.IFNA(VLOOKUP(AB59, '@LIST'!$AR$2:$AS$4, 2, FALSE), "")</f>
        <v/>
      </c>
      <c r="AD59" s="84"/>
      <c r="AE59" s="15" t="str">
        <f>_xlfn.IFNA(VLOOKUP(AD59, '@LIST'!$AU$2:$AV$4, 2, FALSE), "")</f>
        <v/>
      </c>
    </row>
    <row r="60" spans="1:31">
      <c r="A60" s="8"/>
      <c r="B60" s="14"/>
      <c r="C60" s="268"/>
      <c r="D60" s="97"/>
      <c r="E60" s="97"/>
      <c r="F60" s="17"/>
      <c r="G60" s="47"/>
      <c r="H60" s="12" t="str">
        <f>_xlfn.IFNA(VLOOKUP(G60,'@LIST'!$M$2:$N$481,2,FALSE),"")</f>
        <v/>
      </c>
      <c r="I60" s="11"/>
      <c r="J60" s="50"/>
      <c r="K60" s="31" t="str">
        <f>_xlfn.IFNA(VLOOKUP(J60,'@LIST'!$M$2:$N$481,2,FALSE),"")</f>
        <v/>
      </c>
      <c r="L60" s="31"/>
      <c r="M60" s="36"/>
      <c r="N60" s="84"/>
      <c r="O60" s="15" t="str">
        <f>_xlfn.IFNA(VLOOKUP(N60, '@LIST'!$AO$2:$AP$5, 2, FALSE), "")</f>
        <v/>
      </c>
      <c r="P60" s="87"/>
      <c r="Q60" s="81" t="str">
        <f>_xlfn.IFNA(VLOOKUP(P60, '@LIST'!$S$2:$T$25, 2, FALSE), "")</f>
        <v/>
      </c>
      <c r="R60" s="16" t="str">
        <f>_xlfn.IFNA(VLOOKUP(P60, '@LIST'!$U$2:$U$25, 2, FALSE), "")</f>
        <v/>
      </c>
      <c r="S60" s="16" t="str">
        <f>_xlfn.IFNA(VLOOKUP(P60, '@LIST'!$V$2:$W$25, 2, FALSE), "")</f>
        <v/>
      </c>
      <c r="T60" s="16" t="str">
        <f>_xlfn.IFNA(VLOOKUP(P60, '@LIST'!$X$2:$Y$25, 2, FALSE), "")</f>
        <v/>
      </c>
      <c r="U60" s="16" t="str">
        <f>_xlfn.IFNA(VLOOKUP(P60, '@LIST'!$Z$2:$AA$25, 2, FALSE), "")</f>
        <v/>
      </c>
      <c r="V60" s="16" t="str">
        <f>_xlfn.IFNA(VLOOKUP(P60, '@LIST'!$AB$2:$AC$25, 2, FALSE), "")</f>
        <v/>
      </c>
      <c r="W60" s="16" t="str">
        <f>_xlfn.IFNA(VLOOKUP(P60, '@LIST'!$AD$2:$AE$25, 2, FALSE), "")</f>
        <v/>
      </c>
      <c r="X60" s="16" t="str">
        <f>_xlfn.IFNA(VLOOKUP(P60, '@LIST'!$AF$2:$AG$25, 2, FALSE), "")</f>
        <v/>
      </c>
      <c r="Y60" s="16" t="str">
        <f>_xlfn.IFNA(VLOOKUP(P60, '@LIST'!$AH$2:$AI$25, 2, FALSE), "")</f>
        <v/>
      </c>
      <c r="Z60" s="16" t="str">
        <f>_xlfn.IFNA(VLOOKUP(P60, '@LIST'!$AJ$2:$AK$25, 2, FALSE), "")</f>
        <v/>
      </c>
      <c r="AA60" s="16" t="str">
        <f>_xlfn.IFNA(VLOOKUP(P60, '@LIST'!$AL$2:$AM$25, 2, FALSE), "")</f>
        <v/>
      </c>
      <c r="AB60" s="65"/>
      <c r="AC60" s="15" t="str">
        <f>_xlfn.IFNA(VLOOKUP(AB60, '@LIST'!$AR$2:$AS$4, 2, FALSE), "")</f>
        <v/>
      </c>
      <c r="AD60" s="84"/>
      <c r="AE60" s="15" t="str">
        <f>_xlfn.IFNA(VLOOKUP(AD60, '@LIST'!$AU$2:$AV$4, 2, FALSE), "")</f>
        <v/>
      </c>
    </row>
    <row r="61" spans="1:31">
      <c r="A61" s="8"/>
      <c r="B61" s="14"/>
      <c r="C61" s="268"/>
      <c r="D61" s="97"/>
      <c r="E61" s="97"/>
      <c r="F61" s="17"/>
      <c r="G61" s="47"/>
      <c r="H61" s="12" t="str">
        <f>_xlfn.IFNA(VLOOKUP(G61,'@LIST'!$M$2:$N$481,2,FALSE),"")</f>
        <v/>
      </c>
      <c r="I61" s="11"/>
      <c r="J61" s="50"/>
      <c r="K61" s="31" t="str">
        <f>_xlfn.IFNA(VLOOKUP(J61,'@LIST'!$M$2:$N$481,2,FALSE),"")</f>
        <v/>
      </c>
      <c r="L61" s="31"/>
      <c r="M61" s="36"/>
      <c r="N61" s="84"/>
      <c r="O61" s="15" t="str">
        <f>_xlfn.IFNA(VLOOKUP(N61, '@LIST'!$AO$2:$AP$5, 2, FALSE), "")</f>
        <v/>
      </c>
      <c r="P61" s="87"/>
      <c r="Q61" s="81" t="str">
        <f>_xlfn.IFNA(VLOOKUP(P61, '@LIST'!$S$2:$T$25, 2, FALSE), "")</f>
        <v/>
      </c>
      <c r="R61" s="16" t="str">
        <f>_xlfn.IFNA(VLOOKUP(P61, '@LIST'!$U$2:$U$25, 2, FALSE), "")</f>
        <v/>
      </c>
      <c r="S61" s="16" t="str">
        <f>_xlfn.IFNA(VLOOKUP(P61, '@LIST'!$V$2:$W$25, 2, FALSE), "")</f>
        <v/>
      </c>
      <c r="T61" s="16" t="str">
        <f>_xlfn.IFNA(VLOOKUP(P61, '@LIST'!$X$2:$Y$25, 2, FALSE), "")</f>
        <v/>
      </c>
      <c r="U61" s="16" t="str">
        <f>_xlfn.IFNA(VLOOKUP(P61, '@LIST'!$Z$2:$AA$25, 2, FALSE), "")</f>
        <v/>
      </c>
      <c r="V61" s="16" t="str">
        <f>_xlfn.IFNA(VLOOKUP(P61, '@LIST'!$AB$2:$AC$25, 2, FALSE), "")</f>
        <v/>
      </c>
      <c r="W61" s="16" t="str">
        <f>_xlfn.IFNA(VLOOKUP(P61, '@LIST'!$AD$2:$AE$25, 2, FALSE), "")</f>
        <v/>
      </c>
      <c r="X61" s="16" t="str">
        <f>_xlfn.IFNA(VLOOKUP(P61, '@LIST'!$AF$2:$AG$25, 2, FALSE), "")</f>
        <v/>
      </c>
      <c r="Y61" s="16" t="str">
        <f>_xlfn.IFNA(VLOOKUP(P61, '@LIST'!$AH$2:$AI$25, 2, FALSE), "")</f>
        <v/>
      </c>
      <c r="Z61" s="16" t="str">
        <f>_xlfn.IFNA(VLOOKUP(P61, '@LIST'!$AJ$2:$AK$25, 2, FALSE), "")</f>
        <v/>
      </c>
      <c r="AA61" s="16" t="str">
        <f>_xlfn.IFNA(VLOOKUP(P61, '@LIST'!$AL$2:$AM$25, 2, FALSE), "")</f>
        <v/>
      </c>
      <c r="AB61" s="65"/>
      <c r="AC61" s="15" t="str">
        <f>_xlfn.IFNA(VLOOKUP(AB61, '@LIST'!$AR$2:$AS$4, 2, FALSE), "")</f>
        <v/>
      </c>
      <c r="AD61" s="84"/>
      <c r="AE61" s="15" t="str">
        <f>_xlfn.IFNA(VLOOKUP(AD61, '@LIST'!$AU$2:$AV$4, 2, FALSE), "")</f>
        <v/>
      </c>
    </row>
    <row r="62" spans="1:31">
      <c r="A62" s="8"/>
      <c r="B62" s="14"/>
      <c r="C62" s="268"/>
      <c r="D62" s="97"/>
      <c r="E62" s="97"/>
      <c r="F62" s="17"/>
      <c r="G62" s="47"/>
      <c r="H62" s="12" t="str">
        <f>_xlfn.IFNA(VLOOKUP(G62,'@LIST'!$M$2:$N$481,2,FALSE),"")</f>
        <v/>
      </c>
      <c r="I62" s="11"/>
      <c r="J62" s="50"/>
      <c r="K62" s="31" t="str">
        <f>_xlfn.IFNA(VLOOKUP(J62,'@LIST'!$M$2:$N$481,2,FALSE),"")</f>
        <v/>
      </c>
      <c r="L62" s="31"/>
      <c r="M62" s="36"/>
      <c r="N62" s="84"/>
      <c r="O62" s="15" t="str">
        <f>_xlfn.IFNA(VLOOKUP(N62, '@LIST'!$AO$2:$AP$5, 2, FALSE), "")</f>
        <v/>
      </c>
      <c r="P62" s="87"/>
      <c r="Q62" s="81" t="str">
        <f>_xlfn.IFNA(VLOOKUP(P62, '@LIST'!$S$2:$T$25, 2, FALSE), "")</f>
        <v/>
      </c>
      <c r="R62" s="16" t="str">
        <f>_xlfn.IFNA(VLOOKUP(P62, '@LIST'!$U$2:$U$25, 2, FALSE), "")</f>
        <v/>
      </c>
      <c r="S62" s="16" t="str">
        <f>_xlfn.IFNA(VLOOKUP(P62, '@LIST'!$V$2:$W$25, 2, FALSE), "")</f>
        <v/>
      </c>
      <c r="T62" s="16" t="str">
        <f>_xlfn.IFNA(VLOOKUP(P62, '@LIST'!$X$2:$Y$25, 2, FALSE), "")</f>
        <v/>
      </c>
      <c r="U62" s="16" t="str">
        <f>_xlfn.IFNA(VLOOKUP(P62, '@LIST'!$Z$2:$AA$25, 2, FALSE), "")</f>
        <v/>
      </c>
      <c r="V62" s="16" t="str">
        <f>_xlfn.IFNA(VLOOKUP(P62, '@LIST'!$AB$2:$AC$25, 2, FALSE), "")</f>
        <v/>
      </c>
      <c r="W62" s="16" t="str">
        <f>_xlfn.IFNA(VLOOKUP(P62, '@LIST'!$AD$2:$AE$25, 2, FALSE), "")</f>
        <v/>
      </c>
      <c r="X62" s="16" t="str">
        <f>_xlfn.IFNA(VLOOKUP(P62, '@LIST'!$AF$2:$AG$25, 2, FALSE), "")</f>
        <v/>
      </c>
      <c r="Y62" s="16" t="str">
        <f>_xlfn.IFNA(VLOOKUP(P62, '@LIST'!$AH$2:$AI$25, 2, FALSE), "")</f>
        <v/>
      </c>
      <c r="Z62" s="16" t="str">
        <f>_xlfn.IFNA(VLOOKUP(P62, '@LIST'!$AJ$2:$AK$25, 2, FALSE), "")</f>
        <v/>
      </c>
      <c r="AA62" s="16" t="str">
        <f>_xlfn.IFNA(VLOOKUP(P62, '@LIST'!$AL$2:$AM$25, 2, FALSE), "")</f>
        <v/>
      </c>
      <c r="AB62" s="65"/>
      <c r="AC62" s="15" t="str">
        <f>_xlfn.IFNA(VLOOKUP(AB62, '@LIST'!$AR$2:$AS$4, 2, FALSE), "")</f>
        <v/>
      </c>
      <c r="AD62" s="84"/>
      <c r="AE62" s="15" t="str">
        <f>_xlfn.IFNA(VLOOKUP(AD62, '@LIST'!$AU$2:$AV$4, 2, FALSE), "")</f>
        <v/>
      </c>
    </row>
    <row r="63" spans="1:31">
      <c r="A63" s="8"/>
      <c r="B63" s="14"/>
      <c r="C63" s="268"/>
      <c r="D63" s="97"/>
      <c r="E63" s="97"/>
      <c r="F63" s="17"/>
      <c r="G63" s="47"/>
      <c r="H63" s="12" t="str">
        <f>_xlfn.IFNA(VLOOKUP(G63,'@LIST'!$M$2:$N$481,2,FALSE),"")</f>
        <v/>
      </c>
      <c r="I63" s="11"/>
      <c r="J63" s="50"/>
      <c r="K63" s="31" t="str">
        <f>_xlfn.IFNA(VLOOKUP(J63,'@LIST'!$M$2:$N$481,2,FALSE),"")</f>
        <v/>
      </c>
      <c r="L63" s="31"/>
      <c r="M63" s="36"/>
      <c r="N63" s="84"/>
      <c r="O63" s="15" t="str">
        <f>_xlfn.IFNA(VLOOKUP(N63, '@LIST'!$AO$2:$AP$5, 2, FALSE), "")</f>
        <v/>
      </c>
      <c r="P63" s="87"/>
      <c r="Q63" s="81" t="str">
        <f>_xlfn.IFNA(VLOOKUP(P63, '@LIST'!$S$2:$T$25, 2, FALSE), "")</f>
        <v/>
      </c>
      <c r="R63" s="16" t="str">
        <f>_xlfn.IFNA(VLOOKUP(P63, '@LIST'!$U$2:$U$25, 2, FALSE), "")</f>
        <v/>
      </c>
      <c r="S63" s="16" t="str">
        <f>_xlfn.IFNA(VLOOKUP(P63, '@LIST'!$V$2:$W$25, 2, FALSE), "")</f>
        <v/>
      </c>
      <c r="T63" s="16" t="str">
        <f>_xlfn.IFNA(VLOOKUP(P63, '@LIST'!$X$2:$Y$25, 2, FALSE), "")</f>
        <v/>
      </c>
      <c r="U63" s="16" t="str">
        <f>_xlfn.IFNA(VLOOKUP(P63, '@LIST'!$Z$2:$AA$25, 2, FALSE), "")</f>
        <v/>
      </c>
      <c r="V63" s="16" t="str">
        <f>_xlfn.IFNA(VLOOKUP(P63, '@LIST'!$AB$2:$AC$25, 2, FALSE), "")</f>
        <v/>
      </c>
      <c r="W63" s="16" t="str">
        <f>_xlfn.IFNA(VLOOKUP(P63, '@LIST'!$AD$2:$AE$25, 2, FALSE), "")</f>
        <v/>
      </c>
      <c r="X63" s="16" t="str">
        <f>_xlfn.IFNA(VLOOKUP(P63, '@LIST'!$AF$2:$AG$25, 2, FALSE), "")</f>
        <v/>
      </c>
      <c r="Y63" s="16" t="str">
        <f>_xlfn.IFNA(VLOOKUP(P63, '@LIST'!$AH$2:$AI$25, 2, FALSE), "")</f>
        <v/>
      </c>
      <c r="Z63" s="16" t="str">
        <f>_xlfn.IFNA(VLOOKUP(P63, '@LIST'!$AJ$2:$AK$25, 2, FALSE), "")</f>
        <v/>
      </c>
      <c r="AA63" s="16" t="str">
        <f>_xlfn.IFNA(VLOOKUP(P63, '@LIST'!$AL$2:$AM$25, 2, FALSE), "")</f>
        <v/>
      </c>
      <c r="AB63" s="65"/>
      <c r="AC63" s="15" t="str">
        <f>_xlfn.IFNA(VLOOKUP(AB63, '@LIST'!$AR$2:$AS$4, 2, FALSE), "")</f>
        <v/>
      </c>
      <c r="AD63" s="84"/>
      <c r="AE63" s="15" t="str">
        <f>_xlfn.IFNA(VLOOKUP(AD63, '@LIST'!$AU$2:$AV$4, 2, FALSE), "")</f>
        <v/>
      </c>
    </row>
    <row r="64" spans="1:31">
      <c r="A64" s="8"/>
      <c r="B64" s="14"/>
      <c r="C64" s="268"/>
      <c r="D64" s="97"/>
      <c r="E64" s="97"/>
      <c r="F64" s="17"/>
      <c r="G64" s="47"/>
      <c r="H64" s="12" t="str">
        <f>_xlfn.IFNA(VLOOKUP(G64,'@LIST'!$M$2:$N$481,2,FALSE),"")</f>
        <v/>
      </c>
      <c r="I64" s="11"/>
      <c r="J64" s="50"/>
      <c r="K64" s="31" t="str">
        <f>_xlfn.IFNA(VLOOKUP(J64,'@LIST'!$M$2:$N$481,2,FALSE),"")</f>
        <v/>
      </c>
      <c r="L64" s="31"/>
      <c r="M64" s="36"/>
      <c r="N64" s="84"/>
      <c r="O64" s="15" t="str">
        <f>_xlfn.IFNA(VLOOKUP(N64, '@LIST'!$AO$2:$AP$5, 2, FALSE), "")</f>
        <v/>
      </c>
      <c r="P64" s="87"/>
      <c r="Q64" s="81" t="str">
        <f>_xlfn.IFNA(VLOOKUP(P64, '@LIST'!$S$2:$T$25, 2, FALSE), "")</f>
        <v/>
      </c>
      <c r="R64" s="16" t="str">
        <f>_xlfn.IFNA(VLOOKUP(P64, '@LIST'!$U$2:$U$25, 2, FALSE), "")</f>
        <v/>
      </c>
      <c r="S64" s="16" t="str">
        <f>_xlfn.IFNA(VLOOKUP(P64, '@LIST'!$V$2:$W$25, 2, FALSE), "")</f>
        <v/>
      </c>
      <c r="T64" s="16" t="str">
        <f>_xlfn.IFNA(VLOOKUP(P64, '@LIST'!$X$2:$Y$25, 2, FALSE), "")</f>
        <v/>
      </c>
      <c r="U64" s="16" t="str">
        <f>_xlfn.IFNA(VLOOKUP(P64, '@LIST'!$Z$2:$AA$25, 2, FALSE), "")</f>
        <v/>
      </c>
      <c r="V64" s="16" t="str">
        <f>_xlfn.IFNA(VLOOKUP(P64, '@LIST'!$AB$2:$AC$25, 2, FALSE), "")</f>
        <v/>
      </c>
      <c r="W64" s="16" t="str">
        <f>_xlfn.IFNA(VLOOKUP(P64, '@LIST'!$AD$2:$AE$25, 2, FALSE), "")</f>
        <v/>
      </c>
      <c r="X64" s="16" t="str">
        <f>_xlfn.IFNA(VLOOKUP(P64, '@LIST'!$AF$2:$AG$25, 2, FALSE), "")</f>
        <v/>
      </c>
      <c r="Y64" s="16" t="str">
        <f>_xlfn.IFNA(VLOOKUP(P64, '@LIST'!$AH$2:$AI$25, 2, FALSE), "")</f>
        <v/>
      </c>
      <c r="Z64" s="16" t="str">
        <f>_xlfn.IFNA(VLOOKUP(P64, '@LIST'!$AJ$2:$AK$25, 2, FALSE), "")</f>
        <v/>
      </c>
      <c r="AA64" s="16" t="str">
        <f>_xlfn.IFNA(VLOOKUP(P64, '@LIST'!$AL$2:$AM$25, 2, FALSE), "")</f>
        <v/>
      </c>
      <c r="AB64" s="65"/>
      <c r="AC64" s="15" t="str">
        <f>_xlfn.IFNA(VLOOKUP(AB64, '@LIST'!$AR$2:$AS$4, 2, FALSE), "")</f>
        <v/>
      </c>
      <c r="AD64" s="84"/>
      <c r="AE64" s="15" t="str">
        <f>_xlfn.IFNA(VLOOKUP(AD64, '@LIST'!$AU$2:$AV$4, 2, FALSE), "")</f>
        <v/>
      </c>
    </row>
    <row r="65" spans="1:31">
      <c r="A65" s="8"/>
      <c r="B65" s="14"/>
      <c r="C65" s="268"/>
      <c r="D65" s="97"/>
      <c r="E65" s="97"/>
      <c r="F65" s="17"/>
      <c r="G65" s="47"/>
      <c r="H65" s="12" t="str">
        <f>_xlfn.IFNA(VLOOKUP(G65,'@LIST'!$M$2:$N$481,2,FALSE),"")</f>
        <v/>
      </c>
      <c r="I65" s="11"/>
      <c r="J65" s="50"/>
      <c r="K65" s="31" t="str">
        <f>_xlfn.IFNA(VLOOKUP(J65,'@LIST'!$M$2:$N$481,2,FALSE),"")</f>
        <v/>
      </c>
      <c r="L65" s="31"/>
      <c r="M65" s="36"/>
      <c r="N65" s="84"/>
      <c r="O65" s="15" t="str">
        <f>_xlfn.IFNA(VLOOKUP(N65, '@LIST'!$AO$2:$AP$5, 2, FALSE), "")</f>
        <v/>
      </c>
      <c r="P65" s="87"/>
      <c r="Q65" s="81" t="str">
        <f>_xlfn.IFNA(VLOOKUP(P65, '@LIST'!$S$2:$T$25, 2, FALSE), "")</f>
        <v/>
      </c>
      <c r="R65" s="16" t="str">
        <f>_xlfn.IFNA(VLOOKUP(P65, '@LIST'!$U$2:$U$25, 2, FALSE), "")</f>
        <v/>
      </c>
      <c r="S65" s="16" t="str">
        <f>_xlfn.IFNA(VLOOKUP(P65, '@LIST'!$V$2:$W$25, 2, FALSE), "")</f>
        <v/>
      </c>
      <c r="T65" s="16" t="str">
        <f>_xlfn.IFNA(VLOOKUP(P65, '@LIST'!$X$2:$Y$25, 2, FALSE), "")</f>
        <v/>
      </c>
      <c r="U65" s="16" t="str">
        <f>_xlfn.IFNA(VLOOKUP(P65, '@LIST'!$Z$2:$AA$25, 2, FALSE), "")</f>
        <v/>
      </c>
      <c r="V65" s="16" t="str">
        <f>_xlfn.IFNA(VLOOKUP(P65, '@LIST'!$AB$2:$AC$25, 2, FALSE), "")</f>
        <v/>
      </c>
      <c r="W65" s="16" t="str">
        <f>_xlfn.IFNA(VLOOKUP(P65, '@LIST'!$AD$2:$AE$25, 2, FALSE), "")</f>
        <v/>
      </c>
      <c r="X65" s="16" t="str">
        <f>_xlfn.IFNA(VLOOKUP(P65, '@LIST'!$AF$2:$AG$25, 2, FALSE), "")</f>
        <v/>
      </c>
      <c r="Y65" s="16" t="str">
        <f>_xlfn.IFNA(VLOOKUP(P65, '@LIST'!$AH$2:$AI$25, 2, FALSE), "")</f>
        <v/>
      </c>
      <c r="Z65" s="16" t="str">
        <f>_xlfn.IFNA(VLOOKUP(P65, '@LIST'!$AJ$2:$AK$25, 2, FALSE), "")</f>
        <v/>
      </c>
      <c r="AA65" s="16" t="str">
        <f>_xlfn.IFNA(VLOOKUP(P65, '@LIST'!$AL$2:$AM$25, 2, FALSE), "")</f>
        <v/>
      </c>
      <c r="AB65" s="65"/>
      <c r="AC65" s="15" t="str">
        <f>_xlfn.IFNA(VLOOKUP(AB65, '@LIST'!$AR$2:$AS$4, 2, FALSE), "")</f>
        <v/>
      </c>
      <c r="AD65" s="84"/>
      <c r="AE65" s="15" t="str">
        <f>_xlfn.IFNA(VLOOKUP(AD65, '@LIST'!$AU$2:$AV$4, 2, FALSE), "")</f>
        <v/>
      </c>
    </row>
    <row r="66" spans="1:31">
      <c r="A66" s="8"/>
      <c r="B66" s="14"/>
      <c r="C66" s="268"/>
      <c r="D66" s="97"/>
      <c r="E66" s="97"/>
      <c r="F66" s="17"/>
      <c r="G66" s="47"/>
      <c r="H66" s="12" t="str">
        <f>_xlfn.IFNA(VLOOKUP(G66,'@LIST'!$M$2:$N$481,2,FALSE),"")</f>
        <v/>
      </c>
      <c r="I66" s="11"/>
      <c r="J66" s="50"/>
      <c r="K66" s="31" t="str">
        <f>_xlfn.IFNA(VLOOKUP(J66,'@LIST'!$M$2:$N$481,2,FALSE),"")</f>
        <v/>
      </c>
      <c r="L66" s="31"/>
      <c r="M66" s="36"/>
      <c r="N66" s="84"/>
      <c r="O66" s="15" t="str">
        <f>_xlfn.IFNA(VLOOKUP(N66, '@LIST'!$AO$2:$AP$5, 2, FALSE), "")</f>
        <v/>
      </c>
      <c r="P66" s="87"/>
      <c r="Q66" s="81" t="str">
        <f>_xlfn.IFNA(VLOOKUP(P66, '@LIST'!$S$2:$T$25, 2, FALSE), "")</f>
        <v/>
      </c>
      <c r="R66" s="16" t="str">
        <f>_xlfn.IFNA(VLOOKUP(P66, '@LIST'!$U$2:$U$25, 2, FALSE), "")</f>
        <v/>
      </c>
      <c r="S66" s="16" t="str">
        <f>_xlfn.IFNA(VLOOKUP(P66, '@LIST'!$V$2:$W$25, 2, FALSE), "")</f>
        <v/>
      </c>
      <c r="T66" s="16" t="str">
        <f>_xlfn.IFNA(VLOOKUP(P66, '@LIST'!$X$2:$Y$25, 2, FALSE), "")</f>
        <v/>
      </c>
      <c r="U66" s="16" t="str">
        <f>_xlfn.IFNA(VLOOKUP(P66, '@LIST'!$Z$2:$AA$25, 2, FALSE), "")</f>
        <v/>
      </c>
      <c r="V66" s="16" t="str">
        <f>_xlfn.IFNA(VLOOKUP(P66, '@LIST'!$AB$2:$AC$25, 2, FALSE), "")</f>
        <v/>
      </c>
      <c r="W66" s="16" t="str">
        <f>_xlfn.IFNA(VLOOKUP(P66, '@LIST'!$AD$2:$AE$25, 2, FALSE), "")</f>
        <v/>
      </c>
      <c r="X66" s="16" t="str">
        <f>_xlfn.IFNA(VLOOKUP(P66, '@LIST'!$AF$2:$AG$25, 2, FALSE), "")</f>
        <v/>
      </c>
      <c r="Y66" s="16" t="str">
        <f>_xlfn.IFNA(VLOOKUP(P66, '@LIST'!$AH$2:$AI$25, 2, FALSE), "")</f>
        <v/>
      </c>
      <c r="Z66" s="16" t="str">
        <f>_xlfn.IFNA(VLOOKUP(P66, '@LIST'!$AJ$2:$AK$25, 2, FALSE), "")</f>
        <v/>
      </c>
      <c r="AA66" s="16" t="str">
        <f>_xlfn.IFNA(VLOOKUP(P66, '@LIST'!$AL$2:$AM$25, 2, FALSE), "")</f>
        <v/>
      </c>
      <c r="AB66" s="65"/>
      <c r="AC66" s="15" t="str">
        <f>_xlfn.IFNA(VLOOKUP(AB66, '@LIST'!$AR$2:$AS$4, 2, FALSE), "")</f>
        <v/>
      </c>
      <c r="AD66" s="84"/>
      <c r="AE66" s="15" t="str">
        <f>_xlfn.IFNA(VLOOKUP(AD66, '@LIST'!$AU$2:$AV$4, 2, FALSE), "")</f>
        <v/>
      </c>
    </row>
    <row r="67" spans="1:31">
      <c r="A67" s="8"/>
      <c r="B67" s="14"/>
      <c r="C67" s="268"/>
      <c r="D67" s="97"/>
      <c r="E67" s="97"/>
      <c r="F67" s="17"/>
      <c r="G67" s="47"/>
      <c r="H67" s="12" t="str">
        <f>_xlfn.IFNA(VLOOKUP(G67,'@LIST'!$M$2:$N$481,2,FALSE),"")</f>
        <v/>
      </c>
      <c r="I67" s="11"/>
      <c r="J67" s="50"/>
      <c r="K67" s="31" t="str">
        <f>_xlfn.IFNA(VLOOKUP(J67,'@LIST'!$M$2:$N$481,2,FALSE),"")</f>
        <v/>
      </c>
      <c r="L67" s="31"/>
      <c r="M67" s="36"/>
      <c r="N67" s="84"/>
      <c r="O67" s="15" t="str">
        <f>_xlfn.IFNA(VLOOKUP(N67, '@LIST'!$AO$2:$AP$5, 2, FALSE), "")</f>
        <v/>
      </c>
      <c r="P67" s="87"/>
      <c r="Q67" s="81" t="str">
        <f>_xlfn.IFNA(VLOOKUP(P67, '@LIST'!$S$2:$T$25, 2, FALSE), "")</f>
        <v/>
      </c>
      <c r="R67" s="16" t="str">
        <f>_xlfn.IFNA(VLOOKUP(P67, '@LIST'!$U$2:$U$25, 2, FALSE), "")</f>
        <v/>
      </c>
      <c r="S67" s="16" t="str">
        <f>_xlfn.IFNA(VLOOKUP(P67, '@LIST'!$V$2:$W$25, 2, FALSE), "")</f>
        <v/>
      </c>
      <c r="T67" s="16" t="str">
        <f>_xlfn.IFNA(VLOOKUP(P67, '@LIST'!$X$2:$Y$25, 2, FALSE), "")</f>
        <v/>
      </c>
      <c r="U67" s="16" t="str">
        <f>_xlfn.IFNA(VLOOKUP(P67, '@LIST'!$Z$2:$AA$25, 2, FALSE), "")</f>
        <v/>
      </c>
      <c r="V67" s="16" t="str">
        <f>_xlfn.IFNA(VLOOKUP(P67, '@LIST'!$AB$2:$AC$25, 2, FALSE), "")</f>
        <v/>
      </c>
      <c r="W67" s="16" t="str">
        <f>_xlfn.IFNA(VLOOKUP(P67, '@LIST'!$AD$2:$AE$25, 2, FALSE), "")</f>
        <v/>
      </c>
      <c r="X67" s="16" t="str">
        <f>_xlfn.IFNA(VLOOKUP(P67, '@LIST'!$AF$2:$AG$25, 2, FALSE), "")</f>
        <v/>
      </c>
      <c r="Y67" s="16" t="str">
        <f>_xlfn.IFNA(VLOOKUP(P67, '@LIST'!$AH$2:$AI$25, 2, FALSE), "")</f>
        <v/>
      </c>
      <c r="Z67" s="16" t="str">
        <f>_xlfn.IFNA(VLOOKUP(P67, '@LIST'!$AJ$2:$AK$25, 2, FALSE), "")</f>
        <v/>
      </c>
      <c r="AA67" s="16" t="str">
        <f>_xlfn.IFNA(VLOOKUP(P67, '@LIST'!$AL$2:$AM$25, 2, FALSE), "")</f>
        <v/>
      </c>
      <c r="AB67" s="65"/>
      <c r="AC67" s="15" t="str">
        <f>_xlfn.IFNA(VLOOKUP(AB67, '@LIST'!$AR$2:$AS$4, 2, FALSE), "")</f>
        <v/>
      </c>
      <c r="AD67" s="84"/>
      <c r="AE67" s="15" t="str">
        <f>_xlfn.IFNA(VLOOKUP(AD67, '@LIST'!$AU$2:$AV$4, 2, FALSE), "")</f>
        <v/>
      </c>
    </row>
    <row r="68" spans="1:31">
      <c r="A68" s="8"/>
      <c r="B68" s="14"/>
      <c r="C68" s="268"/>
      <c r="D68" s="97"/>
      <c r="E68" s="97"/>
      <c r="F68" s="17"/>
      <c r="G68" s="47"/>
      <c r="H68" s="12" t="str">
        <f>_xlfn.IFNA(VLOOKUP(G68,'@LIST'!$M$2:$N$481,2,FALSE),"")</f>
        <v/>
      </c>
      <c r="I68" s="11"/>
      <c r="J68" s="50"/>
      <c r="K68" s="31" t="str">
        <f>_xlfn.IFNA(VLOOKUP(J68,'@LIST'!$M$2:$N$481,2,FALSE),"")</f>
        <v/>
      </c>
      <c r="L68" s="31"/>
      <c r="M68" s="36"/>
      <c r="N68" s="84"/>
      <c r="O68" s="15" t="str">
        <f>_xlfn.IFNA(VLOOKUP(N68, '@LIST'!$AO$2:$AP$5, 2, FALSE), "")</f>
        <v/>
      </c>
      <c r="P68" s="87"/>
      <c r="Q68" s="81" t="str">
        <f>_xlfn.IFNA(VLOOKUP(P68, '@LIST'!$S$2:$T$25, 2, FALSE), "")</f>
        <v/>
      </c>
      <c r="R68" s="16" t="str">
        <f>_xlfn.IFNA(VLOOKUP(P68, '@LIST'!$U$2:$U$25, 2, FALSE), "")</f>
        <v/>
      </c>
      <c r="S68" s="16" t="str">
        <f>_xlfn.IFNA(VLOOKUP(P68, '@LIST'!$V$2:$W$25, 2, FALSE), "")</f>
        <v/>
      </c>
      <c r="T68" s="16" t="str">
        <f>_xlfn.IFNA(VLOOKUP(P68, '@LIST'!$X$2:$Y$25, 2, FALSE), "")</f>
        <v/>
      </c>
      <c r="U68" s="16" t="str">
        <f>_xlfn.IFNA(VLOOKUP(P68, '@LIST'!$Z$2:$AA$25, 2, FALSE), "")</f>
        <v/>
      </c>
      <c r="V68" s="16" t="str">
        <f>_xlfn.IFNA(VLOOKUP(P68, '@LIST'!$AB$2:$AC$25, 2, FALSE), "")</f>
        <v/>
      </c>
      <c r="W68" s="16" t="str">
        <f>_xlfn.IFNA(VLOOKUP(P68, '@LIST'!$AD$2:$AE$25, 2, FALSE), "")</f>
        <v/>
      </c>
      <c r="X68" s="16" t="str">
        <f>_xlfn.IFNA(VLOOKUP(P68, '@LIST'!$AF$2:$AG$25, 2, FALSE), "")</f>
        <v/>
      </c>
      <c r="Y68" s="16" t="str">
        <f>_xlfn.IFNA(VLOOKUP(P68, '@LIST'!$AH$2:$AI$25, 2, FALSE), "")</f>
        <v/>
      </c>
      <c r="Z68" s="16" t="str">
        <f>_xlfn.IFNA(VLOOKUP(P68, '@LIST'!$AJ$2:$AK$25, 2, FALSE), "")</f>
        <v/>
      </c>
      <c r="AA68" s="16" t="str">
        <f>_xlfn.IFNA(VLOOKUP(P68, '@LIST'!$AL$2:$AM$25, 2, FALSE), "")</f>
        <v/>
      </c>
      <c r="AB68" s="65"/>
      <c r="AC68" s="15" t="str">
        <f>_xlfn.IFNA(VLOOKUP(AB68, '@LIST'!$AR$2:$AS$4, 2, FALSE), "")</f>
        <v/>
      </c>
      <c r="AD68" s="84"/>
      <c r="AE68" s="15" t="str">
        <f>_xlfn.IFNA(VLOOKUP(AD68, '@LIST'!$AU$2:$AV$4, 2, FALSE), "")</f>
        <v/>
      </c>
    </row>
    <row r="69" spans="1:31">
      <c r="A69" s="8"/>
      <c r="B69" s="14"/>
      <c r="C69" s="268"/>
      <c r="D69" s="97"/>
      <c r="E69" s="97"/>
      <c r="F69" s="17"/>
      <c r="G69" s="47"/>
      <c r="H69" s="12" t="str">
        <f>_xlfn.IFNA(VLOOKUP(G69,'@LIST'!$M$2:$N$481,2,FALSE),"")</f>
        <v/>
      </c>
      <c r="I69" s="11"/>
      <c r="J69" s="50"/>
      <c r="K69" s="31" t="str">
        <f>_xlfn.IFNA(VLOOKUP(J69,'@LIST'!$M$2:$N$481,2,FALSE),"")</f>
        <v/>
      </c>
      <c r="L69" s="31"/>
      <c r="M69" s="36"/>
      <c r="N69" s="84"/>
      <c r="O69" s="15" t="str">
        <f>_xlfn.IFNA(VLOOKUP(N69, '@LIST'!$AO$2:$AP$5, 2, FALSE), "")</f>
        <v/>
      </c>
      <c r="P69" s="87"/>
      <c r="Q69" s="81" t="str">
        <f>_xlfn.IFNA(VLOOKUP(P69, '@LIST'!$S$2:$T$25, 2, FALSE), "")</f>
        <v/>
      </c>
      <c r="R69" s="16" t="str">
        <f>_xlfn.IFNA(VLOOKUP(P69, '@LIST'!$U$2:$U$25, 2, FALSE), "")</f>
        <v/>
      </c>
      <c r="S69" s="16" t="str">
        <f>_xlfn.IFNA(VLOOKUP(P69, '@LIST'!$V$2:$W$25, 2, FALSE), "")</f>
        <v/>
      </c>
      <c r="T69" s="16" t="str">
        <f>_xlfn.IFNA(VLOOKUP(P69, '@LIST'!$X$2:$Y$25, 2, FALSE), "")</f>
        <v/>
      </c>
      <c r="U69" s="16" t="str">
        <f>_xlfn.IFNA(VLOOKUP(P69, '@LIST'!$Z$2:$AA$25, 2, FALSE), "")</f>
        <v/>
      </c>
      <c r="V69" s="16" t="str">
        <f>_xlfn.IFNA(VLOOKUP(P69, '@LIST'!$AB$2:$AC$25, 2, FALSE), "")</f>
        <v/>
      </c>
      <c r="W69" s="16" t="str">
        <f>_xlfn.IFNA(VLOOKUP(P69, '@LIST'!$AD$2:$AE$25, 2, FALSE), "")</f>
        <v/>
      </c>
      <c r="X69" s="16" t="str">
        <f>_xlfn.IFNA(VLOOKUP(P69, '@LIST'!$AF$2:$AG$25, 2, FALSE), "")</f>
        <v/>
      </c>
      <c r="Y69" s="16" t="str">
        <f>_xlfn.IFNA(VLOOKUP(P69, '@LIST'!$AH$2:$AI$25, 2, FALSE), "")</f>
        <v/>
      </c>
      <c r="Z69" s="16" t="str">
        <f>_xlfn.IFNA(VLOOKUP(P69, '@LIST'!$AJ$2:$AK$25, 2, FALSE), "")</f>
        <v/>
      </c>
      <c r="AA69" s="16" t="str">
        <f>_xlfn.IFNA(VLOOKUP(P69, '@LIST'!$AL$2:$AM$25, 2, FALSE), "")</f>
        <v/>
      </c>
      <c r="AB69" s="65"/>
      <c r="AC69" s="15" t="str">
        <f>_xlfn.IFNA(VLOOKUP(AB69, '@LIST'!$AR$2:$AS$4, 2, FALSE), "")</f>
        <v/>
      </c>
      <c r="AD69" s="84"/>
      <c r="AE69" s="15" t="str">
        <f>_xlfn.IFNA(VLOOKUP(AD69, '@LIST'!$AU$2:$AV$4, 2, FALSE), "")</f>
        <v/>
      </c>
    </row>
    <row r="70" spans="1:31">
      <c r="A70" s="8"/>
      <c r="B70" s="14"/>
      <c r="C70" s="268"/>
      <c r="D70" s="97"/>
      <c r="E70" s="97"/>
      <c r="F70" s="17"/>
      <c r="G70" s="47"/>
      <c r="H70" s="12" t="str">
        <f>_xlfn.IFNA(VLOOKUP(G70,'@LIST'!$M$2:$N$481,2,FALSE),"")</f>
        <v/>
      </c>
      <c r="I70" s="11"/>
      <c r="J70" s="50"/>
      <c r="K70" s="31" t="str">
        <f>_xlfn.IFNA(VLOOKUP(J70,'@LIST'!$M$2:$N$481,2,FALSE),"")</f>
        <v/>
      </c>
      <c r="L70" s="31"/>
      <c r="M70" s="36"/>
      <c r="N70" s="84"/>
      <c r="O70" s="15" t="str">
        <f>_xlfn.IFNA(VLOOKUP(N70, '@LIST'!$AO$2:$AP$5, 2, FALSE), "")</f>
        <v/>
      </c>
      <c r="P70" s="87"/>
      <c r="Q70" s="81" t="str">
        <f>_xlfn.IFNA(VLOOKUP(P70, '@LIST'!$S$2:$T$25, 2, FALSE), "")</f>
        <v/>
      </c>
      <c r="R70" s="16" t="str">
        <f>_xlfn.IFNA(VLOOKUP(P70, '@LIST'!$U$2:$U$25, 2, FALSE), "")</f>
        <v/>
      </c>
      <c r="S70" s="16" t="str">
        <f>_xlfn.IFNA(VLOOKUP(P70, '@LIST'!$V$2:$W$25, 2, FALSE), "")</f>
        <v/>
      </c>
      <c r="T70" s="16" t="str">
        <f>_xlfn.IFNA(VLOOKUP(P70, '@LIST'!$X$2:$Y$25, 2, FALSE), "")</f>
        <v/>
      </c>
      <c r="U70" s="16" t="str">
        <f>_xlfn.IFNA(VLOOKUP(P70, '@LIST'!$Z$2:$AA$25, 2, FALSE), "")</f>
        <v/>
      </c>
      <c r="V70" s="16" t="str">
        <f>_xlfn.IFNA(VLOOKUP(P70, '@LIST'!$AB$2:$AC$25, 2, FALSE), "")</f>
        <v/>
      </c>
      <c r="W70" s="16" t="str">
        <f>_xlfn.IFNA(VLOOKUP(P70, '@LIST'!$AD$2:$AE$25, 2, FALSE), "")</f>
        <v/>
      </c>
      <c r="X70" s="16" t="str">
        <f>_xlfn.IFNA(VLOOKUP(P70, '@LIST'!$AF$2:$AG$25, 2, FALSE), "")</f>
        <v/>
      </c>
      <c r="Y70" s="16" t="str">
        <f>_xlfn.IFNA(VLOOKUP(P70, '@LIST'!$AH$2:$AI$25, 2, FALSE), "")</f>
        <v/>
      </c>
      <c r="Z70" s="16" t="str">
        <f>_xlfn.IFNA(VLOOKUP(P70, '@LIST'!$AJ$2:$AK$25, 2, FALSE), "")</f>
        <v/>
      </c>
      <c r="AA70" s="16" t="str">
        <f>_xlfn.IFNA(VLOOKUP(P70, '@LIST'!$AL$2:$AM$25, 2, FALSE), "")</f>
        <v/>
      </c>
      <c r="AB70" s="65"/>
      <c r="AC70" s="15" t="str">
        <f>_xlfn.IFNA(VLOOKUP(AB70, '@LIST'!$AR$2:$AS$4, 2, FALSE), "")</f>
        <v/>
      </c>
      <c r="AD70" s="84"/>
      <c r="AE70" s="15" t="str">
        <f>_xlfn.IFNA(VLOOKUP(AD70, '@LIST'!$AU$2:$AV$4, 2, FALSE), "")</f>
        <v/>
      </c>
    </row>
    <row r="71" spans="1:31">
      <c r="A71" s="8"/>
      <c r="B71" s="14" t="str">
        <f>_xlfn.IFNA(VLOOKUP(A71, '@LIST'!$A$8:$B$8, 2, FALSE), "")</f>
        <v/>
      </c>
      <c r="C71" s="268"/>
      <c r="D71" s="97"/>
      <c r="E71" s="97"/>
      <c r="F71" s="17"/>
      <c r="G71" s="47"/>
      <c r="H71" s="12" t="str">
        <f>_xlfn.IFNA(VLOOKUP(G71,'@LIST'!$M$2:$N$481,2,FALSE),"")</f>
        <v/>
      </c>
      <c r="I71" s="11"/>
      <c r="J71" s="50"/>
      <c r="K71" s="31" t="str">
        <f>_xlfn.IFNA(VLOOKUP(J71,'@LIST'!$M$2:$N$481,2,FALSE),"")</f>
        <v/>
      </c>
      <c r="L71" s="31"/>
      <c r="M71" s="36"/>
      <c r="N71" s="84"/>
      <c r="O71" s="15" t="str">
        <f>_xlfn.IFNA(VLOOKUP(N71, '@LIST'!$AO$2:$AP$5, 2, FALSE), "")</f>
        <v/>
      </c>
      <c r="P71" s="87"/>
      <c r="Q71" s="81" t="str">
        <f>_xlfn.IFNA(VLOOKUP(P71, '@LIST'!$S$2:$T$25, 2, FALSE), "")</f>
        <v/>
      </c>
      <c r="R71" s="16" t="str">
        <f>_xlfn.IFNA(VLOOKUP(P71, '@LIST'!$U$2:$U$25, 2, FALSE), "")</f>
        <v/>
      </c>
      <c r="S71" s="16" t="str">
        <f>_xlfn.IFNA(VLOOKUP(P71, '@LIST'!$V$2:$W$25, 2, FALSE), "")</f>
        <v/>
      </c>
      <c r="T71" s="16" t="str">
        <f>_xlfn.IFNA(VLOOKUP(P71, '@LIST'!$X$2:$Y$25, 2, FALSE), "")</f>
        <v/>
      </c>
      <c r="U71" s="16" t="str">
        <f>_xlfn.IFNA(VLOOKUP(P71, '@LIST'!$Z$2:$AA$25, 2, FALSE), "")</f>
        <v/>
      </c>
      <c r="V71" s="16" t="str">
        <f>_xlfn.IFNA(VLOOKUP(P71, '@LIST'!$AB$2:$AC$25, 2, FALSE), "")</f>
        <v/>
      </c>
      <c r="W71" s="16" t="str">
        <f>_xlfn.IFNA(VLOOKUP(P71, '@LIST'!$AD$2:$AE$25, 2, FALSE), "")</f>
        <v/>
      </c>
      <c r="X71" s="16" t="str">
        <f>_xlfn.IFNA(VLOOKUP(P71, '@LIST'!$AF$2:$AG$25, 2, FALSE), "")</f>
        <v/>
      </c>
      <c r="Y71" s="16" t="str">
        <f>_xlfn.IFNA(VLOOKUP(P71, '@LIST'!$AH$2:$AI$25, 2, FALSE), "")</f>
        <v/>
      </c>
      <c r="Z71" s="16" t="str">
        <f>_xlfn.IFNA(VLOOKUP(P71, '@LIST'!$AJ$2:$AK$25, 2, FALSE), "")</f>
        <v/>
      </c>
      <c r="AA71" s="16" t="str">
        <f>_xlfn.IFNA(VLOOKUP(P71, '@LIST'!$AL$2:$AM$25, 2, FALSE), "")</f>
        <v/>
      </c>
      <c r="AB71" s="65"/>
      <c r="AC71" s="15" t="str">
        <f>_xlfn.IFNA(VLOOKUP(AB71, '@LIST'!$AR$2:$AS$4, 2, FALSE), "")</f>
        <v/>
      </c>
      <c r="AD71" s="84"/>
      <c r="AE71" s="15" t="str">
        <f>_xlfn.IFNA(VLOOKUP(AD71, '@LIST'!$AU$2:$AV$4, 2, FALSE), "")</f>
        <v/>
      </c>
    </row>
    <row r="72" spans="1:31">
      <c r="A72" s="8"/>
      <c r="B72" s="14" t="str">
        <f>_xlfn.IFNA(VLOOKUP(A72, '@LIST'!$A$8:$B$8, 2, FALSE), "")</f>
        <v/>
      </c>
      <c r="C72" s="268"/>
      <c r="D72" s="97"/>
      <c r="E72" s="97"/>
      <c r="F72" s="17"/>
      <c r="G72" s="47"/>
      <c r="H72" s="12" t="str">
        <f>_xlfn.IFNA(VLOOKUP(G72,'@LIST'!$M$2:$N$481,2,FALSE),"")</f>
        <v/>
      </c>
      <c r="I72" s="11"/>
      <c r="J72" s="50"/>
      <c r="K72" s="31" t="str">
        <f>_xlfn.IFNA(VLOOKUP(J72,'@LIST'!$M$2:$N$481,2,FALSE),"")</f>
        <v/>
      </c>
      <c r="L72" s="31"/>
      <c r="M72" s="36"/>
      <c r="N72" s="84"/>
      <c r="O72" s="15" t="str">
        <f>_xlfn.IFNA(VLOOKUP(N72, '@LIST'!$AO$2:$AP$5, 2, FALSE), "")</f>
        <v/>
      </c>
      <c r="P72" s="87"/>
      <c r="Q72" s="81" t="str">
        <f>_xlfn.IFNA(VLOOKUP(P72, '@LIST'!$S$2:$T$25, 2, FALSE), "")</f>
        <v/>
      </c>
      <c r="R72" s="16" t="str">
        <f>_xlfn.IFNA(VLOOKUP(P72, '@LIST'!$U$2:$U$25, 2, FALSE), "")</f>
        <v/>
      </c>
      <c r="S72" s="16" t="str">
        <f>_xlfn.IFNA(VLOOKUP(P72, '@LIST'!$V$2:$W$25, 2, FALSE), "")</f>
        <v/>
      </c>
      <c r="T72" s="16" t="str">
        <f>_xlfn.IFNA(VLOOKUP(P72, '@LIST'!$X$2:$Y$25, 2, FALSE), "")</f>
        <v/>
      </c>
      <c r="U72" s="16" t="str">
        <f>_xlfn.IFNA(VLOOKUP(P72, '@LIST'!$Z$2:$AA$25, 2, FALSE), "")</f>
        <v/>
      </c>
      <c r="V72" s="16" t="str">
        <f>_xlfn.IFNA(VLOOKUP(P72, '@LIST'!$AB$2:$AC$25, 2, FALSE), "")</f>
        <v/>
      </c>
      <c r="W72" s="16" t="str">
        <f>_xlfn.IFNA(VLOOKUP(P72, '@LIST'!$AD$2:$AE$25, 2, FALSE), "")</f>
        <v/>
      </c>
      <c r="X72" s="16" t="str">
        <f>_xlfn.IFNA(VLOOKUP(P72, '@LIST'!$AF$2:$AG$25, 2, FALSE), "")</f>
        <v/>
      </c>
      <c r="Y72" s="16" t="str">
        <f>_xlfn.IFNA(VLOOKUP(P72, '@LIST'!$AH$2:$AI$25, 2, FALSE), "")</f>
        <v/>
      </c>
      <c r="Z72" s="16" t="str">
        <f>_xlfn.IFNA(VLOOKUP(P72, '@LIST'!$AJ$2:$AK$25, 2, FALSE), "")</f>
        <v/>
      </c>
      <c r="AA72" s="16" t="str">
        <f>_xlfn.IFNA(VLOOKUP(P72, '@LIST'!$AL$2:$AM$25, 2, FALSE), "")</f>
        <v/>
      </c>
      <c r="AB72" s="65"/>
      <c r="AC72" s="15" t="str">
        <f>_xlfn.IFNA(VLOOKUP(AB72, '@LIST'!$AR$2:$AS$4, 2, FALSE), "")</f>
        <v/>
      </c>
      <c r="AD72" s="84"/>
      <c r="AE72" s="15" t="str">
        <f>_xlfn.IFNA(VLOOKUP(AD72, '@LIST'!$AU$2:$AV$4, 2, FALSE), "")</f>
        <v/>
      </c>
    </row>
    <row r="73" spans="1:31">
      <c r="A73" s="8"/>
      <c r="B73" s="14" t="str">
        <f>_xlfn.IFNA(VLOOKUP(A73, '@LIST'!$A$8:$B$8, 2, FALSE), "")</f>
        <v/>
      </c>
      <c r="C73" s="268"/>
      <c r="D73" s="97"/>
      <c r="E73" s="97"/>
      <c r="F73" s="17"/>
      <c r="G73" s="47"/>
      <c r="H73" s="12" t="str">
        <f>_xlfn.IFNA(VLOOKUP(G73,'@LIST'!$M$2:$N$481,2,FALSE),"")</f>
        <v/>
      </c>
      <c r="I73" s="11"/>
      <c r="J73" s="50"/>
      <c r="K73" s="31" t="str">
        <f>_xlfn.IFNA(VLOOKUP(J73,'@LIST'!$M$2:$N$481,2,FALSE),"")</f>
        <v/>
      </c>
      <c r="L73" s="31"/>
      <c r="M73" s="36"/>
      <c r="N73" s="84"/>
      <c r="O73" s="15" t="str">
        <f>_xlfn.IFNA(VLOOKUP(N73, '@LIST'!$AO$2:$AP$5, 2, FALSE), "")</f>
        <v/>
      </c>
      <c r="P73" s="87"/>
      <c r="Q73" s="81" t="str">
        <f>_xlfn.IFNA(VLOOKUP(P73, '@LIST'!$S$2:$T$25, 2, FALSE), "")</f>
        <v/>
      </c>
      <c r="R73" s="16" t="str">
        <f>_xlfn.IFNA(VLOOKUP(P73, '@LIST'!$U$2:$U$25, 2, FALSE), "")</f>
        <v/>
      </c>
      <c r="S73" s="16" t="str">
        <f>_xlfn.IFNA(VLOOKUP(P73, '@LIST'!$V$2:$W$25, 2, FALSE), "")</f>
        <v/>
      </c>
      <c r="T73" s="16" t="str">
        <f>_xlfn.IFNA(VLOOKUP(P73, '@LIST'!$X$2:$Y$25, 2, FALSE), "")</f>
        <v/>
      </c>
      <c r="U73" s="16" t="str">
        <f>_xlfn.IFNA(VLOOKUP(P73, '@LIST'!$Z$2:$AA$25, 2, FALSE), "")</f>
        <v/>
      </c>
      <c r="V73" s="16" t="str">
        <f>_xlfn.IFNA(VLOOKUP(P73, '@LIST'!$AB$2:$AC$25, 2, FALSE), "")</f>
        <v/>
      </c>
      <c r="W73" s="16" t="str">
        <f>_xlfn.IFNA(VLOOKUP(P73, '@LIST'!$AD$2:$AE$25, 2, FALSE), "")</f>
        <v/>
      </c>
      <c r="X73" s="16" t="str">
        <f>_xlfn.IFNA(VLOOKUP(P73, '@LIST'!$AF$2:$AG$25, 2, FALSE), "")</f>
        <v/>
      </c>
      <c r="Y73" s="16" t="str">
        <f>_xlfn.IFNA(VLOOKUP(P73, '@LIST'!$AH$2:$AI$25, 2, FALSE), "")</f>
        <v/>
      </c>
      <c r="Z73" s="16" t="str">
        <f>_xlfn.IFNA(VLOOKUP(P73, '@LIST'!$AJ$2:$AK$25, 2, FALSE), "")</f>
        <v/>
      </c>
      <c r="AA73" s="16" t="str">
        <f>_xlfn.IFNA(VLOOKUP(P73, '@LIST'!$AL$2:$AM$25, 2, FALSE), "")</f>
        <v/>
      </c>
      <c r="AB73" s="65"/>
      <c r="AC73" s="15" t="str">
        <f>_xlfn.IFNA(VLOOKUP(AB73, '@LIST'!$AR$2:$AS$4, 2, FALSE), "")</f>
        <v/>
      </c>
      <c r="AD73" s="84"/>
      <c r="AE73" s="15" t="str">
        <f>_xlfn.IFNA(VLOOKUP(AD73, '@LIST'!$AU$2:$AV$4, 2, FALSE), "")</f>
        <v/>
      </c>
    </row>
    <row r="74" spans="1:31">
      <c r="A74" s="8"/>
      <c r="B74" s="14" t="str">
        <f>_xlfn.IFNA(VLOOKUP(A74, '@LIST'!$A$8:$B$8, 2, FALSE), "")</f>
        <v/>
      </c>
      <c r="C74" s="268"/>
      <c r="D74" s="97"/>
      <c r="E74" s="97"/>
      <c r="F74" s="17"/>
      <c r="G74" s="47"/>
      <c r="H74" s="12" t="str">
        <f>_xlfn.IFNA(VLOOKUP(G74,'@LIST'!$M$2:$N$481,2,FALSE),"")</f>
        <v/>
      </c>
      <c r="I74" s="11"/>
      <c r="J74" s="50"/>
      <c r="K74" s="31" t="str">
        <f>_xlfn.IFNA(VLOOKUP(J74,'@LIST'!$M$2:$N$481,2,FALSE),"")</f>
        <v/>
      </c>
      <c r="L74" s="31"/>
      <c r="M74" s="36"/>
      <c r="N74" s="84"/>
      <c r="O74" s="15" t="str">
        <f>_xlfn.IFNA(VLOOKUP(N74, '@LIST'!$AO$2:$AP$5, 2, FALSE), "")</f>
        <v/>
      </c>
      <c r="P74" s="87"/>
      <c r="Q74" s="81" t="str">
        <f>_xlfn.IFNA(VLOOKUP(P74, '@LIST'!$S$2:$T$25, 2, FALSE), "")</f>
        <v/>
      </c>
      <c r="R74" s="16" t="str">
        <f>_xlfn.IFNA(VLOOKUP(P74, '@LIST'!$U$2:$U$25, 2, FALSE), "")</f>
        <v/>
      </c>
      <c r="S74" s="16" t="str">
        <f>_xlfn.IFNA(VLOOKUP(P74, '@LIST'!$V$2:$W$25, 2, FALSE), "")</f>
        <v/>
      </c>
      <c r="T74" s="16" t="str">
        <f>_xlfn.IFNA(VLOOKUP(P74, '@LIST'!$X$2:$Y$25, 2, FALSE), "")</f>
        <v/>
      </c>
      <c r="U74" s="16" t="str">
        <f>_xlfn.IFNA(VLOOKUP(P74, '@LIST'!$Z$2:$AA$25, 2, FALSE), "")</f>
        <v/>
      </c>
      <c r="V74" s="16" t="str">
        <f>_xlfn.IFNA(VLOOKUP(P74, '@LIST'!$AB$2:$AC$25, 2, FALSE), "")</f>
        <v/>
      </c>
      <c r="W74" s="16" t="str">
        <f>_xlfn.IFNA(VLOOKUP(P74, '@LIST'!$AD$2:$AE$25, 2, FALSE), "")</f>
        <v/>
      </c>
      <c r="X74" s="16" t="str">
        <f>_xlfn.IFNA(VLOOKUP(P74, '@LIST'!$AF$2:$AG$25, 2, FALSE), "")</f>
        <v/>
      </c>
      <c r="Y74" s="16" t="str">
        <f>_xlfn.IFNA(VLOOKUP(P74, '@LIST'!$AH$2:$AI$25, 2, FALSE), "")</f>
        <v/>
      </c>
      <c r="Z74" s="16" t="str">
        <f>_xlfn.IFNA(VLOOKUP(P74, '@LIST'!$AJ$2:$AK$25, 2, FALSE), "")</f>
        <v/>
      </c>
      <c r="AA74" s="16" t="str">
        <f>_xlfn.IFNA(VLOOKUP(P74, '@LIST'!$AL$2:$AM$25, 2, FALSE), "")</f>
        <v/>
      </c>
      <c r="AB74" s="65"/>
      <c r="AC74" s="15" t="str">
        <f>_xlfn.IFNA(VLOOKUP(AB74, '@LIST'!$AR$2:$AS$4, 2, FALSE), "")</f>
        <v/>
      </c>
      <c r="AD74" s="84"/>
      <c r="AE74" s="15" t="str">
        <f>_xlfn.IFNA(VLOOKUP(AD74, '@LIST'!$AU$2:$AV$4, 2, FALSE), "")</f>
        <v/>
      </c>
    </row>
    <row r="75" spans="1:31">
      <c r="A75" s="8"/>
      <c r="B75" s="14" t="str">
        <f>_xlfn.IFNA(VLOOKUP(A75, '@LIST'!$A$8:$B$8, 2, FALSE), "")</f>
        <v/>
      </c>
      <c r="C75" s="268"/>
      <c r="D75" s="97"/>
      <c r="E75" s="97"/>
      <c r="F75" s="17"/>
      <c r="G75" s="47"/>
      <c r="H75" s="12" t="str">
        <f>_xlfn.IFNA(VLOOKUP(G75,'@LIST'!$M$2:$N$481,2,FALSE),"")</f>
        <v/>
      </c>
      <c r="I75" s="11"/>
      <c r="J75" s="50"/>
      <c r="K75" s="31" t="str">
        <f>_xlfn.IFNA(VLOOKUP(J75,'@LIST'!$M$2:$N$481,2,FALSE),"")</f>
        <v/>
      </c>
      <c r="L75" s="31"/>
      <c r="M75" s="36"/>
      <c r="N75" s="84"/>
      <c r="O75" s="15" t="str">
        <f>_xlfn.IFNA(VLOOKUP(N75, '@LIST'!$AO$2:$AP$5, 2, FALSE), "")</f>
        <v/>
      </c>
      <c r="P75" s="87"/>
      <c r="Q75" s="81" t="str">
        <f>_xlfn.IFNA(VLOOKUP(P75, '@LIST'!$S$2:$T$25, 2, FALSE), "")</f>
        <v/>
      </c>
      <c r="R75" s="16" t="str">
        <f>_xlfn.IFNA(VLOOKUP(P75, '@LIST'!$U$2:$U$25, 2, FALSE), "")</f>
        <v/>
      </c>
      <c r="S75" s="16" t="str">
        <f>_xlfn.IFNA(VLOOKUP(P75, '@LIST'!$V$2:$W$25, 2, FALSE), "")</f>
        <v/>
      </c>
      <c r="T75" s="16" t="str">
        <f>_xlfn.IFNA(VLOOKUP(P75, '@LIST'!$X$2:$Y$25, 2, FALSE), "")</f>
        <v/>
      </c>
      <c r="U75" s="16" t="str">
        <f>_xlfn.IFNA(VLOOKUP(P75, '@LIST'!$Z$2:$AA$25, 2, FALSE), "")</f>
        <v/>
      </c>
      <c r="V75" s="16" t="str">
        <f>_xlfn.IFNA(VLOOKUP(P75, '@LIST'!$AB$2:$AC$25, 2, FALSE), "")</f>
        <v/>
      </c>
      <c r="W75" s="16" t="str">
        <f>_xlfn.IFNA(VLOOKUP(P75, '@LIST'!$AD$2:$AE$25, 2, FALSE), "")</f>
        <v/>
      </c>
      <c r="X75" s="16" t="str">
        <f>_xlfn.IFNA(VLOOKUP(P75, '@LIST'!$AF$2:$AG$25, 2, FALSE), "")</f>
        <v/>
      </c>
      <c r="Y75" s="16" t="str">
        <f>_xlfn.IFNA(VLOOKUP(P75, '@LIST'!$AH$2:$AI$25, 2, FALSE), "")</f>
        <v/>
      </c>
      <c r="Z75" s="16" t="str">
        <f>_xlfn.IFNA(VLOOKUP(P75, '@LIST'!$AJ$2:$AK$25, 2, FALSE), "")</f>
        <v/>
      </c>
      <c r="AA75" s="16" t="str">
        <f>_xlfn.IFNA(VLOOKUP(P75, '@LIST'!$AL$2:$AM$25, 2, FALSE), "")</f>
        <v/>
      </c>
      <c r="AB75" s="65"/>
      <c r="AC75" s="15" t="str">
        <f>_xlfn.IFNA(VLOOKUP(AB75, '@LIST'!$AR$2:$AS$4, 2, FALSE), "")</f>
        <v/>
      </c>
      <c r="AD75" s="84"/>
      <c r="AE75" s="15" t="str">
        <f>_xlfn.IFNA(VLOOKUP(AD75, '@LIST'!$AU$2:$AV$4, 2, FALSE), "")</f>
        <v/>
      </c>
    </row>
    <row r="76" spans="1:31">
      <c r="A76" s="8"/>
      <c r="B76" s="14" t="str">
        <f>_xlfn.IFNA(VLOOKUP(A76, '@LIST'!$A$8:$B$8, 2, FALSE), "")</f>
        <v/>
      </c>
      <c r="C76" s="268"/>
      <c r="D76" s="97"/>
      <c r="E76" s="97"/>
      <c r="F76" s="17"/>
      <c r="G76" s="47"/>
      <c r="H76" s="12" t="str">
        <f>_xlfn.IFNA(VLOOKUP(G76,'@LIST'!$M$2:$N$481,2,FALSE),"")</f>
        <v/>
      </c>
      <c r="I76" s="11"/>
      <c r="J76" s="50"/>
      <c r="K76" s="31" t="str">
        <f>_xlfn.IFNA(VLOOKUP(J76,'@LIST'!$M$2:$N$481,2,FALSE),"")</f>
        <v/>
      </c>
      <c r="L76" s="31"/>
      <c r="M76" s="36"/>
      <c r="N76" s="84"/>
      <c r="O76" s="15" t="str">
        <f>_xlfn.IFNA(VLOOKUP(N76, '@LIST'!$AO$2:$AP$5, 2, FALSE), "")</f>
        <v/>
      </c>
      <c r="P76" s="87"/>
      <c r="Q76" s="81" t="str">
        <f>_xlfn.IFNA(VLOOKUP(P76, '@LIST'!$S$2:$T$25, 2, FALSE), "")</f>
        <v/>
      </c>
      <c r="R76" s="16" t="str">
        <f>_xlfn.IFNA(VLOOKUP(P76, '@LIST'!$U$2:$U$25, 2, FALSE), "")</f>
        <v/>
      </c>
      <c r="S76" s="16" t="str">
        <f>_xlfn.IFNA(VLOOKUP(P76, '@LIST'!$V$2:$W$25, 2, FALSE), "")</f>
        <v/>
      </c>
      <c r="T76" s="16" t="str">
        <f>_xlfn.IFNA(VLOOKUP(P76, '@LIST'!$X$2:$Y$25, 2, FALSE), "")</f>
        <v/>
      </c>
      <c r="U76" s="16" t="str">
        <f>_xlfn.IFNA(VLOOKUP(P76, '@LIST'!$Z$2:$AA$25, 2, FALSE), "")</f>
        <v/>
      </c>
      <c r="V76" s="16" t="str">
        <f>_xlfn.IFNA(VLOOKUP(P76, '@LIST'!$AB$2:$AC$25, 2, FALSE), "")</f>
        <v/>
      </c>
      <c r="W76" s="16" t="str">
        <f>_xlfn.IFNA(VLOOKUP(P76, '@LIST'!$AD$2:$AE$25, 2, FALSE), "")</f>
        <v/>
      </c>
      <c r="X76" s="16" t="str">
        <f>_xlfn.IFNA(VLOOKUP(P76, '@LIST'!$AF$2:$AG$25, 2, FALSE), "")</f>
        <v/>
      </c>
      <c r="Y76" s="16" t="str">
        <f>_xlfn.IFNA(VLOOKUP(P76, '@LIST'!$AH$2:$AI$25, 2, FALSE), "")</f>
        <v/>
      </c>
      <c r="Z76" s="16" t="str">
        <f>_xlfn.IFNA(VLOOKUP(P76, '@LIST'!$AJ$2:$AK$25, 2, FALSE), "")</f>
        <v/>
      </c>
      <c r="AA76" s="16" t="str">
        <f>_xlfn.IFNA(VLOOKUP(P76, '@LIST'!$AL$2:$AM$25, 2, FALSE), "")</f>
        <v/>
      </c>
      <c r="AB76" s="65"/>
      <c r="AC76" s="15" t="str">
        <f>_xlfn.IFNA(VLOOKUP(AB76, '@LIST'!$AR$2:$AS$4, 2, FALSE), "")</f>
        <v/>
      </c>
      <c r="AD76" s="84"/>
      <c r="AE76" s="15" t="str">
        <f>_xlfn.IFNA(VLOOKUP(AD76, '@LIST'!$AU$2:$AV$4, 2, FALSE), "")</f>
        <v/>
      </c>
    </row>
    <row r="77" spans="1:31">
      <c r="A77" s="8"/>
      <c r="B77" s="14" t="str">
        <f>_xlfn.IFNA(VLOOKUP(A77, '@LIST'!$A$8:$B$8, 2, FALSE), "")</f>
        <v/>
      </c>
      <c r="C77" s="268"/>
      <c r="D77" s="97"/>
      <c r="E77" s="97"/>
      <c r="F77" s="17"/>
      <c r="G77" s="47"/>
      <c r="H77" s="12" t="str">
        <f>_xlfn.IFNA(VLOOKUP(G77,'@LIST'!$M$2:$N$481,2,FALSE),"")</f>
        <v/>
      </c>
      <c r="I77" s="11"/>
      <c r="J77" s="50"/>
      <c r="K77" s="31" t="str">
        <f>_xlfn.IFNA(VLOOKUP(J77,'@LIST'!$M$2:$N$481,2,FALSE),"")</f>
        <v/>
      </c>
      <c r="L77" s="31"/>
      <c r="M77" s="36"/>
      <c r="N77" s="84"/>
      <c r="O77" s="15" t="str">
        <f>_xlfn.IFNA(VLOOKUP(N77, '@LIST'!$AO$2:$AP$5, 2, FALSE), "")</f>
        <v/>
      </c>
      <c r="P77" s="87"/>
      <c r="Q77" s="81" t="str">
        <f>_xlfn.IFNA(VLOOKUP(P77, '@LIST'!$S$2:$T$25, 2, FALSE), "")</f>
        <v/>
      </c>
      <c r="R77" s="16" t="str">
        <f>_xlfn.IFNA(VLOOKUP(P77, '@LIST'!$U$2:$U$25, 2, FALSE), "")</f>
        <v/>
      </c>
      <c r="S77" s="16" t="str">
        <f>_xlfn.IFNA(VLOOKUP(P77, '@LIST'!$V$2:$W$25, 2, FALSE), "")</f>
        <v/>
      </c>
      <c r="T77" s="16" t="str">
        <f>_xlfn.IFNA(VLOOKUP(P77, '@LIST'!$X$2:$Y$25, 2, FALSE), "")</f>
        <v/>
      </c>
      <c r="U77" s="16" t="str">
        <f>_xlfn.IFNA(VLOOKUP(P77, '@LIST'!$Z$2:$AA$25, 2, FALSE), "")</f>
        <v/>
      </c>
      <c r="V77" s="16" t="str">
        <f>_xlfn.IFNA(VLOOKUP(P77, '@LIST'!$AB$2:$AC$25, 2, FALSE), "")</f>
        <v/>
      </c>
      <c r="W77" s="16" t="str">
        <f>_xlfn.IFNA(VLOOKUP(P77, '@LIST'!$AD$2:$AE$25, 2, FALSE), "")</f>
        <v/>
      </c>
      <c r="X77" s="16" t="str">
        <f>_xlfn.IFNA(VLOOKUP(P77, '@LIST'!$AF$2:$AG$25, 2, FALSE), "")</f>
        <v/>
      </c>
      <c r="Y77" s="16" t="str">
        <f>_xlfn.IFNA(VLOOKUP(P77, '@LIST'!$AH$2:$AI$25, 2, FALSE), "")</f>
        <v/>
      </c>
      <c r="Z77" s="16" t="str">
        <f>_xlfn.IFNA(VLOOKUP(P77, '@LIST'!$AJ$2:$AK$25, 2, FALSE), "")</f>
        <v/>
      </c>
      <c r="AA77" s="16" t="str">
        <f>_xlfn.IFNA(VLOOKUP(P77, '@LIST'!$AL$2:$AM$25, 2, FALSE), "")</f>
        <v/>
      </c>
      <c r="AB77" s="65"/>
      <c r="AC77" s="15" t="str">
        <f>_xlfn.IFNA(VLOOKUP(AB77, '@LIST'!$AR$2:$AS$4, 2, FALSE), "")</f>
        <v/>
      </c>
      <c r="AD77" s="84"/>
      <c r="AE77" s="15" t="str">
        <f>_xlfn.IFNA(VLOOKUP(AD77, '@LIST'!$AU$2:$AV$4, 2, FALSE), "")</f>
        <v/>
      </c>
    </row>
    <row r="78" spans="1:31">
      <c r="A78" s="8"/>
      <c r="B78" s="14" t="str">
        <f>_xlfn.IFNA(VLOOKUP(A78, '@LIST'!$A$8:$B$8, 2, FALSE), "")</f>
        <v/>
      </c>
      <c r="C78" s="268"/>
      <c r="D78" s="97"/>
      <c r="E78" s="97"/>
      <c r="F78" s="17"/>
      <c r="G78" s="47"/>
      <c r="H78" s="12" t="str">
        <f>_xlfn.IFNA(VLOOKUP(G78,'@LIST'!$M$2:$N$481,2,FALSE),"")</f>
        <v/>
      </c>
      <c r="I78" s="11"/>
      <c r="J78" s="50"/>
      <c r="K78" s="31" t="str">
        <f>_xlfn.IFNA(VLOOKUP(J78,'@LIST'!$M$2:$N$481,2,FALSE),"")</f>
        <v/>
      </c>
      <c r="L78" s="31"/>
      <c r="M78" s="36"/>
      <c r="N78" s="84"/>
      <c r="O78" s="15" t="str">
        <f>_xlfn.IFNA(VLOOKUP(N78, '@LIST'!$AO$2:$AP$5, 2, FALSE), "")</f>
        <v/>
      </c>
      <c r="P78" s="87"/>
      <c r="Q78" s="81" t="str">
        <f>_xlfn.IFNA(VLOOKUP(P78, '@LIST'!$S$2:$T$25, 2, FALSE), "")</f>
        <v/>
      </c>
      <c r="R78" s="16" t="str">
        <f>_xlfn.IFNA(VLOOKUP(P78, '@LIST'!$U$2:$U$25, 2, FALSE), "")</f>
        <v/>
      </c>
      <c r="S78" s="16" t="str">
        <f>_xlfn.IFNA(VLOOKUP(P78, '@LIST'!$V$2:$W$25, 2, FALSE), "")</f>
        <v/>
      </c>
      <c r="T78" s="16" t="str">
        <f>_xlfn.IFNA(VLOOKUP(P78, '@LIST'!$X$2:$Y$25, 2, FALSE), "")</f>
        <v/>
      </c>
      <c r="U78" s="16" t="str">
        <f>_xlfn.IFNA(VLOOKUP(P78, '@LIST'!$Z$2:$AA$25, 2, FALSE), "")</f>
        <v/>
      </c>
      <c r="V78" s="16" t="str">
        <f>_xlfn.IFNA(VLOOKUP(P78, '@LIST'!$AB$2:$AC$25, 2, FALSE), "")</f>
        <v/>
      </c>
      <c r="W78" s="16" t="str">
        <f>_xlfn.IFNA(VLOOKUP(P78, '@LIST'!$AD$2:$AE$25, 2, FALSE), "")</f>
        <v/>
      </c>
      <c r="X78" s="16" t="str">
        <f>_xlfn.IFNA(VLOOKUP(P78, '@LIST'!$AF$2:$AG$25, 2, FALSE), "")</f>
        <v/>
      </c>
      <c r="Y78" s="16" t="str">
        <f>_xlfn.IFNA(VLOOKUP(P78, '@LIST'!$AH$2:$AI$25, 2, FALSE), "")</f>
        <v/>
      </c>
      <c r="Z78" s="16" t="str">
        <f>_xlfn.IFNA(VLOOKUP(P78, '@LIST'!$AJ$2:$AK$25, 2, FALSE), "")</f>
        <v/>
      </c>
      <c r="AA78" s="16" t="str">
        <f>_xlfn.IFNA(VLOOKUP(P78, '@LIST'!$AL$2:$AM$25, 2, FALSE), "")</f>
        <v/>
      </c>
      <c r="AB78" s="65"/>
      <c r="AC78" s="15" t="str">
        <f>_xlfn.IFNA(VLOOKUP(AB78, '@LIST'!$AR$2:$AS$4, 2, FALSE), "")</f>
        <v/>
      </c>
      <c r="AD78" s="84"/>
      <c r="AE78" s="15" t="str">
        <f>_xlfn.IFNA(VLOOKUP(AD78, '@LIST'!$AU$2:$AV$4, 2, FALSE), "")</f>
        <v/>
      </c>
    </row>
    <row r="79" spans="1:31">
      <c r="A79" s="8"/>
      <c r="B79" s="14" t="str">
        <f>_xlfn.IFNA(VLOOKUP(A79, '@LIST'!$A$8:$B$8, 2, FALSE), "")</f>
        <v/>
      </c>
      <c r="C79" s="268"/>
      <c r="D79" s="97"/>
      <c r="E79" s="97"/>
      <c r="F79" s="17"/>
      <c r="G79" s="47"/>
      <c r="H79" s="12" t="str">
        <f>_xlfn.IFNA(VLOOKUP(G79,'@LIST'!$M$2:$N$481,2,FALSE),"")</f>
        <v/>
      </c>
      <c r="I79" s="11"/>
      <c r="J79" s="50"/>
      <c r="K79" s="31" t="str">
        <f>_xlfn.IFNA(VLOOKUP(J79,'@LIST'!$M$2:$N$481,2,FALSE),"")</f>
        <v/>
      </c>
      <c r="L79" s="31"/>
      <c r="M79" s="36"/>
      <c r="N79" s="84"/>
      <c r="O79" s="15" t="str">
        <f>_xlfn.IFNA(VLOOKUP(N79, '@LIST'!$AO$2:$AP$5, 2, FALSE), "")</f>
        <v/>
      </c>
      <c r="P79" s="87"/>
      <c r="Q79" s="81" t="str">
        <f>_xlfn.IFNA(VLOOKUP(P79, '@LIST'!$S$2:$T$25, 2, FALSE), "")</f>
        <v/>
      </c>
      <c r="R79" s="16" t="str">
        <f>_xlfn.IFNA(VLOOKUP(P79, '@LIST'!$U$2:$U$25, 2, FALSE), "")</f>
        <v/>
      </c>
      <c r="S79" s="16" t="str">
        <f>_xlfn.IFNA(VLOOKUP(P79, '@LIST'!$V$2:$W$25, 2, FALSE), "")</f>
        <v/>
      </c>
      <c r="T79" s="16" t="str">
        <f>_xlfn.IFNA(VLOOKUP(P79, '@LIST'!$X$2:$Y$25, 2, FALSE), "")</f>
        <v/>
      </c>
      <c r="U79" s="16" t="str">
        <f>_xlfn.IFNA(VLOOKUP(P79, '@LIST'!$Z$2:$AA$25, 2, FALSE), "")</f>
        <v/>
      </c>
      <c r="V79" s="16" t="str">
        <f>_xlfn.IFNA(VLOOKUP(P79, '@LIST'!$AB$2:$AC$25, 2, FALSE), "")</f>
        <v/>
      </c>
      <c r="W79" s="16" t="str">
        <f>_xlfn.IFNA(VLOOKUP(P79, '@LIST'!$AD$2:$AE$25, 2, FALSE), "")</f>
        <v/>
      </c>
      <c r="X79" s="16" t="str">
        <f>_xlfn.IFNA(VLOOKUP(P79, '@LIST'!$AF$2:$AG$25, 2, FALSE), "")</f>
        <v/>
      </c>
      <c r="Y79" s="16" t="str">
        <f>_xlfn.IFNA(VLOOKUP(P79, '@LIST'!$AH$2:$AI$25, 2, FALSE), "")</f>
        <v/>
      </c>
      <c r="Z79" s="16" t="str">
        <f>_xlfn.IFNA(VLOOKUP(P79, '@LIST'!$AJ$2:$AK$25, 2, FALSE), "")</f>
        <v/>
      </c>
      <c r="AA79" s="16" t="str">
        <f>_xlfn.IFNA(VLOOKUP(P79, '@LIST'!$AL$2:$AM$25, 2, FALSE), "")</f>
        <v/>
      </c>
      <c r="AB79" s="65"/>
      <c r="AC79" s="15" t="str">
        <f>_xlfn.IFNA(VLOOKUP(AB79, '@LIST'!$AR$2:$AS$4, 2, FALSE), "")</f>
        <v/>
      </c>
      <c r="AD79" s="84"/>
      <c r="AE79" s="15" t="str">
        <f>_xlfn.IFNA(VLOOKUP(AD79, '@LIST'!$AU$2:$AV$4, 2, FALSE), "")</f>
        <v/>
      </c>
    </row>
    <row r="80" spans="1:31">
      <c r="A80" s="8"/>
      <c r="B80" s="14" t="str">
        <f>_xlfn.IFNA(VLOOKUP(A80, '@LIST'!$A$8:$B$8, 2, FALSE), "")</f>
        <v/>
      </c>
      <c r="C80" s="268"/>
      <c r="D80" s="97"/>
      <c r="E80" s="97"/>
      <c r="F80" s="17"/>
      <c r="G80" s="47"/>
      <c r="H80" s="12" t="str">
        <f>_xlfn.IFNA(VLOOKUP(G80,'@LIST'!$M$2:$N$481,2,FALSE),"")</f>
        <v/>
      </c>
      <c r="I80" s="11"/>
      <c r="J80" s="50"/>
      <c r="K80" s="31" t="str">
        <f>_xlfn.IFNA(VLOOKUP(J80,'@LIST'!$M$2:$N$481,2,FALSE),"")</f>
        <v/>
      </c>
      <c r="L80" s="31"/>
      <c r="M80" s="36"/>
      <c r="N80" s="84"/>
      <c r="O80" s="15" t="str">
        <f>_xlfn.IFNA(VLOOKUP(N80, '@LIST'!$AO$2:$AP$5, 2, FALSE), "")</f>
        <v/>
      </c>
      <c r="P80" s="87"/>
      <c r="Q80" s="81" t="str">
        <f>_xlfn.IFNA(VLOOKUP(P80, '@LIST'!$S$2:$T$25, 2, FALSE), "")</f>
        <v/>
      </c>
      <c r="R80" s="16" t="str">
        <f>_xlfn.IFNA(VLOOKUP(P80, '@LIST'!$U$2:$U$25, 2, FALSE), "")</f>
        <v/>
      </c>
      <c r="S80" s="16" t="str">
        <f>_xlfn.IFNA(VLOOKUP(P80, '@LIST'!$V$2:$W$25, 2, FALSE), "")</f>
        <v/>
      </c>
      <c r="T80" s="16" t="str">
        <f>_xlfn.IFNA(VLOOKUP(P80, '@LIST'!$X$2:$Y$25, 2, FALSE), "")</f>
        <v/>
      </c>
      <c r="U80" s="16" t="str">
        <f>_xlfn.IFNA(VLOOKUP(P80, '@LIST'!$Z$2:$AA$25, 2, FALSE), "")</f>
        <v/>
      </c>
      <c r="V80" s="16" t="str">
        <f>_xlfn.IFNA(VLOOKUP(P80, '@LIST'!$AB$2:$AC$25, 2, FALSE), "")</f>
        <v/>
      </c>
      <c r="W80" s="16" t="str">
        <f>_xlfn.IFNA(VLOOKUP(P80, '@LIST'!$AD$2:$AE$25, 2, FALSE), "")</f>
        <v/>
      </c>
      <c r="X80" s="16" t="str">
        <f>_xlfn.IFNA(VLOOKUP(P80, '@LIST'!$AF$2:$AG$25, 2, FALSE), "")</f>
        <v/>
      </c>
      <c r="Y80" s="16" t="str">
        <f>_xlfn.IFNA(VLOOKUP(P80, '@LIST'!$AH$2:$AI$25, 2, FALSE), "")</f>
        <v/>
      </c>
      <c r="Z80" s="16" t="str">
        <f>_xlfn.IFNA(VLOOKUP(P80, '@LIST'!$AJ$2:$AK$25, 2, FALSE), "")</f>
        <v/>
      </c>
      <c r="AA80" s="16" t="str">
        <f>_xlfn.IFNA(VLOOKUP(P80, '@LIST'!$AL$2:$AM$25, 2, FALSE), "")</f>
        <v/>
      </c>
      <c r="AB80" s="65"/>
      <c r="AC80" s="15" t="str">
        <f>_xlfn.IFNA(VLOOKUP(AB80, '@LIST'!$AR$2:$AS$4, 2, FALSE), "")</f>
        <v/>
      </c>
      <c r="AD80" s="84"/>
      <c r="AE80" s="15" t="str">
        <f>_xlfn.IFNA(VLOOKUP(AD80, '@LIST'!$AU$2:$AV$4, 2, FALSE), "")</f>
        <v/>
      </c>
    </row>
    <row r="81" spans="1:31">
      <c r="A81" s="8"/>
      <c r="B81" s="14" t="str">
        <f>_xlfn.IFNA(VLOOKUP(A81, '@LIST'!$A$8:$B$8, 2, FALSE), "")</f>
        <v/>
      </c>
      <c r="C81" s="268"/>
      <c r="D81" s="97"/>
      <c r="E81" s="97"/>
      <c r="F81" s="17"/>
      <c r="G81" s="47"/>
      <c r="H81" s="12" t="str">
        <f>_xlfn.IFNA(VLOOKUP(G81,'@LIST'!$M$2:$N$481,2,FALSE),"")</f>
        <v/>
      </c>
      <c r="I81" s="11"/>
      <c r="J81" s="50"/>
      <c r="K81" s="31" t="str">
        <f>_xlfn.IFNA(VLOOKUP(J81,'@LIST'!$M$2:$N$481,2,FALSE),"")</f>
        <v/>
      </c>
      <c r="L81" s="31"/>
      <c r="M81" s="36"/>
      <c r="N81" s="84"/>
      <c r="O81" s="15" t="str">
        <f>_xlfn.IFNA(VLOOKUP(N81, '@LIST'!$AO$2:$AP$5, 2, FALSE), "")</f>
        <v/>
      </c>
      <c r="P81" s="87"/>
      <c r="Q81" s="81" t="str">
        <f>_xlfn.IFNA(VLOOKUP(P81, '@LIST'!$S$2:$T$25, 2, FALSE), "")</f>
        <v/>
      </c>
      <c r="R81" s="16" t="str">
        <f>_xlfn.IFNA(VLOOKUP(P81, '@LIST'!$U$2:$U$25, 2, FALSE), "")</f>
        <v/>
      </c>
      <c r="S81" s="16" t="str">
        <f>_xlfn.IFNA(VLOOKUP(P81, '@LIST'!$V$2:$W$25, 2, FALSE), "")</f>
        <v/>
      </c>
      <c r="T81" s="16" t="str">
        <f>_xlfn.IFNA(VLOOKUP(P81, '@LIST'!$X$2:$Y$25, 2, FALSE), "")</f>
        <v/>
      </c>
      <c r="U81" s="16" t="str">
        <f>_xlfn.IFNA(VLOOKUP(P81, '@LIST'!$Z$2:$AA$25, 2, FALSE), "")</f>
        <v/>
      </c>
      <c r="V81" s="16" t="str">
        <f>_xlfn.IFNA(VLOOKUP(P81, '@LIST'!$AB$2:$AC$25, 2, FALSE), "")</f>
        <v/>
      </c>
      <c r="W81" s="16" t="str">
        <f>_xlfn.IFNA(VLOOKUP(P81, '@LIST'!$AD$2:$AE$25, 2, FALSE), "")</f>
        <v/>
      </c>
      <c r="X81" s="16" t="str">
        <f>_xlfn.IFNA(VLOOKUP(P81, '@LIST'!$AF$2:$AG$25, 2, FALSE), "")</f>
        <v/>
      </c>
      <c r="Y81" s="16" t="str">
        <f>_xlfn.IFNA(VLOOKUP(P81, '@LIST'!$AH$2:$AI$25, 2, FALSE), "")</f>
        <v/>
      </c>
      <c r="Z81" s="16" t="str">
        <f>_xlfn.IFNA(VLOOKUP(P81, '@LIST'!$AJ$2:$AK$25, 2, FALSE), "")</f>
        <v/>
      </c>
      <c r="AA81" s="16" t="str">
        <f>_xlfn.IFNA(VLOOKUP(P81, '@LIST'!$AL$2:$AM$25, 2, FALSE), "")</f>
        <v/>
      </c>
      <c r="AB81" s="65"/>
      <c r="AC81" s="15" t="str">
        <f>_xlfn.IFNA(VLOOKUP(AB81, '@LIST'!$AR$2:$AS$4, 2, FALSE), "")</f>
        <v/>
      </c>
      <c r="AD81" s="84"/>
      <c r="AE81" s="15" t="str">
        <f>_xlfn.IFNA(VLOOKUP(AD81, '@LIST'!$AU$2:$AV$4, 2, FALSE), "")</f>
        <v/>
      </c>
    </row>
    <row r="82" spans="1:31">
      <c r="A82" s="8"/>
      <c r="B82" s="14" t="str">
        <f>_xlfn.IFNA(VLOOKUP(A82, '@LIST'!$A$8:$B$8, 2, FALSE), "")</f>
        <v/>
      </c>
      <c r="C82" s="268"/>
      <c r="D82" s="97"/>
      <c r="E82" s="97"/>
      <c r="F82" s="17"/>
      <c r="G82" s="47"/>
      <c r="H82" s="12" t="str">
        <f>_xlfn.IFNA(VLOOKUP(G82,'@LIST'!$M$2:$N$481,2,FALSE),"")</f>
        <v/>
      </c>
      <c r="I82" s="11"/>
      <c r="J82" s="50"/>
      <c r="K82" s="31" t="str">
        <f>_xlfn.IFNA(VLOOKUP(J82,'@LIST'!$M$2:$N$481,2,FALSE),"")</f>
        <v/>
      </c>
      <c r="L82" s="31"/>
      <c r="M82" s="36"/>
      <c r="N82" s="84"/>
      <c r="O82" s="15" t="str">
        <f>_xlfn.IFNA(VLOOKUP(N82, '@LIST'!$AO$2:$AP$5, 2, FALSE), "")</f>
        <v/>
      </c>
      <c r="P82" s="87"/>
      <c r="Q82" s="81" t="str">
        <f>_xlfn.IFNA(VLOOKUP(P82, '@LIST'!$S$2:$T$25, 2, FALSE), "")</f>
        <v/>
      </c>
      <c r="R82" s="16" t="str">
        <f>_xlfn.IFNA(VLOOKUP(P82, '@LIST'!$U$2:$U$25, 2, FALSE), "")</f>
        <v/>
      </c>
      <c r="S82" s="16" t="str">
        <f>_xlfn.IFNA(VLOOKUP(P82, '@LIST'!$V$2:$W$25, 2, FALSE), "")</f>
        <v/>
      </c>
      <c r="T82" s="16" t="str">
        <f>_xlfn.IFNA(VLOOKUP(P82, '@LIST'!$X$2:$Y$25, 2, FALSE), "")</f>
        <v/>
      </c>
      <c r="U82" s="16" t="str">
        <f>_xlfn.IFNA(VLOOKUP(P82, '@LIST'!$Z$2:$AA$25, 2, FALSE), "")</f>
        <v/>
      </c>
      <c r="V82" s="16" t="str">
        <f>_xlfn.IFNA(VLOOKUP(P82, '@LIST'!$AB$2:$AC$25, 2, FALSE), "")</f>
        <v/>
      </c>
      <c r="W82" s="16" t="str">
        <f>_xlfn.IFNA(VLOOKUP(P82, '@LIST'!$AD$2:$AE$25, 2, FALSE), "")</f>
        <v/>
      </c>
      <c r="X82" s="16" t="str">
        <f>_xlfn.IFNA(VLOOKUP(P82, '@LIST'!$AF$2:$AG$25, 2, FALSE), "")</f>
        <v/>
      </c>
      <c r="Y82" s="16" t="str">
        <f>_xlfn.IFNA(VLOOKUP(P82, '@LIST'!$AH$2:$AI$25, 2, FALSE), "")</f>
        <v/>
      </c>
      <c r="Z82" s="16" t="str">
        <f>_xlfn.IFNA(VLOOKUP(P82, '@LIST'!$AJ$2:$AK$25, 2, FALSE), "")</f>
        <v/>
      </c>
      <c r="AA82" s="16" t="str">
        <f>_xlfn.IFNA(VLOOKUP(P82, '@LIST'!$AL$2:$AM$25, 2, FALSE), "")</f>
        <v/>
      </c>
      <c r="AB82" s="65"/>
      <c r="AC82" s="15" t="str">
        <f>_xlfn.IFNA(VLOOKUP(AB82, '@LIST'!$AR$2:$AS$4, 2, FALSE), "")</f>
        <v/>
      </c>
      <c r="AD82" s="84"/>
      <c r="AE82" s="15" t="str">
        <f>_xlfn.IFNA(VLOOKUP(AD82, '@LIST'!$AU$2:$AV$4, 2, FALSE), "")</f>
        <v/>
      </c>
    </row>
    <row r="83" spans="1:31">
      <c r="A83" s="8"/>
      <c r="B83" s="14" t="str">
        <f>_xlfn.IFNA(VLOOKUP(A83, '@LIST'!$A$8:$B$8, 2, FALSE), "")</f>
        <v/>
      </c>
      <c r="C83" s="268"/>
      <c r="D83" s="97"/>
      <c r="E83" s="97"/>
      <c r="F83" s="17"/>
      <c r="G83" s="47"/>
      <c r="H83" s="12" t="str">
        <f>_xlfn.IFNA(VLOOKUP(G83,'@LIST'!$M$2:$N$481,2,FALSE),"")</f>
        <v/>
      </c>
      <c r="I83" s="11"/>
      <c r="J83" s="50"/>
      <c r="K83" s="31" t="str">
        <f>_xlfn.IFNA(VLOOKUP(J83,'@LIST'!$M$2:$N$481,2,FALSE),"")</f>
        <v/>
      </c>
      <c r="L83" s="31"/>
      <c r="M83" s="36"/>
      <c r="N83" s="84"/>
      <c r="O83" s="15" t="str">
        <f>_xlfn.IFNA(VLOOKUP(N83, '@LIST'!$AO$2:$AP$5, 2, FALSE), "")</f>
        <v/>
      </c>
      <c r="P83" s="87"/>
      <c r="Q83" s="81" t="str">
        <f>_xlfn.IFNA(VLOOKUP(P83, '@LIST'!$S$2:$T$25, 2, FALSE), "")</f>
        <v/>
      </c>
      <c r="R83" s="16" t="str">
        <f>_xlfn.IFNA(VLOOKUP(P83, '@LIST'!$U$2:$U$25, 2, FALSE), "")</f>
        <v/>
      </c>
      <c r="S83" s="16" t="str">
        <f>_xlfn.IFNA(VLOOKUP(P83, '@LIST'!$V$2:$W$25, 2, FALSE), "")</f>
        <v/>
      </c>
      <c r="T83" s="16" t="str">
        <f>_xlfn.IFNA(VLOOKUP(P83, '@LIST'!$X$2:$Y$25, 2, FALSE), "")</f>
        <v/>
      </c>
      <c r="U83" s="16" t="str">
        <f>_xlfn.IFNA(VLOOKUP(P83, '@LIST'!$Z$2:$AA$25, 2, FALSE), "")</f>
        <v/>
      </c>
      <c r="V83" s="16" t="str">
        <f>_xlfn.IFNA(VLOOKUP(P83, '@LIST'!$AB$2:$AC$25, 2, FALSE), "")</f>
        <v/>
      </c>
      <c r="W83" s="16" t="str">
        <f>_xlfn.IFNA(VLOOKUP(P83, '@LIST'!$AD$2:$AE$25, 2, FALSE), "")</f>
        <v/>
      </c>
      <c r="X83" s="16" t="str">
        <f>_xlfn.IFNA(VLOOKUP(P83, '@LIST'!$AF$2:$AG$25, 2, FALSE), "")</f>
        <v/>
      </c>
      <c r="Y83" s="16" t="str">
        <f>_xlfn.IFNA(VLOOKUP(P83, '@LIST'!$AH$2:$AI$25, 2, FALSE), "")</f>
        <v/>
      </c>
      <c r="Z83" s="16" t="str">
        <f>_xlfn.IFNA(VLOOKUP(P83, '@LIST'!$AJ$2:$AK$25, 2, FALSE), "")</f>
        <v/>
      </c>
      <c r="AA83" s="16" t="str">
        <f>_xlfn.IFNA(VLOOKUP(P83, '@LIST'!$AL$2:$AM$25, 2, FALSE), "")</f>
        <v/>
      </c>
      <c r="AB83" s="65"/>
      <c r="AC83" s="15" t="str">
        <f>_xlfn.IFNA(VLOOKUP(AB83, '@LIST'!$AR$2:$AS$4, 2, FALSE), "")</f>
        <v/>
      </c>
      <c r="AD83" s="84"/>
      <c r="AE83" s="15" t="str">
        <f>_xlfn.IFNA(VLOOKUP(AD83, '@LIST'!$AU$2:$AV$4, 2, FALSE), "")</f>
        <v/>
      </c>
    </row>
    <row r="84" spans="1:31">
      <c r="A84" s="8"/>
      <c r="B84" s="14" t="str">
        <f>_xlfn.IFNA(VLOOKUP(A84, '@LIST'!$A$8:$B$8, 2, FALSE), "")</f>
        <v/>
      </c>
      <c r="C84" s="268"/>
      <c r="D84" s="97"/>
      <c r="E84" s="97"/>
      <c r="F84" s="17"/>
      <c r="G84" s="47"/>
      <c r="H84" s="12" t="str">
        <f>_xlfn.IFNA(VLOOKUP(G84,'@LIST'!$M$2:$N$481,2,FALSE),"")</f>
        <v/>
      </c>
      <c r="I84" s="11"/>
      <c r="J84" s="50"/>
      <c r="K84" s="31" t="str">
        <f>_xlfn.IFNA(VLOOKUP(J84,'@LIST'!$M$2:$N$481,2,FALSE),"")</f>
        <v/>
      </c>
      <c r="L84" s="31"/>
      <c r="M84" s="36"/>
      <c r="N84" s="84"/>
      <c r="O84" s="15" t="str">
        <f>_xlfn.IFNA(VLOOKUP(N84, '@LIST'!$AO$2:$AP$5, 2, FALSE), "")</f>
        <v/>
      </c>
      <c r="P84" s="87"/>
      <c r="Q84" s="81" t="str">
        <f>_xlfn.IFNA(VLOOKUP(P84, '@LIST'!$S$2:$T$25, 2, FALSE), "")</f>
        <v/>
      </c>
      <c r="R84" s="16" t="str">
        <f>_xlfn.IFNA(VLOOKUP(P84, '@LIST'!$U$2:$U$25, 2, FALSE), "")</f>
        <v/>
      </c>
      <c r="S84" s="16" t="str">
        <f>_xlfn.IFNA(VLOOKUP(P84, '@LIST'!$V$2:$W$25, 2, FALSE), "")</f>
        <v/>
      </c>
      <c r="T84" s="16" t="str">
        <f>_xlfn.IFNA(VLOOKUP(P84, '@LIST'!$X$2:$Y$25, 2, FALSE), "")</f>
        <v/>
      </c>
      <c r="U84" s="16" t="str">
        <f>_xlfn.IFNA(VLOOKUP(P84, '@LIST'!$Z$2:$AA$25, 2, FALSE), "")</f>
        <v/>
      </c>
      <c r="V84" s="16" t="str">
        <f>_xlfn.IFNA(VLOOKUP(P84, '@LIST'!$AB$2:$AC$25, 2, FALSE), "")</f>
        <v/>
      </c>
      <c r="W84" s="16" t="str">
        <f>_xlfn.IFNA(VLOOKUP(P84, '@LIST'!$AD$2:$AE$25, 2, FALSE), "")</f>
        <v/>
      </c>
      <c r="X84" s="16" t="str">
        <f>_xlfn.IFNA(VLOOKUP(P84, '@LIST'!$AF$2:$AG$25, 2, FALSE), "")</f>
        <v/>
      </c>
      <c r="Y84" s="16" t="str">
        <f>_xlfn.IFNA(VLOOKUP(P84, '@LIST'!$AH$2:$AI$25, 2, FALSE), "")</f>
        <v/>
      </c>
      <c r="Z84" s="16" t="str">
        <f>_xlfn.IFNA(VLOOKUP(P84, '@LIST'!$AJ$2:$AK$25, 2, FALSE), "")</f>
        <v/>
      </c>
      <c r="AA84" s="16" t="str">
        <f>_xlfn.IFNA(VLOOKUP(P84, '@LIST'!$AL$2:$AM$25, 2, FALSE), "")</f>
        <v/>
      </c>
      <c r="AB84" s="65"/>
      <c r="AC84" s="15" t="str">
        <f>_xlfn.IFNA(VLOOKUP(AB84, '@LIST'!$AR$2:$AS$4, 2, FALSE), "")</f>
        <v/>
      </c>
      <c r="AD84" s="84"/>
      <c r="AE84" s="15" t="str">
        <f>_xlfn.IFNA(VLOOKUP(AD84, '@LIST'!$AU$2:$AV$4, 2, FALSE), "")</f>
        <v/>
      </c>
    </row>
    <row r="85" spans="1:31">
      <c r="A85" s="8"/>
      <c r="B85" s="14" t="str">
        <f>_xlfn.IFNA(VLOOKUP(A85, '@LIST'!$A$8:$B$8, 2, FALSE), "")</f>
        <v/>
      </c>
      <c r="C85" s="268"/>
      <c r="D85" s="97"/>
      <c r="E85" s="97"/>
      <c r="F85" s="17"/>
      <c r="G85" s="47"/>
      <c r="H85" s="12" t="str">
        <f>_xlfn.IFNA(VLOOKUP(G85,'@LIST'!$M$2:$N$481,2,FALSE),"")</f>
        <v/>
      </c>
      <c r="I85" s="11"/>
      <c r="J85" s="50"/>
      <c r="K85" s="31" t="str">
        <f>_xlfn.IFNA(VLOOKUP(J85,'@LIST'!$M$2:$N$481,2,FALSE),"")</f>
        <v/>
      </c>
      <c r="L85" s="31"/>
      <c r="M85" s="36"/>
      <c r="N85" s="84"/>
      <c r="O85" s="15" t="str">
        <f>_xlfn.IFNA(VLOOKUP(N85, '@LIST'!$AO$2:$AP$5, 2, FALSE), "")</f>
        <v/>
      </c>
      <c r="P85" s="87"/>
      <c r="Q85" s="81" t="str">
        <f>_xlfn.IFNA(VLOOKUP(P85, '@LIST'!$S$2:$T$25, 2, FALSE), "")</f>
        <v/>
      </c>
      <c r="R85" s="16" t="str">
        <f>_xlfn.IFNA(VLOOKUP(P85, '@LIST'!$U$2:$U$25, 2, FALSE), "")</f>
        <v/>
      </c>
      <c r="S85" s="16" t="str">
        <f>_xlfn.IFNA(VLOOKUP(P85, '@LIST'!$V$2:$W$25, 2, FALSE), "")</f>
        <v/>
      </c>
      <c r="T85" s="16" t="str">
        <f>_xlfn.IFNA(VLOOKUP(P85, '@LIST'!$X$2:$Y$25, 2, FALSE), "")</f>
        <v/>
      </c>
      <c r="U85" s="16" t="str">
        <f>_xlfn.IFNA(VLOOKUP(P85, '@LIST'!$Z$2:$AA$25, 2, FALSE), "")</f>
        <v/>
      </c>
      <c r="V85" s="16" t="str">
        <f>_xlfn.IFNA(VLOOKUP(P85, '@LIST'!$AB$2:$AC$25, 2, FALSE), "")</f>
        <v/>
      </c>
      <c r="W85" s="16" t="str">
        <f>_xlfn.IFNA(VLOOKUP(P85, '@LIST'!$AD$2:$AE$25, 2, FALSE), "")</f>
        <v/>
      </c>
      <c r="X85" s="16" t="str">
        <f>_xlfn.IFNA(VLOOKUP(P85, '@LIST'!$AF$2:$AG$25, 2, FALSE), "")</f>
        <v/>
      </c>
      <c r="Y85" s="16" t="str">
        <f>_xlfn.IFNA(VLOOKUP(P85, '@LIST'!$AH$2:$AI$25, 2, FALSE), "")</f>
        <v/>
      </c>
      <c r="Z85" s="16" t="str">
        <f>_xlfn.IFNA(VLOOKUP(P85, '@LIST'!$AJ$2:$AK$25, 2, FALSE), "")</f>
        <v/>
      </c>
      <c r="AA85" s="16" t="str">
        <f>_xlfn.IFNA(VLOOKUP(P85, '@LIST'!$AL$2:$AM$25, 2, FALSE), "")</f>
        <v/>
      </c>
      <c r="AB85" s="65"/>
      <c r="AC85" s="15" t="str">
        <f>_xlfn.IFNA(VLOOKUP(AB85, '@LIST'!$AR$2:$AS$4, 2, FALSE), "")</f>
        <v/>
      </c>
      <c r="AD85" s="84"/>
      <c r="AE85" s="15" t="str">
        <f>_xlfn.IFNA(VLOOKUP(AD85, '@LIST'!$AU$2:$AV$4, 2, FALSE), "")</f>
        <v/>
      </c>
    </row>
    <row r="86" spans="1:31">
      <c r="A86" s="8"/>
      <c r="B86" s="14" t="str">
        <f>_xlfn.IFNA(VLOOKUP(A86, '@LIST'!$A$8:$B$8, 2, FALSE), "")</f>
        <v/>
      </c>
      <c r="C86" s="268"/>
      <c r="D86" s="97"/>
      <c r="E86" s="97"/>
      <c r="F86" s="17"/>
      <c r="G86" s="47"/>
      <c r="H86" s="12" t="str">
        <f>_xlfn.IFNA(VLOOKUP(G86,'@LIST'!$M$2:$N$481,2,FALSE),"")</f>
        <v/>
      </c>
      <c r="I86" s="11"/>
      <c r="J86" s="50"/>
      <c r="K86" s="31" t="str">
        <f>_xlfn.IFNA(VLOOKUP(J86,'@LIST'!$M$2:$N$481,2,FALSE),"")</f>
        <v/>
      </c>
      <c r="L86" s="31"/>
      <c r="M86" s="36"/>
      <c r="N86" s="84"/>
      <c r="O86" s="15" t="str">
        <f>_xlfn.IFNA(VLOOKUP(N86, '@LIST'!$AO$2:$AP$5, 2, FALSE), "")</f>
        <v/>
      </c>
      <c r="P86" s="87"/>
      <c r="Q86" s="81" t="str">
        <f>_xlfn.IFNA(VLOOKUP(P86, '@LIST'!$S$2:$T$25, 2, FALSE), "")</f>
        <v/>
      </c>
      <c r="R86" s="16" t="str">
        <f>_xlfn.IFNA(VLOOKUP(P86, '@LIST'!$U$2:$U$25, 2, FALSE), "")</f>
        <v/>
      </c>
      <c r="S86" s="16" t="str">
        <f>_xlfn.IFNA(VLOOKUP(P86, '@LIST'!$V$2:$W$25, 2, FALSE), "")</f>
        <v/>
      </c>
      <c r="T86" s="16" t="str">
        <f>_xlfn.IFNA(VLOOKUP(P86, '@LIST'!$X$2:$Y$25, 2, FALSE), "")</f>
        <v/>
      </c>
      <c r="U86" s="16" t="str">
        <f>_xlfn.IFNA(VLOOKUP(P86, '@LIST'!$Z$2:$AA$25, 2, FALSE), "")</f>
        <v/>
      </c>
      <c r="V86" s="16" t="str">
        <f>_xlfn.IFNA(VLOOKUP(P86, '@LIST'!$AB$2:$AC$25, 2, FALSE), "")</f>
        <v/>
      </c>
      <c r="W86" s="16" t="str">
        <f>_xlfn.IFNA(VLOOKUP(P86, '@LIST'!$AD$2:$AE$25, 2, FALSE), "")</f>
        <v/>
      </c>
      <c r="X86" s="16" t="str">
        <f>_xlfn.IFNA(VLOOKUP(P86, '@LIST'!$AF$2:$AG$25, 2, FALSE), "")</f>
        <v/>
      </c>
      <c r="Y86" s="16" t="str">
        <f>_xlfn.IFNA(VLOOKUP(P86, '@LIST'!$AH$2:$AI$25, 2, FALSE), "")</f>
        <v/>
      </c>
      <c r="Z86" s="16" t="str">
        <f>_xlfn.IFNA(VLOOKUP(P86, '@LIST'!$AJ$2:$AK$25, 2, FALSE), "")</f>
        <v/>
      </c>
      <c r="AA86" s="16" t="str">
        <f>_xlfn.IFNA(VLOOKUP(P86, '@LIST'!$AL$2:$AM$25, 2, FALSE), "")</f>
        <v/>
      </c>
      <c r="AB86" s="65"/>
      <c r="AC86" s="15" t="str">
        <f>_xlfn.IFNA(VLOOKUP(AB86, '@LIST'!$AR$2:$AS$4, 2, FALSE), "")</f>
        <v/>
      </c>
      <c r="AD86" s="84"/>
      <c r="AE86" s="15" t="str">
        <f>_xlfn.IFNA(VLOOKUP(AD86, '@LIST'!$AU$2:$AV$4, 2, FALSE), "")</f>
        <v/>
      </c>
    </row>
    <row r="87" spans="1:31">
      <c r="A87" s="8"/>
      <c r="B87" s="14" t="str">
        <f>_xlfn.IFNA(VLOOKUP(A87, '@LIST'!$A$8:$B$8, 2, FALSE), "")</f>
        <v/>
      </c>
      <c r="C87" s="268"/>
      <c r="D87" s="97"/>
      <c r="E87" s="97"/>
      <c r="F87" s="17"/>
      <c r="G87" s="47"/>
      <c r="H87" s="12" t="str">
        <f>_xlfn.IFNA(VLOOKUP(G87,'@LIST'!$M$2:$N$481,2,FALSE),"")</f>
        <v/>
      </c>
      <c r="I87" s="11"/>
      <c r="J87" s="50"/>
      <c r="K87" s="31" t="str">
        <f>_xlfn.IFNA(VLOOKUP(J87,'@LIST'!$M$2:$N$481,2,FALSE),"")</f>
        <v/>
      </c>
      <c r="L87" s="31"/>
      <c r="M87" s="36"/>
      <c r="N87" s="84"/>
      <c r="O87" s="15" t="str">
        <f>_xlfn.IFNA(VLOOKUP(N87, '@LIST'!$AO$2:$AP$5, 2, FALSE), "")</f>
        <v/>
      </c>
      <c r="P87" s="87"/>
      <c r="Q87" s="81" t="str">
        <f>_xlfn.IFNA(VLOOKUP(P87, '@LIST'!$S$2:$T$25, 2, FALSE), "")</f>
        <v/>
      </c>
      <c r="R87" s="16" t="str">
        <f>_xlfn.IFNA(VLOOKUP(P87, '@LIST'!$U$2:$U$25, 2, FALSE), "")</f>
        <v/>
      </c>
      <c r="S87" s="16" t="str">
        <f>_xlfn.IFNA(VLOOKUP(P87, '@LIST'!$V$2:$W$25, 2, FALSE), "")</f>
        <v/>
      </c>
      <c r="T87" s="16" t="str">
        <f>_xlfn.IFNA(VLOOKUP(P87, '@LIST'!$X$2:$Y$25, 2, FALSE), "")</f>
        <v/>
      </c>
      <c r="U87" s="16" t="str">
        <f>_xlfn.IFNA(VLOOKUP(P87, '@LIST'!$Z$2:$AA$25, 2, FALSE), "")</f>
        <v/>
      </c>
      <c r="V87" s="16" t="str">
        <f>_xlfn.IFNA(VLOOKUP(P87, '@LIST'!$AB$2:$AC$25, 2, FALSE), "")</f>
        <v/>
      </c>
      <c r="W87" s="16" t="str">
        <f>_xlfn.IFNA(VLOOKUP(P87, '@LIST'!$AD$2:$AE$25, 2, FALSE), "")</f>
        <v/>
      </c>
      <c r="X87" s="16" t="str">
        <f>_xlfn.IFNA(VLOOKUP(P87, '@LIST'!$AF$2:$AG$25, 2, FALSE), "")</f>
        <v/>
      </c>
      <c r="Y87" s="16" t="str">
        <f>_xlfn.IFNA(VLOOKUP(P87, '@LIST'!$AH$2:$AI$25, 2, FALSE), "")</f>
        <v/>
      </c>
      <c r="Z87" s="16" t="str">
        <f>_xlfn.IFNA(VLOOKUP(P87, '@LIST'!$AJ$2:$AK$25, 2, FALSE), "")</f>
        <v/>
      </c>
      <c r="AA87" s="16" t="str">
        <f>_xlfn.IFNA(VLOOKUP(P87, '@LIST'!$AL$2:$AM$25, 2, FALSE), "")</f>
        <v/>
      </c>
      <c r="AB87" s="65"/>
      <c r="AC87" s="15" t="str">
        <f>_xlfn.IFNA(VLOOKUP(AB87, '@LIST'!$AR$2:$AS$4, 2, FALSE), "")</f>
        <v/>
      </c>
      <c r="AD87" s="84"/>
      <c r="AE87" s="15" t="str">
        <f>_xlfn.IFNA(VLOOKUP(AD87, '@LIST'!$AU$2:$AV$4, 2, FALSE), "")</f>
        <v/>
      </c>
    </row>
    <row r="88" spans="1:31">
      <c r="A88" s="8"/>
      <c r="B88" s="14" t="str">
        <f>_xlfn.IFNA(VLOOKUP(A88, '@LIST'!$A$8:$B$8, 2, FALSE), "")</f>
        <v/>
      </c>
      <c r="C88" s="268"/>
      <c r="D88" s="97"/>
      <c r="E88" s="97"/>
      <c r="F88" s="17"/>
      <c r="G88" s="47"/>
      <c r="H88" s="12" t="str">
        <f>_xlfn.IFNA(VLOOKUP(G88,'@LIST'!$M$2:$N$481,2,FALSE),"")</f>
        <v/>
      </c>
      <c r="I88" s="11"/>
      <c r="J88" s="50"/>
      <c r="K88" s="31" t="str">
        <f>_xlfn.IFNA(VLOOKUP(J88,'@LIST'!$M$2:$N$481,2,FALSE),"")</f>
        <v/>
      </c>
      <c r="L88" s="31"/>
      <c r="M88" s="36"/>
      <c r="N88" s="84"/>
      <c r="O88" s="15" t="str">
        <f>_xlfn.IFNA(VLOOKUP(N88, '@LIST'!$AO$2:$AP$5, 2, FALSE), "")</f>
        <v/>
      </c>
      <c r="P88" s="87"/>
      <c r="Q88" s="81" t="str">
        <f>_xlfn.IFNA(VLOOKUP(P88, '@LIST'!$S$2:$T$25, 2, FALSE), "")</f>
        <v/>
      </c>
      <c r="R88" s="16" t="str">
        <f>_xlfn.IFNA(VLOOKUP(P88, '@LIST'!$U$2:$U$25, 2, FALSE), "")</f>
        <v/>
      </c>
      <c r="S88" s="16" t="str">
        <f>_xlfn.IFNA(VLOOKUP(P88, '@LIST'!$V$2:$W$25, 2, FALSE), "")</f>
        <v/>
      </c>
      <c r="T88" s="16" t="str">
        <f>_xlfn.IFNA(VLOOKUP(P88, '@LIST'!$X$2:$Y$25, 2, FALSE), "")</f>
        <v/>
      </c>
      <c r="U88" s="16" t="str">
        <f>_xlfn.IFNA(VLOOKUP(P88, '@LIST'!$Z$2:$AA$25, 2, FALSE), "")</f>
        <v/>
      </c>
      <c r="V88" s="16" t="str">
        <f>_xlfn.IFNA(VLOOKUP(P88, '@LIST'!$AB$2:$AC$25, 2, FALSE), "")</f>
        <v/>
      </c>
      <c r="W88" s="16" t="str">
        <f>_xlfn.IFNA(VLOOKUP(P88, '@LIST'!$AD$2:$AE$25, 2, FALSE), "")</f>
        <v/>
      </c>
      <c r="X88" s="16" t="str">
        <f>_xlfn.IFNA(VLOOKUP(P88, '@LIST'!$AF$2:$AG$25, 2, FALSE), "")</f>
        <v/>
      </c>
      <c r="Y88" s="16" t="str">
        <f>_xlfn.IFNA(VLOOKUP(P88, '@LIST'!$AH$2:$AI$25, 2, FALSE), "")</f>
        <v/>
      </c>
      <c r="Z88" s="16" t="str">
        <f>_xlfn.IFNA(VLOOKUP(P88, '@LIST'!$AJ$2:$AK$25, 2, FALSE), "")</f>
        <v/>
      </c>
      <c r="AA88" s="16" t="str">
        <f>_xlfn.IFNA(VLOOKUP(P88, '@LIST'!$AL$2:$AM$25, 2, FALSE), "")</f>
        <v/>
      </c>
      <c r="AB88" s="65"/>
      <c r="AC88" s="15" t="str">
        <f>_xlfn.IFNA(VLOOKUP(AB88, '@LIST'!$AR$2:$AS$4, 2, FALSE), "")</f>
        <v/>
      </c>
      <c r="AD88" s="84"/>
      <c r="AE88" s="15" t="str">
        <f>_xlfn.IFNA(VLOOKUP(AD88, '@LIST'!$AU$2:$AV$4, 2, FALSE), "")</f>
        <v/>
      </c>
    </row>
    <row r="89" spans="1:31">
      <c r="A89" s="8"/>
      <c r="B89" s="14" t="str">
        <f>_xlfn.IFNA(VLOOKUP(A89, '@LIST'!$A$8:$B$8, 2, FALSE), "")</f>
        <v/>
      </c>
      <c r="C89" s="268"/>
      <c r="D89" s="97"/>
      <c r="E89" s="97"/>
      <c r="F89" s="17"/>
      <c r="G89" s="47"/>
      <c r="H89" s="12" t="str">
        <f>_xlfn.IFNA(VLOOKUP(G89,'@LIST'!$M$2:$N$481,2,FALSE),"")</f>
        <v/>
      </c>
      <c r="I89" s="11"/>
      <c r="J89" s="50"/>
      <c r="K89" s="31" t="str">
        <f>_xlfn.IFNA(VLOOKUP(J89,'@LIST'!$M$2:$N$481,2,FALSE),"")</f>
        <v/>
      </c>
      <c r="L89" s="31"/>
      <c r="M89" s="36"/>
      <c r="N89" s="84"/>
      <c r="O89" s="15" t="str">
        <f>_xlfn.IFNA(VLOOKUP(N89, '@LIST'!$AO$2:$AP$5, 2, FALSE), "")</f>
        <v/>
      </c>
      <c r="P89" s="87"/>
      <c r="Q89" s="81" t="str">
        <f>_xlfn.IFNA(VLOOKUP(P89, '@LIST'!$S$2:$T$25, 2, FALSE), "")</f>
        <v/>
      </c>
      <c r="R89" s="16" t="str">
        <f>_xlfn.IFNA(VLOOKUP(P89, '@LIST'!$U$2:$U$25, 2, FALSE), "")</f>
        <v/>
      </c>
      <c r="S89" s="16" t="str">
        <f>_xlfn.IFNA(VLOOKUP(P89, '@LIST'!$V$2:$W$25, 2, FALSE), "")</f>
        <v/>
      </c>
      <c r="T89" s="16" t="str">
        <f>_xlfn.IFNA(VLOOKUP(P89, '@LIST'!$X$2:$Y$25, 2, FALSE), "")</f>
        <v/>
      </c>
      <c r="U89" s="16" t="str">
        <f>_xlfn.IFNA(VLOOKUP(P89, '@LIST'!$Z$2:$AA$25, 2, FALSE), "")</f>
        <v/>
      </c>
      <c r="V89" s="16" t="str">
        <f>_xlfn.IFNA(VLOOKUP(P89, '@LIST'!$AB$2:$AC$25, 2, FALSE), "")</f>
        <v/>
      </c>
      <c r="W89" s="16" t="str">
        <f>_xlfn.IFNA(VLOOKUP(P89, '@LIST'!$AD$2:$AE$25, 2, FALSE), "")</f>
        <v/>
      </c>
      <c r="X89" s="16" t="str">
        <f>_xlfn.IFNA(VLOOKUP(P89, '@LIST'!$AF$2:$AG$25, 2, FALSE), "")</f>
        <v/>
      </c>
      <c r="Y89" s="16" t="str">
        <f>_xlfn.IFNA(VLOOKUP(P89, '@LIST'!$AH$2:$AI$25, 2, FALSE), "")</f>
        <v/>
      </c>
      <c r="Z89" s="16" t="str">
        <f>_xlfn.IFNA(VLOOKUP(P89, '@LIST'!$AJ$2:$AK$25, 2, FALSE), "")</f>
        <v/>
      </c>
      <c r="AA89" s="16" t="str">
        <f>_xlfn.IFNA(VLOOKUP(P89, '@LIST'!$AL$2:$AM$25, 2, FALSE), "")</f>
        <v/>
      </c>
      <c r="AB89" s="65"/>
      <c r="AC89" s="15" t="str">
        <f>_xlfn.IFNA(VLOOKUP(AB89, '@LIST'!$AR$2:$AS$4, 2, FALSE), "")</f>
        <v/>
      </c>
      <c r="AD89" s="84"/>
      <c r="AE89" s="15" t="str">
        <f>_xlfn.IFNA(VLOOKUP(AD89, '@LIST'!$AU$2:$AV$4, 2, FALSE), "")</f>
        <v/>
      </c>
    </row>
    <row r="90" spans="1:31">
      <c r="A90" s="8"/>
      <c r="B90" s="14" t="str">
        <f>_xlfn.IFNA(VLOOKUP(A90, '@LIST'!$A$8:$B$8, 2, FALSE), "")</f>
        <v/>
      </c>
      <c r="C90" s="268"/>
      <c r="D90" s="97"/>
      <c r="E90" s="97"/>
      <c r="F90" s="17"/>
      <c r="G90" s="47"/>
      <c r="H90" s="12" t="str">
        <f>_xlfn.IFNA(VLOOKUP(G90,'@LIST'!$M$2:$N$481,2,FALSE),"")</f>
        <v/>
      </c>
      <c r="I90" s="11"/>
      <c r="J90" s="50"/>
      <c r="K90" s="31" t="str">
        <f>_xlfn.IFNA(VLOOKUP(J90,'@LIST'!$M$2:$N$481,2,FALSE),"")</f>
        <v/>
      </c>
      <c r="L90" s="31"/>
      <c r="M90" s="36"/>
      <c r="N90" s="84"/>
      <c r="O90" s="15" t="str">
        <f>_xlfn.IFNA(VLOOKUP(N90, '@LIST'!$AO$2:$AP$5, 2, FALSE), "")</f>
        <v/>
      </c>
      <c r="P90" s="87"/>
      <c r="Q90" s="81" t="str">
        <f>_xlfn.IFNA(VLOOKUP(P90, '@LIST'!$S$2:$T$25, 2, FALSE), "")</f>
        <v/>
      </c>
      <c r="R90" s="16" t="str">
        <f>_xlfn.IFNA(VLOOKUP(P90, '@LIST'!$U$2:$U$25, 2, FALSE), "")</f>
        <v/>
      </c>
      <c r="S90" s="16" t="str">
        <f>_xlfn.IFNA(VLOOKUP(P90, '@LIST'!$V$2:$W$25, 2, FALSE), "")</f>
        <v/>
      </c>
      <c r="T90" s="16" t="str">
        <f>_xlfn.IFNA(VLOOKUP(P90, '@LIST'!$X$2:$Y$25, 2, FALSE), "")</f>
        <v/>
      </c>
      <c r="U90" s="16" t="str">
        <f>_xlfn.IFNA(VLOOKUP(P90, '@LIST'!$Z$2:$AA$25, 2, FALSE), "")</f>
        <v/>
      </c>
      <c r="V90" s="16" t="str">
        <f>_xlfn.IFNA(VLOOKUP(P90, '@LIST'!$AB$2:$AC$25, 2, FALSE), "")</f>
        <v/>
      </c>
      <c r="W90" s="16" t="str">
        <f>_xlfn.IFNA(VLOOKUP(P90, '@LIST'!$AD$2:$AE$25, 2, FALSE), "")</f>
        <v/>
      </c>
      <c r="X90" s="16" t="str">
        <f>_xlfn.IFNA(VLOOKUP(P90, '@LIST'!$AF$2:$AG$25, 2, FALSE), "")</f>
        <v/>
      </c>
      <c r="Y90" s="16" t="str">
        <f>_xlfn.IFNA(VLOOKUP(P90, '@LIST'!$AH$2:$AI$25, 2, FALSE), "")</f>
        <v/>
      </c>
      <c r="Z90" s="16" t="str">
        <f>_xlfn.IFNA(VLOOKUP(P90, '@LIST'!$AJ$2:$AK$25, 2, FALSE), "")</f>
        <v/>
      </c>
      <c r="AA90" s="16" t="str">
        <f>_xlfn.IFNA(VLOOKUP(P90, '@LIST'!$AL$2:$AM$25, 2, FALSE), "")</f>
        <v/>
      </c>
      <c r="AB90" s="65"/>
      <c r="AC90" s="15" t="str">
        <f>_xlfn.IFNA(VLOOKUP(AB90, '@LIST'!$AR$2:$AS$4, 2, FALSE), "")</f>
        <v/>
      </c>
      <c r="AD90" s="84"/>
      <c r="AE90" s="15" t="str">
        <f>_xlfn.IFNA(VLOOKUP(AD90, '@LIST'!$AU$2:$AV$4, 2, FALSE), "")</f>
        <v/>
      </c>
    </row>
    <row r="91" spans="1:31">
      <c r="A91" s="8"/>
      <c r="B91" s="14" t="str">
        <f>_xlfn.IFNA(VLOOKUP(A91, '@LIST'!$A$8:$B$8, 2, FALSE), "")</f>
        <v/>
      </c>
      <c r="C91" s="268"/>
      <c r="D91" s="97"/>
      <c r="E91" s="97"/>
      <c r="F91" s="17"/>
      <c r="G91" s="47"/>
      <c r="H91" s="12" t="str">
        <f>_xlfn.IFNA(VLOOKUP(G91,'@LIST'!$M$2:$N$481,2,FALSE),"")</f>
        <v/>
      </c>
      <c r="I91" s="11"/>
      <c r="J91" s="50"/>
      <c r="K91" s="31" t="str">
        <f>_xlfn.IFNA(VLOOKUP(J91,'@LIST'!$M$2:$N$481,2,FALSE),"")</f>
        <v/>
      </c>
      <c r="L91" s="31"/>
      <c r="M91" s="36"/>
      <c r="N91" s="84"/>
      <c r="O91" s="15" t="str">
        <f>_xlfn.IFNA(VLOOKUP(N91, '@LIST'!$AO$2:$AP$5, 2, FALSE), "")</f>
        <v/>
      </c>
      <c r="P91" s="87"/>
      <c r="Q91" s="81" t="str">
        <f>_xlfn.IFNA(VLOOKUP(P91, '@LIST'!$S$2:$T$25, 2, FALSE), "")</f>
        <v/>
      </c>
      <c r="R91" s="16" t="str">
        <f>_xlfn.IFNA(VLOOKUP(P91, '@LIST'!$U$2:$U$25, 2, FALSE), "")</f>
        <v/>
      </c>
      <c r="S91" s="16" t="str">
        <f>_xlfn.IFNA(VLOOKUP(P91, '@LIST'!$V$2:$W$25, 2, FALSE), "")</f>
        <v/>
      </c>
      <c r="T91" s="16" t="str">
        <f>_xlfn.IFNA(VLOOKUP(P91, '@LIST'!$X$2:$Y$25, 2, FALSE), "")</f>
        <v/>
      </c>
      <c r="U91" s="16" t="str">
        <f>_xlfn.IFNA(VLOOKUP(P91, '@LIST'!$Z$2:$AA$25, 2, FALSE), "")</f>
        <v/>
      </c>
      <c r="V91" s="16" t="str">
        <f>_xlfn.IFNA(VLOOKUP(P91, '@LIST'!$AB$2:$AC$25, 2, FALSE), "")</f>
        <v/>
      </c>
      <c r="W91" s="16" t="str">
        <f>_xlfn.IFNA(VLOOKUP(P91, '@LIST'!$AD$2:$AE$25, 2, FALSE), "")</f>
        <v/>
      </c>
      <c r="X91" s="16" t="str">
        <f>_xlfn.IFNA(VLOOKUP(P91, '@LIST'!$AF$2:$AG$25, 2, FALSE), "")</f>
        <v/>
      </c>
      <c r="Y91" s="16" t="str">
        <f>_xlfn.IFNA(VLOOKUP(P91, '@LIST'!$AH$2:$AI$25, 2, FALSE), "")</f>
        <v/>
      </c>
      <c r="Z91" s="16" t="str">
        <f>_xlfn.IFNA(VLOOKUP(P91, '@LIST'!$AJ$2:$AK$25, 2, FALSE), "")</f>
        <v/>
      </c>
      <c r="AA91" s="16" t="str">
        <f>_xlfn.IFNA(VLOOKUP(P91, '@LIST'!$AL$2:$AM$25, 2, FALSE), "")</f>
        <v/>
      </c>
      <c r="AB91" s="65"/>
      <c r="AC91" s="15" t="str">
        <f>_xlfn.IFNA(VLOOKUP(AB91, '@LIST'!$AR$2:$AS$4, 2, FALSE), "")</f>
        <v/>
      </c>
      <c r="AD91" s="84"/>
      <c r="AE91" s="15" t="str">
        <f>_xlfn.IFNA(VLOOKUP(AD91, '@LIST'!$AU$2:$AV$4, 2, FALSE), "")</f>
        <v/>
      </c>
    </row>
    <row r="92" spans="1:31">
      <c r="A92" s="8"/>
      <c r="B92" s="14" t="str">
        <f>_xlfn.IFNA(VLOOKUP(A92, '@LIST'!$A$8:$B$8, 2, FALSE), "")</f>
        <v/>
      </c>
      <c r="C92" s="268"/>
      <c r="D92" s="97"/>
      <c r="E92" s="97"/>
      <c r="F92" s="17"/>
      <c r="G92" s="47"/>
      <c r="H92" s="12" t="str">
        <f>_xlfn.IFNA(VLOOKUP(G92,'@LIST'!$M$2:$N$481,2,FALSE),"")</f>
        <v/>
      </c>
      <c r="I92" s="11"/>
      <c r="J92" s="50"/>
      <c r="K92" s="31" t="str">
        <f>_xlfn.IFNA(VLOOKUP(J92,'@LIST'!$M$2:$N$481,2,FALSE),"")</f>
        <v/>
      </c>
      <c r="L92" s="31"/>
      <c r="M92" s="36"/>
      <c r="N92" s="84"/>
      <c r="O92" s="15" t="str">
        <f>_xlfn.IFNA(VLOOKUP(N92, '@LIST'!$AO$2:$AP$5, 2, FALSE), "")</f>
        <v/>
      </c>
      <c r="P92" s="87"/>
      <c r="Q92" s="81" t="str">
        <f>_xlfn.IFNA(VLOOKUP(P92, '@LIST'!$S$2:$T$25, 2, FALSE), "")</f>
        <v/>
      </c>
      <c r="R92" s="16" t="str">
        <f>_xlfn.IFNA(VLOOKUP(P92, '@LIST'!$U$2:$U$25, 2, FALSE), "")</f>
        <v/>
      </c>
      <c r="S92" s="16" t="str">
        <f>_xlfn.IFNA(VLOOKUP(P92, '@LIST'!$V$2:$W$25, 2, FALSE), "")</f>
        <v/>
      </c>
      <c r="T92" s="16" t="str">
        <f>_xlfn.IFNA(VLOOKUP(P92, '@LIST'!$X$2:$Y$25, 2, FALSE), "")</f>
        <v/>
      </c>
      <c r="U92" s="16" t="str">
        <f>_xlfn.IFNA(VLOOKUP(P92, '@LIST'!$Z$2:$AA$25, 2, FALSE), "")</f>
        <v/>
      </c>
      <c r="V92" s="16" t="str">
        <f>_xlfn.IFNA(VLOOKUP(P92, '@LIST'!$AB$2:$AC$25, 2, FALSE), "")</f>
        <v/>
      </c>
      <c r="W92" s="16" t="str">
        <f>_xlfn.IFNA(VLOOKUP(P92, '@LIST'!$AD$2:$AE$25, 2, FALSE), "")</f>
        <v/>
      </c>
      <c r="X92" s="16" t="str">
        <f>_xlfn.IFNA(VLOOKUP(P92, '@LIST'!$AF$2:$AG$25, 2, FALSE), "")</f>
        <v/>
      </c>
      <c r="Y92" s="16" t="str">
        <f>_xlfn.IFNA(VLOOKUP(P92, '@LIST'!$AH$2:$AI$25, 2, FALSE), "")</f>
        <v/>
      </c>
      <c r="Z92" s="16" t="str">
        <f>_xlfn.IFNA(VLOOKUP(P92, '@LIST'!$AJ$2:$AK$25, 2, FALSE), "")</f>
        <v/>
      </c>
      <c r="AA92" s="16" t="str">
        <f>_xlfn.IFNA(VLOOKUP(P92, '@LIST'!$AL$2:$AM$25, 2, FALSE), "")</f>
        <v/>
      </c>
      <c r="AB92" s="65"/>
      <c r="AC92" s="15" t="str">
        <f>_xlfn.IFNA(VLOOKUP(AB92, '@LIST'!$AR$2:$AS$4, 2, FALSE), "")</f>
        <v/>
      </c>
      <c r="AD92" s="84"/>
      <c r="AE92" s="15" t="str">
        <f>_xlfn.IFNA(VLOOKUP(AD92, '@LIST'!$AU$2:$AV$4, 2, FALSE), "")</f>
        <v/>
      </c>
    </row>
    <row r="93" spans="1:31">
      <c r="A93" s="8"/>
      <c r="B93" s="14" t="str">
        <f>_xlfn.IFNA(VLOOKUP(A93, '@LIST'!$A$8:$B$8, 2, FALSE), "")</f>
        <v/>
      </c>
      <c r="C93" s="268"/>
      <c r="D93" s="97"/>
      <c r="E93" s="97"/>
      <c r="F93" s="17"/>
      <c r="G93" s="47"/>
      <c r="H93" s="12" t="str">
        <f>_xlfn.IFNA(VLOOKUP(G93,'@LIST'!$M$2:$N$481,2,FALSE),"")</f>
        <v/>
      </c>
      <c r="I93" s="11"/>
      <c r="J93" s="50"/>
      <c r="K93" s="31" t="str">
        <f>_xlfn.IFNA(VLOOKUP(J93,'@LIST'!$M$2:$N$481,2,FALSE),"")</f>
        <v/>
      </c>
      <c r="L93" s="31"/>
      <c r="M93" s="36"/>
      <c r="N93" s="84"/>
      <c r="O93" s="15" t="str">
        <f>_xlfn.IFNA(VLOOKUP(N93, '@LIST'!$AO$2:$AP$5, 2, FALSE), "")</f>
        <v/>
      </c>
      <c r="P93" s="87"/>
      <c r="Q93" s="81" t="str">
        <f>_xlfn.IFNA(VLOOKUP(P93, '@LIST'!$S$2:$T$25, 2, FALSE), "")</f>
        <v/>
      </c>
      <c r="R93" s="16" t="str">
        <f>_xlfn.IFNA(VLOOKUP(P93, '@LIST'!$U$2:$U$25, 2, FALSE), "")</f>
        <v/>
      </c>
      <c r="S93" s="16" t="str">
        <f>_xlfn.IFNA(VLOOKUP(P93, '@LIST'!$V$2:$W$25, 2, FALSE), "")</f>
        <v/>
      </c>
      <c r="T93" s="16" t="str">
        <f>_xlfn.IFNA(VLOOKUP(P93, '@LIST'!$X$2:$Y$25, 2, FALSE), "")</f>
        <v/>
      </c>
      <c r="U93" s="16" t="str">
        <f>_xlfn.IFNA(VLOOKUP(P93, '@LIST'!$Z$2:$AA$25, 2, FALSE), "")</f>
        <v/>
      </c>
      <c r="V93" s="16" t="str">
        <f>_xlfn.IFNA(VLOOKUP(P93, '@LIST'!$AB$2:$AC$25, 2, FALSE), "")</f>
        <v/>
      </c>
      <c r="W93" s="16" t="str">
        <f>_xlfn.IFNA(VLOOKUP(P93, '@LIST'!$AD$2:$AE$25, 2, FALSE), "")</f>
        <v/>
      </c>
      <c r="X93" s="16" t="str">
        <f>_xlfn.IFNA(VLOOKUP(P93, '@LIST'!$AF$2:$AG$25, 2, FALSE), "")</f>
        <v/>
      </c>
      <c r="Y93" s="16" t="str">
        <f>_xlfn.IFNA(VLOOKUP(P93, '@LIST'!$AH$2:$AI$25, 2, FALSE), "")</f>
        <v/>
      </c>
      <c r="Z93" s="16" t="str">
        <f>_xlfn.IFNA(VLOOKUP(P93, '@LIST'!$AJ$2:$AK$25, 2, FALSE), "")</f>
        <v/>
      </c>
      <c r="AA93" s="16" t="str">
        <f>_xlfn.IFNA(VLOOKUP(P93, '@LIST'!$AL$2:$AM$25, 2, FALSE), "")</f>
        <v/>
      </c>
      <c r="AB93" s="65"/>
      <c r="AC93" s="15" t="str">
        <f>_xlfn.IFNA(VLOOKUP(AB93, '@LIST'!$AR$2:$AS$4, 2, FALSE), "")</f>
        <v/>
      </c>
      <c r="AD93" s="84"/>
      <c r="AE93" s="15" t="str">
        <f>_xlfn.IFNA(VLOOKUP(AD93, '@LIST'!$AU$2:$AV$4, 2, FALSE), "")</f>
        <v/>
      </c>
    </row>
    <row r="94" spans="1:31">
      <c r="A94" s="8"/>
      <c r="B94" s="14" t="str">
        <f>_xlfn.IFNA(VLOOKUP(A94, '@LIST'!$A$8:$B$8, 2, FALSE), "")</f>
        <v/>
      </c>
      <c r="C94" s="268"/>
      <c r="D94" s="97"/>
      <c r="E94" s="97"/>
      <c r="F94" s="17"/>
      <c r="G94" s="47"/>
      <c r="H94" s="12" t="str">
        <f>_xlfn.IFNA(VLOOKUP(G94,'@LIST'!$M$2:$N$481,2,FALSE),"")</f>
        <v/>
      </c>
      <c r="I94" s="11"/>
      <c r="J94" s="50"/>
      <c r="K94" s="31" t="str">
        <f>_xlfn.IFNA(VLOOKUP(J94,'@LIST'!$M$2:$N$481,2,FALSE),"")</f>
        <v/>
      </c>
      <c r="L94" s="31"/>
      <c r="M94" s="36"/>
      <c r="N94" s="84"/>
      <c r="O94" s="15" t="str">
        <f>_xlfn.IFNA(VLOOKUP(N94, '@LIST'!$AO$2:$AP$5, 2, FALSE), "")</f>
        <v/>
      </c>
      <c r="P94" s="87"/>
      <c r="Q94" s="81" t="str">
        <f>_xlfn.IFNA(VLOOKUP(P94, '@LIST'!$S$2:$T$25, 2, FALSE), "")</f>
        <v/>
      </c>
      <c r="R94" s="16" t="str">
        <f>_xlfn.IFNA(VLOOKUP(P94, '@LIST'!$U$2:$U$25, 2, FALSE), "")</f>
        <v/>
      </c>
      <c r="S94" s="16" t="str">
        <f>_xlfn.IFNA(VLOOKUP(P94, '@LIST'!$V$2:$W$25, 2, FALSE), "")</f>
        <v/>
      </c>
      <c r="T94" s="16" t="str">
        <f>_xlfn.IFNA(VLOOKUP(P94, '@LIST'!$X$2:$Y$25, 2, FALSE), "")</f>
        <v/>
      </c>
      <c r="U94" s="16" t="str">
        <f>_xlfn.IFNA(VLOOKUP(P94, '@LIST'!$Z$2:$AA$25, 2, FALSE), "")</f>
        <v/>
      </c>
      <c r="V94" s="16" t="str">
        <f>_xlfn.IFNA(VLOOKUP(P94, '@LIST'!$AB$2:$AC$25, 2, FALSE), "")</f>
        <v/>
      </c>
      <c r="W94" s="16" t="str">
        <f>_xlfn.IFNA(VLOOKUP(P94, '@LIST'!$AD$2:$AE$25, 2, FALSE), "")</f>
        <v/>
      </c>
      <c r="X94" s="16" t="str">
        <f>_xlfn.IFNA(VLOOKUP(P94, '@LIST'!$AF$2:$AG$25, 2, FALSE), "")</f>
        <v/>
      </c>
      <c r="Y94" s="16" t="str">
        <f>_xlfn.IFNA(VLOOKUP(P94, '@LIST'!$AH$2:$AI$25, 2, FALSE), "")</f>
        <v/>
      </c>
      <c r="Z94" s="16" t="str">
        <f>_xlfn.IFNA(VLOOKUP(P94, '@LIST'!$AJ$2:$AK$25, 2, FALSE), "")</f>
        <v/>
      </c>
      <c r="AA94" s="16" t="str">
        <f>_xlfn.IFNA(VLOOKUP(P94, '@LIST'!$AL$2:$AM$25, 2, FALSE), "")</f>
        <v/>
      </c>
      <c r="AB94" s="65"/>
      <c r="AC94" s="15" t="str">
        <f>_xlfn.IFNA(VLOOKUP(AB94, '@LIST'!$AR$2:$AS$4, 2, FALSE), "")</f>
        <v/>
      </c>
      <c r="AD94" s="84"/>
      <c r="AE94" s="15" t="str">
        <f>_xlfn.IFNA(VLOOKUP(AD94, '@LIST'!$AU$2:$AV$4, 2, FALSE), "")</f>
        <v/>
      </c>
    </row>
    <row r="95" spans="1:31">
      <c r="A95" s="8"/>
      <c r="B95" s="14" t="str">
        <f>_xlfn.IFNA(VLOOKUP(A95, '@LIST'!$A$8:$B$8, 2, FALSE), "")</f>
        <v/>
      </c>
      <c r="C95" s="268"/>
      <c r="D95" s="97"/>
      <c r="E95" s="97"/>
      <c r="F95" s="17"/>
      <c r="G95" s="47"/>
      <c r="H95" s="12" t="str">
        <f>_xlfn.IFNA(VLOOKUP(G95,'@LIST'!$M$2:$N$481,2,FALSE),"")</f>
        <v/>
      </c>
      <c r="I95" s="11"/>
      <c r="J95" s="50"/>
      <c r="K95" s="31" t="str">
        <f>_xlfn.IFNA(VLOOKUP(J95,'@LIST'!$M$2:$N$481,2,FALSE),"")</f>
        <v/>
      </c>
      <c r="L95" s="31"/>
      <c r="M95" s="36"/>
      <c r="N95" s="84"/>
      <c r="O95" s="15" t="str">
        <f>_xlfn.IFNA(VLOOKUP(N95, '@LIST'!$AO$2:$AP$5, 2, FALSE), "")</f>
        <v/>
      </c>
      <c r="P95" s="87"/>
      <c r="Q95" s="81" t="str">
        <f>_xlfn.IFNA(VLOOKUP(P95, '@LIST'!$S$2:$T$25, 2, FALSE), "")</f>
        <v/>
      </c>
      <c r="R95" s="16" t="str">
        <f>_xlfn.IFNA(VLOOKUP(P95, '@LIST'!$U$2:$U$25, 2, FALSE), "")</f>
        <v/>
      </c>
      <c r="S95" s="16" t="str">
        <f>_xlfn.IFNA(VLOOKUP(P95, '@LIST'!$V$2:$W$25, 2, FALSE), "")</f>
        <v/>
      </c>
      <c r="T95" s="16" t="str">
        <f>_xlfn.IFNA(VLOOKUP(P95, '@LIST'!$X$2:$Y$25, 2, FALSE), "")</f>
        <v/>
      </c>
      <c r="U95" s="16" t="str">
        <f>_xlfn.IFNA(VLOOKUP(P95, '@LIST'!$Z$2:$AA$25, 2, FALSE), "")</f>
        <v/>
      </c>
      <c r="V95" s="16" t="str">
        <f>_xlfn.IFNA(VLOOKUP(P95, '@LIST'!$AB$2:$AC$25, 2, FALSE), "")</f>
        <v/>
      </c>
      <c r="W95" s="16" t="str">
        <f>_xlfn.IFNA(VLOOKUP(P95, '@LIST'!$AD$2:$AE$25, 2, FALSE), "")</f>
        <v/>
      </c>
      <c r="X95" s="16" t="str">
        <f>_xlfn.IFNA(VLOOKUP(P95, '@LIST'!$AF$2:$AG$25, 2, FALSE), "")</f>
        <v/>
      </c>
      <c r="Y95" s="16" t="str">
        <f>_xlfn.IFNA(VLOOKUP(P95, '@LIST'!$AH$2:$AI$25, 2, FALSE), "")</f>
        <v/>
      </c>
      <c r="Z95" s="16" t="str">
        <f>_xlfn.IFNA(VLOOKUP(P95, '@LIST'!$AJ$2:$AK$25, 2, FALSE), "")</f>
        <v/>
      </c>
      <c r="AA95" s="16" t="str">
        <f>_xlfn.IFNA(VLOOKUP(P95, '@LIST'!$AL$2:$AM$25, 2, FALSE), "")</f>
        <v/>
      </c>
      <c r="AB95" s="65"/>
      <c r="AC95" s="15" t="str">
        <f>_xlfn.IFNA(VLOOKUP(AB95, '@LIST'!$AR$2:$AS$4, 2, FALSE), "")</f>
        <v/>
      </c>
      <c r="AD95" s="84"/>
      <c r="AE95" s="15" t="str">
        <f>_xlfn.IFNA(VLOOKUP(AD95, '@LIST'!$AU$2:$AV$4, 2, FALSE), "")</f>
        <v/>
      </c>
    </row>
    <row r="96" spans="1:31">
      <c r="A96" s="8"/>
      <c r="B96" s="14" t="str">
        <f>_xlfn.IFNA(VLOOKUP(A96, '@LIST'!$A$8:$B$8, 2, FALSE), "")</f>
        <v/>
      </c>
      <c r="C96" s="268"/>
      <c r="D96" s="97"/>
      <c r="E96" s="97"/>
      <c r="F96" s="17"/>
      <c r="G96" s="47"/>
      <c r="H96" s="12" t="str">
        <f>_xlfn.IFNA(VLOOKUP(G96,'@LIST'!$M$2:$N$481,2,FALSE),"")</f>
        <v/>
      </c>
      <c r="I96" s="11"/>
      <c r="J96" s="50"/>
      <c r="K96" s="31" t="str">
        <f>_xlfn.IFNA(VLOOKUP(J96,'@LIST'!$M$2:$N$481,2,FALSE),"")</f>
        <v/>
      </c>
      <c r="L96" s="31"/>
      <c r="M96" s="36"/>
      <c r="N96" s="84"/>
      <c r="O96" s="15" t="str">
        <f>_xlfn.IFNA(VLOOKUP(N96, '@LIST'!$AO$2:$AP$5, 2, FALSE), "")</f>
        <v/>
      </c>
      <c r="P96" s="87"/>
      <c r="Q96" s="81" t="str">
        <f>_xlfn.IFNA(VLOOKUP(P96, '@LIST'!$S$2:$T$25, 2, FALSE), "")</f>
        <v/>
      </c>
      <c r="R96" s="16" t="str">
        <f>_xlfn.IFNA(VLOOKUP(P96, '@LIST'!$U$2:$U$25, 2, FALSE), "")</f>
        <v/>
      </c>
      <c r="S96" s="16" t="str">
        <f>_xlfn.IFNA(VLOOKUP(P96, '@LIST'!$V$2:$W$25, 2, FALSE), "")</f>
        <v/>
      </c>
      <c r="T96" s="16" t="str">
        <f>_xlfn.IFNA(VLOOKUP(P96, '@LIST'!$X$2:$Y$25, 2, FALSE), "")</f>
        <v/>
      </c>
      <c r="U96" s="16" t="str">
        <f>_xlfn.IFNA(VLOOKUP(P96, '@LIST'!$Z$2:$AA$25, 2, FALSE), "")</f>
        <v/>
      </c>
      <c r="V96" s="16" t="str">
        <f>_xlfn.IFNA(VLOOKUP(P96, '@LIST'!$AB$2:$AC$25, 2, FALSE), "")</f>
        <v/>
      </c>
      <c r="W96" s="16" t="str">
        <f>_xlfn.IFNA(VLOOKUP(P96, '@LIST'!$AD$2:$AE$25, 2, FALSE), "")</f>
        <v/>
      </c>
      <c r="X96" s="16" t="str">
        <f>_xlfn.IFNA(VLOOKUP(P96, '@LIST'!$AF$2:$AG$25, 2, FALSE), "")</f>
        <v/>
      </c>
      <c r="Y96" s="16" t="str">
        <f>_xlfn.IFNA(VLOOKUP(P96, '@LIST'!$AH$2:$AI$25, 2, FALSE), "")</f>
        <v/>
      </c>
      <c r="Z96" s="16" t="str">
        <f>_xlfn.IFNA(VLOOKUP(P96, '@LIST'!$AJ$2:$AK$25, 2, FALSE), "")</f>
        <v/>
      </c>
      <c r="AA96" s="16" t="str">
        <f>_xlfn.IFNA(VLOOKUP(P96, '@LIST'!$AL$2:$AM$25, 2, FALSE), "")</f>
        <v/>
      </c>
      <c r="AB96" s="65"/>
      <c r="AC96" s="15" t="str">
        <f>_xlfn.IFNA(VLOOKUP(AB96, '@LIST'!$AR$2:$AS$4, 2, FALSE), "")</f>
        <v/>
      </c>
      <c r="AD96" s="84"/>
      <c r="AE96" s="15" t="str">
        <f>_xlfn.IFNA(VLOOKUP(AD96, '@LIST'!$AU$2:$AV$4, 2, FALSE), "")</f>
        <v/>
      </c>
    </row>
    <row r="97" spans="1:31">
      <c r="A97" s="8"/>
      <c r="B97" s="14" t="str">
        <f>_xlfn.IFNA(VLOOKUP(A97, '@LIST'!$A$8:$B$8, 2, FALSE), "")</f>
        <v/>
      </c>
      <c r="C97" s="268"/>
      <c r="D97" s="97"/>
      <c r="E97" s="97"/>
      <c r="F97" s="17"/>
      <c r="G97" s="47"/>
      <c r="H97" s="12" t="str">
        <f>_xlfn.IFNA(VLOOKUP(G97,'@LIST'!$M$2:$N$481,2,FALSE),"")</f>
        <v/>
      </c>
      <c r="I97" s="11"/>
      <c r="J97" s="50"/>
      <c r="K97" s="31" t="str">
        <f>_xlfn.IFNA(VLOOKUP(J97,'@LIST'!$M$2:$N$481,2,FALSE),"")</f>
        <v/>
      </c>
      <c r="L97" s="31"/>
      <c r="M97" s="36"/>
      <c r="N97" s="84"/>
      <c r="O97" s="15" t="str">
        <f>_xlfn.IFNA(VLOOKUP(N97, '@LIST'!$AO$2:$AP$5, 2, FALSE), "")</f>
        <v/>
      </c>
      <c r="P97" s="87"/>
      <c r="Q97" s="81" t="str">
        <f>_xlfn.IFNA(VLOOKUP(P97, '@LIST'!$S$2:$T$25, 2, FALSE), "")</f>
        <v/>
      </c>
      <c r="R97" s="16" t="str">
        <f>_xlfn.IFNA(VLOOKUP(P97, '@LIST'!$U$2:$U$25, 2, FALSE), "")</f>
        <v/>
      </c>
      <c r="S97" s="16" t="str">
        <f>_xlfn.IFNA(VLOOKUP(P97, '@LIST'!$V$2:$W$25, 2, FALSE), "")</f>
        <v/>
      </c>
      <c r="T97" s="16" t="str">
        <f>_xlfn.IFNA(VLOOKUP(P97, '@LIST'!$X$2:$Y$25, 2, FALSE), "")</f>
        <v/>
      </c>
      <c r="U97" s="16" t="str">
        <f>_xlfn.IFNA(VLOOKUP(P97, '@LIST'!$Z$2:$AA$25, 2, FALSE), "")</f>
        <v/>
      </c>
      <c r="V97" s="16" t="str">
        <f>_xlfn.IFNA(VLOOKUP(P97, '@LIST'!$AB$2:$AC$25, 2, FALSE), "")</f>
        <v/>
      </c>
      <c r="W97" s="16" t="str">
        <f>_xlfn.IFNA(VLOOKUP(P97, '@LIST'!$AD$2:$AE$25, 2, FALSE), "")</f>
        <v/>
      </c>
      <c r="X97" s="16" t="str">
        <f>_xlfn.IFNA(VLOOKUP(P97, '@LIST'!$AF$2:$AG$25, 2, FALSE), "")</f>
        <v/>
      </c>
      <c r="Y97" s="16" t="str">
        <f>_xlfn.IFNA(VLOOKUP(P97, '@LIST'!$AH$2:$AI$25, 2, FALSE), "")</f>
        <v/>
      </c>
      <c r="Z97" s="16" t="str">
        <f>_xlfn.IFNA(VLOOKUP(P97, '@LIST'!$AJ$2:$AK$25, 2, FALSE), "")</f>
        <v/>
      </c>
      <c r="AA97" s="16" t="str">
        <f>_xlfn.IFNA(VLOOKUP(P97, '@LIST'!$AL$2:$AM$25, 2, FALSE), "")</f>
        <v/>
      </c>
      <c r="AB97" s="65"/>
      <c r="AC97" s="15" t="str">
        <f>_xlfn.IFNA(VLOOKUP(AB97, '@LIST'!$AR$2:$AS$4, 2, FALSE), "")</f>
        <v/>
      </c>
      <c r="AD97" s="84"/>
      <c r="AE97" s="15" t="str">
        <f>_xlfn.IFNA(VLOOKUP(AD97, '@LIST'!$AU$2:$AV$4, 2, FALSE), "")</f>
        <v/>
      </c>
    </row>
    <row r="98" spans="1:31">
      <c r="A98" s="8"/>
      <c r="B98" s="14" t="str">
        <f>_xlfn.IFNA(VLOOKUP(A98, '@LIST'!$A$8:$B$8, 2, FALSE), "")</f>
        <v/>
      </c>
      <c r="C98" s="268"/>
      <c r="D98" s="97"/>
      <c r="E98" s="97"/>
      <c r="F98" s="17"/>
      <c r="G98" s="47"/>
      <c r="H98" s="12" t="str">
        <f>_xlfn.IFNA(VLOOKUP(G98,'@LIST'!$M$2:$N$481,2,FALSE),"")</f>
        <v/>
      </c>
      <c r="I98" s="11"/>
      <c r="J98" s="50"/>
      <c r="K98" s="31" t="str">
        <f>_xlfn.IFNA(VLOOKUP(J98,'@LIST'!$M$2:$N$481,2,FALSE),"")</f>
        <v/>
      </c>
      <c r="L98" s="31"/>
      <c r="M98" s="36"/>
      <c r="N98" s="84"/>
      <c r="O98" s="15" t="str">
        <f>_xlfn.IFNA(VLOOKUP(N98, '@LIST'!$AO$2:$AP$5, 2, FALSE), "")</f>
        <v/>
      </c>
      <c r="P98" s="87"/>
      <c r="Q98" s="81" t="str">
        <f>_xlfn.IFNA(VLOOKUP(P98, '@LIST'!$S$2:$T$25, 2, FALSE), "")</f>
        <v/>
      </c>
      <c r="R98" s="16" t="str">
        <f>_xlfn.IFNA(VLOOKUP(P98, '@LIST'!$U$2:$U$25, 2, FALSE), "")</f>
        <v/>
      </c>
      <c r="S98" s="16" t="str">
        <f>_xlfn.IFNA(VLOOKUP(P98, '@LIST'!$V$2:$W$25, 2, FALSE), "")</f>
        <v/>
      </c>
      <c r="T98" s="16" t="str">
        <f>_xlfn.IFNA(VLOOKUP(P98, '@LIST'!$X$2:$Y$25, 2, FALSE), "")</f>
        <v/>
      </c>
      <c r="U98" s="16" t="str">
        <f>_xlfn.IFNA(VLOOKUP(P98, '@LIST'!$Z$2:$AA$25, 2, FALSE), "")</f>
        <v/>
      </c>
      <c r="V98" s="16" t="str">
        <f>_xlfn.IFNA(VLOOKUP(P98, '@LIST'!$AB$2:$AC$25, 2, FALSE), "")</f>
        <v/>
      </c>
      <c r="W98" s="16" t="str">
        <f>_xlfn.IFNA(VLOOKUP(P98, '@LIST'!$AD$2:$AE$25, 2, FALSE), "")</f>
        <v/>
      </c>
      <c r="X98" s="16" t="str">
        <f>_xlfn.IFNA(VLOOKUP(P98, '@LIST'!$AF$2:$AG$25, 2, FALSE), "")</f>
        <v/>
      </c>
      <c r="Y98" s="16" t="str">
        <f>_xlfn.IFNA(VLOOKUP(P98, '@LIST'!$AH$2:$AI$25, 2, FALSE), "")</f>
        <v/>
      </c>
      <c r="Z98" s="16" t="str">
        <f>_xlfn.IFNA(VLOOKUP(P98, '@LIST'!$AJ$2:$AK$25, 2, FALSE), "")</f>
        <v/>
      </c>
      <c r="AA98" s="16" t="str">
        <f>_xlfn.IFNA(VLOOKUP(P98, '@LIST'!$AL$2:$AM$25, 2, FALSE), "")</f>
        <v/>
      </c>
      <c r="AB98" s="65"/>
      <c r="AC98" s="15" t="str">
        <f>_xlfn.IFNA(VLOOKUP(AB98, '@LIST'!$AR$2:$AS$4, 2, FALSE), "")</f>
        <v/>
      </c>
      <c r="AD98" s="84"/>
      <c r="AE98" s="15" t="str">
        <f>_xlfn.IFNA(VLOOKUP(AD98, '@LIST'!$AU$2:$AV$4, 2, FALSE), "")</f>
        <v/>
      </c>
    </row>
    <row r="99" spans="1:31">
      <c r="A99" s="8"/>
      <c r="B99" s="14" t="str">
        <f>_xlfn.IFNA(VLOOKUP(A99, '@LIST'!$A$8:$B$8, 2, FALSE), "")</f>
        <v/>
      </c>
      <c r="C99" s="268"/>
      <c r="D99" s="97"/>
      <c r="E99" s="97"/>
      <c r="F99" s="17"/>
      <c r="G99" s="47"/>
      <c r="H99" s="12" t="str">
        <f>_xlfn.IFNA(VLOOKUP(G99,'@LIST'!$M$2:$N$481,2,FALSE),"")</f>
        <v/>
      </c>
      <c r="I99" s="11"/>
      <c r="J99" s="50"/>
      <c r="K99" s="31" t="str">
        <f>_xlfn.IFNA(VLOOKUP(J99,'@LIST'!$M$2:$N$481,2,FALSE),"")</f>
        <v/>
      </c>
      <c r="L99" s="31"/>
      <c r="M99" s="36"/>
      <c r="N99" s="84"/>
      <c r="O99" s="15" t="str">
        <f>_xlfn.IFNA(VLOOKUP(N99, '@LIST'!$AO$2:$AP$5, 2, FALSE), "")</f>
        <v/>
      </c>
      <c r="P99" s="87"/>
      <c r="Q99" s="81" t="str">
        <f>_xlfn.IFNA(VLOOKUP(P99, '@LIST'!$S$2:$T$25, 2, FALSE), "")</f>
        <v/>
      </c>
      <c r="R99" s="16" t="str">
        <f>_xlfn.IFNA(VLOOKUP(P99, '@LIST'!$U$2:$U$25, 2, FALSE), "")</f>
        <v/>
      </c>
      <c r="S99" s="16" t="str">
        <f>_xlfn.IFNA(VLOOKUP(P99, '@LIST'!$V$2:$W$25, 2, FALSE), "")</f>
        <v/>
      </c>
      <c r="T99" s="16" t="str">
        <f>_xlfn.IFNA(VLOOKUP(P99, '@LIST'!$X$2:$Y$25, 2, FALSE), "")</f>
        <v/>
      </c>
      <c r="U99" s="16" t="str">
        <f>_xlfn.IFNA(VLOOKUP(P99, '@LIST'!$Z$2:$AA$25, 2, FALSE), "")</f>
        <v/>
      </c>
      <c r="V99" s="16" t="str">
        <f>_xlfn.IFNA(VLOOKUP(P99, '@LIST'!$AB$2:$AC$25, 2, FALSE), "")</f>
        <v/>
      </c>
      <c r="W99" s="16" t="str">
        <f>_xlfn.IFNA(VLOOKUP(P99, '@LIST'!$AD$2:$AE$25, 2, FALSE), "")</f>
        <v/>
      </c>
      <c r="X99" s="16" t="str">
        <f>_xlfn.IFNA(VLOOKUP(P99, '@LIST'!$AF$2:$AG$25, 2, FALSE), "")</f>
        <v/>
      </c>
      <c r="Y99" s="16" t="str">
        <f>_xlfn.IFNA(VLOOKUP(P99, '@LIST'!$AH$2:$AI$25, 2, FALSE), "")</f>
        <v/>
      </c>
      <c r="Z99" s="16" t="str">
        <f>_xlfn.IFNA(VLOOKUP(P99, '@LIST'!$AJ$2:$AK$25, 2, FALSE), "")</f>
        <v/>
      </c>
      <c r="AA99" s="16" t="str">
        <f>_xlfn.IFNA(VLOOKUP(P99, '@LIST'!$AL$2:$AM$25, 2, FALSE), "")</f>
        <v/>
      </c>
      <c r="AB99" s="65"/>
      <c r="AC99" s="15" t="str">
        <f>_xlfn.IFNA(VLOOKUP(AB99, '@LIST'!$AR$2:$AS$4, 2, FALSE), "")</f>
        <v/>
      </c>
      <c r="AD99" s="84"/>
      <c r="AE99" s="15" t="str">
        <f>_xlfn.IFNA(VLOOKUP(AD99, '@LIST'!$AU$2:$AV$4, 2, FALSE), "")</f>
        <v/>
      </c>
    </row>
    <row r="100" spans="1:31">
      <c r="A100" s="8"/>
      <c r="B100" s="14" t="str">
        <f>_xlfn.IFNA(VLOOKUP(A100, '@LIST'!$A$8:$B$8, 2, FALSE), "")</f>
        <v/>
      </c>
      <c r="C100" s="268"/>
      <c r="D100" s="97"/>
      <c r="E100" s="97"/>
      <c r="F100" s="17"/>
      <c r="G100" s="47"/>
      <c r="H100" s="12" t="str">
        <f>_xlfn.IFNA(VLOOKUP(G100,'@LIST'!$M$2:$N$481,2,FALSE),"")</f>
        <v/>
      </c>
      <c r="I100" s="11"/>
      <c r="J100" s="50"/>
      <c r="K100" s="31" t="str">
        <f>_xlfn.IFNA(VLOOKUP(J100,'@LIST'!$M$2:$N$481,2,FALSE),"")</f>
        <v/>
      </c>
      <c r="L100" s="31"/>
      <c r="M100" s="36"/>
      <c r="N100" s="84"/>
      <c r="O100" s="15" t="str">
        <f>_xlfn.IFNA(VLOOKUP(N100, '@LIST'!$AO$2:$AP$5, 2, FALSE), "")</f>
        <v/>
      </c>
      <c r="P100" s="87"/>
      <c r="Q100" s="81" t="str">
        <f>_xlfn.IFNA(VLOOKUP(P100, '@LIST'!$S$2:$T$25, 2, FALSE), "")</f>
        <v/>
      </c>
      <c r="R100" s="16" t="str">
        <f>_xlfn.IFNA(VLOOKUP(P100, '@LIST'!$U$2:$U$25, 2, FALSE), "")</f>
        <v/>
      </c>
      <c r="S100" s="16" t="str">
        <f>_xlfn.IFNA(VLOOKUP(P100, '@LIST'!$V$2:$W$25, 2, FALSE), "")</f>
        <v/>
      </c>
      <c r="T100" s="16" t="str">
        <f>_xlfn.IFNA(VLOOKUP(P100, '@LIST'!$X$2:$Y$25, 2, FALSE), "")</f>
        <v/>
      </c>
      <c r="U100" s="16" t="str">
        <f>_xlfn.IFNA(VLOOKUP(P100, '@LIST'!$Z$2:$AA$25, 2, FALSE), "")</f>
        <v/>
      </c>
      <c r="V100" s="16" t="str">
        <f>_xlfn.IFNA(VLOOKUP(P100, '@LIST'!$AB$2:$AC$25, 2, FALSE), "")</f>
        <v/>
      </c>
      <c r="W100" s="16" t="str">
        <f>_xlfn.IFNA(VLOOKUP(P100, '@LIST'!$AD$2:$AE$25, 2, FALSE), "")</f>
        <v/>
      </c>
      <c r="X100" s="16" t="str">
        <f>_xlfn.IFNA(VLOOKUP(P100, '@LIST'!$AF$2:$AG$25, 2, FALSE), "")</f>
        <v/>
      </c>
      <c r="Y100" s="16" t="str">
        <f>_xlfn.IFNA(VLOOKUP(P100, '@LIST'!$AH$2:$AI$25, 2, FALSE), "")</f>
        <v/>
      </c>
      <c r="Z100" s="16" t="str">
        <f>_xlfn.IFNA(VLOOKUP(P100, '@LIST'!$AJ$2:$AK$25, 2, FALSE), "")</f>
        <v/>
      </c>
      <c r="AA100" s="16" t="str">
        <f>_xlfn.IFNA(VLOOKUP(P100, '@LIST'!$AL$2:$AM$25, 2, FALSE), "")</f>
        <v/>
      </c>
      <c r="AB100" s="65"/>
      <c r="AC100" s="15" t="str">
        <f>_xlfn.IFNA(VLOOKUP(AB100, '@LIST'!$AR$2:$AS$4, 2, FALSE), "")</f>
        <v/>
      </c>
      <c r="AD100" s="84"/>
      <c r="AE100" s="15" t="str">
        <f>_xlfn.IFNA(VLOOKUP(AD100, '@LIST'!$AU$2:$AV$4, 2, FALSE), "")</f>
        <v/>
      </c>
    </row>
    <row r="101" spans="1:31">
      <c r="A101" s="8"/>
      <c r="B101" s="14" t="str">
        <f>_xlfn.IFNA(VLOOKUP(A101, '@LIST'!$A$8:$B$8, 2, FALSE), "")</f>
        <v/>
      </c>
      <c r="C101" s="268"/>
      <c r="D101" s="97"/>
      <c r="E101" s="97"/>
      <c r="F101" s="17"/>
      <c r="G101" s="47"/>
      <c r="H101" s="12" t="str">
        <f>_xlfn.IFNA(VLOOKUP(G101,'@LIST'!$M$2:$N$481,2,FALSE),"")</f>
        <v/>
      </c>
      <c r="I101" s="11"/>
      <c r="J101" s="50"/>
      <c r="K101" s="31" t="str">
        <f>_xlfn.IFNA(VLOOKUP(J101,'@LIST'!$M$2:$N$481,2,FALSE),"")</f>
        <v/>
      </c>
      <c r="L101" s="31"/>
      <c r="M101" s="36"/>
      <c r="N101" s="84"/>
      <c r="O101" s="15" t="str">
        <f>_xlfn.IFNA(VLOOKUP(N101, '@LIST'!$AO$2:$AP$5, 2, FALSE), "")</f>
        <v/>
      </c>
      <c r="P101" s="87"/>
      <c r="Q101" s="81" t="str">
        <f>_xlfn.IFNA(VLOOKUP(P101, '@LIST'!$S$2:$T$25, 2, FALSE), "")</f>
        <v/>
      </c>
      <c r="R101" s="16" t="str">
        <f>_xlfn.IFNA(VLOOKUP(P101, '@LIST'!$U$2:$U$25, 2, FALSE), "")</f>
        <v/>
      </c>
      <c r="S101" s="16" t="str">
        <f>_xlfn.IFNA(VLOOKUP(P101, '@LIST'!$V$2:$W$25, 2, FALSE), "")</f>
        <v/>
      </c>
      <c r="T101" s="16" t="str">
        <f>_xlfn.IFNA(VLOOKUP(P101, '@LIST'!$X$2:$Y$25, 2, FALSE), "")</f>
        <v/>
      </c>
      <c r="U101" s="16" t="str">
        <f>_xlfn.IFNA(VLOOKUP(P101, '@LIST'!$Z$2:$AA$25, 2, FALSE), "")</f>
        <v/>
      </c>
      <c r="V101" s="16" t="str">
        <f>_xlfn.IFNA(VLOOKUP(P101, '@LIST'!$AB$2:$AC$25, 2, FALSE), "")</f>
        <v/>
      </c>
      <c r="W101" s="16" t="str">
        <f>_xlfn.IFNA(VLOOKUP(P101, '@LIST'!$AD$2:$AE$25, 2, FALSE), "")</f>
        <v/>
      </c>
      <c r="X101" s="16" t="str">
        <f>_xlfn.IFNA(VLOOKUP(P101, '@LIST'!$AF$2:$AG$25, 2, FALSE), "")</f>
        <v/>
      </c>
      <c r="Y101" s="16" t="str">
        <f>_xlfn.IFNA(VLOOKUP(P101, '@LIST'!$AH$2:$AI$25, 2, FALSE), "")</f>
        <v/>
      </c>
      <c r="Z101" s="16" t="str">
        <f>_xlfn.IFNA(VLOOKUP(P101, '@LIST'!$AJ$2:$AK$25, 2, FALSE), "")</f>
        <v/>
      </c>
      <c r="AA101" s="16" t="str">
        <f>_xlfn.IFNA(VLOOKUP(P101, '@LIST'!$AL$2:$AM$25, 2, FALSE), "")</f>
        <v/>
      </c>
      <c r="AB101" s="65"/>
      <c r="AC101" s="15" t="str">
        <f>_xlfn.IFNA(VLOOKUP(AB101, '@LIST'!$AR$2:$AS$4, 2, FALSE), "")</f>
        <v/>
      </c>
      <c r="AD101" s="84"/>
      <c r="AE101" s="15" t="str">
        <f>_xlfn.IFNA(VLOOKUP(AD101, '@LIST'!$AU$2:$AV$4, 2, FALSE), "")</f>
        <v/>
      </c>
    </row>
    <row r="102" spans="1:31">
      <c r="A102" s="8"/>
      <c r="B102" s="14" t="str">
        <f>_xlfn.IFNA(VLOOKUP(A102, '@LIST'!$A$8:$B$8, 2, FALSE), "")</f>
        <v/>
      </c>
      <c r="C102" s="268"/>
      <c r="D102" s="97"/>
      <c r="E102" s="97"/>
      <c r="F102" s="17"/>
      <c r="G102" s="47"/>
      <c r="H102" s="12" t="str">
        <f>_xlfn.IFNA(VLOOKUP(G102,'@LIST'!$M$2:$N$481,2,FALSE),"")</f>
        <v/>
      </c>
      <c r="I102" s="11"/>
      <c r="J102" s="50"/>
      <c r="K102" s="31" t="str">
        <f>_xlfn.IFNA(VLOOKUP(J102,'@LIST'!$M$2:$N$481,2,FALSE),"")</f>
        <v/>
      </c>
      <c r="L102" s="31"/>
      <c r="M102" s="36"/>
      <c r="N102" s="84"/>
      <c r="O102" s="15" t="str">
        <f>_xlfn.IFNA(VLOOKUP(N102, '@LIST'!$AO$2:$AP$5, 2, FALSE), "")</f>
        <v/>
      </c>
      <c r="P102" s="87"/>
      <c r="Q102" s="81" t="str">
        <f>_xlfn.IFNA(VLOOKUP(P102, '@LIST'!$S$2:$T$25, 2, FALSE), "")</f>
        <v/>
      </c>
      <c r="R102" s="16" t="str">
        <f>_xlfn.IFNA(VLOOKUP(P102, '@LIST'!$U$2:$U$25, 2, FALSE), "")</f>
        <v/>
      </c>
      <c r="S102" s="16" t="str">
        <f>_xlfn.IFNA(VLOOKUP(P102, '@LIST'!$V$2:$W$25, 2, FALSE), "")</f>
        <v/>
      </c>
      <c r="T102" s="16" t="str">
        <f>_xlfn.IFNA(VLOOKUP(P102, '@LIST'!$X$2:$Y$25, 2, FALSE), "")</f>
        <v/>
      </c>
      <c r="U102" s="16" t="str">
        <f>_xlfn.IFNA(VLOOKUP(P102, '@LIST'!$Z$2:$AA$25, 2, FALSE), "")</f>
        <v/>
      </c>
      <c r="V102" s="16" t="str">
        <f>_xlfn.IFNA(VLOOKUP(P102, '@LIST'!$AB$2:$AC$25, 2, FALSE), "")</f>
        <v/>
      </c>
      <c r="W102" s="16" t="str">
        <f>_xlfn.IFNA(VLOOKUP(P102, '@LIST'!$AD$2:$AE$25, 2, FALSE), "")</f>
        <v/>
      </c>
      <c r="X102" s="16" t="str">
        <f>_xlfn.IFNA(VLOOKUP(P102, '@LIST'!$AF$2:$AG$25, 2, FALSE), "")</f>
        <v/>
      </c>
      <c r="Y102" s="16" t="str">
        <f>_xlfn.IFNA(VLOOKUP(P102, '@LIST'!$AH$2:$AI$25, 2, FALSE), "")</f>
        <v/>
      </c>
      <c r="Z102" s="16" t="str">
        <f>_xlfn.IFNA(VLOOKUP(P102, '@LIST'!$AJ$2:$AK$25, 2, FALSE), "")</f>
        <v/>
      </c>
      <c r="AA102" s="16" t="str">
        <f>_xlfn.IFNA(VLOOKUP(P102, '@LIST'!$AL$2:$AM$25, 2, FALSE), "")</f>
        <v/>
      </c>
      <c r="AB102" s="65"/>
      <c r="AC102" s="15" t="str">
        <f>_xlfn.IFNA(VLOOKUP(AB102, '@LIST'!$AR$2:$AS$4, 2, FALSE), "")</f>
        <v/>
      </c>
      <c r="AD102" s="84"/>
      <c r="AE102" s="15" t="str">
        <f>_xlfn.IFNA(VLOOKUP(AD102, '@LIST'!$AU$2:$AV$4, 2, FALSE), "")</f>
        <v/>
      </c>
    </row>
    <row r="103" spans="1:31">
      <c r="A103" s="8"/>
      <c r="B103" s="14" t="str">
        <f>_xlfn.IFNA(VLOOKUP(A103, '@LIST'!$A$8:$B$8, 2, FALSE), "")</f>
        <v/>
      </c>
      <c r="C103" s="268"/>
      <c r="D103" s="97"/>
      <c r="E103" s="97"/>
      <c r="F103" s="17"/>
      <c r="G103" s="47"/>
      <c r="H103" s="12" t="str">
        <f>_xlfn.IFNA(VLOOKUP(G103,'@LIST'!$M$2:$N$481,2,FALSE),"")</f>
        <v/>
      </c>
      <c r="I103" s="11"/>
      <c r="J103" s="50"/>
      <c r="K103" s="31" t="str">
        <f>_xlfn.IFNA(VLOOKUP(J103,'@LIST'!$M$2:$N$481,2,FALSE),"")</f>
        <v/>
      </c>
      <c r="L103" s="31"/>
      <c r="M103" s="36"/>
      <c r="N103" s="84"/>
      <c r="O103" s="15" t="str">
        <f>_xlfn.IFNA(VLOOKUP(N103, '@LIST'!$AO$2:$AP$5, 2, FALSE), "")</f>
        <v/>
      </c>
      <c r="P103" s="87"/>
      <c r="Q103" s="81" t="str">
        <f>_xlfn.IFNA(VLOOKUP(P103, '@LIST'!$S$2:$T$25, 2, FALSE), "")</f>
        <v/>
      </c>
      <c r="R103" s="16" t="str">
        <f>_xlfn.IFNA(VLOOKUP(P103, '@LIST'!$U$2:$U$25, 2, FALSE), "")</f>
        <v/>
      </c>
      <c r="S103" s="16" t="str">
        <f>_xlfn.IFNA(VLOOKUP(P103, '@LIST'!$V$2:$W$25, 2, FALSE), "")</f>
        <v/>
      </c>
      <c r="T103" s="16" t="str">
        <f>_xlfn.IFNA(VLOOKUP(P103, '@LIST'!$X$2:$Y$25, 2, FALSE), "")</f>
        <v/>
      </c>
      <c r="U103" s="16" t="str">
        <f>_xlfn.IFNA(VLOOKUP(P103, '@LIST'!$Z$2:$AA$25, 2, FALSE), "")</f>
        <v/>
      </c>
      <c r="V103" s="16" t="str">
        <f>_xlfn.IFNA(VLOOKUP(P103, '@LIST'!$AB$2:$AC$25, 2, FALSE), "")</f>
        <v/>
      </c>
      <c r="W103" s="16" t="str">
        <f>_xlfn.IFNA(VLOOKUP(P103, '@LIST'!$AD$2:$AE$25, 2, FALSE), "")</f>
        <v/>
      </c>
      <c r="X103" s="16" t="str">
        <f>_xlfn.IFNA(VLOOKUP(P103, '@LIST'!$AF$2:$AG$25, 2, FALSE), "")</f>
        <v/>
      </c>
      <c r="Y103" s="16" t="str">
        <f>_xlfn.IFNA(VLOOKUP(P103, '@LIST'!$AH$2:$AI$25, 2, FALSE), "")</f>
        <v/>
      </c>
      <c r="Z103" s="16" t="str">
        <f>_xlfn.IFNA(VLOOKUP(P103, '@LIST'!$AJ$2:$AK$25, 2, FALSE), "")</f>
        <v/>
      </c>
      <c r="AA103" s="16" t="str">
        <f>_xlfn.IFNA(VLOOKUP(P103, '@LIST'!$AL$2:$AM$25, 2, FALSE), "")</f>
        <v/>
      </c>
      <c r="AB103" s="65"/>
      <c r="AC103" s="15" t="str">
        <f>_xlfn.IFNA(VLOOKUP(AB103, '@LIST'!$AR$2:$AS$4, 2, FALSE), "")</f>
        <v/>
      </c>
      <c r="AD103" s="84"/>
      <c r="AE103" s="15" t="str">
        <f>_xlfn.IFNA(VLOOKUP(AD103, '@LIST'!$AU$2:$AV$4, 2, FALSE), "")</f>
        <v/>
      </c>
    </row>
    <row r="104" spans="1:31">
      <c r="A104" s="8"/>
      <c r="B104" s="14" t="str">
        <f>_xlfn.IFNA(VLOOKUP(A104, '@LIST'!$A$8:$B$8, 2, FALSE), "")</f>
        <v/>
      </c>
      <c r="C104" s="268"/>
      <c r="D104" s="97"/>
      <c r="E104" s="97"/>
      <c r="F104" s="17"/>
      <c r="G104" s="47"/>
      <c r="H104" s="12" t="str">
        <f>_xlfn.IFNA(VLOOKUP(G104,'@LIST'!$M$2:$N$481,2,FALSE),"")</f>
        <v/>
      </c>
      <c r="I104" s="11"/>
      <c r="J104" s="50"/>
      <c r="K104" s="31" t="str">
        <f>_xlfn.IFNA(VLOOKUP(J104,'@LIST'!$M$2:$N$481,2,FALSE),"")</f>
        <v/>
      </c>
      <c r="L104" s="31"/>
      <c r="M104" s="36"/>
      <c r="N104" s="84"/>
      <c r="O104" s="15" t="str">
        <f>_xlfn.IFNA(VLOOKUP(N104, '@LIST'!$AO$2:$AP$5, 2, FALSE), "")</f>
        <v/>
      </c>
      <c r="P104" s="87"/>
      <c r="Q104" s="81" t="str">
        <f>_xlfn.IFNA(VLOOKUP(P104, '@LIST'!$S$2:$T$25, 2, FALSE), "")</f>
        <v/>
      </c>
      <c r="R104" s="16" t="str">
        <f>_xlfn.IFNA(VLOOKUP(P104, '@LIST'!$U$2:$U$25, 2, FALSE), "")</f>
        <v/>
      </c>
      <c r="S104" s="16" t="str">
        <f>_xlfn.IFNA(VLOOKUP(P104, '@LIST'!$V$2:$W$25, 2, FALSE), "")</f>
        <v/>
      </c>
      <c r="T104" s="16" t="str">
        <f>_xlfn.IFNA(VLOOKUP(P104, '@LIST'!$X$2:$Y$25, 2, FALSE), "")</f>
        <v/>
      </c>
      <c r="U104" s="16" t="str">
        <f>_xlfn.IFNA(VLOOKUP(P104, '@LIST'!$Z$2:$AA$25, 2, FALSE), "")</f>
        <v/>
      </c>
      <c r="V104" s="16" t="str">
        <f>_xlfn.IFNA(VLOOKUP(P104, '@LIST'!$AB$2:$AC$25, 2, FALSE), "")</f>
        <v/>
      </c>
      <c r="W104" s="16" t="str">
        <f>_xlfn.IFNA(VLOOKUP(P104, '@LIST'!$AD$2:$AE$25, 2, FALSE), "")</f>
        <v/>
      </c>
      <c r="X104" s="16" t="str">
        <f>_xlfn.IFNA(VLOOKUP(P104, '@LIST'!$AF$2:$AG$25, 2, FALSE), "")</f>
        <v/>
      </c>
      <c r="Y104" s="16" t="str">
        <f>_xlfn.IFNA(VLOOKUP(P104, '@LIST'!$AH$2:$AI$25, 2, FALSE), "")</f>
        <v/>
      </c>
      <c r="Z104" s="16" t="str">
        <f>_xlfn.IFNA(VLOOKUP(P104, '@LIST'!$AJ$2:$AK$25, 2, FALSE), "")</f>
        <v/>
      </c>
      <c r="AA104" s="16" t="str">
        <f>_xlfn.IFNA(VLOOKUP(P104, '@LIST'!$AL$2:$AM$25, 2, FALSE), "")</f>
        <v/>
      </c>
      <c r="AB104" s="65"/>
      <c r="AC104" s="15" t="str">
        <f>_xlfn.IFNA(VLOOKUP(AB104, '@LIST'!$AR$2:$AS$4, 2, FALSE), "")</f>
        <v/>
      </c>
      <c r="AD104" s="84"/>
      <c r="AE104" s="15" t="str">
        <f>_xlfn.IFNA(VLOOKUP(AD104, '@LIST'!$AU$2:$AV$4, 2, FALSE), "")</f>
        <v/>
      </c>
    </row>
    <row r="105" spans="1:31">
      <c r="A105" s="8"/>
      <c r="B105" s="14" t="str">
        <f>_xlfn.IFNA(VLOOKUP(A105, '@LIST'!$A$8:$B$8, 2, FALSE), "")</f>
        <v/>
      </c>
      <c r="C105" s="268"/>
      <c r="D105" s="97"/>
      <c r="E105" s="97"/>
      <c r="F105" s="17"/>
      <c r="G105" s="47"/>
      <c r="H105" s="12" t="str">
        <f>_xlfn.IFNA(VLOOKUP(G105,'@LIST'!$M$2:$N$481,2,FALSE),"")</f>
        <v/>
      </c>
      <c r="I105" s="11"/>
      <c r="J105" s="50"/>
      <c r="K105" s="31" t="str">
        <f>_xlfn.IFNA(VLOOKUP(J105,'@LIST'!$M$2:$N$481,2,FALSE),"")</f>
        <v/>
      </c>
      <c r="L105" s="31"/>
      <c r="M105" s="36"/>
      <c r="N105" s="84"/>
      <c r="O105" s="15" t="str">
        <f>_xlfn.IFNA(VLOOKUP(N105, '@LIST'!$AO$2:$AP$5, 2, FALSE), "")</f>
        <v/>
      </c>
      <c r="P105" s="87"/>
      <c r="Q105" s="81" t="str">
        <f>_xlfn.IFNA(VLOOKUP(P105, '@LIST'!$S$2:$T$25, 2, FALSE), "")</f>
        <v/>
      </c>
      <c r="R105" s="16" t="str">
        <f>_xlfn.IFNA(VLOOKUP(P105, '@LIST'!$U$2:$U$25, 2, FALSE), "")</f>
        <v/>
      </c>
      <c r="S105" s="16" t="str">
        <f>_xlfn.IFNA(VLOOKUP(P105, '@LIST'!$V$2:$W$25, 2, FALSE), "")</f>
        <v/>
      </c>
      <c r="T105" s="16" t="str">
        <f>_xlfn.IFNA(VLOOKUP(P105, '@LIST'!$X$2:$Y$25, 2, FALSE), "")</f>
        <v/>
      </c>
      <c r="U105" s="16" t="str">
        <f>_xlfn.IFNA(VLOOKUP(P105, '@LIST'!$Z$2:$AA$25, 2, FALSE), "")</f>
        <v/>
      </c>
      <c r="V105" s="16" t="str">
        <f>_xlfn.IFNA(VLOOKUP(P105, '@LIST'!$AB$2:$AC$25, 2, FALSE), "")</f>
        <v/>
      </c>
      <c r="W105" s="16" t="str">
        <f>_xlfn.IFNA(VLOOKUP(P105, '@LIST'!$AD$2:$AE$25, 2, FALSE), "")</f>
        <v/>
      </c>
      <c r="X105" s="16" t="str">
        <f>_xlfn.IFNA(VLOOKUP(P105, '@LIST'!$AF$2:$AG$25, 2, FALSE), "")</f>
        <v/>
      </c>
      <c r="Y105" s="16" t="str">
        <f>_xlfn.IFNA(VLOOKUP(P105, '@LIST'!$AH$2:$AI$25, 2, FALSE), "")</f>
        <v/>
      </c>
      <c r="Z105" s="16" t="str">
        <f>_xlfn.IFNA(VLOOKUP(P105, '@LIST'!$AJ$2:$AK$25, 2, FALSE), "")</f>
        <v/>
      </c>
      <c r="AA105" s="16" t="str">
        <f>_xlfn.IFNA(VLOOKUP(P105, '@LIST'!$AL$2:$AM$25, 2, FALSE), "")</f>
        <v/>
      </c>
      <c r="AB105" s="65"/>
      <c r="AC105" s="15" t="str">
        <f>_xlfn.IFNA(VLOOKUP(AB105, '@LIST'!$AR$2:$AS$4, 2, FALSE), "")</f>
        <v/>
      </c>
      <c r="AD105" s="84"/>
      <c r="AE105" s="15" t="str">
        <f>_xlfn.IFNA(VLOOKUP(AD105, '@LIST'!$AU$2:$AV$4, 2, FALSE), "")</f>
        <v/>
      </c>
    </row>
    <row r="106" spans="1:31">
      <c r="A106" s="8"/>
      <c r="B106" s="14" t="str">
        <f>_xlfn.IFNA(VLOOKUP(A106, '@LIST'!$A$8:$B$8, 2, FALSE), "")</f>
        <v/>
      </c>
      <c r="C106" s="268"/>
      <c r="D106" s="97"/>
      <c r="E106" s="97"/>
      <c r="F106" s="17"/>
      <c r="G106" s="47"/>
      <c r="H106" s="12" t="str">
        <f>_xlfn.IFNA(VLOOKUP(G106,'@LIST'!$M$2:$N$481,2,FALSE),"")</f>
        <v/>
      </c>
      <c r="I106" s="11"/>
      <c r="J106" s="50"/>
      <c r="K106" s="31" t="str">
        <f>_xlfn.IFNA(VLOOKUP(J106,'@LIST'!$M$2:$N$481,2,FALSE),"")</f>
        <v/>
      </c>
      <c r="L106" s="31"/>
      <c r="M106" s="36"/>
      <c r="N106" s="84"/>
      <c r="O106" s="15" t="str">
        <f>_xlfn.IFNA(VLOOKUP(N106, '@LIST'!$AO$2:$AP$5, 2, FALSE), "")</f>
        <v/>
      </c>
      <c r="P106" s="87"/>
      <c r="Q106" s="81" t="str">
        <f>_xlfn.IFNA(VLOOKUP(P106, '@LIST'!$S$2:$T$25, 2, FALSE), "")</f>
        <v/>
      </c>
      <c r="R106" s="16" t="str">
        <f>_xlfn.IFNA(VLOOKUP(P106, '@LIST'!$U$2:$U$25, 2, FALSE), "")</f>
        <v/>
      </c>
      <c r="S106" s="16" t="str">
        <f>_xlfn.IFNA(VLOOKUP(P106, '@LIST'!$V$2:$W$25, 2, FALSE), "")</f>
        <v/>
      </c>
      <c r="T106" s="16" t="str">
        <f>_xlfn.IFNA(VLOOKUP(P106, '@LIST'!$X$2:$Y$25, 2, FALSE), "")</f>
        <v/>
      </c>
      <c r="U106" s="16" t="str">
        <f>_xlfn.IFNA(VLOOKUP(P106, '@LIST'!$Z$2:$AA$25, 2, FALSE), "")</f>
        <v/>
      </c>
      <c r="V106" s="16" t="str">
        <f>_xlfn.IFNA(VLOOKUP(P106, '@LIST'!$AB$2:$AC$25, 2, FALSE), "")</f>
        <v/>
      </c>
      <c r="W106" s="16" t="str">
        <f>_xlfn.IFNA(VLOOKUP(P106, '@LIST'!$AD$2:$AE$25, 2, FALSE), "")</f>
        <v/>
      </c>
      <c r="X106" s="16" t="str">
        <f>_xlfn.IFNA(VLOOKUP(P106, '@LIST'!$AF$2:$AG$25, 2, FALSE), "")</f>
        <v/>
      </c>
      <c r="Y106" s="16" t="str">
        <f>_xlfn.IFNA(VLOOKUP(P106, '@LIST'!$AH$2:$AI$25, 2, FALSE), "")</f>
        <v/>
      </c>
      <c r="Z106" s="16" t="str">
        <f>_xlfn.IFNA(VLOOKUP(P106, '@LIST'!$AJ$2:$AK$25, 2, FALSE), "")</f>
        <v/>
      </c>
      <c r="AA106" s="16" t="str">
        <f>_xlfn.IFNA(VLOOKUP(P106, '@LIST'!$AL$2:$AM$25, 2, FALSE), "")</f>
        <v/>
      </c>
      <c r="AB106" s="65"/>
      <c r="AC106" s="15" t="str">
        <f>_xlfn.IFNA(VLOOKUP(AB106, '@LIST'!$AR$2:$AS$4, 2, FALSE), "")</f>
        <v/>
      </c>
      <c r="AD106" s="84"/>
      <c r="AE106" s="15" t="str">
        <f>_xlfn.IFNA(VLOOKUP(AD106, '@LIST'!$AU$2:$AV$4, 2, FALSE), "")</f>
        <v/>
      </c>
    </row>
    <row r="107" spans="1:31">
      <c r="A107" s="8"/>
      <c r="B107" s="14" t="str">
        <f>_xlfn.IFNA(VLOOKUP(A107, '@LIST'!$A$8:$B$8, 2, FALSE), "")</f>
        <v/>
      </c>
      <c r="C107" s="268"/>
      <c r="D107" s="97"/>
      <c r="E107" s="97"/>
      <c r="F107" s="17"/>
      <c r="G107" s="47"/>
      <c r="H107" s="12" t="str">
        <f>_xlfn.IFNA(VLOOKUP(G107,'@LIST'!$M$2:$N$481,2,FALSE),"")</f>
        <v/>
      </c>
      <c r="I107" s="11"/>
      <c r="J107" s="50"/>
      <c r="K107" s="31" t="str">
        <f>_xlfn.IFNA(VLOOKUP(J107,'@LIST'!$M$2:$N$481,2,FALSE),"")</f>
        <v/>
      </c>
      <c r="L107" s="31"/>
      <c r="M107" s="36"/>
      <c r="N107" s="84"/>
      <c r="O107" s="15" t="str">
        <f>_xlfn.IFNA(VLOOKUP(N107, '@LIST'!$AO$2:$AP$5, 2, FALSE), "")</f>
        <v/>
      </c>
      <c r="P107" s="87"/>
      <c r="Q107" s="81" t="str">
        <f>_xlfn.IFNA(VLOOKUP(P107, '@LIST'!$S$2:$T$25, 2, FALSE), "")</f>
        <v/>
      </c>
      <c r="R107" s="16" t="str">
        <f>_xlfn.IFNA(VLOOKUP(P107, '@LIST'!$U$2:$U$25, 2, FALSE), "")</f>
        <v/>
      </c>
      <c r="S107" s="16" t="str">
        <f>_xlfn.IFNA(VLOOKUP(P107, '@LIST'!$V$2:$W$25, 2, FALSE), "")</f>
        <v/>
      </c>
      <c r="T107" s="16" t="str">
        <f>_xlfn.IFNA(VLOOKUP(P107, '@LIST'!$X$2:$Y$25, 2, FALSE), "")</f>
        <v/>
      </c>
      <c r="U107" s="16" t="str">
        <f>_xlfn.IFNA(VLOOKUP(P107, '@LIST'!$Z$2:$AA$25, 2, FALSE), "")</f>
        <v/>
      </c>
      <c r="V107" s="16" t="str">
        <f>_xlfn.IFNA(VLOOKUP(P107, '@LIST'!$AB$2:$AC$25, 2, FALSE), "")</f>
        <v/>
      </c>
      <c r="W107" s="16" t="str">
        <f>_xlfn.IFNA(VLOOKUP(P107, '@LIST'!$AD$2:$AE$25, 2, FALSE), "")</f>
        <v/>
      </c>
      <c r="X107" s="16" t="str">
        <f>_xlfn.IFNA(VLOOKUP(P107, '@LIST'!$AF$2:$AG$25, 2, FALSE), "")</f>
        <v/>
      </c>
      <c r="Y107" s="16" t="str">
        <f>_xlfn.IFNA(VLOOKUP(P107, '@LIST'!$AH$2:$AI$25, 2, FALSE), "")</f>
        <v/>
      </c>
      <c r="Z107" s="16" t="str">
        <f>_xlfn.IFNA(VLOOKUP(P107, '@LIST'!$AJ$2:$AK$25, 2, FALSE), "")</f>
        <v/>
      </c>
      <c r="AA107" s="16" t="str">
        <f>_xlfn.IFNA(VLOOKUP(P107, '@LIST'!$AL$2:$AM$25, 2, FALSE), "")</f>
        <v/>
      </c>
      <c r="AB107" s="65"/>
      <c r="AC107" s="15" t="str">
        <f>_xlfn.IFNA(VLOOKUP(AB107, '@LIST'!$AR$2:$AS$4, 2, FALSE), "")</f>
        <v/>
      </c>
      <c r="AD107" s="84"/>
      <c r="AE107" s="15" t="str">
        <f>_xlfn.IFNA(VLOOKUP(AD107, '@LIST'!$AU$2:$AV$4, 2, FALSE), "")</f>
        <v/>
      </c>
    </row>
    <row r="108" spans="1:31">
      <c r="A108" s="8"/>
      <c r="B108" s="14" t="str">
        <f>_xlfn.IFNA(VLOOKUP(A108, '@LIST'!$A$8:$B$8, 2, FALSE), "")</f>
        <v/>
      </c>
      <c r="C108" s="268"/>
      <c r="D108" s="97"/>
      <c r="E108" s="97"/>
      <c r="F108" s="17"/>
      <c r="G108" s="47"/>
      <c r="H108" s="12" t="str">
        <f>_xlfn.IFNA(VLOOKUP(G108,'@LIST'!$M$2:$N$481,2,FALSE),"")</f>
        <v/>
      </c>
      <c r="I108" s="11"/>
      <c r="J108" s="50"/>
      <c r="K108" s="31" t="str">
        <f>_xlfn.IFNA(VLOOKUP(J108,'@LIST'!$M$2:$N$481,2,FALSE),"")</f>
        <v/>
      </c>
      <c r="L108" s="31"/>
      <c r="M108" s="36"/>
      <c r="N108" s="84"/>
      <c r="O108" s="15" t="str">
        <f>_xlfn.IFNA(VLOOKUP(N108, '@LIST'!$AO$2:$AP$5, 2, FALSE), "")</f>
        <v/>
      </c>
      <c r="P108" s="87"/>
      <c r="Q108" s="81" t="str">
        <f>_xlfn.IFNA(VLOOKUP(P108, '@LIST'!$S$2:$T$25, 2, FALSE), "")</f>
        <v/>
      </c>
      <c r="R108" s="16" t="str">
        <f>_xlfn.IFNA(VLOOKUP(P108, '@LIST'!$U$2:$U$25, 2, FALSE), "")</f>
        <v/>
      </c>
      <c r="S108" s="16" t="str">
        <f>_xlfn.IFNA(VLOOKUP(P108, '@LIST'!$V$2:$W$25, 2, FALSE), "")</f>
        <v/>
      </c>
      <c r="T108" s="16" t="str">
        <f>_xlfn.IFNA(VLOOKUP(P108, '@LIST'!$X$2:$Y$25, 2, FALSE), "")</f>
        <v/>
      </c>
      <c r="U108" s="16" t="str">
        <f>_xlfn.IFNA(VLOOKUP(P108, '@LIST'!$Z$2:$AA$25, 2, FALSE), "")</f>
        <v/>
      </c>
      <c r="V108" s="16" t="str">
        <f>_xlfn.IFNA(VLOOKUP(P108, '@LIST'!$AB$2:$AC$25, 2, FALSE), "")</f>
        <v/>
      </c>
      <c r="W108" s="16" t="str">
        <f>_xlfn.IFNA(VLOOKUP(P108, '@LIST'!$AD$2:$AE$25, 2, FALSE), "")</f>
        <v/>
      </c>
      <c r="X108" s="16" t="str">
        <f>_xlfn.IFNA(VLOOKUP(P108, '@LIST'!$AF$2:$AG$25, 2, FALSE), "")</f>
        <v/>
      </c>
      <c r="Y108" s="16" t="str">
        <f>_xlfn.IFNA(VLOOKUP(P108, '@LIST'!$AH$2:$AI$25, 2, FALSE), "")</f>
        <v/>
      </c>
      <c r="Z108" s="16" t="str">
        <f>_xlfn.IFNA(VLOOKUP(P108, '@LIST'!$AJ$2:$AK$25, 2, FALSE), "")</f>
        <v/>
      </c>
      <c r="AA108" s="16" t="str">
        <f>_xlfn.IFNA(VLOOKUP(P108, '@LIST'!$AL$2:$AM$25, 2, FALSE), "")</f>
        <v/>
      </c>
      <c r="AB108" s="65"/>
      <c r="AC108" s="15" t="str">
        <f>_xlfn.IFNA(VLOOKUP(AB108, '@LIST'!$AR$2:$AS$4, 2, FALSE), "")</f>
        <v/>
      </c>
      <c r="AD108" s="84"/>
      <c r="AE108" s="15" t="str">
        <f>_xlfn.IFNA(VLOOKUP(AD108, '@LIST'!$AU$2:$AV$4, 2, FALSE), "")</f>
        <v/>
      </c>
    </row>
    <row r="109" spans="1:31">
      <c r="A109" s="8"/>
      <c r="B109" s="14" t="str">
        <f>_xlfn.IFNA(VLOOKUP(A109, '@LIST'!$A$8:$B$8, 2, FALSE), "")</f>
        <v/>
      </c>
      <c r="C109" s="268"/>
      <c r="D109" s="97"/>
      <c r="E109" s="97"/>
      <c r="F109" s="17"/>
      <c r="G109" s="47"/>
      <c r="H109" s="12" t="str">
        <f>_xlfn.IFNA(VLOOKUP(G109,'@LIST'!$M$2:$N$481,2,FALSE),"")</f>
        <v/>
      </c>
      <c r="I109" s="11"/>
      <c r="J109" s="50"/>
      <c r="K109" s="31" t="str">
        <f>_xlfn.IFNA(VLOOKUP(J109,'@LIST'!$M$2:$N$481,2,FALSE),"")</f>
        <v/>
      </c>
      <c r="L109" s="31"/>
      <c r="M109" s="36"/>
      <c r="N109" s="84"/>
      <c r="O109" s="15" t="str">
        <f>_xlfn.IFNA(VLOOKUP(N109, '@LIST'!$AO$2:$AP$5, 2, FALSE), "")</f>
        <v/>
      </c>
      <c r="P109" s="87"/>
      <c r="Q109" s="81" t="str">
        <f>_xlfn.IFNA(VLOOKUP(P109, '@LIST'!$S$2:$T$25, 2, FALSE), "")</f>
        <v/>
      </c>
      <c r="R109" s="16" t="str">
        <f>_xlfn.IFNA(VLOOKUP(P109, '@LIST'!$U$2:$U$25, 2, FALSE), "")</f>
        <v/>
      </c>
      <c r="S109" s="16" t="str">
        <f>_xlfn.IFNA(VLOOKUP(P109, '@LIST'!$V$2:$W$25, 2, FALSE), "")</f>
        <v/>
      </c>
      <c r="T109" s="16" t="str">
        <f>_xlfn.IFNA(VLOOKUP(P109, '@LIST'!$X$2:$Y$25, 2, FALSE), "")</f>
        <v/>
      </c>
      <c r="U109" s="16" t="str">
        <f>_xlfn.IFNA(VLOOKUP(P109, '@LIST'!$Z$2:$AA$25, 2, FALSE), "")</f>
        <v/>
      </c>
      <c r="V109" s="16" t="str">
        <f>_xlfn.IFNA(VLOOKUP(P109, '@LIST'!$AB$2:$AC$25, 2, FALSE), "")</f>
        <v/>
      </c>
      <c r="W109" s="16" t="str">
        <f>_xlfn.IFNA(VLOOKUP(P109, '@LIST'!$AD$2:$AE$25, 2, FALSE), "")</f>
        <v/>
      </c>
      <c r="X109" s="16" t="str">
        <f>_xlfn.IFNA(VLOOKUP(P109, '@LIST'!$AF$2:$AG$25, 2, FALSE), "")</f>
        <v/>
      </c>
      <c r="Y109" s="16" t="str">
        <f>_xlfn.IFNA(VLOOKUP(P109, '@LIST'!$AH$2:$AI$25, 2, FALSE), "")</f>
        <v/>
      </c>
      <c r="Z109" s="16" t="str">
        <f>_xlfn.IFNA(VLOOKUP(P109, '@LIST'!$AJ$2:$AK$25, 2, FALSE), "")</f>
        <v/>
      </c>
      <c r="AA109" s="16" t="str">
        <f>_xlfn.IFNA(VLOOKUP(P109, '@LIST'!$AL$2:$AM$25, 2, FALSE), "")</f>
        <v/>
      </c>
      <c r="AB109" s="65"/>
      <c r="AC109" s="15" t="str">
        <f>_xlfn.IFNA(VLOOKUP(AB109, '@LIST'!$AR$2:$AS$4, 2, FALSE), "")</f>
        <v/>
      </c>
      <c r="AD109" s="84"/>
      <c r="AE109" s="15" t="str">
        <f>_xlfn.IFNA(VLOOKUP(AD109, '@LIST'!$AU$2:$AV$4, 2, FALSE), "")</f>
        <v/>
      </c>
    </row>
    <row r="110" spans="1:31">
      <c r="A110" s="8"/>
      <c r="B110" s="14" t="str">
        <f>_xlfn.IFNA(VLOOKUP(A110, '@LIST'!$A$8:$B$8, 2, FALSE), "")</f>
        <v/>
      </c>
      <c r="C110" s="268"/>
      <c r="D110" s="97"/>
      <c r="E110" s="97"/>
      <c r="F110" s="17"/>
      <c r="G110" s="47"/>
      <c r="H110" s="12" t="str">
        <f>_xlfn.IFNA(VLOOKUP(G110,'@LIST'!$M$2:$N$481,2,FALSE),"")</f>
        <v/>
      </c>
      <c r="I110" s="11"/>
      <c r="J110" s="50"/>
      <c r="K110" s="31" t="str">
        <f>_xlfn.IFNA(VLOOKUP(J110,'@LIST'!$M$2:$N$481,2,FALSE),"")</f>
        <v/>
      </c>
      <c r="L110" s="31"/>
      <c r="M110" s="36"/>
      <c r="N110" s="84"/>
      <c r="O110" s="15" t="str">
        <f>_xlfn.IFNA(VLOOKUP(N110, '@LIST'!$AO$2:$AP$5, 2, FALSE), "")</f>
        <v/>
      </c>
      <c r="P110" s="87"/>
      <c r="Q110" s="81" t="str">
        <f>_xlfn.IFNA(VLOOKUP(P110, '@LIST'!$S$2:$T$25, 2, FALSE), "")</f>
        <v/>
      </c>
      <c r="R110" s="16" t="str">
        <f>_xlfn.IFNA(VLOOKUP(P110, '@LIST'!$U$2:$U$25, 2, FALSE), "")</f>
        <v/>
      </c>
      <c r="S110" s="16" t="str">
        <f>_xlfn.IFNA(VLOOKUP(P110, '@LIST'!$V$2:$W$25, 2, FALSE), "")</f>
        <v/>
      </c>
      <c r="T110" s="16" t="str">
        <f>_xlfn.IFNA(VLOOKUP(P110, '@LIST'!$X$2:$Y$25, 2, FALSE), "")</f>
        <v/>
      </c>
      <c r="U110" s="16" t="str">
        <f>_xlfn.IFNA(VLOOKUP(P110, '@LIST'!$Z$2:$AA$25, 2, FALSE), "")</f>
        <v/>
      </c>
      <c r="V110" s="16" t="str">
        <f>_xlfn.IFNA(VLOOKUP(P110, '@LIST'!$AB$2:$AC$25, 2, FALSE), "")</f>
        <v/>
      </c>
      <c r="W110" s="16" t="str">
        <f>_xlfn.IFNA(VLOOKUP(P110, '@LIST'!$AD$2:$AE$25, 2, FALSE), "")</f>
        <v/>
      </c>
      <c r="X110" s="16" t="str">
        <f>_xlfn.IFNA(VLOOKUP(P110, '@LIST'!$AF$2:$AG$25, 2, FALSE), "")</f>
        <v/>
      </c>
      <c r="Y110" s="16" t="str">
        <f>_xlfn.IFNA(VLOOKUP(P110, '@LIST'!$AH$2:$AI$25, 2, FALSE), "")</f>
        <v/>
      </c>
      <c r="Z110" s="16" t="str">
        <f>_xlfn.IFNA(VLOOKUP(P110, '@LIST'!$AJ$2:$AK$25, 2, FALSE), "")</f>
        <v/>
      </c>
      <c r="AA110" s="16" t="str">
        <f>_xlfn.IFNA(VLOOKUP(P110, '@LIST'!$AL$2:$AM$25, 2, FALSE), "")</f>
        <v/>
      </c>
      <c r="AB110" s="65"/>
      <c r="AC110" s="15" t="str">
        <f>_xlfn.IFNA(VLOOKUP(AB110, '@LIST'!$AR$2:$AS$4, 2, FALSE), "")</f>
        <v/>
      </c>
      <c r="AD110" s="84"/>
      <c r="AE110" s="15" t="str">
        <f>_xlfn.IFNA(VLOOKUP(AD110, '@LIST'!$AU$2:$AV$4, 2, FALSE), "")</f>
        <v/>
      </c>
    </row>
    <row r="111" spans="1:31">
      <c r="A111" s="8"/>
      <c r="B111" s="14" t="str">
        <f>_xlfn.IFNA(VLOOKUP(A111, '@LIST'!$A$8:$B$8, 2, FALSE), "")</f>
        <v/>
      </c>
      <c r="C111" s="268"/>
      <c r="D111" s="97"/>
      <c r="E111" s="97"/>
      <c r="F111" s="17"/>
      <c r="G111" s="47"/>
      <c r="H111" s="12" t="str">
        <f>_xlfn.IFNA(VLOOKUP(G111,'@LIST'!$M$2:$N$481,2,FALSE),"")</f>
        <v/>
      </c>
      <c r="I111" s="11"/>
      <c r="J111" s="50"/>
      <c r="K111" s="31" t="str">
        <f>_xlfn.IFNA(VLOOKUP(J111,'@LIST'!$M$2:$N$481,2,FALSE),"")</f>
        <v/>
      </c>
      <c r="L111" s="31"/>
      <c r="M111" s="36"/>
      <c r="N111" s="84"/>
      <c r="O111" s="15" t="str">
        <f>_xlfn.IFNA(VLOOKUP(N111, '@LIST'!$AO$2:$AP$5, 2, FALSE), "")</f>
        <v/>
      </c>
      <c r="P111" s="87"/>
      <c r="Q111" s="81" t="str">
        <f>_xlfn.IFNA(VLOOKUP(P111, '@LIST'!$S$2:$T$25, 2, FALSE), "")</f>
        <v/>
      </c>
      <c r="R111" s="16" t="str">
        <f>_xlfn.IFNA(VLOOKUP(P111, '@LIST'!$U$2:$U$25, 2, FALSE), "")</f>
        <v/>
      </c>
      <c r="S111" s="16" t="str">
        <f>_xlfn.IFNA(VLOOKUP(P111, '@LIST'!$V$2:$W$25, 2, FALSE), "")</f>
        <v/>
      </c>
      <c r="T111" s="16" t="str">
        <f>_xlfn.IFNA(VLOOKUP(P111, '@LIST'!$X$2:$Y$25, 2, FALSE), "")</f>
        <v/>
      </c>
      <c r="U111" s="16" t="str">
        <f>_xlfn.IFNA(VLOOKUP(P111, '@LIST'!$Z$2:$AA$25, 2, FALSE), "")</f>
        <v/>
      </c>
      <c r="V111" s="16" t="str">
        <f>_xlfn.IFNA(VLOOKUP(P111, '@LIST'!$AB$2:$AC$25, 2, FALSE), "")</f>
        <v/>
      </c>
      <c r="W111" s="16" t="str">
        <f>_xlfn.IFNA(VLOOKUP(P111, '@LIST'!$AD$2:$AE$25, 2, FALSE), "")</f>
        <v/>
      </c>
      <c r="X111" s="16" t="str">
        <f>_xlfn.IFNA(VLOOKUP(P111, '@LIST'!$AF$2:$AG$25, 2, FALSE), "")</f>
        <v/>
      </c>
      <c r="Y111" s="16" t="str">
        <f>_xlfn.IFNA(VLOOKUP(P111, '@LIST'!$AH$2:$AI$25, 2, FALSE), "")</f>
        <v/>
      </c>
      <c r="Z111" s="16" t="str">
        <f>_xlfn.IFNA(VLOOKUP(P111, '@LIST'!$AJ$2:$AK$25, 2, FALSE), "")</f>
        <v/>
      </c>
      <c r="AA111" s="16" t="str">
        <f>_xlfn.IFNA(VLOOKUP(P111, '@LIST'!$AL$2:$AM$25, 2, FALSE), "")</f>
        <v/>
      </c>
      <c r="AB111" s="65"/>
      <c r="AC111" s="15" t="str">
        <f>_xlfn.IFNA(VLOOKUP(AB111, '@LIST'!$AR$2:$AS$4, 2, FALSE), "")</f>
        <v/>
      </c>
      <c r="AD111" s="84"/>
      <c r="AE111" s="15" t="str">
        <f>_xlfn.IFNA(VLOOKUP(AD111, '@LIST'!$AU$2:$AV$4, 2, FALSE), "")</f>
        <v/>
      </c>
    </row>
    <row r="112" spans="1:31">
      <c r="A112" s="8"/>
      <c r="B112" s="14" t="str">
        <f>_xlfn.IFNA(VLOOKUP(A112, '@LIST'!$A$8:$B$8, 2, FALSE), "")</f>
        <v/>
      </c>
      <c r="C112" s="268"/>
      <c r="D112" s="97"/>
      <c r="E112" s="97"/>
      <c r="F112" s="17"/>
      <c r="G112" s="47"/>
      <c r="H112" s="12" t="str">
        <f>_xlfn.IFNA(VLOOKUP(G112,'@LIST'!$M$2:$N$481,2,FALSE),"")</f>
        <v/>
      </c>
      <c r="I112" s="11"/>
      <c r="J112" s="50"/>
      <c r="K112" s="31" t="str">
        <f>_xlfn.IFNA(VLOOKUP(J112,'@LIST'!$M$2:$N$481,2,FALSE),"")</f>
        <v/>
      </c>
      <c r="L112" s="31"/>
      <c r="M112" s="36"/>
      <c r="N112" s="84"/>
      <c r="O112" s="15" t="str">
        <f>_xlfn.IFNA(VLOOKUP(N112, '@LIST'!$AO$2:$AP$5, 2, FALSE), "")</f>
        <v/>
      </c>
      <c r="P112" s="87"/>
      <c r="Q112" s="81" t="str">
        <f>_xlfn.IFNA(VLOOKUP(P112, '@LIST'!$S$2:$T$25, 2, FALSE), "")</f>
        <v/>
      </c>
      <c r="R112" s="16" t="str">
        <f>_xlfn.IFNA(VLOOKUP(P112, '@LIST'!$U$2:$U$25, 2, FALSE), "")</f>
        <v/>
      </c>
      <c r="S112" s="16" t="str">
        <f>_xlfn.IFNA(VLOOKUP(P112, '@LIST'!$V$2:$W$25, 2, FALSE), "")</f>
        <v/>
      </c>
      <c r="T112" s="16" t="str">
        <f>_xlfn.IFNA(VLOOKUP(P112, '@LIST'!$X$2:$Y$25, 2, FALSE), "")</f>
        <v/>
      </c>
      <c r="U112" s="16" t="str">
        <f>_xlfn.IFNA(VLOOKUP(P112, '@LIST'!$Z$2:$AA$25, 2, FALSE), "")</f>
        <v/>
      </c>
      <c r="V112" s="16" t="str">
        <f>_xlfn.IFNA(VLOOKUP(P112, '@LIST'!$AB$2:$AC$25, 2, FALSE), "")</f>
        <v/>
      </c>
      <c r="W112" s="16" t="str">
        <f>_xlfn.IFNA(VLOOKUP(P112, '@LIST'!$AD$2:$AE$25, 2, FALSE), "")</f>
        <v/>
      </c>
      <c r="X112" s="16" t="str">
        <f>_xlfn.IFNA(VLOOKUP(P112, '@LIST'!$AF$2:$AG$25, 2, FALSE), "")</f>
        <v/>
      </c>
      <c r="Y112" s="16" t="str">
        <f>_xlfn.IFNA(VLOOKUP(P112, '@LIST'!$AH$2:$AI$25, 2, FALSE), "")</f>
        <v/>
      </c>
      <c r="Z112" s="16" t="str">
        <f>_xlfn.IFNA(VLOOKUP(P112, '@LIST'!$AJ$2:$AK$25, 2, FALSE), "")</f>
        <v/>
      </c>
      <c r="AA112" s="16" t="str">
        <f>_xlfn.IFNA(VLOOKUP(P112, '@LIST'!$AL$2:$AM$25, 2, FALSE), "")</f>
        <v/>
      </c>
      <c r="AB112" s="65"/>
      <c r="AC112" s="15" t="str">
        <f>_xlfn.IFNA(VLOOKUP(AB112, '@LIST'!$AR$2:$AS$4, 2, FALSE), "")</f>
        <v/>
      </c>
      <c r="AD112" s="84"/>
      <c r="AE112" s="15" t="str">
        <f>_xlfn.IFNA(VLOOKUP(AD112, '@LIST'!$AU$2:$AV$4, 2, FALSE), "")</f>
        <v/>
      </c>
    </row>
    <row r="113" spans="1:31">
      <c r="A113" s="8"/>
      <c r="B113" s="14" t="str">
        <f>_xlfn.IFNA(VLOOKUP(A113, '@LIST'!$A$8:$B$8, 2, FALSE), "")</f>
        <v/>
      </c>
      <c r="C113" s="268"/>
      <c r="D113" s="97"/>
      <c r="E113" s="97"/>
      <c r="F113" s="17"/>
      <c r="G113" s="47"/>
      <c r="H113" s="12" t="str">
        <f>_xlfn.IFNA(VLOOKUP(G113,'@LIST'!$M$2:$N$481,2,FALSE),"")</f>
        <v/>
      </c>
      <c r="I113" s="11"/>
      <c r="J113" s="50"/>
      <c r="K113" s="31" t="str">
        <f>_xlfn.IFNA(VLOOKUP(J113,'@LIST'!$M$2:$N$481,2,FALSE),"")</f>
        <v/>
      </c>
      <c r="L113" s="31"/>
      <c r="M113" s="36"/>
      <c r="N113" s="84"/>
      <c r="O113" s="15" t="str">
        <f>_xlfn.IFNA(VLOOKUP(N113, '@LIST'!$AO$2:$AP$5, 2, FALSE), "")</f>
        <v/>
      </c>
      <c r="P113" s="87"/>
      <c r="Q113" s="81" t="str">
        <f>_xlfn.IFNA(VLOOKUP(P113, '@LIST'!$S$2:$T$25, 2, FALSE), "")</f>
        <v/>
      </c>
      <c r="R113" s="16" t="str">
        <f>_xlfn.IFNA(VLOOKUP(P113, '@LIST'!$U$2:$U$25, 2, FALSE), "")</f>
        <v/>
      </c>
      <c r="S113" s="16" t="str">
        <f>_xlfn.IFNA(VLOOKUP(P113, '@LIST'!$V$2:$W$25, 2, FALSE), "")</f>
        <v/>
      </c>
      <c r="T113" s="16" t="str">
        <f>_xlfn.IFNA(VLOOKUP(P113, '@LIST'!$X$2:$Y$25, 2, FALSE), "")</f>
        <v/>
      </c>
      <c r="U113" s="16" t="str">
        <f>_xlfn.IFNA(VLOOKUP(P113, '@LIST'!$Z$2:$AA$25, 2, FALSE), "")</f>
        <v/>
      </c>
      <c r="V113" s="16" t="str">
        <f>_xlfn.IFNA(VLOOKUP(P113, '@LIST'!$AB$2:$AC$25, 2, FALSE), "")</f>
        <v/>
      </c>
      <c r="W113" s="16" t="str">
        <f>_xlfn.IFNA(VLOOKUP(P113, '@LIST'!$AD$2:$AE$25, 2, FALSE), "")</f>
        <v/>
      </c>
      <c r="X113" s="16" t="str">
        <f>_xlfn.IFNA(VLOOKUP(P113, '@LIST'!$AF$2:$AG$25, 2, FALSE), "")</f>
        <v/>
      </c>
      <c r="Y113" s="16" t="str">
        <f>_xlfn.IFNA(VLOOKUP(P113, '@LIST'!$AH$2:$AI$25, 2, FALSE), "")</f>
        <v/>
      </c>
      <c r="Z113" s="16" t="str">
        <f>_xlfn.IFNA(VLOOKUP(P113, '@LIST'!$AJ$2:$AK$25, 2, FALSE), "")</f>
        <v/>
      </c>
      <c r="AA113" s="16" t="str">
        <f>_xlfn.IFNA(VLOOKUP(P113, '@LIST'!$AL$2:$AM$25, 2, FALSE), "")</f>
        <v/>
      </c>
      <c r="AB113" s="65"/>
      <c r="AC113" s="15" t="str">
        <f>_xlfn.IFNA(VLOOKUP(AB113, '@LIST'!$AR$2:$AS$4, 2, FALSE), "")</f>
        <v/>
      </c>
      <c r="AD113" s="84"/>
      <c r="AE113" s="15" t="str">
        <f>_xlfn.IFNA(VLOOKUP(AD113, '@LIST'!$AU$2:$AV$4, 2, FALSE), "")</f>
        <v/>
      </c>
    </row>
    <row r="114" spans="1:31">
      <c r="A114" s="8"/>
      <c r="B114" s="14" t="str">
        <f>_xlfn.IFNA(VLOOKUP(A114, '@LIST'!$A$8:$B$8, 2, FALSE), "")</f>
        <v/>
      </c>
      <c r="C114" s="268"/>
      <c r="D114" s="97"/>
      <c r="E114" s="97"/>
      <c r="F114" s="17"/>
      <c r="G114" s="47"/>
      <c r="H114" s="12" t="str">
        <f>_xlfn.IFNA(VLOOKUP(G114,'@LIST'!$M$2:$N$481,2,FALSE),"")</f>
        <v/>
      </c>
      <c r="I114" s="11"/>
      <c r="J114" s="50"/>
      <c r="K114" s="31" t="str">
        <f>_xlfn.IFNA(VLOOKUP(J114,'@LIST'!$M$2:$N$481,2,FALSE),"")</f>
        <v/>
      </c>
      <c r="L114" s="31"/>
      <c r="M114" s="36"/>
      <c r="N114" s="84"/>
      <c r="O114" s="15" t="str">
        <f>_xlfn.IFNA(VLOOKUP(N114, '@LIST'!$AO$2:$AP$5, 2, FALSE), "")</f>
        <v/>
      </c>
      <c r="P114" s="87"/>
      <c r="Q114" s="81" t="str">
        <f>_xlfn.IFNA(VLOOKUP(P114, '@LIST'!$S$2:$T$25, 2, FALSE), "")</f>
        <v/>
      </c>
      <c r="R114" s="16" t="str">
        <f>_xlfn.IFNA(VLOOKUP(P114, '@LIST'!$U$2:$U$25, 2, FALSE), "")</f>
        <v/>
      </c>
      <c r="S114" s="16" t="str">
        <f>_xlfn.IFNA(VLOOKUP(P114, '@LIST'!$V$2:$W$25, 2, FALSE), "")</f>
        <v/>
      </c>
      <c r="T114" s="16" t="str">
        <f>_xlfn.IFNA(VLOOKUP(P114, '@LIST'!$X$2:$Y$25, 2, FALSE), "")</f>
        <v/>
      </c>
      <c r="U114" s="16" t="str">
        <f>_xlfn.IFNA(VLOOKUP(P114, '@LIST'!$Z$2:$AA$25, 2, FALSE), "")</f>
        <v/>
      </c>
      <c r="V114" s="16" t="str">
        <f>_xlfn.IFNA(VLOOKUP(P114, '@LIST'!$AB$2:$AC$25, 2, FALSE), "")</f>
        <v/>
      </c>
      <c r="W114" s="16" t="str">
        <f>_xlfn.IFNA(VLOOKUP(P114, '@LIST'!$AD$2:$AE$25, 2, FALSE), "")</f>
        <v/>
      </c>
      <c r="X114" s="16" t="str">
        <f>_xlfn.IFNA(VLOOKUP(P114, '@LIST'!$AF$2:$AG$25, 2, FALSE), "")</f>
        <v/>
      </c>
      <c r="Y114" s="16" t="str">
        <f>_xlfn.IFNA(VLOOKUP(P114, '@LIST'!$AH$2:$AI$25, 2, FALSE), "")</f>
        <v/>
      </c>
      <c r="Z114" s="16" t="str">
        <f>_xlfn.IFNA(VLOOKUP(P114, '@LIST'!$AJ$2:$AK$25, 2, FALSE), "")</f>
        <v/>
      </c>
      <c r="AA114" s="16" t="str">
        <f>_xlfn.IFNA(VLOOKUP(P114, '@LIST'!$AL$2:$AM$25, 2, FALSE), "")</f>
        <v/>
      </c>
      <c r="AB114" s="65"/>
      <c r="AC114" s="15" t="str">
        <f>_xlfn.IFNA(VLOOKUP(AB114, '@LIST'!$AR$2:$AS$4, 2, FALSE), "")</f>
        <v/>
      </c>
      <c r="AD114" s="84"/>
      <c r="AE114" s="15" t="str">
        <f>_xlfn.IFNA(VLOOKUP(AD114, '@LIST'!$AU$2:$AV$4, 2, FALSE), "")</f>
        <v/>
      </c>
    </row>
    <row r="115" spans="1:31">
      <c r="A115" s="8"/>
      <c r="B115" s="14" t="str">
        <f>_xlfn.IFNA(VLOOKUP(A115, '@LIST'!$A$8:$B$8, 2, FALSE), "")</f>
        <v/>
      </c>
      <c r="C115" s="268"/>
      <c r="D115" s="97"/>
      <c r="E115" s="97"/>
      <c r="F115" s="17"/>
      <c r="G115" s="47"/>
      <c r="H115" s="12" t="str">
        <f>_xlfn.IFNA(VLOOKUP(G115,'@LIST'!$M$2:$N$481,2,FALSE),"")</f>
        <v/>
      </c>
      <c r="I115" s="11"/>
      <c r="J115" s="50"/>
      <c r="K115" s="31" t="str">
        <f>_xlfn.IFNA(VLOOKUP(J115,'@LIST'!$M$2:$N$481,2,FALSE),"")</f>
        <v/>
      </c>
      <c r="L115" s="31"/>
      <c r="M115" s="36"/>
      <c r="N115" s="84"/>
      <c r="O115" s="15" t="str">
        <f>_xlfn.IFNA(VLOOKUP(N115, '@LIST'!$AO$2:$AP$5, 2, FALSE), "")</f>
        <v/>
      </c>
      <c r="P115" s="87"/>
      <c r="Q115" s="81" t="str">
        <f>_xlfn.IFNA(VLOOKUP(P115, '@LIST'!$S$2:$T$25, 2, FALSE), "")</f>
        <v/>
      </c>
      <c r="R115" s="16" t="str">
        <f>_xlfn.IFNA(VLOOKUP(P115, '@LIST'!$U$2:$U$25, 2, FALSE), "")</f>
        <v/>
      </c>
      <c r="S115" s="16" t="str">
        <f>_xlfn.IFNA(VLOOKUP(P115, '@LIST'!$V$2:$W$25, 2, FALSE), "")</f>
        <v/>
      </c>
      <c r="T115" s="16" t="str">
        <f>_xlfn.IFNA(VLOOKUP(P115, '@LIST'!$X$2:$Y$25, 2, FALSE), "")</f>
        <v/>
      </c>
      <c r="U115" s="16" t="str">
        <f>_xlfn.IFNA(VLOOKUP(P115, '@LIST'!$Z$2:$AA$25, 2, FALSE), "")</f>
        <v/>
      </c>
      <c r="V115" s="16" t="str">
        <f>_xlfn.IFNA(VLOOKUP(P115, '@LIST'!$AB$2:$AC$25, 2, FALSE), "")</f>
        <v/>
      </c>
      <c r="W115" s="16" t="str">
        <f>_xlfn.IFNA(VLOOKUP(P115, '@LIST'!$AD$2:$AE$25, 2, FALSE), "")</f>
        <v/>
      </c>
      <c r="X115" s="16" t="str">
        <f>_xlfn.IFNA(VLOOKUP(P115, '@LIST'!$AF$2:$AG$25, 2, FALSE), "")</f>
        <v/>
      </c>
      <c r="Y115" s="16" t="str">
        <f>_xlfn.IFNA(VLOOKUP(P115, '@LIST'!$AH$2:$AI$25, 2, FALSE), "")</f>
        <v/>
      </c>
      <c r="Z115" s="16" t="str">
        <f>_xlfn.IFNA(VLOOKUP(P115, '@LIST'!$AJ$2:$AK$25, 2, FALSE), "")</f>
        <v/>
      </c>
      <c r="AA115" s="16" t="str">
        <f>_xlfn.IFNA(VLOOKUP(P115, '@LIST'!$AL$2:$AM$25, 2, FALSE), "")</f>
        <v/>
      </c>
      <c r="AB115" s="65"/>
      <c r="AC115" s="15" t="str">
        <f>_xlfn.IFNA(VLOOKUP(AB115, '@LIST'!$AR$2:$AS$4, 2, FALSE), "")</f>
        <v/>
      </c>
      <c r="AD115" s="84"/>
      <c r="AE115" s="15" t="str">
        <f>_xlfn.IFNA(VLOOKUP(AD115, '@LIST'!$AU$2:$AV$4, 2, FALSE), "")</f>
        <v/>
      </c>
    </row>
    <row r="116" spans="1:31">
      <c r="A116" s="8"/>
      <c r="B116" s="14" t="str">
        <f>_xlfn.IFNA(VLOOKUP(A116, '@LIST'!$A$8:$B$8, 2, FALSE), "")</f>
        <v/>
      </c>
      <c r="C116" s="268"/>
      <c r="D116" s="97"/>
      <c r="E116" s="97"/>
      <c r="F116" s="17"/>
      <c r="G116" s="47"/>
      <c r="H116" s="12" t="str">
        <f>_xlfn.IFNA(VLOOKUP(G116,'@LIST'!$M$2:$N$481,2,FALSE),"")</f>
        <v/>
      </c>
      <c r="I116" s="11"/>
      <c r="J116" s="50"/>
      <c r="K116" s="31" t="str">
        <f>_xlfn.IFNA(VLOOKUP(J116,'@LIST'!$M$2:$N$481,2,FALSE),"")</f>
        <v/>
      </c>
      <c r="L116" s="31"/>
      <c r="M116" s="36"/>
      <c r="N116" s="84"/>
      <c r="O116" s="15" t="str">
        <f>_xlfn.IFNA(VLOOKUP(N116, '@LIST'!$AO$2:$AP$5, 2, FALSE), "")</f>
        <v/>
      </c>
      <c r="P116" s="87"/>
      <c r="Q116" s="81" t="str">
        <f>_xlfn.IFNA(VLOOKUP(P116, '@LIST'!$S$2:$T$25, 2, FALSE), "")</f>
        <v/>
      </c>
      <c r="R116" s="16" t="str">
        <f>_xlfn.IFNA(VLOOKUP(P116, '@LIST'!$U$2:$U$25, 2, FALSE), "")</f>
        <v/>
      </c>
      <c r="S116" s="16" t="str">
        <f>_xlfn.IFNA(VLOOKUP(P116, '@LIST'!$V$2:$W$25, 2, FALSE), "")</f>
        <v/>
      </c>
      <c r="T116" s="16" t="str">
        <f>_xlfn.IFNA(VLOOKUP(P116, '@LIST'!$X$2:$Y$25, 2, FALSE), "")</f>
        <v/>
      </c>
      <c r="U116" s="16" t="str">
        <f>_xlfn.IFNA(VLOOKUP(P116, '@LIST'!$Z$2:$AA$25, 2, FALSE), "")</f>
        <v/>
      </c>
      <c r="V116" s="16" t="str">
        <f>_xlfn.IFNA(VLOOKUP(P116, '@LIST'!$AB$2:$AC$25, 2, FALSE), "")</f>
        <v/>
      </c>
      <c r="W116" s="16" t="str">
        <f>_xlfn.IFNA(VLOOKUP(P116, '@LIST'!$AD$2:$AE$25, 2, FALSE), "")</f>
        <v/>
      </c>
      <c r="X116" s="16" t="str">
        <f>_xlfn.IFNA(VLOOKUP(P116, '@LIST'!$AF$2:$AG$25, 2, FALSE), "")</f>
        <v/>
      </c>
      <c r="Y116" s="16" t="str">
        <f>_xlfn.IFNA(VLOOKUP(P116, '@LIST'!$AH$2:$AI$25, 2, FALSE), "")</f>
        <v/>
      </c>
      <c r="Z116" s="16" t="str">
        <f>_xlfn.IFNA(VLOOKUP(P116, '@LIST'!$AJ$2:$AK$25, 2, FALSE), "")</f>
        <v/>
      </c>
      <c r="AA116" s="16" t="str">
        <f>_xlfn.IFNA(VLOOKUP(P116, '@LIST'!$AL$2:$AM$25, 2, FALSE), "")</f>
        <v/>
      </c>
      <c r="AB116" s="65"/>
      <c r="AC116" s="15" t="str">
        <f>_xlfn.IFNA(VLOOKUP(AB116, '@LIST'!$AR$2:$AS$4, 2, FALSE), "")</f>
        <v/>
      </c>
      <c r="AD116" s="84"/>
      <c r="AE116" s="15" t="str">
        <f>_xlfn.IFNA(VLOOKUP(AD116, '@LIST'!$AU$2:$AV$4, 2, FALSE), "")</f>
        <v/>
      </c>
    </row>
    <row r="117" spans="1:31">
      <c r="A117" s="8"/>
      <c r="B117" s="14" t="str">
        <f>_xlfn.IFNA(VLOOKUP(A117, '@LIST'!$A$8:$B$8, 2, FALSE), "")</f>
        <v/>
      </c>
      <c r="C117" s="268"/>
      <c r="D117" s="97"/>
      <c r="E117" s="97"/>
      <c r="F117" s="17"/>
      <c r="G117" s="47"/>
      <c r="H117" s="12" t="str">
        <f>_xlfn.IFNA(VLOOKUP(G117,'@LIST'!$M$2:$N$481,2,FALSE),"")</f>
        <v/>
      </c>
      <c r="I117" s="11"/>
      <c r="J117" s="50"/>
      <c r="K117" s="31" t="str">
        <f>_xlfn.IFNA(VLOOKUP(J117,'@LIST'!$M$2:$N$481,2,FALSE),"")</f>
        <v/>
      </c>
      <c r="L117" s="31"/>
      <c r="M117" s="36"/>
      <c r="N117" s="84"/>
      <c r="O117" s="15" t="str">
        <f>_xlfn.IFNA(VLOOKUP(N117, '@LIST'!$AO$2:$AP$5, 2, FALSE), "")</f>
        <v/>
      </c>
      <c r="P117" s="87"/>
      <c r="Q117" s="81" t="str">
        <f>_xlfn.IFNA(VLOOKUP(P117, '@LIST'!$S$2:$T$25, 2, FALSE), "")</f>
        <v/>
      </c>
      <c r="R117" s="16" t="str">
        <f>_xlfn.IFNA(VLOOKUP(P117, '@LIST'!$U$2:$U$25, 2, FALSE), "")</f>
        <v/>
      </c>
      <c r="S117" s="16" t="str">
        <f>_xlfn.IFNA(VLOOKUP(P117, '@LIST'!$V$2:$W$25, 2, FALSE), "")</f>
        <v/>
      </c>
      <c r="T117" s="16" t="str">
        <f>_xlfn.IFNA(VLOOKUP(P117, '@LIST'!$X$2:$Y$25, 2, FALSE), "")</f>
        <v/>
      </c>
      <c r="U117" s="16" t="str">
        <f>_xlfn.IFNA(VLOOKUP(P117, '@LIST'!$Z$2:$AA$25, 2, FALSE), "")</f>
        <v/>
      </c>
      <c r="V117" s="16" t="str">
        <f>_xlfn.IFNA(VLOOKUP(P117, '@LIST'!$AB$2:$AC$25, 2, FALSE), "")</f>
        <v/>
      </c>
      <c r="W117" s="16" t="str">
        <f>_xlfn.IFNA(VLOOKUP(P117, '@LIST'!$AD$2:$AE$25, 2, FALSE), "")</f>
        <v/>
      </c>
      <c r="X117" s="16" t="str">
        <f>_xlfn.IFNA(VLOOKUP(P117, '@LIST'!$AF$2:$AG$25, 2, FALSE), "")</f>
        <v/>
      </c>
      <c r="Y117" s="16" t="str">
        <f>_xlfn.IFNA(VLOOKUP(P117, '@LIST'!$AH$2:$AI$25, 2, FALSE), "")</f>
        <v/>
      </c>
      <c r="Z117" s="16" t="str">
        <f>_xlfn.IFNA(VLOOKUP(P117, '@LIST'!$AJ$2:$AK$25, 2, FALSE), "")</f>
        <v/>
      </c>
      <c r="AA117" s="16" t="str">
        <f>_xlfn.IFNA(VLOOKUP(P117, '@LIST'!$AL$2:$AM$25, 2, FALSE), "")</f>
        <v/>
      </c>
      <c r="AB117" s="65"/>
      <c r="AC117" s="15" t="str">
        <f>_xlfn.IFNA(VLOOKUP(AB117, '@LIST'!$AR$2:$AS$4, 2, FALSE), "")</f>
        <v/>
      </c>
      <c r="AD117" s="84"/>
      <c r="AE117" s="15" t="str">
        <f>_xlfn.IFNA(VLOOKUP(AD117, '@LIST'!$AU$2:$AV$4, 2, FALSE), "")</f>
        <v/>
      </c>
    </row>
    <row r="118" spans="1:31">
      <c r="A118" s="8"/>
      <c r="B118" s="14" t="str">
        <f>_xlfn.IFNA(VLOOKUP(A118, '@LIST'!$A$8:$B$8, 2, FALSE), "")</f>
        <v/>
      </c>
      <c r="C118" s="268"/>
      <c r="D118" s="97"/>
      <c r="E118" s="97"/>
      <c r="F118" s="17"/>
      <c r="G118" s="47"/>
      <c r="H118" s="12" t="str">
        <f>_xlfn.IFNA(VLOOKUP(G118,'@LIST'!$M$2:$N$481,2,FALSE),"")</f>
        <v/>
      </c>
      <c r="I118" s="11"/>
      <c r="J118" s="50"/>
      <c r="K118" s="31" t="str">
        <f>_xlfn.IFNA(VLOOKUP(J118,'@LIST'!$M$2:$N$481,2,FALSE),"")</f>
        <v/>
      </c>
      <c r="L118" s="31"/>
      <c r="M118" s="36"/>
      <c r="N118" s="84"/>
      <c r="O118" s="15" t="str">
        <f>_xlfn.IFNA(VLOOKUP(N118, '@LIST'!$AO$2:$AP$5, 2, FALSE), "")</f>
        <v/>
      </c>
      <c r="P118" s="87"/>
      <c r="Q118" s="81" t="str">
        <f>_xlfn.IFNA(VLOOKUP(P118, '@LIST'!$S$2:$T$25, 2, FALSE), "")</f>
        <v/>
      </c>
      <c r="R118" s="16" t="str">
        <f>_xlfn.IFNA(VLOOKUP(P118, '@LIST'!$U$2:$U$25, 2, FALSE), "")</f>
        <v/>
      </c>
      <c r="S118" s="16" t="str">
        <f>_xlfn.IFNA(VLOOKUP(P118, '@LIST'!$V$2:$W$25, 2, FALSE), "")</f>
        <v/>
      </c>
      <c r="T118" s="16" t="str">
        <f>_xlfn.IFNA(VLOOKUP(P118, '@LIST'!$X$2:$Y$25, 2, FALSE), "")</f>
        <v/>
      </c>
      <c r="U118" s="16" t="str">
        <f>_xlfn.IFNA(VLOOKUP(P118, '@LIST'!$Z$2:$AA$25, 2, FALSE), "")</f>
        <v/>
      </c>
      <c r="V118" s="16" t="str">
        <f>_xlfn.IFNA(VLOOKUP(P118, '@LIST'!$AB$2:$AC$25, 2, FALSE), "")</f>
        <v/>
      </c>
      <c r="W118" s="16" t="str">
        <f>_xlfn.IFNA(VLOOKUP(P118, '@LIST'!$AD$2:$AE$25, 2, FALSE), "")</f>
        <v/>
      </c>
      <c r="X118" s="16" t="str">
        <f>_xlfn.IFNA(VLOOKUP(P118, '@LIST'!$AF$2:$AG$25, 2, FALSE), "")</f>
        <v/>
      </c>
      <c r="Y118" s="16" t="str">
        <f>_xlfn.IFNA(VLOOKUP(P118, '@LIST'!$AH$2:$AI$25, 2, FALSE), "")</f>
        <v/>
      </c>
      <c r="Z118" s="16" t="str">
        <f>_xlfn.IFNA(VLOOKUP(P118, '@LIST'!$AJ$2:$AK$25, 2, FALSE), "")</f>
        <v/>
      </c>
      <c r="AA118" s="16" t="str">
        <f>_xlfn.IFNA(VLOOKUP(P118, '@LIST'!$AL$2:$AM$25, 2, FALSE), "")</f>
        <v/>
      </c>
      <c r="AB118" s="65"/>
      <c r="AC118" s="15" t="str">
        <f>_xlfn.IFNA(VLOOKUP(AB118, '@LIST'!$AR$2:$AS$4, 2, FALSE), "")</f>
        <v/>
      </c>
      <c r="AD118" s="84"/>
      <c r="AE118" s="15" t="str">
        <f>_xlfn.IFNA(VLOOKUP(AD118, '@LIST'!$AU$2:$AV$4, 2, FALSE), "")</f>
        <v/>
      </c>
    </row>
    <row r="119" spans="1:31">
      <c r="A119" s="8"/>
      <c r="B119" s="14" t="str">
        <f>_xlfn.IFNA(VLOOKUP(A119, '@LIST'!$A$8:$B$8, 2, FALSE), "")</f>
        <v/>
      </c>
      <c r="C119" s="268"/>
      <c r="D119" s="97"/>
      <c r="E119" s="97"/>
      <c r="F119" s="17"/>
      <c r="G119" s="47"/>
      <c r="H119" s="12" t="str">
        <f>_xlfn.IFNA(VLOOKUP(G119,'@LIST'!$M$2:$N$481,2,FALSE),"")</f>
        <v/>
      </c>
      <c r="I119" s="11"/>
      <c r="J119" s="50"/>
      <c r="K119" s="31" t="str">
        <f>_xlfn.IFNA(VLOOKUP(J119,'@LIST'!$M$2:$N$481,2,FALSE),"")</f>
        <v/>
      </c>
      <c r="L119" s="31"/>
      <c r="M119" s="36"/>
      <c r="N119" s="84"/>
      <c r="O119" s="15" t="str">
        <f>_xlfn.IFNA(VLOOKUP(N119, '@LIST'!$AO$2:$AP$5, 2, FALSE), "")</f>
        <v/>
      </c>
      <c r="P119" s="87"/>
      <c r="Q119" s="81" t="str">
        <f>_xlfn.IFNA(VLOOKUP(P119, '@LIST'!$S$2:$T$25, 2, FALSE), "")</f>
        <v/>
      </c>
      <c r="R119" s="16" t="str">
        <f>_xlfn.IFNA(VLOOKUP(P119, '@LIST'!$U$2:$U$25, 2, FALSE), "")</f>
        <v/>
      </c>
      <c r="S119" s="16" t="str">
        <f>_xlfn.IFNA(VLOOKUP(P119, '@LIST'!$V$2:$W$25, 2, FALSE), "")</f>
        <v/>
      </c>
      <c r="T119" s="16" t="str">
        <f>_xlfn.IFNA(VLOOKUP(P119, '@LIST'!$X$2:$Y$25, 2, FALSE), "")</f>
        <v/>
      </c>
      <c r="U119" s="16" t="str">
        <f>_xlfn.IFNA(VLOOKUP(P119, '@LIST'!$Z$2:$AA$25, 2, FALSE), "")</f>
        <v/>
      </c>
      <c r="V119" s="16" t="str">
        <f>_xlfn.IFNA(VLOOKUP(P119, '@LIST'!$AB$2:$AC$25, 2, FALSE), "")</f>
        <v/>
      </c>
      <c r="W119" s="16" t="str">
        <f>_xlfn.IFNA(VLOOKUP(P119, '@LIST'!$AD$2:$AE$25, 2, FALSE), "")</f>
        <v/>
      </c>
      <c r="X119" s="16" t="str">
        <f>_xlfn.IFNA(VLOOKUP(P119, '@LIST'!$AF$2:$AG$25, 2, FALSE), "")</f>
        <v/>
      </c>
      <c r="Y119" s="16" t="str">
        <f>_xlfn.IFNA(VLOOKUP(P119, '@LIST'!$AH$2:$AI$25, 2, FALSE), "")</f>
        <v/>
      </c>
      <c r="Z119" s="16" t="str">
        <f>_xlfn.IFNA(VLOOKUP(P119, '@LIST'!$AJ$2:$AK$25, 2, FALSE), "")</f>
        <v/>
      </c>
      <c r="AA119" s="16" t="str">
        <f>_xlfn.IFNA(VLOOKUP(P119, '@LIST'!$AL$2:$AM$25, 2, FALSE), "")</f>
        <v/>
      </c>
      <c r="AB119" s="65"/>
      <c r="AC119" s="15" t="str">
        <f>_xlfn.IFNA(VLOOKUP(AB119, '@LIST'!$AR$2:$AS$4, 2, FALSE), "")</f>
        <v/>
      </c>
      <c r="AD119" s="84"/>
      <c r="AE119" s="15" t="str">
        <f>_xlfn.IFNA(VLOOKUP(AD119, '@LIST'!$AU$2:$AV$4, 2, FALSE), "")</f>
        <v/>
      </c>
    </row>
    <row r="120" spans="1:31">
      <c r="A120" s="8"/>
      <c r="B120" s="14" t="str">
        <f>_xlfn.IFNA(VLOOKUP(A120, '@LIST'!$A$8:$B$8, 2, FALSE), "")</f>
        <v/>
      </c>
      <c r="C120" s="268"/>
      <c r="D120" s="97"/>
      <c r="E120" s="97"/>
      <c r="F120" s="17"/>
      <c r="G120" s="47"/>
      <c r="H120" s="12" t="str">
        <f>_xlfn.IFNA(VLOOKUP(G120,'@LIST'!$M$2:$N$481,2,FALSE),"")</f>
        <v/>
      </c>
      <c r="I120" s="11"/>
      <c r="J120" s="50"/>
      <c r="K120" s="31" t="str">
        <f>_xlfn.IFNA(VLOOKUP(J120,'@LIST'!$M$2:$N$481,2,FALSE),"")</f>
        <v/>
      </c>
      <c r="L120" s="31"/>
      <c r="M120" s="36"/>
      <c r="N120" s="84"/>
      <c r="O120" s="15" t="str">
        <f>_xlfn.IFNA(VLOOKUP(N120, '@LIST'!$AO$2:$AP$5, 2, FALSE), "")</f>
        <v/>
      </c>
      <c r="P120" s="87"/>
      <c r="Q120" s="81" t="str">
        <f>_xlfn.IFNA(VLOOKUP(P120, '@LIST'!$S$2:$T$25, 2, FALSE), "")</f>
        <v/>
      </c>
      <c r="R120" s="16" t="str">
        <f>_xlfn.IFNA(VLOOKUP(P120, '@LIST'!$U$2:$U$25, 2, FALSE), "")</f>
        <v/>
      </c>
      <c r="S120" s="16" t="str">
        <f>_xlfn.IFNA(VLOOKUP(P120, '@LIST'!$V$2:$W$25, 2, FALSE), "")</f>
        <v/>
      </c>
      <c r="T120" s="16" t="str">
        <f>_xlfn.IFNA(VLOOKUP(P120, '@LIST'!$X$2:$Y$25, 2, FALSE), "")</f>
        <v/>
      </c>
      <c r="U120" s="16" t="str">
        <f>_xlfn.IFNA(VLOOKUP(P120, '@LIST'!$Z$2:$AA$25, 2, FALSE), "")</f>
        <v/>
      </c>
      <c r="V120" s="16" t="str">
        <f>_xlfn.IFNA(VLOOKUP(P120, '@LIST'!$AB$2:$AC$25, 2, FALSE), "")</f>
        <v/>
      </c>
      <c r="W120" s="16" t="str">
        <f>_xlfn.IFNA(VLOOKUP(P120, '@LIST'!$AD$2:$AE$25, 2, FALSE), "")</f>
        <v/>
      </c>
      <c r="X120" s="16" t="str">
        <f>_xlfn.IFNA(VLOOKUP(P120, '@LIST'!$AF$2:$AG$25, 2, FALSE), "")</f>
        <v/>
      </c>
      <c r="Y120" s="16" t="str">
        <f>_xlfn.IFNA(VLOOKUP(P120, '@LIST'!$AH$2:$AI$25, 2, FALSE), "")</f>
        <v/>
      </c>
      <c r="Z120" s="16" t="str">
        <f>_xlfn.IFNA(VLOOKUP(P120, '@LIST'!$AJ$2:$AK$25, 2, FALSE), "")</f>
        <v/>
      </c>
      <c r="AA120" s="16" t="str">
        <f>_xlfn.IFNA(VLOOKUP(P120, '@LIST'!$AL$2:$AM$25, 2, FALSE), "")</f>
        <v/>
      </c>
      <c r="AB120" s="65"/>
      <c r="AC120" s="15" t="str">
        <f>_xlfn.IFNA(VLOOKUP(AB120, '@LIST'!$AR$2:$AS$4, 2, FALSE), "")</f>
        <v/>
      </c>
      <c r="AD120" s="84"/>
      <c r="AE120" s="15" t="str">
        <f>_xlfn.IFNA(VLOOKUP(AD120, '@LIST'!$AU$2:$AV$4, 2, FALSE), "")</f>
        <v/>
      </c>
    </row>
    <row r="121" spans="1:31">
      <c r="A121" s="8"/>
      <c r="B121" s="14" t="str">
        <f>_xlfn.IFNA(VLOOKUP(A121, '@LIST'!$A$8:$B$8, 2, FALSE), "")</f>
        <v/>
      </c>
      <c r="C121" s="268"/>
      <c r="D121" s="97"/>
      <c r="E121" s="97"/>
      <c r="F121" s="17"/>
      <c r="G121" s="47"/>
      <c r="H121" s="12" t="str">
        <f>_xlfn.IFNA(VLOOKUP(G121,'@LIST'!$M$2:$N$481,2,FALSE),"")</f>
        <v/>
      </c>
      <c r="I121" s="11"/>
      <c r="J121" s="50"/>
      <c r="K121" s="31" t="str">
        <f>_xlfn.IFNA(VLOOKUP(J121,'@LIST'!$M$2:$N$481,2,FALSE),"")</f>
        <v/>
      </c>
      <c r="L121" s="31"/>
      <c r="M121" s="36"/>
      <c r="N121" s="84"/>
      <c r="O121" s="15" t="str">
        <f>_xlfn.IFNA(VLOOKUP(N121, '@LIST'!$AO$2:$AP$5, 2, FALSE), "")</f>
        <v/>
      </c>
      <c r="P121" s="87"/>
      <c r="Q121" s="81" t="str">
        <f>_xlfn.IFNA(VLOOKUP(P121, '@LIST'!$S$2:$T$25, 2, FALSE), "")</f>
        <v/>
      </c>
      <c r="R121" s="16" t="str">
        <f>_xlfn.IFNA(VLOOKUP(P121, '@LIST'!$U$2:$U$25, 2, FALSE), "")</f>
        <v/>
      </c>
      <c r="S121" s="16" t="str">
        <f>_xlfn.IFNA(VLOOKUP(P121, '@LIST'!$V$2:$W$25, 2, FALSE), "")</f>
        <v/>
      </c>
      <c r="T121" s="16" t="str">
        <f>_xlfn.IFNA(VLOOKUP(P121, '@LIST'!$X$2:$Y$25, 2, FALSE), "")</f>
        <v/>
      </c>
      <c r="U121" s="16" t="str">
        <f>_xlfn.IFNA(VLOOKUP(P121, '@LIST'!$Z$2:$AA$25, 2, FALSE), "")</f>
        <v/>
      </c>
      <c r="V121" s="16" t="str">
        <f>_xlfn.IFNA(VLOOKUP(P121, '@LIST'!$AB$2:$AC$25, 2, FALSE), "")</f>
        <v/>
      </c>
      <c r="W121" s="16" t="str">
        <f>_xlfn.IFNA(VLOOKUP(P121, '@LIST'!$AD$2:$AE$25, 2, FALSE), "")</f>
        <v/>
      </c>
      <c r="X121" s="16" t="str">
        <f>_xlfn.IFNA(VLOOKUP(P121, '@LIST'!$AF$2:$AG$25, 2, FALSE), "")</f>
        <v/>
      </c>
      <c r="Y121" s="16" t="str">
        <f>_xlfn.IFNA(VLOOKUP(P121, '@LIST'!$AH$2:$AI$25, 2, FALSE), "")</f>
        <v/>
      </c>
      <c r="Z121" s="16" t="str">
        <f>_xlfn.IFNA(VLOOKUP(P121, '@LIST'!$AJ$2:$AK$25, 2, FALSE), "")</f>
        <v/>
      </c>
      <c r="AA121" s="16" t="str">
        <f>_xlfn.IFNA(VLOOKUP(P121, '@LIST'!$AL$2:$AM$25, 2, FALSE), "")</f>
        <v/>
      </c>
      <c r="AB121" s="65"/>
      <c r="AC121" s="15" t="str">
        <f>_xlfn.IFNA(VLOOKUP(AB121, '@LIST'!$AR$2:$AS$4, 2, FALSE), "")</f>
        <v/>
      </c>
      <c r="AD121" s="84"/>
      <c r="AE121" s="15" t="str">
        <f>_xlfn.IFNA(VLOOKUP(AD121, '@LIST'!$AU$2:$AV$4, 2, FALSE), "")</f>
        <v/>
      </c>
    </row>
    <row r="122" spans="1:31">
      <c r="A122" s="8"/>
      <c r="B122" s="14" t="str">
        <f>_xlfn.IFNA(VLOOKUP(A122, '@LIST'!$A$8:$B$8, 2, FALSE), "")</f>
        <v/>
      </c>
      <c r="C122" s="268"/>
      <c r="D122" s="97"/>
      <c r="E122" s="97"/>
      <c r="F122" s="17"/>
      <c r="G122" s="47"/>
      <c r="H122" s="12" t="str">
        <f>_xlfn.IFNA(VLOOKUP(G122,'@LIST'!$M$2:$N$481,2,FALSE),"")</f>
        <v/>
      </c>
      <c r="I122" s="11"/>
      <c r="J122" s="50"/>
      <c r="K122" s="31" t="str">
        <f>_xlfn.IFNA(VLOOKUP(J122,'@LIST'!$M$2:$N$481,2,FALSE),"")</f>
        <v/>
      </c>
      <c r="L122" s="31"/>
      <c r="M122" s="36"/>
      <c r="N122" s="84"/>
      <c r="O122" s="15" t="str">
        <f>_xlfn.IFNA(VLOOKUP(N122, '@LIST'!$AO$2:$AP$5, 2, FALSE), "")</f>
        <v/>
      </c>
      <c r="P122" s="87"/>
      <c r="Q122" s="81" t="str">
        <f>_xlfn.IFNA(VLOOKUP(P122, '@LIST'!$S$2:$T$25, 2, FALSE), "")</f>
        <v/>
      </c>
      <c r="R122" s="16" t="str">
        <f>_xlfn.IFNA(VLOOKUP(P122, '@LIST'!$U$2:$U$25, 2, FALSE), "")</f>
        <v/>
      </c>
      <c r="S122" s="16" t="str">
        <f>_xlfn.IFNA(VLOOKUP(P122, '@LIST'!$V$2:$W$25, 2, FALSE), "")</f>
        <v/>
      </c>
      <c r="T122" s="16" t="str">
        <f>_xlfn.IFNA(VLOOKUP(P122, '@LIST'!$X$2:$Y$25, 2, FALSE), "")</f>
        <v/>
      </c>
      <c r="U122" s="16" t="str">
        <f>_xlfn.IFNA(VLOOKUP(P122, '@LIST'!$Z$2:$AA$25, 2, FALSE), "")</f>
        <v/>
      </c>
      <c r="V122" s="16" t="str">
        <f>_xlfn.IFNA(VLOOKUP(P122, '@LIST'!$AB$2:$AC$25, 2, FALSE), "")</f>
        <v/>
      </c>
      <c r="W122" s="16" t="str">
        <f>_xlfn.IFNA(VLOOKUP(P122, '@LIST'!$AD$2:$AE$25, 2, FALSE), "")</f>
        <v/>
      </c>
      <c r="X122" s="16" t="str">
        <f>_xlfn.IFNA(VLOOKUP(P122, '@LIST'!$AF$2:$AG$25, 2, FALSE), "")</f>
        <v/>
      </c>
      <c r="Y122" s="16" t="str">
        <f>_xlfn.IFNA(VLOOKUP(P122, '@LIST'!$AH$2:$AI$25, 2, FALSE), "")</f>
        <v/>
      </c>
      <c r="Z122" s="16" t="str">
        <f>_xlfn.IFNA(VLOOKUP(P122, '@LIST'!$AJ$2:$AK$25, 2, FALSE), "")</f>
        <v/>
      </c>
      <c r="AA122" s="16" t="str">
        <f>_xlfn.IFNA(VLOOKUP(P122, '@LIST'!$AL$2:$AM$25, 2, FALSE), "")</f>
        <v/>
      </c>
      <c r="AB122" s="65"/>
      <c r="AC122" s="15" t="str">
        <f>_xlfn.IFNA(VLOOKUP(AB122, '@LIST'!$AR$2:$AS$4, 2, FALSE), "")</f>
        <v/>
      </c>
      <c r="AD122" s="84"/>
      <c r="AE122" s="15" t="str">
        <f>_xlfn.IFNA(VLOOKUP(AD122, '@LIST'!$AU$2:$AV$4, 2, FALSE), "")</f>
        <v/>
      </c>
    </row>
    <row r="123" spans="1:31">
      <c r="A123" s="8"/>
      <c r="B123" s="14" t="str">
        <f>_xlfn.IFNA(VLOOKUP(A123, '@LIST'!$A$8:$B$8, 2, FALSE), "")</f>
        <v/>
      </c>
      <c r="C123" s="268"/>
      <c r="D123" s="97"/>
      <c r="E123" s="97"/>
      <c r="F123" s="17"/>
      <c r="G123" s="47"/>
      <c r="H123" s="12" t="str">
        <f>_xlfn.IFNA(VLOOKUP(G123,'@LIST'!$M$2:$N$481,2,FALSE),"")</f>
        <v/>
      </c>
      <c r="I123" s="11"/>
      <c r="J123" s="50"/>
      <c r="K123" s="31" t="str">
        <f>_xlfn.IFNA(VLOOKUP(J123,'@LIST'!$M$2:$N$481,2,FALSE),"")</f>
        <v/>
      </c>
      <c r="L123" s="31"/>
      <c r="M123" s="36"/>
      <c r="N123" s="84"/>
      <c r="O123" s="15" t="str">
        <f>_xlfn.IFNA(VLOOKUP(N123, '@LIST'!$AO$2:$AP$5, 2, FALSE), "")</f>
        <v/>
      </c>
      <c r="P123" s="87"/>
      <c r="Q123" s="81" t="str">
        <f>_xlfn.IFNA(VLOOKUP(P123, '@LIST'!$S$2:$T$25, 2, FALSE), "")</f>
        <v/>
      </c>
      <c r="R123" s="16" t="str">
        <f>_xlfn.IFNA(VLOOKUP(P123, '@LIST'!$U$2:$U$25, 2, FALSE), "")</f>
        <v/>
      </c>
      <c r="S123" s="16" t="str">
        <f>_xlfn.IFNA(VLOOKUP(P123, '@LIST'!$V$2:$W$25, 2, FALSE), "")</f>
        <v/>
      </c>
      <c r="T123" s="16" t="str">
        <f>_xlfn.IFNA(VLOOKUP(P123, '@LIST'!$X$2:$Y$25, 2, FALSE), "")</f>
        <v/>
      </c>
      <c r="U123" s="16" t="str">
        <f>_xlfn.IFNA(VLOOKUP(P123, '@LIST'!$Z$2:$AA$25, 2, FALSE), "")</f>
        <v/>
      </c>
      <c r="V123" s="16" t="str">
        <f>_xlfn.IFNA(VLOOKUP(P123, '@LIST'!$AB$2:$AC$25, 2, FALSE), "")</f>
        <v/>
      </c>
      <c r="W123" s="16" t="str">
        <f>_xlfn.IFNA(VLOOKUP(P123, '@LIST'!$AD$2:$AE$25, 2, FALSE), "")</f>
        <v/>
      </c>
      <c r="X123" s="16" t="str">
        <f>_xlfn.IFNA(VLOOKUP(P123, '@LIST'!$AF$2:$AG$25, 2, FALSE), "")</f>
        <v/>
      </c>
      <c r="Y123" s="16" t="str">
        <f>_xlfn.IFNA(VLOOKUP(P123, '@LIST'!$AH$2:$AI$25, 2, FALSE), "")</f>
        <v/>
      </c>
      <c r="Z123" s="16" t="str">
        <f>_xlfn.IFNA(VLOOKUP(P123, '@LIST'!$AJ$2:$AK$25, 2, FALSE), "")</f>
        <v/>
      </c>
      <c r="AA123" s="16" t="str">
        <f>_xlfn.IFNA(VLOOKUP(P123, '@LIST'!$AL$2:$AM$25, 2, FALSE), "")</f>
        <v/>
      </c>
      <c r="AB123" s="65"/>
      <c r="AC123" s="15" t="str">
        <f>_xlfn.IFNA(VLOOKUP(AB123, '@LIST'!$AR$2:$AS$4, 2, FALSE), "")</f>
        <v/>
      </c>
      <c r="AD123" s="84"/>
      <c r="AE123" s="15" t="str">
        <f>_xlfn.IFNA(VLOOKUP(AD123, '@LIST'!$AU$2:$AV$4, 2, FALSE), "")</f>
        <v/>
      </c>
    </row>
    <row r="124" spans="1:31">
      <c r="A124" s="8"/>
      <c r="B124" s="14" t="str">
        <f>_xlfn.IFNA(VLOOKUP(A124, '@LIST'!$A$8:$B$8, 2, FALSE), "")</f>
        <v/>
      </c>
      <c r="C124" s="268"/>
      <c r="D124" s="97"/>
      <c r="E124" s="97"/>
      <c r="F124" s="17"/>
      <c r="G124" s="47"/>
      <c r="H124" s="12" t="str">
        <f>_xlfn.IFNA(VLOOKUP(G124,'@LIST'!$M$2:$N$481,2,FALSE),"")</f>
        <v/>
      </c>
      <c r="I124" s="11"/>
      <c r="J124" s="50"/>
      <c r="K124" s="31" t="str">
        <f>_xlfn.IFNA(VLOOKUP(J124,'@LIST'!$M$2:$N$481,2,FALSE),"")</f>
        <v/>
      </c>
      <c r="L124" s="31"/>
      <c r="M124" s="36"/>
      <c r="N124" s="84"/>
      <c r="O124" s="15" t="str">
        <f>_xlfn.IFNA(VLOOKUP(N124, '@LIST'!$AO$2:$AP$5, 2, FALSE), "")</f>
        <v/>
      </c>
      <c r="P124" s="87"/>
      <c r="Q124" s="81" t="str">
        <f>_xlfn.IFNA(VLOOKUP(P124, '@LIST'!$S$2:$T$25, 2, FALSE), "")</f>
        <v/>
      </c>
      <c r="R124" s="16" t="str">
        <f>_xlfn.IFNA(VLOOKUP(P124, '@LIST'!$U$2:$U$25, 2, FALSE), "")</f>
        <v/>
      </c>
      <c r="S124" s="16" t="str">
        <f>_xlfn.IFNA(VLOOKUP(P124, '@LIST'!$V$2:$W$25, 2, FALSE), "")</f>
        <v/>
      </c>
      <c r="T124" s="16" t="str">
        <f>_xlfn.IFNA(VLOOKUP(P124, '@LIST'!$X$2:$Y$25, 2, FALSE), "")</f>
        <v/>
      </c>
      <c r="U124" s="16" t="str">
        <f>_xlfn.IFNA(VLOOKUP(P124, '@LIST'!$Z$2:$AA$25, 2, FALSE), "")</f>
        <v/>
      </c>
      <c r="V124" s="16" t="str">
        <f>_xlfn.IFNA(VLOOKUP(P124, '@LIST'!$AB$2:$AC$25, 2, FALSE), "")</f>
        <v/>
      </c>
      <c r="W124" s="16" t="str">
        <f>_xlfn.IFNA(VLOOKUP(P124, '@LIST'!$AD$2:$AE$25, 2, FALSE), "")</f>
        <v/>
      </c>
      <c r="X124" s="16" t="str">
        <f>_xlfn.IFNA(VLOOKUP(P124, '@LIST'!$AF$2:$AG$25, 2, FALSE), "")</f>
        <v/>
      </c>
      <c r="Y124" s="16" t="str">
        <f>_xlfn.IFNA(VLOOKUP(P124, '@LIST'!$AH$2:$AI$25, 2, FALSE), "")</f>
        <v/>
      </c>
      <c r="Z124" s="16" t="str">
        <f>_xlfn.IFNA(VLOOKUP(P124, '@LIST'!$AJ$2:$AK$25, 2, FALSE), "")</f>
        <v/>
      </c>
      <c r="AA124" s="16" t="str">
        <f>_xlfn.IFNA(VLOOKUP(P124, '@LIST'!$AL$2:$AM$25, 2, FALSE), "")</f>
        <v/>
      </c>
      <c r="AB124" s="65"/>
      <c r="AC124" s="15" t="str">
        <f>_xlfn.IFNA(VLOOKUP(AB124, '@LIST'!$AR$2:$AS$4, 2, FALSE), "")</f>
        <v/>
      </c>
      <c r="AD124" s="84"/>
      <c r="AE124" s="15" t="str">
        <f>_xlfn.IFNA(VLOOKUP(AD124, '@LIST'!$AU$2:$AV$4, 2, FALSE), "")</f>
        <v/>
      </c>
    </row>
    <row r="125" spans="1:31">
      <c r="A125" s="8"/>
      <c r="B125" s="14" t="str">
        <f>_xlfn.IFNA(VLOOKUP(A125, '@LIST'!$A$8:$B$8, 2, FALSE), "")</f>
        <v/>
      </c>
      <c r="C125" s="268"/>
      <c r="D125" s="97"/>
      <c r="E125" s="97"/>
      <c r="F125" s="17"/>
      <c r="G125" s="47"/>
      <c r="H125" s="12" t="str">
        <f>_xlfn.IFNA(VLOOKUP(G125,'@LIST'!$M$2:$N$481,2,FALSE),"")</f>
        <v/>
      </c>
      <c r="I125" s="11"/>
      <c r="J125" s="50"/>
      <c r="K125" s="31" t="str">
        <f>_xlfn.IFNA(VLOOKUP(J125,'@LIST'!$M$2:$N$481,2,FALSE),"")</f>
        <v/>
      </c>
      <c r="L125" s="31"/>
      <c r="M125" s="36"/>
      <c r="N125" s="84"/>
      <c r="O125" s="15" t="str">
        <f>_xlfn.IFNA(VLOOKUP(N125, '@LIST'!$AO$2:$AP$5, 2, FALSE), "")</f>
        <v/>
      </c>
      <c r="P125" s="87"/>
      <c r="Q125" s="81" t="str">
        <f>_xlfn.IFNA(VLOOKUP(P125, '@LIST'!$S$2:$T$25, 2, FALSE), "")</f>
        <v/>
      </c>
      <c r="R125" s="16" t="str">
        <f>_xlfn.IFNA(VLOOKUP(P125, '@LIST'!$U$2:$U$25, 2, FALSE), "")</f>
        <v/>
      </c>
      <c r="S125" s="16" t="str">
        <f>_xlfn.IFNA(VLOOKUP(P125, '@LIST'!$V$2:$W$25, 2, FALSE), "")</f>
        <v/>
      </c>
      <c r="T125" s="16" t="str">
        <f>_xlfn.IFNA(VLOOKUP(P125, '@LIST'!$X$2:$Y$25, 2, FALSE), "")</f>
        <v/>
      </c>
      <c r="U125" s="16" t="str">
        <f>_xlfn.IFNA(VLOOKUP(P125, '@LIST'!$Z$2:$AA$25, 2, FALSE), "")</f>
        <v/>
      </c>
      <c r="V125" s="16" t="str">
        <f>_xlfn.IFNA(VLOOKUP(P125, '@LIST'!$AB$2:$AC$25, 2, FALSE), "")</f>
        <v/>
      </c>
      <c r="W125" s="16" t="str">
        <f>_xlfn.IFNA(VLOOKUP(P125, '@LIST'!$AD$2:$AE$25, 2, FALSE), "")</f>
        <v/>
      </c>
      <c r="X125" s="16" t="str">
        <f>_xlfn.IFNA(VLOOKUP(P125, '@LIST'!$AF$2:$AG$25, 2, FALSE), "")</f>
        <v/>
      </c>
      <c r="Y125" s="16" t="str">
        <f>_xlfn.IFNA(VLOOKUP(P125, '@LIST'!$AH$2:$AI$25, 2, FALSE), "")</f>
        <v/>
      </c>
      <c r="Z125" s="16" t="str">
        <f>_xlfn.IFNA(VLOOKUP(P125, '@LIST'!$AJ$2:$AK$25, 2, FALSE), "")</f>
        <v/>
      </c>
      <c r="AA125" s="16" t="str">
        <f>_xlfn.IFNA(VLOOKUP(P125, '@LIST'!$AL$2:$AM$25, 2, FALSE), "")</f>
        <v/>
      </c>
      <c r="AB125" s="65"/>
      <c r="AC125" s="15" t="str">
        <f>_xlfn.IFNA(VLOOKUP(AB125, '@LIST'!$AR$2:$AS$4, 2, FALSE), "")</f>
        <v/>
      </c>
      <c r="AD125" s="84"/>
      <c r="AE125" s="15" t="str">
        <f>_xlfn.IFNA(VLOOKUP(AD125, '@LIST'!$AU$2:$AV$4, 2, FALSE), "")</f>
        <v/>
      </c>
    </row>
    <row r="126" spans="1:31">
      <c r="A126" s="8"/>
      <c r="B126" s="14" t="str">
        <f>_xlfn.IFNA(VLOOKUP(A126, '@LIST'!$A$8:$B$8, 2, FALSE), "")</f>
        <v/>
      </c>
      <c r="C126" s="268"/>
      <c r="D126" s="97"/>
      <c r="E126" s="97"/>
      <c r="F126" s="17"/>
      <c r="G126" s="47"/>
      <c r="H126" s="12" t="str">
        <f>_xlfn.IFNA(VLOOKUP(G126,'@LIST'!$M$2:$N$481,2,FALSE),"")</f>
        <v/>
      </c>
      <c r="I126" s="11"/>
      <c r="J126" s="50"/>
      <c r="K126" s="31" t="str">
        <f>_xlfn.IFNA(VLOOKUP(J126,'@LIST'!$M$2:$N$481,2,FALSE),"")</f>
        <v/>
      </c>
      <c r="L126" s="31"/>
      <c r="M126" s="36"/>
      <c r="N126" s="84"/>
      <c r="O126" s="15" t="str">
        <f>_xlfn.IFNA(VLOOKUP(N126, '@LIST'!$AO$2:$AP$5, 2, FALSE), "")</f>
        <v/>
      </c>
      <c r="P126" s="87"/>
      <c r="Q126" s="81" t="str">
        <f>_xlfn.IFNA(VLOOKUP(P126, '@LIST'!$S$2:$T$25, 2, FALSE), "")</f>
        <v/>
      </c>
      <c r="R126" s="16" t="str">
        <f>_xlfn.IFNA(VLOOKUP(P126, '@LIST'!$U$2:$U$25, 2, FALSE), "")</f>
        <v/>
      </c>
      <c r="S126" s="16" t="str">
        <f>_xlfn.IFNA(VLOOKUP(P126, '@LIST'!$V$2:$W$25, 2, FALSE), "")</f>
        <v/>
      </c>
      <c r="T126" s="16" t="str">
        <f>_xlfn.IFNA(VLOOKUP(P126, '@LIST'!$X$2:$Y$25, 2, FALSE), "")</f>
        <v/>
      </c>
      <c r="U126" s="16" t="str">
        <f>_xlfn.IFNA(VLOOKUP(P126, '@LIST'!$Z$2:$AA$25, 2, FALSE), "")</f>
        <v/>
      </c>
      <c r="V126" s="16" t="str">
        <f>_xlfn.IFNA(VLOOKUP(P126, '@LIST'!$AB$2:$AC$25, 2, FALSE), "")</f>
        <v/>
      </c>
      <c r="W126" s="16" t="str">
        <f>_xlfn.IFNA(VLOOKUP(P126, '@LIST'!$AD$2:$AE$25, 2, FALSE), "")</f>
        <v/>
      </c>
      <c r="X126" s="16" t="str">
        <f>_xlfn.IFNA(VLOOKUP(P126, '@LIST'!$AF$2:$AG$25, 2, FALSE), "")</f>
        <v/>
      </c>
      <c r="Y126" s="16" t="str">
        <f>_xlfn.IFNA(VLOOKUP(P126, '@LIST'!$AH$2:$AI$25, 2, FALSE), "")</f>
        <v/>
      </c>
      <c r="Z126" s="16" t="str">
        <f>_xlfn.IFNA(VLOOKUP(P126, '@LIST'!$AJ$2:$AK$25, 2, FALSE), "")</f>
        <v/>
      </c>
      <c r="AA126" s="16" t="str">
        <f>_xlfn.IFNA(VLOOKUP(P126, '@LIST'!$AL$2:$AM$25, 2, FALSE), "")</f>
        <v/>
      </c>
      <c r="AB126" s="65"/>
      <c r="AC126" s="15" t="str">
        <f>_xlfn.IFNA(VLOOKUP(AB126, '@LIST'!$AR$2:$AS$4, 2, FALSE), "")</f>
        <v/>
      </c>
      <c r="AD126" s="84"/>
      <c r="AE126" s="15" t="str">
        <f>_xlfn.IFNA(VLOOKUP(AD126, '@LIST'!$AU$2:$AV$4, 2, FALSE), "")</f>
        <v/>
      </c>
    </row>
    <row r="127" spans="1:31">
      <c r="A127" s="8"/>
      <c r="B127" s="14" t="str">
        <f>_xlfn.IFNA(VLOOKUP(A127, '@LIST'!$A$8:$B$8, 2, FALSE), "")</f>
        <v/>
      </c>
      <c r="C127" s="268"/>
      <c r="D127" s="97"/>
      <c r="E127" s="97"/>
      <c r="F127" s="17"/>
      <c r="G127" s="47"/>
      <c r="H127" s="12" t="str">
        <f>_xlfn.IFNA(VLOOKUP(G127,'@LIST'!$M$2:$N$481,2,FALSE),"")</f>
        <v/>
      </c>
      <c r="I127" s="11"/>
      <c r="J127" s="50"/>
      <c r="K127" s="31" t="str">
        <f>_xlfn.IFNA(VLOOKUP(J127,'@LIST'!$M$2:$N$481,2,FALSE),"")</f>
        <v/>
      </c>
      <c r="L127" s="31"/>
      <c r="M127" s="36"/>
      <c r="N127" s="84"/>
      <c r="O127" s="15" t="str">
        <f>_xlfn.IFNA(VLOOKUP(N127, '@LIST'!$AO$2:$AP$5, 2, FALSE), "")</f>
        <v/>
      </c>
      <c r="P127" s="87"/>
      <c r="Q127" s="81" t="str">
        <f>_xlfn.IFNA(VLOOKUP(P127, '@LIST'!$S$2:$T$25, 2, FALSE), "")</f>
        <v/>
      </c>
      <c r="R127" s="16" t="str">
        <f>_xlfn.IFNA(VLOOKUP(P127, '@LIST'!$U$2:$U$25, 2, FALSE), "")</f>
        <v/>
      </c>
      <c r="S127" s="16" t="str">
        <f>_xlfn.IFNA(VLOOKUP(P127, '@LIST'!$V$2:$W$25, 2, FALSE), "")</f>
        <v/>
      </c>
      <c r="T127" s="16" t="str">
        <f>_xlfn.IFNA(VLOOKUP(P127, '@LIST'!$X$2:$Y$25, 2, FALSE), "")</f>
        <v/>
      </c>
      <c r="U127" s="16" t="str">
        <f>_xlfn.IFNA(VLOOKUP(P127, '@LIST'!$Z$2:$AA$25, 2, FALSE), "")</f>
        <v/>
      </c>
      <c r="V127" s="16" t="str">
        <f>_xlfn.IFNA(VLOOKUP(P127, '@LIST'!$AB$2:$AC$25, 2, FALSE), "")</f>
        <v/>
      </c>
      <c r="W127" s="16" t="str">
        <f>_xlfn.IFNA(VLOOKUP(P127, '@LIST'!$AD$2:$AE$25, 2, FALSE), "")</f>
        <v/>
      </c>
      <c r="X127" s="16" t="str">
        <f>_xlfn.IFNA(VLOOKUP(P127, '@LIST'!$AF$2:$AG$25, 2, FALSE), "")</f>
        <v/>
      </c>
      <c r="Y127" s="16" t="str">
        <f>_xlfn.IFNA(VLOOKUP(P127, '@LIST'!$AH$2:$AI$25, 2, FALSE), "")</f>
        <v/>
      </c>
      <c r="Z127" s="16" t="str">
        <f>_xlfn.IFNA(VLOOKUP(P127, '@LIST'!$AJ$2:$AK$25, 2, FALSE), "")</f>
        <v/>
      </c>
      <c r="AA127" s="16" t="str">
        <f>_xlfn.IFNA(VLOOKUP(P127, '@LIST'!$AL$2:$AM$25, 2, FALSE), "")</f>
        <v/>
      </c>
      <c r="AB127" s="65"/>
      <c r="AC127" s="15" t="str">
        <f>_xlfn.IFNA(VLOOKUP(AB127, '@LIST'!$AR$2:$AS$4, 2, FALSE), "")</f>
        <v/>
      </c>
      <c r="AD127" s="84"/>
      <c r="AE127" s="15" t="str">
        <f>_xlfn.IFNA(VLOOKUP(AD127, '@LIST'!$AU$2:$AV$4, 2, FALSE), "")</f>
        <v/>
      </c>
    </row>
    <row r="128" spans="1:31">
      <c r="A128" s="8"/>
      <c r="B128" s="14" t="str">
        <f>_xlfn.IFNA(VLOOKUP(A128, '@LIST'!$A$8:$B$8, 2, FALSE), "")</f>
        <v/>
      </c>
      <c r="C128" s="268"/>
      <c r="D128" s="97"/>
      <c r="E128" s="97"/>
      <c r="F128" s="17"/>
      <c r="G128" s="47"/>
      <c r="H128" s="12" t="str">
        <f>_xlfn.IFNA(VLOOKUP(G128,'@LIST'!$M$2:$N$481,2,FALSE),"")</f>
        <v/>
      </c>
      <c r="I128" s="11"/>
      <c r="J128" s="50"/>
      <c r="K128" s="31" t="str">
        <f>_xlfn.IFNA(VLOOKUP(J128,'@LIST'!$M$2:$N$481,2,FALSE),"")</f>
        <v/>
      </c>
      <c r="L128" s="31"/>
      <c r="M128" s="36"/>
      <c r="N128" s="84"/>
      <c r="O128" s="15" t="str">
        <f>_xlfn.IFNA(VLOOKUP(N128, '@LIST'!$AO$2:$AP$5, 2, FALSE), "")</f>
        <v/>
      </c>
      <c r="P128" s="87"/>
      <c r="Q128" s="81" t="str">
        <f>_xlfn.IFNA(VLOOKUP(P128, '@LIST'!$S$2:$T$25, 2, FALSE), "")</f>
        <v/>
      </c>
      <c r="R128" s="16" t="str">
        <f>_xlfn.IFNA(VLOOKUP(P128, '@LIST'!$U$2:$U$25, 2, FALSE), "")</f>
        <v/>
      </c>
      <c r="S128" s="16" t="str">
        <f>_xlfn.IFNA(VLOOKUP(P128, '@LIST'!$V$2:$W$25, 2, FALSE), "")</f>
        <v/>
      </c>
      <c r="T128" s="16" t="str">
        <f>_xlfn.IFNA(VLOOKUP(P128, '@LIST'!$X$2:$Y$25, 2, FALSE), "")</f>
        <v/>
      </c>
      <c r="U128" s="16" t="str">
        <f>_xlfn.IFNA(VLOOKUP(P128, '@LIST'!$Z$2:$AA$25, 2, FALSE), "")</f>
        <v/>
      </c>
      <c r="V128" s="16" t="str">
        <f>_xlfn.IFNA(VLOOKUP(P128, '@LIST'!$AB$2:$AC$25, 2, FALSE), "")</f>
        <v/>
      </c>
      <c r="W128" s="16" t="str">
        <f>_xlfn.IFNA(VLOOKUP(P128, '@LIST'!$AD$2:$AE$25, 2, FALSE), "")</f>
        <v/>
      </c>
      <c r="X128" s="16" t="str">
        <f>_xlfn.IFNA(VLOOKUP(P128, '@LIST'!$AF$2:$AG$25, 2, FALSE), "")</f>
        <v/>
      </c>
      <c r="Y128" s="16" t="str">
        <f>_xlfn.IFNA(VLOOKUP(P128, '@LIST'!$AH$2:$AI$25, 2, FALSE), "")</f>
        <v/>
      </c>
      <c r="Z128" s="16" t="str">
        <f>_xlfn.IFNA(VLOOKUP(P128, '@LIST'!$AJ$2:$AK$25, 2, FALSE), "")</f>
        <v/>
      </c>
      <c r="AA128" s="16" t="str">
        <f>_xlfn.IFNA(VLOOKUP(P128, '@LIST'!$AL$2:$AM$25, 2, FALSE), "")</f>
        <v/>
      </c>
      <c r="AB128" s="65"/>
      <c r="AC128" s="15" t="str">
        <f>_xlfn.IFNA(VLOOKUP(AB128, '@LIST'!$AR$2:$AS$4, 2, FALSE), "")</f>
        <v/>
      </c>
      <c r="AD128" s="84"/>
      <c r="AE128" s="15" t="str">
        <f>_xlfn.IFNA(VLOOKUP(AD128, '@LIST'!$AU$2:$AV$4, 2, FALSE), "")</f>
        <v/>
      </c>
    </row>
    <row r="129" spans="1:31">
      <c r="A129" s="8"/>
      <c r="B129" s="14" t="str">
        <f>_xlfn.IFNA(VLOOKUP(A129, '@LIST'!$A$8:$B$8, 2, FALSE), "")</f>
        <v/>
      </c>
      <c r="C129" s="268"/>
      <c r="D129" s="97"/>
      <c r="E129" s="97"/>
      <c r="F129" s="17"/>
      <c r="G129" s="47"/>
      <c r="H129" s="12" t="str">
        <f>_xlfn.IFNA(VLOOKUP(G129,'@LIST'!$M$2:$N$481,2,FALSE),"")</f>
        <v/>
      </c>
      <c r="I129" s="11"/>
      <c r="J129" s="50"/>
      <c r="K129" s="31" t="str">
        <f>_xlfn.IFNA(VLOOKUP(J129,'@LIST'!$M$2:$N$481,2,FALSE),"")</f>
        <v/>
      </c>
      <c r="L129" s="31"/>
      <c r="M129" s="36"/>
      <c r="N129" s="84"/>
      <c r="O129" s="15" t="str">
        <f>_xlfn.IFNA(VLOOKUP(N129, '@LIST'!$AO$2:$AP$5, 2, FALSE), "")</f>
        <v/>
      </c>
      <c r="P129" s="87"/>
      <c r="Q129" s="81" t="str">
        <f>_xlfn.IFNA(VLOOKUP(P129, '@LIST'!$S$2:$T$25, 2, FALSE), "")</f>
        <v/>
      </c>
      <c r="R129" s="16" t="str">
        <f>_xlfn.IFNA(VLOOKUP(P129, '@LIST'!$U$2:$U$25, 2, FALSE), "")</f>
        <v/>
      </c>
      <c r="S129" s="16" t="str">
        <f>_xlfn.IFNA(VLOOKUP(P129, '@LIST'!$V$2:$W$25, 2, FALSE), "")</f>
        <v/>
      </c>
      <c r="T129" s="16" t="str">
        <f>_xlfn.IFNA(VLOOKUP(P129, '@LIST'!$X$2:$Y$25, 2, FALSE), "")</f>
        <v/>
      </c>
      <c r="U129" s="16" t="str">
        <f>_xlfn.IFNA(VLOOKUP(P129, '@LIST'!$Z$2:$AA$25, 2, FALSE), "")</f>
        <v/>
      </c>
      <c r="V129" s="16" t="str">
        <f>_xlfn.IFNA(VLOOKUP(P129, '@LIST'!$AB$2:$AC$25, 2, FALSE), "")</f>
        <v/>
      </c>
      <c r="W129" s="16" t="str">
        <f>_xlfn.IFNA(VLOOKUP(P129, '@LIST'!$AD$2:$AE$25, 2, FALSE), "")</f>
        <v/>
      </c>
      <c r="X129" s="16" t="str">
        <f>_xlfn.IFNA(VLOOKUP(P129, '@LIST'!$AF$2:$AG$25, 2, FALSE), "")</f>
        <v/>
      </c>
      <c r="Y129" s="16" t="str">
        <f>_xlfn.IFNA(VLOOKUP(P129, '@LIST'!$AH$2:$AI$25, 2, FALSE), "")</f>
        <v/>
      </c>
      <c r="Z129" s="16" t="str">
        <f>_xlfn.IFNA(VLOOKUP(P129, '@LIST'!$AJ$2:$AK$25, 2, FALSE), "")</f>
        <v/>
      </c>
      <c r="AA129" s="16" t="str">
        <f>_xlfn.IFNA(VLOOKUP(P129, '@LIST'!$AL$2:$AM$25, 2, FALSE), "")</f>
        <v/>
      </c>
      <c r="AB129" s="65"/>
      <c r="AC129" s="15" t="str">
        <f>_xlfn.IFNA(VLOOKUP(AB129, '@LIST'!$AR$2:$AS$4, 2, FALSE), "")</f>
        <v/>
      </c>
      <c r="AD129" s="84"/>
      <c r="AE129" s="15" t="str">
        <f>_xlfn.IFNA(VLOOKUP(AD129, '@LIST'!$AU$2:$AV$4, 2, FALSE), "")</f>
        <v/>
      </c>
    </row>
    <row r="130" spans="1:31">
      <c r="A130" s="8"/>
      <c r="B130" s="14" t="str">
        <f>_xlfn.IFNA(VLOOKUP(A130, '@LIST'!$A$8:$B$8, 2, FALSE), "")</f>
        <v/>
      </c>
      <c r="C130" s="268"/>
      <c r="D130" s="97"/>
      <c r="E130" s="97"/>
      <c r="F130" s="17"/>
      <c r="G130" s="47"/>
      <c r="H130" s="12" t="str">
        <f>_xlfn.IFNA(VLOOKUP(G130,'@LIST'!$M$2:$N$481,2,FALSE),"")</f>
        <v/>
      </c>
      <c r="I130" s="11"/>
      <c r="J130" s="50"/>
      <c r="K130" s="31" t="str">
        <f>_xlfn.IFNA(VLOOKUP(J130,'@LIST'!$M$2:$N$481,2,FALSE),"")</f>
        <v/>
      </c>
      <c r="L130" s="31"/>
      <c r="M130" s="36"/>
      <c r="N130" s="84"/>
      <c r="O130" s="15" t="str">
        <f>_xlfn.IFNA(VLOOKUP(N130, '@LIST'!$AO$2:$AP$5, 2, FALSE), "")</f>
        <v/>
      </c>
      <c r="P130" s="87"/>
      <c r="Q130" s="81" t="str">
        <f>_xlfn.IFNA(VLOOKUP(P130, '@LIST'!$S$2:$T$25, 2, FALSE), "")</f>
        <v/>
      </c>
      <c r="R130" s="16" t="str">
        <f>_xlfn.IFNA(VLOOKUP(P130, '@LIST'!$U$2:$U$25, 2, FALSE), "")</f>
        <v/>
      </c>
      <c r="S130" s="16" t="str">
        <f>_xlfn.IFNA(VLOOKUP(P130, '@LIST'!$V$2:$W$25, 2, FALSE), "")</f>
        <v/>
      </c>
      <c r="T130" s="16" t="str">
        <f>_xlfn.IFNA(VLOOKUP(P130, '@LIST'!$X$2:$Y$25, 2, FALSE), "")</f>
        <v/>
      </c>
      <c r="U130" s="16" t="str">
        <f>_xlfn.IFNA(VLOOKUP(P130, '@LIST'!$Z$2:$AA$25, 2, FALSE), "")</f>
        <v/>
      </c>
      <c r="V130" s="16" t="str">
        <f>_xlfn.IFNA(VLOOKUP(P130, '@LIST'!$AB$2:$AC$25, 2, FALSE), "")</f>
        <v/>
      </c>
      <c r="W130" s="16" t="str">
        <f>_xlfn.IFNA(VLOOKUP(P130, '@LIST'!$AD$2:$AE$25, 2, FALSE), "")</f>
        <v/>
      </c>
      <c r="X130" s="16" t="str">
        <f>_xlfn.IFNA(VLOOKUP(P130, '@LIST'!$AF$2:$AG$25, 2, FALSE), "")</f>
        <v/>
      </c>
      <c r="Y130" s="16" t="str">
        <f>_xlfn.IFNA(VLOOKUP(P130, '@LIST'!$AH$2:$AI$25, 2, FALSE), "")</f>
        <v/>
      </c>
      <c r="Z130" s="16" t="str">
        <f>_xlfn.IFNA(VLOOKUP(P130, '@LIST'!$AJ$2:$AK$25, 2, FALSE), "")</f>
        <v/>
      </c>
      <c r="AA130" s="16" t="str">
        <f>_xlfn.IFNA(VLOOKUP(P130, '@LIST'!$AL$2:$AM$25, 2, FALSE), "")</f>
        <v/>
      </c>
      <c r="AB130" s="65"/>
      <c r="AC130" s="15" t="str">
        <f>_xlfn.IFNA(VLOOKUP(AB130, '@LIST'!$AR$2:$AS$4, 2, FALSE), "")</f>
        <v/>
      </c>
      <c r="AD130" s="84"/>
      <c r="AE130" s="15" t="str">
        <f>_xlfn.IFNA(VLOOKUP(AD130, '@LIST'!$AU$2:$AV$4, 2, FALSE), "")</f>
        <v/>
      </c>
    </row>
    <row r="131" spans="1:31">
      <c r="A131" s="8"/>
      <c r="B131" s="14" t="str">
        <f>_xlfn.IFNA(VLOOKUP(A131, '@LIST'!$A$8:$B$8, 2, FALSE), "")</f>
        <v/>
      </c>
      <c r="C131" s="268"/>
      <c r="D131" s="97"/>
      <c r="E131" s="97"/>
      <c r="F131" s="17"/>
      <c r="G131" s="47"/>
      <c r="H131" s="12" t="str">
        <f>_xlfn.IFNA(VLOOKUP(G131,'@LIST'!$M$2:$N$481,2,FALSE),"")</f>
        <v/>
      </c>
      <c r="I131" s="11"/>
      <c r="J131" s="50"/>
      <c r="K131" s="31" t="str">
        <f>_xlfn.IFNA(VLOOKUP(J131,'@LIST'!$M$2:$N$481,2,FALSE),"")</f>
        <v/>
      </c>
      <c r="L131" s="31"/>
      <c r="M131" s="36"/>
      <c r="N131" s="84"/>
      <c r="O131" s="15" t="str">
        <f>_xlfn.IFNA(VLOOKUP(N131, '@LIST'!$AO$2:$AP$5, 2, FALSE), "")</f>
        <v/>
      </c>
      <c r="P131" s="87"/>
      <c r="Q131" s="81" t="str">
        <f>_xlfn.IFNA(VLOOKUP(P131, '@LIST'!$S$2:$T$25, 2, FALSE), "")</f>
        <v/>
      </c>
      <c r="R131" s="16" t="str">
        <f>_xlfn.IFNA(VLOOKUP(P131, '@LIST'!$U$2:$U$25, 2, FALSE), "")</f>
        <v/>
      </c>
      <c r="S131" s="16" t="str">
        <f>_xlfn.IFNA(VLOOKUP(P131, '@LIST'!$V$2:$W$25, 2, FALSE), "")</f>
        <v/>
      </c>
      <c r="T131" s="16" t="str">
        <f>_xlfn.IFNA(VLOOKUP(P131, '@LIST'!$X$2:$Y$25, 2, FALSE), "")</f>
        <v/>
      </c>
      <c r="U131" s="16" t="str">
        <f>_xlfn.IFNA(VLOOKUP(P131, '@LIST'!$Z$2:$AA$25, 2, FALSE), "")</f>
        <v/>
      </c>
      <c r="V131" s="16" t="str">
        <f>_xlfn.IFNA(VLOOKUP(P131, '@LIST'!$AB$2:$AC$25, 2, FALSE), "")</f>
        <v/>
      </c>
      <c r="W131" s="16" t="str">
        <f>_xlfn.IFNA(VLOOKUP(P131, '@LIST'!$AD$2:$AE$25, 2, FALSE), "")</f>
        <v/>
      </c>
      <c r="X131" s="16" t="str">
        <f>_xlfn.IFNA(VLOOKUP(P131, '@LIST'!$AF$2:$AG$25, 2, FALSE), "")</f>
        <v/>
      </c>
      <c r="Y131" s="16" t="str">
        <f>_xlfn.IFNA(VLOOKUP(P131, '@LIST'!$AH$2:$AI$25, 2, FALSE), "")</f>
        <v/>
      </c>
      <c r="Z131" s="16" t="str">
        <f>_xlfn.IFNA(VLOOKUP(P131, '@LIST'!$AJ$2:$AK$25, 2, FALSE), "")</f>
        <v/>
      </c>
      <c r="AA131" s="16" t="str">
        <f>_xlfn.IFNA(VLOOKUP(P131, '@LIST'!$AL$2:$AM$25, 2, FALSE), "")</f>
        <v/>
      </c>
      <c r="AB131" s="65"/>
      <c r="AC131" s="15" t="str">
        <f>_xlfn.IFNA(VLOOKUP(AB131, '@LIST'!$AR$2:$AS$4, 2, FALSE), "")</f>
        <v/>
      </c>
      <c r="AD131" s="84"/>
      <c r="AE131" s="15" t="str">
        <f>_xlfn.IFNA(VLOOKUP(AD131, '@LIST'!$AU$2:$AV$4, 2, FALSE), "")</f>
        <v/>
      </c>
    </row>
    <row r="132" spans="1:31">
      <c r="A132" s="8"/>
      <c r="B132" s="14" t="str">
        <f>_xlfn.IFNA(VLOOKUP(A132, '@LIST'!$A$8:$B$8, 2, FALSE), "")</f>
        <v/>
      </c>
      <c r="C132" s="268"/>
      <c r="D132" s="97"/>
      <c r="E132" s="97"/>
      <c r="F132" s="17"/>
      <c r="G132" s="47"/>
      <c r="H132" s="12" t="str">
        <f>_xlfn.IFNA(VLOOKUP(G132,'@LIST'!$M$2:$N$481,2,FALSE),"")</f>
        <v/>
      </c>
      <c r="I132" s="11"/>
      <c r="J132" s="50"/>
      <c r="K132" s="31" t="str">
        <f>_xlfn.IFNA(VLOOKUP(J132,'@LIST'!$M$2:$N$481,2,FALSE),"")</f>
        <v/>
      </c>
      <c r="L132" s="31"/>
      <c r="M132" s="36"/>
      <c r="N132" s="84"/>
      <c r="O132" s="15" t="str">
        <f>_xlfn.IFNA(VLOOKUP(N132, '@LIST'!$AO$2:$AP$5, 2, FALSE), "")</f>
        <v/>
      </c>
      <c r="P132" s="87"/>
      <c r="Q132" s="81" t="str">
        <f>_xlfn.IFNA(VLOOKUP(P132, '@LIST'!$S$2:$T$25, 2, FALSE), "")</f>
        <v/>
      </c>
      <c r="R132" s="16" t="str">
        <f>_xlfn.IFNA(VLOOKUP(P132, '@LIST'!$U$2:$U$25, 2, FALSE), "")</f>
        <v/>
      </c>
      <c r="S132" s="16" t="str">
        <f>_xlfn.IFNA(VLOOKUP(P132, '@LIST'!$V$2:$W$25, 2, FALSE), "")</f>
        <v/>
      </c>
      <c r="T132" s="16" t="str">
        <f>_xlfn.IFNA(VLOOKUP(P132, '@LIST'!$X$2:$Y$25, 2, FALSE), "")</f>
        <v/>
      </c>
      <c r="U132" s="16" t="str">
        <f>_xlfn.IFNA(VLOOKUP(P132, '@LIST'!$Z$2:$AA$25, 2, FALSE), "")</f>
        <v/>
      </c>
      <c r="V132" s="16" t="str">
        <f>_xlfn.IFNA(VLOOKUP(P132, '@LIST'!$AB$2:$AC$25, 2, FALSE), "")</f>
        <v/>
      </c>
      <c r="W132" s="16" t="str">
        <f>_xlfn.IFNA(VLOOKUP(P132, '@LIST'!$AD$2:$AE$25, 2, FALSE), "")</f>
        <v/>
      </c>
      <c r="X132" s="16" t="str">
        <f>_xlfn.IFNA(VLOOKUP(P132, '@LIST'!$AF$2:$AG$25, 2, FALSE), "")</f>
        <v/>
      </c>
      <c r="Y132" s="16" t="str">
        <f>_xlfn.IFNA(VLOOKUP(P132, '@LIST'!$AH$2:$AI$25, 2, FALSE), "")</f>
        <v/>
      </c>
      <c r="Z132" s="16" t="str">
        <f>_xlfn.IFNA(VLOOKUP(P132, '@LIST'!$AJ$2:$AK$25, 2, FALSE), "")</f>
        <v/>
      </c>
      <c r="AA132" s="16" t="str">
        <f>_xlfn.IFNA(VLOOKUP(P132, '@LIST'!$AL$2:$AM$25, 2, FALSE), "")</f>
        <v/>
      </c>
      <c r="AB132" s="65"/>
      <c r="AC132" s="15" t="str">
        <f>_xlfn.IFNA(VLOOKUP(AB132, '@LIST'!$AR$2:$AS$4, 2, FALSE), "")</f>
        <v/>
      </c>
      <c r="AD132" s="84"/>
      <c r="AE132" s="15" t="str">
        <f>_xlfn.IFNA(VLOOKUP(AD132, '@LIST'!$AU$2:$AV$4, 2, FALSE), "")</f>
        <v/>
      </c>
    </row>
    <row r="133" spans="1:31">
      <c r="A133" s="8"/>
      <c r="B133" s="14" t="str">
        <f>_xlfn.IFNA(VLOOKUP(A133, '@LIST'!$A$8:$B$8, 2, FALSE), "")</f>
        <v/>
      </c>
      <c r="C133" s="268"/>
      <c r="D133" s="97"/>
      <c r="E133" s="97"/>
      <c r="F133" s="17"/>
      <c r="G133" s="47"/>
      <c r="H133" s="12" t="str">
        <f>_xlfn.IFNA(VLOOKUP(G133,'@LIST'!$M$2:$N$481,2,FALSE),"")</f>
        <v/>
      </c>
      <c r="I133" s="11"/>
      <c r="J133" s="50"/>
      <c r="K133" s="31" t="str">
        <f>_xlfn.IFNA(VLOOKUP(J133,'@LIST'!$M$2:$N$481,2,FALSE),"")</f>
        <v/>
      </c>
      <c r="L133" s="31"/>
      <c r="M133" s="36"/>
      <c r="N133" s="84"/>
      <c r="O133" s="15" t="str">
        <f>_xlfn.IFNA(VLOOKUP(N133, '@LIST'!$AO$2:$AP$5, 2, FALSE), "")</f>
        <v/>
      </c>
      <c r="P133" s="87"/>
      <c r="Q133" s="81" t="str">
        <f>_xlfn.IFNA(VLOOKUP(P133, '@LIST'!$S$2:$T$25, 2, FALSE), "")</f>
        <v/>
      </c>
      <c r="R133" s="16" t="str">
        <f>_xlfn.IFNA(VLOOKUP(P133, '@LIST'!$U$2:$U$25, 2, FALSE), "")</f>
        <v/>
      </c>
      <c r="S133" s="16" t="str">
        <f>_xlfn.IFNA(VLOOKUP(P133, '@LIST'!$V$2:$W$25, 2, FALSE), "")</f>
        <v/>
      </c>
      <c r="T133" s="16" t="str">
        <f>_xlfn.IFNA(VLOOKUP(P133, '@LIST'!$X$2:$Y$25, 2, FALSE), "")</f>
        <v/>
      </c>
      <c r="U133" s="16" t="str">
        <f>_xlfn.IFNA(VLOOKUP(P133, '@LIST'!$Z$2:$AA$25, 2, FALSE), "")</f>
        <v/>
      </c>
      <c r="V133" s="16" t="str">
        <f>_xlfn.IFNA(VLOOKUP(P133, '@LIST'!$AB$2:$AC$25, 2, FALSE), "")</f>
        <v/>
      </c>
      <c r="W133" s="16" t="str">
        <f>_xlfn.IFNA(VLOOKUP(P133, '@LIST'!$AD$2:$AE$25, 2, FALSE), "")</f>
        <v/>
      </c>
      <c r="X133" s="16" t="str">
        <f>_xlfn.IFNA(VLOOKUP(P133, '@LIST'!$AF$2:$AG$25, 2, FALSE), "")</f>
        <v/>
      </c>
      <c r="Y133" s="16" t="str">
        <f>_xlfn.IFNA(VLOOKUP(P133, '@LIST'!$AH$2:$AI$25, 2, FALSE), "")</f>
        <v/>
      </c>
      <c r="Z133" s="16" t="str">
        <f>_xlfn.IFNA(VLOOKUP(P133, '@LIST'!$AJ$2:$AK$25, 2, FALSE), "")</f>
        <v/>
      </c>
      <c r="AA133" s="16" t="str">
        <f>_xlfn.IFNA(VLOOKUP(P133, '@LIST'!$AL$2:$AM$25, 2, FALSE), "")</f>
        <v/>
      </c>
      <c r="AB133" s="65"/>
      <c r="AC133" s="15" t="str">
        <f>_xlfn.IFNA(VLOOKUP(AB133, '@LIST'!$AR$2:$AS$4, 2, FALSE), "")</f>
        <v/>
      </c>
      <c r="AD133" s="84"/>
      <c r="AE133" s="15" t="str">
        <f>_xlfn.IFNA(VLOOKUP(AD133, '@LIST'!$AU$2:$AV$4, 2, FALSE), "")</f>
        <v/>
      </c>
    </row>
    <row r="134" spans="1:31">
      <c r="A134" s="8"/>
      <c r="B134" s="14" t="str">
        <f>_xlfn.IFNA(VLOOKUP(A134, '@LIST'!$A$8:$B$8, 2, FALSE), "")</f>
        <v/>
      </c>
      <c r="C134" s="268"/>
      <c r="D134" s="97"/>
      <c r="E134" s="97"/>
      <c r="F134" s="17"/>
      <c r="G134" s="47"/>
      <c r="H134" s="12" t="str">
        <f>_xlfn.IFNA(VLOOKUP(G134,'@LIST'!$M$2:$N$481,2,FALSE),"")</f>
        <v/>
      </c>
      <c r="I134" s="11"/>
      <c r="J134" s="50"/>
      <c r="K134" s="31" t="str">
        <f>_xlfn.IFNA(VLOOKUP(J134,'@LIST'!$M$2:$N$481,2,FALSE),"")</f>
        <v/>
      </c>
      <c r="L134" s="31"/>
      <c r="M134" s="36"/>
      <c r="N134" s="84"/>
      <c r="O134" s="15" t="str">
        <f>_xlfn.IFNA(VLOOKUP(N134, '@LIST'!$AO$2:$AP$5, 2, FALSE), "")</f>
        <v/>
      </c>
      <c r="P134" s="87"/>
      <c r="Q134" s="81" t="str">
        <f>_xlfn.IFNA(VLOOKUP(P134, '@LIST'!$S$2:$T$25, 2, FALSE), "")</f>
        <v/>
      </c>
      <c r="R134" s="16" t="str">
        <f>_xlfn.IFNA(VLOOKUP(P134, '@LIST'!$U$2:$U$25, 2, FALSE), "")</f>
        <v/>
      </c>
      <c r="S134" s="16" t="str">
        <f>_xlfn.IFNA(VLOOKUP(P134, '@LIST'!$V$2:$W$25, 2, FALSE), "")</f>
        <v/>
      </c>
      <c r="T134" s="16" t="str">
        <f>_xlfn.IFNA(VLOOKUP(P134, '@LIST'!$X$2:$Y$25, 2, FALSE), "")</f>
        <v/>
      </c>
      <c r="U134" s="16" t="str">
        <f>_xlfn.IFNA(VLOOKUP(P134, '@LIST'!$Z$2:$AA$25, 2, FALSE), "")</f>
        <v/>
      </c>
      <c r="V134" s="16" t="str">
        <f>_xlfn.IFNA(VLOOKUP(P134, '@LIST'!$AB$2:$AC$25, 2, FALSE), "")</f>
        <v/>
      </c>
      <c r="W134" s="16" t="str">
        <f>_xlfn.IFNA(VLOOKUP(P134, '@LIST'!$AD$2:$AE$25, 2, FALSE), "")</f>
        <v/>
      </c>
      <c r="X134" s="16" t="str">
        <f>_xlfn.IFNA(VLOOKUP(P134, '@LIST'!$AF$2:$AG$25, 2, FALSE), "")</f>
        <v/>
      </c>
      <c r="Y134" s="16" t="str">
        <f>_xlfn.IFNA(VLOOKUP(P134, '@LIST'!$AH$2:$AI$25, 2, FALSE), "")</f>
        <v/>
      </c>
      <c r="Z134" s="16" t="str">
        <f>_xlfn.IFNA(VLOOKUP(P134, '@LIST'!$AJ$2:$AK$25, 2, FALSE), "")</f>
        <v/>
      </c>
      <c r="AA134" s="16" t="str">
        <f>_xlfn.IFNA(VLOOKUP(P134, '@LIST'!$AL$2:$AM$25, 2, FALSE), "")</f>
        <v/>
      </c>
      <c r="AB134" s="65"/>
      <c r="AC134" s="15" t="str">
        <f>_xlfn.IFNA(VLOOKUP(AB134, '@LIST'!$AR$2:$AS$4, 2, FALSE), "")</f>
        <v/>
      </c>
      <c r="AD134" s="84"/>
      <c r="AE134" s="15" t="str">
        <f>_xlfn.IFNA(VLOOKUP(AD134, '@LIST'!$AU$2:$AV$4, 2, FALSE), "")</f>
        <v/>
      </c>
    </row>
    <row r="135" spans="1:31">
      <c r="A135" s="8"/>
      <c r="B135" s="14" t="str">
        <f>_xlfn.IFNA(VLOOKUP(A135, '@LIST'!$A$8:$B$8, 2, FALSE), "")</f>
        <v/>
      </c>
      <c r="C135" s="268"/>
      <c r="D135" s="97"/>
      <c r="E135" s="97"/>
      <c r="F135" s="17"/>
      <c r="G135" s="47"/>
      <c r="H135" s="12" t="str">
        <f>_xlfn.IFNA(VLOOKUP(G135,'@LIST'!$M$2:$N$481,2,FALSE),"")</f>
        <v/>
      </c>
      <c r="I135" s="11"/>
      <c r="J135" s="50"/>
      <c r="K135" s="31" t="str">
        <f>_xlfn.IFNA(VLOOKUP(J135,'@LIST'!$M$2:$N$481,2,FALSE),"")</f>
        <v/>
      </c>
      <c r="L135" s="31"/>
      <c r="M135" s="36"/>
      <c r="N135" s="84"/>
      <c r="O135" s="15" t="str">
        <f>_xlfn.IFNA(VLOOKUP(N135, '@LIST'!$AO$2:$AP$5, 2, FALSE), "")</f>
        <v/>
      </c>
      <c r="P135" s="87"/>
      <c r="Q135" s="81" t="str">
        <f>_xlfn.IFNA(VLOOKUP(P135, '@LIST'!$S$2:$T$25, 2, FALSE), "")</f>
        <v/>
      </c>
      <c r="R135" s="16" t="str">
        <f>_xlfn.IFNA(VLOOKUP(P135, '@LIST'!$U$2:$U$25, 2, FALSE), "")</f>
        <v/>
      </c>
      <c r="S135" s="16" t="str">
        <f>_xlfn.IFNA(VLOOKUP(P135, '@LIST'!$V$2:$W$25, 2, FALSE), "")</f>
        <v/>
      </c>
      <c r="T135" s="16" t="str">
        <f>_xlfn.IFNA(VLOOKUP(P135, '@LIST'!$X$2:$Y$25, 2, FALSE), "")</f>
        <v/>
      </c>
      <c r="U135" s="16" t="str">
        <f>_xlfn.IFNA(VLOOKUP(P135, '@LIST'!$Z$2:$AA$25, 2, FALSE), "")</f>
        <v/>
      </c>
      <c r="V135" s="16" t="str">
        <f>_xlfn.IFNA(VLOOKUP(P135, '@LIST'!$AB$2:$AC$25, 2, FALSE), "")</f>
        <v/>
      </c>
      <c r="W135" s="16" t="str">
        <f>_xlfn.IFNA(VLOOKUP(P135, '@LIST'!$AD$2:$AE$25, 2, FALSE), "")</f>
        <v/>
      </c>
      <c r="X135" s="16" t="str">
        <f>_xlfn.IFNA(VLOOKUP(P135, '@LIST'!$AF$2:$AG$25, 2, FALSE), "")</f>
        <v/>
      </c>
      <c r="Y135" s="16" t="str">
        <f>_xlfn.IFNA(VLOOKUP(P135, '@LIST'!$AH$2:$AI$25, 2, FALSE), "")</f>
        <v/>
      </c>
      <c r="Z135" s="16" t="str">
        <f>_xlfn.IFNA(VLOOKUP(P135, '@LIST'!$AJ$2:$AK$25, 2, FALSE), "")</f>
        <v/>
      </c>
      <c r="AA135" s="16" t="str">
        <f>_xlfn.IFNA(VLOOKUP(P135, '@LIST'!$AL$2:$AM$25, 2, FALSE), "")</f>
        <v/>
      </c>
      <c r="AB135" s="65"/>
      <c r="AC135" s="15" t="str">
        <f>_xlfn.IFNA(VLOOKUP(AB135, '@LIST'!$AR$2:$AS$4, 2, FALSE), "")</f>
        <v/>
      </c>
      <c r="AD135" s="84"/>
      <c r="AE135" s="15" t="str">
        <f>_xlfn.IFNA(VLOOKUP(AD135, '@LIST'!$AU$2:$AV$4, 2, FALSE), "")</f>
        <v/>
      </c>
    </row>
    <row r="136" spans="1:31">
      <c r="A136" s="8"/>
      <c r="B136" s="14" t="str">
        <f>_xlfn.IFNA(VLOOKUP(A136, '@LIST'!$A$8:$B$8, 2, FALSE), "")</f>
        <v/>
      </c>
      <c r="C136" s="268"/>
      <c r="D136" s="97"/>
      <c r="E136" s="97"/>
      <c r="F136" s="17"/>
      <c r="G136" s="47"/>
      <c r="H136" s="12" t="str">
        <f>_xlfn.IFNA(VLOOKUP(G136,'@LIST'!$M$2:$N$481,2,FALSE),"")</f>
        <v/>
      </c>
      <c r="I136" s="11"/>
      <c r="J136" s="50"/>
      <c r="K136" s="31" t="str">
        <f>_xlfn.IFNA(VLOOKUP(J136,'@LIST'!$M$2:$N$481,2,FALSE),"")</f>
        <v/>
      </c>
      <c r="L136" s="31"/>
      <c r="M136" s="36"/>
      <c r="N136" s="84"/>
      <c r="O136" s="15" t="str">
        <f>_xlfn.IFNA(VLOOKUP(N136, '@LIST'!$AO$2:$AP$5, 2, FALSE), "")</f>
        <v/>
      </c>
      <c r="P136" s="87"/>
      <c r="Q136" s="81" t="str">
        <f>_xlfn.IFNA(VLOOKUP(P136, '@LIST'!$S$2:$T$25, 2, FALSE), "")</f>
        <v/>
      </c>
      <c r="R136" s="16" t="str">
        <f>_xlfn.IFNA(VLOOKUP(P136, '@LIST'!$U$2:$U$25, 2, FALSE), "")</f>
        <v/>
      </c>
      <c r="S136" s="16" t="str">
        <f>_xlfn.IFNA(VLOOKUP(P136, '@LIST'!$V$2:$W$25, 2, FALSE), "")</f>
        <v/>
      </c>
      <c r="T136" s="16" t="str">
        <f>_xlfn.IFNA(VLOOKUP(P136, '@LIST'!$X$2:$Y$25, 2, FALSE), "")</f>
        <v/>
      </c>
      <c r="U136" s="16" t="str">
        <f>_xlfn.IFNA(VLOOKUP(P136, '@LIST'!$Z$2:$AA$25, 2, FALSE), "")</f>
        <v/>
      </c>
      <c r="V136" s="16" t="str">
        <f>_xlfn.IFNA(VLOOKUP(P136, '@LIST'!$AB$2:$AC$25, 2, FALSE), "")</f>
        <v/>
      </c>
      <c r="W136" s="16" t="str">
        <f>_xlfn.IFNA(VLOOKUP(P136, '@LIST'!$AD$2:$AE$25, 2, FALSE), "")</f>
        <v/>
      </c>
      <c r="X136" s="16" t="str">
        <f>_xlfn.IFNA(VLOOKUP(P136, '@LIST'!$AF$2:$AG$25, 2, FALSE), "")</f>
        <v/>
      </c>
      <c r="Y136" s="16" t="str">
        <f>_xlfn.IFNA(VLOOKUP(P136, '@LIST'!$AH$2:$AI$25, 2, FALSE), "")</f>
        <v/>
      </c>
      <c r="Z136" s="16" t="str">
        <f>_xlfn.IFNA(VLOOKUP(P136, '@LIST'!$AJ$2:$AK$25, 2, FALSE), "")</f>
        <v/>
      </c>
      <c r="AA136" s="16" t="str">
        <f>_xlfn.IFNA(VLOOKUP(P136, '@LIST'!$AL$2:$AM$25, 2, FALSE), "")</f>
        <v/>
      </c>
      <c r="AB136" s="65"/>
      <c r="AC136" s="15" t="str">
        <f>_xlfn.IFNA(VLOOKUP(AB136, '@LIST'!$AR$2:$AS$4, 2, FALSE), "")</f>
        <v/>
      </c>
      <c r="AD136" s="84"/>
      <c r="AE136" s="15" t="str">
        <f>_xlfn.IFNA(VLOOKUP(AD136, '@LIST'!$AU$2:$AV$4, 2, FALSE), "")</f>
        <v/>
      </c>
    </row>
    <row r="137" spans="1:31">
      <c r="A137" s="8"/>
      <c r="B137" s="14" t="str">
        <f>_xlfn.IFNA(VLOOKUP(A137, '@LIST'!$A$8:$B$8, 2, FALSE), "")</f>
        <v/>
      </c>
      <c r="C137" s="268"/>
      <c r="D137" s="97"/>
      <c r="E137" s="97"/>
      <c r="F137" s="17"/>
      <c r="G137" s="47"/>
      <c r="H137" s="12" t="str">
        <f>_xlfn.IFNA(VLOOKUP(G137,'@LIST'!$M$2:$N$481,2,FALSE),"")</f>
        <v/>
      </c>
      <c r="I137" s="11"/>
      <c r="J137" s="50"/>
      <c r="K137" s="31" t="str">
        <f>_xlfn.IFNA(VLOOKUP(J137,'@LIST'!$M$2:$N$481,2,FALSE),"")</f>
        <v/>
      </c>
      <c r="L137" s="31"/>
      <c r="M137" s="36"/>
      <c r="N137" s="84"/>
      <c r="O137" s="15" t="str">
        <f>_xlfn.IFNA(VLOOKUP(N137, '@LIST'!$AO$2:$AP$5, 2, FALSE), "")</f>
        <v/>
      </c>
      <c r="P137" s="87"/>
      <c r="Q137" s="81" t="str">
        <f>_xlfn.IFNA(VLOOKUP(P137, '@LIST'!$S$2:$T$25, 2, FALSE), "")</f>
        <v/>
      </c>
      <c r="R137" s="16" t="str">
        <f>_xlfn.IFNA(VLOOKUP(P137, '@LIST'!$U$2:$U$25, 2, FALSE), "")</f>
        <v/>
      </c>
      <c r="S137" s="16" t="str">
        <f>_xlfn.IFNA(VLOOKUP(P137, '@LIST'!$V$2:$W$25, 2, FALSE), "")</f>
        <v/>
      </c>
      <c r="T137" s="16" t="str">
        <f>_xlfn.IFNA(VLOOKUP(P137, '@LIST'!$X$2:$Y$25, 2, FALSE), "")</f>
        <v/>
      </c>
      <c r="U137" s="16" t="str">
        <f>_xlfn.IFNA(VLOOKUP(P137, '@LIST'!$Z$2:$AA$25, 2, FALSE), "")</f>
        <v/>
      </c>
      <c r="V137" s="16" t="str">
        <f>_xlfn.IFNA(VLOOKUP(P137, '@LIST'!$AB$2:$AC$25, 2, FALSE), "")</f>
        <v/>
      </c>
      <c r="W137" s="16" t="str">
        <f>_xlfn.IFNA(VLOOKUP(P137, '@LIST'!$AD$2:$AE$25, 2, FALSE), "")</f>
        <v/>
      </c>
      <c r="X137" s="16" t="str">
        <f>_xlfn.IFNA(VLOOKUP(P137, '@LIST'!$AF$2:$AG$25, 2, FALSE), "")</f>
        <v/>
      </c>
      <c r="Y137" s="16" t="str">
        <f>_xlfn.IFNA(VLOOKUP(P137, '@LIST'!$AH$2:$AI$25, 2, FALSE), "")</f>
        <v/>
      </c>
      <c r="Z137" s="16" t="str">
        <f>_xlfn.IFNA(VLOOKUP(P137, '@LIST'!$AJ$2:$AK$25, 2, FALSE), "")</f>
        <v/>
      </c>
      <c r="AA137" s="16" t="str">
        <f>_xlfn.IFNA(VLOOKUP(P137, '@LIST'!$AL$2:$AM$25, 2, FALSE), "")</f>
        <v/>
      </c>
      <c r="AB137" s="65"/>
      <c r="AC137" s="15" t="str">
        <f>_xlfn.IFNA(VLOOKUP(AB137, '@LIST'!$AR$2:$AS$4, 2, FALSE), "")</f>
        <v/>
      </c>
      <c r="AD137" s="84"/>
      <c r="AE137" s="15" t="str">
        <f>_xlfn.IFNA(VLOOKUP(AD137, '@LIST'!$AU$2:$AV$4, 2, FALSE), "")</f>
        <v/>
      </c>
    </row>
    <row r="138" spans="1:31">
      <c r="A138" s="8"/>
      <c r="B138" s="14" t="str">
        <f>_xlfn.IFNA(VLOOKUP(A138, '@LIST'!$A$8:$B$8, 2, FALSE), "")</f>
        <v/>
      </c>
      <c r="C138" s="268"/>
      <c r="D138" s="97"/>
      <c r="E138" s="97"/>
      <c r="F138" s="17"/>
      <c r="G138" s="47"/>
      <c r="H138" s="12" t="str">
        <f>_xlfn.IFNA(VLOOKUP(G138,'@LIST'!$M$2:$N$481,2,FALSE),"")</f>
        <v/>
      </c>
      <c r="I138" s="11"/>
      <c r="J138" s="50"/>
      <c r="K138" s="31" t="str">
        <f>_xlfn.IFNA(VLOOKUP(J138,'@LIST'!$M$2:$N$481,2,FALSE),"")</f>
        <v/>
      </c>
      <c r="L138" s="31"/>
      <c r="M138" s="36"/>
      <c r="N138" s="84"/>
      <c r="O138" s="15" t="str">
        <f>_xlfn.IFNA(VLOOKUP(N138, '@LIST'!$AO$2:$AP$5, 2, FALSE), "")</f>
        <v/>
      </c>
      <c r="P138" s="87"/>
      <c r="Q138" s="81" t="str">
        <f>_xlfn.IFNA(VLOOKUP(P138, '@LIST'!$S$2:$T$25, 2, FALSE), "")</f>
        <v/>
      </c>
      <c r="R138" s="16" t="str">
        <f>_xlfn.IFNA(VLOOKUP(P138, '@LIST'!$U$2:$U$25, 2, FALSE), "")</f>
        <v/>
      </c>
      <c r="S138" s="16" t="str">
        <f>_xlfn.IFNA(VLOOKUP(P138, '@LIST'!$V$2:$W$25, 2, FALSE), "")</f>
        <v/>
      </c>
      <c r="T138" s="16" t="str">
        <f>_xlfn.IFNA(VLOOKUP(P138, '@LIST'!$X$2:$Y$25, 2, FALSE), "")</f>
        <v/>
      </c>
      <c r="U138" s="16" t="str">
        <f>_xlfn.IFNA(VLOOKUP(P138, '@LIST'!$Z$2:$AA$25, 2, FALSE), "")</f>
        <v/>
      </c>
      <c r="V138" s="16" t="str">
        <f>_xlfn.IFNA(VLOOKUP(P138, '@LIST'!$AB$2:$AC$25, 2, FALSE), "")</f>
        <v/>
      </c>
      <c r="W138" s="16" t="str">
        <f>_xlfn.IFNA(VLOOKUP(P138, '@LIST'!$AD$2:$AE$25, 2, FALSE), "")</f>
        <v/>
      </c>
      <c r="X138" s="16" t="str">
        <f>_xlfn.IFNA(VLOOKUP(P138, '@LIST'!$AF$2:$AG$25, 2, FALSE), "")</f>
        <v/>
      </c>
      <c r="Y138" s="16" t="str">
        <f>_xlfn.IFNA(VLOOKUP(P138, '@LIST'!$AH$2:$AI$25, 2, FALSE), "")</f>
        <v/>
      </c>
      <c r="Z138" s="16" t="str">
        <f>_xlfn.IFNA(VLOOKUP(P138, '@LIST'!$AJ$2:$AK$25, 2, FALSE), "")</f>
        <v/>
      </c>
      <c r="AA138" s="16" t="str">
        <f>_xlfn.IFNA(VLOOKUP(P138, '@LIST'!$AL$2:$AM$25, 2, FALSE), "")</f>
        <v/>
      </c>
      <c r="AB138" s="65"/>
      <c r="AC138" s="15" t="str">
        <f>_xlfn.IFNA(VLOOKUP(AB138, '@LIST'!$AR$2:$AS$4, 2, FALSE), "")</f>
        <v/>
      </c>
      <c r="AD138" s="84"/>
      <c r="AE138" s="15" t="str">
        <f>_xlfn.IFNA(VLOOKUP(AD138, '@LIST'!$AU$2:$AV$4, 2, FALSE), "")</f>
        <v/>
      </c>
    </row>
    <row r="139" spans="1:31">
      <c r="A139" s="8"/>
      <c r="B139" s="14" t="str">
        <f>_xlfn.IFNA(VLOOKUP(A139, '@LIST'!$A$8:$B$8, 2, FALSE), "")</f>
        <v/>
      </c>
      <c r="C139" s="268"/>
      <c r="D139" s="97"/>
      <c r="E139" s="97"/>
      <c r="F139" s="17"/>
      <c r="G139" s="47"/>
      <c r="H139" s="12" t="str">
        <f>_xlfn.IFNA(VLOOKUP(G139,'@LIST'!$M$2:$N$481,2,FALSE),"")</f>
        <v/>
      </c>
      <c r="I139" s="11"/>
      <c r="J139" s="50"/>
      <c r="K139" s="31" t="str">
        <f>_xlfn.IFNA(VLOOKUP(J139,'@LIST'!$M$2:$N$481,2,FALSE),"")</f>
        <v/>
      </c>
      <c r="L139" s="31"/>
      <c r="M139" s="36"/>
      <c r="N139" s="84"/>
      <c r="O139" s="15" t="str">
        <f>_xlfn.IFNA(VLOOKUP(N139, '@LIST'!$AO$2:$AP$5, 2, FALSE), "")</f>
        <v/>
      </c>
      <c r="P139" s="87"/>
      <c r="Q139" s="81" t="str">
        <f>_xlfn.IFNA(VLOOKUP(P139, '@LIST'!$S$2:$T$25, 2, FALSE), "")</f>
        <v/>
      </c>
      <c r="R139" s="16" t="str">
        <f>_xlfn.IFNA(VLOOKUP(P139, '@LIST'!$U$2:$U$25, 2, FALSE), "")</f>
        <v/>
      </c>
      <c r="S139" s="16" t="str">
        <f>_xlfn.IFNA(VLOOKUP(P139, '@LIST'!$V$2:$W$25, 2, FALSE), "")</f>
        <v/>
      </c>
      <c r="T139" s="16" t="str">
        <f>_xlfn.IFNA(VLOOKUP(P139, '@LIST'!$X$2:$Y$25, 2, FALSE), "")</f>
        <v/>
      </c>
      <c r="U139" s="16" t="str">
        <f>_xlfn.IFNA(VLOOKUP(P139, '@LIST'!$Z$2:$AA$25, 2, FALSE), "")</f>
        <v/>
      </c>
      <c r="V139" s="16" t="str">
        <f>_xlfn.IFNA(VLOOKUP(P139, '@LIST'!$AB$2:$AC$25, 2, FALSE), "")</f>
        <v/>
      </c>
      <c r="W139" s="16" t="str">
        <f>_xlfn.IFNA(VLOOKUP(P139, '@LIST'!$AD$2:$AE$25, 2, FALSE), "")</f>
        <v/>
      </c>
      <c r="X139" s="16" t="str">
        <f>_xlfn.IFNA(VLOOKUP(P139, '@LIST'!$AF$2:$AG$25, 2, FALSE), "")</f>
        <v/>
      </c>
      <c r="Y139" s="16" t="str">
        <f>_xlfn.IFNA(VLOOKUP(P139, '@LIST'!$AH$2:$AI$25, 2, FALSE), "")</f>
        <v/>
      </c>
      <c r="Z139" s="16" t="str">
        <f>_xlfn.IFNA(VLOOKUP(P139, '@LIST'!$AJ$2:$AK$25, 2, FALSE), "")</f>
        <v/>
      </c>
      <c r="AA139" s="16" t="str">
        <f>_xlfn.IFNA(VLOOKUP(P139, '@LIST'!$AL$2:$AM$25, 2, FALSE), "")</f>
        <v/>
      </c>
      <c r="AB139" s="65"/>
      <c r="AC139" s="15" t="str">
        <f>_xlfn.IFNA(VLOOKUP(AB139, '@LIST'!$AR$2:$AS$4, 2, FALSE), "")</f>
        <v/>
      </c>
      <c r="AD139" s="84"/>
      <c r="AE139" s="15" t="str">
        <f>_xlfn.IFNA(VLOOKUP(AD139, '@LIST'!$AU$2:$AV$4, 2, FALSE), "")</f>
        <v/>
      </c>
    </row>
    <row r="140" spans="1:31">
      <c r="A140" s="8"/>
      <c r="B140" s="14" t="str">
        <f>_xlfn.IFNA(VLOOKUP(A140, '@LIST'!$A$8:$B$8, 2, FALSE), "")</f>
        <v/>
      </c>
      <c r="C140" s="268"/>
      <c r="D140" s="97"/>
      <c r="E140" s="97"/>
      <c r="F140" s="17"/>
      <c r="G140" s="47"/>
      <c r="H140" s="12" t="str">
        <f>_xlfn.IFNA(VLOOKUP(G140,'@LIST'!$M$2:$N$481,2,FALSE),"")</f>
        <v/>
      </c>
      <c r="I140" s="11"/>
      <c r="J140" s="50"/>
      <c r="K140" s="31" t="str">
        <f>_xlfn.IFNA(VLOOKUP(J140,'@LIST'!$M$2:$N$481,2,FALSE),"")</f>
        <v/>
      </c>
      <c r="L140" s="31"/>
      <c r="M140" s="36"/>
      <c r="N140" s="84"/>
      <c r="O140" s="15" t="str">
        <f>_xlfn.IFNA(VLOOKUP(N140, '@LIST'!$AO$2:$AP$5, 2, FALSE), "")</f>
        <v/>
      </c>
      <c r="P140" s="87"/>
      <c r="Q140" s="81" t="str">
        <f>_xlfn.IFNA(VLOOKUP(P140, '@LIST'!$S$2:$T$25, 2, FALSE), "")</f>
        <v/>
      </c>
      <c r="R140" s="16" t="str">
        <f>_xlfn.IFNA(VLOOKUP(P140, '@LIST'!$U$2:$U$25, 2, FALSE), "")</f>
        <v/>
      </c>
      <c r="S140" s="16" t="str">
        <f>_xlfn.IFNA(VLOOKUP(P140, '@LIST'!$V$2:$W$25, 2, FALSE), "")</f>
        <v/>
      </c>
      <c r="T140" s="16" t="str">
        <f>_xlfn.IFNA(VLOOKUP(P140, '@LIST'!$X$2:$Y$25, 2, FALSE), "")</f>
        <v/>
      </c>
      <c r="U140" s="16" t="str">
        <f>_xlfn.IFNA(VLOOKUP(P140, '@LIST'!$Z$2:$AA$25, 2, FALSE), "")</f>
        <v/>
      </c>
      <c r="V140" s="16" t="str">
        <f>_xlfn.IFNA(VLOOKUP(P140, '@LIST'!$AB$2:$AC$25, 2, FALSE), "")</f>
        <v/>
      </c>
      <c r="W140" s="16" t="str">
        <f>_xlfn.IFNA(VLOOKUP(P140, '@LIST'!$AD$2:$AE$25, 2, FALSE), "")</f>
        <v/>
      </c>
      <c r="X140" s="16" t="str">
        <f>_xlfn.IFNA(VLOOKUP(P140, '@LIST'!$AF$2:$AG$25, 2, FALSE), "")</f>
        <v/>
      </c>
      <c r="Y140" s="16" t="str">
        <f>_xlfn.IFNA(VLOOKUP(P140, '@LIST'!$AH$2:$AI$25, 2, FALSE), "")</f>
        <v/>
      </c>
      <c r="Z140" s="16" t="str">
        <f>_xlfn.IFNA(VLOOKUP(P140, '@LIST'!$AJ$2:$AK$25, 2, FALSE), "")</f>
        <v/>
      </c>
      <c r="AA140" s="16" t="str">
        <f>_xlfn.IFNA(VLOOKUP(P140, '@LIST'!$AL$2:$AM$25, 2, FALSE), "")</f>
        <v/>
      </c>
      <c r="AB140" s="65"/>
      <c r="AC140" s="15" t="str">
        <f>_xlfn.IFNA(VLOOKUP(AB140, '@LIST'!$AR$2:$AS$4, 2, FALSE), "")</f>
        <v/>
      </c>
      <c r="AD140" s="84"/>
      <c r="AE140" s="15" t="str">
        <f>_xlfn.IFNA(VLOOKUP(AD140, '@LIST'!$AU$2:$AV$4, 2, FALSE), "")</f>
        <v/>
      </c>
    </row>
    <row r="141" spans="1:31">
      <c r="A141" s="8"/>
      <c r="B141" s="14" t="str">
        <f>_xlfn.IFNA(VLOOKUP(A141, '@LIST'!$A$8:$B$8, 2, FALSE), "")</f>
        <v/>
      </c>
      <c r="C141" s="268"/>
      <c r="D141" s="97"/>
      <c r="E141" s="97"/>
      <c r="F141" s="17"/>
      <c r="G141" s="47"/>
      <c r="H141" s="12" t="str">
        <f>_xlfn.IFNA(VLOOKUP(G141,'@LIST'!$M$2:$N$481,2,FALSE),"")</f>
        <v/>
      </c>
      <c r="I141" s="11"/>
      <c r="J141" s="50"/>
      <c r="K141" s="31" t="str">
        <f>_xlfn.IFNA(VLOOKUP(J141,'@LIST'!$M$2:$N$481,2,FALSE),"")</f>
        <v/>
      </c>
      <c r="L141" s="31"/>
      <c r="M141" s="36"/>
      <c r="N141" s="84"/>
      <c r="O141" s="15" t="str">
        <f>_xlfn.IFNA(VLOOKUP(N141, '@LIST'!$AO$2:$AP$5, 2, FALSE), "")</f>
        <v/>
      </c>
      <c r="P141" s="87"/>
      <c r="Q141" s="81" t="str">
        <f>_xlfn.IFNA(VLOOKUP(P141, '@LIST'!$S$2:$T$25, 2, FALSE), "")</f>
        <v/>
      </c>
      <c r="R141" s="16" t="str">
        <f>_xlfn.IFNA(VLOOKUP(P141, '@LIST'!$U$2:$U$25, 2, FALSE), "")</f>
        <v/>
      </c>
      <c r="S141" s="16" t="str">
        <f>_xlfn.IFNA(VLOOKUP(P141, '@LIST'!$V$2:$W$25, 2, FALSE), "")</f>
        <v/>
      </c>
      <c r="T141" s="16" t="str">
        <f>_xlfn.IFNA(VLOOKUP(P141, '@LIST'!$X$2:$Y$25, 2, FALSE), "")</f>
        <v/>
      </c>
      <c r="U141" s="16" t="str">
        <f>_xlfn.IFNA(VLOOKUP(P141, '@LIST'!$Z$2:$AA$25, 2, FALSE), "")</f>
        <v/>
      </c>
      <c r="V141" s="16" t="str">
        <f>_xlfn.IFNA(VLOOKUP(P141, '@LIST'!$AB$2:$AC$25, 2, FALSE), "")</f>
        <v/>
      </c>
      <c r="W141" s="16" t="str">
        <f>_xlfn.IFNA(VLOOKUP(P141, '@LIST'!$AD$2:$AE$25, 2, FALSE), "")</f>
        <v/>
      </c>
      <c r="X141" s="16" t="str">
        <f>_xlfn.IFNA(VLOOKUP(P141, '@LIST'!$AF$2:$AG$25, 2, FALSE), "")</f>
        <v/>
      </c>
      <c r="Y141" s="16" t="str">
        <f>_xlfn.IFNA(VLOOKUP(P141, '@LIST'!$AH$2:$AI$25, 2, FALSE), "")</f>
        <v/>
      </c>
      <c r="Z141" s="16" t="str">
        <f>_xlfn.IFNA(VLOOKUP(P141, '@LIST'!$AJ$2:$AK$25, 2, FALSE), "")</f>
        <v/>
      </c>
      <c r="AA141" s="16" t="str">
        <f>_xlfn.IFNA(VLOOKUP(P141, '@LIST'!$AL$2:$AM$25, 2, FALSE), "")</f>
        <v/>
      </c>
      <c r="AB141" s="65"/>
      <c r="AC141" s="15" t="str">
        <f>_xlfn.IFNA(VLOOKUP(AB141, '@LIST'!$AR$2:$AS$4, 2, FALSE), "")</f>
        <v/>
      </c>
      <c r="AD141" s="84"/>
      <c r="AE141" s="15" t="str">
        <f>_xlfn.IFNA(VLOOKUP(AD141, '@LIST'!$AU$2:$AV$4, 2, FALSE), "")</f>
        <v/>
      </c>
    </row>
    <row r="142" spans="1:31">
      <c r="A142" s="8"/>
      <c r="B142" s="14" t="str">
        <f>_xlfn.IFNA(VLOOKUP(A142, '@LIST'!$A$8:$B$8, 2, FALSE), "")</f>
        <v/>
      </c>
      <c r="C142" s="268"/>
      <c r="D142" s="97"/>
      <c r="E142" s="97"/>
      <c r="F142" s="17"/>
      <c r="G142" s="47"/>
      <c r="H142" s="12" t="str">
        <f>_xlfn.IFNA(VLOOKUP(G142,'@LIST'!$M$2:$N$481,2,FALSE),"")</f>
        <v/>
      </c>
      <c r="I142" s="11"/>
      <c r="J142" s="50"/>
      <c r="K142" s="31" t="str">
        <f>_xlfn.IFNA(VLOOKUP(J142,'@LIST'!$M$2:$N$481,2,FALSE),"")</f>
        <v/>
      </c>
      <c r="L142" s="31"/>
      <c r="M142" s="36"/>
      <c r="N142" s="84"/>
      <c r="O142" s="15" t="str">
        <f>_xlfn.IFNA(VLOOKUP(N142, '@LIST'!$AO$2:$AP$5, 2, FALSE), "")</f>
        <v/>
      </c>
      <c r="P142" s="87"/>
      <c r="Q142" s="81" t="str">
        <f>_xlfn.IFNA(VLOOKUP(P142, '@LIST'!$S$2:$T$25, 2, FALSE), "")</f>
        <v/>
      </c>
      <c r="R142" s="16" t="str">
        <f>_xlfn.IFNA(VLOOKUP(P142, '@LIST'!$U$2:$U$25, 2, FALSE), "")</f>
        <v/>
      </c>
      <c r="S142" s="16" t="str">
        <f>_xlfn.IFNA(VLOOKUP(P142, '@LIST'!$V$2:$W$25, 2, FALSE), "")</f>
        <v/>
      </c>
      <c r="T142" s="16" t="str">
        <f>_xlfn.IFNA(VLOOKUP(P142, '@LIST'!$X$2:$Y$25, 2, FALSE), "")</f>
        <v/>
      </c>
      <c r="U142" s="16" t="str">
        <f>_xlfn.IFNA(VLOOKUP(P142, '@LIST'!$Z$2:$AA$25, 2, FALSE), "")</f>
        <v/>
      </c>
      <c r="V142" s="16" t="str">
        <f>_xlfn.IFNA(VLOOKUP(P142, '@LIST'!$AB$2:$AC$25, 2, FALSE), "")</f>
        <v/>
      </c>
      <c r="W142" s="16" t="str">
        <f>_xlfn.IFNA(VLOOKUP(P142, '@LIST'!$AD$2:$AE$25, 2, FALSE), "")</f>
        <v/>
      </c>
      <c r="X142" s="16" t="str">
        <f>_xlfn.IFNA(VLOOKUP(P142, '@LIST'!$AF$2:$AG$25, 2, FALSE), "")</f>
        <v/>
      </c>
      <c r="Y142" s="16" t="str">
        <f>_xlfn.IFNA(VLOOKUP(P142, '@LIST'!$AH$2:$AI$25, 2, FALSE), "")</f>
        <v/>
      </c>
      <c r="Z142" s="16" t="str">
        <f>_xlfn.IFNA(VLOOKUP(P142, '@LIST'!$AJ$2:$AK$25, 2, FALSE), "")</f>
        <v/>
      </c>
      <c r="AA142" s="16" t="str">
        <f>_xlfn.IFNA(VLOOKUP(P142, '@LIST'!$AL$2:$AM$25, 2, FALSE), "")</f>
        <v/>
      </c>
      <c r="AB142" s="65"/>
      <c r="AC142" s="15" t="str">
        <f>_xlfn.IFNA(VLOOKUP(AB142, '@LIST'!$AR$2:$AS$4, 2, FALSE), "")</f>
        <v/>
      </c>
      <c r="AD142" s="84"/>
      <c r="AE142" s="15" t="str">
        <f>_xlfn.IFNA(VLOOKUP(AD142, '@LIST'!$AU$2:$AV$4, 2, FALSE), "")</f>
        <v/>
      </c>
    </row>
    <row r="143" spans="1:31">
      <c r="A143" s="8"/>
      <c r="B143" s="14" t="str">
        <f>_xlfn.IFNA(VLOOKUP(A143, '@LIST'!$A$8:$B$8, 2, FALSE), "")</f>
        <v/>
      </c>
      <c r="C143" s="268"/>
      <c r="D143" s="97"/>
      <c r="E143" s="97"/>
      <c r="F143" s="17"/>
      <c r="G143" s="47"/>
      <c r="H143" s="12" t="str">
        <f>_xlfn.IFNA(VLOOKUP(G143,'@LIST'!$M$2:$N$481,2,FALSE),"")</f>
        <v/>
      </c>
      <c r="I143" s="11"/>
      <c r="J143" s="50"/>
      <c r="K143" s="31" t="str">
        <f>_xlfn.IFNA(VLOOKUP(J143,'@LIST'!$M$2:$N$481,2,FALSE),"")</f>
        <v/>
      </c>
      <c r="L143" s="31"/>
      <c r="M143" s="36"/>
      <c r="N143" s="84"/>
      <c r="O143" s="15" t="str">
        <f>_xlfn.IFNA(VLOOKUP(N143, '@LIST'!$AO$2:$AP$5, 2, FALSE), "")</f>
        <v/>
      </c>
      <c r="P143" s="87"/>
      <c r="Q143" s="81" t="str">
        <f>_xlfn.IFNA(VLOOKUP(P143, '@LIST'!$S$2:$T$25, 2, FALSE), "")</f>
        <v/>
      </c>
      <c r="R143" s="16" t="str">
        <f>_xlfn.IFNA(VLOOKUP(P143, '@LIST'!$U$2:$U$25, 2, FALSE), "")</f>
        <v/>
      </c>
      <c r="S143" s="16" t="str">
        <f>_xlfn.IFNA(VLOOKUP(P143, '@LIST'!$V$2:$W$25, 2, FALSE), "")</f>
        <v/>
      </c>
      <c r="T143" s="16" t="str">
        <f>_xlfn.IFNA(VLOOKUP(P143, '@LIST'!$X$2:$Y$25, 2, FALSE), "")</f>
        <v/>
      </c>
      <c r="U143" s="16" t="str">
        <f>_xlfn.IFNA(VLOOKUP(P143, '@LIST'!$Z$2:$AA$25, 2, FALSE), "")</f>
        <v/>
      </c>
      <c r="V143" s="16" t="str">
        <f>_xlfn.IFNA(VLOOKUP(P143, '@LIST'!$AB$2:$AC$25, 2, FALSE), "")</f>
        <v/>
      </c>
      <c r="W143" s="16" t="str">
        <f>_xlfn.IFNA(VLOOKUP(P143, '@LIST'!$AD$2:$AE$25, 2, FALSE), "")</f>
        <v/>
      </c>
      <c r="X143" s="16" t="str">
        <f>_xlfn.IFNA(VLOOKUP(P143, '@LIST'!$AF$2:$AG$25, 2, FALSE), "")</f>
        <v/>
      </c>
      <c r="Y143" s="16" t="str">
        <f>_xlfn.IFNA(VLOOKUP(P143, '@LIST'!$AH$2:$AI$25, 2, FALSE), "")</f>
        <v/>
      </c>
      <c r="Z143" s="16" t="str">
        <f>_xlfn.IFNA(VLOOKUP(P143, '@LIST'!$AJ$2:$AK$25, 2, FALSE), "")</f>
        <v/>
      </c>
      <c r="AA143" s="16" t="str">
        <f>_xlfn.IFNA(VLOOKUP(P143, '@LIST'!$AL$2:$AM$25, 2, FALSE), "")</f>
        <v/>
      </c>
      <c r="AB143" s="65"/>
      <c r="AC143" s="15" t="str">
        <f>_xlfn.IFNA(VLOOKUP(AB143, '@LIST'!$AR$2:$AS$4, 2, FALSE), "")</f>
        <v/>
      </c>
      <c r="AD143" s="84"/>
      <c r="AE143" s="15" t="str">
        <f>_xlfn.IFNA(VLOOKUP(AD143, '@LIST'!$AU$2:$AV$4, 2, FALSE), "")</f>
        <v/>
      </c>
    </row>
    <row r="144" spans="1:31">
      <c r="A144" s="8"/>
      <c r="B144" s="14" t="str">
        <f>_xlfn.IFNA(VLOOKUP(A144, '@LIST'!$A$8:$B$8, 2, FALSE), "")</f>
        <v/>
      </c>
      <c r="C144" s="268"/>
      <c r="D144" s="97"/>
      <c r="E144" s="97"/>
      <c r="F144" s="17"/>
      <c r="G144" s="47"/>
      <c r="H144" s="12" t="str">
        <f>_xlfn.IFNA(VLOOKUP(G144,'@LIST'!$M$2:$N$481,2,FALSE),"")</f>
        <v/>
      </c>
      <c r="I144" s="11"/>
      <c r="J144" s="50"/>
      <c r="K144" s="31" t="str">
        <f>_xlfn.IFNA(VLOOKUP(J144,'@LIST'!$M$2:$N$481,2,FALSE),"")</f>
        <v/>
      </c>
      <c r="L144" s="31"/>
      <c r="M144" s="36"/>
      <c r="N144" s="84"/>
      <c r="O144" s="15" t="str">
        <f>_xlfn.IFNA(VLOOKUP(N144, '@LIST'!$AO$2:$AP$5, 2, FALSE), "")</f>
        <v/>
      </c>
      <c r="P144" s="87"/>
      <c r="Q144" s="81" t="str">
        <f>_xlfn.IFNA(VLOOKUP(P144, '@LIST'!$S$2:$T$25, 2, FALSE), "")</f>
        <v/>
      </c>
      <c r="R144" s="16" t="str">
        <f>_xlfn.IFNA(VLOOKUP(P144, '@LIST'!$U$2:$U$25, 2, FALSE), "")</f>
        <v/>
      </c>
      <c r="S144" s="16" t="str">
        <f>_xlfn.IFNA(VLOOKUP(P144, '@LIST'!$V$2:$W$25, 2, FALSE), "")</f>
        <v/>
      </c>
      <c r="T144" s="16" t="str">
        <f>_xlfn.IFNA(VLOOKUP(P144, '@LIST'!$X$2:$Y$25, 2, FALSE), "")</f>
        <v/>
      </c>
      <c r="U144" s="16" t="str">
        <f>_xlfn.IFNA(VLOOKUP(P144, '@LIST'!$Z$2:$AA$25, 2, FALSE), "")</f>
        <v/>
      </c>
      <c r="V144" s="16" t="str">
        <f>_xlfn.IFNA(VLOOKUP(P144, '@LIST'!$AB$2:$AC$25, 2, FALSE), "")</f>
        <v/>
      </c>
      <c r="W144" s="16" t="str">
        <f>_xlfn.IFNA(VLOOKUP(P144, '@LIST'!$AD$2:$AE$25, 2, FALSE), "")</f>
        <v/>
      </c>
      <c r="X144" s="16" t="str">
        <f>_xlfn.IFNA(VLOOKUP(P144, '@LIST'!$AF$2:$AG$25, 2, FALSE), "")</f>
        <v/>
      </c>
      <c r="Y144" s="16" t="str">
        <f>_xlfn.IFNA(VLOOKUP(P144, '@LIST'!$AH$2:$AI$25, 2, FALSE), "")</f>
        <v/>
      </c>
      <c r="Z144" s="16" t="str">
        <f>_xlfn.IFNA(VLOOKUP(P144, '@LIST'!$AJ$2:$AK$25, 2, FALSE), "")</f>
        <v/>
      </c>
      <c r="AA144" s="16" t="str">
        <f>_xlfn.IFNA(VLOOKUP(P144, '@LIST'!$AL$2:$AM$25, 2, FALSE), "")</f>
        <v/>
      </c>
      <c r="AB144" s="65"/>
      <c r="AC144" s="15" t="str">
        <f>_xlfn.IFNA(VLOOKUP(AB144, '@LIST'!$AR$2:$AS$4, 2, FALSE), "")</f>
        <v/>
      </c>
      <c r="AD144" s="84"/>
      <c r="AE144" s="15" t="str">
        <f>_xlfn.IFNA(VLOOKUP(AD144, '@LIST'!$AU$2:$AV$4, 2, FALSE), "")</f>
        <v/>
      </c>
    </row>
    <row r="145" spans="1:31">
      <c r="A145" s="8"/>
      <c r="B145" s="14" t="str">
        <f>_xlfn.IFNA(VLOOKUP(A145, '@LIST'!$A$8:$B$8, 2, FALSE), "")</f>
        <v/>
      </c>
      <c r="C145" s="268"/>
      <c r="D145" s="97"/>
      <c r="E145" s="97"/>
      <c r="F145" s="17"/>
      <c r="G145" s="47"/>
      <c r="H145" s="12" t="str">
        <f>_xlfn.IFNA(VLOOKUP(G145,'@LIST'!$M$2:$N$481,2,FALSE),"")</f>
        <v/>
      </c>
      <c r="I145" s="11"/>
      <c r="J145" s="50"/>
      <c r="K145" s="31" t="str">
        <f>_xlfn.IFNA(VLOOKUP(J145,'@LIST'!$M$2:$N$481,2,FALSE),"")</f>
        <v/>
      </c>
      <c r="L145" s="31"/>
      <c r="M145" s="36"/>
      <c r="N145" s="84"/>
      <c r="O145" s="15" t="str">
        <f>_xlfn.IFNA(VLOOKUP(N145, '@LIST'!$AO$2:$AP$5, 2, FALSE), "")</f>
        <v/>
      </c>
      <c r="P145" s="87"/>
      <c r="Q145" s="81" t="str">
        <f>_xlfn.IFNA(VLOOKUP(P145, '@LIST'!$S$2:$T$25, 2, FALSE), "")</f>
        <v/>
      </c>
      <c r="R145" s="16" t="str">
        <f>_xlfn.IFNA(VLOOKUP(P145, '@LIST'!$U$2:$U$25, 2, FALSE), "")</f>
        <v/>
      </c>
      <c r="S145" s="16" t="str">
        <f>_xlfn.IFNA(VLOOKUP(P145, '@LIST'!$V$2:$W$25, 2, FALSE), "")</f>
        <v/>
      </c>
      <c r="T145" s="16" t="str">
        <f>_xlfn.IFNA(VLOOKUP(P145, '@LIST'!$X$2:$Y$25, 2, FALSE), "")</f>
        <v/>
      </c>
      <c r="U145" s="16" t="str">
        <f>_xlfn.IFNA(VLOOKUP(P145, '@LIST'!$Z$2:$AA$25, 2, FALSE), "")</f>
        <v/>
      </c>
      <c r="V145" s="16" t="str">
        <f>_xlfn.IFNA(VLOOKUP(P145, '@LIST'!$AB$2:$AC$25, 2, FALSE), "")</f>
        <v/>
      </c>
      <c r="W145" s="16" t="str">
        <f>_xlfn.IFNA(VLOOKUP(P145, '@LIST'!$AD$2:$AE$25, 2, FALSE), "")</f>
        <v/>
      </c>
      <c r="X145" s="16" t="str">
        <f>_xlfn.IFNA(VLOOKUP(P145, '@LIST'!$AF$2:$AG$25, 2, FALSE), "")</f>
        <v/>
      </c>
      <c r="Y145" s="16" t="str">
        <f>_xlfn.IFNA(VLOOKUP(P145, '@LIST'!$AH$2:$AI$25, 2, FALSE), "")</f>
        <v/>
      </c>
      <c r="Z145" s="16" t="str">
        <f>_xlfn.IFNA(VLOOKUP(P145, '@LIST'!$AJ$2:$AK$25, 2, FALSE), "")</f>
        <v/>
      </c>
      <c r="AA145" s="16" t="str">
        <f>_xlfn.IFNA(VLOOKUP(P145, '@LIST'!$AL$2:$AM$25, 2, FALSE), "")</f>
        <v/>
      </c>
      <c r="AB145" s="65"/>
      <c r="AC145" s="15" t="str">
        <f>_xlfn.IFNA(VLOOKUP(AB145, '@LIST'!$AR$2:$AS$4, 2, FALSE), "")</f>
        <v/>
      </c>
      <c r="AD145" s="84"/>
      <c r="AE145" s="15" t="str">
        <f>_xlfn.IFNA(VLOOKUP(AD145, '@LIST'!$AU$2:$AV$4, 2, FALSE), "")</f>
        <v/>
      </c>
    </row>
    <row r="146" spans="1:31">
      <c r="A146" s="8"/>
      <c r="B146" s="14" t="str">
        <f>_xlfn.IFNA(VLOOKUP(A146, '@LIST'!$A$8:$B$8, 2, FALSE), "")</f>
        <v/>
      </c>
      <c r="C146" s="268"/>
      <c r="D146" s="97"/>
      <c r="E146" s="97"/>
      <c r="F146" s="17"/>
      <c r="G146" s="47"/>
      <c r="H146" s="12" t="str">
        <f>_xlfn.IFNA(VLOOKUP(G146,'@LIST'!$M$2:$N$481,2,FALSE),"")</f>
        <v/>
      </c>
      <c r="I146" s="11"/>
      <c r="J146" s="50"/>
      <c r="K146" s="31" t="str">
        <f>_xlfn.IFNA(VLOOKUP(J146,'@LIST'!$M$2:$N$481,2,FALSE),"")</f>
        <v/>
      </c>
      <c r="L146" s="31"/>
      <c r="M146" s="36"/>
      <c r="N146" s="84"/>
      <c r="O146" s="15" t="str">
        <f>_xlfn.IFNA(VLOOKUP(N146, '@LIST'!$AO$2:$AP$5, 2, FALSE), "")</f>
        <v/>
      </c>
      <c r="P146" s="87"/>
      <c r="Q146" s="81" t="str">
        <f>_xlfn.IFNA(VLOOKUP(P146, '@LIST'!$S$2:$T$25, 2, FALSE), "")</f>
        <v/>
      </c>
      <c r="R146" s="16" t="str">
        <f>_xlfn.IFNA(VLOOKUP(P146, '@LIST'!$U$2:$U$25, 2, FALSE), "")</f>
        <v/>
      </c>
      <c r="S146" s="16" t="str">
        <f>_xlfn.IFNA(VLOOKUP(P146, '@LIST'!$V$2:$W$25, 2, FALSE), "")</f>
        <v/>
      </c>
      <c r="T146" s="16" t="str">
        <f>_xlfn.IFNA(VLOOKUP(P146, '@LIST'!$X$2:$Y$25, 2, FALSE), "")</f>
        <v/>
      </c>
      <c r="U146" s="16" t="str">
        <f>_xlfn.IFNA(VLOOKUP(P146, '@LIST'!$Z$2:$AA$25, 2, FALSE), "")</f>
        <v/>
      </c>
      <c r="V146" s="16" t="str">
        <f>_xlfn.IFNA(VLOOKUP(P146, '@LIST'!$AB$2:$AC$25, 2, FALSE), "")</f>
        <v/>
      </c>
      <c r="W146" s="16" t="str">
        <f>_xlfn.IFNA(VLOOKUP(P146, '@LIST'!$AD$2:$AE$25, 2, FALSE), "")</f>
        <v/>
      </c>
      <c r="X146" s="16" t="str">
        <f>_xlfn.IFNA(VLOOKUP(P146, '@LIST'!$AF$2:$AG$25, 2, FALSE), "")</f>
        <v/>
      </c>
      <c r="Y146" s="16" t="str">
        <f>_xlfn.IFNA(VLOOKUP(P146, '@LIST'!$AH$2:$AI$25, 2, FALSE), "")</f>
        <v/>
      </c>
      <c r="Z146" s="16" t="str">
        <f>_xlfn.IFNA(VLOOKUP(P146, '@LIST'!$AJ$2:$AK$25, 2, FALSE), "")</f>
        <v/>
      </c>
      <c r="AA146" s="16" t="str">
        <f>_xlfn.IFNA(VLOOKUP(P146, '@LIST'!$AL$2:$AM$25, 2, FALSE), "")</f>
        <v/>
      </c>
      <c r="AB146" s="65"/>
      <c r="AC146" s="15" t="str">
        <f>_xlfn.IFNA(VLOOKUP(AB146, '@LIST'!$AR$2:$AS$4, 2, FALSE), "")</f>
        <v/>
      </c>
      <c r="AD146" s="84"/>
      <c r="AE146" s="15" t="str">
        <f>_xlfn.IFNA(VLOOKUP(AD146, '@LIST'!$AU$2:$AV$4, 2, FALSE), "")</f>
        <v/>
      </c>
    </row>
    <row r="147" spans="1:31">
      <c r="A147" s="8"/>
      <c r="B147" s="14" t="str">
        <f>_xlfn.IFNA(VLOOKUP(A147, '@LIST'!$A$8:$B$8, 2, FALSE), "")</f>
        <v/>
      </c>
      <c r="C147" s="268"/>
      <c r="D147" s="97"/>
      <c r="E147" s="97"/>
      <c r="F147" s="17"/>
      <c r="G147" s="47"/>
      <c r="H147" s="12" t="str">
        <f>_xlfn.IFNA(VLOOKUP(G147,'@LIST'!$M$2:$N$481,2,FALSE),"")</f>
        <v/>
      </c>
      <c r="I147" s="11"/>
      <c r="J147" s="50"/>
      <c r="K147" s="31" t="str">
        <f>_xlfn.IFNA(VLOOKUP(J147,'@LIST'!$M$2:$N$481,2,FALSE),"")</f>
        <v/>
      </c>
      <c r="L147" s="31"/>
      <c r="M147" s="36"/>
      <c r="N147" s="84"/>
      <c r="O147" s="15" t="str">
        <f>_xlfn.IFNA(VLOOKUP(N147, '@LIST'!$AO$2:$AP$5, 2, FALSE), "")</f>
        <v/>
      </c>
      <c r="P147" s="87"/>
      <c r="Q147" s="81" t="str">
        <f>_xlfn.IFNA(VLOOKUP(P147, '@LIST'!$S$2:$T$25, 2, FALSE), "")</f>
        <v/>
      </c>
      <c r="R147" s="16" t="str">
        <f>_xlfn.IFNA(VLOOKUP(P147, '@LIST'!$U$2:$U$25, 2, FALSE), "")</f>
        <v/>
      </c>
      <c r="S147" s="16" t="str">
        <f>_xlfn.IFNA(VLOOKUP(P147, '@LIST'!$V$2:$W$25, 2, FALSE), "")</f>
        <v/>
      </c>
      <c r="T147" s="16" t="str">
        <f>_xlfn.IFNA(VLOOKUP(P147, '@LIST'!$X$2:$Y$25, 2, FALSE), "")</f>
        <v/>
      </c>
      <c r="U147" s="16" t="str">
        <f>_xlfn.IFNA(VLOOKUP(P147, '@LIST'!$Z$2:$AA$25, 2, FALSE), "")</f>
        <v/>
      </c>
      <c r="V147" s="16" t="str">
        <f>_xlfn.IFNA(VLOOKUP(P147, '@LIST'!$AB$2:$AC$25, 2, FALSE), "")</f>
        <v/>
      </c>
      <c r="W147" s="16" t="str">
        <f>_xlfn.IFNA(VLOOKUP(P147, '@LIST'!$AD$2:$AE$25, 2, FALSE), "")</f>
        <v/>
      </c>
      <c r="X147" s="16" t="str">
        <f>_xlfn.IFNA(VLOOKUP(P147, '@LIST'!$AF$2:$AG$25, 2, FALSE), "")</f>
        <v/>
      </c>
      <c r="Y147" s="16" t="str">
        <f>_xlfn.IFNA(VLOOKUP(P147, '@LIST'!$AH$2:$AI$25, 2, FALSE), "")</f>
        <v/>
      </c>
      <c r="Z147" s="16" t="str">
        <f>_xlfn.IFNA(VLOOKUP(P147, '@LIST'!$AJ$2:$AK$25, 2, FALSE), "")</f>
        <v/>
      </c>
      <c r="AA147" s="16" t="str">
        <f>_xlfn.IFNA(VLOOKUP(P147, '@LIST'!$AL$2:$AM$25, 2, FALSE), "")</f>
        <v/>
      </c>
      <c r="AB147" s="65"/>
      <c r="AC147" s="15" t="str">
        <f>_xlfn.IFNA(VLOOKUP(AB147, '@LIST'!$AR$2:$AS$4, 2, FALSE), "")</f>
        <v/>
      </c>
      <c r="AD147" s="84"/>
      <c r="AE147" s="15" t="str">
        <f>_xlfn.IFNA(VLOOKUP(AD147, '@LIST'!$AU$2:$AV$4, 2, FALSE), "")</f>
        <v/>
      </c>
    </row>
    <row r="148" spans="1:31">
      <c r="A148" s="8"/>
      <c r="B148" s="14" t="str">
        <f>_xlfn.IFNA(VLOOKUP(A148, '@LIST'!$A$8:$B$8, 2, FALSE), "")</f>
        <v/>
      </c>
      <c r="C148" s="268"/>
      <c r="D148" s="97"/>
      <c r="E148" s="97"/>
      <c r="F148" s="17"/>
      <c r="G148" s="47"/>
      <c r="H148" s="12" t="str">
        <f>_xlfn.IFNA(VLOOKUP(G148,'@LIST'!$M$2:$N$481,2,FALSE),"")</f>
        <v/>
      </c>
      <c r="I148" s="11"/>
      <c r="J148" s="50"/>
      <c r="K148" s="31" t="str">
        <f>_xlfn.IFNA(VLOOKUP(J148,'@LIST'!$M$2:$N$481,2,FALSE),"")</f>
        <v/>
      </c>
      <c r="L148" s="31"/>
      <c r="M148" s="36"/>
      <c r="N148" s="84"/>
      <c r="O148" s="15" t="str">
        <f>_xlfn.IFNA(VLOOKUP(N148, '@LIST'!$AO$2:$AP$5, 2, FALSE), "")</f>
        <v/>
      </c>
      <c r="P148" s="87"/>
      <c r="Q148" s="81" t="str">
        <f>_xlfn.IFNA(VLOOKUP(P148, '@LIST'!$S$2:$T$25, 2, FALSE), "")</f>
        <v/>
      </c>
      <c r="R148" s="16" t="str">
        <f>_xlfn.IFNA(VLOOKUP(P148, '@LIST'!$U$2:$U$25, 2, FALSE), "")</f>
        <v/>
      </c>
      <c r="S148" s="16" t="str">
        <f>_xlfn.IFNA(VLOOKUP(P148, '@LIST'!$V$2:$W$25, 2, FALSE), "")</f>
        <v/>
      </c>
      <c r="T148" s="16" t="str">
        <f>_xlfn.IFNA(VLOOKUP(P148, '@LIST'!$X$2:$Y$25, 2, FALSE), "")</f>
        <v/>
      </c>
      <c r="U148" s="16" t="str">
        <f>_xlfn.IFNA(VLOOKUP(P148, '@LIST'!$Z$2:$AA$25, 2, FALSE), "")</f>
        <v/>
      </c>
      <c r="V148" s="16" t="str">
        <f>_xlfn.IFNA(VLOOKUP(P148, '@LIST'!$AB$2:$AC$25, 2, FALSE), "")</f>
        <v/>
      </c>
      <c r="W148" s="16" t="str">
        <f>_xlfn.IFNA(VLOOKUP(P148, '@LIST'!$AD$2:$AE$25, 2, FALSE), "")</f>
        <v/>
      </c>
      <c r="X148" s="16" t="str">
        <f>_xlfn.IFNA(VLOOKUP(P148, '@LIST'!$AF$2:$AG$25, 2, FALSE), "")</f>
        <v/>
      </c>
      <c r="Y148" s="16" t="str">
        <f>_xlfn.IFNA(VLOOKUP(P148, '@LIST'!$AH$2:$AI$25, 2, FALSE), "")</f>
        <v/>
      </c>
      <c r="Z148" s="16" t="str">
        <f>_xlfn.IFNA(VLOOKUP(P148, '@LIST'!$AJ$2:$AK$25, 2, FALSE), "")</f>
        <v/>
      </c>
      <c r="AA148" s="16" t="str">
        <f>_xlfn.IFNA(VLOOKUP(P148, '@LIST'!$AL$2:$AM$25, 2, FALSE), "")</f>
        <v/>
      </c>
      <c r="AB148" s="65"/>
      <c r="AC148" s="15" t="str">
        <f>_xlfn.IFNA(VLOOKUP(AB148, '@LIST'!$AR$2:$AS$4, 2, FALSE), "")</f>
        <v/>
      </c>
      <c r="AD148" s="84"/>
      <c r="AE148" s="15" t="str">
        <f>_xlfn.IFNA(VLOOKUP(AD148, '@LIST'!$AU$2:$AV$4, 2, FALSE), "")</f>
        <v/>
      </c>
    </row>
    <row r="149" spans="1:31">
      <c r="A149" s="8"/>
      <c r="B149" s="14" t="str">
        <f>_xlfn.IFNA(VLOOKUP(A149, '@LIST'!$A$8:$B$8, 2, FALSE), "")</f>
        <v/>
      </c>
      <c r="C149" s="268"/>
      <c r="D149" s="97"/>
      <c r="E149" s="97"/>
      <c r="F149" s="17"/>
      <c r="G149" s="47"/>
      <c r="H149" s="12" t="str">
        <f>_xlfn.IFNA(VLOOKUP(G149,'@LIST'!$M$2:$N$481,2,FALSE),"")</f>
        <v/>
      </c>
      <c r="I149" s="11"/>
      <c r="J149" s="50"/>
      <c r="K149" s="31" t="str">
        <f>_xlfn.IFNA(VLOOKUP(J149,'@LIST'!$M$2:$N$481,2,FALSE),"")</f>
        <v/>
      </c>
      <c r="L149" s="31"/>
      <c r="M149" s="36"/>
      <c r="N149" s="84"/>
      <c r="O149" s="15" t="str">
        <f>_xlfn.IFNA(VLOOKUP(N149, '@LIST'!$AO$2:$AP$5, 2, FALSE), "")</f>
        <v/>
      </c>
      <c r="P149" s="87"/>
      <c r="Q149" s="81" t="str">
        <f>_xlfn.IFNA(VLOOKUP(P149, '@LIST'!$S$2:$T$25, 2, FALSE), "")</f>
        <v/>
      </c>
      <c r="R149" s="16" t="str">
        <f>_xlfn.IFNA(VLOOKUP(P149, '@LIST'!$U$2:$U$25, 2, FALSE), "")</f>
        <v/>
      </c>
      <c r="S149" s="16" t="str">
        <f>_xlfn.IFNA(VLOOKUP(P149, '@LIST'!$V$2:$W$25, 2, FALSE), "")</f>
        <v/>
      </c>
      <c r="T149" s="16" t="str">
        <f>_xlfn.IFNA(VLOOKUP(P149, '@LIST'!$X$2:$Y$25, 2, FALSE), "")</f>
        <v/>
      </c>
      <c r="U149" s="16" t="str">
        <f>_xlfn.IFNA(VLOOKUP(P149, '@LIST'!$Z$2:$AA$25, 2, FALSE), "")</f>
        <v/>
      </c>
      <c r="V149" s="16" t="str">
        <f>_xlfn.IFNA(VLOOKUP(P149, '@LIST'!$AB$2:$AC$25, 2, FALSE), "")</f>
        <v/>
      </c>
      <c r="W149" s="16" t="str">
        <f>_xlfn.IFNA(VLOOKUP(P149, '@LIST'!$AD$2:$AE$25, 2, FALSE), "")</f>
        <v/>
      </c>
      <c r="X149" s="16" t="str">
        <f>_xlfn.IFNA(VLOOKUP(P149, '@LIST'!$AF$2:$AG$25, 2, FALSE), "")</f>
        <v/>
      </c>
      <c r="Y149" s="16" t="str">
        <f>_xlfn.IFNA(VLOOKUP(P149, '@LIST'!$AH$2:$AI$25, 2, FALSE), "")</f>
        <v/>
      </c>
      <c r="Z149" s="16" t="str">
        <f>_xlfn.IFNA(VLOOKUP(P149, '@LIST'!$AJ$2:$AK$25, 2, FALSE), "")</f>
        <v/>
      </c>
      <c r="AA149" s="16" t="str">
        <f>_xlfn.IFNA(VLOOKUP(P149, '@LIST'!$AL$2:$AM$25, 2, FALSE), "")</f>
        <v/>
      </c>
      <c r="AB149" s="65"/>
      <c r="AC149" s="15" t="str">
        <f>_xlfn.IFNA(VLOOKUP(AB149, '@LIST'!$AR$2:$AS$4, 2, FALSE), "")</f>
        <v/>
      </c>
      <c r="AD149" s="84"/>
      <c r="AE149" s="15" t="str">
        <f>_xlfn.IFNA(VLOOKUP(AD149, '@LIST'!$AU$2:$AV$4, 2, FALSE), "")</f>
        <v/>
      </c>
    </row>
    <row r="150" spans="1:31">
      <c r="A150" s="8"/>
      <c r="B150" s="14" t="str">
        <f>_xlfn.IFNA(VLOOKUP(A150, '@LIST'!$A$8:$B$8, 2, FALSE), "")</f>
        <v/>
      </c>
      <c r="C150" s="268"/>
      <c r="D150" s="97"/>
      <c r="E150" s="97"/>
      <c r="F150" s="17"/>
      <c r="G150" s="47"/>
      <c r="H150" s="12" t="str">
        <f>_xlfn.IFNA(VLOOKUP(G150,'@LIST'!$M$2:$N$481,2,FALSE),"")</f>
        <v/>
      </c>
      <c r="I150" s="11"/>
      <c r="J150" s="50"/>
      <c r="K150" s="31" t="str">
        <f>_xlfn.IFNA(VLOOKUP(J150,'@LIST'!$M$2:$N$481,2,FALSE),"")</f>
        <v/>
      </c>
      <c r="L150" s="31"/>
      <c r="M150" s="36"/>
      <c r="N150" s="84"/>
      <c r="O150" s="15" t="str">
        <f>_xlfn.IFNA(VLOOKUP(N150, '@LIST'!$AO$2:$AP$5, 2, FALSE), "")</f>
        <v/>
      </c>
      <c r="P150" s="87"/>
      <c r="Q150" s="81" t="str">
        <f>_xlfn.IFNA(VLOOKUP(P150, '@LIST'!$S$2:$T$25, 2, FALSE), "")</f>
        <v/>
      </c>
      <c r="R150" s="16" t="str">
        <f>_xlfn.IFNA(VLOOKUP(P150, '@LIST'!$U$2:$U$25, 2, FALSE), "")</f>
        <v/>
      </c>
      <c r="S150" s="16" t="str">
        <f>_xlfn.IFNA(VLOOKUP(P150, '@LIST'!$V$2:$W$25, 2, FALSE), "")</f>
        <v/>
      </c>
      <c r="T150" s="16" t="str">
        <f>_xlfn.IFNA(VLOOKUP(P150, '@LIST'!$X$2:$Y$25, 2, FALSE), "")</f>
        <v/>
      </c>
      <c r="U150" s="16" t="str">
        <f>_xlfn.IFNA(VLOOKUP(P150, '@LIST'!$Z$2:$AA$25, 2, FALSE), "")</f>
        <v/>
      </c>
      <c r="V150" s="16" t="str">
        <f>_xlfn.IFNA(VLOOKUP(P150, '@LIST'!$AB$2:$AC$25, 2, FALSE), "")</f>
        <v/>
      </c>
      <c r="W150" s="16" t="str">
        <f>_xlfn.IFNA(VLOOKUP(P150, '@LIST'!$AD$2:$AE$25, 2, FALSE), "")</f>
        <v/>
      </c>
      <c r="X150" s="16" t="str">
        <f>_xlfn.IFNA(VLOOKUP(P150, '@LIST'!$AF$2:$AG$25, 2, FALSE), "")</f>
        <v/>
      </c>
      <c r="Y150" s="16" t="str">
        <f>_xlfn.IFNA(VLOOKUP(P150, '@LIST'!$AH$2:$AI$25, 2, FALSE), "")</f>
        <v/>
      </c>
      <c r="Z150" s="16" t="str">
        <f>_xlfn.IFNA(VLOOKUP(P150, '@LIST'!$AJ$2:$AK$25, 2, FALSE), "")</f>
        <v/>
      </c>
      <c r="AA150" s="16" t="str">
        <f>_xlfn.IFNA(VLOOKUP(P150, '@LIST'!$AL$2:$AM$25, 2, FALSE), "")</f>
        <v/>
      </c>
      <c r="AB150" s="65"/>
      <c r="AC150" s="15" t="str">
        <f>_xlfn.IFNA(VLOOKUP(AB150, '@LIST'!$AR$2:$AS$4, 2, FALSE), "")</f>
        <v/>
      </c>
      <c r="AD150" s="84"/>
      <c r="AE150" s="15" t="str">
        <f>_xlfn.IFNA(VLOOKUP(AD150, '@LIST'!$AU$2:$AV$4, 2, FALSE), "")</f>
        <v/>
      </c>
    </row>
    <row r="151" spans="1:31">
      <c r="A151" s="8"/>
      <c r="B151" s="14" t="str">
        <f>_xlfn.IFNA(VLOOKUP(A151, '@LIST'!$A$8:$B$8, 2, FALSE), "")</f>
        <v/>
      </c>
      <c r="C151" s="268"/>
      <c r="D151" s="97"/>
      <c r="E151" s="97"/>
      <c r="F151" s="17"/>
      <c r="G151" s="47"/>
      <c r="H151" s="12" t="str">
        <f>_xlfn.IFNA(VLOOKUP(G151,'@LIST'!$M$2:$N$481,2,FALSE),"")</f>
        <v/>
      </c>
      <c r="I151" s="11"/>
      <c r="J151" s="50"/>
      <c r="K151" s="31" t="str">
        <f>_xlfn.IFNA(VLOOKUP(J151,'@LIST'!$M$2:$N$481,2,FALSE),"")</f>
        <v/>
      </c>
      <c r="L151" s="31"/>
      <c r="M151" s="36"/>
      <c r="N151" s="84"/>
      <c r="O151" s="15" t="str">
        <f>_xlfn.IFNA(VLOOKUP(N151, '@LIST'!$AO$2:$AP$5, 2, FALSE), "")</f>
        <v/>
      </c>
      <c r="P151" s="87"/>
      <c r="Q151" s="81" t="str">
        <f>_xlfn.IFNA(VLOOKUP(P151, '@LIST'!$S$2:$T$25, 2, FALSE), "")</f>
        <v/>
      </c>
      <c r="R151" s="16" t="str">
        <f>_xlfn.IFNA(VLOOKUP(P151, '@LIST'!$U$2:$U$25, 2, FALSE), "")</f>
        <v/>
      </c>
      <c r="S151" s="16" t="str">
        <f>_xlfn.IFNA(VLOOKUP(P151, '@LIST'!$V$2:$W$25, 2, FALSE), "")</f>
        <v/>
      </c>
      <c r="T151" s="16" t="str">
        <f>_xlfn.IFNA(VLOOKUP(P151, '@LIST'!$X$2:$Y$25, 2, FALSE), "")</f>
        <v/>
      </c>
      <c r="U151" s="16" t="str">
        <f>_xlfn.IFNA(VLOOKUP(P151, '@LIST'!$Z$2:$AA$25, 2, FALSE), "")</f>
        <v/>
      </c>
      <c r="V151" s="16" t="str">
        <f>_xlfn.IFNA(VLOOKUP(P151, '@LIST'!$AB$2:$AC$25, 2, FALSE), "")</f>
        <v/>
      </c>
      <c r="W151" s="16" t="str">
        <f>_xlfn.IFNA(VLOOKUP(P151, '@LIST'!$AD$2:$AE$25, 2, FALSE), "")</f>
        <v/>
      </c>
      <c r="X151" s="16" t="str">
        <f>_xlfn.IFNA(VLOOKUP(P151, '@LIST'!$AF$2:$AG$25, 2, FALSE), "")</f>
        <v/>
      </c>
      <c r="Y151" s="16" t="str">
        <f>_xlfn.IFNA(VLOOKUP(P151, '@LIST'!$AH$2:$AI$25, 2, FALSE), "")</f>
        <v/>
      </c>
      <c r="Z151" s="16" t="str">
        <f>_xlfn.IFNA(VLOOKUP(P151, '@LIST'!$AJ$2:$AK$25, 2, FALSE), "")</f>
        <v/>
      </c>
      <c r="AA151" s="16" t="str">
        <f>_xlfn.IFNA(VLOOKUP(P151, '@LIST'!$AL$2:$AM$25, 2, FALSE), "")</f>
        <v/>
      </c>
      <c r="AB151" s="65"/>
      <c r="AC151" s="15" t="str">
        <f>_xlfn.IFNA(VLOOKUP(AB151, '@LIST'!$AR$2:$AS$4, 2, FALSE), "")</f>
        <v/>
      </c>
      <c r="AD151" s="84"/>
      <c r="AE151" s="15" t="str">
        <f>_xlfn.IFNA(VLOOKUP(AD151, '@LIST'!$AU$2:$AV$4, 2, FALSE), "")</f>
        <v/>
      </c>
    </row>
    <row r="152" spans="1:31">
      <c r="A152" s="8"/>
      <c r="B152" s="14" t="str">
        <f>_xlfn.IFNA(VLOOKUP(A152, '@LIST'!$A$8:$B$8, 2, FALSE), "")</f>
        <v/>
      </c>
      <c r="C152" s="268"/>
      <c r="D152" s="97"/>
      <c r="E152" s="97"/>
      <c r="F152" s="17"/>
      <c r="G152" s="47"/>
      <c r="H152" s="12" t="str">
        <f>_xlfn.IFNA(VLOOKUP(G152,'@LIST'!$M$2:$N$481,2,FALSE),"")</f>
        <v/>
      </c>
      <c r="I152" s="11"/>
      <c r="J152" s="50"/>
      <c r="K152" s="31" t="str">
        <f>_xlfn.IFNA(VLOOKUP(J152,'@LIST'!$M$2:$N$481,2,FALSE),"")</f>
        <v/>
      </c>
      <c r="L152" s="31"/>
      <c r="M152" s="36"/>
      <c r="N152" s="84"/>
      <c r="O152" s="15" t="str">
        <f>_xlfn.IFNA(VLOOKUP(N152, '@LIST'!$AO$2:$AP$5, 2, FALSE), "")</f>
        <v/>
      </c>
      <c r="P152" s="87"/>
      <c r="Q152" s="81" t="str">
        <f>_xlfn.IFNA(VLOOKUP(P152, '@LIST'!$S$2:$T$25, 2, FALSE), "")</f>
        <v/>
      </c>
      <c r="R152" s="16" t="str">
        <f>_xlfn.IFNA(VLOOKUP(P152, '@LIST'!$U$2:$U$25, 2, FALSE), "")</f>
        <v/>
      </c>
      <c r="S152" s="16" t="str">
        <f>_xlfn.IFNA(VLOOKUP(P152, '@LIST'!$V$2:$W$25, 2, FALSE), "")</f>
        <v/>
      </c>
      <c r="T152" s="16" t="str">
        <f>_xlfn.IFNA(VLOOKUP(P152, '@LIST'!$X$2:$Y$25, 2, FALSE), "")</f>
        <v/>
      </c>
      <c r="U152" s="16" t="str">
        <f>_xlfn.IFNA(VLOOKUP(P152, '@LIST'!$Z$2:$AA$25, 2, FALSE), "")</f>
        <v/>
      </c>
      <c r="V152" s="16" t="str">
        <f>_xlfn.IFNA(VLOOKUP(P152, '@LIST'!$AB$2:$AC$25, 2, FALSE), "")</f>
        <v/>
      </c>
      <c r="W152" s="16" t="str">
        <f>_xlfn.IFNA(VLOOKUP(P152, '@LIST'!$AD$2:$AE$25, 2, FALSE), "")</f>
        <v/>
      </c>
      <c r="X152" s="16" t="str">
        <f>_xlfn.IFNA(VLOOKUP(P152, '@LIST'!$AF$2:$AG$25, 2, FALSE), "")</f>
        <v/>
      </c>
      <c r="Y152" s="16" t="str">
        <f>_xlfn.IFNA(VLOOKUP(P152, '@LIST'!$AH$2:$AI$25, 2, FALSE), "")</f>
        <v/>
      </c>
      <c r="Z152" s="16" t="str">
        <f>_xlfn.IFNA(VLOOKUP(P152, '@LIST'!$AJ$2:$AK$25, 2, FALSE), "")</f>
        <v/>
      </c>
      <c r="AA152" s="16" t="str">
        <f>_xlfn.IFNA(VLOOKUP(P152, '@LIST'!$AL$2:$AM$25, 2, FALSE), "")</f>
        <v/>
      </c>
      <c r="AB152" s="65"/>
      <c r="AC152" s="15" t="str">
        <f>_xlfn.IFNA(VLOOKUP(AB152, '@LIST'!$AR$2:$AS$4, 2, FALSE), "")</f>
        <v/>
      </c>
      <c r="AD152" s="84"/>
      <c r="AE152" s="15" t="str">
        <f>_xlfn.IFNA(VLOOKUP(AD152, '@LIST'!$AU$2:$AV$4, 2, FALSE), "")</f>
        <v/>
      </c>
    </row>
    <row r="153" spans="1:31">
      <c r="A153" s="8"/>
      <c r="B153" s="14" t="str">
        <f>_xlfn.IFNA(VLOOKUP(A153, '@LIST'!$A$8:$B$8, 2, FALSE), "")</f>
        <v/>
      </c>
      <c r="C153" s="268"/>
      <c r="D153" s="97"/>
      <c r="E153" s="97"/>
      <c r="F153" s="17"/>
      <c r="G153" s="47"/>
      <c r="H153" s="12" t="str">
        <f>_xlfn.IFNA(VLOOKUP(G153,'@LIST'!$M$2:$N$481,2,FALSE),"")</f>
        <v/>
      </c>
      <c r="I153" s="11"/>
      <c r="J153" s="50"/>
      <c r="K153" s="31" t="str">
        <f>_xlfn.IFNA(VLOOKUP(J153,'@LIST'!$M$2:$N$481,2,FALSE),"")</f>
        <v/>
      </c>
      <c r="L153" s="31"/>
      <c r="M153" s="36"/>
      <c r="N153" s="84"/>
      <c r="O153" s="15" t="str">
        <f>_xlfn.IFNA(VLOOKUP(N153, '@LIST'!$AO$2:$AP$5, 2, FALSE), "")</f>
        <v/>
      </c>
      <c r="P153" s="87"/>
      <c r="Q153" s="81" t="str">
        <f>_xlfn.IFNA(VLOOKUP(P153, '@LIST'!$S$2:$T$25, 2, FALSE), "")</f>
        <v/>
      </c>
      <c r="R153" s="16" t="str">
        <f>_xlfn.IFNA(VLOOKUP(P153, '@LIST'!$U$2:$U$25, 2, FALSE), "")</f>
        <v/>
      </c>
      <c r="S153" s="16" t="str">
        <f>_xlfn.IFNA(VLOOKUP(P153, '@LIST'!$V$2:$W$25, 2, FALSE), "")</f>
        <v/>
      </c>
      <c r="T153" s="16" t="str">
        <f>_xlfn.IFNA(VLOOKUP(P153, '@LIST'!$X$2:$Y$25, 2, FALSE), "")</f>
        <v/>
      </c>
      <c r="U153" s="16" t="str">
        <f>_xlfn.IFNA(VLOOKUP(P153, '@LIST'!$Z$2:$AA$25, 2, FALSE), "")</f>
        <v/>
      </c>
      <c r="V153" s="16" t="str">
        <f>_xlfn.IFNA(VLOOKUP(P153, '@LIST'!$AB$2:$AC$25, 2, FALSE), "")</f>
        <v/>
      </c>
      <c r="W153" s="16" t="str">
        <f>_xlfn.IFNA(VLOOKUP(P153, '@LIST'!$AD$2:$AE$25, 2, FALSE), "")</f>
        <v/>
      </c>
      <c r="X153" s="16" t="str">
        <f>_xlfn.IFNA(VLOOKUP(P153, '@LIST'!$AF$2:$AG$25, 2, FALSE), "")</f>
        <v/>
      </c>
      <c r="Y153" s="16" t="str">
        <f>_xlfn.IFNA(VLOOKUP(P153, '@LIST'!$AH$2:$AI$25, 2, FALSE), "")</f>
        <v/>
      </c>
      <c r="Z153" s="16" t="str">
        <f>_xlfn.IFNA(VLOOKUP(P153, '@LIST'!$AJ$2:$AK$25, 2, FALSE), "")</f>
        <v/>
      </c>
      <c r="AA153" s="16" t="str">
        <f>_xlfn.IFNA(VLOOKUP(P153, '@LIST'!$AL$2:$AM$25, 2, FALSE), "")</f>
        <v/>
      </c>
      <c r="AB153" s="65"/>
      <c r="AC153" s="15" t="str">
        <f>_xlfn.IFNA(VLOOKUP(AB153, '@LIST'!$AR$2:$AS$4, 2, FALSE), "")</f>
        <v/>
      </c>
      <c r="AD153" s="84"/>
      <c r="AE153" s="15" t="str">
        <f>_xlfn.IFNA(VLOOKUP(AD153, '@LIST'!$AU$2:$AV$4, 2, FALSE), "")</f>
        <v/>
      </c>
    </row>
    <row r="154" spans="1:31">
      <c r="A154" s="8"/>
      <c r="B154" s="14" t="str">
        <f>_xlfn.IFNA(VLOOKUP(A154, '@LIST'!$A$8:$B$8, 2, FALSE), "")</f>
        <v/>
      </c>
      <c r="C154" s="268"/>
      <c r="D154" s="97"/>
      <c r="E154" s="97"/>
      <c r="F154" s="17"/>
      <c r="G154" s="47"/>
      <c r="H154" s="12" t="str">
        <f>_xlfn.IFNA(VLOOKUP(G154,'@LIST'!$M$2:$N$481,2,FALSE),"")</f>
        <v/>
      </c>
      <c r="I154" s="11"/>
      <c r="J154" s="50"/>
      <c r="K154" s="31" t="str">
        <f>_xlfn.IFNA(VLOOKUP(J154,'@LIST'!$M$2:$N$481,2,FALSE),"")</f>
        <v/>
      </c>
      <c r="L154" s="31"/>
      <c r="M154" s="36"/>
      <c r="N154" s="84"/>
      <c r="O154" s="15" t="str">
        <f>_xlfn.IFNA(VLOOKUP(N154, '@LIST'!$AO$2:$AP$5, 2, FALSE), "")</f>
        <v/>
      </c>
      <c r="P154" s="87"/>
      <c r="Q154" s="81" t="str">
        <f>_xlfn.IFNA(VLOOKUP(P154, '@LIST'!$S$2:$T$25, 2, FALSE), "")</f>
        <v/>
      </c>
      <c r="R154" s="16" t="str">
        <f>_xlfn.IFNA(VLOOKUP(P154, '@LIST'!$U$2:$U$25, 2, FALSE), "")</f>
        <v/>
      </c>
      <c r="S154" s="16" t="str">
        <f>_xlfn.IFNA(VLOOKUP(P154, '@LIST'!$V$2:$W$25, 2, FALSE), "")</f>
        <v/>
      </c>
      <c r="T154" s="16" t="str">
        <f>_xlfn.IFNA(VLOOKUP(P154, '@LIST'!$X$2:$Y$25, 2, FALSE), "")</f>
        <v/>
      </c>
      <c r="U154" s="16" t="str">
        <f>_xlfn.IFNA(VLOOKUP(P154, '@LIST'!$Z$2:$AA$25, 2, FALSE), "")</f>
        <v/>
      </c>
      <c r="V154" s="16" t="str">
        <f>_xlfn.IFNA(VLOOKUP(P154, '@LIST'!$AB$2:$AC$25, 2, FALSE), "")</f>
        <v/>
      </c>
      <c r="W154" s="16" t="str">
        <f>_xlfn.IFNA(VLOOKUP(P154, '@LIST'!$AD$2:$AE$25, 2, FALSE), "")</f>
        <v/>
      </c>
      <c r="X154" s="16" t="str">
        <f>_xlfn.IFNA(VLOOKUP(P154, '@LIST'!$AF$2:$AG$25, 2, FALSE), "")</f>
        <v/>
      </c>
      <c r="Y154" s="16" t="str">
        <f>_xlfn.IFNA(VLOOKUP(P154, '@LIST'!$AH$2:$AI$25, 2, FALSE), "")</f>
        <v/>
      </c>
      <c r="Z154" s="16" t="str">
        <f>_xlfn.IFNA(VLOOKUP(P154, '@LIST'!$AJ$2:$AK$25, 2, FALSE), "")</f>
        <v/>
      </c>
      <c r="AA154" s="16" t="str">
        <f>_xlfn.IFNA(VLOOKUP(P154, '@LIST'!$AL$2:$AM$25, 2, FALSE), "")</f>
        <v/>
      </c>
      <c r="AB154" s="65"/>
      <c r="AC154" s="15" t="str">
        <f>_xlfn.IFNA(VLOOKUP(AB154, '@LIST'!$AR$2:$AS$4, 2, FALSE), "")</f>
        <v/>
      </c>
      <c r="AD154" s="84"/>
      <c r="AE154" s="15" t="str">
        <f>_xlfn.IFNA(VLOOKUP(AD154, '@LIST'!$AU$2:$AV$4, 2, FALSE), "")</f>
        <v/>
      </c>
    </row>
    <row r="155" spans="1:31">
      <c r="A155" s="8"/>
      <c r="B155" s="14" t="str">
        <f>_xlfn.IFNA(VLOOKUP(A155, '@LIST'!$A$8:$B$8, 2, FALSE), "")</f>
        <v/>
      </c>
      <c r="C155" s="268"/>
      <c r="D155" s="97"/>
      <c r="E155" s="97"/>
      <c r="F155" s="17"/>
      <c r="G155" s="47"/>
      <c r="H155" s="12" t="str">
        <f>_xlfn.IFNA(VLOOKUP(G155,'@LIST'!$M$2:$N$481,2,FALSE),"")</f>
        <v/>
      </c>
      <c r="I155" s="11"/>
      <c r="J155" s="50"/>
      <c r="K155" s="31" t="str">
        <f>_xlfn.IFNA(VLOOKUP(J155,'@LIST'!$M$2:$N$481,2,FALSE),"")</f>
        <v/>
      </c>
      <c r="L155" s="31"/>
      <c r="M155" s="36"/>
      <c r="N155" s="84"/>
      <c r="O155" s="15" t="str">
        <f>_xlfn.IFNA(VLOOKUP(N155, '@LIST'!$AO$2:$AP$5, 2, FALSE), "")</f>
        <v/>
      </c>
      <c r="P155" s="87"/>
      <c r="Q155" s="81" t="str">
        <f>_xlfn.IFNA(VLOOKUP(P155, '@LIST'!$S$2:$T$25, 2, FALSE), "")</f>
        <v/>
      </c>
      <c r="R155" s="16" t="str">
        <f>_xlfn.IFNA(VLOOKUP(P155, '@LIST'!$U$2:$U$25, 2, FALSE), "")</f>
        <v/>
      </c>
      <c r="S155" s="16" t="str">
        <f>_xlfn.IFNA(VLOOKUP(P155, '@LIST'!$V$2:$W$25, 2, FALSE), "")</f>
        <v/>
      </c>
      <c r="T155" s="16" t="str">
        <f>_xlfn.IFNA(VLOOKUP(P155, '@LIST'!$X$2:$Y$25, 2, FALSE), "")</f>
        <v/>
      </c>
      <c r="U155" s="16" t="str">
        <f>_xlfn.IFNA(VLOOKUP(P155, '@LIST'!$Z$2:$AA$25, 2, FALSE), "")</f>
        <v/>
      </c>
      <c r="V155" s="16" t="str">
        <f>_xlfn.IFNA(VLOOKUP(P155, '@LIST'!$AB$2:$AC$25, 2, FALSE), "")</f>
        <v/>
      </c>
      <c r="W155" s="16" t="str">
        <f>_xlfn.IFNA(VLOOKUP(P155, '@LIST'!$AD$2:$AE$25, 2, FALSE), "")</f>
        <v/>
      </c>
      <c r="X155" s="16" t="str">
        <f>_xlfn.IFNA(VLOOKUP(P155, '@LIST'!$AF$2:$AG$25, 2, FALSE), "")</f>
        <v/>
      </c>
      <c r="Y155" s="16" t="str">
        <f>_xlfn.IFNA(VLOOKUP(P155, '@LIST'!$AH$2:$AI$25, 2, FALSE), "")</f>
        <v/>
      </c>
      <c r="Z155" s="16" t="str">
        <f>_xlfn.IFNA(VLOOKUP(P155, '@LIST'!$AJ$2:$AK$25, 2, FALSE), "")</f>
        <v/>
      </c>
      <c r="AA155" s="16" t="str">
        <f>_xlfn.IFNA(VLOOKUP(P155, '@LIST'!$AL$2:$AM$25, 2, FALSE), "")</f>
        <v/>
      </c>
      <c r="AB155" s="65"/>
      <c r="AC155" s="15" t="str">
        <f>_xlfn.IFNA(VLOOKUP(AB155, '@LIST'!$AR$2:$AS$4, 2, FALSE), "")</f>
        <v/>
      </c>
      <c r="AD155" s="84"/>
      <c r="AE155" s="15" t="str">
        <f>_xlfn.IFNA(VLOOKUP(AD155, '@LIST'!$AU$2:$AV$4, 2, FALSE), "")</f>
        <v/>
      </c>
    </row>
    <row r="156" spans="1:31">
      <c r="A156" s="8"/>
      <c r="B156" s="14" t="str">
        <f>_xlfn.IFNA(VLOOKUP(A156, '@LIST'!$A$8:$B$8, 2, FALSE), "")</f>
        <v/>
      </c>
      <c r="C156" s="268"/>
      <c r="D156" s="97"/>
      <c r="E156" s="97"/>
      <c r="F156" s="17"/>
      <c r="G156" s="47"/>
      <c r="H156" s="12" t="str">
        <f>_xlfn.IFNA(VLOOKUP(G156,'@LIST'!$M$2:$N$481,2,FALSE),"")</f>
        <v/>
      </c>
      <c r="I156" s="11"/>
      <c r="J156" s="50"/>
      <c r="K156" s="31" t="str">
        <f>_xlfn.IFNA(VLOOKUP(J156,'@LIST'!$M$2:$N$481,2,FALSE),"")</f>
        <v/>
      </c>
      <c r="L156" s="31"/>
      <c r="M156" s="36"/>
      <c r="N156" s="84"/>
      <c r="O156" s="15" t="str">
        <f>_xlfn.IFNA(VLOOKUP(N156, '@LIST'!$AO$2:$AP$5, 2, FALSE), "")</f>
        <v/>
      </c>
      <c r="P156" s="87"/>
      <c r="Q156" s="81" t="str">
        <f>_xlfn.IFNA(VLOOKUP(P156, '@LIST'!$S$2:$T$25, 2, FALSE), "")</f>
        <v/>
      </c>
      <c r="R156" s="16" t="str">
        <f>_xlfn.IFNA(VLOOKUP(P156, '@LIST'!$U$2:$U$25, 2, FALSE), "")</f>
        <v/>
      </c>
      <c r="S156" s="16" t="str">
        <f>_xlfn.IFNA(VLOOKUP(P156, '@LIST'!$V$2:$W$25, 2, FALSE), "")</f>
        <v/>
      </c>
      <c r="T156" s="16" t="str">
        <f>_xlfn.IFNA(VLOOKUP(P156, '@LIST'!$X$2:$Y$25, 2, FALSE), "")</f>
        <v/>
      </c>
      <c r="U156" s="16" t="str">
        <f>_xlfn.IFNA(VLOOKUP(P156, '@LIST'!$Z$2:$AA$25, 2, FALSE), "")</f>
        <v/>
      </c>
      <c r="V156" s="16" t="str">
        <f>_xlfn.IFNA(VLOOKUP(P156, '@LIST'!$AB$2:$AC$25, 2, FALSE), "")</f>
        <v/>
      </c>
      <c r="W156" s="16" t="str">
        <f>_xlfn.IFNA(VLOOKUP(P156, '@LIST'!$AD$2:$AE$25, 2, FALSE), "")</f>
        <v/>
      </c>
      <c r="X156" s="16" t="str">
        <f>_xlfn.IFNA(VLOOKUP(P156, '@LIST'!$AF$2:$AG$25, 2, FALSE), "")</f>
        <v/>
      </c>
      <c r="Y156" s="16" t="str">
        <f>_xlfn.IFNA(VLOOKUP(P156, '@LIST'!$AH$2:$AI$25, 2, FALSE), "")</f>
        <v/>
      </c>
      <c r="Z156" s="16" t="str">
        <f>_xlfn.IFNA(VLOOKUP(P156, '@LIST'!$AJ$2:$AK$25, 2, FALSE), "")</f>
        <v/>
      </c>
      <c r="AA156" s="16" t="str">
        <f>_xlfn.IFNA(VLOOKUP(P156, '@LIST'!$AL$2:$AM$25, 2, FALSE), "")</f>
        <v/>
      </c>
      <c r="AB156" s="65"/>
      <c r="AC156" s="15" t="str">
        <f>_xlfn.IFNA(VLOOKUP(AB156, '@LIST'!$AR$2:$AS$4, 2, FALSE), "")</f>
        <v/>
      </c>
      <c r="AD156" s="84"/>
      <c r="AE156" s="15" t="str">
        <f>_xlfn.IFNA(VLOOKUP(AD156, '@LIST'!$AU$2:$AV$4, 2, FALSE), "")</f>
        <v/>
      </c>
    </row>
    <row r="157" spans="1:31">
      <c r="A157" s="8"/>
      <c r="B157" s="14" t="str">
        <f>_xlfn.IFNA(VLOOKUP(A157, '@LIST'!$A$8:$B$8, 2, FALSE), "")</f>
        <v/>
      </c>
      <c r="C157" s="268"/>
      <c r="D157" s="97"/>
      <c r="E157" s="97"/>
      <c r="F157" s="17"/>
      <c r="G157" s="47"/>
      <c r="H157" s="12" t="str">
        <f>_xlfn.IFNA(VLOOKUP(G157,'@LIST'!$M$2:$N$481,2,FALSE),"")</f>
        <v/>
      </c>
      <c r="I157" s="11"/>
      <c r="J157" s="50"/>
      <c r="K157" s="31" t="str">
        <f>_xlfn.IFNA(VLOOKUP(J157,'@LIST'!$M$2:$N$481,2,FALSE),"")</f>
        <v/>
      </c>
      <c r="L157" s="31"/>
      <c r="M157" s="36"/>
      <c r="N157" s="84"/>
      <c r="O157" s="15" t="str">
        <f>_xlfn.IFNA(VLOOKUP(N157, '@LIST'!$AO$2:$AP$5, 2, FALSE), "")</f>
        <v/>
      </c>
      <c r="P157" s="87"/>
      <c r="Q157" s="81" t="str">
        <f>_xlfn.IFNA(VLOOKUP(P157, '@LIST'!$S$2:$T$25, 2, FALSE), "")</f>
        <v/>
      </c>
      <c r="R157" s="16" t="str">
        <f>_xlfn.IFNA(VLOOKUP(P157, '@LIST'!$U$2:$U$25, 2, FALSE), "")</f>
        <v/>
      </c>
      <c r="S157" s="16" t="str">
        <f>_xlfn.IFNA(VLOOKUP(P157, '@LIST'!$V$2:$W$25, 2, FALSE), "")</f>
        <v/>
      </c>
      <c r="T157" s="16" t="str">
        <f>_xlfn.IFNA(VLOOKUP(P157, '@LIST'!$X$2:$Y$25, 2, FALSE), "")</f>
        <v/>
      </c>
      <c r="U157" s="16" t="str">
        <f>_xlfn.IFNA(VLOOKUP(P157, '@LIST'!$Z$2:$AA$25, 2, FALSE), "")</f>
        <v/>
      </c>
      <c r="V157" s="16" t="str">
        <f>_xlfn.IFNA(VLOOKUP(P157, '@LIST'!$AB$2:$AC$25, 2, FALSE), "")</f>
        <v/>
      </c>
      <c r="W157" s="16" t="str">
        <f>_xlfn.IFNA(VLOOKUP(P157, '@LIST'!$AD$2:$AE$25, 2, FALSE), "")</f>
        <v/>
      </c>
      <c r="X157" s="16" t="str">
        <f>_xlfn.IFNA(VLOOKUP(P157, '@LIST'!$AF$2:$AG$25, 2, FALSE), "")</f>
        <v/>
      </c>
      <c r="Y157" s="16" t="str">
        <f>_xlfn.IFNA(VLOOKUP(P157, '@LIST'!$AH$2:$AI$25, 2, FALSE), "")</f>
        <v/>
      </c>
      <c r="Z157" s="16" t="str">
        <f>_xlfn.IFNA(VLOOKUP(P157, '@LIST'!$AJ$2:$AK$25, 2, FALSE), "")</f>
        <v/>
      </c>
      <c r="AA157" s="16" t="str">
        <f>_xlfn.IFNA(VLOOKUP(P157, '@LIST'!$AL$2:$AM$25, 2, FALSE), "")</f>
        <v/>
      </c>
      <c r="AB157" s="65"/>
      <c r="AC157" s="15" t="str">
        <f>_xlfn.IFNA(VLOOKUP(AB157, '@LIST'!$AR$2:$AS$4, 2, FALSE), "")</f>
        <v/>
      </c>
      <c r="AD157" s="84"/>
      <c r="AE157" s="15" t="str">
        <f>_xlfn.IFNA(VLOOKUP(AD157, '@LIST'!$AU$2:$AV$4, 2, FALSE), "")</f>
        <v/>
      </c>
    </row>
    <row r="158" spans="1:31">
      <c r="A158" s="8"/>
      <c r="B158" s="14" t="str">
        <f>_xlfn.IFNA(VLOOKUP(A158, '@LIST'!$A$8:$B$8, 2, FALSE), "")</f>
        <v/>
      </c>
      <c r="C158" s="268"/>
      <c r="D158" s="97"/>
      <c r="E158" s="97"/>
      <c r="F158" s="17"/>
      <c r="G158" s="47"/>
      <c r="H158" s="12" t="str">
        <f>_xlfn.IFNA(VLOOKUP(G158,'@LIST'!$M$2:$N$481,2,FALSE),"")</f>
        <v/>
      </c>
      <c r="I158" s="11"/>
      <c r="J158" s="50"/>
      <c r="K158" s="31" t="str">
        <f>_xlfn.IFNA(VLOOKUP(J158,'@LIST'!$M$2:$N$481,2,FALSE),"")</f>
        <v/>
      </c>
      <c r="L158" s="31"/>
      <c r="M158" s="36"/>
      <c r="N158" s="84"/>
      <c r="O158" s="15" t="str">
        <f>_xlfn.IFNA(VLOOKUP(N158, '@LIST'!$AO$2:$AP$5, 2, FALSE), "")</f>
        <v/>
      </c>
      <c r="P158" s="87"/>
      <c r="Q158" s="81" t="str">
        <f>_xlfn.IFNA(VLOOKUP(P158, '@LIST'!$S$2:$T$25, 2, FALSE), "")</f>
        <v/>
      </c>
      <c r="R158" s="16" t="str">
        <f>_xlfn.IFNA(VLOOKUP(P158, '@LIST'!$U$2:$U$25, 2, FALSE), "")</f>
        <v/>
      </c>
      <c r="S158" s="16" t="str">
        <f>_xlfn.IFNA(VLOOKUP(P158, '@LIST'!$V$2:$W$25, 2, FALSE), "")</f>
        <v/>
      </c>
      <c r="T158" s="16" t="str">
        <f>_xlfn.IFNA(VLOOKUP(P158, '@LIST'!$X$2:$Y$25, 2, FALSE), "")</f>
        <v/>
      </c>
      <c r="U158" s="16" t="str">
        <f>_xlfn.IFNA(VLOOKUP(P158, '@LIST'!$Z$2:$AA$25, 2, FALSE), "")</f>
        <v/>
      </c>
      <c r="V158" s="16" t="str">
        <f>_xlfn.IFNA(VLOOKUP(P158, '@LIST'!$AB$2:$AC$25, 2, FALSE), "")</f>
        <v/>
      </c>
      <c r="W158" s="16" t="str">
        <f>_xlfn.IFNA(VLOOKUP(P158, '@LIST'!$AD$2:$AE$25, 2, FALSE), "")</f>
        <v/>
      </c>
      <c r="X158" s="16" t="str">
        <f>_xlfn.IFNA(VLOOKUP(P158, '@LIST'!$AF$2:$AG$25, 2, FALSE), "")</f>
        <v/>
      </c>
      <c r="Y158" s="16" t="str">
        <f>_xlfn.IFNA(VLOOKUP(P158, '@LIST'!$AH$2:$AI$25, 2, FALSE), "")</f>
        <v/>
      </c>
      <c r="Z158" s="16" t="str">
        <f>_xlfn.IFNA(VLOOKUP(P158, '@LIST'!$AJ$2:$AK$25, 2, FALSE), "")</f>
        <v/>
      </c>
      <c r="AA158" s="16" t="str">
        <f>_xlfn.IFNA(VLOOKUP(P158, '@LIST'!$AL$2:$AM$25, 2, FALSE), "")</f>
        <v/>
      </c>
      <c r="AB158" s="65"/>
      <c r="AC158" s="15" t="str">
        <f>_xlfn.IFNA(VLOOKUP(AB158, '@LIST'!$AR$2:$AS$4, 2, FALSE), "")</f>
        <v/>
      </c>
      <c r="AD158" s="84"/>
      <c r="AE158" s="15" t="str">
        <f>_xlfn.IFNA(VLOOKUP(AD158, '@LIST'!$AU$2:$AV$4, 2, FALSE), "")</f>
        <v/>
      </c>
    </row>
    <row r="159" spans="1:31">
      <c r="A159" s="8"/>
      <c r="B159" s="14" t="str">
        <f>_xlfn.IFNA(VLOOKUP(A159, '@LIST'!$A$8:$B$8, 2, FALSE), "")</f>
        <v/>
      </c>
      <c r="C159" s="268"/>
      <c r="D159" s="97"/>
      <c r="E159" s="97"/>
      <c r="F159" s="17"/>
      <c r="G159" s="47"/>
      <c r="H159" s="12" t="str">
        <f>_xlfn.IFNA(VLOOKUP(G159,'@LIST'!$M$2:$N$481,2,FALSE),"")</f>
        <v/>
      </c>
      <c r="I159" s="11"/>
      <c r="J159" s="50"/>
      <c r="K159" s="31" t="str">
        <f>_xlfn.IFNA(VLOOKUP(J159,'@LIST'!$M$2:$N$481,2,FALSE),"")</f>
        <v/>
      </c>
      <c r="L159" s="31"/>
      <c r="M159" s="36"/>
      <c r="N159" s="84"/>
      <c r="O159" s="15" t="str">
        <f>_xlfn.IFNA(VLOOKUP(N159, '@LIST'!$AO$2:$AP$5, 2, FALSE), "")</f>
        <v/>
      </c>
      <c r="P159" s="87"/>
      <c r="Q159" s="81" t="str">
        <f>_xlfn.IFNA(VLOOKUP(P159, '@LIST'!$S$2:$T$25, 2, FALSE), "")</f>
        <v/>
      </c>
      <c r="R159" s="16" t="str">
        <f>_xlfn.IFNA(VLOOKUP(P159, '@LIST'!$U$2:$U$25, 2, FALSE), "")</f>
        <v/>
      </c>
      <c r="S159" s="16" t="str">
        <f>_xlfn.IFNA(VLOOKUP(P159, '@LIST'!$V$2:$W$25, 2, FALSE), "")</f>
        <v/>
      </c>
      <c r="T159" s="16" t="str">
        <f>_xlfn.IFNA(VLOOKUP(P159, '@LIST'!$X$2:$Y$25, 2, FALSE), "")</f>
        <v/>
      </c>
      <c r="U159" s="16" t="str">
        <f>_xlfn.IFNA(VLOOKUP(P159, '@LIST'!$Z$2:$AA$25, 2, FALSE), "")</f>
        <v/>
      </c>
      <c r="V159" s="16" t="str">
        <f>_xlfn.IFNA(VLOOKUP(P159, '@LIST'!$AB$2:$AC$25, 2, FALSE), "")</f>
        <v/>
      </c>
      <c r="W159" s="16" t="str">
        <f>_xlfn.IFNA(VLOOKUP(P159, '@LIST'!$AD$2:$AE$25, 2, FALSE), "")</f>
        <v/>
      </c>
      <c r="X159" s="16" t="str">
        <f>_xlfn.IFNA(VLOOKUP(P159, '@LIST'!$AF$2:$AG$25, 2, FALSE), "")</f>
        <v/>
      </c>
      <c r="Y159" s="16" t="str">
        <f>_xlfn.IFNA(VLOOKUP(P159, '@LIST'!$AH$2:$AI$25, 2, FALSE), "")</f>
        <v/>
      </c>
      <c r="Z159" s="16" t="str">
        <f>_xlfn.IFNA(VLOOKUP(P159, '@LIST'!$AJ$2:$AK$25, 2, FALSE), "")</f>
        <v/>
      </c>
      <c r="AA159" s="16" t="str">
        <f>_xlfn.IFNA(VLOOKUP(P159, '@LIST'!$AL$2:$AM$25, 2, FALSE), "")</f>
        <v/>
      </c>
      <c r="AB159" s="65"/>
      <c r="AC159" s="15" t="str">
        <f>_xlfn.IFNA(VLOOKUP(AB159, '@LIST'!$AR$2:$AS$4, 2, FALSE), "")</f>
        <v/>
      </c>
      <c r="AD159" s="84"/>
      <c r="AE159" s="15" t="str">
        <f>_xlfn.IFNA(VLOOKUP(AD159, '@LIST'!$AU$2:$AV$4, 2, FALSE), "")</f>
        <v/>
      </c>
    </row>
    <row r="160" spans="1:31">
      <c r="A160" s="8"/>
      <c r="B160" s="14" t="str">
        <f>_xlfn.IFNA(VLOOKUP(A160, '@LIST'!$A$8:$B$8, 2, FALSE), "")</f>
        <v/>
      </c>
      <c r="C160" s="268"/>
      <c r="D160" s="97"/>
      <c r="E160" s="97"/>
      <c r="F160" s="17"/>
      <c r="G160" s="47"/>
      <c r="H160" s="12" t="str">
        <f>_xlfn.IFNA(VLOOKUP(G160,'@LIST'!$M$2:$N$481,2,FALSE),"")</f>
        <v/>
      </c>
      <c r="I160" s="11"/>
      <c r="J160" s="50"/>
      <c r="K160" s="31" t="str">
        <f>_xlfn.IFNA(VLOOKUP(J160,'@LIST'!$M$2:$N$481,2,FALSE),"")</f>
        <v/>
      </c>
      <c r="L160" s="31"/>
      <c r="M160" s="36"/>
      <c r="N160" s="84"/>
      <c r="O160" s="15" t="str">
        <f>_xlfn.IFNA(VLOOKUP(N160, '@LIST'!$AO$2:$AP$5, 2, FALSE), "")</f>
        <v/>
      </c>
      <c r="P160" s="87"/>
      <c r="Q160" s="81" t="str">
        <f>_xlfn.IFNA(VLOOKUP(P160, '@LIST'!$S$2:$T$25, 2, FALSE), "")</f>
        <v/>
      </c>
      <c r="R160" s="16" t="str">
        <f>_xlfn.IFNA(VLOOKUP(P160, '@LIST'!$U$2:$U$25, 2, FALSE), "")</f>
        <v/>
      </c>
      <c r="S160" s="16" t="str">
        <f>_xlfn.IFNA(VLOOKUP(P160, '@LIST'!$V$2:$W$25, 2, FALSE), "")</f>
        <v/>
      </c>
      <c r="T160" s="16" t="str">
        <f>_xlfn.IFNA(VLOOKUP(P160, '@LIST'!$X$2:$Y$25, 2, FALSE), "")</f>
        <v/>
      </c>
      <c r="U160" s="16" t="str">
        <f>_xlfn.IFNA(VLOOKUP(P160, '@LIST'!$Z$2:$AA$25, 2, FALSE), "")</f>
        <v/>
      </c>
      <c r="V160" s="16" t="str">
        <f>_xlfn.IFNA(VLOOKUP(P160, '@LIST'!$AB$2:$AC$25, 2, FALSE), "")</f>
        <v/>
      </c>
      <c r="W160" s="16" t="str">
        <f>_xlfn.IFNA(VLOOKUP(P160, '@LIST'!$AD$2:$AE$25, 2, FALSE), "")</f>
        <v/>
      </c>
      <c r="X160" s="16" t="str">
        <f>_xlfn.IFNA(VLOOKUP(P160, '@LIST'!$AF$2:$AG$25, 2, FALSE), "")</f>
        <v/>
      </c>
      <c r="Y160" s="16" t="str">
        <f>_xlfn.IFNA(VLOOKUP(P160, '@LIST'!$AH$2:$AI$25, 2, FALSE), "")</f>
        <v/>
      </c>
      <c r="Z160" s="16" t="str">
        <f>_xlfn.IFNA(VLOOKUP(P160, '@LIST'!$AJ$2:$AK$25, 2, FALSE), "")</f>
        <v/>
      </c>
      <c r="AA160" s="16" t="str">
        <f>_xlfn.IFNA(VLOOKUP(P160, '@LIST'!$AL$2:$AM$25, 2, FALSE), "")</f>
        <v/>
      </c>
      <c r="AB160" s="65"/>
      <c r="AC160" s="15" t="str">
        <f>_xlfn.IFNA(VLOOKUP(AB160, '@LIST'!$AR$2:$AS$4, 2, FALSE), "")</f>
        <v/>
      </c>
      <c r="AD160" s="84"/>
      <c r="AE160" s="15" t="str">
        <f>_xlfn.IFNA(VLOOKUP(AD160, '@LIST'!$AU$2:$AV$4, 2, FALSE), "")</f>
        <v/>
      </c>
    </row>
    <row r="161" spans="1:31">
      <c r="A161" s="8"/>
      <c r="B161" s="14" t="str">
        <f>_xlfn.IFNA(VLOOKUP(A161, '@LIST'!$A$8:$B$8, 2, FALSE), "")</f>
        <v/>
      </c>
      <c r="C161" s="268"/>
      <c r="D161" s="97"/>
      <c r="E161" s="97"/>
      <c r="F161" s="17"/>
      <c r="G161" s="47"/>
      <c r="H161" s="12" t="str">
        <f>_xlfn.IFNA(VLOOKUP(G161,'@LIST'!$M$2:$N$481,2,FALSE),"")</f>
        <v/>
      </c>
      <c r="I161" s="11"/>
      <c r="J161" s="50"/>
      <c r="K161" s="31" t="str">
        <f>_xlfn.IFNA(VLOOKUP(J161,'@LIST'!$M$2:$N$481,2,FALSE),"")</f>
        <v/>
      </c>
      <c r="L161" s="31"/>
      <c r="M161" s="36"/>
      <c r="N161" s="84"/>
      <c r="O161" s="15" t="str">
        <f>_xlfn.IFNA(VLOOKUP(N161, '@LIST'!$AO$2:$AP$5, 2, FALSE), "")</f>
        <v/>
      </c>
      <c r="P161" s="87"/>
      <c r="Q161" s="81" t="str">
        <f>_xlfn.IFNA(VLOOKUP(P161, '@LIST'!$S$2:$T$25, 2, FALSE), "")</f>
        <v/>
      </c>
      <c r="R161" s="16" t="str">
        <f>_xlfn.IFNA(VLOOKUP(P161, '@LIST'!$U$2:$U$25, 2, FALSE), "")</f>
        <v/>
      </c>
      <c r="S161" s="16" t="str">
        <f>_xlfn.IFNA(VLOOKUP(P161, '@LIST'!$V$2:$W$25, 2, FALSE), "")</f>
        <v/>
      </c>
      <c r="T161" s="16" t="str">
        <f>_xlfn.IFNA(VLOOKUP(P161, '@LIST'!$X$2:$Y$25, 2, FALSE), "")</f>
        <v/>
      </c>
      <c r="U161" s="16" t="str">
        <f>_xlfn.IFNA(VLOOKUP(P161, '@LIST'!$Z$2:$AA$25, 2, FALSE), "")</f>
        <v/>
      </c>
      <c r="V161" s="16" t="str">
        <f>_xlfn.IFNA(VLOOKUP(P161, '@LIST'!$AB$2:$AC$25, 2, FALSE), "")</f>
        <v/>
      </c>
      <c r="W161" s="16" t="str">
        <f>_xlfn.IFNA(VLOOKUP(P161, '@LIST'!$AD$2:$AE$25, 2, FALSE), "")</f>
        <v/>
      </c>
      <c r="X161" s="16" t="str">
        <f>_xlfn.IFNA(VLOOKUP(P161, '@LIST'!$AF$2:$AG$25, 2, FALSE), "")</f>
        <v/>
      </c>
      <c r="Y161" s="16" t="str">
        <f>_xlfn.IFNA(VLOOKUP(P161, '@LIST'!$AH$2:$AI$25, 2, FALSE), "")</f>
        <v/>
      </c>
      <c r="Z161" s="16" t="str">
        <f>_xlfn.IFNA(VLOOKUP(P161, '@LIST'!$AJ$2:$AK$25, 2, FALSE), "")</f>
        <v/>
      </c>
      <c r="AA161" s="16" t="str">
        <f>_xlfn.IFNA(VLOOKUP(P161, '@LIST'!$AL$2:$AM$25, 2, FALSE), "")</f>
        <v/>
      </c>
      <c r="AB161" s="65"/>
      <c r="AC161" s="15" t="str">
        <f>_xlfn.IFNA(VLOOKUP(AB161, '@LIST'!$AR$2:$AS$4, 2, FALSE), "")</f>
        <v/>
      </c>
      <c r="AD161" s="84"/>
      <c r="AE161" s="15" t="str">
        <f>_xlfn.IFNA(VLOOKUP(AD161, '@LIST'!$AU$2:$AV$4, 2, FALSE), "")</f>
        <v/>
      </c>
    </row>
    <row r="162" spans="1:31">
      <c r="A162" s="8"/>
      <c r="B162" s="14" t="str">
        <f>_xlfn.IFNA(VLOOKUP(A162, '@LIST'!$A$8:$B$8, 2, FALSE), "")</f>
        <v/>
      </c>
      <c r="C162" s="268"/>
      <c r="D162" s="97"/>
      <c r="E162" s="97"/>
      <c r="F162" s="17"/>
      <c r="G162" s="47"/>
      <c r="H162" s="12" t="str">
        <f>_xlfn.IFNA(VLOOKUP(G162,'@LIST'!$M$2:$N$481,2,FALSE),"")</f>
        <v/>
      </c>
      <c r="I162" s="11"/>
      <c r="J162" s="50"/>
      <c r="K162" s="31" t="str">
        <f>_xlfn.IFNA(VLOOKUP(J162,'@LIST'!$M$2:$N$481,2,FALSE),"")</f>
        <v/>
      </c>
      <c r="L162" s="31"/>
      <c r="M162" s="36"/>
      <c r="N162" s="84"/>
      <c r="O162" s="15" t="str">
        <f>_xlfn.IFNA(VLOOKUP(N162, '@LIST'!$AO$2:$AP$5, 2, FALSE), "")</f>
        <v/>
      </c>
      <c r="P162" s="87"/>
      <c r="Q162" s="81" t="str">
        <f>_xlfn.IFNA(VLOOKUP(P162, '@LIST'!$S$2:$T$25, 2, FALSE), "")</f>
        <v/>
      </c>
      <c r="R162" s="16" t="str">
        <f>_xlfn.IFNA(VLOOKUP(P162, '@LIST'!$U$2:$U$25, 2, FALSE), "")</f>
        <v/>
      </c>
      <c r="S162" s="16" t="str">
        <f>_xlfn.IFNA(VLOOKUP(P162, '@LIST'!$V$2:$W$25, 2, FALSE), "")</f>
        <v/>
      </c>
      <c r="T162" s="16" t="str">
        <f>_xlfn.IFNA(VLOOKUP(P162, '@LIST'!$X$2:$Y$25, 2, FALSE), "")</f>
        <v/>
      </c>
      <c r="U162" s="16" t="str">
        <f>_xlfn.IFNA(VLOOKUP(P162, '@LIST'!$Z$2:$AA$25, 2, FALSE), "")</f>
        <v/>
      </c>
      <c r="V162" s="16" t="str">
        <f>_xlfn.IFNA(VLOOKUP(P162, '@LIST'!$AB$2:$AC$25, 2, FALSE), "")</f>
        <v/>
      </c>
      <c r="W162" s="16" t="str">
        <f>_xlfn.IFNA(VLOOKUP(P162, '@LIST'!$AD$2:$AE$25, 2, FALSE), "")</f>
        <v/>
      </c>
      <c r="X162" s="16" t="str">
        <f>_xlfn.IFNA(VLOOKUP(P162, '@LIST'!$AF$2:$AG$25, 2, FALSE), "")</f>
        <v/>
      </c>
      <c r="Y162" s="16" t="str">
        <f>_xlfn.IFNA(VLOOKUP(P162, '@LIST'!$AH$2:$AI$25, 2, FALSE), "")</f>
        <v/>
      </c>
      <c r="Z162" s="16" t="str">
        <f>_xlfn.IFNA(VLOOKUP(P162, '@LIST'!$AJ$2:$AK$25, 2, FALSE), "")</f>
        <v/>
      </c>
      <c r="AA162" s="16" t="str">
        <f>_xlfn.IFNA(VLOOKUP(P162, '@LIST'!$AL$2:$AM$25, 2, FALSE), "")</f>
        <v/>
      </c>
      <c r="AB162" s="65"/>
      <c r="AC162" s="15" t="str">
        <f>_xlfn.IFNA(VLOOKUP(AB162, '@LIST'!$AR$2:$AS$4, 2, FALSE), "")</f>
        <v/>
      </c>
      <c r="AD162" s="84"/>
      <c r="AE162" s="15" t="str">
        <f>_xlfn.IFNA(VLOOKUP(AD162, '@LIST'!$AU$2:$AV$4, 2, FALSE), "")</f>
        <v/>
      </c>
    </row>
    <row r="163" spans="1:31">
      <c r="A163" s="8"/>
      <c r="B163" s="14" t="str">
        <f>_xlfn.IFNA(VLOOKUP(A163, '@LIST'!$A$8:$B$8, 2, FALSE), "")</f>
        <v/>
      </c>
      <c r="C163" s="268"/>
      <c r="D163" s="97"/>
      <c r="E163" s="97"/>
      <c r="F163" s="17"/>
      <c r="G163" s="47"/>
      <c r="H163" s="12" t="str">
        <f>_xlfn.IFNA(VLOOKUP(G163,'@LIST'!$M$2:$N$481,2,FALSE),"")</f>
        <v/>
      </c>
      <c r="I163" s="11"/>
      <c r="J163" s="50"/>
      <c r="K163" s="31" t="str">
        <f>_xlfn.IFNA(VLOOKUP(J163,'@LIST'!$M$2:$N$481,2,FALSE),"")</f>
        <v/>
      </c>
      <c r="L163" s="31"/>
      <c r="M163" s="36"/>
      <c r="N163" s="84"/>
      <c r="O163" s="15" t="str">
        <f>_xlfn.IFNA(VLOOKUP(N163, '@LIST'!$AO$2:$AP$5, 2, FALSE), "")</f>
        <v/>
      </c>
      <c r="P163" s="87"/>
      <c r="Q163" s="81" t="str">
        <f>_xlfn.IFNA(VLOOKUP(P163, '@LIST'!$S$2:$T$25, 2, FALSE), "")</f>
        <v/>
      </c>
      <c r="R163" s="16" t="str">
        <f>_xlfn.IFNA(VLOOKUP(P163, '@LIST'!$U$2:$U$25, 2, FALSE), "")</f>
        <v/>
      </c>
      <c r="S163" s="16" t="str">
        <f>_xlfn.IFNA(VLOOKUP(P163, '@LIST'!$V$2:$W$25, 2, FALSE), "")</f>
        <v/>
      </c>
      <c r="T163" s="16" t="str">
        <f>_xlfn.IFNA(VLOOKUP(P163, '@LIST'!$X$2:$Y$25, 2, FALSE), "")</f>
        <v/>
      </c>
      <c r="U163" s="16" t="str">
        <f>_xlfn.IFNA(VLOOKUP(P163, '@LIST'!$Z$2:$AA$25, 2, FALSE), "")</f>
        <v/>
      </c>
      <c r="V163" s="16" t="str">
        <f>_xlfn.IFNA(VLOOKUP(P163, '@LIST'!$AB$2:$AC$25, 2, FALSE), "")</f>
        <v/>
      </c>
      <c r="W163" s="16" t="str">
        <f>_xlfn.IFNA(VLOOKUP(P163, '@LIST'!$AD$2:$AE$25, 2, FALSE), "")</f>
        <v/>
      </c>
      <c r="X163" s="16" t="str">
        <f>_xlfn.IFNA(VLOOKUP(P163, '@LIST'!$AF$2:$AG$25, 2, FALSE), "")</f>
        <v/>
      </c>
      <c r="Y163" s="16" t="str">
        <f>_xlfn.IFNA(VLOOKUP(P163, '@LIST'!$AH$2:$AI$25, 2, FALSE), "")</f>
        <v/>
      </c>
      <c r="Z163" s="16" t="str">
        <f>_xlfn.IFNA(VLOOKUP(P163, '@LIST'!$AJ$2:$AK$25, 2, FALSE), "")</f>
        <v/>
      </c>
      <c r="AA163" s="16" t="str">
        <f>_xlfn.IFNA(VLOOKUP(P163, '@LIST'!$AL$2:$AM$25, 2, FALSE), "")</f>
        <v/>
      </c>
      <c r="AB163" s="65"/>
      <c r="AC163" s="15" t="str">
        <f>_xlfn.IFNA(VLOOKUP(AB163, '@LIST'!$AR$2:$AS$4, 2, FALSE), "")</f>
        <v/>
      </c>
      <c r="AD163" s="84"/>
      <c r="AE163" s="15" t="str">
        <f>_xlfn.IFNA(VLOOKUP(AD163, '@LIST'!$AU$2:$AV$4, 2, FALSE), "")</f>
        <v/>
      </c>
    </row>
    <row r="164" spans="1:31">
      <c r="A164" s="8"/>
      <c r="B164" s="14" t="str">
        <f>_xlfn.IFNA(VLOOKUP(A164, '@LIST'!$A$8:$B$8, 2, FALSE), "")</f>
        <v/>
      </c>
      <c r="C164" s="268"/>
      <c r="D164" s="97"/>
      <c r="E164" s="97"/>
      <c r="F164" s="17"/>
      <c r="G164" s="47"/>
      <c r="H164" s="12" t="str">
        <f>_xlfn.IFNA(VLOOKUP(G164,'@LIST'!$M$2:$N$481,2,FALSE),"")</f>
        <v/>
      </c>
      <c r="I164" s="11"/>
      <c r="J164" s="50"/>
      <c r="K164" s="31" t="str">
        <f>_xlfn.IFNA(VLOOKUP(J164,'@LIST'!$M$2:$N$481,2,FALSE),"")</f>
        <v/>
      </c>
      <c r="L164" s="31"/>
      <c r="M164" s="36"/>
      <c r="N164" s="84"/>
      <c r="O164" s="15" t="str">
        <f>_xlfn.IFNA(VLOOKUP(N164, '@LIST'!$AO$2:$AP$5, 2, FALSE), "")</f>
        <v/>
      </c>
      <c r="P164" s="87"/>
      <c r="Q164" s="81" t="str">
        <f>_xlfn.IFNA(VLOOKUP(P164, '@LIST'!$S$2:$T$25, 2, FALSE), "")</f>
        <v/>
      </c>
      <c r="R164" s="16" t="str">
        <f>_xlfn.IFNA(VLOOKUP(P164, '@LIST'!$U$2:$U$25, 2, FALSE), "")</f>
        <v/>
      </c>
      <c r="S164" s="16" t="str">
        <f>_xlfn.IFNA(VLOOKUP(P164, '@LIST'!$V$2:$W$25, 2, FALSE), "")</f>
        <v/>
      </c>
      <c r="T164" s="16" t="str">
        <f>_xlfn.IFNA(VLOOKUP(P164, '@LIST'!$X$2:$Y$25, 2, FALSE), "")</f>
        <v/>
      </c>
      <c r="U164" s="16" t="str">
        <f>_xlfn.IFNA(VLOOKUP(P164, '@LIST'!$Z$2:$AA$25, 2, FALSE), "")</f>
        <v/>
      </c>
      <c r="V164" s="16" t="str">
        <f>_xlfn.IFNA(VLOOKUP(P164, '@LIST'!$AB$2:$AC$25, 2, FALSE), "")</f>
        <v/>
      </c>
      <c r="W164" s="16" t="str">
        <f>_xlfn.IFNA(VLOOKUP(P164, '@LIST'!$AD$2:$AE$25, 2, FALSE), "")</f>
        <v/>
      </c>
      <c r="X164" s="16" t="str">
        <f>_xlfn.IFNA(VLOOKUP(P164, '@LIST'!$AF$2:$AG$25, 2, FALSE), "")</f>
        <v/>
      </c>
      <c r="Y164" s="16" t="str">
        <f>_xlfn.IFNA(VLOOKUP(P164, '@LIST'!$AH$2:$AI$25, 2, FALSE), "")</f>
        <v/>
      </c>
      <c r="Z164" s="16" t="str">
        <f>_xlfn.IFNA(VLOOKUP(P164, '@LIST'!$AJ$2:$AK$25, 2, FALSE), "")</f>
        <v/>
      </c>
      <c r="AA164" s="16" t="str">
        <f>_xlfn.IFNA(VLOOKUP(P164, '@LIST'!$AL$2:$AM$25, 2, FALSE), "")</f>
        <v/>
      </c>
      <c r="AB164" s="65"/>
      <c r="AC164" s="15" t="str">
        <f>_xlfn.IFNA(VLOOKUP(AB164, '@LIST'!$AR$2:$AS$4, 2, FALSE), "")</f>
        <v/>
      </c>
      <c r="AD164" s="84"/>
      <c r="AE164" s="15" t="str">
        <f>_xlfn.IFNA(VLOOKUP(AD164, '@LIST'!$AU$2:$AV$4, 2, FALSE), "")</f>
        <v/>
      </c>
    </row>
    <row r="165" spans="1:31">
      <c r="A165" s="8"/>
      <c r="B165" s="14" t="str">
        <f>_xlfn.IFNA(VLOOKUP(A165, '@LIST'!$A$8:$B$8, 2, FALSE), "")</f>
        <v/>
      </c>
      <c r="C165" s="268"/>
      <c r="D165" s="97"/>
      <c r="E165" s="97"/>
      <c r="F165" s="17"/>
      <c r="G165" s="47"/>
      <c r="H165" s="12" t="str">
        <f>_xlfn.IFNA(VLOOKUP(G165,'@LIST'!$M$2:$N$481,2,FALSE),"")</f>
        <v/>
      </c>
      <c r="I165" s="11"/>
      <c r="J165" s="50"/>
      <c r="K165" s="31" t="str">
        <f>_xlfn.IFNA(VLOOKUP(J165,'@LIST'!$M$2:$N$481,2,FALSE),"")</f>
        <v/>
      </c>
      <c r="L165" s="31"/>
      <c r="M165" s="36"/>
      <c r="N165" s="84"/>
      <c r="O165" s="15" t="str">
        <f>_xlfn.IFNA(VLOOKUP(N165, '@LIST'!$AO$2:$AP$5, 2, FALSE), "")</f>
        <v/>
      </c>
      <c r="P165" s="87"/>
      <c r="Q165" s="81" t="str">
        <f>_xlfn.IFNA(VLOOKUP(P165, '@LIST'!$S$2:$T$25, 2, FALSE), "")</f>
        <v/>
      </c>
      <c r="R165" s="16" t="str">
        <f>_xlfn.IFNA(VLOOKUP(P165, '@LIST'!$U$2:$U$25, 2, FALSE), "")</f>
        <v/>
      </c>
      <c r="S165" s="16" t="str">
        <f>_xlfn.IFNA(VLOOKUP(P165, '@LIST'!$V$2:$W$25, 2, FALSE), "")</f>
        <v/>
      </c>
      <c r="T165" s="16" t="str">
        <f>_xlfn.IFNA(VLOOKUP(P165, '@LIST'!$X$2:$Y$25, 2, FALSE), "")</f>
        <v/>
      </c>
      <c r="U165" s="16" t="str">
        <f>_xlfn.IFNA(VLOOKUP(P165, '@LIST'!$Z$2:$AA$25, 2, FALSE), "")</f>
        <v/>
      </c>
      <c r="V165" s="16" t="str">
        <f>_xlfn.IFNA(VLOOKUP(P165, '@LIST'!$AB$2:$AC$25, 2, FALSE), "")</f>
        <v/>
      </c>
      <c r="W165" s="16" t="str">
        <f>_xlfn.IFNA(VLOOKUP(P165, '@LIST'!$AD$2:$AE$25, 2, FALSE), "")</f>
        <v/>
      </c>
      <c r="X165" s="16" t="str">
        <f>_xlfn.IFNA(VLOOKUP(P165, '@LIST'!$AF$2:$AG$25, 2, FALSE), "")</f>
        <v/>
      </c>
      <c r="Y165" s="16" t="str">
        <f>_xlfn.IFNA(VLOOKUP(P165, '@LIST'!$AH$2:$AI$25, 2, FALSE), "")</f>
        <v/>
      </c>
      <c r="Z165" s="16" t="str">
        <f>_xlfn.IFNA(VLOOKUP(P165, '@LIST'!$AJ$2:$AK$25, 2, FALSE), "")</f>
        <v/>
      </c>
      <c r="AA165" s="16" t="str">
        <f>_xlfn.IFNA(VLOOKUP(P165, '@LIST'!$AL$2:$AM$25, 2, FALSE), "")</f>
        <v/>
      </c>
      <c r="AB165" s="65"/>
      <c r="AC165" s="15" t="str">
        <f>_xlfn.IFNA(VLOOKUP(AB165, '@LIST'!$AR$2:$AS$4, 2, FALSE), "")</f>
        <v/>
      </c>
      <c r="AD165" s="84"/>
      <c r="AE165" s="15" t="str">
        <f>_xlfn.IFNA(VLOOKUP(AD165, '@LIST'!$AU$2:$AV$4, 2, FALSE), "")</f>
        <v/>
      </c>
    </row>
    <row r="166" spans="1:31">
      <c r="A166" s="8"/>
      <c r="B166" s="14" t="str">
        <f>_xlfn.IFNA(VLOOKUP(A166, '@LIST'!$A$8:$B$8, 2, FALSE), "")</f>
        <v/>
      </c>
      <c r="C166" s="268"/>
      <c r="D166" s="97"/>
      <c r="E166" s="97"/>
      <c r="F166" s="17"/>
      <c r="G166" s="47"/>
      <c r="H166" s="12" t="str">
        <f>_xlfn.IFNA(VLOOKUP(G166,'@LIST'!$M$2:$N$481,2,FALSE),"")</f>
        <v/>
      </c>
      <c r="I166" s="11"/>
      <c r="J166" s="50"/>
      <c r="K166" s="31" t="str">
        <f>_xlfn.IFNA(VLOOKUP(J166,'@LIST'!$M$2:$N$481,2,FALSE),"")</f>
        <v/>
      </c>
      <c r="L166" s="31"/>
      <c r="M166" s="36"/>
      <c r="N166" s="84"/>
      <c r="O166" s="15" t="str">
        <f>_xlfn.IFNA(VLOOKUP(N166, '@LIST'!$AO$2:$AP$5, 2, FALSE), "")</f>
        <v/>
      </c>
      <c r="P166" s="87"/>
      <c r="Q166" s="81" t="str">
        <f>_xlfn.IFNA(VLOOKUP(P166, '@LIST'!$S$2:$T$25, 2, FALSE), "")</f>
        <v/>
      </c>
      <c r="R166" s="16" t="str">
        <f>_xlfn.IFNA(VLOOKUP(P166, '@LIST'!$U$2:$U$25, 2, FALSE), "")</f>
        <v/>
      </c>
      <c r="S166" s="16" t="str">
        <f>_xlfn.IFNA(VLOOKUP(P166, '@LIST'!$V$2:$W$25, 2, FALSE), "")</f>
        <v/>
      </c>
      <c r="T166" s="16" t="str">
        <f>_xlfn.IFNA(VLOOKUP(P166, '@LIST'!$X$2:$Y$25, 2, FALSE), "")</f>
        <v/>
      </c>
      <c r="U166" s="16" t="str">
        <f>_xlfn.IFNA(VLOOKUP(P166, '@LIST'!$Z$2:$AA$25, 2, FALSE), "")</f>
        <v/>
      </c>
      <c r="V166" s="16" t="str">
        <f>_xlfn.IFNA(VLOOKUP(P166, '@LIST'!$AB$2:$AC$25, 2, FALSE), "")</f>
        <v/>
      </c>
      <c r="W166" s="16" t="str">
        <f>_xlfn.IFNA(VLOOKUP(P166, '@LIST'!$AD$2:$AE$25, 2, FALSE), "")</f>
        <v/>
      </c>
      <c r="X166" s="16" t="str">
        <f>_xlfn.IFNA(VLOOKUP(P166, '@LIST'!$AF$2:$AG$25, 2, FALSE), "")</f>
        <v/>
      </c>
      <c r="Y166" s="16" t="str">
        <f>_xlfn.IFNA(VLOOKUP(P166, '@LIST'!$AH$2:$AI$25, 2, FALSE), "")</f>
        <v/>
      </c>
      <c r="Z166" s="16" t="str">
        <f>_xlfn.IFNA(VLOOKUP(P166, '@LIST'!$AJ$2:$AK$25, 2, FALSE), "")</f>
        <v/>
      </c>
      <c r="AA166" s="16" t="str">
        <f>_xlfn.IFNA(VLOOKUP(P166, '@LIST'!$AL$2:$AM$25, 2, FALSE), "")</f>
        <v/>
      </c>
      <c r="AB166" s="65"/>
      <c r="AC166" s="15" t="str">
        <f>_xlfn.IFNA(VLOOKUP(AB166, '@LIST'!$AR$2:$AS$4, 2, FALSE), "")</f>
        <v/>
      </c>
      <c r="AD166" s="84"/>
      <c r="AE166" s="15" t="str">
        <f>_xlfn.IFNA(VLOOKUP(AD166, '@LIST'!$AU$2:$AV$4, 2, FALSE), "")</f>
        <v/>
      </c>
    </row>
    <row r="167" spans="1:31">
      <c r="A167" s="8"/>
      <c r="B167" s="14" t="str">
        <f>_xlfn.IFNA(VLOOKUP(A167, '@LIST'!$A$8:$B$8, 2, FALSE), "")</f>
        <v/>
      </c>
      <c r="C167" s="268"/>
      <c r="D167" s="97"/>
      <c r="E167" s="97"/>
      <c r="F167" s="17"/>
      <c r="G167" s="47"/>
      <c r="H167" s="12" t="str">
        <f>_xlfn.IFNA(VLOOKUP(G167,'@LIST'!$M$2:$N$481,2,FALSE),"")</f>
        <v/>
      </c>
      <c r="I167" s="11"/>
      <c r="J167" s="50"/>
      <c r="K167" s="31" t="str">
        <f>_xlfn.IFNA(VLOOKUP(J167,'@LIST'!$M$2:$N$481,2,FALSE),"")</f>
        <v/>
      </c>
      <c r="L167" s="31"/>
      <c r="M167" s="36"/>
      <c r="N167" s="84"/>
      <c r="O167" s="15" t="str">
        <f>_xlfn.IFNA(VLOOKUP(N167, '@LIST'!$AO$2:$AP$5, 2, FALSE), "")</f>
        <v/>
      </c>
      <c r="P167" s="87"/>
      <c r="Q167" s="81" t="str">
        <f>_xlfn.IFNA(VLOOKUP(P167, '@LIST'!$S$2:$T$25, 2, FALSE), "")</f>
        <v/>
      </c>
      <c r="R167" s="16" t="str">
        <f>_xlfn.IFNA(VLOOKUP(P167, '@LIST'!$U$2:$U$25, 2, FALSE), "")</f>
        <v/>
      </c>
      <c r="S167" s="16" t="str">
        <f>_xlfn.IFNA(VLOOKUP(P167, '@LIST'!$V$2:$W$25, 2, FALSE), "")</f>
        <v/>
      </c>
      <c r="T167" s="16" t="str">
        <f>_xlfn.IFNA(VLOOKUP(P167, '@LIST'!$X$2:$Y$25, 2, FALSE), "")</f>
        <v/>
      </c>
      <c r="U167" s="16" t="str">
        <f>_xlfn.IFNA(VLOOKUP(P167, '@LIST'!$Z$2:$AA$25, 2, FALSE), "")</f>
        <v/>
      </c>
      <c r="V167" s="16" t="str">
        <f>_xlfn.IFNA(VLOOKUP(P167, '@LIST'!$AB$2:$AC$25, 2, FALSE), "")</f>
        <v/>
      </c>
      <c r="W167" s="16" t="str">
        <f>_xlfn.IFNA(VLOOKUP(P167, '@LIST'!$AD$2:$AE$25, 2, FALSE), "")</f>
        <v/>
      </c>
      <c r="X167" s="16" t="str">
        <f>_xlfn.IFNA(VLOOKUP(P167, '@LIST'!$AF$2:$AG$25, 2, FALSE), "")</f>
        <v/>
      </c>
      <c r="Y167" s="16" t="str">
        <f>_xlfn.IFNA(VLOOKUP(P167, '@LIST'!$AH$2:$AI$25, 2, FALSE), "")</f>
        <v/>
      </c>
      <c r="Z167" s="16" t="str">
        <f>_xlfn.IFNA(VLOOKUP(P167, '@LIST'!$AJ$2:$AK$25, 2, FALSE), "")</f>
        <v/>
      </c>
      <c r="AA167" s="16" t="str">
        <f>_xlfn.IFNA(VLOOKUP(P167, '@LIST'!$AL$2:$AM$25, 2, FALSE), "")</f>
        <v/>
      </c>
      <c r="AB167" s="65"/>
      <c r="AC167" s="15" t="str">
        <f>_xlfn.IFNA(VLOOKUP(AB167, '@LIST'!$AR$2:$AS$4, 2, FALSE), "")</f>
        <v/>
      </c>
      <c r="AD167" s="84"/>
      <c r="AE167" s="15" t="str">
        <f>_xlfn.IFNA(VLOOKUP(AD167, '@LIST'!$AU$2:$AV$4, 2, FALSE), "")</f>
        <v/>
      </c>
    </row>
    <row r="168" spans="1:31">
      <c r="A168" s="8"/>
      <c r="B168" s="14" t="str">
        <f>_xlfn.IFNA(VLOOKUP(A168, '@LIST'!$A$8:$B$8, 2, FALSE), "")</f>
        <v/>
      </c>
      <c r="C168" s="268"/>
      <c r="D168" s="97"/>
      <c r="E168" s="97"/>
      <c r="F168" s="17"/>
      <c r="G168" s="47"/>
      <c r="H168" s="12" t="str">
        <f>_xlfn.IFNA(VLOOKUP(G168,'@LIST'!$M$2:$N$481,2,FALSE),"")</f>
        <v/>
      </c>
      <c r="I168" s="11"/>
      <c r="J168" s="50"/>
      <c r="K168" s="31" t="str">
        <f>_xlfn.IFNA(VLOOKUP(J168,'@LIST'!$M$2:$N$481,2,FALSE),"")</f>
        <v/>
      </c>
      <c r="L168" s="31"/>
      <c r="M168" s="36"/>
      <c r="N168" s="84"/>
      <c r="O168" s="15" t="str">
        <f>_xlfn.IFNA(VLOOKUP(N168, '@LIST'!$AO$2:$AP$5, 2, FALSE), "")</f>
        <v/>
      </c>
      <c r="P168" s="87"/>
      <c r="Q168" s="81" t="str">
        <f>_xlfn.IFNA(VLOOKUP(P168, '@LIST'!$S$2:$T$25, 2, FALSE), "")</f>
        <v/>
      </c>
      <c r="R168" s="16" t="str">
        <f>_xlfn.IFNA(VLOOKUP(P168, '@LIST'!$U$2:$U$25, 2, FALSE), "")</f>
        <v/>
      </c>
      <c r="S168" s="16" t="str">
        <f>_xlfn.IFNA(VLOOKUP(P168, '@LIST'!$V$2:$W$25, 2, FALSE), "")</f>
        <v/>
      </c>
      <c r="T168" s="16" t="str">
        <f>_xlfn.IFNA(VLOOKUP(P168, '@LIST'!$X$2:$Y$25, 2, FALSE), "")</f>
        <v/>
      </c>
      <c r="U168" s="16" t="str">
        <f>_xlfn.IFNA(VLOOKUP(P168, '@LIST'!$Z$2:$AA$25, 2, FALSE), "")</f>
        <v/>
      </c>
      <c r="V168" s="16" t="str">
        <f>_xlfn.IFNA(VLOOKUP(P168, '@LIST'!$AB$2:$AC$25, 2, FALSE), "")</f>
        <v/>
      </c>
      <c r="W168" s="16" t="str">
        <f>_xlfn.IFNA(VLOOKUP(P168, '@LIST'!$AD$2:$AE$25, 2, FALSE), "")</f>
        <v/>
      </c>
      <c r="X168" s="16" t="str">
        <f>_xlfn.IFNA(VLOOKUP(P168, '@LIST'!$AF$2:$AG$25, 2, FALSE), "")</f>
        <v/>
      </c>
      <c r="Y168" s="16" t="str">
        <f>_xlfn.IFNA(VLOOKUP(P168, '@LIST'!$AH$2:$AI$25, 2, FALSE), "")</f>
        <v/>
      </c>
      <c r="Z168" s="16" t="str">
        <f>_xlfn.IFNA(VLOOKUP(P168, '@LIST'!$AJ$2:$AK$25, 2, FALSE), "")</f>
        <v/>
      </c>
      <c r="AA168" s="16" t="str">
        <f>_xlfn.IFNA(VLOOKUP(P168, '@LIST'!$AL$2:$AM$25, 2, FALSE), "")</f>
        <v/>
      </c>
      <c r="AB168" s="65"/>
      <c r="AC168" s="15" t="str">
        <f>_xlfn.IFNA(VLOOKUP(AB168, '@LIST'!$AR$2:$AS$4, 2, FALSE), "")</f>
        <v/>
      </c>
      <c r="AD168" s="84"/>
      <c r="AE168" s="15" t="str">
        <f>_xlfn.IFNA(VLOOKUP(AD168, '@LIST'!$AU$2:$AV$4, 2, FALSE), "")</f>
        <v/>
      </c>
    </row>
    <row r="169" spans="1:31">
      <c r="A169" s="8"/>
      <c r="B169" s="14" t="str">
        <f>_xlfn.IFNA(VLOOKUP(A169, '@LIST'!$A$8:$B$8, 2, FALSE), "")</f>
        <v/>
      </c>
      <c r="C169" s="268"/>
      <c r="D169" s="97"/>
      <c r="E169" s="97"/>
      <c r="F169" s="17"/>
      <c r="G169" s="47"/>
      <c r="H169" s="12" t="str">
        <f>_xlfn.IFNA(VLOOKUP(G169,'@LIST'!$M$2:$N$481,2,FALSE),"")</f>
        <v/>
      </c>
      <c r="I169" s="11"/>
      <c r="J169" s="50"/>
      <c r="K169" s="31" t="str">
        <f>_xlfn.IFNA(VLOOKUP(J169,'@LIST'!$M$2:$N$481,2,FALSE),"")</f>
        <v/>
      </c>
      <c r="L169" s="31"/>
      <c r="M169" s="36"/>
      <c r="N169" s="84"/>
      <c r="O169" s="15" t="str">
        <f>_xlfn.IFNA(VLOOKUP(N169, '@LIST'!$AO$2:$AP$5, 2, FALSE), "")</f>
        <v/>
      </c>
      <c r="P169" s="87"/>
      <c r="Q169" s="81" t="str">
        <f>_xlfn.IFNA(VLOOKUP(P169, '@LIST'!$S$2:$T$25, 2, FALSE), "")</f>
        <v/>
      </c>
      <c r="R169" s="16" t="str">
        <f>_xlfn.IFNA(VLOOKUP(P169, '@LIST'!$U$2:$U$25, 2, FALSE), "")</f>
        <v/>
      </c>
      <c r="S169" s="16" t="str">
        <f>_xlfn.IFNA(VLOOKUP(P169, '@LIST'!$V$2:$W$25, 2, FALSE), "")</f>
        <v/>
      </c>
      <c r="T169" s="16" t="str">
        <f>_xlfn.IFNA(VLOOKUP(P169, '@LIST'!$X$2:$Y$25, 2, FALSE), "")</f>
        <v/>
      </c>
      <c r="U169" s="16" t="str">
        <f>_xlfn.IFNA(VLOOKUP(P169, '@LIST'!$Z$2:$AA$25, 2, FALSE), "")</f>
        <v/>
      </c>
      <c r="V169" s="16" t="str">
        <f>_xlfn.IFNA(VLOOKUP(P169, '@LIST'!$AB$2:$AC$25, 2, FALSE), "")</f>
        <v/>
      </c>
      <c r="W169" s="16" t="str">
        <f>_xlfn.IFNA(VLOOKUP(P169, '@LIST'!$AD$2:$AE$25, 2, FALSE), "")</f>
        <v/>
      </c>
      <c r="X169" s="16" t="str">
        <f>_xlfn.IFNA(VLOOKUP(P169, '@LIST'!$AF$2:$AG$25, 2, FALSE), "")</f>
        <v/>
      </c>
      <c r="Y169" s="16" t="str">
        <f>_xlfn.IFNA(VLOOKUP(P169, '@LIST'!$AH$2:$AI$25, 2, FALSE), "")</f>
        <v/>
      </c>
      <c r="Z169" s="16" t="str">
        <f>_xlfn.IFNA(VLOOKUP(P169, '@LIST'!$AJ$2:$AK$25, 2, FALSE), "")</f>
        <v/>
      </c>
      <c r="AA169" s="16" t="str">
        <f>_xlfn.IFNA(VLOOKUP(P169, '@LIST'!$AL$2:$AM$25, 2, FALSE), "")</f>
        <v/>
      </c>
      <c r="AB169" s="65"/>
      <c r="AC169" s="15" t="str">
        <f>_xlfn.IFNA(VLOOKUP(AB169, '@LIST'!$AR$2:$AS$4, 2, FALSE), "")</f>
        <v/>
      </c>
      <c r="AD169" s="84"/>
      <c r="AE169" s="15" t="str">
        <f>_xlfn.IFNA(VLOOKUP(AD169, '@LIST'!$AU$2:$AV$4, 2, FALSE), "")</f>
        <v/>
      </c>
    </row>
    <row r="170" spans="1:31">
      <c r="A170" s="8"/>
      <c r="B170" s="14" t="str">
        <f>_xlfn.IFNA(VLOOKUP(A170, '@LIST'!$A$8:$B$8, 2, FALSE), "")</f>
        <v/>
      </c>
      <c r="C170" s="268"/>
      <c r="D170" s="97"/>
      <c r="E170" s="97"/>
      <c r="F170" s="17"/>
      <c r="G170" s="47"/>
      <c r="H170" s="12" t="str">
        <f>_xlfn.IFNA(VLOOKUP(G170,'@LIST'!$M$2:$N$481,2,FALSE),"")</f>
        <v/>
      </c>
      <c r="I170" s="11"/>
      <c r="J170" s="50"/>
      <c r="K170" s="31" t="str">
        <f>_xlfn.IFNA(VLOOKUP(J170,'@LIST'!$M$2:$N$481,2,FALSE),"")</f>
        <v/>
      </c>
      <c r="L170" s="31"/>
      <c r="M170" s="36"/>
      <c r="N170" s="84"/>
      <c r="O170" s="15" t="str">
        <f>_xlfn.IFNA(VLOOKUP(N170, '@LIST'!$AO$2:$AP$5, 2, FALSE), "")</f>
        <v/>
      </c>
      <c r="P170" s="87"/>
      <c r="Q170" s="81" t="str">
        <f>_xlfn.IFNA(VLOOKUP(P170, '@LIST'!$S$2:$T$25, 2, FALSE), "")</f>
        <v/>
      </c>
      <c r="R170" s="16" t="str">
        <f>_xlfn.IFNA(VLOOKUP(P170, '@LIST'!$U$2:$U$25, 2, FALSE), "")</f>
        <v/>
      </c>
      <c r="S170" s="16" t="str">
        <f>_xlfn.IFNA(VLOOKUP(P170, '@LIST'!$V$2:$W$25, 2, FALSE), "")</f>
        <v/>
      </c>
      <c r="T170" s="16" t="str">
        <f>_xlfn.IFNA(VLOOKUP(P170, '@LIST'!$X$2:$Y$25, 2, FALSE), "")</f>
        <v/>
      </c>
      <c r="U170" s="16" t="str">
        <f>_xlfn.IFNA(VLOOKUP(P170, '@LIST'!$Z$2:$AA$25, 2, FALSE), "")</f>
        <v/>
      </c>
      <c r="V170" s="16" t="str">
        <f>_xlfn.IFNA(VLOOKUP(P170, '@LIST'!$AB$2:$AC$25, 2, FALSE), "")</f>
        <v/>
      </c>
      <c r="W170" s="16" t="str">
        <f>_xlfn.IFNA(VLOOKUP(P170, '@LIST'!$AD$2:$AE$25, 2, FALSE), "")</f>
        <v/>
      </c>
      <c r="X170" s="16" t="str">
        <f>_xlfn.IFNA(VLOOKUP(P170, '@LIST'!$AF$2:$AG$25, 2, FALSE), "")</f>
        <v/>
      </c>
      <c r="Y170" s="16" t="str">
        <f>_xlfn.IFNA(VLOOKUP(P170, '@LIST'!$AH$2:$AI$25, 2, FALSE), "")</f>
        <v/>
      </c>
      <c r="Z170" s="16" t="str">
        <f>_xlfn.IFNA(VLOOKUP(P170, '@LIST'!$AJ$2:$AK$25, 2, FALSE), "")</f>
        <v/>
      </c>
      <c r="AA170" s="16" t="str">
        <f>_xlfn.IFNA(VLOOKUP(P170, '@LIST'!$AL$2:$AM$25, 2, FALSE), "")</f>
        <v/>
      </c>
      <c r="AB170" s="65"/>
      <c r="AC170" s="15" t="str">
        <f>_xlfn.IFNA(VLOOKUP(AB170, '@LIST'!$AR$2:$AS$4, 2, FALSE), "")</f>
        <v/>
      </c>
      <c r="AD170" s="84"/>
      <c r="AE170" s="15" t="str">
        <f>_xlfn.IFNA(VLOOKUP(AD170, '@LIST'!$AU$2:$AV$4, 2, FALSE), "")</f>
        <v/>
      </c>
    </row>
    <row r="171" spans="1:31">
      <c r="A171" s="8"/>
      <c r="B171" s="14" t="str">
        <f>_xlfn.IFNA(VLOOKUP(A171, '@LIST'!$A$8:$B$8, 2, FALSE), "")</f>
        <v/>
      </c>
      <c r="C171" s="268"/>
      <c r="D171" s="97"/>
      <c r="E171" s="97"/>
      <c r="F171" s="17"/>
      <c r="G171" s="47"/>
      <c r="H171" s="12" t="str">
        <f>_xlfn.IFNA(VLOOKUP(G171,'@LIST'!$M$2:$N$481,2,FALSE),"")</f>
        <v/>
      </c>
      <c r="I171" s="11"/>
      <c r="J171" s="50"/>
      <c r="K171" s="31" t="str">
        <f>_xlfn.IFNA(VLOOKUP(J171,'@LIST'!$M$2:$N$481,2,FALSE),"")</f>
        <v/>
      </c>
      <c r="L171" s="31"/>
      <c r="M171" s="36"/>
      <c r="N171" s="84"/>
      <c r="O171" s="15" t="str">
        <f>_xlfn.IFNA(VLOOKUP(N171, '@LIST'!$AO$2:$AP$5, 2, FALSE), "")</f>
        <v/>
      </c>
      <c r="P171" s="87"/>
      <c r="Q171" s="81" t="str">
        <f>_xlfn.IFNA(VLOOKUP(P171, '@LIST'!$S$2:$T$25, 2, FALSE), "")</f>
        <v/>
      </c>
      <c r="R171" s="16" t="str">
        <f>_xlfn.IFNA(VLOOKUP(P171, '@LIST'!$U$2:$U$25, 2, FALSE), "")</f>
        <v/>
      </c>
      <c r="S171" s="16" t="str">
        <f>_xlfn.IFNA(VLOOKUP(P171, '@LIST'!$V$2:$W$25, 2, FALSE), "")</f>
        <v/>
      </c>
      <c r="T171" s="16" t="str">
        <f>_xlfn.IFNA(VLOOKUP(P171, '@LIST'!$X$2:$Y$25, 2, FALSE), "")</f>
        <v/>
      </c>
      <c r="U171" s="16" t="str">
        <f>_xlfn.IFNA(VLOOKUP(P171, '@LIST'!$Z$2:$AA$25, 2, FALSE), "")</f>
        <v/>
      </c>
      <c r="V171" s="16" t="str">
        <f>_xlfn.IFNA(VLOOKUP(P171, '@LIST'!$AB$2:$AC$25, 2, FALSE), "")</f>
        <v/>
      </c>
      <c r="W171" s="16" t="str">
        <f>_xlfn.IFNA(VLOOKUP(P171, '@LIST'!$AD$2:$AE$25, 2, FALSE), "")</f>
        <v/>
      </c>
      <c r="X171" s="16" t="str">
        <f>_xlfn.IFNA(VLOOKUP(P171, '@LIST'!$AF$2:$AG$25, 2, FALSE), "")</f>
        <v/>
      </c>
      <c r="Y171" s="16" t="str">
        <f>_xlfn.IFNA(VLOOKUP(P171, '@LIST'!$AH$2:$AI$25, 2, FALSE), "")</f>
        <v/>
      </c>
      <c r="Z171" s="16" t="str">
        <f>_xlfn.IFNA(VLOOKUP(P171, '@LIST'!$AJ$2:$AK$25, 2, FALSE), "")</f>
        <v/>
      </c>
      <c r="AA171" s="16" t="str">
        <f>_xlfn.IFNA(VLOOKUP(P171, '@LIST'!$AL$2:$AM$25, 2, FALSE), "")</f>
        <v/>
      </c>
      <c r="AB171" s="65"/>
      <c r="AC171" s="15" t="str">
        <f>_xlfn.IFNA(VLOOKUP(AB171, '@LIST'!$AR$2:$AS$4, 2, FALSE), "")</f>
        <v/>
      </c>
      <c r="AD171" s="84"/>
      <c r="AE171" s="15" t="str">
        <f>_xlfn.IFNA(VLOOKUP(AD171, '@LIST'!$AU$2:$AV$4, 2, FALSE), "")</f>
        <v/>
      </c>
    </row>
    <row r="172" spans="1:31">
      <c r="A172" s="8"/>
      <c r="B172" s="14" t="str">
        <f>_xlfn.IFNA(VLOOKUP(A172, '@LIST'!$A$8:$B$8, 2, FALSE), "")</f>
        <v/>
      </c>
      <c r="C172" s="268"/>
      <c r="D172" s="97"/>
      <c r="E172" s="97"/>
      <c r="F172" s="17"/>
      <c r="G172" s="47"/>
      <c r="H172" s="12" t="str">
        <f>_xlfn.IFNA(VLOOKUP(G172,'@LIST'!$M$2:$N$481,2,FALSE),"")</f>
        <v/>
      </c>
      <c r="I172" s="11"/>
      <c r="J172" s="50"/>
      <c r="K172" s="31" t="str">
        <f>_xlfn.IFNA(VLOOKUP(J172,'@LIST'!$M$2:$N$481,2,FALSE),"")</f>
        <v/>
      </c>
      <c r="L172" s="31"/>
      <c r="M172" s="36"/>
      <c r="N172" s="84"/>
      <c r="O172" s="15" t="str">
        <f>_xlfn.IFNA(VLOOKUP(N172, '@LIST'!$AO$2:$AP$5, 2, FALSE), "")</f>
        <v/>
      </c>
      <c r="P172" s="87"/>
      <c r="Q172" s="81" t="str">
        <f>_xlfn.IFNA(VLOOKUP(P172, '@LIST'!$S$2:$T$25, 2, FALSE), "")</f>
        <v/>
      </c>
      <c r="R172" s="16" t="str">
        <f>_xlfn.IFNA(VLOOKUP(P172, '@LIST'!$U$2:$U$25, 2, FALSE), "")</f>
        <v/>
      </c>
      <c r="S172" s="16" t="str">
        <f>_xlfn.IFNA(VLOOKUP(P172, '@LIST'!$V$2:$W$25, 2, FALSE), "")</f>
        <v/>
      </c>
      <c r="T172" s="16" t="str">
        <f>_xlfn.IFNA(VLOOKUP(P172, '@LIST'!$X$2:$Y$25, 2, FALSE), "")</f>
        <v/>
      </c>
      <c r="U172" s="16" t="str">
        <f>_xlfn.IFNA(VLOOKUP(P172, '@LIST'!$Z$2:$AA$25, 2, FALSE), "")</f>
        <v/>
      </c>
      <c r="V172" s="16" t="str">
        <f>_xlfn.IFNA(VLOOKUP(P172, '@LIST'!$AB$2:$AC$25, 2, FALSE), "")</f>
        <v/>
      </c>
      <c r="W172" s="16" t="str">
        <f>_xlfn.IFNA(VLOOKUP(P172, '@LIST'!$AD$2:$AE$25, 2, FALSE), "")</f>
        <v/>
      </c>
      <c r="X172" s="16" t="str">
        <f>_xlfn.IFNA(VLOOKUP(P172, '@LIST'!$AF$2:$AG$25, 2, FALSE), "")</f>
        <v/>
      </c>
      <c r="Y172" s="16" t="str">
        <f>_xlfn.IFNA(VLOOKUP(P172, '@LIST'!$AH$2:$AI$25, 2, FALSE), "")</f>
        <v/>
      </c>
      <c r="Z172" s="16" t="str">
        <f>_xlfn.IFNA(VLOOKUP(P172, '@LIST'!$AJ$2:$AK$25, 2, FALSE), "")</f>
        <v/>
      </c>
      <c r="AA172" s="16" t="str">
        <f>_xlfn.IFNA(VLOOKUP(P172, '@LIST'!$AL$2:$AM$25, 2, FALSE), "")</f>
        <v/>
      </c>
      <c r="AB172" s="65"/>
      <c r="AC172" s="15" t="str">
        <f>_xlfn.IFNA(VLOOKUP(AB172, '@LIST'!$AR$2:$AS$4, 2, FALSE), "")</f>
        <v/>
      </c>
      <c r="AD172" s="84"/>
      <c r="AE172" s="15" t="str">
        <f>_xlfn.IFNA(VLOOKUP(AD172, '@LIST'!$AU$2:$AV$4, 2, FALSE), "")</f>
        <v/>
      </c>
    </row>
    <row r="173" spans="1:31">
      <c r="A173" s="8"/>
      <c r="B173" s="14" t="str">
        <f>_xlfn.IFNA(VLOOKUP(A173, '@LIST'!$A$8:$B$8, 2, FALSE), "")</f>
        <v/>
      </c>
      <c r="C173" s="268"/>
      <c r="D173" s="97"/>
      <c r="E173" s="97"/>
      <c r="F173" s="17"/>
      <c r="G173" s="47"/>
      <c r="H173" s="12" t="str">
        <f>_xlfn.IFNA(VLOOKUP(G173,'@LIST'!$M$2:$N$481,2,FALSE),"")</f>
        <v/>
      </c>
      <c r="I173" s="11"/>
      <c r="J173" s="50"/>
      <c r="K173" s="31" t="str">
        <f>_xlfn.IFNA(VLOOKUP(J173,'@LIST'!$M$2:$N$481,2,FALSE),"")</f>
        <v/>
      </c>
      <c r="L173" s="31"/>
      <c r="M173" s="36"/>
      <c r="N173" s="84"/>
      <c r="O173" s="15" t="str">
        <f>_xlfn.IFNA(VLOOKUP(N173, '@LIST'!$AO$2:$AP$5, 2, FALSE), "")</f>
        <v/>
      </c>
      <c r="P173" s="87"/>
      <c r="Q173" s="81" t="str">
        <f>_xlfn.IFNA(VLOOKUP(P173, '@LIST'!$S$2:$T$25, 2, FALSE), "")</f>
        <v/>
      </c>
      <c r="R173" s="16" t="str">
        <f>_xlfn.IFNA(VLOOKUP(P173, '@LIST'!$U$2:$U$25, 2, FALSE), "")</f>
        <v/>
      </c>
      <c r="S173" s="16" t="str">
        <f>_xlfn.IFNA(VLOOKUP(P173, '@LIST'!$V$2:$W$25, 2, FALSE), "")</f>
        <v/>
      </c>
      <c r="T173" s="16" t="str">
        <f>_xlfn.IFNA(VLOOKUP(P173, '@LIST'!$X$2:$Y$25, 2, FALSE), "")</f>
        <v/>
      </c>
      <c r="U173" s="16" t="str">
        <f>_xlfn.IFNA(VLOOKUP(P173, '@LIST'!$Z$2:$AA$25, 2, FALSE), "")</f>
        <v/>
      </c>
      <c r="V173" s="16" t="str">
        <f>_xlfn.IFNA(VLOOKUP(P173, '@LIST'!$AB$2:$AC$25, 2, FALSE), "")</f>
        <v/>
      </c>
      <c r="W173" s="16" t="str">
        <f>_xlfn.IFNA(VLOOKUP(P173, '@LIST'!$AD$2:$AE$25, 2, FALSE), "")</f>
        <v/>
      </c>
      <c r="X173" s="16" t="str">
        <f>_xlfn.IFNA(VLOOKUP(P173, '@LIST'!$AF$2:$AG$25, 2, FALSE), "")</f>
        <v/>
      </c>
      <c r="Y173" s="16" t="str">
        <f>_xlfn.IFNA(VLOOKUP(P173, '@LIST'!$AH$2:$AI$25, 2, FALSE), "")</f>
        <v/>
      </c>
      <c r="Z173" s="16" t="str">
        <f>_xlfn.IFNA(VLOOKUP(P173, '@LIST'!$AJ$2:$AK$25, 2, FALSE), "")</f>
        <v/>
      </c>
      <c r="AA173" s="16" t="str">
        <f>_xlfn.IFNA(VLOOKUP(P173, '@LIST'!$AL$2:$AM$25, 2, FALSE), "")</f>
        <v/>
      </c>
      <c r="AB173" s="65"/>
      <c r="AC173" s="15" t="str">
        <f>_xlfn.IFNA(VLOOKUP(AB173, '@LIST'!$AR$2:$AS$4, 2, FALSE), "")</f>
        <v/>
      </c>
      <c r="AD173" s="84"/>
      <c r="AE173" s="15" t="str">
        <f>_xlfn.IFNA(VLOOKUP(AD173, '@LIST'!$AU$2:$AV$4, 2, FALSE), "")</f>
        <v/>
      </c>
    </row>
    <row r="174" spans="1:31">
      <c r="A174" s="8"/>
      <c r="B174" s="14" t="str">
        <f>_xlfn.IFNA(VLOOKUP(A174, '@LIST'!$A$8:$B$8, 2, FALSE), "")</f>
        <v/>
      </c>
      <c r="C174" s="268"/>
      <c r="D174" s="97"/>
      <c r="E174" s="97"/>
      <c r="F174" s="17"/>
      <c r="G174" s="47"/>
      <c r="H174" s="12" t="str">
        <f>_xlfn.IFNA(VLOOKUP(G174,'@LIST'!$M$2:$N$481,2,FALSE),"")</f>
        <v/>
      </c>
      <c r="I174" s="11"/>
      <c r="J174" s="50"/>
      <c r="K174" s="31" t="str">
        <f>_xlfn.IFNA(VLOOKUP(J174,'@LIST'!$M$2:$N$481,2,FALSE),"")</f>
        <v/>
      </c>
      <c r="L174" s="31"/>
      <c r="M174" s="36"/>
      <c r="N174" s="84"/>
      <c r="O174" s="15" t="str">
        <f>_xlfn.IFNA(VLOOKUP(N174, '@LIST'!$AO$2:$AP$5, 2, FALSE), "")</f>
        <v/>
      </c>
      <c r="P174" s="87"/>
      <c r="Q174" s="81" t="str">
        <f>_xlfn.IFNA(VLOOKUP(P174, '@LIST'!$S$2:$T$25, 2, FALSE), "")</f>
        <v/>
      </c>
      <c r="R174" s="16" t="str">
        <f>_xlfn.IFNA(VLOOKUP(P174, '@LIST'!$U$2:$U$25, 2, FALSE), "")</f>
        <v/>
      </c>
      <c r="S174" s="16" t="str">
        <f>_xlfn.IFNA(VLOOKUP(P174, '@LIST'!$V$2:$W$25, 2, FALSE), "")</f>
        <v/>
      </c>
      <c r="T174" s="16" t="str">
        <f>_xlfn.IFNA(VLOOKUP(P174, '@LIST'!$X$2:$Y$25, 2, FALSE), "")</f>
        <v/>
      </c>
      <c r="U174" s="16" t="str">
        <f>_xlfn.IFNA(VLOOKUP(P174, '@LIST'!$Z$2:$AA$25, 2, FALSE), "")</f>
        <v/>
      </c>
      <c r="V174" s="16" t="str">
        <f>_xlfn.IFNA(VLOOKUP(P174, '@LIST'!$AB$2:$AC$25, 2, FALSE), "")</f>
        <v/>
      </c>
      <c r="W174" s="16" t="str">
        <f>_xlfn.IFNA(VLOOKUP(P174, '@LIST'!$AD$2:$AE$25, 2, FALSE), "")</f>
        <v/>
      </c>
      <c r="X174" s="16" t="str">
        <f>_xlfn.IFNA(VLOOKUP(P174, '@LIST'!$AF$2:$AG$25, 2, FALSE), "")</f>
        <v/>
      </c>
      <c r="Y174" s="16" t="str">
        <f>_xlfn.IFNA(VLOOKUP(P174, '@LIST'!$AH$2:$AI$25, 2, FALSE), "")</f>
        <v/>
      </c>
      <c r="Z174" s="16" t="str">
        <f>_xlfn.IFNA(VLOOKUP(P174, '@LIST'!$AJ$2:$AK$25, 2, FALSE), "")</f>
        <v/>
      </c>
      <c r="AA174" s="16" t="str">
        <f>_xlfn.IFNA(VLOOKUP(P174, '@LIST'!$AL$2:$AM$25, 2, FALSE), "")</f>
        <v/>
      </c>
      <c r="AB174" s="65"/>
      <c r="AC174" s="15" t="str">
        <f>_xlfn.IFNA(VLOOKUP(AB174, '@LIST'!$AR$2:$AS$4, 2, FALSE), "")</f>
        <v/>
      </c>
      <c r="AD174" s="84"/>
      <c r="AE174" s="15" t="str">
        <f>_xlfn.IFNA(VLOOKUP(AD174, '@LIST'!$AU$2:$AV$4, 2, FALSE), "")</f>
        <v/>
      </c>
    </row>
    <row r="175" spans="1:31">
      <c r="A175" s="8"/>
      <c r="B175" s="14" t="str">
        <f>_xlfn.IFNA(VLOOKUP(A175, '@LIST'!$A$8:$B$8, 2, FALSE), "")</f>
        <v/>
      </c>
      <c r="C175" s="268"/>
      <c r="D175" s="97"/>
      <c r="E175" s="97"/>
      <c r="F175" s="17"/>
      <c r="G175" s="47"/>
      <c r="H175" s="12" t="str">
        <f>_xlfn.IFNA(VLOOKUP(G175,'@LIST'!$M$2:$N$481,2,FALSE),"")</f>
        <v/>
      </c>
      <c r="I175" s="11"/>
      <c r="J175" s="50"/>
      <c r="K175" s="31" t="str">
        <f>_xlfn.IFNA(VLOOKUP(J175,'@LIST'!$M$2:$N$481,2,FALSE),"")</f>
        <v/>
      </c>
      <c r="L175" s="31"/>
      <c r="M175" s="36"/>
      <c r="N175" s="84"/>
      <c r="O175" s="15" t="str">
        <f>_xlfn.IFNA(VLOOKUP(N175, '@LIST'!$AO$2:$AP$5, 2, FALSE), "")</f>
        <v/>
      </c>
      <c r="P175" s="87"/>
      <c r="Q175" s="81" t="str">
        <f>_xlfn.IFNA(VLOOKUP(P175, '@LIST'!$S$2:$T$25, 2, FALSE), "")</f>
        <v/>
      </c>
      <c r="R175" s="16" t="str">
        <f>_xlfn.IFNA(VLOOKUP(P175, '@LIST'!$U$2:$U$25, 2, FALSE), "")</f>
        <v/>
      </c>
      <c r="S175" s="16" t="str">
        <f>_xlfn.IFNA(VLOOKUP(P175, '@LIST'!$V$2:$W$25, 2, FALSE), "")</f>
        <v/>
      </c>
      <c r="T175" s="16" t="str">
        <f>_xlfn.IFNA(VLOOKUP(P175, '@LIST'!$X$2:$Y$25, 2, FALSE), "")</f>
        <v/>
      </c>
      <c r="U175" s="16" t="str">
        <f>_xlfn.IFNA(VLOOKUP(P175, '@LIST'!$Z$2:$AA$25, 2, FALSE), "")</f>
        <v/>
      </c>
      <c r="V175" s="16" t="str">
        <f>_xlfn.IFNA(VLOOKUP(P175, '@LIST'!$AB$2:$AC$25, 2, FALSE), "")</f>
        <v/>
      </c>
      <c r="W175" s="16" t="str">
        <f>_xlfn.IFNA(VLOOKUP(P175, '@LIST'!$AD$2:$AE$25, 2, FALSE), "")</f>
        <v/>
      </c>
      <c r="X175" s="16" t="str">
        <f>_xlfn.IFNA(VLOOKUP(P175, '@LIST'!$AF$2:$AG$25, 2, FALSE), "")</f>
        <v/>
      </c>
      <c r="Y175" s="16" t="str">
        <f>_xlfn.IFNA(VLOOKUP(P175, '@LIST'!$AH$2:$AI$25, 2, FALSE), "")</f>
        <v/>
      </c>
      <c r="Z175" s="16" t="str">
        <f>_xlfn.IFNA(VLOOKUP(P175, '@LIST'!$AJ$2:$AK$25, 2, FALSE), "")</f>
        <v/>
      </c>
      <c r="AA175" s="16" t="str">
        <f>_xlfn.IFNA(VLOOKUP(P175, '@LIST'!$AL$2:$AM$25, 2, FALSE), "")</f>
        <v/>
      </c>
      <c r="AB175" s="65"/>
      <c r="AC175" s="15" t="str">
        <f>_xlfn.IFNA(VLOOKUP(AB175, '@LIST'!$AR$2:$AS$4, 2, FALSE), "")</f>
        <v/>
      </c>
      <c r="AD175" s="84"/>
      <c r="AE175" s="15" t="str">
        <f>_xlfn.IFNA(VLOOKUP(AD175, '@LIST'!$AU$2:$AV$4, 2, FALSE), "")</f>
        <v/>
      </c>
    </row>
    <row r="176" spans="1:31">
      <c r="A176" s="8"/>
      <c r="B176" s="14" t="str">
        <f>_xlfn.IFNA(VLOOKUP(A176, '@LIST'!$A$8:$B$8, 2, FALSE), "")</f>
        <v/>
      </c>
      <c r="C176" s="268"/>
      <c r="D176" s="97"/>
      <c r="E176" s="97"/>
      <c r="F176" s="17"/>
      <c r="G176" s="47"/>
      <c r="H176" s="12" t="str">
        <f>_xlfn.IFNA(VLOOKUP(G176,'@LIST'!$M$2:$N$481,2,FALSE),"")</f>
        <v/>
      </c>
      <c r="I176" s="11"/>
      <c r="J176" s="50"/>
      <c r="K176" s="31" t="str">
        <f>_xlfn.IFNA(VLOOKUP(J176,'@LIST'!$M$2:$N$481,2,FALSE),"")</f>
        <v/>
      </c>
      <c r="L176" s="31"/>
      <c r="M176" s="36"/>
      <c r="N176" s="84"/>
      <c r="O176" s="15" t="str">
        <f>_xlfn.IFNA(VLOOKUP(N176, '@LIST'!$AO$2:$AP$5, 2, FALSE), "")</f>
        <v/>
      </c>
      <c r="P176" s="87"/>
      <c r="Q176" s="81" t="str">
        <f>_xlfn.IFNA(VLOOKUP(P176, '@LIST'!$S$2:$T$25, 2, FALSE), "")</f>
        <v/>
      </c>
      <c r="R176" s="16" t="str">
        <f>_xlfn.IFNA(VLOOKUP(P176, '@LIST'!$U$2:$U$25, 2, FALSE), "")</f>
        <v/>
      </c>
      <c r="S176" s="16" t="str">
        <f>_xlfn.IFNA(VLOOKUP(P176, '@LIST'!$V$2:$W$25, 2, FALSE), "")</f>
        <v/>
      </c>
      <c r="T176" s="16" t="str">
        <f>_xlfn.IFNA(VLOOKUP(P176, '@LIST'!$X$2:$Y$25, 2, FALSE), "")</f>
        <v/>
      </c>
      <c r="U176" s="16" t="str">
        <f>_xlfn.IFNA(VLOOKUP(P176, '@LIST'!$Z$2:$AA$25, 2, FALSE), "")</f>
        <v/>
      </c>
      <c r="V176" s="16" t="str">
        <f>_xlfn.IFNA(VLOOKUP(P176, '@LIST'!$AB$2:$AC$25, 2, FALSE), "")</f>
        <v/>
      </c>
      <c r="W176" s="16" t="str">
        <f>_xlfn.IFNA(VLOOKUP(P176, '@LIST'!$AD$2:$AE$25, 2, FALSE), "")</f>
        <v/>
      </c>
      <c r="X176" s="16" t="str">
        <f>_xlfn.IFNA(VLOOKUP(P176, '@LIST'!$AF$2:$AG$25, 2, FALSE), "")</f>
        <v/>
      </c>
      <c r="Y176" s="16" t="str">
        <f>_xlfn.IFNA(VLOOKUP(P176, '@LIST'!$AH$2:$AI$25, 2, FALSE), "")</f>
        <v/>
      </c>
      <c r="Z176" s="16" t="str">
        <f>_xlfn.IFNA(VLOOKUP(P176, '@LIST'!$AJ$2:$AK$25, 2, FALSE), "")</f>
        <v/>
      </c>
      <c r="AA176" s="16" t="str">
        <f>_xlfn.IFNA(VLOOKUP(P176, '@LIST'!$AL$2:$AM$25, 2, FALSE), "")</f>
        <v/>
      </c>
      <c r="AB176" s="65"/>
      <c r="AC176" s="15" t="str">
        <f>_xlfn.IFNA(VLOOKUP(AB176, '@LIST'!$AR$2:$AS$4, 2, FALSE), "")</f>
        <v/>
      </c>
      <c r="AD176" s="84"/>
      <c r="AE176" s="15" t="str">
        <f>_xlfn.IFNA(VLOOKUP(AD176, '@LIST'!$AU$2:$AV$4, 2, FALSE), "")</f>
        <v/>
      </c>
    </row>
    <row r="177" spans="1:31">
      <c r="A177" s="8"/>
      <c r="B177" s="14" t="str">
        <f>_xlfn.IFNA(VLOOKUP(A177, '@LIST'!$A$8:$B$8, 2, FALSE), "")</f>
        <v/>
      </c>
      <c r="C177" s="268"/>
      <c r="D177" s="97"/>
      <c r="E177" s="97"/>
      <c r="F177" s="17"/>
      <c r="G177" s="47"/>
      <c r="H177" s="12" t="str">
        <f>_xlfn.IFNA(VLOOKUP(G177,'@LIST'!$M$2:$N$481,2,FALSE),"")</f>
        <v/>
      </c>
      <c r="I177" s="11"/>
      <c r="J177" s="50"/>
      <c r="K177" s="31" t="str">
        <f>_xlfn.IFNA(VLOOKUP(J177,'@LIST'!$M$2:$N$481,2,FALSE),"")</f>
        <v/>
      </c>
      <c r="L177" s="31"/>
      <c r="M177" s="36"/>
      <c r="N177" s="84"/>
      <c r="O177" s="15" t="str">
        <f>_xlfn.IFNA(VLOOKUP(N177, '@LIST'!$AO$2:$AP$5, 2, FALSE), "")</f>
        <v/>
      </c>
      <c r="P177" s="87"/>
      <c r="Q177" s="81" t="str">
        <f>_xlfn.IFNA(VLOOKUP(P177, '@LIST'!$S$2:$T$25, 2, FALSE), "")</f>
        <v/>
      </c>
      <c r="R177" s="16" t="str">
        <f>_xlfn.IFNA(VLOOKUP(P177, '@LIST'!$U$2:$U$25, 2, FALSE), "")</f>
        <v/>
      </c>
      <c r="S177" s="16" t="str">
        <f>_xlfn.IFNA(VLOOKUP(P177, '@LIST'!$V$2:$W$25, 2, FALSE), "")</f>
        <v/>
      </c>
      <c r="T177" s="16" t="str">
        <f>_xlfn.IFNA(VLOOKUP(P177, '@LIST'!$X$2:$Y$25, 2, FALSE), "")</f>
        <v/>
      </c>
      <c r="U177" s="16" t="str">
        <f>_xlfn.IFNA(VLOOKUP(P177, '@LIST'!$Z$2:$AA$25, 2, FALSE), "")</f>
        <v/>
      </c>
      <c r="V177" s="16" t="str">
        <f>_xlfn.IFNA(VLOOKUP(P177, '@LIST'!$AB$2:$AC$25, 2, FALSE), "")</f>
        <v/>
      </c>
      <c r="W177" s="16" t="str">
        <f>_xlfn.IFNA(VLOOKUP(P177, '@LIST'!$AD$2:$AE$25, 2, FALSE), "")</f>
        <v/>
      </c>
      <c r="X177" s="16" t="str">
        <f>_xlfn.IFNA(VLOOKUP(P177, '@LIST'!$AF$2:$AG$25, 2, FALSE), "")</f>
        <v/>
      </c>
      <c r="Y177" s="16" t="str">
        <f>_xlfn.IFNA(VLOOKUP(P177, '@LIST'!$AH$2:$AI$25, 2, FALSE), "")</f>
        <v/>
      </c>
      <c r="Z177" s="16" t="str">
        <f>_xlfn.IFNA(VLOOKUP(P177, '@LIST'!$AJ$2:$AK$25, 2, FALSE), "")</f>
        <v/>
      </c>
      <c r="AA177" s="16" t="str">
        <f>_xlfn.IFNA(VLOOKUP(P177, '@LIST'!$AL$2:$AM$25, 2, FALSE), "")</f>
        <v/>
      </c>
      <c r="AB177" s="65"/>
      <c r="AC177" s="15" t="str">
        <f>_xlfn.IFNA(VLOOKUP(AB177, '@LIST'!$AR$2:$AS$4, 2, FALSE), "")</f>
        <v/>
      </c>
      <c r="AD177" s="84"/>
      <c r="AE177" s="15" t="str">
        <f>_xlfn.IFNA(VLOOKUP(AD177, '@LIST'!$AU$2:$AV$4, 2, FALSE), "")</f>
        <v/>
      </c>
    </row>
    <row r="178" spans="1:31">
      <c r="A178" s="8"/>
      <c r="B178" s="14" t="str">
        <f>_xlfn.IFNA(VLOOKUP(A178, '@LIST'!$A$8:$B$8, 2, FALSE), "")</f>
        <v/>
      </c>
      <c r="C178" s="268"/>
      <c r="D178" s="97"/>
      <c r="E178" s="97"/>
      <c r="F178" s="17"/>
      <c r="G178" s="47"/>
      <c r="H178" s="12" t="str">
        <f>_xlfn.IFNA(VLOOKUP(G178,'@LIST'!$M$2:$N$481,2,FALSE),"")</f>
        <v/>
      </c>
      <c r="I178" s="11"/>
      <c r="J178" s="50"/>
      <c r="K178" s="31" t="str">
        <f>_xlfn.IFNA(VLOOKUP(J178,'@LIST'!$M$2:$N$481,2,FALSE),"")</f>
        <v/>
      </c>
      <c r="L178" s="31"/>
      <c r="M178" s="36"/>
      <c r="N178" s="84"/>
      <c r="O178" s="15" t="str">
        <f>_xlfn.IFNA(VLOOKUP(N178, '@LIST'!$AO$2:$AP$5, 2, FALSE), "")</f>
        <v/>
      </c>
      <c r="P178" s="87"/>
      <c r="Q178" s="81" t="str">
        <f>_xlfn.IFNA(VLOOKUP(P178, '@LIST'!$S$2:$T$25, 2, FALSE), "")</f>
        <v/>
      </c>
      <c r="R178" s="16" t="str">
        <f>_xlfn.IFNA(VLOOKUP(P178, '@LIST'!$U$2:$U$25, 2, FALSE), "")</f>
        <v/>
      </c>
      <c r="S178" s="16" t="str">
        <f>_xlfn.IFNA(VLOOKUP(P178, '@LIST'!$V$2:$W$25, 2, FALSE), "")</f>
        <v/>
      </c>
      <c r="T178" s="16" t="str">
        <f>_xlfn.IFNA(VLOOKUP(P178, '@LIST'!$X$2:$Y$25, 2, FALSE), "")</f>
        <v/>
      </c>
      <c r="U178" s="16" t="str">
        <f>_xlfn.IFNA(VLOOKUP(P178, '@LIST'!$Z$2:$AA$25, 2, FALSE), "")</f>
        <v/>
      </c>
      <c r="V178" s="16" t="str">
        <f>_xlfn.IFNA(VLOOKUP(P178, '@LIST'!$AB$2:$AC$25, 2, FALSE), "")</f>
        <v/>
      </c>
      <c r="W178" s="16" t="str">
        <f>_xlfn.IFNA(VLOOKUP(P178, '@LIST'!$AD$2:$AE$25, 2, FALSE), "")</f>
        <v/>
      </c>
      <c r="X178" s="16" t="str">
        <f>_xlfn.IFNA(VLOOKUP(P178, '@LIST'!$AF$2:$AG$25, 2, FALSE), "")</f>
        <v/>
      </c>
      <c r="Y178" s="16" t="str">
        <f>_xlfn.IFNA(VLOOKUP(P178, '@LIST'!$AH$2:$AI$25, 2, FALSE), "")</f>
        <v/>
      </c>
      <c r="Z178" s="16" t="str">
        <f>_xlfn.IFNA(VLOOKUP(P178, '@LIST'!$AJ$2:$AK$25, 2, FALSE), "")</f>
        <v/>
      </c>
      <c r="AA178" s="16" t="str">
        <f>_xlfn.IFNA(VLOOKUP(P178, '@LIST'!$AL$2:$AM$25, 2, FALSE), "")</f>
        <v/>
      </c>
      <c r="AB178" s="65"/>
      <c r="AC178" s="15" t="str">
        <f>_xlfn.IFNA(VLOOKUP(AB178, '@LIST'!$AR$2:$AS$4, 2, FALSE), "")</f>
        <v/>
      </c>
      <c r="AD178" s="84"/>
      <c r="AE178" s="15" t="str">
        <f>_xlfn.IFNA(VLOOKUP(AD178, '@LIST'!$AU$2:$AV$4, 2, FALSE), "")</f>
        <v/>
      </c>
    </row>
    <row r="179" spans="1:31">
      <c r="A179" s="8"/>
      <c r="B179" s="14" t="str">
        <f>_xlfn.IFNA(VLOOKUP(A179, '@LIST'!$A$8:$B$8, 2, FALSE), "")</f>
        <v/>
      </c>
      <c r="C179" s="268"/>
      <c r="D179" s="97"/>
      <c r="E179" s="97"/>
      <c r="F179" s="17"/>
      <c r="G179" s="47"/>
      <c r="H179" s="12" t="str">
        <f>_xlfn.IFNA(VLOOKUP(G179,'@LIST'!$M$2:$N$481,2,FALSE),"")</f>
        <v/>
      </c>
      <c r="I179" s="11"/>
      <c r="J179" s="50"/>
      <c r="K179" s="31" t="str">
        <f>_xlfn.IFNA(VLOOKUP(J179,'@LIST'!$M$2:$N$481,2,FALSE),"")</f>
        <v/>
      </c>
      <c r="L179" s="31"/>
      <c r="M179" s="36"/>
      <c r="N179" s="84"/>
      <c r="O179" s="15" t="str">
        <f>_xlfn.IFNA(VLOOKUP(N179, '@LIST'!$AO$2:$AP$5, 2, FALSE), "")</f>
        <v/>
      </c>
      <c r="P179" s="87"/>
      <c r="Q179" s="81" t="str">
        <f>_xlfn.IFNA(VLOOKUP(P179, '@LIST'!$S$2:$T$25, 2, FALSE), "")</f>
        <v/>
      </c>
      <c r="R179" s="16" t="str">
        <f>_xlfn.IFNA(VLOOKUP(P179, '@LIST'!$U$2:$U$25, 2, FALSE), "")</f>
        <v/>
      </c>
      <c r="S179" s="16" t="str">
        <f>_xlfn.IFNA(VLOOKUP(P179, '@LIST'!$V$2:$W$25, 2, FALSE), "")</f>
        <v/>
      </c>
      <c r="T179" s="16" t="str">
        <f>_xlfn.IFNA(VLOOKUP(P179, '@LIST'!$X$2:$Y$25, 2, FALSE), "")</f>
        <v/>
      </c>
      <c r="U179" s="16" t="str">
        <f>_xlfn.IFNA(VLOOKUP(P179, '@LIST'!$Z$2:$AA$25, 2, FALSE), "")</f>
        <v/>
      </c>
      <c r="V179" s="16" t="str">
        <f>_xlfn.IFNA(VLOOKUP(P179, '@LIST'!$AB$2:$AC$25, 2, FALSE), "")</f>
        <v/>
      </c>
      <c r="W179" s="16" t="str">
        <f>_xlfn.IFNA(VLOOKUP(P179, '@LIST'!$AD$2:$AE$25, 2, FALSE), "")</f>
        <v/>
      </c>
      <c r="X179" s="16" t="str">
        <f>_xlfn.IFNA(VLOOKUP(P179, '@LIST'!$AF$2:$AG$25, 2, FALSE), "")</f>
        <v/>
      </c>
      <c r="Y179" s="16" t="str">
        <f>_xlfn.IFNA(VLOOKUP(P179, '@LIST'!$AH$2:$AI$25, 2, FALSE), "")</f>
        <v/>
      </c>
      <c r="Z179" s="16" t="str">
        <f>_xlfn.IFNA(VLOOKUP(P179, '@LIST'!$AJ$2:$AK$25, 2, FALSE), "")</f>
        <v/>
      </c>
      <c r="AA179" s="16" t="str">
        <f>_xlfn.IFNA(VLOOKUP(P179, '@LIST'!$AL$2:$AM$25, 2, FALSE), "")</f>
        <v/>
      </c>
      <c r="AB179" s="65"/>
      <c r="AC179" s="15" t="str">
        <f>_xlfn.IFNA(VLOOKUP(AB179, '@LIST'!$AR$2:$AS$4, 2, FALSE), "")</f>
        <v/>
      </c>
      <c r="AD179" s="84"/>
      <c r="AE179" s="15" t="str">
        <f>_xlfn.IFNA(VLOOKUP(AD179, '@LIST'!$AU$2:$AV$4, 2, FALSE), "")</f>
        <v/>
      </c>
    </row>
    <row r="180" spans="1:31">
      <c r="A180" s="8"/>
      <c r="B180" s="14" t="str">
        <f>_xlfn.IFNA(VLOOKUP(A180, '@LIST'!$A$8:$B$8, 2, FALSE), "")</f>
        <v/>
      </c>
      <c r="C180" s="268"/>
      <c r="D180" s="97"/>
      <c r="E180" s="97"/>
      <c r="F180" s="17"/>
      <c r="G180" s="47"/>
      <c r="H180" s="12" t="str">
        <f>_xlfn.IFNA(VLOOKUP(G180,'@LIST'!$M$2:$N$481,2,FALSE),"")</f>
        <v/>
      </c>
      <c r="I180" s="11"/>
      <c r="J180" s="50"/>
      <c r="K180" s="31" t="str">
        <f>_xlfn.IFNA(VLOOKUP(J180,'@LIST'!$M$2:$N$481,2,FALSE),"")</f>
        <v/>
      </c>
      <c r="L180" s="31"/>
      <c r="M180" s="36"/>
      <c r="N180" s="84"/>
      <c r="O180" s="15" t="str">
        <f>_xlfn.IFNA(VLOOKUP(N180, '@LIST'!$AO$2:$AP$5, 2, FALSE), "")</f>
        <v/>
      </c>
      <c r="P180" s="87"/>
      <c r="Q180" s="81" t="str">
        <f>_xlfn.IFNA(VLOOKUP(P180, '@LIST'!$S$2:$T$25, 2, FALSE), "")</f>
        <v/>
      </c>
      <c r="R180" s="16" t="str">
        <f>_xlfn.IFNA(VLOOKUP(P180, '@LIST'!$U$2:$U$25, 2, FALSE), "")</f>
        <v/>
      </c>
      <c r="S180" s="16" t="str">
        <f>_xlfn.IFNA(VLOOKUP(P180, '@LIST'!$V$2:$W$25, 2, FALSE), "")</f>
        <v/>
      </c>
      <c r="T180" s="16" t="str">
        <f>_xlfn.IFNA(VLOOKUP(P180, '@LIST'!$X$2:$Y$25, 2, FALSE), "")</f>
        <v/>
      </c>
      <c r="U180" s="16" t="str">
        <f>_xlfn.IFNA(VLOOKUP(P180, '@LIST'!$Z$2:$AA$25, 2, FALSE), "")</f>
        <v/>
      </c>
      <c r="V180" s="16" t="str">
        <f>_xlfn.IFNA(VLOOKUP(P180, '@LIST'!$AB$2:$AC$25, 2, FALSE), "")</f>
        <v/>
      </c>
      <c r="W180" s="16" t="str">
        <f>_xlfn.IFNA(VLOOKUP(P180, '@LIST'!$AD$2:$AE$25, 2, FALSE), "")</f>
        <v/>
      </c>
      <c r="X180" s="16" t="str">
        <f>_xlfn.IFNA(VLOOKUP(P180, '@LIST'!$AF$2:$AG$25, 2, FALSE), "")</f>
        <v/>
      </c>
      <c r="Y180" s="16" t="str">
        <f>_xlfn.IFNA(VLOOKUP(P180, '@LIST'!$AH$2:$AI$25, 2, FALSE), "")</f>
        <v/>
      </c>
      <c r="Z180" s="16" t="str">
        <f>_xlfn.IFNA(VLOOKUP(P180, '@LIST'!$AJ$2:$AK$25, 2, FALSE), "")</f>
        <v/>
      </c>
      <c r="AA180" s="16" t="str">
        <f>_xlfn.IFNA(VLOOKUP(P180, '@LIST'!$AL$2:$AM$25, 2, FALSE), "")</f>
        <v/>
      </c>
      <c r="AB180" s="65"/>
      <c r="AC180" s="15" t="str">
        <f>_xlfn.IFNA(VLOOKUP(AB180, '@LIST'!$AR$2:$AS$4, 2, FALSE), "")</f>
        <v/>
      </c>
      <c r="AD180" s="84"/>
      <c r="AE180" s="15" t="str">
        <f>_xlfn.IFNA(VLOOKUP(AD180, '@LIST'!$AU$2:$AV$4, 2, FALSE), "")</f>
        <v/>
      </c>
    </row>
    <row r="181" spans="1:31">
      <c r="A181" s="8"/>
      <c r="B181" s="14" t="str">
        <f>_xlfn.IFNA(VLOOKUP(A181, '@LIST'!$A$8:$B$8, 2, FALSE), "")</f>
        <v/>
      </c>
      <c r="C181" s="268"/>
      <c r="D181" s="97"/>
      <c r="E181" s="97"/>
      <c r="F181" s="17"/>
      <c r="G181" s="47"/>
      <c r="H181" s="12" t="str">
        <f>_xlfn.IFNA(VLOOKUP(G181,'@LIST'!$M$2:$N$481,2,FALSE),"")</f>
        <v/>
      </c>
      <c r="I181" s="11"/>
      <c r="J181" s="50"/>
      <c r="K181" s="31" t="str">
        <f>_xlfn.IFNA(VLOOKUP(J181,'@LIST'!$M$2:$N$481,2,FALSE),"")</f>
        <v/>
      </c>
      <c r="L181" s="31"/>
      <c r="M181" s="36"/>
      <c r="N181" s="84"/>
      <c r="O181" s="15" t="str">
        <f>_xlfn.IFNA(VLOOKUP(N181, '@LIST'!$AO$2:$AP$5, 2, FALSE), "")</f>
        <v/>
      </c>
      <c r="P181" s="87"/>
      <c r="Q181" s="81" t="str">
        <f>_xlfn.IFNA(VLOOKUP(P181, '@LIST'!$S$2:$T$25, 2, FALSE), "")</f>
        <v/>
      </c>
      <c r="R181" s="16" t="str">
        <f>_xlfn.IFNA(VLOOKUP(P181, '@LIST'!$U$2:$U$25, 2, FALSE), "")</f>
        <v/>
      </c>
      <c r="S181" s="16" t="str">
        <f>_xlfn.IFNA(VLOOKUP(P181, '@LIST'!$V$2:$W$25, 2, FALSE), "")</f>
        <v/>
      </c>
      <c r="T181" s="16" t="str">
        <f>_xlfn.IFNA(VLOOKUP(P181, '@LIST'!$X$2:$Y$25, 2, FALSE), "")</f>
        <v/>
      </c>
      <c r="U181" s="16" t="str">
        <f>_xlfn.IFNA(VLOOKUP(P181, '@LIST'!$Z$2:$AA$25, 2, FALSE), "")</f>
        <v/>
      </c>
      <c r="V181" s="16" t="str">
        <f>_xlfn.IFNA(VLOOKUP(P181, '@LIST'!$AB$2:$AC$25, 2, FALSE), "")</f>
        <v/>
      </c>
      <c r="W181" s="16" t="str">
        <f>_xlfn.IFNA(VLOOKUP(P181, '@LIST'!$AD$2:$AE$25, 2, FALSE), "")</f>
        <v/>
      </c>
      <c r="X181" s="16" t="str">
        <f>_xlfn.IFNA(VLOOKUP(P181, '@LIST'!$AF$2:$AG$25, 2, FALSE), "")</f>
        <v/>
      </c>
      <c r="Y181" s="16" t="str">
        <f>_xlfn.IFNA(VLOOKUP(P181, '@LIST'!$AH$2:$AI$25, 2, FALSE), "")</f>
        <v/>
      </c>
      <c r="Z181" s="16" t="str">
        <f>_xlfn.IFNA(VLOOKUP(P181, '@LIST'!$AJ$2:$AK$25, 2, FALSE), "")</f>
        <v/>
      </c>
      <c r="AA181" s="16" t="str">
        <f>_xlfn.IFNA(VLOOKUP(P181, '@LIST'!$AL$2:$AM$25, 2, FALSE), "")</f>
        <v/>
      </c>
      <c r="AB181" s="65"/>
      <c r="AC181" s="15" t="str">
        <f>_xlfn.IFNA(VLOOKUP(AB181, '@LIST'!$AR$2:$AS$4, 2, FALSE), "")</f>
        <v/>
      </c>
      <c r="AD181" s="84"/>
      <c r="AE181" s="15" t="str">
        <f>_xlfn.IFNA(VLOOKUP(AD181, '@LIST'!$AU$2:$AV$4, 2, FALSE), "")</f>
        <v/>
      </c>
    </row>
    <row r="182" spans="1:31">
      <c r="A182" s="8"/>
      <c r="B182" s="14" t="str">
        <f>_xlfn.IFNA(VLOOKUP(A182, '@LIST'!$A$8:$B$8, 2, FALSE), "")</f>
        <v/>
      </c>
      <c r="C182" s="268"/>
      <c r="D182" s="97"/>
      <c r="E182" s="97"/>
      <c r="F182" s="17"/>
      <c r="G182" s="47"/>
      <c r="H182" s="12" t="str">
        <f>_xlfn.IFNA(VLOOKUP(G182,'@LIST'!$M$2:$N$481,2,FALSE),"")</f>
        <v/>
      </c>
      <c r="I182" s="11"/>
      <c r="J182" s="50"/>
      <c r="K182" s="31" t="str">
        <f>_xlfn.IFNA(VLOOKUP(J182,'@LIST'!$M$2:$N$481,2,FALSE),"")</f>
        <v/>
      </c>
      <c r="L182" s="31"/>
      <c r="M182" s="36"/>
      <c r="N182" s="84"/>
      <c r="O182" s="15" t="str">
        <f>_xlfn.IFNA(VLOOKUP(N182, '@LIST'!$AO$2:$AP$5, 2, FALSE), "")</f>
        <v/>
      </c>
      <c r="P182" s="87"/>
      <c r="Q182" s="81" t="str">
        <f>_xlfn.IFNA(VLOOKUP(P182, '@LIST'!$S$2:$T$25, 2, FALSE), "")</f>
        <v/>
      </c>
      <c r="R182" s="16" t="str">
        <f>_xlfn.IFNA(VLOOKUP(P182, '@LIST'!$U$2:$U$25, 2, FALSE), "")</f>
        <v/>
      </c>
      <c r="S182" s="16" t="str">
        <f>_xlfn.IFNA(VLOOKUP(P182, '@LIST'!$V$2:$W$25, 2, FALSE), "")</f>
        <v/>
      </c>
      <c r="T182" s="16" t="str">
        <f>_xlfn.IFNA(VLOOKUP(P182, '@LIST'!$X$2:$Y$25, 2, FALSE), "")</f>
        <v/>
      </c>
      <c r="U182" s="16" t="str">
        <f>_xlfn.IFNA(VLOOKUP(P182, '@LIST'!$Z$2:$AA$25, 2, FALSE), "")</f>
        <v/>
      </c>
      <c r="V182" s="16" t="str">
        <f>_xlfn.IFNA(VLOOKUP(P182, '@LIST'!$AB$2:$AC$25, 2, FALSE), "")</f>
        <v/>
      </c>
      <c r="W182" s="16" t="str">
        <f>_xlfn.IFNA(VLOOKUP(P182, '@LIST'!$AD$2:$AE$25, 2, FALSE), "")</f>
        <v/>
      </c>
      <c r="X182" s="16" t="str">
        <f>_xlfn.IFNA(VLOOKUP(P182, '@LIST'!$AF$2:$AG$25, 2, FALSE), "")</f>
        <v/>
      </c>
      <c r="Y182" s="16" t="str">
        <f>_xlfn.IFNA(VLOOKUP(P182, '@LIST'!$AH$2:$AI$25, 2, FALSE), "")</f>
        <v/>
      </c>
      <c r="Z182" s="16" t="str">
        <f>_xlfn.IFNA(VLOOKUP(P182, '@LIST'!$AJ$2:$AK$25, 2, FALSE), "")</f>
        <v/>
      </c>
      <c r="AA182" s="16" t="str">
        <f>_xlfn.IFNA(VLOOKUP(P182, '@LIST'!$AL$2:$AM$25, 2, FALSE), "")</f>
        <v/>
      </c>
      <c r="AB182" s="65"/>
      <c r="AC182" s="15" t="str">
        <f>_xlfn.IFNA(VLOOKUP(AB182, '@LIST'!$AR$2:$AS$4, 2, FALSE), "")</f>
        <v/>
      </c>
      <c r="AD182" s="84"/>
      <c r="AE182" s="15" t="str">
        <f>_xlfn.IFNA(VLOOKUP(AD182, '@LIST'!$AU$2:$AV$4, 2, FALSE), "")</f>
        <v/>
      </c>
    </row>
    <row r="183" spans="1:31">
      <c r="A183" s="8"/>
      <c r="B183" s="14" t="str">
        <f>_xlfn.IFNA(VLOOKUP(A183, '@LIST'!$A$8:$B$8, 2, FALSE), "")</f>
        <v/>
      </c>
      <c r="C183" s="268"/>
      <c r="D183" s="97"/>
      <c r="E183" s="97"/>
      <c r="F183" s="17"/>
      <c r="G183" s="47"/>
      <c r="H183" s="12" t="str">
        <f>_xlfn.IFNA(VLOOKUP(G183,'@LIST'!$M$2:$N$481,2,FALSE),"")</f>
        <v/>
      </c>
      <c r="I183" s="11"/>
      <c r="J183" s="50"/>
      <c r="K183" s="31" t="str">
        <f>_xlfn.IFNA(VLOOKUP(J183,'@LIST'!$M$2:$N$481,2,FALSE),"")</f>
        <v/>
      </c>
      <c r="L183" s="31"/>
      <c r="M183" s="36"/>
      <c r="N183" s="84"/>
      <c r="O183" s="15" t="str">
        <f>_xlfn.IFNA(VLOOKUP(N183, '@LIST'!$AO$2:$AP$5, 2, FALSE), "")</f>
        <v/>
      </c>
      <c r="P183" s="87"/>
      <c r="Q183" s="81" t="str">
        <f>_xlfn.IFNA(VLOOKUP(P183, '@LIST'!$S$2:$T$25, 2, FALSE), "")</f>
        <v/>
      </c>
      <c r="R183" s="16" t="str">
        <f>_xlfn.IFNA(VLOOKUP(P183, '@LIST'!$U$2:$U$25, 2, FALSE), "")</f>
        <v/>
      </c>
      <c r="S183" s="16" t="str">
        <f>_xlfn.IFNA(VLOOKUP(P183, '@LIST'!$V$2:$W$25, 2, FALSE), "")</f>
        <v/>
      </c>
      <c r="T183" s="16" t="str">
        <f>_xlfn.IFNA(VLOOKUP(P183, '@LIST'!$X$2:$Y$25, 2, FALSE), "")</f>
        <v/>
      </c>
      <c r="U183" s="16" t="str">
        <f>_xlfn.IFNA(VLOOKUP(P183, '@LIST'!$Z$2:$AA$25, 2, FALSE), "")</f>
        <v/>
      </c>
      <c r="V183" s="16" t="str">
        <f>_xlfn.IFNA(VLOOKUP(P183, '@LIST'!$AB$2:$AC$25, 2, FALSE), "")</f>
        <v/>
      </c>
      <c r="W183" s="16" t="str">
        <f>_xlfn.IFNA(VLOOKUP(P183, '@LIST'!$AD$2:$AE$25, 2, FALSE), "")</f>
        <v/>
      </c>
      <c r="X183" s="16" t="str">
        <f>_xlfn.IFNA(VLOOKUP(P183, '@LIST'!$AF$2:$AG$25, 2, FALSE), "")</f>
        <v/>
      </c>
      <c r="Y183" s="16" t="str">
        <f>_xlfn.IFNA(VLOOKUP(P183, '@LIST'!$AH$2:$AI$25, 2, FALSE), "")</f>
        <v/>
      </c>
      <c r="Z183" s="16" t="str">
        <f>_xlfn.IFNA(VLOOKUP(P183, '@LIST'!$AJ$2:$AK$25, 2, FALSE), "")</f>
        <v/>
      </c>
      <c r="AA183" s="16" t="str">
        <f>_xlfn.IFNA(VLOOKUP(P183, '@LIST'!$AL$2:$AM$25, 2, FALSE), "")</f>
        <v/>
      </c>
      <c r="AB183" s="65"/>
      <c r="AC183" s="15" t="str">
        <f>_xlfn.IFNA(VLOOKUP(AB183, '@LIST'!$AR$2:$AS$4, 2, FALSE), "")</f>
        <v/>
      </c>
      <c r="AD183" s="84"/>
      <c r="AE183" s="15" t="str">
        <f>_xlfn.IFNA(VLOOKUP(AD183, '@LIST'!$AU$2:$AV$4, 2, FALSE), "")</f>
        <v/>
      </c>
    </row>
    <row r="184" spans="1:31">
      <c r="A184" s="8"/>
      <c r="B184" s="14" t="str">
        <f>_xlfn.IFNA(VLOOKUP(A184, '@LIST'!$A$8:$B$8, 2, FALSE), "")</f>
        <v/>
      </c>
      <c r="C184" s="268"/>
      <c r="D184" s="97"/>
      <c r="E184" s="97"/>
      <c r="F184" s="17"/>
      <c r="G184" s="47"/>
      <c r="H184" s="12" t="str">
        <f>_xlfn.IFNA(VLOOKUP(G184,'@LIST'!$M$2:$N$481,2,FALSE),"")</f>
        <v/>
      </c>
      <c r="I184" s="11"/>
      <c r="J184" s="50"/>
      <c r="K184" s="31" t="str">
        <f>_xlfn.IFNA(VLOOKUP(J184,'@LIST'!$M$2:$N$481,2,FALSE),"")</f>
        <v/>
      </c>
      <c r="L184" s="31"/>
      <c r="M184" s="36"/>
      <c r="N184" s="84"/>
      <c r="O184" s="15" t="str">
        <f>_xlfn.IFNA(VLOOKUP(N184, '@LIST'!$AO$2:$AP$5, 2, FALSE), "")</f>
        <v/>
      </c>
      <c r="P184" s="87"/>
      <c r="Q184" s="81" t="str">
        <f>_xlfn.IFNA(VLOOKUP(P184, '@LIST'!$S$2:$T$25, 2, FALSE), "")</f>
        <v/>
      </c>
      <c r="R184" s="16" t="str">
        <f>_xlfn.IFNA(VLOOKUP(P184, '@LIST'!$U$2:$U$25, 2, FALSE), "")</f>
        <v/>
      </c>
      <c r="S184" s="16" t="str">
        <f>_xlfn.IFNA(VLOOKUP(P184, '@LIST'!$V$2:$W$25, 2, FALSE), "")</f>
        <v/>
      </c>
      <c r="T184" s="16" t="str">
        <f>_xlfn.IFNA(VLOOKUP(P184, '@LIST'!$X$2:$Y$25, 2, FALSE), "")</f>
        <v/>
      </c>
      <c r="U184" s="16" t="str">
        <f>_xlfn.IFNA(VLOOKUP(P184, '@LIST'!$Z$2:$AA$25, 2, FALSE), "")</f>
        <v/>
      </c>
      <c r="V184" s="16" t="str">
        <f>_xlfn.IFNA(VLOOKUP(P184, '@LIST'!$AB$2:$AC$25, 2, FALSE), "")</f>
        <v/>
      </c>
      <c r="W184" s="16" t="str">
        <f>_xlfn.IFNA(VLOOKUP(P184, '@LIST'!$AD$2:$AE$25, 2, FALSE), "")</f>
        <v/>
      </c>
      <c r="X184" s="16" t="str">
        <f>_xlfn.IFNA(VLOOKUP(P184, '@LIST'!$AF$2:$AG$25, 2, FALSE), "")</f>
        <v/>
      </c>
      <c r="Y184" s="16" t="str">
        <f>_xlfn.IFNA(VLOOKUP(P184, '@LIST'!$AH$2:$AI$25, 2, FALSE), "")</f>
        <v/>
      </c>
      <c r="Z184" s="16" t="str">
        <f>_xlfn.IFNA(VLOOKUP(P184, '@LIST'!$AJ$2:$AK$25, 2, FALSE), "")</f>
        <v/>
      </c>
      <c r="AA184" s="16" t="str">
        <f>_xlfn.IFNA(VLOOKUP(P184, '@LIST'!$AL$2:$AM$25, 2, FALSE), "")</f>
        <v/>
      </c>
      <c r="AB184" s="65"/>
      <c r="AC184" s="15" t="str">
        <f>_xlfn.IFNA(VLOOKUP(AB184, '@LIST'!$AR$2:$AS$4, 2, FALSE), "")</f>
        <v/>
      </c>
      <c r="AD184" s="84"/>
      <c r="AE184" s="15" t="str">
        <f>_xlfn.IFNA(VLOOKUP(AD184, '@LIST'!$AU$2:$AV$4, 2, FALSE), "")</f>
        <v/>
      </c>
    </row>
    <row r="185" spans="1:31">
      <c r="A185" s="8"/>
      <c r="B185" s="14" t="str">
        <f>_xlfn.IFNA(VLOOKUP(A185, '@LIST'!$A$8:$B$8, 2, FALSE), "")</f>
        <v/>
      </c>
      <c r="C185" s="268"/>
      <c r="D185" s="97"/>
      <c r="E185" s="97"/>
      <c r="F185" s="17"/>
      <c r="G185" s="47"/>
      <c r="H185" s="12" t="str">
        <f>_xlfn.IFNA(VLOOKUP(G185,'@LIST'!$M$2:$N$481,2,FALSE),"")</f>
        <v/>
      </c>
      <c r="I185" s="11"/>
      <c r="J185" s="50"/>
      <c r="K185" s="31" t="str">
        <f>_xlfn.IFNA(VLOOKUP(J185,'@LIST'!$M$2:$N$481,2,FALSE),"")</f>
        <v/>
      </c>
      <c r="L185" s="31"/>
      <c r="M185" s="36"/>
      <c r="N185" s="84"/>
      <c r="O185" s="15" t="str">
        <f>_xlfn.IFNA(VLOOKUP(N185, '@LIST'!$AO$2:$AP$5, 2, FALSE), "")</f>
        <v/>
      </c>
      <c r="P185" s="87"/>
      <c r="Q185" s="81" t="str">
        <f>_xlfn.IFNA(VLOOKUP(P185, '@LIST'!$S$2:$T$25, 2, FALSE), "")</f>
        <v/>
      </c>
      <c r="R185" s="16" t="str">
        <f>_xlfn.IFNA(VLOOKUP(P185, '@LIST'!$U$2:$U$25, 2, FALSE), "")</f>
        <v/>
      </c>
      <c r="S185" s="16" t="str">
        <f>_xlfn.IFNA(VLOOKUP(P185, '@LIST'!$V$2:$W$25, 2, FALSE), "")</f>
        <v/>
      </c>
      <c r="T185" s="16" t="str">
        <f>_xlfn.IFNA(VLOOKUP(P185, '@LIST'!$X$2:$Y$25, 2, FALSE), "")</f>
        <v/>
      </c>
      <c r="U185" s="16" t="str">
        <f>_xlfn.IFNA(VLOOKUP(P185, '@LIST'!$Z$2:$AA$25, 2, FALSE), "")</f>
        <v/>
      </c>
      <c r="V185" s="16" t="str">
        <f>_xlfn.IFNA(VLOOKUP(P185, '@LIST'!$AB$2:$AC$25, 2, FALSE), "")</f>
        <v/>
      </c>
      <c r="W185" s="16" t="str">
        <f>_xlfn.IFNA(VLOOKUP(P185, '@LIST'!$AD$2:$AE$25, 2, FALSE), "")</f>
        <v/>
      </c>
      <c r="X185" s="16" t="str">
        <f>_xlfn.IFNA(VLOOKUP(P185, '@LIST'!$AF$2:$AG$25, 2, FALSE), "")</f>
        <v/>
      </c>
      <c r="Y185" s="16" t="str">
        <f>_xlfn.IFNA(VLOOKUP(P185, '@LIST'!$AH$2:$AI$25, 2, FALSE), "")</f>
        <v/>
      </c>
      <c r="Z185" s="16" t="str">
        <f>_xlfn.IFNA(VLOOKUP(P185, '@LIST'!$AJ$2:$AK$25, 2, FALSE), "")</f>
        <v/>
      </c>
      <c r="AA185" s="16" t="str">
        <f>_xlfn.IFNA(VLOOKUP(P185, '@LIST'!$AL$2:$AM$25, 2, FALSE), "")</f>
        <v/>
      </c>
      <c r="AB185" s="65"/>
      <c r="AC185" s="15" t="str">
        <f>_xlfn.IFNA(VLOOKUP(AB185, '@LIST'!$AR$2:$AS$4, 2, FALSE), "")</f>
        <v/>
      </c>
      <c r="AD185" s="84"/>
      <c r="AE185" s="15" t="str">
        <f>_xlfn.IFNA(VLOOKUP(AD185, '@LIST'!$AU$2:$AV$4, 2, FALSE), "")</f>
        <v/>
      </c>
    </row>
    <row r="186" spans="1:31">
      <c r="A186" s="8"/>
      <c r="B186" s="14" t="str">
        <f>_xlfn.IFNA(VLOOKUP(A186, '@LIST'!$A$8:$B$8, 2, FALSE), "")</f>
        <v/>
      </c>
      <c r="C186" s="268"/>
      <c r="D186" s="97"/>
      <c r="E186" s="97"/>
      <c r="F186" s="17"/>
      <c r="G186" s="47"/>
      <c r="H186" s="12" t="str">
        <f>_xlfn.IFNA(VLOOKUP(G186,'@LIST'!$M$2:$N$481,2,FALSE),"")</f>
        <v/>
      </c>
      <c r="I186" s="11"/>
      <c r="J186" s="50"/>
      <c r="K186" s="31" t="str">
        <f>_xlfn.IFNA(VLOOKUP(J186,'@LIST'!$M$2:$N$481,2,FALSE),"")</f>
        <v/>
      </c>
      <c r="L186" s="31"/>
      <c r="M186" s="36"/>
      <c r="N186" s="84"/>
      <c r="O186" s="15" t="str">
        <f>_xlfn.IFNA(VLOOKUP(N186, '@LIST'!$AO$2:$AP$5, 2, FALSE), "")</f>
        <v/>
      </c>
      <c r="P186" s="87"/>
      <c r="Q186" s="81" t="str">
        <f>_xlfn.IFNA(VLOOKUP(P186, '@LIST'!$S$2:$T$25, 2, FALSE), "")</f>
        <v/>
      </c>
      <c r="R186" s="16" t="str">
        <f>_xlfn.IFNA(VLOOKUP(P186, '@LIST'!$U$2:$U$25, 2, FALSE), "")</f>
        <v/>
      </c>
      <c r="S186" s="16" t="str">
        <f>_xlfn.IFNA(VLOOKUP(P186, '@LIST'!$V$2:$W$25, 2, FALSE), "")</f>
        <v/>
      </c>
      <c r="T186" s="16" t="str">
        <f>_xlfn.IFNA(VLOOKUP(P186, '@LIST'!$X$2:$Y$25, 2, FALSE), "")</f>
        <v/>
      </c>
      <c r="U186" s="16" t="str">
        <f>_xlfn.IFNA(VLOOKUP(P186, '@LIST'!$Z$2:$AA$25, 2, FALSE), "")</f>
        <v/>
      </c>
      <c r="V186" s="16" t="str">
        <f>_xlfn.IFNA(VLOOKUP(P186, '@LIST'!$AB$2:$AC$25, 2, FALSE), "")</f>
        <v/>
      </c>
      <c r="W186" s="16" t="str">
        <f>_xlfn.IFNA(VLOOKUP(P186, '@LIST'!$AD$2:$AE$25, 2, FALSE), "")</f>
        <v/>
      </c>
      <c r="X186" s="16" t="str">
        <f>_xlfn.IFNA(VLOOKUP(P186, '@LIST'!$AF$2:$AG$25, 2, FALSE), "")</f>
        <v/>
      </c>
      <c r="Y186" s="16" t="str">
        <f>_xlfn.IFNA(VLOOKUP(P186, '@LIST'!$AH$2:$AI$25, 2, FALSE), "")</f>
        <v/>
      </c>
      <c r="Z186" s="16" t="str">
        <f>_xlfn.IFNA(VLOOKUP(P186, '@LIST'!$AJ$2:$AK$25, 2, FALSE), "")</f>
        <v/>
      </c>
      <c r="AA186" s="16" t="str">
        <f>_xlfn.IFNA(VLOOKUP(P186, '@LIST'!$AL$2:$AM$25, 2, FALSE), "")</f>
        <v/>
      </c>
      <c r="AB186" s="65"/>
      <c r="AC186" s="15" t="str">
        <f>_xlfn.IFNA(VLOOKUP(AB186, '@LIST'!$AR$2:$AS$4, 2, FALSE), "")</f>
        <v/>
      </c>
      <c r="AD186" s="84"/>
      <c r="AE186" s="15" t="str">
        <f>_xlfn.IFNA(VLOOKUP(AD186, '@LIST'!$AU$2:$AV$4, 2, FALSE), "")</f>
        <v/>
      </c>
    </row>
    <row r="187" spans="1:31">
      <c r="A187" s="8"/>
      <c r="B187" s="14" t="str">
        <f>_xlfn.IFNA(VLOOKUP(A187, '@LIST'!$A$8:$B$8, 2, FALSE), "")</f>
        <v/>
      </c>
      <c r="C187" s="268"/>
      <c r="D187" s="97"/>
      <c r="E187" s="97"/>
      <c r="F187" s="17"/>
      <c r="G187" s="47"/>
      <c r="H187" s="12" t="str">
        <f>_xlfn.IFNA(VLOOKUP(G187,'@LIST'!$M$2:$N$481,2,FALSE),"")</f>
        <v/>
      </c>
      <c r="I187" s="11"/>
      <c r="J187" s="50"/>
      <c r="K187" s="31" t="str">
        <f>_xlfn.IFNA(VLOOKUP(J187,'@LIST'!$M$2:$N$481,2,FALSE),"")</f>
        <v/>
      </c>
      <c r="L187" s="31"/>
      <c r="M187" s="36"/>
      <c r="N187" s="84"/>
      <c r="O187" s="15" t="str">
        <f>_xlfn.IFNA(VLOOKUP(N187, '@LIST'!$AO$2:$AP$5, 2, FALSE), "")</f>
        <v/>
      </c>
      <c r="P187" s="87"/>
      <c r="Q187" s="81" t="str">
        <f>_xlfn.IFNA(VLOOKUP(P187, '@LIST'!$S$2:$T$25, 2, FALSE), "")</f>
        <v/>
      </c>
      <c r="R187" s="16" t="str">
        <f>_xlfn.IFNA(VLOOKUP(P187, '@LIST'!$U$2:$U$25, 2, FALSE), "")</f>
        <v/>
      </c>
      <c r="S187" s="16" t="str">
        <f>_xlfn.IFNA(VLOOKUP(P187, '@LIST'!$V$2:$W$25, 2, FALSE), "")</f>
        <v/>
      </c>
      <c r="T187" s="16" t="str">
        <f>_xlfn.IFNA(VLOOKUP(P187, '@LIST'!$X$2:$Y$25, 2, FALSE), "")</f>
        <v/>
      </c>
      <c r="U187" s="16" t="str">
        <f>_xlfn.IFNA(VLOOKUP(P187, '@LIST'!$Z$2:$AA$25, 2, FALSE), "")</f>
        <v/>
      </c>
      <c r="V187" s="16" t="str">
        <f>_xlfn.IFNA(VLOOKUP(P187, '@LIST'!$AB$2:$AC$25, 2, FALSE), "")</f>
        <v/>
      </c>
      <c r="W187" s="16" t="str">
        <f>_xlfn.IFNA(VLOOKUP(P187, '@LIST'!$AD$2:$AE$25, 2, FALSE), "")</f>
        <v/>
      </c>
      <c r="X187" s="16" t="str">
        <f>_xlfn.IFNA(VLOOKUP(P187, '@LIST'!$AF$2:$AG$25, 2, FALSE), "")</f>
        <v/>
      </c>
      <c r="Y187" s="16" t="str">
        <f>_xlfn.IFNA(VLOOKUP(P187, '@LIST'!$AH$2:$AI$25, 2, FALSE), "")</f>
        <v/>
      </c>
      <c r="Z187" s="16" t="str">
        <f>_xlfn.IFNA(VLOOKUP(P187, '@LIST'!$AJ$2:$AK$25, 2, FALSE), "")</f>
        <v/>
      </c>
      <c r="AA187" s="16" t="str">
        <f>_xlfn.IFNA(VLOOKUP(P187, '@LIST'!$AL$2:$AM$25, 2, FALSE), "")</f>
        <v/>
      </c>
      <c r="AB187" s="65"/>
      <c r="AC187" s="15" t="str">
        <f>_xlfn.IFNA(VLOOKUP(AB187, '@LIST'!$AR$2:$AS$4, 2, FALSE), "")</f>
        <v/>
      </c>
      <c r="AD187" s="84"/>
      <c r="AE187" s="15" t="str">
        <f>_xlfn.IFNA(VLOOKUP(AD187, '@LIST'!$AU$2:$AV$4, 2, FALSE), "")</f>
        <v/>
      </c>
    </row>
    <row r="188" spans="1:31">
      <c r="A188" s="8"/>
      <c r="B188" s="14" t="str">
        <f>_xlfn.IFNA(VLOOKUP(A188, '@LIST'!$A$8:$B$8, 2, FALSE), "")</f>
        <v/>
      </c>
      <c r="C188" s="268"/>
      <c r="D188" s="97"/>
      <c r="E188" s="97"/>
      <c r="F188" s="17"/>
      <c r="G188" s="47"/>
      <c r="H188" s="12" t="str">
        <f>_xlfn.IFNA(VLOOKUP(G188,'@LIST'!$M$2:$N$481,2,FALSE),"")</f>
        <v/>
      </c>
      <c r="I188" s="11"/>
      <c r="J188" s="50"/>
      <c r="K188" s="31" t="str">
        <f>_xlfn.IFNA(VLOOKUP(J188,'@LIST'!$M$2:$N$481,2,FALSE),"")</f>
        <v/>
      </c>
      <c r="L188" s="31"/>
      <c r="M188" s="36"/>
      <c r="N188" s="84"/>
      <c r="O188" s="15" t="str">
        <f>_xlfn.IFNA(VLOOKUP(N188, '@LIST'!$AO$2:$AP$5, 2, FALSE), "")</f>
        <v/>
      </c>
      <c r="P188" s="87"/>
      <c r="Q188" s="81" t="str">
        <f>_xlfn.IFNA(VLOOKUP(P188, '@LIST'!$S$2:$T$25, 2, FALSE), "")</f>
        <v/>
      </c>
      <c r="R188" s="16" t="str">
        <f>_xlfn.IFNA(VLOOKUP(P188, '@LIST'!$U$2:$U$25, 2, FALSE), "")</f>
        <v/>
      </c>
      <c r="S188" s="16" t="str">
        <f>_xlfn.IFNA(VLOOKUP(P188, '@LIST'!$V$2:$W$25, 2, FALSE), "")</f>
        <v/>
      </c>
      <c r="T188" s="16" t="str">
        <f>_xlfn.IFNA(VLOOKUP(P188, '@LIST'!$X$2:$Y$25, 2, FALSE), "")</f>
        <v/>
      </c>
      <c r="U188" s="16" t="str">
        <f>_xlfn.IFNA(VLOOKUP(P188, '@LIST'!$Z$2:$AA$25, 2, FALSE), "")</f>
        <v/>
      </c>
      <c r="V188" s="16" t="str">
        <f>_xlfn.IFNA(VLOOKUP(P188, '@LIST'!$AB$2:$AC$25, 2, FALSE), "")</f>
        <v/>
      </c>
      <c r="W188" s="16" t="str">
        <f>_xlfn.IFNA(VLOOKUP(P188, '@LIST'!$AD$2:$AE$25, 2, FALSE), "")</f>
        <v/>
      </c>
      <c r="X188" s="16" t="str">
        <f>_xlfn.IFNA(VLOOKUP(P188, '@LIST'!$AF$2:$AG$25, 2, FALSE), "")</f>
        <v/>
      </c>
      <c r="Y188" s="16" t="str">
        <f>_xlfn.IFNA(VLOOKUP(P188, '@LIST'!$AH$2:$AI$25, 2, FALSE), "")</f>
        <v/>
      </c>
      <c r="Z188" s="16" t="str">
        <f>_xlfn.IFNA(VLOOKUP(P188, '@LIST'!$AJ$2:$AK$25, 2, FALSE), "")</f>
        <v/>
      </c>
      <c r="AA188" s="16" t="str">
        <f>_xlfn.IFNA(VLOOKUP(P188, '@LIST'!$AL$2:$AM$25, 2, FALSE), "")</f>
        <v/>
      </c>
      <c r="AB188" s="65"/>
      <c r="AC188" s="15" t="str">
        <f>_xlfn.IFNA(VLOOKUP(AB188, '@LIST'!$AR$2:$AS$4, 2, FALSE), "")</f>
        <v/>
      </c>
      <c r="AD188" s="84"/>
      <c r="AE188" s="15" t="str">
        <f>_xlfn.IFNA(VLOOKUP(AD188, '@LIST'!$AU$2:$AV$4, 2, FALSE), "")</f>
        <v/>
      </c>
    </row>
    <row r="189" spans="1:31">
      <c r="A189" s="8"/>
      <c r="B189" s="14" t="str">
        <f>_xlfn.IFNA(VLOOKUP(A189, '@LIST'!$A$8:$B$8, 2, FALSE), "")</f>
        <v/>
      </c>
      <c r="C189" s="268"/>
      <c r="D189" s="97"/>
      <c r="E189" s="97"/>
      <c r="F189" s="17"/>
      <c r="G189" s="47"/>
      <c r="H189" s="12" t="str">
        <f>_xlfn.IFNA(VLOOKUP(G189,'@LIST'!$M$2:$N$481,2,FALSE),"")</f>
        <v/>
      </c>
      <c r="I189" s="11"/>
      <c r="J189" s="50"/>
      <c r="K189" s="31" t="str">
        <f>_xlfn.IFNA(VLOOKUP(J189,'@LIST'!$M$2:$N$481,2,FALSE),"")</f>
        <v/>
      </c>
      <c r="L189" s="31"/>
      <c r="M189" s="36"/>
      <c r="N189" s="84"/>
      <c r="O189" s="15" t="str">
        <f>_xlfn.IFNA(VLOOKUP(N189, '@LIST'!$AO$2:$AP$5, 2, FALSE), "")</f>
        <v/>
      </c>
      <c r="P189" s="87"/>
      <c r="Q189" s="81" t="str">
        <f>_xlfn.IFNA(VLOOKUP(P189, '@LIST'!$S$2:$T$25, 2, FALSE), "")</f>
        <v/>
      </c>
      <c r="R189" s="16" t="str">
        <f>_xlfn.IFNA(VLOOKUP(P189, '@LIST'!$U$2:$U$25, 2, FALSE), "")</f>
        <v/>
      </c>
      <c r="S189" s="16" t="str">
        <f>_xlfn.IFNA(VLOOKUP(P189, '@LIST'!$V$2:$W$25, 2, FALSE), "")</f>
        <v/>
      </c>
      <c r="T189" s="16" t="str">
        <f>_xlfn.IFNA(VLOOKUP(P189, '@LIST'!$X$2:$Y$25, 2, FALSE), "")</f>
        <v/>
      </c>
      <c r="U189" s="16" t="str">
        <f>_xlfn.IFNA(VLOOKUP(P189, '@LIST'!$Z$2:$AA$25, 2, FALSE), "")</f>
        <v/>
      </c>
      <c r="V189" s="16" t="str">
        <f>_xlfn.IFNA(VLOOKUP(P189, '@LIST'!$AB$2:$AC$25, 2, FALSE), "")</f>
        <v/>
      </c>
      <c r="W189" s="16" t="str">
        <f>_xlfn.IFNA(VLOOKUP(P189, '@LIST'!$AD$2:$AE$25, 2, FALSE), "")</f>
        <v/>
      </c>
      <c r="X189" s="16" t="str">
        <f>_xlfn.IFNA(VLOOKUP(P189, '@LIST'!$AF$2:$AG$25, 2, FALSE), "")</f>
        <v/>
      </c>
      <c r="Y189" s="16" t="str">
        <f>_xlfn.IFNA(VLOOKUP(P189, '@LIST'!$AH$2:$AI$25, 2, FALSE), "")</f>
        <v/>
      </c>
      <c r="Z189" s="16" t="str">
        <f>_xlfn.IFNA(VLOOKUP(P189, '@LIST'!$AJ$2:$AK$25, 2, FALSE), "")</f>
        <v/>
      </c>
      <c r="AA189" s="16" t="str">
        <f>_xlfn.IFNA(VLOOKUP(P189, '@LIST'!$AL$2:$AM$25, 2, FALSE), "")</f>
        <v/>
      </c>
      <c r="AB189" s="65"/>
      <c r="AC189" s="15" t="str">
        <f>_xlfn.IFNA(VLOOKUP(AB189, '@LIST'!$AR$2:$AS$4, 2, FALSE), "")</f>
        <v/>
      </c>
      <c r="AD189" s="84"/>
      <c r="AE189" s="15" t="str">
        <f>_xlfn.IFNA(VLOOKUP(AD189, '@LIST'!$AU$2:$AV$4, 2, FALSE), "")</f>
        <v/>
      </c>
    </row>
    <row r="190" spans="1:31">
      <c r="A190" s="8"/>
      <c r="B190" s="14" t="str">
        <f>_xlfn.IFNA(VLOOKUP(A190, '@LIST'!$A$8:$B$8, 2, FALSE), "")</f>
        <v/>
      </c>
      <c r="C190" s="268"/>
      <c r="D190" s="97"/>
      <c r="E190" s="97"/>
      <c r="F190" s="17"/>
      <c r="G190" s="47"/>
      <c r="H190" s="12" t="str">
        <f>_xlfn.IFNA(VLOOKUP(G190,'@LIST'!$M$2:$N$481,2,FALSE),"")</f>
        <v/>
      </c>
      <c r="I190" s="11"/>
      <c r="J190" s="50"/>
      <c r="K190" s="31" t="str">
        <f>_xlfn.IFNA(VLOOKUP(J190,'@LIST'!$M$2:$N$481,2,FALSE),"")</f>
        <v/>
      </c>
      <c r="L190" s="31"/>
      <c r="M190" s="36"/>
      <c r="N190" s="84"/>
      <c r="O190" s="15" t="str">
        <f>_xlfn.IFNA(VLOOKUP(N190, '@LIST'!$AO$2:$AP$5, 2, FALSE), "")</f>
        <v/>
      </c>
      <c r="P190" s="87"/>
      <c r="Q190" s="81" t="str">
        <f>_xlfn.IFNA(VLOOKUP(P190, '@LIST'!$S$2:$T$25, 2, FALSE), "")</f>
        <v/>
      </c>
      <c r="R190" s="16" t="str">
        <f>_xlfn.IFNA(VLOOKUP(P190, '@LIST'!$U$2:$U$25, 2, FALSE), "")</f>
        <v/>
      </c>
      <c r="S190" s="16" t="str">
        <f>_xlfn.IFNA(VLOOKUP(P190, '@LIST'!$V$2:$W$25, 2, FALSE), "")</f>
        <v/>
      </c>
      <c r="T190" s="16" t="str">
        <f>_xlfn.IFNA(VLOOKUP(P190, '@LIST'!$X$2:$Y$25, 2, FALSE), "")</f>
        <v/>
      </c>
      <c r="U190" s="16" t="str">
        <f>_xlfn.IFNA(VLOOKUP(P190, '@LIST'!$Z$2:$AA$25, 2, FALSE), "")</f>
        <v/>
      </c>
      <c r="V190" s="16" t="str">
        <f>_xlfn.IFNA(VLOOKUP(P190, '@LIST'!$AB$2:$AC$25, 2, FALSE), "")</f>
        <v/>
      </c>
      <c r="W190" s="16" t="str">
        <f>_xlfn.IFNA(VLOOKUP(P190, '@LIST'!$AD$2:$AE$25, 2, FALSE), "")</f>
        <v/>
      </c>
      <c r="X190" s="16" t="str">
        <f>_xlfn.IFNA(VLOOKUP(P190, '@LIST'!$AF$2:$AG$25, 2, FALSE), "")</f>
        <v/>
      </c>
      <c r="Y190" s="16" t="str">
        <f>_xlfn.IFNA(VLOOKUP(P190, '@LIST'!$AH$2:$AI$25, 2, FALSE), "")</f>
        <v/>
      </c>
      <c r="Z190" s="16" t="str">
        <f>_xlfn.IFNA(VLOOKUP(P190, '@LIST'!$AJ$2:$AK$25, 2, FALSE), "")</f>
        <v/>
      </c>
      <c r="AA190" s="16" t="str">
        <f>_xlfn.IFNA(VLOOKUP(P190, '@LIST'!$AL$2:$AM$25, 2, FALSE), "")</f>
        <v/>
      </c>
      <c r="AB190" s="65"/>
      <c r="AC190" s="15" t="str">
        <f>_xlfn.IFNA(VLOOKUP(AB190, '@LIST'!$AR$2:$AS$4, 2, FALSE), "")</f>
        <v/>
      </c>
      <c r="AD190" s="84"/>
      <c r="AE190" s="15" t="str">
        <f>_xlfn.IFNA(VLOOKUP(AD190, '@LIST'!$AU$2:$AV$4, 2, FALSE), "")</f>
        <v/>
      </c>
    </row>
    <row r="191" spans="1:31">
      <c r="A191" s="8"/>
      <c r="B191" s="14" t="str">
        <f>_xlfn.IFNA(VLOOKUP(A191, '@LIST'!$A$8:$B$8, 2, FALSE), "")</f>
        <v/>
      </c>
      <c r="C191" s="268"/>
      <c r="D191" s="97"/>
      <c r="E191" s="97"/>
      <c r="F191" s="17"/>
      <c r="G191" s="47"/>
      <c r="H191" s="12" t="str">
        <f>_xlfn.IFNA(VLOOKUP(G191,'@LIST'!$M$2:$N$481,2,FALSE),"")</f>
        <v/>
      </c>
      <c r="I191" s="11"/>
      <c r="J191" s="50"/>
      <c r="K191" s="31" t="str">
        <f>_xlfn.IFNA(VLOOKUP(J191,'@LIST'!$M$2:$N$481,2,FALSE),"")</f>
        <v/>
      </c>
      <c r="L191" s="31"/>
      <c r="M191" s="36"/>
      <c r="N191" s="84"/>
      <c r="O191" s="15" t="str">
        <f>_xlfn.IFNA(VLOOKUP(N191, '@LIST'!$AO$2:$AP$5, 2, FALSE), "")</f>
        <v/>
      </c>
      <c r="P191" s="87"/>
      <c r="Q191" s="81" t="str">
        <f>_xlfn.IFNA(VLOOKUP(P191, '@LIST'!$S$2:$T$25, 2, FALSE), "")</f>
        <v/>
      </c>
      <c r="R191" s="16" t="str">
        <f>_xlfn.IFNA(VLOOKUP(P191, '@LIST'!$U$2:$U$25, 2, FALSE), "")</f>
        <v/>
      </c>
      <c r="S191" s="16" t="str">
        <f>_xlfn.IFNA(VLOOKUP(P191, '@LIST'!$V$2:$W$25, 2, FALSE), "")</f>
        <v/>
      </c>
      <c r="T191" s="16" t="str">
        <f>_xlfn.IFNA(VLOOKUP(P191, '@LIST'!$X$2:$Y$25, 2, FALSE), "")</f>
        <v/>
      </c>
      <c r="U191" s="16" t="str">
        <f>_xlfn.IFNA(VLOOKUP(P191, '@LIST'!$Z$2:$AA$25, 2, FALSE), "")</f>
        <v/>
      </c>
      <c r="V191" s="16" t="str">
        <f>_xlfn.IFNA(VLOOKUP(P191, '@LIST'!$AB$2:$AC$25, 2, FALSE), "")</f>
        <v/>
      </c>
      <c r="W191" s="16" t="str">
        <f>_xlfn.IFNA(VLOOKUP(P191, '@LIST'!$AD$2:$AE$25, 2, FALSE), "")</f>
        <v/>
      </c>
      <c r="X191" s="16" t="str">
        <f>_xlfn.IFNA(VLOOKUP(P191, '@LIST'!$AF$2:$AG$25, 2, FALSE), "")</f>
        <v/>
      </c>
      <c r="Y191" s="16" t="str">
        <f>_xlfn.IFNA(VLOOKUP(P191, '@LIST'!$AH$2:$AI$25, 2, FALSE), "")</f>
        <v/>
      </c>
      <c r="Z191" s="16" t="str">
        <f>_xlfn.IFNA(VLOOKUP(P191, '@LIST'!$AJ$2:$AK$25, 2, FALSE), "")</f>
        <v/>
      </c>
      <c r="AA191" s="16" t="str">
        <f>_xlfn.IFNA(VLOOKUP(P191, '@LIST'!$AL$2:$AM$25, 2, FALSE), "")</f>
        <v/>
      </c>
      <c r="AB191" s="65"/>
      <c r="AC191" s="15" t="str">
        <f>_xlfn.IFNA(VLOOKUP(AB191, '@LIST'!$AR$2:$AS$4, 2, FALSE), "")</f>
        <v/>
      </c>
      <c r="AD191" s="84"/>
      <c r="AE191" s="15" t="str">
        <f>_xlfn.IFNA(VLOOKUP(AD191, '@LIST'!$AU$2:$AV$4, 2, FALSE), "")</f>
        <v/>
      </c>
    </row>
    <row r="192" spans="1:31">
      <c r="A192" s="8"/>
      <c r="B192" s="14" t="str">
        <f>_xlfn.IFNA(VLOOKUP(A192, '@LIST'!$A$8:$B$8, 2, FALSE), "")</f>
        <v/>
      </c>
      <c r="C192" s="268"/>
      <c r="D192" s="97"/>
      <c r="E192" s="97"/>
      <c r="F192" s="17"/>
      <c r="G192" s="47"/>
      <c r="H192" s="12" t="str">
        <f>_xlfn.IFNA(VLOOKUP(G192,'@LIST'!$M$2:$N$481,2,FALSE),"")</f>
        <v/>
      </c>
      <c r="I192" s="11"/>
      <c r="J192" s="50"/>
      <c r="K192" s="31" t="str">
        <f>_xlfn.IFNA(VLOOKUP(J192,'@LIST'!$M$2:$N$481,2,FALSE),"")</f>
        <v/>
      </c>
      <c r="L192" s="31"/>
      <c r="M192" s="36"/>
      <c r="N192" s="84"/>
      <c r="O192" s="15" t="str">
        <f>_xlfn.IFNA(VLOOKUP(N192, '@LIST'!$AO$2:$AP$5, 2, FALSE), "")</f>
        <v/>
      </c>
      <c r="P192" s="87"/>
      <c r="Q192" s="81" t="str">
        <f>_xlfn.IFNA(VLOOKUP(P192, '@LIST'!$S$2:$T$25, 2, FALSE), "")</f>
        <v/>
      </c>
      <c r="R192" s="16" t="str">
        <f>_xlfn.IFNA(VLOOKUP(P192, '@LIST'!$U$2:$U$25, 2, FALSE), "")</f>
        <v/>
      </c>
      <c r="S192" s="16" t="str">
        <f>_xlfn.IFNA(VLOOKUP(P192, '@LIST'!$V$2:$W$25, 2, FALSE), "")</f>
        <v/>
      </c>
      <c r="T192" s="16" t="str">
        <f>_xlfn.IFNA(VLOOKUP(P192, '@LIST'!$X$2:$Y$25, 2, FALSE), "")</f>
        <v/>
      </c>
      <c r="U192" s="16" t="str">
        <f>_xlfn.IFNA(VLOOKUP(P192, '@LIST'!$Z$2:$AA$25, 2, FALSE), "")</f>
        <v/>
      </c>
      <c r="V192" s="16" t="str">
        <f>_xlfn.IFNA(VLOOKUP(P192, '@LIST'!$AB$2:$AC$25, 2, FALSE), "")</f>
        <v/>
      </c>
      <c r="W192" s="16" t="str">
        <f>_xlfn.IFNA(VLOOKUP(P192, '@LIST'!$AD$2:$AE$25, 2, FALSE), "")</f>
        <v/>
      </c>
      <c r="X192" s="16" t="str">
        <f>_xlfn.IFNA(VLOOKUP(P192, '@LIST'!$AF$2:$AG$25, 2, FALSE), "")</f>
        <v/>
      </c>
      <c r="Y192" s="16" t="str">
        <f>_xlfn.IFNA(VLOOKUP(P192, '@LIST'!$AH$2:$AI$25, 2, FALSE), "")</f>
        <v/>
      </c>
      <c r="Z192" s="16" t="str">
        <f>_xlfn.IFNA(VLOOKUP(P192, '@LIST'!$AJ$2:$AK$25, 2, FALSE), "")</f>
        <v/>
      </c>
      <c r="AA192" s="16" t="str">
        <f>_xlfn.IFNA(VLOOKUP(P192, '@LIST'!$AL$2:$AM$25, 2, FALSE), "")</f>
        <v/>
      </c>
      <c r="AB192" s="65"/>
      <c r="AC192" s="15" t="str">
        <f>_xlfn.IFNA(VLOOKUP(AB192, '@LIST'!$AR$2:$AS$4, 2, FALSE), "")</f>
        <v/>
      </c>
      <c r="AD192" s="84"/>
      <c r="AE192" s="15" t="str">
        <f>_xlfn.IFNA(VLOOKUP(AD192, '@LIST'!$AU$2:$AV$4, 2, FALSE), "")</f>
        <v/>
      </c>
    </row>
    <row r="193" spans="1:31">
      <c r="A193" s="8"/>
      <c r="B193" s="14" t="str">
        <f>_xlfn.IFNA(VLOOKUP(A193, '@LIST'!$A$8:$B$8, 2, FALSE), "")</f>
        <v/>
      </c>
      <c r="C193" s="268"/>
      <c r="D193" s="97"/>
      <c r="E193" s="97"/>
      <c r="F193" s="17"/>
      <c r="G193" s="47"/>
      <c r="H193" s="12" t="str">
        <f>_xlfn.IFNA(VLOOKUP(G193,'@LIST'!$M$2:$N$481,2,FALSE),"")</f>
        <v/>
      </c>
      <c r="I193" s="11"/>
      <c r="J193" s="50"/>
      <c r="K193" s="31" t="str">
        <f>_xlfn.IFNA(VLOOKUP(J193,'@LIST'!$M$2:$N$481,2,FALSE),"")</f>
        <v/>
      </c>
      <c r="L193" s="31"/>
      <c r="M193" s="36"/>
      <c r="N193" s="84"/>
      <c r="O193" s="15" t="str">
        <f>_xlfn.IFNA(VLOOKUP(N193, '@LIST'!$AO$2:$AP$5, 2, FALSE), "")</f>
        <v/>
      </c>
      <c r="P193" s="87"/>
      <c r="Q193" s="81" t="str">
        <f>_xlfn.IFNA(VLOOKUP(P193, '@LIST'!$S$2:$T$25, 2, FALSE), "")</f>
        <v/>
      </c>
      <c r="R193" s="16" t="str">
        <f>_xlfn.IFNA(VLOOKUP(P193, '@LIST'!$U$2:$U$25, 2, FALSE), "")</f>
        <v/>
      </c>
      <c r="S193" s="16" t="str">
        <f>_xlfn.IFNA(VLOOKUP(P193, '@LIST'!$V$2:$W$25, 2, FALSE), "")</f>
        <v/>
      </c>
      <c r="T193" s="16" t="str">
        <f>_xlfn.IFNA(VLOOKUP(P193, '@LIST'!$X$2:$Y$25, 2, FALSE), "")</f>
        <v/>
      </c>
      <c r="U193" s="16" t="str">
        <f>_xlfn.IFNA(VLOOKUP(P193, '@LIST'!$Z$2:$AA$25, 2, FALSE), "")</f>
        <v/>
      </c>
      <c r="V193" s="16" t="str">
        <f>_xlfn.IFNA(VLOOKUP(P193, '@LIST'!$AB$2:$AC$25, 2, FALSE), "")</f>
        <v/>
      </c>
      <c r="W193" s="16" t="str">
        <f>_xlfn.IFNA(VLOOKUP(P193, '@LIST'!$AD$2:$AE$25, 2, FALSE), "")</f>
        <v/>
      </c>
      <c r="X193" s="16" t="str">
        <f>_xlfn.IFNA(VLOOKUP(P193, '@LIST'!$AF$2:$AG$25, 2, FALSE), "")</f>
        <v/>
      </c>
      <c r="Y193" s="16" t="str">
        <f>_xlfn.IFNA(VLOOKUP(P193, '@LIST'!$AH$2:$AI$25, 2, FALSE), "")</f>
        <v/>
      </c>
      <c r="Z193" s="16" t="str">
        <f>_xlfn.IFNA(VLOOKUP(P193, '@LIST'!$AJ$2:$AK$25, 2, FALSE), "")</f>
        <v/>
      </c>
      <c r="AA193" s="16" t="str">
        <f>_xlfn.IFNA(VLOOKUP(P193, '@LIST'!$AL$2:$AM$25, 2, FALSE), "")</f>
        <v/>
      </c>
      <c r="AB193" s="65"/>
      <c r="AC193" s="15" t="str">
        <f>_xlfn.IFNA(VLOOKUP(AB193, '@LIST'!$AR$2:$AS$4, 2, FALSE), "")</f>
        <v/>
      </c>
      <c r="AD193" s="84"/>
      <c r="AE193" s="15" t="str">
        <f>_xlfn.IFNA(VLOOKUP(AD193, '@LIST'!$AU$2:$AV$4, 2, FALSE), "")</f>
        <v/>
      </c>
    </row>
    <row r="194" spans="1:31">
      <c r="A194" s="8"/>
      <c r="B194" s="14" t="str">
        <f>_xlfn.IFNA(VLOOKUP(A194, '@LIST'!$A$8:$B$8, 2, FALSE), "")</f>
        <v/>
      </c>
      <c r="C194" s="268"/>
      <c r="D194" s="97"/>
      <c r="E194" s="97"/>
      <c r="F194" s="17"/>
      <c r="G194" s="47"/>
      <c r="H194" s="12" t="str">
        <f>_xlfn.IFNA(VLOOKUP(G194,'@LIST'!$M$2:$N$481,2,FALSE),"")</f>
        <v/>
      </c>
      <c r="I194" s="11"/>
      <c r="J194" s="50"/>
      <c r="K194" s="31" t="str">
        <f>_xlfn.IFNA(VLOOKUP(J194,'@LIST'!$M$2:$N$481,2,FALSE),"")</f>
        <v/>
      </c>
      <c r="L194" s="31"/>
      <c r="M194" s="36"/>
      <c r="N194" s="84"/>
      <c r="O194" s="15" t="str">
        <f>_xlfn.IFNA(VLOOKUP(N194, '@LIST'!$AO$2:$AP$5, 2, FALSE), "")</f>
        <v/>
      </c>
      <c r="P194" s="87"/>
      <c r="Q194" s="81" t="str">
        <f>_xlfn.IFNA(VLOOKUP(P194, '@LIST'!$S$2:$T$25, 2, FALSE), "")</f>
        <v/>
      </c>
      <c r="R194" s="16" t="str">
        <f>_xlfn.IFNA(VLOOKUP(P194, '@LIST'!$U$2:$U$25, 2, FALSE), "")</f>
        <v/>
      </c>
      <c r="S194" s="16" t="str">
        <f>_xlfn.IFNA(VLOOKUP(P194, '@LIST'!$V$2:$W$25, 2, FALSE), "")</f>
        <v/>
      </c>
      <c r="T194" s="16" t="str">
        <f>_xlfn.IFNA(VLOOKUP(P194, '@LIST'!$X$2:$Y$25, 2, FALSE), "")</f>
        <v/>
      </c>
      <c r="U194" s="16" t="str">
        <f>_xlfn.IFNA(VLOOKUP(P194, '@LIST'!$Z$2:$AA$25, 2, FALSE), "")</f>
        <v/>
      </c>
      <c r="V194" s="16" t="str">
        <f>_xlfn.IFNA(VLOOKUP(P194, '@LIST'!$AB$2:$AC$25, 2, FALSE), "")</f>
        <v/>
      </c>
      <c r="W194" s="16" t="str">
        <f>_xlfn.IFNA(VLOOKUP(P194, '@LIST'!$AD$2:$AE$25, 2, FALSE), "")</f>
        <v/>
      </c>
      <c r="X194" s="16" t="str">
        <f>_xlfn.IFNA(VLOOKUP(P194, '@LIST'!$AF$2:$AG$25, 2, FALSE), "")</f>
        <v/>
      </c>
      <c r="Y194" s="16" t="str">
        <f>_xlfn.IFNA(VLOOKUP(P194, '@LIST'!$AH$2:$AI$25, 2, FALSE), "")</f>
        <v/>
      </c>
      <c r="Z194" s="16" t="str">
        <f>_xlfn.IFNA(VLOOKUP(P194, '@LIST'!$AJ$2:$AK$25, 2, FALSE), "")</f>
        <v/>
      </c>
      <c r="AA194" s="16" t="str">
        <f>_xlfn.IFNA(VLOOKUP(P194, '@LIST'!$AL$2:$AM$25, 2, FALSE), "")</f>
        <v/>
      </c>
      <c r="AB194" s="65"/>
      <c r="AC194" s="15" t="str">
        <f>_xlfn.IFNA(VLOOKUP(AB194, '@LIST'!$AR$2:$AS$4, 2, FALSE), "")</f>
        <v/>
      </c>
      <c r="AD194" s="84"/>
      <c r="AE194" s="15" t="str">
        <f>_xlfn.IFNA(VLOOKUP(AD194, '@LIST'!$AU$2:$AV$4, 2, FALSE), "")</f>
        <v/>
      </c>
    </row>
    <row r="195" spans="1:31">
      <c r="A195" s="8"/>
      <c r="B195" s="14" t="str">
        <f>_xlfn.IFNA(VLOOKUP(A195, '@LIST'!$A$8:$B$8, 2, FALSE), "")</f>
        <v/>
      </c>
      <c r="C195" s="268"/>
      <c r="D195" s="97"/>
      <c r="E195" s="97"/>
      <c r="F195" s="17"/>
      <c r="G195" s="47"/>
      <c r="H195" s="12" t="str">
        <f>_xlfn.IFNA(VLOOKUP(G195,'@LIST'!$M$2:$N$481,2,FALSE),"")</f>
        <v/>
      </c>
      <c r="I195" s="11"/>
      <c r="J195" s="50"/>
      <c r="K195" s="31" t="str">
        <f>_xlfn.IFNA(VLOOKUP(J195,'@LIST'!$M$2:$N$481,2,FALSE),"")</f>
        <v/>
      </c>
      <c r="L195" s="31"/>
      <c r="M195" s="36"/>
      <c r="N195" s="84"/>
      <c r="O195" s="15" t="str">
        <f>_xlfn.IFNA(VLOOKUP(N195, '@LIST'!$AO$2:$AP$5, 2, FALSE), "")</f>
        <v/>
      </c>
      <c r="P195" s="87"/>
      <c r="Q195" s="81" t="str">
        <f>_xlfn.IFNA(VLOOKUP(P195, '@LIST'!$S$2:$T$25, 2, FALSE), "")</f>
        <v/>
      </c>
      <c r="R195" s="16" t="str">
        <f>_xlfn.IFNA(VLOOKUP(P195, '@LIST'!$U$2:$U$25, 2, FALSE), "")</f>
        <v/>
      </c>
      <c r="S195" s="16" t="str">
        <f>_xlfn.IFNA(VLOOKUP(P195, '@LIST'!$V$2:$W$25, 2, FALSE), "")</f>
        <v/>
      </c>
      <c r="T195" s="16" t="str">
        <f>_xlfn.IFNA(VLOOKUP(P195, '@LIST'!$X$2:$Y$25, 2, FALSE), "")</f>
        <v/>
      </c>
      <c r="U195" s="16" t="str">
        <f>_xlfn.IFNA(VLOOKUP(P195, '@LIST'!$Z$2:$AA$25, 2, FALSE), "")</f>
        <v/>
      </c>
      <c r="V195" s="16" t="str">
        <f>_xlfn.IFNA(VLOOKUP(P195, '@LIST'!$AB$2:$AC$25, 2, FALSE), "")</f>
        <v/>
      </c>
      <c r="W195" s="16" t="str">
        <f>_xlfn.IFNA(VLOOKUP(P195, '@LIST'!$AD$2:$AE$25, 2, FALSE), "")</f>
        <v/>
      </c>
      <c r="X195" s="16" t="str">
        <f>_xlfn.IFNA(VLOOKUP(P195, '@LIST'!$AF$2:$AG$25, 2, FALSE), "")</f>
        <v/>
      </c>
      <c r="Y195" s="16" t="str">
        <f>_xlfn.IFNA(VLOOKUP(P195, '@LIST'!$AH$2:$AI$25, 2, FALSE), "")</f>
        <v/>
      </c>
      <c r="Z195" s="16" t="str">
        <f>_xlfn.IFNA(VLOOKUP(P195, '@LIST'!$AJ$2:$AK$25, 2, FALSE), "")</f>
        <v/>
      </c>
      <c r="AA195" s="16" t="str">
        <f>_xlfn.IFNA(VLOOKUP(P195, '@LIST'!$AL$2:$AM$25, 2, FALSE), "")</f>
        <v/>
      </c>
      <c r="AB195" s="65"/>
      <c r="AC195" s="15" t="str">
        <f>_xlfn.IFNA(VLOOKUP(AB195, '@LIST'!$AR$2:$AS$4, 2, FALSE), "")</f>
        <v/>
      </c>
      <c r="AD195" s="84"/>
      <c r="AE195" s="15" t="str">
        <f>_xlfn.IFNA(VLOOKUP(AD195, '@LIST'!$AU$2:$AV$4, 2, FALSE), "")</f>
        <v/>
      </c>
    </row>
    <row r="196" spans="1:31">
      <c r="A196" s="8"/>
      <c r="B196" s="14" t="str">
        <f>_xlfn.IFNA(VLOOKUP(A196, '@LIST'!$A$8:$B$8, 2, FALSE), "")</f>
        <v/>
      </c>
      <c r="C196" s="268"/>
      <c r="D196" s="97"/>
      <c r="E196" s="97"/>
      <c r="F196" s="17"/>
      <c r="G196" s="47"/>
      <c r="H196" s="12" t="str">
        <f>_xlfn.IFNA(VLOOKUP(G196,'@LIST'!$M$2:$N$481,2,FALSE),"")</f>
        <v/>
      </c>
      <c r="I196" s="11"/>
      <c r="J196" s="50"/>
      <c r="K196" s="31" t="str">
        <f>_xlfn.IFNA(VLOOKUP(J196,'@LIST'!$M$2:$N$481,2,FALSE),"")</f>
        <v/>
      </c>
      <c r="L196" s="31"/>
      <c r="M196" s="36"/>
      <c r="N196" s="84"/>
      <c r="O196" s="15" t="str">
        <f>_xlfn.IFNA(VLOOKUP(N196, '@LIST'!$AO$2:$AP$5, 2, FALSE), "")</f>
        <v/>
      </c>
      <c r="P196" s="87"/>
      <c r="Q196" s="81" t="str">
        <f>_xlfn.IFNA(VLOOKUP(P196, '@LIST'!$S$2:$T$25, 2, FALSE), "")</f>
        <v/>
      </c>
      <c r="R196" s="16" t="str">
        <f>_xlfn.IFNA(VLOOKUP(P196, '@LIST'!$U$2:$U$25, 2, FALSE), "")</f>
        <v/>
      </c>
      <c r="S196" s="16" t="str">
        <f>_xlfn.IFNA(VLOOKUP(P196, '@LIST'!$V$2:$W$25, 2, FALSE), "")</f>
        <v/>
      </c>
      <c r="T196" s="16" t="str">
        <f>_xlfn.IFNA(VLOOKUP(P196, '@LIST'!$X$2:$Y$25, 2, FALSE), "")</f>
        <v/>
      </c>
      <c r="U196" s="16" t="str">
        <f>_xlfn.IFNA(VLOOKUP(P196, '@LIST'!$Z$2:$AA$25, 2, FALSE), "")</f>
        <v/>
      </c>
      <c r="V196" s="16" t="str">
        <f>_xlfn.IFNA(VLOOKUP(P196, '@LIST'!$AB$2:$AC$25, 2, FALSE), "")</f>
        <v/>
      </c>
      <c r="W196" s="16" t="str">
        <f>_xlfn.IFNA(VLOOKUP(P196, '@LIST'!$AD$2:$AE$25, 2, FALSE), "")</f>
        <v/>
      </c>
      <c r="X196" s="16" t="str">
        <f>_xlfn.IFNA(VLOOKUP(P196, '@LIST'!$AF$2:$AG$25, 2, FALSE), "")</f>
        <v/>
      </c>
      <c r="Y196" s="16" t="str">
        <f>_xlfn.IFNA(VLOOKUP(P196, '@LIST'!$AH$2:$AI$25, 2, FALSE), "")</f>
        <v/>
      </c>
      <c r="Z196" s="16" t="str">
        <f>_xlfn.IFNA(VLOOKUP(P196, '@LIST'!$AJ$2:$AK$25, 2, FALSE), "")</f>
        <v/>
      </c>
      <c r="AA196" s="16" t="str">
        <f>_xlfn.IFNA(VLOOKUP(P196, '@LIST'!$AL$2:$AM$25, 2, FALSE), "")</f>
        <v/>
      </c>
      <c r="AB196" s="65"/>
      <c r="AC196" s="15" t="str">
        <f>_xlfn.IFNA(VLOOKUP(AB196, '@LIST'!$AR$2:$AS$4, 2, FALSE), "")</f>
        <v/>
      </c>
      <c r="AD196" s="84"/>
      <c r="AE196" s="15" t="str">
        <f>_xlfn.IFNA(VLOOKUP(AD196, '@LIST'!$AU$2:$AV$4, 2, FALSE), "")</f>
        <v/>
      </c>
    </row>
    <row r="197" spans="1:31">
      <c r="A197" s="8"/>
      <c r="B197" s="14" t="str">
        <f>_xlfn.IFNA(VLOOKUP(A197, '@LIST'!$A$8:$B$8, 2, FALSE), "")</f>
        <v/>
      </c>
      <c r="C197" s="268"/>
      <c r="D197" s="97"/>
      <c r="E197" s="97"/>
      <c r="F197" s="17"/>
      <c r="G197" s="47"/>
      <c r="H197" s="12" t="str">
        <f>_xlfn.IFNA(VLOOKUP(G197,'@LIST'!$M$2:$N$481,2,FALSE),"")</f>
        <v/>
      </c>
      <c r="I197" s="11"/>
      <c r="J197" s="50"/>
      <c r="K197" s="31" t="str">
        <f>_xlfn.IFNA(VLOOKUP(J197,'@LIST'!$M$2:$N$481,2,FALSE),"")</f>
        <v/>
      </c>
      <c r="L197" s="31"/>
      <c r="M197" s="36"/>
      <c r="N197" s="84"/>
      <c r="O197" s="15" t="str">
        <f>_xlfn.IFNA(VLOOKUP(N197, '@LIST'!$AO$2:$AP$5, 2, FALSE), "")</f>
        <v/>
      </c>
      <c r="P197" s="87"/>
      <c r="Q197" s="81" t="str">
        <f>_xlfn.IFNA(VLOOKUP(P197, '@LIST'!$S$2:$T$25, 2, FALSE), "")</f>
        <v/>
      </c>
      <c r="R197" s="16" t="str">
        <f>_xlfn.IFNA(VLOOKUP(P197, '@LIST'!$U$2:$U$25, 2, FALSE), "")</f>
        <v/>
      </c>
      <c r="S197" s="16" t="str">
        <f>_xlfn.IFNA(VLOOKUP(P197, '@LIST'!$V$2:$W$25, 2, FALSE), "")</f>
        <v/>
      </c>
      <c r="T197" s="16" t="str">
        <f>_xlfn.IFNA(VLOOKUP(P197, '@LIST'!$X$2:$Y$25, 2, FALSE), "")</f>
        <v/>
      </c>
      <c r="U197" s="16" t="str">
        <f>_xlfn.IFNA(VLOOKUP(P197, '@LIST'!$Z$2:$AA$25, 2, FALSE), "")</f>
        <v/>
      </c>
      <c r="V197" s="16" t="str">
        <f>_xlfn.IFNA(VLOOKUP(P197, '@LIST'!$AB$2:$AC$25, 2, FALSE), "")</f>
        <v/>
      </c>
      <c r="W197" s="16" t="str">
        <f>_xlfn.IFNA(VLOOKUP(P197, '@LIST'!$AD$2:$AE$25, 2, FALSE), "")</f>
        <v/>
      </c>
      <c r="X197" s="16" t="str">
        <f>_xlfn.IFNA(VLOOKUP(P197, '@LIST'!$AF$2:$AG$25, 2, FALSE), "")</f>
        <v/>
      </c>
      <c r="Y197" s="16" t="str">
        <f>_xlfn.IFNA(VLOOKUP(P197, '@LIST'!$AH$2:$AI$25, 2, FALSE), "")</f>
        <v/>
      </c>
      <c r="Z197" s="16" t="str">
        <f>_xlfn.IFNA(VLOOKUP(P197, '@LIST'!$AJ$2:$AK$25, 2, FALSE), "")</f>
        <v/>
      </c>
      <c r="AA197" s="16" t="str">
        <f>_xlfn.IFNA(VLOOKUP(P197, '@LIST'!$AL$2:$AM$25, 2, FALSE), "")</f>
        <v/>
      </c>
      <c r="AB197" s="65"/>
      <c r="AC197" s="15" t="str">
        <f>_xlfn.IFNA(VLOOKUP(AB197, '@LIST'!$AR$2:$AS$4, 2, FALSE), "")</f>
        <v/>
      </c>
      <c r="AD197" s="84"/>
      <c r="AE197" s="15" t="str">
        <f>_xlfn.IFNA(VLOOKUP(AD197, '@LIST'!$AU$2:$AV$4, 2, FALSE), "")</f>
        <v/>
      </c>
    </row>
    <row r="198" spans="1:31">
      <c r="A198" s="8"/>
      <c r="B198" s="14" t="str">
        <f>_xlfn.IFNA(VLOOKUP(A198, '@LIST'!$A$8:$B$8, 2, FALSE), "")</f>
        <v/>
      </c>
      <c r="C198" s="268"/>
      <c r="D198" s="97"/>
      <c r="E198" s="97"/>
      <c r="F198" s="17"/>
      <c r="G198" s="47"/>
      <c r="H198" s="12" t="str">
        <f>_xlfn.IFNA(VLOOKUP(G198,'@LIST'!$M$2:$N$481,2,FALSE),"")</f>
        <v/>
      </c>
      <c r="I198" s="11"/>
      <c r="J198" s="50"/>
      <c r="K198" s="31" t="str">
        <f>_xlfn.IFNA(VLOOKUP(J198,'@LIST'!$M$2:$N$481,2,FALSE),"")</f>
        <v/>
      </c>
      <c r="L198" s="31"/>
      <c r="M198" s="36"/>
      <c r="N198" s="84"/>
      <c r="O198" s="15" t="str">
        <f>_xlfn.IFNA(VLOOKUP(N198, '@LIST'!$AO$2:$AP$5, 2, FALSE), "")</f>
        <v/>
      </c>
      <c r="P198" s="87"/>
      <c r="Q198" s="81" t="str">
        <f>_xlfn.IFNA(VLOOKUP(P198, '@LIST'!$S$2:$T$25, 2, FALSE), "")</f>
        <v/>
      </c>
      <c r="R198" s="16" t="str">
        <f>_xlfn.IFNA(VLOOKUP(P198, '@LIST'!$U$2:$U$25, 2, FALSE), "")</f>
        <v/>
      </c>
      <c r="S198" s="16" t="str">
        <f>_xlfn.IFNA(VLOOKUP(P198, '@LIST'!$V$2:$W$25, 2, FALSE), "")</f>
        <v/>
      </c>
      <c r="T198" s="16" t="str">
        <f>_xlfn.IFNA(VLOOKUP(P198, '@LIST'!$X$2:$Y$25, 2, FALSE), "")</f>
        <v/>
      </c>
      <c r="U198" s="16" t="str">
        <f>_xlfn.IFNA(VLOOKUP(P198, '@LIST'!$Z$2:$AA$25, 2, FALSE), "")</f>
        <v/>
      </c>
      <c r="V198" s="16" t="str">
        <f>_xlfn.IFNA(VLOOKUP(P198, '@LIST'!$AB$2:$AC$25, 2, FALSE), "")</f>
        <v/>
      </c>
      <c r="W198" s="16" t="str">
        <f>_xlfn.IFNA(VLOOKUP(P198, '@LIST'!$AD$2:$AE$25, 2, FALSE), "")</f>
        <v/>
      </c>
      <c r="X198" s="16" t="str">
        <f>_xlfn.IFNA(VLOOKUP(P198, '@LIST'!$AF$2:$AG$25, 2, FALSE), "")</f>
        <v/>
      </c>
      <c r="Y198" s="16" t="str">
        <f>_xlfn.IFNA(VLOOKUP(P198, '@LIST'!$AH$2:$AI$25, 2, FALSE), "")</f>
        <v/>
      </c>
      <c r="Z198" s="16" t="str">
        <f>_xlfn.IFNA(VLOOKUP(P198, '@LIST'!$AJ$2:$AK$25, 2, FALSE), "")</f>
        <v/>
      </c>
      <c r="AA198" s="16" t="str">
        <f>_xlfn.IFNA(VLOOKUP(P198, '@LIST'!$AL$2:$AM$25, 2, FALSE), "")</f>
        <v/>
      </c>
      <c r="AB198" s="65"/>
      <c r="AC198" s="15" t="str">
        <f>_xlfn.IFNA(VLOOKUP(AB198, '@LIST'!$AR$2:$AS$4, 2, FALSE), "")</f>
        <v/>
      </c>
      <c r="AD198" s="84"/>
      <c r="AE198" s="15" t="str">
        <f>_xlfn.IFNA(VLOOKUP(AD198, '@LIST'!$AU$2:$AV$4, 2, FALSE), "")</f>
        <v/>
      </c>
    </row>
    <row r="199" spans="1:31">
      <c r="A199" s="8"/>
      <c r="B199" s="14" t="str">
        <f>_xlfn.IFNA(VLOOKUP(A199, '@LIST'!$A$8:$B$8, 2, FALSE), "")</f>
        <v/>
      </c>
      <c r="C199" s="268"/>
      <c r="D199" s="97"/>
      <c r="E199" s="97"/>
      <c r="F199" s="17"/>
      <c r="G199" s="47"/>
      <c r="H199" s="12" t="str">
        <f>_xlfn.IFNA(VLOOKUP(G199,'@LIST'!$M$2:$N$481,2,FALSE),"")</f>
        <v/>
      </c>
      <c r="I199" s="11"/>
      <c r="J199" s="50"/>
      <c r="K199" s="31" t="str">
        <f>_xlfn.IFNA(VLOOKUP(J199,'@LIST'!$M$2:$N$481,2,FALSE),"")</f>
        <v/>
      </c>
      <c r="L199" s="31"/>
      <c r="M199" s="36"/>
      <c r="N199" s="84"/>
      <c r="O199" s="15" t="str">
        <f>_xlfn.IFNA(VLOOKUP(N199, '@LIST'!$AO$2:$AP$5, 2, FALSE), "")</f>
        <v/>
      </c>
      <c r="P199" s="87"/>
      <c r="Q199" s="81" t="str">
        <f>_xlfn.IFNA(VLOOKUP(P199, '@LIST'!$S$2:$T$25, 2, FALSE), "")</f>
        <v/>
      </c>
      <c r="R199" s="16" t="str">
        <f>_xlfn.IFNA(VLOOKUP(P199, '@LIST'!$U$2:$U$25, 2, FALSE), "")</f>
        <v/>
      </c>
      <c r="S199" s="16" t="str">
        <f>_xlfn.IFNA(VLOOKUP(P199, '@LIST'!$V$2:$W$25, 2, FALSE), "")</f>
        <v/>
      </c>
      <c r="T199" s="16" t="str">
        <f>_xlfn.IFNA(VLOOKUP(P199, '@LIST'!$X$2:$Y$25, 2, FALSE), "")</f>
        <v/>
      </c>
      <c r="U199" s="16" t="str">
        <f>_xlfn.IFNA(VLOOKUP(P199, '@LIST'!$Z$2:$AA$25, 2, FALSE), "")</f>
        <v/>
      </c>
      <c r="V199" s="16" t="str">
        <f>_xlfn.IFNA(VLOOKUP(P199, '@LIST'!$AB$2:$AC$25, 2, FALSE), "")</f>
        <v/>
      </c>
      <c r="W199" s="16" t="str">
        <f>_xlfn.IFNA(VLOOKUP(P199, '@LIST'!$AD$2:$AE$25, 2, FALSE), "")</f>
        <v/>
      </c>
      <c r="X199" s="16" t="str">
        <f>_xlfn.IFNA(VLOOKUP(P199, '@LIST'!$AF$2:$AG$25, 2, FALSE), "")</f>
        <v/>
      </c>
      <c r="Y199" s="16" t="str">
        <f>_xlfn.IFNA(VLOOKUP(P199, '@LIST'!$AH$2:$AI$25, 2, FALSE), "")</f>
        <v/>
      </c>
      <c r="Z199" s="16" t="str">
        <f>_xlfn.IFNA(VLOOKUP(P199, '@LIST'!$AJ$2:$AK$25, 2, FALSE), "")</f>
        <v/>
      </c>
      <c r="AA199" s="16" t="str">
        <f>_xlfn.IFNA(VLOOKUP(P199, '@LIST'!$AL$2:$AM$25, 2, FALSE), "")</f>
        <v/>
      </c>
      <c r="AB199" s="65"/>
      <c r="AC199" s="15" t="str">
        <f>_xlfn.IFNA(VLOOKUP(AB199, '@LIST'!$AR$2:$AS$4, 2, FALSE), "")</f>
        <v/>
      </c>
      <c r="AD199" s="84"/>
      <c r="AE199" s="15" t="str">
        <f>_xlfn.IFNA(VLOOKUP(AD199, '@LIST'!$AU$2:$AV$4, 2, FALSE), "")</f>
        <v/>
      </c>
    </row>
    <row r="200" spans="1:31">
      <c r="A200" s="8"/>
      <c r="B200" s="14" t="str">
        <f>_xlfn.IFNA(VLOOKUP(A200, '@LIST'!$A$8:$B$8, 2, FALSE), "")</f>
        <v/>
      </c>
      <c r="C200" s="268"/>
      <c r="D200" s="97"/>
      <c r="E200" s="97"/>
      <c r="F200" s="17"/>
      <c r="G200" s="47"/>
      <c r="H200" s="12" t="str">
        <f>_xlfn.IFNA(VLOOKUP(G200,'@LIST'!$M$2:$N$481,2,FALSE),"")</f>
        <v/>
      </c>
      <c r="I200" s="11"/>
      <c r="J200" s="50"/>
      <c r="K200" s="31" t="str">
        <f>_xlfn.IFNA(VLOOKUP(J200,'@LIST'!$M$2:$N$481,2,FALSE),"")</f>
        <v/>
      </c>
      <c r="L200" s="31"/>
      <c r="M200" s="36"/>
      <c r="N200" s="84"/>
      <c r="O200" s="15" t="str">
        <f>_xlfn.IFNA(VLOOKUP(N200, '@LIST'!$AO$2:$AP$5, 2, FALSE), "")</f>
        <v/>
      </c>
      <c r="P200" s="87"/>
      <c r="Q200" s="81" t="str">
        <f>_xlfn.IFNA(VLOOKUP(P200, '@LIST'!$S$2:$T$25, 2, FALSE), "")</f>
        <v/>
      </c>
      <c r="R200" s="16" t="str">
        <f>_xlfn.IFNA(VLOOKUP(P200, '@LIST'!$U$2:$U$25, 2, FALSE), "")</f>
        <v/>
      </c>
      <c r="S200" s="16" t="str">
        <f>_xlfn.IFNA(VLOOKUP(P200, '@LIST'!$V$2:$W$25, 2, FALSE), "")</f>
        <v/>
      </c>
      <c r="T200" s="16" t="str">
        <f>_xlfn.IFNA(VLOOKUP(P200, '@LIST'!$X$2:$Y$25, 2, FALSE), "")</f>
        <v/>
      </c>
      <c r="U200" s="16" t="str">
        <f>_xlfn.IFNA(VLOOKUP(P200, '@LIST'!$Z$2:$AA$25, 2, FALSE), "")</f>
        <v/>
      </c>
      <c r="V200" s="16" t="str">
        <f>_xlfn.IFNA(VLOOKUP(P200, '@LIST'!$AB$2:$AC$25, 2, FALSE), "")</f>
        <v/>
      </c>
      <c r="W200" s="16" t="str">
        <f>_xlfn.IFNA(VLOOKUP(P200, '@LIST'!$AD$2:$AE$25, 2, FALSE), "")</f>
        <v/>
      </c>
      <c r="X200" s="16" t="str">
        <f>_xlfn.IFNA(VLOOKUP(P200, '@LIST'!$AF$2:$AG$25, 2, FALSE), "")</f>
        <v/>
      </c>
      <c r="Y200" s="16" t="str">
        <f>_xlfn.IFNA(VLOOKUP(P200, '@LIST'!$AH$2:$AI$25, 2, FALSE), "")</f>
        <v/>
      </c>
      <c r="Z200" s="16" t="str">
        <f>_xlfn.IFNA(VLOOKUP(P200, '@LIST'!$AJ$2:$AK$25, 2, FALSE), "")</f>
        <v/>
      </c>
      <c r="AA200" s="16" t="str">
        <f>_xlfn.IFNA(VLOOKUP(P200, '@LIST'!$AL$2:$AM$25, 2, FALSE), "")</f>
        <v/>
      </c>
      <c r="AB200" s="65"/>
      <c r="AC200" s="15" t="str">
        <f>_xlfn.IFNA(VLOOKUP(AB200, '@LIST'!$AR$2:$AS$4, 2, FALSE), "")</f>
        <v/>
      </c>
      <c r="AD200" s="84"/>
      <c r="AE200" s="15" t="str">
        <f>_xlfn.IFNA(VLOOKUP(AD200, '@LIST'!$AU$2:$AV$4, 2, FALSE), "")</f>
        <v/>
      </c>
    </row>
    <row r="201" spans="1:31">
      <c r="A201" s="8"/>
      <c r="B201" s="14" t="str">
        <f>_xlfn.IFNA(VLOOKUP(A201, '@LIST'!$A$8:$B$8, 2, FALSE), "")</f>
        <v/>
      </c>
      <c r="C201" s="268"/>
      <c r="D201" s="97"/>
      <c r="E201" s="97"/>
      <c r="F201" s="17"/>
      <c r="G201" s="47"/>
      <c r="H201" s="12" t="str">
        <f>_xlfn.IFNA(VLOOKUP(G201,'@LIST'!$M$2:$N$481,2,FALSE),"")</f>
        <v/>
      </c>
      <c r="I201" s="11"/>
      <c r="J201" s="50"/>
      <c r="K201" s="31" t="str">
        <f>_xlfn.IFNA(VLOOKUP(J201,'@LIST'!$M$2:$N$481,2,FALSE),"")</f>
        <v/>
      </c>
      <c r="L201" s="31"/>
      <c r="M201" s="36"/>
      <c r="N201" s="84"/>
      <c r="O201" s="15" t="str">
        <f>_xlfn.IFNA(VLOOKUP(N201, '@LIST'!$AO$2:$AP$5, 2, FALSE), "")</f>
        <v/>
      </c>
      <c r="P201" s="87"/>
      <c r="Q201" s="81" t="str">
        <f>_xlfn.IFNA(VLOOKUP(P201, '@LIST'!$S$2:$T$25, 2, FALSE), "")</f>
        <v/>
      </c>
      <c r="R201" s="16" t="str">
        <f>_xlfn.IFNA(VLOOKUP(P201, '@LIST'!$U$2:$U$25, 2, FALSE), "")</f>
        <v/>
      </c>
      <c r="S201" s="16" t="str">
        <f>_xlfn.IFNA(VLOOKUP(P201, '@LIST'!$V$2:$W$25, 2, FALSE), "")</f>
        <v/>
      </c>
      <c r="T201" s="16" t="str">
        <f>_xlfn.IFNA(VLOOKUP(P201, '@LIST'!$X$2:$Y$25, 2, FALSE), "")</f>
        <v/>
      </c>
      <c r="U201" s="16" t="str">
        <f>_xlfn.IFNA(VLOOKUP(P201, '@LIST'!$Z$2:$AA$25, 2, FALSE), "")</f>
        <v/>
      </c>
      <c r="V201" s="16" t="str">
        <f>_xlfn.IFNA(VLOOKUP(P201, '@LIST'!$AB$2:$AC$25, 2, FALSE), "")</f>
        <v/>
      </c>
      <c r="W201" s="16" t="str">
        <f>_xlfn.IFNA(VLOOKUP(P201, '@LIST'!$AD$2:$AE$25, 2, FALSE), "")</f>
        <v/>
      </c>
      <c r="X201" s="16" t="str">
        <f>_xlfn.IFNA(VLOOKUP(P201, '@LIST'!$AF$2:$AG$25, 2, FALSE), "")</f>
        <v/>
      </c>
      <c r="Y201" s="16" t="str">
        <f>_xlfn.IFNA(VLOOKUP(P201, '@LIST'!$AH$2:$AI$25, 2, FALSE), "")</f>
        <v/>
      </c>
      <c r="Z201" s="16" t="str">
        <f>_xlfn.IFNA(VLOOKUP(P201, '@LIST'!$AJ$2:$AK$25, 2, FALSE), "")</f>
        <v/>
      </c>
      <c r="AA201" s="16" t="str">
        <f>_xlfn.IFNA(VLOOKUP(P201, '@LIST'!$AL$2:$AM$25, 2, FALSE), "")</f>
        <v/>
      </c>
      <c r="AB201" s="65"/>
      <c r="AC201" s="15" t="str">
        <f>_xlfn.IFNA(VLOOKUP(AB201, '@LIST'!$AR$2:$AS$4, 2, FALSE), "")</f>
        <v/>
      </c>
      <c r="AD201" s="84"/>
      <c r="AE201" s="15" t="str">
        <f>_xlfn.IFNA(VLOOKUP(AD201, '@LIST'!$AU$2:$AV$4, 2, FALSE), "")</f>
        <v/>
      </c>
    </row>
    <row r="202" spans="1:31">
      <c r="A202" s="8"/>
      <c r="B202" s="14" t="str">
        <f>_xlfn.IFNA(VLOOKUP(A202, '@LIST'!$A$8:$B$8, 2, FALSE), "")</f>
        <v/>
      </c>
      <c r="C202" s="268"/>
      <c r="D202" s="97"/>
      <c r="E202" s="97"/>
      <c r="F202" s="17"/>
      <c r="G202" s="47"/>
      <c r="H202" s="12" t="str">
        <f>_xlfn.IFNA(VLOOKUP(G202,'@LIST'!$M$2:$N$481,2,FALSE),"")</f>
        <v/>
      </c>
      <c r="I202" s="11"/>
      <c r="J202" s="50"/>
      <c r="K202" s="31" t="str">
        <f>_xlfn.IFNA(VLOOKUP(J202,'@LIST'!$M$2:$N$481,2,FALSE),"")</f>
        <v/>
      </c>
      <c r="L202" s="31"/>
      <c r="M202" s="36"/>
      <c r="N202" s="84"/>
      <c r="O202" s="15" t="str">
        <f>_xlfn.IFNA(VLOOKUP(N202, '@LIST'!$AO$2:$AP$5, 2, FALSE), "")</f>
        <v/>
      </c>
      <c r="P202" s="87"/>
      <c r="Q202" s="81" t="str">
        <f>_xlfn.IFNA(VLOOKUP(P202, '@LIST'!$S$2:$T$25, 2, FALSE), "")</f>
        <v/>
      </c>
      <c r="R202" s="16" t="str">
        <f>_xlfn.IFNA(VLOOKUP(P202, '@LIST'!$U$2:$U$25, 2, FALSE), "")</f>
        <v/>
      </c>
      <c r="S202" s="16" t="str">
        <f>_xlfn.IFNA(VLOOKUP(P202, '@LIST'!$V$2:$W$25, 2, FALSE), "")</f>
        <v/>
      </c>
      <c r="T202" s="16" t="str">
        <f>_xlfn.IFNA(VLOOKUP(P202, '@LIST'!$X$2:$Y$25, 2, FALSE), "")</f>
        <v/>
      </c>
      <c r="U202" s="16" t="str">
        <f>_xlfn.IFNA(VLOOKUP(P202, '@LIST'!$Z$2:$AA$25, 2, FALSE), "")</f>
        <v/>
      </c>
      <c r="V202" s="16" t="str">
        <f>_xlfn.IFNA(VLOOKUP(P202, '@LIST'!$AB$2:$AC$25, 2, FALSE), "")</f>
        <v/>
      </c>
      <c r="W202" s="16" t="str">
        <f>_xlfn.IFNA(VLOOKUP(P202, '@LIST'!$AD$2:$AE$25, 2, FALSE), "")</f>
        <v/>
      </c>
      <c r="X202" s="16" t="str">
        <f>_xlfn.IFNA(VLOOKUP(P202, '@LIST'!$AF$2:$AG$25, 2, FALSE), "")</f>
        <v/>
      </c>
      <c r="Y202" s="16" t="str">
        <f>_xlfn.IFNA(VLOOKUP(P202, '@LIST'!$AH$2:$AI$25, 2, FALSE), "")</f>
        <v/>
      </c>
      <c r="Z202" s="16" t="str">
        <f>_xlfn.IFNA(VLOOKUP(P202, '@LIST'!$AJ$2:$AK$25, 2, FALSE), "")</f>
        <v/>
      </c>
      <c r="AA202" s="16" t="str">
        <f>_xlfn.IFNA(VLOOKUP(P202, '@LIST'!$AL$2:$AM$25, 2, FALSE), "")</f>
        <v/>
      </c>
      <c r="AB202" s="65"/>
      <c r="AC202" s="15" t="str">
        <f>_xlfn.IFNA(VLOOKUP(AB202, '@LIST'!$AR$2:$AS$4, 2, FALSE), "")</f>
        <v/>
      </c>
      <c r="AD202" s="84"/>
      <c r="AE202" s="15" t="str">
        <f>_xlfn.IFNA(VLOOKUP(AD202, '@LIST'!$AU$2:$AV$4, 2, FALSE), "")</f>
        <v/>
      </c>
    </row>
    <row r="203" spans="1:31">
      <c r="A203" s="8"/>
      <c r="B203" s="14" t="str">
        <f>_xlfn.IFNA(VLOOKUP(A203, '@LIST'!$A$8:$B$8, 2, FALSE), "")</f>
        <v/>
      </c>
      <c r="C203" s="268"/>
      <c r="D203" s="97"/>
      <c r="E203" s="97"/>
      <c r="F203" s="17"/>
      <c r="G203" s="47"/>
      <c r="H203" s="12" t="str">
        <f>_xlfn.IFNA(VLOOKUP(G203,'@LIST'!$M$2:$N$481,2,FALSE),"")</f>
        <v/>
      </c>
      <c r="I203" s="11"/>
      <c r="J203" s="50"/>
      <c r="K203" s="31" t="str">
        <f>_xlfn.IFNA(VLOOKUP(J203,'@LIST'!$M$2:$N$481,2,FALSE),"")</f>
        <v/>
      </c>
      <c r="L203" s="31"/>
      <c r="M203" s="36"/>
      <c r="N203" s="84"/>
      <c r="O203" s="15" t="str">
        <f>_xlfn.IFNA(VLOOKUP(N203, '@LIST'!$AO$2:$AP$5, 2, FALSE), "")</f>
        <v/>
      </c>
      <c r="P203" s="87"/>
      <c r="Q203" s="81" t="str">
        <f>_xlfn.IFNA(VLOOKUP(P203, '@LIST'!$S$2:$T$25, 2, FALSE), "")</f>
        <v/>
      </c>
      <c r="R203" s="16" t="str">
        <f>_xlfn.IFNA(VLOOKUP(P203, '@LIST'!$U$2:$U$25, 2, FALSE), "")</f>
        <v/>
      </c>
      <c r="S203" s="16" t="str">
        <f>_xlfn.IFNA(VLOOKUP(P203, '@LIST'!$V$2:$W$25, 2, FALSE), "")</f>
        <v/>
      </c>
      <c r="T203" s="16" t="str">
        <f>_xlfn.IFNA(VLOOKUP(P203, '@LIST'!$X$2:$Y$25, 2, FALSE), "")</f>
        <v/>
      </c>
      <c r="U203" s="16" t="str">
        <f>_xlfn.IFNA(VLOOKUP(P203, '@LIST'!$Z$2:$AA$25, 2, FALSE), "")</f>
        <v/>
      </c>
      <c r="V203" s="16" t="str">
        <f>_xlfn.IFNA(VLOOKUP(P203, '@LIST'!$AB$2:$AC$25, 2, FALSE), "")</f>
        <v/>
      </c>
      <c r="W203" s="16" t="str">
        <f>_xlfn.IFNA(VLOOKUP(P203, '@LIST'!$AD$2:$AE$25, 2, FALSE), "")</f>
        <v/>
      </c>
      <c r="X203" s="16" t="str">
        <f>_xlfn.IFNA(VLOOKUP(P203, '@LIST'!$AF$2:$AG$25, 2, FALSE), "")</f>
        <v/>
      </c>
      <c r="Y203" s="16" t="str">
        <f>_xlfn.IFNA(VLOOKUP(P203, '@LIST'!$AH$2:$AI$25, 2, FALSE), "")</f>
        <v/>
      </c>
      <c r="Z203" s="16" t="str">
        <f>_xlfn.IFNA(VLOOKUP(P203, '@LIST'!$AJ$2:$AK$25, 2, FALSE), "")</f>
        <v/>
      </c>
      <c r="AA203" s="16" t="str">
        <f>_xlfn.IFNA(VLOOKUP(P203, '@LIST'!$AL$2:$AM$25, 2, FALSE), "")</f>
        <v/>
      </c>
      <c r="AB203" s="65"/>
      <c r="AC203" s="15" t="str">
        <f>_xlfn.IFNA(VLOOKUP(AB203, '@LIST'!$AR$2:$AS$4, 2, FALSE), "")</f>
        <v/>
      </c>
      <c r="AD203" s="84"/>
      <c r="AE203" s="15" t="str">
        <f>_xlfn.IFNA(VLOOKUP(AD203, '@LIST'!$AU$2:$AV$4, 2, FALSE), "")</f>
        <v/>
      </c>
    </row>
    <row r="204" spans="1:31">
      <c r="A204" s="8"/>
      <c r="B204" s="14" t="str">
        <f>_xlfn.IFNA(VLOOKUP(A204, '@LIST'!$A$8:$B$8, 2, FALSE), "")</f>
        <v/>
      </c>
      <c r="C204" s="268"/>
      <c r="D204" s="97"/>
      <c r="E204" s="97"/>
      <c r="F204" s="17"/>
      <c r="G204" s="47"/>
      <c r="H204" s="12" t="str">
        <f>_xlfn.IFNA(VLOOKUP(G204,'@LIST'!$M$2:$N$481,2,FALSE),"")</f>
        <v/>
      </c>
      <c r="I204" s="11"/>
      <c r="J204" s="50"/>
      <c r="K204" s="31" t="str">
        <f>_xlfn.IFNA(VLOOKUP(J204,'@LIST'!$M$2:$N$481,2,FALSE),"")</f>
        <v/>
      </c>
      <c r="L204" s="31"/>
      <c r="M204" s="36"/>
      <c r="N204" s="84"/>
      <c r="O204" s="15" t="str">
        <f>_xlfn.IFNA(VLOOKUP(N204, '@LIST'!$AO$2:$AP$5, 2, FALSE), "")</f>
        <v/>
      </c>
      <c r="P204" s="87"/>
      <c r="Q204" s="81" t="str">
        <f>_xlfn.IFNA(VLOOKUP(P204, '@LIST'!$S$2:$T$25, 2, FALSE), "")</f>
        <v/>
      </c>
      <c r="R204" s="16" t="str">
        <f>_xlfn.IFNA(VLOOKUP(P204, '@LIST'!$U$2:$U$25, 2, FALSE), "")</f>
        <v/>
      </c>
      <c r="S204" s="16" t="str">
        <f>_xlfn.IFNA(VLOOKUP(P204, '@LIST'!$V$2:$W$25, 2, FALSE), "")</f>
        <v/>
      </c>
      <c r="T204" s="16" t="str">
        <f>_xlfn.IFNA(VLOOKUP(P204, '@LIST'!$X$2:$Y$25, 2, FALSE), "")</f>
        <v/>
      </c>
      <c r="U204" s="16" t="str">
        <f>_xlfn.IFNA(VLOOKUP(P204, '@LIST'!$Z$2:$AA$25, 2, FALSE), "")</f>
        <v/>
      </c>
      <c r="V204" s="16" t="str">
        <f>_xlfn.IFNA(VLOOKUP(P204, '@LIST'!$AB$2:$AC$25, 2, FALSE), "")</f>
        <v/>
      </c>
      <c r="W204" s="16" t="str">
        <f>_xlfn.IFNA(VLOOKUP(P204, '@LIST'!$AD$2:$AE$25, 2, FALSE), "")</f>
        <v/>
      </c>
      <c r="X204" s="16" t="str">
        <f>_xlfn.IFNA(VLOOKUP(P204, '@LIST'!$AF$2:$AG$25, 2, FALSE), "")</f>
        <v/>
      </c>
      <c r="Y204" s="16" t="str">
        <f>_xlfn.IFNA(VLOOKUP(P204, '@LIST'!$AH$2:$AI$25, 2, FALSE), "")</f>
        <v/>
      </c>
      <c r="Z204" s="16" t="str">
        <f>_xlfn.IFNA(VLOOKUP(P204, '@LIST'!$AJ$2:$AK$25, 2, FALSE), "")</f>
        <v/>
      </c>
      <c r="AA204" s="16" t="str">
        <f>_xlfn.IFNA(VLOOKUP(P204, '@LIST'!$AL$2:$AM$25, 2, FALSE), "")</f>
        <v/>
      </c>
      <c r="AB204" s="65"/>
      <c r="AC204" s="15" t="str">
        <f>_xlfn.IFNA(VLOOKUP(AB204, '@LIST'!$AR$2:$AS$4, 2, FALSE), "")</f>
        <v/>
      </c>
      <c r="AD204" s="84"/>
      <c r="AE204" s="15" t="str">
        <f>_xlfn.IFNA(VLOOKUP(AD204, '@LIST'!$AU$2:$AV$4, 2, FALSE), "")</f>
        <v/>
      </c>
    </row>
    <row r="205" spans="1:31">
      <c r="A205" s="8"/>
      <c r="B205" s="14" t="str">
        <f>_xlfn.IFNA(VLOOKUP(A205, '@LIST'!$A$8:$B$8, 2, FALSE), "")</f>
        <v/>
      </c>
      <c r="C205" s="268"/>
      <c r="D205" s="97"/>
      <c r="E205" s="97"/>
      <c r="F205" s="17"/>
      <c r="G205" s="47"/>
      <c r="H205" s="12" t="str">
        <f>_xlfn.IFNA(VLOOKUP(G205,'@LIST'!$M$2:$N$481,2,FALSE),"")</f>
        <v/>
      </c>
      <c r="I205" s="11"/>
      <c r="J205" s="50"/>
      <c r="K205" s="31" t="str">
        <f>_xlfn.IFNA(VLOOKUP(J205,'@LIST'!$M$2:$N$481,2,FALSE),"")</f>
        <v/>
      </c>
      <c r="L205" s="31"/>
      <c r="M205" s="36"/>
      <c r="N205" s="84"/>
      <c r="O205" s="15" t="str">
        <f>_xlfn.IFNA(VLOOKUP(N205, '@LIST'!$AO$2:$AP$5, 2, FALSE), "")</f>
        <v/>
      </c>
      <c r="P205" s="87"/>
      <c r="Q205" s="81" t="str">
        <f>_xlfn.IFNA(VLOOKUP(P205, '@LIST'!$S$2:$T$25, 2, FALSE), "")</f>
        <v/>
      </c>
      <c r="R205" s="16" t="str">
        <f>_xlfn.IFNA(VLOOKUP(P205, '@LIST'!$U$2:$U$25, 2, FALSE), "")</f>
        <v/>
      </c>
      <c r="S205" s="16" t="str">
        <f>_xlfn.IFNA(VLOOKUP(P205, '@LIST'!$V$2:$W$25, 2, FALSE), "")</f>
        <v/>
      </c>
      <c r="T205" s="16" t="str">
        <f>_xlfn.IFNA(VLOOKUP(P205, '@LIST'!$X$2:$Y$25, 2, FALSE), "")</f>
        <v/>
      </c>
      <c r="U205" s="16" t="str">
        <f>_xlfn.IFNA(VLOOKUP(P205, '@LIST'!$Z$2:$AA$25, 2, FALSE), "")</f>
        <v/>
      </c>
      <c r="V205" s="16" t="str">
        <f>_xlfn.IFNA(VLOOKUP(P205, '@LIST'!$AB$2:$AC$25, 2, FALSE), "")</f>
        <v/>
      </c>
      <c r="W205" s="16" t="str">
        <f>_xlfn.IFNA(VLOOKUP(P205, '@LIST'!$AD$2:$AE$25, 2, FALSE), "")</f>
        <v/>
      </c>
      <c r="X205" s="16" t="str">
        <f>_xlfn.IFNA(VLOOKUP(P205, '@LIST'!$AF$2:$AG$25, 2, FALSE), "")</f>
        <v/>
      </c>
      <c r="Y205" s="16" t="str">
        <f>_xlfn.IFNA(VLOOKUP(P205, '@LIST'!$AH$2:$AI$25, 2, FALSE), "")</f>
        <v/>
      </c>
      <c r="Z205" s="16" t="str">
        <f>_xlfn.IFNA(VLOOKUP(P205, '@LIST'!$AJ$2:$AK$25, 2, FALSE), "")</f>
        <v/>
      </c>
      <c r="AA205" s="16" t="str">
        <f>_xlfn.IFNA(VLOOKUP(P205, '@LIST'!$AL$2:$AM$25, 2, FALSE), "")</f>
        <v/>
      </c>
      <c r="AB205" s="65"/>
      <c r="AC205" s="15" t="str">
        <f>_xlfn.IFNA(VLOOKUP(AB205, '@LIST'!$AR$2:$AS$4, 2, FALSE), "")</f>
        <v/>
      </c>
      <c r="AD205" s="84"/>
      <c r="AE205" s="15" t="str">
        <f>_xlfn.IFNA(VLOOKUP(AD205, '@LIST'!$AU$2:$AV$4, 2, FALSE), "")</f>
        <v/>
      </c>
    </row>
    <row r="206" spans="1:31">
      <c r="A206" s="8"/>
      <c r="B206" s="14" t="str">
        <f>_xlfn.IFNA(VLOOKUP(A206, '@LIST'!$A$8:$B$8, 2, FALSE), "")</f>
        <v/>
      </c>
      <c r="C206" s="268"/>
      <c r="D206" s="97"/>
      <c r="E206" s="97"/>
      <c r="F206" s="17"/>
      <c r="G206" s="47"/>
      <c r="H206" s="12" t="str">
        <f>_xlfn.IFNA(VLOOKUP(G206,'@LIST'!$M$2:$N$481,2,FALSE),"")</f>
        <v/>
      </c>
      <c r="I206" s="11"/>
      <c r="J206" s="50"/>
      <c r="K206" s="31" t="str">
        <f>_xlfn.IFNA(VLOOKUP(J206,'@LIST'!$M$2:$N$481,2,FALSE),"")</f>
        <v/>
      </c>
      <c r="L206" s="31"/>
      <c r="M206" s="36"/>
      <c r="N206" s="84"/>
      <c r="O206" s="15" t="str">
        <f>_xlfn.IFNA(VLOOKUP(N206, '@LIST'!$AO$2:$AP$5, 2, FALSE), "")</f>
        <v/>
      </c>
      <c r="P206" s="87"/>
      <c r="Q206" s="81" t="str">
        <f>_xlfn.IFNA(VLOOKUP(P206, '@LIST'!$S$2:$T$25, 2, FALSE), "")</f>
        <v/>
      </c>
      <c r="R206" s="16" t="str">
        <f>_xlfn.IFNA(VLOOKUP(P206, '@LIST'!$U$2:$U$25, 2, FALSE), "")</f>
        <v/>
      </c>
      <c r="S206" s="16" t="str">
        <f>_xlfn.IFNA(VLOOKUP(P206, '@LIST'!$V$2:$W$25, 2, FALSE), "")</f>
        <v/>
      </c>
      <c r="T206" s="16" t="str">
        <f>_xlfn.IFNA(VLOOKUP(P206, '@LIST'!$X$2:$Y$25, 2, FALSE), "")</f>
        <v/>
      </c>
      <c r="U206" s="16" t="str">
        <f>_xlfn.IFNA(VLOOKUP(P206, '@LIST'!$Z$2:$AA$25, 2, FALSE), "")</f>
        <v/>
      </c>
      <c r="V206" s="16" t="str">
        <f>_xlfn.IFNA(VLOOKUP(P206, '@LIST'!$AB$2:$AC$25, 2, FALSE), "")</f>
        <v/>
      </c>
      <c r="W206" s="16" t="str">
        <f>_xlfn.IFNA(VLOOKUP(P206, '@LIST'!$AD$2:$AE$25, 2, FALSE), "")</f>
        <v/>
      </c>
      <c r="X206" s="16" t="str">
        <f>_xlfn.IFNA(VLOOKUP(P206, '@LIST'!$AF$2:$AG$25, 2, FALSE), "")</f>
        <v/>
      </c>
      <c r="Y206" s="16" t="str">
        <f>_xlfn.IFNA(VLOOKUP(P206, '@LIST'!$AH$2:$AI$25, 2, FALSE), "")</f>
        <v/>
      </c>
      <c r="Z206" s="16" t="str">
        <f>_xlfn.IFNA(VLOOKUP(P206, '@LIST'!$AJ$2:$AK$25, 2, FALSE), "")</f>
        <v/>
      </c>
      <c r="AA206" s="16" t="str">
        <f>_xlfn.IFNA(VLOOKUP(P206, '@LIST'!$AL$2:$AM$25, 2, FALSE), "")</f>
        <v/>
      </c>
      <c r="AB206" s="65"/>
      <c r="AC206" s="15" t="str">
        <f>_xlfn.IFNA(VLOOKUP(AB206, '@LIST'!$AR$2:$AS$4, 2, FALSE), "")</f>
        <v/>
      </c>
      <c r="AD206" s="84"/>
      <c r="AE206" s="15" t="str">
        <f>_xlfn.IFNA(VLOOKUP(AD206, '@LIST'!$AU$2:$AV$4, 2, FALSE), "")</f>
        <v/>
      </c>
    </row>
    <row r="207" spans="1:31">
      <c r="A207" s="8"/>
      <c r="B207" s="14" t="str">
        <f>_xlfn.IFNA(VLOOKUP(A207, '@LIST'!$A$8:$B$8, 2, FALSE), "")</f>
        <v/>
      </c>
      <c r="C207" s="268"/>
      <c r="D207" s="97"/>
      <c r="E207" s="97"/>
      <c r="F207" s="17"/>
      <c r="G207" s="47"/>
      <c r="H207" s="12" t="str">
        <f>_xlfn.IFNA(VLOOKUP(G207,'@LIST'!$M$2:$N$481,2,FALSE),"")</f>
        <v/>
      </c>
      <c r="I207" s="11"/>
      <c r="J207" s="50"/>
      <c r="K207" s="31" t="str">
        <f>_xlfn.IFNA(VLOOKUP(J207,'@LIST'!$M$2:$N$481,2,FALSE),"")</f>
        <v/>
      </c>
      <c r="L207" s="31"/>
      <c r="M207" s="36"/>
      <c r="N207" s="84"/>
      <c r="O207" s="15" t="str">
        <f>_xlfn.IFNA(VLOOKUP(N207, '@LIST'!$AO$2:$AP$5, 2, FALSE), "")</f>
        <v/>
      </c>
      <c r="P207" s="87"/>
      <c r="Q207" s="81" t="str">
        <f>_xlfn.IFNA(VLOOKUP(P207, '@LIST'!$S$2:$T$25, 2, FALSE), "")</f>
        <v/>
      </c>
      <c r="R207" s="16" t="str">
        <f>_xlfn.IFNA(VLOOKUP(P207, '@LIST'!$U$2:$U$25, 2, FALSE), "")</f>
        <v/>
      </c>
      <c r="S207" s="16" t="str">
        <f>_xlfn.IFNA(VLOOKUP(P207, '@LIST'!$V$2:$W$25, 2, FALSE), "")</f>
        <v/>
      </c>
      <c r="T207" s="16" t="str">
        <f>_xlfn.IFNA(VLOOKUP(P207, '@LIST'!$X$2:$Y$25, 2, FALSE), "")</f>
        <v/>
      </c>
      <c r="U207" s="16" t="str">
        <f>_xlfn.IFNA(VLOOKUP(P207, '@LIST'!$Z$2:$AA$25, 2, FALSE), "")</f>
        <v/>
      </c>
      <c r="V207" s="16" t="str">
        <f>_xlfn.IFNA(VLOOKUP(P207, '@LIST'!$AB$2:$AC$25, 2, FALSE), "")</f>
        <v/>
      </c>
      <c r="W207" s="16" t="str">
        <f>_xlfn.IFNA(VLOOKUP(P207, '@LIST'!$AD$2:$AE$25, 2, FALSE), "")</f>
        <v/>
      </c>
      <c r="X207" s="16" t="str">
        <f>_xlfn.IFNA(VLOOKUP(P207, '@LIST'!$AF$2:$AG$25, 2, FALSE), "")</f>
        <v/>
      </c>
      <c r="Y207" s="16" t="str">
        <f>_xlfn.IFNA(VLOOKUP(P207, '@LIST'!$AH$2:$AI$25, 2, FALSE), "")</f>
        <v/>
      </c>
      <c r="Z207" s="16" t="str">
        <f>_xlfn.IFNA(VLOOKUP(P207, '@LIST'!$AJ$2:$AK$25, 2, FALSE), "")</f>
        <v/>
      </c>
      <c r="AA207" s="16" t="str">
        <f>_xlfn.IFNA(VLOOKUP(P207, '@LIST'!$AL$2:$AM$25, 2, FALSE), "")</f>
        <v/>
      </c>
      <c r="AB207" s="65"/>
      <c r="AC207" s="15" t="str">
        <f>_xlfn.IFNA(VLOOKUP(AB207, '@LIST'!$AR$2:$AS$4, 2, FALSE), "")</f>
        <v/>
      </c>
      <c r="AD207" s="84"/>
      <c r="AE207" s="15" t="str">
        <f>_xlfn.IFNA(VLOOKUP(AD207, '@LIST'!$AU$2:$AV$4, 2, FALSE), "")</f>
        <v/>
      </c>
    </row>
    <row r="208" spans="1:31">
      <c r="A208" s="8"/>
      <c r="B208" s="14" t="str">
        <f>_xlfn.IFNA(VLOOKUP(A208, '@LIST'!$A$8:$B$8, 2, FALSE), "")</f>
        <v/>
      </c>
      <c r="C208" s="268"/>
      <c r="D208" s="97"/>
      <c r="E208" s="97"/>
      <c r="F208" s="17"/>
      <c r="G208" s="47"/>
      <c r="H208" s="12" t="str">
        <f>_xlfn.IFNA(VLOOKUP(G208,'@LIST'!$M$2:$N$481,2,FALSE),"")</f>
        <v/>
      </c>
      <c r="I208" s="11"/>
      <c r="J208" s="50"/>
      <c r="K208" s="31" t="str">
        <f>_xlfn.IFNA(VLOOKUP(J208,'@LIST'!$M$2:$N$481,2,FALSE),"")</f>
        <v/>
      </c>
      <c r="L208" s="31"/>
      <c r="M208" s="36"/>
      <c r="N208" s="84"/>
      <c r="O208" s="15" t="str">
        <f>_xlfn.IFNA(VLOOKUP(N208, '@LIST'!$AO$2:$AP$5, 2, FALSE), "")</f>
        <v/>
      </c>
      <c r="P208" s="87"/>
      <c r="Q208" s="81" t="str">
        <f>_xlfn.IFNA(VLOOKUP(P208, '@LIST'!$S$2:$T$25, 2, FALSE), "")</f>
        <v/>
      </c>
      <c r="R208" s="16" t="str">
        <f>_xlfn.IFNA(VLOOKUP(P208, '@LIST'!$U$2:$U$25, 2, FALSE), "")</f>
        <v/>
      </c>
      <c r="S208" s="16" t="str">
        <f>_xlfn.IFNA(VLOOKUP(P208, '@LIST'!$V$2:$W$25, 2, FALSE), "")</f>
        <v/>
      </c>
      <c r="T208" s="16" t="str">
        <f>_xlfn.IFNA(VLOOKUP(P208, '@LIST'!$X$2:$Y$25, 2, FALSE), "")</f>
        <v/>
      </c>
      <c r="U208" s="16" t="str">
        <f>_xlfn.IFNA(VLOOKUP(P208, '@LIST'!$Z$2:$AA$25, 2, FALSE), "")</f>
        <v/>
      </c>
      <c r="V208" s="16" t="str">
        <f>_xlfn.IFNA(VLOOKUP(P208, '@LIST'!$AB$2:$AC$25, 2, FALSE), "")</f>
        <v/>
      </c>
      <c r="W208" s="16" t="str">
        <f>_xlfn.IFNA(VLOOKUP(P208, '@LIST'!$AD$2:$AE$25, 2, FALSE), "")</f>
        <v/>
      </c>
      <c r="X208" s="16" t="str">
        <f>_xlfn.IFNA(VLOOKUP(P208, '@LIST'!$AF$2:$AG$25, 2, FALSE), "")</f>
        <v/>
      </c>
      <c r="Y208" s="16" t="str">
        <f>_xlfn.IFNA(VLOOKUP(P208, '@LIST'!$AH$2:$AI$25, 2, FALSE), "")</f>
        <v/>
      </c>
      <c r="Z208" s="16" t="str">
        <f>_xlfn.IFNA(VLOOKUP(P208, '@LIST'!$AJ$2:$AK$25, 2, FALSE), "")</f>
        <v/>
      </c>
      <c r="AA208" s="16" t="str">
        <f>_xlfn.IFNA(VLOOKUP(P208, '@LIST'!$AL$2:$AM$25, 2, FALSE), "")</f>
        <v/>
      </c>
      <c r="AB208" s="65"/>
      <c r="AC208" s="15" t="str">
        <f>_xlfn.IFNA(VLOOKUP(AB208, '@LIST'!$AR$2:$AS$4, 2, FALSE), "")</f>
        <v/>
      </c>
      <c r="AD208" s="84"/>
      <c r="AE208" s="15" t="str">
        <f>_xlfn.IFNA(VLOOKUP(AD208, '@LIST'!$AU$2:$AV$4, 2, FALSE), "")</f>
        <v/>
      </c>
    </row>
    <row r="209" spans="1:31">
      <c r="A209" s="8"/>
      <c r="B209" s="14" t="str">
        <f>_xlfn.IFNA(VLOOKUP(A209, '@LIST'!$A$8:$B$8, 2, FALSE), "")</f>
        <v/>
      </c>
      <c r="C209" s="268"/>
      <c r="D209" s="97"/>
      <c r="E209" s="97"/>
      <c r="F209" s="17"/>
      <c r="G209" s="47"/>
      <c r="H209" s="12" t="str">
        <f>_xlfn.IFNA(VLOOKUP(G209,'@LIST'!$M$2:$N$481,2,FALSE),"")</f>
        <v/>
      </c>
      <c r="I209" s="11"/>
      <c r="J209" s="50"/>
      <c r="K209" s="31" t="str">
        <f>_xlfn.IFNA(VLOOKUP(J209,'@LIST'!$M$2:$N$481,2,FALSE),"")</f>
        <v/>
      </c>
      <c r="L209" s="31"/>
      <c r="M209" s="36"/>
      <c r="N209" s="84"/>
      <c r="O209" s="15" t="str">
        <f>_xlfn.IFNA(VLOOKUP(N209, '@LIST'!$AO$2:$AP$5, 2, FALSE), "")</f>
        <v/>
      </c>
      <c r="P209" s="87"/>
      <c r="Q209" s="81" t="str">
        <f>_xlfn.IFNA(VLOOKUP(P209, '@LIST'!$S$2:$T$25, 2, FALSE), "")</f>
        <v/>
      </c>
      <c r="R209" s="16" t="str">
        <f>_xlfn.IFNA(VLOOKUP(P209, '@LIST'!$U$2:$U$25, 2, FALSE), "")</f>
        <v/>
      </c>
      <c r="S209" s="16" t="str">
        <f>_xlfn.IFNA(VLOOKUP(P209, '@LIST'!$V$2:$W$25, 2, FALSE), "")</f>
        <v/>
      </c>
      <c r="T209" s="16" t="str">
        <f>_xlfn.IFNA(VLOOKUP(P209, '@LIST'!$X$2:$Y$25, 2, FALSE), "")</f>
        <v/>
      </c>
      <c r="U209" s="16" t="str">
        <f>_xlfn.IFNA(VLOOKUP(P209, '@LIST'!$Z$2:$AA$25, 2, FALSE), "")</f>
        <v/>
      </c>
      <c r="V209" s="16" t="str">
        <f>_xlfn.IFNA(VLOOKUP(P209, '@LIST'!$AB$2:$AC$25, 2, FALSE), "")</f>
        <v/>
      </c>
      <c r="W209" s="16" t="str">
        <f>_xlfn.IFNA(VLOOKUP(P209, '@LIST'!$AD$2:$AE$25, 2, FALSE), "")</f>
        <v/>
      </c>
      <c r="X209" s="16" t="str">
        <f>_xlfn.IFNA(VLOOKUP(P209, '@LIST'!$AF$2:$AG$25, 2, FALSE), "")</f>
        <v/>
      </c>
      <c r="Y209" s="16" t="str">
        <f>_xlfn.IFNA(VLOOKUP(P209, '@LIST'!$AH$2:$AI$25, 2, FALSE), "")</f>
        <v/>
      </c>
      <c r="Z209" s="16" t="str">
        <f>_xlfn.IFNA(VLOOKUP(P209, '@LIST'!$AJ$2:$AK$25, 2, FALSE), "")</f>
        <v/>
      </c>
      <c r="AA209" s="16" t="str">
        <f>_xlfn.IFNA(VLOOKUP(P209, '@LIST'!$AL$2:$AM$25, 2, FALSE), "")</f>
        <v/>
      </c>
      <c r="AB209" s="65"/>
      <c r="AC209" s="15" t="str">
        <f>_xlfn.IFNA(VLOOKUP(AB209, '@LIST'!$AR$2:$AS$4, 2, FALSE), "")</f>
        <v/>
      </c>
      <c r="AD209" s="84"/>
      <c r="AE209" s="15" t="str">
        <f>_xlfn.IFNA(VLOOKUP(AD209, '@LIST'!$AU$2:$AV$4, 2, FALSE), "")</f>
        <v/>
      </c>
    </row>
    <row r="210" spans="1:31">
      <c r="A210" s="8"/>
      <c r="B210" s="14" t="str">
        <f>_xlfn.IFNA(VLOOKUP(A210, '@LIST'!$A$8:$B$8, 2, FALSE), "")</f>
        <v/>
      </c>
      <c r="C210" s="268"/>
      <c r="D210" s="97"/>
      <c r="E210" s="97"/>
      <c r="F210" s="17"/>
      <c r="G210" s="47"/>
      <c r="H210" s="12" t="str">
        <f>_xlfn.IFNA(VLOOKUP(G210,'@LIST'!$M$2:$N$481,2,FALSE),"")</f>
        <v/>
      </c>
      <c r="I210" s="11"/>
      <c r="J210" s="50"/>
      <c r="K210" s="31" t="str">
        <f>_xlfn.IFNA(VLOOKUP(J210,'@LIST'!$M$2:$N$481,2,FALSE),"")</f>
        <v/>
      </c>
      <c r="L210" s="31"/>
      <c r="M210" s="36"/>
      <c r="N210" s="84"/>
      <c r="O210" s="15" t="str">
        <f>_xlfn.IFNA(VLOOKUP(N210, '@LIST'!$AO$2:$AP$5, 2, FALSE), "")</f>
        <v/>
      </c>
      <c r="P210" s="87"/>
      <c r="Q210" s="81" t="str">
        <f>_xlfn.IFNA(VLOOKUP(P210, '@LIST'!$S$2:$T$25, 2, FALSE), "")</f>
        <v/>
      </c>
      <c r="R210" s="16" t="str">
        <f>_xlfn.IFNA(VLOOKUP(P210, '@LIST'!$U$2:$U$25, 2, FALSE), "")</f>
        <v/>
      </c>
      <c r="S210" s="16" t="str">
        <f>_xlfn.IFNA(VLOOKUP(P210, '@LIST'!$V$2:$W$25, 2, FALSE), "")</f>
        <v/>
      </c>
      <c r="T210" s="16" t="str">
        <f>_xlfn.IFNA(VLOOKUP(P210, '@LIST'!$X$2:$Y$25, 2, FALSE), "")</f>
        <v/>
      </c>
      <c r="U210" s="16" t="str">
        <f>_xlfn.IFNA(VLOOKUP(P210, '@LIST'!$Z$2:$AA$25, 2, FALSE), "")</f>
        <v/>
      </c>
      <c r="V210" s="16" t="str">
        <f>_xlfn.IFNA(VLOOKUP(P210, '@LIST'!$AB$2:$AC$25, 2, FALSE), "")</f>
        <v/>
      </c>
      <c r="W210" s="16" t="str">
        <f>_xlfn.IFNA(VLOOKUP(P210, '@LIST'!$AD$2:$AE$25, 2, FALSE), "")</f>
        <v/>
      </c>
      <c r="X210" s="16" t="str">
        <f>_xlfn.IFNA(VLOOKUP(P210, '@LIST'!$AF$2:$AG$25, 2, FALSE), "")</f>
        <v/>
      </c>
      <c r="Y210" s="16" t="str">
        <f>_xlfn.IFNA(VLOOKUP(P210, '@LIST'!$AH$2:$AI$25, 2, FALSE), "")</f>
        <v/>
      </c>
      <c r="Z210" s="16" t="str">
        <f>_xlfn.IFNA(VLOOKUP(P210, '@LIST'!$AJ$2:$AK$25, 2, FALSE), "")</f>
        <v/>
      </c>
      <c r="AA210" s="16" t="str">
        <f>_xlfn.IFNA(VLOOKUP(P210, '@LIST'!$AL$2:$AM$25, 2, FALSE), "")</f>
        <v/>
      </c>
      <c r="AB210" s="65"/>
      <c r="AC210" s="15" t="str">
        <f>_xlfn.IFNA(VLOOKUP(AB210, '@LIST'!$AR$2:$AS$4, 2, FALSE), "")</f>
        <v/>
      </c>
      <c r="AD210" s="84"/>
      <c r="AE210" s="15" t="str">
        <f>_xlfn.IFNA(VLOOKUP(AD210, '@LIST'!$AU$2:$AV$4, 2, FALSE), "")</f>
        <v/>
      </c>
    </row>
    <row r="211" spans="1:31">
      <c r="A211" s="8"/>
      <c r="B211" s="14" t="str">
        <f>_xlfn.IFNA(VLOOKUP(A211, '@LIST'!$A$8:$B$8, 2, FALSE), "")</f>
        <v/>
      </c>
      <c r="C211" s="268"/>
      <c r="D211" s="97"/>
      <c r="E211" s="97"/>
      <c r="F211" s="17"/>
      <c r="G211" s="47"/>
      <c r="H211" s="12" t="str">
        <f>_xlfn.IFNA(VLOOKUP(G211,'@LIST'!$M$2:$N$481,2,FALSE),"")</f>
        <v/>
      </c>
      <c r="I211" s="11"/>
      <c r="J211" s="50"/>
      <c r="K211" s="31" t="str">
        <f>_xlfn.IFNA(VLOOKUP(J211,'@LIST'!$M$2:$N$481,2,FALSE),"")</f>
        <v/>
      </c>
      <c r="L211" s="31"/>
      <c r="M211" s="36"/>
      <c r="N211" s="84"/>
      <c r="O211" s="15" t="str">
        <f>_xlfn.IFNA(VLOOKUP(N211, '@LIST'!$AO$2:$AP$5, 2, FALSE), "")</f>
        <v/>
      </c>
      <c r="P211" s="87"/>
      <c r="Q211" s="81" t="str">
        <f>_xlfn.IFNA(VLOOKUP(P211, '@LIST'!$S$2:$T$25, 2, FALSE), "")</f>
        <v/>
      </c>
      <c r="R211" s="16" t="str">
        <f>_xlfn.IFNA(VLOOKUP(P211, '@LIST'!$U$2:$U$25, 2, FALSE), "")</f>
        <v/>
      </c>
      <c r="S211" s="16" t="str">
        <f>_xlfn.IFNA(VLOOKUP(P211, '@LIST'!$V$2:$W$25, 2, FALSE), "")</f>
        <v/>
      </c>
      <c r="T211" s="16" t="str">
        <f>_xlfn.IFNA(VLOOKUP(P211, '@LIST'!$X$2:$Y$25, 2, FALSE), "")</f>
        <v/>
      </c>
      <c r="U211" s="16" t="str">
        <f>_xlfn.IFNA(VLOOKUP(P211, '@LIST'!$Z$2:$AA$25, 2, FALSE), "")</f>
        <v/>
      </c>
      <c r="V211" s="16" t="str">
        <f>_xlfn.IFNA(VLOOKUP(P211, '@LIST'!$AB$2:$AC$25, 2, FALSE), "")</f>
        <v/>
      </c>
      <c r="W211" s="16" t="str">
        <f>_xlfn.IFNA(VLOOKUP(P211, '@LIST'!$AD$2:$AE$25, 2, FALSE), "")</f>
        <v/>
      </c>
      <c r="X211" s="16" t="str">
        <f>_xlfn.IFNA(VLOOKUP(P211, '@LIST'!$AF$2:$AG$25, 2, FALSE), "")</f>
        <v/>
      </c>
      <c r="Y211" s="16" t="str">
        <f>_xlfn.IFNA(VLOOKUP(P211, '@LIST'!$AH$2:$AI$25, 2, FALSE), "")</f>
        <v/>
      </c>
      <c r="Z211" s="16" t="str">
        <f>_xlfn.IFNA(VLOOKUP(P211, '@LIST'!$AJ$2:$AK$25, 2, FALSE), "")</f>
        <v/>
      </c>
      <c r="AA211" s="16" t="str">
        <f>_xlfn.IFNA(VLOOKUP(P211, '@LIST'!$AL$2:$AM$25, 2, FALSE), "")</f>
        <v/>
      </c>
      <c r="AB211" s="65"/>
      <c r="AC211" s="15" t="str">
        <f>_xlfn.IFNA(VLOOKUP(AB211, '@LIST'!$AR$2:$AS$4, 2, FALSE), "")</f>
        <v/>
      </c>
      <c r="AD211" s="84"/>
      <c r="AE211" s="15" t="str">
        <f>_xlfn.IFNA(VLOOKUP(AD211, '@LIST'!$AU$2:$AV$4, 2, FALSE), "")</f>
        <v/>
      </c>
    </row>
    <row r="212" spans="1:31">
      <c r="A212" s="8"/>
      <c r="B212" s="14" t="str">
        <f>_xlfn.IFNA(VLOOKUP(A212, '@LIST'!$A$8:$B$8, 2, FALSE), "")</f>
        <v/>
      </c>
      <c r="C212" s="268"/>
      <c r="D212" s="97"/>
      <c r="E212" s="97"/>
      <c r="F212" s="17"/>
      <c r="G212" s="47"/>
      <c r="H212" s="12" t="str">
        <f>_xlfn.IFNA(VLOOKUP(G212,'@LIST'!$M$2:$N$481,2,FALSE),"")</f>
        <v/>
      </c>
      <c r="I212" s="11"/>
      <c r="J212" s="50"/>
      <c r="K212" s="31" t="str">
        <f>_xlfn.IFNA(VLOOKUP(J212,'@LIST'!$M$2:$N$481,2,FALSE),"")</f>
        <v/>
      </c>
      <c r="L212" s="31"/>
      <c r="M212" s="36"/>
      <c r="N212" s="84"/>
      <c r="O212" s="15" t="str">
        <f>_xlfn.IFNA(VLOOKUP(N212, '@LIST'!$AO$2:$AP$5, 2, FALSE), "")</f>
        <v/>
      </c>
      <c r="P212" s="87"/>
      <c r="Q212" s="81" t="str">
        <f>_xlfn.IFNA(VLOOKUP(P212, '@LIST'!$S$2:$T$25, 2, FALSE), "")</f>
        <v/>
      </c>
      <c r="R212" s="16" t="str">
        <f>_xlfn.IFNA(VLOOKUP(P212, '@LIST'!$U$2:$U$25, 2, FALSE), "")</f>
        <v/>
      </c>
      <c r="S212" s="16" t="str">
        <f>_xlfn.IFNA(VLOOKUP(P212, '@LIST'!$V$2:$W$25, 2, FALSE), "")</f>
        <v/>
      </c>
      <c r="T212" s="16" t="str">
        <f>_xlfn.IFNA(VLOOKUP(P212, '@LIST'!$X$2:$Y$25, 2, FALSE), "")</f>
        <v/>
      </c>
      <c r="U212" s="16" t="str">
        <f>_xlfn.IFNA(VLOOKUP(P212, '@LIST'!$Z$2:$AA$25, 2, FALSE), "")</f>
        <v/>
      </c>
      <c r="V212" s="16" t="str">
        <f>_xlfn.IFNA(VLOOKUP(P212, '@LIST'!$AB$2:$AC$25, 2, FALSE), "")</f>
        <v/>
      </c>
      <c r="W212" s="16" t="str">
        <f>_xlfn.IFNA(VLOOKUP(P212, '@LIST'!$AD$2:$AE$25, 2, FALSE), "")</f>
        <v/>
      </c>
      <c r="X212" s="16" t="str">
        <f>_xlfn.IFNA(VLOOKUP(P212, '@LIST'!$AF$2:$AG$25, 2, FALSE), "")</f>
        <v/>
      </c>
      <c r="Y212" s="16" t="str">
        <f>_xlfn.IFNA(VLOOKUP(P212, '@LIST'!$AH$2:$AI$25, 2, FALSE), "")</f>
        <v/>
      </c>
      <c r="Z212" s="16" t="str">
        <f>_xlfn.IFNA(VLOOKUP(P212, '@LIST'!$AJ$2:$AK$25, 2, FALSE), "")</f>
        <v/>
      </c>
      <c r="AA212" s="16" t="str">
        <f>_xlfn.IFNA(VLOOKUP(P212, '@LIST'!$AL$2:$AM$25, 2, FALSE), "")</f>
        <v/>
      </c>
      <c r="AB212" s="65"/>
      <c r="AC212" s="15" t="str">
        <f>_xlfn.IFNA(VLOOKUP(AB212, '@LIST'!$AR$2:$AS$4, 2, FALSE), "")</f>
        <v/>
      </c>
      <c r="AD212" s="84"/>
      <c r="AE212" s="15" t="str">
        <f>_xlfn.IFNA(VLOOKUP(AD212, '@LIST'!$AU$2:$AV$4, 2, FALSE), "")</f>
        <v/>
      </c>
    </row>
    <row r="213" spans="1:31">
      <c r="A213" s="8"/>
      <c r="B213" s="14" t="str">
        <f>_xlfn.IFNA(VLOOKUP(A213, '@LIST'!$A$8:$B$8, 2, FALSE), "")</f>
        <v/>
      </c>
      <c r="C213" s="268"/>
      <c r="D213" s="97"/>
      <c r="E213" s="97"/>
      <c r="F213" s="17"/>
      <c r="G213" s="47"/>
      <c r="H213" s="12" t="str">
        <f>_xlfn.IFNA(VLOOKUP(G213,'@LIST'!$M$2:$N$481,2,FALSE),"")</f>
        <v/>
      </c>
      <c r="I213" s="11"/>
      <c r="J213" s="50"/>
      <c r="K213" s="31" t="str">
        <f>_xlfn.IFNA(VLOOKUP(J213,'@LIST'!$M$2:$N$481,2,FALSE),"")</f>
        <v/>
      </c>
      <c r="L213" s="31"/>
      <c r="M213" s="36"/>
      <c r="N213" s="84"/>
      <c r="O213" s="15" t="str">
        <f>_xlfn.IFNA(VLOOKUP(N213, '@LIST'!$AO$2:$AP$5, 2, FALSE), "")</f>
        <v/>
      </c>
      <c r="P213" s="87"/>
      <c r="Q213" s="81" t="str">
        <f>_xlfn.IFNA(VLOOKUP(P213, '@LIST'!$S$2:$T$25, 2, FALSE), "")</f>
        <v/>
      </c>
      <c r="R213" s="16" t="str">
        <f>_xlfn.IFNA(VLOOKUP(P213, '@LIST'!$U$2:$U$25, 2, FALSE), "")</f>
        <v/>
      </c>
      <c r="S213" s="16" t="str">
        <f>_xlfn.IFNA(VLOOKUP(P213, '@LIST'!$V$2:$W$25, 2, FALSE), "")</f>
        <v/>
      </c>
      <c r="T213" s="16" t="str">
        <f>_xlfn.IFNA(VLOOKUP(P213, '@LIST'!$X$2:$Y$25, 2, FALSE), "")</f>
        <v/>
      </c>
      <c r="U213" s="16" t="str">
        <f>_xlfn.IFNA(VLOOKUP(P213, '@LIST'!$Z$2:$AA$25, 2, FALSE), "")</f>
        <v/>
      </c>
      <c r="V213" s="16" t="str">
        <f>_xlfn.IFNA(VLOOKUP(P213, '@LIST'!$AB$2:$AC$25, 2, FALSE), "")</f>
        <v/>
      </c>
      <c r="W213" s="16" t="str">
        <f>_xlfn.IFNA(VLOOKUP(P213, '@LIST'!$AD$2:$AE$25, 2, FALSE), "")</f>
        <v/>
      </c>
      <c r="X213" s="16" t="str">
        <f>_xlfn.IFNA(VLOOKUP(P213, '@LIST'!$AF$2:$AG$25, 2, FALSE), "")</f>
        <v/>
      </c>
      <c r="Y213" s="16" t="str">
        <f>_xlfn.IFNA(VLOOKUP(P213, '@LIST'!$AH$2:$AI$25, 2, FALSE), "")</f>
        <v/>
      </c>
      <c r="Z213" s="16" t="str">
        <f>_xlfn.IFNA(VLOOKUP(P213, '@LIST'!$AJ$2:$AK$25, 2, FALSE), "")</f>
        <v/>
      </c>
      <c r="AA213" s="16" t="str">
        <f>_xlfn.IFNA(VLOOKUP(P213, '@LIST'!$AL$2:$AM$25, 2, FALSE), "")</f>
        <v/>
      </c>
      <c r="AB213" s="65"/>
      <c r="AC213" s="15" t="str">
        <f>_xlfn.IFNA(VLOOKUP(AB213, '@LIST'!$AR$2:$AS$4, 2, FALSE), "")</f>
        <v/>
      </c>
      <c r="AD213" s="84"/>
      <c r="AE213" s="15" t="str">
        <f>_xlfn.IFNA(VLOOKUP(AD213, '@LIST'!$AU$2:$AV$4, 2, FALSE), "")</f>
        <v/>
      </c>
    </row>
    <row r="214" spans="1:31">
      <c r="A214" s="8"/>
      <c r="B214" s="14" t="str">
        <f>_xlfn.IFNA(VLOOKUP(A214, '@LIST'!$A$8:$B$8, 2, FALSE), "")</f>
        <v/>
      </c>
      <c r="C214" s="268"/>
      <c r="D214" s="97"/>
      <c r="E214" s="97"/>
      <c r="F214" s="17"/>
      <c r="G214" s="47"/>
      <c r="H214" s="12" t="str">
        <f>_xlfn.IFNA(VLOOKUP(G214,'@LIST'!$M$2:$N$481,2,FALSE),"")</f>
        <v/>
      </c>
      <c r="I214" s="11"/>
      <c r="J214" s="50"/>
      <c r="K214" s="31" t="str">
        <f>_xlfn.IFNA(VLOOKUP(J214,'@LIST'!$M$2:$N$481,2,FALSE),"")</f>
        <v/>
      </c>
      <c r="L214" s="31"/>
      <c r="M214" s="36"/>
      <c r="N214" s="84"/>
      <c r="O214" s="15" t="str">
        <f>_xlfn.IFNA(VLOOKUP(N214, '@LIST'!$AO$2:$AP$5, 2, FALSE), "")</f>
        <v/>
      </c>
      <c r="P214" s="87"/>
      <c r="Q214" s="81" t="str">
        <f>_xlfn.IFNA(VLOOKUP(P214, '@LIST'!$S$2:$T$25, 2, FALSE), "")</f>
        <v/>
      </c>
      <c r="R214" s="16" t="str">
        <f>_xlfn.IFNA(VLOOKUP(P214, '@LIST'!$U$2:$U$25, 2, FALSE), "")</f>
        <v/>
      </c>
      <c r="S214" s="16" t="str">
        <f>_xlfn.IFNA(VLOOKUP(P214, '@LIST'!$V$2:$W$25, 2, FALSE), "")</f>
        <v/>
      </c>
      <c r="T214" s="16" t="str">
        <f>_xlfn.IFNA(VLOOKUP(P214, '@LIST'!$X$2:$Y$25, 2, FALSE), "")</f>
        <v/>
      </c>
      <c r="U214" s="16" t="str">
        <f>_xlfn.IFNA(VLOOKUP(P214, '@LIST'!$Z$2:$AA$25, 2, FALSE), "")</f>
        <v/>
      </c>
      <c r="V214" s="16" t="str">
        <f>_xlfn.IFNA(VLOOKUP(P214, '@LIST'!$AB$2:$AC$25, 2, FALSE), "")</f>
        <v/>
      </c>
      <c r="W214" s="16" t="str">
        <f>_xlfn.IFNA(VLOOKUP(P214, '@LIST'!$AD$2:$AE$25, 2, FALSE), "")</f>
        <v/>
      </c>
      <c r="X214" s="16" t="str">
        <f>_xlfn.IFNA(VLOOKUP(P214, '@LIST'!$AF$2:$AG$25, 2, FALSE), "")</f>
        <v/>
      </c>
      <c r="Y214" s="16" t="str">
        <f>_xlfn.IFNA(VLOOKUP(P214, '@LIST'!$AH$2:$AI$25, 2, FALSE), "")</f>
        <v/>
      </c>
      <c r="Z214" s="16" t="str">
        <f>_xlfn.IFNA(VLOOKUP(P214, '@LIST'!$AJ$2:$AK$25, 2, FALSE), "")</f>
        <v/>
      </c>
      <c r="AA214" s="16" t="str">
        <f>_xlfn.IFNA(VLOOKUP(P214, '@LIST'!$AL$2:$AM$25, 2, FALSE), "")</f>
        <v/>
      </c>
      <c r="AB214" s="65"/>
      <c r="AC214" s="15" t="str">
        <f>_xlfn.IFNA(VLOOKUP(AB214, '@LIST'!$AR$2:$AS$4, 2, FALSE), "")</f>
        <v/>
      </c>
      <c r="AD214" s="84"/>
      <c r="AE214" s="15" t="str">
        <f>_xlfn.IFNA(VLOOKUP(AD214, '@LIST'!$AU$2:$AV$4, 2, FALSE), "")</f>
        <v/>
      </c>
    </row>
    <row r="215" spans="1:31">
      <c r="A215" s="8"/>
      <c r="B215" s="14" t="str">
        <f>_xlfn.IFNA(VLOOKUP(A215, '@LIST'!$A$8:$B$8, 2, FALSE), "")</f>
        <v/>
      </c>
      <c r="C215" s="268"/>
      <c r="D215" s="97"/>
      <c r="E215" s="97"/>
      <c r="F215" s="17"/>
      <c r="G215" s="47"/>
      <c r="H215" s="12" t="str">
        <f>_xlfn.IFNA(VLOOKUP(G215,'@LIST'!$M$2:$N$481,2,FALSE),"")</f>
        <v/>
      </c>
      <c r="I215" s="11"/>
      <c r="J215" s="50"/>
      <c r="K215" s="31" t="str">
        <f>_xlfn.IFNA(VLOOKUP(J215,'@LIST'!$M$2:$N$481,2,FALSE),"")</f>
        <v/>
      </c>
      <c r="L215" s="31"/>
      <c r="M215" s="36"/>
      <c r="N215" s="84"/>
      <c r="O215" s="15" t="str">
        <f>_xlfn.IFNA(VLOOKUP(N215, '@LIST'!$AO$2:$AP$5, 2, FALSE), "")</f>
        <v/>
      </c>
      <c r="P215" s="87"/>
      <c r="Q215" s="81" t="str">
        <f>_xlfn.IFNA(VLOOKUP(P215, '@LIST'!$S$2:$T$25, 2, FALSE), "")</f>
        <v/>
      </c>
      <c r="R215" s="16" t="str">
        <f>_xlfn.IFNA(VLOOKUP(P215, '@LIST'!$U$2:$U$25, 2, FALSE), "")</f>
        <v/>
      </c>
      <c r="S215" s="16" t="str">
        <f>_xlfn.IFNA(VLOOKUP(P215, '@LIST'!$V$2:$W$25, 2, FALSE), "")</f>
        <v/>
      </c>
      <c r="T215" s="16" t="str">
        <f>_xlfn.IFNA(VLOOKUP(P215, '@LIST'!$X$2:$Y$25, 2, FALSE), "")</f>
        <v/>
      </c>
      <c r="U215" s="16" t="str">
        <f>_xlfn.IFNA(VLOOKUP(P215, '@LIST'!$Z$2:$AA$25, 2, FALSE), "")</f>
        <v/>
      </c>
      <c r="V215" s="16" t="str">
        <f>_xlfn.IFNA(VLOOKUP(P215, '@LIST'!$AB$2:$AC$25, 2, FALSE), "")</f>
        <v/>
      </c>
      <c r="W215" s="16" t="str">
        <f>_xlfn.IFNA(VLOOKUP(P215, '@LIST'!$AD$2:$AE$25, 2, FALSE), "")</f>
        <v/>
      </c>
      <c r="X215" s="16" t="str">
        <f>_xlfn.IFNA(VLOOKUP(P215, '@LIST'!$AF$2:$AG$25, 2, FALSE), "")</f>
        <v/>
      </c>
      <c r="Y215" s="16" t="str">
        <f>_xlfn.IFNA(VLOOKUP(P215, '@LIST'!$AH$2:$AI$25, 2, FALSE), "")</f>
        <v/>
      </c>
      <c r="Z215" s="16" t="str">
        <f>_xlfn.IFNA(VLOOKUP(P215, '@LIST'!$AJ$2:$AK$25, 2, FALSE), "")</f>
        <v/>
      </c>
      <c r="AA215" s="16" t="str">
        <f>_xlfn.IFNA(VLOOKUP(P215, '@LIST'!$AL$2:$AM$25, 2, FALSE), "")</f>
        <v/>
      </c>
      <c r="AB215" s="65"/>
      <c r="AC215" s="15" t="str">
        <f>_xlfn.IFNA(VLOOKUP(AB215, '@LIST'!$AR$2:$AS$4, 2, FALSE), "")</f>
        <v/>
      </c>
      <c r="AD215" s="84"/>
      <c r="AE215" s="15" t="str">
        <f>_xlfn.IFNA(VLOOKUP(AD215, '@LIST'!$AU$2:$AV$4, 2, FALSE), "")</f>
        <v/>
      </c>
    </row>
    <row r="216" spans="1:31">
      <c r="A216" s="8"/>
      <c r="B216" s="14" t="str">
        <f>_xlfn.IFNA(VLOOKUP(A216, '@LIST'!$A$8:$B$8, 2, FALSE), "")</f>
        <v/>
      </c>
      <c r="C216" s="268"/>
      <c r="D216" s="97"/>
      <c r="E216" s="97"/>
      <c r="F216" s="17"/>
      <c r="G216" s="47"/>
      <c r="H216" s="12" t="str">
        <f>_xlfn.IFNA(VLOOKUP(G216,'@LIST'!$M$2:$N$481,2,FALSE),"")</f>
        <v/>
      </c>
      <c r="I216" s="11"/>
      <c r="J216" s="50"/>
      <c r="K216" s="31" t="str">
        <f>_xlfn.IFNA(VLOOKUP(J216,'@LIST'!$M$2:$N$481,2,FALSE),"")</f>
        <v/>
      </c>
      <c r="L216" s="31"/>
      <c r="M216" s="36"/>
      <c r="N216" s="84"/>
      <c r="O216" s="15" t="str">
        <f>_xlfn.IFNA(VLOOKUP(N216, '@LIST'!$AO$2:$AP$5, 2, FALSE), "")</f>
        <v/>
      </c>
      <c r="P216" s="87"/>
      <c r="Q216" s="81" t="str">
        <f>_xlfn.IFNA(VLOOKUP(P216, '@LIST'!$S$2:$T$25, 2, FALSE), "")</f>
        <v/>
      </c>
      <c r="R216" s="16" t="str">
        <f>_xlfn.IFNA(VLOOKUP(P216, '@LIST'!$U$2:$U$25, 2, FALSE), "")</f>
        <v/>
      </c>
      <c r="S216" s="16" t="str">
        <f>_xlfn.IFNA(VLOOKUP(P216, '@LIST'!$V$2:$W$25, 2, FALSE), "")</f>
        <v/>
      </c>
      <c r="T216" s="16" t="str">
        <f>_xlfn.IFNA(VLOOKUP(P216, '@LIST'!$X$2:$Y$25, 2, FALSE), "")</f>
        <v/>
      </c>
      <c r="U216" s="16" t="str">
        <f>_xlfn.IFNA(VLOOKUP(P216, '@LIST'!$Z$2:$AA$25, 2, FALSE), "")</f>
        <v/>
      </c>
      <c r="V216" s="16" t="str">
        <f>_xlfn.IFNA(VLOOKUP(P216, '@LIST'!$AB$2:$AC$25, 2, FALSE), "")</f>
        <v/>
      </c>
      <c r="W216" s="16" t="str">
        <f>_xlfn.IFNA(VLOOKUP(P216, '@LIST'!$AD$2:$AE$25, 2, FALSE), "")</f>
        <v/>
      </c>
      <c r="X216" s="16" t="str">
        <f>_xlfn.IFNA(VLOOKUP(P216, '@LIST'!$AF$2:$AG$25, 2, FALSE), "")</f>
        <v/>
      </c>
      <c r="Y216" s="16" t="str">
        <f>_xlfn.IFNA(VLOOKUP(P216, '@LIST'!$AH$2:$AI$25, 2, FALSE), "")</f>
        <v/>
      </c>
      <c r="Z216" s="16" t="str">
        <f>_xlfn.IFNA(VLOOKUP(P216, '@LIST'!$AJ$2:$AK$25, 2, FALSE), "")</f>
        <v/>
      </c>
      <c r="AA216" s="16" t="str">
        <f>_xlfn.IFNA(VLOOKUP(P216, '@LIST'!$AL$2:$AM$25, 2, FALSE), "")</f>
        <v/>
      </c>
      <c r="AB216" s="65"/>
      <c r="AC216" s="15" t="str">
        <f>_xlfn.IFNA(VLOOKUP(AB216, '@LIST'!$AR$2:$AS$4, 2, FALSE), "")</f>
        <v/>
      </c>
      <c r="AD216" s="84"/>
      <c r="AE216" s="15" t="str">
        <f>_xlfn.IFNA(VLOOKUP(AD216, '@LIST'!$AU$2:$AV$4, 2, FALSE), "")</f>
        <v/>
      </c>
    </row>
    <row r="217" spans="1:31">
      <c r="A217" s="8"/>
      <c r="B217" s="14" t="str">
        <f>_xlfn.IFNA(VLOOKUP(A217, '@LIST'!$A$8:$B$8, 2, FALSE), "")</f>
        <v/>
      </c>
      <c r="C217" s="268"/>
      <c r="D217" s="97"/>
      <c r="E217" s="97"/>
      <c r="F217" s="17"/>
      <c r="G217" s="47"/>
      <c r="H217" s="12" t="str">
        <f>_xlfn.IFNA(VLOOKUP(G217,'@LIST'!$M$2:$N$481,2,FALSE),"")</f>
        <v/>
      </c>
      <c r="I217" s="11"/>
      <c r="J217" s="50"/>
      <c r="K217" s="31" t="str">
        <f>_xlfn.IFNA(VLOOKUP(J217,'@LIST'!$M$2:$N$481,2,FALSE),"")</f>
        <v/>
      </c>
      <c r="L217" s="31"/>
      <c r="M217" s="36"/>
      <c r="N217" s="84"/>
      <c r="O217" s="15" t="str">
        <f>_xlfn.IFNA(VLOOKUP(N217, '@LIST'!$AO$2:$AP$5, 2, FALSE), "")</f>
        <v/>
      </c>
      <c r="P217" s="87"/>
      <c r="Q217" s="81" t="str">
        <f>_xlfn.IFNA(VLOOKUP(P217, '@LIST'!$S$2:$T$25, 2, FALSE), "")</f>
        <v/>
      </c>
      <c r="R217" s="16" t="str">
        <f>_xlfn.IFNA(VLOOKUP(P217, '@LIST'!$U$2:$U$25, 2, FALSE), "")</f>
        <v/>
      </c>
      <c r="S217" s="16" t="str">
        <f>_xlfn.IFNA(VLOOKUP(P217, '@LIST'!$V$2:$W$25, 2, FALSE), "")</f>
        <v/>
      </c>
      <c r="T217" s="16" t="str">
        <f>_xlfn.IFNA(VLOOKUP(P217, '@LIST'!$X$2:$Y$25, 2, FALSE), "")</f>
        <v/>
      </c>
      <c r="U217" s="16" t="str">
        <f>_xlfn.IFNA(VLOOKUP(P217, '@LIST'!$Z$2:$AA$25, 2, FALSE), "")</f>
        <v/>
      </c>
      <c r="V217" s="16" t="str">
        <f>_xlfn.IFNA(VLOOKUP(P217, '@LIST'!$AB$2:$AC$25, 2, FALSE), "")</f>
        <v/>
      </c>
      <c r="W217" s="16" t="str">
        <f>_xlfn.IFNA(VLOOKUP(P217, '@LIST'!$AD$2:$AE$25, 2, FALSE), "")</f>
        <v/>
      </c>
      <c r="X217" s="16" t="str">
        <f>_xlfn.IFNA(VLOOKUP(P217, '@LIST'!$AF$2:$AG$25, 2, FALSE), "")</f>
        <v/>
      </c>
      <c r="Y217" s="16" t="str">
        <f>_xlfn.IFNA(VLOOKUP(P217, '@LIST'!$AH$2:$AI$25, 2, FALSE), "")</f>
        <v/>
      </c>
      <c r="Z217" s="16" t="str">
        <f>_xlfn.IFNA(VLOOKUP(P217, '@LIST'!$AJ$2:$AK$25, 2, FALSE), "")</f>
        <v/>
      </c>
      <c r="AA217" s="16" t="str">
        <f>_xlfn.IFNA(VLOOKUP(P217, '@LIST'!$AL$2:$AM$25, 2, FALSE), "")</f>
        <v/>
      </c>
      <c r="AB217" s="65"/>
      <c r="AC217" s="15" t="str">
        <f>_xlfn.IFNA(VLOOKUP(AB217, '@LIST'!$AR$2:$AS$4, 2, FALSE), "")</f>
        <v/>
      </c>
      <c r="AD217" s="84"/>
      <c r="AE217" s="15" t="str">
        <f>_xlfn.IFNA(VLOOKUP(AD217, '@LIST'!$AU$2:$AV$4, 2, FALSE), "")</f>
        <v/>
      </c>
    </row>
    <row r="218" spans="1:31">
      <c r="A218" s="8"/>
      <c r="B218" s="14" t="str">
        <f>_xlfn.IFNA(VLOOKUP(A218, '@LIST'!$A$8:$B$8, 2, FALSE), "")</f>
        <v/>
      </c>
      <c r="C218" s="268"/>
      <c r="D218" s="97"/>
      <c r="E218" s="97"/>
      <c r="F218" s="17"/>
      <c r="G218" s="47"/>
      <c r="H218" s="12" t="str">
        <f>_xlfn.IFNA(VLOOKUP(G218,'@LIST'!$M$2:$N$481,2,FALSE),"")</f>
        <v/>
      </c>
      <c r="I218" s="11"/>
      <c r="J218" s="50"/>
      <c r="K218" s="31" t="str">
        <f>_xlfn.IFNA(VLOOKUP(J218,'@LIST'!$M$2:$N$481,2,FALSE),"")</f>
        <v/>
      </c>
      <c r="L218" s="31"/>
      <c r="M218" s="36"/>
      <c r="N218" s="84"/>
      <c r="O218" s="15" t="str">
        <f>_xlfn.IFNA(VLOOKUP(N218, '@LIST'!$AO$2:$AP$5, 2, FALSE), "")</f>
        <v/>
      </c>
      <c r="P218" s="87"/>
      <c r="Q218" s="81" t="str">
        <f>_xlfn.IFNA(VLOOKUP(P218, '@LIST'!$S$2:$T$25, 2, FALSE), "")</f>
        <v/>
      </c>
      <c r="R218" s="16" t="str">
        <f>_xlfn.IFNA(VLOOKUP(P218, '@LIST'!$U$2:$U$25, 2, FALSE), "")</f>
        <v/>
      </c>
      <c r="S218" s="16" t="str">
        <f>_xlfn.IFNA(VLOOKUP(P218, '@LIST'!$V$2:$W$25, 2, FALSE), "")</f>
        <v/>
      </c>
      <c r="T218" s="16" t="str">
        <f>_xlfn.IFNA(VLOOKUP(P218, '@LIST'!$X$2:$Y$25, 2, FALSE), "")</f>
        <v/>
      </c>
      <c r="U218" s="16" t="str">
        <f>_xlfn.IFNA(VLOOKUP(P218, '@LIST'!$Z$2:$AA$25, 2, FALSE), "")</f>
        <v/>
      </c>
      <c r="V218" s="16" t="str">
        <f>_xlfn.IFNA(VLOOKUP(P218, '@LIST'!$AB$2:$AC$25, 2, FALSE), "")</f>
        <v/>
      </c>
      <c r="W218" s="16" t="str">
        <f>_xlfn.IFNA(VLOOKUP(P218, '@LIST'!$AD$2:$AE$25, 2, FALSE), "")</f>
        <v/>
      </c>
      <c r="X218" s="16" t="str">
        <f>_xlfn.IFNA(VLOOKUP(P218, '@LIST'!$AF$2:$AG$25, 2, FALSE), "")</f>
        <v/>
      </c>
      <c r="Y218" s="16" t="str">
        <f>_xlfn.IFNA(VLOOKUP(P218, '@LIST'!$AH$2:$AI$25, 2, FALSE), "")</f>
        <v/>
      </c>
      <c r="Z218" s="16" t="str">
        <f>_xlfn.IFNA(VLOOKUP(P218, '@LIST'!$AJ$2:$AK$25, 2, FALSE), "")</f>
        <v/>
      </c>
      <c r="AA218" s="16" t="str">
        <f>_xlfn.IFNA(VLOOKUP(P218, '@LIST'!$AL$2:$AM$25, 2, FALSE), "")</f>
        <v/>
      </c>
      <c r="AB218" s="65"/>
      <c r="AC218" s="15" t="str">
        <f>_xlfn.IFNA(VLOOKUP(AB218, '@LIST'!$AR$2:$AS$4, 2, FALSE), "")</f>
        <v/>
      </c>
      <c r="AD218" s="84"/>
      <c r="AE218" s="15" t="str">
        <f>_xlfn.IFNA(VLOOKUP(AD218, '@LIST'!$AU$2:$AV$4, 2, FALSE), "")</f>
        <v/>
      </c>
    </row>
    <row r="219" spans="1:31">
      <c r="A219" s="8"/>
      <c r="B219" s="14" t="str">
        <f>_xlfn.IFNA(VLOOKUP(A219, '@LIST'!$A$8:$B$8, 2, FALSE), "")</f>
        <v/>
      </c>
      <c r="C219" s="268"/>
      <c r="D219" s="97"/>
      <c r="E219" s="97"/>
      <c r="F219" s="17"/>
      <c r="G219" s="47"/>
      <c r="H219" s="12" t="str">
        <f>_xlfn.IFNA(VLOOKUP(G219,'@LIST'!$M$2:$N$481,2,FALSE),"")</f>
        <v/>
      </c>
      <c r="I219" s="11"/>
      <c r="J219" s="50"/>
      <c r="K219" s="31" t="str">
        <f>_xlfn.IFNA(VLOOKUP(J219,'@LIST'!$M$2:$N$481,2,FALSE),"")</f>
        <v/>
      </c>
      <c r="L219" s="31"/>
      <c r="M219" s="36"/>
      <c r="N219" s="84"/>
      <c r="O219" s="15" t="str">
        <f>_xlfn.IFNA(VLOOKUP(N219, '@LIST'!$AO$2:$AP$5, 2, FALSE), "")</f>
        <v/>
      </c>
      <c r="P219" s="87"/>
      <c r="Q219" s="81" t="str">
        <f>_xlfn.IFNA(VLOOKUP(P219, '@LIST'!$S$2:$T$25, 2, FALSE), "")</f>
        <v/>
      </c>
      <c r="R219" s="16" t="str">
        <f>_xlfn.IFNA(VLOOKUP(P219, '@LIST'!$U$2:$U$25, 2, FALSE), "")</f>
        <v/>
      </c>
      <c r="S219" s="16" t="str">
        <f>_xlfn.IFNA(VLOOKUP(P219, '@LIST'!$V$2:$W$25, 2, FALSE), "")</f>
        <v/>
      </c>
      <c r="T219" s="16" t="str">
        <f>_xlfn.IFNA(VLOOKUP(P219, '@LIST'!$X$2:$Y$25, 2, FALSE), "")</f>
        <v/>
      </c>
      <c r="U219" s="16" t="str">
        <f>_xlfn.IFNA(VLOOKUP(P219, '@LIST'!$Z$2:$AA$25, 2, FALSE), "")</f>
        <v/>
      </c>
      <c r="V219" s="16" t="str">
        <f>_xlfn.IFNA(VLOOKUP(P219, '@LIST'!$AB$2:$AC$25, 2, FALSE), "")</f>
        <v/>
      </c>
      <c r="W219" s="16" t="str">
        <f>_xlfn.IFNA(VLOOKUP(P219, '@LIST'!$AD$2:$AE$25, 2, FALSE), "")</f>
        <v/>
      </c>
      <c r="X219" s="16" t="str">
        <f>_xlfn.IFNA(VLOOKUP(P219, '@LIST'!$AF$2:$AG$25, 2, FALSE), "")</f>
        <v/>
      </c>
      <c r="Y219" s="16" t="str">
        <f>_xlfn.IFNA(VLOOKUP(P219, '@LIST'!$AH$2:$AI$25, 2, FALSE), "")</f>
        <v/>
      </c>
      <c r="Z219" s="16" t="str">
        <f>_xlfn.IFNA(VLOOKUP(P219, '@LIST'!$AJ$2:$AK$25, 2, FALSE), "")</f>
        <v/>
      </c>
      <c r="AA219" s="16" t="str">
        <f>_xlfn.IFNA(VLOOKUP(P219, '@LIST'!$AL$2:$AM$25, 2, FALSE), "")</f>
        <v/>
      </c>
      <c r="AB219" s="65"/>
      <c r="AC219" s="15" t="str">
        <f>_xlfn.IFNA(VLOOKUP(AB219, '@LIST'!$AR$2:$AS$4, 2, FALSE), "")</f>
        <v/>
      </c>
      <c r="AD219" s="84"/>
      <c r="AE219" s="15" t="str">
        <f>_xlfn.IFNA(VLOOKUP(AD219, '@LIST'!$AU$2:$AV$4, 2, FALSE), "")</f>
        <v/>
      </c>
    </row>
    <row r="220" spans="1:31">
      <c r="A220" s="8"/>
      <c r="B220" s="14" t="str">
        <f>_xlfn.IFNA(VLOOKUP(A220, '@LIST'!$A$8:$B$8, 2, FALSE), "")</f>
        <v/>
      </c>
      <c r="C220" s="268"/>
      <c r="D220" s="97"/>
      <c r="E220" s="97"/>
      <c r="F220" s="17"/>
      <c r="G220" s="47"/>
      <c r="H220" s="12" t="str">
        <f>_xlfn.IFNA(VLOOKUP(G220,'@LIST'!$M$2:$N$481,2,FALSE),"")</f>
        <v/>
      </c>
      <c r="I220" s="11"/>
      <c r="J220" s="50"/>
      <c r="K220" s="31" t="str">
        <f>_xlfn.IFNA(VLOOKUP(J220,'@LIST'!$M$2:$N$481,2,FALSE),"")</f>
        <v/>
      </c>
      <c r="L220" s="31"/>
      <c r="M220" s="36"/>
      <c r="N220" s="84"/>
      <c r="O220" s="15" t="str">
        <f>_xlfn.IFNA(VLOOKUP(N220, '@LIST'!$AO$2:$AP$5, 2, FALSE), "")</f>
        <v/>
      </c>
      <c r="P220" s="87"/>
      <c r="Q220" s="81" t="str">
        <f>_xlfn.IFNA(VLOOKUP(P220, '@LIST'!$S$2:$T$25, 2, FALSE), "")</f>
        <v/>
      </c>
      <c r="R220" s="16" t="str">
        <f>_xlfn.IFNA(VLOOKUP(P220, '@LIST'!$U$2:$U$25, 2, FALSE), "")</f>
        <v/>
      </c>
      <c r="S220" s="16" t="str">
        <f>_xlfn.IFNA(VLOOKUP(P220, '@LIST'!$V$2:$W$25, 2, FALSE), "")</f>
        <v/>
      </c>
      <c r="T220" s="16" t="str">
        <f>_xlfn.IFNA(VLOOKUP(P220, '@LIST'!$X$2:$Y$25, 2, FALSE), "")</f>
        <v/>
      </c>
      <c r="U220" s="16" t="str">
        <f>_xlfn.IFNA(VLOOKUP(P220, '@LIST'!$Z$2:$AA$25, 2, FALSE), "")</f>
        <v/>
      </c>
      <c r="V220" s="16" t="str">
        <f>_xlfn.IFNA(VLOOKUP(P220, '@LIST'!$AB$2:$AC$25, 2, FALSE), "")</f>
        <v/>
      </c>
      <c r="W220" s="16" t="str">
        <f>_xlfn.IFNA(VLOOKUP(P220, '@LIST'!$AD$2:$AE$25, 2, FALSE), "")</f>
        <v/>
      </c>
      <c r="X220" s="16" t="str">
        <f>_xlfn.IFNA(VLOOKUP(P220, '@LIST'!$AF$2:$AG$25, 2, FALSE), "")</f>
        <v/>
      </c>
      <c r="Y220" s="16" t="str">
        <f>_xlfn.IFNA(VLOOKUP(P220, '@LIST'!$AH$2:$AI$25, 2, FALSE), "")</f>
        <v/>
      </c>
      <c r="Z220" s="16" t="str">
        <f>_xlfn.IFNA(VLOOKUP(P220, '@LIST'!$AJ$2:$AK$25, 2, FALSE), "")</f>
        <v/>
      </c>
      <c r="AA220" s="16" t="str">
        <f>_xlfn.IFNA(VLOOKUP(P220, '@LIST'!$AL$2:$AM$25, 2, FALSE), "")</f>
        <v/>
      </c>
      <c r="AB220" s="65"/>
      <c r="AC220" s="15" t="str">
        <f>_xlfn.IFNA(VLOOKUP(AB220, '@LIST'!$AR$2:$AS$4, 2, FALSE), "")</f>
        <v/>
      </c>
      <c r="AD220" s="84"/>
      <c r="AE220" s="15" t="str">
        <f>_xlfn.IFNA(VLOOKUP(AD220, '@LIST'!$AU$2:$AV$4, 2, FALSE), "")</f>
        <v/>
      </c>
    </row>
    <row r="221" spans="1:31">
      <c r="A221" s="8"/>
      <c r="B221" s="14" t="str">
        <f>_xlfn.IFNA(VLOOKUP(A221, '@LIST'!$A$8:$B$8, 2, FALSE), "")</f>
        <v/>
      </c>
      <c r="C221" s="268"/>
      <c r="D221" s="97"/>
      <c r="E221" s="97"/>
      <c r="F221" s="17"/>
      <c r="G221" s="47"/>
      <c r="H221" s="12" t="str">
        <f>_xlfn.IFNA(VLOOKUP(G221,'@LIST'!$M$2:$N$481,2,FALSE),"")</f>
        <v/>
      </c>
      <c r="I221" s="11"/>
      <c r="J221" s="50"/>
      <c r="K221" s="31" t="str">
        <f>_xlfn.IFNA(VLOOKUP(J221,'@LIST'!$M$2:$N$481,2,FALSE),"")</f>
        <v/>
      </c>
      <c r="L221" s="31"/>
      <c r="M221" s="36"/>
      <c r="N221" s="84"/>
      <c r="O221" s="15" t="str">
        <f>_xlfn.IFNA(VLOOKUP(N221, '@LIST'!$AO$2:$AP$5, 2, FALSE), "")</f>
        <v/>
      </c>
      <c r="P221" s="87"/>
      <c r="Q221" s="81" t="str">
        <f>_xlfn.IFNA(VLOOKUP(P221, '@LIST'!$S$2:$T$25, 2, FALSE), "")</f>
        <v/>
      </c>
      <c r="R221" s="16" t="str">
        <f>_xlfn.IFNA(VLOOKUP(P221, '@LIST'!$U$2:$U$25, 2, FALSE), "")</f>
        <v/>
      </c>
      <c r="S221" s="16" t="str">
        <f>_xlfn.IFNA(VLOOKUP(P221, '@LIST'!$V$2:$W$25, 2, FALSE), "")</f>
        <v/>
      </c>
      <c r="T221" s="16" t="str">
        <f>_xlfn.IFNA(VLOOKUP(P221, '@LIST'!$X$2:$Y$25, 2, FALSE), "")</f>
        <v/>
      </c>
      <c r="U221" s="16" t="str">
        <f>_xlfn.IFNA(VLOOKUP(P221, '@LIST'!$Z$2:$AA$25, 2, FALSE), "")</f>
        <v/>
      </c>
      <c r="V221" s="16" t="str">
        <f>_xlfn.IFNA(VLOOKUP(P221, '@LIST'!$AB$2:$AC$25, 2, FALSE), "")</f>
        <v/>
      </c>
      <c r="W221" s="16" t="str">
        <f>_xlfn.IFNA(VLOOKUP(P221, '@LIST'!$AD$2:$AE$25, 2, FALSE), "")</f>
        <v/>
      </c>
      <c r="X221" s="16" t="str">
        <f>_xlfn.IFNA(VLOOKUP(P221, '@LIST'!$AF$2:$AG$25, 2, FALSE), "")</f>
        <v/>
      </c>
      <c r="Y221" s="16" t="str">
        <f>_xlfn.IFNA(VLOOKUP(P221, '@LIST'!$AH$2:$AI$25, 2, FALSE), "")</f>
        <v/>
      </c>
      <c r="Z221" s="16" t="str">
        <f>_xlfn.IFNA(VLOOKUP(P221, '@LIST'!$AJ$2:$AK$25, 2, FALSE), "")</f>
        <v/>
      </c>
      <c r="AA221" s="16" t="str">
        <f>_xlfn.IFNA(VLOOKUP(P221, '@LIST'!$AL$2:$AM$25, 2, FALSE), "")</f>
        <v/>
      </c>
      <c r="AB221" s="65"/>
      <c r="AC221" s="15" t="str">
        <f>_xlfn.IFNA(VLOOKUP(AB221, '@LIST'!$AR$2:$AS$4, 2, FALSE), "")</f>
        <v/>
      </c>
      <c r="AD221" s="84"/>
      <c r="AE221" s="15" t="str">
        <f>_xlfn.IFNA(VLOOKUP(AD221, '@LIST'!$AU$2:$AV$4, 2, FALSE), "")</f>
        <v/>
      </c>
    </row>
    <row r="222" spans="1:31">
      <c r="A222" s="8"/>
      <c r="B222" s="14" t="str">
        <f>_xlfn.IFNA(VLOOKUP(A222, '@LIST'!$A$8:$B$8, 2, FALSE), "")</f>
        <v/>
      </c>
      <c r="C222" s="268"/>
      <c r="D222" s="97"/>
      <c r="E222" s="97"/>
      <c r="F222" s="17"/>
      <c r="G222" s="47"/>
      <c r="H222" s="12" t="str">
        <f>_xlfn.IFNA(VLOOKUP(G222,'@LIST'!$M$2:$N$481,2,FALSE),"")</f>
        <v/>
      </c>
      <c r="I222" s="11"/>
      <c r="J222" s="50"/>
      <c r="K222" s="31" t="str">
        <f>_xlfn.IFNA(VLOOKUP(J222,'@LIST'!$M$2:$N$481,2,FALSE),"")</f>
        <v/>
      </c>
      <c r="L222" s="31"/>
      <c r="M222" s="36"/>
      <c r="N222" s="84"/>
      <c r="O222" s="15" t="str">
        <f>_xlfn.IFNA(VLOOKUP(N222, '@LIST'!$AO$2:$AP$5, 2, FALSE), "")</f>
        <v/>
      </c>
      <c r="P222" s="87"/>
      <c r="Q222" s="81" t="str">
        <f>_xlfn.IFNA(VLOOKUP(P222, '@LIST'!$S$2:$T$25, 2, FALSE), "")</f>
        <v/>
      </c>
      <c r="R222" s="16" t="str">
        <f>_xlfn.IFNA(VLOOKUP(P222, '@LIST'!$U$2:$U$25, 2, FALSE), "")</f>
        <v/>
      </c>
      <c r="S222" s="16" t="str">
        <f>_xlfn.IFNA(VLOOKUP(P222, '@LIST'!$V$2:$W$25, 2, FALSE), "")</f>
        <v/>
      </c>
      <c r="T222" s="16" t="str">
        <f>_xlfn.IFNA(VLOOKUP(P222, '@LIST'!$X$2:$Y$25, 2, FALSE), "")</f>
        <v/>
      </c>
      <c r="U222" s="16" t="str">
        <f>_xlfn.IFNA(VLOOKUP(P222, '@LIST'!$Z$2:$AA$25, 2, FALSE), "")</f>
        <v/>
      </c>
      <c r="V222" s="16" t="str">
        <f>_xlfn.IFNA(VLOOKUP(P222, '@LIST'!$AB$2:$AC$25, 2, FALSE), "")</f>
        <v/>
      </c>
      <c r="W222" s="16" t="str">
        <f>_xlfn.IFNA(VLOOKUP(P222, '@LIST'!$AD$2:$AE$25, 2, FALSE), "")</f>
        <v/>
      </c>
      <c r="X222" s="16" t="str">
        <f>_xlfn.IFNA(VLOOKUP(P222, '@LIST'!$AF$2:$AG$25, 2, FALSE), "")</f>
        <v/>
      </c>
      <c r="Y222" s="16" t="str">
        <f>_xlfn.IFNA(VLOOKUP(P222, '@LIST'!$AH$2:$AI$25, 2, FALSE), "")</f>
        <v/>
      </c>
      <c r="Z222" s="16" t="str">
        <f>_xlfn.IFNA(VLOOKUP(P222, '@LIST'!$AJ$2:$AK$25, 2, FALSE), "")</f>
        <v/>
      </c>
      <c r="AA222" s="16" t="str">
        <f>_xlfn.IFNA(VLOOKUP(P222, '@LIST'!$AL$2:$AM$25, 2, FALSE), "")</f>
        <v/>
      </c>
      <c r="AB222" s="65"/>
      <c r="AC222" s="15" t="str">
        <f>_xlfn.IFNA(VLOOKUP(AB222, '@LIST'!$AR$2:$AS$4, 2, FALSE), "")</f>
        <v/>
      </c>
      <c r="AD222" s="84"/>
      <c r="AE222" s="15" t="str">
        <f>_xlfn.IFNA(VLOOKUP(AD222, '@LIST'!$AU$2:$AV$4, 2, FALSE), "")</f>
        <v/>
      </c>
    </row>
    <row r="223" spans="1:31">
      <c r="A223" s="8"/>
      <c r="B223" s="14" t="str">
        <f>_xlfn.IFNA(VLOOKUP(A223, '@LIST'!$A$8:$B$8, 2, FALSE), "")</f>
        <v/>
      </c>
      <c r="C223" s="268"/>
      <c r="D223" s="97"/>
      <c r="E223" s="97"/>
      <c r="F223" s="17"/>
      <c r="G223" s="47"/>
      <c r="H223" s="12" t="str">
        <f>_xlfn.IFNA(VLOOKUP(G223,'@LIST'!$M$2:$N$481,2,FALSE),"")</f>
        <v/>
      </c>
      <c r="I223" s="11"/>
      <c r="J223" s="50"/>
      <c r="K223" s="31" t="str">
        <f>_xlfn.IFNA(VLOOKUP(J223,'@LIST'!$M$2:$N$481,2,FALSE),"")</f>
        <v/>
      </c>
      <c r="L223" s="31"/>
      <c r="M223" s="36"/>
      <c r="N223" s="84"/>
      <c r="O223" s="15" t="str">
        <f>_xlfn.IFNA(VLOOKUP(N223, '@LIST'!$AO$2:$AP$5, 2, FALSE), "")</f>
        <v/>
      </c>
      <c r="P223" s="87"/>
      <c r="Q223" s="81" t="str">
        <f>_xlfn.IFNA(VLOOKUP(P223, '@LIST'!$S$2:$T$25, 2, FALSE), "")</f>
        <v/>
      </c>
      <c r="R223" s="16" t="str">
        <f>_xlfn.IFNA(VLOOKUP(P223, '@LIST'!$U$2:$U$25, 2, FALSE), "")</f>
        <v/>
      </c>
      <c r="S223" s="16" t="str">
        <f>_xlfn.IFNA(VLOOKUP(P223, '@LIST'!$V$2:$W$25, 2, FALSE), "")</f>
        <v/>
      </c>
      <c r="T223" s="16" t="str">
        <f>_xlfn.IFNA(VLOOKUP(P223, '@LIST'!$X$2:$Y$25, 2, FALSE), "")</f>
        <v/>
      </c>
      <c r="U223" s="16" t="str">
        <f>_xlfn.IFNA(VLOOKUP(P223, '@LIST'!$Z$2:$AA$25, 2, FALSE), "")</f>
        <v/>
      </c>
      <c r="V223" s="16" t="str">
        <f>_xlfn.IFNA(VLOOKUP(P223, '@LIST'!$AB$2:$AC$25, 2, FALSE), "")</f>
        <v/>
      </c>
      <c r="W223" s="16" t="str">
        <f>_xlfn.IFNA(VLOOKUP(P223, '@LIST'!$AD$2:$AE$25, 2, FALSE), "")</f>
        <v/>
      </c>
      <c r="X223" s="16" t="str">
        <f>_xlfn.IFNA(VLOOKUP(P223, '@LIST'!$AF$2:$AG$25, 2, FALSE), "")</f>
        <v/>
      </c>
      <c r="Y223" s="16" t="str">
        <f>_xlfn.IFNA(VLOOKUP(P223, '@LIST'!$AH$2:$AI$25, 2, FALSE), "")</f>
        <v/>
      </c>
      <c r="Z223" s="16" t="str">
        <f>_xlfn.IFNA(VLOOKUP(P223, '@LIST'!$AJ$2:$AK$25, 2, FALSE), "")</f>
        <v/>
      </c>
      <c r="AA223" s="16" t="str">
        <f>_xlfn.IFNA(VLOOKUP(P223, '@LIST'!$AL$2:$AM$25, 2, FALSE), "")</f>
        <v/>
      </c>
      <c r="AB223" s="65"/>
      <c r="AC223" s="15" t="str">
        <f>_xlfn.IFNA(VLOOKUP(AB223, '@LIST'!$AR$2:$AS$4, 2, FALSE), "")</f>
        <v/>
      </c>
      <c r="AD223" s="84"/>
      <c r="AE223" s="15" t="str">
        <f>_xlfn.IFNA(VLOOKUP(AD223, '@LIST'!$AU$2:$AV$4, 2, FALSE), "")</f>
        <v/>
      </c>
    </row>
    <row r="224" spans="1:31">
      <c r="A224" s="8"/>
      <c r="B224" s="14" t="str">
        <f>_xlfn.IFNA(VLOOKUP(A224, '@LIST'!$A$8:$B$8, 2, FALSE), "")</f>
        <v/>
      </c>
      <c r="C224" s="268"/>
      <c r="D224" s="97"/>
      <c r="E224" s="97"/>
      <c r="F224" s="17"/>
      <c r="G224" s="47"/>
      <c r="H224" s="12" t="str">
        <f>_xlfn.IFNA(VLOOKUP(G224,'@LIST'!$M$2:$N$481,2,FALSE),"")</f>
        <v/>
      </c>
      <c r="I224" s="11"/>
      <c r="J224" s="50"/>
      <c r="K224" s="31" t="str">
        <f>_xlfn.IFNA(VLOOKUP(J224,'@LIST'!$M$2:$N$481,2,FALSE),"")</f>
        <v/>
      </c>
      <c r="L224" s="31"/>
      <c r="M224" s="36"/>
      <c r="N224" s="84"/>
      <c r="O224" s="15" t="str">
        <f>_xlfn.IFNA(VLOOKUP(N224, '@LIST'!$AO$2:$AP$5, 2, FALSE), "")</f>
        <v/>
      </c>
      <c r="P224" s="87"/>
      <c r="Q224" s="81" t="str">
        <f>_xlfn.IFNA(VLOOKUP(P224, '@LIST'!$S$2:$T$25, 2, FALSE), "")</f>
        <v/>
      </c>
      <c r="R224" s="16" t="str">
        <f>_xlfn.IFNA(VLOOKUP(P224, '@LIST'!$U$2:$U$25, 2, FALSE), "")</f>
        <v/>
      </c>
      <c r="S224" s="16" t="str">
        <f>_xlfn.IFNA(VLOOKUP(P224, '@LIST'!$V$2:$W$25, 2, FALSE), "")</f>
        <v/>
      </c>
      <c r="T224" s="16" t="str">
        <f>_xlfn.IFNA(VLOOKUP(P224, '@LIST'!$X$2:$Y$25, 2, FALSE), "")</f>
        <v/>
      </c>
      <c r="U224" s="16" t="str">
        <f>_xlfn.IFNA(VLOOKUP(P224, '@LIST'!$Z$2:$AA$25, 2, FALSE), "")</f>
        <v/>
      </c>
      <c r="V224" s="16" t="str">
        <f>_xlfn.IFNA(VLOOKUP(P224, '@LIST'!$AB$2:$AC$25, 2, FALSE), "")</f>
        <v/>
      </c>
      <c r="W224" s="16" t="str">
        <f>_xlfn.IFNA(VLOOKUP(P224, '@LIST'!$AD$2:$AE$25, 2, FALSE), "")</f>
        <v/>
      </c>
      <c r="X224" s="16" t="str">
        <f>_xlfn.IFNA(VLOOKUP(P224, '@LIST'!$AF$2:$AG$25, 2, FALSE), "")</f>
        <v/>
      </c>
      <c r="Y224" s="16" t="str">
        <f>_xlfn.IFNA(VLOOKUP(P224, '@LIST'!$AH$2:$AI$25, 2, FALSE), "")</f>
        <v/>
      </c>
      <c r="Z224" s="16" t="str">
        <f>_xlfn.IFNA(VLOOKUP(P224, '@LIST'!$AJ$2:$AK$25, 2, FALSE), "")</f>
        <v/>
      </c>
      <c r="AA224" s="16" t="str">
        <f>_xlfn.IFNA(VLOOKUP(P224, '@LIST'!$AL$2:$AM$25, 2, FALSE), "")</f>
        <v/>
      </c>
      <c r="AB224" s="65"/>
      <c r="AC224" s="15" t="str">
        <f>_xlfn.IFNA(VLOOKUP(AB224, '@LIST'!$AR$2:$AS$4, 2, FALSE), "")</f>
        <v/>
      </c>
      <c r="AD224" s="84"/>
      <c r="AE224" s="15" t="str">
        <f>_xlfn.IFNA(VLOOKUP(AD224, '@LIST'!$AU$2:$AV$4, 2, FALSE), "")</f>
        <v/>
      </c>
    </row>
    <row r="225" spans="1:31">
      <c r="A225" s="8"/>
      <c r="B225" s="14" t="str">
        <f>_xlfn.IFNA(VLOOKUP(A225, '@LIST'!$A$8:$B$8, 2, FALSE), "")</f>
        <v/>
      </c>
      <c r="C225" s="268"/>
      <c r="D225" s="97"/>
      <c r="E225" s="97"/>
      <c r="F225" s="17"/>
      <c r="G225" s="47"/>
      <c r="H225" s="12" t="str">
        <f>_xlfn.IFNA(VLOOKUP(G225,'@LIST'!$M$2:$N$481,2,FALSE),"")</f>
        <v/>
      </c>
      <c r="I225" s="11"/>
      <c r="J225" s="50"/>
      <c r="K225" s="31" t="str">
        <f>_xlfn.IFNA(VLOOKUP(J225,'@LIST'!$M$2:$N$481,2,FALSE),"")</f>
        <v/>
      </c>
      <c r="L225" s="31"/>
      <c r="M225" s="36"/>
      <c r="N225" s="84"/>
      <c r="O225" s="15" t="str">
        <f>_xlfn.IFNA(VLOOKUP(N225, '@LIST'!$AO$2:$AP$5, 2, FALSE), "")</f>
        <v/>
      </c>
      <c r="P225" s="87"/>
      <c r="Q225" s="81" t="str">
        <f>_xlfn.IFNA(VLOOKUP(P225, '@LIST'!$S$2:$T$25, 2, FALSE), "")</f>
        <v/>
      </c>
      <c r="R225" s="16" t="str">
        <f>_xlfn.IFNA(VLOOKUP(P225, '@LIST'!$U$2:$U$25, 2, FALSE), "")</f>
        <v/>
      </c>
      <c r="S225" s="16" t="str">
        <f>_xlfn.IFNA(VLOOKUP(P225, '@LIST'!$V$2:$W$25, 2, FALSE), "")</f>
        <v/>
      </c>
      <c r="T225" s="16" t="str">
        <f>_xlfn.IFNA(VLOOKUP(P225, '@LIST'!$X$2:$Y$25, 2, FALSE), "")</f>
        <v/>
      </c>
      <c r="U225" s="16" t="str">
        <f>_xlfn.IFNA(VLOOKUP(P225, '@LIST'!$Z$2:$AA$25, 2, FALSE), "")</f>
        <v/>
      </c>
      <c r="V225" s="16" t="str">
        <f>_xlfn.IFNA(VLOOKUP(P225, '@LIST'!$AB$2:$AC$25, 2, FALSE), "")</f>
        <v/>
      </c>
      <c r="W225" s="16" t="str">
        <f>_xlfn.IFNA(VLOOKUP(P225, '@LIST'!$AD$2:$AE$25, 2, FALSE), "")</f>
        <v/>
      </c>
      <c r="X225" s="16" t="str">
        <f>_xlfn.IFNA(VLOOKUP(P225, '@LIST'!$AF$2:$AG$25, 2, FALSE), "")</f>
        <v/>
      </c>
      <c r="Y225" s="16" t="str">
        <f>_xlfn.IFNA(VLOOKUP(P225, '@LIST'!$AH$2:$AI$25, 2, FALSE), "")</f>
        <v/>
      </c>
      <c r="Z225" s="16" t="str">
        <f>_xlfn.IFNA(VLOOKUP(P225, '@LIST'!$AJ$2:$AK$25, 2, FALSE), "")</f>
        <v/>
      </c>
      <c r="AA225" s="16" t="str">
        <f>_xlfn.IFNA(VLOOKUP(P225, '@LIST'!$AL$2:$AM$25, 2, FALSE), "")</f>
        <v/>
      </c>
      <c r="AB225" s="65"/>
      <c r="AC225" s="15" t="str">
        <f>_xlfn.IFNA(VLOOKUP(AB225, '@LIST'!$AR$2:$AS$4, 2, FALSE), "")</f>
        <v/>
      </c>
      <c r="AD225" s="84"/>
      <c r="AE225" s="15" t="str">
        <f>_xlfn.IFNA(VLOOKUP(AD225, '@LIST'!$AU$2:$AV$4, 2, FALSE), "")</f>
        <v/>
      </c>
    </row>
    <row r="226" spans="1:31">
      <c r="A226" s="8"/>
      <c r="B226" s="14" t="str">
        <f>_xlfn.IFNA(VLOOKUP(A226, '@LIST'!$A$8:$B$8, 2, FALSE), "")</f>
        <v/>
      </c>
      <c r="C226" s="268"/>
      <c r="D226" s="97"/>
      <c r="E226" s="97"/>
      <c r="F226" s="17"/>
      <c r="G226" s="47"/>
      <c r="H226" s="12" t="str">
        <f>_xlfn.IFNA(VLOOKUP(G226,'@LIST'!$M$2:$N$481,2,FALSE),"")</f>
        <v/>
      </c>
      <c r="I226" s="11"/>
      <c r="J226" s="50"/>
      <c r="K226" s="31" t="str">
        <f>_xlfn.IFNA(VLOOKUP(J226,'@LIST'!$M$2:$N$481,2,FALSE),"")</f>
        <v/>
      </c>
      <c r="L226" s="31"/>
      <c r="M226" s="36"/>
      <c r="N226" s="84"/>
      <c r="O226" s="15" t="str">
        <f>_xlfn.IFNA(VLOOKUP(N226, '@LIST'!$AO$2:$AP$5, 2, FALSE), "")</f>
        <v/>
      </c>
      <c r="P226" s="87"/>
      <c r="Q226" s="81" t="str">
        <f>_xlfn.IFNA(VLOOKUP(P226, '@LIST'!$S$2:$T$25, 2, FALSE), "")</f>
        <v/>
      </c>
      <c r="R226" s="16" t="str">
        <f>_xlfn.IFNA(VLOOKUP(P226, '@LIST'!$U$2:$U$25, 2, FALSE), "")</f>
        <v/>
      </c>
      <c r="S226" s="16" t="str">
        <f>_xlfn.IFNA(VLOOKUP(P226, '@LIST'!$V$2:$W$25, 2, FALSE), "")</f>
        <v/>
      </c>
      <c r="T226" s="16" t="str">
        <f>_xlfn.IFNA(VLOOKUP(P226, '@LIST'!$X$2:$Y$25, 2, FALSE), "")</f>
        <v/>
      </c>
      <c r="U226" s="16" t="str">
        <f>_xlfn.IFNA(VLOOKUP(P226, '@LIST'!$Z$2:$AA$25, 2, FALSE), "")</f>
        <v/>
      </c>
      <c r="V226" s="16" t="str">
        <f>_xlfn.IFNA(VLOOKUP(P226, '@LIST'!$AB$2:$AC$25, 2, FALSE), "")</f>
        <v/>
      </c>
      <c r="W226" s="16" t="str">
        <f>_xlfn.IFNA(VLOOKUP(P226, '@LIST'!$AD$2:$AE$25, 2, FALSE), "")</f>
        <v/>
      </c>
      <c r="X226" s="16" t="str">
        <f>_xlfn.IFNA(VLOOKUP(P226, '@LIST'!$AF$2:$AG$25, 2, FALSE), "")</f>
        <v/>
      </c>
      <c r="Y226" s="16" t="str">
        <f>_xlfn.IFNA(VLOOKUP(P226, '@LIST'!$AH$2:$AI$25, 2, FALSE), "")</f>
        <v/>
      </c>
      <c r="Z226" s="16" t="str">
        <f>_xlfn.IFNA(VLOOKUP(P226, '@LIST'!$AJ$2:$AK$25, 2, FALSE), "")</f>
        <v/>
      </c>
      <c r="AA226" s="16" t="str">
        <f>_xlfn.IFNA(VLOOKUP(P226, '@LIST'!$AL$2:$AM$25, 2, FALSE), "")</f>
        <v/>
      </c>
      <c r="AB226" s="65"/>
      <c r="AC226" s="15" t="str">
        <f>_xlfn.IFNA(VLOOKUP(AB226, '@LIST'!$AR$2:$AS$4, 2, FALSE), "")</f>
        <v/>
      </c>
      <c r="AD226" s="84"/>
      <c r="AE226" s="15" t="str">
        <f>_xlfn.IFNA(VLOOKUP(AD226, '@LIST'!$AU$2:$AV$4, 2, FALSE), "")</f>
        <v/>
      </c>
    </row>
    <row r="227" spans="1:31">
      <c r="A227" s="8"/>
      <c r="B227" s="14" t="str">
        <f>_xlfn.IFNA(VLOOKUP(A227, '@LIST'!$A$8:$B$8, 2, FALSE), "")</f>
        <v/>
      </c>
      <c r="C227" s="268"/>
      <c r="D227" s="97"/>
      <c r="E227" s="97"/>
      <c r="F227" s="17"/>
      <c r="G227" s="47"/>
      <c r="H227" s="12" t="str">
        <f>_xlfn.IFNA(VLOOKUP(G227,'@LIST'!$M$2:$N$481,2,FALSE),"")</f>
        <v/>
      </c>
      <c r="I227" s="11"/>
      <c r="J227" s="50"/>
      <c r="K227" s="31" t="str">
        <f>_xlfn.IFNA(VLOOKUP(J227,'@LIST'!$M$2:$N$481,2,FALSE),"")</f>
        <v/>
      </c>
      <c r="L227" s="31"/>
      <c r="M227" s="36"/>
      <c r="N227" s="84"/>
      <c r="O227" s="15" t="str">
        <f>_xlfn.IFNA(VLOOKUP(N227, '@LIST'!$AO$2:$AP$5, 2, FALSE), "")</f>
        <v/>
      </c>
      <c r="P227" s="87"/>
      <c r="Q227" s="81" t="str">
        <f>_xlfn.IFNA(VLOOKUP(P227, '@LIST'!$S$2:$T$25, 2, FALSE), "")</f>
        <v/>
      </c>
      <c r="R227" s="16" t="str">
        <f>_xlfn.IFNA(VLOOKUP(P227, '@LIST'!$U$2:$U$25, 2, FALSE), "")</f>
        <v/>
      </c>
      <c r="S227" s="16" t="str">
        <f>_xlfn.IFNA(VLOOKUP(P227, '@LIST'!$V$2:$W$25, 2, FALSE), "")</f>
        <v/>
      </c>
      <c r="T227" s="16" t="str">
        <f>_xlfn.IFNA(VLOOKUP(P227, '@LIST'!$X$2:$Y$25, 2, FALSE), "")</f>
        <v/>
      </c>
      <c r="U227" s="16" t="str">
        <f>_xlfn.IFNA(VLOOKUP(P227, '@LIST'!$Z$2:$AA$25, 2, FALSE), "")</f>
        <v/>
      </c>
      <c r="V227" s="16" t="str">
        <f>_xlfn.IFNA(VLOOKUP(P227, '@LIST'!$AB$2:$AC$25, 2, FALSE), "")</f>
        <v/>
      </c>
      <c r="W227" s="16" t="str">
        <f>_xlfn.IFNA(VLOOKUP(P227, '@LIST'!$AD$2:$AE$25, 2, FALSE), "")</f>
        <v/>
      </c>
      <c r="X227" s="16" t="str">
        <f>_xlfn.IFNA(VLOOKUP(P227, '@LIST'!$AF$2:$AG$25, 2, FALSE), "")</f>
        <v/>
      </c>
      <c r="Y227" s="16" t="str">
        <f>_xlfn.IFNA(VLOOKUP(P227, '@LIST'!$AH$2:$AI$25, 2, FALSE), "")</f>
        <v/>
      </c>
      <c r="Z227" s="16" t="str">
        <f>_xlfn.IFNA(VLOOKUP(P227, '@LIST'!$AJ$2:$AK$25, 2, FALSE), "")</f>
        <v/>
      </c>
      <c r="AA227" s="16" t="str">
        <f>_xlfn.IFNA(VLOOKUP(P227, '@LIST'!$AL$2:$AM$25, 2, FALSE), "")</f>
        <v/>
      </c>
      <c r="AB227" s="65"/>
      <c r="AC227" s="15" t="str">
        <f>_xlfn.IFNA(VLOOKUP(AB227, '@LIST'!$AR$2:$AS$4, 2, FALSE), "")</f>
        <v/>
      </c>
      <c r="AD227" s="84"/>
      <c r="AE227" s="15" t="str">
        <f>_xlfn.IFNA(VLOOKUP(AD227, '@LIST'!$AU$2:$AV$4, 2, FALSE), "")</f>
        <v/>
      </c>
    </row>
    <row r="228" spans="1:31">
      <c r="A228" s="8"/>
      <c r="B228" s="14" t="str">
        <f>_xlfn.IFNA(VLOOKUP(A228, '@LIST'!$A$8:$B$8, 2, FALSE), "")</f>
        <v/>
      </c>
      <c r="C228" s="268"/>
      <c r="D228" s="97"/>
      <c r="E228" s="97"/>
      <c r="F228" s="17"/>
      <c r="G228" s="47"/>
      <c r="H228" s="12" t="str">
        <f>_xlfn.IFNA(VLOOKUP(G228,'@LIST'!$M$2:$N$481,2,FALSE),"")</f>
        <v/>
      </c>
      <c r="I228" s="11"/>
      <c r="J228" s="50"/>
      <c r="K228" s="31" t="str">
        <f>_xlfn.IFNA(VLOOKUP(J228,'@LIST'!$M$2:$N$481,2,FALSE),"")</f>
        <v/>
      </c>
      <c r="L228" s="31"/>
      <c r="M228" s="36"/>
      <c r="N228" s="84"/>
      <c r="O228" s="15" t="str">
        <f>_xlfn.IFNA(VLOOKUP(N228, '@LIST'!$AO$2:$AP$5, 2, FALSE), "")</f>
        <v/>
      </c>
      <c r="P228" s="87"/>
      <c r="Q228" s="81" t="str">
        <f>_xlfn.IFNA(VLOOKUP(P228, '@LIST'!$S$2:$T$25, 2, FALSE), "")</f>
        <v/>
      </c>
      <c r="R228" s="16" t="str">
        <f>_xlfn.IFNA(VLOOKUP(P228, '@LIST'!$U$2:$U$25, 2, FALSE), "")</f>
        <v/>
      </c>
      <c r="S228" s="16" t="str">
        <f>_xlfn.IFNA(VLOOKUP(P228, '@LIST'!$V$2:$W$25, 2, FALSE), "")</f>
        <v/>
      </c>
      <c r="T228" s="16" t="str">
        <f>_xlfn.IFNA(VLOOKUP(P228, '@LIST'!$X$2:$Y$25, 2, FALSE), "")</f>
        <v/>
      </c>
      <c r="U228" s="16" t="str">
        <f>_xlfn.IFNA(VLOOKUP(P228, '@LIST'!$Z$2:$AA$25, 2, FALSE), "")</f>
        <v/>
      </c>
      <c r="V228" s="16" t="str">
        <f>_xlfn.IFNA(VLOOKUP(P228, '@LIST'!$AB$2:$AC$25, 2, FALSE), "")</f>
        <v/>
      </c>
      <c r="W228" s="16" t="str">
        <f>_xlfn.IFNA(VLOOKUP(P228, '@LIST'!$AD$2:$AE$25, 2, FALSE), "")</f>
        <v/>
      </c>
      <c r="X228" s="16" t="str">
        <f>_xlfn.IFNA(VLOOKUP(P228, '@LIST'!$AF$2:$AG$25, 2, FALSE), "")</f>
        <v/>
      </c>
      <c r="Y228" s="16" t="str">
        <f>_xlfn.IFNA(VLOOKUP(P228, '@LIST'!$AH$2:$AI$25, 2, FALSE), "")</f>
        <v/>
      </c>
      <c r="Z228" s="16" t="str">
        <f>_xlfn.IFNA(VLOOKUP(P228, '@LIST'!$AJ$2:$AK$25, 2, FALSE), "")</f>
        <v/>
      </c>
      <c r="AA228" s="16" t="str">
        <f>_xlfn.IFNA(VLOOKUP(P228, '@LIST'!$AL$2:$AM$25, 2, FALSE), "")</f>
        <v/>
      </c>
      <c r="AB228" s="65"/>
      <c r="AC228" s="15" t="str">
        <f>_xlfn.IFNA(VLOOKUP(AB228, '@LIST'!$AR$2:$AS$4, 2, FALSE), "")</f>
        <v/>
      </c>
      <c r="AD228" s="84"/>
      <c r="AE228" s="15" t="str">
        <f>_xlfn.IFNA(VLOOKUP(AD228, '@LIST'!$AU$2:$AV$4, 2, FALSE), "")</f>
        <v/>
      </c>
    </row>
    <row r="229" spans="1:31">
      <c r="A229" s="8"/>
      <c r="B229" s="14" t="str">
        <f>_xlfn.IFNA(VLOOKUP(A229, '@LIST'!$A$8:$B$8, 2, FALSE), "")</f>
        <v/>
      </c>
      <c r="C229" s="268"/>
      <c r="D229" s="97"/>
      <c r="E229" s="97"/>
      <c r="F229" s="17"/>
      <c r="G229" s="47"/>
      <c r="H229" s="12" t="str">
        <f>_xlfn.IFNA(VLOOKUP(G229,'@LIST'!$M$2:$N$481,2,FALSE),"")</f>
        <v/>
      </c>
      <c r="I229" s="11"/>
      <c r="J229" s="50"/>
      <c r="K229" s="31" t="str">
        <f>_xlfn.IFNA(VLOOKUP(J229,'@LIST'!$M$2:$N$481,2,FALSE),"")</f>
        <v/>
      </c>
      <c r="L229" s="31"/>
      <c r="M229" s="36"/>
      <c r="N229" s="84"/>
      <c r="O229" s="15" t="str">
        <f>_xlfn.IFNA(VLOOKUP(N229, '@LIST'!$AO$2:$AP$5, 2, FALSE), "")</f>
        <v/>
      </c>
      <c r="P229" s="87"/>
      <c r="Q229" s="81" t="str">
        <f>_xlfn.IFNA(VLOOKUP(P229, '@LIST'!$S$2:$T$25, 2, FALSE), "")</f>
        <v/>
      </c>
      <c r="R229" s="16" t="str">
        <f>_xlfn.IFNA(VLOOKUP(P229, '@LIST'!$U$2:$U$25, 2, FALSE), "")</f>
        <v/>
      </c>
      <c r="S229" s="16" t="str">
        <f>_xlfn.IFNA(VLOOKUP(P229, '@LIST'!$V$2:$W$25, 2, FALSE), "")</f>
        <v/>
      </c>
      <c r="T229" s="16" t="str">
        <f>_xlfn.IFNA(VLOOKUP(P229, '@LIST'!$X$2:$Y$25, 2, FALSE), "")</f>
        <v/>
      </c>
      <c r="U229" s="16" t="str">
        <f>_xlfn.IFNA(VLOOKUP(P229, '@LIST'!$Z$2:$AA$25, 2, FALSE), "")</f>
        <v/>
      </c>
      <c r="V229" s="16" t="str">
        <f>_xlfn.IFNA(VLOOKUP(P229, '@LIST'!$AB$2:$AC$25, 2, FALSE), "")</f>
        <v/>
      </c>
      <c r="W229" s="16" t="str">
        <f>_xlfn.IFNA(VLOOKUP(P229, '@LIST'!$AD$2:$AE$25, 2, FALSE), "")</f>
        <v/>
      </c>
      <c r="X229" s="16" t="str">
        <f>_xlfn.IFNA(VLOOKUP(P229, '@LIST'!$AF$2:$AG$25, 2, FALSE), "")</f>
        <v/>
      </c>
      <c r="Y229" s="16" t="str">
        <f>_xlfn.IFNA(VLOOKUP(P229, '@LIST'!$AH$2:$AI$25, 2, FALSE), "")</f>
        <v/>
      </c>
      <c r="Z229" s="16" t="str">
        <f>_xlfn.IFNA(VLOOKUP(P229, '@LIST'!$AJ$2:$AK$25, 2, FALSE), "")</f>
        <v/>
      </c>
      <c r="AA229" s="16" t="str">
        <f>_xlfn.IFNA(VLOOKUP(P229, '@LIST'!$AL$2:$AM$25, 2, FALSE), "")</f>
        <v/>
      </c>
      <c r="AB229" s="65"/>
      <c r="AC229" s="15" t="str">
        <f>_xlfn.IFNA(VLOOKUP(AB229, '@LIST'!$AR$2:$AS$4, 2, FALSE), "")</f>
        <v/>
      </c>
      <c r="AD229" s="84"/>
      <c r="AE229" s="15" t="str">
        <f>_xlfn.IFNA(VLOOKUP(AD229, '@LIST'!$AU$2:$AV$4, 2, FALSE), "")</f>
        <v/>
      </c>
    </row>
    <row r="230" spans="1:31">
      <c r="A230" s="8"/>
      <c r="B230" s="14" t="str">
        <f>_xlfn.IFNA(VLOOKUP(A230, '@LIST'!$A$8:$B$8, 2, FALSE), "")</f>
        <v/>
      </c>
      <c r="C230" s="268"/>
      <c r="D230" s="97"/>
      <c r="E230" s="97"/>
      <c r="F230" s="17"/>
      <c r="G230" s="47"/>
      <c r="H230" s="12" t="str">
        <f>_xlfn.IFNA(VLOOKUP(G230,'@LIST'!$M$2:$N$481,2,FALSE),"")</f>
        <v/>
      </c>
      <c r="I230" s="11"/>
      <c r="J230" s="50"/>
      <c r="K230" s="31" t="str">
        <f>_xlfn.IFNA(VLOOKUP(J230,'@LIST'!$M$2:$N$481,2,FALSE),"")</f>
        <v/>
      </c>
      <c r="L230" s="31"/>
      <c r="M230" s="36"/>
      <c r="N230" s="84"/>
      <c r="O230" s="15" t="str">
        <f>_xlfn.IFNA(VLOOKUP(N230, '@LIST'!$AO$2:$AP$5, 2, FALSE), "")</f>
        <v/>
      </c>
      <c r="P230" s="87"/>
      <c r="Q230" s="81" t="str">
        <f>_xlfn.IFNA(VLOOKUP(P230, '@LIST'!$S$2:$T$25, 2, FALSE), "")</f>
        <v/>
      </c>
      <c r="R230" s="16" t="str">
        <f>_xlfn.IFNA(VLOOKUP(P230, '@LIST'!$U$2:$U$25, 2, FALSE), "")</f>
        <v/>
      </c>
      <c r="S230" s="16" t="str">
        <f>_xlfn.IFNA(VLOOKUP(P230, '@LIST'!$V$2:$W$25, 2, FALSE), "")</f>
        <v/>
      </c>
      <c r="T230" s="16" t="str">
        <f>_xlfn.IFNA(VLOOKUP(P230, '@LIST'!$X$2:$Y$25, 2, FALSE), "")</f>
        <v/>
      </c>
      <c r="U230" s="16" t="str">
        <f>_xlfn.IFNA(VLOOKUP(P230, '@LIST'!$Z$2:$AA$25, 2, FALSE), "")</f>
        <v/>
      </c>
      <c r="V230" s="16" t="str">
        <f>_xlfn.IFNA(VLOOKUP(P230, '@LIST'!$AB$2:$AC$25, 2, FALSE), "")</f>
        <v/>
      </c>
      <c r="W230" s="16" t="str">
        <f>_xlfn.IFNA(VLOOKUP(P230, '@LIST'!$AD$2:$AE$25, 2, FALSE), "")</f>
        <v/>
      </c>
      <c r="X230" s="16" t="str">
        <f>_xlfn.IFNA(VLOOKUP(P230, '@LIST'!$AF$2:$AG$25, 2, FALSE), "")</f>
        <v/>
      </c>
      <c r="Y230" s="16" t="str">
        <f>_xlfn.IFNA(VLOOKUP(P230, '@LIST'!$AH$2:$AI$25, 2, FALSE), "")</f>
        <v/>
      </c>
      <c r="Z230" s="16" t="str">
        <f>_xlfn.IFNA(VLOOKUP(P230, '@LIST'!$AJ$2:$AK$25, 2, FALSE), "")</f>
        <v/>
      </c>
      <c r="AA230" s="16" t="str">
        <f>_xlfn.IFNA(VLOOKUP(P230, '@LIST'!$AL$2:$AM$25, 2, FALSE), "")</f>
        <v/>
      </c>
      <c r="AB230" s="65"/>
      <c r="AC230" s="15" t="str">
        <f>_xlfn.IFNA(VLOOKUP(AB230, '@LIST'!$AR$2:$AS$4, 2, FALSE), "")</f>
        <v/>
      </c>
      <c r="AD230" s="84"/>
      <c r="AE230" s="15" t="str">
        <f>_xlfn.IFNA(VLOOKUP(AD230, '@LIST'!$AU$2:$AV$4, 2, FALSE), "")</f>
        <v/>
      </c>
    </row>
    <row r="231" spans="1:31">
      <c r="A231" s="8"/>
      <c r="B231" s="14" t="str">
        <f>_xlfn.IFNA(VLOOKUP(A231, '@LIST'!$A$8:$B$8, 2, FALSE), "")</f>
        <v/>
      </c>
      <c r="C231" s="268"/>
      <c r="D231" s="97"/>
      <c r="E231" s="97"/>
      <c r="F231" s="17"/>
      <c r="G231" s="47"/>
      <c r="H231" s="12" t="str">
        <f>_xlfn.IFNA(VLOOKUP(G231,'@LIST'!$M$2:$N$481,2,FALSE),"")</f>
        <v/>
      </c>
      <c r="I231" s="11"/>
      <c r="J231" s="50"/>
      <c r="K231" s="31" t="str">
        <f>_xlfn.IFNA(VLOOKUP(J231,'@LIST'!$M$2:$N$481,2,FALSE),"")</f>
        <v/>
      </c>
      <c r="L231" s="31"/>
      <c r="M231" s="36"/>
      <c r="N231" s="84"/>
      <c r="O231" s="15" t="str">
        <f>_xlfn.IFNA(VLOOKUP(N231, '@LIST'!$AO$2:$AP$5, 2, FALSE), "")</f>
        <v/>
      </c>
      <c r="P231" s="87"/>
      <c r="Q231" s="81" t="str">
        <f>_xlfn.IFNA(VLOOKUP(P231, '@LIST'!$S$2:$T$25, 2, FALSE), "")</f>
        <v/>
      </c>
      <c r="R231" s="16" t="str">
        <f>_xlfn.IFNA(VLOOKUP(P231, '@LIST'!$U$2:$U$25, 2, FALSE), "")</f>
        <v/>
      </c>
      <c r="S231" s="16" t="str">
        <f>_xlfn.IFNA(VLOOKUP(P231, '@LIST'!$V$2:$W$25, 2, FALSE), "")</f>
        <v/>
      </c>
      <c r="T231" s="16" t="str">
        <f>_xlfn.IFNA(VLOOKUP(P231, '@LIST'!$X$2:$Y$25, 2, FALSE), "")</f>
        <v/>
      </c>
      <c r="U231" s="16" t="str">
        <f>_xlfn.IFNA(VLOOKUP(P231, '@LIST'!$Z$2:$AA$25, 2, FALSE), "")</f>
        <v/>
      </c>
      <c r="V231" s="16" t="str">
        <f>_xlfn.IFNA(VLOOKUP(P231, '@LIST'!$AB$2:$AC$25, 2, FALSE), "")</f>
        <v/>
      </c>
      <c r="W231" s="16" t="str">
        <f>_xlfn.IFNA(VLOOKUP(P231, '@LIST'!$AD$2:$AE$25, 2, FALSE), "")</f>
        <v/>
      </c>
      <c r="X231" s="16" t="str">
        <f>_xlfn.IFNA(VLOOKUP(P231, '@LIST'!$AF$2:$AG$25, 2, FALSE), "")</f>
        <v/>
      </c>
      <c r="Y231" s="16" t="str">
        <f>_xlfn.IFNA(VLOOKUP(P231, '@LIST'!$AH$2:$AI$25, 2, FALSE), "")</f>
        <v/>
      </c>
      <c r="Z231" s="16" t="str">
        <f>_xlfn.IFNA(VLOOKUP(P231, '@LIST'!$AJ$2:$AK$25, 2, FALSE), "")</f>
        <v/>
      </c>
      <c r="AA231" s="16" t="str">
        <f>_xlfn.IFNA(VLOOKUP(P231, '@LIST'!$AL$2:$AM$25, 2, FALSE), "")</f>
        <v/>
      </c>
      <c r="AB231" s="65"/>
      <c r="AC231" s="15" t="str">
        <f>_xlfn.IFNA(VLOOKUP(AB231, '@LIST'!$AR$2:$AS$4, 2, FALSE), "")</f>
        <v/>
      </c>
      <c r="AD231" s="84"/>
      <c r="AE231" s="15" t="str">
        <f>_xlfn.IFNA(VLOOKUP(AD231, '@LIST'!$AU$2:$AV$4, 2, FALSE), "")</f>
        <v/>
      </c>
    </row>
    <row r="232" spans="1:31">
      <c r="A232" s="8"/>
      <c r="B232" s="14" t="str">
        <f>_xlfn.IFNA(VLOOKUP(A232, '@LIST'!$A$8:$B$8, 2, FALSE), "")</f>
        <v/>
      </c>
      <c r="C232" s="268"/>
      <c r="D232" s="97"/>
      <c r="E232" s="97"/>
      <c r="F232" s="17"/>
      <c r="G232" s="47"/>
      <c r="H232" s="12" t="str">
        <f>_xlfn.IFNA(VLOOKUP(G232,'@LIST'!$M$2:$N$481,2,FALSE),"")</f>
        <v/>
      </c>
      <c r="I232" s="11"/>
      <c r="J232" s="50"/>
      <c r="K232" s="31" t="str">
        <f>_xlfn.IFNA(VLOOKUP(J232,'@LIST'!$M$2:$N$481,2,FALSE),"")</f>
        <v/>
      </c>
      <c r="L232" s="31"/>
      <c r="M232" s="36"/>
      <c r="N232" s="84"/>
      <c r="O232" s="15" t="str">
        <f>_xlfn.IFNA(VLOOKUP(N232, '@LIST'!$AO$2:$AP$5, 2, FALSE), "")</f>
        <v/>
      </c>
      <c r="P232" s="87"/>
      <c r="Q232" s="81" t="str">
        <f>_xlfn.IFNA(VLOOKUP(P232, '@LIST'!$S$2:$T$25, 2, FALSE), "")</f>
        <v/>
      </c>
      <c r="R232" s="16" t="str">
        <f>_xlfn.IFNA(VLOOKUP(P232, '@LIST'!$U$2:$U$25, 2, FALSE), "")</f>
        <v/>
      </c>
      <c r="S232" s="16" t="str">
        <f>_xlfn.IFNA(VLOOKUP(P232, '@LIST'!$V$2:$W$25, 2, FALSE), "")</f>
        <v/>
      </c>
      <c r="T232" s="16" t="str">
        <f>_xlfn.IFNA(VLOOKUP(P232, '@LIST'!$X$2:$Y$25, 2, FALSE), "")</f>
        <v/>
      </c>
      <c r="U232" s="16" t="str">
        <f>_xlfn.IFNA(VLOOKUP(P232, '@LIST'!$Z$2:$AA$25, 2, FALSE), "")</f>
        <v/>
      </c>
      <c r="V232" s="16" t="str">
        <f>_xlfn.IFNA(VLOOKUP(P232, '@LIST'!$AB$2:$AC$25, 2, FALSE), "")</f>
        <v/>
      </c>
      <c r="W232" s="16" t="str">
        <f>_xlfn.IFNA(VLOOKUP(P232, '@LIST'!$AD$2:$AE$25, 2, FALSE), "")</f>
        <v/>
      </c>
      <c r="X232" s="16" t="str">
        <f>_xlfn.IFNA(VLOOKUP(P232, '@LIST'!$AF$2:$AG$25, 2, FALSE), "")</f>
        <v/>
      </c>
      <c r="Y232" s="16" t="str">
        <f>_xlfn.IFNA(VLOOKUP(P232, '@LIST'!$AH$2:$AI$25, 2, FALSE), "")</f>
        <v/>
      </c>
      <c r="Z232" s="16" t="str">
        <f>_xlfn.IFNA(VLOOKUP(P232, '@LIST'!$AJ$2:$AK$25, 2, FALSE), "")</f>
        <v/>
      </c>
      <c r="AA232" s="16" t="str">
        <f>_xlfn.IFNA(VLOOKUP(P232, '@LIST'!$AL$2:$AM$25, 2, FALSE), "")</f>
        <v/>
      </c>
      <c r="AB232" s="65"/>
      <c r="AC232" s="15" t="str">
        <f>_xlfn.IFNA(VLOOKUP(AB232, '@LIST'!$AR$2:$AS$4, 2, FALSE), "")</f>
        <v/>
      </c>
      <c r="AD232" s="84"/>
      <c r="AE232" s="15" t="str">
        <f>_xlfn.IFNA(VLOOKUP(AD232, '@LIST'!$AU$2:$AV$4, 2, FALSE), "")</f>
        <v/>
      </c>
    </row>
    <row r="233" spans="1:31">
      <c r="A233" s="8"/>
      <c r="B233" s="14" t="str">
        <f>_xlfn.IFNA(VLOOKUP(A233, '@LIST'!$A$8:$B$8, 2, FALSE), "")</f>
        <v/>
      </c>
      <c r="C233" s="268"/>
      <c r="D233" s="97"/>
      <c r="E233" s="97"/>
      <c r="F233" s="17"/>
      <c r="G233" s="47"/>
      <c r="H233" s="12" t="str">
        <f>_xlfn.IFNA(VLOOKUP(G233,'@LIST'!$M$2:$N$481,2,FALSE),"")</f>
        <v/>
      </c>
      <c r="I233" s="11"/>
      <c r="J233" s="50"/>
      <c r="K233" s="31" t="str">
        <f>_xlfn.IFNA(VLOOKUP(J233,'@LIST'!$M$2:$N$481,2,FALSE),"")</f>
        <v/>
      </c>
      <c r="L233" s="31"/>
      <c r="M233" s="36"/>
      <c r="N233" s="84"/>
      <c r="O233" s="15" t="str">
        <f>_xlfn.IFNA(VLOOKUP(N233, '@LIST'!$AO$2:$AP$5, 2, FALSE), "")</f>
        <v/>
      </c>
      <c r="P233" s="87"/>
      <c r="Q233" s="81" t="str">
        <f>_xlfn.IFNA(VLOOKUP(P233, '@LIST'!$S$2:$T$25, 2, FALSE), "")</f>
        <v/>
      </c>
      <c r="R233" s="16" t="str">
        <f>_xlfn.IFNA(VLOOKUP(P233, '@LIST'!$U$2:$U$25, 2, FALSE), "")</f>
        <v/>
      </c>
      <c r="S233" s="16" t="str">
        <f>_xlfn.IFNA(VLOOKUP(P233, '@LIST'!$V$2:$W$25, 2, FALSE), "")</f>
        <v/>
      </c>
      <c r="T233" s="16" t="str">
        <f>_xlfn.IFNA(VLOOKUP(P233, '@LIST'!$X$2:$Y$25, 2, FALSE), "")</f>
        <v/>
      </c>
      <c r="U233" s="16" t="str">
        <f>_xlfn.IFNA(VLOOKUP(P233, '@LIST'!$Z$2:$AA$25, 2, FALSE), "")</f>
        <v/>
      </c>
      <c r="V233" s="16" t="str">
        <f>_xlfn.IFNA(VLOOKUP(P233, '@LIST'!$AB$2:$AC$25, 2, FALSE), "")</f>
        <v/>
      </c>
      <c r="W233" s="16" t="str">
        <f>_xlfn.IFNA(VLOOKUP(P233, '@LIST'!$AD$2:$AE$25, 2, FALSE), "")</f>
        <v/>
      </c>
      <c r="X233" s="16" t="str">
        <f>_xlfn.IFNA(VLOOKUP(P233, '@LIST'!$AF$2:$AG$25, 2, FALSE), "")</f>
        <v/>
      </c>
      <c r="Y233" s="16" t="str">
        <f>_xlfn.IFNA(VLOOKUP(P233, '@LIST'!$AH$2:$AI$25, 2, FALSE), "")</f>
        <v/>
      </c>
      <c r="Z233" s="16" t="str">
        <f>_xlfn.IFNA(VLOOKUP(P233, '@LIST'!$AJ$2:$AK$25, 2, FALSE), "")</f>
        <v/>
      </c>
      <c r="AA233" s="16" t="str">
        <f>_xlfn.IFNA(VLOOKUP(P233, '@LIST'!$AL$2:$AM$25, 2, FALSE), "")</f>
        <v/>
      </c>
      <c r="AB233" s="65"/>
      <c r="AC233" s="15" t="str">
        <f>_xlfn.IFNA(VLOOKUP(AB233, '@LIST'!$AR$2:$AS$4, 2, FALSE), "")</f>
        <v/>
      </c>
      <c r="AD233" s="84"/>
      <c r="AE233" s="15" t="str">
        <f>_xlfn.IFNA(VLOOKUP(AD233, '@LIST'!$AU$2:$AV$4, 2, FALSE), "")</f>
        <v/>
      </c>
    </row>
    <row r="234" spans="1:31">
      <c r="A234" s="8"/>
      <c r="B234" s="14" t="str">
        <f>_xlfn.IFNA(VLOOKUP(A234, '@LIST'!$A$8:$B$8, 2, FALSE), "")</f>
        <v/>
      </c>
      <c r="C234" s="268"/>
      <c r="D234" s="97"/>
      <c r="E234" s="97"/>
      <c r="F234" s="17"/>
      <c r="G234" s="47"/>
      <c r="H234" s="12" t="str">
        <f>_xlfn.IFNA(VLOOKUP(G234,'@LIST'!$M$2:$N$481,2,FALSE),"")</f>
        <v/>
      </c>
      <c r="I234" s="11"/>
      <c r="J234" s="50"/>
      <c r="K234" s="31" t="str">
        <f>_xlfn.IFNA(VLOOKUP(J234,'@LIST'!$M$2:$N$481,2,FALSE),"")</f>
        <v/>
      </c>
      <c r="L234" s="31"/>
      <c r="M234" s="36"/>
      <c r="N234" s="84"/>
      <c r="O234" s="15" t="str">
        <f>_xlfn.IFNA(VLOOKUP(N234, '@LIST'!$AO$2:$AP$5, 2, FALSE), "")</f>
        <v/>
      </c>
      <c r="P234" s="87"/>
      <c r="Q234" s="81" t="str">
        <f>_xlfn.IFNA(VLOOKUP(P234, '@LIST'!$S$2:$T$25, 2, FALSE), "")</f>
        <v/>
      </c>
      <c r="R234" s="16" t="str">
        <f>_xlfn.IFNA(VLOOKUP(P234, '@LIST'!$U$2:$U$25, 2, FALSE), "")</f>
        <v/>
      </c>
      <c r="S234" s="16" t="str">
        <f>_xlfn.IFNA(VLOOKUP(P234, '@LIST'!$V$2:$W$25, 2, FALSE), "")</f>
        <v/>
      </c>
      <c r="T234" s="16" t="str">
        <f>_xlfn.IFNA(VLOOKUP(P234, '@LIST'!$X$2:$Y$25, 2, FALSE), "")</f>
        <v/>
      </c>
      <c r="U234" s="16" t="str">
        <f>_xlfn.IFNA(VLOOKUP(P234, '@LIST'!$Z$2:$AA$25, 2, FALSE), "")</f>
        <v/>
      </c>
      <c r="V234" s="16" t="str">
        <f>_xlfn.IFNA(VLOOKUP(P234, '@LIST'!$AB$2:$AC$25, 2, FALSE), "")</f>
        <v/>
      </c>
      <c r="W234" s="16" t="str">
        <f>_xlfn.IFNA(VLOOKUP(P234, '@LIST'!$AD$2:$AE$25, 2, FALSE), "")</f>
        <v/>
      </c>
      <c r="X234" s="16" t="str">
        <f>_xlfn.IFNA(VLOOKUP(P234, '@LIST'!$AF$2:$AG$25, 2, FALSE), "")</f>
        <v/>
      </c>
      <c r="Y234" s="16" t="str">
        <f>_xlfn.IFNA(VLOOKUP(P234, '@LIST'!$AH$2:$AI$25, 2, FALSE), "")</f>
        <v/>
      </c>
      <c r="Z234" s="16" t="str">
        <f>_xlfn.IFNA(VLOOKUP(P234, '@LIST'!$AJ$2:$AK$25, 2, FALSE), "")</f>
        <v/>
      </c>
      <c r="AA234" s="16" t="str">
        <f>_xlfn.IFNA(VLOOKUP(P234, '@LIST'!$AL$2:$AM$25, 2, FALSE), "")</f>
        <v/>
      </c>
      <c r="AB234" s="65"/>
      <c r="AC234" s="15" t="str">
        <f>_xlfn.IFNA(VLOOKUP(AB234, '@LIST'!$AR$2:$AS$4, 2, FALSE), "")</f>
        <v/>
      </c>
      <c r="AD234" s="84"/>
      <c r="AE234" s="15" t="str">
        <f>_xlfn.IFNA(VLOOKUP(AD234, '@LIST'!$AU$2:$AV$4, 2, FALSE), "")</f>
        <v/>
      </c>
    </row>
    <row r="235" spans="1:31">
      <c r="A235" s="8"/>
      <c r="B235" s="14" t="str">
        <f>_xlfn.IFNA(VLOOKUP(A235, '@LIST'!$A$8:$B$8, 2, FALSE), "")</f>
        <v/>
      </c>
      <c r="C235" s="268"/>
      <c r="D235" s="97"/>
      <c r="E235" s="97"/>
      <c r="F235" s="17"/>
      <c r="G235" s="47"/>
      <c r="H235" s="12" t="str">
        <f>_xlfn.IFNA(VLOOKUP(G235,'@LIST'!$M$2:$N$481,2,FALSE),"")</f>
        <v/>
      </c>
      <c r="I235" s="11"/>
      <c r="J235" s="50"/>
      <c r="K235" s="31" t="str">
        <f>_xlfn.IFNA(VLOOKUP(J235,'@LIST'!$M$2:$N$481,2,FALSE),"")</f>
        <v/>
      </c>
      <c r="L235" s="31"/>
      <c r="M235" s="36"/>
      <c r="N235" s="84"/>
      <c r="O235" s="15" t="str">
        <f>_xlfn.IFNA(VLOOKUP(N235, '@LIST'!$AO$2:$AP$5, 2, FALSE), "")</f>
        <v/>
      </c>
      <c r="P235" s="87"/>
      <c r="Q235" s="81" t="str">
        <f>_xlfn.IFNA(VLOOKUP(P235, '@LIST'!$S$2:$T$25, 2, FALSE), "")</f>
        <v/>
      </c>
      <c r="R235" s="16" t="str">
        <f>_xlfn.IFNA(VLOOKUP(P235, '@LIST'!$U$2:$U$25, 2, FALSE), "")</f>
        <v/>
      </c>
      <c r="S235" s="16" t="str">
        <f>_xlfn.IFNA(VLOOKUP(P235, '@LIST'!$V$2:$W$25, 2, FALSE), "")</f>
        <v/>
      </c>
      <c r="T235" s="16" t="str">
        <f>_xlfn.IFNA(VLOOKUP(P235, '@LIST'!$X$2:$Y$25, 2, FALSE), "")</f>
        <v/>
      </c>
      <c r="U235" s="16" t="str">
        <f>_xlfn.IFNA(VLOOKUP(P235, '@LIST'!$Z$2:$AA$25, 2, FALSE), "")</f>
        <v/>
      </c>
      <c r="V235" s="16" t="str">
        <f>_xlfn.IFNA(VLOOKUP(P235, '@LIST'!$AB$2:$AC$25, 2, FALSE), "")</f>
        <v/>
      </c>
      <c r="W235" s="16" t="str">
        <f>_xlfn.IFNA(VLOOKUP(P235, '@LIST'!$AD$2:$AE$25, 2, FALSE), "")</f>
        <v/>
      </c>
      <c r="X235" s="16" t="str">
        <f>_xlfn.IFNA(VLOOKUP(P235, '@LIST'!$AF$2:$AG$25, 2, FALSE), "")</f>
        <v/>
      </c>
      <c r="Y235" s="16" t="str">
        <f>_xlfn.IFNA(VLOOKUP(P235, '@LIST'!$AH$2:$AI$25, 2, FALSE), "")</f>
        <v/>
      </c>
      <c r="Z235" s="16" t="str">
        <f>_xlfn.IFNA(VLOOKUP(P235, '@LIST'!$AJ$2:$AK$25, 2, FALSE), "")</f>
        <v/>
      </c>
      <c r="AA235" s="16" t="str">
        <f>_xlfn.IFNA(VLOOKUP(P235, '@LIST'!$AL$2:$AM$25, 2, FALSE), "")</f>
        <v/>
      </c>
      <c r="AB235" s="65"/>
      <c r="AC235" s="15" t="str">
        <f>_xlfn.IFNA(VLOOKUP(AB235, '@LIST'!$AR$2:$AS$4, 2, FALSE), "")</f>
        <v/>
      </c>
      <c r="AD235" s="84"/>
      <c r="AE235" s="15" t="str">
        <f>_xlfn.IFNA(VLOOKUP(AD235, '@LIST'!$AU$2:$AV$4, 2, FALSE), "")</f>
        <v/>
      </c>
    </row>
    <row r="236" spans="1:31">
      <c r="A236" s="8"/>
      <c r="B236" s="14" t="str">
        <f>_xlfn.IFNA(VLOOKUP(A236, '@LIST'!$A$8:$B$8, 2, FALSE), "")</f>
        <v/>
      </c>
      <c r="C236" s="268"/>
      <c r="D236" s="97"/>
      <c r="E236" s="97"/>
      <c r="F236" s="17"/>
      <c r="G236" s="47"/>
      <c r="H236" s="12" t="str">
        <f>_xlfn.IFNA(VLOOKUP(G236,'@LIST'!$M$2:$N$481,2,FALSE),"")</f>
        <v/>
      </c>
      <c r="I236" s="11"/>
      <c r="J236" s="50"/>
      <c r="K236" s="31" t="str">
        <f>_xlfn.IFNA(VLOOKUP(J236,'@LIST'!$M$2:$N$481,2,FALSE),"")</f>
        <v/>
      </c>
      <c r="L236" s="31"/>
      <c r="M236" s="36"/>
      <c r="N236" s="84"/>
      <c r="O236" s="15" t="str">
        <f>_xlfn.IFNA(VLOOKUP(N236, '@LIST'!$AO$2:$AP$5, 2, FALSE), "")</f>
        <v/>
      </c>
      <c r="P236" s="87"/>
      <c r="Q236" s="81" t="str">
        <f>_xlfn.IFNA(VLOOKUP(P236, '@LIST'!$S$2:$T$25, 2, FALSE), "")</f>
        <v/>
      </c>
      <c r="R236" s="16" t="str">
        <f>_xlfn.IFNA(VLOOKUP(P236, '@LIST'!$U$2:$U$25, 2, FALSE), "")</f>
        <v/>
      </c>
      <c r="S236" s="16" t="str">
        <f>_xlfn.IFNA(VLOOKUP(P236, '@LIST'!$V$2:$W$25, 2, FALSE), "")</f>
        <v/>
      </c>
      <c r="T236" s="16" t="str">
        <f>_xlfn.IFNA(VLOOKUP(P236, '@LIST'!$X$2:$Y$25, 2, FALSE), "")</f>
        <v/>
      </c>
      <c r="U236" s="16" t="str">
        <f>_xlfn.IFNA(VLOOKUP(P236, '@LIST'!$Z$2:$AA$25, 2, FALSE), "")</f>
        <v/>
      </c>
      <c r="V236" s="16" t="str">
        <f>_xlfn.IFNA(VLOOKUP(P236, '@LIST'!$AB$2:$AC$25, 2, FALSE), "")</f>
        <v/>
      </c>
      <c r="W236" s="16" t="str">
        <f>_xlfn.IFNA(VLOOKUP(P236, '@LIST'!$AD$2:$AE$25, 2, FALSE), "")</f>
        <v/>
      </c>
      <c r="X236" s="16" t="str">
        <f>_xlfn.IFNA(VLOOKUP(P236, '@LIST'!$AF$2:$AG$25, 2, FALSE), "")</f>
        <v/>
      </c>
      <c r="Y236" s="16" t="str">
        <f>_xlfn.IFNA(VLOOKUP(P236, '@LIST'!$AH$2:$AI$25, 2, FALSE), "")</f>
        <v/>
      </c>
      <c r="Z236" s="16" t="str">
        <f>_xlfn.IFNA(VLOOKUP(P236, '@LIST'!$AJ$2:$AK$25, 2, FALSE), "")</f>
        <v/>
      </c>
      <c r="AA236" s="16" t="str">
        <f>_xlfn.IFNA(VLOOKUP(P236, '@LIST'!$AL$2:$AM$25, 2, FALSE), "")</f>
        <v/>
      </c>
      <c r="AB236" s="65"/>
      <c r="AC236" s="15" t="str">
        <f>_xlfn.IFNA(VLOOKUP(AB236, '@LIST'!$AR$2:$AS$4, 2, FALSE), "")</f>
        <v/>
      </c>
      <c r="AD236" s="84"/>
      <c r="AE236" s="15" t="str">
        <f>_xlfn.IFNA(VLOOKUP(AD236, '@LIST'!$AU$2:$AV$4, 2, FALSE), "")</f>
        <v/>
      </c>
    </row>
    <row r="237" spans="1:31">
      <c r="A237" s="8"/>
      <c r="B237" s="14" t="str">
        <f>_xlfn.IFNA(VLOOKUP(A237, '@LIST'!$A$8:$B$8, 2, FALSE), "")</f>
        <v/>
      </c>
      <c r="C237" s="268"/>
      <c r="D237" s="97"/>
      <c r="E237" s="97"/>
      <c r="F237" s="17"/>
      <c r="G237" s="47"/>
      <c r="H237" s="12" t="str">
        <f>_xlfn.IFNA(VLOOKUP(G237,'@LIST'!$M$2:$N$481,2,FALSE),"")</f>
        <v/>
      </c>
      <c r="I237" s="11"/>
      <c r="J237" s="50"/>
      <c r="K237" s="31" t="str">
        <f>_xlfn.IFNA(VLOOKUP(J237,'@LIST'!$M$2:$N$481,2,FALSE),"")</f>
        <v/>
      </c>
      <c r="L237" s="31"/>
      <c r="M237" s="36"/>
      <c r="N237" s="84"/>
      <c r="O237" s="15" t="str">
        <f>_xlfn.IFNA(VLOOKUP(N237, '@LIST'!$AO$2:$AP$5, 2, FALSE), "")</f>
        <v/>
      </c>
      <c r="P237" s="87"/>
      <c r="Q237" s="81" t="str">
        <f>_xlfn.IFNA(VLOOKUP(P237, '@LIST'!$S$2:$T$25, 2, FALSE), "")</f>
        <v/>
      </c>
      <c r="R237" s="16" t="str">
        <f>_xlfn.IFNA(VLOOKUP(P237, '@LIST'!$U$2:$U$25, 2, FALSE), "")</f>
        <v/>
      </c>
      <c r="S237" s="16" t="str">
        <f>_xlfn.IFNA(VLOOKUP(P237, '@LIST'!$V$2:$W$25, 2, FALSE), "")</f>
        <v/>
      </c>
      <c r="T237" s="16" t="str">
        <f>_xlfn.IFNA(VLOOKUP(P237, '@LIST'!$X$2:$Y$25, 2, FALSE), "")</f>
        <v/>
      </c>
      <c r="U237" s="16" t="str">
        <f>_xlfn.IFNA(VLOOKUP(P237, '@LIST'!$Z$2:$AA$25, 2, FALSE), "")</f>
        <v/>
      </c>
      <c r="V237" s="16" t="str">
        <f>_xlfn.IFNA(VLOOKUP(P237, '@LIST'!$AB$2:$AC$25, 2, FALSE), "")</f>
        <v/>
      </c>
      <c r="W237" s="16" t="str">
        <f>_xlfn.IFNA(VLOOKUP(P237, '@LIST'!$AD$2:$AE$25, 2, FALSE), "")</f>
        <v/>
      </c>
      <c r="X237" s="16" t="str">
        <f>_xlfn.IFNA(VLOOKUP(P237, '@LIST'!$AF$2:$AG$25, 2, FALSE), "")</f>
        <v/>
      </c>
      <c r="Y237" s="16" t="str">
        <f>_xlfn.IFNA(VLOOKUP(P237, '@LIST'!$AH$2:$AI$25, 2, FALSE), "")</f>
        <v/>
      </c>
      <c r="Z237" s="16" t="str">
        <f>_xlfn.IFNA(VLOOKUP(P237, '@LIST'!$AJ$2:$AK$25, 2, FALSE), "")</f>
        <v/>
      </c>
      <c r="AA237" s="16" t="str">
        <f>_xlfn.IFNA(VLOOKUP(P237, '@LIST'!$AL$2:$AM$25, 2, FALSE), "")</f>
        <v/>
      </c>
      <c r="AB237" s="65"/>
      <c r="AC237" s="15" t="str">
        <f>_xlfn.IFNA(VLOOKUP(AB237, '@LIST'!$AR$2:$AS$4, 2, FALSE), "")</f>
        <v/>
      </c>
      <c r="AD237" s="84"/>
      <c r="AE237" s="15" t="str">
        <f>_xlfn.IFNA(VLOOKUP(AD237, '@LIST'!$AU$2:$AV$4, 2, FALSE), "")</f>
        <v/>
      </c>
    </row>
    <row r="238" spans="1:31">
      <c r="A238" s="8"/>
      <c r="B238" s="14" t="str">
        <f>_xlfn.IFNA(VLOOKUP(A238, '@LIST'!$A$8:$B$8, 2, FALSE), "")</f>
        <v/>
      </c>
      <c r="C238" s="268"/>
      <c r="D238" s="97"/>
      <c r="E238" s="97"/>
      <c r="F238" s="17"/>
      <c r="G238" s="47"/>
      <c r="H238" s="12" t="str">
        <f>_xlfn.IFNA(VLOOKUP(G238,'@LIST'!$M$2:$N$481,2,FALSE),"")</f>
        <v/>
      </c>
      <c r="I238" s="11"/>
      <c r="J238" s="50"/>
      <c r="K238" s="31" t="str">
        <f>_xlfn.IFNA(VLOOKUP(J238,'@LIST'!$M$2:$N$481,2,FALSE),"")</f>
        <v/>
      </c>
      <c r="L238" s="31"/>
      <c r="M238" s="36"/>
      <c r="N238" s="84"/>
      <c r="O238" s="15" t="str">
        <f>_xlfn.IFNA(VLOOKUP(N238, '@LIST'!$AO$2:$AP$5, 2, FALSE), "")</f>
        <v/>
      </c>
      <c r="P238" s="87"/>
      <c r="Q238" s="81" t="str">
        <f>_xlfn.IFNA(VLOOKUP(P238, '@LIST'!$S$2:$T$25, 2, FALSE), "")</f>
        <v/>
      </c>
      <c r="R238" s="16" t="str">
        <f>_xlfn.IFNA(VLOOKUP(P238, '@LIST'!$U$2:$U$25, 2, FALSE), "")</f>
        <v/>
      </c>
      <c r="S238" s="16" t="str">
        <f>_xlfn.IFNA(VLOOKUP(P238, '@LIST'!$V$2:$W$25, 2, FALSE), "")</f>
        <v/>
      </c>
      <c r="T238" s="16" t="str">
        <f>_xlfn.IFNA(VLOOKUP(P238, '@LIST'!$X$2:$Y$25, 2, FALSE), "")</f>
        <v/>
      </c>
      <c r="U238" s="16" t="str">
        <f>_xlfn.IFNA(VLOOKUP(P238, '@LIST'!$Z$2:$AA$25, 2, FALSE), "")</f>
        <v/>
      </c>
      <c r="V238" s="16" t="str">
        <f>_xlfn.IFNA(VLOOKUP(P238, '@LIST'!$AB$2:$AC$25, 2, FALSE), "")</f>
        <v/>
      </c>
      <c r="W238" s="16" t="str">
        <f>_xlfn.IFNA(VLOOKUP(P238, '@LIST'!$AD$2:$AE$25, 2, FALSE), "")</f>
        <v/>
      </c>
      <c r="X238" s="16" t="str">
        <f>_xlfn.IFNA(VLOOKUP(P238, '@LIST'!$AF$2:$AG$25, 2, FALSE), "")</f>
        <v/>
      </c>
      <c r="Y238" s="16" t="str">
        <f>_xlfn.IFNA(VLOOKUP(P238, '@LIST'!$AH$2:$AI$25, 2, FALSE), "")</f>
        <v/>
      </c>
      <c r="Z238" s="16" t="str">
        <f>_xlfn.IFNA(VLOOKUP(P238, '@LIST'!$AJ$2:$AK$25, 2, FALSE), "")</f>
        <v/>
      </c>
      <c r="AA238" s="16" t="str">
        <f>_xlfn.IFNA(VLOOKUP(P238, '@LIST'!$AL$2:$AM$25, 2, FALSE), "")</f>
        <v/>
      </c>
      <c r="AB238" s="65"/>
      <c r="AC238" s="15" t="str">
        <f>_xlfn.IFNA(VLOOKUP(AB238, '@LIST'!$AR$2:$AS$4, 2, FALSE), "")</f>
        <v/>
      </c>
      <c r="AD238" s="84"/>
      <c r="AE238" s="15" t="str">
        <f>_xlfn.IFNA(VLOOKUP(AD238, '@LIST'!$AU$2:$AV$4, 2, FALSE), "")</f>
        <v/>
      </c>
    </row>
    <row r="239" spans="1:31">
      <c r="A239" s="8"/>
      <c r="B239" s="14" t="str">
        <f>_xlfn.IFNA(VLOOKUP(A239, '@LIST'!$A$8:$B$8, 2, FALSE), "")</f>
        <v/>
      </c>
      <c r="C239" s="268"/>
      <c r="D239" s="97"/>
      <c r="E239" s="97"/>
      <c r="F239" s="17"/>
      <c r="G239" s="47"/>
      <c r="H239" s="12" t="str">
        <f>_xlfn.IFNA(VLOOKUP(G239,'@LIST'!$M$2:$N$481,2,FALSE),"")</f>
        <v/>
      </c>
      <c r="I239" s="11"/>
      <c r="J239" s="50"/>
      <c r="K239" s="31" t="str">
        <f>_xlfn.IFNA(VLOOKUP(J239,'@LIST'!$M$2:$N$481,2,FALSE),"")</f>
        <v/>
      </c>
      <c r="L239" s="31"/>
      <c r="M239" s="36"/>
      <c r="N239" s="84"/>
      <c r="O239" s="15" t="str">
        <f>_xlfn.IFNA(VLOOKUP(N239, '@LIST'!$AO$2:$AP$5, 2, FALSE), "")</f>
        <v/>
      </c>
      <c r="P239" s="87"/>
      <c r="Q239" s="81" t="str">
        <f>_xlfn.IFNA(VLOOKUP(P239, '@LIST'!$S$2:$T$25, 2, FALSE), "")</f>
        <v/>
      </c>
      <c r="R239" s="16" t="str">
        <f>_xlfn.IFNA(VLOOKUP(P239, '@LIST'!$U$2:$U$25, 2, FALSE), "")</f>
        <v/>
      </c>
      <c r="S239" s="16" t="str">
        <f>_xlfn.IFNA(VLOOKUP(P239, '@LIST'!$V$2:$W$25, 2, FALSE), "")</f>
        <v/>
      </c>
      <c r="T239" s="16" t="str">
        <f>_xlfn.IFNA(VLOOKUP(P239, '@LIST'!$X$2:$Y$25, 2, FALSE), "")</f>
        <v/>
      </c>
      <c r="U239" s="16" t="str">
        <f>_xlfn.IFNA(VLOOKUP(P239, '@LIST'!$Z$2:$AA$25, 2, FALSE), "")</f>
        <v/>
      </c>
      <c r="V239" s="16" t="str">
        <f>_xlfn.IFNA(VLOOKUP(P239, '@LIST'!$AB$2:$AC$25, 2, FALSE), "")</f>
        <v/>
      </c>
      <c r="W239" s="16" t="str">
        <f>_xlfn.IFNA(VLOOKUP(P239, '@LIST'!$AD$2:$AE$25, 2, FALSE), "")</f>
        <v/>
      </c>
      <c r="X239" s="16" t="str">
        <f>_xlfn.IFNA(VLOOKUP(P239, '@LIST'!$AF$2:$AG$25, 2, FALSE), "")</f>
        <v/>
      </c>
      <c r="Y239" s="16" t="str">
        <f>_xlfn.IFNA(VLOOKUP(P239, '@LIST'!$AH$2:$AI$25, 2, FALSE), "")</f>
        <v/>
      </c>
      <c r="Z239" s="16" t="str">
        <f>_xlfn.IFNA(VLOOKUP(P239, '@LIST'!$AJ$2:$AK$25, 2, FALSE), "")</f>
        <v/>
      </c>
      <c r="AA239" s="16" t="str">
        <f>_xlfn.IFNA(VLOOKUP(P239, '@LIST'!$AL$2:$AM$25, 2, FALSE), "")</f>
        <v/>
      </c>
      <c r="AB239" s="65"/>
      <c r="AC239" s="15" t="str">
        <f>_xlfn.IFNA(VLOOKUP(AB239, '@LIST'!$AR$2:$AS$4, 2, FALSE), "")</f>
        <v/>
      </c>
      <c r="AD239" s="84"/>
      <c r="AE239" s="15" t="str">
        <f>_xlfn.IFNA(VLOOKUP(AD239, '@LIST'!$AU$2:$AV$4, 2, FALSE), "")</f>
        <v/>
      </c>
    </row>
    <row r="240" spans="1:31">
      <c r="A240" s="8"/>
      <c r="B240" s="14" t="str">
        <f>_xlfn.IFNA(VLOOKUP(A240, '@LIST'!$A$8:$B$8, 2, FALSE), "")</f>
        <v/>
      </c>
      <c r="C240" s="268"/>
      <c r="D240" s="97"/>
      <c r="E240" s="97"/>
      <c r="F240" s="17"/>
      <c r="G240" s="47"/>
      <c r="H240" s="12" t="str">
        <f>_xlfn.IFNA(VLOOKUP(G240,'@LIST'!$M$2:$N$481,2,FALSE),"")</f>
        <v/>
      </c>
      <c r="I240" s="11"/>
      <c r="J240" s="50"/>
      <c r="K240" s="31" t="str">
        <f>_xlfn.IFNA(VLOOKUP(J240,'@LIST'!$M$2:$N$481,2,FALSE),"")</f>
        <v/>
      </c>
      <c r="L240" s="31"/>
      <c r="M240" s="36"/>
      <c r="N240" s="84"/>
      <c r="O240" s="15" t="str">
        <f>_xlfn.IFNA(VLOOKUP(N240, '@LIST'!$AO$2:$AP$5, 2, FALSE), "")</f>
        <v/>
      </c>
      <c r="P240" s="87"/>
      <c r="Q240" s="81" t="str">
        <f>_xlfn.IFNA(VLOOKUP(P240, '@LIST'!$S$2:$T$25, 2, FALSE), "")</f>
        <v/>
      </c>
      <c r="R240" s="16" t="str">
        <f>_xlfn.IFNA(VLOOKUP(P240, '@LIST'!$U$2:$U$25, 2, FALSE), "")</f>
        <v/>
      </c>
      <c r="S240" s="16" t="str">
        <f>_xlfn.IFNA(VLOOKUP(P240, '@LIST'!$V$2:$W$25, 2, FALSE), "")</f>
        <v/>
      </c>
      <c r="T240" s="16" t="str">
        <f>_xlfn.IFNA(VLOOKUP(P240, '@LIST'!$X$2:$Y$25, 2, FALSE), "")</f>
        <v/>
      </c>
      <c r="U240" s="16" t="str">
        <f>_xlfn.IFNA(VLOOKUP(P240, '@LIST'!$Z$2:$AA$25, 2, FALSE), "")</f>
        <v/>
      </c>
      <c r="V240" s="16" t="str">
        <f>_xlfn.IFNA(VLOOKUP(P240, '@LIST'!$AB$2:$AC$25, 2, FALSE), "")</f>
        <v/>
      </c>
      <c r="W240" s="16" t="str">
        <f>_xlfn.IFNA(VLOOKUP(P240, '@LIST'!$AD$2:$AE$25, 2, FALSE), "")</f>
        <v/>
      </c>
      <c r="X240" s="16" t="str">
        <f>_xlfn.IFNA(VLOOKUP(P240, '@LIST'!$AF$2:$AG$25, 2, FALSE), "")</f>
        <v/>
      </c>
      <c r="Y240" s="16" t="str">
        <f>_xlfn.IFNA(VLOOKUP(P240, '@LIST'!$AH$2:$AI$25, 2, FALSE), "")</f>
        <v/>
      </c>
      <c r="Z240" s="16" t="str">
        <f>_xlfn.IFNA(VLOOKUP(P240, '@LIST'!$AJ$2:$AK$25, 2, FALSE), "")</f>
        <v/>
      </c>
      <c r="AA240" s="16" t="str">
        <f>_xlfn.IFNA(VLOOKUP(P240, '@LIST'!$AL$2:$AM$25, 2, FALSE), "")</f>
        <v/>
      </c>
      <c r="AB240" s="65"/>
      <c r="AC240" s="15" t="str">
        <f>_xlfn.IFNA(VLOOKUP(AB240, '@LIST'!$AR$2:$AS$4, 2, FALSE), "")</f>
        <v/>
      </c>
      <c r="AD240" s="84"/>
      <c r="AE240" s="15" t="str">
        <f>_xlfn.IFNA(VLOOKUP(AD240, '@LIST'!$AU$2:$AV$4, 2, FALSE), "")</f>
        <v/>
      </c>
    </row>
    <row r="241" spans="1:31">
      <c r="A241" s="8"/>
      <c r="B241" s="14" t="str">
        <f>_xlfn.IFNA(VLOOKUP(A241, '@LIST'!$A$8:$B$8, 2, FALSE), "")</f>
        <v/>
      </c>
      <c r="C241" s="268"/>
      <c r="D241" s="97"/>
      <c r="E241" s="97"/>
      <c r="F241" s="17"/>
      <c r="G241" s="47"/>
      <c r="H241" s="12" t="str">
        <f>_xlfn.IFNA(VLOOKUP(G241,'@LIST'!$M$2:$N$481,2,FALSE),"")</f>
        <v/>
      </c>
      <c r="I241" s="11"/>
      <c r="J241" s="50"/>
      <c r="K241" s="31" t="str">
        <f>_xlfn.IFNA(VLOOKUP(J241,'@LIST'!$M$2:$N$481,2,FALSE),"")</f>
        <v/>
      </c>
      <c r="L241" s="31"/>
      <c r="M241" s="36"/>
      <c r="N241" s="84"/>
      <c r="O241" s="15" t="str">
        <f>_xlfn.IFNA(VLOOKUP(N241, '@LIST'!$AO$2:$AP$5, 2, FALSE), "")</f>
        <v/>
      </c>
      <c r="P241" s="87"/>
      <c r="Q241" s="81" t="str">
        <f>_xlfn.IFNA(VLOOKUP(P241, '@LIST'!$S$2:$T$25, 2, FALSE), "")</f>
        <v/>
      </c>
      <c r="R241" s="16" t="str">
        <f>_xlfn.IFNA(VLOOKUP(P241, '@LIST'!$U$2:$U$25, 2, FALSE), "")</f>
        <v/>
      </c>
      <c r="S241" s="16" t="str">
        <f>_xlfn.IFNA(VLOOKUP(P241, '@LIST'!$V$2:$W$25, 2, FALSE), "")</f>
        <v/>
      </c>
      <c r="T241" s="16" t="str">
        <f>_xlfn.IFNA(VLOOKUP(P241, '@LIST'!$X$2:$Y$25, 2, FALSE), "")</f>
        <v/>
      </c>
      <c r="U241" s="16" t="str">
        <f>_xlfn.IFNA(VLOOKUP(P241, '@LIST'!$Z$2:$AA$25, 2, FALSE), "")</f>
        <v/>
      </c>
      <c r="V241" s="16" t="str">
        <f>_xlfn.IFNA(VLOOKUP(P241, '@LIST'!$AB$2:$AC$25, 2, FALSE), "")</f>
        <v/>
      </c>
      <c r="W241" s="16" t="str">
        <f>_xlfn.IFNA(VLOOKUP(P241, '@LIST'!$AD$2:$AE$25, 2, FALSE), "")</f>
        <v/>
      </c>
      <c r="X241" s="16" t="str">
        <f>_xlfn.IFNA(VLOOKUP(P241, '@LIST'!$AF$2:$AG$25, 2, FALSE), "")</f>
        <v/>
      </c>
      <c r="Y241" s="16" t="str">
        <f>_xlfn.IFNA(VLOOKUP(P241, '@LIST'!$AH$2:$AI$25, 2, FALSE), "")</f>
        <v/>
      </c>
      <c r="Z241" s="16" t="str">
        <f>_xlfn.IFNA(VLOOKUP(P241, '@LIST'!$AJ$2:$AK$25, 2, FALSE), "")</f>
        <v/>
      </c>
      <c r="AA241" s="16" t="str">
        <f>_xlfn.IFNA(VLOOKUP(P241, '@LIST'!$AL$2:$AM$25, 2, FALSE), "")</f>
        <v/>
      </c>
      <c r="AB241" s="65"/>
      <c r="AC241" s="15" t="str">
        <f>_xlfn.IFNA(VLOOKUP(AB241, '@LIST'!$AR$2:$AS$4, 2, FALSE), "")</f>
        <v/>
      </c>
      <c r="AD241" s="84"/>
      <c r="AE241" s="15" t="str">
        <f>_xlfn.IFNA(VLOOKUP(AD241, '@LIST'!$AU$2:$AV$4, 2, FALSE), "")</f>
        <v/>
      </c>
    </row>
    <row r="242" spans="1:31">
      <c r="A242" s="8"/>
      <c r="B242" s="14" t="str">
        <f>_xlfn.IFNA(VLOOKUP(A242, '@LIST'!$A$8:$B$8, 2, FALSE), "")</f>
        <v/>
      </c>
      <c r="C242" s="268"/>
      <c r="D242" s="97"/>
      <c r="E242" s="97"/>
      <c r="F242" s="17"/>
      <c r="G242" s="47"/>
      <c r="H242" s="12" t="str">
        <f>_xlfn.IFNA(VLOOKUP(G242,'@LIST'!$M$2:$N$481,2,FALSE),"")</f>
        <v/>
      </c>
      <c r="I242" s="11"/>
      <c r="J242" s="50"/>
      <c r="K242" s="31" t="str">
        <f>_xlfn.IFNA(VLOOKUP(J242,'@LIST'!$M$2:$N$481,2,FALSE),"")</f>
        <v/>
      </c>
      <c r="L242" s="31"/>
      <c r="M242" s="36"/>
      <c r="N242" s="84"/>
      <c r="O242" s="15" t="str">
        <f>_xlfn.IFNA(VLOOKUP(N242, '@LIST'!$AO$2:$AP$5, 2, FALSE), "")</f>
        <v/>
      </c>
      <c r="P242" s="87"/>
      <c r="Q242" s="81" t="str">
        <f>_xlfn.IFNA(VLOOKUP(P242, '@LIST'!$S$2:$T$25, 2, FALSE), "")</f>
        <v/>
      </c>
      <c r="R242" s="16" t="str">
        <f>_xlfn.IFNA(VLOOKUP(P242, '@LIST'!$U$2:$U$25, 2, FALSE), "")</f>
        <v/>
      </c>
      <c r="S242" s="16" t="str">
        <f>_xlfn.IFNA(VLOOKUP(P242, '@LIST'!$V$2:$W$25, 2, FALSE), "")</f>
        <v/>
      </c>
      <c r="T242" s="16" t="str">
        <f>_xlfn.IFNA(VLOOKUP(P242, '@LIST'!$X$2:$Y$25, 2, FALSE), "")</f>
        <v/>
      </c>
      <c r="U242" s="16" t="str">
        <f>_xlfn.IFNA(VLOOKUP(P242, '@LIST'!$Z$2:$AA$25, 2, FALSE), "")</f>
        <v/>
      </c>
      <c r="V242" s="16" t="str">
        <f>_xlfn.IFNA(VLOOKUP(P242, '@LIST'!$AB$2:$AC$25, 2, FALSE), "")</f>
        <v/>
      </c>
      <c r="W242" s="16" t="str">
        <f>_xlfn.IFNA(VLOOKUP(P242, '@LIST'!$AD$2:$AE$25, 2, FALSE), "")</f>
        <v/>
      </c>
      <c r="X242" s="16" t="str">
        <f>_xlfn.IFNA(VLOOKUP(P242, '@LIST'!$AF$2:$AG$25, 2, FALSE), "")</f>
        <v/>
      </c>
      <c r="Y242" s="16" t="str">
        <f>_xlfn.IFNA(VLOOKUP(P242, '@LIST'!$AH$2:$AI$25, 2, FALSE), "")</f>
        <v/>
      </c>
      <c r="Z242" s="16" t="str">
        <f>_xlfn.IFNA(VLOOKUP(P242, '@LIST'!$AJ$2:$AK$25, 2, FALSE), "")</f>
        <v/>
      </c>
      <c r="AA242" s="16" t="str">
        <f>_xlfn.IFNA(VLOOKUP(P242, '@LIST'!$AL$2:$AM$25, 2, FALSE), "")</f>
        <v/>
      </c>
      <c r="AB242" s="65"/>
      <c r="AC242" s="15" t="str">
        <f>_xlfn.IFNA(VLOOKUP(AB242, '@LIST'!$AR$2:$AS$4, 2, FALSE), "")</f>
        <v/>
      </c>
      <c r="AD242" s="84"/>
      <c r="AE242" s="15" t="str">
        <f>_xlfn.IFNA(VLOOKUP(AD242, '@LIST'!$AU$2:$AV$4, 2, FALSE), "")</f>
        <v/>
      </c>
    </row>
    <row r="243" spans="1:31">
      <c r="A243" s="8"/>
      <c r="B243" s="14" t="str">
        <f>_xlfn.IFNA(VLOOKUP(A243, '@LIST'!$A$8:$B$8, 2, FALSE), "")</f>
        <v/>
      </c>
      <c r="C243" s="268"/>
      <c r="D243" s="97"/>
      <c r="E243" s="97"/>
      <c r="F243" s="17"/>
      <c r="G243" s="47"/>
      <c r="H243" s="12" t="str">
        <f>_xlfn.IFNA(VLOOKUP(G243,'@LIST'!$M$2:$N$481,2,FALSE),"")</f>
        <v/>
      </c>
      <c r="I243" s="11"/>
      <c r="J243" s="50"/>
      <c r="K243" s="31" t="str">
        <f>_xlfn.IFNA(VLOOKUP(J243,'@LIST'!$M$2:$N$481,2,FALSE),"")</f>
        <v/>
      </c>
      <c r="L243" s="31"/>
      <c r="M243" s="36"/>
      <c r="N243" s="84"/>
      <c r="O243" s="15" t="str">
        <f>_xlfn.IFNA(VLOOKUP(N243, '@LIST'!$AO$2:$AP$5, 2, FALSE), "")</f>
        <v/>
      </c>
      <c r="P243" s="87"/>
      <c r="Q243" s="81" t="str">
        <f>_xlfn.IFNA(VLOOKUP(P243, '@LIST'!$S$2:$T$25, 2, FALSE), "")</f>
        <v/>
      </c>
      <c r="R243" s="16" t="str">
        <f>_xlfn.IFNA(VLOOKUP(P243, '@LIST'!$U$2:$U$25, 2, FALSE), "")</f>
        <v/>
      </c>
      <c r="S243" s="16" t="str">
        <f>_xlfn.IFNA(VLOOKUP(P243, '@LIST'!$V$2:$W$25, 2, FALSE), "")</f>
        <v/>
      </c>
      <c r="T243" s="16" t="str">
        <f>_xlfn.IFNA(VLOOKUP(P243, '@LIST'!$X$2:$Y$25, 2, FALSE), "")</f>
        <v/>
      </c>
      <c r="U243" s="16" t="str">
        <f>_xlfn.IFNA(VLOOKUP(P243, '@LIST'!$Z$2:$AA$25, 2, FALSE), "")</f>
        <v/>
      </c>
      <c r="V243" s="16" t="str">
        <f>_xlfn.IFNA(VLOOKUP(P243, '@LIST'!$AB$2:$AC$25, 2, FALSE), "")</f>
        <v/>
      </c>
      <c r="W243" s="16" t="str">
        <f>_xlfn.IFNA(VLOOKUP(P243, '@LIST'!$AD$2:$AE$25, 2, FALSE), "")</f>
        <v/>
      </c>
      <c r="X243" s="16" t="str">
        <f>_xlfn.IFNA(VLOOKUP(P243, '@LIST'!$AF$2:$AG$25, 2, FALSE), "")</f>
        <v/>
      </c>
      <c r="Y243" s="16" t="str">
        <f>_xlfn.IFNA(VLOOKUP(P243, '@LIST'!$AH$2:$AI$25, 2, FALSE), "")</f>
        <v/>
      </c>
      <c r="Z243" s="16" t="str">
        <f>_xlfn.IFNA(VLOOKUP(P243, '@LIST'!$AJ$2:$AK$25, 2, FALSE), "")</f>
        <v/>
      </c>
      <c r="AA243" s="16" t="str">
        <f>_xlfn.IFNA(VLOOKUP(P243, '@LIST'!$AL$2:$AM$25, 2, FALSE), "")</f>
        <v/>
      </c>
      <c r="AB243" s="65"/>
      <c r="AC243" s="15" t="str">
        <f>_xlfn.IFNA(VLOOKUP(AB243, '@LIST'!$AR$2:$AS$4, 2, FALSE), "")</f>
        <v/>
      </c>
      <c r="AD243" s="84"/>
      <c r="AE243" s="15" t="str">
        <f>_xlfn.IFNA(VLOOKUP(AD243, '@LIST'!$AU$2:$AV$4, 2, FALSE), "")</f>
        <v/>
      </c>
    </row>
    <row r="244" spans="1:31">
      <c r="A244" s="8"/>
      <c r="B244" s="14" t="str">
        <f>_xlfn.IFNA(VLOOKUP(A244, '@LIST'!$A$8:$B$8, 2, FALSE), "")</f>
        <v/>
      </c>
      <c r="C244" s="268"/>
      <c r="D244" s="97"/>
      <c r="E244" s="97"/>
      <c r="F244" s="17"/>
      <c r="G244" s="47"/>
      <c r="H244" s="12" t="str">
        <f>_xlfn.IFNA(VLOOKUP(G244,'@LIST'!$M$2:$N$481,2,FALSE),"")</f>
        <v/>
      </c>
      <c r="I244" s="11"/>
      <c r="J244" s="50"/>
      <c r="K244" s="31" t="str">
        <f>_xlfn.IFNA(VLOOKUP(J244,'@LIST'!$M$2:$N$481,2,FALSE),"")</f>
        <v/>
      </c>
      <c r="L244" s="31"/>
      <c r="M244" s="36"/>
      <c r="N244" s="84"/>
      <c r="O244" s="15" t="str">
        <f>_xlfn.IFNA(VLOOKUP(N244, '@LIST'!$AO$2:$AP$5, 2, FALSE), "")</f>
        <v/>
      </c>
      <c r="P244" s="87"/>
      <c r="Q244" s="81" t="str">
        <f>_xlfn.IFNA(VLOOKUP(P244, '@LIST'!$S$2:$T$25, 2, FALSE), "")</f>
        <v/>
      </c>
      <c r="R244" s="16" t="str">
        <f>_xlfn.IFNA(VLOOKUP(P244, '@LIST'!$U$2:$U$25, 2, FALSE), "")</f>
        <v/>
      </c>
      <c r="S244" s="16" t="str">
        <f>_xlfn.IFNA(VLOOKUP(P244, '@LIST'!$V$2:$W$25, 2, FALSE), "")</f>
        <v/>
      </c>
      <c r="T244" s="16" t="str">
        <f>_xlfn.IFNA(VLOOKUP(P244, '@LIST'!$X$2:$Y$25, 2, FALSE), "")</f>
        <v/>
      </c>
      <c r="U244" s="16" t="str">
        <f>_xlfn.IFNA(VLOOKUP(P244, '@LIST'!$Z$2:$AA$25, 2, FALSE), "")</f>
        <v/>
      </c>
      <c r="V244" s="16" t="str">
        <f>_xlfn.IFNA(VLOOKUP(P244, '@LIST'!$AB$2:$AC$25, 2, FALSE), "")</f>
        <v/>
      </c>
      <c r="W244" s="16" t="str">
        <f>_xlfn.IFNA(VLOOKUP(P244, '@LIST'!$AD$2:$AE$25, 2, FALSE), "")</f>
        <v/>
      </c>
      <c r="X244" s="16" t="str">
        <f>_xlfn.IFNA(VLOOKUP(P244, '@LIST'!$AF$2:$AG$25, 2, FALSE), "")</f>
        <v/>
      </c>
      <c r="Y244" s="16" t="str">
        <f>_xlfn.IFNA(VLOOKUP(P244, '@LIST'!$AH$2:$AI$25, 2, FALSE), "")</f>
        <v/>
      </c>
      <c r="Z244" s="16" t="str">
        <f>_xlfn.IFNA(VLOOKUP(P244, '@LIST'!$AJ$2:$AK$25, 2, FALSE), "")</f>
        <v/>
      </c>
      <c r="AA244" s="16" t="str">
        <f>_xlfn.IFNA(VLOOKUP(P244, '@LIST'!$AL$2:$AM$25, 2, FALSE), "")</f>
        <v/>
      </c>
      <c r="AB244" s="65"/>
      <c r="AC244" s="15" t="str">
        <f>_xlfn.IFNA(VLOOKUP(AB244, '@LIST'!$AR$2:$AS$4, 2, FALSE), "")</f>
        <v/>
      </c>
      <c r="AD244" s="84"/>
      <c r="AE244" s="15" t="str">
        <f>_xlfn.IFNA(VLOOKUP(AD244, '@LIST'!$AU$2:$AV$4, 2, FALSE), "")</f>
        <v/>
      </c>
    </row>
    <row r="245" spans="1:31">
      <c r="A245" s="8"/>
      <c r="B245" s="14" t="str">
        <f>_xlfn.IFNA(VLOOKUP(A245, '@LIST'!$A$8:$B$8, 2, FALSE), "")</f>
        <v/>
      </c>
      <c r="C245" s="268"/>
      <c r="D245" s="97"/>
      <c r="E245" s="97"/>
      <c r="F245" s="17"/>
      <c r="G245" s="47"/>
      <c r="H245" s="12" t="str">
        <f>_xlfn.IFNA(VLOOKUP(G245,'@LIST'!$M$2:$N$481,2,FALSE),"")</f>
        <v/>
      </c>
      <c r="I245" s="11"/>
      <c r="J245" s="50"/>
      <c r="K245" s="31" t="str">
        <f>_xlfn.IFNA(VLOOKUP(J245,'@LIST'!$M$2:$N$481,2,FALSE),"")</f>
        <v/>
      </c>
      <c r="L245" s="31"/>
      <c r="M245" s="36"/>
      <c r="N245" s="84"/>
      <c r="O245" s="15" t="str">
        <f>_xlfn.IFNA(VLOOKUP(N245, '@LIST'!$AO$2:$AP$5, 2, FALSE), "")</f>
        <v/>
      </c>
      <c r="P245" s="87"/>
      <c r="Q245" s="81" t="str">
        <f>_xlfn.IFNA(VLOOKUP(P245, '@LIST'!$S$2:$T$25, 2, FALSE), "")</f>
        <v/>
      </c>
      <c r="R245" s="16" t="str">
        <f>_xlfn.IFNA(VLOOKUP(P245, '@LIST'!$U$2:$U$25, 2, FALSE), "")</f>
        <v/>
      </c>
      <c r="S245" s="16" t="str">
        <f>_xlfn.IFNA(VLOOKUP(P245, '@LIST'!$V$2:$W$25, 2, FALSE), "")</f>
        <v/>
      </c>
      <c r="T245" s="16" t="str">
        <f>_xlfn.IFNA(VLOOKUP(P245, '@LIST'!$X$2:$Y$25, 2, FALSE), "")</f>
        <v/>
      </c>
      <c r="U245" s="16" t="str">
        <f>_xlfn.IFNA(VLOOKUP(P245, '@LIST'!$Z$2:$AA$25, 2, FALSE), "")</f>
        <v/>
      </c>
      <c r="V245" s="16" t="str">
        <f>_xlfn.IFNA(VLOOKUP(P245, '@LIST'!$AB$2:$AC$25, 2, FALSE), "")</f>
        <v/>
      </c>
      <c r="W245" s="16" t="str">
        <f>_xlfn.IFNA(VLOOKUP(P245, '@LIST'!$AD$2:$AE$25, 2, FALSE), "")</f>
        <v/>
      </c>
      <c r="X245" s="16" t="str">
        <f>_xlfn.IFNA(VLOOKUP(P245, '@LIST'!$AF$2:$AG$25, 2, FALSE), "")</f>
        <v/>
      </c>
      <c r="Y245" s="16" t="str">
        <f>_xlfn.IFNA(VLOOKUP(P245, '@LIST'!$AH$2:$AI$25, 2, FALSE), "")</f>
        <v/>
      </c>
      <c r="Z245" s="16" t="str">
        <f>_xlfn.IFNA(VLOOKUP(P245, '@LIST'!$AJ$2:$AK$25, 2, FALSE), "")</f>
        <v/>
      </c>
      <c r="AA245" s="16" t="str">
        <f>_xlfn.IFNA(VLOOKUP(P245, '@LIST'!$AL$2:$AM$25, 2, FALSE), "")</f>
        <v/>
      </c>
      <c r="AB245" s="65"/>
      <c r="AC245" s="15" t="str">
        <f>_xlfn.IFNA(VLOOKUP(AB245, '@LIST'!$AR$2:$AS$4, 2, FALSE), "")</f>
        <v/>
      </c>
      <c r="AD245" s="84"/>
      <c r="AE245" s="15" t="str">
        <f>_xlfn.IFNA(VLOOKUP(AD245, '@LIST'!$AU$2:$AV$4, 2, FALSE), "")</f>
        <v/>
      </c>
    </row>
    <row r="246" spans="1:31">
      <c r="A246" s="8"/>
      <c r="B246" s="14" t="str">
        <f>_xlfn.IFNA(VLOOKUP(A246, '@LIST'!$A$8:$B$8, 2, FALSE), "")</f>
        <v/>
      </c>
      <c r="C246" s="268"/>
      <c r="D246" s="97"/>
      <c r="E246" s="97"/>
      <c r="F246" s="17"/>
      <c r="G246" s="47"/>
      <c r="H246" s="12" t="str">
        <f>_xlfn.IFNA(VLOOKUP(G246,'@LIST'!$M$2:$N$481,2,FALSE),"")</f>
        <v/>
      </c>
      <c r="I246" s="11"/>
      <c r="J246" s="50"/>
      <c r="K246" s="31" t="str">
        <f>_xlfn.IFNA(VLOOKUP(J246,'@LIST'!$M$2:$N$481,2,FALSE),"")</f>
        <v/>
      </c>
      <c r="L246" s="31"/>
      <c r="M246" s="36"/>
      <c r="N246" s="84"/>
      <c r="O246" s="15" t="str">
        <f>_xlfn.IFNA(VLOOKUP(N246, '@LIST'!$AO$2:$AP$5, 2, FALSE), "")</f>
        <v/>
      </c>
      <c r="P246" s="87"/>
      <c r="Q246" s="81" t="str">
        <f>_xlfn.IFNA(VLOOKUP(P246, '@LIST'!$S$2:$T$25, 2, FALSE), "")</f>
        <v/>
      </c>
      <c r="R246" s="16" t="str">
        <f>_xlfn.IFNA(VLOOKUP(P246, '@LIST'!$U$2:$U$25, 2, FALSE), "")</f>
        <v/>
      </c>
      <c r="S246" s="16" t="str">
        <f>_xlfn.IFNA(VLOOKUP(P246, '@LIST'!$V$2:$W$25, 2, FALSE), "")</f>
        <v/>
      </c>
      <c r="T246" s="16" t="str">
        <f>_xlfn.IFNA(VLOOKUP(P246, '@LIST'!$X$2:$Y$25, 2, FALSE), "")</f>
        <v/>
      </c>
      <c r="U246" s="16" t="str">
        <f>_xlfn.IFNA(VLOOKUP(P246, '@LIST'!$Z$2:$AA$25, 2, FALSE), "")</f>
        <v/>
      </c>
      <c r="V246" s="16" t="str">
        <f>_xlfn.IFNA(VLOOKUP(P246, '@LIST'!$AB$2:$AC$25, 2, FALSE), "")</f>
        <v/>
      </c>
      <c r="W246" s="16" t="str">
        <f>_xlfn.IFNA(VLOOKUP(P246, '@LIST'!$AD$2:$AE$25, 2, FALSE), "")</f>
        <v/>
      </c>
      <c r="X246" s="16" t="str">
        <f>_xlfn.IFNA(VLOOKUP(P246, '@LIST'!$AF$2:$AG$25, 2, FALSE), "")</f>
        <v/>
      </c>
      <c r="Y246" s="16" t="str">
        <f>_xlfn.IFNA(VLOOKUP(P246, '@LIST'!$AH$2:$AI$25, 2, FALSE), "")</f>
        <v/>
      </c>
      <c r="Z246" s="16" t="str">
        <f>_xlfn.IFNA(VLOOKUP(P246, '@LIST'!$AJ$2:$AK$25, 2, FALSE), "")</f>
        <v/>
      </c>
      <c r="AA246" s="16" t="str">
        <f>_xlfn.IFNA(VLOOKUP(P246, '@LIST'!$AL$2:$AM$25, 2, FALSE), "")</f>
        <v/>
      </c>
      <c r="AB246" s="65"/>
      <c r="AC246" s="15" t="str">
        <f>_xlfn.IFNA(VLOOKUP(AB246, '@LIST'!$AR$2:$AS$4, 2, FALSE), "")</f>
        <v/>
      </c>
      <c r="AD246" s="84"/>
      <c r="AE246" s="15" t="str">
        <f>_xlfn.IFNA(VLOOKUP(AD246, '@LIST'!$AU$2:$AV$4, 2, FALSE), "")</f>
        <v/>
      </c>
    </row>
    <row r="247" spans="1:31">
      <c r="A247" s="8"/>
      <c r="B247" s="14" t="str">
        <f>_xlfn.IFNA(VLOOKUP(A247, '@LIST'!$A$8:$B$8, 2, FALSE), "")</f>
        <v/>
      </c>
      <c r="C247" s="268"/>
      <c r="D247" s="97"/>
      <c r="E247" s="97"/>
      <c r="F247" s="17"/>
      <c r="G247" s="47"/>
      <c r="H247" s="12" t="str">
        <f>_xlfn.IFNA(VLOOKUP(G247,'@LIST'!$M$2:$N$481,2,FALSE),"")</f>
        <v/>
      </c>
      <c r="I247" s="11"/>
      <c r="J247" s="50"/>
      <c r="K247" s="31" t="str">
        <f>_xlfn.IFNA(VLOOKUP(J247,'@LIST'!$M$2:$N$481,2,FALSE),"")</f>
        <v/>
      </c>
      <c r="L247" s="31"/>
      <c r="M247" s="36"/>
      <c r="N247" s="84"/>
      <c r="O247" s="15" t="str">
        <f>_xlfn.IFNA(VLOOKUP(N247, '@LIST'!$AO$2:$AP$5, 2, FALSE), "")</f>
        <v/>
      </c>
      <c r="P247" s="87"/>
      <c r="Q247" s="81" t="str">
        <f>_xlfn.IFNA(VLOOKUP(P247, '@LIST'!$S$2:$T$25, 2, FALSE), "")</f>
        <v/>
      </c>
      <c r="R247" s="16" t="str">
        <f>_xlfn.IFNA(VLOOKUP(P247, '@LIST'!$U$2:$U$25, 2, FALSE), "")</f>
        <v/>
      </c>
      <c r="S247" s="16" t="str">
        <f>_xlfn.IFNA(VLOOKUP(P247, '@LIST'!$V$2:$W$25, 2, FALSE), "")</f>
        <v/>
      </c>
      <c r="T247" s="16" t="str">
        <f>_xlfn.IFNA(VLOOKUP(P247, '@LIST'!$X$2:$Y$25, 2, FALSE), "")</f>
        <v/>
      </c>
      <c r="U247" s="16" t="str">
        <f>_xlfn.IFNA(VLOOKUP(P247, '@LIST'!$Z$2:$AA$25, 2, FALSE), "")</f>
        <v/>
      </c>
      <c r="V247" s="16" t="str">
        <f>_xlfn.IFNA(VLOOKUP(P247, '@LIST'!$AB$2:$AC$25, 2, FALSE), "")</f>
        <v/>
      </c>
      <c r="W247" s="16" t="str">
        <f>_xlfn.IFNA(VLOOKUP(P247, '@LIST'!$AD$2:$AE$25, 2, FALSE), "")</f>
        <v/>
      </c>
      <c r="X247" s="16" t="str">
        <f>_xlfn.IFNA(VLOOKUP(P247, '@LIST'!$AF$2:$AG$25, 2, FALSE), "")</f>
        <v/>
      </c>
      <c r="Y247" s="16" t="str">
        <f>_xlfn.IFNA(VLOOKUP(P247, '@LIST'!$AH$2:$AI$25, 2, FALSE), "")</f>
        <v/>
      </c>
      <c r="Z247" s="16" t="str">
        <f>_xlfn.IFNA(VLOOKUP(P247, '@LIST'!$AJ$2:$AK$25, 2, FALSE), "")</f>
        <v/>
      </c>
      <c r="AA247" s="16" t="str">
        <f>_xlfn.IFNA(VLOOKUP(P247, '@LIST'!$AL$2:$AM$25, 2, FALSE), "")</f>
        <v/>
      </c>
      <c r="AB247" s="65"/>
      <c r="AC247" s="15" t="str">
        <f>_xlfn.IFNA(VLOOKUP(AB247, '@LIST'!$AR$2:$AS$4, 2, FALSE), "")</f>
        <v/>
      </c>
      <c r="AD247" s="84"/>
      <c r="AE247" s="15" t="str">
        <f>_xlfn.IFNA(VLOOKUP(AD247, '@LIST'!$AU$2:$AV$4, 2, FALSE), "")</f>
        <v/>
      </c>
    </row>
    <row r="248" spans="1:31">
      <c r="A248" s="8"/>
      <c r="B248" s="14" t="str">
        <f>_xlfn.IFNA(VLOOKUP(A248, '@LIST'!$A$8:$B$8, 2, FALSE), "")</f>
        <v/>
      </c>
      <c r="C248" s="268"/>
      <c r="D248" s="97"/>
      <c r="E248" s="97"/>
      <c r="F248" s="17"/>
      <c r="G248" s="47"/>
      <c r="H248" s="12" t="str">
        <f>_xlfn.IFNA(VLOOKUP(G248,'@LIST'!$M$2:$N$481,2,FALSE),"")</f>
        <v/>
      </c>
      <c r="I248" s="11"/>
      <c r="J248" s="50"/>
      <c r="K248" s="31" t="str">
        <f>_xlfn.IFNA(VLOOKUP(J248,'@LIST'!$M$2:$N$481,2,FALSE),"")</f>
        <v/>
      </c>
      <c r="L248" s="31"/>
      <c r="M248" s="36"/>
      <c r="N248" s="84"/>
      <c r="O248" s="15" t="str">
        <f>_xlfn.IFNA(VLOOKUP(N248, '@LIST'!$AO$2:$AP$5, 2, FALSE), "")</f>
        <v/>
      </c>
      <c r="P248" s="87"/>
      <c r="Q248" s="81" t="str">
        <f>_xlfn.IFNA(VLOOKUP(P248, '@LIST'!$S$2:$T$25, 2, FALSE), "")</f>
        <v/>
      </c>
      <c r="R248" s="16" t="str">
        <f>_xlfn.IFNA(VLOOKUP(P248, '@LIST'!$U$2:$U$25, 2, FALSE), "")</f>
        <v/>
      </c>
      <c r="S248" s="16" t="str">
        <f>_xlfn.IFNA(VLOOKUP(P248, '@LIST'!$V$2:$W$25, 2, FALSE), "")</f>
        <v/>
      </c>
      <c r="T248" s="16" t="str">
        <f>_xlfn.IFNA(VLOOKUP(P248, '@LIST'!$X$2:$Y$25, 2, FALSE), "")</f>
        <v/>
      </c>
      <c r="U248" s="16" t="str">
        <f>_xlfn.IFNA(VLOOKUP(P248, '@LIST'!$Z$2:$AA$25, 2, FALSE), "")</f>
        <v/>
      </c>
      <c r="V248" s="16" t="str">
        <f>_xlfn.IFNA(VLOOKUP(P248, '@LIST'!$AB$2:$AC$25, 2, FALSE), "")</f>
        <v/>
      </c>
      <c r="W248" s="16" t="str">
        <f>_xlfn.IFNA(VLOOKUP(P248, '@LIST'!$AD$2:$AE$25, 2, FALSE), "")</f>
        <v/>
      </c>
      <c r="X248" s="16" t="str">
        <f>_xlfn.IFNA(VLOOKUP(P248, '@LIST'!$AF$2:$AG$25, 2, FALSE), "")</f>
        <v/>
      </c>
      <c r="Y248" s="16" t="str">
        <f>_xlfn.IFNA(VLOOKUP(P248, '@LIST'!$AH$2:$AI$25, 2, FALSE), "")</f>
        <v/>
      </c>
      <c r="Z248" s="16" t="str">
        <f>_xlfn.IFNA(VLOOKUP(P248, '@LIST'!$AJ$2:$AK$25, 2, FALSE), "")</f>
        <v/>
      </c>
      <c r="AA248" s="16" t="str">
        <f>_xlfn.IFNA(VLOOKUP(P248, '@LIST'!$AL$2:$AM$25, 2, FALSE), "")</f>
        <v/>
      </c>
      <c r="AB248" s="65"/>
      <c r="AC248" s="15" t="str">
        <f>_xlfn.IFNA(VLOOKUP(AB248, '@LIST'!$AR$2:$AS$4, 2, FALSE), "")</f>
        <v/>
      </c>
      <c r="AD248" s="84"/>
      <c r="AE248" s="15" t="str">
        <f>_xlfn.IFNA(VLOOKUP(AD248, '@LIST'!$AU$2:$AV$4, 2, FALSE), "")</f>
        <v/>
      </c>
    </row>
    <row r="249" spans="1:31">
      <c r="A249" s="8"/>
      <c r="B249" s="14" t="str">
        <f>_xlfn.IFNA(VLOOKUP(A249, '@LIST'!$A$8:$B$8, 2, FALSE), "")</f>
        <v/>
      </c>
      <c r="C249" s="268"/>
      <c r="D249" s="97"/>
      <c r="E249" s="97"/>
      <c r="F249" s="17"/>
      <c r="G249" s="47"/>
      <c r="H249" s="12" t="str">
        <f>_xlfn.IFNA(VLOOKUP(G249,'@LIST'!$M$2:$N$481,2,FALSE),"")</f>
        <v/>
      </c>
      <c r="I249" s="11"/>
      <c r="J249" s="50"/>
      <c r="K249" s="31" t="str">
        <f>_xlfn.IFNA(VLOOKUP(J249,'@LIST'!$M$2:$N$481,2,FALSE),"")</f>
        <v/>
      </c>
      <c r="L249" s="31"/>
      <c r="M249" s="36"/>
      <c r="N249" s="84"/>
      <c r="O249" s="15" t="str">
        <f>_xlfn.IFNA(VLOOKUP(N249, '@LIST'!$AO$2:$AP$5, 2, FALSE), "")</f>
        <v/>
      </c>
      <c r="P249" s="87"/>
      <c r="Q249" s="81" t="str">
        <f>_xlfn.IFNA(VLOOKUP(P249, '@LIST'!$S$2:$T$25, 2, FALSE), "")</f>
        <v/>
      </c>
      <c r="R249" s="16" t="str">
        <f>_xlfn.IFNA(VLOOKUP(P249, '@LIST'!$U$2:$U$25, 2, FALSE), "")</f>
        <v/>
      </c>
      <c r="S249" s="16" t="str">
        <f>_xlfn.IFNA(VLOOKUP(P249, '@LIST'!$V$2:$W$25, 2, FALSE), "")</f>
        <v/>
      </c>
      <c r="T249" s="16" t="str">
        <f>_xlfn.IFNA(VLOOKUP(P249, '@LIST'!$X$2:$Y$25, 2, FALSE), "")</f>
        <v/>
      </c>
      <c r="U249" s="16" t="str">
        <f>_xlfn.IFNA(VLOOKUP(P249, '@LIST'!$Z$2:$AA$25, 2, FALSE), "")</f>
        <v/>
      </c>
      <c r="V249" s="16" t="str">
        <f>_xlfn.IFNA(VLOOKUP(P249, '@LIST'!$AB$2:$AC$25, 2, FALSE), "")</f>
        <v/>
      </c>
      <c r="W249" s="16" t="str">
        <f>_xlfn.IFNA(VLOOKUP(P249, '@LIST'!$AD$2:$AE$25, 2, FALSE), "")</f>
        <v/>
      </c>
      <c r="X249" s="16" t="str">
        <f>_xlfn.IFNA(VLOOKUP(P249, '@LIST'!$AF$2:$AG$25, 2, FALSE), "")</f>
        <v/>
      </c>
      <c r="Y249" s="16" t="str">
        <f>_xlfn.IFNA(VLOOKUP(P249, '@LIST'!$AH$2:$AI$25, 2, FALSE), "")</f>
        <v/>
      </c>
      <c r="Z249" s="16" t="str">
        <f>_xlfn.IFNA(VLOOKUP(P249, '@LIST'!$AJ$2:$AK$25, 2, FALSE), "")</f>
        <v/>
      </c>
      <c r="AA249" s="16" t="str">
        <f>_xlfn.IFNA(VLOOKUP(P249, '@LIST'!$AL$2:$AM$25, 2, FALSE), "")</f>
        <v/>
      </c>
      <c r="AB249" s="65"/>
      <c r="AC249" s="15" t="str">
        <f>_xlfn.IFNA(VLOOKUP(AB249, '@LIST'!$AR$2:$AS$4, 2, FALSE), "")</f>
        <v/>
      </c>
      <c r="AD249" s="84"/>
      <c r="AE249" s="15" t="str">
        <f>_xlfn.IFNA(VLOOKUP(AD249, '@LIST'!$AU$2:$AV$4, 2, FALSE), "")</f>
        <v/>
      </c>
    </row>
    <row r="250" spans="1:31">
      <c r="A250" s="8"/>
      <c r="B250" s="14" t="str">
        <f>_xlfn.IFNA(VLOOKUP(A250, '@LIST'!$A$8:$B$8, 2, FALSE), "")</f>
        <v/>
      </c>
      <c r="C250" s="268"/>
      <c r="D250" s="97"/>
      <c r="E250" s="97"/>
      <c r="F250" s="17"/>
      <c r="G250" s="47"/>
      <c r="H250" s="12" t="str">
        <f>_xlfn.IFNA(VLOOKUP(G250,'@LIST'!$M$2:$N$481,2,FALSE),"")</f>
        <v/>
      </c>
      <c r="I250" s="11"/>
      <c r="J250" s="50"/>
      <c r="K250" s="31" t="str">
        <f>_xlfn.IFNA(VLOOKUP(J250,'@LIST'!$M$2:$N$481,2,FALSE),"")</f>
        <v/>
      </c>
      <c r="L250" s="31"/>
      <c r="M250" s="36"/>
      <c r="N250" s="84"/>
      <c r="O250" s="15" t="str">
        <f>_xlfn.IFNA(VLOOKUP(N250, '@LIST'!$AO$2:$AP$5, 2, FALSE), "")</f>
        <v/>
      </c>
      <c r="P250" s="87"/>
      <c r="Q250" s="81" t="str">
        <f>_xlfn.IFNA(VLOOKUP(P250, '@LIST'!$S$2:$T$25, 2, FALSE), "")</f>
        <v/>
      </c>
      <c r="R250" s="16" t="str">
        <f>_xlfn.IFNA(VLOOKUP(P250, '@LIST'!$U$2:$U$25, 2, FALSE), "")</f>
        <v/>
      </c>
      <c r="S250" s="16" t="str">
        <f>_xlfn.IFNA(VLOOKUP(P250, '@LIST'!$V$2:$W$25, 2, FALSE), "")</f>
        <v/>
      </c>
      <c r="T250" s="16" t="str">
        <f>_xlfn.IFNA(VLOOKUP(P250, '@LIST'!$X$2:$Y$25, 2, FALSE), "")</f>
        <v/>
      </c>
      <c r="U250" s="16" t="str">
        <f>_xlfn.IFNA(VLOOKUP(P250, '@LIST'!$Z$2:$AA$25, 2, FALSE), "")</f>
        <v/>
      </c>
      <c r="V250" s="16" t="str">
        <f>_xlfn.IFNA(VLOOKUP(P250, '@LIST'!$AB$2:$AC$25, 2, FALSE), "")</f>
        <v/>
      </c>
      <c r="W250" s="16" t="str">
        <f>_xlfn.IFNA(VLOOKUP(P250, '@LIST'!$AD$2:$AE$25, 2, FALSE), "")</f>
        <v/>
      </c>
      <c r="X250" s="16" t="str">
        <f>_xlfn.IFNA(VLOOKUP(P250, '@LIST'!$AF$2:$AG$25, 2, FALSE), "")</f>
        <v/>
      </c>
      <c r="Y250" s="16" t="str">
        <f>_xlfn.IFNA(VLOOKUP(P250, '@LIST'!$AH$2:$AI$25, 2, FALSE), "")</f>
        <v/>
      </c>
      <c r="Z250" s="16" t="str">
        <f>_xlfn.IFNA(VLOOKUP(P250, '@LIST'!$AJ$2:$AK$25, 2, FALSE), "")</f>
        <v/>
      </c>
      <c r="AA250" s="16" t="str">
        <f>_xlfn.IFNA(VLOOKUP(P250, '@LIST'!$AL$2:$AM$25, 2, FALSE), "")</f>
        <v/>
      </c>
      <c r="AB250" s="65"/>
      <c r="AC250" s="15" t="str">
        <f>_xlfn.IFNA(VLOOKUP(AB250, '@LIST'!$AR$2:$AS$4, 2, FALSE), "")</f>
        <v/>
      </c>
      <c r="AD250" s="84"/>
      <c r="AE250" s="15" t="str">
        <f>_xlfn.IFNA(VLOOKUP(AD250, '@LIST'!$AU$2:$AV$4, 2, FALSE), "")</f>
        <v/>
      </c>
    </row>
    <row r="251" spans="1:31">
      <c r="A251" s="8"/>
      <c r="B251" s="14" t="str">
        <f>_xlfn.IFNA(VLOOKUP(A251, '@LIST'!$A$8:$B$8, 2, FALSE), "")</f>
        <v/>
      </c>
      <c r="C251" s="268"/>
      <c r="D251" s="97"/>
      <c r="E251" s="97"/>
      <c r="F251" s="17"/>
      <c r="G251" s="47"/>
      <c r="H251" s="12" t="str">
        <f>_xlfn.IFNA(VLOOKUP(G251,'@LIST'!$M$2:$N$481,2,FALSE),"")</f>
        <v/>
      </c>
      <c r="I251" s="11"/>
      <c r="J251" s="50"/>
      <c r="K251" s="31" t="str">
        <f>_xlfn.IFNA(VLOOKUP(J251,'@LIST'!$M$2:$N$481,2,FALSE),"")</f>
        <v/>
      </c>
      <c r="L251" s="31"/>
      <c r="M251" s="36"/>
      <c r="N251" s="84"/>
      <c r="O251" s="15" t="str">
        <f>_xlfn.IFNA(VLOOKUP(N251, '@LIST'!$AO$2:$AP$5, 2, FALSE), "")</f>
        <v/>
      </c>
      <c r="P251" s="87"/>
      <c r="Q251" s="81" t="str">
        <f>_xlfn.IFNA(VLOOKUP(P251, '@LIST'!$S$2:$T$25, 2, FALSE), "")</f>
        <v/>
      </c>
      <c r="R251" s="16" t="str">
        <f>_xlfn.IFNA(VLOOKUP(P251, '@LIST'!$U$2:$U$25, 2, FALSE), "")</f>
        <v/>
      </c>
      <c r="S251" s="16" t="str">
        <f>_xlfn.IFNA(VLOOKUP(P251, '@LIST'!$V$2:$W$25, 2, FALSE), "")</f>
        <v/>
      </c>
      <c r="T251" s="16" t="str">
        <f>_xlfn.IFNA(VLOOKUP(P251, '@LIST'!$X$2:$Y$25, 2, FALSE), "")</f>
        <v/>
      </c>
      <c r="U251" s="16" t="str">
        <f>_xlfn.IFNA(VLOOKUP(P251, '@LIST'!$Z$2:$AA$25, 2, FALSE), "")</f>
        <v/>
      </c>
      <c r="V251" s="16" t="str">
        <f>_xlfn.IFNA(VLOOKUP(P251, '@LIST'!$AB$2:$AC$25, 2, FALSE), "")</f>
        <v/>
      </c>
      <c r="W251" s="16" t="str">
        <f>_xlfn.IFNA(VLOOKUP(P251, '@LIST'!$AD$2:$AE$25, 2, FALSE), "")</f>
        <v/>
      </c>
      <c r="X251" s="16" t="str">
        <f>_xlfn.IFNA(VLOOKUP(P251, '@LIST'!$AF$2:$AG$25, 2, FALSE), "")</f>
        <v/>
      </c>
      <c r="Y251" s="16" t="str">
        <f>_xlfn.IFNA(VLOOKUP(P251, '@LIST'!$AH$2:$AI$25, 2, FALSE), "")</f>
        <v/>
      </c>
      <c r="Z251" s="16" t="str">
        <f>_xlfn.IFNA(VLOOKUP(P251, '@LIST'!$AJ$2:$AK$25, 2, FALSE), "")</f>
        <v/>
      </c>
      <c r="AA251" s="16" t="str">
        <f>_xlfn.IFNA(VLOOKUP(P251, '@LIST'!$AL$2:$AM$25, 2, FALSE), "")</f>
        <v/>
      </c>
      <c r="AB251" s="65"/>
      <c r="AC251" s="15" t="str">
        <f>_xlfn.IFNA(VLOOKUP(AB251, '@LIST'!$AR$2:$AS$4, 2, FALSE), "")</f>
        <v/>
      </c>
      <c r="AD251" s="84"/>
      <c r="AE251" s="15" t="str">
        <f>_xlfn.IFNA(VLOOKUP(AD251, '@LIST'!$AU$2:$AV$4, 2, FALSE), "")</f>
        <v/>
      </c>
    </row>
    <row r="252" spans="1:31">
      <c r="A252" s="8"/>
      <c r="B252" s="14" t="str">
        <f>_xlfn.IFNA(VLOOKUP(A252, '@LIST'!$A$8:$B$8, 2, FALSE), "")</f>
        <v/>
      </c>
      <c r="C252" s="268"/>
      <c r="D252" s="97"/>
      <c r="E252" s="97"/>
      <c r="F252" s="17"/>
      <c r="G252" s="47"/>
      <c r="H252" s="12" t="str">
        <f>_xlfn.IFNA(VLOOKUP(G252,'@LIST'!$M$2:$N$481,2,FALSE),"")</f>
        <v/>
      </c>
      <c r="I252" s="11"/>
      <c r="J252" s="50"/>
      <c r="K252" s="31" t="str">
        <f>_xlfn.IFNA(VLOOKUP(J252,'@LIST'!$M$2:$N$481,2,FALSE),"")</f>
        <v/>
      </c>
      <c r="L252" s="31"/>
      <c r="M252" s="36"/>
      <c r="N252" s="84"/>
      <c r="O252" s="15" t="str">
        <f>_xlfn.IFNA(VLOOKUP(N252, '@LIST'!$AO$2:$AP$5, 2, FALSE), "")</f>
        <v/>
      </c>
      <c r="P252" s="87"/>
      <c r="Q252" s="81" t="str">
        <f>_xlfn.IFNA(VLOOKUP(P252, '@LIST'!$S$2:$T$25, 2, FALSE), "")</f>
        <v/>
      </c>
      <c r="R252" s="16" t="str">
        <f>_xlfn.IFNA(VLOOKUP(P252, '@LIST'!$U$2:$U$25, 2, FALSE), "")</f>
        <v/>
      </c>
      <c r="S252" s="16" t="str">
        <f>_xlfn.IFNA(VLOOKUP(P252, '@LIST'!$V$2:$W$25, 2, FALSE), "")</f>
        <v/>
      </c>
      <c r="T252" s="16" t="str">
        <f>_xlfn.IFNA(VLOOKUP(P252, '@LIST'!$X$2:$Y$25, 2, FALSE), "")</f>
        <v/>
      </c>
      <c r="U252" s="16" t="str">
        <f>_xlfn.IFNA(VLOOKUP(P252, '@LIST'!$Z$2:$AA$25, 2, FALSE), "")</f>
        <v/>
      </c>
      <c r="V252" s="16" t="str">
        <f>_xlfn.IFNA(VLOOKUP(P252, '@LIST'!$AB$2:$AC$25, 2, FALSE), "")</f>
        <v/>
      </c>
      <c r="W252" s="16" t="str">
        <f>_xlfn.IFNA(VLOOKUP(P252, '@LIST'!$AD$2:$AE$25, 2, FALSE), "")</f>
        <v/>
      </c>
      <c r="X252" s="16" t="str">
        <f>_xlfn.IFNA(VLOOKUP(P252, '@LIST'!$AF$2:$AG$25, 2, FALSE), "")</f>
        <v/>
      </c>
      <c r="Y252" s="16" t="str">
        <f>_xlfn.IFNA(VLOOKUP(P252, '@LIST'!$AH$2:$AI$25, 2, FALSE), "")</f>
        <v/>
      </c>
      <c r="Z252" s="16" t="str">
        <f>_xlfn.IFNA(VLOOKUP(P252, '@LIST'!$AJ$2:$AK$25, 2, FALSE), "")</f>
        <v/>
      </c>
      <c r="AA252" s="16" t="str">
        <f>_xlfn.IFNA(VLOOKUP(P252, '@LIST'!$AL$2:$AM$25, 2, FALSE), "")</f>
        <v/>
      </c>
      <c r="AB252" s="65"/>
      <c r="AC252" s="15" t="str">
        <f>_xlfn.IFNA(VLOOKUP(AB252, '@LIST'!$AR$2:$AS$4, 2, FALSE), "")</f>
        <v/>
      </c>
      <c r="AD252" s="84"/>
      <c r="AE252" s="15" t="str">
        <f>_xlfn.IFNA(VLOOKUP(AD252, '@LIST'!$AU$2:$AV$4, 2, FALSE), "")</f>
        <v/>
      </c>
    </row>
    <row r="253" spans="1:31">
      <c r="A253" s="8"/>
      <c r="B253" s="14" t="str">
        <f>_xlfn.IFNA(VLOOKUP(A253, '@LIST'!$A$8:$B$8, 2, FALSE), "")</f>
        <v/>
      </c>
      <c r="C253" s="268"/>
      <c r="D253" s="97"/>
      <c r="E253" s="97"/>
      <c r="F253" s="17"/>
      <c r="G253" s="47"/>
      <c r="H253" s="12" t="str">
        <f>_xlfn.IFNA(VLOOKUP(G253,'@LIST'!$M$2:$N$481,2,FALSE),"")</f>
        <v/>
      </c>
      <c r="I253" s="11"/>
      <c r="J253" s="50"/>
      <c r="K253" s="31" t="str">
        <f>_xlfn.IFNA(VLOOKUP(J253,'@LIST'!$M$2:$N$481,2,FALSE),"")</f>
        <v/>
      </c>
      <c r="L253" s="31"/>
      <c r="M253" s="36"/>
      <c r="N253" s="84"/>
      <c r="O253" s="15" t="str">
        <f>_xlfn.IFNA(VLOOKUP(N253, '@LIST'!$AO$2:$AP$5, 2, FALSE), "")</f>
        <v/>
      </c>
      <c r="P253" s="87"/>
      <c r="Q253" s="81" t="str">
        <f>_xlfn.IFNA(VLOOKUP(P253, '@LIST'!$S$2:$T$25, 2, FALSE), "")</f>
        <v/>
      </c>
      <c r="R253" s="16" t="str">
        <f>_xlfn.IFNA(VLOOKUP(P253, '@LIST'!$U$2:$U$25, 2, FALSE), "")</f>
        <v/>
      </c>
      <c r="S253" s="16" t="str">
        <f>_xlfn.IFNA(VLOOKUP(P253, '@LIST'!$V$2:$W$25, 2, FALSE), "")</f>
        <v/>
      </c>
      <c r="T253" s="16" t="str">
        <f>_xlfn.IFNA(VLOOKUP(P253, '@LIST'!$X$2:$Y$25, 2, FALSE), "")</f>
        <v/>
      </c>
      <c r="U253" s="16" t="str">
        <f>_xlfn.IFNA(VLOOKUP(P253, '@LIST'!$Z$2:$AA$25, 2, FALSE), "")</f>
        <v/>
      </c>
      <c r="V253" s="16" t="str">
        <f>_xlfn.IFNA(VLOOKUP(P253, '@LIST'!$AB$2:$AC$25, 2, FALSE), "")</f>
        <v/>
      </c>
      <c r="W253" s="16" t="str">
        <f>_xlfn.IFNA(VLOOKUP(P253, '@LIST'!$AD$2:$AE$25, 2, FALSE), "")</f>
        <v/>
      </c>
      <c r="X253" s="16" t="str">
        <f>_xlfn.IFNA(VLOOKUP(P253, '@LIST'!$AF$2:$AG$25, 2, FALSE), "")</f>
        <v/>
      </c>
      <c r="Y253" s="16" t="str">
        <f>_xlfn.IFNA(VLOOKUP(P253, '@LIST'!$AH$2:$AI$25, 2, FALSE), "")</f>
        <v/>
      </c>
      <c r="Z253" s="16" t="str">
        <f>_xlfn.IFNA(VLOOKUP(P253, '@LIST'!$AJ$2:$AK$25, 2, FALSE), "")</f>
        <v/>
      </c>
      <c r="AA253" s="16" t="str">
        <f>_xlfn.IFNA(VLOOKUP(P253, '@LIST'!$AL$2:$AM$25, 2, FALSE), "")</f>
        <v/>
      </c>
      <c r="AB253" s="65"/>
      <c r="AC253" s="15" t="str">
        <f>_xlfn.IFNA(VLOOKUP(AB253, '@LIST'!$AR$2:$AS$4, 2, FALSE), "")</f>
        <v/>
      </c>
      <c r="AD253" s="84"/>
      <c r="AE253" s="15" t="str">
        <f>_xlfn.IFNA(VLOOKUP(AD253, '@LIST'!$AU$2:$AV$4, 2, FALSE), "")</f>
        <v/>
      </c>
    </row>
    <row r="254" spans="1:31">
      <c r="A254" s="8"/>
      <c r="B254" s="14" t="str">
        <f>_xlfn.IFNA(VLOOKUP(A254, '@LIST'!$A$8:$B$8, 2, FALSE), "")</f>
        <v/>
      </c>
      <c r="C254" s="268"/>
      <c r="D254" s="97"/>
      <c r="E254" s="97"/>
      <c r="F254" s="17"/>
      <c r="G254" s="47"/>
      <c r="H254" s="12" t="str">
        <f>_xlfn.IFNA(VLOOKUP(G254,'@LIST'!$M$2:$N$481,2,FALSE),"")</f>
        <v/>
      </c>
      <c r="I254" s="11"/>
      <c r="J254" s="50"/>
      <c r="K254" s="31" t="str">
        <f>_xlfn.IFNA(VLOOKUP(J254,'@LIST'!$M$2:$N$481,2,FALSE),"")</f>
        <v/>
      </c>
      <c r="L254" s="31"/>
      <c r="M254" s="36"/>
      <c r="N254" s="84"/>
      <c r="O254" s="15" t="str">
        <f>_xlfn.IFNA(VLOOKUP(N254, '@LIST'!$AO$2:$AP$5, 2, FALSE), "")</f>
        <v/>
      </c>
      <c r="P254" s="87"/>
      <c r="Q254" s="81" t="str">
        <f>_xlfn.IFNA(VLOOKUP(P254, '@LIST'!$S$2:$T$25, 2, FALSE), "")</f>
        <v/>
      </c>
      <c r="R254" s="16" t="str">
        <f>_xlfn.IFNA(VLOOKUP(P254, '@LIST'!$U$2:$U$25, 2, FALSE), "")</f>
        <v/>
      </c>
      <c r="S254" s="16" t="str">
        <f>_xlfn.IFNA(VLOOKUP(P254, '@LIST'!$V$2:$W$25, 2, FALSE), "")</f>
        <v/>
      </c>
      <c r="T254" s="16" t="str">
        <f>_xlfn.IFNA(VLOOKUP(P254, '@LIST'!$X$2:$Y$25, 2, FALSE), "")</f>
        <v/>
      </c>
      <c r="U254" s="16" t="str">
        <f>_xlfn.IFNA(VLOOKUP(P254, '@LIST'!$Z$2:$AA$25, 2, FALSE), "")</f>
        <v/>
      </c>
      <c r="V254" s="16" t="str">
        <f>_xlfn.IFNA(VLOOKUP(P254, '@LIST'!$AB$2:$AC$25, 2, FALSE), "")</f>
        <v/>
      </c>
      <c r="W254" s="16" t="str">
        <f>_xlfn.IFNA(VLOOKUP(P254, '@LIST'!$AD$2:$AE$25, 2, FALSE), "")</f>
        <v/>
      </c>
      <c r="X254" s="16" t="str">
        <f>_xlfn.IFNA(VLOOKUP(P254, '@LIST'!$AF$2:$AG$25, 2, FALSE), "")</f>
        <v/>
      </c>
      <c r="Y254" s="16" t="str">
        <f>_xlfn.IFNA(VLOOKUP(P254, '@LIST'!$AH$2:$AI$25, 2, FALSE), "")</f>
        <v/>
      </c>
      <c r="Z254" s="16" t="str">
        <f>_xlfn.IFNA(VLOOKUP(P254, '@LIST'!$AJ$2:$AK$25, 2, FALSE), "")</f>
        <v/>
      </c>
      <c r="AA254" s="16" t="str">
        <f>_xlfn.IFNA(VLOOKUP(P254, '@LIST'!$AL$2:$AM$25, 2, FALSE), "")</f>
        <v/>
      </c>
      <c r="AB254" s="65"/>
      <c r="AC254" s="15" t="str">
        <f>_xlfn.IFNA(VLOOKUP(AB254, '@LIST'!$AR$2:$AS$4, 2, FALSE), "")</f>
        <v/>
      </c>
      <c r="AD254" s="84"/>
      <c r="AE254" s="15" t="str">
        <f>_xlfn.IFNA(VLOOKUP(AD254, '@LIST'!$AU$2:$AV$4, 2, FALSE), "")</f>
        <v/>
      </c>
    </row>
    <row r="255" spans="1:31">
      <c r="A255" s="8"/>
      <c r="B255" s="14" t="str">
        <f>_xlfn.IFNA(VLOOKUP(A255, '@LIST'!$A$8:$B$8, 2, FALSE), "")</f>
        <v/>
      </c>
      <c r="C255" s="268"/>
      <c r="D255" s="97"/>
      <c r="E255" s="97"/>
      <c r="F255" s="17"/>
      <c r="G255" s="47"/>
      <c r="H255" s="12" t="str">
        <f>_xlfn.IFNA(VLOOKUP(G255,'@LIST'!$M$2:$N$481,2,FALSE),"")</f>
        <v/>
      </c>
      <c r="I255" s="11"/>
      <c r="J255" s="50"/>
      <c r="K255" s="31" t="str">
        <f>_xlfn.IFNA(VLOOKUP(J255,'@LIST'!$M$2:$N$481,2,FALSE),"")</f>
        <v/>
      </c>
      <c r="L255" s="31"/>
      <c r="M255" s="36"/>
      <c r="N255" s="84"/>
      <c r="O255" s="15" t="str">
        <f>_xlfn.IFNA(VLOOKUP(N255, '@LIST'!$AO$2:$AP$5, 2, FALSE), "")</f>
        <v/>
      </c>
      <c r="P255" s="87"/>
      <c r="Q255" s="81" t="str">
        <f>_xlfn.IFNA(VLOOKUP(P255, '@LIST'!$S$2:$T$25, 2, FALSE), "")</f>
        <v/>
      </c>
      <c r="R255" s="16" t="str">
        <f>_xlfn.IFNA(VLOOKUP(P255, '@LIST'!$U$2:$U$25, 2, FALSE), "")</f>
        <v/>
      </c>
      <c r="S255" s="16" t="str">
        <f>_xlfn.IFNA(VLOOKUP(P255, '@LIST'!$V$2:$W$25, 2, FALSE), "")</f>
        <v/>
      </c>
      <c r="T255" s="16" t="str">
        <f>_xlfn.IFNA(VLOOKUP(P255, '@LIST'!$X$2:$Y$25, 2, FALSE), "")</f>
        <v/>
      </c>
      <c r="U255" s="16" t="str">
        <f>_xlfn.IFNA(VLOOKUP(P255, '@LIST'!$Z$2:$AA$25, 2, FALSE), "")</f>
        <v/>
      </c>
      <c r="V255" s="16" t="str">
        <f>_xlfn.IFNA(VLOOKUP(P255, '@LIST'!$AB$2:$AC$25, 2, FALSE), "")</f>
        <v/>
      </c>
      <c r="W255" s="16" t="str">
        <f>_xlfn.IFNA(VLOOKUP(P255, '@LIST'!$AD$2:$AE$25, 2, FALSE), "")</f>
        <v/>
      </c>
      <c r="X255" s="16" t="str">
        <f>_xlfn.IFNA(VLOOKUP(P255, '@LIST'!$AF$2:$AG$25, 2, FALSE), "")</f>
        <v/>
      </c>
      <c r="Y255" s="16" t="str">
        <f>_xlfn.IFNA(VLOOKUP(P255, '@LIST'!$AH$2:$AI$25, 2, FALSE), "")</f>
        <v/>
      </c>
      <c r="Z255" s="16" t="str">
        <f>_xlfn.IFNA(VLOOKUP(P255, '@LIST'!$AJ$2:$AK$25, 2, FALSE), "")</f>
        <v/>
      </c>
      <c r="AA255" s="16" t="str">
        <f>_xlfn.IFNA(VLOOKUP(P255, '@LIST'!$AL$2:$AM$25, 2, FALSE), "")</f>
        <v/>
      </c>
      <c r="AB255" s="65"/>
      <c r="AC255" s="15" t="str">
        <f>_xlfn.IFNA(VLOOKUP(AB255, '@LIST'!$AR$2:$AS$4, 2, FALSE), "")</f>
        <v/>
      </c>
      <c r="AD255" s="84"/>
      <c r="AE255" s="15" t="str">
        <f>_xlfn.IFNA(VLOOKUP(AD255, '@LIST'!$AU$2:$AV$4, 2, FALSE), "")</f>
        <v/>
      </c>
    </row>
    <row r="256" spans="1:31">
      <c r="A256" s="8"/>
      <c r="B256" s="14" t="str">
        <f>_xlfn.IFNA(VLOOKUP(A256, '@LIST'!$A$8:$B$8, 2, FALSE), "")</f>
        <v/>
      </c>
      <c r="C256" s="268"/>
      <c r="D256" s="97"/>
      <c r="E256" s="97"/>
      <c r="F256" s="17"/>
      <c r="G256" s="47"/>
      <c r="H256" s="12" t="str">
        <f>_xlfn.IFNA(VLOOKUP(G256,'@LIST'!$M$2:$N$481,2,FALSE),"")</f>
        <v/>
      </c>
      <c r="I256" s="11"/>
      <c r="J256" s="50"/>
      <c r="K256" s="31" t="str">
        <f>_xlfn.IFNA(VLOOKUP(J256,'@LIST'!$M$2:$N$481,2,FALSE),"")</f>
        <v/>
      </c>
      <c r="L256" s="31"/>
      <c r="M256" s="36"/>
      <c r="N256" s="84"/>
      <c r="O256" s="15" t="str">
        <f>_xlfn.IFNA(VLOOKUP(N256, '@LIST'!$AO$2:$AP$5, 2, FALSE), "")</f>
        <v/>
      </c>
      <c r="P256" s="87"/>
      <c r="Q256" s="81" t="str">
        <f>_xlfn.IFNA(VLOOKUP(P256, '@LIST'!$S$2:$T$25, 2, FALSE), "")</f>
        <v/>
      </c>
      <c r="R256" s="16" t="str">
        <f>_xlfn.IFNA(VLOOKUP(P256, '@LIST'!$U$2:$U$25, 2, FALSE), "")</f>
        <v/>
      </c>
      <c r="S256" s="16" t="str">
        <f>_xlfn.IFNA(VLOOKUP(P256, '@LIST'!$V$2:$W$25, 2, FALSE), "")</f>
        <v/>
      </c>
      <c r="T256" s="16" t="str">
        <f>_xlfn.IFNA(VLOOKUP(P256, '@LIST'!$X$2:$Y$25, 2, FALSE), "")</f>
        <v/>
      </c>
      <c r="U256" s="16" t="str">
        <f>_xlfn.IFNA(VLOOKUP(P256, '@LIST'!$Z$2:$AA$25, 2, FALSE), "")</f>
        <v/>
      </c>
      <c r="V256" s="16" t="str">
        <f>_xlfn.IFNA(VLOOKUP(P256, '@LIST'!$AB$2:$AC$25, 2, FALSE), "")</f>
        <v/>
      </c>
      <c r="W256" s="16" t="str">
        <f>_xlfn.IFNA(VLOOKUP(P256, '@LIST'!$AD$2:$AE$25, 2, FALSE), "")</f>
        <v/>
      </c>
      <c r="X256" s="16" t="str">
        <f>_xlfn.IFNA(VLOOKUP(P256, '@LIST'!$AF$2:$AG$25, 2, FALSE), "")</f>
        <v/>
      </c>
      <c r="Y256" s="16" t="str">
        <f>_xlfn.IFNA(VLOOKUP(P256, '@LIST'!$AH$2:$AI$25, 2, FALSE), "")</f>
        <v/>
      </c>
      <c r="Z256" s="16" t="str">
        <f>_xlfn.IFNA(VLOOKUP(P256, '@LIST'!$AJ$2:$AK$25, 2, FALSE), "")</f>
        <v/>
      </c>
      <c r="AA256" s="16" t="str">
        <f>_xlfn.IFNA(VLOOKUP(P256, '@LIST'!$AL$2:$AM$25, 2, FALSE), "")</f>
        <v/>
      </c>
      <c r="AB256" s="65"/>
      <c r="AC256" s="15" t="str">
        <f>_xlfn.IFNA(VLOOKUP(AB256, '@LIST'!$AR$2:$AS$4, 2, FALSE), "")</f>
        <v/>
      </c>
      <c r="AD256" s="84"/>
      <c r="AE256" s="15" t="str">
        <f>_xlfn.IFNA(VLOOKUP(AD256, '@LIST'!$AU$2:$AV$4, 2, FALSE), "")</f>
        <v/>
      </c>
    </row>
    <row r="257" spans="1:31">
      <c r="A257" s="8"/>
      <c r="B257" s="14" t="str">
        <f>_xlfn.IFNA(VLOOKUP(A257, '@LIST'!$A$8:$B$8, 2, FALSE), "")</f>
        <v/>
      </c>
      <c r="C257" s="268"/>
      <c r="D257" s="97"/>
      <c r="E257" s="97"/>
      <c r="F257" s="17"/>
      <c r="G257" s="47"/>
      <c r="H257" s="12" t="str">
        <f>_xlfn.IFNA(VLOOKUP(G257,'@LIST'!$M$2:$N$481,2,FALSE),"")</f>
        <v/>
      </c>
      <c r="I257" s="11"/>
      <c r="J257" s="50"/>
      <c r="K257" s="31" t="str">
        <f>_xlfn.IFNA(VLOOKUP(J257,'@LIST'!$M$2:$N$481,2,FALSE),"")</f>
        <v/>
      </c>
      <c r="L257" s="31"/>
      <c r="M257" s="36"/>
      <c r="N257" s="84"/>
      <c r="O257" s="15" t="str">
        <f>_xlfn.IFNA(VLOOKUP(N257, '@LIST'!$AO$2:$AP$5, 2, FALSE), "")</f>
        <v/>
      </c>
      <c r="P257" s="87"/>
      <c r="Q257" s="81" t="str">
        <f>_xlfn.IFNA(VLOOKUP(P257, '@LIST'!$S$2:$T$25, 2, FALSE), "")</f>
        <v/>
      </c>
      <c r="R257" s="16" t="str">
        <f>_xlfn.IFNA(VLOOKUP(P257, '@LIST'!$U$2:$U$25, 2, FALSE), "")</f>
        <v/>
      </c>
      <c r="S257" s="16" t="str">
        <f>_xlfn.IFNA(VLOOKUP(P257, '@LIST'!$V$2:$W$25, 2, FALSE), "")</f>
        <v/>
      </c>
      <c r="T257" s="16" t="str">
        <f>_xlfn.IFNA(VLOOKUP(P257, '@LIST'!$X$2:$Y$25, 2, FALSE), "")</f>
        <v/>
      </c>
      <c r="U257" s="16" t="str">
        <f>_xlfn.IFNA(VLOOKUP(P257, '@LIST'!$Z$2:$AA$25, 2, FALSE), "")</f>
        <v/>
      </c>
      <c r="V257" s="16" t="str">
        <f>_xlfn.IFNA(VLOOKUP(P257, '@LIST'!$AB$2:$AC$25, 2, FALSE), "")</f>
        <v/>
      </c>
      <c r="W257" s="16" t="str">
        <f>_xlfn.IFNA(VLOOKUP(P257, '@LIST'!$AD$2:$AE$25, 2, FALSE), "")</f>
        <v/>
      </c>
      <c r="X257" s="16" t="str">
        <f>_xlfn.IFNA(VLOOKUP(P257, '@LIST'!$AF$2:$AG$25, 2, FALSE), "")</f>
        <v/>
      </c>
      <c r="Y257" s="16" t="str">
        <f>_xlfn.IFNA(VLOOKUP(P257, '@LIST'!$AH$2:$AI$25, 2, FALSE), "")</f>
        <v/>
      </c>
      <c r="Z257" s="16" t="str">
        <f>_xlfn.IFNA(VLOOKUP(P257, '@LIST'!$AJ$2:$AK$25, 2, FALSE), "")</f>
        <v/>
      </c>
      <c r="AA257" s="16" t="str">
        <f>_xlfn.IFNA(VLOOKUP(P257, '@LIST'!$AL$2:$AM$25, 2, FALSE), "")</f>
        <v/>
      </c>
      <c r="AB257" s="65"/>
      <c r="AC257" s="15" t="str">
        <f>_xlfn.IFNA(VLOOKUP(AB257, '@LIST'!$AR$2:$AS$4, 2, FALSE), "")</f>
        <v/>
      </c>
      <c r="AD257" s="84"/>
      <c r="AE257" s="15" t="str">
        <f>_xlfn.IFNA(VLOOKUP(AD257, '@LIST'!$AU$2:$AV$4, 2, FALSE), "")</f>
        <v/>
      </c>
    </row>
    <row r="258" spans="1:31">
      <c r="A258" s="8"/>
      <c r="B258" s="14" t="str">
        <f>_xlfn.IFNA(VLOOKUP(A258, '@LIST'!$A$8:$B$8, 2, FALSE), "")</f>
        <v/>
      </c>
      <c r="C258" s="268"/>
      <c r="D258" s="97"/>
      <c r="E258" s="97"/>
      <c r="F258" s="17"/>
      <c r="G258" s="47"/>
      <c r="H258" s="12" t="str">
        <f>_xlfn.IFNA(VLOOKUP(G258,'@LIST'!$M$2:$N$481,2,FALSE),"")</f>
        <v/>
      </c>
      <c r="I258" s="11"/>
      <c r="J258" s="50"/>
      <c r="K258" s="31" t="str">
        <f>_xlfn.IFNA(VLOOKUP(J258,'@LIST'!$M$2:$N$481,2,FALSE),"")</f>
        <v/>
      </c>
      <c r="L258" s="31"/>
      <c r="M258" s="36"/>
      <c r="N258" s="84"/>
      <c r="O258" s="15" t="str">
        <f>_xlfn.IFNA(VLOOKUP(N258, '@LIST'!$AO$2:$AP$5, 2, FALSE), "")</f>
        <v/>
      </c>
      <c r="P258" s="87"/>
      <c r="Q258" s="81" t="str">
        <f>_xlfn.IFNA(VLOOKUP(P258, '@LIST'!$S$2:$T$25, 2, FALSE), "")</f>
        <v/>
      </c>
      <c r="R258" s="16" t="str">
        <f>_xlfn.IFNA(VLOOKUP(P258, '@LIST'!$U$2:$U$25, 2, FALSE), "")</f>
        <v/>
      </c>
      <c r="S258" s="16" t="str">
        <f>_xlfn.IFNA(VLOOKUP(P258, '@LIST'!$V$2:$W$25, 2, FALSE), "")</f>
        <v/>
      </c>
      <c r="T258" s="16" t="str">
        <f>_xlfn.IFNA(VLOOKUP(P258, '@LIST'!$X$2:$Y$25, 2, FALSE), "")</f>
        <v/>
      </c>
      <c r="U258" s="16" t="str">
        <f>_xlfn.IFNA(VLOOKUP(P258, '@LIST'!$Z$2:$AA$25, 2, FALSE), "")</f>
        <v/>
      </c>
      <c r="V258" s="16" t="str">
        <f>_xlfn.IFNA(VLOOKUP(P258, '@LIST'!$AB$2:$AC$25, 2, FALSE), "")</f>
        <v/>
      </c>
      <c r="W258" s="16" t="str">
        <f>_xlfn.IFNA(VLOOKUP(P258, '@LIST'!$AD$2:$AE$25, 2, FALSE), "")</f>
        <v/>
      </c>
      <c r="X258" s="16" t="str">
        <f>_xlfn.IFNA(VLOOKUP(P258, '@LIST'!$AF$2:$AG$25, 2, FALSE), "")</f>
        <v/>
      </c>
      <c r="Y258" s="16" t="str">
        <f>_xlfn.IFNA(VLOOKUP(P258, '@LIST'!$AH$2:$AI$25, 2, FALSE), "")</f>
        <v/>
      </c>
      <c r="Z258" s="16" t="str">
        <f>_xlfn.IFNA(VLOOKUP(P258, '@LIST'!$AJ$2:$AK$25, 2, FALSE), "")</f>
        <v/>
      </c>
      <c r="AA258" s="16" t="str">
        <f>_xlfn.IFNA(VLOOKUP(P258, '@LIST'!$AL$2:$AM$25, 2, FALSE), "")</f>
        <v/>
      </c>
      <c r="AB258" s="65"/>
      <c r="AC258" s="15" t="str">
        <f>_xlfn.IFNA(VLOOKUP(AB258, '@LIST'!$AR$2:$AS$4, 2, FALSE), "")</f>
        <v/>
      </c>
      <c r="AD258" s="84"/>
      <c r="AE258" s="15" t="str">
        <f>_xlfn.IFNA(VLOOKUP(AD258, '@LIST'!$AU$2:$AV$4, 2, FALSE), "")</f>
        <v/>
      </c>
    </row>
    <row r="259" spans="1:31">
      <c r="A259" s="8"/>
      <c r="B259" s="14" t="str">
        <f>_xlfn.IFNA(VLOOKUP(A259, '@LIST'!$A$8:$B$8, 2, FALSE), "")</f>
        <v/>
      </c>
      <c r="C259" s="268"/>
      <c r="D259" s="97"/>
      <c r="E259" s="97"/>
      <c r="F259" s="17"/>
      <c r="G259" s="47"/>
      <c r="H259" s="12" t="str">
        <f>_xlfn.IFNA(VLOOKUP(G259,'@LIST'!$M$2:$N$481,2,FALSE),"")</f>
        <v/>
      </c>
      <c r="I259" s="11"/>
      <c r="J259" s="50"/>
      <c r="K259" s="31" t="str">
        <f>_xlfn.IFNA(VLOOKUP(J259,'@LIST'!$M$2:$N$481,2,FALSE),"")</f>
        <v/>
      </c>
      <c r="L259" s="31"/>
      <c r="M259" s="36"/>
      <c r="N259" s="84"/>
      <c r="O259" s="15" t="str">
        <f>_xlfn.IFNA(VLOOKUP(N259, '@LIST'!$AO$2:$AP$5, 2, FALSE), "")</f>
        <v/>
      </c>
      <c r="P259" s="87"/>
      <c r="Q259" s="81" t="str">
        <f>_xlfn.IFNA(VLOOKUP(P259, '@LIST'!$S$2:$T$25, 2, FALSE), "")</f>
        <v/>
      </c>
      <c r="R259" s="16" t="str">
        <f>_xlfn.IFNA(VLOOKUP(P259, '@LIST'!$U$2:$U$25, 2, FALSE), "")</f>
        <v/>
      </c>
      <c r="S259" s="16" t="str">
        <f>_xlfn.IFNA(VLOOKUP(P259, '@LIST'!$V$2:$W$25, 2, FALSE), "")</f>
        <v/>
      </c>
      <c r="T259" s="16" t="str">
        <f>_xlfn.IFNA(VLOOKUP(P259, '@LIST'!$X$2:$Y$25, 2, FALSE), "")</f>
        <v/>
      </c>
      <c r="U259" s="16" t="str">
        <f>_xlfn.IFNA(VLOOKUP(P259, '@LIST'!$Z$2:$AA$25, 2, FALSE), "")</f>
        <v/>
      </c>
      <c r="V259" s="16" t="str">
        <f>_xlfn.IFNA(VLOOKUP(P259, '@LIST'!$AB$2:$AC$25, 2, FALSE), "")</f>
        <v/>
      </c>
      <c r="W259" s="16" t="str">
        <f>_xlfn.IFNA(VLOOKUP(P259, '@LIST'!$AD$2:$AE$25, 2, FALSE), "")</f>
        <v/>
      </c>
      <c r="X259" s="16" t="str">
        <f>_xlfn.IFNA(VLOOKUP(P259, '@LIST'!$AF$2:$AG$25, 2, FALSE), "")</f>
        <v/>
      </c>
      <c r="Y259" s="16" t="str">
        <f>_xlfn.IFNA(VLOOKUP(P259, '@LIST'!$AH$2:$AI$25, 2, FALSE), "")</f>
        <v/>
      </c>
      <c r="Z259" s="16" t="str">
        <f>_xlfn.IFNA(VLOOKUP(P259, '@LIST'!$AJ$2:$AK$25, 2, FALSE), "")</f>
        <v/>
      </c>
      <c r="AA259" s="16" t="str">
        <f>_xlfn.IFNA(VLOOKUP(P259, '@LIST'!$AL$2:$AM$25, 2, FALSE), "")</f>
        <v/>
      </c>
      <c r="AB259" s="65"/>
      <c r="AC259" s="15" t="str">
        <f>_xlfn.IFNA(VLOOKUP(AB259, '@LIST'!$AR$2:$AS$4, 2, FALSE), "")</f>
        <v/>
      </c>
      <c r="AD259" s="84"/>
      <c r="AE259" s="15" t="str">
        <f>_xlfn.IFNA(VLOOKUP(AD259, '@LIST'!$AU$2:$AV$4, 2, FALSE), "")</f>
        <v/>
      </c>
    </row>
    <row r="260" spans="1:31">
      <c r="A260" s="8"/>
      <c r="B260" s="14" t="str">
        <f>_xlfn.IFNA(VLOOKUP(A260, '@LIST'!$A$8:$B$8, 2, FALSE), "")</f>
        <v/>
      </c>
      <c r="C260" s="268"/>
      <c r="D260" s="97"/>
      <c r="E260" s="97"/>
      <c r="F260" s="17"/>
      <c r="G260" s="47"/>
      <c r="H260" s="12" t="str">
        <f>_xlfn.IFNA(VLOOKUP(G260,'@LIST'!$M$2:$N$481,2,FALSE),"")</f>
        <v/>
      </c>
      <c r="I260" s="11"/>
      <c r="J260" s="50"/>
      <c r="K260" s="31" t="str">
        <f>_xlfn.IFNA(VLOOKUP(J260,'@LIST'!$M$2:$N$481,2,FALSE),"")</f>
        <v/>
      </c>
      <c r="L260" s="31"/>
      <c r="M260" s="36"/>
      <c r="N260" s="84"/>
      <c r="O260" s="15" t="str">
        <f>_xlfn.IFNA(VLOOKUP(N260, '@LIST'!$AO$2:$AP$5, 2, FALSE), "")</f>
        <v/>
      </c>
      <c r="P260" s="87"/>
      <c r="Q260" s="81" t="str">
        <f>_xlfn.IFNA(VLOOKUP(P260, '@LIST'!$S$2:$T$25, 2, FALSE), "")</f>
        <v/>
      </c>
      <c r="R260" s="16" t="str">
        <f>_xlfn.IFNA(VLOOKUP(P260, '@LIST'!$U$2:$U$25, 2, FALSE), "")</f>
        <v/>
      </c>
      <c r="S260" s="16" t="str">
        <f>_xlfn.IFNA(VLOOKUP(P260, '@LIST'!$V$2:$W$25, 2, FALSE), "")</f>
        <v/>
      </c>
      <c r="T260" s="16" t="str">
        <f>_xlfn.IFNA(VLOOKUP(P260, '@LIST'!$X$2:$Y$25, 2, FALSE), "")</f>
        <v/>
      </c>
      <c r="U260" s="16" t="str">
        <f>_xlfn.IFNA(VLOOKUP(P260, '@LIST'!$Z$2:$AA$25, 2, FALSE), "")</f>
        <v/>
      </c>
      <c r="V260" s="16" t="str">
        <f>_xlfn.IFNA(VLOOKUP(P260, '@LIST'!$AB$2:$AC$25, 2, FALSE), "")</f>
        <v/>
      </c>
      <c r="W260" s="16" t="str">
        <f>_xlfn.IFNA(VLOOKUP(P260, '@LIST'!$AD$2:$AE$25, 2, FALSE), "")</f>
        <v/>
      </c>
      <c r="X260" s="16" t="str">
        <f>_xlfn.IFNA(VLOOKUP(P260, '@LIST'!$AF$2:$AG$25, 2, FALSE), "")</f>
        <v/>
      </c>
      <c r="Y260" s="16" t="str">
        <f>_xlfn.IFNA(VLOOKUP(P260, '@LIST'!$AH$2:$AI$25, 2, FALSE), "")</f>
        <v/>
      </c>
      <c r="Z260" s="16" t="str">
        <f>_xlfn.IFNA(VLOOKUP(P260, '@LIST'!$AJ$2:$AK$25, 2, FALSE), "")</f>
        <v/>
      </c>
      <c r="AA260" s="16" t="str">
        <f>_xlfn.IFNA(VLOOKUP(P260, '@LIST'!$AL$2:$AM$25, 2, FALSE), "")</f>
        <v/>
      </c>
      <c r="AB260" s="65"/>
      <c r="AC260" s="15" t="str">
        <f>_xlfn.IFNA(VLOOKUP(AB260, '@LIST'!$AR$2:$AS$4, 2, FALSE), "")</f>
        <v/>
      </c>
      <c r="AD260" s="84"/>
      <c r="AE260" s="15" t="str">
        <f>_xlfn.IFNA(VLOOKUP(AD260, '@LIST'!$AU$2:$AV$4, 2, FALSE), "")</f>
        <v/>
      </c>
    </row>
    <row r="261" spans="1:31">
      <c r="A261" s="8"/>
      <c r="B261" s="14" t="str">
        <f>_xlfn.IFNA(VLOOKUP(A261, '@LIST'!$A$8:$B$8, 2, FALSE), "")</f>
        <v/>
      </c>
      <c r="C261" s="268"/>
      <c r="D261" s="97"/>
      <c r="E261" s="97"/>
      <c r="F261" s="17"/>
      <c r="G261" s="47"/>
      <c r="H261" s="12" t="str">
        <f>_xlfn.IFNA(VLOOKUP(G261,'@LIST'!$M$2:$N$481,2,FALSE),"")</f>
        <v/>
      </c>
      <c r="I261" s="11"/>
      <c r="J261" s="50"/>
      <c r="K261" s="31" t="str">
        <f>_xlfn.IFNA(VLOOKUP(J261,'@LIST'!$M$2:$N$481,2,FALSE),"")</f>
        <v/>
      </c>
      <c r="L261" s="31"/>
      <c r="M261" s="36"/>
      <c r="N261" s="84"/>
      <c r="O261" s="15" t="str">
        <f>_xlfn.IFNA(VLOOKUP(N261, '@LIST'!$AO$2:$AP$5, 2, FALSE), "")</f>
        <v/>
      </c>
      <c r="P261" s="87"/>
      <c r="Q261" s="81" t="str">
        <f>_xlfn.IFNA(VLOOKUP(P261, '@LIST'!$S$2:$T$25, 2, FALSE), "")</f>
        <v/>
      </c>
      <c r="R261" s="16" t="str">
        <f>_xlfn.IFNA(VLOOKUP(P261, '@LIST'!$U$2:$U$25, 2, FALSE), "")</f>
        <v/>
      </c>
      <c r="S261" s="16" t="str">
        <f>_xlfn.IFNA(VLOOKUP(P261, '@LIST'!$V$2:$W$25, 2, FALSE), "")</f>
        <v/>
      </c>
      <c r="T261" s="16" t="str">
        <f>_xlfn.IFNA(VLOOKUP(P261, '@LIST'!$X$2:$Y$25, 2, FALSE), "")</f>
        <v/>
      </c>
      <c r="U261" s="16" t="str">
        <f>_xlfn.IFNA(VLOOKUP(P261, '@LIST'!$Z$2:$AA$25, 2, FALSE), "")</f>
        <v/>
      </c>
      <c r="V261" s="16" t="str">
        <f>_xlfn.IFNA(VLOOKUP(P261, '@LIST'!$AB$2:$AC$25, 2, FALSE), "")</f>
        <v/>
      </c>
      <c r="W261" s="16" t="str">
        <f>_xlfn.IFNA(VLOOKUP(P261, '@LIST'!$AD$2:$AE$25, 2, FALSE), "")</f>
        <v/>
      </c>
      <c r="X261" s="16" t="str">
        <f>_xlfn.IFNA(VLOOKUP(P261, '@LIST'!$AF$2:$AG$25, 2, FALSE), "")</f>
        <v/>
      </c>
      <c r="Y261" s="16" t="str">
        <f>_xlfn.IFNA(VLOOKUP(P261, '@LIST'!$AH$2:$AI$25, 2, FALSE), "")</f>
        <v/>
      </c>
      <c r="Z261" s="16" t="str">
        <f>_xlfn.IFNA(VLOOKUP(P261, '@LIST'!$AJ$2:$AK$25, 2, FALSE), "")</f>
        <v/>
      </c>
      <c r="AA261" s="16" t="str">
        <f>_xlfn.IFNA(VLOOKUP(P261, '@LIST'!$AL$2:$AM$25, 2, FALSE), "")</f>
        <v/>
      </c>
      <c r="AB261" s="65"/>
      <c r="AC261" s="15" t="str">
        <f>_xlfn.IFNA(VLOOKUP(AB261, '@LIST'!$AR$2:$AS$4, 2, FALSE), "")</f>
        <v/>
      </c>
      <c r="AD261" s="84"/>
      <c r="AE261" s="15" t="str">
        <f>_xlfn.IFNA(VLOOKUP(AD261, '@LIST'!$AU$2:$AV$4, 2, FALSE), "")</f>
        <v/>
      </c>
    </row>
    <row r="262" spans="1:31">
      <c r="A262" s="8"/>
      <c r="B262" s="14" t="str">
        <f>_xlfn.IFNA(VLOOKUP(A262, '@LIST'!$A$8:$B$8, 2, FALSE), "")</f>
        <v/>
      </c>
      <c r="C262" s="268"/>
      <c r="D262" s="97"/>
      <c r="E262" s="97"/>
      <c r="F262" s="17"/>
      <c r="G262" s="47"/>
      <c r="H262" s="12" t="str">
        <f>_xlfn.IFNA(VLOOKUP(G262,'@LIST'!$M$2:$N$481,2,FALSE),"")</f>
        <v/>
      </c>
      <c r="I262" s="11"/>
      <c r="J262" s="50"/>
      <c r="K262" s="31" t="str">
        <f>_xlfn.IFNA(VLOOKUP(J262,'@LIST'!$M$2:$N$481,2,FALSE),"")</f>
        <v/>
      </c>
      <c r="L262" s="31"/>
      <c r="M262" s="36"/>
      <c r="N262" s="84"/>
      <c r="O262" s="15" t="str">
        <f>_xlfn.IFNA(VLOOKUP(N262, '@LIST'!$AO$2:$AP$5, 2, FALSE), "")</f>
        <v/>
      </c>
      <c r="P262" s="87"/>
      <c r="Q262" s="81" t="str">
        <f>_xlfn.IFNA(VLOOKUP(P262, '@LIST'!$S$2:$T$25, 2, FALSE), "")</f>
        <v/>
      </c>
      <c r="R262" s="16" t="str">
        <f>_xlfn.IFNA(VLOOKUP(P262, '@LIST'!$U$2:$U$25, 2, FALSE), "")</f>
        <v/>
      </c>
      <c r="S262" s="16" t="str">
        <f>_xlfn.IFNA(VLOOKUP(P262, '@LIST'!$V$2:$W$25, 2, FALSE), "")</f>
        <v/>
      </c>
      <c r="T262" s="16" t="str">
        <f>_xlfn.IFNA(VLOOKUP(P262, '@LIST'!$X$2:$Y$25, 2, FALSE), "")</f>
        <v/>
      </c>
      <c r="U262" s="16" t="str">
        <f>_xlfn.IFNA(VLOOKUP(P262, '@LIST'!$Z$2:$AA$25, 2, FALSE), "")</f>
        <v/>
      </c>
      <c r="V262" s="16" t="str">
        <f>_xlfn.IFNA(VLOOKUP(P262, '@LIST'!$AB$2:$AC$25, 2, FALSE), "")</f>
        <v/>
      </c>
      <c r="W262" s="16" t="str">
        <f>_xlfn.IFNA(VLOOKUP(P262, '@LIST'!$AD$2:$AE$25, 2, FALSE), "")</f>
        <v/>
      </c>
      <c r="X262" s="16" t="str">
        <f>_xlfn.IFNA(VLOOKUP(P262, '@LIST'!$AF$2:$AG$25, 2, FALSE), "")</f>
        <v/>
      </c>
      <c r="Y262" s="16" t="str">
        <f>_xlfn.IFNA(VLOOKUP(P262, '@LIST'!$AH$2:$AI$25, 2, FALSE), "")</f>
        <v/>
      </c>
      <c r="Z262" s="16" t="str">
        <f>_xlfn.IFNA(VLOOKUP(P262, '@LIST'!$AJ$2:$AK$25, 2, FALSE), "")</f>
        <v/>
      </c>
      <c r="AA262" s="16" t="str">
        <f>_xlfn.IFNA(VLOOKUP(P262, '@LIST'!$AL$2:$AM$25, 2, FALSE), "")</f>
        <v/>
      </c>
      <c r="AB262" s="65"/>
      <c r="AC262" s="15" t="str">
        <f>_xlfn.IFNA(VLOOKUP(AB262, '@LIST'!$AR$2:$AS$4, 2, FALSE), "")</f>
        <v/>
      </c>
      <c r="AD262" s="84"/>
      <c r="AE262" s="15" t="str">
        <f>_xlfn.IFNA(VLOOKUP(AD262, '@LIST'!$AU$2:$AV$4, 2, FALSE), "")</f>
        <v/>
      </c>
    </row>
    <row r="263" spans="1:31">
      <c r="A263" s="8"/>
      <c r="B263" s="14" t="str">
        <f>_xlfn.IFNA(VLOOKUP(A263, '@LIST'!$A$8:$B$8, 2, FALSE), "")</f>
        <v/>
      </c>
      <c r="C263" s="268"/>
      <c r="D263" s="97"/>
      <c r="E263" s="97"/>
      <c r="F263" s="17"/>
      <c r="G263" s="47"/>
      <c r="H263" s="12" t="str">
        <f>_xlfn.IFNA(VLOOKUP(G263,'@LIST'!$M$2:$N$481,2,FALSE),"")</f>
        <v/>
      </c>
      <c r="I263" s="11"/>
      <c r="J263" s="50"/>
      <c r="K263" s="31" t="str">
        <f>_xlfn.IFNA(VLOOKUP(J263,'@LIST'!$M$2:$N$481,2,FALSE),"")</f>
        <v/>
      </c>
      <c r="L263" s="31"/>
      <c r="M263" s="36"/>
      <c r="N263" s="84"/>
      <c r="O263" s="15" t="str">
        <f>_xlfn.IFNA(VLOOKUP(N263, '@LIST'!$AO$2:$AP$5, 2, FALSE), "")</f>
        <v/>
      </c>
      <c r="P263" s="87"/>
      <c r="Q263" s="81" t="str">
        <f>_xlfn.IFNA(VLOOKUP(P263, '@LIST'!$S$2:$T$25, 2, FALSE), "")</f>
        <v/>
      </c>
      <c r="R263" s="16" t="str">
        <f>_xlfn.IFNA(VLOOKUP(P263, '@LIST'!$U$2:$U$25, 2, FALSE), "")</f>
        <v/>
      </c>
      <c r="S263" s="16" t="str">
        <f>_xlfn.IFNA(VLOOKUP(P263, '@LIST'!$V$2:$W$25, 2, FALSE), "")</f>
        <v/>
      </c>
      <c r="T263" s="16" t="str">
        <f>_xlfn.IFNA(VLOOKUP(P263, '@LIST'!$X$2:$Y$25, 2, FALSE), "")</f>
        <v/>
      </c>
      <c r="U263" s="16" t="str">
        <f>_xlfn.IFNA(VLOOKUP(P263, '@LIST'!$Z$2:$AA$25, 2, FALSE), "")</f>
        <v/>
      </c>
      <c r="V263" s="16" t="str">
        <f>_xlfn.IFNA(VLOOKUP(P263, '@LIST'!$AB$2:$AC$25, 2, FALSE), "")</f>
        <v/>
      </c>
      <c r="W263" s="16" t="str">
        <f>_xlfn.IFNA(VLOOKUP(P263, '@LIST'!$AD$2:$AE$25, 2, FALSE), "")</f>
        <v/>
      </c>
      <c r="X263" s="16" t="str">
        <f>_xlfn.IFNA(VLOOKUP(P263, '@LIST'!$AF$2:$AG$25, 2, FALSE), "")</f>
        <v/>
      </c>
      <c r="Y263" s="16" t="str">
        <f>_xlfn.IFNA(VLOOKUP(P263, '@LIST'!$AH$2:$AI$25, 2, FALSE), "")</f>
        <v/>
      </c>
      <c r="Z263" s="16" t="str">
        <f>_xlfn.IFNA(VLOOKUP(P263, '@LIST'!$AJ$2:$AK$25, 2, FALSE), "")</f>
        <v/>
      </c>
      <c r="AA263" s="16" t="str">
        <f>_xlfn.IFNA(VLOOKUP(P263, '@LIST'!$AL$2:$AM$25, 2, FALSE), "")</f>
        <v/>
      </c>
      <c r="AB263" s="65"/>
      <c r="AC263" s="15" t="str">
        <f>_xlfn.IFNA(VLOOKUP(AB263, '@LIST'!$AR$2:$AS$4, 2, FALSE), "")</f>
        <v/>
      </c>
      <c r="AD263" s="84"/>
      <c r="AE263" s="15" t="str">
        <f>_xlfn.IFNA(VLOOKUP(AD263, '@LIST'!$AU$2:$AV$4, 2, FALSE), "")</f>
        <v/>
      </c>
    </row>
    <row r="264" spans="1:31">
      <c r="A264" s="8"/>
      <c r="B264" s="14" t="str">
        <f>_xlfn.IFNA(VLOOKUP(A264, '@LIST'!$A$8:$B$8, 2, FALSE), "")</f>
        <v/>
      </c>
      <c r="C264" s="268"/>
      <c r="D264" s="97"/>
      <c r="E264" s="97"/>
      <c r="F264" s="17"/>
      <c r="G264" s="47"/>
      <c r="H264" s="12" t="str">
        <f>_xlfn.IFNA(VLOOKUP(G264,'@LIST'!$M$2:$N$481,2,FALSE),"")</f>
        <v/>
      </c>
      <c r="I264" s="11"/>
      <c r="J264" s="50"/>
      <c r="K264" s="31" t="str">
        <f>_xlfn.IFNA(VLOOKUP(J264,'@LIST'!$M$2:$N$481,2,FALSE),"")</f>
        <v/>
      </c>
      <c r="L264" s="31"/>
      <c r="M264" s="36"/>
      <c r="N264" s="84"/>
      <c r="O264" s="15" t="str">
        <f>_xlfn.IFNA(VLOOKUP(N264, '@LIST'!$AO$2:$AP$5, 2, FALSE), "")</f>
        <v/>
      </c>
      <c r="P264" s="87"/>
      <c r="Q264" s="81" t="str">
        <f>_xlfn.IFNA(VLOOKUP(P264, '@LIST'!$S$2:$T$25, 2, FALSE), "")</f>
        <v/>
      </c>
      <c r="R264" s="16" t="str">
        <f>_xlfn.IFNA(VLOOKUP(P264, '@LIST'!$U$2:$U$25, 2, FALSE), "")</f>
        <v/>
      </c>
      <c r="S264" s="16" t="str">
        <f>_xlfn.IFNA(VLOOKUP(P264, '@LIST'!$V$2:$W$25, 2, FALSE), "")</f>
        <v/>
      </c>
      <c r="T264" s="16" t="str">
        <f>_xlfn.IFNA(VLOOKUP(P264, '@LIST'!$X$2:$Y$25, 2, FALSE), "")</f>
        <v/>
      </c>
      <c r="U264" s="16" t="str">
        <f>_xlfn.IFNA(VLOOKUP(P264, '@LIST'!$Z$2:$AA$25, 2, FALSE), "")</f>
        <v/>
      </c>
      <c r="V264" s="16" t="str">
        <f>_xlfn.IFNA(VLOOKUP(P264, '@LIST'!$AB$2:$AC$25, 2, FALSE), "")</f>
        <v/>
      </c>
      <c r="W264" s="16" t="str">
        <f>_xlfn.IFNA(VLOOKUP(P264, '@LIST'!$AD$2:$AE$25, 2, FALSE), "")</f>
        <v/>
      </c>
      <c r="X264" s="16" t="str">
        <f>_xlfn.IFNA(VLOOKUP(P264, '@LIST'!$AF$2:$AG$25, 2, FALSE), "")</f>
        <v/>
      </c>
      <c r="Y264" s="16" t="str">
        <f>_xlfn.IFNA(VLOOKUP(P264, '@LIST'!$AH$2:$AI$25, 2, FALSE), "")</f>
        <v/>
      </c>
      <c r="Z264" s="16" t="str">
        <f>_xlfn.IFNA(VLOOKUP(P264, '@LIST'!$AJ$2:$AK$25, 2, FALSE), "")</f>
        <v/>
      </c>
      <c r="AA264" s="16" t="str">
        <f>_xlfn.IFNA(VLOOKUP(P264, '@LIST'!$AL$2:$AM$25, 2, FALSE), "")</f>
        <v/>
      </c>
      <c r="AB264" s="65"/>
      <c r="AC264" s="15" t="str">
        <f>_xlfn.IFNA(VLOOKUP(AB264, '@LIST'!$AR$2:$AS$4, 2, FALSE), "")</f>
        <v/>
      </c>
      <c r="AD264" s="84"/>
      <c r="AE264" s="15" t="str">
        <f>_xlfn.IFNA(VLOOKUP(AD264, '@LIST'!$AU$2:$AV$4, 2, FALSE), "")</f>
        <v/>
      </c>
    </row>
    <row r="265" spans="1:31">
      <c r="A265" s="8"/>
      <c r="B265" s="14" t="str">
        <f>_xlfn.IFNA(VLOOKUP(A265, '@LIST'!$A$8:$B$8, 2, FALSE), "")</f>
        <v/>
      </c>
      <c r="C265" s="268"/>
      <c r="D265" s="97"/>
      <c r="E265" s="97"/>
      <c r="F265" s="17"/>
      <c r="G265" s="47"/>
      <c r="H265" s="12" t="str">
        <f>_xlfn.IFNA(VLOOKUP(G265,'@LIST'!$M$2:$N$481,2,FALSE),"")</f>
        <v/>
      </c>
      <c r="I265" s="11"/>
      <c r="J265" s="50"/>
      <c r="K265" s="31" t="str">
        <f>_xlfn.IFNA(VLOOKUP(J265,'@LIST'!$M$2:$N$481,2,FALSE),"")</f>
        <v/>
      </c>
      <c r="L265" s="31"/>
      <c r="M265" s="36"/>
      <c r="N265" s="84"/>
      <c r="O265" s="15" t="str">
        <f>_xlfn.IFNA(VLOOKUP(N265, '@LIST'!$AO$2:$AP$5, 2, FALSE), "")</f>
        <v/>
      </c>
      <c r="P265" s="87"/>
      <c r="Q265" s="81" t="str">
        <f>_xlfn.IFNA(VLOOKUP(P265, '@LIST'!$S$2:$T$25, 2, FALSE), "")</f>
        <v/>
      </c>
      <c r="R265" s="16" t="str">
        <f>_xlfn.IFNA(VLOOKUP(P265, '@LIST'!$U$2:$U$25, 2, FALSE), "")</f>
        <v/>
      </c>
      <c r="S265" s="16" t="str">
        <f>_xlfn.IFNA(VLOOKUP(P265, '@LIST'!$V$2:$W$25, 2, FALSE), "")</f>
        <v/>
      </c>
      <c r="T265" s="16" t="str">
        <f>_xlfn.IFNA(VLOOKUP(P265, '@LIST'!$X$2:$Y$25, 2, FALSE), "")</f>
        <v/>
      </c>
      <c r="U265" s="16" t="str">
        <f>_xlfn.IFNA(VLOOKUP(P265, '@LIST'!$Z$2:$AA$25, 2, FALSE), "")</f>
        <v/>
      </c>
      <c r="V265" s="16" t="str">
        <f>_xlfn.IFNA(VLOOKUP(P265, '@LIST'!$AB$2:$AC$25, 2, FALSE), "")</f>
        <v/>
      </c>
      <c r="W265" s="16" t="str">
        <f>_xlfn.IFNA(VLOOKUP(P265, '@LIST'!$AD$2:$AE$25, 2, FALSE), "")</f>
        <v/>
      </c>
      <c r="X265" s="16" t="str">
        <f>_xlfn.IFNA(VLOOKUP(P265, '@LIST'!$AF$2:$AG$25, 2, FALSE), "")</f>
        <v/>
      </c>
      <c r="Y265" s="16" t="str">
        <f>_xlfn.IFNA(VLOOKUP(P265, '@LIST'!$AH$2:$AI$25, 2, FALSE), "")</f>
        <v/>
      </c>
      <c r="Z265" s="16" t="str">
        <f>_xlfn.IFNA(VLOOKUP(P265, '@LIST'!$AJ$2:$AK$25, 2, FALSE), "")</f>
        <v/>
      </c>
      <c r="AA265" s="16" t="str">
        <f>_xlfn.IFNA(VLOOKUP(P265, '@LIST'!$AL$2:$AM$25, 2, FALSE), "")</f>
        <v/>
      </c>
      <c r="AB265" s="65"/>
      <c r="AC265" s="15" t="str">
        <f>_xlfn.IFNA(VLOOKUP(AB265, '@LIST'!$AR$2:$AS$4, 2, FALSE), "")</f>
        <v/>
      </c>
      <c r="AD265" s="84"/>
      <c r="AE265" s="15" t="str">
        <f>_xlfn.IFNA(VLOOKUP(AD265, '@LIST'!$AU$2:$AV$4, 2, FALSE), "")</f>
        <v/>
      </c>
    </row>
    <row r="266" spans="1:31">
      <c r="A266" s="8"/>
      <c r="B266" s="14" t="str">
        <f>_xlfn.IFNA(VLOOKUP(A266, '@LIST'!$A$8:$B$8, 2, FALSE), "")</f>
        <v/>
      </c>
      <c r="C266" s="268"/>
      <c r="D266" s="97"/>
      <c r="E266" s="97"/>
      <c r="F266" s="17"/>
      <c r="G266" s="47"/>
      <c r="H266" s="12" t="str">
        <f>_xlfn.IFNA(VLOOKUP(G266,'@LIST'!$M$2:$N$481,2,FALSE),"")</f>
        <v/>
      </c>
      <c r="I266" s="11"/>
      <c r="J266" s="50"/>
      <c r="K266" s="31" t="str">
        <f>_xlfn.IFNA(VLOOKUP(J266,'@LIST'!$M$2:$N$481,2,FALSE),"")</f>
        <v/>
      </c>
      <c r="L266" s="31"/>
      <c r="M266" s="36"/>
      <c r="N266" s="84"/>
      <c r="O266" s="15" t="str">
        <f>_xlfn.IFNA(VLOOKUP(N266, '@LIST'!$AO$2:$AP$5, 2, FALSE), "")</f>
        <v/>
      </c>
      <c r="P266" s="87"/>
      <c r="Q266" s="81" t="str">
        <f>_xlfn.IFNA(VLOOKUP(P266, '@LIST'!$S$2:$T$25, 2, FALSE), "")</f>
        <v/>
      </c>
      <c r="R266" s="16" t="str">
        <f>_xlfn.IFNA(VLOOKUP(P266, '@LIST'!$U$2:$U$25, 2, FALSE), "")</f>
        <v/>
      </c>
      <c r="S266" s="16" t="str">
        <f>_xlfn.IFNA(VLOOKUP(P266, '@LIST'!$V$2:$W$25, 2, FALSE), "")</f>
        <v/>
      </c>
      <c r="T266" s="16" t="str">
        <f>_xlfn.IFNA(VLOOKUP(P266, '@LIST'!$X$2:$Y$25, 2, FALSE), "")</f>
        <v/>
      </c>
      <c r="U266" s="16" t="str">
        <f>_xlfn.IFNA(VLOOKUP(P266, '@LIST'!$Z$2:$AA$25, 2, FALSE), "")</f>
        <v/>
      </c>
      <c r="V266" s="16" t="str">
        <f>_xlfn.IFNA(VLOOKUP(P266, '@LIST'!$AB$2:$AC$25, 2, FALSE), "")</f>
        <v/>
      </c>
      <c r="W266" s="16" t="str">
        <f>_xlfn.IFNA(VLOOKUP(P266, '@LIST'!$AD$2:$AE$25, 2, FALSE), "")</f>
        <v/>
      </c>
      <c r="X266" s="16" t="str">
        <f>_xlfn.IFNA(VLOOKUP(P266, '@LIST'!$AF$2:$AG$25, 2, FALSE), "")</f>
        <v/>
      </c>
      <c r="Y266" s="16" t="str">
        <f>_xlfn.IFNA(VLOOKUP(P266, '@LIST'!$AH$2:$AI$25, 2, FALSE), "")</f>
        <v/>
      </c>
      <c r="Z266" s="16" t="str">
        <f>_xlfn.IFNA(VLOOKUP(P266, '@LIST'!$AJ$2:$AK$25, 2, FALSE), "")</f>
        <v/>
      </c>
      <c r="AA266" s="16" t="str">
        <f>_xlfn.IFNA(VLOOKUP(P266, '@LIST'!$AL$2:$AM$25, 2, FALSE), "")</f>
        <v/>
      </c>
      <c r="AB266" s="65"/>
      <c r="AC266" s="15" t="str">
        <f>_xlfn.IFNA(VLOOKUP(AB266, '@LIST'!$AR$2:$AS$4, 2, FALSE), "")</f>
        <v/>
      </c>
      <c r="AD266" s="84"/>
      <c r="AE266" s="15" t="str">
        <f>_xlfn.IFNA(VLOOKUP(AD266, '@LIST'!$AU$2:$AV$4, 2, FALSE), "")</f>
        <v/>
      </c>
    </row>
    <row r="267" spans="1:31">
      <c r="A267" s="8"/>
      <c r="B267" s="14" t="str">
        <f>_xlfn.IFNA(VLOOKUP(A267, '@LIST'!$A$8:$B$8, 2, FALSE), "")</f>
        <v/>
      </c>
      <c r="C267" s="268"/>
      <c r="D267" s="97"/>
      <c r="E267" s="97"/>
      <c r="F267" s="17"/>
      <c r="G267" s="47"/>
      <c r="H267" s="12" t="str">
        <f>_xlfn.IFNA(VLOOKUP(G267,'@LIST'!$M$2:$N$481,2,FALSE),"")</f>
        <v/>
      </c>
      <c r="I267" s="11"/>
      <c r="J267" s="50"/>
      <c r="K267" s="31" t="str">
        <f>_xlfn.IFNA(VLOOKUP(J267,'@LIST'!$M$2:$N$481,2,FALSE),"")</f>
        <v/>
      </c>
      <c r="L267" s="31"/>
      <c r="M267" s="36"/>
      <c r="N267" s="84"/>
      <c r="O267" s="15" t="str">
        <f>_xlfn.IFNA(VLOOKUP(N267, '@LIST'!$AO$2:$AP$5, 2, FALSE), "")</f>
        <v/>
      </c>
      <c r="P267" s="87"/>
      <c r="Q267" s="81" t="str">
        <f>_xlfn.IFNA(VLOOKUP(P267, '@LIST'!$S$2:$T$25, 2, FALSE), "")</f>
        <v/>
      </c>
      <c r="R267" s="16" t="str">
        <f>_xlfn.IFNA(VLOOKUP(P267, '@LIST'!$U$2:$U$25, 2, FALSE), "")</f>
        <v/>
      </c>
      <c r="S267" s="16" t="str">
        <f>_xlfn.IFNA(VLOOKUP(P267, '@LIST'!$V$2:$W$25, 2, FALSE), "")</f>
        <v/>
      </c>
      <c r="T267" s="16" t="str">
        <f>_xlfn.IFNA(VLOOKUP(P267, '@LIST'!$X$2:$Y$25, 2, FALSE), "")</f>
        <v/>
      </c>
      <c r="U267" s="16" t="str">
        <f>_xlfn.IFNA(VLOOKUP(P267, '@LIST'!$Z$2:$AA$25, 2, FALSE), "")</f>
        <v/>
      </c>
      <c r="V267" s="16" t="str">
        <f>_xlfn.IFNA(VLOOKUP(P267, '@LIST'!$AB$2:$AC$25, 2, FALSE), "")</f>
        <v/>
      </c>
      <c r="W267" s="16" t="str">
        <f>_xlfn.IFNA(VLOOKUP(P267, '@LIST'!$AD$2:$AE$25, 2, FALSE), "")</f>
        <v/>
      </c>
      <c r="X267" s="16" t="str">
        <f>_xlfn.IFNA(VLOOKUP(P267, '@LIST'!$AF$2:$AG$25, 2, FALSE), "")</f>
        <v/>
      </c>
      <c r="Y267" s="16" t="str">
        <f>_xlfn.IFNA(VLOOKUP(P267, '@LIST'!$AH$2:$AI$25, 2, FALSE), "")</f>
        <v/>
      </c>
      <c r="Z267" s="16" t="str">
        <f>_xlfn.IFNA(VLOOKUP(P267, '@LIST'!$AJ$2:$AK$25, 2, FALSE), "")</f>
        <v/>
      </c>
      <c r="AA267" s="16" t="str">
        <f>_xlfn.IFNA(VLOOKUP(P267, '@LIST'!$AL$2:$AM$25, 2, FALSE), "")</f>
        <v/>
      </c>
      <c r="AB267" s="65"/>
      <c r="AC267" s="15" t="str">
        <f>_xlfn.IFNA(VLOOKUP(AB267, '@LIST'!$AR$2:$AS$4, 2, FALSE), "")</f>
        <v/>
      </c>
      <c r="AD267" s="84"/>
      <c r="AE267" s="15" t="str">
        <f>_xlfn.IFNA(VLOOKUP(AD267, '@LIST'!$AU$2:$AV$4, 2, FALSE), "")</f>
        <v/>
      </c>
    </row>
    <row r="268" spans="1:31">
      <c r="A268" s="8"/>
      <c r="B268" s="14" t="str">
        <f>_xlfn.IFNA(VLOOKUP(A268, '@LIST'!$A$8:$B$8, 2, FALSE), "")</f>
        <v/>
      </c>
      <c r="C268" s="268"/>
      <c r="D268" s="97"/>
      <c r="E268" s="97"/>
      <c r="F268" s="17"/>
      <c r="G268" s="47"/>
      <c r="H268" s="12" t="str">
        <f>_xlfn.IFNA(VLOOKUP(G268,'@LIST'!$M$2:$N$481,2,FALSE),"")</f>
        <v/>
      </c>
      <c r="I268" s="11"/>
      <c r="J268" s="50"/>
      <c r="K268" s="31" t="str">
        <f>_xlfn.IFNA(VLOOKUP(J268,'@LIST'!$M$2:$N$481,2,FALSE),"")</f>
        <v/>
      </c>
      <c r="L268" s="31"/>
      <c r="M268" s="36"/>
      <c r="N268" s="84"/>
      <c r="O268" s="15" t="str">
        <f>_xlfn.IFNA(VLOOKUP(N268, '@LIST'!$AO$2:$AP$5, 2, FALSE), "")</f>
        <v/>
      </c>
      <c r="P268" s="87"/>
      <c r="Q268" s="81" t="str">
        <f>_xlfn.IFNA(VLOOKUP(P268, '@LIST'!$S$2:$T$25, 2, FALSE), "")</f>
        <v/>
      </c>
      <c r="R268" s="16" t="str">
        <f>_xlfn.IFNA(VLOOKUP(P268, '@LIST'!$U$2:$U$25, 2, FALSE), "")</f>
        <v/>
      </c>
      <c r="S268" s="16" t="str">
        <f>_xlfn.IFNA(VLOOKUP(P268, '@LIST'!$V$2:$W$25, 2, FALSE), "")</f>
        <v/>
      </c>
      <c r="T268" s="16" t="str">
        <f>_xlfn.IFNA(VLOOKUP(P268, '@LIST'!$X$2:$Y$25, 2, FALSE), "")</f>
        <v/>
      </c>
      <c r="U268" s="16" t="str">
        <f>_xlfn.IFNA(VLOOKUP(P268, '@LIST'!$Z$2:$AA$25, 2, FALSE), "")</f>
        <v/>
      </c>
      <c r="V268" s="16" t="str">
        <f>_xlfn.IFNA(VLOOKUP(P268, '@LIST'!$AB$2:$AC$25, 2, FALSE), "")</f>
        <v/>
      </c>
      <c r="W268" s="16" t="str">
        <f>_xlfn.IFNA(VLOOKUP(P268, '@LIST'!$AD$2:$AE$25, 2, FALSE), "")</f>
        <v/>
      </c>
      <c r="X268" s="16" t="str">
        <f>_xlfn.IFNA(VLOOKUP(P268, '@LIST'!$AF$2:$AG$25, 2, FALSE), "")</f>
        <v/>
      </c>
      <c r="Y268" s="16" t="str">
        <f>_xlfn.IFNA(VLOOKUP(P268, '@LIST'!$AH$2:$AI$25, 2, FALSE), "")</f>
        <v/>
      </c>
      <c r="Z268" s="16" t="str">
        <f>_xlfn.IFNA(VLOOKUP(P268, '@LIST'!$AJ$2:$AK$25, 2, FALSE), "")</f>
        <v/>
      </c>
      <c r="AA268" s="16" t="str">
        <f>_xlfn.IFNA(VLOOKUP(P268, '@LIST'!$AL$2:$AM$25, 2, FALSE), "")</f>
        <v/>
      </c>
      <c r="AB268" s="65"/>
      <c r="AC268" s="15" t="str">
        <f>_xlfn.IFNA(VLOOKUP(AB268, '@LIST'!$AR$2:$AS$4, 2, FALSE), "")</f>
        <v/>
      </c>
      <c r="AD268" s="84"/>
      <c r="AE268" s="15" t="str">
        <f>_xlfn.IFNA(VLOOKUP(AD268, '@LIST'!$AU$2:$AV$4, 2, FALSE), "")</f>
        <v/>
      </c>
    </row>
    <row r="269" spans="1:31">
      <c r="A269" s="8"/>
      <c r="B269" s="14" t="str">
        <f>_xlfn.IFNA(VLOOKUP(A269, '@LIST'!$A$8:$B$8, 2, FALSE), "")</f>
        <v/>
      </c>
      <c r="C269" s="268"/>
      <c r="D269" s="97"/>
      <c r="E269" s="97"/>
      <c r="F269" s="17"/>
      <c r="G269" s="47"/>
      <c r="H269" s="12" t="str">
        <f>_xlfn.IFNA(VLOOKUP(G269,'@LIST'!$M$2:$N$481,2,FALSE),"")</f>
        <v/>
      </c>
      <c r="I269" s="11"/>
      <c r="J269" s="50"/>
      <c r="K269" s="31" t="str">
        <f>_xlfn.IFNA(VLOOKUP(J269,'@LIST'!$M$2:$N$481,2,FALSE),"")</f>
        <v/>
      </c>
      <c r="L269" s="31"/>
      <c r="M269" s="36"/>
      <c r="N269" s="84"/>
      <c r="O269" s="15" t="str">
        <f>_xlfn.IFNA(VLOOKUP(N269, '@LIST'!$AO$2:$AP$5, 2, FALSE), "")</f>
        <v/>
      </c>
      <c r="P269" s="87"/>
      <c r="Q269" s="81" t="str">
        <f>_xlfn.IFNA(VLOOKUP(P269, '@LIST'!$S$2:$T$25, 2, FALSE), "")</f>
        <v/>
      </c>
      <c r="R269" s="16" t="str">
        <f>_xlfn.IFNA(VLOOKUP(P269, '@LIST'!$U$2:$U$25, 2, FALSE), "")</f>
        <v/>
      </c>
      <c r="S269" s="16" t="str">
        <f>_xlfn.IFNA(VLOOKUP(P269, '@LIST'!$V$2:$W$25, 2, FALSE), "")</f>
        <v/>
      </c>
      <c r="T269" s="16" t="str">
        <f>_xlfn.IFNA(VLOOKUP(P269, '@LIST'!$X$2:$Y$25, 2, FALSE), "")</f>
        <v/>
      </c>
      <c r="U269" s="16" t="str">
        <f>_xlfn.IFNA(VLOOKUP(P269, '@LIST'!$Z$2:$AA$25, 2, FALSE), "")</f>
        <v/>
      </c>
      <c r="V269" s="16" t="str">
        <f>_xlfn.IFNA(VLOOKUP(P269, '@LIST'!$AB$2:$AC$25, 2, FALSE), "")</f>
        <v/>
      </c>
      <c r="W269" s="16" t="str">
        <f>_xlfn.IFNA(VLOOKUP(P269, '@LIST'!$AD$2:$AE$25, 2, FALSE), "")</f>
        <v/>
      </c>
      <c r="X269" s="16" t="str">
        <f>_xlfn.IFNA(VLOOKUP(P269, '@LIST'!$AF$2:$AG$25, 2, FALSE), "")</f>
        <v/>
      </c>
      <c r="Y269" s="16" t="str">
        <f>_xlfn.IFNA(VLOOKUP(P269, '@LIST'!$AH$2:$AI$25, 2, FALSE), "")</f>
        <v/>
      </c>
      <c r="Z269" s="16" t="str">
        <f>_xlfn.IFNA(VLOOKUP(P269, '@LIST'!$AJ$2:$AK$25, 2, FALSE), "")</f>
        <v/>
      </c>
      <c r="AA269" s="16" t="str">
        <f>_xlfn.IFNA(VLOOKUP(P269, '@LIST'!$AL$2:$AM$25, 2, FALSE), "")</f>
        <v/>
      </c>
      <c r="AB269" s="65"/>
      <c r="AC269" s="15" t="str">
        <f>_xlfn.IFNA(VLOOKUP(AB269, '@LIST'!$AR$2:$AS$4, 2, FALSE), "")</f>
        <v/>
      </c>
      <c r="AD269" s="84"/>
      <c r="AE269" s="15" t="str">
        <f>_xlfn.IFNA(VLOOKUP(AD269, '@LIST'!$AU$2:$AV$4, 2, FALSE), "")</f>
        <v/>
      </c>
    </row>
    <row r="270" spans="1:31">
      <c r="A270" s="8"/>
      <c r="B270" s="14" t="str">
        <f>_xlfn.IFNA(VLOOKUP(A270, '@LIST'!$A$8:$B$8, 2, FALSE), "")</f>
        <v/>
      </c>
      <c r="C270" s="268"/>
      <c r="D270" s="97"/>
      <c r="E270" s="97"/>
      <c r="F270" s="17"/>
      <c r="G270" s="47"/>
      <c r="H270" s="12" t="str">
        <f>_xlfn.IFNA(VLOOKUP(G270,'@LIST'!$M$2:$N$481,2,FALSE),"")</f>
        <v/>
      </c>
      <c r="I270" s="11"/>
      <c r="J270" s="50"/>
      <c r="K270" s="31" t="str">
        <f>_xlfn.IFNA(VLOOKUP(J270,'@LIST'!$M$2:$N$481,2,FALSE),"")</f>
        <v/>
      </c>
      <c r="L270" s="31"/>
      <c r="M270" s="36"/>
      <c r="N270" s="84"/>
      <c r="O270" s="15" t="str">
        <f>_xlfn.IFNA(VLOOKUP(N270, '@LIST'!$AO$2:$AP$5, 2, FALSE), "")</f>
        <v/>
      </c>
      <c r="P270" s="87"/>
      <c r="Q270" s="81" t="str">
        <f>_xlfn.IFNA(VLOOKUP(P270, '@LIST'!$S$2:$T$25, 2, FALSE), "")</f>
        <v/>
      </c>
      <c r="R270" s="16" t="str">
        <f>_xlfn.IFNA(VLOOKUP(P270, '@LIST'!$U$2:$U$25, 2, FALSE), "")</f>
        <v/>
      </c>
      <c r="S270" s="16" t="str">
        <f>_xlfn.IFNA(VLOOKUP(P270, '@LIST'!$V$2:$W$25, 2, FALSE), "")</f>
        <v/>
      </c>
      <c r="T270" s="16" t="str">
        <f>_xlfn.IFNA(VLOOKUP(P270, '@LIST'!$X$2:$Y$25, 2, FALSE), "")</f>
        <v/>
      </c>
      <c r="U270" s="16" t="str">
        <f>_xlfn.IFNA(VLOOKUP(P270, '@LIST'!$Z$2:$AA$25, 2, FALSE), "")</f>
        <v/>
      </c>
      <c r="V270" s="16" t="str">
        <f>_xlfn.IFNA(VLOOKUP(P270, '@LIST'!$AB$2:$AC$25, 2, FALSE), "")</f>
        <v/>
      </c>
      <c r="W270" s="16" t="str">
        <f>_xlfn.IFNA(VLOOKUP(P270, '@LIST'!$AD$2:$AE$25, 2, FALSE), "")</f>
        <v/>
      </c>
      <c r="X270" s="16" t="str">
        <f>_xlfn.IFNA(VLOOKUP(P270, '@LIST'!$AF$2:$AG$25, 2, FALSE), "")</f>
        <v/>
      </c>
      <c r="Y270" s="16" t="str">
        <f>_xlfn.IFNA(VLOOKUP(P270, '@LIST'!$AH$2:$AI$25, 2, FALSE), "")</f>
        <v/>
      </c>
      <c r="Z270" s="16" t="str">
        <f>_xlfn.IFNA(VLOOKUP(P270, '@LIST'!$AJ$2:$AK$25, 2, FALSE), "")</f>
        <v/>
      </c>
      <c r="AA270" s="16" t="str">
        <f>_xlfn.IFNA(VLOOKUP(P270, '@LIST'!$AL$2:$AM$25, 2, FALSE), "")</f>
        <v/>
      </c>
      <c r="AB270" s="65"/>
      <c r="AC270" s="15" t="str">
        <f>_xlfn.IFNA(VLOOKUP(AB270, '@LIST'!$AR$2:$AS$4, 2, FALSE), "")</f>
        <v/>
      </c>
      <c r="AD270" s="84"/>
      <c r="AE270" s="15" t="str">
        <f>_xlfn.IFNA(VLOOKUP(AD270, '@LIST'!$AU$2:$AV$4, 2, FALSE), "")</f>
        <v/>
      </c>
    </row>
    <row r="271" spans="1:31">
      <c r="A271" s="8"/>
      <c r="B271" s="14" t="str">
        <f>_xlfn.IFNA(VLOOKUP(A271, '@LIST'!$A$8:$B$8, 2, FALSE), "")</f>
        <v/>
      </c>
      <c r="C271" s="268"/>
      <c r="D271" s="97"/>
      <c r="E271" s="97"/>
      <c r="F271" s="17"/>
      <c r="G271" s="47"/>
      <c r="H271" s="12" t="str">
        <f>_xlfn.IFNA(VLOOKUP(G271,'@LIST'!$M$2:$N$481,2,FALSE),"")</f>
        <v/>
      </c>
      <c r="I271" s="11"/>
      <c r="J271" s="50"/>
      <c r="K271" s="31" t="str">
        <f>_xlfn.IFNA(VLOOKUP(J271,'@LIST'!$M$2:$N$481,2,FALSE),"")</f>
        <v/>
      </c>
      <c r="L271" s="31"/>
      <c r="M271" s="36"/>
      <c r="N271" s="84"/>
      <c r="O271" s="15" t="str">
        <f>_xlfn.IFNA(VLOOKUP(N271, '@LIST'!$AO$2:$AP$5, 2, FALSE), "")</f>
        <v/>
      </c>
      <c r="P271" s="87"/>
      <c r="Q271" s="81" t="str">
        <f>_xlfn.IFNA(VLOOKUP(P271, '@LIST'!$S$2:$T$25, 2, FALSE), "")</f>
        <v/>
      </c>
      <c r="R271" s="16" t="str">
        <f>_xlfn.IFNA(VLOOKUP(P271, '@LIST'!$U$2:$U$25, 2, FALSE), "")</f>
        <v/>
      </c>
      <c r="S271" s="16" t="str">
        <f>_xlfn.IFNA(VLOOKUP(P271, '@LIST'!$V$2:$W$25, 2, FALSE), "")</f>
        <v/>
      </c>
      <c r="T271" s="16" t="str">
        <f>_xlfn.IFNA(VLOOKUP(P271, '@LIST'!$X$2:$Y$25, 2, FALSE), "")</f>
        <v/>
      </c>
      <c r="U271" s="16" t="str">
        <f>_xlfn.IFNA(VLOOKUP(P271, '@LIST'!$Z$2:$AA$25, 2, FALSE), "")</f>
        <v/>
      </c>
      <c r="V271" s="16" t="str">
        <f>_xlfn.IFNA(VLOOKUP(P271, '@LIST'!$AB$2:$AC$25, 2, FALSE), "")</f>
        <v/>
      </c>
      <c r="W271" s="16" t="str">
        <f>_xlfn.IFNA(VLOOKUP(P271, '@LIST'!$AD$2:$AE$25, 2, FALSE), "")</f>
        <v/>
      </c>
      <c r="X271" s="16" t="str">
        <f>_xlfn.IFNA(VLOOKUP(P271, '@LIST'!$AF$2:$AG$25, 2, FALSE), "")</f>
        <v/>
      </c>
      <c r="Y271" s="16" t="str">
        <f>_xlfn.IFNA(VLOOKUP(P271, '@LIST'!$AH$2:$AI$25, 2, FALSE), "")</f>
        <v/>
      </c>
      <c r="Z271" s="16" t="str">
        <f>_xlfn.IFNA(VLOOKUP(P271, '@LIST'!$AJ$2:$AK$25, 2, FALSE), "")</f>
        <v/>
      </c>
      <c r="AA271" s="16" t="str">
        <f>_xlfn.IFNA(VLOOKUP(P271, '@LIST'!$AL$2:$AM$25, 2, FALSE), "")</f>
        <v/>
      </c>
      <c r="AB271" s="65"/>
      <c r="AC271" s="15" t="str">
        <f>_xlfn.IFNA(VLOOKUP(AB271, '@LIST'!$AR$2:$AS$4, 2, FALSE), "")</f>
        <v/>
      </c>
      <c r="AD271" s="84"/>
      <c r="AE271" s="15" t="str">
        <f>_xlfn.IFNA(VLOOKUP(AD271, '@LIST'!$AU$2:$AV$4, 2, FALSE), "")</f>
        <v/>
      </c>
    </row>
    <row r="272" spans="1:31">
      <c r="A272" s="8"/>
      <c r="B272" s="14" t="str">
        <f>_xlfn.IFNA(VLOOKUP(A272, '@LIST'!$A$8:$B$8, 2, FALSE), "")</f>
        <v/>
      </c>
      <c r="C272" s="268"/>
      <c r="D272" s="97"/>
      <c r="E272" s="97"/>
      <c r="F272" s="17"/>
      <c r="G272" s="47"/>
      <c r="H272" s="12" t="str">
        <f>_xlfn.IFNA(VLOOKUP(G272,'@LIST'!$M$2:$N$481,2,FALSE),"")</f>
        <v/>
      </c>
      <c r="I272" s="11"/>
      <c r="J272" s="50"/>
      <c r="K272" s="31" t="str">
        <f>_xlfn.IFNA(VLOOKUP(J272,'@LIST'!$M$2:$N$481,2,FALSE),"")</f>
        <v/>
      </c>
      <c r="L272" s="31"/>
      <c r="M272" s="36"/>
      <c r="N272" s="84"/>
      <c r="O272" s="15" t="str">
        <f>_xlfn.IFNA(VLOOKUP(N272, '@LIST'!$AO$2:$AP$5, 2, FALSE), "")</f>
        <v/>
      </c>
      <c r="P272" s="87"/>
      <c r="Q272" s="81" t="str">
        <f>_xlfn.IFNA(VLOOKUP(P272, '@LIST'!$S$2:$T$25, 2, FALSE), "")</f>
        <v/>
      </c>
      <c r="R272" s="16" t="str">
        <f>_xlfn.IFNA(VLOOKUP(P272, '@LIST'!$U$2:$U$25, 2, FALSE), "")</f>
        <v/>
      </c>
      <c r="S272" s="16" t="str">
        <f>_xlfn.IFNA(VLOOKUP(P272, '@LIST'!$V$2:$W$25, 2, FALSE), "")</f>
        <v/>
      </c>
      <c r="T272" s="16" t="str">
        <f>_xlfn.IFNA(VLOOKUP(P272, '@LIST'!$X$2:$Y$25, 2, FALSE), "")</f>
        <v/>
      </c>
      <c r="U272" s="16" t="str">
        <f>_xlfn.IFNA(VLOOKUP(P272, '@LIST'!$Z$2:$AA$25, 2, FALSE), "")</f>
        <v/>
      </c>
      <c r="V272" s="16" t="str">
        <f>_xlfn.IFNA(VLOOKUP(P272, '@LIST'!$AB$2:$AC$25, 2, FALSE), "")</f>
        <v/>
      </c>
      <c r="W272" s="16" t="str">
        <f>_xlfn.IFNA(VLOOKUP(P272, '@LIST'!$AD$2:$AE$25, 2, FALSE), "")</f>
        <v/>
      </c>
      <c r="X272" s="16" t="str">
        <f>_xlfn.IFNA(VLOOKUP(P272, '@LIST'!$AF$2:$AG$25, 2, FALSE), "")</f>
        <v/>
      </c>
      <c r="Y272" s="16" t="str">
        <f>_xlfn.IFNA(VLOOKUP(P272, '@LIST'!$AH$2:$AI$25, 2, FALSE), "")</f>
        <v/>
      </c>
      <c r="Z272" s="16" t="str">
        <f>_xlfn.IFNA(VLOOKUP(P272, '@LIST'!$AJ$2:$AK$25, 2, FALSE), "")</f>
        <v/>
      </c>
      <c r="AA272" s="16" t="str">
        <f>_xlfn.IFNA(VLOOKUP(P272, '@LIST'!$AL$2:$AM$25, 2, FALSE), "")</f>
        <v/>
      </c>
      <c r="AB272" s="65"/>
      <c r="AC272" s="15" t="str">
        <f>_xlfn.IFNA(VLOOKUP(AB272, '@LIST'!$AR$2:$AS$4, 2, FALSE), "")</f>
        <v/>
      </c>
      <c r="AD272" s="84"/>
      <c r="AE272" s="15" t="str">
        <f>_xlfn.IFNA(VLOOKUP(AD272, '@LIST'!$AU$2:$AV$4, 2, FALSE), "")</f>
        <v/>
      </c>
    </row>
    <row r="273" spans="1:31">
      <c r="A273" s="8"/>
      <c r="B273" s="14" t="str">
        <f>_xlfn.IFNA(VLOOKUP(A273, '@LIST'!$A$8:$B$8, 2, FALSE), "")</f>
        <v/>
      </c>
      <c r="C273" s="268"/>
      <c r="D273" s="97"/>
      <c r="E273" s="97"/>
      <c r="F273" s="17"/>
      <c r="G273" s="47"/>
      <c r="H273" s="12" t="str">
        <f>_xlfn.IFNA(VLOOKUP(G273,'@LIST'!$M$2:$N$481,2,FALSE),"")</f>
        <v/>
      </c>
      <c r="I273" s="11"/>
      <c r="J273" s="50"/>
      <c r="K273" s="31" t="str">
        <f>_xlfn.IFNA(VLOOKUP(J273,'@LIST'!$M$2:$N$481,2,FALSE),"")</f>
        <v/>
      </c>
      <c r="L273" s="31"/>
      <c r="M273" s="36"/>
      <c r="N273" s="84"/>
      <c r="O273" s="15" t="str">
        <f>_xlfn.IFNA(VLOOKUP(N273, '@LIST'!$AO$2:$AP$5, 2, FALSE), "")</f>
        <v/>
      </c>
      <c r="P273" s="87"/>
      <c r="Q273" s="81" t="str">
        <f>_xlfn.IFNA(VLOOKUP(P273, '@LIST'!$S$2:$T$25, 2, FALSE), "")</f>
        <v/>
      </c>
      <c r="R273" s="16" t="str">
        <f>_xlfn.IFNA(VLOOKUP(P273, '@LIST'!$U$2:$U$25, 2, FALSE), "")</f>
        <v/>
      </c>
      <c r="S273" s="16" t="str">
        <f>_xlfn.IFNA(VLOOKUP(P273, '@LIST'!$V$2:$W$25, 2, FALSE), "")</f>
        <v/>
      </c>
      <c r="T273" s="16" t="str">
        <f>_xlfn.IFNA(VLOOKUP(P273, '@LIST'!$X$2:$Y$25, 2, FALSE), "")</f>
        <v/>
      </c>
      <c r="U273" s="16" t="str">
        <f>_xlfn.IFNA(VLOOKUP(P273, '@LIST'!$Z$2:$AA$25, 2, FALSE), "")</f>
        <v/>
      </c>
      <c r="V273" s="16" t="str">
        <f>_xlfn.IFNA(VLOOKUP(P273, '@LIST'!$AB$2:$AC$25, 2, FALSE), "")</f>
        <v/>
      </c>
      <c r="W273" s="16" t="str">
        <f>_xlfn.IFNA(VLOOKUP(P273, '@LIST'!$AD$2:$AE$25, 2, FALSE), "")</f>
        <v/>
      </c>
      <c r="X273" s="16" t="str">
        <f>_xlfn.IFNA(VLOOKUP(P273, '@LIST'!$AF$2:$AG$25, 2, FALSE), "")</f>
        <v/>
      </c>
      <c r="Y273" s="16" t="str">
        <f>_xlfn.IFNA(VLOOKUP(P273, '@LIST'!$AH$2:$AI$25, 2, FALSE), "")</f>
        <v/>
      </c>
      <c r="Z273" s="16" t="str">
        <f>_xlfn.IFNA(VLOOKUP(P273, '@LIST'!$AJ$2:$AK$25, 2, FALSE), "")</f>
        <v/>
      </c>
      <c r="AA273" s="16" t="str">
        <f>_xlfn.IFNA(VLOOKUP(P273, '@LIST'!$AL$2:$AM$25, 2, FALSE), "")</f>
        <v/>
      </c>
      <c r="AB273" s="65"/>
      <c r="AC273" s="15" t="str">
        <f>_xlfn.IFNA(VLOOKUP(AB273, '@LIST'!$AR$2:$AS$4, 2, FALSE), "")</f>
        <v/>
      </c>
      <c r="AD273" s="84"/>
      <c r="AE273" s="15" t="str">
        <f>_xlfn.IFNA(VLOOKUP(AD273, '@LIST'!$AU$2:$AV$4, 2, FALSE), "")</f>
        <v/>
      </c>
    </row>
    <row r="274" spans="1:31">
      <c r="A274" s="8"/>
      <c r="B274" s="14" t="str">
        <f>_xlfn.IFNA(VLOOKUP(A274, '@LIST'!$A$8:$B$8, 2, FALSE), "")</f>
        <v/>
      </c>
      <c r="C274" s="268"/>
      <c r="D274" s="97"/>
      <c r="E274" s="97"/>
      <c r="F274" s="17"/>
      <c r="G274" s="47"/>
      <c r="H274" s="12" t="str">
        <f>_xlfn.IFNA(VLOOKUP(G274,'@LIST'!$M$2:$N$481,2,FALSE),"")</f>
        <v/>
      </c>
      <c r="I274" s="11"/>
      <c r="J274" s="50"/>
      <c r="K274" s="31" t="str">
        <f>_xlfn.IFNA(VLOOKUP(J274,'@LIST'!$M$2:$N$481,2,FALSE),"")</f>
        <v/>
      </c>
      <c r="L274" s="31"/>
      <c r="M274" s="36"/>
      <c r="N274" s="84"/>
      <c r="O274" s="15" t="str">
        <f>_xlfn.IFNA(VLOOKUP(N274, '@LIST'!$AO$2:$AP$5, 2, FALSE), "")</f>
        <v/>
      </c>
      <c r="P274" s="87"/>
      <c r="Q274" s="81" t="str">
        <f>_xlfn.IFNA(VLOOKUP(P274, '@LIST'!$S$2:$T$25, 2, FALSE), "")</f>
        <v/>
      </c>
      <c r="R274" s="16" t="str">
        <f>_xlfn.IFNA(VLOOKUP(P274, '@LIST'!$U$2:$U$25, 2, FALSE), "")</f>
        <v/>
      </c>
      <c r="S274" s="16" t="str">
        <f>_xlfn.IFNA(VLOOKUP(P274, '@LIST'!$V$2:$W$25, 2, FALSE), "")</f>
        <v/>
      </c>
      <c r="T274" s="16" t="str">
        <f>_xlfn.IFNA(VLOOKUP(P274, '@LIST'!$X$2:$Y$25, 2, FALSE), "")</f>
        <v/>
      </c>
      <c r="U274" s="16" t="str">
        <f>_xlfn.IFNA(VLOOKUP(P274, '@LIST'!$Z$2:$AA$25, 2, FALSE), "")</f>
        <v/>
      </c>
      <c r="V274" s="16" t="str">
        <f>_xlfn.IFNA(VLOOKUP(P274, '@LIST'!$AB$2:$AC$25, 2, FALSE), "")</f>
        <v/>
      </c>
      <c r="W274" s="16" t="str">
        <f>_xlfn.IFNA(VLOOKUP(P274, '@LIST'!$AD$2:$AE$25, 2, FALSE), "")</f>
        <v/>
      </c>
      <c r="X274" s="16" t="str">
        <f>_xlfn.IFNA(VLOOKUP(P274, '@LIST'!$AF$2:$AG$25, 2, FALSE), "")</f>
        <v/>
      </c>
      <c r="Y274" s="16" t="str">
        <f>_xlfn.IFNA(VLOOKUP(P274, '@LIST'!$AH$2:$AI$25, 2, FALSE), "")</f>
        <v/>
      </c>
      <c r="Z274" s="16" t="str">
        <f>_xlfn.IFNA(VLOOKUP(P274, '@LIST'!$AJ$2:$AK$25, 2, FALSE), "")</f>
        <v/>
      </c>
      <c r="AA274" s="16" t="str">
        <f>_xlfn.IFNA(VLOOKUP(P274, '@LIST'!$AL$2:$AM$25, 2, FALSE), "")</f>
        <v/>
      </c>
      <c r="AB274" s="65"/>
      <c r="AC274" s="15" t="str">
        <f>_xlfn.IFNA(VLOOKUP(AB274, '@LIST'!$AR$2:$AS$4, 2, FALSE), "")</f>
        <v/>
      </c>
      <c r="AD274" s="84"/>
      <c r="AE274" s="15" t="str">
        <f>_xlfn.IFNA(VLOOKUP(AD274, '@LIST'!$AU$2:$AV$4, 2, FALSE), "")</f>
        <v/>
      </c>
    </row>
    <row r="275" spans="1:31">
      <c r="A275" s="8"/>
      <c r="B275" s="14" t="str">
        <f>_xlfn.IFNA(VLOOKUP(A275, '@LIST'!$A$8:$B$8, 2, FALSE), "")</f>
        <v/>
      </c>
      <c r="C275" s="268"/>
      <c r="D275" s="97"/>
      <c r="E275" s="97"/>
      <c r="F275" s="17"/>
      <c r="G275" s="47"/>
      <c r="H275" s="12" t="str">
        <f>_xlfn.IFNA(VLOOKUP(G275,'@LIST'!$M$2:$N$481,2,FALSE),"")</f>
        <v/>
      </c>
      <c r="I275" s="11"/>
      <c r="J275" s="50"/>
      <c r="K275" s="31" t="str">
        <f>_xlfn.IFNA(VLOOKUP(J275,'@LIST'!$M$2:$N$481,2,FALSE),"")</f>
        <v/>
      </c>
      <c r="L275" s="31"/>
      <c r="M275" s="36"/>
      <c r="N275" s="84"/>
      <c r="O275" s="15" t="str">
        <f>_xlfn.IFNA(VLOOKUP(N275, '@LIST'!$AO$2:$AP$5, 2, FALSE), "")</f>
        <v/>
      </c>
      <c r="P275" s="87"/>
      <c r="Q275" s="81" t="str">
        <f>_xlfn.IFNA(VLOOKUP(P275, '@LIST'!$S$2:$T$25, 2, FALSE), "")</f>
        <v/>
      </c>
      <c r="R275" s="16" t="str">
        <f>_xlfn.IFNA(VLOOKUP(P275, '@LIST'!$U$2:$U$25, 2, FALSE), "")</f>
        <v/>
      </c>
      <c r="S275" s="16" t="str">
        <f>_xlfn.IFNA(VLOOKUP(P275, '@LIST'!$V$2:$W$25, 2, FALSE), "")</f>
        <v/>
      </c>
      <c r="T275" s="16" t="str">
        <f>_xlfn.IFNA(VLOOKUP(P275, '@LIST'!$X$2:$Y$25, 2, FALSE), "")</f>
        <v/>
      </c>
      <c r="U275" s="16" t="str">
        <f>_xlfn.IFNA(VLOOKUP(P275, '@LIST'!$Z$2:$AA$25, 2, FALSE), "")</f>
        <v/>
      </c>
      <c r="V275" s="16" t="str">
        <f>_xlfn.IFNA(VLOOKUP(P275, '@LIST'!$AB$2:$AC$25, 2, FALSE), "")</f>
        <v/>
      </c>
      <c r="W275" s="16" t="str">
        <f>_xlfn.IFNA(VLOOKUP(P275, '@LIST'!$AD$2:$AE$25, 2, FALSE), "")</f>
        <v/>
      </c>
      <c r="X275" s="16" t="str">
        <f>_xlfn.IFNA(VLOOKUP(P275, '@LIST'!$AF$2:$AG$25, 2, FALSE), "")</f>
        <v/>
      </c>
      <c r="Y275" s="16" t="str">
        <f>_xlfn.IFNA(VLOOKUP(P275, '@LIST'!$AH$2:$AI$25, 2, FALSE), "")</f>
        <v/>
      </c>
      <c r="Z275" s="16" t="str">
        <f>_xlfn.IFNA(VLOOKUP(P275, '@LIST'!$AJ$2:$AK$25, 2, FALSE), "")</f>
        <v/>
      </c>
      <c r="AA275" s="16" t="str">
        <f>_xlfn.IFNA(VLOOKUP(P275, '@LIST'!$AL$2:$AM$25, 2, FALSE), "")</f>
        <v/>
      </c>
      <c r="AB275" s="65"/>
      <c r="AC275" s="15" t="str">
        <f>_xlfn.IFNA(VLOOKUP(AB275, '@LIST'!$AR$2:$AS$4, 2, FALSE), "")</f>
        <v/>
      </c>
      <c r="AD275" s="84"/>
      <c r="AE275" s="15" t="str">
        <f>_xlfn.IFNA(VLOOKUP(AD275, '@LIST'!$AU$2:$AV$4, 2, FALSE), "")</f>
        <v/>
      </c>
    </row>
    <row r="276" spans="1:31">
      <c r="A276" s="8"/>
      <c r="B276" s="14" t="str">
        <f>_xlfn.IFNA(VLOOKUP(A276, '@LIST'!$A$8:$B$8, 2, FALSE), "")</f>
        <v/>
      </c>
      <c r="C276" s="268"/>
      <c r="D276" s="97"/>
      <c r="E276" s="97"/>
      <c r="F276" s="17"/>
      <c r="G276" s="47"/>
      <c r="H276" s="12" t="str">
        <f>_xlfn.IFNA(VLOOKUP(G276,'@LIST'!$M$2:$N$481,2,FALSE),"")</f>
        <v/>
      </c>
      <c r="I276" s="11"/>
      <c r="J276" s="50"/>
      <c r="K276" s="31" t="str">
        <f>_xlfn.IFNA(VLOOKUP(J276,'@LIST'!$M$2:$N$481,2,FALSE),"")</f>
        <v/>
      </c>
      <c r="L276" s="31"/>
      <c r="M276" s="36"/>
      <c r="N276" s="84"/>
      <c r="O276" s="15" t="str">
        <f>_xlfn.IFNA(VLOOKUP(N276, '@LIST'!$AO$2:$AP$5, 2, FALSE), "")</f>
        <v/>
      </c>
      <c r="P276" s="87"/>
      <c r="Q276" s="81" t="str">
        <f>_xlfn.IFNA(VLOOKUP(P276, '@LIST'!$S$2:$T$25, 2, FALSE), "")</f>
        <v/>
      </c>
      <c r="R276" s="16" t="str">
        <f>_xlfn.IFNA(VLOOKUP(P276, '@LIST'!$U$2:$U$25, 2, FALSE), "")</f>
        <v/>
      </c>
      <c r="S276" s="16" t="str">
        <f>_xlfn.IFNA(VLOOKUP(P276, '@LIST'!$V$2:$W$25, 2, FALSE), "")</f>
        <v/>
      </c>
      <c r="T276" s="16" t="str">
        <f>_xlfn.IFNA(VLOOKUP(P276, '@LIST'!$X$2:$Y$25, 2, FALSE), "")</f>
        <v/>
      </c>
      <c r="U276" s="16" t="str">
        <f>_xlfn.IFNA(VLOOKUP(P276, '@LIST'!$Z$2:$AA$25, 2, FALSE), "")</f>
        <v/>
      </c>
      <c r="V276" s="16" t="str">
        <f>_xlfn.IFNA(VLOOKUP(P276, '@LIST'!$AB$2:$AC$25, 2, FALSE), "")</f>
        <v/>
      </c>
      <c r="W276" s="16" t="str">
        <f>_xlfn.IFNA(VLOOKUP(P276, '@LIST'!$AD$2:$AE$25, 2, FALSE), "")</f>
        <v/>
      </c>
      <c r="X276" s="16" t="str">
        <f>_xlfn.IFNA(VLOOKUP(P276, '@LIST'!$AF$2:$AG$25, 2, FALSE), "")</f>
        <v/>
      </c>
      <c r="Y276" s="16" t="str">
        <f>_xlfn.IFNA(VLOOKUP(P276, '@LIST'!$AH$2:$AI$25, 2, FALSE), "")</f>
        <v/>
      </c>
      <c r="Z276" s="16" t="str">
        <f>_xlfn.IFNA(VLOOKUP(P276, '@LIST'!$AJ$2:$AK$25, 2, FALSE), "")</f>
        <v/>
      </c>
      <c r="AA276" s="16" t="str">
        <f>_xlfn.IFNA(VLOOKUP(P276, '@LIST'!$AL$2:$AM$25, 2, FALSE), "")</f>
        <v/>
      </c>
      <c r="AB276" s="65"/>
      <c r="AC276" s="15" t="str">
        <f>_xlfn.IFNA(VLOOKUP(AB276, '@LIST'!$AR$2:$AS$4, 2, FALSE), "")</f>
        <v/>
      </c>
      <c r="AD276" s="84"/>
      <c r="AE276" s="15" t="str">
        <f>_xlfn.IFNA(VLOOKUP(AD276, '@LIST'!$AU$2:$AV$4, 2, FALSE), "")</f>
        <v/>
      </c>
    </row>
    <row r="277" spans="1:31">
      <c r="A277" s="8"/>
      <c r="B277" s="14" t="str">
        <f>_xlfn.IFNA(VLOOKUP(A277, '@LIST'!$A$8:$B$8, 2, FALSE), "")</f>
        <v/>
      </c>
      <c r="C277" s="268"/>
      <c r="D277" s="97"/>
      <c r="E277" s="97"/>
      <c r="F277" s="17"/>
      <c r="G277" s="47"/>
      <c r="H277" s="12" t="str">
        <f>_xlfn.IFNA(VLOOKUP(G277,'@LIST'!$M$2:$N$481,2,FALSE),"")</f>
        <v/>
      </c>
      <c r="I277" s="11"/>
      <c r="J277" s="50"/>
      <c r="K277" s="31" t="str">
        <f>_xlfn.IFNA(VLOOKUP(J277,'@LIST'!$M$2:$N$481,2,FALSE),"")</f>
        <v/>
      </c>
      <c r="L277" s="31"/>
      <c r="M277" s="36"/>
      <c r="N277" s="84"/>
      <c r="O277" s="15" t="str">
        <f>_xlfn.IFNA(VLOOKUP(N277, '@LIST'!$AO$2:$AP$5, 2, FALSE), "")</f>
        <v/>
      </c>
      <c r="P277" s="87"/>
      <c r="Q277" s="81" t="str">
        <f>_xlfn.IFNA(VLOOKUP(P277, '@LIST'!$S$2:$T$25, 2, FALSE), "")</f>
        <v/>
      </c>
      <c r="R277" s="16" t="str">
        <f>_xlfn.IFNA(VLOOKUP(P277, '@LIST'!$U$2:$U$25, 2, FALSE), "")</f>
        <v/>
      </c>
      <c r="S277" s="16" t="str">
        <f>_xlfn.IFNA(VLOOKUP(P277, '@LIST'!$V$2:$W$25, 2, FALSE), "")</f>
        <v/>
      </c>
      <c r="T277" s="16" t="str">
        <f>_xlfn.IFNA(VLOOKUP(P277, '@LIST'!$X$2:$Y$25, 2, FALSE), "")</f>
        <v/>
      </c>
      <c r="U277" s="16" t="str">
        <f>_xlfn.IFNA(VLOOKUP(P277, '@LIST'!$Z$2:$AA$25, 2, FALSE), "")</f>
        <v/>
      </c>
      <c r="V277" s="16" t="str">
        <f>_xlfn.IFNA(VLOOKUP(P277, '@LIST'!$AB$2:$AC$25, 2, FALSE), "")</f>
        <v/>
      </c>
      <c r="W277" s="16" t="str">
        <f>_xlfn.IFNA(VLOOKUP(P277, '@LIST'!$AD$2:$AE$25, 2, FALSE), "")</f>
        <v/>
      </c>
      <c r="X277" s="16" t="str">
        <f>_xlfn.IFNA(VLOOKUP(P277, '@LIST'!$AF$2:$AG$25, 2, FALSE), "")</f>
        <v/>
      </c>
      <c r="Y277" s="16" t="str">
        <f>_xlfn.IFNA(VLOOKUP(P277, '@LIST'!$AH$2:$AI$25, 2, FALSE), "")</f>
        <v/>
      </c>
      <c r="Z277" s="16" t="str">
        <f>_xlfn.IFNA(VLOOKUP(P277, '@LIST'!$AJ$2:$AK$25, 2, FALSE), "")</f>
        <v/>
      </c>
      <c r="AA277" s="16" t="str">
        <f>_xlfn.IFNA(VLOOKUP(P277, '@LIST'!$AL$2:$AM$25, 2, FALSE), "")</f>
        <v/>
      </c>
      <c r="AB277" s="65"/>
      <c r="AC277" s="15" t="str">
        <f>_xlfn.IFNA(VLOOKUP(AB277, '@LIST'!$AR$2:$AS$4, 2, FALSE), "")</f>
        <v/>
      </c>
      <c r="AD277" s="84"/>
      <c r="AE277" s="15" t="str">
        <f>_xlfn.IFNA(VLOOKUP(AD277, '@LIST'!$AU$2:$AV$4, 2, FALSE), "")</f>
        <v/>
      </c>
    </row>
    <row r="278" spans="1:31">
      <c r="A278" s="8"/>
      <c r="B278" s="14" t="str">
        <f>_xlfn.IFNA(VLOOKUP(A278, '@LIST'!$A$8:$B$8, 2, FALSE), "")</f>
        <v/>
      </c>
      <c r="C278" s="268"/>
      <c r="D278" s="97"/>
      <c r="E278" s="97"/>
      <c r="F278" s="17"/>
      <c r="G278" s="47"/>
      <c r="H278" s="12" t="str">
        <f>_xlfn.IFNA(VLOOKUP(G278,'@LIST'!$M$2:$N$481,2,FALSE),"")</f>
        <v/>
      </c>
      <c r="I278" s="11"/>
      <c r="J278" s="50"/>
      <c r="K278" s="31" t="str">
        <f>_xlfn.IFNA(VLOOKUP(J278,'@LIST'!$M$2:$N$481,2,FALSE),"")</f>
        <v/>
      </c>
      <c r="L278" s="31"/>
      <c r="M278" s="36"/>
      <c r="N278" s="84"/>
      <c r="O278" s="15" t="str">
        <f>_xlfn.IFNA(VLOOKUP(N278, '@LIST'!$AO$2:$AP$5, 2, FALSE), "")</f>
        <v/>
      </c>
      <c r="P278" s="87"/>
      <c r="Q278" s="81" t="str">
        <f>_xlfn.IFNA(VLOOKUP(P278, '@LIST'!$S$2:$T$25, 2, FALSE), "")</f>
        <v/>
      </c>
      <c r="R278" s="16" t="str">
        <f>_xlfn.IFNA(VLOOKUP(P278, '@LIST'!$U$2:$U$25, 2, FALSE), "")</f>
        <v/>
      </c>
      <c r="S278" s="16" t="str">
        <f>_xlfn.IFNA(VLOOKUP(P278, '@LIST'!$V$2:$W$25, 2, FALSE), "")</f>
        <v/>
      </c>
      <c r="T278" s="16" t="str">
        <f>_xlfn.IFNA(VLOOKUP(P278, '@LIST'!$X$2:$Y$25, 2, FALSE), "")</f>
        <v/>
      </c>
      <c r="U278" s="16" t="str">
        <f>_xlfn.IFNA(VLOOKUP(P278, '@LIST'!$Z$2:$AA$25, 2, FALSE), "")</f>
        <v/>
      </c>
      <c r="V278" s="16" t="str">
        <f>_xlfn.IFNA(VLOOKUP(P278, '@LIST'!$AB$2:$AC$25, 2, FALSE), "")</f>
        <v/>
      </c>
      <c r="W278" s="16" t="str">
        <f>_xlfn.IFNA(VLOOKUP(P278, '@LIST'!$AD$2:$AE$25, 2, FALSE), "")</f>
        <v/>
      </c>
      <c r="X278" s="16" t="str">
        <f>_xlfn.IFNA(VLOOKUP(P278, '@LIST'!$AF$2:$AG$25, 2, FALSE), "")</f>
        <v/>
      </c>
      <c r="Y278" s="16" t="str">
        <f>_xlfn.IFNA(VLOOKUP(P278, '@LIST'!$AH$2:$AI$25, 2, FALSE), "")</f>
        <v/>
      </c>
      <c r="Z278" s="16" t="str">
        <f>_xlfn.IFNA(VLOOKUP(P278, '@LIST'!$AJ$2:$AK$25, 2, FALSE), "")</f>
        <v/>
      </c>
      <c r="AA278" s="16" t="str">
        <f>_xlfn.IFNA(VLOOKUP(P278, '@LIST'!$AL$2:$AM$25, 2, FALSE), "")</f>
        <v/>
      </c>
      <c r="AB278" s="65"/>
      <c r="AC278" s="15" t="str">
        <f>_xlfn.IFNA(VLOOKUP(AB278, '@LIST'!$AR$2:$AS$4, 2, FALSE), "")</f>
        <v/>
      </c>
      <c r="AD278" s="84"/>
      <c r="AE278" s="15" t="str">
        <f>_xlfn.IFNA(VLOOKUP(AD278, '@LIST'!$AU$2:$AV$4, 2, FALSE), "")</f>
        <v/>
      </c>
    </row>
    <row r="279" spans="1:31">
      <c r="A279" s="8"/>
      <c r="B279" s="14" t="str">
        <f>_xlfn.IFNA(VLOOKUP(A279, '@LIST'!$A$8:$B$8, 2, FALSE), "")</f>
        <v/>
      </c>
      <c r="C279" s="268"/>
      <c r="D279" s="97"/>
      <c r="E279" s="97"/>
      <c r="F279" s="17"/>
      <c r="G279" s="47"/>
      <c r="H279" s="12" t="str">
        <f>_xlfn.IFNA(VLOOKUP(G279,'@LIST'!$M$2:$N$481,2,FALSE),"")</f>
        <v/>
      </c>
      <c r="I279" s="11"/>
      <c r="J279" s="50"/>
      <c r="K279" s="31" t="str">
        <f>_xlfn.IFNA(VLOOKUP(J279,'@LIST'!$M$2:$N$481,2,FALSE),"")</f>
        <v/>
      </c>
      <c r="L279" s="31"/>
      <c r="M279" s="36"/>
      <c r="N279" s="84"/>
      <c r="O279" s="15" t="str">
        <f>_xlfn.IFNA(VLOOKUP(N279, '@LIST'!$AO$2:$AP$5, 2, FALSE), "")</f>
        <v/>
      </c>
      <c r="P279" s="87"/>
      <c r="Q279" s="81" t="str">
        <f>_xlfn.IFNA(VLOOKUP(P279, '@LIST'!$S$2:$T$25, 2, FALSE), "")</f>
        <v/>
      </c>
      <c r="R279" s="16" t="str">
        <f>_xlfn.IFNA(VLOOKUP(P279, '@LIST'!$U$2:$U$25, 2, FALSE), "")</f>
        <v/>
      </c>
      <c r="S279" s="16" t="str">
        <f>_xlfn.IFNA(VLOOKUP(P279, '@LIST'!$V$2:$W$25, 2, FALSE), "")</f>
        <v/>
      </c>
      <c r="T279" s="16" t="str">
        <f>_xlfn.IFNA(VLOOKUP(P279, '@LIST'!$X$2:$Y$25, 2, FALSE), "")</f>
        <v/>
      </c>
      <c r="U279" s="16" t="str">
        <f>_xlfn.IFNA(VLOOKUP(P279, '@LIST'!$Z$2:$AA$25, 2, FALSE), "")</f>
        <v/>
      </c>
      <c r="V279" s="16" t="str">
        <f>_xlfn.IFNA(VLOOKUP(P279, '@LIST'!$AB$2:$AC$25, 2, FALSE), "")</f>
        <v/>
      </c>
      <c r="W279" s="16" t="str">
        <f>_xlfn.IFNA(VLOOKUP(P279, '@LIST'!$AD$2:$AE$25, 2, FALSE), "")</f>
        <v/>
      </c>
      <c r="X279" s="16" t="str">
        <f>_xlfn.IFNA(VLOOKUP(P279, '@LIST'!$AF$2:$AG$25, 2, FALSE), "")</f>
        <v/>
      </c>
      <c r="Y279" s="16" t="str">
        <f>_xlfn.IFNA(VLOOKUP(P279, '@LIST'!$AH$2:$AI$25, 2, FALSE), "")</f>
        <v/>
      </c>
      <c r="Z279" s="16" t="str">
        <f>_xlfn.IFNA(VLOOKUP(P279, '@LIST'!$AJ$2:$AK$25, 2, FALSE), "")</f>
        <v/>
      </c>
      <c r="AA279" s="16" t="str">
        <f>_xlfn.IFNA(VLOOKUP(P279, '@LIST'!$AL$2:$AM$25, 2, FALSE), "")</f>
        <v/>
      </c>
      <c r="AB279" s="65"/>
      <c r="AC279" s="15" t="str">
        <f>_xlfn.IFNA(VLOOKUP(AB279, '@LIST'!$AR$2:$AS$4, 2, FALSE), "")</f>
        <v/>
      </c>
      <c r="AD279" s="84"/>
      <c r="AE279" s="15" t="str">
        <f>_xlfn.IFNA(VLOOKUP(AD279, '@LIST'!$AU$2:$AV$4, 2, FALSE), "")</f>
        <v/>
      </c>
    </row>
    <row r="280" spans="1:31">
      <c r="A280" s="8"/>
      <c r="B280" s="14" t="str">
        <f>_xlfn.IFNA(VLOOKUP(A280, '@LIST'!$A$8:$B$8, 2, FALSE), "")</f>
        <v/>
      </c>
      <c r="C280" s="268"/>
      <c r="D280" s="97"/>
      <c r="E280" s="97"/>
      <c r="F280" s="17"/>
      <c r="G280" s="47"/>
      <c r="H280" s="12" t="str">
        <f>_xlfn.IFNA(VLOOKUP(G280,'@LIST'!$M$2:$N$481,2,FALSE),"")</f>
        <v/>
      </c>
      <c r="I280" s="11"/>
      <c r="J280" s="50"/>
      <c r="K280" s="31" t="str">
        <f>_xlfn.IFNA(VLOOKUP(J280,'@LIST'!$M$2:$N$481,2,FALSE),"")</f>
        <v/>
      </c>
      <c r="L280" s="31"/>
      <c r="M280" s="36"/>
      <c r="N280" s="84"/>
      <c r="O280" s="15" t="str">
        <f>_xlfn.IFNA(VLOOKUP(N280, '@LIST'!$AO$2:$AP$5, 2, FALSE), "")</f>
        <v/>
      </c>
      <c r="P280" s="87"/>
      <c r="Q280" s="81" t="str">
        <f>_xlfn.IFNA(VLOOKUP(P280, '@LIST'!$S$2:$T$25, 2, FALSE), "")</f>
        <v/>
      </c>
      <c r="R280" s="16" t="str">
        <f>_xlfn.IFNA(VLOOKUP(P280, '@LIST'!$U$2:$U$25, 2, FALSE), "")</f>
        <v/>
      </c>
      <c r="S280" s="16" t="str">
        <f>_xlfn.IFNA(VLOOKUP(P280, '@LIST'!$V$2:$W$25, 2, FALSE), "")</f>
        <v/>
      </c>
      <c r="T280" s="16" t="str">
        <f>_xlfn.IFNA(VLOOKUP(P280, '@LIST'!$X$2:$Y$25, 2, FALSE), "")</f>
        <v/>
      </c>
      <c r="U280" s="16" t="str">
        <f>_xlfn.IFNA(VLOOKUP(P280, '@LIST'!$Z$2:$AA$25, 2, FALSE), "")</f>
        <v/>
      </c>
      <c r="V280" s="16" t="str">
        <f>_xlfn.IFNA(VLOOKUP(P280, '@LIST'!$AB$2:$AC$25, 2, FALSE), "")</f>
        <v/>
      </c>
      <c r="W280" s="16" t="str">
        <f>_xlfn.IFNA(VLOOKUP(P280, '@LIST'!$AD$2:$AE$25, 2, FALSE), "")</f>
        <v/>
      </c>
      <c r="X280" s="16" t="str">
        <f>_xlfn.IFNA(VLOOKUP(P280, '@LIST'!$AF$2:$AG$25, 2, FALSE), "")</f>
        <v/>
      </c>
      <c r="Y280" s="16" t="str">
        <f>_xlfn.IFNA(VLOOKUP(P280, '@LIST'!$AH$2:$AI$25, 2, FALSE), "")</f>
        <v/>
      </c>
      <c r="Z280" s="16" t="str">
        <f>_xlfn.IFNA(VLOOKUP(P280, '@LIST'!$AJ$2:$AK$25, 2, FALSE), "")</f>
        <v/>
      </c>
      <c r="AA280" s="16" t="str">
        <f>_xlfn.IFNA(VLOOKUP(P280, '@LIST'!$AL$2:$AM$25, 2, FALSE), "")</f>
        <v/>
      </c>
      <c r="AB280" s="65"/>
      <c r="AC280" s="15" t="str">
        <f>_xlfn.IFNA(VLOOKUP(AB280, '@LIST'!$AR$2:$AS$4, 2, FALSE), "")</f>
        <v/>
      </c>
      <c r="AD280" s="84"/>
      <c r="AE280" s="15" t="str">
        <f>_xlfn.IFNA(VLOOKUP(AD280, '@LIST'!$AU$2:$AV$4, 2, FALSE), "")</f>
        <v/>
      </c>
    </row>
    <row r="281" spans="1:31">
      <c r="A281" s="8"/>
      <c r="B281" s="14" t="str">
        <f>_xlfn.IFNA(VLOOKUP(A281, '@LIST'!$A$8:$B$8, 2, FALSE), "")</f>
        <v/>
      </c>
      <c r="C281" s="268"/>
      <c r="D281" s="97"/>
      <c r="E281" s="97"/>
      <c r="F281" s="17"/>
      <c r="G281" s="47"/>
      <c r="H281" s="12" t="str">
        <f>_xlfn.IFNA(VLOOKUP(G281,'@LIST'!$M$2:$N$481,2,FALSE),"")</f>
        <v/>
      </c>
      <c r="I281" s="11"/>
      <c r="J281" s="50"/>
      <c r="K281" s="31" t="str">
        <f>_xlfn.IFNA(VLOOKUP(J281,'@LIST'!$M$2:$N$481,2,FALSE),"")</f>
        <v/>
      </c>
      <c r="L281" s="31"/>
      <c r="M281" s="36"/>
      <c r="N281" s="84"/>
      <c r="O281" s="15" t="str">
        <f>_xlfn.IFNA(VLOOKUP(N281, '@LIST'!$AO$2:$AP$5, 2, FALSE), "")</f>
        <v/>
      </c>
      <c r="P281" s="87"/>
      <c r="Q281" s="81" t="str">
        <f>_xlfn.IFNA(VLOOKUP(P281, '@LIST'!$S$2:$T$25, 2, FALSE), "")</f>
        <v/>
      </c>
      <c r="R281" s="16" t="str">
        <f>_xlfn.IFNA(VLOOKUP(P281, '@LIST'!$U$2:$U$25, 2, FALSE), "")</f>
        <v/>
      </c>
      <c r="S281" s="16" t="str">
        <f>_xlfn.IFNA(VLOOKUP(P281, '@LIST'!$V$2:$W$25, 2, FALSE), "")</f>
        <v/>
      </c>
      <c r="T281" s="16" t="str">
        <f>_xlfn.IFNA(VLOOKUP(P281, '@LIST'!$X$2:$Y$25, 2, FALSE), "")</f>
        <v/>
      </c>
      <c r="U281" s="16" t="str">
        <f>_xlfn.IFNA(VLOOKUP(P281, '@LIST'!$Z$2:$AA$25, 2, FALSE), "")</f>
        <v/>
      </c>
      <c r="V281" s="16" t="str">
        <f>_xlfn.IFNA(VLOOKUP(P281, '@LIST'!$AB$2:$AC$25, 2, FALSE), "")</f>
        <v/>
      </c>
      <c r="W281" s="16" t="str">
        <f>_xlfn.IFNA(VLOOKUP(P281, '@LIST'!$AD$2:$AE$25, 2, FALSE), "")</f>
        <v/>
      </c>
      <c r="X281" s="16" t="str">
        <f>_xlfn.IFNA(VLOOKUP(P281, '@LIST'!$AF$2:$AG$25, 2, FALSE), "")</f>
        <v/>
      </c>
      <c r="Y281" s="16" t="str">
        <f>_xlfn.IFNA(VLOOKUP(P281, '@LIST'!$AH$2:$AI$25, 2, FALSE), "")</f>
        <v/>
      </c>
      <c r="Z281" s="16" t="str">
        <f>_xlfn.IFNA(VLOOKUP(P281, '@LIST'!$AJ$2:$AK$25, 2, FALSE), "")</f>
        <v/>
      </c>
      <c r="AA281" s="16" t="str">
        <f>_xlfn.IFNA(VLOOKUP(P281, '@LIST'!$AL$2:$AM$25, 2, FALSE), "")</f>
        <v/>
      </c>
      <c r="AB281" s="65"/>
      <c r="AC281" s="15" t="str">
        <f>_xlfn.IFNA(VLOOKUP(AB281, '@LIST'!$AR$2:$AS$4, 2, FALSE), "")</f>
        <v/>
      </c>
      <c r="AD281" s="84"/>
      <c r="AE281" s="15" t="str">
        <f>_xlfn.IFNA(VLOOKUP(AD281, '@LIST'!$AU$2:$AV$4, 2, FALSE), "")</f>
        <v/>
      </c>
    </row>
    <row r="282" spans="1:31">
      <c r="A282" s="8"/>
      <c r="B282" s="14" t="str">
        <f>_xlfn.IFNA(VLOOKUP(A282, '@LIST'!$A$8:$B$8, 2, FALSE), "")</f>
        <v/>
      </c>
      <c r="C282" s="268"/>
      <c r="D282" s="97"/>
      <c r="E282" s="97"/>
      <c r="F282" s="17"/>
      <c r="G282" s="47"/>
      <c r="H282" s="12" t="str">
        <f>_xlfn.IFNA(VLOOKUP(G282,'@LIST'!$M$2:$N$481,2,FALSE),"")</f>
        <v/>
      </c>
      <c r="I282" s="11"/>
      <c r="J282" s="50"/>
      <c r="K282" s="31" t="str">
        <f>_xlfn.IFNA(VLOOKUP(J282,'@LIST'!$M$2:$N$481,2,FALSE),"")</f>
        <v/>
      </c>
      <c r="L282" s="31"/>
      <c r="M282" s="36"/>
      <c r="N282" s="84"/>
      <c r="O282" s="15" t="str">
        <f>_xlfn.IFNA(VLOOKUP(N282, '@LIST'!$AO$2:$AP$5, 2, FALSE), "")</f>
        <v/>
      </c>
      <c r="P282" s="87"/>
      <c r="Q282" s="81" t="str">
        <f>_xlfn.IFNA(VLOOKUP(P282, '@LIST'!$S$2:$T$25, 2, FALSE), "")</f>
        <v/>
      </c>
      <c r="R282" s="16" t="str">
        <f>_xlfn.IFNA(VLOOKUP(P282, '@LIST'!$U$2:$U$25, 2, FALSE), "")</f>
        <v/>
      </c>
      <c r="S282" s="16" t="str">
        <f>_xlfn.IFNA(VLOOKUP(P282, '@LIST'!$V$2:$W$25, 2, FALSE), "")</f>
        <v/>
      </c>
      <c r="T282" s="16" t="str">
        <f>_xlfn.IFNA(VLOOKUP(P282, '@LIST'!$X$2:$Y$25, 2, FALSE), "")</f>
        <v/>
      </c>
      <c r="U282" s="16" t="str">
        <f>_xlfn.IFNA(VLOOKUP(P282, '@LIST'!$Z$2:$AA$25, 2, FALSE), "")</f>
        <v/>
      </c>
      <c r="V282" s="16" t="str">
        <f>_xlfn.IFNA(VLOOKUP(P282, '@LIST'!$AB$2:$AC$25, 2, FALSE), "")</f>
        <v/>
      </c>
      <c r="W282" s="16" t="str">
        <f>_xlfn.IFNA(VLOOKUP(P282, '@LIST'!$AD$2:$AE$25, 2, FALSE), "")</f>
        <v/>
      </c>
      <c r="X282" s="16" t="str">
        <f>_xlfn.IFNA(VLOOKUP(P282, '@LIST'!$AF$2:$AG$25, 2, FALSE), "")</f>
        <v/>
      </c>
      <c r="Y282" s="16" t="str">
        <f>_xlfn.IFNA(VLOOKUP(P282, '@LIST'!$AH$2:$AI$25, 2, FALSE), "")</f>
        <v/>
      </c>
      <c r="Z282" s="16" t="str">
        <f>_xlfn.IFNA(VLOOKUP(P282, '@LIST'!$AJ$2:$AK$25, 2, FALSE), "")</f>
        <v/>
      </c>
      <c r="AA282" s="16" t="str">
        <f>_xlfn.IFNA(VLOOKUP(P282, '@LIST'!$AL$2:$AM$25, 2, FALSE), "")</f>
        <v/>
      </c>
      <c r="AB282" s="65"/>
      <c r="AC282" s="15" t="str">
        <f>_xlfn.IFNA(VLOOKUP(AB282, '@LIST'!$AR$2:$AS$4, 2, FALSE), "")</f>
        <v/>
      </c>
      <c r="AD282" s="84"/>
      <c r="AE282" s="15" t="str">
        <f>_xlfn.IFNA(VLOOKUP(AD282, '@LIST'!$AU$2:$AV$4, 2, FALSE), "")</f>
        <v/>
      </c>
    </row>
    <row r="283" spans="1:31">
      <c r="A283" s="8"/>
      <c r="B283" s="14" t="str">
        <f>_xlfn.IFNA(VLOOKUP(A283, '@LIST'!$A$8:$B$8, 2, FALSE), "")</f>
        <v/>
      </c>
      <c r="C283" s="268"/>
      <c r="D283" s="97"/>
      <c r="E283" s="97"/>
      <c r="F283" s="17"/>
      <c r="G283" s="47"/>
      <c r="H283" s="12" t="str">
        <f>_xlfn.IFNA(VLOOKUP(G283,'@LIST'!$M$2:$N$481,2,FALSE),"")</f>
        <v/>
      </c>
      <c r="I283" s="11"/>
      <c r="J283" s="50"/>
      <c r="K283" s="31" t="str">
        <f>_xlfn.IFNA(VLOOKUP(J283,'@LIST'!$M$2:$N$481,2,FALSE),"")</f>
        <v/>
      </c>
      <c r="L283" s="31"/>
      <c r="M283" s="36"/>
      <c r="N283" s="84"/>
      <c r="O283" s="15" t="str">
        <f>_xlfn.IFNA(VLOOKUP(N283, '@LIST'!$AO$2:$AP$5, 2, FALSE), "")</f>
        <v/>
      </c>
      <c r="P283" s="87"/>
      <c r="Q283" s="81" t="str">
        <f>_xlfn.IFNA(VLOOKUP(P283, '@LIST'!$S$2:$T$25, 2, FALSE), "")</f>
        <v/>
      </c>
      <c r="R283" s="16" t="str">
        <f>_xlfn.IFNA(VLOOKUP(P283, '@LIST'!$U$2:$U$25, 2, FALSE), "")</f>
        <v/>
      </c>
      <c r="S283" s="16" t="str">
        <f>_xlfn.IFNA(VLOOKUP(P283, '@LIST'!$V$2:$W$25, 2, FALSE), "")</f>
        <v/>
      </c>
      <c r="T283" s="16" t="str">
        <f>_xlfn.IFNA(VLOOKUP(P283, '@LIST'!$X$2:$Y$25, 2, FALSE), "")</f>
        <v/>
      </c>
      <c r="U283" s="16" t="str">
        <f>_xlfn.IFNA(VLOOKUP(P283, '@LIST'!$Z$2:$AA$25, 2, FALSE), "")</f>
        <v/>
      </c>
      <c r="V283" s="16" t="str">
        <f>_xlfn.IFNA(VLOOKUP(P283, '@LIST'!$AB$2:$AC$25, 2, FALSE), "")</f>
        <v/>
      </c>
      <c r="W283" s="16" t="str">
        <f>_xlfn.IFNA(VLOOKUP(P283, '@LIST'!$AD$2:$AE$25, 2, FALSE), "")</f>
        <v/>
      </c>
      <c r="X283" s="16" t="str">
        <f>_xlfn.IFNA(VLOOKUP(P283, '@LIST'!$AF$2:$AG$25, 2, FALSE), "")</f>
        <v/>
      </c>
      <c r="Y283" s="16" t="str">
        <f>_xlfn.IFNA(VLOOKUP(P283, '@LIST'!$AH$2:$AI$25, 2, FALSE), "")</f>
        <v/>
      </c>
      <c r="Z283" s="16" t="str">
        <f>_xlfn.IFNA(VLOOKUP(P283, '@LIST'!$AJ$2:$AK$25, 2, FALSE), "")</f>
        <v/>
      </c>
      <c r="AA283" s="16" t="str">
        <f>_xlfn.IFNA(VLOOKUP(P283, '@LIST'!$AL$2:$AM$25, 2, FALSE), "")</f>
        <v/>
      </c>
      <c r="AB283" s="65"/>
      <c r="AC283" s="15" t="str">
        <f>_xlfn.IFNA(VLOOKUP(AB283, '@LIST'!$AR$2:$AS$4, 2, FALSE), "")</f>
        <v/>
      </c>
      <c r="AD283" s="84"/>
      <c r="AE283" s="15" t="str">
        <f>_xlfn.IFNA(VLOOKUP(AD283, '@LIST'!$AU$2:$AV$4, 2, FALSE), "")</f>
        <v/>
      </c>
    </row>
    <row r="284" spans="1:31">
      <c r="A284" s="8"/>
      <c r="B284" s="14" t="str">
        <f>_xlfn.IFNA(VLOOKUP(A284, '@LIST'!$A$8:$B$8, 2, FALSE), "")</f>
        <v/>
      </c>
      <c r="C284" s="268"/>
      <c r="D284" s="97"/>
      <c r="E284" s="97"/>
      <c r="F284" s="17"/>
      <c r="G284" s="47"/>
      <c r="H284" s="12" t="str">
        <f>_xlfn.IFNA(VLOOKUP(G284,'@LIST'!$M$2:$N$481,2,FALSE),"")</f>
        <v/>
      </c>
      <c r="I284" s="11"/>
      <c r="J284" s="50"/>
      <c r="K284" s="31" t="str">
        <f>_xlfn.IFNA(VLOOKUP(J284,'@LIST'!$M$2:$N$481,2,FALSE),"")</f>
        <v/>
      </c>
      <c r="L284" s="31"/>
      <c r="M284" s="36"/>
      <c r="N284" s="84"/>
      <c r="O284" s="15" t="str">
        <f>_xlfn.IFNA(VLOOKUP(N284, '@LIST'!$AO$2:$AP$5, 2, FALSE), "")</f>
        <v/>
      </c>
      <c r="P284" s="87"/>
      <c r="Q284" s="81" t="str">
        <f>_xlfn.IFNA(VLOOKUP(P284, '@LIST'!$S$2:$T$25, 2, FALSE), "")</f>
        <v/>
      </c>
      <c r="R284" s="16" t="str">
        <f>_xlfn.IFNA(VLOOKUP(P284, '@LIST'!$U$2:$U$25, 2, FALSE), "")</f>
        <v/>
      </c>
      <c r="S284" s="16" t="str">
        <f>_xlfn.IFNA(VLOOKUP(P284, '@LIST'!$V$2:$W$25, 2, FALSE), "")</f>
        <v/>
      </c>
      <c r="T284" s="16" t="str">
        <f>_xlfn.IFNA(VLOOKUP(P284, '@LIST'!$X$2:$Y$25, 2, FALSE), "")</f>
        <v/>
      </c>
      <c r="U284" s="16" t="str">
        <f>_xlfn.IFNA(VLOOKUP(P284, '@LIST'!$Z$2:$AA$25, 2, FALSE), "")</f>
        <v/>
      </c>
      <c r="V284" s="16" t="str">
        <f>_xlfn.IFNA(VLOOKUP(P284, '@LIST'!$AB$2:$AC$25, 2, FALSE), "")</f>
        <v/>
      </c>
      <c r="W284" s="16" t="str">
        <f>_xlfn.IFNA(VLOOKUP(P284, '@LIST'!$AD$2:$AE$25, 2, FALSE), "")</f>
        <v/>
      </c>
      <c r="X284" s="16" t="str">
        <f>_xlfn.IFNA(VLOOKUP(P284, '@LIST'!$AF$2:$AG$25, 2, FALSE), "")</f>
        <v/>
      </c>
      <c r="Y284" s="16" t="str">
        <f>_xlfn.IFNA(VLOOKUP(P284, '@LIST'!$AH$2:$AI$25, 2, FALSE), "")</f>
        <v/>
      </c>
      <c r="Z284" s="16" t="str">
        <f>_xlfn.IFNA(VLOOKUP(P284, '@LIST'!$AJ$2:$AK$25, 2, FALSE), "")</f>
        <v/>
      </c>
      <c r="AA284" s="16" t="str">
        <f>_xlfn.IFNA(VLOOKUP(P284, '@LIST'!$AL$2:$AM$25, 2, FALSE), "")</f>
        <v/>
      </c>
      <c r="AB284" s="65"/>
      <c r="AC284" s="15" t="str">
        <f>_xlfn.IFNA(VLOOKUP(AB284, '@LIST'!$AR$2:$AS$4, 2, FALSE), "")</f>
        <v/>
      </c>
      <c r="AD284" s="84"/>
      <c r="AE284" s="15" t="str">
        <f>_xlfn.IFNA(VLOOKUP(AD284, '@LIST'!$AU$2:$AV$4, 2, FALSE), "")</f>
        <v/>
      </c>
    </row>
    <row r="285" spans="1:31">
      <c r="A285" s="8"/>
      <c r="B285" s="14" t="str">
        <f>_xlfn.IFNA(VLOOKUP(A285, '@LIST'!$A$8:$B$8, 2, FALSE), "")</f>
        <v/>
      </c>
      <c r="C285" s="268"/>
      <c r="D285" s="97"/>
      <c r="E285" s="97"/>
      <c r="F285" s="17"/>
      <c r="G285" s="47"/>
      <c r="H285" s="12" t="str">
        <f>_xlfn.IFNA(VLOOKUP(G285,'@LIST'!$M$2:$N$481,2,FALSE),"")</f>
        <v/>
      </c>
      <c r="I285" s="11"/>
      <c r="J285" s="50"/>
      <c r="K285" s="31" t="str">
        <f>_xlfn.IFNA(VLOOKUP(J285,'@LIST'!$M$2:$N$481,2,FALSE),"")</f>
        <v/>
      </c>
      <c r="L285" s="31"/>
      <c r="M285" s="36"/>
      <c r="N285" s="84"/>
      <c r="O285" s="15" t="str">
        <f>_xlfn.IFNA(VLOOKUP(N285, '@LIST'!$AO$2:$AP$5, 2, FALSE), "")</f>
        <v/>
      </c>
      <c r="P285" s="87"/>
      <c r="Q285" s="81" t="str">
        <f>_xlfn.IFNA(VLOOKUP(P285, '@LIST'!$S$2:$T$25, 2, FALSE), "")</f>
        <v/>
      </c>
      <c r="R285" s="16" t="str">
        <f>_xlfn.IFNA(VLOOKUP(P285, '@LIST'!$U$2:$U$25, 2, FALSE), "")</f>
        <v/>
      </c>
      <c r="S285" s="16" t="str">
        <f>_xlfn.IFNA(VLOOKUP(P285, '@LIST'!$V$2:$W$25, 2, FALSE), "")</f>
        <v/>
      </c>
      <c r="T285" s="16" t="str">
        <f>_xlfn.IFNA(VLOOKUP(P285, '@LIST'!$X$2:$Y$25, 2, FALSE), "")</f>
        <v/>
      </c>
      <c r="U285" s="16" t="str">
        <f>_xlfn.IFNA(VLOOKUP(P285, '@LIST'!$Z$2:$AA$25, 2, FALSE), "")</f>
        <v/>
      </c>
      <c r="V285" s="16" t="str">
        <f>_xlfn.IFNA(VLOOKUP(P285, '@LIST'!$AB$2:$AC$25, 2, FALSE), "")</f>
        <v/>
      </c>
      <c r="W285" s="16" t="str">
        <f>_xlfn.IFNA(VLOOKUP(P285, '@LIST'!$AD$2:$AE$25, 2, FALSE), "")</f>
        <v/>
      </c>
      <c r="X285" s="16" t="str">
        <f>_xlfn.IFNA(VLOOKUP(P285, '@LIST'!$AF$2:$AG$25, 2, FALSE), "")</f>
        <v/>
      </c>
      <c r="Y285" s="16" t="str">
        <f>_xlfn.IFNA(VLOOKUP(P285, '@LIST'!$AH$2:$AI$25, 2, FALSE), "")</f>
        <v/>
      </c>
      <c r="Z285" s="16" t="str">
        <f>_xlfn.IFNA(VLOOKUP(P285, '@LIST'!$AJ$2:$AK$25, 2, FALSE), "")</f>
        <v/>
      </c>
      <c r="AA285" s="16" t="str">
        <f>_xlfn.IFNA(VLOOKUP(P285, '@LIST'!$AL$2:$AM$25, 2, FALSE), "")</f>
        <v/>
      </c>
      <c r="AB285" s="65"/>
      <c r="AC285" s="15" t="str">
        <f>_xlfn.IFNA(VLOOKUP(AB285, '@LIST'!$AR$2:$AS$4, 2, FALSE), "")</f>
        <v/>
      </c>
      <c r="AD285" s="84"/>
      <c r="AE285" s="15" t="str">
        <f>_xlfn.IFNA(VLOOKUP(AD285, '@LIST'!$AU$2:$AV$4, 2, FALSE), "")</f>
        <v/>
      </c>
    </row>
    <row r="286" spans="1:31">
      <c r="A286" s="8"/>
      <c r="B286" s="14" t="str">
        <f>_xlfn.IFNA(VLOOKUP(A286, '@LIST'!$A$8:$B$8, 2, FALSE), "")</f>
        <v/>
      </c>
      <c r="C286" s="268"/>
      <c r="D286" s="97"/>
      <c r="E286" s="97"/>
      <c r="F286" s="17"/>
      <c r="G286" s="47"/>
      <c r="H286" s="12" t="str">
        <f>_xlfn.IFNA(VLOOKUP(G286,'@LIST'!$M$2:$N$481,2,FALSE),"")</f>
        <v/>
      </c>
      <c r="I286" s="11"/>
      <c r="J286" s="50"/>
      <c r="K286" s="31" t="str">
        <f>_xlfn.IFNA(VLOOKUP(J286,'@LIST'!$M$2:$N$481,2,FALSE),"")</f>
        <v/>
      </c>
      <c r="L286" s="31"/>
      <c r="M286" s="36"/>
      <c r="N286" s="84"/>
      <c r="O286" s="15" t="str">
        <f>_xlfn.IFNA(VLOOKUP(N286, '@LIST'!$AO$2:$AP$5, 2, FALSE), "")</f>
        <v/>
      </c>
      <c r="P286" s="87"/>
      <c r="Q286" s="81" t="str">
        <f>_xlfn.IFNA(VLOOKUP(P286, '@LIST'!$S$2:$T$25, 2, FALSE), "")</f>
        <v/>
      </c>
      <c r="R286" s="16" t="str">
        <f>_xlfn.IFNA(VLOOKUP(P286, '@LIST'!$U$2:$U$25, 2, FALSE), "")</f>
        <v/>
      </c>
      <c r="S286" s="16" t="str">
        <f>_xlfn.IFNA(VLOOKUP(P286, '@LIST'!$V$2:$W$25, 2, FALSE), "")</f>
        <v/>
      </c>
      <c r="T286" s="16" t="str">
        <f>_xlfn.IFNA(VLOOKUP(P286, '@LIST'!$X$2:$Y$25, 2, FALSE), "")</f>
        <v/>
      </c>
      <c r="U286" s="16" t="str">
        <f>_xlfn.IFNA(VLOOKUP(P286, '@LIST'!$Z$2:$AA$25, 2, FALSE), "")</f>
        <v/>
      </c>
      <c r="V286" s="16" t="str">
        <f>_xlfn.IFNA(VLOOKUP(P286, '@LIST'!$AB$2:$AC$25, 2, FALSE), "")</f>
        <v/>
      </c>
      <c r="W286" s="16" t="str">
        <f>_xlfn.IFNA(VLOOKUP(P286, '@LIST'!$AD$2:$AE$25, 2, FALSE), "")</f>
        <v/>
      </c>
      <c r="X286" s="16" t="str">
        <f>_xlfn.IFNA(VLOOKUP(P286, '@LIST'!$AF$2:$AG$25, 2, FALSE), "")</f>
        <v/>
      </c>
      <c r="Y286" s="16" t="str">
        <f>_xlfn.IFNA(VLOOKUP(P286, '@LIST'!$AH$2:$AI$25, 2, FALSE), "")</f>
        <v/>
      </c>
      <c r="Z286" s="16" t="str">
        <f>_xlfn.IFNA(VLOOKUP(P286, '@LIST'!$AJ$2:$AK$25, 2, FALSE), "")</f>
        <v/>
      </c>
      <c r="AA286" s="16" t="str">
        <f>_xlfn.IFNA(VLOOKUP(P286, '@LIST'!$AL$2:$AM$25, 2, FALSE), "")</f>
        <v/>
      </c>
      <c r="AB286" s="65"/>
      <c r="AC286" s="15" t="str">
        <f>_xlfn.IFNA(VLOOKUP(AB286, '@LIST'!$AR$2:$AS$4, 2, FALSE), "")</f>
        <v/>
      </c>
      <c r="AD286" s="84"/>
      <c r="AE286" s="15" t="str">
        <f>_xlfn.IFNA(VLOOKUP(AD286, '@LIST'!$AU$2:$AV$4, 2, FALSE), "")</f>
        <v/>
      </c>
    </row>
    <row r="287" spans="1:31">
      <c r="A287" s="8"/>
      <c r="B287" s="14" t="str">
        <f>_xlfn.IFNA(VLOOKUP(A287, '@LIST'!$A$8:$B$8, 2, FALSE), "")</f>
        <v/>
      </c>
      <c r="C287" s="268"/>
      <c r="D287" s="97"/>
      <c r="E287" s="97"/>
      <c r="F287" s="17"/>
      <c r="G287" s="47"/>
      <c r="H287" s="12" t="str">
        <f>_xlfn.IFNA(VLOOKUP(G287,'@LIST'!$M$2:$N$481,2,FALSE),"")</f>
        <v/>
      </c>
      <c r="I287" s="11"/>
      <c r="J287" s="50"/>
      <c r="K287" s="31" t="str">
        <f>_xlfn.IFNA(VLOOKUP(J287,'@LIST'!$M$2:$N$481,2,FALSE),"")</f>
        <v/>
      </c>
      <c r="L287" s="31"/>
      <c r="M287" s="36"/>
      <c r="N287" s="84"/>
      <c r="O287" s="15" t="str">
        <f>_xlfn.IFNA(VLOOKUP(N287, '@LIST'!$AO$2:$AP$5, 2, FALSE), "")</f>
        <v/>
      </c>
      <c r="P287" s="87"/>
      <c r="Q287" s="81" t="str">
        <f>_xlfn.IFNA(VLOOKUP(P287, '@LIST'!$S$2:$T$25, 2, FALSE), "")</f>
        <v/>
      </c>
      <c r="R287" s="16" t="str">
        <f>_xlfn.IFNA(VLOOKUP(P287, '@LIST'!$U$2:$U$25, 2, FALSE), "")</f>
        <v/>
      </c>
      <c r="S287" s="16" t="str">
        <f>_xlfn.IFNA(VLOOKUP(P287, '@LIST'!$V$2:$W$25, 2, FALSE), "")</f>
        <v/>
      </c>
      <c r="T287" s="16" t="str">
        <f>_xlfn.IFNA(VLOOKUP(P287, '@LIST'!$X$2:$Y$25, 2, FALSE), "")</f>
        <v/>
      </c>
      <c r="U287" s="16" t="str">
        <f>_xlfn.IFNA(VLOOKUP(P287, '@LIST'!$Z$2:$AA$25, 2, FALSE), "")</f>
        <v/>
      </c>
      <c r="V287" s="16" t="str">
        <f>_xlfn.IFNA(VLOOKUP(P287, '@LIST'!$AB$2:$AC$25, 2, FALSE), "")</f>
        <v/>
      </c>
      <c r="W287" s="16" t="str">
        <f>_xlfn.IFNA(VLOOKUP(P287, '@LIST'!$AD$2:$AE$25, 2, FALSE), "")</f>
        <v/>
      </c>
      <c r="X287" s="16" t="str">
        <f>_xlfn.IFNA(VLOOKUP(P287, '@LIST'!$AF$2:$AG$25, 2, FALSE), "")</f>
        <v/>
      </c>
      <c r="Y287" s="16" t="str">
        <f>_xlfn.IFNA(VLOOKUP(P287, '@LIST'!$AH$2:$AI$25, 2, FALSE), "")</f>
        <v/>
      </c>
      <c r="Z287" s="16" t="str">
        <f>_xlfn.IFNA(VLOOKUP(P287, '@LIST'!$AJ$2:$AK$25, 2, FALSE), "")</f>
        <v/>
      </c>
      <c r="AA287" s="16" t="str">
        <f>_xlfn.IFNA(VLOOKUP(P287, '@LIST'!$AL$2:$AM$25, 2, FALSE), "")</f>
        <v/>
      </c>
      <c r="AB287" s="65"/>
      <c r="AC287" s="15" t="str">
        <f>_xlfn.IFNA(VLOOKUP(AB287, '@LIST'!$AR$2:$AS$4, 2, FALSE), "")</f>
        <v/>
      </c>
      <c r="AD287" s="84"/>
      <c r="AE287" s="15" t="str">
        <f>_xlfn.IFNA(VLOOKUP(AD287, '@LIST'!$AU$2:$AV$4, 2, FALSE), "")</f>
        <v/>
      </c>
    </row>
    <row r="288" spans="1:31">
      <c r="A288" s="8"/>
      <c r="B288" s="14" t="str">
        <f>_xlfn.IFNA(VLOOKUP(A288, '@LIST'!$A$8:$B$8, 2, FALSE), "")</f>
        <v/>
      </c>
      <c r="C288" s="268"/>
      <c r="D288" s="97"/>
      <c r="E288" s="97"/>
      <c r="F288" s="17"/>
      <c r="G288" s="47"/>
      <c r="H288" s="12" t="str">
        <f>_xlfn.IFNA(VLOOKUP(G288,'@LIST'!$M$2:$N$481,2,FALSE),"")</f>
        <v/>
      </c>
      <c r="I288" s="11"/>
      <c r="J288" s="50"/>
      <c r="K288" s="31" t="str">
        <f>_xlfn.IFNA(VLOOKUP(J288,'@LIST'!$M$2:$N$481,2,FALSE),"")</f>
        <v/>
      </c>
      <c r="L288" s="31"/>
      <c r="M288" s="36"/>
      <c r="N288" s="84"/>
      <c r="O288" s="15" t="str">
        <f>_xlfn.IFNA(VLOOKUP(N288, '@LIST'!$AO$2:$AP$5, 2, FALSE), "")</f>
        <v/>
      </c>
      <c r="P288" s="87"/>
      <c r="Q288" s="81" t="str">
        <f>_xlfn.IFNA(VLOOKUP(P288, '@LIST'!$S$2:$T$25, 2, FALSE), "")</f>
        <v/>
      </c>
      <c r="R288" s="16" t="str">
        <f>_xlfn.IFNA(VLOOKUP(P288, '@LIST'!$U$2:$U$25, 2, FALSE), "")</f>
        <v/>
      </c>
      <c r="S288" s="16" t="str">
        <f>_xlfn.IFNA(VLOOKUP(P288, '@LIST'!$V$2:$W$25, 2, FALSE), "")</f>
        <v/>
      </c>
      <c r="T288" s="16" t="str">
        <f>_xlfn.IFNA(VLOOKUP(P288, '@LIST'!$X$2:$Y$25, 2, FALSE), "")</f>
        <v/>
      </c>
      <c r="U288" s="16" t="str">
        <f>_xlfn.IFNA(VLOOKUP(P288, '@LIST'!$Z$2:$AA$25, 2, FALSE), "")</f>
        <v/>
      </c>
      <c r="V288" s="16" t="str">
        <f>_xlfn.IFNA(VLOOKUP(P288, '@LIST'!$AB$2:$AC$25, 2, FALSE), "")</f>
        <v/>
      </c>
      <c r="W288" s="16" t="str">
        <f>_xlfn.IFNA(VLOOKUP(P288, '@LIST'!$AD$2:$AE$25, 2, FALSE), "")</f>
        <v/>
      </c>
      <c r="X288" s="16" t="str">
        <f>_xlfn.IFNA(VLOOKUP(P288, '@LIST'!$AF$2:$AG$25, 2, FALSE), "")</f>
        <v/>
      </c>
      <c r="Y288" s="16" t="str">
        <f>_xlfn.IFNA(VLOOKUP(P288, '@LIST'!$AH$2:$AI$25, 2, FALSE), "")</f>
        <v/>
      </c>
      <c r="Z288" s="16" t="str">
        <f>_xlfn.IFNA(VLOOKUP(P288, '@LIST'!$AJ$2:$AK$25, 2, FALSE), "")</f>
        <v/>
      </c>
      <c r="AA288" s="16" t="str">
        <f>_xlfn.IFNA(VLOOKUP(P288, '@LIST'!$AL$2:$AM$25, 2, FALSE), "")</f>
        <v/>
      </c>
      <c r="AB288" s="65"/>
      <c r="AC288" s="15" t="str">
        <f>_xlfn.IFNA(VLOOKUP(AB288, '@LIST'!$AR$2:$AS$4, 2, FALSE), "")</f>
        <v/>
      </c>
      <c r="AD288" s="84"/>
      <c r="AE288" s="15" t="str">
        <f>_xlfn.IFNA(VLOOKUP(AD288, '@LIST'!$AU$2:$AV$4, 2, FALSE), "")</f>
        <v/>
      </c>
    </row>
    <row r="289" spans="1:31">
      <c r="A289" s="8"/>
      <c r="B289" s="14" t="str">
        <f>_xlfn.IFNA(VLOOKUP(A289, '@LIST'!$A$8:$B$8, 2, FALSE), "")</f>
        <v/>
      </c>
      <c r="C289" s="268"/>
      <c r="D289" s="97"/>
      <c r="E289" s="97"/>
      <c r="F289" s="17"/>
      <c r="G289" s="47"/>
      <c r="H289" s="12" t="str">
        <f>_xlfn.IFNA(VLOOKUP(G289,'@LIST'!$M$2:$N$481,2,FALSE),"")</f>
        <v/>
      </c>
      <c r="I289" s="11"/>
      <c r="J289" s="50"/>
      <c r="K289" s="31" t="str">
        <f>_xlfn.IFNA(VLOOKUP(J289,'@LIST'!$M$2:$N$481,2,FALSE),"")</f>
        <v/>
      </c>
      <c r="L289" s="31"/>
      <c r="M289" s="36"/>
      <c r="N289" s="84"/>
      <c r="O289" s="15" t="str">
        <f>_xlfn.IFNA(VLOOKUP(N289, '@LIST'!$AO$2:$AP$5, 2, FALSE), "")</f>
        <v/>
      </c>
      <c r="P289" s="87"/>
      <c r="Q289" s="81" t="str">
        <f>_xlfn.IFNA(VLOOKUP(P289, '@LIST'!$S$2:$T$25, 2, FALSE), "")</f>
        <v/>
      </c>
      <c r="R289" s="16" t="str">
        <f>_xlfn.IFNA(VLOOKUP(P289, '@LIST'!$U$2:$U$25, 2, FALSE), "")</f>
        <v/>
      </c>
      <c r="S289" s="16" t="str">
        <f>_xlfn.IFNA(VLOOKUP(P289, '@LIST'!$V$2:$W$25, 2, FALSE), "")</f>
        <v/>
      </c>
      <c r="T289" s="16" t="str">
        <f>_xlfn.IFNA(VLOOKUP(P289, '@LIST'!$X$2:$Y$25, 2, FALSE), "")</f>
        <v/>
      </c>
      <c r="U289" s="16" t="str">
        <f>_xlfn.IFNA(VLOOKUP(P289, '@LIST'!$Z$2:$AA$25, 2, FALSE), "")</f>
        <v/>
      </c>
      <c r="V289" s="16" t="str">
        <f>_xlfn.IFNA(VLOOKUP(P289, '@LIST'!$AB$2:$AC$25, 2, FALSE), "")</f>
        <v/>
      </c>
      <c r="W289" s="16" t="str">
        <f>_xlfn.IFNA(VLOOKUP(P289, '@LIST'!$AD$2:$AE$25, 2, FALSE), "")</f>
        <v/>
      </c>
      <c r="X289" s="16" t="str">
        <f>_xlfn.IFNA(VLOOKUP(P289, '@LIST'!$AF$2:$AG$25, 2, FALSE), "")</f>
        <v/>
      </c>
      <c r="Y289" s="16" t="str">
        <f>_xlfn.IFNA(VLOOKUP(P289, '@LIST'!$AH$2:$AI$25, 2, FALSE), "")</f>
        <v/>
      </c>
      <c r="Z289" s="16" t="str">
        <f>_xlfn.IFNA(VLOOKUP(P289, '@LIST'!$AJ$2:$AK$25, 2, FALSE), "")</f>
        <v/>
      </c>
      <c r="AA289" s="16" t="str">
        <f>_xlfn.IFNA(VLOOKUP(P289, '@LIST'!$AL$2:$AM$25, 2, FALSE), "")</f>
        <v/>
      </c>
      <c r="AB289" s="65"/>
      <c r="AC289" s="15" t="str">
        <f>_xlfn.IFNA(VLOOKUP(AB289, '@LIST'!$AR$2:$AS$4, 2, FALSE), "")</f>
        <v/>
      </c>
      <c r="AD289" s="84"/>
      <c r="AE289" s="15" t="str">
        <f>_xlfn.IFNA(VLOOKUP(AD289, '@LIST'!$AU$2:$AV$4, 2, FALSE), "")</f>
        <v/>
      </c>
    </row>
    <row r="290" spans="1:31">
      <c r="A290" s="8"/>
      <c r="B290" s="14" t="str">
        <f>_xlfn.IFNA(VLOOKUP(A290, '@LIST'!$A$8:$B$8, 2, FALSE), "")</f>
        <v/>
      </c>
      <c r="C290" s="268"/>
      <c r="D290" s="97"/>
      <c r="E290" s="97"/>
      <c r="F290" s="17"/>
      <c r="G290" s="47"/>
      <c r="H290" s="12" t="str">
        <f>_xlfn.IFNA(VLOOKUP(G290,'@LIST'!$M$2:$N$481,2,FALSE),"")</f>
        <v/>
      </c>
      <c r="I290" s="11"/>
      <c r="J290" s="50"/>
      <c r="K290" s="31" t="str">
        <f>_xlfn.IFNA(VLOOKUP(J290,'@LIST'!$M$2:$N$481,2,FALSE),"")</f>
        <v/>
      </c>
      <c r="L290" s="31"/>
      <c r="M290" s="36"/>
      <c r="N290" s="84"/>
      <c r="O290" s="15" t="str">
        <f>_xlfn.IFNA(VLOOKUP(N290, '@LIST'!$AO$2:$AP$5, 2, FALSE), "")</f>
        <v/>
      </c>
      <c r="P290" s="87"/>
      <c r="Q290" s="81" t="str">
        <f>_xlfn.IFNA(VLOOKUP(P290, '@LIST'!$S$2:$T$25, 2, FALSE), "")</f>
        <v/>
      </c>
      <c r="R290" s="16" t="str">
        <f>_xlfn.IFNA(VLOOKUP(P290, '@LIST'!$U$2:$U$25, 2, FALSE), "")</f>
        <v/>
      </c>
      <c r="S290" s="16" t="str">
        <f>_xlfn.IFNA(VLOOKUP(P290, '@LIST'!$V$2:$W$25, 2, FALSE), "")</f>
        <v/>
      </c>
      <c r="T290" s="16" t="str">
        <f>_xlfn.IFNA(VLOOKUP(P290, '@LIST'!$X$2:$Y$25, 2, FALSE), "")</f>
        <v/>
      </c>
      <c r="U290" s="16" t="str">
        <f>_xlfn.IFNA(VLOOKUP(P290, '@LIST'!$Z$2:$AA$25, 2, FALSE), "")</f>
        <v/>
      </c>
      <c r="V290" s="16" t="str">
        <f>_xlfn.IFNA(VLOOKUP(P290, '@LIST'!$AB$2:$AC$25, 2, FALSE), "")</f>
        <v/>
      </c>
      <c r="W290" s="16" t="str">
        <f>_xlfn.IFNA(VLOOKUP(P290, '@LIST'!$AD$2:$AE$25, 2, FALSE), "")</f>
        <v/>
      </c>
      <c r="X290" s="16" t="str">
        <f>_xlfn.IFNA(VLOOKUP(P290, '@LIST'!$AF$2:$AG$25, 2, FALSE), "")</f>
        <v/>
      </c>
      <c r="Y290" s="16" t="str">
        <f>_xlfn.IFNA(VLOOKUP(P290, '@LIST'!$AH$2:$AI$25, 2, FALSE), "")</f>
        <v/>
      </c>
      <c r="Z290" s="16" t="str">
        <f>_xlfn.IFNA(VLOOKUP(P290, '@LIST'!$AJ$2:$AK$25, 2, FALSE), "")</f>
        <v/>
      </c>
      <c r="AA290" s="16" t="str">
        <f>_xlfn.IFNA(VLOOKUP(P290, '@LIST'!$AL$2:$AM$25, 2, FALSE), "")</f>
        <v/>
      </c>
      <c r="AB290" s="65"/>
      <c r="AC290" s="15" t="str">
        <f>_xlfn.IFNA(VLOOKUP(AB290, '@LIST'!$AR$2:$AS$4, 2, FALSE), "")</f>
        <v/>
      </c>
      <c r="AD290" s="84"/>
      <c r="AE290" s="15" t="str">
        <f>_xlfn.IFNA(VLOOKUP(AD290, '@LIST'!$AU$2:$AV$4, 2, FALSE), "")</f>
        <v/>
      </c>
    </row>
    <row r="291" spans="1:31">
      <c r="A291" s="8"/>
      <c r="B291" s="14" t="str">
        <f>_xlfn.IFNA(VLOOKUP(A291, '@LIST'!$A$8:$B$8, 2, FALSE), "")</f>
        <v/>
      </c>
      <c r="C291" s="268"/>
      <c r="D291" s="97"/>
      <c r="E291" s="97"/>
      <c r="F291" s="17"/>
      <c r="G291" s="47"/>
      <c r="H291" s="12" t="str">
        <f>_xlfn.IFNA(VLOOKUP(G291,'@LIST'!$M$2:$N$481,2,FALSE),"")</f>
        <v/>
      </c>
      <c r="I291" s="11"/>
      <c r="J291" s="50"/>
      <c r="K291" s="31" t="str">
        <f>_xlfn.IFNA(VLOOKUP(J291,'@LIST'!$M$2:$N$481,2,FALSE),"")</f>
        <v/>
      </c>
      <c r="L291" s="31"/>
      <c r="M291" s="36"/>
      <c r="N291" s="84"/>
      <c r="O291" s="15" t="str">
        <f>_xlfn.IFNA(VLOOKUP(N291, '@LIST'!$AO$2:$AP$5, 2, FALSE), "")</f>
        <v/>
      </c>
      <c r="P291" s="87"/>
      <c r="Q291" s="81" t="str">
        <f>_xlfn.IFNA(VLOOKUP(P291, '@LIST'!$S$2:$T$25, 2, FALSE), "")</f>
        <v/>
      </c>
      <c r="R291" s="16" t="str">
        <f>_xlfn.IFNA(VLOOKUP(P291, '@LIST'!$U$2:$U$25, 2, FALSE), "")</f>
        <v/>
      </c>
      <c r="S291" s="16" t="str">
        <f>_xlfn.IFNA(VLOOKUP(P291, '@LIST'!$V$2:$W$25, 2, FALSE), "")</f>
        <v/>
      </c>
      <c r="T291" s="16" t="str">
        <f>_xlfn.IFNA(VLOOKUP(P291, '@LIST'!$X$2:$Y$25, 2, FALSE), "")</f>
        <v/>
      </c>
      <c r="U291" s="16" t="str">
        <f>_xlfn.IFNA(VLOOKUP(P291, '@LIST'!$Z$2:$AA$25, 2, FALSE), "")</f>
        <v/>
      </c>
      <c r="V291" s="16" t="str">
        <f>_xlfn.IFNA(VLOOKUP(P291, '@LIST'!$AB$2:$AC$25, 2, FALSE), "")</f>
        <v/>
      </c>
      <c r="W291" s="16" t="str">
        <f>_xlfn.IFNA(VLOOKUP(P291, '@LIST'!$AD$2:$AE$25, 2, FALSE), "")</f>
        <v/>
      </c>
      <c r="X291" s="16" t="str">
        <f>_xlfn.IFNA(VLOOKUP(P291, '@LIST'!$AF$2:$AG$25, 2, FALSE), "")</f>
        <v/>
      </c>
      <c r="Y291" s="16" t="str">
        <f>_xlfn.IFNA(VLOOKUP(P291, '@LIST'!$AH$2:$AI$25, 2, FALSE), "")</f>
        <v/>
      </c>
      <c r="Z291" s="16" t="str">
        <f>_xlfn.IFNA(VLOOKUP(P291, '@LIST'!$AJ$2:$AK$25, 2, FALSE), "")</f>
        <v/>
      </c>
      <c r="AA291" s="16" t="str">
        <f>_xlfn.IFNA(VLOOKUP(P291, '@LIST'!$AL$2:$AM$25, 2, FALSE), "")</f>
        <v/>
      </c>
      <c r="AB291" s="65"/>
      <c r="AC291" s="15" t="str">
        <f>_xlfn.IFNA(VLOOKUP(AB291, '@LIST'!$AR$2:$AS$4, 2, FALSE), "")</f>
        <v/>
      </c>
      <c r="AD291" s="84"/>
      <c r="AE291" s="15" t="str">
        <f>_xlfn.IFNA(VLOOKUP(AD291, '@LIST'!$AU$2:$AV$4, 2, FALSE), "")</f>
        <v/>
      </c>
    </row>
    <row r="292" spans="1:31">
      <c r="A292" s="8"/>
      <c r="B292" s="14" t="str">
        <f>_xlfn.IFNA(VLOOKUP(A292, '@LIST'!$A$8:$B$8, 2, FALSE), "")</f>
        <v/>
      </c>
      <c r="C292" s="268"/>
      <c r="D292" s="97"/>
      <c r="E292" s="97"/>
      <c r="F292" s="17"/>
      <c r="G292" s="47"/>
      <c r="H292" s="12" t="str">
        <f>_xlfn.IFNA(VLOOKUP(G292,'@LIST'!$M$2:$N$481,2,FALSE),"")</f>
        <v/>
      </c>
      <c r="I292" s="11"/>
      <c r="J292" s="50"/>
      <c r="K292" s="31" t="str">
        <f>_xlfn.IFNA(VLOOKUP(J292,'@LIST'!$M$2:$N$481,2,FALSE),"")</f>
        <v/>
      </c>
      <c r="L292" s="31"/>
      <c r="M292" s="36"/>
      <c r="N292" s="84"/>
      <c r="O292" s="15" t="str">
        <f>_xlfn.IFNA(VLOOKUP(N292, '@LIST'!$AO$2:$AP$5, 2, FALSE), "")</f>
        <v/>
      </c>
      <c r="P292" s="87"/>
      <c r="Q292" s="81" t="str">
        <f>_xlfn.IFNA(VLOOKUP(P292, '@LIST'!$S$2:$T$25, 2, FALSE), "")</f>
        <v/>
      </c>
      <c r="R292" s="16" t="str">
        <f>_xlfn.IFNA(VLOOKUP(P292, '@LIST'!$U$2:$U$25, 2, FALSE), "")</f>
        <v/>
      </c>
      <c r="S292" s="16" t="str">
        <f>_xlfn.IFNA(VLOOKUP(P292, '@LIST'!$V$2:$W$25, 2, FALSE), "")</f>
        <v/>
      </c>
      <c r="T292" s="16" t="str">
        <f>_xlfn.IFNA(VLOOKUP(P292, '@LIST'!$X$2:$Y$25, 2, FALSE), "")</f>
        <v/>
      </c>
      <c r="U292" s="16" t="str">
        <f>_xlfn.IFNA(VLOOKUP(P292, '@LIST'!$Z$2:$AA$25, 2, FALSE), "")</f>
        <v/>
      </c>
      <c r="V292" s="16" t="str">
        <f>_xlfn.IFNA(VLOOKUP(P292, '@LIST'!$AB$2:$AC$25, 2, FALSE), "")</f>
        <v/>
      </c>
      <c r="W292" s="16" t="str">
        <f>_xlfn.IFNA(VLOOKUP(P292, '@LIST'!$AD$2:$AE$25, 2, FALSE), "")</f>
        <v/>
      </c>
      <c r="X292" s="16" t="str">
        <f>_xlfn.IFNA(VLOOKUP(P292, '@LIST'!$AF$2:$AG$25, 2, FALSE), "")</f>
        <v/>
      </c>
      <c r="Y292" s="16" t="str">
        <f>_xlfn.IFNA(VLOOKUP(P292, '@LIST'!$AH$2:$AI$25, 2, FALSE), "")</f>
        <v/>
      </c>
      <c r="Z292" s="16" t="str">
        <f>_xlfn.IFNA(VLOOKUP(P292, '@LIST'!$AJ$2:$AK$25, 2, FALSE), "")</f>
        <v/>
      </c>
      <c r="AA292" s="16" t="str">
        <f>_xlfn.IFNA(VLOOKUP(P292, '@LIST'!$AL$2:$AM$25, 2, FALSE), "")</f>
        <v/>
      </c>
      <c r="AB292" s="65"/>
      <c r="AC292" s="15" t="str">
        <f>_xlfn.IFNA(VLOOKUP(AB292, '@LIST'!$AR$2:$AS$4, 2, FALSE), "")</f>
        <v/>
      </c>
      <c r="AD292" s="84"/>
      <c r="AE292" s="15" t="str">
        <f>_xlfn.IFNA(VLOOKUP(AD292, '@LIST'!$AU$2:$AV$4, 2, FALSE), "")</f>
        <v/>
      </c>
    </row>
    <row r="293" spans="1:31">
      <c r="A293" s="8"/>
      <c r="B293" s="14" t="str">
        <f>_xlfn.IFNA(VLOOKUP(A293, '@LIST'!$A$8:$B$8, 2, FALSE), "")</f>
        <v/>
      </c>
      <c r="C293" s="268"/>
      <c r="D293" s="97"/>
      <c r="E293" s="97"/>
      <c r="F293" s="17"/>
      <c r="G293" s="47"/>
      <c r="H293" s="12" t="str">
        <f>_xlfn.IFNA(VLOOKUP(G293,'@LIST'!$M$2:$N$481,2,FALSE),"")</f>
        <v/>
      </c>
      <c r="I293" s="11"/>
      <c r="J293" s="50"/>
      <c r="K293" s="31" t="str">
        <f>_xlfn.IFNA(VLOOKUP(J293,'@LIST'!$M$2:$N$481,2,FALSE),"")</f>
        <v/>
      </c>
      <c r="L293" s="31"/>
      <c r="M293" s="36"/>
      <c r="N293" s="84"/>
      <c r="O293" s="15" t="str">
        <f>_xlfn.IFNA(VLOOKUP(N293, '@LIST'!$AO$2:$AP$5, 2, FALSE), "")</f>
        <v/>
      </c>
      <c r="P293" s="87"/>
      <c r="Q293" s="81" t="str">
        <f>_xlfn.IFNA(VLOOKUP(P293, '@LIST'!$S$2:$T$25, 2, FALSE), "")</f>
        <v/>
      </c>
      <c r="R293" s="16" t="str">
        <f>_xlfn.IFNA(VLOOKUP(P293, '@LIST'!$U$2:$U$25, 2, FALSE), "")</f>
        <v/>
      </c>
      <c r="S293" s="16" t="str">
        <f>_xlfn.IFNA(VLOOKUP(P293, '@LIST'!$V$2:$W$25, 2, FALSE), "")</f>
        <v/>
      </c>
      <c r="T293" s="16" t="str">
        <f>_xlfn.IFNA(VLOOKUP(P293, '@LIST'!$X$2:$Y$25, 2, FALSE), "")</f>
        <v/>
      </c>
      <c r="U293" s="16" t="str">
        <f>_xlfn.IFNA(VLOOKUP(P293, '@LIST'!$Z$2:$AA$25, 2, FALSE), "")</f>
        <v/>
      </c>
      <c r="V293" s="16" t="str">
        <f>_xlfn.IFNA(VLOOKUP(P293, '@LIST'!$AB$2:$AC$25, 2, FALSE), "")</f>
        <v/>
      </c>
      <c r="W293" s="16" t="str">
        <f>_xlfn.IFNA(VLOOKUP(P293, '@LIST'!$AD$2:$AE$25, 2, FALSE), "")</f>
        <v/>
      </c>
      <c r="X293" s="16" t="str">
        <f>_xlfn.IFNA(VLOOKUP(P293, '@LIST'!$AF$2:$AG$25, 2, FALSE), "")</f>
        <v/>
      </c>
      <c r="Y293" s="16" t="str">
        <f>_xlfn.IFNA(VLOOKUP(P293, '@LIST'!$AH$2:$AI$25, 2, FALSE), "")</f>
        <v/>
      </c>
      <c r="Z293" s="16" t="str">
        <f>_xlfn.IFNA(VLOOKUP(P293, '@LIST'!$AJ$2:$AK$25, 2, FALSE), "")</f>
        <v/>
      </c>
      <c r="AA293" s="16" t="str">
        <f>_xlfn.IFNA(VLOOKUP(P293, '@LIST'!$AL$2:$AM$25, 2, FALSE), "")</f>
        <v/>
      </c>
      <c r="AB293" s="65"/>
      <c r="AC293" s="15" t="str">
        <f>_xlfn.IFNA(VLOOKUP(AB293, '@LIST'!$AR$2:$AS$4, 2, FALSE), "")</f>
        <v/>
      </c>
      <c r="AD293" s="84"/>
      <c r="AE293" s="15" t="str">
        <f>_xlfn.IFNA(VLOOKUP(AD293, '@LIST'!$AU$2:$AV$4, 2, FALSE), "")</f>
        <v/>
      </c>
    </row>
    <row r="294" spans="1:31">
      <c r="A294" s="8"/>
      <c r="B294" s="14" t="str">
        <f>_xlfn.IFNA(VLOOKUP(A294, '@LIST'!$A$8:$B$8, 2, FALSE), "")</f>
        <v/>
      </c>
      <c r="C294" s="268"/>
      <c r="D294" s="97"/>
      <c r="E294" s="97"/>
      <c r="F294" s="17"/>
      <c r="G294" s="47"/>
      <c r="H294" s="12" t="str">
        <f>_xlfn.IFNA(VLOOKUP(G294,'@LIST'!$M$2:$N$481,2,FALSE),"")</f>
        <v/>
      </c>
      <c r="I294" s="11"/>
      <c r="J294" s="50"/>
      <c r="K294" s="31" t="str">
        <f>_xlfn.IFNA(VLOOKUP(J294,'@LIST'!$M$2:$N$481,2,FALSE),"")</f>
        <v/>
      </c>
      <c r="L294" s="31"/>
      <c r="M294" s="36"/>
      <c r="N294" s="84"/>
      <c r="O294" s="15" t="str">
        <f>_xlfn.IFNA(VLOOKUP(N294, '@LIST'!$AO$2:$AP$5, 2, FALSE), "")</f>
        <v/>
      </c>
      <c r="P294" s="87"/>
      <c r="Q294" s="81" t="str">
        <f>_xlfn.IFNA(VLOOKUP(P294, '@LIST'!$S$2:$T$25, 2, FALSE), "")</f>
        <v/>
      </c>
      <c r="R294" s="16" t="str">
        <f>_xlfn.IFNA(VLOOKUP(P294, '@LIST'!$U$2:$U$25, 2, FALSE), "")</f>
        <v/>
      </c>
      <c r="S294" s="16" t="str">
        <f>_xlfn.IFNA(VLOOKUP(P294, '@LIST'!$V$2:$W$25, 2, FALSE), "")</f>
        <v/>
      </c>
      <c r="T294" s="16" t="str">
        <f>_xlfn.IFNA(VLOOKUP(P294, '@LIST'!$X$2:$Y$25, 2, FALSE), "")</f>
        <v/>
      </c>
      <c r="U294" s="16" t="str">
        <f>_xlfn.IFNA(VLOOKUP(P294, '@LIST'!$Z$2:$AA$25, 2, FALSE), "")</f>
        <v/>
      </c>
      <c r="V294" s="16" t="str">
        <f>_xlfn.IFNA(VLOOKUP(P294, '@LIST'!$AB$2:$AC$25, 2, FALSE), "")</f>
        <v/>
      </c>
      <c r="W294" s="16" t="str">
        <f>_xlfn.IFNA(VLOOKUP(P294, '@LIST'!$AD$2:$AE$25, 2, FALSE), "")</f>
        <v/>
      </c>
      <c r="X294" s="16" t="str">
        <f>_xlfn.IFNA(VLOOKUP(P294, '@LIST'!$AF$2:$AG$25, 2, FALSE), "")</f>
        <v/>
      </c>
      <c r="Y294" s="16" t="str">
        <f>_xlfn.IFNA(VLOOKUP(P294, '@LIST'!$AH$2:$AI$25, 2, FALSE), "")</f>
        <v/>
      </c>
      <c r="Z294" s="16" t="str">
        <f>_xlfn.IFNA(VLOOKUP(P294, '@LIST'!$AJ$2:$AK$25, 2, FALSE), "")</f>
        <v/>
      </c>
      <c r="AA294" s="16" t="str">
        <f>_xlfn.IFNA(VLOOKUP(P294, '@LIST'!$AL$2:$AM$25, 2, FALSE), "")</f>
        <v/>
      </c>
      <c r="AB294" s="65"/>
      <c r="AC294" s="15" t="str">
        <f>_xlfn.IFNA(VLOOKUP(AB294, '@LIST'!$AR$2:$AS$4, 2, FALSE), "")</f>
        <v/>
      </c>
      <c r="AD294" s="84"/>
      <c r="AE294" s="15" t="str">
        <f>_xlfn.IFNA(VLOOKUP(AD294, '@LIST'!$AU$2:$AV$4, 2, FALSE), "")</f>
        <v/>
      </c>
    </row>
    <row r="295" spans="1:31">
      <c r="A295" s="8"/>
      <c r="B295" s="14" t="str">
        <f>_xlfn.IFNA(VLOOKUP(A295, '@LIST'!$A$8:$B$8, 2, FALSE), "")</f>
        <v/>
      </c>
      <c r="C295" s="268"/>
      <c r="D295" s="97"/>
      <c r="E295" s="97"/>
      <c r="F295" s="17"/>
      <c r="G295" s="47"/>
      <c r="H295" s="12" t="str">
        <f>_xlfn.IFNA(VLOOKUP(G295,'@LIST'!$M$2:$N$481,2,FALSE),"")</f>
        <v/>
      </c>
      <c r="I295" s="11"/>
      <c r="J295" s="50"/>
      <c r="K295" s="31" t="str">
        <f>_xlfn.IFNA(VLOOKUP(J295,'@LIST'!$M$2:$N$481,2,FALSE),"")</f>
        <v/>
      </c>
      <c r="L295" s="31"/>
      <c r="M295" s="36"/>
      <c r="N295" s="84"/>
      <c r="O295" s="15" t="str">
        <f>_xlfn.IFNA(VLOOKUP(N295, '@LIST'!$AO$2:$AP$5, 2, FALSE), "")</f>
        <v/>
      </c>
      <c r="P295" s="87"/>
      <c r="Q295" s="81" t="str">
        <f>_xlfn.IFNA(VLOOKUP(P295, '@LIST'!$S$2:$T$25, 2, FALSE), "")</f>
        <v/>
      </c>
      <c r="R295" s="16" t="str">
        <f>_xlfn.IFNA(VLOOKUP(P295, '@LIST'!$U$2:$U$25, 2, FALSE), "")</f>
        <v/>
      </c>
      <c r="S295" s="16" t="str">
        <f>_xlfn.IFNA(VLOOKUP(P295, '@LIST'!$V$2:$W$25, 2, FALSE), "")</f>
        <v/>
      </c>
      <c r="T295" s="16" t="str">
        <f>_xlfn.IFNA(VLOOKUP(P295, '@LIST'!$X$2:$Y$25, 2, FALSE), "")</f>
        <v/>
      </c>
      <c r="U295" s="16" t="str">
        <f>_xlfn.IFNA(VLOOKUP(P295, '@LIST'!$Z$2:$AA$25, 2, FALSE), "")</f>
        <v/>
      </c>
      <c r="V295" s="16" t="str">
        <f>_xlfn.IFNA(VLOOKUP(P295, '@LIST'!$AB$2:$AC$25, 2, FALSE), "")</f>
        <v/>
      </c>
      <c r="W295" s="16" t="str">
        <f>_xlfn.IFNA(VLOOKUP(P295, '@LIST'!$AD$2:$AE$25, 2, FALSE), "")</f>
        <v/>
      </c>
      <c r="X295" s="16" t="str">
        <f>_xlfn.IFNA(VLOOKUP(P295, '@LIST'!$AF$2:$AG$25, 2, FALSE), "")</f>
        <v/>
      </c>
      <c r="Y295" s="16" t="str">
        <f>_xlfn.IFNA(VLOOKUP(P295, '@LIST'!$AH$2:$AI$25, 2, FALSE), "")</f>
        <v/>
      </c>
      <c r="Z295" s="16" t="str">
        <f>_xlfn.IFNA(VLOOKUP(P295, '@LIST'!$AJ$2:$AK$25, 2, FALSE), "")</f>
        <v/>
      </c>
      <c r="AA295" s="16" t="str">
        <f>_xlfn.IFNA(VLOOKUP(P295, '@LIST'!$AL$2:$AM$25, 2, FALSE), "")</f>
        <v/>
      </c>
      <c r="AB295" s="65"/>
      <c r="AC295" s="15" t="str">
        <f>_xlfn.IFNA(VLOOKUP(AB295, '@LIST'!$AR$2:$AS$4, 2, FALSE), "")</f>
        <v/>
      </c>
      <c r="AD295" s="84"/>
      <c r="AE295" s="15" t="str">
        <f>_xlfn.IFNA(VLOOKUP(AD295, '@LIST'!$AU$2:$AV$4, 2, FALSE), "")</f>
        <v/>
      </c>
    </row>
    <row r="296" spans="1:31">
      <c r="A296" s="8"/>
      <c r="B296" s="14" t="str">
        <f>_xlfn.IFNA(VLOOKUP(A296, '@LIST'!$A$8:$B$8, 2, FALSE), "")</f>
        <v/>
      </c>
      <c r="C296" s="268"/>
      <c r="D296" s="97"/>
      <c r="E296" s="97"/>
      <c r="F296" s="17"/>
      <c r="G296" s="47"/>
      <c r="H296" s="12" t="str">
        <f>_xlfn.IFNA(VLOOKUP(G296,'@LIST'!$M$2:$N$481,2,FALSE),"")</f>
        <v/>
      </c>
      <c r="I296" s="11"/>
      <c r="J296" s="50"/>
      <c r="K296" s="31" t="str">
        <f>_xlfn.IFNA(VLOOKUP(J296,'@LIST'!$M$2:$N$481,2,FALSE),"")</f>
        <v/>
      </c>
      <c r="L296" s="31"/>
      <c r="M296" s="36"/>
      <c r="N296" s="84"/>
      <c r="O296" s="15" t="str">
        <f>_xlfn.IFNA(VLOOKUP(N296, '@LIST'!$AO$2:$AP$5, 2, FALSE), "")</f>
        <v/>
      </c>
      <c r="P296" s="87"/>
      <c r="Q296" s="81" t="str">
        <f>_xlfn.IFNA(VLOOKUP(P296, '@LIST'!$S$2:$T$25, 2, FALSE), "")</f>
        <v/>
      </c>
      <c r="R296" s="16" t="str">
        <f>_xlfn.IFNA(VLOOKUP(P296, '@LIST'!$U$2:$U$25, 2, FALSE), "")</f>
        <v/>
      </c>
      <c r="S296" s="16" t="str">
        <f>_xlfn.IFNA(VLOOKUP(P296, '@LIST'!$V$2:$W$25, 2, FALSE), "")</f>
        <v/>
      </c>
      <c r="T296" s="16" t="str">
        <f>_xlfn.IFNA(VLOOKUP(P296, '@LIST'!$X$2:$Y$25, 2, FALSE), "")</f>
        <v/>
      </c>
      <c r="U296" s="16" t="str">
        <f>_xlfn.IFNA(VLOOKUP(P296, '@LIST'!$Z$2:$AA$25, 2, FALSE), "")</f>
        <v/>
      </c>
      <c r="V296" s="16" t="str">
        <f>_xlfn.IFNA(VLOOKUP(P296, '@LIST'!$AB$2:$AC$25, 2, FALSE), "")</f>
        <v/>
      </c>
      <c r="W296" s="16" t="str">
        <f>_xlfn.IFNA(VLOOKUP(P296, '@LIST'!$AD$2:$AE$25, 2, FALSE), "")</f>
        <v/>
      </c>
      <c r="X296" s="16" t="str">
        <f>_xlfn.IFNA(VLOOKUP(P296, '@LIST'!$AF$2:$AG$25, 2, FALSE), "")</f>
        <v/>
      </c>
      <c r="Y296" s="16" t="str">
        <f>_xlfn.IFNA(VLOOKUP(P296, '@LIST'!$AH$2:$AI$25, 2, FALSE), "")</f>
        <v/>
      </c>
      <c r="Z296" s="16" t="str">
        <f>_xlfn.IFNA(VLOOKUP(P296, '@LIST'!$AJ$2:$AK$25, 2, FALSE), "")</f>
        <v/>
      </c>
      <c r="AA296" s="16" t="str">
        <f>_xlfn.IFNA(VLOOKUP(P296, '@LIST'!$AL$2:$AM$25, 2, FALSE), "")</f>
        <v/>
      </c>
      <c r="AB296" s="65"/>
      <c r="AC296" s="15" t="str">
        <f>_xlfn.IFNA(VLOOKUP(AB296, '@LIST'!$AR$2:$AS$4, 2, FALSE), "")</f>
        <v/>
      </c>
      <c r="AD296" s="84"/>
      <c r="AE296" s="15" t="str">
        <f>_xlfn.IFNA(VLOOKUP(AD296, '@LIST'!$AU$2:$AV$4, 2, FALSE), "")</f>
        <v/>
      </c>
    </row>
    <row r="297" spans="1:31">
      <c r="A297" s="8"/>
      <c r="B297" s="14" t="str">
        <f>_xlfn.IFNA(VLOOKUP(A297, '@LIST'!$A$8:$B$8, 2, FALSE), "")</f>
        <v/>
      </c>
      <c r="C297" s="268"/>
      <c r="D297" s="97"/>
      <c r="E297" s="97"/>
      <c r="F297" s="17"/>
      <c r="G297" s="47"/>
      <c r="H297" s="12" t="str">
        <f>_xlfn.IFNA(VLOOKUP(G297,'@LIST'!$M$2:$N$481,2,FALSE),"")</f>
        <v/>
      </c>
      <c r="I297" s="11"/>
      <c r="J297" s="50"/>
      <c r="K297" s="31" t="str">
        <f>_xlfn.IFNA(VLOOKUP(J297,'@LIST'!$M$2:$N$481,2,FALSE),"")</f>
        <v/>
      </c>
      <c r="L297" s="31"/>
      <c r="M297" s="36"/>
      <c r="N297" s="84"/>
      <c r="O297" s="15" t="str">
        <f>_xlfn.IFNA(VLOOKUP(N297, '@LIST'!$AO$2:$AP$5, 2, FALSE), "")</f>
        <v/>
      </c>
      <c r="P297" s="87"/>
      <c r="Q297" s="81" t="str">
        <f>_xlfn.IFNA(VLOOKUP(P297, '@LIST'!$S$2:$T$25, 2, FALSE), "")</f>
        <v/>
      </c>
      <c r="R297" s="16" t="str">
        <f>_xlfn.IFNA(VLOOKUP(P297, '@LIST'!$U$2:$U$25, 2, FALSE), "")</f>
        <v/>
      </c>
      <c r="S297" s="16" t="str">
        <f>_xlfn.IFNA(VLOOKUP(P297, '@LIST'!$V$2:$W$25, 2, FALSE), "")</f>
        <v/>
      </c>
      <c r="T297" s="16" t="str">
        <f>_xlfn.IFNA(VLOOKUP(P297, '@LIST'!$X$2:$Y$25, 2, FALSE), "")</f>
        <v/>
      </c>
      <c r="U297" s="16" t="str">
        <f>_xlfn.IFNA(VLOOKUP(P297, '@LIST'!$Z$2:$AA$25, 2, FALSE), "")</f>
        <v/>
      </c>
      <c r="V297" s="16" t="str">
        <f>_xlfn.IFNA(VLOOKUP(P297, '@LIST'!$AB$2:$AC$25, 2, FALSE), "")</f>
        <v/>
      </c>
      <c r="W297" s="16" t="str">
        <f>_xlfn.IFNA(VLOOKUP(P297, '@LIST'!$AD$2:$AE$25, 2, FALSE), "")</f>
        <v/>
      </c>
      <c r="X297" s="16" t="str">
        <f>_xlfn.IFNA(VLOOKUP(P297, '@LIST'!$AF$2:$AG$25, 2, FALSE), "")</f>
        <v/>
      </c>
      <c r="Y297" s="16" t="str">
        <f>_xlfn.IFNA(VLOOKUP(P297, '@LIST'!$AH$2:$AI$25, 2, FALSE), "")</f>
        <v/>
      </c>
      <c r="Z297" s="16" t="str">
        <f>_xlfn.IFNA(VLOOKUP(P297, '@LIST'!$AJ$2:$AK$25, 2, FALSE), "")</f>
        <v/>
      </c>
      <c r="AA297" s="16" t="str">
        <f>_xlfn.IFNA(VLOOKUP(P297, '@LIST'!$AL$2:$AM$25, 2, FALSE), "")</f>
        <v/>
      </c>
      <c r="AB297" s="65"/>
      <c r="AC297" s="15" t="str">
        <f>_xlfn.IFNA(VLOOKUP(AB297, '@LIST'!$AR$2:$AS$4, 2, FALSE), "")</f>
        <v/>
      </c>
      <c r="AD297" s="84"/>
      <c r="AE297" s="15" t="str">
        <f>_xlfn.IFNA(VLOOKUP(AD297, '@LIST'!$AU$2:$AV$4, 2, FALSE), "")</f>
        <v/>
      </c>
    </row>
    <row r="298" spans="1:31">
      <c r="A298" s="8"/>
      <c r="B298" s="14" t="str">
        <f>_xlfn.IFNA(VLOOKUP(A298, '@LIST'!$A$8:$B$8, 2, FALSE), "")</f>
        <v/>
      </c>
      <c r="C298" s="268"/>
      <c r="D298" s="97"/>
      <c r="E298" s="97"/>
      <c r="F298" s="17"/>
      <c r="G298" s="47"/>
      <c r="H298" s="12" t="str">
        <f>_xlfn.IFNA(VLOOKUP(G298,'@LIST'!$M$2:$N$481,2,FALSE),"")</f>
        <v/>
      </c>
      <c r="I298" s="11"/>
      <c r="J298" s="50"/>
      <c r="K298" s="31" t="str">
        <f>_xlfn.IFNA(VLOOKUP(J298,'@LIST'!$M$2:$N$481,2,FALSE),"")</f>
        <v/>
      </c>
      <c r="L298" s="31"/>
      <c r="M298" s="36"/>
      <c r="N298" s="84"/>
      <c r="O298" s="15" t="str">
        <f>_xlfn.IFNA(VLOOKUP(N298, '@LIST'!$AO$2:$AP$5, 2, FALSE), "")</f>
        <v/>
      </c>
      <c r="P298" s="87"/>
      <c r="Q298" s="81" t="str">
        <f>_xlfn.IFNA(VLOOKUP(P298, '@LIST'!$S$2:$T$25, 2, FALSE), "")</f>
        <v/>
      </c>
      <c r="R298" s="16" t="str">
        <f>_xlfn.IFNA(VLOOKUP(P298, '@LIST'!$U$2:$U$25, 2, FALSE), "")</f>
        <v/>
      </c>
      <c r="S298" s="16" t="str">
        <f>_xlfn.IFNA(VLOOKUP(P298, '@LIST'!$V$2:$W$25, 2, FALSE), "")</f>
        <v/>
      </c>
      <c r="T298" s="16" t="str">
        <f>_xlfn.IFNA(VLOOKUP(P298, '@LIST'!$X$2:$Y$25, 2, FALSE), "")</f>
        <v/>
      </c>
      <c r="U298" s="16" t="str">
        <f>_xlfn.IFNA(VLOOKUP(P298, '@LIST'!$Z$2:$AA$25, 2, FALSE), "")</f>
        <v/>
      </c>
      <c r="V298" s="16" t="str">
        <f>_xlfn.IFNA(VLOOKUP(P298, '@LIST'!$AB$2:$AC$25, 2, FALSE), "")</f>
        <v/>
      </c>
      <c r="W298" s="16" t="str">
        <f>_xlfn.IFNA(VLOOKUP(P298, '@LIST'!$AD$2:$AE$25, 2, FALSE), "")</f>
        <v/>
      </c>
      <c r="X298" s="16" t="str">
        <f>_xlfn.IFNA(VLOOKUP(P298, '@LIST'!$AF$2:$AG$25, 2, FALSE), "")</f>
        <v/>
      </c>
      <c r="Y298" s="16" t="str">
        <f>_xlfn.IFNA(VLOOKUP(P298, '@LIST'!$AH$2:$AI$25, 2, FALSE), "")</f>
        <v/>
      </c>
      <c r="Z298" s="16" t="str">
        <f>_xlfn.IFNA(VLOOKUP(P298, '@LIST'!$AJ$2:$AK$25, 2, FALSE), "")</f>
        <v/>
      </c>
      <c r="AA298" s="16" t="str">
        <f>_xlfn.IFNA(VLOOKUP(P298, '@LIST'!$AL$2:$AM$25, 2, FALSE), "")</f>
        <v/>
      </c>
      <c r="AB298" s="65"/>
      <c r="AC298" s="15" t="str">
        <f>_xlfn.IFNA(VLOOKUP(AB298, '@LIST'!$AR$2:$AS$4, 2, FALSE), "")</f>
        <v/>
      </c>
      <c r="AD298" s="84"/>
      <c r="AE298" s="15" t="str">
        <f>_xlfn.IFNA(VLOOKUP(AD298, '@LIST'!$AU$2:$AV$4, 2, FALSE), "")</f>
        <v/>
      </c>
    </row>
    <row r="299" spans="1:31">
      <c r="A299" s="8"/>
      <c r="B299" s="14" t="str">
        <f>_xlfn.IFNA(VLOOKUP(A299, '@LIST'!$A$8:$B$8, 2, FALSE), "")</f>
        <v/>
      </c>
      <c r="C299" s="268"/>
      <c r="D299" s="97"/>
      <c r="E299" s="97"/>
      <c r="F299" s="17"/>
      <c r="G299" s="47"/>
      <c r="H299" s="12" t="str">
        <f>_xlfn.IFNA(VLOOKUP(G299,'@LIST'!$M$2:$N$481,2,FALSE),"")</f>
        <v/>
      </c>
      <c r="I299" s="11"/>
      <c r="J299" s="50"/>
      <c r="K299" s="31" t="str">
        <f>_xlfn.IFNA(VLOOKUP(J299,'@LIST'!$M$2:$N$481,2,FALSE),"")</f>
        <v/>
      </c>
      <c r="L299" s="31"/>
      <c r="M299" s="36"/>
      <c r="N299" s="84"/>
      <c r="O299" s="15" t="str">
        <f>_xlfn.IFNA(VLOOKUP(N299, '@LIST'!$AO$2:$AP$5, 2, FALSE), "")</f>
        <v/>
      </c>
      <c r="P299" s="87"/>
      <c r="Q299" s="81" t="str">
        <f>_xlfn.IFNA(VLOOKUP(P299, '@LIST'!$S$2:$T$25, 2, FALSE), "")</f>
        <v/>
      </c>
      <c r="R299" s="16" t="str">
        <f>_xlfn.IFNA(VLOOKUP(P299, '@LIST'!$U$2:$U$25, 2, FALSE), "")</f>
        <v/>
      </c>
      <c r="S299" s="16" t="str">
        <f>_xlfn.IFNA(VLOOKUP(P299, '@LIST'!$V$2:$W$25, 2, FALSE), "")</f>
        <v/>
      </c>
      <c r="T299" s="16" t="str">
        <f>_xlfn.IFNA(VLOOKUP(P299, '@LIST'!$X$2:$Y$25, 2, FALSE), "")</f>
        <v/>
      </c>
      <c r="U299" s="16" t="str">
        <f>_xlfn.IFNA(VLOOKUP(P299, '@LIST'!$Z$2:$AA$25, 2, FALSE), "")</f>
        <v/>
      </c>
      <c r="V299" s="16" t="str">
        <f>_xlfn.IFNA(VLOOKUP(P299, '@LIST'!$AB$2:$AC$25, 2, FALSE), "")</f>
        <v/>
      </c>
      <c r="W299" s="16" t="str">
        <f>_xlfn.IFNA(VLOOKUP(P299, '@LIST'!$AD$2:$AE$25, 2, FALSE), "")</f>
        <v/>
      </c>
      <c r="X299" s="16" t="str">
        <f>_xlfn.IFNA(VLOOKUP(P299, '@LIST'!$AF$2:$AG$25, 2, FALSE), "")</f>
        <v/>
      </c>
      <c r="Y299" s="16" t="str">
        <f>_xlfn.IFNA(VLOOKUP(P299, '@LIST'!$AH$2:$AI$25, 2, FALSE), "")</f>
        <v/>
      </c>
      <c r="Z299" s="16" t="str">
        <f>_xlfn.IFNA(VLOOKUP(P299, '@LIST'!$AJ$2:$AK$25, 2, FALSE), "")</f>
        <v/>
      </c>
      <c r="AA299" s="16" t="str">
        <f>_xlfn.IFNA(VLOOKUP(P299, '@LIST'!$AL$2:$AM$25, 2, FALSE), "")</f>
        <v/>
      </c>
      <c r="AB299" s="65"/>
      <c r="AC299" s="15" t="str">
        <f>_xlfn.IFNA(VLOOKUP(AB299, '@LIST'!$AR$2:$AS$4, 2, FALSE), "")</f>
        <v/>
      </c>
      <c r="AD299" s="84"/>
      <c r="AE299" s="15" t="str">
        <f>_xlfn.IFNA(VLOOKUP(AD299, '@LIST'!$AU$2:$AV$4, 2, FALSE), "")</f>
        <v/>
      </c>
    </row>
    <row r="300" spans="1:31">
      <c r="A300" s="8"/>
      <c r="B300" s="14" t="str">
        <f>_xlfn.IFNA(VLOOKUP(A300, '@LIST'!$A$8:$B$8, 2, FALSE), "")</f>
        <v/>
      </c>
      <c r="C300" s="268"/>
      <c r="D300" s="97"/>
      <c r="E300" s="97"/>
      <c r="F300" s="17"/>
      <c r="G300" s="47"/>
      <c r="H300" s="12" t="str">
        <f>_xlfn.IFNA(VLOOKUP(G300,'@LIST'!$M$2:$N$481,2,FALSE),"")</f>
        <v/>
      </c>
      <c r="I300" s="11"/>
      <c r="J300" s="50"/>
      <c r="K300" s="31" t="str">
        <f>_xlfn.IFNA(VLOOKUP(J300,'@LIST'!$M$2:$N$481,2,FALSE),"")</f>
        <v/>
      </c>
      <c r="L300" s="31"/>
      <c r="M300" s="36"/>
      <c r="N300" s="84"/>
      <c r="O300" s="15" t="str">
        <f>_xlfn.IFNA(VLOOKUP(N300, '@LIST'!$AO$2:$AP$5, 2, FALSE), "")</f>
        <v/>
      </c>
      <c r="P300" s="87"/>
      <c r="Q300" s="81" t="str">
        <f>_xlfn.IFNA(VLOOKUP(P300, '@LIST'!$S$2:$T$25, 2, FALSE), "")</f>
        <v/>
      </c>
      <c r="R300" s="16" t="str">
        <f>_xlfn.IFNA(VLOOKUP(P300, '@LIST'!$U$2:$U$25, 2, FALSE), "")</f>
        <v/>
      </c>
      <c r="S300" s="16" t="str">
        <f>_xlfn.IFNA(VLOOKUP(P300, '@LIST'!$V$2:$W$25, 2, FALSE), "")</f>
        <v/>
      </c>
      <c r="T300" s="16" t="str">
        <f>_xlfn.IFNA(VLOOKUP(P300, '@LIST'!$X$2:$Y$25, 2, FALSE), "")</f>
        <v/>
      </c>
      <c r="U300" s="16" t="str">
        <f>_xlfn.IFNA(VLOOKUP(P300, '@LIST'!$Z$2:$AA$25, 2, FALSE), "")</f>
        <v/>
      </c>
      <c r="V300" s="16" t="str">
        <f>_xlfn.IFNA(VLOOKUP(P300, '@LIST'!$AB$2:$AC$25, 2, FALSE), "")</f>
        <v/>
      </c>
      <c r="W300" s="16" t="str">
        <f>_xlfn.IFNA(VLOOKUP(P300, '@LIST'!$AD$2:$AE$25, 2, FALSE), "")</f>
        <v/>
      </c>
      <c r="X300" s="16" t="str">
        <f>_xlfn.IFNA(VLOOKUP(P300, '@LIST'!$AF$2:$AG$25, 2, FALSE), "")</f>
        <v/>
      </c>
      <c r="Y300" s="16" t="str">
        <f>_xlfn.IFNA(VLOOKUP(P300, '@LIST'!$AH$2:$AI$25, 2, FALSE), "")</f>
        <v/>
      </c>
      <c r="Z300" s="16" t="str">
        <f>_xlfn.IFNA(VLOOKUP(P300, '@LIST'!$AJ$2:$AK$25, 2, FALSE), "")</f>
        <v/>
      </c>
      <c r="AA300" s="16" t="str">
        <f>_xlfn.IFNA(VLOOKUP(P300, '@LIST'!$AL$2:$AM$25, 2, FALSE), "")</f>
        <v/>
      </c>
      <c r="AB300" s="65"/>
      <c r="AC300" s="15" t="str">
        <f>_xlfn.IFNA(VLOOKUP(AB300, '@LIST'!$AR$2:$AS$4, 2, FALSE), "")</f>
        <v/>
      </c>
      <c r="AD300" s="84"/>
      <c r="AE300" s="15" t="str">
        <f>_xlfn.IFNA(VLOOKUP(AD300, '@LIST'!$AU$2:$AV$4, 2, FALSE), "")</f>
        <v/>
      </c>
    </row>
    <row r="301" spans="1:31">
      <c r="A301" s="8"/>
      <c r="B301" s="14" t="str">
        <f>_xlfn.IFNA(VLOOKUP(A301, '@LIST'!$A$8:$B$8, 2, FALSE), "")</f>
        <v/>
      </c>
      <c r="C301" s="268"/>
      <c r="D301" s="97"/>
      <c r="E301" s="97"/>
      <c r="F301" s="17"/>
      <c r="G301" s="47"/>
      <c r="H301" s="12" t="str">
        <f>_xlfn.IFNA(VLOOKUP(G301,'@LIST'!$M$2:$N$481,2,FALSE),"")</f>
        <v/>
      </c>
      <c r="I301" s="11"/>
      <c r="J301" s="50"/>
      <c r="K301" s="31" t="str">
        <f>_xlfn.IFNA(VLOOKUP(J301,'@LIST'!$M$2:$N$481,2,FALSE),"")</f>
        <v/>
      </c>
      <c r="L301" s="31"/>
      <c r="M301" s="36"/>
      <c r="N301" s="84"/>
      <c r="O301" s="15" t="str">
        <f>_xlfn.IFNA(VLOOKUP(N301, '@LIST'!$AO$2:$AP$5, 2, FALSE), "")</f>
        <v/>
      </c>
      <c r="P301" s="87"/>
      <c r="Q301" s="81" t="str">
        <f>_xlfn.IFNA(VLOOKUP(P301, '@LIST'!$S$2:$T$25, 2, FALSE), "")</f>
        <v/>
      </c>
      <c r="R301" s="16" t="str">
        <f>_xlfn.IFNA(VLOOKUP(P301, '@LIST'!$U$2:$U$25, 2, FALSE), "")</f>
        <v/>
      </c>
      <c r="S301" s="16" t="str">
        <f>_xlfn.IFNA(VLOOKUP(P301, '@LIST'!$V$2:$W$25, 2, FALSE), "")</f>
        <v/>
      </c>
      <c r="T301" s="16" t="str">
        <f>_xlfn.IFNA(VLOOKUP(P301, '@LIST'!$X$2:$Y$25, 2, FALSE), "")</f>
        <v/>
      </c>
      <c r="U301" s="16" t="str">
        <f>_xlfn.IFNA(VLOOKUP(P301, '@LIST'!$Z$2:$AA$25, 2, FALSE), "")</f>
        <v/>
      </c>
      <c r="V301" s="16" t="str">
        <f>_xlfn.IFNA(VLOOKUP(P301, '@LIST'!$AB$2:$AC$25, 2, FALSE), "")</f>
        <v/>
      </c>
      <c r="W301" s="16" t="str">
        <f>_xlfn.IFNA(VLOOKUP(P301, '@LIST'!$AD$2:$AE$25, 2, FALSE), "")</f>
        <v/>
      </c>
      <c r="X301" s="16" t="str">
        <f>_xlfn.IFNA(VLOOKUP(P301, '@LIST'!$AF$2:$AG$25, 2, FALSE), "")</f>
        <v/>
      </c>
      <c r="Y301" s="16" t="str">
        <f>_xlfn.IFNA(VLOOKUP(P301, '@LIST'!$AH$2:$AI$25, 2, FALSE), "")</f>
        <v/>
      </c>
      <c r="Z301" s="16" t="str">
        <f>_xlfn.IFNA(VLOOKUP(P301, '@LIST'!$AJ$2:$AK$25, 2, FALSE), "")</f>
        <v/>
      </c>
      <c r="AA301" s="16" t="str">
        <f>_xlfn.IFNA(VLOOKUP(P301, '@LIST'!$AL$2:$AM$25, 2, FALSE), "")</f>
        <v/>
      </c>
      <c r="AB301" s="65"/>
      <c r="AC301" s="15" t="str">
        <f>_xlfn.IFNA(VLOOKUP(AB301, '@LIST'!$AR$2:$AS$4, 2, FALSE), "")</f>
        <v/>
      </c>
      <c r="AD301" s="84"/>
      <c r="AE301" s="15" t="str">
        <f>_xlfn.IFNA(VLOOKUP(AD301, '@LIST'!$AU$2:$AV$4, 2, FALSE), "")</f>
        <v/>
      </c>
    </row>
    <row r="302" spans="1:31">
      <c r="A302" s="8"/>
      <c r="B302" s="14" t="str">
        <f>_xlfn.IFNA(VLOOKUP(A302, '@LIST'!$A$8:$B$8, 2, FALSE), "")</f>
        <v/>
      </c>
      <c r="C302" s="268"/>
      <c r="D302" s="97"/>
      <c r="E302" s="97"/>
      <c r="F302" s="17"/>
      <c r="G302" s="47"/>
      <c r="H302" s="12" t="str">
        <f>_xlfn.IFNA(VLOOKUP(G302,'@LIST'!$M$2:$N$481,2,FALSE),"")</f>
        <v/>
      </c>
      <c r="I302" s="11"/>
      <c r="J302" s="50"/>
      <c r="K302" s="31" t="str">
        <f>_xlfn.IFNA(VLOOKUP(J302,'@LIST'!$M$2:$N$481,2,FALSE),"")</f>
        <v/>
      </c>
      <c r="L302" s="31"/>
      <c r="M302" s="36"/>
      <c r="N302" s="84"/>
      <c r="O302" s="15" t="str">
        <f>_xlfn.IFNA(VLOOKUP(N302, '@LIST'!$AO$2:$AP$5, 2, FALSE), "")</f>
        <v/>
      </c>
      <c r="P302" s="87"/>
      <c r="Q302" s="81" t="str">
        <f>_xlfn.IFNA(VLOOKUP(P302, '@LIST'!$S$2:$T$25, 2, FALSE), "")</f>
        <v/>
      </c>
      <c r="R302" s="16" t="str">
        <f>_xlfn.IFNA(VLOOKUP(P302, '@LIST'!$U$2:$U$25, 2, FALSE), "")</f>
        <v/>
      </c>
      <c r="S302" s="16" t="str">
        <f>_xlfn.IFNA(VLOOKUP(P302, '@LIST'!$V$2:$W$25, 2, FALSE), "")</f>
        <v/>
      </c>
      <c r="T302" s="16" t="str">
        <f>_xlfn.IFNA(VLOOKUP(P302, '@LIST'!$X$2:$Y$25, 2, FALSE), "")</f>
        <v/>
      </c>
      <c r="U302" s="16" t="str">
        <f>_xlfn.IFNA(VLOOKUP(P302, '@LIST'!$Z$2:$AA$25, 2, FALSE), "")</f>
        <v/>
      </c>
      <c r="V302" s="16" t="str">
        <f>_xlfn.IFNA(VLOOKUP(P302, '@LIST'!$AB$2:$AC$25, 2, FALSE), "")</f>
        <v/>
      </c>
      <c r="W302" s="16" t="str">
        <f>_xlfn.IFNA(VLOOKUP(P302, '@LIST'!$AD$2:$AE$25, 2, FALSE), "")</f>
        <v/>
      </c>
      <c r="X302" s="16" t="str">
        <f>_xlfn.IFNA(VLOOKUP(P302, '@LIST'!$AF$2:$AG$25, 2, FALSE), "")</f>
        <v/>
      </c>
      <c r="Y302" s="16" t="str">
        <f>_xlfn.IFNA(VLOOKUP(P302, '@LIST'!$AH$2:$AI$25, 2, FALSE), "")</f>
        <v/>
      </c>
      <c r="Z302" s="16" t="str">
        <f>_xlfn.IFNA(VLOOKUP(P302, '@LIST'!$AJ$2:$AK$25, 2, FALSE), "")</f>
        <v/>
      </c>
      <c r="AA302" s="16" t="str">
        <f>_xlfn.IFNA(VLOOKUP(P302, '@LIST'!$AL$2:$AM$25, 2, FALSE), "")</f>
        <v/>
      </c>
      <c r="AB302" s="65"/>
      <c r="AC302" s="15" t="str">
        <f>_xlfn.IFNA(VLOOKUP(AB302, '@LIST'!$AR$2:$AS$4, 2, FALSE), "")</f>
        <v/>
      </c>
      <c r="AD302" s="84"/>
      <c r="AE302" s="15" t="str">
        <f>_xlfn.IFNA(VLOOKUP(AD302, '@LIST'!$AU$2:$AV$4, 2, FALSE), "")</f>
        <v/>
      </c>
    </row>
    <row r="303" spans="1:31">
      <c r="A303" s="8"/>
      <c r="B303" s="14" t="str">
        <f>_xlfn.IFNA(VLOOKUP(A303, '@LIST'!$A$8:$B$8, 2, FALSE), "")</f>
        <v/>
      </c>
      <c r="C303" s="268"/>
      <c r="D303" s="97"/>
      <c r="E303" s="97"/>
      <c r="F303" s="17"/>
      <c r="G303" s="47"/>
      <c r="H303" s="12" t="str">
        <f>_xlfn.IFNA(VLOOKUP(G303,'@LIST'!$M$2:$N$481,2,FALSE),"")</f>
        <v/>
      </c>
      <c r="I303" s="11"/>
      <c r="J303" s="50"/>
      <c r="K303" s="31" t="str">
        <f>_xlfn.IFNA(VLOOKUP(J303,'@LIST'!$M$2:$N$481,2,FALSE),"")</f>
        <v/>
      </c>
      <c r="L303" s="31"/>
      <c r="M303" s="36"/>
      <c r="N303" s="84"/>
      <c r="O303" s="15" t="str">
        <f>_xlfn.IFNA(VLOOKUP(N303, '@LIST'!$AO$2:$AP$5, 2, FALSE), "")</f>
        <v/>
      </c>
      <c r="P303" s="87"/>
      <c r="Q303" s="81" t="str">
        <f>_xlfn.IFNA(VLOOKUP(P303, '@LIST'!$S$2:$T$25, 2, FALSE), "")</f>
        <v/>
      </c>
      <c r="R303" s="16" t="str">
        <f>_xlfn.IFNA(VLOOKUP(P303, '@LIST'!$U$2:$U$25, 2, FALSE), "")</f>
        <v/>
      </c>
      <c r="S303" s="16" t="str">
        <f>_xlfn.IFNA(VLOOKUP(P303, '@LIST'!$V$2:$W$25, 2, FALSE), "")</f>
        <v/>
      </c>
      <c r="T303" s="16" t="str">
        <f>_xlfn.IFNA(VLOOKUP(P303, '@LIST'!$X$2:$Y$25, 2, FALSE), "")</f>
        <v/>
      </c>
      <c r="U303" s="16" t="str">
        <f>_xlfn.IFNA(VLOOKUP(P303, '@LIST'!$Z$2:$AA$25, 2, FALSE), "")</f>
        <v/>
      </c>
      <c r="V303" s="16" t="str">
        <f>_xlfn.IFNA(VLOOKUP(P303, '@LIST'!$AB$2:$AC$25, 2, FALSE), "")</f>
        <v/>
      </c>
      <c r="W303" s="16" t="str">
        <f>_xlfn.IFNA(VLOOKUP(P303, '@LIST'!$AD$2:$AE$25, 2, FALSE), "")</f>
        <v/>
      </c>
      <c r="X303" s="16" t="str">
        <f>_xlfn.IFNA(VLOOKUP(P303, '@LIST'!$AF$2:$AG$25, 2, FALSE), "")</f>
        <v/>
      </c>
      <c r="Y303" s="16" t="str">
        <f>_xlfn.IFNA(VLOOKUP(P303, '@LIST'!$AH$2:$AI$25, 2, FALSE), "")</f>
        <v/>
      </c>
      <c r="Z303" s="16" t="str">
        <f>_xlfn.IFNA(VLOOKUP(P303, '@LIST'!$AJ$2:$AK$25, 2, FALSE), "")</f>
        <v/>
      </c>
      <c r="AA303" s="16" t="str">
        <f>_xlfn.IFNA(VLOOKUP(P303, '@LIST'!$AL$2:$AM$25, 2, FALSE), "")</f>
        <v/>
      </c>
      <c r="AB303" s="65"/>
      <c r="AC303" s="15" t="str">
        <f>_xlfn.IFNA(VLOOKUP(AB303, '@LIST'!$AR$2:$AS$4, 2, FALSE), "")</f>
        <v/>
      </c>
      <c r="AD303" s="84"/>
      <c r="AE303" s="15" t="str">
        <f>_xlfn.IFNA(VLOOKUP(AD303, '@LIST'!$AU$2:$AV$4, 2, FALSE), "")</f>
        <v/>
      </c>
    </row>
    <row r="304" spans="1:31">
      <c r="A304" s="8"/>
      <c r="B304" s="14" t="str">
        <f>_xlfn.IFNA(VLOOKUP(A304, '@LIST'!$A$8:$B$8, 2, FALSE), "")</f>
        <v/>
      </c>
      <c r="C304" s="268"/>
      <c r="D304" s="97"/>
      <c r="E304" s="97"/>
      <c r="F304" s="17"/>
      <c r="G304" s="47"/>
      <c r="H304" s="12" t="str">
        <f>_xlfn.IFNA(VLOOKUP(G304,'@LIST'!$M$2:$N$481,2,FALSE),"")</f>
        <v/>
      </c>
      <c r="I304" s="11"/>
      <c r="J304" s="50"/>
      <c r="K304" s="31" t="str">
        <f>_xlfn.IFNA(VLOOKUP(J304,'@LIST'!$M$2:$N$481,2,FALSE),"")</f>
        <v/>
      </c>
      <c r="L304" s="31"/>
      <c r="M304" s="36"/>
      <c r="N304" s="84"/>
      <c r="O304" s="15" t="str">
        <f>_xlfn.IFNA(VLOOKUP(N304, '@LIST'!$AO$2:$AP$5, 2, FALSE), "")</f>
        <v/>
      </c>
      <c r="P304" s="87"/>
      <c r="Q304" s="81" t="str">
        <f>_xlfn.IFNA(VLOOKUP(P304, '@LIST'!$S$2:$T$25, 2, FALSE), "")</f>
        <v/>
      </c>
      <c r="R304" s="16" t="str">
        <f>_xlfn.IFNA(VLOOKUP(P304, '@LIST'!$U$2:$U$25, 2, FALSE), "")</f>
        <v/>
      </c>
      <c r="S304" s="16" t="str">
        <f>_xlfn.IFNA(VLOOKUP(P304, '@LIST'!$V$2:$W$25, 2, FALSE), "")</f>
        <v/>
      </c>
      <c r="T304" s="16" t="str">
        <f>_xlfn.IFNA(VLOOKUP(P304, '@LIST'!$X$2:$Y$25, 2, FALSE), "")</f>
        <v/>
      </c>
      <c r="U304" s="16" t="str">
        <f>_xlfn.IFNA(VLOOKUP(P304, '@LIST'!$Z$2:$AA$25, 2, FALSE), "")</f>
        <v/>
      </c>
      <c r="V304" s="16" t="str">
        <f>_xlfn.IFNA(VLOOKUP(P304, '@LIST'!$AB$2:$AC$25, 2, FALSE), "")</f>
        <v/>
      </c>
      <c r="W304" s="16" t="str">
        <f>_xlfn.IFNA(VLOOKUP(P304, '@LIST'!$AD$2:$AE$25, 2, FALSE), "")</f>
        <v/>
      </c>
      <c r="X304" s="16" t="str">
        <f>_xlfn.IFNA(VLOOKUP(P304, '@LIST'!$AF$2:$AG$25, 2, FALSE), "")</f>
        <v/>
      </c>
      <c r="Y304" s="16" t="str">
        <f>_xlfn.IFNA(VLOOKUP(P304, '@LIST'!$AH$2:$AI$25, 2, FALSE), "")</f>
        <v/>
      </c>
      <c r="Z304" s="16" t="str">
        <f>_xlfn.IFNA(VLOOKUP(P304, '@LIST'!$AJ$2:$AK$25, 2, FALSE), "")</f>
        <v/>
      </c>
      <c r="AA304" s="16" t="str">
        <f>_xlfn.IFNA(VLOOKUP(P304, '@LIST'!$AL$2:$AM$25, 2, FALSE), "")</f>
        <v/>
      </c>
      <c r="AB304" s="65"/>
      <c r="AC304" s="15" t="str">
        <f>_xlfn.IFNA(VLOOKUP(AB304, '@LIST'!$AR$2:$AS$4, 2, FALSE), "")</f>
        <v/>
      </c>
      <c r="AD304" s="84"/>
      <c r="AE304" s="15" t="str">
        <f>_xlfn.IFNA(VLOOKUP(AD304, '@LIST'!$AU$2:$AV$4, 2, FALSE), "")</f>
        <v/>
      </c>
    </row>
    <row r="305" spans="1:31">
      <c r="A305" s="8"/>
      <c r="B305" s="14" t="str">
        <f>_xlfn.IFNA(VLOOKUP(A305, '@LIST'!$A$8:$B$8, 2, FALSE), "")</f>
        <v/>
      </c>
      <c r="C305" s="268"/>
      <c r="D305" s="97"/>
      <c r="E305" s="97"/>
      <c r="F305" s="17"/>
      <c r="G305" s="47"/>
      <c r="H305" s="12" t="str">
        <f>_xlfn.IFNA(VLOOKUP(G305,'@LIST'!$M$2:$N$481,2,FALSE),"")</f>
        <v/>
      </c>
      <c r="I305" s="11"/>
      <c r="J305" s="50"/>
      <c r="K305" s="31" t="str">
        <f>_xlfn.IFNA(VLOOKUP(J305,'@LIST'!$M$2:$N$481,2,FALSE),"")</f>
        <v/>
      </c>
      <c r="L305" s="31"/>
      <c r="M305" s="36"/>
      <c r="N305" s="84"/>
      <c r="O305" s="15" t="str">
        <f>_xlfn.IFNA(VLOOKUP(N305, '@LIST'!$AO$2:$AP$5, 2, FALSE), "")</f>
        <v/>
      </c>
      <c r="P305" s="87"/>
      <c r="Q305" s="81" t="str">
        <f>_xlfn.IFNA(VLOOKUP(P305, '@LIST'!$S$2:$T$25, 2, FALSE), "")</f>
        <v/>
      </c>
      <c r="R305" s="16" t="str">
        <f>_xlfn.IFNA(VLOOKUP(P305, '@LIST'!$U$2:$U$25, 2, FALSE), "")</f>
        <v/>
      </c>
      <c r="S305" s="16" t="str">
        <f>_xlfn.IFNA(VLOOKUP(P305, '@LIST'!$V$2:$W$25, 2, FALSE), "")</f>
        <v/>
      </c>
      <c r="T305" s="16" t="str">
        <f>_xlfn.IFNA(VLOOKUP(P305, '@LIST'!$X$2:$Y$25, 2, FALSE), "")</f>
        <v/>
      </c>
      <c r="U305" s="16" t="str">
        <f>_xlfn.IFNA(VLOOKUP(P305, '@LIST'!$Z$2:$AA$25, 2, FALSE), "")</f>
        <v/>
      </c>
      <c r="V305" s="16" t="str">
        <f>_xlfn.IFNA(VLOOKUP(P305, '@LIST'!$AB$2:$AC$25, 2, FALSE), "")</f>
        <v/>
      </c>
      <c r="W305" s="16" t="str">
        <f>_xlfn.IFNA(VLOOKUP(P305, '@LIST'!$AD$2:$AE$25, 2, FALSE), "")</f>
        <v/>
      </c>
      <c r="X305" s="16" t="str">
        <f>_xlfn.IFNA(VLOOKUP(P305, '@LIST'!$AF$2:$AG$25, 2, FALSE), "")</f>
        <v/>
      </c>
      <c r="Y305" s="16" t="str">
        <f>_xlfn.IFNA(VLOOKUP(P305, '@LIST'!$AH$2:$AI$25, 2, FALSE), "")</f>
        <v/>
      </c>
      <c r="Z305" s="16" t="str">
        <f>_xlfn.IFNA(VLOOKUP(P305, '@LIST'!$AJ$2:$AK$25, 2, FALSE), "")</f>
        <v/>
      </c>
      <c r="AA305" s="16" t="str">
        <f>_xlfn.IFNA(VLOOKUP(P305, '@LIST'!$AL$2:$AM$25, 2, FALSE), "")</f>
        <v/>
      </c>
      <c r="AB305" s="65"/>
      <c r="AC305" s="15" t="str">
        <f>_xlfn.IFNA(VLOOKUP(AB305, '@LIST'!$AR$2:$AS$4, 2, FALSE), "")</f>
        <v/>
      </c>
      <c r="AD305" s="84"/>
      <c r="AE305" s="15" t="str">
        <f>_xlfn.IFNA(VLOOKUP(AD305, '@LIST'!$AU$2:$AV$4, 2, FALSE), "")</f>
        <v/>
      </c>
    </row>
    <row r="306" spans="1:31">
      <c r="A306" s="8"/>
      <c r="B306" s="14" t="str">
        <f>_xlfn.IFNA(VLOOKUP(A306, '@LIST'!$A$8:$B$8, 2, FALSE), "")</f>
        <v/>
      </c>
      <c r="C306" s="268"/>
      <c r="D306" s="97"/>
      <c r="E306" s="97"/>
      <c r="F306" s="17"/>
      <c r="G306" s="47"/>
      <c r="H306" s="12" t="str">
        <f>_xlfn.IFNA(VLOOKUP(G306,'@LIST'!$M$2:$N$481,2,FALSE),"")</f>
        <v/>
      </c>
      <c r="I306" s="11"/>
      <c r="J306" s="50"/>
      <c r="K306" s="31" t="str">
        <f>_xlfn.IFNA(VLOOKUP(J306,'@LIST'!$M$2:$N$481,2,FALSE),"")</f>
        <v/>
      </c>
      <c r="L306" s="31"/>
      <c r="M306" s="36"/>
      <c r="N306" s="84"/>
      <c r="O306" s="15" t="str">
        <f>_xlfn.IFNA(VLOOKUP(N306, '@LIST'!$AO$2:$AP$5, 2, FALSE), "")</f>
        <v/>
      </c>
      <c r="P306" s="87"/>
      <c r="Q306" s="81" t="str">
        <f>_xlfn.IFNA(VLOOKUP(P306, '@LIST'!$S$2:$T$25, 2, FALSE), "")</f>
        <v/>
      </c>
      <c r="R306" s="16" t="str">
        <f>_xlfn.IFNA(VLOOKUP(P306, '@LIST'!$U$2:$U$25, 2, FALSE), "")</f>
        <v/>
      </c>
      <c r="S306" s="16" t="str">
        <f>_xlfn.IFNA(VLOOKUP(P306, '@LIST'!$V$2:$W$25, 2, FALSE), "")</f>
        <v/>
      </c>
      <c r="T306" s="16" t="str">
        <f>_xlfn.IFNA(VLOOKUP(P306, '@LIST'!$X$2:$Y$25, 2, FALSE), "")</f>
        <v/>
      </c>
      <c r="U306" s="16" t="str">
        <f>_xlfn.IFNA(VLOOKUP(P306, '@LIST'!$Z$2:$AA$25, 2, FALSE), "")</f>
        <v/>
      </c>
      <c r="V306" s="16" t="str">
        <f>_xlfn.IFNA(VLOOKUP(P306, '@LIST'!$AB$2:$AC$25, 2, FALSE), "")</f>
        <v/>
      </c>
      <c r="W306" s="16" t="str">
        <f>_xlfn.IFNA(VLOOKUP(P306, '@LIST'!$AD$2:$AE$25, 2, FALSE), "")</f>
        <v/>
      </c>
      <c r="X306" s="16" t="str">
        <f>_xlfn.IFNA(VLOOKUP(P306, '@LIST'!$AF$2:$AG$25, 2, FALSE), "")</f>
        <v/>
      </c>
      <c r="Y306" s="16" t="str">
        <f>_xlfn.IFNA(VLOOKUP(P306, '@LIST'!$AH$2:$AI$25, 2, FALSE), "")</f>
        <v/>
      </c>
      <c r="Z306" s="16" t="str">
        <f>_xlfn.IFNA(VLOOKUP(P306, '@LIST'!$AJ$2:$AK$25, 2, FALSE), "")</f>
        <v/>
      </c>
      <c r="AA306" s="16" t="str">
        <f>_xlfn.IFNA(VLOOKUP(P306, '@LIST'!$AL$2:$AM$25, 2, FALSE), "")</f>
        <v/>
      </c>
      <c r="AB306" s="65"/>
      <c r="AC306" s="15" t="str">
        <f>_xlfn.IFNA(VLOOKUP(AB306, '@LIST'!$AR$2:$AS$4, 2, FALSE), "")</f>
        <v/>
      </c>
      <c r="AD306" s="84"/>
      <c r="AE306" s="15" t="str">
        <f>_xlfn.IFNA(VLOOKUP(AD306, '@LIST'!$AU$2:$AV$4, 2, FALSE), "")</f>
        <v/>
      </c>
    </row>
    <row r="307" spans="1:31">
      <c r="A307" s="8"/>
      <c r="B307" s="14" t="str">
        <f>_xlfn.IFNA(VLOOKUP(A307, '@LIST'!$A$8:$B$8, 2, FALSE), "")</f>
        <v/>
      </c>
      <c r="C307" s="268"/>
      <c r="D307" s="97"/>
      <c r="E307" s="97"/>
      <c r="F307" s="17"/>
      <c r="G307" s="47"/>
      <c r="H307" s="12" t="str">
        <f>_xlfn.IFNA(VLOOKUP(G307,'@LIST'!$M$2:$N$481,2,FALSE),"")</f>
        <v/>
      </c>
      <c r="I307" s="11"/>
      <c r="J307" s="50"/>
      <c r="K307" s="31" t="str">
        <f>_xlfn.IFNA(VLOOKUP(J307,'@LIST'!$M$2:$N$481,2,FALSE),"")</f>
        <v/>
      </c>
      <c r="L307" s="31"/>
      <c r="M307" s="36"/>
      <c r="N307" s="84"/>
      <c r="O307" s="15" t="str">
        <f>_xlfn.IFNA(VLOOKUP(N307, '@LIST'!$AO$2:$AP$5, 2, FALSE), "")</f>
        <v/>
      </c>
      <c r="P307" s="87"/>
      <c r="Q307" s="81" t="str">
        <f>_xlfn.IFNA(VLOOKUP(P307, '@LIST'!$S$2:$T$25, 2, FALSE), "")</f>
        <v/>
      </c>
      <c r="R307" s="16" t="str">
        <f>_xlfn.IFNA(VLOOKUP(P307, '@LIST'!$U$2:$U$25, 2, FALSE), "")</f>
        <v/>
      </c>
      <c r="S307" s="16" t="str">
        <f>_xlfn.IFNA(VLOOKUP(P307, '@LIST'!$V$2:$W$25, 2, FALSE), "")</f>
        <v/>
      </c>
      <c r="T307" s="16" t="str">
        <f>_xlfn.IFNA(VLOOKUP(P307, '@LIST'!$X$2:$Y$25, 2, FALSE), "")</f>
        <v/>
      </c>
      <c r="U307" s="16" t="str">
        <f>_xlfn.IFNA(VLOOKUP(P307, '@LIST'!$Z$2:$AA$25, 2, FALSE), "")</f>
        <v/>
      </c>
      <c r="V307" s="16" t="str">
        <f>_xlfn.IFNA(VLOOKUP(P307, '@LIST'!$AB$2:$AC$25, 2, FALSE), "")</f>
        <v/>
      </c>
      <c r="W307" s="16" t="str">
        <f>_xlfn.IFNA(VLOOKUP(P307, '@LIST'!$AD$2:$AE$25, 2, FALSE), "")</f>
        <v/>
      </c>
      <c r="X307" s="16" t="str">
        <f>_xlfn.IFNA(VLOOKUP(P307, '@LIST'!$AF$2:$AG$25, 2, FALSE), "")</f>
        <v/>
      </c>
      <c r="Y307" s="16" t="str">
        <f>_xlfn.IFNA(VLOOKUP(P307, '@LIST'!$AH$2:$AI$25, 2, FALSE), "")</f>
        <v/>
      </c>
      <c r="Z307" s="16" t="str">
        <f>_xlfn.IFNA(VLOOKUP(P307, '@LIST'!$AJ$2:$AK$25, 2, FALSE), "")</f>
        <v/>
      </c>
      <c r="AA307" s="16" t="str">
        <f>_xlfn.IFNA(VLOOKUP(P307, '@LIST'!$AL$2:$AM$25, 2, FALSE), "")</f>
        <v/>
      </c>
      <c r="AB307" s="65"/>
      <c r="AC307" s="15" t="str">
        <f>_xlfn.IFNA(VLOOKUP(AB307, '@LIST'!$AR$2:$AS$4, 2, FALSE), "")</f>
        <v/>
      </c>
      <c r="AD307" s="84"/>
      <c r="AE307" s="15" t="str">
        <f>_xlfn.IFNA(VLOOKUP(AD307, '@LIST'!$AU$2:$AV$4, 2, FALSE), "")</f>
        <v/>
      </c>
    </row>
    <row r="308" spans="1:31">
      <c r="A308" s="8"/>
      <c r="B308" s="14" t="str">
        <f>_xlfn.IFNA(VLOOKUP(A308, '@LIST'!$A$8:$B$8, 2, FALSE), "")</f>
        <v/>
      </c>
      <c r="C308" s="268"/>
      <c r="D308" s="97"/>
      <c r="E308" s="97"/>
      <c r="F308" s="17"/>
      <c r="G308" s="47"/>
      <c r="H308" s="12" t="str">
        <f>_xlfn.IFNA(VLOOKUP(G308,'@LIST'!$M$2:$N$481,2,FALSE),"")</f>
        <v/>
      </c>
      <c r="I308" s="11"/>
      <c r="J308" s="50"/>
      <c r="K308" s="31" t="str">
        <f>_xlfn.IFNA(VLOOKUP(J308,'@LIST'!$M$2:$N$481,2,FALSE),"")</f>
        <v/>
      </c>
      <c r="L308" s="31"/>
      <c r="M308" s="36"/>
      <c r="N308" s="84"/>
      <c r="O308" s="15" t="str">
        <f>_xlfn.IFNA(VLOOKUP(N308, '@LIST'!$AO$2:$AP$5, 2, FALSE), "")</f>
        <v/>
      </c>
      <c r="P308" s="87"/>
      <c r="Q308" s="81" t="str">
        <f>_xlfn.IFNA(VLOOKUP(P308, '@LIST'!$S$2:$T$25, 2, FALSE), "")</f>
        <v/>
      </c>
      <c r="R308" s="16" t="str">
        <f>_xlfn.IFNA(VLOOKUP(P308, '@LIST'!$U$2:$U$25, 2, FALSE), "")</f>
        <v/>
      </c>
      <c r="S308" s="16" t="str">
        <f>_xlfn.IFNA(VLOOKUP(P308, '@LIST'!$V$2:$W$25, 2, FALSE), "")</f>
        <v/>
      </c>
      <c r="T308" s="16" t="str">
        <f>_xlfn.IFNA(VLOOKUP(P308, '@LIST'!$X$2:$Y$25, 2, FALSE), "")</f>
        <v/>
      </c>
      <c r="U308" s="16" t="str">
        <f>_xlfn.IFNA(VLOOKUP(P308, '@LIST'!$Z$2:$AA$25, 2, FALSE), "")</f>
        <v/>
      </c>
      <c r="V308" s="16" t="str">
        <f>_xlfn.IFNA(VLOOKUP(P308, '@LIST'!$AB$2:$AC$25, 2, FALSE), "")</f>
        <v/>
      </c>
      <c r="W308" s="16" t="str">
        <f>_xlfn.IFNA(VLOOKUP(P308, '@LIST'!$AD$2:$AE$25, 2, FALSE), "")</f>
        <v/>
      </c>
      <c r="X308" s="16" t="str">
        <f>_xlfn.IFNA(VLOOKUP(P308, '@LIST'!$AF$2:$AG$25, 2, FALSE), "")</f>
        <v/>
      </c>
      <c r="Y308" s="16" t="str">
        <f>_xlfn.IFNA(VLOOKUP(P308, '@LIST'!$AH$2:$AI$25, 2, FALSE), "")</f>
        <v/>
      </c>
      <c r="Z308" s="16" t="str">
        <f>_xlfn.IFNA(VLOOKUP(P308, '@LIST'!$AJ$2:$AK$25, 2, FALSE), "")</f>
        <v/>
      </c>
      <c r="AA308" s="16" t="str">
        <f>_xlfn.IFNA(VLOOKUP(P308, '@LIST'!$AL$2:$AM$25, 2, FALSE), "")</f>
        <v/>
      </c>
      <c r="AB308" s="65"/>
      <c r="AC308" s="15" t="str">
        <f>_xlfn.IFNA(VLOOKUP(AB308, '@LIST'!$AR$2:$AS$4, 2, FALSE), "")</f>
        <v/>
      </c>
      <c r="AD308" s="84"/>
      <c r="AE308" s="15" t="str">
        <f>_xlfn.IFNA(VLOOKUP(AD308, '@LIST'!$AU$2:$AV$4, 2, FALSE), "")</f>
        <v/>
      </c>
    </row>
    <row r="309" spans="1:31">
      <c r="A309" s="8"/>
      <c r="B309" s="14" t="str">
        <f>_xlfn.IFNA(VLOOKUP(A309, '@LIST'!$A$8:$B$8, 2, FALSE), "")</f>
        <v/>
      </c>
      <c r="C309" s="268"/>
      <c r="D309" s="97"/>
      <c r="E309" s="97"/>
      <c r="F309" s="17"/>
      <c r="G309" s="47"/>
      <c r="H309" s="12" t="str">
        <f>_xlfn.IFNA(VLOOKUP(G309,'@LIST'!$M$2:$N$481,2,FALSE),"")</f>
        <v/>
      </c>
      <c r="I309" s="11"/>
      <c r="J309" s="50"/>
      <c r="K309" s="31" t="str">
        <f>_xlfn.IFNA(VLOOKUP(J309,'@LIST'!$M$2:$N$481,2,FALSE),"")</f>
        <v/>
      </c>
      <c r="L309" s="31"/>
      <c r="M309" s="36"/>
      <c r="N309" s="84"/>
      <c r="O309" s="15" t="str">
        <f>_xlfn.IFNA(VLOOKUP(N309, '@LIST'!$AO$2:$AP$5, 2, FALSE), "")</f>
        <v/>
      </c>
      <c r="P309" s="87"/>
      <c r="Q309" s="81" t="str">
        <f>_xlfn.IFNA(VLOOKUP(P309, '@LIST'!$S$2:$T$25, 2, FALSE), "")</f>
        <v/>
      </c>
      <c r="R309" s="16" t="str">
        <f>_xlfn.IFNA(VLOOKUP(P309, '@LIST'!$U$2:$U$25, 2, FALSE), "")</f>
        <v/>
      </c>
      <c r="S309" s="16" t="str">
        <f>_xlfn.IFNA(VLOOKUP(P309, '@LIST'!$V$2:$W$25, 2, FALSE), "")</f>
        <v/>
      </c>
      <c r="T309" s="16" t="str">
        <f>_xlfn.IFNA(VLOOKUP(P309, '@LIST'!$X$2:$Y$25, 2, FALSE), "")</f>
        <v/>
      </c>
      <c r="U309" s="16" t="str">
        <f>_xlfn.IFNA(VLOOKUP(P309, '@LIST'!$Z$2:$AA$25, 2, FALSE), "")</f>
        <v/>
      </c>
      <c r="V309" s="16" t="str">
        <f>_xlfn.IFNA(VLOOKUP(P309, '@LIST'!$AB$2:$AC$25, 2, FALSE), "")</f>
        <v/>
      </c>
      <c r="W309" s="16" t="str">
        <f>_xlfn.IFNA(VLOOKUP(P309, '@LIST'!$AD$2:$AE$25, 2, FALSE), "")</f>
        <v/>
      </c>
      <c r="X309" s="16" t="str">
        <f>_xlfn.IFNA(VLOOKUP(P309, '@LIST'!$AF$2:$AG$25, 2, FALSE), "")</f>
        <v/>
      </c>
      <c r="Y309" s="16" t="str">
        <f>_xlfn.IFNA(VLOOKUP(P309, '@LIST'!$AH$2:$AI$25, 2, FALSE), "")</f>
        <v/>
      </c>
      <c r="Z309" s="16" t="str">
        <f>_xlfn.IFNA(VLOOKUP(P309, '@LIST'!$AJ$2:$AK$25, 2, FALSE), "")</f>
        <v/>
      </c>
      <c r="AA309" s="16" t="str">
        <f>_xlfn.IFNA(VLOOKUP(P309, '@LIST'!$AL$2:$AM$25, 2, FALSE), "")</f>
        <v/>
      </c>
      <c r="AB309" s="65"/>
      <c r="AC309" s="15" t="str">
        <f>_xlfn.IFNA(VLOOKUP(AB309, '@LIST'!$AR$2:$AS$4, 2, FALSE), "")</f>
        <v/>
      </c>
      <c r="AD309" s="84"/>
      <c r="AE309" s="15" t="str">
        <f>_xlfn.IFNA(VLOOKUP(AD309, '@LIST'!$AU$2:$AV$4, 2, FALSE), "")</f>
        <v/>
      </c>
    </row>
    <row r="310" spans="1:31">
      <c r="A310" s="8"/>
      <c r="B310" s="14" t="str">
        <f>_xlfn.IFNA(VLOOKUP(A310, '@LIST'!$A$8:$B$8, 2, FALSE), "")</f>
        <v/>
      </c>
      <c r="C310" s="268"/>
      <c r="D310" s="97"/>
      <c r="E310" s="97"/>
      <c r="F310" s="17"/>
      <c r="G310" s="47"/>
      <c r="H310" s="12" t="str">
        <f>_xlfn.IFNA(VLOOKUP(G310,'@LIST'!$M$2:$N$481,2,FALSE),"")</f>
        <v/>
      </c>
      <c r="I310" s="11"/>
      <c r="J310" s="50"/>
      <c r="K310" s="31" t="str">
        <f>_xlfn.IFNA(VLOOKUP(J310,'@LIST'!$M$2:$N$481,2,FALSE),"")</f>
        <v/>
      </c>
      <c r="L310" s="31"/>
      <c r="M310" s="36"/>
      <c r="N310" s="84"/>
      <c r="O310" s="15" t="str">
        <f>_xlfn.IFNA(VLOOKUP(N310, '@LIST'!$AO$2:$AP$5, 2, FALSE), "")</f>
        <v/>
      </c>
      <c r="P310" s="87"/>
      <c r="Q310" s="81" t="str">
        <f>_xlfn.IFNA(VLOOKUP(P310, '@LIST'!$S$2:$T$25, 2, FALSE), "")</f>
        <v/>
      </c>
      <c r="R310" s="16" t="str">
        <f>_xlfn.IFNA(VLOOKUP(P310, '@LIST'!$U$2:$U$25, 2, FALSE), "")</f>
        <v/>
      </c>
      <c r="S310" s="16" t="str">
        <f>_xlfn.IFNA(VLOOKUP(P310, '@LIST'!$V$2:$W$25, 2, FALSE), "")</f>
        <v/>
      </c>
      <c r="T310" s="16" t="str">
        <f>_xlfn.IFNA(VLOOKUP(P310, '@LIST'!$X$2:$Y$25, 2, FALSE), "")</f>
        <v/>
      </c>
      <c r="U310" s="16" t="str">
        <f>_xlfn.IFNA(VLOOKUP(P310, '@LIST'!$Z$2:$AA$25, 2, FALSE), "")</f>
        <v/>
      </c>
      <c r="V310" s="16" t="str">
        <f>_xlfn.IFNA(VLOOKUP(P310, '@LIST'!$AB$2:$AC$25, 2, FALSE), "")</f>
        <v/>
      </c>
      <c r="W310" s="16" t="str">
        <f>_xlfn.IFNA(VLOOKUP(P310, '@LIST'!$AD$2:$AE$25, 2, FALSE), "")</f>
        <v/>
      </c>
      <c r="X310" s="16" t="str">
        <f>_xlfn.IFNA(VLOOKUP(P310, '@LIST'!$AF$2:$AG$25, 2, FALSE), "")</f>
        <v/>
      </c>
      <c r="Y310" s="16" t="str">
        <f>_xlfn.IFNA(VLOOKUP(P310, '@LIST'!$AH$2:$AI$25, 2, FALSE), "")</f>
        <v/>
      </c>
      <c r="Z310" s="16" t="str">
        <f>_xlfn.IFNA(VLOOKUP(P310, '@LIST'!$AJ$2:$AK$25, 2, FALSE), "")</f>
        <v/>
      </c>
      <c r="AA310" s="16" t="str">
        <f>_xlfn.IFNA(VLOOKUP(P310, '@LIST'!$AL$2:$AM$25, 2, FALSE), "")</f>
        <v/>
      </c>
      <c r="AB310" s="65"/>
      <c r="AC310" s="15" t="str">
        <f>_xlfn.IFNA(VLOOKUP(AB310, '@LIST'!$AR$2:$AS$4, 2, FALSE), "")</f>
        <v/>
      </c>
      <c r="AD310" s="84"/>
      <c r="AE310" s="15" t="str">
        <f>_xlfn.IFNA(VLOOKUP(AD310, '@LIST'!$AU$2:$AV$4, 2, FALSE), "")</f>
        <v/>
      </c>
    </row>
    <row r="311" spans="1:31">
      <c r="A311" s="8"/>
      <c r="B311" s="14" t="str">
        <f>_xlfn.IFNA(VLOOKUP(A311, '@LIST'!$A$8:$B$8, 2, FALSE), "")</f>
        <v/>
      </c>
      <c r="C311" s="268"/>
      <c r="D311" s="97"/>
      <c r="E311" s="97"/>
      <c r="F311" s="17"/>
      <c r="G311" s="47"/>
      <c r="H311" s="12" t="str">
        <f>_xlfn.IFNA(VLOOKUP(G311,'@LIST'!$M$2:$N$481,2,FALSE),"")</f>
        <v/>
      </c>
      <c r="I311" s="11"/>
      <c r="J311" s="50"/>
      <c r="K311" s="31" t="str">
        <f>_xlfn.IFNA(VLOOKUP(J311,'@LIST'!$M$2:$N$481,2,FALSE),"")</f>
        <v/>
      </c>
      <c r="L311" s="31"/>
      <c r="M311" s="36"/>
      <c r="N311" s="84"/>
      <c r="O311" s="15" t="str">
        <f>_xlfn.IFNA(VLOOKUP(N311, '@LIST'!$AO$2:$AP$5, 2, FALSE), "")</f>
        <v/>
      </c>
      <c r="P311" s="87"/>
      <c r="Q311" s="81" t="str">
        <f>_xlfn.IFNA(VLOOKUP(P311, '@LIST'!$S$2:$T$25, 2, FALSE), "")</f>
        <v/>
      </c>
      <c r="R311" s="16" t="str">
        <f>_xlfn.IFNA(VLOOKUP(P311, '@LIST'!$U$2:$U$25, 2, FALSE), "")</f>
        <v/>
      </c>
      <c r="S311" s="16" t="str">
        <f>_xlfn.IFNA(VLOOKUP(P311, '@LIST'!$V$2:$W$25, 2, FALSE), "")</f>
        <v/>
      </c>
      <c r="T311" s="16" t="str">
        <f>_xlfn.IFNA(VLOOKUP(P311, '@LIST'!$X$2:$Y$25, 2, FALSE), "")</f>
        <v/>
      </c>
      <c r="U311" s="16" t="str">
        <f>_xlfn.IFNA(VLOOKUP(P311, '@LIST'!$Z$2:$AA$25, 2, FALSE), "")</f>
        <v/>
      </c>
      <c r="V311" s="16" t="str">
        <f>_xlfn.IFNA(VLOOKUP(P311, '@LIST'!$AB$2:$AC$25, 2, FALSE), "")</f>
        <v/>
      </c>
      <c r="W311" s="16" t="str">
        <f>_xlfn.IFNA(VLOOKUP(P311, '@LIST'!$AD$2:$AE$25, 2, FALSE), "")</f>
        <v/>
      </c>
      <c r="X311" s="16" t="str">
        <f>_xlfn.IFNA(VLOOKUP(P311, '@LIST'!$AF$2:$AG$25, 2, FALSE), "")</f>
        <v/>
      </c>
      <c r="Y311" s="16" t="str">
        <f>_xlfn.IFNA(VLOOKUP(P311, '@LIST'!$AH$2:$AI$25, 2, FALSE), "")</f>
        <v/>
      </c>
      <c r="Z311" s="16" t="str">
        <f>_xlfn.IFNA(VLOOKUP(P311, '@LIST'!$AJ$2:$AK$25, 2, FALSE), "")</f>
        <v/>
      </c>
      <c r="AA311" s="16" t="str">
        <f>_xlfn.IFNA(VLOOKUP(P311, '@LIST'!$AL$2:$AM$25, 2, FALSE), "")</f>
        <v/>
      </c>
      <c r="AB311" s="65"/>
      <c r="AC311" s="15" t="str">
        <f>_xlfn.IFNA(VLOOKUP(AB311, '@LIST'!$AR$2:$AS$4, 2, FALSE), "")</f>
        <v/>
      </c>
      <c r="AD311" s="84"/>
      <c r="AE311" s="15" t="str">
        <f>_xlfn.IFNA(VLOOKUP(AD311, '@LIST'!$AU$2:$AV$4, 2, FALSE), "")</f>
        <v/>
      </c>
    </row>
    <row r="312" spans="1:31">
      <c r="A312" s="8"/>
      <c r="B312" s="14" t="str">
        <f>_xlfn.IFNA(VLOOKUP(A312, '@LIST'!$A$8:$B$8, 2, FALSE), "")</f>
        <v/>
      </c>
      <c r="C312" s="268"/>
      <c r="D312" s="97"/>
      <c r="E312" s="97"/>
      <c r="F312" s="17"/>
      <c r="G312" s="47"/>
      <c r="H312" s="12" t="str">
        <f>_xlfn.IFNA(VLOOKUP(G312,'@LIST'!$M$2:$N$481,2,FALSE),"")</f>
        <v/>
      </c>
      <c r="I312" s="11"/>
      <c r="J312" s="50"/>
      <c r="K312" s="31" t="str">
        <f>_xlfn.IFNA(VLOOKUP(J312,'@LIST'!$M$2:$N$481,2,FALSE),"")</f>
        <v/>
      </c>
      <c r="L312" s="31"/>
      <c r="M312" s="36"/>
      <c r="N312" s="84"/>
      <c r="O312" s="15" t="str">
        <f>_xlfn.IFNA(VLOOKUP(N312, '@LIST'!$AO$2:$AP$5, 2, FALSE), "")</f>
        <v/>
      </c>
      <c r="P312" s="87"/>
      <c r="Q312" s="81" t="str">
        <f>_xlfn.IFNA(VLOOKUP(P312, '@LIST'!$S$2:$T$25, 2, FALSE), "")</f>
        <v/>
      </c>
      <c r="R312" s="16" t="str">
        <f>_xlfn.IFNA(VLOOKUP(P312, '@LIST'!$U$2:$U$25, 2, FALSE), "")</f>
        <v/>
      </c>
      <c r="S312" s="16" t="str">
        <f>_xlfn.IFNA(VLOOKUP(P312, '@LIST'!$V$2:$W$25, 2, FALSE), "")</f>
        <v/>
      </c>
      <c r="T312" s="16" t="str">
        <f>_xlfn.IFNA(VLOOKUP(P312, '@LIST'!$X$2:$Y$25, 2, FALSE), "")</f>
        <v/>
      </c>
      <c r="U312" s="16" t="str">
        <f>_xlfn.IFNA(VLOOKUP(P312, '@LIST'!$Z$2:$AA$25, 2, FALSE), "")</f>
        <v/>
      </c>
      <c r="V312" s="16" t="str">
        <f>_xlfn.IFNA(VLOOKUP(P312, '@LIST'!$AB$2:$AC$25, 2, FALSE), "")</f>
        <v/>
      </c>
      <c r="W312" s="16" t="str">
        <f>_xlfn.IFNA(VLOOKUP(P312, '@LIST'!$AD$2:$AE$25, 2, FALSE), "")</f>
        <v/>
      </c>
      <c r="X312" s="16" t="str">
        <f>_xlfn.IFNA(VLOOKUP(P312, '@LIST'!$AF$2:$AG$25, 2, FALSE), "")</f>
        <v/>
      </c>
      <c r="Y312" s="16" t="str">
        <f>_xlfn.IFNA(VLOOKUP(P312, '@LIST'!$AH$2:$AI$25, 2, FALSE), "")</f>
        <v/>
      </c>
      <c r="Z312" s="16" t="str">
        <f>_xlfn.IFNA(VLOOKUP(P312, '@LIST'!$AJ$2:$AK$25, 2, FALSE), "")</f>
        <v/>
      </c>
      <c r="AA312" s="16" t="str">
        <f>_xlfn.IFNA(VLOOKUP(P312, '@LIST'!$AL$2:$AM$25, 2, FALSE), "")</f>
        <v/>
      </c>
      <c r="AB312" s="65"/>
      <c r="AC312" s="15" t="str">
        <f>_xlfn.IFNA(VLOOKUP(AB312, '@LIST'!$AR$2:$AS$4, 2, FALSE), "")</f>
        <v/>
      </c>
      <c r="AD312" s="84"/>
      <c r="AE312" s="15" t="str">
        <f>_xlfn.IFNA(VLOOKUP(AD312, '@LIST'!$AU$2:$AV$4, 2, FALSE), "")</f>
        <v/>
      </c>
    </row>
    <row r="313" spans="1:31">
      <c r="A313" s="8"/>
      <c r="B313" s="14" t="str">
        <f>_xlfn.IFNA(VLOOKUP(A313, '@LIST'!$A$8:$B$8, 2, FALSE), "")</f>
        <v/>
      </c>
      <c r="C313" s="268"/>
      <c r="D313" s="97"/>
      <c r="E313" s="97"/>
      <c r="F313" s="17"/>
      <c r="G313" s="47"/>
      <c r="H313" s="12" t="str">
        <f>_xlfn.IFNA(VLOOKUP(G313,'@LIST'!$M$2:$N$481,2,FALSE),"")</f>
        <v/>
      </c>
      <c r="I313" s="11"/>
      <c r="J313" s="50"/>
      <c r="K313" s="31" t="str">
        <f>_xlfn.IFNA(VLOOKUP(J313,'@LIST'!$M$2:$N$481,2,FALSE),"")</f>
        <v/>
      </c>
      <c r="L313" s="31"/>
      <c r="M313" s="36"/>
      <c r="N313" s="84"/>
      <c r="O313" s="15" t="str">
        <f>_xlfn.IFNA(VLOOKUP(N313, '@LIST'!$AO$2:$AP$5, 2, FALSE), "")</f>
        <v/>
      </c>
      <c r="P313" s="87"/>
      <c r="Q313" s="81" t="str">
        <f>_xlfn.IFNA(VLOOKUP(P313, '@LIST'!$S$2:$T$25, 2, FALSE), "")</f>
        <v/>
      </c>
      <c r="R313" s="16" t="str">
        <f>_xlfn.IFNA(VLOOKUP(P313, '@LIST'!$U$2:$U$25, 2, FALSE), "")</f>
        <v/>
      </c>
      <c r="S313" s="16" t="str">
        <f>_xlfn.IFNA(VLOOKUP(P313, '@LIST'!$V$2:$W$25, 2, FALSE), "")</f>
        <v/>
      </c>
      <c r="T313" s="16" t="str">
        <f>_xlfn.IFNA(VLOOKUP(P313, '@LIST'!$X$2:$Y$25, 2, FALSE), "")</f>
        <v/>
      </c>
      <c r="U313" s="16" t="str">
        <f>_xlfn.IFNA(VLOOKUP(P313, '@LIST'!$Z$2:$AA$25, 2, FALSE), "")</f>
        <v/>
      </c>
      <c r="V313" s="16" t="str">
        <f>_xlfn.IFNA(VLOOKUP(P313, '@LIST'!$AB$2:$AC$25, 2, FALSE), "")</f>
        <v/>
      </c>
      <c r="W313" s="16" t="str">
        <f>_xlfn.IFNA(VLOOKUP(P313, '@LIST'!$AD$2:$AE$25, 2, FALSE), "")</f>
        <v/>
      </c>
      <c r="X313" s="16" t="str">
        <f>_xlfn.IFNA(VLOOKUP(P313, '@LIST'!$AF$2:$AG$25, 2, FALSE), "")</f>
        <v/>
      </c>
      <c r="Y313" s="16" t="str">
        <f>_xlfn.IFNA(VLOOKUP(P313, '@LIST'!$AH$2:$AI$25, 2, FALSE), "")</f>
        <v/>
      </c>
      <c r="Z313" s="16" t="str">
        <f>_xlfn.IFNA(VLOOKUP(P313, '@LIST'!$AJ$2:$AK$25, 2, FALSE), "")</f>
        <v/>
      </c>
      <c r="AA313" s="16" t="str">
        <f>_xlfn.IFNA(VLOOKUP(P313, '@LIST'!$AL$2:$AM$25, 2, FALSE), "")</f>
        <v/>
      </c>
      <c r="AB313" s="65"/>
      <c r="AC313" s="15" t="str">
        <f>_xlfn.IFNA(VLOOKUP(AB313, '@LIST'!$AR$2:$AS$4, 2, FALSE), "")</f>
        <v/>
      </c>
      <c r="AD313" s="84"/>
      <c r="AE313" s="15" t="str">
        <f>_xlfn.IFNA(VLOOKUP(AD313, '@LIST'!$AU$2:$AV$4, 2, FALSE), "")</f>
        <v/>
      </c>
    </row>
    <row r="314" spans="1:31">
      <c r="A314" s="8"/>
      <c r="B314" s="14" t="str">
        <f>_xlfn.IFNA(VLOOKUP(A314, '@LIST'!$A$8:$B$8, 2, FALSE), "")</f>
        <v/>
      </c>
      <c r="C314" s="268"/>
      <c r="D314" s="97"/>
      <c r="E314" s="97"/>
      <c r="F314" s="17"/>
      <c r="G314" s="47"/>
      <c r="H314" s="12" t="str">
        <f>_xlfn.IFNA(VLOOKUP(G314,'@LIST'!$M$2:$N$481,2,FALSE),"")</f>
        <v/>
      </c>
      <c r="I314" s="11"/>
      <c r="J314" s="50"/>
      <c r="K314" s="31" t="str">
        <f>_xlfn.IFNA(VLOOKUP(J314,'@LIST'!$M$2:$N$481,2,FALSE),"")</f>
        <v/>
      </c>
      <c r="L314" s="31"/>
      <c r="M314" s="36"/>
      <c r="N314" s="84"/>
      <c r="O314" s="15" t="str">
        <f>_xlfn.IFNA(VLOOKUP(N314, '@LIST'!$AO$2:$AP$5, 2, FALSE), "")</f>
        <v/>
      </c>
      <c r="P314" s="87"/>
      <c r="Q314" s="81" t="str">
        <f>_xlfn.IFNA(VLOOKUP(P314, '@LIST'!$S$2:$T$25, 2, FALSE), "")</f>
        <v/>
      </c>
      <c r="R314" s="16" t="str">
        <f>_xlfn.IFNA(VLOOKUP(P314, '@LIST'!$U$2:$U$25, 2, FALSE), "")</f>
        <v/>
      </c>
      <c r="S314" s="16" t="str">
        <f>_xlfn.IFNA(VLOOKUP(P314, '@LIST'!$V$2:$W$25, 2, FALSE), "")</f>
        <v/>
      </c>
      <c r="T314" s="16" t="str">
        <f>_xlfn.IFNA(VLOOKUP(P314, '@LIST'!$X$2:$Y$25, 2, FALSE), "")</f>
        <v/>
      </c>
      <c r="U314" s="16" t="str">
        <f>_xlfn.IFNA(VLOOKUP(P314, '@LIST'!$Z$2:$AA$25, 2, FALSE), "")</f>
        <v/>
      </c>
      <c r="V314" s="16" t="str">
        <f>_xlfn.IFNA(VLOOKUP(P314, '@LIST'!$AB$2:$AC$25, 2, FALSE), "")</f>
        <v/>
      </c>
      <c r="W314" s="16" t="str">
        <f>_xlfn.IFNA(VLOOKUP(P314, '@LIST'!$AD$2:$AE$25, 2, FALSE), "")</f>
        <v/>
      </c>
      <c r="X314" s="16" t="str">
        <f>_xlfn.IFNA(VLOOKUP(P314, '@LIST'!$AF$2:$AG$25, 2, FALSE), "")</f>
        <v/>
      </c>
      <c r="Y314" s="16" t="str">
        <f>_xlfn.IFNA(VLOOKUP(P314, '@LIST'!$AH$2:$AI$25, 2, FALSE), "")</f>
        <v/>
      </c>
      <c r="Z314" s="16" t="str">
        <f>_xlfn.IFNA(VLOOKUP(P314, '@LIST'!$AJ$2:$AK$25, 2, FALSE), "")</f>
        <v/>
      </c>
      <c r="AA314" s="16" t="str">
        <f>_xlfn.IFNA(VLOOKUP(P314, '@LIST'!$AL$2:$AM$25, 2, FALSE), "")</f>
        <v/>
      </c>
      <c r="AB314" s="65"/>
      <c r="AC314" s="15" t="str">
        <f>_xlfn.IFNA(VLOOKUP(AB314, '@LIST'!$AR$2:$AS$4, 2, FALSE), "")</f>
        <v/>
      </c>
      <c r="AD314" s="84"/>
      <c r="AE314" s="15" t="str">
        <f>_xlfn.IFNA(VLOOKUP(AD314, '@LIST'!$AU$2:$AV$4, 2, FALSE), "")</f>
        <v/>
      </c>
    </row>
    <row r="315" spans="1:31">
      <c r="A315" s="8"/>
      <c r="B315" s="14" t="str">
        <f>_xlfn.IFNA(VLOOKUP(A315, '@LIST'!$A$8:$B$8, 2, FALSE), "")</f>
        <v/>
      </c>
      <c r="C315" s="268"/>
      <c r="D315" s="97"/>
      <c r="E315" s="97"/>
      <c r="F315" s="17"/>
      <c r="G315" s="47"/>
      <c r="H315" s="12" t="str">
        <f>_xlfn.IFNA(VLOOKUP(G315,'@LIST'!$M$2:$N$481,2,FALSE),"")</f>
        <v/>
      </c>
      <c r="I315" s="11"/>
      <c r="J315" s="50"/>
      <c r="K315" s="31" t="str">
        <f>_xlfn.IFNA(VLOOKUP(J315,'@LIST'!$M$2:$N$481,2,FALSE),"")</f>
        <v/>
      </c>
      <c r="L315" s="31"/>
      <c r="M315" s="36"/>
      <c r="N315" s="84"/>
      <c r="O315" s="15" t="str">
        <f>_xlfn.IFNA(VLOOKUP(N315, '@LIST'!$AO$2:$AP$5, 2, FALSE), "")</f>
        <v/>
      </c>
      <c r="P315" s="87"/>
      <c r="Q315" s="81" t="str">
        <f>_xlfn.IFNA(VLOOKUP(P315, '@LIST'!$S$2:$T$25, 2, FALSE), "")</f>
        <v/>
      </c>
      <c r="R315" s="16" t="str">
        <f>_xlfn.IFNA(VLOOKUP(P315, '@LIST'!$U$2:$U$25, 2, FALSE), "")</f>
        <v/>
      </c>
      <c r="S315" s="16" t="str">
        <f>_xlfn.IFNA(VLOOKUP(P315, '@LIST'!$V$2:$W$25, 2, FALSE), "")</f>
        <v/>
      </c>
      <c r="T315" s="16" t="str">
        <f>_xlfn.IFNA(VLOOKUP(P315, '@LIST'!$X$2:$Y$25, 2, FALSE), "")</f>
        <v/>
      </c>
      <c r="U315" s="16" t="str">
        <f>_xlfn.IFNA(VLOOKUP(P315, '@LIST'!$Z$2:$AA$25, 2, FALSE), "")</f>
        <v/>
      </c>
      <c r="V315" s="16" t="str">
        <f>_xlfn.IFNA(VLOOKUP(P315, '@LIST'!$AB$2:$AC$25, 2, FALSE), "")</f>
        <v/>
      </c>
      <c r="W315" s="16" t="str">
        <f>_xlfn.IFNA(VLOOKUP(P315, '@LIST'!$AD$2:$AE$25, 2, FALSE), "")</f>
        <v/>
      </c>
      <c r="X315" s="16" t="str">
        <f>_xlfn.IFNA(VLOOKUP(P315, '@LIST'!$AF$2:$AG$25, 2, FALSE), "")</f>
        <v/>
      </c>
      <c r="Y315" s="16" t="str">
        <f>_xlfn.IFNA(VLOOKUP(P315, '@LIST'!$AH$2:$AI$25, 2, FALSE), "")</f>
        <v/>
      </c>
      <c r="Z315" s="16" t="str">
        <f>_xlfn.IFNA(VLOOKUP(P315, '@LIST'!$AJ$2:$AK$25, 2, FALSE), "")</f>
        <v/>
      </c>
      <c r="AA315" s="16" t="str">
        <f>_xlfn.IFNA(VLOOKUP(P315, '@LIST'!$AL$2:$AM$25, 2, FALSE), "")</f>
        <v/>
      </c>
      <c r="AB315" s="65"/>
      <c r="AC315" s="15" t="str">
        <f>_xlfn.IFNA(VLOOKUP(AB315, '@LIST'!$AR$2:$AS$4, 2, FALSE), "")</f>
        <v/>
      </c>
      <c r="AD315" s="84"/>
      <c r="AE315" s="15" t="str">
        <f>_xlfn.IFNA(VLOOKUP(AD315, '@LIST'!$AU$2:$AV$4, 2, FALSE), "")</f>
        <v/>
      </c>
    </row>
    <row r="316" spans="1:31">
      <c r="A316" s="8"/>
      <c r="B316" s="14" t="str">
        <f>_xlfn.IFNA(VLOOKUP(A316, '@LIST'!$A$8:$B$8, 2, FALSE), "")</f>
        <v/>
      </c>
      <c r="C316" s="268"/>
      <c r="D316" s="97"/>
      <c r="E316" s="97"/>
      <c r="F316" s="17"/>
      <c r="G316" s="47"/>
      <c r="H316" s="12" t="str">
        <f>_xlfn.IFNA(VLOOKUP(G316,'@LIST'!$M$2:$N$481,2,FALSE),"")</f>
        <v/>
      </c>
      <c r="I316" s="11"/>
      <c r="J316" s="50"/>
      <c r="K316" s="31" t="str">
        <f>_xlfn.IFNA(VLOOKUP(J316,'@LIST'!$M$2:$N$481,2,FALSE),"")</f>
        <v/>
      </c>
      <c r="L316" s="31"/>
      <c r="M316" s="36"/>
      <c r="N316" s="84"/>
      <c r="O316" s="15" t="str">
        <f>_xlfn.IFNA(VLOOKUP(N316, '@LIST'!$AO$2:$AP$5, 2, FALSE), "")</f>
        <v/>
      </c>
      <c r="P316" s="87"/>
      <c r="Q316" s="81" t="str">
        <f>_xlfn.IFNA(VLOOKUP(P316, '@LIST'!$S$2:$T$25, 2, FALSE), "")</f>
        <v/>
      </c>
      <c r="R316" s="16" t="str">
        <f>_xlfn.IFNA(VLOOKUP(P316, '@LIST'!$U$2:$U$25, 2, FALSE), "")</f>
        <v/>
      </c>
      <c r="S316" s="16" t="str">
        <f>_xlfn.IFNA(VLOOKUP(P316, '@LIST'!$V$2:$W$25, 2, FALSE), "")</f>
        <v/>
      </c>
      <c r="T316" s="16" t="str">
        <f>_xlfn.IFNA(VLOOKUP(P316, '@LIST'!$X$2:$Y$25, 2, FALSE), "")</f>
        <v/>
      </c>
      <c r="U316" s="16" t="str">
        <f>_xlfn.IFNA(VLOOKUP(P316, '@LIST'!$Z$2:$AA$25, 2, FALSE), "")</f>
        <v/>
      </c>
      <c r="V316" s="16" t="str">
        <f>_xlfn.IFNA(VLOOKUP(P316, '@LIST'!$AB$2:$AC$25, 2, FALSE), "")</f>
        <v/>
      </c>
      <c r="W316" s="16" t="str">
        <f>_xlfn.IFNA(VLOOKUP(P316, '@LIST'!$AD$2:$AE$25, 2, FALSE), "")</f>
        <v/>
      </c>
      <c r="X316" s="16" t="str">
        <f>_xlfn.IFNA(VLOOKUP(P316, '@LIST'!$AF$2:$AG$25, 2, FALSE), "")</f>
        <v/>
      </c>
      <c r="Y316" s="16" t="str">
        <f>_xlfn.IFNA(VLOOKUP(P316, '@LIST'!$AH$2:$AI$25, 2, FALSE), "")</f>
        <v/>
      </c>
      <c r="Z316" s="16" t="str">
        <f>_xlfn.IFNA(VLOOKUP(P316, '@LIST'!$AJ$2:$AK$25, 2, FALSE), "")</f>
        <v/>
      </c>
      <c r="AA316" s="16" t="str">
        <f>_xlfn.IFNA(VLOOKUP(P316, '@LIST'!$AL$2:$AM$25, 2, FALSE), "")</f>
        <v/>
      </c>
      <c r="AB316" s="65"/>
      <c r="AC316" s="15" t="str">
        <f>_xlfn.IFNA(VLOOKUP(AB316, '@LIST'!$AR$2:$AS$4, 2, FALSE), "")</f>
        <v/>
      </c>
      <c r="AD316" s="84"/>
      <c r="AE316" s="15" t="str">
        <f>_xlfn.IFNA(VLOOKUP(AD316, '@LIST'!$AU$2:$AV$4, 2, FALSE), "")</f>
        <v/>
      </c>
    </row>
    <row r="317" spans="1:31">
      <c r="A317" s="8"/>
      <c r="B317" s="14" t="str">
        <f>_xlfn.IFNA(VLOOKUP(A317, '@LIST'!$A$8:$B$8, 2, FALSE), "")</f>
        <v/>
      </c>
      <c r="C317" s="268"/>
      <c r="D317" s="97"/>
      <c r="E317" s="97"/>
      <c r="F317" s="17"/>
      <c r="G317" s="47"/>
      <c r="H317" s="12" t="str">
        <f>_xlfn.IFNA(VLOOKUP(G317,'@LIST'!$M$2:$N$481,2,FALSE),"")</f>
        <v/>
      </c>
      <c r="I317" s="11"/>
      <c r="J317" s="50"/>
      <c r="K317" s="31" t="str">
        <f>_xlfn.IFNA(VLOOKUP(J317,'@LIST'!$M$2:$N$481,2,FALSE),"")</f>
        <v/>
      </c>
      <c r="L317" s="31"/>
      <c r="M317" s="36"/>
      <c r="N317" s="84"/>
      <c r="O317" s="15" t="str">
        <f>_xlfn.IFNA(VLOOKUP(N317, '@LIST'!$AO$2:$AP$5, 2, FALSE), "")</f>
        <v/>
      </c>
      <c r="P317" s="87"/>
      <c r="Q317" s="81" t="str">
        <f>_xlfn.IFNA(VLOOKUP(P317, '@LIST'!$S$2:$T$25, 2, FALSE), "")</f>
        <v/>
      </c>
      <c r="R317" s="16" t="str">
        <f>_xlfn.IFNA(VLOOKUP(P317, '@LIST'!$U$2:$U$25, 2, FALSE), "")</f>
        <v/>
      </c>
      <c r="S317" s="16" t="str">
        <f>_xlfn.IFNA(VLOOKUP(P317, '@LIST'!$V$2:$W$25, 2, FALSE), "")</f>
        <v/>
      </c>
      <c r="T317" s="16" t="str">
        <f>_xlfn.IFNA(VLOOKUP(P317, '@LIST'!$X$2:$Y$25, 2, FALSE), "")</f>
        <v/>
      </c>
      <c r="U317" s="16" t="str">
        <f>_xlfn.IFNA(VLOOKUP(P317, '@LIST'!$Z$2:$AA$25, 2, FALSE), "")</f>
        <v/>
      </c>
      <c r="V317" s="16" t="str">
        <f>_xlfn.IFNA(VLOOKUP(P317, '@LIST'!$AB$2:$AC$25, 2, FALSE), "")</f>
        <v/>
      </c>
      <c r="W317" s="16" t="str">
        <f>_xlfn.IFNA(VLOOKUP(P317, '@LIST'!$AD$2:$AE$25, 2, FALSE), "")</f>
        <v/>
      </c>
      <c r="X317" s="16" t="str">
        <f>_xlfn.IFNA(VLOOKUP(P317, '@LIST'!$AF$2:$AG$25, 2, FALSE), "")</f>
        <v/>
      </c>
      <c r="Y317" s="16" t="str">
        <f>_xlfn.IFNA(VLOOKUP(P317, '@LIST'!$AH$2:$AI$25, 2, FALSE), "")</f>
        <v/>
      </c>
      <c r="Z317" s="16" t="str">
        <f>_xlfn.IFNA(VLOOKUP(P317, '@LIST'!$AJ$2:$AK$25, 2, FALSE), "")</f>
        <v/>
      </c>
      <c r="AA317" s="16" t="str">
        <f>_xlfn.IFNA(VLOOKUP(P317, '@LIST'!$AL$2:$AM$25, 2, FALSE), "")</f>
        <v/>
      </c>
      <c r="AB317" s="65"/>
      <c r="AC317" s="15" t="str">
        <f>_xlfn.IFNA(VLOOKUP(AB317, '@LIST'!$AR$2:$AS$4, 2, FALSE), "")</f>
        <v/>
      </c>
      <c r="AD317" s="84"/>
      <c r="AE317" s="15" t="str">
        <f>_xlfn.IFNA(VLOOKUP(AD317, '@LIST'!$AU$2:$AV$4, 2, FALSE), "")</f>
        <v/>
      </c>
    </row>
    <row r="318" spans="1:31">
      <c r="A318" s="8"/>
      <c r="B318" s="14" t="str">
        <f>_xlfn.IFNA(VLOOKUP(A318, '@LIST'!$A$8:$B$8, 2, FALSE), "")</f>
        <v/>
      </c>
      <c r="C318" s="268"/>
      <c r="D318" s="97"/>
      <c r="E318" s="97"/>
      <c r="F318" s="17"/>
      <c r="G318" s="47"/>
      <c r="H318" s="12" t="str">
        <f>_xlfn.IFNA(VLOOKUP(G318,'@LIST'!$M$2:$N$481,2,FALSE),"")</f>
        <v/>
      </c>
      <c r="I318" s="11"/>
      <c r="J318" s="50"/>
      <c r="K318" s="31" t="str">
        <f>_xlfn.IFNA(VLOOKUP(J318,'@LIST'!$M$2:$N$481,2,FALSE),"")</f>
        <v/>
      </c>
      <c r="L318" s="31"/>
      <c r="M318" s="36"/>
      <c r="N318" s="84"/>
      <c r="O318" s="15" t="str">
        <f>_xlfn.IFNA(VLOOKUP(N318, '@LIST'!$AO$2:$AP$5, 2, FALSE), "")</f>
        <v/>
      </c>
      <c r="P318" s="87"/>
      <c r="Q318" s="81" t="str">
        <f>_xlfn.IFNA(VLOOKUP(P318, '@LIST'!$S$2:$T$25, 2, FALSE), "")</f>
        <v/>
      </c>
      <c r="R318" s="16" t="str">
        <f>_xlfn.IFNA(VLOOKUP(P318, '@LIST'!$U$2:$U$25, 2, FALSE), "")</f>
        <v/>
      </c>
      <c r="S318" s="16" t="str">
        <f>_xlfn.IFNA(VLOOKUP(P318, '@LIST'!$V$2:$W$25, 2, FALSE), "")</f>
        <v/>
      </c>
      <c r="T318" s="16" t="str">
        <f>_xlfn.IFNA(VLOOKUP(P318, '@LIST'!$X$2:$Y$25, 2, FALSE), "")</f>
        <v/>
      </c>
      <c r="U318" s="16" t="str">
        <f>_xlfn.IFNA(VLOOKUP(P318, '@LIST'!$Z$2:$AA$25, 2, FALSE), "")</f>
        <v/>
      </c>
      <c r="V318" s="16" t="str">
        <f>_xlfn.IFNA(VLOOKUP(P318, '@LIST'!$AB$2:$AC$25, 2, FALSE), "")</f>
        <v/>
      </c>
      <c r="W318" s="16" t="str">
        <f>_xlfn.IFNA(VLOOKUP(P318, '@LIST'!$AD$2:$AE$25, 2, FALSE), "")</f>
        <v/>
      </c>
      <c r="X318" s="16" t="str">
        <f>_xlfn.IFNA(VLOOKUP(P318, '@LIST'!$AF$2:$AG$25, 2, FALSE), "")</f>
        <v/>
      </c>
      <c r="Y318" s="16" t="str">
        <f>_xlfn.IFNA(VLOOKUP(P318, '@LIST'!$AH$2:$AI$25, 2, FALSE), "")</f>
        <v/>
      </c>
      <c r="Z318" s="16" t="str">
        <f>_xlfn.IFNA(VLOOKUP(P318, '@LIST'!$AJ$2:$AK$25, 2, FALSE), "")</f>
        <v/>
      </c>
      <c r="AA318" s="16" t="str">
        <f>_xlfn.IFNA(VLOOKUP(P318, '@LIST'!$AL$2:$AM$25, 2, FALSE), "")</f>
        <v/>
      </c>
      <c r="AB318" s="65"/>
      <c r="AC318" s="15" t="str">
        <f>_xlfn.IFNA(VLOOKUP(AB318, '@LIST'!$AR$2:$AS$4, 2, FALSE), "")</f>
        <v/>
      </c>
      <c r="AD318" s="84"/>
      <c r="AE318" s="15" t="str">
        <f>_xlfn.IFNA(VLOOKUP(AD318, '@LIST'!$AU$2:$AV$4, 2, FALSE), "")</f>
        <v/>
      </c>
    </row>
    <row r="319" spans="1:31">
      <c r="A319" s="8"/>
      <c r="B319" s="14" t="str">
        <f>_xlfn.IFNA(VLOOKUP(A319, '@LIST'!$A$8:$B$8, 2, FALSE), "")</f>
        <v/>
      </c>
      <c r="C319" s="268"/>
      <c r="D319" s="97"/>
      <c r="E319" s="97"/>
      <c r="F319" s="17"/>
      <c r="G319" s="47"/>
      <c r="H319" s="12" t="str">
        <f>_xlfn.IFNA(VLOOKUP(G319,'@LIST'!$M$2:$N$481,2,FALSE),"")</f>
        <v/>
      </c>
      <c r="I319" s="11"/>
      <c r="J319" s="50"/>
      <c r="K319" s="31" t="str">
        <f>_xlfn.IFNA(VLOOKUP(J319,'@LIST'!$M$2:$N$481,2,FALSE),"")</f>
        <v/>
      </c>
      <c r="L319" s="31"/>
      <c r="M319" s="36"/>
      <c r="N319" s="84"/>
      <c r="O319" s="15" t="str">
        <f>_xlfn.IFNA(VLOOKUP(N319, '@LIST'!$AO$2:$AP$5, 2, FALSE), "")</f>
        <v/>
      </c>
      <c r="P319" s="87"/>
      <c r="Q319" s="81" t="str">
        <f>_xlfn.IFNA(VLOOKUP(P319, '@LIST'!$S$2:$T$25, 2, FALSE), "")</f>
        <v/>
      </c>
      <c r="R319" s="16" t="str">
        <f>_xlfn.IFNA(VLOOKUP(P319, '@LIST'!$U$2:$U$25, 2, FALSE), "")</f>
        <v/>
      </c>
      <c r="S319" s="16" t="str">
        <f>_xlfn.IFNA(VLOOKUP(P319, '@LIST'!$V$2:$W$25, 2, FALSE), "")</f>
        <v/>
      </c>
      <c r="T319" s="16" t="str">
        <f>_xlfn.IFNA(VLOOKUP(P319, '@LIST'!$X$2:$Y$25, 2, FALSE), "")</f>
        <v/>
      </c>
      <c r="U319" s="16" t="str">
        <f>_xlfn.IFNA(VLOOKUP(P319, '@LIST'!$Z$2:$AA$25, 2, FALSE), "")</f>
        <v/>
      </c>
      <c r="V319" s="16" t="str">
        <f>_xlfn.IFNA(VLOOKUP(P319, '@LIST'!$AB$2:$AC$25, 2, FALSE), "")</f>
        <v/>
      </c>
      <c r="W319" s="16" t="str">
        <f>_xlfn.IFNA(VLOOKUP(P319, '@LIST'!$AD$2:$AE$25, 2, FALSE), "")</f>
        <v/>
      </c>
      <c r="X319" s="16" t="str">
        <f>_xlfn.IFNA(VLOOKUP(P319, '@LIST'!$AF$2:$AG$25, 2, FALSE), "")</f>
        <v/>
      </c>
      <c r="Y319" s="16" t="str">
        <f>_xlfn.IFNA(VLOOKUP(P319, '@LIST'!$AH$2:$AI$25, 2, FALSE), "")</f>
        <v/>
      </c>
      <c r="Z319" s="16" t="str">
        <f>_xlfn.IFNA(VLOOKUP(P319, '@LIST'!$AJ$2:$AK$25, 2, FALSE), "")</f>
        <v/>
      </c>
      <c r="AA319" s="16" t="str">
        <f>_xlfn.IFNA(VLOOKUP(P319, '@LIST'!$AL$2:$AM$25, 2, FALSE), "")</f>
        <v/>
      </c>
      <c r="AB319" s="65"/>
      <c r="AC319" s="15" t="str">
        <f>_xlfn.IFNA(VLOOKUP(AB319, '@LIST'!$AR$2:$AS$4, 2, FALSE), "")</f>
        <v/>
      </c>
      <c r="AD319" s="84"/>
      <c r="AE319" s="15" t="str">
        <f>_xlfn.IFNA(VLOOKUP(AD319, '@LIST'!$AU$2:$AV$4, 2, FALSE), "")</f>
        <v/>
      </c>
    </row>
    <row r="320" spans="1:31">
      <c r="A320" s="8"/>
      <c r="B320" s="14" t="str">
        <f>_xlfn.IFNA(VLOOKUP(A320, '@LIST'!$A$8:$B$8, 2, FALSE), "")</f>
        <v/>
      </c>
      <c r="C320" s="268"/>
      <c r="D320" s="97"/>
      <c r="E320" s="97"/>
      <c r="F320" s="17"/>
      <c r="G320" s="47"/>
      <c r="H320" s="12" t="str">
        <f>_xlfn.IFNA(VLOOKUP(G320,'@LIST'!$M$2:$N$481,2,FALSE),"")</f>
        <v/>
      </c>
      <c r="I320" s="11"/>
      <c r="J320" s="50"/>
      <c r="K320" s="31" t="str">
        <f>_xlfn.IFNA(VLOOKUP(J320,'@LIST'!$M$2:$N$481,2,FALSE),"")</f>
        <v/>
      </c>
      <c r="L320" s="31"/>
      <c r="M320" s="36"/>
      <c r="N320" s="84"/>
      <c r="O320" s="15" t="str">
        <f>_xlfn.IFNA(VLOOKUP(N320, '@LIST'!$AO$2:$AP$5, 2, FALSE), "")</f>
        <v/>
      </c>
      <c r="P320" s="87"/>
      <c r="Q320" s="81" t="str">
        <f>_xlfn.IFNA(VLOOKUP(P320, '@LIST'!$S$2:$T$25, 2, FALSE), "")</f>
        <v/>
      </c>
      <c r="R320" s="16" t="str">
        <f>_xlfn.IFNA(VLOOKUP(P320, '@LIST'!$U$2:$U$25, 2, FALSE), "")</f>
        <v/>
      </c>
      <c r="S320" s="16" t="str">
        <f>_xlfn.IFNA(VLOOKUP(P320, '@LIST'!$V$2:$W$25, 2, FALSE), "")</f>
        <v/>
      </c>
      <c r="T320" s="16" t="str">
        <f>_xlfn.IFNA(VLOOKUP(P320, '@LIST'!$X$2:$Y$25, 2, FALSE), "")</f>
        <v/>
      </c>
      <c r="U320" s="16" t="str">
        <f>_xlfn.IFNA(VLOOKUP(P320, '@LIST'!$Z$2:$AA$25, 2, FALSE), "")</f>
        <v/>
      </c>
      <c r="V320" s="16" t="str">
        <f>_xlfn.IFNA(VLOOKUP(P320, '@LIST'!$AB$2:$AC$25, 2, FALSE), "")</f>
        <v/>
      </c>
      <c r="W320" s="16" t="str">
        <f>_xlfn.IFNA(VLOOKUP(P320, '@LIST'!$AD$2:$AE$25, 2, FALSE), "")</f>
        <v/>
      </c>
      <c r="X320" s="16" t="str">
        <f>_xlfn.IFNA(VLOOKUP(P320, '@LIST'!$AF$2:$AG$25, 2, FALSE), "")</f>
        <v/>
      </c>
      <c r="Y320" s="16" t="str">
        <f>_xlfn.IFNA(VLOOKUP(P320, '@LIST'!$AH$2:$AI$25, 2, FALSE), "")</f>
        <v/>
      </c>
      <c r="Z320" s="16" t="str">
        <f>_xlfn.IFNA(VLOOKUP(P320, '@LIST'!$AJ$2:$AK$25, 2, FALSE), "")</f>
        <v/>
      </c>
      <c r="AA320" s="16" t="str">
        <f>_xlfn.IFNA(VLOOKUP(P320, '@LIST'!$AL$2:$AM$25, 2, FALSE), "")</f>
        <v/>
      </c>
      <c r="AB320" s="65"/>
      <c r="AC320" s="15" t="str">
        <f>_xlfn.IFNA(VLOOKUP(AB320, '@LIST'!$AR$2:$AS$4, 2, FALSE), "")</f>
        <v/>
      </c>
      <c r="AD320" s="84"/>
      <c r="AE320" s="15" t="str">
        <f>_xlfn.IFNA(VLOOKUP(AD320, '@LIST'!$AU$2:$AV$4, 2, FALSE), "")</f>
        <v/>
      </c>
    </row>
    <row r="321" spans="1:31">
      <c r="A321" s="8"/>
      <c r="B321" s="14" t="str">
        <f>_xlfn.IFNA(VLOOKUP(A321, '@LIST'!$A$8:$B$8, 2, FALSE), "")</f>
        <v/>
      </c>
      <c r="C321" s="268"/>
      <c r="D321" s="97"/>
      <c r="E321" s="97"/>
      <c r="F321" s="17"/>
      <c r="G321" s="47"/>
      <c r="H321" s="12" t="str">
        <f>_xlfn.IFNA(VLOOKUP(G321,'@LIST'!$M$2:$N$481,2,FALSE),"")</f>
        <v/>
      </c>
      <c r="I321" s="11"/>
      <c r="J321" s="50"/>
      <c r="K321" s="31" t="str">
        <f>_xlfn.IFNA(VLOOKUP(J321,'@LIST'!$M$2:$N$481,2,FALSE),"")</f>
        <v/>
      </c>
      <c r="L321" s="31"/>
      <c r="M321" s="36"/>
      <c r="N321" s="84"/>
      <c r="O321" s="15" t="str">
        <f>_xlfn.IFNA(VLOOKUP(N321, '@LIST'!$AO$2:$AP$5, 2, FALSE), "")</f>
        <v/>
      </c>
      <c r="P321" s="87"/>
      <c r="Q321" s="81" t="str">
        <f>_xlfn.IFNA(VLOOKUP(P321, '@LIST'!$S$2:$T$25, 2, FALSE), "")</f>
        <v/>
      </c>
      <c r="R321" s="16" t="str">
        <f>_xlfn.IFNA(VLOOKUP(P321, '@LIST'!$U$2:$U$25, 2, FALSE), "")</f>
        <v/>
      </c>
      <c r="S321" s="16" t="str">
        <f>_xlfn.IFNA(VLOOKUP(P321, '@LIST'!$V$2:$W$25, 2, FALSE), "")</f>
        <v/>
      </c>
      <c r="T321" s="16" t="str">
        <f>_xlfn.IFNA(VLOOKUP(P321, '@LIST'!$X$2:$Y$25, 2, FALSE), "")</f>
        <v/>
      </c>
      <c r="U321" s="16" t="str">
        <f>_xlfn.IFNA(VLOOKUP(P321, '@LIST'!$Z$2:$AA$25, 2, FALSE), "")</f>
        <v/>
      </c>
      <c r="V321" s="16" t="str">
        <f>_xlfn.IFNA(VLOOKUP(P321, '@LIST'!$AB$2:$AC$25, 2, FALSE), "")</f>
        <v/>
      </c>
      <c r="W321" s="16" t="str">
        <f>_xlfn.IFNA(VLOOKUP(P321, '@LIST'!$AD$2:$AE$25, 2, FALSE), "")</f>
        <v/>
      </c>
      <c r="X321" s="16" t="str">
        <f>_xlfn.IFNA(VLOOKUP(P321, '@LIST'!$AF$2:$AG$25, 2, FALSE), "")</f>
        <v/>
      </c>
      <c r="Y321" s="16" t="str">
        <f>_xlfn.IFNA(VLOOKUP(P321, '@LIST'!$AH$2:$AI$25, 2, FALSE), "")</f>
        <v/>
      </c>
      <c r="Z321" s="16" t="str">
        <f>_xlfn.IFNA(VLOOKUP(P321, '@LIST'!$AJ$2:$AK$25, 2, FALSE), "")</f>
        <v/>
      </c>
      <c r="AA321" s="16" t="str">
        <f>_xlfn.IFNA(VLOOKUP(P321, '@LIST'!$AL$2:$AM$25, 2, FALSE), "")</f>
        <v/>
      </c>
      <c r="AB321" s="65"/>
      <c r="AC321" s="15" t="str">
        <f>_xlfn.IFNA(VLOOKUP(AB321, '@LIST'!$AR$2:$AS$4, 2, FALSE), "")</f>
        <v/>
      </c>
      <c r="AD321" s="84"/>
      <c r="AE321" s="15" t="str">
        <f>_xlfn.IFNA(VLOOKUP(AD321, '@LIST'!$AU$2:$AV$4, 2, FALSE), "")</f>
        <v/>
      </c>
    </row>
    <row r="322" spans="1:31">
      <c r="A322" s="8"/>
      <c r="B322" s="14" t="str">
        <f>_xlfn.IFNA(VLOOKUP(A322, '@LIST'!$A$8:$B$8, 2, FALSE), "")</f>
        <v/>
      </c>
      <c r="C322" s="268"/>
      <c r="D322" s="97"/>
      <c r="E322" s="97"/>
      <c r="F322" s="17"/>
      <c r="G322" s="47"/>
      <c r="H322" s="12" t="str">
        <f>_xlfn.IFNA(VLOOKUP(G322,'@LIST'!$M$2:$N$481,2,FALSE),"")</f>
        <v/>
      </c>
      <c r="I322" s="11"/>
      <c r="J322" s="50"/>
      <c r="K322" s="31" t="str">
        <f>_xlfn.IFNA(VLOOKUP(J322,'@LIST'!$M$2:$N$481,2,FALSE),"")</f>
        <v/>
      </c>
      <c r="L322" s="31"/>
      <c r="M322" s="36"/>
      <c r="N322" s="84"/>
      <c r="O322" s="15" t="str">
        <f>_xlfn.IFNA(VLOOKUP(N322, '@LIST'!$AO$2:$AP$5, 2, FALSE), "")</f>
        <v/>
      </c>
      <c r="P322" s="87"/>
      <c r="Q322" s="81" t="str">
        <f>_xlfn.IFNA(VLOOKUP(P322, '@LIST'!$S$2:$T$25, 2, FALSE), "")</f>
        <v/>
      </c>
      <c r="R322" s="16" t="str">
        <f>_xlfn.IFNA(VLOOKUP(P322, '@LIST'!$U$2:$U$25, 2, FALSE), "")</f>
        <v/>
      </c>
      <c r="S322" s="16" t="str">
        <f>_xlfn.IFNA(VLOOKUP(P322, '@LIST'!$V$2:$W$25, 2, FALSE), "")</f>
        <v/>
      </c>
      <c r="T322" s="16" t="str">
        <f>_xlfn.IFNA(VLOOKUP(P322, '@LIST'!$X$2:$Y$25, 2, FALSE), "")</f>
        <v/>
      </c>
      <c r="U322" s="16" t="str">
        <f>_xlfn.IFNA(VLOOKUP(P322, '@LIST'!$Z$2:$AA$25, 2, FALSE), "")</f>
        <v/>
      </c>
      <c r="V322" s="16" t="str">
        <f>_xlfn.IFNA(VLOOKUP(P322, '@LIST'!$AB$2:$AC$25, 2, FALSE), "")</f>
        <v/>
      </c>
      <c r="W322" s="16" t="str">
        <f>_xlfn.IFNA(VLOOKUP(P322, '@LIST'!$AD$2:$AE$25, 2, FALSE), "")</f>
        <v/>
      </c>
      <c r="X322" s="16" t="str">
        <f>_xlfn.IFNA(VLOOKUP(P322, '@LIST'!$AF$2:$AG$25, 2, FALSE), "")</f>
        <v/>
      </c>
      <c r="Y322" s="16" t="str">
        <f>_xlfn.IFNA(VLOOKUP(P322, '@LIST'!$AH$2:$AI$25, 2, FALSE), "")</f>
        <v/>
      </c>
      <c r="Z322" s="16" t="str">
        <f>_xlfn.IFNA(VLOOKUP(P322, '@LIST'!$AJ$2:$AK$25, 2, FALSE), "")</f>
        <v/>
      </c>
      <c r="AA322" s="16" t="str">
        <f>_xlfn.IFNA(VLOOKUP(P322, '@LIST'!$AL$2:$AM$25, 2, FALSE), "")</f>
        <v/>
      </c>
      <c r="AB322" s="65"/>
      <c r="AC322" s="15" t="str">
        <f>_xlfn.IFNA(VLOOKUP(AB322, '@LIST'!$AR$2:$AS$4, 2, FALSE), "")</f>
        <v/>
      </c>
      <c r="AD322" s="84"/>
      <c r="AE322" s="15" t="str">
        <f>_xlfn.IFNA(VLOOKUP(AD322, '@LIST'!$AU$2:$AV$4, 2, FALSE), "")</f>
        <v/>
      </c>
    </row>
    <row r="323" spans="1:31">
      <c r="A323" s="8"/>
      <c r="B323" s="14" t="str">
        <f>_xlfn.IFNA(VLOOKUP(A323, '@LIST'!$A$8:$B$8, 2, FALSE), "")</f>
        <v/>
      </c>
      <c r="C323" s="268"/>
      <c r="D323" s="97"/>
      <c r="E323" s="97"/>
      <c r="F323" s="17"/>
      <c r="G323" s="47"/>
      <c r="H323" s="12" t="str">
        <f>_xlfn.IFNA(VLOOKUP(G323,'@LIST'!$M$2:$N$481,2,FALSE),"")</f>
        <v/>
      </c>
      <c r="I323" s="11"/>
      <c r="J323" s="50"/>
      <c r="K323" s="31" t="str">
        <f>_xlfn.IFNA(VLOOKUP(J323,'@LIST'!$M$2:$N$481,2,FALSE),"")</f>
        <v/>
      </c>
      <c r="L323" s="31"/>
      <c r="M323" s="36"/>
      <c r="N323" s="84"/>
      <c r="O323" s="15" t="str">
        <f>_xlfn.IFNA(VLOOKUP(N323, '@LIST'!$AO$2:$AP$5, 2, FALSE), "")</f>
        <v/>
      </c>
      <c r="P323" s="87"/>
      <c r="Q323" s="81" t="str">
        <f>_xlfn.IFNA(VLOOKUP(P323, '@LIST'!$S$2:$T$25, 2, FALSE), "")</f>
        <v/>
      </c>
      <c r="R323" s="16" t="str">
        <f>_xlfn.IFNA(VLOOKUP(P323, '@LIST'!$U$2:$U$25, 2, FALSE), "")</f>
        <v/>
      </c>
      <c r="S323" s="16" t="str">
        <f>_xlfn.IFNA(VLOOKUP(P323, '@LIST'!$V$2:$W$25, 2, FALSE), "")</f>
        <v/>
      </c>
      <c r="T323" s="16" t="str">
        <f>_xlfn.IFNA(VLOOKUP(P323, '@LIST'!$X$2:$Y$25, 2, FALSE), "")</f>
        <v/>
      </c>
      <c r="U323" s="16" t="str">
        <f>_xlfn.IFNA(VLOOKUP(P323, '@LIST'!$Z$2:$AA$25, 2, FALSE), "")</f>
        <v/>
      </c>
      <c r="V323" s="16" t="str">
        <f>_xlfn.IFNA(VLOOKUP(P323, '@LIST'!$AB$2:$AC$25, 2, FALSE), "")</f>
        <v/>
      </c>
      <c r="W323" s="16" t="str">
        <f>_xlfn.IFNA(VLOOKUP(P323, '@LIST'!$AD$2:$AE$25, 2, FALSE), "")</f>
        <v/>
      </c>
      <c r="X323" s="16" t="str">
        <f>_xlfn.IFNA(VLOOKUP(P323, '@LIST'!$AF$2:$AG$25, 2, FALSE), "")</f>
        <v/>
      </c>
      <c r="Y323" s="16" t="str">
        <f>_xlfn.IFNA(VLOOKUP(P323, '@LIST'!$AH$2:$AI$25, 2, FALSE), "")</f>
        <v/>
      </c>
      <c r="Z323" s="16" t="str">
        <f>_xlfn.IFNA(VLOOKUP(P323, '@LIST'!$AJ$2:$AK$25, 2, FALSE), "")</f>
        <v/>
      </c>
      <c r="AA323" s="16" t="str">
        <f>_xlfn.IFNA(VLOOKUP(P323, '@LIST'!$AL$2:$AM$25, 2, FALSE), "")</f>
        <v/>
      </c>
      <c r="AB323" s="65"/>
      <c r="AC323" s="15" t="str">
        <f>_xlfn.IFNA(VLOOKUP(AB323, '@LIST'!$AR$2:$AS$4, 2, FALSE), "")</f>
        <v/>
      </c>
      <c r="AD323" s="84"/>
      <c r="AE323" s="15" t="str">
        <f>_xlfn.IFNA(VLOOKUP(AD323, '@LIST'!$AU$2:$AV$4, 2, FALSE), "")</f>
        <v/>
      </c>
    </row>
    <row r="324" spans="1:31">
      <c r="A324" s="8"/>
      <c r="B324" s="14" t="str">
        <f>_xlfn.IFNA(VLOOKUP(A324, '@LIST'!$A$8:$B$8, 2, FALSE), "")</f>
        <v/>
      </c>
      <c r="C324" s="268"/>
      <c r="D324" s="97"/>
      <c r="E324" s="97"/>
      <c r="F324" s="17"/>
      <c r="G324" s="47"/>
      <c r="H324" s="12" t="str">
        <f>_xlfn.IFNA(VLOOKUP(G324,'@LIST'!$M$2:$N$481,2,FALSE),"")</f>
        <v/>
      </c>
      <c r="I324" s="11"/>
      <c r="J324" s="50"/>
      <c r="K324" s="31" t="str">
        <f>_xlfn.IFNA(VLOOKUP(J324,'@LIST'!$M$2:$N$481,2,FALSE),"")</f>
        <v/>
      </c>
      <c r="L324" s="31"/>
      <c r="M324" s="36"/>
      <c r="N324" s="84"/>
      <c r="O324" s="15" t="str">
        <f>_xlfn.IFNA(VLOOKUP(N324, '@LIST'!$AO$2:$AP$5, 2, FALSE), "")</f>
        <v/>
      </c>
      <c r="P324" s="87"/>
      <c r="Q324" s="81" t="str">
        <f>_xlfn.IFNA(VLOOKUP(P324, '@LIST'!$S$2:$T$25, 2, FALSE), "")</f>
        <v/>
      </c>
      <c r="R324" s="16" t="str">
        <f>_xlfn.IFNA(VLOOKUP(P324, '@LIST'!$U$2:$U$25, 2, FALSE), "")</f>
        <v/>
      </c>
      <c r="S324" s="16" t="str">
        <f>_xlfn.IFNA(VLOOKUP(P324, '@LIST'!$V$2:$W$25, 2, FALSE), "")</f>
        <v/>
      </c>
      <c r="T324" s="16" t="str">
        <f>_xlfn.IFNA(VLOOKUP(P324, '@LIST'!$X$2:$Y$25, 2, FALSE), "")</f>
        <v/>
      </c>
      <c r="U324" s="16" t="str">
        <f>_xlfn.IFNA(VLOOKUP(P324, '@LIST'!$Z$2:$AA$25, 2, FALSE), "")</f>
        <v/>
      </c>
      <c r="V324" s="16" t="str">
        <f>_xlfn.IFNA(VLOOKUP(P324, '@LIST'!$AB$2:$AC$25, 2, FALSE), "")</f>
        <v/>
      </c>
      <c r="W324" s="16" t="str">
        <f>_xlfn.IFNA(VLOOKUP(P324, '@LIST'!$AD$2:$AE$25, 2, FALSE), "")</f>
        <v/>
      </c>
      <c r="X324" s="16" t="str">
        <f>_xlfn.IFNA(VLOOKUP(P324, '@LIST'!$AF$2:$AG$25, 2, FALSE), "")</f>
        <v/>
      </c>
      <c r="Y324" s="16" t="str">
        <f>_xlfn.IFNA(VLOOKUP(P324, '@LIST'!$AH$2:$AI$25, 2, FALSE), "")</f>
        <v/>
      </c>
      <c r="Z324" s="16" t="str">
        <f>_xlfn.IFNA(VLOOKUP(P324, '@LIST'!$AJ$2:$AK$25, 2, FALSE), "")</f>
        <v/>
      </c>
      <c r="AA324" s="16" t="str">
        <f>_xlfn.IFNA(VLOOKUP(P324, '@LIST'!$AL$2:$AM$25, 2, FALSE), "")</f>
        <v/>
      </c>
      <c r="AB324" s="65"/>
      <c r="AC324" s="15" t="str">
        <f>_xlfn.IFNA(VLOOKUP(AB324, '@LIST'!$AR$2:$AS$4, 2, FALSE), "")</f>
        <v/>
      </c>
      <c r="AD324" s="84"/>
      <c r="AE324" s="15" t="str">
        <f>_xlfn.IFNA(VLOOKUP(AD324, '@LIST'!$AU$2:$AV$4, 2, FALSE), "")</f>
        <v/>
      </c>
    </row>
    <row r="325" spans="1:31">
      <c r="A325" s="8"/>
      <c r="B325" s="14" t="str">
        <f>_xlfn.IFNA(VLOOKUP(A325, '@LIST'!$A$8:$B$8, 2, FALSE), "")</f>
        <v/>
      </c>
      <c r="C325" s="268"/>
      <c r="D325" s="97"/>
      <c r="E325" s="97"/>
      <c r="F325" s="17"/>
      <c r="G325" s="47"/>
      <c r="H325" s="12" t="str">
        <f>_xlfn.IFNA(VLOOKUP(G325,'@LIST'!$M$2:$N$481,2,FALSE),"")</f>
        <v/>
      </c>
      <c r="I325" s="11"/>
      <c r="J325" s="50"/>
      <c r="K325" s="31" t="str">
        <f>_xlfn.IFNA(VLOOKUP(J325,'@LIST'!$M$2:$N$481,2,FALSE),"")</f>
        <v/>
      </c>
      <c r="L325" s="31"/>
      <c r="M325" s="36"/>
      <c r="N325" s="84"/>
      <c r="O325" s="15" t="str">
        <f>_xlfn.IFNA(VLOOKUP(N325, '@LIST'!$AO$2:$AP$5, 2, FALSE), "")</f>
        <v/>
      </c>
      <c r="P325" s="87"/>
      <c r="Q325" s="81" t="str">
        <f>_xlfn.IFNA(VLOOKUP(P325, '@LIST'!$S$2:$T$25, 2, FALSE), "")</f>
        <v/>
      </c>
      <c r="R325" s="16" t="str">
        <f>_xlfn.IFNA(VLOOKUP(P325, '@LIST'!$U$2:$U$25, 2, FALSE), "")</f>
        <v/>
      </c>
      <c r="S325" s="16" t="str">
        <f>_xlfn.IFNA(VLOOKUP(P325, '@LIST'!$V$2:$W$25, 2, FALSE), "")</f>
        <v/>
      </c>
      <c r="T325" s="16" t="str">
        <f>_xlfn.IFNA(VLOOKUP(P325, '@LIST'!$X$2:$Y$25, 2, FALSE), "")</f>
        <v/>
      </c>
      <c r="U325" s="16" t="str">
        <f>_xlfn.IFNA(VLOOKUP(P325, '@LIST'!$Z$2:$AA$25, 2, FALSE), "")</f>
        <v/>
      </c>
      <c r="V325" s="16" t="str">
        <f>_xlfn.IFNA(VLOOKUP(P325, '@LIST'!$AB$2:$AC$25, 2, FALSE), "")</f>
        <v/>
      </c>
      <c r="W325" s="16" t="str">
        <f>_xlfn.IFNA(VLOOKUP(P325, '@LIST'!$AD$2:$AE$25, 2, FALSE), "")</f>
        <v/>
      </c>
      <c r="X325" s="16" t="str">
        <f>_xlfn.IFNA(VLOOKUP(P325, '@LIST'!$AF$2:$AG$25, 2, FALSE), "")</f>
        <v/>
      </c>
      <c r="Y325" s="16" t="str">
        <f>_xlfn.IFNA(VLOOKUP(P325, '@LIST'!$AH$2:$AI$25, 2, FALSE), "")</f>
        <v/>
      </c>
      <c r="Z325" s="16" t="str">
        <f>_xlfn.IFNA(VLOOKUP(P325, '@LIST'!$AJ$2:$AK$25, 2, FALSE), "")</f>
        <v/>
      </c>
      <c r="AA325" s="16" t="str">
        <f>_xlfn.IFNA(VLOOKUP(P325, '@LIST'!$AL$2:$AM$25, 2, FALSE), "")</f>
        <v/>
      </c>
      <c r="AB325" s="65"/>
      <c r="AC325" s="15" t="str">
        <f>_xlfn.IFNA(VLOOKUP(AB325, '@LIST'!$AR$2:$AS$4, 2, FALSE), "")</f>
        <v/>
      </c>
      <c r="AD325" s="84"/>
      <c r="AE325" s="15" t="str">
        <f>_xlfn.IFNA(VLOOKUP(AD325, '@LIST'!$AU$2:$AV$4, 2, FALSE), "")</f>
        <v/>
      </c>
    </row>
    <row r="326" spans="1:31">
      <c r="A326" s="8"/>
      <c r="B326" s="14" t="str">
        <f>_xlfn.IFNA(VLOOKUP(A326, '@LIST'!$A$8:$B$8, 2, FALSE), "")</f>
        <v/>
      </c>
      <c r="C326" s="268"/>
      <c r="D326" s="97"/>
      <c r="E326" s="97"/>
      <c r="F326" s="17"/>
      <c r="G326" s="47"/>
      <c r="H326" s="12" t="str">
        <f>_xlfn.IFNA(VLOOKUP(G326,'@LIST'!$M$2:$N$481,2,FALSE),"")</f>
        <v/>
      </c>
      <c r="I326" s="11"/>
      <c r="J326" s="50"/>
      <c r="K326" s="31" t="str">
        <f>_xlfn.IFNA(VLOOKUP(J326,'@LIST'!$M$2:$N$481,2,FALSE),"")</f>
        <v/>
      </c>
      <c r="L326" s="31"/>
      <c r="M326" s="36"/>
      <c r="N326" s="84"/>
      <c r="O326" s="15" t="str">
        <f>_xlfn.IFNA(VLOOKUP(N326, '@LIST'!$AO$2:$AP$5, 2, FALSE), "")</f>
        <v/>
      </c>
      <c r="P326" s="87"/>
      <c r="Q326" s="81" t="str">
        <f>_xlfn.IFNA(VLOOKUP(P326, '@LIST'!$S$2:$T$25, 2, FALSE), "")</f>
        <v/>
      </c>
      <c r="R326" s="16" t="str">
        <f>_xlfn.IFNA(VLOOKUP(P326, '@LIST'!$U$2:$U$25, 2, FALSE), "")</f>
        <v/>
      </c>
      <c r="S326" s="16" t="str">
        <f>_xlfn.IFNA(VLOOKUP(P326, '@LIST'!$V$2:$W$25, 2, FALSE), "")</f>
        <v/>
      </c>
      <c r="T326" s="16" t="str">
        <f>_xlfn.IFNA(VLOOKUP(P326, '@LIST'!$X$2:$Y$25, 2, FALSE), "")</f>
        <v/>
      </c>
      <c r="U326" s="16" t="str">
        <f>_xlfn.IFNA(VLOOKUP(P326, '@LIST'!$Z$2:$AA$25, 2, FALSE), "")</f>
        <v/>
      </c>
      <c r="V326" s="16" t="str">
        <f>_xlfn.IFNA(VLOOKUP(P326, '@LIST'!$AB$2:$AC$25, 2, FALSE), "")</f>
        <v/>
      </c>
      <c r="W326" s="16" t="str">
        <f>_xlfn.IFNA(VLOOKUP(P326, '@LIST'!$AD$2:$AE$25, 2, FALSE), "")</f>
        <v/>
      </c>
      <c r="X326" s="16" t="str">
        <f>_xlfn.IFNA(VLOOKUP(P326, '@LIST'!$AF$2:$AG$25, 2, FALSE), "")</f>
        <v/>
      </c>
      <c r="Y326" s="16" t="str">
        <f>_xlfn.IFNA(VLOOKUP(P326, '@LIST'!$AH$2:$AI$25, 2, FALSE), "")</f>
        <v/>
      </c>
      <c r="Z326" s="16" t="str">
        <f>_xlfn.IFNA(VLOOKUP(P326, '@LIST'!$AJ$2:$AK$25, 2, FALSE), "")</f>
        <v/>
      </c>
      <c r="AA326" s="16" t="str">
        <f>_xlfn.IFNA(VLOOKUP(P326, '@LIST'!$AL$2:$AM$25, 2, FALSE), "")</f>
        <v/>
      </c>
      <c r="AB326" s="65"/>
      <c r="AC326" s="15" t="str">
        <f>_xlfn.IFNA(VLOOKUP(AB326, '@LIST'!$AR$2:$AS$4, 2, FALSE), "")</f>
        <v/>
      </c>
      <c r="AD326" s="84"/>
      <c r="AE326" s="15" t="str">
        <f>_xlfn.IFNA(VLOOKUP(AD326, '@LIST'!$AU$2:$AV$4, 2, FALSE), "")</f>
        <v/>
      </c>
    </row>
    <row r="327" spans="1:31">
      <c r="A327" s="8"/>
      <c r="B327" s="14" t="str">
        <f>_xlfn.IFNA(VLOOKUP(A327, '@LIST'!$A$8:$B$8, 2, FALSE), "")</f>
        <v/>
      </c>
      <c r="C327" s="268"/>
      <c r="D327" s="97"/>
      <c r="E327" s="97"/>
      <c r="F327" s="17"/>
      <c r="G327" s="47"/>
      <c r="H327" s="12" t="str">
        <f>_xlfn.IFNA(VLOOKUP(G327,'@LIST'!$M$2:$N$481,2,FALSE),"")</f>
        <v/>
      </c>
      <c r="I327" s="11"/>
      <c r="J327" s="50"/>
      <c r="K327" s="31" t="str">
        <f>_xlfn.IFNA(VLOOKUP(J327,'@LIST'!$M$2:$N$481,2,FALSE),"")</f>
        <v/>
      </c>
      <c r="L327" s="31"/>
      <c r="M327" s="36"/>
      <c r="N327" s="84"/>
      <c r="O327" s="15" t="str">
        <f>_xlfn.IFNA(VLOOKUP(N327, '@LIST'!$AO$2:$AP$5, 2, FALSE), "")</f>
        <v/>
      </c>
      <c r="P327" s="87"/>
      <c r="Q327" s="81" t="str">
        <f>_xlfn.IFNA(VLOOKUP(P327, '@LIST'!$S$2:$T$25, 2, FALSE), "")</f>
        <v/>
      </c>
      <c r="R327" s="16" t="str">
        <f>_xlfn.IFNA(VLOOKUP(P327, '@LIST'!$U$2:$U$25, 2, FALSE), "")</f>
        <v/>
      </c>
      <c r="S327" s="16" t="str">
        <f>_xlfn.IFNA(VLOOKUP(P327, '@LIST'!$V$2:$W$25, 2, FALSE), "")</f>
        <v/>
      </c>
      <c r="T327" s="16" t="str">
        <f>_xlfn.IFNA(VLOOKUP(P327, '@LIST'!$X$2:$Y$25, 2, FALSE), "")</f>
        <v/>
      </c>
      <c r="U327" s="16" t="str">
        <f>_xlfn.IFNA(VLOOKUP(P327, '@LIST'!$Z$2:$AA$25, 2, FALSE), "")</f>
        <v/>
      </c>
      <c r="V327" s="16" t="str">
        <f>_xlfn.IFNA(VLOOKUP(P327, '@LIST'!$AB$2:$AC$25, 2, FALSE), "")</f>
        <v/>
      </c>
      <c r="W327" s="16" t="str">
        <f>_xlfn.IFNA(VLOOKUP(P327, '@LIST'!$AD$2:$AE$25, 2, FALSE), "")</f>
        <v/>
      </c>
      <c r="X327" s="16" t="str">
        <f>_xlfn.IFNA(VLOOKUP(P327, '@LIST'!$AF$2:$AG$25, 2, FALSE), "")</f>
        <v/>
      </c>
      <c r="Y327" s="16" t="str">
        <f>_xlfn.IFNA(VLOOKUP(P327, '@LIST'!$AH$2:$AI$25, 2, FALSE), "")</f>
        <v/>
      </c>
      <c r="Z327" s="16" t="str">
        <f>_xlfn.IFNA(VLOOKUP(P327, '@LIST'!$AJ$2:$AK$25, 2, FALSE), "")</f>
        <v/>
      </c>
      <c r="AA327" s="16" t="str">
        <f>_xlfn.IFNA(VLOOKUP(P327, '@LIST'!$AL$2:$AM$25, 2, FALSE), "")</f>
        <v/>
      </c>
      <c r="AB327" s="65"/>
      <c r="AC327" s="15" t="str">
        <f>_xlfn.IFNA(VLOOKUP(AB327, '@LIST'!$AR$2:$AS$4, 2, FALSE), "")</f>
        <v/>
      </c>
      <c r="AD327" s="84"/>
      <c r="AE327" s="15" t="str">
        <f>_xlfn.IFNA(VLOOKUP(AD327, '@LIST'!$AU$2:$AV$4, 2, FALSE), "")</f>
        <v/>
      </c>
    </row>
    <row r="328" spans="1:31">
      <c r="A328" s="8"/>
      <c r="B328" s="14" t="str">
        <f>_xlfn.IFNA(VLOOKUP(A328, '@LIST'!$A$8:$B$8, 2, FALSE), "")</f>
        <v/>
      </c>
      <c r="C328" s="268"/>
      <c r="D328" s="97"/>
      <c r="E328" s="97"/>
      <c r="F328" s="17"/>
      <c r="G328" s="47"/>
      <c r="H328" s="12" t="str">
        <f>_xlfn.IFNA(VLOOKUP(G328,'@LIST'!$M$2:$N$481,2,FALSE),"")</f>
        <v/>
      </c>
      <c r="I328" s="11"/>
      <c r="J328" s="50"/>
      <c r="K328" s="31" t="str">
        <f>_xlfn.IFNA(VLOOKUP(J328,'@LIST'!$M$2:$N$481,2,FALSE),"")</f>
        <v/>
      </c>
      <c r="L328" s="31"/>
      <c r="M328" s="36"/>
      <c r="N328" s="84"/>
      <c r="O328" s="15" t="str">
        <f>_xlfn.IFNA(VLOOKUP(N328, '@LIST'!$AO$2:$AP$5, 2, FALSE), "")</f>
        <v/>
      </c>
      <c r="P328" s="87"/>
      <c r="Q328" s="81" t="str">
        <f>_xlfn.IFNA(VLOOKUP(P328, '@LIST'!$S$2:$T$25, 2, FALSE), "")</f>
        <v/>
      </c>
      <c r="R328" s="16" t="str">
        <f>_xlfn.IFNA(VLOOKUP(P328, '@LIST'!$U$2:$U$25, 2, FALSE), "")</f>
        <v/>
      </c>
      <c r="S328" s="16" t="str">
        <f>_xlfn.IFNA(VLOOKUP(P328, '@LIST'!$V$2:$W$25, 2, FALSE), "")</f>
        <v/>
      </c>
      <c r="T328" s="16" t="str">
        <f>_xlfn.IFNA(VLOOKUP(P328, '@LIST'!$X$2:$Y$25, 2, FALSE), "")</f>
        <v/>
      </c>
      <c r="U328" s="16" t="str">
        <f>_xlfn.IFNA(VLOOKUP(P328, '@LIST'!$Z$2:$AA$25, 2, FALSE), "")</f>
        <v/>
      </c>
      <c r="V328" s="16" t="str">
        <f>_xlfn.IFNA(VLOOKUP(P328, '@LIST'!$AB$2:$AC$25, 2, FALSE), "")</f>
        <v/>
      </c>
      <c r="W328" s="16" t="str">
        <f>_xlfn.IFNA(VLOOKUP(P328, '@LIST'!$AD$2:$AE$25, 2, FALSE), "")</f>
        <v/>
      </c>
      <c r="X328" s="16" t="str">
        <f>_xlfn.IFNA(VLOOKUP(P328, '@LIST'!$AF$2:$AG$25, 2, FALSE), "")</f>
        <v/>
      </c>
      <c r="Y328" s="16" t="str">
        <f>_xlfn.IFNA(VLOOKUP(P328, '@LIST'!$AH$2:$AI$25, 2, FALSE), "")</f>
        <v/>
      </c>
      <c r="Z328" s="16" t="str">
        <f>_xlfn.IFNA(VLOOKUP(P328, '@LIST'!$AJ$2:$AK$25, 2, FALSE), "")</f>
        <v/>
      </c>
      <c r="AA328" s="16" t="str">
        <f>_xlfn.IFNA(VLOOKUP(P328, '@LIST'!$AL$2:$AM$25, 2, FALSE), "")</f>
        <v/>
      </c>
      <c r="AB328" s="65"/>
      <c r="AC328" s="15" t="str">
        <f>_xlfn.IFNA(VLOOKUP(AB328, '@LIST'!$AR$2:$AS$4, 2, FALSE), "")</f>
        <v/>
      </c>
      <c r="AD328" s="84"/>
      <c r="AE328" s="15" t="str">
        <f>_xlfn.IFNA(VLOOKUP(AD328, '@LIST'!$AU$2:$AV$4, 2, FALSE), "")</f>
        <v/>
      </c>
    </row>
    <row r="329" spans="1:31">
      <c r="A329" s="8"/>
      <c r="B329" s="14" t="str">
        <f>_xlfn.IFNA(VLOOKUP(A329, '@LIST'!$A$8:$B$8, 2, FALSE), "")</f>
        <v/>
      </c>
      <c r="C329" s="268"/>
      <c r="D329" s="97"/>
      <c r="E329" s="97"/>
      <c r="F329" s="17"/>
      <c r="G329" s="47"/>
      <c r="H329" s="12" t="str">
        <f>_xlfn.IFNA(VLOOKUP(G329,'@LIST'!$M$2:$N$481,2,FALSE),"")</f>
        <v/>
      </c>
      <c r="I329" s="11"/>
      <c r="J329" s="50"/>
      <c r="K329" s="31" t="str">
        <f>_xlfn.IFNA(VLOOKUP(J329,'@LIST'!$M$2:$N$481,2,FALSE),"")</f>
        <v/>
      </c>
      <c r="L329" s="31"/>
      <c r="M329" s="36"/>
      <c r="N329" s="84"/>
      <c r="O329" s="15" t="str">
        <f>_xlfn.IFNA(VLOOKUP(N329, '@LIST'!$AO$2:$AP$5, 2, FALSE), "")</f>
        <v/>
      </c>
      <c r="P329" s="87"/>
      <c r="Q329" s="81" t="str">
        <f>_xlfn.IFNA(VLOOKUP(P329, '@LIST'!$S$2:$T$25, 2, FALSE), "")</f>
        <v/>
      </c>
      <c r="R329" s="16" t="str">
        <f>_xlfn.IFNA(VLOOKUP(P329, '@LIST'!$U$2:$U$25, 2, FALSE), "")</f>
        <v/>
      </c>
      <c r="S329" s="16" t="str">
        <f>_xlfn.IFNA(VLOOKUP(P329, '@LIST'!$V$2:$W$25, 2, FALSE), "")</f>
        <v/>
      </c>
      <c r="T329" s="16" t="str">
        <f>_xlfn.IFNA(VLOOKUP(P329, '@LIST'!$X$2:$Y$25, 2, FALSE), "")</f>
        <v/>
      </c>
      <c r="U329" s="16" t="str">
        <f>_xlfn.IFNA(VLOOKUP(P329, '@LIST'!$Z$2:$AA$25, 2, FALSE), "")</f>
        <v/>
      </c>
      <c r="V329" s="16" t="str">
        <f>_xlfn.IFNA(VLOOKUP(P329, '@LIST'!$AB$2:$AC$25, 2, FALSE), "")</f>
        <v/>
      </c>
      <c r="W329" s="16" t="str">
        <f>_xlfn.IFNA(VLOOKUP(P329, '@LIST'!$AD$2:$AE$25, 2, FALSE), "")</f>
        <v/>
      </c>
      <c r="X329" s="16" t="str">
        <f>_xlfn.IFNA(VLOOKUP(P329, '@LIST'!$AF$2:$AG$25, 2, FALSE), "")</f>
        <v/>
      </c>
      <c r="Y329" s="16" t="str">
        <f>_xlfn.IFNA(VLOOKUP(P329, '@LIST'!$AH$2:$AI$25, 2, FALSE), "")</f>
        <v/>
      </c>
      <c r="Z329" s="16" t="str">
        <f>_xlfn.IFNA(VLOOKUP(P329, '@LIST'!$AJ$2:$AK$25, 2, FALSE), "")</f>
        <v/>
      </c>
      <c r="AA329" s="16" t="str">
        <f>_xlfn.IFNA(VLOOKUP(P329, '@LIST'!$AL$2:$AM$25, 2, FALSE), "")</f>
        <v/>
      </c>
      <c r="AB329" s="65"/>
      <c r="AC329" s="15" t="str">
        <f>_xlfn.IFNA(VLOOKUP(AB329, '@LIST'!$AR$2:$AS$4, 2, FALSE), "")</f>
        <v/>
      </c>
      <c r="AD329" s="84"/>
      <c r="AE329" s="15" t="str">
        <f>_xlfn.IFNA(VLOOKUP(AD329, '@LIST'!$AU$2:$AV$4, 2, FALSE), "")</f>
        <v/>
      </c>
    </row>
    <row r="330" spans="1:31">
      <c r="A330" s="8"/>
      <c r="B330" s="14" t="str">
        <f>_xlfn.IFNA(VLOOKUP(A330, '@LIST'!$A$8:$B$8, 2, FALSE), "")</f>
        <v/>
      </c>
      <c r="C330" s="268"/>
      <c r="D330" s="97"/>
      <c r="E330" s="97"/>
      <c r="F330" s="17"/>
      <c r="G330" s="47"/>
      <c r="H330" s="12" t="str">
        <f>_xlfn.IFNA(VLOOKUP(G330,'@LIST'!$M$2:$N$481,2,FALSE),"")</f>
        <v/>
      </c>
      <c r="I330" s="11"/>
      <c r="J330" s="50"/>
      <c r="K330" s="31" t="str">
        <f>_xlfn.IFNA(VLOOKUP(J330,'@LIST'!$M$2:$N$481,2,FALSE),"")</f>
        <v/>
      </c>
      <c r="L330" s="31"/>
      <c r="M330" s="36"/>
      <c r="N330" s="84"/>
      <c r="O330" s="15" t="str">
        <f>_xlfn.IFNA(VLOOKUP(N330, '@LIST'!$AO$2:$AP$5, 2, FALSE), "")</f>
        <v/>
      </c>
      <c r="P330" s="87"/>
      <c r="Q330" s="81" t="str">
        <f>_xlfn.IFNA(VLOOKUP(P330, '@LIST'!$S$2:$T$25, 2, FALSE), "")</f>
        <v/>
      </c>
      <c r="R330" s="16" t="str">
        <f>_xlfn.IFNA(VLOOKUP(P330, '@LIST'!$U$2:$U$25, 2, FALSE), "")</f>
        <v/>
      </c>
      <c r="S330" s="16" t="str">
        <f>_xlfn.IFNA(VLOOKUP(P330, '@LIST'!$V$2:$W$25, 2, FALSE), "")</f>
        <v/>
      </c>
      <c r="T330" s="16" t="str">
        <f>_xlfn.IFNA(VLOOKUP(P330, '@LIST'!$X$2:$Y$25, 2, FALSE), "")</f>
        <v/>
      </c>
      <c r="U330" s="16" t="str">
        <f>_xlfn.IFNA(VLOOKUP(P330, '@LIST'!$Z$2:$AA$25, 2, FALSE), "")</f>
        <v/>
      </c>
      <c r="V330" s="16" t="str">
        <f>_xlfn.IFNA(VLOOKUP(P330, '@LIST'!$AB$2:$AC$25, 2, FALSE), "")</f>
        <v/>
      </c>
      <c r="W330" s="16" t="str">
        <f>_xlfn.IFNA(VLOOKUP(P330, '@LIST'!$AD$2:$AE$25, 2, FALSE), "")</f>
        <v/>
      </c>
      <c r="X330" s="16" t="str">
        <f>_xlfn.IFNA(VLOOKUP(P330, '@LIST'!$AF$2:$AG$25, 2, FALSE), "")</f>
        <v/>
      </c>
      <c r="Y330" s="16" t="str">
        <f>_xlfn.IFNA(VLOOKUP(P330, '@LIST'!$AH$2:$AI$25, 2, FALSE), "")</f>
        <v/>
      </c>
      <c r="Z330" s="16" t="str">
        <f>_xlfn.IFNA(VLOOKUP(P330, '@LIST'!$AJ$2:$AK$25, 2, FALSE), "")</f>
        <v/>
      </c>
      <c r="AA330" s="16" t="str">
        <f>_xlfn.IFNA(VLOOKUP(P330, '@LIST'!$AL$2:$AM$25, 2, FALSE), "")</f>
        <v/>
      </c>
      <c r="AB330" s="65"/>
      <c r="AC330" s="15" t="str">
        <f>_xlfn.IFNA(VLOOKUP(AB330, '@LIST'!$AR$2:$AS$4, 2, FALSE), "")</f>
        <v/>
      </c>
      <c r="AD330" s="84"/>
      <c r="AE330" s="15" t="str">
        <f>_xlfn.IFNA(VLOOKUP(AD330, '@LIST'!$AU$2:$AV$4, 2, FALSE), "")</f>
        <v/>
      </c>
    </row>
    <row r="331" spans="1:31">
      <c r="A331" s="8"/>
      <c r="B331" s="14" t="str">
        <f>_xlfn.IFNA(VLOOKUP(A331, '@LIST'!$A$8:$B$8, 2, FALSE), "")</f>
        <v/>
      </c>
      <c r="C331" s="268"/>
      <c r="D331" s="97"/>
      <c r="E331" s="97"/>
      <c r="F331" s="17"/>
      <c r="G331" s="47"/>
      <c r="H331" s="12" t="str">
        <f>_xlfn.IFNA(VLOOKUP(G331,'@LIST'!$M$2:$N$481,2,FALSE),"")</f>
        <v/>
      </c>
      <c r="I331" s="11"/>
      <c r="J331" s="50"/>
      <c r="K331" s="31" t="str">
        <f>_xlfn.IFNA(VLOOKUP(J331,'@LIST'!$M$2:$N$481,2,FALSE),"")</f>
        <v/>
      </c>
      <c r="L331" s="31"/>
      <c r="M331" s="36"/>
      <c r="N331" s="84"/>
      <c r="O331" s="15" t="str">
        <f>_xlfn.IFNA(VLOOKUP(N331, '@LIST'!$AO$2:$AP$5, 2, FALSE), "")</f>
        <v/>
      </c>
      <c r="P331" s="87"/>
      <c r="Q331" s="81" t="str">
        <f>_xlfn.IFNA(VLOOKUP(P331, '@LIST'!$S$2:$T$25, 2, FALSE), "")</f>
        <v/>
      </c>
      <c r="R331" s="16" t="str">
        <f>_xlfn.IFNA(VLOOKUP(P331, '@LIST'!$U$2:$U$25, 2, FALSE), "")</f>
        <v/>
      </c>
      <c r="S331" s="16" t="str">
        <f>_xlfn.IFNA(VLOOKUP(P331, '@LIST'!$V$2:$W$25, 2, FALSE), "")</f>
        <v/>
      </c>
      <c r="T331" s="16" t="str">
        <f>_xlfn.IFNA(VLOOKUP(P331, '@LIST'!$X$2:$Y$25, 2, FALSE), "")</f>
        <v/>
      </c>
      <c r="U331" s="16" t="str">
        <f>_xlfn.IFNA(VLOOKUP(P331, '@LIST'!$Z$2:$AA$25, 2, FALSE), "")</f>
        <v/>
      </c>
      <c r="V331" s="16" t="str">
        <f>_xlfn.IFNA(VLOOKUP(P331, '@LIST'!$AB$2:$AC$25, 2, FALSE), "")</f>
        <v/>
      </c>
      <c r="W331" s="16" t="str">
        <f>_xlfn.IFNA(VLOOKUP(P331, '@LIST'!$AD$2:$AE$25, 2, FALSE), "")</f>
        <v/>
      </c>
      <c r="X331" s="16" t="str">
        <f>_xlfn.IFNA(VLOOKUP(P331, '@LIST'!$AF$2:$AG$25, 2, FALSE), "")</f>
        <v/>
      </c>
      <c r="Y331" s="16" t="str">
        <f>_xlfn.IFNA(VLOOKUP(P331, '@LIST'!$AH$2:$AI$25, 2, FALSE), "")</f>
        <v/>
      </c>
      <c r="Z331" s="16" t="str">
        <f>_xlfn.IFNA(VLOOKUP(P331, '@LIST'!$AJ$2:$AK$25, 2, FALSE), "")</f>
        <v/>
      </c>
      <c r="AA331" s="16" t="str">
        <f>_xlfn.IFNA(VLOOKUP(P331, '@LIST'!$AL$2:$AM$25, 2, FALSE), "")</f>
        <v/>
      </c>
      <c r="AB331" s="65"/>
      <c r="AC331" s="15" t="str">
        <f>_xlfn.IFNA(VLOOKUP(AB331, '@LIST'!$AR$2:$AS$4, 2, FALSE), "")</f>
        <v/>
      </c>
      <c r="AD331" s="84"/>
      <c r="AE331" s="15" t="str">
        <f>_xlfn.IFNA(VLOOKUP(AD331, '@LIST'!$AU$2:$AV$4, 2, FALSE), "")</f>
        <v/>
      </c>
    </row>
    <row r="332" spans="1:31">
      <c r="A332" s="8"/>
      <c r="B332" s="14" t="str">
        <f>_xlfn.IFNA(VLOOKUP(A332, '@LIST'!$A$8:$B$8, 2, FALSE), "")</f>
        <v/>
      </c>
      <c r="C332" s="268"/>
      <c r="D332" s="97"/>
      <c r="E332" s="97"/>
      <c r="F332" s="17"/>
      <c r="G332" s="47"/>
      <c r="H332" s="12" t="str">
        <f>_xlfn.IFNA(VLOOKUP(G332,'@LIST'!$M$2:$N$481,2,FALSE),"")</f>
        <v/>
      </c>
      <c r="I332" s="11"/>
      <c r="J332" s="50"/>
      <c r="K332" s="31" t="str">
        <f>_xlfn.IFNA(VLOOKUP(J332,'@LIST'!$M$2:$N$481,2,FALSE),"")</f>
        <v/>
      </c>
      <c r="L332" s="31"/>
      <c r="M332" s="36"/>
      <c r="N332" s="84"/>
      <c r="O332" s="15" t="str">
        <f>_xlfn.IFNA(VLOOKUP(N332, '@LIST'!$AO$2:$AP$5, 2, FALSE), "")</f>
        <v/>
      </c>
      <c r="P332" s="87"/>
      <c r="Q332" s="81" t="str">
        <f>_xlfn.IFNA(VLOOKUP(P332, '@LIST'!$S$2:$T$25, 2, FALSE), "")</f>
        <v/>
      </c>
      <c r="R332" s="16" t="str">
        <f>_xlfn.IFNA(VLOOKUP(P332, '@LIST'!$U$2:$U$25, 2, FALSE), "")</f>
        <v/>
      </c>
      <c r="S332" s="16" t="str">
        <f>_xlfn.IFNA(VLOOKUP(P332, '@LIST'!$V$2:$W$25, 2, FALSE), "")</f>
        <v/>
      </c>
      <c r="T332" s="16" t="str">
        <f>_xlfn.IFNA(VLOOKUP(P332, '@LIST'!$X$2:$Y$25, 2, FALSE), "")</f>
        <v/>
      </c>
      <c r="U332" s="16" t="str">
        <f>_xlfn.IFNA(VLOOKUP(P332, '@LIST'!$Z$2:$AA$25, 2, FALSE), "")</f>
        <v/>
      </c>
      <c r="V332" s="16" t="str">
        <f>_xlfn.IFNA(VLOOKUP(P332, '@LIST'!$AB$2:$AC$25, 2, FALSE), "")</f>
        <v/>
      </c>
      <c r="W332" s="16" t="str">
        <f>_xlfn.IFNA(VLOOKUP(P332, '@LIST'!$AD$2:$AE$25, 2, FALSE), "")</f>
        <v/>
      </c>
      <c r="X332" s="16" t="str">
        <f>_xlfn.IFNA(VLOOKUP(P332, '@LIST'!$AF$2:$AG$25, 2, FALSE), "")</f>
        <v/>
      </c>
      <c r="Y332" s="16" t="str">
        <f>_xlfn.IFNA(VLOOKUP(P332, '@LIST'!$AH$2:$AI$25, 2, FALSE), "")</f>
        <v/>
      </c>
      <c r="Z332" s="16" t="str">
        <f>_xlfn.IFNA(VLOOKUP(P332, '@LIST'!$AJ$2:$AK$25, 2, FALSE), "")</f>
        <v/>
      </c>
      <c r="AA332" s="16" t="str">
        <f>_xlfn.IFNA(VLOOKUP(P332, '@LIST'!$AL$2:$AM$25, 2, FALSE), "")</f>
        <v/>
      </c>
      <c r="AB332" s="65"/>
      <c r="AC332" s="15" t="str">
        <f>_xlfn.IFNA(VLOOKUP(AB332, '@LIST'!$AR$2:$AS$4, 2, FALSE), "")</f>
        <v/>
      </c>
      <c r="AD332" s="84"/>
      <c r="AE332" s="15" t="str">
        <f>_xlfn.IFNA(VLOOKUP(AD332, '@LIST'!$AU$2:$AV$4, 2, FALSE), "")</f>
        <v/>
      </c>
    </row>
    <row r="333" spans="1:31">
      <c r="A333" s="8"/>
      <c r="B333" s="14" t="str">
        <f>_xlfn.IFNA(VLOOKUP(A333, '@LIST'!$A$8:$B$8, 2, FALSE), "")</f>
        <v/>
      </c>
      <c r="C333" s="268"/>
      <c r="D333" s="97"/>
      <c r="E333" s="97"/>
      <c r="F333" s="17"/>
      <c r="G333" s="47"/>
      <c r="H333" s="12" t="str">
        <f>_xlfn.IFNA(VLOOKUP(G333,'@LIST'!$M$2:$N$481,2,FALSE),"")</f>
        <v/>
      </c>
      <c r="I333" s="11"/>
      <c r="J333" s="50"/>
      <c r="K333" s="31" t="str">
        <f>_xlfn.IFNA(VLOOKUP(J333,'@LIST'!$M$2:$N$481,2,FALSE),"")</f>
        <v/>
      </c>
      <c r="L333" s="31"/>
      <c r="M333" s="36"/>
      <c r="N333" s="84"/>
      <c r="O333" s="15" t="str">
        <f>_xlfn.IFNA(VLOOKUP(N333, '@LIST'!$AO$2:$AP$5, 2, FALSE), "")</f>
        <v/>
      </c>
      <c r="P333" s="87"/>
      <c r="Q333" s="81" t="str">
        <f>_xlfn.IFNA(VLOOKUP(P333, '@LIST'!$S$2:$T$25, 2, FALSE), "")</f>
        <v/>
      </c>
      <c r="R333" s="16" t="str">
        <f>_xlfn.IFNA(VLOOKUP(P333, '@LIST'!$U$2:$U$25, 2, FALSE), "")</f>
        <v/>
      </c>
      <c r="S333" s="16" t="str">
        <f>_xlfn.IFNA(VLOOKUP(P333, '@LIST'!$V$2:$W$25, 2, FALSE), "")</f>
        <v/>
      </c>
      <c r="T333" s="16" t="str">
        <f>_xlfn.IFNA(VLOOKUP(P333, '@LIST'!$X$2:$Y$25, 2, FALSE), "")</f>
        <v/>
      </c>
      <c r="U333" s="16" t="str">
        <f>_xlfn.IFNA(VLOOKUP(P333, '@LIST'!$Z$2:$AA$25, 2, FALSE), "")</f>
        <v/>
      </c>
      <c r="V333" s="16" t="str">
        <f>_xlfn.IFNA(VLOOKUP(P333, '@LIST'!$AB$2:$AC$25, 2, FALSE), "")</f>
        <v/>
      </c>
      <c r="W333" s="16" t="str">
        <f>_xlfn.IFNA(VLOOKUP(P333, '@LIST'!$AD$2:$AE$25, 2, FALSE), "")</f>
        <v/>
      </c>
      <c r="X333" s="16" t="str">
        <f>_xlfn.IFNA(VLOOKUP(P333, '@LIST'!$AF$2:$AG$25, 2, FALSE), "")</f>
        <v/>
      </c>
      <c r="Y333" s="16" t="str">
        <f>_xlfn.IFNA(VLOOKUP(P333, '@LIST'!$AH$2:$AI$25, 2, FALSE), "")</f>
        <v/>
      </c>
      <c r="Z333" s="16" t="str">
        <f>_xlfn.IFNA(VLOOKUP(P333, '@LIST'!$AJ$2:$AK$25, 2, FALSE), "")</f>
        <v/>
      </c>
      <c r="AA333" s="16" t="str">
        <f>_xlfn.IFNA(VLOOKUP(P333, '@LIST'!$AL$2:$AM$25, 2, FALSE), "")</f>
        <v/>
      </c>
      <c r="AB333" s="65"/>
      <c r="AC333" s="15" t="str">
        <f>_xlfn.IFNA(VLOOKUP(AB333, '@LIST'!$AR$2:$AS$4, 2, FALSE), "")</f>
        <v/>
      </c>
      <c r="AD333" s="84"/>
      <c r="AE333" s="15" t="str">
        <f>_xlfn.IFNA(VLOOKUP(AD333, '@LIST'!$AU$2:$AV$4, 2, FALSE), "")</f>
        <v/>
      </c>
    </row>
    <row r="334" spans="1:31">
      <c r="A334" s="8"/>
      <c r="B334" s="14" t="str">
        <f>_xlfn.IFNA(VLOOKUP(A334, '@LIST'!$A$8:$B$8, 2, FALSE), "")</f>
        <v/>
      </c>
      <c r="C334" s="268"/>
      <c r="D334" s="97"/>
      <c r="E334" s="97"/>
      <c r="F334" s="17"/>
      <c r="G334" s="47"/>
      <c r="H334" s="12" t="str">
        <f>_xlfn.IFNA(VLOOKUP(G334,'@LIST'!$M$2:$N$481,2,FALSE),"")</f>
        <v/>
      </c>
      <c r="I334" s="11"/>
      <c r="J334" s="50"/>
      <c r="K334" s="31" t="str">
        <f>_xlfn.IFNA(VLOOKUP(J334,'@LIST'!$M$2:$N$481,2,FALSE),"")</f>
        <v/>
      </c>
      <c r="L334" s="31"/>
      <c r="M334" s="36"/>
      <c r="N334" s="84"/>
      <c r="O334" s="15" t="str">
        <f>_xlfn.IFNA(VLOOKUP(N334, '@LIST'!$AO$2:$AP$5, 2, FALSE), "")</f>
        <v/>
      </c>
      <c r="P334" s="87"/>
      <c r="Q334" s="81" t="str">
        <f>_xlfn.IFNA(VLOOKUP(P334, '@LIST'!$S$2:$T$25, 2, FALSE), "")</f>
        <v/>
      </c>
      <c r="R334" s="16" t="str">
        <f>_xlfn.IFNA(VLOOKUP(P334, '@LIST'!$U$2:$U$25, 2, FALSE), "")</f>
        <v/>
      </c>
      <c r="S334" s="16" t="str">
        <f>_xlfn.IFNA(VLOOKUP(P334, '@LIST'!$V$2:$W$25, 2, FALSE), "")</f>
        <v/>
      </c>
      <c r="T334" s="16" t="str">
        <f>_xlfn.IFNA(VLOOKUP(P334, '@LIST'!$X$2:$Y$25, 2, FALSE), "")</f>
        <v/>
      </c>
      <c r="U334" s="16" t="str">
        <f>_xlfn.IFNA(VLOOKUP(P334, '@LIST'!$Z$2:$AA$25, 2, FALSE), "")</f>
        <v/>
      </c>
      <c r="V334" s="16" t="str">
        <f>_xlfn.IFNA(VLOOKUP(P334, '@LIST'!$AB$2:$AC$25, 2, FALSE), "")</f>
        <v/>
      </c>
      <c r="W334" s="16" t="str">
        <f>_xlfn.IFNA(VLOOKUP(P334, '@LIST'!$AD$2:$AE$25, 2, FALSE), "")</f>
        <v/>
      </c>
      <c r="X334" s="16" t="str">
        <f>_xlfn.IFNA(VLOOKUP(P334, '@LIST'!$AF$2:$AG$25, 2, FALSE), "")</f>
        <v/>
      </c>
      <c r="Y334" s="16" t="str">
        <f>_xlfn.IFNA(VLOOKUP(P334, '@LIST'!$AH$2:$AI$25, 2, FALSE), "")</f>
        <v/>
      </c>
      <c r="Z334" s="16" t="str">
        <f>_xlfn.IFNA(VLOOKUP(P334, '@LIST'!$AJ$2:$AK$25, 2, FALSE), "")</f>
        <v/>
      </c>
      <c r="AA334" s="16" t="str">
        <f>_xlfn.IFNA(VLOOKUP(P334, '@LIST'!$AL$2:$AM$25, 2, FALSE), "")</f>
        <v/>
      </c>
      <c r="AB334" s="65"/>
      <c r="AC334" s="15" t="str">
        <f>_xlfn.IFNA(VLOOKUP(AB334, '@LIST'!$AR$2:$AS$4, 2, FALSE), "")</f>
        <v/>
      </c>
      <c r="AD334" s="84"/>
      <c r="AE334" s="15" t="str">
        <f>_xlfn.IFNA(VLOOKUP(AD334, '@LIST'!$AU$2:$AV$4, 2, FALSE), "")</f>
        <v/>
      </c>
    </row>
    <row r="335" spans="1:31">
      <c r="A335" s="8"/>
      <c r="B335" s="14" t="str">
        <f>_xlfn.IFNA(VLOOKUP(A335, '@LIST'!$A$8:$B$8, 2, FALSE), "")</f>
        <v/>
      </c>
      <c r="C335" s="268"/>
      <c r="D335" s="97"/>
      <c r="E335" s="97"/>
      <c r="F335" s="17"/>
      <c r="G335" s="47"/>
      <c r="H335" s="12" t="str">
        <f>_xlfn.IFNA(VLOOKUP(G335,'@LIST'!$M$2:$N$481,2,FALSE),"")</f>
        <v/>
      </c>
      <c r="I335" s="11"/>
      <c r="J335" s="50"/>
      <c r="K335" s="31" t="str">
        <f>_xlfn.IFNA(VLOOKUP(J335,'@LIST'!$M$2:$N$481,2,FALSE),"")</f>
        <v/>
      </c>
      <c r="L335" s="31"/>
      <c r="M335" s="36"/>
      <c r="N335" s="84"/>
      <c r="O335" s="15" t="str">
        <f>_xlfn.IFNA(VLOOKUP(N335, '@LIST'!$AO$2:$AP$5, 2, FALSE), "")</f>
        <v/>
      </c>
      <c r="P335" s="87"/>
      <c r="Q335" s="81" t="str">
        <f>_xlfn.IFNA(VLOOKUP(P335, '@LIST'!$S$2:$T$25, 2, FALSE), "")</f>
        <v/>
      </c>
      <c r="R335" s="16" t="str">
        <f>_xlfn.IFNA(VLOOKUP(P335, '@LIST'!$U$2:$U$25, 2, FALSE), "")</f>
        <v/>
      </c>
      <c r="S335" s="16" t="str">
        <f>_xlfn.IFNA(VLOOKUP(P335, '@LIST'!$V$2:$W$25, 2, FALSE), "")</f>
        <v/>
      </c>
      <c r="T335" s="16" t="str">
        <f>_xlfn.IFNA(VLOOKUP(P335, '@LIST'!$X$2:$Y$25, 2, FALSE), "")</f>
        <v/>
      </c>
      <c r="U335" s="16" t="str">
        <f>_xlfn.IFNA(VLOOKUP(P335, '@LIST'!$Z$2:$AA$25, 2, FALSE), "")</f>
        <v/>
      </c>
      <c r="V335" s="16" t="str">
        <f>_xlfn.IFNA(VLOOKUP(P335, '@LIST'!$AB$2:$AC$25, 2, FALSE), "")</f>
        <v/>
      </c>
      <c r="W335" s="16" t="str">
        <f>_xlfn.IFNA(VLOOKUP(P335, '@LIST'!$AD$2:$AE$25, 2, FALSE), "")</f>
        <v/>
      </c>
      <c r="X335" s="16" t="str">
        <f>_xlfn.IFNA(VLOOKUP(P335, '@LIST'!$AF$2:$AG$25, 2, FALSE), "")</f>
        <v/>
      </c>
      <c r="Y335" s="16" t="str">
        <f>_xlfn.IFNA(VLOOKUP(P335, '@LIST'!$AH$2:$AI$25, 2, FALSE), "")</f>
        <v/>
      </c>
      <c r="Z335" s="16" t="str">
        <f>_xlfn.IFNA(VLOOKUP(P335, '@LIST'!$AJ$2:$AK$25, 2, FALSE), "")</f>
        <v/>
      </c>
      <c r="AA335" s="16" t="str">
        <f>_xlfn.IFNA(VLOOKUP(P335, '@LIST'!$AL$2:$AM$25, 2, FALSE), "")</f>
        <v/>
      </c>
      <c r="AB335" s="65"/>
      <c r="AC335" s="15" t="str">
        <f>_xlfn.IFNA(VLOOKUP(AB335, '@LIST'!$AR$2:$AS$4, 2, FALSE), "")</f>
        <v/>
      </c>
      <c r="AD335" s="84"/>
      <c r="AE335" s="15" t="str">
        <f>_xlfn.IFNA(VLOOKUP(AD335, '@LIST'!$AU$2:$AV$4, 2, FALSE), "")</f>
        <v/>
      </c>
    </row>
    <row r="336" spans="1:31">
      <c r="A336" s="8"/>
      <c r="B336" s="14" t="str">
        <f>_xlfn.IFNA(VLOOKUP(A336, '@LIST'!$A$8:$B$8, 2, FALSE), "")</f>
        <v/>
      </c>
      <c r="C336" s="268"/>
      <c r="D336" s="97"/>
      <c r="E336" s="97"/>
      <c r="F336" s="17"/>
      <c r="G336" s="47"/>
      <c r="H336" s="12" t="str">
        <f>_xlfn.IFNA(VLOOKUP(G336,'@LIST'!$M$2:$N$481,2,FALSE),"")</f>
        <v/>
      </c>
      <c r="I336" s="11"/>
      <c r="J336" s="50"/>
      <c r="K336" s="31" t="str">
        <f>_xlfn.IFNA(VLOOKUP(J336,'@LIST'!$M$2:$N$481,2,FALSE),"")</f>
        <v/>
      </c>
      <c r="L336" s="31"/>
      <c r="M336" s="36"/>
      <c r="N336" s="84"/>
      <c r="O336" s="15" t="str">
        <f>_xlfn.IFNA(VLOOKUP(N336, '@LIST'!$AO$2:$AP$5, 2, FALSE), "")</f>
        <v/>
      </c>
      <c r="P336" s="87"/>
      <c r="Q336" s="81" t="str">
        <f>_xlfn.IFNA(VLOOKUP(P336, '@LIST'!$S$2:$T$25, 2, FALSE), "")</f>
        <v/>
      </c>
      <c r="R336" s="16" t="str">
        <f>_xlfn.IFNA(VLOOKUP(P336, '@LIST'!$U$2:$U$25, 2, FALSE), "")</f>
        <v/>
      </c>
      <c r="S336" s="16" t="str">
        <f>_xlfn.IFNA(VLOOKUP(P336, '@LIST'!$V$2:$W$25, 2, FALSE), "")</f>
        <v/>
      </c>
      <c r="T336" s="16" t="str">
        <f>_xlfn.IFNA(VLOOKUP(P336, '@LIST'!$X$2:$Y$25, 2, FALSE), "")</f>
        <v/>
      </c>
      <c r="U336" s="16" t="str">
        <f>_xlfn.IFNA(VLOOKUP(P336, '@LIST'!$Z$2:$AA$25, 2, FALSE), "")</f>
        <v/>
      </c>
      <c r="V336" s="16" t="str">
        <f>_xlfn.IFNA(VLOOKUP(P336, '@LIST'!$AB$2:$AC$25, 2, FALSE), "")</f>
        <v/>
      </c>
      <c r="W336" s="16" t="str">
        <f>_xlfn.IFNA(VLOOKUP(P336, '@LIST'!$AD$2:$AE$25, 2, FALSE), "")</f>
        <v/>
      </c>
      <c r="X336" s="16" t="str">
        <f>_xlfn.IFNA(VLOOKUP(P336, '@LIST'!$AF$2:$AG$25, 2, FALSE), "")</f>
        <v/>
      </c>
      <c r="Y336" s="16" t="str">
        <f>_xlfn.IFNA(VLOOKUP(P336, '@LIST'!$AH$2:$AI$25, 2, FALSE), "")</f>
        <v/>
      </c>
      <c r="Z336" s="16" t="str">
        <f>_xlfn.IFNA(VLOOKUP(P336, '@LIST'!$AJ$2:$AK$25, 2, FALSE), "")</f>
        <v/>
      </c>
      <c r="AA336" s="16" t="str">
        <f>_xlfn.IFNA(VLOOKUP(P336, '@LIST'!$AL$2:$AM$25, 2, FALSE), "")</f>
        <v/>
      </c>
      <c r="AB336" s="65"/>
      <c r="AC336" s="15" t="str">
        <f>_xlfn.IFNA(VLOOKUP(AB336, '@LIST'!$AR$2:$AS$4, 2, FALSE), "")</f>
        <v/>
      </c>
      <c r="AD336" s="84"/>
      <c r="AE336" s="15" t="str">
        <f>_xlfn.IFNA(VLOOKUP(AD336, '@LIST'!$AU$2:$AV$4, 2, FALSE), "")</f>
        <v/>
      </c>
    </row>
    <row r="337" spans="1:31">
      <c r="A337" s="8"/>
      <c r="B337" s="14" t="str">
        <f>_xlfn.IFNA(VLOOKUP(A337, '@LIST'!$A$8:$B$8, 2, FALSE), "")</f>
        <v/>
      </c>
      <c r="C337" s="268"/>
      <c r="D337" s="97"/>
      <c r="E337" s="97"/>
      <c r="F337" s="17"/>
      <c r="G337" s="47"/>
      <c r="H337" s="12" t="str">
        <f>_xlfn.IFNA(VLOOKUP(G337,'@LIST'!$M$2:$N$481,2,FALSE),"")</f>
        <v/>
      </c>
      <c r="I337" s="11"/>
      <c r="J337" s="50"/>
      <c r="K337" s="31" t="str">
        <f>_xlfn.IFNA(VLOOKUP(J337,'@LIST'!$M$2:$N$481,2,FALSE),"")</f>
        <v/>
      </c>
      <c r="L337" s="31"/>
      <c r="M337" s="36"/>
      <c r="N337" s="84"/>
      <c r="O337" s="15" t="str">
        <f>_xlfn.IFNA(VLOOKUP(N337, '@LIST'!$AO$2:$AP$5, 2, FALSE), "")</f>
        <v/>
      </c>
      <c r="P337" s="87"/>
      <c r="Q337" s="81" t="str">
        <f>_xlfn.IFNA(VLOOKUP(P337, '@LIST'!$S$2:$T$25, 2, FALSE), "")</f>
        <v/>
      </c>
      <c r="R337" s="16" t="str">
        <f>_xlfn.IFNA(VLOOKUP(P337, '@LIST'!$U$2:$U$25, 2, FALSE), "")</f>
        <v/>
      </c>
      <c r="S337" s="16" t="str">
        <f>_xlfn.IFNA(VLOOKUP(P337, '@LIST'!$V$2:$W$25, 2, FALSE), "")</f>
        <v/>
      </c>
      <c r="T337" s="16" t="str">
        <f>_xlfn.IFNA(VLOOKUP(P337, '@LIST'!$X$2:$Y$25, 2, FALSE), "")</f>
        <v/>
      </c>
      <c r="U337" s="16" t="str">
        <f>_xlfn.IFNA(VLOOKUP(P337, '@LIST'!$Z$2:$AA$25, 2, FALSE), "")</f>
        <v/>
      </c>
      <c r="V337" s="16" t="str">
        <f>_xlfn.IFNA(VLOOKUP(P337, '@LIST'!$AB$2:$AC$25, 2, FALSE), "")</f>
        <v/>
      </c>
      <c r="W337" s="16" t="str">
        <f>_xlfn.IFNA(VLOOKUP(P337, '@LIST'!$AD$2:$AE$25, 2, FALSE), "")</f>
        <v/>
      </c>
      <c r="X337" s="16" t="str">
        <f>_xlfn.IFNA(VLOOKUP(P337, '@LIST'!$AF$2:$AG$25, 2, FALSE), "")</f>
        <v/>
      </c>
      <c r="Y337" s="16" t="str">
        <f>_xlfn.IFNA(VLOOKUP(P337, '@LIST'!$AH$2:$AI$25, 2, FALSE), "")</f>
        <v/>
      </c>
      <c r="Z337" s="16" t="str">
        <f>_xlfn.IFNA(VLOOKUP(P337, '@LIST'!$AJ$2:$AK$25, 2, FALSE), "")</f>
        <v/>
      </c>
      <c r="AA337" s="16" t="str">
        <f>_xlfn.IFNA(VLOOKUP(P337, '@LIST'!$AL$2:$AM$25, 2, FALSE), "")</f>
        <v/>
      </c>
      <c r="AB337" s="65"/>
      <c r="AC337" s="15" t="str">
        <f>_xlfn.IFNA(VLOOKUP(AB337, '@LIST'!$AR$2:$AS$4, 2, FALSE), "")</f>
        <v/>
      </c>
      <c r="AD337" s="84"/>
      <c r="AE337" s="15" t="str">
        <f>_xlfn.IFNA(VLOOKUP(AD337, '@LIST'!$AU$2:$AV$4, 2, FALSE), "")</f>
        <v/>
      </c>
    </row>
    <row r="338" spans="1:31">
      <c r="A338" s="8"/>
      <c r="B338" s="14" t="str">
        <f>_xlfn.IFNA(VLOOKUP(A338, '@LIST'!$A$8:$B$8, 2, FALSE), "")</f>
        <v/>
      </c>
      <c r="C338" s="268"/>
      <c r="D338" s="97"/>
      <c r="E338" s="97"/>
      <c r="F338" s="17"/>
      <c r="G338" s="47"/>
      <c r="H338" s="12" t="str">
        <f>_xlfn.IFNA(VLOOKUP(G338,'@LIST'!$M$2:$N$481,2,FALSE),"")</f>
        <v/>
      </c>
      <c r="I338" s="11"/>
      <c r="J338" s="50"/>
      <c r="K338" s="31" t="str">
        <f>_xlfn.IFNA(VLOOKUP(J338,'@LIST'!$M$2:$N$481,2,FALSE),"")</f>
        <v/>
      </c>
      <c r="L338" s="31"/>
      <c r="M338" s="36"/>
      <c r="N338" s="84"/>
      <c r="O338" s="15" t="str">
        <f>_xlfn.IFNA(VLOOKUP(N338, '@LIST'!$AO$2:$AP$5, 2, FALSE), "")</f>
        <v/>
      </c>
      <c r="P338" s="87"/>
      <c r="Q338" s="81" t="str">
        <f>_xlfn.IFNA(VLOOKUP(P338, '@LIST'!$S$2:$T$25, 2, FALSE), "")</f>
        <v/>
      </c>
      <c r="R338" s="16" t="str">
        <f>_xlfn.IFNA(VLOOKUP(P338, '@LIST'!$U$2:$U$25, 2, FALSE), "")</f>
        <v/>
      </c>
      <c r="S338" s="16" t="str">
        <f>_xlfn.IFNA(VLOOKUP(P338, '@LIST'!$V$2:$W$25, 2, FALSE), "")</f>
        <v/>
      </c>
      <c r="T338" s="16" t="str">
        <f>_xlfn.IFNA(VLOOKUP(P338, '@LIST'!$X$2:$Y$25, 2, FALSE), "")</f>
        <v/>
      </c>
      <c r="U338" s="16" t="str">
        <f>_xlfn.IFNA(VLOOKUP(P338, '@LIST'!$Z$2:$AA$25, 2, FALSE), "")</f>
        <v/>
      </c>
      <c r="V338" s="16" t="str">
        <f>_xlfn.IFNA(VLOOKUP(P338, '@LIST'!$AB$2:$AC$25, 2, FALSE), "")</f>
        <v/>
      </c>
      <c r="W338" s="16" t="str">
        <f>_xlfn.IFNA(VLOOKUP(P338, '@LIST'!$AD$2:$AE$25, 2, FALSE), "")</f>
        <v/>
      </c>
      <c r="X338" s="16" t="str">
        <f>_xlfn.IFNA(VLOOKUP(P338, '@LIST'!$AF$2:$AG$25, 2, FALSE), "")</f>
        <v/>
      </c>
      <c r="Y338" s="16" t="str">
        <f>_xlfn.IFNA(VLOOKUP(P338, '@LIST'!$AH$2:$AI$25, 2, FALSE), "")</f>
        <v/>
      </c>
      <c r="Z338" s="16" t="str">
        <f>_xlfn.IFNA(VLOOKUP(P338, '@LIST'!$AJ$2:$AK$25, 2, FALSE), "")</f>
        <v/>
      </c>
      <c r="AA338" s="16" t="str">
        <f>_xlfn.IFNA(VLOOKUP(P338, '@LIST'!$AL$2:$AM$25, 2, FALSE), "")</f>
        <v/>
      </c>
      <c r="AB338" s="65"/>
      <c r="AC338" s="15" t="str">
        <f>_xlfn.IFNA(VLOOKUP(AB338, '@LIST'!$AR$2:$AS$4, 2, FALSE), "")</f>
        <v/>
      </c>
      <c r="AD338" s="84"/>
      <c r="AE338" s="15" t="str">
        <f>_xlfn.IFNA(VLOOKUP(AD338, '@LIST'!$AU$2:$AV$4, 2, FALSE), "")</f>
        <v/>
      </c>
    </row>
    <row r="339" spans="1:31">
      <c r="A339" s="8"/>
      <c r="B339" s="14" t="str">
        <f>_xlfn.IFNA(VLOOKUP(A339, '@LIST'!$A$8:$B$8, 2, FALSE), "")</f>
        <v/>
      </c>
      <c r="C339" s="268"/>
      <c r="D339" s="97"/>
      <c r="E339" s="97"/>
      <c r="F339" s="17"/>
      <c r="G339" s="47"/>
      <c r="H339" s="12" t="str">
        <f>_xlfn.IFNA(VLOOKUP(G339,'@LIST'!$M$2:$N$481,2,FALSE),"")</f>
        <v/>
      </c>
      <c r="I339" s="11"/>
      <c r="J339" s="50"/>
      <c r="K339" s="31" t="str">
        <f>_xlfn.IFNA(VLOOKUP(J339,'@LIST'!$M$2:$N$481,2,FALSE),"")</f>
        <v/>
      </c>
      <c r="L339" s="31"/>
      <c r="M339" s="36"/>
      <c r="N339" s="84"/>
      <c r="O339" s="15" t="str">
        <f>_xlfn.IFNA(VLOOKUP(N339, '@LIST'!$AO$2:$AP$5, 2, FALSE), "")</f>
        <v/>
      </c>
      <c r="P339" s="87"/>
      <c r="Q339" s="81" t="str">
        <f>_xlfn.IFNA(VLOOKUP(P339, '@LIST'!$S$2:$T$25, 2, FALSE), "")</f>
        <v/>
      </c>
      <c r="R339" s="16" t="str">
        <f>_xlfn.IFNA(VLOOKUP(P339, '@LIST'!$U$2:$U$25, 2, FALSE), "")</f>
        <v/>
      </c>
      <c r="S339" s="16" t="str">
        <f>_xlfn.IFNA(VLOOKUP(P339, '@LIST'!$V$2:$W$25, 2, FALSE), "")</f>
        <v/>
      </c>
      <c r="T339" s="16" t="str">
        <f>_xlfn.IFNA(VLOOKUP(P339, '@LIST'!$X$2:$Y$25, 2, FALSE), "")</f>
        <v/>
      </c>
      <c r="U339" s="16" t="str">
        <f>_xlfn.IFNA(VLOOKUP(P339, '@LIST'!$Z$2:$AA$25, 2, FALSE), "")</f>
        <v/>
      </c>
      <c r="V339" s="16" t="str">
        <f>_xlfn.IFNA(VLOOKUP(P339, '@LIST'!$AB$2:$AC$25, 2, FALSE), "")</f>
        <v/>
      </c>
      <c r="W339" s="16" t="str">
        <f>_xlfn.IFNA(VLOOKUP(P339, '@LIST'!$AD$2:$AE$25, 2, FALSE), "")</f>
        <v/>
      </c>
      <c r="X339" s="16" t="str">
        <f>_xlfn.IFNA(VLOOKUP(P339, '@LIST'!$AF$2:$AG$25, 2, FALSE), "")</f>
        <v/>
      </c>
      <c r="Y339" s="16" t="str">
        <f>_xlfn.IFNA(VLOOKUP(P339, '@LIST'!$AH$2:$AI$25, 2, FALSE), "")</f>
        <v/>
      </c>
      <c r="Z339" s="16" t="str">
        <f>_xlfn.IFNA(VLOOKUP(P339, '@LIST'!$AJ$2:$AK$25, 2, FALSE), "")</f>
        <v/>
      </c>
      <c r="AA339" s="16" t="str">
        <f>_xlfn.IFNA(VLOOKUP(P339, '@LIST'!$AL$2:$AM$25, 2, FALSE), "")</f>
        <v/>
      </c>
      <c r="AB339" s="65"/>
      <c r="AC339" s="15" t="str">
        <f>_xlfn.IFNA(VLOOKUP(AB339, '@LIST'!$AR$2:$AS$4, 2, FALSE), "")</f>
        <v/>
      </c>
      <c r="AD339" s="84"/>
      <c r="AE339" s="15" t="str">
        <f>_xlfn.IFNA(VLOOKUP(AD339, '@LIST'!$AU$2:$AV$4, 2, FALSE), "")</f>
        <v/>
      </c>
    </row>
    <row r="340" spans="1:31">
      <c r="A340" s="8"/>
      <c r="B340" s="14" t="str">
        <f>_xlfn.IFNA(VLOOKUP(A340, '@LIST'!$A$8:$B$8, 2, FALSE), "")</f>
        <v/>
      </c>
      <c r="C340" s="268"/>
      <c r="D340" s="97"/>
      <c r="E340" s="97"/>
      <c r="F340" s="17"/>
      <c r="G340" s="47"/>
      <c r="H340" s="12" t="str">
        <f>_xlfn.IFNA(VLOOKUP(G340,'@LIST'!$M$2:$N$481,2,FALSE),"")</f>
        <v/>
      </c>
      <c r="I340" s="11"/>
      <c r="J340" s="50"/>
      <c r="K340" s="31" t="str">
        <f>_xlfn.IFNA(VLOOKUP(J340,'@LIST'!$M$2:$N$481,2,FALSE),"")</f>
        <v/>
      </c>
      <c r="L340" s="31"/>
      <c r="M340" s="36"/>
      <c r="N340" s="84"/>
      <c r="O340" s="15" t="str">
        <f>_xlfn.IFNA(VLOOKUP(N340, '@LIST'!$AO$2:$AP$5, 2, FALSE), "")</f>
        <v/>
      </c>
      <c r="P340" s="87"/>
      <c r="Q340" s="81" t="str">
        <f>_xlfn.IFNA(VLOOKUP(P340, '@LIST'!$S$2:$T$25, 2, FALSE), "")</f>
        <v/>
      </c>
      <c r="R340" s="16" t="str">
        <f>_xlfn.IFNA(VLOOKUP(P340, '@LIST'!$U$2:$U$25, 2, FALSE), "")</f>
        <v/>
      </c>
      <c r="S340" s="16" t="str">
        <f>_xlfn.IFNA(VLOOKUP(P340, '@LIST'!$V$2:$W$25, 2, FALSE), "")</f>
        <v/>
      </c>
      <c r="T340" s="16" t="str">
        <f>_xlfn.IFNA(VLOOKUP(P340, '@LIST'!$X$2:$Y$25, 2, FALSE), "")</f>
        <v/>
      </c>
      <c r="U340" s="16" t="str">
        <f>_xlfn.IFNA(VLOOKUP(P340, '@LIST'!$Z$2:$AA$25, 2, FALSE), "")</f>
        <v/>
      </c>
      <c r="V340" s="16" t="str">
        <f>_xlfn.IFNA(VLOOKUP(P340, '@LIST'!$AB$2:$AC$25, 2, FALSE), "")</f>
        <v/>
      </c>
      <c r="W340" s="16" t="str">
        <f>_xlfn.IFNA(VLOOKUP(P340, '@LIST'!$AD$2:$AE$25, 2, FALSE), "")</f>
        <v/>
      </c>
      <c r="X340" s="16" t="str">
        <f>_xlfn.IFNA(VLOOKUP(P340, '@LIST'!$AF$2:$AG$25, 2, FALSE), "")</f>
        <v/>
      </c>
      <c r="Y340" s="16" t="str">
        <f>_xlfn.IFNA(VLOOKUP(P340, '@LIST'!$AH$2:$AI$25, 2, FALSE), "")</f>
        <v/>
      </c>
      <c r="Z340" s="16" t="str">
        <f>_xlfn.IFNA(VLOOKUP(P340, '@LIST'!$AJ$2:$AK$25, 2, FALSE), "")</f>
        <v/>
      </c>
      <c r="AA340" s="16" t="str">
        <f>_xlfn.IFNA(VLOOKUP(P340, '@LIST'!$AL$2:$AM$25, 2, FALSE), "")</f>
        <v/>
      </c>
      <c r="AB340" s="65"/>
      <c r="AC340" s="15" t="str">
        <f>_xlfn.IFNA(VLOOKUP(AB340, '@LIST'!$AR$2:$AS$4, 2, FALSE), "")</f>
        <v/>
      </c>
      <c r="AD340" s="84"/>
      <c r="AE340" s="15" t="str">
        <f>_xlfn.IFNA(VLOOKUP(AD340, '@LIST'!$AU$2:$AV$4, 2, FALSE), "")</f>
        <v/>
      </c>
    </row>
    <row r="341" spans="1:31">
      <c r="A341" s="8"/>
      <c r="B341" s="14" t="str">
        <f>_xlfn.IFNA(VLOOKUP(A341, '@LIST'!$A$8:$B$8, 2, FALSE), "")</f>
        <v/>
      </c>
      <c r="C341" s="268"/>
      <c r="D341" s="97"/>
      <c r="E341" s="97"/>
      <c r="F341" s="17"/>
      <c r="G341" s="47"/>
      <c r="H341" s="12" t="str">
        <f>_xlfn.IFNA(VLOOKUP(G341,'@LIST'!$M$2:$N$481,2,FALSE),"")</f>
        <v/>
      </c>
      <c r="I341" s="11"/>
      <c r="J341" s="50"/>
      <c r="K341" s="31" t="str">
        <f>_xlfn.IFNA(VLOOKUP(J341,'@LIST'!$M$2:$N$481,2,FALSE),"")</f>
        <v/>
      </c>
      <c r="L341" s="31"/>
      <c r="M341" s="36"/>
      <c r="N341" s="84"/>
      <c r="O341" s="15" t="str">
        <f>_xlfn.IFNA(VLOOKUP(N341, '@LIST'!$AO$2:$AP$5, 2, FALSE), "")</f>
        <v/>
      </c>
      <c r="P341" s="87"/>
      <c r="Q341" s="81" t="str">
        <f>_xlfn.IFNA(VLOOKUP(P341, '@LIST'!$S$2:$T$25, 2, FALSE), "")</f>
        <v/>
      </c>
      <c r="R341" s="16" t="str">
        <f>_xlfn.IFNA(VLOOKUP(P341, '@LIST'!$U$2:$U$25, 2, FALSE), "")</f>
        <v/>
      </c>
      <c r="S341" s="16" t="str">
        <f>_xlfn.IFNA(VLOOKUP(P341, '@LIST'!$V$2:$W$25, 2, FALSE), "")</f>
        <v/>
      </c>
      <c r="T341" s="16" t="str">
        <f>_xlfn.IFNA(VLOOKUP(P341, '@LIST'!$X$2:$Y$25, 2, FALSE), "")</f>
        <v/>
      </c>
      <c r="U341" s="16" t="str">
        <f>_xlfn.IFNA(VLOOKUP(P341, '@LIST'!$Z$2:$AA$25, 2, FALSE), "")</f>
        <v/>
      </c>
      <c r="V341" s="16" t="str">
        <f>_xlfn.IFNA(VLOOKUP(P341, '@LIST'!$AB$2:$AC$25, 2, FALSE), "")</f>
        <v/>
      </c>
      <c r="W341" s="16" t="str">
        <f>_xlfn.IFNA(VLOOKUP(P341, '@LIST'!$AD$2:$AE$25, 2, FALSE), "")</f>
        <v/>
      </c>
      <c r="X341" s="16" t="str">
        <f>_xlfn.IFNA(VLOOKUP(P341, '@LIST'!$AF$2:$AG$25, 2, FALSE), "")</f>
        <v/>
      </c>
      <c r="Y341" s="16" t="str">
        <f>_xlfn.IFNA(VLOOKUP(P341, '@LIST'!$AH$2:$AI$25, 2, FALSE), "")</f>
        <v/>
      </c>
      <c r="Z341" s="16" t="str">
        <f>_xlfn.IFNA(VLOOKUP(P341, '@LIST'!$AJ$2:$AK$25, 2, FALSE), "")</f>
        <v/>
      </c>
      <c r="AA341" s="16" t="str">
        <f>_xlfn.IFNA(VLOOKUP(P341, '@LIST'!$AL$2:$AM$25, 2, FALSE), "")</f>
        <v/>
      </c>
      <c r="AB341" s="65"/>
      <c r="AC341" s="15" t="str">
        <f>_xlfn.IFNA(VLOOKUP(AB341, '@LIST'!$AR$2:$AS$4, 2, FALSE), "")</f>
        <v/>
      </c>
      <c r="AD341" s="84"/>
      <c r="AE341" s="15" t="str">
        <f>_xlfn.IFNA(VLOOKUP(AD341, '@LIST'!$AU$2:$AV$4, 2, FALSE), "")</f>
        <v/>
      </c>
    </row>
    <row r="342" spans="1:31">
      <c r="A342" s="8"/>
      <c r="B342" s="14" t="str">
        <f>_xlfn.IFNA(VLOOKUP(A342, '@LIST'!$A$8:$B$8, 2, FALSE), "")</f>
        <v/>
      </c>
      <c r="C342" s="268"/>
      <c r="D342" s="97"/>
      <c r="E342" s="97"/>
      <c r="F342" s="17"/>
      <c r="G342" s="47"/>
      <c r="H342" s="12" t="str">
        <f>_xlfn.IFNA(VLOOKUP(G342,'@LIST'!$M$2:$N$481,2,FALSE),"")</f>
        <v/>
      </c>
      <c r="I342" s="11"/>
      <c r="J342" s="50"/>
      <c r="K342" s="31" t="str">
        <f>_xlfn.IFNA(VLOOKUP(J342,'@LIST'!$M$2:$N$481,2,FALSE),"")</f>
        <v/>
      </c>
      <c r="L342" s="31"/>
      <c r="M342" s="36"/>
      <c r="N342" s="84"/>
      <c r="O342" s="15" t="str">
        <f>_xlfn.IFNA(VLOOKUP(N342, '@LIST'!$AO$2:$AP$5, 2, FALSE), "")</f>
        <v/>
      </c>
      <c r="P342" s="87"/>
      <c r="Q342" s="81" t="str">
        <f>_xlfn.IFNA(VLOOKUP(P342, '@LIST'!$S$2:$T$25, 2, FALSE), "")</f>
        <v/>
      </c>
      <c r="R342" s="16" t="str">
        <f>_xlfn.IFNA(VLOOKUP(P342, '@LIST'!$U$2:$U$25, 2, FALSE), "")</f>
        <v/>
      </c>
      <c r="S342" s="16" t="str">
        <f>_xlfn.IFNA(VLOOKUP(P342, '@LIST'!$V$2:$W$25, 2, FALSE), "")</f>
        <v/>
      </c>
      <c r="T342" s="16" t="str">
        <f>_xlfn.IFNA(VLOOKUP(P342, '@LIST'!$X$2:$Y$25, 2, FALSE), "")</f>
        <v/>
      </c>
      <c r="U342" s="16" t="str">
        <f>_xlfn.IFNA(VLOOKUP(P342, '@LIST'!$Z$2:$AA$25, 2, FALSE), "")</f>
        <v/>
      </c>
      <c r="V342" s="16" t="str">
        <f>_xlfn.IFNA(VLOOKUP(P342, '@LIST'!$AB$2:$AC$25, 2, FALSE), "")</f>
        <v/>
      </c>
      <c r="W342" s="16" t="str">
        <f>_xlfn.IFNA(VLOOKUP(P342, '@LIST'!$AD$2:$AE$25, 2, FALSE), "")</f>
        <v/>
      </c>
      <c r="X342" s="16" t="str">
        <f>_xlfn.IFNA(VLOOKUP(P342, '@LIST'!$AF$2:$AG$25, 2, FALSE), "")</f>
        <v/>
      </c>
      <c r="Y342" s="16" t="str">
        <f>_xlfn.IFNA(VLOOKUP(P342, '@LIST'!$AH$2:$AI$25, 2, FALSE), "")</f>
        <v/>
      </c>
      <c r="Z342" s="16" t="str">
        <f>_xlfn.IFNA(VLOOKUP(P342, '@LIST'!$AJ$2:$AK$25, 2, FALSE), "")</f>
        <v/>
      </c>
      <c r="AA342" s="16" t="str">
        <f>_xlfn.IFNA(VLOOKUP(P342, '@LIST'!$AL$2:$AM$25, 2, FALSE), "")</f>
        <v/>
      </c>
      <c r="AB342" s="65"/>
      <c r="AC342" s="15" t="str">
        <f>_xlfn.IFNA(VLOOKUP(AB342, '@LIST'!$AR$2:$AS$4, 2, FALSE), "")</f>
        <v/>
      </c>
      <c r="AD342" s="84"/>
      <c r="AE342" s="15" t="str">
        <f>_xlfn.IFNA(VLOOKUP(AD342, '@LIST'!$AU$2:$AV$4, 2, FALSE), "")</f>
        <v/>
      </c>
    </row>
    <row r="343" spans="1:31">
      <c r="A343" s="8"/>
      <c r="B343" s="14" t="str">
        <f>_xlfn.IFNA(VLOOKUP(A343, '@LIST'!$A$8:$B$8, 2, FALSE), "")</f>
        <v/>
      </c>
      <c r="C343" s="268"/>
      <c r="D343" s="97"/>
      <c r="E343" s="97"/>
      <c r="F343" s="17"/>
      <c r="G343" s="47"/>
      <c r="H343" s="12" t="str">
        <f>_xlfn.IFNA(VLOOKUP(G343,'@LIST'!$M$2:$N$481,2,FALSE),"")</f>
        <v/>
      </c>
      <c r="I343" s="11"/>
      <c r="J343" s="50"/>
      <c r="K343" s="31" t="str">
        <f>_xlfn.IFNA(VLOOKUP(J343,'@LIST'!$M$2:$N$481,2,FALSE),"")</f>
        <v/>
      </c>
      <c r="L343" s="31"/>
      <c r="M343" s="36"/>
      <c r="N343" s="84"/>
      <c r="O343" s="15" t="str">
        <f>_xlfn.IFNA(VLOOKUP(N343, '@LIST'!$AO$2:$AP$5, 2, FALSE), "")</f>
        <v/>
      </c>
      <c r="P343" s="87"/>
      <c r="Q343" s="81" t="str">
        <f>_xlfn.IFNA(VLOOKUP(P343, '@LIST'!$S$2:$T$25, 2, FALSE), "")</f>
        <v/>
      </c>
      <c r="R343" s="16" t="str">
        <f>_xlfn.IFNA(VLOOKUP(P343, '@LIST'!$U$2:$U$25, 2, FALSE), "")</f>
        <v/>
      </c>
      <c r="S343" s="16" t="str">
        <f>_xlfn.IFNA(VLOOKUP(P343, '@LIST'!$V$2:$W$25, 2, FALSE), "")</f>
        <v/>
      </c>
      <c r="T343" s="16" t="str">
        <f>_xlfn.IFNA(VLOOKUP(P343, '@LIST'!$X$2:$Y$25, 2, FALSE), "")</f>
        <v/>
      </c>
      <c r="U343" s="16" t="str">
        <f>_xlfn.IFNA(VLOOKUP(P343, '@LIST'!$Z$2:$AA$25, 2, FALSE), "")</f>
        <v/>
      </c>
      <c r="V343" s="16" t="str">
        <f>_xlfn.IFNA(VLOOKUP(P343, '@LIST'!$AB$2:$AC$25, 2, FALSE), "")</f>
        <v/>
      </c>
      <c r="W343" s="16" t="str">
        <f>_xlfn.IFNA(VLOOKUP(P343, '@LIST'!$AD$2:$AE$25, 2, FALSE), "")</f>
        <v/>
      </c>
      <c r="X343" s="16" t="str">
        <f>_xlfn.IFNA(VLOOKUP(P343, '@LIST'!$AF$2:$AG$25, 2, FALSE), "")</f>
        <v/>
      </c>
      <c r="Y343" s="16" t="str">
        <f>_xlfn.IFNA(VLOOKUP(P343, '@LIST'!$AH$2:$AI$25, 2, FALSE), "")</f>
        <v/>
      </c>
      <c r="Z343" s="16" t="str">
        <f>_xlfn.IFNA(VLOOKUP(P343, '@LIST'!$AJ$2:$AK$25, 2, FALSE), "")</f>
        <v/>
      </c>
      <c r="AA343" s="16" t="str">
        <f>_xlfn.IFNA(VLOOKUP(P343, '@LIST'!$AL$2:$AM$25, 2, FALSE), "")</f>
        <v/>
      </c>
      <c r="AB343" s="65"/>
      <c r="AC343" s="15" t="str">
        <f>_xlfn.IFNA(VLOOKUP(AB343, '@LIST'!$AR$2:$AS$4, 2, FALSE), "")</f>
        <v/>
      </c>
      <c r="AD343" s="84"/>
      <c r="AE343" s="15" t="str">
        <f>_xlfn.IFNA(VLOOKUP(AD343, '@LIST'!$AU$2:$AV$4, 2, FALSE), "")</f>
        <v/>
      </c>
    </row>
    <row r="344" spans="1:31">
      <c r="A344" s="8"/>
      <c r="B344" s="14" t="str">
        <f>_xlfn.IFNA(VLOOKUP(A344, '@LIST'!$A$8:$B$8, 2, FALSE), "")</f>
        <v/>
      </c>
      <c r="C344" s="268"/>
      <c r="D344" s="97"/>
      <c r="E344" s="97"/>
      <c r="F344" s="17"/>
      <c r="G344" s="47"/>
      <c r="H344" s="12" t="str">
        <f>_xlfn.IFNA(VLOOKUP(G344,'@LIST'!$M$2:$N$481,2,FALSE),"")</f>
        <v/>
      </c>
      <c r="I344" s="11"/>
      <c r="J344" s="50"/>
      <c r="K344" s="31" t="str">
        <f>_xlfn.IFNA(VLOOKUP(J344,'@LIST'!$M$2:$N$481,2,FALSE),"")</f>
        <v/>
      </c>
      <c r="L344" s="31"/>
      <c r="M344" s="36"/>
      <c r="N344" s="84"/>
      <c r="O344" s="15" t="str">
        <f>_xlfn.IFNA(VLOOKUP(N344, '@LIST'!$AO$2:$AP$5, 2, FALSE), "")</f>
        <v/>
      </c>
      <c r="P344" s="87"/>
      <c r="Q344" s="81" t="str">
        <f>_xlfn.IFNA(VLOOKUP(P344, '@LIST'!$S$2:$T$25, 2, FALSE), "")</f>
        <v/>
      </c>
      <c r="R344" s="16" t="str">
        <f>_xlfn.IFNA(VLOOKUP(P344, '@LIST'!$U$2:$U$25, 2, FALSE), "")</f>
        <v/>
      </c>
      <c r="S344" s="16" t="str">
        <f>_xlfn.IFNA(VLOOKUP(P344, '@LIST'!$V$2:$W$25, 2, FALSE), "")</f>
        <v/>
      </c>
      <c r="T344" s="16" t="str">
        <f>_xlfn.IFNA(VLOOKUP(P344, '@LIST'!$X$2:$Y$25, 2, FALSE), "")</f>
        <v/>
      </c>
      <c r="U344" s="16" t="str">
        <f>_xlfn.IFNA(VLOOKUP(P344, '@LIST'!$Z$2:$AA$25, 2, FALSE), "")</f>
        <v/>
      </c>
      <c r="V344" s="16" t="str">
        <f>_xlfn.IFNA(VLOOKUP(P344, '@LIST'!$AB$2:$AC$25, 2, FALSE), "")</f>
        <v/>
      </c>
      <c r="W344" s="16" t="str">
        <f>_xlfn.IFNA(VLOOKUP(P344, '@LIST'!$AD$2:$AE$25, 2, FALSE), "")</f>
        <v/>
      </c>
      <c r="X344" s="16" t="str">
        <f>_xlfn.IFNA(VLOOKUP(P344, '@LIST'!$AF$2:$AG$25, 2, FALSE), "")</f>
        <v/>
      </c>
      <c r="Y344" s="16" t="str">
        <f>_xlfn.IFNA(VLOOKUP(P344, '@LIST'!$AH$2:$AI$25, 2, FALSE), "")</f>
        <v/>
      </c>
      <c r="Z344" s="16" t="str">
        <f>_xlfn.IFNA(VLOOKUP(P344, '@LIST'!$AJ$2:$AK$25, 2, FALSE), "")</f>
        <v/>
      </c>
      <c r="AA344" s="16" t="str">
        <f>_xlfn.IFNA(VLOOKUP(P344, '@LIST'!$AL$2:$AM$25, 2, FALSE), "")</f>
        <v/>
      </c>
      <c r="AB344" s="65"/>
      <c r="AC344" s="15" t="str">
        <f>_xlfn.IFNA(VLOOKUP(AB344, '@LIST'!$AR$2:$AS$4, 2, FALSE), "")</f>
        <v/>
      </c>
      <c r="AD344" s="84"/>
      <c r="AE344" s="15" t="str">
        <f>_xlfn.IFNA(VLOOKUP(AD344, '@LIST'!$AU$2:$AV$4, 2, FALSE), "")</f>
        <v/>
      </c>
    </row>
    <row r="345" spans="1:31">
      <c r="A345" s="8"/>
      <c r="B345" s="14" t="str">
        <f>_xlfn.IFNA(VLOOKUP(A345, '@LIST'!$A$8:$B$8, 2, FALSE), "")</f>
        <v/>
      </c>
      <c r="C345" s="268"/>
      <c r="D345" s="97"/>
      <c r="E345" s="97"/>
      <c r="F345" s="17"/>
      <c r="G345" s="47"/>
      <c r="H345" s="12" t="str">
        <f>_xlfn.IFNA(VLOOKUP(G345,'@LIST'!$M$2:$N$481,2,FALSE),"")</f>
        <v/>
      </c>
      <c r="I345" s="11"/>
      <c r="J345" s="50"/>
      <c r="K345" s="31" t="str">
        <f>_xlfn.IFNA(VLOOKUP(J345,'@LIST'!$M$2:$N$481,2,FALSE),"")</f>
        <v/>
      </c>
      <c r="L345" s="31"/>
      <c r="M345" s="36"/>
      <c r="N345" s="84"/>
      <c r="O345" s="15" t="str">
        <f>_xlfn.IFNA(VLOOKUP(N345, '@LIST'!$AO$2:$AP$5, 2, FALSE), "")</f>
        <v/>
      </c>
      <c r="P345" s="87"/>
      <c r="Q345" s="81" t="str">
        <f>_xlfn.IFNA(VLOOKUP(P345, '@LIST'!$S$2:$T$25, 2, FALSE), "")</f>
        <v/>
      </c>
      <c r="R345" s="16" t="str">
        <f>_xlfn.IFNA(VLOOKUP(P345, '@LIST'!$U$2:$U$25, 2, FALSE), "")</f>
        <v/>
      </c>
      <c r="S345" s="16" t="str">
        <f>_xlfn.IFNA(VLOOKUP(P345, '@LIST'!$V$2:$W$25, 2, FALSE), "")</f>
        <v/>
      </c>
      <c r="T345" s="16" t="str">
        <f>_xlfn.IFNA(VLOOKUP(P345, '@LIST'!$X$2:$Y$25, 2, FALSE), "")</f>
        <v/>
      </c>
      <c r="U345" s="16" t="str">
        <f>_xlfn.IFNA(VLOOKUP(P345, '@LIST'!$Z$2:$AA$25, 2, FALSE), "")</f>
        <v/>
      </c>
      <c r="V345" s="16" t="str">
        <f>_xlfn.IFNA(VLOOKUP(P345, '@LIST'!$AB$2:$AC$25, 2, FALSE), "")</f>
        <v/>
      </c>
      <c r="W345" s="16" t="str">
        <f>_xlfn.IFNA(VLOOKUP(P345, '@LIST'!$AD$2:$AE$25, 2, FALSE), "")</f>
        <v/>
      </c>
      <c r="X345" s="16" t="str">
        <f>_xlfn.IFNA(VLOOKUP(P345, '@LIST'!$AF$2:$AG$25, 2, FALSE), "")</f>
        <v/>
      </c>
      <c r="Y345" s="16" t="str">
        <f>_xlfn.IFNA(VLOOKUP(P345, '@LIST'!$AH$2:$AI$25, 2, FALSE), "")</f>
        <v/>
      </c>
      <c r="Z345" s="16" t="str">
        <f>_xlfn.IFNA(VLOOKUP(P345, '@LIST'!$AJ$2:$AK$25, 2, FALSE), "")</f>
        <v/>
      </c>
      <c r="AA345" s="16" t="str">
        <f>_xlfn.IFNA(VLOOKUP(P345, '@LIST'!$AL$2:$AM$25, 2, FALSE), "")</f>
        <v/>
      </c>
      <c r="AB345" s="65"/>
      <c r="AC345" s="15" t="str">
        <f>_xlfn.IFNA(VLOOKUP(AB345, '@LIST'!$AR$2:$AS$4, 2, FALSE), "")</f>
        <v/>
      </c>
      <c r="AD345" s="84"/>
      <c r="AE345" s="15" t="str">
        <f>_xlfn.IFNA(VLOOKUP(AD345, '@LIST'!$AU$2:$AV$4, 2, FALSE), "")</f>
        <v/>
      </c>
    </row>
    <row r="346" spans="1:31">
      <c r="A346" s="8"/>
      <c r="B346" s="14" t="str">
        <f>_xlfn.IFNA(VLOOKUP(A346, '@LIST'!$A$8:$B$8, 2, FALSE), "")</f>
        <v/>
      </c>
      <c r="C346" s="268"/>
      <c r="D346" s="97"/>
      <c r="E346" s="97"/>
      <c r="F346" s="17"/>
      <c r="G346" s="47"/>
      <c r="H346" s="12" t="str">
        <f>_xlfn.IFNA(VLOOKUP(G346,'@LIST'!$M$2:$N$481,2,FALSE),"")</f>
        <v/>
      </c>
      <c r="I346" s="11"/>
      <c r="J346" s="50"/>
      <c r="K346" s="31" t="str">
        <f>_xlfn.IFNA(VLOOKUP(J346,'@LIST'!$M$2:$N$481,2,FALSE),"")</f>
        <v/>
      </c>
      <c r="L346" s="31"/>
      <c r="M346" s="36"/>
      <c r="N346" s="84"/>
      <c r="O346" s="15" t="str">
        <f>_xlfn.IFNA(VLOOKUP(N346, '@LIST'!$AO$2:$AP$5, 2, FALSE), "")</f>
        <v/>
      </c>
      <c r="P346" s="87"/>
      <c r="Q346" s="81" t="str">
        <f>_xlfn.IFNA(VLOOKUP(P346, '@LIST'!$S$2:$T$25, 2, FALSE), "")</f>
        <v/>
      </c>
      <c r="R346" s="16" t="str">
        <f>_xlfn.IFNA(VLOOKUP(P346, '@LIST'!$U$2:$U$25, 2, FALSE), "")</f>
        <v/>
      </c>
      <c r="S346" s="16" t="str">
        <f>_xlfn.IFNA(VLOOKUP(P346, '@LIST'!$V$2:$W$25, 2, FALSE), "")</f>
        <v/>
      </c>
      <c r="T346" s="16" t="str">
        <f>_xlfn.IFNA(VLOOKUP(P346, '@LIST'!$X$2:$Y$25, 2, FALSE), "")</f>
        <v/>
      </c>
      <c r="U346" s="16" t="str">
        <f>_xlfn.IFNA(VLOOKUP(P346, '@LIST'!$Z$2:$AA$25, 2, FALSE), "")</f>
        <v/>
      </c>
      <c r="V346" s="16" t="str">
        <f>_xlfn.IFNA(VLOOKUP(P346, '@LIST'!$AB$2:$AC$25, 2, FALSE), "")</f>
        <v/>
      </c>
      <c r="W346" s="16" t="str">
        <f>_xlfn.IFNA(VLOOKUP(P346, '@LIST'!$AD$2:$AE$25, 2, FALSE), "")</f>
        <v/>
      </c>
      <c r="X346" s="16" t="str">
        <f>_xlfn.IFNA(VLOOKUP(P346, '@LIST'!$AF$2:$AG$25, 2, FALSE), "")</f>
        <v/>
      </c>
      <c r="Y346" s="16" t="str">
        <f>_xlfn.IFNA(VLOOKUP(P346, '@LIST'!$AH$2:$AI$25, 2, FALSE), "")</f>
        <v/>
      </c>
      <c r="Z346" s="16" t="str">
        <f>_xlfn.IFNA(VLOOKUP(P346, '@LIST'!$AJ$2:$AK$25, 2, FALSE), "")</f>
        <v/>
      </c>
      <c r="AA346" s="16" t="str">
        <f>_xlfn.IFNA(VLOOKUP(P346, '@LIST'!$AL$2:$AM$25, 2, FALSE), "")</f>
        <v/>
      </c>
      <c r="AB346" s="65"/>
      <c r="AC346" s="15" t="str">
        <f>_xlfn.IFNA(VLOOKUP(AB346, '@LIST'!$AR$2:$AS$4, 2, FALSE), "")</f>
        <v/>
      </c>
      <c r="AD346" s="84"/>
      <c r="AE346" s="15" t="str">
        <f>_xlfn.IFNA(VLOOKUP(AD346, '@LIST'!$AU$2:$AV$4, 2, FALSE), "")</f>
        <v/>
      </c>
    </row>
    <row r="347" spans="1:31">
      <c r="A347" s="8"/>
      <c r="B347" s="14" t="str">
        <f>_xlfn.IFNA(VLOOKUP(A347, '@LIST'!$A$8:$B$8, 2, FALSE), "")</f>
        <v/>
      </c>
      <c r="C347" s="268"/>
      <c r="D347" s="97"/>
      <c r="E347" s="97"/>
      <c r="F347" s="17"/>
      <c r="G347" s="47"/>
      <c r="H347" s="12" t="str">
        <f>_xlfn.IFNA(VLOOKUP(G347,'@LIST'!$M$2:$N$481,2,FALSE),"")</f>
        <v/>
      </c>
      <c r="I347" s="11"/>
      <c r="J347" s="50"/>
      <c r="K347" s="31" t="str">
        <f>_xlfn.IFNA(VLOOKUP(J347,'@LIST'!$M$2:$N$481,2,FALSE),"")</f>
        <v/>
      </c>
      <c r="L347" s="31"/>
      <c r="M347" s="36"/>
      <c r="N347" s="84"/>
      <c r="O347" s="15" t="str">
        <f>_xlfn.IFNA(VLOOKUP(N347, '@LIST'!$AO$2:$AP$5, 2, FALSE), "")</f>
        <v/>
      </c>
      <c r="P347" s="87"/>
      <c r="Q347" s="81" t="str">
        <f>_xlfn.IFNA(VLOOKUP(P347, '@LIST'!$S$2:$T$25, 2, FALSE), "")</f>
        <v/>
      </c>
      <c r="R347" s="16" t="str">
        <f>_xlfn.IFNA(VLOOKUP(P347, '@LIST'!$U$2:$U$25, 2, FALSE), "")</f>
        <v/>
      </c>
      <c r="S347" s="16" t="str">
        <f>_xlfn.IFNA(VLOOKUP(P347, '@LIST'!$V$2:$W$25, 2, FALSE), "")</f>
        <v/>
      </c>
      <c r="T347" s="16" t="str">
        <f>_xlfn.IFNA(VLOOKUP(P347, '@LIST'!$X$2:$Y$25, 2, FALSE), "")</f>
        <v/>
      </c>
      <c r="U347" s="16" t="str">
        <f>_xlfn.IFNA(VLOOKUP(P347, '@LIST'!$Z$2:$AA$25, 2, FALSE), "")</f>
        <v/>
      </c>
      <c r="V347" s="16" t="str">
        <f>_xlfn.IFNA(VLOOKUP(P347, '@LIST'!$AB$2:$AC$25, 2, FALSE), "")</f>
        <v/>
      </c>
      <c r="W347" s="16" t="str">
        <f>_xlfn.IFNA(VLOOKUP(P347, '@LIST'!$AD$2:$AE$25, 2, FALSE), "")</f>
        <v/>
      </c>
      <c r="X347" s="16" t="str">
        <f>_xlfn.IFNA(VLOOKUP(P347, '@LIST'!$AF$2:$AG$25, 2, FALSE), "")</f>
        <v/>
      </c>
      <c r="Y347" s="16" t="str">
        <f>_xlfn.IFNA(VLOOKUP(P347, '@LIST'!$AH$2:$AI$25, 2, FALSE), "")</f>
        <v/>
      </c>
      <c r="Z347" s="16" t="str">
        <f>_xlfn.IFNA(VLOOKUP(P347, '@LIST'!$AJ$2:$AK$25, 2, FALSE), "")</f>
        <v/>
      </c>
      <c r="AA347" s="16" t="str">
        <f>_xlfn.IFNA(VLOOKUP(P347, '@LIST'!$AL$2:$AM$25, 2, FALSE), "")</f>
        <v/>
      </c>
      <c r="AB347" s="65"/>
      <c r="AC347" s="15" t="str">
        <f>_xlfn.IFNA(VLOOKUP(AB347, '@LIST'!$AR$2:$AS$4, 2, FALSE), "")</f>
        <v/>
      </c>
      <c r="AD347" s="84"/>
      <c r="AE347" s="15" t="str">
        <f>_xlfn.IFNA(VLOOKUP(AD347, '@LIST'!$AU$2:$AV$4, 2, FALSE), "")</f>
        <v/>
      </c>
    </row>
    <row r="348" spans="1:31">
      <c r="A348" s="8"/>
      <c r="B348" s="14" t="str">
        <f>_xlfn.IFNA(VLOOKUP(A348, '@LIST'!$A$8:$B$8, 2, FALSE), "")</f>
        <v/>
      </c>
      <c r="C348" s="268"/>
      <c r="D348" s="97"/>
      <c r="E348" s="97"/>
      <c r="F348" s="17"/>
      <c r="G348" s="47"/>
      <c r="H348" s="12" t="str">
        <f>_xlfn.IFNA(VLOOKUP(G348,'@LIST'!$M$2:$N$481,2,FALSE),"")</f>
        <v/>
      </c>
      <c r="I348" s="11"/>
      <c r="J348" s="50"/>
      <c r="K348" s="31" t="str">
        <f>_xlfn.IFNA(VLOOKUP(J348,'@LIST'!$M$2:$N$481,2,FALSE),"")</f>
        <v/>
      </c>
      <c r="L348" s="31"/>
      <c r="M348" s="36"/>
      <c r="N348" s="84"/>
      <c r="O348" s="15" t="str">
        <f>_xlfn.IFNA(VLOOKUP(N348, '@LIST'!$AO$2:$AP$5, 2, FALSE), "")</f>
        <v/>
      </c>
      <c r="P348" s="87"/>
      <c r="Q348" s="81" t="str">
        <f>_xlfn.IFNA(VLOOKUP(P348, '@LIST'!$S$2:$T$25, 2, FALSE), "")</f>
        <v/>
      </c>
      <c r="R348" s="16" t="str">
        <f>_xlfn.IFNA(VLOOKUP(P348, '@LIST'!$U$2:$U$25, 2, FALSE), "")</f>
        <v/>
      </c>
      <c r="S348" s="16" t="str">
        <f>_xlfn.IFNA(VLOOKUP(P348, '@LIST'!$V$2:$W$25, 2, FALSE), "")</f>
        <v/>
      </c>
      <c r="T348" s="16" t="str">
        <f>_xlfn.IFNA(VLOOKUP(P348, '@LIST'!$X$2:$Y$25, 2, FALSE), "")</f>
        <v/>
      </c>
      <c r="U348" s="16" t="str">
        <f>_xlfn.IFNA(VLOOKUP(P348, '@LIST'!$Z$2:$AA$25, 2, FALSE), "")</f>
        <v/>
      </c>
      <c r="V348" s="16" t="str">
        <f>_xlfn.IFNA(VLOOKUP(P348, '@LIST'!$AB$2:$AC$25, 2, FALSE), "")</f>
        <v/>
      </c>
      <c r="W348" s="16" t="str">
        <f>_xlfn.IFNA(VLOOKUP(P348, '@LIST'!$AD$2:$AE$25, 2, FALSE), "")</f>
        <v/>
      </c>
      <c r="X348" s="16" t="str">
        <f>_xlfn.IFNA(VLOOKUP(P348, '@LIST'!$AF$2:$AG$25, 2, FALSE), "")</f>
        <v/>
      </c>
      <c r="Y348" s="16" t="str">
        <f>_xlfn.IFNA(VLOOKUP(P348, '@LIST'!$AH$2:$AI$25, 2, FALSE), "")</f>
        <v/>
      </c>
      <c r="Z348" s="16" t="str">
        <f>_xlfn.IFNA(VLOOKUP(P348, '@LIST'!$AJ$2:$AK$25, 2, FALSE), "")</f>
        <v/>
      </c>
      <c r="AA348" s="16" t="str">
        <f>_xlfn.IFNA(VLOOKUP(P348, '@LIST'!$AL$2:$AM$25, 2, FALSE), "")</f>
        <v/>
      </c>
      <c r="AB348" s="65"/>
      <c r="AC348" s="15" t="str">
        <f>_xlfn.IFNA(VLOOKUP(AB348, '@LIST'!$AR$2:$AS$4, 2, FALSE), "")</f>
        <v/>
      </c>
      <c r="AD348" s="84"/>
      <c r="AE348" s="15" t="str">
        <f>_xlfn.IFNA(VLOOKUP(AD348, '@LIST'!$AU$2:$AV$4, 2, FALSE), "")</f>
        <v/>
      </c>
    </row>
    <row r="349" spans="1:31">
      <c r="A349" s="8"/>
      <c r="B349" s="14" t="str">
        <f>_xlfn.IFNA(VLOOKUP(A349, '@LIST'!$A$8:$B$8, 2, FALSE), "")</f>
        <v/>
      </c>
      <c r="C349" s="268"/>
      <c r="D349" s="97"/>
      <c r="E349" s="97"/>
      <c r="F349" s="17"/>
      <c r="G349" s="47"/>
      <c r="H349" s="12" t="str">
        <f>_xlfn.IFNA(VLOOKUP(G349,'@LIST'!$M$2:$N$481,2,FALSE),"")</f>
        <v/>
      </c>
      <c r="I349" s="11"/>
      <c r="J349" s="50"/>
      <c r="K349" s="31" t="str">
        <f>_xlfn.IFNA(VLOOKUP(J349,'@LIST'!$M$2:$N$481,2,FALSE),"")</f>
        <v/>
      </c>
      <c r="L349" s="31"/>
      <c r="M349" s="36"/>
      <c r="N349" s="84"/>
      <c r="O349" s="15" t="str">
        <f>_xlfn.IFNA(VLOOKUP(N349, '@LIST'!$AO$2:$AP$5, 2, FALSE), "")</f>
        <v/>
      </c>
      <c r="P349" s="87"/>
      <c r="Q349" s="81" t="str">
        <f>_xlfn.IFNA(VLOOKUP(P349, '@LIST'!$S$2:$T$25, 2, FALSE), "")</f>
        <v/>
      </c>
      <c r="R349" s="16" t="str">
        <f>_xlfn.IFNA(VLOOKUP(P349, '@LIST'!$U$2:$U$25, 2, FALSE), "")</f>
        <v/>
      </c>
      <c r="S349" s="16" t="str">
        <f>_xlfn.IFNA(VLOOKUP(P349, '@LIST'!$V$2:$W$25, 2, FALSE), "")</f>
        <v/>
      </c>
      <c r="T349" s="16" t="str">
        <f>_xlfn.IFNA(VLOOKUP(P349, '@LIST'!$X$2:$Y$25, 2, FALSE), "")</f>
        <v/>
      </c>
      <c r="U349" s="16" t="str">
        <f>_xlfn.IFNA(VLOOKUP(P349, '@LIST'!$Z$2:$AA$25, 2, FALSE), "")</f>
        <v/>
      </c>
      <c r="V349" s="16" t="str">
        <f>_xlfn.IFNA(VLOOKUP(P349, '@LIST'!$AB$2:$AC$25, 2, FALSE), "")</f>
        <v/>
      </c>
      <c r="W349" s="16" t="str">
        <f>_xlfn.IFNA(VLOOKUP(P349, '@LIST'!$AD$2:$AE$25, 2, FALSE), "")</f>
        <v/>
      </c>
      <c r="X349" s="16" t="str">
        <f>_xlfn.IFNA(VLOOKUP(P349, '@LIST'!$AF$2:$AG$25, 2, FALSE), "")</f>
        <v/>
      </c>
      <c r="Y349" s="16" t="str">
        <f>_xlfn.IFNA(VLOOKUP(P349, '@LIST'!$AH$2:$AI$25, 2, FALSE), "")</f>
        <v/>
      </c>
      <c r="Z349" s="16" t="str">
        <f>_xlfn.IFNA(VLOOKUP(P349, '@LIST'!$AJ$2:$AK$25, 2, FALSE), "")</f>
        <v/>
      </c>
      <c r="AA349" s="16" t="str">
        <f>_xlfn.IFNA(VLOOKUP(P349, '@LIST'!$AL$2:$AM$25, 2, FALSE), "")</f>
        <v/>
      </c>
      <c r="AB349" s="65"/>
      <c r="AC349" s="15" t="str">
        <f>_xlfn.IFNA(VLOOKUP(AB349, '@LIST'!$AR$2:$AS$4, 2, FALSE), "")</f>
        <v/>
      </c>
      <c r="AD349" s="84"/>
      <c r="AE349" s="15" t="str">
        <f>_xlfn.IFNA(VLOOKUP(AD349, '@LIST'!$AU$2:$AV$4, 2, FALSE), "")</f>
        <v/>
      </c>
    </row>
    <row r="350" spans="1:31">
      <c r="A350" s="8"/>
      <c r="B350" s="14" t="str">
        <f>_xlfn.IFNA(VLOOKUP(A350, '@LIST'!$A$8:$B$8, 2, FALSE), "")</f>
        <v/>
      </c>
      <c r="C350" s="268"/>
      <c r="D350" s="97"/>
      <c r="E350" s="97"/>
      <c r="F350" s="17"/>
      <c r="G350" s="47"/>
      <c r="H350" s="12" t="str">
        <f>_xlfn.IFNA(VLOOKUP(G350,'@LIST'!$M$2:$N$481,2,FALSE),"")</f>
        <v/>
      </c>
      <c r="I350" s="11"/>
      <c r="J350" s="50"/>
      <c r="K350" s="31" t="str">
        <f>_xlfn.IFNA(VLOOKUP(J350,'@LIST'!$M$2:$N$481,2,FALSE),"")</f>
        <v/>
      </c>
      <c r="L350" s="31"/>
      <c r="M350" s="36"/>
      <c r="N350" s="84"/>
      <c r="O350" s="15" t="str">
        <f>_xlfn.IFNA(VLOOKUP(N350, '@LIST'!$AO$2:$AP$5, 2, FALSE), "")</f>
        <v/>
      </c>
      <c r="P350" s="87"/>
      <c r="Q350" s="81" t="str">
        <f>_xlfn.IFNA(VLOOKUP(P350, '@LIST'!$S$2:$T$25, 2, FALSE), "")</f>
        <v/>
      </c>
      <c r="R350" s="16" t="str">
        <f>_xlfn.IFNA(VLOOKUP(P350, '@LIST'!$U$2:$U$25, 2, FALSE), "")</f>
        <v/>
      </c>
      <c r="S350" s="16" t="str">
        <f>_xlfn.IFNA(VLOOKUP(P350, '@LIST'!$V$2:$W$25, 2, FALSE), "")</f>
        <v/>
      </c>
      <c r="T350" s="16" t="str">
        <f>_xlfn.IFNA(VLOOKUP(P350, '@LIST'!$X$2:$Y$25, 2, FALSE), "")</f>
        <v/>
      </c>
      <c r="U350" s="16" t="str">
        <f>_xlfn.IFNA(VLOOKUP(P350, '@LIST'!$Z$2:$AA$25, 2, FALSE), "")</f>
        <v/>
      </c>
      <c r="V350" s="16" t="str">
        <f>_xlfn.IFNA(VLOOKUP(P350, '@LIST'!$AB$2:$AC$25, 2, FALSE), "")</f>
        <v/>
      </c>
      <c r="W350" s="16" t="str">
        <f>_xlfn.IFNA(VLOOKUP(P350, '@LIST'!$AD$2:$AE$25, 2, FALSE), "")</f>
        <v/>
      </c>
      <c r="X350" s="16" t="str">
        <f>_xlfn.IFNA(VLOOKUP(P350, '@LIST'!$AF$2:$AG$25, 2, FALSE), "")</f>
        <v/>
      </c>
      <c r="Y350" s="16" t="str">
        <f>_xlfn.IFNA(VLOOKUP(P350, '@LIST'!$AH$2:$AI$25, 2, FALSE), "")</f>
        <v/>
      </c>
      <c r="Z350" s="16" t="str">
        <f>_xlfn.IFNA(VLOOKUP(P350, '@LIST'!$AJ$2:$AK$25, 2, FALSE), "")</f>
        <v/>
      </c>
      <c r="AA350" s="16" t="str">
        <f>_xlfn.IFNA(VLOOKUP(P350, '@LIST'!$AL$2:$AM$25, 2, FALSE), "")</f>
        <v/>
      </c>
      <c r="AB350" s="65"/>
      <c r="AC350" s="15" t="str">
        <f>_xlfn.IFNA(VLOOKUP(AB350, '@LIST'!$AR$2:$AS$4, 2, FALSE), "")</f>
        <v/>
      </c>
      <c r="AD350" s="84"/>
      <c r="AE350" s="15" t="str">
        <f>_xlfn.IFNA(VLOOKUP(AD350, '@LIST'!$AU$2:$AV$4, 2, FALSE), "")</f>
        <v/>
      </c>
    </row>
    <row r="351" spans="1:31">
      <c r="A351" s="8"/>
      <c r="B351" s="14" t="str">
        <f>_xlfn.IFNA(VLOOKUP(A351, '@LIST'!$A$8:$B$8, 2, FALSE), "")</f>
        <v/>
      </c>
      <c r="C351" s="268"/>
      <c r="D351" s="97"/>
      <c r="E351" s="97"/>
      <c r="F351" s="17"/>
      <c r="G351" s="47"/>
      <c r="H351" s="12" t="str">
        <f>_xlfn.IFNA(VLOOKUP(G351,'@LIST'!$M$2:$N$481,2,FALSE),"")</f>
        <v/>
      </c>
      <c r="I351" s="11"/>
      <c r="J351" s="50"/>
      <c r="K351" s="31" t="str">
        <f>_xlfn.IFNA(VLOOKUP(J351,'@LIST'!$M$2:$N$481,2,FALSE),"")</f>
        <v/>
      </c>
      <c r="L351" s="31"/>
      <c r="M351" s="36"/>
      <c r="N351" s="84"/>
      <c r="O351" s="15" t="str">
        <f>_xlfn.IFNA(VLOOKUP(N351, '@LIST'!$AO$2:$AP$5, 2, FALSE), "")</f>
        <v/>
      </c>
      <c r="P351" s="87"/>
      <c r="Q351" s="81" t="str">
        <f>_xlfn.IFNA(VLOOKUP(P351, '@LIST'!$S$2:$T$25, 2, FALSE), "")</f>
        <v/>
      </c>
      <c r="R351" s="16" t="str">
        <f>_xlfn.IFNA(VLOOKUP(P351, '@LIST'!$U$2:$U$25, 2, FALSE), "")</f>
        <v/>
      </c>
      <c r="S351" s="16" t="str">
        <f>_xlfn.IFNA(VLOOKUP(P351, '@LIST'!$V$2:$W$25, 2, FALSE), "")</f>
        <v/>
      </c>
      <c r="T351" s="16" t="str">
        <f>_xlfn.IFNA(VLOOKUP(P351, '@LIST'!$X$2:$Y$25, 2, FALSE), "")</f>
        <v/>
      </c>
      <c r="U351" s="16" t="str">
        <f>_xlfn.IFNA(VLOOKUP(P351, '@LIST'!$Z$2:$AA$25, 2, FALSE), "")</f>
        <v/>
      </c>
      <c r="V351" s="16" t="str">
        <f>_xlfn.IFNA(VLOOKUP(P351, '@LIST'!$AB$2:$AC$25, 2, FALSE), "")</f>
        <v/>
      </c>
      <c r="W351" s="16" t="str">
        <f>_xlfn.IFNA(VLOOKUP(P351, '@LIST'!$AD$2:$AE$25, 2, FALSE), "")</f>
        <v/>
      </c>
      <c r="X351" s="16" t="str">
        <f>_xlfn.IFNA(VLOOKUP(P351, '@LIST'!$AF$2:$AG$25, 2, FALSE), "")</f>
        <v/>
      </c>
      <c r="Y351" s="16" t="str">
        <f>_xlfn.IFNA(VLOOKUP(P351, '@LIST'!$AH$2:$AI$25, 2, FALSE), "")</f>
        <v/>
      </c>
      <c r="Z351" s="16" t="str">
        <f>_xlfn.IFNA(VLOOKUP(P351, '@LIST'!$AJ$2:$AK$25, 2, FALSE), "")</f>
        <v/>
      </c>
      <c r="AA351" s="16" t="str">
        <f>_xlfn.IFNA(VLOOKUP(P351, '@LIST'!$AL$2:$AM$25, 2, FALSE), "")</f>
        <v/>
      </c>
      <c r="AB351" s="65"/>
      <c r="AC351" s="15" t="str">
        <f>_xlfn.IFNA(VLOOKUP(AB351, '@LIST'!$AR$2:$AS$4, 2, FALSE), "")</f>
        <v/>
      </c>
      <c r="AD351" s="84"/>
      <c r="AE351" s="15" t="str">
        <f>_xlfn.IFNA(VLOOKUP(AD351, '@LIST'!$AU$2:$AV$4, 2, FALSE), "")</f>
        <v/>
      </c>
    </row>
    <row r="352" spans="1:31">
      <c r="A352" s="8"/>
      <c r="B352" s="14" t="str">
        <f>_xlfn.IFNA(VLOOKUP(A352, '@LIST'!$A$8:$B$8, 2, FALSE), "")</f>
        <v/>
      </c>
      <c r="C352" s="268"/>
      <c r="D352" s="97"/>
      <c r="E352" s="97"/>
      <c r="F352" s="17"/>
      <c r="G352" s="47"/>
      <c r="H352" s="12" t="str">
        <f>_xlfn.IFNA(VLOOKUP(G352,'@LIST'!$M$2:$N$481,2,FALSE),"")</f>
        <v/>
      </c>
      <c r="I352" s="11"/>
      <c r="J352" s="50"/>
      <c r="K352" s="31" t="str">
        <f>_xlfn.IFNA(VLOOKUP(J352,'@LIST'!$M$2:$N$481,2,FALSE),"")</f>
        <v/>
      </c>
      <c r="L352" s="31"/>
      <c r="M352" s="36"/>
      <c r="N352" s="84"/>
      <c r="O352" s="15" t="str">
        <f>_xlfn.IFNA(VLOOKUP(N352, '@LIST'!$AO$2:$AP$5, 2, FALSE), "")</f>
        <v/>
      </c>
      <c r="P352" s="87"/>
      <c r="Q352" s="81" t="str">
        <f>_xlfn.IFNA(VLOOKUP(P352, '@LIST'!$S$2:$T$25, 2, FALSE), "")</f>
        <v/>
      </c>
      <c r="R352" s="16" t="str">
        <f>_xlfn.IFNA(VLOOKUP(P352, '@LIST'!$U$2:$U$25, 2, FALSE), "")</f>
        <v/>
      </c>
      <c r="S352" s="16" t="str">
        <f>_xlfn.IFNA(VLOOKUP(P352, '@LIST'!$V$2:$W$25, 2, FALSE), "")</f>
        <v/>
      </c>
      <c r="T352" s="16" t="str">
        <f>_xlfn.IFNA(VLOOKUP(P352, '@LIST'!$X$2:$Y$25, 2, FALSE), "")</f>
        <v/>
      </c>
      <c r="U352" s="16" t="str">
        <f>_xlfn.IFNA(VLOOKUP(P352, '@LIST'!$Z$2:$AA$25, 2, FALSE), "")</f>
        <v/>
      </c>
      <c r="V352" s="16" t="str">
        <f>_xlfn.IFNA(VLOOKUP(P352, '@LIST'!$AB$2:$AC$25, 2, FALSE), "")</f>
        <v/>
      </c>
      <c r="W352" s="16" t="str">
        <f>_xlfn.IFNA(VLOOKUP(P352, '@LIST'!$AD$2:$AE$25, 2, FALSE), "")</f>
        <v/>
      </c>
      <c r="X352" s="16" t="str">
        <f>_xlfn.IFNA(VLOOKUP(P352, '@LIST'!$AF$2:$AG$25, 2, FALSE), "")</f>
        <v/>
      </c>
      <c r="Y352" s="16" t="str">
        <f>_xlfn.IFNA(VLOOKUP(P352, '@LIST'!$AH$2:$AI$25, 2, FALSE), "")</f>
        <v/>
      </c>
      <c r="Z352" s="16" t="str">
        <f>_xlfn.IFNA(VLOOKUP(P352, '@LIST'!$AJ$2:$AK$25, 2, FALSE), "")</f>
        <v/>
      </c>
      <c r="AA352" s="16" t="str">
        <f>_xlfn.IFNA(VLOOKUP(P352, '@LIST'!$AL$2:$AM$25, 2, FALSE), "")</f>
        <v/>
      </c>
      <c r="AB352" s="65"/>
      <c r="AC352" s="15" t="str">
        <f>_xlfn.IFNA(VLOOKUP(AB352, '@LIST'!$AR$2:$AS$4, 2, FALSE), "")</f>
        <v/>
      </c>
      <c r="AD352" s="84"/>
      <c r="AE352" s="15" t="str">
        <f>_xlfn.IFNA(VLOOKUP(AD352, '@LIST'!$AU$2:$AV$4, 2, FALSE), "")</f>
        <v/>
      </c>
    </row>
    <row r="353" spans="1:31">
      <c r="A353" s="8"/>
      <c r="B353" s="14" t="str">
        <f>_xlfn.IFNA(VLOOKUP(A353, '@LIST'!$A$8:$B$8, 2, FALSE), "")</f>
        <v/>
      </c>
      <c r="C353" s="268"/>
      <c r="D353" s="97"/>
      <c r="E353" s="97"/>
      <c r="F353" s="17"/>
      <c r="G353" s="47"/>
      <c r="H353" s="12" t="str">
        <f>_xlfn.IFNA(VLOOKUP(G353,'@LIST'!$M$2:$N$481,2,FALSE),"")</f>
        <v/>
      </c>
      <c r="I353" s="11"/>
      <c r="J353" s="50"/>
      <c r="K353" s="31" t="str">
        <f>_xlfn.IFNA(VLOOKUP(J353,'@LIST'!$M$2:$N$481,2,FALSE),"")</f>
        <v/>
      </c>
      <c r="L353" s="31"/>
      <c r="M353" s="36"/>
      <c r="N353" s="84"/>
      <c r="O353" s="15" t="str">
        <f>_xlfn.IFNA(VLOOKUP(N353, '@LIST'!$AO$2:$AP$5, 2, FALSE), "")</f>
        <v/>
      </c>
      <c r="P353" s="87"/>
      <c r="Q353" s="81" t="str">
        <f>_xlfn.IFNA(VLOOKUP(P353, '@LIST'!$S$2:$T$25, 2, FALSE), "")</f>
        <v/>
      </c>
      <c r="R353" s="16" t="str">
        <f>_xlfn.IFNA(VLOOKUP(P353, '@LIST'!$U$2:$U$25, 2, FALSE), "")</f>
        <v/>
      </c>
      <c r="S353" s="16" t="str">
        <f>_xlfn.IFNA(VLOOKUP(P353, '@LIST'!$V$2:$W$25, 2, FALSE), "")</f>
        <v/>
      </c>
      <c r="T353" s="16" t="str">
        <f>_xlfn.IFNA(VLOOKUP(P353, '@LIST'!$X$2:$Y$25, 2, FALSE), "")</f>
        <v/>
      </c>
      <c r="U353" s="16" t="str">
        <f>_xlfn.IFNA(VLOOKUP(P353, '@LIST'!$Z$2:$AA$25, 2, FALSE), "")</f>
        <v/>
      </c>
      <c r="V353" s="16" t="str">
        <f>_xlfn.IFNA(VLOOKUP(P353, '@LIST'!$AB$2:$AC$25, 2, FALSE), "")</f>
        <v/>
      </c>
      <c r="W353" s="16" t="str">
        <f>_xlfn.IFNA(VLOOKUP(P353, '@LIST'!$AD$2:$AE$25, 2, FALSE), "")</f>
        <v/>
      </c>
      <c r="X353" s="16" t="str">
        <f>_xlfn.IFNA(VLOOKUP(P353, '@LIST'!$AF$2:$AG$25, 2, FALSE), "")</f>
        <v/>
      </c>
      <c r="Y353" s="16" t="str">
        <f>_xlfn.IFNA(VLOOKUP(P353, '@LIST'!$AH$2:$AI$25, 2, FALSE), "")</f>
        <v/>
      </c>
      <c r="Z353" s="16" t="str">
        <f>_xlfn.IFNA(VLOOKUP(P353, '@LIST'!$AJ$2:$AK$25, 2, FALSE), "")</f>
        <v/>
      </c>
      <c r="AA353" s="16" t="str">
        <f>_xlfn.IFNA(VLOOKUP(P353, '@LIST'!$AL$2:$AM$25, 2, FALSE), "")</f>
        <v/>
      </c>
      <c r="AB353" s="65"/>
      <c r="AC353" s="15" t="str">
        <f>_xlfn.IFNA(VLOOKUP(AB353, '@LIST'!$AR$2:$AS$4, 2, FALSE), "")</f>
        <v/>
      </c>
      <c r="AD353" s="84"/>
      <c r="AE353" s="15" t="str">
        <f>_xlfn.IFNA(VLOOKUP(AD353, '@LIST'!$AU$2:$AV$4, 2, FALSE), "")</f>
        <v/>
      </c>
    </row>
    <row r="354" spans="1:31">
      <c r="A354" s="8"/>
      <c r="B354" s="14" t="str">
        <f>_xlfn.IFNA(VLOOKUP(A354, '@LIST'!$A$8:$B$8, 2, FALSE), "")</f>
        <v/>
      </c>
      <c r="C354" s="268"/>
      <c r="D354" s="97"/>
      <c r="E354" s="97"/>
      <c r="F354" s="17"/>
      <c r="G354" s="47"/>
      <c r="H354" s="12" t="str">
        <f>_xlfn.IFNA(VLOOKUP(G354,'@LIST'!$M$2:$N$481,2,FALSE),"")</f>
        <v/>
      </c>
      <c r="I354" s="11"/>
      <c r="J354" s="50"/>
      <c r="K354" s="31" t="str">
        <f>_xlfn.IFNA(VLOOKUP(J354,'@LIST'!$M$2:$N$481,2,FALSE),"")</f>
        <v/>
      </c>
      <c r="L354" s="31"/>
      <c r="M354" s="36"/>
      <c r="N354" s="84"/>
      <c r="O354" s="15" t="str">
        <f>_xlfn.IFNA(VLOOKUP(N354, '@LIST'!$AO$2:$AP$5, 2, FALSE), "")</f>
        <v/>
      </c>
      <c r="P354" s="87"/>
      <c r="Q354" s="81" t="str">
        <f>_xlfn.IFNA(VLOOKUP(P354, '@LIST'!$S$2:$T$25, 2, FALSE), "")</f>
        <v/>
      </c>
      <c r="R354" s="16" t="str">
        <f>_xlfn.IFNA(VLOOKUP(P354, '@LIST'!$U$2:$U$25, 2, FALSE), "")</f>
        <v/>
      </c>
      <c r="S354" s="16" t="str">
        <f>_xlfn.IFNA(VLOOKUP(P354, '@LIST'!$V$2:$W$25, 2, FALSE), "")</f>
        <v/>
      </c>
      <c r="T354" s="16" t="str">
        <f>_xlfn.IFNA(VLOOKUP(P354, '@LIST'!$X$2:$Y$25, 2, FALSE), "")</f>
        <v/>
      </c>
      <c r="U354" s="16" t="str">
        <f>_xlfn.IFNA(VLOOKUP(P354, '@LIST'!$Z$2:$AA$25, 2, FALSE), "")</f>
        <v/>
      </c>
      <c r="V354" s="16" t="str">
        <f>_xlfn.IFNA(VLOOKUP(P354, '@LIST'!$AB$2:$AC$25, 2, FALSE), "")</f>
        <v/>
      </c>
      <c r="W354" s="16" t="str">
        <f>_xlfn.IFNA(VLOOKUP(P354, '@LIST'!$AD$2:$AE$25, 2, FALSE), "")</f>
        <v/>
      </c>
      <c r="X354" s="16" t="str">
        <f>_xlfn.IFNA(VLOOKUP(P354, '@LIST'!$AF$2:$AG$25, 2, FALSE), "")</f>
        <v/>
      </c>
      <c r="Y354" s="16" t="str">
        <f>_xlfn.IFNA(VLOOKUP(P354, '@LIST'!$AH$2:$AI$25, 2, FALSE), "")</f>
        <v/>
      </c>
      <c r="Z354" s="16" t="str">
        <f>_xlfn.IFNA(VLOOKUP(P354, '@LIST'!$AJ$2:$AK$25, 2, FALSE), "")</f>
        <v/>
      </c>
      <c r="AA354" s="16" t="str">
        <f>_xlfn.IFNA(VLOOKUP(P354, '@LIST'!$AL$2:$AM$25, 2, FALSE), "")</f>
        <v/>
      </c>
      <c r="AB354" s="65"/>
      <c r="AC354" s="15" t="str">
        <f>_xlfn.IFNA(VLOOKUP(AB354, '@LIST'!$AR$2:$AS$4, 2, FALSE), "")</f>
        <v/>
      </c>
      <c r="AD354" s="84"/>
      <c r="AE354" s="15" t="str">
        <f>_xlfn.IFNA(VLOOKUP(AD354, '@LIST'!$AU$2:$AV$4, 2, FALSE), "")</f>
        <v/>
      </c>
    </row>
    <row r="355" spans="1:31">
      <c r="A355" s="8"/>
      <c r="B355" s="14" t="str">
        <f>_xlfn.IFNA(VLOOKUP(A355, '@LIST'!$A$8:$B$8, 2, FALSE), "")</f>
        <v/>
      </c>
      <c r="C355" s="268"/>
      <c r="D355" s="97"/>
      <c r="E355" s="97"/>
      <c r="F355" s="17"/>
      <c r="G355" s="47"/>
      <c r="H355" s="12" t="str">
        <f>_xlfn.IFNA(VLOOKUP(G355,'@LIST'!$M$2:$N$481,2,FALSE),"")</f>
        <v/>
      </c>
      <c r="I355" s="11"/>
      <c r="J355" s="50"/>
      <c r="K355" s="31" t="str">
        <f>_xlfn.IFNA(VLOOKUP(J355,'@LIST'!$M$2:$N$481,2,FALSE),"")</f>
        <v/>
      </c>
      <c r="L355" s="31"/>
      <c r="M355" s="36"/>
      <c r="N355" s="84"/>
      <c r="O355" s="15" t="str">
        <f>_xlfn.IFNA(VLOOKUP(N355, '@LIST'!$AO$2:$AP$5, 2, FALSE), "")</f>
        <v/>
      </c>
      <c r="P355" s="87"/>
      <c r="Q355" s="81" t="str">
        <f>_xlfn.IFNA(VLOOKUP(P355, '@LIST'!$S$2:$T$25, 2, FALSE), "")</f>
        <v/>
      </c>
      <c r="R355" s="16" t="str">
        <f>_xlfn.IFNA(VLOOKUP(P355, '@LIST'!$U$2:$U$25, 2, FALSE), "")</f>
        <v/>
      </c>
      <c r="S355" s="16" t="str">
        <f>_xlfn.IFNA(VLOOKUP(P355, '@LIST'!$V$2:$W$25, 2, FALSE), "")</f>
        <v/>
      </c>
      <c r="T355" s="16" t="str">
        <f>_xlfn.IFNA(VLOOKUP(P355, '@LIST'!$X$2:$Y$25, 2, FALSE), "")</f>
        <v/>
      </c>
      <c r="U355" s="16" t="str">
        <f>_xlfn.IFNA(VLOOKUP(P355, '@LIST'!$Z$2:$AA$25, 2, FALSE), "")</f>
        <v/>
      </c>
      <c r="V355" s="16" t="str">
        <f>_xlfn.IFNA(VLOOKUP(P355, '@LIST'!$AB$2:$AC$25, 2, FALSE), "")</f>
        <v/>
      </c>
      <c r="W355" s="16" t="str">
        <f>_xlfn.IFNA(VLOOKUP(P355, '@LIST'!$AD$2:$AE$25, 2, FALSE), "")</f>
        <v/>
      </c>
      <c r="X355" s="16" t="str">
        <f>_xlfn.IFNA(VLOOKUP(P355, '@LIST'!$AF$2:$AG$25, 2, FALSE), "")</f>
        <v/>
      </c>
      <c r="Y355" s="16" t="str">
        <f>_xlfn.IFNA(VLOOKUP(P355, '@LIST'!$AH$2:$AI$25, 2, FALSE), "")</f>
        <v/>
      </c>
      <c r="Z355" s="16" t="str">
        <f>_xlfn.IFNA(VLOOKUP(P355, '@LIST'!$AJ$2:$AK$25, 2, FALSE), "")</f>
        <v/>
      </c>
      <c r="AA355" s="16" t="str">
        <f>_xlfn.IFNA(VLOOKUP(P355, '@LIST'!$AL$2:$AM$25, 2, FALSE), "")</f>
        <v/>
      </c>
      <c r="AB355" s="65"/>
      <c r="AC355" s="15" t="str">
        <f>_xlfn.IFNA(VLOOKUP(AB355, '@LIST'!$AR$2:$AS$4, 2, FALSE), "")</f>
        <v/>
      </c>
      <c r="AD355" s="84"/>
      <c r="AE355" s="15" t="str">
        <f>_xlfn.IFNA(VLOOKUP(AD355, '@LIST'!$AU$2:$AV$4, 2, FALSE), "")</f>
        <v/>
      </c>
    </row>
    <row r="356" spans="1:31">
      <c r="A356" s="8"/>
      <c r="B356" s="14" t="str">
        <f>_xlfn.IFNA(VLOOKUP(A356, '@LIST'!$A$8:$B$8, 2, FALSE), "")</f>
        <v/>
      </c>
      <c r="C356" s="268"/>
      <c r="D356" s="97"/>
      <c r="E356" s="97"/>
      <c r="F356" s="17"/>
      <c r="G356" s="47"/>
      <c r="H356" s="12" t="str">
        <f>_xlfn.IFNA(VLOOKUP(G356,'@LIST'!$M$2:$N$481,2,FALSE),"")</f>
        <v/>
      </c>
      <c r="I356" s="11"/>
      <c r="J356" s="50"/>
      <c r="K356" s="31" t="str">
        <f>_xlfn.IFNA(VLOOKUP(J356,'@LIST'!$M$2:$N$481,2,FALSE),"")</f>
        <v/>
      </c>
      <c r="L356" s="31"/>
      <c r="M356" s="36"/>
      <c r="N356" s="84"/>
      <c r="O356" s="15" t="str">
        <f>_xlfn.IFNA(VLOOKUP(N356, '@LIST'!$AO$2:$AP$5, 2, FALSE), "")</f>
        <v/>
      </c>
      <c r="P356" s="87"/>
      <c r="Q356" s="81" t="str">
        <f>_xlfn.IFNA(VLOOKUP(P356, '@LIST'!$S$2:$T$25, 2, FALSE), "")</f>
        <v/>
      </c>
      <c r="R356" s="16" t="str">
        <f>_xlfn.IFNA(VLOOKUP(P356, '@LIST'!$U$2:$U$25, 2, FALSE), "")</f>
        <v/>
      </c>
      <c r="S356" s="16" t="str">
        <f>_xlfn.IFNA(VLOOKUP(P356, '@LIST'!$V$2:$W$25, 2, FALSE), "")</f>
        <v/>
      </c>
      <c r="T356" s="16" t="str">
        <f>_xlfn.IFNA(VLOOKUP(P356, '@LIST'!$X$2:$Y$25, 2, FALSE), "")</f>
        <v/>
      </c>
      <c r="U356" s="16" t="str">
        <f>_xlfn.IFNA(VLOOKUP(P356, '@LIST'!$Z$2:$AA$25, 2, FALSE), "")</f>
        <v/>
      </c>
      <c r="V356" s="16" t="str">
        <f>_xlfn.IFNA(VLOOKUP(P356, '@LIST'!$AB$2:$AC$25, 2, FALSE), "")</f>
        <v/>
      </c>
      <c r="W356" s="16" t="str">
        <f>_xlfn.IFNA(VLOOKUP(P356, '@LIST'!$AD$2:$AE$25, 2, FALSE), "")</f>
        <v/>
      </c>
      <c r="X356" s="16" t="str">
        <f>_xlfn.IFNA(VLOOKUP(P356, '@LIST'!$AF$2:$AG$25, 2, FALSE), "")</f>
        <v/>
      </c>
      <c r="Y356" s="16" t="str">
        <f>_xlfn.IFNA(VLOOKUP(P356, '@LIST'!$AH$2:$AI$25, 2, FALSE), "")</f>
        <v/>
      </c>
      <c r="Z356" s="16" t="str">
        <f>_xlfn.IFNA(VLOOKUP(P356, '@LIST'!$AJ$2:$AK$25, 2, FALSE), "")</f>
        <v/>
      </c>
      <c r="AA356" s="16" t="str">
        <f>_xlfn.IFNA(VLOOKUP(P356, '@LIST'!$AL$2:$AM$25, 2, FALSE), "")</f>
        <v/>
      </c>
      <c r="AB356" s="65"/>
      <c r="AC356" s="15" t="str">
        <f>_xlfn.IFNA(VLOOKUP(AB356, '@LIST'!$AR$2:$AS$4, 2, FALSE), "")</f>
        <v/>
      </c>
      <c r="AD356" s="84"/>
      <c r="AE356" s="15" t="str">
        <f>_xlfn.IFNA(VLOOKUP(AD356, '@LIST'!$AU$2:$AV$4, 2, FALSE), "")</f>
        <v/>
      </c>
    </row>
    <row r="357" spans="1:31">
      <c r="A357" s="8"/>
      <c r="B357" s="14" t="str">
        <f>_xlfn.IFNA(VLOOKUP(A357, '@LIST'!$A$8:$B$8, 2, FALSE), "")</f>
        <v/>
      </c>
      <c r="C357" s="268"/>
      <c r="D357" s="97"/>
      <c r="E357" s="97"/>
      <c r="F357" s="17"/>
      <c r="G357" s="47"/>
      <c r="H357" s="12" t="str">
        <f>_xlfn.IFNA(VLOOKUP(G357,'@LIST'!$M$2:$N$481,2,FALSE),"")</f>
        <v/>
      </c>
      <c r="I357" s="11"/>
      <c r="J357" s="50"/>
      <c r="K357" s="31" t="str">
        <f>_xlfn.IFNA(VLOOKUP(J357,'@LIST'!$M$2:$N$481,2,FALSE),"")</f>
        <v/>
      </c>
      <c r="L357" s="31"/>
      <c r="M357" s="36"/>
      <c r="N357" s="84"/>
      <c r="O357" s="15" t="str">
        <f>_xlfn.IFNA(VLOOKUP(N357, '@LIST'!$AO$2:$AP$5, 2, FALSE), "")</f>
        <v/>
      </c>
      <c r="P357" s="87"/>
      <c r="Q357" s="81" t="str">
        <f>_xlfn.IFNA(VLOOKUP(P357, '@LIST'!$S$2:$T$25, 2, FALSE), "")</f>
        <v/>
      </c>
      <c r="R357" s="16" t="str">
        <f>_xlfn.IFNA(VLOOKUP(P357, '@LIST'!$U$2:$U$25, 2, FALSE), "")</f>
        <v/>
      </c>
      <c r="S357" s="16" t="str">
        <f>_xlfn.IFNA(VLOOKUP(P357, '@LIST'!$V$2:$W$25, 2, FALSE), "")</f>
        <v/>
      </c>
      <c r="T357" s="16" t="str">
        <f>_xlfn.IFNA(VLOOKUP(P357, '@LIST'!$X$2:$Y$25, 2, FALSE), "")</f>
        <v/>
      </c>
      <c r="U357" s="16" t="str">
        <f>_xlfn.IFNA(VLOOKUP(P357, '@LIST'!$Z$2:$AA$25, 2, FALSE), "")</f>
        <v/>
      </c>
      <c r="V357" s="16" t="str">
        <f>_xlfn.IFNA(VLOOKUP(P357, '@LIST'!$AB$2:$AC$25, 2, FALSE), "")</f>
        <v/>
      </c>
      <c r="W357" s="16" t="str">
        <f>_xlfn.IFNA(VLOOKUP(P357, '@LIST'!$AD$2:$AE$25, 2, FALSE), "")</f>
        <v/>
      </c>
      <c r="X357" s="16" t="str">
        <f>_xlfn.IFNA(VLOOKUP(P357, '@LIST'!$AF$2:$AG$25, 2, FALSE), "")</f>
        <v/>
      </c>
      <c r="Y357" s="16" t="str">
        <f>_xlfn.IFNA(VLOOKUP(P357, '@LIST'!$AH$2:$AI$25, 2, FALSE), "")</f>
        <v/>
      </c>
      <c r="Z357" s="16" t="str">
        <f>_xlfn.IFNA(VLOOKUP(P357, '@LIST'!$AJ$2:$AK$25, 2, FALSE), "")</f>
        <v/>
      </c>
      <c r="AA357" s="16" t="str">
        <f>_xlfn.IFNA(VLOOKUP(P357, '@LIST'!$AL$2:$AM$25, 2, FALSE), "")</f>
        <v/>
      </c>
      <c r="AB357" s="65"/>
      <c r="AC357" s="15" t="str">
        <f>_xlfn.IFNA(VLOOKUP(AB357, '@LIST'!$AR$2:$AS$4, 2, FALSE), "")</f>
        <v/>
      </c>
      <c r="AD357" s="84"/>
      <c r="AE357" s="15" t="str">
        <f>_xlfn.IFNA(VLOOKUP(AD357, '@LIST'!$AU$2:$AV$4, 2, FALSE), "")</f>
        <v/>
      </c>
    </row>
    <row r="358" spans="1:31">
      <c r="A358" s="8"/>
      <c r="B358" s="14" t="str">
        <f>_xlfn.IFNA(VLOOKUP(A358, '@LIST'!$A$8:$B$8, 2, FALSE), "")</f>
        <v/>
      </c>
      <c r="C358" s="268"/>
      <c r="D358" s="97"/>
      <c r="E358" s="97"/>
      <c r="F358" s="17"/>
      <c r="G358" s="47"/>
      <c r="H358" s="12" t="str">
        <f>_xlfn.IFNA(VLOOKUP(G358,'@LIST'!$M$2:$N$481,2,FALSE),"")</f>
        <v/>
      </c>
      <c r="I358" s="11"/>
      <c r="J358" s="50"/>
      <c r="K358" s="31" t="str">
        <f>_xlfn.IFNA(VLOOKUP(J358,'@LIST'!$M$2:$N$481,2,FALSE),"")</f>
        <v/>
      </c>
      <c r="L358" s="31"/>
      <c r="M358" s="36"/>
      <c r="N358" s="84"/>
      <c r="O358" s="15" t="str">
        <f>_xlfn.IFNA(VLOOKUP(N358, '@LIST'!$AO$2:$AP$5, 2, FALSE), "")</f>
        <v/>
      </c>
      <c r="P358" s="87"/>
      <c r="Q358" s="81" t="str">
        <f>_xlfn.IFNA(VLOOKUP(P358, '@LIST'!$S$2:$T$25, 2, FALSE), "")</f>
        <v/>
      </c>
      <c r="R358" s="16" t="str">
        <f>_xlfn.IFNA(VLOOKUP(P358, '@LIST'!$U$2:$U$25, 2, FALSE), "")</f>
        <v/>
      </c>
      <c r="S358" s="16" t="str">
        <f>_xlfn.IFNA(VLOOKUP(P358, '@LIST'!$V$2:$W$25, 2, FALSE), "")</f>
        <v/>
      </c>
      <c r="T358" s="16" t="str">
        <f>_xlfn.IFNA(VLOOKUP(P358, '@LIST'!$X$2:$Y$25, 2, FALSE), "")</f>
        <v/>
      </c>
      <c r="U358" s="16" t="str">
        <f>_xlfn.IFNA(VLOOKUP(P358, '@LIST'!$Z$2:$AA$25, 2, FALSE), "")</f>
        <v/>
      </c>
      <c r="V358" s="16" t="str">
        <f>_xlfn.IFNA(VLOOKUP(P358, '@LIST'!$AB$2:$AC$25, 2, FALSE), "")</f>
        <v/>
      </c>
      <c r="W358" s="16" t="str">
        <f>_xlfn.IFNA(VLOOKUP(P358, '@LIST'!$AD$2:$AE$25, 2, FALSE), "")</f>
        <v/>
      </c>
      <c r="X358" s="16" t="str">
        <f>_xlfn.IFNA(VLOOKUP(P358, '@LIST'!$AF$2:$AG$25, 2, FALSE), "")</f>
        <v/>
      </c>
      <c r="Y358" s="16" t="str">
        <f>_xlfn.IFNA(VLOOKUP(P358, '@LIST'!$AH$2:$AI$25, 2, FALSE), "")</f>
        <v/>
      </c>
      <c r="Z358" s="16" t="str">
        <f>_xlfn.IFNA(VLOOKUP(P358, '@LIST'!$AJ$2:$AK$25, 2, FALSE), "")</f>
        <v/>
      </c>
      <c r="AA358" s="16" t="str">
        <f>_xlfn.IFNA(VLOOKUP(P358, '@LIST'!$AL$2:$AM$25, 2, FALSE), "")</f>
        <v/>
      </c>
      <c r="AB358" s="65"/>
      <c r="AC358" s="15" t="str">
        <f>_xlfn.IFNA(VLOOKUP(AB358, '@LIST'!$AR$2:$AS$4, 2, FALSE), "")</f>
        <v/>
      </c>
      <c r="AD358" s="84"/>
      <c r="AE358" s="15" t="str">
        <f>_xlfn.IFNA(VLOOKUP(AD358, '@LIST'!$AU$2:$AV$4, 2, FALSE), "")</f>
        <v/>
      </c>
    </row>
    <row r="359" spans="1:31">
      <c r="A359" s="8"/>
      <c r="B359" s="14" t="str">
        <f>_xlfn.IFNA(VLOOKUP(A359, '@LIST'!$A$8:$B$8, 2, FALSE), "")</f>
        <v/>
      </c>
      <c r="C359" s="268"/>
      <c r="D359" s="97"/>
      <c r="E359" s="97"/>
      <c r="F359" s="17"/>
      <c r="G359" s="47"/>
      <c r="H359" s="12" t="str">
        <f>_xlfn.IFNA(VLOOKUP(G359,'@LIST'!$M$2:$N$481,2,FALSE),"")</f>
        <v/>
      </c>
      <c r="I359" s="11"/>
      <c r="J359" s="50"/>
      <c r="K359" s="31" t="str">
        <f>_xlfn.IFNA(VLOOKUP(J359,'@LIST'!$M$2:$N$481,2,FALSE),"")</f>
        <v/>
      </c>
      <c r="L359" s="31"/>
      <c r="M359" s="36"/>
      <c r="N359" s="84"/>
      <c r="O359" s="15" t="str">
        <f>_xlfn.IFNA(VLOOKUP(N359, '@LIST'!$AO$2:$AP$5, 2, FALSE), "")</f>
        <v/>
      </c>
      <c r="P359" s="87"/>
      <c r="Q359" s="81" t="str">
        <f>_xlfn.IFNA(VLOOKUP(P359, '@LIST'!$S$2:$T$25, 2, FALSE), "")</f>
        <v/>
      </c>
      <c r="R359" s="16" t="str">
        <f>_xlfn.IFNA(VLOOKUP(P359, '@LIST'!$U$2:$U$25, 2, FALSE), "")</f>
        <v/>
      </c>
      <c r="S359" s="16" t="str">
        <f>_xlfn.IFNA(VLOOKUP(P359, '@LIST'!$V$2:$W$25, 2, FALSE), "")</f>
        <v/>
      </c>
      <c r="T359" s="16" t="str">
        <f>_xlfn.IFNA(VLOOKUP(P359, '@LIST'!$X$2:$Y$25, 2, FALSE), "")</f>
        <v/>
      </c>
      <c r="U359" s="16" t="str">
        <f>_xlfn.IFNA(VLOOKUP(P359, '@LIST'!$Z$2:$AA$25, 2, FALSE), "")</f>
        <v/>
      </c>
      <c r="V359" s="16" t="str">
        <f>_xlfn.IFNA(VLOOKUP(P359, '@LIST'!$AB$2:$AC$25, 2, FALSE), "")</f>
        <v/>
      </c>
      <c r="W359" s="16" t="str">
        <f>_xlfn.IFNA(VLOOKUP(P359, '@LIST'!$AD$2:$AE$25, 2, FALSE), "")</f>
        <v/>
      </c>
      <c r="X359" s="16" t="str">
        <f>_xlfn.IFNA(VLOOKUP(P359, '@LIST'!$AF$2:$AG$25, 2, FALSE), "")</f>
        <v/>
      </c>
      <c r="Y359" s="16" t="str">
        <f>_xlfn.IFNA(VLOOKUP(P359, '@LIST'!$AH$2:$AI$25, 2, FALSE), "")</f>
        <v/>
      </c>
      <c r="Z359" s="16" t="str">
        <f>_xlfn.IFNA(VLOOKUP(P359, '@LIST'!$AJ$2:$AK$25, 2, FALSE), "")</f>
        <v/>
      </c>
      <c r="AA359" s="16" t="str">
        <f>_xlfn.IFNA(VLOOKUP(P359, '@LIST'!$AL$2:$AM$25, 2, FALSE), "")</f>
        <v/>
      </c>
      <c r="AB359" s="65"/>
      <c r="AC359" s="15" t="str">
        <f>_xlfn.IFNA(VLOOKUP(AB359, '@LIST'!$AR$2:$AS$4, 2, FALSE), "")</f>
        <v/>
      </c>
      <c r="AD359" s="84"/>
      <c r="AE359" s="15" t="str">
        <f>_xlfn.IFNA(VLOOKUP(AD359, '@LIST'!$AU$2:$AV$4, 2, FALSE), "")</f>
        <v/>
      </c>
    </row>
    <row r="360" spans="1:31">
      <c r="A360" s="8"/>
      <c r="B360" s="14" t="str">
        <f>_xlfn.IFNA(VLOOKUP(A360, '@LIST'!$A$8:$B$8, 2, FALSE), "")</f>
        <v/>
      </c>
      <c r="C360" s="268"/>
      <c r="D360" s="97"/>
      <c r="E360" s="97"/>
      <c r="F360" s="17"/>
      <c r="G360" s="47"/>
      <c r="H360" s="12" t="str">
        <f>_xlfn.IFNA(VLOOKUP(G360,'@LIST'!$M$2:$N$481,2,FALSE),"")</f>
        <v/>
      </c>
      <c r="I360" s="11"/>
      <c r="J360" s="50"/>
      <c r="K360" s="31" t="str">
        <f>_xlfn.IFNA(VLOOKUP(J360,'@LIST'!$M$2:$N$481,2,FALSE),"")</f>
        <v/>
      </c>
      <c r="L360" s="31"/>
      <c r="M360" s="36"/>
      <c r="N360" s="84"/>
      <c r="O360" s="15" t="str">
        <f>_xlfn.IFNA(VLOOKUP(N360, '@LIST'!$AO$2:$AP$5, 2, FALSE), "")</f>
        <v/>
      </c>
      <c r="P360" s="87"/>
      <c r="Q360" s="81" t="str">
        <f>_xlfn.IFNA(VLOOKUP(P360, '@LIST'!$S$2:$T$25, 2, FALSE), "")</f>
        <v/>
      </c>
      <c r="R360" s="16" t="str">
        <f>_xlfn.IFNA(VLOOKUP(P360, '@LIST'!$U$2:$U$25, 2, FALSE), "")</f>
        <v/>
      </c>
      <c r="S360" s="16" t="str">
        <f>_xlfn.IFNA(VLOOKUP(P360, '@LIST'!$V$2:$W$25, 2, FALSE), "")</f>
        <v/>
      </c>
      <c r="T360" s="16" t="str">
        <f>_xlfn.IFNA(VLOOKUP(P360, '@LIST'!$X$2:$Y$25, 2, FALSE), "")</f>
        <v/>
      </c>
      <c r="U360" s="16" t="str">
        <f>_xlfn.IFNA(VLOOKUP(P360, '@LIST'!$Z$2:$AA$25, 2, FALSE), "")</f>
        <v/>
      </c>
      <c r="V360" s="16" t="str">
        <f>_xlfn.IFNA(VLOOKUP(P360, '@LIST'!$AB$2:$AC$25, 2, FALSE), "")</f>
        <v/>
      </c>
      <c r="W360" s="16" t="str">
        <f>_xlfn.IFNA(VLOOKUP(P360, '@LIST'!$AD$2:$AE$25, 2, FALSE), "")</f>
        <v/>
      </c>
      <c r="X360" s="16" t="str">
        <f>_xlfn.IFNA(VLOOKUP(P360, '@LIST'!$AF$2:$AG$25, 2, FALSE), "")</f>
        <v/>
      </c>
      <c r="Y360" s="16" t="str">
        <f>_xlfn.IFNA(VLOOKUP(P360, '@LIST'!$AH$2:$AI$25, 2, FALSE), "")</f>
        <v/>
      </c>
      <c r="Z360" s="16" t="str">
        <f>_xlfn.IFNA(VLOOKUP(P360, '@LIST'!$AJ$2:$AK$25, 2, FALSE), "")</f>
        <v/>
      </c>
      <c r="AA360" s="16" t="str">
        <f>_xlfn.IFNA(VLOOKUP(P360, '@LIST'!$AL$2:$AM$25, 2, FALSE), "")</f>
        <v/>
      </c>
      <c r="AB360" s="65"/>
      <c r="AC360" s="15" t="str">
        <f>_xlfn.IFNA(VLOOKUP(AB360, '@LIST'!$AR$2:$AS$4, 2, FALSE), "")</f>
        <v/>
      </c>
      <c r="AD360" s="84"/>
      <c r="AE360" s="15" t="str">
        <f>_xlfn.IFNA(VLOOKUP(AD360, '@LIST'!$AU$2:$AV$4, 2, FALSE), "")</f>
        <v/>
      </c>
    </row>
    <row r="361" spans="1:31">
      <c r="A361" s="8"/>
      <c r="B361" s="14" t="str">
        <f>_xlfn.IFNA(VLOOKUP(A361, '@LIST'!$A$8:$B$8, 2, FALSE), "")</f>
        <v/>
      </c>
      <c r="C361" s="268"/>
      <c r="D361" s="97"/>
      <c r="E361" s="97"/>
      <c r="F361" s="17"/>
      <c r="G361" s="47"/>
      <c r="H361" s="12" t="str">
        <f>_xlfn.IFNA(VLOOKUP(G361,'@LIST'!$M$2:$N$481,2,FALSE),"")</f>
        <v/>
      </c>
      <c r="I361" s="11"/>
      <c r="J361" s="50"/>
      <c r="K361" s="31" t="str">
        <f>_xlfn.IFNA(VLOOKUP(J361,'@LIST'!$M$2:$N$481,2,FALSE),"")</f>
        <v/>
      </c>
      <c r="L361" s="31"/>
      <c r="M361" s="36"/>
      <c r="N361" s="84"/>
      <c r="O361" s="15" t="str">
        <f>_xlfn.IFNA(VLOOKUP(N361, '@LIST'!$AO$2:$AP$5, 2, FALSE), "")</f>
        <v/>
      </c>
      <c r="P361" s="87"/>
      <c r="Q361" s="81" t="str">
        <f>_xlfn.IFNA(VLOOKUP(P361, '@LIST'!$S$2:$T$25, 2, FALSE), "")</f>
        <v/>
      </c>
      <c r="R361" s="16" t="str">
        <f>_xlfn.IFNA(VLOOKUP(P361, '@LIST'!$U$2:$U$25, 2, FALSE), "")</f>
        <v/>
      </c>
      <c r="S361" s="16" t="str">
        <f>_xlfn.IFNA(VLOOKUP(P361, '@LIST'!$V$2:$W$25, 2, FALSE), "")</f>
        <v/>
      </c>
      <c r="T361" s="16" t="str">
        <f>_xlfn.IFNA(VLOOKUP(P361, '@LIST'!$X$2:$Y$25, 2, FALSE), "")</f>
        <v/>
      </c>
      <c r="U361" s="16" t="str">
        <f>_xlfn.IFNA(VLOOKUP(P361, '@LIST'!$Z$2:$AA$25, 2, FALSE), "")</f>
        <v/>
      </c>
      <c r="V361" s="16" t="str">
        <f>_xlfn.IFNA(VLOOKUP(P361, '@LIST'!$AB$2:$AC$25, 2, FALSE), "")</f>
        <v/>
      </c>
      <c r="W361" s="16" t="str">
        <f>_xlfn.IFNA(VLOOKUP(P361, '@LIST'!$AD$2:$AE$25, 2, FALSE), "")</f>
        <v/>
      </c>
      <c r="X361" s="16" t="str">
        <f>_xlfn.IFNA(VLOOKUP(P361, '@LIST'!$AF$2:$AG$25, 2, FALSE), "")</f>
        <v/>
      </c>
      <c r="Y361" s="16" t="str">
        <f>_xlfn.IFNA(VLOOKUP(P361, '@LIST'!$AH$2:$AI$25, 2, FALSE), "")</f>
        <v/>
      </c>
      <c r="Z361" s="16" t="str">
        <f>_xlfn.IFNA(VLOOKUP(P361, '@LIST'!$AJ$2:$AK$25, 2, FALSE), "")</f>
        <v/>
      </c>
      <c r="AA361" s="16" t="str">
        <f>_xlfn.IFNA(VLOOKUP(P361, '@LIST'!$AL$2:$AM$25, 2, FALSE), "")</f>
        <v/>
      </c>
      <c r="AB361" s="65"/>
      <c r="AC361" s="15" t="str">
        <f>_xlfn.IFNA(VLOOKUP(AB361, '@LIST'!$AR$2:$AS$4, 2, FALSE), "")</f>
        <v/>
      </c>
      <c r="AD361" s="84"/>
      <c r="AE361" s="15" t="str">
        <f>_xlfn.IFNA(VLOOKUP(AD361, '@LIST'!$AU$2:$AV$4, 2, FALSE), "")</f>
        <v/>
      </c>
    </row>
    <row r="362" spans="1:31">
      <c r="A362" s="8"/>
      <c r="B362" s="14" t="str">
        <f>_xlfn.IFNA(VLOOKUP(A362, '@LIST'!$A$8:$B$8, 2, FALSE), "")</f>
        <v/>
      </c>
      <c r="C362" s="268"/>
      <c r="D362" s="97"/>
      <c r="E362" s="97"/>
      <c r="F362" s="17"/>
      <c r="G362" s="47"/>
      <c r="H362" s="12" t="str">
        <f>_xlfn.IFNA(VLOOKUP(G362,'@LIST'!$M$2:$N$481,2,FALSE),"")</f>
        <v/>
      </c>
      <c r="I362" s="11"/>
      <c r="J362" s="50"/>
      <c r="K362" s="31" t="str">
        <f>_xlfn.IFNA(VLOOKUP(J362,'@LIST'!$M$2:$N$481,2,FALSE),"")</f>
        <v/>
      </c>
      <c r="L362" s="31"/>
      <c r="M362" s="36"/>
      <c r="N362" s="84"/>
      <c r="O362" s="15" t="str">
        <f>_xlfn.IFNA(VLOOKUP(N362, '@LIST'!$AO$2:$AP$5, 2, FALSE), "")</f>
        <v/>
      </c>
      <c r="P362" s="87"/>
      <c r="Q362" s="81" t="str">
        <f>_xlfn.IFNA(VLOOKUP(P362, '@LIST'!$S$2:$T$25, 2, FALSE), "")</f>
        <v/>
      </c>
      <c r="R362" s="16" t="str">
        <f>_xlfn.IFNA(VLOOKUP(P362, '@LIST'!$U$2:$U$25, 2, FALSE), "")</f>
        <v/>
      </c>
      <c r="S362" s="16" t="str">
        <f>_xlfn.IFNA(VLOOKUP(P362, '@LIST'!$V$2:$W$25, 2, FALSE), "")</f>
        <v/>
      </c>
      <c r="T362" s="16" t="str">
        <f>_xlfn.IFNA(VLOOKUP(P362, '@LIST'!$X$2:$Y$25, 2, FALSE), "")</f>
        <v/>
      </c>
      <c r="U362" s="16" t="str">
        <f>_xlfn.IFNA(VLOOKUP(P362, '@LIST'!$Z$2:$AA$25, 2, FALSE), "")</f>
        <v/>
      </c>
      <c r="V362" s="16" t="str">
        <f>_xlfn.IFNA(VLOOKUP(P362, '@LIST'!$AB$2:$AC$25, 2, FALSE), "")</f>
        <v/>
      </c>
      <c r="W362" s="16" t="str">
        <f>_xlfn.IFNA(VLOOKUP(P362, '@LIST'!$AD$2:$AE$25, 2, FALSE), "")</f>
        <v/>
      </c>
      <c r="X362" s="16" t="str">
        <f>_xlfn.IFNA(VLOOKUP(P362, '@LIST'!$AF$2:$AG$25, 2, FALSE), "")</f>
        <v/>
      </c>
      <c r="Y362" s="16" t="str">
        <f>_xlfn.IFNA(VLOOKUP(P362, '@LIST'!$AH$2:$AI$25, 2, FALSE), "")</f>
        <v/>
      </c>
      <c r="Z362" s="16" t="str">
        <f>_xlfn.IFNA(VLOOKUP(P362, '@LIST'!$AJ$2:$AK$25, 2, FALSE), "")</f>
        <v/>
      </c>
      <c r="AA362" s="16" t="str">
        <f>_xlfn.IFNA(VLOOKUP(P362, '@LIST'!$AL$2:$AM$25, 2, FALSE), "")</f>
        <v/>
      </c>
      <c r="AB362" s="65"/>
      <c r="AC362" s="15" t="str">
        <f>_xlfn.IFNA(VLOOKUP(AB362, '@LIST'!$AR$2:$AS$4, 2, FALSE), "")</f>
        <v/>
      </c>
      <c r="AD362" s="84"/>
      <c r="AE362" s="15" t="str">
        <f>_xlfn.IFNA(VLOOKUP(AD362, '@LIST'!$AU$2:$AV$4, 2, FALSE), "")</f>
        <v/>
      </c>
    </row>
    <row r="363" spans="1:31">
      <c r="A363" s="8"/>
      <c r="B363" s="14" t="str">
        <f>_xlfn.IFNA(VLOOKUP(A363, '@LIST'!$A$8:$B$8, 2, FALSE), "")</f>
        <v/>
      </c>
      <c r="C363" s="268"/>
      <c r="D363" s="97"/>
      <c r="E363" s="97"/>
      <c r="F363" s="17"/>
      <c r="G363" s="47"/>
      <c r="H363" s="12" t="str">
        <f>_xlfn.IFNA(VLOOKUP(G363,'@LIST'!$M$2:$N$481,2,FALSE),"")</f>
        <v/>
      </c>
      <c r="I363" s="11"/>
      <c r="J363" s="50"/>
      <c r="K363" s="31" t="str">
        <f>_xlfn.IFNA(VLOOKUP(J363,'@LIST'!$M$2:$N$481,2,FALSE),"")</f>
        <v/>
      </c>
      <c r="L363" s="31"/>
      <c r="M363" s="36"/>
      <c r="N363" s="84"/>
      <c r="O363" s="15" t="str">
        <f>_xlfn.IFNA(VLOOKUP(N363, '@LIST'!$AO$2:$AP$5, 2, FALSE), "")</f>
        <v/>
      </c>
      <c r="P363" s="87"/>
      <c r="Q363" s="81" t="str">
        <f>_xlfn.IFNA(VLOOKUP(P363, '@LIST'!$S$2:$T$25, 2, FALSE), "")</f>
        <v/>
      </c>
      <c r="R363" s="16" t="str">
        <f>_xlfn.IFNA(VLOOKUP(P363, '@LIST'!$U$2:$U$25, 2, FALSE), "")</f>
        <v/>
      </c>
      <c r="S363" s="16" t="str">
        <f>_xlfn.IFNA(VLOOKUP(P363, '@LIST'!$V$2:$W$25, 2, FALSE), "")</f>
        <v/>
      </c>
      <c r="T363" s="16" t="str">
        <f>_xlfn.IFNA(VLOOKUP(P363, '@LIST'!$X$2:$Y$25, 2, FALSE), "")</f>
        <v/>
      </c>
      <c r="U363" s="16" t="str">
        <f>_xlfn.IFNA(VLOOKUP(P363, '@LIST'!$Z$2:$AA$25, 2, FALSE), "")</f>
        <v/>
      </c>
      <c r="V363" s="16" t="str">
        <f>_xlfn.IFNA(VLOOKUP(P363, '@LIST'!$AB$2:$AC$25, 2, FALSE), "")</f>
        <v/>
      </c>
      <c r="W363" s="16" t="str">
        <f>_xlfn.IFNA(VLOOKUP(P363, '@LIST'!$AD$2:$AE$25, 2, FALSE), "")</f>
        <v/>
      </c>
      <c r="X363" s="16" t="str">
        <f>_xlfn.IFNA(VLOOKUP(P363, '@LIST'!$AF$2:$AG$25, 2, FALSE), "")</f>
        <v/>
      </c>
      <c r="Y363" s="16" t="str">
        <f>_xlfn.IFNA(VLOOKUP(P363, '@LIST'!$AH$2:$AI$25, 2, FALSE), "")</f>
        <v/>
      </c>
      <c r="Z363" s="16" t="str">
        <f>_xlfn.IFNA(VLOOKUP(P363, '@LIST'!$AJ$2:$AK$25, 2, FALSE), "")</f>
        <v/>
      </c>
      <c r="AA363" s="16" t="str">
        <f>_xlfn.IFNA(VLOOKUP(P363, '@LIST'!$AL$2:$AM$25, 2, FALSE), "")</f>
        <v/>
      </c>
      <c r="AB363" s="65"/>
      <c r="AC363" s="15" t="str">
        <f>_xlfn.IFNA(VLOOKUP(AB363, '@LIST'!$AR$2:$AS$4, 2, FALSE), "")</f>
        <v/>
      </c>
      <c r="AD363" s="84"/>
      <c r="AE363" s="15" t="str">
        <f>_xlfn.IFNA(VLOOKUP(AD363, '@LIST'!$AU$2:$AV$4, 2, FALSE), "")</f>
        <v/>
      </c>
    </row>
    <row r="364" spans="1:31">
      <c r="A364" s="8"/>
      <c r="B364" s="14" t="str">
        <f>_xlfn.IFNA(VLOOKUP(A364, '@LIST'!$A$8:$B$8, 2, FALSE), "")</f>
        <v/>
      </c>
      <c r="C364" s="268"/>
      <c r="D364" s="97"/>
      <c r="E364" s="97"/>
      <c r="F364" s="17"/>
      <c r="G364" s="47"/>
      <c r="H364" s="12" t="str">
        <f>_xlfn.IFNA(VLOOKUP(G364,'@LIST'!$M$2:$N$481,2,FALSE),"")</f>
        <v/>
      </c>
      <c r="I364" s="11"/>
      <c r="J364" s="50"/>
      <c r="K364" s="31" t="str">
        <f>_xlfn.IFNA(VLOOKUP(J364,'@LIST'!$M$2:$N$481,2,FALSE),"")</f>
        <v/>
      </c>
      <c r="L364" s="31"/>
      <c r="M364" s="36"/>
      <c r="N364" s="84"/>
      <c r="O364" s="15" t="str">
        <f>_xlfn.IFNA(VLOOKUP(N364, '@LIST'!$AO$2:$AP$5, 2, FALSE), "")</f>
        <v/>
      </c>
      <c r="P364" s="87"/>
      <c r="Q364" s="81" t="str">
        <f>_xlfn.IFNA(VLOOKUP(P364, '@LIST'!$S$2:$T$25, 2, FALSE), "")</f>
        <v/>
      </c>
      <c r="R364" s="16" t="str">
        <f>_xlfn.IFNA(VLOOKUP(P364, '@LIST'!$U$2:$U$25, 2, FALSE), "")</f>
        <v/>
      </c>
      <c r="S364" s="16" t="str">
        <f>_xlfn.IFNA(VLOOKUP(P364, '@LIST'!$V$2:$W$25, 2, FALSE), "")</f>
        <v/>
      </c>
      <c r="T364" s="16" t="str">
        <f>_xlfn.IFNA(VLOOKUP(P364, '@LIST'!$X$2:$Y$25, 2, FALSE), "")</f>
        <v/>
      </c>
      <c r="U364" s="16" t="str">
        <f>_xlfn.IFNA(VLOOKUP(P364, '@LIST'!$Z$2:$AA$25, 2, FALSE), "")</f>
        <v/>
      </c>
      <c r="V364" s="16" t="str">
        <f>_xlfn.IFNA(VLOOKUP(P364, '@LIST'!$AB$2:$AC$25, 2, FALSE), "")</f>
        <v/>
      </c>
      <c r="W364" s="16" t="str">
        <f>_xlfn.IFNA(VLOOKUP(P364, '@LIST'!$AD$2:$AE$25, 2, FALSE), "")</f>
        <v/>
      </c>
      <c r="X364" s="16" t="str">
        <f>_xlfn.IFNA(VLOOKUP(P364, '@LIST'!$AF$2:$AG$25, 2, FALSE), "")</f>
        <v/>
      </c>
      <c r="Y364" s="16" t="str">
        <f>_xlfn.IFNA(VLOOKUP(P364, '@LIST'!$AH$2:$AI$25, 2, FALSE), "")</f>
        <v/>
      </c>
      <c r="Z364" s="16" t="str">
        <f>_xlfn.IFNA(VLOOKUP(P364, '@LIST'!$AJ$2:$AK$25, 2, FALSE), "")</f>
        <v/>
      </c>
      <c r="AA364" s="16" t="str">
        <f>_xlfn.IFNA(VLOOKUP(P364, '@LIST'!$AL$2:$AM$25, 2, FALSE), "")</f>
        <v/>
      </c>
      <c r="AB364" s="65"/>
      <c r="AC364" s="15" t="str">
        <f>_xlfn.IFNA(VLOOKUP(AB364, '@LIST'!$AR$2:$AS$4, 2, FALSE), "")</f>
        <v/>
      </c>
      <c r="AD364" s="84"/>
      <c r="AE364" s="15" t="str">
        <f>_xlfn.IFNA(VLOOKUP(AD364, '@LIST'!$AU$2:$AV$4, 2, FALSE), "")</f>
        <v/>
      </c>
    </row>
    <row r="365" spans="1:31">
      <c r="A365" s="8"/>
      <c r="B365" s="14" t="str">
        <f>_xlfn.IFNA(VLOOKUP(A365, '@LIST'!$A$8:$B$8, 2, FALSE), "")</f>
        <v/>
      </c>
      <c r="C365" s="268"/>
      <c r="D365" s="97"/>
      <c r="E365" s="97"/>
      <c r="F365" s="17"/>
      <c r="G365" s="47"/>
      <c r="H365" s="12" t="str">
        <f>_xlfn.IFNA(VLOOKUP(G365,'@LIST'!$M$2:$N$481,2,FALSE),"")</f>
        <v/>
      </c>
      <c r="I365" s="11"/>
      <c r="J365" s="50"/>
      <c r="K365" s="31" t="str">
        <f>_xlfn.IFNA(VLOOKUP(J365,'@LIST'!$M$2:$N$481,2,FALSE),"")</f>
        <v/>
      </c>
      <c r="L365" s="31"/>
      <c r="M365" s="36"/>
      <c r="N365" s="84"/>
      <c r="O365" s="15" t="str">
        <f>_xlfn.IFNA(VLOOKUP(N365, '@LIST'!$AO$2:$AP$5, 2, FALSE), "")</f>
        <v/>
      </c>
      <c r="P365" s="87"/>
      <c r="Q365" s="81" t="str">
        <f>_xlfn.IFNA(VLOOKUP(P365, '@LIST'!$S$2:$T$25, 2, FALSE), "")</f>
        <v/>
      </c>
      <c r="R365" s="16" t="str">
        <f>_xlfn.IFNA(VLOOKUP(P365, '@LIST'!$U$2:$U$25, 2, FALSE), "")</f>
        <v/>
      </c>
      <c r="S365" s="16" t="str">
        <f>_xlfn.IFNA(VLOOKUP(P365, '@LIST'!$V$2:$W$25, 2, FALSE), "")</f>
        <v/>
      </c>
      <c r="T365" s="16" t="str">
        <f>_xlfn.IFNA(VLOOKUP(P365, '@LIST'!$X$2:$Y$25, 2, FALSE), "")</f>
        <v/>
      </c>
      <c r="U365" s="16" t="str">
        <f>_xlfn.IFNA(VLOOKUP(P365, '@LIST'!$Z$2:$AA$25, 2, FALSE), "")</f>
        <v/>
      </c>
      <c r="V365" s="16" t="str">
        <f>_xlfn.IFNA(VLOOKUP(P365, '@LIST'!$AB$2:$AC$25, 2, FALSE), "")</f>
        <v/>
      </c>
      <c r="W365" s="16" t="str">
        <f>_xlfn.IFNA(VLOOKUP(P365, '@LIST'!$AD$2:$AE$25, 2, FALSE), "")</f>
        <v/>
      </c>
      <c r="X365" s="16" t="str">
        <f>_xlfn.IFNA(VLOOKUP(P365, '@LIST'!$AF$2:$AG$25, 2, FALSE), "")</f>
        <v/>
      </c>
      <c r="Y365" s="16" t="str">
        <f>_xlfn.IFNA(VLOOKUP(P365, '@LIST'!$AH$2:$AI$25, 2, FALSE), "")</f>
        <v/>
      </c>
      <c r="Z365" s="16" t="str">
        <f>_xlfn.IFNA(VLOOKUP(P365, '@LIST'!$AJ$2:$AK$25, 2, FALSE), "")</f>
        <v/>
      </c>
      <c r="AA365" s="16" t="str">
        <f>_xlfn.IFNA(VLOOKUP(P365, '@LIST'!$AL$2:$AM$25, 2, FALSE), "")</f>
        <v/>
      </c>
      <c r="AB365" s="65"/>
      <c r="AC365" s="15" t="str">
        <f>_xlfn.IFNA(VLOOKUP(AB365, '@LIST'!$AR$2:$AS$4, 2, FALSE), "")</f>
        <v/>
      </c>
      <c r="AD365" s="84"/>
      <c r="AE365" s="15" t="str">
        <f>_xlfn.IFNA(VLOOKUP(AD365, '@LIST'!$AU$2:$AV$4, 2, FALSE), "")</f>
        <v/>
      </c>
    </row>
    <row r="366" spans="1:31">
      <c r="A366" s="8"/>
      <c r="B366" s="14" t="str">
        <f>_xlfn.IFNA(VLOOKUP(A366, '@LIST'!$A$8:$B$8, 2, FALSE), "")</f>
        <v/>
      </c>
      <c r="C366" s="268"/>
      <c r="D366" s="97"/>
      <c r="E366" s="97"/>
      <c r="F366" s="17"/>
      <c r="G366" s="47"/>
      <c r="H366" s="12" t="str">
        <f>_xlfn.IFNA(VLOOKUP(G366,'@LIST'!$M$2:$N$481,2,FALSE),"")</f>
        <v/>
      </c>
      <c r="I366" s="11"/>
      <c r="J366" s="50"/>
      <c r="K366" s="31" t="str">
        <f>_xlfn.IFNA(VLOOKUP(J366,'@LIST'!$M$2:$N$481,2,FALSE),"")</f>
        <v/>
      </c>
      <c r="L366" s="31"/>
      <c r="M366" s="36"/>
      <c r="N366" s="84"/>
      <c r="O366" s="15" t="str">
        <f>_xlfn.IFNA(VLOOKUP(N366, '@LIST'!$AO$2:$AP$5, 2, FALSE), "")</f>
        <v/>
      </c>
      <c r="P366" s="87"/>
      <c r="Q366" s="81" t="str">
        <f>_xlfn.IFNA(VLOOKUP(P366, '@LIST'!$S$2:$T$25, 2, FALSE), "")</f>
        <v/>
      </c>
      <c r="R366" s="16" t="str">
        <f>_xlfn.IFNA(VLOOKUP(P366, '@LIST'!$U$2:$U$25, 2, FALSE), "")</f>
        <v/>
      </c>
      <c r="S366" s="16" t="str">
        <f>_xlfn.IFNA(VLOOKUP(P366, '@LIST'!$V$2:$W$25, 2, FALSE), "")</f>
        <v/>
      </c>
      <c r="T366" s="16" t="str">
        <f>_xlfn.IFNA(VLOOKUP(P366, '@LIST'!$X$2:$Y$25, 2, FALSE), "")</f>
        <v/>
      </c>
      <c r="U366" s="16" t="str">
        <f>_xlfn.IFNA(VLOOKUP(P366, '@LIST'!$Z$2:$AA$25, 2, FALSE), "")</f>
        <v/>
      </c>
      <c r="V366" s="16" t="str">
        <f>_xlfn.IFNA(VLOOKUP(P366, '@LIST'!$AB$2:$AC$25, 2, FALSE), "")</f>
        <v/>
      </c>
      <c r="W366" s="16" t="str">
        <f>_xlfn.IFNA(VLOOKUP(P366, '@LIST'!$AD$2:$AE$25, 2, FALSE), "")</f>
        <v/>
      </c>
      <c r="X366" s="16" t="str">
        <f>_xlfn.IFNA(VLOOKUP(P366, '@LIST'!$AF$2:$AG$25, 2, FALSE), "")</f>
        <v/>
      </c>
      <c r="Y366" s="16" t="str">
        <f>_xlfn.IFNA(VLOOKUP(P366, '@LIST'!$AH$2:$AI$25, 2, FALSE), "")</f>
        <v/>
      </c>
      <c r="Z366" s="16" t="str">
        <f>_xlfn.IFNA(VLOOKUP(P366, '@LIST'!$AJ$2:$AK$25, 2, FALSE), "")</f>
        <v/>
      </c>
      <c r="AA366" s="16" t="str">
        <f>_xlfn.IFNA(VLOOKUP(P366, '@LIST'!$AL$2:$AM$25, 2, FALSE), "")</f>
        <v/>
      </c>
      <c r="AB366" s="65"/>
      <c r="AC366" s="15" t="str">
        <f>_xlfn.IFNA(VLOOKUP(AB366, '@LIST'!$AR$2:$AS$4, 2, FALSE), "")</f>
        <v/>
      </c>
      <c r="AD366" s="84"/>
      <c r="AE366" s="15" t="str">
        <f>_xlfn.IFNA(VLOOKUP(AD366, '@LIST'!$AU$2:$AV$4, 2, FALSE), "")</f>
        <v/>
      </c>
    </row>
    <row r="367" spans="1:31">
      <c r="A367" s="8"/>
      <c r="B367" s="14" t="str">
        <f>_xlfn.IFNA(VLOOKUP(A367, '@LIST'!$A$8:$B$8, 2, FALSE), "")</f>
        <v/>
      </c>
      <c r="C367" s="268"/>
      <c r="D367" s="97"/>
      <c r="E367" s="97"/>
      <c r="F367" s="17"/>
      <c r="G367" s="47"/>
      <c r="H367" s="12" t="str">
        <f>_xlfn.IFNA(VLOOKUP(G367,'@LIST'!$M$2:$N$481,2,FALSE),"")</f>
        <v/>
      </c>
      <c r="I367" s="11"/>
      <c r="J367" s="50"/>
      <c r="K367" s="31" t="str">
        <f>_xlfn.IFNA(VLOOKUP(J367,'@LIST'!$M$2:$N$481,2,FALSE),"")</f>
        <v/>
      </c>
      <c r="L367" s="31"/>
      <c r="M367" s="36"/>
      <c r="N367" s="84"/>
      <c r="O367" s="15" t="str">
        <f>_xlfn.IFNA(VLOOKUP(N367, '@LIST'!$AO$2:$AP$5, 2, FALSE), "")</f>
        <v/>
      </c>
      <c r="P367" s="87"/>
      <c r="Q367" s="81" t="str">
        <f>_xlfn.IFNA(VLOOKUP(P367, '@LIST'!$S$2:$T$25, 2, FALSE), "")</f>
        <v/>
      </c>
      <c r="R367" s="16" t="str">
        <f>_xlfn.IFNA(VLOOKUP(P367, '@LIST'!$U$2:$U$25, 2, FALSE), "")</f>
        <v/>
      </c>
      <c r="S367" s="16" t="str">
        <f>_xlfn.IFNA(VLOOKUP(P367, '@LIST'!$V$2:$W$25, 2, FALSE), "")</f>
        <v/>
      </c>
      <c r="T367" s="16" t="str">
        <f>_xlfn.IFNA(VLOOKUP(P367, '@LIST'!$X$2:$Y$25, 2, FALSE), "")</f>
        <v/>
      </c>
      <c r="U367" s="16" t="str">
        <f>_xlfn.IFNA(VLOOKUP(P367, '@LIST'!$Z$2:$AA$25, 2, FALSE), "")</f>
        <v/>
      </c>
      <c r="V367" s="16" t="str">
        <f>_xlfn.IFNA(VLOOKUP(P367, '@LIST'!$AB$2:$AC$25, 2, FALSE), "")</f>
        <v/>
      </c>
      <c r="W367" s="16" t="str">
        <f>_xlfn.IFNA(VLOOKUP(P367, '@LIST'!$AD$2:$AE$25, 2, FALSE), "")</f>
        <v/>
      </c>
      <c r="X367" s="16" t="str">
        <f>_xlfn.IFNA(VLOOKUP(P367, '@LIST'!$AF$2:$AG$25, 2, FALSE), "")</f>
        <v/>
      </c>
      <c r="Y367" s="16" t="str">
        <f>_xlfn.IFNA(VLOOKUP(P367, '@LIST'!$AH$2:$AI$25, 2, FALSE), "")</f>
        <v/>
      </c>
      <c r="Z367" s="16" t="str">
        <f>_xlfn.IFNA(VLOOKUP(P367, '@LIST'!$AJ$2:$AK$25, 2, FALSE), "")</f>
        <v/>
      </c>
      <c r="AA367" s="16" t="str">
        <f>_xlfn.IFNA(VLOOKUP(P367, '@LIST'!$AL$2:$AM$25, 2, FALSE), "")</f>
        <v/>
      </c>
      <c r="AB367" s="65"/>
      <c r="AC367" s="15" t="str">
        <f>_xlfn.IFNA(VLOOKUP(AB367, '@LIST'!$AR$2:$AS$4, 2, FALSE), "")</f>
        <v/>
      </c>
      <c r="AD367" s="84"/>
      <c r="AE367" s="15" t="str">
        <f>_xlfn.IFNA(VLOOKUP(AD367, '@LIST'!$AU$2:$AV$4, 2, FALSE), "")</f>
        <v/>
      </c>
    </row>
    <row r="368" spans="1:31">
      <c r="A368" s="8"/>
      <c r="B368" s="14" t="str">
        <f>_xlfn.IFNA(VLOOKUP(A368, '@LIST'!$A$8:$B$8, 2, FALSE), "")</f>
        <v/>
      </c>
      <c r="C368" s="268"/>
      <c r="D368" s="97"/>
      <c r="E368" s="97"/>
      <c r="F368" s="17"/>
      <c r="G368" s="47"/>
      <c r="H368" s="12" t="str">
        <f>_xlfn.IFNA(VLOOKUP(G368,'@LIST'!$M$2:$N$481,2,FALSE),"")</f>
        <v/>
      </c>
      <c r="I368" s="11"/>
      <c r="J368" s="50"/>
      <c r="K368" s="31" t="str">
        <f>_xlfn.IFNA(VLOOKUP(J368,'@LIST'!$M$2:$N$481,2,FALSE),"")</f>
        <v/>
      </c>
      <c r="L368" s="31"/>
      <c r="M368" s="36"/>
      <c r="N368" s="84"/>
      <c r="O368" s="15" t="str">
        <f>_xlfn.IFNA(VLOOKUP(N368, '@LIST'!$AO$2:$AP$5, 2, FALSE), "")</f>
        <v/>
      </c>
      <c r="P368" s="87"/>
      <c r="Q368" s="81" t="str">
        <f>_xlfn.IFNA(VLOOKUP(P368, '@LIST'!$S$2:$T$25, 2, FALSE), "")</f>
        <v/>
      </c>
      <c r="R368" s="16" t="str">
        <f>_xlfn.IFNA(VLOOKUP(P368, '@LIST'!$U$2:$U$25, 2, FALSE), "")</f>
        <v/>
      </c>
      <c r="S368" s="16" t="str">
        <f>_xlfn.IFNA(VLOOKUP(P368, '@LIST'!$V$2:$W$25, 2, FALSE), "")</f>
        <v/>
      </c>
      <c r="T368" s="16" t="str">
        <f>_xlfn.IFNA(VLOOKUP(P368, '@LIST'!$X$2:$Y$25, 2, FALSE), "")</f>
        <v/>
      </c>
      <c r="U368" s="16" t="str">
        <f>_xlfn.IFNA(VLOOKUP(P368, '@LIST'!$Z$2:$AA$25, 2, FALSE), "")</f>
        <v/>
      </c>
      <c r="V368" s="16" t="str">
        <f>_xlfn.IFNA(VLOOKUP(P368, '@LIST'!$AB$2:$AC$25, 2, FALSE), "")</f>
        <v/>
      </c>
      <c r="W368" s="16" t="str">
        <f>_xlfn.IFNA(VLOOKUP(P368, '@LIST'!$AD$2:$AE$25, 2, FALSE), "")</f>
        <v/>
      </c>
      <c r="X368" s="16" t="str">
        <f>_xlfn.IFNA(VLOOKUP(P368, '@LIST'!$AF$2:$AG$25, 2, FALSE), "")</f>
        <v/>
      </c>
      <c r="Y368" s="16" t="str">
        <f>_xlfn.IFNA(VLOOKUP(P368, '@LIST'!$AH$2:$AI$25, 2, FALSE), "")</f>
        <v/>
      </c>
      <c r="Z368" s="16" t="str">
        <f>_xlfn.IFNA(VLOOKUP(P368, '@LIST'!$AJ$2:$AK$25, 2, FALSE), "")</f>
        <v/>
      </c>
      <c r="AA368" s="16" t="str">
        <f>_xlfn.IFNA(VLOOKUP(P368, '@LIST'!$AL$2:$AM$25, 2, FALSE), "")</f>
        <v/>
      </c>
      <c r="AB368" s="65"/>
      <c r="AC368" s="15" t="str">
        <f>_xlfn.IFNA(VLOOKUP(AB368, '@LIST'!$AR$2:$AS$4, 2, FALSE), "")</f>
        <v/>
      </c>
      <c r="AD368" s="84"/>
      <c r="AE368" s="15" t="str">
        <f>_xlfn.IFNA(VLOOKUP(AD368, '@LIST'!$AU$2:$AV$4, 2, FALSE), "")</f>
        <v/>
      </c>
    </row>
    <row r="369" spans="1:31">
      <c r="A369" s="8"/>
      <c r="B369" s="14" t="str">
        <f>_xlfn.IFNA(VLOOKUP(A369, '@LIST'!$A$8:$B$8, 2, FALSE), "")</f>
        <v/>
      </c>
      <c r="C369" s="268"/>
      <c r="D369" s="97"/>
      <c r="E369" s="97"/>
      <c r="F369" s="17"/>
      <c r="G369" s="47"/>
      <c r="H369" s="12" t="str">
        <f>_xlfn.IFNA(VLOOKUP(G369,'@LIST'!$M$2:$N$481,2,FALSE),"")</f>
        <v/>
      </c>
      <c r="I369" s="11"/>
      <c r="J369" s="50"/>
      <c r="K369" s="31" t="str">
        <f>_xlfn.IFNA(VLOOKUP(J369,'@LIST'!$M$2:$N$481,2,FALSE),"")</f>
        <v/>
      </c>
      <c r="L369" s="31"/>
      <c r="M369" s="36"/>
      <c r="N369" s="84"/>
      <c r="O369" s="15" t="str">
        <f>_xlfn.IFNA(VLOOKUP(N369, '@LIST'!$AO$2:$AP$5, 2, FALSE), "")</f>
        <v/>
      </c>
      <c r="P369" s="87"/>
      <c r="Q369" s="81" t="str">
        <f>_xlfn.IFNA(VLOOKUP(P369, '@LIST'!$S$2:$T$25, 2, FALSE), "")</f>
        <v/>
      </c>
      <c r="R369" s="16" t="str">
        <f>_xlfn.IFNA(VLOOKUP(P369, '@LIST'!$U$2:$U$25, 2, FALSE), "")</f>
        <v/>
      </c>
      <c r="S369" s="16" t="str">
        <f>_xlfn.IFNA(VLOOKUP(P369, '@LIST'!$V$2:$W$25, 2, FALSE), "")</f>
        <v/>
      </c>
      <c r="T369" s="16" t="str">
        <f>_xlfn.IFNA(VLOOKUP(P369, '@LIST'!$X$2:$Y$25, 2, FALSE), "")</f>
        <v/>
      </c>
      <c r="U369" s="16" t="str">
        <f>_xlfn.IFNA(VLOOKUP(P369, '@LIST'!$Z$2:$AA$25, 2, FALSE), "")</f>
        <v/>
      </c>
      <c r="V369" s="16" t="str">
        <f>_xlfn.IFNA(VLOOKUP(P369, '@LIST'!$AB$2:$AC$25, 2, FALSE), "")</f>
        <v/>
      </c>
      <c r="W369" s="16" t="str">
        <f>_xlfn.IFNA(VLOOKUP(P369, '@LIST'!$AD$2:$AE$25, 2, FALSE), "")</f>
        <v/>
      </c>
      <c r="X369" s="16" t="str">
        <f>_xlfn.IFNA(VLOOKUP(P369, '@LIST'!$AF$2:$AG$25, 2, FALSE), "")</f>
        <v/>
      </c>
      <c r="Y369" s="16" t="str">
        <f>_xlfn.IFNA(VLOOKUP(P369, '@LIST'!$AH$2:$AI$25, 2, FALSE), "")</f>
        <v/>
      </c>
      <c r="Z369" s="16" t="str">
        <f>_xlfn.IFNA(VLOOKUP(P369, '@LIST'!$AJ$2:$AK$25, 2, FALSE), "")</f>
        <v/>
      </c>
      <c r="AA369" s="16" t="str">
        <f>_xlfn.IFNA(VLOOKUP(P369, '@LIST'!$AL$2:$AM$25, 2, FALSE), "")</f>
        <v/>
      </c>
      <c r="AB369" s="65"/>
      <c r="AC369" s="15" t="str">
        <f>_xlfn.IFNA(VLOOKUP(AB369, '@LIST'!$AR$2:$AS$4, 2, FALSE), "")</f>
        <v/>
      </c>
      <c r="AD369" s="84"/>
      <c r="AE369" s="15" t="str">
        <f>_xlfn.IFNA(VLOOKUP(AD369, '@LIST'!$AU$2:$AV$4, 2, FALSE), "")</f>
        <v/>
      </c>
    </row>
    <row r="370" spans="1:31">
      <c r="A370" s="8"/>
      <c r="B370" s="14" t="str">
        <f>_xlfn.IFNA(VLOOKUP(A370, '@LIST'!$A$8:$B$8, 2, FALSE), "")</f>
        <v/>
      </c>
      <c r="C370" s="268"/>
      <c r="D370" s="97"/>
      <c r="E370" s="97"/>
      <c r="F370" s="17"/>
      <c r="G370" s="47"/>
      <c r="H370" s="12" t="str">
        <f>_xlfn.IFNA(VLOOKUP(G370,'@LIST'!$M$2:$N$481,2,FALSE),"")</f>
        <v/>
      </c>
      <c r="I370" s="11"/>
      <c r="J370" s="50"/>
      <c r="K370" s="31" t="str">
        <f>_xlfn.IFNA(VLOOKUP(J370,'@LIST'!$M$2:$N$481,2,FALSE),"")</f>
        <v/>
      </c>
      <c r="L370" s="31"/>
      <c r="M370" s="36"/>
      <c r="N370" s="84"/>
      <c r="O370" s="15" t="str">
        <f>_xlfn.IFNA(VLOOKUP(N370, '@LIST'!$AO$2:$AP$5, 2, FALSE), "")</f>
        <v/>
      </c>
      <c r="P370" s="87"/>
      <c r="Q370" s="81" t="str">
        <f>_xlfn.IFNA(VLOOKUP(P370, '@LIST'!$S$2:$T$25, 2, FALSE), "")</f>
        <v/>
      </c>
      <c r="R370" s="16" t="str">
        <f>_xlfn.IFNA(VLOOKUP(P370, '@LIST'!$U$2:$U$25, 2, FALSE), "")</f>
        <v/>
      </c>
      <c r="S370" s="16" t="str">
        <f>_xlfn.IFNA(VLOOKUP(P370, '@LIST'!$V$2:$W$25, 2, FALSE), "")</f>
        <v/>
      </c>
      <c r="T370" s="16" t="str">
        <f>_xlfn.IFNA(VLOOKUP(P370, '@LIST'!$X$2:$Y$25, 2, FALSE), "")</f>
        <v/>
      </c>
      <c r="U370" s="16" t="str">
        <f>_xlfn.IFNA(VLOOKUP(P370, '@LIST'!$Z$2:$AA$25, 2, FALSE), "")</f>
        <v/>
      </c>
      <c r="V370" s="16" t="str">
        <f>_xlfn.IFNA(VLOOKUP(P370, '@LIST'!$AB$2:$AC$25, 2, FALSE), "")</f>
        <v/>
      </c>
      <c r="W370" s="16" t="str">
        <f>_xlfn.IFNA(VLOOKUP(P370, '@LIST'!$AD$2:$AE$25, 2, FALSE), "")</f>
        <v/>
      </c>
      <c r="X370" s="16" t="str">
        <f>_xlfn.IFNA(VLOOKUP(P370, '@LIST'!$AF$2:$AG$25, 2, FALSE), "")</f>
        <v/>
      </c>
      <c r="Y370" s="16" t="str">
        <f>_xlfn.IFNA(VLOOKUP(P370, '@LIST'!$AH$2:$AI$25, 2, FALSE), "")</f>
        <v/>
      </c>
      <c r="Z370" s="16" t="str">
        <f>_xlfn.IFNA(VLOOKUP(P370, '@LIST'!$AJ$2:$AK$25, 2, FALSE), "")</f>
        <v/>
      </c>
      <c r="AA370" s="16" t="str">
        <f>_xlfn.IFNA(VLOOKUP(P370, '@LIST'!$AL$2:$AM$25, 2, FALSE), "")</f>
        <v/>
      </c>
      <c r="AB370" s="65"/>
      <c r="AC370" s="15" t="str">
        <f>_xlfn.IFNA(VLOOKUP(AB370, '@LIST'!$AR$2:$AS$4, 2, FALSE), "")</f>
        <v/>
      </c>
      <c r="AD370" s="84"/>
      <c r="AE370" s="15" t="str">
        <f>_xlfn.IFNA(VLOOKUP(AD370, '@LIST'!$AU$2:$AV$4, 2, FALSE), "")</f>
        <v/>
      </c>
    </row>
    <row r="371" spans="1:31">
      <c r="A371" s="8"/>
      <c r="B371" s="14" t="str">
        <f>_xlfn.IFNA(VLOOKUP(A371, '@LIST'!$A$8:$B$8, 2, FALSE), "")</f>
        <v/>
      </c>
      <c r="C371" s="268"/>
      <c r="D371" s="97"/>
      <c r="E371" s="97"/>
      <c r="F371" s="17"/>
      <c r="G371" s="47"/>
      <c r="H371" s="12" t="str">
        <f>_xlfn.IFNA(VLOOKUP(G371,'@LIST'!$M$2:$N$481,2,FALSE),"")</f>
        <v/>
      </c>
      <c r="I371" s="11"/>
      <c r="J371" s="50"/>
      <c r="K371" s="31" t="str">
        <f>_xlfn.IFNA(VLOOKUP(J371,'@LIST'!$M$2:$N$481,2,FALSE),"")</f>
        <v/>
      </c>
      <c r="L371" s="31"/>
      <c r="M371" s="36"/>
      <c r="N371" s="84"/>
      <c r="O371" s="15" t="str">
        <f>_xlfn.IFNA(VLOOKUP(N371, '@LIST'!$AO$2:$AP$5, 2, FALSE), "")</f>
        <v/>
      </c>
      <c r="P371" s="87"/>
      <c r="Q371" s="81" t="str">
        <f>_xlfn.IFNA(VLOOKUP(P371, '@LIST'!$S$2:$T$25, 2, FALSE), "")</f>
        <v/>
      </c>
      <c r="R371" s="16" t="str">
        <f>_xlfn.IFNA(VLOOKUP(P371, '@LIST'!$U$2:$U$25, 2, FALSE), "")</f>
        <v/>
      </c>
      <c r="S371" s="16" t="str">
        <f>_xlfn.IFNA(VLOOKUP(P371, '@LIST'!$V$2:$W$25, 2, FALSE), "")</f>
        <v/>
      </c>
      <c r="T371" s="16" t="str">
        <f>_xlfn.IFNA(VLOOKUP(P371, '@LIST'!$X$2:$Y$25, 2, FALSE), "")</f>
        <v/>
      </c>
      <c r="U371" s="16" t="str">
        <f>_xlfn.IFNA(VLOOKUP(P371, '@LIST'!$Z$2:$AA$25, 2, FALSE), "")</f>
        <v/>
      </c>
      <c r="V371" s="16" t="str">
        <f>_xlfn.IFNA(VLOOKUP(P371, '@LIST'!$AB$2:$AC$25, 2, FALSE), "")</f>
        <v/>
      </c>
      <c r="W371" s="16" t="str">
        <f>_xlfn.IFNA(VLOOKUP(P371, '@LIST'!$AD$2:$AE$25, 2, FALSE), "")</f>
        <v/>
      </c>
      <c r="X371" s="16" t="str">
        <f>_xlfn.IFNA(VLOOKUP(P371, '@LIST'!$AF$2:$AG$25, 2, FALSE), "")</f>
        <v/>
      </c>
      <c r="Y371" s="16" t="str">
        <f>_xlfn.IFNA(VLOOKUP(P371, '@LIST'!$AH$2:$AI$25, 2, FALSE), "")</f>
        <v/>
      </c>
      <c r="Z371" s="16" t="str">
        <f>_xlfn.IFNA(VLOOKUP(P371, '@LIST'!$AJ$2:$AK$25, 2, FALSE), "")</f>
        <v/>
      </c>
      <c r="AA371" s="16" t="str">
        <f>_xlfn.IFNA(VLOOKUP(P371, '@LIST'!$AL$2:$AM$25, 2, FALSE), "")</f>
        <v/>
      </c>
      <c r="AB371" s="65"/>
      <c r="AC371" s="15" t="str">
        <f>_xlfn.IFNA(VLOOKUP(AB371, '@LIST'!$AR$2:$AS$4, 2, FALSE), "")</f>
        <v/>
      </c>
      <c r="AD371" s="84"/>
      <c r="AE371" s="15" t="str">
        <f>_xlfn.IFNA(VLOOKUP(AD371, '@LIST'!$AU$2:$AV$4, 2, FALSE), "")</f>
        <v/>
      </c>
    </row>
    <row r="372" spans="1:31">
      <c r="A372" s="8"/>
      <c r="B372" s="14" t="str">
        <f>_xlfn.IFNA(VLOOKUP(A372, '@LIST'!$A$8:$B$8, 2, FALSE), "")</f>
        <v/>
      </c>
      <c r="C372" s="268"/>
      <c r="D372" s="97"/>
      <c r="E372" s="97"/>
      <c r="F372" s="17"/>
      <c r="G372" s="47"/>
      <c r="H372" s="12" t="str">
        <f>_xlfn.IFNA(VLOOKUP(G372,'@LIST'!$M$2:$N$481,2,FALSE),"")</f>
        <v/>
      </c>
      <c r="I372" s="11"/>
      <c r="J372" s="50"/>
      <c r="K372" s="31" t="str">
        <f>_xlfn.IFNA(VLOOKUP(J372,'@LIST'!$M$2:$N$481,2,FALSE),"")</f>
        <v/>
      </c>
      <c r="L372" s="31"/>
      <c r="M372" s="36"/>
      <c r="N372" s="84"/>
      <c r="O372" s="15" t="str">
        <f>_xlfn.IFNA(VLOOKUP(N372, '@LIST'!$AO$2:$AP$5, 2, FALSE), "")</f>
        <v/>
      </c>
      <c r="P372" s="87"/>
      <c r="Q372" s="81" t="str">
        <f>_xlfn.IFNA(VLOOKUP(P372, '@LIST'!$S$2:$T$25, 2, FALSE), "")</f>
        <v/>
      </c>
      <c r="R372" s="16" t="str">
        <f>_xlfn.IFNA(VLOOKUP(P372, '@LIST'!$U$2:$U$25, 2, FALSE), "")</f>
        <v/>
      </c>
      <c r="S372" s="16" t="str">
        <f>_xlfn.IFNA(VLOOKUP(P372, '@LIST'!$V$2:$W$25, 2, FALSE), "")</f>
        <v/>
      </c>
      <c r="T372" s="16" t="str">
        <f>_xlfn.IFNA(VLOOKUP(P372, '@LIST'!$X$2:$Y$25, 2, FALSE), "")</f>
        <v/>
      </c>
      <c r="U372" s="16" t="str">
        <f>_xlfn.IFNA(VLOOKUP(P372, '@LIST'!$Z$2:$AA$25, 2, FALSE), "")</f>
        <v/>
      </c>
      <c r="V372" s="16" t="str">
        <f>_xlfn.IFNA(VLOOKUP(P372, '@LIST'!$AB$2:$AC$25, 2, FALSE), "")</f>
        <v/>
      </c>
      <c r="W372" s="16" t="str">
        <f>_xlfn.IFNA(VLOOKUP(P372, '@LIST'!$AD$2:$AE$25, 2, FALSE), "")</f>
        <v/>
      </c>
      <c r="X372" s="16" t="str">
        <f>_xlfn.IFNA(VLOOKUP(P372, '@LIST'!$AF$2:$AG$25, 2, FALSE), "")</f>
        <v/>
      </c>
      <c r="Y372" s="16" t="str">
        <f>_xlfn.IFNA(VLOOKUP(P372, '@LIST'!$AH$2:$AI$25, 2, FALSE), "")</f>
        <v/>
      </c>
      <c r="Z372" s="16" t="str">
        <f>_xlfn.IFNA(VLOOKUP(P372, '@LIST'!$AJ$2:$AK$25, 2, FALSE), "")</f>
        <v/>
      </c>
      <c r="AA372" s="16" t="str">
        <f>_xlfn.IFNA(VLOOKUP(P372, '@LIST'!$AL$2:$AM$25, 2, FALSE), "")</f>
        <v/>
      </c>
      <c r="AB372" s="65"/>
      <c r="AC372" s="15" t="str">
        <f>_xlfn.IFNA(VLOOKUP(AB372, '@LIST'!$AR$2:$AS$4, 2, FALSE), "")</f>
        <v/>
      </c>
      <c r="AD372" s="84"/>
      <c r="AE372" s="15" t="str">
        <f>_xlfn.IFNA(VLOOKUP(AD372, '@LIST'!$AU$2:$AV$4, 2, FALSE), "")</f>
        <v/>
      </c>
    </row>
    <row r="373" spans="1:31">
      <c r="A373" s="8"/>
      <c r="B373" s="14" t="str">
        <f>_xlfn.IFNA(VLOOKUP(A373, '@LIST'!$A$8:$B$8, 2, FALSE), "")</f>
        <v/>
      </c>
      <c r="C373" s="268"/>
      <c r="D373" s="97"/>
      <c r="E373" s="97"/>
      <c r="F373" s="17"/>
      <c r="G373" s="47"/>
      <c r="H373" s="12" t="str">
        <f>_xlfn.IFNA(VLOOKUP(G373,'@LIST'!$M$2:$N$481,2,FALSE),"")</f>
        <v/>
      </c>
      <c r="I373" s="11"/>
      <c r="J373" s="50"/>
      <c r="K373" s="31" t="str">
        <f>_xlfn.IFNA(VLOOKUP(J373,'@LIST'!$M$2:$N$481,2,FALSE),"")</f>
        <v/>
      </c>
      <c r="L373" s="31"/>
      <c r="M373" s="36"/>
      <c r="N373" s="84"/>
      <c r="O373" s="15" t="str">
        <f>_xlfn.IFNA(VLOOKUP(N373, '@LIST'!$AO$2:$AP$5, 2, FALSE), "")</f>
        <v/>
      </c>
      <c r="P373" s="87"/>
      <c r="Q373" s="81" t="str">
        <f>_xlfn.IFNA(VLOOKUP(P373, '@LIST'!$S$2:$T$25, 2, FALSE), "")</f>
        <v/>
      </c>
      <c r="R373" s="16" t="str">
        <f>_xlfn.IFNA(VLOOKUP(P373, '@LIST'!$U$2:$U$25, 2, FALSE), "")</f>
        <v/>
      </c>
      <c r="S373" s="16" t="str">
        <f>_xlfn.IFNA(VLOOKUP(P373, '@LIST'!$V$2:$W$25, 2, FALSE), "")</f>
        <v/>
      </c>
      <c r="T373" s="16" t="str">
        <f>_xlfn.IFNA(VLOOKUP(P373, '@LIST'!$X$2:$Y$25, 2, FALSE), "")</f>
        <v/>
      </c>
      <c r="U373" s="16" t="str">
        <f>_xlfn.IFNA(VLOOKUP(P373, '@LIST'!$Z$2:$AA$25, 2, FALSE), "")</f>
        <v/>
      </c>
      <c r="V373" s="16" t="str">
        <f>_xlfn.IFNA(VLOOKUP(P373, '@LIST'!$AB$2:$AC$25, 2, FALSE), "")</f>
        <v/>
      </c>
      <c r="W373" s="16" t="str">
        <f>_xlfn.IFNA(VLOOKUP(P373, '@LIST'!$AD$2:$AE$25, 2, FALSE), "")</f>
        <v/>
      </c>
      <c r="X373" s="16" t="str">
        <f>_xlfn.IFNA(VLOOKUP(P373, '@LIST'!$AF$2:$AG$25, 2, FALSE), "")</f>
        <v/>
      </c>
      <c r="Y373" s="16" t="str">
        <f>_xlfn.IFNA(VLOOKUP(P373, '@LIST'!$AH$2:$AI$25, 2, FALSE), "")</f>
        <v/>
      </c>
      <c r="Z373" s="16" t="str">
        <f>_xlfn.IFNA(VLOOKUP(P373, '@LIST'!$AJ$2:$AK$25, 2, FALSE), "")</f>
        <v/>
      </c>
      <c r="AA373" s="16" t="str">
        <f>_xlfn.IFNA(VLOOKUP(P373, '@LIST'!$AL$2:$AM$25, 2, FALSE), "")</f>
        <v/>
      </c>
      <c r="AB373" s="65"/>
      <c r="AC373" s="15" t="str">
        <f>_xlfn.IFNA(VLOOKUP(AB373, '@LIST'!$AR$2:$AS$4, 2, FALSE), "")</f>
        <v/>
      </c>
      <c r="AD373" s="84"/>
      <c r="AE373" s="15" t="str">
        <f>_xlfn.IFNA(VLOOKUP(AD373, '@LIST'!$AU$2:$AV$4, 2, FALSE), "")</f>
        <v/>
      </c>
    </row>
    <row r="374" spans="1:31">
      <c r="A374" s="8"/>
      <c r="B374" s="14" t="str">
        <f>_xlfn.IFNA(VLOOKUP(A374, '@LIST'!$A$8:$B$8, 2, FALSE), "")</f>
        <v/>
      </c>
      <c r="C374" s="268"/>
      <c r="D374" s="97"/>
      <c r="E374" s="97"/>
      <c r="F374" s="17"/>
      <c r="G374" s="47"/>
      <c r="H374" s="12" t="str">
        <f>_xlfn.IFNA(VLOOKUP(G374,'@LIST'!$M$2:$N$481,2,FALSE),"")</f>
        <v/>
      </c>
      <c r="I374" s="11"/>
      <c r="J374" s="50"/>
      <c r="K374" s="31" t="str">
        <f>_xlfn.IFNA(VLOOKUP(J374,'@LIST'!$M$2:$N$481,2,FALSE),"")</f>
        <v/>
      </c>
      <c r="L374" s="31"/>
      <c r="M374" s="36"/>
      <c r="N374" s="84"/>
      <c r="O374" s="15" t="str">
        <f>_xlfn.IFNA(VLOOKUP(N374, '@LIST'!$AO$2:$AP$5, 2, FALSE), "")</f>
        <v/>
      </c>
      <c r="P374" s="87"/>
      <c r="Q374" s="81" t="str">
        <f>_xlfn.IFNA(VLOOKUP(P374, '@LIST'!$S$2:$T$25, 2, FALSE), "")</f>
        <v/>
      </c>
      <c r="R374" s="16" t="str">
        <f>_xlfn.IFNA(VLOOKUP(P374, '@LIST'!$U$2:$U$25, 2, FALSE), "")</f>
        <v/>
      </c>
      <c r="S374" s="16" t="str">
        <f>_xlfn.IFNA(VLOOKUP(P374, '@LIST'!$V$2:$W$25, 2, FALSE), "")</f>
        <v/>
      </c>
      <c r="T374" s="16" t="str">
        <f>_xlfn.IFNA(VLOOKUP(P374, '@LIST'!$X$2:$Y$25, 2, FALSE), "")</f>
        <v/>
      </c>
      <c r="U374" s="16" t="str">
        <f>_xlfn.IFNA(VLOOKUP(P374, '@LIST'!$Z$2:$AA$25, 2, FALSE), "")</f>
        <v/>
      </c>
      <c r="V374" s="16" t="str">
        <f>_xlfn.IFNA(VLOOKUP(P374, '@LIST'!$AB$2:$AC$25, 2, FALSE), "")</f>
        <v/>
      </c>
      <c r="W374" s="16" t="str">
        <f>_xlfn.IFNA(VLOOKUP(P374, '@LIST'!$AD$2:$AE$25, 2, FALSE), "")</f>
        <v/>
      </c>
      <c r="X374" s="16" t="str">
        <f>_xlfn.IFNA(VLOOKUP(P374, '@LIST'!$AF$2:$AG$25, 2, FALSE), "")</f>
        <v/>
      </c>
      <c r="Y374" s="16" t="str">
        <f>_xlfn.IFNA(VLOOKUP(P374, '@LIST'!$AH$2:$AI$25, 2, FALSE), "")</f>
        <v/>
      </c>
      <c r="Z374" s="16" t="str">
        <f>_xlfn.IFNA(VLOOKUP(P374, '@LIST'!$AJ$2:$AK$25, 2, FALSE), "")</f>
        <v/>
      </c>
      <c r="AA374" s="16" t="str">
        <f>_xlfn.IFNA(VLOOKUP(P374, '@LIST'!$AL$2:$AM$25, 2, FALSE), "")</f>
        <v/>
      </c>
      <c r="AB374" s="65"/>
      <c r="AC374" s="15" t="str">
        <f>_xlfn.IFNA(VLOOKUP(AB374, '@LIST'!$AR$2:$AS$4, 2, FALSE), "")</f>
        <v/>
      </c>
      <c r="AD374" s="84"/>
      <c r="AE374" s="15" t="str">
        <f>_xlfn.IFNA(VLOOKUP(AD374, '@LIST'!$AU$2:$AV$4, 2, FALSE), "")</f>
        <v/>
      </c>
    </row>
    <row r="375" spans="1:31">
      <c r="A375" s="8"/>
      <c r="B375" s="14" t="str">
        <f>_xlfn.IFNA(VLOOKUP(A375, '@LIST'!$A$8:$B$8, 2, FALSE), "")</f>
        <v/>
      </c>
      <c r="C375" s="268"/>
      <c r="D375" s="97"/>
      <c r="E375" s="97"/>
      <c r="F375" s="17"/>
      <c r="G375" s="47"/>
      <c r="H375" s="12" t="str">
        <f>_xlfn.IFNA(VLOOKUP(G375,'@LIST'!$M$2:$N$481,2,FALSE),"")</f>
        <v/>
      </c>
      <c r="I375" s="11"/>
      <c r="J375" s="50"/>
      <c r="K375" s="31" t="str">
        <f>_xlfn.IFNA(VLOOKUP(J375,'@LIST'!$M$2:$N$481,2,FALSE),"")</f>
        <v/>
      </c>
      <c r="L375" s="31"/>
      <c r="M375" s="36"/>
      <c r="N375" s="84"/>
      <c r="O375" s="15" t="str">
        <f>_xlfn.IFNA(VLOOKUP(N375, '@LIST'!$AO$2:$AP$5, 2, FALSE), "")</f>
        <v/>
      </c>
      <c r="P375" s="87"/>
      <c r="Q375" s="81" t="str">
        <f>_xlfn.IFNA(VLOOKUP(P375, '@LIST'!$S$2:$T$25, 2, FALSE), "")</f>
        <v/>
      </c>
      <c r="R375" s="16" t="str">
        <f>_xlfn.IFNA(VLOOKUP(P375, '@LIST'!$U$2:$U$25, 2, FALSE), "")</f>
        <v/>
      </c>
      <c r="S375" s="16" t="str">
        <f>_xlfn.IFNA(VLOOKUP(P375, '@LIST'!$V$2:$W$25, 2, FALSE), "")</f>
        <v/>
      </c>
      <c r="T375" s="16" t="str">
        <f>_xlfn.IFNA(VLOOKUP(P375, '@LIST'!$X$2:$Y$25, 2, FALSE), "")</f>
        <v/>
      </c>
      <c r="U375" s="16" t="str">
        <f>_xlfn.IFNA(VLOOKUP(P375, '@LIST'!$Z$2:$AA$25, 2, FALSE), "")</f>
        <v/>
      </c>
      <c r="V375" s="16" t="str">
        <f>_xlfn.IFNA(VLOOKUP(P375, '@LIST'!$AB$2:$AC$25, 2, FALSE), "")</f>
        <v/>
      </c>
      <c r="W375" s="16" t="str">
        <f>_xlfn.IFNA(VLOOKUP(P375, '@LIST'!$AD$2:$AE$25, 2, FALSE), "")</f>
        <v/>
      </c>
      <c r="X375" s="16" t="str">
        <f>_xlfn.IFNA(VLOOKUP(P375, '@LIST'!$AF$2:$AG$25, 2, FALSE), "")</f>
        <v/>
      </c>
      <c r="Y375" s="16" t="str">
        <f>_xlfn.IFNA(VLOOKUP(P375, '@LIST'!$AH$2:$AI$25, 2, FALSE), "")</f>
        <v/>
      </c>
      <c r="Z375" s="16" t="str">
        <f>_xlfn.IFNA(VLOOKUP(P375, '@LIST'!$AJ$2:$AK$25, 2, FALSE), "")</f>
        <v/>
      </c>
      <c r="AA375" s="16" t="str">
        <f>_xlfn.IFNA(VLOOKUP(P375, '@LIST'!$AL$2:$AM$25, 2, FALSE), "")</f>
        <v/>
      </c>
      <c r="AB375" s="65"/>
      <c r="AC375" s="15" t="str">
        <f>_xlfn.IFNA(VLOOKUP(AB375, '@LIST'!$AR$2:$AS$4, 2, FALSE), "")</f>
        <v/>
      </c>
      <c r="AD375" s="84"/>
      <c r="AE375" s="15" t="str">
        <f>_xlfn.IFNA(VLOOKUP(AD375, '@LIST'!$AU$2:$AV$4, 2, FALSE), "")</f>
        <v/>
      </c>
    </row>
    <row r="376" spans="1:31">
      <c r="A376" s="8"/>
      <c r="B376" s="14" t="str">
        <f>_xlfn.IFNA(VLOOKUP(A376, '@LIST'!$A$8:$B$8, 2, FALSE), "")</f>
        <v/>
      </c>
      <c r="C376" s="268"/>
      <c r="D376" s="97"/>
      <c r="E376" s="97"/>
      <c r="F376" s="17"/>
      <c r="G376" s="47"/>
      <c r="H376" s="12" t="str">
        <f>_xlfn.IFNA(VLOOKUP(G376,'@LIST'!$M$2:$N$481,2,FALSE),"")</f>
        <v/>
      </c>
      <c r="I376" s="11"/>
      <c r="J376" s="50"/>
      <c r="K376" s="31" t="str">
        <f>_xlfn.IFNA(VLOOKUP(J376,'@LIST'!$M$2:$N$481,2,FALSE),"")</f>
        <v/>
      </c>
      <c r="L376" s="31"/>
      <c r="M376" s="36"/>
      <c r="N376" s="84"/>
      <c r="O376" s="15" t="str">
        <f>_xlfn.IFNA(VLOOKUP(N376, '@LIST'!$AO$2:$AP$5, 2, FALSE), "")</f>
        <v/>
      </c>
      <c r="P376" s="87"/>
      <c r="Q376" s="81" t="str">
        <f>_xlfn.IFNA(VLOOKUP(P376, '@LIST'!$S$2:$T$25, 2, FALSE), "")</f>
        <v/>
      </c>
      <c r="R376" s="16" t="str">
        <f>_xlfn.IFNA(VLOOKUP(P376, '@LIST'!$U$2:$U$25, 2, FALSE), "")</f>
        <v/>
      </c>
      <c r="S376" s="16" t="str">
        <f>_xlfn.IFNA(VLOOKUP(P376, '@LIST'!$V$2:$W$25, 2, FALSE), "")</f>
        <v/>
      </c>
      <c r="T376" s="16" t="str">
        <f>_xlfn.IFNA(VLOOKUP(P376, '@LIST'!$X$2:$Y$25, 2, FALSE), "")</f>
        <v/>
      </c>
      <c r="U376" s="16" t="str">
        <f>_xlfn.IFNA(VLOOKUP(P376, '@LIST'!$Z$2:$AA$25, 2, FALSE), "")</f>
        <v/>
      </c>
      <c r="V376" s="16" t="str">
        <f>_xlfn.IFNA(VLOOKUP(P376, '@LIST'!$AB$2:$AC$25, 2, FALSE), "")</f>
        <v/>
      </c>
      <c r="W376" s="16" t="str">
        <f>_xlfn.IFNA(VLOOKUP(P376, '@LIST'!$AD$2:$AE$25, 2, FALSE), "")</f>
        <v/>
      </c>
      <c r="X376" s="16" t="str">
        <f>_xlfn.IFNA(VLOOKUP(P376, '@LIST'!$AF$2:$AG$25, 2, FALSE), "")</f>
        <v/>
      </c>
      <c r="Y376" s="16" t="str">
        <f>_xlfn.IFNA(VLOOKUP(P376, '@LIST'!$AH$2:$AI$25, 2, FALSE), "")</f>
        <v/>
      </c>
      <c r="Z376" s="16" t="str">
        <f>_xlfn.IFNA(VLOOKUP(P376, '@LIST'!$AJ$2:$AK$25, 2, FALSE), "")</f>
        <v/>
      </c>
      <c r="AA376" s="16" t="str">
        <f>_xlfn.IFNA(VLOOKUP(P376, '@LIST'!$AL$2:$AM$25, 2, FALSE), "")</f>
        <v/>
      </c>
      <c r="AB376" s="65"/>
      <c r="AC376" s="15" t="str">
        <f>_xlfn.IFNA(VLOOKUP(AB376, '@LIST'!$AR$2:$AS$4, 2, FALSE), "")</f>
        <v/>
      </c>
      <c r="AD376" s="84"/>
      <c r="AE376" s="15" t="str">
        <f>_xlfn.IFNA(VLOOKUP(AD376, '@LIST'!$AU$2:$AV$4, 2, FALSE), "")</f>
        <v/>
      </c>
    </row>
    <row r="377" spans="1:31">
      <c r="A377" s="8"/>
      <c r="B377" s="14" t="str">
        <f>_xlfn.IFNA(VLOOKUP(A377, '@LIST'!$A$8:$B$8, 2, FALSE), "")</f>
        <v/>
      </c>
      <c r="C377" s="268"/>
      <c r="D377" s="97"/>
      <c r="E377" s="97"/>
      <c r="F377" s="17"/>
      <c r="G377" s="47"/>
      <c r="H377" s="12" t="str">
        <f>_xlfn.IFNA(VLOOKUP(G377,'@LIST'!$M$2:$N$481,2,FALSE),"")</f>
        <v/>
      </c>
      <c r="I377" s="11"/>
      <c r="J377" s="50"/>
      <c r="K377" s="31" t="str">
        <f>_xlfn.IFNA(VLOOKUP(J377,'@LIST'!$M$2:$N$481,2,FALSE),"")</f>
        <v/>
      </c>
      <c r="L377" s="31"/>
      <c r="M377" s="36"/>
      <c r="N377" s="84"/>
      <c r="O377" s="15" t="str">
        <f>_xlfn.IFNA(VLOOKUP(N377, '@LIST'!$AO$2:$AP$5, 2, FALSE), "")</f>
        <v/>
      </c>
      <c r="P377" s="87"/>
      <c r="Q377" s="81" t="str">
        <f>_xlfn.IFNA(VLOOKUP(P377, '@LIST'!$S$2:$T$25, 2, FALSE), "")</f>
        <v/>
      </c>
      <c r="R377" s="16" t="str">
        <f>_xlfn.IFNA(VLOOKUP(P377, '@LIST'!$U$2:$U$25, 2, FALSE), "")</f>
        <v/>
      </c>
      <c r="S377" s="16" t="str">
        <f>_xlfn.IFNA(VLOOKUP(P377, '@LIST'!$V$2:$W$25, 2, FALSE), "")</f>
        <v/>
      </c>
      <c r="T377" s="16" t="str">
        <f>_xlfn.IFNA(VLOOKUP(P377, '@LIST'!$X$2:$Y$25, 2, FALSE), "")</f>
        <v/>
      </c>
      <c r="U377" s="16" t="str">
        <f>_xlfn.IFNA(VLOOKUP(P377, '@LIST'!$Z$2:$AA$25, 2, FALSE), "")</f>
        <v/>
      </c>
      <c r="V377" s="16" t="str">
        <f>_xlfn.IFNA(VLOOKUP(P377, '@LIST'!$AB$2:$AC$25, 2, FALSE), "")</f>
        <v/>
      </c>
      <c r="W377" s="16" t="str">
        <f>_xlfn.IFNA(VLOOKUP(P377, '@LIST'!$AD$2:$AE$25, 2, FALSE), "")</f>
        <v/>
      </c>
      <c r="X377" s="16" t="str">
        <f>_xlfn.IFNA(VLOOKUP(P377, '@LIST'!$AF$2:$AG$25, 2, FALSE), "")</f>
        <v/>
      </c>
      <c r="Y377" s="16" t="str">
        <f>_xlfn.IFNA(VLOOKUP(P377, '@LIST'!$AH$2:$AI$25, 2, FALSE), "")</f>
        <v/>
      </c>
      <c r="Z377" s="16" t="str">
        <f>_xlfn.IFNA(VLOOKUP(P377, '@LIST'!$AJ$2:$AK$25, 2, FALSE), "")</f>
        <v/>
      </c>
      <c r="AA377" s="16" t="str">
        <f>_xlfn.IFNA(VLOOKUP(P377, '@LIST'!$AL$2:$AM$25, 2, FALSE), "")</f>
        <v/>
      </c>
      <c r="AB377" s="65"/>
      <c r="AC377" s="15" t="str">
        <f>_xlfn.IFNA(VLOOKUP(AB377, '@LIST'!$AR$2:$AS$4, 2, FALSE), "")</f>
        <v/>
      </c>
      <c r="AD377" s="84"/>
      <c r="AE377" s="15" t="str">
        <f>_xlfn.IFNA(VLOOKUP(AD377, '@LIST'!$AU$2:$AV$4, 2, FALSE), "")</f>
        <v/>
      </c>
    </row>
    <row r="378" spans="1:31">
      <c r="A378" s="8"/>
      <c r="B378" s="14" t="str">
        <f>_xlfn.IFNA(VLOOKUP(A378, '@LIST'!$A$8:$B$8, 2, FALSE), "")</f>
        <v/>
      </c>
      <c r="C378" s="268"/>
      <c r="D378" s="97"/>
      <c r="E378" s="97"/>
      <c r="F378" s="17"/>
      <c r="G378" s="47"/>
      <c r="H378" s="12" t="str">
        <f>_xlfn.IFNA(VLOOKUP(G378,'@LIST'!$M$2:$N$481,2,FALSE),"")</f>
        <v/>
      </c>
      <c r="I378" s="11"/>
      <c r="J378" s="50"/>
      <c r="K378" s="31" t="str">
        <f>_xlfn.IFNA(VLOOKUP(J378,'@LIST'!$M$2:$N$481,2,FALSE),"")</f>
        <v/>
      </c>
      <c r="L378" s="31"/>
      <c r="M378" s="36"/>
      <c r="N378" s="84"/>
      <c r="O378" s="15" t="str">
        <f>_xlfn.IFNA(VLOOKUP(N378, '@LIST'!$AO$2:$AP$5, 2, FALSE), "")</f>
        <v/>
      </c>
      <c r="P378" s="87"/>
      <c r="Q378" s="81" t="str">
        <f>_xlfn.IFNA(VLOOKUP(P378, '@LIST'!$S$2:$T$25, 2, FALSE), "")</f>
        <v/>
      </c>
      <c r="R378" s="16" t="str">
        <f>_xlfn.IFNA(VLOOKUP(P378, '@LIST'!$U$2:$U$25, 2, FALSE), "")</f>
        <v/>
      </c>
      <c r="S378" s="16" t="str">
        <f>_xlfn.IFNA(VLOOKUP(P378, '@LIST'!$V$2:$W$25, 2, FALSE), "")</f>
        <v/>
      </c>
      <c r="T378" s="16" t="str">
        <f>_xlfn.IFNA(VLOOKUP(P378, '@LIST'!$X$2:$Y$25, 2, FALSE), "")</f>
        <v/>
      </c>
      <c r="U378" s="16" t="str">
        <f>_xlfn.IFNA(VLOOKUP(P378, '@LIST'!$Z$2:$AA$25, 2, FALSE), "")</f>
        <v/>
      </c>
      <c r="V378" s="16" t="str">
        <f>_xlfn.IFNA(VLOOKUP(P378, '@LIST'!$AB$2:$AC$25, 2, FALSE), "")</f>
        <v/>
      </c>
      <c r="W378" s="16" t="str">
        <f>_xlfn.IFNA(VLOOKUP(P378, '@LIST'!$AD$2:$AE$25, 2, FALSE), "")</f>
        <v/>
      </c>
      <c r="X378" s="16" t="str">
        <f>_xlfn.IFNA(VLOOKUP(P378, '@LIST'!$AF$2:$AG$25, 2, FALSE), "")</f>
        <v/>
      </c>
      <c r="Y378" s="16" t="str">
        <f>_xlfn.IFNA(VLOOKUP(P378, '@LIST'!$AH$2:$AI$25, 2, FALSE), "")</f>
        <v/>
      </c>
      <c r="Z378" s="16" t="str">
        <f>_xlfn.IFNA(VLOOKUP(P378, '@LIST'!$AJ$2:$AK$25, 2, FALSE), "")</f>
        <v/>
      </c>
      <c r="AA378" s="16" t="str">
        <f>_xlfn.IFNA(VLOOKUP(P378, '@LIST'!$AL$2:$AM$25, 2, FALSE), "")</f>
        <v/>
      </c>
      <c r="AB378" s="65"/>
      <c r="AC378" s="15" t="str">
        <f>_xlfn.IFNA(VLOOKUP(AB378, '@LIST'!$AR$2:$AS$4, 2, FALSE), "")</f>
        <v/>
      </c>
      <c r="AD378" s="84"/>
      <c r="AE378" s="15" t="str">
        <f>_xlfn.IFNA(VLOOKUP(AD378, '@LIST'!$AU$2:$AV$4, 2, FALSE), "")</f>
        <v/>
      </c>
    </row>
    <row r="379" spans="1:31">
      <c r="A379" s="8"/>
      <c r="B379" s="14" t="str">
        <f>_xlfn.IFNA(VLOOKUP(A379, '@LIST'!$A$8:$B$8, 2, FALSE), "")</f>
        <v/>
      </c>
      <c r="C379" s="268"/>
      <c r="D379" s="97"/>
      <c r="E379" s="97"/>
      <c r="F379" s="17"/>
      <c r="G379" s="47"/>
      <c r="H379" s="12" t="str">
        <f>_xlfn.IFNA(VLOOKUP(G379,'@LIST'!$M$2:$N$481,2,FALSE),"")</f>
        <v/>
      </c>
      <c r="I379" s="11"/>
      <c r="J379" s="50"/>
      <c r="K379" s="31" t="str">
        <f>_xlfn.IFNA(VLOOKUP(J379,'@LIST'!$M$2:$N$481,2,FALSE),"")</f>
        <v/>
      </c>
      <c r="L379" s="31"/>
      <c r="M379" s="36"/>
      <c r="N379" s="84"/>
      <c r="O379" s="15" t="str">
        <f>_xlfn.IFNA(VLOOKUP(N379, '@LIST'!$AO$2:$AP$5, 2, FALSE), "")</f>
        <v/>
      </c>
      <c r="P379" s="87"/>
      <c r="Q379" s="81" t="str">
        <f>_xlfn.IFNA(VLOOKUP(P379, '@LIST'!$S$2:$T$25, 2, FALSE), "")</f>
        <v/>
      </c>
      <c r="R379" s="16" t="str">
        <f>_xlfn.IFNA(VLOOKUP(P379, '@LIST'!$U$2:$U$25, 2, FALSE), "")</f>
        <v/>
      </c>
      <c r="S379" s="16" t="str">
        <f>_xlfn.IFNA(VLOOKUP(P379, '@LIST'!$V$2:$W$25, 2, FALSE), "")</f>
        <v/>
      </c>
      <c r="T379" s="16" t="str">
        <f>_xlfn.IFNA(VLOOKUP(P379, '@LIST'!$X$2:$Y$25, 2, FALSE), "")</f>
        <v/>
      </c>
      <c r="U379" s="16" t="str">
        <f>_xlfn.IFNA(VLOOKUP(P379, '@LIST'!$Z$2:$AA$25, 2, FALSE), "")</f>
        <v/>
      </c>
      <c r="V379" s="16" t="str">
        <f>_xlfn.IFNA(VLOOKUP(P379, '@LIST'!$AB$2:$AC$25, 2, FALSE), "")</f>
        <v/>
      </c>
      <c r="W379" s="16" t="str">
        <f>_xlfn.IFNA(VLOOKUP(P379, '@LIST'!$AD$2:$AE$25, 2, FALSE), "")</f>
        <v/>
      </c>
      <c r="X379" s="16" t="str">
        <f>_xlfn.IFNA(VLOOKUP(P379, '@LIST'!$AF$2:$AG$25, 2, FALSE), "")</f>
        <v/>
      </c>
      <c r="Y379" s="16" t="str">
        <f>_xlfn.IFNA(VLOOKUP(P379, '@LIST'!$AH$2:$AI$25, 2, FALSE), "")</f>
        <v/>
      </c>
      <c r="Z379" s="16" t="str">
        <f>_xlfn.IFNA(VLOOKUP(P379, '@LIST'!$AJ$2:$AK$25, 2, FALSE), "")</f>
        <v/>
      </c>
      <c r="AA379" s="16" t="str">
        <f>_xlfn.IFNA(VLOOKUP(P379, '@LIST'!$AL$2:$AM$25, 2, FALSE), "")</f>
        <v/>
      </c>
      <c r="AB379" s="65"/>
      <c r="AC379" s="15" t="str">
        <f>_xlfn.IFNA(VLOOKUP(AB379, '@LIST'!$AR$2:$AS$4, 2, FALSE), "")</f>
        <v/>
      </c>
      <c r="AD379" s="84"/>
      <c r="AE379" s="15" t="str">
        <f>_xlfn.IFNA(VLOOKUP(AD379, '@LIST'!$AU$2:$AV$4, 2, FALSE), "")</f>
        <v/>
      </c>
    </row>
    <row r="380" spans="1:31">
      <c r="A380" s="8"/>
      <c r="B380" s="14" t="str">
        <f>_xlfn.IFNA(VLOOKUP(A380, '@LIST'!$A$8:$B$8, 2, FALSE), "")</f>
        <v/>
      </c>
      <c r="C380" s="268"/>
      <c r="D380" s="97"/>
      <c r="E380" s="97"/>
      <c r="F380" s="17"/>
      <c r="G380" s="47"/>
      <c r="H380" s="12" t="str">
        <f>_xlfn.IFNA(VLOOKUP(G380,'@LIST'!$M$2:$N$481,2,FALSE),"")</f>
        <v/>
      </c>
      <c r="I380" s="11"/>
      <c r="J380" s="50"/>
      <c r="K380" s="31" t="str">
        <f>_xlfn.IFNA(VLOOKUP(J380,'@LIST'!$M$2:$N$481,2,FALSE),"")</f>
        <v/>
      </c>
      <c r="L380" s="31"/>
      <c r="M380" s="36"/>
      <c r="N380" s="84"/>
      <c r="O380" s="15" t="str">
        <f>_xlfn.IFNA(VLOOKUP(N380, '@LIST'!$AO$2:$AP$5, 2, FALSE), "")</f>
        <v/>
      </c>
      <c r="P380" s="87"/>
      <c r="Q380" s="81" t="str">
        <f>_xlfn.IFNA(VLOOKUP(P380, '@LIST'!$S$2:$T$25, 2, FALSE), "")</f>
        <v/>
      </c>
      <c r="R380" s="16" t="str">
        <f>_xlfn.IFNA(VLOOKUP(P380, '@LIST'!$U$2:$U$25, 2, FALSE), "")</f>
        <v/>
      </c>
      <c r="S380" s="16" t="str">
        <f>_xlfn.IFNA(VLOOKUP(P380, '@LIST'!$V$2:$W$25, 2, FALSE), "")</f>
        <v/>
      </c>
      <c r="T380" s="16" t="str">
        <f>_xlfn.IFNA(VLOOKUP(P380, '@LIST'!$X$2:$Y$25, 2, FALSE), "")</f>
        <v/>
      </c>
      <c r="U380" s="16" t="str">
        <f>_xlfn.IFNA(VLOOKUP(P380, '@LIST'!$Z$2:$AA$25, 2, FALSE), "")</f>
        <v/>
      </c>
      <c r="V380" s="16" t="str">
        <f>_xlfn.IFNA(VLOOKUP(P380, '@LIST'!$AB$2:$AC$25, 2, FALSE), "")</f>
        <v/>
      </c>
      <c r="W380" s="16" t="str">
        <f>_xlfn.IFNA(VLOOKUP(P380, '@LIST'!$AD$2:$AE$25, 2, FALSE), "")</f>
        <v/>
      </c>
      <c r="X380" s="16" t="str">
        <f>_xlfn.IFNA(VLOOKUP(P380, '@LIST'!$AF$2:$AG$25, 2, FALSE), "")</f>
        <v/>
      </c>
      <c r="Y380" s="16" t="str">
        <f>_xlfn.IFNA(VLOOKUP(P380, '@LIST'!$AH$2:$AI$25, 2, FALSE), "")</f>
        <v/>
      </c>
      <c r="Z380" s="16" t="str">
        <f>_xlfn.IFNA(VLOOKUP(P380, '@LIST'!$AJ$2:$AK$25, 2, FALSE), "")</f>
        <v/>
      </c>
      <c r="AA380" s="16" t="str">
        <f>_xlfn.IFNA(VLOOKUP(P380, '@LIST'!$AL$2:$AM$25, 2, FALSE), "")</f>
        <v/>
      </c>
      <c r="AB380" s="65"/>
      <c r="AC380" s="15" t="str">
        <f>_xlfn.IFNA(VLOOKUP(AB380, '@LIST'!$AR$2:$AS$4, 2, FALSE), "")</f>
        <v/>
      </c>
      <c r="AD380" s="84"/>
      <c r="AE380" s="15" t="str">
        <f>_xlfn.IFNA(VLOOKUP(AD380, '@LIST'!$AU$2:$AV$4, 2, FALSE), "")</f>
        <v/>
      </c>
    </row>
    <row r="381" spans="1:31">
      <c r="A381" s="8"/>
      <c r="B381" s="14" t="str">
        <f>_xlfn.IFNA(VLOOKUP(A381, '@LIST'!$A$8:$B$8, 2, FALSE), "")</f>
        <v/>
      </c>
      <c r="C381" s="268"/>
      <c r="D381" s="97"/>
      <c r="E381" s="97"/>
      <c r="F381" s="17"/>
      <c r="G381" s="47"/>
      <c r="H381" s="12" t="str">
        <f>_xlfn.IFNA(VLOOKUP(G381,'@LIST'!$M$2:$N$481,2,FALSE),"")</f>
        <v/>
      </c>
      <c r="I381" s="11"/>
      <c r="J381" s="50"/>
      <c r="K381" s="31" t="str">
        <f>_xlfn.IFNA(VLOOKUP(J381,'@LIST'!$M$2:$N$481,2,FALSE),"")</f>
        <v/>
      </c>
      <c r="L381" s="31"/>
      <c r="M381" s="36"/>
      <c r="N381" s="84"/>
      <c r="O381" s="15" t="str">
        <f>_xlfn.IFNA(VLOOKUP(N381, '@LIST'!$AO$2:$AP$5, 2, FALSE), "")</f>
        <v/>
      </c>
      <c r="P381" s="87"/>
      <c r="Q381" s="81" t="str">
        <f>_xlfn.IFNA(VLOOKUP(P381, '@LIST'!$S$2:$T$25, 2, FALSE), "")</f>
        <v/>
      </c>
      <c r="R381" s="16" t="str">
        <f>_xlfn.IFNA(VLOOKUP(P381, '@LIST'!$U$2:$U$25, 2, FALSE), "")</f>
        <v/>
      </c>
      <c r="S381" s="16" t="str">
        <f>_xlfn.IFNA(VLOOKUP(P381, '@LIST'!$V$2:$W$25, 2, FALSE), "")</f>
        <v/>
      </c>
      <c r="T381" s="16" t="str">
        <f>_xlfn.IFNA(VLOOKUP(P381, '@LIST'!$X$2:$Y$25, 2, FALSE), "")</f>
        <v/>
      </c>
      <c r="U381" s="16" t="str">
        <f>_xlfn.IFNA(VLOOKUP(P381, '@LIST'!$Z$2:$AA$25, 2, FALSE), "")</f>
        <v/>
      </c>
      <c r="V381" s="16" t="str">
        <f>_xlfn.IFNA(VLOOKUP(P381, '@LIST'!$AB$2:$AC$25, 2, FALSE), "")</f>
        <v/>
      </c>
      <c r="W381" s="16" t="str">
        <f>_xlfn.IFNA(VLOOKUP(P381, '@LIST'!$AD$2:$AE$25, 2, FALSE), "")</f>
        <v/>
      </c>
      <c r="X381" s="16" t="str">
        <f>_xlfn.IFNA(VLOOKUP(P381, '@LIST'!$AF$2:$AG$25, 2, FALSE), "")</f>
        <v/>
      </c>
      <c r="Y381" s="16" t="str">
        <f>_xlfn.IFNA(VLOOKUP(P381, '@LIST'!$AH$2:$AI$25, 2, FALSE), "")</f>
        <v/>
      </c>
      <c r="Z381" s="16" t="str">
        <f>_xlfn.IFNA(VLOOKUP(P381, '@LIST'!$AJ$2:$AK$25, 2, FALSE), "")</f>
        <v/>
      </c>
      <c r="AA381" s="16" t="str">
        <f>_xlfn.IFNA(VLOOKUP(P381, '@LIST'!$AL$2:$AM$25, 2, FALSE), "")</f>
        <v/>
      </c>
      <c r="AB381" s="65"/>
      <c r="AC381" s="15" t="str">
        <f>_xlfn.IFNA(VLOOKUP(AB381, '@LIST'!$AR$2:$AS$4, 2, FALSE), "")</f>
        <v/>
      </c>
      <c r="AD381" s="84"/>
      <c r="AE381" s="15" t="str">
        <f>_xlfn.IFNA(VLOOKUP(AD381, '@LIST'!$AU$2:$AV$4, 2, FALSE), "")</f>
        <v/>
      </c>
    </row>
    <row r="382" spans="1:31">
      <c r="A382" s="8"/>
      <c r="B382" s="14" t="str">
        <f>_xlfn.IFNA(VLOOKUP(A382, '@LIST'!$A$8:$B$8, 2, FALSE), "")</f>
        <v/>
      </c>
      <c r="C382" s="268"/>
      <c r="D382" s="97"/>
      <c r="E382" s="97"/>
      <c r="F382" s="17"/>
      <c r="G382" s="47"/>
      <c r="H382" s="12" t="str">
        <f>_xlfn.IFNA(VLOOKUP(G382,'@LIST'!$M$2:$N$481,2,FALSE),"")</f>
        <v/>
      </c>
      <c r="I382" s="11"/>
      <c r="J382" s="50"/>
      <c r="K382" s="31" t="str">
        <f>_xlfn.IFNA(VLOOKUP(J382,'@LIST'!$M$2:$N$481,2,FALSE),"")</f>
        <v/>
      </c>
      <c r="L382" s="31"/>
      <c r="M382" s="36"/>
      <c r="N382" s="84"/>
      <c r="O382" s="15" t="str">
        <f>_xlfn.IFNA(VLOOKUP(N382, '@LIST'!$AO$2:$AP$5, 2, FALSE), "")</f>
        <v/>
      </c>
      <c r="P382" s="87"/>
      <c r="Q382" s="81" t="str">
        <f>_xlfn.IFNA(VLOOKUP(P382, '@LIST'!$S$2:$T$25, 2, FALSE), "")</f>
        <v/>
      </c>
      <c r="R382" s="16" t="str">
        <f>_xlfn.IFNA(VLOOKUP(P382, '@LIST'!$U$2:$U$25, 2, FALSE), "")</f>
        <v/>
      </c>
      <c r="S382" s="16" t="str">
        <f>_xlfn.IFNA(VLOOKUP(P382, '@LIST'!$V$2:$W$25, 2, FALSE), "")</f>
        <v/>
      </c>
      <c r="T382" s="16" t="str">
        <f>_xlfn.IFNA(VLOOKUP(P382, '@LIST'!$X$2:$Y$25, 2, FALSE), "")</f>
        <v/>
      </c>
      <c r="U382" s="16" t="str">
        <f>_xlfn.IFNA(VLOOKUP(P382, '@LIST'!$Z$2:$AA$25, 2, FALSE), "")</f>
        <v/>
      </c>
      <c r="V382" s="16" t="str">
        <f>_xlfn.IFNA(VLOOKUP(P382, '@LIST'!$AB$2:$AC$25, 2, FALSE), "")</f>
        <v/>
      </c>
      <c r="W382" s="16" t="str">
        <f>_xlfn.IFNA(VLOOKUP(P382, '@LIST'!$AD$2:$AE$25, 2, FALSE), "")</f>
        <v/>
      </c>
      <c r="X382" s="16" t="str">
        <f>_xlfn.IFNA(VLOOKUP(P382, '@LIST'!$AF$2:$AG$25, 2, FALSE), "")</f>
        <v/>
      </c>
      <c r="Y382" s="16" t="str">
        <f>_xlfn.IFNA(VLOOKUP(P382, '@LIST'!$AH$2:$AI$25, 2, FALSE), "")</f>
        <v/>
      </c>
      <c r="Z382" s="16" t="str">
        <f>_xlfn.IFNA(VLOOKUP(P382, '@LIST'!$AJ$2:$AK$25, 2, FALSE), "")</f>
        <v/>
      </c>
      <c r="AA382" s="16" t="str">
        <f>_xlfn.IFNA(VLOOKUP(P382, '@LIST'!$AL$2:$AM$25, 2, FALSE), "")</f>
        <v/>
      </c>
      <c r="AB382" s="65"/>
      <c r="AC382" s="15" t="str">
        <f>_xlfn.IFNA(VLOOKUP(AB382, '@LIST'!$AR$2:$AS$4, 2, FALSE), "")</f>
        <v/>
      </c>
      <c r="AD382" s="84"/>
      <c r="AE382" s="15" t="str">
        <f>_xlfn.IFNA(VLOOKUP(AD382, '@LIST'!$AU$2:$AV$4, 2, FALSE), "")</f>
        <v/>
      </c>
    </row>
    <row r="383" spans="1:31">
      <c r="A383" s="8"/>
      <c r="B383" s="14" t="str">
        <f>_xlfn.IFNA(VLOOKUP(A383, '@LIST'!$A$8:$B$8, 2, FALSE), "")</f>
        <v/>
      </c>
      <c r="C383" s="268"/>
      <c r="D383" s="97"/>
      <c r="E383" s="97"/>
      <c r="F383" s="17"/>
      <c r="G383" s="47"/>
      <c r="H383" s="12" t="str">
        <f>_xlfn.IFNA(VLOOKUP(G383,'@LIST'!$M$2:$N$481,2,FALSE),"")</f>
        <v/>
      </c>
      <c r="I383" s="11"/>
      <c r="J383" s="50"/>
      <c r="K383" s="31" t="str">
        <f>_xlfn.IFNA(VLOOKUP(J383,'@LIST'!$M$2:$N$481,2,FALSE),"")</f>
        <v/>
      </c>
      <c r="L383" s="31"/>
      <c r="M383" s="36"/>
      <c r="N383" s="84"/>
      <c r="O383" s="15" t="str">
        <f>_xlfn.IFNA(VLOOKUP(N383, '@LIST'!$AO$2:$AP$5, 2, FALSE), "")</f>
        <v/>
      </c>
      <c r="P383" s="87"/>
      <c r="Q383" s="81" t="str">
        <f>_xlfn.IFNA(VLOOKUP(P383, '@LIST'!$S$2:$T$25, 2, FALSE), "")</f>
        <v/>
      </c>
      <c r="R383" s="16" t="str">
        <f>_xlfn.IFNA(VLOOKUP(P383, '@LIST'!$U$2:$U$25, 2, FALSE), "")</f>
        <v/>
      </c>
      <c r="S383" s="16" t="str">
        <f>_xlfn.IFNA(VLOOKUP(P383, '@LIST'!$V$2:$W$25, 2, FALSE), "")</f>
        <v/>
      </c>
      <c r="T383" s="16" t="str">
        <f>_xlfn.IFNA(VLOOKUP(P383, '@LIST'!$X$2:$Y$25, 2, FALSE), "")</f>
        <v/>
      </c>
      <c r="U383" s="16" t="str">
        <f>_xlfn.IFNA(VLOOKUP(P383, '@LIST'!$Z$2:$AA$25, 2, FALSE), "")</f>
        <v/>
      </c>
      <c r="V383" s="16" t="str">
        <f>_xlfn.IFNA(VLOOKUP(P383, '@LIST'!$AB$2:$AC$25, 2, FALSE), "")</f>
        <v/>
      </c>
      <c r="W383" s="16" t="str">
        <f>_xlfn.IFNA(VLOOKUP(P383, '@LIST'!$AD$2:$AE$25, 2, FALSE), "")</f>
        <v/>
      </c>
      <c r="X383" s="16" t="str">
        <f>_xlfn.IFNA(VLOOKUP(P383, '@LIST'!$AF$2:$AG$25, 2, FALSE), "")</f>
        <v/>
      </c>
      <c r="Y383" s="16" t="str">
        <f>_xlfn.IFNA(VLOOKUP(P383, '@LIST'!$AH$2:$AI$25, 2, FALSE), "")</f>
        <v/>
      </c>
      <c r="Z383" s="16" t="str">
        <f>_xlfn.IFNA(VLOOKUP(P383, '@LIST'!$AJ$2:$AK$25, 2, FALSE), "")</f>
        <v/>
      </c>
      <c r="AA383" s="16" t="str">
        <f>_xlfn.IFNA(VLOOKUP(P383, '@LIST'!$AL$2:$AM$25, 2, FALSE), "")</f>
        <v/>
      </c>
      <c r="AB383" s="65"/>
      <c r="AC383" s="15" t="str">
        <f>_xlfn.IFNA(VLOOKUP(AB383, '@LIST'!$AR$2:$AS$4, 2, FALSE), "")</f>
        <v/>
      </c>
      <c r="AD383" s="84"/>
      <c r="AE383" s="15" t="str">
        <f>_xlfn.IFNA(VLOOKUP(AD383, '@LIST'!$AU$2:$AV$4, 2, FALSE), "")</f>
        <v/>
      </c>
    </row>
    <row r="384" spans="1:31">
      <c r="A384" s="8"/>
      <c r="B384" s="14" t="str">
        <f>_xlfn.IFNA(VLOOKUP(A384, '@LIST'!$A$8:$B$8, 2, FALSE), "")</f>
        <v/>
      </c>
      <c r="C384" s="268"/>
      <c r="D384" s="97"/>
      <c r="E384" s="97"/>
      <c r="F384" s="17"/>
      <c r="G384" s="47"/>
      <c r="H384" s="12" t="str">
        <f>_xlfn.IFNA(VLOOKUP(G384,'@LIST'!$M$2:$N$481,2,FALSE),"")</f>
        <v/>
      </c>
      <c r="I384" s="11"/>
      <c r="J384" s="50"/>
      <c r="K384" s="31" t="str">
        <f>_xlfn.IFNA(VLOOKUP(J384,'@LIST'!$M$2:$N$481,2,FALSE),"")</f>
        <v/>
      </c>
      <c r="L384" s="31"/>
      <c r="M384" s="36"/>
      <c r="N384" s="84"/>
      <c r="O384" s="15" t="str">
        <f>_xlfn.IFNA(VLOOKUP(N384, '@LIST'!$AO$2:$AP$5, 2, FALSE), "")</f>
        <v/>
      </c>
      <c r="P384" s="87"/>
      <c r="Q384" s="81" t="str">
        <f>_xlfn.IFNA(VLOOKUP(P384, '@LIST'!$S$2:$T$25, 2, FALSE), "")</f>
        <v/>
      </c>
      <c r="R384" s="16" t="str">
        <f>_xlfn.IFNA(VLOOKUP(P384, '@LIST'!$U$2:$U$25, 2, FALSE), "")</f>
        <v/>
      </c>
      <c r="S384" s="16" t="str">
        <f>_xlfn.IFNA(VLOOKUP(P384, '@LIST'!$V$2:$W$25, 2, FALSE), "")</f>
        <v/>
      </c>
      <c r="T384" s="16" t="str">
        <f>_xlfn.IFNA(VLOOKUP(P384, '@LIST'!$X$2:$Y$25, 2, FALSE), "")</f>
        <v/>
      </c>
      <c r="U384" s="16" t="str">
        <f>_xlfn.IFNA(VLOOKUP(P384, '@LIST'!$Z$2:$AA$25, 2, FALSE), "")</f>
        <v/>
      </c>
      <c r="V384" s="16" t="str">
        <f>_xlfn.IFNA(VLOOKUP(P384, '@LIST'!$AB$2:$AC$25, 2, FALSE), "")</f>
        <v/>
      </c>
      <c r="W384" s="16" t="str">
        <f>_xlfn.IFNA(VLOOKUP(P384, '@LIST'!$AD$2:$AE$25, 2, FALSE), "")</f>
        <v/>
      </c>
      <c r="X384" s="16" t="str">
        <f>_xlfn.IFNA(VLOOKUP(P384, '@LIST'!$AF$2:$AG$25, 2, FALSE), "")</f>
        <v/>
      </c>
      <c r="Y384" s="16" t="str">
        <f>_xlfn.IFNA(VLOOKUP(P384, '@LIST'!$AH$2:$AI$25, 2, FALSE), "")</f>
        <v/>
      </c>
      <c r="Z384" s="16" t="str">
        <f>_xlfn.IFNA(VLOOKUP(P384, '@LIST'!$AJ$2:$AK$25, 2, FALSE), "")</f>
        <v/>
      </c>
      <c r="AA384" s="16" t="str">
        <f>_xlfn.IFNA(VLOOKUP(P384, '@LIST'!$AL$2:$AM$25, 2, FALSE), "")</f>
        <v/>
      </c>
      <c r="AB384" s="65"/>
      <c r="AC384" s="15" t="str">
        <f>_xlfn.IFNA(VLOOKUP(AB384, '@LIST'!$AR$2:$AS$4, 2, FALSE), "")</f>
        <v/>
      </c>
      <c r="AD384" s="84"/>
      <c r="AE384" s="15" t="str">
        <f>_xlfn.IFNA(VLOOKUP(AD384, '@LIST'!$AU$2:$AV$4, 2, FALSE), "")</f>
        <v/>
      </c>
    </row>
    <row r="385" spans="1:31">
      <c r="A385" s="8"/>
      <c r="B385" s="14" t="str">
        <f>_xlfn.IFNA(VLOOKUP(A385, '@LIST'!$A$8:$B$8, 2, FALSE), "")</f>
        <v/>
      </c>
      <c r="C385" s="268"/>
      <c r="D385" s="97"/>
      <c r="E385" s="97"/>
      <c r="F385" s="17"/>
      <c r="G385" s="47"/>
      <c r="H385" s="12" t="str">
        <f>_xlfn.IFNA(VLOOKUP(G385,'@LIST'!$M$2:$N$481,2,FALSE),"")</f>
        <v/>
      </c>
      <c r="I385" s="11"/>
      <c r="J385" s="50"/>
      <c r="K385" s="31" t="str">
        <f>_xlfn.IFNA(VLOOKUP(J385,'@LIST'!$M$2:$N$481,2,FALSE),"")</f>
        <v/>
      </c>
      <c r="L385" s="31"/>
      <c r="M385" s="36"/>
      <c r="N385" s="84"/>
      <c r="O385" s="15" t="str">
        <f>_xlfn.IFNA(VLOOKUP(N385, '@LIST'!$AO$2:$AP$5, 2, FALSE), "")</f>
        <v/>
      </c>
      <c r="P385" s="87"/>
      <c r="Q385" s="81" t="str">
        <f>_xlfn.IFNA(VLOOKUP(P385, '@LIST'!$S$2:$T$25, 2, FALSE), "")</f>
        <v/>
      </c>
      <c r="R385" s="16" t="str">
        <f>_xlfn.IFNA(VLOOKUP(P385, '@LIST'!$U$2:$U$25, 2, FALSE), "")</f>
        <v/>
      </c>
      <c r="S385" s="16" t="str">
        <f>_xlfn.IFNA(VLOOKUP(P385, '@LIST'!$V$2:$W$25, 2, FALSE), "")</f>
        <v/>
      </c>
      <c r="T385" s="16" t="str">
        <f>_xlfn.IFNA(VLOOKUP(P385, '@LIST'!$X$2:$Y$25, 2, FALSE), "")</f>
        <v/>
      </c>
      <c r="U385" s="16" t="str">
        <f>_xlfn.IFNA(VLOOKUP(P385, '@LIST'!$Z$2:$AA$25, 2, FALSE), "")</f>
        <v/>
      </c>
      <c r="V385" s="16" t="str">
        <f>_xlfn.IFNA(VLOOKUP(P385, '@LIST'!$AB$2:$AC$25, 2, FALSE), "")</f>
        <v/>
      </c>
      <c r="W385" s="16" t="str">
        <f>_xlfn.IFNA(VLOOKUP(P385, '@LIST'!$AD$2:$AE$25, 2, FALSE), "")</f>
        <v/>
      </c>
      <c r="X385" s="16" t="str">
        <f>_xlfn.IFNA(VLOOKUP(P385, '@LIST'!$AF$2:$AG$25, 2, FALSE), "")</f>
        <v/>
      </c>
      <c r="Y385" s="16" t="str">
        <f>_xlfn.IFNA(VLOOKUP(P385, '@LIST'!$AH$2:$AI$25, 2, FALSE), "")</f>
        <v/>
      </c>
      <c r="Z385" s="16" t="str">
        <f>_xlfn.IFNA(VLOOKUP(P385, '@LIST'!$AJ$2:$AK$25, 2, FALSE), "")</f>
        <v/>
      </c>
      <c r="AA385" s="16" t="str">
        <f>_xlfn.IFNA(VLOOKUP(P385, '@LIST'!$AL$2:$AM$25, 2, FALSE), "")</f>
        <v/>
      </c>
      <c r="AB385" s="65"/>
      <c r="AC385" s="15" t="str">
        <f>_xlfn.IFNA(VLOOKUP(AB385, '@LIST'!$AR$2:$AS$4, 2, FALSE), "")</f>
        <v/>
      </c>
      <c r="AD385" s="84"/>
      <c r="AE385" s="15" t="str">
        <f>_xlfn.IFNA(VLOOKUP(AD385, '@LIST'!$AU$2:$AV$4, 2, FALSE), "")</f>
        <v/>
      </c>
    </row>
    <row r="386" spans="1:31">
      <c r="A386" s="8"/>
      <c r="B386" s="14" t="str">
        <f>_xlfn.IFNA(VLOOKUP(A386, '@LIST'!$A$8:$B$8, 2, FALSE), "")</f>
        <v/>
      </c>
      <c r="C386" s="268"/>
      <c r="D386" s="97"/>
      <c r="E386" s="97"/>
      <c r="F386" s="17"/>
      <c r="G386" s="47"/>
      <c r="H386" s="12" t="str">
        <f>_xlfn.IFNA(VLOOKUP(G386,'@LIST'!$M$2:$N$481,2,FALSE),"")</f>
        <v/>
      </c>
      <c r="I386" s="11"/>
      <c r="J386" s="50"/>
      <c r="K386" s="31" t="str">
        <f>_xlfn.IFNA(VLOOKUP(J386,'@LIST'!$M$2:$N$481,2,FALSE),"")</f>
        <v/>
      </c>
      <c r="L386" s="31"/>
      <c r="M386" s="36"/>
      <c r="N386" s="84"/>
      <c r="O386" s="15" t="str">
        <f>_xlfn.IFNA(VLOOKUP(N386, '@LIST'!$AO$2:$AP$5, 2, FALSE), "")</f>
        <v/>
      </c>
      <c r="P386" s="87"/>
      <c r="Q386" s="81" t="str">
        <f>_xlfn.IFNA(VLOOKUP(P386, '@LIST'!$S$2:$T$25, 2, FALSE), "")</f>
        <v/>
      </c>
      <c r="R386" s="16" t="str">
        <f>_xlfn.IFNA(VLOOKUP(P386, '@LIST'!$U$2:$U$25, 2, FALSE), "")</f>
        <v/>
      </c>
      <c r="S386" s="16" t="str">
        <f>_xlfn.IFNA(VLOOKUP(P386, '@LIST'!$V$2:$W$25, 2, FALSE), "")</f>
        <v/>
      </c>
      <c r="T386" s="16" t="str">
        <f>_xlfn.IFNA(VLOOKUP(P386, '@LIST'!$X$2:$Y$25, 2, FALSE), "")</f>
        <v/>
      </c>
      <c r="U386" s="16" t="str">
        <f>_xlfn.IFNA(VLOOKUP(P386, '@LIST'!$Z$2:$AA$25, 2, FALSE), "")</f>
        <v/>
      </c>
      <c r="V386" s="16" t="str">
        <f>_xlfn.IFNA(VLOOKUP(P386, '@LIST'!$AB$2:$AC$25, 2, FALSE), "")</f>
        <v/>
      </c>
      <c r="W386" s="16" t="str">
        <f>_xlfn.IFNA(VLOOKUP(P386, '@LIST'!$AD$2:$AE$25, 2, FALSE), "")</f>
        <v/>
      </c>
      <c r="X386" s="16" t="str">
        <f>_xlfn.IFNA(VLOOKUP(P386, '@LIST'!$AF$2:$AG$25, 2, FALSE), "")</f>
        <v/>
      </c>
      <c r="Y386" s="16" t="str">
        <f>_xlfn.IFNA(VLOOKUP(P386, '@LIST'!$AH$2:$AI$25, 2, FALSE), "")</f>
        <v/>
      </c>
      <c r="Z386" s="16" t="str">
        <f>_xlfn.IFNA(VLOOKUP(P386, '@LIST'!$AJ$2:$AK$25, 2, FALSE), "")</f>
        <v/>
      </c>
      <c r="AA386" s="16" t="str">
        <f>_xlfn.IFNA(VLOOKUP(P386, '@LIST'!$AL$2:$AM$25, 2, FALSE), "")</f>
        <v/>
      </c>
      <c r="AB386" s="65"/>
      <c r="AC386" s="15" t="str">
        <f>_xlfn.IFNA(VLOOKUP(AB386, '@LIST'!$AR$2:$AS$4, 2, FALSE), "")</f>
        <v/>
      </c>
      <c r="AD386" s="84"/>
      <c r="AE386" s="15" t="str">
        <f>_xlfn.IFNA(VLOOKUP(AD386, '@LIST'!$AU$2:$AV$4, 2, FALSE), "")</f>
        <v/>
      </c>
    </row>
    <row r="387" spans="1:31">
      <c r="A387" s="8"/>
      <c r="B387" s="14" t="str">
        <f>_xlfn.IFNA(VLOOKUP(A387, '@LIST'!$A$8:$B$8, 2, FALSE), "")</f>
        <v/>
      </c>
      <c r="C387" s="268"/>
      <c r="D387" s="97"/>
      <c r="E387" s="97"/>
      <c r="F387" s="17"/>
      <c r="G387" s="47"/>
      <c r="H387" s="12" t="str">
        <f>_xlfn.IFNA(VLOOKUP(G387,'@LIST'!$M$2:$N$481,2,FALSE),"")</f>
        <v/>
      </c>
      <c r="I387" s="11"/>
      <c r="J387" s="50"/>
      <c r="K387" s="31" t="str">
        <f>_xlfn.IFNA(VLOOKUP(J387,'@LIST'!$M$2:$N$481,2,FALSE),"")</f>
        <v/>
      </c>
      <c r="L387" s="31"/>
      <c r="M387" s="36"/>
      <c r="N387" s="84"/>
      <c r="O387" s="15" t="str">
        <f>_xlfn.IFNA(VLOOKUP(N387, '@LIST'!$AO$2:$AP$5, 2, FALSE), "")</f>
        <v/>
      </c>
      <c r="P387" s="87"/>
      <c r="Q387" s="81" t="str">
        <f>_xlfn.IFNA(VLOOKUP(P387, '@LIST'!$S$2:$T$25, 2, FALSE), "")</f>
        <v/>
      </c>
      <c r="R387" s="16" t="str">
        <f>_xlfn.IFNA(VLOOKUP(P387, '@LIST'!$U$2:$U$25, 2, FALSE), "")</f>
        <v/>
      </c>
      <c r="S387" s="16" t="str">
        <f>_xlfn.IFNA(VLOOKUP(P387, '@LIST'!$V$2:$W$25, 2, FALSE), "")</f>
        <v/>
      </c>
      <c r="T387" s="16" t="str">
        <f>_xlfn.IFNA(VLOOKUP(P387, '@LIST'!$X$2:$Y$25, 2, FALSE), "")</f>
        <v/>
      </c>
      <c r="U387" s="16" t="str">
        <f>_xlfn.IFNA(VLOOKUP(P387, '@LIST'!$Z$2:$AA$25, 2, FALSE), "")</f>
        <v/>
      </c>
      <c r="V387" s="16" t="str">
        <f>_xlfn.IFNA(VLOOKUP(P387, '@LIST'!$AB$2:$AC$25, 2, FALSE), "")</f>
        <v/>
      </c>
      <c r="W387" s="16" t="str">
        <f>_xlfn.IFNA(VLOOKUP(P387, '@LIST'!$AD$2:$AE$25, 2, FALSE), "")</f>
        <v/>
      </c>
      <c r="X387" s="16" t="str">
        <f>_xlfn.IFNA(VLOOKUP(P387, '@LIST'!$AF$2:$AG$25, 2, FALSE), "")</f>
        <v/>
      </c>
      <c r="Y387" s="16" t="str">
        <f>_xlfn.IFNA(VLOOKUP(P387, '@LIST'!$AH$2:$AI$25, 2, FALSE), "")</f>
        <v/>
      </c>
      <c r="Z387" s="16" t="str">
        <f>_xlfn.IFNA(VLOOKUP(P387, '@LIST'!$AJ$2:$AK$25, 2, FALSE), "")</f>
        <v/>
      </c>
      <c r="AA387" s="16" t="str">
        <f>_xlfn.IFNA(VLOOKUP(P387, '@LIST'!$AL$2:$AM$25, 2, FALSE), "")</f>
        <v/>
      </c>
      <c r="AB387" s="65"/>
      <c r="AC387" s="15" t="str">
        <f>_xlfn.IFNA(VLOOKUP(AB387, '@LIST'!$AR$2:$AS$4, 2, FALSE), "")</f>
        <v/>
      </c>
      <c r="AD387" s="84"/>
      <c r="AE387" s="15" t="str">
        <f>_xlfn.IFNA(VLOOKUP(AD387, '@LIST'!$AU$2:$AV$4, 2, FALSE), "")</f>
        <v/>
      </c>
    </row>
    <row r="388" spans="1:31">
      <c r="A388" s="8"/>
      <c r="B388" s="14" t="str">
        <f>_xlfn.IFNA(VLOOKUP(A388, '@LIST'!$A$8:$B$8, 2, FALSE), "")</f>
        <v/>
      </c>
      <c r="C388" s="268"/>
      <c r="D388" s="97"/>
      <c r="E388" s="97"/>
      <c r="F388" s="17"/>
      <c r="G388" s="47"/>
      <c r="H388" s="12" t="str">
        <f>_xlfn.IFNA(VLOOKUP(G388,'@LIST'!$M$2:$N$481,2,FALSE),"")</f>
        <v/>
      </c>
      <c r="I388" s="11"/>
      <c r="J388" s="50"/>
      <c r="K388" s="31" t="str">
        <f>_xlfn.IFNA(VLOOKUP(J388,'@LIST'!$M$2:$N$481,2,FALSE),"")</f>
        <v/>
      </c>
      <c r="L388" s="31"/>
      <c r="M388" s="36"/>
      <c r="N388" s="84"/>
      <c r="O388" s="15" t="str">
        <f>_xlfn.IFNA(VLOOKUP(N388, '@LIST'!$AO$2:$AP$5, 2, FALSE), "")</f>
        <v/>
      </c>
      <c r="P388" s="87"/>
      <c r="Q388" s="81" t="str">
        <f>_xlfn.IFNA(VLOOKUP(P388, '@LIST'!$S$2:$T$25, 2, FALSE), "")</f>
        <v/>
      </c>
      <c r="R388" s="16" t="str">
        <f>_xlfn.IFNA(VLOOKUP(P388, '@LIST'!$U$2:$U$25, 2, FALSE), "")</f>
        <v/>
      </c>
      <c r="S388" s="16" t="str">
        <f>_xlfn.IFNA(VLOOKUP(P388, '@LIST'!$V$2:$W$25, 2, FALSE), "")</f>
        <v/>
      </c>
      <c r="T388" s="16" t="str">
        <f>_xlfn.IFNA(VLOOKUP(P388, '@LIST'!$X$2:$Y$25, 2, FALSE), "")</f>
        <v/>
      </c>
      <c r="U388" s="16" t="str">
        <f>_xlfn.IFNA(VLOOKUP(P388, '@LIST'!$Z$2:$AA$25, 2, FALSE), "")</f>
        <v/>
      </c>
      <c r="V388" s="16" t="str">
        <f>_xlfn.IFNA(VLOOKUP(P388, '@LIST'!$AB$2:$AC$25, 2, FALSE), "")</f>
        <v/>
      </c>
      <c r="W388" s="16" t="str">
        <f>_xlfn.IFNA(VLOOKUP(P388, '@LIST'!$AD$2:$AE$25, 2, FALSE), "")</f>
        <v/>
      </c>
      <c r="X388" s="16" t="str">
        <f>_xlfn.IFNA(VLOOKUP(P388, '@LIST'!$AF$2:$AG$25, 2, FALSE), "")</f>
        <v/>
      </c>
      <c r="Y388" s="16" t="str">
        <f>_xlfn.IFNA(VLOOKUP(P388, '@LIST'!$AH$2:$AI$25, 2, FALSE), "")</f>
        <v/>
      </c>
      <c r="Z388" s="16" t="str">
        <f>_xlfn.IFNA(VLOOKUP(P388, '@LIST'!$AJ$2:$AK$25, 2, FALSE), "")</f>
        <v/>
      </c>
      <c r="AA388" s="16" t="str">
        <f>_xlfn.IFNA(VLOOKUP(P388, '@LIST'!$AL$2:$AM$25, 2, FALSE), "")</f>
        <v/>
      </c>
      <c r="AB388" s="65"/>
      <c r="AC388" s="15" t="str">
        <f>_xlfn.IFNA(VLOOKUP(AB388, '@LIST'!$AR$2:$AS$4, 2, FALSE), "")</f>
        <v/>
      </c>
      <c r="AD388" s="84"/>
      <c r="AE388" s="15" t="str">
        <f>_xlfn.IFNA(VLOOKUP(AD388, '@LIST'!$AU$2:$AV$4, 2, FALSE), "")</f>
        <v/>
      </c>
    </row>
    <row r="389" spans="1:31">
      <c r="A389" s="8"/>
      <c r="B389" s="14" t="str">
        <f>_xlfn.IFNA(VLOOKUP(A389, '@LIST'!$A$8:$B$8, 2, FALSE), "")</f>
        <v/>
      </c>
      <c r="C389" s="268"/>
      <c r="D389" s="97"/>
      <c r="E389" s="97"/>
      <c r="F389" s="17"/>
      <c r="G389" s="47"/>
      <c r="H389" s="12" t="str">
        <f>_xlfn.IFNA(VLOOKUP(G389,'@LIST'!$M$2:$N$481,2,FALSE),"")</f>
        <v/>
      </c>
      <c r="I389" s="11"/>
      <c r="J389" s="50"/>
      <c r="K389" s="31" t="str">
        <f>_xlfn.IFNA(VLOOKUP(J389,'@LIST'!$M$2:$N$481,2,FALSE),"")</f>
        <v/>
      </c>
      <c r="L389" s="31"/>
      <c r="M389" s="36"/>
      <c r="N389" s="84"/>
      <c r="O389" s="15" t="str">
        <f>_xlfn.IFNA(VLOOKUP(N389, '@LIST'!$AO$2:$AP$5, 2, FALSE), "")</f>
        <v/>
      </c>
      <c r="P389" s="87"/>
      <c r="Q389" s="81" t="str">
        <f>_xlfn.IFNA(VLOOKUP(P389, '@LIST'!$S$2:$T$25, 2, FALSE), "")</f>
        <v/>
      </c>
      <c r="R389" s="16" t="str">
        <f>_xlfn.IFNA(VLOOKUP(P389, '@LIST'!$U$2:$U$25, 2, FALSE), "")</f>
        <v/>
      </c>
      <c r="S389" s="16" t="str">
        <f>_xlfn.IFNA(VLOOKUP(P389, '@LIST'!$V$2:$W$25, 2, FALSE), "")</f>
        <v/>
      </c>
      <c r="T389" s="16" t="str">
        <f>_xlfn.IFNA(VLOOKUP(P389, '@LIST'!$X$2:$Y$25, 2, FALSE), "")</f>
        <v/>
      </c>
      <c r="U389" s="16" t="str">
        <f>_xlfn.IFNA(VLOOKUP(P389, '@LIST'!$Z$2:$AA$25, 2, FALSE), "")</f>
        <v/>
      </c>
      <c r="V389" s="16" t="str">
        <f>_xlfn.IFNA(VLOOKUP(P389, '@LIST'!$AB$2:$AC$25, 2, FALSE), "")</f>
        <v/>
      </c>
      <c r="W389" s="16" t="str">
        <f>_xlfn.IFNA(VLOOKUP(P389, '@LIST'!$AD$2:$AE$25, 2, FALSE), "")</f>
        <v/>
      </c>
      <c r="X389" s="16" t="str">
        <f>_xlfn.IFNA(VLOOKUP(P389, '@LIST'!$AF$2:$AG$25, 2, FALSE), "")</f>
        <v/>
      </c>
      <c r="Y389" s="16" t="str">
        <f>_xlfn.IFNA(VLOOKUP(P389, '@LIST'!$AH$2:$AI$25, 2, FALSE), "")</f>
        <v/>
      </c>
      <c r="Z389" s="16" t="str">
        <f>_xlfn.IFNA(VLOOKUP(P389, '@LIST'!$AJ$2:$AK$25, 2, FALSE), "")</f>
        <v/>
      </c>
      <c r="AA389" s="16" t="str">
        <f>_xlfn.IFNA(VLOOKUP(P389, '@LIST'!$AL$2:$AM$25, 2, FALSE), "")</f>
        <v/>
      </c>
      <c r="AB389" s="65"/>
      <c r="AC389" s="15" t="str">
        <f>_xlfn.IFNA(VLOOKUP(AB389, '@LIST'!$AR$2:$AS$4, 2, FALSE), "")</f>
        <v/>
      </c>
      <c r="AD389" s="84"/>
      <c r="AE389" s="15" t="str">
        <f>_xlfn.IFNA(VLOOKUP(AD389, '@LIST'!$AU$2:$AV$4, 2, FALSE), "")</f>
        <v/>
      </c>
    </row>
    <row r="390" spans="1:31">
      <c r="A390" s="8"/>
      <c r="B390" s="14" t="str">
        <f>_xlfn.IFNA(VLOOKUP(A390, '@LIST'!$A$8:$B$8, 2, FALSE), "")</f>
        <v/>
      </c>
      <c r="C390" s="268"/>
      <c r="D390" s="97"/>
      <c r="E390" s="97"/>
      <c r="F390" s="17"/>
      <c r="G390" s="47"/>
      <c r="H390" s="12" t="str">
        <f>_xlfn.IFNA(VLOOKUP(G390,'@LIST'!$M$2:$N$481,2,FALSE),"")</f>
        <v/>
      </c>
      <c r="I390" s="11"/>
      <c r="J390" s="50"/>
      <c r="K390" s="31" t="str">
        <f>_xlfn.IFNA(VLOOKUP(J390,'@LIST'!$M$2:$N$481,2,FALSE),"")</f>
        <v/>
      </c>
      <c r="L390" s="31"/>
      <c r="M390" s="36"/>
      <c r="N390" s="84"/>
      <c r="O390" s="15" t="str">
        <f>_xlfn.IFNA(VLOOKUP(N390, '@LIST'!$AO$2:$AP$5, 2, FALSE), "")</f>
        <v/>
      </c>
      <c r="P390" s="87"/>
      <c r="Q390" s="81" t="str">
        <f>_xlfn.IFNA(VLOOKUP(P390, '@LIST'!$S$2:$T$25, 2, FALSE), "")</f>
        <v/>
      </c>
      <c r="R390" s="16" t="str">
        <f>_xlfn.IFNA(VLOOKUP(P390, '@LIST'!$U$2:$U$25, 2, FALSE), "")</f>
        <v/>
      </c>
      <c r="S390" s="16" t="str">
        <f>_xlfn.IFNA(VLOOKUP(P390, '@LIST'!$V$2:$W$25, 2, FALSE), "")</f>
        <v/>
      </c>
      <c r="T390" s="16" t="str">
        <f>_xlfn.IFNA(VLOOKUP(P390, '@LIST'!$X$2:$Y$25, 2, FALSE), "")</f>
        <v/>
      </c>
      <c r="U390" s="16" t="str">
        <f>_xlfn.IFNA(VLOOKUP(P390, '@LIST'!$Z$2:$AA$25, 2, FALSE), "")</f>
        <v/>
      </c>
      <c r="V390" s="16" t="str">
        <f>_xlfn.IFNA(VLOOKUP(P390, '@LIST'!$AB$2:$AC$25, 2, FALSE), "")</f>
        <v/>
      </c>
      <c r="W390" s="16" t="str">
        <f>_xlfn.IFNA(VLOOKUP(P390, '@LIST'!$AD$2:$AE$25, 2, FALSE), "")</f>
        <v/>
      </c>
      <c r="X390" s="16" t="str">
        <f>_xlfn.IFNA(VLOOKUP(P390, '@LIST'!$AF$2:$AG$25, 2, FALSE), "")</f>
        <v/>
      </c>
      <c r="Y390" s="16" t="str">
        <f>_xlfn.IFNA(VLOOKUP(P390, '@LIST'!$AH$2:$AI$25, 2, FALSE), "")</f>
        <v/>
      </c>
      <c r="Z390" s="16" t="str">
        <f>_xlfn.IFNA(VLOOKUP(P390, '@LIST'!$AJ$2:$AK$25, 2, FALSE), "")</f>
        <v/>
      </c>
      <c r="AA390" s="16" t="str">
        <f>_xlfn.IFNA(VLOOKUP(P390, '@LIST'!$AL$2:$AM$25, 2, FALSE), "")</f>
        <v/>
      </c>
      <c r="AB390" s="65"/>
      <c r="AC390" s="15" t="str">
        <f>_xlfn.IFNA(VLOOKUP(AB390, '@LIST'!$AR$2:$AS$4, 2, FALSE), "")</f>
        <v/>
      </c>
      <c r="AD390" s="84"/>
      <c r="AE390" s="15" t="str">
        <f>_xlfn.IFNA(VLOOKUP(AD390, '@LIST'!$AU$2:$AV$4, 2, FALSE), "")</f>
        <v/>
      </c>
    </row>
    <row r="391" spans="1:31">
      <c r="A391" s="8"/>
      <c r="B391" s="14" t="str">
        <f>_xlfn.IFNA(VLOOKUP(A391, '@LIST'!$A$8:$B$8, 2, FALSE), "")</f>
        <v/>
      </c>
      <c r="C391" s="268"/>
      <c r="D391" s="97"/>
      <c r="E391" s="97"/>
      <c r="F391" s="17"/>
      <c r="G391" s="47"/>
      <c r="H391" s="12" t="str">
        <f>_xlfn.IFNA(VLOOKUP(G391,'@LIST'!$M$2:$N$481,2,FALSE),"")</f>
        <v/>
      </c>
      <c r="I391" s="11"/>
      <c r="J391" s="50"/>
      <c r="K391" s="31" t="str">
        <f>_xlfn.IFNA(VLOOKUP(J391,'@LIST'!$M$2:$N$481,2,FALSE),"")</f>
        <v/>
      </c>
      <c r="L391" s="31"/>
      <c r="M391" s="36"/>
      <c r="N391" s="84"/>
      <c r="O391" s="15" t="str">
        <f>_xlfn.IFNA(VLOOKUP(N391, '@LIST'!$AO$2:$AP$5, 2, FALSE), "")</f>
        <v/>
      </c>
      <c r="P391" s="87"/>
      <c r="Q391" s="81" t="str">
        <f>_xlfn.IFNA(VLOOKUP(P391, '@LIST'!$S$2:$T$25, 2, FALSE), "")</f>
        <v/>
      </c>
      <c r="R391" s="16" t="str">
        <f>_xlfn.IFNA(VLOOKUP(P391, '@LIST'!$U$2:$U$25, 2, FALSE), "")</f>
        <v/>
      </c>
      <c r="S391" s="16" t="str">
        <f>_xlfn.IFNA(VLOOKUP(P391, '@LIST'!$V$2:$W$25, 2, FALSE), "")</f>
        <v/>
      </c>
      <c r="T391" s="16" t="str">
        <f>_xlfn.IFNA(VLOOKUP(P391, '@LIST'!$X$2:$Y$25, 2, FALSE), "")</f>
        <v/>
      </c>
      <c r="U391" s="16" t="str">
        <f>_xlfn.IFNA(VLOOKUP(P391, '@LIST'!$Z$2:$AA$25, 2, FALSE), "")</f>
        <v/>
      </c>
      <c r="V391" s="16" t="str">
        <f>_xlfn.IFNA(VLOOKUP(P391, '@LIST'!$AB$2:$AC$25, 2, FALSE), "")</f>
        <v/>
      </c>
      <c r="W391" s="16" t="str">
        <f>_xlfn.IFNA(VLOOKUP(P391, '@LIST'!$AD$2:$AE$25, 2, FALSE), "")</f>
        <v/>
      </c>
      <c r="X391" s="16" t="str">
        <f>_xlfn.IFNA(VLOOKUP(P391, '@LIST'!$AF$2:$AG$25, 2, FALSE), "")</f>
        <v/>
      </c>
      <c r="Y391" s="16" t="str">
        <f>_xlfn.IFNA(VLOOKUP(P391, '@LIST'!$AH$2:$AI$25, 2, FALSE), "")</f>
        <v/>
      </c>
      <c r="Z391" s="16" t="str">
        <f>_xlfn.IFNA(VLOOKUP(P391, '@LIST'!$AJ$2:$AK$25, 2, FALSE), "")</f>
        <v/>
      </c>
      <c r="AA391" s="16" t="str">
        <f>_xlfn.IFNA(VLOOKUP(P391, '@LIST'!$AL$2:$AM$25, 2, FALSE), "")</f>
        <v/>
      </c>
      <c r="AB391" s="65"/>
      <c r="AC391" s="15" t="str">
        <f>_xlfn.IFNA(VLOOKUP(AB391, '@LIST'!$AR$2:$AS$4, 2, FALSE), "")</f>
        <v/>
      </c>
      <c r="AD391" s="84"/>
      <c r="AE391" s="15" t="str">
        <f>_xlfn.IFNA(VLOOKUP(AD391, '@LIST'!$AU$2:$AV$4, 2, FALSE), "")</f>
        <v/>
      </c>
    </row>
    <row r="392" spans="1:31">
      <c r="A392" s="8"/>
      <c r="B392" s="14" t="str">
        <f>_xlfn.IFNA(VLOOKUP(A392, '@LIST'!$A$8:$B$8, 2, FALSE), "")</f>
        <v/>
      </c>
      <c r="C392" s="268"/>
      <c r="D392" s="97"/>
      <c r="E392" s="97"/>
      <c r="F392" s="17"/>
      <c r="G392" s="47"/>
      <c r="H392" s="12" t="str">
        <f>_xlfn.IFNA(VLOOKUP(G392,'@LIST'!$M$2:$N$481,2,FALSE),"")</f>
        <v/>
      </c>
      <c r="I392" s="11"/>
      <c r="J392" s="50"/>
      <c r="K392" s="31" t="str">
        <f>_xlfn.IFNA(VLOOKUP(J392,'@LIST'!$M$2:$N$481,2,FALSE),"")</f>
        <v/>
      </c>
      <c r="L392" s="31"/>
      <c r="M392" s="36"/>
      <c r="N392" s="84"/>
      <c r="O392" s="15" t="str">
        <f>_xlfn.IFNA(VLOOKUP(N392, '@LIST'!$AO$2:$AP$5, 2, FALSE), "")</f>
        <v/>
      </c>
      <c r="P392" s="87"/>
      <c r="Q392" s="81" t="str">
        <f>_xlfn.IFNA(VLOOKUP(P392, '@LIST'!$S$2:$T$25, 2, FALSE), "")</f>
        <v/>
      </c>
      <c r="R392" s="16" t="str">
        <f>_xlfn.IFNA(VLOOKUP(P392, '@LIST'!$U$2:$U$25, 2, FALSE), "")</f>
        <v/>
      </c>
      <c r="S392" s="16" t="str">
        <f>_xlfn.IFNA(VLOOKUP(P392, '@LIST'!$V$2:$W$25, 2, FALSE), "")</f>
        <v/>
      </c>
      <c r="T392" s="16" t="str">
        <f>_xlfn.IFNA(VLOOKUP(P392, '@LIST'!$X$2:$Y$25, 2, FALSE), "")</f>
        <v/>
      </c>
      <c r="U392" s="16" t="str">
        <f>_xlfn.IFNA(VLOOKUP(P392, '@LIST'!$Z$2:$AA$25, 2, FALSE), "")</f>
        <v/>
      </c>
      <c r="V392" s="16" t="str">
        <f>_xlfn.IFNA(VLOOKUP(P392, '@LIST'!$AB$2:$AC$25, 2, FALSE), "")</f>
        <v/>
      </c>
      <c r="W392" s="16" t="str">
        <f>_xlfn.IFNA(VLOOKUP(P392, '@LIST'!$AD$2:$AE$25, 2, FALSE), "")</f>
        <v/>
      </c>
      <c r="X392" s="16" t="str">
        <f>_xlfn.IFNA(VLOOKUP(P392, '@LIST'!$AF$2:$AG$25, 2, FALSE), "")</f>
        <v/>
      </c>
      <c r="Y392" s="16" t="str">
        <f>_xlfn.IFNA(VLOOKUP(P392, '@LIST'!$AH$2:$AI$25, 2, FALSE), "")</f>
        <v/>
      </c>
      <c r="Z392" s="16" t="str">
        <f>_xlfn.IFNA(VLOOKUP(P392, '@LIST'!$AJ$2:$AK$25, 2, FALSE), "")</f>
        <v/>
      </c>
      <c r="AA392" s="16" t="str">
        <f>_xlfn.IFNA(VLOOKUP(P392, '@LIST'!$AL$2:$AM$25, 2, FALSE), "")</f>
        <v/>
      </c>
      <c r="AB392" s="65"/>
      <c r="AC392" s="15" t="str">
        <f>_xlfn.IFNA(VLOOKUP(AB392, '@LIST'!$AR$2:$AS$4, 2, FALSE), "")</f>
        <v/>
      </c>
      <c r="AD392" s="84"/>
      <c r="AE392" s="15" t="str">
        <f>_xlfn.IFNA(VLOOKUP(AD392, '@LIST'!$AU$2:$AV$4, 2, FALSE), "")</f>
        <v/>
      </c>
    </row>
    <row r="393" spans="1:31">
      <c r="A393" s="8"/>
      <c r="B393" s="14" t="str">
        <f>_xlfn.IFNA(VLOOKUP(A393, '@LIST'!$A$8:$B$8, 2, FALSE), "")</f>
        <v/>
      </c>
      <c r="C393" s="268"/>
      <c r="D393" s="97"/>
      <c r="E393" s="97"/>
      <c r="F393" s="17"/>
      <c r="G393" s="47"/>
      <c r="H393" s="12" t="str">
        <f>_xlfn.IFNA(VLOOKUP(G393,'@LIST'!$M$2:$N$481,2,FALSE),"")</f>
        <v/>
      </c>
      <c r="I393" s="11"/>
      <c r="J393" s="50"/>
      <c r="K393" s="31" t="str">
        <f>_xlfn.IFNA(VLOOKUP(J393,'@LIST'!$M$2:$N$481,2,FALSE),"")</f>
        <v/>
      </c>
      <c r="L393" s="31"/>
      <c r="M393" s="36"/>
      <c r="N393" s="84"/>
      <c r="O393" s="15" t="str">
        <f>_xlfn.IFNA(VLOOKUP(N393, '@LIST'!$AO$2:$AP$5, 2, FALSE), "")</f>
        <v/>
      </c>
      <c r="P393" s="87"/>
      <c r="Q393" s="81" t="str">
        <f>_xlfn.IFNA(VLOOKUP(P393, '@LIST'!$S$2:$T$25, 2, FALSE), "")</f>
        <v/>
      </c>
      <c r="R393" s="16" t="str">
        <f>_xlfn.IFNA(VLOOKUP(P393, '@LIST'!$U$2:$U$25, 2, FALSE), "")</f>
        <v/>
      </c>
      <c r="S393" s="16" t="str">
        <f>_xlfn.IFNA(VLOOKUP(P393, '@LIST'!$V$2:$W$25, 2, FALSE), "")</f>
        <v/>
      </c>
      <c r="T393" s="16" t="str">
        <f>_xlfn.IFNA(VLOOKUP(P393, '@LIST'!$X$2:$Y$25, 2, FALSE), "")</f>
        <v/>
      </c>
      <c r="U393" s="16" t="str">
        <f>_xlfn.IFNA(VLOOKUP(P393, '@LIST'!$Z$2:$AA$25, 2, FALSE), "")</f>
        <v/>
      </c>
      <c r="V393" s="16" t="str">
        <f>_xlfn.IFNA(VLOOKUP(P393, '@LIST'!$AB$2:$AC$25, 2, FALSE), "")</f>
        <v/>
      </c>
      <c r="W393" s="16" t="str">
        <f>_xlfn.IFNA(VLOOKUP(P393, '@LIST'!$AD$2:$AE$25, 2, FALSE), "")</f>
        <v/>
      </c>
      <c r="X393" s="16" t="str">
        <f>_xlfn.IFNA(VLOOKUP(P393, '@LIST'!$AF$2:$AG$25, 2, FALSE), "")</f>
        <v/>
      </c>
      <c r="Y393" s="16" t="str">
        <f>_xlfn.IFNA(VLOOKUP(P393, '@LIST'!$AH$2:$AI$25, 2, FALSE), "")</f>
        <v/>
      </c>
      <c r="Z393" s="16" t="str">
        <f>_xlfn.IFNA(VLOOKUP(P393, '@LIST'!$AJ$2:$AK$25, 2, FALSE), "")</f>
        <v/>
      </c>
      <c r="AA393" s="16" t="str">
        <f>_xlfn.IFNA(VLOOKUP(P393, '@LIST'!$AL$2:$AM$25, 2, FALSE), "")</f>
        <v/>
      </c>
      <c r="AB393" s="65"/>
      <c r="AC393" s="15" t="str">
        <f>_xlfn.IFNA(VLOOKUP(AB393, '@LIST'!$AR$2:$AS$4, 2, FALSE), "")</f>
        <v/>
      </c>
      <c r="AD393" s="84"/>
      <c r="AE393" s="15" t="str">
        <f>_xlfn.IFNA(VLOOKUP(AD393, '@LIST'!$AU$2:$AV$4, 2, FALSE), "")</f>
        <v/>
      </c>
    </row>
    <row r="394" spans="1:31">
      <c r="A394" s="8"/>
      <c r="B394" s="14" t="str">
        <f>_xlfn.IFNA(VLOOKUP(A394, '@LIST'!$A$8:$B$8, 2, FALSE), "")</f>
        <v/>
      </c>
      <c r="C394" s="268"/>
      <c r="D394" s="97"/>
      <c r="E394" s="97"/>
      <c r="F394" s="17"/>
      <c r="G394" s="47"/>
      <c r="H394" s="12" t="str">
        <f>_xlfn.IFNA(VLOOKUP(G394,'@LIST'!$M$2:$N$481,2,FALSE),"")</f>
        <v/>
      </c>
      <c r="I394" s="11"/>
      <c r="J394" s="50"/>
      <c r="K394" s="31" t="str">
        <f>_xlfn.IFNA(VLOOKUP(J394,'@LIST'!$M$2:$N$481,2,FALSE),"")</f>
        <v/>
      </c>
      <c r="L394" s="31"/>
      <c r="M394" s="36"/>
      <c r="N394" s="84"/>
      <c r="O394" s="15" t="str">
        <f>_xlfn.IFNA(VLOOKUP(N394, '@LIST'!$AO$2:$AP$5, 2, FALSE), "")</f>
        <v/>
      </c>
      <c r="P394" s="87"/>
      <c r="Q394" s="81" t="str">
        <f>_xlfn.IFNA(VLOOKUP(P394, '@LIST'!$S$2:$T$25, 2, FALSE), "")</f>
        <v/>
      </c>
      <c r="R394" s="16" t="str">
        <f>_xlfn.IFNA(VLOOKUP(P394, '@LIST'!$U$2:$U$25, 2, FALSE), "")</f>
        <v/>
      </c>
      <c r="S394" s="16" t="str">
        <f>_xlfn.IFNA(VLOOKUP(P394, '@LIST'!$V$2:$W$25, 2, FALSE), "")</f>
        <v/>
      </c>
      <c r="T394" s="16" t="str">
        <f>_xlfn.IFNA(VLOOKUP(P394, '@LIST'!$X$2:$Y$25, 2, FALSE), "")</f>
        <v/>
      </c>
      <c r="U394" s="16" t="str">
        <f>_xlfn.IFNA(VLOOKUP(P394, '@LIST'!$Z$2:$AA$25, 2, FALSE), "")</f>
        <v/>
      </c>
      <c r="V394" s="16" t="str">
        <f>_xlfn.IFNA(VLOOKUP(P394, '@LIST'!$AB$2:$AC$25, 2, FALSE), "")</f>
        <v/>
      </c>
      <c r="W394" s="16" t="str">
        <f>_xlfn.IFNA(VLOOKUP(P394, '@LIST'!$AD$2:$AE$25, 2, FALSE), "")</f>
        <v/>
      </c>
      <c r="X394" s="16" t="str">
        <f>_xlfn.IFNA(VLOOKUP(P394, '@LIST'!$AF$2:$AG$25, 2, FALSE), "")</f>
        <v/>
      </c>
      <c r="Y394" s="16" t="str">
        <f>_xlfn.IFNA(VLOOKUP(P394, '@LIST'!$AH$2:$AI$25, 2, FALSE), "")</f>
        <v/>
      </c>
      <c r="Z394" s="16" t="str">
        <f>_xlfn.IFNA(VLOOKUP(P394, '@LIST'!$AJ$2:$AK$25, 2, FALSE), "")</f>
        <v/>
      </c>
      <c r="AA394" s="16" t="str">
        <f>_xlfn.IFNA(VLOOKUP(P394, '@LIST'!$AL$2:$AM$25, 2, FALSE), "")</f>
        <v/>
      </c>
      <c r="AB394" s="65"/>
      <c r="AC394" s="15" t="str">
        <f>_xlfn.IFNA(VLOOKUP(AB394, '@LIST'!$AR$2:$AS$4, 2, FALSE), "")</f>
        <v/>
      </c>
      <c r="AD394" s="84"/>
      <c r="AE394" s="15" t="str">
        <f>_xlfn.IFNA(VLOOKUP(AD394, '@LIST'!$AU$2:$AV$4, 2, FALSE), "")</f>
        <v/>
      </c>
    </row>
    <row r="395" spans="1:31">
      <c r="A395" s="8"/>
      <c r="B395" s="14" t="str">
        <f>_xlfn.IFNA(VLOOKUP(A395, '@LIST'!$A$8:$B$8, 2, FALSE), "")</f>
        <v/>
      </c>
      <c r="C395" s="268"/>
      <c r="D395" s="97"/>
      <c r="E395" s="97"/>
      <c r="F395" s="17"/>
      <c r="G395" s="47"/>
      <c r="H395" s="12" t="str">
        <f>_xlfn.IFNA(VLOOKUP(G395,'@LIST'!$M$2:$N$481,2,FALSE),"")</f>
        <v/>
      </c>
      <c r="I395" s="11"/>
      <c r="J395" s="50"/>
      <c r="K395" s="31" t="str">
        <f>_xlfn.IFNA(VLOOKUP(J395,'@LIST'!$M$2:$N$481,2,FALSE),"")</f>
        <v/>
      </c>
      <c r="L395" s="31"/>
      <c r="M395" s="36"/>
      <c r="N395" s="84"/>
      <c r="O395" s="15" t="str">
        <f>_xlfn.IFNA(VLOOKUP(N395, '@LIST'!$AO$2:$AP$5, 2, FALSE), "")</f>
        <v/>
      </c>
      <c r="P395" s="87"/>
      <c r="Q395" s="81" t="str">
        <f>_xlfn.IFNA(VLOOKUP(P395, '@LIST'!$S$2:$T$25, 2, FALSE), "")</f>
        <v/>
      </c>
      <c r="R395" s="16" t="str">
        <f>_xlfn.IFNA(VLOOKUP(P395, '@LIST'!$U$2:$U$25, 2, FALSE), "")</f>
        <v/>
      </c>
      <c r="S395" s="16" t="str">
        <f>_xlfn.IFNA(VLOOKUP(P395, '@LIST'!$V$2:$W$25, 2, FALSE), "")</f>
        <v/>
      </c>
      <c r="T395" s="16" t="str">
        <f>_xlfn.IFNA(VLOOKUP(P395, '@LIST'!$X$2:$Y$25, 2, FALSE), "")</f>
        <v/>
      </c>
      <c r="U395" s="16" t="str">
        <f>_xlfn.IFNA(VLOOKUP(P395, '@LIST'!$Z$2:$AA$25, 2, FALSE), "")</f>
        <v/>
      </c>
      <c r="V395" s="16" t="str">
        <f>_xlfn.IFNA(VLOOKUP(P395, '@LIST'!$AB$2:$AC$25, 2, FALSE), "")</f>
        <v/>
      </c>
      <c r="W395" s="16" t="str">
        <f>_xlfn.IFNA(VLOOKUP(P395, '@LIST'!$AD$2:$AE$25, 2, FALSE), "")</f>
        <v/>
      </c>
      <c r="X395" s="16" t="str">
        <f>_xlfn.IFNA(VLOOKUP(P395, '@LIST'!$AF$2:$AG$25, 2, FALSE), "")</f>
        <v/>
      </c>
      <c r="Y395" s="16" t="str">
        <f>_xlfn.IFNA(VLOOKUP(P395, '@LIST'!$AH$2:$AI$25, 2, FALSE), "")</f>
        <v/>
      </c>
      <c r="Z395" s="16" t="str">
        <f>_xlfn.IFNA(VLOOKUP(P395, '@LIST'!$AJ$2:$AK$25, 2, FALSE), "")</f>
        <v/>
      </c>
      <c r="AA395" s="16" t="str">
        <f>_xlfn.IFNA(VLOOKUP(P395, '@LIST'!$AL$2:$AM$25, 2, FALSE), "")</f>
        <v/>
      </c>
      <c r="AB395" s="65"/>
      <c r="AC395" s="15" t="str">
        <f>_xlfn.IFNA(VLOOKUP(AB395, '@LIST'!$AR$2:$AS$4, 2, FALSE), "")</f>
        <v/>
      </c>
      <c r="AD395" s="84"/>
      <c r="AE395" s="15" t="str">
        <f>_xlfn.IFNA(VLOOKUP(AD395, '@LIST'!$AU$2:$AV$4, 2, FALSE), "")</f>
        <v/>
      </c>
    </row>
    <row r="396" spans="1:31">
      <c r="A396" s="8"/>
      <c r="B396" s="14" t="str">
        <f>_xlfn.IFNA(VLOOKUP(A396, '@LIST'!$A$8:$B$8, 2, FALSE), "")</f>
        <v/>
      </c>
      <c r="C396" s="268"/>
      <c r="D396" s="97"/>
      <c r="E396" s="97"/>
      <c r="F396" s="17"/>
      <c r="G396" s="47"/>
      <c r="H396" s="12" t="str">
        <f>_xlfn.IFNA(VLOOKUP(G396,'@LIST'!$M$2:$N$481,2,FALSE),"")</f>
        <v/>
      </c>
      <c r="I396" s="11"/>
      <c r="J396" s="50"/>
      <c r="K396" s="31" t="str">
        <f>_xlfn.IFNA(VLOOKUP(J396,'@LIST'!$M$2:$N$481,2,FALSE),"")</f>
        <v/>
      </c>
      <c r="L396" s="31"/>
      <c r="M396" s="36"/>
      <c r="N396" s="84"/>
      <c r="O396" s="15" t="str">
        <f>_xlfn.IFNA(VLOOKUP(N396, '@LIST'!$AO$2:$AP$5, 2, FALSE), "")</f>
        <v/>
      </c>
      <c r="P396" s="87"/>
      <c r="Q396" s="81" t="str">
        <f>_xlfn.IFNA(VLOOKUP(P396, '@LIST'!$S$2:$T$25, 2, FALSE), "")</f>
        <v/>
      </c>
      <c r="R396" s="16" t="str">
        <f>_xlfn.IFNA(VLOOKUP(P396, '@LIST'!$U$2:$U$25, 2, FALSE), "")</f>
        <v/>
      </c>
      <c r="S396" s="16" t="str">
        <f>_xlfn.IFNA(VLOOKUP(P396, '@LIST'!$V$2:$W$25, 2, FALSE), "")</f>
        <v/>
      </c>
      <c r="T396" s="16" t="str">
        <f>_xlfn.IFNA(VLOOKUP(P396, '@LIST'!$X$2:$Y$25, 2, FALSE), "")</f>
        <v/>
      </c>
      <c r="U396" s="16" t="str">
        <f>_xlfn.IFNA(VLOOKUP(P396, '@LIST'!$Z$2:$AA$25, 2, FALSE), "")</f>
        <v/>
      </c>
      <c r="V396" s="16" t="str">
        <f>_xlfn.IFNA(VLOOKUP(P396, '@LIST'!$AB$2:$AC$25, 2, FALSE), "")</f>
        <v/>
      </c>
      <c r="W396" s="16" t="str">
        <f>_xlfn.IFNA(VLOOKUP(P396, '@LIST'!$AD$2:$AE$25, 2, FALSE), "")</f>
        <v/>
      </c>
      <c r="X396" s="16" t="str">
        <f>_xlfn.IFNA(VLOOKUP(P396, '@LIST'!$AF$2:$AG$25, 2, FALSE), "")</f>
        <v/>
      </c>
      <c r="Y396" s="16" t="str">
        <f>_xlfn.IFNA(VLOOKUP(P396, '@LIST'!$AH$2:$AI$25, 2, FALSE), "")</f>
        <v/>
      </c>
      <c r="Z396" s="16" t="str">
        <f>_xlfn.IFNA(VLOOKUP(P396, '@LIST'!$AJ$2:$AK$25, 2, FALSE), "")</f>
        <v/>
      </c>
      <c r="AA396" s="16" t="str">
        <f>_xlfn.IFNA(VLOOKUP(P396, '@LIST'!$AL$2:$AM$25, 2, FALSE), "")</f>
        <v/>
      </c>
      <c r="AB396" s="65"/>
      <c r="AC396" s="15" t="str">
        <f>_xlfn.IFNA(VLOOKUP(AB396, '@LIST'!$AR$2:$AS$4, 2, FALSE), "")</f>
        <v/>
      </c>
      <c r="AD396" s="84"/>
      <c r="AE396" s="15" t="str">
        <f>_xlfn.IFNA(VLOOKUP(AD396, '@LIST'!$AU$2:$AV$4, 2, FALSE), "")</f>
        <v/>
      </c>
    </row>
    <row r="397" spans="1:31">
      <c r="A397" s="8"/>
      <c r="B397" s="14" t="str">
        <f>_xlfn.IFNA(VLOOKUP(A397, '@LIST'!$A$8:$B$8, 2, FALSE), "")</f>
        <v/>
      </c>
      <c r="C397" s="268"/>
      <c r="D397" s="97"/>
      <c r="E397" s="97"/>
      <c r="F397" s="17"/>
      <c r="G397" s="47"/>
      <c r="H397" s="12" t="str">
        <f>_xlfn.IFNA(VLOOKUP(G397,'@LIST'!$M$2:$N$481,2,FALSE),"")</f>
        <v/>
      </c>
      <c r="I397" s="11"/>
      <c r="J397" s="50"/>
      <c r="K397" s="31" t="str">
        <f>_xlfn.IFNA(VLOOKUP(J397,'@LIST'!$M$2:$N$481,2,FALSE),"")</f>
        <v/>
      </c>
      <c r="L397" s="31"/>
      <c r="M397" s="36"/>
      <c r="N397" s="84"/>
      <c r="O397" s="15" t="str">
        <f>_xlfn.IFNA(VLOOKUP(N397, '@LIST'!$AO$2:$AP$5, 2, FALSE), "")</f>
        <v/>
      </c>
      <c r="P397" s="87"/>
      <c r="Q397" s="81" t="str">
        <f>_xlfn.IFNA(VLOOKUP(P397, '@LIST'!$S$2:$T$25, 2, FALSE), "")</f>
        <v/>
      </c>
      <c r="R397" s="16" t="str">
        <f>_xlfn.IFNA(VLOOKUP(P397, '@LIST'!$U$2:$U$25, 2, FALSE), "")</f>
        <v/>
      </c>
      <c r="S397" s="16" t="str">
        <f>_xlfn.IFNA(VLOOKUP(P397, '@LIST'!$V$2:$W$25, 2, FALSE), "")</f>
        <v/>
      </c>
      <c r="T397" s="16" t="str">
        <f>_xlfn.IFNA(VLOOKUP(P397, '@LIST'!$X$2:$Y$25, 2, FALSE), "")</f>
        <v/>
      </c>
      <c r="U397" s="16" t="str">
        <f>_xlfn.IFNA(VLOOKUP(P397, '@LIST'!$Z$2:$AA$25, 2, FALSE), "")</f>
        <v/>
      </c>
      <c r="V397" s="16" t="str">
        <f>_xlfn.IFNA(VLOOKUP(P397, '@LIST'!$AB$2:$AC$25, 2, FALSE), "")</f>
        <v/>
      </c>
      <c r="W397" s="16" t="str">
        <f>_xlfn.IFNA(VLOOKUP(P397, '@LIST'!$AD$2:$AE$25, 2, FALSE), "")</f>
        <v/>
      </c>
      <c r="X397" s="16" t="str">
        <f>_xlfn.IFNA(VLOOKUP(P397, '@LIST'!$AF$2:$AG$25, 2, FALSE), "")</f>
        <v/>
      </c>
      <c r="Y397" s="16" t="str">
        <f>_xlfn.IFNA(VLOOKUP(P397, '@LIST'!$AH$2:$AI$25, 2, FALSE), "")</f>
        <v/>
      </c>
      <c r="Z397" s="16" t="str">
        <f>_xlfn.IFNA(VLOOKUP(P397, '@LIST'!$AJ$2:$AK$25, 2, FALSE), "")</f>
        <v/>
      </c>
      <c r="AA397" s="16" t="str">
        <f>_xlfn.IFNA(VLOOKUP(P397, '@LIST'!$AL$2:$AM$25, 2, FALSE), "")</f>
        <v/>
      </c>
      <c r="AB397" s="65"/>
      <c r="AC397" s="15" t="str">
        <f>_xlfn.IFNA(VLOOKUP(AB397, '@LIST'!$AR$2:$AS$4, 2, FALSE), "")</f>
        <v/>
      </c>
      <c r="AD397" s="84"/>
      <c r="AE397" s="15" t="str">
        <f>_xlfn.IFNA(VLOOKUP(AD397, '@LIST'!$AU$2:$AV$4, 2, FALSE), "")</f>
        <v/>
      </c>
    </row>
    <row r="398" spans="1:31">
      <c r="A398" s="8"/>
      <c r="B398" s="14" t="str">
        <f>_xlfn.IFNA(VLOOKUP(A398, '@LIST'!$A$8:$B$8, 2, FALSE), "")</f>
        <v/>
      </c>
      <c r="C398" s="268"/>
      <c r="D398" s="97"/>
      <c r="E398" s="97"/>
      <c r="F398" s="17"/>
      <c r="G398" s="47"/>
      <c r="H398" s="12" t="str">
        <f>_xlfn.IFNA(VLOOKUP(G398,'@LIST'!$M$2:$N$481,2,FALSE),"")</f>
        <v/>
      </c>
      <c r="I398" s="11"/>
      <c r="J398" s="50"/>
      <c r="K398" s="31" t="str">
        <f>_xlfn.IFNA(VLOOKUP(J398,'@LIST'!$M$2:$N$481,2,FALSE),"")</f>
        <v/>
      </c>
      <c r="L398" s="31"/>
      <c r="M398" s="36"/>
      <c r="N398" s="84"/>
      <c r="O398" s="15" t="str">
        <f>_xlfn.IFNA(VLOOKUP(N398, '@LIST'!$AO$2:$AP$5, 2, FALSE), "")</f>
        <v/>
      </c>
      <c r="P398" s="87"/>
      <c r="Q398" s="81" t="str">
        <f>_xlfn.IFNA(VLOOKUP(P398, '@LIST'!$S$2:$T$25, 2, FALSE), "")</f>
        <v/>
      </c>
      <c r="R398" s="16" t="str">
        <f>_xlfn.IFNA(VLOOKUP(P398, '@LIST'!$U$2:$U$25, 2, FALSE), "")</f>
        <v/>
      </c>
      <c r="S398" s="16" t="str">
        <f>_xlfn.IFNA(VLOOKUP(P398, '@LIST'!$V$2:$W$25, 2, FALSE), "")</f>
        <v/>
      </c>
      <c r="T398" s="16" t="str">
        <f>_xlfn.IFNA(VLOOKUP(P398, '@LIST'!$X$2:$Y$25, 2, FALSE), "")</f>
        <v/>
      </c>
      <c r="U398" s="16" t="str">
        <f>_xlfn.IFNA(VLOOKUP(P398, '@LIST'!$Z$2:$AA$25, 2, FALSE), "")</f>
        <v/>
      </c>
      <c r="V398" s="16" t="str">
        <f>_xlfn.IFNA(VLOOKUP(P398, '@LIST'!$AB$2:$AC$25, 2, FALSE), "")</f>
        <v/>
      </c>
      <c r="W398" s="16" t="str">
        <f>_xlfn.IFNA(VLOOKUP(P398, '@LIST'!$AD$2:$AE$25, 2, FALSE), "")</f>
        <v/>
      </c>
      <c r="X398" s="16" t="str">
        <f>_xlfn.IFNA(VLOOKUP(P398, '@LIST'!$AF$2:$AG$25, 2, FALSE), "")</f>
        <v/>
      </c>
      <c r="Y398" s="16" t="str">
        <f>_xlfn.IFNA(VLOOKUP(P398, '@LIST'!$AH$2:$AI$25, 2, FALSE), "")</f>
        <v/>
      </c>
      <c r="Z398" s="16" t="str">
        <f>_xlfn.IFNA(VLOOKUP(P398, '@LIST'!$AJ$2:$AK$25, 2, FALSE), "")</f>
        <v/>
      </c>
      <c r="AA398" s="16" t="str">
        <f>_xlfn.IFNA(VLOOKUP(P398, '@LIST'!$AL$2:$AM$25, 2, FALSE), "")</f>
        <v/>
      </c>
      <c r="AB398" s="65"/>
      <c r="AC398" s="15" t="str">
        <f>_xlfn.IFNA(VLOOKUP(AB398, '@LIST'!$AR$2:$AS$4, 2, FALSE), "")</f>
        <v/>
      </c>
      <c r="AD398" s="84"/>
      <c r="AE398" s="15" t="str">
        <f>_xlfn.IFNA(VLOOKUP(AD398, '@LIST'!$AU$2:$AV$4, 2, FALSE), "")</f>
        <v/>
      </c>
    </row>
    <row r="399" spans="1:31">
      <c r="A399" s="8"/>
      <c r="B399" s="14" t="str">
        <f>_xlfn.IFNA(VLOOKUP(A399, '@LIST'!$A$8:$B$8, 2, FALSE), "")</f>
        <v/>
      </c>
      <c r="C399" s="268"/>
      <c r="D399" s="97"/>
      <c r="E399" s="97"/>
      <c r="F399" s="17"/>
      <c r="G399" s="47"/>
      <c r="H399" s="12" t="str">
        <f>_xlfn.IFNA(VLOOKUP(G399,'@LIST'!$M$2:$N$481,2,FALSE),"")</f>
        <v/>
      </c>
      <c r="I399" s="11"/>
      <c r="J399" s="50"/>
      <c r="K399" s="31" t="str">
        <f>_xlfn.IFNA(VLOOKUP(J399,'@LIST'!$M$2:$N$481,2,FALSE),"")</f>
        <v/>
      </c>
      <c r="L399" s="31"/>
      <c r="M399" s="36"/>
      <c r="N399" s="84"/>
      <c r="O399" s="15" t="str">
        <f>_xlfn.IFNA(VLOOKUP(N399, '@LIST'!$AO$2:$AP$5, 2, FALSE), "")</f>
        <v/>
      </c>
      <c r="P399" s="87"/>
      <c r="Q399" s="81" t="str">
        <f>_xlfn.IFNA(VLOOKUP(P399, '@LIST'!$S$2:$T$25, 2, FALSE), "")</f>
        <v/>
      </c>
      <c r="R399" s="16" t="str">
        <f>_xlfn.IFNA(VLOOKUP(P399, '@LIST'!$U$2:$U$25, 2, FALSE), "")</f>
        <v/>
      </c>
      <c r="S399" s="16" t="str">
        <f>_xlfn.IFNA(VLOOKUP(P399, '@LIST'!$V$2:$W$25, 2, FALSE), "")</f>
        <v/>
      </c>
      <c r="T399" s="16" t="str">
        <f>_xlfn.IFNA(VLOOKUP(P399, '@LIST'!$X$2:$Y$25, 2, FALSE), "")</f>
        <v/>
      </c>
      <c r="U399" s="16" t="str">
        <f>_xlfn.IFNA(VLOOKUP(P399, '@LIST'!$Z$2:$AA$25, 2, FALSE), "")</f>
        <v/>
      </c>
      <c r="V399" s="16" t="str">
        <f>_xlfn.IFNA(VLOOKUP(P399, '@LIST'!$AB$2:$AC$25, 2, FALSE), "")</f>
        <v/>
      </c>
      <c r="W399" s="16" t="str">
        <f>_xlfn.IFNA(VLOOKUP(P399, '@LIST'!$AD$2:$AE$25, 2, FALSE), "")</f>
        <v/>
      </c>
      <c r="X399" s="16" t="str">
        <f>_xlfn.IFNA(VLOOKUP(P399, '@LIST'!$AF$2:$AG$25, 2, FALSE), "")</f>
        <v/>
      </c>
      <c r="Y399" s="16" t="str">
        <f>_xlfn.IFNA(VLOOKUP(P399, '@LIST'!$AH$2:$AI$25, 2, FALSE), "")</f>
        <v/>
      </c>
      <c r="Z399" s="16" t="str">
        <f>_xlfn.IFNA(VLOOKUP(P399, '@LIST'!$AJ$2:$AK$25, 2, FALSE), "")</f>
        <v/>
      </c>
      <c r="AA399" s="16" t="str">
        <f>_xlfn.IFNA(VLOOKUP(P399, '@LIST'!$AL$2:$AM$25, 2, FALSE), "")</f>
        <v/>
      </c>
      <c r="AB399" s="65"/>
      <c r="AC399" s="15" t="str">
        <f>_xlfn.IFNA(VLOOKUP(AB399, '@LIST'!$AR$2:$AS$4, 2, FALSE), "")</f>
        <v/>
      </c>
      <c r="AD399" s="84"/>
      <c r="AE399" s="15" t="str">
        <f>_xlfn.IFNA(VLOOKUP(AD399, '@LIST'!$AU$2:$AV$4, 2, FALSE), "")</f>
        <v/>
      </c>
    </row>
    <row r="400" spans="1:31">
      <c r="A400" s="8"/>
      <c r="B400" s="14" t="str">
        <f>_xlfn.IFNA(VLOOKUP(A400, '@LIST'!$A$8:$B$8, 2, FALSE), "")</f>
        <v/>
      </c>
      <c r="C400" s="268"/>
      <c r="D400" s="97"/>
      <c r="E400" s="97"/>
      <c r="F400" s="17"/>
      <c r="G400" s="47"/>
      <c r="H400" s="12" t="str">
        <f>_xlfn.IFNA(VLOOKUP(G400,'@LIST'!$M$2:$N$481,2,FALSE),"")</f>
        <v/>
      </c>
      <c r="I400" s="11"/>
      <c r="J400" s="50"/>
      <c r="K400" s="31" t="str">
        <f>_xlfn.IFNA(VLOOKUP(J400,'@LIST'!$M$2:$N$481,2,FALSE),"")</f>
        <v/>
      </c>
      <c r="L400" s="31"/>
      <c r="M400" s="36"/>
      <c r="N400" s="84"/>
      <c r="O400" s="15" t="str">
        <f>_xlfn.IFNA(VLOOKUP(N400, '@LIST'!$AO$2:$AP$5, 2, FALSE), "")</f>
        <v/>
      </c>
      <c r="P400" s="87"/>
      <c r="Q400" s="81" t="str">
        <f>_xlfn.IFNA(VLOOKUP(P400, '@LIST'!$S$2:$T$25, 2, FALSE), "")</f>
        <v/>
      </c>
      <c r="R400" s="16" t="str">
        <f>_xlfn.IFNA(VLOOKUP(P400, '@LIST'!$U$2:$U$25, 2, FALSE), "")</f>
        <v/>
      </c>
      <c r="S400" s="16" t="str">
        <f>_xlfn.IFNA(VLOOKUP(P400, '@LIST'!$V$2:$W$25, 2, FALSE), "")</f>
        <v/>
      </c>
      <c r="T400" s="16" t="str">
        <f>_xlfn.IFNA(VLOOKUP(P400, '@LIST'!$X$2:$Y$25, 2, FALSE), "")</f>
        <v/>
      </c>
      <c r="U400" s="16" t="str">
        <f>_xlfn.IFNA(VLOOKUP(P400, '@LIST'!$Z$2:$AA$25, 2, FALSE), "")</f>
        <v/>
      </c>
      <c r="V400" s="16" t="str">
        <f>_xlfn.IFNA(VLOOKUP(P400, '@LIST'!$AB$2:$AC$25, 2, FALSE), "")</f>
        <v/>
      </c>
      <c r="W400" s="16" t="str">
        <f>_xlfn.IFNA(VLOOKUP(P400, '@LIST'!$AD$2:$AE$25, 2, FALSE), "")</f>
        <v/>
      </c>
      <c r="X400" s="16" t="str">
        <f>_xlfn.IFNA(VLOOKUP(P400, '@LIST'!$AF$2:$AG$25, 2, FALSE), "")</f>
        <v/>
      </c>
      <c r="Y400" s="16" t="str">
        <f>_xlfn.IFNA(VLOOKUP(P400, '@LIST'!$AH$2:$AI$25, 2, FALSE), "")</f>
        <v/>
      </c>
      <c r="Z400" s="16" t="str">
        <f>_xlfn.IFNA(VLOOKUP(P400, '@LIST'!$AJ$2:$AK$25, 2, FALSE), "")</f>
        <v/>
      </c>
      <c r="AA400" s="16" t="str">
        <f>_xlfn.IFNA(VLOOKUP(P400, '@LIST'!$AL$2:$AM$25, 2, FALSE), "")</f>
        <v/>
      </c>
      <c r="AB400" s="65"/>
      <c r="AC400" s="15" t="str">
        <f>_xlfn.IFNA(VLOOKUP(AB400, '@LIST'!$AR$2:$AS$4, 2, FALSE), "")</f>
        <v/>
      </c>
      <c r="AD400" s="84"/>
      <c r="AE400" s="15" t="str">
        <f>_xlfn.IFNA(VLOOKUP(AD400, '@LIST'!$AU$2:$AV$4, 2, FALSE), "")</f>
        <v/>
      </c>
    </row>
    <row r="401" spans="1:31">
      <c r="A401" s="8"/>
      <c r="B401" s="14" t="str">
        <f>_xlfn.IFNA(VLOOKUP(A401, '@LIST'!$A$8:$B$8, 2, FALSE), "")</f>
        <v/>
      </c>
      <c r="C401" s="268"/>
      <c r="D401" s="97"/>
      <c r="E401" s="97"/>
      <c r="F401" s="17"/>
      <c r="G401" s="47"/>
      <c r="H401" s="12" t="str">
        <f>_xlfn.IFNA(VLOOKUP(G401,'@LIST'!$M$2:$N$481,2,FALSE),"")</f>
        <v/>
      </c>
      <c r="I401" s="11"/>
      <c r="J401" s="50"/>
      <c r="K401" s="31" t="str">
        <f>_xlfn.IFNA(VLOOKUP(J401,'@LIST'!$M$2:$N$481,2,FALSE),"")</f>
        <v/>
      </c>
      <c r="L401" s="31"/>
      <c r="M401" s="36"/>
      <c r="N401" s="84"/>
      <c r="O401" s="15" t="str">
        <f>_xlfn.IFNA(VLOOKUP(N401, '@LIST'!$AO$2:$AP$5, 2, FALSE), "")</f>
        <v/>
      </c>
      <c r="P401" s="87"/>
      <c r="Q401" s="81" t="str">
        <f>_xlfn.IFNA(VLOOKUP(P401, '@LIST'!$S$2:$T$25, 2, FALSE), "")</f>
        <v/>
      </c>
      <c r="R401" s="16" t="str">
        <f>_xlfn.IFNA(VLOOKUP(P401, '@LIST'!$U$2:$U$25, 2, FALSE), "")</f>
        <v/>
      </c>
      <c r="S401" s="16" t="str">
        <f>_xlfn.IFNA(VLOOKUP(P401, '@LIST'!$V$2:$W$25, 2, FALSE), "")</f>
        <v/>
      </c>
      <c r="T401" s="16" t="str">
        <f>_xlfn.IFNA(VLOOKUP(P401, '@LIST'!$X$2:$Y$25, 2, FALSE), "")</f>
        <v/>
      </c>
      <c r="U401" s="16" t="str">
        <f>_xlfn.IFNA(VLOOKUP(P401, '@LIST'!$Z$2:$AA$25, 2, FALSE), "")</f>
        <v/>
      </c>
      <c r="V401" s="16" t="str">
        <f>_xlfn.IFNA(VLOOKUP(P401, '@LIST'!$AB$2:$AC$25, 2, FALSE), "")</f>
        <v/>
      </c>
      <c r="W401" s="16" t="str">
        <f>_xlfn.IFNA(VLOOKUP(P401, '@LIST'!$AD$2:$AE$25, 2, FALSE), "")</f>
        <v/>
      </c>
      <c r="X401" s="16" t="str">
        <f>_xlfn.IFNA(VLOOKUP(P401, '@LIST'!$AF$2:$AG$25, 2, FALSE), "")</f>
        <v/>
      </c>
      <c r="Y401" s="16" t="str">
        <f>_xlfn.IFNA(VLOOKUP(P401, '@LIST'!$AH$2:$AI$25, 2, FALSE), "")</f>
        <v/>
      </c>
      <c r="Z401" s="16" t="str">
        <f>_xlfn.IFNA(VLOOKUP(P401, '@LIST'!$AJ$2:$AK$25, 2, FALSE), "")</f>
        <v/>
      </c>
      <c r="AA401" s="16" t="str">
        <f>_xlfn.IFNA(VLOOKUP(P401, '@LIST'!$AL$2:$AM$25, 2, FALSE), "")</f>
        <v/>
      </c>
      <c r="AB401" s="65"/>
      <c r="AC401" s="15" t="str">
        <f>_xlfn.IFNA(VLOOKUP(AB401, '@LIST'!$AR$2:$AS$4, 2, FALSE), "")</f>
        <v/>
      </c>
      <c r="AD401" s="84"/>
      <c r="AE401" s="15" t="str">
        <f>_xlfn.IFNA(VLOOKUP(AD401, '@LIST'!$AU$2:$AV$4, 2, FALSE), "")</f>
        <v/>
      </c>
    </row>
    <row r="402" spans="1:31">
      <c r="A402" s="8"/>
      <c r="B402" s="14" t="str">
        <f>_xlfn.IFNA(VLOOKUP(A402, '@LIST'!$A$8:$B$8, 2, FALSE), "")</f>
        <v/>
      </c>
      <c r="C402" s="268"/>
      <c r="D402" s="97"/>
      <c r="E402" s="97"/>
      <c r="F402" s="17"/>
      <c r="G402" s="47"/>
      <c r="H402" s="12" t="str">
        <f>_xlfn.IFNA(VLOOKUP(G402,'@LIST'!$M$2:$N$481,2,FALSE),"")</f>
        <v/>
      </c>
      <c r="I402" s="11"/>
      <c r="J402" s="50"/>
      <c r="K402" s="31" t="str">
        <f>_xlfn.IFNA(VLOOKUP(J402,'@LIST'!$M$2:$N$481,2,FALSE),"")</f>
        <v/>
      </c>
      <c r="L402" s="31"/>
      <c r="M402" s="36"/>
      <c r="N402" s="84"/>
      <c r="O402" s="15" t="str">
        <f>_xlfn.IFNA(VLOOKUP(N402, '@LIST'!$AO$2:$AP$5, 2, FALSE), "")</f>
        <v/>
      </c>
      <c r="P402" s="87"/>
      <c r="Q402" s="81" t="str">
        <f>_xlfn.IFNA(VLOOKUP(P402, '@LIST'!$S$2:$T$25, 2, FALSE), "")</f>
        <v/>
      </c>
      <c r="R402" s="16" t="str">
        <f>_xlfn.IFNA(VLOOKUP(P402, '@LIST'!$U$2:$U$25, 2, FALSE), "")</f>
        <v/>
      </c>
      <c r="S402" s="16" t="str">
        <f>_xlfn.IFNA(VLOOKUP(P402, '@LIST'!$V$2:$W$25, 2, FALSE), "")</f>
        <v/>
      </c>
      <c r="T402" s="16" t="str">
        <f>_xlfn.IFNA(VLOOKUP(P402, '@LIST'!$X$2:$Y$25, 2, FALSE), "")</f>
        <v/>
      </c>
      <c r="U402" s="16" t="str">
        <f>_xlfn.IFNA(VLOOKUP(P402, '@LIST'!$Z$2:$AA$25, 2, FALSE), "")</f>
        <v/>
      </c>
      <c r="V402" s="16" t="str">
        <f>_xlfn.IFNA(VLOOKUP(P402, '@LIST'!$AB$2:$AC$25, 2, FALSE), "")</f>
        <v/>
      </c>
      <c r="W402" s="16" t="str">
        <f>_xlfn.IFNA(VLOOKUP(P402, '@LIST'!$AD$2:$AE$25, 2, FALSE), "")</f>
        <v/>
      </c>
      <c r="X402" s="16" t="str">
        <f>_xlfn.IFNA(VLOOKUP(P402, '@LIST'!$AF$2:$AG$25, 2, FALSE), "")</f>
        <v/>
      </c>
      <c r="Y402" s="16" t="str">
        <f>_xlfn.IFNA(VLOOKUP(P402, '@LIST'!$AH$2:$AI$25, 2, FALSE), "")</f>
        <v/>
      </c>
      <c r="Z402" s="16" t="str">
        <f>_xlfn.IFNA(VLOOKUP(P402, '@LIST'!$AJ$2:$AK$25, 2, FALSE), "")</f>
        <v/>
      </c>
      <c r="AA402" s="16" t="str">
        <f>_xlfn.IFNA(VLOOKUP(P402, '@LIST'!$AL$2:$AM$25, 2, FALSE), "")</f>
        <v/>
      </c>
      <c r="AB402" s="65"/>
      <c r="AC402" s="15" t="str">
        <f>_xlfn.IFNA(VLOOKUP(AB402, '@LIST'!$AR$2:$AS$4, 2, FALSE), "")</f>
        <v/>
      </c>
      <c r="AD402" s="84"/>
      <c r="AE402" s="15" t="str">
        <f>_xlfn.IFNA(VLOOKUP(AD402, '@LIST'!$AU$2:$AV$4, 2, FALSE), "")</f>
        <v/>
      </c>
    </row>
    <row r="403" spans="1:31">
      <c r="A403" s="8"/>
      <c r="B403" s="14" t="str">
        <f>_xlfn.IFNA(VLOOKUP(A403, '@LIST'!$A$8:$B$8, 2, FALSE), "")</f>
        <v/>
      </c>
      <c r="C403" s="268"/>
      <c r="D403" s="97"/>
      <c r="E403" s="97"/>
      <c r="F403" s="17"/>
      <c r="G403" s="47"/>
      <c r="H403" s="12" t="str">
        <f>_xlfn.IFNA(VLOOKUP(G403,'@LIST'!$M$2:$N$481,2,FALSE),"")</f>
        <v/>
      </c>
      <c r="I403" s="11"/>
      <c r="J403" s="50"/>
      <c r="K403" s="31" t="str">
        <f>_xlfn.IFNA(VLOOKUP(J403,'@LIST'!$M$2:$N$481,2,FALSE),"")</f>
        <v/>
      </c>
      <c r="L403" s="31"/>
      <c r="M403" s="36"/>
      <c r="N403" s="84"/>
      <c r="O403" s="15" t="str">
        <f>_xlfn.IFNA(VLOOKUP(N403, '@LIST'!$AO$2:$AP$5, 2, FALSE), "")</f>
        <v/>
      </c>
      <c r="P403" s="87"/>
      <c r="Q403" s="81" t="str">
        <f>_xlfn.IFNA(VLOOKUP(P403, '@LIST'!$S$2:$T$25, 2, FALSE), "")</f>
        <v/>
      </c>
      <c r="R403" s="16" t="str">
        <f>_xlfn.IFNA(VLOOKUP(P403, '@LIST'!$U$2:$U$25, 2, FALSE), "")</f>
        <v/>
      </c>
      <c r="S403" s="16" t="str">
        <f>_xlfn.IFNA(VLOOKUP(P403, '@LIST'!$V$2:$W$25, 2, FALSE), "")</f>
        <v/>
      </c>
      <c r="T403" s="16" t="str">
        <f>_xlfn.IFNA(VLOOKUP(P403, '@LIST'!$X$2:$Y$25, 2, FALSE), "")</f>
        <v/>
      </c>
      <c r="U403" s="16" t="str">
        <f>_xlfn.IFNA(VLOOKUP(P403, '@LIST'!$Z$2:$AA$25, 2, FALSE), "")</f>
        <v/>
      </c>
      <c r="V403" s="16" t="str">
        <f>_xlfn.IFNA(VLOOKUP(P403, '@LIST'!$AB$2:$AC$25, 2, FALSE), "")</f>
        <v/>
      </c>
      <c r="W403" s="16" t="str">
        <f>_xlfn.IFNA(VLOOKUP(P403, '@LIST'!$AD$2:$AE$25, 2, FALSE), "")</f>
        <v/>
      </c>
      <c r="X403" s="16" t="str">
        <f>_xlfn.IFNA(VLOOKUP(P403, '@LIST'!$AF$2:$AG$25, 2, FALSE), "")</f>
        <v/>
      </c>
      <c r="Y403" s="16" t="str">
        <f>_xlfn.IFNA(VLOOKUP(P403, '@LIST'!$AH$2:$AI$25, 2, FALSE), "")</f>
        <v/>
      </c>
      <c r="Z403" s="16" t="str">
        <f>_xlfn.IFNA(VLOOKUP(P403, '@LIST'!$AJ$2:$AK$25, 2, FALSE), "")</f>
        <v/>
      </c>
      <c r="AA403" s="16" t="str">
        <f>_xlfn.IFNA(VLOOKUP(P403, '@LIST'!$AL$2:$AM$25, 2, FALSE), "")</f>
        <v/>
      </c>
      <c r="AB403" s="65"/>
      <c r="AC403" s="15" t="str">
        <f>_xlfn.IFNA(VLOOKUP(AB403, '@LIST'!$AR$2:$AS$4, 2, FALSE), "")</f>
        <v/>
      </c>
      <c r="AD403" s="84"/>
      <c r="AE403" s="15" t="str">
        <f>_xlfn.IFNA(VLOOKUP(AD403, '@LIST'!$AU$2:$AV$4, 2, FALSE), "")</f>
        <v/>
      </c>
    </row>
    <row r="404" spans="1:31">
      <c r="A404" s="8"/>
      <c r="B404" s="14" t="str">
        <f>_xlfn.IFNA(VLOOKUP(A404, '@LIST'!$A$8:$B$8, 2, FALSE), "")</f>
        <v/>
      </c>
      <c r="C404" s="268"/>
      <c r="D404" s="97"/>
      <c r="E404" s="97"/>
      <c r="F404" s="17"/>
      <c r="G404" s="47"/>
      <c r="H404" s="12" t="str">
        <f>_xlfn.IFNA(VLOOKUP(G404,'@LIST'!$M$2:$N$481,2,FALSE),"")</f>
        <v/>
      </c>
      <c r="I404" s="11"/>
      <c r="J404" s="50"/>
      <c r="K404" s="31" t="str">
        <f>_xlfn.IFNA(VLOOKUP(J404,'@LIST'!$M$2:$N$481,2,FALSE),"")</f>
        <v/>
      </c>
      <c r="L404" s="31"/>
      <c r="M404" s="36"/>
      <c r="N404" s="84"/>
      <c r="O404" s="15" t="str">
        <f>_xlfn.IFNA(VLOOKUP(N404, '@LIST'!$AO$2:$AP$5, 2, FALSE), "")</f>
        <v/>
      </c>
      <c r="P404" s="87"/>
      <c r="Q404" s="81" t="str">
        <f>_xlfn.IFNA(VLOOKUP(P404, '@LIST'!$S$2:$T$25, 2, FALSE), "")</f>
        <v/>
      </c>
      <c r="R404" s="16" t="str">
        <f>_xlfn.IFNA(VLOOKUP(P404, '@LIST'!$U$2:$U$25, 2, FALSE), "")</f>
        <v/>
      </c>
      <c r="S404" s="16" t="str">
        <f>_xlfn.IFNA(VLOOKUP(P404, '@LIST'!$V$2:$W$25, 2, FALSE), "")</f>
        <v/>
      </c>
      <c r="T404" s="16" t="str">
        <f>_xlfn.IFNA(VLOOKUP(P404, '@LIST'!$X$2:$Y$25, 2, FALSE), "")</f>
        <v/>
      </c>
      <c r="U404" s="16" t="str">
        <f>_xlfn.IFNA(VLOOKUP(P404, '@LIST'!$Z$2:$AA$25, 2, FALSE), "")</f>
        <v/>
      </c>
      <c r="V404" s="16" t="str">
        <f>_xlfn.IFNA(VLOOKUP(P404, '@LIST'!$AB$2:$AC$25, 2, FALSE), "")</f>
        <v/>
      </c>
      <c r="W404" s="16" t="str">
        <f>_xlfn.IFNA(VLOOKUP(P404, '@LIST'!$AD$2:$AE$25, 2, FALSE), "")</f>
        <v/>
      </c>
      <c r="X404" s="16" t="str">
        <f>_xlfn.IFNA(VLOOKUP(P404, '@LIST'!$AF$2:$AG$25, 2, FALSE), "")</f>
        <v/>
      </c>
      <c r="Y404" s="16" t="str">
        <f>_xlfn.IFNA(VLOOKUP(P404, '@LIST'!$AH$2:$AI$25, 2, FALSE), "")</f>
        <v/>
      </c>
      <c r="Z404" s="16" t="str">
        <f>_xlfn.IFNA(VLOOKUP(P404, '@LIST'!$AJ$2:$AK$25, 2, FALSE), "")</f>
        <v/>
      </c>
      <c r="AA404" s="16" t="str">
        <f>_xlfn.IFNA(VLOOKUP(P404, '@LIST'!$AL$2:$AM$25, 2, FALSE), "")</f>
        <v/>
      </c>
      <c r="AB404" s="65"/>
      <c r="AC404" s="15" t="str">
        <f>_xlfn.IFNA(VLOOKUP(AB404, '@LIST'!$AR$2:$AS$4, 2, FALSE), "")</f>
        <v/>
      </c>
      <c r="AD404" s="84"/>
      <c r="AE404" s="15" t="str">
        <f>_xlfn.IFNA(VLOOKUP(AD404, '@LIST'!$AU$2:$AV$4, 2, FALSE), "")</f>
        <v/>
      </c>
    </row>
    <row r="405" spans="1:31">
      <c r="A405" s="8"/>
      <c r="B405" s="14" t="str">
        <f>_xlfn.IFNA(VLOOKUP(A405, '@LIST'!$A$8:$B$8, 2, FALSE), "")</f>
        <v/>
      </c>
      <c r="C405" s="268"/>
      <c r="D405" s="97"/>
      <c r="E405" s="97"/>
      <c r="F405" s="17"/>
      <c r="G405" s="47"/>
      <c r="H405" s="12" t="str">
        <f>_xlfn.IFNA(VLOOKUP(G405,'@LIST'!$M$2:$N$481,2,FALSE),"")</f>
        <v/>
      </c>
      <c r="I405" s="11"/>
      <c r="J405" s="50"/>
      <c r="K405" s="31" t="str">
        <f>_xlfn.IFNA(VLOOKUP(J405,'@LIST'!$M$2:$N$481,2,FALSE),"")</f>
        <v/>
      </c>
      <c r="L405" s="31"/>
      <c r="M405" s="36"/>
      <c r="N405" s="84"/>
      <c r="O405" s="15" t="str">
        <f>_xlfn.IFNA(VLOOKUP(N405, '@LIST'!$AO$2:$AP$5, 2, FALSE), "")</f>
        <v/>
      </c>
      <c r="P405" s="87"/>
      <c r="Q405" s="81" t="str">
        <f>_xlfn.IFNA(VLOOKUP(P405, '@LIST'!$S$2:$T$25, 2, FALSE), "")</f>
        <v/>
      </c>
      <c r="R405" s="16" t="str">
        <f>_xlfn.IFNA(VLOOKUP(P405, '@LIST'!$U$2:$U$25, 2, FALSE), "")</f>
        <v/>
      </c>
      <c r="S405" s="16" t="str">
        <f>_xlfn.IFNA(VLOOKUP(P405, '@LIST'!$V$2:$W$25, 2, FALSE), "")</f>
        <v/>
      </c>
      <c r="T405" s="16" t="str">
        <f>_xlfn.IFNA(VLOOKUP(P405, '@LIST'!$X$2:$Y$25, 2, FALSE), "")</f>
        <v/>
      </c>
      <c r="U405" s="16" t="str">
        <f>_xlfn.IFNA(VLOOKUP(P405, '@LIST'!$Z$2:$AA$25, 2, FALSE), "")</f>
        <v/>
      </c>
      <c r="V405" s="16" t="str">
        <f>_xlfn.IFNA(VLOOKUP(P405, '@LIST'!$AB$2:$AC$25, 2, FALSE), "")</f>
        <v/>
      </c>
      <c r="W405" s="16" t="str">
        <f>_xlfn.IFNA(VLOOKUP(P405, '@LIST'!$AD$2:$AE$25, 2, FALSE), "")</f>
        <v/>
      </c>
      <c r="X405" s="16" t="str">
        <f>_xlfn.IFNA(VLOOKUP(P405, '@LIST'!$AF$2:$AG$25, 2, FALSE), "")</f>
        <v/>
      </c>
      <c r="Y405" s="16" t="str">
        <f>_xlfn.IFNA(VLOOKUP(P405, '@LIST'!$AH$2:$AI$25, 2, FALSE), "")</f>
        <v/>
      </c>
      <c r="Z405" s="16" t="str">
        <f>_xlfn.IFNA(VLOOKUP(P405, '@LIST'!$AJ$2:$AK$25, 2, FALSE), "")</f>
        <v/>
      </c>
      <c r="AA405" s="16" t="str">
        <f>_xlfn.IFNA(VLOOKUP(P405, '@LIST'!$AL$2:$AM$25, 2, FALSE), "")</f>
        <v/>
      </c>
      <c r="AB405" s="65"/>
      <c r="AC405" s="15" t="str">
        <f>_xlfn.IFNA(VLOOKUP(AB405, '@LIST'!$AR$2:$AS$4, 2, FALSE), "")</f>
        <v/>
      </c>
      <c r="AD405" s="84"/>
      <c r="AE405" s="15" t="str">
        <f>_xlfn.IFNA(VLOOKUP(AD405, '@LIST'!$AU$2:$AV$4, 2, FALSE), "")</f>
        <v/>
      </c>
    </row>
    <row r="406" spans="1:31">
      <c r="A406" s="8"/>
      <c r="B406" s="14" t="str">
        <f>_xlfn.IFNA(VLOOKUP(A406, '@LIST'!$A$8:$B$8, 2, FALSE), "")</f>
        <v/>
      </c>
      <c r="C406" s="268"/>
      <c r="D406" s="97"/>
      <c r="E406" s="97"/>
      <c r="F406" s="17"/>
      <c r="G406" s="47"/>
      <c r="H406" s="12" t="str">
        <f>_xlfn.IFNA(VLOOKUP(G406,'@LIST'!$M$2:$N$481,2,FALSE),"")</f>
        <v/>
      </c>
      <c r="I406" s="11"/>
      <c r="J406" s="50"/>
      <c r="K406" s="31" t="str">
        <f>_xlfn.IFNA(VLOOKUP(J406,'@LIST'!$M$2:$N$481,2,FALSE),"")</f>
        <v/>
      </c>
      <c r="L406" s="31"/>
      <c r="M406" s="36"/>
      <c r="N406" s="84"/>
      <c r="O406" s="15" t="str">
        <f>_xlfn.IFNA(VLOOKUP(N406, '@LIST'!$AO$2:$AP$5, 2, FALSE), "")</f>
        <v/>
      </c>
      <c r="P406" s="87"/>
      <c r="Q406" s="81" t="str">
        <f>_xlfn.IFNA(VLOOKUP(P406, '@LIST'!$S$2:$T$25, 2, FALSE), "")</f>
        <v/>
      </c>
      <c r="R406" s="16" t="str">
        <f>_xlfn.IFNA(VLOOKUP(P406, '@LIST'!$U$2:$U$25, 2, FALSE), "")</f>
        <v/>
      </c>
      <c r="S406" s="16" t="str">
        <f>_xlfn.IFNA(VLOOKUP(P406, '@LIST'!$V$2:$W$25, 2, FALSE), "")</f>
        <v/>
      </c>
      <c r="T406" s="16" t="str">
        <f>_xlfn.IFNA(VLOOKUP(P406, '@LIST'!$X$2:$Y$25, 2, FALSE), "")</f>
        <v/>
      </c>
      <c r="U406" s="16" t="str">
        <f>_xlfn.IFNA(VLOOKUP(P406, '@LIST'!$Z$2:$AA$25, 2, FALSE), "")</f>
        <v/>
      </c>
      <c r="V406" s="16" t="str">
        <f>_xlfn.IFNA(VLOOKUP(P406, '@LIST'!$AB$2:$AC$25, 2, FALSE), "")</f>
        <v/>
      </c>
      <c r="W406" s="16" t="str">
        <f>_xlfn.IFNA(VLOOKUP(P406, '@LIST'!$AD$2:$AE$25, 2, FALSE), "")</f>
        <v/>
      </c>
      <c r="X406" s="16" t="str">
        <f>_xlfn.IFNA(VLOOKUP(P406, '@LIST'!$AF$2:$AG$25, 2, FALSE), "")</f>
        <v/>
      </c>
      <c r="Y406" s="16" t="str">
        <f>_xlfn.IFNA(VLOOKUP(P406, '@LIST'!$AH$2:$AI$25, 2, FALSE), "")</f>
        <v/>
      </c>
      <c r="Z406" s="16" t="str">
        <f>_xlfn.IFNA(VLOOKUP(P406, '@LIST'!$AJ$2:$AK$25, 2, FALSE), "")</f>
        <v/>
      </c>
      <c r="AA406" s="16" t="str">
        <f>_xlfn.IFNA(VLOOKUP(P406, '@LIST'!$AL$2:$AM$25, 2, FALSE), "")</f>
        <v/>
      </c>
      <c r="AB406" s="65"/>
      <c r="AC406" s="15" t="str">
        <f>_xlfn.IFNA(VLOOKUP(AB406, '@LIST'!$AR$2:$AS$4, 2, FALSE), "")</f>
        <v/>
      </c>
      <c r="AD406" s="84"/>
      <c r="AE406" s="15" t="str">
        <f>_xlfn.IFNA(VLOOKUP(AD406, '@LIST'!$AU$2:$AV$4, 2, FALSE), "")</f>
        <v/>
      </c>
    </row>
    <row r="407" spans="1:31">
      <c r="A407" s="8"/>
      <c r="B407" s="14" t="str">
        <f>_xlfn.IFNA(VLOOKUP(A407, '@LIST'!$A$8:$B$8, 2, FALSE), "")</f>
        <v/>
      </c>
      <c r="C407" s="268"/>
      <c r="D407" s="97"/>
      <c r="E407" s="97"/>
      <c r="F407" s="17"/>
      <c r="G407" s="47"/>
      <c r="H407" s="12" t="str">
        <f>_xlfn.IFNA(VLOOKUP(G407,'@LIST'!$M$2:$N$481,2,FALSE),"")</f>
        <v/>
      </c>
      <c r="I407" s="11"/>
      <c r="J407" s="50"/>
      <c r="K407" s="31" t="str">
        <f>_xlfn.IFNA(VLOOKUP(J407,'@LIST'!$M$2:$N$481,2,FALSE),"")</f>
        <v/>
      </c>
      <c r="L407" s="31"/>
      <c r="M407" s="36"/>
      <c r="N407" s="84"/>
      <c r="O407" s="15" t="str">
        <f>_xlfn.IFNA(VLOOKUP(N407, '@LIST'!$AO$2:$AP$5, 2, FALSE), "")</f>
        <v/>
      </c>
      <c r="P407" s="87"/>
      <c r="Q407" s="81" t="str">
        <f>_xlfn.IFNA(VLOOKUP(P407, '@LIST'!$S$2:$T$25, 2, FALSE), "")</f>
        <v/>
      </c>
      <c r="R407" s="16" t="str">
        <f>_xlfn.IFNA(VLOOKUP(P407, '@LIST'!$U$2:$U$25, 2, FALSE), "")</f>
        <v/>
      </c>
      <c r="S407" s="16" t="str">
        <f>_xlfn.IFNA(VLOOKUP(P407, '@LIST'!$V$2:$W$25, 2, FALSE), "")</f>
        <v/>
      </c>
      <c r="T407" s="16" t="str">
        <f>_xlfn.IFNA(VLOOKUP(P407, '@LIST'!$X$2:$Y$25, 2, FALSE), "")</f>
        <v/>
      </c>
      <c r="U407" s="16" t="str">
        <f>_xlfn.IFNA(VLOOKUP(P407, '@LIST'!$Z$2:$AA$25, 2, FALSE), "")</f>
        <v/>
      </c>
      <c r="V407" s="16" t="str">
        <f>_xlfn.IFNA(VLOOKUP(P407, '@LIST'!$AB$2:$AC$25, 2, FALSE), "")</f>
        <v/>
      </c>
      <c r="W407" s="16" t="str">
        <f>_xlfn.IFNA(VLOOKUP(P407, '@LIST'!$AD$2:$AE$25, 2, FALSE), "")</f>
        <v/>
      </c>
      <c r="X407" s="16" t="str">
        <f>_xlfn.IFNA(VLOOKUP(P407, '@LIST'!$AF$2:$AG$25, 2, FALSE), "")</f>
        <v/>
      </c>
      <c r="Y407" s="16" t="str">
        <f>_xlfn.IFNA(VLOOKUP(P407, '@LIST'!$AH$2:$AI$25, 2, FALSE), "")</f>
        <v/>
      </c>
      <c r="Z407" s="16" t="str">
        <f>_xlfn.IFNA(VLOOKUP(P407, '@LIST'!$AJ$2:$AK$25, 2, FALSE), "")</f>
        <v/>
      </c>
      <c r="AA407" s="16" t="str">
        <f>_xlfn.IFNA(VLOOKUP(P407, '@LIST'!$AL$2:$AM$25, 2, FALSE), "")</f>
        <v/>
      </c>
      <c r="AB407" s="65"/>
      <c r="AC407" s="15" t="str">
        <f>_xlfn.IFNA(VLOOKUP(AB407, '@LIST'!$AR$2:$AS$4, 2, FALSE), "")</f>
        <v/>
      </c>
      <c r="AD407" s="84"/>
      <c r="AE407" s="15" t="str">
        <f>_xlfn.IFNA(VLOOKUP(AD407, '@LIST'!$AU$2:$AV$4, 2, FALSE), "")</f>
        <v/>
      </c>
    </row>
    <row r="408" spans="1:31">
      <c r="A408" s="8"/>
      <c r="B408" s="14" t="str">
        <f>_xlfn.IFNA(VLOOKUP(A408, '@LIST'!$A$8:$B$8, 2, FALSE), "")</f>
        <v/>
      </c>
      <c r="C408" s="268"/>
      <c r="D408" s="97"/>
      <c r="E408" s="97"/>
      <c r="F408" s="17"/>
      <c r="G408" s="47"/>
      <c r="H408" s="12" t="str">
        <f>_xlfn.IFNA(VLOOKUP(G408,'@LIST'!$M$2:$N$481,2,FALSE),"")</f>
        <v/>
      </c>
      <c r="I408" s="11"/>
      <c r="J408" s="50"/>
      <c r="K408" s="31" t="str">
        <f>_xlfn.IFNA(VLOOKUP(J408,'@LIST'!$M$2:$N$481,2,FALSE),"")</f>
        <v/>
      </c>
      <c r="L408" s="31"/>
      <c r="M408" s="36"/>
      <c r="N408" s="84"/>
      <c r="O408" s="15" t="str">
        <f>_xlfn.IFNA(VLOOKUP(N408, '@LIST'!$AO$2:$AP$5, 2, FALSE), "")</f>
        <v/>
      </c>
      <c r="P408" s="87"/>
      <c r="Q408" s="81" t="str">
        <f>_xlfn.IFNA(VLOOKUP(P408, '@LIST'!$S$2:$T$25, 2, FALSE), "")</f>
        <v/>
      </c>
      <c r="R408" s="16" t="str">
        <f>_xlfn.IFNA(VLOOKUP(P408, '@LIST'!$U$2:$U$25, 2, FALSE), "")</f>
        <v/>
      </c>
      <c r="S408" s="16" t="str">
        <f>_xlfn.IFNA(VLOOKUP(P408, '@LIST'!$V$2:$W$25, 2, FALSE), "")</f>
        <v/>
      </c>
      <c r="T408" s="16" t="str">
        <f>_xlfn.IFNA(VLOOKUP(P408, '@LIST'!$X$2:$Y$25, 2, FALSE), "")</f>
        <v/>
      </c>
      <c r="U408" s="16" t="str">
        <f>_xlfn.IFNA(VLOOKUP(P408, '@LIST'!$Z$2:$AA$25, 2, FALSE), "")</f>
        <v/>
      </c>
      <c r="V408" s="16" t="str">
        <f>_xlfn.IFNA(VLOOKUP(P408, '@LIST'!$AB$2:$AC$25, 2, FALSE), "")</f>
        <v/>
      </c>
      <c r="W408" s="16" t="str">
        <f>_xlfn.IFNA(VLOOKUP(P408, '@LIST'!$AD$2:$AE$25, 2, FALSE), "")</f>
        <v/>
      </c>
      <c r="X408" s="16" t="str">
        <f>_xlfn.IFNA(VLOOKUP(P408, '@LIST'!$AF$2:$AG$25, 2, FALSE), "")</f>
        <v/>
      </c>
      <c r="Y408" s="16" t="str">
        <f>_xlfn.IFNA(VLOOKUP(P408, '@LIST'!$AH$2:$AI$25, 2, FALSE), "")</f>
        <v/>
      </c>
      <c r="Z408" s="16" t="str">
        <f>_xlfn.IFNA(VLOOKUP(P408, '@LIST'!$AJ$2:$AK$25, 2, FALSE), "")</f>
        <v/>
      </c>
      <c r="AA408" s="16" t="str">
        <f>_xlfn.IFNA(VLOOKUP(P408, '@LIST'!$AL$2:$AM$25, 2, FALSE), "")</f>
        <v/>
      </c>
      <c r="AB408" s="65"/>
      <c r="AC408" s="15" t="str">
        <f>_xlfn.IFNA(VLOOKUP(AB408, '@LIST'!$AR$2:$AS$4, 2, FALSE), "")</f>
        <v/>
      </c>
      <c r="AD408" s="84"/>
      <c r="AE408" s="15" t="str">
        <f>_xlfn.IFNA(VLOOKUP(AD408, '@LIST'!$AU$2:$AV$4, 2, FALSE), "")</f>
        <v/>
      </c>
    </row>
    <row r="409" spans="1:31">
      <c r="A409" s="8"/>
      <c r="B409" s="14" t="str">
        <f>_xlfn.IFNA(VLOOKUP(A409, '@LIST'!$A$8:$B$8, 2, FALSE), "")</f>
        <v/>
      </c>
      <c r="C409" s="268"/>
      <c r="D409" s="97"/>
      <c r="E409" s="97"/>
      <c r="F409" s="17"/>
      <c r="G409" s="47"/>
      <c r="H409" s="12" t="str">
        <f>_xlfn.IFNA(VLOOKUP(G409,'@LIST'!$M$2:$N$481,2,FALSE),"")</f>
        <v/>
      </c>
      <c r="I409" s="11"/>
      <c r="J409" s="50"/>
      <c r="K409" s="31" t="str">
        <f>_xlfn.IFNA(VLOOKUP(J409,'@LIST'!$M$2:$N$481,2,FALSE),"")</f>
        <v/>
      </c>
      <c r="L409" s="31"/>
      <c r="M409" s="36"/>
      <c r="N409" s="84"/>
      <c r="O409" s="15" t="str">
        <f>_xlfn.IFNA(VLOOKUP(N409, '@LIST'!$AO$2:$AP$5, 2, FALSE), "")</f>
        <v/>
      </c>
      <c r="P409" s="87"/>
      <c r="Q409" s="81" t="str">
        <f>_xlfn.IFNA(VLOOKUP(P409, '@LIST'!$S$2:$T$25, 2, FALSE), "")</f>
        <v/>
      </c>
      <c r="R409" s="16" t="str">
        <f>_xlfn.IFNA(VLOOKUP(P409, '@LIST'!$U$2:$U$25, 2, FALSE), "")</f>
        <v/>
      </c>
      <c r="S409" s="16" t="str">
        <f>_xlfn.IFNA(VLOOKUP(P409, '@LIST'!$V$2:$W$25, 2, FALSE), "")</f>
        <v/>
      </c>
      <c r="T409" s="16" t="str">
        <f>_xlfn.IFNA(VLOOKUP(P409, '@LIST'!$X$2:$Y$25, 2, FALSE), "")</f>
        <v/>
      </c>
      <c r="U409" s="16" t="str">
        <f>_xlfn.IFNA(VLOOKUP(P409, '@LIST'!$Z$2:$AA$25, 2, FALSE), "")</f>
        <v/>
      </c>
      <c r="V409" s="16" t="str">
        <f>_xlfn.IFNA(VLOOKUP(P409, '@LIST'!$AB$2:$AC$25, 2, FALSE), "")</f>
        <v/>
      </c>
      <c r="W409" s="16" t="str">
        <f>_xlfn.IFNA(VLOOKUP(P409, '@LIST'!$AD$2:$AE$25, 2, FALSE), "")</f>
        <v/>
      </c>
      <c r="X409" s="16" t="str">
        <f>_xlfn.IFNA(VLOOKUP(P409, '@LIST'!$AF$2:$AG$25, 2, FALSE), "")</f>
        <v/>
      </c>
      <c r="Y409" s="16" t="str">
        <f>_xlfn.IFNA(VLOOKUP(P409, '@LIST'!$AH$2:$AI$25, 2, FALSE), "")</f>
        <v/>
      </c>
      <c r="Z409" s="16" t="str">
        <f>_xlfn.IFNA(VLOOKUP(P409, '@LIST'!$AJ$2:$AK$25, 2, FALSE), "")</f>
        <v/>
      </c>
      <c r="AA409" s="16" t="str">
        <f>_xlfn.IFNA(VLOOKUP(P409, '@LIST'!$AL$2:$AM$25, 2, FALSE), "")</f>
        <v/>
      </c>
      <c r="AB409" s="65"/>
      <c r="AC409" s="15" t="str">
        <f>_xlfn.IFNA(VLOOKUP(AB409, '@LIST'!$AR$2:$AS$4, 2, FALSE), "")</f>
        <v/>
      </c>
      <c r="AD409" s="84"/>
      <c r="AE409" s="15" t="str">
        <f>_xlfn.IFNA(VLOOKUP(AD409, '@LIST'!$AU$2:$AV$4, 2, FALSE), "")</f>
        <v/>
      </c>
    </row>
    <row r="410" spans="1:31">
      <c r="A410" s="8"/>
      <c r="B410" s="14" t="str">
        <f>_xlfn.IFNA(VLOOKUP(A410, '@LIST'!$A$8:$B$8, 2, FALSE), "")</f>
        <v/>
      </c>
      <c r="C410" s="268"/>
      <c r="D410" s="97"/>
      <c r="E410" s="97"/>
      <c r="F410" s="17"/>
      <c r="G410" s="47"/>
      <c r="H410" s="12" t="str">
        <f>_xlfn.IFNA(VLOOKUP(G410,'@LIST'!$M$2:$N$481,2,FALSE),"")</f>
        <v/>
      </c>
      <c r="I410" s="11"/>
      <c r="J410" s="50"/>
      <c r="K410" s="31" t="str">
        <f>_xlfn.IFNA(VLOOKUP(J410,'@LIST'!$M$2:$N$481,2,FALSE),"")</f>
        <v/>
      </c>
      <c r="L410" s="31"/>
      <c r="M410" s="36"/>
      <c r="N410" s="84"/>
      <c r="O410" s="15" t="str">
        <f>_xlfn.IFNA(VLOOKUP(N410, '@LIST'!$AO$2:$AP$5, 2, FALSE), "")</f>
        <v/>
      </c>
      <c r="P410" s="87"/>
      <c r="Q410" s="81" t="str">
        <f>_xlfn.IFNA(VLOOKUP(P410, '@LIST'!$S$2:$T$25, 2, FALSE), "")</f>
        <v/>
      </c>
      <c r="R410" s="16" t="str">
        <f>_xlfn.IFNA(VLOOKUP(P410, '@LIST'!$U$2:$U$25, 2, FALSE), "")</f>
        <v/>
      </c>
      <c r="S410" s="16" t="str">
        <f>_xlfn.IFNA(VLOOKUP(P410, '@LIST'!$V$2:$W$25, 2, FALSE), "")</f>
        <v/>
      </c>
      <c r="T410" s="16" t="str">
        <f>_xlfn.IFNA(VLOOKUP(P410, '@LIST'!$X$2:$Y$25, 2, FALSE), "")</f>
        <v/>
      </c>
      <c r="U410" s="16" t="str">
        <f>_xlfn.IFNA(VLOOKUP(P410, '@LIST'!$Z$2:$AA$25, 2, FALSE), "")</f>
        <v/>
      </c>
      <c r="V410" s="16" t="str">
        <f>_xlfn.IFNA(VLOOKUP(P410, '@LIST'!$AB$2:$AC$25, 2, FALSE), "")</f>
        <v/>
      </c>
      <c r="W410" s="16" t="str">
        <f>_xlfn.IFNA(VLOOKUP(P410, '@LIST'!$AD$2:$AE$25, 2, FALSE), "")</f>
        <v/>
      </c>
      <c r="X410" s="16" t="str">
        <f>_xlfn.IFNA(VLOOKUP(P410, '@LIST'!$AF$2:$AG$25, 2, FALSE), "")</f>
        <v/>
      </c>
      <c r="Y410" s="16" t="str">
        <f>_xlfn.IFNA(VLOOKUP(P410, '@LIST'!$AH$2:$AI$25, 2, FALSE), "")</f>
        <v/>
      </c>
      <c r="Z410" s="16" t="str">
        <f>_xlfn.IFNA(VLOOKUP(P410, '@LIST'!$AJ$2:$AK$25, 2, FALSE), "")</f>
        <v/>
      </c>
      <c r="AA410" s="16" t="str">
        <f>_xlfn.IFNA(VLOOKUP(P410, '@LIST'!$AL$2:$AM$25, 2, FALSE), "")</f>
        <v/>
      </c>
      <c r="AB410" s="65"/>
      <c r="AC410" s="15" t="str">
        <f>_xlfn.IFNA(VLOOKUP(AB410, '@LIST'!$AR$2:$AS$4, 2, FALSE), "")</f>
        <v/>
      </c>
      <c r="AD410" s="84"/>
      <c r="AE410" s="15" t="str">
        <f>_xlfn.IFNA(VLOOKUP(AD410, '@LIST'!$AU$2:$AV$4, 2, FALSE), "")</f>
        <v/>
      </c>
    </row>
    <row r="411" spans="1:31">
      <c r="A411" s="8"/>
      <c r="B411" s="14" t="str">
        <f>_xlfn.IFNA(VLOOKUP(A411, '@LIST'!$A$8:$B$8, 2, FALSE), "")</f>
        <v/>
      </c>
      <c r="C411" s="268"/>
      <c r="D411" s="97"/>
      <c r="E411" s="97"/>
      <c r="F411" s="17"/>
      <c r="G411" s="47"/>
      <c r="H411" s="12" t="str">
        <f>_xlfn.IFNA(VLOOKUP(G411,'@LIST'!$M$2:$N$481,2,FALSE),"")</f>
        <v/>
      </c>
      <c r="I411" s="11"/>
      <c r="J411" s="50"/>
      <c r="K411" s="31" t="str">
        <f>_xlfn.IFNA(VLOOKUP(J411,'@LIST'!$M$2:$N$481,2,FALSE),"")</f>
        <v/>
      </c>
      <c r="L411" s="31"/>
      <c r="M411" s="36"/>
      <c r="N411" s="84"/>
      <c r="O411" s="15" t="str">
        <f>_xlfn.IFNA(VLOOKUP(N411, '@LIST'!$AO$2:$AP$5, 2, FALSE), "")</f>
        <v/>
      </c>
      <c r="P411" s="87"/>
      <c r="Q411" s="81" t="str">
        <f>_xlfn.IFNA(VLOOKUP(P411, '@LIST'!$S$2:$T$25, 2, FALSE), "")</f>
        <v/>
      </c>
      <c r="R411" s="16" t="str">
        <f>_xlfn.IFNA(VLOOKUP(P411, '@LIST'!$U$2:$U$25, 2, FALSE), "")</f>
        <v/>
      </c>
      <c r="S411" s="16" t="str">
        <f>_xlfn.IFNA(VLOOKUP(P411, '@LIST'!$V$2:$W$25, 2, FALSE), "")</f>
        <v/>
      </c>
      <c r="T411" s="16" t="str">
        <f>_xlfn.IFNA(VLOOKUP(P411, '@LIST'!$X$2:$Y$25, 2, FALSE), "")</f>
        <v/>
      </c>
      <c r="U411" s="16" t="str">
        <f>_xlfn.IFNA(VLOOKUP(P411, '@LIST'!$Z$2:$AA$25, 2, FALSE), "")</f>
        <v/>
      </c>
      <c r="V411" s="16" t="str">
        <f>_xlfn.IFNA(VLOOKUP(P411, '@LIST'!$AB$2:$AC$25, 2, FALSE), "")</f>
        <v/>
      </c>
      <c r="W411" s="16" t="str">
        <f>_xlfn.IFNA(VLOOKUP(P411, '@LIST'!$AD$2:$AE$25, 2, FALSE), "")</f>
        <v/>
      </c>
      <c r="X411" s="16" t="str">
        <f>_xlfn.IFNA(VLOOKUP(P411, '@LIST'!$AF$2:$AG$25, 2, FALSE), "")</f>
        <v/>
      </c>
      <c r="Y411" s="16" t="str">
        <f>_xlfn.IFNA(VLOOKUP(P411, '@LIST'!$AH$2:$AI$25, 2, FALSE), "")</f>
        <v/>
      </c>
      <c r="Z411" s="16" t="str">
        <f>_xlfn.IFNA(VLOOKUP(P411, '@LIST'!$AJ$2:$AK$25, 2, FALSE), "")</f>
        <v/>
      </c>
      <c r="AA411" s="16" t="str">
        <f>_xlfn.IFNA(VLOOKUP(P411, '@LIST'!$AL$2:$AM$25, 2, FALSE), "")</f>
        <v/>
      </c>
      <c r="AB411" s="65"/>
      <c r="AC411" s="15" t="str">
        <f>_xlfn.IFNA(VLOOKUP(AB411, '@LIST'!$AR$2:$AS$4, 2, FALSE), "")</f>
        <v/>
      </c>
      <c r="AD411" s="84"/>
      <c r="AE411" s="15" t="str">
        <f>_xlfn.IFNA(VLOOKUP(AD411, '@LIST'!$AU$2:$AV$4, 2, FALSE), "")</f>
        <v/>
      </c>
    </row>
    <row r="412" spans="1:31">
      <c r="A412" s="8"/>
      <c r="B412" s="14" t="str">
        <f>_xlfn.IFNA(VLOOKUP(A412, '@LIST'!$A$8:$B$8, 2, FALSE), "")</f>
        <v/>
      </c>
      <c r="C412" s="268"/>
      <c r="D412" s="97"/>
      <c r="E412" s="97"/>
      <c r="F412" s="17"/>
      <c r="G412" s="47"/>
      <c r="H412" s="12" t="str">
        <f>_xlfn.IFNA(VLOOKUP(G412,'@LIST'!$M$2:$N$481,2,FALSE),"")</f>
        <v/>
      </c>
      <c r="I412" s="11"/>
      <c r="J412" s="50"/>
      <c r="K412" s="31" t="str">
        <f>_xlfn.IFNA(VLOOKUP(J412,'@LIST'!$M$2:$N$481,2,FALSE),"")</f>
        <v/>
      </c>
      <c r="L412" s="31"/>
      <c r="M412" s="36"/>
      <c r="N412" s="84"/>
      <c r="O412" s="15" t="str">
        <f>_xlfn.IFNA(VLOOKUP(N412, '@LIST'!$AO$2:$AP$5, 2, FALSE), "")</f>
        <v/>
      </c>
      <c r="P412" s="87"/>
      <c r="Q412" s="81" t="str">
        <f>_xlfn.IFNA(VLOOKUP(P412, '@LIST'!$S$2:$T$25, 2, FALSE), "")</f>
        <v/>
      </c>
      <c r="R412" s="16" t="str">
        <f>_xlfn.IFNA(VLOOKUP(P412, '@LIST'!$U$2:$U$25, 2, FALSE), "")</f>
        <v/>
      </c>
      <c r="S412" s="16" t="str">
        <f>_xlfn.IFNA(VLOOKUP(P412, '@LIST'!$V$2:$W$25, 2, FALSE), "")</f>
        <v/>
      </c>
      <c r="T412" s="16" t="str">
        <f>_xlfn.IFNA(VLOOKUP(P412, '@LIST'!$X$2:$Y$25, 2, FALSE), "")</f>
        <v/>
      </c>
      <c r="U412" s="16" t="str">
        <f>_xlfn.IFNA(VLOOKUP(P412, '@LIST'!$Z$2:$AA$25, 2, FALSE), "")</f>
        <v/>
      </c>
      <c r="V412" s="16" t="str">
        <f>_xlfn.IFNA(VLOOKUP(P412, '@LIST'!$AB$2:$AC$25, 2, FALSE), "")</f>
        <v/>
      </c>
      <c r="W412" s="16" t="str">
        <f>_xlfn.IFNA(VLOOKUP(P412, '@LIST'!$AD$2:$AE$25, 2, FALSE), "")</f>
        <v/>
      </c>
      <c r="X412" s="16" t="str">
        <f>_xlfn.IFNA(VLOOKUP(P412, '@LIST'!$AF$2:$AG$25, 2, FALSE), "")</f>
        <v/>
      </c>
      <c r="Y412" s="16" t="str">
        <f>_xlfn.IFNA(VLOOKUP(P412, '@LIST'!$AH$2:$AI$25, 2, FALSE), "")</f>
        <v/>
      </c>
      <c r="Z412" s="16" t="str">
        <f>_xlfn.IFNA(VLOOKUP(P412, '@LIST'!$AJ$2:$AK$25, 2, FALSE), "")</f>
        <v/>
      </c>
      <c r="AA412" s="16" t="str">
        <f>_xlfn.IFNA(VLOOKUP(P412, '@LIST'!$AL$2:$AM$25, 2, FALSE), "")</f>
        <v/>
      </c>
      <c r="AB412" s="65"/>
      <c r="AC412" s="15" t="str">
        <f>_xlfn.IFNA(VLOOKUP(AB412, '@LIST'!$AR$2:$AS$4, 2, FALSE), "")</f>
        <v/>
      </c>
      <c r="AD412" s="84"/>
      <c r="AE412" s="15" t="str">
        <f>_xlfn.IFNA(VLOOKUP(AD412, '@LIST'!$AU$2:$AV$4, 2, FALSE), "")</f>
        <v/>
      </c>
    </row>
    <row r="413" spans="1:31">
      <c r="A413" s="8"/>
      <c r="B413" s="14" t="str">
        <f>_xlfn.IFNA(VLOOKUP(A413, '@LIST'!$A$8:$B$8, 2, FALSE), "")</f>
        <v/>
      </c>
      <c r="C413" s="268"/>
      <c r="D413" s="97"/>
      <c r="E413" s="97"/>
      <c r="F413" s="17"/>
      <c r="G413" s="47"/>
      <c r="H413" s="12" t="str">
        <f>_xlfn.IFNA(VLOOKUP(G413,'@LIST'!$M$2:$N$481,2,FALSE),"")</f>
        <v/>
      </c>
      <c r="I413" s="11"/>
      <c r="J413" s="50"/>
      <c r="K413" s="31" t="str">
        <f>_xlfn.IFNA(VLOOKUP(J413,'@LIST'!$M$2:$N$481,2,FALSE),"")</f>
        <v/>
      </c>
      <c r="L413" s="31"/>
      <c r="M413" s="36"/>
      <c r="N413" s="84"/>
      <c r="O413" s="15" t="str">
        <f>_xlfn.IFNA(VLOOKUP(N413, '@LIST'!$AO$2:$AP$5, 2, FALSE), "")</f>
        <v/>
      </c>
      <c r="P413" s="87"/>
      <c r="Q413" s="81" t="str">
        <f>_xlfn.IFNA(VLOOKUP(P413, '@LIST'!$S$2:$T$25, 2, FALSE), "")</f>
        <v/>
      </c>
      <c r="R413" s="16" t="str">
        <f>_xlfn.IFNA(VLOOKUP(P413, '@LIST'!$U$2:$U$25, 2, FALSE), "")</f>
        <v/>
      </c>
      <c r="S413" s="16" t="str">
        <f>_xlfn.IFNA(VLOOKUP(P413, '@LIST'!$V$2:$W$25, 2, FALSE), "")</f>
        <v/>
      </c>
      <c r="T413" s="16" t="str">
        <f>_xlfn.IFNA(VLOOKUP(P413, '@LIST'!$X$2:$Y$25, 2, FALSE), "")</f>
        <v/>
      </c>
      <c r="U413" s="16" t="str">
        <f>_xlfn.IFNA(VLOOKUP(P413, '@LIST'!$Z$2:$AA$25, 2, FALSE), "")</f>
        <v/>
      </c>
      <c r="V413" s="16" t="str">
        <f>_xlfn.IFNA(VLOOKUP(P413, '@LIST'!$AB$2:$AC$25, 2, FALSE), "")</f>
        <v/>
      </c>
      <c r="W413" s="16" t="str">
        <f>_xlfn.IFNA(VLOOKUP(P413, '@LIST'!$AD$2:$AE$25, 2, FALSE), "")</f>
        <v/>
      </c>
      <c r="X413" s="16" t="str">
        <f>_xlfn.IFNA(VLOOKUP(P413, '@LIST'!$AF$2:$AG$25, 2, FALSE), "")</f>
        <v/>
      </c>
      <c r="Y413" s="16" t="str">
        <f>_xlfn.IFNA(VLOOKUP(P413, '@LIST'!$AH$2:$AI$25, 2, FALSE), "")</f>
        <v/>
      </c>
      <c r="Z413" s="16" t="str">
        <f>_xlfn.IFNA(VLOOKUP(P413, '@LIST'!$AJ$2:$AK$25, 2, FALSE), "")</f>
        <v/>
      </c>
      <c r="AA413" s="16" t="str">
        <f>_xlfn.IFNA(VLOOKUP(P413, '@LIST'!$AL$2:$AM$25, 2, FALSE), "")</f>
        <v/>
      </c>
      <c r="AB413" s="65"/>
      <c r="AC413" s="15" t="str">
        <f>_xlfn.IFNA(VLOOKUP(AB413, '@LIST'!$AR$2:$AS$4, 2, FALSE), "")</f>
        <v/>
      </c>
      <c r="AD413" s="84"/>
      <c r="AE413" s="15" t="str">
        <f>_xlfn.IFNA(VLOOKUP(AD413, '@LIST'!$AU$2:$AV$4, 2, FALSE), "")</f>
        <v/>
      </c>
    </row>
    <row r="414" spans="1:31">
      <c r="A414" s="8"/>
      <c r="B414" s="14" t="str">
        <f>_xlfn.IFNA(VLOOKUP(A414, '@LIST'!$A$8:$B$8, 2, FALSE), "")</f>
        <v/>
      </c>
      <c r="C414" s="268"/>
      <c r="D414" s="97"/>
      <c r="E414" s="97"/>
      <c r="F414" s="17"/>
      <c r="G414" s="47"/>
      <c r="H414" s="12" t="str">
        <f>_xlfn.IFNA(VLOOKUP(G414,'@LIST'!$M$2:$N$481,2,FALSE),"")</f>
        <v/>
      </c>
      <c r="I414" s="11"/>
      <c r="J414" s="50"/>
      <c r="K414" s="31" t="str">
        <f>_xlfn.IFNA(VLOOKUP(J414,'@LIST'!$M$2:$N$481,2,FALSE),"")</f>
        <v/>
      </c>
      <c r="L414" s="31"/>
      <c r="M414" s="36"/>
      <c r="N414" s="84"/>
      <c r="O414" s="15" t="str">
        <f>_xlfn.IFNA(VLOOKUP(N414, '@LIST'!$AO$2:$AP$5, 2, FALSE), "")</f>
        <v/>
      </c>
      <c r="P414" s="87"/>
      <c r="Q414" s="81" t="str">
        <f>_xlfn.IFNA(VLOOKUP(P414, '@LIST'!$S$2:$T$25, 2, FALSE), "")</f>
        <v/>
      </c>
      <c r="R414" s="16" t="str">
        <f>_xlfn.IFNA(VLOOKUP(P414, '@LIST'!$U$2:$U$25, 2, FALSE), "")</f>
        <v/>
      </c>
      <c r="S414" s="16" t="str">
        <f>_xlfn.IFNA(VLOOKUP(P414, '@LIST'!$V$2:$W$25, 2, FALSE), "")</f>
        <v/>
      </c>
      <c r="T414" s="16" t="str">
        <f>_xlfn.IFNA(VLOOKUP(P414, '@LIST'!$X$2:$Y$25, 2, FALSE), "")</f>
        <v/>
      </c>
      <c r="U414" s="16" t="str">
        <f>_xlfn.IFNA(VLOOKUP(P414, '@LIST'!$Z$2:$AA$25, 2, FALSE), "")</f>
        <v/>
      </c>
      <c r="V414" s="16" t="str">
        <f>_xlfn.IFNA(VLOOKUP(P414, '@LIST'!$AB$2:$AC$25, 2, FALSE), "")</f>
        <v/>
      </c>
      <c r="W414" s="16" t="str">
        <f>_xlfn.IFNA(VLOOKUP(P414, '@LIST'!$AD$2:$AE$25, 2, FALSE), "")</f>
        <v/>
      </c>
      <c r="X414" s="16" t="str">
        <f>_xlfn.IFNA(VLOOKUP(P414, '@LIST'!$AF$2:$AG$25, 2, FALSE), "")</f>
        <v/>
      </c>
      <c r="Y414" s="16" t="str">
        <f>_xlfn.IFNA(VLOOKUP(P414, '@LIST'!$AH$2:$AI$25, 2, FALSE), "")</f>
        <v/>
      </c>
      <c r="Z414" s="16" t="str">
        <f>_xlfn.IFNA(VLOOKUP(P414, '@LIST'!$AJ$2:$AK$25, 2, FALSE), "")</f>
        <v/>
      </c>
      <c r="AA414" s="16" t="str">
        <f>_xlfn.IFNA(VLOOKUP(P414, '@LIST'!$AL$2:$AM$25, 2, FALSE), "")</f>
        <v/>
      </c>
      <c r="AB414" s="65"/>
      <c r="AC414" s="15" t="str">
        <f>_xlfn.IFNA(VLOOKUP(AB414, '@LIST'!$AR$2:$AS$4, 2, FALSE), "")</f>
        <v/>
      </c>
      <c r="AD414" s="84"/>
      <c r="AE414" s="15" t="str">
        <f>_xlfn.IFNA(VLOOKUP(AD414, '@LIST'!$AU$2:$AV$4, 2, FALSE), "")</f>
        <v/>
      </c>
    </row>
    <row r="415" spans="1:31">
      <c r="A415" s="8"/>
      <c r="B415" s="14" t="str">
        <f>_xlfn.IFNA(VLOOKUP(A415, '@LIST'!$A$8:$B$8, 2, FALSE), "")</f>
        <v/>
      </c>
      <c r="C415" s="268"/>
      <c r="D415" s="97"/>
      <c r="E415" s="97"/>
      <c r="F415" s="17"/>
      <c r="G415" s="47"/>
      <c r="H415" s="12" t="str">
        <f>_xlfn.IFNA(VLOOKUP(G415,'@LIST'!$M$2:$N$481,2,FALSE),"")</f>
        <v/>
      </c>
      <c r="I415" s="11"/>
      <c r="J415" s="50"/>
      <c r="K415" s="31" t="str">
        <f>_xlfn.IFNA(VLOOKUP(J415,'@LIST'!$M$2:$N$481,2,FALSE),"")</f>
        <v/>
      </c>
      <c r="L415" s="31"/>
      <c r="M415" s="36"/>
      <c r="N415" s="84"/>
      <c r="O415" s="15" t="str">
        <f>_xlfn.IFNA(VLOOKUP(N415, '@LIST'!$AO$2:$AP$5, 2, FALSE), "")</f>
        <v/>
      </c>
      <c r="P415" s="87"/>
      <c r="Q415" s="81" t="str">
        <f>_xlfn.IFNA(VLOOKUP(P415, '@LIST'!$S$2:$T$25, 2, FALSE), "")</f>
        <v/>
      </c>
      <c r="R415" s="16" t="str">
        <f>_xlfn.IFNA(VLOOKUP(P415, '@LIST'!$U$2:$U$25, 2, FALSE), "")</f>
        <v/>
      </c>
      <c r="S415" s="16" t="str">
        <f>_xlfn.IFNA(VLOOKUP(P415, '@LIST'!$V$2:$W$25, 2, FALSE), "")</f>
        <v/>
      </c>
      <c r="T415" s="16" t="str">
        <f>_xlfn.IFNA(VLOOKUP(P415, '@LIST'!$X$2:$Y$25, 2, FALSE), "")</f>
        <v/>
      </c>
      <c r="U415" s="16" t="str">
        <f>_xlfn.IFNA(VLOOKUP(P415, '@LIST'!$Z$2:$AA$25, 2, FALSE), "")</f>
        <v/>
      </c>
      <c r="V415" s="16" t="str">
        <f>_xlfn.IFNA(VLOOKUP(P415, '@LIST'!$AB$2:$AC$25, 2, FALSE), "")</f>
        <v/>
      </c>
      <c r="W415" s="16" t="str">
        <f>_xlfn.IFNA(VLOOKUP(P415, '@LIST'!$AD$2:$AE$25, 2, FALSE), "")</f>
        <v/>
      </c>
      <c r="X415" s="16" t="str">
        <f>_xlfn.IFNA(VLOOKUP(P415, '@LIST'!$AF$2:$AG$25, 2, FALSE), "")</f>
        <v/>
      </c>
      <c r="Y415" s="16" t="str">
        <f>_xlfn.IFNA(VLOOKUP(P415, '@LIST'!$AH$2:$AI$25, 2, FALSE), "")</f>
        <v/>
      </c>
      <c r="Z415" s="16" t="str">
        <f>_xlfn.IFNA(VLOOKUP(P415, '@LIST'!$AJ$2:$AK$25, 2, FALSE), "")</f>
        <v/>
      </c>
      <c r="AA415" s="16" t="str">
        <f>_xlfn.IFNA(VLOOKUP(P415, '@LIST'!$AL$2:$AM$25, 2, FALSE), "")</f>
        <v/>
      </c>
      <c r="AB415" s="65"/>
      <c r="AC415" s="15" t="str">
        <f>_xlfn.IFNA(VLOOKUP(AB415, '@LIST'!$AR$2:$AS$4, 2, FALSE), "")</f>
        <v/>
      </c>
      <c r="AD415" s="84"/>
      <c r="AE415" s="15" t="str">
        <f>_xlfn.IFNA(VLOOKUP(AD415, '@LIST'!$AU$2:$AV$4, 2, FALSE), "")</f>
        <v/>
      </c>
    </row>
    <row r="416" spans="1:31">
      <c r="A416" s="8"/>
      <c r="B416" s="14" t="str">
        <f>_xlfn.IFNA(VLOOKUP(A416, '@LIST'!$A$8:$B$8, 2, FALSE), "")</f>
        <v/>
      </c>
      <c r="C416" s="268"/>
      <c r="D416" s="97"/>
      <c r="E416" s="97"/>
      <c r="F416" s="17"/>
      <c r="G416" s="47"/>
      <c r="H416" s="12" t="str">
        <f>_xlfn.IFNA(VLOOKUP(G416,'@LIST'!$M$2:$N$481,2,FALSE),"")</f>
        <v/>
      </c>
      <c r="I416" s="11"/>
      <c r="J416" s="50"/>
      <c r="K416" s="31" t="str">
        <f>_xlfn.IFNA(VLOOKUP(J416,'@LIST'!$M$2:$N$481,2,FALSE),"")</f>
        <v/>
      </c>
      <c r="L416" s="31"/>
      <c r="M416" s="36"/>
      <c r="N416" s="84"/>
      <c r="O416" s="15" t="str">
        <f>_xlfn.IFNA(VLOOKUP(N416, '@LIST'!$AO$2:$AP$5, 2, FALSE), "")</f>
        <v/>
      </c>
      <c r="P416" s="87"/>
      <c r="Q416" s="81" t="str">
        <f>_xlfn.IFNA(VLOOKUP(P416, '@LIST'!$S$2:$T$25, 2, FALSE), "")</f>
        <v/>
      </c>
      <c r="R416" s="16" t="str">
        <f>_xlfn.IFNA(VLOOKUP(P416, '@LIST'!$U$2:$U$25, 2, FALSE), "")</f>
        <v/>
      </c>
      <c r="S416" s="16" t="str">
        <f>_xlfn.IFNA(VLOOKUP(P416, '@LIST'!$V$2:$W$25, 2, FALSE), "")</f>
        <v/>
      </c>
      <c r="T416" s="16" t="str">
        <f>_xlfn.IFNA(VLOOKUP(P416, '@LIST'!$X$2:$Y$25, 2, FALSE), "")</f>
        <v/>
      </c>
      <c r="U416" s="16" t="str">
        <f>_xlfn.IFNA(VLOOKUP(P416, '@LIST'!$Z$2:$AA$25, 2, FALSE), "")</f>
        <v/>
      </c>
      <c r="V416" s="16" t="str">
        <f>_xlfn.IFNA(VLOOKUP(P416, '@LIST'!$AB$2:$AC$25, 2, FALSE), "")</f>
        <v/>
      </c>
      <c r="W416" s="16" t="str">
        <f>_xlfn.IFNA(VLOOKUP(P416, '@LIST'!$AD$2:$AE$25, 2, FALSE), "")</f>
        <v/>
      </c>
      <c r="X416" s="16" t="str">
        <f>_xlfn.IFNA(VLOOKUP(P416, '@LIST'!$AF$2:$AG$25, 2, FALSE), "")</f>
        <v/>
      </c>
      <c r="Y416" s="16" t="str">
        <f>_xlfn.IFNA(VLOOKUP(P416, '@LIST'!$AH$2:$AI$25, 2, FALSE), "")</f>
        <v/>
      </c>
      <c r="Z416" s="16" t="str">
        <f>_xlfn.IFNA(VLOOKUP(P416, '@LIST'!$AJ$2:$AK$25, 2, FALSE), "")</f>
        <v/>
      </c>
      <c r="AA416" s="16" t="str">
        <f>_xlfn.IFNA(VLOOKUP(P416, '@LIST'!$AL$2:$AM$25, 2, FALSE), "")</f>
        <v/>
      </c>
      <c r="AB416" s="65"/>
      <c r="AC416" s="15" t="str">
        <f>_xlfn.IFNA(VLOOKUP(AB416, '@LIST'!$AR$2:$AS$4, 2, FALSE), "")</f>
        <v/>
      </c>
      <c r="AD416" s="84"/>
      <c r="AE416" s="15" t="str">
        <f>_xlfn.IFNA(VLOOKUP(AD416, '@LIST'!$AU$2:$AV$4, 2, FALSE), "")</f>
        <v/>
      </c>
    </row>
    <row r="417" spans="1:31">
      <c r="A417" s="8"/>
      <c r="B417" s="14" t="str">
        <f>_xlfn.IFNA(VLOOKUP(A417, '@LIST'!$A$8:$B$8, 2, FALSE), "")</f>
        <v/>
      </c>
      <c r="C417" s="268"/>
      <c r="D417" s="97"/>
      <c r="E417" s="97"/>
      <c r="F417" s="17"/>
      <c r="G417" s="47"/>
      <c r="H417" s="12" t="str">
        <f>_xlfn.IFNA(VLOOKUP(G417,'@LIST'!$M$2:$N$481,2,FALSE),"")</f>
        <v/>
      </c>
      <c r="I417" s="11"/>
      <c r="J417" s="50"/>
      <c r="K417" s="31" t="str">
        <f>_xlfn.IFNA(VLOOKUP(J417,'@LIST'!$M$2:$N$481,2,FALSE),"")</f>
        <v/>
      </c>
      <c r="L417" s="31"/>
      <c r="M417" s="36"/>
      <c r="N417" s="84"/>
      <c r="O417" s="15" t="str">
        <f>_xlfn.IFNA(VLOOKUP(N417, '@LIST'!$AO$2:$AP$5, 2, FALSE), "")</f>
        <v/>
      </c>
      <c r="P417" s="87"/>
      <c r="Q417" s="81" t="str">
        <f>_xlfn.IFNA(VLOOKUP(P417, '@LIST'!$S$2:$T$25, 2, FALSE), "")</f>
        <v/>
      </c>
      <c r="R417" s="16" t="str">
        <f>_xlfn.IFNA(VLOOKUP(P417, '@LIST'!$U$2:$U$25, 2, FALSE), "")</f>
        <v/>
      </c>
      <c r="S417" s="16" t="str">
        <f>_xlfn.IFNA(VLOOKUP(P417, '@LIST'!$V$2:$W$25, 2, FALSE), "")</f>
        <v/>
      </c>
      <c r="T417" s="16" t="str">
        <f>_xlfn.IFNA(VLOOKUP(P417, '@LIST'!$X$2:$Y$25, 2, FALSE), "")</f>
        <v/>
      </c>
      <c r="U417" s="16" t="str">
        <f>_xlfn.IFNA(VLOOKUP(P417, '@LIST'!$Z$2:$AA$25, 2, FALSE), "")</f>
        <v/>
      </c>
      <c r="V417" s="16" t="str">
        <f>_xlfn.IFNA(VLOOKUP(P417, '@LIST'!$AB$2:$AC$25, 2, FALSE), "")</f>
        <v/>
      </c>
      <c r="W417" s="16" t="str">
        <f>_xlfn.IFNA(VLOOKUP(P417, '@LIST'!$AD$2:$AE$25, 2, FALSE), "")</f>
        <v/>
      </c>
      <c r="X417" s="16" t="str">
        <f>_xlfn.IFNA(VLOOKUP(P417, '@LIST'!$AF$2:$AG$25, 2, FALSE), "")</f>
        <v/>
      </c>
      <c r="Y417" s="16" t="str">
        <f>_xlfn.IFNA(VLOOKUP(P417, '@LIST'!$AH$2:$AI$25, 2, FALSE), "")</f>
        <v/>
      </c>
      <c r="Z417" s="16" t="str">
        <f>_xlfn.IFNA(VLOOKUP(P417, '@LIST'!$AJ$2:$AK$25, 2, FALSE), "")</f>
        <v/>
      </c>
      <c r="AA417" s="16" t="str">
        <f>_xlfn.IFNA(VLOOKUP(P417, '@LIST'!$AL$2:$AM$25, 2, FALSE), "")</f>
        <v/>
      </c>
      <c r="AB417" s="65"/>
      <c r="AC417" s="15" t="str">
        <f>_xlfn.IFNA(VLOOKUP(AB417, '@LIST'!$AR$2:$AS$4, 2, FALSE), "")</f>
        <v/>
      </c>
      <c r="AD417" s="84"/>
      <c r="AE417" s="15" t="str">
        <f>_xlfn.IFNA(VLOOKUP(AD417, '@LIST'!$AU$2:$AV$4, 2, FALSE), "")</f>
        <v/>
      </c>
    </row>
    <row r="418" spans="1:31">
      <c r="A418" s="8"/>
      <c r="B418" s="14" t="str">
        <f>_xlfn.IFNA(VLOOKUP(A418, '@LIST'!$A$8:$B$8, 2, FALSE), "")</f>
        <v/>
      </c>
      <c r="C418" s="268"/>
      <c r="D418" s="97"/>
      <c r="E418" s="97"/>
      <c r="F418" s="17"/>
      <c r="G418" s="47"/>
      <c r="H418" s="12" t="str">
        <f>_xlfn.IFNA(VLOOKUP(G418,'@LIST'!$M$2:$N$481,2,FALSE),"")</f>
        <v/>
      </c>
      <c r="I418" s="11"/>
      <c r="J418" s="50"/>
      <c r="K418" s="31" t="str">
        <f>_xlfn.IFNA(VLOOKUP(J418,'@LIST'!$M$2:$N$481,2,FALSE),"")</f>
        <v/>
      </c>
      <c r="L418" s="31"/>
      <c r="M418" s="36"/>
      <c r="N418" s="84"/>
      <c r="O418" s="15" t="str">
        <f>_xlfn.IFNA(VLOOKUP(N418, '@LIST'!$AO$2:$AP$5, 2, FALSE), "")</f>
        <v/>
      </c>
      <c r="P418" s="87"/>
      <c r="Q418" s="81" t="str">
        <f>_xlfn.IFNA(VLOOKUP(P418, '@LIST'!$S$2:$T$25, 2, FALSE), "")</f>
        <v/>
      </c>
      <c r="R418" s="16" t="str">
        <f>_xlfn.IFNA(VLOOKUP(P418, '@LIST'!$U$2:$U$25, 2, FALSE), "")</f>
        <v/>
      </c>
      <c r="S418" s="16" t="str">
        <f>_xlfn.IFNA(VLOOKUP(P418, '@LIST'!$V$2:$W$25, 2, FALSE), "")</f>
        <v/>
      </c>
      <c r="T418" s="16" t="str">
        <f>_xlfn.IFNA(VLOOKUP(P418, '@LIST'!$X$2:$Y$25, 2, FALSE), "")</f>
        <v/>
      </c>
      <c r="U418" s="16" t="str">
        <f>_xlfn.IFNA(VLOOKUP(P418, '@LIST'!$Z$2:$AA$25, 2, FALSE), "")</f>
        <v/>
      </c>
      <c r="V418" s="16" t="str">
        <f>_xlfn.IFNA(VLOOKUP(P418, '@LIST'!$AB$2:$AC$25, 2, FALSE), "")</f>
        <v/>
      </c>
      <c r="W418" s="16" t="str">
        <f>_xlfn.IFNA(VLOOKUP(P418, '@LIST'!$AD$2:$AE$25, 2, FALSE), "")</f>
        <v/>
      </c>
      <c r="X418" s="16" t="str">
        <f>_xlfn.IFNA(VLOOKUP(P418, '@LIST'!$AF$2:$AG$25, 2, FALSE), "")</f>
        <v/>
      </c>
      <c r="Y418" s="16" t="str">
        <f>_xlfn.IFNA(VLOOKUP(P418, '@LIST'!$AH$2:$AI$25, 2, FALSE), "")</f>
        <v/>
      </c>
      <c r="Z418" s="16" t="str">
        <f>_xlfn.IFNA(VLOOKUP(P418, '@LIST'!$AJ$2:$AK$25, 2, FALSE), "")</f>
        <v/>
      </c>
      <c r="AA418" s="16" t="str">
        <f>_xlfn.IFNA(VLOOKUP(P418, '@LIST'!$AL$2:$AM$25, 2, FALSE), "")</f>
        <v/>
      </c>
      <c r="AB418" s="65"/>
      <c r="AC418" s="15" t="str">
        <f>_xlfn.IFNA(VLOOKUP(AB418, '@LIST'!$AR$2:$AS$4, 2, FALSE), "")</f>
        <v/>
      </c>
      <c r="AD418" s="84"/>
      <c r="AE418" s="15" t="str">
        <f>_xlfn.IFNA(VLOOKUP(AD418, '@LIST'!$AU$2:$AV$4, 2, FALSE), "")</f>
        <v/>
      </c>
    </row>
    <row r="419" spans="1:31">
      <c r="A419" s="8"/>
      <c r="B419" s="14" t="str">
        <f>_xlfn.IFNA(VLOOKUP(A419, '@LIST'!$A$8:$B$8, 2, FALSE), "")</f>
        <v/>
      </c>
      <c r="C419" s="268"/>
      <c r="D419" s="97"/>
      <c r="E419" s="97"/>
      <c r="F419" s="17"/>
      <c r="G419" s="47"/>
      <c r="H419" s="12" t="str">
        <f>_xlfn.IFNA(VLOOKUP(G419,'@LIST'!$M$2:$N$481,2,FALSE),"")</f>
        <v/>
      </c>
      <c r="I419" s="11"/>
      <c r="J419" s="50"/>
      <c r="K419" s="31" t="str">
        <f>_xlfn.IFNA(VLOOKUP(J419,'@LIST'!$M$2:$N$481,2,FALSE),"")</f>
        <v/>
      </c>
      <c r="L419" s="31"/>
      <c r="M419" s="36"/>
      <c r="N419" s="84"/>
      <c r="O419" s="15" t="str">
        <f>_xlfn.IFNA(VLOOKUP(N419, '@LIST'!$AO$2:$AP$5, 2, FALSE), "")</f>
        <v/>
      </c>
      <c r="P419" s="87"/>
      <c r="Q419" s="81" t="str">
        <f>_xlfn.IFNA(VLOOKUP(P419, '@LIST'!$S$2:$T$25, 2, FALSE), "")</f>
        <v/>
      </c>
      <c r="R419" s="16" t="str">
        <f>_xlfn.IFNA(VLOOKUP(P419, '@LIST'!$U$2:$U$25, 2, FALSE), "")</f>
        <v/>
      </c>
      <c r="S419" s="16" t="str">
        <f>_xlfn.IFNA(VLOOKUP(P419, '@LIST'!$V$2:$W$25, 2, FALSE), "")</f>
        <v/>
      </c>
      <c r="T419" s="16" t="str">
        <f>_xlfn.IFNA(VLOOKUP(P419, '@LIST'!$X$2:$Y$25, 2, FALSE), "")</f>
        <v/>
      </c>
      <c r="U419" s="16" t="str">
        <f>_xlfn.IFNA(VLOOKUP(P419, '@LIST'!$Z$2:$AA$25, 2, FALSE), "")</f>
        <v/>
      </c>
      <c r="V419" s="16" t="str">
        <f>_xlfn.IFNA(VLOOKUP(P419, '@LIST'!$AB$2:$AC$25, 2, FALSE), "")</f>
        <v/>
      </c>
      <c r="W419" s="16" t="str">
        <f>_xlfn.IFNA(VLOOKUP(P419, '@LIST'!$AD$2:$AE$25, 2, FALSE), "")</f>
        <v/>
      </c>
      <c r="X419" s="16" t="str">
        <f>_xlfn.IFNA(VLOOKUP(P419, '@LIST'!$AF$2:$AG$25, 2, FALSE), "")</f>
        <v/>
      </c>
      <c r="Y419" s="16" t="str">
        <f>_xlfn.IFNA(VLOOKUP(P419, '@LIST'!$AH$2:$AI$25, 2, FALSE), "")</f>
        <v/>
      </c>
      <c r="Z419" s="16" t="str">
        <f>_xlfn.IFNA(VLOOKUP(P419, '@LIST'!$AJ$2:$AK$25, 2, FALSE), "")</f>
        <v/>
      </c>
      <c r="AA419" s="16" t="str">
        <f>_xlfn.IFNA(VLOOKUP(P419, '@LIST'!$AL$2:$AM$25, 2, FALSE), "")</f>
        <v/>
      </c>
      <c r="AB419" s="65"/>
      <c r="AC419" s="15" t="str">
        <f>_xlfn.IFNA(VLOOKUP(AB419, '@LIST'!$AR$2:$AS$4, 2, FALSE), "")</f>
        <v/>
      </c>
      <c r="AD419" s="84"/>
      <c r="AE419" s="15" t="str">
        <f>_xlfn.IFNA(VLOOKUP(AD419, '@LIST'!$AU$2:$AV$4, 2, FALSE), "")</f>
        <v/>
      </c>
    </row>
    <row r="420" spans="1:31">
      <c r="A420" s="8"/>
      <c r="B420" s="14" t="str">
        <f>_xlfn.IFNA(VLOOKUP(A420, '@LIST'!$A$8:$B$8, 2, FALSE), "")</f>
        <v/>
      </c>
      <c r="C420" s="268"/>
      <c r="D420" s="97"/>
      <c r="E420" s="97"/>
      <c r="F420" s="17"/>
      <c r="G420" s="47"/>
      <c r="H420" s="12" t="str">
        <f>_xlfn.IFNA(VLOOKUP(G420,'@LIST'!$M$2:$N$481,2,FALSE),"")</f>
        <v/>
      </c>
      <c r="I420" s="11"/>
      <c r="J420" s="50"/>
      <c r="K420" s="31" t="str">
        <f>_xlfn.IFNA(VLOOKUP(J420,'@LIST'!$M$2:$N$481,2,FALSE),"")</f>
        <v/>
      </c>
      <c r="L420" s="31"/>
      <c r="M420" s="36"/>
      <c r="N420" s="84"/>
      <c r="O420" s="15" t="str">
        <f>_xlfn.IFNA(VLOOKUP(N420, '@LIST'!$AO$2:$AP$5, 2, FALSE), "")</f>
        <v/>
      </c>
      <c r="P420" s="87"/>
      <c r="Q420" s="81" t="str">
        <f>_xlfn.IFNA(VLOOKUP(P420, '@LIST'!$S$2:$T$25, 2, FALSE), "")</f>
        <v/>
      </c>
      <c r="R420" s="16" t="str">
        <f>_xlfn.IFNA(VLOOKUP(P420, '@LIST'!$U$2:$U$25, 2, FALSE), "")</f>
        <v/>
      </c>
      <c r="S420" s="16" t="str">
        <f>_xlfn.IFNA(VLOOKUP(P420, '@LIST'!$V$2:$W$25, 2, FALSE), "")</f>
        <v/>
      </c>
      <c r="T420" s="16" t="str">
        <f>_xlfn.IFNA(VLOOKUP(P420, '@LIST'!$X$2:$Y$25, 2, FALSE), "")</f>
        <v/>
      </c>
      <c r="U420" s="16" t="str">
        <f>_xlfn.IFNA(VLOOKUP(P420, '@LIST'!$Z$2:$AA$25, 2, FALSE), "")</f>
        <v/>
      </c>
      <c r="V420" s="16" t="str">
        <f>_xlfn.IFNA(VLOOKUP(P420, '@LIST'!$AB$2:$AC$25, 2, FALSE), "")</f>
        <v/>
      </c>
      <c r="W420" s="16" t="str">
        <f>_xlfn.IFNA(VLOOKUP(P420, '@LIST'!$AD$2:$AE$25, 2, FALSE), "")</f>
        <v/>
      </c>
      <c r="X420" s="16" t="str">
        <f>_xlfn.IFNA(VLOOKUP(P420, '@LIST'!$AF$2:$AG$25, 2, FALSE), "")</f>
        <v/>
      </c>
      <c r="Y420" s="16" t="str">
        <f>_xlfn.IFNA(VLOOKUP(P420, '@LIST'!$AH$2:$AI$25, 2, FALSE), "")</f>
        <v/>
      </c>
      <c r="Z420" s="16" t="str">
        <f>_xlfn.IFNA(VLOOKUP(P420, '@LIST'!$AJ$2:$AK$25, 2, FALSE), "")</f>
        <v/>
      </c>
      <c r="AA420" s="16" t="str">
        <f>_xlfn.IFNA(VLOOKUP(P420, '@LIST'!$AL$2:$AM$25, 2, FALSE), "")</f>
        <v/>
      </c>
      <c r="AB420" s="65"/>
      <c r="AC420" s="15" t="str">
        <f>_xlfn.IFNA(VLOOKUP(AB420, '@LIST'!$AR$2:$AS$4, 2, FALSE), "")</f>
        <v/>
      </c>
      <c r="AD420" s="84"/>
      <c r="AE420" s="15" t="str">
        <f>_xlfn.IFNA(VLOOKUP(AD420, '@LIST'!$AU$2:$AV$4, 2, FALSE), "")</f>
        <v/>
      </c>
    </row>
    <row r="421" spans="1:31">
      <c r="A421" s="8"/>
      <c r="B421" s="14" t="str">
        <f>_xlfn.IFNA(VLOOKUP(A421, '@LIST'!$A$8:$B$8, 2, FALSE), "")</f>
        <v/>
      </c>
      <c r="C421" s="268"/>
      <c r="D421" s="97"/>
      <c r="E421" s="97"/>
      <c r="F421" s="17"/>
      <c r="G421" s="47"/>
      <c r="H421" s="12" t="str">
        <f>_xlfn.IFNA(VLOOKUP(G421,'@LIST'!$M$2:$N$481,2,FALSE),"")</f>
        <v/>
      </c>
      <c r="I421" s="11"/>
      <c r="J421" s="50"/>
      <c r="K421" s="31" t="str">
        <f>_xlfn.IFNA(VLOOKUP(J421,'@LIST'!$M$2:$N$481,2,FALSE),"")</f>
        <v/>
      </c>
      <c r="L421" s="31"/>
      <c r="M421" s="36"/>
      <c r="N421" s="84"/>
      <c r="O421" s="15" t="str">
        <f>_xlfn.IFNA(VLOOKUP(N421, '@LIST'!$AO$2:$AP$5, 2, FALSE), "")</f>
        <v/>
      </c>
      <c r="P421" s="87"/>
      <c r="Q421" s="81" t="str">
        <f>_xlfn.IFNA(VLOOKUP(P421, '@LIST'!$S$2:$T$25, 2, FALSE), "")</f>
        <v/>
      </c>
      <c r="R421" s="16" t="str">
        <f>_xlfn.IFNA(VLOOKUP(P421, '@LIST'!$U$2:$U$25, 2, FALSE), "")</f>
        <v/>
      </c>
      <c r="S421" s="16" t="str">
        <f>_xlfn.IFNA(VLOOKUP(P421, '@LIST'!$V$2:$W$25, 2, FALSE), "")</f>
        <v/>
      </c>
      <c r="T421" s="16" t="str">
        <f>_xlfn.IFNA(VLOOKUP(P421, '@LIST'!$X$2:$Y$25, 2, FALSE), "")</f>
        <v/>
      </c>
      <c r="U421" s="16" t="str">
        <f>_xlfn.IFNA(VLOOKUP(P421, '@LIST'!$Z$2:$AA$25, 2, FALSE), "")</f>
        <v/>
      </c>
      <c r="V421" s="16" t="str">
        <f>_xlfn.IFNA(VLOOKUP(P421, '@LIST'!$AB$2:$AC$25, 2, FALSE), "")</f>
        <v/>
      </c>
      <c r="W421" s="16" t="str">
        <f>_xlfn.IFNA(VLOOKUP(P421, '@LIST'!$AD$2:$AE$25, 2, FALSE), "")</f>
        <v/>
      </c>
      <c r="X421" s="16" t="str">
        <f>_xlfn.IFNA(VLOOKUP(P421, '@LIST'!$AF$2:$AG$25, 2, FALSE), "")</f>
        <v/>
      </c>
      <c r="Y421" s="16" t="str">
        <f>_xlfn.IFNA(VLOOKUP(P421, '@LIST'!$AH$2:$AI$25, 2, FALSE), "")</f>
        <v/>
      </c>
      <c r="Z421" s="16" t="str">
        <f>_xlfn.IFNA(VLOOKUP(P421, '@LIST'!$AJ$2:$AK$25, 2, FALSE), "")</f>
        <v/>
      </c>
      <c r="AA421" s="16" t="str">
        <f>_xlfn.IFNA(VLOOKUP(P421, '@LIST'!$AL$2:$AM$25, 2, FALSE), "")</f>
        <v/>
      </c>
      <c r="AB421" s="65"/>
      <c r="AC421" s="15" t="str">
        <f>_xlfn.IFNA(VLOOKUP(AB421, '@LIST'!$AR$2:$AS$4, 2, FALSE), "")</f>
        <v/>
      </c>
      <c r="AD421" s="84"/>
      <c r="AE421" s="15" t="str">
        <f>_xlfn.IFNA(VLOOKUP(AD421, '@LIST'!$AU$2:$AV$4, 2, FALSE), "")</f>
        <v/>
      </c>
    </row>
    <row r="422" spans="1:31">
      <c r="A422" s="8"/>
      <c r="B422" s="14" t="str">
        <f>_xlfn.IFNA(VLOOKUP(A422, '@LIST'!$A$8:$B$8, 2, FALSE), "")</f>
        <v/>
      </c>
      <c r="C422" s="268"/>
      <c r="D422" s="97"/>
      <c r="E422" s="97"/>
      <c r="F422" s="17"/>
      <c r="G422" s="47"/>
      <c r="H422" s="12" t="str">
        <f>_xlfn.IFNA(VLOOKUP(G422,'@LIST'!$M$2:$N$481,2,FALSE),"")</f>
        <v/>
      </c>
      <c r="I422" s="11"/>
      <c r="J422" s="50"/>
      <c r="K422" s="31" t="str">
        <f>_xlfn.IFNA(VLOOKUP(J422,'@LIST'!$M$2:$N$481,2,FALSE),"")</f>
        <v/>
      </c>
      <c r="L422" s="31"/>
      <c r="M422" s="36"/>
      <c r="N422" s="84"/>
      <c r="O422" s="15" t="str">
        <f>_xlfn.IFNA(VLOOKUP(N422, '@LIST'!$AO$2:$AP$5, 2, FALSE), "")</f>
        <v/>
      </c>
      <c r="P422" s="87"/>
      <c r="Q422" s="81" t="str">
        <f>_xlfn.IFNA(VLOOKUP(P422, '@LIST'!$S$2:$T$25, 2, FALSE), "")</f>
        <v/>
      </c>
      <c r="R422" s="16" t="str">
        <f>_xlfn.IFNA(VLOOKUP(P422, '@LIST'!$U$2:$U$25, 2, FALSE), "")</f>
        <v/>
      </c>
      <c r="S422" s="16" t="str">
        <f>_xlfn.IFNA(VLOOKUP(P422, '@LIST'!$V$2:$W$25, 2, FALSE), "")</f>
        <v/>
      </c>
      <c r="T422" s="16" t="str">
        <f>_xlfn.IFNA(VLOOKUP(P422, '@LIST'!$X$2:$Y$25, 2, FALSE), "")</f>
        <v/>
      </c>
      <c r="U422" s="16" t="str">
        <f>_xlfn.IFNA(VLOOKUP(P422, '@LIST'!$Z$2:$AA$25, 2, FALSE), "")</f>
        <v/>
      </c>
      <c r="V422" s="16" t="str">
        <f>_xlfn.IFNA(VLOOKUP(P422, '@LIST'!$AB$2:$AC$25, 2, FALSE), "")</f>
        <v/>
      </c>
      <c r="W422" s="16" t="str">
        <f>_xlfn.IFNA(VLOOKUP(P422, '@LIST'!$AD$2:$AE$25, 2, FALSE), "")</f>
        <v/>
      </c>
      <c r="X422" s="16" t="str">
        <f>_xlfn.IFNA(VLOOKUP(P422, '@LIST'!$AF$2:$AG$25, 2, FALSE), "")</f>
        <v/>
      </c>
      <c r="Y422" s="16" t="str">
        <f>_xlfn.IFNA(VLOOKUP(P422, '@LIST'!$AH$2:$AI$25, 2, FALSE), "")</f>
        <v/>
      </c>
      <c r="Z422" s="16" t="str">
        <f>_xlfn.IFNA(VLOOKUP(P422, '@LIST'!$AJ$2:$AK$25, 2, FALSE), "")</f>
        <v/>
      </c>
      <c r="AA422" s="16" t="str">
        <f>_xlfn.IFNA(VLOOKUP(P422, '@LIST'!$AL$2:$AM$25, 2, FALSE), "")</f>
        <v/>
      </c>
      <c r="AB422" s="65"/>
      <c r="AC422" s="15" t="str">
        <f>_xlfn.IFNA(VLOOKUP(AB422, '@LIST'!$AR$2:$AS$4, 2, FALSE), "")</f>
        <v/>
      </c>
      <c r="AD422" s="84"/>
      <c r="AE422" s="15" t="str">
        <f>_xlfn.IFNA(VLOOKUP(AD422, '@LIST'!$AU$2:$AV$4, 2, FALSE), "")</f>
        <v/>
      </c>
    </row>
    <row r="423" spans="1:31">
      <c r="A423" s="8"/>
      <c r="B423" s="14" t="str">
        <f>_xlfn.IFNA(VLOOKUP(A423, '@LIST'!$A$8:$B$8, 2, FALSE), "")</f>
        <v/>
      </c>
      <c r="C423" s="268"/>
      <c r="D423" s="97"/>
      <c r="E423" s="97"/>
      <c r="F423" s="17"/>
      <c r="G423" s="47"/>
      <c r="H423" s="12" t="str">
        <f>_xlfn.IFNA(VLOOKUP(G423,'@LIST'!$M$2:$N$481,2,FALSE),"")</f>
        <v/>
      </c>
      <c r="I423" s="11"/>
      <c r="J423" s="50"/>
      <c r="K423" s="31" t="str">
        <f>_xlfn.IFNA(VLOOKUP(J423,'@LIST'!$M$2:$N$481,2,FALSE),"")</f>
        <v/>
      </c>
      <c r="L423" s="31"/>
      <c r="M423" s="36"/>
      <c r="N423" s="84"/>
      <c r="O423" s="15" t="str">
        <f>_xlfn.IFNA(VLOOKUP(N423, '@LIST'!$AO$2:$AP$5, 2, FALSE), "")</f>
        <v/>
      </c>
      <c r="P423" s="87"/>
      <c r="Q423" s="81" t="str">
        <f>_xlfn.IFNA(VLOOKUP(P423, '@LIST'!$S$2:$T$25, 2, FALSE), "")</f>
        <v/>
      </c>
      <c r="R423" s="16" t="str">
        <f>_xlfn.IFNA(VLOOKUP(P423, '@LIST'!$U$2:$U$25, 2, FALSE), "")</f>
        <v/>
      </c>
      <c r="S423" s="16" t="str">
        <f>_xlfn.IFNA(VLOOKUP(P423, '@LIST'!$V$2:$W$25, 2, FALSE), "")</f>
        <v/>
      </c>
      <c r="T423" s="16" t="str">
        <f>_xlfn.IFNA(VLOOKUP(P423, '@LIST'!$X$2:$Y$25, 2, FALSE), "")</f>
        <v/>
      </c>
      <c r="U423" s="16" t="str">
        <f>_xlfn.IFNA(VLOOKUP(P423, '@LIST'!$Z$2:$AA$25, 2, FALSE), "")</f>
        <v/>
      </c>
      <c r="V423" s="16" t="str">
        <f>_xlfn.IFNA(VLOOKUP(P423, '@LIST'!$AB$2:$AC$25, 2, FALSE), "")</f>
        <v/>
      </c>
      <c r="W423" s="16" t="str">
        <f>_xlfn.IFNA(VLOOKUP(P423, '@LIST'!$AD$2:$AE$25, 2, FALSE), "")</f>
        <v/>
      </c>
      <c r="X423" s="16" t="str">
        <f>_xlfn.IFNA(VLOOKUP(P423, '@LIST'!$AF$2:$AG$25, 2, FALSE), "")</f>
        <v/>
      </c>
      <c r="Y423" s="16" t="str">
        <f>_xlfn.IFNA(VLOOKUP(P423, '@LIST'!$AH$2:$AI$25, 2, FALSE), "")</f>
        <v/>
      </c>
      <c r="Z423" s="16" t="str">
        <f>_xlfn.IFNA(VLOOKUP(P423, '@LIST'!$AJ$2:$AK$25, 2, FALSE), "")</f>
        <v/>
      </c>
      <c r="AA423" s="16" t="str">
        <f>_xlfn.IFNA(VLOOKUP(P423, '@LIST'!$AL$2:$AM$25, 2, FALSE), "")</f>
        <v/>
      </c>
      <c r="AB423" s="65"/>
      <c r="AC423" s="15" t="str">
        <f>_xlfn.IFNA(VLOOKUP(AB423, '@LIST'!$AR$2:$AS$4, 2, FALSE), "")</f>
        <v/>
      </c>
      <c r="AD423" s="84"/>
      <c r="AE423" s="15" t="str">
        <f>_xlfn.IFNA(VLOOKUP(AD423, '@LIST'!$AU$2:$AV$4, 2, FALSE), "")</f>
        <v/>
      </c>
    </row>
    <row r="424" spans="1:31">
      <c r="A424" s="8"/>
      <c r="B424" s="14" t="str">
        <f>_xlfn.IFNA(VLOOKUP(A424, '@LIST'!$A$8:$B$8, 2, FALSE), "")</f>
        <v/>
      </c>
      <c r="C424" s="268"/>
      <c r="D424" s="97"/>
      <c r="E424" s="97"/>
      <c r="F424" s="17"/>
      <c r="G424" s="47"/>
      <c r="H424" s="12" t="str">
        <f>_xlfn.IFNA(VLOOKUP(G424,'@LIST'!$M$2:$N$481,2,FALSE),"")</f>
        <v/>
      </c>
      <c r="I424" s="11"/>
      <c r="J424" s="50"/>
      <c r="K424" s="31" t="str">
        <f>_xlfn.IFNA(VLOOKUP(J424,'@LIST'!$M$2:$N$481,2,FALSE),"")</f>
        <v/>
      </c>
      <c r="L424" s="31"/>
      <c r="M424" s="36"/>
      <c r="N424" s="84"/>
      <c r="O424" s="15" t="str">
        <f>_xlfn.IFNA(VLOOKUP(N424, '@LIST'!$AO$2:$AP$5, 2, FALSE), "")</f>
        <v/>
      </c>
      <c r="P424" s="87"/>
      <c r="Q424" s="81" t="str">
        <f>_xlfn.IFNA(VLOOKUP(P424, '@LIST'!$S$2:$T$25, 2, FALSE), "")</f>
        <v/>
      </c>
      <c r="R424" s="16" t="str">
        <f>_xlfn.IFNA(VLOOKUP(P424, '@LIST'!$U$2:$U$25, 2, FALSE), "")</f>
        <v/>
      </c>
      <c r="S424" s="16" t="str">
        <f>_xlfn.IFNA(VLOOKUP(P424, '@LIST'!$V$2:$W$25, 2, FALSE), "")</f>
        <v/>
      </c>
      <c r="T424" s="16" t="str">
        <f>_xlfn.IFNA(VLOOKUP(P424, '@LIST'!$X$2:$Y$25, 2, FALSE), "")</f>
        <v/>
      </c>
      <c r="U424" s="16" t="str">
        <f>_xlfn.IFNA(VLOOKUP(P424, '@LIST'!$Z$2:$AA$25, 2, FALSE), "")</f>
        <v/>
      </c>
      <c r="V424" s="16" t="str">
        <f>_xlfn.IFNA(VLOOKUP(P424, '@LIST'!$AB$2:$AC$25, 2, FALSE), "")</f>
        <v/>
      </c>
      <c r="W424" s="16" t="str">
        <f>_xlfn.IFNA(VLOOKUP(P424, '@LIST'!$AD$2:$AE$25, 2, FALSE), "")</f>
        <v/>
      </c>
      <c r="X424" s="16" t="str">
        <f>_xlfn.IFNA(VLOOKUP(P424, '@LIST'!$AF$2:$AG$25, 2, FALSE), "")</f>
        <v/>
      </c>
      <c r="Y424" s="16" t="str">
        <f>_xlfn.IFNA(VLOOKUP(P424, '@LIST'!$AH$2:$AI$25, 2, FALSE), "")</f>
        <v/>
      </c>
      <c r="Z424" s="16" t="str">
        <f>_xlfn.IFNA(VLOOKUP(P424, '@LIST'!$AJ$2:$AK$25, 2, FALSE), "")</f>
        <v/>
      </c>
      <c r="AA424" s="16" t="str">
        <f>_xlfn.IFNA(VLOOKUP(P424, '@LIST'!$AL$2:$AM$25, 2, FALSE), "")</f>
        <v/>
      </c>
      <c r="AB424" s="65"/>
      <c r="AC424" s="15" t="str">
        <f>_xlfn.IFNA(VLOOKUP(AB424, '@LIST'!$AR$2:$AS$4, 2, FALSE), "")</f>
        <v/>
      </c>
      <c r="AD424" s="84"/>
      <c r="AE424" s="15" t="str">
        <f>_xlfn.IFNA(VLOOKUP(AD424, '@LIST'!$AU$2:$AV$4, 2, FALSE), "")</f>
        <v/>
      </c>
    </row>
    <row r="425" spans="1:31">
      <c r="A425" s="8"/>
      <c r="B425" s="14" t="str">
        <f>_xlfn.IFNA(VLOOKUP(A425, '@LIST'!$A$8:$B$8, 2, FALSE), "")</f>
        <v/>
      </c>
      <c r="C425" s="268"/>
      <c r="D425" s="97"/>
      <c r="E425" s="97"/>
      <c r="F425" s="17"/>
      <c r="G425" s="47"/>
      <c r="H425" s="12" t="str">
        <f>_xlfn.IFNA(VLOOKUP(G425,'@LIST'!$M$2:$N$481,2,FALSE),"")</f>
        <v/>
      </c>
      <c r="I425" s="11"/>
      <c r="J425" s="50"/>
      <c r="K425" s="31" t="str">
        <f>_xlfn.IFNA(VLOOKUP(J425,'@LIST'!$M$2:$N$481,2,FALSE),"")</f>
        <v/>
      </c>
      <c r="L425" s="31"/>
      <c r="M425" s="36"/>
      <c r="N425" s="84"/>
      <c r="O425" s="15" t="str">
        <f>_xlfn.IFNA(VLOOKUP(N425, '@LIST'!$AO$2:$AP$5, 2, FALSE), "")</f>
        <v/>
      </c>
      <c r="P425" s="87"/>
      <c r="Q425" s="81" t="str">
        <f>_xlfn.IFNA(VLOOKUP(P425, '@LIST'!$S$2:$T$25, 2, FALSE), "")</f>
        <v/>
      </c>
      <c r="R425" s="16" t="str">
        <f>_xlfn.IFNA(VLOOKUP(P425, '@LIST'!$U$2:$U$25, 2, FALSE), "")</f>
        <v/>
      </c>
      <c r="S425" s="16" t="str">
        <f>_xlfn.IFNA(VLOOKUP(P425, '@LIST'!$V$2:$W$25, 2, FALSE), "")</f>
        <v/>
      </c>
      <c r="T425" s="16" t="str">
        <f>_xlfn.IFNA(VLOOKUP(P425, '@LIST'!$X$2:$Y$25, 2, FALSE), "")</f>
        <v/>
      </c>
      <c r="U425" s="16" t="str">
        <f>_xlfn.IFNA(VLOOKUP(P425, '@LIST'!$Z$2:$AA$25, 2, FALSE), "")</f>
        <v/>
      </c>
      <c r="V425" s="16" t="str">
        <f>_xlfn.IFNA(VLOOKUP(P425, '@LIST'!$AB$2:$AC$25, 2, FALSE), "")</f>
        <v/>
      </c>
      <c r="W425" s="16" t="str">
        <f>_xlfn.IFNA(VLOOKUP(P425, '@LIST'!$AD$2:$AE$25, 2, FALSE), "")</f>
        <v/>
      </c>
      <c r="X425" s="16" t="str">
        <f>_xlfn.IFNA(VLOOKUP(P425, '@LIST'!$AF$2:$AG$25, 2, FALSE), "")</f>
        <v/>
      </c>
      <c r="Y425" s="16" t="str">
        <f>_xlfn.IFNA(VLOOKUP(P425, '@LIST'!$AH$2:$AI$25, 2, FALSE), "")</f>
        <v/>
      </c>
      <c r="Z425" s="16" t="str">
        <f>_xlfn.IFNA(VLOOKUP(P425, '@LIST'!$AJ$2:$AK$25, 2, FALSE), "")</f>
        <v/>
      </c>
      <c r="AA425" s="16" t="str">
        <f>_xlfn.IFNA(VLOOKUP(P425, '@LIST'!$AL$2:$AM$25, 2, FALSE), "")</f>
        <v/>
      </c>
      <c r="AB425" s="65"/>
      <c r="AC425" s="15" t="str">
        <f>_xlfn.IFNA(VLOOKUP(AB425, '@LIST'!$AR$2:$AS$4, 2, FALSE), "")</f>
        <v/>
      </c>
      <c r="AD425" s="84"/>
      <c r="AE425" s="15" t="str">
        <f>_xlfn.IFNA(VLOOKUP(AD425, '@LIST'!$AU$2:$AV$4, 2, FALSE), "")</f>
        <v/>
      </c>
    </row>
    <row r="426" spans="1:31">
      <c r="A426" s="8"/>
      <c r="B426" s="14" t="str">
        <f>_xlfn.IFNA(VLOOKUP(A426, '@LIST'!$A$8:$B$8, 2, FALSE), "")</f>
        <v/>
      </c>
      <c r="C426" s="268"/>
      <c r="D426" s="97"/>
      <c r="E426" s="97"/>
      <c r="F426" s="17"/>
      <c r="G426" s="47"/>
      <c r="H426" s="12" t="str">
        <f>_xlfn.IFNA(VLOOKUP(G426,'@LIST'!$M$2:$N$481,2,FALSE),"")</f>
        <v/>
      </c>
      <c r="I426" s="11"/>
      <c r="J426" s="50"/>
      <c r="K426" s="31" t="str">
        <f>_xlfn.IFNA(VLOOKUP(J426,'@LIST'!$M$2:$N$481,2,FALSE),"")</f>
        <v/>
      </c>
      <c r="L426" s="31"/>
      <c r="M426" s="36"/>
      <c r="N426" s="84"/>
      <c r="O426" s="15" t="str">
        <f>_xlfn.IFNA(VLOOKUP(N426, '@LIST'!$AO$2:$AP$5, 2, FALSE), "")</f>
        <v/>
      </c>
      <c r="P426" s="87"/>
      <c r="Q426" s="81" t="str">
        <f>_xlfn.IFNA(VLOOKUP(P426, '@LIST'!$S$2:$T$25, 2, FALSE), "")</f>
        <v/>
      </c>
      <c r="R426" s="16" t="str">
        <f>_xlfn.IFNA(VLOOKUP(P426, '@LIST'!$U$2:$U$25, 2, FALSE), "")</f>
        <v/>
      </c>
      <c r="S426" s="16" t="str">
        <f>_xlfn.IFNA(VLOOKUP(P426, '@LIST'!$V$2:$W$25, 2, FALSE), "")</f>
        <v/>
      </c>
      <c r="T426" s="16" t="str">
        <f>_xlfn.IFNA(VLOOKUP(P426, '@LIST'!$X$2:$Y$25, 2, FALSE), "")</f>
        <v/>
      </c>
      <c r="U426" s="16" t="str">
        <f>_xlfn.IFNA(VLOOKUP(P426, '@LIST'!$Z$2:$AA$25, 2, FALSE), "")</f>
        <v/>
      </c>
      <c r="V426" s="16" t="str">
        <f>_xlfn.IFNA(VLOOKUP(P426, '@LIST'!$AB$2:$AC$25, 2, FALSE), "")</f>
        <v/>
      </c>
      <c r="W426" s="16" t="str">
        <f>_xlfn.IFNA(VLOOKUP(P426, '@LIST'!$AD$2:$AE$25, 2, FALSE), "")</f>
        <v/>
      </c>
      <c r="X426" s="16" t="str">
        <f>_xlfn.IFNA(VLOOKUP(P426, '@LIST'!$AF$2:$AG$25, 2, FALSE), "")</f>
        <v/>
      </c>
      <c r="Y426" s="16" t="str">
        <f>_xlfn.IFNA(VLOOKUP(P426, '@LIST'!$AH$2:$AI$25, 2, FALSE), "")</f>
        <v/>
      </c>
      <c r="Z426" s="16" t="str">
        <f>_xlfn.IFNA(VLOOKUP(P426, '@LIST'!$AJ$2:$AK$25, 2, FALSE), "")</f>
        <v/>
      </c>
      <c r="AA426" s="16" t="str">
        <f>_xlfn.IFNA(VLOOKUP(P426, '@LIST'!$AL$2:$AM$25, 2, FALSE), "")</f>
        <v/>
      </c>
      <c r="AB426" s="65"/>
      <c r="AC426" s="15" t="str">
        <f>_xlfn.IFNA(VLOOKUP(AB426, '@LIST'!$AR$2:$AS$4, 2, FALSE), "")</f>
        <v/>
      </c>
      <c r="AD426" s="84"/>
      <c r="AE426" s="15" t="str">
        <f>_xlfn.IFNA(VLOOKUP(AD426, '@LIST'!$AU$2:$AV$4, 2, FALSE), "")</f>
        <v/>
      </c>
    </row>
    <row r="427" spans="1:31">
      <c r="A427" s="8"/>
      <c r="B427" s="14" t="str">
        <f>_xlfn.IFNA(VLOOKUP(A427, '@LIST'!$A$8:$B$8, 2, FALSE), "")</f>
        <v/>
      </c>
      <c r="C427" s="268"/>
      <c r="D427" s="97"/>
      <c r="E427" s="97"/>
      <c r="F427" s="17"/>
      <c r="G427" s="47"/>
      <c r="H427" s="12" t="str">
        <f>_xlfn.IFNA(VLOOKUP(G427,'@LIST'!$M$2:$N$481,2,FALSE),"")</f>
        <v/>
      </c>
      <c r="I427" s="11"/>
      <c r="J427" s="50"/>
      <c r="K427" s="31" t="str">
        <f>_xlfn.IFNA(VLOOKUP(J427,'@LIST'!$M$2:$N$481,2,FALSE),"")</f>
        <v/>
      </c>
      <c r="L427" s="31"/>
      <c r="M427" s="36"/>
      <c r="N427" s="84"/>
      <c r="O427" s="15" t="str">
        <f>_xlfn.IFNA(VLOOKUP(N427, '@LIST'!$AO$2:$AP$5, 2, FALSE), "")</f>
        <v/>
      </c>
      <c r="P427" s="87"/>
      <c r="Q427" s="81" t="str">
        <f>_xlfn.IFNA(VLOOKUP(P427, '@LIST'!$S$2:$T$25, 2, FALSE), "")</f>
        <v/>
      </c>
      <c r="R427" s="16" t="str">
        <f>_xlfn.IFNA(VLOOKUP(P427, '@LIST'!$U$2:$U$25, 2, FALSE), "")</f>
        <v/>
      </c>
      <c r="S427" s="16" t="str">
        <f>_xlfn.IFNA(VLOOKUP(P427, '@LIST'!$V$2:$W$25, 2, FALSE), "")</f>
        <v/>
      </c>
      <c r="T427" s="16" t="str">
        <f>_xlfn.IFNA(VLOOKUP(P427, '@LIST'!$X$2:$Y$25, 2, FALSE), "")</f>
        <v/>
      </c>
      <c r="U427" s="16" t="str">
        <f>_xlfn.IFNA(VLOOKUP(P427, '@LIST'!$Z$2:$AA$25, 2, FALSE), "")</f>
        <v/>
      </c>
      <c r="V427" s="16" t="str">
        <f>_xlfn.IFNA(VLOOKUP(P427, '@LIST'!$AB$2:$AC$25, 2, FALSE), "")</f>
        <v/>
      </c>
      <c r="W427" s="16" t="str">
        <f>_xlfn.IFNA(VLOOKUP(P427, '@LIST'!$AD$2:$AE$25, 2, FALSE), "")</f>
        <v/>
      </c>
      <c r="X427" s="16" t="str">
        <f>_xlfn.IFNA(VLOOKUP(P427, '@LIST'!$AF$2:$AG$25, 2, FALSE), "")</f>
        <v/>
      </c>
      <c r="Y427" s="16" t="str">
        <f>_xlfn.IFNA(VLOOKUP(P427, '@LIST'!$AH$2:$AI$25, 2, FALSE), "")</f>
        <v/>
      </c>
      <c r="Z427" s="16" t="str">
        <f>_xlfn.IFNA(VLOOKUP(P427, '@LIST'!$AJ$2:$AK$25, 2, FALSE), "")</f>
        <v/>
      </c>
      <c r="AA427" s="16" t="str">
        <f>_xlfn.IFNA(VLOOKUP(P427, '@LIST'!$AL$2:$AM$25, 2, FALSE), "")</f>
        <v/>
      </c>
      <c r="AB427" s="65"/>
      <c r="AC427" s="15" t="str">
        <f>_xlfn.IFNA(VLOOKUP(AB427, '@LIST'!$AR$2:$AS$4, 2, FALSE), "")</f>
        <v/>
      </c>
      <c r="AD427" s="84"/>
      <c r="AE427" s="15" t="str">
        <f>_xlfn.IFNA(VLOOKUP(AD427, '@LIST'!$AU$2:$AV$4, 2, FALSE), "")</f>
        <v/>
      </c>
    </row>
    <row r="428" spans="1:31">
      <c r="A428" s="8"/>
      <c r="B428" s="14" t="str">
        <f>_xlfn.IFNA(VLOOKUP(A428, '@LIST'!$A$8:$B$8, 2, FALSE), "")</f>
        <v/>
      </c>
      <c r="C428" s="268"/>
      <c r="D428" s="97"/>
      <c r="E428" s="97"/>
      <c r="F428" s="17"/>
      <c r="G428" s="47"/>
      <c r="H428" s="12" t="str">
        <f>_xlfn.IFNA(VLOOKUP(G428,'@LIST'!$M$2:$N$481,2,FALSE),"")</f>
        <v/>
      </c>
      <c r="I428" s="11"/>
      <c r="J428" s="50"/>
      <c r="K428" s="31" t="str">
        <f>_xlfn.IFNA(VLOOKUP(J428,'@LIST'!$M$2:$N$481,2,FALSE),"")</f>
        <v/>
      </c>
      <c r="L428" s="31"/>
      <c r="M428" s="36"/>
      <c r="N428" s="84"/>
      <c r="O428" s="15" t="str">
        <f>_xlfn.IFNA(VLOOKUP(N428, '@LIST'!$AO$2:$AP$5, 2, FALSE), "")</f>
        <v/>
      </c>
      <c r="P428" s="87"/>
      <c r="Q428" s="81" t="str">
        <f>_xlfn.IFNA(VLOOKUP(P428, '@LIST'!$S$2:$T$25, 2, FALSE), "")</f>
        <v/>
      </c>
      <c r="R428" s="16" t="str">
        <f>_xlfn.IFNA(VLOOKUP(P428, '@LIST'!$U$2:$U$25, 2, FALSE), "")</f>
        <v/>
      </c>
      <c r="S428" s="16" t="str">
        <f>_xlfn.IFNA(VLOOKUP(P428, '@LIST'!$V$2:$W$25, 2, FALSE), "")</f>
        <v/>
      </c>
      <c r="T428" s="16" t="str">
        <f>_xlfn.IFNA(VLOOKUP(P428, '@LIST'!$X$2:$Y$25, 2, FALSE), "")</f>
        <v/>
      </c>
      <c r="U428" s="16" t="str">
        <f>_xlfn.IFNA(VLOOKUP(P428, '@LIST'!$Z$2:$AA$25, 2, FALSE), "")</f>
        <v/>
      </c>
      <c r="V428" s="16" t="str">
        <f>_xlfn.IFNA(VLOOKUP(P428, '@LIST'!$AB$2:$AC$25, 2, FALSE), "")</f>
        <v/>
      </c>
      <c r="W428" s="16" t="str">
        <f>_xlfn.IFNA(VLOOKUP(P428, '@LIST'!$AD$2:$AE$25, 2, FALSE), "")</f>
        <v/>
      </c>
      <c r="X428" s="16" t="str">
        <f>_xlfn.IFNA(VLOOKUP(P428, '@LIST'!$AF$2:$AG$25, 2, FALSE), "")</f>
        <v/>
      </c>
      <c r="Y428" s="16" t="str">
        <f>_xlfn.IFNA(VLOOKUP(P428, '@LIST'!$AH$2:$AI$25, 2, FALSE), "")</f>
        <v/>
      </c>
      <c r="Z428" s="16" t="str">
        <f>_xlfn.IFNA(VLOOKUP(P428, '@LIST'!$AJ$2:$AK$25, 2, FALSE), "")</f>
        <v/>
      </c>
      <c r="AA428" s="16" t="str">
        <f>_xlfn.IFNA(VLOOKUP(P428, '@LIST'!$AL$2:$AM$25, 2, FALSE), "")</f>
        <v/>
      </c>
      <c r="AB428" s="65"/>
      <c r="AC428" s="15" t="str">
        <f>_xlfn.IFNA(VLOOKUP(AB428, '@LIST'!$AR$2:$AS$4, 2, FALSE), "")</f>
        <v/>
      </c>
      <c r="AD428" s="84"/>
      <c r="AE428" s="15" t="str">
        <f>_xlfn.IFNA(VLOOKUP(AD428, '@LIST'!$AU$2:$AV$4, 2, FALSE), "")</f>
        <v/>
      </c>
    </row>
    <row r="429" spans="1:31">
      <c r="A429" s="8"/>
      <c r="B429" s="14" t="str">
        <f>_xlfn.IFNA(VLOOKUP(A429, '@LIST'!$A$8:$B$8, 2, FALSE), "")</f>
        <v/>
      </c>
      <c r="C429" s="268"/>
      <c r="D429" s="97"/>
      <c r="E429" s="97"/>
      <c r="F429" s="17"/>
      <c r="G429" s="47"/>
      <c r="H429" s="12" t="str">
        <f>_xlfn.IFNA(VLOOKUP(G429,'@LIST'!$M$2:$N$481,2,FALSE),"")</f>
        <v/>
      </c>
      <c r="I429" s="11"/>
      <c r="J429" s="50"/>
      <c r="K429" s="31" t="str">
        <f>_xlfn.IFNA(VLOOKUP(J429,'@LIST'!$M$2:$N$481,2,FALSE),"")</f>
        <v/>
      </c>
      <c r="L429" s="31"/>
      <c r="M429" s="36"/>
      <c r="N429" s="84"/>
      <c r="O429" s="15" t="str">
        <f>_xlfn.IFNA(VLOOKUP(N429, '@LIST'!$AO$2:$AP$5, 2, FALSE), "")</f>
        <v/>
      </c>
      <c r="P429" s="87"/>
      <c r="Q429" s="81" t="str">
        <f>_xlfn.IFNA(VLOOKUP(P429, '@LIST'!$S$2:$T$25, 2, FALSE), "")</f>
        <v/>
      </c>
      <c r="R429" s="16" t="str">
        <f>_xlfn.IFNA(VLOOKUP(P429, '@LIST'!$U$2:$U$25, 2, FALSE), "")</f>
        <v/>
      </c>
      <c r="S429" s="16" t="str">
        <f>_xlfn.IFNA(VLOOKUP(P429, '@LIST'!$V$2:$W$25, 2, FALSE), "")</f>
        <v/>
      </c>
      <c r="T429" s="16" t="str">
        <f>_xlfn.IFNA(VLOOKUP(P429, '@LIST'!$X$2:$Y$25, 2, FALSE), "")</f>
        <v/>
      </c>
      <c r="U429" s="16" t="str">
        <f>_xlfn.IFNA(VLOOKUP(P429, '@LIST'!$Z$2:$AA$25, 2, FALSE), "")</f>
        <v/>
      </c>
      <c r="V429" s="16" t="str">
        <f>_xlfn.IFNA(VLOOKUP(P429, '@LIST'!$AB$2:$AC$25, 2, FALSE), "")</f>
        <v/>
      </c>
      <c r="W429" s="16" t="str">
        <f>_xlfn.IFNA(VLOOKUP(P429, '@LIST'!$AD$2:$AE$25, 2, FALSE), "")</f>
        <v/>
      </c>
      <c r="X429" s="16" t="str">
        <f>_xlfn.IFNA(VLOOKUP(P429, '@LIST'!$AF$2:$AG$25, 2, FALSE), "")</f>
        <v/>
      </c>
      <c r="Y429" s="16" t="str">
        <f>_xlfn.IFNA(VLOOKUP(P429, '@LIST'!$AH$2:$AI$25, 2, FALSE), "")</f>
        <v/>
      </c>
      <c r="Z429" s="16" t="str">
        <f>_xlfn.IFNA(VLOOKUP(P429, '@LIST'!$AJ$2:$AK$25, 2, FALSE), "")</f>
        <v/>
      </c>
      <c r="AA429" s="16" t="str">
        <f>_xlfn.IFNA(VLOOKUP(P429, '@LIST'!$AL$2:$AM$25, 2, FALSE), "")</f>
        <v/>
      </c>
      <c r="AB429" s="65"/>
      <c r="AC429" s="15" t="str">
        <f>_xlfn.IFNA(VLOOKUP(AB429, '@LIST'!$AR$2:$AS$4, 2, FALSE), "")</f>
        <v/>
      </c>
      <c r="AD429" s="84"/>
      <c r="AE429" s="15" t="str">
        <f>_xlfn.IFNA(VLOOKUP(AD429, '@LIST'!$AU$2:$AV$4, 2, FALSE), "")</f>
        <v/>
      </c>
    </row>
    <row r="430" spans="1:31">
      <c r="A430" s="8"/>
      <c r="B430" s="14" t="str">
        <f>_xlfn.IFNA(VLOOKUP(A430, '@LIST'!$A$8:$B$8, 2, FALSE), "")</f>
        <v/>
      </c>
      <c r="C430" s="268"/>
      <c r="D430" s="97"/>
      <c r="E430" s="97"/>
      <c r="F430" s="17"/>
      <c r="G430" s="47"/>
      <c r="H430" s="12" t="str">
        <f>_xlfn.IFNA(VLOOKUP(G430,'@LIST'!$M$2:$N$481,2,FALSE),"")</f>
        <v/>
      </c>
      <c r="I430" s="11"/>
      <c r="J430" s="50"/>
      <c r="K430" s="31" t="str">
        <f>_xlfn.IFNA(VLOOKUP(J430,'@LIST'!$M$2:$N$481,2,FALSE),"")</f>
        <v/>
      </c>
      <c r="L430" s="31"/>
      <c r="M430" s="36"/>
      <c r="N430" s="84"/>
      <c r="O430" s="15" t="str">
        <f>_xlfn.IFNA(VLOOKUP(N430, '@LIST'!$AO$2:$AP$5, 2, FALSE), "")</f>
        <v/>
      </c>
      <c r="P430" s="87"/>
      <c r="Q430" s="81" t="str">
        <f>_xlfn.IFNA(VLOOKUP(P430, '@LIST'!$S$2:$T$25, 2, FALSE), "")</f>
        <v/>
      </c>
      <c r="R430" s="16" t="str">
        <f>_xlfn.IFNA(VLOOKUP(P430, '@LIST'!$U$2:$U$25, 2, FALSE), "")</f>
        <v/>
      </c>
      <c r="S430" s="16" t="str">
        <f>_xlfn.IFNA(VLOOKUP(P430, '@LIST'!$V$2:$W$25, 2, FALSE), "")</f>
        <v/>
      </c>
      <c r="T430" s="16" t="str">
        <f>_xlfn.IFNA(VLOOKUP(P430, '@LIST'!$X$2:$Y$25, 2, FALSE), "")</f>
        <v/>
      </c>
      <c r="U430" s="16" t="str">
        <f>_xlfn.IFNA(VLOOKUP(P430, '@LIST'!$Z$2:$AA$25, 2, FALSE), "")</f>
        <v/>
      </c>
      <c r="V430" s="16" t="str">
        <f>_xlfn.IFNA(VLOOKUP(P430, '@LIST'!$AB$2:$AC$25, 2, FALSE), "")</f>
        <v/>
      </c>
      <c r="W430" s="16" t="str">
        <f>_xlfn.IFNA(VLOOKUP(P430, '@LIST'!$AD$2:$AE$25, 2, FALSE), "")</f>
        <v/>
      </c>
      <c r="X430" s="16" t="str">
        <f>_xlfn.IFNA(VLOOKUP(P430, '@LIST'!$AF$2:$AG$25, 2, FALSE), "")</f>
        <v/>
      </c>
      <c r="Y430" s="16" t="str">
        <f>_xlfn.IFNA(VLOOKUP(P430, '@LIST'!$AH$2:$AI$25, 2, FALSE), "")</f>
        <v/>
      </c>
      <c r="Z430" s="16" t="str">
        <f>_xlfn.IFNA(VLOOKUP(P430, '@LIST'!$AJ$2:$AK$25, 2, FALSE), "")</f>
        <v/>
      </c>
      <c r="AA430" s="16" t="str">
        <f>_xlfn.IFNA(VLOOKUP(P430, '@LIST'!$AL$2:$AM$25, 2, FALSE), "")</f>
        <v/>
      </c>
      <c r="AB430" s="65"/>
      <c r="AC430" s="15" t="str">
        <f>_xlfn.IFNA(VLOOKUP(AB430, '@LIST'!$AR$2:$AS$4, 2, FALSE), "")</f>
        <v/>
      </c>
      <c r="AD430" s="84"/>
      <c r="AE430" s="15" t="str">
        <f>_xlfn.IFNA(VLOOKUP(AD430, '@LIST'!$AU$2:$AV$4, 2, FALSE), "")</f>
        <v/>
      </c>
    </row>
    <row r="431" spans="1:31">
      <c r="A431" s="8"/>
      <c r="B431" s="14" t="str">
        <f>_xlfn.IFNA(VLOOKUP(A431, '@LIST'!$A$8:$B$8, 2, FALSE), "")</f>
        <v/>
      </c>
      <c r="C431" s="268"/>
      <c r="D431" s="97"/>
      <c r="E431" s="97"/>
      <c r="F431" s="17"/>
      <c r="G431" s="47"/>
      <c r="H431" s="12" t="str">
        <f>_xlfn.IFNA(VLOOKUP(G431,'@LIST'!$M$2:$N$481,2,FALSE),"")</f>
        <v/>
      </c>
      <c r="I431" s="11"/>
      <c r="J431" s="50"/>
      <c r="K431" s="31" t="str">
        <f>_xlfn.IFNA(VLOOKUP(J431,'@LIST'!$M$2:$N$481,2,FALSE),"")</f>
        <v/>
      </c>
      <c r="L431" s="31"/>
      <c r="M431" s="36"/>
      <c r="N431" s="84"/>
      <c r="O431" s="15" t="str">
        <f>_xlfn.IFNA(VLOOKUP(N431, '@LIST'!$AO$2:$AP$5, 2, FALSE), "")</f>
        <v/>
      </c>
      <c r="P431" s="87"/>
      <c r="Q431" s="81" t="str">
        <f>_xlfn.IFNA(VLOOKUP(P431, '@LIST'!$S$2:$T$25, 2, FALSE), "")</f>
        <v/>
      </c>
      <c r="R431" s="16" t="str">
        <f>_xlfn.IFNA(VLOOKUP(P431, '@LIST'!$U$2:$U$25, 2, FALSE), "")</f>
        <v/>
      </c>
      <c r="S431" s="16" t="str">
        <f>_xlfn.IFNA(VLOOKUP(P431, '@LIST'!$V$2:$W$25, 2, FALSE), "")</f>
        <v/>
      </c>
      <c r="T431" s="16" t="str">
        <f>_xlfn.IFNA(VLOOKUP(P431, '@LIST'!$X$2:$Y$25, 2, FALSE), "")</f>
        <v/>
      </c>
      <c r="U431" s="16" t="str">
        <f>_xlfn.IFNA(VLOOKUP(P431, '@LIST'!$Z$2:$AA$25, 2, FALSE), "")</f>
        <v/>
      </c>
      <c r="V431" s="16" t="str">
        <f>_xlfn.IFNA(VLOOKUP(P431, '@LIST'!$AB$2:$AC$25, 2, FALSE), "")</f>
        <v/>
      </c>
      <c r="W431" s="16" t="str">
        <f>_xlfn.IFNA(VLOOKUP(P431, '@LIST'!$AD$2:$AE$25, 2, FALSE), "")</f>
        <v/>
      </c>
      <c r="X431" s="16" t="str">
        <f>_xlfn.IFNA(VLOOKUP(P431, '@LIST'!$AF$2:$AG$25, 2, FALSE), "")</f>
        <v/>
      </c>
      <c r="Y431" s="16" t="str">
        <f>_xlfn.IFNA(VLOOKUP(P431, '@LIST'!$AH$2:$AI$25, 2, FALSE), "")</f>
        <v/>
      </c>
      <c r="Z431" s="16" t="str">
        <f>_xlfn.IFNA(VLOOKUP(P431, '@LIST'!$AJ$2:$AK$25, 2, FALSE), "")</f>
        <v/>
      </c>
      <c r="AA431" s="16" t="str">
        <f>_xlfn.IFNA(VLOOKUP(P431, '@LIST'!$AL$2:$AM$25, 2, FALSE), "")</f>
        <v/>
      </c>
      <c r="AB431" s="65"/>
      <c r="AC431" s="15" t="str">
        <f>_xlfn.IFNA(VLOOKUP(AB431, '@LIST'!$AR$2:$AS$4, 2, FALSE), "")</f>
        <v/>
      </c>
      <c r="AD431" s="84"/>
      <c r="AE431" s="15" t="str">
        <f>_xlfn.IFNA(VLOOKUP(AD431, '@LIST'!$AU$2:$AV$4, 2, FALSE), "")</f>
        <v/>
      </c>
    </row>
    <row r="432" spans="1:31">
      <c r="A432" s="8"/>
      <c r="B432" s="14" t="str">
        <f>_xlfn.IFNA(VLOOKUP(A432, '@LIST'!$A$8:$B$8, 2, FALSE), "")</f>
        <v/>
      </c>
      <c r="C432" s="268"/>
      <c r="D432" s="97"/>
      <c r="E432" s="97"/>
      <c r="F432" s="17"/>
      <c r="G432" s="47"/>
      <c r="H432" s="12" t="str">
        <f>_xlfn.IFNA(VLOOKUP(G432,'@LIST'!$M$2:$N$481,2,FALSE),"")</f>
        <v/>
      </c>
      <c r="I432" s="11"/>
      <c r="J432" s="50"/>
      <c r="K432" s="31" t="str">
        <f>_xlfn.IFNA(VLOOKUP(J432,'@LIST'!$M$2:$N$481,2,FALSE),"")</f>
        <v/>
      </c>
      <c r="L432" s="31"/>
      <c r="M432" s="36"/>
      <c r="N432" s="84"/>
      <c r="O432" s="15" t="str">
        <f>_xlfn.IFNA(VLOOKUP(N432, '@LIST'!$AO$2:$AP$5, 2, FALSE), "")</f>
        <v/>
      </c>
      <c r="P432" s="87"/>
      <c r="Q432" s="81" t="str">
        <f>_xlfn.IFNA(VLOOKUP(P432, '@LIST'!$S$2:$T$25, 2, FALSE), "")</f>
        <v/>
      </c>
      <c r="R432" s="16" t="str">
        <f>_xlfn.IFNA(VLOOKUP(P432, '@LIST'!$U$2:$U$25, 2, FALSE), "")</f>
        <v/>
      </c>
      <c r="S432" s="16" t="str">
        <f>_xlfn.IFNA(VLOOKUP(P432, '@LIST'!$V$2:$W$25, 2, FALSE), "")</f>
        <v/>
      </c>
      <c r="T432" s="16" t="str">
        <f>_xlfn.IFNA(VLOOKUP(P432, '@LIST'!$X$2:$Y$25, 2, FALSE), "")</f>
        <v/>
      </c>
      <c r="U432" s="16" t="str">
        <f>_xlfn.IFNA(VLOOKUP(P432, '@LIST'!$Z$2:$AA$25, 2, FALSE), "")</f>
        <v/>
      </c>
      <c r="V432" s="16" t="str">
        <f>_xlfn.IFNA(VLOOKUP(P432, '@LIST'!$AB$2:$AC$25, 2, FALSE), "")</f>
        <v/>
      </c>
      <c r="W432" s="16" t="str">
        <f>_xlfn.IFNA(VLOOKUP(P432, '@LIST'!$AD$2:$AE$25, 2, FALSE), "")</f>
        <v/>
      </c>
      <c r="X432" s="16" t="str">
        <f>_xlfn.IFNA(VLOOKUP(P432, '@LIST'!$AF$2:$AG$25, 2, FALSE), "")</f>
        <v/>
      </c>
      <c r="Y432" s="16" t="str">
        <f>_xlfn.IFNA(VLOOKUP(P432, '@LIST'!$AH$2:$AI$25, 2, FALSE), "")</f>
        <v/>
      </c>
      <c r="Z432" s="16" t="str">
        <f>_xlfn.IFNA(VLOOKUP(P432, '@LIST'!$AJ$2:$AK$25, 2, FALSE), "")</f>
        <v/>
      </c>
      <c r="AA432" s="16" t="str">
        <f>_xlfn.IFNA(VLOOKUP(P432, '@LIST'!$AL$2:$AM$25, 2, FALSE), "")</f>
        <v/>
      </c>
      <c r="AB432" s="65"/>
      <c r="AC432" s="15" t="str">
        <f>_xlfn.IFNA(VLOOKUP(AB432, '@LIST'!$AR$2:$AS$4, 2, FALSE), "")</f>
        <v/>
      </c>
      <c r="AD432" s="84"/>
      <c r="AE432" s="15" t="str">
        <f>_xlfn.IFNA(VLOOKUP(AD432, '@LIST'!$AU$2:$AV$4, 2, FALSE), "")</f>
        <v/>
      </c>
    </row>
    <row r="433" spans="1:31">
      <c r="A433" s="8"/>
      <c r="B433" s="14" t="str">
        <f>_xlfn.IFNA(VLOOKUP(A433, '@LIST'!$A$8:$B$8, 2, FALSE), "")</f>
        <v/>
      </c>
      <c r="C433" s="268"/>
      <c r="D433" s="97"/>
      <c r="E433" s="97"/>
      <c r="F433" s="17"/>
      <c r="G433" s="47"/>
      <c r="H433" s="12" t="str">
        <f>_xlfn.IFNA(VLOOKUP(G433,'@LIST'!$M$2:$N$481,2,FALSE),"")</f>
        <v/>
      </c>
      <c r="I433" s="11"/>
      <c r="J433" s="50"/>
      <c r="K433" s="31" t="str">
        <f>_xlfn.IFNA(VLOOKUP(J433,'@LIST'!$M$2:$N$481,2,FALSE),"")</f>
        <v/>
      </c>
      <c r="L433" s="31"/>
      <c r="M433" s="36"/>
      <c r="N433" s="84"/>
      <c r="O433" s="15" t="str">
        <f>_xlfn.IFNA(VLOOKUP(N433, '@LIST'!$AO$2:$AP$5, 2, FALSE), "")</f>
        <v/>
      </c>
      <c r="P433" s="87"/>
      <c r="Q433" s="81" t="str">
        <f>_xlfn.IFNA(VLOOKUP(P433, '@LIST'!$S$2:$T$25, 2, FALSE), "")</f>
        <v/>
      </c>
      <c r="R433" s="16" t="str">
        <f>_xlfn.IFNA(VLOOKUP(P433, '@LIST'!$U$2:$U$25, 2, FALSE), "")</f>
        <v/>
      </c>
      <c r="S433" s="16" t="str">
        <f>_xlfn.IFNA(VLOOKUP(P433, '@LIST'!$V$2:$W$25, 2, FALSE), "")</f>
        <v/>
      </c>
      <c r="T433" s="16" t="str">
        <f>_xlfn.IFNA(VLOOKUP(P433, '@LIST'!$X$2:$Y$25, 2, FALSE), "")</f>
        <v/>
      </c>
      <c r="U433" s="16" t="str">
        <f>_xlfn.IFNA(VLOOKUP(P433, '@LIST'!$Z$2:$AA$25, 2, FALSE), "")</f>
        <v/>
      </c>
      <c r="V433" s="16" t="str">
        <f>_xlfn.IFNA(VLOOKUP(P433, '@LIST'!$AB$2:$AC$25, 2, FALSE), "")</f>
        <v/>
      </c>
      <c r="W433" s="16" t="str">
        <f>_xlfn.IFNA(VLOOKUP(P433, '@LIST'!$AD$2:$AE$25, 2, FALSE), "")</f>
        <v/>
      </c>
      <c r="X433" s="16" t="str">
        <f>_xlfn.IFNA(VLOOKUP(P433, '@LIST'!$AF$2:$AG$25, 2, FALSE), "")</f>
        <v/>
      </c>
      <c r="Y433" s="16" t="str">
        <f>_xlfn.IFNA(VLOOKUP(P433, '@LIST'!$AH$2:$AI$25, 2, FALSE), "")</f>
        <v/>
      </c>
      <c r="Z433" s="16" t="str">
        <f>_xlfn.IFNA(VLOOKUP(P433, '@LIST'!$AJ$2:$AK$25, 2, FALSE), "")</f>
        <v/>
      </c>
      <c r="AA433" s="16" t="str">
        <f>_xlfn.IFNA(VLOOKUP(P433, '@LIST'!$AL$2:$AM$25, 2, FALSE), "")</f>
        <v/>
      </c>
      <c r="AB433" s="65"/>
      <c r="AC433" s="15" t="str">
        <f>_xlfn.IFNA(VLOOKUP(AB433, '@LIST'!$AR$2:$AS$4, 2, FALSE), "")</f>
        <v/>
      </c>
      <c r="AD433" s="84"/>
      <c r="AE433" s="15" t="str">
        <f>_xlfn.IFNA(VLOOKUP(AD433, '@LIST'!$AU$2:$AV$4, 2, FALSE), "")</f>
        <v/>
      </c>
    </row>
    <row r="434" spans="1:31">
      <c r="A434" s="8"/>
      <c r="B434" s="14" t="str">
        <f>_xlfn.IFNA(VLOOKUP(A434, '@LIST'!$A$8:$B$8, 2, FALSE), "")</f>
        <v/>
      </c>
      <c r="C434" s="268"/>
      <c r="D434" s="97"/>
      <c r="E434" s="97"/>
      <c r="F434" s="17"/>
      <c r="G434" s="47"/>
      <c r="H434" s="12" t="str">
        <f>_xlfn.IFNA(VLOOKUP(G434,'@LIST'!$M$2:$N$481,2,FALSE),"")</f>
        <v/>
      </c>
      <c r="I434" s="11"/>
      <c r="J434" s="50"/>
      <c r="K434" s="31" t="str">
        <f>_xlfn.IFNA(VLOOKUP(J434,'@LIST'!$M$2:$N$481,2,FALSE),"")</f>
        <v/>
      </c>
      <c r="L434" s="31"/>
      <c r="M434" s="36"/>
      <c r="N434" s="84"/>
      <c r="O434" s="15" t="str">
        <f>_xlfn.IFNA(VLOOKUP(N434, '@LIST'!$AO$2:$AP$5, 2, FALSE), "")</f>
        <v/>
      </c>
      <c r="P434" s="87"/>
      <c r="Q434" s="81" t="str">
        <f>_xlfn.IFNA(VLOOKUP(P434, '@LIST'!$S$2:$T$25, 2, FALSE), "")</f>
        <v/>
      </c>
      <c r="R434" s="16" t="str">
        <f>_xlfn.IFNA(VLOOKUP(P434, '@LIST'!$U$2:$U$25, 2, FALSE), "")</f>
        <v/>
      </c>
      <c r="S434" s="16" t="str">
        <f>_xlfn.IFNA(VLOOKUP(P434, '@LIST'!$V$2:$W$25, 2, FALSE), "")</f>
        <v/>
      </c>
      <c r="T434" s="16" t="str">
        <f>_xlfn.IFNA(VLOOKUP(P434, '@LIST'!$X$2:$Y$25, 2, FALSE), "")</f>
        <v/>
      </c>
      <c r="U434" s="16" t="str">
        <f>_xlfn.IFNA(VLOOKUP(P434, '@LIST'!$Z$2:$AA$25, 2, FALSE), "")</f>
        <v/>
      </c>
      <c r="V434" s="16" t="str">
        <f>_xlfn.IFNA(VLOOKUP(P434, '@LIST'!$AB$2:$AC$25, 2, FALSE), "")</f>
        <v/>
      </c>
      <c r="W434" s="16" t="str">
        <f>_xlfn.IFNA(VLOOKUP(P434, '@LIST'!$AD$2:$AE$25, 2, FALSE), "")</f>
        <v/>
      </c>
      <c r="X434" s="16" t="str">
        <f>_xlfn.IFNA(VLOOKUP(P434, '@LIST'!$AF$2:$AG$25, 2, FALSE), "")</f>
        <v/>
      </c>
      <c r="Y434" s="16" t="str">
        <f>_xlfn.IFNA(VLOOKUP(P434, '@LIST'!$AH$2:$AI$25, 2, FALSE), "")</f>
        <v/>
      </c>
      <c r="Z434" s="16" t="str">
        <f>_xlfn.IFNA(VLOOKUP(P434, '@LIST'!$AJ$2:$AK$25, 2, FALSE), "")</f>
        <v/>
      </c>
      <c r="AA434" s="16" t="str">
        <f>_xlfn.IFNA(VLOOKUP(P434, '@LIST'!$AL$2:$AM$25, 2, FALSE), "")</f>
        <v/>
      </c>
      <c r="AB434" s="65"/>
      <c r="AC434" s="15" t="str">
        <f>_xlfn.IFNA(VLOOKUP(AB434, '@LIST'!$AR$2:$AS$4, 2, FALSE), "")</f>
        <v/>
      </c>
      <c r="AD434" s="84"/>
      <c r="AE434" s="15" t="str">
        <f>_xlfn.IFNA(VLOOKUP(AD434, '@LIST'!$AU$2:$AV$4, 2, FALSE), "")</f>
        <v/>
      </c>
    </row>
    <row r="435" spans="1:31">
      <c r="A435" s="8"/>
      <c r="B435" s="14" t="str">
        <f>_xlfn.IFNA(VLOOKUP(A435, '@LIST'!$A$8:$B$8, 2, FALSE), "")</f>
        <v/>
      </c>
      <c r="C435" s="268"/>
      <c r="D435" s="97"/>
      <c r="E435" s="97"/>
      <c r="F435" s="17"/>
      <c r="G435" s="47"/>
      <c r="H435" s="12" t="str">
        <f>_xlfn.IFNA(VLOOKUP(G435,'@LIST'!$M$2:$N$481,2,FALSE),"")</f>
        <v/>
      </c>
      <c r="I435" s="11"/>
      <c r="J435" s="50"/>
      <c r="K435" s="31" t="str">
        <f>_xlfn.IFNA(VLOOKUP(J435,'@LIST'!$M$2:$N$481,2,FALSE),"")</f>
        <v/>
      </c>
      <c r="L435" s="31"/>
      <c r="M435" s="36"/>
      <c r="N435" s="84"/>
      <c r="O435" s="15" t="str">
        <f>_xlfn.IFNA(VLOOKUP(N435, '@LIST'!$AO$2:$AP$5, 2, FALSE), "")</f>
        <v/>
      </c>
      <c r="P435" s="87"/>
      <c r="Q435" s="81" t="str">
        <f>_xlfn.IFNA(VLOOKUP(P435, '@LIST'!$S$2:$T$25, 2, FALSE), "")</f>
        <v/>
      </c>
      <c r="R435" s="16" t="str">
        <f>_xlfn.IFNA(VLOOKUP(P435, '@LIST'!$U$2:$U$25, 2, FALSE), "")</f>
        <v/>
      </c>
      <c r="S435" s="16" t="str">
        <f>_xlfn.IFNA(VLOOKUP(P435, '@LIST'!$V$2:$W$25, 2, FALSE), "")</f>
        <v/>
      </c>
      <c r="T435" s="16" t="str">
        <f>_xlfn.IFNA(VLOOKUP(P435, '@LIST'!$X$2:$Y$25, 2, FALSE), "")</f>
        <v/>
      </c>
      <c r="U435" s="16" t="str">
        <f>_xlfn.IFNA(VLOOKUP(P435, '@LIST'!$Z$2:$AA$25, 2, FALSE), "")</f>
        <v/>
      </c>
      <c r="V435" s="16" t="str">
        <f>_xlfn.IFNA(VLOOKUP(P435, '@LIST'!$AB$2:$AC$25, 2, FALSE), "")</f>
        <v/>
      </c>
      <c r="W435" s="16" t="str">
        <f>_xlfn.IFNA(VLOOKUP(P435, '@LIST'!$AD$2:$AE$25, 2, FALSE), "")</f>
        <v/>
      </c>
      <c r="X435" s="16" t="str">
        <f>_xlfn.IFNA(VLOOKUP(P435, '@LIST'!$AF$2:$AG$25, 2, FALSE), "")</f>
        <v/>
      </c>
      <c r="Y435" s="16" t="str">
        <f>_xlfn.IFNA(VLOOKUP(P435, '@LIST'!$AH$2:$AI$25, 2, FALSE), "")</f>
        <v/>
      </c>
      <c r="Z435" s="16" t="str">
        <f>_xlfn.IFNA(VLOOKUP(P435, '@LIST'!$AJ$2:$AK$25, 2, FALSE), "")</f>
        <v/>
      </c>
      <c r="AA435" s="16" t="str">
        <f>_xlfn.IFNA(VLOOKUP(P435, '@LIST'!$AL$2:$AM$25, 2, FALSE), "")</f>
        <v/>
      </c>
      <c r="AB435" s="65"/>
      <c r="AC435" s="15" t="str">
        <f>_xlfn.IFNA(VLOOKUP(AB435, '@LIST'!$AR$2:$AS$4, 2, FALSE), "")</f>
        <v/>
      </c>
      <c r="AD435" s="84"/>
      <c r="AE435" s="15" t="str">
        <f>_xlfn.IFNA(VLOOKUP(AD435, '@LIST'!$AU$2:$AV$4, 2, FALSE), "")</f>
        <v/>
      </c>
    </row>
    <row r="436" spans="1:31">
      <c r="A436" s="8"/>
      <c r="B436" s="14" t="str">
        <f>_xlfn.IFNA(VLOOKUP(A436, '@LIST'!$A$8:$B$8, 2, FALSE), "")</f>
        <v/>
      </c>
      <c r="C436" s="268"/>
      <c r="D436" s="97"/>
      <c r="E436" s="97"/>
      <c r="F436" s="17"/>
      <c r="G436" s="47"/>
      <c r="H436" s="12" t="str">
        <f>_xlfn.IFNA(VLOOKUP(G436,'@LIST'!$M$2:$N$481,2,FALSE),"")</f>
        <v/>
      </c>
      <c r="I436" s="11"/>
      <c r="J436" s="50"/>
      <c r="K436" s="31" t="str">
        <f>_xlfn.IFNA(VLOOKUP(J436,'@LIST'!$M$2:$N$481,2,FALSE),"")</f>
        <v/>
      </c>
      <c r="L436" s="31"/>
      <c r="M436" s="36"/>
      <c r="N436" s="84"/>
      <c r="O436" s="15" t="str">
        <f>_xlfn.IFNA(VLOOKUP(N436, '@LIST'!$AO$2:$AP$5, 2, FALSE), "")</f>
        <v/>
      </c>
      <c r="P436" s="87"/>
      <c r="Q436" s="81" t="str">
        <f>_xlfn.IFNA(VLOOKUP(P436, '@LIST'!$S$2:$T$25, 2, FALSE), "")</f>
        <v/>
      </c>
      <c r="R436" s="16" t="str">
        <f>_xlfn.IFNA(VLOOKUP(P436, '@LIST'!$U$2:$U$25, 2, FALSE), "")</f>
        <v/>
      </c>
      <c r="S436" s="16" t="str">
        <f>_xlfn.IFNA(VLOOKUP(P436, '@LIST'!$V$2:$W$25, 2, FALSE), "")</f>
        <v/>
      </c>
      <c r="T436" s="16" t="str">
        <f>_xlfn.IFNA(VLOOKUP(P436, '@LIST'!$X$2:$Y$25, 2, FALSE), "")</f>
        <v/>
      </c>
      <c r="U436" s="16" t="str">
        <f>_xlfn.IFNA(VLOOKUP(P436, '@LIST'!$Z$2:$AA$25, 2, FALSE), "")</f>
        <v/>
      </c>
      <c r="V436" s="16" t="str">
        <f>_xlfn.IFNA(VLOOKUP(P436, '@LIST'!$AB$2:$AC$25, 2, FALSE), "")</f>
        <v/>
      </c>
      <c r="W436" s="16" t="str">
        <f>_xlfn.IFNA(VLOOKUP(P436, '@LIST'!$AD$2:$AE$25, 2, FALSE), "")</f>
        <v/>
      </c>
      <c r="X436" s="16" t="str">
        <f>_xlfn.IFNA(VLOOKUP(P436, '@LIST'!$AF$2:$AG$25, 2, FALSE), "")</f>
        <v/>
      </c>
      <c r="Y436" s="16" t="str">
        <f>_xlfn.IFNA(VLOOKUP(P436, '@LIST'!$AH$2:$AI$25, 2, FALSE), "")</f>
        <v/>
      </c>
      <c r="Z436" s="16" t="str">
        <f>_xlfn.IFNA(VLOOKUP(P436, '@LIST'!$AJ$2:$AK$25, 2, FALSE), "")</f>
        <v/>
      </c>
      <c r="AA436" s="16" t="str">
        <f>_xlfn.IFNA(VLOOKUP(P436, '@LIST'!$AL$2:$AM$25, 2, FALSE), "")</f>
        <v/>
      </c>
      <c r="AB436" s="65"/>
      <c r="AC436" s="15" t="str">
        <f>_xlfn.IFNA(VLOOKUP(AB436, '@LIST'!$AR$2:$AS$4, 2, FALSE), "")</f>
        <v/>
      </c>
      <c r="AD436" s="84"/>
      <c r="AE436" s="15" t="str">
        <f>_xlfn.IFNA(VLOOKUP(AD436, '@LIST'!$AU$2:$AV$4, 2, FALSE), "")</f>
        <v/>
      </c>
    </row>
    <row r="437" spans="1:31">
      <c r="A437" s="8"/>
      <c r="B437" s="14" t="str">
        <f>_xlfn.IFNA(VLOOKUP(A437, '@LIST'!$A$8:$B$8, 2, FALSE), "")</f>
        <v/>
      </c>
      <c r="C437" s="268"/>
      <c r="D437" s="97"/>
      <c r="E437" s="97"/>
      <c r="F437" s="17"/>
      <c r="G437" s="47"/>
      <c r="H437" s="12" t="str">
        <f>_xlfn.IFNA(VLOOKUP(G437,'@LIST'!$M$2:$N$481,2,FALSE),"")</f>
        <v/>
      </c>
      <c r="I437" s="11"/>
      <c r="J437" s="50"/>
      <c r="K437" s="31" t="str">
        <f>_xlfn.IFNA(VLOOKUP(J437,'@LIST'!$M$2:$N$481,2,FALSE),"")</f>
        <v/>
      </c>
      <c r="L437" s="31"/>
      <c r="M437" s="36"/>
      <c r="N437" s="84"/>
      <c r="O437" s="15" t="str">
        <f>_xlfn.IFNA(VLOOKUP(N437, '@LIST'!$AO$2:$AP$5, 2, FALSE), "")</f>
        <v/>
      </c>
      <c r="P437" s="87"/>
      <c r="Q437" s="81" t="str">
        <f>_xlfn.IFNA(VLOOKUP(P437, '@LIST'!$S$2:$T$25, 2, FALSE), "")</f>
        <v/>
      </c>
      <c r="R437" s="16" t="str">
        <f>_xlfn.IFNA(VLOOKUP(P437, '@LIST'!$U$2:$U$25, 2, FALSE), "")</f>
        <v/>
      </c>
      <c r="S437" s="16" t="str">
        <f>_xlfn.IFNA(VLOOKUP(P437, '@LIST'!$V$2:$W$25, 2, FALSE), "")</f>
        <v/>
      </c>
      <c r="T437" s="16" t="str">
        <f>_xlfn.IFNA(VLOOKUP(P437, '@LIST'!$X$2:$Y$25, 2, FALSE), "")</f>
        <v/>
      </c>
      <c r="U437" s="16" t="str">
        <f>_xlfn.IFNA(VLOOKUP(P437, '@LIST'!$Z$2:$AA$25, 2, FALSE), "")</f>
        <v/>
      </c>
      <c r="V437" s="16" t="str">
        <f>_xlfn.IFNA(VLOOKUP(P437, '@LIST'!$AB$2:$AC$25, 2, FALSE), "")</f>
        <v/>
      </c>
      <c r="W437" s="16" t="str">
        <f>_xlfn.IFNA(VLOOKUP(P437, '@LIST'!$AD$2:$AE$25, 2, FALSE), "")</f>
        <v/>
      </c>
      <c r="X437" s="16" t="str">
        <f>_xlfn.IFNA(VLOOKUP(P437, '@LIST'!$AF$2:$AG$25, 2, FALSE), "")</f>
        <v/>
      </c>
      <c r="Y437" s="16" t="str">
        <f>_xlfn.IFNA(VLOOKUP(P437, '@LIST'!$AH$2:$AI$25, 2, FALSE), "")</f>
        <v/>
      </c>
      <c r="Z437" s="16" t="str">
        <f>_xlfn.IFNA(VLOOKUP(P437, '@LIST'!$AJ$2:$AK$25, 2, FALSE), "")</f>
        <v/>
      </c>
      <c r="AA437" s="16" t="str">
        <f>_xlfn.IFNA(VLOOKUP(P437, '@LIST'!$AL$2:$AM$25, 2, FALSE), "")</f>
        <v/>
      </c>
      <c r="AB437" s="65"/>
      <c r="AC437" s="15" t="str">
        <f>_xlfn.IFNA(VLOOKUP(AB437, '@LIST'!$AR$2:$AS$4, 2, FALSE), "")</f>
        <v/>
      </c>
      <c r="AD437" s="84"/>
      <c r="AE437" s="15" t="str">
        <f>_xlfn.IFNA(VLOOKUP(AD437, '@LIST'!$AU$2:$AV$4, 2, FALSE), "")</f>
        <v/>
      </c>
    </row>
    <row r="438" spans="1:31">
      <c r="A438" s="8"/>
      <c r="B438" s="14" t="str">
        <f>_xlfn.IFNA(VLOOKUP(A438, '@LIST'!$A$8:$B$8, 2, FALSE), "")</f>
        <v/>
      </c>
      <c r="C438" s="268"/>
      <c r="D438" s="97"/>
      <c r="E438" s="97"/>
      <c r="F438" s="17"/>
      <c r="G438" s="47"/>
      <c r="H438" s="12" t="str">
        <f>_xlfn.IFNA(VLOOKUP(G438,'@LIST'!$M$2:$N$481,2,FALSE),"")</f>
        <v/>
      </c>
      <c r="I438" s="11"/>
      <c r="J438" s="50"/>
      <c r="K438" s="31" t="str">
        <f>_xlfn.IFNA(VLOOKUP(J438,'@LIST'!$M$2:$N$481,2,FALSE),"")</f>
        <v/>
      </c>
      <c r="L438" s="31"/>
      <c r="M438" s="36"/>
      <c r="N438" s="84"/>
      <c r="O438" s="15" t="str">
        <f>_xlfn.IFNA(VLOOKUP(N438, '@LIST'!$AO$2:$AP$5, 2, FALSE), "")</f>
        <v/>
      </c>
      <c r="P438" s="87"/>
      <c r="Q438" s="81" t="str">
        <f>_xlfn.IFNA(VLOOKUP(P438, '@LIST'!$S$2:$T$25, 2, FALSE), "")</f>
        <v/>
      </c>
      <c r="R438" s="16" t="str">
        <f>_xlfn.IFNA(VLOOKUP(P438, '@LIST'!$U$2:$U$25, 2, FALSE), "")</f>
        <v/>
      </c>
      <c r="S438" s="16" t="str">
        <f>_xlfn.IFNA(VLOOKUP(P438, '@LIST'!$V$2:$W$25, 2, FALSE), "")</f>
        <v/>
      </c>
      <c r="T438" s="16" t="str">
        <f>_xlfn.IFNA(VLOOKUP(P438, '@LIST'!$X$2:$Y$25, 2, FALSE), "")</f>
        <v/>
      </c>
      <c r="U438" s="16" t="str">
        <f>_xlfn.IFNA(VLOOKUP(P438, '@LIST'!$Z$2:$AA$25, 2, FALSE), "")</f>
        <v/>
      </c>
      <c r="V438" s="16" t="str">
        <f>_xlfn.IFNA(VLOOKUP(P438, '@LIST'!$AB$2:$AC$25, 2, FALSE), "")</f>
        <v/>
      </c>
      <c r="W438" s="16" t="str">
        <f>_xlfn.IFNA(VLOOKUP(P438, '@LIST'!$AD$2:$AE$25, 2, FALSE), "")</f>
        <v/>
      </c>
      <c r="X438" s="16" t="str">
        <f>_xlfn.IFNA(VLOOKUP(P438, '@LIST'!$AF$2:$AG$25, 2, FALSE), "")</f>
        <v/>
      </c>
      <c r="Y438" s="16" t="str">
        <f>_xlfn.IFNA(VLOOKUP(P438, '@LIST'!$AH$2:$AI$25, 2, FALSE), "")</f>
        <v/>
      </c>
      <c r="Z438" s="16" t="str">
        <f>_xlfn.IFNA(VLOOKUP(P438, '@LIST'!$AJ$2:$AK$25, 2, FALSE), "")</f>
        <v/>
      </c>
      <c r="AA438" s="16" t="str">
        <f>_xlfn.IFNA(VLOOKUP(P438, '@LIST'!$AL$2:$AM$25, 2, FALSE), "")</f>
        <v/>
      </c>
      <c r="AB438" s="65"/>
      <c r="AC438" s="15" t="str">
        <f>_xlfn.IFNA(VLOOKUP(AB438, '@LIST'!$AR$2:$AS$4, 2, FALSE), "")</f>
        <v/>
      </c>
      <c r="AD438" s="84"/>
      <c r="AE438" s="15" t="str">
        <f>_xlfn.IFNA(VLOOKUP(AD438, '@LIST'!$AU$2:$AV$4, 2, FALSE), "")</f>
        <v/>
      </c>
    </row>
    <row r="439" spans="1:31">
      <c r="A439" s="8"/>
      <c r="B439" s="14" t="str">
        <f>_xlfn.IFNA(VLOOKUP(A439, '@LIST'!$A$8:$B$8, 2, FALSE), "")</f>
        <v/>
      </c>
      <c r="C439" s="268"/>
      <c r="D439" s="97"/>
      <c r="E439" s="97"/>
      <c r="F439" s="17"/>
      <c r="G439" s="47"/>
      <c r="H439" s="12" t="str">
        <f>_xlfn.IFNA(VLOOKUP(G439,'@LIST'!$M$2:$N$481,2,FALSE),"")</f>
        <v/>
      </c>
      <c r="I439" s="11"/>
      <c r="J439" s="50"/>
      <c r="K439" s="31" t="str">
        <f>_xlfn.IFNA(VLOOKUP(J439,'@LIST'!$M$2:$N$481,2,FALSE),"")</f>
        <v/>
      </c>
      <c r="L439" s="31"/>
      <c r="M439" s="36"/>
      <c r="N439" s="84"/>
      <c r="O439" s="15" t="str">
        <f>_xlfn.IFNA(VLOOKUP(N439, '@LIST'!$AO$2:$AP$5, 2, FALSE), "")</f>
        <v/>
      </c>
      <c r="P439" s="87"/>
      <c r="Q439" s="81" t="str">
        <f>_xlfn.IFNA(VLOOKUP(P439, '@LIST'!$S$2:$T$25, 2, FALSE), "")</f>
        <v/>
      </c>
      <c r="R439" s="16" t="str">
        <f>_xlfn.IFNA(VLOOKUP(P439, '@LIST'!$U$2:$U$25, 2, FALSE), "")</f>
        <v/>
      </c>
      <c r="S439" s="16" t="str">
        <f>_xlfn.IFNA(VLOOKUP(P439, '@LIST'!$V$2:$W$25, 2, FALSE), "")</f>
        <v/>
      </c>
      <c r="T439" s="16" t="str">
        <f>_xlfn.IFNA(VLOOKUP(P439, '@LIST'!$X$2:$Y$25, 2, FALSE), "")</f>
        <v/>
      </c>
      <c r="U439" s="16" t="str">
        <f>_xlfn.IFNA(VLOOKUP(P439, '@LIST'!$Z$2:$AA$25, 2, FALSE), "")</f>
        <v/>
      </c>
      <c r="V439" s="16" t="str">
        <f>_xlfn.IFNA(VLOOKUP(P439, '@LIST'!$AB$2:$AC$25, 2, FALSE), "")</f>
        <v/>
      </c>
      <c r="W439" s="16" t="str">
        <f>_xlfn.IFNA(VLOOKUP(P439, '@LIST'!$AD$2:$AE$25, 2, FALSE), "")</f>
        <v/>
      </c>
      <c r="X439" s="16" t="str">
        <f>_xlfn.IFNA(VLOOKUP(P439, '@LIST'!$AF$2:$AG$25, 2, FALSE), "")</f>
        <v/>
      </c>
      <c r="Y439" s="16" t="str">
        <f>_xlfn.IFNA(VLOOKUP(P439, '@LIST'!$AH$2:$AI$25, 2, FALSE), "")</f>
        <v/>
      </c>
      <c r="Z439" s="16" t="str">
        <f>_xlfn.IFNA(VLOOKUP(P439, '@LIST'!$AJ$2:$AK$25, 2, FALSE), "")</f>
        <v/>
      </c>
      <c r="AA439" s="16" t="str">
        <f>_xlfn.IFNA(VLOOKUP(P439, '@LIST'!$AL$2:$AM$25, 2, FALSE), "")</f>
        <v/>
      </c>
      <c r="AB439" s="65"/>
      <c r="AC439" s="15" t="str">
        <f>_xlfn.IFNA(VLOOKUP(AB439, '@LIST'!$AR$2:$AS$4, 2, FALSE), "")</f>
        <v/>
      </c>
      <c r="AD439" s="84"/>
      <c r="AE439" s="15" t="str">
        <f>_xlfn.IFNA(VLOOKUP(AD439, '@LIST'!$AU$2:$AV$4, 2, FALSE), "")</f>
        <v/>
      </c>
    </row>
    <row r="440" spans="1:31">
      <c r="A440" s="8"/>
      <c r="B440" s="14" t="str">
        <f>_xlfn.IFNA(VLOOKUP(A440, '@LIST'!$A$8:$B$8, 2, FALSE), "")</f>
        <v/>
      </c>
      <c r="C440" s="268"/>
      <c r="D440" s="97"/>
      <c r="E440" s="97"/>
      <c r="F440" s="17"/>
      <c r="G440" s="47"/>
      <c r="H440" s="12" t="str">
        <f>_xlfn.IFNA(VLOOKUP(G440,'@LIST'!$M$2:$N$481,2,FALSE),"")</f>
        <v/>
      </c>
      <c r="I440" s="11"/>
      <c r="J440" s="50"/>
      <c r="K440" s="31" t="str">
        <f>_xlfn.IFNA(VLOOKUP(J440,'@LIST'!$M$2:$N$481,2,FALSE),"")</f>
        <v/>
      </c>
      <c r="L440" s="31"/>
      <c r="M440" s="36"/>
      <c r="N440" s="84"/>
      <c r="O440" s="15" t="str">
        <f>_xlfn.IFNA(VLOOKUP(N440, '@LIST'!$AO$2:$AP$5, 2, FALSE), "")</f>
        <v/>
      </c>
      <c r="P440" s="87"/>
      <c r="Q440" s="81" t="str">
        <f>_xlfn.IFNA(VLOOKUP(P440, '@LIST'!$S$2:$T$25, 2, FALSE), "")</f>
        <v/>
      </c>
      <c r="R440" s="16" t="str">
        <f>_xlfn.IFNA(VLOOKUP(P440, '@LIST'!$U$2:$U$25, 2, FALSE), "")</f>
        <v/>
      </c>
      <c r="S440" s="16" t="str">
        <f>_xlfn.IFNA(VLOOKUP(P440, '@LIST'!$V$2:$W$25, 2, FALSE), "")</f>
        <v/>
      </c>
      <c r="T440" s="16" t="str">
        <f>_xlfn.IFNA(VLOOKUP(P440, '@LIST'!$X$2:$Y$25, 2, FALSE), "")</f>
        <v/>
      </c>
      <c r="U440" s="16" t="str">
        <f>_xlfn.IFNA(VLOOKUP(P440, '@LIST'!$Z$2:$AA$25, 2, FALSE), "")</f>
        <v/>
      </c>
      <c r="V440" s="16" t="str">
        <f>_xlfn.IFNA(VLOOKUP(P440, '@LIST'!$AB$2:$AC$25, 2, FALSE), "")</f>
        <v/>
      </c>
      <c r="W440" s="16" t="str">
        <f>_xlfn.IFNA(VLOOKUP(P440, '@LIST'!$AD$2:$AE$25, 2, FALSE), "")</f>
        <v/>
      </c>
      <c r="X440" s="16" t="str">
        <f>_xlfn.IFNA(VLOOKUP(P440, '@LIST'!$AF$2:$AG$25, 2, FALSE), "")</f>
        <v/>
      </c>
      <c r="Y440" s="16" t="str">
        <f>_xlfn.IFNA(VLOOKUP(P440, '@LIST'!$AH$2:$AI$25, 2, FALSE), "")</f>
        <v/>
      </c>
      <c r="Z440" s="16" t="str">
        <f>_xlfn.IFNA(VLOOKUP(P440, '@LIST'!$AJ$2:$AK$25, 2, FALSE), "")</f>
        <v/>
      </c>
      <c r="AA440" s="16" t="str">
        <f>_xlfn.IFNA(VLOOKUP(P440, '@LIST'!$AL$2:$AM$25, 2, FALSE), "")</f>
        <v/>
      </c>
      <c r="AB440" s="65"/>
      <c r="AC440" s="15" t="str">
        <f>_xlfn.IFNA(VLOOKUP(AB440, '@LIST'!$AR$2:$AS$4, 2, FALSE), "")</f>
        <v/>
      </c>
      <c r="AD440" s="84"/>
      <c r="AE440" s="15" t="str">
        <f>_xlfn.IFNA(VLOOKUP(AD440, '@LIST'!$AU$2:$AV$4, 2, FALSE), "")</f>
        <v/>
      </c>
    </row>
    <row r="441" spans="1:31">
      <c r="A441" s="8"/>
      <c r="B441" s="14" t="str">
        <f>_xlfn.IFNA(VLOOKUP(A441, '@LIST'!$A$8:$B$8, 2, FALSE), "")</f>
        <v/>
      </c>
      <c r="C441" s="268"/>
      <c r="D441" s="97"/>
      <c r="E441" s="97"/>
      <c r="F441" s="17"/>
      <c r="G441" s="47"/>
      <c r="H441" s="12" t="str">
        <f>_xlfn.IFNA(VLOOKUP(G441,'@LIST'!$M$2:$N$481,2,FALSE),"")</f>
        <v/>
      </c>
      <c r="I441" s="11"/>
      <c r="J441" s="50"/>
      <c r="K441" s="31" t="str">
        <f>_xlfn.IFNA(VLOOKUP(J441,'@LIST'!$M$2:$N$481,2,FALSE),"")</f>
        <v/>
      </c>
      <c r="L441" s="31"/>
      <c r="M441" s="36"/>
      <c r="N441" s="84"/>
      <c r="O441" s="15" t="str">
        <f>_xlfn.IFNA(VLOOKUP(N441, '@LIST'!$AO$2:$AP$5, 2, FALSE), "")</f>
        <v/>
      </c>
      <c r="P441" s="87"/>
      <c r="Q441" s="81" t="str">
        <f>_xlfn.IFNA(VLOOKUP(P441, '@LIST'!$S$2:$T$25, 2, FALSE), "")</f>
        <v/>
      </c>
      <c r="R441" s="16" t="str">
        <f>_xlfn.IFNA(VLOOKUP(P441, '@LIST'!$U$2:$U$25, 2, FALSE), "")</f>
        <v/>
      </c>
      <c r="S441" s="16" t="str">
        <f>_xlfn.IFNA(VLOOKUP(P441, '@LIST'!$V$2:$W$25, 2, FALSE), "")</f>
        <v/>
      </c>
      <c r="T441" s="16" t="str">
        <f>_xlfn.IFNA(VLOOKUP(P441, '@LIST'!$X$2:$Y$25, 2, FALSE), "")</f>
        <v/>
      </c>
      <c r="U441" s="16" t="str">
        <f>_xlfn.IFNA(VLOOKUP(P441, '@LIST'!$Z$2:$AA$25, 2, FALSE), "")</f>
        <v/>
      </c>
      <c r="V441" s="16" t="str">
        <f>_xlfn.IFNA(VLOOKUP(P441, '@LIST'!$AB$2:$AC$25, 2, FALSE), "")</f>
        <v/>
      </c>
      <c r="W441" s="16" t="str">
        <f>_xlfn.IFNA(VLOOKUP(P441, '@LIST'!$AD$2:$AE$25, 2, FALSE), "")</f>
        <v/>
      </c>
      <c r="X441" s="16" t="str">
        <f>_xlfn.IFNA(VLOOKUP(P441, '@LIST'!$AF$2:$AG$25, 2, FALSE), "")</f>
        <v/>
      </c>
      <c r="Y441" s="16" t="str">
        <f>_xlfn.IFNA(VLOOKUP(P441, '@LIST'!$AH$2:$AI$25, 2, FALSE), "")</f>
        <v/>
      </c>
      <c r="Z441" s="16" t="str">
        <f>_xlfn.IFNA(VLOOKUP(P441, '@LIST'!$AJ$2:$AK$25, 2, FALSE), "")</f>
        <v/>
      </c>
      <c r="AA441" s="16" t="str">
        <f>_xlfn.IFNA(VLOOKUP(P441, '@LIST'!$AL$2:$AM$25, 2, FALSE), "")</f>
        <v/>
      </c>
      <c r="AB441" s="65"/>
      <c r="AC441" s="15" t="str">
        <f>_xlfn.IFNA(VLOOKUP(AB441, '@LIST'!$AR$2:$AS$4, 2, FALSE), "")</f>
        <v/>
      </c>
      <c r="AD441" s="84"/>
      <c r="AE441" s="15" t="str">
        <f>_xlfn.IFNA(VLOOKUP(AD441, '@LIST'!$AU$2:$AV$4, 2, FALSE), "")</f>
        <v/>
      </c>
    </row>
    <row r="442" spans="1:31">
      <c r="A442" s="8"/>
      <c r="B442" s="14" t="str">
        <f>_xlfn.IFNA(VLOOKUP(A442, '@LIST'!$A$8:$B$8, 2, FALSE), "")</f>
        <v/>
      </c>
      <c r="C442" s="268"/>
      <c r="D442" s="97"/>
      <c r="E442" s="97"/>
      <c r="F442" s="17"/>
      <c r="G442" s="47"/>
      <c r="H442" s="12" t="str">
        <f>_xlfn.IFNA(VLOOKUP(G442,'@LIST'!$M$2:$N$481,2,FALSE),"")</f>
        <v/>
      </c>
      <c r="I442" s="11"/>
      <c r="J442" s="50"/>
      <c r="K442" s="31" t="str">
        <f>_xlfn.IFNA(VLOOKUP(J442,'@LIST'!$M$2:$N$481,2,FALSE),"")</f>
        <v/>
      </c>
      <c r="L442" s="31"/>
      <c r="M442" s="36"/>
      <c r="N442" s="84"/>
      <c r="O442" s="15" t="str">
        <f>_xlfn.IFNA(VLOOKUP(N442, '@LIST'!$AO$2:$AP$5, 2, FALSE), "")</f>
        <v/>
      </c>
      <c r="P442" s="87"/>
      <c r="Q442" s="81" t="str">
        <f>_xlfn.IFNA(VLOOKUP(P442, '@LIST'!$S$2:$T$25, 2, FALSE), "")</f>
        <v/>
      </c>
      <c r="R442" s="16" t="str">
        <f>_xlfn.IFNA(VLOOKUP(P442, '@LIST'!$U$2:$U$25, 2, FALSE), "")</f>
        <v/>
      </c>
      <c r="S442" s="16" t="str">
        <f>_xlfn.IFNA(VLOOKUP(P442, '@LIST'!$V$2:$W$25, 2, FALSE), "")</f>
        <v/>
      </c>
      <c r="T442" s="16" t="str">
        <f>_xlfn.IFNA(VLOOKUP(P442, '@LIST'!$X$2:$Y$25, 2, FALSE), "")</f>
        <v/>
      </c>
      <c r="U442" s="16" t="str">
        <f>_xlfn.IFNA(VLOOKUP(P442, '@LIST'!$Z$2:$AA$25, 2, FALSE), "")</f>
        <v/>
      </c>
      <c r="V442" s="16" t="str">
        <f>_xlfn.IFNA(VLOOKUP(P442, '@LIST'!$AB$2:$AC$25, 2, FALSE), "")</f>
        <v/>
      </c>
      <c r="W442" s="16" t="str">
        <f>_xlfn.IFNA(VLOOKUP(P442, '@LIST'!$AD$2:$AE$25, 2, FALSE), "")</f>
        <v/>
      </c>
      <c r="X442" s="16" t="str">
        <f>_xlfn.IFNA(VLOOKUP(P442, '@LIST'!$AF$2:$AG$25, 2, FALSE), "")</f>
        <v/>
      </c>
      <c r="Y442" s="16" t="str">
        <f>_xlfn.IFNA(VLOOKUP(P442, '@LIST'!$AH$2:$AI$25, 2, FALSE), "")</f>
        <v/>
      </c>
      <c r="Z442" s="16" t="str">
        <f>_xlfn.IFNA(VLOOKUP(P442, '@LIST'!$AJ$2:$AK$25, 2, FALSE), "")</f>
        <v/>
      </c>
      <c r="AA442" s="16" t="str">
        <f>_xlfn.IFNA(VLOOKUP(P442, '@LIST'!$AL$2:$AM$25, 2, FALSE), "")</f>
        <v/>
      </c>
      <c r="AB442" s="65"/>
      <c r="AC442" s="15" t="str">
        <f>_xlfn.IFNA(VLOOKUP(AB442, '@LIST'!$AR$2:$AS$4, 2, FALSE), "")</f>
        <v/>
      </c>
      <c r="AD442" s="84"/>
      <c r="AE442" s="15" t="str">
        <f>_xlfn.IFNA(VLOOKUP(AD442, '@LIST'!$AU$2:$AV$4, 2, FALSE), "")</f>
        <v/>
      </c>
    </row>
    <row r="443" spans="1:31">
      <c r="A443" s="8"/>
      <c r="B443" s="14" t="str">
        <f>_xlfn.IFNA(VLOOKUP(A443, '@LIST'!$A$8:$B$8, 2, FALSE), "")</f>
        <v/>
      </c>
      <c r="C443" s="268"/>
      <c r="D443" s="97"/>
      <c r="E443" s="97"/>
      <c r="F443" s="17"/>
      <c r="G443" s="47"/>
      <c r="H443" s="12" t="str">
        <f>_xlfn.IFNA(VLOOKUP(G443,'@LIST'!$M$2:$N$481,2,FALSE),"")</f>
        <v/>
      </c>
      <c r="I443" s="11"/>
      <c r="J443" s="50"/>
      <c r="K443" s="31" t="str">
        <f>_xlfn.IFNA(VLOOKUP(J443,'@LIST'!$M$2:$N$481,2,FALSE),"")</f>
        <v/>
      </c>
      <c r="L443" s="31"/>
      <c r="M443" s="36"/>
      <c r="N443" s="84"/>
      <c r="O443" s="15" t="str">
        <f>_xlfn.IFNA(VLOOKUP(N443, '@LIST'!$AO$2:$AP$5, 2, FALSE), "")</f>
        <v/>
      </c>
      <c r="P443" s="87"/>
      <c r="Q443" s="81" t="str">
        <f>_xlfn.IFNA(VLOOKUP(P443, '@LIST'!$S$2:$T$25, 2, FALSE), "")</f>
        <v/>
      </c>
      <c r="R443" s="16" t="str">
        <f>_xlfn.IFNA(VLOOKUP(P443, '@LIST'!$U$2:$U$25, 2, FALSE), "")</f>
        <v/>
      </c>
      <c r="S443" s="16" t="str">
        <f>_xlfn.IFNA(VLOOKUP(P443, '@LIST'!$V$2:$W$25, 2, FALSE), "")</f>
        <v/>
      </c>
      <c r="T443" s="16" t="str">
        <f>_xlfn.IFNA(VLOOKUP(P443, '@LIST'!$X$2:$Y$25, 2, FALSE), "")</f>
        <v/>
      </c>
      <c r="U443" s="16" t="str">
        <f>_xlfn.IFNA(VLOOKUP(P443, '@LIST'!$Z$2:$AA$25, 2, FALSE), "")</f>
        <v/>
      </c>
      <c r="V443" s="16" t="str">
        <f>_xlfn.IFNA(VLOOKUP(P443, '@LIST'!$AB$2:$AC$25, 2, FALSE), "")</f>
        <v/>
      </c>
      <c r="W443" s="16" t="str">
        <f>_xlfn.IFNA(VLOOKUP(P443, '@LIST'!$AD$2:$AE$25, 2, FALSE), "")</f>
        <v/>
      </c>
      <c r="X443" s="16" t="str">
        <f>_xlfn.IFNA(VLOOKUP(P443, '@LIST'!$AF$2:$AG$25, 2, FALSE), "")</f>
        <v/>
      </c>
      <c r="Y443" s="16" t="str">
        <f>_xlfn.IFNA(VLOOKUP(P443, '@LIST'!$AH$2:$AI$25, 2, FALSE), "")</f>
        <v/>
      </c>
      <c r="Z443" s="16" t="str">
        <f>_xlfn.IFNA(VLOOKUP(P443, '@LIST'!$AJ$2:$AK$25, 2, FALSE), "")</f>
        <v/>
      </c>
      <c r="AA443" s="16" t="str">
        <f>_xlfn.IFNA(VLOOKUP(P443, '@LIST'!$AL$2:$AM$25, 2, FALSE), "")</f>
        <v/>
      </c>
      <c r="AB443" s="65"/>
      <c r="AC443" s="15" t="str">
        <f>_xlfn.IFNA(VLOOKUP(AB443, '@LIST'!$AR$2:$AS$4, 2, FALSE), "")</f>
        <v/>
      </c>
      <c r="AD443" s="84"/>
      <c r="AE443" s="15" t="str">
        <f>_xlfn.IFNA(VLOOKUP(AD443, '@LIST'!$AU$2:$AV$4, 2, FALSE), "")</f>
        <v/>
      </c>
    </row>
    <row r="444" spans="1:31">
      <c r="A444" s="8"/>
      <c r="B444" s="14" t="str">
        <f>_xlfn.IFNA(VLOOKUP(A444, '@LIST'!$A$8:$B$8, 2, FALSE), "")</f>
        <v/>
      </c>
      <c r="C444" s="268"/>
      <c r="D444" s="97"/>
      <c r="E444" s="97"/>
      <c r="F444" s="17"/>
      <c r="G444" s="47"/>
      <c r="H444" s="12" t="str">
        <f>_xlfn.IFNA(VLOOKUP(G444,'@LIST'!$M$2:$N$481,2,FALSE),"")</f>
        <v/>
      </c>
      <c r="I444" s="11"/>
      <c r="J444" s="50"/>
      <c r="K444" s="31" t="str">
        <f>_xlfn.IFNA(VLOOKUP(J444,'@LIST'!$M$2:$N$481,2,FALSE),"")</f>
        <v/>
      </c>
      <c r="L444" s="31"/>
      <c r="M444" s="36"/>
      <c r="N444" s="84"/>
      <c r="O444" s="15" t="str">
        <f>_xlfn.IFNA(VLOOKUP(N444, '@LIST'!$AO$2:$AP$5, 2, FALSE), "")</f>
        <v/>
      </c>
      <c r="P444" s="87"/>
      <c r="Q444" s="81" t="str">
        <f>_xlfn.IFNA(VLOOKUP(P444, '@LIST'!$S$2:$T$25, 2, FALSE), "")</f>
        <v/>
      </c>
      <c r="R444" s="16" t="str">
        <f>_xlfn.IFNA(VLOOKUP(P444, '@LIST'!$U$2:$U$25, 2, FALSE), "")</f>
        <v/>
      </c>
      <c r="S444" s="16" t="str">
        <f>_xlfn.IFNA(VLOOKUP(P444, '@LIST'!$V$2:$W$25, 2, FALSE), "")</f>
        <v/>
      </c>
      <c r="T444" s="16" t="str">
        <f>_xlfn.IFNA(VLOOKUP(P444, '@LIST'!$X$2:$Y$25, 2, FALSE), "")</f>
        <v/>
      </c>
      <c r="U444" s="16" t="str">
        <f>_xlfn.IFNA(VLOOKUP(P444, '@LIST'!$Z$2:$AA$25, 2, FALSE), "")</f>
        <v/>
      </c>
      <c r="V444" s="16" t="str">
        <f>_xlfn.IFNA(VLOOKUP(P444, '@LIST'!$AB$2:$AC$25, 2, FALSE), "")</f>
        <v/>
      </c>
      <c r="W444" s="16" t="str">
        <f>_xlfn.IFNA(VLOOKUP(P444, '@LIST'!$AD$2:$AE$25, 2, FALSE), "")</f>
        <v/>
      </c>
      <c r="X444" s="16" t="str">
        <f>_xlfn.IFNA(VLOOKUP(P444, '@LIST'!$AF$2:$AG$25, 2, FALSE), "")</f>
        <v/>
      </c>
      <c r="Y444" s="16" t="str">
        <f>_xlfn.IFNA(VLOOKUP(P444, '@LIST'!$AH$2:$AI$25, 2, FALSE), "")</f>
        <v/>
      </c>
      <c r="Z444" s="16" t="str">
        <f>_xlfn.IFNA(VLOOKUP(P444, '@LIST'!$AJ$2:$AK$25, 2, FALSE), "")</f>
        <v/>
      </c>
      <c r="AA444" s="16" t="str">
        <f>_xlfn.IFNA(VLOOKUP(P444, '@LIST'!$AL$2:$AM$25, 2, FALSE), "")</f>
        <v/>
      </c>
      <c r="AB444" s="65"/>
      <c r="AC444" s="15" t="str">
        <f>_xlfn.IFNA(VLOOKUP(AB444, '@LIST'!$AR$2:$AS$4, 2, FALSE), "")</f>
        <v/>
      </c>
      <c r="AD444" s="84"/>
      <c r="AE444" s="15" t="str">
        <f>_xlfn.IFNA(VLOOKUP(AD444, '@LIST'!$AU$2:$AV$4, 2, FALSE), "")</f>
        <v/>
      </c>
    </row>
    <row r="445" spans="1:31">
      <c r="A445" s="8"/>
      <c r="B445" s="14" t="str">
        <f>_xlfn.IFNA(VLOOKUP(A445, '@LIST'!$A$8:$B$8, 2, FALSE), "")</f>
        <v/>
      </c>
      <c r="C445" s="268"/>
      <c r="D445" s="97"/>
      <c r="E445" s="97"/>
      <c r="F445" s="17"/>
      <c r="G445" s="47"/>
      <c r="H445" s="12" t="str">
        <f>_xlfn.IFNA(VLOOKUP(G445,'@LIST'!$M$2:$N$481,2,FALSE),"")</f>
        <v/>
      </c>
      <c r="I445" s="11"/>
      <c r="J445" s="50"/>
      <c r="K445" s="31" t="str">
        <f>_xlfn.IFNA(VLOOKUP(J445,'@LIST'!$M$2:$N$481,2,FALSE),"")</f>
        <v/>
      </c>
      <c r="L445" s="31"/>
      <c r="M445" s="36"/>
      <c r="N445" s="84"/>
      <c r="O445" s="15" t="str">
        <f>_xlfn.IFNA(VLOOKUP(N445, '@LIST'!$AO$2:$AP$5, 2, FALSE), "")</f>
        <v/>
      </c>
      <c r="P445" s="87"/>
      <c r="Q445" s="81" t="str">
        <f>_xlfn.IFNA(VLOOKUP(P445, '@LIST'!$S$2:$T$25, 2, FALSE), "")</f>
        <v/>
      </c>
      <c r="R445" s="16" t="str">
        <f>_xlfn.IFNA(VLOOKUP(P445, '@LIST'!$U$2:$U$25, 2, FALSE), "")</f>
        <v/>
      </c>
      <c r="S445" s="16" t="str">
        <f>_xlfn.IFNA(VLOOKUP(P445, '@LIST'!$V$2:$W$25, 2, FALSE), "")</f>
        <v/>
      </c>
      <c r="T445" s="16" t="str">
        <f>_xlfn.IFNA(VLOOKUP(P445, '@LIST'!$X$2:$Y$25, 2, FALSE), "")</f>
        <v/>
      </c>
      <c r="U445" s="16" t="str">
        <f>_xlfn.IFNA(VLOOKUP(P445, '@LIST'!$Z$2:$AA$25, 2, FALSE), "")</f>
        <v/>
      </c>
      <c r="V445" s="16" t="str">
        <f>_xlfn.IFNA(VLOOKUP(P445, '@LIST'!$AB$2:$AC$25, 2, FALSE), "")</f>
        <v/>
      </c>
      <c r="W445" s="16" t="str">
        <f>_xlfn.IFNA(VLOOKUP(P445, '@LIST'!$AD$2:$AE$25, 2, FALSE), "")</f>
        <v/>
      </c>
      <c r="X445" s="16" t="str">
        <f>_xlfn.IFNA(VLOOKUP(P445, '@LIST'!$AF$2:$AG$25, 2, FALSE), "")</f>
        <v/>
      </c>
      <c r="Y445" s="16" t="str">
        <f>_xlfn.IFNA(VLOOKUP(P445, '@LIST'!$AH$2:$AI$25, 2, FALSE), "")</f>
        <v/>
      </c>
      <c r="Z445" s="16" t="str">
        <f>_xlfn.IFNA(VLOOKUP(P445, '@LIST'!$AJ$2:$AK$25, 2, FALSE), "")</f>
        <v/>
      </c>
      <c r="AA445" s="16" t="str">
        <f>_xlfn.IFNA(VLOOKUP(P445, '@LIST'!$AL$2:$AM$25, 2, FALSE), "")</f>
        <v/>
      </c>
      <c r="AB445" s="65"/>
      <c r="AC445" s="15" t="str">
        <f>_xlfn.IFNA(VLOOKUP(AB445, '@LIST'!$AR$2:$AS$4, 2, FALSE), "")</f>
        <v/>
      </c>
      <c r="AD445" s="84"/>
      <c r="AE445" s="15" t="str">
        <f>_xlfn.IFNA(VLOOKUP(AD445, '@LIST'!$AU$2:$AV$4, 2, FALSE), "")</f>
        <v/>
      </c>
    </row>
    <row r="446" spans="1:31">
      <c r="A446" s="8"/>
      <c r="B446" s="14" t="str">
        <f>_xlfn.IFNA(VLOOKUP(A446, '@LIST'!$A$8:$B$8, 2, FALSE), "")</f>
        <v/>
      </c>
      <c r="C446" s="268"/>
      <c r="D446" s="97"/>
      <c r="E446" s="97"/>
      <c r="F446" s="17"/>
      <c r="G446" s="47"/>
      <c r="H446" s="12" t="str">
        <f>_xlfn.IFNA(VLOOKUP(G446,'@LIST'!$M$2:$N$481,2,FALSE),"")</f>
        <v/>
      </c>
      <c r="I446" s="11"/>
      <c r="J446" s="50"/>
      <c r="K446" s="31" t="str">
        <f>_xlfn.IFNA(VLOOKUP(J446,'@LIST'!$M$2:$N$481,2,FALSE),"")</f>
        <v/>
      </c>
      <c r="L446" s="31"/>
      <c r="M446" s="36"/>
      <c r="N446" s="84"/>
      <c r="O446" s="15" t="str">
        <f>_xlfn.IFNA(VLOOKUP(N446, '@LIST'!$AO$2:$AP$5, 2, FALSE), "")</f>
        <v/>
      </c>
      <c r="P446" s="87"/>
      <c r="Q446" s="81" t="str">
        <f>_xlfn.IFNA(VLOOKUP(P446, '@LIST'!$S$2:$T$25, 2, FALSE), "")</f>
        <v/>
      </c>
      <c r="R446" s="16" t="str">
        <f>_xlfn.IFNA(VLOOKUP(P446, '@LIST'!$U$2:$U$25, 2, FALSE), "")</f>
        <v/>
      </c>
      <c r="S446" s="16" t="str">
        <f>_xlfn.IFNA(VLOOKUP(P446, '@LIST'!$V$2:$W$25, 2, FALSE), "")</f>
        <v/>
      </c>
      <c r="T446" s="16" t="str">
        <f>_xlfn.IFNA(VLOOKUP(P446, '@LIST'!$X$2:$Y$25, 2, FALSE), "")</f>
        <v/>
      </c>
      <c r="U446" s="16" t="str">
        <f>_xlfn.IFNA(VLOOKUP(P446, '@LIST'!$Z$2:$AA$25, 2, FALSE), "")</f>
        <v/>
      </c>
      <c r="V446" s="16" t="str">
        <f>_xlfn.IFNA(VLOOKUP(P446, '@LIST'!$AB$2:$AC$25, 2, FALSE), "")</f>
        <v/>
      </c>
      <c r="W446" s="16" t="str">
        <f>_xlfn.IFNA(VLOOKUP(P446, '@LIST'!$AD$2:$AE$25, 2, FALSE), "")</f>
        <v/>
      </c>
      <c r="X446" s="16" t="str">
        <f>_xlfn.IFNA(VLOOKUP(P446, '@LIST'!$AF$2:$AG$25, 2, FALSE), "")</f>
        <v/>
      </c>
      <c r="Y446" s="16" t="str">
        <f>_xlfn.IFNA(VLOOKUP(P446, '@LIST'!$AH$2:$AI$25, 2, FALSE), "")</f>
        <v/>
      </c>
      <c r="Z446" s="16" t="str">
        <f>_xlfn.IFNA(VLOOKUP(P446, '@LIST'!$AJ$2:$AK$25, 2, FALSE), "")</f>
        <v/>
      </c>
      <c r="AA446" s="16" t="str">
        <f>_xlfn.IFNA(VLOOKUP(P446, '@LIST'!$AL$2:$AM$25, 2, FALSE), "")</f>
        <v/>
      </c>
      <c r="AB446" s="65"/>
      <c r="AC446" s="15" t="str">
        <f>_xlfn.IFNA(VLOOKUP(AB446, '@LIST'!$AR$2:$AS$4, 2, FALSE), "")</f>
        <v/>
      </c>
      <c r="AD446" s="84"/>
      <c r="AE446" s="15" t="str">
        <f>_xlfn.IFNA(VLOOKUP(AD446, '@LIST'!$AU$2:$AV$4, 2, FALSE), "")</f>
        <v/>
      </c>
    </row>
    <row r="447" spans="1:31">
      <c r="A447" s="8"/>
      <c r="B447" s="14" t="str">
        <f>_xlfn.IFNA(VLOOKUP(A447, '@LIST'!$A$8:$B$8, 2, FALSE), "")</f>
        <v/>
      </c>
      <c r="C447" s="268"/>
      <c r="D447" s="97"/>
      <c r="E447" s="97"/>
      <c r="F447" s="17"/>
      <c r="G447" s="47"/>
      <c r="H447" s="12" t="str">
        <f>_xlfn.IFNA(VLOOKUP(G447,'@LIST'!$M$2:$N$481,2,FALSE),"")</f>
        <v/>
      </c>
      <c r="I447" s="11"/>
      <c r="J447" s="50"/>
      <c r="K447" s="31" t="str">
        <f>_xlfn.IFNA(VLOOKUP(J447,'@LIST'!$M$2:$N$481,2,FALSE),"")</f>
        <v/>
      </c>
      <c r="L447" s="31"/>
      <c r="M447" s="36"/>
      <c r="N447" s="84"/>
      <c r="O447" s="15" t="str">
        <f>_xlfn.IFNA(VLOOKUP(N447, '@LIST'!$AO$2:$AP$5, 2, FALSE), "")</f>
        <v/>
      </c>
      <c r="P447" s="87"/>
      <c r="Q447" s="81" t="str">
        <f>_xlfn.IFNA(VLOOKUP(P447, '@LIST'!$S$2:$T$25, 2, FALSE), "")</f>
        <v/>
      </c>
      <c r="R447" s="16" t="str">
        <f>_xlfn.IFNA(VLOOKUP(P447, '@LIST'!$U$2:$U$25, 2, FALSE), "")</f>
        <v/>
      </c>
      <c r="S447" s="16" t="str">
        <f>_xlfn.IFNA(VLOOKUP(P447, '@LIST'!$V$2:$W$25, 2, FALSE), "")</f>
        <v/>
      </c>
      <c r="T447" s="16" t="str">
        <f>_xlfn.IFNA(VLOOKUP(P447, '@LIST'!$X$2:$Y$25, 2, FALSE), "")</f>
        <v/>
      </c>
      <c r="U447" s="16" t="str">
        <f>_xlfn.IFNA(VLOOKUP(P447, '@LIST'!$Z$2:$AA$25, 2, FALSE), "")</f>
        <v/>
      </c>
      <c r="V447" s="16" t="str">
        <f>_xlfn.IFNA(VLOOKUP(P447, '@LIST'!$AB$2:$AC$25, 2, FALSE), "")</f>
        <v/>
      </c>
      <c r="W447" s="16" t="str">
        <f>_xlfn.IFNA(VLOOKUP(P447, '@LIST'!$AD$2:$AE$25, 2, FALSE), "")</f>
        <v/>
      </c>
      <c r="X447" s="16" t="str">
        <f>_xlfn.IFNA(VLOOKUP(P447, '@LIST'!$AF$2:$AG$25, 2, FALSE), "")</f>
        <v/>
      </c>
      <c r="Y447" s="16" t="str">
        <f>_xlfn.IFNA(VLOOKUP(P447, '@LIST'!$AH$2:$AI$25, 2, FALSE), "")</f>
        <v/>
      </c>
      <c r="Z447" s="16" t="str">
        <f>_xlfn.IFNA(VLOOKUP(P447, '@LIST'!$AJ$2:$AK$25, 2, FALSE), "")</f>
        <v/>
      </c>
      <c r="AA447" s="16" t="str">
        <f>_xlfn.IFNA(VLOOKUP(P447, '@LIST'!$AL$2:$AM$25, 2, FALSE), "")</f>
        <v/>
      </c>
      <c r="AB447" s="65"/>
      <c r="AC447" s="15" t="str">
        <f>_xlfn.IFNA(VLOOKUP(AB447, '@LIST'!$AR$2:$AS$4, 2, FALSE), "")</f>
        <v/>
      </c>
      <c r="AD447" s="84"/>
      <c r="AE447" s="15" t="str">
        <f>_xlfn.IFNA(VLOOKUP(AD447, '@LIST'!$AU$2:$AV$4, 2, FALSE), "")</f>
        <v/>
      </c>
    </row>
    <row r="448" spans="1:31">
      <c r="A448" s="8"/>
      <c r="B448" s="14" t="str">
        <f>_xlfn.IFNA(VLOOKUP(A448, '@LIST'!$A$8:$B$8, 2, FALSE), "")</f>
        <v/>
      </c>
      <c r="C448" s="268"/>
      <c r="D448" s="97"/>
      <c r="E448" s="97"/>
      <c r="F448" s="17"/>
      <c r="G448" s="47"/>
      <c r="H448" s="12" t="str">
        <f>_xlfn.IFNA(VLOOKUP(G448,'@LIST'!$M$2:$N$481,2,FALSE),"")</f>
        <v/>
      </c>
      <c r="I448" s="11"/>
      <c r="J448" s="50"/>
      <c r="K448" s="31" t="str">
        <f>_xlfn.IFNA(VLOOKUP(J448,'@LIST'!$M$2:$N$481,2,FALSE),"")</f>
        <v/>
      </c>
      <c r="L448" s="31"/>
      <c r="M448" s="36"/>
      <c r="N448" s="84"/>
      <c r="O448" s="15" t="str">
        <f>_xlfn.IFNA(VLOOKUP(N448, '@LIST'!$AO$2:$AP$5, 2, FALSE), "")</f>
        <v/>
      </c>
      <c r="P448" s="87"/>
      <c r="Q448" s="81" t="str">
        <f>_xlfn.IFNA(VLOOKUP(P448, '@LIST'!$S$2:$T$25, 2, FALSE), "")</f>
        <v/>
      </c>
      <c r="R448" s="16" t="str">
        <f>_xlfn.IFNA(VLOOKUP(P448, '@LIST'!$U$2:$U$25, 2, FALSE), "")</f>
        <v/>
      </c>
      <c r="S448" s="16" t="str">
        <f>_xlfn.IFNA(VLOOKUP(P448, '@LIST'!$V$2:$W$25, 2, FALSE), "")</f>
        <v/>
      </c>
      <c r="T448" s="16" t="str">
        <f>_xlfn.IFNA(VLOOKUP(P448, '@LIST'!$X$2:$Y$25, 2, FALSE), "")</f>
        <v/>
      </c>
      <c r="U448" s="16" t="str">
        <f>_xlfn.IFNA(VLOOKUP(P448, '@LIST'!$Z$2:$AA$25, 2, FALSE), "")</f>
        <v/>
      </c>
      <c r="V448" s="16" t="str">
        <f>_xlfn.IFNA(VLOOKUP(P448, '@LIST'!$AB$2:$AC$25, 2, FALSE), "")</f>
        <v/>
      </c>
      <c r="W448" s="16" t="str">
        <f>_xlfn.IFNA(VLOOKUP(P448, '@LIST'!$AD$2:$AE$25, 2, FALSE), "")</f>
        <v/>
      </c>
      <c r="X448" s="16" t="str">
        <f>_xlfn.IFNA(VLOOKUP(P448, '@LIST'!$AF$2:$AG$25, 2, FALSE), "")</f>
        <v/>
      </c>
      <c r="Y448" s="16" t="str">
        <f>_xlfn.IFNA(VLOOKUP(P448, '@LIST'!$AH$2:$AI$25, 2, FALSE), "")</f>
        <v/>
      </c>
      <c r="Z448" s="16" t="str">
        <f>_xlfn.IFNA(VLOOKUP(P448, '@LIST'!$AJ$2:$AK$25, 2, FALSE), "")</f>
        <v/>
      </c>
      <c r="AA448" s="16" t="str">
        <f>_xlfn.IFNA(VLOOKUP(P448, '@LIST'!$AL$2:$AM$25, 2, FALSE), "")</f>
        <v/>
      </c>
      <c r="AB448" s="65"/>
      <c r="AC448" s="15" t="str">
        <f>_xlfn.IFNA(VLOOKUP(AB448, '@LIST'!$AR$2:$AS$4, 2, FALSE), "")</f>
        <v/>
      </c>
      <c r="AD448" s="84"/>
      <c r="AE448" s="15" t="str">
        <f>_xlfn.IFNA(VLOOKUP(AD448, '@LIST'!$AU$2:$AV$4, 2, FALSE), "")</f>
        <v/>
      </c>
    </row>
    <row r="449" spans="1:31">
      <c r="A449" s="8"/>
      <c r="B449" s="14" t="str">
        <f>_xlfn.IFNA(VLOOKUP(A449, '@LIST'!$A$8:$B$8, 2, FALSE), "")</f>
        <v/>
      </c>
      <c r="C449" s="268"/>
      <c r="D449" s="97"/>
      <c r="E449" s="97"/>
      <c r="F449" s="17"/>
      <c r="G449" s="47"/>
      <c r="H449" s="12" t="str">
        <f>_xlfn.IFNA(VLOOKUP(G449,'@LIST'!$M$2:$N$481,2,FALSE),"")</f>
        <v/>
      </c>
      <c r="I449" s="11"/>
      <c r="J449" s="50"/>
      <c r="K449" s="31" t="str">
        <f>_xlfn.IFNA(VLOOKUP(J449,'@LIST'!$M$2:$N$481,2,FALSE),"")</f>
        <v/>
      </c>
      <c r="L449" s="31"/>
      <c r="M449" s="36"/>
      <c r="N449" s="84"/>
      <c r="O449" s="15" t="str">
        <f>_xlfn.IFNA(VLOOKUP(N449, '@LIST'!$AO$2:$AP$5, 2, FALSE), "")</f>
        <v/>
      </c>
      <c r="P449" s="87"/>
      <c r="Q449" s="81" t="str">
        <f>_xlfn.IFNA(VLOOKUP(P449, '@LIST'!$S$2:$T$25, 2, FALSE), "")</f>
        <v/>
      </c>
      <c r="R449" s="16" t="str">
        <f>_xlfn.IFNA(VLOOKUP(P449, '@LIST'!$U$2:$U$25, 2, FALSE), "")</f>
        <v/>
      </c>
      <c r="S449" s="16" t="str">
        <f>_xlfn.IFNA(VLOOKUP(P449, '@LIST'!$V$2:$W$25, 2, FALSE), "")</f>
        <v/>
      </c>
      <c r="T449" s="16" t="str">
        <f>_xlfn.IFNA(VLOOKUP(P449, '@LIST'!$X$2:$Y$25, 2, FALSE), "")</f>
        <v/>
      </c>
      <c r="U449" s="16" t="str">
        <f>_xlfn.IFNA(VLOOKUP(P449, '@LIST'!$Z$2:$AA$25, 2, FALSE), "")</f>
        <v/>
      </c>
      <c r="V449" s="16" t="str">
        <f>_xlfn.IFNA(VLOOKUP(P449, '@LIST'!$AB$2:$AC$25, 2, FALSE), "")</f>
        <v/>
      </c>
      <c r="W449" s="16" t="str">
        <f>_xlfn.IFNA(VLOOKUP(P449, '@LIST'!$AD$2:$AE$25, 2, FALSE), "")</f>
        <v/>
      </c>
      <c r="X449" s="16" t="str">
        <f>_xlfn.IFNA(VLOOKUP(P449, '@LIST'!$AF$2:$AG$25, 2, FALSE), "")</f>
        <v/>
      </c>
      <c r="Y449" s="16" t="str">
        <f>_xlfn.IFNA(VLOOKUP(P449, '@LIST'!$AH$2:$AI$25, 2, FALSE), "")</f>
        <v/>
      </c>
      <c r="Z449" s="16" t="str">
        <f>_xlfn.IFNA(VLOOKUP(P449, '@LIST'!$AJ$2:$AK$25, 2, FALSE), "")</f>
        <v/>
      </c>
      <c r="AA449" s="16" t="str">
        <f>_xlfn.IFNA(VLOOKUP(P449, '@LIST'!$AL$2:$AM$25, 2, FALSE), "")</f>
        <v/>
      </c>
      <c r="AB449" s="65"/>
      <c r="AC449" s="15" t="str">
        <f>_xlfn.IFNA(VLOOKUP(AB449, '@LIST'!$AR$2:$AS$4, 2, FALSE), "")</f>
        <v/>
      </c>
      <c r="AD449" s="84"/>
      <c r="AE449" s="15" t="str">
        <f>_xlfn.IFNA(VLOOKUP(AD449, '@LIST'!$AU$2:$AV$4, 2, FALSE), "")</f>
        <v/>
      </c>
    </row>
    <row r="450" spans="1:31">
      <c r="A450" s="8"/>
      <c r="B450" s="14" t="str">
        <f>_xlfn.IFNA(VLOOKUP(A450, '@LIST'!$A$8:$B$8, 2, FALSE), "")</f>
        <v/>
      </c>
      <c r="C450" s="268"/>
      <c r="D450" s="97"/>
      <c r="E450" s="97"/>
      <c r="F450" s="17"/>
      <c r="G450" s="47"/>
      <c r="H450" s="12" t="str">
        <f>_xlfn.IFNA(VLOOKUP(G450,'@LIST'!$M$2:$N$481,2,FALSE),"")</f>
        <v/>
      </c>
      <c r="I450" s="11"/>
      <c r="J450" s="50"/>
      <c r="K450" s="31" t="str">
        <f>_xlfn.IFNA(VLOOKUP(J450,'@LIST'!$M$2:$N$481,2,FALSE),"")</f>
        <v/>
      </c>
      <c r="L450" s="31"/>
      <c r="M450" s="36"/>
      <c r="N450" s="84"/>
      <c r="O450" s="15" t="str">
        <f>_xlfn.IFNA(VLOOKUP(N450, '@LIST'!$AO$2:$AP$5, 2, FALSE), "")</f>
        <v/>
      </c>
      <c r="P450" s="87"/>
      <c r="Q450" s="81" t="str">
        <f>_xlfn.IFNA(VLOOKUP(P450, '@LIST'!$S$2:$T$25, 2, FALSE), "")</f>
        <v/>
      </c>
      <c r="R450" s="16" t="str">
        <f>_xlfn.IFNA(VLOOKUP(P450, '@LIST'!$U$2:$U$25, 2, FALSE), "")</f>
        <v/>
      </c>
      <c r="S450" s="16" t="str">
        <f>_xlfn.IFNA(VLOOKUP(P450, '@LIST'!$V$2:$W$25, 2, FALSE), "")</f>
        <v/>
      </c>
      <c r="T450" s="16" t="str">
        <f>_xlfn.IFNA(VLOOKUP(P450, '@LIST'!$X$2:$Y$25, 2, FALSE), "")</f>
        <v/>
      </c>
      <c r="U450" s="16" t="str">
        <f>_xlfn.IFNA(VLOOKUP(P450, '@LIST'!$Z$2:$AA$25, 2, FALSE), "")</f>
        <v/>
      </c>
      <c r="V450" s="16" t="str">
        <f>_xlfn.IFNA(VLOOKUP(P450, '@LIST'!$AB$2:$AC$25, 2, FALSE), "")</f>
        <v/>
      </c>
      <c r="W450" s="16" t="str">
        <f>_xlfn.IFNA(VLOOKUP(P450, '@LIST'!$AD$2:$AE$25, 2, FALSE), "")</f>
        <v/>
      </c>
      <c r="X450" s="16" t="str">
        <f>_xlfn.IFNA(VLOOKUP(P450, '@LIST'!$AF$2:$AG$25, 2, FALSE), "")</f>
        <v/>
      </c>
      <c r="Y450" s="16" t="str">
        <f>_xlfn.IFNA(VLOOKUP(P450, '@LIST'!$AH$2:$AI$25, 2, FALSE), "")</f>
        <v/>
      </c>
      <c r="Z450" s="16" t="str">
        <f>_xlfn.IFNA(VLOOKUP(P450, '@LIST'!$AJ$2:$AK$25, 2, FALSE), "")</f>
        <v/>
      </c>
      <c r="AA450" s="16" t="str">
        <f>_xlfn.IFNA(VLOOKUP(P450, '@LIST'!$AL$2:$AM$25, 2, FALSE), "")</f>
        <v/>
      </c>
      <c r="AB450" s="65"/>
      <c r="AC450" s="15" t="str">
        <f>_xlfn.IFNA(VLOOKUP(AB450, '@LIST'!$AR$2:$AS$4, 2, FALSE), "")</f>
        <v/>
      </c>
      <c r="AD450" s="84"/>
      <c r="AE450" s="15" t="str">
        <f>_xlfn.IFNA(VLOOKUP(AD450, '@LIST'!$AU$2:$AV$4, 2, FALSE), "")</f>
        <v/>
      </c>
    </row>
    <row r="451" spans="1:31">
      <c r="A451" s="8"/>
      <c r="B451" s="14" t="str">
        <f>_xlfn.IFNA(VLOOKUP(A451, '@LIST'!$A$8:$B$8, 2, FALSE), "")</f>
        <v/>
      </c>
      <c r="C451" s="268"/>
      <c r="D451" s="97"/>
      <c r="E451" s="97"/>
      <c r="F451" s="17"/>
      <c r="G451" s="47"/>
      <c r="H451" s="12" t="str">
        <f>_xlfn.IFNA(VLOOKUP(G451,'@LIST'!$M$2:$N$481,2,FALSE),"")</f>
        <v/>
      </c>
      <c r="I451" s="11"/>
      <c r="J451" s="50"/>
      <c r="K451" s="31" t="str">
        <f>_xlfn.IFNA(VLOOKUP(J451,'@LIST'!$M$2:$N$481,2,FALSE),"")</f>
        <v/>
      </c>
      <c r="L451" s="31"/>
      <c r="M451" s="36"/>
      <c r="N451" s="84"/>
      <c r="O451" s="15" t="str">
        <f>_xlfn.IFNA(VLOOKUP(N451, '@LIST'!$AO$2:$AP$5, 2, FALSE), "")</f>
        <v/>
      </c>
      <c r="P451" s="87"/>
      <c r="Q451" s="81" t="str">
        <f>_xlfn.IFNA(VLOOKUP(P451, '@LIST'!$S$2:$T$25, 2, FALSE), "")</f>
        <v/>
      </c>
      <c r="R451" s="16" t="str">
        <f>_xlfn.IFNA(VLOOKUP(P451, '@LIST'!$U$2:$U$25, 2, FALSE), "")</f>
        <v/>
      </c>
      <c r="S451" s="16" t="str">
        <f>_xlfn.IFNA(VLOOKUP(P451, '@LIST'!$V$2:$W$25, 2, FALSE), "")</f>
        <v/>
      </c>
      <c r="T451" s="16" t="str">
        <f>_xlfn.IFNA(VLOOKUP(P451, '@LIST'!$X$2:$Y$25, 2, FALSE), "")</f>
        <v/>
      </c>
      <c r="U451" s="16" t="str">
        <f>_xlfn.IFNA(VLOOKUP(P451, '@LIST'!$Z$2:$AA$25, 2, FALSE), "")</f>
        <v/>
      </c>
      <c r="V451" s="16" t="str">
        <f>_xlfn.IFNA(VLOOKUP(P451, '@LIST'!$AB$2:$AC$25, 2, FALSE), "")</f>
        <v/>
      </c>
      <c r="W451" s="16" t="str">
        <f>_xlfn.IFNA(VLOOKUP(P451, '@LIST'!$AD$2:$AE$25, 2, FALSE), "")</f>
        <v/>
      </c>
      <c r="X451" s="16" t="str">
        <f>_xlfn.IFNA(VLOOKUP(P451, '@LIST'!$AF$2:$AG$25, 2, FALSE), "")</f>
        <v/>
      </c>
      <c r="Y451" s="16" t="str">
        <f>_xlfn.IFNA(VLOOKUP(P451, '@LIST'!$AH$2:$AI$25, 2, FALSE), "")</f>
        <v/>
      </c>
      <c r="Z451" s="16" t="str">
        <f>_xlfn.IFNA(VLOOKUP(P451, '@LIST'!$AJ$2:$AK$25, 2, FALSE), "")</f>
        <v/>
      </c>
      <c r="AA451" s="16" t="str">
        <f>_xlfn.IFNA(VLOOKUP(P451, '@LIST'!$AL$2:$AM$25, 2, FALSE), "")</f>
        <v/>
      </c>
      <c r="AB451" s="65"/>
      <c r="AC451" s="15" t="str">
        <f>_xlfn.IFNA(VLOOKUP(AB451, '@LIST'!$AR$2:$AS$4, 2, FALSE), "")</f>
        <v/>
      </c>
      <c r="AD451" s="84"/>
      <c r="AE451" s="15" t="str">
        <f>_xlfn.IFNA(VLOOKUP(AD451, '@LIST'!$AU$2:$AV$4, 2, FALSE), "")</f>
        <v/>
      </c>
    </row>
    <row r="452" spans="1:31">
      <c r="A452" s="8"/>
      <c r="B452" s="14" t="str">
        <f>_xlfn.IFNA(VLOOKUP(A452, '@LIST'!$A$8:$B$8, 2, FALSE), "")</f>
        <v/>
      </c>
      <c r="C452" s="268"/>
      <c r="D452" s="97"/>
      <c r="E452" s="97"/>
      <c r="F452" s="17"/>
      <c r="G452" s="47"/>
      <c r="H452" s="12" t="str">
        <f>_xlfn.IFNA(VLOOKUP(G452,'@LIST'!$M$2:$N$481,2,FALSE),"")</f>
        <v/>
      </c>
      <c r="I452" s="11"/>
      <c r="J452" s="50"/>
      <c r="K452" s="31" t="str">
        <f>_xlfn.IFNA(VLOOKUP(J452,'@LIST'!$M$2:$N$481,2,FALSE),"")</f>
        <v/>
      </c>
      <c r="L452" s="31"/>
      <c r="M452" s="36"/>
      <c r="N452" s="84"/>
      <c r="O452" s="15" t="str">
        <f>_xlfn.IFNA(VLOOKUP(N452, '@LIST'!$AO$2:$AP$5, 2, FALSE), "")</f>
        <v/>
      </c>
      <c r="P452" s="87"/>
      <c r="Q452" s="81" t="str">
        <f>_xlfn.IFNA(VLOOKUP(P452, '@LIST'!$S$2:$T$25, 2, FALSE), "")</f>
        <v/>
      </c>
      <c r="R452" s="16" t="str">
        <f>_xlfn.IFNA(VLOOKUP(P452, '@LIST'!$U$2:$U$25, 2, FALSE), "")</f>
        <v/>
      </c>
      <c r="S452" s="16" t="str">
        <f>_xlfn.IFNA(VLOOKUP(P452, '@LIST'!$V$2:$W$25, 2, FALSE), "")</f>
        <v/>
      </c>
      <c r="T452" s="16" t="str">
        <f>_xlfn.IFNA(VLOOKUP(P452, '@LIST'!$X$2:$Y$25, 2, FALSE), "")</f>
        <v/>
      </c>
      <c r="U452" s="16" t="str">
        <f>_xlfn.IFNA(VLOOKUP(P452, '@LIST'!$Z$2:$AA$25, 2, FALSE), "")</f>
        <v/>
      </c>
      <c r="V452" s="16" t="str">
        <f>_xlfn.IFNA(VLOOKUP(P452, '@LIST'!$AB$2:$AC$25, 2, FALSE), "")</f>
        <v/>
      </c>
      <c r="W452" s="16" t="str">
        <f>_xlfn.IFNA(VLOOKUP(P452, '@LIST'!$AD$2:$AE$25, 2, FALSE), "")</f>
        <v/>
      </c>
      <c r="X452" s="16" t="str">
        <f>_xlfn.IFNA(VLOOKUP(P452, '@LIST'!$AF$2:$AG$25, 2, FALSE), "")</f>
        <v/>
      </c>
      <c r="Y452" s="16" t="str">
        <f>_xlfn.IFNA(VLOOKUP(P452, '@LIST'!$AH$2:$AI$25, 2, FALSE), "")</f>
        <v/>
      </c>
      <c r="Z452" s="16" t="str">
        <f>_xlfn.IFNA(VLOOKUP(P452, '@LIST'!$AJ$2:$AK$25, 2, FALSE), "")</f>
        <v/>
      </c>
      <c r="AA452" s="16" t="str">
        <f>_xlfn.IFNA(VLOOKUP(P452, '@LIST'!$AL$2:$AM$25, 2, FALSE), "")</f>
        <v/>
      </c>
      <c r="AB452" s="65"/>
      <c r="AC452" s="15" t="str">
        <f>_xlfn.IFNA(VLOOKUP(AB452, '@LIST'!$AR$2:$AS$4, 2, FALSE), "")</f>
        <v/>
      </c>
      <c r="AD452" s="84"/>
      <c r="AE452" s="15" t="str">
        <f>_xlfn.IFNA(VLOOKUP(AD452, '@LIST'!$AU$2:$AV$4, 2, FALSE), "")</f>
        <v/>
      </c>
    </row>
    <row r="453" spans="1:31">
      <c r="A453" s="8"/>
      <c r="B453" s="14" t="str">
        <f>_xlfn.IFNA(VLOOKUP(A453, '@LIST'!$A$8:$B$8, 2, FALSE), "")</f>
        <v/>
      </c>
      <c r="C453" s="268"/>
      <c r="D453" s="97"/>
      <c r="E453" s="97"/>
      <c r="F453" s="17"/>
      <c r="G453" s="47"/>
      <c r="H453" s="12" t="str">
        <f>_xlfn.IFNA(VLOOKUP(G453,'@LIST'!$M$2:$N$481,2,FALSE),"")</f>
        <v/>
      </c>
      <c r="I453" s="11"/>
      <c r="J453" s="50"/>
      <c r="K453" s="31" t="str">
        <f>_xlfn.IFNA(VLOOKUP(J453,'@LIST'!$M$2:$N$481,2,FALSE),"")</f>
        <v/>
      </c>
      <c r="L453" s="31"/>
      <c r="M453" s="36"/>
      <c r="N453" s="84"/>
      <c r="O453" s="15" t="str">
        <f>_xlfn.IFNA(VLOOKUP(N453, '@LIST'!$AO$2:$AP$5, 2, FALSE), "")</f>
        <v/>
      </c>
      <c r="P453" s="87"/>
      <c r="Q453" s="81" t="str">
        <f>_xlfn.IFNA(VLOOKUP(P453, '@LIST'!$S$2:$T$25, 2, FALSE), "")</f>
        <v/>
      </c>
      <c r="R453" s="16" t="str">
        <f>_xlfn.IFNA(VLOOKUP(P453, '@LIST'!$U$2:$U$25, 2, FALSE), "")</f>
        <v/>
      </c>
      <c r="S453" s="16" t="str">
        <f>_xlfn.IFNA(VLOOKUP(P453, '@LIST'!$V$2:$W$25, 2, FALSE), "")</f>
        <v/>
      </c>
      <c r="T453" s="16" t="str">
        <f>_xlfn.IFNA(VLOOKUP(P453, '@LIST'!$X$2:$Y$25, 2, FALSE), "")</f>
        <v/>
      </c>
      <c r="U453" s="16" t="str">
        <f>_xlfn.IFNA(VLOOKUP(P453, '@LIST'!$Z$2:$AA$25, 2, FALSE), "")</f>
        <v/>
      </c>
      <c r="V453" s="16" t="str">
        <f>_xlfn.IFNA(VLOOKUP(P453, '@LIST'!$AB$2:$AC$25, 2, FALSE), "")</f>
        <v/>
      </c>
      <c r="W453" s="16" t="str">
        <f>_xlfn.IFNA(VLOOKUP(P453, '@LIST'!$AD$2:$AE$25, 2, FALSE), "")</f>
        <v/>
      </c>
      <c r="X453" s="16" t="str">
        <f>_xlfn.IFNA(VLOOKUP(P453, '@LIST'!$AF$2:$AG$25, 2, FALSE), "")</f>
        <v/>
      </c>
      <c r="Y453" s="16" t="str">
        <f>_xlfn.IFNA(VLOOKUP(P453, '@LIST'!$AH$2:$AI$25, 2, FALSE), "")</f>
        <v/>
      </c>
      <c r="Z453" s="16" t="str">
        <f>_xlfn.IFNA(VLOOKUP(P453, '@LIST'!$AJ$2:$AK$25, 2, FALSE), "")</f>
        <v/>
      </c>
      <c r="AA453" s="16" t="str">
        <f>_xlfn.IFNA(VLOOKUP(P453, '@LIST'!$AL$2:$AM$25, 2, FALSE), "")</f>
        <v/>
      </c>
      <c r="AB453" s="65"/>
      <c r="AC453" s="15" t="str">
        <f>_xlfn.IFNA(VLOOKUP(AB453, '@LIST'!$AR$2:$AS$4, 2, FALSE), "")</f>
        <v/>
      </c>
      <c r="AD453" s="84"/>
      <c r="AE453" s="15" t="str">
        <f>_xlfn.IFNA(VLOOKUP(AD453, '@LIST'!$AU$2:$AV$4, 2, FALSE), "")</f>
        <v/>
      </c>
    </row>
    <row r="454" spans="1:31">
      <c r="A454" s="8"/>
      <c r="B454" s="14" t="str">
        <f>_xlfn.IFNA(VLOOKUP(A454, '@LIST'!$A$8:$B$8, 2, FALSE), "")</f>
        <v/>
      </c>
      <c r="C454" s="268"/>
      <c r="D454" s="97"/>
      <c r="E454" s="97"/>
      <c r="F454" s="17"/>
      <c r="G454" s="47"/>
      <c r="H454" s="12" t="str">
        <f>_xlfn.IFNA(VLOOKUP(G454,'@LIST'!$M$2:$N$481,2,FALSE),"")</f>
        <v/>
      </c>
      <c r="I454" s="11"/>
      <c r="J454" s="50"/>
      <c r="K454" s="31" t="str">
        <f>_xlfn.IFNA(VLOOKUP(J454,'@LIST'!$M$2:$N$481,2,FALSE),"")</f>
        <v/>
      </c>
      <c r="L454" s="31"/>
      <c r="M454" s="36"/>
      <c r="N454" s="84"/>
      <c r="O454" s="15" t="str">
        <f>_xlfn.IFNA(VLOOKUP(N454, '@LIST'!$AO$2:$AP$5, 2, FALSE), "")</f>
        <v/>
      </c>
      <c r="P454" s="87"/>
      <c r="Q454" s="81" t="str">
        <f>_xlfn.IFNA(VLOOKUP(P454, '@LIST'!$S$2:$T$25, 2, FALSE), "")</f>
        <v/>
      </c>
      <c r="R454" s="16" t="str">
        <f>_xlfn.IFNA(VLOOKUP(P454, '@LIST'!$U$2:$U$25, 2, FALSE), "")</f>
        <v/>
      </c>
      <c r="S454" s="16" t="str">
        <f>_xlfn.IFNA(VLOOKUP(P454, '@LIST'!$V$2:$W$25, 2, FALSE), "")</f>
        <v/>
      </c>
      <c r="T454" s="16" t="str">
        <f>_xlfn.IFNA(VLOOKUP(P454, '@LIST'!$X$2:$Y$25, 2, FALSE), "")</f>
        <v/>
      </c>
      <c r="U454" s="16" t="str">
        <f>_xlfn.IFNA(VLOOKUP(P454, '@LIST'!$Z$2:$AA$25, 2, FALSE), "")</f>
        <v/>
      </c>
      <c r="V454" s="16" t="str">
        <f>_xlfn.IFNA(VLOOKUP(P454, '@LIST'!$AB$2:$AC$25, 2, FALSE), "")</f>
        <v/>
      </c>
      <c r="W454" s="16" t="str">
        <f>_xlfn.IFNA(VLOOKUP(P454, '@LIST'!$AD$2:$AE$25, 2, FALSE), "")</f>
        <v/>
      </c>
      <c r="X454" s="16" t="str">
        <f>_xlfn.IFNA(VLOOKUP(P454, '@LIST'!$AF$2:$AG$25, 2, FALSE), "")</f>
        <v/>
      </c>
      <c r="Y454" s="16" t="str">
        <f>_xlfn.IFNA(VLOOKUP(P454, '@LIST'!$AH$2:$AI$25, 2, FALSE), "")</f>
        <v/>
      </c>
      <c r="Z454" s="16" t="str">
        <f>_xlfn.IFNA(VLOOKUP(P454, '@LIST'!$AJ$2:$AK$25, 2, FALSE), "")</f>
        <v/>
      </c>
      <c r="AA454" s="16" t="str">
        <f>_xlfn.IFNA(VLOOKUP(P454, '@LIST'!$AL$2:$AM$25, 2, FALSE), "")</f>
        <v/>
      </c>
      <c r="AB454" s="65"/>
      <c r="AC454" s="15" t="str">
        <f>_xlfn.IFNA(VLOOKUP(AB454, '@LIST'!$AR$2:$AS$4, 2, FALSE), "")</f>
        <v/>
      </c>
      <c r="AD454" s="84"/>
      <c r="AE454" s="15" t="str">
        <f>_xlfn.IFNA(VLOOKUP(AD454, '@LIST'!$AU$2:$AV$4, 2, FALSE), "")</f>
        <v/>
      </c>
    </row>
    <row r="455" spans="1:31">
      <c r="A455" s="8"/>
      <c r="B455" s="14" t="str">
        <f>_xlfn.IFNA(VLOOKUP(A455, '@LIST'!$A$8:$B$8, 2, FALSE), "")</f>
        <v/>
      </c>
      <c r="C455" s="268"/>
      <c r="D455" s="97"/>
      <c r="E455" s="97"/>
      <c r="F455" s="17"/>
      <c r="G455" s="47"/>
      <c r="H455" s="12" t="str">
        <f>_xlfn.IFNA(VLOOKUP(G455,'@LIST'!$M$2:$N$481,2,FALSE),"")</f>
        <v/>
      </c>
      <c r="I455" s="11"/>
      <c r="J455" s="50"/>
      <c r="K455" s="31" t="str">
        <f>_xlfn.IFNA(VLOOKUP(J455,'@LIST'!$M$2:$N$481,2,FALSE),"")</f>
        <v/>
      </c>
      <c r="L455" s="31"/>
      <c r="M455" s="36"/>
      <c r="N455" s="84"/>
      <c r="O455" s="15" t="str">
        <f>_xlfn.IFNA(VLOOKUP(N455, '@LIST'!$AO$2:$AP$5, 2, FALSE), "")</f>
        <v/>
      </c>
      <c r="P455" s="87"/>
      <c r="Q455" s="81" t="str">
        <f>_xlfn.IFNA(VLOOKUP(P455, '@LIST'!$S$2:$T$25, 2, FALSE), "")</f>
        <v/>
      </c>
      <c r="R455" s="16" t="str">
        <f>_xlfn.IFNA(VLOOKUP(P455, '@LIST'!$U$2:$U$25, 2, FALSE), "")</f>
        <v/>
      </c>
      <c r="S455" s="16" t="str">
        <f>_xlfn.IFNA(VLOOKUP(P455, '@LIST'!$V$2:$W$25, 2, FALSE), "")</f>
        <v/>
      </c>
      <c r="T455" s="16" t="str">
        <f>_xlfn.IFNA(VLOOKUP(P455, '@LIST'!$X$2:$Y$25, 2, FALSE), "")</f>
        <v/>
      </c>
      <c r="U455" s="16" t="str">
        <f>_xlfn.IFNA(VLOOKUP(P455, '@LIST'!$Z$2:$AA$25, 2, FALSE), "")</f>
        <v/>
      </c>
      <c r="V455" s="16" t="str">
        <f>_xlfn.IFNA(VLOOKUP(P455, '@LIST'!$AB$2:$AC$25, 2, FALSE), "")</f>
        <v/>
      </c>
      <c r="W455" s="16" t="str">
        <f>_xlfn.IFNA(VLOOKUP(P455, '@LIST'!$AD$2:$AE$25, 2, FALSE), "")</f>
        <v/>
      </c>
      <c r="X455" s="16" t="str">
        <f>_xlfn.IFNA(VLOOKUP(P455, '@LIST'!$AF$2:$AG$25, 2, FALSE), "")</f>
        <v/>
      </c>
      <c r="Y455" s="16" t="str">
        <f>_xlfn.IFNA(VLOOKUP(P455, '@LIST'!$AH$2:$AI$25, 2, FALSE), "")</f>
        <v/>
      </c>
      <c r="Z455" s="16" t="str">
        <f>_xlfn.IFNA(VLOOKUP(P455, '@LIST'!$AJ$2:$AK$25, 2, FALSE), "")</f>
        <v/>
      </c>
      <c r="AA455" s="16" t="str">
        <f>_xlfn.IFNA(VLOOKUP(P455, '@LIST'!$AL$2:$AM$25, 2, FALSE), "")</f>
        <v/>
      </c>
      <c r="AB455" s="65"/>
      <c r="AC455" s="15" t="str">
        <f>_xlfn.IFNA(VLOOKUP(AB455, '@LIST'!$AR$2:$AS$4, 2, FALSE), "")</f>
        <v/>
      </c>
      <c r="AD455" s="84"/>
      <c r="AE455" s="15" t="str">
        <f>_xlfn.IFNA(VLOOKUP(AD455, '@LIST'!$AU$2:$AV$4, 2, FALSE), "")</f>
        <v/>
      </c>
    </row>
    <row r="456" spans="1:31">
      <c r="A456" s="8"/>
      <c r="B456" s="14" t="str">
        <f>_xlfn.IFNA(VLOOKUP(A456, '@LIST'!$A$8:$B$8, 2, FALSE), "")</f>
        <v/>
      </c>
      <c r="C456" s="268"/>
      <c r="D456" s="97"/>
      <c r="E456" s="97"/>
      <c r="F456" s="17"/>
      <c r="G456" s="47"/>
      <c r="H456" s="12" t="str">
        <f>_xlfn.IFNA(VLOOKUP(G456,'@LIST'!$M$2:$N$481,2,FALSE),"")</f>
        <v/>
      </c>
      <c r="I456" s="11"/>
      <c r="J456" s="50"/>
      <c r="K456" s="31" t="str">
        <f>_xlfn.IFNA(VLOOKUP(J456,'@LIST'!$M$2:$N$481,2,FALSE),"")</f>
        <v/>
      </c>
      <c r="L456" s="31"/>
      <c r="M456" s="36"/>
      <c r="N456" s="84"/>
      <c r="O456" s="15" t="str">
        <f>_xlfn.IFNA(VLOOKUP(N456, '@LIST'!$AO$2:$AP$5, 2, FALSE), "")</f>
        <v/>
      </c>
      <c r="P456" s="87"/>
      <c r="Q456" s="81" t="str">
        <f>_xlfn.IFNA(VLOOKUP(P456, '@LIST'!$S$2:$T$25, 2, FALSE), "")</f>
        <v/>
      </c>
      <c r="R456" s="16" t="str">
        <f>_xlfn.IFNA(VLOOKUP(P456, '@LIST'!$U$2:$U$25, 2, FALSE), "")</f>
        <v/>
      </c>
      <c r="S456" s="16" t="str">
        <f>_xlfn.IFNA(VLOOKUP(P456, '@LIST'!$V$2:$W$25, 2, FALSE), "")</f>
        <v/>
      </c>
      <c r="T456" s="16" t="str">
        <f>_xlfn.IFNA(VLOOKUP(P456, '@LIST'!$X$2:$Y$25, 2, FALSE), "")</f>
        <v/>
      </c>
      <c r="U456" s="16" t="str">
        <f>_xlfn.IFNA(VLOOKUP(P456, '@LIST'!$Z$2:$AA$25, 2, FALSE), "")</f>
        <v/>
      </c>
      <c r="V456" s="16" t="str">
        <f>_xlfn.IFNA(VLOOKUP(P456, '@LIST'!$AB$2:$AC$25, 2, FALSE), "")</f>
        <v/>
      </c>
      <c r="W456" s="16" t="str">
        <f>_xlfn.IFNA(VLOOKUP(P456, '@LIST'!$AD$2:$AE$25, 2, FALSE), "")</f>
        <v/>
      </c>
      <c r="X456" s="16" t="str">
        <f>_xlfn.IFNA(VLOOKUP(P456, '@LIST'!$AF$2:$AG$25, 2, FALSE), "")</f>
        <v/>
      </c>
      <c r="Y456" s="16" t="str">
        <f>_xlfn.IFNA(VLOOKUP(P456, '@LIST'!$AH$2:$AI$25, 2, FALSE), "")</f>
        <v/>
      </c>
      <c r="Z456" s="16" t="str">
        <f>_xlfn.IFNA(VLOOKUP(P456, '@LIST'!$AJ$2:$AK$25, 2, FALSE), "")</f>
        <v/>
      </c>
      <c r="AA456" s="16" t="str">
        <f>_xlfn.IFNA(VLOOKUP(P456, '@LIST'!$AL$2:$AM$25, 2, FALSE), "")</f>
        <v/>
      </c>
      <c r="AB456" s="65"/>
      <c r="AC456" s="15" t="str">
        <f>_xlfn.IFNA(VLOOKUP(AB456, '@LIST'!$AR$2:$AS$4, 2, FALSE), "")</f>
        <v/>
      </c>
      <c r="AD456" s="84"/>
      <c r="AE456" s="15" t="str">
        <f>_xlfn.IFNA(VLOOKUP(AD456, '@LIST'!$AU$2:$AV$4, 2, FALSE), "")</f>
        <v/>
      </c>
    </row>
    <row r="457" spans="1:31">
      <c r="A457" s="8"/>
      <c r="B457" s="14" t="str">
        <f>_xlfn.IFNA(VLOOKUP(A457, '@LIST'!$A$8:$B$8, 2, FALSE), "")</f>
        <v/>
      </c>
      <c r="C457" s="268"/>
      <c r="D457" s="97"/>
      <c r="E457" s="97"/>
      <c r="F457" s="17"/>
      <c r="G457" s="47"/>
      <c r="H457" s="12" t="str">
        <f>_xlfn.IFNA(VLOOKUP(G457,'@LIST'!$M$2:$N$481,2,FALSE),"")</f>
        <v/>
      </c>
      <c r="I457" s="11"/>
      <c r="J457" s="50"/>
      <c r="K457" s="31" t="str">
        <f>_xlfn.IFNA(VLOOKUP(J457,'@LIST'!$M$2:$N$481,2,FALSE),"")</f>
        <v/>
      </c>
      <c r="L457" s="31"/>
      <c r="M457" s="36"/>
      <c r="N457" s="84"/>
      <c r="O457" s="15" t="str">
        <f>_xlfn.IFNA(VLOOKUP(N457, '@LIST'!$AO$2:$AP$5, 2, FALSE), "")</f>
        <v/>
      </c>
      <c r="P457" s="87"/>
      <c r="Q457" s="81" t="str">
        <f>_xlfn.IFNA(VLOOKUP(P457, '@LIST'!$S$2:$T$25, 2, FALSE), "")</f>
        <v/>
      </c>
      <c r="R457" s="16" t="str">
        <f>_xlfn.IFNA(VLOOKUP(P457, '@LIST'!$U$2:$U$25, 2, FALSE), "")</f>
        <v/>
      </c>
      <c r="S457" s="16" t="str">
        <f>_xlfn.IFNA(VLOOKUP(P457, '@LIST'!$V$2:$W$25, 2, FALSE), "")</f>
        <v/>
      </c>
      <c r="T457" s="16" t="str">
        <f>_xlfn.IFNA(VLOOKUP(P457, '@LIST'!$X$2:$Y$25, 2, FALSE), "")</f>
        <v/>
      </c>
      <c r="U457" s="16" t="str">
        <f>_xlfn.IFNA(VLOOKUP(P457, '@LIST'!$Z$2:$AA$25, 2, FALSE), "")</f>
        <v/>
      </c>
      <c r="V457" s="16" t="str">
        <f>_xlfn.IFNA(VLOOKUP(P457, '@LIST'!$AB$2:$AC$25, 2, FALSE), "")</f>
        <v/>
      </c>
      <c r="W457" s="16" t="str">
        <f>_xlfn.IFNA(VLOOKUP(P457, '@LIST'!$AD$2:$AE$25, 2, FALSE), "")</f>
        <v/>
      </c>
      <c r="X457" s="16" t="str">
        <f>_xlfn.IFNA(VLOOKUP(P457, '@LIST'!$AF$2:$AG$25, 2, FALSE), "")</f>
        <v/>
      </c>
      <c r="Y457" s="16" t="str">
        <f>_xlfn.IFNA(VLOOKUP(P457, '@LIST'!$AH$2:$AI$25, 2, FALSE), "")</f>
        <v/>
      </c>
      <c r="Z457" s="16" t="str">
        <f>_xlfn.IFNA(VLOOKUP(P457, '@LIST'!$AJ$2:$AK$25, 2, FALSE), "")</f>
        <v/>
      </c>
      <c r="AA457" s="16" t="str">
        <f>_xlfn.IFNA(VLOOKUP(P457, '@LIST'!$AL$2:$AM$25, 2, FALSE), "")</f>
        <v/>
      </c>
      <c r="AB457" s="65"/>
      <c r="AC457" s="15" t="str">
        <f>_xlfn.IFNA(VLOOKUP(AB457, '@LIST'!$AR$2:$AS$4, 2, FALSE), "")</f>
        <v/>
      </c>
      <c r="AD457" s="84"/>
      <c r="AE457" s="15" t="str">
        <f>_xlfn.IFNA(VLOOKUP(AD457, '@LIST'!$AU$2:$AV$4, 2, FALSE), "")</f>
        <v/>
      </c>
    </row>
    <row r="458" spans="1:31">
      <c r="A458" s="8"/>
      <c r="B458" s="14" t="str">
        <f>_xlfn.IFNA(VLOOKUP(A458, '@LIST'!$A$8:$B$8, 2, FALSE), "")</f>
        <v/>
      </c>
      <c r="C458" s="268"/>
      <c r="D458" s="97"/>
      <c r="E458" s="97"/>
      <c r="F458" s="17"/>
      <c r="G458" s="47"/>
      <c r="H458" s="12" t="str">
        <f>_xlfn.IFNA(VLOOKUP(G458,'@LIST'!$M$2:$N$481,2,FALSE),"")</f>
        <v/>
      </c>
      <c r="I458" s="11"/>
      <c r="J458" s="50"/>
      <c r="K458" s="31" t="str">
        <f>_xlfn.IFNA(VLOOKUP(J458,'@LIST'!$M$2:$N$481,2,FALSE),"")</f>
        <v/>
      </c>
      <c r="L458" s="31"/>
      <c r="M458" s="36"/>
      <c r="N458" s="84"/>
      <c r="O458" s="15" t="str">
        <f>_xlfn.IFNA(VLOOKUP(N458, '@LIST'!$AO$2:$AP$5, 2, FALSE), "")</f>
        <v/>
      </c>
      <c r="P458" s="87"/>
      <c r="Q458" s="81" t="str">
        <f>_xlfn.IFNA(VLOOKUP(P458, '@LIST'!$S$2:$T$25, 2, FALSE), "")</f>
        <v/>
      </c>
      <c r="R458" s="16" t="str">
        <f>_xlfn.IFNA(VLOOKUP(P458, '@LIST'!$U$2:$U$25, 2, FALSE), "")</f>
        <v/>
      </c>
      <c r="S458" s="16" t="str">
        <f>_xlfn.IFNA(VLOOKUP(P458, '@LIST'!$V$2:$W$25, 2, FALSE), "")</f>
        <v/>
      </c>
      <c r="T458" s="16" t="str">
        <f>_xlfn.IFNA(VLOOKUP(P458, '@LIST'!$X$2:$Y$25, 2, FALSE), "")</f>
        <v/>
      </c>
      <c r="U458" s="16" t="str">
        <f>_xlfn.IFNA(VLOOKUP(P458, '@LIST'!$Z$2:$AA$25, 2, FALSE), "")</f>
        <v/>
      </c>
      <c r="V458" s="16" t="str">
        <f>_xlfn.IFNA(VLOOKUP(P458, '@LIST'!$AB$2:$AC$25, 2, FALSE), "")</f>
        <v/>
      </c>
      <c r="W458" s="16" t="str">
        <f>_xlfn.IFNA(VLOOKUP(P458, '@LIST'!$AD$2:$AE$25, 2, FALSE), "")</f>
        <v/>
      </c>
      <c r="X458" s="16" t="str">
        <f>_xlfn.IFNA(VLOOKUP(P458, '@LIST'!$AF$2:$AG$25, 2, FALSE), "")</f>
        <v/>
      </c>
      <c r="Y458" s="16" t="str">
        <f>_xlfn.IFNA(VLOOKUP(P458, '@LIST'!$AH$2:$AI$25, 2, FALSE), "")</f>
        <v/>
      </c>
      <c r="Z458" s="16" t="str">
        <f>_xlfn.IFNA(VLOOKUP(P458, '@LIST'!$AJ$2:$AK$25, 2, FALSE), "")</f>
        <v/>
      </c>
      <c r="AA458" s="16" t="str">
        <f>_xlfn.IFNA(VLOOKUP(P458, '@LIST'!$AL$2:$AM$25, 2, FALSE), "")</f>
        <v/>
      </c>
      <c r="AB458" s="65"/>
      <c r="AC458" s="15" t="str">
        <f>_xlfn.IFNA(VLOOKUP(AB458, '@LIST'!$AR$2:$AS$4, 2, FALSE), "")</f>
        <v/>
      </c>
      <c r="AD458" s="84"/>
      <c r="AE458" s="15" t="str">
        <f>_xlfn.IFNA(VLOOKUP(AD458, '@LIST'!$AU$2:$AV$4, 2, FALSE), "")</f>
        <v/>
      </c>
    </row>
    <row r="459" spans="1:31">
      <c r="A459" s="8"/>
      <c r="B459" s="14" t="str">
        <f>_xlfn.IFNA(VLOOKUP(A459, '@LIST'!$A$8:$B$8, 2, FALSE), "")</f>
        <v/>
      </c>
      <c r="C459" s="268"/>
      <c r="D459" s="97"/>
      <c r="E459" s="97"/>
      <c r="F459" s="17"/>
      <c r="G459" s="47"/>
      <c r="H459" s="12" t="str">
        <f>_xlfn.IFNA(VLOOKUP(G459,'@LIST'!$M$2:$N$481,2,FALSE),"")</f>
        <v/>
      </c>
      <c r="I459" s="11"/>
      <c r="J459" s="50"/>
      <c r="K459" s="31" t="str">
        <f>_xlfn.IFNA(VLOOKUP(J459,'@LIST'!$M$2:$N$481,2,FALSE),"")</f>
        <v/>
      </c>
      <c r="L459" s="31"/>
      <c r="M459" s="36"/>
      <c r="N459" s="84"/>
      <c r="O459" s="15" t="str">
        <f>_xlfn.IFNA(VLOOKUP(N459, '@LIST'!$AO$2:$AP$5, 2, FALSE), "")</f>
        <v/>
      </c>
      <c r="P459" s="87"/>
      <c r="Q459" s="81" t="str">
        <f>_xlfn.IFNA(VLOOKUP(P459, '@LIST'!$S$2:$T$25, 2, FALSE), "")</f>
        <v/>
      </c>
      <c r="R459" s="16" t="str">
        <f>_xlfn.IFNA(VLOOKUP(P459, '@LIST'!$U$2:$U$25, 2, FALSE), "")</f>
        <v/>
      </c>
      <c r="S459" s="16" t="str">
        <f>_xlfn.IFNA(VLOOKUP(P459, '@LIST'!$V$2:$W$25, 2, FALSE), "")</f>
        <v/>
      </c>
      <c r="T459" s="16" t="str">
        <f>_xlfn.IFNA(VLOOKUP(P459, '@LIST'!$X$2:$Y$25, 2, FALSE), "")</f>
        <v/>
      </c>
      <c r="U459" s="16" t="str">
        <f>_xlfn.IFNA(VLOOKUP(P459, '@LIST'!$Z$2:$AA$25, 2, FALSE), "")</f>
        <v/>
      </c>
      <c r="V459" s="16" t="str">
        <f>_xlfn.IFNA(VLOOKUP(P459, '@LIST'!$AB$2:$AC$25, 2, FALSE), "")</f>
        <v/>
      </c>
      <c r="W459" s="16" t="str">
        <f>_xlfn.IFNA(VLOOKUP(P459, '@LIST'!$AD$2:$AE$25, 2, FALSE), "")</f>
        <v/>
      </c>
      <c r="X459" s="16" t="str">
        <f>_xlfn.IFNA(VLOOKUP(P459, '@LIST'!$AF$2:$AG$25, 2, FALSE), "")</f>
        <v/>
      </c>
      <c r="Y459" s="16" t="str">
        <f>_xlfn.IFNA(VLOOKUP(P459, '@LIST'!$AH$2:$AI$25, 2, FALSE), "")</f>
        <v/>
      </c>
      <c r="Z459" s="16" t="str">
        <f>_xlfn.IFNA(VLOOKUP(P459, '@LIST'!$AJ$2:$AK$25, 2, FALSE), "")</f>
        <v/>
      </c>
      <c r="AA459" s="16" t="str">
        <f>_xlfn.IFNA(VLOOKUP(P459, '@LIST'!$AL$2:$AM$25, 2, FALSE), "")</f>
        <v/>
      </c>
      <c r="AB459" s="65"/>
      <c r="AC459" s="15" t="str">
        <f>_xlfn.IFNA(VLOOKUP(AB459, '@LIST'!$AR$2:$AS$4, 2, FALSE), "")</f>
        <v/>
      </c>
      <c r="AD459" s="84"/>
      <c r="AE459" s="15" t="str">
        <f>_xlfn.IFNA(VLOOKUP(AD459, '@LIST'!$AU$2:$AV$4, 2, FALSE), "")</f>
        <v/>
      </c>
    </row>
    <row r="460" spans="1:31">
      <c r="A460" s="8"/>
      <c r="B460" s="14" t="str">
        <f>_xlfn.IFNA(VLOOKUP(A460, '@LIST'!$A$8:$B$8, 2, FALSE), "")</f>
        <v/>
      </c>
      <c r="C460" s="268"/>
      <c r="D460" s="97"/>
      <c r="E460" s="97"/>
      <c r="F460" s="17"/>
      <c r="G460" s="47"/>
      <c r="H460" s="12" t="str">
        <f>_xlfn.IFNA(VLOOKUP(G460,'@LIST'!$M$2:$N$481,2,FALSE),"")</f>
        <v/>
      </c>
      <c r="I460" s="11"/>
      <c r="J460" s="50"/>
      <c r="K460" s="31" t="str">
        <f>_xlfn.IFNA(VLOOKUP(J460,'@LIST'!$M$2:$N$481,2,FALSE),"")</f>
        <v/>
      </c>
      <c r="L460" s="31"/>
      <c r="M460" s="36"/>
      <c r="N460" s="84"/>
      <c r="O460" s="15" t="str">
        <f>_xlfn.IFNA(VLOOKUP(N460, '@LIST'!$AO$2:$AP$5, 2, FALSE), "")</f>
        <v/>
      </c>
      <c r="P460" s="87"/>
      <c r="Q460" s="81" t="str">
        <f>_xlfn.IFNA(VLOOKUP(P460, '@LIST'!$S$2:$T$25, 2, FALSE), "")</f>
        <v/>
      </c>
      <c r="R460" s="16" t="str">
        <f>_xlfn.IFNA(VLOOKUP(P460, '@LIST'!$U$2:$U$25, 2, FALSE), "")</f>
        <v/>
      </c>
      <c r="S460" s="16" t="str">
        <f>_xlfn.IFNA(VLOOKUP(P460, '@LIST'!$V$2:$W$25, 2, FALSE), "")</f>
        <v/>
      </c>
      <c r="T460" s="16" t="str">
        <f>_xlfn.IFNA(VLOOKUP(P460, '@LIST'!$X$2:$Y$25, 2, FALSE), "")</f>
        <v/>
      </c>
      <c r="U460" s="16" t="str">
        <f>_xlfn.IFNA(VLOOKUP(P460, '@LIST'!$Z$2:$AA$25, 2, FALSE), "")</f>
        <v/>
      </c>
      <c r="V460" s="16" t="str">
        <f>_xlfn.IFNA(VLOOKUP(P460, '@LIST'!$AB$2:$AC$25, 2, FALSE), "")</f>
        <v/>
      </c>
      <c r="W460" s="16" t="str">
        <f>_xlfn.IFNA(VLOOKUP(P460, '@LIST'!$AD$2:$AE$25, 2, FALSE), "")</f>
        <v/>
      </c>
      <c r="X460" s="16" t="str">
        <f>_xlfn.IFNA(VLOOKUP(P460, '@LIST'!$AF$2:$AG$25, 2, FALSE), "")</f>
        <v/>
      </c>
      <c r="Y460" s="16" t="str">
        <f>_xlfn.IFNA(VLOOKUP(P460, '@LIST'!$AH$2:$AI$25, 2, FALSE), "")</f>
        <v/>
      </c>
      <c r="Z460" s="16" t="str">
        <f>_xlfn.IFNA(VLOOKUP(P460, '@LIST'!$AJ$2:$AK$25, 2, FALSE), "")</f>
        <v/>
      </c>
      <c r="AA460" s="16" t="str">
        <f>_xlfn.IFNA(VLOOKUP(P460, '@LIST'!$AL$2:$AM$25, 2, FALSE), "")</f>
        <v/>
      </c>
      <c r="AB460" s="65"/>
      <c r="AC460" s="15" t="str">
        <f>_xlfn.IFNA(VLOOKUP(AB460, '@LIST'!$AR$2:$AS$4, 2, FALSE), "")</f>
        <v/>
      </c>
      <c r="AD460" s="84"/>
      <c r="AE460" s="15" t="str">
        <f>_xlfn.IFNA(VLOOKUP(AD460, '@LIST'!$AU$2:$AV$4, 2, FALSE), "")</f>
        <v/>
      </c>
    </row>
    <row r="461" spans="1:31">
      <c r="A461" s="8"/>
      <c r="B461" s="14" t="str">
        <f>_xlfn.IFNA(VLOOKUP(A461, '@LIST'!$A$8:$B$8, 2, FALSE), "")</f>
        <v/>
      </c>
      <c r="C461" s="268"/>
      <c r="D461" s="97"/>
      <c r="E461" s="97"/>
      <c r="F461" s="17"/>
      <c r="G461" s="47"/>
      <c r="H461" s="12" t="str">
        <f>_xlfn.IFNA(VLOOKUP(G461,'@LIST'!$M$2:$N$481,2,FALSE),"")</f>
        <v/>
      </c>
      <c r="I461" s="11"/>
      <c r="J461" s="50"/>
      <c r="K461" s="31" t="str">
        <f>_xlfn.IFNA(VLOOKUP(J461,'@LIST'!$M$2:$N$481,2,FALSE),"")</f>
        <v/>
      </c>
      <c r="L461" s="31"/>
      <c r="M461" s="36"/>
      <c r="N461" s="84"/>
      <c r="O461" s="15" t="str">
        <f>_xlfn.IFNA(VLOOKUP(N461, '@LIST'!$AO$2:$AP$5, 2, FALSE), "")</f>
        <v/>
      </c>
      <c r="P461" s="87"/>
      <c r="Q461" s="81" t="str">
        <f>_xlfn.IFNA(VLOOKUP(P461, '@LIST'!$S$2:$T$25, 2, FALSE), "")</f>
        <v/>
      </c>
      <c r="R461" s="16" t="str">
        <f>_xlfn.IFNA(VLOOKUP(P461, '@LIST'!$U$2:$U$25, 2, FALSE), "")</f>
        <v/>
      </c>
      <c r="S461" s="16" t="str">
        <f>_xlfn.IFNA(VLOOKUP(P461, '@LIST'!$V$2:$W$25, 2, FALSE), "")</f>
        <v/>
      </c>
      <c r="T461" s="16" t="str">
        <f>_xlfn.IFNA(VLOOKUP(P461, '@LIST'!$X$2:$Y$25, 2, FALSE), "")</f>
        <v/>
      </c>
      <c r="U461" s="16" t="str">
        <f>_xlfn.IFNA(VLOOKUP(P461, '@LIST'!$Z$2:$AA$25, 2, FALSE), "")</f>
        <v/>
      </c>
      <c r="V461" s="16" t="str">
        <f>_xlfn.IFNA(VLOOKUP(P461, '@LIST'!$AB$2:$AC$25, 2, FALSE), "")</f>
        <v/>
      </c>
      <c r="W461" s="16" t="str">
        <f>_xlfn.IFNA(VLOOKUP(P461, '@LIST'!$AD$2:$AE$25, 2, FALSE), "")</f>
        <v/>
      </c>
      <c r="X461" s="16" t="str">
        <f>_xlfn.IFNA(VLOOKUP(P461, '@LIST'!$AF$2:$AG$25, 2, FALSE), "")</f>
        <v/>
      </c>
      <c r="Y461" s="16" t="str">
        <f>_xlfn.IFNA(VLOOKUP(P461, '@LIST'!$AH$2:$AI$25, 2, FALSE), "")</f>
        <v/>
      </c>
      <c r="Z461" s="16" t="str">
        <f>_xlfn.IFNA(VLOOKUP(P461, '@LIST'!$AJ$2:$AK$25, 2, FALSE), "")</f>
        <v/>
      </c>
      <c r="AA461" s="16" t="str">
        <f>_xlfn.IFNA(VLOOKUP(P461, '@LIST'!$AL$2:$AM$25, 2, FALSE), "")</f>
        <v/>
      </c>
      <c r="AB461" s="65"/>
      <c r="AC461" s="15" t="str">
        <f>_xlfn.IFNA(VLOOKUP(AB461, '@LIST'!$AR$2:$AS$4, 2, FALSE), "")</f>
        <v/>
      </c>
      <c r="AD461" s="84"/>
      <c r="AE461" s="15" t="str">
        <f>_xlfn.IFNA(VLOOKUP(AD461, '@LIST'!$AU$2:$AV$4, 2, FALSE), "")</f>
        <v/>
      </c>
    </row>
    <row r="462" spans="1:31">
      <c r="A462" s="8"/>
      <c r="B462" s="14" t="str">
        <f>_xlfn.IFNA(VLOOKUP(A462, '@LIST'!$A$8:$B$8, 2, FALSE), "")</f>
        <v/>
      </c>
      <c r="C462" s="268"/>
      <c r="D462" s="97"/>
      <c r="E462" s="97"/>
      <c r="F462" s="17"/>
      <c r="G462" s="47"/>
      <c r="H462" s="12" t="str">
        <f>_xlfn.IFNA(VLOOKUP(G462,'@LIST'!$M$2:$N$481,2,FALSE),"")</f>
        <v/>
      </c>
      <c r="I462" s="11"/>
      <c r="J462" s="50"/>
      <c r="K462" s="31" t="str">
        <f>_xlfn.IFNA(VLOOKUP(J462,'@LIST'!$M$2:$N$481,2,FALSE),"")</f>
        <v/>
      </c>
      <c r="L462" s="31"/>
      <c r="M462" s="36"/>
      <c r="N462" s="84"/>
      <c r="O462" s="15" t="str">
        <f>_xlfn.IFNA(VLOOKUP(N462, '@LIST'!$AO$2:$AP$5, 2, FALSE), "")</f>
        <v/>
      </c>
      <c r="P462" s="87"/>
      <c r="Q462" s="81" t="str">
        <f>_xlfn.IFNA(VLOOKUP(P462, '@LIST'!$S$2:$T$25, 2, FALSE), "")</f>
        <v/>
      </c>
      <c r="R462" s="16" t="str">
        <f>_xlfn.IFNA(VLOOKUP(P462, '@LIST'!$U$2:$U$25, 2, FALSE), "")</f>
        <v/>
      </c>
      <c r="S462" s="16" t="str">
        <f>_xlfn.IFNA(VLOOKUP(P462, '@LIST'!$V$2:$W$25, 2, FALSE), "")</f>
        <v/>
      </c>
      <c r="T462" s="16" t="str">
        <f>_xlfn.IFNA(VLOOKUP(P462, '@LIST'!$X$2:$Y$25, 2, FALSE), "")</f>
        <v/>
      </c>
      <c r="U462" s="16" t="str">
        <f>_xlfn.IFNA(VLOOKUP(P462, '@LIST'!$Z$2:$AA$25, 2, FALSE), "")</f>
        <v/>
      </c>
      <c r="V462" s="16" t="str">
        <f>_xlfn.IFNA(VLOOKUP(P462, '@LIST'!$AB$2:$AC$25, 2, FALSE), "")</f>
        <v/>
      </c>
      <c r="W462" s="16" t="str">
        <f>_xlfn.IFNA(VLOOKUP(P462, '@LIST'!$AD$2:$AE$25, 2, FALSE), "")</f>
        <v/>
      </c>
      <c r="X462" s="16" t="str">
        <f>_xlfn.IFNA(VLOOKUP(P462, '@LIST'!$AF$2:$AG$25, 2, FALSE), "")</f>
        <v/>
      </c>
      <c r="Y462" s="16" t="str">
        <f>_xlfn.IFNA(VLOOKUP(P462, '@LIST'!$AH$2:$AI$25, 2, FALSE), "")</f>
        <v/>
      </c>
      <c r="Z462" s="16" t="str">
        <f>_xlfn.IFNA(VLOOKUP(P462, '@LIST'!$AJ$2:$AK$25, 2, FALSE), "")</f>
        <v/>
      </c>
      <c r="AA462" s="16" t="str">
        <f>_xlfn.IFNA(VLOOKUP(P462, '@LIST'!$AL$2:$AM$25, 2, FALSE), "")</f>
        <v/>
      </c>
      <c r="AB462" s="65"/>
      <c r="AC462" s="15" t="str">
        <f>_xlfn.IFNA(VLOOKUP(AB462, '@LIST'!$AR$2:$AS$4, 2, FALSE), "")</f>
        <v/>
      </c>
      <c r="AD462" s="84"/>
      <c r="AE462" s="15" t="str">
        <f>_xlfn.IFNA(VLOOKUP(AD462, '@LIST'!$AU$2:$AV$4, 2, FALSE), "")</f>
        <v/>
      </c>
    </row>
    <row r="463" spans="1:31">
      <c r="A463" s="8"/>
      <c r="B463" s="14" t="str">
        <f>_xlfn.IFNA(VLOOKUP(A463, '@LIST'!$A$8:$B$8, 2, FALSE), "")</f>
        <v/>
      </c>
      <c r="C463" s="268"/>
      <c r="D463" s="97"/>
      <c r="E463" s="97"/>
      <c r="F463" s="17"/>
      <c r="G463" s="47"/>
      <c r="H463" s="12" t="str">
        <f>_xlfn.IFNA(VLOOKUP(G463,'@LIST'!$M$2:$N$481,2,FALSE),"")</f>
        <v/>
      </c>
      <c r="I463" s="11"/>
      <c r="J463" s="50"/>
      <c r="K463" s="31" t="str">
        <f>_xlfn.IFNA(VLOOKUP(J463,'@LIST'!$M$2:$N$481,2,FALSE),"")</f>
        <v/>
      </c>
      <c r="L463" s="31"/>
      <c r="M463" s="36"/>
      <c r="N463" s="84"/>
      <c r="O463" s="15" t="str">
        <f>_xlfn.IFNA(VLOOKUP(N463, '@LIST'!$AO$2:$AP$5, 2, FALSE), "")</f>
        <v/>
      </c>
      <c r="P463" s="87"/>
      <c r="Q463" s="81" t="str">
        <f>_xlfn.IFNA(VLOOKUP(P463, '@LIST'!$S$2:$T$25, 2, FALSE), "")</f>
        <v/>
      </c>
      <c r="R463" s="16" t="str">
        <f>_xlfn.IFNA(VLOOKUP(P463, '@LIST'!$U$2:$U$25, 2, FALSE), "")</f>
        <v/>
      </c>
      <c r="S463" s="16" t="str">
        <f>_xlfn.IFNA(VLOOKUP(P463, '@LIST'!$V$2:$W$25, 2, FALSE), "")</f>
        <v/>
      </c>
      <c r="T463" s="16" t="str">
        <f>_xlfn.IFNA(VLOOKUP(P463, '@LIST'!$X$2:$Y$25, 2, FALSE), "")</f>
        <v/>
      </c>
      <c r="U463" s="16" t="str">
        <f>_xlfn.IFNA(VLOOKUP(P463, '@LIST'!$Z$2:$AA$25, 2, FALSE), "")</f>
        <v/>
      </c>
      <c r="V463" s="16" t="str">
        <f>_xlfn.IFNA(VLOOKUP(P463, '@LIST'!$AB$2:$AC$25, 2, FALSE), "")</f>
        <v/>
      </c>
      <c r="W463" s="16" t="str">
        <f>_xlfn.IFNA(VLOOKUP(P463, '@LIST'!$AD$2:$AE$25, 2, FALSE), "")</f>
        <v/>
      </c>
      <c r="X463" s="16" t="str">
        <f>_xlfn.IFNA(VLOOKUP(P463, '@LIST'!$AF$2:$AG$25, 2, FALSE), "")</f>
        <v/>
      </c>
      <c r="Y463" s="16" t="str">
        <f>_xlfn.IFNA(VLOOKUP(P463, '@LIST'!$AH$2:$AI$25, 2, FALSE), "")</f>
        <v/>
      </c>
      <c r="Z463" s="16" t="str">
        <f>_xlfn.IFNA(VLOOKUP(P463, '@LIST'!$AJ$2:$AK$25, 2, FALSE), "")</f>
        <v/>
      </c>
      <c r="AA463" s="16" t="str">
        <f>_xlfn.IFNA(VLOOKUP(P463, '@LIST'!$AL$2:$AM$25, 2, FALSE), "")</f>
        <v/>
      </c>
      <c r="AB463" s="65"/>
      <c r="AC463" s="15" t="str">
        <f>_xlfn.IFNA(VLOOKUP(AB463, '@LIST'!$AR$2:$AS$4, 2, FALSE), "")</f>
        <v/>
      </c>
      <c r="AD463" s="84"/>
      <c r="AE463" s="15" t="str">
        <f>_xlfn.IFNA(VLOOKUP(AD463, '@LIST'!$AU$2:$AV$4, 2, FALSE), "")</f>
        <v/>
      </c>
    </row>
    <row r="464" spans="1:31">
      <c r="A464" s="8"/>
      <c r="B464" s="14" t="str">
        <f>_xlfn.IFNA(VLOOKUP(A464, '@LIST'!$A$8:$B$8, 2, FALSE), "")</f>
        <v/>
      </c>
      <c r="C464" s="268"/>
      <c r="D464" s="97"/>
      <c r="E464" s="97"/>
      <c r="F464" s="17"/>
      <c r="G464" s="47"/>
      <c r="H464" s="12" t="str">
        <f>_xlfn.IFNA(VLOOKUP(G464,'@LIST'!$M$2:$N$481,2,FALSE),"")</f>
        <v/>
      </c>
      <c r="I464" s="11"/>
      <c r="J464" s="50"/>
      <c r="K464" s="31" t="str">
        <f>_xlfn.IFNA(VLOOKUP(J464,'@LIST'!$M$2:$N$481,2,FALSE),"")</f>
        <v/>
      </c>
      <c r="L464" s="31"/>
      <c r="M464" s="36"/>
      <c r="N464" s="84"/>
      <c r="O464" s="15" t="str">
        <f>_xlfn.IFNA(VLOOKUP(N464, '@LIST'!$AO$2:$AP$5, 2, FALSE), "")</f>
        <v/>
      </c>
      <c r="P464" s="87"/>
      <c r="Q464" s="81" t="str">
        <f>_xlfn.IFNA(VLOOKUP(P464, '@LIST'!$S$2:$T$25, 2, FALSE), "")</f>
        <v/>
      </c>
      <c r="R464" s="16" t="str">
        <f>_xlfn.IFNA(VLOOKUP(P464, '@LIST'!$U$2:$U$25, 2, FALSE), "")</f>
        <v/>
      </c>
      <c r="S464" s="16" t="str">
        <f>_xlfn.IFNA(VLOOKUP(P464, '@LIST'!$V$2:$W$25, 2, FALSE), "")</f>
        <v/>
      </c>
      <c r="T464" s="16" t="str">
        <f>_xlfn.IFNA(VLOOKUP(P464, '@LIST'!$X$2:$Y$25, 2, FALSE), "")</f>
        <v/>
      </c>
      <c r="U464" s="16" t="str">
        <f>_xlfn.IFNA(VLOOKUP(P464, '@LIST'!$Z$2:$AA$25, 2, FALSE), "")</f>
        <v/>
      </c>
      <c r="V464" s="16" t="str">
        <f>_xlfn.IFNA(VLOOKUP(P464, '@LIST'!$AB$2:$AC$25, 2, FALSE), "")</f>
        <v/>
      </c>
      <c r="W464" s="16" t="str">
        <f>_xlfn.IFNA(VLOOKUP(P464, '@LIST'!$AD$2:$AE$25, 2, FALSE), "")</f>
        <v/>
      </c>
      <c r="X464" s="16" t="str">
        <f>_xlfn.IFNA(VLOOKUP(P464, '@LIST'!$AF$2:$AG$25, 2, FALSE), "")</f>
        <v/>
      </c>
      <c r="Y464" s="16" t="str">
        <f>_xlfn.IFNA(VLOOKUP(P464, '@LIST'!$AH$2:$AI$25, 2, FALSE), "")</f>
        <v/>
      </c>
      <c r="Z464" s="16" t="str">
        <f>_xlfn.IFNA(VLOOKUP(P464, '@LIST'!$AJ$2:$AK$25, 2, FALSE), "")</f>
        <v/>
      </c>
      <c r="AA464" s="16" t="str">
        <f>_xlfn.IFNA(VLOOKUP(P464, '@LIST'!$AL$2:$AM$25, 2, FALSE), "")</f>
        <v/>
      </c>
      <c r="AB464" s="65"/>
      <c r="AC464" s="15" t="str">
        <f>_xlfn.IFNA(VLOOKUP(AB464, '@LIST'!$AR$2:$AS$4, 2, FALSE), "")</f>
        <v/>
      </c>
      <c r="AD464" s="84"/>
      <c r="AE464" s="15" t="str">
        <f>_xlfn.IFNA(VLOOKUP(AD464, '@LIST'!$AU$2:$AV$4, 2, FALSE), "")</f>
        <v/>
      </c>
    </row>
    <row r="465" spans="1:31">
      <c r="A465" s="8"/>
      <c r="B465" s="14" t="str">
        <f>_xlfn.IFNA(VLOOKUP(A465, '@LIST'!$A$8:$B$8, 2, FALSE), "")</f>
        <v/>
      </c>
      <c r="C465" s="268"/>
      <c r="D465" s="97"/>
      <c r="E465" s="97"/>
      <c r="F465" s="17"/>
      <c r="G465" s="47"/>
      <c r="H465" s="12" t="str">
        <f>_xlfn.IFNA(VLOOKUP(G465,'@LIST'!$M$2:$N$481,2,FALSE),"")</f>
        <v/>
      </c>
      <c r="I465" s="11"/>
      <c r="J465" s="50"/>
      <c r="K465" s="31" t="str">
        <f>_xlfn.IFNA(VLOOKUP(J465,'@LIST'!$M$2:$N$481,2,FALSE),"")</f>
        <v/>
      </c>
      <c r="L465" s="31"/>
      <c r="M465" s="36"/>
      <c r="N465" s="84"/>
      <c r="O465" s="15" t="str">
        <f>_xlfn.IFNA(VLOOKUP(N465, '@LIST'!$AO$2:$AP$5, 2, FALSE), "")</f>
        <v/>
      </c>
      <c r="P465" s="87"/>
      <c r="Q465" s="81" t="str">
        <f>_xlfn.IFNA(VLOOKUP(P465, '@LIST'!$S$2:$T$25, 2, FALSE), "")</f>
        <v/>
      </c>
      <c r="R465" s="16" t="str">
        <f>_xlfn.IFNA(VLOOKUP(P465, '@LIST'!$U$2:$U$25, 2, FALSE), "")</f>
        <v/>
      </c>
      <c r="S465" s="16" t="str">
        <f>_xlfn.IFNA(VLOOKUP(P465, '@LIST'!$V$2:$W$25, 2, FALSE), "")</f>
        <v/>
      </c>
      <c r="T465" s="16" t="str">
        <f>_xlfn.IFNA(VLOOKUP(P465, '@LIST'!$X$2:$Y$25, 2, FALSE), "")</f>
        <v/>
      </c>
      <c r="U465" s="16" t="str">
        <f>_xlfn.IFNA(VLOOKUP(P465, '@LIST'!$Z$2:$AA$25, 2, FALSE), "")</f>
        <v/>
      </c>
      <c r="V465" s="16" t="str">
        <f>_xlfn.IFNA(VLOOKUP(P465, '@LIST'!$AB$2:$AC$25, 2, FALSE), "")</f>
        <v/>
      </c>
      <c r="W465" s="16" t="str">
        <f>_xlfn.IFNA(VLOOKUP(P465, '@LIST'!$AD$2:$AE$25, 2, FALSE), "")</f>
        <v/>
      </c>
      <c r="X465" s="16" t="str">
        <f>_xlfn.IFNA(VLOOKUP(P465, '@LIST'!$AF$2:$AG$25, 2, FALSE), "")</f>
        <v/>
      </c>
      <c r="Y465" s="16" t="str">
        <f>_xlfn.IFNA(VLOOKUP(P465, '@LIST'!$AH$2:$AI$25, 2, FALSE), "")</f>
        <v/>
      </c>
      <c r="Z465" s="16" t="str">
        <f>_xlfn.IFNA(VLOOKUP(P465, '@LIST'!$AJ$2:$AK$25, 2, FALSE), "")</f>
        <v/>
      </c>
      <c r="AA465" s="16" t="str">
        <f>_xlfn.IFNA(VLOOKUP(P465, '@LIST'!$AL$2:$AM$25, 2, FALSE), "")</f>
        <v/>
      </c>
      <c r="AB465" s="65"/>
      <c r="AC465" s="15" t="str">
        <f>_xlfn.IFNA(VLOOKUP(AB465, '@LIST'!$AR$2:$AS$4, 2, FALSE), "")</f>
        <v/>
      </c>
      <c r="AD465" s="84"/>
      <c r="AE465" s="15" t="str">
        <f>_xlfn.IFNA(VLOOKUP(AD465, '@LIST'!$AU$2:$AV$4, 2, FALSE), "")</f>
        <v/>
      </c>
    </row>
    <row r="466" spans="1:31">
      <c r="A466" s="8"/>
      <c r="B466" s="14" t="str">
        <f>_xlfn.IFNA(VLOOKUP(A466, '@LIST'!$A$8:$B$8, 2, FALSE), "")</f>
        <v/>
      </c>
      <c r="C466" s="268"/>
      <c r="D466" s="97"/>
      <c r="E466" s="97"/>
      <c r="F466" s="17"/>
      <c r="G466" s="47"/>
      <c r="H466" s="12" t="str">
        <f>_xlfn.IFNA(VLOOKUP(G466,'@LIST'!$M$2:$N$481,2,FALSE),"")</f>
        <v/>
      </c>
      <c r="I466" s="11"/>
      <c r="J466" s="50"/>
      <c r="K466" s="31" t="str">
        <f>_xlfn.IFNA(VLOOKUP(J466,'@LIST'!$M$2:$N$481,2,FALSE),"")</f>
        <v/>
      </c>
      <c r="L466" s="31"/>
      <c r="M466" s="36"/>
      <c r="N466" s="84"/>
      <c r="O466" s="15" t="str">
        <f>_xlfn.IFNA(VLOOKUP(N466, '@LIST'!$AO$2:$AP$5, 2, FALSE), "")</f>
        <v/>
      </c>
      <c r="P466" s="87"/>
      <c r="Q466" s="81" t="str">
        <f>_xlfn.IFNA(VLOOKUP(P466, '@LIST'!$S$2:$T$25, 2, FALSE), "")</f>
        <v/>
      </c>
      <c r="R466" s="16" t="str">
        <f>_xlfn.IFNA(VLOOKUP(P466, '@LIST'!$U$2:$U$25, 2, FALSE), "")</f>
        <v/>
      </c>
      <c r="S466" s="16" t="str">
        <f>_xlfn.IFNA(VLOOKUP(P466, '@LIST'!$V$2:$W$25, 2, FALSE), "")</f>
        <v/>
      </c>
      <c r="T466" s="16" t="str">
        <f>_xlfn.IFNA(VLOOKUP(P466, '@LIST'!$X$2:$Y$25, 2, FALSE), "")</f>
        <v/>
      </c>
      <c r="U466" s="16" t="str">
        <f>_xlfn.IFNA(VLOOKUP(P466, '@LIST'!$Z$2:$AA$25, 2, FALSE), "")</f>
        <v/>
      </c>
      <c r="V466" s="16" t="str">
        <f>_xlfn.IFNA(VLOOKUP(P466, '@LIST'!$AB$2:$AC$25, 2, FALSE), "")</f>
        <v/>
      </c>
      <c r="W466" s="16" t="str">
        <f>_xlfn.IFNA(VLOOKUP(P466, '@LIST'!$AD$2:$AE$25, 2, FALSE), "")</f>
        <v/>
      </c>
      <c r="X466" s="16" t="str">
        <f>_xlfn.IFNA(VLOOKUP(P466, '@LIST'!$AF$2:$AG$25, 2, FALSE), "")</f>
        <v/>
      </c>
      <c r="Y466" s="16" t="str">
        <f>_xlfn.IFNA(VLOOKUP(P466, '@LIST'!$AH$2:$AI$25, 2, FALSE), "")</f>
        <v/>
      </c>
      <c r="Z466" s="16" t="str">
        <f>_xlfn.IFNA(VLOOKUP(P466, '@LIST'!$AJ$2:$AK$25, 2, FALSE), "")</f>
        <v/>
      </c>
      <c r="AA466" s="16" t="str">
        <f>_xlfn.IFNA(VLOOKUP(P466, '@LIST'!$AL$2:$AM$25, 2, FALSE), "")</f>
        <v/>
      </c>
      <c r="AB466" s="65"/>
      <c r="AC466" s="15" t="str">
        <f>_xlfn.IFNA(VLOOKUP(AB466, '@LIST'!$AR$2:$AS$4, 2, FALSE), "")</f>
        <v/>
      </c>
      <c r="AD466" s="84"/>
      <c r="AE466" s="15" t="str">
        <f>_xlfn.IFNA(VLOOKUP(AD466, '@LIST'!$AU$2:$AV$4, 2, FALSE), "")</f>
        <v/>
      </c>
    </row>
    <row r="467" spans="1:31">
      <c r="A467" s="8"/>
      <c r="B467" s="14" t="str">
        <f>_xlfn.IFNA(VLOOKUP(A467, '@LIST'!$A$8:$B$8, 2, FALSE), "")</f>
        <v/>
      </c>
      <c r="C467" s="268"/>
      <c r="D467" s="97"/>
      <c r="E467" s="97"/>
      <c r="F467" s="17"/>
      <c r="G467" s="47"/>
      <c r="H467" s="12" t="str">
        <f>_xlfn.IFNA(VLOOKUP(G467,'@LIST'!$M$2:$N$481,2,FALSE),"")</f>
        <v/>
      </c>
      <c r="I467" s="11"/>
      <c r="J467" s="50"/>
      <c r="K467" s="31" t="str">
        <f>_xlfn.IFNA(VLOOKUP(J467,'@LIST'!$M$2:$N$481,2,FALSE),"")</f>
        <v/>
      </c>
      <c r="L467" s="31"/>
      <c r="M467" s="36"/>
      <c r="N467" s="84"/>
      <c r="O467" s="15" t="str">
        <f>_xlfn.IFNA(VLOOKUP(N467, '@LIST'!$AO$2:$AP$5, 2, FALSE), "")</f>
        <v/>
      </c>
      <c r="P467" s="87"/>
      <c r="Q467" s="81" t="str">
        <f>_xlfn.IFNA(VLOOKUP(P467, '@LIST'!$S$2:$T$25, 2, FALSE), "")</f>
        <v/>
      </c>
      <c r="R467" s="16" t="str">
        <f>_xlfn.IFNA(VLOOKUP(P467, '@LIST'!$U$2:$U$25, 2, FALSE), "")</f>
        <v/>
      </c>
      <c r="S467" s="16" t="str">
        <f>_xlfn.IFNA(VLOOKUP(P467, '@LIST'!$V$2:$W$25, 2, FALSE), "")</f>
        <v/>
      </c>
      <c r="T467" s="16" t="str">
        <f>_xlfn.IFNA(VLOOKUP(P467, '@LIST'!$X$2:$Y$25, 2, FALSE), "")</f>
        <v/>
      </c>
      <c r="U467" s="16" t="str">
        <f>_xlfn.IFNA(VLOOKUP(P467, '@LIST'!$Z$2:$AA$25, 2, FALSE), "")</f>
        <v/>
      </c>
      <c r="V467" s="16" t="str">
        <f>_xlfn.IFNA(VLOOKUP(P467, '@LIST'!$AB$2:$AC$25, 2, FALSE), "")</f>
        <v/>
      </c>
      <c r="W467" s="16" t="str">
        <f>_xlfn.IFNA(VLOOKUP(P467, '@LIST'!$AD$2:$AE$25, 2, FALSE), "")</f>
        <v/>
      </c>
      <c r="X467" s="16" t="str">
        <f>_xlfn.IFNA(VLOOKUP(P467, '@LIST'!$AF$2:$AG$25, 2, FALSE), "")</f>
        <v/>
      </c>
      <c r="Y467" s="16" t="str">
        <f>_xlfn.IFNA(VLOOKUP(P467, '@LIST'!$AH$2:$AI$25, 2, FALSE), "")</f>
        <v/>
      </c>
      <c r="Z467" s="16" t="str">
        <f>_xlfn.IFNA(VLOOKUP(P467, '@LIST'!$AJ$2:$AK$25, 2, FALSE), "")</f>
        <v/>
      </c>
      <c r="AA467" s="16" t="str">
        <f>_xlfn.IFNA(VLOOKUP(P467, '@LIST'!$AL$2:$AM$25, 2, FALSE), "")</f>
        <v/>
      </c>
      <c r="AB467" s="65"/>
      <c r="AC467" s="15" t="str">
        <f>_xlfn.IFNA(VLOOKUP(AB467, '@LIST'!$AR$2:$AS$4, 2, FALSE), "")</f>
        <v/>
      </c>
      <c r="AD467" s="84"/>
      <c r="AE467" s="15" t="str">
        <f>_xlfn.IFNA(VLOOKUP(AD467, '@LIST'!$AU$2:$AV$4, 2, FALSE), "")</f>
        <v/>
      </c>
    </row>
    <row r="468" spans="1:31">
      <c r="A468" s="8"/>
      <c r="B468" s="14" t="str">
        <f>_xlfn.IFNA(VLOOKUP(A468, '@LIST'!$A$8:$B$8, 2, FALSE), "")</f>
        <v/>
      </c>
      <c r="C468" s="268"/>
      <c r="D468" s="97"/>
      <c r="E468" s="97"/>
      <c r="F468" s="17"/>
      <c r="G468" s="47"/>
      <c r="H468" s="12" t="str">
        <f>_xlfn.IFNA(VLOOKUP(G468,'@LIST'!$M$2:$N$481,2,FALSE),"")</f>
        <v/>
      </c>
      <c r="I468" s="11"/>
      <c r="J468" s="50"/>
      <c r="K468" s="31" t="str">
        <f>_xlfn.IFNA(VLOOKUP(J468,'@LIST'!$M$2:$N$481,2,FALSE),"")</f>
        <v/>
      </c>
      <c r="L468" s="31"/>
      <c r="M468" s="36"/>
      <c r="N468" s="84"/>
      <c r="O468" s="15" t="str">
        <f>_xlfn.IFNA(VLOOKUP(N468, '@LIST'!$AO$2:$AP$5, 2, FALSE), "")</f>
        <v/>
      </c>
      <c r="P468" s="87"/>
      <c r="Q468" s="81" t="str">
        <f>_xlfn.IFNA(VLOOKUP(P468, '@LIST'!$S$2:$T$25, 2, FALSE), "")</f>
        <v/>
      </c>
      <c r="R468" s="16" t="str">
        <f>_xlfn.IFNA(VLOOKUP(P468, '@LIST'!$U$2:$U$25, 2, FALSE), "")</f>
        <v/>
      </c>
      <c r="S468" s="16" t="str">
        <f>_xlfn.IFNA(VLOOKUP(P468, '@LIST'!$V$2:$W$25, 2, FALSE), "")</f>
        <v/>
      </c>
      <c r="T468" s="16" t="str">
        <f>_xlfn.IFNA(VLOOKUP(P468, '@LIST'!$X$2:$Y$25, 2, FALSE), "")</f>
        <v/>
      </c>
      <c r="U468" s="16" t="str">
        <f>_xlfn.IFNA(VLOOKUP(P468, '@LIST'!$Z$2:$AA$25, 2, FALSE), "")</f>
        <v/>
      </c>
      <c r="V468" s="16" t="str">
        <f>_xlfn.IFNA(VLOOKUP(P468, '@LIST'!$AB$2:$AC$25, 2, FALSE), "")</f>
        <v/>
      </c>
      <c r="W468" s="16" t="str">
        <f>_xlfn.IFNA(VLOOKUP(P468, '@LIST'!$AD$2:$AE$25, 2, FALSE), "")</f>
        <v/>
      </c>
      <c r="X468" s="16" t="str">
        <f>_xlfn.IFNA(VLOOKUP(P468, '@LIST'!$AF$2:$AG$25, 2, FALSE), "")</f>
        <v/>
      </c>
      <c r="Y468" s="16" t="str">
        <f>_xlfn.IFNA(VLOOKUP(P468, '@LIST'!$AH$2:$AI$25, 2, FALSE), "")</f>
        <v/>
      </c>
      <c r="Z468" s="16" t="str">
        <f>_xlfn.IFNA(VLOOKUP(P468, '@LIST'!$AJ$2:$AK$25, 2, FALSE), "")</f>
        <v/>
      </c>
      <c r="AA468" s="16" t="str">
        <f>_xlfn.IFNA(VLOOKUP(P468, '@LIST'!$AL$2:$AM$25, 2, FALSE), "")</f>
        <v/>
      </c>
      <c r="AB468" s="65"/>
      <c r="AC468" s="15" t="str">
        <f>_xlfn.IFNA(VLOOKUP(AB468, '@LIST'!$AR$2:$AS$4, 2, FALSE), "")</f>
        <v/>
      </c>
      <c r="AD468" s="84"/>
      <c r="AE468" s="15" t="str">
        <f>_xlfn.IFNA(VLOOKUP(AD468, '@LIST'!$AU$2:$AV$4, 2, FALSE), "")</f>
        <v/>
      </c>
    </row>
    <row r="469" spans="1:31">
      <c r="A469" s="8"/>
      <c r="B469" s="14" t="str">
        <f>_xlfn.IFNA(VLOOKUP(A469, '@LIST'!$A$8:$B$8, 2, FALSE), "")</f>
        <v/>
      </c>
      <c r="C469" s="268"/>
      <c r="D469" s="97"/>
      <c r="E469" s="97"/>
      <c r="F469" s="17"/>
      <c r="G469" s="47"/>
      <c r="H469" s="12" t="str">
        <f>_xlfn.IFNA(VLOOKUP(G469,'@LIST'!$M$2:$N$481,2,FALSE),"")</f>
        <v/>
      </c>
      <c r="I469" s="11"/>
      <c r="J469" s="50"/>
      <c r="K469" s="31" t="str">
        <f>_xlfn.IFNA(VLOOKUP(J469,'@LIST'!$M$2:$N$481,2,FALSE),"")</f>
        <v/>
      </c>
      <c r="L469" s="31"/>
      <c r="M469" s="36"/>
      <c r="N469" s="84"/>
      <c r="O469" s="15" t="str">
        <f>_xlfn.IFNA(VLOOKUP(N469, '@LIST'!$AO$2:$AP$5, 2, FALSE), "")</f>
        <v/>
      </c>
      <c r="P469" s="87"/>
      <c r="Q469" s="81" t="str">
        <f>_xlfn.IFNA(VLOOKUP(P469, '@LIST'!$S$2:$T$25, 2, FALSE), "")</f>
        <v/>
      </c>
      <c r="R469" s="16" t="str">
        <f>_xlfn.IFNA(VLOOKUP(P469, '@LIST'!$U$2:$U$25, 2, FALSE), "")</f>
        <v/>
      </c>
      <c r="S469" s="16" t="str">
        <f>_xlfn.IFNA(VLOOKUP(P469, '@LIST'!$V$2:$W$25, 2, FALSE), "")</f>
        <v/>
      </c>
      <c r="T469" s="16" t="str">
        <f>_xlfn.IFNA(VLOOKUP(P469, '@LIST'!$X$2:$Y$25, 2, FALSE), "")</f>
        <v/>
      </c>
      <c r="U469" s="16" t="str">
        <f>_xlfn.IFNA(VLOOKUP(P469, '@LIST'!$Z$2:$AA$25, 2, FALSE), "")</f>
        <v/>
      </c>
      <c r="V469" s="16" t="str">
        <f>_xlfn.IFNA(VLOOKUP(P469, '@LIST'!$AB$2:$AC$25, 2, FALSE), "")</f>
        <v/>
      </c>
      <c r="W469" s="16" t="str">
        <f>_xlfn.IFNA(VLOOKUP(P469, '@LIST'!$AD$2:$AE$25, 2, FALSE), "")</f>
        <v/>
      </c>
      <c r="X469" s="16" t="str">
        <f>_xlfn.IFNA(VLOOKUP(P469, '@LIST'!$AF$2:$AG$25, 2, FALSE), "")</f>
        <v/>
      </c>
      <c r="Y469" s="16" t="str">
        <f>_xlfn.IFNA(VLOOKUP(P469, '@LIST'!$AH$2:$AI$25, 2, FALSE), "")</f>
        <v/>
      </c>
      <c r="Z469" s="16" t="str">
        <f>_xlfn.IFNA(VLOOKUP(P469, '@LIST'!$AJ$2:$AK$25, 2, FALSE), "")</f>
        <v/>
      </c>
      <c r="AA469" s="16" t="str">
        <f>_xlfn.IFNA(VLOOKUP(P469, '@LIST'!$AL$2:$AM$25, 2, FALSE), "")</f>
        <v/>
      </c>
      <c r="AB469" s="65"/>
      <c r="AC469" s="15" t="str">
        <f>_xlfn.IFNA(VLOOKUP(AB469, '@LIST'!$AR$2:$AS$4, 2, FALSE), "")</f>
        <v/>
      </c>
      <c r="AD469" s="84"/>
      <c r="AE469" s="15" t="str">
        <f>_xlfn.IFNA(VLOOKUP(AD469, '@LIST'!$AU$2:$AV$4, 2, FALSE), "")</f>
        <v/>
      </c>
    </row>
    <row r="470" spans="1:31">
      <c r="A470" s="8"/>
      <c r="B470" s="14" t="str">
        <f>_xlfn.IFNA(VLOOKUP(A470, '@LIST'!$A$8:$B$8, 2, FALSE), "")</f>
        <v/>
      </c>
      <c r="C470" s="268"/>
      <c r="D470" s="97"/>
      <c r="E470" s="97"/>
      <c r="F470" s="17"/>
      <c r="G470" s="47"/>
      <c r="H470" s="12" t="str">
        <f>_xlfn.IFNA(VLOOKUP(G470,'@LIST'!$M$2:$N$481,2,FALSE),"")</f>
        <v/>
      </c>
      <c r="I470" s="11"/>
      <c r="J470" s="50"/>
      <c r="K470" s="31" t="str">
        <f>_xlfn.IFNA(VLOOKUP(J470,'@LIST'!$M$2:$N$481,2,FALSE),"")</f>
        <v/>
      </c>
      <c r="L470" s="31"/>
      <c r="M470" s="36"/>
      <c r="N470" s="84"/>
      <c r="O470" s="15" t="str">
        <f>_xlfn.IFNA(VLOOKUP(N470, '@LIST'!$AO$2:$AP$5, 2, FALSE), "")</f>
        <v/>
      </c>
      <c r="P470" s="87"/>
      <c r="Q470" s="81" t="str">
        <f>_xlfn.IFNA(VLOOKUP(P470, '@LIST'!$S$2:$T$25, 2, FALSE), "")</f>
        <v/>
      </c>
      <c r="R470" s="16" t="str">
        <f>_xlfn.IFNA(VLOOKUP(P470, '@LIST'!$U$2:$U$25, 2, FALSE), "")</f>
        <v/>
      </c>
      <c r="S470" s="16" t="str">
        <f>_xlfn.IFNA(VLOOKUP(P470, '@LIST'!$V$2:$W$25, 2, FALSE), "")</f>
        <v/>
      </c>
      <c r="T470" s="16" t="str">
        <f>_xlfn.IFNA(VLOOKUP(P470, '@LIST'!$X$2:$Y$25, 2, FALSE), "")</f>
        <v/>
      </c>
      <c r="U470" s="16" t="str">
        <f>_xlfn.IFNA(VLOOKUP(P470, '@LIST'!$Z$2:$AA$25, 2, FALSE), "")</f>
        <v/>
      </c>
      <c r="V470" s="16" t="str">
        <f>_xlfn.IFNA(VLOOKUP(P470, '@LIST'!$AB$2:$AC$25, 2, FALSE), "")</f>
        <v/>
      </c>
      <c r="W470" s="16" t="str">
        <f>_xlfn.IFNA(VLOOKUP(P470, '@LIST'!$AD$2:$AE$25, 2, FALSE), "")</f>
        <v/>
      </c>
      <c r="X470" s="16" t="str">
        <f>_xlfn.IFNA(VLOOKUP(P470, '@LIST'!$AF$2:$AG$25, 2, FALSE), "")</f>
        <v/>
      </c>
      <c r="Y470" s="16" t="str">
        <f>_xlfn.IFNA(VLOOKUP(P470, '@LIST'!$AH$2:$AI$25, 2, FALSE), "")</f>
        <v/>
      </c>
      <c r="Z470" s="16" t="str">
        <f>_xlfn.IFNA(VLOOKUP(P470, '@LIST'!$AJ$2:$AK$25, 2, FALSE), "")</f>
        <v/>
      </c>
      <c r="AA470" s="16" t="str">
        <f>_xlfn.IFNA(VLOOKUP(P470, '@LIST'!$AL$2:$AM$25, 2, FALSE), "")</f>
        <v/>
      </c>
      <c r="AB470" s="65"/>
      <c r="AC470" s="15" t="str">
        <f>_xlfn.IFNA(VLOOKUP(AB470, '@LIST'!$AR$2:$AS$4, 2, FALSE), "")</f>
        <v/>
      </c>
      <c r="AD470" s="84"/>
      <c r="AE470" s="15" t="str">
        <f>_xlfn.IFNA(VLOOKUP(AD470, '@LIST'!$AU$2:$AV$4, 2, FALSE), "")</f>
        <v/>
      </c>
    </row>
    <row r="471" spans="1:31">
      <c r="A471" s="8"/>
      <c r="B471" s="14" t="str">
        <f>_xlfn.IFNA(VLOOKUP(A471, '@LIST'!$A$8:$B$8, 2, FALSE), "")</f>
        <v/>
      </c>
      <c r="C471" s="268"/>
      <c r="D471" s="97"/>
      <c r="E471" s="97"/>
      <c r="F471" s="17"/>
      <c r="G471" s="47"/>
      <c r="H471" s="12" t="str">
        <f>_xlfn.IFNA(VLOOKUP(G471,'@LIST'!$M$2:$N$481,2,FALSE),"")</f>
        <v/>
      </c>
      <c r="I471" s="11"/>
      <c r="J471" s="50"/>
      <c r="K471" s="31" t="str">
        <f>_xlfn.IFNA(VLOOKUP(J471,'@LIST'!$M$2:$N$481,2,FALSE),"")</f>
        <v/>
      </c>
      <c r="L471" s="31"/>
      <c r="M471" s="36"/>
      <c r="N471" s="84"/>
      <c r="O471" s="15" t="str">
        <f>_xlfn.IFNA(VLOOKUP(N471, '@LIST'!$AO$2:$AP$5, 2, FALSE), "")</f>
        <v/>
      </c>
      <c r="P471" s="87"/>
      <c r="Q471" s="81" t="str">
        <f>_xlfn.IFNA(VLOOKUP(P471, '@LIST'!$S$2:$T$25, 2, FALSE), "")</f>
        <v/>
      </c>
      <c r="R471" s="16" t="str">
        <f>_xlfn.IFNA(VLOOKUP(P471, '@LIST'!$U$2:$U$25, 2, FALSE), "")</f>
        <v/>
      </c>
      <c r="S471" s="16" t="str">
        <f>_xlfn.IFNA(VLOOKUP(P471, '@LIST'!$V$2:$W$25, 2, FALSE), "")</f>
        <v/>
      </c>
      <c r="T471" s="16" t="str">
        <f>_xlfn.IFNA(VLOOKUP(P471, '@LIST'!$X$2:$Y$25, 2, FALSE), "")</f>
        <v/>
      </c>
      <c r="U471" s="16" t="str">
        <f>_xlfn.IFNA(VLOOKUP(P471, '@LIST'!$Z$2:$AA$25, 2, FALSE), "")</f>
        <v/>
      </c>
      <c r="V471" s="16" t="str">
        <f>_xlfn.IFNA(VLOOKUP(P471, '@LIST'!$AB$2:$AC$25, 2, FALSE), "")</f>
        <v/>
      </c>
      <c r="W471" s="16" t="str">
        <f>_xlfn.IFNA(VLOOKUP(P471, '@LIST'!$AD$2:$AE$25, 2, FALSE), "")</f>
        <v/>
      </c>
      <c r="X471" s="16" t="str">
        <f>_xlfn.IFNA(VLOOKUP(P471, '@LIST'!$AF$2:$AG$25, 2, FALSE), "")</f>
        <v/>
      </c>
      <c r="Y471" s="16" t="str">
        <f>_xlfn.IFNA(VLOOKUP(P471, '@LIST'!$AH$2:$AI$25, 2, FALSE), "")</f>
        <v/>
      </c>
      <c r="Z471" s="16" t="str">
        <f>_xlfn.IFNA(VLOOKUP(P471, '@LIST'!$AJ$2:$AK$25, 2, FALSE), "")</f>
        <v/>
      </c>
      <c r="AA471" s="16" t="str">
        <f>_xlfn.IFNA(VLOOKUP(P471, '@LIST'!$AL$2:$AM$25, 2, FALSE), "")</f>
        <v/>
      </c>
      <c r="AB471" s="65"/>
      <c r="AC471" s="15" t="str">
        <f>_xlfn.IFNA(VLOOKUP(AB471, '@LIST'!$AR$2:$AS$4, 2, FALSE), "")</f>
        <v/>
      </c>
      <c r="AD471" s="84"/>
      <c r="AE471" s="15" t="str">
        <f>_xlfn.IFNA(VLOOKUP(AD471, '@LIST'!$AU$2:$AV$4, 2, FALSE), "")</f>
        <v/>
      </c>
    </row>
    <row r="472" spans="1:31">
      <c r="A472" s="8"/>
      <c r="B472" s="14" t="str">
        <f>_xlfn.IFNA(VLOOKUP(A472, '@LIST'!$A$8:$B$8, 2, FALSE), "")</f>
        <v/>
      </c>
      <c r="C472" s="268"/>
      <c r="D472" s="97"/>
      <c r="E472" s="97"/>
      <c r="F472" s="17"/>
      <c r="G472" s="47"/>
      <c r="H472" s="12" t="str">
        <f>_xlfn.IFNA(VLOOKUP(G472,'@LIST'!$M$2:$N$481,2,FALSE),"")</f>
        <v/>
      </c>
      <c r="I472" s="11"/>
      <c r="J472" s="50"/>
      <c r="K472" s="31" t="str">
        <f>_xlfn.IFNA(VLOOKUP(J472,'@LIST'!$M$2:$N$481,2,FALSE),"")</f>
        <v/>
      </c>
      <c r="L472" s="31"/>
      <c r="M472" s="36"/>
      <c r="N472" s="84"/>
      <c r="O472" s="15" t="str">
        <f>_xlfn.IFNA(VLOOKUP(N472, '@LIST'!$AO$2:$AP$5, 2, FALSE), "")</f>
        <v/>
      </c>
      <c r="P472" s="87"/>
      <c r="Q472" s="81" t="str">
        <f>_xlfn.IFNA(VLOOKUP(P472, '@LIST'!$S$2:$T$25, 2, FALSE), "")</f>
        <v/>
      </c>
      <c r="R472" s="16" t="str">
        <f>_xlfn.IFNA(VLOOKUP(P472, '@LIST'!$U$2:$U$25, 2, FALSE), "")</f>
        <v/>
      </c>
      <c r="S472" s="16" t="str">
        <f>_xlfn.IFNA(VLOOKUP(P472, '@LIST'!$V$2:$W$25, 2, FALSE), "")</f>
        <v/>
      </c>
      <c r="T472" s="16" t="str">
        <f>_xlfn.IFNA(VLOOKUP(P472, '@LIST'!$X$2:$Y$25, 2, FALSE), "")</f>
        <v/>
      </c>
      <c r="U472" s="16" t="str">
        <f>_xlfn.IFNA(VLOOKUP(P472, '@LIST'!$Z$2:$AA$25, 2, FALSE), "")</f>
        <v/>
      </c>
      <c r="V472" s="16" t="str">
        <f>_xlfn.IFNA(VLOOKUP(P472, '@LIST'!$AB$2:$AC$25, 2, FALSE), "")</f>
        <v/>
      </c>
      <c r="W472" s="16" t="str">
        <f>_xlfn.IFNA(VLOOKUP(P472, '@LIST'!$AD$2:$AE$25, 2, FALSE), "")</f>
        <v/>
      </c>
      <c r="X472" s="16" t="str">
        <f>_xlfn.IFNA(VLOOKUP(P472, '@LIST'!$AF$2:$AG$25, 2, FALSE), "")</f>
        <v/>
      </c>
      <c r="Y472" s="16" t="str">
        <f>_xlfn.IFNA(VLOOKUP(P472, '@LIST'!$AH$2:$AI$25, 2, FALSE), "")</f>
        <v/>
      </c>
      <c r="Z472" s="16" t="str">
        <f>_xlfn.IFNA(VLOOKUP(P472, '@LIST'!$AJ$2:$AK$25, 2, FALSE), "")</f>
        <v/>
      </c>
      <c r="AA472" s="16" t="str">
        <f>_xlfn.IFNA(VLOOKUP(P472, '@LIST'!$AL$2:$AM$25, 2, FALSE), "")</f>
        <v/>
      </c>
      <c r="AB472" s="65"/>
      <c r="AC472" s="15" t="str">
        <f>_xlfn.IFNA(VLOOKUP(AB472, '@LIST'!$AR$2:$AS$4, 2, FALSE), "")</f>
        <v/>
      </c>
      <c r="AD472" s="84"/>
      <c r="AE472" s="15" t="str">
        <f>_xlfn.IFNA(VLOOKUP(AD472, '@LIST'!$AU$2:$AV$4, 2, FALSE), "")</f>
        <v/>
      </c>
    </row>
    <row r="473" spans="1:31">
      <c r="A473" s="8"/>
      <c r="B473" s="14" t="str">
        <f>_xlfn.IFNA(VLOOKUP(A473, '@LIST'!$A$8:$B$8, 2, FALSE), "")</f>
        <v/>
      </c>
      <c r="C473" s="268"/>
      <c r="D473" s="97"/>
      <c r="E473" s="97"/>
      <c r="F473" s="17"/>
      <c r="G473" s="47"/>
      <c r="H473" s="12" t="str">
        <f>_xlfn.IFNA(VLOOKUP(G473,'@LIST'!$M$2:$N$481,2,FALSE),"")</f>
        <v/>
      </c>
      <c r="I473" s="11"/>
      <c r="J473" s="50"/>
      <c r="K473" s="31" t="str">
        <f>_xlfn.IFNA(VLOOKUP(J473,'@LIST'!$M$2:$N$481,2,FALSE),"")</f>
        <v/>
      </c>
      <c r="L473" s="31"/>
      <c r="M473" s="36"/>
      <c r="N473" s="84"/>
      <c r="O473" s="15" t="str">
        <f>_xlfn.IFNA(VLOOKUP(N473, '@LIST'!$AO$2:$AP$5, 2, FALSE), "")</f>
        <v/>
      </c>
      <c r="P473" s="87"/>
      <c r="Q473" s="81" t="str">
        <f>_xlfn.IFNA(VLOOKUP(P473, '@LIST'!$S$2:$T$25, 2, FALSE), "")</f>
        <v/>
      </c>
      <c r="R473" s="16" t="str">
        <f>_xlfn.IFNA(VLOOKUP(P473, '@LIST'!$U$2:$U$25, 2, FALSE), "")</f>
        <v/>
      </c>
      <c r="S473" s="16" t="str">
        <f>_xlfn.IFNA(VLOOKUP(P473, '@LIST'!$V$2:$W$25, 2, FALSE), "")</f>
        <v/>
      </c>
      <c r="T473" s="16" t="str">
        <f>_xlfn.IFNA(VLOOKUP(P473, '@LIST'!$X$2:$Y$25, 2, FALSE), "")</f>
        <v/>
      </c>
      <c r="U473" s="16" t="str">
        <f>_xlfn.IFNA(VLOOKUP(P473, '@LIST'!$Z$2:$AA$25, 2, FALSE), "")</f>
        <v/>
      </c>
      <c r="V473" s="16" t="str">
        <f>_xlfn.IFNA(VLOOKUP(P473, '@LIST'!$AB$2:$AC$25, 2, FALSE), "")</f>
        <v/>
      </c>
      <c r="W473" s="16" t="str">
        <f>_xlfn.IFNA(VLOOKUP(P473, '@LIST'!$AD$2:$AE$25, 2, FALSE), "")</f>
        <v/>
      </c>
      <c r="X473" s="16" t="str">
        <f>_xlfn.IFNA(VLOOKUP(P473, '@LIST'!$AF$2:$AG$25, 2, FALSE), "")</f>
        <v/>
      </c>
      <c r="Y473" s="16" t="str">
        <f>_xlfn.IFNA(VLOOKUP(P473, '@LIST'!$AH$2:$AI$25, 2, FALSE), "")</f>
        <v/>
      </c>
      <c r="Z473" s="16" t="str">
        <f>_xlfn.IFNA(VLOOKUP(P473, '@LIST'!$AJ$2:$AK$25, 2, FALSE), "")</f>
        <v/>
      </c>
      <c r="AA473" s="16" t="str">
        <f>_xlfn.IFNA(VLOOKUP(P473, '@LIST'!$AL$2:$AM$25, 2, FALSE), "")</f>
        <v/>
      </c>
      <c r="AB473" s="65"/>
      <c r="AC473" s="15" t="str">
        <f>_xlfn.IFNA(VLOOKUP(AB473, '@LIST'!$AR$2:$AS$4, 2, FALSE), "")</f>
        <v/>
      </c>
      <c r="AD473" s="84"/>
      <c r="AE473" s="15" t="str">
        <f>_xlfn.IFNA(VLOOKUP(AD473, '@LIST'!$AU$2:$AV$4, 2, FALSE), "")</f>
        <v/>
      </c>
    </row>
    <row r="474" spans="1:31">
      <c r="A474" s="8"/>
      <c r="B474" s="14" t="str">
        <f>_xlfn.IFNA(VLOOKUP(A474, '@LIST'!$A$8:$B$8, 2, FALSE), "")</f>
        <v/>
      </c>
      <c r="C474" s="268"/>
      <c r="D474" s="97"/>
      <c r="E474" s="97"/>
      <c r="F474" s="17"/>
      <c r="G474" s="47"/>
      <c r="H474" s="12" t="str">
        <f>_xlfn.IFNA(VLOOKUP(G474,'@LIST'!$M$2:$N$481,2,FALSE),"")</f>
        <v/>
      </c>
      <c r="I474" s="11"/>
      <c r="J474" s="50"/>
      <c r="K474" s="31" t="str">
        <f>_xlfn.IFNA(VLOOKUP(J474,'@LIST'!$M$2:$N$481,2,FALSE),"")</f>
        <v/>
      </c>
      <c r="L474" s="31"/>
      <c r="M474" s="36"/>
      <c r="N474" s="84"/>
      <c r="O474" s="15" t="str">
        <f>_xlfn.IFNA(VLOOKUP(N474, '@LIST'!$AO$2:$AP$5, 2, FALSE), "")</f>
        <v/>
      </c>
      <c r="P474" s="87"/>
      <c r="Q474" s="81" t="str">
        <f>_xlfn.IFNA(VLOOKUP(P474, '@LIST'!$S$2:$T$25, 2, FALSE), "")</f>
        <v/>
      </c>
      <c r="R474" s="16" t="str">
        <f>_xlfn.IFNA(VLOOKUP(P474, '@LIST'!$U$2:$U$25, 2, FALSE), "")</f>
        <v/>
      </c>
      <c r="S474" s="16" t="str">
        <f>_xlfn.IFNA(VLOOKUP(P474, '@LIST'!$V$2:$W$25, 2, FALSE), "")</f>
        <v/>
      </c>
      <c r="T474" s="16" t="str">
        <f>_xlfn.IFNA(VLOOKUP(P474, '@LIST'!$X$2:$Y$25, 2, FALSE), "")</f>
        <v/>
      </c>
      <c r="U474" s="16" t="str">
        <f>_xlfn.IFNA(VLOOKUP(P474, '@LIST'!$Z$2:$AA$25, 2, FALSE), "")</f>
        <v/>
      </c>
      <c r="V474" s="16" t="str">
        <f>_xlfn.IFNA(VLOOKUP(P474, '@LIST'!$AB$2:$AC$25, 2, FALSE), "")</f>
        <v/>
      </c>
      <c r="W474" s="16" t="str">
        <f>_xlfn.IFNA(VLOOKUP(P474, '@LIST'!$AD$2:$AE$25, 2, FALSE), "")</f>
        <v/>
      </c>
      <c r="X474" s="16" t="str">
        <f>_xlfn.IFNA(VLOOKUP(P474, '@LIST'!$AF$2:$AG$25, 2, FALSE), "")</f>
        <v/>
      </c>
      <c r="Y474" s="16" t="str">
        <f>_xlfn.IFNA(VLOOKUP(P474, '@LIST'!$AH$2:$AI$25, 2, FALSE), "")</f>
        <v/>
      </c>
      <c r="Z474" s="16" t="str">
        <f>_xlfn.IFNA(VLOOKUP(P474, '@LIST'!$AJ$2:$AK$25, 2, FALSE), "")</f>
        <v/>
      </c>
      <c r="AA474" s="16" t="str">
        <f>_xlfn.IFNA(VLOOKUP(P474, '@LIST'!$AL$2:$AM$25, 2, FALSE), "")</f>
        <v/>
      </c>
      <c r="AB474" s="65"/>
      <c r="AC474" s="15" t="str">
        <f>_xlfn.IFNA(VLOOKUP(AB474, '@LIST'!$AR$2:$AS$4, 2, FALSE), "")</f>
        <v/>
      </c>
      <c r="AD474" s="84"/>
      <c r="AE474" s="15" t="str">
        <f>_xlfn.IFNA(VLOOKUP(AD474, '@LIST'!$AU$2:$AV$4, 2, FALSE), "")</f>
        <v/>
      </c>
    </row>
    <row r="475" spans="1:31">
      <c r="A475" s="8"/>
      <c r="B475" s="14" t="str">
        <f>_xlfn.IFNA(VLOOKUP(A475, '@LIST'!$A$8:$B$8, 2, FALSE), "")</f>
        <v/>
      </c>
      <c r="C475" s="268"/>
      <c r="D475" s="97"/>
      <c r="E475" s="97"/>
      <c r="F475" s="17"/>
      <c r="G475" s="47"/>
      <c r="H475" s="12" t="str">
        <f>_xlfn.IFNA(VLOOKUP(G475,'@LIST'!$M$2:$N$481,2,FALSE),"")</f>
        <v/>
      </c>
      <c r="I475" s="11"/>
      <c r="J475" s="50"/>
      <c r="K475" s="31" t="str">
        <f>_xlfn.IFNA(VLOOKUP(J475,'@LIST'!$M$2:$N$481,2,FALSE),"")</f>
        <v/>
      </c>
      <c r="L475" s="31"/>
      <c r="M475" s="36"/>
      <c r="N475" s="84"/>
      <c r="O475" s="15" t="str">
        <f>_xlfn.IFNA(VLOOKUP(N475, '@LIST'!$AO$2:$AP$5, 2, FALSE), "")</f>
        <v/>
      </c>
      <c r="P475" s="87"/>
      <c r="Q475" s="81" t="str">
        <f>_xlfn.IFNA(VLOOKUP(P475, '@LIST'!$S$2:$T$25, 2, FALSE), "")</f>
        <v/>
      </c>
      <c r="R475" s="16" t="str">
        <f>_xlfn.IFNA(VLOOKUP(P475, '@LIST'!$U$2:$U$25, 2, FALSE), "")</f>
        <v/>
      </c>
      <c r="S475" s="16" t="str">
        <f>_xlfn.IFNA(VLOOKUP(P475, '@LIST'!$V$2:$W$25, 2, FALSE), "")</f>
        <v/>
      </c>
      <c r="T475" s="16" t="str">
        <f>_xlfn.IFNA(VLOOKUP(P475, '@LIST'!$X$2:$Y$25, 2, FALSE), "")</f>
        <v/>
      </c>
      <c r="U475" s="16" t="str">
        <f>_xlfn.IFNA(VLOOKUP(P475, '@LIST'!$Z$2:$AA$25, 2, FALSE), "")</f>
        <v/>
      </c>
      <c r="V475" s="16" t="str">
        <f>_xlfn.IFNA(VLOOKUP(P475, '@LIST'!$AB$2:$AC$25, 2, FALSE), "")</f>
        <v/>
      </c>
      <c r="W475" s="16" t="str">
        <f>_xlfn.IFNA(VLOOKUP(P475, '@LIST'!$AD$2:$AE$25, 2, FALSE), "")</f>
        <v/>
      </c>
      <c r="X475" s="16" t="str">
        <f>_xlfn.IFNA(VLOOKUP(P475, '@LIST'!$AF$2:$AG$25, 2, FALSE), "")</f>
        <v/>
      </c>
      <c r="Y475" s="16" t="str">
        <f>_xlfn.IFNA(VLOOKUP(P475, '@LIST'!$AH$2:$AI$25, 2, FALSE), "")</f>
        <v/>
      </c>
      <c r="Z475" s="16" t="str">
        <f>_xlfn.IFNA(VLOOKUP(P475, '@LIST'!$AJ$2:$AK$25, 2, FALSE), "")</f>
        <v/>
      </c>
      <c r="AA475" s="16" t="str">
        <f>_xlfn.IFNA(VLOOKUP(P475, '@LIST'!$AL$2:$AM$25, 2, FALSE), "")</f>
        <v/>
      </c>
      <c r="AB475" s="65"/>
      <c r="AC475" s="15" t="str">
        <f>_xlfn.IFNA(VLOOKUP(AB475, '@LIST'!$AR$2:$AS$4, 2, FALSE), "")</f>
        <v/>
      </c>
      <c r="AD475" s="84"/>
      <c r="AE475" s="15" t="str">
        <f>_xlfn.IFNA(VLOOKUP(AD475, '@LIST'!$AU$2:$AV$4, 2, FALSE), "")</f>
        <v/>
      </c>
    </row>
    <row r="476" spans="1:31">
      <c r="A476" s="8"/>
      <c r="B476" s="14" t="str">
        <f>_xlfn.IFNA(VLOOKUP(A476, '@LIST'!$A$8:$B$8, 2, FALSE), "")</f>
        <v/>
      </c>
      <c r="C476" s="268"/>
      <c r="D476" s="97"/>
      <c r="E476" s="97"/>
      <c r="F476" s="17"/>
      <c r="G476" s="47"/>
      <c r="H476" s="12" t="str">
        <f>_xlfn.IFNA(VLOOKUP(G476,'@LIST'!$M$2:$N$481,2,FALSE),"")</f>
        <v/>
      </c>
      <c r="I476" s="11"/>
      <c r="J476" s="50"/>
      <c r="K476" s="31" t="str">
        <f>_xlfn.IFNA(VLOOKUP(J476,'@LIST'!$M$2:$N$481,2,FALSE),"")</f>
        <v/>
      </c>
      <c r="L476" s="31"/>
      <c r="M476" s="36"/>
      <c r="N476" s="84"/>
      <c r="O476" s="15" t="str">
        <f>_xlfn.IFNA(VLOOKUP(N476, '@LIST'!$AO$2:$AP$5, 2, FALSE), "")</f>
        <v/>
      </c>
      <c r="P476" s="87"/>
      <c r="Q476" s="81" t="str">
        <f>_xlfn.IFNA(VLOOKUP(P476, '@LIST'!$S$2:$T$25, 2, FALSE), "")</f>
        <v/>
      </c>
      <c r="R476" s="16" t="str">
        <f>_xlfn.IFNA(VLOOKUP(P476, '@LIST'!$U$2:$U$25, 2, FALSE), "")</f>
        <v/>
      </c>
      <c r="S476" s="16" t="str">
        <f>_xlfn.IFNA(VLOOKUP(P476, '@LIST'!$V$2:$W$25, 2, FALSE), "")</f>
        <v/>
      </c>
      <c r="T476" s="16" t="str">
        <f>_xlfn.IFNA(VLOOKUP(P476, '@LIST'!$X$2:$Y$25, 2, FALSE), "")</f>
        <v/>
      </c>
      <c r="U476" s="16" t="str">
        <f>_xlfn.IFNA(VLOOKUP(P476, '@LIST'!$Z$2:$AA$25, 2, FALSE), "")</f>
        <v/>
      </c>
      <c r="V476" s="16" t="str">
        <f>_xlfn.IFNA(VLOOKUP(P476, '@LIST'!$AB$2:$AC$25, 2, FALSE), "")</f>
        <v/>
      </c>
      <c r="W476" s="16" t="str">
        <f>_xlfn.IFNA(VLOOKUP(P476, '@LIST'!$AD$2:$AE$25, 2, FALSE), "")</f>
        <v/>
      </c>
      <c r="X476" s="16" t="str">
        <f>_xlfn.IFNA(VLOOKUP(P476, '@LIST'!$AF$2:$AG$25, 2, FALSE), "")</f>
        <v/>
      </c>
      <c r="Y476" s="16" t="str">
        <f>_xlfn.IFNA(VLOOKUP(P476, '@LIST'!$AH$2:$AI$25, 2, FALSE), "")</f>
        <v/>
      </c>
      <c r="Z476" s="16" t="str">
        <f>_xlfn.IFNA(VLOOKUP(P476, '@LIST'!$AJ$2:$AK$25, 2, FALSE), "")</f>
        <v/>
      </c>
      <c r="AA476" s="16" t="str">
        <f>_xlfn.IFNA(VLOOKUP(P476, '@LIST'!$AL$2:$AM$25, 2, FALSE), "")</f>
        <v/>
      </c>
      <c r="AB476" s="65"/>
      <c r="AC476" s="15" t="str">
        <f>_xlfn.IFNA(VLOOKUP(AB476, '@LIST'!$AR$2:$AS$4, 2, FALSE), "")</f>
        <v/>
      </c>
      <c r="AD476" s="84"/>
      <c r="AE476" s="15" t="str">
        <f>_xlfn.IFNA(VLOOKUP(AD476, '@LIST'!$AU$2:$AV$4, 2, FALSE), "")</f>
        <v/>
      </c>
    </row>
    <row r="477" spans="1:31">
      <c r="A477" s="8"/>
      <c r="B477" s="14" t="str">
        <f>_xlfn.IFNA(VLOOKUP(A477, '@LIST'!$A$8:$B$8, 2, FALSE), "")</f>
        <v/>
      </c>
      <c r="C477" s="268"/>
      <c r="D477" s="97"/>
      <c r="E477" s="97"/>
      <c r="F477" s="17"/>
      <c r="G477" s="47"/>
      <c r="H477" s="12" t="str">
        <f>_xlfn.IFNA(VLOOKUP(G477,'@LIST'!$M$2:$N$481,2,FALSE),"")</f>
        <v/>
      </c>
      <c r="I477" s="11"/>
      <c r="J477" s="50"/>
      <c r="K477" s="31" t="str">
        <f>_xlfn.IFNA(VLOOKUP(J477,'@LIST'!$M$2:$N$481,2,FALSE),"")</f>
        <v/>
      </c>
      <c r="L477" s="31"/>
      <c r="M477" s="36"/>
      <c r="N477" s="84"/>
      <c r="O477" s="15" t="str">
        <f>_xlfn.IFNA(VLOOKUP(N477, '@LIST'!$AO$2:$AP$5, 2, FALSE), "")</f>
        <v/>
      </c>
      <c r="P477" s="87"/>
      <c r="Q477" s="81" t="str">
        <f>_xlfn.IFNA(VLOOKUP(P477, '@LIST'!$S$2:$T$25, 2, FALSE), "")</f>
        <v/>
      </c>
      <c r="R477" s="16" t="str">
        <f>_xlfn.IFNA(VLOOKUP(P477, '@LIST'!$U$2:$U$25, 2, FALSE), "")</f>
        <v/>
      </c>
      <c r="S477" s="16" t="str">
        <f>_xlfn.IFNA(VLOOKUP(P477, '@LIST'!$V$2:$W$25, 2, FALSE), "")</f>
        <v/>
      </c>
      <c r="T477" s="16" t="str">
        <f>_xlfn.IFNA(VLOOKUP(P477, '@LIST'!$X$2:$Y$25, 2, FALSE), "")</f>
        <v/>
      </c>
      <c r="U477" s="16" t="str">
        <f>_xlfn.IFNA(VLOOKUP(P477, '@LIST'!$Z$2:$AA$25, 2, FALSE), "")</f>
        <v/>
      </c>
      <c r="V477" s="16" t="str">
        <f>_xlfn.IFNA(VLOOKUP(P477, '@LIST'!$AB$2:$AC$25, 2, FALSE), "")</f>
        <v/>
      </c>
      <c r="W477" s="16" t="str">
        <f>_xlfn.IFNA(VLOOKUP(P477, '@LIST'!$AD$2:$AE$25, 2, FALSE), "")</f>
        <v/>
      </c>
      <c r="X477" s="16" t="str">
        <f>_xlfn.IFNA(VLOOKUP(P477, '@LIST'!$AF$2:$AG$25, 2, FALSE), "")</f>
        <v/>
      </c>
      <c r="Y477" s="16" t="str">
        <f>_xlfn.IFNA(VLOOKUP(P477, '@LIST'!$AH$2:$AI$25, 2, FALSE), "")</f>
        <v/>
      </c>
      <c r="Z477" s="16" t="str">
        <f>_xlfn.IFNA(VLOOKUP(P477, '@LIST'!$AJ$2:$AK$25, 2, FALSE), "")</f>
        <v/>
      </c>
      <c r="AA477" s="16" t="str">
        <f>_xlfn.IFNA(VLOOKUP(P477, '@LIST'!$AL$2:$AM$25, 2, FALSE), "")</f>
        <v/>
      </c>
      <c r="AB477" s="65"/>
      <c r="AC477" s="15" t="str">
        <f>_xlfn.IFNA(VLOOKUP(AB477, '@LIST'!$AR$2:$AS$4, 2, FALSE), "")</f>
        <v/>
      </c>
      <c r="AD477" s="84"/>
      <c r="AE477" s="15" t="str">
        <f>_xlfn.IFNA(VLOOKUP(AD477, '@LIST'!$AU$2:$AV$4, 2, FALSE), "")</f>
        <v/>
      </c>
    </row>
    <row r="478" spans="1:31">
      <c r="A478" s="8"/>
      <c r="B478" s="14" t="str">
        <f>_xlfn.IFNA(VLOOKUP(A478, '@LIST'!$A$8:$B$8, 2, FALSE), "")</f>
        <v/>
      </c>
      <c r="C478" s="268"/>
      <c r="D478" s="97"/>
      <c r="E478" s="97"/>
      <c r="F478" s="17"/>
      <c r="G478" s="47"/>
      <c r="H478" s="12" t="str">
        <f>_xlfn.IFNA(VLOOKUP(G478,'@LIST'!$M$2:$N$481,2,FALSE),"")</f>
        <v/>
      </c>
      <c r="I478" s="11"/>
      <c r="J478" s="50"/>
      <c r="K478" s="31" t="str">
        <f>_xlfn.IFNA(VLOOKUP(J478,'@LIST'!$M$2:$N$481,2,FALSE),"")</f>
        <v/>
      </c>
      <c r="L478" s="31"/>
      <c r="M478" s="36"/>
      <c r="N478" s="84"/>
      <c r="O478" s="15" t="str">
        <f>_xlfn.IFNA(VLOOKUP(N478, '@LIST'!$AO$2:$AP$5, 2, FALSE), "")</f>
        <v/>
      </c>
      <c r="P478" s="87"/>
      <c r="Q478" s="81" t="str">
        <f>_xlfn.IFNA(VLOOKUP(P478, '@LIST'!$S$2:$T$25, 2, FALSE), "")</f>
        <v/>
      </c>
      <c r="R478" s="16" t="str">
        <f>_xlfn.IFNA(VLOOKUP(P478, '@LIST'!$U$2:$U$25, 2, FALSE), "")</f>
        <v/>
      </c>
      <c r="S478" s="16" t="str">
        <f>_xlfn.IFNA(VLOOKUP(P478, '@LIST'!$V$2:$W$25, 2, FALSE), "")</f>
        <v/>
      </c>
      <c r="T478" s="16" t="str">
        <f>_xlfn.IFNA(VLOOKUP(P478, '@LIST'!$X$2:$Y$25, 2, FALSE), "")</f>
        <v/>
      </c>
      <c r="U478" s="16" t="str">
        <f>_xlfn.IFNA(VLOOKUP(P478, '@LIST'!$Z$2:$AA$25, 2, FALSE), "")</f>
        <v/>
      </c>
      <c r="V478" s="16" t="str">
        <f>_xlfn.IFNA(VLOOKUP(P478, '@LIST'!$AB$2:$AC$25, 2, FALSE), "")</f>
        <v/>
      </c>
      <c r="W478" s="16" t="str">
        <f>_xlfn.IFNA(VLOOKUP(P478, '@LIST'!$AD$2:$AE$25, 2, FALSE), "")</f>
        <v/>
      </c>
      <c r="X478" s="16" t="str">
        <f>_xlfn.IFNA(VLOOKUP(P478, '@LIST'!$AF$2:$AG$25, 2, FALSE), "")</f>
        <v/>
      </c>
      <c r="Y478" s="16" t="str">
        <f>_xlfn.IFNA(VLOOKUP(P478, '@LIST'!$AH$2:$AI$25, 2, FALSE), "")</f>
        <v/>
      </c>
      <c r="Z478" s="16" t="str">
        <f>_xlfn.IFNA(VLOOKUP(P478, '@LIST'!$AJ$2:$AK$25, 2, FALSE), "")</f>
        <v/>
      </c>
      <c r="AA478" s="16" t="str">
        <f>_xlfn.IFNA(VLOOKUP(P478, '@LIST'!$AL$2:$AM$25, 2, FALSE), "")</f>
        <v/>
      </c>
      <c r="AB478" s="65"/>
      <c r="AC478" s="15" t="str">
        <f>_xlfn.IFNA(VLOOKUP(AB478, '@LIST'!$AR$2:$AS$4, 2, FALSE), "")</f>
        <v/>
      </c>
      <c r="AD478" s="84"/>
      <c r="AE478" s="15" t="str">
        <f>_xlfn.IFNA(VLOOKUP(AD478, '@LIST'!$AU$2:$AV$4, 2, FALSE), "")</f>
        <v/>
      </c>
    </row>
    <row r="479" spans="1:31">
      <c r="A479" s="8"/>
      <c r="B479" s="14" t="str">
        <f>_xlfn.IFNA(VLOOKUP(A479, '@LIST'!$A$8:$B$8, 2, FALSE), "")</f>
        <v/>
      </c>
      <c r="C479" s="268"/>
      <c r="D479" s="97"/>
      <c r="E479" s="97"/>
      <c r="F479" s="17"/>
      <c r="G479" s="47"/>
      <c r="H479" s="12" t="str">
        <f>_xlfn.IFNA(VLOOKUP(G479,'@LIST'!$M$2:$N$481,2,FALSE),"")</f>
        <v/>
      </c>
      <c r="I479" s="11"/>
      <c r="J479" s="50"/>
      <c r="K479" s="31" t="str">
        <f>_xlfn.IFNA(VLOOKUP(J479,'@LIST'!$M$2:$N$481,2,FALSE),"")</f>
        <v/>
      </c>
      <c r="L479" s="31"/>
      <c r="M479" s="36"/>
      <c r="N479" s="84"/>
      <c r="O479" s="15" t="str">
        <f>_xlfn.IFNA(VLOOKUP(N479, '@LIST'!$AO$2:$AP$5, 2, FALSE), "")</f>
        <v/>
      </c>
      <c r="P479" s="87"/>
      <c r="Q479" s="81" t="str">
        <f>_xlfn.IFNA(VLOOKUP(P479, '@LIST'!$S$2:$T$25, 2, FALSE), "")</f>
        <v/>
      </c>
      <c r="R479" s="16" t="str">
        <f>_xlfn.IFNA(VLOOKUP(P479, '@LIST'!$U$2:$U$25, 2, FALSE), "")</f>
        <v/>
      </c>
      <c r="S479" s="16" t="str">
        <f>_xlfn.IFNA(VLOOKUP(P479, '@LIST'!$V$2:$W$25, 2, FALSE), "")</f>
        <v/>
      </c>
      <c r="T479" s="16" t="str">
        <f>_xlfn.IFNA(VLOOKUP(P479, '@LIST'!$X$2:$Y$25, 2, FALSE), "")</f>
        <v/>
      </c>
      <c r="U479" s="16" t="str">
        <f>_xlfn.IFNA(VLOOKUP(P479, '@LIST'!$Z$2:$AA$25, 2, FALSE), "")</f>
        <v/>
      </c>
      <c r="V479" s="16" t="str">
        <f>_xlfn.IFNA(VLOOKUP(P479, '@LIST'!$AB$2:$AC$25, 2, FALSE), "")</f>
        <v/>
      </c>
      <c r="W479" s="16" t="str">
        <f>_xlfn.IFNA(VLOOKUP(P479, '@LIST'!$AD$2:$AE$25, 2, FALSE), "")</f>
        <v/>
      </c>
      <c r="X479" s="16" t="str">
        <f>_xlfn.IFNA(VLOOKUP(P479, '@LIST'!$AF$2:$AG$25, 2, FALSE), "")</f>
        <v/>
      </c>
      <c r="Y479" s="16" t="str">
        <f>_xlfn.IFNA(VLOOKUP(P479, '@LIST'!$AH$2:$AI$25, 2, FALSE), "")</f>
        <v/>
      </c>
      <c r="Z479" s="16" t="str">
        <f>_xlfn.IFNA(VLOOKUP(P479, '@LIST'!$AJ$2:$AK$25, 2, FALSE), "")</f>
        <v/>
      </c>
      <c r="AA479" s="16" t="str">
        <f>_xlfn.IFNA(VLOOKUP(P479, '@LIST'!$AL$2:$AM$25, 2, FALSE), "")</f>
        <v/>
      </c>
      <c r="AB479" s="65"/>
      <c r="AC479" s="15" t="str">
        <f>_xlfn.IFNA(VLOOKUP(AB479, '@LIST'!$AR$2:$AS$4, 2, FALSE), "")</f>
        <v/>
      </c>
      <c r="AD479" s="84"/>
      <c r="AE479" s="15" t="str">
        <f>_xlfn.IFNA(VLOOKUP(AD479, '@LIST'!$AU$2:$AV$4, 2, FALSE), "")</f>
        <v/>
      </c>
    </row>
    <row r="480" spans="1:31">
      <c r="A480" s="8"/>
      <c r="B480" s="14" t="str">
        <f>_xlfn.IFNA(VLOOKUP(A480, '@LIST'!$A$8:$B$8, 2, FALSE), "")</f>
        <v/>
      </c>
      <c r="C480" s="268"/>
      <c r="D480" s="97"/>
      <c r="E480" s="97"/>
      <c r="F480" s="17"/>
      <c r="G480" s="47"/>
      <c r="H480" s="12" t="str">
        <f>_xlfn.IFNA(VLOOKUP(G480,'@LIST'!$M$2:$N$481,2,FALSE),"")</f>
        <v/>
      </c>
      <c r="I480" s="11"/>
      <c r="J480" s="50"/>
      <c r="K480" s="31" t="str">
        <f>_xlfn.IFNA(VLOOKUP(J480,'@LIST'!$M$2:$N$481,2,FALSE),"")</f>
        <v/>
      </c>
      <c r="L480" s="31"/>
      <c r="M480" s="36"/>
      <c r="N480" s="84"/>
      <c r="O480" s="15" t="str">
        <f>_xlfn.IFNA(VLOOKUP(N480, '@LIST'!$AO$2:$AP$5, 2, FALSE), "")</f>
        <v/>
      </c>
      <c r="P480" s="87"/>
      <c r="Q480" s="81" t="str">
        <f>_xlfn.IFNA(VLOOKUP(P480, '@LIST'!$S$2:$T$25, 2, FALSE), "")</f>
        <v/>
      </c>
      <c r="R480" s="16" t="str">
        <f>_xlfn.IFNA(VLOOKUP(P480, '@LIST'!$U$2:$U$25, 2, FALSE), "")</f>
        <v/>
      </c>
      <c r="S480" s="16" t="str">
        <f>_xlfn.IFNA(VLOOKUP(P480, '@LIST'!$V$2:$W$25, 2, FALSE), "")</f>
        <v/>
      </c>
      <c r="T480" s="16" t="str">
        <f>_xlfn.IFNA(VLOOKUP(P480, '@LIST'!$X$2:$Y$25, 2, FALSE), "")</f>
        <v/>
      </c>
      <c r="U480" s="16" t="str">
        <f>_xlfn.IFNA(VLOOKUP(P480, '@LIST'!$Z$2:$AA$25, 2, FALSE), "")</f>
        <v/>
      </c>
      <c r="V480" s="16" t="str">
        <f>_xlfn.IFNA(VLOOKUP(P480, '@LIST'!$AB$2:$AC$25, 2, FALSE), "")</f>
        <v/>
      </c>
      <c r="W480" s="16" t="str">
        <f>_xlfn.IFNA(VLOOKUP(P480, '@LIST'!$AD$2:$AE$25, 2, FALSE), "")</f>
        <v/>
      </c>
      <c r="X480" s="16" t="str">
        <f>_xlfn.IFNA(VLOOKUP(P480, '@LIST'!$AF$2:$AG$25, 2, FALSE), "")</f>
        <v/>
      </c>
      <c r="Y480" s="16" t="str">
        <f>_xlfn.IFNA(VLOOKUP(P480, '@LIST'!$AH$2:$AI$25, 2, FALSE), "")</f>
        <v/>
      </c>
      <c r="Z480" s="16" t="str">
        <f>_xlfn.IFNA(VLOOKUP(P480, '@LIST'!$AJ$2:$AK$25, 2, FALSE), "")</f>
        <v/>
      </c>
      <c r="AA480" s="16" t="str">
        <f>_xlfn.IFNA(VLOOKUP(P480, '@LIST'!$AL$2:$AM$25, 2, FALSE), "")</f>
        <v/>
      </c>
      <c r="AB480" s="65"/>
      <c r="AC480" s="15" t="str">
        <f>_xlfn.IFNA(VLOOKUP(AB480, '@LIST'!$AR$2:$AS$4, 2, FALSE), "")</f>
        <v/>
      </c>
      <c r="AD480" s="84"/>
      <c r="AE480" s="15" t="str">
        <f>_xlfn.IFNA(VLOOKUP(AD480, '@LIST'!$AU$2:$AV$4, 2, FALSE), "")</f>
        <v/>
      </c>
    </row>
    <row r="481" spans="1:31">
      <c r="A481" s="8"/>
      <c r="B481" s="14" t="str">
        <f>_xlfn.IFNA(VLOOKUP(A481, '@LIST'!$A$8:$B$8, 2, FALSE), "")</f>
        <v/>
      </c>
      <c r="C481" s="268"/>
      <c r="D481" s="97"/>
      <c r="E481" s="97"/>
      <c r="F481" s="17"/>
      <c r="G481" s="47"/>
      <c r="H481" s="12" t="str">
        <f>_xlfn.IFNA(VLOOKUP(G481,'@LIST'!$M$2:$N$481,2,FALSE),"")</f>
        <v/>
      </c>
      <c r="I481" s="11"/>
      <c r="J481" s="50"/>
      <c r="K481" s="31" t="str">
        <f>_xlfn.IFNA(VLOOKUP(J481,'@LIST'!$M$2:$N$481,2,FALSE),"")</f>
        <v/>
      </c>
      <c r="L481" s="31"/>
      <c r="M481" s="36"/>
      <c r="N481" s="84"/>
      <c r="O481" s="15" t="str">
        <f>_xlfn.IFNA(VLOOKUP(N481, '@LIST'!$AO$2:$AP$5, 2, FALSE), "")</f>
        <v/>
      </c>
      <c r="P481" s="87"/>
      <c r="Q481" s="81" t="str">
        <f>_xlfn.IFNA(VLOOKUP(P481, '@LIST'!$S$2:$T$25, 2, FALSE), "")</f>
        <v/>
      </c>
      <c r="R481" s="16" t="str">
        <f>_xlfn.IFNA(VLOOKUP(P481, '@LIST'!$U$2:$U$25, 2, FALSE), "")</f>
        <v/>
      </c>
      <c r="S481" s="16" t="str">
        <f>_xlfn.IFNA(VLOOKUP(P481, '@LIST'!$V$2:$W$25, 2, FALSE), "")</f>
        <v/>
      </c>
      <c r="T481" s="16" t="str">
        <f>_xlfn.IFNA(VLOOKUP(P481, '@LIST'!$X$2:$Y$25, 2, FALSE), "")</f>
        <v/>
      </c>
      <c r="U481" s="16" t="str">
        <f>_xlfn.IFNA(VLOOKUP(P481, '@LIST'!$Z$2:$AA$25, 2, FALSE), "")</f>
        <v/>
      </c>
      <c r="V481" s="16" t="str">
        <f>_xlfn.IFNA(VLOOKUP(P481, '@LIST'!$AB$2:$AC$25, 2, FALSE), "")</f>
        <v/>
      </c>
      <c r="W481" s="16" t="str">
        <f>_xlfn.IFNA(VLOOKUP(P481, '@LIST'!$AD$2:$AE$25, 2, FALSE), "")</f>
        <v/>
      </c>
      <c r="X481" s="16" t="str">
        <f>_xlfn.IFNA(VLOOKUP(P481, '@LIST'!$AF$2:$AG$25, 2, FALSE), "")</f>
        <v/>
      </c>
      <c r="Y481" s="16" t="str">
        <f>_xlfn.IFNA(VLOOKUP(P481, '@LIST'!$AH$2:$AI$25, 2, FALSE), "")</f>
        <v/>
      </c>
      <c r="Z481" s="16" t="str">
        <f>_xlfn.IFNA(VLOOKUP(P481, '@LIST'!$AJ$2:$AK$25, 2, FALSE), "")</f>
        <v/>
      </c>
      <c r="AA481" s="16" t="str">
        <f>_xlfn.IFNA(VLOOKUP(P481, '@LIST'!$AL$2:$AM$25, 2, FALSE), "")</f>
        <v/>
      </c>
      <c r="AB481" s="65"/>
      <c r="AC481" s="15" t="str">
        <f>_xlfn.IFNA(VLOOKUP(AB481, '@LIST'!$AR$2:$AS$4, 2, FALSE), "")</f>
        <v/>
      </c>
      <c r="AD481" s="84"/>
      <c r="AE481" s="15" t="str">
        <f>_xlfn.IFNA(VLOOKUP(AD481, '@LIST'!$AU$2:$AV$4, 2, FALSE), "")</f>
        <v/>
      </c>
    </row>
    <row r="482" spans="1:31">
      <c r="A482" s="8"/>
      <c r="B482" s="14" t="str">
        <f>_xlfn.IFNA(VLOOKUP(A482, '@LIST'!$A$8:$B$8, 2, FALSE), "")</f>
        <v/>
      </c>
      <c r="C482" s="268"/>
      <c r="D482" s="97"/>
      <c r="E482" s="97"/>
      <c r="F482" s="17"/>
      <c r="G482" s="47"/>
      <c r="H482" s="12" t="str">
        <f>_xlfn.IFNA(VLOOKUP(G482,'@LIST'!$M$2:$N$481,2,FALSE),"")</f>
        <v/>
      </c>
      <c r="I482" s="11"/>
      <c r="J482" s="50"/>
      <c r="K482" s="31" t="str">
        <f>_xlfn.IFNA(VLOOKUP(J482,'@LIST'!$M$2:$N$481,2,FALSE),"")</f>
        <v/>
      </c>
      <c r="L482" s="31"/>
      <c r="M482" s="36"/>
      <c r="N482" s="84"/>
      <c r="O482" s="15" t="str">
        <f>_xlfn.IFNA(VLOOKUP(N482, '@LIST'!$AO$2:$AP$5, 2, FALSE), "")</f>
        <v/>
      </c>
      <c r="P482" s="87"/>
      <c r="Q482" s="81" t="str">
        <f>_xlfn.IFNA(VLOOKUP(P482, '@LIST'!$S$2:$T$25, 2, FALSE), "")</f>
        <v/>
      </c>
      <c r="R482" s="16" t="str">
        <f>_xlfn.IFNA(VLOOKUP(P482, '@LIST'!$U$2:$U$25, 2, FALSE), "")</f>
        <v/>
      </c>
      <c r="S482" s="16" t="str">
        <f>_xlfn.IFNA(VLOOKUP(P482, '@LIST'!$V$2:$W$25, 2, FALSE), "")</f>
        <v/>
      </c>
      <c r="T482" s="16" t="str">
        <f>_xlfn.IFNA(VLOOKUP(P482, '@LIST'!$X$2:$Y$25, 2, FALSE), "")</f>
        <v/>
      </c>
      <c r="U482" s="16" t="str">
        <f>_xlfn.IFNA(VLOOKUP(P482, '@LIST'!$Z$2:$AA$25, 2, FALSE), "")</f>
        <v/>
      </c>
      <c r="V482" s="16" t="str">
        <f>_xlfn.IFNA(VLOOKUP(P482, '@LIST'!$AB$2:$AC$25, 2, FALSE), "")</f>
        <v/>
      </c>
      <c r="W482" s="16" t="str">
        <f>_xlfn.IFNA(VLOOKUP(P482, '@LIST'!$AD$2:$AE$25, 2, FALSE), "")</f>
        <v/>
      </c>
      <c r="X482" s="16" t="str">
        <f>_xlfn.IFNA(VLOOKUP(P482, '@LIST'!$AF$2:$AG$25, 2, FALSE), "")</f>
        <v/>
      </c>
      <c r="Y482" s="16" t="str">
        <f>_xlfn.IFNA(VLOOKUP(P482, '@LIST'!$AH$2:$AI$25, 2, FALSE), "")</f>
        <v/>
      </c>
      <c r="Z482" s="16" t="str">
        <f>_xlfn.IFNA(VLOOKUP(P482, '@LIST'!$AJ$2:$AK$25, 2, FALSE), "")</f>
        <v/>
      </c>
      <c r="AA482" s="16" t="str">
        <f>_xlfn.IFNA(VLOOKUP(P482, '@LIST'!$AL$2:$AM$25, 2, FALSE), "")</f>
        <v/>
      </c>
      <c r="AB482" s="65"/>
      <c r="AC482" s="15" t="str">
        <f>_xlfn.IFNA(VLOOKUP(AB482, '@LIST'!$AR$2:$AS$4, 2, FALSE), "")</f>
        <v/>
      </c>
      <c r="AD482" s="84"/>
      <c r="AE482" s="15" t="str">
        <f>_xlfn.IFNA(VLOOKUP(AD482, '@LIST'!$AU$2:$AV$4, 2, FALSE), "")</f>
        <v/>
      </c>
    </row>
    <row r="483" spans="1:31">
      <c r="A483" s="8"/>
      <c r="B483" s="14" t="str">
        <f>_xlfn.IFNA(VLOOKUP(A483, '@LIST'!$A$8:$B$8, 2, FALSE), "")</f>
        <v/>
      </c>
      <c r="C483" s="268"/>
      <c r="D483" s="97"/>
      <c r="E483" s="97"/>
      <c r="F483" s="17"/>
      <c r="G483" s="47"/>
      <c r="H483" s="12" t="str">
        <f>_xlfn.IFNA(VLOOKUP(G483,'@LIST'!$M$2:$N$481,2,FALSE),"")</f>
        <v/>
      </c>
      <c r="I483" s="11"/>
      <c r="J483" s="50"/>
      <c r="K483" s="31" t="str">
        <f>_xlfn.IFNA(VLOOKUP(J483,'@LIST'!$M$2:$N$481,2,FALSE),"")</f>
        <v/>
      </c>
      <c r="L483" s="31"/>
      <c r="M483" s="36"/>
      <c r="N483" s="84"/>
      <c r="O483" s="15" t="str">
        <f>_xlfn.IFNA(VLOOKUP(N483, '@LIST'!$AO$2:$AP$5, 2, FALSE), "")</f>
        <v/>
      </c>
      <c r="P483" s="87"/>
      <c r="Q483" s="81" t="str">
        <f>_xlfn.IFNA(VLOOKUP(P483, '@LIST'!$S$2:$T$25, 2, FALSE), "")</f>
        <v/>
      </c>
      <c r="R483" s="16" t="str">
        <f>_xlfn.IFNA(VLOOKUP(P483, '@LIST'!$U$2:$U$25, 2, FALSE), "")</f>
        <v/>
      </c>
      <c r="S483" s="16" t="str">
        <f>_xlfn.IFNA(VLOOKUP(P483, '@LIST'!$V$2:$W$25, 2, FALSE), "")</f>
        <v/>
      </c>
      <c r="T483" s="16" t="str">
        <f>_xlfn.IFNA(VLOOKUP(P483, '@LIST'!$X$2:$Y$25, 2, FALSE), "")</f>
        <v/>
      </c>
      <c r="U483" s="16" t="str">
        <f>_xlfn.IFNA(VLOOKUP(P483, '@LIST'!$Z$2:$AA$25, 2, FALSE), "")</f>
        <v/>
      </c>
      <c r="V483" s="16" t="str">
        <f>_xlfn.IFNA(VLOOKUP(P483, '@LIST'!$AB$2:$AC$25, 2, FALSE), "")</f>
        <v/>
      </c>
      <c r="W483" s="16" t="str">
        <f>_xlfn.IFNA(VLOOKUP(P483, '@LIST'!$AD$2:$AE$25, 2, FALSE), "")</f>
        <v/>
      </c>
      <c r="X483" s="16" t="str">
        <f>_xlfn.IFNA(VLOOKUP(P483, '@LIST'!$AF$2:$AG$25, 2, FALSE), "")</f>
        <v/>
      </c>
      <c r="Y483" s="16" t="str">
        <f>_xlfn.IFNA(VLOOKUP(P483, '@LIST'!$AH$2:$AI$25, 2, FALSE), "")</f>
        <v/>
      </c>
      <c r="Z483" s="16" t="str">
        <f>_xlfn.IFNA(VLOOKUP(P483, '@LIST'!$AJ$2:$AK$25, 2, FALSE), "")</f>
        <v/>
      </c>
      <c r="AA483" s="16" t="str">
        <f>_xlfn.IFNA(VLOOKUP(P483, '@LIST'!$AL$2:$AM$25, 2, FALSE), "")</f>
        <v/>
      </c>
      <c r="AB483" s="65"/>
      <c r="AC483" s="15" t="str">
        <f>_xlfn.IFNA(VLOOKUP(AB483, '@LIST'!$AR$2:$AS$4, 2, FALSE), "")</f>
        <v/>
      </c>
      <c r="AD483" s="84"/>
      <c r="AE483" s="15" t="str">
        <f>_xlfn.IFNA(VLOOKUP(AD483, '@LIST'!$AU$2:$AV$4, 2, FALSE), "")</f>
        <v/>
      </c>
    </row>
    <row r="484" spans="1:31">
      <c r="A484" s="8"/>
      <c r="B484" s="14" t="str">
        <f>_xlfn.IFNA(VLOOKUP(A484, '@LIST'!$A$8:$B$8, 2, FALSE), "")</f>
        <v/>
      </c>
      <c r="C484" s="268"/>
      <c r="D484" s="97"/>
      <c r="E484" s="97"/>
      <c r="F484" s="17"/>
      <c r="G484" s="47"/>
      <c r="H484" s="12" t="str">
        <f>_xlfn.IFNA(VLOOKUP(G484,'@LIST'!$M$2:$N$481,2,FALSE),"")</f>
        <v/>
      </c>
      <c r="I484" s="11"/>
      <c r="J484" s="50"/>
      <c r="K484" s="31" t="str">
        <f>_xlfn.IFNA(VLOOKUP(J484,'@LIST'!$M$2:$N$481,2,FALSE),"")</f>
        <v/>
      </c>
      <c r="L484" s="31"/>
      <c r="M484" s="36"/>
      <c r="N484" s="84"/>
      <c r="O484" s="15" t="str">
        <f>_xlfn.IFNA(VLOOKUP(N484, '@LIST'!$AO$2:$AP$5, 2, FALSE), "")</f>
        <v/>
      </c>
      <c r="P484" s="87"/>
      <c r="Q484" s="81" t="str">
        <f>_xlfn.IFNA(VLOOKUP(P484, '@LIST'!$S$2:$T$25, 2, FALSE), "")</f>
        <v/>
      </c>
      <c r="R484" s="16" t="str">
        <f>_xlfn.IFNA(VLOOKUP(P484, '@LIST'!$U$2:$U$25, 2, FALSE), "")</f>
        <v/>
      </c>
      <c r="S484" s="16" t="str">
        <f>_xlfn.IFNA(VLOOKUP(P484, '@LIST'!$V$2:$W$25, 2, FALSE), "")</f>
        <v/>
      </c>
      <c r="T484" s="16" t="str">
        <f>_xlfn.IFNA(VLOOKUP(P484, '@LIST'!$X$2:$Y$25, 2, FALSE), "")</f>
        <v/>
      </c>
      <c r="U484" s="16" t="str">
        <f>_xlfn.IFNA(VLOOKUP(P484, '@LIST'!$Z$2:$AA$25, 2, FALSE), "")</f>
        <v/>
      </c>
      <c r="V484" s="16" t="str">
        <f>_xlfn.IFNA(VLOOKUP(P484, '@LIST'!$AB$2:$AC$25, 2, FALSE), "")</f>
        <v/>
      </c>
      <c r="W484" s="16" t="str">
        <f>_xlfn.IFNA(VLOOKUP(P484, '@LIST'!$AD$2:$AE$25, 2, FALSE), "")</f>
        <v/>
      </c>
      <c r="X484" s="16" t="str">
        <f>_xlfn.IFNA(VLOOKUP(P484, '@LIST'!$AF$2:$AG$25, 2, FALSE), "")</f>
        <v/>
      </c>
      <c r="Y484" s="16" t="str">
        <f>_xlfn.IFNA(VLOOKUP(P484, '@LIST'!$AH$2:$AI$25, 2, FALSE), "")</f>
        <v/>
      </c>
      <c r="Z484" s="16" t="str">
        <f>_xlfn.IFNA(VLOOKUP(P484, '@LIST'!$AJ$2:$AK$25, 2, FALSE), "")</f>
        <v/>
      </c>
      <c r="AA484" s="16" t="str">
        <f>_xlfn.IFNA(VLOOKUP(P484, '@LIST'!$AL$2:$AM$25, 2, FALSE), "")</f>
        <v/>
      </c>
      <c r="AB484" s="65"/>
      <c r="AC484" s="15" t="str">
        <f>_xlfn.IFNA(VLOOKUP(AB484, '@LIST'!$AR$2:$AS$4, 2, FALSE), "")</f>
        <v/>
      </c>
      <c r="AD484" s="84"/>
      <c r="AE484" s="15" t="str">
        <f>_xlfn.IFNA(VLOOKUP(AD484, '@LIST'!$AU$2:$AV$4, 2, FALSE), "")</f>
        <v/>
      </c>
    </row>
    <row r="485" spans="1:31">
      <c r="A485" s="8"/>
      <c r="B485" s="14" t="str">
        <f>_xlfn.IFNA(VLOOKUP(A485, '@LIST'!$A$8:$B$8, 2, FALSE), "")</f>
        <v/>
      </c>
      <c r="C485" s="268"/>
      <c r="D485" s="97"/>
      <c r="E485" s="97"/>
      <c r="F485" s="17"/>
      <c r="G485" s="47"/>
      <c r="H485" s="12" t="str">
        <f>_xlfn.IFNA(VLOOKUP(G485,'@LIST'!$M$2:$N$481,2,FALSE),"")</f>
        <v/>
      </c>
      <c r="I485" s="11"/>
      <c r="J485" s="50"/>
      <c r="K485" s="31" t="str">
        <f>_xlfn.IFNA(VLOOKUP(J485,'@LIST'!$M$2:$N$481,2,FALSE),"")</f>
        <v/>
      </c>
      <c r="L485" s="31"/>
      <c r="M485" s="36"/>
      <c r="N485" s="84"/>
      <c r="O485" s="15" t="str">
        <f>_xlfn.IFNA(VLOOKUP(N485, '@LIST'!$AO$2:$AP$5, 2, FALSE), "")</f>
        <v/>
      </c>
      <c r="P485" s="87"/>
      <c r="Q485" s="81" t="str">
        <f>_xlfn.IFNA(VLOOKUP(P485, '@LIST'!$S$2:$T$25, 2, FALSE), "")</f>
        <v/>
      </c>
      <c r="R485" s="16" t="str">
        <f>_xlfn.IFNA(VLOOKUP(P485, '@LIST'!$U$2:$U$25, 2, FALSE), "")</f>
        <v/>
      </c>
      <c r="S485" s="16" t="str">
        <f>_xlfn.IFNA(VLOOKUP(P485, '@LIST'!$V$2:$W$25, 2, FALSE), "")</f>
        <v/>
      </c>
      <c r="T485" s="16" t="str">
        <f>_xlfn.IFNA(VLOOKUP(P485, '@LIST'!$X$2:$Y$25, 2, FALSE), "")</f>
        <v/>
      </c>
      <c r="U485" s="16" t="str">
        <f>_xlfn.IFNA(VLOOKUP(P485, '@LIST'!$Z$2:$AA$25, 2, FALSE), "")</f>
        <v/>
      </c>
      <c r="V485" s="16" t="str">
        <f>_xlfn.IFNA(VLOOKUP(P485, '@LIST'!$AB$2:$AC$25, 2, FALSE), "")</f>
        <v/>
      </c>
      <c r="W485" s="16" t="str">
        <f>_xlfn.IFNA(VLOOKUP(P485, '@LIST'!$AD$2:$AE$25, 2, FALSE), "")</f>
        <v/>
      </c>
      <c r="X485" s="16" t="str">
        <f>_xlfn.IFNA(VLOOKUP(P485, '@LIST'!$AF$2:$AG$25, 2, FALSE), "")</f>
        <v/>
      </c>
      <c r="Y485" s="16" t="str">
        <f>_xlfn.IFNA(VLOOKUP(P485, '@LIST'!$AH$2:$AI$25, 2, FALSE), "")</f>
        <v/>
      </c>
      <c r="Z485" s="16" t="str">
        <f>_xlfn.IFNA(VLOOKUP(P485, '@LIST'!$AJ$2:$AK$25, 2, FALSE), "")</f>
        <v/>
      </c>
      <c r="AA485" s="16" t="str">
        <f>_xlfn.IFNA(VLOOKUP(P485, '@LIST'!$AL$2:$AM$25, 2, FALSE), "")</f>
        <v/>
      </c>
      <c r="AB485" s="65"/>
      <c r="AC485" s="15" t="str">
        <f>_xlfn.IFNA(VLOOKUP(AB485, '@LIST'!$AR$2:$AS$4, 2, FALSE), "")</f>
        <v/>
      </c>
      <c r="AD485" s="84"/>
      <c r="AE485" s="15" t="str">
        <f>_xlfn.IFNA(VLOOKUP(AD485, '@LIST'!$AU$2:$AV$4, 2, FALSE), "")</f>
        <v/>
      </c>
    </row>
    <row r="486" spans="1:31">
      <c r="A486" s="8"/>
      <c r="B486" s="14" t="str">
        <f>_xlfn.IFNA(VLOOKUP(A486, '@LIST'!$A$8:$B$8, 2, FALSE), "")</f>
        <v/>
      </c>
      <c r="C486" s="268"/>
      <c r="D486" s="97"/>
      <c r="E486" s="97"/>
      <c r="F486" s="17"/>
      <c r="G486" s="47"/>
      <c r="H486" s="12" t="str">
        <f>_xlfn.IFNA(VLOOKUP(G486,'@LIST'!$M$2:$N$481,2,FALSE),"")</f>
        <v/>
      </c>
      <c r="I486" s="11"/>
      <c r="J486" s="50"/>
      <c r="K486" s="31" t="str">
        <f>_xlfn.IFNA(VLOOKUP(J486,'@LIST'!$M$2:$N$481,2,FALSE),"")</f>
        <v/>
      </c>
      <c r="L486" s="31"/>
      <c r="M486" s="36"/>
      <c r="N486" s="84"/>
      <c r="O486" s="15" t="str">
        <f>_xlfn.IFNA(VLOOKUP(N486, '@LIST'!$AO$2:$AP$5, 2, FALSE), "")</f>
        <v/>
      </c>
      <c r="P486" s="87"/>
      <c r="Q486" s="81" t="str">
        <f>_xlfn.IFNA(VLOOKUP(P486, '@LIST'!$S$2:$T$25, 2, FALSE), "")</f>
        <v/>
      </c>
      <c r="R486" s="16" t="str">
        <f>_xlfn.IFNA(VLOOKUP(P486, '@LIST'!$U$2:$U$25, 2, FALSE), "")</f>
        <v/>
      </c>
      <c r="S486" s="16" t="str">
        <f>_xlfn.IFNA(VLOOKUP(P486, '@LIST'!$V$2:$W$25, 2, FALSE), "")</f>
        <v/>
      </c>
      <c r="T486" s="16" t="str">
        <f>_xlfn.IFNA(VLOOKUP(P486, '@LIST'!$X$2:$Y$25, 2, FALSE), "")</f>
        <v/>
      </c>
      <c r="U486" s="16" t="str">
        <f>_xlfn.IFNA(VLOOKUP(P486, '@LIST'!$Z$2:$AA$25, 2, FALSE), "")</f>
        <v/>
      </c>
      <c r="V486" s="16" t="str">
        <f>_xlfn.IFNA(VLOOKUP(P486, '@LIST'!$AB$2:$AC$25, 2, FALSE), "")</f>
        <v/>
      </c>
      <c r="W486" s="16" t="str">
        <f>_xlfn.IFNA(VLOOKUP(P486, '@LIST'!$AD$2:$AE$25, 2, FALSE), "")</f>
        <v/>
      </c>
      <c r="X486" s="16" t="str">
        <f>_xlfn.IFNA(VLOOKUP(P486, '@LIST'!$AF$2:$AG$25, 2, FALSE), "")</f>
        <v/>
      </c>
      <c r="Y486" s="16" t="str">
        <f>_xlfn.IFNA(VLOOKUP(P486, '@LIST'!$AH$2:$AI$25, 2, FALSE), "")</f>
        <v/>
      </c>
      <c r="Z486" s="16" t="str">
        <f>_xlfn.IFNA(VLOOKUP(P486, '@LIST'!$AJ$2:$AK$25, 2, FALSE), "")</f>
        <v/>
      </c>
      <c r="AA486" s="16" t="str">
        <f>_xlfn.IFNA(VLOOKUP(P486, '@LIST'!$AL$2:$AM$25, 2, FALSE), "")</f>
        <v/>
      </c>
      <c r="AB486" s="65"/>
      <c r="AC486" s="15" t="str">
        <f>_xlfn.IFNA(VLOOKUP(AB486, '@LIST'!$AR$2:$AS$4, 2, FALSE), "")</f>
        <v/>
      </c>
      <c r="AD486" s="84"/>
      <c r="AE486" s="15" t="str">
        <f>_xlfn.IFNA(VLOOKUP(AD486, '@LIST'!$AU$2:$AV$4, 2, FALSE), "")</f>
        <v/>
      </c>
    </row>
    <row r="487" spans="1:31">
      <c r="A487" s="8"/>
      <c r="B487" s="14" t="str">
        <f>_xlfn.IFNA(VLOOKUP(A487, '@LIST'!$A$8:$B$8, 2, FALSE), "")</f>
        <v/>
      </c>
      <c r="C487" s="268"/>
      <c r="D487" s="97"/>
      <c r="E487" s="97"/>
      <c r="F487" s="17"/>
      <c r="G487" s="47"/>
      <c r="H487" s="12" t="str">
        <f>_xlfn.IFNA(VLOOKUP(G487,'@LIST'!$M$2:$N$481,2,FALSE),"")</f>
        <v/>
      </c>
      <c r="I487" s="11"/>
      <c r="J487" s="50"/>
      <c r="K487" s="31" t="str">
        <f>_xlfn.IFNA(VLOOKUP(J487,'@LIST'!$M$2:$N$481,2,FALSE),"")</f>
        <v/>
      </c>
      <c r="L487" s="31"/>
      <c r="M487" s="36"/>
      <c r="N487" s="84"/>
      <c r="O487" s="15" t="str">
        <f>_xlfn.IFNA(VLOOKUP(N487, '@LIST'!$AO$2:$AP$5, 2, FALSE), "")</f>
        <v/>
      </c>
      <c r="P487" s="87"/>
      <c r="Q487" s="81" t="str">
        <f>_xlfn.IFNA(VLOOKUP(P487, '@LIST'!$S$2:$T$25, 2, FALSE), "")</f>
        <v/>
      </c>
      <c r="R487" s="16" t="str">
        <f>_xlfn.IFNA(VLOOKUP(P487, '@LIST'!$U$2:$U$25, 2, FALSE), "")</f>
        <v/>
      </c>
      <c r="S487" s="16" t="str">
        <f>_xlfn.IFNA(VLOOKUP(P487, '@LIST'!$V$2:$W$25, 2, FALSE), "")</f>
        <v/>
      </c>
      <c r="T487" s="16" t="str">
        <f>_xlfn.IFNA(VLOOKUP(P487, '@LIST'!$X$2:$Y$25, 2, FALSE), "")</f>
        <v/>
      </c>
      <c r="U487" s="16" t="str">
        <f>_xlfn.IFNA(VLOOKUP(P487, '@LIST'!$Z$2:$AA$25, 2, FALSE), "")</f>
        <v/>
      </c>
      <c r="V487" s="16" t="str">
        <f>_xlfn.IFNA(VLOOKUP(P487, '@LIST'!$AB$2:$AC$25, 2, FALSE), "")</f>
        <v/>
      </c>
      <c r="W487" s="16" t="str">
        <f>_xlfn.IFNA(VLOOKUP(P487, '@LIST'!$AD$2:$AE$25, 2, FALSE), "")</f>
        <v/>
      </c>
      <c r="X487" s="16" t="str">
        <f>_xlfn.IFNA(VLOOKUP(P487, '@LIST'!$AF$2:$AG$25, 2, FALSE), "")</f>
        <v/>
      </c>
      <c r="Y487" s="16" t="str">
        <f>_xlfn.IFNA(VLOOKUP(P487, '@LIST'!$AH$2:$AI$25, 2, FALSE), "")</f>
        <v/>
      </c>
      <c r="Z487" s="16" t="str">
        <f>_xlfn.IFNA(VLOOKUP(P487, '@LIST'!$AJ$2:$AK$25, 2, FALSE), "")</f>
        <v/>
      </c>
      <c r="AA487" s="16" t="str">
        <f>_xlfn.IFNA(VLOOKUP(P487, '@LIST'!$AL$2:$AM$25, 2, FALSE), "")</f>
        <v/>
      </c>
      <c r="AB487" s="65"/>
      <c r="AC487" s="15" t="str">
        <f>_xlfn.IFNA(VLOOKUP(AB487, '@LIST'!$AR$2:$AS$4, 2, FALSE), "")</f>
        <v/>
      </c>
      <c r="AD487" s="84"/>
      <c r="AE487" s="15" t="str">
        <f>_xlfn.IFNA(VLOOKUP(AD487, '@LIST'!$AU$2:$AV$4, 2, FALSE), "")</f>
        <v/>
      </c>
    </row>
    <row r="488" spans="1:31">
      <c r="A488" s="8"/>
      <c r="B488" s="14" t="str">
        <f>_xlfn.IFNA(VLOOKUP(A488, '@LIST'!$A$8:$B$8, 2, FALSE), "")</f>
        <v/>
      </c>
      <c r="C488" s="268"/>
      <c r="D488" s="97"/>
      <c r="E488" s="97"/>
      <c r="F488" s="17"/>
      <c r="G488" s="47"/>
      <c r="H488" s="12" t="str">
        <f>_xlfn.IFNA(VLOOKUP(G488,'@LIST'!$M$2:$N$481,2,FALSE),"")</f>
        <v/>
      </c>
      <c r="I488" s="11"/>
      <c r="J488" s="50"/>
      <c r="K488" s="31" t="str">
        <f>_xlfn.IFNA(VLOOKUP(J488,'@LIST'!$M$2:$N$481,2,FALSE),"")</f>
        <v/>
      </c>
      <c r="L488" s="31"/>
      <c r="M488" s="36"/>
      <c r="N488" s="84"/>
      <c r="O488" s="15" t="str">
        <f>_xlfn.IFNA(VLOOKUP(N488, '@LIST'!$AO$2:$AP$5, 2, FALSE), "")</f>
        <v/>
      </c>
      <c r="P488" s="87"/>
      <c r="Q488" s="81" t="str">
        <f>_xlfn.IFNA(VLOOKUP(P488, '@LIST'!$S$2:$T$25, 2, FALSE), "")</f>
        <v/>
      </c>
      <c r="R488" s="16" t="str">
        <f>_xlfn.IFNA(VLOOKUP(P488, '@LIST'!$U$2:$U$25, 2, FALSE), "")</f>
        <v/>
      </c>
      <c r="S488" s="16" t="str">
        <f>_xlfn.IFNA(VLOOKUP(P488, '@LIST'!$V$2:$W$25, 2, FALSE), "")</f>
        <v/>
      </c>
      <c r="T488" s="16" t="str">
        <f>_xlfn.IFNA(VLOOKUP(P488, '@LIST'!$X$2:$Y$25, 2, FALSE), "")</f>
        <v/>
      </c>
      <c r="U488" s="16" t="str">
        <f>_xlfn.IFNA(VLOOKUP(P488, '@LIST'!$Z$2:$AA$25, 2, FALSE), "")</f>
        <v/>
      </c>
      <c r="V488" s="16" t="str">
        <f>_xlfn.IFNA(VLOOKUP(P488, '@LIST'!$AB$2:$AC$25, 2, FALSE), "")</f>
        <v/>
      </c>
      <c r="W488" s="16" t="str">
        <f>_xlfn.IFNA(VLOOKUP(P488, '@LIST'!$AD$2:$AE$25, 2, FALSE), "")</f>
        <v/>
      </c>
      <c r="X488" s="16" t="str">
        <f>_xlfn.IFNA(VLOOKUP(P488, '@LIST'!$AF$2:$AG$25, 2, FALSE), "")</f>
        <v/>
      </c>
      <c r="Y488" s="16" t="str">
        <f>_xlfn.IFNA(VLOOKUP(P488, '@LIST'!$AH$2:$AI$25, 2, FALSE), "")</f>
        <v/>
      </c>
      <c r="Z488" s="16" t="str">
        <f>_xlfn.IFNA(VLOOKUP(P488, '@LIST'!$AJ$2:$AK$25, 2, FALSE), "")</f>
        <v/>
      </c>
      <c r="AA488" s="16" t="str">
        <f>_xlfn.IFNA(VLOOKUP(P488, '@LIST'!$AL$2:$AM$25, 2, FALSE), "")</f>
        <v/>
      </c>
      <c r="AB488" s="65"/>
      <c r="AC488" s="15" t="str">
        <f>_xlfn.IFNA(VLOOKUP(AB488, '@LIST'!$AR$2:$AS$4, 2, FALSE), "")</f>
        <v/>
      </c>
      <c r="AD488" s="84"/>
      <c r="AE488" s="15" t="str">
        <f>_xlfn.IFNA(VLOOKUP(AD488, '@LIST'!$AU$2:$AV$4, 2, FALSE), "")</f>
        <v/>
      </c>
    </row>
    <row r="489" spans="1:31">
      <c r="A489" s="8"/>
      <c r="B489" s="14" t="str">
        <f>_xlfn.IFNA(VLOOKUP(A489, '@LIST'!$A$8:$B$8, 2, FALSE), "")</f>
        <v/>
      </c>
      <c r="C489" s="268"/>
      <c r="D489" s="97"/>
      <c r="E489" s="97"/>
      <c r="F489" s="17"/>
      <c r="G489" s="47"/>
      <c r="H489" s="12" t="str">
        <f>_xlfn.IFNA(VLOOKUP(G489,'@LIST'!$M$2:$N$481,2,FALSE),"")</f>
        <v/>
      </c>
      <c r="I489" s="11"/>
      <c r="J489" s="50"/>
      <c r="K489" s="31" t="str">
        <f>_xlfn.IFNA(VLOOKUP(J489,'@LIST'!$M$2:$N$481,2,FALSE),"")</f>
        <v/>
      </c>
      <c r="L489" s="31"/>
      <c r="M489" s="36"/>
      <c r="N489" s="84"/>
      <c r="O489" s="15" t="str">
        <f>_xlfn.IFNA(VLOOKUP(N489, '@LIST'!$AO$2:$AP$5, 2, FALSE), "")</f>
        <v/>
      </c>
      <c r="P489" s="87"/>
      <c r="Q489" s="81" t="str">
        <f>_xlfn.IFNA(VLOOKUP(P489, '@LIST'!$S$2:$T$25, 2, FALSE), "")</f>
        <v/>
      </c>
      <c r="R489" s="16" t="str">
        <f>_xlfn.IFNA(VLOOKUP(P489, '@LIST'!$U$2:$U$25, 2, FALSE), "")</f>
        <v/>
      </c>
      <c r="S489" s="16" t="str">
        <f>_xlfn.IFNA(VLOOKUP(P489, '@LIST'!$V$2:$W$25, 2, FALSE), "")</f>
        <v/>
      </c>
      <c r="T489" s="16" t="str">
        <f>_xlfn.IFNA(VLOOKUP(P489, '@LIST'!$X$2:$Y$25, 2, FALSE), "")</f>
        <v/>
      </c>
      <c r="U489" s="16" t="str">
        <f>_xlfn.IFNA(VLOOKUP(P489, '@LIST'!$Z$2:$AA$25, 2, FALSE), "")</f>
        <v/>
      </c>
      <c r="V489" s="16" t="str">
        <f>_xlfn.IFNA(VLOOKUP(P489, '@LIST'!$AB$2:$AC$25, 2, FALSE), "")</f>
        <v/>
      </c>
      <c r="W489" s="16" t="str">
        <f>_xlfn.IFNA(VLOOKUP(P489, '@LIST'!$AD$2:$AE$25, 2, FALSE), "")</f>
        <v/>
      </c>
      <c r="X489" s="16" t="str">
        <f>_xlfn.IFNA(VLOOKUP(P489, '@LIST'!$AF$2:$AG$25, 2, FALSE), "")</f>
        <v/>
      </c>
      <c r="Y489" s="16" t="str">
        <f>_xlfn.IFNA(VLOOKUP(P489, '@LIST'!$AH$2:$AI$25, 2, FALSE), "")</f>
        <v/>
      </c>
      <c r="Z489" s="16" t="str">
        <f>_xlfn.IFNA(VLOOKUP(P489, '@LIST'!$AJ$2:$AK$25, 2, FALSE), "")</f>
        <v/>
      </c>
      <c r="AA489" s="16" t="str">
        <f>_xlfn.IFNA(VLOOKUP(P489, '@LIST'!$AL$2:$AM$25, 2, FALSE), "")</f>
        <v/>
      </c>
      <c r="AB489" s="65"/>
      <c r="AC489" s="15" t="str">
        <f>_xlfn.IFNA(VLOOKUP(AB489, '@LIST'!$AR$2:$AS$4, 2, FALSE), "")</f>
        <v/>
      </c>
      <c r="AD489" s="84"/>
      <c r="AE489" s="15" t="str">
        <f>_xlfn.IFNA(VLOOKUP(AD489, '@LIST'!$AU$2:$AV$4, 2, FALSE), "")</f>
        <v/>
      </c>
    </row>
    <row r="490" spans="1:31">
      <c r="A490" s="8"/>
      <c r="B490" s="14" t="str">
        <f>_xlfn.IFNA(VLOOKUP(A490, '@LIST'!$A$8:$B$8, 2, FALSE), "")</f>
        <v/>
      </c>
      <c r="C490" s="268"/>
      <c r="D490" s="97"/>
      <c r="E490" s="97"/>
      <c r="F490" s="17"/>
      <c r="G490" s="47"/>
      <c r="H490" s="12" t="str">
        <f>_xlfn.IFNA(VLOOKUP(G490,'@LIST'!$M$2:$N$481,2,FALSE),"")</f>
        <v/>
      </c>
      <c r="I490" s="11"/>
      <c r="J490" s="50"/>
      <c r="K490" s="31" t="str">
        <f>_xlfn.IFNA(VLOOKUP(J490,'@LIST'!$M$2:$N$481,2,FALSE),"")</f>
        <v/>
      </c>
      <c r="L490" s="31"/>
      <c r="M490" s="36"/>
      <c r="N490" s="84"/>
      <c r="O490" s="15" t="str">
        <f>_xlfn.IFNA(VLOOKUP(N490, '@LIST'!$AO$2:$AP$5, 2, FALSE), "")</f>
        <v/>
      </c>
      <c r="P490" s="87"/>
      <c r="Q490" s="81" t="str">
        <f>_xlfn.IFNA(VLOOKUP(P490, '@LIST'!$S$2:$T$25, 2, FALSE), "")</f>
        <v/>
      </c>
      <c r="R490" s="16" t="str">
        <f>_xlfn.IFNA(VLOOKUP(P490, '@LIST'!$U$2:$U$25, 2, FALSE), "")</f>
        <v/>
      </c>
      <c r="S490" s="16" t="str">
        <f>_xlfn.IFNA(VLOOKUP(P490, '@LIST'!$V$2:$W$25, 2, FALSE), "")</f>
        <v/>
      </c>
      <c r="T490" s="16" t="str">
        <f>_xlfn.IFNA(VLOOKUP(P490, '@LIST'!$X$2:$Y$25, 2, FALSE), "")</f>
        <v/>
      </c>
      <c r="U490" s="16" t="str">
        <f>_xlfn.IFNA(VLOOKUP(P490, '@LIST'!$Z$2:$AA$25, 2, FALSE), "")</f>
        <v/>
      </c>
      <c r="V490" s="16" t="str">
        <f>_xlfn.IFNA(VLOOKUP(P490, '@LIST'!$AB$2:$AC$25, 2, FALSE), "")</f>
        <v/>
      </c>
      <c r="W490" s="16" t="str">
        <f>_xlfn.IFNA(VLOOKUP(P490, '@LIST'!$AD$2:$AE$25, 2, FALSE), "")</f>
        <v/>
      </c>
      <c r="X490" s="16" t="str">
        <f>_xlfn.IFNA(VLOOKUP(P490, '@LIST'!$AF$2:$AG$25, 2, FALSE), "")</f>
        <v/>
      </c>
      <c r="Y490" s="16" t="str">
        <f>_xlfn.IFNA(VLOOKUP(P490, '@LIST'!$AH$2:$AI$25, 2, FALSE), "")</f>
        <v/>
      </c>
      <c r="Z490" s="16" t="str">
        <f>_xlfn.IFNA(VLOOKUP(P490, '@LIST'!$AJ$2:$AK$25, 2, FALSE), "")</f>
        <v/>
      </c>
      <c r="AA490" s="16" t="str">
        <f>_xlfn.IFNA(VLOOKUP(P490, '@LIST'!$AL$2:$AM$25, 2, FALSE), "")</f>
        <v/>
      </c>
      <c r="AB490" s="65"/>
      <c r="AC490" s="15" t="str">
        <f>_xlfn.IFNA(VLOOKUP(AB490, '@LIST'!$AR$2:$AS$4, 2, FALSE), "")</f>
        <v/>
      </c>
      <c r="AD490" s="84"/>
      <c r="AE490" s="15" t="str">
        <f>_xlfn.IFNA(VLOOKUP(AD490, '@LIST'!$AU$2:$AV$4, 2, FALSE), "")</f>
        <v/>
      </c>
    </row>
    <row r="491" spans="1:31">
      <c r="A491" s="8"/>
      <c r="B491" s="14" t="str">
        <f>_xlfn.IFNA(VLOOKUP(A491, '@LIST'!$A$8:$B$8, 2, FALSE), "")</f>
        <v/>
      </c>
      <c r="C491" s="268"/>
      <c r="D491" s="97"/>
      <c r="E491" s="97"/>
      <c r="F491" s="17"/>
      <c r="G491" s="47"/>
      <c r="H491" s="12" t="str">
        <f>_xlfn.IFNA(VLOOKUP(G491,'@LIST'!$M$2:$N$481,2,FALSE),"")</f>
        <v/>
      </c>
      <c r="I491" s="11"/>
      <c r="J491" s="50"/>
      <c r="K491" s="31" t="str">
        <f>_xlfn.IFNA(VLOOKUP(J491,'@LIST'!$M$2:$N$481,2,FALSE),"")</f>
        <v/>
      </c>
      <c r="L491" s="31"/>
      <c r="M491" s="36"/>
      <c r="N491" s="84"/>
      <c r="O491" s="15" t="str">
        <f>_xlfn.IFNA(VLOOKUP(N491, '@LIST'!$AO$2:$AP$5, 2, FALSE), "")</f>
        <v/>
      </c>
      <c r="P491" s="87"/>
      <c r="Q491" s="81" t="str">
        <f>_xlfn.IFNA(VLOOKUP(P491, '@LIST'!$S$2:$T$25, 2, FALSE), "")</f>
        <v/>
      </c>
      <c r="R491" s="16" t="str">
        <f>_xlfn.IFNA(VLOOKUP(P491, '@LIST'!$U$2:$U$25, 2, FALSE), "")</f>
        <v/>
      </c>
      <c r="S491" s="16" t="str">
        <f>_xlfn.IFNA(VLOOKUP(P491, '@LIST'!$V$2:$W$25, 2, FALSE), "")</f>
        <v/>
      </c>
      <c r="T491" s="16" t="str">
        <f>_xlfn.IFNA(VLOOKUP(P491, '@LIST'!$X$2:$Y$25, 2, FALSE), "")</f>
        <v/>
      </c>
      <c r="U491" s="16" t="str">
        <f>_xlfn.IFNA(VLOOKUP(P491, '@LIST'!$Z$2:$AA$25, 2, FALSE), "")</f>
        <v/>
      </c>
      <c r="V491" s="16" t="str">
        <f>_xlfn.IFNA(VLOOKUP(P491, '@LIST'!$AB$2:$AC$25, 2, FALSE), "")</f>
        <v/>
      </c>
      <c r="W491" s="16" t="str">
        <f>_xlfn.IFNA(VLOOKUP(P491, '@LIST'!$AD$2:$AE$25, 2, FALSE), "")</f>
        <v/>
      </c>
      <c r="X491" s="16" t="str">
        <f>_xlfn.IFNA(VLOOKUP(P491, '@LIST'!$AF$2:$AG$25, 2, FALSE), "")</f>
        <v/>
      </c>
      <c r="Y491" s="16" t="str">
        <f>_xlfn.IFNA(VLOOKUP(P491, '@LIST'!$AH$2:$AI$25, 2, FALSE), "")</f>
        <v/>
      </c>
      <c r="Z491" s="16" t="str">
        <f>_xlfn.IFNA(VLOOKUP(P491, '@LIST'!$AJ$2:$AK$25, 2, FALSE), "")</f>
        <v/>
      </c>
      <c r="AA491" s="16" t="str">
        <f>_xlfn.IFNA(VLOOKUP(P491, '@LIST'!$AL$2:$AM$25, 2, FALSE), "")</f>
        <v/>
      </c>
      <c r="AB491" s="65"/>
      <c r="AC491" s="15" t="str">
        <f>_xlfn.IFNA(VLOOKUP(AB491, '@LIST'!$AR$2:$AS$4, 2, FALSE), "")</f>
        <v/>
      </c>
      <c r="AD491" s="84"/>
      <c r="AE491" s="15" t="str">
        <f>_xlfn.IFNA(VLOOKUP(AD491, '@LIST'!$AU$2:$AV$4, 2, FALSE), "")</f>
        <v/>
      </c>
    </row>
    <row r="492" spans="1:31">
      <c r="A492" s="8"/>
      <c r="B492" s="14" t="str">
        <f>_xlfn.IFNA(VLOOKUP(A492, '@LIST'!$A$8:$B$8, 2, FALSE), "")</f>
        <v/>
      </c>
      <c r="C492" s="268"/>
      <c r="D492" s="97"/>
      <c r="E492" s="97"/>
      <c r="F492" s="17"/>
      <c r="G492" s="47"/>
      <c r="H492" s="12" t="str">
        <f>_xlfn.IFNA(VLOOKUP(G492,'@LIST'!$M$2:$N$481,2,FALSE),"")</f>
        <v/>
      </c>
      <c r="I492" s="11"/>
      <c r="J492" s="50"/>
      <c r="K492" s="31" t="str">
        <f>_xlfn.IFNA(VLOOKUP(J492,'@LIST'!$M$2:$N$481,2,FALSE),"")</f>
        <v/>
      </c>
      <c r="L492" s="31"/>
      <c r="M492" s="36"/>
      <c r="N492" s="84"/>
      <c r="O492" s="15" t="str">
        <f>_xlfn.IFNA(VLOOKUP(N492, '@LIST'!$AO$2:$AP$5, 2, FALSE), "")</f>
        <v/>
      </c>
      <c r="P492" s="87"/>
      <c r="Q492" s="81" t="str">
        <f>_xlfn.IFNA(VLOOKUP(P492, '@LIST'!$S$2:$T$25, 2, FALSE), "")</f>
        <v/>
      </c>
      <c r="R492" s="16" t="str">
        <f>_xlfn.IFNA(VLOOKUP(P492, '@LIST'!$U$2:$U$25, 2, FALSE), "")</f>
        <v/>
      </c>
      <c r="S492" s="16" t="str">
        <f>_xlfn.IFNA(VLOOKUP(P492, '@LIST'!$V$2:$W$25, 2, FALSE), "")</f>
        <v/>
      </c>
      <c r="T492" s="16" t="str">
        <f>_xlfn.IFNA(VLOOKUP(P492, '@LIST'!$X$2:$Y$25, 2, FALSE), "")</f>
        <v/>
      </c>
      <c r="U492" s="16" t="str">
        <f>_xlfn.IFNA(VLOOKUP(P492, '@LIST'!$Z$2:$AA$25, 2, FALSE), "")</f>
        <v/>
      </c>
      <c r="V492" s="16" t="str">
        <f>_xlfn.IFNA(VLOOKUP(P492, '@LIST'!$AB$2:$AC$25, 2, FALSE), "")</f>
        <v/>
      </c>
      <c r="W492" s="16" t="str">
        <f>_xlfn.IFNA(VLOOKUP(P492, '@LIST'!$AD$2:$AE$25, 2, FALSE), "")</f>
        <v/>
      </c>
      <c r="X492" s="16" t="str">
        <f>_xlfn.IFNA(VLOOKUP(P492, '@LIST'!$AF$2:$AG$25, 2, FALSE), "")</f>
        <v/>
      </c>
      <c r="Y492" s="16" t="str">
        <f>_xlfn.IFNA(VLOOKUP(P492, '@LIST'!$AH$2:$AI$25, 2, FALSE), "")</f>
        <v/>
      </c>
      <c r="Z492" s="16" t="str">
        <f>_xlfn.IFNA(VLOOKUP(P492, '@LIST'!$AJ$2:$AK$25, 2, FALSE), "")</f>
        <v/>
      </c>
      <c r="AA492" s="16" t="str">
        <f>_xlfn.IFNA(VLOOKUP(P492, '@LIST'!$AL$2:$AM$25, 2, FALSE), "")</f>
        <v/>
      </c>
      <c r="AB492" s="65"/>
      <c r="AC492" s="15" t="str">
        <f>_xlfn.IFNA(VLOOKUP(AB492, '@LIST'!$AR$2:$AS$4, 2, FALSE), "")</f>
        <v/>
      </c>
      <c r="AD492" s="84"/>
      <c r="AE492" s="15" t="str">
        <f>_xlfn.IFNA(VLOOKUP(AD492, '@LIST'!$AU$2:$AV$4, 2, FALSE), "")</f>
        <v/>
      </c>
    </row>
    <row r="493" spans="1:31">
      <c r="A493" s="8"/>
      <c r="B493" s="14" t="str">
        <f>_xlfn.IFNA(VLOOKUP(A493, '@LIST'!$A$8:$B$8, 2, FALSE), "")</f>
        <v/>
      </c>
      <c r="C493" s="268"/>
      <c r="D493" s="97"/>
      <c r="E493" s="97"/>
      <c r="F493" s="17"/>
      <c r="G493" s="47"/>
      <c r="H493" s="12" t="str">
        <f>_xlfn.IFNA(VLOOKUP(G493,'@LIST'!$M$2:$N$481,2,FALSE),"")</f>
        <v/>
      </c>
      <c r="I493" s="11"/>
      <c r="J493" s="50"/>
      <c r="K493" s="31" t="str">
        <f>_xlfn.IFNA(VLOOKUP(J493,'@LIST'!$M$2:$N$481,2,FALSE),"")</f>
        <v/>
      </c>
      <c r="L493" s="31"/>
      <c r="M493" s="36"/>
      <c r="N493" s="84"/>
      <c r="O493" s="15" t="str">
        <f>_xlfn.IFNA(VLOOKUP(N493, '@LIST'!$AO$2:$AP$5, 2, FALSE), "")</f>
        <v/>
      </c>
      <c r="P493" s="87"/>
      <c r="Q493" s="81" t="str">
        <f>_xlfn.IFNA(VLOOKUP(P493, '@LIST'!$S$2:$T$25, 2, FALSE), "")</f>
        <v/>
      </c>
      <c r="R493" s="16" t="str">
        <f>_xlfn.IFNA(VLOOKUP(P493, '@LIST'!$U$2:$U$25, 2, FALSE), "")</f>
        <v/>
      </c>
      <c r="S493" s="16" t="str">
        <f>_xlfn.IFNA(VLOOKUP(P493, '@LIST'!$V$2:$W$25, 2, FALSE), "")</f>
        <v/>
      </c>
      <c r="T493" s="16" t="str">
        <f>_xlfn.IFNA(VLOOKUP(P493, '@LIST'!$X$2:$Y$25, 2, FALSE), "")</f>
        <v/>
      </c>
      <c r="U493" s="16" t="str">
        <f>_xlfn.IFNA(VLOOKUP(P493, '@LIST'!$Z$2:$AA$25, 2, FALSE), "")</f>
        <v/>
      </c>
      <c r="V493" s="16" t="str">
        <f>_xlfn.IFNA(VLOOKUP(P493, '@LIST'!$AB$2:$AC$25, 2, FALSE), "")</f>
        <v/>
      </c>
      <c r="W493" s="16" t="str">
        <f>_xlfn.IFNA(VLOOKUP(P493, '@LIST'!$AD$2:$AE$25, 2, FALSE), "")</f>
        <v/>
      </c>
      <c r="X493" s="16" t="str">
        <f>_xlfn.IFNA(VLOOKUP(P493, '@LIST'!$AF$2:$AG$25, 2, FALSE), "")</f>
        <v/>
      </c>
      <c r="Y493" s="16" t="str">
        <f>_xlfn.IFNA(VLOOKUP(P493, '@LIST'!$AH$2:$AI$25, 2, FALSE), "")</f>
        <v/>
      </c>
      <c r="Z493" s="16" t="str">
        <f>_xlfn.IFNA(VLOOKUP(P493, '@LIST'!$AJ$2:$AK$25, 2, FALSE), "")</f>
        <v/>
      </c>
      <c r="AA493" s="16" t="str">
        <f>_xlfn.IFNA(VLOOKUP(P493, '@LIST'!$AL$2:$AM$25, 2, FALSE), "")</f>
        <v/>
      </c>
      <c r="AB493" s="65"/>
      <c r="AC493" s="15" t="str">
        <f>_xlfn.IFNA(VLOOKUP(AB493, '@LIST'!$AR$2:$AS$4, 2, FALSE), "")</f>
        <v/>
      </c>
      <c r="AD493" s="84"/>
      <c r="AE493" s="15" t="str">
        <f>_xlfn.IFNA(VLOOKUP(AD493, '@LIST'!$AU$2:$AV$4, 2, FALSE), "")</f>
        <v/>
      </c>
    </row>
    <row r="494" spans="1:31">
      <c r="A494" s="8"/>
      <c r="B494" s="14" t="str">
        <f>_xlfn.IFNA(VLOOKUP(A494, '@LIST'!$A$8:$B$8, 2, FALSE), "")</f>
        <v/>
      </c>
      <c r="C494" s="268"/>
      <c r="D494" s="97"/>
      <c r="E494" s="97"/>
      <c r="F494" s="17"/>
      <c r="G494" s="47"/>
      <c r="H494" s="12" t="str">
        <f>_xlfn.IFNA(VLOOKUP(G494,'@LIST'!$M$2:$N$481,2,FALSE),"")</f>
        <v/>
      </c>
      <c r="I494" s="11"/>
      <c r="J494" s="50"/>
      <c r="K494" s="31" t="str">
        <f>_xlfn.IFNA(VLOOKUP(J494,'@LIST'!$M$2:$N$481,2,FALSE),"")</f>
        <v/>
      </c>
      <c r="L494" s="31"/>
      <c r="M494" s="36"/>
      <c r="N494" s="84"/>
      <c r="O494" s="15" t="str">
        <f>_xlfn.IFNA(VLOOKUP(N494, '@LIST'!$AO$2:$AP$5, 2, FALSE), "")</f>
        <v/>
      </c>
      <c r="P494" s="87"/>
      <c r="Q494" s="81" t="str">
        <f>_xlfn.IFNA(VLOOKUP(P494, '@LIST'!$S$2:$T$25, 2, FALSE), "")</f>
        <v/>
      </c>
      <c r="R494" s="16" t="str">
        <f>_xlfn.IFNA(VLOOKUP(P494, '@LIST'!$U$2:$U$25, 2, FALSE), "")</f>
        <v/>
      </c>
      <c r="S494" s="16" t="str">
        <f>_xlfn.IFNA(VLOOKUP(P494, '@LIST'!$V$2:$W$25, 2, FALSE), "")</f>
        <v/>
      </c>
      <c r="T494" s="16" t="str">
        <f>_xlfn.IFNA(VLOOKUP(P494, '@LIST'!$X$2:$Y$25, 2, FALSE), "")</f>
        <v/>
      </c>
      <c r="U494" s="16" t="str">
        <f>_xlfn.IFNA(VLOOKUP(P494, '@LIST'!$Z$2:$AA$25, 2, FALSE), "")</f>
        <v/>
      </c>
      <c r="V494" s="16" t="str">
        <f>_xlfn.IFNA(VLOOKUP(P494, '@LIST'!$AB$2:$AC$25, 2, FALSE), "")</f>
        <v/>
      </c>
      <c r="W494" s="16" t="str">
        <f>_xlfn.IFNA(VLOOKUP(P494, '@LIST'!$AD$2:$AE$25, 2, FALSE), "")</f>
        <v/>
      </c>
      <c r="X494" s="16" t="str">
        <f>_xlfn.IFNA(VLOOKUP(P494, '@LIST'!$AF$2:$AG$25, 2, FALSE), "")</f>
        <v/>
      </c>
      <c r="Y494" s="16" t="str">
        <f>_xlfn.IFNA(VLOOKUP(P494, '@LIST'!$AH$2:$AI$25, 2, FALSE), "")</f>
        <v/>
      </c>
      <c r="Z494" s="16" t="str">
        <f>_xlfn.IFNA(VLOOKUP(P494, '@LIST'!$AJ$2:$AK$25, 2, FALSE), "")</f>
        <v/>
      </c>
      <c r="AA494" s="16" t="str">
        <f>_xlfn.IFNA(VLOOKUP(P494, '@LIST'!$AL$2:$AM$25, 2, FALSE), "")</f>
        <v/>
      </c>
      <c r="AB494" s="65"/>
      <c r="AC494" s="15" t="str">
        <f>_xlfn.IFNA(VLOOKUP(AB494, '@LIST'!$AR$2:$AS$4, 2, FALSE), "")</f>
        <v/>
      </c>
      <c r="AD494" s="84"/>
      <c r="AE494" s="15" t="str">
        <f>_xlfn.IFNA(VLOOKUP(AD494, '@LIST'!$AU$2:$AV$4, 2, FALSE), "")</f>
        <v/>
      </c>
    </row>
    <row r="495" spans="1:31">
      <c r="A495" s="8"/>
      <c r="B495" s="14" t="str">
        <f>_xlfn.IFNA(VLOOKUP(A495, '@LIST'!$A$8:$B$8, 2, FALSE), "")</f>
        <v/>
      </c>
      <c r="C495" s="268"/>
      <c r="D495" s="97"/>
      <c r="E495" s="97"/>
      <c r="F495" s="17"/>
      <c r="G495" s="47"/>
      <c r="H495" s="12" t="str">
        <f>_xlfn.IFNA(VLOOKUP(G495,'@LIST'!$M$2:$N$481,2,FALSE),"")</f>
        <v/>
      </c>
      <c r="I495" s="11"/>
      <c r="J495" s="50"/>
      <c r="K495" s="31" t="str">
        <f>_xlfn.IFNA(VLOOKUP(J495,'@LIST'!$M$2:$N$481,2,FALSE),"")</f>
        <v/>
      </c>
      <c r="L495" s="31"/>
      <c r="M495" s="36"/>
      <c r="N495" s="84"/>
      <c r="O495" s="15" t="str">
        <f>_xlfn.IFNA(VLOOKUP(N495, '@LIST'!$AO$2:$AP$5, 2, FALSE), "")</f>
        <v/>
      </c>
      <c r="P495" s="87"/>
      <c r="Q495" s="81" t="str">
        <f>_xlfn.IFNA(VLOOKUP(P495, '@LIST'!$S$2:$T$25, 2, FALSE), "")</f>
        <v/>
      </c>
      <c r="R495" s="16" t="str">
        <f>_xlfn.IFNA(VLOOKUP(P495, '@LIST'!$U$2:$U$25, 2, FALSE), "")</f>
        <v/>
      </c>
      <c r="S495" s="16" t="str">
        <f>_xlfn.IFNA(VLOOKUP(P495, '@LIST'!$V$2:$W$25, 2, FALSE), "")</f>
        <v/>
      </c>
      <c r="T495" s="16" t="str">
        <f>_xlfn.IFNA(VLOOKUP(P495, '@LIST'!$X$2:$Y$25, 2, FALSE), "")</f>
        <v/>
      </c>
      <c r="U495" s="16" t="str">
        <f>_xlfn.IFNA(VLOOKUP(P495, '@LIST'!$Z$2:$AA$25, 2, FALSE), "")</f>
        <v/>
      </c>
      <c r="V495" s="16" t="str">
        <f>_xlfn.IFNA(VLOOKUP(P495, '@LIST'!$AB$2:$AC$25, 2, FALSE), "")</f>
        <v/>
      </c>
      <c r="W495" s="16" t="str">
        <f>_xlfn.IFNA(VLOOKUP(P495, '@LIST'!$AD$2:$AE$25, 2, FALSE), "")</f>
        <v/>
      </c>
      <c r="X495" s="16" t="str">
        <f>_xlfn.IFNA(VLOOKUP(P495, '@LIST'!$AF$2:$AG$25, 2, FALSE), "")</f>
        <v/>
      </c>
      <c r="Y495" s="16" t="str">
        <f>_xlfn.IFNA(VLOOKUP(P495, '@LIST'!$AH$2:$AI$25, 2, FALSE), "")</f>
        <v/>
      </c>
      <c r="Z495" s="16" t="str">
        <f>_xlfn.IFNA(VLOOKUP(P495, '@LIST'!$AJ$2:$AK$25, 2, FALSE), "")</f>
        <v/>
      </c>
      <c r="AA495" s="16" t="str">
        <f>_xlfn.IFNA(VLOOKUP(P495, '@LIST'!$AL$2:$AM$25, 2, FALSE), "")</f>
        <v/>
      </c>
      <c r="AB495" s="65"/>
      <c r="AC495" s="15" t="str">
        <f>_xlfn.IFNA(VLOOKUP(AB495, '@LIST'!$AR$2:$AS$4, 2, FALSE), "")</f>
        <v/>
      </c>
      <c r="AD495" s="84"/>
      <c r="AE495" s="15" t="str">
        <f>_xlfn.IFNA(VLOOKUP(AD495, '@LIST'!$AU$2:$AV$4, 2, FALSE), "")</f>
        <v/>
      </c>
    </row>
    <row r="496" spans="1:31">
      <c r="A496" s="8"/>
      <c r="B496" s="14" t="str">
        <f>_xlfn.IFNA(VLOOKUP(A496, '@LIST'!$A$8:$B$8, 2, FALSE), "")</f>
        <v/>
      </c>
      <c r="C496" s="268"/>
      <c r="D496" s="97"/>
      <c r="E496" s="97"/>
      <c r="F496" s="17"/>
      <c r="G496" s="47"/>
      <c r="H496" s="12" t="str">
        <f>_xlfn.IFNA(VLOOKUP(G496,'@LIST'!$M$2:$N$481,2,FALSE),"")</f>
        <v/>
      </c>
      <c r="I496" s="11"/>
      <c r="J496" s="50"/>
      <c r="K496" s="31" t="str">
        <f>_xlfn.IFNA(VLOOKUP(J496,'@LIST'!$M$2:$N$481,2,FALSE),"")</f>
        <v/>
      </c>
      <c r="L496" s="31"/>
      <c r="M496" s="36"/>
      <c r="N496" s="84"/>
      <c r="O496" s="15" t="str">
        <f>_xlfn.IFNA(VLOOKUP(N496, '@LIST'!$AO$2:$AP$5, 2, FALSE), "")</f>
        <v/>
      </c>
      <c r="P496" s="87"/>
      <c r="Q496" s="81" t="str">
        <f>_xlfn.IFNA(VLOOKUP(P496, '@LIST'!$S$2:$T$25, 2, FALSE), "")</f>
        <v/>
      </c>
      <c r="R496" s="16" t="str">
        <f>_xlfn.IFNA(VLOOKUP(P496, '@LIST'!$U$2:$U$25, 2, FALSE), "")</f>
        <v/>
      </c>
      <c r="S496" s="16" t="str">
        <f>_xlfn.IFNA(VLOOKUP(P496, '@LIST'!$V$2:$W$25, 2, FALSE), "")</f>
        <v/>
      </c>
      <c r="T496" s="16" t="str">
        <f>_xlfn.IFNA(VLOOKUP(P496, '@LIST'!$X$2:$Y$25, 2, FALSE), "")</f>
        <v/>
      </c>
      <c r="U496" s="16" t="str">
        <f>_xlfn.IFNA(VLOOKUP(P496, '@LIST'!$Z$2:$AA$25, 2, FALSE), "")</f>
        <v/>
      </c>
      <c r="V496" s="16" t="str">
        <f>_xlfn.IFNA(VLOOKUP(P496, '@LIST'!$AB$2:$AC$25, 2, FALSE), "")</f>
        <v/>
      </c>
      <c r="W496" s="16" t="str">
        <f>_xlfn.IFNA(VLOOKUP(P496, '@LIST'!$AD$2:$AE$25, 2, FALSE), "")</f>
        <v/>
      </c>
      <c r="X496" s="16" t="str">
        <f>_xlfn.IFNA(VLOOKUP(P496, '@LIST'!$AF$2:$AG$25, 2, FALSE), "")</f>
        <v/>
      </c>
      <c r="Y496" s="16" t="str">
        <f>_xlfn.IFNA(VLOOKUP(P496, '@LIST'!$AH$2:$AI$25, 2, FALSE), "")</f>
        <v/>
      </c>
      <c r="Z496" s="16" t="str">
        <f>_xlfn.IFNA(VLOOKUP(P496, '@LIST'!$AJ$2:$AK$25, 2, FALSE), "")</f>
        <v/>
      </c>
      <c r="AA496" s="16" t="str">
        <f>_xlfn.IFNA(VLOOKUP(P496, '@LIST'!$AL$2:$AM$25, 2, FALSE), "")</f>
        <v/>
      </c>
      <c r="AB496" s="65"/>
      <c r="AC496" s="15" t="str">
        <f>_xlfn.IFNA(VLOOKUP(AB496, '@LIST'!$AR$2:$AS$4, 2, FALSE), "")</f>
        <v/>
      </c>
      <c r="AD496" s="84"/>
      <c r="AE496" s="15" t="str">
        <f>_xlfn.IFNA(VLOOKUP(AD496, '@LIST'!$AU$2:$AV$4, 2, FALSE), "")</f>
        <v/>
      </c>
    </row>
    <row r="497" spans="1:31">
      <c r="A497" s="8"/>
      <c r="B497" s="14" t="str">
        <f>_xlfn.IFNA(VLOOKUP(A497, '@LIST'!$A$8:$B$8, 2, FALSE), "")</f>
        <v/>
      </c>
      <c r="C497" s="268"/>
      <c r="D497" s="97"/>
      <c r="E497" s="97"/>
      <c r="F497" s="17"/>
      <c r="G497" s="47"/>
      <c r="H497" s="12" t="str">
        <f>_xlfn.IFNA(VLOOKUP(G497,'@LIST'!$M$2:$N$481,2,FALSE),"")</f>
        <v/>
      </c>
      <c r="I497" s="11"/>
      <c r="J497" s="50"/>
      <c r="K497" s="31" t="str">
        <f>_xlfn.IFNA(VLOOKUP(J497,'@LIST'!$M$2:$N$481,2,FALSE),"")</f>
        <v/>
      </c>
      <c r="L497" s="31"/>
      <c r="M497" s="36"/>
      <c r="N497" s="84"/>
      <c r="O497" s="15" t="str">
        <f>_xlfn.IFNA(VLOOKUP(N497, '@LIST'!$AO$2:$AP$5, 2, FALSE), "")</f>
        <v/>
      </c>
      <c r="P497" s="87"/>
      <c r="Q497" s="81" t="str">
        <f>_xlfn.IFNA(VLOOKUP(P497, '@LIST'!$S$2:$T$25, 2, FALSE), "")</f>
        <v/>
      </c>
      <c r="R497" s="16" t="str">
        <f>_xlfn.IFNA(VLOOKUP(P497, '@LIST'!$U$2:$U$25, 2, FALSE), "")</f>
        <v/>
      </c>
      <c r="S497" s="16" t="str">
        <f>_xlfn.IFNA(VLOOKUP(P497, '@LIST'!$V$2:$W$25, 2, FALSE), "")</f>
        <v/>
      </c>
      <c r="T497" s="16" t="str">
        <f>_xlfn.IFNA(VLOOKUP(P497, '@LIST'!$X$2:$Y$25, 2, FALSE), "")</f>
        <v/>
      </c>
      <c r="U497" s="16" t="str">
        <f>_xlfn.IFNA(VLOOKUP(P497, '@LIST'!$Z$2:$AA$25, 2, FALSE), "")</f>
        <v/>
      </c>
      <c r="V497" s="16" t="str">
        <f>_xlfn.IFNA(VLOOKUP(P497, '@LIST'!$AB$2:$AC$25, 2, FALSE), "")</f>
        <v/>
      </c>
      <c r="W497" s="16" t="str">
        <f>_xlfn.IFNA(VLOOKUP(P497, '@LIST'!$AD$2:$AE$25, 2, FALSE), "")</f>
        <v/>
      </c>
      <c r="X497" s="16" t="str">
        <f>_xlfn.IFNA(VLOOKUP(P497, '@LIST'!$AF$2:$AG$25, 2, FALSE), "")</f>
        <v/>
      </c>
      <c r="Y497" s="16" t="str">
        <f>_xlfn.IFNA(VLOOKUP(P497, '@LIST'!$AH$2:$AI$25, 2, FALSE), "")</f>
        <v/>
      </c>
      <c r="Z497" s="16" t="str">
        <f>_xlfn.IFNA(VLOOKUP(P497, '@LIST'!$AJ$2:$AK$25, 2, FALSE), "")</f>
        <v/>
      </c>
      <c r="AA497" s="16" t="str">
        <f>_xlfn.IFNA(VLOOKUP(P497, '@LIST'!$AL$2:$AM$25, 2, FALSE), "")</f>
        <v/>
      </c>
      <c r="AB497" s="65"/>
      <c r="AC497" s="15" t="str">
        <f>_xlfn.IFNA(VLOOKUP(AB497, '@LIST'!$AR$2:$AS$4, 2, FALSE), "")</f>
        <v/>
      </c>
      <c r="AD497" s="84"/>
      <c r="AE497" s="15" t="str">
        <f>_xlfn.IFNA(VLOOKUP(AD497, '@LIST'!$AU$2:$AV$4, 2, FALSE), "")</f>
        <v/>
      </c>
    </row>
    <row r="498" spans="1:31">
      <c r="A498" s="8"/>
      <c r="B498" s="14" t="str">
        <f>_xlfn.IFNA(VLOOKUP(A498, '@LIST'!$A$8:$B$8, 2, FALSE), "")</f>
        <v/>
      </c>
      <c r="C498" s="268"/>
      <c r="D498" s="97"/>
      <c r="E498" s="97"/>
      <c r="F498" s="17"/>
      <c r="G498" s="47"/>
      <c r="H498" s="12" t="str">
        <f>_xlfn.IFNA(VLOOKUP(G498,'@LIST'!$M$2:$N$481,2,FALSE),"")</f>
        <v/>
      </c>
      <c r="I498" s="11"/>
      <c r="J498" s="50"/>
      <c r="K498" s="31" t="str">
        <f>_xlfn.IFNA(VLOOKUP(J498,'@LIST'!$M$2:$N$481,2,FALSE),"")</f>
        <v/>
      </c>
      <c r="L498" s="31"/>
      <c r="M498" s="36"/>
      <c r="N498" s="84"/>
      <c r="O498" s="15" t="str">
        <f>_xlfn.IFNA(VLOOKUP(N498, '@LIST'!$AO$2:$AP$5, 2, FALSE), "")</f>
        <v/>
      </c>
      <c r="P498" s="87"/>
      <c r="Q498" s="81" t="str">
        <f>_xlfn.IFNA(VLOOKUP(P498, '@LIST'!$S$2:$T$25, 2, FALSE), "")</f>
        <v/>
      </c>
      <c r="R498" s="16" t="str">
        <f>_xlfn.IFNA(VLOOKUP(P498, '@LIST'!$U$2:$U$25, 2, FALSE), "")</f>
        <v/>
      </c>
      <c r="S498" s="16" t="str">
        <f>_xlfn.IFNA(VLOOKUP(P498, '@LIST'!$V$2:$W$25, 2, FALSE), "")</f>
        <v/>
      </c>
      <c r="T498" s="16" t="str">
        <f>_xlfn.IFNA(VLOOKUP(P498, '@LIST'!$X$2:$Y$25, 2, FALSE), "")</f>
        <v/>
      </c>
      <c r="U498" s="16" t="str">
        <f>_xlfn.IFNA(VLOOKUP(P498, '@LIST'!$Z$2:$AA$25, 2, FALSE), "")</f>
        <v/>
      </c>
      <c r="V498" s="16" t="str">
        <f>_xlfn.IFNA(VLOOKUP(P498, '@LIST'!$AB$2:$AC$25, 2, FALSE), "")</f>
        <v/>
      </c>
      <c r="W498" s="16" t="str">
        <f>_xlfn.IFNA(VLOOKUP(P498, '@LIST'!$AD$2:$AE$25, 2, FALSE), "")</f>
        <v/>
      </c>
      <c r="X498" s="16" t="str">
        <f>_xlfn.IFNA(VLOOKUP(P498, '@LIST'!$AF$2:$AG$25, 2, FALSE), "")</f>
        <v/>
      </c>
      <c r="Y498" s="16" t="str">
        <f>_xlfn.IFNA(VLOOKUP(P498, '@LIST'!$AH$2:$AI$25, 2, FALSE), "")</f>
        <v/>
      </c>
      <c r="Z498" s="16" t="str">
        <f>_xlfn.IFNA(VLOOKUP(P498, '@LIST'!$AJ$2:$AK$25, 2, FALSE), "")</f>
        <v/>
      </c>
      <c r="AA498" s="16" t="str">
        <f>_xlfn.IFNA(VLOOKUP(P498, '@LIST'!$AL$2:$AM$25, 2, FALSE), "")</f>
        <v/>
      </c>
      <c r="AB498" s="65"/>
      <c r="AC498" s="15" t="str">
        <f>_xlfn.IFNA(VLOOKUP(AB498, '@LIST'!$AR$2:$AS$4, 2, FALSE), "")</f>
        <v/>
      </c>
      <c r="AD498" s="84"/>
      <c r="AE498" s="15" t="str">
        <f>_xlfn.IFNA(VLOOKUP(AD498, '@LIST'!$AU$2:$AV$4, 2, FALSE), "")</f>
        <v/>
      </c>
    </row>
    <row r="499" spans="1:31">
      <c r="A499" s="8"/>
      <c r="B499" s="14" t="str">
        <f>_xlfn.IFNA(VLOOKUP(A499, '@LIST'!$A$8:$B$8, 2, FALSE), "")</f>
        <v/>
      </c>
      <c r="C499" s="268"/>
      <c r="D499" s="97"/>
      <c r="E499" s="97"/>
      <c r="F499" s="17"/>
      <c r="G499" s="47"/>
      <c r="H499" s="12" t="str">
        <f>_xlfn.IFNA(VLOOKUP(G499,'@LIST'!$M$2:$N$481,2,FALSE),"")</f>
        <v/>
      </c>
      <c r="I499" s="11"/>
      <c r="J499" s="50"/>
      <c r="K499" s="31" t="str">
        <f>_xlfn.IFNA(VLOOKUP(J499,'@LIST'!$M$2:$N$481,2,FALSE),"")</f>
        <v/>
      </c>
      <c r="L499" s="31"/>
      <c r="M499" s="36"/>
      <c r="N499" s="84"/>
      <c r="O499" s="15" t="str">
        <f>_xlfn.IFNA(VLOOKUP(N499, '@LIST'!$AO$2:$AP$5, 2, FALSE), "")</f>
        <v/>
      </c>
      <c r="P499" s="87"/>
      <c r="Q499" s="81" t="str">
        <f>_xlfn.IFNA(VLOOKUP(P499, '@LIST'!$S$2:$T$25, 2, FALSE), "")</f>
        <v/>
      </c>
      <c r="R499" s="16" t="str">
        <f>_xlfn.IFNA(VLOOKUP(P499, '@LIST'!$U$2:$U$25, 2, FALSE), "")</f>
        <v/>
      </c>
      <c r="S499" s="16" t="str">
        <f>_xlfn.IFNA(VLOOKUP(P499, '@LIST'!$V$2:$W$25, 2, FALSE), "")</f>
        <v/>
      </c>
      <c r="T499" s="16" t="str">
        <f>_xlfn.IFNA(VLOOKUP(P499, '@LIST'!$X$2:$Y$25, 2, FALSE), "")</f>
        <v/>
      </c>
      <c r="U499" s="16" t="str">
        <f>_xlfn.IFNA(VLOOKUP(P499, '@LIST'!$Z$2:$AA$25, 2, FALSE), "")</f>
        <v/>
      </c>
      <c r="V499" s="16" t="str">
        <f>_xlfn.IFNA(VLOOKUP(P499, '@LIST'!$AB$2:$AC$25, 2, FALSE), "")</f>
        <v/>
      </c>
      <c r="W499" s="16" t="str">
        <f>_xlfn.IFNA(VLOOKUP(P499, '@LIST'!$AD$2:$AE$25, 2, FALSE), "")</f>
        <v/>
      </c>
      <c r="X499" s="16" t="str">
        <f>_xlfn.IFNA(VLOOKUP(P499, '@LIST'!$AF$2:$AG$25, 2, FALSE), "")</f>
        <v/>
      </c>
      <c r="Y499" s="16" t="str">
        <f>_xlfn.IFNA(VLOOKUP(P499, '@LIST'!$AH$2:$AI$25, 2, FALSE), "")</f>
        <v/>
      </c>
      <c r="Z499" s="16" t="str">
        <f>_xlfn.IFNA(VLOOKUP(P499, '@LIST'!$AJ$2:$AK$25, 2, FALSE), "")</f>
        <v/>
      </c>
      <c r="AA499" s="16" t="str">
        <f>_xlfn.IFNA(VLOOKUP(P499, '@LIST'!$AL$2:$AM$25, 2, FALSE), "")</f>
        <v/>
      </c>
      <c r="AB499" s="65"/>
      <c r="AC499" s="15" t="str">
        <f>_xlfn.IFNA(VLOOKUP(AB499, '@LIST'!$AR$2:$AS$4, 2, FALSE), "")</f>
        <v/>
      </c>
      <c r="AD499" s="84"/>
      <c r="AE499" s="15" t="str">
        <f>_xlfn.IFNA(VLOOKUP(AD499, '@LIST'!$AU$2:$AV$4, 2, FALSE), "")</f>
        <v/>
      </c>
    </row>
    <row r="500" spans="1:31">
      <c r="A500" s="8"/>
      <c r="B500" s="14" t="str">
        <f>_xlfn.IFNA(VLOOKUP(A500, '@LIST'!$A$8:$B$8, 2, FALSE), "")</f>
        <v/>
      </c>
      <c r="C500" s="268"/>
      <c r="D500" s="97"/>
      <c r="E500" s="97"/>
      <c r="F500" s="17"/>
      <c r="G500" s="47"/>
      <c r="H500" s="12" t="str">
        <f>_xlfn.IFNA(VLOOKUP(G500,'@LIST'!$M$2:$N$481,2,FALSE),"")</f>
        <v/>
      </c>
      <c r="I500" s="11"/>
      <c r="J500" s="50"/>
      <c r="K500" s="31" t="str">
        <f>_xlfn.IFNA(VLOOKUP(J500,'@LIST'!$M$2:$N$481,2,FALSE),"")</f>
        <v/>
      </c>
      <c r="L500" s="31"/>
      <c r="M500" s="36"/>
      <c r="N500" s="84"/>
      <c r="O500" s="15" t="str">
        <f>_xlfn.IFNA(VLOOKUP(N500, '@LIST'!$AO$2:$AP$5, 2, FALSE), "")</f>
        <v/>
      </c>
      <c r="P500" s="87"/>
      <c r="Q500" s="81" t="str">
        <f>_xlfn.IFNA(VLOOKUP(P500, '@LIST'!$S$2:$T$25, 2, FALSE), "")</f>
        <v/>
      </c>
      <c r="R500" s="16" t="str">
        <f>_xlfn.IFNA(VLOOKUP(P500, '@LIST'!$U$2:$U$25, 2, FALSE), "")</f>
        <v/>
      </c>
      <c r="S500" s="16" t="str">
        <f>_xlfn.IFNA(VLOOKUP(P500, '@LIST'!$V$2:$W$25, 2, FALSE), "")</f>
        <v/>
      </c>
      <c r="T500" s="16" t="str">
        <f>_xlfn.IFNA(VLOOKUP(P500, '@LIST'!$X$2:$Y$25, 2, FALSE), "")</f>
        <v/>
      </c>
      <c r="U500" s="16" t="str">
        <f>_xlfn.IFNA(VLOOKUP(P500, '@LIST'!$Z$2:$AA$25, 2, FALSE), "")</f>
        <v/>
      </c>
      <c r="V500" s="16" t="str">
        <f>_xlfn.IFNA(VLOOKUP(P500, '@LIST'!$AB$2:$AC$25, 2, FALSE), "")</f>
        <v/>
      </c>
      <c r="W500" s="16" t="str">
        <f>_xlfn.IFNA(VLOOKUP(P500, '@LIST'!$AD$2:$AE$25, 2, FALSE), "")</f>
        <v/>
      </c>
      <c r="X500" s="16" t="str">
        <f>_xlfn.IFNA(VLOOKUP(P500, '@LIST'!$AF$2:$AG$25, 2, FALSE), "")</f>
        <v/>
      </c>
      <c r="Y500" s="16" t="str">
        <f>_xlfn.IFNA(VLOOKUP(P500, '@LIST'!$AH$2:$AI$25, 2, FALSE), "")</f>
        <v/>
      </c>
      <c r="Z500" s="16" t="str">
        <f>_xlfn.IFNA(VLOOKUP(P500, '@LIST'!$AJ$2:$AK$25, 2, FALSE), "")</f>
        <v/>
      </c>
      <c r="AA500" s="16" t="str">
        <f>_xlfn.IFNA(VLOOKUP(P500, '@LIST'!$AL$2:$AM$25, 2, FALSE), "")</f>
        <v/>
      </c>
      <c r="AB500" s="65"/>
      <c r="AC500" s="15" t="str">
        <f>_xlfn.IFNA(VLOOKUP(AB500, '@LIST'!$AR$2:$AS$4, 2, FALSE), "")</f>
        <v/>
      </c>
      <c r="AD500" s="84"/>
      <c r="AE500" s="15" t="str">
        <f>_xlfn.IFNA(VLOOKUP(AD500, '@LIST'!$AU$2:$AV$4, 2, FALSE), "")</f>
        <v/>
      </c>
    </row>
    <row r="501" spans="1:31">
      <c r="A501" s="8"/>
      <c r="B501" s="14" t="str">
        <f>_xlfn.IFNA(VLOOKUP(A501, '@LIST'!$A$8:$B$8, 2, FALSE), "")</f>
        <v/>
      </c>
      <c r="C501" s="268"/>
      <c r="D501" s="97"/>
      <c r="E501" s="97"/>
      <c r="F501" s="17"/>
      <c r="G501" s="47"/>
      <c r="H501" s="12" t="str">
        <f>_xlfn.IFNA(VLOOKUP(G501,'@LIST'!$M$2:$N$481,2,FALSE),"")</f>
        <v/>
      </c>
      <c r="I501" s="11"/>
      <c r="J501" s="50"/>
      <c r="K501" s="31" t="str">
        <f>_xlfn.IFNA(VLOOKUP(J501,'@LIST'!$M$2:$N$481,2,FALSE),"")</f>
        <v/>
      </c>
      <c r="L501" s="31"/>
      <c r="M501" s="36"/>
      <c r="N501" s="84"/>
      <c r="O501" s="15" t="str">
        <f>_xlfn.IFNA(VLOOKUP(N501, '@LIST'!$AO$2:$AP$5, 2, FALSE), "")</f>
        <v/>
      </c>
      <c r="P501" s="87"/>
      <c r="Q501" s="81" t="str">
        <f>_xlfn.IFNA(VLOOKUP(P501, '@LIST'!$S$2:$T$25, 2, FALSE), "")</f>
        <v/>
      </c>
      <c r="R501" s="16" t="str">
        <f>_xlfn.IFNA(VLOOKUP(P501, '@LIST'!$U$2:$U$25, 2, FALSE), "")</f>
        <v/>
      </c>
      <c r="S501" s="16" t="str">
        <f>_xlfn.IFNA(VLOOKUP(P501, '@LIST'!$V$2:$W$25, 2, FALSE), "")</f>
        <v/>
      </c>
      <c r="T501" s="16" t="str">
        <f>_xlfn.IFNA(VLOOKUP(P501, '@LIST'!$X$2:$Y$25, 2, FALSE), "")</f>
        <v/>
      </c>
      <c r="U501" s="16" t="str">
        <f>_xlfn.IFNA(VLOOKUP(P501, '@LIST'!$Z$2:$AA$25, 2, FALSE), "")</f>
        <v/>
      </c>
      <c r="V501" s="16" t="str">
        <f>_xlfn.IFNA(VLOOKUP(P501, '@LIST'!$AB$2:$AC$25, 2, FALSE), "")</f>
        <v/>
      </c>
      <c r="W501" s="16" t="str">
        <f>_xlfn.IFNA(VLOOKUP(P501, '@LIST'!$AD$2:$AE$25, 2, FALSE), "")</f>
        <v/>
      </c>
      <c r="X501" s="16" t="str">
        <f>_xlfn.IFNA(VLOOKUP(P501, '@LIST'!$AF$2:$AG$25, 2, FALSE), "")</f>
        <v/>
      </c>
      <c r="Y501" s="16" t="str">
        <f>_xlfn.IFNA(VLOOKUP(P501, '@LIST'!$AH$2:$AI$25, 2, FALSE), "")</f>
        <v/>
      </c>
      <c r="Z501" s="16" t="str">
        <f>_xlfn.IFNA(VLOOKUP(P501, '@LIST'!$AJ$2:$AK$25, 2, FALSE), "")</f>
        <v/>
      </c>
      <c r="AA501" s="16" t="str">
        <f>_xlfn.IFNA(VLOOKUP(P501, '@LIST'!$AL$2:$AM$25, 2, FALSE), "")</f>
        <v/>
      </c>
      <c r="AB501" s="65"/>
      <c r="AC501" s="15" t="str">
        <f>_xlfn.IFNA(VLOOKUP(AB501, '@LIST'!$AR$2:$AS$4, 2, FALSE), "")</f>
        <v/>
      </c>
      <c r="AD501" s="84"/>
      <c r="AE501" s="15" t="str">
        <f>_xlfn.IFNA(VLOOKUP(AD501, '@LIST'!$AU$2:$AV$4, 2, FALSE), "")</f>
        <v/>
      </c>
    </row>
    <row r="502" spans="1:31">
      <c r="A502" s="8"/>
      <c r="B502" s="14" t="str">
        <f>_xlfn.IFNA(VLOOKUP(A502, '@LIST'!$A$8:$B$8, 2, FALSE), "")</f>
        <v/>
      </c>
      <c r="C502" s="268"/>
      <c r="D502" s="97"/>
      <c r="E502" s="97"/>
      <c r="F502" s="17"/>
      <c r="G502" s="47"/>
      <c r="H502" s="12" t="str">
        <f>_xlfn.IFNA(VLOOKUP(G502,'@LIST'!$M$2:$N$481,2,FALSE),"")</f>
        <v/>
      </c>
      <c r="I502" s="11"/>
      <c r="J502" s="50"/>
      <c r="K502" s="31" t="str">
        <f>_xlfn.IFNA(VLOOKUP(J502,'@LIST'!$M$2:$N$481,2,FALSE),"")</f>
        <v/>
      </c>
      <c r="L502" s="31"/>
      <c r="M502" s="36"/>
      <c r="N502" s="84"/>
      <c r="O502" s="15" t="str">
        <f>_xlfn.IFNA(VLOOKUP(N502, '@LIST'!$AO$2:$AP$5, 2, FALSE), "")</f>
        <v/>
      </c>
      <c r="P502" s="87"/>
      <c r="Q502" s="81" t="str">
        <f>_xlfn.IFNA(VLOOKUP(P502, '@LIST'!$S$2:$T$25, 2, FALSE), "")</f>
        <v/>
      </c>
      <c r="R502" s="16" t="str">
        <f>_xlfn.IFNA(VLOOKUP(P502, '@LIST'!$U$2:$U$25, 2, FALSE), "")</f>
        <v/>
      </c>
      <c r="S502" s="16" t="str">
        <f>_xlfn.IFNA(VLOOKUP(P502, '@LIST'!$V$2:$W$25, 2, FALSE), "")</f>
        <v/>
      </c>
      <c r="T502" s="16" t="str">
        <f>_xlfn.IFNA(VLOOKUP(P502, '@LIST'!$X$2:$Y$25, 2, FALSE), "")</f>
        <v/>
      </c>
      <c r="U502" s="16" t="str">
        <f>_xlfn.IFNA(VLOOKUP(P502, '@LIST'!$Z$2:$AA$25, 2, FALSE), "")</f>
        <v/>
      </c>
      <c r="V502" s="16" t="str">
        <f>_xlfn.IFNA(VLOOKUP(P502, '@LIST'!$AB$2:$AC$25, 2, FALSE), "")</f>
        <v/>
      </c>
      <c r="W502" s="16" t="str">
        <f>_xlfn.IFNA(VLOOKUP(P502, '@LIST'!$AD$2:$AE$25, 2, FALSE), "")</f>
        <v/>
      </c>
      <c r="X502" s="16" t="str">
        <f>_xlfn.IFNA(VLOOKUP(P502, '@LIST'!$AF$2:$AG$25, 2, FALSE), "")</f>
        <v/>
      </c>
      <c r="Y502" s="16" t="str">
        <f>_xlfn.IFNA(VLOOKUP(P502, '@LIST'!$AH$2:$AI$25, 2, FALSE), "")</f>
        <v/>
      </c>
      <c r="Z502" s="16" t="str">
        <f>_xlfn.IFNA(VLOOKUP(P502, '@LIST'!$AJ$2:$AK$25, 2, FALSE), "")</f>
        <v/>
      </c>
      <c r="AA502" s="16" t="str">
        <f>_xlfn.IFNA(VLOOKUP(P502, '@LIST'!$AL$2:$AM$25, 2, FALSE), "")</f>
        <v/>
      </c>
      <c r="AB502" s="65"/>
      <c r="AC502" s="15" t="str">
        <f>_xlfn.IFNA(VLOOKUP(AB502, '@LIST'!$AR$2:$AS$4, 2, FALSE), "")</f>
        <v/>
      </c>
      <c r="AD502" s="84"/>
      <c r="AE502" s="15" t="str">
        <f>_xlfn.IFNA(VLOOKUP(AD502, '@LIST'!$AU$2:$AV$4, 2, FALSE), "")</f>
        <v/>
      </c>
    </row>
    <row r="503" spans="1:31">
      <c r="A503" s="8"/>
      <c r="B503" s="14" t="str">
        <f>_xlfn.IFNA(VLOOKUP(A503, '@LIST'!$A$8:$B$8, 2, FALSE), "")</f>
        <v/>
      </c>
      <c r="C503" s="268"/>
      <c r="D503" s="97"/>
      <c r="E503" s="97"/>
      <c r="F503" s="17"/>
      <c r="G503" s="47"/>
      <c r="H503" s="12" t="str">
        <f>_xlfn.IFNA(VLOOKUP(G503,'@LIST'!$M$2:$N$481,2,FALSE),"")</f>
        <v/>
      </c>
      <c r="I503" s="11"/>
      <c r="J503" s="50"/>
      <c r="K503" s="31" t="str">
        <f>_xlfn.IFNA(VLOOKUP(J503,'@LIST'!$M$2:$N$481,2,FALSE),"")</f>
        <v/>
      </c>
      <c r="L503" s="31"/>
      <c r="M503" s="36"/>
      <c r="N503" s="84"/>
      <c r="O503" s="15" t="str">
        <f>_xlfn.IFNA(VLOOKUP(N503, '@LIST'!$AO$2:$AP$5, 2, FALSE), "")</f>
        <v/>
      </c>
      <c r="P503" s="87"/>
      <c r="Q503" s="81" t="str">
        <f>_xlfn.IFNA(VLOOKUP(P503, '@LIST'!$S$2:$T$25, 2, FALSE), "")</f>
        <v/>
      </c>
      <c r="R503" s="16" t="str">
        <f>_xlfn.IFNA(VLOOKUP(P503, '@LIST'!$U$2:$U$25, 2, FALSE), "")</f>
        <v/>
      </c>
      <c r="S503" s="16" t="str">
        <f>_xlfn.IFNA(VLOOKUP(P503, '@LIST'!$V$2:$W$25, 2, FALSE), "")</f>
        <v/>
      </c>
      <c r="T503" s="16" t="str">
        <f>_xlfn.IFNA(VLOOKUP(P503, '@LIST'!$X$2:$Y$25, 2, FALSE), "")</f>
        <v/>
      </c>
      <c r="U503" s="16" t="str">
        <f>_xlfn.IFNA(VLOOKUP(P503, '@LIST'!$Z$2:$AA$25, 2, FALSE), "")</f>
        <v/>
      </c>
      <c r="V503" s="16" t="str">
        <f>_xlfn.IFNA(VLOOKUP(P503, '@LIST'!$AB$2:$AC$25, 2, FALSE), "")</f>
        <v/>
      </c>
      <c r="W503" s="16" t="str">
        <f>_xlfn.IFNA(VLOOKUP(P503, '@LIST'!$AD$2:$AE$25, 2, FALSE), "")</f>
        <v/>
      </c>
      <c r="X503" s="16" t="str">
        <f>_xlfn.IFNA(VLOOKUP(P503, '@LIST'!$AF$2:$AG$25, 2, FALSE), "")</f>
        <v/>
      </c>
      <c r="Y503" s="16" t="str">
        <f>_xlfn.IFNA(VLOOKUP(P503, '@LIST'!$AH$2:$AI$25, 2, FALSE), "")</f>
        <v/>
      </c>
      <c r="Z503" s="16" t="str">
        <f>_xlfn.IFNA(VLOOKUP(P503, '@LIST'!$AJ$2:$AK$25, 2, FALSE), "")</f>
        <v/>
      </c>
      <c r="AA503" s="16" t="str">
        <f>_xlfn.IFNA(VLOOKUP(P503, '@LIST'!$AL$2:$AM$25, 2, FALSE), "")</f>
        <v/>
      </c>
      <c r="AB503" s="65"/>
      <c r="AC503" s="15" t="str">
        <f>_xlfn.IFNA(VLOOKUP(AB503, '@LIST'!$AR$2:$AS$4, 2, FALSE), "")</f>
        <v/>
      </c>
      <c r="AD503" s="84"/>
      <c r="AE503" s="15" t="str">
        <f>_xlfn.IFNA(VLOOKUP(AD503, '@LIST'!$AU$2:$AV$4, 2, FALSE), "")</f>
        <v/>
      </c>
    </row>
    <row r="504" spans="1:31">
      <c r="A504" s="8"/>
      <c r="B504" s="14" t="str">
        <f>_xlfn.IFNA(VLOOKUP(A504, '@LIST'!$A$8:$B$8, 2, FALSE), "")</f>
        <v/>
      </c>
      <c r="C504" s="268"/>
      <c r="D504" s="97"/>
      <c r="E504" s="97"/>
      <c r="F504" s="17"/>
      <c r="G504" s="47"/>
      <c r="H504" s="12" t="str">
        <f>_xlfn.IFNA(VLOOKUP(G504,'@LIST'!$M$2:$N$481,2,FALSE),"")</f>
        <v/>
      </c>
      <c r="I504" s="11"/>
      <c r="J504" s="50"/>
      <c r="K504" s="31" t="str">
        <f>_xlfn.IFNA(VLOOKUP(J504,'@LIST'!$M$2:$N$481,2,FALSE),"")</f>
        <v/>
      </c>
      <c r="L504" s="31"/>
      <c r="M504" s="36"/>
      <c r="N504" s="84"/>
      <c r="O504" s="15" t="str">
        <f>_xlfn.IFNA(VLOOKUP(N504, '@LIST'!$AO$2:$AP$5, 2, FALSE), "")</f>
        <v/>
      </c>
      <c r="P504" s="87"/>
      <c r="Q504" s="81" t="str">
        <f>_xlfn.IFNA(VLOOKUP(P504, '@LIST'!$S$2:$T$25, 2, FALSE), "")</f>
        <v/>
      </c>
      <c r="R504" s="16" t="str">
        <f>_xlfn.IFNA(VLOOKUP(P504, '@LIST'!$U$2:$U$25, 2, FALSE), "")</f>
        <v/>
      </c>
      <c r="S504" s="16" t="str">
        <f>_xlfn.IFNA(VLOOKUP(P504, '@LIST'!$V$2:$W$25, 2, FALSE), "")</f>
        <v/>
      </c>
      <c r="T504" s="16" t="str">
        <f>_xlfn.IFNA(VLOOKUP(P504, '@LIST'!$X$2:$Y$25, 2, FALSE), "")</f>
        <v/>
      </c>
      <c r="U504" s="16" t="str">
        <f>_xlfn.IFNA(VLOOKUP(P504, '@LIST'!$Z$2:$AA$25, 2, FALSE), "")</f>
        <v/>
      </c>
      <c r="V504" s="16" t="str">
        <f>_xlfn.IFNA(VLOOKUP(P504, '@LIST'!$AB$2:$AC$25, 2, FALSE), "")</f>
        <v/>
      </c>
      <c r="W504" s="16" t="str">
        <f>_xlfn.IFNA(VLOOKUP(P504, '@LIST'!$AD$2:$AE$25, 2, FALSE), "")</f>
        <v/>
      </c>
      <c r="X504" s="16" t="str">
        <f>_xlfn.IFNA(VLOOKUP(P504, '@LIST'!$AF$2:$AG$25, 2, FALSE), "")</f>
        <v/>
      </c>
      <c r="Y504" s="16" t="str">
        <f>_xlfn.IFNA(VLOOKUP(P504, '@LIST'!$AH$2:$AI$25, 2, FALSE), "")</f>
        <v/>
      </c>
      <c r="Z504" s="16" t="str">
        <f>_xlfn.IFNA(VLOOKUP(P504, '@LIST'!$AJ$2:$AK$25, 2, FALSE), "")</f>
        <v/>
      </c>
      <c r="AA504" s="16" t="str">
        <f>_xlfn.IFNA(VLOOKUP(P504, '@LIST'!$AL$2:$AM$25, 2, FALSE), "")</f>
        <v/>
      </c>
      <c r="AB504" s="65"/>
      <c r="AC504" s="15" t="str">
        <f>_xlfn.IFNA(VLOOKUP(AB504, '@LIST'!$AR$2:$AS$4, 2, FALSE), "")</f>
        <v/>
      </c>
      <c r="AD504" s="84"/>
      <c r="AE504" s="15" t="str">
        <f>_xlfn.IFNA(VLOOKUP(AD504, '@LIST'!$AU$2:$AV$4, 2, FALSE), "")</f>
        <v/>
      </c>
    </row>
    <row r="505" spans="1:31">
      <c r="A505" s="8"/>
      <c r="B505" s="14" t="str">
        <f>_xlfn.IFNA(VLOOKUP(A505, '@LIST'!$A$8:$B$8, 2, FALSE), "")</f>
        <v/>
      </c>
      <c r="C505" s="268"/>
      <c r="D505" s="97"/>
      <c r="E505" s="97"/>
      <c r="F505" s="17"/>
      <c r="G505" s="47"/>
      <c r="H505" s="12" t="str">
        <f>_xlfn.IFNA(VLOOKUP(G505,'@LIST'!$M$2:$N$481,2,FALSE),"")</f>
        <v/>
      </c>
      <c r="I505" s="11"/>
      <c r="J505" s="50"/>
      <c r="K505" s="31" t="str">
        <f>_xlfn.IFNA(VLOOKUP(J505,'@LIST'!$M$2:$N$481,2,FALSE),"")</f>
        <v/>
      </c>
      <c r="L505" s="31"/>
      <c r="M505" s="36"/>
      <c r="N505" s="84"/>
      <c r="O505" s="15" t="str">
        <f>_xlfn.IFNA(VLOOKUP(N505, '@LIST'!$AO$2:$AP$5, 2, FALSE), "")</f>
        <v/>
      </c>
      <c r="P505" s="87"/>
      <c r="Q505" s="81" t="str">
        <f>_xlfn.IFNA(VLOOKUP(P505, '@LIST'!$S$2:$T$25, 2, FALSE), "")</f>
        <v/>
      </c>
      <c r="R505" s="16" t="str">
        <f>_xlfn.IFNA(VLOOKUP(P505, '@LIST'!$U$2:$U$25, 2, FALSE), "")</f>
        <v/>
      </c>
      <c r="S505" s="16" t="str">
        <f>_xlfn.IFNA(VLOOKUP(P505, '@LIST'!$V$2:$W$25, 2, FALSE), "")</f>
        <v/>
      </c>
      <c r="T505" s="16" t="str">
        <f>_xlfn.IFNA(VLOOKUP(P505, '@LIST'!$X$2:$Y$25, 2, FALSE), "")</f>
        <v/>
      </c>
      <c r="U505" s="16" t="str">
        <f>_xlfn.IFNA(VLOOKUP(P505, '@LIST'!$Z$2:$AA$25, 2, FALSE), "")</f>
        <v/>
      </c>
      <c r="V505" s="16" t="str">
        <f>_xlfn.IFNA(VLOOKUP(P505, '@LIST'!$AB$2:$AC$25, 2, FALSE), "")</f>
        <v/>
      </c>
      <c r="W505" s="16" t="str">
        <f>_xlfn.IFNA(VLOOKUP(P505, '@LIST'!$AD$2:$AE$25, 2, FALSE), "")</f>
        <v/>
      </c>
      <c r="X505" s="16" t="str">
        <f>_xlfn.IFNA(VLOOKUP(P505, '@LIST'!$AF$2:$AG$25, 2, FALSE), "")</f>
        <v/>
      </c>
      <c r="Y505" s="16" t="str">
        <f>_xlfn.IFNA(VLOOKUP(P505, '@LIST'!$AH$2:$AI$25, 2, FALSE), "")</f>
        <v/>
      </c>
      <c r="Z505" s="16" t="str">
        <f>_xlfn.IFNA(VLOOKUP(P505, '@LIST'!$AJ$2:$AK$25, 2, FALSE), "")</f>
        <v/>
      </c>
      <c r="AA505" s="16" t="str">
        <f>_xlfn.IFNA(VLOOKUP(P505, '@LIST'!$AL$2:$AM$25, 2, FALSE), "")</f>
        <v/>
      </c>
      <c r="AB505" s="65"/>
      <c r="AC505" s="15" t="str">
        <f>_xlfn.IFNA(VLOOKUP(AB505, '@LIST'!$AR$2:$AS$4, 2, FALSE), "")</f>
        <v/>
      </c>
      <c r="AD505" s="84"/>
      <c r="AE505" s="15" t="str">
        <f>_xlfn.IFNA(VLOOKUP(AD505, '@LIST'!$AU$2:$AV$4, 2, FALSE), "")</f>
        <v/>
      </c>
    </row>
    <row r="506" spans="1:31">
      <c r="A506" s="8"/>
      <c r="B506" s="14" t="str">
        <f>_xlfn.IFNA(VLOOKUP(A506, '@LIST'!$A$8:$B$8, 2, FALSE), "")</f>
        <v/>
      </c>
      <c r="C506" s="268"/>
      <c r="D506" s="97"/>
      <c r="E506" s="97"/>
      <c r="F506" s="17"/>
      <c r="G506" s="47"/>
      <c r="H506" s="12" t="str">
        <f>_xlfn.IFNA(VLOOKUP(G506,'@LIST'!$M$2:$N$481,2,FALSE),"")</f>
        <v/>
      </c>
      <c r="I506" s="11"/>
      <c r="J506" s="50"/>
      <c r="K506" s="31" t="str">
        <f>_xlfn.IFNA(VLOOKUP(J506,'@LIST'!$M$2:$N$481,2,FALSE),"")</f>
        <v/>
      </c>
      <c r="L506" s="31"/>
      <c r="M506" s="36"/>
      <c r="N506" s="84"/>
      <c r="O506" s="15" t="str">
        <f>_xlfn.IFNA(VLOOKUP(N506, '@LIST'!$AO$2:$AP$5, 2, FALSE), "")</f>
        <v/>
      </c>
      <c r="P506" s="87"/>
      <c r="Q506" s="81" t="str">
        <f>_xlfn.IFNA(VLOOKUP(P506, '@LIST'!$S$2:$T$25, 2, FALSE), "")</f>
        <v/>
      </c>
      <c r="R506" s="16" t="str">
        <f>_xlfn.IFNA(VLOOKUP(P506, '@LIST'!$U$2:$U$25, 2, FALSE), "")</f>
        <v/>
      </c>
      <c r="S506" s="16" t="str">
        <f>_xlfn.IFNA(VLOOKUP(P506, '@LIST'!$V$2:$W$25, 2, FALSE), "")</f>
        <v/>
      </c>
      <c r="T506" s="16" t="str">
        <f>_xlfn.IFNA(VLOOKUP(P506, '@LIST'!$X$2:$Y$25, 2, FALSE), "")</f>
        <v/>
      </c>
      <c r="U506" s="16" t="str">
        <f>_xlfn.IFNA(VLOOKUP(P506, '@LIST'!$Z$2:$AA$25, 2, FALSE), "")</f>
        <v/>
      </c>
      <c r="V506" s="16" t="str">
        <f>_xlfn.IFNA(VLOOKUP(P506, '@LIST'!$AB$2:$AC$25, 2, FALSE), "")</f>
        <v/>
      </c>
      <c r="W506" s="16" t="str">
        <f>_xlfn.IFNA(VLOOKUP(P506, '@LIST'!$AD$2:$AE$25, 2, FALSE), "")</f>
        <v/>
      </c>
      <c r="X506" s="16" t="str">
        <f>_xlfn.IFNA(VLOOKUP(P506, '@LIST'!$AF$2:$AG$25, 2, FALSE), "")</f>
        <v/>
      </c>
      <c r="Y506" s="16" t="str">
        <f>_xlfn.IFNA(VLOOKUP(P506, '@LIST'!$AH$2:$AI$25, 2, FALSE), "")</f>
        <v/>
      </c>
      <c r="Z506" s="16" t="str">
        <f>_xlfn.IFNA(VLOOKUP(P506, '@LIST'!$AJ$2:$AK$25, 2, FALSE), "")</f>
        <v/>
      </c>
      <c r="AA506" s="16" t="str">
        <f>_xlfn.IFNA(VLOOKUP(P506, '@LIST'!$AL$2:$AM$25, 2, FALSE), "")</f>
        <v/>
      </c>
      <c r="AB506" s="65"/>
      <c r="AC506" s="15" t="str">
        <f>_xlfn.IFNA(VLOOKUP(AB506, '@LIST'!$AR$2:$AS$4, 2, FALSE), "")</f>
        <v/>
      </c>
      <c r="AD506" s="84"/>
      <c r="AE506" s="15" t="str">
        <f>_xlfn.IFNA(VLOOKUP(AD506, '@LIST'!$AU$2:$AV$4, 2, FALSE), "")</f>
        <v/>
      </c>
    </row>
    <row r="507" spans="1:31">
      <c r="A507" s="8"/>
      <c r="B507" s="14" t="str">
        <f>_xlfn.IFNA(VLOOKUP(A507, '@LIST'!$A$8:$B$8, 2, FALSE), "")</f>
        <v/>
      </c>
      <c r="C507" s="268"/>
      <c r="D507" s="97"/>
      <c r="E507" s="97"/>
      <c r="F507" s="17"/>
      <c r="G507" s="47"/>
      <c r="H507" s="12" t="str">
        <f>_xlfn.IFNA(VLOOKUP(G507,'@LIST'!$M$2:$N$481,2,FALSE),"")</f>
        <v/>
      </c>
      <c r="I507" s="11"/>
      <c r="J507" s="50"/>
      <c r="K507" s="31" t="str">
        <f>_xlfn.IFNA(VLOOKUP(J507,'@LIST'!$M$2:$N$481,2,FALSE),"")</f>
        <v/>
      </c>
      <c r="L507" s="31"/>
      <c r="M507" s="36"/>
      <c r="N507" s="84"/>
      <c r="O507" s="15" t="str">
        <f>_xlfn.IFNA(VLOOKUP(N507, '@LIST'!$AO$2:$AP$5, 2, FALSE), "")</f>
        <v/>
      </c>
      <c r="P507" s="87"/>
      <c r="Q507" s="81" t="str">
        <f>_xlfn.IFNA(VLOOKUP(P507, '@LIST'!$S$2:$T$25, 2, FALSE), "")</f>
        <v/>
      </c>
      <c r="R507" s="16" t="str">
        <f>_xlfn.IFNA(VLOOKUP(P507, '@LIST'!$U$2:$U$25, 2, FALSE), "")</f>
        <v/>
      </c>
      <c r="S507" s="16" t="str">
        <f>_xlfn.IFNA(VLOOKUP(P507, '@LIST'!$V$2:$W$25, 2, FALSE), "")</f>
        <v/>
      </c>
      <c r="T507" s="16" t="str">
        <f>_xlfn.IFNA(VLOOKUP(P507, '@LIST'!$X$2:$Y$25, 2, FALSE), "")</f>
        <v/>
      </c>
      <c r="U507" s="16" t="str">
        <f>_xlfn.IFNA(VLOOKUP(P507, '@LIST'!$Z$2:$AA$25, 2, FALSE), "")</f>
        <v/>
      </c>
      <c r="V507" s="16" t="str">
        <f>_xlfn.IFNA(VLOOKUP(P507, '@LIST'!$AB$2:$AC$25, 2, FALSE), "")</f>
        <v/>
      </c>
      <c r="W507" s="16" t="str">
        <f>_xlfn.IFNA(VLOOKUP(P507, '@LIST'!$AD$2:$AE$25, 2, FALSE), "")</f>
        <v/>
      </c>
      <c r="X507" s="16" t="str">
        <f>_xlfn.IFNA(VLOOKUP(P507, '@LIST'!$AF$2:$AG$25, 2, FALSE), "")</f>
        <v/>
      </c>
      <c r="Y507" s="16" t="str">
        <f>_xlfn.IFNA(VLOOKUP(P507, '@LIST'!$AH$2:$AI$25, 2, FALSE), "")</f>
        <v/>
      </c>
      <c r="Z507" s="16" t="str">
        <f>_xlfn.IFNA(VLOOKUP(P507, '@LIST'!$AJ$2:$AK$25, 2, FALSE), "")</f>
        <v/>
      </c>
      <c r="AA507" s="16" t="str">
        <f>_xlfn.IFNA(VLOOKUP(P507, '@LIST'!$AL$2:$AM$25, 2, FALSE), "")</f>
        <v/>
      </c>
      <c r="AB507" s="65"/>
      <c r="AC507" s="15" t="str">
        <f>_xlfn.IFNA(VLOOKUP(AB507, '@LIST'!$AR$2:$AS$4, 2, FALSE), "")</f>
        <v/>
      </c>
      <c r="AD507" s="84"/>
      <c r="AE507" s="15" t="str">
        <f>_xlfn.IFNA(VLOOKUP(AD507, '@LIST'!$AU$2:$AV$4, 2, FALSE), "")</f>
        <v/>
      </c>
    </row>
    <row r="508" spans="1:31">
      <c r="A508" s="8"/>
      <c r="B508" s="14" t="str">
        <f>_xlfn.IFNA(VLOOKUP(A508, '@LIST'!$A$8:$B$8, 2, FALSE), "")</f>
        <v/>
      </c>
      <c r="C508" s="268"/>
      <c r="D508" s="97"/>
      <c r="E508" s="97"/>
      <c r="F508" s="17"/>
      <c r="G508" s="47"/>
      <c r="H508" s="12" t="str">
        <f>_xlfn.IFNA(VLOOKUP(G508,'@LIST'!$M$2:$N$481,2,FALSE),"")</f>
        <v/>
      </c>
      <c r="I508" s="11"/>
      <c r="J508" s="50"/>
      <c r="K508" s="31" t="str">
        <f>_xlfn.IFNA(VLOOKUP(J508,'@LIST'!$M$2:$N$481,2,FALSE),"")</f>
        <v/>
      </c>
      <c r="L508" s="31"/>
      <c r="M508" s="36"/>
      <c r="N508" s="84"/>
      <c r="O508" s="15" t="str">
        <f>_xlfn.IFNA(VLOOKUP(N508, '@LIST'!$AO$2:$AP$5, 2, FALSE), "")</f>
        <v/>
      </c>
      <c r="P508" s="87"/>
      <c r="Q508" s="81" t="str">
        <f>_xlfn.IFNA(VLOOKUP(P508, '@LIST'!$S$2:$T$25, 2, FALSE), "")</f>
        <v/>
      </c>
      <c r="R508" s="16" t="str">
        <f>_xlfn.IFNA(VLOOKUP(P508, '@LIST'!$U$2:$U$25, 2, FALSE), "")</f>
        <v/>
      </c>
      <c r="S508" s="16" t="str">
        <f>_xlfn.IFNA(VLOOKUP(P508, '@LIST'!$V$2:$W$25, 2, FALSE), "")</f>
        <v/>
      </c>
      <c r="T508" s="16" t="str">
        <f>_xlfn.IFNA(VLOOKUP(P508, '@LIST'!$X$2:$Y$25, 2, FALSE), "")</f>
        <v/>
      </c>
      <c r="U508" s="16" t="str">
        <f>_xlfn.IFNA(VLOOKUP(P508, '@LIST'!$Z$2:$AA$25, 2, FALSE), "")</f>
        <v/>
      </c>
      <c r="V508" s="16" t="str">
        <f>_xlfn.IFNA(VLOOKUP(P508, '@LIST'!$AB$2:$AC$25, 2, FALSE), "")</f>
        <v/>
      </c>
      <c r="W508" s="16" t="str">
        <f>_xlfn.IFNA(VLOOKUP(P508, '@LIST'!$AD$2:$AE$25, 2, FALSE), "")</f>
        <v/>
      </c>
      <c r="X508" s="16" t="str">
        <f>_xlfn.IFNA(VLOOKUP(P508, '@LIST'!$AF$2:$AG$25, 2, FALSE), "")</f>
        <v/>
      </c>
      <c r="Y508" s="16" t="str">
        <f>_xlfn.IFNA(VLOOKUP(P508, '@LIST'!$AH$2:$AI$25, 2, FALSE), "")</f>
        <v/>
      </c>
      <c r="Z508" s="16" t="str">
        <f>_xlfn.IFNA(VLOOKUP(P508, '@LIST'!$AJ$2:$AK$25, 2, FALSE), "")</f>
        <v/>
      </c>
      <c r="AA508" s="16" t="str">
        <f>_xlfn.IFNA(VLOOKUP(P508, '@LIST'!$AL$2:$AM$25, 2, FALSE), "")</f>
        <v/>
      </c>
      <c r="AB508" s="65"/>
      <c r="AC508" s="15" t="str">
        <f>_xlfn.IFNA(VLOOKUP(AB508, '@LIST'!$AR$2:$AS$4, 2, FALSE), "")</f>
        <v/>
      </c>
      <c r="AD508" s="84"/>
      <c r="AE508" s="15" t="str">
        <f>_xlfn.IFNA(VLOOKUP(AD508, '@LIST'!$AU$2:$AV$4, 2, FALSE), "")</f>
        <v/>
      </c>
    </row>
    <row r="509" spans="1:31">
      <c r="A509" s="8"/>
      <c r="B509" s="14" t="str">
        <f>_xlfn.IFNA(VLOOKUP(A509, '@LIST'!$A$8:$B$8, 2, FALSE), "")</f>
        <v/>
      </c>
      <c r="C509" s="268"/>
      <c r="D509" s="97"/>
      <c r="E509" s="97"/>
      <c r="F509" s="17"/>
      <c r="G509" s="47"/>
      <c r="H509" s="12" t="str">
        <f>_xlfn.IFNA(VLOOKUP(G509,'@LIST'!$M$2:$N$481,2,FALSE),"")</f>
        <v/>
      </c>
      <c r="I509" s="11"/>
      <c r="J509" s="50"/>
      <c r="K509" s="31" t="str">
        <f>_xlfn.IFNA(VLOOKUP(J509,'@LIST'!$M$2:$N$481,2,FALSE),"")</f>
        <v/>
      </c>
      <c r="L509" s="31"/>
      <c r="M509" s="36"/>
      <c r="N509" s="84"/>
      <c r="O509" s="15" t="str">
        <f>_xlfn.IFNA(VLOOKUP(N509, '@LIST'!$AO$2:$AP$5, 2, FALSE), "")</f>
        <v/>
      </c>
      <c r="P509" s="87"/>
      <c r="Q509" s="81" t="str">
        <f>_xlfn.IFNA(VLOOKUP(P509, '@LIST'!$S$2:$T$25, 2, FALSE), "")</f>
        <v/>
      </c>
      <c r="R509" s="16" t="str">
        <f>_xlfn.IFNA(VLOOKUP(P509, '@LIST'!$U$2:$U$25, 2, FALSE), "")</f>
        <v/>
      </c>
      <c r="S509" s="16" t="str">
        <f>_xlfn.IFNA(VLOOKUP(P509, '@LIST'!$V$2:$W$25, 2, FALSE), "")</f>
        <v/>
      </c>
      <c r="T509" s="16" t="str">
        <f>_xlfn.IFNA(VLOOKUP(P509, '@LIST'!$X$2:$Y$25, 2, FALSE), "")</f>
        <v/>
      </c>
      <c r="U509" s="16" t="str">
        <f>_xlfn.IFNA(VLOOKUP(P509, '@LIST'!$Z$2:$AA$25, 2, FALSE), "")</f>
        <v/>
      </c>
      <c r="V509" s="16" t="str">
        <f>_xlfn.IFNA(VLOOKUP(P509, '@LIST'!$AB$2:$AC$25, 2, FALSE), "")</f>
        <v/>
      </c>
      <c r="W509" s="16" t="str">
        <f>_xlfn.IFNA(VLOOKUP(P509, '@LIST'!$AD$2:$AE$25, 2, FALSE), "")</f>
        <v/>
      </c>
      <c r="X509" s="16" t="str">
        <f>_xlfn.IFNA(VLOOKUP(P509, '@LIST'!$AF$2:$AG$25, 2, FALSE), "")</f>
        <v/>
      </c>
      <c r="Y509" s="16" t="str">
        <f>_xlfn.IFNA(VLOOKUP(P509, '@LIST'!$AH$2:$AI$25, 2, FALSE), "")</f>
        <v/>
      </c>
      <c r="Z509" s="16" t="str">
        <f>_xlfn.IFNA(VLOOKUP(P509, '@LIST'!$AJ$2:$AK$25, 2, FALSE), "")</f>
        <v/>
      </c>
      <c r="AA509" s="16" t="str">
        <f>_xlfn.IFNA(VLOOKUP(P509, '@LIST'!$AL$2:$AM$25, 2, FALSE), "")</f>
        <v/>
      </c>
      <c r="AB509" s="65"/>
      <c r="AC509" s="15" t="str">
        <f>_xlfn.IFNA(VLOOKUP(AB509, '@LIST'!$AR$2:$AS$4, 2, FALSE), "")</f>
        <v/>
      </c>
      <c r="AD509" s="84"/>
      <c r="AE509" s="15" t="str">
        <f>_xlfn.IFNA(VLOOKUP(AD509, '@LIST'!$AU$2:$AV$4, 2, FALSE), "")</f>
        <v/>
      </c>
    </row>
    <row r="510" spans="1:31">
      <c r="A510" s="8"/>
      <c r="B510" s="14" t="str">
        <f>_xlfn.IFNA(VLOOKUP(A510, '@LIST'!$A$8:$B$8, 2, FALSE), "")</f>
        <v/>
      </c>
      <c r="C510" s="268"/>
      <c r="D510" s="97"/>
      <c r="E510" s="97"/>
      <c r="F510" s="17"/>
      <c r="G510" s="47"/>
      <c r="H510" s="12" t="str">
        <f>_xlfn.IFNA(VLOOKUP(G510,'@LIST'!$M$2:$N$481,2,FALSE),"")</f>
        <v/>
      </c>
      <c r="I510" s="11"/>
      <c r="J510" s="50"/>
      <c r="K510" s="31" t="str">
        <f>_xlfn.IFNA(VLOOKUP(J510,'@LIST'!$M$2:$N$481,2,FALSE),"")</f>
        <v/>
      </c>
      <c r="L510" s="31"/>
      <c r="M510" s="36"/>
      <c r="N510" s="84"/>
      <c r="O510" s="15" t="str">
        <f>_xlfn.IFNA(VLOOKUP(N510, '@LIST'!$AO$2:$AP$5, 2, FALSE), "")</f>
        <v/>
      </c>
      <c r="P510" s="87"/>
      <c r="Q510" s="81" t="str">
        <f>_xlfn.IFNA(VLOOKUP(P510, '@LIST'!$S$2:$T$25, 2, FALSE), "")</f>
        <v/>
      </c>
      <c r="R510" s="16" t="str">
        <f>_xlfn.IFNA(VLOOKUP(P510, '@LIST'!$U$2:$U$25, 2, FALSE), "")</f>
        <v/>
      </c>
      <c r="S510" s="16" t="str">
        <f>_xlfn.IFNA(VLOOKUP(P510, '@LIST'!$V$2:$W$25, 2, FALSE), "")</f>
        <v/>
      </c>
      <c r="T510" s="16" t="str">
        <f>_xlfn.IFNA(VLOOKUP(P510, '@LIST'!$X$2:$Y$25, 2, FALSE), "")</f>
        <v/>
      </c>
      <c r="U510" s="16" t="str">
        <f>_xlfn.IFNA(VLOOKUP(P510, '@LIST'!$Z$2:$AA$25, 2, FALSE), "")</f>
        <v/>
      </c>
      <c r="V510" s="16" t="str">
        <f>_xlfn.IFNA(VLOOKUP(P510, '@LIST'!$AB$2:$AC$25, 2, FALSE), "")</f>
        <v/>
      </c>
      <c r="W510" s="16" t="str">
        <f>_xlfn.IFNA(VLOOKUP(P510, '@LIST'!$AD$2:$AE$25, 2, FALSE), "")</f>
        <v/>
      </c>
      <c r="X510" s="16" t="str">
        <f>_xlfn.IFNA(VLOOKUP(P510, '@LIST'!$AF$2:$AG$25, 2, FALSE), "")</f>
        <v/>
      </c>
      <c r="Y510" s="16" t="str">
        <f>_xlfn.IFNA(VLOOKUP(P510, '@LIST'!$AH$2:$AI$25, 2, FALSE), "")</f>
        <v/>
      </c>
      <c r="Z510" s="16" t="str">
        <f>_xlfn.IFNA(VLOOKUP(P510, '@LIST'!$AJ$2:$AK$25, 2, FALSE), "")</f>
        <v/>
      </c>
      <c r="AA510" s="16" t="str">
        <f>_xlfn.IFNA(VLOOKUP(P510, '@LIST'!$AL$2:$AM$25, 2, FALSE), "")</f>
        <v/>
      </c>
      <c r="AB510" s="65"/>
      <c r="AC510" s="15" t="str">
        <f>_xlfn.IFNA(VLOOKUP(AB510, '@LIST'!$AR$2:$AS$4, 2, FALSE), "")</f>
        <v/>
      </c>
      <c r="AD510" s="84"/>
      <c r="AE510" s="15" t="str">
        <f>_xlfn.IFNA(VLOOKUP(AD510, '@LIST'!$AU$2:$AV$4, 2, FALSE), "")</f>
        <v/>
      </c>
    </row>
    <row r="511" spans="1:31">
      <c r="A511" s="8"/>
      <c r="B511" s="14" t="str">
        <f>_xlfn.IFNA(VLOOKUP(A511, '@LIST'!$A$8:$B$8, 2, FALSE), "")</f>
        <v/>
      </c>
      <c r="C511" s="268"/>
      <c r="D511" s="97"/>
      <c r="E511" s="97"/>
      <c r="F511" s="17"/>
      <c r="G511" s="47"/>
      <c r="H511" s="12" t="str">
        <f>_xlfn.IFNA(VLOOKUP(G511,'@LIST'!$M$2:$N$481,2,FALSE),"")</f>
        <v/>
      </c>
      <c r="I511" s="11"/>
      <c r="J511" s="50"/>
      <c r="K511" s="31" t="str">
        <f>_xlfn.IFNA(VLOOKUP(J511,'@LIST'!$M$2:$N$481,2,FALSE),"")</f>
        <v/>
      </c>
      <c r="L511" s="31"/>
      <c r="M511" s="36"/>
      <c r="N511" s="84"/>
      <c r="O511" s="15" t="str">
        <f>_xlfn.IFNA(VLOOKUP(N511, '@LIST'!$AO$2:$AP$5, 2, FALSE), "")</f>
        <v/>
      </c>
      <c r="P511" s="87"/>
      <c r="Q511" s="81" t="str">
        <f>_xlfn.IFNA(VLOOKUP(P511, '@LIST'!$S$2:$T$25, 2, FALSE), "")</f>
        <v/>
      </c>
      <c r="R511" s="16" t="str">
        <f>_xlfn.IFNA(VLOOKUP(P511, '@LIST'!$U$2:$U$25, 2, FALSE), "")</f>
        <v/>
      </c>
      <c r="S511" s="16" t="str">
        <f>_xlfn.IFNA(VLOOKUP(P511, '@LIST'!$V$2:$W$25, 2, FALSE), "")</f>
        <v/>
      </c>
      <c r="T511" s="16" t="str">
        <f>_xlfn.IFNA(VLOOKUP(P511, '@LIST'!$X$2:$Y$25, 2, FALSE), "")</f>
        <v/>
      </c>
      <c r="U511" s="16" t="str">
        <f>_xlfn.IFNA(VLOOKUP(P511, '@LIST'!$Z$2:$AA$25, 2, FALSE), "")</f>
        <v/>
      </c>
      <c r="V511" s="16" t="str">
        <f>_xlfn.IFNA(VLOOKUP(P511, '@LIST'!$AB$2:$AC$25, 2, FALSE), "")</f>
        <v/>
      </c>
      <c r="W511" s="16" t="str">
        <f>_xlfn.IFNA(VLOOKUP(P511, '@LIST'!$AD$2:$AE$25, 2, FALSE), "")</f>
        <v/>
      </c>
      <c r="X511" s="16" t="str">
        <f>_xlfn.IFNA(VLOOKUP(P511, '@LIST'!$AF$2:$AG$25, 2, FALSE), "")</f>
        <v/>
      </c>
      <c r="Y511" s="16" t="str">
        <f>_xlfn.IFNA(VLOOKUP(P511, '@LIST'!$AH$2:$AI$25, 2, FALSE), "")</f>
        <v/>
      </c>
      <c r="Z511" s="16" t="str">
        <f>_xlfn.IFNA(VLOOKUP(P511, '@LIST'!$AJ$2:$AK$25, 2, FALSE), "")</f>
        <v/>
      </c>
      <c r="AA511" s="16" t="str">
        <f>_xlfn.IFNA(VLOOKUP(P511, '@LIST'!$AL$2:$AM$25, 2, FALSE), "")</f>
        <v/>
      </c>
      <c r="AB511" s="65"/>
      <c r="AC511" s="15" t="str">
        <f>_xlfn.IFNA(VLOOKUP(AB511, '@LIST'!$AR$2:$AS$4, 2, FALSE), "")</f>
        <v/>
      </c>
      <c r="AD511" s="84"/>
      <c r="AE511" s="15" t="str">
        <f>_xlfn.IFNA(VLOOKUP(AD511, '@LIST'!$AU$2:$AV$4, 2, FALSE), "")</f>
        <v/>
      </c>
    </row>
    <row r="512" spans="1:31">
      <c r="A512" s="8"/>
      <c r="B512" s="14" t="str">
        <f>_xlfn.IFNA(VLOOKUP(A512, '@LIST'!$A$8:$B$8, 2, FALSE), "")</f>
        <v/>
      </c>
      <c r="C512" s="268"/>
      <c r="D512" s="97"/>
      <c r="E512" s="97"/>
      <c r="F512" s="17"/>
      <c r="G512" s="47"/>
      <c r="H512" s="12" t="str">
        <f>_xlfn.IFNA(VLOOKUP(G512,'@LIST'!$M$2:$N$481,2,FALSE),"")</f>
        <v/>
      </c>
      <c r="I512" s="11"/>
      <c r="J512" s="50"/>
      <c r="K512" s="31" t="str">
        <f>_xlfn.IFNA(VLOOKUP(J512,'@LIST'!$M$2:$N$481,2,FALSE),"")</f>
        <v/>
      </c>
      <c r="L512" s="31"/>
      <c r="M512" s="36"/>
      <c r="N512" s="84"/>
      <c r="O512" s="15" t="str">
        <f>_xlfn.IFNA(VLOOKUP(N512, '@LIST'!$AO$2:$AP$5, 2, FALSE), "")</f>
        <v/>
      </c>
      <c r="P512" s="87"/>
      <c r="Q512" s="81" t="str">
        <f>_xlfn.IFNA(VLOOKUP(P512, '@LIST'!$S$2:$T$25, 2, FALSE), "")</f>
        <v/>
      </c>
      <c r="R512" s="16" t="str">
        <f>_xlfn.IFNA(VLOOKUP(P512, '@LIST'!$U$2:$U$25, 2, FALSE), "")</f>
        <v/>
      </c>
      <c r="S512" s="16" t="str">
        <f>_xlfn.IFNA(VLOOKUP(P512, '@LIST'!$V$2:$W$25, 2, FALSE), "")</f>
        <v/>
      </c>
      <c r="T512" s="16" t="str">
        <f>_xlfn.IFNA(VLOOKUP(P512, '@LIST'!$X$2:$Y$25, 2, FALSE), "")</f>
        <v/>
      </c>
      <c r="U512" s="16" t="str">
        <f>_xlfn.IFNA(VLOOKUP(P512, '@LIST'!$Z$2:$AA$25, 2, FALSE), "")</f>
        <v/>
      </c>
      <c r="V512" s="16" t="str">
        <f>_xlfn.IFNA(VLOOKUP(P512, '@LIST'!$AB$2:$AC$25, 2, FALSE), "")</f>
        <v/>
      </c>
      <c r="W512" s="16" t="str">
        <f>_xlfn.IFNA(VLOOKUP(P512, '@LIST'!$AD$2:$AE$25, 2, FALSE), "")</f>
        <v/>
      </c>
      <c r="X512" s="16" t="str">
        <f>_xlfn.IFNA(VLOOKUP(P512, '@LIST'!$AF$2:$AG$25, 2, FALSE), "")</f>
        <v/>
      </c>
      <c r="Y512" s="16" t="str">
        <f>_xlfn.IFNA(VLOOKUP(P512, '@LIST'!$AH$2:$AI$25, 2, FALSE), "")</f>
        <v/>
      </c>
      <c r="Z512" s="16" t="str">
        <f>_xlfn.IFNA(VLOOKUP(P512, '@LIST'!$AJ$2:$AK$25, 2, FALSE), "")</f>
        <v/>
      </c>
      <c r="AA512" s="16" t="str">
        <f>_xlfn.IFNA(VLOOKUP(P512, '@LIST'!$AL$2:$AM$25, 2, FALSE), "")</f>
        <v/>
      </c>
      <c r="AB512" s="65"/>
      <c r="AC512" s="15" t="str">
        <f>_xlfn.IFNA(VLOOKUP(AB512, '@LIST'!$AR$2:$AS$4, 2, FALSE), "")</f>
        <v/>
      </c>
      <c r="AD512" s="84"/>
      <c r="AE512" s="15" t="str">
        <f>_xlfn.IFNA(VLOOKUP(AD512, '@LIST'!$AU$2:$AV$4, 2, FALSE), "")</f>
        <v/>
      </c>
    </row>
    <row r="513" spans="1:31">
      <c r="A513" s="8"/>
      <c r="B513" s="14" t="str">
        <f>_xlfn.IFNA(VLOOKUP(A513, '@LIST'!$A$8:$B$8, 2, FALSE), "")</f>
        <v/>
      </c>
      <c r="C513" s="268"/>
      <c r="D513" s="97"/>
      <c r="E513" s="97"/>
      <c r="F513" s="17"/>
      <c r="G513" s="47"/>
      <c r="H513" s="12" t="str">
        <f>_xlfn.IFNA(VLOOKUP(G513,'@LIST'!$M$2:$N$481,2,FALSE),"")</f>
        <v/>
      </c>
      <c r="I513" s="11"/>
      <c r="J513" s="50"/>
      <c r="K513" s="31" t="str">
        <f>_xlfn.IFNA(VLOOKUP(J513,'@LIST'!$M$2:$N$481,2,FALSE),"")</f>
        <v/>
      </c>
      <c r="L513" s="31"/>
      <c r="M513" s="36"/>
      <c r="N513" s="84"/>
      <c r="O513" s="15" t="str">
        <f>_xlfn.IFNA(VLOOKUP(N513, '@LIST'!$AO$2:$AP$5, 2, FALSE), "")</f>
        <v/>
      </c>
      <c r="P513" s="87"/>
      <c r="Q513" s="81" t="str">
        <f>_xlfn.IFNA(VLOOKUP(P513, '@LIST'!$S$2:$T$25, 2, FALSE), "")</f>
        <v/>
      </c>
      <c r="R513" s="16" t="str">
        <f>_xlfn.IFNA(VLOOKUP(P513, '@LIST'!$U$2:$U$25, 2, FALSE), "")</f>
        <v/>
      </c>
      <c r="S513" s="16" t="str">
        <f>_xlfn.IFNA(VLOOKUP(P513, '@LIST'!$V$2:$W$25, 2, FALSE), "")</f>
        <v/>
      </c>
      <c r="T513" s="16" t="str">
        <f>_xlfn.IFNA(VLOOKUP(P513, '@LIST'!$X$2:$Y$25, 2, FALSE), "")</f>
        <v/>
      </c>
      <c r="U513" s="16" t="str">
        <f>_xlfn.IFNA(VLOOKUP(P513, '@LIST'!$Z$2:$AA$25, 2, FALSE), "")</f>
        <v/>
      </c>
      <c r="V513" s="16" t="str">
        <f>_xlfn.IFNA(VLOOKUP(P513, '@LIST'!$AB$2:$AC$25, 2, FALSE), "")</f>
        <v/>
      </c>
      <c r="W513" s="16" t="str">
        <f>_xlfn.IFNA(VLOOKUP(P513, '@LIST'!$AD$2:$AE$25, 2, FALSE), "")</f>
        <v/>
      </c>
      <c r="X513" s="16" t="str">
        <f>_xlfn.IFNA(VLOOKUP(P513, '@LIST'!$AF$2:$AG$25, 2, FALSE), "")</f>
        <v/>
      </c>
      <c r="Y513" s="16" t="str">
        <f>_xlfn.IFNA(VLOOKUP(P513, '@LIST'!$AH$2:$AI$25, 2, FALSE), "")</f>
        <v/>
      </c>
      <c r="Z513" s="16" t="str">
        <f>_xlfn.IFNA(VLOOKUP(P513, '@LIST'!$AJ$2:$AK$25, 2, FALSE), "")</f>
        <v/>
      </c>
      <c r="AA513" s="16" t="str">
        <f>_xlfn.IFNA(VLOOKUP(P513, '@LIST'!$AL$2:$AM$25, 2, FALSE), "")</f>
        <v/>
      </c>
      <c r="AB513" s="65"/>
      <c r="AC513" s="15" t="str">
        <f>_xlfn.IFNA(VLOOKUP(AB513, '@LIST'!$AR$2:$AS$4, 2, FALSE), "")</f>
        <v/>
      </c>
      <c r="AD513" s="84"/>
      <c r="AE513" s="15" t="str">
        <f>_xlfn.IFNA(VLOOKUP(AD513, '@LIST'!$AU$2:$AV$4, 2, FALSE), "")</f>
        <v/>
      </c>
    </row>
    <row r="514" spans="1:31">
      <c r="A514" s="8"/>
      <c r="B514" s="14" t="str">
        <f>_xlfn.IFNA(VLOOKUP(A514, '@LIST'!$A$8:$B$8, 2, FALSE), "")</f>
        <v/>
      </c>
      <c r="C514" s="268"/>
      <c r="D514" s="97"/>
      <c r="E514" s="97"/>
      <c r="F514" s="17"/>
      <c r="G514" s="47"/>
      <c r="H514" s="12" t="str">
        <f>_xlfn.IFNA(VLOOKUP(G514,'@LIST'!$M$2:$N$481,2,FALSE),"")</f>
        <v/>
      </c>
      <c r="I514" s="11"/>
      <c r="J514" s="50"/>
      <c r="K514" s="31" t="str">
        <f>_xlfn.IFNA(VLOOKUP(J514,'@LIST'!$M$2:$N$481,2,FALSE),"")</f>
        <v/>
      </c>
      <c r="L514" s="31"/>
      <c r="M514" s="36"/>
      <c r="N514" s="84"/>
      <c r="O514" s="15" t="str">
        <f>_xlfn.IFNA(VLOOKUP(N514, '@LIST'!$AO$2:$AP$5, 2, FALSE), "")</f>
        <v/>
      </c>
      <c r="P514" s="87"/>
      <c r="Q514" s="81" t="str">
        <f>_xlfn.IFNA(VLOOKUP(P514, '@LIST'!$S$2:$T$25, 2, FALSE), "")</f>
        <v/>
      </c>
      <c r="R514" s="16" t="str">
        <f>_xlfn.IFNA(VLOOKUP(P514, '@LIST'!$U$2:$U$25, 2, FALSE), "")</f>
        <v/>
      </c>
      <c r="S514" s="16" t="str">
        <f>_xlfn.IFNA(VLOOKUP(P514, '@LIST'!$V$2:$W$25, 2, FALSE), "")</f>
        <v/>
      </c>
      <c r="T514" s="16" t="str">
        <f>_xlfn.IFNA(VLOOKUP(P514, '@LIST'!$X$2:$Y$25, 2, FALSE), "")</f>
        <v/>
      </c>
      <c r="U514" s="16" t="str">
        <f>_xlfn.IFNA(VLOOKUP(P514, '@LIST'!$Z$2:$AA$25, 2, FALSE), "")</f>
        <v/>
      </c>
      <c r="V514" s="16" t="str">
        <f>_xlfn.IFNA(VLOOKUP(P514, '@LIST'!$AB$2:$AC$25, 2, FALSE), "")</f>
        <v/>
      </c>
      <c r="W514" s="16" t="str">
        <f>_xlfn.IFNA(VLOOKUP(P514, '@LIST'!$AD$2:$AE$25, 2, FALSE), "")</f>
        <v/>
      </c>
      <c r="X514" s="16" t="str">
        <f>_xlfn.IFNA(VLOOKUP(P514, '@LIST'!$AF$2:$AG$25, 2, FALSE), "")</f>
        <v/>
      </c>
      <c r="Y514" s="16" t="str">
        <f>_xlfn.IFNA(VLOOKUP(P514, '@LIST'!$AH$2:$AI$25, 2, FALSE), "")</f>
        <v/>
      </c>
      <c r="Z514" s="16" t="str">
        <f>_xlfn.IFNA(VLOOKUP(P514, '@LIST'!$AJ$2:$AK$25, 2, FALSE), "")</f>
        <v/>
      </c>
      <c r="AA514" s="16" t="str">
        <f>_xlfn.IFNA(VLOOKUP(P514, '@LIST'!$AL$2:$AM$25, 2, FALSE), "")</f>
        <v/>
      </c>
      <c r="AB514" s="65"/>
      <c r="AC514" s="15" t="str">
        <f>_xlfn.IFNA(VLOOKUP(AB514, '@LIST'!$AR$2:$AS$4, 2, FALSE), "")</f>
        <v/>
      </c>
      <c r="AD514" s="84"/>
      <c r="AE514" s="15" t="str">
        <f>_xlfn.IFNA(VLOOKUP(AD514, '@LIST'!$AU$2:$AV$4, 2, FALSE), "")</f>
        <v/>
      </c>
    </row>
    <row r="515" spans="1:31">
      <c r="A515" s="8"/>
      <c r="B515" s="14" t="str">
        <f>_xlfn.IFNA(VLOOKUP(A515, '@LIST'!$A$8:$B$8, 2, FALSE), "")</f>
        <v/>
      </c>
      <c r="C515" s="268"/>
      <c r="D515" s="97"/>
      <c r="E515" s="97"/>
      <c r="F515" s="17"/>
      <c r="G515" s="47"/>
      <c r="H515" s="12" t="str">
        <f>_xlfn.IFNA(VLOOKUP(G515,'@LIST'!$M$2:$N$481,2,FALSE),"")</f>
        <v/>
      </c>
      <c r="I515" s="11"/>
      <c r="J515" s="50"/>
      <c r="K515" s="31" t="str">
        <f>_xlfn.IFNA(VLOOKUP(J515,'@LIST'!$M$2:$N$481,2,FALSE),"")</f>
        <v/>
      </c>
      <c r="L515" s="31"/>
      <c r="M515" s="36"/>
      <c r="N515" s="84"/>
      <c r="O515" s="15" t="str">
        <f>_xlfn.IFNA(VLOOKUP(N515, '@LIST'!$AO$2:$AP$5, 2, FALSE), "")</f>
        <v/>
      </c>
      <c r="P515" s="87"/>
      <c r="Q515" s="81" t="str">
        <f>_xlfn.IFNA(VLOOKUP(P515, '@LIST'!$S$2:$T$25, 2, FALSE), "")</f>
        <v/>
      </c>
      <c r="R515" s="16" t="str">
        <f>_xlfn.IFNA(VLOOKUP(P515, '@LIST'!$U$2:$U$25, 2, FALSE), "")</f>
        <v/>
      </c>
      <c r="S515" s="16" t="str">
        <f>_xlfn.IFNA(VLOOKUP(P515, '@LIST'!$V$2:$W$25, 2, FALSE), "")</f>
        <v/>
      </c>
      <c r="T515" s="16" t="str">
        <f>_xlfn.IFNA(VLOOKUP(P515, '@LIST'!$X$2:$Y$25, 2, FALSE), "")</f>
        <v/>
      </c>
      <c r="U515" s="16" t="str">
        <f>_xlfn.IFNA(VLOOKUP(P515, '@LIST'!$Z$2:$AA$25, 2, FALSE), "")</f>
        <v/>
      </c>
      <c r="V515" s="16" t="str">
        <f>_xlfn.IFNA(VLOOKUP(P515, '@LIST'!$AB$2:$AC$25, 2, FALSE), "")</f>
        <v/>
      </c>
      <c r="W515" s="16" t="str">
        <f>_xlfn.IFNA(VLOOKUP(P515, '@LIST'!$AD$2:$AE$25, 2, FALSE), "")</f>
        <v/>
      </c>
      <c r="X515" s="16" t="str">
        <f>_xlfn.IFNA(VLOOKUP(P515, '@LIST'!$AF$2:$AG$25, 2, FALSE), "")</f>
        <v/>
      </c>
      <c r="Y515" s="16" t="str">
        <f>_xlfn.IFNA(VLOOKUP(P515, '@LIST'!$AH$2:$AI$25, 2, FALSE), "")</f>
        <v/>
      </c>
      <c r="Z515" s="16" t="str">
        <f>_xlfn.IFNA(VLOOKUP(P515, '@LIST'!$AJ$2:$AK$25, 2, FALSE), "")</f>
        <v/>
      </c>
      <c r="AA515" s="16" t="str">
        <f>_xlfn.IFNA(VLOOKUP(P515, '@LIST'!$AL$2:$AM$25, 2, FALSE), "")</f>
        <v/>
      </c>
      <c r="AB515" s="65"/>
      <c r="AC515" s="15" t="str">
        <f>_xlfn.IFNA(VLOOKUP(AB515, '@LIST'!$AR$2:$AS$4, 2, FALSE), "")</f>
        <v/>
      </c>
      <c r="AD515" s="84"/>
      <c r="AE515" s="15" t="str">
        <f>_xlfn.IFNA(VLOOKUP(AD515, '@LIST'!$AU$2:$AV$4, 2, FALSE), "")</f>
        <v/>
      </c>
    </row>
    <row r="516" spans="1:31">
      <c r="A516" s="8"/>
      <c r="B516" s="14" t="str">
        <f>_xlfn.IFNA(VLOOKUP(A516, '@LIST'!$A$8:$B$8, 2, FALSE), "")</f>
        <v/>
      </c>
      <c r="C516" s="268"/>
      <c r="D516" s="97"/>
      <c r="E516" s="97"/>
      <c r="F516" s="17"/>
      <c r="G516" s="47"/>
      <c r="H516" s="12" t="str">
        <f>_xlfn.IFNA(VLOOKUP(G516,'@LIST'!$M$2:$N$481,2,FALSE),"")</f>
        <v/>
      </c>
      <c r="I516" s="11"/>
      <c r="J516" s="50"/>
      <c r="K516" s="31" t="str">
        <f>_xlfn.IFNA(VLOOKUP(J516,'@LIST'!$M$2:$N$481,2,FALSE),"")</f>
        <v/>
      </c>
      <c r="L516" s="31"/>
      <c r="M516" s="36"/>
      <c r="N516" s="84"/>
      <c r="O516" s="15" t="str">
        <f>_xlfn.IFNA(VLOOKUP(N516, '@LIST'!$AO$2:$AP$5, 2, FALSE), "")</f>
        <v/>
      </c>
      <c r="P516" s="87"/>
      <c r="Q516" s="81" t="str">
        <f>_xlfn.IFNA(VLOOKUP(P516, '@LIST'!$S$2:$T$25, 2, FALSE), "")</f>
        <v/>
      </c>
      <c r="R516" s="16" t="str">
        <f>_xlfn.IFNA(VLOOKUP(P516, '@LIST'!$U$2:$U$25, 2, FALSE), "")</f>
        <v/>
      </c>
      <c r="S516" s="16" t="str">
        <f>_xlfn.IFNA(VLOOKUP(P516, '@LIST'!$V$2:$W$25, 2, FALSE), "")</f>
        <v/>
      </c>
      <c r="T516" s="16" t="str">
        <f>_xlfn.IFNA(VLOOKUP(P516, '@LIST'!$X$2:$Y$25, 2, FALSE), "")</f>
        <v/>
      </c>
      <c r="U516" s="16" t="str">
        <f>_xlfn.IFNA(VLOOKUP(P516, '@LIST'!$Z$2:$AA$25, 2, FALSE), "")</f>
        <v/>
      </c>
      <c r="V516" s="16" t="str">
        <f>_xlfn.IFNA(VLOOKUP(P516, '@LIST'!$AB$2:$AC$25, 2, FALSE), "")</f>
        <v/>
      </c>
      <c r="W516" s="16" t="str">
        <f>_xlfn.IFNA(VLOOKUP(P516, '@LIST'!$AD$2:$AE$25, 2, FALSE), "")</f>
        <v/>
      </c>
      <c r="X516" s="16" t="str">
        <f>_xlfn.IFNA(VLOOKUP(P516, '@LIST'!$AF$2:$AG$25, 2, FALSE), "")</f>
        <v/>
      </c>
      <c r="Y516" s="16" t="str">
        <f>_xlfn.IFNA(VLOOKUP(P516, '@LIST'!$AH$2:$AI$25, 2, FALSE), "")</f>
        <v/>
      </c>
      <c r="Z516" s="16" t="str">
        <f>_xlfn.IFNA(VLOOKUP(P516, '@LIST'!$AJ$2:$AK$25, 2, FALSE), "")</f>
        <v/>
      </c>
      <c r="AA516" s="16" t="str">
        <f>_xlfn.IFNA(VLOOKUP(P516, '@LIST'!$AL$2:$AM$25, 2, FALSE), "")</f>
        <v/>
      </c>
      <c r="AB516" s="65"/>
      <c r="AC516" s="15" t="str">
        <f>_xlfn.IFNA(VLOOKUP(AB516, '@LIST'!$AR$2:$AS$4, 2, FALSE), "")</f>
        <v/>
      </c>
      <c r="AD516" s="84"/>
      <c r="AE516" s="15" t="str">
        <f>_xlfn.IFNA(VLOOKUP(AD516, '@LIST'!$AU$2:$AV$4, 2, FALSE), "")</f>
        <v/>
      </c>
    </row>
    <row r="517" spans="1:31">
      <c r="A517" s="8"/>
      <c r="B517" s="14" t="str">
        <f>_xlfn.IFNA(VLOOKUP(A517, '@LIST'!$A$8:$B$8, 2, FALSE), "")</f>
        <v/>
      </c>
      <c r="C517" s="268"/>
      <c r="D517" s="97"/>
      <c r="E517" s="97"/>
      <c r="F517" s="17"/>
      <c r="G517" s="47"/>
      <c r="H517" s="12" t="str">
        <f>_xlfn.IFNA(VLOOKUP(G517,'@LIST'!$M$2:$N$481,2,FALSE),"")</f>
        <v/>
      </c>
      <c r="I517" s="11"/>
      <c r="J517" s="50"/>
      <c r="K517" s="31" t="str">
        <f>_xlfn.IFNA(VLOOKUP(J517,'@LIST'!$M$2:$N$481,2,FALSE),"")</f>
        <v/>
      </c>
      <c r="L517" s="31"/>
      <c r="M517" s="36"/>
      <c r="N517" s="84"/>
      <c r="O517" s="15" t="str">
        <f>_xlfn.IFNA(VLOOKUP(N517, '@LIST'!$AO$2:$AP$5, 2, FALSE), "")</f>
        <v/>
      </c>
      <c r="P517" s="87"/>
      <c r="Q517" s="81" t="str">
        <f>_xlfn.IFNA(VLOOKUP(P517, '@LIST'!$S$2:$T$25, 2, FALSE), "")</f>
        <v/>
      </c>
      <c r="R517" s="16" t="str">
        <f>_xlfn.IFNA(VLOOKUP(P517, '@LIST'!$U$2:$U$25, 2, FALSE), "")</f>
        <v/>
      </c>
      <c r="S517" s="16" t="str">
        <f>_xlfn.IFNA(VLOOKUP(P517, '@LIST'!$V$2:$W$25, 2, FALSE), "")</f>
        <v/>
      </c>
      <c r="T517" s="16" t="str">
        <f>_xlfn.IFNA(VLOOKUP(P517, '@LIST'!$X$2:$Y$25, 2, FALSE), "")</f>
        <v/>
      </c>
      <c r="U517" s="16" t="str">
        <f>_xlfn.IFNA(VLOOKUP(P517, '@LIST'!$Z$2:$AA$25, 2, FALSE), "")</f>
        <v/>
      </c>
      <c r="V517" s="16" t="str">
        <f>_xlfn.IFNA(VLOOKUP(P517, '@LIST'!$AB$2:$AC$25, 2, FALSE), "")</f>
        <v/>
      </c>
      <c r="W517" s="16" t="str">
        <f>_xlfn.IFNA(VLOOKUP(P517, '@LIST'!$AD$2:$AE$25, 2, FALSE), "")</f>
        <v/>
      </c>
      <c r="X517" s="16" t="str">
        <f>_xlfn.IFNA(VLOOKUP(P517, '@LIST'!$AF$2:$AG$25, 2, FALSE), "")</f>
        <v/>
      </c>
      <c r="Y517" s="16" t="str">
        <f>_xlfn.IFNA(VLOOKUP(P517, '@LIST'!$AH$2:$AI$25, 2, FALSE), "")</f>
        <v/>
      </c>
      <c r="Z517" s="16" t="str">
        <f>_xlfn.IFNA(VLOOKUP(P517, '@LIST'!$AJ$2:$AK$25, 2, FALSE), "")</f>
        <v/>
      </c>
      <c r="AA517" s="16" t="str">
        <f>_xlfn.IFNA(VLOOKUP(P517, '@LIST'!$AL$2:$AM$25, 2, FALSE), "")</f>
        <v/>
      </c>
      <c r="AB517" s="65"/>
      <c r="AC517" s="15" t="str">
        <f>_xlfn.IFNA(VLOOKUP(AB517, '@LIST'!$AR$2:$AS$4, 2, FALSE), "")</f>
        <v/>
      </c>
      <c r="AD517" s="84"/>
      <c r="AE517" s="15" t="str">
        <f>_xlfn.IFNA(VLOOKUP(AD517, '@LIST'!$AU$2:$AV$4, 2, FALSE), "")</f>
        <v/>
      </c>
    </row>
    <row r="518" spans="1:31">
      <c r="A518" s="8"/>
      <c r="B518" s="14" t="str">
        <f>_xlfn.IFNA(VLOOKUP(A518, '@LIST'!$A$8:$B$8, 2, FALSE), "")</f>
        <v/>
      </c>
      <c r="C518" s="268"/>
      <c r="D518" s="97"/>
      <c r="E518" s="97"/>
      <c r="F518" s="17"/>
      <c r="G518" s="47"/>
      <c r="H518" s="12" t="str">
        <f>_xlfn.IFNA(VLOOKUP(G518,'@LIST'!$M$2:$N$481,2,FALSE),"")</f>
        <v/>
      </c>
      <c r="I518" s="11"/>
      <c r="J518" s="50"/>
      <c r="K518" s="31" t="str">
        <f>_xlfn.IFNA(VLOOKUP(J518,'@LIST'!$M$2:$N$481,2,FALSE),"")</f>
        <v/>
      </c>
      <c r="L518" s="31"/>
      <c r="M518" s="36"/>
      <c r="N518" s="84"/>
      <c r="O518" s="15" t="str">
        <f>_xlfn.IFNA(VLOOKUP(N518, '@LIST'!$AO$2:$AP$5, 2, FALSE), "")</f>
        <v/>
      </c>
      <c r="P518" s="87"/>
      <c r="Q518" s="81" t="str">
        <f>_xlfn.IFNA(VLOOKUP(P518, '@LIST'!$S$2:$T$25, 2, FALSE), "")</f>
        <v/>
      </c>
      <c r="R518" s="16" t="str">
        <f>_xlfn.IFNA(VLOOKUP(P518, '@LIST'!$U$2:$U$25, 2, FALSE), "")</f>
        <v/>
      </c>
      <c r="S518" s="16" t="str">
        <f>_xlfn.IFNA(VLOOKUP(P518, '@LIST'!$V$2:$W$25, 2, FALSE), "")</f>
        <v/>
      </c>
      <c r="T518" s="16" t="str">
        <f>_xlfn.IFNA(VLOOKUP(P518, '@LIST'!$X$2:$Y$25, 2, FALSE), "")</f>
        <v/>
      </c>
      <c r="U518" s="16" t="str">
        <f>_xlfn.IFNA(VLOOKUP(P518, '@LIST'!$Z$2:$AA$25, 2, FALSE), "")</f>
        <v/>
      </c>
      <c r="V518" s="16" t="str">
        <f>_xlfn.IFNA(VLOOKUP(P518, '@LIST'!$AB$2:$AC$25, 2, FALSE), "")</f>
        <v/>
      </c>
      <c r="W518" s="16" t="str">
        <f>_xlfn.IFNA(VLOOKUP(P518, '@LIST'!$AD$2:$AE$25, 2, FALSE), "")</f>
        <v/>
      </c>
      <c r="X518" s="16" t="str">
        <f>_xlfn.IFNA(VLOOKUP(P518, '@LIST'!$AF$2:$AG$25, 2, FALSE), "")</f>
        <v/>
      </c>
      <c r="Y518" s="16" t="str">
        <f>_xlfn.IFNA(VLOOKUP(P518, '@LIST'!$AH$2:$AI$25, 2, FALSE), "")</f>
        <v/>
      </c>
      <c r="Z518" s="16" t="str">
        <f>_xlfn.IFNA(VLOOKUP(P518, '@LIST'!$AJ$2:$AK$25, 2, FALSE), "")</f>
        <v/>
      </c>
      <c r="AA518" s="16" t="str">
        <f>_xlfn.IFNA(VLOOKUP(P518, '@LIST'!$AL$2:$AM$25, 2, FALSE), "")</f>
        <v/>
      </c>
      <c r="AB518" s="65"/>
      <c r="AC518" s="15" t="str">
        <f>_xlfn.IFNA(VLOOKUP(AB518, '@LIST'!$AR$2:$AS$4, 2, FALSE), "")</f>
        <v/>
      </c>
      <c r="AD518" s="84"/>
      <c r="AE518" s="15" t="str">
        <f>_xlfn.IFNA(VLOOKUP(AD518, '@LIST'!$AU$2:$AV$4, 2, FALSE), "")</f>
        <v/>
      </c>
    </row>
    <row r="519" spans="1:31">
      <c r="A519" s="8"/>
      <c r="B519" s="14" t="str">
        <f>_xlfn.IFNA(VLOOKUP(A519, '@LIST'!$A$8:$B$8, 2, FALSE), "")</f>
        <v/>
      </c>
      <c r="C519" s="268"/>
      <c r="D519" s="97"/>
      <c r="E519" s="97"/>
      <c r="F519" s="17"/>
      <c r="G519" s="47"/>
      <c r="H519" s="12" t="str">
        <f>_xlfn.IFNA(VLOOKUP(G519,'@LIST'!$M$2:$N$481,2,FALSE),"")</f>
        <v/>
      </c>
      <c r="I519" s="11"/>
      <c r="J519" s="50"/>
      <c r="K519" s="31" t="str">
        <f>_xlfn.IFNA(VLOOKUP(J519,'@LIST'!$M$2:$N$481,2,FALSE),"")</f>
        <v/>
      </c>
      <c r="L519" s="31"/>
      <c r="M519" s="36"/>
      <c r="N519" s="84"/>
      <c r="O519" s="15" t="str">
        <f>_xlfn.IFNA(VLOOKUP(N519, '@LIST'!$AO$2:$AP$5, 2, FALSE), "")</f>
        <v/>
      </c>
      <c r="P519" s="87"/>
      <c r="Q519" s="81" t="str">
        <f>_xlfn.IFNA(VLOOKUP(P519, '@LIST'!$S$2:$T$25, 2, FALSE), "")</f>
        <v/>
      </c>
      <c r="R519" s="16" t="str">
        <f>_xlfn.IFNA(VLOOKUP(P519, '@LIST'!$U$2:$U$25, 2, FALSE), "")</f>
        <v/>
      </c>
      <c r="S519" s="16" t="str">
        <f>_xlfn.IFNA(VLOOKUP(P519, '@LIST'!$V$2:$W$25, 2, FALSE), "")</f>
        <v/>
      </c>
      <c r="T519" s="16" t="str">
        <f>_xlfn.IFNA(VLOOKUP(P519, '@LIST'!$X$2:$Y$25, 2, FALSE), "")</f>
        <v/>
      </c>
      <c r="U519" s="16" t="str">
        <f>_xlfn.IFNA(VLOOKUP(P519, '@LIST'!$Z$2:$AA$25, 2, FALSE), "")</f>
        <v/>
      </c>
      <c r="V519" s="16" t="str">
        <f>_xlfn.IFNA(VLOOKUP(P519, '@LIST'!$AB$2:$AC$25, 2, FALSE), "")</f>
        <v/>
      </c>
      <c r="W519" s="16" t="str">
        <f>_xlfn.IFNA(VLOOKUP(P519, '@LIST'!$AD$2:$AE$25, 2, FALSE), "")</f>
        <v/>
      </c>
      <c r="X519" s="16" t="str">
        <f>_xlfn.IFNA(VLOOKUP(P519, '@LIST'!$AF$2:$AG$25, 2, FALSE), "")</f>
        <v/>
      </c>
      <c r="Y519" s="16" t="str">
        <f>_xlfn.IFNA(VLOOKUP(P519, '@LIST'!$AH$2:$AI$25, 2, FALSE), "")</f>
        <v/>
      </c>
      <c r="Z519" s="16" t="str">
        <f>_xlfn.IFNA(VLOOKUP(P519, '@LIST'!$AJ$2:$AK$25, 2, FALSE), "")</f>
        <v/>
      </c>
      <c r="AA519" s="16" t="str">
        <f>_xlfn.IFNA(VLOOKUP(P519, '@LIST'!$AL$2:$AM$25, 2, FALSE), "")</f>
        <v/>
      </c>
      <c r="AB519" s="65"/>
      <c r="AC519" s="15" t="str">
        <f>_xlfn.IFNA(VLOOKUP(AB519, '@LIST'!$AR$2:$AS$4, 2, FALSE), "")</f>
        <v/>
      </c>
      <c r="AD519" s="84"/>
      <c r="AE519" s="15" t="str">
        <f>_xlfn.IFNA(VLOOKUP(AD519, '@LIST'!$AU$2:$AV$4, 2, FALSE), "")</f>
        <v/>
      </c>
    </row>
    <row r="520" spans="1:31">
      <c r="A520" s="8"/>
      <c r="B520" s="14" t="str">
        <f>_xlfn.IFNA(VLOOKUP(A520, '@LIST'!$A$8:$B$8, 2, FALSE), "")</f>
        <v/>
      </c>
      <c r="C520" s="268"/>
      <c r="D520" s="97"/>
      <c r="E520" s="97"/>
      <c r="F520" s="17"/>
      <c r="G520" s="47"/>
      <c r="H520" s="12" t="str">
        <f>_xlfn.IFNA(VLOOKUP(G520,'@LIST'!$M$2:$N$481,2,FALSE),"")</f>
        <v/>
      </c>
      <c r="I520" s="11"/>
      <c r="J520" s="50"/>
      <c r="K520" s="31" t="str">
        <f>_xlfn.IFNA(VLOOKUP(J520,'@LIST'!$M$2:$N$481,2,FALSE),"")</f>
        <v/>
      </c>
      <c r="L520" s="31"/>
      <c r="M520" s="36"/>
      <c r="N520" s="84"/>
      <c r="O520" s="15" t="str">
        <f>_xlfn.IFNA(VLOOKUP(N520, '@LIST'!$AO$2:$AP$5, 2, FALSE), "")</f>
        <v/>
      </c>
      <c r="P520" s="87"/>
      <c r="Q520" s="81" t="str">
        <f>_xlfn.IFNA(VLOOKUP(P520, '@LIST'!$S$2:$T$25, 2, FALSE), "")</f>
        <v/>
      </c>
      <c r="R520" s="16" t="str">
        <f>_xlfn.IFNA(VLOOKUP(P520, '@LIST'!$U$2:$U$25, 2, FALSE), "")</f>
        <v/>
      </c>
      <c r="S520" s="16" t="str">
        <f>_xlfn.IFNA(VLOOKUP(P520, '@LIST'!$V$2:$W$25, 2, FALSE), "")</f>
        <v/>
      </c>
      <c r="T520" s="16" t="str">
        <f>_xlfn.IFNA(VLOOKUP(P520, '@LIST'!$X$2:$Y$25, 2, FALSE), "")</f>
        <v/>
      </c>
      <c r="U520" s="16" t="str">
        <f>_xlfn.IFNA(VLOOKUP(P520, '@LIST'!$Z$2:$AA$25, 2, FALSE), "")</f>
        <v/>
      </c>
      <c r="V520" s="16" t="str">
        <f>_xlfn.IFNA(VLOOKUP(P520, '@LIST'!$AB$2:$AC$25, 2, FALSE), "")</f>
        <v/>
      </c>
      <c r="W520" s="16" t="str">
        <f>_xlfn.IFNA(VLOOKUP(P520, '@LIST'!$AD$2:$AE$25, 2, FALSE), "")</f>
        <v/>
      </c>
      <c r="X520" s="16" t="str">
        <f>_xlfn.IFNA(VLOOKUP(P520, '@LIST'!$AF$2:$AG$25, 2, FALSE), "")</f>
        <v/>
      </c>
      <c r="Y520" s="16" t="str">
        <f>_xlfn.IFNA(VLOOKUP(P520, '@LIST'!$AH$2:$AI$25, 2, FALSE), "")</f>
        <v/>
      </c>
      <c r="Z520" s="16" t="str">
        <f>_xlfn.IFNA(VLOOKUP(P520, '@LIST'!$AJ$2:$AK$25, 2, FALSE), "")</f>
        <v/>
      </c>
      <c r="AA520" s="16" t="str">
        <f>_xlfn.IFNA(VLOOKUP(P520, '@LIST'!$AL$2:$AM$25, 2, FALSE), "")</f>
        <v/>
      </c>
      <c r="AB520" s="65"/>
      <c r="AC520" s="15" t="str">
        <f>_xlfn.IFNA(VLOOKUP(AB520, '@LIST'!$AR$2:$AS$4, 2, FALSE), "")</f>
        <v/>
      </c>
      <c r="AD520" s="84"/>
      <c r="AE520" s="15" t="str">
        <f>_xlfn.IFNA(VLOOKUP(AD520, '@LIST'!$AU$2:$AV$4, 2, FALSE), "")</f>
        <v/>
      </c>
    </row>
    <row r="521" spans="1:31">
      <c r="A521" s="8"/>
      <c r="B521" s="14" t="str">
        <f>_xlfn.IFNA(VLOOKUP(A521, '@LIST'!$A$8:$B$8, 2, FALSE), "")</f>
        <v/>
      </c>
      <c r="C521" s="268"/>
      <c r="D521" s="97"/>
      <c r="E521" s="97"/>
      <c r="F521" s="17"/>
      <c r="G521" s="47"/>
      <c r="H521" s="12" t="str">
        <f>_xlfn.IFNA(VLOOKUP(G521,'@LIST'!$M$2:$N$481,2,FALSE),"")</f>
        <v/>
      </c>
      <c r="I521" s="11"/>
      <c r="J521" s="50"/>
      <c r="K521" s="31" t="str">
        <f>_xlfn.IFNA(VLOOKUP(J521,'@LIST'!$M$2:$N$481,2,FALSE),"")</f>
        <v/>
      </c>
      <c r="L521" s="31"/>
      <c r="M521" s="36"/>
      <c r="N521" s="84"/>
      <c r="O521" s="15" t="str">
        <f>_xlfn.IFNA(VLOOKUP(N521, '@LIST'!$AO$2:$AP$5, 2, FALSE), "")</f>
        <v/>
      </c>
      <c r="P521" s="87"/>
      <c r="Q521" s="81" t="str">
        <f>_xlfn.IFNA(VLOOKUP(P521, '@LIST'!$S$2:$T$25, 2, FALSE), "")</f>
        <v/>
      </c>
      <c r="R521" s="16" t="str">
        <f>_xlfn.IFNA(VLOOKUP(P521, '@LIST'!$U$2:$U$25, 2, FALSE), "")</f>
        <v/>
      </c>
      <c r="S521" s="16" t="str">
        <f>_xlfn.IFNA(VLOOKUP(P521, '@LIST'!$V$2:$W$25, 2, FALSE), "")</f>
        <v/>
      </c>
      <c r="T521" s="16" t="str">
        <f>_xlfn.IFNA(VLOOKUP(P521, '@LIST'!$X$2:$Y$25, 2, FALSE), "")</f>
        <v/>
      </c>
      <c r="U521" s="16" t="str">
        <f>_xlfn.IFNA(VLOOKUP(P521, '@LIST'!$Z$2:$AA$25, 2, FALSE), "")</f>
        <v/>
      </c>
      <c r="V521" s="16" t="str">
        <f>_xlfn.IFNA(VLOOKUP(P521, '@LIST'!$AB$2:$AC$25, 2, FALSE), "")</f>
        <v/>
      </c>
      <c r="W521" s="16" t="str">
        <f>_xlfn.IFNA(VLOOKUP(P521, '@LIST'!$AD$2:$AE$25, 2, FALSE), "")</f>
        <v/>
      </c>
      <c r="X521" s="16" t="str">
        <f>_xlfn.IFNA(VLOOKUP(P521, '@LIST'!$AF$2:$AG$25, 2, FALSE), "")</f>
        <v/>
      </c>
      <c r="Y521" s="16" t="str">
        <f>_xlfn.IFNA(VLOOKUP(P521, '@LIST'!$AH$2:$AI$25, 2, FALSE), "")</f>
        <v/>
      </c>
      <c r="Z521" s="16" t="str">
        <f>_xlfn.IFNA(VLOOKUP(P521, '@LIST'!$AJ$2:$AK$25, 2, FALSE), "")</f>
        <v/>
      </c>
      <c r="AA521" s="16" t="str">
        <f>_xlfn.IFNA(VLOOKUP(P521, '@LIST'!$AL$2:$AM$25, 2, FALSE), "")</f>
        <v/>
      </c>
      <c r="AB521" s="65"/>
      <c r="AC521" s="15" t="str">
        <f>_xlfn.IFNA(VLOOKUP(AB521, '@LIST'!$AR$2:$AS$4, 2, FALSE), "")</f>
        <v/>
      </c>
      <c r="AD521" s="84"/>
      <c r="AE521" s="15" t="str">
        <f>_xlfn.IFNA(VLOOKUP(AD521, '@LIST'!$AU$2:$AV$4, 2, FALSE), "")</f>
        <v/>
      </c>
    </row>
    <row r="522" spans="1:31">
      <c r="A522" s="8"/>
      <c r="B522" s="14" t="str">
        <f>_xlfn.IFNA(VLOOKUP(A522, '@LIST'!$A$8:$B$8, 2, FALSE), "")</f>
        <v/>
      </c>
      <c r="C522" s="268"/>
      <c r="D522" s="97"/>
      <c r="E522" s="97"/>
      <c r="F522" s="17"/>
      <c r="G522" s="47"/>
      <c r="H522" s="12" t="str">
        <f>_xlfn.IFNA(VLOOKUP(G522,'@LIST'!$M$2:$N$481,2,FALSE),"")</f>
        <v/>
      </c>
      <c r="I522" s="11"/>
      <c r="J522" s="50"/>
      <c r="K522" s="31" t="str">
        <f>_xlfn.IFNA(VLOOKUP(J522,'@LIST'!$M$2:$N$481,2,FALSE),"")</f>
        <v/>
      </c>
      <c r="L522" s="31"/>
      <c r="M522" s="36"/>
      <c r="N522" s="84"/>
      <c r="O522" s="15" t="str">
        <f>_xlfn.IFNA(VLOOKUP(N522, '@LIST'!$AO$2:$AP$5, 2, FALSE), "")</f>
        <v/>
      </c>
      <c r="P522" s="87"/>
      <c r="Q522" s="81" t="str">
        <f>_xlfn.IFNA(VLOOKUP(P522, '@LIST'!$S$2:$T$25, 2, FALSE), "")</f>
        <v/>
      </c>
      <c r="R522" s="16" t="str">
        <f>_xlfn.IFNA(VLOOKUP(P522, '@LIST'!$U$2:$U$25, 2, FALSE), "")</f>
        <v/>
      </c>
      <c r="S522" s="16" t="str">
        <f>_xlfn.IFNA(VLOOKUP(P522, '@LIST'!$V$2:$W$25, 2, FALSE), "")</f>
        <v/>
      </c>
      <c r="T522" s="16" t="str">
        <f>_xlfn.IFNA(VLOOKUP(P522, '@LIST'!$X$2:$Y$25, 2, FALSE), "")</f>
        <v/>
      </c>
      <c r="U522" s="16" t="str">
        <f>_xlfn.IFNA(VLOOKUP(P522, '@LIST'!$Z$2:$AA$25, 2, FALSE), "")</f>
        <v/>
      </c>
      <c r="V522" s="16" t="str">
        <f>_xlfn.IFNA(VLOOKUP(P522, '@LIST'!$AB$2:$AC$25, 2, FALSE), "")</f>
        <v/>
      </c>
      <c r="W522" s="16" t="str">
        <f>_xlfn.IFNA(VLOOKUP(P522, '@LIST'!$AD$2:$AE$25, 2, FALSE), "")</f>
        <v/>
      </c>
      <c r="X522" s="16" t="str">
        <f>_xlfn.IFNA(VLOOKUP(P522, '@LIST'!$AF$2:$AG$25, 2, FALSE), "")</f>
        <v/>
      </c>
      <c r="Y522" s="16" t="str">
        <f>_xlfn.IFNA(VLOOKUP(P522, '@LIST'!$AH$2:$AI$25, 2, FALSE), "")</f>
        <v/>
      </c>
      <c r="Z522" s="16" t="str">
        <f>_xlfn.IFNA(VLOOKUP(P522, '@LIST'!$AJ$2:$AK$25, 2, FALSE), "")</f>
        <v/>
      </c>
      <c r="AA522" s="16" t="str">
        <f>_xlfn.IFNA(VLOOKUP(P522, '@LIST'!$AL$2:$AM$25, 2, FALSE), "")</f>
        <v/>
      </c>
      <c r="AB522" s="65"/>
      <c r="AC522" s="15" t="str">
        <f>_xlfn.IFNA(VLOOKUP(AB522, '@LIST'!$AR$2:$AS$4, 2, FALSE), "")</f>
        <v/>
      </c>
      <c r="AD522" s="84"/>
      <c r="AE522" s="15" t="str">
        <f>_xlfn.IFNA(VLOOKUP(AD522, '@LIST'!$AU$2:$AV$4, 2, FALSE), "")</f>
        <v/>
      </c>
    </row>
    <row r="523" spans="1:31">
      <c r="A523" s="8"/>
      <c r="B523" s="14" t="str">
        <f>_xlfn.IFNA(VLOOKUP(A523, '@LIST'!$A$8:$B$8, 2, FALSE), "")</f>
        <v/>
      </c>
      <c r="C523" s="268"/>
      <c r="D523" s="97"/>
      <c r="E523" s="97"/>
      <c r="F523" s="17"/>
      <c r="G523" s="47"/>
      <c r="H523" s="12" t="str">
        <f>_xlfn.IFNA(VLOOKUP(G523,'@LIST'!$M$2:$N$481,2,FALSE),"")</f>
        <v/>
      </c>
      <c r="I523" s="11"/>
      <c r="J523" s="50"/>
      <c r="K523" s="31" t="str">
        <f>_xlfn.IFNA(VLOOKUP(J523,'@LIST'!$M$2:$N$481,2,FALSE),"")</f>
        <v/>
      </c>
      <c r="L523" s="31"/>
      <c r="M523" s="36"/>
      <c r="N523" s="84"/>
      <c r="O523" s="15" t="str">
        <f>_xlfn.IFNA(VLOOKUP(N523, '@LIST'!$AO$2:$AP$5, 2, FALSE), "")</f>
        <v/>
      </c>
      <c r="P523" s="87"/>
      <c r="Q523" s="81" t="str">
        <f>_xlfn.IFNA(VLOOKUP(P523, '@LIST'!$S$2:$T$25, 2, FALSE), "")</f>
        <v/>
      </c>
      <c r="R523" s="16" t="str">
        <f>_xlfn.IFNA(VLOOKUP(P523, '@LIST'!$U$2:$U$25, 2, FALSE), "")</f>
        <v/>
      </c>
      <c r="S523" s="16" t="str">
        <f>_xlfn.IFNA(VLOOKUP(P523, '@LIST'!$V$2:$W$25, 2, FALSE), "")</f>
        <v/>
      </c>
      <c r="T523" s="16" t="str">
        <f>_xlfn.IFNA(VLOOKUP(P523, '@LIST'!$X$2:$Y$25, 2, FALSE), "")</f>
        <v/>
      </c>
      <c r="U523" s="16" t="str">
        <f>_xlfn.IFNA(VLOOKUP(P523, '@LIST'!$Z$2:$AA$25, 2, FALSE), "")</f>
        <v/>
      </c>
      <c r="V523" s="16" t="str">
        <f>_xlfn.IFNA(VLOOKUP(P523, '@LIST'!$AB$2:$AC$25, 2, FALSE), "")</f>
        <v/>
      </c>
      <c r="W523" s="16" t="str">
        <f>_xlfn.IFNA(VLOOKUP(P523, '@LIST'!$AD$2:$AE$25, 2, FALSE), "")</f>
        <v/>
      </c>
      <c r="X523" s="16" t="str">
        <f>_xlfn.IFNA(VLOOKUP(P523, '@LIST'!$AF$2:$AG$25, 2, FALSE), "")</f>
        <v/>
      </c>
      <c r="Y523" s="16" t="str">
        <f>_xlfn.IFNA(VLOOKUP(P523, '@LIST'!$AH$2:$AI$25, 2, FALSE), "")</f>
        <v/>
      </c>
      <c r="Z523" s="16" t="str">
        <f>_xlfn.IFNA(VLOOKUP(P523, '@LIST'!$AJ$2:$AK$25, 2, FALSE), "")</f>
        <v/>
      </c>
      <c r="AA523" s="16" t="str">
        <f>_xlfn.IFNA(VLOOKUP(P523, '@LIST'!$AL$2:$AM$25, 2, FALSE), "")</f>
        <v/>
      </c>
      <c r="AB523" s="65"/>
      <c r="AC523" s="15" t="str">
        <f>_xlfn.IFNA(VLOOKUP(AB523, '@LIST'!$AR$2:$AS$4, 2, FALSE), "")</f>
        <v/>
      </c>
      <c r="AD523" s="84"/>
      <c r="AE523" s="15" t="str">
        <f>_xlfn.IFNA(VLOOKUP(AD523, '@LIST'!$AU$2:$AV$4, 2, FALSE), "")</f>
        <v/>
      </c>
    </row>
    <row r="524" spans="1:31">
      <c r="A524" s="8"/>
      <c r="B524" s="14" t="str">
        <f>_xlfn.IFNA(VLOOKUP(A524, '@LIST'!$A$8:$B$8, 2, FALSE), "")</f>
        <v/>
      </c>
      <c r="C524" s="268"/>
      <c r="D524" s="97"/>
      <c r="E524" s="97"/>
      <c r="F524" s="17"/>
      <c r="G524" s="47"/>
      <c r="H524" s="12" t="str">
        <f>_xlfn.IFNA(VLOOKUP(G524,'@LIST'!$M$2:$N$481,2,FALSE),"")</f>
        <v/>
      </c>
      <c r="I524" s="11"/>
      <c r="J524" s="50"/>
      <c r="K524" s="31" t="str">
        <f>_xlfn.IFNA(VLOOKUP(J524,'@LIST'!$M$2:$N$481,2,FALSE),"")</f>
        <v/>
      </c>
      <c r="L524" s="31"/>
      <c r="M524" s="36"/>
      <c r="N524" s="84"/>
      <c r="O524" s="15" t="str">
        <f>_xlfn.IFNA(VLOOKUP(N524, '@LIST'!$AO$2:$AP$5, 2, FALSE), "")</f>
        <v/>
      </c>
      <c r="P524" s="87"/>
      <c r="Q524" s="81" t="str">
        <f>_xlfn.IFNA(VLOOKUP(P524, '@LIST'!$S$2:$T$25, 2, FALSE), "")</f>
        <v/>
      </c>
      <c r="R524" s="16" t="str">
        <f>_xlfn.IFNA(VLOOKUP(P524, '@LIST'!$U$2:$U$25, 2, FALSE), "")</f>
        <v/>
      </c>
      <c r="S524" s="16" t="str">
        <f>_xlfn.IFNA(VLOOKUP(P524, '@LIST'!$V$2:$W$25, 2, FALSE), "")</f>
        <v/>
      </c>
      <c r="T524" s="16" t="str">
        <f>_xlfn.IFNA(VLOOKUP(P524, '@LIST'!$X$2:$Y$25, 2, FALSE), "")</f>
        <v/>
      </c>
      <c r="U524" s="16" t="str">
        <f>_xlfn.IFNA(VLOOKUP(P524, '@LIST'!$Z$2:$AA$25, 2, FALSE), "")</f>
        <v/>
      </c>
      <c r="V524" s="16" t="str">
        <f>_xlfn.IFNA(VLOOKUP(P524, '@LIST'!$AB$2:$AC$25, 2, FALSE), "")</f>
        <v/>
      </c>
      <c r="W524" s="16" t="str">
        <f>_xlfn.IFNA(VLOOKUP(P524, '@LIST'!$AD$2:$AE$25, 2, FALSE), "")</f>
        <v/>
      </c>
      <c r="X524" s="16" t="str">
        <f>_xlfn.IFNA(VLOOKUP(P524, '@LIST'!$AF$2:$AG$25, 2, FALSE), "")</f>
        <v/>
      </c>
      <c r="Y524" s="16" t="str">
        <f>_xlfn.IFNA(VLOOKUP(P524, '@LIST'!$AH$2:$AI$25, 2, FALSE), "")</f>
        <v/>
      </c>
      <c r="Z524" s="16" t="str">
        <f>_xlfn.IFNA(VLOOKUP(P524, '@LIST'!$AJ$2:$AK$25, 2, FALSE), "")</f>
        <v/>
      </c>
      <c r="AA524" s="16" t="str">
        <f>_xlfn.IFNA(VLOOKUP(P524, '@LIST'!$AL$2:$AM$25, 2, FALSE), "")</f>
        <v/>
      </c>
      <c r="AB524" s="65"/>
      <c r="AC524" s="15" t="str">
        <f>_xlfn.IFNA(VLOOKUP(AB524, '@LIST'!$AR$2:$AS$4, 2, FALSE), "")</f>
        <v/>
      </c>
      <c r="AD524" s="84"/>
      <c r="AE524" s="15" t="str">
        <f>_xlfn.IFNA(VLOOKUP(AD524, '@LIST'!$AU$2:$AV$4, 2, FALSE), "")</f>
        <v/>
      </c>
    </row>
    <row r="525" spans="1:31">
      <c r="A525" s="8"/>
      <c r="B525" s="14" t="str">
        <f>_xlfn.IFNA(VLOOKUP(A525, '@LIST'!$A$8:$B$8, 2, FALSE), "")</f>
        <v/>
      </c>
      <c r="C525" s="268"/>
      <c r="D525" s="97"/>
      <c r="E525" s="97"/>
      <c r="F525" s="17"/>
      <c r="G525" s="47"/>
      <c r="H525" s="12" t="str">
        <f>_xlfn.IFNA(VLOOKUP(G525,'@LIST'!$M$2:$N$481,2,FALSE),"")</f>
        <v/>
      </c>
      <c r="I525" s="11"/>
      <c r="J525" s="50"/>
      <c r="K525" s="31" t="str">
        <f>_xlfn.IFNA(VLOOKUP(J525,'@LIST'!$M$2:$N$481,2,FALSE),"")</f>
        <v/>
      </c>
      <c r="L525" s="31"/>
      <c r="M525" s="36"/>
      <c r="N525" s="84"/>
      <c r="O525" s="15" t="str">
        <f>_xlfn.IFNA(VLOOKUP(N525, '@LIST'!$AO$2:$AP$5, 2, FALSE), "")</f>
        <v/>
      </c>
      <c r="P525" s="87"/>
      <c r="Q525" s="81" t="str">
        <f>_xlfn.IFNA(VLOOKUP(P525, '@LIST'!$S$2:$T$25, 2, FALSE), "")</f>
        <v/>
      </c>
      <c r="R525" s="16" t="str">
        <f>_xlfn.IFNA(VLOOKUP(P525, '@LIST'!$U$2:$U$25, 2, FALSE), "")</f>
        <v/>
      </c>
      <c r="S525" s="16" t="str">
        <f>_xlfn.IFNA(VLOOKUP(P525, '@LIST'!$V$2:$W$25, 2, FALSE), "")</f>
        <v/>
      </c>
      <c r="T525" s="16" t="str">
        <f>_xlfn.IFNA(VLOOKUP(P525, '@LIST'!$X$2:$Y$25, 2, FALSE), "")</f>
        <v/>
      </c>
      <c r="U525" s="16" t="str">
        <f>_xlfn.IFNA(VLOOKUP(P525, '@LIST'!$Z$2:$AA$25, 2, FALSE), "")</f>
        <v/>
      </c>
      <c r="V525" s="16" t="str">
        <f>_xlfn.IFNA(VLOOKUP(P525, '@LIST'!$AB$2:$AC$25, 2, FALSE), "")</f>
        <v/>
      </c>
      <c r="W525" s="16" t="str">
        <f>_xlfn.IFNA(VLOOKUP(P525, '@LIST'!$AD$2:$AE$25, 2, FALSE), "")</f>
        <v/>
      </c>
      <c r="X525" s="16" t="str">
        <f>_xlfn.IFNA(VLOOKUP(P525, '@LIST'!$AF$2:$AG$25, 2, FALSE), "")</f>
        <v/>
      </c>
      <c r="Y525" s="16" t="str">
        <f>_xlfn.IFNA(VLOOKUP(P525, '@LIST'!$AH$2:$AI$25, 2, FALSE), "")</f>
        <v/>
      </c>
      <c r="Z525" s="16" t="str">
        <f>_xlfn.IFNA(VLOOKUP(P525, '@LIST'!$AJ$2:$AK$25, 2, FALSE), "")</f>
        <v/>
      </c>
      <c r="AA525" s="16" t="str">
        <f>_xlfn.IFNA(VLOOKUP(P525, '@LIST'!$AL$2:$AM$25, 2, FALSE), "")</f>
        <v/>
      </c>
      <c r="AB525" s="65"/>
      <c r="AC525" s="15" t="str">
        <f>_xlfn.IFNA(VLOOKUP(AB525, '@LIST'!$AR$2:$AS$4, 2, FALSE), "")</f>
        <v/>
      </c>
      <c r="AD525" s="84"/>
      <c r="AE525" s="15" t="str">
        <f>_xlfn.IFNA(VLOOKUP(AD525, '@LIST'!$AU$2:$AV$4, 2, FALSE), "")</f>
        <v/>
      </c>
    </row>
    <row r="526" spans="1:31">
      <c r="A526" s="8"/>
      <c r="B526" s="14" t="str">
        <f>_xlfn.IFNA(VLOOKUP(A526, '@LIST'!$A$8:$B$8, 2, FALSE), "")</f>
        <v/>
      </c>
      <c r="C526" s="268"/>
      <c r="D526" s="97"/>
      <c r="E526" s="97"/>
      <c r="F526" s="17"/>
      <c r="G526" s="47"/>
      <c r="H526" s="12" t="str">
        <f>_xlfn.IFNA(VLOOKUP(G526,'@LIST'!$M$2:$N$481,2,FALSE),"")</f>
        <v/>
      </c>
      <c r="I526" s="11"/>
      <c r="J526" s="50"/>
      <c r="K526" s="31" t="str">
        <f>_xlfn.IFNA(VLOOKUP(J526,'@LIST'!$M$2:$N$481,2,FALSE),"")</f>
        <v/>
      </c>
      <c r="L526" s="31"/>
      <c r="M526" s="36"/>
      <c r="N526" s="84"/>
      <c r="O526" s="15" t="str">
        <f>_xlfn.IFNA(VLOOKUP(N526, '@LIST'!$AO$2:$AP$5, 2, FALSE), "")</f>
        <v/>
      </c>
      <c r="P526" s="87"/>
      <c r="Q526" s="81" t="str">
        <f>_xlfn.IFNA(VLOOKUP(P526, '@LIST'!$S$2:$T$25, 2, FALSE), "")</f>
        <v/>
      </c>
      <c r="R526" s="16" t="str">
        <f>_xlfn.IFNA(VLOOKUP(P526, '@LIST'!$U$2:$U$25, 2, FALSE), "")</f>
        <v/>
      </c>
      <c r="S526" s="16" t="str">
        <f>_xlfn.IFNA(VLOOKUP(P526, '@LIST'!$V$2:$W$25, 2, FALSE), "")</f>
        <v/>
      </c>
      <c r="T526" s="16" t="str">
        <f>_xlfn.IFNA(VLOOKUP(P526, '@LIST'!$X$2:$Y$25, 2, FALSE), "")</f>
        <v/>
      </c>
      <c r="U526" s="16" t="str">
        <f>_xlfn.IFNA(VLOOKUP(P526, '@LIST'!$Z$2:$AA$25, 2, FALSE), "")</f>
        <v/>
      </c>
      <c r="V526" s="16" t="str">
        <f>_xlfn.IFNA(VLOOKUP(P526, '@LIST'!$AB$2:$AC$25, 2, FALSE), "")</f>
        <v/>
      </c>
      <c r="W526" s="16" t="str">
        <f>_xlfn.IFNA(VLOOKUP(P526, '@LIST'!$AD$2:$AE$25, 2, FALSE), "")</f>
        <v/>
      </c>
      <c r="X526" s="16" t="str">
        <f>_xlfn.IFNA(VLOOKUP(P526, '@LIST'!$AF$2:$AG$25, 2, FALSE), "")</f>
        <v/>
      </c>
      <c r="Y526" s="16" t="str">
        <f>_xlfn.IFNA(VLOOKUP(P526, '@LIST'!$AH$2:$AI$25, 2, FALSE), "")</f>
        <v/>
      </c>
      <c r="Z526" s="16" t="str">
        <f>_xlfn.IFNA(VLOOKUP(P526, '@LIST'!$AJ$2:$AK$25, 2, FALSE), "")</f>
        <v/>
      </c>
      <c r="AA526" s="16" t="str">
        <f>_xlfn.IFNA(VLOOKUP(P526, '@LIST'!$AL$2:$AM$25, 2, FALSE), "")</f>
        <v/>
      </c>
      <c r="AB526" s="65"/>
      <c r="AC526" s="15" t="str">
        <f>_xlfn.IFNA(VLOOKUP(AB526, '@LIST'!$AR$2:$AS$4, 2, FALSE), "")</f>
        <v/>
      </c>
      <c r="AD526" s="84"/>
      <c r="AE526" s="15" t="str">
        <f>_xlfn.IFNA(VLOOKUP(AD526, '@LIST'!$AU$2:$AV$4, 2, FALSE), "")</f>
        <v/>
      </c>
    </row>
    <row r="527" spans="1:31">
      <c r="A527" s="8"/>
      <c r="B527" s="14" t="str">
        <f>_xlfn.IFNA(VLOOKUP(A527, '@LIST'!$A$8:$B$8, 2, FALSE), "")</f>
        <v/>
      </c>
      <c r="C527" s="268"/>
      <c r="D527" s="97"/>
      <c r="E527" s="97"/>
      <c r="F527" s="17"/>
      <c r="G527" s="47"/>
      <c r="H527" s="12" t="str">
        <f>_xlfn.IFNA(VLOOKUP(G527,'@LIST'!$M$2:$N$481,2,FALSE),"")</f>
        <v/>
      </c>
      <c r="I527" s="11"/>
      <c r="J527" s="50"/>
      <c r="K527" s="31" t="str">
        <f>_xlfn.IFNA(VLOOKUP(J527,'@LIST'!$M$2:$N$481,2,FALSE),"")</f>
        <v/>
      </c>
      <c r="L527" s="31"/>
      <c r="M527" s="36"/>
      <c r="N527" s="84"/>
      <c r="O527" s="15" t="str">
        <f>_xlfn.IFNA(VLOOKUP(N527, '@LIST'!$AO$2:$AP$5, 2, FALSE), "")</f>
        <v/>
      </c>
      <c r="P527" s="87"/>
      <c r="Q527" s="81" t="str">
        <f>_xlfn.IFNA(VLOOKUP(P527, '@LIST'!$S$2:$T$25, 2, FALSE), "")</f>
        <v/>
      </c>
      <c r="R527" s="16" t="str">
        <f>_xlfn.IFNA(VLOOKUP(P527, '@LIST'!$U$2:$U$25, 2, FALSE), "")</f>
        <v/>
      </c>
      <c r="S527" s="16" t="str">
        <f>_xlfn.IFNA(VLOOKUP(P527, '@LIST'!$V$2:$W$25, 2, FALSE), "")</f>
        <v/>
      </c>
      <c r="T527" s="16" t="str">
        <f>_xlfn.IFNA(VLOOKUP(P527, '@LIST'!$X$2:$Y$25, 2, FALSE), "")</f>
        <v/>
      </c>
      <c r="U527" s="16" t="str">
        <f>_xlfn.IFNA(VLOOKUP(P527, '@LIST'!$Z$2:$AA$25, 2, FALSE), "")</f>
        <v/>
      </c>
      <c r="V527" s="16" t="str">
        <f>_xlfn.IFNA(VLOOKUP(P527, '@LIST'!$AB$2:$AC$25, 2, FALSE), "")</f>
        <v/>
      </c>
      <c r="W527" s="16" t="str">
        <f>_xlfn.IFNA(VLOOKUP(P527, '@LIST'!$AD$2:$AE$25, 2, FALSE), "")</f>
        <v/>
      </c>
      <c r="X527" s="16" t="str">
        <f>_xlfn.IFNA(VLOOKUP(P527, '@LIST'!$AF$2:$AG$25, 2, FALSE), "")</f>
        <v/>
      </c>
      <c r="Y527" s="16" t="str">
        <f>_xlfn.IFNA(VLOOKUP(P527, '@LIST'!$AH$2:$AI$25, 2, FALSE), "")</f>
        <v/>
      </c>
      <c r="Z527" s="16" t="str">
        <f>_xlfn.IFNA(VLOOKUP(P527, '@LIST'!$AJ$2:$AK$25, 2, FALSE), "")</f>
        <v/>
      </c>
      <c r="AA527" s="16" t="str">
        <f>_xlfn.IFNA(VLOOKUP(P527, '@LIST'!$AL$2:$AM$25, 2, FALSE), "")</f>
        <v/>
      </c>
      <c r="AB527" s="65"/>
      <c r="AC527" s="15" t="str">
        <f>_xlfn.IFNA(VLOOKUP(AB527, '@LIST'!$AR$2:$AS$4, 2, FALSE), "")</f>
        <v/>
      </c>
      <c r="AD527" s="84"/>
      <c r="AE527" s="15" t="str">
        <f>_xlfn.IFNA(VLOOKUP(AD527, '@LIST'!$AU$2:$AV$4, 2, FALSE), "")</f>
        <v/>
      </c>
    </row>
    <row r="528" spans="1:31">
      <c r="A528" s="8"/>
      <c r="B528" s="14" t="str">
        <f>_xlfn.IFNA(VLOOKUP(A528, '@LIST'!$A$8:$B$8, 2, FALSE), "")</f>
        <v/>
      </c>
      <c r="C528" s="268"/>
      <c r="D528" s="97"/>
      <c r="E528" s="97"/>
      <c r="F528" s="17"/>
      <c r="G528" s="47"/>
      <c r="H528" s="12" t="str">
        <f>_xlfn.IFNA(VLOOKUP(G528,'@LIST'!$M$2:$N$481,2,FALSE),"")</f>
        <v/>
      </c>
      <c r="I528" s="11"/>
      <c r="J528" s="50"/>
      <c r="K528" s="31" t="str">
        <f>_xlfn.IFNA(VLOOKUP(J528,'@LIST'!$M$2:$N$481,2,FALSE),"")</f>
        <v/>
      </c>
      <c r="L528" s="31"/>
      <c r="M528" s="36"/>
      <c r="N528" s="84"/>
      <c r="O528" s="15" t="str">
        <f>_xlfn.IFNA(VLOOKUP(N528, '@LIST'!$AO$2:$AP$5, 2, FALSE), "")</f>
        <v/>
      </c>
      <c r="P528" s="87"/>
      <c r="Q528" s="81" t="str">
        <f>_xlfn.IFNA(VLOOKUP(P528, '@LIST'!$S$2:$T$25, 2, FALSE), "")</f>
        <v/>
      </c>
      <c r="R528" s="16" t="str">
        <f>_xlfn.IFNA(VLOOKUP(P528, '@LIST'!$U$2:$U$25, 2, FALSE), "")</f>
        <v/>
      </c>
      <c r="S528" s="16" t="str">
        <f>_xlfn.IFNA(VLOOKUP(P528, '@LIST'!$V$2:$W$25, 2, FALSE), "")</f>
        <v/>
      </c>
      <c r="T528" s="16" t="str">
        <f>_xlfn.IFNA(VLOOKUP(P528, '@LIST'!$X$2:$Y$25, 2, FALSE), "")</f>
        <v/>
      </c>
      <c r="U528" s="16" t="str">
        <f>_xlfn.IFNA(VLOOKUP(P528, '@LIST'!$Z$2:$AA$25, 2, FALSE), "")</f>
        <v/>
      </c>
      <c r="V528" s="16" t="str">
        <f>_xlfn.IFNA(VLOOKUP(P528, '@LIST'!$AB$2:$AC$25, 2, FALSE), "")</f>
        <v/>
      </c>
      <c r="W528" s="16" t="str">
        <f>_xlfn.IFNA(VLOOKUP(P528, '@LIST'!$AD$2:$AE$25, 2, FALSE), "")</f>
        <v/>
      </c>
      <c r="X528" s="16" t="str">
        <f>_xlfn.IFNA(VLOOKUP(P528, '@LIST'!$AF$2:$AG$25, 2, FALSE), "")</f>
        <v/>
      </c>
      <c r="Y528" s="16" t="str">
        <f>_xlfn.IFNA(VLOOKUP(P528, '@LIST'!$AH$2:$AI$25, 2, FALSE), "")</f>
        <v/>
      </c>
      <c r="Z528" s="16" t="str">
        <f>_xlfn.IFNA(VLOOKUP(P528, '@LIST'!$AJ$2:$AK$25, 2, FALSE), "")</f>
        <v/>
      </c>
      <c r="AA528" s="16" t="str">
        <f>_xlfn.IFNA(VLOOKUP(P528, '@LIST'!$AL$2:$AM$25, 2, FALSE), "")</f>
        <v/>
      </c>
      <c r="AB528" s="65"/>
      <c r="AC528" s="15" t="str">
        <f>_xlfn.IFNA(VLOOKUP(AB528, '@LIST'!$AR$2:$AS$4, 2, FALSE), "")</f>
        <v/>
      </c>
      <c r="AD528" s="84"/>
      <c r="AE528" s="15" t="str">
        <f>_xlfn.IFNA(VLOOKUP(AD528, '@LIST'!$AU$2:$AV$4, 2, FALSE), "")</f>
        <v/>
      </c>
    </row>
    <row r="529" spans="1:31">
      <c r="A529" s="8"/>
      <c r="B529" s="14" t="str">
        <f>_xlfn.IFNA(VLOOKUP(A529, '@LIST'!$A$8:$B$8, 2, FALSE), "")</f>
        <v/>
      </c>
      <c r="C529" s="268"/>
      <c r="D529" s="97"/>
      <c r="E529" s="97"/>
      <c r="F529" s="17"/>
      <c r="G529" s="47"/>
      <c r="H529" s="12" t="str">
        <f>_xlfn.IFNA(VLOOKUP(G529,'@LIST'!$M$2:$N$481,2,FALSE),"")</f>
        <v/>
      </c>
      <c r="I529" s="11"/>
      <c r="J529" s="50"/>
      <c r="K529" s="31" t="str">
        <f>_xlfn.IFNA(VLOOKUP(J529,'@LIST'!$M$2:$N$481,2,FALSE),"")</f>
        <v/>
      </c>
      <c r="L529" s="31"/>
      <c r="M529" s="36"/>
      <c r="N529" s="84"/>
      <c r="O529" s="15" t="str">
        <f>_xlfn.IFNA(VLOOKUP(N529, '@LIST'!$AO$2:$AP$5, 2, FALSE), "")</f>
        <v/>
      </c>
      <c r="P529" s="87"/>
      <c r="Q529" s="81" t="str">
        <f>_xlfn.IFNA(VLOOKUP(P529, '@LIST'!$S$2:$T$25, 2, FALSE), "")</f>
        <v/>
      </c>
      <c r="R529" s="16" t="str">
        <f>_xlfn.IFNA(VLOOKUP(P529, '@LIST'!$U$2:$U$25, 2, FALSE), "")</f>
        <v/>
      </c>
      <c r="S529" s="16" t="str">
        <f>_xlfn.IFNA(VLOOKUP(P529, '@LIST'!$V$2:$W$25, 2, FALSE), "")</f>
        <v/>
      </c>
      <c r="T529" s="16" t="str">
        <f>_xlfn.IFNA(VLOOKUP(P529, '@LIST'!$X$2:$Y$25, 2, FALSE), "")</f>
        <v/>
      </c>
      <c r="U529" s="16" t="str">
        <f>_xlfn.IFNA(VLOOKUP(P529, '@LIST'!$Z$2:$AA$25, 2, FALSE), "")</f>
        <v/>
      </c>
      <c r="V529" s="16" t="str">
        <f>_xlfn.IFNA(VLOOKUP(P529, '@LIST'!$AB$2:$AC$25, 2, FALSE), "")</f>
        <v/>
      </c>
      <c r="W529" s="16" t="str">
        <f>_xlfn.IFNA(VLOOKUP(P529, '@LIST'!$AD$2:$AE$25, 2, FALSE), "")</f>
        <v/>
      </c>
      <c r="X529" s="16" t="str">
        <f>_xlfn.IFNA(VLOOKUP(P529, '@LIST'!$AF$2:$AG$25, 2, FALSE), "")</f>
        <v/>
      </c>
      <c r="Y529" s="16" t="str">
        <f>_xlfn.IFNA(VLOOKUP(P529, '@LIST'!$AH$2:$AI$25, 2, FALSE), "")</f>
        <v/>
      </c>
      <c r="Z529" s="16" t="str">
        <f>_xlfn.IFNA(VLOOKUP(P529, '@LIST'!$AJ$2:$AK$25, 2, FALSE), "")</f>
        <v/>
      </c>
      <c r="AA529" s="16" t="str">
        <f>_xlfn.IFNA(VLOOKUP(P529, '@LIST'!$AL$2:$AM$25, 2, FALSE), "")</f>
        <v/>
      </c>
      <c r="AB529" s="65"/>
      <c r="AC529" s="15" t="str">
        <f>_xlfn.IFNA(VLOOKUP(AB529, '@LIST'!$AR$2:$AS$4, 2, FALSE), "")</f>
        <v/>
      </c>
      <c r="AD529" s="84"/>
      <c r="AE529" s="15" t="str">
        <f>_xlfn.IFNA(VLOOKUP(AD529, '@LIST'!$AU$2:$AV$4, 2, FALSE), "")</f>
        <v/>
      </c>
    </row>
    <row r="530" spans="1:31">
      <c r="A530" s="8"/>
      <c r="B530" s="14" t="str">
        <f>_xlfn.IFNA(VLOOKUP(A530, '@LIST'!$A$8:$B$8, 2, FALSE), "")</f>
        <v/>
      </c>
      <c r="C530" s="268"/>
      <c r="D530" s="97"/>
      <c r="E530" s="97"/>
      <c r="F530" s="17"/>
      <c r="G530" s="47"/>
      <c r="H530" s="12" t="str">
        <f>_xlfn.IFNA(VLOOKUP(G530,'@LIST'!$M$2:$N$481,2,FALSE),"")</f>
        <v/>
      </c>
      <c r="I530" s="11"/>
      <c r="J530" s="50"/>
      <c r="K530" s="31" t="str">
        <f>_xlfn.IFNA(VLOOKUP(J530,'@LIST'!$M$2:$N$481,2,FALSE),"")</f>
        <v/>
      </c>
      <c r="L530" s="31"/>
      <c r="M530" s="36"/>
      <c r="N530" s="84"/>
      <c r="O530" s="15" t="str">
        <f>_xlfn.IFNA(VLOOKUP(N530, '@LIST'!$AO$2:$AP$5, 2, FALSE), "")</f>
        <v/>
      </c>
      <c r="P530" s="87"/>
      <c r="Q530" s="81" t="str">
        <f>_xlfn.IFNA(VLOOKUP(P530, '@LIST'!$S$2:$T$25, 2, FALSE), "")</f>
        <v/>
      </c>
      <c r="R530" s="16" t="str">
        <f>_xlfn.IFNA(VLOOKUP(P530, '@LIST'!$U$2:$U$25, 2, FALSE), "")</f>
        <v/>
      </c>
      <c r="S530" s="16" t="str">
        <f>_xlfn.IFNA(VLOOKUP(P530, '@LIST'!$V$2:$W$25, 2, FALSE), "")</f>
        <v/>
      </c>
      <c r="T530" s="16" t="str">
        <f>_xlfn.IFNA(VLOOKUP(P530, '@LIST'!$X$2:$Y$25, 2, FALSE), "")</f>
        <v/>
      </c>
      <c r="U530" s="16" t="str">
        <f>_xlfn.IFNA(VLOOKUP(P530, '@LIST'!$Z$2:$AA$25, 2, FALSE), "")</f>
        <v/>
      </c>
      <c r="V530" s="16" t="str">
        <f>_xlfn.IFNA(VLOOKUP(P530, '@LIST'!$AB$2:$AC$25, 2, FALSE), "")</f>
        <v/>
      </c>
      <c r="W530" s="16" t="str">
        <f>_xlfn.IFNA(VLOOKUP(P530, '@LIST'!$AD$2:$AE$25, 2, FALSE), "")</f>
        <v/>
      </c>
      <c r="X530" s="16" t="str">
        <f>_xlfn.IFNA(VLOOKUP(P530, '@LIST'!$AF$2:$AG$25, 2, FALSE), "")</f>
        <v/>
      </c>
      <c r="Y530" s="16" t="str">
        <f>_xlfn.IFNA(VLOOKUP(P530, '@LIST'!$AH$2:$AI$25, 2, FALSE), "")</f>
        <v/>
      </c>
      <c r="Z530" s="16" t="str">
        <f>_xlfn.IFNA(VLOOKUP(P530, '@LIST'!$AJ$2:$AK$25, 2, FALSE), "")</f>
        <v/>
      </c>
      <c r="AA530" s="16" t="str">
        <f>_xlfn.IFNA(VLOOKUP(P530, '@LIST'!$AL$2:$AM$25, 2, FALSE), "")</f>
        <v/>
      </c>
      <c r="AB530" s="65"/>
      <c r="AC530" s="15" t="str">
        <f>_xlfn.IFNA(VLOOKUP(AB530, '@LIST'!$AR$2:$AS$4, 2, FALSE), "")</f>
        <v/>
      </c>
      <c r="AD530" s="84"/>
      <c r="AE530" s="15" t="str">
        <f>_xlfn.IFNA(VLOOKUP(AD530, '@LIST'!$AU$2:$AV$4, 2, FALSE), "")</f>
        <v/>
      </c>
    </row>
    <row r="531" spans="1:31">
      <c r="A531" s="8"/>
      <c r="B531" s="14" t="str">
        <f>_xlfn.IFNA(VLOOKUP(A531, '@LIST'!$A$8:$B$8, 2, FALSE), "")</f>
        <v/>
      </c>
      <c r="C531" s="268"/>
      <c r="D531" s="97"/>
      <c r="E531" s="97"/>
      <c r="F531" s="17"/>
      <c r="G531" s="47"/>
      <c r="H531" s="12" t="str">
        <f>_xlfn.IFNA(VLOOKUP(G531,'@LIST'!$M$2:$N$481,2,FALSE),"")</f>
        <v/>
      </c>
      <c r="I531" s="11"/>
      <c r="J531" s="50"/>
      <c r="K531" s="31" t="str">
        <f>_xlfn.IFNA(VLOOKUP(J531,'@LIST'!$M$2:$N$481,2,FALSE),"")</f>
        <v/>
      </c>
      <c r="L531" s="31"/>
      <c r="M531" s="36"/>
      <c r="N531" s="84"/>
      <c r="O531" s="15" t="str">
        <f>_xlfn.IFNA(VLOOKUP(N531, '@LIST'!$AO$2:$AP$5, 2, FALSE), "")</f>
        <v/>
      </c>
      <c r="P531" s="87"/>
      <c r="Q531" s="81" t="str">
        <f>_xlfn.IFNA(VLOOKUP(P531, '@LIST'!$S$2:$T$25, 2, FALSE), "")</f>
        <v/>
      </c>
      <c r="R531" s="16" t="str">
        <f>_xlfn.IFNA(VLOOKUP(P531, '@LIST'!$U$2:$U$25, 2, FALSE), "")</f>
        <v/>
      </c>
      <c r="S531" s="16" t="str">
        <f>_xlfn.IFNA(VLOOKUP(P531, '@LIST'!$V$2:$W$25, 2, FALSE), "")</f>
        <v/>
      </c>
      <c r="T531" s="16" t="str">
        <f>_xlfn.IFNA(VLOOKUP(P531, '@LIST'!$X$2:$Y$25, 2, FALSE), "")</f>
        <v/>
      </c>
      <c r="U531" s="16" t="str">
        <f>_xlfn.IFNA(VLOOKUP(P531, '@LIST'!$Z$2:$AA$25, 2, FALSE), "")</f>
        <v/>
      </c>
      <c r="V531" s="16" t="str">
        <f>_xlfn.IFNA(VLOOKUP(P531, '@LIST'!$AB$2:$AC$25, 2, FALSE), "")</f>
        <v/>
      </c>
      <c r="W531" s="16" t="str">
        <f>_xlfn.IFNA(VLOOKUP(P531, '@LIST'!$AD$2:$AE$25, 2, FALSE), "")</f>
        <v/>
      </c>
      <c r="X531" s="16" t="str">
        <f>_xlfn.IFNA(VLOOKUP(P531, '@LIST'!$AF$2:$AG$25, 2, FALSE), "")</f>
        <v/>
      </c>
      <c r="Y531" s="16" t="str">
        <f>_xlfn.IFNA(VLOOKUP(P531, '@LIST'!$AH$2:$AI$25, 2, FALSE), "")</f>
        <v/>
      </c>
      <c r="Z531" s="16" t="str">
        <f>_xlfn.IFNA(VLOOKUP(P531, '@LIST'!$AJ$2:$AK$25, 2, FALSE), "")</f>
        <v/>
      </c>
      <c r="AA531" s="16" t="str">
        <f>_xlfn.IFNA(VLOOKUP(P531, '@LIST'!$AL$2:$AM$25, 2, FALSE), "")</f>
        <v/>
      </c>
      <c r="AB531" s="65"/>
      <c r="AC531" s="15" t="str">
        <f>_xlfn.IFNA(VLOOKUP(AB531, '@LIST'!$AR$2:$AS$4, 2, FALSE), "")</f>
        <v/>
      </c>
      <c r="AD531" s="84"/>
      <c r="AE531" s="15" t="str">
        <f>_xlfn.IFNA(VLOOKUP(AD531, '@LIST'!$AU$2:$AV$4, 2, FALSE), "")</f>
        <v/>
      </c>
    </row>
    <row r="532" spans="1:31">
      <c r="A532" s="8"/>
      <c r="B532" s="14" t="str">
        <f>_xlfn.IFNA(VLOOKUP(A532, '@LIST'!$A$8:$B$8, 2, FALSE), "")</f>
        <v/>
      </c>
      <c r="C532" s="268"/>
      <c r="D532" s="97"/>
      <c r="E532" s="97"/>
      <c r="F532" s="17"/>
      <c r="G532" s="47"/>
      <c r="H532" s="12" t="str">
        <f>_xlfn.IFNA(VLOOKUP(G532,'@LIST'!$M$2:$N$481,2,FALSE),"")</f>
        <v/>
      </c>
      <c r="I532" s="11"/>
      <c r="J532" s="50"/>
      <c r="K532" s="31" t="str">
        <f>_xlfn.IFNA(VLOOKUP(J532,'@LIST'!$M$2:$N$481,2,FALSE),"")</f>
        <v/>
      </c>
      <c r="L532" s="31"/>
      <c r="M532" s="36"/>
      <c r="N532" s="84"/>
      <c r="O532" s="15" t="str">
        <f>_xlfn.IFNA(VLOOKUP(N532, '@LIST'!$AO$2:$AP$5, 2, FALSE), "")</f>
        <v/>
      </c>
      <c r="P532" s="87"/>
      <c r="Q532" s="81" t="str">
        <f>_xlfn.IFNA(VLOOKUP(P532, '@LIST'!$S$2:$T$25, 2, FALSE), "")</f>
        <v/>
      </c>
      <c r="R532" s="16" t="str">
        <f>_xlfn.IFNA(VLOOKUP(P532, '@LIST'!$U$2:$U$25, 2, FALSE), "")</f>
        <v/>
      </c>
      <c r="S532" s="16" t="str">
        <f>_xlfn.IFNA(VLOOKUP(P532, '@LIST'!$V$2:$W$25, 2, FALSE), "")</f>
        <v/>
      </c>
      <c r="T532" s="16" t="str">
        <f>_xlfn.IFNA(VLOOKUP(P532, '@LIST'!$X$2:$Y$25, 2, FALSE), "")</f>
        <v/>
      </c>
      <c r="U532" s="16" t="str">
        <f>_xlfn.IFNA(VLOOKUP(P532, '@LIST'!$Z$2:$AA$25, 2, FALSE), "")</f>
        <v/>
      </c>
      <c r="V532" s="16" t="str">
        <f>_xlfn.IFNA(VLOOKUP(P532, '@LIST'!$AB$2:$AC$25, 2, FALSE), "")</f>
        <v/>
      </c>
      <c r="W532" s="16" t="str">
        <f>_xlfn.IFNA(VLOOKUP(P532, '@LIST'!$AD$2:$AE$25, 2, FALSE), "")</f>
        <v/>
      </c>
      <c r="X532" s="16" t="str">
        <f>_xlfn.IFNA(VLOOKUP(P532, '@LIST'!$AF$2:$AG$25, 2, FALSE), "")</f>
        <v/>
      </c>
      <c r="Y532" s="16" t="str">
        <f>_xlfn.IFNA(VLOOKUP(P532, '@LIST'!$AH$2:$AI$25, 2, FALSE), "")</f>
        <v/>
      </c>
      <c r="Z532" s="16" t="str">
        <f>_xlfn.IFNA(VLOOKUP(P532, '@LIST'!$AJ$2:$AK$25, 2, FALSE), "")</f>
        <v/>
      </c>
      <c r="AA532" s="16" t="str">
        <f>_xlfn.IFNA(VLOOKUP(P532, '@LIST'!$AL$2:$AM$25, 2, FALSE), "")</f>
        <v/>
      </c>
      <c r="AB532" s="65"/>
      <c r="AC532" s="15" t="str">
        <f>_xlfn.IFNA(VLOOKUP(AB532, '@LIST'!$AR$2:$AS$4, 2, FALSE), "")</f>
        <v/>
      </c>
      <c r="AD532" s="84"/>
      <c r="AE532" s="15" t="str">
        <f>_xlfn.IFNA(VLOOKUP(AD532, '@LIST'!$AU$2:$AV$4, 2, FALSE), "")</f>
        <v/>
      </c>
    </row>
    <row r="533" spans="1:31">
      <c r="A533" s="8"/>
      <c r="B533" s="14" t="str">
        <f>_xlfn.IFNA(VLOOKUP(A533, '@LIST'!$A$8:$B$8, 2, FALSE), "")</f>
        <v/>
      </c>
      <c r="C533" s="268"/>
      <c r="D533" s="97"/>
      <c r="E533" s="97"/>
      <c r="F533" s="17"/>
      <c r="G533" s="47"/>
      <c r="H533" s="12" t="str">
        <f>_xlfn.IFNA(VLOOKUP(G533,'@LIST'!$M$2:$N$481,2,FALSE),"")</f>
        <v/>
      </c>
      <c r="I533" s="11"/>
      <c r="J533" s="50"/>
      <c r="K533" s="31" t="str">
        <f>_xlfn.IFNA(VLOOKUP(J533,'@LIST'!$M$2:$N$481,2,FALSE),"")</f>
        <v/>
      </c>
      <c r="L533" s="31"/>
      <c r="M533" s="36"/>
      <c r="N533" s="84"/>
      <c r="O533" s="15" t="str">
        <f>_xlfn.IFNA(VLOOKUP(N533, '@LIST'!$AO$2:$AP$5, 2, FALSE), "")</f>
        <v/>
      </c>
      <c r="P533" s="87"/>
      <c r="Q533" s="81" t="str">
        <f>_xlfn.IFNA(VLOOKUP(P533, '@LIST'!$S$2:$T$25, 2, FALSE), "")</f>
        <v/>
      </c>
      <c r="R533" s="16" t="str">
        <f>_xlfn.IFNA(VLOOKUP(P533, '@LIST'!$U$2:$U$25, 2, FALSE), "")</f>
        <v/>
      </c>
      <c r="S533" s="16" t="str">
        <f>_xlfn.IFNA(VLOOKUP(P533, '@LIST'!$V$2:$W$25, 2, FALSE), "")</f>
        <v/>
      </c>
      <c r="T533" s="16" t="str">
        <f>_xlfn.IFNA(VLOOKUP(P533, '@LIST'!$X$2:$Y$25, 2, FALSE), "")</f>
        <v/>
      </c>
      <c r="U533" s="16" t="str">
        <f>_xlfn.IFNA(VLOOKUP(P533, '@LIST'!$Z$2:$AA$25, 2, FALSE), "")</f>
        <v/>
      </c>
      <c r="V533" s="16" t="str">
        <f>_xlfn.IFNA(VLOOKUP(P533, '@LIST'!$AB$2:$AC$25, 2, FALSE), "")</f>
        <v/>
      </c>
      <c r="W533" s="16" t="str">
        <f>_xlfn.IFNA(VLOOKUP(P533, '@LIST'!$AD$2:$AE$25, 2, FALSE), "")</f>
        <v/>
      </c>
      <c r="X533" s="16" t="str">
        <f>_xlfn.IFNA(VLOOKUP(P533, '@LIST'!$AF$2:$AG$25, 2, FALSE), "")</f>
        <v/>
      </c>
      <c r="Y533" s="16" t="str">
        <f>_xlfn.IFNA(VLOOKUP(P533, '@LIST'!$AH$2:$AI$25, 2, FALSE), "")</f>
        <v/>
      </c>
      <c r="Z533" s="16" t="str">
        <f>_xlfn.IFNA(VLOOKUP(P533, '@LIST'!$AJ$2:$AK$25, 2, FALSE), "")</f>
        <v/>
      </c>
      <c r="AA533" s="16" t="str">
        <f>_xlfn.IFNA(VLOOKUP(P533, '@LIST'!$AL$2:$AM$25, 2, FALSE), "")</f>
        <v/>
      </c>
      <c r="AB533" s="65"/>
      <c r="AC533" s="15" t="str">
        <f>_xlfn.IFNA(VLOOKUP(AB533, '@LIST'!$AR$2:$AS$4, 2, FALSE), "")</f>
        <v/>
      </c>
      <c r="AD533" s="84"/>
      <c r="AE533" s="15" t="str">
        <f>_xlfn.IFNA(VLOOKUP(AD533, '@LIST'!$AU$2:$AV$4, 2, FALSE), "")</f>
        <v/>
      </c>
    </row>
    <row r="534" spans="1:31">
      <c r="A534" s="8"/>
      <c r="B534" s="14" t="str">
        <f>_xlfn.IFNA(VLOOKUP(A534, '@LIST'!$A$8:$B$8, 2, FALSE), "")</f>
        <v/>
      </c>
      <c r="C534" s="268"/>
      <c r="D534" s="97"/>
      <c r="E534" s="97"/>
      <c r="F534" s="17"/>
      <c r="G534" s="47"/>
      <c r="H534" s="12" t="str">
        <f>_xlfn.IFNA(VLOOKUP(G534,'@LIST'!$M$2:$N$481,2,FALSE),"")</f>
        <v/>
      </c>
      <c r="I534" s="11"/>
      <c r="J534" s="50"/>
      <c r="K534" s="31" t="str">
        <f>_xlfn.IFNA(VLOOKUP(J534,'@LIST'!$M$2:$N$481,2,FALSE),"")</f>
        <v/>
      </c>
      <c r="L534" s="31"/>
      <c r="M534" s="36"/>
      <c r="N534" s="84"/>
      <c r="O534" s="15" t="str">
        <f>_xlfn.IFNA(VLOOKUP(N534, '@LIST'!$AO$2:$AP$5, 2, FALSE), "")</f>
        <v/>
      </c>
      <c r="P534" s="87"/>
      <c r="Q534" s="81" t="str">
        <f>_xlfn.IFNA(VLOOKUP(P534, '@LIST'!$S$2:$T$25, 2, FALSE), "")</f>
        <v/>
      </c>
      <c r="R534" s="16" t="str">
        <f>_xlfn.IFNA(VLOOKUP(P534, '@LIST'!$U$2:$U$25, 2, FALSE), "")</f>
        <v/>
      </c>
      <c r="S534" s="16" t="str">
        <f>_xlfn.IFNA(VLOOKUP(P534, '@LIST'!$V$2:$W$25, 2, FALSE), "")</f>
        <v/>
      </c>
      <c r="T534" s="16" t="str">
        <f>_xlfn.IFNA(VLOOKUP(P534, '@LIST'!$X$2:$Y$25, 2, FALSE), "")</f>
        <v/>
      </c>
      <c r="U534" s="16" t="str">
        <f>_xlfn.IFNA(VLOOKUP(P534, '@LIST'!$Z$2:$AA$25, 2, FALSE), "")</f>
        <v/>
      </c>
      <c r="V534" s="16" t="str">
        <f>_xlfn.IFNA(VLOOKUP(P534, '@LIST'!$AB$2:$AC$25, 2, FALSE), "")</f>
        <v/>
      </c>
      <c r="W534" s="16" t="str">
        <f>_xlfn.IFNA(VLOOKUP(P534, '@LIST'!$AD$2:$AE$25, 2, FALSE), "")</f>
        <v/>
      </c>
      <c r="X534" s="16" t="str">
        <f>_xlfn.IFNA(VLOOKUP(P534, '@LIST'!$AF$2:$AG$25, 2, FALSE), "")</f>
        <v/>
      </c>
      <c r="Y534" s="16" t="str">
        <f>_xlfn.IFNA(VLOOKUP(P534, '@LIST'!$AH$2:$AI$25, 2, FALSE), "")</f>
        <v/>
      </c>
      <c r="Z534" s="16" t="str">
        <f>_xlfn.IFNA(VLOOKUP(P534, '@LIST'!$AJ$2:$AK$25, 2, FALSE), "")</f>
        <v/>
      </c>
      <c r="AA534" s="16" t="str">
        <f>_xlfn.IFNA(VLOOKUP(P534, '@LIST'!$AL$2:$AM$25, 2, FALSE), "")</f>
        <v/>
      </c>
      <c r="AB534" s="65"/>
      <c r="AC534" s="15" t="str">
        <f>_xlfn.IFNA(VLOOKUP(AB534, '@LIST'!$AR$2:$AS$4, 2, FALSE), "")</f>
        <v/>
      </c>
      <c r="AD534" s="84"/>
      <c r="AE534" s="15" t="str">
        <f>_xlfn.IFNA(VLOOKUP(AD534, '@LIST'!$AU$2:$AV$4, 2, FALSE), "")</f>
        <v/>
      </c>
    </row>
    <row r="535" spans="1:31">
      <c r="A535" s="8"/>
      <c r="B535" s="14" t="str">
        <f>_xlfn.IFNA(VLOOKUP(A535, '@LIST'!$A$8:$B$8, 2, FALSE), "")</f>
        <v/>
      </c>
      <c r="C535" s="268"/>
      <c r="D535" s="97"/>
      <c r="E535" s="97"/>
      <c r="F535" s="17"/>
      <c r="G535" s="47"/>
      <c r="H535" s="12" t="str">
        <f>_xlfn.IFNA(VLOOKUP(G535,'@LIST'!$M$2:$N$481,2,FALSE),"")</f>
        <v/>
      </c>
      <c r="I535" s="11"/>
      <c r="J535" s="50"/>
      <c r="K535" s="31" t="str">
        <f>_xlfn.IFNA(VLOOKUP(J535,'@LIST'!$M$2:$N$481,2,FALSE),"")</f>
        <v/>
      </c>
      <c r="L535" s="31"/>
      <c r="M535" s="36"/>
      <c r="N535" s="84"/>
      <c r="O535" s="15" t="str">
        <f>_xlfn.IFNA(VLOOKUP(N535, '@LIST'!$AO$2:$AP$5, 2, FALSE), "")</f>
        <v/>
      </c>
      <c r="P535" s="87"/>
      <c r="Q535" s="81" t="str">
        <f>_xlfn.IFNA(VLOOKUP(P535, '@LIST'!$S$2:$T$25, 2, FALSE), "")</f>
        <v/>
      </c>
      <c r="R535" s="16" t="str">
        <f>_xlfn.IFNA(VLOOKUP(P535, '@LIST'!$U$2:$U$25, 2, FALSE), "")</f>
        <v/>
      </c>
      <c r="S535" s="16" t="str">
        <f>_xlfn.IFNA(VLOOKUP(P535, '@LIST'!$V$2:$W$25, 2, FALSE), "")</f>
        <v/>
      </c>
      <c r="T535" s="16" t="str">
        <f>_xlfn.IFNA(VLOOKUP(P535, '@LIST'!$X$2:$Y$25, 2, FALSE), "")</f>
        <v/>
      </c>
      <c r="U535" s="16" t="str">
        <f>_xlfn.IFNA(VLOOKUP(P535, '@LIST'!$Z$2:$AA$25, 2, FALSE), "")</f>
        <v/>
      </c>
      <c r="V535" s="16" t="str">
        <f>_xlfn.IFNA(VLOOKUP(P535, '@LIST'!$AB$2:$AC$25, 2, FALSE), "")</f>
        <v/>
      </c>
      <c r="W535" s="16" t="str">
        <f>_xlfn.IFNA(VLOOKUP(P535, '@LIST'!$AD$2:$AE$25, 2, FALSE), "")</f>
        <v/>
      </c>
      <c r="X535" s="16" t="str">
        <f>_xlfn.IFNA(VLOOKUP(P535, '@LIST'!$AF$2:$AG$25, 2, FALSE), "")</f>
        <v/>
      </c>
      <c r="Y535" s="16" t="str">
        <f>_xlfn.IFNA(VLOOKUP(P535, '@LIST'!$AH$2:$AI$25, 2, FALSE), "")</f>
        <v/>
      </c>
      <c r="Z535" s="16" t="str">
        <f>_xlfn.IFNA(VLOOKUP(P535, '@LIST'!$AJ$2:$AK$25, 2, FALSE), "")</f>
        <v/>
      </c>
      <c r="AA535" s="16" t="str">
        <f>_xlfn.IFNA(VLOOKUP(P535, '@LIST'!$AL$2:$AM$25, 2, FALSE), "")</f>
        <v/>
      </c>
      <c r="AB535" s="65"/>
      <c r="AC535" s="15" t="str">
        <f>_xlfn.IFNA(VLOOKUP(AB535, '@LIST'!$AR$2:$AS$4, 2, FALSE), "")</f>
        <v/>
      </c>
      <c r="AD535" s="84"/>
      <c r="AE535" s="15" t="str">
        <f>_xlfn.IFNA(VLOOKUP(AD535, '@LIST'!$AU$2:$AV$4, 2, FALSE), "")</f>
        <v/>
      </c>
    </row>
    <row r="536" spans="1:31">
      <c r="A536" s="8"/>
      <c r="B536" s="14" t="str">
        <f>_xlfn.IFNA(VLOOKUP(A536, '@LIST'!$A$8:$B$8, 2, FALSE), "")</f>
        <v/>
      </c>
      <c r="C536" s="268"/>
      <c r="D536" s="97"/>
      <c r="E536" s="97"/>
      <c r="F536" s="17"/>
      <c r="G536" s="47"/>
      <c r="H536" s="12" t="str">
        <f>_xlfn.IFNA(VLOOKUP(G536,'@LIST'!$M$2:$N$481,2,FALSE),"")</f>
        <v/>
      </c>
      <c r="I536" s="11"/>
      <c r="J536" s="50"/>
      <c r="K536" s="31" t="str">
        <f>_xlfn.IFNA(VLOOKUP(J536,'@LIST'!$M$2:$N$481,2,FALSE),"")</f>
        <v/>
      </c>
      <c r="L536" s="31"/>
      <c r="M536" s="36"/>
      <c r="N536" s="84"/>
      <c r="O536" s="15" t="str">
        <f>_xlfn.IFNA(VLOOKUP(N536, '@LIST'!$AO$2:$AP$5, 2, FALSE), "")</f>
        <v/>
      </c>
      <c r="P536" s="87"/>
      <c r="Q536" s="81" t="str">
        <f>_xlfn.IFNA(VLOOKUP(P536, '@LIST'!$S$2:$T$25, 2, FALSE), "")</f>
        <v/>
      </c>
      <c r="R536" s="16" t="str">
        <f>_xlfn.IFNA(VLOOKUP(P536, '@LIST'!$U$2:$U$25, 2, FALSE), "")</f>
        <v/>
      </c>
      <c r="S536" s="16" t="str">
        <f>_xlfn.IFNA(VLOOKUP(P536, '@LIST'!$V$2:$W$25, 2, FALSE), "")</f>
        <v/>
      </c>
      <c r="T536" s="16" t="str">
        <f>_xlfn.IFNA(VLOOKUP(P536, '@LIST'!$X$2:$Y$25, 2, FALSE), "")</f>
        <v/>
      </c>
      <c r="U536" s="16" t="str">
        <f>_xlfn.IFNA(VLOOKUP(P536, '@LIST'!$Z$2:$AA$25, 2, FALSE), "")</f>
        <v/>
      </c>
      <c r="V536" s="16" t="str">
        <f>_xlfn.IFNA(VLOOKUP(P536, '@LIST'!$AB$2:$AC$25, 2, FALSE), "")</f>
        <v/>
      </c>
      <c r="W536" s="16" t="str">
        <f>_xlfn.IFNA(VLOOKUP(P536, '@LIST'!$AD$2:$AE$25, 2, FALSE), "")</f>
        <v/>
      </c>
      <c r="X536" s="16" t="str">
        <f>_xlfn.IFNA(VLOOKUP(P536, '@LIST'!$AF$2:$AG$25, 2, FALSE), "")</f>
        <v/>
      </c>
      <c r="Y536" s="16" t="str">
        <f>_xlfn.IFNA(VLOOKUP(P536, '@LIST'!$AH$2:$AI$25, 2, FALSE), "")</f>
        <v/>
      </c>
      <c r="Z536" s="16" t="str">
        <f>_xlfn.IFNA(VLOOKUP(P536, '@LIST'!$AJ$2:$AK$25, 2, FALSE), "")</f>
        <v/>
      </c>
      <c r="AA536" s="16" t="str">
        <f>_xlfn.IFNA(VLOOKUP(P536, '@LIST'!$AL$2:$AM$25, 2, FALSE), "")</f>
        <v/>
      </c>
      <c r="AB536" s="65"/>
      <c r="AC536" s="15" t="str">
        <f>_xlfn.IFNA(VLOOKUP(AB536, '@LIST'!$AR$2:$AS$4, 2, FALSE), "")</f>
        <v/>
      </c>
      <c r="AD536" s="84"/>
      <c r="AE536" s="15" t="str">
        <f>_xlfn.IFNA(VLOOKUP(AD536, '@LIST'!$AU$2:$AV$4, 2, FALSE), "")</f>
        <v/>
      </c>
    </row>
    <row r="537" spans="1:31">
      <c r="A537" s="8"/>
      <c r="B537" s="14" t="str">
        <f>_xlfn.IFNA(VLOOKUP(A537, '@LIST'!$A$8:$B$8, 2, FALSE), "")</f>
        <v/>
      </c>
      <c r="C537" s="268"/>
      <c r="D537" s="97"/>
      <c r="E537" s="97"/>
      <c r="F537" s="17"/>
      <c r="G537" s="47"/>
      <c r="H537" s="12" t="str">
        <f>_xlfn.IFNA(VLOOKUP(G537,'@LIST'!$M$2:$N$481,2,FALSE),"")</f>
        <v/>
      </c>
      <c r="I537" s="11"/>
      <c r="J537" s="50"/>
      <c r="K537" s="31" t="str">
        <f>_xlfn.IFNA(VLOOKUP(J537,'@LIST'!$M$2:$N$481,2,FALSE),"")</f>
        <v/>
      </c>
      <c r="L537" s="31"/>
      <c r="M537" s="36"/>
      <c r="N537" s="84"/>
      <c r="O537" s="15" t="str">
        <f>_xlfn.IFNA(VLOOKUP(N537, '@LIST'!$AO$2:$AP$5, 2, FALSE), "")</f>
        <v/>
      </c>
      <c r="P537" s="87"/>
      <c r="Q537" s="81" t="str">
        <f>_xlfn.IFNA(VLOOKUP(P537, '@LIST'!$S$2:$T$25, 2, FALSE), "")</f>
        <v/>
      </c>
      <c r="R537" s="16" t="str">
        <f>_xlfn.IFNA(VLOOKUP(P537, '@LIST'!$U$2:$U$25, 2, FALSE), "")</f>
        <v/>
      </c>
      <c r="S537" s="16" t="str">
        <f>_xlfn.IFNA(VLOOKUP(P537, '@LIST'!$V$2:$W$25, 2, FALSE), "")</f>
        <v/>
      </c>
      <c r="T537" s="16" t="str">
        <f>_xlfn.IFNA(VLOOKUP(P537, '@LIST'!$X$2:$Y$25, 2, FALSE), "")</f>
        <v/>
      </c>
      <c r="U537" s="16" t="str">
        <f>_xlfn.IFNA(VLOOKUP(P537, '@LIST'!$Z$2:$AA$25, 2, FALSE), "")</f>
        <v/>
      </c>
      <c r="V537" s="16" t="str">
        <f>_xlfn.IFNA(VLOOKUP(P537, '@LIST'!$AB$2:$AC$25, 2, FALSE), "")</f>
        <v/>
      </c>
      <c r="W537" s="16" t="str">
        <f>_xlfn.IFNA(VLOOKUP(P537, '@LIST'!$AD$2:$AE$25, 2, FALSE), "")</f>
        <v/>
      </c>
      <c r="X537" s="16" t="str">
        <f>_xlfn.IFNA(VLOOKUP(P537, '@LIST'!$AF$2:$AG$25, 2, FALSE), "")</f>
        <v/>
      </c>
      <c r="Y537" s="16" t="str">
        <f>_xlfn.IFNA(VLOOKUP(P537, '@LIST'!$AH$2:$AI$25, 2, FALSE), "")</f>
        <v/>
      </c>
      <c r="Z537" s="16" t="str">
        <f>_xlfn.IFNA(VLOOKUP(P537, '@LIST'!$AJ$2:$AK$25, 2, FALSE), "")</f>
        <v/>
      </c>
      <c r="AA537" s="16" t="str">
        <f>_xlfn.IFNA(VLOOKUP(P537, '@LIST'!$AL$2:$AM$25, 2, FALSE), "")</f>
        <v/>
      </c>
      <c r="AB537" s="65"/>
      <c r="AC537" s="15" t="str">
        <f>_xlfn.IFNA(VLOOKUP(AB537, '@LIST'!$AR$2:$AS$4, 2, FALSE), "")</f>
        <v/>
      </c>
      <c r="AD537" s="84"/>
      <c r="AE537" s="15" t="str">
        <f>_xlfn.IFNA(VLOOKUP(AD537, '@LIST'!$AU$2:$AV$4, 2, FALSE), "")</f>
        <v/>
      </c>
    </row>
    <row r="538" spans="1:31">
      <c r="A538" s="8"/>
      <c r="B538" s="14" t="str">
        <f>_xlfn.IFNA(VLOOKUP(A538, '@LIST'!$A$8:$B$8, 2, FALSE), "")</f>
        <v/>
      </c>
      <c r="C538" s="268"/>
      <c r="D538" s="97"/>
      <c r="E538" s="97"/>
      <c r="F538" s="17"/>
      <c r="G538" s="47"/>
      <c r="H538" s="12" t="str">
        <f>_xlfn.IFNA(VLOOKUP(G538,'@LIST'!$M$2:$N$481,2,FALSE),"")</f>
        <v/>
      </c>
      <c r="I538" s="11"/>
      <c r="J538" s="50"/>
      <c r="K538" s="31" t="str">
        <f>_xlfn.IFNA(VLOOKUP(J538,'@LIST'!$M$2:$N$481,2,FALSE),"")</f>
        <v/>
      </c>
      <c r="L538" s="31"/>
      <c r="M538" s="36"/>
      <c r="N538" s="84"/>
      <c r="O538" s="15" t="str">
        <f>_xlfn.IFNA(VLOOKUP(N538, '@LIST'!$AO$2:$AP$5, 2, FALSE), "")</f>
        <v/>
      </c>
      <c r="P538" s="87"/>
      <c r="Q538" s="81" t="str">
        <f>_xlfn.IFNA(VLOOKUP(P538, '@LIST'!$S$2:$T$25, 2, FALSE), "")</f>
        <v/>
      </c>
      <c r="R538" s="16" t="str">
        <f>_xlfn.IFNA(VLOOKUP(P538, '@LIST'!$U$2:$U$25, 2, FALSE), "")</f>
        <v/>
      </c>
      <c r="S538" s="16" t="str">
        <f>_xlfn.IFNA(VLOOKUP(P538, '@LIST'!$V$2:$W$25, 2, FALSE), "")</f>
        <v/>
      </c>
      <c r="T538" s="16" t="str">
        <f>_xlfn.IFNA(VLOOKUP(P538, '@LIST'!$X$2:$Y$25, 2, FALSE), "")</f>
        <v/>
      </c>
      <c r="U538" s="16" t="str">
        <f>_xlfn.IFNA(VLOOKUP(P538, '@LIST'!$Z$2:$AA$25, 2, FALSE), "")</f>
        <v/>
      </c>
      <c r="V538" s="16" t="str">
        <f>_xlfn.IFNA(VLOOKUP(P538, '@LIST'!$AB$2:$AC$25, 2, FALSE), "")</f>
        <v/>
      </c>
      <c r="W538" s="16" t="str">
        <f>_xlfn.IFNA(VLOOKUP(P538, '@LIST'!$AD$2:$AE$25, 2, FALSE), "")</f>
        <v/>
      </c>
      <c r="X538" s="16" t="str">
        <f>_xlfn.IFNA(VLOOKUP(P538, '@LIST'!$AF$2:$AG$25, 2, FALSE), "")</f>
        <v/>
      </c>
      <c r="Y538" s="16" t="str">
        <f>_xlfn.IFNA(VLOOKUP(P538, '@LIST'!$AH$2:$AI$25, 2, FALSE), "")</f>
        <v/>
      </c>
      <c r="Z538" s="16" t="str">
        <f>_xlfn.IFNA(VLOOKUP(P538, '@LIST'!$AJ$2:$AK$25, 2, FALSE), "")</f>
        <v/>
      </c>
      <c r="AA538" s="16" t="str">
        <f>_xlfn.IFNA(VLOOKUP(P538, '@LIST'!$AL$2:$AM$25, 2, FALSE), "")</f>
        <v/>
      </c>
      <c r="AB538" s="65"/>
      <c r="AC538" s="15" t="str">
        <f>_xlfn.IFNA(VLOOKUP(AB538, '@LIST'!$AR$2:$AS$4, 2, FALSE), "")</f>
        <v/>
      </c>
      <c r="AD538" s="84"/>
      <c r="AE538" s="15" t="str">
        <f>_xlfn.IFNA(VLOOKUP(AD538, '@LIST'!$AU$2:$AV$4, 2, FALSE), "")</f>
        <v/>
      </c>
    </row>
    <row r="539" spans="1:31">
      <c r="A539" s="8"/>
      <c r="B539" s="14" t="str">
        <f>_xlfn.IFNA(VLOOKUP(A539, '@LIST'!$A$8:$B$8, 2, FALSE), "")</f>
        <v/>
      </c>
      <c r="C539" s="268"/>
      <c r="D539" s="97"/>
      <c r="E539" s="97"/>
      <c r="F539" s="17"/>
      <c r="G539" s="47"/>
      <c r="H539" s="12" t="str">
        <f>_xlfn.IFNA(VLOOKUP(G539,'@LIST'!$M$2:$N$481,2,FALSE),"")</f>
        <v/>
      </c>
      <c r="I539" s="11"/>
      <c r="J539" s="50"/>
      <c r="K539" s="31" t="str">
        <f>_xlfn.IFNA(VLOOKUP(J539,'@LIST'!$M$2:$N$481,2,FALSE),"")</f>
        <v/>
      </c>
      <c r="L539" s="31"/>
      <c r="M539" s="36"/>
      <c r="N539" s="84"/>
      <c r="O539" s="15" t="str">
        <f>_xlfn.IFNA(VLOOKUP(N539, '@LIST'!$AO$2:$AP$5, 2, FALSE), "")</f>
        <v/>
      </c>
      <c r="P539" s="87"/>
      <c r="Q539" s="81" t="str">
        <f>_xlfn.IFNA(VLOOKUP(P539, '@LIST'!$S$2:$T$25, 2, FALSE), "")</f>
        <v/>
      </c>
      <c r="R539" s="16" t="str">
        <f>_xlfn.IFNA(VLOOKUP(P539, '@LIST'!$U$2:$U$25, 2, FALSE), "")</f>
        <v/>
      </c>
      <c r="S539" s="16" t="str">
        <f>_xlfn.IFNA(VLOOKUP(P539, '@LIST'!$V$2:$W$25, 2, FALSE), "")</f>
        <v/>
      </c>
      <c r="T539" s="16" t="str">
        <f>_xlfn.IFNA(VLOOKUP(P539, '@LIST'!$X$2:$Y$25, 2, FALSE), "")</f>
        <v/>
      </c>
      <c r="U539" s="16" t="str">
        <f>_xlfn.IFNA(VLOOKUP(P539, '@LIST'!$Z$2:$AA$25, 2, FALSE), "")</f>
        <v/>
      </c>
      <c r="V539" s="16" t="str">
        <f>_xlfn.IFNA(VLOOKUP(P539, '@LIST'!$AB$2:$AC$25, 2, FALSE), "")</f>
        <v/>
      </c>
      <c r="W539" s="16" t="str">
        <f>_xlfn.IFNA(VLOOKUP(P539, '@LIST'!$AD$2:$AE$25, 2, FALSE), "")</f>
        <v/>
      </c>
      <c r="X539" s="16" t="str">
        <f>_xlfn.IFNA(VLOOKUP(P539, '@LIST'!$AF$2:$AG$25, 2, FALSE), "")</f>
        <v/>
      </c>
      <c r="Y539" s="16" t="str">
        <f>_xlfn.IFNA(VLOOKUP(P539, '@LIST'!$AH$2:$AI$25, 2, FALSE), "")</f>
        <v/>
      </c>
      <c r="Z539" s="16" t="str">
        <f>_xlfn.IFNA(VLOOKUP(P539, '@LIST'!$AJ$2:$AK$25, 2, FALSE), "")</f>
        <v/>
      </c>
      <c r="AA539" s="16" t="str">
        <f>_xlfn.IFNA(VLOOKUP(P539, '@LIST'!$AL$2:$AM$25, 2, FALSE), "")</f>
        <v/>
      </c>
      <c r="AB539" s="65"/>
      <c r="AC539" s="15" t="str">
        <f>_xlfn.IFNA(VLOOKUP(AB539, '@LIST'!$AR$2:$AS$4, 2, FALSE), "")</f>
        <v/>
      </c>
      <c r="AD539" s="84"/>
      <c r="AE539" s="15" t="str">
        <f>_xlfn.IFNA(VLOOKUP(AD539, '@LIST'!$AU$2:$AV$4, 2, FALSE), "")</f>
        <v/>
      </c>
    </row>
    <row r="540" spans="1:31">
      <c r="A540" s="8"/>
      <c r="B540" s="14" t="str">
        <f>_xlfn.IFNA(VLOOKUP(A540, '@LIST'!$A$8:$B$8, 2, FALSE), "")</f>
        <v/>
      </c>
      <c r="C540" s="268"/>
      <c r="D540" s="97"/>
      <c r="E540" s="97"/>
      <c r="F540" s="17"/>
      <c r="G540" s="47"/>
      <c r="H540" s="12" t="str">
        <f>_xlfn.IFNA(VLOOKUP(G540,'@LIST'!$M$2:$N$481,2,FALSE),"")</f>
        <v/>
      </c>
      <c r="I540" s="11"/>
      <c r="J540" s="50"/>
      <c r="K540" s="31" t="str">
        <f>_xlfn.IFNA(VLOOKUP(J540,'@LIST'!$M$2:$N$481,2,FALSE),"")</f>
        <v/>
      </c>
      <c r="L540" s="31"/>
      <c r="M540" s="36"/>
      <c r="N540" s="84"/>
      <c r="O540" s="15" t="str">
        <f>_xlfn.IFNA(VLOOKUP(N540, '@LIST'!$AO$2:$AP$5, 2, FALSE), "")</f>
        <v/>
      </c>
      <c r="P540" s="87"/>
      <c r="Q540" s="81" t="str">
        <f>_xlfn.IFNA(VLOOKUP(P540, '@LIST'!$S$2:$T$25, 2, FALSE), "")</f>
        <v/>
      </c>
      <c r="R540" s="16" t="str">
        <f>_xlfn.IFNA(VLOOKUP(P540, '@LIST'!$U$2:$U$25, 2, FALSE), "")</f>
        <v/>
      </c>
      <c r="S540" s="16" t="str">
        <f>_xlfn.IFNA(VLOOKUP(P540, '@LIST'!$V$2:$W$25, 2, FALSE), "")</f>
        <v/>
      </c>
      <c r="T540" s="16" t="str">
        <f>_xlfn.IFNA(VLOOKUP(P540, '@LIST'!$X$2:$Y$25, 2, FALSE), "")</f>
        <v/>
      </c>
      <c r="U540" s="16" t="str">
        <f>_xlfn.IFNA(VLOOKUP(P540, '@LIST'!$Z$2:$AA$25, 2, FALSE), "")</f>
        <v/>
      </c>
      <c r="V540" s="16" t="str">
        <f>_xlfn.IFNA(VLOOKUP(P540, '@LIST'!$AB$2:$AC$25, 2, FALSE), "")</f>
        <v/>
      </c>
      <c r="W540" s="16" t="str">
        <f>_xlfn.IFNA(VLOOKUP(P540, '@LIST'!$AD$2:$AE$25, 2, FALSE), "")</f>
        <v/>
      </c>
      <c r="X540" s="16" t="str">
        <f>_xlfn.IFNA(VLOOKUP(P540, '@LIST'!$AF$2:$AG$25, 2, FALSE), "")</f>
        <v/>
      </c>
      <c r="Y540" s="16" t="str">
        <f>_xlfn.IFNA(VLOOKUP(P540, '@LIST'!$AH$2:$AI$25, 2, FALSE), "")</f>
        <v/>
      </c>
      <c r="Z540" s="16" t="str">
        <f>_xlfn.IFNA(VLOOKUP(P540, '@LIST'!$AJ$2:$AK$25, 2, FALSE), "")</f>
        <v/>
      </c>
      <c r="AA540" s="16" t="str">
        <f>_xlfn.IFNA(VLOOKUP(P540, '@LIST'!$AL$2:$AM$25, 2, FALSE), "")</f>
        <v/>
      </c>
      <c r="AB540" s="65"/>
      <c r="AC540" s="15" t="str">
        <f>_xlfn.IFNA(VLOOKUP(AB540, '@LIST'!$AR$2:$AS$4, 2, FALSE), "")</f>
        <v/>
      </c>
      <c r="AD540" s="84"/>
      <c r="AE540" s="15" t="str">
        <f>_xlfn.IFNA(VLOOKUP(AD540, '@LIST'!$AU$2:$AV$4, 2, FALSE), "")</f>
        <v/>
      </c>
    </row>
    <row r="541" spans="1:31">
      <c r="A541" s="8"/>
      <c r="B541" s="14" t="str">
        <f>_xlfn.IFNA(VLOOKUP(A541, '@LIST'!$A$8:$B$8, 2, FALSE), "")</f>
        <v/>
      </c>
      <c r="C541" s="268"/>
      <c r="D541" s="97"/>
      <c r="E541" s="97"/>
      <c r="F541" s="17"/>
      <c r="G541" s="47"/>
      <c r="H541" s="12" t="str">
        <f>_xlfn.IFNA(VLOOKUP(G541,'@LIST'!$M$2:$N$481,2,FALSE),"")</f>
        <v/>
      </c>
      <c r="I541" s="11"/>
      <c r="J541" s="50"/>
      <c r="K541" s="31" t="str">
        <f>_xlfn.IFNA(VLOOKUP(J541,'@LIST'!$M$2:$N$481,2,FALSE),"")</f>
        <v/>
      </c>
      <c r="L541" s="31"/>
      <c r="M541" s="36"/>
      <c r="N541" s="84"/>
      <c r="O541" s="15" t="str">
        <f>_xlfn.IFNA(VLOOKUP(N541, '@LIST'!$AO$2:$AP$5, 2, FALSE), "")</f>
        <v/>
      </c>
      <c r="P541" s="87"/>
      <c r="Q541" s="81" t="str">
        <f>_xlfn.IFNA(VLOOKUP(P541, '@LIST'!$S$2:$T$25, 2, FALSE), "")</f>
        <v/>
      </c>
      <c r="R541" s="16" t="str">
        <f>_xlfn.IFNA(VLOOKUP(P541, '@LIST'!$U$2:$U$25, 2, FALSE), "")</f>
        <v/>
      </c>
      <c r="S541" s="16" t="str">
        <f>_xlfn.IFNA(VLOOKUP(P541, '@LIST'!$V$2:$W$25, 2, FALSE), "")</f>
        <v/>
      </c>
      <c r="T541" s="16" t="str">
        <f>_xlfn.IFNA(VLOOKUP(P541, '@LIST'!$X$2:$Y$25, 2, FALSE), "")</f>
        <v/>
      </c>
      <c r="U541" s="16" t="str">
        <f>_xlfn.IFNA(VLOOKUP(P541, '@LIST'!$Z$2:$AA$25, 2, FALSE), "")</f>
        <v/>
      </c>
      <c r="V541" s="16" t="str">
        <f>_xlfn.IFNA(VLOOKUP(P541, '@LIST'!$AB$2:$AC$25, 2, FALSE), "")</f>
        <v/>
      </c>
      <c r="W541" s="16" t="str">
        <f>_xlfn.IFNA(VLOOKUP(P541, '@LIST'!$AD$2:$AE$25, 2, FALSE), "")</f>
        <v/>
      </c>
      <c r="X541" s="16" t="str">
        <f>_xlfn.IFNA(VLOOKUP(P541, '@LIST'!$AF$2:$AG$25, 2, FALSE), "")</f>
        <v/>
      </c>
      <c r="Y541" s="16" t="str">
        <f>_xlfn.IFNA(VLOOKUP(P541, '@LIST'!$AH$2:$AI$25, 2, FALSE), "")</f>
        <v/>
      </c>
      <c r="Z541" s="16" t="str">
        <f>_xlfn.IFNA(VLOOKUP(P541, '@LIST'!$AJ$2:$AK$25, 2, FALSE), "")</f>
        <v/>
      </c>
      <c r="AA541" s="16" t="str">
        <f>_xlfn.IFNA(VLOOKUP(P541, '@LIST'!$AL$2:$AM$25, 2, FALSE), "")</f>
        <v/>
      </c>
      <c r="AB541" s="65"/>
      <c r="AC541" s="15" t="str">
        <f>_xlfn.IFNA(VLOOKUP(AB541, '@LIST'!$AR$2:$AS$4, 2, FALSE), "")</f>
        <v/>
      </c>
      <c r="AD541" s="84"/>
      <c r="AE541" s="15" t="str">
        <f>_xlfn.IFNA(VLOOKUP(AD541, '@LIST'!$AU$2:$AV$4, 2, FALSE), "")</f>
        <v/>
      </c>
    </row>
    <row r="542" spans="1:31">
      <c r="A542" s="8"/>
      <c r="B542" s="14" t="str">
        <f>_xlfn.IFNA(VLOOKUP(A542, '@LIST'!$A$8:$B$8, 2, FALSE), "")</f>
        <v/>
      </c>
      <c r="C542" s="268"/>
      <c r="D542" s="97"/>
      <c r="E542" s="97"/>
      <c r="F542" s="17"/>
      <c r="G542" s="47"/>
      <c r="H542" s="12" t="str">
        <f>_xlfn.IFNA(VLOOKUP(G542,'@LIST'!$M$2:$N$481,2,FALSE),"")</f>
        <v/>
      </c>
      <c r="I542" s="11"/>
      <c r="J542" s="50"/>
      <c r="K542" s="31" t="str">
        <f>_xlfn.IFNA(VLOOKUP(J542,'@LIST'!$M$2:$N$481,2,FALSE),"")</f>
        <v/>
      </c>
      <c r="L542" s="31"/>
      <c r="M542" s="36"/>
      <c r="N542" s="84"/>
      <c r="O542" s="15" t="str">
        <f>_xlfn.IFNA(VLOOKUP(N542, '@LIST'!$AO$2:$AP$5, 2, FALSE), "")</f>
        <v/>
      </c>
      <c r="P542" s="87"/>
      <c r="Q542" s="81" t="str">
        <f>_xlfn.IFNA(VLOOKUP(P542, '@LIST'!$S$2:$T$25, 2, FALSE), "")</f>
        <v/>
      </c>
      <c r="R542" s="16" t="str">
        <f>_xlfn.IFNA(VLOOKUP(P542, '@LIST'!$U$2:$U$25, 2, FALSE), "")</f>
        <v/>
      </c>
      <c r="S542" s="16" t="str">
        <f>_xlfn.IFNA(VLOOKUP(P542, '@LIST'!$V$2:$W$25, 2, FALSE), "")</f>
        <v/>
      </c>
      <c r="T542" s="16" t="str">
        <f>_xlfn.IFNA(VLOOKUP(P542, '@LIST'!$X$2:$Y$25, 2, FALSE), "")</f>
        <v/>
      </c>
      <c r="U542" s="16" t="str">
        <f>_xlfn.IFNA(VLOOKUP(P542, '@LIST'!$Z$2:$AA$25, 2, FALSE), "")</f>
        <v/>
      </c>
      <c r="V542" s="16" t="str">
        <f>_xlfn.IFNA(VLOOKUP(P542, '@LIST'!$AB$2:$AC$25, 2, FALSE), "")</f>
        <v/>
      </c>
      <c r="W542" s="16" t="str">
        <f>_xlfn.IFNA(VLOOKUP(P542, '@LIST'!$AD$2:$AE$25, 2, FALSE), "")</f>
        <v/>
      </c>
      <c r="X542" s="16" t="str">
        <f>_xlfn.IFNA(VLOOKUP(P542, '@LIST'!$AF$2:$AG$25, 2, FALSE), "")</f>
        <v/>
      </c>
      <c r="Y542" s="16" t="str">
        <f>_xlfn.IFNA(VLOOKUP(P542, '@LIST'!$AH$2:$AI$25, 2, FALSE), "")</f>
        <v/>
      </c>
      <c r="Z542" s="16" t="str">
        <f>_xlfn.IFNA(VLOOKUP(P542, '@LIST'!$AJ$2:$AK$25, 2, FALSE), "")</f>
        <v/>
      </c>
      <c r="AA542" s="16" t="str">
        <f>_xlfn.IFNA(VLOOKUP(P542, '@LIST'!$AL$2:$AM$25, 2, FALSE), "")</f>
        <v/>
      </c>
      <c r="AB542" s="65"/>
      <c r="AC542" s="15" t="str">
        <f>_xlfn.IFNA(VLOOKUP(AB542, '@LIST'!$AR$2:$AS$4, 2, FALSE), "")</f>
        <v/>
      </c>
      <c r="AD542" s="84"/>
      <c r="AE542" s="15" t="str">
        <f>_xlfn.IFNA(VLOOKUP(AD542, '@LIST'!$AU$2:$AV$4, 2, FALSE), "")</f>
        <v/>
      </c>
    </row>
    <row r="543" spans="1:31">
      <c r="A543" s="8"/>
      <c r="B543" s="14" t="str">
        <f>_xlfn.IFNA(VLOOKUP(A543, '@LIST'!$A$8:$B$8, 2, FALSE), "")</f>
        <v/>
      </c>
      <c r="C543" s="268"/>
      <c r="D543" s="97"/>
      <c r="E543" s="97"/>
      <c r="F543" s="17"/>
      <c r="G543" s="47"/>
      <c r="H543" s="12" t="str">
        <f>_xlfn.IFNA(VLOOKUP(G543,'@LIST'!$M$2:$N$481,2,FALSE),"")</f>
        <v/>
      </c>
      <c r="I543" s="11"/>
      <c r="J543" s="50"/>
      <c r="K543" s="31" t="str">
        <f>_xlfn.IFNA(VLOOKUP(J543,'@LIST'!$M$2:$N$481,2,FALSE),"")</f>
        <v/>
      </c>
      <c r="L543" s="31"/>
      <c r="M543" s="36"/>
      <c r="N543" s="84"/>
      <c r="O543" s="15" t="str">
        <f>_xlfn.IFNA(VLOOKUP(N543, '@LIST'!$AO$2:$AP$5, 2, FALSE), "")</f>
        <v/>
      </c>
      <c r="P543" s="87"/>
      <c r="Q543" s="81" t="str">
        <f>_xlfn.IFNA(VLOOKUP(P543, '@LIST'!$S$2:$T$25, 2, FALSE), "")</f>
        <v/>
      </c>
      <c r="R543" s="16" t="str">
        <f>_xlfn.IFNA(VLOOKUP(P543, '@LIST'!$U$2:$U$25, 2, FALSE), "")</f>
        <v/>
      </c>
      <c r="S543" s="16" t="str">
        <f>_xlfn.IFNA(VLOOKUP(P543, '@LIST'!$V$2:$W$25, 2, FALSE), "")</f>
        <v/>
      </c>
      <c r="T543" s="16" t="str">
        <f>_xlfn.IFNA(VLOOKUP(P543, '@LIST'!$X$2:$Y$25, 2, FALSE), "")</f>
        <v/>
      </c>
      <c r="U543" s="16" t="str">
        <f>_xlfn.IFNA(VLOOKUP(P543, '@LIST'!$Z$2:$AA$25, 2, FALSE), "")</f>
        <v/>
      </c>
      <c r="V543" s="16" t="str">
        <f>_xlfn.IFNA(VLOOKUP(P543, '@LIST'!$AB$2:$AC$25, 2, FALSE), "")</f>
        <v/>
      </c>
      <c r="W543" s="16" t="str">
        <f>_xlfn.IFNA(VLOOKUP(P543, '@LIST'!$AD$2:$AE$25, 2, FALSE), "")</f>
        <v/>
      </c>
      <c r="X543" s="16" t="str">
        <f>_xlfn.IFNA(VLOOKUP(P543, '@LIST'!$AF$2:$AG$25, 2, FALSE), "")</f>
        <v/>
      </c>
      <c r="Y543" s="16" t="str">
        <f>_xlfn.IFNA(VLOOKUP(P543, '@LIST'!$AH$2:$AI$25, 2, FALSE), "")</f>
        <v/>
      </c>
      <c r="Z543" s="16" t="str">
        <f>_xlfn.IFNA(VLOOKUP(P543, '@LIST'!$AJ$2:$AK$25, 2, FALSE), "")</f>
        <v/>
      </c>
      <c r="AA543" s="16" t="str">
        <f>_xlfn.IFNA(VLOOKUP(P543, '@LIST'!$AL$2:$AM$25, 2, FALSE), "")</f>
        <v/>
      </c>
      <c r="AB543" s="65"/>
      <c r="AC543" s="15" t="str">
        <f>_xlfn.IFNA(VLOOKUP(AB543, '@LIST'!$AR$2:$AS$4, 2, FALSE), "")</f>
        <v/>
      </c>
      <c r="AD543" s="84"/>
      <c r="AE543" s="15" t="str">
        <f>_xlfn.IFNA(VLOOKUP(AD543, '@LIST'!$AU$2:$AV$4, 2, FALSE), "")</f>
        <v/>
      </c>
    </row>
    <row r="544" spans="1:31">
      <c r="A544" s="8"/>
      <c r="B544" s="14" t="str">
        <f>_xlfn.IFNA(VLOOKUP(A544, '@LIST'!$A$8:$B$8, 2, FALSE), "")</f>
        <v/>
      </c>
      <c r="C544" s="268"/>
      <c r="D544" s="97"/>
      <c r="E544" s="97"/>
      <c r="F544" s="17"/>
      <c r="G544" s="47"/>
      <c r="H544" s="12" t="str">
        <f>_xlfn.IFNA(VLOOKUP(G544,'@LIST'!$M$2:$N$481,2,FALSE),"")</f>
        <v/>
      </c>
      <c r="I544" s="11"/>
      <c r="J544" s="50"/>
      <c r="K544" s="31" t="str">
        <f>_xlfn.IFNA(VLOOKUP(J544,'@LIST'!$M$2:$N$481,2,FALSE),"")</f>
        <v/>
      </c>
      <c r="L544" s="31"/>
      <c r="M544" s="36"/>
      <c r="N544" s="84"/>
      <c r="O544" s="15" t="str">
        <f>_xlfn.IFNA(VLOOKUP(N544, '@LIST'!$AO$2:$AP$5, 2, FALSE), "")</f>
        <v/>
      </c>
      <c r="P544" s="87"/>
      <c r="Q544" s="81" t="str">
        <f>_xlfn.IFNA(VLOOKUP(P544, '@LIST'!$S$2:$T$25, 2, FALSE), "")</f>
        <v/>
      </c>
      <c r="R544" s="16" t="str">
        <f>_xlfn.IFNA(VLOOKUP(P544, '@LIST'!$U$2:$U$25, 2, FALSE), "")</f>
        <v/>
      </c>
      <c r="S544" s="16" t="str">
        <f>_xlfn.IFNA(VLOOKUP(P544, '@LIST'!$V$2:$W$25, 2, FALSE), "")</f>
        <v/>
      </c>
      <c r="T544" s="16" t="str">
        <f>_xlfn.IFNA(VLOOKUP(P544, '@LIST'!$X$2:$Y$25, 2, FALSE), "")</f>
        <v/>
      </c>
      <c r="U544" s="16" t="str">
        <f>_xlfn.IFNA(VLOOKUP(P544, '@LIST'!$Z$2:$AA$25, 2, FALSE), "")</f>
        <v/>
      </c>
      <c r="V544" s="16" t="str">
        <f>_xlfn.IFNA(VLOOKUP(P544, '@LIST'!$AB$2:$AC$25, 2, FALSE), "")</f>
        <v/>
      </c>
      <c r="W544" s="16" t="str">
        <f>_xlfn.IFNA(VLOOKUP(P544, '@LIST'!$AD$2:$AE$25, 2, FALSE), "")</f>
        <v/>
      </c>
      <c r="X544" s="16" t="str">
        <f>_xlfn.IFNA(VLOOKUP(P544, '@LIST'!$AF$2:$AG$25, 2, FALSE), "")</f>
        <v/>
      </c>
      <c r="Y544" s="16" t="str">
        <f>_xlfn.IFNA(VLOOKUP(P544, '@LIST'!$AH$2:$AI$25, 2, FALSE), "")</f>
        <v/>
      </c>
      <c r="Z544" s="16" t="str">
        <f>_xlfn.IFNA(VLOOKUP(P544, '@LIST'!$AJ$2:$AK$25, 2, FALSE), "")</f>
        <v/>
      </c>
      <c r="AA544" s="16" t="str">
        <f>_xlfn.IFNA(VLOOKUP(P544, '@LIST'!$AL$2:$AM$25, 2, FALSE), "")</f>
        <v/>
      </c>
      <c r="AB544" s="65"/>
      <c r="AC544" s="15" t="str">
        <f>_xlfn.IFNA(VLOOKUP(AB544, '@LIST'!$AR$2:$AS$4, 2, FALSE), "")</f>
        <v/>
      </c>
      <c r="AD544" s="84"/>
      <c r="AE544" s="15" t="str">
        <f>_xlfn.IFNA(VLOOKUP(AD544, '@LIST'!$AU$2:$AV$4, 2, FALSE), "")</f>
        <v/>
      </c>
    </row>
    <row r="545" spans="1:31">
      <c r="A545" s="8"/>
      <c r="B545" s="14" t="str">
        <f>_xlfn.IFNA(VLOOKUP(A545, '@LIST'!$A$8:$B$8, 2, FALSE), "")</f>
        <v/>
      </c>
      <c r="C545" s="268"/>
      <c r="D545" s="97"/>
      <c r="E545" s="97"/>
      <c r="F545" s="17"/>
      <c r="G545" s="47"/>
      <c r="H545" s="12" t="str">
        <f>_xlfn.IFNA(VLOOKUP(G545,'@LIST'!$M$2:$N$481,2,FALSE),"")</f>
        <v/>
      </c>
      <c r="I545" s="11"/>
      <c r="J545" s="50"/>
      <c r="K545" s="31" t="str">
        <f>_xlfn.IFNA(VLOOKUP(J545,'@LIST'!$M$2:$N$481,2,FALSE),"")</f>
        <v/>
      </c>
      <c r="L545" s="31"/>
      <c r="M545" s="36"/>
      <c r="N545" s="84"/>
      <c r="O545" s="15" t="str">
        <f>_xlfn.IFNA(VLOOKUP(N545, '@LIST'!$AO$2:$AP$5, 2, FALSE), "")</f>
        <v/>
      </c>
      <c r="P545" s="87"/>
      <c r="Q545" s="81" t="str">
        <f>_xlfn.IFNA(VLOOKUP(P545, '@LIST'!$S$2:$T$25, 2, FALSE), "")</f>
        <v/>
      </c>
      <c r="R545" s="16" t="str">
        <f>_xlfn.IFNA(VLOOKUP(P545, '@LIST'!$U$2:$U$25, 2, FALSE), "")</f>
        <v/>
      </c>
      <c r="S545" s="16" t="str">
        <f>_xlfn.IFNA(VLOOKUP(P545, '@LIST'!$V$2:$W$25, 2, FALSE), "")</f>
        <v/>
      </c>
      <c r="T545" s="16" t="str">
        <f>_xlfn.IFNA(VLOOKUP(P545, '@LIST'!$X$2:$Y$25, 2, FALSE), "")</f>
        <v/>
      </c>
      <c r="U545" s="16" t="str">
        <f>_xlfn.IFNA(VLOOKUP(P545, '@LIST'!$Z$2:$AA$25, 2, FALSE), "")</f>
        <v/>
      </c>
      <c r="V545" s="16" t="str">
        <f>_xlfn.IFNA(VLOOKUP(P545, '@LIST'!$AB$2:$AC$25, 2, FALSE), "")</f>
        <v/>
      </c>
      <c r="W545" s="16" t="str">
        <f>_xlfn.IFNA(VLOOKUP(P545, '@LIST'!$AD$2:$AE$25, 2, FALSE), "")</f>
        <v/>
      </c>
      <c r="X545" s="16" t="str">
        <f>_xlfn.IFNA(VLOOKUP(P545, '@LIST'!$AF$2:$AG$25, 2, FALSE), "")</f>
        <v/>
      </c>
      <c r="Y545" s="16" t="str">
        <f>_xlfn.IFNA(VLOOKUP(P545, '@LIST'!$AH$2:$AI$25, 2, FALSE), "")</f>
        <v/>
      </c>
      <c r="Z545" s="16" t="str">
        <f>_xlfn.IFNA(VLOOKUP(P545, '@LIST'!$AJ$2:$AK$25, 2, FALSE), "")</f>
        <v/>
      </c>
      <c r="AA545" s="16" t="str">
        <f>_xlfn.IFNA(VLOOKUP(P545, '@LIST'!$AL$2:$AM$25, 2, FALSE), "")</f>
        <v/>
      </c>
      <c r="AB545" s="65"/>
      <c r="AC545" s="15" t="str">
        <f>_xlfn.IFNA(VLOOKUP(AB545, '@LIST'!$AR$2:$AS$4, 2, FALSE), "")</f>
        <v/>
      </c>
      <c r="AD545" s="84"/>
      <c r="AE545" s="15" t="str">
        <f>_xlfn.IFNA(VLOOKUP(AD545, '@LIST'!$AU$2:$AV$4, 2, FALSE), "")</f>
        <v/>
      </c>
    </row>
    <row r="546" spans="1:31">
      <c r="A546" s="8"/>
      <c r="B546" s="14" t="str">
        <f>_xlfn.IFNA(VLOOKUP(A546, '@LIST'!$A$8:$B$8, 2, FALSE), "")</f>
        <v/>
      </c>
      <c r="C546" s="268"/>
      <c r="D546" s="97"/>
      <c r="E546" s="97"/>
      <c r="F546" s="17"/>
      <c r="G546" s="47"/>
      <c r="H546" s="12" t="str">
        <f>_xlfn.IFNA(VLOOKUP(G546,'@LIST'!$M$2:$N$481,2,FALSE),"")</f>
        <v/>
      </c>
      <c r="I546" s="11"/>
      <c r="J546" s="50"/>
      <c r="K546" s="31" t="str">
        <f>_xlfn.IFNA(VLOOKUP(J546,'@LIST'!$M$2:$N$481,2,FALSE),"")</f>
        <v/>
      </c>
      <c r="L546" s="31"/>
      <c r="M546" s="36"/>
      <c r="N546" s="84"/>
      <c r="O546" s="15" t="str">
        <f>_xlfn.IFNA(VLOOKUP(N546, '@LIST'!$AO$2:$AP$5, 2, FALSE), "")</f>
        <v/>
      </c>
      <c r="P546" s="87"/>
      <c r="Q546" s="81" t="str">
        <f>_xlfn.IFNA(VLOOKUP(P546, '@LIST'!$S$2:$T$25, 2, FALSE), "")</f>
        <v/>
      </c>
      <c r="R546" s="16" t="str">
        <f>_xlfn.IFNA(VLOOKUP(P546, '@LIST'!$U$2:$U$25, 2, FALSE), "")</f>
        <v/>
      </c>
      <c r="S546" s="16" t="str">
        <f>_xlfn.IFNA(VLOOKUP(P546, '@LIST'!$V$2:$W$25, 2, FALSE), "")</f>
        <v/>
      </c>
      <c r="T546" s="16" t="str">
        <f>_xlfn.IFNA(VLOOKUP(P546, '@LIST'!$X$2:$Y$25, 2, FALSE), "")</f>
        <v/>
      </c>
      <c r="U546" s="16" t="str">
        <f>_xlfn.IFNA(VLOOKUP(P546, '@LIST'!$Z$2:$AA$25, 2, FALSE), "")</f>
        <v/>
      </c>
      <c r="V546" s="16" t="str">
        <f>_xlfn.IFNA(VLOOKUP(P546, '@LIST'!$AB$2:$AC$25, 2, FALSE), "")</f>
        <v/>
      </c>
      <c r="W546" s="16" t="str">
        <f>_xlfn.IFNA(VLOOKUP(P546, '@LIST'!$AD$2:$AE$25, 2, FALSE), "")</f>
        <v/>
      </c>
      <c r="X546" s="16" t="str">
        <f>_xlfn.IFNA(VLOOKUP(P546, '@LIST'!$AF$2:$AG$25, 2, FALSE), "")</f>
        <v/>
      </c>
      <c r="Y546" s="16" t="str">
        <f>_xlfn.IFNA(VLOOKUP(P546, '@LIST'!$AH$2:$AI$25, 2, FALSE), "")</f>
        <v/>
      </c>
      <c r="Z546" s="16" t="str">
        <f>_xlfn.IFNA(VLOOKUP(P546, '@LIST'!$AJ$2:$AK$25, 2, FALSE), "")</f>
        <v/>
      </c>
      <c r="AA546" s="16" t="str">
        <f>_xlfn.IFNA(VLOOKUP(P546, '@LIST'!$AL$2:$AM$25, 2, FALSE), "")</f>
        <v/>
      </c>
      <c r="AB546" s="65"/>
      <c r="AC546" s="15" t="str">
        <f>_xlfn.IFNA(VLOOKUP(AB546, '@LIST'!$AR$2:$AS$4, 2, FALSE), "")</f>
        <v/>
      </c>
      <c r="AD546" s="84"/>
      <c r="AE546" s="15" t="str">
        <f>_xlfn.IFNA(VLOOKUP(AD546, '@LIST'!$AU$2:$AV$4, 2, FALSE), "")</f>
        <v/>
      </c>
    </row>
    <row r="547" spans="1:31">
      <c r="A547" s="8"/>
      <c r="B547" s="14" t="str">
        <f>_xlfn.IFNA(VLOOKUP(A547, '@LIST'!$A$8:$B$8, 2, FALSE), "")</f>
        <v/>
      </c>
      <c r="C547" s="268"/>
      <c r="D547" s="97"/>
      <c r="E547" s="97"/>
      <c r="F547" s="17"/>
      <c r="G547" s="47"/>
      <c r="H547" s="12" t="str">
        <f>_xlfn.IFNA(VLOOKUP(G547,'@LIST'!$M$2:$N$481,2,FALSE),"")</f>
        <v/>
      </c>
      <c r="I547" s="11"/>
      <c r="J547" s="50"/>
      <c r="K547" s="31" t="str">
        <f>_xlfn.IFNA(VLOOKUP(J547,'@LIST'!$M$2:$N$481,2,FALSE),"")</f>
        <v/>
      </c>
      <c r="L547" s="31"/>
      <c r="M547" s="36"/>
      <c r="N547" s="84"/>
      <c r="O547" s="15" t="str">
        <f>_xlfn.IFNA(VLOOKUP(N547, '@LIST'!$AO$2:$AP$5, 2, FALSE), "")</f>
        <v/>
      </c>
      <c r="P547" s="87"/>
      <c r="Q547" s="81" t="str">
        <f>_xlfn.IFNA(VLOOKUP(P547, '@LIST'!$S$2:$T$25, 2, FALSE), "")</f>
        <v/>
      </c>
      <c r="R547" s="16" t="str">
        <f>_xlfn.IFNA(VLOOKUP(P547, '@LIST'!$U$2:$U$25, 2, FALSE), "")</f>
        <v/>
      </c>
      <c r="S547" s="16" t="str">
        <f>_xlfn.IFNA(VLOOKUP(P547, '@LIST'!$V$2:$W$25, 2, FALSE), "")</f>
        <v/>
      </c>
      <c r="T547" s="16" t="str">
        <f>_xlfn.IFNA(VLOOKUP(P547, '@LIST'!$X$2:$Y$25, 2, FALSE), "")</f>
        <v/>
      </c>
      <c r="U547" s="16" t="str">
        <f>_xlfn.IFNA(VLOOKUP(P547, '@LIST'!$Z$2:$AA$25, 2, FALSE), "")</f>
        <v/>
      </c>
      <c r="V547" s="16" t="str">
        <f>_xlfn.IFNA(VLOOKUP(P547, '@LIST'!$AB$2:$AC$25, 2, FALSE), "")</f>
        <v/>
      </c>
      <c r="W547" s="16" t="str">
        <f>_xlfn.IFNA(VLOOKUP(P547, '@LIST'!$AD$2:$AE$25, 2, FALSE), "")</f>
        <v/>
      </c>
      <c r="X547" s="16" t="str">
        <f>_xlfn.IFNA(VLOOKUP(P547, '@LIST'!$AF$2:$AG$25, 2, FALSE), "")</f>
        <v/>
      </c>
      <c r="Y547" s="16" t="str">
        <f>_xlfn.IFNA(VLOOKUP(P547, '@LIST'!$AH$2:$AI$25, 2, FALSE), "")</f>
        <v/>
      </c>
      <c r="Z547" s="16" t="str">
        <f>_xlfn.IFNA(VLOOKUP(P547, '@LIST'!$AJ$2:$AK$25, 2, FALSE), "")</f>
        <v/>
      </c>
      <c r="AA547" s="16" t="str">
        <f>_xlfn.IFNA(VLOOKUP(P547, '@LIST'!$AL$2:$AM$25, 2, FALSE), "")</f>
        <v/>
      </c>
      <c r="AB547" s="65"/>
      <c r="AC547" s="15" t="str">
        <f>_xlfn.IFNA(VLOOKUP(AB547, '@LIST'!$AR$2:$AS$4, 2, FALSE), "")</f>
        <v/>
      </c>
      <c r="AD547" s="84"/>
      <c r="AE547" s="15" t="str">
        <f>_xlfn.IFNA(VLOOKUP(AD547, '@LIST'!$AU$2:$AV$4, 2, FALSE), "")</f>
        <v/>
      </c>
    </row>
    <row r="548" spans="1:31">
      <c r="A548" s="8"/>
      <c r="B548" s="14" t="str">
        <f>_xlfn.IFNA(VLOOKUP(A548, '@LIST'!$A$8:$B$8, 2, FALSE), "")</f>
        <v/>
      </c>
      <c r="C548" s="268"/>
      <c r="D548" s="97"/>
      <c r="E548" s="97"/>
      <c r="F548" s="17"/>
      <c r="G548" s="47"/>
      <c r="H548" s="12" t="str">
        <f>_xlfn.IFNA(VLOOKUP(G548,'@LIST'!$M$2:$N$481,2,FALSE),"")</f>
        <v/>
      </c>
      <c r="I548" s="11"/>
      <c r="J548" s="50"/>
      <c r="K548" s="31" t="str">
        <f>_xlfn.IFNA(VLOOKUP(J548,'@LIST'!$M$2:$N$481,2,FALSE),"")</f>
        <v/>
      </c>
      <c r="L548" s="31"/>
      <c r="M548" s="36"/>
      <c r="N548" s="84"/>
      <c r="O548" s="15" t="str">
        <f>_xlfn.IFNA(VLOOKUP(N548, '@LIST'!$AO$2:$AP$5, 2, FALSE), "")</f>
        <v/>
      </c>
      <c r="P548" s="87"/>
      <c r="Q548" s="81" t="str">
        <f>_xlfn.IFNA(VLOOKUP(P548, '@LIST'!$S$2:$T$25, 2, FALSE), "")</f>
        <v/>
      </c>
      <c r="R548" s="16" t="str">
        <f>_xlfn.IFNA(VLOOKUP(P548, '@LIST'!$U$2:$U$25, 2, FALSE), "")</f>
        <v/>
      </c>
      <c r="S548" s="16" t="str">
        <f>_xlfn.IFNA(VLOOKUP(P548, '@LIST'!$V$2:$W$25, 2, FALSE), "")</f>
        <v/>
      </c>
      <c r="T548" s="16" t="str">
        <f>_xlfn.IFNA(VLOOKUP(P548, '@LIST'!$X$2:$Y$25, 2, FALSE), "")</f>
        <v/>
      </c>
      <c r="U548" s="16" t="str">
        <f>_xlfn.IFNA(VLOOKUP(P548, '@LIST'!$Z$2:$AA$25, 2, FALSE), "")</f>
        <v/>
      </c>
      <c r="V548" s="16" t="str">
        <f>_xlfn.IFNA(VLOOKUP(P548, '@LIST'!$AB$2:$AC$25, 2, FALSE), "")</f>
        <v/>
      </c>
      <c r="W548" s="16" t="str">
        <f>_xlfn.IFNA(VLOOKUP(P548, '@LIST'!$AD$2:$AE$25, 2, FALSE), "")</f>
        <v/>
      </c>
      <c r="X548" s="16" t="str">
        <f>_xlfn.IFNA(VLOOKUP(P548, '@LIST'!$AF$2:$AG$25, 2, FALSE), "")</f>
        <v/>
      </c>
      <c r="Y548" s="16" t="str">
        <f>_xlfn.IFNA(VLOOKUP(P548, '@LIST'!$AH$2:$AI$25, 2, FALSE), "")</f>
        <v/>
      </c>
      <c r="Z548" s="16" t="str">
        <f>_xlfn.IFNA(VLOOKUP(P548, '@LIST'!$AJ$2:$AK$25, 2, FALSE), "")</f>
        <v/>
      </c>
      <c r="AA548" s="16" t="str">
        <f>_xlfn.IFNA(VLOOKUP(P548, '@LIST'!$AL$2:$AM$25, 2, FALSE), "")</f>
        <v/>
      </c>
      <c r="AB548" s="65"/>
      <c r="AC548" s="15" t="str">
        <f>_xlfn.IFNA(VLOOKUP(AB548, '@LIST'!$AR$2:$AS$4, 2, FALSE), "")</f>
        <v/>
      </c>
      <c r="AD548" s="84"/>
      <c r="AE548" s="15" t="str">
        <f>_xlfn.IFNA(VLOOKUP(AD548, '@LIST'!$AU$2:$AV$4, 2, FALSE), "")</f>
        <v/>
      </c>
    </row>
    <row r="549" spans="1:31">
      <c r="A549" s="8"/>
      <c r="B549" s="14" t="str">
        <f>_xlfn.IFNA(VLOOKUP(A549, '@LIST'!$A$8:$B$8, 2, FALSE), "")</f>
        <v/>
      </c>
      <c r="C549" s="268"/>
      <c r="D549" s="97"/>
      <c r="E549" s="97"/>
      <c r="F549" s="17"/>
      <c r="G549" s="47"/>
      <c r="H549" s="12" t="str">
        <f>_xlfn.IFNA(VLOOKUP(G549,'@LIST'!$M$2:$N$481,2,FALSE),"")</f>
        <v/>
      </c>
      <c r="I549" s="11"/>
      <c r="J549" s="50"/>
      <c r="K549" s="31" t="str">
        <f>_xlfn.IFNA(VLOOKUP(J549,'@LIST'!$M$2:$N$481,2,FALSE),"")</f>
        <v/>
      </c>
      <c r="L549" s="31"/>
      <c r="M549" s="36"/>
      <c r="N549" s="84"/>
      <c r="O549" s="15" t="str">
        <f>_xlfn.IFNA(VLOOKUP(N549, '@LIST'!$AO$2:$AP$5, 2, FALSE), "")</f>
        <v/>
      </c>
      <c r="P549" s="87"/>
      <c r="Q549" s="81" t="str">
        <f>_xlfn.IFNA(VLOOKUP(P549, '@LIST'!$S$2:$T$25, 2, FALSE), "")</f>
        <v/>
      </c>
      <c r="R549" s="16" t="str">
        <f>_xlfn.IFNA(VLOOKUP(P549, '@LIST'!$U$2:$U$25, 2, FALSE), "")</f>
        <v/>
      </c>
      <c r="S549" s="16" t="str">
        <f>_xlfn.IFNA(VLOOKUP(P549, '@LIST'!$V$2:$W$25, 2, FALSE), "")</f>
        <v/>
      </c>
      <c r="T549" s="16" t="str">
        <f>_xlfn.IFNA(VLOOKUP(P549, '@LIST'!$X$2:$Y$25, 2, FALSE), "")</f>
        <v/>
      </c>
      <c r="U549" s="16" t="str">
        <f>_xlfn.IFNA(VLOOKUP(P549, '@LIST'!$Z$2:$AA$25, 2, FALSE), "")</f>
        <v/>
      </c>
      <c r="V549" s="16" t="str">
        <f>_xlfn.IFNA(VLOOKUP(P549, '@LIST'!$AB$2:$AC$25, 2, FALSE), "")</f>
        <v/>
      </c>
      <c r="W549" s="16" t="str">
        <f>_xlfn.IFNA(VLOOKUP(P549, '@LIST'!$AD$2:$AE$25, 2, FALSE), "")</f>
        <v/>
      </c>
      <c r="X549" s="16" t="str">
        <f>_xlfn.IFNA(VLOOKUP(P549, '@LIST'!$AF$2:$AG$25, 2, FALSE), "")</f>
        <v/>
      </c>
      <c r="Y549" s="16" t="str">
        <f>_xlfn.IFNA(VLOOKUP(P549, '@LIST'!$AH$2:$AI$25, 2, FALSE), "")</f>
        <v/>
      </c>
      <c r="Z549" s="16" t="str">
        <f>_xlfn.IFNA(VLOOKUP(P549, '@LIST'!$AJ$2:$AK$25, 2, FALSE), "")</f>
        <v/>
      </c>
      <c r="AA549" s="16" t="str">
        <f>_xlfn.IFNA(VLOOKUP(P549, '@LIST'!$AL$2:$AM$25, 2, FALSE), "")</f>
        <v/>
      </c>
      <c r="AB549" s="65"/>
      <c r="AC549" s="15" t="str">
        <f>_xlfn.IFNA(VLOOKUP(AB549, '@LIST'!$AR$2:$AS$4, 2, FALSE), "")</f>
        <v/>
      </c>
      <c r="AD549" s="84"/>
      <c r="AE549" s="15" t="str">
        <f>_xlfn.IFNA(VLOOKUP(AD549, '@LIST'!$AU$2:$AV$4, 2, FALSE), "")</f>
        <v/>
      </c>
    </row>
    <row r="550" spans="1:31">
      <c r="A550" s="8"/>
      <c r="B550" s="14" t="str">
        <f>_xlfn.IFNA(VLOOKUP(A550, '@LIST'!$A$8:$B$8, 2, FALSE), "")</f>
        <v/>
      </c>
      <c r="C550" s="268"/>
      <c r="D550" s="97"/>
      <c r="E550" s="97"/>
      <c r="F550" s="17"/>
      <c r="G550" s="47"/>
      <c r="H550" s="12" t="str">
        <f>_xlfn.IFNA(VLOOKUP(G550,'@LIST'!$M$2:$N$481,2,FALSE),"")</f>
        <v/>
      </c>
      <c r="I550" s="11"/>
      <c r="J550" s="50"/>
      <c r="K550" s="31" t="str">
        <f>_xlfn.IFNA(VLOOKUP(J550,'@LIST'!$M$2:$N$481,2,FALSE),"")</f>
        <v/>
      </c>
      <c r="L550" s="31"/>
      <c r="M550" s="36"/>
      <c r="N550" s="84"/>
      <c r="O550" s="15" t="str">
        <f>_xlfn.IFNA(VLOOKUP(N550, '@LIST'!$AO$2:$AP$5, 2, FALSE), "")</f>
        <v/>
      </c>
      <c r="P550" s="87"/>
      <c r="Q550" s="81" t="str">
        <f>_xlfn.IFNA(VLOOKUP(P550, '@LIST'!$S$2:$T$25, 2, FALSE), "")</f>
        <v/>
      </c>
      <c r="R550" s="16" t="str">
        <f>_xlfn.IFNA(VLOOKUP(P550, '@LIST'!$U$2:$U$25, 2, FALSE), "")</f>
        <v/>
      </c>
      <c r="S550" s="16" t="str">
        <f>_xlfn.IFNA(VLOOKUP(P550, '@LIST'!$V$2:$W$25, 2, FALSE), "")</f>
        <v/>
      </c>
      <c r="T550" s="16" t="str">
        <f>_xlfn.IFNA(VLOOKUP(P550, '@LIST'!$X$2:$Y$25, 2, FALSE), "")</f>
        <v/>
      </c>
      <c r="U550" s="16" t="str">
        <f>_xlfn.IFNA(VLOOKUP(P550, '@LIST'!$Z$2:$AA$25, 2, FALSE), "")</f>
        <v/>
      </c>
      <c r="V550" s="16" t="str">
        <f>_xlfn.IFNA(VLOOKUP(P550, '@LIST'!$AB$2:$AC$25, 2, FALSE), "")</f>
        <v/>
      </c>
      <c r="W550" s="16" t="str">
        <f>_xlfn.IFNA(VLOOKUP(P550, '@LIST'!$AD$2:$AE$25, 2, FALSE), "")</f>
        <v/>
      </c>
      <c r="X550" s="16" t="str">
        <f>_xlfn.IFNA(VLOOKUP(P550, '@LIST'!$AF$2:$AG$25, 2, FALSE), "")</f>
        <v/>
      </c>
      <c r="Y550" s="16" t="str">
        <f>_xlfn.IFNA(VLOOKUP(P550, '@LIST'!$AH$2:$AI$25, 2, FALSE), "")</f>
        <v/>
      </c>
      <c r="Z550" s="16" t="str">
        <f>_xlfn.IFNA(VLOOKUP(P550, '@LIST'!$AJ$2:$AK$25, 2, FALSE), "")</f>
        <v/>
      </c>
      <c r="AA550" s="16" t="str">
        <f>_xlfn.IFNA(VLOOKUP(P550, '@LIST'!$AL$2:$AM$25, 2, FALSE), "")</f>
        <v/>
      </c>
      <c r="AB550" s="65"/>
      <c r="AC550" s="15" t="str">
        <f>_xlfn.IFNA(VLOOKUP(AB550, '@LIST'!$AR$2:$AS$4, 2, FALSE), "")</f>
        <v/>
      </c>
      <c r="AD550" s="84"/>
      <c r="AE550" s="15" t="str">
        <f>_xlfn.IFNA(VLOOKUP(AD550, '@LIST'!$AU$2:$AV$4, 2, FALSE), "")</f>
        <v/>
      </c>
    </row>
    <row r="551" spans="1:31">
      <c r="A551" s="8"/>
      <c r="B551" s="14" t="str">
        <f>_xlfn.IFNA(VLOOKUP(A551, '@LIST'!$A$8:$B$8, 2, FALSE), "")</f>
        <v/>
      </c>
      <c r="C551" s="268"/>
      <c r="D551" s="97"/>
      <c r="E551" s="97"/>
      <c r="F551" s="17"/>
      <c r="G551" s="47"/>
      <c r="H551" s="12" t="str">
        <f>_xlfn.IFNA(VLOOKUP(G551,'@LIST'!$M$2:$N$481,2,FALSE),"")</f>
        <v/>
      </c>
      <c r="I551" s="11"/>
      <c r="J551" s="50"/>
      <c r="K551" s="31" t="str">
        <f>_xlfn.IFNA(VLOOKUP(J551,'@LIST'!$M$2:$N$481,2,FALSE),"")</f>
        <v/>
      </c>
      <c r="L551" s="31"/>
      <c r="M551" s="36"/>
      <c r="N551" s="84"/>
      <c r="O551" s="15" t="str">
        <f>_xlfn.IFNA(VLOOKUP(N551, '@LIST'!$AO$2:$AP$5, 2, FALSE), "")</f>
        <v/>
      </c>
      <c r="P551" s="87"/>
      <c r="Q551" s="81" t="str">
        <f>_xlfn.IFNA(VLOOKUP(P551, '@LIST'!$S$2:$T$25, 2, FALSE), "")</f>
        <v/>
      </c>
      <c r="R551" s="16" t="str">
        <f>_xlfn.IFNA(VLOOKUP(P551, '@LIST'!$U$2:$U$25, 2, FALSE), "")</f>
        <v/>
      </c>
      <c r="S551" s="16" t="str">
        <f>_xlfn.IFNA(VLOOKUP(P551, '@LIST'!$V$2:$W$25, 2, FALSE), "")</f>
        <v/>
      </c>
      <c r="T551" s="16" t="str">
        <f>_xlfn.IFNA(VLOOKUP(P551, '@LIST'!$X$2:$Y$25, 2, FALSE), "")</f>
        <v/>
      </c>
      <c r="U551" s="16" t="str">
        <f>_xlfn.IFNA(VLOOKUP(P551, '@LIST'!$Z$2:$AA$25, 2, FALSE), "")</f>
        <v/>
      </c>
      <c r="V551" s="16" t="str">
        <f>_xlfn.IFNA(VLOOKUP(P551, '@LIST'!$AB$2:$AC$25, 2, FALSE), "")</f>
        <v/>
      </c>
      <c r="W551" s="16" t="str">
        <f>_xlfn.IFNA(VLOOKUP(P551, '@LIST'!$AD$2:$AE$25, 2, FALSE), "")</f>
        <v/>
      </c>
      <c r="X551" s="16" t="str">
        <f>_xlfn.IFNA(VLOOKUP(P551, '@LIST'!$AF$2:$AG$25, 2, FALSE), "")</f>
        <v/>
      </c>
      <c r="Y551" s="16" t="str">
        <f>_xlfn.IFNA(VLOOKUP(P551, '@LIST'!$AH$2:$AI$25, 2, FALSE), "")</f>
        <v/>
      </c>
      <c r="Z551" s="16" t="str">
        <f>_xlfn.IFNA(VLOOKUP(P551, '@LIST'!$AJ$2:$AK$25, 2, FALSE), "")</f>
        <v/>
      </c>
      <c r="AA551" s="16" t="str">
        <f>_xlfn.IFNA(VLOOKUP(P551, '@LIST'!$AL$2:$AM$25, 2, FALSE), "")</f>
        <v/>
      </c>
      <c r="AB551" s="65"/>
      <c r="AC551" s="15" t="str">
        <f>_xlfn.IFNA(VLOOKUP(AB551, '@LIST'!$AR$2:$AS$4, 2, FALSE), "")</f>
        <v/>
      </c>
      <c r="AD551" s="84"/>
      <c r="AE551" s="15" t="str">
        <f>_xlfn.IFNA(VLOOKUP(AD551, '@LIST'!$AU$2:$AV$4, 2, FALSE), "")</f>
        <v/>
      </c>
    </row>
    <row r="552" spans="1:31">
      <c r="A552" s="8"/>
      <c r="B552" s="14" t="str">
        <f>_xlfn.IFNA(VLOOKUP(A552, '@LIST'!$A$8:$B$8, 2, FALSE), "")</f>
        <v/>
      </c>
      <c r="C552" s="268"/>
      <c r="D552" s="97"/>
      <c r="E552" s="97"/>
      <c r="F552" s="17"/>
      <c r="G552" s="47"/>
      <c r="H552" s="12" t="str">
        <f>_xlfn.IFNA(VLOOKUP(G552,'@LIST'!$M$2:$N$481,2,FALSE),"")</f>
        <v/>
      </c>
      <c r="I552" s="11"/>
      <c r="J552" s="50"/>
      <c r="K552" s="31" t="str">
        <f>_xlfn.IFNA(VLOOKUP(J552,'@LIST'!$M$2:$N$481,2,FALSE),"")</f>
        <v/>
      </c>
      <c r="L552" s="31"/>
      <c r="M552" s="36"/>
      <c r="N552" s="84"/>
      <c r="O552" s="15" t="str">
        <f>_xlfn.IFNA(VLOOKUP(N552, '@LIST'!$AO$2:$AP$5, 2, FALSE), "")</f>
        <v/>
      </c>
      <c r="P552" s="87"/>
      <c r="Q552" s="81" t="str">
        <f>_xlfn.IFNA(VLOOKUP(P552, '@LIST'!$S$2:$T$25, 2, FALSE), "")</f>
        <v/>
      </c>
      <c r="R552" s="16" t="str">
        <f>_xlfn.IFNA(VLOOKUP(P552, '@LIST'!$U$2:$U$25, 2, FALSE), "")</f>
        <v/>
      </c>
      <c r="S552" s="16" t="str">
        <f>_xlfn.IFNA(VLOOKUP(P552, '@LIST'!$V$2:$W$25, 2, FALSE), "")</f>
        <v/>
      </c>
      <c r="T552" s="16" t="str">
        <f>_xlfn.IFNA(VLOOKUP(P552, '@LIST'!$X$2:$Y$25, 2, FALSE), "")</f>
        <v/>
      </c>
      <c r="U552" s="16" t="str">
        <f>_xlfn.IFNA(VLOOKUP(P552, '@LIST'!$Z$2:$AA$25, 2, FALSE), "")</f>
        <v/>
      </c>
      <c r="V552" s="16" t="str">
        <f>_xlfn.IFNA(VLOOKUP(P552, '@LIST'!$AB$2:$AC$25, 2, FALSE), "")</f>
        <v/>
      </c>
      <c r="W552" s="16" t="str">
        <f>_xlfn.IFNA(VLOOKUP(P552, '@LIST'!$AD$2:$AE$25, 2, FALSE), "")</f>
        <v/>
      </c>
      <c r="X552" s="16" t="str">
        <f>_xlfn.IFNA(VLOOKUP(P552, '@LIST'!$AF$2:$AG$25, 2, FALSE), "")</f>
        <v/>
      </c>
      <c r="Y552" s="16" t="str">
        <f>_xlfn.IFNA(VLOOKUP(P552, '@LIST'!$AH$2:$AI$25, 2, FALSE), "")</f>
        <v/>
      </c>
      <c r="Z552" s="16" t="str">
        <f>_xlfn.IFNA(VLOOKUP(P552, '@LIST'!$AJ$2:$AK$25, 2, FALSE), "")</f>
        <v/>
      </c>
      <c r="AA552" s="16" t="str">
        <f>_xlfn.IFNA(VLOOKUP(P552, '@LIST'!$AL$2:$AM$25, 2, FALSE), "")</f>
        <v/>
      </c>
      <c r="AB552" s="65"/>
      <c r="AC552" s="15" t="str">
        <f>_xlfn.IFNA(VLOOKUP(AB552, '@LIST'!$AR$2:$AS$4, 2, FALSE), "")</f>
        <v/>
      </c>
      <c r="AD552" s="84"/>
      <c r="AE552" s="15" t="str">
        <f>_xlfn.IFNA(VLOOKUP(AD552, '@LIST'!$AU$2:$AV$4, 2, FALSE), "")</f>
        <v/>
      </c>
    </row>
    <row r="553" spans="1:31">
      <c r="A553" s="8"/>
      <c r="B553" s="14" t="str">
        <f>_xlfn.IFNA(VLOOKUP(A553, '@LIST'!$A$8:$B$8, 2, FALSE), "")</f>
        <v/>
      </c>
      <c r="C553" s="268"/>
      <c r="D553" s="97"/>
      <c r="E553" s="97"/>
      <c r="F553" s="17"/>
      <c r="G553" s="47"/>
      <c r="H553" s="12" t="str">
        <f>_xlfn.IFNA(VLOOKUP(G553,'@LIST'!$M$2:$N$481,2,FALSE),"")</f>
        <v/>
      </c>
      <c r="I553" s="11"/>
      <c r="J553" s="50"/>
      <c r="K553" s="31" t="str">
        <f>_xlfn.IFNA(VLOOKUP(J553,'@LIST'!$M$2:$N$481,2,FALSE),"")</f>
        <v/>
      </c>
      <c r="L553" s="31"/>
      <c r="M553" s="36"/>
      <c r="N553" s="84"/>
      <c r="O553" s="15" t="str">
        <f>_xlfn.IFNA(VLOOKUP(N553, '@LIST'!$AO$2:$AP$5, 2, FALSE), "")</f>
        <v/>
      </c>
      <c r="P553" s="87"/>
      <c r="Q553" s="81" t="str">
        <f>_xlfn.IFNA(VLOOKUP(P553, '@LIST'!$S$2:$T$25, 2, FALSE), "")</f>
        <v/>
      </c>
      <c r="R553" s="16" t="str">
        <f>_xlfn.IFNA(VLOOKUP(P553, '@LIST'!$U$2:$U$25, 2, FALSE), "")</f>
        <v/>
      </c>
      <c r="S553" s="16" t="str">
        <f>_xlfn.IFNA(VLOOKUP(P553, '@LIST'!$V$2:$W$25, 2, FALSE), "")</f>
        <v/>
      </c>
      <c r="T553" s="16" t="str">
        <f>_xlfn.IFNA(VLOOKUP(P553, '@LIST'!$X$2:$Y$25, 2, FALSE), "")</f>
        <v/>
      </c>
      <c r="U553" s="16" t="str">
        <f>_xlfn.IFNA(VLOOKUP(P553, '@LIST'!$Z$2:$AA$25, 2, FALSE), "")</f>
        <v/>
      </c>
      <c r="V553" s="16" t="str">
        <f>_xlfn.IFNA(VLOOKUP(P553, '@LIST'!$AB$2:$AC$25, 2, FALSE), "")</f>
        <v/>
      </c>
      <c r="W553" s="16" t="str">
        <f>_xlfn.IFNA(VLOOKUP(P553, '@LIST'!$AD$2:$AE$25, 2, FALSE), "")</f>
        <v/>
      </c>
      <c r="X553" s="16" t="str">
        <f>_xlfn.IFNA(VLOOKUP(P553, '@LIST'!$AF$2:$AG$25, 2, FALSE), "")</f>
        <v/>
      </c>
      <c r="Y553" s="16" t="str">
        <f>_xlfn.IFNA(VLOOKUP(P553, '@LIST'!$AH$2:$AI$25, 2, FALSE), "")</f>
        <v/>
      </c>
      <c r="Z553" s="16" t="str">
        <f>_xlfn.IFNA(VLOOKUP(P553, '@LIST'!$AJ$2:$AK$25, 2, FALSE), "")</f>
        <v/>
      </c>
      <c r="AA553" s="16" t="str">
        <f>_xlfn.IFNA(VLOOKUP(P553, '@LIST'!$AL$2:$AM$25, 2, FALSE), "")</f>
        <v/>
      </c>
      <c r="AB553" s="65"/>
      <c r="AC553" s="15" t="str">
        <f>_xlfn.IFNA(VLOOKUP(AB553, '@LIST'!$AR$2:$AS$4, 2, FALSE), "")</f>
        <v/>
      </c>
      <c r="AD553" s="84"/>
      <c r="AE553" s="15" t="str">
        <f>_xlfn.IFNA(VLOOKUP(AD553, '@LIST'!$AU$2:$AV$4, 2, FALSE), "")</f>
        <v/>
      </c>
    </row>
    <row r="554" spans="1:31">
      <c r="A554" s="8"/>
      <c r="B554" s="14" t="str">
        <f>_xlfn.IFNA(VLOOKUP(A554, '@LIST'!$A$8:$B$8, 2, FALSE), "")</f>
        <v/>
      </c>
      <c r="C554" s="268"/>
      <c r="D554" s="97"/>
      <c r="E554" s="97"/>
      <c r="F554" s="17"/>
      <c r="G554" s="47"/>
      <c r="H554" s="12" t="str">
        <f>_xlfn.IFNA(VLOOKUP(G554,'@LIST'!$M$2:$N$481,2,FALSE),"")</f>
        <v/>
      </c>
      <c r="I554" s="11"/>
      <c r="J554" s="50"/>
      <c r="K554" s="31" t="str">
        <f>_xlfn.IFNA(VLOOKUP(J554,'@LIST'!$M$2:$N$481,2,FALSE),"")</f>
        <v/>
      </c>
      <c r="L554" s="31"/>
      <c r="M554" s="36"/>
      <c r="N554" s="84"/>
      <c r="O554" s="15" t="str">
        <f>_xlfn.IFNA(VLOOKUP(N554, '@LIST'!$AO$2:$AP$5, 2, FALSE), "")</f>
        <v/>
      </c>
      <c r="P554" s="87"/>
      <c r="Q554" s="81" t="str">
        <f>_xlfn.IFNA(VLOOKUP(P554, '@LIST'!$S$2:$T$25, 2, FALSE), "")</f>
        <v/>
      </c>
      <c r="R554" s="16" t="str">
        <f>_xlfn.IFNA(VLOOKUP(P554, '@LIST'!$U$2:$U$25, 2, FALSE), "")</f>
        <v/>
      </c>
      <c r="S554" s="16" t="str">
        <f>_xlfn.IFNA(VLOOKUP(P554, '@LIST'!$V$2:$W$25, 2, FALSE), "")</f>
        <v/>
      </c>
      <c r="T554" s="16" t="str">
        <f>_xlfn.IFNA(VLOOKUP(P554, '@LIST'!$X$2:$Y$25, 2, FALSE), "")</f>
        <v/>
      </c>
      <c r="U554" s="16" t="str">
        <f>_xlfn.IFNA(VLOOKUP(P554, '@LIST'!$Z$2:$AA$25, 2, FALSE), "")</f>
        <v/>
      </c>
      <c r="V554" s="16" t="str">
        <f>_xlfn.IFNA(VLOOKUP(P554, '@LIST'!$AB$2:$AC$25, 2, FALSE), "")</f>
        <v/>
      </c>
      <c r="W554" s="16" t="str">
        <f>_xlfn.IFNA(VLOOKUP(P554, '@LIST'!$AD$2:$AE$25, 2, FALSE), "")</f>
        <v/>
      </c>
      <c r="X554" s="16" t="str">
        <f>_xlfn.IFNA(VLOOKUP(P554, '@LIST'!$AF$2:$AG$25, 2, FALSE), "")</f>
        <v/>
      </c>
      <c r="Y554" s="16" t="str">
        <f>_xlfn.IFNA(VLOOKUP(P554, '@LIST'!$AH$2:$AI$25, 2, FALSE), "")</f>
        <v/>
      </c>
      <c r="Z554" s="16" t="str">
        <f>_xlfn.IFNA(VLOOKUP(P554, '@LIST'!$AJ$2:$AK$25, 2, FALSE), "")</f>
        <v/>
      </c>
      <c r="AA554" s="16" t="str">
        <f>_xlfn.IFNA(VLOOKUP(P554, '@LIST'!$AL$2:$AM$25, 2, FALSE), "")</f>
        <v/>
      </c>
      <c r="AB554" s="65"/>
      <c r="AC554" s="15" t="str">
        <f>_xlfn.IFNA(VLOOKUP(AB554, '@LIST'!$AR$2:$AS$4, 2, FALSE), "")</f>
        <v/>
      </c>
      <c r="AD554" s="84"/>
      <c r="AE554" s="15" t="str">
        <f>_xlfn.IFNA(VLOOKUP(AD554, '@LIST'!$AU$2:$AV$4, 2, FALSE), "")</f>
        <v/>
      </c>
    </row>
    <row r="555" spans="1:31">
      <c r="A555" s="8"/>
      <c r="B555" s="14" t="str">
        <f>_xlfn.IFNA(VLOOKUP(A555, '@LIST'!$A$8:$B$8, 2, FALSE), "")</f>
        <v/>
      </c>
      <c r="C555" s="268"/>
      <c r="D555" s="97"/>
      <c r="E555" s="97"/>
      <c r="F555" s="17"/>
      <c r="G555" s="47"/>
      <c r="H555" s="12" t="str">
        <f>_xlfn.IFNA(VLOOKUP(G555,'@LIST'!$M$2:$N$481,2,FALSE),"")</f>
        <v/>
      </c>
      <c r="I555" s="11"/>
      <c r="J555" s="50"/>
      <c r="K555" s="31" t="str">
        <f>_xlfn.IFNA(VLOOKUP(J555,'@LIST'!$M$2:$N$481,2,FALSE),"")</f>
        <v/>
      </c>
      <c r="L555" s="31"/>
      <c r="M555" s="36"/>
      <c r="N555" s="84"/>
      <c r="O555" s="15" t="str">
        <f>_xlfn.IFNA(VLOOKUP(N555, '@LIST'!$AO$2:$AP$5, 2, FALSE), "")</f>
        <v/>
      </c>
      <c r="P555" s="87"/>
      <c r="Q555" s="81" t="str">
        <f>_xlfn.IFNA(VLOOKUP(P555, '@LIST'!$S$2:$T$25, 2, FALSE), "")</f>
        <v/>
      </c>
      <c r="R555" s="16" t="str">
        <f>_xlfn.IFNA(VLOOKUP(P555, '@LIST'!$U$2:$U$25, 2, FALSE), "")</f>
        <v/>
      </c>
      <c r="S555" s="16" t="str">
        <f>_xlfn.IFNA(VLOOKUP(P555, '@LIST'!$V$2:$W$25, 2, FALSE), "")</f>
        <v/>
      </c>
      <c r="T555" s="16" t="str">
        <f>_xlfn.IFNA(VLOOKUP(P555, '@LIST'!$X$2:$Y$25, 2, FALSE), "")</f>
        <v/>
      </c>
      <c r="U555" s="16" t="str">
        <f>_xlfn.IFNA(VLOOKUP(P555, '@LIST'!$Z$2:$AA$25, 2, FALSE), "")</f>
        <v/>
      </c>
      <c r="V555" s="16" t="str">
        <f>_xlfn.IFNA(VLOOKUP(P555, '@LIST'!$AB$2:$AC$25, 2, FALSE), "")</f>
        <v/>
      </c>
      <c r="W555" s="16" t="str">
        <f>_xlfn.IFNA(VLOOKUP(P555, '@LIST'!$AD$2:$AE$25, 2, FALSE), "")</f>
        <v/>
      </c>
      <c r="X555" s="16" t="str">
        <f>_xlfn.IFNA(VLOOKUP(P555, '@LIST'!$AF$2:$AG$25, 2, FALSE), "")</f>
        <v/>
      </c>
      <c r="Y555" s="16" t="str">
        <f>_xlfn.IFNA(VLOOKUP(P555, '@LIST'!$AH$2:$AI$25, 2, FALSE), "")</f>
        <v/>
      </c>
      <c r="Z555" s="16" t="str">
        <f>_xlfn.IFNA(VLOOKUP(P555, '@LIST'!$AJ$2:$AK$25, 2, FALSE), "")</f>
        <v/>
      </c>
      <c r="AA555" s="16" t="str">
        <f>_xlfn.IFNA(VLOOKUP(P555, '@LIST'!$AL$2:$AM$25, 2, FALSE), "")</f>
        <v/>
      </c>
      <c r="AB555" s="65"/>
      <c r="AC555" s="15" t="str">
        <f>_xlfn.IFNA(VLOOKUP(AB555, '@LIST'!$AR$2:$AS$4, 2, FALSE), "")</f>
        <v/>
      </c>
      <c r="AD555" s="84"/>
      <c r="AE555" s="15" t="str">
        <f>_xlfn.IFNA(VLOOKUP(AD555, '@LIST'!$AU$2:$AV$4, 2, FALSE), "")</f>
        <v/>
      </c>
    </row>
    <row r="556" spans="1:31">
      <c r="A556" s="8"/>
      <c r="B556" s="14" t="str">
        <f>_xlfn.IFNA(VLOOKUP(A556, '@LIST'!$A$8:$B$8, 2, FALSE), "")</f>
        <v/>
      </c>
      <c r="C556" s="268"/>
      <c r="D556" s="97"/>
      <c r="E556" s="97"/>
      <c r="F556" s="17"/>
      <c r="G556" s="47"/>
      <c r="H556" s="12" t="str">
        <f>_xlfn.IFNA(VLOOKUP(G556,'@LIST'!$M$2:$N$481,2,FALSE),"")</f>
        <v/>
      </c>
      <c r="I556" s="11"/>
      <c r="J556" s="50"/>
      <c r="K556" s="31" t="str">
        <f>_xlfn.IFNA(VLOOKUP(J556,'@LIST'!$M$2:$N$481,2,FALSE),"")</f>
        <v/>
      </c>
      <c r="L556" s="31"/>
      <c r="M556" s="36"/>
      <c r="N556" s="84"/>
      <c r="O556" s="15" t="str">
        <f>_xlfn.IFNA(VLOOKUP(N556, '@LIST'!$AO$2:$AP$5, 2, FALSE), "")</f>
        <v/>
      </c>
      <c r="P556" s="87"/>
      <c r="Q556" s="81" t="str">
        <f>_xlfn.IFNA(VLOOKUP(P556, '@LIST'!$S$2:$T$25, 2, FALSE), "")</f>
        <v/>
      </c>
      <c r="R556" s="16" t="str">
        <f>_xlfn.IFNA(VLOOKUP(P556, '@LIST'!$U$2:$U$25, 2, FALSE), "")</f>
        <v/>
      </c>
      <c r="S556" s="16" t="str">
        <f>_xlfn.IFNA(VLOOKUP(P556, '@LIST'!$V$2:$W$25, 2, FALSE), "")</f>
        <v/>
      </c>
      <c r="T556" s="16" t="str">
        <f>_xlfn.IFNA(VLOOKUP(P556, '@LIST'!$X$2:$Y$25, 2, FALSE), "")</f>
        <v/>
      </c>
      <c r="U556" s="16" t="str">
        <f>_xlfn.IFNA(VLOOKUP(P556, '@LIST'!$Z$2:$AA$25, 2, FALSE), "")</f>
        <v/>
      </c>
      <c r="V556" s="16" t="str">
        <f>_xlfn.IFNA(VLOOKUP(P556, '@LIST'!$AB$2:$AC$25, 2, FALSE), "")</f>
        <v/>
      </c>
      <c r="W556" s="16" t="str">
        <f>_xlfn.IFNA(VLOOKUP(P556, '@LIST'!$AD$2:$AE$25, 2, FALSE), "")</f>
        <v/>
      </c>
      <c r="X556" s="16" t="str">
        <f>_xlfn.IFNA(VLOOKUP(P556, '@LIST'!$AF$2:$AG$25, 2, FALSE), "")</f>
        <v/>
      </c>
      <c r="Y556" s="16" t="str">
        <f>_xlfn.IFNA(VLOOKUP(P556, '@LIST'!$AH$2:$AI$25, 2, FALSE), "")</f>
        <v/>
      </c>
      <c r="Z556" s="16" t="str">
        <f>_xlfn.IFNA(VLOOKUP(P556, '@LIST'!$AJ$2:$AK$25, 2, FALSE), "")</f>
        <v/>
      </c>
      <c r="AA556" s="16" t="str">
        <f>_xlfn.IFNA(VLOOKUP(P556, '@LIST'!$AL$2:$AM$25, 2, FALSE), "")</f>
        <v/>
      </c>
      <c r="AB556" s="65"/>
      <c r="AC556" s="15" t="str">
        <f>_xlfn.IFNA(VLOOKUP(AB556, '@LIST'!$AR$2:$AS$4, 2, FALSE), "")</f>
        <v/>
      </c>
      <c r="AD556" s="84"/>
      <c r="AE556" s="15" t="str">
        <f>_xlfn.IFNA(VLOOKUP(AD556, '@LIST'!$AU$2:$AV$4, 2, FALSE), "")</f>
        <v/>
      </c>
    </row>
    <row r="557" spans="1:31">
      <c r="A557" s="8"/>
      <c r="B557" s="14" t="str">
        <f>_xlfn.IFNA(VLOOKUP(A557, '@LIST'!$A$8:$B$8, 2, FALSE), "")</f>
        <v/>
      </c>
      <c r="C557" s="268"/>
      <c r="D557" s="97"/>
      <c r="E557" s="97"/>
      <c r="F557" s="17"/>
      <c r="G557" s="47"/>
      <c r="H557" s="12" t="str">
        <f>_xlfn.IFNA(VLOOKUP(G557,'@LIST'!$M$2:$N$481,2,FALSE),"")</f>
        <v/>
      </c>
      <c r="I557" s="11"/>
      <c r="J557" s="50"/>
      <c r="K557" s="31" t="str">
        <f>_xlfn.IFNA(VLOOKUP(J557,'@LIST'!$M$2:$N$481,2,FALSE),"")</f>
        <v/>
      </c>
      <c r="L557" s="31"/>
      <c r="M557" s="36"/>
      <c r="N557" s="84"/>
      <c r="O557" s="15" t="str">
        <f>_xlfn.IFNA(VLOOKUP(N557, '@LIST'!$AO$2:$AP$5, 2, FALSE), "")</f>
        <v/>
      </c>
      <c r="P557" s="87"/>
      <c r="Q557" s="81" t="str">
        <f>_xlfn.IFNA(VLOOKUP(P557, '@LIST'!$S$2:$T$25, 2, FALSE), "")</f>
        <v/>
      </c>
      <c r="R557" s="16" t="str">
        <f>_xlfn.IFNA(VLOOKUP(P557, '@LIST'!$U$2:$U$25, 2, FALSE), "")</f>
        <v/>
      </c>
      <c r="S557" s="16" t="str">
        <f>_xlfn.IFNA(VLOOKUP(P557, '@LIST'!$V$2:$W$25, 2, FALSE), "")</f>
        <v/>
      </c>
      <c r="T557" s="16" t="str">
        <f>_xlfn.IFNA(VLOOKUP(P557, '@LIST'!$X$2:$Y$25, 2, FALSE), "")</f>
        <v/>
      </c>
      <c r="U557" s="16" t="str">
        <f>_xlfn.IFNA(VLOOKUP(P557, '@LIST'!$Z$2:$AA$25, 2, FALSE), "")</f>
        <v/>
      </c>
      <c r="V557" s="16" t="str">
        <f>_xlfn.IFNA(VLOOKUP(P557, '@LIST'!$AB$2:$AC$25, 2, FALSE), "")</f>
        <v/>
      </c>
      <c r="W557" s="16" t="str">
        <f>_xlfn.IFNA(VLOOKUP(P557, '@LIST'!$AD$2:$AE$25, 2, FALSE), "")</f>
        <v/>
      </c>
      <c r="X557" s="16" t="str">
        <f>_xlfn.IFNA(VLOOKUP(P557, '@LIST'!$AF$2:$AG$25, 2, FALSE), "")</f>
        <v/>
      </c>
      <c r="Y557" s="16" t="str">
        <f>_xlfn.IFNA(VLOOKUP(P557, '@LIST'!$AH$2:$AI$25, 2, FALSE), "")</f>
        <v/>
      </c>
      <c r="Z557" s="16" t="str">
        <f>_xlfn.IFNA(VLOOKUP(P557, '@LIST'!$AJ$2:$AK$25, 2, FALSE), "")</f>
        <v/>
      </c>
      <c r="AA557" s="16" t="str">
        <f>_xlfn.IFNA(VLOOKUP(P557, '@LIST'!$AL$2:$AM$25, 2, FALSE), "")</f>
        <v/>
      </c>
      <c r="AB557" s="65"/>
      <c r="AC557" s="15" t="str">
        <f>_xlfn.IFNA(VLOOKUP(AB557, '@LIST'!$AR$2:$AS$4, 2, FALSE), "")</f>
        <v/>
      </c>
      <c r="AD557" s="84"/>
      <c r="AE557" s="15" t="str">
        <f>_xlfn.IFNA(VLOOKUP(AD557, '@LIST'!$AU$2:$AV$4, 2, FALSE), "")</f>
        <v/>
      </c>
    </row>
    <row r="558" spans="1:31">
      <c r="A558" s="8"/>
      <c r="B558" s="14" t="str">
        <f>_xlfn.IFNA(VLOOKUP(A558, '@LIST'!$A$8:$B$8, 2, FALSE), "")</f>
        <v/>
      </c>
      <c r="C558" s="268"/>
      <c r="D558" s="97"/>
      <c r="E558" s="97"/>
      <c r="F558" s="17"/>
      <c r="G558" s="47"/>
      <c r="H558" s="12" t="str">
        <f>_xlfn.IFNA(VLOOKUP(G558,'@LIST'!$M$2:$N$481,2,FALSE),"")</f>
        <v/>
      </c>
      <c r="I558" s="11"/>
      <c r="J558" s="50"/>
      <c r="K558" s="31" t="str">
        <f>_xlfn.IFNA(VLOOKUP(J558,'@LIST'!$M$2:$N$481,2,FALSE),"")</f>
        <v/>
      </c>
      <c r="L558" s="31"/>
      <c r="M558" s="36"/>
      <c r="N558" s="84"/>
      <c r="O558" s="15" t="str">
        <f>_xlfn.IFNA(VLOOKUP(N558, '@LIST'!$AO$2:$AP$5, 2, FALSE), "")</f>
        <v/>
      </c>
      <c r="P558" s="87"/>
      <c r="Q558" s="81" t="str">
        <f>_xlfn.IFNA(VLOOKUP(P558, '@LIST'!$S$2:$T$25, 2, FALSE), "")</f>
        <v/>
      </c>
      <c r="R558" s="16" t="str">
        <f>_xlfn.IFNA(VLOOKUP(P558, '@LIST'!$U$2:$U$25, 2, FALSE), "")</f>
        <v/>
      </c>
      <c r="S558" s="16" t="str">
        <f>_xlfn.IFNA(VLOOKUP(P558, '@LIST'!$V$2:$W$25, 2, FALSE), "")</f>
        <v/>
      </c>
      <c r="T558" s="16" t="str">
        <f>_xlfn.IFNA(VLOOKUP(P558, '@LIST'!$X$2:$Y$25, 2, FALSE), "")</f>
        <v/>
      </c>
      <c r="U558" s="16" t="str">
        <f>_xlfn.IFNA(VLOOKUP(P558, '@LIST'!$Z$2:$AA$25, 2, FALSE), "")</f>
        <v/>
      </c>
      <c r="V558" s="16" t="str">
        <f>_xlfn.IFNA(VLOOKUP(P558, '@LIST'!$AB$2:$AC$25, 2, FALSE), "")</f>
        <v/>
      </c>
      <c r="W558" s="16" t="str">
        <f>_xlfn.IFNA(VLOOKUP(P558, '@LIST'!$AD$2:$AE$25, 2, FALSE), "")</f>
        <v/>
      </c>
      <c r="X558" s="16" t="str">
        <f>_xlfn.IFNA(VLOOKUP(P558, '@LIST'!$AF$2:$AG$25, 2, FALSE), "")</f>
        <v/>
      </c>
      <c r="Y558" s="16" t="str">
        <f>_xlfn.IFNA(VLOOKUP(P558, '@LIST'!$AH$2:$AI$25, 2, FALSE), "")</f>
        <v/>
      </c>
      <c r="Z558" s="16" t="str">
        <f>_xlfn.IFNA(VLOOKUP(P558, '@LIST'!$AJ$2:$AK$25, 2, FALSE), "")</f>
        <v/>
      </c>
      <c r="AA558" s="16" t="str">
        <f>_xlfn.IFNA(VLOOKUP(P558, '@LIST'!$AL$2:$AM$25, 2, FALSE), "")</f>
        <v/>
      </c>
      <c r="AB558" s="65"/>
      <c r="AC558" s="15" t="str">
        <f>_xlfn.IFNA(VLOOKUP(AB558, '@LIST'!$AR$2:$AS$4, 2, FALSE), "")</f>
        <v/>
      </c>
      <c r="AD558" s="84"/>
      <c r="AE558" s="15" t="str">
        <f>_xlfn.IFNA(VLOOKUP(AD558, '@LIST'!$AU$2:$AV$4, 2, FALSE), "")</f>
        <v/>
      </c>
    </row>
    <row r="559" spans="1:31">
      <c r="A559" s="8"/>
      <c r="B559" s="14" t="str">
        <f>_xlfn.IFNA(VLOOKUP(A559, '@LIST'!$A$8:$B$8, 2, FALSE), "")</f>
        <v/>
      </c>
      <c r="C559" s="268"/>
      <c r="D559" s="97"/>
      <c r="E559" s="97"/>
      <c r="F559" s="17"/>
      <c r="G559" s="47"/>
      <c r="H559" s="12" t="str">
        <f>_xlfn.IFNA(VLOOKUP(G559,'@LIST'!$M$2:$N$481,2,FALSE),"")</f>
        <v/>
      </c>
      <c r="I559" s="11"/>
      <c r="J559" s="50"/>
      <c r="K559" s="31" t="str">
        <f>_xlfn.IFNA(VLOOKUP(J559,'@LIST'!$M$2:$N$481,2,FALSE),"")</f>
        <v/>
      </c>
      <c r="L559" s="31"/>
      <c r="M559" s="36"/>
      <c r="N559" s="84"/>
      <c r="O559" s="15" t="str">
        <f>_xlfn.IFNA(VLOOKUP(N559, '@LIST'!$AO$2:$AP$5, 2, FALSE), "")</f>
        <v/>
      </c>
      <c r="P559" s="87"/>
      <c r="Q559" s="81" t="str">
        <f>_xlfn.IFNA(VLOOKUP(P559, '@LIST'!$S$2:$T$25, 2, FALSE), "")</f>
        <v/>
      </c>
      <c r="R559" s="16" t="str">
        <f>_xlfn.IFNA(VLOOKUP(P559, '@LIST'!$U$2:$U$25, 2, FALSE), "")</f>
        <v/>
      </c>
      <c r="S559" s="16" t="str">
        <f>_xlfn.IFNA(VLOOKUP(P559, '@LIST'!$V$2:$W$25, 2, FALSE), "")</f>
        <v/>
      </c>
      <c r="T559" s="16" t="str">
        <f>_xlfn.IFNA(VLOOKUP(P559, '@LIST'!$X$2:$Y$25, 2, FALSE), "")</f>
        <v/>
      </c>
      <c r="U559" s="16" t="str">
        <f>_xlfn.IFNA(VLOOKUP(P559, '@LIST'!$Z$2:$AA$25, 2, FALSE), "")</f>
        <v/>
      </c>
      <c r="V559" s="16" t="str">
        <f>_xlfn.IFNA(VLOOKUP(P559, '@LIST'!$AB$2:$AC$25, 2, FALSE), "")</f>
        <v/>
      </c>
      <c r="W559" s="16" t="str">
        <f>_xlfn.IFNA(VLOOKUP(P559, '@LIST'!$AD$2:$AE$25, 2, FALSE), "")</f>
        <v/>
      </c>
      <c r="X559" s="16" t="str">
        <f>_xlfn.IFNA(VLOOKUP(P559, '@LIST'!$AF$2:$AG$25, 2, FALSE), "")</f>
        <v/>
      </c>
      <c r="Y559" s="16" t="str">
        <f>_xlfn.IFNA(VLOOKUP(P559, '@LIST'!$AH$2:$AI$25, 2, FALSE), "")</f>
        <v/>
      </c>
      <c r="Z559" s="16" t="str">
        <f>_xlfn.IFNA(VLOOKUP(P559, '@LIST'!$AJ$2:$AK$25, 2, FALSE), "")</f>
        <v/>
      </c>
      <c r="AA559" s="16" t="str">
        <f>_xlfn.IFNA(VLOOKUP(P559, '@LIST'!$AL$2:$AM$25, 2, FALSE), "")</f>
        <v/>
      </c>
      <c r="AB559" s="65"/>
      <c r="AC559" s="15" t="str">
        <f>_xlfn.IFNA(VLOOKUP(AB559, '@LIST'!$AR$2:$AS$4, 2, FALSE), "")</f>
        <v/>
      </c>
      <c r="AD559" s="84"/>
      <c r="AE559" s="15" t="str">
        <f>_xlfn.IFNA(VLOOKUP(AD559, '@LIST'!$AU$2:$AV$4, 2, FALSE), "")</f>
        <v/>
      </c>
    </row>
    <row r="560" spans="1:31">
      <c r="A560" s="8"/>
      <c r="B560" s="14" t="str">
        <f>_xlfn.IFNA(VLOOKUP(A560, '@LIST'!$A$8:$B$8, 2, FALSE), "")</f>
        <v/>
      </c>
      <c r="C560" s="268"/>
      <c r="D560" s="97"/>
      <c r="E560" s="97"/>
      <c r="F560" s="17"/>
      <c r="G560" s="47"/>
      <c r="H560" s="12" t="str">
        <f>_xlfn.IFNA(VLOOKUP(G560,'@LIST'!$M$2:$N$481,2,FALSE),"")</f>
        <v/>
      </c>
      <c r="I560" s="11"/>
      <c r="J560" s="50"/>
      <c r="K560" s="31" t="str">
        <f>_xlfn.IFNA(VLOOKUP(J560,'@LIST'!$M$2:$N$481,2,FALSE),"")</f>
        <v/>
      </c>
      <c r="L560" s="31"/>
      <c r="M560" s="36"/>
      <c r="N560" s="84"/>
      <c r="O560" s="15" t="str">
        <f>_xlfn.IFNA(VLOOKUP(N560, '@LIST'!$AO$2:$AP$5, 2, FALSE), "")</f>
        <v/>
      </c>
      <c r="P560" s="87"/>
      <c r="Q560" s="81" t="str">
        <f>_xlfn.IFNA(VLOOKUP(P560, '@LIST'!$S$2:$T$25, 2, FALSE), "")</f>
        <v/>
      </c>
      <c r="R560" s="16" t="str">
        <f>_xlfn.IFNA(VLOOKUP(P560, '@LIST'!$U$2:$U$25, 2, FALSE), "")</f>
        <v/>
      </c>
      <c r="S560" s="16" t="str">
        <f>_xlfn.IFNA(VLOOKUP(P560, '@LIST'!$V$2:$W$25, 2, FALSE), "")</f>
        <v/>
      </c>
      <c r="T560" s="16" t="str">
        <f>_xlfn.IFNA(VLOOKUP(P560, '@LIST'!$X$2:$Y$25, 2, FALSE), "")</f>
        <v/>
      </c>
      <c r="U560" s="16" t="str">
        <f>_xlfn.IFNA(VLOOKUP(P560, '@LIST'!$Z$2:$AA$25, 2, FALSE), "")</f>
        <v/>
      </c>
      <c r="V560" s="16" t="str">
        <f>_xlfn.IFNA(VLOOKUP(P560, '@LIST'!$AB$2:$AC$25, 2, FALSE), "")</f>
        <v/>
      </c>
      <c r="W560" s="16" t="str">
        <f>_xlfn.IFNA(VLOOKUP(P560, '@LIST'!$AD$2:$AE$25, 2, FALSE), "")</f>
        <v/>
      </c>
      <c r="X560" s="16" t="str">
        <f>_xlfn.IFNA(VLOOKUP(P560, '@LIST'!$AF$2:$AG$25, 2, FALSE), "")</f>
        <v/>
      </c>
      <c r="Y560" s="16" t="str">
        <f>_xlfn.IFNA(VLOOKUP(P560, '@LIST'!$AH$2:$AI$25, 2, FALSE), "")</f>
        <v/>
      </c>
      <c r="Z560" s="16" t="str">
        <f>_xlfn.IFNA(VLOOKUP(P560, '@LIST'!$AJ$2:$AK$25, 2, FALSE), "")</f>
        <v/>
      </c>
      <c r="AA560" s="16" t="str">
        <f>_xlfn.IFNA(VLOOKUP(P560, '@LIST'!$AL$2:$AM$25, 2, FALSE), "")</f>
        <v/>
      </c>
      <c r="AB560" s="65"/>
      <c r="AC560" s="15" t="str">
        <f>_xlfn.IFNA(VLOOKUP(AB560, '@LIST'!$AR$2:$AS$4, 2, FALSE), "")</f>
        <v/>
      </c>
      <c r="AD560" s="84"/>
      <c r="AE560" s="15" t="str">
        <f>_xlfn.IFNA(VLOOKUP(AD560, '@LIST'!$AU$2:$AV$4, 2, FALSE), "")</f>
        <v/>
      </c>
    </row>
    <row r="561" spans="1:31">
      <c r="A561" s="8"/>
      <c r="B561" s="14" t="str">
        <f>_xlfn.IFNA(VLOOKUP(A561, '@LIST'!$A$8:$B$8, 2, FALSE), "")</f>
        <v/>
      </c>
      <c r="C561" s="268"/>
      <c r="D561" s="97"/>
      <c r="E561" s="97"/>
      <c r="F561" s="17"/>
      <c r="G561" s="47"/>
      <c r="H561" s="12" t="str">
        <f>_xlfn.IFNA(VLOOKUP(G561,'@LIST'!$M$2:$N$481,2,FALSE),"")</f>
        <v/>
      </c>
      <c r="I561" s="11"/>
      <c r="J561" s="50"/>
      <c r="K561" s="31" t="str">
        <f>_xlfn.IFNA(VLOOKUP(J561,'@LIST'!$M$2:$N$481,2,FALSE),"")</f>
        <v/>
      </c>
      <c r="L561" s="31"/>
      <c r="M561" s="36"/>
      <c r="N561" s="84"/>
      <c r="O561" s="15" t="str">
        <f>_xlfn.IFNA(VLOOKUP(N561, '@LIST'!$AO$2:$AP$5, 2, FALSE), "")</f>
        <v/>
      </c>
      <c r="P561" s="87"/>
      <c r="Q561" s="81" t="str">
        <f>_xlfn.IFNA(VLOOKUP(P561, '@LIST'!$S$2:$T$25, 2, FALSE), "")</f>
        <v/>
      </c>
      <c r="R561" s="16" t="str">
        <f>_xlfn.IFNA(VLOOKUP(P561, '@LIST'!$U$2:$U$25, 2, FALSE), "")</f>
        <v/>
      </c>
      <c r="S561" s="16" t="str">
        <f>_xlfn.IFNA(VLOOKUP(P561, '@LIST'!$V$2:$W$25, 2, FALSE), "")</f>
        <v/>
      </c>
      <c r="T561" s="16" t="str">
        <f>_xlfn.IFNA(VLOOKUP(P561, '@LIST'!$X$2:$Y$25, 2, FALSE), "")</f>
        <v/>
      </c>
      <c r="U561" s="16" t="str">
        <f>_xlfn.IFNA(VLOOKUP(P561, '@LIST'!$Z$2:$AA$25, 2, FALSE), "")</f>
        <v/>
      </c>
      <c r="V561" s="16" t="str">
        <f>_xlfn.IFNA(VLOOKUP(P561, '@LIST'!$AB$2:$AC$25, 2, FALSE), "")</f>
        <v/>
      </c>
      <c r="W561" s="16" t="str">
        <f>_xlfn.IFNA(VLOOKUP(P561, '@LIST'!$AD$2:$AE$25, 2, FALSE), "")</f>
        <v/>
      </c>
      <c r="X561" s="16" t="str">
        <f>_xlfn.IFNA(VLOOKUP(P561, '@LIST'!$AF$2:$AG$25, 2, FALSE), "")</f>
        <v/>
      </c>
      <c r="Y561" s="16" t="str">
        <f>_xlfn.IFNA(VLOOKUP(P561, '@LIST'!$AH$2:$AI$25, 2, FALSE), "")</f>
        <v/>
      </c>
      <c r="Z561" s="16" t="str">
        <f>_xlfn.IFNA(VLOOKUP(P561, '@LIST'!$AJ$2:$AK$25, 2, FALSE), "")</f>
        <v/>
      </c>
      <c r="AA561" s="16" t="str">
        <f>_xlfn.IFNA(VLOOKUP(P561, '@LIST'!$AL$2:$AM$25, 2, FALSE), "")</f>
        <v/>
      </c>
      <c r="AB561" s="65"/>
      <c r="AC561" s="15" t="str">
        <f>_xlfn.IFNA(VLOOKUP(AB561, '@LIST'!$AR$2:$AS$4, 2, FALSE), "")</f>
        <v/>
      </c>
      <c r="AD561" s="84"/>
      <c r="AE561" s="15" t="str">
        <f>_xlfn.IFNA(VLOOKUP(AD561, '@LIST'!$AU$2:$AV$4, 2, FALSE), "")</f>
        <v/>
      </c>
    </row>
    <row r="562" spans="1:31">
      <c r="A562" s="8"/>
      <c r="B562" s="14" t="str">
        <f>_xlfn.IFNA(VLOOKUP(A562, '@LIST'!$A$8:$B$8, 2, FALSE), "")</f>
        <v/>
      </c>
      <c r="C562" s="268"/>
      <c r="D562" s="97"/>
      <c r="E562" s="97"/>
      <c r="F562" s="17"/>
      <c r="G562" s="47"/>
      <c r="H562" s="12" t="str">
        <f>_xlfn.IFNA(VLOOKUP(G562,'@LIST'!$M$2:$N$481,2,FALSE),"")</f>
        <v/>
      </c>
      <c r="I562" s="11"/>
      <c r="J562" s="50"/>
      <c r="K562" s="31" t="str">
        <f>_xlfn.IFNA(VLOOKUP(J562,'@LIST'!$M$2:$N$481,2,FALSE),"")</f>
        <v/>
      </c>
      <c r="L562" s="31"/>
      <c r="M562" s="36"/>
      <c r="N562" s="84"/>
      <c r="O562" s="15" t="str">
        <f>_xlfn.IFNA(VLOOKUP(N562, '@LIST'!$AO$2:$AP$5, 2, FALSE), "")</f>
        <v/>
      </c>
      <c r="P562" s="87"/>
      <c r="Q562" s="81" t="str">
        <f>_xlfn.IFNA(VLOOKUP(P562, '@LIST'!$S$2:$T$25, 2, FALSE), "")</f>
        <v/>
      </c>
      <c r="R562" s="16" t="str">
        <f>_xlfn.IFNA(VLOOKUP(P562, '@LIST'!$U$2:$U$25, 2, FALSE), "")</f>
        <v/>
      </c>
      <c r="S562" s="16" t="str">
        <f>_xlfn.IFNA(VLOOKUP(P562, '@LIST'!$V$2:$W$25, 2, FALSE), "")</f>
        <v/>
      </c>
      <c r="T562" s="16" t="str">
        <f>_xlfn.IFNA(VLOOKUP(P562, '@LIST'!$X$2:$Y$25, 2, FALSE), "")</f>
        <v/>
      </c>
      <c r="U562" s="16" t="str">
        <f>_xlfn.IFNA(VLOOKUP(P562, '@LIST'!$Z$2:$AA$25, 2, FALSE), "")</f>
        <v/>
      </c>
      <c r="V562" s="16" t="str">
        <f>_xlfn.IFNA(VLOOKUP(P562, '@LIST'!$AB$2:$AC$25, 2, FALSE), "")</f>
        <v/>
      </c>
      <c r="W562" s="16" t="str">
        <f>_xlfn.IFNA(VLOOKUP(P562, '@LIST'!$AD$2:$AE$25, 2, FALSE), "")</f>
        <v/>
      </c>
      <c r="X562" s="16" t="str">
        <f>_xlfn.IFNA(VLOOKUP(P562, '@LIST'!$AF$2:$AG$25, 2, FALSE), "")</f>
        <v/>
      </c>
      <c r="Y562" s="16" t="str">
        <f>_xlfn.IFNA(VLOOKUP(P562, '@LIST'!$AH$2:$AI$25, 2, FALSE), "")</f>
        <v/>
      </c>
      <c r="Z562" s="16" t="str">
        <f>_xlfn.IFNA(VLOOKUP(P562, '@LIST'!$AJ$2:$AK$25, 2, FALSE), "")</f>
        <v/>
      </c>
      <c r="AA562" s="16" t="str">
        <f>_xlfn.IFNA(VLOOKUP(P562, '@LIST'!$AL$2:$AM$25, 2, FALSE), "")</f>
        <v/>
      </c>
      <c r="AB562" s="65"/>
      <c r="AC562" s="15" t="str">
        <f>_xlfn.IFNA(VLOOKUP(AB562, '@LIST'!$AR$2:$AS$4, 2, FALSE), "")</f>
        <v/>
      </c>
      <c r="AD562" s="84"/>
      <c r="AE562" s="15" t="str">
        <f>_xlfn.IFNA(VLOOKUP(AD562, '@LIST'!$AU$2:$AV$4, 2, FALSE), "")</f>
        <v/>
      </c>
    </row>
    <row r="563" spans="1:31">
      <c r="A563" s="8"/>
      <c r="B563" s="14" t="str">
        <f>_xlfn.IFNA(VLOOKUP(A563, '@LIST'!$A$8:$B$8, 2, FALSE), "")</f>
        <v/>
      </c>
      <c r="C563" s="268"/>
      <c r="D563" s="97"/>
      <c r="E563" s="97"/>
      <c r="F563" s="17"/>
      <c r="G563" s="47"/>
      <c r="H563" s="12" t="str">
        <f>_xlfn.IFNA(VLOOKUP(G563,'@LIST'!$M$2:$N$481,2,FALSE),"")</f>
        <v/>
      </c>
      <c r="I563" s="11"/>
      <c r="J563" s="50"/>
      <c r="K563" s="31" t="str">
        <f>_xlfn.IFNA(VLOOKUP(J563,'@LIST'!$M$2:$N$481,2,FALSE),"")</f>
        <v/>
      </c>
      <c r="L563" s="31"/>
      <c r="M563" s="36"/>
      <c r="N563" s="84"/>
      <c r="O563" s="15" t="str">
        <f>_xlfn.IFNA(VLOOKUP(N563, '@LIST'!$AO$2:$AP$5, 2, FALSE), "")</f>
        <v/>
      </c>
      <c r="P563" s="87"/>
      <c r="Q563" s="81" t="str">
        <f>_xlfn.IFNA(VLOOKUP(P563, '@LIST'!$S$2:$T$25, 2, FALSE), "")</f>
        <v/>
      </c>
      <c r="R563" s="16" t="str">
        <f>_xlfn.IFNA(VLOOKUP(P563, '@LIST'!$U$2:$U$25, 2, FALSE), "")</f>
        <v/>
      </c>
      <c r="S563" s="16" t="str">
        <f>_xlfn.IFNA(VLOOKUP(P563, '@LIST'!$V$2:$W$25, 2, FALSE), "")</f>
        <v/>
      </c>
      <c r="T563" s="16" t="str">
        <f>_xlfn.IFNA(VLOOKUP(P563, '@LIST'!$X$2:$Y$25, 2, FALSE), "")</f>
        <v/>
      </c>
      <c r="U563" s="16" t="str">
        <f>_xlfn.IFNA(VLOOKUP(P563, '@LIST'!$Z$2:$AA$25, 2, FALSE), "")</f>
        <v/>
      </c>
      <c r="V563" s="16" t="str">
        <f>_xlfn.IFNA(VLOOKUP(P563, '@LIST'!$AB$2:$AC$25, 2, FALSE), "")</f>
        <v/>
      </c>
      <c r="W563" s="16" t="str">
        <f>_xlfn.IFNA(VLOOKUP(P563, '@LIST'!$AD$2:$AE$25, 2, FALSE), "")</f>
        <v/>
      </c>
      <c r="X563" s="16" t="str">
        <f>_xlfn.IFNA(VLOOKUP(P563, '@LIST'!$AF$2:$AG$25, 2, FALSE), "")</f>
        <v/>
      </c>
      <c r="Y563" s="16" t="str">
        <f>_xlfn.IFNA(VLOOKUP(P563, '@LIST'!$AH$2:$AI$25, 2, FALSE), "")</f>
        <v/>
      </c>
      <c r="Z563" s="16" t="str">
        <f>_xlfn.IFNA(VLOOKUP(P563, '@LIST'!$AJ$2:$AK$25, 2, FALSE), "")</f>
        <v/>
      </c>
      <c r="AA563" s="16" t="str">
        <f>_xlfn.IFNA(VLOOKUP(P563, '@LIST'!$AL$2:$AM$25, 2, FALSE), "")</f>
        <v/>
      </c>
      <c r="AB563" s="65"/>
      <c r="AC563" s="15" t="str">
        <f>_xlfn.IFNA(VLOOKUP(AB563, '@LIST'!$AR$2:$AS$4, 2, FALSE), "")</f>
        <v/>
      </c>
      <c r="AD563" s="84"/>
      <c r="AE563" s="15" t="str">
        <f>_xlfn.IFNA(VLOOKUP(AD563, '@LIST'!$AU$2:$AV$4, 2, FALSE), "")</f>
        <v/>
      </c>
    </row>
    <row r="564" spans="1:31">
      <c r="A564" s="8"/>
      <c r="B564" s="14" t="str">
        <f>_xlfn.IFNA(VLOOKUP(A564, '@LIST'!$A$8:$B$8, 2, FALSE), "")</f>
        <v/>
      </c>
      <c r="C564" s="268"/>
      <c r="D564" s="97"/>
      <c r="E564" s="97"/>
      <c r="F564" s="17"/>
      <c r="G564" s="47"/>
      <c r="H564" s="12" t="str">
        <f>_xlfn.IFNA(VLOOKUP(G564,'@LIST'!$M$2:$N$481,2,FALSE),"")</f>
        <v/>
      </c>
      <c r="I564" s="11"/>
      <c r="J564" s="50"/>
      <c r="K564" s="31" t="str">
        <f>_xlfn.IFNA(VLOOKUP(J564,'@LIST'!$M$2:$N$481,2,FALSE),"")</f>
        <v/>
      </c>
      <c r="L564" s="31"/>
      <c r="M564" s="36"/>
      <c r="N564" s="84"/>
      <c r="O564" s="15" t="str">
        <f>_xlfn.IFNA(VLOOKUP(N564, '@LIST'!$AO$2:$AP$5, 2, FALSE), "")</f>
        <v/>
      </c>
      <c r="P564" s="87"/>
      <c r="Q564" s="81" t="str">
        <f>_xlfn.IFNA(VLOOKUP(P564, '@LIST'!$S$2:$T$25, 2, FALSE), "")</f>
        <v/>
      </c>
      <c r="R564" s="16" t="str">
        <f>_xlfn.IFNA(VLOOKUP(P564, '@LIST'!$U$2:$U$25, 2, FALSE), "")</f>
        <v/>
      </c>
      <c r="S564" s="16" t="str">
        <f>_xlfn.IFNA(VLOOKUP(P564, '@LIST'!$V$2:$W$25, 2, FALSE), "")</f>
        <v/>
      </c>
      <c r="T564" s="16" t="str">
        <f>_xlfn.IFNA(VLOOKUP(P564, '@LIST'!$X$2:$Y$25, 2, FALSE), "")</f>
        <v/>
      </c>
      <c r="U564" s="16" t="str">
        <f>_xlfn.IFNA(VLOOKUP(P564, '@LIST'!$Z$2:$AA$25, 2, FALSE), "")</f>
        <v/>
      </c>
      <c r="V564" s="16" t="str">
        <f>_xlfn.IFNA(VLOOKUP(P564, '@LIST'!$AB$2:$AC$25, 2, FALSE), "")</f>
        <v/>
      </c>
      <c r="W564" s="16" t="str">
        <f>_xlfn.IFNA(VLOOKUP(P564, '@LIST'!$AD$2:$AE$25, 2, FALSE), "")</f>
        <v/>
      </c>
      <c r="X564" s="16" t="str">
        <f>_xlfn.IFNA(VLOOKUP(P564, '@LIST'!$AF$2:$AG$25, 2, FALSE), "")</f>
        <v/>
      </c>
      <c r="Y564" s="16" t="str">
        <f>_xlfn.IFNA(VLOOKUP(P564, '@LIST'!$AH$2:$AI$25, 2, FALSE), "")</f>
        <v/>
      </c>
      <c r="Z564" s="16" t="str">
        <f>_xlfn.IFNA(VLOOKUP(P564, '@LIST'!$AJ$2:$AK$25, 2, FALSE), "")</f>
        <v/>
      </c>
      <c r="AA564" s="16" t="str">
        <f>_xlfn.IFNA(VLOOKUP(P564, '@LIST'!$AL$2:$AM$25, 2, FALSE), "")</f>
        <v/>
      </c>
      <c r="AB564" s="65"/>
      <c r="AC564" s="15" t="str">
        <f>_xlfn.IFNA(VLOOKUP(AB564, '@LIST'!$AR$2:$AS$4, 2, FALSE), "")</f>
        <v/>
      </c>
      <c r="AD564" s="84"/>
      <c r="AE564" s="15" t="str">
        <f>_xlfn.IFNA(VLOOKUP(AD564, '@LIST'!$AU$2:$AV$4, 2, FALSE), "")</f>
        <v/>
      </c>
    </row>
    <row r="565" spans="1:31">
      <c r="A565" s="8"/>
      <c r="B565" s="14" t="str">
        <f>_xlfn.IFNA(VLOOKUP(A565, '@LIST'!$A$8:$B$8, 2, FALSE), "")</f>
        <v/>
      </c>
      <c r="C565" s="268"/>
      <c r="D565" s="97"/>
      <c r="E565" s="97"/>
      <c r="F565" s="17"/>
      <c r="G565" s="47"/>
      <c r="H565" s="12" t="str">
        <f>_xlfn.IFNA(VLOOKUP(G565,'@LIST'!$M$2:$N$481,2,FALSE),"")</f>
        <v/>
      </c>
      <c r="I565" s="11"/>
      <c r="J565" s="50"/>
      <c r="K565" s="31" t="str">
        <f>_xlfn.IFNA(VLOOKUP(J565,'@LIST'!$M$2:$N$481,2,FALSE),"")</f>
        <v/>
      </c>
      <c r="L565" s="31"/>
      <c r="M565" s="36"/>
      <c r="N565" s="84"/>
      <c r="O565" s="15" t="str">
        <f>_xlfn.IFNA(VLOOKUP(N565, '@LIST'!$AO$2:$AP$5, 2, FALSE), "")</f>
        <v/>
      </c>
      <c r="P565" s="87"/>
      <c r="Q565" s="81" t="str">
        <f>_xlfn.IFNA(VLOOKUP(P565, '@LIST'!$S$2:$T$25, 2, FALSE), "")</f>
        <v/>
      </c>
      <c r="R565" s="16" t="str">
        <f>_xlfn.IFNA(VLOOKUP(P565, '@LIST'!$U$2:$U$25, 2, FALSE), "")</f>
        <v/>
      </c>
      <c r="S565" s="16" t="str">
        <f>_xlfn.IFNA(VLOOKUP(P565, '@LIST'!$V$2:$W$25, 2, FALSE), "")</f>
        <v/>
      </c>
      <c r="T565" s="16" t="str">
        <f>_xlfn.IFNA(VLOOKUP(P565, '@LIST'!$X$2:$Y$25, 2, FALSE), "")</f>
        <v/>
      </c>
      <c r="U565" s="16" t="str">
        <f>_xlfn.IFNA(VLOOKUP(P565, '@LIST'!$Z$2:$AA$25, 2, FALSE), "")</f>
        <v/>
      </c>
      <c r="V565" s="16" t="str">
        <f>_xlfn.IFNA(VLOOKUP(P565, '@LIST'!$AB$2:$AC$25, 2, FALSE), "")</f>
        <v/>
      </c>
      <c r="W565" s="16" t="str">
        <f>_xlfn.IFNA(VLOOKUP(P565, '@LIST'!$AD$2:$AE$25, 2, FALSE), "")</f>
        <v/>
      </c>
      <c r="X565" s="16" t="str">
        <f>_xlfn.IFNA(VLOOKUP(P565, '@LIST'!$AF$2:$AG$25, 2, FALSE), "")</f>
        <v/>
      </c>
      <c r="Y565" s="16" t="str">
        <f>_xlfn.IFNA(VLOOKUP(P565, '@LIST'!$AH$2:$AI$25, 2, FALSE), "")</f>
        <v/>
      </c>
      <c r="Z565" s="16" t="str">
        <f>_xlfn.IFNA(VLOOKUP(P565, '@LIST'!$AJ$2:$AK$25, 2, FALSE), "")</f>
        <v/>
      </c>
      <c r="AA565" s="16" t="str">
        <f>_xlfn.IFNA(VLOOKUP(P565, '@LIST'!$AL$2:$AM$25, 2, FALSE), "")</f>
        <v/>
      </c>
      <c r="AB565" s="65"/>
      <c r="AC565" s="15" t="str">
        <f>_xlfn.IFNA(VLOOKUP(AB565, '@LIST'!$AR$2:$AS$4, 2, FALSE), "")</f>
        <v/>
      </c>
      <c r="AD565" s="84"/>
      <c r="AE565" s="15" t="str">
        <f>_xlfn.IFNA(VLOOKUP(AD565, '@LIST'!$AU$2:$AV$4, 2, FALSE), "")</f>
        <v/>
      </c>
    </row>
    <row r="566" spans="1:31">
      <c r="A566" s="8"/>
      <c r="B566" s="14" t="str">
        <f>_xlfn.IFNA(VLOOKUP(A566, '@LIST'!$A$8:$B$8, 2, FALSE), "")</f>
        <v/>
      </c>
      <c r="C566" s="268"/>
      <c r="D566" s="97"/>
      <c r="E566" s="97"/>
      <c r="F566" s="17"/>
      <c r="G566" s="47"/>
      <c r="H566" s="12" t="str">
        <f>_xlfn.IFNA(VLOOKUP(G566,'@LIST'!$M$2:$N$481,2,FALSE),"")</f>
        <v/>
      </c>
      <c r="I566" s="11"/>
      <c r="J566" s="50"/>
      <c r="K566" s="31" t="str">
        <f>_xlfn.IFNA(VLOOKUP(J566,'@LIST'!$M$2:$N$481,2,FALSE),"")</f>
        <v/>
      </c>
      <c r="L566" s="31"/>
      <c r="M566" s="36"/>
      <c r="N566" s="84"/>
      <c r="O566" s="15" t="str">
        <f>_xlfn.IFNA(VLOOKUP(N566, '@LIST'!$AO$2:$AP$5, 2, FALSE), "")</f>
        <v/>
      </c>
      <c r="P566" s="87"/>
      <c r="Q566" s="81" t="str">
        <f>_xlfn.IFNA(VLOOKUP(P566, '@LIST'!$S$2:$T$25, 2, FALSE), "")</f>
        <v/>
      </c>
      <c r="R566" s="16" t="str">
        <f>_xlfn.IFNA(VLOOKUP(P566, '@LIST'!$U$2:$U$25, 2, FALSE), "")</f>
        <v/>
      </c>
      <c r="S566" s="16" t="str">
        <f>_xlfn.IFNA(VLOOKUP(P566, '@LIST'!$V$2:$W$25, 2, FALSE), "")</f>
        <v/>
      </c>
      <c r="T566" s="16" t="str">
        <f>_xlfn.IFNA(VLOOKUP(P566, '@LIST'!$X$2:$Y$25, 2, FALSE), "")</f>
        <v/>
      </c>
      <c r="U566" s="16" t="str">
        <f>_xlfn.IFNA(VLOOKUP(P566, '@LIST'!$Z$2:$AA$25, 2, FALSE), "")</f>
        <v/>
      </c>
      <c r="V566" s="16" t="str">
        <f>_xlfn.IFNA(VLOOKUP(P566, '@LIST'!$AB$2:$AC$25, 2, FALSE), "")</f>
        <v/>
      </c>
      <c r="W566" s="16" t="str">
        <f>_xlfn.IFNA(VLOOKUP(P566, '@LIST'!$AD$2:$AE$25, 2, FALSE), "")</f>
        <v/>
      </c>
      <c r="X566" s="16" t="str">
        <f>_xlfn.IFNA(VLOOKUP(P566, '@LIST'!$AF$2:$AG$25, 2, FALSE), "")</f>
        <v/>
      </c>
      <c r="Y566" s="16" t="str">
        <f>_xlfn.IFNA(VLOOKUP(P566, '@LIST'!$AH$2:$AI$25, 2, FALSE), "")</f>
        <v/>
      </c>
      <c r="Z566" s="16" t="str">
        <f>_xlfn.IFNA(VLOOKUP(P566, '@LIST'!$AJ$2:$AK$25, 2, FALSE), "")</f>
        <v/>
      </c>
      <c r="AA566" s="16" t="str">
        <f>_xlfn.IFNA(VLOOKUP(P566, '@LIST'!$AL$2:$AM$25, 2, FALSE), "")</f>
        <v/>
      </c>
      <c r="AB566" s="65"/>
      <c r="AC566" s="15" t="str">
        <f>_xlfn.IFNA(VLOOKUP(AB566, '@LIST'!$AR$2:$AS$4, 2, FALSE), "")</f>
        <v/>
      </c>
      <c r="AD566" s="84"/>
      <c r="AE566" s="15" t="str">
        <f>_xlfn.IFNA(VLOOKUP(AD566, '@LIST'!$AU$2:$AV$4, 2, FALSE), "")</f>
        <v/>
      </c>
    </row>
    <row r="567" spans="1:31">
      <c r="A567" s="8"/>
      <c r="B567" s="14" t="str">
        <f>_xlfn.IFNA(VLOOKUP(A567, '@LIST'!$A$8:$B$8, 2, FALSE), "")</f>
        <v/>
      </c>
      <c r="C567" s="268"/>
      <c r="D567" s="97"/>
      <c r="E567" s="97"/>
      <c r="F567" s="17"/>
      <c r="G567" s="47"/>
      <c r="H567" s="12" t="str">
        <f>_xlfn.IFNA(VLOOKUP(G567,'@LIST'!$M$2:$N$481,2,FALSE),"")</f>
        <v/>
      </c>
      <c r="I567" s="11"/>
      <c r="J567" s="50"/>
      <c r="K567" s="31" t="str">
        <f>_xlfn.IFNA(VLOOKUP(J567,'@LIST'!$M$2:$N$481,2,FALSE),"")</f>
        <v/>
      </c>
      <c r="L567" s="31"/>
      <c r="M567" s="36"/>
      <c r="N567" s="84"/>
      <c r="O567" s="15" t="str">
        <f>_xlfn.IFNA(VLOOKUP(N567, '@LIST'!$AO$2:$AP$5, 2, FALSE), "")</f>
        <v/>
      </c>
      <c r="P567" s="87"/>
      <c r="Q567" s="81" t="str">
        <f>_xlfn.IFNA(VLOOKUP(P567, '@LIST'!$S$2:$T$25, 2, FALSE), "")</f>
        <v/>
      </c>
      <c r="R567" s="16" t="str">
        <f>_xlfn.IFNA(VLOOKUP(P567, '@LIST'!$U$2:$U$25, 2, FALSE), "")</f>
        <v/>
      </c>
      <c r="S567" s="16" t="str">
        <f>_xlfn.IFNA(VLOOKUP(P567, '@LIST'!$V$2:$W$25, 2, FALSE), "")</f>
        <v/>
      </c>
      <c r="T567" s="16" t="str">
        <f>_xlfn.IFNA(VLOOKUP(P567, '@LIST'!$X$2:$Y$25, 2, FALSE), "")</f>
        <v/>
      </c>
      <c r="U567" s="16" t="str">
        <f>_xlfn.IFNA(VLOOKUP(P567, '@LIST'!$Z$2:$AA$25, 2, FALSE), "")</f>
        <v/>
      </c>
      <c r="V567" s="16" t="str">
        <f>_xlfn.IFNA(VLOOKUP(P567, '@LIST'!$AB$2:$AC$25, 2, FALSE), "")</f>
        <v/>
      </c>
      <c r="W567" s="16" t="str">
        <f>_xlfn.IFNA(VLOOKUP(P567, '@LIST'!$AD$2:$AE$25, 2, FALSE), "")</f>
        <v/>
      </c>
      <c r="X567" s="16" t="str">
        <f>_xlfn.IFNA(VLOOKUP(P567, '@LIST'!$AF$2:$AG$25, 2, FALSE), "")</f>
        <v/>
      </c>
      <c r="Y567" s="16" t="str">
        <f>_xlfn.IFNA(VLOOKUP(P567, '@LIST'!$AH$2:$AI$25, 2, FALSE), "")</f>
        <v/>
      </c>
      <c r="Z567" s="16" t="str">
        <f>_xlfn.IFNA(VLOOKUP(P567, '@LIST'!$AJ$2:$AK$25, 2, FALSE), "")</f>
        <v/>
      </c>
      <c r="AA567" s="16" t="str">
        <f>_xlfn.IFNA(VLOOKUP(P567, '@LIST'!$AL$2:$AM$25, 2, FALSE), "")</f>
        <v/>
      </c>
      <c r="AB567" s="65"/>
      <c r="AC567" s="15" t="str">
        <f>_xlfn.IFNA(VLOOKUP(AB567, '@LIST'!$AR$2:$AS$4, 2, FALSE), "")</f>
        <v/>
      </c>
      <c r="AD567" s="84"/>
      <c r="AE567" s="15" t="str">
        <f>_xlfn.IFNA(VLOOKUP(AD567, '@LIST'!$AU$2:$AV$4, 2, FALSE), "")</f>
        <v/>
      </c>
    </row>
    <row r="568" spans="1:31">
      <c r="A568" s="8"/>
      <c r="B568" s="14" t="str">
        <f>_xlfn.IFNA(VLOOKUP(A568, '@LIST'!$A$8:$B$8, 2, FALSE), "")</f>
        <v/>
      </c>
      <c r="C568" s="268"/>
      <c r="D568" s="97"/>
      <c r="E568" s="97"/>
      <c r="F568" s="17"/>
      <c r="G568" s="47"/>
      <c r="H568" s="12" t="str">
        <f>_xlfn.IFNA(VLOOKUP(G568,'@LIST'!$M$2:$N$481,2,FALSE),"")</f>
        <v/>
      </c>
      <c r="I568" s="11"/>
      <c r="J568" s="50"/>
      <c r="K568" s="31" t="str">
        <f>_xlfn.IFNA(VLOOKUP(J568,'@LIST'!$M$2:$N$481,2,FALSE),"")</f>
        <v/>
      </c>
      <c r="L568" s="31"/>
      <c r="M568" s="36"/>
      <c r="N568" s="84"/>
      <c r="O568" s="15" t="str">
        <f>_xlfn.IFNA(VLOOKUP(N568, '@LIST'!$AO$2:$AP$5, 2, FALSE), "")</f>
        <v/>
      </c>
      <c r="P568" s="87"/>
      <c r="Q568" s="81" t="str">
        <f>_xlfn.IFNA(VLOOKUP(P568, '@LIST'!$S$2:$T$25, 2, FALSE), "")</f>
        <v/>
      </c>
      <c r="R568" s="16" t="str">
        <f>_xlfn.IFNA(VLOOKUP(P568, '@LIST'!$U$2:$U$25, 2, FALSE), "")</f>
        <v/>
      </c>
      <c r="S568" s="16" t="str">
        <f>_xlfn.IFNA(VLOOKUP(P568, '@LIST'!$V$2:$W$25, 2, FALSE), "")</f>
        <v/>
      </c>
      <c r="T568" s="16" t="str">
        <f>_xlfn.IFNA(VLOOKUP(P568, '@LIST'!$X$2:$Y$25, 2, FALSE), "")</f>
        <v/>
      </c>
      <c r="U568" s="16" t="str">
        <f>_xlfn.IFNA(VLOOKUP(P568, '@LIST'!$Z$2:$AA$25, 2, FALSE), "")</f>
        <v/>
      </c>
      <c r="V568" s="16" t="str">
        <f>_xlfn.IFNA(VLOOKUP(P568, '@LIST'!$AB$2:$AC$25, 2, FALSE), "")</f>
        <v/>
      </c>
      <c r="W568" s="16" t="str">
        <f>_xlfn.IFNA(VLOOKUP(P568, '@LIST'!$AD$2:$AE$25, 2, FALSE), "")</f>
        <v/>
      </c>
      <c r="X568" s="16" t="str">
        <f>_xlfn.IFNA(VLOOKUP(P568, '@LIST'!$AF$2:$AG$25, 2, FALSE), "")</f>
        <v/>
      </c>
      <c r="Y568" s="16" t="str">
        <f>_xlfn.IFNA(VLOOKUP(P568, '@LIST'!$AH$2:$AI$25, 2, FALSE), "")</f>
        <v/>
      </c>
      <c r="Z568" s="16" t="str">
        <f>_xlfn.IFNA(VLOOKUP(P568, '@LIST'!$AJ$2:$AK$25, 2, FALSE), "")</f>
        <v/>
      </c>
      <c r="AA568" s="16" t="str">
        <f>_xlfn.IFNA(VLOOKUP(P568, '@LIST'!$AL$2:$AM$25, 2, FALSE), "")</f>
        <v/>
      </c>
      <c r="AB568" s="65"/>
      <c r="AC568" s="15" t="str">
        <f>_xlfn.IFNA(VLOOKUP(AB568, '@LIST'!$AR$2:$AS$4, 2, FALSE), "")</f>
        <v/>
      </c>
      <c r="AD568" s="84"/>
      <c r="AE568" s="15" t="str">
        <f>_xlfn.IFNA(VLOOKUP(AD568, '@LIST'!$AU$2:$AV$4, 2, FALSE), "")</f>
        <v/>
      </c>
    </row>
    <row r="569" spans="1:31">
      <c r="A569" s="8"/>
      <c r="B569" s="14" t="str">
        <f>_xlfn.IFNA(VLOOKUP(A569, '@LIST'!$A$8:$B$8, 2, FALSE), "")</f>
        <v/>
      </c>
      <c r="C569" s="268"/>
      <c r="D569" s="97"/>
      <c r="E569" s="97"/>
      <c r="F569" s="17"/>
      <c r="G569" s="47"/>
      <c r="H569" s="12" t="str">
        <f>_xlfn.IFNA(VLOOKUP(G569,'@LIST'!$M$2:$N$481,2,FALSE),"")</f>
        <v/>
      </c>
      <c r="I569" s="11"/>
      <c r="J569" s="50"/>
      <c r="K569" s="31" t="str">
        <f>_xlfn.IFNA(VLOOKUP(J569,'@LIST'!$M$2:$N$481,2,FALSE),"")</f>
        <v/>
      </c>
      <c r="L569" s="31"/>
      <c r="M569" s="36"/>
      <c r="N569" s="84"/>
      <c r="O569" s="15" t="str">
        <f>_xlfn.IFNA(VLOOKUP(N569, '@LIST'!$AO$2:$AP$5, 2, FALSE), "")</f>
        <v/>
      </c>
      <c r="P569" s="87"/>
      <c r="Q569" s="81" t="str">
        <f>_xlfn.IFNA(VLOOKUP(P569, '@LIST'!$S$2:$T$25, 2, FALSE), "")</f>
        <v/>
      </c>
      <c r="R569" s="16" t="str">
        <f>_xlfn.IFNA(VLOOKUP(P569, '@LIST'!$U$2:$U$25, 2, FALSE), "")</f>
        <v/>
      </c>
      <c r="S569" s="16" t="str">
        <f>_xlfn.IFNA(VLOOKUP(P569, '@LIST'!$V$2:$W$25, 2, FALSE), "")</f>
        <v/>
      </c>
      <c r="T569" s="16" t="str">
        <f>_xlfn.IFNA(VLOOKUP(P569, '@LIST'!$X$2:$Y$25, 2, FALSE), "")</f>
        <v/>
      </c>
      <c r="U569" s="16" t="str">
        <f>_xlfn.IFNA(VLOOKUP(P569, '@LIST'!$Z$2:$AA$25, 2, FALSE), "")</f>
        <v/>
      </c>
      <c r="V569" s="16" t="str">
        <f>_xlfn.IFNA(VLOOKUP(P569, '@LIST'!$AB$2:$AC$25, 2, FALSE), "")</f>
        <v/>
      </c>
      <c r="W569" s="16" t="str">
        <f>_xlfn.IFNA(VLOOKUP(P569, '@LIST'!$AD$2:$AE$25, 2, FALSE), "")</f>
        <v/>
      </c>
      <c r="X569" s="16" t="str">
        <f>_xlfn.IFNA(VLOOKUP(P569, '@LIST'!$AF$2:$AG$25, 2, FALSE), "")</f>
        <v/>
      </c>
      <c r="Y569" s="16" t="str">
        <f>_xlfn.IFNA(VLOOKUP(P569, '@LIST'!$AH$2:$AI$25, 2, FALSE), "")</f>
        <v/>
      </c>
      <c r="Z569" s="16" t="str">
        <f>_xlfn.IFNA(VLOOKUP(P569, '@LIST'!$AJ$2:$AK$25, 2, FALSE), "")</f>
        <v/>
      </c>
      <c r="AA569" s="16" t="str">
        <f>_xlfn.IFNA(VLOOKUP(P569, '@LIST'!$AL$2:$AM$25, 2, FALSE), "")</f>
        <v/>
      </c>
      <c r="AB569" s="65"/>
      <c r="AC569" s="15" t="str">
        <f>_xlfn.IFNA(VLOOKUP(AB569, '@LIST'!$AR$2:$AS$4, 2, FALSE), "")</f>
        <v/>
      </c>
      <c r="AD569" s="84"/>
      <c r="AE569" s="15" t="str">
        <f>_xlfn.IFNA(VLOOKUP(AD569, '@LIST'!$AU$2:$AV$4, 2, FALSE), "")</f>
        <v/>
      </c>
    </row>
    <row r="570" spans="1:31">
      <c r="A570" s="8"/>
      <c r="B570" s="14" t="str">
        <f>_xlfn.IFNA(VLOOKUP(A570, '@LIST'!$A$8:$B$8, 2, FALSE), "")</f>
        <v/>
      </c>
      <c r="C570" s="268"/>
      <c r="D570" s="97"/>
      <c r="E570" s="97"/>
      <c r="F570" s="17"/>
      <c r="G570" s="47"/>
      <c r="H570" s="12" t="str">
        <f>_xlfn.IFNA(VLOOKUP(G570,'@LIST'!$M$2:$N$481,2,FALSE),"")</f>
        <v/>
      </c>
      <c r="I570" s="11"/>
      <c r="J570" s="50"/>
      <c r="K570" s="31" t="str">
        <f>_xlfn.IFNA(VLOOKUP(J570,'@LIST'!$M$2:$N$481,2,FALSE),"")</f>
        <v/>
      </c>
      <c r="L570" s="31"/>
      <c r="M570" s="36"/>
      <c r="N570" s="84"/>
      <c r="O570" s="15" t="str">
        <f>_xlfn.IFNA(VLOOKUP(N570, '@LIST'!$AO$2:$AP$5, 2, FALSE), "")</f>
        <v/>
      </c>
      <c r="P570" s="87"/>
      <c r="Q570" s="81" t="str">
        <f>_xlfn.IFNA(VLOOKUP(P570, '@LIST'!$S$2:$T$25, 2, FALSE), "")</f>
        <v/>
      </c>
      <c r="R570" s="16" t="str">
        <f>_xlfn.IFNA(VLOOKUP(P570, '@LIST'!$U$2:$U$25, 2, FALSE), "")</f>
        <v/>
      </c>
      <c r="S570" s="16" t="str">
        <f>_xlfn.IFNA(VLOOKUP(P570, '@LIST'!$V$2:$W$25, 2, FALSE), "")</f>
        <v/>
      </c>
      <c r="T570" s="16" t="str">
        <f>_xlfn.IFNA(VLOOKUP(P570, '@LIST'!$X$2:$Y$25, 2, FALSE), "")</f>
        <v/>
      </c>
      <c r="U570" s="16" t="str">
        <f>_xlfn.IFNA(VLOOKUP(P570, '@LIST'!$Z$2:$AA$25, 2, FALSE), "")</f>
        <v/>
      </c>
      <c r="V570" s="16" t="str">
        <f>_xlfn.IFNA(VLOOKUP(P570, '@LIST'!$AB$2:$AC$25, 2, FALSE), "")</f>
        <v/>
      </c>
      <c r="W570" s="16" t="str">
        <f>_xlfn.IFNA(VLOOKUP(P570, '@LIST'!$AD$2:$AE$25, 2, FALSE), "")</f>
        <v/>
      </c>
      <c r="X570" s="16" t="str">
        <f>_xlfn.IFNA(VLOOKUP(P570, '@LIST'!$AF$2:$AG$25, 2, FALSE), "")</f>
        <v/>
      </c>
      <c r="Y570" s="16" t="str">
        <f>_xlfn.IFNA(VLOOKUP(P570, '@LIST'!$AH$2:$AI$25, 2, FALSE), "")</f>
        <v/>
      </c>
      <c r="Z570" s="16" t="str">
        <f>_xlfn.IFNA(VLOOKUP(P570, '@LIST'!$AJ$2:$AK$25, 2, FALSE), "")</f>
        <v/>
      </c>
      <c r="AA570" s="16" t="str">
        <f>_xlfn.IFNA(VLOOKUP(P570, '@LIST'!$AL$2:$AM$25, 2, FALSE), "")</f>
        <v/>
      </c>
      <c r="AB570" s="65"/>
      <c r="AC570" s="15" t="str">
        <f>_xlfn.IFNA(VLOOKUP(AB570, '@LIST'!$AR$2:$AS$4, 2, FALSE), "")</f>
        <v/>
      </c>
      <c r="AD570" s="84"/>
      <c r="AE570" s="15" t="str">
        <f>_xlfn.IFNA(VLOOKUP(AD570, '@LIST'!$AU$2:$AV$4, 2, FALSE), "")</f>
        <v/>
      </c>
    </row>
    <row r="571" spans="1:31">
      <c r="A571" s="8"/>
      <c r="B571" s="14" t="str">
        <f>_xlfn.IFNA(VLOOKUP(A571, '@LIST'!$A$8:$B$8, 2, FALSE), "")</f>
        <v/>
      </c>
      <c r="C571" s="268"/>
      <c r="D571" s="97"/>
      <c r="E571" s="97"/>
      <c r="F571" s="17"/>
      <c r="G571" s="47"/>
      <c r="H571" s="12" t="str">
        <f>_xlfn.IFNA(VLOOKUP(G571,'@LIST'!$M$2:$N$481,2,FALSE),"")</f>
        <v/>
      </c>
      <c r="I571" s="11"/>
      <c r="J571" s="50"/>
      <c r="K571" s="31" t="str">
        <f>_xlfn.IFNA(VLOOKUP(J571,'@LIST'!$M$2:$N$481,2,FALSE),"")</f>
        <v/>
      </c>
      <c r="L571" s="31"/>
      <c r="M571" s="36"/>
      <c r="N571" s="84"/>
      <c r="O571" s="15" t="str">
        <f>_xlfn.IFNA(VLOOKUP(N571, '@LIST'!$AO$2:$AP$5, 2, FALSE), "")</f>
        <v/>
      </c>
      <c r="P571" s="87"/>
      <c r="Q571" s="81" t="str">
        <f>_xlfn.IFNA(VLOOKUP(P571, '@LIST'!$S$2:$T$25, 2, FALSE), "")</f>
        <v/>
      </c>
      <c r="R571" s="16" t="str">
        <f>_xlfn.IFNA(VLOOKUP(P571, '@LIST'!$U$2:$U$25, 2, FALSE), "")</f>
        <v/>
      </c>
      <c r="S571" s="16" t="str">
        <f>_xlfn.IFNA(VLOOKUP(P571, '@LIST'!$V$2:$W$25, 2, FALSE), "")</f>
        <v/>
      </c>
      <c r="T571" s="16" t="str">
        <f>_xlfn.IFNA(VLOOKUP(P571, '@LIST'!$X$2:$Y$25, 2, FALSE), "")</f>
        <v/>
      </c>
      <c r="U571" s="16" t="str">
        <f>_xlfn.IFNA(VLOOKUP(P571, '@LIST'!$Z$2:$AA$25, 2, FALSE), "")</f>
        <v/>
      </c>
      <c r="V571" s="16" t="str">
        <f>_xlfn.IFNA(VLOOKUP(P571, '@LIST'!$AB$2:$AC$25, 2, FALSE), "")</f>
        <v/>
      </c>
      <c r="W571" s="16" t="str">
        <f>_xlfn.IFNA(VLOOKUP(P571, '@LIST'!$AD$2:$AE$25, 2, FALSE), "")</f>
        <v/>
      </c>
      <c r="X571" s="16" t="str">
        <f>_xlfn.IFNA(VLOOKUP(P571, '@LIST'!$AF$2:$AG$25, 2, FALSE), "")</f>
        <v/>
      </c>
      <c r="Y571" s="16" t="str">
        <f>_xlfn.IFNA(VLOOKUP(P571, '@LIST'!$AH$2:$AI$25, 2, FALSE), "")</f>
        <v/>
      </c>
      <c r="Z571" s="16" t="str">
        <f>_xlfn.IFNA(VLOOKUP(P571, '@LIST'!$AJ$2:$AK$25, 2, FALSE), "")</f>
        <v/>
      </c>
      <c r="AA571" s="16" t="str">
        <f>_xlfn.IFNA(VLOOKUP(P571, '@LIST'!$AL$2:$AM$25, 2, FALSE), "")</f>
        <v/>
      </c>
      <c r="AB571" s="65"/>
      <c r="AC571" s="15" t="str">
        <f>_xlfn.IFNA(VLOOKUP(AB571, '@LIST'!$AR$2:$AS$4, 2, FALSE), "")</f>
        <v/>
      </c>
      <c r="AD571" s="84"/>
      <c r="AE571" s="15" t="str">
        <f>_xlfn.IFNA(VLOOKUP(AD571, '@LIST'!$AU$2:$AV$4, 2, FALSE), "")</f>
        <v/>
      </c>
    </row>
    <row r="572" spans="1:31">
      <c r="A572" s="8"/>
      <c r="B572" s="14" t="str">
        <f>_xlfn.IFNA(VLOOKUP(A572, '@LIST'!$A$8:$B$8, 2, FALSE), "")</f>
        <v/>
      </c>
      <c r="C572" s="268"/>
      <c r="D572" s="97"/>
      <c r="E572" s="97"/>
      <c r="F572" s="17"/>
      <c r="G572" s="47"/>
      <c r="H572" s="12" t="str">
        <f>_xlfn.IFNA(VLOOKUP(G572,'@LIST'!$M$2:$N$481,2,FALSE),"")</f>
        <v/>
      </c>
      <c r="I572" s="11"/>
      <c r="J572" s="50"/>
      <c r="K572" s="31" t="str">
        <f>_xlfn.IFNA(VLOOKUP(J572,'@LIST'!$M$2:$N$481,2,FALSE),"")</f>
        <v/>
      </c>
      <c r="L572" s="31"/>
      <c r="M572" s="36"/>
      <c r="N572" s="84"/>
      <c r="O572" s="15" t="str">
        <f>_xlfn.IFNA(VLOOKUP(N572, '@LIST'!$AO$2:$AP$5, 2, FALSE), "")</f>
        <v/>
      </c>
      <c r="P572" s="87"/>
      <c r="Q572" s="81" t="str">
        <f>_xlfn.IFNA(VLOOKUP(P572, '@LIST'!$S$2:$T$25, 2, FALSE), "")</f>
        <v/>
      </c>
      <c r="R572" s="16" t="str">
        <f>_xlfn.IFNA(VLOOKUP(P572, '@LIST'!$U$2:$U$25, 2, FALSE), "")</f>
        <v/>
      </c>
      <c r="S572" s="16" t="str">
        <f>_xlfn.IFNA(VLOOKUP(P572, '@LIST'!$V$2:$W$25, 2, FALSE), "")</f>
        <v/>
      </c>
      <c r="T572" s="16" t="str">
        <f>_xlfn.IFNA(VLOOKUP(P572, '@LIST'!$X$2:$Y$25, 2, FALSE), "")</f>
        <v/>
      </c>
      <c r="U572" s="16" t="str">
        <f>_xlfn.IFNA(VLOOKUP(P572, '@LIST'!$Z$2:$AA$25, 2, FALSE), "")</f>
        <v/>
      </c>
      <c r="V572" s="16" t="str">
        <f>_xlfn.IFNA(VLOOKUP(P572, '@LIST'!$AB$2:$AC$25, 2, FALSE), "")</f>
        <v/>
      </c>
      <c r="W572" s="16" t="str">
        <f>_xlfn.IFNA(VLOOKUP(P572, '@LIST'!$AD$2:$AE$25, 2, FALSE), "")</f>
        <v/>
      </c>
      <c r="X572" s="16" t="str">
        <f>_xlfn.IFNA(VLOOKUP(P572, '@LIST'!$AF$2:$AG$25, 2, FALSE), "")</f>
        <v/>
      </c>
      <c r="Y572" s="16" t="str">
        <f>_xlfn.IFNA(VLOOKUP(P572, '@LIST'!$AH$2:$AI$25, 2, FALSE), "")</f>
        <v/>
      </c>
      <c r="Z572" s="16" t="str">
        <f>_xlfn.IFNA(VLOOKUP(P572, '@LIST'!$AJ$2:$AK$25, 2, FALSE), "")</f>
        <v/>
      </c>
      <c r="AA572" s="16" t="str">
        <f>_xlfn.IFNA(VLOOKUP(P572, '@LIST'!$AL$2:$AM$25, 2, FALSE), "")</f>
        <v/>
      </c>
      <c r="AB572" s="65"/>
      <c r="AC572" s="15" t="str">
        <f>_xlfn.IFNA(VLOOKUP(AB572, '@LIST'!$AR$2:$AS$4, 2, FALSE), "")</f>
        <v/>
      </c>
      <c r="AD572" s="84"/>
      <c r="AE572" s="15" t="str">
        <f>_xlfn.IFNA(VLOOKUP(AD572, '@LIST'!$AU$2:$AV$4, 2, FALSE), "")</f>
        <v/>
      </c>
    </row>
    <row r="573" spans="1:31">
      <c r="A573" s="8"/>
      <c r="B573" s="14" t="str">
        <f>_xlfn.IFNA(VLOOKUP(A573, '@LIST'!$A$8:$B$8, 2, FALSE), "")</f>
        <v/>
      </c>
      <c r="C573" s="268"/>
      <c r="D573" s="97"/>
      <c r="E573" s="97"/>
      <c r="F573" s="17"/>
      <c r="G573" s="47"/>
      <c r="H573" s="12" t="str">
        <f>_xlfn.IFNA(VLOOKUP(G573,'@LIST'!$M$2:$N$481,2,FALSE),"")</f>
        <v/>
      </c>
      <c r="I573" s="11"/>
      <c r="J573" s="50"/>
      <c r="K573" s="31" t="str">
        <f>_xlfn.IFNA(VLOOKUP(J573,'@LIST'!$M$2:$N$481,2,FALSE),"")</f>
        <v/>
      </c>
      <c r="L573" s="31"/>
      <c r="M573" s="36"/>
      <c r="N573" s="84"/>
      <c r="O573" s="15" t="str">
        <f>_xlfn.IFNA(VLOOKUP(N573, '@LIST'!$AO$2:$AP$5, 2, FALSE), "")</f>
        <v/>
      </c>
      <c r="P573" s="87"/>
      <c r="Q573" s="81" t="str">
        <f>_xlfn.IFNA(VLOOKUP(P573, '@LIST'!$S$2:$T$25, 2, FALSE), "")</f>
        <v/>
      </c>
      <c r="R573" s="16" t="str">
        <f>_xlfn.IFNA(VLOOKUP(P573, '@LIST'!$U$2:$U$25, 2, FALSE), "")</f>
        <v/>
      </c>
      <c r="S573" s="16" t="str">
        <f>_xlfn.IFNA(VLOOKUP(P573, '@LIST'!$V$2:$W$25, 2, FALSE), "")</f>
        <v/>
      </c>
      <c r="T573" s="16" t="str">
        <f>_xlfn.IFNA(VLOOKUP(P573, '@LIST'!$X$2:$Y$25, 2, FALSE), "")</f>
        <v/>
      </c>
      <c r="U573" s="16" t="str">
        <f>_xlfn.IFNA(VLOOKUP(P573, '@LIST'!$Z$2:$AA$25, 2, FALSE), "")</f>
        <v/>
      </c>
      <c r="V573" s="16" t="str">
        <f>_xlfn.IFNA(VLOOKUP(P573, '@LIST'!$AB$2:$AC$25, 2, FALSE), "")</f>
        <v/>
      </c>
      <c r="W573" s="16" t="str">
        <f>_xlfn.IFNA(VLOOKUP(P573, '@LIST'!$AD$2:$AE$25, 2, FALSE), "")</f>
        <v/>
      </c>
      <c r="X573" s="16" t="str">
        <f>_xlfn.IFNA(VLOOKUP(P573, '@LIST'!$AF$2:$AG$25, 2, FALSE), "")</f>
        <v/>
      </c>
      <c r="Y573" s="16" t="str">
        <f>_xlfn.IFNA(VLOOKUP(P573, '@LIST'!$AH$2:$AI$25, 2, FALSE), "")</f>
        <v/>
      </c>
      <c r="Z573" s="16" t="str">
        <f>_xlfn.IFNA(VLOOKUP(P573, '@LIST'!$AJ$2:$AK$25, 2, FALSE), "")</f>
        <v/>
      </c>
      <c r="AA573" s="16" t="str">
        <f>_xlfn.IFNA(VLOOKUP(P573, '@LIST'!$AL$2:$AM$25, 2, FALSE), "")</f>
        <v/>
      </c>
      <c r="AB573" s="65"/>
      <c r="AC573" s="15" t="str">
        <f>_xlfn.IFNA(VLOOKUP(AB573, '@LIST'!$AR$2:$AS$4, 2, FALSE), "")</f>
        <v/>
      </c>
      <c r="AD573" s="84"/>
      <c r="AE573" s="15" t="str">
        <f>_xlfn.IFNA(VLOOKUP(AD573, '@LIST'!$AU$2:$AV$4, 2, FALSE), "")</f>
        <v/>
      </c>
    </row>
    <row r="574" spans="1:31">
      <c r="A574" s="8"/>
      <c r="B574" s="14" t="str">
        <f>_xlfn.IFNA(VLOOKUP(A574, '@LIST'!$A$8:$B$8, 2, FALSE), "")</f>
        <v/>
      </c>
      <c r="C574" s="268"/>
      <c r="D574" s="97"/>
      <c r="E574" s="97"/>
      <c r="F574" s="17"/>
      <c r="G574" s="47"/>
      <c r="H574" s="12" t="str">
        <f>_xlfn.IFNA(VLOOKUP(G574,'@LIST'!$M$2:$N$481,2,FALSE),"")</f>
        <v/>
      </c>
      <c r="I574" s="11"/>
      <c r="J574" s="50"/>
      <c r="K574" s="31" t="str">
        <f>_xlfn.IFNA(VLOOKUP(J574,'@LIST'!$M$2:$N$481,2,FALSE),"")</f>
        <v/>
      </c>
      <c r="L574" s="31"/>
      <c r="M574" s="36"/>
      <c r="N574" s="84"/>
      <c r="O574" s="15" t="str">
        <f>_xlfn.IFNA(VLOOKUP(N574, '@LIST'!$AO$2:$AP$5, 2, FALSE), "")</f>
        <v/>
      </c>
      <c r="P574" s="87"/>
      <c r="Q574" s="81" t="str">
        <f>_xlfn.IFNA(VLOOKUP(P574, '@LIST'!$S$2:$T$25, 2, FALSE), "")</f>
        <v/>
      </c>
      <c r="R574" s="16" t="str">
        <f>_xlfn.IFNA(VLOOKUP(P574, '@LIST'!$U$2:$U$25, 2, FALSE), "")</f>
        <v/>
      </c>
      <c r="S574" s="16" t="str">
        <f>_xlfn.IFNA(VLOOKUP(P574, '@LIST'!$V$2:$W$25, 2, FALSE), "")</f>
        <v/>
      </c>
      <c r="T574" s="16" t="str">
        <f>_xlfn.IFNA(VLOOKUP(P574, '@LIST'!$X$2:$Y$25, 2, FALSE), "")</f>
        <v/>
      </c>
      <c r="U574" s="16" t="str">
        <f>_xlfn.IFNA(VLOOKUP(P574, '@LIST'!$Z$2:$AA$25, 2, FALSE), "")</f>
        <v/>
      </c>
      <c r="V574" s="16" t="str">
        <f>_xlfn.IFNA(VLOOKUP(P574, '@LIST'!$AB$2:$AC$25, 2, FALSE), "")</f>
        <v/>
      </c>
      <c r="W574" s="16" t="str">
        <f>_xlfn.IFNA(VLOOKUP(P574, '@LIST'!$AD$2:$AE$25, 2, FALSE), "")</f>
        <v/>
      </c>
      <c r="X574" s="16" t="str">
        <f>_xlfn.IFNA(VLOOKUP(P574, '@LIST'!$AF$2:$AG$25, 2, FALSE), "")</f>
        <v/>
      </c>
      <c r="Y574" s="16" t="str">
        <f>_xlfn.IFNA(VLOOKUP(P574, '@LIST'!$AH$2:$AI$25, 2, FALSE), "")</f>
        <v/>
      </c>
      <c r="Z574" s="16" t="str">
        <f>_xlfn.IFNA(VLOOKUP(P574, '@LIST'!$AJ$2:$AK$25, 2, FALSE), "")</f>
        <v/>
      </c>
      <c r="AA574" s="16" t="str">
        <f>_xlfn.IFNA(VLOOKUP(P574, '@LIST'!$AL$2:$AM$25, 2, FALSE), "")</f>
        <v/>
      </c>
      <c r="AB574" s="65"/>
      <c r="AC574" s="15" t="str">
        <f>_xlfn.IFNA(VLOOKUP(AB574, '@LIST'!$AR$2:$AS$4, 2, FALSE), "")</f>
        <v/>
      </c>
      <c r="AD574" s="84"/>
      <c r="AE574" s="15" t="str">
        <f>_xlfn.IFNA(VLOOKUP(AD574, '@LIST'!$AU$2:$AV$4, 2, FALSE), "")</f>
        <v/>
      </c>
    </row>
    <row r="575" spans="1:31">
      <c r="A575" s="8"/>
      <c r="B575" s="14" t="str">
        <f>_xlfn.IFNA(VLOOKUP(A575, '@LIST'!$A$8:$B$8, 2, FALSE), "")</f>
        <v/>
      </c>
      <c r="C575" s="268"/>
      <c r="D575" s="97"/>
      <c r="E575" s="97"/>
      <c r="F575" s="17"/>
      <c r="G575" s="47"/>
      <c r="H575" s="12" t="str">
        <f>_xlfn.IFNA(VLOOKUP(G575,'@LIST'!$M$2:$N$481,2,FALSE),"")</f>
        <v/>
      </c>
      <c r="I575" s="11"/>
      <c r="J575" s="50"/>
      <c r="K575" s="31" t="str">
        <f>_xlfn.IFNA(VLOOKUP(J575,'@LIST'!$M$2:$N$481,2,FALSE),"")</f>
        <v/>
      </c>
      <c r="L575" s="31"/>
      <c r="M575" s="36"/>
      <c r="N575" s="84"/>
      <c r="O575" s="15" t="str">
        <f>_xlfn.IFNA(VLOOKUP(N575, '@LIST'!$AO$2:$AP$5, 2, FALSE), "")</f>
        <v/>
      </c>
      <c r="P575" s="87"/>
      <c r="Q575" s="81" t="str">
        <f>_xlfn.IFNA(VLOOKUP(P575, '@LIST'!$S$2:$T$25, 2, FALSE), "")</f>
        <v/>
      </c>
      <c r="R575" s="16" t="str">
        <f>_xlfn.IFNA(VLOOKUP(P575, '@LIST'!$U$2:$U$25, 2, FALSE), "")</f>
        <v/>
      </c>
      <c r="S575" s="16" t="str">
        <f>_xlfn.IFNA(VLOOKUP(P575, '@LIST'!$V$2:$W$25, 2, FALSE), "")</f>
        <v/>
      </c>
      <c r="T575" s="16" t="str">
        <f>_xlfn.IFNA(VLOOKUP(P575, '@LIST'!$X$2:$Y$25, 2, FALSE), "")</f>
        <v/>
      </c>
      <c r="U575" s="16" t="str">
        <f>_xlfn.IFNA(VLOOKUP(P575, '@LIST'!$Z$2:$AA$25, 2, FALSE), "")</f>
        <v/>
      </c>
      <c r="V575" s="16" t="str">
        <f>_xlfn.IFNA(VLOOKUP(P575, '@LIST'!$AB$2:$AC$25, 2, FALSE), "")</f>
        <v/>
      </c>
      <c r="W575" s="16" t="str">
        <f>_xlfn.IFNA(VLOOKUP(P575, '@LIST'!$AD$2:$AE$25, 2, FALSE), "")</f>
        <v/>
      </c>
      <c r="X575" s="16" t="str">
        <f>_xlfn.IFNA(VLOOKUP(P575, '@LIST'!$AF$2:$AG$25, 2, FALSE), "")</f>
        <v/>
      </c>
      <c r="Y575" s="16" t="str">
        <f>_xlfn.IFNA(VLOOKUP(P575, '@LIST'!$AH$2:$AI$25, 2, FALSE), "")</f>
        <v/>
      </c>
      <c r="Z575" s="16" t="str">
        <f>_xlfn.IFNA(VLOOKUP(P575, '@LIST'!$AJ$2:$AK$25, 2, FALSE), "")</f>
        <v/>
      </c>
      <c r="AA575" s="16" t="str">
        <f>_xlfn.IFNA(VLOOKUP(P575, '@LIST'!$AL$2:$AM$25, 2, FALSE), "")</f>
        <v/>
      </c>
      <c r="AB575" s="65"/>
      <c r="AC575" s="15" t="str">
        <f>_xlfn.IFNA(VLOOKUP(AB575, '@LIST'!$AR$2:$AS$4, 2, FALSE), "")</f>
        <v/>
      </c>
      <c r="AD575" s="84"/>
      <c r="AE575" s="15" t="str">
        <f>_xlfn.IFNA(VLOOKUP(AD575, '@LIST'!$AU$2:$AV$4, 2, FALSE), "")</f>
        <v/>
      </c>
    </row>
    <row r="576" spans="1:31">
      <c r="A576" s="8"/>
      <c r="B576" s="14" t="str">
        <f>_xlfn.IFNA(VLOOKUP(A576, '@LIST'!$A$8:$B$8, 2, FALSE), "")</f>
        <v/>
      </c>
      <c r="C576" s="268"/>
      <c r="D576" s="97"/>
      <c r="E576" s="97"/>
      <c r="F576" s="17"/>
      <c r="G576" s="47"/>
      <c r="H576" s="12" t="str">
        <f>_xlfn.IFNA(VLOOKUP(G576,'@LIST'!$M$2:$N$481,2,FALSE),"")</f>
        <v/>
      </c>
      <c r="I576" s="11"/>
      <c r="J576" s="50"/>
      <c r="K576" s="31" t="str">
        <f>_xlfn.IFNA(VLOOKUP(J576,'@LIST'!$M$2:$N$481,2,FALSE),"")</f>
        <v/>
      </c>
      <c r="L576" s="31"/>
      <c r="M576" s="36"/>
      <c r="N576" s="84"/>
      <c r="O576" s="15" t="str">
        <f>_xlfn.IFNA(VLOOKUP(N576, '@LIST'!$AO$2:$AP$5, 2, FALSE), "")</f>
        <v/>
      </c>
      <c r="P576" s="87"/>
      <c r="Q576" s="81" t="str">
        <f>_xlfn.IFNA(VLOOKUP(P576, '@LIST'!$S$2:$T$25, 2, FALSE), "")</f>
        <v/>
      </c>
      <c r="R576" s="16" t="str">
        <f>_xlfn.IFNA(VLOOKUP(P576, '@LIST'!$U$2:$U$25, 2, FALSE), "")</f>
        <v/>
      </c>
      <c r="S576" s="16" t="str">
        <f>_xlfn.IFNA(VLOOKUP(P576, '@LIST'!$V$2:$W$25, 2, FALSE), "")</f>
        <v/>
      </c>
      <c r="T576" s="16" t="str">
        <f>_xlfn.IFNA(VLOOKUP(P576, '@LIST'!$X$2:$Y$25, 2, FALSE), "")</f>
        <v/>
      </c>
      <c r="U576" s="16" t="str">
        <f>_xlfn.IFNA(VLOOKUP(P576, '@LIST'!$Z$2:$AA$25, 2, FALSE), "")</f>
        <v/>
      </c>
      <c r="V576" s="16" t="str">
        <f>_xlfn.IFNA(VLOOKUP(P576, '@LIST'!$AB$2:$AC$25, 2, FALSE), "")</f>
        <v/>
      </c>
      <c r="W576" s="16" t="str">
        <f>_xlfn.IFNA(VLOOKUP(P576, '@LIST'!$AD$2:$AE$25, 2, FALSE), "")</f>
        <v/>
      </c>
      <c r="X576" s="16" t="str">
        <f>_xlfn.IFNA(VLOOKUP(P576, '@LIST'!$AF$2:$AG$25, 2, FALSE), "")</f>
        <v/>
      </c>
      <c r="Y576" s="16" t="str">
        <f>_xlfn.IFNA(VLOOKUP(P576, '@LIST'!$AH$2:$AI$25, 2, FALSE), "")</f>
        <v/>
      </c>
      <c r="Z576" s="16" t="str">
        <f>_xlfn.IFNA(VLOOKUP(P576, '@LIST'!$AJ$2:$AK$25, 2, FALSE), "")</f>
        <v/>
      </c>
      <c r="AA576" s="16" t="str">
        <f>_xlfn.IFNA(VLOOKUP(P576, '@LIST'!$AL$2:$AM$25, 2, FALSE), "")</f>
        <v/>
      </c>
      <c r="AB576" s="65"/>
      <c r="AC576" s="15" t="str">
        <f>_xlfn.IFNA(VLOOKUP(AB576, '@LIST'!$AR$2:$AS$4, 2, FALSE), "")</f>
        <v/>
      </c>
      <c r="AD576" s="84"/>
      <c r="AE576" s="15" t="str">
        <f>_xlfn.IFNA(VLOOKUP(AD576, '@LIST'!$AU$2:$AV$4, 2, FALSE), "")</f>
        <v/>
      </c>
    </row>
    <row r="577" spans="1:31">
      <c r="A577" s="8"/>
      <c r="B577" s="14" t="str">
        <f>_xlfn.IFNA(VLOOKUP(A577, '@LIST'!$A$8:$B$8, 2, FALSE), "")</f>
        <v/>
      </c>
      <c r="C577" s="268"/>
      <c r="D577" s="97"/>
      <c r="E577" s="97"/>
      <c r="F577" s="17"/>
      <c r="G577" s="47"/>
      <c r="H577" s="12" t="str">
        <f>_xlfn.IFNA(VLOOKUP(G577,'@LIST'!$M$2:$N$481,2,FALSE),"")</f>
        <v/>
      </c>
      <c r="I577" s="11"/>
      <c r="J577" s="50"/>
      <c r="K577" s="31" t="str">
        <f>_xlfn.IFNA(VLOOKUP(J577,'@LIST'!$M$2:$N$481,2,FALSE),"")</f>
        <v/>
      </c>
      <c r="L577" s="31"/>
      <c r="M577" s="36"/>
      <c r="N577" s="84"/>
      <c r="O577" s="15" t="str">
        <f>_xlfn.IFNA(VLOOKUP(N577, '@LIST'!$AO$2:$AP$5, 2, FALSE), "")</f>
        <v/>
      </c>
      <c r="P577" s="87"/>
      <c r="Q577" s="81" t="str">
        <f>_xlfn.IFNA(VLOOKUP(P577, '@LIST'!$S$2:$T$25, 2, FALSE), "")</f>
        <v/>
      </c>
      <c r="R577" s="16" t="str">
        <f>_xlfn.IFNA(VLOOKUP(P577, '@LIST'!$U$2:$U$25, 2, FALSE), "")</f>
        <v/>
      </c>
      <c r="S577" s="16" t="str">
        <f>_xlfn.IFNA(VLOOKUP(P577, '@LIST'!$V$2:$W$25, 2, FALSE), "")</f>
        <v/>
      </c>
      <c r="T577" s="16" t="str">
        <f>_xlfn.IFNA(VLOOKUP(P577, '@LIST'!$X$2:$Y$25, 2, FALSE), "")</f>
        <v/>
      </c>
      <c r="U577" s="16" t="str">
        <f>_xlfn.IFNA(VLOOKUP(P577, '@LIST'!$Z$2:$AA$25, 2, FALSE), "")</f>
        <v/>
      </c>
      <c r="V577" s="16" t="str">
        <f>_xlfn.IFNA(VLOOKUP(P577, '@LIST'!$AB$2:$AC$25, 2, FALSE), "")</f>
        <v/>
      </c>
      <c r="W577" s="16" t="str">
        <f>_xlfn.IFNA(VLOOKUP(P577, '@LIST'!$AD$2:$AE$25, 2, FALSE), "")</f>
        <v/>
      </c>
      <c r="X577" s="16" t="str">
        <f>_xlfn.IFNA(VLOOKUP(P577, '@LIST'!$AF$2:$AG$25, 2, FALSE), "")</f>
        <v/>
      </c>
      <c r="Y577" s="16" t="str">
        <f>_xlfn.IFNA(VLOOKUP(P577, '@LIST'!$AH$2:$AI$25, 2, FALSE), "")</f>
        <v/>
      </c>
      <c r="Z577" s="16" t="str">
        <f>_xlfn.IFNA(VLOOKUP(P577, '@LIST'!$AJ$2:$AK$25, 2, FALSE), "")</f>
        <v/>
      </c>
      <c r="AA577" s="16" t="str">
        <f>_xlfn.IFNA(VLOOKUP(P577, '@LIST'!$AL$2:$AM$25, 2, FALSE), "")</f>
        <v/>
      </c>
      <c r="AB577" s="65"/>
      <c r="AC577" s="15" t="str">
        <f>_xlfn.IFNA(VLOOKUP(AB577, '@LIST'!$AR$2:$AS$4, 2, FALSE), "")</f>
        <v/>
      </c>
      <c r="AD577" s="84"/>
      <c r="AE577" s="15" t="str">
        <f>_xlfn.IFNA(VLOOKUP(AD577, '@LIST'!$AU$2:$AV$4, 2, FALSE), "")</f>
        <v/>
      </c>
    </row>
    <row r="578" spans="1:31">
      <c r="A578" s="8"/>
      <c r="B578" s="14" t="str">
        <f>_xlfn.IFNA(VLOOKUP(A578, '@LIST'!$A$8:$B$8, 2, FALSE), "")</f>
        <v/>
      </c>
      <c r="C578" s="268"/>
      <c r="D578" s="97"/>
      <c r="E578" s="97"/>
      <c r="F578" s="17"/>
      <c r="G578" s="47"/>
      <c r="H578" s="12" t="str">
        <f>_xlfn.IFNA(VLOOKUP(G578,'@LIST'!$M$2:$N$481,2,FALSE),"")</f>
        <v/>
      </c>
      <c r="I578" s="11"/>
      <c r="J578" s="50"/>
      <c r="K578" s="31" t="str">
        <f>_xlfn.IFNA(VLOOKUP(J578,'@LIST'!$M$2:$N$481,2,FALSE),"")</f>
        <v/>
      </c>
      <c r="L578" s="31"/>
      <c r="M578" s="36"/>
      <c r="N578" s="84"/>
      <c r="O578" s="15" t="str">
        <f>_xlfn.IFNA(VLOOKUP(N578, '@LIST'!$AO$2:$AP$5, 2, FALSE), "")</f>
        <v/>
      </c>
      <c r="P578" s="87"/>
      <c r="Q578" s="81" t="str">
        <f>_xlfn.IFNA(VLOOKUP(P578, '@LIST'!$S$2:$T$25, 2, FALSE), "")</f>
        <v/>
      </c>
      <c r="R578" s="16" t="str">
        <f>_xlfn.IFNA(VLOOKUP(P578, '@LIST'!$U$2:$U$25, 2, FALSE), "")</f>
        <v/>
      </c>
      <c r="S578" s="16" t="str">
        <f>_xlfn.IFNA(VLOOKUP(P578, '@LIST'!$V$2:$W$25, 2, FALSE), "")</f>
        <v/>
      </c>
      <c r="T578" s="16" t="str">
        <f>_xlfn.IFNA(VLOOKUP(P578, '@LIST'!$X$2:$Y$25, 2, FALSE), "")</f>
        <v/>
      </c>
      <c r="U578" s="16" t="str">
        <f>_xlfn.IFNA(VLOOKUP(P578, '@LIST'!$Z$2:$AA$25, 2, FALSE), "")</f>
        <v/>
      </c>
      <c r="V578" s="16" t="str">
        <f>_xlfn.IFNA(VLOOKUP(P578, '@LIST'!$AB$2:$AC$25, 2, FALSE), "")</f>
        <v/>
      </c>
      <c r="W578" s="16" t="str">
        <f>_xlfn.IFNA(VLOOKUP(P578, '@LIST'!$AD$2:$AE$25, 2, FALSE), "")</f>
        <v/>
      </c>
      <c r="X578" s="16" t="str">
        <f>_xlfn.IFNA(VLOOKUP(P578, '@LIST'!$AF$2:$AG$25, 2, FALSE), "")</f>
        <v/>
      </c>
      <c r="Y578" s="16" t="str">
        <f>_xlfn.IFNA(VLOOKUP(P578, '@LIST'!$AH$2:$AI$25, 2, FALSE), "")</f>
        <v/>
      </c>
      <c r="Z578" s="16" t="str">
        <f>_xlfn.IFNA(VLOOKUP(P578, '@LIST'!$AJ$2:$AK$25, 2, FALSE), "")</f>
        <v/>
      </c>
      <c r="AA578" s="16" t="str">
        <f>_xlfn.IFNA(VLOOKUP(P578, '@LIST'!$AL$2:$AM$25, 2, FALSE), "")</f>
        <v/>
      </c>
      <c r="AB578" s="65"/>
      <c r="AC578" s="15" t="str">
        <f>_xlfn.IFNA(VLOOKUP(AB578, '@LIST'!$AR$2:$AS$4, 2, FALSE), "")</f>
        <v/>
      </c>
      <c r="AD578" s="84"/>
      <c r="AE578" s="15" t="str">
        <f>_xlfn.IFNA(VLOOKUP(AD578, '@LIST'!$AU$2:$AV$4, 2, FALSE), "")</f>
        <v/>
      </c>
    </row>
    <row r="579" spans="1:31">
      <c r="A579" s="8"/>
      <c r="B579" s="14" t="str">
        <f>_xlfn.IFNA(VLOOKUP(A579, '@LIST'!$A$8:$B$8, 2, FALSE), "")</f>
        <v/>
      </c>
      <c r="C579" s="268"/>
      <c r="D579" s="97"/>
      <c r="E579" s="97"/>
      <c r="F579" s="17"/>
      <c r="G579" s="47"/>
      <c r="H579" s="12" t="str">
        <f>_xlfn.IFNA(VLOOKUP(G579,'@LIST'!$M$2:$N$481,2,FALSE),"")</f>
        <v/>
      </c>
      <c r="I579" s="11"/>
      <c r="J579" s="50"/>
      <c r="K579" s="31" t="str">
        <f>_xlfn.IFNA(VLOOKUP(J579,'@LIST'!$M$2:$N$481,2,FALSE),"")</f>
        <v/>
      </c>
      <c r="L579" s="31"/>
      <c r="M579" s="36"/>
      <c r="N579" s="84"/>
      <c r="O579" s="15" t="str">
        <f>_xlfn.IFNA(VLOOKUP(N579, '@LIST'!$AO$2:$AP$5, 2, FALSE), "")</f>
        <v/>
      </c>
      <c r="P579" s="87"/>
      <c r="Q579" s="81" t="str">
        <f>_xlfn.IFNA(VLOOKUP(P579, '@LIST'!$S$2:$T$25, 2, FALSE), "")</f>
        <v/>
      </c>
      <c r="R579" s="16" t="str">
        <f>_xlfn.IFNA(VLOOKUP(P579, '@LIST'!$U$2:$U$25, 2, FALSE), "")</f>
        <v/>
      </c>
      <c r="S579" s="16" t="str">
        <f>_xlfn.IFNA(VLOOKUP(P579, '@LIST'!$V$2:$W$25, 2, FALSE), "")</f>
        <v/>
      </c>
      <c r="T579" s="16" t="str">
        <f>_xlfn.IFNA(VLOOKUP(P579, '@LIST'!$X$2:$Y$25, 2, FALSE), "")</f>
        <v/>
      </c>
      <c r="U579" s="16" t="str">
        <f>_xlfn.IFNA(VLOOKUP(P579, '@LIST'!$Z$2:$AA$25, 2, FALSE), "")</f>
        <v/>
      </c>
      <c r="V579" s="16" t="str">
        <f>_xlfn.IFNA(VLOOKUP(P579, '@LIST'!$AB$2:$AC$25, 2, FALSE), "")</f>
        <v/>
      </c>
      <c r="W579" s="16" t="str">
        <f>_xlfn.IFNA(VLOOKUP(P579, '@LIST'!$AD$2:$AE$25, 2, FALSE), "")</f>
        <v/>
      </c>
      <c r="X579" s="16" t="str">
        <f>_xlfn.IFNA(VLOOKUP(P579, '@LIST'!$AF$2:$AG$25, 2, FALSE), "")</f>
        <v/>
      </c>
      <c r="Y579" s="16" t="str">
        <f>_xlfn.IFNA(VLOOKUP(P579, '@LIST'!$AH$2:$AI$25, 2, FALSE), "")</f>
        <v/>
      </c>
      <c r="Z579" s="16" t="str">
        <f>_xlfn.IFNA(VLOOKUP(P579, '@LIST'!$AJ$2:$AK$25, 2, FALSE), "")</f>
        <v/>
      </c>
      <c r="AA579" s="16" t="str">
        <f>_xlfn.IFNA(VLOOKUP(P579, '@LIST'!$AL$2:$AM$25, 2, FALSE), "")</f>
        <v/>
      </c>
      <c r="AB579" s="65"/>
      <c r="AC579" s="15" t="str">
        <f>_xlfn.IFNA(VLOOKUP(AB579, '@LIST'!$AR$2:$AS$4, 2, FALSE), "")</f>
        <v/>
      </c>
      <c r="AD579" s="84"/>
      <c r="AE579" s="15" t="str">
        <f>_xlfn.IFNA(VLOOKUP(AD579, '@LIST'!$AU$2:$AV$4, 2, FALSE), "")</f>
        <v/>
      </c>
    </row>
    <row r="580" spans="1:31">
      <c r="A580" s="8"/>
      <c r="B580" s="14" t="str">
        <f>_xlfn.IFNA(VLOOKUP(A580, '@LIST'!$A$8:$B$8, 2, FALSE), "")</f>
        <v/>
      </c>
      <c r="C580" s="268"/>
      <c r="D580" s="97"/>
      <c r="E580" s="97"/>
      <c r="F580" s="17"/>
      <c r="G580" s="47"/>
      <c r="H580" s="12" t="str">
        <f>_xlfn.IFNA(VLOOKUP(G580,'@LIST'!$M$2:$N$481,2,FALSE),"")</f>
        <v/>
      </c>
      <c r="I580" s="11"/>
      <c r="J580" s="50"/>
      <c r="K580" s="31" t="str">
        <f>_xlfn.IFNA(VLOOKUP(J580,'@LIST'!$M$2:$N$481,2,FALSE),"")</f>
        <v/>
      </c>
      <c r="L580" s="31"/>
      <c r="M580" s="36"/>
      <c r="N580" s="84"/>
      <c r="O580" s="15" t="str">
        <f>_xlfn.IFNA(VLOOKUP(N580, '@LIST'!$AO$2:$AP$5, 2, FALSE), "")</f>
        <v/>
      </c>
      <c r="P580" s="87"/>
      <c r="Q580" s="81" t="str">
        <f>_xlfn.IFNA(VLOOKUP(P580, '@LIST'!$S$2:$T$25, 2, FALSE), "")</f>
        <v/>
      </c>
      <c r="R580" s="16" t="str">
        <f>_xlfn.IFNA(VLOOKUP(P580, '@LIST'!$U$2:$U$25, 2, FALSE), "")</f>
        <v/>
      </c>
      <c r="S580" s="16" t="str">
        <f>_xlfn.IFNA(VLOOKUP(P580, '@LIST'!$V$2:$W$25, 2, FALSE), "")</f>
        <v/>
      </c>
      <c r="T580" s="16" t="str">
        <f>_xlfn.IFNA(VLOOKUP(P580, '@LIST'!$X$2:$Y$25, 2, FALSE), "")</f>
        <v/>
      </c>
      <c r="U580" s="16" t="str">
        <f>_xlfn.IFNA(VLOOKUP(P580, '@LIST'!$Z$2:$AA$25, 2, FALSE), "")</f>
        <v/>
      </c>
      <c r="V580" s="16" t="str">
        <f>_xlfn.IFNA(VLOOKUP(P580, '@LIST'!$AB$2:$AC$25, 2, FALSE), "")</f>
        <v/>
      </c>
      <c r="W580" s="16" t="str">
        <f>_xlfn.IFNA(VLOOKUP(P580, '@LIST'!$AD$2:$AE$25, 2, FALSE), "")</f>
        <v/>
      </c>
      <c r="X580" s="16" t="str">
        <f>_xlfn.IFNA(VLOOKUP(P580, '@LIST'!$AF$2:$AG$25, 2, FALSE), "")</f>
        <v/>
      </c>
      <c r="Y580" s="16" t="str">
        <f>_xlfn.IFNA(VLOOKUP(P580, '@LIST'!$AH$2:$AI$25, 2, FALSE), "")</f>
        <v/>
      </c>
      <c r="Z580" s="16" t="str">
        <f>_xlfn.IFNA(VLOOKUP(P580, '@LIST'!$AJ$2:$AK$25, 2, FALSE), "")</f>
        <v/>
      </c>
      <c r="AA580" s="16" t="str">
        <f>_xlfn.IFNA(VLOOKUP(P580, '@LIST'!$AL$2:$AM$25, 2, FALSE), "")</f>
        <v/>
      </c>
      <c r="AB580" s="65"/>
      <c r="AC580" s="15" t="str">
        <f>_xlfn.IFNA(VLOOKUP(AB580, '@LIST'!$AR$2:$AS$4, 2, FALSE), "")</f>
        <v/>
      </c>
      <c r="AD580" s="84"/>
      <c r="AE580" s="15" t="str">
        <f>_xlfn.IFNA(VLOOKUP(AD580, '@LIST'!$AU$2:$AV$4, 2, FALSE), "")</f>
        <v/>
      </c>
    </row>
    <row r="581" spans="1:31">
      <c r="A581" s="8"/>
      <c r="B581" s="14" t="str">
        <f>_xlfn.IFNA(VLOOKUP(A581, '@LIST'!$A$8:$B$8, 2, FALSE), "")</f>
        <v/>
      </c>
      <c r="C581" s="268"/>
      <c r="D581" s="97"/>
      <c r="E581" s="97"/>
      <c r="F581" s="17"/>
      <c r="G581" s="47"/>
      <c r="H581" s="12" t="str">
        <f>_xlfn.IFNA(VLOOKUP(G581,'@LIST'!$M$2:$N$481,2,FALSE),"")</f>
        <v/>
      </c>
      <c r="I581" s="11"/>
      <c r="J581" s="50"/>
      <c r="K581" s="31" t="str">
        <f>_xlfn.IFNA(VLOOKUP(J581,'@LIST'!$M$2:$N$481,2,FALSE),"")</f>
        <v/>
      </c>
      <c r="L581" s="31"/>
      <c r="M581" s="36"/>
      <c r="N581" s="84"/>
      <c r="O581" s="15" t="str">
        <f>_xlfn.IFNA(VLOOKUP(N581, '@LIST'!$AO$2:$AP$5, 2, FALSE), "")</f>
        <v/>
      </c>
      <c r="P581" s="87"/>
      <c r="Q581" s="81" t="str">
        <f>_xlfn.IFNA(VLOOKUP(P581, '@LIST'!$S$2:$T$25, 2, FALSE), "")</f>
        <v/>
      </c>
      <c r="R581" s="16" t="str">
        <f>_xlfn.IFNA(VLOOKUP(P581, '@LIST'!$U$2:$U$25, 2, FALSE), "")</f>
        <v/>
      </c>
      <c r="S581" s="16" t="str">
        <f>_xlfn.IFNA(VLOOKUP(P581, '@LIST'!$V$2:$W$25, 2, FALSE), "")</f>
        <v/>
      </c>
      <c r="T581" s="16" t="str">
        <f>_xlfn.IFNA(VLOOKUP(P581, '@LIST'!$X$2:$Y$25, 2, FALSE), "")</f>
        <v/>
      </c>
      <c r="U581" s="16" t="str">
        <f>_xlfn.IFNA(VLOOKUP(P581, '@LIST'!$Z$2:$AA$25, 2, FALSE), "")</f>
        <v/>
      </c>
      <c r="V581" s="16" t="str">
        <f>_xlfn.IFNA(VLOOKUP(P581, '@LIST'!$AB$2:$AC$25, 2, FALSE), "")</f>
        <v/>
      </c>
      <c r="W581" s="16" t="str">
        <f>_xlfn.IFNA(VLOOKUP(P581, '@LIST'!$AD$2:$AE$25, 2, FALSE), "")</f>
        <v/>
      </c>
      <c r="X581" s="16" t="str">
        <f>_xlfn.IFNA(VLOOKUP(P581, '@LIST'!$AF$2:$AG$25, 2, FALSE), "")</f>
        <v/>
      </c>
      <c r="Y581" s="16" t="str">
        <f>_xlfn.IFNA(VLOOKUP(P581, '@LIST'!$AH$2:$AI$25, 2, FALSE), "")</f>
        <v/>
      </c>
      <c r="Z581" s="16" t="str">
        <f>_xlfn.IFNA(VLOOKUP(P581, '@LIST'!$AJ$2:$AK$25, 2, FALSE), "")</f>
        <v/>
      </c>
      <c r="AA581" s="16" t="str">
        <f>_xlfn.IFNA(VLOOKUP(P581, '@LIST'!$AL$2:$AM$25, 2, FALSE), "")</f>
        <v/>
      </c>
      <c r="AB581" s="65"/>
      <c r="AC581" s="15" t="str">
        <f>_xlfn.IFNA(VLOOKUP(AB581, '@LIST'!$AR$2:$AS$4, 2, FALSE), "")</f>
        <v/>
      </c>
      <c r="AD581" s="84"/>
      <c r="AE581" s="15" t="str">
        <f>_xlfn.IFNA(VLOOKUP(AD581, '@LIST'!$AU$2:$AV$4, 2, FALSE), "")</f>
        <v/>
      </c>
    </row>
    <row r="582" spans="1:31">
      <c r="A582" s="8"/>
      <c r="B582" s="14" t="str">
        <f>_xlfn.IFNA(VLOOKUP(A582, '@LIST'!$A$8:$B$8, 2, FALSE), "")</f>
        <v/>
      </c>
      <c r="C582" s="268"/>
      <c r="D582" s="97"/>
      <c r="E582" s="97"/>
      <c r="F582" s="17"/>
      <c r="G582" s="47"/>
      <c r="H582" s="12" t="str">
        <f>_xlfn.IFNA(VLOOKUP(G582,'@LIST'!$M$2:$N$481,2,FALSE),"")</f>
        <v/>
      </c>
      <c r="I582" s="11"/>
      <c r="J582" s="50"/>
      <c r="K582" s="31" t="str">
        <f>_xlfn.IFNA(VLOOKUP(J582,'@LIST'!$M$2:$N$481,2,FALSE),"")</f>
        <v/>
      </c>
      <c r="L582" s="31"/>
      <c r="M582" s="36"/>
      <c r="N582" s="84"/>
      <c r="O582" s="15" t="str">
        <f>_xlfn.IFNA(VLOOKUP(N582, '@LIST'!$AO$2:$AP$5, 2, FALSE), "")</f>
        <v/>
      </c>
      <c r="P582" s="87"/>
      <c r="Q582" s="81" t="str">
        <f>_xlfn.IFNA(VLOOKUP(P582, '@LIST'!$S$2:$T$25, 2, FALSE), "")</f>
        <v/>
      </c>
      <c r="R582" s="16" t="str">
        <f>_xlfn.IFNA(VLOOKUP(P582, '@LIST'!$U$2:$U$25, 2, FALSE), "")</f>
        <v/>
      </c>
      <c r="S582" s="16" t="str">
        <f>_xlfn.IFNA(VLOOKUP(P582, '@LIST'!$V$2:$W$25, 2, FALSE), "")</f>
        <v/>
      </c>
      <c r="T582" s="16" t="str">
        <f>_xlfn.IFNA(VLOOKUP(P582, '@LIST'!$X$2:$Y$25, 2, FALSE), "")</f>
        <v/>
      </c>
      <c r="U582" s="16" t="str">
        <f>_xlfn.IFNA(VLOOKUP(P582, '@LIST'!$Z$2:$AA$25, 2, FALSE), "")</f>
        <v/>
      </c>
      <c r="V582" s="16" t="str">
        <f>_xlfn.IFNA(VLOOKUP(P582, '@LIST'!$AB$2:$AC$25, 2, FALSE), "")</f>
        <v/>
      </c>
      <c r="W582" s="16" t="str">
        <f>_xlfn.IFNA(VLOOKUP(P582, '@LIST'!$AD$2:$AE$25, 2, FALSE), "")</f>
        <v/>
      </c>
      <c r="X582" s="16" t="str">
        <f>_xlfn.IFNA(VLOOKUP(P582, '@LIST'!$AF$2:$AG$25, 2, FALSE), "")</f>
        <v/>
      </c>
      <c r="Y582" s="16" t="str">
        <f>_xlfn.IFNA(VLOOKUP(P582, '@LIST'!$AH$2:$AI$25, 2, FALSE), "")</f>
        <v/>
      </c>
      <c r="Z582" s="16" t="str">
        <f>_xlfn.IFNA(VLOOKUP(P582, '@LIST'!$AJ$2:$AK$25, 2, FALSE), "")</f>
        <v/>
      </c>
      <c r="AA582" s="16" t="str">
        <f>_xlfn.IFNA(VLOOKUP(P582, '@LIST'!$AL$2:$AM$25, 2, FALSE), "")</f>
        <v/>
      </c>
      <c r="AB582" s="65"/>
      <c r="AC582" s="15" t="str">
        <f>_xlfn.IFNA(VLOOKUP(AB582, '@LIST'!$AR$2:$AS$4, 2, FALSE), "")</f>
        <v/>
      </c>
      <c r="AD582" s="84"/>
      <c r="AE582" s="15" t="str">
        <f>_xlfn.IFNA(VLOOKUP(AD582, '@LIST'!$AU$2:$AV$4, 2, FALSE), "")</f>
        <v/>
      </c>
    </row>
    <row r="583" spans="1:31">
      <c r="A583" s="8"/>
      <c r="B583" s="14" t="str">
        <f>_xlfn.IFNA(VLOOKUP(A583, '@LIST'!$A$8:$B$8, 2, FALSE), "")</f>
        <v/>
      </c>
      <c r="C583" s="268"/>
      <c r="D583" s="97"/>
      <c r="E583" s="97"/>
      <c r="F583" s="17"/>
      <c r="G583" s="47"/>
      <c r="H583" s="12" t="str">
        <f>_xlfn.IFNA(VLOOKUP(G583,'@LIST'!$M$2:$N$481,2,FALSE),"")</f>
        <v/>
      </c>
      <c r="I583" s="11"/>
      <c r="J583" s="50"/>
      <c r="K583" s="31" t="str">
        <f>_xlfn.IFNA(VLOOKUP(J583,'@LIST'!$M$2:$N$481,2,FALSE),"")</f>
        <v/>
      </c>
      <c r="L583" s="31"/>
      <c r="M583" s="36"/>
      <c r="N583" s="84"/>
      <c r="O583" s="15" t="str">
        <f>_xlfn.IFNA(VLOOKUP(N583, '@LIST'!$AO$2:$AP$5, 2, FALSE), "")</f>
        <v/>
      </c>
      <c r="P583" s="87"/>
      <c r="Q583" s="81" t="str">
        <f>_xlfn.IFNA(VLOOKUP(P583, '@LIST'!$S$2:$T$25, 2, FALSE), "")</f>
        <v/>
      </c>
      <c r="R583" s="16" t="str">
        <f>_xlfn.IFNA(VLOOKUP(P583, '@LIST'!$U$2:$U$25, 2, FALSE), "")</f>
        <v/>
      </c>
      <c r="S583" s="16" t="str">
        <f>_xlfn.IFNA(VLOOKUP(P583, '@LIST'!$V$2:$W$25, 2, FALSE), "")</f>
        <v/>
      </c>
      <c r="T583" s="16" t="str">
        <f>_xlfn.IFNA(VLOOKUP(P583, '@LIST'!$X$2:$Y$25, 2, FALSE), "")</f>
        <v/>
      </c>
      <c r="U583" s="16" t="str">
        <f>_xlfn.IFNA(VLOOKUP(P583, '@LIST'!$Z$2:$AA$25, 2, FALSE), "")</f>
        <v/>
      </c>
      <c r="V583" s="16" t="str">
        <f>_xlfn.IFNA(VLOOKUP(P583, '@LIST'!$AB$2:$AC$25, 2, FALSE), "")</f>
        <v/>
      </c>
      <c r="W583" s="16" t="str">
        <f>_xlfn.IFNA(VLOOKUP(P583, '@LIST'!$AD$2:$AE$25, 2, FALSE), "")</f>
        <v/>
      </c>
      <c r="X583" s="16" t="str">
        <f>_xlfn.IFNA(VLOOKUP(P583, '@LIST'!$AF$2:$AG$25, 2, FALSE), "")</f>
        <v/>
      </c>
      <c r="Y583" s="16" t="str">
        <f>_xlfn.IFNA(VLOOKUP(P583, '@LIST'!$AH$2:$AI$25, 2, FALSE), "")</f>
        <v/>
      </c>
      <c r="Z583" s="16" t="str">
        <f>_xlfn.IFNA(VLOOKUP(P583, '@LIST'!$AJ$2:$AK$25, 2, FALSE), "")</f>
        <v/>
      </c>
      <c r="AA583" s="16" t="str">
        <f>_xlfn.IFNA(VLOOKUP(P583, '@LIST'!$AL$2:$AM$25, 2, FALSE), "")</f>
        <v/>
      </c>
      <c r="AB583" s="65"/>
      <c r="AC583" s="15" t="str">
        <f>_xlfn.IFNA(VLOOKUP(AB583, '@LIST'!$AR$2:$AS$4, 2, FALSE), "")</f>
        <v/>
      </c>
      <c r="AD583" s="84"/>
      <c r="AE583" s="15" t="str">
        <f>_xlfn.IFNA(VLOOKUP(AD583, '@LIST'!$AU$2:$AV$4, 2, FALSE), "")</f>
        <v/>
      </c>
    </row>
    <row r="584" spans="1:31">
      <c r="A584" s="8"/>
      <c r="B584" s="14" t="str">
        <f>_xlfn.IFNA(VLOOKUP(A584, '@LIST'!$A$8:$B$8, 2, FALSE), "")</f>
        <v/>
      </c>
      <c r="C584" s="268"/>
      <c r="D584" s="97"/>
      <c r="E584" s="97"/>
      <c r="F584" s="17"/>
      <c r="G584" s="47"/>
      <c r="H584" s="12" t="str">
        <f>_xlfn.IFNA(VLOOKUP(G584,'@LIST'!$M$2:$N$481,2,FALSE),"")</f>
        <v/>
      </c>
      <c r="I584" s="11"/>
      <c r="J584" s="50"/>
      <c r="K584" s="31" t="str">
        <f>_xlfn.IFNA(VLOOKUP(J584,'@LIST'!$M$2:$N$481,2,FALSE),"")</f>
        <v/>
      </c>
      <c r="L584" s="31"/>
      <c r="M584" s="36"/>
      <c r="N584" s="84"/>
      <c r="O584" s="15" t="str">
        <f>_xlfn.IFNA(VLOOKUP(N584, '@LIST'!$AO$2:$AP$5, 2, FALSE), "")</f>
        <v/>
      </c>
      <c r="P584" s="87"/>
      <c r="Q584" s="81" t="str">
        <f>_xlfn.IFNA(VLOOKUP(P584, '@LIST'!$S$2:$T$25, 2, FALSE), "")</f>
        <v/>
      </c>
      <c r="R584" s="16" t="str">
        <f>_xlfn.IFNA(VLOOKUP(P584, '@LIST'!$U$2:$U$25, 2, FALSE), "")</f>
        <v/>
      </c>
      <c r="S584" s="16" t="str">
        <f>_xlfn.IFNA(VLOOKUP(P584, '@LIST'!$V$2:$W$25, 2, FALSE), "")</f>
        <v/>
      </c>
      <c r="T584" s="16" t="str">
        <f>_xlfn.IFNA(VLOOKUP(P584, '@LIST'!$X$2:$Y$25, 2, FALSE), "")</f>
        <v/>
      </c>
      <c r="U584" s="16" t="str">
        <f>_xlfn.IFNA(VLOOKUP(P584, '@LIST'!$Z$2:$AA$25, 2, FALSE), "")</f>
        <v/>
      </c>
      <c r="V584" s="16" t="str">
        <f>_xlfn.IFNA(VLOOKUP(P584, '@LIST'!$AB$2:$AC$25, 2, FALSE), "")</f>
        <v/>
      </c>
      <c r="W584" s="16" t="str">
        <f>_xlfn.IFNA(VLOOKUP(P584, '@LIST'!$AD$2:$AE$25, 2, FALSE), "")</f>
        <v/>
      </c>
      <c r="X584" s="16" t="str">
        <f>_xlfn.IFNA(VLOOKUP(P584, '@LIST'!$AF$2:$AG$25, 2, FALSE), "")</f>
        <v/>
      </c>
      <c r="Y584" s="16" t="str">
        <f>_xlfn.IFNA(VLOOKUP(P584, '@LIST'!$AH$2:$AI$25, 2, FALSE), "")</f>
        <v/>
      </c>
      <c r="Z584" s="16" t="str">
        <f>_xlfn.IFNA(VLOOKUP(P584, '@LIST'!$AJ$2:$AK$25, 2, FALSE), "")</f>
        <v/>
      </c>
      <c r="AA584" s="16" t="str">
        <f>_xlfn.IFNA(VLOOKUP(P584, '@LIST'!$AL$2:$AM$25, 2, FALSE), "")</f>
        <v/>
      </c>
      <c r="AB584" s="65"/>
      <c r="AC584" s="15" t="str">
        <f>_xlfn.IFNA(VLOOKUP(AB584, '@LIST'!$AR$2:$AS$4, 2, FALSE), "")</f>
        <v/>
      </c>
      <c r="AD584" s="84"/>
      <c r="AE584" s="15" t="str">
        <f>_xlfn.IFNA(VLOOKUP(AD584, '@LIST'!$AU$2:$AV$4, 2, FALSE), "")</f>
        <v/>
      </c>
    </row>
    <row r="585" spans="1:31">
      <c r="A585" s="8"/>
      <c r="B585" s="14" t="str">
        <f>_xlfn.IFNA(VLOOKUP(A585, '@LIST'!$A$8:$B$8, 2, FALSE), "")</f>
        <v/>
      </c>
      <c r="C585" s="268"/>
      <c r="D585" s="97"/>
      <c r="E585" s="97"/>
      <c r="F585" s="17"/>
      <c r="G585" s="47"/>
      <c r="H585" s="12" t="str">
        <f>_xlfn.IFNA(VLOOKUP(G585,'@LIST'!$M$2:$N$481,2,FALSE),"")</f>
        <v/>
      </c>
      <c r="I585" s="11"/>
      <c r="J585" s="50"/>
      <c r="K585" s="31" t="str">
        <f>_xlfn.IFNA(VLOOKUP(J585,'@LIST'!$M$2:$N$481,2,FALSE),"")</f>
        <v/>
      </c>
      <c r="L585" s="31"/>
      <c r="M585" s="36"/>
      <c r="N585" s="84"/>
      <c r="O585" s="15" t="str">
        <f>_xlfn.IFNA(VLOOKUP(N585, '@LIST'!$AO$2:$AP$5, 2, FALSE), "")</f>
        <v/>
      </c>
      <c r="P585" s="87"/>
      <c r="Q585" s="81" t="str">
        <f>_xlfn.IFNA(VLOOKUP(P585, '@LIST'!$S$2:$T$25, 2, FALSE), "")</f>
        <v/>
      </c>
      <c r="R585" s="16" t="str">
        <f>_xlfn.IFNA(VLOOKUP(P585, '@LIST'!$U$2:$U$25, 2, FALSE), "")</f>
        <v/>
      </c>
      <c r="S585" s="16" t="str">
        <f>_xlfn.IFNA(VLOOKUP(P585, '@LIST'!$V$2:$W$25, 2, FALSE), "")</f>
        <v/>
      </c>
      <c r="T585" s="16" t="str">
        <f>_xlfn.IFNA(VLOOKUP(P585, '@LIST'!$X$2:$Y$25, 2, FALSE), "")</f>
        <v/>
      </c>
      <c r="U585" s="16" t="str">
        <f>_xlfn.IFNA(VLOOKUP(P585, '@LIST'!$Z$2:$AA$25, 2, FALSE), "")</f>
        <v/>
      </c>
      <c r="V585" s="16" t="str">
        <f>_xlfn.IFNA(VLOOKUP(P585, '@LIST'!$AB$2:$AC$25, 2, FALSE), "")</f>
        <v/>
      </c>
      <c r="W585" s="16" t="str">
        <f>_xlfn.IFNA(VLOOKUP(P585, '@LIST'!$AD$2:$AE$25, 2, FALSE), "")</f>
        <v/>
      </c>
      <c r="X585" s="16" t="str">
        <f>_xlfn.IFNA(VLOOKUP(P585, '@LIST'!$AF$2:$AG$25, 2, FALSE), "")</f>
        <v/>
      </c>
      <c r="Y585" s="16" t="str">
        <f>_xlfn.IFNA(VLOOKUP(P585, '@LIST'!$AH$2:$AI$25, 2, FALSE), "")</f>
        <v/>
      </c>
      <c r="Z585" s="16" t="str">
        <f>_xlfn.IFNA(VLOOKUP(P585, '@LIST'!$AJ$2:$AK$25, 2, FALSE), "")</f>
        <v/>
      </c>
      <c r="AA585" s="16" t="str">
        <f>_xlfn.IFNA(VLOOKUP(P585, '@LIST'!$AL$2:$AM$25, 2, FALSE), "")</f>
        <v/>
      </c>
      <c r="AB585" s="65"/>
      <c r="AC585" s="15" t="str">
        <f>_xlfn.IFNA(VLOOKUP(AB585, '@LIST'!$AR$2:$AS$4, 2, FALSE), "")</f>
        <v/>
      </c>
      <c r="AD585" s="84"/>
      <c r="AE585" s="15" t="str">
        <f>_xlfn.IFNA(VLOOKUP(AD585, '@LIST'!$AU$2:$AV$4, 2, FALSE), "")</f>
        <v/>
      </c>
    </row>
    <row r="586" spans="1:31">
      <c r="A586" s="8"/>
      <c r="B586" s="14" t="str">
        <f>_xlfn.IFNA(VLOOKUP(A586, '@LIST'!$A$8:$B$8, 2, FALSE), "")</f>
        <v/>
      </c>
      <c r="C586" s="268"/>
      <c r="D586" s="97"/>
      <c r="E586" s="97"/>
      <c r="F586" s="17"/>
      <c r="G586" s="47"/>
      <c r="H586" s="12" t="str">
        <f>_xlfn.IFNA(VLOOKUP(G586,'@LIST'!$M$2:$N$481,2,FALSE),"")</f>
        <v/>
      </c>
      <c r="I586" s="11"/>
      <c r="J586" s="50"/>
      <c r="K586" s="31" t="str">
        <f>_xlfn.IFNA(VLOOKUP(J586,'@LIST'!$M$2:$N$481,2,FALSE),"")</f>
        <v/>
      </c>
      <c r="L586" s="31"/>
      <c r="M586" s="36"/>
      <c r="N586" s="84"/>
      <c r="O586" s="15" t="str">
        <f>_xlfn.IFNA(VLOOKUP(N586, '@LIST'!$AO$2:$AP$5, 2, FALSE), "")</f>
        <v/>
      </c>
      <c r="P586" s="87"/>
      <c r="Q586" s="81" t="str">
        <f>_xlfn.IFNA(VLOOKUP(P586, '@LIST'!$S$2:$T$25, 2, FALSE), "")</f>
        <v/>
      </c>
      <c r="R586" s="16" t="str">
        <f>_xlfn.IFNA(VLOOKUP(P586, '@LIST'!$U$2:$U$25, 2, FALSE), "")</f>
        <v/>
      </c>
      <c r="S586" s="16" t="str">
        <f>_xlfn.IFNA(VLOOKUP(P586, '@LIST'!$V$2:$W$25, 2, FALSE), "")</f>
        <v/>
      </c>
      <c r="T586" s="16" t="str">
        <f>_xlfn.IFNA(VLOOKUP(P586, '@LIST'!$X$2:$Y$25, 2, FALSE), "")</f>
        <v/>
      </c>
      <c r="U586" s="16" t="str">
        <f>_xlfn.IFNA(VLOOKUP(P586, '@LIST'!$Z$2:$AA$25, 2, FALSE), "")</f>
        <v/>
      </c>
      <c r="V586" s="16" t="str">
        <f>_xlfn.IFNA(VLOOKUP(P586, '@LIST'!$AB$2:$AC$25, 2, FALSE), "")</f>
        <v/>
      </c>
      <c r="W586" s="16" t="str">
        <f>_xlfn.IFNA(VLOOKUP(P586, '@LIST'!$AD$2:$AE$25, 2, FALSE), "")</f>
        <v/>
      </c>
      <c r="X586" s="16" t="str">
        <f>_xlfn.IFNA(VLOOKUP(P586, '@LIST'!$AF$2:$AG$25, 2, FALSE), "")</f>
        <v/>
      </c>
      <c r="Y586" s="16" t="str">
        <f>_xlfn.IFNA(VLOOKUP(P586, '@LIST'!$AH$2:$AI$25, 2, FALSE), "")</f>
        <v/>
      </c>
      <c r="Z586" s="16" t="str">
        <f>_xlfn.IFNA(VLOOKUP(P586, '@LIST'!$AJ$2:$AK$25, 2, FALSE), "")</f>
        <v/>
      </c>
      <c r="AA586" s="16" t="str">
        <f>_xlfn.IFNA(VLOOKUP(P586, '@LIST'!$AL$2:$AM$25, 2, FALSE), "")</f>
        <v/>
      </c>
      <c r="AB586" s="65"/>
      <c r="AC586" s="15" t="str">
        <f>_xlfn.IFNA(VLOOKUP(AB586, '@LIST'!$AR$2:$AS$4, 2, FALSE), "")</f>
        <v/>
      </c>
      <c r="AD586" s="84"/>
      <c r="AE586" s="15" t="str">
        <f>_xlfn.IFNA(VLOOKUP(AD586, '@LIST'!$AU$2:$AV$4, 2, FALSE), "")</f>
        <v/>
      </c>
    </row>
    <row r="587" spans="1:31">
      <c r="A587" s="8"/>
      <c r="B587" s="14" t="str">
        <f>_xlfn.IFNA(VLOOKUP(A587, '@LIST'!$A$8:$B$8, 2, FALSE), "")</f>
        <v/>
      </c>
      <c r="C587" s="268"/>
      <c r="D587" s="97"/>
      <c r="E587" s="97"/>
      <c r="F587" s="17"/>
      <c r="G587" s="47"/>
      <c r="H587" s="12" t="str">
        <f>_xlfn.IFNA(VLOOKUP(G587,'@LIST'!$M$2:$N$481,2,FALSE),"")</f>
        <v/>
      </c>
      <c r="I587" s="11"/>
      <c r="J587" s="50"/>
      <c r="K587" s="31" t="str">
        <f>_xlfn.IFNA(VLOOKUP(J587,'@LIST'!$M$2:$N$481,2,FALSE),"")</f>
        <v/>
      </c>
      <c r="L587" s="31"/>
      <c r="M587" s="36"/>
      <c r="N587" s="84"/>
      <c r="O587" s="15" t="str">
        <f>_xlfn.IFNA(VLOOKUP(N587, '@LIST'!$AO$2:$AP$5, 2, FALSE), "")</f>
        <v/>
      </c>
      <c r="P587" s="87"/>
      <c r="Q587" s="81" t="str">
        <f>_xlfn.IFNA(VLOOKUP(P587, '@LIST'!$S$2:$T$25, 2, FALSE), "")</f>
        <v/>
      </c>
      <c r="R587" s="16" t="str">
        <f>_xlfn.IFNA(VLOOKUP(P587, '@LIST'!$U$2:$U$25, 2, FALSE), "")</f>
        <v/>
      </c>
      <c r="S587" s="16" t="str">
        <f>_xlfn.IFNA(VLOOKUP(P587, '@LIST'!$V$2:$W$25, 2, FALSE), "")</f>
        <v/>
      </c>
      <c r="T587" s="16" t="str">
        <f>_xlfn.IFNA(VLOOKUP(P587, '@LIST'!$X$2:$Y$25, 2, FALSE), "")</f>
        <v/>
      </c>
      <c r="U587" s="16" t="str">
        <f>_xlfn.IFNA(VLOOKUP(P587, '@LIST'!$Z$2:$AA$25, 2, FALSE), "")</f>
        <v/>
      </c>
      <c r="V587" s="16" t="str">
        <f>_xlfn.IFNA(VLOOKUP(P587, '@LIST'!$AB$2:$AC$25, 2, FALSE), "")</f>
        <v/>
      </c>
      <c r="W587" s="16" t="str">
        <f>_xlfn.IFNA(VLOOKUP(P587, '@LIST'!$AD$2:$AE$25, 2, FALSE), "")</f>
        <v/>
      </c>
      <c r="X587" s="16" t="str">
        <f>_xlfn.IFNA(VLOOKUP(P587, '@LIST'!$AF$2:$AG$25, 2, FALSE), "")</f>
        <v/>
      </c>
      <c r="Y587" s="16" t="str">
        <f>_xlfn.IFNA(VLOOKUP(P587, '@LIST'!$AH$2:$AI$25, 2, FALSE), "")</f>
        <v/>
      </c>
      <c r="Z587" s="16" t="str">
        <f>_xlfn.IFNA(VLOOKUP(P587, '@LIST'!$AJ$2:$AK$25, 2, FALSE), "")</f>
        <v/>
      </c>
      <c r="AA587" s="16" t="str">
        <f>_xlfn.IFNA(VLOOKUP(P587, '@LIST'!$AL$2:$AM$25, 2, FALSE), "")</f>
        <v/>
      </c>
      <c r="AB587" s="65"/>
      <c r="AC587" s="15" t="str">
        <f>_xlfn.IFNA(VLOOKUP(AB587, '@LIST'!$AR$2:$AS$4, 2, FALSE), "")</f>
        <v/>
      </c>
      <c r="AD587" s="84"/>
      <c r="AE587" s="15" t="str">
        <f>_xlfn.IFNA(VLOOKUP(AD587, '@LIST'!$AU$2:$AV$4, 2, FALSE), "")</f>
        <v/>
      </c>
    </row>
    <row r="588" spans="1:31">
      <c r="A588" s="8"/>
      <c r="B588" s="14" t="str">
        <f>_xlfn.IFNA(VLOOKUP(A588, '@LIST'!$A$8:$B$8, 2, FALSE), "")</f>
        <v/>
      </c>
      <c r="C588" s="268"/>
      <c r="D588" s="97"/>
      <c r="E588" s="97"/>
      <c r="F588" s="17"/>
      <c r="G588" s="47"/>
      <c r="H588" s="12" t="str">
        <f>_xlfn.IFNA(VLOOKUP(G588,'@LIST'!$M$2:$N$481,2,FALSE),"")</f>
        <v/>
      </c>
      <c r="I588" s="11"/>
      <c r="J588" s="50"/>
      <c r="K588" s="31" t="str">
        <f>_xlfn.IFNA(VLOOKUP(J588,'@LIST'!$M$2:$N$481,2,FALSE),"")</f>
        <v/>
      </c>
      <c r="L588" s="31"/>
      <c r="M588" s="36"/>
      <c r="N588" s="84"/>
      <c r="O588" s="15" t="str">
        <f>_xlfn.IFNA(VLOOKUP(N588, '@LIST'!$AO$2:$AP$5, 2, FALSE), "")</f>
        <v/>
      </c>
      <c r="P588" s="87"/>
      <c r="Q588" s="81" t="str">
        <f>_xlfn.IFNA(VLOOKUP(P588, '@LIST'!$S$2:$T$25, 2, FALSE), "")</f>
        <v/>
      </c>
      <c r="R588" s="16" t="str">
        <f>_xlfn.IFNA(VLOOKUP(P588, '@LIST'!$U$2:$U$25, 2, FALSE), "")</f>
        <v/>
      </c>
      <c r="S588" s="16" t="str">
        <f>_xlfn.IFNA(VLOOKUP(P588, '@LIST'!$V$2:$W$25, 2, FALSE), "")</f>
        <v/>
      </c>
      <c r="T588" s="16" t="str">
        <f>_xlfn.IFNA(VLOOKUP(P588, '@LIST'!$X$2:$Y$25, 2, FALSE), "")</f>
        <v/>
      </c>
      <c r="U588" s="16" t="str">
        <f>_xlfn.IFNA(VLOOKUP(P588, '@LIST'!$Z$2:$AA$25, 2, FALSE), "")</f>
        <v/>
      </c>
      <c r="V588" s="16" t="str">
        <f>_xlfn.IFNA(VLOOKUP(P588, '@LIST'!$AB$2:$AC$25, 2, FALSE), "")</f>
        <v/>
      </c>
      <c r="W588" s="16" t="str">
        <f>_xlfn.IFNA(VLOOKUP(P588, '@LIST'!$AD$2:$AE$25, 2, FALSE), "")</f>
        <v/>
      </c>
      <c r="X588" s="16" t="str">
        <f>_xlfn.IFNA(VLOOKUP(P588, '@LIST'!$AF$2:$AG$25, 2, FALSE), "")</f>
        <v/>
      </c>
      <c r="Y588" s="16" t="str">
        <f>_xlfn.IFNA(VLOOKUP(P588, '@LIST'!$AH$2:$AI$25, 2, FALSE), "")</f>
        <v/>
      </c>
      <c r="Z588" s="16" t="str">
        <f>_xlfn.IFNA(VLOOKUP(P588, '@LIST'!$AJ$2:$AK$25, 2, FALSE), "")</f>
        <v/>
      </c>
      <c r="AA588" s="16" t="str">
        <f>_xlfn.IFNA(VLOOKUP(P588, '@LIST'!$AL$2:$AM$25, 2, FALSE), "")</f>
        <v/>
      </c>
      <c r="AB588" s="65"/>
      <c r="AC588" s="15" t="str">
        <f>_xlfn.IFNA(VLOOKUP(AB588, '@LIST'!$AR$2:$AS$4, 2, FALSE), "")</f>
        <v/>
      </c>
      <c r="AD588" s="84"/>
      <c r="AE588" s="15" t="str">
        <f>_xlfn.IFNA(VLOOKUP(AD588, '@LIST'!$AU$2:$AV$4, 2, FALSE), "")</f>
        <v/>
      </c>
    </row>
    <row r="589" spans="1:31">
      <c r="A589" s="8"/>
      <c r="B589" s="14" t="str">
        <f>_xlfn.IFNA(VLOOKUP(A589, '@LIST'!$A$8:$B$8, 2, FALSE), "")</f>
        <v/>
      </c>
      <c r="C589" s="268"/>
      <c r="D589" s="97"/>
      <c r="E589" s="97"/>
      <c r="F589" s="17"/>
      <c r="G589" s="47"/>
      <c r="H589" s="12" t="str">
        <f>_xlfn.IFNA(VLOOKUP(G589,'@LIST'!$M$2:$N$481,2,FALSE),"")</f>
        <v/>
      </c>
      <c r="I589" s="11"/>
      <c r="J589" s="50"/>
      <c r="K589" s="31" t="str">
        <f>_xlfn.IFNA(VLOOKUP(J589,'@LIST'!$M$2:$N$481,2,FALSE),"")</f>
        <v/>
      </c>
      <c r="L589" s="31"/>
      <c r="M589" s="36"/>
      <c r="N589" s="84"/>
      <c r="O589" s="15" t="str">
        <f>_xlfn.IFNA(VLOOKUP(N589, '@LIST'!$AO$2:$AP$5, 2, FALSE), "")</f>
        <v/>
      </c>
      <c r="P589" s="87"/>
      <c r="Q589" s="81" t="str">
        <f>_xlfn.IFNA(VLOOKUP(P589, '@LIST'!$S$2:$T$25, 2, FALSE), "")</f>
        <v/>
      </c>
      <c r="R589" s="16" t="str">
        <f>_xlfn.IFNA(VLOOKUP(P589, '@LIST'!$U$2:$U$25, 2, FALSE), "")</f>
        <v/>
      </c>
      <c r="S589" s="16" t="str">
        <f>_xlfn.IFNA(VLOOKUP(P589, '@LIST'!$V$2:$W$25, 2, FALSE), "")</f>
        <v/>
      </c>
      <c r="T589" s="16" t="str">
        <f>_xlfn.IFNA(VLOOKUP(P589, '@LIST'!$X$2:$Y$25, 2, FALSE), "")</f>
        <v/>
      </c>
      <c r="U589" s="16" t="str">
        <f>_xlfn.IFNA(VLOOKUP(P589, '@LIST'!$Z$2:$AA$25, 2, FALSE), "")</f>
        <v/>
      </c>
      <c r="V589" s="16" t="str">
        <f>_xlfn.IFNA(VLOOKUP(P589, '@LIST'!$AB$2:$AC$25, 2, FALSE), "")</f>
        <v/>
      </c>
      <c r="W589" s="16" t="str">
        <f>_xlfn.IFNA(VLOOKUP(P589, '@LIST'!$AD$2:$AE$25, 2, FALSE), "")</f>
        <v/>
      </c>
      <c r="X589" s="16" t="str">
        <f>_xlfn.IFNA(VLOOKUP(P589, '@LIST'!$AF$2:$AG$25, 2, FALSE), "")</f>
        <v/>
      </c>
      <c r="Y589" s="16" t="str">
        <f>_xlfn.IFNA(VLOOKUP(P589, '@LIST'!$AH$2:$AI$25, 2, FALSE), "")</f>
        <v/>
      </c>
      <c r="Z589" s="16" t="str">
        <f>_xlfn.IFNA(VLOOKUP(P589, '@LIST'!$AJ$2:$AK$25, 2, FALSE), "")</f>
        <v/>
      </c>
      <c r="AA589" s="16" t="str">
        <f>_xlfn.IFNA(VLOOKUP(P589, '@LIST'!$AL$2:$AM$25, 2, FALSE), "")</f>
        <v/>
      </c>
      <c r="AB589" s="65"/>
      <c r="AC589" s="15" t="str">
        <f>_xlfn.IFNA(VLOOKUP(AB589, '@LIST'!$AR$2:$AS$4, 2, FALSE), "")</f>
        <v/>
      </c>
      <c r="AD589" s="84"/>
      <c r="AE589" s="15" t="str">
        <f>_xlfn.IFNA(VLOOKUP(AD589, '@LIST'!$AU$2:$AV$4, 2, FALSE), "")</f>
        <v/>
      </c>
    </row>
    <row r="590" spans="1:31">
      <c r="A590" s="8"/>
      <c r="B590" s="14" t="str">
        <f>_xlfn.IFNA(VLOOKUP(A590, '@LIST'!$A$8:$B$8, 2, FALSE), "")</f>
        <v/>
      </c>
      <c r="C590" s="268"/>
      <c r="D590" s="97"/>
      <c r="E590" s="97"/>
      <c r="F590" s="17"/>
      <c r="G590" s="47"/>
      <c r="H590" s="12" t="str">
        <f>_xlfn.IFNA(VLOOKUP(G590,'@LIST'!$M$2:$N$481,2,FALSE),"")</f>
        <v/>
      </c>
      <c r="I590" s="11"/>
      <c r="J590" s="50"/>
      <c r="K590" s="31" t="str">
        <f>_xlfn.IFNA(VLOOKUP(J590,'@LIST'!$M$2:$N$481,2,FALSE),"")</f>
        <v/>
      </c>
      <c r="L590" s="31"/>
      <c r="M590" s="36"/>
      <c r="N590" s="84"/>
      <c r="O590" s="15" t="str">
        <f>_xlfn.IFNA(VLOOKUP(N590, '@LIST'!$AO$2:$AP$5, 2, FALSE), "")</f>
        <v/>
      </c>
      <c r="P590" s="87"/>
      <c r="Q590" s="81" t="str">
        <f>_xlfn.IFNA(VLOOKUP(P590, '@LIST'!$S$2:$T$25, 2, FALSE), "")</f>
        <v/>
      </c>
      <c r="R590" s="16" t="str">
        <f>_xlfn.IFNA(VLOOKUP(P590, '@LIST'!$U$2:$U$25, 2, FALSE), "")</f>
        <v/>
      </c>
      <c r="S590" s="16" t="str">
        <f>_xlfn.IFNA(VLOOKUP(P590, '@LIST'!$V$2:$W$25, 2, FALSE), "")</f>
        <v/>
      </c>
      <c r="T590" s="16" t="str">
        <f>_xlfn.IFNA(VLOOKUP(P590, '@LIST'!$X$2:$Y$25, 2, FALSE), "")</f>
        <v/>
      </c>
      <c r="U590" s="16" t="str">
        <f>_xlfn.IFNA(VLOOKUP(P590, '@LIST'!$Z$2:$AA$25, 2, FALSE), "")</f>
        <v/>
      </c>
      <c r="V590" s="16" t="str">
        <f>_xlfn.IFNA(VLOOKUP(P590, '@LIST'!$AB$2:$AC$25, 2, FALSE), "")</f>
        <v/>
      </c>
      <c r="W590" s="16" t="str">
        <f>_xlfn.IFNA(VLOOKUP(P590, '@LIST'!$AD$2:$AE$25, 2, FALSE), "")</f>
        <v/>
      </c>
      <c r="X590" s="16" t="str">
        <f>_xlfn.IFNA(VLOOKUP(P590, '@LIST'!$AF$2:$AG$25, 2, FALSE), "")</f>
        <v/>
      </c>
      <c r="Y590" s="16" t="str">
        <f>_xlfn.IFNA(VLOOKUP(P590, '@LIST'!$AH$2:$AI$25, 2, FALSE), "")</f>
        <v/>
      </c>
      <c r="Z590" s="16" t="str">
        <f>_xlfn.IFNA(VLOOKUP(P590, '@LIST'!$AJ$2:$AK$25, 2, FALSE), "")</f>
        <v/>
      </c>
      <c r="AA590" s="16" t="str">
        <f>_xlfn.IFNA(VLOOKUP(P590, '@LIST'!$AL$2:$AM$25, 2, FALSE), "")</f>
        <v/>
      </c>
      <c r="AB590" s="65"/>
      <c r="AC590" s="15" t="str">
        <f>_xlfn.IFNA(VLOOKUP(AB590, '@LIST'!$AR$2:$AS$4, 2, FALSE), "")</f>
        <v/>
      </c>
      <c r="AD590" s="84"/>
      <c r="AE590" s="15" t="str">
        <f>_xlfn.IFNA(VLOOKUP(AD590, '@LIST'!$AU$2:$AV$4, 2, FALSE), "")</f>
        <v/>
      </c>
    </row>
    <row r="591" spans="1:31">
      <c r="A591" s="8"/>
      <c r="B591" s="14" t="str">
        <f>_xlfn.IFNA(VLOOKUP(A591, '@LIST'!$A$8:$B$8, 2, FALSE), "")</f>
        <v/>
      </c>
      <c r="C591" s="268"/>
      <c r="D591" s="97"/>
      <c r="E591" s="97"/>
      <c r="F591" s="17"/>
      <c r="G591" s="47"/>
      <c r="H591" s="12" t="str">
        <f>_xlfn.IFNA(VLOOKUP(G591,'@LIST'!$M$2:$N$481,2,FALSE),"")</f>
        <v/>
      </c>
      <c r="I591" s="11"/>
      <c r="J591" s="50"/>
      <c r="K591" s="31" t="str">
        <f>_xlfn.IFNA(VLOOKUP(J591,'@LIST'!$M$2:$N$481,2,FALSE),"")</f>
        <v/>
      </c>
      <c r="L591" s="31"/>
      <c r="M591" s="36"/>
      <c r="N591" s="84"/>
      <c r="O591" s="15" t="str">
        <f>_xlfn.IFNA(VLOOKUP(N591, '@LIST'!$AO$2:$AP$5, 2, FALSE), "")</f>
        <v/>
      </c>
      <c r="P591" s="87"/>
      <c r="Q591" s="81" t="str">
        <f>_xlfn.IFNA(VLOOKUP(P591, '@LIST'!$S$2:$T$25, 2, FALSE), "")</f>
        <v/>
      </c>
      <c r="R591" s="16" t="str">
        <f>_xlfn.IFNA(VLOOKUP(P591, '@LIST'!$U$2:$U$25, 2, FALSE), "")</f>
        <v/>
      </c>
      <c r="S591" s="16" t="str">
        <f>_xlfn.IFNA(VLOOKUP(P591, '@LIST'!$V$2:$W$25, 2, FALSE), "")</f>
        <v/>
      </c>
      <c r="T591" s="16" t="str">
        <f>_xlfn.IFNA(VLOOKUP(P591, '@LIST'!$X$2:$Y$25, 2, FALSE), "")</f>
        <v/>
      </c>
      <c r="U591" s="16" t="str">
        <f>_xlfn.IFNA(VLOOKUP(P591, '@LIST'!$Z$2:$AA$25, 2, FALSE), "")</f>
        <v/>
      </c>
      <c r="V591" s="16" t="str">
        <f>_xlfn.IFNA(VLOOKUP(P591, '@LIST'!$AB$2:$AC$25, 2, FALSE), "")</f>
        <v/>
      </c>
      <c r="W591" s="16" t="str">
        <f>_xlfn.IFNA(VLOOKUP(P591, '@LIST'!$AD$2:$AE$25, 2, FALSE), "")</f>
        <v/>
      </c>
      <c r="X591" s="16" t="str">
        <f>_xlfn.IFNA(VLOOKUP(P591, '@LIST'!$AF$2:$AG$25, 2, FALSE), "")</f>
        <v/>
      </c>
      <c r="Y591" s="16" t="str">
        <f>_xlfn.IFNA(VLOOKUP(P591, '@LIST'!$AH$2:$AI$25, 2, FALSE), "")</f>
        <v/>
      </c>
      <c r="Z591" s="16" t="str">
        <f>_xlfn.IFNA(VLOOKUP(P591, '@LIST'!$AJ$2:$AK$25, 2, FALSE), "")</f>
        <v/>
      </c>
      <c r="AA591" s="16" t="str">
        <f>_xlfn.IFNA(VLOOKUP(P591, '@LIST'!$AL$2:$AM$25, 2, FALSE), "")</f>
        <v/>
      </c>
      <c r="AB591" s="65"/>
      <c r="AC591" s="15" t="str">
        <f>_xlfn.IFNA(VLOOKUP(AB591, '@LIST'!$AR$2:$AS$4, 2, FALSE), "")</f>
        <v/>
      </c>
      <c r="AD591" s="84"/>
      <c r="AE591" s="15" t="str">
        <f>_xlfn.IFNA(VLOOKUP(AD591, '@LIST'!$AU$2:$AV$4, 2, FALSE), "")</f>
        <v/>
      </c>
    </row>
    <row r="592" spans="1:31">
      <c r="A592" s="8"/>
      <c r="B592" s="14" t="str">
        <f>_xlfn.IFNA(VLOOKUP(A592, '@LIST'!$A$8:$B$8, 2, FALSE), "")</f>
        <v/>
      </c>
      <c r="C592" s="268"/>
      <c r="D592" s="97"/>
      <c r="E592" s="97"/>
      <c r="F592" s="17"/>
      <c r="G592" s="47"/>
      <c r="H592" s="12" t="str">
        <f>_xlfn.IFNA(VLOOKUP(G592,'@LIST'!$M$2:$N$481,2,FALSE),"")</f>
        <v/>
      </c>
      <c r="I592" s="11"/>
      <c r="J592" s="50"/>
      <c r="K592" s="31" t="str">
        <f>_xlfn.IFNA(VLOOKUP(J592,'@LIST'!$M$2:$N$481,2,FALSE),"")</f>
        <v/>
      </c>
      <c r="L592" s="31"/>
      <c r="M592" s="36"/>
      <c r="N592" s="84"/>
      <c r="O592" s="15" t="str">
        <f>_xlfn.IFNA(VLOOKUP(N592, '@LIST'!$AO$2:$AP$5, 2, FALSE), "")</f>
        <v/>
      </c>
      <c r="P592" s="87"/>
      <c r="Q592" s="81" t="str">
        <f>_xlfn.IFNA(VLOOKUP(P592, '@LIST'!$S$2:$T$25, 2, FALSE), "")</f>
        <v/>
      </c>
      <c r="R592" s="16" t="str">
        <f>_xlfn.IFNA(VLOOKUP(P592, '@LIST'!$U$2:$U$25, 2, FALSE), "")</f>
        <v/>
      </c>
      <c r="S592" s="16" t="str">
        <f>_xlfn.IFNA(VLOOKUP(P592, '@LIST'!$V$2:$W$25, 2, FALSE), "")</f>
        <v/>
      </c>
      <c r="T592" s="16" t="str">
        <f>_xlfn.IFNA(VLOOKUP(P592, '@LIST'!$X$2:$Y$25, 2, FALSE), "")</f>
        <v/>
      </c>
      <c r="U592" s="16" t="str">
        <f>_xlfn.IFNA(VLOOKUP(P592, '@LIST'!$Z$2:$AA$25, 2, FALSE), "")</f>
        <v/>
      </c>
      <c r="V592" s="16" t="str">
        <f>_xlfn.IFNA(VLOOKUP(P592, '@LIST'!$AB$2:$AC$25, 2, FALSE), "")</f>
        <v/>
      </c>
      <c r="W592" s="16" t="str">
        <f>_xlfn.IFNA(VLOOKUP(P592, '@LIST'!$AD$2:$AE$25, 2, FALSE), "")</f>
        <v/>
      </c>
      <c r="X592" s="16" t="str">
        <f>_xlfn.IFNA(VLOOKUP(P592, '@LIST'!$AF$2:$AG$25, 2, FALSE), "")</f>
        <v/>
      </c>
      <c r="Y592" s="16" t="str">
        <f>_xlfn.IFNA(VLOOKUP(P592, '@LIST'!$AH$2:$AI$25, 2, FALSE), "")</f>
        <v/>
      </c>
      <c r="Z592" s="16" t="str">
        <f>_xlfn.IFNA(VLOOKUP(P592, '@LIST'!$AJ$2:$AK$25, 2, FALSE), "")</f>
        <v/>
      </c>
      <c r="AA592" s="16" t="str">
        <f>_xlfn.IFNA(VLOOKUP(P592, '@LIST'!$AL$2:$AM$25, 2, FALSE), "")</f>
        <v/>
      </c>
      <c r="AB592" s="65"/>
      <c r="AC592" s="15" t="str">
        <f>_xlfn.IFNA(VLOOKUP(AB592, '@LIST'!$AR$2:$AS$4, 2, FALSE), "")</f>
        <v/>
      </c>
      <c r="AD592" s="84"/>
      <c r="AE592" s="15" t="str">
        <f>_xlfn.IFNA(VLOOKUP(AD592, '@LIST'!$AU$2:$AV$4, 2, FALSE), "")</f>
        <v/>
      </c>
    </row>
    <row r="593" spans="1:31">
      <c r="A593" s="8"/>
      <c r="B593" s="14" t="str">
        <f>_xlfn.IFNA(VLOOKUP(A593, '@LIST'!$A$8:$B$8, 2, FALSE), "")</f>
        <v/>
      </c>
      <c r="C593" s="268"/>
      <c r="D593" s="97"/>
      <c r="E593" s="97"/>
      <c r="F593" s="17"/>
      <c r="G593" s="47"/>
      <c r="H593" s="12" t="str">
        <f>_xlfn.IFNA(VLOOKUP(G593,'@LIST'!$M$2:$N$481,2,FALSE),"")</f>
        <v/>
      </c>
      <c r="I593" s="11"/>
      <c r="J593" s="50"/>
      <c r="K593" s="31" t="str">
        <f>_xlfn.IFNA(VLOOKUP(J593,'@LIST'!$M$2:$N$481,2,FALSE),"")</f>
        <v/>
      </c>
      <c r="L593" s="31"/>
      <c r="M593" s="36"/>
      <c r="N593" s="84"/>
      <c r="O593" s="15" t="str">
        <f>_xlfn.IFNA(VLOOKUP(N593, '@LIST'!$AO$2:$AP$5, 2, FALSE), "")</f>
        <v/>
      </c>
      <c r="P593" s="87"/>
      <c r="Q593" s="81" t="str">
        <f>_xlfn.IFNA(VLOOKUP(P593, '@LIST'!$S$2:$T$25, 2, FALSE), "")</f>
        <v/>
      </c>
      <c r="R593" s="16" t="str">
        <f>_xlfn.IFNA(VLOOKUP(P593, '@LIST'!$U$2:$U$25, 2, FALSE), "")</f>
        <v/>
      </c>
      <c r="S593" s="16" t="str">
        <f>_xlfn.IFNA(VLOOKUP(P593, '@LIST'!$V$2:$W$25, 2, FALSE), "")</f>
        <v/>
      </c>
      <c r="T593" s="16" t="str">
        <f>_xlfn.IFNA(VLOOKUP(P593, '@LIST'!$X$2:$Y$25, 2, FALSE), "")</f>
        <v/>
      </c>
      <c r="U593" s="16" t="str">
        <f>_xlfn.IFNA(VLOOKUP(P593, '@LIST'!$Z$2:$AA$25, 2, FALSE), "")</f>
        <v/>
      </c>
      <c r="V593" s="16" t="str">
        <f>_xlfn.IFNA(VLOOKUP(P593, '@LIST'!$AB$2:$AC$25, 2, FALSE), "")</f>
        <v/>
      </c>
      <c r="W593" s="16" t="str">
        <f>_xlfn.IFNA(VLOOKUP(P593, '@LIST'!$AD$2:$AE$25, 2, FALSE), "")</f>
        <v/>
      </c>
      <c r="X593" s="16" t="str">
        <f>_xlfn.IFNA(VLOOKUP(P593, '@LIST'!$AF$2:$AG$25, 2, FALSE), "")</f>
        <v/>
      </c>
      <c r="Y593" s="16" t="str">
        <f>_xlfn.IFNA(VLOOKUP(P593, '@LIST'!$AH$2:$AI$25, 2, FALSE), "")</f>
        <v/>
      </c>
      <c r="Z593" s="16" t="str">
        <f>_xlfn.IFNA(VLOOKUP(P593, '@LIST'!$AJ$2:$AK$25, 2, FALSE), "")</f>
        <v/>
      </c>
      <c r="AA593" s="16" t="str">
        <f>_xlfn.IFNA(VLOOKUP(P593, '@LIST'!$AL$2:$AM$25, 2, FALSE), "")</f>
        <v/>
      </c>
      <c r="AB593" s="65"/>
      <c r="AC593" s="15" t="str">
        <f>_xlfn.IFNA(VLOOKUP(AB593, '@LIST'!$AR$2:$AS$4, 2, FALSE), "")</f>
        <v/>
      </c>
      <c r="AD593" s="84"/>
      <c r="AE593" s="15" t="str">
        <f>_xlfn.IFNA(VLOOKUP(AD593, '@LIST'!$AU$2:$AV$4, 2, FALSE), "")</f>
        <v/>
      </c>
    </row>
    <row r="594" spans="1:31">
      <c r="A594" s="8"/>
      <c r="B594" s="14" t="str">
        <f>_xlfn.IFNA(VLOOKUP(A594, '@LIST'!$A$8:$B$8, 2, FALSE), "")</f>
        <v/>
      </c>
      <c r="C594" s="268"/>
      <c r="D594" s="97"/>
      <c r="E594" s="97"/>
      <c r="F594" s="17"/>
      <c r="G594" s="47"/>
      <c r="H594" s="12" t="str">
        <f>_xlfn.IFNA(VLOOKUP(G594,'@LIST'!$M$2:$N$481,2,FALSE),"")</f>
        <v/>
      </c>
      <c r="I594" s="11"/>
      <c r="J594" s="50"/>
      <c r="K594" s="31" t="str">
        <f>_xlfn.IFNA(VLOOKUP(J594,'@LIST'!$M$2:$N$481,2,FALSE),"")</f>
        <v/>
      </c>
      <c r="L594" s="31"/>
      <c r="M594" s="36"/>
      <c r="N594" s="84"/>
      <c r="O594" s="15" t="str">
        <f>_xlfn.IFNA(VLOOKUP(N594, '@LIST'!$AO$2:$AP$5, 2, FALSE), "")</f>
        <v/>
      </c>
      <c r="P594" s="87"/>
      <c r="Q594" s="81" t="str">
        <f>_xlfn.IFNA(VLOOKUP(P594, '@LIST'!$S$2:$T$25, 2, FALSE), "")</f>
        <v/>
      </c>
      <c r="R594" s="16" t="str">
        <f>_xlfn.IFNA(VLOOKUP(P594, '@LIST'!$U$2:$U$25, 2, FALSE), "")</f>
        <v/>
      </c>
      <c r="S594" s="16" t="str">
        <f>_xlfn.IFNA(VLOOKUP(P594, '@LIST'!$V$2:$W$25, 2, FALSE), "")</f>
        <v/>
      </c>
      <c r="T594" s="16" t="str">
        <f>_xlfn.IFNA(VLOOKUP(P594, '@LIST'!$X$2:$Y$25, 2, FALSE), "")</f>
        <v/>
      </c>
      <c r="U594" s="16" t="str">
        <f>_xlfn.IFNA(VLOOKUP(P594, '@LIST'!$Z$2:$AA$25, 2, FALSE), "")</f>
        <v/>
      </c>
      <c r="V594" s="16" t="str">
        <f>_xlfn.IFNA(VLOOKUP(P594, '@LIST'!$AB$2:$AC$25, 2, FALSE), "")</f>
        <v/>
      </c>
      <c r="W594" s="16" t="str">
        <f>_xlfn.IFNA(VLOOKUP(P594, '@LIST'!$AD$2:$AE$25, 2, FALSE), "")</f>
        <v/>
      </c>
      <c r="X594" s="16" t="str">
        <f>_xlfn.IFNA(VLOOKUP(P594, '@LIST'!$AF$2:$AG$25, 2, FALSE), "")</f>
        <v/>
      </c>
      <c r="Y594" s="16" t="str">
        <f>_xlfn.IFNA(VLOOKUP(P594, '@LIST'!$AH$2:$AI$25, 2, FALSE), "")</f>
        <v/>
      </c>
      <c r="Z594" s="16" t="str">
        <f>_xlfn.IFNA(VLOOKUP(P594, '@LIST'!$AJ$2:$AK$25, 2, FALSE), "")</f>
        <v/>
      </c>
      <c r="AA594" s="16" t="str">
        <f>_xlfn.IFNA(VLOOKUP(P594, '@LIST'!$AL$2:$AM$25, 2, FALSE), "")</f>
        <v/>
      </c>
      <c r="AB594" s="65"/>
      <c r="AC594" s="15" t="str">
        <f>_xlfn.IFNA(VLOOKUP(AB594, '@LIST'!$AR$2:$AS$4, 2, FALSE), "")</f>
        <v/>
      </c>
      <c r="AD594" s="84"/>
      <c r="AE594" s="15" t="str">
        <f>_xlfn.IFNA(VLOOKUP(AD594, '@LIST'!$AU$2:$AV$4, 2, FALSE), "")</f>
        <v/>
      </c>
    </row>
    <row r="595" spans="1:31">
      <c r="A595" s="8"/>
      <c r="B595" s="14" t="str">
        <f>_xlfn.IFNA(VLOOKUP(A595, '@LIST'!$A$8:$B$8, 2, FALSE), "")</f>
        <v/>
      </c>
      <c r="C595" s="268"/>
      <c r="D595" s="97"/>
      <c r="E595" s="97"/>
      <c r="F595" s="17"/>
      <c r="G595" s="47"/>
      <c r="H595" s="12" t="str">
        <f>_xlfn.IFNA(VLOOKUP(G595,'@LIST'!$M$2:$N$481,2,FALSE),"")</f>
        <v/>
      </c>
      <c r="I595" s="11"/>
      <c r="J595" s="50"/>
      <c r="K595" s="31" t="str">
        <f>_xlfn.IFNA(VLOOKUP(J595,'@LIST'!$M$2:$N$481,2,FALSE),"")</f>
        <v/>
      </c>
      <c r="L595" s="31"/>
      <c r="M595" s="36"/>
      <c r="N595" s="84"/>
      <c r="O595" s="15" t="str">
        <f>_xlfn.IFNA(VLOOKUP(N595, '@LIST'!$AO$2:$AP$5, 2, FALSE), "")</f>
        <v/>
      </c>
      <c r="P595" s="87"/>
      <c r="Q595" s="81" t="str">
        <f>_xlfn.IFNA(VLOOKUP(P595, '@LIST'!$S$2:$T$25, 2, FALSE), "")</f>
        <v/>
      </c>
      <c r="R595" s="16" t="str">
        <f>_xlfn.IFNA(VLOOKUP(P595, '@LIST'!$U$2:$U$25, 2, FALSE), "")</f>
        <v/>
      </c>
      <c r="S595" s="16" t="str">
        <f>_xlfn.IFNA(VLOOKUP(P595, '@LIST'!$V$2:$W$25, 2, FALSE), "")</f>
        <v/>
      </c>
      <c r="T595" s="16" t="str">
        <f>_xlfn.IFNA(VLOOKUP(P595, '@LIST'!$X$2:$Y$25, 2, FALSE), "")</f>
        <v/>
      </c>
      <c r="U595" s="16" t="str">
        <f>_xlfn.IFNA(VLOOKUP(P595, '@LIST'!$Z$2:$AA$25, 2, FALSE), "")</f>
        <v/>
      </c>
      <c r="V595" s="16" t="str">
        <f>_xlfn.IFNA(VLOOKUP(P595, '@LIST'!$AB$2:$AC$25, 2, FALSE), "")</f>
        <v/>
      </c>
      <c r="W595" s="16" t="str">
        <f>_xlfn.IFNA(VLOOKUP(P595, '@LIST'!$AD$2:$AE$25, 2, FALSE), "")</f>
        <v/>
      </c>
      <c r="X595" s="16" t="str">
        <f>_xlfn.IFNA(VLOOKUP(P595, '@LIST'!$AF$2:$AG$25, 2, FALSE), "")</f>
        <v/>
      </c>
      <c r="Y595" s="16" t="str">
        <f>_xlfn.IFNA(VLOOKUP(P595, '@LIST'!$AH$2:$AI$25, 2, FALSE), "")</f>
        <v/>
      </c>
      <c r="Z595" s="16" t="str">
        <f>_xlfn.IFNA(VLOOKUP(P595, '@LIST'!$AJ$2:$AK$25, 2, FALSE), "")</f>
        <v/>
      </c>
      <c r="AA595" s="16" t="str">
        <f>_xlfn.IFNA(VLOOKUP(P595, '@LIST'!$AL$2:$AM$25, 2, FALSE), "")</f>
        <v/>
      </c>
      <c r="AB595" s="65"/>
      <c r="AC595" s="15" t="str">
        <f>_xlfn.IFNA(VLOOKUP(AB595, '@LIST'!$AR$2:$AS$4, 2, FALSE), "")</f>
        <v/>
      </c>
      <c r="AD595" s="84"/>
      <c r="AE595" s="15" t="str">
        <f>_xlfn.IFNA(VLOOKUP(AD595, '@LIST'!$AU$2:$AV$4, 2, FALSE), "")</f>
        <v/>
      </c>
    </row>
    <row r="596" spans="1:31">
      <c r="A596" s="8"/>
      <c r="B596" s="14" t="str">
        <f>_xlfn.IFNA(VLOOKUP(A596, '@LIST'!$A$8:$B$8, 2, FALSE), "")</f>
        <v/>
      </c>
      <c r="C596" s="268"/>
      <c r="D596" s="97"/>
      <c r="E596" s="97"/>
      <c r="F596" s="17"/>
      <c r="G596" s="47"/>
      <c r="H596" s="12" t="str">
        <f>_xlfn.IFNA(VLOOKUP(G596,'@LIST'!$M$2:$N$481,2,FALSE),"")</f>
        <v/>
      </c>
      <c r="I596" s="11"/>
      <c r="J596" s="50"/>
      <c r="K596" s="31" t="str">
        <f>_xlfn.IFNA(VLOOKUP(J596,'@LIST'!$M$2:$N$481,2,FALSE),"")</f>
        <v/>
      </c>
      <c r="L596" s="31"/>
      <c r="M596" s="36"/>
      <c r="N596" s="84"/>
      <c r="O596" s="15" t="str">
        <f>_xlfn.IFNA(VLOOKUP(N596, '@LIST'!$AO$2:$AP$5, 2, FALSE), "")</f>
        <v/>
      </c>
      <c r="P596" s="87"/>
      <c r="Q596" s="81" t="str">
        <f>_xlfn.IFNA(VLOOKUP(P596, '@LIST'!$S$2:$T$25, 2, FALSE), "")</f>
        <v/>
      </c>
      <c r="R596" s="16" t="str">
        <f>_xlfn.IFNA(VLOOKUP(P596, '@LIST'!$U$2:$U$25, 2, FALSE), "")</f>
        <v/>
      </c>
      <c r="S596" s="16" t="str">
        <f>_xlfn.IFNA(VLOOKUP(P596, '@LIST'!$V$2:$W$25, 2, FALSE), "")</f>
        <v/>
      </c>
      <c r="T596" s="16" t="str">
        <f>_xlfn.IFNA(VLOOKUP(P596, '@LIST'!$X$2:$Y$25, 2, FALSE), "")</f>
        <v/>
      </c>
      <c r="U596" s="16" t="str">
        <f>_xlfn.IFNA(VLOOKUP(P596, '@LIST'!$Z$2:$AA$25, 2, FALSE), "")</f>
        <v/>
      </c>
      <c r="V596" s="16" t="str">
        <f>_xlfn.IFNA(VLOOKUP(P596, '@LIST'!$AB$2:$AC$25, 2, FALSE), "")</f>
        <v/>
      </c>
      <c r="W596" s="16" t="str">
        <f>_xlfn.IFNA(VLOOKUP(P596, '@LIST'!$AD$2:$AE$25, 2, FALSE), "")</f>
        <v/>
      </c>
      <c r="X596" s="16" t="str">
        <f>_xlfn.IFNA(VLOOKUP(P596, '@LIST'!$AF$2:$AG$25, 2, FALSE), "")</f>
        <v/>
      </c>
      <c r="Y596" s="16" t="str">
        <f>_xlfn.IFNA(VLOOKUP(P596, '@LIST'!$AH$2:$AI$25, 2, FALSE), "")</f>
        <v/>
      </c>
      <c r="Z596" s="16" t="str">
        <f>_xlfn.IFNA(VLOOKUP(P596, '@LIST'!$AJ$2:$AK$25, 2, FALSE), "")</f>
        <v/>
      </c>
      <c r="AA596" s="16" t="str">
        <f>_xlfn.IFNA(VLOOKUP(P596, '@LIST'!$AL$2:$AM$25, 2, FALSE), "")</f>
        <v/>
      </c>
      <c r="AB596" s="65"/>
      <c r="AC596" s="15" t="str">
        <f>_xlfn.IFNA(VLOOKUP(AB596, '@LIST'!$AR$2:$AS$4, 2, FALSE), "")</f>
        <v/>
      </c>
      <c r="AD596" s="84"/>
      <c r="AE596" s="15" t="str">
        <f>_xlfn.IFNA(VLOOKUP(AD596, '@LIST'!$AU$2:$AV$4, 2, FALSE), "")</f>
        <v/>
      </c>
    </row>
    <row r="597" spans="1:31">
      <c r="A597" s="8"/>
      <c r="B597" s="14" t="str">
        <f>_xlfn.IFNA(VLOOKUP(A597, '@LIST'!$A$8:$B$8, 2, FALSE), "")</f>
        <v/>
      </c>
      <c r="C597" s="268"/>
      <c r="D597" s="97"/>
      <c r="E597" s="97"/>
      <c r="F597" s="17"/>
      <c r="G597" s="47"/>
      <c r="H597" s="12" t="str">
        <f>_xlfn.IFNA(VLOOKUP(G597,'@LIST'!$M$2:$N$481,2,FALSE),"")</f>
        <v/>
      </c>
      <c r="I597" s="11"/>
      <c r="J597" s="50"/>
      <c r="K597" s="31" t="str">
        <f>_xlfn.IFNA(VLOOKUP(J597,'@LIST'!$M$2:$N$481,2,FALSE),"")</f>
        <v/>
      </c>
      <c r="L597" s="31"/>
      <c r="M597" s="36"/>
      <c r="N597" s="84"/>
      <c r="O597" s="15" t="str">
        <f>_xlfn.IFNA(VLOOKUP(N597, '@LIST'!$AO$2:$AP$5, 2, FALSE), "")</f>
        <v/>
      </c>
      <c r="P597" s="87"/>
      <c r="Q597" s="81" t="str">
        <f>_xlfn.IFNA(VLOOKUP(P597, '@LIST'!$S$2:$T$25, 2, FALSE), "")</f>
        <v/>
      </c>
      <c r="R597" s="16" t="str">
        <f>_xlfn.IFNA(VLOOKUP(P597, '@LIST'!$U$2:$U$25, 2, FALSE), "")</f>
        <v/>
      </c>
      <c r="S597" s="16" t="str">
        <f>_xlfn.IFNA(VLOOKUP(P597, '@LIST'!$V$2:$W$25, 2, FALSE), "")</f>
        <v/>
      </c>
      <c r="T597" s="16" t="str">
        <f>_xlfn.IFNA(VLOOKUP(P597, '@LIST'!$X$2:$Y$25, 2, FALSE), "")</f>
        <v/>
      </c>
      <c r="U597" s="16" t="str">
        <f>_xlfn.IFNA(VLOOKUP(P597, '@LIST'!$Z$2:$AA$25, 2, FALSE), "")</f>
        <v/>
      </c>
      <c r="V597" s="16" t="str">
        <f>_xlfn.IFNA(VLOOKUP(P597, '@LIST'!$AB$2:$AC$25, 2, FALSE), "")</f>
        <v/>
      </c>
      <c r="W597" s="16" t="str">
        <f>_xlfn.IFNA(VLOOKUP(P597, '@LIST'!$AD$2:$AE$25, 2, FALSE), "")</f>
        <v/>
      </c>
      <c r="X597" s="16" t="str">
        <f>_xlfn.IFNA(VLOOKUP(P597, '@LIST'!$AF$2:$AG$25, 2, FALSE), "")</f>
        <v/>
      </c>
      <c r="Y597" s="16" t="str">
        <f>_xlfn.IFNA(VLOOKUP(P597, '@LIST'!$AH$2:$AI$25, 2, FALSE), "")</f>
        <v/>
      </c>
      <c r="Z597" s="16" t="str">
        <f>_xlfn.IFNA(VLOOKUP(P597, '@LIST'!$AJ$2:$AK$25, 2, FALSE), "")</f>
        <v/>
      </c>
      <c r="AA597" s="16" t="str">
        <f>_xlfn.IFNA(VLOOKUP(P597, '@LIST'!$AL$2:$AM$25, 2, FALSE), "")</f>
        <v/>
      </c>
      <c r="AB597" s="65"/>
      <c r="AC597" s="15" t="str">
        <f>_xlfn.IFNA(VLOOKUP(AB597, '@LIST'!$AR$2:$AS$4, 2, FALSE), "")</f>
        <v/>
      </c>
      <c r="AD597" s="84"/>
      <c r="AE597" s="15" t="str">
        <f>_xlfn.IFNA(VLOOKUP(AD597, '@LIST'!$AU$2:$AV$4, 2, FALSE), "")</f>
        <v/>
      </c>
    </row>
    <row r="598" spans="1:31">
      <c r="A598" s="8"/>
      <c r="B598" s="14" t="str">
        <f>_xlfn.IFNA(VLOOKUP(A598, '@LIST'!$A$8:$B$8, 2, FALSE), "")</f>
        <v/>
      </c>
      <c r="C598" s="268"/>
      <c r="D598" s="97"/>
      <c r="E598" s="97"/>
      <c r="F598" s="17"/>
      <c r="G598" s="47"/>
      <c r="H598" s="12" t="str">
        <f>_xlfn.IFNA(VLOOKUP(G598,'@LIST'!$M$2:$N$481,2,FALSE),"")</f>
        <v/>
      </c>
      <c r="I598" s="11"/>
      <c r="J598" s="50"/>
      <c r="K598" s="31" t="str">
        <f>_xlfn.IFNA(VLOOKUP(J598,'@LIST'!$M$2:$N$481,2,FALSE),"")</f>
        <v/>
      </c>
      <c r="L598" s="31"/>
      <c r="M598" s="36"/>
      <c r="N598" s="84"/>
      <c r="O598" s="15" t="str">
        <f>_xlfn.IFNA(VLOOKUP(N598, '@LIST'!$AO$2:$AP$5, 2, FALSE), "")</f>
        <v/>
      </c>
      <c r="P598" s="87"/>
      <c r="Q598" s="81" t="str">
        <f>_xlfn.IFNA(VLOOKUP(P598, '@LIST'!$S$2:$T$25, 2, FALSE), "")</f>
        <v/>
      </c>
      <c r="R598" s="16" t="str">
        <f>_xlfn.IFNA(VLOOKUP(P598, '@LIST'!$U$2:$U$25, 2, FALSE), "")</f>
        <v/>
      </c>
      <c r="S598" s="16" t="str">
        <f>_xlfn.IFNA(VLOOKUP(P598, '@LIST'!$V$2:$W$25, 2, FALSE), "")</f>
        <v/>
      </c>
      <c r="T598" s="16" t="str">
        <f>_xlfn.IFNA(VLOOKUP(P598, '@LIST'!$X$2:$Y$25, 2, FALSE), "")</f>
        <v/>
      </c>
      <c r="U598" s="16" t="str">
        <f>_xlfn.IFNA(VLOOKUP(P598, '@LIST'!$Z$2:$AA$25, 2, FALSE), "")</f>
        <v/>
      </c>
      <c r="V598" s="16" t="str">
        <f>_xlfn.IFNA(VLOOKUP(P598, '@LIST'!$AB$2:$AC$25, 2, FALSE), "")</f>
        <v/>
      </c>
      <c r="W598" s="16" t="str">
        <f>_xlfn.IFNA(VLOOKUP(P598, '@LIST'!$AD$2:$AE$25, 2, FALSE), "")</f>
        <v/>
      </c>
      <c r="X598" s="16" t="str">
        <f>_xlfn.IFNA(VLOOKUP(P598, '@LIST'!$AF$2:$AG$25, 2, FALSE), "")</f>
        <v/>
      </c>
      <c r="Y598" s="16" t="str">
        <f>_xlfn.IFNA(VLOOKUP(P598, '@LIST'!$AH$2:$AI$25, 2, FALSE), "")</f>
        <v/>
      </c>
      <c r="Z598" s="16" t="str">
        <f>_xlfn.IFNA(VLOOKUP(P598, '@LIST'!$AJ$2:$AK$25, 2, FALSE), "")</f>
        <v/>
      </c>
      <c r="AA598" s="16" t="str">
        <f>_xlfn.IFNA(VLOOKUP(P598, '@LIST'!$AL$2:$AM$25, 2, FALSE), "")</f>
        <v/>
      </c>
      <c r="AB598" s="65"/>
      <c r="AC598" s="15" t="str">
        <f>_xlfn.IFNA(VLOOKUP(AB598, '@LIST'!$AR$2:$AS$4, 2, FALSE), "")</f>
        <v/>
      </c>
      <c r="AD598" s="84"/>
      <c r="AE598" s="15" t="str">
        <f>_xlfn.IFNA(VLOOKUP(AD598, '@LIST'!$AU$2:$AV$4, 2, FALSE), "")</f>
        <v/>
      </c>
    </row>
    <row r="599" spans="1:31">
      <c r="A599" s="8"/>
      <c r="B599" s="14" t="str">
        <f>_xlfn.IFNA(VLOOKUP(A599, '@LIST'!$A$8:$B$8, 2, FALSE), "")</f>
        <v/>
      </c>
      <c r="C599" s="268"/>
      <c r="D599" s="97"/>
      <c r="E599" s="97"/>
      <c r="F599" s="17"/>
      <c r="G599" s="47"/>
      <c r="H599" s="12" t="str">
        <f>_xlfn.IFNA(VLOOKUP(G599,'@LIST'!$M$2:$N$481,2,FALSE),"")</f>
        <v/>
      </c>
      <c r="I599" s="11"/>
      <c r="J599" s="50"/>
      <c r="K599" s="31" t="str">
        <f>_xlfn.IFNA(VLOOKUP(J599,'@LIST'!$M$2:$N$481,2,FALSE),"")</f>
        <v/>
      </c>
      <c r="L599" s="31"/>
      <c r="M599" s="36"/>
      <c r="N599" s="84"/>
      <c r="O599" s="15" t="str">
        <f>_xlfn.IFNA(VLOOKUP(N599, '@LIST'!$AO$2:$AP$5, 2, FALSE), "")</f>
        <v/>
      </c>
      <c r="P599" s="87"/>
      <c r="Q599" s="81" t="str">
        <f>_xlfn.IFNA(VLOOKUP(P599, '@LIST'!$S$2:$T$25, 2, FALSE), "")</f>
        <v/>
      </c>
      <c r="R599" s="16" t="str">
        <f>_xlfn.IFNA(VLOOKUP(P599, '@LIST'!$U$2:$U$25, 2, FALSE), "")</f>
        <v/>
      </c>
      <c r="S599" s="16" t="str">
        <f>_xlfn.IFNA(VLOOKUP(P599, '@LIST'!$V$2:$W$25, 2, FALSE), "")</f>
        <v/>
      </c>
      <c r="T599" s="16" t="str">
        <f>_xlfn.IFNA(VLOOKUP(P599, '@LIST'!$X$2:$Y$25, 2, FALSE), "")</f>
        <v/>
      </c>
      <c r="U599" s="16" t="str">
        <f>_xlfn.IFNA(VLOOKUP(P599, '@LIST'!$Z$2:$AA$25, 2, FALSE), "")</f>
        <v/>
      </c>
      <c r="V599" s="16" t="str">
        <f>_xlfn.IFNA(VLOOKUP(P599, '@LIST'!$AB$2:$AC$25, 2, FALSE), "")</f>
        <v/>
      </c>
      <c r="W599" s="16" t="str">
        <f>_xlfn.IFNA(VLOOKUP(P599, '@LIST'!$AD$2:$AE$25, 2, FALSE), "")</f>
        <v/>
      </c>
      <c r="X599" s="16" t="str">
        <f>_xlfn.IFNA(VLOOKUP(P599, '@LIST'!$AF$2:$AG$25, 2, FALSE), "")</f>
        <v/>
      </c>
      <c r="Y599" s="16" t="str">
        <f>_xlfn.IFNA(VLOOKUP(P599, '@LIST'!$AH$2:$AI$25, 2, FALSE), "")</f>
        <v/>
      </c>
      <c r="Z599" s="16" t="str">
        <f>_xlfn.IFNA(VLOOKUP(P599, '@LIST'!$AJ$2:$AK$25, 2, FALSE), "")</f>
        <v/>
      </c>
      <c r="AA599" s="16" t="str">
        <f>_xlfn.IFNA(VLOOKUP(P599, '@LIST'!$AL$2:$AM$25, 2, FALSE), "")</f>
        <v/>
      </c>
      <c r="AB599" s="65"/>
      <c r="AC599" s="15" t="str">
        <f>_xlfn.IFNA(VLOOKUP(AB599, '@LIST'!$AR$2:$AS$4, 2, FALSE), "")</f>
        <v/>
      </c>
      <c r="AD599" s="84"/>
      <c r="AE599" s="15" t="str">
        <f>_xlfn.IFNA(VLOOKUP(AD599, '@LIST'!$AU$2:$AV$4, 2, FALSE), "")</f>
        <v/>
      </c>
    </row>
    <row r="600" spans="1:31">
      <c r="A600" s="8"/>
      <c r="B600" s="14" t="str">
        <f>_xlfn.IFNA(VLOOKUP(A600, '@LIST'!$A$8:$B$8, 2, FALSE), "")</f>
        <v/>
      </c>
      <c r="C600" s="268"/>
      <c r="D600" s="97"/>
      <c r="E600" s="97"/>
      <c r="F600" s="17"/>
      <c r="G600" s="47"/>
      <c r="H600" s="12" t="str">
        <f>_xlfn.IFNA(VLOOKUP(G600,'@LIST'!$M$2:$N$481,2,FALSE),"")</f>
        <v/>
      </c>
      <c r="I600" s="11"/>
      <c r="J600" s="50"/>
      <c r="K600" s="31" t="str">
        <f>_xlfn.IFNA(VLOOKUP(J600,'@LIST'!$M$2:$N$481,2,FALSE),"")</f>
        <v/>
      </c>
      <c r="L600" s="31"/>
      <c r="M600" s="36"/>
      <c r="N600" s="84"/>
      <c r="O600" s="15" t="str">
        <f>_xlfn.IFNA(VLOOKUP(N600, '@LIST'!$AO$2:$AP$5, 2, FALSE), "")</f>
        <v/>
      </c>
      <c r="P600" s="87"/>
      <c r="Q600" s="81" t="str">
        <f>_xlfn.IFNA(VLOOKUP(P600, '@LIST'!$S$2:$T$25, 2, FALSE), "")</f>
        <v/>
      </c>
      <c r="R600" s="16" t="str">
        <f>_xlfn.IFNA(VLOOKUP(P600, '@LIST'!$U$2:$U$25, 2, FALSE), "")</f>
        <v/>
      </c>
      <c r="S600" s="16" t="str">
        <f>_xlfn.IFNA(VLOOKUP(P600, '@LIST'!$V$2:$W$25, 2, FALSE), "")</f>
        <v/>
      </c>
      <c r="T600" s="16" t="str">
        <f>_xlfn.IFNA(VLOOKUP(P600, '@LIST'!$X$2:$Y$25, 2, FALSE), "")</f>
        <v/>
      </c>
      <c r="U600" s="16" t="str">
        <f>_xlfn.IFNA(VLOOKUP(P600, '@LIST'!$Z$2:$AA$25, 2, FALSE), "")</f>
        <v/>
      </c>
      <c r="V600" s="16" t="str">
        <f>_xlfn.IFNA(VLOOKUP(P600, '@LIST'!$AB$2:$AC$25, 2, FALSE), "")</f>
        <v/>
      </c>
      <c r="W600" s="16" t="str">
        <f>_xlfn.IFNA(VLOOKUP(P600, '@LIST'!$AD$2:$AE$25, 2, FALSE), "")</f>
        <v/>
      </c>
      <c r="X600" s="16" t="str">
        <f>_xlfn.IFNA(VLOOKUP(P600, '@LIST'!$AF$2:$AG$25, 2, FALSE), "")</f>
        <v/>
      </c>
      <c r="Y600" s="16" t="str">
        <f>_xlfn.IFNA(VLOOKUP(P600, '@LIST'!$AH$2:$AI$25, 2, FALSE), "")</f>
        <v/>
      </c>
      <c r="Z600" s="16" t="str">
        <f>_xlfn.IFNA(VLOOKUP(P600, '@LIST'!$AJ$2:$AK$25, 2, FALSE), "")</f>
        <v/>
      </c>
      <c r="AA600" s="16" t="str">
        <f>_xlfn.IFNA(VLOOKUP(P600, '@LIST'!$AL$2:$AM$25, 2, FALSE), "")</f>
        <v/>
      </c>
      <c r="AB600" s="65"/>
      <c r="AC600" s="15" t="str">
        <f>_xlfn.IFNA(VLOOKUP(AB600, '@LIST'!$AR$2:$AS$4, 2, FALSE), "")</f>
        <v/>
      </c>
      <c r="AD600" s="84"/>
      <c r="AE600" s="15" t="str">
        <f>_xlfn.IFNA(VLOOKUP(AD600, '@LIST'!$AU$2:$AV$4, 2, FALSE), "")</f>
        <v/>
      </c>
    </row>
    <row r="601" spans="1:31">
      <c r="A601" s="8"/>
      <c r="B601" s="14" t="str">
        <f>_xlfn.IFNA(VLOOKUP(A601, '@LIST'!$A$8:$B$8, 2, FALSE), "")</f>
        <v/>
      </c>
      <c r="C601" s="268"/>
      <c r="D601" s="97"/>
      <c r="E601" s="97"/>
      <c r="F601" s="17"/>
      <c r="G601" s="47"/>
      <c r="H601" s="12" t="str">
        <f>_xlfn.IFNA(VLOOKUP(G601,'@LIST'!$M$2:$N$481,2,FALSE),"")</f>
        <v/>
      </c>
      <c r="I601" s="11"/>
      <c r="J601" s="50"/>
      <c r="K601" s="31" t="str">
        <f>_xlfn.IFNA(VLOOKUP(J601,'@LIST'!$M$2:$N$481,2,FALSE),"")</f>
        <v/>
      </c>
      <c r="L601" s="31"/>
      <c r="M601" s="36"/>
      <c r="N601" s="84"/>
      <c r="O601" s="15" t="str">
        <f>_xlfn.IFNA(VLOOKUP(N601, '@LIST'!$AO$2:$AP$5, 2, FALSE), "")</f>
        <v/>
      </c>
      <c r="P601" s="87"/>
      <c r="Q601" s="81" t="str">
        <f>_xlfn.IFNA(VLOOKUP(P601, '@LIST'!$S$2:$T$25, 2, FALSE), "")</f>
        <v/>
      </c>
      <c r="R601" s="16" t="str">
        <f>_xlfn.IFNA(VLOOKUP(P601, '@LIST'!$U$2:$U$25, 2, FALSE), "")</f>
        <v/>
      </c>
      <c r="S601" s="16" t="str">
        <f>_xlfn.IFNA(VLOOKUP(P601, '@LIST'!$V$2:$W$25, 2, FALSE), "")</f>
        <v/>
      </c>
      <c r="T601" s="16" t="str">
        <f>_xlfn.IFNA(VLOOKUP(P601, '@LIST'!$X$2:$Y$25, 2, FALSE), "")</f>
        <v/>
      </c>
      <c r="U601" s="16" t="str">
        <f>_xlfn.IFNA(VLOOKUP(P601, '@LIST'!$Z$2:$AA$25, 2, FALSE), "")</f>
        <v/>
      </c>
      <c r="V601" s="16" t="str">
        <f>_xlfn.IFNA(VLOOKUP(P601, '@LIST'!$AB$2:$AC$25, 2, FALSE), "")</f>
        <v/>
      </c>
      <c r="W601" s="16" t="str">
        <f>_xlfn.IFNA(VLOOKUP(P601, '@LIST'!$AD$2:$AE$25, 2, FALSE), "")</f>
        <v/>
      </c>
      <c r="X601" s="16" t="str">
        <f>_xlfn.IFNA(VLOOKUP(P601, '@LIST'!$AF$2:$AG$25, 2, FALSE), "")</f>
        <v/>
      </c>
      <c r="Y601" s="16" t="str">
        <f>_xlfn.IFNA(VLOOKUP(P601, '@LIST'!$AH$2:$AI$25, 2, FALSE), "")</f>
        <v/>
      </c>
      <c r="Z601" s="16" t="str">
        <f>_xlfn.IFNA(VLOOKUP(P601, '@LIST'!$AJ$2:$AK$25, 2, FALSE), "")</f>
        <v/>
      </c>
      <c r="AA601" s="16" t="str">
        <f>_xlfn.IFNA(VLOOKUP(P601, '@LIST'!$AL$2:$AM$25, 2, FALSE), "")</f>
        <v/>
      </c>
      <c r="AB601" s="65"/>
      <c r="AC601" s="15" t="str">
        <f>_xlfn.IFNA(VLOOKUP(AB601, '@LIST'!$AR$2:$AS$4, 2, FALSE), "")</f>
        <v/>
      </c>
      <c r="AD601" s="84"/>
      <c r="AE601" s="15" t="str">
        <f>_xlfn.IFNA(VLOOKUP(AD601, '@LIST'!$AU$2:$AV$4, 2, FALSE), "")</f>
        <v/>
      </c>
    </row>
    <row r="602" spans="1:31">
      <c r="A602" s="8"/>
      <c r="B602" s="14" t="str">
        <f>_xlfn.IFNA(VLOOKUP(A602, '@LIST'!$A$8:$B$8, 2, FALSE), "")</f>
        <v/>
      </c>
      <c r="C602" s="268"/>
      <c r="D602" s="97"/>
      <c r="E602" s="97"/>
      <c r="F602" s="17"/>
      <c r="G602" s="47"/>
      <c r="H602" s="12" t="str">
        <f>_xlfn.IFNA(VLOOKUP(G602,'@LIST'!$M$2:$N$481,2,FALSE),"")</f>
        <v/>
      </c>
      <c r="I602" s="11"/>
      <c r="J602" s="50"/>
      <c r="K602" s="31" t="str">
        <f>_xlfn.IFNA(VLOOKUP(J602,'@LIST'!$M$2:$N$481,2,FALSE),"")</f>
        <v/>
      </c>
      <c r="L602" s="31"/>
      <c r="M602" s="36"/>
      <c r="N602" s="84"/>
      <c r="O602" s="15" t="str">
        <f>_xlfn.IFNA(VLOOKUP(N602, '@LIST'!$AO$2:$AP$5, 2, FALSE), "")</f>
        <v/>
      </c>
      <c r="P602" s="87"/>
      <c r="Q602" s="81" t="str">
        <f>_xlfn.IFNA(VLOOKUP(P602, '@LIST'!$S$2:$T$25, 2, FALSE), "")</f>
        <v/>
      </c>
      <c r="R602" s="16" t="str">
        <f>_xlfn.IFNA(VLOOKUP(P602, '@LIST'!$U$2:$U$25, 2, FALSE), "")</f>
        <v/>
      </c>
      <c r="S602" s="16" t="str">
        <f>_xlfn.IFNA(VLOOKUP(P602, '@LIST'!$V$2:$W$25, 2, FALSE), "")</f>
        <v/>
      </c>
      <c r="T602" s="16" t="str">
        <f>_xlfn.IFNA(VLOOKUP(P602, '@LIST'!$X$2:$Y$25, 2, FALSE), "")</f>
        <v/>
      </c>
      <c r="U602" s="16" t="str">
        <f>_xlfn.IFNA(VLOOKUP(P602, '@LIST'!$Z$2:$AA$25, 2, FALSE), "")</f>
        <v/>
      </c>
      <c r="V602" s="16" t="str">
        <f>_xlfn.IFNA(VLOOKUP(P602, '@LIST'!$AB$2:$AC$25, 2, FALSE), "")</f>
        <v/>
      </c>
      <c r="W602" s="16" t="str">
        <f>_xlfn.IFNA(VLOOKUP(P602, '@LIST'!$AD$2:$AE$25, 2, FALSE), "")</f>
        <v/>
      </c>
      <c r="X602" s="16" t="str">
        <f>_xlfn.IFNA(VLOOKUP(P602, '@LIST'!$AF$2:$AG$25, 2, FALSE), "")</f>
        <v/>
      </c>
      <c r="Y602" s="16" t="str">
        <f>_xlfn.IFNA(VLOOKUP(P602, '@LIST'!$AH$2:$AI$25, 2, FALSE), "")</f>
        <v/>
      </c>
      <c r="Z602" s="16" t="str">
        <f>_xlfn.IFNA(VLOOKUP(P602, '@LIST'!$AJ$2:$AK$25, 2, FALSE), "")</f>
        <v/>
      </c>
      <c r="AA602" s="16" t="str">
        <f>_xlfn.IFNA(VLOOKUP(P602, '@LIST'!$AL$2:$AM$25, 2, FALSE), "")</f>
        <v/>
      </c>
      <c r="AB602" s="65"/>
      <c r="AC602" s="15" t="str">
        <f>_xlfn.IFNA(VLOOKUP(AB602, '@LIST'!$AR$2:$AS$4, 2, FALSE), "")</f>
        <v/>
      </c>
      <c r="AD602" s="84"/>
      <c r="AE602" s="15" t="str">
        <f>_xlfn.IFNA(VLOOKUP(AD602, '@LIST'!$AU$2:$AV$4, 2, FALSE), "")</f>
        <v/>
      </c>
    </row>
    <row r="603" spans="1:31">
      <c r="A603" s="8"/>
      <c r="B603" s="14" t="str">
        <f>_xlfn.IFNA(VLOOKUP(A603, '@LIST'!$A$8:$B$8, 2, FALSE), "")</f>
        <v/>
      </c>
      <c r="C603" s="268"/>
      <c r="D603" s="97"/>
      <c r="E603" s="97"/>
      <c r="F603" s="17"/>
      <c r="G603" s="47"/>
      <c r="H603" s="12" t="str">
        <f>_xlfn.IFNA(VLOOKUP(G603,'@LIST'!$M$2:$N$481,2,FALSE),"")</f>
        <v/>
      </c>
      <c r="I603" s="11"/>
      <c r="J603" s="50"/>
      <c r="K603" s="31" t="str">
        <f>_xlfn.IFNA(VLOOKUP(J603,'@LIST'!$M$2:$N$481,2,FALSE),"")</f>
        <v/>
      </c>
      <c r="L603" s="31"/>
      <c r="M603" s="36"/>
      <c r="N603" s="84"/>
      <c r="O603" s="15" t="str">
        <f>_xlfn.IFNA(VLOOKUP(N603, '@LIST'!$AO$2:$AP$5, 2, FALSE), "")</f>
        <v/>
      </c>
      <c r="P603" s="87"/>
      <c r="Q603" s="81" t="str">
        <f>_xlfn.IFNA(VLOOKUP(P603, '@LIST'!$S$2:$T$25, 2, FALSE), "")</f>
        <v/>
      </c>
      <c r="R603" s="16" t="str">
        <f>_xlfn.IFNA(VLOOKUP(P603, '@LIST'!$U$2:$U$25, 2, FALSE), "")</f>
        <v/>
      </c>
      <c r="S603" s="16" t="str">
        <f>_xlfn.IFNA(VLOOKUP(P603, '@LIST'!$V$2:$W$25, 2, FALSE), "")</f>
        <v/>
      </c>
      <c r="T603" s="16" t="str">
        <f>_xlfn.IFNA(VLOOKUP(P603, '@LIST'!$X$2:$Y$25, 2, FALSE), "")</f>
        <v/>
      </c>
      <c r="U603" s="16" t="str">
        <f>_xlfn.IFNA(VLOOKUP(P603, '@LIST'!$Z$2:$AA$25, 2, FALSE), "")</f>
        <v/>
      </c>
      <c r="V603" s="16" t="str">
        <f>_xlfn.IFNA(VLOOKUP(P603, '@LIST'!$AB$2:$AC$25, 2, FALSE), "")</f>
        <v/>
      </c>
      <c r="W603" s="16" t="str">
        <f>_xlfn.IFNA(VLOOKUP(P603, '@LIST'!$AD$2:$AE$25, 2, FALSE), "")</f>
        <v/>
      </c>
      <c r="X603" s="16" t="str">
        <f>_xlfn.IFNA(VLOOKUP(P603, '@LIST'!$AF$2:$AG$25, 2, FALSE), "")</f>
        <v/>
      </c>
      <c r="Y603" s="16" t="str">
        <f>_xlfn.IFNA(VLOOKUP(P603, '@LIST'!$AH$2:$AI$25, 2, FALSE), "")</f>
        <v/>
      </c>
      <c r="Z603" s="16" t="str">
        <f>_xlfn.IFNA(VLOOKUP(P603, '@LIST'!$AJ$2:$AK$25, 2, FALSE), "")</f>
        <v/>
      </c>
      <c r="AA603" s="16" t="str">
        <f>_xlfn.IFNA(VLOOKUP(P603, '@LIST'!$AL$2:$AM$25, 2, FALSE), "")</f>
        <v/>
      </c>
      <c r="AB603" s="65"/>
      <c r="AC603" s="15" t="str">
        <f>_xlfn.IFNA(VLOOKUP(AB603, '@LIST'!$AR$2:$AS$4, 2, FALSE), "")</f>
        <v/>
      </c>
      <c r="AD603" s="84"/>
      <c r="AE603" s="15" t="str">
        <f>_xlfn.IFNA(VLOOKUP(AD603, '@LIST'!$AU$2:$AV$4, 2, FALSE), "")</f>
        <v/>
      </c>
    </row>
    <row r="604" spans="1:31">
      <c r="A604" s="8"/>
      <c r="B604" s="14" t="str">
        <f>_xlfn.IFNA(VLOOKUP(A604, '@LIST'!$A$8:$B$8, 2, FALSE), "")</f>
        <v/>
      </c>
      <c r="C604" s="268"/>
      <c r="D604" s="97"/>
      <c r="E604" s="97"/>
      <c r="F604" s="17"/>
      <c r="G604" s="47"/>
      <c r="H604" s="12" t="str">
        <f>_xlfn.IFNA(VLOOKUP(G604,'@LIST'!$M$2:$N$481,2,FALSE),"")</f>
        <v/>
      </c>
      <c r="I604" s="11"/>
      <c r="J604" s="50"/>
      <c r="K604" s="31" t="str">
        <f>_xlfn.IFNA(VLOOKUP(J604,'@LIST'!$M$2:$N$481,2,FALSE),"")</f>
        <v/>
      </c>
      <c r="L604" s="31"/>
      <c r="M604" s="36"/>
      <c r="N604" s="84"/>
      <c r="O604" s="15" t="str">
        <f>_xlfn.IFNA(VLOOKUP(N604, '@LIST'!$AO$2:$AP$5, 2, FALSE), "")</f>
        <v/>
      </c>
      <c r="P604" s="87"/>
      <c r="Q604" s="81" t="str">
        <f>_xlfn.IFNA(VLOOKUP(P604, '@LIST'!$S$2:$T$25, 2, FALSE), "")</f>
        <v/>
      </c>
      <c r="R604" s="16" t="str">
        <f>_xlfn.IFNA(VLOOKUP(P604, '@LIST'!$U$2:$U$25, 2, FALSE), "")</f>
        <v/>
      </c>
      <c r="S604" s="16" t="str">
        <f>_xlfn.IFNA(VLOOKUP(P604, '@LIST'!$V$2:$W$25, 2, FALSE), "")</f>
        <v/>
      </c>
      <c r="T604" s="16" t="str">
        <f>_xlfn.IFNA(VLOOKUP(P604, '@LIST'!$X$2:$Y$25, 2, FALSE), "")</f>
        <v/>
      </c>
      <c r="U604" s="16" t="str">
        <f>_xlfn.IFNA(VLOOKUP(P604, '@LIST'!$Z$2:$AA$25, 2, FALSE), "")</f>
        <v/>
      </c>
      <c r="V604" s="16" t="str">
        <f>_xlfn.IFNA(VLOOKUP(P604, '@LIST'!$AB$2:$AC$25, 2, FALSE), "")</f>
        <v/>
      </c>
      <c r="W604" s="16" t="str">
        <f>_xlfn.IFNA(VLOOKUP(P604, '@LIST'!$AD$2:$AE$25, 2, FALSE), "")</f>
        <v/>
      </c>
      <c r="X604" s="16" t="str">
        <f>_xlfn.IFNA(VLOOKUP(P604, '@LIST'!$AF$2:$AG$25, 2, FALSE), "")</f>
        <v/>
      </c>
      <c r="Y604" s="16" t="str">
        <f>_xlfn.IFNA(VLOOKUP(P604, '@LIST'!$AH$2:$AI$25, 2, FALSE), "")</f>
        <v/>
      </c>
      <c r="Z604" s="16" t="str">
        <f>_xlfn.IFNA(VLOOKUP(P604, '@LIST'!$AJ$2:$AK$25, 2, FALSE), "")</f>
        <v/>
      </c>
      <c r="AA604" s="16" t="str">
        <f>_xlfn.IFNA(VLOOKUP(P604, '@LIST'!$AL$2:$AM$25, 2, FALSE), "")</f>
        <v/>
      </c>
      <c r="AB604" s="65"/>
      <c r="AC604" s="15" t="str">
        <f>_xlfn.IFNA(VLOOKUP(AB604, '@LIST'!$AR$2:$AS$4, 2, FALSE), "")</f>
        <v/>
      </c>
      <c r="AD604" s="84"/>
      <c r="AE604" s="15" t="str">
        <f>_xlfn.IFNA(VLOOKUP(AD604, '@LIST'!$AU$2:$AV$4, 2, FALSE), "")</f>
        <v/>
      </c>
    </row>
    <row r="605" spans="1:31">
      <c r="A605" s="8"/>
      <c r="B605" s="14" t="str">
        <f>_xlfn.IFNA(VLOOKUP(A605, '@LIST'!$A$8:$B$8, 2, FALSE), "")</f>
        <v/>
      </c>
      <c r="C605" s="268"/>
      <c r="D605" s="97"/>
      <c r="E605" s="97"/>
      <c r="F605" s="17"/>
      <c r="G605" s="47"/>
      <c r="H605" s="12" t="str">
        <f>_xlfn.IFNA(VLOOKUP(G605,'@LIST'!$M$2:$N$481,2,FALSE),"")</f>
        <v/>
      </c>
      <c r="I605" s="11"/>
      <c r="J605" s="50"/>
      <c r="K605" s="31" t="str">
        <f>_xlfn.IFNA(VLOOKUP(J605,'@LIST'!$M$2:$N$481,2,FALSE),"")</f>
        <v/>
      </c>
      <c r="L605" s="31"/>
      <c r="M605" s="36"/>
      <c r="N605" s="84"/>
      <c r="O605" s="15" t="str">
        <f>_xlfn.IFNA(VLOOKUP(N605, '@LIST'!$AO$2:$AP$5, 2, FALSE), "")</f>
        <v/>
      </c>
      <c r="P605" s="87"/>
      <c r="Q605" s="81" t="str">
        <f>_xlfn.IFNA(VLOOKUP(P605, '@LIST'!$S$2:$T$25, 2, FALSE), "")</f>
        <v/>
      </c>
      <c r="R605" s="16" t="str">
        <f>_xlfn.IFNA(VLOOKUP(P605, '@LIST'!$U$2:$U$25, 2, FALSE), "")</f>
        <v/>
      </c>
      <c r="S605" s="16" t="str">
        <f>_xlfn.IFNA(VLOOKUP(P605, '@LIST'!$V$2:$W$25, 2, FALSE), "")</f>
        <v/>
      </c>
      <c r="T605" s="16" t="str">
        <f>_xlfn.IFNA(VLOOKUP(P605, '@LIST'!$X$2:$Y$25, 2, FALSE), "")</f>
        <v/>
      </c>
      <c r="U605" s="16" t="str">
        <f>_xlfn.IFNA(VLOOKUP(P605, '@LIST'!$Z$2:$AA$25, 2, FALSE), "")</f>
        <v/>
      </c>
      <c r="V605" s="16" t="str">
        <f>_xlfn.IFNA(VLOOKUP(P605, '@LIST'!$AB$2:$AC$25, 2, FALSE), "")</f>
        <v/>
      </c>
      <c r="W605" s="16" t="str">
        <f>_xlfn.IFNA(VLOOKUP(P605, '@LIST'!$AD$2:$AE$25, 2, FALSE), "")</f>
        <v/>
      </c>
      <c r="X605" s="16" t="str">
        <f>_xlfn.IFNA(VLOOKUP(P605, '@LIST'!$AF$2:$AG$25, 2, FALSE), "")</f>
        <v/>
      </c>
      <c r="Y605" s="16" t="str">
        <f>_xlfn.IFNA(VLOOKUP(P605, '@LIST'!$AH$2:$AI$25, 2, FALSE), "")</f>
        <v/>
      </c>
      <c r="Z605" s="16" t="str">
        <f>_xlfn.IFNA(VLOOKUP(P605, '@LIST'!$AJ$2:$AK$25, 2, FALSE), "")</f>
        <v/>
      </c>
      <c r="AA605" s="16" t="str">
        <f>_xlfn.IFNA(VLOOKUP(P605, '@LIST'!$AL$2:$AM$25, 2, FALSE), "")</f>
        <v/>
      </c>
      <c r="AB605" s="65"/>
      <c r="AC605" s="15" t="str">
        <f>_xlfn.IFNA(VLOOKUP(AB605, '@LIST'!$AR$2:$AS$4, 2, FALSE), "")</f>
        <v/>
      </c>
      <c r="AD605" s="84"/>
      <c r="AE605" s="15" t="str">
        <f>_xlfn.IFNA(VLOOKUP(AD605, '@LIST'!$AU$2:$AV$4, 2, FALSE), "")</f>
        <v/>
      </c>
    </row>
    <row r="606" spans="1:31">
      <c r="A606" s="8"/>
      <c r="B606" s="14" t="str">
        <f>_xlfn.IFNA(VLOOKUP(A606, '@LIST'!$A$8:$B$8, 2, FALSE), "")</f>
        <v/>
      </c>
      <c r="C606" s="268"/>
      <c r="D606" s="97"/>
      <c r="E606" s="97"/>
      <c r="F606" s="17"/>
      <c r="G606" s="47"/>
      <c r="H606" s="12" t="str">
        <f>_xlfn.IFNA(VLOOKUP(G606,'@LIST'!$M$2:$N$481,2,FALSE),"")</f>
        <v/>
      </c>
      <c r="I606" s="11"/>
      <c r="J606" s="50"/>
      <c r="K606" s="31" t="str">
        <f>_xlfn.IFNA(VLOOKUP(J606,'@LIST'!$M$2:$N$481,2,FALSE),"")</f>
        <v/>
      </c>
      <c r="L606" s="31"/>
      <c r="M606" s="36"/>
      <c r="N606" s="84"/>
      <c r="O606" s="15" t="str">
        <f>_xlfn.IFNA(VLOOKUP(N606, '@LIST'!$AO$2:$AP$5, 2, FALSE), "")</f>
        <v/>
      </c>
      <c r="P606" s="87"/>
      <c r="Q606" s="81" t="str">
        <f>_xlfn.IFNA(VLOOKUP(P606, '@LIST'!$S$2:$T$25, 2, FALSE), "")</f>
        <v/>
      </c>
      <c r="R606" s="16" t="str">
        <f>_xlfn.IFNA(VLOOKUP(P606, '@LIST'!$U$2:$U$25, 2, FALSE), "")</f>
        <v/>
      </c>
      <c r="S606" s="16" t="str">
        <f>_xlfn.IFNA(VLOOKUP(P606, '@LIST'!$V$2:$W$25, 2, FALSE), "")</f>
        <v/>
      </c>
      <c r="T606" s="16" t="str">
        <f>_xlfn.IFNA(VLOOKUP(P606, '@LIST'!$X$2:$Y$25, 2, FALSE), "")</f>
        <v/>
      </c>
      <c r="U606" s="16" t="str">
        <f>_xlfn.IFNA(VLOOKUP(P606, '@LIST'!$Z$2:$AA$25, 2, FALSE), "")</f>
        <v/>
      </c>
      <c r="V606" s="16" t="str">
        <f>_xlfn.IFNA(VLOOKUP(P606, '@LIST'!$AB$2:$AC$25, 2, FALSE), "")</f>
        <v/>
      </c>
      <c r="W606" s="16" t="str">
        <f>_xlfn.IFNA(VLOOKUP(P606, '@LIST'!$AD$2:$AE$25, 2, FALSE), "")</f>
        <v/>
      </c>
      <c r="X606" s="16" t="str">
        <f>_xlfn.IFNA(VLOOKUP(P606, '@LIST'!$AF$2:$AG$25, 2, FALSE), "")</f>
        <v/>
      </c>
      <c r="Y606" s="16" t="str">
        <f>_xlfn.IFNA(VLOOKUP(P606, '@LIST'!$AH$2:$AI$25, 2, FALSE), "")</f>
        <v/>
      </c>
      <c r="Z606" s="16" t="str">
        <f>_xlfn.IFNA(VLOOKUP(P606, '@LIST'!$AJ$2:$AK$25, 2, FALSE), "")</f>
        <v/>
      </c>
      <c r="AA606" s="16" t="str">
        <f>_xlfn.IFNA(VLOOKUP(P606, '@LIST'!$AL$2:$AM$25, 2, FALSE), "")</f>
        <v/>
      </c>
      <c r="AB606" s="65"/>
      <c r="AC606" s="15" t="str">
        <f>_xlfn.IFNA(VLOOKUP(AB606, '@LIST'!$AR$2:$AS$4, 2, FALSE), "")</f>
        <v/>
      </c>
      <c r="AD606" s="84"/>
      <c r="AE606" s="15" t="str">
        <f>_xlfn.IFNA(VLOOKUP(AD606, '@LIST'!$AU$2:$AV$4, 2, FALSE), "")</f>
        <v/>
      </c>
    </row>
    <row r="607" spans="1:31">
      <c r="A607" s="8"/>
      <c r="B607" s="14" t="str">
        <f>_xlfn.IFNA(VLOOKUP(A607, '@LIST'!$A$8:$B$8, 2, FALSE), "")</f>
        <v/>
      </c>
      <c r="C607" s="268"/>
      <c r="D607" s="97"/>
      <c r="E607" s="97"/>
      <c r="F607" s="17"/>
      <c r="G607" s="47"/>
      <c r="H607" s="12" t="str">
        <f>_xlfn.IFNA(VLOOKUP(G607,'@LIST'!$M$2:$N$481,2,FALSE),"")</f>
        <v/>
      </c>
      <c r="I607" s="11"/>
      <c r="J607" s="50"/>
      <c r="K607" s="31" t="str">
        <f>_xlfn.IFNA(VLOOKUP(J607,'@LIST'!$M$2:$N$481,2,FALSE),"")</f>
        <v/>
      </c>
      <c r="L607" s="31"/>
      <c r="M607" s="36"/>
      <c r="N607" s="84"/>
      <c r="O607" s="15" t="str">
        <f>_xlfn.IFNA(VLOOKUP(N607, '@LIST'!$AO$2:$AP$5, 2, FALSE), "")</f>
        <v/>
      </c>
      <c r="P607" s="87"/>
      <c r="Q607" s="81" t="str">
        <f>_xlfn.IFNA(VLOOKUP(P607, '@LIST'!$S$2:$T$25, 2, FALSE), "")</f>
        <v/>
      </c>
      <c r="R607" s="16" t="str">
        <f>_xlfn.IFNA(VLOOKUP(P607, '@LIST'!$U$2:$U$25, 2, FALSE), "")</f>
        <v/>
      </c>
      <c r="S607" s="16" t="str">
        <f>_xlfn.IFNA(VLOOKUP(P607, '@LIST'!$V$2:$W$25, 2, FALSE), "")</f>
        <v/>
      </c>
      <c r="T607" s="16" t="str">
        <f>_xlfn.IFNA(VLOOKUP(P607, '@LIST'!$X$2:$Y$25, 2, FALSE), "")</f>
        <v/>
      </c>
      <c r="U607" s="16" t="str">
        <f>_xlfn.IFNA(VLOOKUP(P607, '@LIST'!$Z$2:$AA$25, 2, FALSE), "")</f>
        <v/>
      </c>
      <c r="V607" s="16" t="str">
        <f>_xlfn.IFNA(VLOOKUP(P607, '@LIST'!$AB$2:$AC$25, 2, FALSE), "")</f>
        <v/>
      </c>
      <c r="W607" s="16" t="str">
        <f>_xlfn.IFNA(VLOOKUP(P607, '@LIST'!$AD$2:$AE$25, 2, FALSE), "")</f>
        <v/>
      </c>
      <c r="X607" s="16" t="str">
        <f>_xlfn.IFNA(VLOOKUP(P607, '@LIST'!$AF$2:$AG$25, 2, FALSE), "")</f>
        <v/>
      </c>
      <c r="Y607" s="16" t="str">
        <f>_xlfn.IFNA(VLOOKUP(P607, '@LIST'!$AH$2:$AI$25, 2, FALSE), "")</f>
        <v/>
      </c>
      <c r="Z607" s="16" t="str">
        <f>_xlfn.IFNA(VLOOKUP(P607, '@LIST'!$AJ$2:$AK$25, 2, FALSE), "")</f>
        <v/>
      </c>
      <c r="AA607" s="16" t="str">
        <f>_xlfn.IFNA(VLOOKUP(P607, '@LIST'!$AL$2:$AM$25, 2, FALSE), "")</f>
        <v/>
      </c>
      <c r="AB607" s="65"/>
      <c r="AC607" s="15" t="str">
        <f>_xlfn.IFNA(VLOOKUP(AB607, '@LIST'!$AR$2:$AS$4, 2, FALSE), "")</f>
        <v/>
      </c>
      <c r="AD607" s="84"/>
      <c r="AE607" s="15" t="str">
        <f>_xlfn.IFNA(VLOOKUP(AD607, '@LIST'!$AU$2:$AV$4, 2, FALSE), "")</f>
        <v/>
      </c>
    </row>
    <row r="608" spans="1:31">
      <c r="A608" s="8"/>
      <c r="B608" s="14" t="str">
        <f>_xlfn.IFNA(VLOOKUP(A608, '@LIST'!$A$8:$B$8, 2, FALSE), "")</f>
        <v/>
      </c>
      <c r="C608" s="268"/>
      <c r="D608" s="97"/>
      <c r="E608" s="97"/>
      <c r="F608" s="17"/>
      <c r="G608" s="47"/>
      <c r="H608" s="12" t="str">
        <f>_xlfn.IFNA(VLOOKUP(G608,'@LIST'!$M$2:$N$481,2,FALSE),"")</f>
        <v/>
      </c>
      <c r="I608" s="11"/>
      <c r="J608" s="50"/>
      <c r="K608" s="31" t="str">
        <f>_xlfn.IFNA(VLOOKUP(J608,'@LIST'!$M$2:$N$481,2,FALSE),"")</f>
        <v/>
      </c>
      <c r="L608" s="31"/>
      <c r="M608" s="36"/>
      <c r="N608" s="84"/>
      <c r="O608" s="15" t="str">
        <f>_xlfn.IFNA(VLOOKUP(N608, '@LIST'!$AO$2:$AP$5, 2, FALSE), "")</f>
        <v/>
      </c>
      <c r="P608" s="87"/>
      <c r="Q608" s="81" t="str">
        <f>_xlfn.IFNA(VLOOKUP(P608, '@LIST'!$S$2:$T$25, 2, FALSE), "")</f>
        <v/>
      </c>
      <c r="R608" s="16" t="str">
        <f>_xlfn.IFNA(VLOOKUP(P608, '@LIST'!$U$2:$U$25, 2, FALSE), "")</f>
        <v/>
      </c>
      <c r="S608" s="16" t="str">
        <f>_xlfn.IFNA(VLOOKUP(P608, '@LIST'!$V$2:$W$25, 2, FALSE), "")</f>
        <v/>
      </c>
      <c r="T608" s="16" t="str">
        <f>_xlfn.IFNA(VLOOKUP(P608, '@LIST'!$X$2:$Y$25, 2, FALSE), "")</f>
        <v/>
      </c>
      <c r="U608" s="16" t="str">
        <f>_xlfn.IFNA(VLOOKUP(P608, '@LIST'!$Z$2:$AA$25, 2, FALSE), "")</f>
        <v/>
      </c>
      <c r="V608" s="16" t="str">
        <f>_xlfn.IFNA(VLOOKUP(P608, '@LIST'!$AB$2:$AC$25, 2, FALSE), "")</f>
        <v/>
      </c>
      <c r="W608" s="16" t="str">
        <f>_xlfn.IFNA(VLOOKUP(P608, '@LIST'!$AD$2:$AE$25, 2, FALSE), "")</f>
        <v/>
      </c>
      <c r="X608" s="16" t="str">
        <f>_xlfn.IFNA(VLOOKUP(P608, '@LIST'!$AF$2:$AG$25, 2, FALSE), "")</f>
        <v/>
      </c>
      <c r="Y608" s="16" t="str">
        <f>_xlfn.IFNA(VLOOKUP(P608, '@LIST'!$AH$2:$AI$25, 2, FALSE), "")</f>
        <v/>
      </c>
      <c r="Z608" s="16" t="str">
        <f>_xlfn.IFNA(VLOOKUP(P608, '@LIST'!$AJ$2:$AK$25, 2, FALSE), "")</f>
        <v/>
      </c>
      <c r="AA608" s="16" t="str">
        <f>_xlfn.IFNA(VLOOKUP(P608, '@LIST'!$AL$2:$AM$25, 2, FALSE), "")</f>
        <v/>
      </c>
      <c r="AB608" s="65"/>
      <c r="AC608" s="15" t="str">
        <f>_xlfn.IFNA(VLOOKUP(AB608, '@LIST'!$AR$2:$AS$4, 2, FALSE), "")</f>
        <v/>
      </c>
      <c r="AD608" s="84"/>
      <c r="AE608" s="15" t="str">
        <f>_xlfn.IFNA(VLOOKUP(AD608, '@LIST'!$AU$2:$AV$4, 2, FALSE), "")</f>
        <v/>
      </c>
    </row>
    <row r="609" spans="1:31">
      <c r="A609" s="8"/>
      <c r="B609" s="14" t="str">
        <f>_xlfn.IFNA(VLOOKUP(A609, '@LIST'!$A$8:$B$8, 2, FALSE), "")</f>
        <v/>
      </c>
      <c r="C609" s="268"/>
      <c r="D609" s="97"/>
      <c r="E609" s="97"/>
      <c r="F609" s="17"/>
      <c r="G609" s="47"/>
      <c r="H609" s="12" t="str">
        <f>_xlfn.IFNA(VLOOKUP(G609,'@LIST'!$M$2:$N$481,2,FALSE),"")</f>
        <v/>
      </c>
      <c r="I609" s="11"/>
      <c r="J609" s="50"/>
      <c r="K609" s="31" t="str">
        <f>_xlfn.IFNA(VLOOKUP(J609,'@LIST'!$M$2:$N$481,2,FALSE),"")</f>
        <v/>
      </c>
      <c r="L609" s="31"/>
      <c r="M609" s="36"/>
      <c r="N609" s="84"/>
      <c r="O609" s="15" t="str">
        <f>_xlfn.IFNA(VLOOKUP(N609, '@LIST'!$AO$2:$AP$5, 2, FALSE), "")</f>
        <v/>
      </c>
      <c r="P609" s="87"/>
      <c r="Q609" s="81" t="str">
        <f>_xlfn.IFNA(VLOOKUP(P609, '@LIST'!$S$2:$T$25, 2, FALSE), "")</f>
        <v/>
      </c>
      <c r="R609" s="16" t="str">
        <f>_xlfn.IFNA(VLOOKUP(P609, '@LIST'!$U$2:$U$25, 2, FALSE), "")</f>
        <v/>
      </c>
      <c r="S609" s="16" t="str">
        <f>_xlfn.IFNA(VLOOKUP(P609, '@LIST'!$V$2:$W$25, 2, FALSE), "")</f>
        <v/>
      </c>
      <c r="T609" s="16" t="str">
        <f>_xlfn.IFNA(VLOOKUP(P609, '@LIST'!$X$2:$Y$25, 2, FALSE), "")</f>
        <v/>
      </c>
      <c r="U609" s="16" t="str">
        <f>_xlfn.IFNA(VLOOKUP(P609, '@LIST'!$Z$2:$AA$25, 2, FALSE), "")</f>
        <v/>
      </c>
      <c r="V609" s="16" t="str">
        <f>_xlfn.IFNA(VLOOKUP(P609, '@LIST'!$AB$2:$AC$25, 2, FALSE), "")</f>
        <v/>
      </c>
      <c r="W609" s="16" t="str">
        <f>_xlfn.IFNA(VLOOKUP(P609, '@LIST'!$AD$2:$AE$25, 2, FALSE), "")</f>
        <v/>
      </c>
      <c r="X609" s="16" t="str">
        <f>_xlfn.IFNA(VLOOKUP(P609, '@LIST'!$AF$2:$AG$25, 2, FALSE), "")</f>
        <v/>
      </c>
      <c r="Y609" s="16" t="str">
        <f>_xlfn.IFNA(VLOOKUP(P609, '@LIST'!$AH$2:$AI$25, 2, FALSE), "")</f>
        <v/>
      </c>
      <c r="Z609" s="16" t="str">
        <f>_xlfn.IFNA(VLOOKUP(P609, '@LIST'!$AJ$2:$AK$25, 2, FALSE), "")</f>
        <v/>
      </c>
      <c r="AA609" s="16" t="str">
        <f>_xlfn.IFNA(VLOOKUP(P609, '@LIST'!$AL$2:$AM$25, 2, FALSE), "")</f>
        <v/>
      </c>
      <c r="AB609" s="65"/>
      <c r="AC609" s="15" t="str">
        <f>_xlfn.IFNA(VLOOKUP(AB609, '@LIST'!$AR$2:$AS$4, 2, FALSE), "")</f>
        <v/>
      </c>
      <c r="AD609" s="84"/>
      <c r="AE609" s="15" t="str">
        <f>_xlfn.IFNA(VLOOKUP(AD609, '@LIST'!$AU$2:$AV$4, 2, FALSE), "")</f>
        <v/>
      </c>
    </row>
    <row r="610" spans="1:31">
      <c r="A610" s="8"/>
      <c r="B610" s="14" t="str">
        <f>_xlfn.IFNA(VLOOKUP(A610, '@LIST'!$A$8:$B$8, 2, FALSE), "")</f>
        <v/>
      </c>
      <c r="C610" s="268"/>
      <c r="D610" s="97"/>
      <c r="E610" s="97"/>
      <c r="F610" s="17"/>
      <c r="G610" s="47"/>
      <c r="H610" s="12" t="str">
        <f>_xlfn.IFNA(VLOOKUP(G610,'@LIST'!$M$2:$N$481,2,FALSE),"")</f>
        <v/>
      </c>
      <c r="I610" s="11"/>
      <c r="J610" s="50"/>
      <c r="K610" s="31" t="str">
        <f>_xlfn.IFNA(VLOOKUP(J610,'@LIST'!$M$2:$N$481,2,FALSE),"")</f>
        <v/>
      </c>
      <c r="L610" s="31"/>
      <c r="M610" s="36"/>
      <c r="N610" s="84"/>
      <c r="O610" s="15" t="str">
        <f>_xlfn.IFNA(VLOOKUP(N610, '@LIST'!$AO$2:$AP$5, 2, FALSE), "")</f>
        <v/>
      </c>
      <c r="P610" s="87"/>
      <c r="Q610" s="81" t="str">
        <f>_xlfn.IFNA(VLOOKUP(P610, '@LIST'!$S$2:$T$25, 2, FALSE), "")</f>
        <v/>
      </c>
      <c r="R610" s="16" t="str">
        <f>_xlfn.IFNA(VLOOKUP(P610, '@LIST'!$U$2:$U$25, 2, FALSE), "")</f>
        <v/>
      </c>
      <c r="S610" s="16" t="str">
        <f>_xlfn.IFNA(VLOOKUP(P610, '@LIST'!$V$2:$W$25, 2, FALSE), "")</f>
        <v/>
      </c>
      <c r="T610" s="16" t="str">
        <f>_xlfn.IFNA(VLOOKUP(P610, '@LIST'!$X$2:$Y$25, 2, FALSE), "")</f>
        <v/>
      </c>
      <c r="U610" s="16" t="str">
        <f>_xlfn.IFNA(VLOOKUP(P610, '@LIST'!$Z$2:$AA$25, 2, FALSE), "")</f>
        <v/>
      </c>
      <c r="V610" s="16" t="str">
        <f>_xlfn.IFNA(VLOOKUP(P610, '@LIST'!$AB$2:$AC$25, 2, FALSE), "")</f>
        <v/>
      </c>
      <c r="W610" s="16" t="str">
        <f>_xlfn.IFNA(VLOOKUP(P610, '@LIST'!$AD$2:$AE$25, 2, FALSE), "")</f>
        <v/>
      </c>
      <c r="X610" s="16" t="str">
        <f>_xlfn.IFNA(VLOOKUP(P610, '@LIST'!$AF$2:$AG$25, 2, FALSE), "")</f>
        <v/>
      </c>
      <c r="Y610" s="16" t="str">
        <f>_xlfn.IFNA(VLOOKUP(P610, '@LIST'!$AH$2:$AI$25, 2, FALSE), "")</f>
        <v/>
      </c>
      <c r="Z610" s="16" t="str">
        <f>_xlfn.IFNA(VLOOKUP(P610, '@LIST'!$AJ$2:$AK$25, 2, FALSE), "")</f>
        <v/>
      </c>
      <c r="AA610" s="16" t="str">
        <f>_xlfn.IFNA(VLOOKUP(P610, '@LIST'!$AL$2:$AM$25, 2, FALSE), "")</f>
        <v/>
      </c>
      <c r="AB610" s="65"/>
      <c r="AC610" s="15" t="str">
        <f>_xlfn.IFNA(VLOOKUP(AB610, '@LIST'!$AR$2:$AS$4, 2, FALSE), "")</f>
        <v/>
      </c>
      <c r="AD610" s="84"/>
      <c r="AE610" s="15" t="str">
        <f>_xlfn.IFNA(VLOOKUP(AD610, '@LIST'!$AU$2:$AV$4, 2, FALSE), "")</f>
        <v/>
      </c>
    </row>
    <row r="611" spans="1:31">
      <c r="A611" s="8"/>
      <c r="B611" s="14" t="str">
        <f>_xlfn.IFNA(VLOOKUP(A611, '@LIST'!$A$8:$B$8, 2, FALSE), "")</f>
        <v/>
      </c>
      <c r="C611" s="268"/>
      <c r="D611" s="97"/>
      <c r="E611" s="97"/>
      <c r="F611" s="17"/>
      <c r="G611" s="47"/>
      <c r="H611" s="12" t="str">
        <f>_xlfn.IFNA(VLOOKUP(G611,'@LIST'!$M$2:$N$481,2,FALSE),"")</f>
        <v/>
      </c>
      <c r="I611" s="11"/>
      <c r="J611" s="50"/>
      <c r="K611" s="31" t="str">
        <f>_xlfn.IFNA(VLOOKUP(J611,'@LIST'!$M$2:$N$481,2,FALSE),"")</f>
        <v/>
      </c>
      <c r="L611" s="31"/>
      <c r="M611" s="36"/>
      <c r="N611" s="84"/>
      <c r="O611" s="15" t="str">
        <f>_xlfn.IFNA(VLOOKUP(N611, '@LIST'!$AO$2:$AP$5, 2, FALSE), "")</f>
        <v/>
      </c>
      <c r="P611" s="87"/>
      <c r="Q611" s="81" t="str">
        <f>_xlfn.IFNA(VLOOKUP(P611, '@LIST'!$S$2:$T$25, 2, FALSE), "")</f>
        <v/>
      </c>
      <c r="R611" s="16" t="str">
        <f>_xlfn.IFNA(VLOOKUP(P611, '@LIST'!$U$2:$U$25, 2, FALSE), "")</f>
        <v/>
      </c>
      <c r="S611" s="16" t="str">
        <f>_xlfn.IFNA(VLOOKUP(P611, '@LIST'!$V$2:$W$25, 2, FALSE), "")</f>
        <v/>
      </c>
      <c r="T611" s="16" t="str">
        <f>_xlfn.IFNA(VLOOKUP(P611, '@LIST'!$X$2:$Y$25, 2, FALSE), "")</f>
        <v/>
      </c>
      <c r="U611" s="16" t="str">
        <f>_xlfn.IFNA(VLOOKUP(P611, '@LIST'!$Z$2:$AA$25, 2, FALSE), "")</f>
        <v/>
      </c>
      <c r="V611" s="16" t="str">
        <f>_xlfn.IFNA(VLOOKUP(P611, '@LIST'!$AB$2:$AC$25, 2, FALSE), "")</f>
        <v/>
      </c>
      <c r="W611" s="16" t="str">
        <f>_xlfn.IFNA(VLOOKUP(P611, '@LIST'!$AD$2:$AE$25, 2, FALSE), "")</f>
        <v/>
      </c>
      <c r="X611" s="16" t="str">
        <f>_xlfn.IFNA(VLOOKUP(P611, '@LIST'!$AF$2:$AG$25, 2, FALSE), "")</f>
        <v/>
      </c>
      <c r="Y611" s="16" t="str">
        <f>_xlfn.IFNA(VLOOKUP(P611, '@LIST'!$AH$2:$AI$25, 2, FALSE), "")</f>
        <v/>
      </c>
      <c r="Z611" s="16" t="str">
        <f>_xlfn.IFNA(VLOOKUP(P611, '@LIST'!$AJ$2:$AK$25, 2, FALSE), "")</f>
        <v/>
      </c>
      <c r="AA611" s="16" t="str">
        <f>_xlfn.IFNA(VLOOKUP(P611, '@LIST'!$AL$2:$AM$25, 2, FALSE), "")</f>
        <v/>
      </c>
      <c r="AB611" s="65"/>
      <c r="AC611" s="15" t="str">
        <f>_xlfn.IFNA(VLOOKUP(AB611, '@LIST'!$AR$2:$AS$4, 2, FALSE), "")</f>
        <v/>
      </c>
      <c r="AD611" s="84"/>
      <c r="AE611" s="15" t="str">
        <f>_xlfn.IFNA(VLOOKUP(AD611, '@LIST'!$AU$2:$AV$4, 2, FALSE), "")</f>
        <v/>
      </c>
    </row>
    <row r="612" spans="1:31">
      <c r="A612" s="8"/>
      <c r="B612" s="14" t="str">
        <f>_xlfn.IFNA(VLOOKUP(A612, '@LIST'!$A$8:$B$8, 2, FALSE), "")</f>
        <v/>
      </c>
      <c r="C612" s="268"/>
      <c r="D612" s="97"/>
      <c r="E612" s="97"/>
      <c r="F612" s="17"/>
      <c r="G612" s="47"/>
      <c r="H612" s="12" t="str">
        <f>_xlfn.IFNA(VLOOKUP(G612,'@LIST'!$M$2:$N$481,2,FALSE),"")</f>
        <v/>
      </c>
      <c r="I612" s="11"/>
      <c r="J612" s="50"/>
      <c r="K612" s="31" t="str">
        <f>_xlfn.IFNA(VLOOKUP(J612,'@LIST'!$M$2:$N$481,2,FALSE),"")</f>
        <v/>
      </c>
      <c r="L612" s="31"/>
      <c r="M612" s="36"/>
      <c r="N612" s="84"/>
      <c r="O612" s="15" t="str">
        <f>_xlfn.IFNA(VLOOKUP(N612, '@LIST'!$AO$2:$AP$5, 2, FALSE), "")</f>
        <v/>
      </c>
      <c r="P612" s="87"/>
      <c r="Q612" s="81" t="str">
        <f>_xlfn.IFNA(VLOOKUP(P612, '@LIST'!$S$2:$T$25, 2, FALSE), "")</f>
        <v/>
      </c>
      <c r="R612" s="16" t="str">
        <f>_xlfn.IFNA(VLOOKUP(P612, '@LIST'!$U$2:$U$25, 2, FALSE), "")</f>
        <v/>
      </c>
      <c r="S612" s="16" t="str">
        <f>_xlfn.IFNA(VLOOKUP(P612, '@LIST'!$V$2:$W$25, 2, FALSE), "")</f>
        <v/>
      </c>
      <c r="T612" s="16" t="str">
        <f>_xlfn.IFNA(VLOOKUP(P612, '@LIST'!$X$2:$Y$25, 2, FALSE), "")</f>
        <v/>
      </c>
      <c r="U612" s="16" t="str">
        <f>_xlfn.IFNA(VLOOKUP(P612, '@LIST'!$Z$2:$AA$25, 2, FALSE), "")</f>
        <v/>
      </c>
      <c r="V612" s="16" t="str">
        <f>_xlfn.IFNA(VLOOKUP(P612, '@LIST'!$AB$2:$AC$25, 2, FALSE), "")</f>
        <v/>
      </c>
      <c r="W612" s="16" t="str">
        <f>_xlfn.IFNA(VLOOKUP(P612, '@LIST'!$AD$2:$AE$25, 2, FALSE), "")</f>
        <v/>
      </c>
      <c r="X612" s="16" t="str">
        <f>_xlfn.IFNA(VLOOKUP(P612, '@LIST'!$AF$2:$AG$25, 2, FALSE), "")</f>
        <v/>
      </c>
      <c r="Y612" s="16" t="str">
        <f>_xlfn.IFNA(VLOOKUP(P612, '@LIST'!$AH$2:$AI$25, 2, FALSE), "")</f>
        <v/>
      </c>
      <c r="Z612" s="16" t="str">
        <f>_xlfn.IFNA(VLOOKUP(P612, '@LIST'!$AJ$2:$AK$25, 2, FALSE), "")</f>
        <v/>
      </c>
      <c r="AA612" s="16" t="str">
        <f>_xlfn.IFNA(VLOOKUP(P612, '@LIST'!$AL$2:$AM$25, 2, FALSE), "")</f>
        <v/>
      </c>
      <c r="AB612" s="65"/>
      <c r="AC612" s="15" t="str">
        <f>_xlfn.IFNA(VLOOKUP(AB612, '@LIST'!$AR$2:$AS$4, 2, FALSE), "")</f>
        <v/>
      </c>
      <c r="AD612" s="84"/>
      <c r="AE612" s="15" t="str">
        <f>_xlfn.IFNA(VLOOKUP(AD612, '@LIST'!$AU$2:$AV$4, 2, FALSE), "")</f>
        <v/>
      </c>
    </row>
    <row r="613" spans="1:31">
      <c r="A613" s="8"/>
      <c r="B613" s="14" t="str">
        <f>_xlfn.IFNA(VLOOKUP(A613, '@LIST'!$A$8:$B$8, 2, FALSE), "")</f>
        <v/>
      </c>
      <c r="C613" s="268"/>
      <c r="D613" s="97"/>
      <c r="E613" s="97"/>
      <c r="F613" s="17"/>
      <c r="G613" s="47"/>
      <c r="H613" s="12" t="str">
        <f>_xlfn.IFNA(VLOOKUP(G613,'@LIST'!$M$2:$N$481,2,FALSE),"")</f>
        <v/>
      </c>
      <c r="I613" s="11"/>
      <c r="J613" s="50"/>
      <c r="K613" s="31" t="str">
        <f>_xlfn.IFNA(VLOOKUP(J613,'@LIST'!$M$2:$N$481,2,FALSE),"")</f>
        <v/>
      </c>
      <c r="L613" s="31"/>
      <c r="M613" s="36"/>
      <c r="N613" s="84"/>
      <c r="O613" s="15" t="str">
        <f>_xlfn.IFNA(VLOOKUP(N613, '@LIST'!$AO$2:$AP$5, 2, FALSE), "")</f>
        <v/>
      </c>
      <c r="P613" s="87"/>
      <c r="Q613" s="81" t="str">
        <f>_xlfn.IFNA(VLOOKUP(P613, '@LIST'!$S$2:$T$25, 2, FALSE), "")</f>
        <v/>
      </c>
      <c r="R613" s="16" t="str">
        <f>_xlfn.IFNA(VLOOKUP(P613, '@LIST'!$U$2:$U$25, 2, FALSE), "")</f>
        <v/>
      </c>
      <c r="S613" s="16" t="str">
        <f>_xlfn.IFNA(VLOOKUP(P613, '@LIST'!$V$2:$W$25, 2, FALSE), "")</f>
        <v/>
      </c>
      <c r="T613" s="16" t="str">
        <f>_xlfn.IFNA(VLOOKUP(P613, '@LIST'!$X$2:$Y$25, 2, FALSE), "")</f>
        <v/>
      </c>
      <c r="U613" s="16" t="str">
        <f>_xlfn.IFNA(VLOOKUP(P613, '@LIST'!$Z$2:$AA$25, 2, FALSE), "")</f>
        <v/>
      </c>
      <c r="V613" s="16" t="str">
        <f>_xlfn.IFNA(VLOOKUP(P613, '@LIST'!$AB$2:$AC$25, 2, FALSE), "")</f>
        <v/>
      </c>
      <c r="W613" s="16" t="str">
        <f>_xlfn.IFNA(VLOOKUP(P613, '@LIST'!$AD$2:$AE$25, 2, FALSE), "")</f>
        <v/>
      </c>
      <c r="X613" s="16" t="str">
        <f>_xlfn.IFNA(VLOOKUP(P613, '@LIST'!$AF$2:$AG$25, 2, FALSE), "")</f>
        <v/>
      </c>
      <c r="Y613" s="16" t="str">
        <f>_xlfn.IFNA(VLOOKUP(P613, '@LIST'!$AH$2:$AI$25, 2, FALSE), "")</f>
        <v/>
      </c>
      <c r="Z613" s="16" t="str">
        <f>_xlfn.IFNA(VLOOKUP(P613, '@LIST'!$AJ$2:$AK$25, 2, FALSE), "")</f>
        <v/>
      </c>
      <c r="AA613" s="16" t="str">
        <f>_xlfn.IFNA(VLOOKUP(P613, '@LIST'!$AL$2:$AM$25, 2, FALSE), "")</f>
        <v/>
      </c>
      <c r="AB613" s="65"/>
      <c r="AC613" s="15" t="str">
        <f>_xlfn.IFNA(VLOOKUP(AB613, '@LIST'!$AR$2:$AS$4, 2, FALSE), "")</f>
        <v/>
      </c>
      <c r="AD613" s="84"/>
      <c r="AE613" s="15" t="str">
        <f>_xlfn.IFNA(VLOOKUP(AD613, '@LIST'!$AU$2:$AV$4, 2, FALSE), "")</f>
        <v/>
      </c>
    </row>
    <row r="614" spans="1:31">
      <c r="A614" s="8"/>
      <c r="B614" s="14" t="str">
        <f>_xlfn.IFNA(VLOOKUP(A614, '@LIST'!$A$8:$B$8, 2, FALSE), "")</f>
        <v/>
      </c>
      <c r="C614" s="268"/>
      <c r="D614" s="97"/>
      <c r="E614" s="97"/>
      <c r="F614" s="17"/>
      <c r="G614" s="47"/>
      <c r="H614" s="12" t="str">
        <f>_xlfn.IFNA(VLOOKUP(G614,'@LIST'!$M$2:$N$481,2,FALSE),"")</f>
        <v/>
      </c>
      <c r="I614" s="11"/>
      <c r="J614" s="50"/>
      <c r="K614" s="31" t="str">
        <f>_xlfn.IFNA(VLOOKUP(J614,'@LIST'!$M$2:$N$481,2,FALSE),"")</f>
        <v/>
      </c>
      <c r="L614" s="31"/>
      <c r="M614" s="36"/>
      <c r="N614" s="84"/>
      <c r="O614" s="15" t="str">
        <f>_xlfn.IFNA(VLOOKUP(N614, '@LIST'!$AO$2:$AP$5, 2, FALSE), "")</f>
        <v/>
      </c>
      <c r="P614" s="87"/>
      <c r="Q614" s="81" t="str">
        <f>_xlfn.IFNA(VLOOKUP(P614, '@LIST'!$S$2:$T$25, 2, FALSE), "")</f>
        <v/>
      </c>
      <c r="R614" s="16" t="str">
        <f>_xlfn.IFNA(VLOOKUP(P614, '@LIST'!$U$2:$U$25, 2, FALSE), "")</f>
        <v/>
      </c>
      <c r="S614" s="16" t="str">
        <f>_xlfn.IFNA(VLOOKUP(P614, '@LIST'!$V$2:$W$25, 2, FALSE), "")</f>
        <v/>
      </c>
      <c r="T614" s="16" t="str">
        <f>_xlfn.IFNA(VLOOKUP(P614, '@LIST'!$X$2:$Y$25, 2, FALSE), "")</f>
        <v/>
      </c>
      <c r="U614" s="16" t="str">
        <f>_xlfn.IFNA(VLOOKUP(P614, '@LIST'!$Z$2:$AA$25, 2, FALSE), "")</f>
        <v/>
      </c>
      <c r="V614" s="16" t="str">
        <f>_xlfn.IFNA(VLOOKUP(P614, '@LIST'!$AB$2:$AC$25, 2, FALSE), "")</f>
        <v/>
      </c>
      <c r="W614" s="16" t="str">
        <f>_xlfn.IFNA(VLOOKUP(P614, '@LIST'!$AD$2:$AE$25, 2, FALSE), "")</f>
        <v/>
      </c>
      <c r="X614" s="16" t="str">
        <f>_xlfn.IFNA(VLOOKUP(P614, '@LIST'!$AF$2:$AG$25, 2, FALSE), "")</f>
        <v/>
      </c>
      <c r="Y614" s="16" t="str">
        <f>_xlfn.IFNA(VLOOKUP(P614, '@LIST'!$AH$2:$AI$25, 2, FALSE), "")</f>
        <v/>
      </c>
      <c r="Z614" s="16" t="str">
        <f>_xlfn.IFNA(VLOOKUP(P614, '@LIST'!$AJ$2:$AK$25, 2, FALSE), "")</f>
        <v/>
      </c>
      <c r="AA614" s="16" t="str">
        <f>_xlfn.IFNA(VLOOKUP(P614, '@LIST'!$AL$2:$AM$25, 2, FALSE), "")</f>
        <v/>
      </c>
      <c r="AB614" s="65"/>
      <c r="AC614" s="15" t="str">
        <f>_xlfn.IFNA(VLOOKUP(AB614, '@LIST'!$AR$2:$AS$4, 2, FALSE), "")</f>
        <v/>
      </c>
      <c r="AD614" s="84"/>
      <c r="AE614" s="15" t="str">
        <f>_xlfn.IFNA(VLOOKUP(AD614, '@LIST'!$AU$2:$AV$4, 2, FALSE), "")</f>
        <v/>
      </c>
    </row>
    <row r="615" spans="1:31">
      <c r="A615" s="8"/>
      <c r="B615" s="14" t="str">
        <f>_xlfn.IFNA(VLOOKUP(A615, '@LIST'!$A$8:$B$8, 2, FALSE), "")</f>
        <v/>
      </c>
      <c r="C615" s="268"/>
      <c r="D615" s="97"/>
      <c r="E615" s="97"/>
      <c r="F615" s="17"/>
      <c r="G615" s="47"/>
      <c r="H615" s="12" t="str">
        <f>_xlfn.IFNA(VLOOKUP(G615,'@LIST'!$M$2:$N$481,2,FALSE),"")</f>
        <v/>
      </c>
      <c r="I615" s="11"/>
      <c r="J615" s="50"/>
      <c r="K615" s="31" t="str">
        <f>_xlfn.IFNA(VLOOKUP(J615,'@LIST'!$M$2:$N$481,2,FALSE),"")</f>
        <v/>
      </c>
      <c r="L615" s="31"/>
      <c r="M615" s="36"/>
      <c r="N615" s="84"/>
      <c r="O615" s="15" t="str">
        <f>_xlfn.IFNA(VLOOKUP(N615, '@LIST'!$AO$2:$AP$5, 2, FALSE), "")</f>
        <v/>
      </c>
      <c r="P615" s="87"/>
      <c r="Q615" s="81" t="str">
        <f>_xlfn.IFNA(VLOOKUP(P615, '@LIST'!$S$2:$T$25, 2, FALSE), "")</f>
        <v/>
      </c>
      <c r="R615" s="16" t="str">
        <f>_xlfn.IFNA(VLOOKUP(P615, '@LIST'!$U$2:$U$25, 2, FALSE), "")</f>
        <v/>
      </c>
      <c r="S615" s="16" t="str">
        <f>_xlfn.IFNA(VLOOKUP(P615, '@LIST'!$V$2:$W$25, 2, FALSE), "")</f>
        <v/>
      </c>
      <c r="T615" s="16" t="str">
        <f>_xlfn.IFNA(VLOOKUP(P615, '@LIST'!$X$2:$Y$25, 2, FALSE), "")</f>
        <v/>
      </c>
      <c r="U615" s="16" t="str">
        <f>_xlfn.IFNA(VLOOKUP(P615, '@LIST'!$Z$2:$AA$25, 2, FALSE), "")</f>
        <v/>
      </c>
      <c r="V615" s="16" t="str">
        <f>_xlfn.IFNA(VLOOKUP(P615, '@LIST'!$AB$2:$AC$25, 2, FALSE), "")</f>
        <v/>
      </c>
      <c r="W615" s="16" t="str">
        <f>_xlfn.IFNA(VLOOKUP(P615, '@LIST'!$AD$2:$AE$25, 2, FALSE), "")</f>
        <v/>
      </c>
      <c r="X615" s="16" t="str">
        <f>_xlfn.IFNA(VLOOKUP(P615, '@LIST'!$AF$2:$AG$25, 2, FALSE), "")</f>
        <v/>
      </c>
      <c r="Y615" s="16" t="str">
        <f>_xlfn.IFNA(VLOOKUP(P615, '@LIST'!$AH$2:$AI$25, 2, FALSE), "")</f>
        <v/>
      </c>
      <c r="Z615" s="16" t="str">
        <f>_xlfn.IFNA(VLOOKUP(P615, '@LIST'!$AJ$2:$AK$25, 2, FALSE), "")</f>
        <v/>
      </c>
      <c r="AA615" s="16" t="str">
        <f>_xlfn.IFNA(VLOOKUP(P615, '@LIST'!$AL$2:$AM$25, 2, FALSE), "")</f>
        <v/>
      </c>
      <c r="AB615" s="65"/>
      <c r="AC615" s="15" t="str">
        <f>_xlfn.IFNA(VLOOKUP(AB615, '@LIST'!$AR$2:$AS$4, 2, FALSE), "")</f>
        <v/>
      </c>
      <c r="AD615" s="84"/>
      <c r="AE615" s="15" t="str">
        <f>_xlfn.IFNA(VLOOKUP(AD615, '@LIST'!$AU$2:$AV$4, 2, FALSE), "")</f>
        <v/>
      </c>
    </row>
    <row r="616" spans="1:31">
      <c r="A616" s="8"/>
      <c r="B616" s="14" t="str">
        <f>_xlfn.IFNA(VLOOKUP(A616, '@LIST'!$A$8:$B$8, 2, FALSE), "")</f>
        <v/>
      </c>
      <c r="C616" s="268"/>
      <c r="D616" s="97"/>
      <c r="E616" s="97"/>
      <c r="F616" s="17"/>
      <c r="G616" s="47"/>
      <c r="H616" s="12" t="str">
        <f>_xlfn.IFNA(VLOOKUP(G616,'@LIST'!$M$2:$N$481,2,FALSE),"")</f>
        <v/>
      </c>
      <c r="I616" s="11"/>
      <c r="J616" s="50"/>
      <c r="K616" s="31" t="str">
        <f>_xlfn.IFNA(VLOOKUP(J616,'@LIST'!$M$2:$N$481,2,FALSE),"")</f>
        <v/>
      </c>
      <c r="L616" s="31"/>
      <c r="M616" s="36"/>
      <c r="N616" s="84"/>
      <c r="O616" s="15" t="str">
        <f>_xlfn.IFNA(VLOOKUP(N616, '@LIST'!$AO$2:$AP$5, 2, FALSE), "")</f>
        <v/>
      </c>
      <c r="P616" s="87"/>
      <c r="Q616" s="81" t="str">
        <f>_xlfn.IFNA(VLOOKUP(P616, '@LIST'!$S$2:$T$25, 2, FALSE), "")</f>
        <v/>
      </c>
      <c r="R616" s="16" t="str">
        <f>_xlfn.IFNA(VLOOKUP(P616, '@LIST'!$U$2:$U$25, 2, FALSE), "")</f>
        <v/>
      </c>
      <c r="S616" s="16" t="str">
        <f>_xlfn.IFNA(VLOOKUP(P616, '@LIST'!$V$2:$W$25, 2, FALSE), "")</f>
        <v/>
      </c>
      <c r="T616" s="16" t="str">
        <f>_xlfn.IFNA(VLOOKUP(P616, '@LIST'!$X$2:$Y$25, 2, FALSE), "")</f>
        <v/>
      </c>
      <c r="U616" s="16" t="str">
        <f>_xlfn.IFNA(VLOOKUP(P616, '@LIST'!$Z$2:$AA$25, 2, FALSE), "")</f>
        <v/>
      </c>
      <c r="V616" s="16" t="str">
        <f>_xlfn.IFNA(VLOOKUP(P616, '@LIST'!$AB$2:$AC$25, 2, FALSE), "")</f>
        <v/>
      </c>
      <c r="W616" s="16" t="str">
        <f>_xlfn.IFNA(VLOOKUP(P616, '@LIST'!$AD$2:$AE$25, 2, FALSE), "")</f>
        <v/>
      </c>
      <c r="X616" s="16" t="str">
        <f>_xlfn.IFNA(VLOOKUP(P616, '@LIST'!$AF$2:$AG$25, 2, FALSE), "")</f>
        <v/>
      </c>
      <c r="Y616" s="16" t="str">
        <f>_xlfn.IFNA(VLOOKUP(P616, '@LIST'!$AH$2:$AI$25, 2, FALSE), "")</f>
        <v/>
      </c>
      <c r="Z616" s="16" t="str">
        <f>_xlfn.IFNA(VLOOKUP(P616, '@LIST'!$AJ$2:$AK$25, 2, FALSE), "")</f>
        <v/>
      </c>
      <c r="AA616" s="16" t="str">
        <f>_xlfn.IFNA(VLOOKUP(P616, '@LIST'!$AL$2:$AM$25, 2, FALSE), "")</f>
        <v/>
      </c>
      <c r="AB616" s="65"/>
      <c r="AC616" s="15" t="str">
        <f>_xlfn.IFNA(VLOOKUP(AB616, '@LIST'!$AR$2:$AS$4, 2, FALSE), "")</f>
        <v/>
      </c>
      <c r="AD616" s="84"/>
      <c r="AE616" s="15" t="str">
        <f>_xlfn.IFNA(VLOOKUP(AD616, '@LIST'!$AU$2:$AV$4, 2, FALSE), "")</f>
        <v/>
      </c>
    </row>
    <row r="617" spans="1:31">
      <c r="A617" s="8"/>
      <c r="B617" s="14" t="str">
        <f>_xlfn.IFNA(VLOOKUP(A617, '@LIST'!$A$8:$B$8, 2, FALSE), "")</f>
        <v/>
      </c>
      <c r="C617" s="268"/>
      <c r="D617" s="97"/>
      <c r="E617" s="97"/>
      <c r="F617" s="17"/>
      <c r="G617" s="47"/>
      <c r="H617" s="12" t="str">
        <f>_xlfn.IFNA(VLOOKUP(G617,'@LIST'!$M$2:$N$481,2,FALSE),"")</f>
        <v/>
      </c>
      <c r="I617" s="11"/>
      <c r="J617" s="50"/>
      <c r="K617" s="31" t="str">
        <f>_xlfn.IFNA(VLOOKUP(J617,'@LIST'!$M$2:$N$481,2,FALSE),"")</f>
        <v/>
      </c>
      <c r="L617" s="31"/>
      <c r="M617" s="36"/>
      <c r="N617" s="84"/>
      <c r="O617" s="15" t="str">
        <f>_xlfn.IFNA(VLOOKUP(N617, '@LIST'!$AO$2:$AP$5, 2, FALSE), "")</f>
        <v/>
      </c>
      <c r="P617" s="87"/>
      <c r="Q617" s="81" t="str">
        <f>_xlfn.IFNA(VLOOKUP(P617, '@LIST'!$S$2:$T$25, 2, FALSE), "")</f>
        <v/>
      </c>
      <c r="R617" s="16" t="str">
        <f>_xlfn.IFNA(VLOOKUP(P617, '@LIST'!$U$2:$U$25, 2, FALSE), "")</f>
        <v/>
      </c>
      <c r="S617" s="16" t="str">
        <f>_xlfn.IFNA(VLOOKUP(P617, '@LIST'!$V$2:$W$25, 2, FALSE), "")</f>
        <v/>
      </c>
      <c r="T617" s="16" t="str">
        <f>_xlfn.IFNA(VLOOKUP(P617, '@LIST'!$X$2:$Y$25, 2, FALSE), "")</f>
        <v/>
      </c>
      <c r="U617" s="16" t="str">
        <f>_xlfn.IFNA(VLOOKUP(P617, '@LIST'!$Z$2:$AA$25, 2, FALSE), "")</f>
        <v/>
      </c>
      <c r="V617" s="16" t="str">
        <f>_xlfn.IFNA(VLOOKUP(P617, '@LIST'!$AB$2:$AC$25, 2, FALSE), "")</f>
        <v/>
      </c>
      <c r="W617" s="16" t="str">
        <f>_xlfn.IFNA(VLOOKUP(P617, '@LIST'!$AD$2:$AE$25, 2, FALSE), "")</f>
        <v/>
      </c>
      <c r="X617" s="16" t="str">
        <f>_xlfn.IFNA(VLOOKUP(P617, '@LIST'!$AF$2:$AG$25, 2, FALSE), "")</f>
        <v/>
      </c>
      <c r="Y617" s="16" t="str">
        <f>_xlfn.IFNA(VLOOKUP(P617, '@LIST'!$AH$2:$AI$25, 2, FALSE), "")</f>
        <v/>
      </c>
      <c r="Z617" s="16" t="str">
        <f>_xlfn.IFNA(VLOOKUP(P617, '@LIST'!$AJ$2:$AK$25, 2, FALSE), "")</f>
        <v/>
      </c>
      <c r="AA617" s="16" t="str">
        <f>_xlfn.IFNA(VLOOKUP(P617, '@LIST'!$AL$2:$AM$25, 2, FALSE), "")</f>
        <v/>
      </c>
      <c r="AB617" s="65"/>
      <c r="AC617" s="15" t="str">
        <f>_xlfn.IFNA(VLOOKUP(AB617, '@LIST'!$AR$2:$AS$4, 2, FALSE), "")</f>
        <v/>
      </c>
      <c r="AD617" s="84"/>
      <c r="AE617" s="15" t="str">
        <f>_xlfn.IFNA(VLOOKUP(AD617, '@LIST'!$AU$2:$AV$4, 2, FALSE), "")</f>
        <v/>
      </c>
    </row>
    <row r="618" spans="1:31">
      <c r="A618" s="8"/>
      <c r="B618" s="14" t="str">
        <f>_xlfn.IFNA(VLOOKUP(A618, '@LIST'!$A$8:$B$8, 2, FALSE), "")</f>
        <v/>
      </c>
      <c r="C618" s="268"/>
      <c r="D618" s="97"/>
      <c r="E618" s="97"/>
      <c r="F618" s="17"/>
      <c r="G618" s="47"/>
      <c r="H618" s="12" t="str">
        <f>_xlfn.IFNA(VLOOKUP(G618,'@LIST'!$M$2:$N$481,2,FALSE),"")</f>
        <v/>
      </c>
      <c r="I618" s="11"/>
      <c r="J618" s="50"/>
      <c r="K618" s="31" t="str">
        <f>_xlfn.IFNA(VLOOKUP(J618,'@LIST'!$M$2:$N$481,2,FALSE),"")</f>
        <v/>
      </c>
      <c r="L618" s="31"/>
      <c r="M618" s="36"/>
      <c r="N618" s="84"/>
      <c r="O618" s="15" t="str">
        <f>_xlfn.IFNA(VLOOKUP(N618, '@LIST'!$AO$2:$AP$5, 2, FALSE), "")</f>
        <v/>
      </c>
      <c r="P618" s="87"/>
      <c r="Q618" s="81" t="str">
        <f>_xlfn.IFNA(VLOOKUP(P618, '@LIST'!$S$2:$T$25, 2, FALSE), "")</f>
        <v/>
      </c>
      <c r="R618" s="16" t="str">
        <f>_xlfn.IFNA(VLOOKUP(P618, '@LIST'!$U$2:$U$25, 2, FALSE), "")</f>
        <v/>
      </c>
      <c r="S618" s="16" t="str">
        <f>_xlfn.IFNA(VLOOKUP(P618, '@LIST'!$V$2:$W$25, 2, FALSE), "")</f>
        <v/>
      </c>
      <c r="T618" s="16" t="str">
        <f>_xlfn.IFNA(VLOOKUP(P618, '@LIST'!$X$2:$Y$25, 2, FALSE), "")</f>
        <v/>
      </c>
      <c r="U618" s="16" t="str">
        <f>_xlfn.IFNA(VLOOKUP(P618, '@LIST'!$Z$2:$AA$25, 2, FALSE), "")</f>
        <v/>
      </c>
      <c r="V618" s="16" t="str">
        <f>_xlfn.IFNA(VLOOKUP(P618, '@LIST'!$AB$2:$AC$25, 2, FALSE), "")</f>
        <v/>
      </c>
      <c r="W618" s="16" t="str">
        <f>_xlfn.IFNA(VLOOKUP(P618, '@LIST'!$AD$2:$AE$25, 2, FALSE), "")</f>
        <v/>
      </c>
      <c r="X618" s="16" t="str">
        <f>_xlfn.IFNA(VLOOKUP(P618, '@LIST'!$AF$2:$AG$25, 2, FALSE), "")</f>
        <v/>
      </c>
      <c r="Y618" s="16" t="str">
        <f>_xlfn.IFNA(VLOOKUP(P618, '@LIST'!$AH$2:$AI$25, 2, FALSE), "")</f>
        <v/>
      </c>
      <c r="Z618" s="16" t="str">
        <f>_xlfn.IFNA(VLOOKUP(P618, '@LIST'!$AJ$2:$AK$25, 2, FALSE), "")</f>
        <v/>
      </c>
      <c r="AA618" s="16" t="str">
        <f>_xlfn.IFNA(VLOOKUP(P618, '@LIST'!$AL$2:$AM$25, 2, FALSE), "")</f>
        <v/>
      </c>
      <c r="AB618" s="65"/>
      <c r="AC618" s="15" t="str">
        <f>_xlfn.IFNA(VLOOKUP(AB618, '@LIST'!$AR$2:$AS$4, 2, FALSE), "")</f>
        <v/>
      </c>
      <c r="AD618" s="84"/>
      <c r="AE618" s="15" t="str">
        <f>_xlfn.IFNA(VLOOKUP(AD618, '@LIST'!$AU$2:$AV$4, 2, FALSE), "")</f>
        <v/>
      </c>
    </row>
    <row r="619" spans="1:31">
      <c r="A619" s="8"/>
      <c r="B619" s="14" t="str">
        <f>_xlfn.IFNA(VLOOKUP(A619, '@LIST'!$A$8:$B$8, 2, FALSE), "")</f>
        <v/>
      </c>
      <c r="C619" s="268"/>
      <c r="D619" s="97"/>
      <c r="E619" s="97"/>
      <c r="F619" s="17"/>
      <c r="G619" s="47"/>
      <c r="H619" s="12" t="str">
        <f>_xlfn.IFNA(VLOOKUP(G619,'@LIST'!$M$2:$N$481,2,FALSE),"")</f>
        <v/>
      </c>
      <c r="I619" s="11"/>
      <c r="J619" s="50"/>
      <c r="K619" s="31" t="str">
        <f>_xlfn.IFNA(VLOOKUP(J619,'@LIST'!$M$2:$N$481,2,FALSE),"")</f>
        <v/>
      </c>
      <c r="L619" s="31"/>
      <c r="M619" s="36"/>
      <c r="N619" s="84"/>
      <c r="O619" s="15" t="str">
        <f>_xlfn.IFNA(VLOOKUP(N619, '@LIST'!$AO$2:$AP$5, 2, FALSE), "")</f>
        <v/>
      </c>
      <c r="P619" s="87"/>
      <c r="Q619" s="81" t="str">
        <f>_xlfn.IFNA(VLOOKUP(P619, '@LIST'!$S$2:$T$25, 2, FALSE), "")</f>
        <v/>
      </c>
      <c r="R619" s="16" t="str">
        <f>_xlfn.IFNA(VLOOKUP(P619, '@LIST'!$U$2:$U$25, 2, FALSE), "")</f>
        <v/>
      </c>
      <c r="S619" s="16" t="str">
        <f>_xlfn.IFNA(VLOOKUP(P619, '@LIST'!$V$2:$W$25, 2, FALSE), "")</f>
        <v/>
      </c>
      <c r="T619" s="16" t="str">
        <f>_xlfn.IFNA(VLOOKUP(P619, '@LIST'!$X$2:$Y$25, 2, FALSE), "")</f>
        <v/>
      </c>
      <c r="U619" s="16" t="str">
        <f>_xlfn.IFNA(VLOOKUP(P619, '@LIST'!$Z$2:$AA$25, 2, FALSE), "")</f>
        <v/>
      </c>
      <c r="V619" s="16" t="str">
        <f>_xlfn.IFNA(VLOOKUP(P619, '@LIST'!$AB$2:$AC$25, 2, FALSE), "")</f>
        <v/>
      </c>
      <c r="W619" s="16" t="str">
        <f>_xlfn.IFNA(VLOOKUP(P619, '@LIST'!$AD$2:$AE$25, 2, FALSE), "")</f>
        <v/>
      </c>
      <c r="X619" s="16" t="str">
        <f>_xlfn.IFNA(VLOOKUP(P619, '@LIST'!$AF$2:$AG$25, 2, FALSE), "")</f>
        <v/>
      </c>
      <c r="Y619" s="16" t="str">
        <f>_xlfn.IFNA(VLOOKUP(P619, '@LIST'!$AH$2:$AI$25, 2, FALSE), "")</f>
        <v/>
      </c>
      <c r="Z619" s="16" t="str">
        <f>_xlfn.IFNA(VLOOKUP(P619, '@LIST'!$AJ$2:$AK$25, 2, FALSE), "")</f>
        <v/>
      </c>
      <c r="AA619" s="16" t="str">
        <f>_xlfn.IFNA(VLOOKUP(P619, '@LIST'!$AL$2:$AM$25, 2, FALSE), "")</f>
        <v/>
      </c>
      <c r="AB619" s="65"/>
      <c r="AC619" s="15" t="str">
        <f>_xlfn.IFNA(VLOOKUP(AB619, '@LIST'!$AR$2:$AS$4, 2, FALSE), "")</f>
        <v/>
      </c>
      <c r="AD619" s="84"/>
      <c r="AE619" s="15" t="str">
        <f>_xlfn.IFNA(VLOOKUP(AD619, '@LIST'!$AU$2:$AV$4, 2, FALSE), "")</f>
        <v/>
      </c>
    </row>
    <row r="620" spans="1:31">
      <c r="A620" s="8"/>
      <c r="B620" s="14" t="str">
        <f>_xlfn.IFNA(VLOOKUP(A620, '@LIST'!$A$8:$B$8, 2, FALSE), "")</f>
        <v/>
      </c>
      <c r="C620" s="268"/>
      <c r="D620" s="97"/>
      <c r="E620" s="97"/>
      <c r="F620" s="17"/>
      <c r="G620" s="47"/>
      <c r="H620" s="12" t="str">
        <f>_xlfn.IFNA(VLOOKUP(G620,'@LIST'!$M$2:$N$481,2,FALSE),"")</f>
        <v/>
      </c>
      <c r="I620" s="11"/>
      <c r="J620" s="50"/>
      <c r="K620" s="31" t="str">
        <f>_xlfn.IFNA(VLOOKUP(J620,'@LIST'!$M$2:$N$481,2,FALSE),"")</f>
        <v/>
      </c>
      <c r="L620" s="31"/>
      <c r="M620" s="36"/>
      <c r="N620" s="84"/>
      <c r="O620" s="15" t="str">
        <f>_xlfn.IFNA(VLOOKUP(N620, '@LIST'!$AO$2:$AP$5, 2, FALSE), "")</f>
        <v/>
      </c>
      <c r="P620" s="87"/>
      <c r="Q620" s="81" t="str">
        <f>_xlfn.IFNA(VLOOKUP(P620, '@LIST'!$S$2:$T$25, 2, FALSE), "")</f>
        <v/>
      </c>
      <c r="R620" s="16" t="str">
        <f>_xlfn.IFNA(VLOOKUP(P620, '@LIST'!$U$2:$U$25, 2, FALSE), "")</f>
        <v/>
      </c>
      <c r="S620" s="16" t="str">
        <f>_xlfn.IFNA(VLOOKUP(P620, '@LIST'!$V$2:$W$25, 2, FALSE), "")</f>
        <v/>
      </c>
      <c r="T620" s="16" t="str">
        <f>_xlfn.IFNA(VLOOKUP(P620, '@LIST'!$X$2:$Y$25, 2, FALSE), "")</f>
        <v/>
      </c>
      <c r="U620" s="16" t="str">
        <f>_xlfn.IFNA(VLOOKUP(P620, '@LIST'!$Z$2:$AA$25, 2, FALSE), "")</f>
        <v/>
      </c>
      <c r="V620" s="16" t="str">
        <f>_xlfn.IFNA(VLOOKUP(P620, '@LIST'!$AB$2:$AC$25, 2, FALSE), "")</f>
        <v/>
      </c>
      <c r="W620" s="16" t="str">
        <f>_xlfn.IFNA(VLOOKUP(P620, '@LIST'!$AD$2:$AE$25, 2, FALSE), "")</f>
        <v/>
      </c>
      <c r="X620" s="16" t="str">
        <f>_xlfn.IFNA(VLOOKUP(P620, '@LIST'!$AF$2:$AG$25, 2, FALSE), "")</f>
        <v/>
      </c>
      <c r="Y620" s="16" t="str">
        <f>_xlfn.IFNA(VLOOKUP(P620, '@LIST'!$AH$2:$AI$25, 2, FALSE), "")</f>
        <v/>
      </c>
      <c r="Z620" s="16" t="str">
        <f>_xlfn.IFNA(VLOOKUP(P620, '@LIST'!$AJ$2:$AK$25, 2, FALSE), "")</f>
        <v/>
      </c>
      <c r="AA620" s="16" t="str">
        <f>_xlfn.IFNA(VLOOKUP(P620, '@LIST'!$AL$2:$AM$25, 2, FALSE), "")</f>
        <v/>
      </c>
      <c r="AB620" s="65"/>
      <c r="AC620" s="15" t="str">
        <f>_xlfn.IFNA(VLOOKUP(AB620, '@LIST'!$AR$2:$AS$4, 2, FALSE), "")</f>
        <v/>
      </c>
      <c r="AD620" s="84"/>
      <c r="AE620" s="15" t="str">
        <f>_xlfn.IFNA(VLOOKUP(AD620, '@LIST'!$AU$2:$AV$4, 2, FALSE), "")</f>
        <v/>
      </c>
    </row>
    <row r="621" spans="1:31">
      <c r="A621" s="8"/>
      <c r="B621" s="14" t="str">
        <f>_xlfn.IFNA(VLOOKUP(A621, '@LIST'!$A$8:$B$8, 2, FALSE), "")</f>
        <v/>
      </c>
      <c r="C621" s="268"/>
      <c r="D621" s="97"/>
      <c r="E621" s="97"/>
      <c r="F621" s="17"/>
      <c r="G621" s="47"/>
      <c r="H621" s="12" t="str">
        <f>_xlfn.IFNA(VLOOKUP(G621,'@LIST'!$M$2:$N$481,2,FALSE),"")</f>
        <v/>
      </c>
      <c r="I621" s="11"/>
      <c r="J621" s="50"/>
      <c r="K621" s="31" t="str">
        <f>_xlfn.IFNA(VLOOKUP(J621,'@LIST'!$M$2:$N$481,2,FALSE),"")</f>
        <v/>
      </c>
      <c r="L621" s="31"/>
      <c r="M621" s="36"/>
      <c r="N621" s="84"/>
      <c r="O621" s="15" t="str">
        <f>_xlfn.IFNA(VLOOKUP(N621, '@LIST'!$AO$2:$AP$5, 2, FALSE), "")</f>
        <v/>
      </c>
      <c r="P621" s="87"/>
      <c r="Q621" s="81" t="str">
        <f>_xlfn.IFNA(VLOOKUP(P621, '@LIST'!$S$2:$T$25, 2, FALSE), "")</f>
        <v/>
      </c>
      <c r="R621" s="16" t="str">
        <f>_xlfn.IFNA(VLOOKUP(P621, '@LIST'!$U$2:$U$25, 2, FALSE), "")</f>
        <v/>
      </c>
      <c r="S621" s="16" t="str">
        <f>_xlfn.IFNA(VLOOKUP(P621, '@LIST'!$V$2:$W$25, 2, FALSE), "")</f>
        <v/>
      </c>
      <c r="T621" s="16" t="str">
        <f>_xlfn.IFNA(VLOOKUP(P621, '@LIST'!$X$2:$Y$25, 2, FALSE), "")</f>
        <v/>
      </c>
      <c r="U621" s="16" t="str">
        <f>_xlfn.IFNA(VLOOKUP(P621, '@LIST'!$Z$2:$AA$25, 2, FALSE), "")</f>
        <v/>
      </c>
      <c r="V621" s="16" t="str">
        <f>_xlfn.IFNA(VLOOKUP(P621, '@LIST'!$AB$2:$AC$25, 2, FALSE), "")</f>
        <v/>
      </c>
      <c r="W621" s="16" t="str">
        <f>_xlfn.IFNA(VLOOKUP(P621, '@LIST'!$AD$2:$AE$25, 2, FALSE), "")</f>
        <v/>
      </c>
      <c r="X621" s="16" t="str">
        <f>_xlfn.IFNA(VLOOKUP(P621, '@LIST'!$AF$2:$AG$25, 2, FALSE), "")</f>
        <v/>
      </c>
      <c r="Y621" s="16" t="str">
        <f>_xlfn.IFNA(VLOOKUP(P621, '@LIST'!$AH$2:$AI$25, 2, FALSE), "")</f>
        <v/>
      </c>
      <c r="Z621" s="16" t="str">
        <f>_xlfn.IFNA(VLOOKUP(P621, '@LIST'!$AJ$2:$AK$25, 2, FALSE), "")</f>
        <v/>
      </c>
      <c r="AA621" s="16" t="str">
        <f>_xlfn.IFNA(VLOOKUP(P621, '@LIST'!$AL$2:$AM$25, 2, FALSE), "")</f>
        <v/>
      </c>
      <c r="AB621" s="65"/>
      <c r="AC621" s="15" t="str">
        <f>_xlfn.IFNA(VLOOKUP(AB621, '@LIST'!$AR$2:$AS$4, 2, FALSE), "")</f>
        <v/>
      </c>
      <c r="AD621" s="84"/>
      <c r="AE621" s="15" t="str">
        <f>_xlfn.IFNA(VLOOKUP(AD621, '@LIST'!$AU$2:$AV$4, 2, FALSE), "")</f>
        <v/>
      </c>
    </row>
    <row r="622" spans="1:31">
      <c r="A622" s="8"/>
      <c r="B622" s="14" t="str">
        <f>_xlfn.IFNA(VLOOKUP(A622, '@LIST'!$A$8:$B$8, 2, FALSE), "")</f>
        <v/>
      </c>
      <c r="C622" s="268"/>
      <c r="D622" s="97"/>
      <c r="E622" s="97"/>
      <c r="F622" s="17"/>
      <c r="G622" s="47"/>
      <c r="H622" s="12" t="str">
        <f>_xlfn.IFNA(VLOOKUP(G622,'@LIST'!$M$2:$N$481,2,FALSE),"")</f>
        <v/>
      </c>
      <c r="I622" s="11"/>
      <c r="J622" s="50"/>
      <c r="K622" s="31" t="str">
        <f>_xlfn.IFNA(VLOOKUP(J622,'@LIST'!$M$2:$N$481,2,FALSE),"")</f>
        <v/>
      </c>
      <c r="L622" s="31"/>
      <c r="M622" s="36"/>
      <c r="N622" s="84"/>
      <c r="O622" s="15" t="str">
        <f>_xlfn.IFNA(VLOOKUP(N622, '@LIST'!$AO$2:$AP$5, 2, FALSE), "")</f>
        <v/>
      </c>
      <c r="P622" s="87"/>
      <c r="Q622" s="81" t="str">
        <f>_xlfn.IFNA(VLOOKUP(P622, '@LIST'!$S$2:$T$25, 2, FALSE), "")</f>
        <v/>
      </c>
      <c r="R622" s="16" t="str">
        <f>_xlfn.IFNA(VLOOKUP(P622, '@LIST'!$U$2:$U$25, 2, FALSE), "")</f>
        <v/>
      </c>
      <c r="S622" s="16" t="str">
        <f>_xlfn.IFNA(VLOOKUP(P622, '@LIST'!$V$2:$W$25, 2, FALSE), "")</f>
        <v/>
      </c>
      <c r="T622" s="16" t="str">
        <f>_xlfn.IFNA(VLOOKUP(P622, '@LIST'!$X$2:$Y$25, 2, FALSE), "")</f>
        <v/>
      </c>
      <c r="U622" s="16" t="str">
        <f>_xlfn.IFNA(VLOOKUP(P622, '@LIST'!$Z$2:$AA$25, 2, FALSE), "")</f>
        <v/>
      </c>
      <c r="V622" s="16" t="str">
        <f>_xlfn.IFNA(VLOOKUP(P622, '@LIST'!$AB$2:$AC$25, 2, FALSE), "")</f>
        <v/>
      </c>
      <c r="W622" s="16" t="str">
        <f>_xlfn.IFNA(VLOOKUP(P622, '@LIST'!$AD$2:$AE$25, 2, FALSE), "")</f>
        <v/>
      </c>
      <c r="X622" s="16" t="str">
        <f>_xlfn.IFNA(VLOOKUP(P622, '@LIST'!$AF$2:$AG$25, 2, FALSE), "")</f>
        <v/>
      </c>
      <c r="Y622" s="16" t="str">
        <f>_xlfn.IFNA(VLOOKUP(P622, '@LIST'!$AH$2:$AI$25, 2, FALSE), "")</f>
        <v/>
      </c>
      <c r="Z622" s="16" t="str">
        <f>_xlfn.IFNA(VLOOKUP(P622, '@LIST'!$AJ$2:$AK$25, 2, FALSE), "")</f>
        <v/>
      </c>
      <c r="AA622" s="16" t="str">
        <f>_xlfn.IFNA(VLOOKUP(P622, '@LIST'!$AL$2:$AM$25, 2, FALSE), "")</f>
        <v/>
      </c>
      <c r="AB622" s="65"/>
      <c r="AC622" s="15" t="str">
        <f>_xlfn.IFNA(VLOOKUP(AB622, '@LIST'!$AR$2:$AS$4, 2, FALSE), "")</f>
        <v/>
      </c>
      <c r="AD622" s="84"/>
      <c r="AE622" s="15" t="str">
        <f>_xlfn.IFNA(VLOOKUP(AD622, '@LIST'!$AU$2:$AV$4, 2, FALSE), "")</f>
        <v/>
      </c>
    </row>
    <row r="623" spans="1:31">
      <c r="A623" s="8"/>
      <c r="B623" s="14" t="str">
        <f>_xlfn.IFNA(VLOOKUP(A623, '@LIST'!$A$8:$B$8, 2, FALSE), "")</f>
        <v/>
      </c>
      <c r="C623" s="268"/>
      <c r="D623" s="97"/>
      <c r="E623" s="97"/>
      <c r="F623" s="17"/>
      <c r="G623" s="47"/>
      <c r="H623" s="12" t="str">
        <f>_xlfn.IFNA(VLOOKUP(G623,'@LIST'!$M$2:$N$481,2,FALSE),"")</f>
        <v/>
      </c>
      <c r="I623" s="11"/>
      <c r="J623" s="50"/>
      <c r="K623" s="31" t="str">
        <f>_xlfn.IFNA(VLOOKUP(J623,'@LIST'!$M$2:$N$481,2,FALSE),"")</f>
        <v/>
      </c>
      <c r="L623" s="31"/>
      <c r="M623" s="36"/>
      <c r="N623" s="84"/>
      <c r="O623" s="15" t="str">
        <f>_xlfn.IFNA(VLOOKUP(N623, '@LIST'!$AO$2:$AP$5, 2, FALSE), "")</f>
        <v/>
      </c>
      <c r="P623" s="87"/>
      <c r="Q623" s="81" t="str">
        <f>_xlfn.IFNA(VLOOKUP(P623, '@LIST'!$S$2:$T$25, 2, FALSE), "")</f>
        <v/>
      </c>
      <c r="R623" s="16" t="str">
        <f>_xlfn.IFNA(VLOOKUP(P623, '@LIST'!$U$2:$U$25, 2, FALSE), "")</f>
        <v/>
      </c>
      <c r="S623" s="16" t="str">
        <f>_xlfn.IFNA(VLOOKUP(P623, '@LIST'!$V$2:$W$25, 2, FALSE), "")</f>
        <v/>
      </c>
      <c r="T623" s="16" t="str">
        <f>_xlfn.IFNA(VLOOKUP(P623, '@LIST'!$X$2:$Y$25, 2, FALSE), "")</f>
        <v/>
      </c>
      <c r="U623" s="16" t="str">
        <f>_xlfn.IFNA(VLOOKUP(P623, '@LIST'!$Z$2:$AA$25, 2, FALSE), "")</f>
        <v/>
      </c>
      <c r="V623" s="16" t="str">
        <f>_xlfn.IFNA(VLOOKUP(P623, '@LIST'!$AB$2:$AC$25, 2, FALSE), "")</f>
        <v/>
      </c>
      <c r="W623" s="16" t="str">
        <f>_xlfn.IFNA(VLOOKUP(P623, '@LIST'!$AD$2:$AE$25, 2, FALSE), "")</f>
        <v/>
      </c>
      <c r="X623" s="16" t="str">
        <f>_xlfn.IFNA(VLOOKUP(P623, '@LIST'!$AF$2:$AG$25, 2, FALSE), "")</f>
        <v/>
      </c>
      <c r="Y623" s="16" t="str">
        <f>_xlfn.IFNA(VLOOKUP(P623, '@LIST'!$AH$2:$AI$25, 2, FALSE), "")</f>
        <v/>
      </c>
      <c r="Z623" s="16" t="str">
        <f>_xlfn.IFNA(VLOOKUP(P623, '@LIST'!$AJ$2:$AK$25, 2, FALSE), "")</f>
        <v/>
      </c>
      <c r="AA623" s="16" t="str">
        <f>_xlfn.IFNA(VLOOKUP(P623, '@LIST'!$AL$2:$AM$25, 2, FALSE), "")</f>
        <v/>
      </c>
      <c r="AB623" s="65"/>
      <c r="AC623" s="15" t="str">
        <f>_xlfn.IFNA(VLOOKUP(AB623, '@LIST'!$AR$2:$AS$4, 2, FALSE), "")</f>
        <v/>
      </c>
      <c r="AD623" s="84"/>
      <c r="AE623" s="15" t="str">
        <f>_xlfn.IFNA(VLOOKUP(AD623, '@LIST'!$AU$2:$AV$4, 2, FALSE), "")</f>
        <v/>
      </c>
    </row>
    <row r="624" spans="1:31">
      <c r="A624" s="8"/>
      <c r="B624" s="14" t="str">
        <f>_xlfn.IFNA(VLOOKUP(A624, '@LIST'!$A$8:$B$8, 2, FALSE), "")</f>
        <v/>
      </c>
      <c r="C624" s="268"/>
      <c r="D624" s="97"/>
      <c r="E624" s="97"/>
      <c r="F624" s="17"/>
      <c r="G624" s="47"/>
      <c r="H624" s="12" t="str">
        <f>_xlfn.IFNA(VLOOKUP(G624,'@LIST'!$M$2:$N$481,2,FALSE),"")</f>
        <v/>
      </c>
      <c r="I624" s="11"/>
      <c r="J624" s="50"/>
      <c r="K624" s="31" t="str">
        <f>_xlfn.IFNA(VLOOKUP(J624,'@LIST'!$M$2:$N$481,2,FALSE),"")</f>
        <v/>
      </c>
      <c r="L624" s="31"/>
      <c r="M624" s="36"/>
      <c r="N624" s="84"/>
      <c r="O624" s="15" t="str">
        <f>_xlfn.IFNA(VLOOKUP(N624, '@LIST'!$AO$2:$AP$5, 2, FALSE), "")</f>
        <v/>
      </c>
      <c r="P624" s="87"/>
      <c r="Q624" s="81" t="str">
        <f>_xlfn.IFNA(VLOOKUP(P624, '@LIST'!$S$2:$T$25, 2, FALSE), "")</f>
        <v/>
      </c>
      <c r="R624" s="16" t="str">
        <f>_xlfn.IFNA(VLOOKUP(P624, '@LIST'!$U$2:$U$25, 2, FALSE), "")</f>
        <v/>
      </c>
      <c r="S624" s="16" t="str">
        <f>_xlfn.IFNA(VLOOKUP(P624, '@LIST'!$V$2:$W$25, 2, FALSE), "")</f>
        <v/>
      </c>
      <c r="T624" s="16" t="str">
        <f>_xlfn.IFNA(VLOOKUP(P624, '@LIST'!$X$2:$Y$25, 2, FALSE), "")</f>
        <v/>
      </c>
      <c r="U624" s="16" t="str">
        <f>_xlfn.IFNA(VLOOKUP(P624, '@LIST'!$Z$2:$AA$25, 2, FALSE), "")</f>
        <v/>
      </c>
      <c r="V624" s="16" t="str">
        <f>_xlfn.IFNA(VLOOKUP(P624, '@LIST'!$AB$2:$AC$25, 2, FALSE), "")</f>
        <v/>
      </c>
      <c r="W624" s="16" t="str">
        <f>_xlfn.IFNA(VLOOKUP(P624, '@LIST'!$AD$2:$AE$25, 2, FALSE), "")</f>
        <v/>
      </c>
      <c r="X624" s="16" t="str">
        <f>_xlfn.IFNA(VLOOKUP(P624, '@LIST'!$AF$2:$AG$25, 2, FALSE), "")</f>
        <v/>
      </c>
      <c r="Y624" s="16" t="str">
        <f>_xlfn.IFNA(VLOOKUP(P624, '@LIST'!$AH$2:$AI$25, 2, FALSE), "")</f>
        <v/>
      </c>
      <c r="Z624" s="16" t="str">
        <f>_xlfn.IFNA(VLOOKUP(P624, '@LIST'!$AJ$2:$AK$25, 2, FALSE), "")</f>
        <v/>
      </c>
      <c r="AA624" s="16" t="str">
        <f>_xlfn.IFNA(VLOOKUP(P624, '@LIST'!$AL$2:$AM$25, 2, FALSE), "")</f>
        <v/>
      </c>
      <c r="AB624" s="65"/>
      <c r="AC624" s="15" t="str">
        <f>_xlfn.IFNA(VLOOKUP(AB624, '@LIST'!$AR$2:$AS$4, 2, FALSE), "")</f>
        <v/>
      </c>
      <c r="AD624" s="84"/>
      <c r="AE624" s="15" t="str">
        <f>_xlfn.IFNA(VLOOKUP(AD624, '@LIST'!$AU$2:$AV$4, 2, FALSE), "")</f>
        <v/>
      </c>
    </row>
    <row r="625" spans="1:31">
      <c r="A625" s="8"/>
      <c r="B625" s="14" t="str">
        <f>_xlfn.IFNA(VLOOKUP(A625, '@LIST'!$A$8:$B$8, 2, FALSE), "")</f>
        <v/>
      </c>
      <c r="C625" s="268"/>
      <c r="D625" s="97"/>
      <c r="E625" s="97"/>
      <c r="F625" s="17"/>
      <c r="G625" s="47"/>
      <c r="H625" s="12" t="str">
        <f>_xlfn.IFNA(VLOOKUP(G625,'@LIST'!$M$2:$N$481,2,FALSE),"")</f>
        <v/>
      </c>
      <c r="I625" s="11"/>
      <c r="J625" s="50"/>
      <c r="K625" s="31" t="str">
        <f>_xlfn.IFNA(VLOOKUP(J625,'@LIST'!$M$2:$N$481,2,FALSE),"")</f>
        <v/>
      </c>
      <c r="L625" s="31"/>
      <c r="M625" s="36"/>
      <c r="N625" s="84"/>
      <c r="O625" s="15" t="str">
        <f>_xlfn.IFNA(VLOOKUP(N625, '@LIST'!$AO$2:$AP$5, 2, FALSE), "")</f>
        <v/>
      </c>
      <c r="P625" s="87"/>
      <c r="Q625" s="81" t="str">
        <f>_xlfn.IFNA(VLOOKUP(P625, '@LIST'!$S$2:$T$25, 2, FALSE), "")</f>
        <v/>
      </c>
      <c r="R625" s="16" t="str">
        <f>_xlfn.IFNA(VLOOKUP(P625, '@LIST'!$U$2:$U$25, 2, FALSE), "")</f>
        <v/>
      </c>
      <c r="S625" s="16" t="str">
        <f>_xlfn.IFNA(VLOOKUP(P625, '@LIST'!$V$2:$W$25, 2, FALSE), "")</f>
        <v/>
      </c>
      <c r="T625" s="16" t="str">
        <f>_xlfn.IFNA(VLOOKUP(P625, '@LIST'!$X$2:$Y$25, 2, FALSE), "")</f>
        <v/>
      </c>
      <c r="U625" s="16" t="str">
        <f>_xlfn.IFNA(VLOOKUP(P625, '@LIST'!$Z$2:$AA$25, 2, FALSE), "")</f>
        <v/>
      </c>
      <c r="V625" s="16" t="str">
        <f>_xlfn.IFNA(VLOOKUP(P625, '@LIST'!$AB$2:$AC$25, 2, FALSE), "")</f>
        <v/>
      </c>
      <c r="W625" s="16" t="str">
        <f>_xlfn.IFNA(VLOOKUP(P625, '@LIST'!$AD$2:$AE$25, 2, FALSE), "")</f>
        <v/>
      </c>
      <c r="X625" s="16" t="str">
        <f>_xlfn.IFNA(VLOOKUP(P625, '@LIST'!$AF$2:$AG$25, 2, FALSE), "")</f>
        <v/>
      </c>
      <c r="Y625" s="16" t="str">
        <f>_xlfn.IFNA(VLOOKUP(P625, '@LIST'!$AH$2:$AI$25, 2, FALSE), "")</f>
        <v/>
      </c>
      <c r="Z625" s="16" t="str">
        <f>_xlfn.IFNA(VLOOKUP(P625, '@LIST'!$AJ$2:$AK$25, 2, FALSE), "")</f>
        <v/>
      </c>
      <c r="AA625" s="16" t="str">
        <f>_xlfn.IFNA(VLOOKUP(P625, '@LIST'!$AL$2:$AM$25, 2, FALSE), "")</f>
        <v/>
      </c>
      <c r="AB625" s="65"/>
      <c r="AC625" s="15" t="str">
        <f>_xlfn.IFNA(VLOOKUP(AB625, '@LIST'!$AR$2:$AS$4, 2, FALSE), "")</f>
        <v/>
      </c>
      <c r="AD625" s="84"/>
      <c r="AE625" s="15" t="str">
        <f>_xlfn.IFNA(VLOOKUP(AD625, '@LIST'!$AU$2:$AV$4, 2, FALSE), "")</f>
        <v/>
      </c>
    </row>
    <row r="626" spans="1:31">
      <c r="A626" s="8"/>
      <c r="B626" s="14" t="str">
        <f>_xlfn.IFNA(VLOOKUP(A626, '@LIST'!$A$8:$B$8, 2, FALSE), "")</f>
        <v/>
      </c>
      <c r="C626" s="268"/>
      <c r="D626" s="97"/>
      <c r="E626" s="97"/>
      <c r="F626" s="17"/>
      <c r="G626" s="47"/>
      <c r="H626" s="12" t="str">
        <f>_xlfn.IFNA(VLOOKUP(G626,'@LIST'!$M$2:$N$481,2,FALSE),"")</f>
        <v/>
      </c>
      <c r="I626" s="11"/>
      <c r="J626" s="50"/>
      <c r="K626" s="31" t="str">
        <f>_xlfn.IFNA(VLOOKUP(J626,'@LIST'!$M$2:$N$481,2,FALSE),"")</f>
        <v/>
      </c>
      <c r="L626" s="31"/>
      <c r="M626" s="36"/>
      <c r="N626" s="84"/>
      <c r="O626" s="15" t="str">
        <f>_xlfn.IFNA(VLOOKUP(N626, '@LIST'!$AO$2:$AP$5, 2, FALSE), "")</f>
        <v/>
      </c>
      <c r="P626" s="87"/>
      <c r="Q626" s="81" t="str">
        <f>_xlfn.IFNA(VLOOKUP(P626, '@LIST'!$S$2:$T$25, 2, FALSE), "")</f>
        <v/>
      </c>
      <c r="R626" s="16" t="str">
        <f>_xlfn.IFNA(VLOOKUP(P626, '@LIST'!$U$2:$U$25, 2, FALSE), "")</f>
        <v/>
      </c>
      <c r="S626" s="16" t="str">
        <f>_xlfn.IFNA(VLOOKUP(P626, '@LIST'!$V$2:$W$25, 2, FALSE), "")</f>
        <v/>
      </c>
      <c r="T626" s="16" t="str">
        <f>_xlfn.IFNA(VLOOKUP(P626, '@LIST'!$X$2:$Y$25, 2, FALSE), "")</f>
        <v/>
      </c>
      <c r="U626" s="16" t="str">
        <f>_xlfn.IFNA(VLOOKUP(P626, '@LIST'!$Z$2:$AA$25, 2, FALSE), "")</f>
        <v/>
      </c>
      <c r="V626" s="16" t="str">
        <f>_xlfn.IFNA(VLOOKUP(P626, '@LIST'!$AB$2:$AC$25, 2, FALSE), "")</f>
        <v/>
      </c>
      <c r="W626" s="16" t="str">
        <f>_xlfn.IFNA(VLOOKUP(P626, '@LIST'!$AD$2:$AE$25, 2, FALSE), "")</f>
        <v/>
      </c>
      <c r="X626" s="16" t="str">
        <f>_xlfn.IFNA(VLOOKUP(P626, '@LIST'!$AF$2:$AG$25, 2, FALSE), "")</f>
        <v/>
      </c>
      <c r="Y626" s="16" t="str">
        <f>_xlfn.IFNA(VLOOKUP(P626, '@LIST'!$AH$2:$AI$25, 2, FALSE), "")</f>
        <v/>
      </c>
      <c r="Z626" s="16" t="str">
        <f>_xlfn.IFNA(VLOOKUP(P626, '@LIST'!$AJ$2:$AK$25, 2, FALSE), "")</f>
        <v/>
      </c>
      <c r="AA626" s="16" t="str">
        <f>_xlfn.IFNA(VLOOKUP(P626, '@LIST'!$AL$2:$AM$25, 2, FALSE), "")</f>
        <v/>
      </c>
      <c r="AB626" s="65"/>
      <c r="AC626" s="15" t="str">
        <f>_xlfn.IFNA(VLOOKUP(AB626, '@LIST'!$AR$2:$AS$4, 2, FALSE), "")</f>
        <v/>
      </c>
      <c r="AD626" s="84"/>
      <c r="AE626" s="15" t="str">
        <f>_xlfn.IFNA(VLOOKUP(AD626, '@LIST'!$AU$2:$AV$4, 2, FALSE), "")</f>
        <v/>
      </c>
    </row>
    <row r="627" spans="1:31">
      <c r="A627" s="8"/>
      <c r="B627" s="14" t="str">
        <f>_xlfn.IFNA(VLOOKUP(A627, '@LIST'!$A$8:$B$8, 2, FALSE), "")</f>
        <v/>
      </c>
      <c r="C627" s="268"/>
      <c r="D627" s="97"/>
      <c r="E627" s="97"/>
      <c r="F627" s="17"/>
      <c r="G627" s="47"/>
      <c r="H627" s="12" t="str">
        <f>_xlfn.IFNA(VLOOKUP(G627,'@LIST'!$M$2:$N$481,2,FALSE),"")</f>
        <v/>
      </c>
      <c r="I627" s="11"/>
      <c r="J627" s="50"/>
      <c r="K627" s="31" t="str">
        <f>_xlfn.IFNA(VLOOKUP(J627,'@LIST'!$M$2:$N$481,2,FALSE),"")</f>
        <v/>
      </c>
      <c r="L627" s="31"/>
      <c r="M627" s="36"/>
      <c r="N627" s="84"/>
      <c r="O627" s="15" t="str">
        <f>_xlfn.IFNA(VLOOKUP(N627, '@LIST'!$AO$2:$AP$5, 2, FALSE), "")</f>
        <v/>
      </c>
      <c r="P627" s="87"/>
      <c r="Q627" s="81" t="str">
        <f>_xlfn.IFNA(VLOOKUP(P627, '@LIST'!$S$2:$T$25, 2, FALSE), "")</f>
        <v/>
      </c>
      <c r="R627" s="16" t="str">
        <f>_xlfn.IFNA(VLOOKUP(P627, '@LIST'!$U$2:$U$25, 2, FALSE), "")</f>
        <v/>
      </c>
      <c r="S627" s="16" t="str">
        <f>_xlfn.IFNA(VLOOKUP(P627, '@LIST'!$V$2:$W$25, 2, FALSE), "")</f>
        <v/>
      </c>
      <c r="T627" s="16" t="str">
        <f>_xlfn.IFNA(VLOOKUP(P627, '@LIST'!$X$2:$Y$25, 2, FALSE), "")</f>
        <v/>
      </c>
      <c r="U627" s="16" t="str">
        <f>_xlfn.IFNA(VLOOKUP(P627, '@LIST'!$Z$2:$AA$25, 2, FALSE), "")</f>
        <v/>
      </c>
      <c r="V627" s="16" t="str">
        <f>_xlfn.IFNA(VLOOKUP(P627, '@LIST'!$AB$2:$AC$25, 2, FALSE), "")</f>
        <v/>
      </c>
      <c r="W627" s="16" t="str">
        <f>_xlfn.IFNA(VLOOKUP(P627, '@LIST'!$AD$2:$AE$25, 2, FALSE), "")</f>
        <v/>
      </c>
      <c r="X627" s="16" t="str">
        <f>_xlfn.IFNA(VLOOKUP(P627, '@LIST'!$AF$2:$AG$25, 2, FALSE), "")</f>
        <v/>
      </c>
      <c r="Y627" s="16" t="str">
        <f>_xlfn.IFNA(VLOOKUP(P627, '@LIST'!$AH$2:$AI$25, 2, FALSE), "")</f>
        <v/>
      </c>
      <c r="Z627" s="16" t="str">
        <f>_xlfn.IFNA(VLOOKUP(P627, '@LIST'!$AJ$2:$AK$25, 2, FALSE), "")</f>
        <v/>
      </c>
      <c r="AA627" s="16" t="str">
        <f>_xlfn.IFNA(VLOOKUP(P627, '@LIST'!$AL$2:$AM$25, 2, FALSE), "")</f>
        <v/>
      </c>
      <c r="AB627" s="65"/>
      <c r="AC627" s="15" t="str">
        <f>_xlfn.IFNA(VLOOKUP(AB627, '@LIST'!$AR$2:$AS$4, 2, FALSE), "")</f>
        <v/>
      </c>
      <c r="AD627" s="84"/>
      <c r="AE627" s="15" t="str">
        <f>_xlfn.IFNA(VLOOKUP(AD627, '@LIST'!$AU$2:$AV$4, 2, FALSE), "")</f>
        <v/>
      </c>
    </row>
    <row r="628" spans="1:31">
      <c r="A628" s="8"/>
      <c r="B628" s="14" t="str">
        <f>_xlfn.IFNA(VLOOKUP(A628, '@LIST'!$A$8:$B$8, 2, FALSE), "")</f>
        <v/>
      </c>
      <c r="C628" s="268"/>
      <c r="D628" s="97"/>
      <c r="E628" s="97"/>
      <c r="F628" s="17"/>
      <c r="G628" s="47"/>
      <c r="H628" s="12" t="str">
        <f>_xlfn.IFNA(VLOOKUP(G628,'@LIST'!$M$2:$N$481,2,FALSE),"")</f>
        <v/>
      </c>
      <c r="I628" s="11"/>
      <c r="J628" s="50"/>
      <c r="K628" s="31" t="str">
        <f>_xlfn.IFNA(VLOOKUP(J628,'@LIST'!$M$2:$N$481,2,FALSE),"")</f>
        <v/>
      </c>
      <c r="L628" s="31"/>
      <c r="M628" s="36"/>
      <c r="N628" s="84"/>
      <c r="O628" s="15" t="str">
        <f>_xlfn.IFNA(VLOOKUP(N628, '@LIST'!$AO$2:$AP$5, 2, FALSE), "")</f>
        <v/>
      </c>
      <c r="P628" s="87"/>
      <c r="Q628" s="81" t="str">
        <f>_xlfn.IFNA(VLOOKUP(P628, '@LIST'!$S$2:$T$25, 2, FALSE), "")</f>
        <v/>
      </c>
      <c r="R628" s="16" t="str">
        <f>_xlfn.IFNA(VLOOKUP(P628, '@LIST'!$U$2:$U$25, 2, FALSE), "")</f>
        <v/>
      </c>
      <c r="S628" s="16" t="str">
        <f>_xlfn.IFNA(VLOOKUP(P628, '@LIST'!$V$2:$W$25, 2, FALSE), "")</f>
        <v/>
      </c>
      <c r="T628" s="16" t="str">
        <f>_xlfn.IFNA(VLOOKUP(P628, '@LIST'!$X$2:$Y$25, 2, FALSE), "")</f>
        <v/>
      </c>
      <c r="U628" s="16" t="str">
        <f>_xlfn.IFNA(VLOOKUP(P628, '@LIST'!$Z$2:$AA$25, 2, FALSE), "")</f>
        <v/>
      </c>
      <c r="V628" s="16" t="str">
        <f>_xlfn.IFNA(VLOOKUP(P628, '@LIST'!$AB$2:$AC$25, 2, FALSE), "")</f>
        <v/>
      </c>
      <c r="W628" s="16" t="str">
        <f>_xlfn.IFNA(VLOOKUP(P628, '@LIST'!$AD$2:$AE$25, 2, FALSE), "")</f>
        <v/>
      </c>
      <c r="X628" s="16" t="str">
        <f>_xlfn.IFNA(VLOOKUP(P628, '@LIST'!$AF$2:$AG$25, 2, FALSE), "")</f>
        <v/>
      </c>
      <c r="Y628" s="16" t="str">
        <f>_xlfn.IFNA(VLOOKUP(P628, '@LIST'!$AH$2:$AI$25, 2, FALSE), "")</f>
        <v/>
      </c>
      <c r="Z628" s="16" t="str">
        <f>_xlfn.IFNA(VLOOKUP(P628, '@LIST'!$AJ$2:$AK$25, 2, FALSE), "")</f>
        <v/>
      </c>
      <c r="AA628" s="16" t="str">
        <f>_xlfn.IFNA(VLOOKUP(P628, '@LIST'!$AL$2:$AM$25, 2, FALSE), "")</f>
        <v/>
      </c>
      <c r="AB628" s="65"/>
      <c r="AC628" s="15" t="str">
        <f>_xlfn.IFNA(VLOOKUP(AB628, '@LIST'!$AR$2:$AS$4, 2, FALSE), "")</f>
        <v/>
      </c>
      <c r="AD628" s="84"/>
      <c r="AE628" s="15" t="str">
        <f>_xlfn.IFNA(VLOOKUP(AD628, '@LIST'!$AU$2:$AV$4, 2, FALSE), "")</f>
        <v/>
      </c>
    </row>
    <row r="629" spans="1:31">
      <c r="A629" s="8"/>
      <c r="B629" s="14" t="str">
        <f>_xlfn.IFNA(VLOOKUP(A629, '@LIST'!$A$8:$B$8, 2, FALSE), "")</f>
        <v/>
      </c>
      <c r="C629" s="268"/>
      <c r="D629" s="97"/>
      <c r="E629" s="97"/>
      <c r="F629" s="17"/>
      <c r="G629" s="47"/>
      <c r="H629" s="12" t="str">
        <f>_xlfn.IFNA(VLOOKUP(G629,'@LIST'!$M$2:$N$481,2,FALSE),"")</f>
        <v/>
      </c>
      <c r="I629" s="11"/>
      <c r="J629" s="50"/>
      <c r="K629" s="31" t="str">
        <f>_xlfn.IFNA(VLOOKUP(J629,'@LIST'!$M$2:$N$481,2,FALSE),"")</f>
        <v/>
      </c>
      <c r="L629" s="31"/>
      <c r="M629" s="36"/>
      <c r="N629" s="84"/>
      <c r="O629" s="15" t="str">
        <f>_xlfn.IFNA(VLOOKUP(N629, '@LIST'!$AO$2:$AP$5, 2, FALSE), "")</f>
        <v/>
      </c>
      <c r="P629" s="87"/>
      <c r="Q629" s="81" t="str">
        <f>_xlfn.IFNA(VLOOKUP(P629, '@LIST'!$S$2:$T$25, 2, FALSE), "")</f>
        <v/>
      </c>
      <c r="R629" s="16" t="str">
        <f>_xlfn.IFNA(VLOOKUP(P629, '@LIST'!$U$2:$U$25, 2, FALSE), "")</f>
        <v/>
      </c>
      <c r="S629" s="16" t="str">
        <f>_xlfn.IFNA(VLOOKUP(P629, '@LIST'!$V$2:$W$25, 2, FALSE), "")</f>
        <v/>
      </c>
      <c r="T629" s="16" t="str">
        <f>_xlfn.IFNA(VLOOKUP(P629, '@LIST'!$X$2:$Y$25, 2, FALSE), "")</f>
        <v/>
      </c>
      <c r="U629" s="16" t="str">
        <f>_xlfn.IFNA(VLOOKUP(P629, '@LIST'!$Z$2:$AA$25, 2, FALSE), "")</f>
        <v/>
      </c>
      <c r="V629" s="16" t="str">
        <f>_xlfn.IFNA(VLOOKUP(P629, '@LIST'!$AB$2:$AC$25, 2, FALSE), "")</f>
        <v/>
      </c>
      <c r="W629" s="16" t="str">
        <f>_xlfn.IFNA(VLOOKUP(P629, '@LIST'!$AD$2:$AE$25, 2, FALSE), "")</f>
        <v/>
      </c>
      <c r="X629" s="16" t="str">
        <f>_xlfn.IFNA(VLOOKUP(P629, '@LIST'!$AF$2:$AG$25, 2, FALSE), "")</f>
        <v/>
      </c>
      <c r="Y629" s="16" t="str">
        <f>_xlfn.IFNA(VLOOKUP(P629, '@LIST'!$AH$2:$AI$25, 2, FALSE), "")</f>
        <v/>
      </c>
      <c r="Z629" s="16" t="str">
        <f>_xlfn.IFNA(VLOOKUP(P629, '@LIST'!$AJ$2:$AK$25, 2, FALSE), "")</f>
        <v/>
      </c>
      <c r="AA629" s="16" t="str">
        <f>_xlfn.IFNA(VLOOKUP(P629, '@LIST'!$AL$2:$AM$25, 2, FALSE), "")</f>
        <v/>
      </c>
      <c r="AB629" s="65"/>
      <c r="AC629" s="15" t="str">
        <f>_xlfn.IFNA(VLOOKUP(AB629, '@LIST'!$AR$2:$AS$4, 2, FALSE), "")</f>
        <v/>
      </c>
      <c r="AD629" s="84"/>
      <c r="AE629" s="15" t="str">
        <f>_xlfn.IFNA(VLOOKUP(AD629, '@LIST'!$AU$2:$AV$4, 2, FALSE), "")</f>
        <v/>
      </c>
    </row>
    <row r="630" spans="1:31">
      <c r="A630" s="8"/>
      <c r="B630" s="14" t="str">
        <f>_xlfn.IFNA(VLOOKUP(A630, '@LIST'!$A$8:$B$8, 2, FALSE), "")</f>
        <v/>
      </c>
      <c r="C630" s="268"/>
      <c r="D630" s="97"/>
      <c r="E630" s="97"/>
      <c r="F630" s="17"/>
      <c r="G630" s="47"/>
      <c r="H630" s="12" t="str">
        <f>_xlfn.IFNA(VLOOKUP(G630,'@LIST'!$M$2:$N$481,2,FALSE),"")</f>
        <v/>
      </c>
      <c r="I630" s="11"/>
      <c r="J630" s="50"/>
      <c r="K630" s="31" t="str">
        <f>_xlfn.IFNA(VLOOKUP(J630,'@LIST'!$M$2:$N$481,2,FALSE),"")</f>
        <v/>
      </c>
      <c r="L630" s="31"/>
      <c r="M630" s="36"/>
      <c r="N630" s="84"/>
      <c r="O630" s="15" t="str">
        <f>_xlfn.IFNA(VLOOKUP(N630, '@LIST'!$AO$2:$AP$5, 2, FALSE), "")</f>
        <v/>
      </c>
      <c r="P630" s="87"/>
      <c r="Q630" s="81" t="str">
        <f>_xlfn.IFNA(VLOOKUP(P630, '@LIST'!$S$2:$T$25, 2, FALSE), "")</f>
        <v/>
      </c>
      <c r="R630" s="16" t="str">
        <f>_xlfn.IFNA(VLOOKUP(P630, '@LIST'!$U$2:$U$25, 2, FALSE), "")</f>
        <v/>
      </c>
      <c r="S630" s="16" t="str">
        <f>_xlfn.IFNA(VLOOKUP(P630, '@LIST'!$V$2:$W$25, 2, FALSE), "")</f>
        <v/>
      </c>
      <c r="T630" s="16" t="str">
        <f>_xlfn.IFNA(VLOOKUP(P630, '@LIST'!$X$2:$Y$25, 2, FALSE), "")</f>
        <v/>
      </c>
      <c r="U630" s="16" t="str">
        <f>_xlfn.IFNA(VLOOKUP(P630, '@LIST'!$Z$2:$AA$25, 2, FALSE), "")</f>
        <v/>
      </c>
      <c r="V630" s="16" t="str">
        <f>_xlfn.IFNA(VLOOKUP(P630, '@LIST'!$AB$2:$AC$25, 2, FALSE), "")</f>
        <v/>
      </c>
      <c r="W630" s="16" t="str">
        <f>_xlfn.IFNA(VLOOKUP(P630, '@LIST'!$AD$2:$AE$25, 2, FALSE), "")</f>
        <v/>
      </c>
      <c r="X630" s="16" t="str">
        <f>_xlfn.IFNA(VLOOKUP(P630, '@LIST'!$AF$2:$AG$25, 2, FALSE), "")</f>
        <v/>
      </c>
      <c r="Y630" s="16" t="str">
        <f>_xlfn.IFNA(VLOOKUP(P630, '@LIST'!$AH$2:$AI$25, 2, FALSE), "")</f>
        <v/>
      </c>
      <c r="Z630" s="16" t="str">
        <f>_xlfn.IFNA(VLOOKUP(P630, '@LIST'!$AJ$2:$AK$25, 2, FALSE), "")</f>
        <v/>
      </c>
      <c r="AA630" s="16" t="str">
        <f>_xlfn.IFNA(VLOOKUP(P630, '@LIST'!$AL$2:$AM$25, 2, FALSE), "")</f>
        <v/>
      </c>
      <c r="AB630" s="65"/>
      <c r="AC630" s="15" t="str">
        <f>_xlfn.IFNA(VLOOKUP(AB630, '@LIST'!$AR$2:$AS$4, 2, FALSE), "")</f>
        <v/>
      </c>
      <c r="AD630" s="84"/>
      <c r="AE630" s="15" t="str">
        <f>_xlfn.IFNA(VLOOKUP(AD630, '@LIST'!$AU$2:$AV$4, 2, FALSE), "")</f>
        <v/>
      </c>
    </row>
    <row r="631" spans="1:31">
      <c r="A631" s="8"/>
      <c r="B631" s="14" t="str">
        <f>_xlfn.IFNA(VLOOKUP(A631, '@LIST'!$A$8:$B$8, 2, FALSE), "")</f>
        <v/>
      </c>
      <c r="C631" s="268"/>
      <c r="D631" s="97"/>
      <c r="E631" s="97"/>
      <c r="F631" s="17"/>
      <c r="G631" s="47"/>
      <c r="H631" s="12" t="str">
        <f>_xlfn.IFNA(VLOOKUP(G631,'@LIST'!$M$2:$N$481,2,FALSE),"")</f>
        <v/>
      </c>
      <c r="I631" s="11"/>
      <c r="J631" s="50"/>
      <c r="K631" s="31" t="str">
        <f>_xlfn.IFNA(VLOOKUP(J631,'@LIST'!$M$2:$N$481,2,FALSE),"")</f>
        <v/>
      </c>
      <c r="L631" s="31"/>
      <c r="M631" s="36"/>
      <c r="N631" s="84"/>
      <c r="O631" s="15" t="str">
        <f>_xlfn.IFNA(VLOOKUP(N631, '@LIST'!$AO$2:$AP$5, 2, FALSE), "")</f>
        <v/>
      </c>
      <c r="P631" s="87"/>
      <c r="Q631" s="81" t="str">
        <f>_xlfn.IFNA(VLOOKUP(P631, '@LIST'!$S$2:$T$25, 2, FALSE), "")</f>
        <v/>
      </c>
      <c r="R631" s="16" t="str">
        <f>_xlfn.IFNA(VLOOKUP(P631, '@LIST'!$U$2:$U$25, 2, FALSE), "")</f>
        <v/>
      </c>
      <c r="S631" s="16" t="str">
        <f>_xlfn.IFNA(VLOOKUP(P631, '@LIST'!$V$2:$W$25, 2, FALSE), "")</f>
        <v/>
      </c>
      <c r="T631" s="16" t="str">
        <f>_xlfn.IFNA(VLOOKUP(P631, '@LIST'!$X$2:$Y$25, 2, FALSE), "")</f>
        <v/>
      </c>
      <c r="U631" s="16" t="str">
        <f>_xlfn.IFNA(VLOOKUP(P631, '@LIST'!$Z$2:$AA$25, 2, FALSE), "")</f>
        <v/>
      </c>
      <c r="V631" s="16" t="str">
        <f>_xlfn.IFNA(VLOOKUP(P631, '@LIST'!$AB$2:$AC$25, 2, FALSE), "")</f>
        <v/>
      </c>
      <c r="W631" s="16" t="str">
        <f>_xlfn.IFNA(VLOOKUP(P631, '@LIST'!$AD$2:$AE$25, 2, FALSE), "")</f>
        <v/>
      </c>
      <c r="X631" s="16" t="str">
        <f>_xlfn.IFNA(VLOOKUP(P631, '@LIST'!$AF$2:$AG$25, 2, FALSE), "")</f>
        <v/>
      </c>
      <c r="Y631" s="16" t="str">
        <f>_xlfn.IFNA(VLOOKUP(P631, '@LIST'!$AH$2:$AI$25, 2, FALSE), "")</f>
        <v/>
      </c>
      <c r="Z631" s="16" t="str">
        <f>_xlfn.IFNA(VLOOKUP(P631, '@LIST'!$AJ$2:$AK$25, 2, FALSE), "")</f>
        <v/>
      </c>
      <c r="AA631" s="16" t="str">
        <f>_xlfn.IFNA(VLOOKUP(P631, '@LIST'!$AL$2:$AM$25, 2, FALSE), "")</f>
        <v/>
      </c>
      <c r="AB631" s="65"/>
      <c r="AC631" s="15" t="str">
        <f>_xlfn.IFNA(VLOOKUP(AB631, '@LIST'!$AR$2:$AS$4, 2, FALSE), "")</f>
        <v/>
      </c>
      <c r="AD631" s="84"/>
      <c r="AE631" s="15" t="str">
        <f>_xlfn.IFNA(VLOOKUP(AD631, '@LIST'!$AU$2:$AV$4, 2, FALSE), "")</f>
        <v/>
      </c>
    </row>
    <row r="632" spans="1:31">
      <c r="A632" s="8"/>
      <c r="B632" s="14" t="str">
        <f>_xlfn.IFNA(VLOOKUP(A632, '@LIST'!$A$8:$B$8, 2, FALSE), "")</f>
        <v/>
      </c>
      <c r="C632" s="268"/>
      <c r="D632" s="97"/>
      <c r="E632" s="97"/>
      <c r="F632" s="17"/>
      <c r="G632" s="47"/>
      <c r="H632" s="12" t="str">
        <f>_xlfn.IFNA(VLOOKUP(G632,'@LIST'!$M$2:$N$481,2,FALSE),"")</f>
        <v/>
      </c>
      <c r="I632" s="11"/>
      <c r="J632" s="50"/>
      <c r="K632" s="31" t="str">
        <f>_xlfn.IFNA(VLOOKUP(J632,'@LIST'!$M$2:$N$481,2,FALSE),"")</f>
        <v/>
      </c>
      <c r="L632" s="31"/>
      <c r="M632" s="36"/>
      <c r="N632" s="84"/>
      <c r="O632" s="15" t="str">
        <f>_xlfn.IFNA(VLOOKUP(N632, '@LIST'!$AO$2:$AP$5, 2, FALSE), "")</f>
        <v/>
      </c>
      <c r="P632" s="87"/>
      <c r="Q632" s="81" t="str">
        <f>_xlfn.IFNA(VLOOKUP(P632, '@LIST'!$S$2:$T$25, 2, FALSE), "")</f>
        <v/>
      </c>
      <c r="R632" s="16" t="str">
        <f>_xlfn.IFNA(VLOOKUP(P632, '@LIST'!$U$2:$U$25, 2, FALSE), "")</f>
        <v/>
      </c>
      <c r="S632" s="16" t="str">
        <f>_xlfn.IFNA(VLOOKUP(P632, '@LIST'!$V$2:$W$25, 2, FALSE), "")</f>
        <v/>
      </c>
      <c r="T632" s="16" t="str">
        <f>_xlfn.IFNA(VLOOKUP(P632, '@LIST'!$X$2:$Y$25, 2, FALSE), "")</f>
        <v/>
      </c>
      <c r="U632" s="16" t="str">
        <f>_xlfn.IFNA(VLOOKUP(P632, '@LIST'!$Z$2:$AA$25, 2, FALSE), "")</f>
        <v/>
      </c>
      <c r="V632" s="16" t="str">
        <f>_xlfn.IFNA(VLOOKUP(P632, '@LIST'!$AB$2:$AC$25, 2, FALSE), "")</f>
        <v/>
      </c>
      <c r="W632" s="16" t="str">
        <f>_xlfn.IFNA(VLOOKUP(P632, '@LIST'!$AD$2:$AE$25, 2, FALSE), "")</f>
        <v/>
      </c>
      <c r="X632" s="16" t="str">
        <f>_xlfn.IFNA(VLOOKUP(P632, '@LIST'!$AF$2:$AG$25, 2, FALSE), "")</f>
        <v/>
      </c>
      <c r="Y632" s="16" t="str">
        <f>_xlfn.IFNA(VLOOKUP(P632, '@LIST'!$AH$2:$AI$25, 2, FALSE), "")</f>
        <v/>
      </c>
      <c r="Z632" s="16" t="str">
        <f>_xlfn.IFNA(VLOOKUP(P632, '@LIST'!$AJ$2:$AK$25, 2, FALSE), "")</f>
        <v/>
      </c>
      <c r="AA632" s="16" t="str">
        <f>_xlfn.IFNA(VLOOKUP(P632, '@LIST'!$AL$2:$AM$25, 2, FALSE), "")</f>
        <v/>
      </c>
      <c r="AB632" s="65"/>
      <c r="AC632" s="15" t="str">
        <f>_xlfn.IFNA(VLOOKUP(AB632, '@LIST'!$AR$2:$AS$4, 2, FALSE), "")</f>
        <v/>
      </c>
      <c r="AD632" s="84"/>
      <c r="AE632" s="15" t="str">
        <f>_xlfn.IFNA(VLOOKUP(AD632, '@LIST'!$AU$2:$AV$4, 2, FALSE), "")</f>
        <v/>
      </c>
    </row>
    <row r="633" spans="1:31">
      <c r="A633" s="8"/>
      <c r="B633" s="14" t="str">
        <f>_xlfn.IFNA(VLOOKUP(A633, '@LIST'!$A$8:$B$8, 2, FALSE), "")</f>
        <v/>
      </c>
      <c r="C633" s="268"/>
      <c r="D633" s="97"/>
      <c r="E633" s="97"/>
      <c r="F633" s="17"/>
      <c r="G633" s="47"/>
      <c r="H633" s="12" t="str">
        <f>_xlfn.IFNA(VLOOKUP(G633,'@LIST'!$M$2:$N$481,2,FALSE),"")</f>
        <v/>
      </c>
      <c r="I633" s="11"/>
      <c r="J633" s="50"/>
      <c r="K633" s="31" t="str">
        <f>_xlfn.IFNA(VLOOKUP(J633,'@LIST'!$M$2:$N$481,2,FALSE),"")</f>
        <v/>
      </c>
      <c r="L633" s="31"/>
      <c r="M633" s="36"/>
      <c r="N633" s="84"/>
      <c r="O633" s="15" t="str">
        <f>_xlfn.IFNA(VLOOKUP(N633, '@LIST'!$AO$2:$AP$5, 2, FALSE), "")</f>
        <v/>
      </c>
      <c r="P633" s="87"/>
      <c r="Q633" s="81" t="str">
        <f>_xlfn.IFNA(VLOOKUP(P633, '@LIST'!$S$2:$T$25, 2, FALSE), "")</f>
        <v/>
      </c>
      <c r="R633" s="16" t="str">
        <f>_xlfn.IFNA(VLOOKUP(P633, '@LIST'!$U$2:$U$25, 2, FALSE), "")</f>
        <v/>
      </c>
      <c r="S633" s="16" t="str">
        <f>_xlfn.IFNA(VLOOKUP(P633, '@LIST'!$V$2:$W$25, 2, FALSE), "")</f>
        <v/>
      </c>
      <c r="T633" s="16" t="str">
        <f>_xlfn.IFNA(VLOOKUP(P633, '@LIST'!$X$2:$Y$25, 2, FALSE), "")</f>
        <v/>
      </c>
      <c r="U633" s="16" t="str">
        <f>_xlfn.IFNA(VLOOKUP(P633, '@LIST'!$Z$2:$AA$25, 2, FALSE), "")</f>
        <v/>
      </c>
      <c r="V633" s="16" t="str">
        <f>_xlfn.IFNA(VLOOKUP(P633, '@LIST'!$AB$2:$AC$25, 2, FALSE), "")</f>
        <v/>
      </c>
      <c r="W633" s="16" t="str">
        <f>_xlfn.IFNA(VLOOKUP(P633, '@LIST'!$AD$2:$AE$25, 2, FALSE), "")</f>
        <v/>
      </c>
      <c r="X633" s="16" t="str">
        <f>_xlfn.IFNA(VLOOKUP(P633, '@LIST'!$AF$2:$AG$25, 2, FALSE), "")</f>
        <v/>
      </c>
      <c r="Y633" s="16" t="str">
        <f>_xlfn.IFNA(VLOOKUP(P633, '@LIST'!$AH$2:$AI$25, 2, FALSE), "")</f>
        <v/>
      </c>
      <c r="Z633" s="16" t="str">
        <f>_xlfn.IFNA(VLOOKUP(P633, '@LIST'!$AJ$2:$AK$25, 2, FALSE), "")</f>
        <v/>
      </c>
      <c r="AA633" s="16" t="str">
        <f>_xlfn.IFNA(VLOOKUP(P633, '@LIST'!$AL$2:$AM$25, 2, FALSE), "")</f>
        <v/>
      </c>
      <c r="AB633" s="65"/>
      <c r="AC633" s="15" t="str">
        <f>_xlfn.IFNA(VLOOKUP(AB633, '@LIST'!$AR$2:$AS$4, 2, FALSE), "")</f>
        <v/>
      </c>
      <c r="AD633" s="84"/>
      <c r="AE633" s="15" t="str">
        <f>_xlfn.IFNA(VLOOKUP(AD633, '@LIST'!$AU$2:$AV$4, 2, FALSE), "")</f>
        <v/>
      </c>
    </row>
    <row r="634" spans="1:31">
      <c r="A634" s="8"/>
      <c r="B634" s="14" t="str">
        <f>_xlfn.IFNA(VLOOKUP(A634, '@LIST'!$A$8:$B$8, 2, FALSE), "")</f>
        <v/>
      </c>
      <c r="C634" s="268"/>
      <c r="D634" s="97"/>
      <c r="E634" s="97"/>
      <c r="F634" s="17"/>
      <c r="G634" s="47"/>
      <c r="H634" s="12" t="str">
        <f>_xlfn.IFNA(VLOOKUP(G634,'@LIST'!$M$2:$N$481,2,FALSE),"")</f>
        <v/>
      </c>
      <c r="I634" s="11"/>
      <c r="J634" s="50"/>
      <c r="K634" s="31" t="str">
        <f>_xlfn.IFNA(VLOOKUP(J634,'@LIST'!$M$2:$N$481,2,FALSE),"")</f>
        <v/>
      </c>
      <c r="L634" s="31"/>
      <c r="M634" s="36"/>
      <c r="N634" s="84"/>
      <c r="O634" s="15" t="str">
        <f>_xlfn.IFNA(VLOOKUP(N634, '@LIST'!$AO$2:$AP$5, 2, FALSE), "")</f>
        <v/>
      </c>
      <c r="P634" s="87"/>
      <c r="Q634" s="81" t="str">
        <f>_xlfn.IFNA(VLOOKUP(P634, '@LIST'!$S$2:$T$25, 2, FALSE), "")</f>
        <v/>
      </c>
      <c r="R634" s="16" t="str">
        <f>_xlfn.IFNA(VLOOKUP(P634, '@LIST'!$U$2:$U$25, 2, FALSE), "")</f>
        <v/>
      </c>
      <c r="S634" s="16" t="str">
        <f>_xlfn.IFNA(VLOOKUP(P634, '@LIST'!$V$2:$W$25, 2, FALSE), "")</f>
        <v/>
      </c>
      <c r="T634" s="16" t="str">
        <f>_xlfn.IFNA(VLOOKUP(P634, '@LIST'!$X$2:$Y$25, 2, FALSE), "")</f>
        <v/>
      </c>
      <c r="U634" s="16" t="str">
        <f>_xlfn.IFNA(VLOOKUP(P634, '@LIST'!$Z$2:$AA$25, 2, FALSE), "")</f>
        <v/>
      </c>
      <c r="V634" s="16" t="str">
        <f>_xlfn.IFNA(VLOOKUP(P634, '@LIST'!$AB$2:$AC$25, 2, FALSE), "")</f>
        <v/>
      </c>
      <c r="W634" s="16" t="str">
        <f>_xlfn.IFNA(VLOOKUP(P634, '@LIST'!$AD$2:$AE$25, 2, FALSE), "")</f>
        <v/>
      </c>
      <c r="X634" s="16" t="str">
        <f>_xlfn.IFNA(VLOOKUP(P634, '@LIST'!$AF$2:$AG$25, 2, FALSE), "")</f>
        <v/>
      </c>
      <c r="Y634" s="16" t="str">
        <f>_xlfn.IFNA(VLOOKUP(P634, '@LIST'!$AH$2:$AI$25, 2, FALSE), "")</f>
        <v/>
      </c>
      <c r="Z634" s="16" t="str">
        <f>_xlfn.IFNA(VLOOKUP(P634, '@LIST'!$AJ$2:$AK$25, 2, FALSE), "")</f>
        <v/>
      </c>
      <c r="AA634" s="16" t="str">
        <f>_xlfn.IFNA(VLOOKUP(P634, '@LIST'!$AL$2:$AM$25, 2, FALSE), "")</f>
        <v/>
      </c>
      <c r="AB634" s="65"/>
      <c r="AC634" s="15" t="str">
        <f>_xlfn.IFNA(VLOOKUP(AB634, '@LIST'!$AR$2:$AS$4, 2, FALSE), "")</f>
        <v/>
      </c>
      <c r="AD634" s="84"/>
      <c r="AE634" s="15" t="str">
        <f>_xlfn.IFNA(VLOOKUP(AD634, '@LIST'!$AU$2:$AV$4, 2, FALSE), "")</f>
        <v/>
      </c>
    </row>
    <row r="635" spans="1:31">
      <c r="A635" s="8"/>
      <c r="B635" s="14" t="str">
        <f>_xlfn.IFNA(VLOOKUP(A635, '@LIST'!$A$8:$B$8, 2, FALSE), "")</f>
        <v/>
      </c>
      <c r="C635" s="268"/>
      <c r="D635" s="97"/>
      <c r="E635" s="97"/>
      <c r="F635" s="17"/>
      <c r="G635" s="47"/>
      <c r="H635" s="12" t="str">
        <f>_xlfn.IFNA(VLOOKUP(G635,'@LIST'!$M$2:$N$481,2,FALSE),"")</f>
        <v/>
      </c>
      <c r="I635" s="11"/>
      <c r="J635" s="50"/>
      <c r="K635" s="31" t="str">
        <f>_xlfn.IFNA(VLOOKUP(J635,'@LIST'!$M$2:$N$481,2,FALSE),"")</f>
        <v/>
      </c>
      <c r="L635" s="31"/>
      <c r="M635" s="36"/>
      <c r="N635" s="84"/>
      <c r="O635" s="15" t="str">
        <f>_xlfn.IFNA(VLOOKUP(N635, '@LIST'!$AO$2:$AP$5, 2, FALSE), "")</f>
        <v/>
      </c>
      <c r="P635" s="87"/>
      <c r="Q635" s="81" t="str">
        <f>_xlfn.IFNA(VLOOKUP(P635, '@LIST'!$S$2:$T$25, 2, FALSE), "")</f>
        <v/>
      </c>
      <c r="R635" s="16" t="str">
        <f>_xlfn.IFNA(VLOOKUP(P635, '@LIST'!$U$2:$U$25, 2, FALSE), "")</f>
        <v/>
      </c>
      <c r="S635" s="16" t="str">
        <f>_xlfn.IFNA(VLOOKUP(P635, '@LIST'!$V$2:$W$25, 2, FALSE), "")</f>
        <v/>
      </c>
      <c r="T635" s="16" t="str">
        <f>_xlfn.IFNA(VLOOKUP(P635, '@LIST'!$X$2:$Y$25, 2, FALSE), "")</f>
        <v/>
      </c>
      <c r="U635" s="16" t="str">
        <f>_xlfn.IFNA(VLOOKUP(P635, '@LIST'!$Z$2:$AA$25, 2, FALSE), "")</f>
        <v/>
      </c>
      <c r="V635" s="16" t="str">
        <f>_xlfn.IFNA(VLOOKUP(P635, '@LIST'!$AB$2:$AC$25, 2, FALSE), "")</f>
        <v/>
      </c>
      <c r="W635" s="16" t="str">
        <f>_xlfn.IFNA(VLOOKUP(P635, '@LIST'!$AD$2:$AE$25, 2, FALSE), "")</f>
        <v/>
      </c>
      <c r="X635" s="16" t="str">
        <f>_xlfn.IFNA(VLOOKUP(P635, '@LIST'!$AF$2:$AG$25, 2, FALSE), "")</f>
        <v/>
      </c>
      <c r="Y635" s="16" t="str">
        <f>_xlfn.IFNA(VLOOKUP(P635, '@LIST'!$AH$2:$AI$25, 2, FALSE), "")</f>
        <v/>
      </c>
      <c r="Z635" s="16" t="str">
        <f>_xlfn.IFNA(VLOOKUP(P635, '@LIST'!$AJ$2:$AK$25, 2, FALSE), "")</f>
        <v/>
      </c>
      <c r="AA635" s="16" t="str">
        <f>_xlfn.IFNA(VLOOKUP(P635, '@LIST'!$AL$2:$AM$25, 2, FALSE), "")</f>
        <v/>
      </c>
      <c r="AB635" s="65"/>
      <c r="AC635" s="15" t="str">
        <f>_xlfn.IFNA(VLOOKUP(AB635, '@LIST'!$AR$2:$AS$4, 2, FALSE), "")</f>
        <v/>
      </c>
      <c r="AD635" s="84"/>
      <c r="AE635" s="15" t="str">
        <f>_xlfn.IFNA(VLOOKUP(AD635, '@LIST'!$AU$2:$AV$4, 2, FALSE), "")</f>
        <v/>
      </c>
    </row>
    <row r="636" spans="1:31">
      <c r="A636" s="8"/>
      <c r="B636" s="14" t="str">
        <f>_xlfn.IFNA(VLOOKUP(A636, '@LIST'!$A$8:$B$8, 2, FALSE), "")</f>
        <v/>
      </c>
      <c r="C636" s="268"/>
      <c r="D636" s="97"/>
      <c r="E636" s="97"/>
      <c r="F636" s="17"/>
      <c r="G636" s="47"/>
      <c r="H636" s="12" t="str">
        <f>_xlfn.IFNA(VLOOKUP(G636,'@LIST'!$M$2:$N$481,2,FALSE),"")</f>
        <v/>
      </c>
      <c r="I636" s="11"/>
      <c r="J636" s="50"/>
      <c r="K636" s="31" t="str">
        <f>_xlfn.IFNA(VLOOKUP(J636,'@LIST'!$M$2:$N$481,2,FALSE),"")</f>
        <v/>
      </c>
      <c r="L636" s="31"/>
      <c r="M636" s="36"/>
      <c r="N636" s="84"/>
      <c r="O636" s="15" t="str">
        <f>_xlfn.IFNA(VLOOKUP(N636, '@LIST'!$AO$2:$AP$5, 2, FALSE), "")</f>
        <v/>
      </c>
      <c r="P636" s="87"/>
      <c r="Q636" s="81" t="str">
        <f>_xlfn.IFNA(VLOOKUP(P636, '@LIST'!$S$2:$T$25, 2, FALSE), "")</f>
        <v/>
      </c>
      <c r="R636" s="16" t="str">
        <f>_xlfn.IFNA(VLOOKUP(P636, '@LIST'!$U$2:$U$25, 2, FALSE), "")</f>
        <v/>
      </c>
      <c r="S636" s="16" t="str">
        <f>_xlfn.IFNA(VLOOKUP(P636, '@LIST'!$V$2:$W$25, 2, FALSE), "")</f>
        <v/>
      </c>
      <c r="T636" s="16" t="str">
        <f>_xlfn.IFNA(VLOOKUP(P636, '@LIST'!$X$2:$Y$25, 2, FALSE), "")</f>
        <v/>
      </c>
      <c r="U636" s="16" t="str">
        <f>_xlfn.IFNA(VLOOKUP(P636, '@LIST'!$Z$2:$AA$25, 2, FALSE), "")</f>
        <v/>
      </c>
      <c r="V636" s="16" t="str">
        <f>_xlfn.IFNA(VLOOKUP(P636, '@LIST'!$AB$2:$AC$25, 2, FALSE), "")</f>
        <v/>
      </c>
      <c r="W636" s="16" t="str">
        <f>_xlfn.IFNA(VLOOKUP(P636, '@LIST'!$AD$2:$AE$25, 2, FALSE), "")</f>
        <v/>
      </c>
      <c r="X636" s="16" t="str">
        <f>_xlfn.IFNA(VLOOKUP(P636, '@LIST'!$AF$2:$AG$25, 2, FALSE), "")</f>
        <v/>
      </c>
      <c r="Y636" s="16" t="str">
        <f>_xlfn.IFNA(VLOOKUP(P636, '@LIST'!$AH$2:$AI$25, 2, FALSE), "")</f>
        <v/>
      </c>
      <c r="Z636" s="16" t="str">
        <f>_xlfn.IFNA(VLOOKUP(P636, '@LIST'!$AJ$2:$AK$25, 2, FALSE), "")</f>
        <v/>
      </c>
      <c r="AA636" s="16" t="str">
        <f>_xlfn.IFNA(VLOOKUP(P636, '@LIST'!$AL$2:$AM$25, 2, FALSE), "")</f>
        <v/>
      </c>
      <c r="AB636" s="65"/>
      <c r="AC636" s="15" t="str">
        <f>_xlfn.IFNA(VLOOKUP(AB636, '@LIST'!$AR$2:$AS$4, 2, FALSE), "")</f>
        <v/>
      </c>
      <c r="AD636" s="84"/>
      <c r="AE636" s="15" t="str">
        <f>_xlfn.IFNA(VLOOKUP(AD636, '@LIST'!$AU$2:$AV$4, 2, FALSE), "")</f>
        <v/>
      </c>
    </row>
    <row r="637" spans="1:31">
      <c r="A637" s="8"/>
      <c r="B637" s="14" t="str">
        <f>_xlfn.IFNA(VLOOKUP(A637, '@LIST'!$A$8:$B$8, 2, FALSE), "")</f>
        <v/>
      </c>
      <c r="C637" s="268"/>
      <c r="D637" s="97"/>
      <c r="E637" s="97"/>
      <c r="F637" s="17"/>
      <c r="G637" s="47"/>
      <c r="H637" s="12" t="str">
        <f>_xlfn.IFNA(VLOOKUP(G637,'@LIST'!$M$2:$N$481,2,FALSE),"")</f>
        <v/>
      </c>
      <c r="I637" s="11"/>
      <c r="J637" s="50"/>
      <c r="K637" s="31" t="str">
        <f>_xlfn.IFNA(VLOOKUP(J637,'@LIST'!$M$2:$N$481,2,FALSE),"")</f>
        <v/>
      </c>
      <c r="L637" s="31"/>
      <c r="M637" s="36"/>
      <c r="N637" s="84"/>
      <c r="O637" s="15" t="str">
        <f>_xlfn.IFNA(VLOOKUP(N637, '@LIST'!$AO$2:$AP$5, 2, FALSE), "")</f>
        <v/>
      </c>
      <c r="P637" s="87"/>
      <c r="Q637" s="81" t="str">
        <f>_xlfn.IFNA(VLOOKUP(P637, '@LIST'!$S$2:$T$25, 2, FALSE), "")</f>
        <v/>
      </c>
      <c r="R637" s="16" t="str">
        <f>_xlfn.IFNA(VLOOKUP(P637, '@LIST'!$U$2:$U$25, 2, FALSE), "")</f>
        <v/>
      </c>
      <c r="S637" s="16" t="str">
        <f>_xlfn.IFNA(VLOOKUP(P637, '@LIST'!$V$2:$W$25, 2, FALSE), "")</f>
        <v/>
      </c>
      <c r="T637" s="16" t="str">
        <f>_xlfn.IFNA(VLOOKUP(P637, '@LIST'!$X$2:$Y$25, 2, FALSE), "")</f>
        <v/>
      </c>
      <c r="U637" s="16" t="str">
        <f>_xlfn.IFNA(VLOOKUP(P637, '@LIST'!$Z$2:$AA$25, 2, FALSE), "")</f>
        <v/>
      </c>
      <c r="V637" s="16" t="str">
        <f>_xlfn.IFNA(VLOOKUP(P637, '@LIST'!$AB$2:$AC$25, 2, FALSE), "")</f>
        <v/>
      </c>
      <c r="W637" s="16" t="str">
        <f>_xlfn.IFNA(VLOOKUP(P637, '@LIST'!$AD$2:$AE$25, 2, FALSE), "")</f>
        <v/>
      </c>
      <c r="X637" s="16" t="str">
        <f>_xlfn.IFNA(VLOOKUP(P637, '@LIST'!$AF$2:$AG$25, 2, FALSE), "")</f>
        <v/>
      </c>
      <c r="Y637" s="16" t="str">
        <f>_xlfn.IFNA(VLOOKUP(P637, '@LIST'!$AH$2:$AI$25, 2, FALSE), "")</f>
        <v/>
      </c>
      <c r="Z637" s="16" t="str">
        <f>_xlfn.IFNA(VLOOKUP(P637, '@LIST'!$AJ$2:$AK$25, 2, FALSE), "")</f>
        <v/>
      </c>
      <c r="AA637" s="16" t="str">
        <f>_xlfn.IFNA(VLOOKUP(P637, '@LIST'!$AL$2:$AM$25, 2, FALSE), "")</f>
        <v/>
      </c>
      <c r="AB637" s="65"/>
      <c r="AC637" s="15" t="str">
        <f>_xlfn.IFNA(VLOOKUP(AB637, '@LIST'!$AR$2:$AS$4, 2, FALSE), "")</f>
        <v/>
      </c>
      <c r="AD637" s="84"/>
      <c r="AE637" s="15" t="str">
        <f>_xlfn.IFNA(VLOOKUP(AD637, '@LIST'!$AU$2:$AV$4, 2, FALSE), "")</f>
        <v/>
      </c>
    </row>
    <row r="638" spans="1:31">
      <c r="A638" s="8"/>
      <c r="B638" s="14" t="str">
        <f>_xlfn.IFNA(VLOOKUP(A638, '@LIST'!$A$8:$B$8, 2, FALSE), "")</f>
        <v/>
      </c>
      <c r="C638" s="268"/>
      <c r="D638" s="97"/>
      <c r="E638" s="97"/>
      <c r="F638" s="17"/>
      <c r="G638" s="47"/>
      <c r="H638" s="12" t="str">
        <f>_xlfn.IFNA(VLOOKUP(G638,'@LIST'!$M$2:$N$481,2,FALSE),"")</f>
        <v/>
      </c>
      <c r="I638" s="11"/>
      <c r="J638" s="50"/>
      <c r="K638" s="31" t="str">
        <f>_xlfn.IFNA(VLOOKUP(J638,'@LIST'!$M$2:$N$481,2,FALSE),"")</f>
        <v/>
      </c>
      <c r="L638" s="31"/>
      <c r="M638" s="36"/>
      <c r="N638" s="84"/>
      <c r="O638" s="15" t="str">
        <f>_xlfn.IFNA(VLOOKUP(N638, '@LIST'!$AO$2:$AP$5, 2, FALSE), "")</f>
        <v/>
      </c>
      <c r="P638" s="87"/>
      <c r="Q638" s="81" t="str">
        <f>_xlfn.IFNA(VLOOKUP(P638, '@LIST'!$S$2:$T$25, 2, FALSE), "")</f>
        <v/>
      </c>
      <c r="R638" s="16" t="str">
        <f>_xlfn.IFNA(VLOOKUP(P638, '@LIST'!$U$2:$U$25, 2, FALSE), "")</f>
        <v/>
      </c>
      <c r="S638" s="16" t="str">
        <f>_xlfn.IFNA(VLOOKUP(P638, '@LIST'!$V$2:$W$25, 2, FALSE), "")</f>
        <v/>
      </c>
      <c r="T638" s="16" t="str">
        <f>_xlfn.IFNA(VLOOKUP(P638, '@LIST'!$X$2:$Y$25, 2, FALSE), "")</f>
        <v/>
      </c>
      <c r="U638" s="16" t="str">
        <f>_xlfn.IFNA(VLOOKUP(P638, '@LIST'!$Z$2:$AA$25, 2, FALSE), "")</f>
        <v/>
      </c>
      <c r="V638" s="16" t="str">
        <f>_xlfn.IFNA(VLOOKUP(P638, '@LIST'!$AB$2:$AC$25, 2, FALSE), "")</f>
        <v/>
      </c>
      <c r="W638" s="16" t="str">
        <f>_xlfn.IFNA(VLOOKUP(P638, '@LIST'!$AD$2:$AE$25, 2, FALSE), "")</f>
        <v/>
      </c>
      <c r="X638" s="16" t="str">
        <f>_xlfn.IFNA(VLOOKUP(P638, '@LIST'!$AF$2:$AG$25, 2, FALSE), "")</f>
        <v/>
      </c>
      <c r="Y638" s="16" t="str">
        <f>_xlfn.IFNA(VLOOKUP(P638, '@LIST'!$AH$2:$AI$25, 2, FALSE), "")</f>
        <v/>
      </c>
      <c r="Z638" s="16" t="str">
        <f>_xlfn.IFNA(VLOOKUP(P638, '@LIST'!$AJ$2:$AK$25, 2, FALSE), "")</f>
        <v/>
      </c>
      <c r="AA638" s="16" t="str">
        <f>_xlfn.IFNA(VLOOKUP(P638, '@LIST'!$AL$2:$AM$25, 2, FALSE), "")</f>
        <v/>
      </c>
      <c r="AB638" s="65"/>
      <c r="AC638" s="15" t="str">
        <f>_xlfn.IFNA(VLOOKUP(AB638, '@LIST'!$AR$2:$AS$4, 2, FALSE), "")</f>
        <v/>
      </c>
      <c r="AD638" s="84"/>
      <c r="AE638" s="15" t="str">
        <f>_xlfn.IFNA(VLOOKUP(AD638, '@LIST'!$AU$2:$AV$4, 2, FALSE), "")</f>
        <v/>
      </c>
    </row>
    <row r="639" spans="1:31">
      <c r="A639" s="8"/>
      <c r="B639" s="14" t="str">
        <f>_xlfn.IFNA(VLOOKUP(A639, '@LIST'!$A$8:$B$8, 2, FALSE), "")</f>
        <v/>
      </c>
      <c r="C639" s="268"/>
      <c r="D639" s="97"/>
      <c r="E639" s="97"/>
      <c r="F639" s="17"/>
      <c r="G639" s="47"/>
      <c r="H639" s="12" t="str">
        <f>_xlfn.IFNA(VLOOKUP(G639,'@LIST'!$M$2:$N$481,2,FALSE),"")</f>
        <v/>
      </c>
      <c r="I639" s="11"/>
      <c r="J639" s="50"/>
      <c r="K639" s="31" t="str">
        <f>_xlfn.IFNA(VLOOKUP(J639,'@LIST'!$M$2:$N$481,2,FALSE),"")</f>
        <v/>
      </c>
      <c r="L639" s="31"/>
      <c r="M639" s="36"/>
      <c r="N639" s="84"/>
      <c r="O639" s="15" t="str">
        <f>_xlfn.IFNA(VLOOKUP(N639, '@LIST'!$AO$2:$AP$5, 2, FALSE), "")</f>
        <v/>
      </c>
      <c r="P639" s="87"/>
      <c r="Q639" s="81" t="str">
        <f>_xlfn.IFNA(VLOOKUP(P639, '@LIST'!$S$2:$T$25, 2, FALSE), "")</f>
        <v/>
      </c>
      <c r="R639" s="16" t="str">
        <f>_xlfn.IFNA(VLOOKUP(P639, '@LIST'!$U$2:$U$25, 2, FALSE), "")</f>
        <v/>
      </c>
      <c r="S639" s="16" t="str">
        <f>_xlfn.IFNA(VLOOKUP(P639, '@LIST'!$V$2:$W$25, 2, FALSE), "")</f>
        <v/>
      </c>
      <c r="T639" s="16" t="str">
        <f>_xlfn.IFNA(VLOOKUP(P639, '@LIST'!$X$2:$Y$25, 2, FALSE), "")</f>
        <v/>
      </c>
      <c r="U639" s="16" t="str">
        <f>_xlfn.IFNA(VLOOKUP(P639, '@LIST'!$Z$2:$AA$25, 2, FALSE), "")</f>
        <v/>
      </c>
      <c r="V639" s="16" t="str">
        <f>_xlfn.IFNA(VLOOKUP(P639, '@LIST'!$AB$2:$AC$25, 2, FALSE), "")</f>
        <v/>
      </c>
      <c r="W639" s="16" t="str">
        <f>_xlfn.IFNA(VLOOKUP(P639, '@LIST'!$AD$2:$AE$25, 2, FALSE), "")</f>
        <v/>
      </c>
      <c r="X639" s="16" t="str">
        <f>_xlfn.IFNA(VLOOKUP(P639, '@LIST'!$AF$2:$AG$25, 2, FALSE), "")</f>
        <v/>
      </c>
      <c r="Y639" s="16" t="str">
        <f>_xlfn.IFNA(VLOOKUP(P639, '@LIST'!$AH$2:$AI$25, 2, FALSE), "")</f>
        <v/>
      </c>
      <c r="Z639" s="16" t="str">
        <f>_xlfn.IFNA(VLOOKUP(P639, '@LIST'!$AJ$2:$AK$25, 2, FALSE), "")</f>
        <v/>
      </c>
      <c r="AA639" s="16" t="str">
        <f>_xlfn.IFNA(VLOOKUP(P639, '@LIST'!$AL$2:$AM$25, 2, FALSE), "")</f>
        <v/>
      </c>
      <c r="AB639" s="65"/>
      <c r="AC639" s="15" t="str">
        <f>_xlfn.IFNA(VLOOKUP(AB639, '@LIST'!$AR$2:$AS$4, 2, FALSE), "")</f>
        <v/>
      </c>
      <c r="AD639" s="84"/>
      <c r="AE639" s="15" t="str">
        <f>_xlfn.IFNA(VLOOKUP(AD639, '@LIST'!$AU$2:$AV$4, 2, FALSE), "")</f>
        <v/>
      </c>
    </row>
    <row r="640" spans="1:31">
      <c r="A640" s="8"/>
      <c r="B640" s="14" t="str">
        <f>_xlfn.IFNA(VLOOKUP(A640, '@LIST'!$A$8:$B$8, 2, FALSE), "")</f>
        <v/>
      </c>
      <c r="C640" s="268"/>
      <c r="D640" s="97"/>
      <c r="E640" s="97"/>
      <c r="F640" s="17"/>
      <c r="G640" s="47"/>
      <c r="H640" s="12" t="str">
        <f>_xlfn.IFNA(VLOOKUP(G640,'@LIST'!$M$2:$N$481,2,FALSE),"")</f>
        <v/>
      </c>
      <c r="I640" s="11"/>
      <c r="J640" s="50"/>
      <c r="K640" s="31" t="str">
        <f>_xlfn.IFNA(VLOOKUP(J640,'@LIST'!$M$2:$N$481,2,FALSE),"")</f>
        <v/>
      </c>
      <c r="L640" s="31"/>
      <c r="M640" s="36"/>
      <c r="N640" s="84"/>
      <c r="O640" s="15" t="str">
        <f>_xlfn.IFNA(VLOOKUP(N640, '@LIST'!$AO$2:$AP$5, 2, FALSE), "")</f>
        <v/>
      </c>
      <c r="P640" s="87"/>
      <c r="Q640" s="81" t="str">
        <f>_xlfn.IFNA(VLOOKUP(P640, '@LIST'!$S$2:$T$25, 2, FALSE), "")</f>
        <v/>
      </c>
      <c r="R640" s="16" t="str">
        <f>_xlfn.IFNA(VLOOKUP(P640, '@LIST'!$U$2:$U$25, 2, FALSE), "")</f>
        <v/>
      </c>
      <c r="S640" s="16" t="str">
        <f>_xlfn.IFNA(VLOOKUP(P640, '@LIST'!$V$2:$W$25, 2, FALSE), "")</f>
        <v/>
      </c>
      <c r="T640" s="16" t="str">
        <f>_xlfn.IFNA(VLOOKUP(P640, '@LIST'!$X$2:$Y$25, 2, FALSE), "")</f>
        <v/>
      </c>
      <c r="U640" s="16" t="str">
        <f>_xlfn.IFNA(VLOOKUP(P640, '@LIST'!$Z$2:$AA$25, 2, FALSE), "")</f>
        <v/>
      </c>
      <c r="V640" s="16" t="str">
        <f>_xlfn.IFNA(VLOOKUP(P640, '@LIST'!$AB$2:$AC$25, 2, FALSE), "")</f>
        <v/>
      </c>
      <c r="W640" s="16" t="str">
        <f>_xlfn.IFNA(VLOOKUP(P640, '@LIST'!$AD$2:$AE$25, 2, FALSE), "")</f>
        <v/>
      </c>
      <c r="X640" s="16" t="str">
        <f>_xlfn.IFNA(VLOOKUP(P640, '@LIST'!$AF$2:$AG$25, 2, FALSE), "")</f>
        <v/>
      </c>
      <c r="Y640" s="16" t="str">
        <f>_xlfn.IFNA(VLOOKUP(P640, '@LIST'!$AH$2:$AI$25, 2, FALSE), "")</f>
        <v/>
      </c>
      <c r="Z640" s="16" t="str">
        <f>_xlfn.IFNA(VLOOKUP(P640, '@LIST'!$AJ$2:$AK$25, 2, FALSE), "")</f>
        <v/>
      </c>
      <c r="AA640" s="16" t="str">
        <f>_xlfn.IFNA(VLOOKUP(P640, '@LIST'!$AL$2:$AM$25, 2, FALSE), "")</f>
        <v/>
      </c>
      <c r="AB640" s="65"/>
      <c r="AC640" s="15" t="str">
        <f>_xlfn.IFNA(VLOOKUP(AB640, '@LIST'!$AR$2:$AS$4, 2, FALSE), "")</f>
        <v/>
      </c>
      <c r="AD640" s="84"/>
      <c r="AE640" s="15" t="str">
        <f>_xlfn.IFNA(VLOOKUP(AD640, '@LIST'!$AU$2:$AV$4, 2, FALSE), "")</f>
        <v/>
      </c>
    </row>
    <row r="641" spans="1:31">
      <c r="A641" s="8"/>
      <c r="B641" s="14" t="str">
        <f>_xlfn.IFNA(VLOOKUP(A641, '@LIST'!$A$8:$B$8, 2, FALSE), "")</f>
        <v/>
      </c>
      <c r="C641" s="268"/>
      <c r="D641" s="97"/>
      <c r="E641" s="97"/>
      <c r="F641" s="17"/>
      <c r="G641" s="47"/>
      <c r="H641" s="12" t="str">
        <f>_xlfn.IFNA(VLOOKUP(G641,'@LIST'!$M$2:$N$481,2,FALSE),"")</f>
        <v/>
      </c>
      <c r="I641" s="11"/>
      <c r="J641" s="50"/>
      <c r="K641" s="31" t="str">
        <f>_xlfn.IFNA(VLOOKUP(J641,'@LIST'!$M$2:$N$481,2,FALSE),"")</f>
        <v/>
      </c>
      <c r="L641" s="31"/>
      <c r="M641" s="36"/>
      <c r="N641" s="84"/>
      <c r="O641" s="15" t="str">
        <f>_xlfn.IFNA(VLOOKUP(N641, '@LIST'!$AO$2:$AP$5, 2, FALSE), "")</f>
        <v/>
      </c>
      <c r="P641" s="87"/>
      <c r="Q641" s="81" t="str">
        <f>_xlfn.IFNA(VLOOKUP(P641, '@LIST'!$S$2:$T$25, 2, FALSE), "")</f>
        <v/>
      </c>
      <c r="R641" s="16" t="str">
        <f>_xlfn.IFNA(VLOOKUP(P641, '@LIST'!$U$2:$U$25, 2, FALSE), "")</f>
        <v/>
      </c>
      <c r="S641" s="16" t="str">
        <f>_xlfn.IFNA(VLOOKUP(P641, '@LIST'!$V$2:$W$25, 2, FALSE), "")</f>
        <v/>
      </c>
      <c r="T641" s="16" t="str">
        <f>_xlfn.IFNA(VLOOKUP(P641, '@LIST'!$X$2:$Y$25, 2, FALSE), "")</f>
        <v/>
      </c>
      <c r="U641" s="16" t="str">
        <f>_xlfn.IFNA(VLOOKUP(P641, '@LIST'!$Z$2:$AA$25, 2, FALSE), "")</f>
        <v/>
      </c>
      <c r="V641" s="16" t="str">
        <f>_xlfn.IFNA(VLOOKUP(P641, '@LIST'!$AB$2:$AC$25, 2, FALSE), "")</f>
        <v/>
      </c>
      <c r="W641" s="16" t="str">
        <f>_xlfn.IFNA(VLOOKUP(P641, '@LIST'!$AD$2:$AE$25, 2, FALSE), "")</f>
        <v/>
      </c>
      <c r="X641" s="16" t="str">
        <f>_xlfn.IFNA(VLOOKUP(P641, '@LIST'!$AF$2:$AG$25, 2, FALSE), "")</f>
        <v/>
      </c>
      <c r="Y641" s="16" t="str">
        <f>_xlfn.IFNA(VLOOKUP(P641, '@LIST'!$AH$2:$AI$25, 2, FALSE), "")</f>
        <v/>
      </c>
      <c r="Z641" s="16" t="str">
        <f>_xlfn.IFNA(VLOOKUP(P641, '@LIST'!$AJ$2:$AK$25, 2, FALSE), "")</f>
        <v/>
      </c>
      <c r="AA641" s="16" t="str">
        <f>_xlfn.IFNA(VLOOKUP(P641, '@LIST'!$AL$2:$AM$25, 2, FALSE), "")</f>
        <v/>
      </c>
      <c r="AB641" s="65"/>
      <c r="AC641" s="15" t="str">
        <f>_xlfn.IFNA(VLOOKUP(AB641, '@LIST'!$AR$2:$AS$4, 2, FALSE), "")</f>
        <v/>
      </c>
      <c r="AD641" s="84"/>
      <c r="AE641" s="15" t="str">
        <f>_xlfn.IFNA(VLOOKUP(AD641, '@LIST'!$AU$2:$AV$4, 2, FALSE), "")</f>
        <v/>
      </c>
    </row>
    <row r="642" spans="1:31">
      <c r="A642" s="8"/>
      <c r="B642" s="14" t="str">
        <f>_xlfn.IFNA(VLOOKUP(A642, '@LIST'!$A$8:$B$8, 2, FALSE), "")</f>
        <v/>
      </c>
      <c r="C642" s="268"/>
      <c r="D642" s="97"/>
      <c r="E642" s="97"/>
      <c r="F642" s="17"/>
      <c r="G642" s="47"/>
      <c r="H642" s="12" t="str">
        <f>_xlfn.IFNA(VLOOKUP(G642,'@LIST'!$M$2:$N$481,2,FALSE),"")</f>
        <v/>
      </c>
      <c r="I642" s="11"/>
      <c r="J642" s="50"/>
      <c r="K642" s="31" t="str">
        <f>_xlfn.IFNA(VLOOKUP(J642,'@LIST'!$M$2:$N$481,2,FALSE),"")</f>
        <v/>
      </c>
      <c r="L642" s="31"/>
      <c r="M642" s="36"/>
      <c r="N642" s="84"/>
      <c r="O642" s="15" t="str">
        <f>_xlfn.IFNA(VLOOKUP(N642, '@LIST'!$AO$2:$AP$5, 2, FALSE), "")</f>
        <v/>
      </c>
      <c r="P642" s="87"/>
      <c r="Q642" s="81" t="str">
        <f>_xlfn.IFNA(VLOOKUP(P642, '@LIST'!$S$2:$T$25, 2, FALSE), "")</f>
        <v/>
      </c>
      <c r="R642" s="16" t="str">
        <f>_xlfn.IFNA(VLOOKUP(P642, '@LIST'!$U$2:$U$25, 2, FALSE), "")</f>
        <v/>
      </c>
      <c r="S642" s="16" t="str">
        <f>_xlfn.IFNA(VLOOKUP(P642, '@LIST'!$V$2:$W$25, 2, FALSE), "")</f>
        <v/>
      </c>
      <c r="T642" s="16" t="str">
        <f>_xlfn.IFNA(VLOOKUP(P642, '@LIST'!$X$2:$Y$25, 2, FALSE), "")</f>
        <v/>
      </c>
      <c r="U642" s="16" t="str">
        <f>_xlfn.IFNA(VLOOKUP(P642, '@LIST'!$Z$2:$AA$25, 2, FALSE), "")</f>
        <v/>
      </c>
      <c r="V642" s="16" t="str">
        <f>_xlfn.IFNA(VLOOKUP(P642, '@LIST'!$AB$2:$AC$25, 2, FALSE), "")</f>
        <v/>
      </c>
      <c r="W642" s="16" t="str">
        <f>_xlfn.IFNA(VLOOKUP(P642, '@LIST'!$AD$2:$AE$25, 2, FALSE), "")</f>
        <v/>
      </c>
      <c r="X642" s="16" t="str">
        <f>_xlfn.IFNA(VLOOKUP(P642, '@LIST'!$AF$2:$AG$25, 2, FALSE), "")</f>
        <v/>
      </c>
      <c r="Y642" s="16" t="str">
        <f>_xlfn.IFNA(VLOOKUP(P642, '@LIST'!$AH$2:$AI$25, 2, FALSE), "")</f>
        <v/>
      </c>
      <c r="Z642" s="16" t="str">
        <f>_xlfn.IFNA(VLOOKUP(P642, '@LIST'!$AJ$2:$AK$25, 2, FALSE), "")</f>
        <v/>
      </c>
      <c r="AA642" s="16" t="str">
        <f>_xlfn.IFNA(VLOOKUP(P642, '@LIST'!$AL$2:$AM$25, 2, FALSE), "")</f>
        <v/>
      </c>
      <c r="AB642" s="65"/>
      <c r="AC642" s="15" t="str">
        <f>_xlfn.IFNA(VLOOKUP(AB642, '@LIST'!$AR$2:$AS$4, 2, FALSE), "")</f>
        <v/>
      </c>
      <c r="AD642" s="84"/>
      <c r="AE642" s="15" t="str">
        <f>_xlfn.IFNA(VLOOKUP(AD642, '@LIST'!$AU$2:$AV$4, 2, FALSE), "")</f>
        <v/>
      </c>
    </row>
    <row r="643" spans="1:31">
      <c r="A643" s="8"/>
      <c r="B643" s="14" t="str">
        <f>_xlfn.IFNA(VLOOKUP(A643, '@LIST'!$A$8:$B$8, 2, FALSE), "")</f>
        <v/>
      </c>
      <c r="C643" s="268"/>
      <c r="D643" s="97"/>
      <c r="E643" s="97"/>
      <c r="F643" s="17"/>
      <c r="G643" s="47"/>
      <c r="H643" s="12" t="str">
        <f>_xlfn.IFNA(VLOOKUP(G643,'@LIST'!$M$2:$N$481,2,FALSE),"")</f>
        <v/>
      </c>
      <c r="I643" s="11"/>
      <c r="J643" s="50"/>
      <c r="K643" s="31" t="str">
        <f>_xlfn.IFNA(VLOOKUP(J643,'@LIST'!$M$2:$N$481,2,FALSE),"")</f>
        <v/>
      </c>
      <c r="L643" s="31"/>
      <c r="M643" s="36"/>
      <c r="N643" s="84"/>
      <c r="O643" s="15" t="str">
        <f>_xlfn.IFNA(VLOOKUP(N643, '@LIST'!$AO$2:$AP$5, 2, FALSE), "")</f>
        <v/>
      </c>
      <c r="P643" s="87"/>
      <c r="Q643" s="81" t="str">
        <f>_xlfn.IFNA(VLOOKUP(P643, '@LIST'!$S$2:$T$25, 2, FALSE), "")</f>
        <v/>
      </c>
      <c r="R643" s="16" t="str">
        <f>_xlfn.IFNA(VLOOKUP(P643, '@LIST'!$U$2:$U$25, 2, FALSE), "")</f>
        <v/>
      </c>
      <c r="S643" s="16" t="str">
        <f>_xlfn.IFNA(VLOOKUP(P643, '@LIST'!$V$2:$W$25, 2, FALSE), "")</f>
        <v/>
      </c>
      <c r="T643" s="16" t="str">
        <f>_xlfn.IFNA(VLOOKUP(P643, '@LIST'!$X$2:$Y$25, 2, FALSE), "")</f>
        <v/>
      </c>
      <c r="U643" s="16" t="str">
        <f>_xlfn.IFNA(VLOOKUP(P643, '@LIST'!$Z$2:$AA$25, 2, FALSE), "")</f>
        <v/>
      </c>
      <c r="V643" s="16" t="str">
        <f>_xlfn.IFNA(VLOOKUP(P643, '@LIST'!$AB$2:$AC$25, 2, FALSE), "")</f>
        <v/>
      </c>
      <c r="W643" s="16" t="str">
        <f>_xlfn.IFNA(VLOOKUP(P643, '@LIST'!$AD$2:$AE$25, 2, FALSE), "")</f>
        <v/>
      </c>
      <c r="X643" s="16" t="str">
        <f>_xlfn.IFNA(VLOOKUP(P643, '@LIST'!$AF$2:$AG$25, 2, FALSE), "")</f>
        <v/>
      </c>
      <c r="Y643" s="16" t="str">
        <f>_xlfn.IFNA(VLOOKUP(P643, '@LIST'!$AH$2:$AI$25, 2, FALSE), "")</f>
        <v/>
      </c>
      <c r="Z643" s="16" t="str">
        <f>_xlfn.IFNA(VLOOKUP(P643, '@LIST'!$AJ$2:$AK$25, 2, FALSE), "")</f>
        <v/>
      </c>
      <c r="AA643" s="16" t="str">
        <f>_xlfn.IFNA(VLOOKUP(P643, '@LIST'!$AL$2:$AM$25, 2, FALSE), "")</f>
        <v/>
      </c>
      <c r="AB643" s="65"/>
      <c r="AC643" s="15" t="str">
        <f>_xlfn.IFNA(VLOOKUP(AB643, '@LIST'!$AR$2:$AS$4, 2, FALSE), "")</f>
        <v/>
      </c>
      <c r="AD643" s="84"/>
      <c r="AE643" s="15" t="str">
        <f>_xlfn.IFNA(VLOOKUP(AD643, '@LIST'!$AU$2:$AV$4, 2, FALSE), "")</f>
        <v/>
      </c>
    </row>
    <row r="644" spans="1:31">
      <c r="A644" s="8"/>
      <c r="B644" s="14" t="str">
        <f>_xlfn.IFNA(VLOOKUP(A644, '@LIST'!$A$8:$B$8, 2, FALSE), "")</f>
        <v/>
      </c>
      <c r="C644" s="268"/>
      <c r="D644" s="97"/>
      <c r="E644" s="97"/>
      <c r="F644" s="17"/>
      <c r="G644" s="47"/>
      <c r="H644" s="12" t="str">
        <f>_xlfn.IFNA(VLOOKUP(G644,'@LIST'!$M$2:$N$481,2,FALSE),"")</f>
        <v/>
      </c>
      <c r="I644" s="11"/>
      <c r="J644" s="50"/>
      <c r="K644" s="31" t="str">
        <f>_xlfn.IFNA(VLOOKUP(J644,'@LIST'!$M$2:$N$481,2,FALSE),"")</f>
        <v/>
      </c>
      <c r="L644" s="31"/>
      <c r="M644" s="36"/>
      <c r="N644" s="84"/>
      <c r="O644" s="15" t="str">
        <f>_xlfn.IFNA(VLOOKUP(N644, '@LIST'!$AO$2:$AP$5, 2, FALSE), "")</f>
        <v/>
      </c>
      <c r="P644" s="87"/>
      <c r="Q644" s="81" t="str">
        <f>_xlfn.IFNA(VLOOKUP(P644, '@LIST'!$S$2:$T$25, 2, FALSE), "")</f>
        <v/>
      </c>
      <c r="R644" s="16" t="str">
        <f>_xlfn.IFNA(VLOOKUP(P644, '@LIST'!$U$2:$U$25, 2, FALSE), "")</f>
        <v/>
      </c>
      <c r="S644" s="16" t="str">
        <f>_xlfn.IFNA(VLOOKUP(P644, '@LIST'!$V$2:$W$25, 2, FALSE), "")</f>
        <v/>
      </c>
      <c r="T644" s="16" t="str">
        <f>_xlfn.IFNA(VLOOKUP(P644, '@LIST'!$X$2:$Y$25, 2, FALSE), "")</f>
        <v/>
      </c>
      <c r="U644" s="16" t="str">
        <f>_xlfn.IFNA(VLOOKUP(P644, '@LIST'!$Z$2:$AA$25, 2, FALSE), "")</f>
        <v/>
      </c>
      <c r="V644" s="16" t="str">
        <f>_xlfn.IFNA(VLOOKUP(P644, '@LIST'!$AB$2:$AC$25, 2, FALSE), "")</f>
        <v/>
      </c>
      <c r="W644" s="16" t="str">
        <f>_xlfn.IFNA(VLOOKUP(P644, '@LIST'!$AD$2:$AE$25, 2, FALSE), "")</f>
        <v/>
      </c>
      <c r="X644" s="16" t="str">
        <f>_xlfn.IFNA(VLOOKUP(P644, '@LIST'!$AF$2:$AG$25, 2, FALSE), "")</f>
        <v/>
      </c>
      <c r="Y644" s="16" t="str">
        <f>_xlfn.IFNA(VLOOKUP(P644, '@LIST'!$AH$2:$AI$25, 2, FALSE), "")</f>
        <v/>
      </c>
      <c r="Z644" s="16" t="str">
        <f>_xlfn.IFNA(VLOOKUP(P644, '@LIST'!$AJ$2:$AK$25, 2, FALSE), "")</f>
        <v/>
      </c>
      <c r="AA644" s="16" t="str">
        <f>_xlfn.IFNA(VLOOKUP(P644, '@LIST'!$AL$2:$AM$25, 2, FALSE), "")</f>
        <v/>
      </c>
      <c r="AB644" s="65"/>
      <c r="AC644" s="15" t="str">
        <f>_xlfn.IFNA(VLOOKUP(AB644, '@LIST'!$AR$2:$AS$4, 2, FALSE), "")</f>
        <v/>
      </c>
      <c r="AD644" s="84"/>
      <c r="AE644" s="15" t="str">
        <f>_xlfn.IFNA(VLOOKUP(AD644, '@LIST'!$AU$2:$AV$4, 2, FALSE), "")</f>
        <v/>
      </c>
    </row>
    <row r="645" spans="1:31">
      <c r="A645" s="8"/>
      <c r="B645" s="14" t="str">
        <f>_xlfn.IFNA(VLOOKUP(A645, '@LIST'!$A$8:$B$8, 2, FALSE), "")</f>
        <v/>
      </c>
      <c r="C645" s="268"/>
      <c r="D645" s="97"/>
      <c r="E645" s="97"/>
      <c r="F645" s="17"/>
      <c r="G645" s="47"/>
      <c r="H645" s="12" t="str">
        <f>_xlfn.IFNA(VLOOKUP(G645,'@LIST'!$M$2:$N$481,2,FALSE),"")</f>
        <v/>
      </c>
      <c r="I645" s="11"/>
      <c r="J645" s="50"/>
      <c r="K645" s="31" t="str">
        <f>_xlfn.IFNA(VLOOKUP(J645,'@LIST'!$M$2:$N$481,2,FALSE),"")</f>
        <v/>
      </c>
      <c r="L645" s="31"/>
      <c r="M645" s="36"/>
      <c r="N645" s="84"/>
      <c r="O645" s="15" t="str">
        <f>_xlfn.IFNA(VLOOKUP(N645, '@LIST'!$AO$2:$AP$5, 2, FALSE), "")</f>
        <v/>
      </c>
      <c r="P645" s="87"/>
      <c r="Q645" s="81" t="str">
        <f>_xlfn.IFNA(VLOOKUP(P645, '@LIST'!$S$2:$T$25, 2, FALSE), "")</f>
        <v/>
      </c>
      <c r="R645" s="16" t="str">
        <f>_xlfn.IFNA(VLOOKUP(P645, '@LIST'!$U$2:$U$25, 2, FALSE), "")</f>
        <v/>
      </c>
      <c r="S645" s="16" t="str">
        <f>_xlfn.IFNA(VLOOKUP(P645, '@LIST'!$V$2:$W$25, 2, FALSE), "")</f>
        <v/>
      </c>
      <c r="T645" s="16" t="str">
        <f>_xlfn.IFNA(VLOOKUP(P645, '@LIST'!$X$2:$Y$25, 2, FALSE), "")</f>
        <v/>
      </c>
      <c r="U645" s="16" t="str">
        <f>_xlfn.IFNA(VLOOKUP(P645, '@LIST'!$Z$2:$AA$25, 2, FALSE), "")</f>
        <v/>
      </c>
      <c r="V645" s="16" t="str">
        <f>_xlfn.IFNA(VLOOKUP(P645, '@LIST'!$AB$2:$AC$25, 2, FALSE), "")</f>
        <v/>
      </c>
      <c r="W645" s="16" t="str">
        <f>_xlfn.IFNA(VLOOKUP(P645, '@LIST'!$AD$2:$AE$25, 2, FALSE), "")</f>
        <v/>
      </c>
      <c r="X645" s="16" t="str">
        <f>_xlfn.IFNA(VLOOKUP(P645, '@LIST'!$AF$2:$AG$25, 2, FALSE), "")</f>
        <v/>
      </c>
      <c r="Y645" s="16" t="str">
        <f>_xlfn.IFNA(VLOOKUP(P645, '@LIST'!$AH$2:$AI$25, 2, FALSE), "")</f>
        <v/>
      </c>
      <c r="Z645" s="16" t="str">
        <f>_xlfn.IFNA(VLOOKUP(P645, '@LIST'!$AJ$2:$AK$25, 2, FALSE), "")</f>
        <v/>
      </c>
      <c r="AA645" s="16" t="str">
        <f>_xlfn.IFNA(VLOOKUP(P645, '@LIST'!$AL$2:$AM$25, 2, FALSE), "")</f>
        <v/>
      </c>
      <c r="AB645" s="65"/>
      <c r="AC645" s="15" t="str">
        <f>_xlfn.IFNA(VLOOKUP(AB645, '@LIST'!$AR$2:$AS$4, 2, FALSE), "")</f>
        <v/>
      </c>
      <c r="AD645" s="84"/>
      <c r="AE645" s="15" t="str">
        <f>_xlfn.IFNA(VLOOKUP(AD645, '@LIST'!$AU$2:$AV$4, 2, FALSE), "")</f>
        <v/>
      </c>
    </row>
    <row r="646" spans="1:31">
      <c r="A646" s="8"/>
      <c r="B646" s="14" t="str">
        <f>_xlfn.IFNA(VLOOKUP(A646, '@LIST'!$A$8:$B$8, 2, FALSE), "")</f>
        <v/>
      </c>
      <c r="C646" s="268"/>
      <c r="D646" s="97"/>
      <c r="E646" s="97"/>
      <c r="F646" s="17"/>
      <c r="G646" s="47"/>
      <c r="H646" s="12" t="str">
        <f>_xlfn.IFNA(VLOOKUP(G646,'@LIST'!$M$2:$N$481,2,FALSE),"")</f>
        <v/>
      </c>
      <c r="I646" s="11"/>
      <c r="J646" s="50"/>
      <c r="K646" s="31" t="str">
        <f>_xlfn.IFNA(VLOOKUP(J646,'@LIST'!$M$2:$N$481,2,FALSE),"")</f>
        <v/>
      </c>
      <c r="L646" s="31"/>
      <c r="M646" s="36"/>
      <c r="N646" s="84"/>
      <c r="O646" s="15" t="str">
        <f>_xlfn.IFNA(VLOOKUP(N646, '@LIST'!$AO$2:$AP$5, 2, FALSE), "")</f>
        <v/>
      </c>
      <c r="P646" s="87"/>
      <c r="Q646" s="81" t="str">
        <f>_xlfn.IFNA(VLOOKUP(P646, '@LIST'!$S$2:$T$25, 2, FALSE), "")</f>
        <v/>
      </c>
      <c r="R646" s="16" t="str">
        <f>_xlfn.IFNA(VLOOKUP(P646, '@LIST'!$U$2:$U$25, 2, FALSE), "")</f>
        <v/>
      </c>
      <c r="S646" s="16" t="str">
        <f>_xlfn.IFNA(VLOOKUP(P646, '@LIST'!$V$2:$W$25, 2, FALSE), "")</f>
        <v/>
      </c>
      <c r="T646" s="16" t="str">
        <f>_xlfn.IFNA(VLOOKUP(P646, '@LIST'!$X$2:$Y$25, 2, FALSE), "")</f>
        <v/>
      </c>
      <c r="U646" s="16" t="str">
        <f>_xlfn.IFNA(VLOOKUP(P646, '@LIST'!$Z$2:$AA$25, 2, FALSE), "")</f>
        <v/>
      </c>
      <c r="V646" s="16" t="str">
        <f>_xlfn.IFNA(VLOOKUP(P646, '@LIST'!$AB$2:$AC$25, 2, FALSE), "")</f>
        <v/>
      </c>
      <c r="W646" s="16" t="str">
        <f>_xlfn.IFNA(VLOOKUP(P646, '@LIST'!$AD$2:$AE$25, 2, FALSE), "")</f>
        <v/>
      </c>
      <c r="X646" s="16" t="str">
        <f>_xlfn.IFNA(VLOOKUP(P646, '@LIST'!$AF$2:$AG$25, 2, FALSE), "")</f>
        <v/>
      </c>
      <c r="Y646" s="16" t="str">
        <f>_xlfn.IFNA(VLOOKUP(P646, '@LIST'!$AH$2:$AI$25, 2, FALSE), "")</f>
        <v/>
      </c>
      <c r="Z646" s="16" t="str">
        <f>_xlfn.IFNA(VLOOKUP(P646, '@LIST'!$AJ$2:$AK$25, 2, FALSE), "")</f>
        <v/>
      </c>
      <c r="AA646" s="16" t="str">
        <f>_xlfn.IFNA(VLOOKUP(P646, '@LIST'!$AL$2:$AM$25, 2, FALSE), "")</f>
        <v/>
      </c>
      <c r="AB646" s="65"/>
      <c r="AC646" s="15" t="str">
        <f>_xlfn.IFNA(VLOOKUP(AB646, '@LIST'!$AR$2:$AS$4, 2, FALSE), "")</f>
        <v/>
      </c>
      <c r="AD646" s="84"/>
      <c r="AE646" s="15" t="str">
        <f>_xlfn.IFNA(VLOOKUP(AD646, '@LIST'!$AU$2:$AV$4, 2, FALSE), "")</f>
        <v/>
      </c>
    </row>
    <row r="647" spans="1:31">
      <c r="A647" s="8"/>
      <c r="B647" s="14" t="str">
        <f>_xlfn.IFNA(VLOOKUP(A647, '@LIST'!$A$8:$B$8, 2, FALSE), "")</f>
        <v/>
      </c>
      <c r="C647" s="268"/>
      <c r="D647" s="97"/>
      <c r="E647" s="97"/>
      <c r="F647" s="17"/>
      <c r="G647" s="47"/>
      <c r="H647" s="12" t="str">
        <f>_xlfn.IFNA(VLOOKUP(G647,'@LIST'!$M$2:$N$481,2,FALSE),"")</f>
        <v/>
      </c>
      <c r="I647" s="11"/>
      <c r="J647" s="50"/>
      <c r="K647" s="31" t="str">
        <f>_xlfn.IFNA(VLOOKUP(J647,'@LIST'!$M$2:$N$481,2,FALSE),"")</f>
        <v/>
      </c>
      <c r="L647" s="31"/>
      <c r="M647" s="36"/>
      <c r="N647" s="84"/>
      <c r="O647" s="15" t="str">
        <f>_xlfn.IFNA(VLOOKUP(N647, '@LIST'!$AO$2:$AP$5, 2, FALSE), "")</f>
        <v/>
      </c>
      <c r="P647" s="87"/>
      <c r="Q647" s="81" t="str">
        <f>_xlfn.IFNA(VLOOKUP(P647, '@LIST'!$S$2:$T$25, 2, FALSE), "")</f>
        <v/>
      </c>
      <c r="R647" s="16" t="str">
        <f>_xlfn.IFNA(VLOOKUP(P647, '@LIST'!$U$2:$U$25, 2, FALSE), "")</f>
        <v/>
      </c>
      <c r="S647" s="16" t="str">
        <f>_xlfn.IFNA(VLOOKUP(P647, '@LIST'!$V$2:$W$25, 2, FALSE), "")</f>
        <v/>
      </c>
      <c r="T647" s="16" t="str">
        <f>_xlfn.IFNA(VLOOKUP(P647, '@LIST'!$X$2:$Y$25, 2, FALSE), "")</f>
        <v/>
      </c>
      <c r="U647" s="16" t="str">
        <f>_xlfn.IFNA(VLOOKUP(P647, '@LIST'!$Z$2:$AA$25, 2, FALSE), "")</f>
        <v/>
      </c>
      <c r="V647" s="16" t="str">
        <f>_xlfn.IFNA(VLOOKUP(P647, '@LIST'!$AB$2:$AC$25, 2, FALSE), "")</f>
        <v/>
      </c>
      <c r="W647" s="16" t="str">
        <f>_xlfn.IFNA(VLOOKUP(P647, '@LIST'!$AD$2:$AE$25, 2, FALSE), "")</f>
        <v/>
      </c>
      <c r="X647" s="16" t="str">
        <f>_xlfn.IFNA(VLOOKUP(P647, '@LIST'!$AF$2:$AG$25, 2, FALSE), "")</f>
        <v/>
      </c>
      <c r="Y647" s="16" t="str">
        <f>_xlfn.IFNA(VLOOKUP(P647, '@LIST'!$AH$2:$AI$25, 2, FALSE), "")</f>
        <v/>
      </c>
      <c r="Z647" s="16" t="str">
        <f>_xlfn.IFNA(VLOOKUP(P647, '@LIST'!$AJ$2:$AK$25, 2, FALSE), "")</f>
        <v/>
      </c>
      <c r="AA647" s="16" t="str">
        <f>_xlfn.IFNA(VLOOKUP(P647, '@LIST'!$AL$2:$AM$25, 2, FALSE), "")</f>
        <v/>
      </c>
      <c r="AB647" s="65"/>
      <c r="AC647" s="15" t="str">
        <f>_xlfn.IFNA(VLOOKUP(AB647, '@LIST'!$AR$2:$AS$4, 2, FALSE), "")</f>
        <v/>
      </c>
      <c r="AD647" s="84"/>
      <c r="AE647" s="15" t="str">
        <f>_xlfn.IFNA(VLOOKUP(AD647, '@LIST'!$AU$2:$AV$4, 2, FALSE), "")</f>
        <v/>
      </c>
    </row>
    <row r="648" spans="1:31">
      <c r="A648" s="8"/>
      <c r="B648" s="14" t="str">
        <f>_xlfn.IFNA(VLOOKUP(A648, '@LIST'!$A$8:$B$8, 2, FALSE), "")</f>
        <v/>
      </c>
      <c r="C648" s="268"/>
      <c r="D648" s="97"/>
      <c r="E648" s="97"/>
      <c r="F648" s="17"/>
      <c r="G648" s="47"/>
      <c r="H648" s="12" t="str">
        <f>_xlfn.IFNA(VLOOKUP(G648,'@LIST'!$M$2:$N$481,2,FALSE),"")</f>
        <v/>
      </c>
      <c r="I648" s="11"/>
      <c r="J648" s="50"/>
      <c r="K648" s="31" t="str">
        <f>_xlfn.IFNA(VLOOKUP(J648,'@LIST'!$M$2:$N$481,2,FALSE),"")</f>
        <v/>
      </c>
      <c r="L648" s="31"/>
      <c r="M648" s="36"/>
      <c r="N648" s="84"/>
      <c r="O648" s="15" t="str">
        <f>_xlfn.IFNA(VLOOKUP(N648, '@LIST'!$AO$2:$AP$5, 2, FALSE), "")</f>
        <v/>
      </c>
      <c r="P648" s="87"/>
      <c r="Q648" s="81" t="str">
        <f>_xlfn.IFNA(VLOOKUP(P648, '@LIST'!$S$2:$T$25, 2, FALSE), "")</f>
        <v/>
      </c>
      <c r="R648" s="16" t="str">
        <f>_xlfn.IFNA(VLOOKUP(P648, '@LIST'!$U$2:$U$25, 2, FALSE), "")</f>
        <v/>
      </c>
      <c r="S648" s="16" t="str">
        <f>_xlfn.IFNA(VLOOKUP(P648, '@LIST'!$V$2:$W$25, 2, FALSE), "")</f>
        <v/>
      </c>
      <c r="T648" s="16" t="str">
        <f>_xlfn.IFNA(VLOOKUP(P648, '@LIST'!$X$2:$Y$25, 2, FALSE), "")</f>
        <v/>
      </c>
      <c r="U648" s="16" t="str">
        <f>_xlfn.IFNA(VLOOKUP(P648, '@LIST'!$Z$2:$AA$25, 2, FALSE), "")</f>
        <v/>
      </c>
      <c r="V648" s="16" t="str">
        <f>_xlfn.IFNA(VLOOKUP(P648, '@LIST'!$AB$2:$AC$25, 2, FALSE), "")</f>
        <v/>
      </c>
      <c r="W648" s="16" t="str">
        <f>_xlfn.IFNA(VLOOKUP(P648, '@LIST'!$AD$2:$AE$25, 2, FALSE), "")</f>
        <v/>
      </c>
      <c r="X648" s="16" t="str">
        <f>_xlfn.IFNA(VLOOKUP(P648, '@LIST'!$AF$2:$AG$25, 2, FALSE), "")</f>
        <v/>
      </c>
      <c r="Y648" s="16" t="str">
        <f>_xlfn.IFNA(VLOOKUP(P648, '@LIST'!$AH$2:$AI$25, 2, FALSE), "")</f>
        <v/>
      </c>
      <c r="Z648" s="16" t="str">
        <f>_xlfn.IFNA(VLOOKUP(P648, '@LIST'!$AJ$2:$AK$25, 2, FALSE), "")</f>
        <v/>
      </c>
      <c r="AA648" s="16" t="str">
        <f>_xlfn.IFNA(VLOOKUP(P648, '@LIST'!$AL$2:$AM$25, 2, FALSE), "")</f>
        <v/>
      </c>
      <c r="AB648" s="65"/>
      <c r="AC648" s="15" t="str">
        <f>_xlfn.IFNA(VLOOKUP(AB648, '@LIST'!$AR$2:$AS$4, 2, FALSE), "")</f>
        <v/>
      </c>
      <c r="AD648" s="84"/>
      <c r="AE648" s="15" t="str">
        <f>_xlfn.IFNA(VLOOKUP(AD648, '@LIST'!$AU$2:$AV$4, 2, FALSE), "")</f>
        <v/>
      </c>
    </row>
    <row r="649" spans="1:31">
      <c r="A649" s="8"/>
      <c r="B649" s="14" t="str">
        <f>_xlfn.IFNA(VLOOKUP(A649, '@LIST'!$A$8:$B$8, 2, FALSE), "")</f>
        <v/>
      </c>
      <c r="C649" s="268"/>
      <c r="D649" s="97"/>
      <c r="E649" s="97"/>
      <c r="F649" s="17"/>
      <c r="G649" s="47"/>
      <c r="H649" s="12" t="str">
        <f>_xlfn.IFNA(VLOOKUP(G649,'@LIST'!$M$2:$N$481,2,FALSE),"")</f>
        <v/>
      </c>
      <c r="I649" s="11"/>
      <c r="J649" s="50"/>
      <c r="K649" s="31" t="str">
        <f>_xlfn.IFNA(VLOOKUP(J649,'@LIST'!$M$2:$N$481,2,FALSE),"")</f>
        <v/>
      </c>
      <c r="L649" s="31"/>
      <c r="M649" s="36"/>
      <c r="N649" s="84"/>
      <c r="O649" s="15" t="str">
        <f>_xlfn.IFNA(VLOOKUP(N649, '@LIST'!$AO$2:$AP$5, 2, FALSE), "")</f>
        <v/>
      </c>
      <c r="P649" s="87"/>
      <c r="Q649" s="81" t="str">
        <f>_xlfn.IFNA(VLOOKUP(P649, '@LIST'!$S$2:$T$25, 2, FALSE), "")</f>
        <v/>
      </c>
      <c r="R649" s="16" t="str">
        <f>_xlfn.IFNA(VLOOKUP(P649, '@LIST'!$U$2:$U$25, 2, FALSE), "")</f>
        <v/>
      </c>
      <c r="S649" s="16" t="str">
        <f>_xlfn.IFNA(VLOOKUP(P649, '@LIST'!$V$2:$W$25, 2, FALSE), "")</f>
        <v/>
      </c>
      <c r="T649" s="16" t="str">
        <f>_xlfn.IFNA(VLOOKUP(P649, '@LIST'!$X$2:$Y$25, 2, FALSE), "")</f>
        <v/>
      </c>
      <c r="U649" s="16" t="str">
        <f>_xlfn.IFNA(VLOOKUP(P649, '@LIST'!$Z$2:$AA$25, 2, FALSE), "")</f>
        <v/>
      </c>
      <c r="V649" s="16" t="str">
        <f>_xlfn.IFNA(VLOOKUP(P649, '@LIST'!$AB$2:$AC$25, 2, FALSE), "")</f>
        <v/>
      </c>
      <c r="W649" s="16" t="str">
        <f>_xlfn.IFNA(VLOOKUP(P649, '@LIST'!$AD$2:$AE$25, 2, FALSE), "")</f>
        <v/>
      </c>
      <c r="X649" s="16" t="str">
        <f>_xlfn.IFNA(VLOOKUP(P649, '@LIST'!$AF$2:$AG$25, 2, FALSE), "")</f>
        <v/>
      </c>
      <c r="Y649" s="16" t="str">
        <f>_xlfn.IFNA(VLOOKUP(P649, '@LIST'!$AH$2:$AI$25, 2, FALSE), "")</f>
        <v/>
      </c>
      <c r="Z649" s="16" t="str">
        <f>_xlfn.IFNA(VLOOKUP(P649, '@LIST'!$AJ$2:$AK$25, 2, FALSE), "")</f>
        <v/>
      </c>
      <c r="AA649" s="16" t="str">
        <f>_xlfn.IFNA(VLOOKUP(P649, '@LIST'!$AL$2:$AM$25, 2, FALSE), "")</f>
        <v/>
      </c>
      <c r="AB649" s="65"/>
      <c r="AC649" s="15" t="str">
        <f>_xlfn.IFNA(VLOOKUP(AB649, '@LIST'!$AR$2:$AS$4, 2, FALSE), "")</f>
        <v/>
      </c>
      <c r="AD649" s="84"/>
      <c r="AE649" s="15" t="str">
        <f>_xlfn.IFNA(VLOOKUP(AD649, '@LIST'!$AU$2:$AV$4, 2, FALSE), "")</f>
        <v/>
      </c>
    </row>
    <row r="650" spans="1:31">
      <c r="A650" s="8"/>
      <c r="B650" s="14" t="str">
        <f>_xlfn.IFNA(VLOOKUP(A650, '@LIST'!$A$8:$B$8, 2, FALSE), "")</f>
        <v/>
      </c>
      <c r="C650" s="268"/>
      <c r="D650" s="97"/>
      <c r="E650" s="97"/>
      <c r="F650" s="17"/>
      <c r="G650" s="47"/>
      <c r="H650" s="12" t="str">
        <f>_xlfn.IFNA(VLOOKUP(G650,'@LIST'!$M$2:$N$481,2,FALSE),"")</f>
        <v/>
      </c>
      <c r="I650" s="11"/>
      <c r="J650" s="50"/>
      <c r="K650" s="31" t="str">
        <f>_xlfn.IFNA(VLOOKUP(J650,'@LIST'!$M$2:$N$481,2,FALSE),"")</f>
        <v/>
      </c>
      <c r="L650" s="31"/>
      <c r="M650" s="36"/>
      <c r="N650" s="84"/>
      <c r="O650" s="15" t="str">
        <f>_xlfn.IFNA(VLOOKUP(N650, '@LIST'!$AO$2:$AP$5, 2, FALSE), "")</f>
        <v/>
      </c>
      <c r="P650" s="87"/>
      <c r="Q650" s="81" t="str">
        <f>_xlfn.IFNA(VLOOKUP(P650, '@LIST'!$S$2:$T$25, 2, FALSE), "")</f>
        <v/>
      </c>
      <c r="R650" s="16" t="str">
        <f>_xlfn.IFNA(VLOOKUP(P650, '@LIST'!$U$2:$U$25, 2, FALSE), "")</f>
        <v/>
      </c>
      <c r="S650" s="16" t="str">
        <f>_xlfn.IFNA(VLOOKUP(P650, '@LIST'!$V$2:$W$25, 2, FALSE), "")</f>
        <v/>
      </c>
      <c r="T650" s="16" t="str">
        <f>_xlfn.IFNA(VLOOKUP(P650, '@LIST'!$X$2:$Y$25, 2, FALSE), "")</f>
        <v/>
      </c>
      <c r="U650" s="16" t="str">
        <f>_xlfn.IFNA(VLOOKUP(P650, '@LIST'!$Z$2:$AA$25, 2, FALSE), "")</f>
        <v/>
      </c>
      <c r="V650" s="16" t="str">
        <f>_xlfn.IFNA(VLOOKUP(P650, '@LIST'!$AB$2:$AC$25, 2, FALSE), "")</f>
        <v/>
      </c>
      <c r="W650" s="16" t="str">
        <f>_xlfn.IFNA(VLOOKUP(P650, '@LIST'!$AD$2:$AE$25, 2, FALSE), "")</f>
        <v/>
      </c>
      <c r="X650" s="16" t="str">
        <f>_xlfn.IFNA(VLOOKUP(P650, '@LIST'!$AF$2:$AG$25, 2, FALSE), "")</f>
        <v/>
      </c>
      <c r="Y650" s="16" t="str">
        <f>_xlfn.IFNA(VLOOKUP(P650, '@LIST'!$AH$2:$AI$25, 2, FALSE), "")</f>
        <v/>
      </c>
      <c r="Z650" s="16" t="str">
        <f>_xlfn.IFNA(VLOOKUP(P650, '@LIST'!$AJ$2:$AK$25, 2, FALSE), "")</f>
        <v/>
      </c>
      <c r="AA650" s="16" t="str">
        <f>_xlfn.IFNA(VLOOKUP(P650, '@LIST'!$AL$2:$AM$25, 2, FALSE), "")</f>
        <v/>
      </c>
      <c r="AB650" s="65"/>
      <c r="AC650" s="15" t="str">
        <f>_xlfn.IFNA(VLOOKUP(AB650, '@LIST'!$AR$2:$AS$4, 2, FALSE), "")</f>
        <v/>
      </c>
      <c r="AD650" s="84"/>
      <c r="AE650" s="15" t="str">
        <f>_xlfn.IFNA(VLOOKUP(AD650, '@LIST'!$AU$2:$AV$4, 2, FALSE), "")</f>
        <v/>
      </c>
    </row>
    <row r="651" spans="1:31">
      <c r="A651" s="8"/>
      <c r="B651" s="14" t="str">
        <f>_xlfn.IFNA(VLOOKUP(A651, '@LIST'!$A$8:$B$8, 2, FALSE), "")</f>
        <v/>
      </c>
      <c r="C651" s="268"/>
      <c r="D651" s="97"/>
      <c r="E651" s="97"/>
      <c r="F651" s="17"/>
      <c r="G651" s="47"/>
      <c r="H651" s="12" t="str">
        <f>_xlfn.IFNA(VLOOKUP(G651,'@LIST'!$M$2:$N$481,2,FALSE),"")</f>
        <v/>
      </c>
      <c r="I651" s="11"/>
      <c r="J651" s="50"/>
      <c r="K651" s="31" t="str">
        <f>_xlfn.IFNA(VLOOKUP(J651,'@LIST'!$M$2:$N$481,2,FALSE),"")</f>
        <v/>
      </c>
      <c r="L651" s="31"/>
      <c r="M651" s="36"/>
      <c r="N651" s="84"/>
      <c r="O651" s="15" t="str">
        <f>_xlfn.IFNA(VLOOKUP(N651, '@LIST'!$AO$2:$AP$5, 2, FALSE), "")</f>
        <v/>
      </c>
      <c r="P651" s="87"/>
      <c r="Q651" s="81" t="str">
        <f>_xlfn.IFNA(VLOOKUP(P651, '@LIST'!$S$2:$T$25, 2, FALSE), "")</f>
        <v/>
      </c>
      <c r="R651" s="16" t="str">
        <f>_xlfn.IFNA(VLOOKUP(P651, '@LIST'!$U$2:$U$25, 2, FALSE), "")</f>
        <v/>
      </c>
      <c r="S651" s="16" t="str">
        <f>_xlfn.IFNA(VLOOKUP(P651, '@LIST'!$V$2:$W$25, 2, FALSE), "")</f>
        <v/>
      </c>
      <c r="T651" s="16" t="str">
        <f>_xlfn.IFNA(VLOOKUP(P651, '@LIST'!$X$2:$Y$25, 2, FALSE), "")</f>
        <v/>
      </c>
      <c r="U651" s="16" t="str">
        <f>_xlfn.IFNA(VLOOKUP(P651, '@LIST'!$Z$2:$AA$25, 2, FALSE), "")</f>
        <v/>
      </c>
      <c r="V651" s="16" t="str">
        <f>_xlfn.IFNA(VLOOKUP(P651, '@LIST'!$AB$2:$AC$25, 2, FALSE), "")</f>
        <v/>
      </c>
      <c r="W651" s="16" t="str">
        <f>_xlfn.IFNA(VLOOKUP(P651, '@LIST'!$AD$2:$AE$25, 2, FALSE), "")</f>
        <v/>
      </c>
      <c r="X651" s="16" t="str">
        <f>_xlfn.IFNA(VLOOKUP(P651, '@LIST'!$AF$2:$AG$25, 2, FALSE), "")</f>
        <v/>
      </c>
      <c r="Y651" s="16" t="str">
        <f>_xlfn.IFNA(VLOOKUP(P651, '@LIST'!$AH$2:$AI$25, 2, FALSE), "")</f>
        <v/>
      </c>
      <c r="Z651" s="16" t="str">
        <f>_xlfn.IFNA(VLOOKUP(P651, '@LIST'!$AJ$2:$AK$25, 2, FALSE), "")</f>
        <v/>
      </c>
      <c r="AA651" s="16" t="str">
        <f>_xlfn.IFNA(VLOOKUP(P651, '@LIST'!$AL$2:$AM$25, 2, FALSE), "")</f>
        <v/>
      </c>
      <c r="AB651" s="65"/>
      <c r="AC651" s="15" t="str">
        <f>_xlfn.IFNA(VLOOKUP(AB651, '@LIST'!$AR$2:$AS$4, 2, FALSE), "")</f>
        <v/>
      </c>
      <c r="AD651" s="84"/>
      <c r="AE651" s="15" t="str">
        <f>_xlfn.IFNA(VLOOKUP(AD651, '@LIST'!$AU$2:$AV$4, 2, FALSE), "")</f>
        <v/>
      </c>
    </row>
    <row r="652" spans="1:31">
      <c r="A652" s="8"/>
      <c r="B652" s="14" t="str">
        <f>_xlfn.IFNA(VLOOKUP(A652, '@LIST'!$A$8:$B$8, 2, FALSE), "")</f>
        <v/>
      </c>
      <c r="C652" s="268"/>
      <c r="D652" s="97"/>
      <c r="E652" s="97"/>
      <c r="F652" s="17"/>
      <c r="G652" s="47"/>
      <c r="H652" s="12" t="str">
        <f>_xlfn.IFNA(VLOOKUP(G652,'@LIST'!$M$2:$N$481,2,FALSE),"")</f>
        <v/>
      </c>
      <c r="I652" s="11"/>
      <c r="J652" s="50"/>
      <c r="K652" s="31" t="str">
        <f>_xlfn.IFNA(VLOOKUP(J652,'@LIST'!$M$2:$N$481,2,FALSE),"")</f>
        <v/>
      </c>
      <c r="L652" s="31"/>
      <c r="M652" s="36"/>
      <c r="N652" s="84"/>
      <c r="O652" s="15" t="str">
        <f>_xlfn.IFNA(VLOOKUP(N652, '@LIST'!$AO$2:$AP$5, 2, FALSE), "")</f>
        <v/>
      </c>
      <c r="P652" s="87"/>
      <c r="Q652" s="81" t="str">
        <f>_xlfn.IFNA(VLOOKUP(P652, '@LIST'!$S$2:$T$25, 2, FALSE), "")</f>
        <v/>
      </c>
      <c r="R652" s="16" t="str">
        <f>_xlfn.IFNA(VLOOKUP(P652, '@LIST'!$U$2:$U$25, 2, FALSE), "")</f>
        <v/>
      </c>
      <c r="S652" s="16" t="str">
        <f>_xlfn.IFNA(VLOOKUP(P652, '@LIST'!$V$2:$W$25, 2, FALSE), "")</f>
        <v/>
      </c>
      <c r="T652" s="16" t="str">
        <f>_xlfn.IFNA(VLOOKUP(P652, '@LIST'!$X$2:$Y$25, 2, FALSE), "")</f>
        <v/>
      </c>
      <c r="U652" s="16" t="str">
        <f>_xlfn.IFNA(VLOOKUP(P652, '@LIST'!$Z$2:$AA$25, 2, FALSE), "")</f>
        <v/>
      </c>
      <c r="V652" s="16" t="str">
        <f>_xlfn.IFNA(VLOOKUP(P652, '@LIST'!$AB$2:$AC$25, 2, FALSE), "")</f>
        <v/>
      </c>
      <c r="W652" s="16" t="str">
        <f>_xlfn.IFNA(VLOOKUP(P652, '@LIST'!$AD$2:$AE$25, 2, FALSE), "")</f>
        <v/>
      </c>
      <c r="X652" s="16" t="str">
        <f>_xlfn.IFNA(VLOOKUP(P652, '@LIST'!$AF$2:$AG$25, 2, FALSE), "")</f>
        <v/>
      </c>
      <c r="Y652" s="16" t="str">
        <f>_xlfn.IFNA(VLOOKUP(P652, '@LIST'!$AH$2:$AI$25, 2, FALSE), "")</f>
        <v/>
      </c>
      <c r="Z652" s="16" t="str">
        <f>_xlfn.IFNA(VLOOKUP(P652, '@LIST'!$AJ$2:$AK$25, 2, FALSE), "")</f>
        <v/>
      </c>
      <c r="AA652" s="16" t="str">
        <f>_xlfn.IFNA(VLOOKUP(P652, '@LIST'!$AL$2:$AM$25, 2, FALSE), "")</f>
        <v/>
      </c>
      <c r="AB652" s="65"/>
      <c r="AC652" s="15" t="str">
        <f>_xlfn.IFNA(VLOOKUP(AB652, '@LIST'!$AR$2:$AS$4, 2, FALSE), "")</f>
        <v/>
      </c>
      <c r="AD652" s="84"/>
      <c r="AE652" s="15" t="str">
        <f>_xlfn.IFNA(VLOOKUP(AD652, '@LIST'!$AU$2:$AV$4, 2, FALSE), "")</f>
        <v/>
      </c>
    </row>
    <row r="653" spans="1:31">
      <c r="A653" s="8"/>
      <c r="B653" s="14" t="str">
        <f>_xlfn.IFNA(VLOOKUP(A653, '@LIST'!$A$8:$B$8, 2, FALSE), "")</f>
        <v/>
      </c>
      <c r="C653" s="268"/>
      <c r="D653" s="97"/>
      <c r="E653" s="97"/>
      <c r="F653" s="17"/>
      <c r="G653" s="47"/>
      <c r="H653" s="12" t="str">
        <f>_xlfn.IFNA(VLOOKUP(G653,'@LIST'!$M$2:$N$481,2,FALSE),"")</f>
        <v/>
      </c>
      <c r="I653" s="11"/>
      <c r="J653" s="50"/>
      <c r="K653" s="31" t="str">
        <f>_xlfn.IFNA(VLOOKUP(J653,'@LIST'!$M$2:$N$481,2,FALSE),"")</f>
        <v/>
      </c>
      <c r="L653" s="31"/>
      <c r="M653" s="36"/>
      <c r="N653" s="84"/>
      <c r="O653" s="15" t="str">
        <f>_xlfn.IFNA(VLOOKUP(N653, '@LIST'!$AO$2:$AP$5, 2, FALSE), "")</f>
        <v/>
      </c>
      <c r="P653" s="87"/>
      <c r="Q653" s="81" t="str">
        <f>_xlfn.IFNA(VLOOKUP(P653, '@LIST'!$S$2:$T$25, 2, FALSE), "")</f>
        <v/>
      </c>
      <c r="R653" s="16" t="str">
        <f>_xlfn.IFNA(VLOOKUP(P653, '@LIST'!$U$2:$U$25, 2, FALSE), "")</f>
        <v/>
      </c>
      <c r="S653" s="16" t="str">
        <f>_xlfn.IFNA(VLOOKUP(P653, '@LIST'!$V$2:$W$25, 2, FALSE), "")</f>
        <v/>
      </c>
      <c r="T653" s="16" t="str">
        <f>_xlfn.IFNA(VLOOKUP(P653, '@LIST'!$X$2:$Y$25, 2, FALSE), "")</f>
        <v/>
      </c>
      <c r="U653" s="16" t="str">
        <f>_xlfn.IFNA(VLOOKUP(P653, '@LIST'!$Z$2:$AA$25, 2, FALSE), "")</f>
        <v/>
      </c>
      <c r="V653" s="16" t="str">
        <f>_xlfn.IFNA(VLOOKUP(P653, '@LIST'!$AB$2:$AC$25, 2, FALSE), "")</f>
        <v/>
      </c>
      <c r="W653" s="16" t="str">
        <f>_xlfn.IFNA(VLOOKUP(P653, '@LIST'!$AD$2:$AE$25, 2, FALSE), "")</f>
        <v/>
      </c>
      <c r="X653" s="16" t="str">
        <f>_xlfn.IFNA(VLOOKUP(P653, '@LIST'!$AF$2:$AG$25, 2, FALSE), "")</f>
        <v/>
      </c>
      <c r="Y653" s="16" t="str">
        <f>_xlfn.IFNA(VLOOKUP(P653, '@LIST'!$AH$2:$AI$25, 2, FALSE), "")</f>
        <v/>
      </c>
      <c r="Z653" s="16" t="str">
        <f>_xlfn.IFNA(VLOOKUP(P653, '@LIST'!$AJ$2:$AK$25, 2, FALSE), "")</f>
        <v/>
      </c>
      <c r="AA653" s="16" t="str">
        <f>_xlfn.IFNA(VLOOKUP(P653, '@LIST'!$AL$2:$AM$25, 2, FALSE), "")</f>
        <v/>
      </c>
      <c r="AB653" s="65"/>
      <c r="AC653" s="15" t="str">
        <f>_xlfn.IFNA(VLOOKUP(AB653, '@LIST'!$AR$2:$AS$4, 2, FALSE), "")</f>
        <v/>
      </c>
      <c r="AD653" s="84"/>
      <c r="AE653" s="15" t="str">
        <f>_xlfn.IFNA(VLOOKUP(AD653, '@LIST'!$AU$2:$AV$4, 2, FALSE), "")</f>
        <v/>
      </c>
    </row>
    <row r="654" spans="1:31">
      <c r="A654" s="8"/>
      <c r="B654" s="14" t="str">
        <f>_xlfn.IFNA(VLOOKUP(A654, '@LIST'!$A$8:$B$8, 2, FALSE), "")</f>
        <v/>
      </c>
      <c r="C654" s="268"/>
      <c r="D654" s="97"/>
      <c r="E654" s="97"/>
      <c r="F654" s="17"/>
      <c r="G654" s="47"/>
      <c r="H654" s="12" t="str">
        <f>_xlfn.IFNA(VLOOKUP(G654,'@LIST'!$M$2:$N$481,2,FALSE),"")</f>
        <v/>
      </c>
      <c r="I654" s="11"/>
      <c r="J654" s="50"/>
      <c r="K654" s="31" t="str">
        <f>_xlfn.IFNA(VLOOKUP(J654,'@LIST'!$M$2:$N$481,2,FALSE),"")</f>
        <v/>
      </c>
      <c r="L654" s="31"/>
      <c r="M654" s="36"/>
      <c r="N654" s="84"/>
      <c r="O654" s="15" t="str">
        <f>_xlfn.IFNA(VLOOKUP(N654, '@LIST'!$AO$2:$AP$5, 2, FALSE), "")</f>
        <v/>
      </c>
      <c r="P654" s="87"/>
      <c r="Q654" s="81" t="str">
        <f>_xlfn.IFNA(VLOOKUP(P654, '@LIST'!$S$2:$T$25, 2, FALSE), "")</f>
        <v/>
      </c>
      <c r="R654" s="16" t="str">
        <f>_xlfn.IFNA(VLOOKUP(P654, '@LIST'!$U$2:$U$25, 2, FALSE), "")</f>
        <v/>
      </c>
      <c r="S654" s="16" t="str">
        <f>_xlfn.IFNA(VLOOKUP(P654, '@LIST'!$V$2:$W$25, 2, FALSE), "")</f>
        <v/>
      </c>
      <c r="T654" s="16" t="str">
        <f>_xlfn.IFNA(VLOOKUP(P654, '@LIST'!$X$2:$Y$25, 2, FALSE), "")</f>
        <v/>
      </c>
      <c r="U654" s="16" t="str">
        <f>_xlfn.IFNA(VLOOKUP(P654, '@LIST'!$Z$2:$AA$25, 2, FALSE), "")</f>
        <v/>
      </c>
      <c r="V654" s="16" t="str">
        <f>_xlfn.IFNA(VLOOKUP(P654, '@LIST'!$AB$2:$AC$25, 2, FALSE), "")</f>
        <v/>
      </c>
      <c r="W654" s="16" t="str">
        <f>_xlfn.IFNA(VLOOKUP(P654, '@LIST'!$AD$2:$AE$25, 2, FALSE), "")</f>
        <v/>
      </c>
      <c r="X654" s="16" t="str">
        <f>_xlfn.IFNA(VLOOKUP(P654, '@LIST'!$AF$2:$AG$25, 2, FALSE), "")</f>
        <v/>
      </c>
      <c r="Y654" s="16" t="str">
        <f>_xlfn.IFNA(VLOOKUP(P654, '@LIST'!$AH$2:$AI$25, 2, FALSE), "")</f>
        <v/>
      </c>
      <c r="Z654" s="16" t="str">
        <f>_xlfn.IFNA(VLOOKUP(P654, '@LIST'!$AJ$2:$AK$25, 2, FALSE), "")</f>
        <v/>
      </c>
      <c r="AA654" s="16" t="str">
        <f>_xlfn.IFNA(VLOOKUP(P654, '@LIST'!$AL$2:$AM$25, 2, FALSE), "")</f>
        <v/>
      </c>
      <c r="AB654" s="65"/>
      <c r="AC654" s="15" t="str">
        <f>_xlfn.IFNA(VLOOKUP(AB654, '@LIST'!$AR$2:$AS$4, 2, FALSE), "")</f>
        <v/>
      </c>
      <c r="AD654" s="84"/>
      <c r="AE654" s="15" t="str">
        <f>_xlfn.IFNA(VLOOKUP(AD654, '@LIST'!$AU$2:$AV$4, 2, FALSE), "")</f>
        <v/>
      </c>
    </row>
    <row r="655" spans="1:31">
      <c r="A655" s="8"/>
      <c r="B655" s="14" t="str">
        <f>_xlfn.IFNA(VLOOKUP(A655, '@LIST'!$A$8:$B$8, 2, FALSE), "")</f>
        <v/>
      </c>
      <c r="C655" s="268"/>
      <c r="D655" s="97"/>
      <c r="E655" s="97"/>
      <c r="F655" s="17"/>
      <c r="G655" s="47"/>
      <c r="H655" s="12" t="str">
        <f>_xlfn.IFNA(VLOOKUP(G655,'@LIST'!$M$2:$N$481,2,FALSE),"")</f>
        <v/>
      </c>
      <c r="I655" s="11"/>
      <c r="J655" s="50"/>
      <c r="K655" s="31" t="str">
        <f>_xlfn.IFNA(VLOOKUP(J655,'@LIST'!$M$2:$N$481,2,FALSE),"")</f>
        <v/>
      </c>
      <c r="L655" s="31"/>
      <c r="M655" s="36"/>
      <c r="N655" s="84"/>
      <c r="O655" s="15" t="str">
        <f>_xlfn.IFNA(VLOOKUP(N655, '@LIST'!$AO$2:$AP$5, 2, FALSE), "")</f>
        <v/>
      </c>
      <c r="P655" s="87"/>
      <c r="Q655" s="81" t="str">
        <f>_xlfn.IFNA(VLOOKUP(P655, '@LIST'!$S$2:$T$25, 2, FALSE), "")</f>
        <v/>
      </c>
      <c r="R655" s="16" t="str">
        <f>_xlfn.IFNA(VLOOKUP(P655, '@LIST'!$U$2:$U$25, 2, FALSE), "")</f>
        <v/>
      </c>
      <c r="S655" s="16" t="str">
        <f>_xlfn.IFNA(VLOOKUP(P655, '@LIST'!$V$2:$W$25, 2, FALSE), "")</f>
        <v/>
      </c>
      <c r="T655" s="16" t="str">
        <f>_xlfn.IFNA(VLOOKUP(P655, '@LIST'!$X$2:$Y$25, 2, FALSE), "")</f>
        <v/>
      </c>
      <c r="U655" s="16" t="str">
        <f>_xlfn.IFNA(VLOOKUP(P655, '@LIST'!$Z$2:$AA$25, 2, FALSE), "")</f>
        <v/>
      </c>
      <c r="V655" s="16" t="str">
        <f>_xlfn.IFNA(VLOOKUP(P655, '@LIST'!$AB$2:$AC$25, 2, FALSE), "")</f>
        <v/>
      </c>
      <c r="W655" s="16" t="str">
        <f>_xlfn.IFNA(VLOOKUP(P655, '@LIST'!$AD$2:$AE$25, 2, FALSE), "")</f>
        <v/>
      </c>
      <c r="X655" s="16" t="str">
        <f>_xlfn.IFNA(VLOOKUP(P655, '@LIST'!$AF$2:$AG$25, 2, FALSE), "")</f>
        <v/>
      </c>
      <c r="Y655" s="16" t="str">
        <f>_xlfn.IFNA(VLOOKUP(P655, '@LIST'!$AH$2:$AI$25, 2, FALSE), "")</f>
        <v/>
      </c>
      <c r="Z655" s="16" t="str">
        <f>_xlfn.IFNA(VLOOKUP(P655, '@LIST'!$AJ$2:$AK$25, 2, FALSE), "")</f>
        <v/>
      </c>
      <c r="AA655" s="16" t="str">
        <f>_xlfn.IFNA(VLOOKUP(P655, '@LIST'!$AL$2:$AM$25, 2, FALSE), "")</f>
        <v/>
      </c>
      <c r="AB655" s="65"/>
      <c r="AC655" s="15" t="str">
        <f>_xlfn.IFNA(VLOOKUP(AB655, '@LIST'!$AR$2:$AS$4, 2, FALSE), "")</f>
        <v/>
      </c>
      <c r="AD655" s="84"/>
      <c r="AE655" s="15" t="str">
        <f>_xlfn.IFNA(VLOOKUP(AD655, '@LIST'!$AU$2:$AV$4, 2, FALSE), "")</f>
        <v/>
      </c>
    </row>
    <row r="656" spans="1:31">
      <c r="A656" s="8"/>
      <c r="B656" s="14" t="str">
        <f>_xlfn.IFNA(VLOOKUP(A656, '@LIST'!$A$8:$B$8, 2, FALSE), "")</f>
        <v/>
      </c>
      <c r="C656" s="268"/>
      <c r="D656" s="97"/>
      <c r="E656" s="97"/>
      <c r="F656" s="17"/>
      <c r="G656" s="47"/>
      <c r="H656" s="12" t="str">
        <f>_xlfn.IFNA(VLOOKUP(G656,'@LIST'!$M$2:$N$481,2,FALSE),"")</f>
        <v/>
      </c>
      <c r="I656" s="11"/>
      <c r="J656" s="50"/>
      <c r="K656" s="31" t="str">
        <f>_xlfn.IFNA(VLOOKUP(J656,'@LIST'!$M$2:$N$481,2,FALSE),"")</f>
        <v/>
      </c>
      <c r="L656" s="31"/>
      <c r="M656" s="36"/>
      <c r="N656" s="84"/>
      <c r="O656" s="15" t="str">
        <f>_xlfn.IFNA(VLOOKUP(N656, '@LIST'!$AO$2:$AP$5, 2, FALSE), "")</f>
        <v/>
      </c>
      <c r="P656" s="87"/>
      <c r="Q656" s="81" t="str">
        <f>_xlfn.IFNA(VLOOKUP(P656, '@LIST'!$S$2:$T$25, 2, FALSE), "")</f>
        <v/>
      </c>
      <c r="R656" s="16" t="str">
        <f>_xlfn.IFNA(VLOOKUP(P656, '@LIST'!$U$2:$U$25, 2, FALSE), "")</f>
        <v/>
      </c>
      <c r="S656" s="16" t="str">
        <f>_xlfn.IFNA(VLOOKUP(P656, '@LIST'!$V$2:$W$25, 2, FALSE), "")</f>
        <v/>
      </c>
      <c r="T656" s="16" t="str">
        <f>_xlfn.IFNA(VLOOKUP(P656, '@LIST'!$X$2:$Y$25, 2, FALSE), "")</f>
        <v/>
      </c>
      <c r="U656" s="16" t="str">
        <f>_xlfn.IFNA(VLOOKUP(P656, '@LIST'!$Z$2:$AA$25, 2, FALSE), "")</f>
        <v/>
      </c>
      <c r="V656" s="16" t="str">
        <f>_xlfn.IFNA(VLOOKUP(P656, '@LIST'!$AB$2:$AC$25, 2, FALSE), "")</f>
        <v/>
      </c>
      <c r="W656" s="16" t="str">
        <f>_xlfn.IFNA(VLOOKUP(P656, '@LIST'!$AD$2:$AE$25, 2, FALSE), "")</f>
        <v/>
      </c>
      <c r="X656" s="16" t="str">
        <f>_xlfn.IFNA(VLOOKUP(P656, '@LIST'!$AF$2:$AG$25, 2, FALSE), "")</f>
        <v/>
      </c>
      <c r="Y656" s="16" t="str">
        <f>_xlfn.IFNA(VLOOKUP(P656, '@LIST'!$AH$2:$AI$25, 2, FALSE), "")</f>
        <v/>
      </c>
      <c r="Z656" s="16" t="str">
        <f>_xlfn.IFNA(VLOOKUP(P656, '@LIST'!$AJ$2:$AK$25, 2, FALSE), "")</f>
        <v/>
      </c>
      <c r="AA656" s="16" t="str">
        <f>_xlfn.IFNA(VLOOKUP(P656, '@LIST'!$AL$2:$AM$25, 2, FALSE), "")</f>
        <v/>
      </c>
      <c r="AB656" s="65"/>
      <c r="AC656" s="15" t="str">
        <f>_xlfn.IFNA(VLOOKUP(AB656, '@LIST'!$AR$2:$AS$4, 2, FALSE), "")</f>
        <v/>
      </c>
      <c r="AD656" s="84"/>
      <c r="AE656" s="15" t="str">
        <f>_xlfn.IFNA(VLOOKUP(AD656, '@LIST'!$AU$2:$AV$4, 2, FALSE), "")</f>
        <v/>
      </c>
    </row>
    <row r="657" spans="1:31">
      <c r="A657" s="8"/>
      <c r="B657" s="14" t="str">
        <f>_xlfn.IFNA(VLOOKUP(A657, '@LIST'!$A$8:$B$8, 2, FALSE), "")</f>
        <v/>
      </c>
      <c r="C657" s="268"/>
      <c r="D657" s="97"/>
      <c r="E657" s="97"/>
      <c r="F657" s="17"/>
      <c r="G657" s="47"/>
      <c r="H657" s="12" t="str">
        <f>_xlfn.IFNA(VLOOKUP(G657,'@LIST'!$M$2:$N$481,2,FALSE),"")</f>
        <v/>
      </c>
      <c r="I657" s="11"/>
      <c r="J657" s="50"/>
      <c r="K657" s="31" t="str">
        <f>_xlfn.IFNA(VLOOKUP(J657,'@LIST'!$M$2:$N$481,2,FALSE),"")</f>
        <v/>
      </c>
      <c r="L657" s="31"/>
      <c r="M657" s="36"/>
      <c r="N657" s="84"/>
      <c r="O657" s="15" t="str">
        <f>_xlfn.IFNA(VLOOKUP(N657, '@LIST'!$AO$2:$AP$5, 2, FALSE), "")</f>
        <v/>
      </c>
      <c r="P657" s="87"/>
      <c r="Q657" s="81" t="str">
        <f>_xlfn.IFNA(VLOOKUP(P657, '@LIST'!$S$2:$T$25, 2, FALSE), "")</f>
        <v/>
      </c>
      <c r="R657" s="16" t="str">
        <f>_xlfn.IFNA(VLOOKUP(P657, '@LIST'!$U$2:$U$25, 2, FALSE), "")</f>
        <v/>
      </c>
      <c r="S657" s="16" t="str">
        <f>_xlfn.IFNA(VLOOKUP(P657, '@LIST'!$V$2:$W$25, 2, FALSE), "")</f>
        <v/>
      </c>
      <c r="T657" s="16" t="str">
        <f>_xlfn.IFNA(VLOOKUP(P657, '@LIST'!$X$2:$Y$25, 2, FALSE), "")</f>
        <v/>
      </c>
      <c r="U657" s="16" t="str">
        <f>_xlfn.IFNA(VLOOKUP(P657, '@LIST'!$Z$2:$AA$25, 2, FALSE), "")</f>
        <v/>
      </c>
      <c r="V657" s="16" t="str">
        <f>_xlfn.IFNA(VLOOKUP(P657, '@LIST'!$AB$2:$AC$25, 2, FALSE), "")</f>
        <v/>
      </c>
      <c r="W657" s="16" t="str">
        <f>_xlfn.IFNA(VLOOKUP(P657, '@LIST'!$AD$2:$AE$25, 2, FALSE), "")</f>
        <v/>
      </c>
      <c r="X657" s="16" t="str">
        <f>_xlfn.IFNA(VLOOKUP(P657, '@LIST'!$AF$2:$AG$25, 2, FALSE), "")</f>
        <v/>
      </c>
      <c r="Y657" s="16" t="str">
        <f>_xlfn.IFNA(VLOOKUP(P657, '@LIST'!$AH$2:$AI$25, 2, FALSE), "")</f>
        <v/>
      </c>
      <c r="Z657" s="16" t="str">
        <f>_xlfn.IFNA(VLOOKUP(P657, '@LIST'!$AJ$2:$AK$25, 2, FALSE), "")</f>
        <v/>
      </c>
      <c r="AA657" s="16" t="str">
        <f>_xlfn.IFNA(VLOOKUP(P657, '@LIST'!$AL$2:$AM$25, 2, FALSE), "")</f>
        <v/>
      </c>
      <c r="AB657" s="65"/>
      <c r="AC657" s="15" t="str">
        <f>_xlfn.IFNA(VLOOKUP(AB657, '@LIST'!$AR$2:$AS$4, 2, FALSE), "")</f>
        <v/>
      </c>
      <c r="AD657" s="84"/>
      <c r="AE657" s="15" t="str">
        <f>_xlfn.IFNA(VLOOKUP(AD657, '@LIST'!$AU$2:$AV$4, 2, FALSE), "")</f>
        <v/>
      </c>
    </row>
    <row r="658" spans="1:31">
      <c r="A658" s="8"/>
      <c r="B658" s="14" t="str">
        <f>_xlfn.IFNA(VLOOKUP(A658, '@LIST'!$A$8:$B$8, 2, FALSE), "")</f>
        <v/>
      </c>
      <c r="C658" s="268"/>
      <c r="D658" s="97"/>
      <c r="E658" s="97"/>
      <c r="F658" s="17"/>
      <c r="G658" s="47"/>
      <c r="H658" s="12" t="str">
        <f>_xlfn.IFNA(VLOOKUP(G658,'@LIST'!$M$2:$N$481,2,FALSE),"")</f>
        <v/>
      </c>
      <c r="I658" s="11"/>
      <c r="J658" s="50"/>
      <c r="K658" s="31" t="str">
        <f>_xlfn.IFNA(VLOOKUP(J658,'@LIST'!$M$2:$N$481,2,FALSE),"")</f>
        <v/>
      </c>
      <c r="L658" s="31"/>
      <c r="M658" s="36"/>
      <c r="N658" s="84"/>
      <c r="O658" s="15" t="str">
        <f>_xlfn.IFNA(VLOOKUP(N658, '@LIST'!$AO$2:$AP$5, 2, FALSE), "")</f>
        <v/>
      </c>
      <c r="P658" s="87"/>
      <c r="Q658" s="81" t="str">
        <f>_xlfn.IFNA(VLOOKUP(P658, '@LIST'!$S$2:$T$25, 2, FALSE), "")</f>
        <v/>
      </c>
      <c r="R658" s="16" t="str">
        <f>_xlfn.IFNA(VLOOKUP(P658, '@LIST'!$U$2:$U$25, 2, FALSE), "")</f>
        <v/>
      </c>
      <c r="S658" s="16" t="str">
        <f>_xlfn.IFNA(VLOOKUP(P658, '@LIST'!$V$2:$W$25, 2, FALSE), "")</f>
        <v/>
      </c>
      <c r="T658" s="16" t="str">
        <f>_xlfn.IFNA(VLOOKUP(P658, '@LIST'!$X$2:$Y$25, 2, FALSE), "")</f>
        <v/>
      </c>
      <c r="U658" s="16" t="str">
        <f>_xlfn.IFNA(VLOOKUP(P658, '@LIST'!$Z$2:$AA$25, 2, FALSE), "")</f>
        <v/>
      </c>
      <c r="V658" s="16" t="str">
        <f>_xlfn.IFNA(VLOOKUP(P658, '@LIST'!$AB$2:$AC$25, 2, FALSE), "")</f>
        <v/>
      </c>
      <c r="W658" s="16" t="str">
        <f>_xlfn.IFNA(VLOOKUP(P658, '@LIST'!$AD$2:$AE$25, 2, FALSE), "")</f>
        <v/>
      </c>
      <c r="X658" s="16" t="str">
        <f>_xlfn.IFNA(VLOOKUP(P658, '@LIST'!$AF$2:$AG$25, 2, FALSE), "")</f>
        <v/>
      </c>
      <c r="Y658" s="16" t="str">
        <f>_xlfn.IFNA(VLOOKUP(P658, '@LIST'!$AH$2:$AI$25, 2, FALSE), "")</f>
        <v/>
      </c>
      <c r="Z658" s="16" t="str">
        <f>_xlfn.IFNA(VLOOKUP(P658, '@LIST'!$AJ$2:$AK$25, 2, FALSE), "")</f>
        <v/>
      </c>
      <c r="AA658" s="16" t="str">
        <f>_xlfn.IFNA(VLOOKUP(P658, '@LIST'!$AL$2:$AM$25, 2, FALSE), "")</f>
        <v/>
      </c>
      <c r="AB658" s="65"/>
      <c r="AC658" s="15" t="str">
        <f>_xlfn.IFNA(VLOOKUP(AB658, '@LIST'!$AR$2:$AS$4, 2, FALSE), "")</f>
        <v/>
      </c>
      <c r="AD658" s="84"/>
      <c r="AE658" s="15" t="str">
        <f>_xlfn.IFNA(VLOOKUP(AD658, '@LIST'!$AU$2:$AV$4, 2, FALSE), "")</f>
        <v/>
      </c>
    </row>
    <row r="659" spans="1:31">
      <c r="A659" s="8"/>
      <c r="B659" s="14" t="str">
        <f>_xlfn.IFNA(VLOOKUP(A659, '@LIST'!$A$8:$B$8, 2, FALSE), "")</f>
        <v/>
      </c>
      <c r="C659" s="268"/>
      <c r="D659" s="97"/>
      <c r="E659" s="97"/>
      <c r="F659" s="17"/>
      <c r="G659" s="47"/>
      <c r="H659" s="12" t="str">
        <f>_xlfn.IFNA(VLOOKUP(G659,'@LIST'!$M$2:$N$481,2,FALSE),"")</f>
        <v/>
      </c>
      <c r="I659" s="11"/>
      <c r="J659" s="50"/>
      <c r="K659" s="31" t="str">
        <f>_xlfn.IFNA(VLOOKUP(J659,'@LIST'!$M$2:$N$481,2,FALSE),"")</f>
        <v/>
      </c>
      <c r="L659" s="31"/>
      <c r="M659" s="36"/>
      <c r="N659" s="84"/>
      <c r="O659" s="15" t="str">
        <f>_xlfn.IFNA(VLOOKUP(N659, '@LIST'!$AO$2:$AP$5, 2, FALSE), "")</f>
        <v/>
      </c>
      <c r="P659" s="87"/>
      <c r="Q659" s="81" t="str">
        <f>_xlfn.IFNA(VLOOKUP(P659, '@LIST'!$S$2:$T$25, 2, FALSE), "")</f>
        <v/>
      </c>
      <c r="R659" s="16" t="str">
        <f>_xlfn.IFNA(VLOOKUP(P659, '@LIST'!$U$2:$U$25, 2, FALSE), "")</f>
        <v/>
      </c>
      <c r="S659" s="16" t="str">
        <f>_xlfn.IFNA(VLOOKUP(P659, '@LIST'!$V$2:$W$25, 2, FALSE), "")</f>
        <v/>
      </c>
      <c r="T659" s="16" t="str">
        <f>_xlfn.IFNA(VLOOKUP(P659, '@LIST'!$X$2:$Y$25, 2, FALSE), "")</f>
        <v/>
      </c>
      <c r="U659" s="16" t="str">
        <f>_xlfn.IFNA(VLOOKUP(P659, '@LIST'!$Z$2:$AA$25, 2, FALSE), "")</f>
        <v/>
      </c>
      <c r="V659" s="16" t="str">
        <f>_xlfn.IFNA(VLOOKUP(P659, '@LIST'!$AB$2:$AC$25, 2, FALSE), "")</f>
        <v/>
      </c>
      <c r="W659" s="16" t="str">
        <f>_xlfn.IFNA(VLOOKUP(P659, '@LIST'!$AD$2:$AE$25, 2, FALSE), "")</f>
        <v/>
      </c>
      <c r="X659" s="16" t="str">
        <f>_xlfn.IFNA(VLOOKUP(P659, '@LIST'!$AF$2:$AG$25, 2, FALSE), "")</f>
        <v/>
      </c>
      <c r="Y659" s="16" t="str">
        <f>_xlfn.IFNA(VLOOKUP(P659, '@LIST'!$AH$2:$AI$25, 2, FALSE), "")</f>
        <v/>
      </c>
      <c r="Z659" s="16" t="str">
        <f>_xlfn.IFNA(VLOOKUP(P659, '@LIST'!$AJ$2:$AK$25, 2, FALSE), "")</f>
        <v/>
      </c>
      <c r="AA659" s="16" t="str">
        <f>_xlfn.IFNA(VLOOKUP(P659, '@LIST'!$AL$2:$AM$25, 2, FALSE), "")</f>
        <v/>
      </c>
      <c r="AB659" s="65"/>
      <c r="AC659" s="15" t="str">
        <f>_xlfn.IFNA(VLOOKUP(AB659, '@LIST'!$AR$2:$AS$4, 2, FALSE), "")</f>
        <v/>
      </c>
      <c r="AD659" s="84"/>
      <c r="AE659" s="15" t="str">
        <f>_xlfn.IFNA(VLOOKUP(AD659, '@LIST'!$AU$2:$AV$4, 2, FALSE), "")</f>
        <v/>
      </c>
    </row>
    <row r="660" spans="1:31">
      <c r="A660" s="8"/>
      <c r="B660" s="14" t="str">
        <f>_xlfn.IFNA(VLOOKUP(A660, '@LIST'!$A$8:$B$8, 2, FALSE), "")</f>
        <v/>
      </c>
      <c r="C660" s="268"/>
      <c r="D660" s="97"/>
      <c r="E660" s="97"/>
      <c r="F660" s="17"/>
      <c r="G660" s="47"/>
      <c r="H660" s="12" t="str">
        <f>_xlfn.IFNA(VLOOKUP(G660,'@LIST'!$M$2:$N$481,2,FALSE),"")</f>
        <v/>
      </c>
      <c r="I660" s="11"/>
      <c r="J660" s="50"/>
      <c r="K660" s="31" t="str">
        <f>_xlfn.IFNA(VLOOKUP(J660,'@LIST'!$M$2:$N$481,2,FALSE),"")</f>
        <v/>
      </c>
      <c r="L660" s="31"/>
      <c r="M660" s="36"/>
      <c r="N660" s="84"/>
      <c r="O660" s="15" t="str">
        <f>_xlfn.IFNA(VLOOKUP(N660, '@LIST'!$AO$2:$AP$5, 2, FALSE), "")</f>
        <v/>
      </c>
      <c r="P660" s="87"/>
      <c r="Q660" s="81" t="str">
        <f>_xlfn.IFNA(VLOOKUP(P660, '@LIST'!$S$2:$T$25, 2, FALSE), "")</f>
        <v/>
      </c>
      <c r="R660" s="16" t="str">
        <f>_xlfn.IFNA(VLOOKUP(P660, '@LIST'!$U$2:$U$25, 2, FALSE), "")</f>
        <v/>
      </c>
      <c r="S660" s="16" t="str">
        <f>_xlfn.IFNA(VLOOKUP(P660, '@LIST'!$V$2:$W$25, 2, FALSE), "")</f>
        <v/>
      </c>
      <c r="T660" s="16" t="str">
        <f>_xlfn.IFNA(VLOOKUP(P660, '@LIST'!$X$2:$Y$25, 2, FALSE), "")</f>
        <v/>
      </c>
      <c r="U660" s="16" t="str">
        <f>_xlfn.IFNA(VLOOKUP(P660, '@LIST'!$Z$2:$AA$25, 2, FALSE), "")</f>
        <v/>
      </c>
      <c r="V660" s="16" t="str">
        <f>_xlfn.IFNA(VLOOKUP(P660, '@LIST'!$AB$2:$AC$25, 2, FALSE), "")</f>
        <v/>
      </c>
      <c r="W660" s="16" t="str">
        <f>_xlfn.IFNA(VLOOKUP(P660, '@LIST'!$AD$2:$AE$25, 2, FALSE), "")</f>
        <v/>
      </c>
      <c r="X660" s="16" t="str">
        <f>_xlfn.IFNA(VLOOKUP(P660, '@LIST'!$AF$2:$AG$25, 2, FALSE), "")</f>
        <v/>
      </c>
      <c r="Y660" s="16" t="str">
        <f>_xlfn.IFNA(VLOOKUP(P660, '@LIST'!$AH$2:$AI$25, 2, FALSE), "")</f>
        <v/>
      </c>
      <c r="Z660" s="16" t="str">
        <f>_xlfn.IFNA(VLOOKUP(P660, '@LIST'!$AJ$2:$AK$25, 2, FALSE), "")</f>
        <v/>
      </c>
      <c r="AA660" s="16" t="str">
        <f>_xlfn.IFNA(VLOOKUP(P660, '@LIST'!$AL$2:$AM$25, 2, FALSE), "")</f>
        <v/>
      </c>
      <c r="AB660" s="65"/>
      <c r="AC660" s="15" t="str">
        <f>_xlfn.IFNA(VLOOKUP(AB660, '@LIST'!$AR$2:$AS$4, 2, FALSE), "")</f>
        <v/>
      </c>
      <c r="AD660" s="84"/>
      <c r="AE660" s="15" t="str">
        <f>_xlfn.IFNA(VLOOKUP(AD660, '@LIST'!$AU$2:$AV$4, 2, FALSE), "")</f>
        <v/>
      </c>
    </row>
    <row r="661" spans="1:31">
      <c r="A661" s="8"/>
      <c r="B661" s="14" t="str">
        <f>_xlfn.IFNA(VLOOKUP(A661, '@LIST'!$A$8:$B$8, 2, FALSE), "")</f>
        <v/>
      </c>
      <c r="C661" s="268"/>
      <c r="D661" s="97"/>
      <c r="E661" s="97"/>
      <c r="F661" s="17"/>
      <c r="G661" s="47"/>
      <c r="H661" s="12" t="str">
        <f>_xlfn.IFNA(VLOOKUP(G661,'@LIST'!$M$2:$N$481,2,FALSE),"")</f>
        <v/>
      </c>
      <c r="I661" s="11"/>
      <c r="J661" s="50"/>
      <c r="K661" s="31" t="str">
        <f>_xlfn.IFNA(VLOOKUP(J661,'@LIST'!$M$2:$N$481,2,FALSE),"")</f>
        <v/>
      </c>
      <c r="L661" s="31"/>
      <c r="M661" s="36"/>
      <c r="N661" s="84"/>
      <c r="O661" s="15" t="str">
        <f>_xlfn.IFNA(VLOOKUP(N661, '@LIST'!$AO$2:$AP$5, 2, FALSE), "")</f>
        <v/>
      </c>
      <c r="P661" s="87"/>
      <c r="Q661" s="81" t="str">
        <f>_xlfn.IFNA(VLOOKUP(P661, '@LIST'!$S$2:$T$25, 2, FALSE), "")</f>
        <v/>
      </c>
      <c r="R661" s="16" t="str">
        <f>_xlfn.IFNA(VLOOKUP(P661, '@LIST'!$U$2:$U$25, 2, FALSE), "")</f>
        <v/>
      </c>
      <c r="S661" s="16" t="str">
        <f>_xlfn.IFNA(VLOOKUP(P661, '@LIST'!$V$2:$W$25, 2, FALSE), "")</f>
        <v/>
      </c>
      <c r="T661" s="16" t="str">
        <f>_xlfn.IFNA(VLOOKUP(P661, '@LIST'!$X$2:$Y$25, 2, FALSE), "")</f>
        <v/>
      </c>
      <c r="U661" s="16" t="str">
        <f>_xlfn.IFNA(VLOOKUP(P661, '@LIST'!$Z$2:$AA$25, 2, FALSE), "")</f>
        <v/>
      </c>
      <c r="V661" s="16" t="str">
        <f>_xlfn.IFNA(VLOOKUP(P661, '@LIST'!$AB$2:$AC$25, 2, FALSE), "")</f>
        <v/>
      </c>
      <c r="W661" s="16" t="str">
        <f>_xlfn.IFNA(VLOOKUP(P661, '@LIST'!$AD$2:$AE$25, 2, FALSE), "")</f>
        <v/>
      </c>
      <c r="X661" s="16" t="str">
        <f>_xlfn.IFNA(VLOOKUP(P661, '@LIST'!$AF$2:$AG$25, 2, FALSE), "")</f>
        <v/>
      </c>
      <c r="Y661" s="16" t="str">
        <f>_xlfn.IFNA(VLOOKUP(P661, '@LIST'!$AH$2:$AI$25, 2, FALSE), "")</f>
        <v/>
      </c>
      <c r="Z661" s="16" t="str">
        <f>_xlfn.IFNA(VLOOKUP(P661, '@LIST'!$AJ$2:$AK$25, 2, FALSE), "")</f>
        <v/>
      </c>
      <c r="AA661" s="16" t="str">
        <f>_xlfn.IFNA(VLOOKUP(P661, '@LIST'!$AL$2:$AM$25, 2, FALSE), "")</f>
        <v/>
      </c>
      <c r="AB661" s="65"/>
      <c r="AC661" s="15" t="str">
        <f>_xlfn.IFNA(VLOOKUP(AB661, '@LIST'!$AR$2:$AS$4, 2, FALSE), "")</f>
        <v/>
      </c>
      <c r="AD661" s="84"/>
      <c r="AE661" s="15" t="str">
        <f>_xlfn.IFNA(VLOOKUP(AD661, '@LIST'!$AU$2:$AV$4, 2, FALSE), "")</f>
        <v/>
      </c>
    </row>
    <row r="662" spans="1:31">
      <c r="A662" s="8"/>
      <c r="B662" s="14" t="str">
        <f>_xlfn.IFNA(VLOOKUP(A662, '@LIST'!$A$8:$B$8, 2, FALSE), "")</f>
        <v/>
      </c>
      <c r="C662" s="268"/>
      <c r="D662" s="97"/>
      <c r="E662" s="97"/>
      <c r="F662" s="17"/>
      <c r="G662" s="47"/>
      <c r="H662" s="12" t="str">
        <f>_xlfn.IFNA(VLOOKUP(G662,'@LIST'!$M$2:$N$481,2,FALSE),"")</f>
        <v/>
      </c>
      <c r="I662" s="11"/>
      <c r="J662" s="50"/>
      <c r="K662" s="31" t="str">
        <f>_xlfn.IFNA(VLOOKUP(J662,'@LIST'!$M$2:$N$481,2,FALSE),"")</f>
        <v/>
      </c>
      <c r="L662" s="31"/>
      <c r="M662" s="36"/>
      <c r="N662" s="84"/>
      <c r="O662" s="15" t="str">
        <f>_xlfn.IFNA(VLOOKUP(N662, '@LIST'!$AO$2:$AP$5, 2, FALSE), "")</f>
        <v/>
      </c>
      <c r="P662" s="87"/>
      <c r="Q662" s="81" t="str">
        <f>_xlfn.IFNA(VLOOKUP(P662, '@LIST'!$S$2:$T$25, 2, FALSE), "")</f>
        <v/>
      </c>
      <c r="R662" s="16" t="str">
        <f>_xlfn.IFNA(VLOOKUP(P662, '@LIST'!$U$2:$U$25, 2, FALSE), "")</f>
        <v/>
      </c>
      <c r="S662" s="16" t="str">
        <f>_xlfn.IFNA(VLOOKUP(P662, '@LIST'!$V$2:$W$25, 2, FALSE), "")</f>
        <v/>
      </c>
      <c r="T662" s="16" t="str">
        <f>_xlfn.IFNA(VLOOKUP(P662, '@LIST'!$X$2:$Y$25, 2, FALSE), "")</f>
        <v/>
      </c>
      <c r="U662" s="16" t="str">
        <f>_xlfn.IFNA(VLOOKUP(P662, '@LIST'!$Z$2:$AA$25, 2, FALSE), "")</f>
        <v/>
      </c>
      <c r="V662" s="16" t="str">
        <f>_xlfn.IFNA(VLOOKUP(P662, '@LIST'!$AB$2:$AC$25, 2, FALSE), "")</f>
        <v/>
      </c>
      <c r="W662" s="16" t="str">
        <f>_xlfn.IFNA(VLOOKUP(P662, '@LIST'!$AD$2:$AE$25, 2, FALSE), "")</f>
        <v/>
      </c>
      <c r="X662" s="16" t="str">
        <f>_xlfn.IFNA(VLOOKUP(P662, '@LIST'!$AF$2:$AG$25, 2, FALSE), "")</f>
        <v/>
      </c>
      <c r="Y662" s="16" t="str">
        <f>_xlfn.IFNA(VLOOKUP(P662, '@LIST'!$AH$2:$AI$25, 2, FALSE), "")</f>
        <v/>
      </c>
      <c r="Z662" s="16" t="str">
        <f>_xlfn.IFNA(VLOOKUP(P662, '@LIST'!$AJ$2:$AK$25, 2, FALSE), "")</f>
        <v/>
      </c>
      <c r="AA662" s="16" t="str">
        <f>_xlfn.IFNA(VLOOKUP(P662, '@LIST'!$AL$2:$AM$25, 2, FALSE), "")</f>
        <v/>
      </c>
      <c r="AB662" s="65"/>
      <c r="AC662" s="15" t="str">
        <f>_xlfn.IFNA(VLOOKUP(AB662, '@LIST'!$AR$2:$AS$4, 2, FALSE), "")</f>
        <v/>
      </c>
      <c r="AD662" s="84"/>
      <c r="AE662" s="15" t="str">
        <f>_xlfn.IFNA(VLOOKUP(AD662, '@LIST'!$AU$2:$AV$4, 2, FALSE), "")</f>
        <v/>
      </c>
    </row>
    <row r="663" spans="1:31">
      <c r="A663" s="8"/>
      <c r="B663" s="14" t="str">
        <f>_xlfn.IFNA(VLOOKUP(A663, '@LIST'!$A$8:$B$8, 2, FALSE), "")</f>
        <v/>
      </c>
      <c r="C663" s="268"/>
      <c r="D663" s="97"/>
      <c r="E663" s="97"/>
      <c r="F663" s="17"/>
      <c r="G663" s="47"/>
      <c r="H663" s="12" t="str">
        <f>_xlfn.IFNA(VLOOKUP(G663,'@LIST'!$M$2:$N$481,2,FALSE),"")</f>
        <v/>
      </c>
      <c r="I663" s="11"/>
      <c r="J663" s="50"/>
      <c r="K663" s="31" t="str">
        <f>_xlfn.IFNA(VLOOKUP(J663,'@LIST'!$M$2:$N$481,2,FALSE),"")</f>
        <v/>
      </c>
      <c r="L663" s="31"/>
      <c r="M663" s="36"/>
      <c r="N663" s="84"/>
      <c r="O663" s="15" t="str">
        <f>_xlfn.IFNA(VLOOKUP(N663, '@LIST'!$AO$2:$AP$5, 2, FALSE), "")</f>
        <v/>
      </c>
      <c r="P663" s="87"/>
      <c r="Q663" s="81" t="str">
        <f>_xlfn.IFNA(VLOOKUP(P663, '@LIST'!$S$2:$T$25, 2, FALSE), "")</f>
        <v/>
      </c>
      <c r="R663" s="16" t="str">
        <f>_xlfn.IFNA(VLOOKUP(P663, '@LIST'!$U$2:$U$25, 2, FALSE), "")</f>
        <v/>
      </c>
      <c r="S663" s="16" t="str">
        <f>_xlfn.IFNA(VLOOKUP(P663, '@LIST'!$V$2:$W$25, 2, FALSE), "")</f>
        <v/>
      </c>
      <c r="T663" s="16" t="str">
        <f>_xlfn.IFNA(VLOOKUP(P663, '@LIST'!$X$2:$Y$25, 2, FALSE), "")</f>
        <v/>
      </c>
      <c r="U663" s="16" t="str">
        <f>_xlfn.IFNA(VLOOKUP(P663, '@LIST'!$Z$2:$AA$25, 2, FALSE), "")</f>
        <v/>
      </c>
      <c r="V663" s="16" t="str">
        <f>_xlfn.IFNA(VLOOKUP(P663, '@LIST'!$AB$2:$AC$25, 2, FALSE), "")</f>
        <v/>
      </c>
      <c r="W663" s="16" t="str">
        <f>_xlfn.IFNA(VLOOKUP(P663, '@LIST'!$AD$2:$AE$25, 2, FALSE), "")</f>
        <v/>
      </c>
      <c r="X663" s="16" t="str">
        <f>_xlfn.IFNA(VLOOKUP(P663, '@LIST'!$AF$2:$AG$25, 2, FALSE), "")</f>
        <v/>
      </c>
      <c r="Y663" s="16" t="str">
        <f>_xlfn.IFNA(VLOOKUP(P663, '@LIST'!$AH$2:$AI$25, 2, FALSE), "")</f>
        <v/>
      </c>
      <c r="Z663" s="16" t="str">
        <f>_xlfn.IFNA(VLOOKUP(P663, '@LIST'!$AJ$2:$AK$25, 2, FALSE), "")</f>
        <v/>
      </c>
      <c r="AA663" s="16" t="str">
        <f>_xlfn.IFNA(VLOOKUP(P663, '@LIST'!$AL$2:$AM$25, 2, FALSE), "")</f>
        <v/>
      </c>
      <c r="AB663" s="65"/>
      <c r="AC663" s="15" t="str">
        <f>_xlfn.IFNA(VLOOKUP(AB663, '@LIST'!$AR$2:$AS$4, 2, FALSE), "")</f>
        <v/>
      </c>
      <c r="AD663" s="84"/>
      <c r="AE663" s="15" t="str">
        <f>_xlfn.IFNA(VLOOKUP(AD663, '@LIST'!$AU$2:$AV$4, 2, FALSE), "")</f>
        <v/>
      </c>
    </row>
    <row r="664" spans="1:31">
      <c r="A664" s="8"/>
      <c r="B664" s="14" t="str">
        <f>_xlfn.IFNA(VLOOKUP(A664, '@LIST'!$A$8:$B$8, 2, FALSE), "")</f>
        <v/>
      </c>
      <c r="C664" s="268"/>
      <c r="D664" s="97"/>
      <c r="E664" s="97"/>
      <c r="F664" s="17"/>
      <c r="G664" s="47"/>
      <c r="H664" s="12" t="str">
        <f>_xlfn.IFNA(VLOOKUP(G664,'@LIST'!$M$2:$N$481,2,FALSE),"")</f>
        <v/>
      </c>
      <c r="I664" s="11"/>
      <c r="J664" s="50"/>
      <c r="K664" s="31" t="str">
        <f>_xlfn.IFNA(VLOOKUP(J664,'@LIST'!$M$2:$N$481,2,FALSE),"")</f>
        <v/>
      </c>
      <c r="L664" s="31"/>
      <c r="M664" s="36"/>
      <c r="N664" s="84"/>
      <c r="O664" s="15" t="str">
        <f>_xlfn.IFNA(VLOOKUP(N664, '@LIST'!$AO$2:$AP$5, 2, FALSE), "")</f>
        <v/>
      </c>
      <c r="P664" s="87"/>
      <c r="Q664" s="81" t="str">
        <f>_xlfn.IFNA(VLOOKUP(P664, '@LIST'!$S$2:$T$25, 2, FALSE), "")</f>
        <v/>
      </c>
      <c r="R664" s="16" t="str">
        <f>_xlfn.IFNA(VLOOKUP(P664, '@LIST'!$U$2:$U$25, 2, FALSE), "")</f>
        <v/>
      </c>
      <c r="S664" s="16" t="str">
        <f>_xlfn.IFNA(VLOOKUP(P664, '@LIST'!$V$2:$W$25, 2, FALSE), "")</f>
        <v/>
      </c>
      <c r="T664" s="16" t="str">
        <f>_xlfn.IFNA(VLOOKUP(P664, '@LIST'!$X$2:$Y$25, 2, FALSE), "")</f>
        <v/>
      </c>
      <c r="U664" s="16" t="str">
        <f>_xlfn.IFNA(VLOOKUP(P664, '@LIST'!$Z$2:$AA$25, 2, FALSE), "")</f>
        <v/>
      </c>
      <c r="V664" s="16" t="str">
        <f>_xlfn.IFNA(VLOOKUP(P664, '@LIST'!$AB$2:$AC$25, 2, FALSE), "")</f>
        <v/>
      </c>
      <c r="W664" s="16" t="str">
        <f>_xlfn.IFNA(VLOOKUP(P664, '@LIST'!$AD$2:$AE$25, 2, FALSE), "")</f>
        <v/>
      </c>
      <c r="X664" s="16" t="str">
        <f>_xlfn.IFNA(VLOOKUP(P664, '@LIST'!$AF$2:$AG$25, 2, FALSE), "")</f>
        <v/>
      </c>
      <c r="Y664" s="16" t="str">
        <f>_xlfn.IFNA(VLOOKUP(P664, '@LIST'!$AH$2:$AI$25, 2, FALSE), "")</f>
        <v/>
      </c>
      <c r="Z664" s="16" t="str">
        <f>_xlfn.IFNA(VLOOKUP(P664, '@LIST'!$AJ$2:$AK$25, 2, FALSE), "")</f>
        <v/>
      </c>
      <c r="AA664" s="16" t="str">
        <f>_xlfn.IFNA(VLOOKUP(P664, '@LIST'!$AL$2:$AM$25, 2, FALSE), "")</f>
        <v/>
      </c>
      <c r="AB664" s="65"/>
      <c r="AC664" s="15" t="str">
        <f>_xlfn.IFNA(VLOOKUP(AB664, '@LIST'!$AR$2:$AS$4, 2, FALSE), "")</f>
        <v/>
      </c>
      <c r="AD664" s="84"/>
      <c r="AE664" s="15" t="str">
        <f>_xlfn.IFNA(VLOOKUP(AD664, '@LIST'!$AU$2:$AV$4, 2, FALSE), "")</f>
        <v/>
      </c>
    </row>
    <row r="665" spans="1:31">
      <c r="A665" s="8"/>
      <c r="B665" s="14" t="str">
        <f>_xlfn.IFNA(VLOOKUP(A665, '@LIST'!$A$8:$B$8, 2, FALSE), "")</f>
        <v/>
      </c>
      <c r="C665" s="268"/>
      <c r="D665" s="97"/>
      <c r="E665" s="97"/>
      <c r="F665" s="17"/>
      <c r="G665" s="47"/>
      <c r="H665" s="12" t="str">
        <f>_xlfn.IFNA(VLOOKUP(G665,'@LIST'!$M$2:$N$481,2,FALSE),"")</f>
        <v/>
      </c>
      <c r="I665" s="11"/>
      <c r="J665" s="50"/>
      <c r="K665" s="31" t="str">
        <f>_xlfn.IFNA(VLOOKUP(J665,'@LIST'!$M$2:$N$481,2,FALSE),"")</f>
        <v/>
      </c>
      <c r="L665" s="31"/>
      <c r="M665" s="36"/>
      <c r="N665" s="84"/>
      <c r="O665" s="15" t="str">
        <f>_xlfn.IFNA(VLOOKUP(N665, '@LIST'!$AO$2:$AP$5, 2, FALSE), "")</f>
        <v/>
      </c>
      <c r="P665" s="87"/>
      <c r="Q665" s="81" t="str">
        <f>_xlfn.IFNA(VLOOKUP(P665, '@LIST'!$S$2:$T$25, 2, FALSE), "")</f>
        <v/>
      </c>
      <c r="R665" s="16" t="str">
        <f>_xlfn.IFNA(VLOOKUP(P665, '@LIST'!$U$2:$U$25, 2, FALSE), "")</f>
        <v/>
      </c>
      <c r="S665" s="16" t="str">
        <f>_xlfn.IFNA(VLOOKUP(P665, '@LIST'!$V$2:$W$25, 2, FALSE), "")</f>
        <v/>
      </c>
      <c r="T665" s="16" t="str">
        <f>_xlfn.IFNA(VLOOKUP(P665, '@LIST'!$X$2:$Y$25, 2, FALSE), "")</f>
        <v/>
      </c>
      <c r="U665" s="16" t="str">
        <f>_xlfn.IFNA(VLOOKUP(P665, '@LIST'!$Z$2:$AA$25, 2, FALSE), "")</f>
        <v/>
      </c>
      <c r="V665" s="16" t="str">
        <f>_xlfn.IFNA(VLOOKUP(P665, '@LIST'!$AB$2:$AC$25, 2, FALSE), "")</f>
        <v/>
      </c>
      <c r="W665" s="16" t="str">
        <f>_xlfn.IFNA(VLOOKUP(P665, '@LIST'!$AD$2:$AE$25, 2, FALSE), "")</f>
        <v/>
      </c>
      <c r="X665" s="16" t="str">
        <f>_xlfn.IFNA(VLOOKUP(P665, '@LIST'!$AF$2:$AG$25, 2, FALSE), "")</f>
        <v/>
      </c>
      <c r="Y665" s="16" t="str">
        <f>_xlfn.IFNA(VLOOKUP(P665, '@LIST'!$AH$2:$AI$25, 2, FALSE), "")</f>
        <v/>
      </c>
      <c r="Z665" s="16" t="str">
        <f>_xlfn.IFNA(VLOOKUP(P665, '@LIST'!$AJ$2:$AK$25, 2, FALSE), "")</f>
        <v/>
      </c>
      <c r="AA665" s="16" t="str">
        <f>_xlfn.IFNA(VLOOKUP(P665, '@LIST'!$AL$2:$AM$25, 2, FALSE), "")</f>
        <v/>
      </c>
      <c r="AB665" s="65"/>
      <c r="AC665" s="15" t="str">
        <f>_xlfn.IFNA(VLOOKUP(AB665, '@LIST'!$AR$2:$AS$4, 2, FALSE), "")</f>
        <v/>
      </c>
      <c r="AD665" s="84"/>
      <c r="AE665" s="15" t="str">
        <f>_xlfn.IFNA(VLOOKUP(AD665, '@LIST'!$AU$2:$AV$4, 2, FALSE), "")</f>
        <v/>
      </c>
    </row>
    <row r="666" spans="1:31">
      <c r="A666" s="8"/>
      <c r="B666" s="14" t="str">
        <f>_xlfn.IFNA(VLOOKUP(A666, '@LIST'!$A$8:$B$8, 2, FALSE), "")</f>
        <v/>
      </c>
      <c r="C666" s="268"/>
      <c r="D666" s="97"/>
      <c r="E666" s="97"/>
      <c r="F666" s="17"/>
      <c r="G666" s="47"/>
      <c r="H666" s="12" t="str">
        <f>_xlfn.IFNA(VLOOKUP(G666,'@LIST'!$M$2:$N$481,2,FALSE),"")</f>
        <v/>
      </c>
      <c r="I666" s="11"/>
      <c r="J666" s="50"/>
      <c r="K666" s="31" t="str">
        <f>_xlfn.IFNA(VLOOKUP(J666,'@LIST'!$M$2:$N$481,2,FALSE),"")</f>
        <v/>
      </c>
      <c r="L666" s="31"/>
      <c r="M666" s="36"/>
      <c r="N666" s="84"/>
      <c r="O666" s="15" t="str">
        <f>_xlfn.IFNA(VLOOKUP(N666, '@LIST'!$AO$2:$AP$5, 2, FALSE), "")</f>
        <v/>
      </c>
      <c r="P666" s="87"/>
      <c r="Q666" s="81" t="str">
        <f>_xlfn.IFNA(VLOOKUP(P666, '@LIST'!$S$2:$T$25, 2, FALSE), "")</f>
        <v/>
      </c>
      <c r="R666" s="16" t="str">
        <f>_xlfn.IFNA(VLOOKUP(P666, '@LIST'!$U$2:$U$25, 2, FALSE), "")</f>
        <v/>
      </c>
      <c r="S666" s="16" t="str">
        <f>_xlfn.IFNA(VLOOKUP(P666, '@LIST'!$V$2:$W$25, 2, FALSE), "")</f>
        <v/>
      </c>
      <c r="T666" s="16" t="str">
        <f>_xlfn.IFNA(VLOOKUP(P666, '@LIST'!$X$2:$Y$25, 2, FALSE), "")</f>
        <v/>
      </c>
      <c r="U666" s="16" t="str">
        <f>_xlfn.IFNA(VLOOKUP(P666, '@LIST'!$Z$2:$AA$25, 2, FALSE), "")</f>
        <v/>
      </c>
      <c r="V666" s="16" t="str">
        <f>_xlfn.IFNA(VLOOKUP(P666, '@LIST'!$AB$2:$AC$25, 2, FALSE), "")</f>
        <v/>
      </c>
      <c r="W666" s="16" t="str">
        <f>_xlfn.IFNA(VLOOKUP(P666, '@LIST'!$AD$2:$AE$25, 2, FALSE), "")</f>
        <v/>
      </c>
      <c r="X666" s="16" t="str">
        <f>_xlfn.IFNA(VLOOKUP(P666, '@LIST'!$AF$2:$AG$25, 2, FALSE), "")</f>
        <v/>
      </c>
      <c r="Y666" s="16" t="str">
        <f>_xlfn.IFNA(VLOOKUP(P666, '@LIST'!$AH$2:$AI$25, 2, FALSE), "")</f>
        <v/>
      </c>
      <c r="Z666" s="16" t="str">
        <f>_xlfn.IFNA(VLOOKUP(P666, '@LIST'!$AJ$2:$AK$25, 2, FALSE), "")</f>
        <v/>
      </c>
      <c r="AA666" s="16" t="str">
        <f>_xlfn.IFNA(VLOOKUP(P666, '@LIST'!$AL$2:$AM$25, 2, FALSE), "")</f>
        <v/>
      </c>
      <c r="AB666" s="65"/>
      <c r="AC666" s="15" t="str">
        <f>_xlfn.IFNA(VLOOKUP(AB666, '@LIST'!$AR$2:$AS$4, 2, FALSE), "")</f>
        <v/>
      </c>
      <c r="AD666" s="84"/>
      <c r="AE666" s="15" t="str">
        <f>_xlfn.IFNA(VLOOKUP(AD666, '@LIST'!$AU$2:$AV$4, 2, FALSE), "")</f>
        <v/>
      </c>
    </row>
    <row r="667" spans="1:31">
      <c r="A667" s="8"/>
      <c r="B667" s="14" t="str">
        <f>_xlfn.IFNA(VLOOKUP(A667, '@LIST'!$A$8:$B$8, 2, FALSE), "")</f>
        <v/>
      </c>
      <c r="C667" s="268"/>
      <c r="D667" s="97"/>
      <c r="E667" s="97"/>
      <c r="F667" s="17"/>
      <c r="G667" s="47"/>
      <c r="H667" s="12" t="str">
        <f>_xlfn.IFNA(VLOOKUP(G667,'@LIST'!$M$2:$N$481,2,FALSE),"")</f>
        <v/>
      </c>
      <c r="I667" s="11"/>
      <c r="J667" s="50"/>
      <c r="K667" s="31" t="str">
        <f>_xlfn.IFNA(VLOOKUP(J667,'@LIST'!$M$2:$N$481,2,FALSE),"")</f>
        <v/>
      </c>
      <c r="L667" s="31"/>
      <c r="M667" s="36"/>
      <c r="N667" s="84"/>
      <c r="O667" s="15" t="str">
        <f>_xlfn.IFNA(VLOOKUP(N667, '@LIST'!$AO$2:$AP$5, 2, FALSE), "")</f>
        <v/>
      </c>
      <c r="P667" s="87"/>
      <c r="Q667" s="81" t="str">
        <f>_xlfn.IFNA(VLOOKUP(P667, '@LIST'!$S$2:$T$25, 2, FALSE), "")</f>
        <v/>
      </c>
      <c r="R667" s="16" t="str">
        <f>_xlfn.IFNA(VLOOKUP(P667, '@LIST'!$U$2:$U$25, 2, FALSE), "")</f>
        <v/>
      </c>
      <c r="S667" s="16" t="str">
        <f>_xlfn.IFNA(VLOOKUP(P667, '@LIST'!$V$2:$W$25, 2, FALSE), "")</f>
        <v/>
      </c>
      <c r="T667" s="16" t="str">
        <f>_xlfn.IFNA(VLOOKUP(P667, '@LIST'!$X$2:$Y$25, 2, FALSE), "")</f>
        <v/>
      </c>
      <c r="U667" s="16" t="str">
        <f>_xlfn.IFNA(VLOOKUP(P667, '@LIST'!$Z$2:$AA$25, 2, FALSE), "")</f>
        <v/>
      </c>
      <c r="V667" s="16" t="str">
        <f>_xlfn.IFNA(VLOOKUP(P667, '@LIST'!$AB$2:$AC$25, 2, FALSE), "")</f>
        <v/>
      </c>
      <c r="W667" s="16" t="str">
        <f>_xlfn.IFNA(VLOOKUP(P667, '@LIST'!$AD$2:$AE$25, 2, FALSE), "")</f>
        <v/>
      </c>
      <c r="X667" s="16" t="str">
        <f>_xlfn.IFNA(VLOOKUP(P667, '@LIST'!$AF$2:$AG$25, 2, FALSE), "")</f>
        <v/>
      </c>
      <c r="Y667" s="16" t="str">
        <f>_xlfn.IFNA(VLOOKUP(P667, '@LIST'!$AH$2:$AI$25, 2, FALSE), "")</f>
        <v/>
      </c>
      <c r="Z667" s="16" t="str">
        <f>_xlfn.IFNA(VLOOKUP(P667, '@LIST'!$AJ$2:$AK$25, 2, FALSE), "")</f>
        <v/>
      </c>
      <c r="AA667" s="16" t="str">
        <f>_xlfn.IFNA(VLOOKUP(P667, '@LIST'!$AL$2:$AM$25, 2, FALSE), "")</f>
        <v/>
      </c>
      <c r="AB667" s="65"/>
      <c r="AC667" s="15" t="str">
        <f>_xlfn.IFNA(VLOOKUP(AB667, '@LIST'!$AR$2:$AS$4, 2, FALSE), "")</f>
        <v/>
      </c>
      <c r="AD667" s="84"/>
      <c r="AE667" s="15" t="str">
        <f>_xlfn.IFNA(VLOOKUP(AD667, '@LIST'!$AU$2:$AV$4, 2, FALSE), "")</f>
        <v/>
      </c>
    </row>
    <row r="668" spans="1:31">
      <c r="A668" s="8"/>
      <c r="B668" s="14" t="str">
        <f>_xlfn.IFNA(VLOOKUP(A668, '@LIST'!$A$8:$B$8, 2, FALSE), "")</f>
        <v/>
      </c>
      <c r="C668" s="268"/>
      <c r="D668" s="97"/>
      <c r="E668" s="97"/>
      <c r="F668" s="17"/>
      <c r="G668" s="47"/>
      <c r="H668" s="12" t="str">
        <f>_xlfn.IFNA(VLOOKUP(G668,'@LIST'!$M$2:$N$481,2,FALSE),"")</f>
        <v/>
      </c>
      <c r="I668" s="11"/>
      <c r="J668" s="50"/>
      <c r="K668" s="31" t="str">
        <f>_xlfn.IFNA(VLOOKUP(J668,'@LIST'!$M$2:$N$481,2,FALSE),"")</f>
        <v/>
      </c>
      <c r="L668" s="31"/>
      <c r="M668" s="36"/>
      <c r="N668" s="84"/>
      <c r="O668" s="15" t="str">
        <f>_xlfn.IFNA(VLOOKUP(N668, '@LIST'!$AO$2:$AP$5, 2, FALSE), "")</f>
        <v/>
      </c>
      <c r="P668" s="87"/>
      <c r="Q668" s="81" t="str">
        <f>_xlfn.IFNA(VLOOKUP(P668, '@LIST'!$S$2:$T$25, 2, FALSE), "")</f>
        <v/>
      </c>
      <c r="R668" s="16" t="str">
        <f>_xlfn.IFNA(VLOOKUP(P668, '@LIST'!$U$2:$U$25, 2, FALSE), "")</f>
        <v/>
      </c>
      <c r="S668" s="16" t="str">
        <f>_xlfn.IFNA(VLOOKUP(P668, '@LIST'!$V$2:$W$25, 2, FALSE), "")</f>
        <v/>
      </c>
      <c r="T668" s="16" t="str">
        <f>_xlfn.IFNA(VLOOKUP(P668, '@LIST'!$X$2:$Y$25, 2, FALSE), "")</f>
        <v/>
      </c>
      <c r="U668" s="16" t="str">
        <f>_xlfn.IFNA(VLOOKUP(P668, '@LIST'!$Z$2:$AA$25, 2, FALSE), "")</f>
        <v/>
      </c>
      <c r="V668" s="16" t="str">
        <f>_xlfn.IFNA(VLOOKUP(P668, '@LIST'!$AB$2:$AC$25, 2, FALSE), "")</f>
        <v/>
      </c>
      <c r="W668" s="16" t="str">
        <f>_xlfn.IFNA(VLOOKUP(P668, '@LIST'!$AD$2:$AE$25, 2, FALSE), "")</f>
        <v/>
      </c>
      <c r="X668" s="16" t="str">
        <f>_xlfn.IFNA(VLOOKUP(P668, '@LIST'!$AF$2:$AG$25, 2, FALSE), "")</f>
        <v/>
      </c>
      <c r="Y668" s="16" t="str">
        <f>_xlfn.IFNA(VLOOKUP(P668, '@LIST'!$AH$2:$AI$25, 2, FALSE), "")</f>
        <v/>
      </c>
      <c r="Z668" s="16" t="str">
        <f>_xlfn.IFNA(VLOOKUP(P668, '@LIST'!$AJ$2:$AK$25, 2, FALSE), "")</f>
        <v/>
      </c>
      <c r="AA668" s="16" t="str">
        <f>_xlfn.IFNA(VLOOKUP(P668, '@LIST'!$AL$2:$AM$25, 2, FALSE), "")</f>
        <v/>
      </c>
      <c r="AB668" s="65"/>
      <c r="AC668" s="15" t="str">
        <f>_xlfn.IFNA(VLOOKUP(AB668, '@LIST'!$AR$2:$AS$4, 2, FALSE), "")</f>
        <v/>
      </c>
      <c r="AD668" s="84"/>
      <c r="AE668" s="15" t="str">
        <f>_xlfn.IFNA(VLOOKUP(AD668, '@LIST'!$AU$2:$AV$4, 2, FALSE), "")</f>
        <v/>
      </c>
    </row>
    <row r="669" spans="1:31">
      <c r="A669" s="8"/>
      <c r="B669" s="14" t="str">
        <f>_xlfn.IFNA(VLOOKUP(A669, '@LIST'!$A$8:$B$8, 2, FALSE), "")</f>
        <v/>
      </c>
      <c r="C669" s="268"/>
      <c r="D669" s="97"/>
      <c r="E669" s="97"/>
      <c r="F669" s="17"/>
      <c r="G669" s="47"/>
      <c r="H669" s="12" t="str">
        <f>_xlfn.IFNA(VLOOKUP(G669,'@LIST'!$M$2:$N$481,2,FALSE),"")</f>
        <v/>
      </c>
      <c r="I669" s="11"/>
      <c r="J669" s="50"/>
      <c r="K669" s="31" t="str">
        <f>_xlfn.IFNA(VLOOKUP(J669,'@LIST'!$M$2:$N$481,2,FALSE),"")</f>
        <v/>
      </c>
      <c r="L669" s="31"/>
      <c r="M669" s="36"/>
      <c r="N669" s="84"/>
      <c r="O669" s="15" t="str">
        <f>_xlfn.IFNA(VLOOKUP(N669, '@LIST'!$AO$2:$AP$5, 2, FALSE), "")</f>
        <v/>
      </c>
      <c r="P669" s="87"/>
      <c r="Q669" s="81" t="str">
        <f>_xlfn.IFNA(VLOOKUP(P669, '@LIST'!$S$2:$T$25, 2, FALSE), "")</f>
        <v/>
      </c>
      <c r="R669" s="16" t="str">
        <f>_xlfn.IFNA(VLOOKUP(P669, '@LIST'!$U$2:$U$25, 2, FALSE), "")</f>
        <v/>
      </c>
      <c r="S669" s="16" t="str">
        <f>_xlfn.IFNA(VLOOKUP(P669, '@LIST'!$V$2:$W$25, 2, FALSE), "")</f>
        <v/>
      </c>
      <c r="T669" s="16" t="str">
        <f>_xlfn.IFNA(VLOOKUP(P669, '@LIST'!$X$2:$Y$25, 2, FALSE), "")</f>
        <v/>
      </c>
      <c r="U669" s="16" t="str">
        <f>_xlfn.IFNA(VLOOKUP(P669, '@LIST'!$Z$2:$AA$25, 2, FALSE), "")</f>
        <v/>
      </c>
      <c r="V669" s="16" t="str">
        <f>_xlfn.IFNA(VLOOKUP(P669, '@LIST'!$AB$2:$AC$25, 2, FALSE), "")</f>
        <v/>
      </c>
      <c r="W669" s="16" t="str">
        <f>_xlfn.IFNA(VLOOKUP(P669, '@LIST'!$AD$2:$AE$25, 2, FALSE), "")</f>
        <v/>
      </c>
      <c r="X669" s="16" t="str">
        <f>_xlfn.IFNA(VLOOKUP(P669, '@LIST'!$AF$2:$AG$25, 2, FALSE), "")</f>
        <v/>
      </c>
      <c r="Y669" s="16" t="str">
        <f>_xlfn.IFNA(VLOOKUP(P669, '@LIST'!$AH$2:$AI$25, 2, FALSE), "")</f>
        <v/>
      </c>
      <c r="Z669" s="16" t="str">
        <f>_xlfn.IFNA(VLOOKUP(P669, '@LIST'!$AJ$2:$AK$25, 2, FALSE), "")</f>
        <v/>
      </c>
      <c r="AA669" s="16" t="str">
        <f>_xlfn.IFNA(VLOOKUP(P669, '@LIST'!$AL$2:$AM$25, 2, FALSE), "")</f>
        <v/>
      </c>
      <c r="AB669" s="65"/>
      <c r="AC669" s="15" t="str">
        <f>_xlfn.IFNA(VLOOKUP(AB669, '@LIST'!$AR$2:$AS$4, 2, FALSE), "")</f>
        <v/>
      </c>
      <c r="AD669" s="84"/>
      <c r="AE669" s="15" t="str">
        <f>_xlfn.IFNA(VLOOKUP(AD669, '@LIST'!$AU$2:$AV$4, 2, FALSE), "")</f>
        <v/>
      </c>
    </row>
    <row r="670" spans="1:31">
      <c r="A670" s="8"/>
      <c r="B670" s="14" t="str">
        <f>_xlfn.IFNA(VLOOKUP(A670, '@LIST'!$A$8:$B$8, 2, FALSE), "")</f>
        <v/>
      </c>
      <c r="C670" s="268"/>
      <c r="D670" s="97"/>
      <c r="E670" s="97"/>
      <c r="F670" s="17"/>
      <c r="G670" s="47"/>
      <c r="H670" s="12" t="str">
        <f>_xlfn.IFNA(VLOOKUP(G670,'@LIST'!$M$2:$N$481,2,FALSE),"")</f>
        <v/>
      </c>
      <c r="I670" s="11"/>
      <c r="J670" s="50"/>
      <c r="K670" s="31" t="str">
        <f>_xlfn.IFNA(VLOOKUP(J670,'@LIST'!$M$2:$N$481,2,FALSE),"")</f>
        <v/>
      </c>
      <c r="L670" s="31"/>
      <c r="M670" s="36"/>
      <c r="N670" s="84"/>
      <c r="O670" s="15" t="str">
        <f>_xlfn.IFNA(VLOOKUP(N670, '@LIST'!$AO$2:$AP$5, 2, FALSE), "")</f>
        <v/>
      </c>
      <c r="P670" s="87"/>
      <c r="Q670" s="81" t="str">
        <f>_xlfn.IFNA(VLOOKUP(P670, '@LIST'!$S$2:$T$25, 2, FALSE), "")</f>
        <v/>
      </c>
      <c r="R670" s="16" t="str">
        <f>_xlfn.IFNA(VLOOKUP(P670, '@LIST'!$U$2:$U$25, 2, FALSE), "")</f>
        <v/>
      </c>
      <c r="S670" s="16" t="str">
        <f>_xlfn.IFNA(VLOOKUP(P670, '@LIST'!$V$2:$W$25, 2, FALSE), "")</f>
        <v/>
      </c>
      <c r="T670" s="16" t="str">
        <f>_xlfn.IFNA(VLOOKUP(P670, '@LIST'!$X$2:$Y$25, 2, FALSE), "")</f>
        <v/>
      </c>
      <c r="U670" s="16" t="str">
        <f>_xlfn.IFNA(VLOOKUP(P670, '@LIST'!$Z$2:$AA$25, 2, FALSE), "")</f>
        <v/>
      </c>
      <c r="V670" s="16" t="str">
        <f>_xlfn.IFNA(VLOOKUP(P670, '@LIST'!$AB$2:$AC$25, 2, FALSE), "")</f>
        <v/>
      </c>
      <c r="W670" s="16" t="str">
        <f>_xlfn.IFNA(VLOOKUP(P670, '@LIST'!$AD$2:$AE$25, 2, FALSE), "")</f>
        <v/>
      </c>
      <c r="X670" s="16" t="str">
        <f>_xlfn.IFNA(VLOOKUP(P670, '@LIST'!$AF$2:$AG$25, 2, FALSE), "")</f>
        <v/>
      </c>
      <c r="Y670" s="16" t="str">
        <f>_xlfn.IFNA(VLOOKUP(P670, '@LIST'!$AH$2:$AI$25, 2, FALSE), "")</f>
        <v/>
      </c>
      <c r="Z670" s="16" t="str">
        <f>_xlfn.IFNA(VLOOKUP(P670, '@LIST'!$AJ$2:$AK$25, 2, FALSE), "")</f>
        <v/>
      </c>
      <c r="AA670" s="16" t="str">
        <f>_xlfn.IFNA(VLOOKUP(P670, '@LIST'!$AL$2:$AM$25, 2, FALSE), "")</f>
        <v/>
      </c>
      <c r="AB670" s="65"/>
      <c r="AC670" s="15" t="str">
        <f>_xlfn.IFNA(VLOOKUP(AB670, '@LIST'!$AR$2:$AS$4, 2, FALSE), "")</f>
        <v/>
      </c>
      <c r="AD670" s="84"/>
      <c r="AE670" s="15" t="str">
        <f>_xlfn.IFNA(VLOOKUP(AD670, '@LIST'!$AU$2:$AV$4, 2, FALSE), "")</f>
        <v/>
      </c>
    </row>
    <row r="671" spans="1:31">
      <c r="A671" s="8"/>
      <c r="B671" s="14" t="str">
        <f>_xlfn.IFNA(VLOOKUP(A671, '@LIST'!$A$8:$B$8, 2, FALSE), "")</f>
        <v/>
      </c>
      <c r="C671" s="268"/>
      <c r="D671" s="97"/>
      <c r="E671" s="97"/>
      <c r="F671" s="17"/>
      <c r="G671" s="47"/>
      <c r="H671" s="12" t="str">
        <f>_xlfn.IFNA(VLOOKUP(G671,'@LIST'!$M$2:$N$481,2,FALSE),"")</f>
        <v/>
      </c>
      <c r="I671" s="11"/>
      <c r="J671" s="50"/>
      <c r="K671" s="31" t="str">
        <f>_xlfn.IFNA(VLOOKUP(J671,'@LIST'!$M$2:$N$481,2,FALSE),"")</f>
        <v/>
      </c>
      <c r="L671" s="31"/>
      <c r="M671" s="36"/>
      <c r="N671" s="84"/>
      <c r="O671" s="15" t="str">
        <f>_xlfn.IFNA(VLOOKUP(N671, '@LIST'!$AO$2:$AP$5, 2, FALSE), "")</f>
        <v/>
      </c>
      <c r="P671" s="87"/>
      <c r="Q671" s="81" t="str">
        <f>_xlfn.IFNA(VLOOKUP(P671, '@LIST'!$S$2:$T$25, 2, FALSE), "")</f>
        <v/>
      </c>
      <c r="R671" s="16" t="str">
        <f>_xlfn.IFNA(VLOOKUP(P671, '@LIST'!$U$2:$U$25, 2, FALSE), "")</f>
        <v/>
      </c>
      <c r="S671" s="16" t="str">
        <f>_xlfn.IFNA(VLOOKUP(P671, '@LIST'!$V$2:$W$25, 2, FALSE), "")</f>
        <v/>
      </c>
      <c r="T671" s="16" t="str">
        <f>_xlfn.IFNA(VLOOKUP(P671, '@LIST'!$X$2:$Y$25, 2, FALSE), "")</f>
        <v/>
      </c>
      <c r="U671" s="16" t="str">
        <f>_xlfn.IFNA(VLOOKUP(P671, '@LIST'!$Z$2:$AA$25, 2, FALSE), "")</f>
        <v/>
      </c>
      <c r="V671" s="16" t="str">
        <f>_xlfn.IFNA(VLOOKUP(P671, '@LIST'!$AB$2:$AC$25, 2, FALSE), "")</f>
        <v/>
      </c>
      <c r="W671" s="16" t="str">
        <f>_xlfn.IFNA(VLOOKUP(P671, '@LIST'!$AD$2:$AE$25, 2, FALSE), "")</f>
        <v/>
      </c>
      <c r="X671" s="16" t="str">
        <f>_xlfn.IFNA(VLOOKUP(P671, '@LIST'!$AF$2:$AG$25, 2, FALSE), "")</f>
        <v/>
      </c>
      <c r="Y671" s="16" t="str">
        <f>_xlfn.IFNA(VLOOKUP(P671, '@LIST'!$AH$2:$AI$25, 2, FALSE), "")</f>
        <v/>
      </c>
      <c r="Z671" s="16" t="str">
        <f>_xlfn.IFNA(VLOOKUP(P671, '@LIST'!$AJ$2:$AK$25, 2, FALSE), "")</f>
        <v/>
      </c>
      <c r="AA671" s="16" t="str">
        <f>_xlfn.IFNA(VLOOKUP(P671, '@LIST'!$AL$2:$AM$25, 2, FALSE), "")</f>
        <v/>
      </c>
      <c r="AB671" s="65"/>
      <c r="AC671" s="15" t="str">
        <f>_xlfn.IFNA(VLOOKUP(AB671, '@LIST'!$AR$2:$AS$4, 2, FALSE), "")</f>
        <v/>
      </c>
      <c r="AD671" s="84"/>
      <c r="AE671" s="15" t="str">
        <f>_xlfn.IFNA(VLOOKUP(AD671, '@LIST'!$AU$2:$AV$4, 2, FALSE), "")</f>
        <v/>
      </c>
    </row>
    <row r="672" spans="1:31">
      <c r="A672" s="8"/>
      <c r="B672" s="14" t="str">
        <f>_xlfn.IFNA(VLOOKUP(A672, '@LIST'!$A$8:$B$8, 2, FALSE), "")</f>
        <v/>
      </c>
      <c r="C672" s="268"/>
      <c r="D672" s="97"/>
      <c r="E672" s="97"/>
      <c r="F672" s="17"/>
      <c r="G672" s="47"/>
      <c r="H672" s="12" t="str">
        <f>_xlfn.IFNA(VLOOKUP(G672,'@LIST'!$M$2:$N$481,2,FALSE),"")</f>
        <v/>
      </c>
      <c r="I672" s="11"/>
      <c r="J672" s="50"/>
      <c r="K672" s="31" t="str">
        <f>_xlfn.IFNA(VLOOKUP(J672,'@LIST'!$M$2:$N$481,2,FALSE),"")</f>
        <v/>
      </c>
      <c r="L672" s="31"/>
      <c r="M672" s="36"/>
      <c r="N672" s="84"/>
      <c r="O672" s="15" t="str">
        <f>_xlfn.IFNA(VLOOKUP(N672, '@LIST'!$AO$2:$AP$5, 2, FALSE), "")</f>
        <v/>
      </c>
      <c r="P672" s="87"/>
      <c r="Q672" s="81" t="str">
        <f>_xlfn.IFNA(VLOOKUP(P672, '@LIST'!$S$2:$T$25, 2, FALSE), "")</f>
        <v/>
      </c>
      <c r="R672" s="16" t="str">
        <f>_xlfn.IFNA(VLOOKUP(P672, '@LIST'!$U$2:$U$25, 2, FALSE), "")</f>
        <v/>
      </c>
      <c r="S672" s="16" t="str">
        <f>_xlfn.IFNA(VLOOKUP(P672, '@LIST'!$V$2:$W$25, 2, FALSE), "")</f>
        <v/>
      </c>
      <c r="T672" s="16" t="str">
        <f>_xlfn.IFNA(VLOOKUP(P672, '@LIST'!$X$2:$Y$25, 2, FALSE), "")</f>
        <v/>
      </c>
      <c r="U672" s="16" t="str">
        <f>_xlfn.IFNA(VLOOKUP(P672, '@LIST'!$Z$2:$AA$25, 2, FALSE), "")</f>
        <v/>
      </c>
      <c r="V672" s="16" t="str">
        <f>_xlfn.IFNA(VLOOKUP(P672, '@LIST'!$AB$2:$AC$25, 2, FALSE), "")</f>
        <v/>
      </c>
      <c r="W672" s="16" t="str">
        <f>_xlfn.IFNA(VLOOKUP(P672, '@LIST'!$AD$2:$AE$25, 2, FALSE), "")</f>
        <v/>
      </c>
      <c r="X672" s="16" t="str">
        <f>_xlfn.IFNA(VLOOKUP(P672, '@LIST'!$AF$2:$AG$25, 2, FALSE), "")</f>
        <v/>
      </c>
      <c r="Y672" s="16" t="str">
        <f>_xlfn.IFNA(VLOOKUP(P672, '@LIST'!$AH$2:$AI$25, 2, FALSE), "")</f>
        <v/>
      </c>
      <c r="Z672" s="16" t="str">
        <f>_xlfn.IFNA(VLOOKUP(P672, '@LIST'!$AJ$2:$AK$25, 2, FALSE), "")</f>
        <v/>
      </c>
      <c r="AA672" s="16" t="str">
        <f>_xlfn.IFNA(VLOOKUP(P672, '@LIST'!$AL$2:$AM$25, 2, FALSE), "")</f>
        <v/>
      </c>
      <c r="AB672" s="65"/>
      <c r="AC672" s="15" t="str">
        <f>_xlfn.IFNA(VLOOKUP(AB672, '@LIST'!$AR$2:$AS$4, 2, FALSE), "")</f>
        <v/>
      </c>
      <c r="AD672" s="84"/>
      <c r="AE672" s="15" t="str">
        <f>_xlfn.IFNA(VLOOKUP(AD672, '@LIST'!$AU$2:$AV$4, 2, FALSE), "")</f>
        <v/>
      </c>
    </row>
    <row r="673" spans="1:31">
      <c r="A673" s="8"/>
      <c r="B673" s="14" t="str">
        <f>_xlfn.IFNA(VLOOKUP(A673, '@LIST'!$A$8:$B$8, 2, FALSE), "")</f>
        <v/>
      </c>
      <c r="C673" s="268"/>
      <c r="D673" s="97"/>
      <c r="E673" s="97"/>
      <c r="F673" s="17"/>
      <c r="G673" s="47"/>
      <c r="H673" s="12" t="str">
        <f>_xlfn.IFNA(VLOOKUP(G673,'@LIST'!$M$2:$N$481,2,FALSE),"")</f>
        <v/>
      </c>
      <c r="I673" s="11"/>
      <c r="J673" s="50"/>
      <c r="K673" s="31" t="str">
        <f>_xlfn.IFNA(VLOOKUP(J673,'@LIST'!$M$2:$N$481,2,FALSE),"")</f>
        <v/>
      </c>
      <c r="L673" s="31"/>
      <c r="M673" s="36"/>
      <c r="N673" s="84"/>
      <c r="O673" s="15" t="str">
        <f>_xlfn.IFNA(VLOOKUP(N673, '@LIST'!$AO$2:$AP$5, 2, FALSE), "")</f>
        <v/>
      </c>
      <c r="P673" s="87"/>
      <c r="Q673" s="81" t="str">
        <f>_xlfn.IFNA(VLOOKUP(P673, '@LIST'!$S$2:$T$25, 2, FALSE), "")</f>
        <v/>
      </c>
      <c r="R673" s="16" t="str">
        <f>_xlfn.IFNA(VLOOKUP(P673, '@LIST'!$U$2:$U$25, 2, FALSE), "")</f>
        <v/>
      </c>
      <c r="S673" s="16" t="str">
        <f>_xlfn.IFNA(VLOOKUP(P673, '@LIST'!$V$2:$W$25, 2, FALSE), "")</f>
        <v/>
      </c>
      <c r="T673" s="16" t="str">
        <f>_xlfn.IFNA(VLOOKUP(P673, '@LIST'!$X$2:$Y$25, 2, FALSE), "")</f>
        <v/>
      </c>
      <c r="U673" s="16" t="str">
        <f>_xlfn.IFNA(VLOOKUP(P673, '@LIST'!$Z$2:$AA$25, 2, FALSE), "")</f>
        <v/>
      </c>
      <c r="V673" s="16" t="str">
        <f>_xlfn.IFNA(VLOOKUP(P673, '@LIST'!$AB$2:$AC$25, 2, FALSE), "")</f>
        <v/>
      </c>
      <c r="W673" s="16" t="str">
        <f>_xlfn.IFNA(VLOOKUP(P673, '@LIST'!$AD$2:$AE$25, 2, FALSE), "")</f>
        <v/>
      </c>
      <c r="X673" s="16" t="str">
        <f>_xlfn.IFNA(VLOOKUP(P673, '@LIST'!$AF$2:$AG$25, 2, FALSE), "")</f>
        <v/>
      </c>
      <c r="Y673" s="16" t="str">
        <f>_xlfn.IFNA(VLOOKUP(P673, '@LIST'!$AH$2:$AI$25, 2, FALSE), "")</f>
        <v/>
      </c>
      <c r="Z673" s="16" t="str">
        <f>_xlfn.IFNA(VLOOKUP(P673, '@LIST'!$AJ$2:$AK$25, 2, FALSE), "")</f>
        <v/>
      </c>
      <c r="AA673" s="16" t="str">
        <f>_xlfn.IFNA(VLOOKUP(P673, '@LIST'!$AL$2:$AM$25, 2, FALSE), "")</f>
        <v/>
      </c>
      <c r="AB673" s="65"/>
      <c r="AC673" s="15" t="str">
        <f>_xlfn.IFNA(VLOOKUP(AB673, '@LIST'!$AR$2:$AS$4, 2, FALSE), "")</f>
        <v/>
      </c>
      <c r="AD673" s="84"/>
      <c r="AE673" s="15" t="str">
        <f>_xlfn.IFNA(VLOOKUP(AD673, '@LIST'!$AU$2:$AV$4, 2, FALSE), "")</f>
        <v/>
      </c>
    </row>
    <row r="674" spans="1:31">
      <c r="A674" s="8"/>
      <c r="B674" s="14" t="str">
        <f>_xlfn.IFNA(VLOOKUP(A674, '@LIST'!$A$8:$B$8, 2, FALSE), "")</f>
        <v/>
      </c>
      <c r="C674" s="268"/>
      <c r="D674" s="97"/>
      <c r="E674" s="97"/>
      <c r="F674" s="17"/>
      <c r="G674" s="47"/>
      <c r="H674" s="12" t="str">
        <f>_xlfn.IFNA(VLOOKUP(G674,'@LIST'!$M$2:$N$481,2,FALSE),"")</f>
        <v/>
      </c>
      <c r="I674" s="11"/>
      <c r="J674" s="50"/>
      <c r="K674" s="31" t="str">
        <f>_xlfn.IFNA(VLOOKUP(J674,'@LIST'!$M$2:$N$481,2,FALSE),"")</f>
        <v/>
      </c>
      <c r="L674" s="31"/>
      <c r="M674" s="36"/>
      <c r="N674" s="84"/>
      <c r="O674" s="15" t="str">
        <f>_xlfn.IFNA(VLOOKUP(N674, '@LIST'!$AO$2:$AP$5, 2, FALSE), "")</f>
        <v/>
      </c>
      <c r="P674" s="87"/>
      <c r="Q674" s="81" t="str">
        <f>_xlfn.IFNA(VLOOKUP(P674, '@LIST'!$S$2:$T$25, 2, FALSE), "")</f>
        <v/>
      </c>
      <c r="R674" s="16" t="str">
        <f>_xlfn.IFNA(VLOOKUP(P674, '@LIST'!$U$2:$U$25, 2, FALSE), "")</f>
        <v/>
      </c>
      <c r="S674" s="16" t="str">
        <f>_xlfn.IFNA(VLOOKUP(P674, '@LIST'!$V$2:$W$25, 2, FALSE), "")</f>
        <v/>
      </c>
      <c r="T674" s="16" t="str">
        <f>_xlfn.IFNA(VLOOKUP(P674, '@LIST'!$X$2:$Y$25, 2, FALSE), "")</f>
        <v/>
      </c>
      <c r="U674" s="16" t="str">
        <f>_xlfn.IFNA(VLOOKUP(P674, '@LIST'!$Z$2:$AA$25, 2, FALSE), "")</f>
        <v/>
      </c>
      <c r="V674" s="16" t="str">
        <f>_xlfn.IFNA(VLOOKUP(P674, '@LIST'!$AB$2:$AC$25, 2, FALSE), "")</f>
        <v/>
      </c>
      <c r="W674" s="16" t="str">
        <f>_xlfn.IFNA(VLOOKUP(P674, '@LIST'!$AD$2:$AE$25, 2, FALSE), "")</f>
        <v/>
      </c>
      <c r="X674" s="16" t="str">
        <f>_xlfn.IFNA(VLOOKUP(P674, '@LIST'!$AF$2:$AG$25, 2, FALSE), "")</f>
        <v/>
      </c>
      <c r="Y674" s="16" t="str">
        <f>_xlfn.IFNA(VLOOKUP(P674, '@LIST'!$AH$2:$AI$25, 2, FALSE), "")</f>
        <v/>
      </c>
      <c r="Z674" s="16" t="str">
        <f>_xlfn.IFNA(VLOOKUP(P674, '@LIST'!$AJ$2:$AK$25, 2, FALSE), "")</f>
        <v/>
      </c>
      <c r="AA674" s="16" t="str">
        <f>_xlfn.IFNA(VLOOKUP(P674, '@LIST'!$AL$2:$AM$25, 2, FALSE), "")</f>
        <v/>
      </c>
      <c r="AB674" s="65"/>
      <c r="AC674" s="15" t="str">
        <f>_xlfn.IFNA(VLOOKUP(AB674, '@LIST'!$AR$2:$AS$4, 2, FALSE), "")</f>
        <v/>
      </c>
      <c r="AD674" s="84"/>
      <c r="AE674" s="15" t="str">
        <f>_xlfn.IFNA(VLOOKUP(AD674, '@LIST'!$AU$2:$AV$4, 2, FALSE), "")</f>
        <v/>
      </c>
    </row>
    <row r="675" spans="1:31">
      <c r="A675" s="8"/>
      <c r="B675" s="14" t="str">
        <f>_xlfn.IFNA(VLOOKUP(A675, '@LIST'!$A$8:$B$8, 2, FALSE), "")</f>
        <v/>
      </c>
      <c r="C675" s="268"/>
      <c r="D675" s="97"/>
      <c r="E675" s="97"/>
      <c r="F675" s="17"/>
      <c r="G675" s="47"/>
      <c r="H675" s="12" t="str">
        <f>_xlfn.IFNA(VLOOKUP(G675,'@LIST'!$M$2:$N$481,2,FALSE),"")</f>
        <v/>
      </c>
      <c r="I675" s="11"/>
      <c r="J675" s="50"/>
      <c r="K675" s="31" t="str">
        <f>_xlfn.IFNA(VLOOKUP(J675,'@LIST'!$M$2:$N$481,2,FALSE),"")</f>
        <v/>
      </c>
      <c r="L675" s="31"/>
      <c r="M675" s="36"/>
      <c r="N675" s="84"/>
      <c r="O675" s="15" t="str">
        <f>_xlfn.IFNA(VLOOKUP(N675, '@LIST'!$AO$2:$AP$5, 2, FALSE), "")</f>
        <v/>
      </c>
      <c r="P675" s="87"/>
      <c r="Q675" s="81" t="str">
        <f>_xlfn.IFNA(VLOOKUP(P675, '@LIST'!$S$2:$T$25, 2, FALSE), "")</f>
        <v/>
      </c>
      <c r="R675" s="16" t="str">
        <f>_xlfn.IFNA(VLOOKUP(P675, '@LIST'!$U$2:$U$25, 2, FALSE), "")</f>
        <v/>
      </c>
      <c r="S675" s="16" t="str">
        <f>_xlfn.IFNA(VLOOKUP(P675, '@LIST'!$V$2:$W$25, 2, FALSE), "")</f>
        <v/>
      </c>
      <c r="T675" s="16" t="str">
        <f>_xlfn.IFNA(VLOOKUP(P675, '@LIST'!$X$2:$Y$25, 2, FALSE), "")</f>
        <v/>
      </c>
      <c r="U675" s="16" t="str">
        <f>_xlfn.IFNA(VLOOKUP(P675, '@LIST'!$Z$2:$AA$25, 2, FALSE), "")</f>
        <v/>
      </c>
      <c r="V675" s="16" t="str">
        <f>_xlfn.IFNA(VLOOKUP(P675, '@LIST'!$AB$2:$AC$25, 2, FALSE), "")</f>
        <v/>
      </c>
      <c r="W675" s="16" t="str">
        <f>_xlfn.IFNA(VLOOKUP(P675, '@LIST'!$AD$2:$AE$25, 2, FALSE), "")</f>
        <v/>
      </c>
      <c r="X675" s="16" t="str">
        <f>_xlfn.IFNA(VLOOKUP(P675, '@LIST'!$AF$2:$AG$25, 2, FALSE), "")</f>
        <v/>
      </c>
      <c r="Y675" s="16" t="str">
        <f>_xlfn.IFNA(VLOOKUP(P675, '@LIST'!$AH$2:$AI$25, 2, FALSE), "")</f>
        <v/>
      </c>
      <c r="Z675" s="16" t="str">
        <f>_xlfn.IFNA(VLOOKUP(P675, '@LIST'!$AJ$2:$AK$25, 2, FALSE), "")</f>
        <v/>
      </c>
      <c r="AA675" s="16" t="str">
        <f>_xlfn.IFNA(VLOOKUP(P675, '@LIST'!$AL$2:$AM$25, 2, FALSE), "")</f>
        <v/>
      </c>
      <c r="AB675" s="65"/>
      <c r="AC675" s="15" t="str">
        <f>_xlfn.IFNA(VLOOKUP(AB675, '@LIST'!$AR$2:$AS$4, 2, FALSE), "")</f>
        <v/>
      </c>
      <c r="AD675" s="84"/>
      <c r="AE675" s="15" t="str">
        <f>_xlfn.IFNA(VLOOKUP(AD675, '@LIST'!$AU$2:$AV$4, 2, FALSE), "")</f>
        <v/>
      </c>
    </row>
    <row r="676" spans="1:31">
      <c r="A676" s="8"/>
      <c r="B676" s="14" t="str">
        <f>_xlfn.IFNA(VLOOKUP(A676, '@LIST'!$A$8:$B$8, 2, FALSE), "")</f>
        <v/>
      </c>
      <c r="C676" s="268"/>
      <c r="D676" s="97"/>
      <c r="E676" s="97"/>
      <c r="F676" s="17"/>
      <c r="G676" s="47"/>
      <c r="H676" s="12" t="str">
        <f>_xlfn.IFNA(VLOOKUP(G676,'@LIST'!$M$2:$N$481,2,FALSE),"")</f>
        <v/>
      </c>
      <c r="I676" s="11"/>
      <c r="J676" s="50"/>
      <c r="K676" s="31" t="str">
        <f>_xlfn.IFNA(VLOOKUP(J676,'@LIST'!$M$2:$N$481,2,FALSE),"")</f>
        <v/>
      </c>
      <c r="L676" s="31"/>
      <c r="M676" s="36"/>
      <c r="N676" s="84"/>
      <c r="O676" s="15" t="str">
        <f>_xlfn.IFNA(VLOOKUP(N676, '@LIST'!$AO$2:$AP$5, 2, FALSE), "")</f>
        <v/>
      </c>
      <c r="P676" s="87"/>
      <c r="Q676" s="81" t="str">
        <f>_xlfn.IFNA(VLOOKUP(P676, '@LIST'!$S$2:$T$25, 2, FALSE), "")</f>
        <v/>
      </c>
      <c r="R676" s="16" t="str">
        <f>_xlfn.IFNA(VLOOKUP(P676, '@LIST'!$U$2:$U$25, 2, FALSE), "")</f>
        <v/>
      </c>
      <c r="S676" s="16" t="str">
        <f>_xlfn.IFNA(VLOOKUP(P676, '@LIST'!$V$2:$W$25, 2, FALSE), "")</f>
        <v/>
      </c>
      <c r="T676" s="16" t="str">
        <f>_xlfn.IFNA(VLOOKUP(P676, '@LIST'!$X$2:$Y$25, 2, FALSE), "")</f>
        <v/>
      </c>
      <c r="U676" s="16" t="str">
        <f>_xlfn.IFNA(VLOOKUP(P676, '@LIST'!$Z$2:$AA$25, 2, FALSE), "")</f>
        <v/>
      </c>
      <c r="V676" s="16" t="str">
        <f>_xlfn.IFNA(VLOOKUP(P676, '@LIST'!$AB$2:$AC$25, 2, FALSE), "")</f>
        <v/>
      </c>
      <c r="W676" s="16" t="str">
        <f>_xlfn.IFNA(VLOOKUP(P676, '@LIST'!$AD$2:$AE$25, 2, FALSE), "")</f>
        <v/>
      </c>
      <c r="X676" s="16" t="str">
        <f>_xlfn.IFNA(VLOOKUP(P676, '@LIST'!$AF$2:$AG$25, 2, FALSE), "")</f>
        <v/>
      </c>
      <c r="Y676" s="16" t="str">
        <f>_xlfn.IFNA(VLOOKUP(P676, '@LIST'!$AH$2:$AI$25, 2, FALSE), "")</f>
        <v/>
      </c>
      <c r="Z676" s="16" t="str">
        <f>_xlfn.IFNA(VLOOKUP(P676, '@LIST'!$AJ$2:$AK$25, 2, FALSE), "")</f>
        <v/>
      </c>
      <c r="AA676" s="16" t="str">
        <f>_xlfn.IFNA(VLOOKUP(P676, '@LIST'!$AL$2:$AM$25, 2, FALSE), "")</f>
        <v/>
      </c>
      <c r="AB676" s="65"/>
      <c r="AC676" s="15" t="str">
        <f>_xlfn.IFNA(VLOOKUP(AB676, '@LIST'!$AR$2:$AS$4, 2, FALSE), "")</f>
        <v/>
      </c>
      <c r="AD676" s="84"/>
      <c r="AE676" s="15" t="str">
        <f>_xlfn.IFNA(VLOOKUP(AD676, '@LIST'!$AU$2:$AV$4, 2, FALSE), "")</f>
        <v/>
      </c>
    </row>
    <row r="677" spans="1:31">
      <c r="A677" s="8"/>
      <c r="B677" s="14" t="str">
        <f>_xlfn.IFNA(VLOOKUP(A677, '@LIST'!$A$8:$B$8, 2, FALSE), "")</f>
        <v/>
      </c>
      <c r="C677" s="268"/>
      <c r="D677" s="97"/>
      <c r="E677" s="97"/>
      <c r="F677" s="17"/>
      <c r="G677" s="47"/>
      <c r="H677" s="12" t="str">
        <f>_xlfn.IFNA(VLOOKUP(G677,'@LIST'!$M$2:$N$481,2,FALSE),"")</f>
        <v/>
      </c>
      <c r="I677" s="11"/>
      <c r="J677" s="50"/>
      <c r="K677" s="31" t="str">
        <f>_xlfn.IFNA(VLOOKUP(J677,'@LIST'!$M$2:$N$481,2,FALSE),"")</f>
        <v/>
      </c>
      <c r="L677" s="31"/>
      <c r="M677" s="36"/>
      <c r="N677" s="84"/>
      <c r="O677" s="15" t="str">
        <f>_xlfn.IFNA(VLOOKUP(N677, '@LIST'!$AO$2:$AP$5, 2, FALSE), "")</f>
        <v/>
      </c>
      <c r="P677" s="87"/>
      <c r="Q677" s="81" t="str">
        <f>_xlfn.IFNA(VLOOKUP(P677, '@LIST'!$S$2:$T$25, 2, FALSE), "")</f>
        <v/>
      </c>
      <c r="R677" s="16" t="str">
        <f>_xlfn.IFNA(VLOOKUP(P677, '@LIST'!$U$2:$U$25, 2, FALSE), "")</f>
        <v/>
      </c>
      <c r="S677" s="16" t="str">
        <f>_xlfn.IFNA(VLOOKUP(P677, '@LIST'!$V$2:$W$25, 2, FALSE), "")</f>
        <v/>
      </c>
      <c r="T677" s="16" t="str">
        <f>_xlfn.IFNA(VLOOKUP(P677, '@LIST'!$X$2:$Y$25, 2, FALSE), "")</f>
        <v/>
      </c>
      <c r="U677" s="16" t="str">
        <f>_xlfn.IFNA(VLOOKUP(P677, '@LIST'!$Z$2:$AA$25, 2, FALSE), "")</f>
        <v/>
      </c>
      <c r="V677" s="16" t="str">
        <f>_xlfn.IFNA(VLOOKUP(P677, '@LIST'!$AB$2:$AC$25, 2, FALSE), "")</f>
        <v/>
      </c>
      <c r="W677" s="16" t="str">
        <f>_xlfn.IFNA(VLOOKUP(P677, '@LIST'!$AD$2:$AE$25, 2, FALSE), "")</f>
        <v/>
      </c>
      <c r="X677" s="16" t="str">
        <f>_xlfn.IFNA(VLOOKUP(P677, '@LIST'!$AF$2:$AG$25, 2, FALSE), "")</f>
        <v/>
      </c>
      <c r="Y677" s="16" t="str">
        <f>_xlfn.IFNA(VLOOKUP(P677, '@LIST'!$AH$2:$AI$25, 2, FALSE), "")</f>
        <v/>
      </c>
      <c r="Z677" s="16" t="str">
        <f>_xlfn.IFNA(VLOOKUP(P677, '@LIST'!$AJ$2:$AK$25, 2, FALSE), "")</f>
        <v/>
      </c>
      <c r="AA677" s="16" t="str">
        <f>_xlfn.IFNA(VLOOKUP(P677, '@LIST'!$AL$2:$AM$25, 2, FALSE), "")</f>
        <v/>
      </c>
      <c r="AB677" s="65"/>
      <c r="AC677" s="15" t="str">
        <f>_xlfn.IFNA(VLOOKUP(AB677, '@LIST'!$AR$2:$AS$4, 2, FALSE), "")</f>
        <v/>
      </c>
      <c r="AD677" s="84"/>
      <c r="AE677" s="15" t="str">
        <f>_xlfn.IFNA(VLOOKUP(AD677, '@LIST'!$AU$2:$AV$4, 2, FALSE), "")</f>
        <v/>
      </c>
    </row>
    <row r="678" spans="1:31">
      <c r="A678" s="8"/>
      <c r="B678" s="14" t="str">
        <f>_xlfn.IFNA(VLOOKUP(A678, '@LIST'!$A$8:$B$8, 2, FALSE), "")</f>
        <v/>
      </c>
      <c r="C678" s="268"/>
      <c r="D678" s="97"/>
      <c r="E678" s="97"/>
      <c r="F678" s="17"/>
      <c r="G678" s="47"/>
      <c r="H678" s="12" t="str">
        <f>_xlfn.IFNA(VLOOKUP(G678,'@LIST'!$M$2:$N$481,2,FALSE),"")</f>
        <v/>
      </c>
      <c r="I678" s="11"/>
      <c r="J678" s="50"/>
      <c r="K678" s="31" t="str">
        <f>_xlfn.IFNA(VLOOKUP(J678,'@LIST'!$M$2:$N$481,2,FALSE),"")</f>
        <v/>
      </c>
      <c r="L678" s="31"/>
      <c r="M678" s="36"/>
      <c r="N678" s="84"/>
      <c r="O678" s="15" t="str">
        <f>_xlfn.IFNA(VLOOKUP(N678, '@LIST'!$AO$2:$AP$5, 2, FALSE), "")</f>
        <v/>
      </c>
      <c r="P678" s="87"/>
      <c r="Q678" s="81" t="str">
        <f>_xlfn.IFNA(VLOOKUP(P678, '@LIST'!$S$2:$T$25, 2, FALSE), "")</f>
        <v/>
      </c>
      <c r="R678" s="16" t="str">
        <f>_xlfn.IFNA(VLOOKUP(P678, '@LIST'!$U$2:$U$25, 2, FALSE), "")</f>
        <v/>
      </c>
      <c r="S678" s="16" t="str">
        <f>_xlfn.IFNA(VLOOKUP(P678, '@LIST'!$V$2:$W$25, 2, FALSE), "")</f>
        <v/>
      </c>
      <c r="T678" s="16" t="str">
        <f>_xlfn.IFNA(VLOOKUP(P678, '@LIST'!$X$2:$Y$25, 2, FALSE), "")</f>
        <v/>
      </c>
      <c r="U678" s="16" t="str">
        <f>_xlfn.IFNA(VLOOKUP(P678, '@LIST'!$Z$2:$AA$25, 2, FALSE), "")</f>
        <v/>
      </c>
      <c r="V678" s="16" t="str">
        <f>_xlfn.IFNA(VLOOKUP(P678, '@LIST'!$AB$2:$AC$25, 2, FALSE), "")</f>
        <v/>
      </c>
      <c r="W678" s="16" t="str">
        <f>_xlfn.IFNA(VLOOKUP(P678, '@LIST'!$AD$2:$AE$25, 2, FALSE), "")</f>
        <v/>
      </c>
      <c r="X678" s="16" t="str">
        <f>_xlfn.IFNA(VLOOKUP(P678, '@LIST'!$AF$2:$AG$25, 2, FALSE), "")</f>
        <v/>
      </c>
      <c r="Y678" s="16" t="str">
        <f>_xlfn.IFNA(VLOOKUP(P678, '@LIST'!$AH$2:$AI$25, 2, FALSE), "")</f>
        <v/>
      </c>
      <c r="Z678" s="16" t="str">
        <f>_xlfn.IFNA(VLOOKUP(P678, '@LIST'!$AJ$2:$AK$25, 2, FALSE), "")</f>
        <v/>
      </c>
      <c r="AA678" s="16" t="str">
        <f>_xlfn.IFNA(VLOOKUP(P678, '@LIST'!$AL$2:$AM$25, 2, FALSE), "")</f>
        <v/>
      </c>
      <c r="AB678" s="65"/>
      <c r="AC678" s="15" t="str">
        <f>_xlfn.IFNA(VLOOKUP(AB678, '@LIST'!$AR$2:$AS$4, 2, FALSE), "")</f>
        <v/>
      </c>
      <c r="AD678" s="84"/>
      <c r="AE678" s="15" t="str">
        <f>_xlfn.IFNA(VLOOKUP(AD678, '@LIST'!$AU$2:$AV$4, 2, FALSE), "")</f>
        <v/>
      </c>
    </row>
    <row r="679" spans="1:31">
      <c r="A679" s="8"/>
      <c r="B679" s="14" t="str">
        <f>_xlfn.IFNA(VLOOKUP(A679, '@LIST'!$A$8:$B$8, 2, FALSE), "")</f>
        <v/>
      </c>
      <c r="C679" s="268"/>
      <c r="D679" s="97"/>
      <c r="E679" s="97"/>
      <c r="F679" s="17"/>
      <c r="G679" s="47"/>
      <c r="H679" s="12" t="str">
        <f>_xlfn.IFNA(VLOOKUP(G679,'@LIST'!$M$2:$N$481,2,FALSE),"")</f>
        <v/>
      </c>
      <c r="I679" s="11"/>
      <c r="J679" s="50"/>
      <c r="K679" s="31" t="str">
        <f>_xlfn.IFNA(VLOOKUP(J679,'@LIST'!$M$2:$N$481,2,FALSE),"")</f>
        <v/>
      </c>
      <c r="L679" s="31"/>
      <c r="M679" s="36"/>
      <c r="N679" s="84"/>
      <c r="O679" s="15" t="str">
        <f>_xlfn.IFNA(VLOOKUP(N679, '@LIST'!$AO$2:$AP$5, 2, FALSE), "")</f>
        <v/>
      </c>
      <c r="P679" s="87"/>
      <c r="Q679" s="81" t="str">
        <f>_xlfn.IFNA(VLOOKUP(P679, '@LIST'!$S$2:$T$25, 2, FALSE), "")</f>
        <v/>
      </c>
      <c r="R679" s="16" t="str">
        <f>_xlfn.IFNA(VLOOKUP(P679, '@LIST'!$U$2:$U$25, 2, FALSE), "")</f>
        <v/>
      </c>
      <c r="S679" s="16" t="str">
        <f>_xlfn.IFNA(VLOOKUP(P679, '@LIST'!$V$2:$W$25, 2, FALSE), "")</f>
        <v/>
      </c>
      <c r="T679" s="16" t="str">
        <f>_xlfn.IFNA(VLOOKUP(P679, '@LIST'!$X$2:$Y$25, 2, FALSE), "")</f>
        <v/>
      </c>
      <c r="U679" s="16" t="str">
        <f>_xlfn.IFNA(VLOOKUP(P679, '@LIST'!$Z$2:$AA$25, 2, FALSE), "")</f>
        <v/>
      </c>
      <c r="V679" s="16" t="str">
        <f>_xlfn.IFNA(VLOOKUP(P679, '@LIST'!$AB$2:$AC$25, 2, FALSE), "")</f>
        <v/>
      </c>
      <c r="W679" s="16" t="str">
        <f>_xlfn.IFNA(VLOOKUP(P679, '@LIST'!$AD$2:$AE$25, 2, FALSE), "")</f>
        <v/>
      </c>
      <c r="X679" s="16" t="str">
        <f>_xlfn.IFNA(VLOOKUP(P679, '@LIST'!$AF$2:$AG$25, 2, FALSE), "")</f>
        <v/>
      </c>
      <c r="Y679" s="16" t="str">
        <f>_xlfn.IFNA(VLOOKUP(P679, '@LIST'!$AH$2:$AI$25, 2, FALSE), "")</f>
        <v/>
      </c>
      <c r="Z679" s="16" t="str">
        <f>_xlfn.IFNA(VLOOKUP(P679, '@LIST'!$AJ$2:$AK$25, 2, FALSE), "")</f>
        <v/>
      </c>
      <c r="AA679" s="16" t="str">
        <f>_xlfn.IFNA(VLOOKUP(P679, '@LIST'!$AL$2:$AM$25, 2, FALSE), "")</f>
        <v/>
      </c>
      <c r="AB679" s="65"/>
      <c r="AC679" s="15" t="str">
        <f>_xlfn.IFNA(VLOOKUP(AB679, '@LIST'!$AR$2:$AS$4, 2, FALSE), "")</f>
        <v/>
      </c>
      <c r="AD679" s="84"/>
      <c r="AE679" s="15" t="str">
        <f>_xlfn.IFNA(VLOOKUP(AD679, '@LIST'!$AU$2:$AV$4, 2, FALSE), "")</f>
        <v/>
      </c>
    </row>
    <row r="680" spans="1:31">
      <c r="A680" s="8"/>
      <c r="B680" s="14" t="str">
        <f>_xlfn.IFNA(VLOOKUP(A680, '@LIST'!$A$8:$B$8, 2, FALSE), "")</f>
        <v/>
      </c>
      <c r="C680" s="268"/>
      <c r="D680" s="97"/>
      <c r="E680" s="97"/>
      <c r="F680" s="17"/>
      <c r="G680" s="47"/>
      <c r="H680" s="12" t="str">
        <f>_xlfn.IFNA(VLOOKUP(G680,'@LIST'!$M$2:$N$481,2,FALSE),"")</f>
        <v/>
      </c>
      <c r="I680" s="11"/>
      <c r="J680" s="50"/>
      <c r="K680" s="31" t="str">
        <f>_xlfn.IFNA(VLOOKUP(J680,'@LIST'!$M$2:$N$481,2,FALSE),"")</f>
        <v/>
      </c>
      <c r="L680" s="31"/>
      <c r="M680" s="36"/>
      <c r="N680" s="84"/>
      <c r="O680" s="15" t="str">
        <f>_xlfn.IFNA(VLOOKUP(N680, '@LIST'!$AO$2:$AP$5, 2, FALSE), "")</f>
        <v/>
      </c>
      <c r="P680" s="87"/>
      <c r="Q680" s="81" t="str">
        <f>_xlfn.IFNA(VLOOKUP(P680, '@LIST'!$S$2:$T$25, 2, FALSE), "")</f>
        <v/>
      </c>
      <c r="R680" s="16" t="str">
        <f>_xlfn.IFNA(VLOOKUP(P680, '@LIST'!$U$2:$U$25, 2, FALSE), "")</f>
        <v/>
      </c>
      <c r="S680" s="16" t="str">
        <f>_xlfn.IFNA(VLOOKUP(P680, '@LIST'!$V$2:$W$25, 2, FALSE), "")</f>
        <v/>
      </c>
      <c r="T680" s="16" t="str">
        <f>_xlfn.IFNA(VLOOKUP(P680, '@LIST'!$X$2:$Y$25, 2, FALSE), "")</f>
        <v/>
      </c>
      <c r="U680" s="16" t="str">
        <f>_xlfn.IFNA(VLOOKUP(P680, '@LIST'!$Z$2:$AA$25, 2, FALSE), "")</f>
        <v/>
      </c>
      <c r="V680" s="16" t="str">
        <f>_xlfn.IFNA(VLOOKUP(P680, '@LIST'!$AB$2:$AC$25, 2, FALSE), "")</f>
        <v/>
      </c>
      <c r="W680" s="16" t="str">
        <f>_xlfn.IFNA(VLOOKUP(P680, '@LIST'!$AD$2:$AE$25, 2, FALSE), "")</f>
        <v/>
      </c>
      <c r="X680" s="16" t="str">
        <f>_xlfn.IFNA(VLOOKUP(P680, '@LIST'!$AF$2:$AG$25, 2, FALSE), "")</f>
        <v/>
      </c>
      <c r="Y680" s="16" t="str">
        <f>_xlfn.IFNA(VLOOKUP(P680, '@LIST'!$AH$2:$AI$25, 2, FALSE), "")</f>
        <v/>
      </c>
      <c r="Z680" s="16" t="str">
        <f>_xlfn.IFNA(VLOOKUP(P680, '@LIST'!$AJ$2:$AK$25, 2, FALSE), "")</f>
        <v/>
      </c>
      <c r="AA680" s="16" t="str">
        <f>_xlfn.IFNA(VLOOKUP(P680, '@LIST'!$AL$2:$AM$25, 2, FALSE), "")</f>
        <v/>
      </c>
      <c r="AB680" s="65"/>
      <c r="AC680" s="15" t="str">
        <f>_xlfn.IFNA(VLOOKUP(AB680, '@LIST'!$AR$2:$AS$4, 2, FALSE), "")</f>
        <v/>
      </c>
      <c r="AD680" s="84"/>
      <c r="AE680" s="15" t="str">
        <f>_xlfn.IFNA(VLOOKUP(AD680, '@LIST'!$AU$2:$AV$4, 2, FALSE), "")</f>
        <v/>
      </c>
    </row>
    <row r="681" spans="1:31">
      <c r="A681" s="8"/>
      <c r="B681" s="14" t="str">
        <f>_xlfn.IFNA(VLOOKUP(A681, '@LIST'!$A$8:$B$8, 2, FALSE), "")</f>
        <v/>
      </c>
      <c r="C681" s="268"/>
      <c r="D681" s="97"/>
      <c r="E681" s="97"/>
      <c r="F681" s="17"/>
      <c r="G681" s="47"/>
      <c r="H681" s="12" t="str">
        <f>_xlfn.IFNA(VLOOKUP(G681,'@LIST'!$M$2:$N$481,2,FALSE),"")</f>
        <v/>
      </c>
      <c r="I681" s="11"/>
      <c r="J681" s="50"/>
      <c r="K681" s="31" t="str">
        <f>_xlfn.IFNA(VLOOKUP(J681,'@LIST'!$M$2:$N$481,2,FALSE),"")</f>
        <v/>
      </c>
      <c r="L681" s="31"/>
      <c r="M681" s="36"/>
      <c r="N681" s="84"/>
      <c r="O681" s="15" t="str">
        <f>_xlfn.IFNA(VLOOKUP(N681, '@LIST'!$AO$2:$AP$5, 2, FALSE), "")</f>
        <v/>
      </c>
      <c r="P681" s="87"/>
      <c r="Q681" s="81" t="str">
        <f>_xlfn.IFNA(VLOOKUP(P681, '@LIST'!$S$2:$T$25, 2, FALSE), "")</f>
        <v/>
      </c>
      <c r="R681" s="16" t="str">
        <f>_xlfn.IFNA(VLOOKUP(P681, '@LIST'!$U$2:$U$25, 2, FALSE), "")</f>
        <v/>
      </c>
      <c r="S681" s="16" t="str">
        <f>_xlfn.IFNA(VLOOKUP(P681, '@LIST'!$V$2:$W$25, 2, FALSE), "")</f>
        <v/>
      </c>
      <c r="T681" s="16" t="str">
        <f>_xlfn.IFNA(VLOOKUP(P681, '@LIST'!$X$2:$Y$25, 2, FALSE), "")</f>
        <v/>
      </c>
      <c r="U681" s="16" t="str">
        <f>_xlfn.IFNA(VLOOKUP(P681, '@LIST'!$Z$2:$AA$25, 2, FALSE), "")</f>
        <v/>
      </c>
      <c r="V681" s="16" t="str">
        <f>_xlfn.IFNA(VLOOKUP(P681, '@LIST'!$AB$2:$AC$25, 2, FALSE), "")</f>
        <v/>
      </c>
      <c r="W681" s="16" t="str">
        <f>_xlfn.IFNA(VLOOKUP(P681, '@LIST'!$AD$2:$AE$25, 2, FALSE), "")</f>
        <v/>
      </c>
      <c r="X681" s="16" t="str">
        <f>_xlfn.IFNA(VLOOKUP(P681, '@LIST'!$AF$2:$AG$25, 2, FALSE), "")</f>
        <v/>
      </c>
      <c r="Y681" s="16" t="str">
        <f>_xlfn.IFNA(VLOOKUP(P681, '@LIST'!$AH$2:$AI$25, 2, FALSE), "")</f>
        <v/>
      </c>
      <c r="Z681" s="16" t="str">
        <f>_xlfn.IFNA(VLOOKUP(P681, '@LIST'!$AJ$2:$AK$25, 2, FALSE), "")</f>
        <v/>
      </c>
      <c r="AA681" s="16" t="str">
        <f>_xlfn.IFNA(VLOOKUP(P681, '@LIST'!$AL$2:$AM$25, 2, FALSE), "")</f>
        <v/>
      </c>
      <c r="AB681" s="65"/>
      <c r="AC681" s="15" t="str">
        <f>_xlfn.IFNA(VLOOKUP(AB681, '@LIST'!$AR$2:$AS$4, 2, FALSE), "")</f>
        <v/>
      </c>
      <c r="AD681" s="84"/>
      <c r="AE681" s="15" t="str">
        <f>_xlfn.IFNA(VLOOKUP(AD681, '@LIST'!$AU$2:$AV$4, 2, FALSE), "")</f>
        <v/>
      </c>
    </row>
    <row r="682" spans="1:31">
      <c r="A682" s="8"/>
      <c r="B682" s="14" t="str">
        <f>_xlfn.IFNA(VLOOKUP(A682, '@LIST'!$A$8:$B$8, 2, FALSE), "")</f>
        <v/>
      </c>
      <c r="C682" s="268"/>
      <c r="D682" s="97"/>
      <c r="E682" s="97"/>
      <c r="F682" s="17"/>
      <c r="G682" s="47"/>
      <c r="H682" s="12" t="str">
        <f>_xlfn.IFNA(VLOOKUP(G682,'@LIST'!$M$2:$N$481,2,FALSE),"")</f>
        <v/>
      </c>
      <c r="I682" s="11"/>
      <c r="J682" s="50"/>
      <c r="K682" s="31" t="str">
        <f>_xlfn.IFNA(VLOOKUP(J682,'@LIST'!$M$2:$N$481,2,FALSE),"")</f>
        <v/>
      </c>
      <c r="L682" s="31"/>
      <c r="M682" s="36"/>
      <c r="N682" s="84"/>
      <c r="O682" s="15" t="str">
        <f>_xlfn.IFNA(VLOOKUP(N682, '@LIST'!$AO$2:$AP$5, 2, FALSE), "")</f>
        <v/>
      </c>
      <c r="P682" s="87"/>
      <c r="Q682" s="81" t="str">
        <f>_xlfn.IFNA(VLOOKUP(P682, '@LIST'!$S$2:$T$25, 2, FALSE), "")</f>
        <v/>
      </c>
      <c r="R682" s="16" t="str">
        <f>_xlfn.IFNA(VLOOKUP(P682, '@LIST'!$U$2:$U$25, 2, FALSE), "")</f>
        <v/>
      </c>
      <c r="S682" s="16" t="str">
        <f>_xlfn.IFNA(VLOOKUP(P682, '@LIST'!$V$2:$W$25, 2, FALSE), "")</f>
        <v/>
      </c>
      <c r="T682" s="16" t="str">
        <f>_xlfn.IFNA(VLOOKUP(P682, '@LIST'!$X$2:$Y$25, 2, FALSE), "")</f>
        <v/>
      </c>
      <c r="U682" s="16" t="str">
        <f>_xlfn.IFNA(VLOOKUP(P682, '@LIST'!$Z$2:$AA$25, 2, FALSE), "")</f>
        <v/>
      </c>
      <c r="V682" s="16" t="str">
        <f>_xlfn.IFNA(VLOOKUP(P682, '@LIST'!$AB$2:$AC$25, 2, FALSE), "")</f>
        <v/>
      </c>
      <c r="W682" s="16" t="str">
        <f>_xlfn.IFNA(VLOOKUP(P682, '@LIST'!$AD$2:$AE$25, 2, FALSE), "")</f>
        <v/>
      </c>
      <c r="X682" s="16" t="str">
        <f>_xlfn.IFNA(VLOOKUP(P682, '@LIST'!$AF$2:$AG$25, 2, FALSE), "")</f>
        <v/>
      </c>
      <c r="Y682" s="16" t="str">
        <f>_xlfn.IFNA(VLOOKUP(P682, '@LIST'!$AH$2:$AI$25, 2, FALSE), "")</f>
        <v/>
      </c>
      <c r="Z682" s="16" t="str">
        <f>_xlfn.IFNA(VLOOKUP(P682, '@LIST'!$AJ$2:$AK$25, 2, FALSE), "")</f>
        <v/>
      </c>
      <c r="AA682" s="16" t="str">
        <f>_xlfn.IFNA(VLOOKUP(P682, '@LIST'!$AL$2:$AM$25, 2, FALSE), "")</f>
        <v/>
      </c>
      <c r="AB682" s="65"/>
      <c r="AC682" s="15" t="str">
        <f>_xlfn.IFNA(VLOOKUP(AB682, '@LIST'!$AR$2:$AS$4, 2, FALSE), "")</f>
        <v/>
      </c>
      <c r="AD682" s="84"/>
      <c r="AE682" s="15" t="str">
        <f>_xlfn.IFNA(VLOOKUP(AD682, '@LIST'!$AU$2:$AV$4, 2, FALSE), "")</f>
        <v/>
      </c>
    </row>
    <row r="683" spans="1:31">
      <c r="A683" s="8"/>
      <c r="B683" s="14" t="str">
        <f>_xlfn.IFNA(VLOOKUP(A683, '@LIST'!$A$8:$B$8, 2, FALSE), "")</f>
        <v/>
      </c>
      <c r="C683" s="268"/>
      <c r="D683" s="97"/>
      <c r="E683" s="97"/>
      <c r="F683" s="17"/>
      <c r="G683" s="47"/>
      <c r="H683" s="12" t="str">
        <f>_xlfn.IFNA(VLOOKUP(G683,'@LIST'!$M$2:$N$481,2,FALSE),"")</f>
        <v/>
      </c>
      <c r="I683" s="11"/>
      <c r="J683" s="50"/>
      <c r="K683" s="31" t="str">
        <f>_xlfn.IFNA(VLOOKUP(J683,'@LIST'!$M$2:$N$481,2,FALSE),"")</f>
        <v/>
      </c>
      <c r="L683" s="31"/>
      <c r="M683" s="36"/>
      <c r="N683" s="84"/>
      <c r="O683" s="15" t="str">
        <f>_xlfn.IFNA(VLOOKUP(N683, '@LIST'!$AO$2:$AP$5, 2, FALSE), "")</f>
        <v/>
      </c>
      <c r="P683" s="87"/>
      <c r="Q683" s="81" t="str">
        <f>_xlfn.IFNA(VLOOKUP(P683, '@LIST'!$S$2:$T$25, 2, FALSE), "")</f>
        <v/>
      </c>
      <c r="R683" s="16" t="str">
        <f>_xlfn.IFNA(VLOOKUP(P683, '@LIST'!$U$2:$U$25, 2, FALSE), "")</f>
        <v/>
      </c>
      <c r="S683" s="16" t="str">
        <f>_xlfn.IFNA(VLOOKUP(P683, '@LIST'!$V$2:$W$25, 2, FALSE), "")</f>
        <v/>
      </c>
      <c r="T683" s="16" t="str">
        <f>_xlfn.IFNA(VLOOKUP(P683, '@LIST'!$X$2:$Y$25, 2, FALSE), "")</f>
        <v/>
      </c>
      <c r="U683" s="16" t="str">
        <f>_xlfn.IFNA(VLOOKUP(P683, '@LIST'!$Z$2:$AA$25, 2, FALSE), "")</f>
        <v/>
      </c>
      <c r="V683" s="16" t="str">
        <f>_xlfn.IFNA(VLOOKUP(P683, '@LIST'!$AB$2:$AC$25, 2, FALSE), "")</f>
        <v/>
      </c>
      <c r="W683" s="16" t="str">
        <f>_xlfn.IFNA(VLOOKUP(P683, '@LIST'!$AD$2:$AE$25, 2, FALSE), "")</f>
        <v/>
      </c>
      <c r="X683" s="16" t="str">
        <f>_xlfn.IFNA(VLOOKUP(P683, '@LIST'!$AF$2:$AG$25, 2, FALSE), "")</f>
        <v/>
      </c>
      <c r="Y683" s="16" t="str">
        <f>_xlfn.IFNA(VLOOKUP(P683, '@LIST'!$AH$2:$AI$25, 2, FALSE), "")</f>
        <v/>
      </c>
      <c r="Z683" s="16" t="str">
        <f>_xlfn.IFNA(VLOOKUP(P683, '@LIST'!$AJ$2:$AK$25, 2, FALSE), "")</f>
        <v/>
      </c>
      <c r="AA683" s="16" t="str">
        <f>_xlfn.IFNA(VLOOKUP(P683, '@LIST'!$AL$2:$AM$25, 2, FALSE), "")</f>
        <v/>
      </c>
      <c r="AB683" s="65"/>
      <c r="AC683" s="15" t="str">
        <f>_xlfn.IFNA(VLOOKUP(AB683, '@LIST'!$AR$2:$AS$4, 2, FALSE), "")</f>
        <v/>
      </c>
      <c r="AD683" s="84"/>
      <c r="AE683" s="15" t="str">
        <f>_xlfn.IFNA(VLOOKUP(AD683, '@LIST'!$AU$2:$AV$4, 2, FALSE), "")</f>
        <v/>
      </c>
    </row>
    <row r="684" spans="1:31">
      <c r="A684" s="8"/>
      <c r="B684" s="14" t="str">
        <f>_xlfn.IFNA(VLOOKUP(A684, '@LIST'!$A$8:$B$8, 2, FALSE), "")</f>
        <v/>
      </c>
      <c r="C684" s="268"/>
      <c r="D684" s="97"/>
      <c r="E684" s="97"/>
      <c r="F684" s="17"/>
      <c r="G684" s="47"/>
      <c r="H684" s="12" t="str">
        <f>_xlfn.IFNA(VLOOKUP(G684,'@LIST'!$M$2:$N$481,2,FALSE),"")</f>
        <v/>
      </c>
      <c r="I684" s="11"/>
      <c r="J684" s="50"/>
      <c r="K684" s="31" t="str">
        <f>_xlfn.IFNA(VLOOKUP(J684,'@LIST'!$M$2:$N$481,2,FALSE),"")</f>
        <v/>
      </c>
      <c r="L684" s="31"/>
      <c r="M684" s="36"/>
      <c r="N684" s="84"/>
      <c r="O684" s="15" t="str">
        <f>_xlfn.IFNA(VLOOKUP(N684, '@LIST'!$AO$2:$AP$5, 2, FALSE), "")</f>
        <v/>
      </c>
      <c r="P684" s="87"/>
      <c r="Q684" s="81" t="str">
        <f>_xlfn.IFNA(VLOOKUP(P684, '@LIST'!$S$2:$T$25, 2, FALSE), "")</f>
        <v/>
      </c>
      <c r="R684" s="16" t="str">
        <f>_xlfn.IFNA(VLOOKUP(P684, '@LIST'!$U$2:$U$25, 2, FALSE), "")</f>
        <v/>
      </c>
      <c r="S684" s="16" t="str">
        <f>_xlfn.IFNA(VLOOKUP(P684, '@LIST'!$V$2:$W$25, 2, FALSE), "")</f>
        <v/>
      </c>
      <c r="T684" s="16" t="str">
        <f>_xlfn.IFNA(VLOOKUP(P684, '@LIST'!$X$2:$Y$25, 2, FALSE), "")</f>
        <v/>
      </c>
      <c r="U684" s="16" t="str">
        <f>_xlfn.IFNA(VLOOKUP(P684, '@LIST'!$Z$2:$AA$25, 2, FALSE), "")</f>
        <v/>
      </c>
      <c r="V684" s="16" t="str">
        <f>_xlfn.IFNA(VLOOKUP(P684, '@LIST'!$AB$2:$AC$25, 2, FALSE), "")</f>
        <v/>
      </c>
      <c r="W684" s="16" t="str">
        <f>_xlfn.IFNA(VLOOKUP(P684, '@LIST'!$AD$2:$AE$25, 2, FALSE), "")</f>
        <v/>
      </c>
      <c r="X684" s="16" t="str">
        <f>_xlfn.IFNA(VLOOKUP(P684, '@LIST'!$AF$2:$AG$25, 2, FALSE), "")</f>
        <v/>
      </c>
      <c r="Y684" s="16" t="str">
        <f>_xlfn.IFNA(VLOOKUP(P684, '@LIST'!$AH$2:$AI$25, 2, FALSE), "")</f>
        <v/>
      </c>
      <c r="Z684" s="16" t="str">
        <f>_xlfn.IFNA(VLOOKUP(P684, '@LIST'!$AJ$2:$AK$25, 2, FALSE), "")</f>
        <v/>
      </c>
      <c r="AA684" s="16" t="str">
        <f>_xlfn.IFNA(VLOOKUP(P684, '@LIST'!$AL$2:$AM$25, 2, FALSE), "")</f>
        <v/>
      </c>
      <c r="AB684" s="65"/>
      <c r="AC684" s="15" t="str">
        <f>_xlfn.IFNA(VLOOKUP(AB684, '@LIST'!$AR$2:$AS$4, 2, FALSE), "")</f>
        <v/>
      </c>
      <c r="AD684" s="84"/>
      <c r="AE684" s="15" t="str">
        <f>_xlfn.IFNA(VLOOKUP(AD684, '@LIST'!$AU$2:$AV$4, 2, FALSE), "")</f>
        <v/>
      </c>
    </row>
    <row r="685" spans="1:31">
      <c r="A685" s="8"/>
      <c r="B685" s="14" t="str">
        <f>_xlfn.IFNA(VLOOKUP(A685, '@LIST'!$A$8:$B$8, 2, FALSE), "")</f>
        <v/>
      </c>
      <c r="C685" s="268"/>
      <c r="D685" s="97"/>
      <c r="E685" s="97"/>
      <c r="F685" s="17"/>
      <c r="G685" s="47"/>
      <c r="H685" s="12" t="str">
        <f>_xlfn.IFNA(VLOOKUP(G685,'@LIST'!$M$2:$N$481,2,FALSE),"")</f>
        <v/>
      </c>
      <c r="I685" s="11"/>
      <c r="J685" s="50"/>
      <c r="K685" s="31" t="str">
        <f>_xlfn.IFNA(VLOOKUP(J685,'@LIST'!$M$2:$N$481,2,FALSE),"")</f>
        <v/>
      </c>
      <c r="L685" s="31"/>
      <c r="M685" s="36"/>
      <c r="N685" s="84"/>
      <c r="O685" s="15" t="str">
        <f>_xlfn.IFNA(VLOOKUP(N685, '@LIST'!$AO$2:$AP$5, 2, FALSE), "")</f>
        <v/>
      </c>
      <c r="P685" s="87"/>
      <c r="Q685" s="81" t="str">
        <f>_xlfn.IFNA(VLOOKUP(P685, '@LIST'!$S$2:$T$25, 2, FALSE), "")</f>
        <v/>
      </c>
      <c r="R685" s="16" t="str">
        <f>_xlfn.IFNA(VLOOKUP(P685, '@LIST'!$U$2:$U$25, 2, FALSE), "")</f>
        <v/>
      </c>
      <c r="S685" s="16" t="str">
        <f>_xlfn.IFNA(VLOOKUP(P685, '@LIST'!$V$2:$W$25, 2, FALSE), "")</f>
        <v/>
      </c>
      <c r="T685" s="16" t="str">
        <f>_xlfn.IFNA(VLOOKUP(P685, '@LIST'!$X$2:$Y$25, 2, FALSE), "")</f>
        <v/>
      </c>
      <c r="U685" s="16" t="str">
        <f>_xlfn.IFNA(VLOOKUP(P685, '@LIST'!$Z$2:$AA$25, 2, FALSE), "")</f>
        <v/>
      </c>
      <c r="V685" s="16" t="str">
        <f>_xlfn.IFNA(VLOOKUP(P685, '@LIST'!$AB$2:$AC$25, 2, FALSE), "")</f>
        <v/>
      </c>
      <c r="W685" s="16" t="str">
        <f>_xlfn.IFNA(VLOOKUP(P685, '@LIST'!$AD$2:$AE$25, 2, FALSE), "")</f>
        <v/>
      </c>
      <c r="X685" s="16" t="str">
        <f>_xlfn.IFNA(VLOOKUP(P685, '@LIST'!$AF$2:$AG$25, 2, FALSE), "")</f>
        <v/>
      </c>
      <c r="Y685" s="16" t="str">
        <f>_xlfn.IFNA(VLOOKUP(P685, '@LIST'!$AH$2:$AI$25, 2, FALSE), "")</f>
        <v/>
      </c>
      <c r="Z685" s="16" t="str">
        <f>_xlfn.IFNA(VLOOKUP(P685, '@LIST'!$AJ$2:$AK$25, 2, FALSE), "")</f>
        <v/>
      </c>
      <c r="AA685" s="16" t="str">
        <f>_xlfn.IFNA(VLOOKUP(P685, '@LIST'!$AL$2:$AM$25, 2, FALSE), "")</f>
        <v/>
      </c>
      <c r="AB685" s="65"/>
      <c r="AC685" s="15" t="str">
        <f>_xlfn.IFNA(VLOOKUP(AB685, '@LIST'!$AR$2:$AS$4, 2, FALSE), "")</f>
        <v/>
      </c>
      <c r="AD685" s="84"/>
      <c r="AE685" s="15" t="str">
        <f>_xlfn.IFNA(VLOOKUP(AD685, '@LIST'!$AU$2:$AV$4, 2, FALSE), "")</f>
        <v/>
      </c>
    </row>
    <row r="686" spans="1:31">
      <c r="A686" s="8"/>
      <c r="B686" s="14" t="str">
        <f>_xlfn.IFNA(VLOOKUP(A686, '@LIST'!$A$8:$B$8, 2, FALSE), "")</f>
        <v/>
      </c>
      <c r="C686" s="268"/>
      <c r="D686" s="97"/>
      <c r="E686" s="97"/>
      <c r="F686" s="17"/>
      <c r="G686" s="47"/>
      <c r="H686" s="12" t="str">
        <f>_xlfn.IFNA(VLOOKUP(G686,'@LIST'!$M$2:$N$481,2,FALSE),"")</f>
        <v/>
      </c>
      <c r="I686" s="11"/>
      <c r="J686" s="50"/>
      <c r="K686" s="31" t="str">
        <f>_xlfn.IFNA(VLOOKUP(J686,'@LIST'!$M$2:$N$481,2,FALSE),"")</f>
        <v/>
      </c>
      <c r="L686" s="31"/>
      <c r="M686" s="36"/>
      <c r="N686" s="84"/>
      <c r="O686" s="15" t="str">
        <f>_xlfn.IFNA(VLOOKUP(N686, '@LIST'!$AO$2:$AP$5, 2, FALSE), "")</f>
        <v/>
      </c>
      <c r="P686" s="87"/>
      <c r="Q686" s="81" t="str">
        <f>_xlfn.IFNA(VLOOKUP(P686, '@LIST'!$S$2:$T$25, 2, FALSE), "")</f>
        <v/>
      </c>
      <c r="R686" s="16" t="str">
        <f>_xlfn.IFNA(VLOOKUP(P686, '@LIST'!$U$2:$U$25, 2, FALSE), "")</f>
        <v/>
      </c>
      <c r="S686" s="16" t="str">
        <f>_xlfn.IFNA(VLOOKUP(P686, '@LIST'!$V$2:$W$25, 2, FALSE), "")</f>
        <v/>
      </c>
      <c r="T686" s="16" t="str">
        <f>_xlfn.IFNA(VLOOKUP(P686, '@LIST'!$X$2:$Y$25, 2, FALSE), "")</f>
        <v/>
      </c>
      <c r="U686" s="16" t="str">
        <f>_xlfn.IFNA(VLOOKUP(P686, '@LIST'!$Z$2:$AA$25, 2, FALSE), "")</f>
        <v/>
      </c>
      <c r="V686" s="16" t="str">
        <f>_xlfn.IFNA(VLOOKUP(P686, '@LIST'!$AB$2:$AC$25, 2, FALSE), "")</f>
        <v/>
      </c>
      <c r="W686" s="16" t="str">
        <f>_xlfn.IFNA(VLOOKUP(P686, '@LIST'!$AD$2:$AE$25, 2, FALSE), "")</f>
        <v/>
      </c>
      <c r="X686" s="16" t="str">
        <f>_xlfn.IFNA(VLOOKUP(P686, '@LIST'!$AF$2:$AG$25, 2, FALSE), "")</f>
        <v/>
      </c>
      <c r="Y686" s="16" t="str">
        <f>_xlfn.IFNA(VLOOKUP(P686, '@LIST'!$AH$2:$AI$25, 2, FALSE), "")</f>
        <v/>
      </c>
      <c r="Z686" s="16" t="str">
        <f>_xlfn.IFNA(VLOOKUP(P686, '@LIST'!$AJ$2:$AK$25, 2, FALSE), "")</f>
        <v/>
      </c>
      <c r="AA686" s="16" t="str">
        <f>_xlfn.IFNA(VLOOKUP(P686, '@LIST'!$AL$2:$AM$25, 2, FALSE), "")</f>
        <v/>
      </c>
      <c r="AB686" s="65"/>
      <c r="AC686" s="15" t="str">
        <f>_xlfn.IFNA(VLOOKUP(AB686, '@LIST'!$AR$2:$AS$4, 2, FALSE), "")</f>
        <v/>
      </c>
      <c r="AD686" s="84"/>
      <c r="AE686" s="15" t="str">
        <f>_xlfn.IFNA(VLOOKUP(AD686, '@LIST'!$AU$2:$AV$4, 2, FALSE), "")</f>
        <v/>
      </c>
    </row>
    <row r="687" spans="1:31">
      <c r="A687" s="8"/>
      <c r="B687" s="14" t="str">
        <f>_xlfn.IFNA(VLOOKUP(A687, '@LIST'!$A$8:$B$8, 2, FALSE), "")</f>
        <v/>
      </c>
      <c r="C687" s="268"/>
      <c r="D687" s="97"/>
      <c r="E687" s="97"/>
      <c r="F687" s="17"/>
      <c r="G687" s="47"/>
      <c r="H687" s="12" t="str">
        <f>_xlfn.IFNA(VLOOKUP(G687,'@LIST'!$M$2:$N$481,2,FALSE),"")</f>
        <v/>
      </c>
      <c r="I687" s="11"/>
      <c r="J687" s="50"/>
      <c r="K687" s="31" t="str">
        <f>_xlfn.IFNA(VLOOKUP(J687,'@LIST'!$M$2:$N$481,2,FALSE),"")</f>
        <v/>
      </c>
      <c r="L687" s="31"/>
      <c r="M687" s="36"/>
      <c r="N687" s="84"/>
      <c r="O687" s="15" t="str">
        <f>_xlfn.IFNA(VLOOKUP(N687, '@LIST'!$AO$2:$AP$5, 2, FALSE), "")</f>
        <v/>
      </c>
      <c r="P687" s="87"/>
      <c r="Q687" s="81" t="str">
        <f>_xlfn.IFNA(VLOOKUP(P687, '@LIST'!$S$2:$T$25, 2, FALSE), "")</f>
        <v/>
      </c>
      <c r="R687" s="16" t="str">
        <f>_xlfn.IFNA(VLOOKUP(P687, '@LIST'!$U$2:$U$25, 2, FALSE), "")</f>
        <v/>
      </c>
      <c r="S687" s="16" t="str">
        <f>_xlfn.IFNA(VLOOKUP(P687, '@LIST'!$V$2:$W$25, 2, FALSE), "")</f>
        <v/>
      </c>
      <c r="T687" s="16" t="str">
        <f>_xlfn.IFNA(VLOOKUP(P687, '@LIST'!$X$2:$Y$25, 2, FALSE), "")</f>
        <v/>
      </c>
      <c r="U687" s="16" t="str">
        <f>_xlfn.IFNA(VLOOKUP(P687, '@LIST'!$Z$2:$AA$25, 2, FALSE), "")</f>
        <v/>
      </c>
      <c r="V687" s="16" t="str">
        <f>_xlfn.IFNA(VLOOKUP(P687, '@LIST'!$AB$2:$AC$25, 2, FALSE), "")</f>
        <v/>
      </c>
      <c r="W687" s="16" t="str">
        <f>_xlfn.IFNA(VLOOKUP(P687, '@LIST'!$AD$2:$AE$25, 2, FALSE), "")</f>
        <v/>
      </c>
      <c r="X687" s="16" t="str">
        <f>_xlfn.IFNA(VLOOKUP(P687, '@LIST'!$AF$2:$AG$25, 2, FALSE), "")</f>
        <v/>
      </c>
      <c r="Y687" s="16" t="str">
        <f>_xlfn.IFNA(VLOOKUP(P687, '@LIST'!$AH$2:$AI$25, 2, FALSE), "")</f>
        <v/>
      </c>
      <c r="Z687" s="16" t="str">
        <f>_xlfn.IFNA(VLOOKUP(P687, '@LIST'!$AJ$2:$AK$25, 2, FALSE), "")</f>
        <v/>
      </c>
      <c r="AA687" s="16" t="str">
        <f>_xlfn.IFNA(VLOOKUP(P687, '@LIST'!$AL$2:$AM$25, 2, FALSE), "")</f>
        <v/>
      </c>
      <c r="AB687" s="65"/>
      <c r="AC687" s="15" t="str">
        <f>_xlfn.IFNA(VLOOKUP(AB687, '@LIST'!$AR$2:$AS$4, 2, FALSE), "")</f>
        <v/>
      </c>
      <c r="AD687" s="84"/>
      <c r="AE687" s="15" t="str">
        <f>_xlfn.IFNA(VLOOKUP(AD687, '@LIST'!$AU$2:$AV$4, 2, FALSE), "")</f>
        <v/>
      </c>
    </row>
    <row r="688" spans="1:31">
      <c r="A688" s="8"/>
      <c r="B688" s="14" t="str">
        <f>_xlfn.IFNA(VLOOKUP(A688, '@LIST'!$A$8:$B$8, 2, FALSE), "")</f>
        <v/>
      </c>
      <c r="C688" s="268"/>
      <c r="D688" s="97"/>
      <c r="E688" s="97"/>
      <c r="F688" s="17"/>
      <c r="G688" s="47"/>
      <c r="H688" s="12" t="str">
        <f>_xlfn.IFNA(VLOOKUP(G688,'@LIST'!$M$2:$N$481,2,FALSE),"")</f>
        <v/>
      </c>
      <c r="I688" s="11"/>
      <c r="J688" s="50"/>
      <c r="K688" s="31" t="str">
        <f>_xlfn.IFNA(VLOOKUP(J688,'@LIST'!$M$2:$N$481,2,FALSE),"")</f>
        <v/>
      </c>
      <c r="L688" s="31"/>
      <c r="M688" s="36"/>
      <c r="N688" s="84"/>
      <c r="O688" s="15" t="str">
        <f>_xlfn.IFNA(VLOOKUP(N688, '@LIST'!$AO$2:$AP$5, 2, FALSE), "")</f>
        <v/>
      </c>
      <c r="P688" s="87"/>
      <c r="Q688" s="81" t="str">
        <f>_xlfn.IFNA(VLOOKUP(P688, '@LIST'!$S$2:$T$25, 2, FALSE), "")</f>
        <v/>
      </c>
      <c r="R688" s="16" t="str">
        <f>_xlfn.IFNA(VLOOKUP(P688, '@LIST'!$U$2:$U$25, 2, FALSE), "")</f>
        <v/>
      </c>
      <c r="S688" s="16" t="str">
        <f>_xlfn.IFNA(VLOOKUP(P688, '@LIST'!$V$2:$W$25, 2, FALSE), "")</f>
        <v/>
      </c>
      <c r="T688" s="16" t="str">
        <f>_xlfn.IFNA(VLOOKUP(P688, '@LIST'!$X$2:$Y$25, 2, FALSE), "")</f>
        <v/>
      </c>
      <c r="U688" s="16" t="str">
        <f>_xlfn.IFNA(VLOOKUP(P688, '@LIST'!$Z$2:$AA$25, 2, FALSE), "")</f>
        <v/>
      </c>
      <c r="V688" s="16" t="str">
        <f>_xlfn.IFNA(VLOOKUP(P688, '@LIST'!$AB$2:$AC$25, 2, FALSE), "")</f>
        <v/>
      </c>
      <c r="W688" s="16" t="str">
        <f>_xlfn.IFNA(VLOOKUP(P688, '@LIST'!$AD$2:$AE$25, 2, FALSE), "")</f>
        <v/>
      </c>
      <c r="X688" s="16" t="str">
        <f>_xlfn.IFNA(VLOOKUP(P688, '@LIST'!$AF$2:$AG$25, 2, FALSE), "")</f>
        <v/>
      </c>
      <c r="Y688" s="16" t="str">
        <f>_xlfn.IFNA(VLOOKUP(P688, '@LIST'!$AH$2:$AI$25, 2, FALSE), "")</f>
        <v/>
      </c>
      <c r="Z688" s="16" t="str">
        <f>_xlfn.IFNA(VLOOKUP(P688, '@LIST'!$AJ$2:$AK$25, 2, FALSE), "")</f>
        <v/>
      </c>
      <c r="AA688" s="16" t="str">
        <f>_xlfn.IFNA(VLOOKUP(P688, '@LIST'!$AL$2:$AM$25, 2, FALSE), "")</f>
        <v/>
      </c>
      <c r="AB688" s="65"/>
      <c r="AC688" s="15" t="str">
        <f>_xlfn.IFNA(VLOOKUP(AB688, '@LIST'!$AR$2:$AS$4, 2, FALSE), "")</f>
        <v/>
      </c>
      <c r="AD688" s="84"/>
      <c r="AE688" s="15" t="str">
        <f>_xlfn.IFNA(VLOOKUP(AD688, '@LIST'!$AU$2:$AV$4, 2, FALSE), "")</f>
        <v/>
      </c>
    </row>
    <row r="689" spans="1:31">
      <c r="A689" s="8"/>
      <c r="B689" s="14" t="str">
        <f>_xlfn.IFNA(VLOOKUP(A689, '@LIST'!$A$8:$B$8, 2, FALSE), "")</f>
        <v/>
      </c>
      <c r="C689" s="268"/>
      <c r="D689" s="97"/>
      <c r="E689" s="97"/>
      <c r="F689" s="17"/>
      <c r="G689" s="47"/>
      <c r="H689" s="12" t="str">
        <f>_xlfn.IFNA(VLOOKUP(G689,'@LIST'!$M$2:$N$481,2,FALSE),"")</f>
        <v/>
      </c>
      <c r="I689" s="11"/>
      <c r="J689" s="50"/>
      <c r="K689" s="31" t="str">
        <f>_xlfn.IFNA(VLOOKUP(J689,'@LIST'!$M$2:$N$481,2,FALSE),"")</f>
        <v/>
      </c>
      <c r="L689" s="31"/>
      <c r="M689" s="36"/>
      <c r="N689" s="84"/>
      <c r="O689" s="15" t="str">
        <f>_xlfn.IFNA(VLOOKUP(N689, '@LIST'!$AO$2:$AP$5, 2, FALSE), "")</f>
        <v/>
      </c>
      <c r="P689" s="87"/>
      <c r="Q689" s="81" t="str">
        <f>_xlfn.IFNA(VLOOKUP(P689, '@LIST'!$S$2:$T$25, 2, FALSE), "")</f>
        <v/>
      </c>
      <c r="R689" s="16" t="str">
        <f>_xlfn.IFNA(VLOOKUP(P689, '@LIST'!$U$2:$U$25, 2, FALSE), "")</f>
        <v/>
      </c>
      <c r="S689" s="16" t="str">
        <f>_xlfn.IFNA(VLOOKUP(P689, '@LIST'!$V$2:$W$25, 2, FALSE), "")</f>
        <v/>
      </c>
      <c r="T689" s="16" t="str">
        <f>_xlfn.IFNA(VLOOKUP(P689, '@LIST'!$X$2:$Y$25, 2, FALSE), "")</f>
        <v/>
      </c>
      <c r="U689" s="16" t="str">
        <f>_xlfn.IFNA(VLOOKUP(P689, '@LIST'!$Z$2:$AA$25, 2, FALSE), "")</f>
        <v/>
      </c>
      <c r="V689" s="16" t="str">
        <f>_xlfn.IFNA(VLOOKUP(P689, '@LIST'!$AB$2:$AC$25, 2, FALSE), "")</f>
        <v/>
      </c>
      <c r="W689" s="16" t="str">
        <f>_xlfn.IFNA(VLOOKUP(P689, '@LIST'!$AD$2:$AE$25, 2, FALSE), "")</f>
        <v/>
      </c>
      <c r="X689" s="16" t="str">
        <f>_xlfn.IFNA(VLOOKUP(P689, '@LIST'!$AF$2:$AG$25, 2, FALSE), "")</f>
        <v/>
      </c>
      <c r="Y689" s="16" t="str">
        <f>_xlfn.IFNA(VLOOKUP(P689, '@LIST'!$AH$2:$AI$25, 2, FALSE), "")</f>
        <v/>
      </c>
      <c r="Z689" s="16" t="str">
        <f>_xlfn.IFNA(VLOOKUP(P689, '@LIST'!$AJ$2:$AK$25, 2, FALSE), "")</f>
        <v/>
      </c>
      <c r="AA689" s="16" t="str">
        <f>_xlfn.IFNA(VLOOKUP(P689, '@LIST'!$AL$2:$AM$25, 2, FALSE), "")</f>
        <v/>
      </c>
      <c r="AB689" s="65"/>
      <c r="AC689" s="15" t="str">
        <f>_xlfn.IFNA(VLOOKUP(AB689, '@LIST'!$AR$2:$AS$4, 2, FALSE), "")</f>
        <v/>
      </c>
      <c r="AD689" s="84"/>
      <c r="AE689" s="15" t="str">
        <f>_xlfn.IFNA(VLOOKUP(AD689, '@LIST'!$AU$2:$AV$4, 2, FALSE), "")</f>
        <v/>
      </c>
    </row>
    <row r="690" spans="1:31">
      <c r="A690" s="8"/>
      <c r="B690" s="14" t="str">
        <f>_xlfn.IFNA(VLOOKUP(A690, '@LIST'!$A$8:$B$8, 2, FALSE), "")</f>
        <v/>
      </c>
      <c r="C690" s="268"/>
      <c r="D690" s="97"/>
      <c r="E690" s="97"/>
      <c r="F690" s="17"/>
      <c r="G690" s="47"/>
      <c r="H690" s="12" t="str">
        <f>_xlfn.IFNA(VLOOKUP(G690,'@LIST'!$M$2:$N$481,2,FALSE),"")</f>
        <v/>
      </c>
      <c r="I690" s="11"/>
      <c r="J690" s="50"/>
      <c r="K690" s="31" t="str">
        <f>_xlfn.IFNA(VLOOKUP(J690,'@LIST'!$M$2:$N$481,2,FALSE),"")</f>
        <v/>
      </c>
      <c r="L690" s="31"/>
      <c r="M690" s="36"/>
      <c r="N690" s="84"/>
      <c r="O690" s="15" t="str">
        <f>_xlfn.IFNA(VLOOKUP(N690, '@LIST'!$AO$2:$AP$5, 2, FALSE), "")</f>
        <v/>
      </c>
      <c r="P690" s="87"/>
      <c r="Q690" s="81" t="str">
        <f>_xlfn.IFNA(VLOOKUP(P690, '@LIST'!$S$2:$T$25, 2, FALSE), "")</f>
        <v/>
      </c>
      <c r="R690" s="16" t="str">
        <f>_xlfn.IFNA(VLOOKUP(P690, '@LIST'!$U$2:$U$25, 2, FALSE), "")</f>
        <v/>
      </c>
      <c r="S690" s="16" t="str">
        <f>_xlfn.IFNA(VLOOKUP(P690, '@LIST'!$V$2:$W$25, 2, FALSE), "")</f>
        <v/>
      </c>
      <c r="T690" s="16" t="str">
        <f>_xlfn.IFNA(VLOOKUP(P690, '@LIST'!$X$2:$Y$25, 2, FALSE), "")</f>
        <v/>
      </c>
      <c r="U690" s="16" t="str">
        <f>_xlfn.IFNA(VLOOKUP(P690, '@LIST'!$Z$2:$AA$25, 2, FALSE), "")</f>
        <v/>
      </c>
      <c r="V690" s="16" t="str">
        <f>_xlfn.IFNA(VLOOKUP(P690, '@LIST'!$AB$2:$AC$25, 2, FALSE), "")</f>
        <v/>
      </c>
      <c r="W690" s="16" t="str">
        <f>_xlfn.IFNA(VLOOKUP(P690, '@LIST'!$AD$2:$AE$25, 2, FALSE), "")</f>
        <v/>
      </c>
      <c r="X690" s="16" t="str">
        <f>_xlfn.IFNA(VLOOKUP(P690, '@LIST'!$AF$2:$AG$25, 2, FALSE), "")</f>
        <v/>
      </c>
      <c r="Y690" s="16" t="str">
        <f>_xlfn.IFNA(VLOOKUP(P690, '@LIST'!$AH$2:$AI$25, 2, FALSE), "")</f>
        <v/>
      </c>
      <c r="Z690" s="16" t="str">
        <f>_xlfn.IFNA(VLOOKUP(P690, '@LIST'!$AJ$2:$AK$25, 2, FALSE), "")</f>
        <v/>
      </c>
      <c r="AA690" s="16" t="str">
        <f>_xlfn.IFNA(VLOOKUP(P690, '@LIST'!$AL$2:$AM$25, 2, FALSE), "")</f>
        <v/>
      </c>
      <c r="AB690" s="65"/>
      <c r="AC690" s="15" t="str">
        <f>_xlfn.IFNA(VLOOKUP(AB690, '@LIST'!$AR$2:$AS$4, 2, FALSE), "")</f>
        <v/>
      </c>
      <c r="AD690" s="84"/>
      <c r="AE690" s="15" t="str">
        <f>_xlfn.IFNA(VLOOKUP(AD690, '@LIST'!$AU$2:$AV$4, 2, FALSE), "")</f>
        <v/>
      </c>
    </row>
    <row r="691" spans="1:31">
      <c r="A691" s="8"/>
      <c r="B691" s="14" t="str">
        <f>_xlfn.IFNA(VLOOKUP(A691, '@LIST'!$A$8:$B$8, 2, FALSE), "")</f>
        <v/>
      </c>
      <c r="C691" s="268"/>
      <c r="D691" s="97"/>
      <c r="E691" s="97"/>
      <c r="F691" s="17"/>
      <c r="G691" s="47"/>
      <c r="H691" s="12" t="str">
        <f>_xlfn.IFNA(VLOOKUP(G691,'@LIST'!$M$2:$N$481,2,FALSE),"")</f>
        <v/>
      </c>
      <c r="I691" s="11"/>
      <c r="J691" s="50"/>
      <c r="K691" s="31" t="str">
        <f>_xlfn.IFNA(VLOOKUP(J691,'@LIST'!$M$2:$N$481,2,FALSE),"")</f>
        <v/>
      </c>
      <c r="L691" s="31"/>
      <c r="M691" s="36"/>
      <c r="N691" s="84"/>
      <c r="O691" s="15" t="str">
        <f>_xlfn.IFNA(VLOOKUP(N691, '@LIST'!$AO$2:$AP$5, 2, FALSE), "")</f>
        <v/>
      </c>
      <c r="P691" s="87"/>
      <c r="Q691" s="81" t="str">
        <f>_xlfn.IFNA(VLOOKUP(P691, '@LIST'!$S$2:$T$25, 2, FALSE), "")</f>
        <v/>
      </c>
      <c r="R691" s="16" t="str">
        <f>_xlfn.IFNA(VLOOKUP(P691, '@LIST'!$U$2:$U$25, 2, FALSE), "")</f>
        <v/>
      </c>
      <c r="S691" s="16" t="str">
        <f>_xlfn.IFNA(VLOOKUP(P691, '@LIST'!$V$2:$W$25, 2, FALSE), "")</f>
        <v/>
      </c>
      <c r="T691" s="16" t="str">
        <f>_xlfn.IFNA(VLOOKUP(P691, '@LIST'!$X$2:$Y$25, 2, FALSE), "")</f>
        <v/>
      </c>
      <c r="U691" s="16" t="str">
        <f>_xlfn.IFNA(VLOOKUP(P691, '@LIST'!$Z$2:$AA$25, 2, FALSE), "")</f>
        <v/>
      </c>
      <c r="V691" s="16" t="str">
        <f>_xlfn.IFNA(VLOOKUP(P691, '@LIST'!$AB$2:$AC$25, 2, FALSE), "")</f>
        <v/>
      </c>
      <c r="W691" s="16" t="str">
        <f>_xlfn.IFNA(VLOOKUP(P691, '@LIST'!$AD$2:$AE$25, 2, FALSE), "")</f>
        <v/>
      </c>
      <c r="X691" s="16" t="str">
        <f>_xlfn.IFNA(VLOOKUP(P691, '@LIST'!$AF$2:$AG$25, 2, FALSE), "")</f>
        <v/>
      </c>
      <c r="Y691" s="16" t="str">
        <f>_xlfn.IFNA(VLOOKUP(P691, '@LIST'!$AH$2:$AI$25, 2, FALSE), "")</f>
        <v/>
      </c>
      <c r="Z691" s="16" t="str">
        <f>_xlfn.IFNA(VLOOKUP(P691, '@LIST'!$AJ$2:$AK$25, 2, FALSE), "")</f>
        <v/>
      </c>
      <c r="AA691" s="16" t="str">
        <f>_xlfn.IFNA(VLOOKUP(P691, '@LIST'!$AL$2:$AM$25, 2, FALSE), "")</f>
        <v/>
      </c>
      <c r="AB691" s="65"/>
      <c r="AC691" s="15" t="str">
        <f>_xlfn.IFNA(VLOOKUP(AB691, '@LIST'!$AR$2:$AS$4, 2, FALSE), "")</f>
        <v/>
      </c>
      <c r="AD691" s="84"/>
      <c r="AE691" s="15" t="str">
        <f>_xlfn.IFNA(VLOOKUP(AD691, '@LIST'!$AU$2:$AV$4, 2, FALSE), "")</f>
        <v/>
      </c>
    </row>
    <row r="692" spans="1:31">
      <c r="A692" s="8"/>
      <c r="B692" s="14" t="str">
        <f>_xlfn.IFNA(VLOOKUP(A692, '@LIST'!$A$8:$B$8, 2, FALSE), "")</f>
        <v/>
      </c>
      <c r="C692" s="268"/>
      <c r="D692" s="97"/>
      <c r="E692" s="97"/>
      <c r="F692" s="17"/>
      <c r="G692" s="47"/>
      <c r="H692" s="12" t="str">
        <f>_xlfn.IFNA(VLOOKUP(G692,'@LIST'!$M$2:$N$481,2,FALSE),"")</f>
        <v/>
      </c>
      <c r="I692" s="11"/>
      <c r="J692" s="50"/>
      <c r="K692" s="31" t="str">
        <f>_xlfn.IFNA(VLOOKUP(J692,'@LIST'!$M$2:$N$481,2,FALSE),"")</f>
        <v/>
      </c>
      <c r="L692" s="31"/>
      <c r="M692" s="36"/>
      <c r="N692" s="84"/>
      <c r="O692" s="15" t="str">
        <f>_xlfn.IFNA(VLOOKUP(N692, '@LIST'!$AO$2:$AP$5, 2, FALSE), "")</f>
        <v/>
      </c>
      <c r="P692" s="87"/>
      <c r="Q692" s="81" t="str">
        <f>_xlfn.IFNA(VLOOKUP(P692, '@LIST'!$S$2:$T$25, 2, FALSE), "")</f>
        <v/>
      </c>
      <c r="R692" s="16" t="str">
        <f>_xlfn.IFNA(VLOOKUP(P692, '@LIST'!$U$2:$U$25, 2, FALSE), "")</f>
        <v/>
      </c>
      <c r="S692" s="16" t="str">
        <f>_xlfn.IFNA(VLOOKUP(P692, '@LIST'!$V$2:$W$25, 2, FALSE), "")</f>
        <v/>
      </c>
      <c r="T692" s="16" t="str">
        <f>_xlfn.IFNA(VLOOKUP(P692, '@LIST'!$X$2:$Y$25, 2, FALSE), "")</f>
        <v/>
      </c>
      <c r="U692" s="16" t="str">
        <f>_xlfn.IFNA(VLOOKUP(P692, '@LIST'!$Z$2:$AA$25, 2, FALSE), "")</f>
        <v/>
      </c>
      <c r="V692" s="16" t="str">
        <f>_xlfn.IFNA(VLOOKUP(P692, '@LIST'!$AB$2:$AC$25, 2, FALSE), "")</f>
        <v/>
      </c>
      <c r="W692" s="16" t="str">
        <f>_xlfn.IFNA(VLOOKUP(P692, '@LIST'!$AD$2:$AE$25, 2, FALSE), "")</f>
        <v/>
      </c>
      <c r="X692" s="16" t="str">
        <f>_xlfn.IFNA(VLOOKUP(P692, '@LIST'!$AF$2:$AG$25, 2, FALSE), "")</f>
        <v/>
      </c>
      <c r="Y692" s="16" t="str">
        <f>_xlfn.IFNA(VLOOKUP(P692, '@LIST'!$AH$2:$AI$25, 2, FALSE), "")</f>
        <v/>
      </c>
      <c r="Z692" s="16" t="str">
        <f>_xlfn.IFNA(VLOOKUP(P692, '@LIST'!$AJ$2:$AK$25, 2, FALSE), "")</f>
        <v/>
      </c>
      <c r="AA692" s="16" t="str">
        <f>_xlfn.IFNA(VLOOKUP(P692, '@LIST'!$AL$2:$AM$25, 2, FALSE), "")</f>
        <v/>
      </c>
      <c r="AB692" s="65"/>
      <c r="AC692" s="15" t="str">
        <f>_xlfn.IFNA(VLOOKUP(AB692, '@LIST'!$AR$2:$AS$4, 2, FALSE), "")</f>
        <v/>
      </c>
      <c r="AD692" s="84"/>
      <c r="AE692" s="15" t="str">
        <f>_xlfn.IFNA(VLOOKUP(AD692, '@LIST'!$AU$2:$AV$4, 2, FALSE), "")</f>
        <v/>
      </c>
    </row>
    <row r="693" spans="1:31">
      <c r="A693" s="8"/>
      <c r="B693" s="14" t="str">
        <f>_xlfn.IFNA(VLOOKUP(A693, '@LIST'!$A$8:$B$8, 2, FALSE), "")</f>
        <v/>
      </c>
      <c r="C693" s="268"/>
      <c r="D693" s="97"/>
      <c r="E693" s="97"/>
      <c r="F693" s="17"/>
      <c r="G693" s="47"/>
      <c r="H693" s="12" t="str">
        <f>_xlfn.IFNA(VLOOKUP(G693,'@LIST'!$M$2:$N$481,2,FALSE),"")</f>
        <v/>
      </c>
      <c r="I693" s="11"/>
      <c r="J693" s="50"/>
      <c r="K693" s="31" t="str">
        <f>_xlfn.IFNA(VLOOKUP(J693,'@LIST'!$M$2:$N$481,2,FALSE),"")</f>
        <v/>
      </c>
      <c r="L693" s="31"/>
      <c r="M693" s="36"/>
      <c r="N693" s="84"/>
      <c r="O693" s="15" t="str">
        <f>_xlfn.IFNA(VLOOKUP(N693, '@LIST'!$AO$2:$AP$5, 2, FALSE), "")</f>
        <v/>
      </c>
      <c r="P693" s="87"/>
      <c r="Q693" s="81" t="str">
        <f>_xlfn.IFNA(VLOOKUP(P693, '@LIST'!$S$2:$T$25, 2, FALSE), "")</f>
        <v/>
      </c>
      <c r="R693" s="16" t="str">
        <f>_xlfn.IFNA(VLOOKUP(P693, '@LIST'!$U$2:$U$25, 2, FALSE), "")</f>
        <v/>
      </c>
      <c r="S693" s="16" t="str">
        <f>_xlfn.IFNA(VLOOKUP(P693, '@LIST'!$V$2:$W$25, 2, FALSE), "")</f>
        <v/>
      </c>
      <c r="T693" s="16" t="str">
        <f>_xlfn.IFNA(VLOOKUP(P693, '@LIST'!$X$2:$Y$25, 2, FALSE), "")</f>
        <v/>
      </c>
      <c r="U693" s="16" t="str">
        <f>_xlfn.IFNA(VLOOKUP(P693, '@LIST'!$Z$2:$AA$25, 2, FALSE), "")</f>
        <v/>
      </c>
      <c r="V693" s="16" t="str">
        <f>_xlfn.IFNA(VLOOKUP(P693, '@LIST'!$AB$2:$AC$25, 2, FALSE), "")</f>
        <v/>
      </c>
      <c r="W693" s="16" t="str">
        <f>_xlfn.IFNA(VLOOKUP(P693, '@LIST'!$AD$2:$AE$25, 2, FALSE), "")</f>
        <v/>
      </c>
      <c r="X693" s="16" t="str">
        <f>_xlfn.IFNA(VLOOKUP(P693, '@LIST'!$AF$2:$AG$25, 2, FALSE), "")</f>
        <v/>
      </c>
      <c r="Y693" s="16" t="str">
        <f>_xlfn.IFNA(VLOOKUP(P693, '@LIST'!$AH$2:$AI$25, 2, FALSE), "")</f>
        <v/>
      </c>
      <c r="Z693" s="16" t="str">
        <f>_xlfn.IFNA(VLOOKUP(P693, '@LIST'!$AJ$2:$AK$25, 2, FALSE), "")</f>
        <v/>
      </c>
      <c r="AA693" s="16" t="str">
        <f>_xlfn.IFNA(VLOOKUP(P693, '@LIST'!$AL$2:$AM$25, 2, FALSE), "")</f>
        <v/>
      </c>
      <c r="AB693" s="65"/>
      <c r="AC693" s="15" t="str">
        <f>_xlfn.IFNA(VLOOKUP(AB693, '@LIST'!$AR$2:$AS$4, 2, FALSE), "")</f>
        <v/>
      </c>
      <c r="AD693" s="84"/>
      <c r="AE693" s="15" t="str">
        <f>_xlfn.IFNA(VLOOKUP(AD693, '@LIST'!$AU$2:$AV$4, 2, FALSE), "")</f>
        <v/>
      </c>
    </row>
    <row r="694" spans="1:31">
      <c r="A694" s="8"/>
      <c r="B694" s="14" t="str">
        <f>_xlfn.IFNA(VLOOKUP(A694, '@LIST'!$A$8:$B$8, 2, FALSE), "")</f>
        <v/>
      </c>
      <c r="C694" s="268"/>
      <c r="D694" s="97"/>
      <c r="E694" s="97"/>
      <c r="F694" s="17"/>
      <c r="G694" s="47"/>
      <c r="H694" s="12" t="str">
        <f>_xlfn.IFNA(VLOOKUP(G694,'@LIST'!$M$2:$N$481,2,FALSE),"")</f>
        <v/>
      </c>
      <c r="I694" s="11"/>
      <c r="J694" s="50"/>
      <c r="K694" s="31" t="str">
        <f>_xlfn.IFNA(VLOOKUP(J694,'@LIST'!$M$2:$N$481,2,FALSE),"")</f>
        <v/>
      </c>
      <c r="L694" s="31"/>
      <c r="M694" s="36"/>
      <c r="N694" s="84"/>
      <c r="O694" s="15" t="str">
        <f>_xlfn.IFNA(VLOOKUP(N694, '@LIST'!$AO$2:$AP$5, 2, FALSE), "")</f>
        <v/>
      </c>
      <c r="P694" s="87"/>
      <c r="Q694" s="81" t="str">
        <f>_xlfn.IFNA(VLOOKUP(P694, '@LIST'!$S$2:$T$25, 2, FALSE), "")</f>
        <v/>
      </c>
      <c r="R694" s="16" t="str">
        <f>_xlfn.IFNA(VLOOKUP(P694, '@LIST'!$U$2:$U$25, 2, FALSE), "")</f>
        <v/>
      </c>
      <c r="S694" s="16" t="str">
        <f>_xlfn.IFNA(VLOOKUP(P694, '@LIST'!$V$2:$W$25, 2, FALSE), "")</f>
        <v/>
      </c>
      <c r="T694" s="16" t="str">
        <f>_xlfn.IFNA(VLOOKUP(P694, '@LIST'!$X$2:$Y$25, 2, FALSE), "")</f>
        <v/>
      </c>
      <c r="U694" s="16" t="str">
        <f>_xlfn.IFNA(VLOOKUP(P694, '@LIST'!$Z$2:$AA$25, 2, FALSE), "")</f>
        <v/>
      </c>
      <c r="V694" s="16" t="str">
        <f>_xlfn.IFNA(VLOOKUP(P694, '@LIST'!$AB$2:$AC$25, 2, FALSE), "")</f>
        <v/>
      </c>
      <c r="W694" s="16" t="str">
        <f>_xlfn.IFNA(VLOOKUP(P694, '@LIST'!$AD$2:$AE$25, 2, FALSE), "")</f>
        <v/>
      </c>
      <c r="X694" s="16" t="str">
        <f>_xlfn.IFNA(VLOOKUP(P694, '@LIST'!$AF$2:$AG$25, 2, FALSE), "")</f>
        <v/>
      </c>
      <c r="Y694" s="16" t="str">
        <f>_xlfn.IFNA(VLOOKUP(P694, '@LIST'!$AH$2:$AI$25, 2, FALSE), "")</f>
        <v/>
      </c>
      <c r="Z694" s="16" t="str">
        <f>_xlfn.IFNA(VLOOKUP(P694, '@LIST'!$AJ$2:$AK$25, 2, FALSE), "")</f>
        <v/>
      </c>
      <c r="AA694" s="16" t="str">
        <f>_xlfn.IFNA(VLOOKUP(P694, '@LIST'!$AL$2:$AM$25, 2, FALSE), "")</f>
        <v/>
      </c>
      <c r="AB694" s="65"/>
      <c r="AC694" s="15" t="str">
        <f>_xlfn.IFNA(VLOOKUP(AB694, '@LIST'!$AR$2:$AS$4, 2, FALSE), "")</f>
        <v/>
      </c>
      <c r="AD694" s="84"/>
      <c r="AE694" s="15" t="str">
        <f>_xlfn.IFNA(VLOOKUP(AD694, '@LIST'!$AU$2:$AV$4, 2, FALSE), "")</f>
        <v/>
      </c>
    </row>
    <row r="695" spans="1:31">
      <c r="A695" s="8"/>
      <c r="B695" s="14" t="str">
        <f>_xlfn.IFNA(VLOOKUP(A695, '@LIST'!$A$8:$B$8, 2, FALSE), "")</f>
        <v/>
      </c>
      <c r="C695" s="268"/>
      <c r="D695" s="97"/>
      <c r="E695" s="97"/>
      <c r="F695" s="17"/>
      <c r="G695" s="47"/>
      <c r="H695" s="12" t="str">
        <f>_xlfn.IFNA(VLOOKUP(G695,'@LIST'!$M$2:$N$481,2,FALSE),"")</f>
        <v/>
      </c>
      <c r="I695" s="11"/>
      <c r="J695" s="50"/>
      <c r="K695" s="31" t="str">
        <f>_xlfn.IFNA(VLOOKUP(J695,'@LIST'!$M$2:$N$481,2,FALSE),"")</f>
        <v/>
      </c>
      <c r="L695" s="31"/>
      <c r="M695" s="36"/>
      <c r="N695" s="84"/>
      <c r="O695" s="15" t="str">
        <f>_xlfn.IFNA(VLOOKUP(N695, '@LIST'!$AO$2:$AP$5, 2, FALSE), "")</f>
        <v/>
      </c>
      <c r="P695" s="87"/>
      <c r="Q695" s="81" t="str">
        <f>_xlfn.IFNA(VLOOKUP(P695, '@LIST'!$S$2:$T$25, 2, FALSE), "")</f>
        <v/>
      </c>
      <c r="R695" s="16" t="str">
        <f>_xlfn.IFNA(VLOOKUP(P695, '@LIST'!$U$2:$U$25, 2, FALSE), "")</f>
        <v/>
      </c>
      <c r="S695" s="16" t="str">
        <f>_xlfn.IFNA(VLOOKUP(P695, '@LIST'!$V$2:$W$25, 2, FALSE), "")</f>
        <v/>
      </c>
      <c r="T695" s="16" t="str">
        <f>_xlfn.IFNA(VLOOKUP(P695, '@LIST'!$X$2:$Y$25, 2, FALSE), "")</f>
        <v/>
      </c>
      <c r="U695" s="16" t="str">
        <f>_xlfn.IFNA(VLOOKUP(P695, '@LIST'!$Z$2:$AA$25, 2, FALSE), "")</f>
        <v/>
      </c>
      <c r="V695" s="16" t="str">
        <f>_xlfn.IFNA(VLOOKUP(P695, '@LIST'!$AB$2:$AC$25, 2, FALSE), "")</f>
        <v/>
      </c>
      <c r="W695" s="16" t="str">
        <f>_xlfn.IFNA(VLOOKUP(P695, '@LIST'!$AD$2:$AE$25, 2, FALSE), "")</f>
        <v/>
      </c>
      <c r="X695" s="16" t="str">
        <f>_xlfn.IFNA(VLOOKUP(P695, '@LIST'!$AF$2:$AG$25, 2, FALSE), "")</f>
        <v/>
      </c>
      <c r="Y695" s="16" t="str">
        <f>_xlfn.IFNA(VLOOKUP(P695, '@LIST'!$AH$2:$AI$25, 2, FALSE), "")</f>
        <v/>
      </c>
      <c r="Z695" s="16" t="str">
        <f>_xlfn.IFNA(VLOOKUP(P695, '@LIST'!$AJ$2:$AK$25, 2, FALSE), "")</f>
        <v/>
      </c>
      <c r="AA695" s="16" t="str">
        <f>_xlfn.IFNA(VLOOKUP(P695, '@LIST'!$AL$2:$AM$25, 2, FALSE), "")</f>
        <v/>
      </c>
      <c r="AB695" s="65"/>
      <c r="AC695" s="15" t="str">
        <f>_xlfn.IFNA(VLOOKUP(AB695, '@LIST'!$AR$2:$AS$4, 2, FALSE), "")</f>
        <v/>
      </c>
      <c r="AD695" s="84"/>
      <c r="AE695" s="15" t="str">
        <f>_xlfn.IFNA(VLOOKUP(AD695, '@LIST'!$AU$2:$AV$4, 2, FALSE), "")</f>
        <v/>
      </c>
    </row>
    <row r="696" spans="1:31">
      <c r="A696" s="8"/>
      <c r="B696" s="14" t="str">
        <f>_xlfn.IFNA(VLOOKUP(A696, '@LIST'!$A$8:$B$8, 2, FALSE), "")</f>
        <v/>
      </c>
      <c r="C696" s="268"/>
      <c r="D696" s="97"/>
      <c r="E696" s="97"/>
      <c r="F696" s="17"/>
      <c r="G696" s="47"/>
      <c r="H696" s="12" t="str">
        <f>_xlfn.IFNA(VLOOKUP(G696,'@LIST'!$M$2:$N$481,2,FALSE),"")</f>
        <v/>
      </c>
      <c r="I696" s="11"/>
      <c r="J696" s="50"/>
      <c r="K696" s="31" t="str">
        <f>_xlfn.IFNA(VLOOKUP(J696,'@LIST'!$M$2:$N$481,2,FALSE),"")</f>
        <v/>
      </c>
      <c r="L696" s="31"/>
      <c r="M696" s="36"/>
      <c r="N696" s="84"/>
      <c r="O696" s="15" t="str">
        <f>_xlfn.IFNA(VLOOKUP(N696, '@LIST'!$AO$2:$AP$5, 2, FALSE), "")</f>
        <v/>
      </c>
      <c r="P696" s="87"/>
      <c r="Q696" s="81" t="str">
        <f>_xlfn.IFNA(VLOOKUP(P696, '@LIST'!$S$2:$T$25, 2, FALSE), "")</f>
        <v/>
      </c>
      <c r="R696" s="16" t="str">
        <f>_xlfn.IFNA(VLOOKUP(P696, '@LIST'!$U$2:$U$25, 2, FALSE), "")</f>
        <v/>
      </c>
      <c r="S696" s="16" t="str">
        <f>_xlfn.IFNA(VLOOKUP(P696, '@LIST'!$V$2:$W$25, 2, FALSE), "")</f>
        <v/>
      </c>
      <c r="T696" s="16" t="str">
        <f>_xlfn.IFNA(VLOOKUP(P696, '@LIST'!$X$2:$Y$25, 2, FALSE), "")</f>
        <v/>
      </c>
      <c r="U696" s="16" t="str">
        <f>_xlfn.IFNA(VLOOKUP(P696, '@LIST'!$Z$2:$AA$25, 2, FALSE), "")</f>
        <v/>
      </c>
      <c r="V696" s="16" t="str">
        <f>_xlfn.IFNA(VLOOKUP(P696, '@LIST'!$AB$2:$AC$25, 2, FALSE), "")</f>
        <v/>
      </c>
      <c r="W696" s="16" t="str">
        <f>_xlfn.IFNA(VLOOKUP(P696, '@LIST'!$AD$2:$AE$25, 2, FALSE), "")</f>
        <v/>
      </c>
      <c r="X696" s="16" t="str">
        <f>_xlfn.IFNA(VLOOKUP(P696, '@LIST'!$AF$2:$AG$25, 2, FALSE), "")</f>
        <v/>
      </c>
      <c r="Y696" s="16" t="str">
        <f>_xlfn.IFNA(VLOOKUP(P696, '@LIST'!$AH$2:$AI$25, 2, FALSE), "")</f>
        <v/>
      </c>
      <c r="Z696" s="16" t="str">
        <f>_xlfn.IFNA(VLOOKUP(P696, '@LIST'!$AJ$2:$AK$25, 2, FALSE), "")</f>
        <v/>
      </c>
      <c r="AA696" s="16" t="str">
        <f>_xlfn.IFNA(VLOOKUP(P696, '@LIST'!$AL$2:$AM$25, 2, FALSE), "")</f>
        <v/>
      </c>
      <c r="AB696" s="65"/>
      <c r="AC696" s="15" t="str">
        <f>_xlfn.IFNA(VLOOKUP(AB696, '@LIST'!$AR$2:$AS$4, 2, FALSE), "")</f>
        <v/>
      </c>
      <c r="AD696" s="84"/>
      <c r="AE696" s="15" t="str">
        <f>_xlfn.IFNA(VLOOKUP(AD696, '@LIST'!$AU$2:$AV$4, 2, FALSE), "")</f>
        <v/>
      </c>
    </row>
    <row r="697" spans="1:31">
      <c r="A697" s="8"/>
      <c r="B697" s="14" t="str">
        <f>_xlfn.IFNA(VLOOKUP(A697, '@LIST'!$A$8:$B$8, 2, FALSE), "")</f>
        <v/>
      </c>
      <c r="C697" s="268"/>
      <c r="D697" s="97"/>
      <c r="E697" s="97"/>
      <c r="F697" s="17"/>
      <c r="G697" s="47"/>
      <c r="H697" s="12" t="str">
        <f>_xlfn.IFNA(VLOOKUP(G697,'@LIST'!$M$2:$N$481,2,FALSE),"")</f>
        <v/>
      </c>
      <c r="I697" s="11"/>
      <c r="J697" s="50"/>
      <c r="K697" s="31" t="str">
        <f>_xlfn.IFNA(VLOOKUP(J697,'@LIST'!$M$2:$N$481,2,FALSE),"")</f>
        <v/>
      </c>
      <c r="L697" s="31"/>
      <c r="M697" s="36"/>
      <c r="N697" s="84"/>
      <c r="O697" s="15" t="str">
        <f>_xlfn.IFNA(VLOOKUP(N697, '@LIST'!$AO$2:$AP$5, 2, FALSE), "")</f>
        <v/>
      </c>
      <c r="P697" s="87"/>
      <c r="Q697" s="81" t="str">
        <f>_xlfn.IFNA(VLOOKUP(P697, '@LIST'!$S$2:$T$25, 2, FALSE), "")</f>
        <v/>
      </c>
      <c r="R697" s="16" t="str">
        <f>_xlfn.IFNA(VLOOKUP(P697, '@LIST'!$U$2:$U$25, 2, FALSE), "")</f>
        <v/>
      </c>
      <c r="S697" s="16" t="str">
        <f>_xlfn.IFNA(VLOOKUP(P697, '@LIST'!$V$2:$W$25, 2, FALSE), "")</f>
        <v/>
      </c>
      <c r="T697" s="16" t="str">
        <f>_xlfn.IFNA(VLOOKUP(P697, '@LIST'!$X$2:$Y$25, 2, FALSE), "")</f>
        <v/>
      </c>
      <c r="U697" s="16" t="str">
        <f>_xlfn.IFNA(VLOOKUP(P697, '@LIST'!$Z$2:$AA$25, 2, FALSE), "")</f>
        <v/>
      </c>
      <c r="V697" s="16" t="str">
        <f>_xlfn.IFNA(VLOOKUP(P697, '@LIST'!$AB$2:$AC$25, 2, FALSE), "")</f>
        <v/>
      </c>
      <c r="W697" s="16" t="str">
        <f>_xlfn.IFNA(VLOOKUP(P697, '@LIST'!$AD$2:$AE$25, 2, FALSE), "")</f>
        <v/>
      </c>
      <c r="X697" s="16" t="str">
        <f>_xlfn.IFNA(VLOOKUP(P697, '@LIST'!$AF$2:$AG$25, 2, FALSE), "")</f>
        <v/>
      </c>
      <c r="Y697" s="16" t="str">
        <f>_xlfn.IFNA(VLOOKUP(P697, '@LIST'!$AH$2:$AI$25, 2, FALSE), "")</f>
        <v/>
      </c>
      <c r="Z697" s="16" t="str">
        <f>_xlfn.IFNA(VLOOKUP(P697, '@LIST'!$AJ$2:$AK$25, 2, FALSE), "")</f>
        <v/>
      </c>
      <c r="AA697" s="16" t="str">
        <f>_xlfn.IFNA(VLOOKUP(P697, '@LIST'!$AL$2:$AM$25, 2, FALSE), "")</f>
        <v/>
      </c>
      <c r="AB697" s="65"/>
      <c r="AC697" s="15" t="str">
        <f>_xlfn.IFNA(VLOOKUP(AB697, '@LIST'!$AR$2:$AS$4, 2, FALSE), "")</f>
        <v/>
      </c>
      <c r="AD697" s="84"/>
      <c r="AE697" s="15" t="str">
        <f>_xlfn.IFNA(VLOOKUP(AD697, '@LIST'!$AU$2:$AV$4, 2, FALSE), "")</f>
        <v/>
      </c>
    </row>
    <row r="698" spans="1:31">
      <c r="A698" s="8"/>
      <c r="B698" s="14" t="str">
        <f>_xlfn.IFNA(VLOOKUP(A698, '@LIST'!$A$8:$B$8, 2, FALSE), "")</f>
        <v/>
      </c>
      <c r="C698" s="268"/>
      <c r="D698" s="97"/>
      <c r="E698" s="97"/>
      <c r="F698" s="17"/>
      <c r="G698" s="47"/>
      <c r="H698" s="12" t="str">
        <f>_xlfn.IFNA(VLOOKUP(G698,'@LIST'!$M$2:$N$481,2,FALSE),"")</f>
        <v/>
      </c>
      <c r="I698" s="11"/>
      <c r="J698" s="50"/>
      <c r="K698" s="31" t="str">
        <f>_xlfn.IFNA(VLOOKUP(J698,'@LIST'!$M$2:$N$481,2,FALSE),"")</f>
        <v/>
      </c>
      <c r="L698" s="31"/>
      <c r="M698" s="36"/>
      <c r="N698" s="84"/>
      <c r="O698" s="15" t="str">
        <f>_xlfn.IFNA(VLOOKUP(N698, '@LIST'!$AO$2:$AP$5, 2, FALSE), "")</f>
        <v/>
      </c>
      <c r="P698" s="87"/>
      <c r="Q698" s="81" t="str">
        <f>_xlfn.IFNA(VLOOKUP(P698, '@LIST'!$S$2:$T$25, 2, FALSE), "")</f>
        <v/>
      </c>
      <c r="R698" s="16" t="str">
        <f>_xlfn.IFNA(VLOOKUP(P698, '@LIST'!$U$2:$U$25, 2, FALSE), "")</f>
        <v/>
      </c>
      <c r="S698" s="16" t="str">
        <f>_xlfn.IFNA(VLOOKUP(P698, '@LIST'!$V$2:$W$25, 2, FALSE), "")</f>
        <v/>
      </c>
      <c r="T698" s="16" t="str">
        <f>_xlfn.IFNA(VLOOKUP(P698, '@LIST'!$X$2:$Y$25, 2, FALSE), "")</f>
        <v/>
      </c>
      <c r="U698" s="16" t="str">
        <f>_xlfn.IFNA(VLOOKUP(P698, '@LIST'!$Z$2:$AA$25, 2, FALSE), "")</f>
        <v/>
      </c>
      <c r="V698" s="16" t="str">
        <f>_xlfn.IFNA(VLOOKUP(P698, '@LIST'!$AB$2:$AC$25, 2, FALSE), "")</f>
        <v/>
      </c>
      <c r="W698" s="16" t="str">
        <f>_xlfn.IFNA(VLOOKUP(P698, '@LIST'!$AD$2:$AE$25, 2, FALSE), "")</f>
        <v/>
      </c>
      <c r="X698" s="16" t="str">
        <f>_xlfn.IFNA(VLOOKUP(P698, '@LIST'!$AF$2:$AG$25, 2, FALSE), "")</f>
        <v/>
      </c>
      <c r="Y698" s="16" t="str">
        <f>_xlfn.IFNA(VLOOKUP(P698, '@LIST'!$AH$2:$AI$25, 2, FALSE), "")</f>
        <v/>
      </c>
      <c r="Z698" s="16" t="str">
        <f>_xlfn.IFNA(VLOOKUP(P698, '@LIST'!$AJ$2:$AK$25, 2, FALSE), "")</f>
        <v/>
      </c>
      <c r="AA698" s="16" t="str">
        <f>_xlfn.IFNA(VLOOKUP(P698, '@LIST'!$AL$2:$AM$25, 2, FALSE), "")</f>
        <v/>
      </c>
      <c r="AB698" s="65"/>
      <c r="AC698" s="15" t="str">
        <f>_xlfn.IFNA(VLOOKUP(AB698, '@LIST'!$AR$2:$AS$4, 2, FALSE), "")</f>
        <v/>
      </c>
      <c r="AD698" s="84"/>
      <c r="AE698" s="15" t="str">
        <f>_xlfn.IFNA(VLOOKUP(AD698, '@LIST'!$AU$2:$AV$4, 2, FALSE), "")</f>
        <v/>
      </c>
    </row>
    <row r="699" spans="1:31">
      <c r="A699" s="8"/>
      <c r="B699" s="14" t="str">
        <f>_xlfn.IFNA(VLOOKUP(A699, '@LIST'!$A$8:$B$8, 2, FALSE), "")</f>
        <v/>
      </c>
      <c r="C699" s="268"/>
      <c r="D699" s="97"/>
      <c r="E699" s="97"/>
      <c r="F699" s="17"/>
      <c r="G699" s="47"/>
      <c r="H699" s="12" t="str">
        <f>_xlfn.IFNA(VLOOKUP(G699,'@LIST'!$M$2:$N$481,2,FALSE),"")</f>
        <v/>
      </c>
      <c r="I699" s="11"/>
      <c r="J699" s="50"/>
      <c r="K699" s="31" t="str">
        <f>_xlfn.IFNA(VLOOKUP(J699,'@LIST'!$M$2:$N$481,2,FALSE),"")</f>
        <v/>
      </c>
      <c r="L699" s="31"/>
      <c r="M699" s="36"/>
      <c r="N699" s="84"/>
      <c r="O699" s="15" t="str">
        <f>_xlfn.IFNA(VLOOKUP(N699, '@LIST'!$AO$2:$AP$5, 2, FALSE), "")</f>
        <v/>
      </c>
      <c r="P699" s="87"/>
      <c r="Q699" s="81" t="str">
        <f>_xlfn.IFNA(VLOOKUP(P699, '@LIST'!$S$2:$T$25, 2, FALSE), "")</f>
        <v/>
      </c>
      <c r="R699" s="16" t="str">
        <f>_xlfn.IFNA(VLOOKUP(P699, '@LIST'!$U$2:$U$25, 2, FALSE), "")</f>
        <v/>
      </c>
      <c r="S699" s="16" t="str">
        <f>_xlfn.IFNA(VLOOKUP(P699, '@LIST'!$V$2:$W$25, 2, FALSE), "")</f>
        <v/>
      </c>
      <c r="T699" s="16" t="str">
        <f>_xlfn.IFNA(VLOOKUP(P699, '@LIST'!$X$2:$Y$25, 2, FALSE), "")</f>
        <v/>
      </c>
      <c r="U699" s="16" t="str">
        <f>_xlfn.IFNA(VLOOKUP(P699, '@LIST'!$Z$2:$AA$25, 2, FALSE), "")</f>
        <v/>
      </c>
      <c r="V699" s="16" t="str">
        <f>_xlfn.IFNA(VLOOKUP(P699, '@LIST'!$AB$2:$AC$25, 2, FALSE), "")</f>
        <v/>
      </c>
      <c r="W699" s="16" t="str">
        <f>_xlfn.IFNA(VLOOKUP(P699, '@LIST'!$AD$2:$AE$25, 2, FALSE), "")</f>
        <v/>
      </c>
      <c r="X699" s="16" t="str">
        <f>_xlfn.IFNA(VLOOKUP(P699, '@LIST'!$AF$2:$AG$25, 2, FALSE), "")</f>
        <v/>
      </c>
      <c r="Y699" s="16" t="str">
        <f>_xlfn.IFNA(VLOOKUP(P699, '@LIST'!$AH$2:$AI$25, 2, FALSE), "")</f>
        <v/>
      </c>
      <c r="Z699" s="16" t="str">
        <f>_xlfn.IFNA(VLOOKUP(P699, '@LIST'!$AJ$2:$AK$25, 2, FALSE), "")</f>
        <v/>
      </c>
      <c r="AA699" s="16" t="str">
        <f>_xlfn.IFNA(VLOOKUP(P699, '@LIST'!$AL$2:$AM$25, 2, FALSE), "")</f>
        <v/>
      </c>
      <c r="AB699" s="65"/>
      <c r="AC699" s="15" t="str">
        <f>_xlfn.IFNA(VLOOKUP(AB699, '@LIST'!$AR$2:$AS$4, 2, FALSE), "")</f>
        <v/>
      </c>
      <c r="AD699" s="84"/>
      <c r="AE699" s="15" t="str">
        <f>_xlfn.IFNA(VLOOKUP(AD699, '@LIST'!$AU$2:$AV$4, 2, FALSE), "")</f>
        <v/>
      </c>
    </row>
    <row r="700" spans="1:31">
      <c r="A700" s="8"/>
      <c r="B700" s="14" t="str">
        <f>_xlfn.IFNA(VLOOKUP(A700, '@LIST'!$A$8:$B$8, 2, FALSE), "")</f>
        <v/>
      </c>
      <c r="C700" s="268"/>
      <c r="D700" s="97"/>
      <c r="E700" s="97"/>
      <c r="F700" s="17"/>
      <c r="G700" s="47"/>
      <c r="H700" s="12" t="str">
        <f>_xlfn.IFNA(VLOOKUP(G700,'@LIST'!$M$2:$N$481,2,FALSE),"")</f>
        <v/>
      </c>
      <c r="I700" s="11"/>
      <c r="J700" s="50"/>
      <c r="K700" s="31" t="str">
        <f>_xlfn.IFNA(VLOOKUP(J700,'@LIST'!$M$2:$N$481,2,FALSE),"")</f>
        <v/>
      </c>
      <c r="L700" s="31"/>
      <c r="M700" s="36"/>
      <c r="N700" s="84"/>
      <c r="O700" s="15" t="str">
        <f>_xlfn.IFNA(VLOOKUP(N700, '@LIST'!$AO$2:$AP$5, 2, FALSE), "")</f>
        <v/>
      </c>
      <c r="P700" s="87"/>
      <c r="Q700" s="81" t="str">
        <f>_xlfn.IFNA(VLOOKUP(P700, '@LIST'!$S$2:$T$25, 2, FALSE), "")</f>
        <v/>
      </c>
      <c r="R700" s="16" t="str">
        <f>_xlfn.IFNA(VLOOKUP(P700, '@LIST'!$U$2:$U$25, 2, FALSE), "")</f>
        <v/>
      </c>
      <c r="S700" s="16" t="str">
        <f>_xlfn.IFNA(VLOOKUP(P700, '@LIST'!$V$2:$W$25, 2, FALSE), "")</f>
        <v/>
      </c>
      <c r="T700" s="16" t="str">
        <f>_xlfn.IFNA(VLOOKUP(P700, '@LIST'!$X$2:$Y$25, 2, FALSE), "")</f>
        <v/>
      </c>
      <c r="U700" s="16" t="str">
        <f>_xlfn.IFNA(VLOOKUP(P700, '@LIST'!$Z$2:$AA$25, 2, FALSE), "")</f>
        <v/>
      </c>
      <c r="V700" s="16" t="str">
        <f>_xlfn.IFNA(VLOOKUP(P700, '@LIST'!$AB$2:$AC$25, 2, FALSE), "")</f>
        <v/>
      </c>
      <c r="W700" s="16" t="str">
        <f>_xlfn.IFNA(VLOOKUP(P700, '@LIST'!$AD$2:$AE$25, 2, FALSE), "")</f>
        <v/>
      </c>
      <c r="X700" s="16" t="str">
        <f>_xlfn.IFNA(VLOOKUP(P700, '@LIST'!$AF$2:$AG$25, 2, FALSE), "")</f>
        <v/>
      </c>
      <c r="Y700" s="16" t="str">
        <f>_xlfn.IFNA(VLOOKUP(P700, '@LIST'!$AH$2:$AI$25, 2, FALSE), "")</f>
        <v/>
      </c>
      <c r="Z700" s="16" t="str">
        <f>_xlfn.IFNA(VLOOKUP(P700, '@LIST'!$AJ$2:$AK$25, 2, FALSE), "")</f>
        <v/>
      </c>
      <c r="AA700" s="16" t="str">
        <f>_xlfn.IFNA(VLOOKUP(P700, '@LIST'!$AL$2:$AM$25, 2, FALSE), "")</f>
        <v/>
      </c>
      <c r="AB700" s="65"/>
      <c r="AC700" s="15" t="str">
        <f>_xlfn.IFNA(VLOOKUP(AB700, '@LIST'!$AR$2:$AS$4, 2, FALSE), "")</f>
        <v/>
      </c>
      <c r="AD700" s="84"/>
      <c r="AE700" s="15" t="str">
        <f>_xlfn.IFNA(VLOOKUP(AD700, '@LIST'!$AU$2:$AV$4, 2, FALSE), "")</f>
        <v/>
      </c>
    </row>
    <row r="701" spans="1:31">
      <c r="A701" s="8"/>
      <c r="B701" s="14" t="str">
        <f>_xlfn.IFNA(VLOOKUP(A701, '@LIST'!$A$8:$B$8, 2, FALSE), "")</f>
        <v/>
      </c>
      <c r="C701" s="268"/>
      <c r="D701" s="97"/>
      <c r="E701" s="97"/>
      <c r="F701" s="17"/>
      <c r="G701" s="47"/>
      <c r="H701" s="12" t="str">
        <f>_xlfn.IFNA(VLOOKUP(G701,'@LIST'!$M$2:$N$481,2,FALSE),"")</f>
        <v/>
      </c>
      <c r="I701" s="11"/>
      <c r="J701" s="50"/>
      <c r="K701" s="31" t="str">
        <f>_xlfn.IFNA(VLOOKUP(J701,'@LIST'!$M$2:$N$481,2,FALSE),"")</f>
        <v/>
      </c>
      <c r="L701" s="31"/>
      <c r="M701" s="36"/>
      <c r="N701" s="84"/>
      <c r="O701" s="15" t="str">
        <f>_xlfn.IFNA(VLOOKUP(N701, '@LIST'!$AO$2:$AP$5, 2, FALSE), "")</f>
        <v/>
      </c>
      <c r="P701" s="87"/>
      <c r="Q701" s="81" t="str">
        <f>_xlfn.IFNA(VLOOKUP(P701, '@LIST'!$S$2:$T$25, 2, FALSE), "")</f>
        <v/>
      </c>
      <c r="R701" s="16" t="str">
        <f>_xlfn.IFNA(VLOOKUP(P701, '@LIST'!$U$2:$U$25, 2, FALSE), "")</f>
        <v/>
      </c>
      <c r="S701" s="16" t="str">
        <f>_xlfn.IFNA(VLOOKUP(P701, '@LIST'!$V$2:$W$25, 2, FALSE), "")</f>
        <v/>
      </c>
      <c r="T701" s="16" t="str">
        <f>_xlfn.IFNA(VLOOKUP(P701, '@LIST'!$X$2:$Y$25, 2, FALSE), "")</f>
        <v/>
      </c>
      <c r="U701" s="16" t="str">
        <f>_xlfn.IFNA(VLOOKUP(P701, '@LIST'!$Z$2:$AA$25, 2, FALSE), "")</f>
        <v/>
      </c>
      <c r="V701" s="16" t="str">
        <f>_xlfn.IFNA(VLOOKUP(P701, '@LIST'!$AB$2:$AC$25, 2, FALSE), "")</f>
        <v/>
      </c>
      <c r="W701" s="16" t="str">
        <f>_xlfn.IFNA(VLOOKUP(P701, '@LIST'!$AD$2:$AE$25, 2, FALSE), "")</f>
        <v/>
      </c>
      <c r="X701" s="16" t="str">
        <f>_xlfn.IFNA(VLOOKUP(P701, '@LIST'!$AF$2:$AG$25, 2, FALSE), "")</f>
        <v/>
      </c>
      <c r="Y701" s="16" t="str">
        <f>_xlfn.IFNA(VLOOKUP(P701, '@LIST'!$AH$2:$AI$25, 2, FALSE), "")</f>
        <v/>
      </c>
      <c r="Z701" s="16" t="str">
        <f>_xlfn.IFNA(VLOOKUP(P701, '@LIST'!$AJ$2:$AK$25, 2, FALSE), "")</f>
        <v/>
      </c>
      <c r="AA701" s="16" t="str">
        <f>_xlfn.IFNA(VLOOKUP(P701, '@LIST'!$AL$2:$AM$25, 2, FALSE), "")</f>
        <v/>
      </c>
      <c r="AB701" s="65"/>
      <c r="AC701" s="15" t="str">
        <f>_xlfn.IFNA(VLOOKUP(AB701, '@LIST'!$AR$2:$AS$4, 2, FALSE), "")</f>
        <v/>
      </c>
      <c r="AD701" s="84"/>
      <c r="AE701" s="15" t="str">
        <f>_xlfn.IFNA(VLOOKUP(AD701, '@LIST'!$AU$2:$AV$4, 2, FALSE), "")</f>
        <v/>
      </c>
    </row>
    <row r="702" spans="1:31">
      <c r="A702" s="8"/>
      <c r="B702" s="14" t="str">
        <f>_xlfn.IFNA(VLOOKUP(A702, '@LIST'!$A$8:$B$8, 2, FALSE), "")</f>
        <v/>
      </c>
      <c r="C702" s="268"/>
      <c r="D702" s="97"/>
      <c r="E702" s="97"/>
      <c r="F702" s="17"/>
      <c r="G702" s="47"/>
      <c r="H702" s="12" t="str">
        <f>_xlfn.IFNA(VLOOKUP(G702,'@LIST'!$M$2:$N$481,2,FALSE),"")</f>
        <v/>
      </c>
      <c r="I702" s="11"/>
      <c r="J702" s="50"/>
      <c r="K702" s="31" t="str">
        <f>_xlfn.IFNA(VLOOKUP(J702,'@LIST'!$M$2:$N$481,2,FALSE),"")</f>
        <v/>
      </c>
      <c r="L702" s="31"/>
      <c r="M702" s="36"/>
      <c r="N702" s="84"/>
      <c r="O702" s="15" t="str">
        <f>_xlfn.IFNA(VLOOKUP(N702, '@LIST'!$AO$2:$AP$5, 2, FALSE), "")</f>
        <v/>
      </c>
      <c r="P702" s="87"/>
      <c r="Q702" s="81" t="str">
        <f>_xlfn.IFNA(VLOOKUP(P702, '@LIST'!$S$2:$T$25, 2, FALSE), "")</f>
        <v/>
      </c>
      <c r="R702" s="16" t="str">
        <f>_xlfn.IFNA(VLOOKUP(P702, '@LIST'!$U$2:$U$25, 2, FALSE), "")</f>
        <v/>
      </c>
      <c r="S702" s="16" t="str">
        <f>_xlfn.IFNA(VLOOKUP(P702, '@LIST'!$V$2:$W$25, 2, FALSE), "")</f>
        <v/>
      </c>
      <c r="T702" s="16" t="str">
        <f>_xlfn.IFNA(VLOOKUP(P702, '@LIST'!$X$2:$Y$25, 2, FALSE), "")</f>
        <v/>
      </c>
      <c r="U702" s="16" t="str">
        <f>_xlfn.IFNA(VLOOKUP(P702, '@LIST'!$Z$2:$AA$25, 2, FALSE), "")</f>
        <v/>
      </c>
      <c r="V702" s="16" t="str">
        <f>_xlfn.IFNA(VLOOKUP(P702, '@LIST'!$AB$2:$AC$25, 2, FALSE), "")</f>
        <v/>
      </c>
      <c r="W702" s="16" t="str">
        <f>_xlfn.IFNA(VLOOKUP(P702, '@LIST'!$AD$2:$AE$25, 2, FALSE), "")</f>
        <v/>
      </c>
      <c r="X702" s="16" t="str">
        <f>_xlfn.IFNA(VLOOKUP(P702, '@LIST'!$AF$2:$AG$25, 2, FALSE), "")</f>
        <v/>
      </c>
      <c r="Y702" s="16" t="str">
        <f>_xlfn.IFNA(VLOOKUP(P702, '@LIST'!$AH$2:$AI$25, 2, FALSE), "")</f>
        <v/>
      </c>
      <c r="Z702" s="16" t="str">
        <f>_xlfn.IFNA(VLOOKUP(P702, '@LIST'!$AJ$2:$AK$25, 2, FALSE), "")</f>
        <v/>
      </c>
      <c r="AA702" s="16" t="str">
        <f>_xlfn.IFNA(VLOOKUP(P702, '@LIST'!$AL$2:$AM$25, 2, FALSE), "")</f>
        <v/>
      </c>
      <c r="AB702" s="65"/>
      <c r="AC702" s="15" t="str">
        <f>_xlfn.IFNA(VLOOKUP(AB702, '@LIST'!$AR$2:$AS$4, 2, FALSE), "")</f>
        <v/>
      </c>
      <c r="AD702" s="84"/>
      <c r="AE702" s="15" t="str">
        <f>_xlfn.IFNA(VLOOKUP(AD702, '@LIST'!$AU$2:$AV$4, 2, FALSE), "")</f>
        <v/>
      </c>
    </row>
    <row r="703" spans="1:31">
      <c r="A703" s="8"/>
      <c r="B703" s="14" t="str">
        <f>_xlfn.IFNA(VLOOKUP(A703, '@LIST'!$A$8:$B$8, 2, FALSE), "")</f>
        <v/>
      </c>
      <c r="C703" s="268"/>
      <c r="D703" s="97"/>
      <c r="E703" s="97"/>
      <c r="F703" s="17"/>
      <c r="G703" s="47"/>
      <c r="H703" s="12" t="str">
        <f>_xlfn.IFNA(VLOOKUP(G703,'@LIST'!$M$2:$N$481,2,FALSE),"")</f>
        <v/>
      </c>
      <c r="I703" s="11"/>
      <c r="J703" s="50"/>
      <c r="K703" s="31" t="str">
        <f>_xlfn.IFNA(VLOOKUP(J703,'@LIST'!$M$2:$N$481,2,FALSE),"")</f>
        <v/>
      </c>
      <c r="L703" s="31"/>
      <c r="M703" s="36"/>
      <c r="N703" s="84"/>
      <c r="O703" s="15" t="str">
        <f>_xlfn.IFNA(VLOOKUP(N703, '@LIST'!$AO$2:$AP$5, 2, FALSE), "")</f>
        <v/>
      </c>
      <c r="P703" s="87"/>
      <c r="Q703" s="81" t="str">
        <f>_xlfn.IFNA(VLOOKUP(P703, '@LIST'!$S$2:$T$25, 2, FALSE), "")</f>
        <v/>
      </c>
      <c r="R703" s="16" t="str">
        <f>_xlfn.IFNA(VLOOKUP(P703, '@LIST'!$U$2:$U$25, 2, FALSE), "")</f>
        <v/>
      </c>
      <c r="S703" s="16" t="str">
        <f>_xlfn.IFNA(VLOOKUP(P703, '@LIST'!$V$2:$W$25, 2, FALSE), "")</f>
        <v/>
      </c>
      <c r="T703" s="16" t="str">
        <f>_xlfn.IFNA(VLOOKUP(P703, '@LIST'!$X$2:$Y$25, 2, FALSE), "")</f>
        <v/>
      </c>
      <c r="U703" s="16" t="str">
        <f>_xlfn.IFNA(VLOOKUP(P703, '@LIST'!$Z$2:$AA$25, 2, FALSE), "")</f>
        <v/>
      </c>
      <c r="V703" s="16" t="str">
        <f>_xlfn.IFNA(VLOOKUP(P703, '@LIST'!$AB$2:$AC$25, 2, FALSE), "")</f>
        <v/>
      </c>
      <c r="W703" s="16" t="str">
        <f>_xlfn.IFNA(VLOOKUP(P703, '@LIST'!$AD$2:$AE$25, 2, FALSE), "")</f>
        <v/>
      </c>
      <c r="X703" s="16" t="str">
        <f>_xlfn.IFNA(VLOOKUP(P703, '@LIST'!$AF$2:$AG$25, 2, FALSE), "")</f>
        <v/>
      </c>
      <c r="Y703" s="16" t="str">
        <f>_xlfn.IFNA(VLOOKUP(P703, '@LIST'!$AH$2:$AI$25, 2, FALSE), "")</f>
        <v/>
      </c>
      <c r="Z703" s="16" t="str">
        <f>_xlfn.IFNA(VLOOKUP(P703, '@LIST'!$AJ$2:$AK$25, 2, FALSE), "")</f>
        <v/>
      </c>
      <c r="AA703" s="16" t="str">
        <f>_xlfn.IFNA(VLOOKUP(P703, '@LIST'!$AL$2:$AM$25, 2, FALSE), "")</f>
        <v/>
      </c>
      <c r="AB703" s="65"/>
      <c r="AC703" s="15" t="str">
        <f>_xlfn.IFNA(VLOOKUP(AB703, '@LIST'!$AR$2:$AS$4, 2, FALSE), "")</f>
        <v/>
      </c>
      <c r="AD703" s="84"/>
      <c r="AE703" s="15" t="str">
        <f>_xlfn.IFNA(VLOOKUP(AD703, '@LIST'!$AU$2:$AV$4, 2, FALSE), "")</f>
        <v/>
      </c>
    </row>
    <row r="704" spans="1:31">
      <c r="A704" s="8"/>
      <c r="B704" s="14" t="str">
        <f>_xlfn.IFNA(VLOOKUP(A704, '@LIST'!$A$8:$B$8, 2, FALSE), "")</f>
        <v/>
      </c>
      <c r="C704" s="268"/>
      <c r="D704" s="97"/>
      <c r="E704" s="97"/>
      <c r="F704" s="17"/>
      <c r="G704" s="47"/>
      <c r="H704" s="12" t="str">
        <f>_xlfn.IFNA(VLOOKUP(G704,'@LIST'!$M$2:$N$481,2,FALSE),"")</f>
        <v/>
      </c>
      <c r="I704" s="11"/>
      <c r="J704" s="50"/>
      <c r="K704" s="31" t="str">
        <f>_xlfn.IFNA(VLOOKUP(J704,'@LIST'!$M$2:$N$481,2,FALSE),"")</f>
        <v/>
      </c>
      <c r="L704" s="31"/>
      <c r="M704" s="36"/>
      <c r="N704" s="84"/>
      <c r="O704" s="15" t="str">
        <f>_xlfn.IFNA(VLOOKUP(N704, '@LIST'!$AO$2:$AP$5, 2, FALSE), "")</f>
        <v/>
      </c>
      <c r="P704" s="87"/>
      <c r="Q704" s="81" t="str">
        <f>_xlfn.IFNA(VLOOKUP(P704, '@LIST'!$S$2:$T$25, 2, FALSE), "")</f>
        <v/>
      </c>
      <c r="R704" s="16" t="str">
        <f>_xlfn.IFNA(VLOOKUP(P704, '@LIST'!$U$2:$U$25, 2, FALSE), "")</f>
        <v/>
      </c>
      <c r="S704" s="16" t="str">
        <f>_xlfn.IFNA(VLOOKUP(P704, '@LIST'!$V$2:$W$25, 2, FALSE), "")</f>
        <v/>
      </c>
      <c r="T704" s="16" t="str">
        <f>_xlfn.IFNA(VLOOKUP(P704, '@LIST'!$X$2:$Y$25, 2, FALSE), "")</f>
        <v/>
      </c>
      <c r="U704" s="16" t="str">
        <f>_xlfn.IFNA(VLOOKUP(P704, '@LIST'!$Z$2:$AA$25, 2, FALSE), "")</f>
        <v/>
      </c>
      <c r="V704" s="16" t="str">
        <f>_xlfn.IFNA(VLOOKUP(P704, '@LIST'!$AB$2:$AC$25, 2, FALSE), "")</f>
        <v/>
      </c>
      <c r="W704" s="16" t="str">
        <f>_xlfn.IFNA(VLOOKUP(P704, '@LIST'!$AD$2:$AE$25, 2, FALSE), "")</f>
        <v/>
      </c>
      <c r="X704" s="16" t="str">
        <f>_xlfn.IFNA(VLOOKUP(P704, '@LIST'!$AF$2:$AG$25, 2, FALSE), "")</f>
        <v/>
      </c>
      <c r="Y704" s="16" t="str">
        <f>_xlfn.IFNA(VLOOKUP(P704, '@LIST'!$AH$2:$AI$25, 2, FALSE), "")</f>
        <v/>
      </c>
      <c r="Z704" s="16" t="str">
        <f>_xlfn.IFNA(VLOOKUP(P704, '@LIST'!$AJ$2:$AK$25, 2, FALSE), "")</f>
        <v/>
      </c>
      <c r="AA704" s="16" t="str">
        <f>_xlfn.IFNA(VLOOKUP(P704, '@LIST'!$AL$2:$AM$25, 2, FALSE), "")</f>
        <v/>
      </c>
      <c r="AB704" s="65"/>
      <c r="AC704" s="15" t="str">
        <f>_xlfn.IFNA(VLOOKUP(AB704, '@LIST'!$AR$2:$AS$4, 2, FALSE), "")</f>
        <v/>
      </c>
      <c r="AD704" s="84"/>
      <c r="AE704" s="15" t="str">
        <f>_xlfn.IFNA(VLOOKUP(AD704, '@LIST'!$AU$2:$AV$4, 2, FALSE), "")</f>
        <v/>
      </c>
    </row>
    <row r="705" spans="1:31">
      <c r="A705" s="8"/>
      <c r="B705" s="14" t="str">
        <f>_xlfn.IFNA(VLOOKUP(A705, '@LIST'!$A$8:$B$8, 2, FALSE), "")</f>
        <v/>
      </c>
      <c r="C705" s="268"/>
      <c r="D705" s="97"/>
      <c r="E705" s="97"/>
      <c r="F705" s="17"/>
      <c r="G705" s="47"/>
      <c r="H705" s="12" t="str">
        <f>_xlfn.IFNA(VLOOKUP(G705,'@LIST'!$M$2:$N$481,2,FALSE),"")</f>
        <v/>
      </c>
      <c r="I705" s="11"/>
      <c r="J705" s="50"/>
      <c r="K705" s="31" t="str">
        <f>_xlfn.IFNA(VLOOKUP(J705,'@LIST'!$M$2:$N$481,2,FALSE),"")</f>
        <v/>
      </c>
      <c r="L705" s="31"/>
      <c r="M705" s="36"/>
      <c r="N705" s="84"/>
      <c r="O705" s="15" t="str">
        <f>_xlfn.IFNA(VLOOKUP(N705, '@LIST'!$AO$2:$AP$5, 2, FALSE), "")</f>
        <v/>
      </c>
      <c r="P705" s="87"/>
      <c r="Q705" s="81" t="str">
        <f>_xlfn.IFNA(VLOOKUP(P705, '@LIST'!$S$2:$T$25, 2, FALSE), "")</f>
        <v/>
      </c>
      <c r="R705" s="16" t="str">
        <f>_xlfn.IFNA(VLOOKUP(P705, '@LIST'!$U$2:$U$25, 2, FALSE), "")</f>
        <v/>
      </c>
      <c r="S705" s="16" t="str">
        <f>_xlfn.IFNA(VLOOKUP(P705, '@LIST'!$V$2:$W$25, 2, FALSE), "")</f>
        <v/>
      </c>
      <c r="T705" s="16" t="str">
        <f>_xlfn.IFNA(VLOOKUP(P705, '@LIST'!$X$2:$Y$25, 2, FALSE), "")</f>
        <v/>
      </c>
      <c r="U705" s="16" t="str">
        <f>_xlfn.IFNA(VLOOKUP(P705, '@LIST'!$Z$2:$AA$25, 2, FALSE), "")</f>
        <v/>
      </c>
      <c r="V705" s="16" t="str">
        <f>_xlfn.IFNA(VLOOKUP(P705, '@LIST'!$AB$2:$AC$25, 2, FALSE), "")</f>
        <v/>
      </c>
      <c r="W705" s="16" t="str">
        <f>_xlfn.IFNA(VLOOKUP(P705, '@LIST'!$AD$2:$AE$25, 2, FALSE), "")</f>
        <v/>
      </c>
      <c r="X705" s="16" t="str">
        <f>_xlfn.IFNA(VLOOKUP(P705, '@LIST'!$AF$2:$AG$25, 2, FALSE), "")</f>
        <v/>
      </c>
      <c r="Y705" s="16" t="str">
        <f>_xlfn.IFNA(VLOOKUP(P705, '@LIST'!$AH$2:$AI$25, 2, FALSE), "")</f>
        <v/>
      </c>
      <c r="Z705" s="16" t="str">
        <f>_xlfn.IFNA(VLOOKUP(P705, '@LIST'!$AJ$2:$AK$25, 2, FALSE), "")</f>
        <v/>
      </c>
      <c r="AA705" s="16" t="str">
        <f>_xlfn.IFNA(VLOOKUP(P705, '@LIST'!$AL$2:$AM$25, 2, FALSE), "")</f>
        <v/>
      </c>
      <c r="AB705" s="65"/>
      <c r="AC705" s="15" t="str">
        <f>_xlfn.IFNA(VLOOKUP(AB705, '@LIST'!$AR$2:$AS$4, 2, FALSE), "")</f>
        <v/>
      </c>
      <c r="AD705" s="84"/>
      <c r="AE705" s="15" t="str">
        <f>_xlfn.IFNA(VLOOKUP(AD705, '@LIST'!$AU$2:$AV$4, 2, FALSE), "")</f>
        <v/>
      </c>
    </row>
    <row r="706" spans="1:31">
      <c r="A706" s="8"/>
      <c r="B706" s="14" t="str">
        <f>_xlfn.IFNA(VLOOKUP(A706, '@LIST'!$A$8:$B$8, 2, FALSE), "")</f>
        <v/>
      </c>
      <c r="C706" s="268"/>
      <c r="D706" s="97"/>
      <c r="E706" s="97"/>
      <c r="F706" s="17"/>
      <c r="G706" s="47"/>
      <c r="H706" s="12" t="str">
        <f>_xlfn.IFNA(VLOOKUP(G706,'@LIST'!$M$2:$N$481,2,FALSE),"")</f>
        <v/>
      </c>
      <c r="I706" s="11"/>
      <c r="J706" s="50"/>
      <c r="K706" s="31" t="str">
        <f>_xlfn.IFNA(VLOOKUP(J706,'@LIST'!$M$2:$N$481,2,FALSE),"")</f>
        <v/>
      </c>
      <c r="L706" s="31"/>
      <c r="M706" s="36"/>
      <c r="N706" s="84"/>
      <c r="O706" s="15" t="str">
        <f>_xlfn.IFNA(VLOOKUP(N706, '@LIST'!$AO$2:$AP$5, 2, FALSE), "")</f>
        <v/>
      </c>
      <c r="P706" s="87"/>
      <c r="Q706" s="81" t="str">
        <f>_xlfn.IFNA(VLOOKUP(P706, '@LIST'!$S$2:$T$25, 2, FALSE), "")</f>
        <v/>
      </c>
      <c r="R706" s="16" t="str">
        <f>_xlfn.IFNA(VLOOKUP(P706, '@LIST'!$U$2:$U$25, 2, FALSE), "")</f>
        <v/>
      </c>
      <c r="S706" s="16" t="str">
        <f>_xlfn.IFNA(VLOOKUP(P706, '@LIST'!$V$2:$W$25, 2, FALSE), "")</f>
        <v/>
      </c>
      <c r="T706" s="16" t="str">
        <f>_xlfn.IFNA(VLOOKUP(P706, '@LIST'!$X$2:$Y$25, 2, FALSE), "")</f>
        <v/>
      </c>
      <c r="U706" s="16" t="str">
        <f>_xlfn.IFNA(VLOOKUP(P706, '@LIST'!$Z$2:$AA$25, 2, FALSE), "")</f>
        <v/>
      </c>
      <c r="V706" s="16" t="str">
        <f>_xlfn.IFNA(VLOOKUP(P706, '@LIST'!$AB$2:$AC$25, 2, FALSE), "")</f>
        <v/>
      </c>
      <c r="W706" s="16" t="str">
        <f>_xlfn.IFNA(VLOOKUP(P706, '@LIST'!$AD$2:$AE$25, 2, FALSE), "")</f>
        <v/>
      </c>
      <c r="X706" s="16" t="str">
        <f>_xlfn.IFNA(VLOOKUP(P706, '@LIST'!$AF$2:$AG$25, 2, FALSE), "")</f>
        <v/>
      </c>
      <c r="Y706" s="16" t="str">
        <f>_xlfn.IFNA(VLOOKUP(P706, '@LIST'!$AH$2:$AI$25, 2, FALSE), "")</f>
        <v/>
      </c>
      <c r="Z706" s="16" t="str">
        <f>_xlfn.IFNA(VLOOKUP(P706, '@LIST'!$AJ$2:$AK$25, 2, FALSE), "")</f>
        <v/>
      </c>
      <c r="AA706" s="16" t="str">
        <f>_xlfn.IFNA(VLOOKUP(P706, '@LIST'!$AL$2:$AM$25, 2, FALSE), "")</f>
        <v/>
      </c>
      <c r="AB706" s="65"/>
      <c r="AC706" s="15" t="str">
        <f>_xlfn.IFNA(VLOOKUP(AB706, '@LIST'!$AR$2:$AS$4, 2, FALSE), "")</f>
        <v/>
      </c>
      <c r="AD706" s="84"/>
      <c r="AE706" s="15" t="str">
        <f>_xlfn.IFNA(VLOOKUP(AD706, '@LIST'!$AU$2:$AV$4, 2, FALSE), "")</f>
        <v/>
      </c>
    </row>
    <row r="707" spans="1:31">
      <c r="A707" s="8"/>
      <c r="B707" s="14" t="str">
        <f>_xlfn.IFNA(VLOOKUP(A707, '@LIST'!$A$8:$B$8, 2, FALSE), "")</f>
        <v/>
      </c>
      <c r="C707" s="268"/>
      <c r="D707" s="97"/>
      <c r="E707" s="97"/>
      <c r="F707" s="17"/>
      <c r="G707" s="47"/>
      <c r="H707" s="12" t="str">
        <f>_xlfn.IFNA(VLOOKUP(G707,'@LIST'!$M$2:$N$481,2,FALSE),"")</f>
        <v/>
      </c>
      <c r="I707" s="11"/>
      <c r="J707" s="50"/>
      <c r="K707" s="31" t="str">
        <f>_xlfn.IFNA(VLOOKUP(J707,'@LIST'!$M$2:$N$481,2,FALSE),"")</f>
        <v/>
      </c>
      <c r="L707" s="31"/>
      <c r="M707" s="36"/>
      <c r="N707" s="84"/>
      <c r="O707" s="15" t="str">
        <f>_xlfn.IFNA(VLOOKUP(N707, '@LIST'!$AO$2:$AP$5, 2, FALSE), "")</f>
        <v/>
      </c>
      <c r="P707" s="87"/>
      <c r="Q707" s="81" t="str">
        <f>_xlfn.IFNA(VLOOKUP(P707, '@LIST'!$S$2:$T$25, 2, FALSE), "")</f>
        <v/>
      </c>
      <c r="R707" s="16" t="str">
        <f>_xlfn.IFNA(VLOOKUP(P707, '@LIST'!$U$2:$U$25, 2, FALSE), "")</f>
        <v/>
      </c>
      <c r="S707" s="16" t="str">
        <f>_xlfn.IFNA(VLOOKUP(P707, '@LIST'!$V$2:$W$25, 2, FALSE), "")</f>
        <v/>
      </c>
      <c r="T707" s="16" t="str">
        <f>_xlfn.IFNA(VLOOKUP(P707, '@LIST'!$X$2:$Y$25, 2, FALSE), "")</f>
        <v/>
      </c>
      <c r="U707" s="16" t="str">
        <f>_xlfn.IFNA(VLOOKUP(P707, '@LIST'!$Z$2:$AA$25, 2, FALSE), "")</f>
        <v/>
      </c>
      <c r="V707" s="16" t="str">
        <f>_xlfn.IFNA(VLOOKUP(P707, '@LIST'!$AB$2:$AC$25, 2, FALSE), "")</f>
        <v/>
      </c>
      <c r="W707" s="16" t="str">
        <f>_xlfn.IFNA(VLOOKUP(P707, '@LIST'!$AD$2:$AE$25, 2, FALSE), "")</f>
        <v/>
      </c>
      <c r="X707" s="16" t="str">
        <f>_xlfn.IFNA(VLOOKUP(P707, '@LIST'!$AF$2:$AG$25, 2, FALSE), "")</f>
        <v/>
      </c>
      <c r="Y707" s="16" t="str">
        <f>_xlfn.IFNA(VLOOKUP(P707, '@LIST'!$AH$2:$AI$25, 2, FALSE), "")</f>
        <v/>
      </c>
      <c r="Z707" s="16" t="str">
        <f>_xlfn.IFNA(VLOOKUP(P707, '@LIST'!$AJ$2:$AK$25, 2, FALSE), "")</f>
        <v/>
      </c>
      <c r="AA707" s="16" t="str">
        <f>_xlfn.IFNA(VLOOKUP(P707, '@LIST'!$AL$2:$AM$25, 2, FALSE), "")</f>
        <v/>
      </c>
      <c r="AB707" s="65"/>
      <c r="AC707" s="15" t="str">
        <f>_xlfn.IFNA(VLOOKUP(AB707, '@LIST'!$AR$2:$AS$4, 2, FALSE), "")</f>
        <v/>
      </c>
      <c r="AD707" s="84"/>
      <c r="AE707" s="15" t="str">
        <f>_xlfn.IFNA(VLOOKUP(AD707, '@LIST'!$AU$2:$AV$4, 2, FALSE), "")</f>
        <v/>
      </c>
    </row>
    <row r="708" spans="1:31">
      <c r="A708" s="8"/>
      <c r="B708" s="14" t="str">
        <f>_xlfn.IFNA(VLOOKUP(A708, '@LIST'!$A$8:$B$8, 2, FALSE), "")</f>
        <v/>
      </c>
      <c r="C708" s="268"/>
      <c r="D708" s="97"/>
      <c r="E708" s="97"/>
      <c r="F708" s="17"/>
      <c r="G708" s="47"/>
      <c r="H708" s="12" t="str">
        <f>_xlfn.IFNA(VLOOKUP(G708,'@LIST'!$M$2:$N$481,2,FALSE),"")</f>
        <v/>
      </c>
      <c r="I708" s="11"/>
      <c r="J708" s="50"/>
      <c r="K708" s="31" t="str">
        <f>_xlfn.IFNA(VLOOKUP(J708,'@LIST'!$M$2:$N$481,2,FALSE),"")</f>
        <v/>
      </c>
      <c r="L708" s="31"/>
      <c r="M708" s="36"/>
      <c r="N708" s="84"/>
      <c r="O708" s="15" t="str">
        <f>_xlfn.IFNA(VLOOKUP(N708, '@LIST'!$AO$2:$AP$5, 2, FALSE), "")</f>
        <v/>
      </c>
      <c r="P708" s="87"/>
      <c r="Q708" s="81" t="str">
        <f>_xlfn.IFNA(VLOOKUP(P708, '@LIST'!$S$2:$T$25, 2, FALSE), "")</f>
        <v/>
      </c>
      <c r="R708" s="16" t="str">
        <f>_xlfn.IFNA(VLOOKUP(P708, '@LIST'!$U$2:$U$25, 2, FALSE), "")</f>
        <v/>
      </c>
      <c r="S708" s="16" t="str">
        <f>_xlfn.IFNA(VLOOKUP(P708, '@LIST'!$V$2:$W$25, 2, FALSE), "")</f>
        <v/>
      </c>
      <c r="T708" s="16" t="str">
        <f>_xlfn.IFNA(VLOOKUP(P708, '@LIST'!$X$2:$Y$25, 2, FALSE), "")</f>
        <v/>
      </c>
      <c r="U708" s="16" t="str">
        <f>_xlfn.IFNA(VLOOKUP(P708, '@LIST'!$Z$2:$AA$25, 2, FALSE), "")</f>
        <v/>
      </c>
      <c r="V708" s="16" t="str">
        <f>_xlfn.IFNA(VLOOKUP(P708, '@LIST'!$AB$2:$AC$25, 2, FALSE), "")</f>
        <v/>
      </c>
      <c r="W708" s="16" t="str">
        <f>_xlfn.IFNA(VLOOKUP(P708, '@LIST'!$AD$2:$AE$25, 2, FALSE), "")</f>
        <v/>
      </c>
      <c r="X708" s="16" t="str">
        <f>_xlfn.IFNA(VLOOKUP(P708, '@LIST'!$AF$2:$AG$25, 2, FALSE), "")</f>
        <v/>
      </c>
      <c r="Y708" s="16" t="str">
        <f>_xlfn.IFNA(VLOOKUP(P708, '@LIST'!$AH$2:$AI$25, 2, FALSE), "")</f>
        <v/>
      </c>
      <c r="Z708" s="16" t="str">
        <f>_xlfn.IFNA(VLOOKUP(P708, '@LIST'!$AJ$2:$AK$25, 2, FALSE), "")</f>
        <v/>
      </c>
      <c r="AA708" s="16" t="str">
        <f>_xlfn.IFNA(VLOOKUP(P708, '@LIST'!$AL$2:$AM$25, 2, FALSE), "")</f>
        <v/>
      </c>
      <c r="AB708" s="65"/>
      <c r="AC708" s="15" t="str">
        <f>_xlfn.IFNA(VLOOKUP(AB708, '@LIST'!$AR$2:$AS$4, 2, FALSE), "")</f>
        <v/>
      </c>
      <c r="AD708" s="84"/>
      <c r="AE708" s="15" t="str">
        <f>_xlfn.IFNA(VLOOKUP(AD708, '@LIST'!$AU$2:$AV$4, 2, FALSE), "")</f>
        <v/>
      </c>
    </row>
    <row r="709" spans="1:31">
      <c r="A709" s="8"/>
      <c r="B709" s="14" t="str">
        <f>_xlfn.IFNA(VLOOKUP(A709, '@LIST'!$A$8:$B$8, 2, FALSE), "")</f>
        <v/>
      </c>
      <c r="C709" s="268"/>
      <c r="D709" s="97"/>
      <c r="E709" s="97"/>
      <c r="F709" s="17"/>
      <c r="G709" s="47"/>
      <c r="H709" s="12" t="str">
        <f>_xlfn.IFNA(VLOOKUP(G709,'@LIST'!$M$2:$N$481,2,FALSE),"")</f>
        <v/>
      </c>
      <c r="I709" s="11"/>
      <c r="J709" s="50"/>
      <c r="K709" s="31" t="str">
        <f>_xlfn.IFNA(VLOOKUP(J709,'@LIST'!$M$2:$N$481,2,FALSE),"")</f>
        <v/>
      </c>
      <c r="L709" s="31"/>
      <c r="M709" s="36"/>
      <c r="N709" s="84"/>
      <c r="O709" s="15" t="str">
        <f>_xlfn.IFNA(VLOOKUP(N709, '@LIST'!$AO$2:$AP$5, 2, FALSE), "")</f>
        <v/>
      </c>
      <c r="P709" s="87"/>
      <c r="Q709" s="81" t="str">
        <f>_xlfn.IFNA(VLOOKUP(P709, '@LIST'!$S$2:$T$25, 2, FALSE), "")</f>
        <v/>
      </c>
      <c r="R709" s="16" t="str">
        <f>_xlfn.IFNA(VLOOKUP(P709, '@LIST'!$U$2:$U$25, 2, FALSE), "")</f>
        <v/>
      </c>
      <c r="S709" s="16" t="str">
        <f>_xlfn.IFNA(VLOOKUP(P709, '@LIST'!$V$2:$W$25, 2, FALSE), "")</f>
        <v/>
      </c>
      <c r="T709" s="16" t="str">
        <f>_xlfn.IFNA(VLOOKUP(P709, '@LIST'!$X$2:$Y$25, 2, FALSE), "")</f>
        <v/>
      </c>
      <c r="U709" s="16" t="str">
        <f>_xlfn.IFNA(VLOOKUP(P709, '@LIST'!$Z$2:$AA$25, 2, FALSE), "")</f>
        <v/>
      </c>
      <c r="V709" s="16" t="str">
        <f>_xlfn.IFNA(VLOOKUP(P709, '@LIST'!$AB$2:$AC$25, 2, FALSE), "")</f>
        <v/>
      </c>
      <c r="W709" s="16" t="str">
        <f>_xlfn.IFNA(VLOOKUP(P709, '@LIST'!$AD$2:$AE$25, 2, FALSE), "")</f>
        <v/>
      </c>
      <c r="X709" s="16" t="str">
        <f>_xlfn.IFNA(VLOOKUP(P709, '@LIST'!$AF$2:$AG$25, 2, FALSE), "")</f>
        <v/>
      </c>
      <c r="Y709" s="16" t="str">
        <f>_xlfn.IFNA(VLOOKUP(P709, '@LIST'!$AH$2:$AI$25, 2, FALSE), "")</f>
        <v/>
      </c>
      <c r="Z709" s="16" t="str">
        <f>_xlfn.IFNA(VLOOKUP(P709, '@LIST'!$AJ$2:$AK$25, 2, FALSE), "")</f>
        <v/>
      </c>
      <c r="AA709" s="16" t="str">
        <f>_xlfn.IFNA(VLOOKUP(P709, '@LIST'!$AL$2:$AM$25, 2, FALSE), "")</f>
        <v/>
      </c>
      <c r="AB709" s="65"/>
      <c r="AC709" s="15" t="str">
        <f>_xlfn.IFNA(VLOOKUP(AB709, '@LIST'!$AR$2:$AS$4, 2, FALSE), "")</f>
        <v/>
      </c>
      <c r="AD709" s="84"/>
      <c r="AE709" s="15" t="str">
        <f>_xlfn.IFNA(VLOOKUP(AD709, '@LIST'!$AU$2:$AV$4, 2, FALSE), "")</f>
        <v/>
      </c>
    </row>
    <row r="710" spans="1:31">
      <c r="A710" s="8"/>
      <c r="B710" s="14" t="str">
        <f>_xlfn.IFNA(VLOOKUP(A710, '@LIST'!$A$8:$B$8, 2, FALSE), "")</f>
        <v/>
      </c>
      <c r="C710" s="268"/>
      <c r="D710" s="97"/>
      <c r="E710" s="97"/>
      <c r="F710" s="17"/>
      <c r="G710" s="47"/>
      <c r="H710" s="12" t="str">
        <f>_xlfn.IFNA(VLOOKUP(G710,'@LIST'!$M$2:$N$481,2,FALSE),"")</f>
        <v/>
      </c>
      <c r="I710" s="11"/>
      <c r="J710" s="50"/>
      <c r="K710" s="31" t="str">
        <f>_xlfn.IFNA(VLOOKUP(J710,'@LIST'!$M$2:$N$481,2,FALSE),"")</f>
        <v/>
      </c>
      <c r="L710" s="31"/>
      <c r="M710" s="36"/>
      <c r="N710" s="84"/>
      <c r="O710" s="15" t="str">
        <f>_xlfn.IFNA(VLOOKUP(N710, '@LIST'!$AO$2:$AP$5, 2, FALSE), "")</f>
        <v/>
      </c>
      <c r="P710" s="87"/>
      <c r="Q710" s="81" t="str">
        <f>_xlfn.IFNA(VLOOKUP(P710, '@LIST'!$S$2:$T$25, 2, FALSE), "")</f>
        <v/>
      </c>
      <c r="R710" s="16" t="str">
        <f>_xlfn.IFNA(VLOOKUP(P710, '@LIST'!$U$2:$U$25, 2, FALSE), "")</f>
        <v/>
      </c>
      <c r="S710" s="16" t="str">
        <f>_xlfn.IFNA(VLOOKUP(P710, '@LIST'!$V$2:$W$25, 2, FALSE), "")</f>
        <v/>
      </c>
      <c r="T710" s="16" t="str">
        <f>_xlfn.IFNA(VLOOKUP(P710, '@LIST'!$X$2:$Y$25, 2, FALSE), "")</f>
        <v/>
      </c>
      <c r="U710" s="16" t="str">
        <f>_xlfn.IFNA(VLOOKUP(P710, '@LIST'!$Z$2:$AA$25, 2, FALSE), "")</f>
        <v/>
      </c>
      <c r="V710" s="16" t="str">
        <f>_xlfn.IFNA(VLOOKUP(P710, '@LIST'!$AB$2:$AC$25, 2, FALSE), "")</f>
        <v/>
      </c>
      <c r="W710" s="16" t="str">
        <f>_xlfn.IFNA(VLOOKUP(P710, '@LIST'!$AD$2:$AE$25, 2, FALSE), "")</f>
        <v/>
      </c>
      <c r="X710" s="16" t="str">
        <f>_xlfn.IFNA(VLOOKUP(P710, '@LIST'!$AF$2:$AG$25, 2, FALSE), "")</f>
        <v/>
      </c>
      <c r="Y710" s="16" t="str">
        <f>_xlfn.IFNA(VLOOKUP(P710, '@LIST'!$AH$2:$AI$25, 2, FALSE), "")</f>
        <v/>
      </c>
      <c r="Z710" s="16" t="str">
        <f>_xlfn.IFNA(VLOOKUP(P710, '@LIST'!$AJ$2:$AK$25, 2, FALSE), "")</f>
        <v/>
      </c>
      <c r="AA710" s="16" t="str">
        <f>_xlfn.IFNA(VLOOKUP(P710, '@LIST'!$AL$2:$AM$25, 2, FALSE), "")</f>
        <v/>
      </c>
      <c r="AB710" s="65"/>
      <c r="AC710" s="15" t="str">
        <f>_xlfn.IFNA(VLOOKUP(AB710, '@LIST'!$AR$2:$AS$4, 2, FALSE), "")</f>
        <v/>
      </c>
      <c r="AD710" s="84"/>
      <c r="AE710" s="15" t="str">
        <f>_xlfn.IFNA(VLOOKUP(AD710, '@LIST'!$AU$2:$AV$4, 2, FALSE), "")</f>
        <v/>
      </c>
    </row>
    <row r="711" spans="1:31">
      <c r="A711" s="8"/>
      <c r="B711" s="14" t="str">
        <f>_xlfn.IFNA(VLOOKUP(A711, '@LIST'!$A$8:$B$8, 2, FALSE), "")</f>
        <v/>
      </c>
      <c r="C711" s="268"/>
      <c r="D711" s="97"/>
      <c r="E711" s="97"/>
      <c r="F711" s="17"/>
      <c r="G711" s="47"/>
      <c r="H711" s="12" t="str">
        <f>_xlfn.IFNA(VLOOKUP(G711,'@LIST'!$M$2:$N$481,2,FALSE),"")</f>
        <v/>
      </c>
      <c r="I711" s="11"/>
      <c r="J711" s="50"/>
      <c r="K711" s="31" t="str">
        <f>_xlfn.IFNA(VLOOKUP(J711,'@LIST'!$M$2:$N$481,2,FALSE),"")</f>
        <v/>
      </c>
      <c r="L711" s="31"/>
      <c r="M711" s="36"/>
      <c r="N711" s="84"/>
      <c r="O711" s="15" t="str">
        <f>_xlfn.IFNA(VLOOKUP(N711, '@LIST'!$AO$2:$AP$5, 2, FALSE), "")</f>
        <v/>
      </c>
      <c r="P711" s="87"/>
      <c r="Q711" s="81" t="str">
        <f>_xlfn.IFNA(VLOOKUP(P711, '@LIST'!$S$2:$T$25, 2, FALSE), "")</f>
        <v/>
      </c>
      <c r="R711" s="16" t="str">
        <f>_xlfn.IFNA(VLOOKUP(P711, '@LIST'!$U$2:$U$25, 2, FALSE), "")</f>
        <v/>
      </c>
      <c r="S711" s="16" t="str">
        <f>_xlfn.IFNA(VLOOKUP(P711, '@LIST'!$V$2:$W$25, 2, FALSE), "")</f>
        <v/>
      </c>
      <c r="T711" s="16" t="str">
        <f>_xlfn.IFNA(VLOOKUP(P711, '@LIST'!$X$2:$Y$25, 2, FALSE), "")</f>
        <v/>
      </c>
      <c r="U711" s="16" t="str">
        <f>_xlfn.IFNA(VLOOKUP(P711, '@LIST'!$Z$2:$AA$25, 2, FALSE), "")</f>
        <v/>
      </c>
      <c r="V711" s="16" t="str">
        <f>_xlfn.IFNA(VLOOKUP(P711, '@LIST'!$AB$2:$AC$25, 2, FALSE), "")</f>
        <v/>
      </c>
      <c r="W711" s="16" t="str">
        <f>_xlfn.IFNA(VLOOKUP(P711, '@LIST'!$AD$2:$AE$25, 2, FALSE), "")</f>
        <v/>
      </c>
      <c r="X711" s="16" t="str">
        <f>_xlfn.IFNA(VLOOKUP(P711, '@LIST'!$AF$2:$AG$25, 2, FALSE), "")</f>
        <v/>
      </c>
      <c r="Y711" s="16" t="str">
        <f>_xlfn.IFNA(VLOOKUP(P711, '@LIST'!$AH$2:$AI$25, 2, FALSE), "")</f>
        <v/>
      </c>
      <c r="Z711" s="16" t="str">
        <f>_xlfn.IFNA(VLOOKUP(P711, '@LIST'!$AJ$2:$AK$25, 2, FALSE), "")</f>
        <v/>
      </c>
      <c r="AA711" s="16" t="str">
        <f>_xlfn.IFNA(VLOOKUP(P711, '@LIST'!$AL$2:$AM$25, 2, FALSE), "")</f>
        <v/>
      </c>
      <c r="AB711" s="65"/>
      <c r="AC711" s="15" t="str">
        <f>_xlfn.IFNA(VLOOKUP(AB711, '@LIST'!$AR$2:$AS$4, 2, FALSE), "")</f>
        <v/>
      </c>
      <c r="AD711" s="84"/>
      <c r="AE711" s="15" t="str">
        <f>_xlfn.IFNA(VLOOKUP(AD711, '@LIST'!$AU$2:$AV$4, 2, FALSE), "")</f>
        <v/>
      </c>
    </row>
    <row r="712" spans="1:31">
      <c r="A712" s="8"/>
      <c r="B712" s="14" t="str">
        <f>_xlfn.IFNA(VLOOKUP(A712, '@LIST'!$A$8:$B$8, 2, FALSE), "")</f>
        <v/>
      </c>
      <c r="C712" s="268"/>
      <c r="D712" s="97"/>
      <c r="E712" s="97"/>
      <c r="F712" s="17"/>
      <c r="G712" s="47"/>
      <c r="H712" s="12" t="str">
        <f>_xlfn.IFNA(VLOOKUP(G712,'@LIST'!$M$2:$N$481,2,FALSE),"")</f>
        <v/>
      </c>
      <c r="I712" s="11"/>
      <c r="J712" s="50"/>
      <c r="K712" s="31" t="str">
        <f>_xlfn.IFNA(VLOOKUP(J712,'@LIST'!$M$2:$N$481,2,FALSE),"")</f>
        <v/>
      </c>
      <c r="L712" s="31"/>
      <c r="M712" s="36"/>
      <c r="N712" s="84"/>
      <c r="O712" s="15" t="str">
        <f>_xlfn.IFNA(VLOOKUP(N712, '@LIST'!$AO$2:$AP$5, 2, FALSE), "")</f>
        <v/>
      </c>
      <c r="P712" s="87"/>
      <c r="Q712" s="81" t="str">
        <f>_xlfn.IFNA(VLOOKUP(P712, '@LIST'!$S$2:$T$25, 2, FALSE), "")</f>
        <v/>
      </c>
      <c r="R712" s="16" t="str">
        <f>_xlfn.IFNA(VLOOKUP(P712, '@LIST'!$U$2:$U$25, 2, FALSE), "")</f>
        <v/>
      </c>
      <c r="S712" s="16" t="str">
        <f>_xlfn.IFNA(VLOOKUP(P712, '@LIST'!$V$2:$W$25, 2, FALSE), "")</f>
        <v/>
      </c>
      <c r="T712" s="16" t="str">
        <f>_xlfn.IFNA(VLOOKUP(P712, '@LIST'!$X$2:$Y$25, 2, FALSE), "")</f>
        <v/>
      </c>
      <c r="U712" s="16" t="str">
        <f>_xlfn.IFNA(VLOOKUP(P712, '@LIST'!$Z$2:$AA$25, 2, FALSE), "")</f>
        <v/>
      </c>
      <c r="V712" s="16" t="str">
        <f>_xlfn.IFNA(VLOOKUP(P712, '@LIST'!$AB$2:$AC$25, 2, FALSE), "")</f>
        <v/>
      </c>
      <c r="W712" s="16" t="str">
        <f>_xlfn.IFNA(VLOOKUP(P712, '@LIST'!$AD$2:$AE$25, 2, FALSE), "")</f>
        <v/>
      </c>
      <c r="X712" s="16" t="str">
        <f>_xlfn.IFNA(VLOOKUP(P712, '@LIST'!$AF$2:$AG$25, 2, FALSE), "")</f>
        <v/>
      </c>
      <c r="Y712" s="16" t="str">
        <f>_xlfn.IFNA(VLOOKUP(P712, '@LIST'!$AH$2:$AI$25, 2, FALSE), "")</f>
        <v/>
      </c>
      <c r="Z712" s="16" t="str">
        <f>_xlfn.IFNA(VLOOKUP(P712, '@LIST'!$AJ$2:$AK$25, 2, FALSE), "")</f>
        <v/>
      </c>
      <c r="AA712" s="16" t="str">
        <f>_xlfn.IFNA(VLOOKUP(P712, '@LIST'!$AL$2:$AM$25, 2, FALSE), "")</f>
        <v/>
      </c>
      <c r="AB712" s="65"/>
      <c r="AC712" s="15" t="str">
        <f>_xlfn.IFNA(VLOOKUP(AB712, '@LIST'!$AR$2:$AS$4, 2, FALSE), "")</f>
        <v/>
      </c>
      <c r="AD712" s="84"/>
      <c r="AE712" s="15" t="str">
        <f>_xlfn.IFNA(VLOOKUP(AD712, '@LIST'!$AU$2:$AV$4, 2, FALSE), "")</f>
        <v/>
      </c>
    </row>
    <row r="713" spans="1:31">
      <c r="A713" s="8"/>
      <c r="B713" s="14" t="str">
        <f>_xlfn.IFNA(VLOOKUP(A713, '@LIST'!$A$8:$B$8, 2, FALSE), "")</f>
        <v/>
      </c>
      <c r="C713" s="268"/>
      <c r="D713" s="97"/>
      <c r="E713" s="97"/>
      <c r="F713" s="17"/>
      <c r="G713" s="47"/>
      <c r="H713" s="12" t="str">
        <f>_xlfn.IFNA(VLOOKUP(G713,'@LIST'!$M$2:$N$481,2,FALSE),"")</f>
        <v/>
      </c>
      <c r="I713" s="11"/>
      <c r="J713" s="50"/>
      <c r="K713" s="31" t="str">
        <f>_xlfn.IFNA(VLOOKUP(J713,'@LIST'!$M$2:$N$481,2,FALSE),"")</f>
        <v/>
      </c>
      <c r="L713" s="31"/>
      <c r="M713" s="36"/>
      <c r="N713" s="84"/>
      <c r="O713" s="15" t="str">
        <f>_xlfn.IFNA(VLOOKUP(N713, '@LIST'!$AO$2:$AP$5, 2, FALSE), "")</f>
        <v/>
      </c>
      <c r="P713" s="87"/>
      <c r="Q713" s="81" t="str">
        <f>_xlfn.IFNA(VLOOKUP(P713, '@LIST'!$S$2:$T$25, 2, FALSE), "")</f>
        <v/>
      </c>
      <c r="R713" s="16" t="str">
        <f>_xlfn.IFNA(VLOOKUP(P713, '@LIST'!$U$2:$U$25, 2, FALSE), "")</f>
        <v/>
      </c>
      <c r="S713" s="16" t="str">
        <f>_xlfn.IFNA(VLOOKUP(P713, '@LIST'!$V$2:$W$25, 2, FALSE), "")</f>
        <v/>
      </c>
      <c r="T713" s="16" t="str">
        <f>_xlfn.IFNA(VLOOKUP(P713, '@LIST'!$X$2:$Y$25, 2, FALSE), "")</f>
        <v/>
      </c>
      <c r="U713" s="16" t="str">
        <f>_xlfn.IFNA(VLOOKUP(P713, '@LIST'!$Z$2:$AA$25, 2, FALSE), "")</f>
        <v/>
      </c>
      <c r="V713" s="16" t="str">
        <f>_xlfn.IFNA(VLOOKUP(P713, '@LIST'!$AB$2:$AC$25, 2, FALSE), "")</f>
        <v/>
      </c>
      <c r="W713" s="16" t="str">
        <f>_xlfn.IFNA(VLOOKUP(P713, '@LIST'!$AD$2:$AE$25, 2, FALSE), "")</f>
        <v/>
      </c>
      <c r="X713" s="16" t="str">
        <f>_xlfn.IFNA(VLOOKUP(P713, '@LIST'!$AF$2:$AG$25, 2, FALSE), "")</f>
        <v/>
      </c>
      <c r="Y713" s="16" t="str">
        <f>_xlfn.IFNA(VLOOKUP(P713, '@LIST'!$AH$2:$AI$25, 2, FALSE), "")</f>
        <v/>
      </c>
      <c r="Z713" s="16" t="str">
        <f>_xlfn.IFNA(VLOOKUP(P713, '@LIST'!$AJ$2:$AK$25, 2, FALSE), "")</f>
        <v/>
      </c>
      <c r="AA713" s="16" t="str">
        <f>_xlfn.IFNA(VLOOKUP(P713, '@LIST'!$AL$2:$AM$25, 2, FALSE), "")</f>
        <v/>
      </c>
      <c r="AB713" s="65"/>
      <c r="AC713" s="15" t="str">
        <f>_xlfn.IFNA(VLOOKUP(AB713, '@LIST'!$AR$2:$AS$4, 2, FALSE), "")</f>
        <v/>
      </c>
      <c r="AD713" s="84"/>
      <c r="AE713" s="15" t="str">
        <f>_xlfn.IFNA(VLOOKUP(AD713, '@LIST'!$AU$2:$AV$4, 2, FALSE), "")</f>
        <v/>
      </c>
    </row>
    <row r="714" spans="1:31">
      <c r="A714" s="8"/>
      <c r="B714" s="14" t="str">
        <f>_xlfn.IFNA(VLOOKUP(A714, '@LIST'!$A$8:$B$8, 2, FALSE), "")</f>
        <v/>
      </c>
      <c r="C714" s="268"/>
      <c r="D714" s="97"/>
      <c r="E714" s="97"/>
      <c r="F714" s="17"/>
      <c r="G714" s="47"/>
      <c r="H714" s="12" t="str">
        <f>_xlfn.IFNA(VLOOKUP(G714,'@LIST'!$M$2:$N$481,2,FALSE),"")</f>
        <v/>
      </c>
      <c r="I714" s="11"/>
      <c r="J714" s="50"/>
      <c r="K714" s="31" t="str">
        <f>_xlfn.IFNA(VLOOKUP(J714,'@LIST'!$M$2:$N$481,2,FALSE),"")</f>
        <v/>
      </c>
      <c r="L714" s="31"/>
      <c r="M714" s="36"/>
      <c r="N714" s="84"/>
      <c r="O714" s="15" t="str">
        <f>_xlfn.IFNA(VLOOKUP(N714, '@LIST'!$AO$2:$AP$5, 2, FALSE), "")</f>
        <v/>
      </c>
      <c r="P714" s="87"/>
      <c r="Q714" s="81" t="str">
        <f>_xlfn.IFNA(VLOOKUP(P714, '@LIST'!$S$2:$T$25, 2, FALSE), "")</f>
        <v/>
      </c>
      <c r="R714" s="16" t="str">
        <f>_xlfn.IFNA(VLOOKUP(P714, '@LIST'!$U$2:$U$25, 2, FALSE), "")</f>
        <v/>
      </c>
      <c r="S714" s="16" t="str">
        <f>_xlfn.IFNA(VLOOKUP(P714, '@LIST'!$V$2:$W$25, 2, FALSE), "")</f>
        <v/>
      </c>
      <c r="T714" s="16" t="str">
        <f>_xlfn.IFNA(VLOOKUP(P714, '@LIST'!$X$2:$Y$25, 2, FALSE), "")</f>
        <v/>
      </c>
      <c r="U714" s="16" t="str">
        <f>_xlfn.IFNA(VLOOKUP(P714, '@LIST'!$Z$2:$AA$25, 2, FALSE), "")</f>
        <v/>
      </c>
      <c r="V714" s="16" t="str">
        <f>_xlfn.IFNA(VLOOKUP(P714, '@LIST'!$AB$2:$AC$25, 2, FALSE), "")</f>
        <v/>
      </c>
      <c r="W714" s="16" t="str">
        <f>_xlfn.IFNA(VLOOKUP(P714, '@LIST'!$AD$2:$AE$25, 2, FALSE), "")</f>
        <v/>
      </c>
      <c r="X714" s="16" t="str">
        <f>_xlfn.IFNA(VLOOKUP(P714, '@LIST'!$AF$2:$AG$25, 2, FALSE), "")</f>
        <v/>
      </c>
      <c r="Y714" s="16" t="str">
        <f>_xlfn.IFNA(VLOOKUP(P714, '@LIST'!$AH$2:$AI$25, 2, FALSE), "")</f>
        <v/>
      </c>
      <c r="Z714" s="16" t="str">
        <f>_xlfn.IFNA(VLOOKUP(P714, '@LIST'!$AJ$2:$AK$25, 2, FALSE), "")</f>
        <v/>
      </c>
      <c r="AA714" s="16" t="str">
        <f>_xlfn.IFNA(VLOOKUP(P714, '@LIST'!$AL$2:$AM$25, 2, FALSE), "")</f>
        <v/>
      </c>
      <c r="AB714" s="65"/>
      <c r="AC714" s="15" t="str">
        <f>_xlfn.IFNA(VLOOKUP(AB714, '@LIST'!$AR$2:$AS$4, 2, FALSE), "")</f>
        <v/>
      </c>
      <c r="AD714" s="84"/>
      <c r="AE714" s="15" t="str">
        <f>_xlfn.IFNA(VLOOKUP(AD714, '@LIST'!$AU$2:$AV$4, 2, FALSE), "")</f>
        <v/>
      </c>
    </row>
    <row r="715" spans="1:31">
      <c r="A715" s="8"/>
      <c r="B715" s="14" t="str">
        <f>_xlfn.IFNA(VLOOKUP(A715, '@LIST'!$A$8:$B$8, 2, FALSE), "")</f>
        <v/>
      </c>
      <c r="C715" s="268"/>
      <c r="D715" s="97"/>
      <c r="E715" s="97"/>
      <c r="F715" s="17"/>
      <c r="G715" s="47"/>
      <c r="H715" s="12" t="str">
        <f>_xlfn.IFNA(VLOOKUP(G715,'@LIST'!$M$2:$N$481,2,FALSE),"")</f>
        <v/>
      </c>
      <c r="I715" s="11"/>
      <c r="J715" s="50"/>
      <c r="K715" s="31" t="str">
        <f>_xlfn.IFNA(VLOOKUP(J715,'@LIST'!$M$2:$N$481,2,FALSE),"")</f>
        <v/>
      </c>
      <c r="L715" s="31"/>
      <c r="M715" s="36"/>
      <c r="N715" s="84"/>
      <c r="O715" s="15" t="str">
        <f>_xlfn.IFNA(VLOOKUP(N715, '@LIST'!$AO$2:$AP$5, 2, FALSE), "")</f>
        <v/>
      </c>
      <c r="P715" s="87"/>
      <c r="Q715" s="81" t="str">
        <f>_xlfn.IFNA(VLOOKUP(P715, '@LIST'!$S$2:$T$25, 2, FALSE), "")</f>
        <v/>
      </c>
      <c r="R715" s="16" t="str">
        <f>_xlfn.IFNA(VLOOKUP(P715, '@LIST'!$U$2:$U$25, 2, FALSE), "")</f>
        <v/>
      </c>
      <c r="S715" s="16" t="str">
        <f>_xlfn.IFNA(VLOOKUP(P715, '@LIST'!$V$2:$W$25, 2, FALSE), "")</f>
        <v/>
      </c>
      <c r="T715" s="16" t="str">
        <f>_xlfn.IFNA(VLOOKUP(P715, '@LIST'!$X$2:$Y$25, 2, FALSE), "")</f>
        <v/>
      </c>
      <c r="U715" s="16" t="str">
        <f>_xlfn.IFNA(VLOOKUP(P715, '@LIST'!$Z$2:$AA$25, 2, FALSE), "")</f>
        <v/>
      </c>
      <c r="V715" s="16" t="str">
        <f>_xlfn.IFNA(VLOOKUP(P715, '@LIST'!$AB$2:$AC$25, 2, FALSE), "")</f>
        <v/>
      </c>
      <c r="W715" s="16" t="str">
        <f>_xlfn.IFNA(VLOOKUP(P715, '@LIST'!$AD$2:$AE$25, 2, FALSE), "")</f>
        <v/>
      </c>
      <c r="X715" s="16" t="str">
        <f>_xlfn.IFNA(VLOOKUP(P715, '@LIST'!$AF$2:$AG$25, 2, FALSE), "")</f>
        <v/>
      </c>
      <c r="Y715" s="16" t="str">
        <f>_xlfn.IFNA(VLOOKUP(P715, '@LIST'!$AH$2:$AI$25, 2, FALSE), "")</f>
        <v/>
      </c>
      <c r="Z715" s="16" t="str">
        <f>_xlfn.IFNA(VLOOKUP(P715, '@LIST'!$AJ$2:$AK$25, 2, FALSE), "")</f>
        <v/>
      </c>
      <c r="AA715" s="16" t="str">
        <f>_xlfn.IFNA(VLOOKUP(P715, '@LIST'!$AL$2:$AM$25, 2, FALSE), "")</f>
        <v/>
      </c>
      <c r="AB715" s="65"/>
      <c r="AC715" s="15" t="str">
        <f>_xlfn.IFNA(VLOOKUP(AB715, '@LIST'!$AR$2:$AS$4, 2, FALSE), "")</f>
        <v/>
      </c>
      <c r="AD715" s="84"/>
      <c r="AE715" s="15" t="str">
        <f>_xlfn.IFNA(VLOOKUP(AD715, '@LIST'!$AU$2:$AV$4, 2, FALSE), "")</f>
        <v/>
      </c>
    </row>
    <row r="716" spans="1:31">
      <c r="A716" s="8"/>
      <c r="B716" s="14" t="str">
        <f>_xlfn.IFNA(VLOOKUP(A716, '@LIST'!$A$8:$B$8, 2, FALSE), "")</f>
        <v/>
      </c>
      <c r="C716" s="268"/>
      <c r="D716" s="97"/>
      <c r="E716" s="97"/>
      <c r="F716" s="17"/>
      <c r="G716" s="47"/>
      <c r="H716" s="12" t="str">
        <f>_xlfn.IFNA(VLOOKUP(G716,'@LIST'!$M$2:$N$481,2,FALSE),"")</f>
        <v/>
      </c>
      <c r="I716" s="11"/>
      <c r="J716" s="50"/>
      <c r="K716" s="31" t="str">
        <f>_xlfn.IFNA(VLOOKUP(J716,'@LIST'!$M$2:$N$481,2,FALSE),"")</f>
        <v/>
      </c>
      <c r="L716" s="31"/>
      <c r="M716" s="36"/>
      <c r="N716" s="84"/>
      <c r="O716" s="15" t="str">
        <f>_xlfn.IFNA(VLOOKUP(N716, '@LIST'!$AO$2:$AP$5, 2, FALSE), "")</f>
        <v/>
      </c>
      <c r="P716" s="87"/>
      <c r="Q716" s="81" t="str">
        <f>_xlfn.IFNA(VLOOKUP(P716, '@LIST'!$S$2:$T$25, 2, FALSE), "")</f>
        <v/>
      </c>
      <c r="R716" s="16" t="str">
        <f>_xlfn.IFNA(VLOOKUP(P716, '@LIST'!$U$2:$U$25, 2, FALSE), "")</f>
        <v/>
      </c>
      <c r="S716" s="16" t="str">
        <f>_xlfn.IFNA(VLOOKUP(P716, '@LIST'!$V$2:$W$25, 2, FALSE), "")</f>
        <v/>
      </c>
      <c r="T716" s="16" t="str">
        <f>_xlfn.IFNA(VLOOKUP(P716, '@LIST'!$X$2:$Y$25, 2, FALSE), "")</f>
        <v/>
      </c>
      <c r="U716" s="16" t="str">
        <f>_xlfn.IFNA(VLOOKUP(P716, '@LIST'!$Z$2:$AA$25, 2, FALSE), "")</f>
        <v/>
      </c>
      <c r="V716" s="16" t="str">
        <f>_xlfn.IFNA(VLOOKUP(P716, '@LIST'!$AB$2:$AC$25, 2, FALSE), "")</f>
        <v/>
      </c>
      <c r="W716" s="16" t="str">
        <f>_xlfn.IFNA(VLOOKUP(P716, '@LIST'!$AD$2:$AE$25, 2, FALSE), "")</f>
        <v/>
      </c>
      <c r="X716" s="16" t="str">
        <f>_xlfn.IFNA(VLOOKUP(P716, '@LIST'!$AF$2:$AG$25, 2, FALSE), "")</f>
        <v/>
      </c>
      <c r="Y716" s="16" t="str">
        <f>_xlfn.IFNA(VLOOKUP(P716, '@LIST'!$AH$2:$AI$25, 2, FALSE), "")</f>
        <v/>
      </c>
      <c r="Z716" s="16" t="str">
        <f>_xlfn.IFNA(VLOOKUP(P716, '@LIST'!$AJ$2:$AK$25, 2, FALSE), "")</f>
        <v/>
      </c>
      <c r="AA716" s="16" t="str">
        <f>_xlfn.IFNA(VLOOKUP(P716, '@LIST'!$AL$2:$AM$25, 2, FALSE), "")</f>
        <v/>
      </c>
      <c r="AB716" s="65"/>
      <c r="AC716" s="15" t="str">
        <f>_xlfn.IFNA(VLOOKUP(AB716, '@LIST'!$AR$2:$AS$4, 2, FALSE), "")</f>
        <v/>
      </c>
      <c r="AD716" s="84"/>
      <c r="AE716" s="15" t="str">
        <f>_xlfn.IFNA(VLOOKUP(AD716, '@LIST'!$AU$2:$AV$4, 2, FALSE), "")</f>
        <v/>
      </c>
    </row>
    <row r="717" spans="1:31">
      <c r="A717" s="8"/>
      <c r="B717" s="14" t="str">
        <f>_xlfn.IFNA(VLOOKUP(A717, '@LIST'!$A$8:$B$8, 2, FALSE), "")</f>
        <v/>
      </c>
      <c r="C717" s="268"/>
      <c r="D717" s="97"/>
      <c r="E717" s="97"/>
      <c r="F717" s="17"/>
      <c r="G717" s="47"/>
      <c r="H717" s="12" t="str">
        <f>_xlfn.IFNA(VLOOKUP(G717,'@LIST'!$M$2:$N$481,2,FALSE),"")</f>
        <v/>
      </c>
      <c r="I717" s="11"/>
      <c r="J717" s="50"/>
      <c r="K717" s="31" t="str">
        <f>_xlfn.IFNA(VLOOKUP(J717,'@LIST'!$M$2:$N$481,2,FALSE),"")</f>
        <v/>
      </c>
      <c r="L717" s="31"/>
      <c r="M717" s="36"/>
      <c r="N717" s="84"/>
      <c r="O717" s="15" t="str">
        <f>_xlfn.IFNA(VLOOKUP(N717, '@LIST'!$AO$2:$AP$5, 2, FALSE), "")</f>
        <v/>
      </c>
      <c r="P717" s="87"/>
      <c r="Q717" s="81" t="str">
        <f>_xlfn.IFNA(VLOOKUP(P717, '@LIST'!$S$2:$T$25, 2, FALSE), "")</f>
        <v/>
      </c>
      <c r="R717" s="16" t="str">
        <f>_xlfn.IFNA(VLOOKUP(P717, '@LIST'!$U$2:$U$25, 2, FALSE), "")</f>
        <v/>
      </c>
      <c r="S717" s="16" t="str">
        <f>_xlfn.IFNA(VLOOKUP(P717, '@LIST'!$V$2:$W$25, 2, FALSE), "")</f>
        <v/>
      </c>
      <c r="T717" s="16" t="str">
        <f>_xlfn.IFNA(VLOOKUP(P717, '@LIST'!$X$2:$Y$25, 2, FALSE), "")</f>
        <v/>
      </c>
      <c r="U717" s="16" t="str">
        <f>_xlfn.IFNA(VLOOKUP(P717, '@LIST'!$Z$2:$AA$25, 2, FALSE), "")</f>
        <v/>
      </c>
      <c r="V717" s="16" t="str">
        <f>_xlfn.IFNA(VLOOKUP(P717, '@LIST'!$AB$2:$AC$25, 2, FALSE), "")</f>
        <v/>
      </c>
      <c r="W717" s="16" t="str">
        <f>_xlfn.IFNA(VLOOKUP(P717, '@LIST'!$AD$2:$AE$25, 2, FALSE), "")</f>
        <v/>
      </c>
      <c r="X717" s="16" t="str">
        <f>_xlfn.IFNA(VLOOKUP(P717, '@LIST'!$AF$2:$AG$25, 2, FALSE), "")</f>
        <v/>
      </c>
      <c r="Y717" s="16" t="str">
        <f>_xlfn.IFNA(VLOOKUP(P717, '@LIST'!$AH$2:$AI$25, 2, FALSE), "")</f>
        <v/>
      </c>
      <c r="Z717" s="16" t="str">
        <f>_xlfn.IFNA(VLOOKUP(P717, '@LIST'!$AJ$2:$AK$25, 2, FALSE), "")</f>
        <v/>
      </c>
      <c r="AA717" s="16" t="str">
        <f>_xlfn.IFNA(VLOOKUP(P717, '@LIST'!$AL$2:$AM$25, 2, FALSE), "")</f>
        <v/>
      </c>
      <c r="AB717" s="65"/>
      <c r="AC717" s="15" t="str">
        <f>_xlfn.IFNA(VLOOKUP(AB717, '@LIST'!$AR$2:$AS$4, 2, FALSE), "")</f>
        <v/>
      </c>
      <c r="AD717" s="84"/>
      <c r="AE717" s="15" t="str">
        <f>_xlfn.IFNA(VLOOKUP(AD717, '@LIST'!$AU$2:$AV$4, 2, FALSE), "")</f>
        <v/>
      </c>
    </row>
    <row r="718" spans="1:31">
      <c r="A718" s="8"/>
      <c r="B718" s="14" t="str">
        <f>_xlfn.IFNA(VLOOKUP(A718, '@LIST'!$A$8:$B$8, 2, FALSE), "")</f>
        <v/>
      </c>
      <c r="C718" s="268"/>
      <c r="D718" s="97"/>
      <c r="E718" s="97"/>
      <c r="F718" s="17"/>
      <c r="G718" s="47"/>
      <c r="H718" s="12" t="str">
        <f>_xlfn.IFNA(VLOOKUP(G718,'@LIST'!$M$2:$N$481,2,FALSE),"")</f>
        <v/>
      </c>
      <c r="I718" s="11"/>
      <c r="J718" s="50"/>
      <c r="K718" s="31" t="str">
        <f>_xlfn.IFNA(VLOOKUP(J718,'@LIST'!$M$2:$N$481,2,FALSE),"")</f>
        <v/>
      </c>
      <c r="L718" s="31"/>
      <c r="M718" s="36"/>
      <c r="N718" s="84"/>
      <c r="O718" s="15" t="str">
        <f>_xlfn.IFNA(VLOOKUP(N718, '@LIST'!$AO$2:$AP$5, 2, FALSE), "")</f>
        <v/>
      </c>
      <c r="P718" s="87"/>
      <c r="Q718" s="81" t="str">
        <f>_xlfn.IFNA(VLOOKUP(P718, '@LIST'!$S$2:$T$25, 2, FALSE), "")</f>
        <v/>
      </c>
      <c r="R718" s="16" t="str">
        <f>_xlfn.IFNA(VLOOKUP(P718, '@LIST'!$U$2:$U$25, 2, FALSE), "")</f>
        <v/>
      </c>
      <c r="S718" s="16" t="str">
        <f>_xlfn.IFNA(VLOOKUP(P718, '@LIST'!$V$2:$W$25, 2, FALSE), "")</f>
        <v/>
      </c>
      <c r="T718" s="16" t="str">
        <f>_xlfn.IFNA(VLOOKUP(P718, '@LIST'!$X$2:$Y$25, 2, FALSE), "")</f>
        <v/>
      </c>
      <c r="U718" s="16" t="str">
        <f>_xlfn.IFNA(VLOOKUP(P718, '@LIST'!$Z$2:$AA$25, 2, FALSE), "")</f>
        <v/>
      </c>
      <c r="V718" s="16" t="str">
        <f>_xlfn.IFNA(VLOOKUP(P718, '@LIST'!$AB$2:$AC$25, 2, FALSE), "")</f>
        <v/>
      </c>
      <c r="W718" s="16" t="str">
        <f>_xlfn.IFNA(VLOOKUP(P718, '@LIST'!$AD$2:$AE$25, 2, FALSE), "")</f>
        <v/>
      </c>
      <c r="X718" s="16" t="str">
        <f>_xlfn.IFNA(VLOOKUP(P718, '@LIST'!$AF$2:$AG$25, 2, FALSE), "")</f>
        <v/>
      </c>
      <c r="Y718" s="16" t="str">
        <f>_xlfn.IFNA(VLOOKUP(P718, '@LIST'!$AH$2:$AI$25, 2, FALSE), "")</f>
        <v/>
      </c>
      <c r="Z718" s="16" t="str">
        <f>_xlfn.IFNA(VLOOKUP(P718, '@LIST'!$AJ$2:$AK$25, 2, FALSE), "")</f>
        <v/>
      </c>
      <c r="AA718" s="16" t="str">
        <f>_xlfn.IFNA(VLOOKUP(P718, '@LIST'!$AL$2:$AM$25, 2, FALSE), "")</f>
        <v/>
      </c>
      <c r="AB718" s="65"/>
      <c r="AC718" s="15" t="str">
        <f>_xlfn.IFNA(VLOOKUP(AB718, '@LIST'!$AR$2:$AS$4, 2, FALSE), "")</f>
        <v/>
      </c>
      <c r="AD718" s="84"/>
      <c r="AE718" s="15" t="str">
        <f>_xlfn.IFNA(VLOOKUP(AD718, '@LIST'!$AU$2:$AV$4, 2, FALSE), "")</f>
        <v/>
      </c>
    </row>
    <row r="719" spans="1:31">
      <c r="A719" s="8"/>
      <c r="B719" s="14" t="str">
        <f>_xlfn.IFNA(VLOOKUP(A719, '@LIST'!$A$8:$B$8, 2, FALSE), "")</f>
        <v/>
      </c>
      <c r="C719" s="268"/>
      <c r="D719" s="97"/>
      <c r="E719" s="97"/>
      <c r="F719" s="17"/>
      <c r="G719" s="47"/>
      <c r="H719" s="12" t="str">
        <f>_xlfn.IFNA(VLOOKUP(G719,'@LIST'!$M$2:$N$481,2,FALSE),"")</f>
        <v/>
      </c>
      <c r="I719" s="11"/>
      <c r="J719" s="50"/>
      <c r="K719" s="31" t="str">
        <f>_xlfn.IFNA(VLOOKUP(J719,'@LIST'!$M$2:$N$481,2,FALSE),"")</f>
        <v/>
      </c>
      <c r="L719" s="31"/>
      <c r="M719" s="36"/>
      <c r="N719" s="84"/>
      <c r="O719" s="15" t="str">
        <f>_xlfn.IFNA(VLOOKUP(N719, '@LIST'!$AO$2:$AP$5, 2, FALSE), "")</f>
        <v/>
      </c>
      <c r="P719" s="87"/>
      <c r="Q719" s="81" t="str">
        <f>_xlfn.IFNA(VLOOKUP(P719, '@LIST'!$S$2:$T$25, 2, FALSE), "")</f>
        <v/>
      </c>
      <c r="R719" s="16" t="str">
        <f>_xlfn.IFNA(VLOOKUP(P719, '@LIST'!$U$2:$U$25, 2, FALSE), "")</f>
        <v/>
      </c>
      <c r="S719" s="16" t="str">
        <f>_xlfn.IFNA(VLOOKUP(P719, '@LIST'!$V$2:$W$25, 2, FALSE), "")</f>
        <v/>
      </c>
      <c r="T719" s="16" t="str">
        <f>_xlfn.IFNA(VLOOKUP(P719, '@LIST'!$X$2:$Y$25, 2, FALSE), "")</f>
        <v/>
      </c>
      <c r="U719" s="16" t="str">
        <f>_xlfn.IFNA(VLOOKUP(P719, '@LIST'!$Z$2:$AA$25, 2, FALSE), "")</f>
        <v/>
      </c>
      <c r="V719" s="16" t="str">
        <f>_xlfn.IFNA(VLOOKUP(P719, '@LIST'!$AB$2:$AC$25, 2, FALSE), "")</f>
        <v/>
      </c>
      <c r="W719" s="16" t="str">
        <f>_xlfn.IFNA(VLOOKUP(P719, '@LIST'!$AD$2:$AE$25, 2, FALSE), "")</f>
        <v/>
      </c>
      <c r="X719" s="16" t="str">
        <f>_xlfn.IFNA(VLOOKUP(P719, '@LIST'!$AF$2:$AG$25, 2, FALSE), "")</f>
        <v/>
      </c>
      <c r="Y719" s="16" t="str">
        <f>_xlfn.IFNA(VLOOKUP(P719, '@LIST'!$AH$2:$AI$25, 2, FALSE), "")</f>
        <v/>
      </c>
      <c r="Z719" s="16" t="str">
        <f>_xlfn.IFNA(VLOOKUP(P719, '@LIST'!$AJ$2:$AK$25, 2, FALSE), "")</f>
        <v/>
      </c>
      <c r="AA719" s="16" t="str">
        <f>_xlfn.IFNA(VLOOKUP(P719, '@LIST'!$AL$2:$AM$25, 2, FALSE), "")</f>
        <v/>
      </c>
      <c r="AB719" s="65"/>
      <c r="AC719" s="15" t="str">
        <f>_xlfn.IFNA(VLOOKUP(AB719, '@LIST'!$AR$2:$AS$4, 2, FALSE), "")</f>
        <v/>
      </c>
      <c r="AD719" s="84"/>
      <c r="AE719" s="15" t="str">
        <f>_xlfn.IFNA(VLOOKUP(AD719, '@LIST'!$AU$2:$AV$4, 2, FALSE), "")</f>
        <v/>
      </c>
    </row>
    <row r="720" spans="1:31">
      <c r="A720" s="8"/>
      <c r="B720" s="14" t="str">
        <f>_xlfn.IFNA(VLOOKUP(A720, '@LIST'!$A$8:$B$8, 2, FALSE), "")</f>
        <v/>
      </c>
      <c r="C720" s="268"/>
      <c r="D720" s="97"/>
      <c r="E720" s="97"/>
      <c r="F720" s="17"/>
      <c r="G720" s="47"/>
      <c r="H720" s="12" t="str">
        <f>_xlfn.IFNA(VLOOKUP(G720,'@LIST'!$M$2:$N$481,2,FALSE),"")</f>
        <v/>
      </c>
      <c r="I720" s="11"/>
      <c r="J720" s="50"/>
      <c r="K720" s="31" t="str">
        <f>_xlfn.IFNA(VLOOKUP(J720,'@LIST'!$M$2:$N$481,2,FALSE),"")</f>
        <v/>
      </c>
      <c r="L720" s="31"/>
      <c r="M720" s="36"/>
      <c r="N720" s="84"/>
      <c r="O720" s="15" t="str">
        <f>_xlfn.IFNA(VLOOKUP(N720, '@LIST'!$AO$2:$AP$5, 2, FALSE), "")</f>
        <v/>
      </c>
      <c r="P720" s="87"/>
      <c r="Q720" s="81" t="str">
        <f>_xlfn.IFNA(VLOOKUP(P720, '@LIST'!$S$2:$T$25, 2, FALSE), "")</f>
        <v/>
      </c>
      <c r="R720" s="16" t="str">
        <f>_xlfn.IFNA(VLOOKUP(P720, '@LIST'!$U$2:$U$25, 2, FALSE), "")</f>
        <v/>
      </c>
      <c r="S720" s="16" t="str">
        <f>_xlfn.IFNA(VLOOKUP(P720, '@LIST'!$V$2:$W$25, 2, FALSE), "")</f>
        <v/>
      </c>
      <c r="T720" s="16" t="str">
        <f>_xlfn.IFNA(VLOOKUP(P720, '@LIST'!$X$2:$Y$25, 2, FALSE), "")</f>
        <v/>
      </c>
      <c r="U720" s="16" t="str">
        <f>_xlfn.IFNA(VLOOKUP(P720, '@LIST'!$Z$2:$AA$25, 2, FALSE), "")</f>
        <v/>
      </c>
      <c r="V720" s="16" t="str">
        <f>_xlfn.IFNA(VLOOKUP(P720, '@LIST'!$AB$2:$AC$25, 2, FALSE), "")</f>
        <v/>
      </c>
      <c r="W720" s="16" t="str">
        <f>_xlfn.IFNA(VLOOKUP(P720, '@LIST'!$AD$2:$AE$25, 2, FALSE), "")</f>
        <v/>
      </c>
      <c r="X720" s="16" t="str">
        <f>_xlfn.IFNA(VLOOKUP(P720, '@LIST'!$AF$2:$AG$25, 2, FALSE), "")</f>
        <v/>
      </c>
      <c r="Y720" s="16" t="str">
        <f>_xlfn.IFNA(VLOOKUP(P720, '@LIST'!$AH$2:$AI$25, 2, FALSE), "")</f>
        <v/>
      </c>
      <c r="Z720" s="16" t="str">
        <f>_xlfn.IFNA(VLOOKUP(P720, '@LIST'!$AJ$2:$AK$25, 2, FALSE), "")</f>
        <v/>
      </c>
      <c r="AA720" s="16" t="str">
        <f>_xlfn.IFNA(VLOOKUP(P720, '@LIST'!$AL$2:$AM$25, 2, FALSE), "")</f>
        <v/>
      </c>
      <c r="AB720" s="65"/>
      <c r="AC720" s="15" t="str">
        <f>_xlfn.IFNA(VLOOKUP(AB720, '@LIST'!$AR$2:$AS$4, 2, FALSE), "")</f>
        <v/>
      </c>
      <c r="AD720" s="84"/>
      <c r="AE720" s="15" t="str">
        <f>_xlfn.IFNA(VLOOKUP(AD720, '@LIST'!$AU$2:$AV$4, 2, FALSE), "")</f>
        <v/>
      </c>
    </row>
    <row r="721" spans="1:31">
      <c r="A721" s="8"/>
      <c r="B721" s="14" t="str">
        <f>_xlfn.IFNA(VLOOKUP(A721, '@LIST'!$A$8:$B$8, 2, FALSE), "")</f>
        <v/>
      </c>
      <c r="C721" s="268"/>
      <c r="D721" s="97"/>
      <c r="E721" s="97"/>
      <c r="F721" s="17"/>
      <c r="G721" s="47"/>
      <c r="H721" s="12" t="str">
        <f>_xlfn.IFNA(VLOOKUP(G721,'@LIST'!$M$2:$N$481,2,FALSE),"")</f>
        <v/>
      </c>
      <c r="I721" s="11"/>
      <c r="J721" s="50"/>
      <c r="K721" s="31" t="str">
        <f>_xlfn.IFNA(VLOOKUP(J721,'@LIST'!$M$2:$N$481,2,FALSE),"")</f>
        <v/>
      </c>
      <c r="L721" s="31"/>
      <c r="M721" s="36"/>
      <c r="N721" s="84"/>
      <c r="O721" s="15" t="str">
        <f>_xlfn.IFNA(VLOOKUP(N721, '@LIST'!$AO$2:$AP$5, 2, FALSE), "")</f>
        <v/>
      </c>
      <c r="P721" s="87"/>
      <c r="Q721" s="81" t="str">
        <f>_xlfn.IFNA(VLOOKUP(P721, '@LIST'!$S$2:$T$25, 2, FALSE), "")</f>
        <v/>
      </c>
      <c r="R721" s="16" t="str">
        <f>_xlfn.IFNA(VLOOKUP(P721, '@LIST'!$U$2:$U$25, 2, FALSE), "")</f>
        <v/>
      </c>
      <c r="S721" s="16" t="str">
        <f>_xlfn.IFNA(VLOOKUP(P721, '@LIST'!$V$2:$W$25, 2, FALSE), "")</f>
        <v/>
      </c>
      <c r="T721" s="16" t="str">
        <f>_xlfn.IFNA(VLOOKUP(P721, '@LIST'!$X$2:$Y$25, 2, FALSE), "")</f>
        <v/>
      </c>
      <c r="U721" s="16" t="str">
        <f>_xlfn.IFNA(VLOOKUP(P721, '@LIST'!$Z$2:$AA$25, 2, FALSE), "")</f>
        <v/>
      </c>
      <c r="V721" s="16" t="str">
        <f>_xlfn.IFNA(VLOOKUP(P721, '@LIST'!$AB$2:$AC$25, 2, FALSE), "")</f>
        <v/>
      </c>
      <c r="W721" s="16" t="str">
        <f>_xlfn.IFNA(VLOOKUP(P721, '@LIST'!$AD$2:$AE$25, 2, FALSE), "")</f>
        <v/>
      </c>
      <c r="X721" s="16" t="str">
        <f>_xlfn.IFNA(VLOOKUP(P721, '@LIST'!$AF$2:$AG$25, 2, FALSE), "")</f>
        <v/>
      </c>
      <c r="Y721" s="16" t="str">
        <f>_xlfn.IFNA(VLOOKUP(P721, '@LIST'!$AH$2:$AI$25, 2, FALSE), "")</f>
        <v/>
      </c>
      <c r="Z721" s="16" t="str">
        <f>_xlfn.IFNA(VLOOKUP(P721, '@LIST'!$AJ$2:$AK$25, 2, FALSE), "")</f>
        <v/>
      </c>
      <c r="AA721" s="16" t="str">
        <f>_xlfn.IFNA(VLOOKUP(P721, '@LIST'!$AL$2:$AM$25, 2, FALSE), "")</f>
        <v/>
      </c>
      <c r="AB721" s="65"/>
      <c r="AC721" s="15" t="str">
        <f>_xlfn.IFNA(VLOOKUP(AB721, '@LIST'!$AR$2:$AS$4, 2, FALSE), "")</f>
        <v/>
      </c>
      <c r="AD721" s="84"/>
      <c r="AE721" s="15" t="str">
        <f>_xlfn.IFNA(VLOOKUP(AD721, '@LIST'!$AU$2:$AV$4, 2, FALSE), "")</f>
        <v/>
      </c>
    </row>
    <row r="722" spans="1:31">
      <c r="A722" s="8"/>
      <c r="B722" s="14" t="str">
        <f>_xlfn.IFNA(VLOOKUP(A722, '@LIST'!$A$8:$B$8, 2, FALSE), "")</f>
        <v/>
      </c>
      <c r="C722" s="268"/>
      <c r="D722" s="97"/>
      <c r="E722" s="97"/>
      <c r="F722" s="17"/>
      <c r="G722" s="47"/>
      <c r="H722" s="12" t="str">
        <f>_xlfn.IFNA(VLOOKUP(G722,'@LIST'!$M$2:$N$481,2,FALSE),"")</f>
        <v/>
      </c>
      <c r="I722" s="11"/>
      <c r="J722" s="50"/>
      <c r="K722" s="31" t="str">
        <f>_xlfn.IFNA(VLOOKUP(J722,'@LIST'!$M$2:$N$481,2,FALSE),"")</f>
        <v/>
      </c>
      <c r="L722" s="31"/>
      <c r="M722" s="36"/>
      <c r="N722" s="84"/>
      <c r="O722" s="15" t="str">
        <f>_xlfn.IFNA(VLOOKUP(N722, '@LIST'!$AO$2:$AP$5, 2, FALSE), "")</f>
        <v/>
      </c>
      <c r="P722" s="87"/>
      <c r="Q722" s="81" t="str">
        <f>_xlfn.IFNA(VLOOKUP(P722, '@LIST'!$S$2:$T$25, 2, FALSE), "")</f>
        <v/>
      </c>
      <c r="R722" s="16" t="str">
        <f>_xlfn.IFNA(VLOOKUP(P722, '@LIST'!$U$2:$U$25, 2, FALSE), "")</f>
        <v/>
      </c>
      <c r="S722" s="16" t="str">
        <f>_xlfn.IFNA(VLOOKUP(P722, '@LIST'!$V$2:$W$25, 2, FALSE), "")</f>
        <v/>
      </c>
      <c r="T722" s="16" t="str">
        <f>_xlfn.IFNA(VLOOKUP(P722, '@LIST'!$X$2:$Y$25, 2, FALSE), "")</f>
        <v/>
      </c>
      <c r="U722" s="16" t="str">
        <f>_xlfn.IFNA(VLOOKUP(P722, '@LIST'!$Z$2:$AA$25, 2, FALSE), "")</f>
        <v/>
      </c>
      <c r="V722" s="16" t="str">
        <f>_xlfn.IFNA(VLOOKUP(P722, '@LIST'!$AB$2:$AC$25, 2, FALSE), "")</f>
        <v/>
      </c>
      <c r="W722" s="16" t="str">
        <f>_xlfn.IFNA(VLOOKUP(P722, '@LIST'!$AD$2:$AE$25, 2, FALSE), "")</f>
        <v/>
      </c>
      <c r="X722" s="16" t="str">
        <f>_xlfn.IFNA(VLOOKUP(P722, '@LIST'!$AF$2:$AG$25, 2, FALSE), "")</f>
        <v/>
      </c>
      <c r="Y722" s="16" t="str">
        <f>_xlfn.IFNA(VLOOKUP(P722, '@LIST'!$AH$2:$AI$25, 2, FALSE), "")</f>
        <v/>
      </c>
      <c r="Z722" s="16" t="str">
        <f>_xlfn.IFNA(VLOOKUP(P722, '@LIST'!$AJ$2:$AK$25, 2, FALSE), "")</f>
        <v/>
      </c>
      <c r="AA722" s="16" t="str">
        <f>_xlfn.IFNA(VLOOKUP(P722, '@LIST'!$AL$2:$AM$25, 2, FALSE), "")</f>
        <v/>
      </c>
      <c r="AB722" s="65"/>
      <c r="AC722" s="15" t="str">
        <f>_xlfn.IFNA(VLOOKUP(AB722, '@LIST'!$AR$2:$AS$4, 2, FALSE), "")</f>
        <v/>
      </c>
      <c r="AD722" s="84"/>
      <c r="AE722" s="15" t="str">
        <f>_xlfn.IFNA(VLOOKUP(AD722, '@LIST'!$AU$2:$AV$4, 2, FALSE), "")</f>
        <v/>
      </c>
    </row>
    <row r="723" spans="1:31">
      <c r="A723" s="8"/>
      <c r="B723" s="14" t="str">
        <f>_xlfn.IFNA(VLOOKUP(A723, '@LIST'!$A$8:$B$8, 2, FALSE), "")</f>
        <v/>
      </c>
      <c r="C723" s="268"/>
      <c r="D723" s="97"/>
      <c r="E723" s="97"/>
      <c r="F723" s="17"/>
      <c r="G723" s="47"/>
      <c r="H723" s="12" t="str">
        <f>_xlfn.IFNA(VLOOKUP(G723,'@LIST'!$M$2:$N$481,2,FALSE),"")</f>
        <v/>
      </c>
      <c r="I723" s="11"/>
      <c r="J723" s="50"/>
      <c r="K723" s="31" t="str">
        <f>_xlfn.IFNA(VLOOKUP(J723,'@LIST'!$M$2:$N$481,2,FALSE),"")</f>
        <v/>
      </c>
      <c r="L723" s="31"/>
      <c r="M723" s="36"/>
      <c r="N723" s="84"/>
      <c r="O723" s="15" t="str">
        <f>_xlfn.IFNA(VLOOKUP(N723, '@LIST'!$AO$2:$AP$5, 2, FALSE), "")</f>
        <v/>
      </c>
      <c r="P723" s="87"/>
      <c r="Q723" s="81" t="str">
        <f>_xlfn.IFNA(VLOOKUP(P723, '@LIST'!$S$2:$T$25, 2, FALSE), "")</f>
        <v/>
      </c>
      <c r="R723" s="16" t="str">
        <f>_xlfn.IFNA(VLOOKUP(P723, '@LIST'!$U$2:$U$25, 2, FALSE), "")</f>
        <v/>
      </c>
      <c r="S723" s="16" t="str">
        <f>_xlfn.IFNA(VLOOKUP(P723, '@LIST'!$V$2:$W$25, 2, FALSE), "")</f>
        <v/>
      </c>
      <c r="T723" s="16" t="str">
        <f>_xlfn.IFNA(VLOOKUP(P723, '@LIST'!$X$2:$Y$25, 2, FALSE), "")</f>
        <v/>
      </c>
      <c r="U723" s="16" t="str">
        <f>_xlfn.IFNA(VLOOKUP(P723, '@LIST'!$Z$2:$AA$25, 2, FALSE), "")</f>
        <v/>
      </c>
      <c r="V723" s="16" t="str">
        <f>_xlfn.IFNA(VLOOKUP(P723, '@LIST'!$AB$2:$AC$25, 2, FALSE), "")</f>
        <v/>
      </c>
      <c r="W723" s="16" t="str">
        <f>_xlfn.IFNA(VLOOKUP(P723, '@LIST'!$AD$2:$AE$25, 2, FALSE), "")</f>
        <v/>
      </c>
      <c r="X723" s="16" t="str">
        <f>_xlfn.IFNA(VLOOKUP(P723, '@LIST'!$AF$2:$AG$25, 2, FALSE), "")</f>
        <v/>
      </c>
      <c r="Y723" s="16" t="str">
        <f>_xlfn.IFNA(VLOOKUP(P723, '@LIST'!$AH$2:$AI$25, 2, FALSE), "")</f>
        <v/>
      </c>
      <c r="Z723" s="16" t="str">
        <f>_xlfn.IFNA(VLOOKUP(P723, '@LIST'!$AJ$2:$AK$25, 2, FALSE), "")</f>
        <v/>
      </c>
      <c r="AA723" s="16" t="str">
        <f>_xlfn.IFNA(VLOOKUP(P723, '@LIST'!$AL$2:$AM$25, 2, FALSE), "")</f>
        <v/>
      </c>
      <c r="AB723" s="65"/>
      <c r="AC723" s="15" t="str">
        <f>_xlfn.IFNA(VLOOKUP(AB723, '@LIST'!$AR$2:$AS$4, 2, FALSE), "")</f>
        <v/>
      </c>
      <c r="AD723" s="84"/>
      <c r="AE723" s="15" t="str">
        <f>_xlfn.IFNA(VLOOKUP(AD723, '@LIST'!$AU$2:$AV$4, 2, FALSE), "")</f>
        <v/>
      </c>
    </row>
    <row r="724" spans="1:31">
      <c r="A724" s="8"/>
      <c r="B724" s="14" t="str">
        <f>_xlfn.IFNA(VLOOKUP(A724, '@LIST'!$A$8:$B$8, 2, FALSE), "")</f>
        <v/>
      </c>
      <c r="C724" s="268"/>
      <c r="D724" s="97"/>
      <c r="E724" s="97"/>
      <c r="F724" s="17"/>
      <c r="G724" s="47"/>
      <c r="H724" s="12" t="str">
        <f>_xlfn.IFNA(VLOOKUP(G724,'@LIST'!$M$2:$N$481,2,FALSE),"")</f>
        <v/>
      </c>
      <c r="I724" s="11"/>
      <c r="J724" s="50"/>
      <c r="K724" s="31" t="str">
        <f>_xlfn.IFNA(VLOOKUP(J724,'@LIST'!$M$2:$N$481,2,FALSE),"")</f>
        <v/>
      </c>
      <c r="L724" s="31"/>
      <c r="M724" s="36"/>
      <c r="N724" s="84"/>
      <c r="O724" s="15" t="str">
        <f>_xlfn.IFNA(VLOOKUP(N724, '@LIST'!$AO$2:$AP$5, 2, FALSE), "")</f>
        <v/>
      </c>
      <c r="P724" s="87"/>
      <c r="Q724" s="81" t="str">
        <f>_xlfn.IFNA(VLOOKUP(P724, '@LIST'!$S$2:$T$25, 2, FALSE), "")</f>
        <v/>
      </c>
      <c r="R724" s="16" t="str">
        <f>_xlfn.IFNA(VLOOKUP(P724, '@LIST'!$U$2:$U$25, 2, FALSE), "")</f>
        <v/>
      </c>
      <c r="S724" s="16" t="str">
        <f>_xlfn.IFNA(VLOOKUP(P724, '@LIST'!$V$2:$W$25, 2, FALSE), "")</f>
        <v/>
      </c>
      <c r="T724" s="16" t="str">
        <f>_xlfn.IFNA(VLOOKUP(P724, '@LIST'!$X$2:$Y$25, 2, FALSE), "")</f>
        <v/>
      </c>
      <c r="U724" s="16" t="str">
        <f>_xlfn.IFNA(VLOOKUP(P724, '@LIST'!$Z$2:$AA$25, 2, FALSE), "")</f>
        <v/>
      </c>
      <c r="V724" s="16" t="str">
        <f>_xlfn.IFNA(VLOOKUP(P724, '@LIST'!$AB$2:$AC$25, 2, FALSE), "")</f>
        <v/>
      </c>
      <c r="W724" s="16" t="str">
        <f>_xlfn.IFNA(VLOOKUP(P724, '@LIST'!$AD$2:$AE$25, 2, FALSE), "")</f>
        <v/>
      </c>
      <c r="X724" s="16" t="str">
        <f>_xlfn.IFNA(VLOOKUP(P724, '@LIST'!$AF$2:$AG$25, 2, FALSE), "")</f>
        <v/>
      </c>
      <c r="Y724" s="16" t="str">
        <f>_xlfn.IFNA(VLOOKUP(P724, '@LIST'!$AH$2:$AI$25, 2, FALSE), "")</f>
        <v/>
      </c>
      <c r="Z724" s="16" t="str">
        <f>_xlfn.IFNA(VLOOKUP(P724, '@LIST'!$AJ$2:$AK$25, 2, FALSE), "")</f>
        <v/>
      </c>
      <c r="AA724" s="16" t="str">
        <f>_xlfn.IFNA(VLOOKUP(P724, '@LIST'!$AL$2:$AM$25, 2, FALSE), "")</f>
        <v/>
      </c>
      <c r="AB724" s="65"/>
      <c r="AC724" s="15" t="str">
        <f>_xlfn.IFNA(VLOOKUP(AB724, '@LIST'!$AR$2:$AS$4, 2, FALSE), "")</f>
        <v/>
      </c>
      <c r="AD724" s="84"/>
      <c r="AE724" s="15" t="str">
        <f>_xlfn.IFNA(VLOOKUP(AD724, '@LIST'!$AU$2:$AV$4, 2, FALSE), "")</f>
        <v/>
      </c>
    </row>
    <row r="725" spans="1:31">
      <c r="A725" s="8"/>
      <c r="B725" s="14" t="str">
        <f>_xlfn.IFNA(VLOOKUP(A725, '@LIST'!$A$8:$B$8, 2, FALSE), "")</f>
        <v/>
      </c>
      <c r="C725" s="268"/>
      <c r="D725" s="97"/>
      <c r="E725" s="97"/>
      <c r="F725" s="17"/>
      <c r="G725" s="47"/>
      <c r="H725" s="12" t="str">
        <f>_xlfn.IFNA(VLOOKUP(G725,'@LIST'!$M$2:$N$481,2,FALSE),"")</f>
        <v/>
      </c>
      <c r="I725" s="11"/>
      <c r="J725" s="50"/>
      <c r="K725" s="31" t="str">
        <f>_xlfn.IFNA(VLOOKUP(J725,'@LIST'!$M$2:$N$481,2,FALSE),"")</f>
        <v/>
      </c>
      <c r="L725" s="31"/>
      <c r="M725" s="36"/>
      <c r="N725" s="84"/>
      <c r="O725" s="15" t="str">
        <f>_xlfn.IFNA(VLOOKUP(N725, '@LIST'!$AO$2:$AP$5, 2, FALSE), "")</f>
        <v/>
      </c>
      <c r="P725" s="87"/>
      <c r="Q725" s="81" t="str">
        <f>_xlfn.IFNA(VLOOKUP(P725, '@LIST'!$S$2:$T$25, 2, FALSE), "")</f>
        <v/>
      </c>
      <c r="R725" s="16" t="str">
        <f>_xlfn.IFNA(VLOOKUP(P725, '@LIST'!$U$2:$U$25, 2, FALSE), "")</f>
        <v/>
      </c>
      <c r="S725" s="16" t="str">
        <f>_xlfn.IFNA(VLOOKUP(P725, '@LIST'!$V$2:$W$25, 2, FALSE), "")</f>
        <v/>
      </c>
      <c r="T725" s="16" t="str">
        <f>_xlfn.IFNA(VLOOKUP(P725, '@LIST'!$X$2:$Y$25, 2, FALSE), "")</f>
        <v/>
      </c>
      <c r="U725" s="16" t="str">
        <f>_xlfn.IFNA(VLOOKUP(P725, '@LIST'!$Z$2:$AA$25, 2, FALSE), "")</f>
        <v/>
      </c>
      <c r="V725" s="16" t="str">
        <f>_xlfn.IFNA(VLOOKUP(P725, '@LIST'!$AB$2:$AC$25, 2, FALSE), "")</f>
        <v/>
      </c>
      <c r="W725" s="16" t="str">
        <f>_xlfn.IFNA(VLOOKUP(P725, '@LIST'!$AD$2:$AE$25, 2, FALSE), "")</f>
        <v/>
      </c>
      <c r="X725" s="16" t="str">
        <f>_xlfn.IFNA(VLOOKUP(P725, '@LIST'!$AF$2:$AG$25, 2, FALSE), "")</f>
        <v/>
      </c>
      <c r="Y725" s="16" t="str">
        <f>_xlfn.IFNA(VLOOKUP(P725, '@LIST'!$AH$2:$AI$25, 2, FALSE), "")</f>
        <v/>
      </c>
      <c r="Z725" s="16" t="str">
        <f>_xlfn.IFNA(VLOOKUP(P725, '@LIST'!$AJ$2:$AK$25, 2, FALSE), "")</f>
        <v/>
      </c>
      <c r="AA725" s="16" t="str">
        <f>_xlfn.IFNA(VLOOKUP(P725, '@LIST'!$AL$2:$AM$25, 2, FALSE), "")</f>
        <v/>
      </c>
      <c r="AB725" s="65"/>
      <c r="AC725" s="15" t="str">
        <f>_xlfn.IFNA(VLOOKUP(AB725, '@LIST'!$AR$2:$AS$4, 2, FALSE), "")</f>
        <v/>
      </c>
      <c r="AD725" s="84"/>
      <c r="AE725" s="15" t="str">
        <f>_xlfn.IFNA(VLOOKUP(AD725, '@LIST'!$AU$2:$AV$4, 2, FALSE), "")</f>
        <v/>
      </c>
    </row>
    <row r="726" spans="1:31">
      <c r="A726" s="8"/>
      <c r="B726" s="14" t="str">
        <f>_xlfn.IFNA(VLOOKUP(A726, '@LIST'!$A$8:$B$8, 2, FALSE), "")</f>
        <v/>
      </c>
      <c r="C726" s="268"/>
      <c r="D726" s="97"/>
      <c r="E726" s="97"/>
      <c r="F726" s="17"/>
      <c r="G726" s="47"/>
      <c r="H726" s="12" t="str">
        <f>_xlfn.IFNA(VLOOKUP(G726,'@LIST'!$M$2:$N$481,2,FALSE),"")</f>
        <v/>
      </c>
      <c r="I726" s="11"/>
      <c r="J726" s="50"/>
      <c r="K726" s="31" t="str">
        <f>_xlfn.IFNA(VLOOKUP(J726,'@LIST'!$M$2:$N$481,2,FALSE),"")</f>
        <v/>
      </c>
      <c r="L726" s="31"/>
      <c r="M726" s="36"/>
      <c r="N726" s="84"/>
      <c r="O726" s="15" t="str">
        <f>_xlfn.IFNA(VLOOKUP(N726, '@LIST'!$AO$2:$AP$5, 2, FALSE), "")</f>
        <v/>
      </c>
      <c r="P726" s="87"/>
      <c r="Q726" s="81" t="str">
        <f>_xlfn.IFNA(VLOOKUP(P726, '@LIST'!$S$2:$T$25, 2, FALSE), "")</f>
        <v/>
      </c>
      <c r="R726" s="16" t="str">
        <f>_xlfn.IFNA(VLOOKUP(P726, '@LIST'!$U$2:$U$25, 2, FALSE), "")</f>
        <v/>
      </c>
      <c r="S726" s="16" t="str">
        <f>_xlfn.IFNA(VLOOKUP(P726, '@LIST'!$V$2:$W$25, 2, FALSE), "")</f>
        <v/>
      </c>
      <c r="T726" s="16" t="str">
        <f>_xlfn.IFNA(VLOOKUP(P726, '@LIST'!$X$2:$Y$25, 2, FALSE), "")</f>
        <v/>
      </c>
      <c r="U726" s="16" t="str">
        <f>_xlfn.IFNA(VLOOKUP(P726, '@LIST'!$Z$2:$AA$25, 2, FALSE), "")</f>
        <v/>
      </c>
      <c r="V726" s="16" t="str">
        <f>_xlfn.IFNA(VLOOKUP(P726, '@LIST'!$AB$2:$AC$25, 2, FALSE), "")</f>
        <v/>
      </c>
      <c r="W726" s="16" t="str">
        <f>_xlfn.IFNA(VLOOKUP(P726, '@LIST'!$AD$2:$AE$25, 2, FALSE), "")</f>
        <v/>
      </c>
      <c r="X726" s="16" t="str">
        <f>_xlfn.IFNA(VLOOKUP(P726, '@LIST'!$AF$2:$AG$25, 2, FALSE), "")</f>
        <v/>
      </c>
      <c r="Y726" s="16" t="str">
        <f>_xlfn.IFNA(VLOOKUP(P726, '@LIST'!$AH$2:$AI$25, 2, FALSE), "")</f>
        <v/>
      </c>
      <c r="Z726" s="16" t="str">
        <f>_xlfn.IFNA(VLOOKUP(P726, '@LIST'!$AJ$2:$AK$25, 2, FALSE), "")</f>
        <v/>
      </c>
      <c r="AA726" s="16" t="str">
        <f>_xlfn.IFNA(VLOOKUP(P726, '@LIST'!$AL$2:$AM$25, 2, FALSE), "")</f>
        <v/>
      </c>
      <c r="AB726" s="65"/>
      <c r="AC726" s="15" t="str">
        <f>_xlfn.IFNA(VLOOKUP(AB726, '@LIST'!$AR$2:$AS$4, 2, FALSE), "")</f>
        <v/>
      </c>
      <c r="AD726" s="84"/>
      <c r="AE726" s="15" t="str">
        <f>_xlfn.IFNA(VLOOKUP(AD726, '@LIST'!$AU$2:$AV$4, 2, FALSE), "")</f>
        <v/>
      </c>
    </row>
    <row r="727" spans="1:31">
      <c r="A727" s="8"/>
      <c r="B727" s="14" t="str">
        <f>_xlfn.IFNA(VLOOKUP(A727, '@LIST'!$A$8:$B$8, 2, FALSE), "")</f>
        <v/>
      </c>
      <c r="C727" s="268"/>
      <c r="D727" s="97"/>
      <c r="E727" s="97"/>
      <c r="F727" s="17"/>
      <c r="G727" s="47"/>
      <c r="H727" s="12" t="str">
        <f>_xlfn.IFNA(VLOOKUP(G727,'@LIST'!$M$2:$N$481,2,FALSE),"")</f>
        <v/>
      </c>
      <c r="I727" s="11"/>
      <c r="J727" s="50"/>
      <c r="K727" s="31" t="str">
        <f>_xlfn.IFNA(VLOOKUP(J727,'@LIST'!$M$2:$N$481,2,FALSE),"")</f>
        <v/>
      </c>
      <c r="L727" s="31"/>
      <c r="M727" s="36"/>
      <c r="N727" s="84"/>
      <c r="O727" s="15" t="str">
        <f>_xlfn.IFNA(VLOOKUP(N727, '@LIST'!$AO$2:$AP$5, 2, FALSE), "")</f>
        <v/>
      </c>
      <c r="P727" s="87"/>
      <c r="Q727" s="81" t="str">
        <f>_xlfn.IFNA(VLOOKUP(P727, '@LIST'!$S$2:$T$25, 2, FALSE), "")</f>
        <v/>
      </c>
      <c r="R727" s="16" t="str">
        <f>_xlfn.IFNA(VLOOKUP(P727, '@LIST'!$U$2:$U$25, 2, FALSE), "")</f>
        <v/>
      </c>
      <c r="S727" s="16" t="str">
        <f>_xlfn.IFNA(VLOOKUP(P727, '@LIST'!$V$2:$W$25, 2, FALSE), "")</f>
        <v/>
      </c>
      <c r="T727" s="16" t="str">
        <f>_xlfn.IFNA(VLOOKUP(P727, '@LIST'!$X$2:$Y$25, 2, FALSE), "")</f>
        <v/>
      </c>
      <c r="U727" s="16" t="str">
        <f>_xlfn.IFNA(VLOOKUP(P727, '@LIST'!$Z$2:$AA$25, 2, FALSE), "")</f>
        <v/>
      </c>
      <c r="V727" s="16" t="str">
        <f>_xlfn.IFNA(VLOOKUP(P727, '@LIST'!$AB$2:$AC$25, 2, FALSE), "")</f>
        <v/>
      </c>
      <c r="W727" s="16" t="str">
        <f>_xlfn.IFNA(VLOOKUP(P727, '@LIST'!$AD$2:$AE$25, 2, FALSE), "")</f>
        <v/>
      </c>
      <c r="X727" s="16" t="str">
        <f>_xlfn.IFNA(VLOOKUP(P727, '@LIST'!$AF$2:$AG$25, 2, FALSE), "")</f>
        <v/>
      </c>
      <c r="Y727" s="16" t="str">
        <f>_xlfn.IFNA(VLOOKUP(P727, '@LIST'!$AH$2:$AI$25, 2, FALSE), "")</f>
        <v/>
      </c>
      <c r="Z727" s="16" t="str">
        <f>_xlfn.IFNA(VLOOKUP(P727, '@LIST'!$AJ$2:$AK$25, 2, FALSE), "")</f>
        <v/>
      </c>
      <c r="AA727" s="16" t="str">
        <f>_xlfn.IFNA(VLOOKUP(P727, '@LIST'!$AL$2:$AM$25, 2, FALSE), "")</f>
        <v/>
      </c>
      <c r="AB727" s="65"/>
      <c r="AC727" s="15" t="str">
        <f>_xlfn.IFNA(VLOOKUP(AB727, '@LIST'!$AR$2:$AS$4, 2, FALSE), "")</f>
        <v/>
      </c>
      <c r="AD727" s="84"/>
      <c r="AE727" s="15" t="str">
        <f>_xlfn.IFNA(VLOOKUP(AD727, '@LIST'!$AU$2:$AV$4, 2, FALSE), "")</f>
        <v/>
      </c>
    </row>
    <row r="728" spans="1:31">
      <c r="A728" s="8"/>
      <c r="B728" s="14" t="str">
        <f>_xlfn.IFNA(VLOOKUP(A728, '@LIST'!$A$8:$B$8, 2, FALSE), "")</f>
        <v/>
      </c>
      <c r="C728" s="268"/>
      <c r="D728" s="97"/>
      <c r="E728" s="97"/>
      <c r="F728" s="17"/>
      <c r="G728" s="47"/>
      <c r="H728" s="12" t="str">
        <f>_xlfn.IFNA(VLOOKUP(G728,'@LIST'!$M$2:$N$481,2,FALSE),"")</f>
        <v/>
      </c>
      <c r="I728" s="11"/>
      <c r="J728" s="50"/>
      <c r="K728" s="31" t="str">
        <f>_xlfn.IFNA(VLOOKUP(J728,'@LIST'!$M$2:$N$481,2,FALSE),"")</f>
        <v/>
      </c>
      <c r="L728" s="31"/>
      <c r="M728" s="36"/>
      <c r="N728" s="84"/>
      <c r="O728" s="15" t="str">
        <f>_xlfn.IFNA(VLOOKUP(N728, '@LIST'!$AO$2:$AP$5, 2, FALSE), "")</f>
        <v/>
      </c>
      <c r="P728" s="87"/>
      <c r="Q728" s="81" t="str">
        <f>_xlfn.IFNA(VLOOKUP(P728, '@LIST'!$S$2:$T$25, 2, FALSE), "")</f>
        <v/>
      </c>
      <c r="R728" s="16" t="str">
        <f>_xlfn.IFNA(VLOOKUP(P728, '@LIST'!$U$2:$U$25, 2, FALSE), "")</f>
        <v/>
      </c>
      <c r="S728" s="16" t="str">
        <f>_xlfn.IFNA(VLOOKUP(P728, '@LIST'!$V$2:$W$25, 2, FALSE), "")</f>
        <v/>
      </c>
      <c r="T728" s="16" t="str">
        <f>_xlfn.IFNA(VLOOKUP(P728, '@LIST'!$X$2:$Y$25, 2, FALSE), "")</f>
        <v/>
      </c>
      <c r="U728" s="16" t="str">
        <f>_xlfn.IFNA(VLOOKUP(P728, '@LIST'!$Z$2:$AA$25, 2, FALSE), "")</f>
        <v/>
      </c>
      <c r="V728" s="16" t="str">
        <f>_xlfn.IFNA(VLOOKUP(P728, '@LIST'!$AB$2:$AC$25, 2, FALSE), "")</f>
        <v/>
      </c>
      <c r="W728" s="16" t="str">
        <f>_xlfn.IFNA(VLOOKUP(P728, '@LIST'!$AD$2:$AE$25, 2, FALSE), "")</f>
        <v/>
      </c>
      <c r="X728" s="16" t="str">
        <f>_xlfn.IFNA(VLOOKUP(P728, '@LIST'!$AF$2:$AG$25, 2, FALSE), "")</f>
        <v/>
      </c>
      <c r="Y728" s="16" t="str">
        <f>_xlfn.IFNA(VLOOKUP(P728, '@LIST'!$AH$2:$AI$25, 2, FALSE), "")</f>
        <v/>
      </c>
      <c r="Z728" s="16" t="str">
        <f>_xlfn.IFNA(VLOOKUP(P728, '@LIST'!$AJ$2:$AK$25, 2, FALSE), "")</f>
        <v/>
      </c>
      <c r="AA728" s="16" t="str">
        <f>_xlfn.IFNA(VLOOKUP(P728, '@LIST'!$AL$2:$AM$25, 2, FALSE), "")</f>
        <v/>
      </c>
      <c r="AB728" s="65"/>
      <c r="AC728" s="15" t="str">
        <f>_xlfn.IFNA(VLOOKUP(AB728, '@LIST'!$AR$2:$AS$4, 2, FALSE), "")</f>
        <v/>
      </c>
      <c r="AD728" s="84"/>
      <c r="AE728" s="15" t="str">
        <f>_xlfn.IFNA(VLOOKUP(AD728, '@LIST'!$AU$2:$AV$4, 2, FALSE), "")</f>
        <v/>
      </c>
    </row>
    <row r="729" spans="1:31">
      <c r="A729" s="8"/>
      <c r="B729" s="14" t="str">
        <f>_xlfn.IFNA(VLOOKUP(A729, '@LIST'!$A$8:$B$8, 2, FALSE), "")</f>
        <v/>
      </c>
      <c r="C729" s="268"/>
      <c r="D729" s="97"/>
      <c r="E729" s="97"/>
      <c r="F729" s="17"/>
      <c r="G729" s="47"/>
      <c r="H729" s="12" t="str">
        <f>_xlfn.IFNA(VLOOKUP(G729,'@LIST'!$M$2:$N$481,2,FALSE),"")</f>
        <v/>
      </c>
      <c r="I729" s="11"/>
      <c r="J729" s="50"/>
      <c r="K729" s="31" t="str">
        <f>_xlfn.IFNA(VLOOKUP(J729,'@LIST'!$M$2:$N$481,2,FALSE),"")</f>
        <v/>
      </c>
      <c r="L729" s="31"/>
      <c r="M729" s="36"/>
      <c r="N729" s="84"/>
      <c r="O729" s="15" t="str">
        <f>_xlfn.IFNA(VLOOKUP(N729, '@LIST'!$AO$2:$AP$5, 2, FALSE), "")</f>
        <v/>
      </c>
      <c r="P729" s="87"/>
      <c r="Q729" s="81" t="str">
        <f>_xlfn.IFNA(VLOOKUP(P729, '@LIST'!$S$2:$T$25, 2, FALSE), "")</f>
        <v/>
      </c>
      <c r="R729" s="16" t="str">
        <f>_xlfn.IFNA(VLOOKUP(P729, '@LIST'!$U$2:$U$25, 2, FALSE), "")</f>
        <v/>
      </c>
      <c r="S729" s="16" t="str">
        <f>_xlfn.IFNA(VLOOKUP(P729, '@LIST'!$V$2:$W$25, 2, FALSE), "")</f>
        <v/>
      </c>
      <c r="T729" s="16" t="str">
        <f>_xlfn.IFNA(VLOOKUP(P729, '@LIST'!$X$2:$Y$25, 2, FALSE), "")</f>
        <v/>
      </c>
      <c r="U729" s="16" t="str">
        <f>_xlfn.IFNA(VLOOKUP(P729, '@LIST'!$Z$2:$AA$25, 2, FALSE), "")</f>
        <v/>
      </c>
      <c r="V729" s="16" t="str">
        <f>_xlfn.IFNA(VLOOKUP(P729, '@LIST'!$AB$2:$AC$25, 2, FALSE), "")</f>
        <v/>
      </c>
      <c r="W729" s="16" t="str">
        <f>_xlfn.IFNA(VLOOKUP(P729, '@LIST'!$AD$2:$AE$25, 2, FALSE), "")</f>
        <v/>
      </c>
      <c r="X729" s="16" t="str">
        <f>_xlfn.IFNA(VLOOKUP(P729, '@LIST'!$AF$2:$AG$25, 2, FALSE), "")</f>
        <v/>
      </c>
      <c r="Y729" s="16" t="str">
        <f>_xlfn.IFNA(VLOOKUP(P729, '@LIST'!$AH$2:$AI$25, 2, FALSE), "")</f>
        <v/>
      </c>
      <c r="Z729" s="16" t="str">
        <f>_xlfn.IFNA(VLOOKUP(P729, '@LIST'!$AJ$2:$AK$25, 2, FALSE), "")</f>
        <v/>
      </c>
      <c r="AA729" s="16" t="str">
        <f>_xlfn.IFNA(VLOOKUP(P729, '@LIST'!$AL$2:$AM$25, 2, FALSE), "")</f>
        <v/>
      </c>
      <c r="AB729" s="65"/>
      <c r="AC729" s="15" t="str">
        <f>_xlfn.IFNA(VLOOKUP(AB729, '@LIST'!$AR$2:$AS$4, 2, FALSE), "")</f>
        <v/>
      </c>
      <c r="AD729" s="84"/>
      <c r="AE729" s="15" t="str">
        <f>_xlfn.IFNA(VLOOKUP(AD729, '@LIST'!$AU$2:$AV$4, 2, FALSE), "")</f>
        <v/>
      </c>
    </row>
    <row r="730" spans="1:31">
      <c r="A730" s="8"/>
      <c r="B730" s="14" t="str">
        <f>_xlfn.IFNA(VLOOKUP(A730, '@LIST'!$A$8:$B$8, 2, FALSE), "")</f>
        <v/>
      </c>
      <c r="C730" s="268"/>
      <c r="D730" s="97"/>
      <c r="E730" s="97"/>
      <c r="F730" s="17"/>
      <c r="G730" s="47"/>
      <c r="H730" s="12" t="str">
        <f>_xlfn.IFNA(VLOOKUP(G730,'@LIST'!$M$2:$N$481,2,FALSE),"")</f>
        <v/>
      </c>
      <c r="I730" s="11"/>
      <c r="J730" s="50"/>
      <c r="K730" s="31" t="str">
        <f>_xlfn.IFNA(VLOOKUP(J730,'@LIST'!$M$2:$N$481,2,FALSE),"")</f>
        <v/>
      </c>
      <c r="L730" s="31"/>
      <c r="M730" s="36"/>
      <c r="N730" s="84"/>
      <c r="O730" s="15" t="str">
        <f>_xlfn.IFNA(VLOOKUP(N730, '@LIST'!$AO$2:$AP$5, 2, FALSE), "")</f>
        <v/>
      </c>
      <c r="P730" s="87"/>
      <c r="Q730" s="81" t="str">
        <f>_xlfn.IFNA(VLOOKUP(P730, '@LIST'!$S$2:$T$25, 2, FALSE), "")</f>
        <v/>
      </c>
      <c r="R730" s="16" t="str">
        <f>_xlfn.IFNA(VLOOKUP(P730, '@LIST'!$U$2:$U$25, 2, FALSE), "")</f>
        <v/>
      </c>
      <c r="S730" s="16" t="str">
        <f>_xlfn.IFNA(VLOOKUP(P730, '@LIST'!$V$2:$W$25, 2, FALSE), "")</f>
        <v/>
      </c>
      <c r="T730" s="16" t="str">
        <f>_xlfn.IFNA(VLOOKUP(P730, '@LIST'!$X$2:$Y$25, 2, FALSE), "")</f>
        <v/>
      </c>
      <c r="U730" s="16" t="str">
        <f>_xlfn.IFNA(VLOOKUP(P730, '@LIST'!$Z$2:$AA$25, 2, FALSE), "")</f>
        <v/>
      </c>
      <c r="V730" s="16" t="str">
        <f>_xlfn.IFNA(VLOOKUP(P730, '@LIST'!$AB$2:$AC$25, 2, FALSE), "")</f>
        <v/>
      </c>
      <c r="W730" s="16" t="str">
        <f>_xlfn.IFNA(VLOOKUP(P730, '@LIST'!$AD$2:$AE$25, 2, FALSE), "")</f>
        <v/>
      </c>
      <c r="X730" s="16" t="str">
        <f>_xlfn.IFNA(VLOOKUP(P730, '@LIST'!$AF$2:$AG$25, 2, FALSE), "")</f>
        <v/>
      </c>
      <c r="Y730" s="16" t="str">
        <f>_xlfn.IFNA(VLOOKUP(P730, '@LIST'!$AH$2:$AI$25, 2, FALSE), "")</f>
        <v/>
      </c>
      <c r="Z730" s="16" t="str">
        <f>_xlfn.IFNA(VLOOKUP(P730, '@LIST'!$AJ$2:$AK$25, 2, FALSE), "")</f>
        <v/>
      </c>
      <c r="AA730" s="16" t="str">
        <f>_xlfn.IFNA(VLOOKUP(P730, '@LIST'!$AL$2:$AM$25, 2, FALSE), "")</f>
        <v/>
      </c>
      <c r="AB730" s="65"/>
      <c r="AC730" s="15" t="str">
        <f>_xlfn.IFNA(VLOOKUP(AB730, '@LIST'!$AR$2:$AS$4, 2, FALSE), "")</f>
        <v/>
      </c>
      <c r="AD730" s="84"/>
      <c r="AE730" s="15" t="str">
        <f>_xlfn.IFNA(VLOOKUP(AD730, '@LIST'!$AU$2:$AV$4, 2, FALSE), "")</f>
        <v/>
      </c>
    </row>
    <row r="731" spans="1:31">
      <c r="A731" s="8"/>
      <c r="B731" s="14" t="str">
        <f>_xlfn.IFNA(VLOOKUP(A731, '@LIST'!$A$8:$B$8, 2, FALSE), "")</f>
        <v/>
      </c>
      <c r="C731" s="268"/>
      <c r="D731" s="97"/>
      <c r="E731" s="97"/>
      <c r="F731" s="17"/>
      <c r="G731" s="47"/>
      <c r="H731" s="12" t="str">
        <f>_xlfn.IFNA(VLOOKUP(G731,'@LIST'!$M$2:$N$481,2,FALSE),"")</f>
        <v/>
      </c>
      <c r="I731" s="11"/>
      <c r="J731" s="50"/>
      <c r="K731" s="31" t="str">
        <f>_xlfn.IFNA(VLOOKUP(J731,'@LIST'!$M$2:$N$481,2,FALSE),"")</f>
        <v/>
      </c>
      <c r="L731" s="31"/>
      <c r="M731" s="36"/>
      <c r="N731" s="84"/>
      <c r="O731" s="15" t="str">
        <f>_xlfn.IFNA(VLOOKUP(N731, '@LIST'!$AO$2:$AP$5, 2, FALSE), "")</f>
        <v/>
      </c>
      <c r="P731" s="87"/>
      <c r="Q731" s="81" t="str">
        <f>_xlfn.IFNA(VLOOKUP(P731, '@LIST'!$S$2:$T$25, 2, FALSE), "")</f>
        <v/>
      </c>
      <c r="R731" s="16" t="str">
        <f>_xlfn.IFNA(VLOOKUP(P731, '@LIST'!$U$2:$U$25, 2, FALSE), "")</f>
        <v/>
      </c>
      <c r="S731" s="16" t="str">
        <f>_xlfn.IFNA(VLOOKUP(P731, '@LIST'!$V$2:$W$25, 2, FALSE), "")</f>
        <v/>
      </c>
      <c r="T731" s="16" t="str">
        <f>_xlfn.IFNA(VLOOKUP(P731, '@LIST'!$X$2:$Y$25, 2, FALSE), "")</f>
        <v/>
      </c>
      <c r="U731" s="16" t="str">
        <f>_xlfn.IFNA(VLOOKUP(P731, '@LIST'!$Z$2:$AA$25, 2, FALSE), "")</f>
        <v/>
      </c>
      <c r="V731" s="16" t="str">
        <f>_xlfn.IFNA(VLOOKUP(P731, '@LIST'!$AB$2:$AC$25, 2, FALSE), "")</f>
        <v/>
      </c>
      <c r="W731" s="16" t="str">
        <f>_xlfn.IFNA(VLOOKUP(P731, '@LIST'!$AD$2:$AE$25, 2, FALSE), "")</f>
        <v/>
      </c>
      <c r="X731" s="16" t="str">
        <f>_xlfn.IFNA(VLOOKUP(P731, '@LIST'!$AF$2:$AG$25, 2, FALSE), "")</f>
        <v/>
      </c>
      <c r="Y731" s="16" t="str">
        <f>_xlfn.IFNA(VLOOKUP(P731, '@LIST'!$AH$2:$AI$25, 2, FALSE), "")</f>
        <v/>
      </c>
      <c r="Z731" s="16" t="str">
        <f>_xlfn.IFNA(VLOOKUP(P731, '@LIST'!$AJ$2:$AK$25, 2, FALSE), "")</f>
        <v/>
      </c>
      <c r="AA731" s="16" t="str">
        <f>_xlfn.IFNA(VLOOKUP(P731, '@LIST'!$AL$2:$AM$25, 2, FALSE), "")</f>
        <v/>
      </c>
      <c r="AB731" s="65"/>
      <c r="AC731" s="15" t="str">
        <f>_xlfn.IFNA(VLOOKUP(AB731, '@LIST'!$AR$2:$AS$4, 2, FALSE), "")</f>
        <v/>
      </c>
      <c r="AD731" s="84"/>
      <c r="AE731" s="15" t="str">
        <f>_xlfn.IFNA(VLOOKUP(AD731, '@LIST'!$AU$2:$AV$4, 2, FALSE), "")</f>
        <v/>
      </c>
    </row>
    <row r="732" spans="1:31">
      <c r="A732" s="8"/>
      <c r="B732" s="14" t="str">
        <f>_xlfn.IFNA(VLOOKUP(A732, '@LIST'!$A$8:$B$8, 2, FALSE), "")</f>
        <v/>
      </c>
      <c r="C732" s="268"/>
      <c r="D732" s="97"/>
      <c r="E732" s="97"/>
      <c r="F732" s="17"/>
      <c r="G732" s="47"/>
      <c r="H732" s="12" t="str">
        <f>_xlfn.IFNA(VLOOKUP(G732,'@LIST'!$M$2:$N$481,2,FALSE),"")</f>
        <v/>
      </c>
      <c r="I732" s="11"/>
      <c r="J732" s="50"/>
      <c r="K732" s="31" t="str">
        <f>_xlfn.IFNA(VLOOKUP(J732,'@LIST'!$M$2:$N$481,2,FALSE),"")</f>
        <v/>
      </c>
      <c r="L732" s="31"/>
      <c r="M732" s="36"/>
      <c r="N732" s="84"/>
      <c r="O732" s="15" t="str">
        <f>_xlfn.IFNA(VLOOKUP(N732, '@LIST'!$AO$2:$AP$5, 2, FALSE), "")</f>
        <v/>
      </c>
      <c r="P732" s="87"/>
      <c r="Q732" s="81" t="str">
        <f>_xlfn.IFNA(VLOOKUP(P732, '@LIST'!$S$2:$T$25, 2, FALSE), "")</f>
        <v/>
      </c>
      <c r="R732" s="16" t="str">
        <f>_xlfn.IFNA(VLOOKUP(P732, '@LIST'!$U$2:$U$25, 2, FALSE), "")</f>
        <v/>
      </c>
      <c r="S732" s="16" t="str">
        <f>_xlfn.IFNA(VLOOKUP(P732, '@LIST'!$V$2:$W$25, 2, FALSE), "")</f>
        <v/>
      </c>
      <c r="T732" s="16" t="str">
        <f>_xlfn.IFNA(VLOOKUP(P732, '@LIST'!$X$2:$Y$25, 2, FALSE), "")</f>
        <v/>
      </c>
      <c r="U732" s="16" t="str">
        <f>_xlfn.IFNA(VLOOKUP(P732, '@LIST'!$Z$2:$AA$25, 2, FALSE), "")</f>
        <v/>
      </c>
      <c r="V732" s="16" t="str">
        <f>_xlfn.IFNA(VLOOKUP(P732, '@LIST'!$AB$2:$AC$25, 2, FALSE), "")</f>
        <v/>
      </c>
      <c r="W732" s="16" t="str">
        <f>_xlfn.IFNA(VLOOKUP(P732, '@LIST'!$AD$2:$AE$25, 2, FALSE), "")</f>
        <v/>
      </c>
      <c r="X732" s="16" t="str">
        <f>_xlfn.IFNA(VLOOKUP(P732, '@LIST'!$AF$2:$AG$25, 2, FALSE), "")</f>
        <v/>
      </c>
      <c r="Y732" s="16" t="str">
        <f>_xlfn.IFNA(VLOOKUP(P732, '@LIST'!$AH$2:$AI$25, 2, FALSE), "")</f>
        <v/>
      </c>
      <c r="Z732" s="16" t="str">
        <f>_xlfn.IFNA(VLOOKUP(P732, '@LIST'!$AJ$2:$AK$25, 2, FALSE), "")</f>
        <v/>
      </c>
      <c r="AA732" s="16" t="str">
        <f>_xlfn.IFNA(VLOOKUP(P732, '@LIST'!$AL$2:$AM$25, 2, FALSE), "")</f>
        <v/>
      </c>
      <c r="AB732" s="65"/>
      <c r="AC732" s="15" t="str">
        <f>_xlfn.IFNA(VLOOKUP(AB732, '@LIST'!$AR$2:$AS$4, 2, FALSE), "")</f>
        <v/>
      </c>
      <c r="AD732" s="84"/>
      <c r="AE732" s="15" t="str">
        <f>_xlfn.IFNA(VLOOKUP(AD732, '@LIST'!$AU$2:$AV$4, 2, FALSE), "")</f>
        <v/>
      </c>
    </row>
    <row r="733" spans="1:31">
      <c r="A733" s="8"/>
      <c r="B733" s="14" t="str">
        <f>_xlfn.IFNA(VLOOKUP(A733, '@LIST'!$A$8:$B$8, 2, FALSE), "")</f>
        <v/>
      </c>
      <c r="C733" s="268"/>
      <c r="D733" s="97"/>
      <c r="E733" s="97"/>
      <c r="F733" s="17"/>
      <c r="G733" s="47"/>
      <c r="H733" s="12" t="str">
        <f>_xlfn.IFNA(VLOOKUP(G733,'@LIST'!$M$2:$N$481,2,FALSE),"")</f>
        <v/>
      </c>
      <c r="I733" s="11"/>
      <c r="J733" s="50"/>
      <c r="K733" s="31" t="str">
        <f>_xlfn.IFNA(VLOOKUP(J733,'@LIST'!$M$2:$N$481,2,FALSE),"")</f>
        <v/>
      </c>
      <c r="L733" s="31"/>
      <c r="M733" s="36"/>
      <c r="N733" s="84"/>
      <c r="O733" s="15" t="str">
        <f>_xlfn.IFNA(VLOOKUP(N733, '@LIST'!$AO$2:$AP$5, 2, FALSE), "")</f>
        <v/>
      </c>
      <c r="P733" s="87"/>
      <c r="Q733" s="81" t="str">
        <f>_xlfn.IFNA(VLOOKUP(P733, '@LIST'!$S$2:$T$25, 2, FALSE), "")</f>
        <v/>
      </c>
      <c r="R733" s="16" t="str">
        <f>_xlfn.IFNA(VLOOKUP(P733, '@LIST'!$U$2:$U$25, 2, FALSE), "")</f>
        <v/>
      </c>
      <c r="S733" s="16" t="str">
        <f>_xlfn.IFNA(VLOOKUP(P733, '@LIST'!$V$2:$W$25, 2, FALSE), "")</f>
        <v/>
      </c>
      <c r="T733" s="16" t="str">
        <f>_xlfn.IFNA(VLOOKUP(P733, '@LIST'!$X$2:$Y$25, 2, FALSE), "")</f>
        <v/>
      </c>
      <c r="U733" s="16" t="str">
        <f>_xlfn.IFNA(VLOOKUP(P733, '@LIST'!$Z$2:$AA$25, 2, FALSE), "")</f>
        <v/>
      </c>
      <c r="V733" s="16" t="str">
        <f>_xlfn.IFNA(VLOOKUP(P733, '@LIST'!$AB$2:$AC$25, 2, FALSE), "")</f>
        <v/>
      </c>
      <c r="W733" s="16" t="str">
        <f>_xlfn.IFNA(VLOOKUP(P733, '@LIST'!$AD$2:$AE$25, 2, FALSE), "")</f>
        <v/>
      </c>
      <c r="X733" s="16" t="str">
        <f>_xlfn.IFNA(VLOOKUP(P733, '@LIST'!$AF$2:$AG$25, 2, FALSE), "")</f>
        <v/>
      </c>
      <c r="Y733" s="16" t="str">
        <f>_xlfn.IFNA(VLOOKUP(P733, '@LIST'!$AH$2:$AI$25, 2, FALSE), "")</f>
        <v/>
      </c>
      <c r="Z733" s="16" t="str">
        <f>_xlfn.IFNA(VLOOKUP(P733, '@LIST'!$AJ$2:$AK$25, 2, FALSE), "")</f>
        <v/>
      </c>
      <c r="AA733" s="16" t="str">
        <f>_xlfn.IFNA(VLOOKUP(P733, '@LIST'!$AL$2:$AM$25, 2, FALSE), "")</f>
        <v/>
      </c>
      <c r="AB733" s="65"/>
      <c r="AC733" s="15" t="str">
        <f>_xlfn.IFNA(VLOOKUP(AB733, '@LIST'!$AR$2:$AS$4, 2, FALSE), "")</f>
        <v/>
      </c>
      <c r="AD733" s="84"/>
      <c r="AE733" s="15" t="str">
        <f>_xlfn.IFNA(VLOOKUP(AD733, '@LIST'!$AU$2:$AV$4, 2, FALSE), "")</f>
        <v/>
      </c>
    </row>
    <row r="734" spans="1:31">
      <c r="A734" s="8"/>
      <c r="B734" s="14" t="str">
        <f>_xlfn.IFNA(VLOOKUP(A734, '@LIST'!$A$8:$B$8, 2, FALSE), "")</f>
        <v/>
      </c>
      <c r="C734" s="268"/>
      <c r="D734" s="97"/>
      <c r="E734" s="97"/>
      <c r="F734" s="17"/>
      <c r="G734" s="47"/>
      <c r="H734" s="12" t="str">
        <f>_xlfn.IFNA(VLOOKUP(G734,'@LIST'!$M$2:$N$481,2,FALSE),"")</f>
        <v/>
      </c>
      <c r="I734" s="11"/>
      <c r="J734" s="50"/>
      <c r="K734" s="31" t="str">
        <f>_xlfn.IFNA(VLOOKUP(J734,'@LIST'!$M$2:$N$481,2,FALSE),"")</f>
        <v/>
      </c>
      <c r="L734" s="31"/>
      <c r="M734" s="36"/>
      <c r="N734" s="84"/>
      <c r="O734" s="15" t="str">
        <f>_xlfn.IFNA(VLOOKUP(N734, '@LIST'!$AO$2:$AP$5, 2, FALSE), "")</f>
        <v/>
      </c>
      <c r="P734" s="87"/>
      <c r="Q734" s="81" t="str">
        <f>_xlfn.IFNA(VLOOKUP(P734, '@LIST'!$S$2:$T$25, 2, FALSE), "")</f>
        <v/>
      </c>
      <c r="R734" s="16" t="str">
        <f>_xlfn.IFNA(VLOOKUP(P734, '@LIST'!$U$2:$U$25, 2, FALSE), "")</f>
        <v/>
      </c>
      <c r="S734" s="16" t="str">
        <f>_xlfn.IFNA(VLOOKUP(P734, '@LIST'!$V$2:$W$25, 2, FALSE), "")</f>
        <v/>
      </c>
      <c r="T734" s="16" t="str">
        <f>_xlfn.IFNA(VLOOKUP(P734, '@LIST'!$X$2:$Y$25, 2, FALSE), "")</f>
        <v/>
      </c>
      <c r="U734" s="16" t="str">
        <f>_xlfn.IFNA(VLOOKUP(P734, '@LIST'!$Z$2:$AA$25, 2, FALSE), "")</f>
        <v/>
      </c>
      <c r="V734" s="16" t="str">
        <f>_xlfn.IFNA(VLOOKUP(P734, '@LIST'!$AB$2:$AC$25, 2, FALSE), "")</f>
        <v/>
      </c>
      <c r="W734" s="16" t="str">
        <f>_xlfn.IFNA(VLOOKUP(P734, '@LIST'!$AD$2:$AE$25, 2, FALSE), "")</f>
        <v/>
      </c>
      <c r="X734" s="16" t="str">
        <f>_xlfn.IFNA(VLOOKUP(P734, '@LIST'!$AF$2:$AG$25, 2, FALSE), "")</f>
        <v/>
      </c>
      <c r="Y734" s="16" t="str">
        <f>_xlfn.IFNA(VLOOKUP(P734, '@LIST'!$AH$2:$AI$25, 2, FALSE), "")</f>
        <v/>
      </c>
      <c r="Z734" s="16" t="str">
        <f>_xlfn.IFNA(VLOOKUP(P734, '@LIST'!$AJ$2:$AK$25, 2, FALSE), "")</f>
        <v/>
      </c>
      <c r="AA734" s="16" t="str">
        <f>_xlfn.IFNA(VLOOKUP(P734, '@LIST'!$AL$2:$AM$25, 2, FALSE), "")</f>
        <v/>
      </c>
      <c r="AB734" s="65"/>
      <c r="AC734" s="15" t="str">
        <f>_xlfn.IFNA(VLOOKUP(AB734, '@LIST'!$AR$2:$AS$4, 2, FALSE), "")</f>
        <v/>
      </c>
      <c r="AD734" s="84"/>
      <c r="AE734" s="15" t="str">
        <f>_xlfn.IFNA(VLOOKUP(AD734, '@LIST'!$AU$2:$AV$4, 2, FALSE), "")</f>
        <v/>
      </c>
    </row>
    <row r="735" spans="1:31">
      <c r="A735" s="8"/>
      <c r="B735" s="14" t="str">
        <f>_xlfn.IFNA(VLOOKUP(A735, '@LIST'!$A$8:$B$8, 2, FALSE), "")</f>
        <v/>
      </c>
      <c r="C735" s="268"/>
      <c r="D735" s="97"/>
      <c r="E735" s="97"/>
      <c r="F735" s="17"/>
      <c r="G735" s="47"/>
      <c r="H735" s="12" t="str">
        <f>_xlfn.IFNA(VLOOKUP(G735,'@LIST'!$M$2:$N$481,2,FALSE),"")</f>
        <v/>
      </c>
      <c r="I735" s="11"/>
      <c r="J735" s="50"/>
      <c r="K735" s="31" t="str">
        <f>_xlfn.IFNA(VLOOKUP(J735,'@LIST'!$M$2:$N$481,2,FALSE),"")</f>
        <v/>
      </c>
      <c r="L735" s="31"/>
      <c r="M735" s="36"/>
      <c r="N735" s="84"/>
      <c r="O735" s="15" t="str">
        <f>_xlfn.IFNA(VLOOKUP(N735, '@LIST'!$AO$2:$AP$5, 2, FALSE), "")</f>
        <v/>
      </c>
      <c r="P735" s="87"/>
      <c r="Q735" s="81" t="str">
        <f>_xlfn.IFNA(VLOOKUP(P735, '@LIST'!$S$2:$T$25, 2, FALSE), "")</f>
        <v/>
      </c>
      <c r="R735" s="16" t="str">
        <f>_xlfn.IFNA(VLOOKUP(P735, '@LIST'!$U$2:$U$25, 2, FALSE), "")</f>
        <v/>
      </c>
      <c r="S735" s="16" t="str">
        <f>_xlfn.IFNA(VLOOKUP(P735, '@LIST'!$V$2:$W$25, 2, FALSE), "")</f>
        <v/>
      </c>
      <c r="T735" s="16" t="str">
        <f>_xlfn.IFNA(VLOOKUP(P735, '@LIST'!$X$2:$Y$25, 2, FALSE), "")</f>
        <v/>
      </c>
      <c r="U735" s="16" t="str">
        <f>_xlfn.IFNA(VLOOKUP(P735, '@LIST'!$Z$2:$AA$25, 2, FALSE), "")</f>
        <v/>
      </c>
      <c r="V735" s="16" t="str">
        <f>_xlfn.IFNA(VLOOKUP(P735, '@LIST'!$AB$2:$AC$25, 2, FALSE), "")</f>
        <v/>
      </c>
      <c r="W735" s="16" t="str">
        <f>_xlfn.IFNA(VLOOKUP(P735, '@LIST'!$AD$2:$AE$25, 2, FALSE), "")</f>
        <v/>
      </c>
      <c r="X735" s="16" t="str">
        <f>_xlfn.IFNA(VLOOKUP(P735, '@LIST'!$AF$2:$AG$25, 2, FALSE), "")</f>
        <v/>
      </c>
      <c r="Y735" s="16" t="str">
        <f>_xlfn.IFNA(VLOOKUP(P735, '@LIST'!$AH$2:$AI$25, 2, FALSE), "")</f>
        <v/>
      </c>
      <c r="Z735" s="16" t="str">
        <f>_xlfn.IFNA(VLOOKUP(P735, '@LIST'!$AJ$2:$AK$25, 2, FALSE), "")</f>
        <v/>
      </c>
      <c r="AA735" s="16" t="str">
        <f>_xlfn.IFNA(VLOOKUP(P735, '@LIST'!$AL$2:$AM$25, 2, FALSE), "")</f>
        <v/>
      </c>
      <c r="AB735" s="65"/>
      <c r="AC735" s="15" t="str">
        <f>_xlfn.IFNA(VLOOKUP(AB735, '@LIST'!$AR$2:$AS$4, 2, FALSE), "")</f>
        <v/>
      </c>
      <c r="AD735" s="84"/>
      <c r="AE735" s="15" t="str">
        <f>_xlfn.IFNA(VLOOKUP(AD735, '@LIST'!$AU$2:$AV$4, 2, FALSE), "")</f>
        <v/>
      </c>
    </row>
    <row r="736" spans="1:31">
      <c r="A736" s="8"/>
      <c r="B736" s="14" t="str">
        <f>_xlfn.IFNA(VLOOKUP(A736, '@LIST'!$A$8:$B$8, 2, FALSE), "")</f>
        <v/>
      </c>
      <c r="C736" s="268"/>
      <c r="D736" s="97"/>
      <c r="E736" s="97"/>
      <c r="F736" s="17"/>
      <c r="G736" s="47"/>
      <c r="H736" s="12" t="str">
        <f>_xlfn.IFNA(VLOOKUP(G736,'@LIST'!$M$2:$N$481,2,FALSE),"")</f>
        <v/>
      </c>
      <c r="I736" s="11"/>
      <c r="J736" s="50"/>
      <c r="K736" s="31" t="str">
        <f>_xlfn.IFNA(VLOOKUP(J736,'@LIST'!$M$2:$N$481,2,FALSE),"")</f>
        <v/>
      </c>
      <c r="L736" s="31"/>
      <c r="M736" s="36"/>
      <c r="N736" s="84"/>
      <c r="O736" s="15" t="str">
        <f>_xlfn.IFNA(VLOOKUP(N736, '@LIST'!$AO$2:$AP$5, 2, FALSE), "")</f>
        <v/>
      </c>
      <c r="P736" s="87"/>
      <c r="Q736" s="81" t="str">
        <f>_xlfn.IFNA(VLOOKUP(P736, '@LIST'!$S$2:$T$25, 2, FALSE), "")</f>
        <v/>
      </c>
      <c r="R736" s="16" t="str">
        <f>_xlfn.IFNA(VLOOKUP(P736, '@LIST'!$U$2:$U$25, 2, FALSE), "")</f>
        <v/>
      </c>
      <c r="S736" s="16" t="str">
        <f>_xlfn.IFNA(VLOOKUP(P736, '@LIST'!$V$2:$W$25, 2, FALSE), "")</f>
        <v/>
      </c>
      <c r="T736" s="16" t="str">
        <f>_xlfn.IFNA(VLOOKUP(P736, '@LIST'!$X$2:$Y$25, 2, FALSE), "")</f>
        <v/>
      </c>
      <c r="U736" s="16" t="str">
        <f>_xlfn.IFNA(VLOOKUP(P736, '@LIST'!$Z$2:$AA$25, 2, FALSE), "")</f>
        <v/>
      </c>
      <c r="V736" s="16" t="str">
        <f>_xlfn.IFNA(VLOOKUP(P736, '@LIST'!$AB$2:$AC$25, 2, FALSE), "")</f>
        <v/>
      </c>
      <c r="W736" s="16" t="str">
        <f>_xlfn.IFNA(VLOOKUP(P736, '@LIST'!$AD$2:$AE$25, 2, FALSE), "")</f>
        <v/>
      </c>
      <c r="X736" s="16" t="str">
        <f>_xlfn.IFNA(VLOOKUP(P736, '@LIST'!$AF$2:$AG$25, 2, FALSE), "")</f>
        <v/>
      </c>
      <c r="Y736" s="16" t="str">
        <f>_xlfn.IFNA(VLOOKUP(P736, '@LIST'!$AH$2:$AI$25, 2, FALSE), "")</f>
        <v/>
      </c>
      <c r="Z736" s="16" t="str">
        <f>_xlfn.IFNA(VLOOKUP(P736, '@LIST'!$AJ$2:$AK$25, 2, FALSE), "")</f>
        <v/>
      </c>
      <c r="AA736" s="16" t="str">
        <f>_xlfn.IFNA(VLOOKUP(P736, '@LIST'!$AL$2:$AM$25, 2, FALSE), "")</f>
        <v/>
      </c>
      <c r="AB736" s="65"/>
      <c r="AC736" s="15" t="str">
        <f>_xlfn.IFNA(VLOOKUP(AB736, '@LIST'!$AR$2:$AS$4, 2, FALSE), "")</f>
        <v/>
      </c>
      <c r="AD736" s="84"/>
      <c r="AE736" s="15" t="str">
        <f>_xlfn.IFNA(VLOOKUP(AD736, '@LIST'!$AU$2:$AV$4, 2, FALSE), "")</f>
        <v/>
      </c>
    </row>
    <row r="737" spans="1:31">
      <c r="A737" s="8"/>
      <c r="B737" s="14" t="str">
        <f>_xlfn.IFNA(VLOOKUP(A737, '@LIST'!$A$8:$B$8, 2, FALSE), "")</f>
        <v/>
      </c>
      <c r="C737" s="268"/>
      <c r="D737" s="97"/>
      <c r="E737" s="97"/>
      <c r="F737" s="17"/>
      <c r="G737" s="47"/>
      <c r="H737" s="12" t="str">
        <f>_xlfn.IFNA(VLOOKUP(G737,'@LIST'!$M$2:$N$481,2,FALSE),"")</f>
        <v/>
      </c>
      <c r="I737" s="11"/>
      <c r="J737" s="50"/>
      <c r="K737" s="31" t="str">
        <f>_xlfn.IFNA(VLOOKUP(J737,'@LIST'!$M$2:$N$481,2,FALSE),"")</f>
        <v/>
      </c>
      <c r="L737" s="31"/>
      <c r="M737" s="36"/>
      <c r="N737" s="84"/>
      <c r="O737" s="15" t="str">
        <f>_xlfn.IFNA(VLOOKUP(N737, '@LIST'!$AO$2:$AP$5, 2, FALSE), "")</f>
        <v/>
      </c>
      <c r="P737" s="87"/>
      <c r="Q737" s="81" t="str">
        <f>_xlfn.IFNA(VLOOKUP(P737, '@LIST'!$S$2:$T$25, 2, FALSE), "")</f>
        <v/>
      </c>
      <c r="R737" s="16" t="str">
        <f>_xlfn.IFNA(VLOOKUP(P737, '@LIST'!$U$2:$U$25, 2, FALSE), "")</f>
        <v/>
      </c>
      <c r="S737" s="16" t="str">
        <f>_xlfn.IFNA(VLOOKUP(P737, '@LIST'!$V$2:$W$25, 2, FALSE), "")</f>
        <v/>
      </c>
      <c r="T737" s="16" t="str">
        <f>_xlfn.IFNA(VLOOKUP(P737, '@LIST'!$X$2:$Y$25, 2, FALSE), "")</f>
        <v/>
      </c>
      <c r="U737" s="16" t="str">
        <f>_xlfn.IFNA(VLOOKUP(P737, '@LIST'!$Z$2:$AA$25, 2, FALSE), "")</f>
        <v/>
      </c>
      <c r="V737" s="16" t="str">
        <f>_xlfn.IFNA(VLOOKUP(P737, '@LIST'!$AB$2:$AC$25, 2, FALSE), "")</f>
        <v/>
      </c>
      <c r="W737" s="16" t="str">
        <f>_xlfn.IFNA(VLOOKUP(P737, '@LIST'!$AD$2:$AE$25, 2, FALSE), "")</f>
        <v/>
      </c>
      <c r="X737" s="16" t="str">
        <f>_xlfn.IFNA(VLOOKUP(P737, '@LIST'!$AF$2:$AG$25, 2, FALSE), "")</f>
        <v/>
      </c>
      <c r="Y737" s="16" t="str">
        <f>_xlfn.IFNA(VLOOKUP(P737, '@LIST'!$AH$2:$AI$25, 2, FALSE), "")</f>
        <v/>
      </c>
      <c r="Z737" s="16" t="str">
        <f>_xlfn.IFNA(VLOOKUP(P737, '@LIST'!$AJ$2:$AK$25, 2, FALSE), "")</f>
        <v/>
      </c>
      <c r="AA737" s="16" t="str">
        <f>_xlfn.IFNA(VLOOKUP(P737, '@LIST'!$AL$2:$AM$25, 2, FALSE), "")</f>
        <v/>
      </c>
      <c r="AB737" s="65"/>
      <c r="AC737" s="15" t="str">
        <f>_xlfn.IFNA(VLOOKUP(AB737, '@LIST'!$AR$2:$AS$4, 2, FALSE), "")</f>
        <v/>
      </c>
      <c r="AD737" s="84"/>
      <c r="AE737" s="15" t="str">
        <f>_xlfn.IFNA(VLOOKUP(AD737, '@LIST'!$AU$2:$AV$4, 2, FALSE), "")</f>
        <v/>
      </c>
    </row>
    <row r="738" spans="1:31">
      <c r="A738" s="8"/>
      <c r="B738" s="14" t="str">
        <f>_xlfn.IFNA(VLOOKUP(A738, '@LIST'!$A$8:$B$8, 2, FALSE), "")</f>
        <v/>
      </c>
      <c r="C738" s="268"/>
      <c r="D738" s="97"/>
      <c r="E738" s="97"/>
      <c r="F738" s="17"/>
      <c r="G738" s="47"/>
      <c r="H738" s="12" t="str">
        <f>_xlfn.IFNA(VLOOKUP(G738,'@LIST'!$M$2:$N$481,2,FALSE),"")</f>
        <v/>
      </c>
      <c r="I738" s="11"/>
      <c r="J738" s="50"/>
      <c r="K738" s="31" t="str">
        <f>_xlfn.IFNA(VLOOKUP(J738,'@LIST'!$M$2:$N$481,2,FALSE),"")</f>
        <v/>
      </c>
      <c r="L738" s="31"/>
      <c r="M738" s="36"/>
      <c r="N738" s="84"/>
      <c r="O738" s="15" t="str">
        <f>_xlfn.IFNA(VLOOKUP(N738, '@LIST'!$AO$2:$AP$5, 2, FALSE), "")</f>
        <v/>
      </c>
      <c r="P738" s="87"/>
      <c r="Q738" s="81" t="str">
        <f>_xlfn.IFNA(VLOOKUP(P738, '@LIST'!$S$2:$T$25, 2, FALSE), "")</f>
        <v/>
      </c>
      <c r="R738" s="16" t="str">
        <f>_xlfn.IFNA(VLOOKUP(P738, '@LIST'!$U$2:$U$25, 2, FALSE), "")</f>
        <v/>
      </c>
      <c r="S738" s="16" t="str">
        <f>_xlfn.IFNA(VLOOKUP(P738, '@LIST'!$V$2:$W$25, 2, FALSE), "")</f>
        <v/>
      </c>
      <c r="T738" s="16" t="str">
        <f>_xlfn.IFNA(VLOOKUP(P738, '@LIST'!$X$2:$Y$25, 2, FALSE), "")</f>
        <v/>
      </c>
      <c r="U738" s="16" t="str">
        <f>_xlfn.IFNA(VLOOKUP(P738, '@LIST'!$Z$2:$AA$25, 2, FALSE), "")</f>
        <v/>
      </c>
      <c r="V738" s="16" t="str">
        <f>_xlfn.IFNA(VLOOKUP(P738, '@LIST'!$AB$2:$AC$25, 2, FALSE), "")</f>
        <v/>
      </c>
      <c r="W738" s="16" t="str">
        <f>_xlfn.IFNA(VLOOKUP(P738, '@LIST'!$AD$2:$AE$25, 2, FALSE), "")</f>
        <v/>
      </c>
      <c r="X738" s="16" t="str">
        <f>_xlfn.IFNA(VLOOKUP(P738, '@LIST'!$AF$2:$AG$25, 2, FALSE), "")</f>
        <v/>
      </c>
      <c r="Y738" s="16" t="str">
        <f>_xlfn.IFNA(VLOOKUP(P738, '@LIST'!$AH$2:$AI$25, 2, FALSE), "")</f>
        <v/>
      </c>
      <c r="Z738" s="16" t="str">
        <f>_xlfn.IFNA(VLOOKUP(P738, '@LIST'!$AJ$2:$AK$25, 2, FALSE), "")</f>
        <v/>
      </c>
      <c r="AA738" s="16" t="str">
        <f>_xlfn.IFNA(VLOOKUP(P738, '@LIST'!$AL$2:$AM$25, 2, FALSE), "")</f>
        <v/>
      </c>
      <c r="AB738" s="65"/>
      <c r="AC738" s="15" t="str">
        <f>_xlfn.IFNA(VLOOKUP(AB738, '@LIST'!$AR$2:$AS$4, 2, FALSE), "")</f>
        <v/>
      </c>
      <c r="AD738" s="84"/>
      <c r="AE738" s="15" t="str">
        <f>_xlfn.IFNA(VLOOKUP(AD738, '@LIST'!$AU$2:$AV$4, 2, FALSE), "")</f>
        <v/>
      </c>
    </row>
    <row r="739" spans="1:31">
      <c r="A739" s="8"/>
      <c r="B739" s="14" t="str">
        <f>_xlfn.IFNA(VLOOKUP(A739, '@LIST'!$A$8:$B$8, 2, FALSE), "")</f>
        <v/>
      </c>
      <c r="C739" s="268"/>
      <c r="D739" s="97"/>
      <c r="E739" s="97"/>
      <c r="F739" s="17"/>
      <c r="G739" s="47"/>
      <c r="H739" s="12" t="str">
        <f>_xlfn.IFNA(VLOOKUP(G739,'@LIST'!$M$2:$N$481,2,FALSE),"")</f>
        <v/>
      </c>
      <c r="I739" s="11"/>
      <c r="J739" s="50"/>
      <c r="K739" s="31" t="str">
        <f>_xlfn.IFNA(VLOOKUP(J739,'@LIST'!$M$2:$N$481,2,FALSE),"")</f>
        <v/>
      </c>
      <c r="L739" s="31"/>
      <c r="M739" s="36"/>
      <c r="N739" s="84"/>
      <c r="O739" s="15" t="str">
        <f>_xlfn.IFNA(VLOOKUP(N739, '@LIST'!$AO$2:$AP$5, 2, FALSE), "")</f>
        <v/>
      </c>
      <c r="P739" s="87"/>
      <c r="Q739" s="81" t="str">
        <f>_xlfn.IFNA(VLOOKUP(P739, '@LIST'!$S$2:$T$25, 2, FALSE), "")</f>
        <v/>
      </c>
      <c r="R739" s="16" t="str">
        <f>_xlfn.IFNA(VLOOKUP(P739, '@LIST'!$U$2:$U$25, 2, FALSE), "")</f>
        <v/>
      </c>
      <c r="S739" s="16" t="str">
        <f>_xlfn.IFNA(VLOOKUP(P739, '@LIST'!$V$2:$W$25, 2, FALSE), "")</f>
        <v/>
      </c>
      <c r="T739" s="16" t="str">
        <f>_xlfn.IFNA(VLOOKUP(P739, '@LIST'!$X$2:$Y$25, 2, FALSE), "")</f>
        <v/>
      </c>
      <c r="U739" s="16" t="str">
        <f>_xlfn.IFNA(VLOOKUP(P739, '@LIST'!$Z$2:$AA$25, 2, FALSE), "")</f>
        <v/>
      </c>
      <c r="V739" s="16" t="str">
        <f>_xlfn.IFNA(VLOOKUP(P739, '@LIST'!$AB$2:$AC$25, 2, FALSE), "")</f>
        <v/>
      </c>
      <c r="W739" s="16" t="str">
        <f>_xlfn.IFNA(VLOOKUP(P739, '@LIST'!$AD$2:$AE$25, 2, FALSE), "")</f>
        <v/>
      </c>
      <c r="X739" s="16" t="str">
        <f>_xlfn.IFNA(VLOOKUP(P739, '@LIST'!$AF$2:$AG$25, 2, FALSE), "")</f>
        <v/>
      </c>
      <c r="Y739" s="16" t="str">
        <f>_xlfn.IFNA(VLOOKUP(P739, '@LIST'!$AH$2:$AI$25, 2, FALSE), "")</f>
        <v/>
      </c>
      <c r="Z739" s="16" t="str">
        <f>_xlfn.IFNA(VLOOKUP(P739, '@LIST'!$AJ$2:$AK$25, 2, FALSE), "")</f>
        <v/>
      </c>
      <c r="AA739" s="16" t="str">
        <f>_xlfn.IFNA(VLOOKUP(P739, '@LIST'!$AL$2:$AM$25, 2, FALSE), "")</f>
        <v/>
      </c>
      <c r="AB739" s="65"/>
      <c r="AC739" s="15" t="str">
        <f>_xlfn.IFNA(VLOOKUP(AB739, '@LIST'!$AR$2:$AS$4, 2, FALSE), "")</f>
        <v/>
      </c>
      <c r="AD739" s="84"/>
      <c r="AE739" s="15" t="str">
        <f>_xlfn.IFNA(VLOOKUP(AD739, '@LIST'!$AU$2:$AV$4, 2, FALSE), "")</f>
        <v/>
      </c>
    </row>
    <row r="740" spans="1:31">
      <c r="A740" s="8"/>
      <c r="B740" s="14" t="str">
        <f>_xlfn.IFNA(VLOOKUP(A740, '@LIST'!$A$8:$B$8, 2, FALSE), "")</f>
        <v/>
      </c>
      <c r="C740" s="268"/>
      <c r="D740" s="97"/>
      <c r="E740" s="97"/>
      <c r="F740" s="17"/>
      <c r="G740" s="47"/>
      <c r="H740" s="12" t="str">
        <f>_xlfn.IFNA(VLOOKUP(G740,'@LIST'!$M$2:$N$481,2,FALSE),"")</f>
        <v/>
      </c>
      <c r="I740" s="11"/>
      <c r="J740" s="50"/>
      <c r="K740" s="31" t="str">
        <f>_xlfn.IFNA(VLOOKUP(J740,'@LIST'!$M$2:$N$481,2,FALSE),"")</f>
        <v/>
      </c>
      <c r="L740" s="31"/>
      <c r="M740" s="36"/>
      <c r="N740" s="84"/>
      <c r="O740" s="15" t="str">
        <f>_xlfn.IFNA(VLOOKUP(N740, '@LIST'!$AO$2:$AP$5, 2, FALSE), "")</f>
        <v/>
      </c>
      <c r="P740" s="87"/>
      <c r="Q740" s="81" t="str">
        <f>_xlfn.IFNA(VLOOKUP(P740, '@LIST'!$S$2:$T$25, 2, FALSE), "")</f>
        <v/>
      </c>
      <c r="R740" s="16" t="str">
        <f>_xlfn.IFNA(VLOOKUP(P740, '@LIST'!$U$2:$U$25, 2, FALSE), "")</f>
        <v/>
      </c>
      <c r="S740" s="16" t="str">
        <f>_xlfn.IFNA(VLOOKUP(P740, '@LIST'!$V$2:$W$25, 2, FALSE), "")</f>
        <v/>
      </c>
      <c r="T740" s="16" t="str">
        <f>_xlfn.IFNA(VLOOKUP(P740, '@LIST'!$X$2:$Y$25, 2, FALSE), "")</f>
        <v/>
      </c>
      <c r="U740" s="16" t="str">
        <f>_xlfn.IFNA(VLOOKUP(P740, '@LIST'!$Z$2:$AA$25, 2, FALSE), "")</f>
        <v/>
      </c>
      <c r="V740" s="16" t="str">
        <f>_xlfn.IFNA(VLOOKUP(P740, '@LIST'!$AB$2:$AC$25, 2, FALSE), "")</f>
        <v/>
      </c>
      <c r="W740" s="16" t="str">
        <f>_xlfn.IFNA(VLOOKUP(P740, '@LIST'!$AD$2:$AE$25, 2, FALSE), "")</f>
        <v/>
      </c>
      <c r="X740" s="16" t="str">
        <f>_xlfn.IFNA(VLOOKUP(P740, '@LIST'!$AF$2:$AG$25, 2, FALSE), "")</f>
        <v/>
      </c>
      <c r="Y740" s="16" t="str">
        <f>_xlfn.IFNA(VLOOKUP(P740, '@LIST'!$AH$2:$AI$25, 2, FALSE), "")</f>
        <v/>
      </c>
      <c r="Z740" s="16" t="str">
        <f>_xlfn.IFNA(VLOOKUP(P740, '@LIST'!$AJ$2:$AK$25, 2, FALSE), "")</f>
        <v/>
      </c>
      <c r="AA740" s="16" t="str">
        <f>_xlfn.IFNA(VLOOKUP(P740, '@LIST'!$AL$2:$AM$25, 2, FALSE), "")</f>
        <v/>
      </c>
      <c r="AB740" s="65"/>
      <c r="AC740" s="15" t="str">
        <f>_xlfn.IFNA(VLOOKUP(AB740, '@LIST'!$AR$2:$AS$4, 2, FALSE), "")</f>
        <v/>
      </c>
      <c r="AD740" s="84"/>
      <c r="AE740" s="15" t="str">
        <f>_xlfn.IFNA(VLOOKUP(AD740, '@LIST'!$AU$2:$AV$4, 2, FALSE), "")</f>
        <v/>
      </c>
    </row>
    <row r="741" spans="1:31">
      <c r="A741" s="8"/>
      <c r="B741" s="14" t="str">
        <f>_xlfn.IFNA(VLOOKUP(A741, '@LIST'!$A$8:$B$8, 2, FALSE), "")</f>
        <v/>
      </c>
      <c r="C741" s="268"/>
      <c r="D741" s="97"/>
      <c r="E741" s="97"/>
      <c r="F741" s="17"/>
      <c r="G741" s="47"/>
      <c r="H741" s="12" t="str">
        <f>_xlfn.IFNA(VLOOKUP(G741,'@LIST'!$M$2:$N$481,2,FALSE),"")</f>
        <v/>
      </c>
      <c r="I741" s="11"/>
      <c r="J741" s="50"/>
      <c r="K741" s="31" t="str">
        <f>_xlfn.IFNA(VLOOKUP(J741,'@LIST'!$M$2:$N$481,2,FALSE),"")</f>
        <v/>
      </c>
      <c r="L741" s="31"/>
      <c r="M741" s="36"/>
      <c r="N741" s="84"/>
      <c r="O741" s="15" t="str">
        <f>_xlfn.IFNA(VLOOKUP(N741, '@LIST'!$AO$2:$AP$5, 2, FALSE), "")</f>
        <v/>
      </c>
      <c r="P741" s="87"/>
      <c r="Q741" s="81" t="str">
        <f>_xlfn.IFNA(VLOOKUP(P741, '@LIST'!$S$2:$T$25, 2, FALSE), "")</f>
        <v/>
      </c>
      <c r="R741" s="16" t="str">
        <f>_xlfn.IFNA(VLOOKUP(P741, '@LIST'!$U$2:$U$25, 2, FALSE), "")</f>
        <v/>
      </c>
      <c r="S741" s="16" t="str">
        <f>_xlfn.IFNA(VLOOKUP(P741, '@LIST'!$V$2:$W$25, 2, FALSE), "")</f>
        <v/>
      </c>
      <c r="T741" s="16" t="str">
        <f>_xlfn.IFNA(VLOOKUP(P741, '@LIST'!$X$2:$Y$25, 2, FALSE), "")</f>
        <v/>
      </c>
      <c r="U741" s="16" t="str">
        <f>_xlfn.IFNA(VLOOKUP(P741, '@LIST'!$Z$2:$AA$25, 2, FALSE), "")</f>
        <v/>
      </c>
      <c r="V741" s="16" t="str">
        <f>_xlfn.IFNA(VLOOKUP(P741, '@LIST'!$AB$2:$AC$25, 2, FALSE), "")</f>
        <v/>
      </c>
      <c r="W741" s="16" t="str">
        <f>_xlfn.IFNA(VLOOKUP(P741, '@LIST'!$AD$2:$AE$25, 2, FALSE), "")</f>
        <v/>
      </c>
      <c r="X741" s="16" t="str">
        <f>_xlfn.IFNA(VLOOKUP(P741, '@LIST'!$AF$2:$AG$25, 2, FALSE), "")</f>
        <v/>
      </c>
      <c r="Y741" s="16" t="str">
        <f>_xlfn.IFNA(VLOOKUP(P741, '@LIST'!$AH$2:$AI$25, 2, FALSE), "")</f>
        <v/>
      </c>
      <c r="Z741" s="16" t="str">
        <f>_xlfn.IFNA(VLOOKUP(P741, '@LIST'!$AJ$2:$AK$25, 2, FALSE), "")</f>
        <v/>
      </c>
      <c r="AA741" s="16" t="str">
        <f>_xlfn.IFNA(VLOOKUP(P741, '@LIST'!$AL$2:$AM$25, 2, FALSE), "")</f>
        <v/>
      </c>
      <c r="AB741" s="65"/>
      <c r="AC741" s="15" t="str">
        <f>_xlfn.IFNA(VLOOKUP(AB741, '@LIST'!$AR$2:$AS$4, 2, FALSE), "")</f>
        <v/>
      </c>
      <c r="AD741" s="84"/>
      <c r="AE741" s="15" t="str">
        <f>_xlfn.IFNA(VLOOKUP(AD741, '@LIST'!$AU$2:$AV$4, 2, FALSE), "")</f>
        <v/>
      </c>
    </row>
    <row r="742" spans="1:31">
      <c r="A742" s="8"/>
      <c r="B742" s="14" t="str">
        <f>_xlfn.IFNA(VLOOKUP(A742, '@LIST'!$A$8:$B$8, 2, FALSE), "")</f>
        <v/>
      </c>
      <c r="C742" s="268"/>
      <c r="D742" s="97"/>
      <c r="E742" s="97"/>
      <c r="F742" s="17"/>
      <c r="G742" s="47"/>
      <c r="H742" s="12" t="str">
        <f>_xlfn.IFNA(VLOOKUP(G742,'@LIST'!$M$2:$N$481,2,FALSE),"")</f>
        <v/>
      </c>
      <c r="I742" s="11"/>
      <c r="J742" s="50"/>
      <c r="K742" s="31" t="str">
        <f>_xlfn.IFNA(VLOOKUP(J742,'@LIST'!$M$2:$N$481,2,FALSE),"")</f>
        <v/>
      </c>
      <c r="L742" s="31"/>
      <c r="M742" s="36"/>
      <c r="N742" s="84"/>
      <c r="O742" s="15" t="str">
        <f>_xlfn.IFNA(VLOOKUP(N742, '@LIST'!$AO$2:$AP$5, 2, FALSE), "")</f>
        <v/>
      </c>
      <c r="P742" s="87"/>
      <c r="Q742" s="81" t="str">
        <f>_xlfn.IFNA(VLOOKUP(P742, '@LIST'!$S$2:$T$25, 2, FALSE), "")</f>
        <v/>
      </c>
      <c r="R742" s="16" t="str">
        <f>_xlfn.IFNA(VLOOKUP(P742, '@LIST'!$U$2:$U$25, 2, FALSE), "")</f>
        <v/>
      </c>
      <c r="S742" s="16" t="str">
        <f>_xlfn.IFNA(VLOOKUP(P742, '@LIST'!$V$2:$W$25, 2, FALSE), "")</f>
        <v/>
      </c>
      <c r="T742" s="16" t="str">
        <f>_xlfn.IFNA(VLOOKUP(P742, '@LIST'!$X$2:$Y$25, 2, FALSE), "")</f>
        <v/>
      </c>
      <c r="U742" s="16" t="str">
        <f>_xlfn.IFNA(VLOOKUP(P742, '@LIST'!$Z$2:$AA$25, 2, FALSE), "")</f>
        <v/>
      </c>
      <c r="V742" s="16" t="str">
        <f>_xlfn.IFNA(VLOOKUP(P742, '@LIST'!$AB$2:$AC$25, 2, FALSE), "")</f>
        <v/>
      </c>
      <c r="W742" s="16" t="str">
        <f>_xlfn.IFNA(VLOOKUP(P742, '@LIST'!$AD$2:$AE$25, 2, FALSE), "")</f>
        <v/>
      </c>
      <c r="X742" s="16" t="str">
        <f>_xlfn.IFNA(VLOOKUP(P742, '@LIST'!$AF$2:$AG$25, 2, FALSE), "")</f>
        <v/>
      </c>
      <c r="Y742" s="16" t="str">
        <f>_xlfn.IFNA(VLOOKUP(P742, '@LIST'!$AH$2:$AI$25, 2, FALSE), "")</f>
        <v/>
      </c>
      <c r="Z742" s="16" t="str">
        <f>_xlfn.IFNA(VLOOKUP(P742, '@LIST'!$AJ$2:$AK$25, 2, FALSE), "")</f>
        <v/>
      </c>
      <c r="AA742" s="16" t="str">
        <f>_xlfn.IFNA(VLOOKUP(P742, '@LIST'!$AL$2:$AM$25, 2, FALSE), "")</f>
        <v/>
      </c>
      <c r="AB742" s="65"/>
      <c r="AC742" s="15" t="str">
        <f>_xlfn.IFNA(VLOOKUP(AB742, '@LIST'!$AR$2:$AS$4, 2, FALSE), "")</f>
        <v/>
      </c>
      <c r="AD742" s="84"/>
      <c r="AE742" s="15" t="str">
        <f>_xlfn.IFNA(VLOOKUP(AD742, '@LIST'!$AU$2:$AV$4, 2, FALSE), "")</f>
        <v/>
      </c>
    </row>
    <row r="743" spans="1:31">
      <c r="A743" s="8"/>
      <c r="B743" s="14" t="str">
        <f>_xlfn.IFNA(VLOOKUP(A743, '@LIST'!$A$8:$B$8, 2, FALSE), "")</f>
        <v/>
      </c>
      <c r="C743" s="268"/>
      <c r="D743" s="97"/>
      <c r="E743" s="97"/>
      <c r="F743" s="17"/>
      <c r="G743" s="47"/>
      <c r="H743" s="12" t="str">
        <f>_xlfn.IFNA(VLOOKUP(G743,'@LIST'!$M$2:$N$481,2,FALSE),"")</f>
        <v/>
      </c>
      <c r="I743" s="11"/>
      <c r="J743" s="50"/>
      <c r="K743" s="31" t="str">
        <f>_xlfn.IFNA(VLOOKUP(J743,'@LIST'!$M$2:$N$481,2,FALSE),"")</f>
        <v/>
      </c>
      <c r="L743" s="31"/>
      <c r="M743" s="36"/>
      <c r="N743" s="84"/>
      <c r="O743" s="15" t="str">
        <f>_xlfn.IFNA(VLOOKUP(N743, '@LIST'!$AO$2:$AP$5, 2, FALSE), "")</f>
        <v/>
      </c>
      <c r="P743" s="87"/>
      <c r="Q743" s="81" t="str">
        <f>_xlfn.IFNA(VLOOKUP(P743, '@LIST'!$S$2:$T$25, 2, FALSE), "")</f>
        <v/>
      </c>
      <c r="R743" s="16" t="str">
        <f>_xlfn.IFNA(VLOOKUP(P743, '@LIST'!$U$2:$U$25, 2, FALSE), "")</f>
        <v/>
      </c>
      <c r="S743" s="16" t="str">
        <f>_xlfn.IFNA(VLOOKUP(P743, '@LIST'!$V$2:$W$25, 2, FALSE), "")</f>
        <v/>
      </c>
      <c r="T743" s="16" t="str">
        <f>_xlfn.IFNA(VLOOKUP(P743, '@LIST'!$X$2:$Y$25, 2, FALSE), "")</f>
        <v/>
      </c>
      <c r="U743" s="16" t="str">
        <f>_xlfn.IFNA(VLOOKUP(P743, '@LIST'!$Z$2:$AA$25, 2, FALSE), "")</f>
        <v/>
      </c>
      <c r="V743" s="16" t="str">
        <f>_xlfn.IFNA(VLOOKUP(P743, '@LIST'!$AB$2:$AC$25, 2, FALSE), "")</f>
        <v/>
      </c>
      <c r="W743" s="16" t="str">
        <f>_xlfn.IFNA(VLOOKUP(P743, '@LIST'!$AD$2:$AE$25, 2, FALSE), "")</f>
        <v/>
      </c>
      <c r="X743" s="16" t="str">
        <f>_xlfn.IFNA(VLOOKUP(P743, '@LIST'!$AF$2:$AG$25, 2, FALSE), "")</f>
        <v/>
      </c>
      <c r="Y743" s="16" t="str">
        <f>_xlfn.IFNA(VLOOKUP(P743, '@LIST'!$AH$2:$AI$25, 2, FALSE), "")</f>
        <v/>
      </c>
      <c r="Z743" s="16" t="str">
        <f>_xlfn.IFNA(VLOOKUP(P743, '@LIST'!$AJ$2:$AK$25, 2, FALSE), "")</f>
        <v/>
      </c>
      <c r="AA743" s="16" t="str">
        <f>_xlfn.IFNA(VLOOKUP(P743, '@LIST'!$AL$2:$AM$25, 2, FALSE), "")</f>
        <v/>
      </c>
      <c r="AB743" s="65"/>
      <c r="AC743" s="15" t="str">
        <f>_xlfn.IFNA(VLOOKUP(AB743, '@LIST'!$AR$2:$AS$4, 2, FALSE), "")</f>
        <v/>
      </c>
      <c r="AD743" s="84"/>
      <c r="AE743" s="15" t="str">
        <f>_xlfn.IFNA(VLOOKUP(AD743, '@LIST'!$AU$2:$AV$4, 2, FALSE), "")</f>
        <v/>
      </c>
    </row>
    <row r="744" spans="1:31">
      <c r="A744" s="8"/>
      <c r="B744" s="14" t="str">
        <f>_xlfn.IFNA(VLOOKUP(A744, '@LIST'!$A$8:$B$8, 2, FALSE), "")</f>
        <v/>
      </c>
      <c r="C744" s="268"/>
      <c r="D744" s="97"/>
      <c r="E744" s="97"/>
      <c r="F744" s="17"/>
      <c r="G744" s="47"/>
      <c r="H744" s="12" t="str">
        <f>_xlfn.IFNA(VLOOKUP(G744,'@LIST'!$M$2:$N$481,2,FALSE),"")</f>
        <v/>
      </c>
      <c r="I744" s="11"/>
      <c r="J744" s="50"/>
      <c r="K744" s="31" t="str">
        <f>_xlfn.IFNA(VLOOKUP(J744,'@LIST'!$M$2:$N$481,2,FALSE),"")</f>
        <v/>
      </c>
      <c r="L744" s="31"/>
      <c r="M744" s="36"/>
      <c r="N744" s="84"/>
      <c r="O744" s="15" t="str">
        <f>_xlfn.IFNA(VLOOKUP(N744, '@LIST'!$AO$2:$AP$5, 2, FALSE), "")</f>
        <v/>
      </c>
      <c r="P744" s="87"/>
      <c r="Q744" s="81" t="str">
        <f>_xlfn.IFNA(VLOOKUP(P744, '@LIST'!$S$2:$T$25, 2, FALSE), "")</f>
        <v/>
      </c>
      <c r="R744" s="16" t="str">
        <f>_xlfn.IFNA(VLOOKUP(P744, '@LIST'!$U$2:$U$25, 2, FALSE), "")</f>
        <v/>
      </c>
      <c r="S744" s="16" t="str">
        <f>_xlfn.IFNA(VLOOKUP(P744, '@LIST'!$V$2:$W$25, 2, FALSE), "")</f>
        <v/>
      </c>
      <c r="T744" s="16" t="str">
        <f>_xlfn.IFNA(VLOOKUP(P744, '@LIST'!$X$2:$Y$25, 2, FALSE), "")</f>
        <v/>
      </c>
      <c r="U744" s="16" t="str">
        <f>_xlfn.IFNA(VLOOKUP(P744, '@LIST'!$Z$2:$AA$25, 2, FALSE), "")</f>
        <v/>
      </c>
      <c r="V744" s="16" t="str">
        <f>_xlfn.IFNA(VLOOKUP(P744, '@LIST'!$AB$2:$AC$25, 2, FALSE), "")</f>
        <v/>
      </c>
      <c r="W744" s="16" t="str">
        <f>_xlfn.IFNA(VLOOKUP(P744, '@LIST'!$AD$2:$AE$25, 2, FALSE), "")</f>
        <v/>
      </c>
      <c r="X744" s="16" t="str">
        <f>_xlfn.IFNA(VLOOKUP(P744, '@LIST'!$AF$2:$AG$25, 2, FALSE), "")</f>
        <v/>
      </c>
      <c r="Y744" s="16" t="str">
        <f>_xlfn.IFNA(VLOOKUP(P744, '@LIST'!$AH$2:$AI$25, 2, FALSE), "")</f>
        <v/>
      </c>
      <c r="Z744" s="16" t="str">
        <f>_xlfn.IFNA(VLOOKUP(P744, '@LIST'!$AJ$2:$AK$25, 2, FALSE), "")</f>
        <v/>
      </c>
      <c r="AA744" s="16" t="str">
        <f>_xlfn.IFNA(VLOOKUP(P744, '@LIST'!$AL$2:$AM$25, 2, FALSE), "")</f>
        <v/>
      </c>
      <c r="AB744" s="65"/>
      <c r="AC744" s="15" t="str">
        <f>_xlfn.IFNA(VLOOKUP(AB744, '@LIST'!$AR$2:$AS$4, 2, FALSE), "")</f>
        <v/>
      </c>
      <c r="AD744" s="84"/>
      <c r="AE744" s="15" t="str">
        <f>_xlfn.IFNA(VLOOKUP(AD744, '@LIST'!$AU$2:$AV$4, 2, FALSE), "")</f>
        <v/>
      </c>
    </row>
    <row r="745" spans="1:31">
      <c r="A745" s="8"/>
      <c r="B745" s="14" t="str">
        <f>_xlfn.IFNA(VLOOKUP(A745, '@LIST'!$A$8:$B$8, 2, FALSE), "")</f>
        <v/>
      </c>
      <c r="C745" s="268"/>
      <c r="D745" s="97"/>
      <c r="E745" s="97"/>
      <c r="F745" s="17"/>
      <c r="G745" s="47"/>
      <c r="H745" s="12" t="str">
        <f>_xlfn.IFNA(VLOOKUP(G745,'@LIST'!$M$2:$N$481,2,FALSE),"")</f>
        <v/>
      </c>
      <c r="I745" s="11"/>
      <c r="J745" s="50"/>
      <c r="K745" s="31" t="str">
        <f>_xlfn.IFNA(VLOOKUP(J745,'@LIST'!$M$2:$N$481,2,FALSE),"")</f>
        <v/>
      </c>
      <c r="L745" s="31"/>
      <c r="M745" s="36"/>
      <c r="N745" s="84"/>
      <c r="O745" s="15" t="str">
        <f>_xlfn.IFNA(VLOOKUP(N745, '@LIST'!$AO$2:$AP$5, 2, FALSE), "")</f>
        <v/>
      </c>
      <c r="P745" s="87"/>
      <c r="Q745" s="81" t="str">
        <f>_xlfn.IFNA(VLOOKUP(P745, '@LIST'!$S$2:$T$25, 2, FALSE), "")</f>
        <v/>
      </c>
      <c r="R745" s="16" t="str">
        <f>_xlfn.IFNA(VLOOKUP(P745, '@LIST'!$U$2:$U$25, 2, FALSE), "")</f>
        <v/>
      </c>
      <c r="S745" s="16" t="str">
        <f>_xlfn.IFNA(VLOOKUP(P745, '@LIST'!$V$2:$W$25, 2, FALSE), "")</f>
        <v/>
      </c>
      <c r="T745" s="16" t="str">
        <f>_xlfn.IFNA(VLOOKUP(P745, '@LIST'!$X$2:$Y$25, 2, FALSE), "")</f>
        <v/>
      </c>
      <c r="U745" s="16" t="str">
        <f>_xlfn.IFNA(VLOOKUP(P745, '@LIST'!$Z$2:$AA$25, 2, FALSE), "")</f>
        <v/>
      </c>
      <c r="V745" s="16" t="str">
        <f>_xlfn.IFNA(VLOOKUP(P745, '@LIST'!$AB$2:$AC$25, 2, FALSE), "")</f>
        <v/>
      </c>
      <c r="W745" s="16" t="str">
        <f>_xlfn.IFNA(VLOOKUP(P745, '@LIST'!$AD$2:$AE$25, 2, FALSE), "")</f>
        <v/>
      </c>
      <c r="X745" s="16" t="str">
        <f>_xlfn.IFNA(VLOOKUP(P745, '@LIST'!$AF$2:$AG$25, 2, FALSE), "")</f>
        <v/>
      </c>
      <c r="Y745" s="16" t="str">
        <f>_xlfn.IFNA(VLOOKUP(P745, '@LIST'!$AH$2:$AI$25, 2, FALSE), "")</f>
        <v/>
      </c>
      <c r="Z745" s="16" t="str">
        <f>_xlfn.IFNA(VLOOKUP(P745, '@LIST'!$AJ$2:$AK$25, 2, FALSE), "")</f>
        <v/>
      </c>
      <c r="AA745" s="16" t="str">
        <f>_xlfn.IFNA(VLOOKUP(P745, '@LIST'!$AL$2:$AM$25, 2, FALSE), "")</f>
        <v/>
      </c>
      <c r="AB745" s="65"/>
      <c r="AC745" s="15" t="str">
        <f>_xlfn.IFNA(VLOOKUP(AB745, '@LIST'!$AR$2:$AS$4, 2, FALSE), "")</f>
        <v/>
      </c>
      <c r="AD745" s="84"/>
      <c r="AE745" s="15" t="str">
        <f>_xlfn.IFNA(VLOOKUP(AD745, '@LIST'!$AU$2:$AV$4, 2, FALSE), "")</f>
        <v/>
      </c>
    </row>
    <row r="746" spans="1:31">
      <c r="A746" s="8"/>
      <c r="B746" s="14" t="str">
        <f>_xlfn.IFNA(VLOOKUP(A746, '@LIST'!$A$8:$B$8, 2, FALSE), "")</f>
        <v/>
      </c>
      <c r="C746" s="268"/>
      <c r="D746" s="97"/>
      <c r="E746" s="97"/>
      <c r="F746" s="17"/>
      <c r="G746" s="47"/>
      <c r="H746" s="12" t="str">
        <f>_xlfn.IFNA(VLOOKUP(G746,'@LIST'!$M$2:$N$481,2,FALSE),"")</f>
        <v/>
      </c>
      <c r="I746" s="11"/>
      <c r="J746" s="50"/>
      <c r="K746" s="31" t="str">
        <f>_xlfn.IFNA(VLOOKUP(J746,'@LIST'!$M$2:$N$481,2,FALSE),"")</f>
        <v/>
      </c>
      <c r="L746" s="31"/>
      <c r="M746" s="36"/>
      <c r="N746" s="84"/>
      <c r="O746" s="15" t="str">
        <f>_xlfn.IFNA(VLOOKUP(N746, '@LIST'!$AO$2:$AP$5, 2, FALSE), "")</f>
        <v/>
      </c>
      <c r="P746" s="87"/>
      <c r="Q746" s="81" t="str">
        <f>_xlfn.IFNA(VLOOKUP(P746, '@LIST'!$S$2:$T$25, 2, FALSE), "")</f>
        <v/>
      </c>
      <c r="R746" s="16" t="str">
        <f>_xlfn.IFNA(VLOOKUP(P746, '@LIST'!$U$2:$U$25, 2, FALSE), "")</f>
        <v/>
      </c>
      <c r="S746" s="16" t="str">
        <f>_xlfn.IFNA(VLOOKUP(P746, '@LIST'!$V$2:$W$25, 2, FALSE), "")</f>
        <v/>
      </c>
      <c r="T746" s="16" t="str">
        <f>_xlfn.IFNA(VLOOKUP(P746, '@LIST'!$X$2:$Y$25, 2, FALSE), "")</f>
        <v/>
      </c>
      <c r="U746" s="16" t="str">
        <f>_xlfn.IFNA(VLOOKUP(P746, '@LIST'!$Z$2:$AA$25, 2, FALSE), "")</f>
        <v/>
      </c>
      <c r="V746" s="16" t="str">
        <f>_xlfn.IFNA(VLOOKUP(P746, '@LIST'!$AB$2:$AC$25, 2, FALSE), "")</f>
        <v/>
      </c>
      <c r="W746" s="16" t="str">
        <f>_xlfn.IFNA(VLOOKUP(P746, '@LIST'!$AD$2:$AE$25, 2, FALSE), "")</f>
        <v/>
      </c>
      <c r="X746" s="16" t="str">
        <f>_xlfn.IFNA(VLOOKUP(P746, '@LIST'!$AF$2:$AG$25, 2, FALSE), "")</f>
        <v/>
      </c>
      <c r="Y746" s="16" t="str">
        <f>_xlfn.IFNA(VLOOKUP(P746, '@LIST'!$AH$2:$AI$25, 2, FALSE), "")</f>
        <v/>
      </c>
      <c r="Z746" s="16" t="str">
        <f>_xlfn.IFNA(VLOOKUP(P746, '@LIST'!$AJ$2:$AK$25, 2, FALSE), "")</f>
        <v/>
      </c>
      <c r="AA746" s="16" t="str">
        <f>_xlfn.IFNA(VLOOKUP(P746, '@LIST'!$AL$2:$AM$25, 2, FALSE), "")</f>
        <v/>
      </c>
      <c r="AB746" s="65"/>
      <c r="AC746" s="15" t="str">
        <f>_xlfn.IFNA(VLOOKUP(AB746, '@LIST'!$AR$2:$AS$4, 2, FALSE), "")</f>
        <v/>
      </c>
      <c r="AD746" s="84"/>
      <c r="AE746" s="15" t="str">
        <f>_xlfn.IFNA(VLOOKUP(AD746, '@LIST'!$AU$2:$AV$4, 2, FALSE), "")</f>
        <v/>
      </c>
    </row>
    <row r="747" spans="1:31">
      <c r="A747" s="8"/>
      <c r="B747" s="14" t="str">
        <f>_xlfn.IFNA(VLOOKUP(A747, '@LIST'!$A$8:$B$8, 2, FALSE), "")</f>
        <v/>
      </c>
      <c r="C747" s="268"/>
      <c r="D747" s="97"/>
      <c r="E747" s="97"/>
      <c r="F747" s="17"/>
      <c r="G747" s="47"/>
      <c r="H747" s="12" t="str">
        <f>_xlfn.IFNA(VLOOKUP(G747,'@LIST'!$M$2:$N$481,2,FALSE),"")</f>
        <v/>
      </c>
      <c r="I747" s="11"/>
      <c r="J747" s="50"/>
      <c r="K747" s="31" t="str">
        <f>_xlfn.IFNA(VLOOKUP(J747,'@LIST'!$M$2:$N$481,2,FALSE),"")</f>
        <v/>
      </c>
      <c r="L747" s="31"/>
      <c r="M747" s="36"/>
      <c r="N747" s="84"/>
      <c r="O747" s="15" t="str">
        <f>_xlfn.IFNA(VLOOKUP(N747, '@LIST'!$AO$2:$AP$5, 2, FALSE), "")</f>
        <v/>
      </c>
      <c r="P747" s="87"/>
      <c r="Q747" s="81" t="str">
        <f>_xlfn.IFNA(VLOOKUP(P747, '@LIST'!$S$2:$T$25, 2, FALSE), "")</f>
        <v/>
      </c>
      <c r="R747" s="16" t="str">
        <f>_xlfn.IFNA(VLOOKUP(P747, '@LIST'!$U$2:$U$25, 2, FALSE), "")</f>
        <v/>
      </c>
      <c r="S747" s="16" t="str">
        <f>_xlfn.IFNA(VLOOKUP(P747, '@LIST'!$V$2:$W$25, 2, FALSE), "")</f>
        <v/>
      </c>
      <c r="T747" s="16" t="str">
        <f>_xlfn.IFNA(VLOOKUP(P747, '@LIST'!$X$2:$Y$25, 2, FALSE), "")</f>
        <v/>
      </c>
      <c r="U747" s="16" t="str">
        <f>_xlfn.IFNA(VLOOKUP(P747, '@LIST'!$Z$2:$AA$25, 2, FALSE), "")</f>
        <v/>
      </c>
      <c r="V747" s="16" t="str">
        <f>_xlfn.IFNA(VLOOKUP(P747, '@LIST'!$AB$2:$AC$25, 2, FALSE), "")</f>
        <v/>
      </c>
      <c r="W747" s="16" t="str">
        <f>_xlfn.IFNA(VLOOKUP(P747, '@LIST'!$AD$2:$AE$25, 2, FALSE), "")</f>
        <v/>
      </c>
      <c r="X747" s="16" t="str">
        <f>_xlfn.IFNA(VLOOKUP(P747, '@LIST'!$AF$2:$AG$25, 2, FALSE), "")</f>
        <v/>
      </c>
      <c r="Y747" s="16" t="str">
        <f>_xlfn.IFNA(VLOOKUP(P747, '@LIST'!$AH$2:$AI$25, 2, FALSE), "")</f>
        <v/>
      </c>
      <c r="Z747" s="16" t="str">
        <f>_xlfn.IFNA(VLOOKUP(P747, '@LIST'!$AJ$2:$AK$25, 2, FALSE), "")</f>
        <v/>
      </c>
      <c r="AA747" s="16" t="str">
        <f>_xlfn.IFNA(VLOOKUP(P747, '@LIST'!$AL$2:$AM$25, 2, FALSE), "")</f>
        <v/>
      </c>
      <c r="AB747" s="65"/>
      <c r="AC747" s="15" t="str">
        <f>_xlfn.IFNA(VLOOKUP(AB747, '@LIST'!$AR$2:$AS$4, 2, FALSE), "")</f>
        <v/>
      </c>
      <c r="AD747" s="84"/>
      <c r="AE747" s="15" t="str">
        <f>_xlfn.IFNA(VLOOKUP(AD747, '@LIST'!$AU$2:$AV$4, 2, FALSE), "")</f>
        <v/>
      </c>
    </row>
    <row r="748" spans="1:31">
      <c r="A748" s="8"/>
      <c r="B748" s="14" t="str">
        <f>_xlfn.IFNA(VLOOKUP(A748, '@LIST'!$A$8:$B$8, 2, FALSE), "")</f>
        <v/>
      </c>
      <c r="C748" s="268"/>
      <c r="D748" s="97"/>
      <c r="E748" s="97"/>
      <c r="F748" s="17"/>
      <c r="G748" s="47"/>
      <c r="H748" s="12" t="str">
        <f>_xlfn.IFNA(VLOOKUP(G748,'@LIST'!$M$2:$N$481,2,FALSE),"")</f>
        <v/>
      </c>
      <c r="I748" s="11"/>
      <c r="J748" s="50"/>
      <c r="K748" s="31" t="str">
        <f>_xlfn.IFNA(VLOOKUP(J748,'@LIST'!$M$2:$N$481,2,FALSE),"")</f>
        <v/>
      </c>
      <c r="L748" s="31"/>
      <c r="M748" s="36"/>
      <c r="N748" s="84"/>
      <c r="O748" s="15" t="str">
        <f>_xlfn.IFNA(VLOOKUP(N748, '@LIST'!$AO$2:$AP$5, 2, FALSE), "")</f>
        <v/>
      </c>
      <c r="P748" s="87"/>
      <c r="Q748" s="81" t="str">
        <f>_xlfn.IFNA(VLOOKUP(P748, '@LIST'!$S$2:$T$25, 2, FALSE), "")</f>
        <v/>
      </c>
      <c r="R748" s="16" t="str">
        <f>_xlfn.IFNA(VLOOKUP(P748, '@LIST'!$U$2:$U$25, 2, FALSE), "")</f>
        <v/>
      </c>
      <c r="S748" s="16" t="str">
        <f>_xlfn.IFNA(VLOOKUP(P748, '@LIST'!$V$2:$W$25, 2, FALSE), "")</f>
        <v/>
      </c>
      <c r="T748" s="16" t="str">
        <f>_xlfn.IFNA(VLOOKUP(P748, '@LIST'!$X$2:$Y$25, 2, FALSE), "")</f>
        <v/>
      </c>
      <c r="U748" s="16" t="str">
        <f>_xlfn.IFNA(VLOOKUP(P748, '@LIST'!$Z$2:$AA$25, 2, FALSE), "")</f>
        <v/>
      </c>
      <c r="V748" s="16" t="str">
        <f>_xlfn.IFNA(VLOOKUP(P748, '@LIST'!$AB$2:$AC$25, 2, FALSE), "")</f>
        <v/>
      </c>
      <c r="W748" s="16" t="str">
        <f>_xlfn.IFNA(VLOOKUP(P748, '@LIST'!$AD$2:$AE$25, 2, FALSE), "")</f>
        <v/>
      </c>
      <c r="X748" s="16" t="str">
        <f>_xlfn.IFNA(VLOOKUP(P748, '@LIST'!$AF$2:$AG$25, 2, FALSE), "")</f>
        <v/>
      </c>
      <c r="Y748" s="16" t="str">
        <f>_xlfn.IFNA(VLOOKUP(P748, '@LIST'!$AH$2:$AI$25, 2, FALSE), "")</f>
        <v/>
      </c>
      <c r="Z748" s="16" t="str">
        <f>_xlfn.IFNA(VLOOKUP(P748, '@LIST'!$AJ$2:$AK$25, 2, FALSE), "")</f>
        <v/>
      </c>
      <c r="AA748" s="16" t="str">
        <f>_xlfn.IFNA(VLOOKUP(P748, '@LIST'!$AL$2:$AM$25, 2, FALSE), "")</f>
        <v/>
      </c>
      <c r="AB748" s="65"/>
      <c r="AC748" s="15" t="str">
        <f>_xlfn.IFNA(VLOOKUP(AB748, '@LIST'!$AR$2:$AS$4, 2, FALSE), "")</f>
        <v/>
      </c>
      <c r="AD748" s="84"/>
      <c r="AE748" s="15" t="str">
        <f>_xlfn.IFNA(VLOOKUP(AD748, '@LIST'!$AU$2:$AV$4, 2, FALSE), "")</f>
        <v/>
      </c>
    </row>
    <row r="749" spans="1:31">
      <c r="A749" s="8"/>
      <c r="B749" s="14" t="str">
        <f>_xlfn.IFNA(VLOOKUP(A749, '@LIST'!$A$8:$B$8, 2, FALSE), "")</f>
        <v/>
      </c>
      <c r="C749" s="268"/>
      <c r="D749" s="97"/>
      <c r="E749" s="97"/>
      <c r="F749" s="17"/>
      <c r="G749" s="47"/>
      <c r="H749" s="12" t="str">
        <f>_xlfn.IFNA(VLOOKUP(G749,'@LIST'!$M$2:$N$481,2,FALSE),"")</f>
        <v/>
      </c>
      <c r="I749" s="11"/>
      <c r="J749" s="50"/>
      <c r="K749" s="31" t="str">
        <f>_xlfn.IFNA(VLOOKUP(J749,'@LIST'!$M$2:$N$481,2,FALSE),"")</f>
        <v/>
      </c>
      <c r="L749" s="31"/>
      <c r="M749" s="36"/>
      <c r="N749" s="84"/>
      <c r="O749" s="15" t="str">
        <f>_xlfn.IFNA(VLOOKUP(N749, '@LIST'!$AO$2:$AP$5, 2, FALSE), "")</f>
        <v/>
      </c>
      <c r="P749" s="87"/>
      <c r="Q749" s="81" t="str">
        <f>_xlfn.IFNA(VLOOKUP(P749, '@LIST'!$S$2:$T$25, 2, FALSE), "")</f>
        <v/>
      </c>
      <c r="R749" s="16" t="str">
        <f>_xlfn.IFNA(VLOOKUP(P749, '@LIST'!$U$2:$U$25, 2, FALSE), "")</f>
        <v/>
      </c>
      <c r="S749" s="16" t="str">
        <f>_xlfn.IFNA(VLOOKUP(P749, '@LIST'!$V$2:$W$25, 2, FALSE), "")</f>
        <v/>
      </c>
      <c r="T749" s="16" t="str">
        <f>_xlfn.IFNA(VLOOKUP(P749, '@LIST'!$X$2:$Y$25, 2, FALSE), "")</f>
        <v/>
      </c>
      <c r="U749" s="16" t="str">
        <f>_xlfn.IFNA(VLOOKUP(P749, '@LIST'!$Z$2:$AA$25, 2, FALSE), "")</f>
        <v/>
      </c>
      <c r="V749" s="16" t="str">
        <f>_xlfn.IFNA(VLOOKUP(P749, '@LIST'!$AB$2:$AC$25, 2, FALSE), "")</f>
        <v/>
      </c>
      <c r="W749" s="16" t="str">
        <f>_xlfn.IFNA(VLOOKUP(P749, '@LIST'!$AD$2:$AE$25, 2, FALSE), "")</f>
        <v/>
      </c>
      <c r="X749" s="16" t="str">
        <f>_xlfn.IFNA(VLOOKUP(P749, '@LIST'!$AF$2:$AG$25, 2, FALSE), "")</f>
        <v/>
      </c>
      <c r="Y749" s="16" t="str">
        <f>_xlfn.IFNA(VLOOKUP(P749, '@LIST'!$AH$2:$AI$25, 2, FALSE), "")</f>
        <v/>
      </c>
      <c r="Z749" s="16" t="str">
        <f>_xlfn.IFNA(VLOOKUP(P749, '@LIST'!$AJ$2:$AK$25, 2, FALSE), "")</f>
        <v/>
      </c>
      <c r="AA749" s="16" t="str">
        <f>_xlfn.IFNA(VLOOKUP(P749, '@LIST'!$AL$2:$AM$25, 2, FALSE), "")</f>
        <v/>
      </c>
      <c r="AB749" s="65"/>
      <c r="AC749" s="15" t="str">
        <f>_xlfn.IFNA(VLOOKUP(AB749, '@LIST'!$AR$2:$AS$4, 2, FALSE), "")</f>
        <v/>
      </c>
      <c r="AD749" s="84"/>
      <c r="AE749" s="15" t="str">
        <f>_xlfn.IFNA(VLOOKUP(AD749, '@LIST'!$AU$2:$AV$4, 2, FALSE), "")</f>
        <v/>
      </c>
    </row>
    <row r="750" spans="1:31">
      <c r="A750" s="8"/>
      <c r="B750" s="14" t="str">
        <f>_xlfn.IFNA(VLOOKUP(A750, '@LIST'!$A$8:$B$8, 2, FALSE), "")</f>
        <v/>
      </c>
      <c r="C750" s="268"/>
      <c r="D750" s="97"/>
      <c r="E750" s="97"/>
      <c r="F750" s="17"/>
      <c r="G750" s="47"/>
      <c r="H750" s="12" t="str">
        <f>_xlfn.IFNA(VLOOKUP(G750,'@LIST'!$M$2:$N$481,2,FALSE),"")</f>
        <v/>
      </c>
      <c r="I750" s="11"/>
      <c r="J750" s="50"/>
      <c r="K750" s="31" t="str">
        <f>_xlfn.IFNA(VLOOKUP(J750,'@LIST'!$M$2:$N$481,2,FALSE),"")</f>
        <v/>
      </c>
      <c r="L750" s="31"/>
      <c r="M750" s="36"/>
      <c r="N750" s="84"/>
      <c r="O750" s="15" t="str">
        <f>_xlfn.IFNA(VLOOKUP(N750, '@LIST'!$AO$2:$AP$5, 2, FALSE), "")</f>
        <v/>
      </c>
      <c r="P750" s="87"/>
      <c r="Q750" s="81" t="str">
        <f>_xlfn.IFNA(VLOOKUP(P750, '@LIST'!$S$2:$T$25, 2, FALSE), "")</f>
        <v/>
      </c>
      <c r="R750" s="16" t="str">
        <f>_xlfn.IFNA(VLOOKUP(P750, '@LIST'!$U$2:$U$25, 2, FALSE), "")</f>
        <v/>
      </c>
      <c r="S750" s="16" t="str">
        <f>_xlfn.IFNA(VLOOKUP(P750, '@LIST'!$V$2:$W$25, 2, FALSE), "")</f>
        <v/>
      </c>
      <c r="T750" s="16" t="str">
        <f>_xlfn.IFNA(VLOOKUP(P750, '@LIST'!$X$2:$Y$25, 2, FALSE), "")</f>
        <v/>
      </c>
      <c r="U750" s="16" t="str">
        <f>_xlfn.IFNA(VLOOKUP(P750, '@LIST'!$Z$2:$AA$25, 2, FALSE), "")</f>
        <v/>
      </c>
      <c r="V750" s="16" t="str">
        <f>_xlfn.IFNA(VLOOKUP(P750, '@LIST'!$AB$2:$AC$25, 2, FALSE), "")</f>
        <v/>
      </c>
      <c r="W750" s="16" t="str">
        <f>_xlfn.IFNA(VLOOKUP(P750, '@LIST'!$AD$2:$AE$25, 2, FALSE), "")</f>
        <v/>
      </c>
      <c r="X750" s="16" t="str">
        <f>_xlfn.IFNA(VLOOKUP(P750, '@LIST'!$AF$2:$AG$25, 2, FALSE), "")</f>
        <v/>
      </c>
      <c r="Y750" s="16" t="str">
        <f>_xlfn.IFNA(VLOOKUP(P750, '@LIST'!$AH$2:$AI$25, 2, FALSE), "")</f>
        <v/>
      </c>
      <c r="Z750" s="16" t="str">
        <f>_xlfn.IFNA(VLOOKUP(P750, '@LIST'!$AJ$2:$AK$25, 2, FALSE), "")</f>
        <v/>
      </c>
      <c r="AA750" s="16" t="str">
        <f>_xlfn.IFNA(VLOOKUP(P750, '@LIST'!$AL$2:$AM$25, 2, FALSE), "")</f>
        <v/>
      </c>
      <c r="AB750" s="65"/>
      <c r="AC750" s="15" t="str">
        <f>_xlfn.IFNA(VLOOKUP(AB750, '@LIST'!$AR$2:$AS$4, 2, FALSE), "")</f>
        <v/>
      </c>
      <c r="AD750" s="84"/>
      <c r="AE750" s="15" t="str">
        <f>_xlfn.IFNA(VLOOKUP(AD750, '@LIST'!$AU$2:$AV$4, 2, FALSE), "")</f>
        <v/>
      </c>
    </row>
    <row r="751" spans="1:31">
      <c r="A751" s="8"/>
      <c r="B751" s="14" t="str">
        <f>_xlfn.IFNA(VLOOKUP(A751, '@LIST'!$A$8:$B$8, 2, FALSE), "")</f>
        <v/>
      </c>
      <c r="C751" s="268"/>
      <c r="D751" s="97"/>
      <c r="E751" s="97"/>
      <c r="F751" s="17"/>
      <c r="G751" s="47"/>
      <c r="H751" s="12" t="str">
        <f>_xlfn.IFNA(VLOOKUP(G751,'@LIST'!$M$2:$N$481,2,FALSE),"")</f>
        <v/>
      </c>
      <c r="I751" s="11"/>
      <c r="J751" s="50"/>
      <c r="K751" s="31" t="str">
        <f>_xlfn.IFNA(VLOOKUP(J751,'@LIST'!$M$2:$N$481,2,FALSE),"")</f>
        <v/>
      </c>
      <c r="L751" s="31"/>
      <c r="M751" s="36"/>
      <c r="N751" s="84"/>
      <c r="O751" s="15" t="str">
        <f>_xlfn.IFNA(VLOOKUP(N751, '@LIST'!$AO$2:$AP$5, 2, FALSE), "")</f>
        <v/>
      </c>
      <c r="P751" s="87"/>
      <c r="Q751" s="81" t="str">
        <f>_xlfn.IFNA(VLOOKUP(P751, '@LIST'!$S$2:$T$25, 2, FALSE), "")</f>
        <v/>
      </c>
      <c r="R751" s="16" t="str">
        <f>_xlfn.IFNA(VLOOKUP(P751, '@LIST'!$U$2:$U$25, 2, FALSE), "")</f>
        <v/>
      </c>
      <c r="S751" s="16" t="str">
        <f>_xlfn.IFNA(VLOOKUP(P751, '@LIST'!$V$2:$W$25, 2, FALSE), "")</f>
        <v/>
      </c>
      <c r="T751" s="16" t="str">
        <f>_xlfn.IFNA(VLOOKUP(P751, '@LIST'!$X$2:$Y$25, 2, FALSE), "")</f>
        <v/>
      </c>
      <c r="U751" s="16" t="str">
        <f>_xlfn.IFNA(VLOOKUP(P751, '@LIST'!$Z$2:$AA$25, 2, FALSE), "")</f>
        <v/>
      </c>
      <c r="V751" s="16" t="str">
        <f>_xlfn.IFNA(VLOOKUP(P751, '@LIST'!$AB$2:$AC$25, 2, FALSE), "")</f>
        <v/>
      </c>
      <c r="W751" s="16" t="str">
        <f>_xlfn.IFNA(VLOOKUP(P751, '@LIST'!$AD$2:$AE$25, 2, FALSE), "")</f>
        <v/>
      </c>
      <c r="X751" s="16" t="str">
        <f>_xlfn.IFNA(VLOOKUP(P751, '@LIST'!$AF$2:$AG$25, 2, FALSE), "")</f>
        <v/>
      </c>
      <c r="Y751" s="16" t="str">
        <f>_xlfn.IFNA(VLOOKUP(P751, '@LIST'!$AH$2:$AI$25, 2, FALSE), "")</f>
        <v/>
      </c>
      <c r="Z751" s="16" t="str">
        <f>_xlfn.IFNA(VLOOKUP(P751, '@LIST'!$AJ$2:$AK$25, 2, FALSE), "")</f>
        <v/>
      </c>
      <c r="AA751" s="16" t="str">
        <f>_xlfn.IFNA(VLOOKUP(P751, '@LIST'!$AL$2:$AM$25, 2, FALSE), "")</f>
        <v/>
      </c>
      <c r="AB751" s="65"/>
      <c r="AC751" s="15" t="str">
        <f>_xlfn.IFNA(VLOOKUP(AB751, '@LIST'!$AR$2:$AS$4, 2, FALSE), "")</f>
        <v/>
      </c>
      <c r="AD751" s="84"/>
      <c r="AE751" s="15" t="str">
        <f>_xlfn.IFNA(VLOOKUP(AD751, '@LIST'!$AU$2:$AV$4, 2, FALSE), "")</f>
        <v/>
      </c>
    </row>
    <row r="752" spans="1:31">
      <c r="A752" s="8"/>
      <c r="B752" s="14" t="str">
        <f>_xlfn.IFNA(VLOOKUP(A752, '@LIST'!$A$8:$B$8, 2, FALSE), "")</f>
        <v/>
      </c>
      <c r="C752" s="268"/>
      <c r="D752" s="97"/>
      <c r="E752" s="97"/>
      <c r="F752" s="17"/>
      <c r="G752" s="47"/>
      <c r="H752" s="12" t="str">
        <f>_xlfn.IFNA(VLOOKUP(G752,'@LIST'!$M$2:$N$481,2,FALSE),"")</f>
        <v/>
      </c>
      <c r="I752" s="11"/>
      <c r="J752" s="50"/>
      <c r="K752" s="31" t="str">
        <f>_xlfn.IFNA(VLOOKUP(J752,'@LIST'!$M$2:$N$481,2,FALSE),"")</f>
        <v/>
      </c>
      <c r="L752" s="31"/>
      <c r="M752" s="36"/>
      <c r="N752" s="84"/>
      <c r="O752" s="15" t="str">
        <f>_xlfn.IFNA(VLOOKUP(N752, '@LIST'!$AO$2:$AP$5, 2, FALSE), "")</f>
        <v/>
      </c>
      <c r="P752" s="87"/>
      <c r="Q752" s="81" t="str">
        <f>_xlfn.IFNA(VLOOKUP(P752, '@LIST'!$S$2:$T$25, 2, FALSE), "")</f>
        <v/>
      </c>
      <c r="R752" s="16" t="str">
        <f>_xlfn.IFNA(VLOOKUP(P752, '@LIST'!$U$2:$U$25, 2, FALSE), "")</f>
        <v/>
      </c>
      <c r="S752" s="16" t="str">
        <f>_xlfn.IFNA(VLOOKUP(P752, '@LIST'!$V$2:$W$25, 2, FALSE), "")</f>
        <v/>
      </c>
      <c r="T752" s="16" t="str">
        <f>_xlfn.IFNA(VLOOKUP(P752, '@LIST'!$X$2:$Y$25, 2, FALSE), "")</f>
        <v/>
      </c>
      <c r="U752" s="16" t="str">
        <f>_xlfn.IFNA(VLOOKUP(P752, '@LIST'!$Z$2:$AA$25, 2, FALSE), "")</f>
        <v/>
      </c>
      <c r="V752" s="16" t="str">
        <f>_xlfn.IFNA(VLOOKUP(P752, '@LIST'!$AB$2:$AC$25, 2, FALSE), "")</f>
        <v/>
      </c>
      <c r="W752" s="16" t="str">
        <f>_xlfn.IFNA(VLOOKUP(P752, '@LIST'!$AD$2:$AE$25, 2, FALSE), "")</f>
        <v/>
      </c>
      <c r="X752" s="16" t="str">
        <f>_xlfn.IFNA(VLOOKUP(P752, '@LIST'!$AF$2:$AG$25, 2, FALSE), "")</f>
        <v/>
      </c>
      <c r="Y752" s="16" t="str">
        <f>_xlfn.IFNA(VLOOKUP(P752, '@LIST'!$AH$2:$AI$25, 2, FALSE), "")</f>
        <v/>
      </c>
      <c r="Z752" s="16" t="str">
        <f>_xlfn.IFNA(VLOOKUP(P752, '@LIST'!$AJ$2:$AK$25, 2, FALSE), "")</f>
        <v/>
      </c>
      <c r="AA752" s="16" t="str">
        <f>_xlfn.IFNA(VLOOKUP(P752, '@LIST'!$AL$2:$AM$25, 2, FALSE), "")</f>
        <v/>
      </c>
      <c r="AB752" s="65"/>
      <c r="AC752" s="15" t="str">
        <f>_xlfn.IFNA(VLOOKUP(AB752, '@LIST'!$AR$2:$AS$4, 2, FALSE), "")</f>
        <v/>
      </c>
      <c r="AD752" s="84"/>
      <c r="AE752" s="15" t="str">
        <f>_xlfn.IFNA(VLOOKUP(AD752, '@LIST'!$AU$2:$AV$4, 2, FALSE), "")</f>
        <v/>
      </c>
    </row>
    <row r="753" spans="1:31">
      <c r="A753" s="8"/>
      <c r="B753" s="14" t="str">
        <f>_xlfn.IFNA(VLOOKUP(A753, '@LIST'!$A$8:$B$8, 2, FALSE), "")</f>
        <v/>
      </c>
      <c r="C753" s="268"/>
      <c r="D753" s="97"/>
      <c r="E753" s="97"/>
      <c r="F753" s="17"/>
      <c r="G753" s="47"/>
      <c r="H753" s="12" t="str">
        <f>_xlfn.IFNA(VLOOKUP(G753,'@LIST'!$M$2:$N$481,2,FALSE),"")</f>
        <v/>
      </c>
      <c r="I753" s="11"/>
      <c r="J753" s="50"/>
      <c r="K753" s="31" t="str">
        <f>_xlfn.IFNA(VLOOKUP(J753,'@LIST'!$M$2:$N$481,2,FALSE),"")</f>
        <v/>
      </c>
      <c r="L753" s="31"/>
      <c r="M753" s="36"/>
      <c r="N753" s="84"/>
      <c r="O753" s="15" t="str">
        <f>_xlfn.IFNA(VLOOKUP(N753, '@LIST'!$AO$2:$AP$5, 2, FALSE), "")</f>
        <v/>
      </c>
      <c r="P753" s="87"/>
      <c r="Q753" s="81" t="str">
        <f>_xlfn.IFNA(VLOOKUP(P753, '@LIST'!$S$2:$T$25, 2, FALSE), "")</f>
        <v/>
      </c>
      <c r="R753" s="16" t="str">
        <f>_xlfn.IFNA(VLOOKUP(P753, '@LIST'!$U$2:$U$25, 2, FALSE), "")</f>
        <v/>
      </c>
      <c r="S753" s="16" t="str">
        <f>_xlfn.IFNA(VLOOKUP(P753, '@LIST'!$V$2:$W$25, 2, FALSE), "")</f>
        <v/>
      </c>
      <c r="T753" s="16" t="str">
        <f>_xlfn.IFNA(VLOOKUP(P753, '@LIST'!$X$2:$Y$25, 2, FALSE), "")</f>
        <v/>
      </c>
      <c r="U753" s="16" t="str">
        <f>_xlfn.IFNA(VLOOKUP(P753, '@LIST'!$Z$2:$AA$25, 2, FALSE), "")</f>
        <v/>
      </c>
      <c r="V753" s="16" t="str">
        <f>_xlfn.IFNA(VLOOKUP(P753, '@LIST'!$AB$2:$AC$25, 2, FALSE), "")</f>
        <v/>
      </c>
      <c r="W753" s="16" t="str">
        <f>_xlfn.IFNA(VLOOKUP(P753, '@LIST'!$AD$2:$AE$25, 2, FALSE), "")</f>
        <v/>
      </c>
      <c r="X753" s="16" t="str">
        <f>_xlfn.IFNA(VLOOKUP(P753, '@LIST'!$AF$2:$AG$25, 2, FALSE), "")</f>
        <v/>
      </c>
      <c r="Y753" s="16" t="str">
        <f>_xlfn.IFNA(VLOOKUP(P753, '@LIST'!$AH$2:$AI$25, 2, FALSE), "")</f>
        <v/>
      </c>
      <c r="Z753" s="16" t="str">
        <f>_xlfn.IFNA(VLOOKUP(P753, '@LIST'!$AJ$2:$AK$25, 2, FALSE), "")</f>
        <v/>
      </c>
      <c r="AA753" s="16" t="str">
        <f>_xlfn.IFNA(VLOOKUP(P753, '@LIST'!$AL$2:$AM$25, 2, FALSE), "")</f>
        <v/>
      </c>
      <c r="AB753" s="65"/>
      <c r="AC753" s="15" t="str">
        <f>_xlfn.IFNA(VLOOKUP(AB753, '@LIST'!$AR$2:$AS$4, 2, FALSE), "")</f>
        <v/>
      </c>
      <c r="AD753" s="84"/>
      <c r="AE753" s="15" t="str">
        <f>_xlfn.IFNA(VLOOKUP(AD753, '@LIST'!$AU$2:$AV$4, 2, FALSE), "")</f>
        <v/>
      </c>
    </row>
    <row r="754" spans="1:31">
      <c r="A754" s="8"/>
      <c r="B754" s="14" t="str">
        <f>_xlfn.IFNA(VLOOKUP(A754, '@LIST'!$A$8:$B$8, 2, FALSE), "")</f>
        <v/>
      </c>
      <c r="C754" s="268"/>
      <c r="D754" s="97"/>
      <c r="E754" s="97"/>
      <c r="F754" s="17"/>
      <c r="G754" s="47"/>
      <c r="H754" s="12" t="str">
        <f>_xlfn.IFNA(VLOOKUP(G754,'@LIST'!$M$2:$N$481,2,FALSE),"")</f>
        <v/>
      </c>
      <c r="I754" s="11"/>
      <c r="J754" s="50"/>
      <c r="K754" s="31" t="str">
        <f>_xlfn.IFNA(VLOOKUP(J754,'@LIST'!$M$2:$N$481,2,FALSE),"")</f>
        <v/>
      </c>
      <c r="L754" s="31"/>
      <c r="M754" s="36"/>
      <c r="N754" s="84"/>
      <c r="O754" s="15" t="str">
        <f>_xlfn.IFNA(VLOOKUP(N754, '@LIST'!$AO$2:$AP$5, 2, FALSE), "")</f>
        <v/>
      </c>
      <c r="P754" s="87"/>
      <c r="Q754" s="81" t="str">
        <f>_xlfn.IFNA(VLOOKUP(P754, '@LIST'!$S$2:$T$25, 2, FALSE), "")</f>
        <v/>
      </c>
      <c r="R754" s="16" t="str">
        <f>_xlfn.IFNA(VLOOKUP(P754, '@LIST'!$U$2:$U$25, 2, FALSE), "")</f>
        <v/>
      </c>
      <c r="S754" s="16" t="str">
        <f>_xlfn.IFNA(VLOOKUP(P754, '@LIST'!$V$2:$W$25, 2, FALSE), "")</f>
        <v/>
      </c>
      <c r="T754" s="16" t="str">
        <f>_xlfn.IFNA(VLOOKUP(P754, '@LIST'!$X$2:$Y$25, 2, FALSE), "")</f>
        <v/>
      </c>
      <c r="U754" s="16" t="str">
        <f>_xlfn.IFNA(VLOOKUP(P754, '@LIST'!$Z$2:$AA$25, 2, FALSE), "")</f>
        <v/>
      </c>
      <c r="V754" s="16" t="str">
        <f>_xlfn.IFNA(VLOOKUP(P754, '@LIST'!$AB$2:$AC$25, 2, FALSE), "")</f>
        <v/>
      </c>
      <c r="W754" s="16" t="str">
        <f>_xlfn.IFNA(VLOOKUP(P754, '@LIST'!$AD$2:$AE$25, 2, FALSE), "")</f>
        <v/>
      </c>
      <c r="X754" s="16" t="str">
        <f>_xlfn.IFNA(VLOOKUP(P754, '@LIST'!$AF$2:$AG$25, 2, FALSE), "")</f>
        <v/>
      </c>
      <c r="Y754" s="16" t="str">
        <f>_xlfn.IFNA(VLOOKUP(P754, '@LIST'!$AH$2:$AI$25, 2, FALSE), "")</f>
        <v/>
      </c>
      <c r="Z754" s="16" t="str">
        <f>_xlfn.IFNA(VLOOKUP(P754, '@LIST'!$AJ$2:$AK$25, 2, FALSE), "")</f>
        <v/>
      </c>
      <c r="AA754" s="16" t="str">
        <f>_xlfn.IFNA(VLOOKUP(P754, '@LIST'!$AL$2:$AM$25, 2, FALSE), "")</f>
        <v/>
      </c>
      <c r="AB754" s="65"/>
      <c r="AC754" s="15" t="str">
        <f>_xlfn.IFNA(VLOOKUP(AB754, '@LIST'!$AR$2:$AS$4, 2, FALSE), "")</f>
        <v/>
      </c>
      <c r="AD754" s="84"/>
      <c r="AE754" s="15" t="str">
        <f>_xlfn.IFNA(VLOOKUP(AD754, '@LIST'!$AU$2:$AV$4, 2, FALSE), "")</f>
        <v/>
      </c>
    </row>
    <row r="755" spans="1:31">
      <c r="A755" s="8"/>
      <c r="B755" s="14" t="str">
        <f>_xlfn.IFNA(VLOOKUP(A755, '@LIST'!$A$8:$B$8, 2, FALSE), "")</f>
        <v/>
      </c>
      <c r="C755" s="268"/>
      <c r="D755" s="97"/>
      <c r="E755" s="97"/>
      <c r="F755" s="17"/>
      <c r="G755" s="47"/>
      <c r="H755" s="12" t="str">
        <f>_xlfn.IFNA(VLOOKUP(G755,'@LIST'!$M$2:$N$481,2,FALSE),"")</f>
        <v/>
      </c>
      <c r="I755" s="11"/>
      <c r="J755" s="50"/>
      <c r="K755" s="31" t="str">
        <f>_xlfn.IFNA(VLOOKUP(J755,'@LIST'!$M$2:$N$481,2,FALSE),"")</f>
        <v/>
      </c>
      <c r="L755" s="31"/>
      <c r="M755" s="36"/>
      <c r="N755" s="84"/>
      <c r="O755" s="15" t="str">
        <f>_xlfn.IFNA(VLOOKUP(N755, '@LIST'!$AO$2:$AP$5, 2, FALSE), "")</f>
        <v/>
      </c>
      <c r="P755" s="87"/>
      <c r="Q755" s="81" t="str">
        <f>_xlfn.IFNA(VLOOKUP(P755, '@LIST'!$S$2:$T$25, 2, FALSE), "")</f>
        <v/>
      </c>
      <c r="R755" s="16" t="str">
        <f>_xlfn.IFNA(VLOOKUP(P755, '@LIST'!$U$2:$U$25, 2, FALSE), "")</f>
        <v/>
      </c>
      <c r="S755" s="16" t="str">
        <f>_xlfn.IFNA(VLOOKUP(P755, '@LIST'!$V$2:$W$25, 2, FALSE), "")</f>
        <v/>
      </c>
      <c r="T755" s="16" t="str">
        <f>_xlfn.IFNA(VLOOKUP(P755, '@LIST'!$X$2:$Y$25, 2, FALSE), "")</f>
        <v/>
      </c>
      <c r="U755" s="16" t="str">
        <f>_xlfn.IFNA(VLOOKUP(P755, '@LIST'!$Z$2:$AA$25, 2, FALSE), "")</f>
        <v/>
      </c>
      <c r="V755" s="16" t="str">
        <f>_xlfn.IFNA(VLOOKUP(P755, '@LIST'!$AB$2:$AC$25, 2, FALSE), "")</f>
        <v/>
      </c>
      <c r="W755" s="16" t="str">
        <f>_xlfn.IFNA(VLOOKUP(P755, '@LIST'!$AD$2:$AE$25, 2, FALSE), "")</f>
        <v/>
      </c>
      <c r="X755" s="16" t="str">
        <f>_xlfn.IFNA(VLOOKUP(P755, '@LIST'!$AF$2:$AG$25, 2, FALSE), "")</f>
        <v/>
      </c>
      <c r="Y755" s="16" t="str">
        <f>_xlfn.IFNA(VLOOKUP(P755, '@LIST'!$AH$2:$AI$25, 2, FALSE), "")</f>
        <v/>
      </c>
      <c r="Z755" s="16" t="str">
        <f>_xlfn.IFNA(VLOOKUP(P755, '@LIST'!$AJ$2:$AK$25, 2, FALSE), "")</f>
        <v/>
      </c>
      <c r="AA755" s="16" t="str">
        <f>_xlfn.IFNA(VLOOKUP(P755, '@LIST'!$AL$2:$AM$25, 2, FALSE), "")</f>
        <v/>
      </c>
      <c r="AB755" s="65"/>
      <c r="AC755" s="15" t="str">
        <f>_xlfn.IFNA(VLOOKUP(AB755, '@LIST'!$AR$2:$AS$4, 2, FALSE), "")</f>
        <v/>
      </c>
      <c r="AD755" s="84"/>
      <c r="AE755" s="15" t="str">
        <f>_xlfn.IFNA(VLOOKUP(AD755, '@LIST'!$AU$2:$AV$4, 2, FALSE), "")</f>
        <v/>
      </c>
    </row>
    <row r="756" spans="1:31">
      <c r="A756" s="8"/>
      <c r="B756" s="14" t="str">
        <f>_xlfn.IFNA(VLOOKUP(A756, '@LIST'!$A$8:$B$8, 2, FALSE), "")</f>
        <v/>
      </c>
      <c r="C756" s="268"/>
      <c r="D756" s="97"/>
      <c r="E756" s="97"/>
      <c r="F756" s="17"/>
      <c r="G756" s="47"/>
      <c r="H756" s="12" t="str">
        <f>_xlfn.IFNA(VLOOKUP(G756,'@LIST'!$M$2:$N$481,2,FALSE),"")</f>
        <v/>
      </c>
      <c r="I756" s="11"/>
      <c r="J756" s="50"/>
      <c r="K756" s="31" t="str">
        <f>_xlfn.IFNA(VLOOKUP(J756,'@LIST'!$M$2:$N$481,2,FALSE),"")</f>
        <v/>
      </c>
      <c r="L756" s="31"/>
      <c r="M756" s="36"/>
      <c r="N756" s="84"/>
      <c r="O756" s="15" t="str">
        <f>_xlfn.IFNA(VLOOKUP(N756, '@LIST'!$AO$2:$AP$5, 2, FALSE), "")</f>
        <v/>
      </c>
      <c r="P756" s="87"/>
      <c r="Q756" s="81" t="str">
        <f>_xlfn.IFNA(VLOOKUP(P756, '@LIST'!$S$2:$T$25, 2, FALSE), "")</f>
        <v/>
      </c>
      <c r="R756" s="16" t="str">
        <f>_xlfn.IFNA(VLOOKUP(P756, '@LIST'!$U$2:$U$25, 2, FALSE), "")</f>
        <v/>
      </c>
      <c r="S756" s="16" t="str">
        <f>_xlfn.IFNA(VLOOKUP(P756, '@LIST'!$V$2:$W$25, 2, FALSE), "")</f>
        <v/>
      </c>
      <c r="T756" s="16" t="str">
        <f>_xlfn.IFNA(VLOOKUP(P756, '@LIST'!$X$2:$Y$25, 2, FALSE), "")</f>
        <v/>
      </c>
      <c r="U756" s="16" t="str">
        <f>_xlfn.IFNA(VLOOKUP(P756, '@LIST'!$Z$2:$AA$25, 2, FALSE), "")</f>
        <v/>
      </c>
      <c r="V756" s="16" t="str">
        <f>_xlfn.IFNA(VLOOKUP(P756, '@LIST'!$AB$2:$AC$25, 2, FALSE), "")</f>
        <v/>
      </c>
      <c r="W756" s="16" t="str">
        <f>_xlfn.IFNA(VLOOKUP(P756, '@LIST'!$AD$2:$AE$25, 2, FALSE), "")</f>
        <v/>
      </c>
      <c r="X756" s="16" t="str">
        <f>_xlfn.IFNA(VLOOKUP(P756, '@LIST'!$AF$2:$AG$25, 2, FALSE), "")</f>
        <v/>
      </c>
      <c r="Y756" s="16" t="str">
        <f>_xlfn.IFNA(VLOOKUP(P756, '@LIST'!$AH$2:$AI$25, 2, FALSE), "")</f>
        <v/>
      </c>
      <c r="Z756" s="16" t="str">
        <f>_xlfn.IFNA(VLOOKUP(P756, '@LIST'!$AJ$2:$AK$25, 2, FALSE), "")</f>
        <v/>
      </c>
      <c r="AA756" s="16" t="str">
        <f>_xlfn.IFNA(VLOOKUP(P756, '@LIST'!$AL$2:$AM$25, 2, FALSE), "")</f>
        <v/>
      </c>
      <c r="AB756" s="65"/>
      <c r="AC756" s="15" t="str">
        <f>_xlfn.IFNA(VLOOKUP(AB756, '@LIST'!$AR$2:$AS$4, 2, FALSE), "")</f>
        <v/>
      </c>
      <c r="AD756" s="84"/>
      <c r="AE756" s="15" t="str">
        <f>_xlfn.IFNA(VLOOKUP(AD756, '@LIST'!$AU$2:$AV$4, 2, FALSE), "")</f>
        <v/>
      </c>
    </row>
    <row r="757" spans="1:31">
      <c r="A757" s="8"/>
      <c r="B757" s="14" t="str">
        <f>_xlfn.IFNA(VLOOKUP(A757, '@LIST'!$A$8:$B$8, 2, FALSE), "")</f>
        <v/>
      </c>
      <c r="C757" s="268"/>
      <c r="D757" s="97"/>
      <c r="E757" s="97"/>
      <c r="F757" s="17"/>
      <c r="G757" s="47"/>
      <c r="H757" s="12" t="str">
        <f>_xlfn.IFNA(VLOOKUP(G757,'@LIST'!$M$2:$N$481,2,FALSE),"")</f>
        <v/>
      </c>
      <c r="I757" s="11"/>
      <c r="J757" s="50"/>
      <c r="K757" s="31" t="str">
        <f>_xlfn.IFNA(VLOOKUP(J757,'@LIST'!$M$2:$N$481,2,FALSE),"")</f>
        <v/>
      </c>
      <c r="L757" s="31"/>
      <c r="M757" s="36"/>
      <c r="N757" s="84"/>
      <c r="O757" s="15" t="str">
        <f>_xlfn.IFNA(VLOOKUP(N757, '@LIST'!$AO$2:$AP$5, 2, FALSE), "")</f>
        <v/>
      </c>
      <c r="P757" s="87"/>
      <c r="Q757" s="81" t="str">
        <f>_xlfn.IFNA(VLOOKUP(P757, '@LIST'!$S$2:$T$25, 2, FALSE), "")</f>
        <v/>
      </c>
      <c r="R757" s="16" t="str">
        <f>_xlfn.IFNA(VLOOKUP(P757, '@LIST'!$U$2:$U$25, 2, FALSE), "")</f>
        <v/>
      </c>
      <c r="S757" s="16" t="str">
        <f>_xlfn.IFNA(VLOOKUP(P757, '@LIST'!$V$2:$W$25, 2, FALSE), "")</f>
        <v/>
      </c>
      <c r="T757" s="16" t="str">
        <f>_xlfn.IFNA(VLOOKUP(P757, '@LIST'!$X$2:$Y$25, 2, FALSE), "")</f>
        <v/>
      </c>
      <c r="U757" s="16" t="str">
        <f>_xlfn.IFNA(VLOOKUP(P757, '@LIST'!$Z$2:$AA$25, 2, FALSE), "")</f>
        <v/>
      </c>
      <c r="V757" s="16" t="str">
        <f>_xlfn.IFNA(VLOOKUP(P757, '@LIST'!$AB$2:$AC$25, 2, FALSE), "")</f>
        <v/>
      </c>
      <c r="W757" s="16" t="str">
        <f>_xlfn.IFNA(VLOOKUP(P757, '@LIST'!$AD$2:$AE$25, 2, FALSE), "")</f>
        <v/>
      </c>
      <c r="X757" s="16" t="str">
        <f>_xlfn.IFNA(VLOOKUP(P757, '@LIST'!$AF$2:$AG$25, 2, FALSE), "")</f>
        <v/>
      </c>
      <c r="Y757" s="16" t="str">
        <f>_xlfn.IFNA(VLOOKUP(P757, '@LIST'!$AH$2:$AI$25, 2, FALSE), "")</f>
        <v/>
      </c>
      <c r="Z757" s="16" t="str">
        <f>_xlfn.IFNA(VLOOKUP(P757, '@LIST'!$AJ$2:$AK$25, 2, FALSE), "")</f>
        <v/>
      </c>
      <c r="AA757" s="16" t="str">
        <f>_xlfn.IFNA(VLOOKUP(P757, '@LIST'!$AL$2:$AM$25, 2, FALSE), "")</f>
        <v/>
      </c>
      <c r="AB757" s="65"/>
      <c r="AC757" s="15" t="str">
        <f>_xlfn.IFNA(VLOOKUP(AB757, '@LIST'!$AR$2:$AS$4, 2, FALSE), "")</f>
        <v/>
      </c>
      <c r="AD757" s="84"/>
      <c r="AE757" s="15" t="str">
        <f>_xlfn.IFNA(VLOOKUP(AD757, '@LIST'!$AU$2:$AV$4, 2, FALSE), "")</f>
        <v/>
      </c>
    </row>
    <row r="758" spans="1:31">
      <c r="A758" s="8"/>
      <c r="B758" s="14" t="str">
        <f>_xlfn.IFNA(VLOOKUP(A758, '@LIST'!$A$8:$B$8, 2, FALSE), "")</f>
        <v/>
      </c>
      <c r="C758" s="268"/>
      <c r="D758" s="97"/>
      <c r="E758" s="97"/>
      <c r="F758" s="17"/>
      <c r="G758" s="47"/>
      <c r="H758" s="12" t="str">
        <f>_xlfn.IFNA(VLOOKUP(G758,'@LIST'!$M$2:$N$481,2,FALSE),"")</f>
        <v/>
      </c>
      <c r="I758" s="11"/>
      <c r="J758" s="50"/>
      <c r="K758" s="31" t="str">
        <f>_xlfn.IFNA(VLOOKUP(J758,'@LIST'!$M$2:$N$481,2,FALSE),"")</f>
        <v/>
      </c>
      <c r="L758" s="31"/>
      <c r="M758" s="36"/>
      <c r="N758" s="84"/>
      <c r="O758" s="15" t="str">
        <f>_xlfn.IFNA(VLOOKUP(N758, '@LIST'!$AO$2:$AP$5, 2, FALSE), "")</f>
        <v/>
      </c>
      <c r="P758" s="87"/>
      <c r="Q758" s="81" t="str">
        <f>_xlfn.IFNA(VLOOKUP(P758, '@LIST'!$S$2:$T$25, 2, FALSE), "")</f>
        <v/>
      </c>
      <c r="R758" s="16" t="str">
        <f>_xlfn.IFNA(VLOOKUP(P758, '@LIST'!$U$2:$U$25, 2, FALSE), "")</f>
        <v/>
      </c>
      <c r="S758" s="16" t="str">
        <f>_xlfn.IFNA(VLOOKUP(P758, '@LIST'!$V$2:$W$25, 2, FALSE), "")</f>
        <v/>
      </c>
      <c r="T758" s="16" t="str">
        <f>_xlfn.IFNA(VLOOKUP(P758, '@LIST'!$X$2:$Y$25, 2, FALSE), "")</f>
        <v/>
      </c>
      <c r="U758" s="16" t="str">
        <f>_xlfn.IFNA(VLOOKUP(P758, '@LIST'!$Z$2:$AA$25, 2, FALSE), "")</f>
        <v/>
      </c>
      <c r="V758" s="16" t="str">
        <f>_xlfn.IFNA(VLOOKUP(P758, '@LIST'!$AB$2:$AC$25, 2, FALSE), "")</f>
        <v/>
      </c>
      <c r="W758" s="16" t="str">
        <f>_xlfn.IFNA(VLOOKUP(P758, '@LIST'!$AD$2:$AE$25, 2, FALSE), "")</f>
        <v/>
      </c>
      <c r="X758" s="16" t="str">
        <f>_xlfn.IFNA(VLOOKUP(P758, '@LIST'!$AF$2:$AG$25, 2, FALSE), "")</f>
        <v/>
      </c>
      <c r="Y758" s="16" t="str">
        <f>_xlfn.IFNA(VLOOKUP(P758, '@LIST'!$AH$2:$AI$25, 2, FALSE), "")</f>
        <v/>
      </c>
      <c r="Z758" s="16" t="str">
        <f>_xlfn.IFNA(VLOOKUP(P758, '@LIST'!$AJ$2:$AK$25, 2, FALSE), "")</f>
        <v/>
      </c>
      <c r="AA758" s="16" t="str">
        <f>_xlfn.IFNA(VLOOKUP(P758, '@LIST'!$AL$2:$AM$25, 2, FALSE), "")</f>
        <v/>
      </c>
      <c r="AB758" s="65"/>
      <c r="AC758" s="15" t="str">
        <f>_xlfn.IFNA(VLOOKUP(AB758, '@LIST'!$AR$2:$AS$4, 2, FALSE), "")</f>
        <v/>
      </c>
      <c r="AD758" s="84"/>
      <c r="AE758" s="15" t="str">
        <f>_xlfn.IFNA(VLOOKUP(AD758, '@LIST'!$AU$2:$AV$4, 2, FALSE), "")</f>
        <v/>
      </c>
    </row>
    <row r="759" spans="1:31">
      <c r="A759" s="8"/>
      <c r="B759" s="14" t="str">
        <f>_xlfn.IFNA(VLOOKUP(A759, '@LIST'!$A$8:$B$8, 2, FALSE), "")</f>
        <v/>
      </c>
      <c r="C759" s="268"/>
      <c r="D759" s="97"/>
      <c r="E759" s="97"/>
      <c r="F759" s="17"/>
      <c r="G759" s="47"/>
      <c r="H759" s="12" t="str">
        <f>_xlfn.IFNA(VLOOKUP(G759,'@LIST'!$M$2:$N$481,2,FALSE),"")</f>
        <v/>
      </c>
      <c r="I759" s="11"/>
      <c r="J759" s="50"/>
      <c r="K759" s="31" t="str">
        <f>_xlfn.IFNA(VLOOKUP(J759,'@LIST'!$M$2:$N$481,2,FALSE),"")</f>
        <v/>
      </c>
      <c r="L759" s="31"/>
      <c r="M759" s="36"/>
      <c r="N759" s="84"/>
      <c r="O759" s="15" t="str">
        <f>_xlfn.IFNA(VLOOKUP(N759, '@LIST'!$AO$2:$AP$5, 2, FALSE), "")</f>
        <v/>
      </c>
      <c r="P759" s="87"/>
      <c r="Q759" s="81" t="str">
        <f>_xlfn.IFNA(VLOOKUP(P759, '@LIST'!$S$2:$T$25, 2, FALSE), "")</f>
        <v/>
      </c>
      <c r="R759" s="16" t="str">
        <f>_xlfn.IFNA(VLOOKUP(P759, '@LIST'!$U$2:$U$25, 2, FALSE), "")</f>
        <v/>
      </c>
      <c r="S759" s="16" t="str">
        <f>_xlfn.IFNA(VLOOKUP(P759, '@LIST'!$V$2:$W$25, 2, FALSE), "")</f>
        <v/>
      </c>
      <c r="T759" s="16" t="str">
        <f>_xlfn.IFNA(VLOOKUP(P759, '@LIST'!$X$2:$Y$25, 2, FALSE), "")</f>
        <v/>
      </c>
      <c r="U759" s="16" t="str">
        <f>_xlfn.IFNA(VLOOKUP(P759, '@LIST'!$Z$2:$AA$25, 2, FALSE), "")</f>
        <v/>
      </c>
      <c r="V759" s="16" t="str">
        <f>_xlfn.IFNA(VLOOKUP(P759, '@LIST'!$AB$2:$AC$25, 2, FALSE), "")</f>
        <v/>
      </c>
      <c r="W759" s="16" t="str">
        <f>_xlfn.IFNA(VLOOKUP(P759, '@LIST'!$AD$2:$AE$25, 2, FALSE), "")</f>
        <v/>
      </c>
      <c r="X759" s="16" t="str">
        <f>_xlfn.IFNA(VLOOKUP(P759, '@LIST'!$AF$2:$AG$25, 2, FALSE), "")</f>
        <v/>
      </c>
      <c r="Y759" s="16" t="str">
        <f>_xlfn.IFNA(VLOOKUP(P759, '@LIST'!$AH$2:$AI$25, 2, FALSE), "")</f>
        <v/>
      </c>
      <c r="Z759" s="16" t="str">
        <f>_xlfn.IFNA(VLOOKUP(P759, '@LIST'!$AJ$2:$AK$25, 2, FALSE), "")</f>
        <v/>
      </c>
      <c r="AA759" s="16" t="str">
        <f>_xlfn.IFNA(VLOOKUP(P759, '@LIST'!$AL$2:$AM$25, 2, FALSE), "")</f>
        <v/>
      </c>
      <c r="AB759" s="65"/>
      <c r="AC759" s="15" t="str">
        <f>_xlfn.IFNA(VLOOKUP(AB759, '@LIST'!$AR$2:$AS$4, 2, FALSE), "")</f>
        <v/>
      </c>
      <c r="AD759" s="84"/>
      <c r="AE759" s="15" t="str">
        <f>_xlfn.IFNA(VLOOKUP(AD759, '@LIST'!$AU$2:$AV$4, 2, FALSE), "")</f>
        <v/>
      </c>
    </row>
    <row r="760" spans="1:31">
      <c r="A760" s="8"/>
      <c r="B760" s="14" t="str">
        <f>_xlfn.IFNA(VLOOKUP(A760, '@LIST'!$A$8:$B$8, 2, FALSE), "")</f>
        <v/>
      </c>
      <c r="C760" s="268"/>
      <c r="D760" s="97"/>
      <c r="E760" s="97"/>
      <c r="F760" s="17"/>
      <c r="G760" s="47"/>
      <c r="H760" s="12" t="str">
        <f>_xlfn.IFNA(VLOOKUP(G760,'@LIST'!$M$2:$N$481,2,FALSE),"")</f>
        <v/>
      </c>
      <c r="I760" s="11"/>
      <c r="J760" s="50"/>
      <c r="K760" s="31" t="str">
        <f>_xlfn.IFNA(VLOOKUP(J760,'@LIST'!$M$2:$N$481,2,FALSE),"")</f>
        <v/>
      </c>
      <c r="L760" s="31"/>
      <c r="M760" s="36"/>
      <c r="N760" s="84"/>
      <c r="O760" s="15" t="str">
        <f>_xlfn.IFNA(VLOOKUP(N760, '@LIST'!$AO$2:$AP$5, 2, FALSE), "")</f>
        <v/>
      </c>
      <c r="P760" s="87"/>
      <c r="Q760" s="81" t="str">
        <f>_xlfn.IFNA(VLOOKUP(P760, '@LIST'!$S$2:$T$25, 2, FALSE), "")</f>
        <v/>
      </c>
      <c r="R760" s="16" t="str">
        <f>_xlfn.IFNA(VLOOKUP(P760, '@LIST'!$U$2:$U$25, 2, FALSE), "")</f>
        <v/>
      </c>
      <c r="S760" s="16" t="str">
        <f>_xlfn.IFNA(VLOOKUP(P760, '@LIST'!$V$2:$W$25, 2, FALSE), "")</f>
        <v/>
      </c>
      <c r="T760" s="16" t="str">
        <f>_xlfn.IFNA(VLOOKUP(P760, '@LIST'!$X$2:$Y$25, 2, FALSE), "")</f>
        <v/>
      </c>
      <c r="U760" s="16" t="str">
        <f>_xlfn.IFNA(VLOOKUP(P760, '@LIST'!$Z$2:$AA$25, 2, FALSE), "")</f>
        <v/>
      </c>
      <c r="V760" s="16" t="str">
        <f>_xlfn.IFNA(VLOOKUP(P760, '@LIST'!$AB$2:$AC$25, 2, FALSE), "")</f>
        <v/>
      </c>
      <c r="W760" s="16" t="str">
        <f>_xlfn.IFNA(VLOOKUP(P760, '@LIST'!$AD$2:$AE$25, 2, FALSE), "")</f>
        <v/>
      </c>
      <c r="X760" s="16" t="str">
        <f>_xlfn.IFNA(VLOOKUP(P760, '@LIST'!$AF$2:$AG$25, 2, FALSE), "")</f>
        <v/>
      </c>
      <c r="Y760" s="16" t="str">
        <f>_xlfn.IFNA(VLOOKUP(P760, '@LIST'!$AH$2:$AI$25, 2, FALSE), "")</f>
        <v/>
      </c>
      <c r="Z760" s="16" t="str">
        <f>_xlfn.IFNA(VLOOKUP(P760, '@LIST'!$AJ$2:$AK$25, 2, FALSE), "")</f>
        <v/>
      </c>
      <c r="AA760" s="16" t="str">
        <f>_xlfn.IFNA(VLOOKUP(P760, '@LIST'!$AL$2:$AM$25, 2, FALSE), "")</f>
        <v/>
      </c>
      <c r="AB760" s="65"/>
      <c r="AC760" s="15" t="str">
        <f>_xlfn.IFNA(VLOOKUP(AB760, '@LIST'!$AR$2:$AS$4, 2, FALSE), "")</f>
        <v/>
      </c>
      <c r="AD760" s="84"/>
      <c r="AE760" s="15" t="str">
        <f>_xlfn.IFNA(VLOOKUP(AD760, '@LIST'!$AU$2:$AV$4, 2, FALSE), "")</f>
        <v/>
      </c>
    </row>
    <row r="761" spans="1:31">
      <c r="A761" s="8"/>
      <c r="B761" s="14" t="str">
        <f>_xlfn.IFNA(VLOOKUP(A761, '@LIST'!$A$8:$B$8, 2, FALSE), "")</f>
        <v/>
      </c>
      <c r="C761" s="268"/>
      <c r="D761" s="97"/>
      <c r="E761" s="97"/>
      <c r="F761" s="17"/>
      <c r="G761" s="47"/>
      <c r="H761" s="12" t="str">
        <f>_xlfn.IFNA(VLOOKUP(G761,'@LIST'!$M$2:$N$481,2,FALSE),"")</f>
        <v/>
      </c>
      <c r="I761" s="11"/>
      <c r="J761" s="50"/>
      <c r="K761" s="31" t="str">
        <f>_xlfn.IFNA(VLOOKUP(J761,'@LIST'!$M$2:$N$481,2,FALSE),"")</f>
        <v/>
      </c>
      <c r="L761" s="31"/>
      <c r="M761" s="36"/>
      <c r="N761" s="84"/>
      <c r="O761" s="15" t="str">
        <f>_xlfn.IFNA(VLOOKUP(N761, '@LIST'!$AO$2:$AP$5, 2, FALSE), "")</f>
        <v/>
      </c>
      <c r="P761" s="87"/>
      <c r="Q761" s="81" t="str">
        <f>_xlfn.IFNA(VLOOKUP(P761, '@LIST'!$S$2:$T$25, 2, FALSE), "")</f>
        <v/>
      </c>
      <c r="R761" s="16" t="str">
        <f>_xlfn.IFNA(VLOOKUP(P761, '@LIST'!$U$2:$U$25, 2, FALSE), "")</f>
        <v/>
      </c>
      <c r="S761" s="16" t="str">
        <f>_xlfn.IFNA(VLOOKUP(P761, '@LIST'!$V$2:$W$25, 2, FALSE), "")</f>
        <v/>
      </c>
      <c r="T761" s="16" t="str">
        <f>_xlfn.IFNA(VLOOKUP(P761, '@LIST'!$X$2:$Y$25, 2, FALSE), "")</f>
        <v/>
      </c>
      <c r="U761" s="16" t="str">
        <f>_xlfn.IFNA(VLOOKUP(P761, '@LIST'!$Z$2:$AA$25, 2, FALSE), "")</f>
        <v/>
      </c>
      <c r="V761" s="16" t="str">
        <f>_xlfn.IFNA(VLOOKUP(P761, '@LIST'!$AB$2:$AC$25, 2, FALSE), "")</f>
        <v/>
      </c>
      <c r="W761" s="16" t="str">
        <f>_xlfn.IFNA(VLOOKUP(P761, '@LIST'!$AD$2:$AE$25, 2, FALSE), "")</f>
        <v/>
      </c>
      <c r="X761" s="16" t="str">
        <f>_xlfn.IFNA(VLOOKUP(P761, '@LIST'!$AF$2:$AG$25, 2, FALSE), "")</f>
        <v/>
      </c>
      <c r="Y761" s="16" t="str">
        <f>_xlfn.IFNA(VLOOKUP(P761, '@LIST'!$AH$2:$AI$25, 2, FALSE), "")</f>
        <v/>
      </c>
      <c r="Z761" s="16" t="str">
        <f>_xlfn.IFNA(VLOOKUP(P761, '@LIST'!$AJ$2:$AK$25, 2, FALSE), "")</f>
        <v/>
      </c>
      <c r="AA761" s="16" t="str">
        <f>_xlfn.IFNA(VLOOKUP(P761, '@LIST'!$AL$2:$AM$25, 2, FALSE), "")</f>
        <v/>
      </c>
      <c r="AB761" s="65"/>
      <c r="AC761" s="15" t="str">
        <f>_xlfn.IFNA(VLOOKUP(AB761, '@LIST'!$AR$2:$AS$4, 2, FALSE), "")</f>
        <v/>
      </c>
      <c r="AD761" s="84"/>
      <c r="AE761" s="15" t="str">
        <f>_xlfn.IFNA(VLOOKUP(AD761, '@LIST'!$AU$2:$AV$4, 2, FALSE), "")</f>
        <v/>
      </c>
    </row>
    <row r="762" spans="1:31">
      <c r="A762" s="8"/>
      <c r="B762" s="14" t="str">
        <f>_xlfn.IFNA(VLOOKUP(A762, '@LIST'!$A$8:$B$8, 2, FALSE), "")</f>
        <v/>
      </c>
      <c r="C762" s="268"/>
      <c r="D762" s="97"/>
      <c r="E762" s="97"/>
      <c r="F762" s="17"/>
      <c r="G762" s="47"/>
      <c r="H762" s="12" t="str">
        <f>_xlfn.IFNA(VLOOKUP(G762,'@LIST'!$M$2:$N$481,2,FALSE),"")</f>
        <v/>
      </c>
      <c r="I762" s="11"/>
      <c r="J762" s="50"/>
      <c r="K762" s="31" t="str">
        <f>_xlfn.IFNA(VLOOKUP(J762,'@LIST'!$M$2:$N$481,2,FALSE),"")</f>
        <v/>
      </c>
      <c r="L762" s="31"/>
      <c r="M762" s="36"/>
      <c r="N762" s="84"/>
      <c r="O762" s="15" t="str">
        <f>_xlfn.IFNA(VLOOKUP(N762, '@LIST'!$AO$2:$AP$5, 2, FALSE), "")</f>
        <v/>
      </c>
      <c r="P762" s="87"/>
      <c r="Q762" s="81" t="str">
        <f>_xlfn.IFNA(VLOOKUP(P762, '@LIST'!$S$2:$T$25, 2, FALSE), "")</f>
        <v/>
      </c>
      <c r="R762" s="16" t="str">
        <f>_xlfn.IFNA(VLOOKUP(P762, '@LIST'!$U$2:$U$25, 2, FALSE), "")</f>
        <v/>
      </c>
      <c r="S762" s="16" t="str">
        <f>_xlfn.IFNA(VLOOKUP(P762, '@LIST'!$V$2:$W$25, 2, FALSE), "")</f>
        <v/>
      </c>
      <c r="T762" s="16" t="str">
        <f>_xlfn.IFNA(VLOOKUP(P762, '@LIST'!$X$2:$Y$25, 2, FALSE), "")</f>
        <v/>
      </c>
      <c r="U762" s="16" t="str">
        <f>_xlfn.IFNA(VLOOKUP(P762, '@LIST'!$Z$2:$AA$25, 2, FALSE), "")</f>
        <v/>
      </c>
      <c r="V762" s="16" t="str">
        <f>_xlfn.IFNA(VLOOKUP(P762, '@LIST'!$AB$2:$AC$25, 2, FALSE), "")</f>
        <v/>
      </c>
      <c r="W762" s="16" t="str">
        <f>_xlfn.IFNA(VLOOKUP(P762, '@LIST'!$AD$2:$AE$25, 2, FALSE), "")</f>
        <v/>
      </c>
      <c r="X762" s="16" t="str">
        <f>_xlfn.IFNA(VLOOKUP(P762, '@LIST'!$AF$2:$AG$25, 2, FALSE), "")</f>
        <v/>
      </c>
      <c r="Y762" s="16" t="str">
        <f>_xlfn.IFNA(VLOOKUP(P762, '@LIST'!$AH$2:$AI$25, 2, FALSE), "")</f>
        <v/>
      </c>
      <c r="Z762" s="16" t="str">
        <f>_xlfn.IFNA(VLOOKUP(P762, '@LIST'!$AJ$2:$AK$25, 2, FALSE), "")</f>
        <v/>
      </c>
      <c r="AA762" s="16" t="str">
        <f>_xlfn.IFNA(VLOOKUP(P762, '@LIST'!$AL$2:$AM$25, 2, FALSE), "")</f>
        <v/>
      </c>
      <c r="AB762" s="65"/>
      <c r="AC762" s="15" t="str">
        <f>_xlfn.IFNA(VLOOKUP(AB762, '@LIST'!$AR$2:$AS$4, 2, FALSE), "")</f>
        <v/>
      </c>
      <c r="AD762" s="84"/>
      <c r="AE762" s="15" t="str">
        <f>_xlfn.IFNA(VLOOKUP(AD762, '@LIST'!$AU$2:$AV$4, 2, FALSE), "")</f>
        <v/>
      </c>
    </row>
    <row r="763" spans="1:31">
      <c r="A763" s="8"/>
      <c r="B763" s="14" t="str">
        <f>_xlfn.IFNA(VLOOKUP(A763, '@LIST'!$A$8:$B$8, 2, FALSE), "")</f>
        <v/>
      </c>
      <c r="C763" s="268"/>
      <c r="D763" s="97"/>
      <c r="E763" s="97"/>
      <c r="F763" s="17"/>
      <c r="G763" s="47"/>
      <c r="H763" s="12" t="str">
        <f>_xlfn.IFNA(VLOOKUP(G763,'@LIST'!$M$2:$N$481,2,FALSE),"")</f>
        <v/>
      </c>
      <c r="I763" s="11"/>
      <c r="J763" s="50"/>
      <c r="K763" s="31" t="str">
        <f>_xlfn.IFNA(VLOOKUP(J763,'@LIST'!$M$2:$N$481,2,FALSE),"")</f>
        <v/>
      </c>
      <c r="L763" s="31"/>
      <c r="M763" s="36"/>
      <c r="N763" s="84"/>
      <c r="O763" s="15" t="str">
        <f>_xlfn.IFNA(VLOOKUP(N763, '@LIST'!$AO$2:$AP$5, 2, FALSE), "")</f>
        <v/>
      </c>
      <c r="P763" s="87"/>
      <c r="Q763" s="81" t="str">
        <f>_xlfn.IFNA(VLOOKUP(P763, '@LIST'!$S$2:$T$25, 2, FALSE), "")</f>
        <v/>
      </c>
      <c r="R763" s="16" t="str">
        <f>_xlfn.IFNA(VLOOKUP(P763, '@LIST'!$U$2:$U$25, 2, FALSE), "")</f>
        <v/>
      </c>
      <c r="S763" s="16" t="str">
        <f>_xlfn.IFNA(VLOOKUP(P763, '@LIST'!$V$2:$W$25, 2, FALSE), "")</f>
        <v/>
      </c>
      <c r="T763" s="16" t="str">
        <f>_xlfn.IFNA(VLOOKUP(P763, '@LIST'!$X$2:$Y$25, 2, FALSE), "")</f>
        <v/>
      </c>
      <c r="U763" s="16" t="str">
        <f>_xlfn.IFNA(VLOOKUP(P763, '@LIST'!$Z$2:$AA$25, 2, FALSE), "")</f>
        <v/>
      </c>
      <c r="V763" s="16" t="str">
        <f>_xlfn.IFNA(VLOOKUP(P763, '@LIST'!$AB$2:$AC$25, 2, FALSE), "")</f>
        <v/>
      </c>
      <c r="W763" s="16" t="str">
        <f>_xlfn.IFNA(VLOOKUP(P763, '@LIST'!$AD$2:$AE$25, 2, FALSE), "")</f>
        <v/>
      </c>
      <c r="X763" s="16" t="str">
        <f>_xlfn.IFNA(VLOOKUP(P763, '@LIST'!$AF$2:$AG$25, 2, FALSE), "")</f>
        <v/>
      </c>
      <c r="Y763" s="16" t="str">
        <f>_xlfn.IFNA(VLOOKUP(P763, '@LIST'!$AH$2:$AI$25, 2, FALSE), "")</f>
        <v/>
      </c>
      <c r="Z763" s="16" t="str">
        <f>_xlfn.IFNA(VLOOKUP(P763, '@LIST'!$AJ$2:$AK$25, 2, FALSE), "")</f>
        <v/>
      </c>
      <c r="AA763" s="16" t="str">
        <f>_xlfn.IFNA(VLOOKUP(P763, '@LIST'!$AL$2:$AM$25, 2, FALSE), "")</f>
        <v/>
      </c>
      <c r="AB763" s="65"/>
      <c r="AC763" s="15" t="str">
        <f>_xlfn.IFNA(VLOOKUP(AB763, '@LIST'!$AR$2:$AS$4, 2, FALSE), "")</f>
        <v/>
      </c>
      <c r="AD763" s="84"/>
      <c r="AE763" s="15" t="str">
        <f>_xlfn.IFNA(VLOOKUP(AD763, '@LIST'!$AU$2:$AV$4, 2, FALSE), "")</f>
        <v/>
      </c>
    </row>
    <row r="764" spans="1:31">
      <c r="A764" s="8"/>
      <c r="B764" s="14" t="str">
        <f>_xlfn.IFNA(VLOOKUP(A764, '@LIST'!$A$8:$B$8, 2, FALSE), "")</f>
        <v/>
      </c>
      <c r="C764" s="268"/>
      <c r="D764" s="97"/>
      <c r="E764" s="97"/>
      <c r="F764" s="17"/>
      <c r="G764" s="47"/>
      <c r="H764" s="12" t="str">
        <f>_xlfn.IFNA(VLOOKUP(G764,'@LIST'!$M$2:$N$481,2,FALSE),"")</f>
        <v/>
      </c>
      <c r="I764" s="11"/>
      <c r="J764" s="50"/>
      <c r="K764" s="31" t="str">
        <f>_xlfn.IFNA(VLOOKUP(J764,'@LIST'!$M$2:$N$481,2,FALSE),"")</f>
        <v/>
      </c>
      <c r="L764" s="31"/>
      <c r="M764" s="36"/>
      <c r="N764" s="84"/>
      <c r="O764" s="15" t="str">
        <f>_xlfn.IFNA(VLOOKUP(N764, '@LIST'!$AO$2:$AP$5, 2, FALSE), "")</f>
        <v/>
      </c>
      <c r="P764" s="87"/>
      <c r="Q764" s="81" t="str">
        <f>_xlfn.IFNA(VLOOKUP(P764, '@LIST'!$S$2:$T$25, 2, FALSE), "")</f>
        <v/>
      </c>
      <c r="R764" s="16" t="str">
        <f>_xlfn.IFNA(VLOOKUP(P764, '@LIST'!$U$2:$U$25, 2, FALSE), "")</f>
        <v/>
      </c>
      <c r="S764" s="16" t="str">
        <f>_xlfn.IFNA(VLOOKUP(P764, '@LIST'!$V$2:$W$25, 2, FALSE), "")</f>
        <v/>
      </c>
      <c r="T764" s="16" t="str">
        <f>_xlfn.IFNA(VLOOKUP(P764, '@LIST'!$X$2:$Y$25, 2, FALSE), "")</f>
        <v/>
      </c>
      <c r="U764" s="16" t="str">
        <f>_xlfn.IFNA(VLOOKUP(P764, '@LIST'!$Z$2:$AA$25, 2, FALSE), "")</f>
        <v/>
      </c>
      <c r="V764" s="16" t="str">
        <f>_xlfn.IFNA(VLOOKUP(P764, '@LIST'!$AB$2:$AC$25, 2, FALSE), "")</f>
        <v/>
      </c>
      <c r="W764" s="16" t="str">
        <f>_xlfn.IFNA(VLOOKUP(P764, '@LIST'!$AD$2:$AE$25, 2, FALSE), "")</f>
        <v/>
      </c>
      <c r="X764" s="16" t="str">
        <f>_xlfn.IFNA(VLOOKUP(P764, '@LIST'!$AF$2:$AG$25, 2, FALSE), "")</f>
        <v/>
      </c>
      <c r="Y764" s="16" t="str">
        <f>_xlfn.IFNA(VLOOKUP(P764, '@LIST'!$AH$2:$AI$25, 2, FALSE), "")</f>
        <v/>
      </c>
      <c r="Z764" s="16" t="str">
        <f>_xlfn.IFNA(VLOOKUP(P764, '@LIST'!$AJ$2:$AK$25, 2, FALSE), "")</f>
        <v/>
      </c>
      <c r="AA764" s="16" t="str">
        <f>_xlfn.IFNA(VLOOKUP(P764, '@LIST'!$AL$2:$AM$25, 2, FALSE), "")</f>
        <v/>
      </c>
      <c r="AB764" s="65"/>
      <c r="AC764" s="15" t="str">
        <f>_xlfn.IFNA(VLOOKUP(AB764, '@LIST'!$AR$2:$AS$4, 2, FALSE), "")</f>
        <v/>
      </c>
      <c r="AD764" s="84"/>
      <c r="AE764" s="15" t="str">
        <f>_xlfn.IFNA(VLOOKUP(AD764, '@LIST'!$AU$2:$AV$4, 2, FALSE), "")</f>
        <v/>
      </c>
    </row>
    <row r="765" spans="1:31">
      <c r="A765" s="8"/>
      <c r="B765" s="14" t="str">
        <f>_xlfn.IFNA(VLOOKUP(A765, '@LIST'!$A$8:$B$8, 2, FALSE), "")</f>
        <v/>
      </c>
      <c r="C765" s="268"/>
      <c r="D765" s="97"/>
      <c r="E765" s="97"/>
      <c r="F765" s="17"/>
      <c r="G765" s="47"/>
      <c r="H765" s="12" t="str">
        <f>_xlfn.IFNA(VLOOKUP(G765,'@LIST'!$M$2:$N$481,2,FALSE),"")</f>
        <v/>
      </c>
      <c r="I765" s="11"/>
      <c r="J765" s="50"/>
      <c r="K765" s="31" t="str">
        <f>_xlfn.IFNA(VLOOKUP(J765,'@LIST'!$M$2:$N$481,2,FALSE),"")</f>
        <v/>
      </c>
      <c r="L765" s="31"/>
      <c r="M765" s="36"/>
      <c r="N765" s="84"/>
      <c r="O765" s="15" t="str">
        <f>_xlfn.IFNA(VLOOKUP(N765, '@LIST'!$AO$2:$AP$5, 2, FALSE), "")</f>
        <v/>
      </c>
      <c r="P765" s="87"/>
      <c r="Q765" s="81" t="str">
        <f>_xlfn.IFNA(VLOOKUP(P765, '@LIST'!$S$2:$T$25, 2, FALSE), "")</f>
        <v/>
      </c>
      <c r="R765" s="16" t="str">
        <f>_xlfn.IFNA(VLOOKUP(P765, '@LIST'!$U$2:$U$25, 2, FALSE), "")</f>
        <v/>
      </c>
      <c r="S765" s="16" t="str">
        <f>_xlfn.IFNA(VLOOKUP(P765, '@LIST'!$V$2:$W$25, 2, FALSE), "")</f>
        <v/>
      </c>
      <c r="T765" s="16" t="str">
        <f>_xlfn.IFNA(VLOOKUP(P765, '@LIST'!$X$2:$Y$25, 2, FALSE), "")</f>
        <v/>
      </c>
      <c r="U765" s="16" t="str">
        <f>_xlfn.IFNA(VLOOKUP(P765, '@LIST'!$Z$2:$AA$25, 2, FALSE), "")</f>
        <v/>
      </c>
      <c r="V765" s="16" t="str">
        <f>_xlfn.IFNA(VLOOKUP(P765, '@LIST'!$AB$2:$AC$25, 2, FALSE), "")</f>
        <v/>
      </c>
      <c r="W765" s="16" t="str">
        <f>_xlfn.IFNA(VLOOKUP(P765, '@LIST'!$AD$2:$AE$25, 2, FALSE), "")</f>
        <v/>
      </c>
      <c r="X765" s="16" t="str">
        <f>_xlfn.IFNA(VLOOKUP(P765, '@LIST'!$AF$2:$AG$25, 2, FALSE), "")</f>
        <v/>
      </c>
      <c r="Y765" s="16" t="str">
        <f>_xlfn.IFNA(VLOOKUP(P765, '@LIST'!$AH$2:$AI$25, 2, FALSE), "")</f>
        <v/>
      </c>
      <c r="Z765" s="16" t="str">
        <f>_xlfn.IFNA(VLOOKUP(P765, '@LIST'!$AJ$2:$AK$25, 2, FALSE), "")</f>
        <v/>
      </c>
      <c r="AA765" s="16" t="str">
        <f>_xlfn.IFNA(VLOOKUP(P765, '@LIST'!$AL$2:$AM$25, 2, FALSE), "")</f>
        <v/>
      </c>
      <c r="AB765" s="65"/>
      <c r="AC765" s="15" t="str">
        <f>_xlfn.IFNA(VLOOKUP(AB765, '@LIST'!$AR$2:$AS$4, 2, FALSE), "")</f>
        <v/>
      </c>
      <c r="AD765" s="84"/>
      <c r="AE765" s="15" t="str">
        <f>_xlfn.IFNA(VLOOKUP(AD765, '@LIST'!$AU$2:$AV$4, 2, FALSE), "")</f>
        <v/>
      </c>
    </row>
    <row r="766" spans="1:31">
      <c r="A766" s="8"/>
      <c r="B766" s="14" t="str">
        <f>_xlfn.IFNA(VLOOKUP(A766, '@LIST'!$A$8:$B$8, 2, FALSE), "")</f>
        <v/>
      </c>
      <c r="C766" s="268"/>
      <c r="D766" s="97"/>
      <c r="E766" s="97"/>
      <c r="F766" s="17"/>
      <c r="G766" s="47"/>
      <c r="H766" s="12" t="str">
        <f>_xlfn.IFNA(VLOOKUP(G766,'@LIST'!$M$2:$N$481,2,FALSE),"")</f>
        <v/>
      </c>
      <c r="I766" s="11"/>
      <c r="J766" s="50"/>
      <c r="K766" s="31" t="str">
        <f>_xlfn.IFNA(VLOOKUP(J766,'@LIST'!$M$2:$N$481,2,FALSE),"")</f>
        <v/>
      </c>
      <c r="L766" s="31"/>
      <c r="M766" s="36"/>
      <c r="N766" s="84"/>
      <c r="O766" s="15" t="str">
        <f>_xlfn.IFNA(VLOOKUP(N766, '@LIST'!$AO$2:$AP$5, 2, FALSE), "")</f>
        <v/>
      </c>
      <c r="P766" s="87"/>
      <c r="Q766" s="81" t="str">
        <f>_xlfn.IFNA(VLOOKUP(P766, '@LIST'!$S$2:$T$25, 2, FALSE), "")</f>
        <v/>
      </c>
      <c r="R766" s="16" t="str">
        <f>_xlfn.IFNA(VLOOKUP(P766, '@LIST'!$U$2:$U$25, 2, FALSE), "")</f>
        <v/>
      </c>
      <c r="S766" s="16" t="str">
        <f>_xlfn.IFNA(VLOOKUP(P766, '@LIST'!$V$2:$W$25, 2, FALSE), "")</f>
        <v/>
      </c>
      <c r="T766" s="16" t="str">
        <f>_xlfn.IFNA(VLOOKUP(P766, '@LIST'!$X$2:$Y$25, 2, FALSE), "")</f>
        <v/>
      </c>
      <c r="U766" s="16" t="str">
        <f>_xlfn.IFNA(VLOOKUP(P766, '@LIST'!$Z$2:$AA$25, 2, FALSE), "")</f>
        <v/>
      </c>
      <c r="V766" s="16" t="str">
        <f>_xlfn.IFNA(VLOOKUP(P766, '@LIST'!$AB$2:$AC$25, 2, FALSE), "")</f>
        <v/>
      </c>
      <c r="W766" s="16" t="str">
        <f>_xlfn.IFNA(VLOOKUP(P766, '@LIST'!$AD$2:$AE$25, 2, FALSE), "")</f>
        <v/>
      </c>
      <c r="X766" s="16" t="str">
        <f>_xlfn.IFNA(VLOOKUP(P766, '@LIST'!$AF$2:$AG$25, 2, FALSE), "")</f>
        <v/>
      </c>
      <c r="Y766" s="16" t="str">
        <f>_xlfn.IFNA(VLOOKUP(P766, '@LIST'!$AH$2:$AI$25, 2, FALSE), "")</f>
        <v/>
      </c>
      <c r="Z766" s="16" t="str">
        <f>_xlfn.IFNA(VLOOKUP(P766, '@LIST'!$AJ$2:$AK$25, 2, FALSE), "")</f>
        <v/>
      </c>
      <c r="AA766" s="16" t="str">
        <f>_xlfn.IFNA(VLOOKUP(P766, '@LIST'!$AL$2:$AM$25, 2, FALSE), "")</f>
        <v/>
      </c>
      <c r="AB766" s="65"/>
      <c r="AC766" s="15" t="str">
        <f>_xlfn.IFNA(VLOOKUP(AB766, '@LIST'!$AR$2:$AS$4, 2, FALSE), "")</f>
        <v/>
      </c>
      <c r="AD766" s="84"/>
      <c r="AE766" s="15" t="str">
        <f>_xlfn.IFNA(VLOOKUP(AD766, '@LIST'!$AU$2:$AV$4, 2, FALSE), "")</f>
        <v/>
      </c>
    </row>
    <row r="767" spans="1:31">
      <c r="A767" s="8"/>
      <c r="B767" s="14" t="str">
        <f>_xlfn.IFNA(VLOOKUP(A767, '@LIST'!$A$8:$B$8, 2, FALSE), "")</f>
        <v/>
      </c>
      <c r="C767" s="268"/>
      <c r="D767" s="97"/>
      <c r="E767" s="97"/>
      <c r="F767" s="17"/>
      <c r="G767" s="47"/>
      <c r="H767" s="12" t="str">
        <f>_xlfn.IFNA(VLOOKUP(G767,'@LIST'!$M$2:$N$481,2,FALSE),"")</f>
        <v/>
      </c>
      <c r="I767" s="11"/>
      <c r="J767" s="50"/>
      <c r="K767" s="31" t="str">
        <f>_xlfn.IFNA(VLOOKUP(J767,'@LIST'!$M$2:$N$481,2,FALSE),"")</f>
        <v/>
      </c>
      <c r="L767" s="31"/>
      <c r="M767" s="36"/>
      <c r="N767" s="84"/>
      <c r="O767" s="15" t="str">
        <f>_xlfn.IFNA(VLOOKUP(N767, '@LIST'!$AO$2:$AP$5, 2, FALSE), "")</f>
        <v/>
      </c>
      <c r="P767" s="87"/>
      <c r="Q767" s="81" t="str">
        <f>_xlfn.IFNA(VLOOKUP(P767, '@LIST'!$S$2:$T$25, 2, FALSE), "")</f>
        <v/>
      </c>
      <c r="R767" s="16" t="str">
        <f>_xlfn.IFNA(VLOOKUP(P767, '@LIST'!$U$2:$U$25, 2, FALSE), "")</f>
        <v/>
      </c>
      <c r="S767" s="16" t="str">
        <f>_xlfn.IFNA(VLOOKUP(P767, '@LIST'!$V$2:$W$25, 2, FALSE), "")</f>
        <v/>
      </c>
      <c r="T767" s="16" t="str">
        <f>_xlfn.IFNA(VLOOKUP(P767, '@LIST'!$X$2:$Y$25, 2, FALSE), "")</f>
        <v/>
      </c>
      <c r="U767" s="16" t="str">
        <f>_xlfn.IFNA(VLOOKUP(P767, '@LIST'!$Z$2:$AA$25, 2, FALSE), "")</f>
        <v/>
      </c>
      <c r="V767" s="16" t="str">
        <f>_xlfn.IFNA(VLOOKUP(P767, '@LIST'!$AB$2:$AC$25, 2, FALSE), "")</f>
        <v/>
      </c>
      <c r="W767" s="16" t="str">
        <f>_xlfn.IFNA(VLOOKUP(P767, '@LIST'!$AD$2:$AE$25, 2, FALSE), "")</f>
        <v/>
      </c>
      <c r="X767" s="16" t="str">
        <f>_xlfn.IFNA(VLOOKUP(P767, '@LIST'!$AF$2:$AG$25, 2, FALSE), "")</f>
        <v/>
      </c>
      <c r="Y767" s="16" t="str">
        <f>_xlfn.IFNA(VLOOKUP(P767, '@LIST'!$AH$2:$AI$25, 2, FALSE), "")</f>
        <v/>
      </c>
      <c r="Z767" s="16" t="str">
        <f>_xlfn.IFNA(VLOOKUP(P767, '@LIST'!$AJ$2:$AK$25, 2, FALSE), "")</f>
        <v/>
      </c>
      <c r="AA767" s="16" t="str">
        <f>_xlfn.IFNA(VLOOKUP(P767, '@LIST'!$AL$2:$AM$25, 2, FALSE), "")</f>
        <v/>
      </c>
      <c r="AB767" s="65"/>
      <c r="AC767" s="15" t="str">
        <f>_xlfn.IFNA(VLOOKUP(AB767, '@LIST'!$AR$2:$AS$4, 2, FALSE), "")</f>
        <v/>
      </c>
      <c r="AD767" s="84"/>
      <c r="AE767" s="15" t="str">
        <f>_xlfn.IFNA(VLOOKUP(AD767, '@LIST'!$AU$2:$AV$4, 2, FALSE), "")</f>
        <v/>
      </c>
    </row>
    <row r="768" spans="1:31">
      <c r="A768" s="8"/>
      <c r="B768" s="14" t="str">
        <f>_xlfn.IFNA(VLOOKUP(A768, '@LIST'!$A$8:$B$8, 2, FALSE), "")</f>
        <v/>
      </c>
      <c r="C768" s="268"/>
      <c r="D768" s="97"/>
      <c r="E768" s="97"/>
      <c r="F768" s="17"/>
      <c r="G768" s="47"/>
      <c r="H768" s="12" t="str">
        <f>_xlfn.IFNA(VLOOKUP(G768,'@LIST'!$M$2:$N$481,2,FALSE),"")</f>
        <v/>
      </c>
      <c r="I768" s="11"/>
      <c r="J768" s="50"/>
      <c r="K768" s="31" t="str">
        <f>_xlfn.IFNA(VLOOKUP(J768,'@LIST'!$M$2:$N$481,2,FALSE),"")</f>
        <v/>
      </c>
      <c r="L768" s="31"/>
      <c r="M768" s="36"/>
      <c r="N768" s="84"/>
      <c r="O768" s="15" t="str">
        <f>_xlfn.IFNA(VLOOKUP(N768, '@LIST'!$AO$2:$AP$5, 2, FALSE), "")</f>
        <v/>
      </c>
      <c r="P768" s="87"/>
      <c r="Q768" s="81" t="str">
        <f>_xlfn.IFNA(VLOOKUP(P768, '@LIST'!$S$2:$T$25, 2, FALSE), "")</f>
        <v/>
      </c>
      <c r="R768" s="16" t="str">
        <f>_xlfn.IFNA(VLOOKUP(P768, '@LIST'!$U$2:$U$25, 2, FALSE), "")</f>
        <v/>
      </c>
      <c r="S768" s="16" t="str">
        <f>_xlfn.IFNA(VLOOKUP(P768, '@LIST'!$V$2:$W$25, 2, FALSE), "")</f>
        <v/>
      </c>
      <c r="T768" s="16" t="str">
        <f>_xlfn.IFNA(VLOOKUP(P768, '@LIST'!$X$2:$Y$25, 2, FALSE), "")</f>
        <v/>
      </c>
      <c r="U768" s="16" t="str">
        <f>_xlfn.IFNA(VLOOKUP(P768, '@LIST'!$Z$2:$AA$25, 2, FALSE), "")</f>
        <v/>
      </c>
      <c r="V768" s="16" t="str">
        <f>_xlfn.IFNA(VLOOKUP(P768, '@LIST'!$AB$2:$AC$25, 2, FALSE), "")</f>
        <v/>
      </c>
      <c r="W768" s="16" t="str">
        <f>_xlfn.IFNA(VLOOKUP(P768, '@LIST'!$AD$2:$AE$25, 2, FALSE), "")</f>
        <v/>
      </c>
      <c r="X768" s="16" t="str">
        <f>_xlfn.IFNA(VLOOKUP(P768, '@LIST'!$AF$2:$AG$25, 2, FALSE), "")</f>
        <v/>
      </c>
      <c r="Y768" s="16" t="str">
        <f>_xlfn.IFNA(VLOOKUP(P768, '@LIST'!$AH$2:$AI$25, 2, FALSE), "")</f>
        <v/>
      </c>
      <c r="Z768" s="16" t="str">
        <f>_xlfn.IFNA(VLOOKUP(P768, '@LIST'!$AJ$2:$AK$25, 2, FALSE), "")</f>
        <v/>
      </c>
      <c r="AA768" s="16" t="str">
        <f>_xlfn.IFNA(VLOOKUP(P768, '@LIST'!$AL$2:$AM$25, 2, FALSE), "")</f>
        <v/>
      </c>
      <c r="AB768" s="65"/>
      <c r="AC768" s="15" t="str">
        <f>_xlfn.IFNA(VLOOKUP(AB768, '@LIST'!$AR$2:$AS$4, 2, FALSE), "")</f>
        <v/>
      </c>
      <c r="AD768" s="84"/>
      <c r="AE768" s="15" t="str">
        <f>_xlfn.IFNA(VLOOKUP(AD768, '@LIST'!$AU$2:$AV$4, 2, FALSE), "")</f>
        <v/>
      </c>
    </row>
    <row r="769" spans="1:31">
      <c r="A769" s="8"/>
      <c r="B769" s="14" t="str">
        <f>_xlfn.IFNA(VLOOKUP(A769, '@LIST'!$A$8:$B$8, 2, FALSE), "")</f>
        <v/>
      </c>
      <c r="C769" s="268"/>
      <c r="D769" s="97"/>
      <c r="E769" s="97"/>
      <c r="F769" s="17"/>
      <c r="G769" s="47"/>
      <c r="H769" s="12" t="str">
        <f>_xlfn.IFNA(VLOOKUP(G769,'@LIST'!$M$2:$N$481,2,FALSE),"")</f>
        <v/>
      </c>
      <c r="I769" s="11"/>
      <c r="J769" s="50"/>
      <c r="K769" s="31" t="str">
        <f>_xlfn.IFNA(VLOOKUP(J769,'@LIST'!$M$2:$N$481,2,FALSE),"")</f>
        <v/>
      </c>
      <c r="L769" s="31"/>
      <c r="M769" s="36"/>
      <c r="N769" s="84"/>
      <c r="O769" s="15" t="str">
        <f>_xlfn.IFNA(VLOOKUP(N769, '@LIST'!$AO$2:$AP$5, 2, FALSE), "")</f>
        <v/>
      </c>
      <c r="P769" s="87"/>
      <c r="Q769" s="81" t="str">
        <f>_xlfn.IFNA(VLOOKUP(P769, '@LIST'!$S$2:$T$25, 2, FALSE), "")</f>
        <v/>
      </c>
      <c r="R769" s="16" t="str">
        <f>_xlfn.IFNA(VLOOKUP(P769, '@LIST'!$U$2:$U$25, 2, FALSE), "")</f>
        <v/>
      </c>
      <c r="S769" s="16" t="str">
        <f>_xlfn.IFNA(VLOOKUP(P769, '@LIST'!$V$2:$W$25, 2, FALSE), "")</f>
        <v/>
      </c>
      <c r="T769" s="16" t="str">
        <f>_xlfn.IFNA(VLOOKUP(P769, '@LIST'!$X$2:$Y$25, 2, FALSE), "")</f>
        <v/>
      </c>
      <c r="U769" s="16" t="str">
        <f>_xlfn.IFNA(VLOOKUP(P769, '@LIST'!$Z$2:$AA$25, 2, FALSE), "")</f>
        <v/>
      </c>
      <c r="V769" s="16" t="str">
        <f>_xlfn.IFNA(VLOOKUP(P769, '@LIST'!$AB$2:$AC$25, 2, FALSE), "")</f>
        <v/>
      </c>
      <c r="W769" s="16" t="str">
        <f>_xlfn.IFNA(VLOOKUP(P769, '@LIST'!$AD$2:$AE$25, 2, FALSE), "")</f>
        <v/>
      </c>
      <c r="X769" s="16" t="str">
        <f>_xlfn.IFNA(VLOOKUP(P769, '@LIST'!$AF$2:$AG$25, 2, FALSE), "")</f>
        <v/>
      </c>
      <c r="Y769" s="16" t="str">
        <f>_xlfn.IFNA(VLOOKUP(P769, '@LIST'!$AH$2:$AI$25, 2, FALSE), "")</f>
        <v/>
      </c>
      <c r="Z769" s="16" t="str">
        <f>_xlfn.IFNA(VLOOKUP(P769, '@LIST'!$AJ$2:$AK$25, 2, FALSE), "")</f>
        <v/>
      </c>
      <c r="AA769" s="16" t="str">
        <f>_xlfn.IFNA(VLOOKUP(P769, '@LIST'!$AL$2:$AM$25, 2, FALSE), "")</f>
        <v/>
      </c>
      <c r="AB769" s="65"/>
      <c r="AC769" s="15" t="str">
        <f>_xlfn.IFNA(VLOOKUP(AB769, '@LIST'!$AR$2:$AS$4, 2, FALSE), "")</f>
        <v/>
      </c>
      <c r="AD769" s="84"/>
      <c r="AE769" s="15" t="str">
        <f>_xlfn.IFNA(VLOOKUP(AD769, '@LIST'!$AU$2:$AV$4, 2, FALSE), "")</f>
        <v/>
      </c>
    </row>
    <row r="770" spans="1:31">
      <c r="A770" s="8"/>
      <c r="B770" s="14" t="str">
        <f>_xlfn.IFNA(VLOOKUP(A770, '@LIST'!$A$8:$B$8, 2, FALSE), "")</f>
        <v/>
      </c>
      <c r="C770" s="268"/>
      <c r="D770" s="97"/>
      <c r="E770" s="97"/>
      <c r="F770" s="17"/>
      <c r="G770" s="47"/>
      <c r="H770" s="12" t="str">
        <f>_xlfn.IFNA(VLOOKUP(G770,'@LIST'!$M$2:$N$481,2,FALSE),"")</f>
        <v/>
      </c>
      <c r="I770" s="11"/>
      <c r="J770" s="50"/>
      <c r="K770" s="31" t="str">
        <f>_xlfn.IFNA(VLOOKUP(J770,'@LIST'!$M$2:$N$481,2,FALSE),"")</f>
        <v/>
      </c>
      <c r="L770" s="31"/>
      <c r="M770" s="36"/>
      <c r="N770" s="84"/>
      <c r="O770" s="15" t="str">
        <f>_xlfn.IFNA(VLOOKUP(N770, '@LIST'!$AO$2:$AP$5, 2, FALSE), "")</f>
        <v/>
      </c>
      <c r="P770" s="87"/>
      <c r="Q770" s="81" t="str">
        <f>_xlfn.IFNA(VLOOKUP(P770, '@LIST'!$S$2:$T$25, 2, FALSE), "")</f>
        <v/>
      </c>
      <c r="R770" s="16" t="str">
        <f>_xlfn.IFNA(VLOOKUP(P770, '@LIST'!$U$2:$U$25, 2, FALSE), "")</f>
        <v/>
      </c>
      <c r="S770" s="16" t="str">
        <f>_xlfn.IFNA(VLOOKUP(P770, '@LIST'!$V$2:$W$25, 2, FALSE), "")</f>
        <v/>
      </c>
      <c r="T770" s="16" t="str">
        <f>_xlfn.IFNA(VLOOKUP(P770, '@LIST'!$X$2:$Y$25, 2, FALSE), "")</f>
        <v/>
      </c>
      <c r="U770" s="16" t="str">
        <f>_xlfn.IFNA(VLOOKUP(P770, '@LIST'!$Z$2:$AA$25, 2, FALSE), "")</f>
        <v/>
      </c>
      <c r="V770" s="16" t="str">
        <f>_xlfn.IFNA(VLOOKUP(P770, '@LIST'!$AB$2:$AC$25, 2, FALSE), "")</f>
        <v/>
      </c>
      <c r="W770" s="16" t="str">
        <f>_xlfn.IFNA(VLOOKUP(P770, '@LIST'!$AD$2:$AE$25, 2, FALSE), "")</f>
        <v/>
      </c>
      <c r="X770" s="16" t="str">
        <f>_xlfn.IFNA(VLOOKUP(P770, '@LIST'!$AF$2:$AG$25, 2, FALSE), "")</f>
        <v/>
      </c>
      <c r="Y770" s="16" t="str">
        <f>_xlfn.IFNA(VLOOKUP(P770, '@LIST'!$AH$2:$AI$25, 2, FALSE), "")</f>
        <v/>
      </c>
      <c r="Z770" s="16" t="str">
        <f>_xlfn.IFNA(VLOOKUP(P770, '@LIST'!$AJ$2:$AK$25, 2, FALSE), "")</f>
        <v/>
      </c>
      <c r="AA770" s="16" t="str">
        <f>_xlfn.IFNA(VLOOKUP(P770, '@LIST'!$AL$2:$AM$25, 2, FALSE), "")</f>
        <v/>
      </c>
      <c r="AB770" s="65"/>
      <c r="AC770" s="15" t="str">
        <f>_xlfn.IFNA(VLOOKUP(AB770, '@LIST'!$AR$2:$AS$4, 2, FALSE), "")</f>
        <v/>
      </c>
      <c r="AD770" s="84"/>
      <c r="AE770" s="15" t="str">
        <f>_xlfn.IFNA(VLOOKUP(AD770, '@LIST'!$AU$2:$AV$4, 2, FALSE), "")</f>
        <v/>
      </c>
    </row>
    <row r="771" spans="1:31">
      <c r="A771" s="8"/>
      <c r="B771" s="14" t="str">
        <f>_xlfn.IFNA(VLOOKUP(A771, '@LIST'!$A$8:$B$8, 2, FALSE), "")</f>
        <v/>
      </c>
      <c r="C771" s="268"/>
      <c r="D771" s="97"/>
      <c r="E771" s="97"/>
      <c r="F771" s="17"/>
      <c r="G771" s="47"/>
      <c r="H771" s="12" t="str">
        <f>_xlfn.IFNA(VLOOKUP(G771,'@LIST'!$M$2:$N$481,2,FALSE),"")</f>
        <v/>
      </c>
      <c r="I771" s="11"/>
      <c r="J771" s="50"/>
      <c r="K771" s="31" t="str">
        <f>_xlfn.IFNA(VLOOKUP(J771,'@LIST'!$M$2:$N$481,2,FALSE),"")</f>
        <v/>
      </c>
      <c r="L771" s="31"/>
      <c r="M771" s="36"/>
      <c r="N771" s="84"/>
      <c r="O771" s="15" t="str">
        <f>_xlfn.IFNA(VLOOKUP(N771, '@LIST'!$AO$2:$AP$5, 2, FALSE), "")</f>
        <v/>
      </c>
      <c r="P771" s="87"/>
      <c r="Q771" s="81" t="str">
        <f>_xlfn.IFNA(VLOOKUP(P771, '@LIST'!$S$2:$T$25, 2, FALSE), "")</f>
        <v/>
      </c>
      <c r="R771" s="16" t="str">
        <f>_xlfn.IFNA(VLOOKUP(P771, '@LIST'!$U$2:$U$25, 2, FALSE), "")</f>
        <v/>
      </c>
      <c r="S771" s="16" t="str">
        <f>_xlfn.IFNA(VLOOKUP(P771, '@LIST'!$V$2:$W$25, 2, FALSE), "")</f>
        <v/>
      </c>
      <c r="T771" s="16" t="str">
        <f>_xlfn.IFNA(VLOOKUP(P771, '@LIST'!$X$2:$Y$25, 2, FALSE), "")</f>
        <v/>
      </c>
      <c r="U771" s="16" t="str">
        <f>_xlfn.IFNA(VLOOKUP(P771, '@LIST'!$Z$2:$AA$25, 2, FALSE), "")</f>
        <v/>
      </c>
      <c r="V771" s="16" t="str">
        <f>_xlfn.IFNA(VLOOKUP(P771, '@LIST'!$AB$2:$AC$25, 2, FALSE), "")</f>
        <v/>
      </c>
      <c r="W771" s="16" t="str">
        <f>_xlfn.IFNA(VLOOKUP(P771, '@LIST'!$AD$2:$AE$25, 2, FALSE), "")</f>
        <v/>
      </c>
      <c r="X771" s="16" t="str">
        <f>_xlfn.IFNA(VLOOKUP(P771, '@LIST'!$AF$2:$AG$25, 2, FALSE), "")</f>
        <v/>
      </c>
      <c r="Y771" s="16" t="str">
        <f>_xlfn.IFNA(VLOOKUP(P771, '@LIST'!$AH$2:$AI$25, 2, FALSE), "")</f>
        <v/>
      </c>
      <c r="Z771" s="16" t="str">
        <f>_xlfn.IFNA(VLOOKUP(P771, '@LIST'!$AJ$2:$AK$25, 2, FALSE), "")</f>
        <v/>
      </c>
      <c r="AA771" s="16" t="str">
        <f>_xlfn.IFNA(VLOOKUP(P771, '@LIST'!$AL$2:$AM$25, 2, FALSE), "")</f>
        <v/>
      </c>
      <c r="AB771" s="65"/>
      <c r="AC771" s="15" t="str">
        <f>_xlfn.IFNA(VLOOKUP(AB771, '@LIST'!$AR$2:$AS$4, 2, FALSE), "")</f>
        <v/>
      </c>
      <c r="AD771" s="84"/>
      <c r="AE771" s="15" t="str">
        <f>_xlfn.IFNA(VLOOKUP(AD771, '@LIST'!$AU$2:$AV$4, 2, FALSE), "")</f>
        <v/>
      </c>
    </row>
    <row r="772" spans="1:31">
      <c r="A772" s="8"/>
      <c r="B772" s="14" t="str">
        <f>_xlfn.IFNA(VLOOKUP(A772, '@LIST'!$A$8:$B$8, 2, FALSE), "")</f>
        <v/>
      </c>
      <c r="C772" s="268"/>
      <c r="D772" s="97"/>
      <c r="E772" s="97"/>
      <c r="F772" s="17"/>
      <c r="G772" s="47"/>
      <c r="H772" s="12" t="str">
        <f>_xlfn.IFNA(VLOOKUP(G772,'@LIST'!$M$2:$N$481,2,FALSE),"")</f>
        <v/>
      </c>
      <c r="I772" s="11"/>
      <c r="J772" s="50"/>
      <c r="K772" s="31" t="str">
        <f>_xlfn.IFNA(VLOOKUP(J772,'@LIST'!$M$2:$N$481,2,FALSE),"")</f>
        <v/>
      </c>
      <c r="L772" s="31"/>
      <c r="M772" s="36"/>
      <c r="N772" s="84"/>
      <c r="O772" s="15" t="str">
        <f>_xlfn.IFNA(VLOOKUP(N772, '@LIST'!$AO$2:$AP$5, 2, FALSE), "")</f>
        <v/>
      </c>
      <c r="P772" s="87"/>
      <c r="Q772" s="81" t="str">
        <f>_xlfn.IFNA(VLOOKUP(P772, '@LIST'!$S$2:$T$25, 2, FALSE), "")</f>
        <v/>
      </c>
      <c r="R772" s="16" t="str">
        <f>_xlfn.IFNA(VLOOKUP(P772, '@LIST'!$U$2:$U$25, 2, FALSE), "")</f>
        <v/>
      </c>
      <c r="S772" s="16" t="str">
        <f>_xlfn.IFNA(VLOOKUP(P772, '@LIST'!$V$2:$W$25, 2, FALSE), "")</f>
        <v/>
      </c>
      <c r="T772" s="16" t="str">
        <f>_xlfn.IFNA(VLOOKUP(P772, '@LIST'!$X$2:$Y$25, 2, FALSE), "")</f>
        <v/>
      </c>
      <c r="U772" s="16" t="str">
        <f>_xlfn.IFNA(VLOOKUP(P772, '@LIST'!$Z$2:$AA$25, 2, FALSE), "")</f>
        <v/>
      </c>
      <c r="V772" s="16" t="str">
        <f>_xlfn.IFNA(VLOOKUP(P772, '@LIST'!$AB$2:$AC$25, 2, FALSE), "")</f>
        <v/>
      </c>
      <c r="W772" s="16" t="str">
        <f>_xlfn.IFNA(VLOOKUP(P772, '@LIST'!$AD$2:$AE$25, 2, FALSE), "")</f>
        <v/>
      </c>
      <c r="X772" s="16" t="str">
        <f>_xlfn.IFNA(VLOOKUP(P772, '@LIST'!$AF$2:$AG$25, 2, FALSE), "")</f>
        <v/>
      </c>
      <c r="Y772" s="16" t="str">
        <f>_xlfn.IFNA(VLOOKUP(P772, '@LIST'!$AH$2:$AI$25, 2, FALSE), "")</f>
        <v/>
      </c>
      <c r="Z772" s="16" t="str">
        <f>_xlfn.IFNA(VLOOKUP(P772, '@LIST'!$AJ$2:$AK$25, 2, FALSE), "")</f>
        <v/>
      </c>
      <c r="AA772" s="16" t="str">
        <f>_xlfn.IFNA(VLOOKUP(P772, '@LIST'!$AL$2:$AM$25, 2, FALSE), "")</f>
        <v/>
      </c>
      <c r="AB772" s="65"/>
      <c r="AC772" s="15" t="str">
        <f>_xlfn.IFNA(VLOOKUP(AB772, '@LIST'!$AR$2:$AS$4, 2, FALSE), "")</f>
        <v/>
      </c>
      <c r="AD772" s="84"/>
      <c r="AE772" s="15" t="str">
        <f>_xlfn.IFNA(VLOOKUP(AD772, '@LIST'!$AU$2:$AV$4, 2, FALSE), "")</f>
        <v/>
      </c>
    </row>
    <row r="773" spans="1:31">
      <c r="A773" s="8"/>
      <c r="B773" s="14" t="str">
        <f>_xlfn.IFNA(VLOOKUP(A773, '@LIST'!$A$8:$B$8, 2, FALSE), "")</f>
        <v/>
      </c>
      <c r="C773" s="268"/>
      <c r="D773" s="97"/>
      <c r="E773" s="97"/>
      <c r="F773" s="17"/>
      <c r="G773" s="47"/>
      <c r="H773" s="12" t="str">
        <f>_xlfn.IFNA(VLOOKUP(G773,'@LIST'!$M$2:$N$481,2,FALSE),"")</f>
        <v/>
      </c>
      <c r="I773" s="11"/>
      <c r="J773" s="50"/>
      <c r="K773" s="31" t="str">
        <f>_xlfn.IFNA(VLOOKUP(J773,'@LIST'!$M$2:$N$481,2,FALSE),"")</f>
        <v/>
      </c>
      <c r="L773" s="31"/>
      <c r="M773" s="36"/>
      <c r="N773" s="84"/>
      <c r="O773" s="15" t="str">
        <f>_xlfn.IFNA(VLOOKUP(N773, '@LIST'!$AO$2:$AP$5, 2, FALSE), "")</f>
        <v/>
      </c>
      <c r="P773" s="87"/>
      <c r="Q773" s="81" t="str">
        <f>_xlfn.IFNA(VLOOKUP(P773, '@LIST'!$S$2:$T$25, 2, FALSE), "")</f>
        <v/>
      </c>
      <c r="R773" s="16" t="str">
        <f>_xlfn.IFNA(VLOOKUP(P773, '@LIST'!$U$2:$U$25, 2, FALSE), "")</f>
        <v/>
      </c>
      <c r="S773" s="16" t="str">
        <f>_xlfn.IFNA(VLOOKUP(P773, '@LIST'!$V$2:$W$25, 2, FALSE), "")</f>
        <v/>
      </c>
      <c r="T773" s="16" t="str">
        <f>_xlfn.IFNA(VLOOKUP(P773, '@LIST'!$X$2:$Y$25, 2, FALSE), "")</f>
        <v/>
      </c>
      <c r="U773" s="16" t="str">
        <f>_xlfn.IFNA(VLOOKUP(P773, '@LIST'!$Z$2:$AA$25, 2, FALSE), "")</f>
        <v/>
      </c>
      <c r="V773" s="16" t="str">
        <f>_xlfn.IFNA(VLOOKUP(P773, '@LIST'!$AB$2:$AC$25, 2, FALSE), "")</f>
        <v/>
      </c>
      <c r="W773" s="16" t="str">
        <f>_xlfn.IFNA(VLOOKUP(P773, '@LIST'!$AD$2:$AE$25, 2, FALSE), "")</f>
        <v/>
      </c>
      <c r="X773" s="16" t="str">
        <f>_xlfn.IFNA(VLOOKUP(P773, '@LIST'!$AF$2:$AG$25, 2, FALSE), "")</f>
        <v/>
      </c>
      <c r="Y773" s="16" t="str">
        <f>_xlfn.IFNA(VLOOKUP(P773, '@LIST'!$AH$2:$AI$25, 2, FALSE), "")</f>
        <v/>
      </c>
      <c r="Z773" s="16" t="str">
        <f>_xlfn.IFNA(VLOOKUP(P773, '@LIST'!$AJ$2:$AK$25, 2, FALSE), "")</f>
        <v/>
      </c>
      <c r="AA773" s="16" t="str">
        <f>_xlfn.IFNA(VLOOKUP(P773, '@LIST'!$AL$2:$AM$25, 2, FALSE), "")</f>
        <v/>
      </c>
      <c r="AB773" s="65"/>
      <c r="AC773" s="15" t="str">
        <f>_xlfn.IFNA(VLOOKUP(AB773, '@LIST'!$AR$2:$AS$4, 2, FALSE), "")</f>
        <v/>
      </c>
      <c r="AD773" s="84"/>
      <c r="AE773" s="15" t="str">
        <f>_xlfn.IFNA(VLOOKUP(AD773, '@LIST'!$AU$2:$AV$4, 2, FALSE), "")</f>
        <v/>
      </c>
    </row>
    <row r="774" spans="1:31">
      <c r="A774" s="8"/>
      <c r="B774" s="14" t="str">
        <f>_xlfn.IFNA(VLOOKUP(A774, '@LIST'!$A$8:$B$8, 2, FALSE), "")</f>
        <v/>
      </c>
      <c r="C774" s="268"/>
      <c r="D774" s="97"/>
      <c r="E774" s="97"/>
      <c r="F774" s="17"/>
      <c r="G774" s="47"/>
      <c r="H774" s="12" t="str">
        <f>_xlfn.IFNA(VLOOKUP(G774,'@LIST'!$M$2:$N$481,2,FALSE),"")</f>
        <v/>
      </c>
      <c r="I774" s="11"/>
      <c r="J774" s="50"/>
      <c r="K774" s="31" t="str">
        <f>_xlfn.IFNA(VLOOKUP(J774,'@LIST'!$M$2:$N$481,2,FALSE),"")</f>
        <v/>
      </c>
      <c r="L774" s="31"/>
      <c r="M774" s="36"/>
      <c r="N774" s="84"/>
      <c r="O774" s="15" t="str">
        <f>_xlfn.IFNA(VLOOKUP(N774, '@LIST'!$AO$2:$AP$5, 2, FALSE), "")</f>
        <v/>
      </c>
      <c r="P774" s="87"/>
      <c r="Q774" s="81" t="str">
        <f>_xlfn.IFNA(VLOOKUP(P774, '@LIST'!$S$2:$T$25, 2, FALSE), "")</f>
        <v/>
      </c>
      <c r="R774" s="16" t="str">
        <f>_xlfn.IFNA(VLOOKUP(P774, '@LIST'!$U$2:$U$25, 2, FALSE), "")</f>
        <v/>
      </c>
      <c r="S774" s="16" t="str">
        <f>_xlfn.IFNA(VLOOKUP(P774, '@LIST'!$V$2:$W$25, 2, FALSE), "")</f>
        <v/>
      </c>
      <c r="T774" s="16" t="str">
        <f>_xlfn.IFNA(VLOOKUP(P774, '@LIST'!$X$2:$Y$25, 2, FALSE), "")</f>
        <v/>
      </c>
      <c r="U774" s="16" t="str">
        <f>_xlfn.IFNA(VLOOKUP(P774, '@LIST'!$Z$2:$AA$25, 2, FALSE), "")</f>
        <v/>
      </c>
      <c r="V774" s="16" t="str">
        <f>_xlfn.IFNA(VLOOKUP(P774, '@LIST'!$AB$2:$AC$25, 2, FALSE), "")</f>
        <v/>
      </c>
      <c r="W774" s="16" t="str">
        <f>_xlfn.IFNA(VLOOKUP(P774, '@LIST'!$AD$2:$AE$25, 2, FALSE), "")</f>
        <v/>
      </c>
      <c r="X774" s="16" t="str">
        <f>_xlfn.IFNA(VLOOKUP(P774, '@LIST'!$AF$2:$AG$25, 2, FALSE), "")</f>
        <v/>
      </c>
      <c r="Y774" s="16" t="str">
        <f>_xlfn.IFNA(VLOOKUP(P774, '@LIST'!$AH$2:$AI$25, 2, FALSE), "")</f>
        <v/>
      </c>
      <c r="Z774" s="16" t="str">
        <f>_xlfn.IFNA(VLOOKUP(P774, '@LIST'!$AJ$2:$AK$25, 2, FALSE), "")</f>
        <v/>
      </c>
      <c r="AA774" s="16" t="str">
        <f>_xlfn.IFNA(VLOOKUP(P774, '@LIST'!$AL$2:$AM$25, 2, FALSE), "")</f>
        <v/>
      </c>
      <c r="AB774" s="65"/>
      <c r="AC774" s="15" t="str">
        <f>_xlfn.IFNA(VLOOKUP(AB774, '@LIST'!$AR$2:$AS$4, 2, FALSE), "")</f>
        <v/>
      </c>
      <c r="AD774" s="84"/>
      <c r="AE774" s="15" t="str">
        <f>_xlfn.IFNA(VLOOKUP(AD774, '@LIST'!$AU$2:$AV$4, 2, FALSE), "")</f>
        <v/>
      </c>
    </row>
    <row r="775" spans="1:31">
      <c r="A775" s="8"/>
      <c r="B775" s="14" t="str">
        <f>_xlfn.IFNA(VLOOKUP(A775, '@LIST'!$A$8:$B$8, 2, FALSE), "")</f>
        <v/>
      </c>
      <c r="C775" s="268"/>
      <c r="D775" s="97"/>
      <c r="E775" s="97"/>
      <c r="F775" s="17"/>
      <c r="G775" s="47"/>
      <c r="H775" s="12" t="str">
        <f>_xlfn.IFNA(VLOOKUP(G775,'@LIST'!$M$2:$N$481,2,FALSE),"")</f>
        <v/>
      </c>
      <c r="I775" s="11"/>
      <c r="J775" s="50"/>
      <c r="K775" s="31" t="str">
        <f>_xlfn.IFNA(VLOOKUP(J775,'@LIST'!$M$2:$N$481,2,FALSE),"")</f>
        <v/>
      </c>
      <c r="L775" s="31"/>
      <c r="M775" s="36"/>
      <c r="N775" s="84"/>
      <c r="O775" s="15" t="str">
        <f>_xlfn.IFNA(VLOOKUP(N775, '@LIST'!$AO$2:$AP$5, 2, FALSE), "")</f>
        <v/>
      </c>
      <c r="P775" s="87"/>
      <c r="Q775" s="81" t="str">
        <f>_xlfn.IFNA(VLOOKUP(P775, '@LIST'!$S$2:$T$25, 2, FALSE), "")</f>
        <v/>
      </c>
      <c r="R775" s="16" t="str">
        <f>_xlfn.IFNA(VLOOKUP(P775, '@LIST'!$U$2:$U$25, 2, FALSE), "")</f>
        <v/>
      </c>
      <c r="S775" s="16" t="str">
        <f>_xlfn.IFNA(VLOOKUP(P775, '@LIST'!$V$2:$W$25, 2, FALSE), "")</f>
        <v/>
      </c>
      <c r="T775" s="16" t="str">
        <f>_xlfn.IFNA(VLOOKUP(P775, '@LIST'!$X$2:$Y$25, 2, FALSE), "")</f>
        <v/>
      </c>
      <c r="U775" s="16" t="str">
        <f>_xlfn.IFNA(VLOOKUP(P775, '@LIST'!$Z$2:$AA$25, 2, FALSE), "")</f>
        <v/>
      </c>
      <c r="V775" s="16" t="str">
        <f>_xlfn.IFNA(VLOOKUP(P775, '@LIST'!$AB$2:$AC$25, 2, FALSE), "")</f>
        <v/>
      </c>
      <c r="W775" s="16" t="str">
        <f>_xlfn.IFNA(VLOOKUP(P775, '@LIST'!$AD$2:$AE$25, 2, FALSE), "")</f>
        <v/>
      </c>
      <c r="X775" s="16" t="str">
        <f>_xlfn.IFNA(VLOOKUP(P775, '@LIST'!$AF$2:$AG$25, 2, FALSE), "")</f>
        <v/>
      </c>
      <c r="Y775" s="16" t="str">
        <f>_xlfn.IFNA(VLOOKUP(P775, '@LIST'!$AH$2:$AI$25, 2, FALSE), "")</f>
        <v/>
      </c>
      <c r="Z775" s="16" t="str">
        <f>_xlfn.IFNA(VLOOKUP(P775, '@LIST'!$AJ$2:$AK$25, 2, FALSE), "")</f>
        <v/>
      </c>
      <c r="AA775" s="16" t="str">
        <f>_xlfn.IFNA(VLOOKUP(P775, '@LIST'!$AL$2:$AM$25, 2, FALSE), "")</f>
        <v/>
      </c>
      <c r="AB775" s="65"/>
      <c r="AC775" s="15" t="str">
        <f>_xlfn.IFNA(VLOOKUP(AB775, '@LIST'!$AR$2:$AS$4, 2, FALSE), "")</f>
        <v/>
      </c>
      <c r="AD775" s="84"/>
      <c r="AE775" s="15" t="str">
        <f>_xlfn.IFNA(VLOOKUP(AD775, '@LIST'!$AU$2:$AV$4, 2, FALSE), "")</f>
        <v/>
      </c>
    </row>
    <row r="776" spans="1:31">
      <c r="A776" s="8"/>
      <c r="B776" s="14" t="str">
        <f>_xlfn.IFNA(VLOOKUP(A776, '@LIST'!$A$8:$B$8, 2, FALSE), "")</f>
        <v/>
      </c>
      <c r="C776" s="268"/>
      <c r="D776" s="97"/>
      <c r="E776" s="97"/>
      <c r="F776" s="17"/>
      <c r="G776" s="47"/>
      <c r="H776" s="12" t="str">
        <f>_xlfn.IFNA(VLOOKUP(G776,'@LIST'!$M$2:$N$481,2,FALSE),"")</f>
        <v/>
      </c>
      <c r="I776" s="11"/>
      <c r="J776" s="50"/>
      <c r="K776" s="31" t="str">
        <f>_xlfn.IFNA(VLOOKUP(J776,'@LIST'!$M$2:$N$481,2,FALSE),"")</f>
        <v/>
      </c>
      <c r="L776" s="31"/>
      <c r="M776" s="36"/>
      <c r="N776" s="84"/>
      <c r="O776" s="15" t="str">
        <f>_xlfn.IFNA(VLOOKUP(N776, '@LIST'!$AO$2:$AP$5, 2, FALSE), "")</f>
        <v/>
      </c>
      <c r="P776" s="87"/>
      <c r="Q776" s="81" t="str">
        <f>_xlfn.IFNA(VLOOKUP(P776, '@LIST'!$S$2:$T$25, 2, FALSE), "")</f>
        <v/>
      </c>
      <c r="R776" s="16" t="str">
        <f>_xlfn.IFNA(VLOOKUP(P776, '@LIST'!$U$2:$U$25, 2, FALSE), "")</f>
        <v/>
      </c>
      <c r="S776" s="16" t="str">
        <f>_xlfn.IFNA(VLOOKUP(P776, '@LIST'!$V$2:$W$25, 2, FALSE), "")</f>
        <v/>
      </c>
      <c r="T776" s="16" t="str">
        <f>_xlfn.IFNA(VLOOKUP(P776, '@LIST'!$X$2:$Y$25, 2, FALSE), "")</f>
        <v/>
      </c>
      <c r="U776" s="16" t="str">
        <f>_xlfn.IFNA(VLOOKUP(P776, '@LIST'!$Z$2:$AA$25, 2, FALSE), "")</f>
        <v/>
      </c>
      <c r="V776" s="16" t="str">
        <f>_xlfn.IFNA(VLOOKUP(P776, '@LIST'!$AB$2:$AC$25, 2, FALSE), "")</f>
        <v/>
      </c>
      <c r="W776" s="16" t="str">
        <f>_xlfn.IFNA(VLOOKUP(P776, '@LIST'!$AD$2:$AE$25, 2, FALSE), "")</f>
        <v/>
      </c>
      <c r="X776" s="16" t="str">
        <f>_xlfn.IFNA(VLOOKUP(P776, '@LIST'!$AF$2:$AG$25, 2, FALSE), "")</f>
        <v/>
      </c>
      <c r="Y776" s="16" t="str">
        <f>_xlfn.IFNA(VLOOKUP(P776, '@LIST'!$AH$2:$AI$25, 2, FALSE), "")</f>
        <v/>
      </c>
      <c r="Z776" s="16" t="str">
        <f>_xlfn.IFNA(VLOOKUP(P776, '@LIST'!$AJ$2:$AK$25, 2, FALSE), "")</f>
        <v/>
      </c>
      <c r="AA776" s="16" t="str">
        <f>_xlfn.IFNA(VLOOKUP(P776, '@LIST'!$AL$2:$AM$25, 2, FALSE), "")</f>
        <v/>
      </c>
      <c r="AB776" s="65"/>
      <c r="AC776" s="15" t="str">
        <f>_xlfn.IFNA(VLOOKUP(AB776, '@LIST'!$AR$2:$AS$4, 2, FALSE), "")</f>
        <v/>
      </c>
      <c r="AD776" s="84"/>
      <c r="AE776" s="15" t="str">
        <f>_xlfn.IFNA(VLOOKUP(AD776, '@LIST'!$AU$2:$AV$4, 2, FALSE), "")</f>
        <v/>
      </c>
    </row>
    <row r="777" spans="1:31">
      <c r="A777" s="8"/>
      <c r="B777" s="14" t="str">
        <f>_xlfn.IFNA(VLOOKUP(A777, '@LIST'!$A$8:$B$8, 2, FALSE), "")</f>
        <v/>
      </c>
      <c r="C777" s="268"/>
      <c r="D777" s="97"/>
      <c r="E777" s="97"/>
      <c r="F777" s="17"/>
      <c r="G777" s="47"/>
      <c r="H777" s="12" t="str">
        <f>_xlfn.IFNA(VLOOKUP(G777,'@LIST'!$M$2:$N$481,2,FALSE),"")</f>
        <v/>
      </c>
      <c r="I777" s="11"/>
      <c r="J777" s="50"/>
      <c r="K777" s="31" t="str">
        <f>_xlfn.IFNA(VLOOKUP(J777,'@LIST'!$M$2:$N$481,2,FALSE),"")</f>
        <v/>
      </c>
      <c r="L777" s="31"/>
      <c r="M777" s="36"/>
      <c r="N777" s="84"/>
      <c r="O777" s="15" t="str">
        <f>_xlfn.IFNA(VLOOKUP(N777, '@LIST'!$AO$2:$AP$5, 2, FALSE), "")</f>
        <v/>
      </c>
      <c r="P777" s="87"/>
      <c r="Q777" s="81" t="str">
        <f>_xlfn.IFNA(VLOOKUP(P777, '@LIST'!$S$2:$T$25, 2, FALSE), "")</f>
        <v/>
      </c>
      <c r="R777" s="16" t="str">
        <f>_xlfn.IFNA(VLOOKUP(P777, '@LIST'!$U$2:$U$25, 2, FALSE), "")</f>
        <v/>
      </c>
      <c r="S777" s="16" t="str">
        <f>_xlfn.IFNA(VLOOKUP(P777, '@LIST'!$V$2:$W$25, 2, FALSE), "")</f>
        <v/>
      </c>
      <c r="T777" s="16" t="str">
        <f>_xlfn.IFNA(VLOOKUP(P777, '@LIST'!$X$2:$Y$25, 2, FALSE), "")</f>
        <v/>
      </c>
      <c r="U777" s="16" t="str">
        <f>_xlfn.IFNA(VLOOKUP(P777, '@LIST'!$Z$2:$AA$25, 2, FALSE), "")</f>
        <v/>
      </c>
      <c r="V777" s="16" t="str">
        <f>_xlfn.IFNA(VLOOKUP(P777, '@LIST'!$AB$2:$AC$25, 2, FALSE), "")</f>
        <v/>
      </c>
      <c r="W777" s="16" t="str">
        <f>_xlfn.IFNA(VLOOKUP(P777, '@LIST'!$AD$2:$AE$25, 2, FALSE), "")</f>
        <v/>
      </c>
      <c r="X777" s="16" t="str">
        <f>_xlfn.IFNA(VLOOKUP(P777, '@LIST'!$AF$2:$AG$25, 2, FALSE), "")</f>
        <v/>
      </c>
      <c r="Y777" s="16" t="str">
        <f>_xlfn.IFNA(VLOOKUP(P777, '@LIST'!$AH$2:$AI$25, 2, FALSE), "")</f>
        <v/>
      </c>
      <c r="Z777" s="16" t="str">
        <f>_xlfn.IFNA(VLOOKUP(P777, '@LIST'!$AJ$2:$AK$25, 2, FALSE), "")</f>
        <v/>
      </c>
      <c r="AA777" s="16" t="str">
        <f>_xlfn.IFNA(VLOOKUP(P777, '@LIST'!$AL$2:$AM$25, 2, FALSE), "")</f>
        <v/>
      </c>
      <c r="AB777" s="65"/>
      <c r="AC777" s="15" t="str">
        <f>_xlfn.IFNA(VLOOKUP(AB777, '@LIST'!$AR$2:$AS$4, 2, FALSE), "")</f>
        <v/>
      </c>
      <c r="AD777" s="84"/>
      <c r="AE777" s="15" t="str">
        <f>_xlfn.IFNA(VLOOKUP(AD777, '@LIST'!$AU$2:$AV$4, 2, FALSE), "")</f>
        <v/>
      </c>
    </row>
    <row r="778" spans="1:31">
      <c r="A778" s="8"/>
      <c r="B778" s="14" t="str">
        <f>_xlfn.IFNA(VLOOKUP(A778, '@LIST'!$A$8:$B$8, 2, FALSE), "")</f>
        <v/>
      </c>
      <c r="C778" s="268"/>
      <c r="D778" s="97"/>
      <c r="E778" s="97"/>
      <c r="F778" s="17"/>
      <c r="G778" s="47"/>
      <c r="H778" s="12" t="str">
        <f>_xlfn.IFNA(VLOOKUP(G778,'@LIST'!$M$2:$N$481,2,FALSE),"")</f>
        <v/>
      </c>
      <c r="I778" s="11"/>
      <c r="J778" s="50"/>
      <c r="K778" s="31" t="str">
        <f>_xlfn.IFNA(VLOOKUP(J778,'@LIST'!$M$2:$N$481,2,FALSE),"")</f>
        <v/>
      </c>
      <c r="L778" s="31"/>
      <c r="M778" s="36"/>
      <c r="N778" s="84"/>
      <c r="O778" s="15" t="str">
        <f>_xlfn.IFNA(VLOOKUP(N778, '@LIST'!$AO$2:$AP$5, 2, FALSE), "")</f>
        <v/>
      </c>
      <c r="P778" s="87"/>
      <c r="Q778" s="81" t="str">
        <f>_xlfn.IFNA(VLOOKUP(P778, '@LIST'!$S$2:$T$25, 2, FALSE), "")</f>
        <v/>
      </c>
      <c r="R778" s="16" t="str">
        <f>_xlfn.IFNA(VLOOKUP(P778, '@LIST'!$U$2:$U$25, 2, FALSE), "")</f>
        <v/>
      </c>
      <c r="S778" s="16" t="str">
        <f>_xlfn.IFNA(VLOOKUP(P778, '@LIST'!$V$2:$W$25, 2, FALSE), "")</f>
        <v/>
      </c>
      <c r="T778" s="16" t="str">
        <f>_xlfn.IFNA(VLOOKUP(P778, '@LIST'!$X$2:$Y$25, 2, FALSE), "")</f>
        <v/>
      </c>
      <c r="U778" s="16" t="str">
        <f>_xlfn.IFNA(VLOOKUP(P778, '@LIST'!$Z$2:$AA$25, 2, FALSE), "")</f>
        <v/>
      </c>
      <c r="V778" s="16" t="str">
        <f>_xlfn.IFNA(VLOOKUP(P778, '@LIST'!$AB$2:$AC$25, 2, FALSE), "")</f>
        <v/>
      </c>
      <c r="W778" s="16" t="str">
        <f>_xlfn.IFNA(VLOOKUP(P778, '@LIST'!$AD$2:$AE$25, 2, FALSE), "")</f>
        <v/>
      </c>
      <c r="X778" s="16" t="str">
        <f>_xlfn.IFNA(VLOOKUP(P778, '@LIST'!$AF$2:$AG$25, 2, FALSE), "")</f>
        <v/>
      </c>
      <c r="Y778" s="16" t="str">
        <f>_xlfn.IFNA(VLOOKUP(P778, '@LIST'!$AH$2:$AI$25, 2, FALSE), "")</f>
        <v/>
      </c>
      <c r="Z778" s="16" t="str">
        <f>_xlfn.IFNA(VLOOKUP(P778, '@LIST'!$AJ$2:$AK$25, 2, FALSE), "")</f>
        <v/>
      </c>
      <c r="AA778" s="16" t="str">
        <f>_xlfn.IFNA(VLOOKUP(P778, '@LIST'!$AL$2:$AM$25, 2, FALSE), "")</f>
        <v/>
      </c>
      <c r="AB778" s="65"/>
      <c r="AC778" s="15" t="str">
        <f>_xlfn.IFNA(VLOOKUP(AB778, '@LIST'!$AR$2:$AS$4, 2, FALSE), "")</f>
        <v/>
      </c>
      <c r="AD778" s="84"/>
      <c r="AE778" s="15" t="str">
        <f>_xlfn.IFNA(VLOOKUP(AD778, '@LIST'!$AU$2:$AV$4, 2, FALSE), "")</f>
        <v/>
      </c>
    </row>
    <row r="779" spans="1:31">
      <c r="A779" s="8"/>
      <c r="B779" s="14" t="str">
        <f>_xlfn.IFNA(VLOOKUP(A779, '@LIST'!$A$8:$B$8, 2, FALSE), "")</f>
        <v/>
      </c>
      <c r="C779" s="268"/>
      <c r="D779" s="97"/>
      <c r="E779" s="97"/>
      <c r="F779" s="17"/>
      <c r="G779" s="47"/>
      <c r="H779" s="12" t="str">
        <f>_xlfn.IFNA(VLOOKUP(G779,'@LIST'!$M$2:$N$481,2,FALSE),"")</f>
        <v/>
      </c>
      <c r="I779" s="11"/>
      <c r="J779" s="50"/>
      <c r="K779" s="31" t="str">
        <f>_xlfn.IFNA(VLOOKUP(J779,'@LIST'!$M$2:$N$481,2,FALSE),"")</f>
        <v/>
      </c>
      <c r="L779" s="31"/>
      <c r="M779" s="36"/>
      <c r="N779" s="84"/>
      <c r="O779" s="15" t="str">
        <f>_xlfn.IFNA(VLOOKUP(N779, '@LIST'!$AO$2:$AP$5, 2, FALSE), "")</f>
        <v/>
      </c>
      <c r="P779" s="87"/>
      <c r="Q779" s="81" t="str">
        <f>_xlfn.IFNA(VLOOKUP(P779, '@LIST'!$S$2:$T$25, 2, FALSE), "")</f>
        <v/>
      </c>
      <c r="R779" s="16" t="str">
        <f>_xlfn.IFNA(VLOOKUP(P779, '@LIST'!$U$2:$U$25, 2, FALSE), "")</f>
        <v/>
      </c>
      <c r="S779" s="16" t="str">
        <f>_xlfn.IFNA(VLOOKUP(P779, '@LIST'!$V$2:$W$25, 2, FALSE), "")</f>
        <v/>
      </c>
      <c r="T779" s="16" t="str">
        <f>_xlfn.IFNA(VLOOKUP(P779, '@LIST'!$X$2:$Y$25, 2, FALSE), "")</f>
        <v/>
      </c>
      <c r="U779" s="16" t="str">
        <f>_xlfn.IFNA(VLOOKUP(P779, '@LIST'!$Z$2:$AA$25, 2, FALSE), "")</f>
        <v/>
      </c>
      <c r="V779" s="16" t="str">
        <f>_xlfn.IFNA(VLOOKUP(P779, '@LIST'!$AB$2:$AC$25, 2, FALSE), "")</f>
        <v/>
      </c>
      <c r="W779" s="16" t="str">
        <f>_xlfn.IFNA(VLOOKUP(P779, '@LIST'!$AD$2:$AE$25, 2, FALSE), "")</f>
        <v/>
      </c>
      <c r="X779" s="16" t="str">
        <f>_xlfn.IFNA(VLOOKUP(P779, '@LIST'!$AF$2:$AG$25, 2, FALSE), "")</f>
        <v/>
      </c>
      <c r="Y779" s="16" t="str">
        <f>_xlfn.IFNA(VLOOKUP(P779, '@LIST'!$AH$2:$AI$25, 2, FALSE), "")</f>
        <v/>
      </c>
      <c r="Z779" s="16" t="str">
        <f>_xlfn.IFNA(VLOOKUP(P779, '@LIST'!$AJ$2:$AK$25, 2, FALSE), "")</f>
        <v/>
      </c>
      <c r="AA779" s="16" t="str">
        <f>_xlfn.IFNA(VLOOKUP(P779, '@LIST'!$AL$2:$AM$25, 2, FALSE), "")</f>
        <v/>
      </c>
      <c r="AB779" s="65"/>
      <c r="AC779" s="15" t="str">
        <f>_xlfn.IFNA(VLOOKUP(AB779, '@LIST'!$AR$2:$AS$4, 2, FALSE), "")</f>
        <v/>
      </c>
      <c r="AD779" s="84"/>
      <c r="AE779" s="15" t="str">
        <f>_xlfn.IFNA(VLOOKUP(AD779, '@LIST'!$AU$2:$AV$4, 2, FALSE), "")</f>
        <v/>
      </c>
    </row>
    <row r="780" spans="1:31">
      <c r="A780" s="8"/>
      <c r="B780" s="14" t="str">
        <f>_xlfn.IFNA(VLOOKUP(A780, '@LIST'!$A$8:$B$8, 2, FALSE), "")</f>
        <v/>
      </c>
      <c r="C780" s="268"/>
      <c r="D780" s="97"/>
      <c r="E780" s="97"/>
      <c r="F780" s="17"/>
      <c r="G780" s="47"/>
      <c r="H780" s="12" t="str">
        <f>_xlfn.IFNA(VLOOKUP(G780,'@LIST'!$M$2:$N$481,2,FALSE),"")</f>
        <v/>
      </c>
      <c r="I780" s="11"/>
      <c r="J780" s="50"/>
      <c r="K780" s="31" t="str">
        <f>_xlfn.IFNA(VLOOKUP(J780,'@LIST'!$M$2:$N$481,2,FALSE),"")</f>
        <v/>
      </c>
      <c r="L780" s="31"/>
      <c r="M780" s="36"/>
      <c r="N780" s="84"/>
      <c r="O780" s="15" t="str">
        <f>_xlfn.IFNA(VLOOKUP(N780, '@LIST'!$AO$2:$AP$5, 2, FALSE), "")</f>
        <v/>
      </c>
      <c r="P780" s="87"/>
      <c r="Q780" s="81" t="str">
        <f>_xlfn.IFNA(VLOOKUP(P780, '@LIST'!$S$2:$T$25, 2, FALSE), "")</f>
        <v/>
      </c>
      <c r="R780" s="16" t="str">
        <f>_xlfn.IFNA(VLOOKUP(P780, '@LIST'!$U$2:$U$25, 2, FALSE), "")</f>
        <v/>
      </c>
      <c r="S780" s="16" t="str">
        <f>_xlfn.IFNA(VLOOKUP(P780, '@LIST'!$V$2:$W$25, 2, FALSE), "")</f>
        <v/>
      </c>
      <c r="T780" s="16" t="str">
        <f>_xlfn.IFNA(VLOOKUP(P780, '@LIST'!$X$2:$Y$25, 2, FALSE), "")</f>
        <v/>
      </c>
      <c r="U780" s="16" t="str">
        <f>_xlfn.IFNA(VLOOKUP(P780, '@LIST'!$Z$2:$AA$25, 2, FALSE), "")</f>
        <v/>
      </c>
      <c r="V780" s="16" t="str">
        <f>_xlfn.IFNA(VLOOKUP(P780, '@LIST'!$AB$2:$AC$25, 2, FALSE), "")</f>
        <v/>
      </c>
      <c r="W780" s="16" t="str">
        <f>_xlfn.IFNA(VLOOKUP(P780, '@LIST'!$AD$2:$AE$25, 2, FALSE), "")</f>
        <v/>
      </c>
      <c r="X780" s="16" t="str">
        <f>_xlfn.IFNA(VLOOKUP(P780, '@LIST'!$AF$2:$AG$25, 2, FALSE), "")</f>
        <v/>
      </c>
      <c r="Y780" s="16" t="str">
        <f>_xlfn.IFNA(VLOOKUP(P780, '@LIST'!$AH$2:$AI$25, 2, FALSE), "")</f>
        <v/>
      </c>
      <c r="Z780" s="16" t="str">
        <f>_xlfn.IFNA(VLOOKUP(P780, '@LIST'!$AJ$2:$AK$25, 2, FALSE), "")</f>
        <v/>
      </c>
      <c r="AA780" s="16" t="str">
        <f>_xlfn.IFNA(VLOOKUP(P780, '@LIST'!$AL$2:$AM$25, 2, FALSE), "")</f>
        <v/>
      </c>
      <c r="AB780" s="65"/>
      <c r="AC780" s="15" t="str">
        <f>_xlfn.IFNA(VLOOKUP(AB780, '@LIST'!$AR$2:$AS$4, 2, FALSE), "")</f>
        <v/>
      </c>
      <c r="AD780" s="84"/>
      <c r="AE780" s="15" t="str">
        <f>_xlfn.IFNA(VLOOKUP(AD780, '@LIST'!$AU$2:$AV$4, 2, FALSE), "")</f>
        <v/>
      </c>
    </row>
    <row r="781" spans="1:31">
      <c r="A781" s="8"/>
      <c r="B781" s="14" t="str">
        <f>_xlfn.IFNA(VLOOKUP(A781, '@LIST'!$A$8:$B$8, 2, FALSE), "")</f>
        <v/>
      </c>
      <c r="C781" s="268"/>
      <c r="D781" s="97"/>
      <c r="E781" s="97"/>
      <c r="F781" s="17"/>
      <c r="G781" s="47"/>
      <c r="H781" s="12" t="str">
        <f>_xlfn.IFNA(VLOOKUP(G781,'@LIST'!$M$2:$N$481,2,FALSE),"")</f>
        <v/>
      </c>
      <c r="I781" s="11"/>
      <c r="J781" s="50"/>
      <c r="K781" s="31" t="str">
        <f>_xlfn.IFNA(VLOOKUP(J781,'@LIST'!$M$2:$N$481,2,FALSE),"")</f>
        <v/>
      </c>
      <c r="L781" s="31"/>
      <c r="M781" s="36"/>
      <c r="N781" s="84"/>
      <c r="O781" s="15" t="str">
        <f>_xlfn.IFNA(VLOOKUP(N781, '@LIST'!$AO$2:$AP$5, 2, FALSE), "")</f>
        <v/>
      </c>
      <c r="P781" s="87"/>
      <c r="Q781" s="81" t="str">
        <f>_xlfn.IFNA(VLOOKUP(P781, '@LIST'!$S$2:$T$25, 2, FALSE), "")</f>
        <v/>
      </c>
      <c r="R781" s="16" t="str">
        <f>_xlfn.IFNA(VLOOKUP(P781, '@LIST'!$U$2:$U$25, 2, FALSE), "")</f>
        <v/>
      </c>
      <c r="S781" s="16" t="str">
        <f>_xlfn.IFNA(VLOOKUP(P781, '@LIST'!$V$2:$W$25, 2, FALSE), "")</f>
        <v/>
      </c>
      <c r="T781" s="16" t="str">
        <f>_xlfn.IFNA(VLOOKUP(P781, '@LIST'!$X$2:$Y$25, 2, FALSE), "")</f>
        <v/>
      </c>
      <c r="U781" s="16" t="str">
        <f>_xlfn.IFNA(VLOOKUP(P781, '@LIST'!$Z$2:$AA$25, 2, FALSE), "")</f>
        <v/>
      </c>
      <c r="V781" s="16" t="str">
        <f>_xlfn.IFNA(VLOOKUP(P781, '@LIST'!$AB$2:$AC$25, 2, FALSE), "")</f>
        <v/>
      </c>
      <c r="W781" s="16" t="str">
        <f>_xlfn.IFNA(VLOOKUP(P781, '@LIST'!$AD$2:$AE$25, 2, FALSE), "")</f>
        <v/>
      </c>
      <c r="X781" s="16" t="str">
        <f>_xlfn.IFNA(VLOOKUP(P781, '@LIST'!$AF$2:$AG$25, 2, FALSE), "")</f>
        <v/>
      </c>
      <c r="Y781" s="16" t="str">
        <f>_xlfn.IFNA(VLOOKUP(P781, '@LIST'!$AH$2:$AI$25, 2, FALSE), "")</f>
        <v/>
      </c>
      <c r="Z781" s="16" t="str">
        <f>_xlfn.IFNA(VLOOKUP(P781, '@LIST'!$AJ$2:$AK$25, 2, FALSE), "")</f>
        <v/>
      </c>
      <c r="AA781" s="16" t="str">
        <f>_xlfn.IFNA(VLOOKUP(P781, '@LIST'!$AL$2:$AM$25, 2, FALSE), "")</f>
        <v/>
      </c>
      <c r="AB781" s="65"/>
      <c r="AC781" s="15" t="str">
        <f>_xlfn.IFNA(VLOOKUP(AB781, '@LIST'!$AR$2:$AS$4, 2, FALSE), "")</f>
        <v/>
      </c>
      <c r="AD781" s="84"/>
      <c r="AE781" s="15" t="str">
        <f>_xlfn.IFNA(VLOOKUP(AD781, '@LIST'!$AU$2:$AV$4, 2, FALSE), "")</f>
        <v/>
      </c>
    </row>
    <row r="782" spans="1:31">
      <c r="A782" s="8"/>
      <c r="B782" s="14" t="str">
        <f>_xlfn.IFNA(VLOOKUP(A782, '@LIST'!$A$8:$B$8, 2, FALSE), "")</f>
        <v/>
      </c>
      <c r="C782" s="268"/>
      <c r="D782" s="97"/>
      <c r="E782" s="97"/>
      <c r="F782" s="17"/>
      <c r="G782" s="47"/>
      <c r="H782" s="12" t="str">
        <f>_xlfn.IFNA(VLOOKUP(G782,'@LIST'!$M$2:$N$481,2,FALSE),"")</f>
        <v/>
      </c>
      <c r="I782" s="11"/>
      <c r="J782" s="50"/>
      <c r="K782" s="31" t="str">
        <f>_xlfn.IFNA(VLOOKUP(J782,'@LIST'!$M$2:$N$481,2,FALSE),"")</f>
        <v/>
      </c>
      <c r="L782" s="31"/>
      <c r="M782" s="36"/>
      <c r="N782" s="84"/>
      <c r="O782" s="15" t="str">
        <f>_xlfn.IFNA(VLOOKUP(N782, '@LIST'!$AO$2:$AP$5, 2, FALSE), "")</f>
        <v/>
      </c>
      <c r="P782" s="87"/>
      <c r="Q782" s="81" t="str">
        <f>_xlfn.IFNA(VLOOKUP(P782, '@LIST'!$S$2:$T$25, 2, FALSE), "")</f>
        <v/>
      </c>
      <c r="R782" s="16" t="str">
        <f>_xlfn.IFNA(VLOOKUP(P782, '@LIST'!$U$2:$U$25, 2, FALSE), "")</f>
        <v/>
      </c>
      <c r="S782" s="16" t="str">
        <f>_xlfn.IFNA(VLOOKUP(P782, '@LIST'!$V$2:$W$25, 2, FALSE), "")</f>
        <v/>
      </c>
      <c r="T782" s="16" t="str">
        <f>_xlfn.IFNA(VLOOKUP(P782, '@LIST'!$X$2:$Y$25, 2, FALSE), "")</f>
        <v/>
      </c>
      <c r="U782" s="16" t="str">
        <f>_xlfn.IFNA(VLOOKUP(P782, '@LIST'!$Z$2:$AA$25, 2, FALSE), "")</f>
        <v/>
      </c>
      <c r="V782" s="16" t="str">
        <f>_xlfn.IFNA(VLOOKUP(P782, '@LIST'!$AB$2:$AC$25, 2, FALSE), "")</f>
        <v/>
      </c>
      <c r="W782" s="16" t="str">
        <f>_xlfn.IFNA(VLOOKUP(P782, '@LIST'!$AD$2:$AE$25, 2, FALSE), "")</f>
        <v/>
      </c>
      <c r="X782" s="16" t="str">
        <f>_xlfn.IFNA(VLOOKUP(P782, '@LIST'!$AF$2:$AG$25, 2, FALSE), "")</f>
        <v/>
      </c>
      <c r="Y782" s="16" t="str">
        <f>_xlfn.IFNA(VLOOKUP(P782, '@LIST'!$AH$2:$AI$25, 2, FALSE), "")</f>
        <v/>
      </c>
      <c r="Z782" s="16" t="str">
        <f>_xlfn.IFNA(VLOOKUP(P782, '@LIST'!$AJ$2:$AK$25, 2, FALSE), "")</f>
        <v/>
      </c>
      <c r="AA782" s="16" t="str">
        <f>_xlfn.IFNA(VLOOKUP(P782, '@LIST'!$AL$2:$AM$25, 2, FALSE), "")</f>
        <v/>
      </c>
      <c r="AB782" s="65"/>
      <c r="AC782" s="15" t="str">
        <f>_xlfn.IFNA(VLOOKUP(AB782, '@LIST'!$AR$2:$AS$4, 2, FALSE), "")</f>
        <v/>
      </c>
      <c r="AD782" s="84"/>
      <c r="AE782" s="15" t="str">
        <f>_xlfn.IFNA(VLOOKUP(AD782, '@LIST'!$AU$2:$AV$4, 2, FALSE), "")</f>
        <v/>
      </c>
    </row>
    <row r="783" spans="1:31">
      <c r="A783" s="8"/>
      <c r="B783" s="14" t="str">
        <f>_xlfn.IFNA(VLOOKUP(A783, '@LIST'!$A$8:$B$8, 2, FALSE), "")</f>
        <v/>
      </c>
      <c r="C783" s="268"/>
      <c r="D783" s="97"/>
      <c r="E783" s="97"/>
      <c r="F783" s="17"/>
      <c r="G783" s="47"/>
      <c r="H783" s="12" t="str">
        <f>_xlfn.IFNA(VLOOKUP(G783,'@LIST'!$M$2:$N$481,2,FALSE),"")</f>
        <v/>
      </c>
      <c r="I783" s="11"/>
      <c r="J783" s="50"/>
      <c r="K783" s="31" t="str">
        <f>_xlfn.IFNA(VLOOKUP(J783,'@LIST'!$M$2:$N$481,2,FALSE),"")</f>
        <v/>
      </c>
      <c r="L783" s="31"/>
      <c r="M783" s="36"/>
      <c r="N783" s="84"/>
      <c r="O783" s="15" t="str">
        <f>_xlfn.IFNA(VLOOKUP(N783, '@LIST'!$AO$2:$AP$5, 2, FALSE), "")</f>
        <v/>
      </c>
      <c r="P783" s="87"/>
      <c r="Q783" s="81" t="str">
        <f>_xlfn.IFNA(VLOOKUP(P783, '@LIST'!$S$2:$T$25, 2, FALSE), "")</f>
        <v/>
      </c>
      <c r="R783" s="16" t="str">
        <f>_xlfn.IFNA(VLOOKUP(P783, '@LIST'!$U$2:$U$25, 2, FALSE), "")</f>
        <v/>
      </c>
      <c r="S783" s="16" t="str">
        <f>_xlfn.IFNA(VLOOKUP(P783, '@LIST'!$V$2:$W$25, 2, FALSE), "")</f>
        <v/>
      </c>
      <c r="T783" s="16" t="str">
        <f>_xlfn.IFNA(VLOOKUP(P783, '@LIST'!$X$2:$Y$25, 2, FALSE), "")</f>
        <v/>
      </c>
      <c r="U783" s="16" t="str">
        <f>_xlfn.IFNA(VLOOKUP(P783, '@LIST'!$Z$2:$AA$25, 2, FALSE), "")</f>
        <v/>
      </c>
      <c r="V783" s="16" t="str">
        <f>_xlfn.IFNA(VLOOKUP(P783, '@LIST'!$AB$2:$AC$25, 2, FALSE), "")</f>
        <v/>
      </c>
      <c r="W783" s="16" t="str">
        <f>_xlfn.IFNA(VLOOKUP(P783, '@LIST'!$AD$2:$AE$25, 2, FALSE), "")</f>
        <v/>
      </c>
      <c r="X783" s="16" t="str">
        <f>_xlfn.IFNA(VLOOKUP(P783, '@LIST'!$AF$2:$AG$25, 2, FALSE), "")</f>
        <v/>
      </c>
      <c r="Y783" s="16" t="str">
        <f>_xlfn.IFNA(VLOOKUP(P783, '@LIST'!$AH$2:$AI$25, 2, FALSE), "")</f>
        <v/>
      </c>
      <c r="Z783" s="16" t="str">
        <f>_xlfn.IFNA(VLOOKUP(P783, '@LIST'!$AJ$2:$AK$25, 2, FALSE), "")</f>
        <v/>
      </c>
      <c r="AA783" s="16" t="str">
        <f>_xlfn.IFNA(VLOOKUP(P783, '@LIST'!$AL$2:$AM$25, 2, FALSE), "")</f>
        <v/>
      </c>
      <c r="AB783" s="65"/>
      <c r="AC783" s="15" t="str">
        <f>_xlfn.IFNA(VLOOKUP(AB783, '@LIST'!$AR$2:$AS$4, 2, FALSE), "")</f>
        <v/>
      </c>
      <c r="AD783" s="84"/>
      <c r="AE783" s="15" t="str">
        <f>_xlfn.IFNA(VLOOKUP(AD783, '@LIST'!$AU$2:$AV$4, 2, FALSE), "")</f>
        <v/>
      </c>
    </row>
    <row r="784" spans="1:31">
      <c r="A784" s="8"/>
      <c r="B784" s="14" t="str">
        <f>_xlfn.IFNA(VLOOKUP(A784, '@LIST'!$A$8:$B$8, 2, FALSE), "")</f>
        <v/>
      </c>
      <c r="C784" s="268"/>
      <c r="D784" s="97"/>
      <c r="E784" s="97"/>
      <c r="F784" s="17"/>
      <c r="G784" s="47"/>
      <c r="H784" s="12" t="str">
        <f>_xlfn.IFNA(VLOOKUP(G784,'@LIST'!$M$2:$N$481,2,FALSE),"")</f>
        <v/>
      </c>
      <c r="I784" s="11"/>
      <c r="J784" s="50"/>
      <c r="K784" s="31" t="str">
        <f>_xlfn.IFNA(VLOOKUP(J784,'@LIST'!$M$2:$N$481,2,FALSE),"")</f>
        <v/>
      </c>
      <c r="L784" s="31"/>
      <c r="M784" s="36"/>
      <c r="N784" s="84"/>
      <c r="O784" s="15" t="str">
        <f>_xlfn.IFNA(VLOOKUP(N784, '@LIST'!$AO$2:$AP$5, 2, FALSE), "")</f>
        <v/>
      </c>
      <c r="P784" s="87"/>
      <c r="Q784" s="81" t="str">
        <f>_xlfn.IFNA(VLOOKUP(P784, '@LIST'!$S$2:$T$25, 2, FALSE), "")</f>
        <v/>
      </c>
      <c r="R784" s="16" t="str">
        <f>_xlfn.IFNA(VLOOKUP(P784, '@LIST'!$U$2:$U$25, 2, FALSE), "")</f>
        <v/>
      </c>
      <c r="S784" s="16" t="str">
        <f>_xlfn.IFNA(VLOOKUP(P784, '@LIST'!$V$2:$W$25, 2, FALSE), "")</f>
        <v/>
      </c>
      <c r="T784" s="16" t="str">
        <f>_xlfn.IFNA(VLOOKUP(P784, '@LIST'!$X$2:$Y$25, 2, FALSE), "")</f>
        <v/>
      </c>
      <c r="U784" s="16" t="str">
        <f>_xlfn.IFNA(VLOOKUP(P784, '@LIST'!$Z$2:$AA$25, 2, FALSE), "")</f>
        <v/>
      </c>
      <c r="V784" s="16" t="str">
        <f>_xlfn.IFNA(VLOOKUP(P784, '@LIST'!$AB$2:$AC$25, 2, FALSE), "")</f>
        <v/>
      </c>
      <c r="W784" s="16" t="str">
        <f>_xlfn.IFNA(VLOOKUP(P784, '@LIST'!$AD$2:$AE$25, 2, FALSE), "")</f>
        <v/>
      </c>
      <c r="X784" s="16" t="str">
        <f>_xlfn.IFNA(VLOOKUP(P784, '@LIST'!$AF$2:$AG$25, 2, FALSE), "")</f>
        <v/>
      </c>
      <c r="Y784" s="16" t="str">
        <f>_xlfn.IFNA(VLOOKUP(P784, '@LIST'!$AH$2:$AI$25, 2, FALSE), "")</f>
        <v/>
      </c>
      <c r="Z784" s="16" t="str">
        <f>_xlfn.IFNA(VLOOKUP(P784, '@LIST'!$AJ$2:$AK$25, 2, FALSE), "")</f>
        <v/>
      </c>
      <c r="AA784" s="16" t="str">
        <f>_xlfn.IFNA(VLOOKUP(P784, '@LIST'!$AL$2:$AM$25, 2, FALSE), "")</f>
        <v/>
      </c>
      <c r="AB784" s="65"/>
      <c r="AC784" s="15" t="str">
        <f>_xlfn.IFNA(VLOOKUP(AB784, '@LIST'!$AR$2:$AS$4, 2, FALSE), "")</f>
        <v/>
      </c>
      <c r="AD784" s="84"/>
      <c r="AE784" s="15" t="str">
        <f>_xlfn.IFNA(VLOOKUP(AD784, '@LIST'!$AU$2:$AV$4, 2, FALSE), "")</f>
        <v/>
      </c>
    </row>
    <row r="785" spans="1:31">
      <c r="A785" s="8"/>
      <c r="B785" s="14" t="str">
        <f>_xlfn.IFNA(VLOOKUP(A785, '@LIST'!$A$8:$B$8, 2, FALSE), "")</f>
        <v/>
      </c>
      <c r="C785" s="268"/>
      <c r="D785" s="97"/>
      <c r="E785" s="97"/>
      <c r="F785" s="17"/>
      <c r="G785" s="47"/>
      <c r="H785" s="12" t="str">
        <f>_xlfn.IFNA(VLOOKUP(G785,'@LIST'!$M$2:$N$481,2,FALSE),"")</f>
        <v/>
      </c>
      <c r="I785" s="11"/>
      <c r="J785" s="50"/>
      <c r="K785" s="31" t="str">
        <f>_xlfn.IFNA(VLOOKUP(J785,'@LIST'!$M$2:$N$481,2,FALSE),"")</f>
        <v/>
      </c>
      <c r="L785" s="31"/>
      <c r="M785" s="36"/>
      <c r="N785" s="84"/>
      <c r="O785" s="15" t="str">
        <f>_xlfn.IFNA(VLOOKUP(N785, '@LIST'!$AO$2:$AP$5, 2, FALSE), "")</f>
        <v/>
      </c>
      <c r="P785" s="87"/>
      <c r="Q785" s="81" t="str">
        <f>_xlfn.IFNA(VLOOKUP(P785, '@LIST'!$S$2:$T$25, 2, FALSE), "")</f>
        <v/>
      </c>
      <c r="R785" s="16" t="str">
        <f>_xlfn.IFNA(VLOOKUP(P785, '@LIST'!$U$2:$U$25, 2, FALSE), "")</f>
        <v/>
      </c>
      <c r="S785" s="16" t="str">
        <f>_xlfn.IFNA(VLOOKUP(P785, '@LIST'!$V$2:$W$25, 2, FALSE), "")</f>
        <v/>
      </c>
      <c r="T785" s="16" t="str">
        <f>_xlfn.IFNA(VLOOKUP(P785, '@LIST'!$X$2:$Y$25, 2, FALSE), "")</f>
        <v/>
      </c>
      <c r="U785" s="16" t="str">
        <f>_xlfn.IFNA(VLOOKUP(P785, '@LIST'!$Z$2:$AA$25, 2, FALSE), "")</f>
        <v/>
      </c>
      <c r="V785" s="16" t="str">
        <f>_xlfn.IFNA(VLOOKUP(P785, '@LIST'!$AB$2:$AC$25, 2, FALSE), "")</f>
        <v/>
      </c>
      <c r="W785" s="16" t="str">
        <f>_xlfn.IFNA(VLOOKUP(P785, '@LIST'!$AD$2:$AE$25, 2, FALSE), "")</f>
        <v/>
      </c>
      <c r="X785" s="16" t="str">
        <f>_xlfn.IFNA(VLOOKUP(P785, '@LIST'!$AF$2:$AG$25, 2, FALSE), "")</f>
        <v/>
      </c>
      <c r="Y785" s="16" t="str">
        <f>_xlfn.IFNA(VLOOKUP(P785, '@LIST'!$AH$2:$AI$25, 2, FALSE), "")</f>
        <v/>
      </c>
      <c r="Z785" s="16" t="str">
        <f>_xlfn.IFNA(VLOOKUP(P785, '@LIST'!$AJ$2:$AK$25, 2, FALSE), "")</f>
        <v/>
      </c>
      <c r="AA785" s="16" t="str">
        <f>_xlfn.IFNA(VLOOKUP(P785, '@LIST'!$AL$2:$AM$25, 2, FALSE), "")</f>
        <v/>
      </c>
      <c r="AB785" s="65"/>
      <c r="AC785" s="15" t="str">
        <f>_xlfn.IFNA(VLOOKUP(AB785, '@LIST'!$AR$2:$AS$4, 2, FALSE), "")</f>
        <v/>
      </c>
      <c r="AD785" s="84"/>
      <c r="AE785" s="15" t="str">
        <f>_xlfn.IFNA(VLOOKUP(AD785, '@LIST'!$AU$2:$AV$4, 2, FALSE), "")</f>
        <v/>
      </c>
    </row>
    <row r="786" spans="1:31">
      <c r="A786" s="8"/>
      <c r="B786" s="14" t="str">
        <f>_xlfn.IFNA(VLOOKUP(A786, '@LIST'!$A$8:$B$8, 2, FALSE), "")</f>
        <v/>
      </c>
      <c r="C786" s="268"/>
      <c r="D786" s="97"/>
      <c r="E786" s="97"/>
      <c r="F786" s="17"/>
      <c r="G786" s="47"/>
      <c r="H786" s="12" t="str">
        <f>_xlfn.IFNA(VLOOKUP(G786,'@LIST'!$M$2:$N$481,2,FALSE),"")</f>
        <v/>
      </c>
      <c r="I786" s="11"/>
      <c r="J786" s="50"/>
      <c r="K786" s="31" t="str">
        <f>_xlfn.IFNA(VLOOKUP(J786,'@LIST'!$M$2:$N$481,2,FALSE),"")</f>
        <v/>
      </c>
      <c r="L786" s="31"/>
      <c r="M786" s="36"/>
      <c r="N786" s="84"/>
      <c r="O786" s="15" t="str">
        <f>_xlfn.IFNA(VLOOKUP(N786, '@LIST'!$AO$2:$AP$5, 2, FALSE), "")</f>
        <v/>
      </c>
      <c r="P786" s="87"/>
      <c r="Q786" s="81" t="str">
        <f>_xlfn.IFNA(VLOOKUP(P786, '@LIST'!$S$2:$T$25, 2, FALSE), "")</f>
        <v/>
      </c>
      <c r="R786" s="16" t="str">
        <f>_xlfn.IFNA(VLOOKUP(P786, '@LIST'!$U$2:$U$25, 2, FALSE), "")</f>
        <v/>
      </c>
      <c r="S786" s="16" t="str">
        <f>_xlfn.IFNA(VLOOKUP(P786, '@LIST'!$V$2:$W$25, 2, FALSE), "")</f>
        <v/>
      </c>
      <c r="T786" s="16" t="str">
        <f>_xlfn.IFNA(VLOOKUP(P786, '@LIST'!$X$2:$Y$25, 2, FALSE), "")</f>
        <v/>
      </c>
      <c r="U786" s="16" t="str">
        <f>_xlfn.IFNA(VLOOKUP(P786, '@LIST'!$Z$2:$AA$25, 2, FALSE), "")</f>
        <v/>
      </c>
      <c r="V786" s="16" t="str">
        <f>_xlfn.IFNA(VLOOKUP(P786, '@LIST'!$AB$2:$AC$25, 2, FALSE), "")</f>
        <v/>
      </c>
      <c r="W786" s="16" t="str">
        <f>_xlfn.IFNA(VLOOKUP(P786, '@LIST'!$AD$2:$AE$25, 2, FALSE), "")</f>
        <v/>
      </c>
      <c r="X786" s="16" t="str">
        <f>_xlfn.IFNA(VLOOKUP(P786, '@LIST'!$AF$2:$AG$25, 2, FALSE), "")</f>
        <v/>
      </c>
      <c r="Y786" s="16" t="str">
        <f>_xlfn.IFNA(VLOOKUP(P786, '@LIST'!$AH$2:$AI$25, 2, FALSE), "")</f>
        <v/>
      </c>
      <c r="Z786" s="16" t="str">
        <f>_xlfn.IFNA(VLOOKUP(P786, '@LIST'!$AJ$2:$AK$25, 2, FALSE), "")</f>
        <v/>
      </c>
      <c r="AA786" s="16" t="str">
        <f>_xlfn.IFNA(VLOOKUP(P786, '@LIST'!$AL$2:$AM$25, 2, FALSE), "")</f>
        <v/>
      </c>
      <c r="AB786" s="65"/>
      <c r="AC786" s="15" t="str">
        <f>_xlfn.IFNA(VLOOKUP(AB786, '@LIST'!$AR$2:$AS$4, 2, FALSE), "")</f>
        <v/>
      </c>
      <c r="AD786" s="84"/>
      <c r="AE786" s="15" t="str">
        <f>_xlfn.IFNA(VLOOKUP(AD786, '@LIST'!$AU$2:$AV$4, 2, FALSE), "")</f>
        <v/>
      </c>
    </row>
    <row r="787" spans="1:31">
      <c r="A787" s="8"/>
      <c r="B787" s="14" t="str">
        <f>_xlfn.IFNA(VLOOKUP(A787, '@LIST'!$A$8:$B$8, 2, FALSE), "")</f>
        <v/>
      </c>
      <c r="C787" s="268"/>
      <c r="D787" s="97"/>
      <c r="E787" s="97"/>
      <c r="F787" s="17"/>
      <c r="G787" s="47"/>
      <c r="H787" s="12" t="str">
        <f>_xlfn.IFNA(VLOOKUP(G787,'@LIST'!$M$2:$N$481,2,FALSE),"")</f>
        <v/>
      </c>
      <c r="I787" s="11"/>
      <c r="J787" s="50"/>
      <c r="K787" s="31" t="str">
        <f>_xlfn.IFNA(VLOOKUP(J787,'@LIST'!$M$2:$N$481,2,FALSE),"")</f>
        <v/>
      </c>
      <c r="L787" s="31"/>
      <c r="M787" s="36"/>
      <c r="N787" s="84"/>
      <c r="O787" s="15" t="str">
        <f>_xlfn.IFNA(VLOOKUP(N787, '@LIST'!$AO$2:$AP$5, 2, FALSE), "")</f>
        <v/>
      </c>
      <c r="P787" s="87"/>
      <c r="Q787" s="81" t="str">
        <f>_xlfn.IFNA(VLOOKUP(P787, '@LIST'!$S$2:$T$25, 2, FALSE), "")</f>
        <v/>
      </c>
      <c r="R787" s="16" t="str">
        <f>_xlfn.IFNA(VLOOKUP(P787, '@LIST'!$U$2:$U$25, 2, FALSE), "")</f>
        <v/>
      </c>
      <c r="S787" s="16" t="str">
        <f>_xlfn.IFNA(VLOOKUP(P787, '@LIST'!$V$2:$W$25, 2, FALSE), "")</f>
        <v/>
      </c>
      <c r="T787" s="16" t="str">
        <f>_xlfn.IFNA(VLOOKUP(P787, '@LIST'!$X$2:$Y$25, 2, FALSE), "")</f>
        <v/>
      </c>
      <c r="U787" s="16" t="str">
        <f>_xlfn.IFNA(VLOOKUP(P787, '@LIST'!$Z$2:$AA$25, 2, FALSE), "")</f>
        <v/>
      </c>
      <c r="V787" s="16" t="str">
        <f>_xlfn.IFNA(VLOOKUP(P787, '@LIST'!$AB$2:$AC$25, 2, FALSE), "")</f>
        <v/>
      </c>
      <c r="W787" s="16" t="str">
        <f>_xlfn.IFNA(VLOOKUP(P787, '@LIST'!$AD$2:$AE$25, 2, FALSE), "")</f>
        <v/>
      </c>
      <c r="X787" s="16" t="str">
        <f>_xlfn.IFNA(VLOOKUP(P787, '@LIST'!$AF$2:$AG$25, 2, FALSE), "")</f>
        <v/>
      </c>
      <c r="Y787" s="16" t="str">
        <f>_xlfn.IFNA(VLOOKUP(P787, '@LIST'!$AH$2:$AI$25, 2, FALSE), "")</f>
        <v/>
      </c>
      <c r="Z787" s="16" t="str">
        <f>_xlfn.IFNA(VLOOKUP(P787, '@LIST'!$AJ$2:$AK$25, 2, FALSE), "")</f>
        <v/>
      </c>
      <c r="AA787" s="16" t="str">
        <f>_xlfn.IFNA(VLOOKUP(P787, '@LIST'!$AL$2:$AM$25, 2, FALSE), "")</f>
        <v/>
      </c>
      <c r="AB787" s="65"/>
      <c r="AC787" s="15" t="str">
        <f>_xlfn.IFNA(VLOOKUP(AB787, '@LIST'!$AR$2:$AS$4, 2, FALSE), "")</f>
        <v/>
      </c>
      <c r="AD787" s="84"/>
      <c r="AE787" s="15" t="str">
        <f>_xlfn.IFNA(VLOOKUP(AD787, '@LIST'!$AU$2:$AV$4, 2, FALSE), "")</f>
        <v/>
      </c>
    </row>
    <row r="788" spans="1:31">
      <c r="A788" s="8"/>
      <c r="B788" s="14" t="str">
        <f>_xlfn.IFNA(VLOOKUP(A788, '@LIST'!$A$8:$B$8, 2, FALSE), "")</f>
        <v/>
      </c>
      <c r="C788" s="268"/>
      <c r="D788" s="97"/>
      <c r="E788" s="97"/>
      <c r="F788" s="17"/>
      <c r="G788" s="47"/>
      <c r="H788" s="12" t="str">
        <f>_xlfn.IFNA(VLOOKUP(G788,'@LIST'!$M$2:$N$481,2,FALSE),"")</f>
        <v/>
      </c>
      <c r="I788" s="11"/>
      <c r="J788" s="50"/>
      <c r="K788" s="31" t="str">
        <f>_xlfn.IFNA(VLOOKUP(J788,'@LIST'!$M$2:$N$481,2,FALSE),"")</f>
        <v/>
      </c>
      <c r="L788" s="31"/>
      <c r="M788" s="36"/>
      <c r="N788" s="84"/>
      <c r="O788" s="15" t="str">
        <f>_xlfn.IFNA(VLOOKUP(N788, '@LIST'!$AO$2:$AP$5, 2, FALSE), "")</f>
        <v/>
      </c>
      <c r="P788" s="87"/>
      <c r="Q788" s="81" t="str">
        <f>_xlfn.IFNA(VLOOKUP(P788, '@LIST'!$S$2:$T$25, 2, FALSE), "")</f>
        <v/>
      </c>
      <c r="R788" s="16" t="str">
        <f>_xlfn.IFNA(VLOOKUP(P788, '@LIST'!$U$2:$U$25, 2, FALSE), "")</f>
        <v/>
      </c>
      <c r="S788" s="16" t="str">
        <f>_xlfn.IFNA(VLOOKUP(P788, '@LIST'!$V$2:$W$25, 2, FALSE), "")</f>
        <v/>
      </c>
      <c r="T788" s="16" t="str">
        <f>_xlfn.IFNA(VLOOKUP(P788, '@LIST'!$X$2:$Y$25, 2, FALSE), "")</f>
        <v/>
      </c>
      <c r="U788" s="16" t="str">
        <f>_xlfn.IFNA(VLOOKUP(P788, '@LIST'!$Z$2:$AA$25, 2, FALSE), "")</f>
        <v/>
      </c>
      <c r="V788" s="16" t="str">
        <f>_xlfn.IFNA(VLOOKUP(P788, '@LIST'!$AB$2:$AC$25, 2, FALSE), "")</f>
        <v/>
      </c>
      <c r="W788" s="16" t="str">
        <f>_xlfn.IFNA(VLOOKUP(P788, '@LIST'!$AD$2:$AE$25, 2, FALSE), "")</f>
        <v/>
      </c>
      <c r="X788" s="16" t="str">
        <f>_xlfn.IFNA(VLOOKUP(P788, '@LIST'!$AF$2:$AG$25, 2, FALSE), "")</f>
        <v/>
      </c>
      <c r="Y788" s="16" t="str">
        <f>_xlfn.IFNA(VLOOKUP(P788, '@LIST'!$AH$2:$AI$25, 2, FALSE), "")</f>
        <v/>
      </c>
      <c r="Z788" s="16" t="str">
        <f>_xlfn.IFNA(VLOOKUP(P788, '@LIST'!$AJ$2:$AK$25, 2, FALSE), "")</f>
        <v/>
      </c>
      <c r="AA788" s="16" t="str">
        <f>_xlfn.IFNA(VLOOKUP(P788, '@LIST'!$AL$2:$AM$25, 2, FALSE), "")</f>
        <v/>
      </c>
      <c r="AB788" s="65"/>
      <c r="AC788" s="15" t="str">
        <f>_xlfn.IFNA(VLOOKUP(AB788, '@LIST'!$AR$2:$AS$4, 2, FALSE), "")</f>
        <v/>
      </c>
      <c r="AD788" s="84"/>
      <c r="AE788" s="15" t="str">
        <f>_xlfn.IFNA(VLOOKUP(AD788, '@LIST'!$AU$2:$AV$4, 2, FALSE), "")</f>
        <v/>
      </c>
    </row>
    <row r="789" spans="1:31">
      <c r="A789" s="8"/>
      <c r="B789" s="14" t="str">
        <f>_xlfn.IFNA(VLOOKUP(A789, '@LIST'!$A$8:$B$8, 2, FALSE), "")</f>
        <v/>
      </c>
      <c r="C789" s="268"/>
      <c r="D789" s="97"/>
      <c r="E789" s="97"/>
      <c r="F789" s="17"/>
      <c r="G789" s="47"/>
      <c r="H789" s="12" t="str">
        <f>_xlfn.IFNA(VLOOKUP(G789,'@LIST'!$M$2:$N$481,2,FALSE),"")</f>
        <v/>
      </c>
      <c r="I789" s="11"/>
      <c r="J789" s="50"/>
      <c r="K789" s="31" t="str">
        <f>_xlfn.IFNA(VLOOKUP(J789,'@LIST'!$M$2:$N$481,2,FALSE),"")</f>
        <v/>
      </c>
      <c r="L789" s="31"/>
      <c r="M789" s="36"/>
      <c r="N789" s="84"/>
      <c r="O789" s="15" t="str">
        <f>_xlfn.IFNA(VLOOKUP(N789, '@LIST'!$AO$2:$AP$5, 2, FALSE), "")</f>
        <v/>
      </c>
      <c r="P789" s="87"/>
      <c r="Q789" s="81" t="str">
        <f>_xlfn.IFNA(VLOOKUP(P789, '@LIST'!$S$2:$T$25, 2, FALSE), "")</f>
        <v/>
      </c>
      <c r="R789" s="16" t="str">
        <f>_xlfn.IFNA(VLOOKUP(P789, '@LIST'!$U$2:$U$25, 2, FALSE), "")</f>
        <v/>
      </c>
      <c r="S789" s="16" t="str">
        <f>_xlfn.IFNA(VLOOKUP(P789, '@LIST'!$V$2:$W$25, 2, FALSE), "")</f>
        <v/>
      </c>
      <c r="T789" s="16" t="str">
        <f>_xlfn.IFNA(VLOOKUP(P789, '@LIST'!$X$2:$Y$25, 2, FALSE), "")</f>
        <v/>
      </c>
      <c r="U789" s="16" t="str">
        <f>_xlfn.IFNA(VLOOKUP(P789, '@LIST'!$Z$2:$AA$25, 2, FALSE), "")</f>
        <v/>
      </c>
      <c r="V789" s="16" t="str">
        <f>_xlfn.IFNA(VLOOKUP(P789, '@LIST'!$AB$2:$AC$25, 2, FALSE), "")</f>
        <v/>
      </c>
      <c r="W789" s="16" t="str">
        <f>_xlfn.IFNA(VLOOKUP(P789, '@LIST'!$AD$2:$AE$25, 2, FALSE), "")</f>
        <v/>
      </c>
      <c r="X789" s="16" t="str">
        <f>_xlfn.IFNA(VLOOKUP(P789, '@LIST'!$AF$2:$AG$25, 2, FALSE), "")</f>
        <v/>
      </c>
      <c r="Y789" s="16" t="str">
        <f>_xlfn.IFNA(VLOOKUP(P789, '@LIST'!$AH$2:$AI$25, 2, FALSE), "")</f>
        <v/>
      </c>
      <c r="Z789" s="16" t="str">
        <f>_xlfn.IFNA(VLOOKUP(P789, '@LIST'!$AJ$2:$AK$25, 2, FALSE), "")</f>
        <v/>
      </c>
      <c r="AA789" s="16" t="str">
        <f>_xlfn.IFNA(VLOOKUP(P789, '@LIST'!$AL$2:$AM$25, 2, FALSE), "")</f>
        <v/>
      </c>
      <c r="AB789" s="65"/>
      <c r="AC789" s="15" t="str">
        <f>_xlfn.IFNA(VLOOKUP(AB789, '@LIST'!$AR$2:$AS$4, 2, FALSE), "")</f>
        <v/>
      </c>
      <c r="AD789" s="84"/>
      <c r="AE789" s="15" t="str">
        <f>_xlfn.IFNA(VLOOKUP(AD789, '@LIST'!$AU$2:$AV$4, 2, FALSE), "")</f>
        <v/>
      </c>
    </row>
    <row r="790" spans="1:31">
      <c r="A790" s="8"/>
      <c r="B790" s="14" t="str">
        <f>_xlfn.IFNA(VLOOKUP(A790, '@LIST'!$A$8:$B$8, 2, FALSE), "")</f>
        <v/>
      </c>
      <c r="C790" s="268"/>
      <c r="D790" s="97"/>
      <c r="E790" s="97"/>
      <c r="F790" s="17"/>
      <c r="G790" s="47"/>
      <c r="H790" s="12" t="str">
        <f>_xlfn.IFNA(VLOOKUP(G790,'@LIST'!$M$2:$N$481,2,FALSE),"")</f>
        <v/>
      </c>
      <c r="I790" s="11"/>
      <c r="J790" s="50"/>
      <c r="K790" s="31" t="str">
        <f>_xlfn.IFNA(VLOOKUP(J790,'@LIST'!$M$2:$N$481,2,FALSE),"")</f>
        <v/>
      </c>
      <c r="L790" s="31"/>
      <c r="M790" s="36"/>
      <c r="N790" s="84"/>
      <c r="O790" s="15" t="str">
        <f>_xlfn.IFNA(VLOOKUP(N790, '@LIST'!$AO$2:$AP$5, 2, FALSE), "")</f>
        <v/>
      </c>
      <c r="P790" s="87"/>
      <c r="Q790" s="81" t="str">
        <f>_xlfn.IFNA(VLOOKUP(P790, '@LIST'!$S$2:$T$25, 2, FALSE), "")</f>
        <v/>
      </c>
      <c r="R790" s="16" t="str">
        <f>_xlfn.IFNA(VLOOKUP(P790, '@LIST'!$U$2:$U$25, 2, FALSE), "")</f>
        <v/>
      </c>
      <c r="S790" s="16" t="str">
        <f>_xlfn.IFNA(VLOOKUP(P790, '@LIST'!$V$2:$W$25, 2, FALSE), "")</f>
        <v/>
      </c>
      <c r="T790" s="16" t="str">
        <f>_xlfn.IFNA(VLOOKUP(P790, '@LIST'!$X$2:$Y$25, 2, FALSE), "")</f>
        <v/>
      </c>
      <c r="U790" s="16" t="str">
        <f>_xlfn.IFNA(VLOOKUP(P790, '@LIST'!$Z$2:$AA$25, 2, FALSE), "")</f>
        <v/>
      </c>
      <c r="V790" s="16" t="str">
        <f>_xlfn.IFNA(VLOOKUP(P790, '@LIST'!$AB$2:$AC$25, 2, FALSE), "")</f>
        <v/>
      </c>
      <c r="W790" s="16" t="str">
        <f>_xlfn.IFNA(VLOOKUP(P790, '@LIST'!$AD$2:$AE$25, 2, FALSE), "")</f>
        <v/>
      </c>
      <c r="X790" s="16" t="str">
        <f>_xlfn.IFNA(VLOOKUP(P790, '@LIST'!$AF$2:$AG$25, 2, FALSE), "")</f>
        <v/>
      </c>
      <c r="Y790" s="16" t="str">
        <f>_xlfn.IFNA(VLOOKUP(P790, '@LIST'!$AH$2:$AI$25, 2, FALSE), "")</f>
        <v/>
      </c>
      <c r="Z790" s="16" t="str">
        <f>_xlfn.IFNA(VLOOKUP(P790, '@LIST'!$AJ$2:$AK$25, 2, FALSE), "")</f>
        <v/>
      </c>
      <c r="AA790" s="16" t="str">
        <f>_xlfn.IFNA(VLOOKUP(P790, '@LIST'!$AL$2:$AM$25, 2, FALSE), "")</f>
        <v/>
      </c>
      <c r="AB790" s="65"/>
      <c r="AC790" s="15" t="str">
        <f>_xlfn.IFNA(VLOOKUP(AB790, '@LIST'!$AR$2:$AS$4, 2, FALSE), "")</f>
        <v/>
      </c>
      <c r="AD790" s="84"/>
      <c r="AE790" s="15" t="str">
        <f>_xlfn.IFNA(VLOOKUP(AD790, '@LIST'!$AU$2:$AV$4, 2, FALSE), "")</f>
        <v/>
      </c>
    </row>
    <row r="791" spans="1:31">
      <c r="A791" s="8"/>
      <c r="B791" s="14" t="str">
        <f>_xlfn.IFNA(VLOOKUP(A791, '@LIST'!$A$8:$B$8, 2, FALSE), "")</f>
        <v/>
      </c>
      <c r="C791" s="268"/>
      <c r="D791" s="97"/>
      <c r="E791" s="97"/>
      <c r="F791" s="17"/>
      <c r="G791" s="47"/>
      <c r="H791" s="12" t="str">
        <f>_xlfn.IFNA(VLOOKUP(G791,'@LIST'!$M$2:$N$481,2,FALSE),"")</f>
        <v/>
      </c>
      <c r="I791" s="11"/>
      <c r="J791" s="50"/>
      <c r="K791" s="31" t="str">
        <f>_xlfn.IFNA(VLOOKUP(J791,'@LIST'!$M$2:$N$481,2,FALSE),"")</f>
        <v/>
      </c>
      <c r="L791" s="31"/>
      <c r="M791" s="36"/>
      <c r="N791" s="84"/>
      <c r="O791" s="15" t="str">
        <f>_xlfn.IFNA(VLOOKUP(N791, '@LIST'!$AO$2:$AP$5, 2, FALSE), "")</f>
        <v/>
      </c>
      <c r="P791" s="87"/>
      <c r="Q791" s="81" t="str">
        <f>_xlfn.IFNA(VLOOKUP(P791, '@LIST'!$S$2:$T$25, 2, FALSE), "")</f>
        <v/>
      </c>
      <c r="R791" s="16" t="str">
        <f>_xlfn.IFNA(VLOOKUP(P791, '@LIST'!$U$2:$U$25, 2, FALSE), "")</f>
        <v/>
      </c>
      <c r="S791" s="16" t="str">
        <f>_xlfn.IFNA(VLOOKUP(P791, '@LIST'!$V$2:$W$25, 2, FALSE), "")</f>
        <v/>
      </c>
      <c r="T791" s="16" t="str">
        <f>_xlfn.IFNA(VLOOKUP(P791, '@LIST'!$X$2:$Y$25, 2, FALSE), "")</f>
        <v/>
      </c>
      <c r="U791" s="16" t="str">
        <f>_xlfn.IFNA(VLOOKUP(P791, '@LIST'!$Z$2:$AA$25, 2, FALSE), "")</f>
        <v/>
      </c>
      <c r="V791" s="16" t="str">
        <f>_xlfn.IFNA(VLOOKUP(P791, '@LIST'!$AB$2:$AC$25, 2, FALSE), "")</f>
        <v/>
      </c>
      <c r="W791" s="16" t="str">
        <f>_xlfn.IFNA(VLOOKUP(P791, '@LIST'!$AD$2:$AE$25, 2, FALSE), "")</f>
        <v/>
      </c>
      <c r="X791" s="16" t="str">
        <f>_xlfn.IFNA(VLOOKUP(P791, '@LIST'!$AF$2:$AG$25, 2, FALSE), "")</f>
        <v/>
      </c>
      <c r="Y791" s="16" t="str">
        <f>_xlfn.IFNA(VLOOKUP(P791, '@LIST'!$AH$2:$AI$25, 2, FALSE), "")</f>
        <v/>
      </c>
      <c r="Z791" s="16" t="str">
        <f>_xlfn.IFNA(VLOOKUP(P791, '@LIST'!$AJ$2:$AK$25, 2, FALSE), "")</f>
        <v/>
      </c>
      <c r="AA791" s="16" t="str">
        <f>_xlfn.IFNA(VLOOKUP(P791, '@LIST'!$AL$2:$AM$25, 2, FALSE), "")</f>
        <v/>
      </c>
      <c r="AB791" s="65"/>
      <c r="AC791" s="15" t="str">
        <f>_xlfn.IFNA(VLOOKUP(AB791, '@LIST'!$AR$2:$AS$4, 2, FALSE), "")</f>
        <v/>
      </c>
      <c r="AD791" s="84"/>
      <c r="AE791" s="15" t="str">
        <f>_xlfn.IFNA(VLOOKUP(AD791, '@LIST'!$AU$2:$AV$4, 2, FALSE), "")</f>
        <v/>
      </c>
    </row>
    <row r="792" spans="1:31">
      <c r="A792" s="8"/>
      <c r="B792" s="14" t="str">
        <f>_xlfn.IFNA(VLOOKUP(A792, '@LIST'!$A$8:$B$8, 2, FALSE), "")</f>
        <v/>
      </c>
      <c r="C792" s="268"/>
      <c r="D792" s="97"/>
      <c r="E792" s="97"/>
      <c r="F792" s="17"/>
      <c r="G792" s="47"/>
      <c r="H792" s="12" t="str">
        <f>_xlfn.IFNA(VLOOKUP(G792,'@LIST'!$M$2:$N$481,2,FALSE),"")</f>
        <v/>
      </c>
      <c r="I792" s="11"/>
      <c r="J792" s="50"/>
      <c r="K792" s="31" t="str">
        <f>_xlfn.IFNA(VLOOKUP(J792,'@LIST'!$M$2:$N$481,2,FALSE),"")</f>
        <v/>
      </c>
      <c r="L792" s="31"/>
      <c r="M792" s="36"/>
      <c r="N792" s="84"/>
      <c r="O792" s="15" t="str">
        <f>_xlfn.IFNA(VLOOKUP(N792, '@LIST'!$AO$2:$AP$5, 2, FALSE), "")</f>
        <v/>
      </c>
      <c r="P792" s="87"/>
      <c r="Q792" s="81" t="str">
        <f>_xlfn.IFNA(VLOOKUP(P792, '@LIST'!$S$2:$T$25, 2, FALSE), "")</f>
        <v/>
      </c>
      <c r="R792" s="16" t="str">
        <f>_xlfn.IFNA(VLOOKUP(P792, '@LIST'!$U$2:$U$25, 2, FALSE), "")</f>
        <v/>
      </c>
      <c r="S792" s="16" t="str">
        <f>_xlfn.IFNA(VLOOKUP(P792, '@LIST'!$V$2:$W$25, 2, FALSE), "")</f>
        <v/>
      </c>
      <c r="T792" s="16" t="str">
        <f>_xlfn.IFNA(VLOOKUP(P792, '@LIST'!$X$2:$Y$25, 2, FALSE), "")</f>
        <v/>
      </c>
      <c r="U792" s="16" t="str">
        <f>_xlfn.IFNA(VLOOKUP(P792, '@LIST'!$Z$2:$AA$25, 2, FALSE), "")</f>
        <v/>
      </c>
      <c r="V792" s="16" t="str">
        <f>_xlfn.IFNA(VLOOKUP(P792, '@LIST'!$AB$2:$AC$25, 2, FALSE), "")</f>
        <v/>
      </c>
      <c r="W792" s="16" t="str">
        <f>_xlfn.IFNA(VLOOKUP(P792, '@LIST'!$AD$2:$AE$25, 2, FALSE), "")</f>
        <v/>
      </c>
      <c r="X792" s="16" t="str">
        <f>_xlfn.IFNA(VLOOKUP(P792, '@LIST'!$AF$2:$AG$25, 2, FALSE), "")</f>
        <v/>
      </c>
      <c r="Y792" s="16" t="str">
        <f>_xlfn.IFNA(VLOOKUP(P792, '@LIST'!$AH$2:$AI$25, 2, FALSE), "")</f>
        <v/>
      </c>
      <c r="Z792" s="16" t="str">
        <f>_xlfn.IFNA(VLOOKUP(P792, '@LIST'!$AJ$2:$AK$25, 2, FALSE), "")</f>
        <v/>
      </c>
      <c r="AA792" s="16" t="str">
        <f>_xlfn.IFNA(VLOOKUP(P792, '@LIST'!$AL$2:$AM$25, 2, FALSE), "")</f>
        <v/>
      </c>
      <c r="AB792" s="65"/>
      <c r="AC792" s="15" t="str">
        <f>_xlfn.IFNA(VLOOKUP(AB792, '@LIST'!$AR$2:$AS$4, 2, FALSE), "")</f>
        <v/>
      </c>
      <c r="AD792" s="84"/>
      <c r="AE792" s="15" t="str">
        <f>_xlfn.IFNA(VLOOKUP(AD792, '@LIST'!$AU$2:$AV$4, 2, FALSE), "")</f>
        <v/>
      </c>
    </row>
    <row r="793" spans="1:31">
      <c r="A793" s="8"/>
      <c r="B793" s="14" t="str">
        <f>_xlfn.IFNA(VLOOKUP(A793, '@LIST'!$A$8:$B$8, 2, FALSE), "")</f>
        <v/>
      </c>
      <c r="C793" s="268"/>
      <c r="D793" s="97"/>
      <c r="E793" s="97"/>
      <c r="F793" s="17"/>
      <c r="G793" s="47"/>
      <c r="H793" s="12" t="str">
        <f>_xlfn.IFNA(VLOOKUP(G793,'@LIST'!$M$2:$N$481,2,FALSE),"")</f>
        <v/>
      </c>
      <c r="I793" s="11"/>
      <c r="J793" s="50"/>
      <c r="K793" s="31" t="str">
        <f>_xlfn.IFNA(VLOOKUP(J793,'@LIST'!$M$2:$N$481,2,FALSE),"")</f>
        <v/>
      </c>
      <c r="L793" s="31"/>
      <c r="M793" s="36"/>
      <c r="N793" s="84"/>
      <c r="O793" s="15" t="str">
        <f>_xlfn.IFNA(VLOOKUP(N793, '@LIST'!$AO$2:$AP$5, 2, FALSE), "")</f>
        <v/>
      </c>
      <c r="P793" s="87"/>
      <c r="Q793" s="81" t="str">
        <f>_xlfn.IFNA(VLOOKUP(P793, '@LIST'!$S$2:$T$25, 2, FALSE), "")</f>
        <v/>
      </c>
      <c r="R793" s="16" t="str">
        <f>_xlfn.IFNA(VLOOKUP(P793, '@LIST'!$U$2:$U$25, 2, FALSE), "")</f>
        <v/>
      </c>
      <c r="S793" s="16" t="str">
        <f>_xlfn.IFNA(VLOOKUP(P793, '@LIST'!$V$2:$W$25, 2, FALSE), "")</f>
        <v/>
      </c>
      <c r="T793" s="16" t="str">
        <f>_xlfn.IFNA(VLOOKUP(P793, '@LIST'!$X$2:$Y$25, 2, FALSE), "")</f>
        <v/>
      </c>
      <c r="U793" s="16" t="str">
        <f>_xlfn.IFNA(VLOOKUP(P793, '@LIST'!$Z$2:$AA$25, 2, FALSE), "")</f>
        <v/>
      </c>
      <c r="V793" s="16" t="str">
        <f>_xlfn.IFNA(VLOOKUP(P793, '@LIST'!$AB$2:$AC$25, 2, FALSE), "")</f>
        <v/>
      </c>
      <c r="W793" s="16" t="str">
        <f>_xlfn.IFNA(VLOOKUP(P793, '@LIST'!$AD$2:$AE$25, 2, FALSE), "")</f>
        <v/>
      </c>
      <c r="X793" s="16" t="str">
        <f>_xlfn.IFNA(VLOOKUP(P793, '@LIST'!$AF$2:$AG$25, 2, FALSE), "")</f>
        <v/>
      </c>
      <c r="Y793" s="16" t="str">
        <f>_xlfn.IFNA(VLOOKUP(P793, '@LIST'!$AH$2:$AI$25, 2, FALSE), "")</f>
        <v/>
      </c>
      <c r="Z793" s="16" t="str">
        <f>_xlfn.IFNA(VLOOKUP(P793, '@LIST'!$AJ$2:$AK$25, 2, FALSE), "")</f>
        <v/>
      </c>
      <c r="AA793" s="16" t="str">
        <f>_xlfn.IFNA(VLOOKUP(P793, '@LIST'!$AL$2:$AM$25, 2, FALSE), "")</f>
        <v/>
      </c>
      <c r="AB793" s="65"/>
      <c r="AC793" s="15" t="str">
        <f>_xlfn.IFNA(VLOOKUP(AB793, '@LIST'!$AR$2:$AS$4, 2, FALSE), "")</f>
        <v/>
      </c>
      <c r="AD793" s="84"/>
      <c r="AE793" s="15" t="str">
        <f>_xlfn.IFNA(VLOOKUP(AD793, '@LIST'!$AU$2:$AV$4, 2, FALSE), "")</f>
        <v/>
      </c>
    </row>
    <row r="794" spans="1:31">
      <c r="A794" s="8"/>
      <c r="B794" s="14" t="str">
        <f>_xlfn.IFNA(VLOOKUP(A794, '@LIST'!$A$8:$B$8, 2, FALSE), "")</f>
        <v/>
      </c>
      <c r="C794" s="268"/>
      <c r="D794" s="97"/>
      <c r="E794" s="97"/>
      <c r="F794" s="17"/>
      <c r="G794" s="47"/>
      <c r="H794" s="12" t="str">
        <f>_xlfn.IFNA(VLOOKUP(G794,'@LIST'!$M$2:$N$481,2,FALSE),"")</f>
        <v/>
      </c>
      <c r="I794" s="11"/>
      <c r="J794" s="50"/>
      <c r="K794" s="31" t="str">
        <f>_xlfn.IFNA(VLOOKUP(J794,'@LIST'!$M$2:$N$481,2,FALSE),"")</f>
        <v/>
      </c>
      <c r="L794" s="31"/>
      <c r="M794" s="36"/>
      <c r="N794" s="84"/>
      <c r="O794" s="15" t="str">
        <f>_xlfn.IFNA(VLOOKUP(N794, '@LIST'!$AO$2:$AP$5, 2, FALSE), "")</f>
        <v/>
      </c>
      <c r="P794" s="87"/>
      <c r="Q794" s="81" t="str">
        <f>_xlfn.IFNA(VLOOKUP(P794, '@LIST'!$S$2:$T$25, 2, FALSE), "")</f>
        <v/>
      </c>
      <c r="R794" s="16" t="str">
        <f>_xlfn.IFNA(VLOOKUP(P794, '@LIST'!$U$2:$U$25, 2, FALSE), "")</f>
        <v/>
      </c>
      <c r="S794" s="16" t="str">
        <f>_xlfn.IFNA(VLOOKUP(P794, '@LIST'!$V$2:$W$25, 2, FALSE), "")</f>
        <v/>
      </c>
      <c r="T794" s="16" t="str">
        <f>_xlfn.IFNA(VLOOKUP(P794, '@LIST'!$X$2:$Y$25, 2, FALSE), "")</f>
        <v/>
      </c>
      <c r="U794" s="16" t="str">
        <f>_xlfn.IFNA(VLOOKUP(P794, '@LIST'!$Z$2:$AA$25, 2, FALSE), "")</f>
        <v/>
      </c>
      <c r="V794" s="16" t="str">
        <f>_xlfn.IFNA(VLOOKUP(P794, '@LIST'!$AB$2:$AC$25, 2, FALSE), "")</f>
        <v/>
      </c>
      <c r="W794" s="16" t="str">
        <f>_xlfn.IFNA(VLOOKUP(P794, '@LIST'!$AD$2:$AE$25, 2, FALSE), "")</f>
        <v/>
      </c>
      <c r="X794" s="16" t="str">
        <f>_xlfn.IFNA(VLOOKUP(P794, '@LIST'!$AF$2:$AG$25, 2, FALSE), "")</f>
        <v/>
      </c>
      <c r="Y794" s="16" t="str">
        <f>_xlfn.IFNA(VLOOKUP(P794, '@LIST'!$AH$2:$AI$25, 2, FALSE), "")</f>
        <v/>
      </c>
      <c r="Z794" s="16" t="str">
        <f>_xlfn.IFNA(VLOOKUP(P794, '@LIST'!$AJ$2:$AK$25, 2, FALSE), "")</f>
        <v/>
      </c>
      <c r="AA794" s="16" t="str">
        <f>_xlfn.IFNA(VLOOKUP(P794, '@LIST'!$AL$2:$AM$25, 2, FALSE), "")</f>
        <v/>
      </c>
      <c r="AB794" s="65"/>
      <c r="AC794" s="15" t="str">
        <f>_xlfn.IFNA(VLOOKUP(AB794, '@LIST'!$AR$2:$AS$4, 2, FALSE), "")</f>
        <v/>
      </c>
      <c r="AD794" s="84"/>
      <c r="AE794" s="15" t="str">
        <f>_xlfn.IFNA(VLOOKUP(AD794, '@LIST'!$AU$2:$AV$4, 2, FALSE), "")</f>
        <v/>
      </c>
    </row>
    <row r="795" spans="1:31">
      <c r="A795" s="8"/>
      <c r="B795" s="14" t="str">
        <f>_xlfn.IFNA(VLOOKUP(A795, '@LIST'!$A$8:$B$8, 2, FALSE), "")</f>
        <v/>
      </c>
      <c r="C795" s="268"/>
      <c r="D795" s="97"/>
      <c r="E795" s="97"/>
      <c r="F795" s="17"/>
      <c r="G795" s="47"/>
      <c r="H795" s="12" t="str">
        <f>_xlfn.IFNA(VLOOKUP(G795,'@LIST'!$M$2:$N$481,2,FALSE),"")</f>
        <v/>
      </c>
      <c r="I795" s="11"/>
      <c r="J795" s="50"/>
      <c r="K795" s="31" t="str">
        <f>_xlfn.IFNA(VLOOKUP(J795,'@LIST'!$M$2:$N$481,2,FALSE),"")</f>
        <v/>
      </c>
      <c r="L795" s="31"/>
      <c r="M795" s="36"/>
      <c r="N795" s="84"/>
      <c r="O795" s="15" t="str">
        <f>_xlfn.IFNA(VLOOKUP(N795, '@LIST'!$AO$2:$AP$5, 2, FALSE), "")</f>
        <v/>
      </c>
      <c r="P795" s="87"/>
      <c r="Q795" s="81" t="str">
        <f>_xlfn.IFNA(VLOOKUP(P795, '@LIST'!$S$2:$T$25, 2, FALSE), "")</f>
        <v/>
      </c>
      <c r="R795" s="16" t="str">
        <f>_xlfn.IFNA(VLOOKUP(P795, '@LIST'!$U$2:$U$25, 2, FALSE), "")</f>
        <v/>
      </c>
      <c r="S795" s="16" t="str">
        <f>_xlfn.IFNA(VLOOKUP(P795, '@LIST'!$V$2:$W$25, 2, FALSE), "")</f>
        <v/>
      </c>
      <c r="T795" s="16" t="str">
        <f>_xlfn.IFNA(VLOOKUP(P795, '@LIST'!$X$2:$Y$25, 2, FALSE), "")</f>
        <v/>
      </c>
      <c r="U795" s="16" t="str">
        <f>_xlfn.IFNA(VLOOKUP(P795, '@LIST'!$Z$2:$AA$25, 2, FALSE), "")</f>
        <v/>
      </c>
      <c r="V795" s="16" t="str">
        <f>_xlfn.IFNA(VLOOKUP(P795, '@LIST'!$AB$2:$AC$25, 2, FALSE), "")</f>
        <v/>
      </c>
      <c r="W795" s="16" t="str">
        <f>_xlfn.IFNA(VLOOKUP(P795, '@LIST'!$AD$2:$AE$25, 2, FALSE), "")</f>
        <v/>
      </c>
      <c r="X795" s="16" t="str">
        <f>_xlfn.IFNA(VLOOKUP(P795, '@LIST'!$AF$2:$AG$25, 2, FALSE), "")</f>
        <v/>
      </c>
      <c r="Y795" s="16" t="str">
        <f>_xlfn.IFNA(VLOOKUP(P795, '@LIST'!$AH$2:$AI$25, 2, FALSE), "")</f>
        <v/>
      </c>
      <c r="Z795" s="16" t="str">
        <f>_xlfn.IFNA(VLOOKUP(P795, '@LIST'!$AJ$2:$AK$25, 2, FALSE), "")</f>
        <v/>
      </c>
      <c r="AA795" s="16" t="str">
        <f>_xlfn.IFNA(VLOOKUP(P795, '@LIST'!$AL$2:$AM$25, 2, FALSE), "")</f>
        <v/>
      </c>
      <c r="AB795" s="65"/>
      <c r="AC795" s="15" t="str">
        <f>_xlfn.IFNA(VLOOKUP(AB795, '@LIST'!$AR$2:$AS$4, 2, FALSE), "")</f>
        <v/>
      </c>
      <c r="AD795" s="84"/>
      <c r="AE795" s="15" t="str">
        <f>_xlfn.IFNA(VLOOKUP(AD795, '@LIST'!$AU$2:$AV$4, 2, FALSE), "")</f>
        <v/>
      </c>
    </row>
    <row r="796" spans="1:31">
      <c r="A796" s="8"/>
      <c r="B796" s="14" t="str">
        <f>_xlfn.IFNA(VLOOKUP(A796, '@LIST'!$A$8:$B$8, 2, FALSE), "")</f>
        <v/>
      </c>
      <c r="C796" s="268"/>
      <c r="D796" s="97"/>
      <c r="E796" s="97"/>
      <c r="F796" s="17"/>
      <c r="G796" s="47"/>
      <c r="H796" s="12" t="str">
        <f>_xlfn.IFNA(VLOOKUP(G796,'@LIST'!$M$2:$N$481,2,FALSE),"")</f>
        <v/>
      </c>
      <c r="I796" s="11"/>
      <c r="J796" s="50"/>
      <c r="K796" s="31" t="str">
        <f>_xlfn.IFNA(VLOOKUP(J796,'@LIST'!$M$2:$N$481,2,FALSE),"")</f>
        <v/>
      </c>
      <c r="L796" s="31"/>
      <c r="M796" s="36"/>
      <c r="N796" s="84"/>
      <c r="O796" s="15" t="str">
        <f>_xlfn.IFNA(VLOOKUP(N796, '@LIST'!$AO$2:$AP$5, 2, FALSE), "")</f>
        <v/>
      </c>
      <c r="P796" s="87"/>
      <c r="Q796" s="81" t="str">
        <f>_xlfn.IFNA(VLOOKUP(P796, '@LIST'!$S$2:$T$25, 2, FALSE), "")</f>
        <v/>
      </c>
      <c r="R796" s="16" t="str">
        <f>_xlfn.IFNA(VLOOKUP(P796, '@LIST'!$U$2:$U$25, 2, FALSE), "")</f>
        <v/>
      </c>
      <c r="S796" s="16" t="str">
        <f>_xlfn.IFNA(VLOOKUP(P796, '@LIST'!$V$2:$W$25, 2, FALSE), "")</f>
        <v/>
      </c>
      <c r="T796" s="16" t="str">
        <f>_xlfn.IFNA(VLOOKUP(P796, '@LIST'!$X$2:$Y$25, 2, FALSE), "")</f>
        <v/>
      </c>
      <c r="U796" s="16" t="str">
        <f>_xlfn.IFNA(VLOOKUP(P796, '@LIST'!$Z$2:$AA$25, 2, FALSE), "")</f>
        <v/>
      </c>
      <c r="V796" s="16" t="str">
        <f>_xlfn.IFNA(VLOOKUP(P796, '@LIST'!$AB$2:$AC$25, 2, FALSE), "")</f>
        <v/>
      </c>
      <c r="W796" s="16" t="str">
        <f>_xlfn.IFNA(VLOOKUP(P796, '@LIST'!$AD$2:$AE$25, 2, FALSE), "")</f>
        <v/>
      </c>
      <c r="X796" s="16" t="str">
        <f>_xlfn.IFNA(VLOOKUP(P796, '@LIST'!$AF$2:$AG$25, 2, FALSE), "")</f>
        <v/>
      </c>
      <c r="Y796" s="16" t="str">
        <f>_xlfn.IFNA(VLOOKUP(P796, '@LIST'!$AH$2:$AI$25, 2, FALSE), "")</f>
        <v/>
      </c>
      <c r="Z796" s="16" t="str">
        <f>_xlfn.IFNA(VLOOKUP(P796, '@LIST'!$AJ$2:$AK$25, 2, FALSE), "")</f>
        <v/>
      </c>
      <c r="AA796" s="16" t="str">
        <f>_xlfn.IFNA(VLOOKUP(P796, '@LIST'!$AL$2:$AM$25, 2, FALSE), "")</f>
        <v/>
      </c>
      <c r="AB796" s="65"/>
      <c r="AC796" s="15" t="str">
        <f>_xlfn.IFNA(VLOOKUP(AB796, '@LIST'!$AR$2:$AS$4, 2, FALSE), "")</f>
        <v/>
      </c>
      <c r="AD796" s="84"/>
      <c r="AE796" s="15" t="str">
        <f>_xlfn.IFNA(VLOOKUP(AD796, '@LIST'!$AU$2:$AV$4, 2, FALSE), "")</f>
        <v/>
      </c>
    </row>
    <row r="797" spans="1:31">
      <c r="A797" s="8"/>
      <c r="B797" s="14" t="str">
        <f>_xlfn.IFNA(VLOOKUP(A797, '@LIST'!$A$8:$B$8, 2, FALSE), "")</f>
        <v/>
      </c>
      <c r="C797" s="268"/>
      <c r="D797" s="97"/>
      <c r="E797" s="97"/>
      <c r="F797" s="17"/>
      <c r="G797" s="47"/>
      <c r="H797" s="12" t="str">
        <f>_xlfn.IFNA(VLOOKUP(G797,'@LIST'!$M$2:$N$481,2,FALSE),"")</f>
        <v/>
      </c>
      <c r="I797" s="11"/>
      <c r="J797" s="50"/>
      <c r="K797" s="31" t="str">
        <f>_xlfn.IFNA(VLOOKUP(J797,'@LIST'!$M$2:$N$481,2,FALSE),"")</f>
        <v/>
      </c>
      <c r="L797" s="31"/>
      <c r="M797" s="36"/>
      <c r="N797" s="84"/>
      <c r="O797" s="15" t="str">
        <f>_xlfn.IFNA(VLOOKUP(N797, '@LIST'!$AO$2:$AP$5, 2, FALSE), "")</f>
        <v/>
      </c>
      <c r="P797" s="87"/>
      <c r="Q797" s="81" t="str">
        <f>_xlfn.IFNA(VLOOKUP(P797, '@LIST'!$S$2:$T$25, 2, FALSE), "")</f>
        <v/>
      </c>
      <c r="R797" s="16" t="str">
        <f>_xlfn.IFNA(VLOOKUP(P797, '@LIST'!$U$2:$U$25, 2, FALSE), "")</f>
        <v/>
      </c>
      <c r="S797" s="16" t="str">
        <f>_xlfn.IFNA(VLOOKUP(P797, '@LIST'!$V$2:$W$25, 2, FALSE), "")</f>
        <v/>
      </c>
      <c r="T797" s="16" t="str">
        <f>_xlfn.IFNA(VLOOKUP(P797, '@LIST'!$X$2:$Y$25, 2, FALSE), "")</f>
        <v/>
      </c>
      <c r="U797" s="16" t="str">
        <f>_xlfn.IFNA(VLOOKUP(P797, '@LIST'!$Z$2:$AA$25, 2, FALSE), "")</f>
        <v/>
      </c>
      <c r="V797" s="16" t="str">
        <f>_xlfn.IFNA(VLOOKUP(P797, '@LIST'!$AB$2:$AC$25, 2, FALSE), "")</f>
        <v/>
      </c>
      <c r="W797" s="16" t="str">
        <f>_xlfn.IFNA(VLOOKUP(P797, '@LIST'!$AD$2:$AE$25, 2, FALSE), "")</f>
        <v/>
      </c>
      <c r="X797" s="16" t="str">
        <f>_xlfn.IFNA(VLOOKUP(P797, '@LIST'!$AF$2:$AG$25, 2, FALSE), "")</f>
        <v/>
      </c>
      <c r="Y797" s="16" t="str">
        <f>_xlfn.IFNA(VLOOKUP(P797, '@LIST'!$AH$2:$AI$25, 2, FALSE), "")</f>
        <v/>
      </c>
      <c r="Z797" s="16" t="str">
        <f>_xlfn.IFNA(VLOOKUP(P797, '@LIST'!$AJ$2:$AK$25, 2, FALSE), "")</f>
        <v/>
      </c>
      <c r="AA797" s="16" t="str">
        <f>_xlfn.IFNA(VLOOKUP(P797, '@LIST'!$AL$2:$AM$25, 2, FALSE), "")</f>
        <v/>
      </c>
      <c r="AB797" s="65"/>
      <c r="AC797" s="15" t="str">
        <f>_xlfn.IFNA(VLOOKUP(AB797, '@LIST'!$AR$2:$AS$4, 2, FALSE), "")</f>
        <v/>
      </c>
      <c r="AD797" s="84"/>
      <c r="AE797" s="15" t="str">
        <f>_xlfn.IFNA(VLOOKUP(AD797, '@LIST'!$AU$2:$AV$4, 2, FALSE), "")</f>
        <v/>
      </c>
    </row>
    <row r="798" spans="1:31">
      <c r="A798" s="8"/>
      <c r="B798" s="14" t="str">
        <f>_xlfn.IFNA(VLOOKUP(A798, '@LIST'!$A$8:$B$8, 2, FALSE), "")</f>
        <v/>
      </c>
      <c r="C798" s="268"/>
      <c r="D798" s="97"/>
      <c r="E798" s="97"/>
      <c r="F798" s="17"/>
      <c r="G798" s="47"/>
      <c r="H798" s="12" t="str">
        <f>_xlfn.IFNA(VLOOKUP(G798,'@LIST'!$M$2:$N$481,2,FALSE),"")</f>
        <v/>
      </c>
      <c r="I798" s="11"/>
      <c r="J798" s="50"/>
      <c r="K798" s="31" t="str">
        <f>_xlfn.IFNA(VLOOKUP(J798,'@LIST'!$M$2:$N$481,2,FALSE),"")</f>
        <v/>
      </c>
      <c r="L798" s="31"/>
      <c r="M798" s="36"/>
      <c r="N798" s="84"/>
      <c r="O798" s="15" t="str">
        <f>_xlfn.IFNA(VLOOKUP(N798, '@LIST'!$AO$2:$AP$5, 2, FALSE), "")</f>
        <v/>
      </c>
      <c r="P798" s="87"/>
      <c r="Q798" s="81" t="str">
        <f>_xlfn.IFNA(VLOOKUP(P798, '@LIST'!$S$2:$T$25, 2, FALSE), "")</f>
        <v/>
      </c>
      <c r="R798" s="16" t="str">
        <f>_xlfn.IFNA(VLOOKUP(P798, '@LIST'!$U$2:$U$25, 2, FALSE), "")</f>
        <v/>
      </c>
      <c r="S798" s="16" t="str">
        <f>_xlfn.IFNA(VLOOKUP(P798, '@LIST'!$V$2:$W$25, 2, FALSE), "")</f>
        <v/>
      </c>
      <c r="T798" s="16" t="str">
        <f>_xlfn.IFNA(VLOOKUP(P798, '@LIST'!$X$2:$Y$25, 2, FALSE), "")</f>
        <v/>
      </c>
      <c r="U798" s="16" t="str">
        <f>_xlfn.IFNA(VLOOKUP(P798, '@LIST'!$Z$2:$AA$25, 2, FALSE), "")</f>
        <v/>
      </c>
      <c r="V798" s="16" t="str">
        <f>_xlfn.IFNA(VLOOKUP(P798, '@LIST'!$AB$2:$AC$25, 2, FALSE), "")</f>
        <v/>
      </c>
      <c r="W798" s="16" t="str">
        <f>_xlfn.IFNA(VLOOKUP(P798, '@LIST'!$AD$2:$AE$25, 2, FALSE), "")</f>
        <v/>
      </c>
      <c r="X798" s="16" t="str">
        <f>_xlfn.IFNA(VLOOKUP(P798, '@LIST'!$AF$2:$AG$25, 2, FALSE), "")</f>
        <v/>
      </c>
      <c r="Y798" s="16" t="str">
        <f>_xlfn.IFNA(VLOOKUP(P798, '@LIST'!$AH$2:$AI$25, 2, FALSE), "")</f>
        <v/>
      </c>
      <c r="Z798" s="16" t="str">
        <f>_xlfn.IFNA(VLOOKUP(P798, '@LIST'!$AJ$2:$AK$25, 2, FALSE), "")</f>
        <v/>
      </c>
      <c r="AA798" s="16" t="str">
        <f>_xlfn.IFNA(VLOOKUP(P798, '@LIST'!$AL$2:$AM$25, 2, FALSE), "")</f>
        <v/>
      </c>
      <c r="AB798" s="65"/>
      <c r="AC798" s="15" t="str">
        <f>_xlfn.IFNA(VLOOKUP(AB798, '@LIST'!$AR$2:$AS$4, 2, FALSE), "")</f>
        <v/>
      </c>
      <c r="AD798" s="84"/>
      <c r="AE798" s="15" t="str">
        <f>_xlfn.IFNA(VLOOKUP(AD798, '@LIST'!$AU$2:$AV$4, 2, FALSE), "")</f>
        <v/>
      </c>
    </row>
    <row r="799" spans="1:31">
      <c r="A799" s="8"/>
      <c r="B799" s="14" t="str">
        <f>_xlfn.IFNA(VLOOKUP(A799, '@LIST'!$A$8:$B$8, 2, FALSE), "")</f>
        <v/>
      </c>
      <c r="C799" s="268"/>
      <c r="D799" s="97"/>
      <c r="E799" s="97"/>
      <c r="F799" s="17"/>
      <c r="G799" s="47"/>
      <c r="H799" s="12" t="str">
        <f>_xlfn.IFNA(VLOOKUP(G799,'@LIST'!$M$2:$N$481,2,FALSE),"")</f>
        <v/>
      </c>
      <c r="I799" s="11"/>
      <c r="J799" s="50"/>
      <c r="K799" s="31" t="str">
        <f>_xlfn.IFNA(VLOOKUP(J799,'@LIST'!$M$2:$N$481,2,FALSE),"")</f>
        <v/>
      </c>
      <c r="L799" s="31"/>
      <c r="M799" s="36"/>
      <c r="N799" s="84"/>
      <c r="O799" s="15" t="str">
        <f>_xlfn.IFNA(VLOOKUP(N799, '@LIST'!$AO$2:$AP$5, 2, FALSE), "")</f>
        <v/>
      </c>
      <c r="P799" s="87"/>
      <c r="Q799" s="81" t="str">
        <f>_xlfn.IFNA(VLOOKUP(P799, '@LIST'!$S$2:$T$25, 2, FALSE), "")</f>
        <v/>
      </c>
      <c r="R799" s="16" t="str">
        <f>_xlfn.IFNA(VLOOKUP(P799, '@LIST'!$U$2:$U$25, 2, FALSE), "")</f>
        <v/>
      </c>
      <c r="S799" s="16" t="str">
        <f>_xlfn.IFNA(VLOOKUP(P799, '@LIST'!$V$2:$W$25, 2, FALSE), "")</f>
        <v/>
      </c>
      <c r="T799" s="16" t="str">
        <f>_xlfn.IFNA(VLOOKUP(P799, '@LIST'!$X$2:$Y$25, 2, FALSE), "")</f>
        <v/>
      </c>
      <c r="U799" s="16" t="str">
        <f>_xlfn.IFNA(VLOOKUP(P799, '@LIST'!$Z$2:$AA$25, 2, FALSE), "")</f>
        <v/>
      </c>
      <c r="V799" s="16" t="str">
        <f>_xlfn.IFNA(VLOOKUP(P799, '@LIST'!$AB$2:$AC$25, 2, FALSE), "")</f>
        <v/>
      </c>
      <c r="W799" s="16" t="str">
        <f>_xlfn.IFNA(VLOOKUP(P799, '@LIST'!$AD$2:$AE$25, 2, FALSE), "")</f>
        <v/>
      </c>
      <c r="X799" s="16" t="str">
        <f>_xlfn.IFNA(VLOOKUP(P799, '@LIST'!$AF$2:$AG$25, 2, FALSE), "")</f>
        <v/>
      </c>
      <c r="Y799" s="16" t="str">
        <f>_xlfn.IFNA(VLOOKUP(P799, '@LIST'!$AH$2:$AI$25, 2, FALSE), "")</f>
        <v/>
      </c>
      <c r="Z799" s="16" t="str">
        <f>_xlfn.IFNA(VLOOKUP(P799, '@LIST'!$AJ$2:$AK$25, 2, FALSE), "")</f>
        <v/>
      </c>
      <c r="AA799" s="16" t="str">
        <f>_xlfn.IFNA(VLOOKUP(P799, '@LIST'!$AL$2:$AM$25, 2, FALSE), "")</f>
        <v/>
      </c>
      <c r="AB799" s="65"/>
      <c r="AC799" s="15" t="str">
        <f>_xlfn.IFNA(VLOOKUP(AB799, '@LIST'!$AR$2:$AS$4, 2, FALSE), "")</f>
        <v/>
      </c>
      <c r="AD799" s="84"/>
      <c r="AE799" s="15" t="str">
        <f>_xlfn.IFNA(VLOOKUP(AD799, '@LIST'!$AU$2:$AV$4, 2, FALSE), "")</f>
        <v/>
      </c>
    </row>
    <row r="800" spans="1:31">
      <c r="A800" s="8"/>
      <c r="B800" s="14" t="str">
        <f>_xlfn.IFNA(VLOOKUP(A800, '@LIST'!$A$8:$B$8, 2, FALSE), "")</f>
        <v/>
      </c>
      <c r="C800" s="268"/>
      <c r="D800" s="97"/>
      <c r="E800" s="97"/>
      <c r="F800" s="17"/>
      <c r="G800" s="47"/>
      <c r="H800" s="12" t="str">
        <f>_xlfn.IFNA(VLOOKUP(G800,'@LIST'!$M$2:$N$481,2,FALSE),"")</f>
        <v/>
      </c>
      <c r="I800" s="11"/>
      <c r="J800" s="50"/>
      <c r="K800" s="31" t="str">
        <f>_xlfn.IFNA(VLOOKUP(J800,'@LIST'!$M$2:$N$481,2,FALSE),"")</f>
        <v/>
      </c>
      <c r="L800" s="31"/>
      <c r="M800" s="36"/>
      <c r="N800" s="84"/>
      <c r="O800" s="15" t="str">
        <f>_xlfn.IFNA(VLOOKUP(N800, '@LIST'!$AO$2:$AP$5, 2, FALSE), "")</f>
        <v/>
      </c>
      <c r="P800" s="87"/>
      <c r="Q800" s="81" t="str">
        <f>_xlfn.IFNA(VLOOKUP(P800, '@LIST'!$S$2:$T$25, 2, FALSE), "")</f>
        <v/>
      </c>
      <c r="R800" s="16" t="str">
        <f>_xlfn.IFNA(VLOOKUP(P800, '@LIST'!$U$2:$U$25, 2, FALSE), "")</f>
        <v/>
      </c>
      <c r="S800" s="16" t="str">
        <f>_xlfn.IFNA(VLOOKUP(P800, '@LIST'!$V$2:$W$25, 2, FALSE), "")</f>
        <v/>
      </c>
      <c r="T800" s="16" t="str">
        <f>_xlfn.IFNA(VLOOKUP(P800, '@LIST'!$X$2:$Y$25, 2, FALSE), "")</f>
        <v/>
      </c>
      <c r="U800" s="16" t="str">
        <f>_xlfn.IFNA(VLOOKUP(P800, '@LIST'!$Z$2:$AA$25, 2, FALSE), "")</f>
        <v/>
      </c>
      <c r="V800" s="16" t="str">
        <f>_xlfn.IFNA(VLOOKUP(P800, '@LIST'!$AB$2:$AC$25, 2, FALSE), "")</f>
        <v/>
      </c>
      <c r="W800" s="16" t="str">
        <f>_xlfn.IFNA(VLOOKUP(P800, '@LIST'!$AD$2:$AE$25, 2, FALSE), "")</f>
        <v/>
      </c>
      <c r="X800" s="16" t="str">
        <f>_xlfn.IFNA(VLOOKUP(P800, '@LIST'!$AF$2:$AG$25, 2, FALSE), "")</f>
        <v/>
      </c>
      <c r="Y800" s="16" t="str">
        <f>_xlfn.IFNA(VLOOKUP(P800, '@LIST'!$AH$2:$AI$25, 2, FALSE), "")</f>
        <v/>
      </c>
      <c r="Z800" s="16" t="str">
        <f>_xlfn.IFNA(VLOOKUP(P800, '@LIST'!$AJ$2:$AK$25, 2, FALSE), "")</f>
        <v/>
      </c>
      <c r="AA800" s="16" t="str">
        <f>_xlfn.IFNA(VLOOKUP(P800, '@LIST'!$AL$2:$AM$25, 2, FALSE), "")</f>
        <v/>
      </c>
      <c r="AB800" s="65"/>
      <c r="AC800" s="15" t="str">
        <f>_xlfn.IFNA(VLOOKUP(AB800, '@LIST'!$AR$2:$AS$4, 2, FALSE), "")</f>
        <v/>
      </c>
      <c r="AD800" s="84"/>
      <c r="AE800" s="15" t="str">
        <f>_xlfn.IFNA(VLOOKUP(AD800, '@LIST'!$AU$2:$AV$4, 2, FALSE), "")</f>
        <v/>
      </c>
    </row>
    <row r="801" spans="1:31">
      <c r="A801" s="8"/>
      <c r="B801" s="14" t="str">
        <f>_xlfn.IFNA(VLOOKUP(A801, '@LIST'!$A$8:$B$8, 2, FALSE), "")</f>
        <v/>
      </c>
      <c r="C801" s="268"/>
      <c r="D801" s="97"/>
      <c r="E801" s="97"/>
      <c r="F801" s="17"/>
      <c r="G801" s="47"/>
      <c r="H801" s="12" t="str">
        <f>_xlfn.IFNA(VLOOKUP(G801,'@LIST'!$M$2:$N$481,2,FALSE),"")</f>
        <v/>
      </c>
      <c r="I801" s="11"/>
      <c r="J801" s="50"/>
      <c r="K801" s="31" t="str">
        <f>_xlfn.IFNA(VLOOKUP(J801,'@LIST'!$M$2:$N$481,2,FALSE),"")</f>
        <v/>
      </c>
      <c r="L801" s="31"/>
      <c r="M801" s="36"/>
      <c r="N801" s="84"/>
      <c r="O801" s="15" t="str">
        <f>_xlfn.IFNA(VLOOKUP(N801, '@LIST'!$AO$2:$AP$5, 2, FALSE), "")</f>
        <v/>
      </c>
      <c r="P801" s="87"/>
      <c r="Q801" s="81" t="str">
        <f>_xlfn.IFNA(VLOOKUP(P801, '@LIST'!$S$2:$T$25, 2, FALSE), "")</f>
        <v/>
      </c>
      <c r="R801" s="16" t="str">
        <f>_xlfn.IFNA(VLOOKUP(P801, '@LIST'!$U$2:$U$25, 2, FALSE), "")</f>
        <v/>
      </c>
      <c r="S801" s="16" t="str">
        <f>_xlfn.IFNA(VLOOKUP(P801, '@LIST'!$V$2:$W$25, 2, FALSE), "")</f>
        <v/>
      </c>
      <c r="T801" s="16" t="str">
        <f>_xlfn.IFNA(VLOOKUP(P801, '@LIST'!$X$2:$Y$25, 2, FALSE), "")</f>
        <v/>
      </c>
      <c r="U801" s="16" t="str">
        <f>_xlfn.IFNA(VLOOKUP(P801, '@LIST'!$Z$2:$AA$25, 2, FALSE), "")</f>
        <v/>
      </c>
      <c r="V801" s="16" t="str">
        <f>_xlfn.IFNA(VLOOKUP(P801, '@LIST'!$AB$2:$AC$25, 2, FALSE), "")</f>
        <v/>
      </c>
      <c r="W801" s="16" t="str">
        <f>_xlfn.IFNA(VLOOKUP(P801, '@LIST'!$AD$2:$AE$25, 2, FALSE), "")</f>
        <v/>
      </c>
      <c r="X801" s="16" t="str">
        <f>_xlfn.IFNA(VLOOKUP(P801, '@LIST'!$AF$2:$AG$25, 2, FALSE), "")</f>
        <v/>
      </c>
      <c r="Y801" s="16" t="str">
        <f>_xlfn.IFNA(VLOOKUP(P801, '@LIST'!$AH$2:$AI$25, 2, FALSE), "")</f>
        <v/>
      </c>
      <c r="Z801" s="16" t="str">
        <f>_xlfn.IFNA(VLOOKUP(P801, '@LIST'!$AJ$2:$AK$25, 2, FALSE), "")</f>
        <v/>
      </c>
      <c r="AA801" s="16" t="str">
        <f>_xlfn.IFNA(VLOOKUP(P801, '@LIST'!$AL$2:$AM$25, 2, FALSE), "")</f>
        <v/>
      </c>
      <c r="AB801" s="65"/>
      <c r="AC801" s="15" t="str">
        <f>_xlfn.IFNA(VLOOKUP(AB801, '@LIST'!$AR$2:$AS$4, 2, FALSE), "")</f>
        <v/>
      </c>
      <c r="AD801" s="84"/>
      <c r="AE801" s="15" t="str">
        <f>_xlfn.IFNA(VLOOKUP(AD801, '@LIST'!$AU$2:$AV$4, 2, FALSE), "")</f>
        <v/>
      </c>
    </row>
    <row r="802" spans="1:31">
      <c r="A802" s="8"/>
      <c r="B802" s="14" t="str">
        <f>_xlfn.IFNA(VLOOKUP(A802, '@LIST'!$A$8:$B$8, 2, FALSE), "")</f>
        <v/>
      </c>
      <c r="C802" s="268"/>
      <c r="D802" s="97"/>
      <c r="E802" s="97"/>
      <c r="F802" s="17"/>
      <c r="G802" s="47"/>
      <c r="H802" s="12" t="str">
        <f>_xlfn.IFNA(VLOOKUP(G802,'@LIST'!$M$2:$N$481,2,FALSE),"")</f>
        <v/>
      </c>
      <c r="I802" s="11"/>
      <c r="J802" s="50"/>
      <c r="K802" s="31" t="str">
        <f>_xlfn.IFNA(VLOOKUP(J802,'@LIST'!$M$2:$N$481,2,FALSE),"")</f>
        <v/>
      </c>
      <c r="L802" s="31"/>
      <c r="M802" s="36"/>
      <c r="N802" s="84"/>
      <c r="O802" s="15" t="str">
        <f>_xlfn.IFNA(VLOOKUP(N802, '@LIST'!$AO$2:$AP$5, 2, FALSE), "")</f>
        <v/>
      </c>
      <c r="P802" s="87"/>
      <c r="Q802" s="81" t="str">
        <f>_xlfn.IFNA(VLOOKUP(P802, '@LIST'!$S$2:$T$25, 2, FALSE), "")</f>
        <v/>
      </c>
      <c r="R802" s="16" t="str">
        <f>_xlfn.IFNA(VLOOKUP(P802, '@LIST'!$U$2:$U$25, 2, FALSE), "")</f>
        <v/>
      </c>
      <c r="S802" s="16" t="str">
        <f>_xlfn.IFNA(VLOOKUP(P802, '@LIST'!$V$2:$W$25, 2, FALSE), "")</f>
        <v/>
      </c>
      <c r="T802" s="16" t="str">
        <f>_xlfn.IFNA(VLOOKUP(P802, '@LIST'!$X$2:$Y$25, 2, FALSE), "")</f>
        <v/>
      </c>
      <c r="U802" s="16" t="str">
        <f>_xlfn.IFNA(VLOOKUP(P802, '@LIST'!$Z$2:$AA$25, 2, FALSE), "")</f>
        <v/>
      </c>
      <c r="V802" s="16" t="str">
        <f>_xlfn.IFNA(VLOOKUP(P802, '@LIST'!$AB$2:$AC$25, 2, FALSE), "")</f>
        <v/>
      </c>
      <c r="W802" s="16" t="str">
        <f>_xlfn.IFNA(VLOOKUP(P802, '@LIST'!$AD$2:$AE$25, 2, FALSE), "")</f>
        <v/>
      </c>
      <c r="X802" s="16" t="str">
        <f>_xlfn.IFNA(VLOOKUP(P802, '@LIST'!$AF$2:$AG$25, 2, FALSE), "")</f>
        <v/>
      </c>
      <c r="Y802" s="16" t="str">
        <f>_xlfn.IFNA(VLOOKUP(P802, '@LIST'!$AH$2:$AI$25, 2, FALSE), "")</f>
        <v/>
      </c>
      <c r="Z802" s="16" t="str">
        <f>_xlfn.IFNA(VLOOKUP(P802, '@LIST'!$AJ$2:$AK$25, 2, FALSE), "")</f>
        <v/>
      </c>
      <c r="AA802" s="16" t="str">
        <f>_xlfn.IFNA(VLOOKUP(P802, '@LIST'!$AL$2:$AM$25, 2, FALSE), "")</f>
        <v/>
      </c>
      <c r="AB802" s="65"/>
      <c r="AC802" s="15" t="str">
        <f>_xlfn.IFNA(VLOOKUP(AB802, '@LIST'!$AR$2:$AS$4, 2, FALSE), "")</f>
        <v/>
      </c>
      <c r="AD802" s="84"/>
      <c r="AE802" s="15" t="str">
        <f>_xlfn.IFNA(VLOOKUP(AD802, '@LIST'!$AU$2:$AV$4, 2, FALSE), "")</f>
        <v/>
      </c>
    </row>
    <row r="803" spans="1:31">
      <c r="A803" s="8"/>
      <c r="B803" s="14" t="str">
        <f>_xlfn.IFNA(VLOOKUP(A803, '@LIST'!$A$8:$B$8, 2, FALSE), "")</f>
        <v/>
      </c>
      <c r="C803" s="268"/>
      <c r="D803" s="97"/>
      <c r="E803" s="97"/>
      <c r="F803" s="17"/>
      <c r="G803" s="47"/>
      <c r="H803" s="12" t="str">
        <f>_xlfn.IFNA(VLOOKUP(G803,'@LIST'!$M$2:$N$481,2,FALSE),"")</f>
        <v/>
      </c>
      <c r="I803" s="11"/>
      <c r="J803" s="50"/>
      <c r="K803" s="31" t="str">
        <f>_xlfn.IFNA(VLOOKUP(J803,'@LIST'!$M$2:$N$481,2,FALSE),"")</f>
        <v/>
      </c>
      <c r="L803" s="31"/>
      <c r="M803" s="36"/>
      <c r="N803" s="84"/>
      <c r="O803" s="15" t="str">
        <f>_xlfn.IFNA(VLOOKUP(N803, '@LIST'!$AO$2:$AP$5, 2, FALSE), "")</f>
        <v/>
      </c>
      <c r="P803" s="87"/>
      <c r="Q803" s="81" t="str">
        <f>_xlfn.IFNA(VLOOKUP(P803, '@LIST'!$S$2:$T$25, 2, FALSE), "")</f>
        <v/>
      </c>
      <c r="R803" s="16" t="str">
        <f>_xlfn.IFNA(VLOOKUP(P803, '@LIST'!$U$2:$U$25, 2, FALSE), "")</f>
        <v/>
      </c>
      <c r="S803" s="16" t="str">
        <f>_xlfn.IFNA(VLOOKUP(P803, '@LIST'!$V$2:$W$25, 2, FALSE), "")</f>
        <v/>
      </c>
      <c r="T803" s="16" t="str">
        <f>_xlfn.IFNA(VLOOKUP(P803, '@LIST'!$X$2:$Y$25, 2, FALSE), "")</f>
        <v/>
      </c>
      <c r="U803" s="16" t="str">
        <f>_xlfn.IFNA(VLOOKUP(P803, '@LIST'!$Z$2:$AA$25, 2, FALSE), "")</f>
        <v/>
      </c>
      <c r="V803" s="16" t="str">
        <f>_xlfn.IFNA(VLOOKUP(P803, '@LIST'!$AB$2:$AC$25, 2, FALSE), "")</f>
        <v/>
      </c>
      <c r="W803" s="16" t="str">
        <f>_xlfn.IFNA(VLOOKUP(P803, '@LIST'!$AD$2:$AE$25, 2, FALSE), "")</f>
        <v/>
      </c>
      <c r="X803" s="16" t="str">
        <f>_xlfn.IFNA(VLOOKUP(P803, '@LIST'!$AF$2:$AG$25, 2, FALSE), "")</f>
        <v/>
      </c>
      <c r="Y803" s="16" t="str">
        <f>_xlfn.IFNA(VLOOKUP(P803, '@LIST'!$AH$2:$AI$25, 2, FALSE), "")</f>
        <v/>
      </c>
      <c r="Z803" s="16" t="str">
        <f>_xlfn.IFNA(VLOOKUP(P803, '@LIST'!$AJ$2:$AK$25, 2, FALSE), "")</f>
        <v/>
      </c>
      <c r="AA803" s="16" t="str">
        <f>_xlfn.IFNA(VLOOKUP(P803, '@LIST'!$AL$2:$AM$25, 2, FALSE), "")</f>
        <v/>
      </c>
      <c r="AB803" s="65"/>
      <c r="AC803" s="15" t="str">
        <f>_xlfn.IFNA(VLOOKUP(AB803, '@LIST'!$AR$2:$AS$4, 2, FALSE), "")</f>
        <v/>
      </c>
      <c r="AD803" s="84"/>
      <c r="AE803" s="15" t="str">
        <f>_xlfn.IFNA(VLOOKUP(AD803, '@LIST'!$AU$2:$AV$4, 2, FALSE), "")</f>
        <v/>
      </c>
    </row>
    <row r="804" spans="1:31">
      <c r="A804" s="8"/>
      <c r="B804" s="14" t="str">
        <f>_xlfn.IFNA(VLOOKUP(A804, '@LIST'!$A$8:$B$8, 2, FALSE), "")</f>
        <v/>
      </c>
      <c r="C804" s="268"/>
      <c r="D804" s="97"/>
      <c r="E804" s="97"/>
      <c r="F804" s="17"/>
      <c r="G804" s="47"/>
      <c r="H804" s="12" t="str">
        <f>_xlfn.IFNA(VLOOKUP(G804,'@LIST'!$M$2:$N$481,2,FALSE),"")</f>
        <v/>
      </c>
      <c r="I804" s="11"/>
      <c r="J804" s="50"/>
      <c r="K804" s="31" t="str">
        <f>_xlfn.IFNA(VLOOKUP(J804,'@LIST'!$M$2:$N$481,2,FALSE),"")</f>
        <v/>
      </c>
      <c r="L804" s="31"/>
      <c r="M804" s="36"/>
      <c r="N804" s="84"/>
      <c r="O804" s="15" t="str">
        <f>_xlfn.IFNA(VLOOKUP(N804, '@LIST'!$AO$2:$AP$5, 2, FALSE), "")</f>
        <v/>
      </c>
      <c r="P804" s="87"/>
      <c r="Q804" s="81" t="str">
        <f>_xlfn.IFNA(VLOOKUP(P804, '@LIST'!$S$2:$T$25, 2, FALSE), "")</f>
        <v/>
      </c>
      <c r="R804" s="16" t="str">
        <f>_xlfn.IFNA(VLOOKUP(P804, '@LIST'!$U$2:$U$25, 2, FALSE), "")</f>
        <v/>
      </c>
      <c r="S804" s="16" t="str">
        <f>_xlfn.IFNA(VLOOKUP(P804, '@LIST'!$V$2:$W$25, 2, FALSE), "")</f>
        <v/>
      </c>
      <c r="T804" s="16" t="str">
        <f>_xlfn.IFNA(VLOOKUP(P804, '@LIST'!$X$2:$Y$25, 2, FALSE), "")</f>
        <v/>
      </c>
      <c r="U804" s="16" t="str">
        <f>_xlfn.IFNA(VLOOKUP(P804, '@LIST'!$Z$2:$AA$25, 2, FALSE), "")</f>
        <v/>
      </c>
      <c r="V804" s="16" t="str">
        <f>_xlfn.IFNA(VLOOKUP(P804, '@LIST'!$AB$2:$AC$25, 2, FALSE), "")</f>
        <v/>
      </c>
      <c r="W804" s="16" t="str">
        <f>_xlfn.IFNA(VLOOKUP(P804, '@LIST'!$AD$2:$AE$25, 2, FALSE), "")</f>
        <v/>
      </c>
      <c r="X804" s="16" t="str">
        <f>_xlfn.IFNA(VLOOKUP(P804, '@LIST'!$AF$2:$AG$25, 2, FALSE), "")</f>
        <v/>
      </c>
      <c r="Y804" s="16" t="str">
        <f>_xlfn.IFNA(VLOOKUP(P804, '@LIST'!$AH$2:$AI$25, 2, FALSE), "")</f>
        <v/>
      </c>
      <c r="Z804" s="16" t="str">
        <f>_xlfn.IFNA(VLOOKUP(P804, '@LIST'!$AJ$2:$AK$25, 2, FALSE), "")</f>
        <v/>
      </c>
      <c r="AA804" s="16" t="str">
        <f>_xlfn.IFNA(VLOOKUP(P804, '@LIST'!$AL$2:$AM$25, 2, FALSE), "")</f>
        <v/>
      </c>
      <c r="AB804" s="65"/>
      <c r="AC804" s="15" t="str">
        <f>_xlfn.IFNA(VLOOKUP(AB804, '@LIST'!$AR$2:$AS$4, 2, FALSE), "")</f>
        <v/>
      </c>
      <c r="AD804" s="84"/>
      <c r="AE804" s="15" t="str">
        <f>_xlfn.IFNA(VLOOKUP(AD804, '@LIST'!$AU$2:$AV$4, 2, FALSE), "")</f>
        <v/>
      </c>
    </row>
    <row r="805" spans="1:31">
      <c r="A805" s="8"/>
      <c r="B805" s="14" t="str">
        <f>_xlfn.IFNA(VLOOKUP(A805, '@LIST'!$A$8:$B$8, 2, FALSE), "")</f>
        <v/>
      </c>
      <c r="C805" s="268"/>
      <c r="D805" s="97"/>
      <c r="E805" s="97"/>
      <c r="F805" s="17"/>
      <c r="G805" s="47"/>
      <c r="H805" s="12" t="str">
        <f>_xlfn.IFNA(VLOOKUP(G805,'@LIST'!$M$2:$N$481,2,FALSE),"")</f>
        <v/>
      </c>
      <c r="I805" s="11"/>
      <c r="J805" s="50"/>
      <c r="K805" s="31" t="str">
        <f>_xlfn.IFNA(VLOOKUP(J805,'@LIST'!$M$2:$N$481,2,FALSE),"")</f>
        <v/>
      </c>
      <c r="L805" s="31"/>
      <c r="M805" s="36"/>
      <c r="N805" s="84"/>
      <c r="O805" s="15" t="str">
        <f>_xlfn.IFNA(VLOOKUP(N805, '@LIST'!$AO$2:$AP$5, 2, FALSE), "")</f>
        <v/>
      </c>
      <c r="P805" s="87"/>
      <c r="Q805" s="81" t="str">
        <f>_xlfn.IFNA(VLOOKUP(P805, '@LIST'!$S$2:$T$25, 2, FALSE), "")</f>
        <v/>
      </c>
      <c r="R805" s="16" t="str">
        <f>_xlfn.IFNA(VLOOKUP(P805, '@LIST'!$U$2:$U$25, 2, FALSE), "")</f>
        <v/>
      </c>
      <c r="S805" s="16" t="str">
        <f>_xlfn.IFNA(VLOOKUP(P805, '@LIST'!$V$2:$W$25, 2, FALSE), "")</f>
        <v/>
      </c>
      <c r="T805" s="16" t="str">
        <f>_xlfn.IFNA(VLOOKUP(P805, '@LIST'!$X$2:$Y$25, 2, FALSE), "")</f>
        <v/>
      </c>
      <c r="U805" s="16" t="str">
        <f>_xlfn.IFNA(VLOOKUP(P805, '@LIST'!$Z$2:$AA$25, 2, FALSE), "")</f>
        <v/>
      </c>
      <c r="V805" s="16" t="str">
        <f>_xlfn.IFNA(VLOOKUP(P805, '@LIST'!$AB$2:$AC$25, 2, FALSE), "")</f>
        <v/>
      </c>
      <c r="W805" s="16" t="str">
        <f>_xlfn.IFNA(VLOOKUP(P805, '@LIST'!$AD$2:$AE$25, 2, FALSE), "")</f>
        <v/>
      </c>
      <c r="X805" s="16" t="str">
        <f>_xlfn.IFNA(VLOOKUP(P805, '@LIST'!$AF$2:$AG$25, 2, FALSE), "")</f>
        <v/>
      </c>
      <c r="Y805" s="16" t="str">
        <f>_xlfn.IFNA(VLOOKUP(P805, '@LIST'!$AH$2:$AI$25, 2, FALSE), "")</f>
        <v/>
      </c>
      <c r="Z805" s="16" t="str">
        <f>_xlfn.IFNA(VLOOKUP(P805, '@LIST'!$AJ$2:$AK$25, 2, FALSE), "")</f>
        <v/>
      </c>
      <c r="AA805" s="16" t="str">
        <f>_xlfn.IFNA(VLOOKUP(P805, '@LIST'!$AL$2:$AM$25, 2, FALSE), "")</f>
        <v/>
      </c>
      <c r="AB805" s="65"/>
      <c r="AC805" s="15" t="str">
        <f>_xlfn.IFNA(VLOOKUP(AB805, '@LIST'!$AR$2:$AS$4, 2, FALSE), "")</f>
        <v/>
      </c>
      <c r="AD805" s="84"/>
      <c r="AE805" s="15" t="str">
        <f>_xlfn.IFNA(VLOOKUP(AD805, '@LIST'!$AU$2:$AV$4, 2, FALSE), "")</f>
        <v/>
      </c>
    </row>
    <row r="806" spans="1:31">
      <c r="A806" s="8"/>
      <c r="B806" s="14" t="str">
        <f>_xlfn.IFNA(VLOOKUP(A806, '@LIST'!$A$8:$B$8, 2, FALSE), "")</f>
        <v/>
      </c>
      <c r="C806" s="268"/>
      <c r="D806" s="97"/>
      <c r="E806" s="97"/>
      <c r="F806" s="17"/>
      <c r="G806" s="47"/>
      <c r="H806" s="12" t="str">
        <f>_xlfn.IFNA(VLOOKUP(G806,'@LIST'!$M$2:$N$481,2,FALSE),"")</f>
        <v/>
      </c>
      <c r="I806" s="11"/>
      <c r="J806" s="50"/>
      <c r="K806" s="31" t="str">
        <f>_xlfn.IFNA(VLOOKUP(J806,'@LIST'!$M$2:$N$481,2,FALSE),"")</f>
        <v/>
      </c>
      <c r="L806" s="31"/>
      <c r="M806" s="36"/>
      <c r="N806" s="84"/>
      <c r="O806" s="15" t="str">
        <f>_xlfn.IFNA(VLOOKUP(N806, '@LIST'!$AO$2:$AP$5, 2, FALSE), "")</f>
        <v/>
      </c>
      <c r="P806" s="87"/>
      <c r="Q806" s="81" t="str">
        <f>_xlfn.IFNA(VLOOKUP(P806, '@LIST'!$S$2:$T$25, 2, FALSE), "")</f>
        <v/>
      </c>
      <c r="R806" s="16" t="str">
        <f>_xlfn.IFNA(VLOOKUP(P806, '@LIST'!$U$2:$U$25, 2, FALSE), "")</f>
        <v/>
      </c>
      <c r="S806" s="16" t="str">
        <f>_xlfn.IFNA(VLOOKUP(P806, '@LIST'!$V$2:$W$25, 2, FALSE), "")</f>
        <v/>
      </c>
      <c r="T806" s="16" t="str">
        <f>_xlfn.IFNA(VLOOKUP(P806, '@LIST'!$X$2:$Y$25, 2, FALSE), "")</f>
        <v/>
      </c>
      <c r="U806" s="16" t="str">
        <f>_xlfn.IFNA(VLOOKUP(P806, '@LIST'!$Z$2:$AA$25, 2, FALSE), "")</f>
        <v/>
      </c>
      <c r="V806" s="16" t="str">
        <f>_xlfn.IFNA(VLOOKUP(P806, '@LIST'!$AB$2:$AC$25, 2, FALSE), "")</f>
        <v/>
      </c>
      <c r="W806" s="16" t="str">
        <f>_xlfn.IFNA(VLOOKUP(P806, '@LIST'!$AD$2:$AE$25, 2, FALSE), "")</f>
        <v/>
      </c>
      <c r="X806" s="16" t="str">
        <f>_xlfn.IFNA(VLOOKUP(P806, '@LIST'!$AF$2:$AG$25, 2, FALSE), "")</f>
        <v/>
      </c>
      <c r="Y806" s="16" t="str">
        <f>_xlfn.IFNA(VLOOKUP(P806, '@LIST'!$AH$2:$AI$25, 2, FALSE), "")</f>
        <v/>
      </c>
      <c r="Z806" s="16" t="str">
        <f>_xlfn.IFNA(VLOOKUP(P806, '@LIST'!$AJ$2:$AK$25, 2, FALSE), "")</f>
        <v/>
      </c>
      <c r="AA806" s="16" t="str">
        <f>_xlfn.IFNA(VLOOKUP(P806, '@LIST'!$AL$2:$AM$25, 2, FALSE), "")</f>
        <v/>
      </c>
      <c r="AB806" s="65"/>
      <c r="AC806" s="15" t="str">
        <f>_xlfn.IFNA(VLOOKUP(AB806, '@LIST'!$AR$2:$AS$4, 2, FALSE), "")</f>
        <v/>
      </c>
      <c r="AD806" s="84"/>
      <c r="AE806" s="15" t="str">
        <f>_xlfn.IFNA(VLOOKUP(AD806, '@LIST'!$AU$2:$AV$4, 2, FALSE), "")</f>
        <v/>
      </c>
    </row>
    <row r="807" spans="1:31">
      <c r="A807" s="8"/>
      <c r="B807" s="14" t="str">
        <f>_xlfn.IFNA(VLOOKUP(A807, '@LIST'!$A$8:$B$8, 2, FALSE), "")</f>
        <v/>
      </c>
      <c r="C807" s="268"/>
      <c r="D807" s="97"/>
      <c r="E807" s="97"/>
      <c r="F807" s="17"/>
      <c r="G807" s="47"/>
      <c r="H807" s="12" t="str">
        <f>_xlfn.IFNA(VLOOKUP(G807,'@LIST'!$M$2:$N$481,2,FALSE),"")</f>
        <v/>
      </c>
      <c r="I807" s="11"/>
      <c r="J807" s="50"/>
      <c r="K807" s="31" t="str">
        <f>_xlfn.IFNA(VLOOKUP(J807,'@LIST'!$M$2:$N$481,2,FALSE),"")</f>
        <v/>
      </c>
      <c r="L807" s="31"/>
      <c r="M807" s="36"/>
      <c r="N807" s="84"/>
      <c r="O807" s="15" t="str">
        <f>_xlfn.IFNA(VLOOKUP(N807, '@LIST'!$AO$2:$AP$5, 2, FALSE), "")</f>
        <v/>
      </c>
      <c r="P807" s="87"/>
      <c r="Q807" s="81" t="str">
        <f>_xlfn.IFNA(VLOOKUP(P807, '@LIST'!$S$2:$T$25, 2, FALSE), "")</f>
        <v/>
      </c>
      <c r="R807" s="16" t="str">
        <f>_xlfn.IFNA(VLOOKUP(P807, '@LIST'!$U$2:$U$25, 2, FALSE), "")</f>
        <v/>
      </c>
      <c r="S807" s="16" t="str">
        <f>_xlfn.IFNA(VLOOKUP(P807, '@LIST'!$V$2:$W$25, 2, FALSE), "")</f>
        <v/>
      </c>
      <c r="T807" s="16" t="str">
        <f>_xlfn.IFNA(VLOOKUP(P807, '@LIST'!$X$2:$Y$25, 2, FALSE), "")</f>
        <v/>
      </c>
      <c r="U807" s="16" t="str">
        <f>_xlfn.IFNA(VLOOKUP(P807, '@LIST'!$Z$2:$AA$25, 2, FALSE), "")</f>
        <v/>
      </c>
      <c r="V807" s="16" t="str">
        <f>_xlfn.IFNA(VLOOKUP(P807, '@LIST'!$AB$2:$AC$25, 2, FALSE), "")</f>
        <v/>
      </c>
      <c r="W807" s="16" t="str">
        <f>_xlfn.IFNA(VLOOKUP(P807, '@LIST'!$AD$2:$AE$25, 2, FALSE), "")</f>
        <v/>
      </c>
      <c r="X807" s="16" t="str">
        <f>_xlfn.IFNA(VLOOKUP(P807, '@LIST'!$AF$2:$AG$25, 2, FALSE), "")</f>
        <v/>
      </c>
      <c r="Y807" s="16" t="str">
        <f>_xlfn.IFNA(VLOOKUP(P807, '@LIST'!$AH$2:$AI$25, 2, FALSE), "")</f>
        <v/>
      </c>
      <c r="Z807" s="16" t="str">
        <f>_xlfn.IFNA(VLOOKUP(P807, '@LIST'!$AJ$2:$AK$25, 2, FALSE), "")</f>
        <v/>
      </c>
      <c r="AA807" s="16" t="str">
        <f>_xlfn.IFNA(VLOOKUP(P807, '@LIST'!$AL$2:$AM$25, 2, FALSE), "")</f>
        <v/>
      </c>
      <c r="AB807" s="65"/>
      <c r="AC807" s="15" t="str">
        <f>_xlfn.IFNA(VLOOKUP(AB807, '@LIST'!$AR$2:$AS$4, 2, FALSE), "")</f>
        <v/>
      </c>
      <c r="AD807" s="84"/>
      <c r="AE807" s="15" t="str">
        <f>_xlfn.IFNA(VLOOKUP(AD807, '@LIST'!$AU$2:$AV$4, 2, FALSE), "")</f>
        <v/>
      </c>
    </row>
    <row r="808" spans="1:31">
      <c r="A808" s="8"/>
      <c r="B808" s="14" t="str">
        <f>_xlfn.IFNA(VLOOKUP(A808, '@LIST'!$A$8:$B$8, 2, FALSE), "")</f>
        <v/>
      </c>
      <c r="C808" s="268"/>
      <c r="D808" s="97"/>
      <c r="E808" s="97"/>
      <c r="F808" s="17"/>
      <c r="G808" s="47"/>
      <c r="H808" s="12" t="str">
        <f>_xlfn.IFNA(VLOOKUP(G808,'@LIST'!$M$2:$N$481,2,FALSE),"")</f>
        <v/>
      </c>
      <c r="I808" s="11"/>
      <c r="J808" s="50"/>
      <c r="K808" s="31" t="str">
        <f>_xlfn.IFNA(VLOOKUP(J808,'@LIST'!$M$2:$N$481,2,FALSE),"")</f>
        <v/>
      </c>
      <c r="L808" s="31"/>
      <c r="M808" s="36"/>
      <c r="N808" s="84"/>
      <c r="O808" s="15" t="str">
        <f>_xlfn.IFNA(VLOOKUP(N808, '@LIST'!$AO$2:$AP$5, 2, FALSE), "")</f>
        <v/>
      </c>
      <c r="P808" s="87"/>
      <c r="Q808" s="81" t="str">
        <f>_xlfn.IFNA(VLOOKUP(P808, '@LIST'!$S$2:$T$25, 2, FALSE), "")</f>
        <v/>
      </c>
      <c r="R808" s="16" t="str">
        <f>_xlfn.IFNA(VLOOKUP(P808, '@LIST'!$U$2:$U$25, 2, FALSE), "")</f>
        <v/>
      </c>
      <c r="S808" s="16" t="str">
        <f>_xlfn.IFNA(VLOOKUP(P808, '@LIST'!$V$2:$W$25, 2, FALSE), "")</f>
        <v/>
      </c>
      <c r="T808" s="16" t="str">
        <f>_xlfn.IFNA(VLOOKUP(P808, '@LIST'!$X$2:$Y$25, 2, FALSE), "")</f>
        <v/>
      </c>
      <c r="U808" s="16" t="str">
        <f>_xlfn.IFNA(VLOOKUP(P808, '@LIST'!$Z$2:$AA$25, 2, FALSE), "")</f>
        <v/>
      </c>
      <c r="V808" s="16" t="str">
        <f>_xlfn.IFNA(VLOOKUP(P808, '@LIST'!$AB$2:$AC$25, 2, FALSE), "")</f>
        <v/>
      </c>
      <c r="W808" s="16" t="str">
        <f>_xlfn.IFNA(VLOOKUP(P808, '@LIST'!$AD$2:$AE$25, 2, FALSE), "")</f>
        <v/>
      </c>
      <c r="X808" s="16" t="str">
        <f>_xlfn.IFNA(VLOOKUP(P808, '@LIST'!$AF$2:$AG$25, 2, FALSE), "")</f>
        <v/>
      </c>
      <c r="Y808" s="16" t="str">
        <f>_xlfn.IFNA(VLOOKUP(P808, '@LIST'!$AH$2:$AI$25, 2, FALSE), "")</f>
        <v/>
      </c>
      <c r="Z808" s="16" t="str">
        <f>_xlfn.IFNA(VLOOKUP(P808, '@LIST'!$AJ$2:$AK$25, 2, FALSE), "")</f>
        <v/>
      </c>
      <c r="AA808" s="16" t="str">
        <f>_xlfn.IFNA(VLOOKUP(P808, '@LIST'!$AL$2:$AM$25, 2, FALSE), "")</f>
        <v/>
      </c>
      <c r="AB808" s="65"/>
      <c r="AC808" s="15" t="str">
        <f>_xlfn.IFNA(VLOOKUP(AB808, '@LIST'!$AR$2:$AS$4, 2, FALSE), "")</f>
        <v/>
      </c>
      <c r="AD808" s="84"/>
      <c r="AE808" s="15" t="str">
        <f>_xlfn.IFNA(VLOOKUP(AD808, '@LIST'!$AU$2:$AV$4, 2, FALSE), "")</f>
        <v/>
      </c>
    </row>
    <row r="809" spans="1:31">
      <c r="A809" s="8"/>
      <c r="B809" s="14" t="str">
        <f>_xlfn.IFNA(VLOOKUP(A809, '@LIST'!$A$8:$B$8, 2, FALSE), "")</f>
        <v/>
      </c>
      <c r="C809" s="268"/>
      <c r="D809" s="97"/>
      <c r="E809" s="97"/>
      <c r="F809" s="17"/>
      <c r="G809" s="47"/>
      <c r="H809" s="12" t="str">
        <f>_xlfn.IFNA(VLOOKUP(G809,'@LIST'!$M$2:$N$481,2,FALSE),"")</f>
        <v/>
      </c>
      <c r="I809" s="11"/>
      <c r="J809" s="50"/>
      <c r="K809" s="31" t="str">
        <f>_xlfn.IFNA(VLOOKUP(J809,'@LIST'!$M$2:$N$481,2,FALSE),"")</f>
        <v/>
      </c>
      <c r="L809" s="31"/>
      <c r="M809" s="36"/>
      <c r="N809" s="84"/>
      <c r="O809" s="15" t="str">
        <f>_xlfn.IFNA(VLOOKUP(N809, '@LIST'!$AO$2:$AP$5, 2, FALSE), "")</f>
        <v/>
      </c>
      <c r="P809" s="87"/>
      <c r="Q809" s="81" t="str">
        <f>_xlfn.IFNA(VLOOKUP(P809, '@LIST'!$S$2:$T$25, 2, FALSE), "")</f>
        <v/>
      </c>
      <c r="R809" s="16" t="str">
        <f>_xlfn.IFNA(VLOOKUP(P809, '@LIST'!$U$2:$U$25, 2, FALSE), "")</f>
        <v/>
      </c>
      <c r="S809" s="16" t="str">
        <f>_xlfn.IFNA(VLOOKUP(P809, '@LIST'!$V$2:$W$25, 2, FALSE), "")</f>
        <v/>
      </c>
      <c r="T809" s="16" t="str">
        <f>_xlfn.IFNA(VLOOKUP(P809, '@LIST'!$X$2:$Y$25, 2, FALSE), "")</f>
        <v/>
      </c>
      <c r="U809" s="16" t="str">
        <f>_xlfn.IFNA(VLOOKUP(P809, '@LIST'!$Z$2:$AA$25, 2, FALSE), "")</f>
        <v/>
      </c>
      <c r="V809" s="16" t="str">
        <f>_xlfn.IFNA(VLOOKUP(P809, '@LIST'!$AB$2:$AC$25, 2, FALSE), "")</f>
        <v/>
      </c>
      <c r="W809" s="16" t="str">
        <f>_xlfn.IFNA(VLOOKUP(P809, '@LIST'!$AD$2:$AE$25, 2, FALSE), "")</f>
        <v/>
      </c>
      <c r="X809" s="16" t="str">
        <f>_xlfn.IFNA(VLOOKUP(P809, '@LIST'!$AF$2:$AG$25, 2, FALSE), "")</f>
        <v/>
      </c>
      <c r="Y809" s="16" t="str">
        <f>_xlfn.IFNA(VLOOKUP(P809, '@LIST'!$AH$2:$AI$25, 2, FALSE), "")</f>
        <v/>
      </c>
      <c r="Z809" s="16" t="str">
        <f>_xlfn.IFNA(VLOOKUP(P809, '@LIST'!$AJ$2:$AK$25, 2, FALSE), "")</f>
        <v/>
      </c>
      <c r="AA809" s="16" t="str">
        <f>_xlfn.IFNA(VLOOKUP(P809, '@LIST'!$AL$2:$AM$25, 2, FALSE), "")</f>
        <v/>
      </c>
      <c r="AB809" s="65"/>
      <c r="AC809" s="15" t="str">
        <f>_xlfn.IFNA(VLOOKUP(AB809, '@LIST'!$AR$2:$AS$4, 2, FALSE), "")</f>
        <v/>
      </c>
      <c r="AD809" s="84"/>
      <c r="AE809" s="15" t="str">
        <f>_xlfn.IFNA(VLOOKUP(AD809, '@LIST'!$AU$2:$AV$4, 2, FALSE), "")</f>
        <v/>
      </c>
    </row>
    <row r="810" spans="1:31">
      <c r="A810" s="8"/>
      <c r="B810" s="14" t="str">
        <f>_xlfn.IFNA(VLOOKUP(A810, '@LIST'!$A$8:$B$8, 2, FALSE), "")</f>
        <v/>
      </c>
      <c r="C810" s="268"/>
      <c r="D810" s="97"/>
      <c r="E810" s="97"/>
      <c r="F810" s="17"/>
      <c r="G810" s="47"/>
      <c r="H810" s="12" t="str">
        <f>_xlfn.IFNA(VLOOKUP(G810,'@LIST'!$M$2:$N$481,2,FALSE),"")</f>
        <v/>
      </c>
      <c r="I810" s="11"/>
      <c r="J810" s="50"/>
      <c r="K810" s="31" t="str">
        <f>_xlfn.IFNA(VLOOKUP(J810,'@LIST'!$M$2:$N$481,2,FALSE),"")</f>
        <v/>
      </c>
      <c r="L810" s="31"/>
      <c r="M810" s="36"/>
      <c r="N810" s="84"/>
      <c r="O810" s="15" t="str">
        <f>_xlfn.IFNA(VLOOKUP(N810, '@LIST'!$AO$2:$AP$5, 2, FALSE), "")</f>
        <v/>
      </c>
      <c r="P810" s="87"/>
      <c r="Q810" s="81" t="str">
        <f>_xlfn.IFNA(VLOOKUP(P810, '@LIST'!$S$2:$T$25, 2, FALSE), "")</f>
        <v/>
      </c>
      <c r="R810" s="16" t="str">
        <f>_xlfn.IFNA(VLOOKUP(P810, '@LIST'!$U$2:$U$25, 2, FALSE), "")</f>
        <v/>
      </c>
      <c r="S810" s="16" t="str">
        <f>_xlfn.IFNA(VLOOKUP(P810, '@LIST'!$V$2:$W$25, 2, FALSE), "")</f>
        <v/>
      </c>
      <c r="T810" s="16" t="str">
        <f>_xlfn.IFNA(VLOOKUP(P810, '@LIST'!$X$2:$Y$25, 2, FALSE), "")</f>
        <v/>
      </c>
      <c r="U810" s="16" t="str">
        <f>_xlfn.IFNA(VLOOKUP(P810, '@LIST'!$Z$2:$AA$25, 2, FALSE), "")</f>
        <v/>
      </c>
      <c r="V810" s="16" t="str">
        <f>_xlfn.IFNA(VLOOKUP(P810, '@LIST'!$AB$2:$AC$25, 2, FALSE), "")</f>
        <v/>
      </c>
      <c r="W810" s="16" t="str">
        <f>_xlfn.IFNA(VLOOKUP(P810, '@LIST'!$AD$2:$AE$25, 2, FALSE), "")</f>
        <v/>
      </c>
      <c r="X810" s="16" t="str">
        <f>_xlfn.IFNA(VLOOKUP(P810, '@LIST'!$AF$2:$AG$25, 2, FALSE), "")</f>
        <v/>
      </c>
      <c r="Y810" s="16" t="str">
        <f>_xlfn.IFNA(VLOOKUP(P810, '@LIST'!$AH$2:$AI$25, 2, FALSE), "")</f>
        <v/>
      </c>
      <c r="Z810" s="16" t="str">
        <f>_xlfn.IFNA(VLOOKUP(P810, '@LIST'!$AJ$2:$AK$25, 2, FALSE), "")</f>
        <v/>
      </c>
      <c r="AA810" s="16" t="str">
        <f>_xlfn.IFNA(VLOOKUP(P810, '@LIST'!$AL$2:$AM$25, 2, FALSE), "")</f>
        <v/>
      </c>
      <c r="AB810" s="65"/>
      <c r="AC810" s="15" t="str">
        <f>_xlfn.IFNA(VLOOKUP(AB810, '@LIST'!$AR$2:$AS$4, 2, FALSE), "")</f>
        <v/>
      </c>
      <c r="AD810" s="84"/>
      <c r="AE810" s="15" t="str">
        <f>_xlfn.IFNA(VLOOKUP(AD810, '@LIST'!$AU$2:$AV$4, 2, FALSE), "")</f>
        <v/>
      </c>
    </row>
    <row r="811" spans="1:31">
      <c r="A811" s="8"/>
      <c r="B811" s="14" t="str">
        <f>_xlfn.IFNA(VLOOKUP(A811, '@LIST'!$A$8:$B$8, 2, FALSE), "")</f>
        <v/>
      </c>
      <c r="C811" s="268"/>
      <c r="D811" s="97"/>
      <c r="E811" s="97"/>
      <c r="F811" s="17"/>
      <c r="G811" s="47"/>
      <c r="H811" s="12" t="str">
        <f>_xlfn.IFNA(VLOOKUP(G811,'@LIST'!$M$2:$N$481,2,FALSE),"")</f>
        <v/>
      </c>
      <c r="I811" s="11"/>
      <c r="J811" s="50"/>
      <c r="K811" s="31" t="str">
        <f>_xlfn.IFNA(VLOOKUP(J811,'@LIST'!$M$2:$N$481,2,FALSE),"")</f>
        <v/>
      </c>
      <c r="L811" s="31"/>
      <c r="M811" s="36"/>
      <c r="N811" s="84"/>
      <c r="O811" s="15" t="str">
        <f>_xlfn.IFNA(VLOOKUP(N811, '@LIST'!$AO$2:$AP$5, 2, FALSE), "")</f>
        <v/>
      </c>
      <c r="P811" s="87"/>
      <c r="Q811" s="81" t="str">
        <f>_xlfn.IFNA(VLOOKUP(P811, '@LIST'!$S$2:$T$25, 2, FALSE), "")</f>
        <v/>
      </c>
      <c r="R811" s="16" t="str">
        <f>_xlfn.IFNA(VLOOKUP(P811, '@LIST'!$U$2:$U$25, 2, FALSE), "")</f>
        <v/>
      </c>
      <c r="S811" s="16" t="str">
        <f>_xlfn.IFNA(VLOOKUP(P811, '@LIST'!$V$2:$W$25, 2, FALSE), "")</f>
        <v/>
      </c>
      <c r="T811" s="16" t="str">
        <f>_xlfn.IFNA(VLOOKUP(P811, '@LIST'!$X$2:$Y$25, 2, FALSE), "")</f>
        <v/>
      </c>
      <c r="U811" s="16" t="str">
        <f>_xlfn.IFNA(VLOOKUP(P811, '@LIST'!$Z$2:$AA$25, 2, FALSE), "")</f>
        <v/>
      </c>
      <c r="V811" s="16" t="str">
        <f>_xlfn.IFNA(VLOOKUP(P811, '@LIST'!$AB$2:$AC$25, 2, FALSE), "")</f>
        <v/>
      </c>
      <c r="W811" s="16" t="str">
        <f>_xlfn.IFNA(VLOOKUP(P811, '@LIST'!$AD$2:$AE$25, 2, FALSE), "")</f>
        <v/>
      </c>
      <c r="X811" s="16" t="str">
        <f>_xlfn.IFNA(VLOOKUP(P811, '@LIST'!$AF$2:$AG$25, 2, FALSE), "")</f>
        <v/>
      </c>
      <c r="Y811" s="16" t="str">
        <f>_xlfn.IFNA(VLOOKUP(P811, '@LIST'!$AH$2:$AI$25, 2, FALSE), "")</f>
        <v/>
      </c>
      <c r="Z811" s="16" t="str">
        <f>_xlfn.IFNA(VLOOKUP(P811, '@LIST'!$AJ$2:$AK$25, 2, FALSE), "")</f>
        <v/>
      </c>
      <c r="AA811" s="16" t="str">
        <f>_xlfn.IFNA(VLOOKUP(P811, '@LIST'!$AL$2:$AM$25, 2, FALSE), "")</f>
        <v/>
      </c>
      <c r="AB811" s="65"/>
      <c r="AC811" s="15" t="str">
        <f>_xlfn.IFNA(VLOOKUP(AB811, '@LIST'!$AR$2:$AS$4, 2, FALSE), "")</f>
        <v/>
      </c>
      <c r="AD811" s="84"/>
      <c r="AE811" s="15" t="str">
        <f>_xlfn.IFNA(VLOOKUP(AD811, '@LIST'!$AU$2:$AV$4, 2, FALSE), "")</f>
        <v/>
      </c>
    </row>
    <row r="812" spans="1:31">
      <c r="A812" s="8"/>
      <c r="B812" s="14" t="str">
        <f>_xlfn.IFNA(VLOOKUP(A812, '@LIST'!$A$8:$B$8, 2, FALSE), "")</f>
        <v/>
      </c>
      <c r="C812" s="268"/>
      <c r="D812" s="97"/>
      <c r="E812" s="97"/>
      <c r="F812" s="17"/>
      <c r="G812" s="47"/>
      <c r="H812" s="12" t="str">
        <f>_xlfn.IFNA(VLOOKUP(G812,'@LIST'!$M$2:$N$481,2,FALSE),"")</f>
        <v/>
      </c>
      <c r="I812" s="11"/>
      <c r="J812" s="50"/>
      <c r="K812" s="31" t="str">
        <f>_xlfn.IFNA(VLOOKUP(J812,'@LIST'!$M$2:$N$481,2,FALSE),"")</f>
        <v/>
      </c>
      <c r="L812" s="31"/>
      <c r="M812" s="36"/>
      <c r="N812" s="84"/>
      <c r="O812" s="15" t="str">
        <f>_xlfn.IFNA(VLOOKUP(N812, '@LIST'!$AO$2:$AP$5, 2, FALSE), "")</f>
        <v/>
      </c>
      <c r="P812" s="87"/>
      <c r="Q812" s="81" t="str">
        <f>_xlfn.IFNA(VLOOKUP(P812, '@LIST'!$S$2:$T$25, 2, FALSE), "")</f>
        <v/>
      </c>
      <c r="R812" s="16" t="str">
        <f>_xlfn.IFNA(VLOOKUP(P812, '@LIST'!$U$2:$U$25, 2, FALSE), "")</f>
        <v/>
      </c>
      <c r="S812" s="16" t="str">
        <f>_xlfn.IFNA(VLOOKUP(P812, '@LIST'!$V$2:$W$25, 2, FALSE), "")</f>
        <v/>
      </c>
      <c r="T812" s="16" t="str">
        <f>_xlfn.IFNA(VLOOKUP(P812, '@LIST'!$X$2:$Y$25, 2, FALSE), "")</f>
        <v/>
      </c>
      <c r="U812" s="16" t="str">
        <f>_xlfn.IFNA(VLOOKUP(P812, '@LIST'!$Z$2:$AA$25, 2, FALSE), "")</f>
        <v/>
      </c>
      <c r="V812" s="16" t="str">
        <f>_xlfn.IFNA(VLOOKUP(P812, '@LIST'!$AB$2:$AC$25, 2, FALSE), "")</f>
        <v/>
      </c>
      <c r="W812" s="16" t="str">
        <f>_xlfn.IFNA(VLOOKUP(P812, '@LIST'!$AD$2:$AE$25, 2, FALSE), "")</f>
        <v/>
      </c>
      <c r="X812" s="16" t="str">
        <f>_xlfn.IFNA(VLOOKUP(P812, '@LIST'!$AF$2:$AG$25, 2, FALSE), "")</f>
        <v/>
      </c>
      <c r="Y812" s="16" t="str">
        <f>_xlfn.IFNA(VLOOKUP(P812, '@LIST'!$AH$2:$AI$25, 2, FALSE), "")</f>
        <v/>
      </c>
      <c r="Z812" s="16" t="str">
        <f>_xlfn.IFNA(VLOOKUP(P812, '@LIST'!$AJ$2:$AK$25, 2, FALSE), "")</f>
        <v/>
      </c>
      <c r="AA812" s="16" t="str">
        <f>_xlfn.IFNA(VLOOKUP(P812, '@LIST'!$AL$2:$AM$25, 2, FALSE), "")</f>
        <v/>
      </c>
      <c r="AB812" s="65"/>
      <c r="AC812" s="15" t="str">
        <f>_xlfn.IFNA(VLOOKUP(AB812, '@LIST'!$AR$2:$AS$4, 2, FALSE), "")</f>
        <v/>
      </c>
      <c r="AD812" s="84"/>
      <c r="AE812" s="15" t="str">
        <f>_xlfn.IFNA(VLOOKUP(AD812, '@LIST'!$AU$2:$AV$4, 2, FALSE), "")</f>
        <v/>
      </c>
    </row>
    <row r="813" spans="1:31">
      <c r="A813" s="8"/>
      <c r="B813" s="14" t="str">
        <f>_xlfn.IFNA(VLOOKUP(A813, '@LIST'!$A$8:$B$8, 2, FALSE), "")</f>
        <v/>
      </c>
      <c r="C813" s="268"/>
      <c r="D813" s="97"/>
      <c r="E813" s="97"/>
      <c r="F813" s="17"/>
      <c r="G813" s="47"/>
      <c r="H813" s="12" t="str">
        <f>_xlfn.IFNA(VLOOKUP(G813,'@LIST'!$M$2:$N$481,2,FALSE),"")</f>
        <v/>
      </c>
      <c r="I813" s="11"/>
      <c r="J813" s="50"/>
      <c r="K813" s="31" t="str">
        <f>_xlfn.IFNA(VLOOKUP(J813,'@LIST'!$M$2:$N$481,2,FALSE),"")</f>
        <v/>
      </c>
      <c r="L813" s="31"/>
      <c r="M813" s="36"/>
      <c r="N813" s="84"/>
      <c r="O813" s="15" t="str">
        <f>_xlfn.IFNA(VLOOKUP(N813, '@LIST'!$AO$2:$AP$5, 2, FALSE), "")</f>
        <v/>
      </c>
      <c r="P813" s="87"/>
      <c r="Q813" s="81" t="str">
        <f>_xlfn.IFNA(VLOOKUP(P813, '@LIST'!$S$2:$T$25, 2, FALSE), "")</f>
        <v/>
      </c>
      <c r="R813" s="16" t="str">
        <f>_xlfn.IFNA(VLOOKUP(P813, '@LIST'!$U$2:$U$25, 2, FALSE), "")</f>
        <v/>
      </c>
      <c r="S813" s="16" t="str">
        <f>_xlfn.IFNA(VLOOKUP(P813, '@LIST'!$V$2:$W$25, 2, FALSE), "")</f>
        <v/>
      </c>
      <c r="T813" s="16" t="str">
        <f>_xlfn.IFNA(VLOOKUP(P813, '@LIST'!$X$2:$Y$25, 2, FALSE), "")</f>
        <v/>
      </c>
      <c r="U813" s="16" t="str">
        <f>_xlfn.IFNA(VLOOKUP(P813, '@LIST'!$Z$2:$AA$25, 2, FALSE), "")</f>
        <v/>
      </c>
      <c r="V813" s="16" t="str">
        <f>_xlfn.IFNA(VLOOKUP(P813, '@LIST'!$AB$2:$AC$25, 2, FALSE), "")</f>
        <v/>
      </c>
      <c r="W813" s="16" t="str">
        <f>_xlfn.IFNA(VLOOKUP(P813, '@LIST'!$AD$2:$AE$25, 2, FALSE), "")</f>
        <v/>
      </c>
      <c r="X813" s="16" t="str">
        <f>_xlfn.IFNA(VLOOKUP(P813, '@LIST'!$AF$2:$AG$25, 2, FALSE), "")</f>
        <v/>
      </c>
      <c r="Y813" s="16" t="str">
        <f>_xlfn.IFNA(VLOOKUP(P813, '@LIST'!$AH$2:$AI$25, 2, FALSE), "")</f>
        <v/>
      </c>
      <c r="Z813" s="16" t="str">
        <f>_xlfn.IFNA(VLOOKUP(P813, '@LIST'!$AJ$2:$AK$25, 2, FALSE), "")</f>
        <v/>
      </c>
      <c r="AA813" s="16" t="str">
        <f>_xlfn.IFNA(VLOOKUP(P813, '@LIST'!$AL$2:$AM$25, 2, FALSE), "")</f>
        <v/>
      </c>
      <c r="AB813" s="65"/>
      <c r="AC813" s="15" t="str">
        <f>_xlfn.IFNA(VLOOKUP(AB813, '@LIST'!$AR$2:$AS$4, 2, FALSE), "")</f>
        <v/>
      </c>
      <c r="AD813" s="84"/>
      <c r="AE813" s="15" t="str">
        <f>_xlfn.IFNA(VLOOKUP(AD813, '@LIST'!$AU$2:$AV$4, 2, FALSE), "")</f>
        <v/>
      </c>
    </row>
    <row r="814" spans="1:31">
      <c r="A814" s="8"/>
      <c r="B814" s="14" t="str">
        <f>_xlfn.IFNA(VLOOKUP(A814, '@LIST'!$A$8:$B$8, 2, FALSE), "")</f>
        <v/>
      </c>
      <c r="C814" s="268"/>
      <c r="D814" s="97"/>
      <c r="E814" s="97"/>
      <c r="F814" s="17"/>
      <c r="G814" s="47"/>
      <c r="H814" s="12" t="str">
        <f>_xlfn.IFNA(VLOOKUP(G814,'@LIST'!$M$2:$N$481,2,FALSE),"")</f>
        <v/>
      </c>
      <c r="I814" s="11"/>
      <c r="J814" s="50"/>
      <c r="K814" s="31" t="str">
        <f>_xlfn.IFNA(VLOOKUP(J814,'@LIST'!$M$2:$N$481,2,FALSE),"")</f>
        <v/>
      </c>
      <c r="L814" s="31"/>
      <c r="M814" s="36"/>
      <c r="N814" s="84"/>
      <c r="O814" s="15" t="str">
        <f>_xlfn.IFNA(VLOOKUP(N814, '@LIST'!$AO$2:$AP$5, 2, FALSE), "")</f>
        <v/>
      </c>
      <c r="P814" s="87"/>
      <c r="Q814" s="81" t="str">
        <f>_xlfn.IFNA(VLOOKUP(P814, '@LIST'!$S$2:$T$25, 2, FALSE), "")</f>
        <v/>
      </c>
      <c r="R814" s="16" t="str">
        <f>_xlfn.IFNA(VLOOKUP(P814, '@LIST'!$U$2:$U$25, 2, FALSE), "")</f>
        <v/>
      </c>
      <c r="S814" s="16" t="str">
        <f>_xlfn.IFNA(VLOOKUP(P814, '@LIST'!$V$2:$W$25, 2, FALSE), "")</f>
        <v/>
      </c>
      <c r="T814" s="16" t="str">
        <f>_xlfn.IFNA(VLOOKUP(P814, '@LIST'!$X$2:$Y$25, 2, FALSE), "")</f>
        <v/>
      </c>
      <c r="U814" s="16" t="str">
        <f>_xlfn.IFNA(VLOOKUP(P814, '@LIST'!$Z$2:$AA$25, 2, FALSE), "")</f>
        <v/>
      </c>
      <c r="V814" s="16" t="str">
        <f>_xlfn.IFNA(VLOOKUP(P814, '@LIST'!$AB$2:$AC$25, 2, FALSE), "")</f>
        <v/>
      </c>
      <c r="W814" s="16" t="str">
        <f>_xlfn.IFNA(VLOOKUP(P814, '@LIST'!$AD$2:$AE$25, 2, FALSE), "")</f>
        <v/>
      </c>
      <c r="X814" s="16" t="str">
        <f>_xlfn.IFNA(VLOOKUP(P814, '@LIST'!$AF$2:$AG$25, 2, FALSE), "")</f>
        <v/>
      </c>
      <c r="Y814" s="16" t="str">
        <f>_xlfn.IFNA(VLOOKUP(P814, '@LIST'!$AH$2:$AI$25, 2, FALSE), "")</f>
        <v/>
      </c>
      <c r="Z814" s="16" t="str">
        <f>_xlfn.IFNA(VLOOKUP(P814, '@LIST'!$AJ$2:$AK$25, 2, FALSE), "")</f>
        <v/>
      </c>
      <c r="AA814" s="16" t="str">
        <f>_xlfn.IFNA(VLOOKUP(P814, '@LIST'!$AL$2:$AM$25, 2, FALSE), "")</f>
        <v/>
      </c>
      <c r="AB814" s="65"/>
      <c r="AC814" s="15" t="str">
        <f>_xlfn.IFNA(VLOOKUP(AB814, '@LIST'!$AR$2:$AS$4, 2, FALSE), "")</f>
        <v/>
      </c>
      <c r="AD814" s="84"/>
      <c r="AE814" s="15" t="str">
        <f>_xlfn.IFNA(VLOOKUP(AD814, '@LIST'!$AU$2:$AV$4, 2, FALSE), "")</f>
        <v/>
      </c>
    </row>
    <row r="815" spans="1:31">
      <c r="A815" s="8"/>
      <c r="B815" s="14" t="str">
        <f>_xlfn.IFNA(VLOOKUP(A815, '@LIST'!$A$8:$B$8, 2, FALSE), "")</f>
        <v/>
      </c>
      <c r="C815" s="268"/>
      <c r="D815" s="97"/>
      <c r="E815" s="97"/>
      <c r="F815" s="17"/>
      <c r="G815" s="47"/>
      <c r="H815" s="12" t="str">
        <f>_xlfn.IFNA(VLOOKUP(G815,'@LIST'!$M$2:$N$481,2,FALSE),"")</f>
        <v/>
      </c>
      <c r="I815" s="11"/>
      <c r="J815" s="50"/>
      <c r="K815" s="31" t="str">
        <f>_xlfn.IFNA(VLOOKUP(J815,'@LIST'!$M$2:$N$481,2,FALSE),"")</f>
        <v/>
      </c>
      <c r="L815" s="31"/>
      <c r="M815" s="36"/>
      <c r="N815" s="84"/>
      <c r="O815" s="15" t="str">
        <f>_xlfn.IFNA(VLOOKUP(N815, '@LIST'!$AO$2:$AP$5, 2, FALSE), "")</f>
        <v/>
      </c>
      <c r="P815" s="87"/>
      <c r="Q815" s="81" t="str">
        <f>_xlfn.IFNA(VLOOKUP(P815, '@LIST'!$S$2:$T$25, 2, FALSE), "")</f>
        <v/>
      </c>
      <c r="R815" s="16" t="str">
        <f>_xlfn.IFNA(VLOOKUP(P815, '@LIST'!$U$2:$U$25, 2, FALSE), "")</f>
        <v/>
      </c>
      <c r="S815" s="16" t="str">
        <f>_xlfn.IFNA(VLOOKUP(P815, '@LIST'!$V$2:$W$25, 2, FALSE), "")</f>
        <v/>
      </c>
      <c r="T815" s="16" t="str">
        <f>_xlfn.IFNA(VLOOKUP(P815, '@LIST'!$X$2:$Y$25, 2, FALSE), "")</f>
        <v/>
      </c>
      <c r="U815" s="16" t="str">
        <f>_xlfn.IFNA(VLOOKUP(P815, '@LIST'!$Z$2:$AA$25, 2, FALSE), "")</f>
        <v/>
      </c>
      <c r="V815" s="16" t="str">
        <f>_xlfn.IFNA(VLOOKUP(P815, '@LIST'!$AB$2:$AC$25, 2, FALSE), "")</f>
        <v/>
      </c>
      <c r="W815" s="16" t="str">
        <f>_xlfn.IFNA(VLOOKUP(P815, '@LIST'!$AD$2:$AE$25, 2, FALSE), "")</f>
        <v/>
      </c>
      <c r="X815" s="16" t="str">
        <f>_xlfn.IFNA(VLOOKUP(P815, '@LIST'!$AF$2:$AG$25, 2, FALSE), "")</f>
        <v/>
      </c>
      <c r="Y815" s="16" t="str">
        <f>_xlfn.IFNA(VLOOKUP(P815, '@LIST'!$AH$2:$AI$25, 2, FALSE), "")</f>
        <v/>
      </c>
      <c r="Z815" s="16" t="str">
        <f>_xlfn.IFNA(VLOOKUP(P815, '@LIST'!$AJ$2:$AK$25, 2, FALSE), "")</f>
        <v/>
      </c>
      <c r="AA815" s="16" t="str">
        <f>_xlfn.IFNA(VLOOKUP(P815, '@LIST'!$AL$2:$AM$25, 2, FALSE), "")</f>
        <v/>
      </c>
      <c r="AB815" s="65"/>
      <c r="AC815" s="15" t="str">
        <f>_xlfn.IFNA(VLOOKUP(AB815, '@LIST'!$AR$2:$AS$4, 2, FALSE), "")</f>
        <v/>
      </c>
      <c r="AD815" s="84"/>
      <c r="AE815" s="15" t="str">
        <f>_xlfn.IFNA(VLOOKUP(AD815, '@LIST'!$AU$2:$AV$4, 2, FALSE), "")</f>
        <v/>
      </c>
    </row>
    <row r="816" spans="1:31">
      <c r="A816" s="8"/>
      <c r="B816" s="14" t="str">
        <f>_xlfn.IFNA(VLOOKUP(A816, '@LIST'!$A$8:$B$8, 2, FALSE), "")</f>
        <v/>
      </c>
      <c r="C816" s="268"/>
      <c r="D816" s="97"/>
      <c r="E816" s="97"/>
      <c r="F816" s="17"/>
      <c r="G816" s="47"/>
      <c r="H816" s="12" t="str">
        <f>_xlfn.IFNA(VLOOKUP(G816,'@LIST'!$M$2:$N$481,2,FALSE),"")</f>
        <v/>
      </c>
      <c r="I816" s="11"/>
      <c r="J816" s="50"/>
      <c r="K816" s="31" t="str">
        <f>_xlfn.IFNA(VLOOKUP(J816,'@LIST'!$M$2:$N$481,2,FALSE),"")</f>
        <v/>
      </c>
      <c r="L816" s="31"/>
      <c r="M816" s="36"/>
      <c r="N816" s="84"/>
      <c r="O816" s="15" t="str">
        <f>_xlfn.IFNA(VLOOKUP(N816, '@LIST'!$AO$2:$AP$5, 2, FALSE), "")</f>
        <v/>
      </c>
      <c r="P816" s="87"/>
      <c r="Q816" s="81" t="str">
        <f>_xlfn.IFNA(VLOOKUP(P816, '@LIST'!$S$2:$T$25, 2, FALSE), "")</f>
        <v/>
      </c>
      <c r="R816" s="16" t="str">
        <f>_xlfn.IFNA(VLOOKUP(P816, '@LIST'!$U$2:$U$25, 2, FALSE), "")</f>
        <v/>
      </c>
      <c r="S816" s="16" t="str">
        <f>_xlfn.IFNA(VLOOKUP(P816, '@LIST'!$V$2:$W$25, 2, FALSE), "")</f>
        <v/>
      </c>
      <c r="T816" s="16" t="str">
        <f>_xlfn.IFNA(VLOOKUP(P816, '@LIST'!$X$2:$Y$25, 2, FALSE), "")</f>
        <v/>
      </c>
      <c r="U816" s="16" t="str">
        <f>_xlfn.IFNA(VLOOKUP(P816, '@LIST'!$Z$2:$AA$25, 2, FALSE), "")</f>
        <v/>
      </c>
      <c r="V816" s="16" t="str">
        <f>_xlfn.IFNA(VLOOKUP(P816, '@LIST'!$AB$2:$AC$25, 2, FALSE), "")</f>
        <v/>
      </c>
      <c r="W816" s="16" t="str">
        <f>_xlfn.IFNA(VLOOKUP(P816, '@LIST'!$AD$2:$AE$25, 2, FALSE), "")</f>
        <v/>
      </c>
      <c r="X816" s="16" t="str">
        <f>_xlfn.IFNA(VLOOKUP(P816, '@LIST'!$AF$2:$AG$25, 2, FALSE), "")</f>
        <v/>
      </c>
      <c r="Y816" s="16" t="str">
        <f>_xlfn.IFNA(VLOOKUP(P816, '@LIST'!$AH$2:$AI$25, 2, FALSE), "")</f>
        <v/>
      </c>
      <c r="Z816" s="16" t="str">
        <f>_xlfn.IFNA(VLOOKUP(P816, '@LIST'!$AJ$2:$AK$25, 2, FALSE), "")</f>
        <v/>
      </c>
      <c r="AA816" s="16" t="str">
        <f>_xlfn.IFNA(VLOOKUP(P816, '@LIST'!$AL$2:$AM$25, 2, FALSE), "")</f>
        <v/>
      </c>
      <c r="AB816" s="65"/>
      <c r="AC816" s="15" t="str">
        <f>_xlfn.IFNA(VLOOKUP(AB816, '@LIST'!$AR$2:$AS$4, 2, FALSE), "")</f>
        <v/>
      </c>
      <c r="AD816" s="84"/>
      <c r="AE816" s="15" t="str">
        <f>_xlfn.IFNA(VLOOKUP(AD816, '@LIST'!$AU$2:$AV$4, 2, FALSE), "")</f>
        <v/>
      </c>
    </row>
    <row r="817" spans="1:31">
      <c r="A817" s="8"/>
      <c r="B817" s="14" t="str">
        <f>_xlfn.IFNA(VLOOKUP(A817, '@LIST'!$A$8:$B$8, 2, FALSE), "")</f>
        <v/>
      </c>
      <c r="C817" s="268"/>
      <c r="D817" s="97"/>
      <c r="E817" s="97"/>
      <c r="F817" s="17"/>
      <c r="G817" s="47"/>
      <c r="H817" s="12" t="str">
        <f>_xlfn.IFNA(VLOOKUP(G817,'@LIST'!$M$2:$N$481,2,FALSE),"")</f>
        <v/>
      </c>
      <c r="I817" s="11"/>
      <c r="J817" s="50"/>
      <c r="K817" s="31" t="str">
        <f>_xlfn.IFNA(VLOOKUP(J817,'@LIST'!$M$2:$N$481,2,FALSE),"")</f>
        <v/>
      </c>
      <c r="L817" s="31"/>
      <c r="M817" s="36"/>
      <c r="N817" s="84"/>
      <c r="O817" s="15" t="str">
        <f>_xlfn.IFNA(VLOOKUP(N817, '@LIST'!$AO$2:$AP$5, 2, FALSE), "")</f>
        <v/>
      </c>
      <c r="P817" s="87"/>
      <c r="Q817" s="81" t="str">
        <f>_xlfn.IFNA(VLOOKUP(P817, '@LIST'!$S$2:$T$25, 2, FALSE), "")</f>
        <v/>
      </c>
      <c r="R817" s="16" t="str">
        <f>_xlfn.IFNA(VLOOKUP(P817, '@LIST'!$U$2:$U$25, 2, FALSE), "")</f>
        <v/>
      </c>
      <c r="S817" s="16" t="str">
        <f>_xlfn.IFNA(VLOOKUP(P817, '@LIST'!$V$2:$W$25, 2, FALSE), "")</f>
        <v/>
      </c>
      <c r="T817" s="16" t="str">
        <f>_xlfn.IFNA(VLOOKUP(P817, '@LIST'!$X$2:$Y$25, 2, FALSE), "")</f>
        <v/>
      </c>
      <c r="U817" s="16" t="str">
        <f>_xlfn.IFNA(VLOOKUP(P817, '@LIST'!$Z$2:$AA$25, 2, FALSE), "")</f>
        <v/>
      </c>
      <c r="V817" s="16" t="str">
        <f>_xlfn.IFNA(VLOOKUP(P817, '@LIST'!$AB$2:$AC$25, 2, FALSE), "")</f>
        <v/>
      </c>
      <c r="W817" s="16" t="str">
        <f>_xlfn.IFNA(VLOOKUP(P817, '@LIST'!$AD$2:$AE$25, 2, FALSE), "")</f>
        <v/>
      </c>
      <c r="X817" s="16" t="str">
        <f>_xlfn.IFNA(VLOOKUP(P817, '@LIST'!$AF$2:$AG$25, 2, FALSE), "")</f>
        <v/>
      </c>
      <c r="Y817" s="16" t="str">
        <f>_xlfn.IFNA(VLOOKUP(P817, '@LIST'!$AH$2:$AI$25, 2, FALSE), "")</f>
        <v/>
      </c>
      <c r="Z817" s="16" t="str">
        <f>_xlfn.IFNA(VLOOKUP(P817, '@LIST'!$AJ$2:$AK$25, 2, FALSE), "")</f>
        <v/>
      </c>
      <c r="AA817" s="16" t="str">
        <f>_xlfn.IFNA(VLOOKUP(P817, '@LIST'!$AL$2:$AM$25, 2, FALSE), "")</f>
        <v/>
      </c>
      <c r="AB817" s="65"/>
      <c r="AC817" s="15" t="str">
        <f>_xlfn.IFNA(VLOOKUP(AB817, '@LIST'!$AR$2:$AS$4, 2, FALSE), "")</f>
        <v/>
      </c>
      <c r="AD817" s="84"/>
      <c r="AE817" s="15" t="str">
        <f>_xlfn.IFNA(VLOOKUP(AD817, '@LIST'!$AU$2:$AV$4, 2, FALSE), "")</f>
        <v/>
      </c>
    </row>
    <row r="818" spans="1:31">
      <c r="A818" s="8"/>
      <c r="B818" s="14" t="str">
        <f>_xlfn.IFNA(VLOOKUP(A818, '@LIST'!$A$8:$B$8, 2, FALSE), "")</f>
        <v/>
      </c>
      <c r="C818" s="268"/>
      <c r="D818" s="97"/>
      <c r="E818" s="97"/>
      <c r="F818" s="17"/>
      <c r="G818" s="47"/>
      <c r="H818" s="12" t="str">
        <f>_xlfn.IFNA(VLOOKUP(G818,'@LIST'!$M$2:$N$481,2,FALSE),"")</f>
        <v/>
      </c>
      <c r="I818" s="11"/>
      <c r="J818" s="50"/>
      <c r="K818" s="31" t="str">
        <f>_xlfn.IFNA(VLOOKUP(J818,'@LIST'!$M$2:$N$481,2,FALSE),"")</f>
        <v/>
      </c>
      <c r="L818" s="31"/>
      <c r="M818" s="36"/>
      <c r="N818" s="84"/>
      <c r="O818" s="15" t="str">
        <f>_xlfn.IFNA(VLOOKUP(N818, '@LIST'!$AO$2:$AP$5, 2, FALSE), "")</f>
        <v/>
      </c>
      <c r="P818" s="87"/>
      <c r="Q818" s="81" t="str">
        <f>_xlfn.IFNA(VLOOKUP(P818, '@LIST'!$S$2:$T$25, 2, FALSE), "")</f>
        <v/>
      </c>
      <c r="R818" s="16" t="str">
        <f>_xlfn.IFNA(VLOOKUP(P818, '@LIST'!$U$2:$U$25, 2, FALSE), "")</f>
        <v/>
      </c>
      <c r="S818" s="16" t="str">
        <f>_xlfn.IFNA(VLOOKUP(P818, '@LIST'!$V$2:$W$25, 2, FALSE), "")</f>
        <v/>
      </c>
      <c r="T818" s="16" t="str">
        <f>_xlfn.IFNA(VLOOKUP(P818, '@LIST'!$X$2:$Y$25, 2, FALSE), "")</f>
        <v/>
      </c>
      <c r="U818" s="16" t="str">
        <f>_xlfn.IFNA(VLOOKUP(P818, '@LIST'!$Z$2:$AA$25, 2, FALSE), "")</f>
        <v/>
      </c>
      <c r="V818" s="16" t="str">
        <f>_xlfn.IFNA(VLOOKUP(P818, '@LIST'!$AB$2:$AC$25, 2, FALSE), "")</f>
        <v/>
      </c>
      <c r="W818" s="16" t="str">
        <f>_xlfn.IFNA(VLOOKUP(P818, '@LIST'!$AD$2:$AE$25, 2, FALSE), "")</f>
        <v/>
      </c>
      <c r="X818" s="16" t="str">
        <f>_xlfn.IFNA(VLOOKUP(P818, '@LIST'!$AF$2:$AG$25, 2, FALSE), "")</f>
        <v/>
      </c>
      <c r="Y818" s="16" t="str">
        <f>_xlfn.IFNA(VLOOKUP(P818, '@LIST'!$AH$2:$AI$25, 2, FALSE), "")</f>
        <v/>
      </c>
      <c r="Z818" s="16" t="str">
        <f>_xlfn.IFNA(VLOOKUP(P818, '@LIST'!$AJ$2:$AK$25, 2, FALSE), "")</f>
        <v/>
      </c>
      <c r="AA818" s="16" t="str">
        <f>_xlfn.IFNA(VLOOKUP(P818, '@LIST'!$AL$2:$AM$25, 2, FALSE), "")</f>
        <v/>
      </c>
      <c r="AB818" s="65"/>
      <c r="AC818" s="15" t="str">
        <f>_xlfn.IFNA(VLOOKUP(AB818, '@LIST'!$AR$2:$AS$4, 2, FALSE), "")</f>
        <v/>
      </c>
      <c r="AD818" s="84"/>
      <c r="AE818" s="15" t="str">
        <f>_xlfn.IFNA(VLOOKUP(AD818, '@LIST'!$AU$2:$AV$4, 2, FALSE), "")</f>
        <v/>
      </c>
    </row>
    <row r="819" spans="1:31">
      <c r="A819" s="8"/>
      <c r="B819" s="14" t="str">
        <f>_xlfn.IFNA(VLOOKUP(A819, '@LIST'!$A$8:$B$8, 2, FALSE), "")</f>
        <v/>
      </c>
      <c r="C819" s="268"/>
      <c r="D819" s="97"/>
      <c r="E819" s="97"/>
      <c r="F819" s="17"/>
      <c r="G819" s="47"/>
      <c r="H819" s="12" t="str">
        <f>_xlfn.IFNA(VLOOKUP(G819,'@LIST'!$M$2:$N$481,2,FALSE),"")</f>
        <v/>
      </c>
      <c r="I819" s="11"/>
      <c r="J819" s="50"/>
      <c r="K819" s="31" t="str">
        <f>_xlfn.IFNA(VLOOKUP(J819,'@LIST'!$M$2:$N$481,2,FALSE),"")</f>
        <v/>
      </c>
      <c r="L819" s="31"/>
      <c r="M819" s="36"/>
      <c r="N819" s="84"/>
      <c r="O819" s="15" t="str">
        <f>_xlfn.IFNA(VLOOKUP(N819, '@LIST'!$AO$2:$AP$5, 2, FALSE), "")</f>
        <v/>
      </c>
      <c r="P819" s="87"/>
      <c r="Q819" s="81" t="str">
        <f>_xlfn.IFNA(VLOOKUP(P819, '@LIST'!$S$2:$T$25, 2, FALSE), "")</f>
        <v/>
      </c>
      <c r="R819" s="16" t="str">
        <f>_xlfn.IFNA(VLOOKUP(P819, '@LIST'!$U$2:$U$25, 2, FALSE), "")</f>
        <v/>
      </c>
      <c r="S819" s="16" t="str">
        <f>_xlfn.IFNA(VLOOKUP(P819, '@LIST'!$V$2:$W$25, 2, FALSE), "")</f>
        <v/>
      </c>
      <c r="T819" s="16" t="str">
        <f>_xlfn.IFNA(VLOOKUP(P819, '@LIST'!$X$2:$Y$25, 2, FALSE), "")</f>
        <v/>
      </c>
      <c r="U819" s="16" t="str">
        <f>_xlfn.IFNA(VLOOKUP(P819, '@LIST'!$Z$2:$AA$25, 2, FALSE), "")</f>
        <v/>
      </c>
      <c r="V819" s="16" t="str">
        <f>_xlfn.IFNA(VLOOKUP(P819, '@LIST'!$AB$2:$AC$25, 2, FALSE), "")</f>
        <v/>
      </c>
      <c r="W819" s="16" t="str">
        <f>_xlfn.IFNA(VLOOKUP(P819, '@LIST'!$AD$2:$AE$25, 2, FALSE), "")</f>
        <v/>
      </c>
      <c r="X819" s="16" t="str">
        <f>_xlfn.IFNA(VLOOKUP(P819, '@LIST'!$AF$2:$AG$25, 2, FALSE), "")</f>
        <v/>
      </c>
      <c r="Y819" s="16" t="str">
        <f>_xlfn.IFNA(VLOOKUP(P819, '@LIST'!$AH$2:$AI$25, 2, FALSE), "")</f>
        <v/>
      </c>
      <c r="Z819" s="16" t="str">
        <f>_xlfn.IFNA(VLOOKUP(P819, '@LIST'!$AJ$2:$AK$25, 2, FALSE), "")</f>
        <v/>
      </c>
      <c r="AA819" s="16" t="str">
        <f>_xlfn.IFNA(VLOOKUP(P819, '@LIST'!$AL$2:$AM$25, 2, FALSE), "")</f>
        <v/>
      </c>
      <c r="AB819" s="65"/>
      <c r="AC819" s="15" t="str">
        <f>_xlfn.IFNA(VLOOKUP(AB819, '@LIST'!$AR$2:$AS$4, 2, FALSE), "")</f>
        <v/>
      </c>
      <c r="AD819" s="84"/>
      <c r="AE819" s="15" t="str">
        <f>_xlfn.IFNA(VLOOKUP(AD819, '@LIST'!$AU$2:$AV$4, 2, FALSE), "")</f>
        <v/>
      </c>
    </row>
    <row r="820" spans="1:31">
      <c r="A820" s="8"/>
      <c r="B820" s="14" t="str">
        <f>_xlfn.IFNA(VLOOKUP(A820, '@LIST'!$A$8:$B$8, 2, FALSE), "")</f>
        <v/>
      </c>
      <c r="C820" s="268"/>
      <c r="D820" s="97"/>
      <c r="E820" s="97"/>
      <c r="F820" s="17"/>
      <c r="G820" s="47"/>
      <c r="H820" s="12" t="str">
        <f>_xlfn.IFNA(VLOOKUP(G820,'@LIST'!$M$2:$N$481,2,FALSE),"")</f>
        <v/>
      </c>
      <c r="I820" s="11"/>
      <c r="J820" s="50"/>
      <c r="K820" s="31" t="str">
        <f>_xlfn.IFNA(VLOOKUP(J820,'@LIST'!$M$2:$N$481,2,FALSE),"")</f>
        <v/>
      </c>
      <c r="L820" s="31"/>
      <c r="M820" s="36"/>
      <c r="N820" s="84"/>
      <c r="O820" s="15" t="str">
        <f>_xlfn.IFNA(VLOOKUP(N820, '@LIST'!$AO$2:$AP$5, 2, FALSE), "")</f>
        <v/>
      </c>
      <c r="P820" s="87"/>
      <c r="Q820" s="81" t="str">
        <f>_xlfn.IFNA(VLOOKUP(P820, '@LIST'!$S$2:$T$25, 2, FALSE), "")</f>
        <v/>
      </c>
      <c r="R820" s="16" t="str">
        <f>_xlfn.IFNA(VLOOKUP(P820, '@LIST'!$U$2:$U$25, 2, FALSE), "")</f>
        <v/>
      </c>
      <c r="S820" s="16" t="str">
        <f>_xlfn.IFNA(VLOOKUP(P820, '@LIST'!$V$2:$W$25, 2, FALSE), "")</f>
        <v/>
      </c>
      <c r="T820" s="16" t="str">
        <f>_xlfn.IFNA(VLOOKUP(P820, '@LIST'!$X$2:$Y$25, 2, FALSE), "")</f>
        <v/>
      </c>
      <c r="U820" s="16" t="str">
        <f>_xlfn.IFNA(VLOOKUP(P820, '@LIST'!$Z$2:$AA$25, 2, FALSE), "")</f>
        <v/>
      </c>
      <c r="V820" s="16" t="str">
        <f>_xlfn.IFNA(VLOOKUP(P820, '@LIST'!$AB$2:$AC$25, 2, FALSE), "")</f>
        <v/>
      </c>
      <c r="W820" s="16" t="str">
        <f>_xlfn.IFNA(VLOOKUP(P820, '@LIST'!$AD$2:$AE$25, 2, FALSE), "")</f>
        <v/>
      </c>
      <c r="X820" s="16" t="str">
        <f>_xlfn.IFNA(VLOOKUP(P820, '@LIST'!$AF$2:$AG$25, 2, FALSE), "")</f>
        <v/>
      </c>
      <c r="Y820" s="16" t="str">
        <f>_xlfn.IFNA(VLOOKUP(P820, '@LIST'!$AH$2:$AI$25, 2, FALSE), "")</f>
        <v/>
      </c>
      <c r="Z820" s="16" t="str">
        <f>_xlfn.IFNA(VLOOKUP(P820, '@LIST'!$AJ$2:$AK$25, 2, FALSE), "")</f>
        <v/>
      </c>
      <c r="AA820" s="16" t="str">
        <f>_xlfn.IFNA(VLOOKUP(P820, '@LIST'!$AL$2:$AM$25, 2, FALSE), "")</f>
        <v/>
      </c>
      <c r="AB820" s="65"/>
      <c r="AC820" s="15" t="str">
        <f>_xlfn.IFNA(VLOOKUP(AB820, '@LIST'!$AR$2:$AS$4, 2, FALSE), "")</f>
        <v/>
      </c>
      <c r="AD820" s="84"/>
      <c r="AE820" s="15" t="str">
        <f>_xlfn.IFNA(VLOOKUP(AD820, '@LIST'!$AU$2:$AV$4, 2, FALSE), "")</f>
        <v/>
      </c>
    </row>
    <row r="821" spans="1:31">
      <c r="A821" s="8"/>
      <c r="B821" s="14" t="str">
        <f>_xlfn.IFNA(VLOOKUP(A821, '@LIST'!$A$8:$B$8, 2, FALSE), "")</f>
        <v/>
      </c>
      <c r="C821" s="268"/>
      <c r="D821" s="97"/>
      <c r="E821" s="97"/>
      <c r="F821" s="17"/>
      <c r="G821" s="47"/>
      <c r="H821" s="12" t="str">
        <f>_xlfn.IFNA(VLOOKUP(G821,'@LIST'!$M$2:$N$481,2,FALSE),"")</f>
        <v/>
      </c>
      <c r="I821" s="11"/>
      <c r="J821" s="50"/>
      <c r="K821" s="31" t="str">
        <f>_xlfn.IFNA(VLOOKUP(J821,'@LIST'!$M$2:$N$481,2,FALSE),"")</f>
        <v/>
      </c>
      <c r="L821" s="31"/>
      <c r="M821" s="36"/>
      <c r="N821" s="84"/>
      <c r="O821" s="15" t="str">
        <f>_xlfn.IFNA(VLOOKUP(N821, '@LIST'!$AO$2:$AP$5, 2, FALSE), "")</f>
        <v/>
      </c>
      <c r="P821" s="87"/>
      <c r="Q821" s="81" t="str">
        <f>_xlfn.IFNA(VLOOKUP(P821, '@LIST'!$S$2:$T$25, 2, FALSE), "")</f>
        <v/>
      </c>
      <c r="R821" s="16" t="str">
        <f>_xlfn.IFNA(VLOOKUP(P821, '@LIST'!$U$2:$U$25, 2, FALSE), "")</f>
        <v/>
      </c>
      <c r="S821" s="16" t="str">
        <f>_xlfn.IFNA(VLOOKUP(P821, '@LIST'!$V$2:$W$25, 2, FALSE), "")</f>
        <v/>
      </c>
      <c r="T821" s="16" t="str">
        <f>_xlfn.IFNA(VLOOKUP(P821, '@LIST'!$X$2:$Y$25, 2, FALSE), "")</f>
        <v/>
      </c>
      <c r="U821" s="16" t="str">
        <f>_xlfn.IFNA(VLOOKUP(P821, '@LIST'!$Z$2:$AA$25, 2, FALSE), "")</f>
        <v/>
      </c>
      <c r="V821" s="16" t="str">
        <f>_xlfn.IFNA(VLOOKUP(P821, '@LIST'!$AB$2:$AC$25, 2, FALSE), "")</f>
        <v/>
      </c>
      <c r="W821" s="16" t="str">
        <f>_xlfn.IFNA(VLOOKUP(P821, '@LIST'!$AD$2:$AE$25, 2, FALSE), "")</f>
        <v/>
      </c>
      <c r="X821" s="16" t="str">
        <f>_xlfn.IFNA(VLOOKUP(P821, '@LIST'!$AF$2:$AG$25, 2, FALSE), "")</f>
        <v/>
      </c>
      <c r="Y821" s="16" t="str">
        <f>_xlfn.IFNA(VLOOKUP(P821, '@LIST'!$AH$2:$AI$25, 2, FALSE), "")</f>
        <v/>
      </c>
      <c r="Z821" s="16" t="str">
        <f>_xlfn.IFNA(VLOOKUP(P821, '@LIST'!$AJ$2:$AK$25, 2, FALSE), "")</f>
        <v/>
      </c>
      <c r="AA821" s="16" t="str">
        <f>_xlfn.IFNA(VLOOKUP(P821, '@LIST'!$AL$2:$AM$25, 2, FALSE), "")</f>
        <v/>
      </c>
      <c r="AB821" s="65"/>
      <c r="AC821" s="15" t="str">
        <f>_xlfn.IFNA(VLOOKUP(AB821, '@LIST'!$AR$2:$AS$4, 2, FALSE), "")</f>
        <v/>
      </c>
      <c r="AD821" s="84"/>
      <c r="AE821" s="15" t="str">
        <f>_xlfn.IFNA(VLOOKUP(AD821, '@LIST'!$AU$2:$AV$4, 2, FALSE), "")</f>
        <v/>
      </c>
    </row>
    <row r="822" spans="1:31">
      <c r="A822" s="8"/>
      <c r="B822" s="14" t="str">
        <f>_xlfn.IFNA(VLOOKUP(A822, '@LIST'!$A$8:$B$8, 2, FALSE), "")</f>
        <v/>
      </c>
      <c r="C822" s="268"/>
      <c r="D822" s="97"/>
      <c r="E822" s="97"/>
      <c r="F822" s="17"/>
      <c r="G822" s="47"/>
      <c r="H822" s="12" t="str">
        <f>_xlfn.IFNA(VLOOKUP(G822,'@LIST'!$M$2:$N$481,2,FALSE),"")</f>
        <v/>
      </c>
      <c r="I822" s="11"/>
      <c r="J822" s="50"/>
      <c r="K822" s="31" t="str">
        <f>_xlfn.IFNA(VLOOKUP(J822,'@LIST'!$M$2:$N$481,2,FALSE),"")</f>
        <v/>
      </c>
      <c r="L822" s="31"/>
      <c r="M822" s="36"/>
      <c r="N822" s="84"/>
      <c r="O822" s="15" t="str">
        <f>_xlfn.IFNA(VLOOKUP(N822, '@LIST'!$AO$2:$AP$5, 2, FALSE), "")</f>
        <v/>
      </c>
      <c r="P822" s="87"/>
      <c r="Q822" s="81" t="str">
        <f>_xlfn.IFNA(VLOOKUP(P822, '@LIST'!$S$2:$T$25, 2, FALSE), "")</f>
        <v/>
      </c>
      <c r="R822" s="16" t="str">
        <f>_xlfn.IFNA(VLOOKUP(P822, '@LIST'!$U$2:$U$25, 2, FALSE), "")</f>
        <v/>
      </c>
      <c r="S822" s="16" t="str">
        <f>_xlfn.IFNA(VLOOKUP(P822, '@LIST'!$V$2:$W$25, 2, FALSE), "")</f>
        <v/>
      </c>
      <c r="T822" s="16" t="str">
        <f>_xlfn.IFNA(VLOOKUP(P822, '@LIST'!$X$2:$Y$25, 2, FALSE), "")</f>
        <v/>
      </c>
      <c r="U822" s="16" t="str">
        <f>_xlfn.IFNA(VLOOKUP(P822, '@LIST'!$Z$2:$AA$25, 2, FALSE), "")</f>
        <v/>
      </c>
      <c r="V822" s="16" t="str">
        <f>_xlfn.IFNA(VLOOKUP(P822, '@LIST'!$AB$2:$AC$25, 2, FALSE), "")</f>
        <v/>
      </c>
      <c r="W822" s="16" t="str">
        <f>_xlfn.IFNA(VLOOKUP(P822, '@LIST'!$AD$2:$AE$25, 2, FALSE), "")</f>
        <v/>
      </c>
      <c r="X822" s="16" t="str">
        <f>_xlfn.IFNA(VLOOKUP(P822, '@LIST'!$AF$2:$AG$25, 2, FALSE), "")</f>
        <v/>
      </c>
      <c r="Y822" s="16" t="str">
        <f>_xlfn.IFNA(VLOOKUP(P822, '@LIST'!$AH$2:$AI$25, 2, FALSE), "")</f>
        <v/>
      </c>
      <c r="Z822" s="16" t="str">
        <f>_xlfn.IFNA(VLOOKUP(P822, '@LIST'!$AJ$2:$AK$25, 2, FALSE), "")</f>
        <v/>
      </c>
      <c r="AA822" s="16" t="str">
        <f>_xlfn.IFNA(VLOOKUP(P822, '@LIST'!$AL$2:$AM$25, 2, FALSE), "")</f>
        <v/>
      </c>
      <c r="AB822" s="65"/>
      <c r="AC822" s="15" t="str">
        <f>_xlfn.IFNA(VLOOKUP(AB822, '@LIST'!$AR$2:$AS$4, 2, FALSE), "")</f>
        <v/>
      </c>
      <c r="AD822" s="84"/>
      <c r="AE822" s="15" t="str">
        <f>_xlfn.IFNA(VLOOKUP(AD822, '@LIST'!$AU$2:$AV$4, 2, FALSE), "")</f>
        <v/>
      </c>
    </row>
    <row r="823" spans="1:31">
      <c r="A823" s="8"/>
      <c r="B823" s="14" t="str">
        <f>_xlfn.IFNA(VLOOKUP(A823, '@LIST'!$A$8:$B$8, 2, FALSE), "")</f>
        <v/>
      </c>
      <c r="C823" s="268"/>
      <c r="D823" s="97"/>
      <c r="E823" s="97"/>
      <c r="F823" s="17"/>
      <c r="G823" s="47"/>
      <c r="H823" s="12" t="str">
        <f>_xlfn.IFNA(VLOOKUP(G823,'@LIST'!$M$2:$N$481,2,FALSE),"")</f>
        <v/>
      </c>
      <c r="I823" s="11"/>
      <c r="J823" s="50"/>
      <c r="K823" s="31" t="str">
        <f>_xlfn.IFNA(VLOOKUP(J823,'@LIST'!$M$2:$N$481,2,FALSE),"")</f>
        <v/>
      </c>
      <c r="L823" s="31"/>
      <c r="M823" s="36"/>
      <c r="N823" s="84"/>
      <c r="O823" s="15" t="str">
        <f>_xlfn.IFNA(VLOOKUP(N823, '@LIST'!$AO$2:$AP$5, 2, FALSE), "")</f>
        <v/>
      </c>
      <c r="P823" s="87"/>
      <c r="Q823" s="81" t="str">
        <f>_xlfn.IFNA(VLOOKUP(P823, '@LIST'!$S$2:$T$25, 2, FALSE), "")</f>
        <v/>
      </c>
      <c r="R823" s="16" t="str">
        <f>_xlfn.IFNA(VLOOKUP(P823, '@LIST'!$U$2:$U$25, 2, FALSE), "")</f>
        <v/>
      </c>
      <c r="S823" s="16" t="str">
        <f>_xlfn.IFNA(VLOOKUP(P823, '@LIST'!$V$2:$W$25, 2, FALSE), "")</f>
        <v/>
      </c>
      <c r="T823" s="16" t="str">
        <f>_xlfn.IFNA(VLOOKUP(P823, '@LIST'!$X$2:$Y$25, 2, FALSE), "")</f>
        <v/>
      </c>
      <c r="U823" s="16" t="str">
        <f>_xlfn.IFNA(VLOOKUP(P823, '@LIST'!$Z$2:$AA$25, 2, FALSE), "")</f>
        <v/>
      </c>
      <c r="V823" s="16" t="str">
        <f>_xlfn.IFNA(VLOOKUP(P823, '@LIST'!$AB$2:$AC$25, 2, FALSE), "")</f>
        <v/>
      </c>
      <c r="W823" s="16" t="str">
        <f>_xlfn.IFNA(VLOOKUP(P823, '@LIST'!$AD$2:$AE$25, 2, FALSE), "")</f>
        <v/>
      </c>
      <c r="X823" s="16" t="str">
        <f>_xlfn.IFNA(VLOOKUP(P823, '@LIST'!$AF$2:$AG$25, 2, FALSE), "")</f>
        <v/>
      </c>
      <c r="Y823" s="16" t="str">
        <f>_xlfn.IFNA(VLOOKUP(P823, '@LIST'!$AH$2:$AI$25, 2, FALSE), "")</f>
        <v/>
      </c>
      <c r="Z823" s="16" t="str">
        <f>_xlfn.IFNA(VLOOKUP(P823, '@LIST'!$AJ$2:$AK$25, 2, FALSE), "")</f>
        <v/>
      </c>
      <c r="AA823" s="16" t="str">
        <f>_xlfn.IFNA(VLOOKUP(P823, '@LIST'!$AL$2:$AM$25, 2, FALSE), "")</f>
        <v/>
      </c>
      <c r="AB823" s="65"/>
      <c r="AC823" s="15" t="str">
        <f>_xlfn.IFNA(VLOOKUP(AB823, '@LIST'!$AR$2:$AS$4, 2, FALSE), "")</f>
        <v/>
      </c>
      <c r="AD823" s="84"/>
      <c r="AE823" s="15" t="str">
        <f>_xlfn.IFNA(VLOOKUP(AD823, '@LIST'!$AU$2:$AV$4, 2, FALSE), "")</f>
        <v/>
      </c>
    </row>
    <row r="824" spans="1:31">
      <c r="A824" s="8"/>
      <c r="B824" s="14" t="str">
        <f>_xlfn.IFNA(VLOOKUP(A824, '@LIST'!$A$8:$B$8, 2, FALSE), "")</f>
        <v/>
      </c>
      <c r="C824" s="268"/>
      <c r="D824" s="97"/>
      <c r="E824" s="97"/>
      <c r="F824" s="17"/>
      <c r="G824" s="47"/>
      <c r="H824" s="12" t="str">
        <f>_xlfn.IFNA(VLOOKUP(G824,'@LIST'!$M$2:$N$481,2,FALSE),"")</f>
        <v/>
      </c>
      <c r="I824" s="11"/>
      <c r="J824" s="50"/>
      <c r="K824" s="31" t="str">
        <f>_xlfn.IFNA(VLOOKUP(J824,'@LIST'!$M$2:$N$481,2,FALSE),"")</f>
        <v/>
      </c>
      <c r="L824" s="31"/>
      <c r="M824" s="36"/>
      <c r="N824" s="84"/>
      <c r="O824" s="15" t="str">
        <f>_xlfn.IFNA(VLOOKUP(N824, '@LIST'!$AO$2:$AP$5, 2, FALSE), "")</f>
        <v/>
      </c>
      <c r="P824" s="87"/>
      <c r="Q824" s="81" t="str">
        <f>_xlfn.IFNA(VLOOKUP(P824, '@LIST'!$S$2:$T$25, 2, FALSE), "")</f>
        <v/>
      </c>
      <c r="R824" s="16" t="str">
        <f>_xlfn.IFNA(VLOOKUP(P824, '@LIST'!$U$2:$U$25, 2, FALSE), "")</f>
        <v/>
      </c>
      <c r="S824" s="16" t="str">
        <f>_xlfn.IFNA(VLOOKUP(P824, '@LIST'!$V$2:$W$25, 2, FALSE), "")</f>
        <v/>
      </c>
      <c r="T824" s="16" t="str">
        <f>_xlfn.IFNA(VLOOKUP(P824, '@LIST'!$X$2:$Y$25, 2, FALSE), "")</f>
        <v/>
      </c>
      <c r="U824" s="16" t="str">
        <f>_xlfn.IFNA(VLOOKUP(P824, '@LIST'!$Z$2:$AA$25, 2, FALSE), "")</f>
        <v/>
      </c>
      <c r="V824" s="16" t="str">
        <f>_xlfn.IFNA(VLOOKUP(P824, '@LIST'!$AB$2:$AC$25, 2, FALSE), "")</f>
        <v/>
      </c>
      <c r="W824" s="16" t="str">
        <f>_xlfn.IFNA(VLOOKUP(P824, '@LIST'!$AD$2:$AE$25, 2, FALSE), "")</f>
        <v/>
      </c>
      <c r="X824" s="16" t="str">
        <f>_xlfn.IFNA(VLOOKUP(P824, '@LIST'!$AF$2:$AG$25, 2, FALSE), "")</f>
        <v/>
      </c>
      <c r="Y824" s="16" t="str">
        <f>_xlfn.IFNA(VLOOKUP(P824, '@LIST'!$AH$2:$AI$25, 2, FALSE), "")</f>
        <v/>
      </c>
      <c r="Z824" s="16" t="str">
        <f>_xlfn.IFNA(VLOOKUP(P824, '@LIST'!$AJ$2:$AK$25, 2, FALSE), "")</f>
        <v/>
      </c>
      <c r="AA824" s="16" t="str">
        <f>_xlfn.IFNA(VLOOKUP(P824, '@LIST'!$AL$2:$AM$25, 2, FALSE), "")</f>
        <v/>
      </c>
      <c r="AB824" s="65"/>
      <c r="AC824" s="15" t="str">
        <f>_xlfn.IFNA(VLOOKUP(AB824, '@LIST'!$AR$2:$AS$4, 2, FALSE), "")</f>
        <v/>
      </c>
      <c r="AD824" s="84"/>
      <c r="AE824" s="15" t="str">
        <f>_xlfn.IFNA(VLOOKUP(AD824, '@LIST'!$AU$2:$AV$4, 2, FALSE), "")</f>
        <v/>
      </c>
    </row>
    <row r="825" spans="1:31">
      <c r="A825" s="8"/>
      <c r="B825" s="14" t="str">
        <f>_xlfn.IFNA(VLOOKUP(A825, '@LIST'!$A$8:$B$8, 2, FALSE), "")</f>
        <v/>
      </c>
      <c r="C825" s="268"/>
      <c r="D825" s="97"/>
      <c r="E825" s="97"/>
      <c r="F825" s="17"/>
      <c r="G825" s="47"/>
      <c r="H825" s="12" t="str">
        <f>_xlfn.IFNA(VLOOKUP(G825,'@LIST'!$M$2:$N$481,2,FALSE),"")</f>
        <v/>
      </c>
      <c r="I825" s="11"/>
      <c r="J825" s="50"/>
      <c r="K825" s="31" t="str">
        <f>_xlfn.IFNA(VLOOKUP(J825,'@LIST'!$M$2:$N$481,2,FALSE),"")</f>
        <v/>
      </c>
      <c r="L825" s="31"/>
      <c r="M825" s="36"/>
      <c r="N825" s="84"/>
      <c r="O825" s="15" t="str">
        <f>_xlfn.IFNA(VLOOKUP(N825, '@LIST'!$AO$2:$AP$5, 2, FALSE), "")</f>
        <v/>
      </c>
      <c r="P825" s="87"/>
      <c r="Q825" s="81" t="str">
        <f>_xlfn.IFNA(VLOOKUP(P825, '@LIST'!$S$2:$T$25, 2, FALSE), "")</f>
        <v/>
      </c>
      <c r="R825" s="16" t="str">
        <f>_xlfn.IFNA(VLOOKUP(P825, '@LIST'!$U$2:$U$25, 2, FALSE), "")</f>
        <v/>
      </c>
      <c r="S825" s="16" t="str">
        <f>_xlfn.IFNA(VLOOKUP(P825, '@LIST'!$V$2:$W$25, 2, FALSE), "")</f>
        <v/>
      </c>
      <c r="T825" s="16" t="str">
        <f>_xlfn.IFNA(VLOOKUP(P825, '@LIST'!$X$2:$Y$25, 2, FALSE), "")</f>
        <v/>
      </c>
      <c r="U825" s="16" t="str">
        <f>_xlfn.IFNA(VLOOKUP(P825, '@LIST'!$Z$2:$AA$25, 2, FALSE), "")</f>
        <v/>
      </c>
      <c r="V825" s="16" t="str">
        <f>_xlfn.IFNA(VLOOKUP(P825, '@LIST'!$AB$2:$AC$25, 2, FALSE), "")</f>
        <v/>
      </c>
      <c r="W825" s="16" t="str">
        <f>_xlfn.IFNA(VLOOKUP(P825, '@LIST'!$AD$2:$AE$25, 2, FALSE), "")</f>
        <v/>
      </c>
      <c r="X825" s="16" t="str">
        <f>_xlfn.IFNA(VLOOKUP(P825, '@LIST'!$AF$2:$AG$25, 2, FALSE), "")</f>
        <v/>
      </c>
      <c r="Y825" s="16" t="str">
        <f>_xlfn.IFNA(VLOOKUP(P825, '@LIST'!$AH$2:$AI$25, 2, FALSE), "")</f>
        <v/>
      </c>
      <c r="Z825" s="16" t="str">
        <f>_xlfn.IFNA(VLOOKUP(P825, '@LIST'!$AJ$2:$AK$25, 2, FALSE), "")</f>
        <v/>
      </c>
      <c r="AA825" s="16" t="str">
        <f>_xlfn.IFNA(VLOOKUP(P825, '@LIST'!$AL$2:$AM$25, 2, FALSE), "")</f>
        <v/>
      </c>
      <c r="AB825" s="65"/>
      <c r="AC825" s="15" t="str">
        <f>_xlfn.IFNA(VLOOKUP(AB825, '@LIST'!$AR$2:$AS$4, 2, FALSE), "")</f>
        <v/>
      </c>
      <c r="AD825" s="84"/>
      <c r="AE825" s="15" t="str">
        <f>_xlfn.IFNA(VLOOKUP(AD825, '@LIST'!$AU$2:$AV$4, 2, FALSE), "")</f>
        <v/>
      </c>
    </row>
    <row r="826" spans="1:31">
      <c r="A826" s="8"/>
      <c r="B826" s="14" t="str">
        <f>_xlfn.IFNA(VLOOKUP(A826, '@LIST'!$A$8:$B$8, 2, FALSE), "")</f>
        <v/>
      </c>
      <c r="C826" s="268"/>
      <c r="D826" s="97"/>
      <c r="E826" s="97"/>
      <c r="F826" s="17"/>
      <c r="G826" s="47"/>
      <c r="H826" s="12" t="str">
        <f>_xlfn.IFNA(VLOOKUP(G826,'@LIST'!$M$2:$N$481,2,FALSE),"")</f>
        <v/>
      </c>
      <c r="I826" s="11"/>
      <c r="J826" s="50"/>
      <c r="K826" s="31" t="str">
        <f>_xlfn.IFNA(VLOOKUP(J826,'@LIST'!$M$2:$N$481,2,FALSE),"")</f>
        <v/>
      </c>
      <c r="L826" s="31"/>
      <c r="M826" s="36"/>
      <c r="N826" s="84"/>
      <c r="O826" s="15" t="str">
        <f>_xlfn.IFNA(VLOOKUP(N826, '@LIST'!$AO$2:$AP$5, 2, FALSE), "")</f>
        <v/>
      </c>
      <c r="P826" s="87"/>
      <c r="Q826" s="81" t="str">
        <f>_xlfn.IFNA(VLOOKUP(P826, '@LIST'!$S$2:$T$25, 2, FALSE), "")</f>
        <v/>
      </c>
      <c r="R826" s="16" t="str">
        <f>_xlfn.IFNA(VLOOKUP(P826, '@LIST'!$U$2:$U$25, 2, FALSE), "")</f>
        <v/>
      </c>
      <c r="S826" s="16" t="str">
        <f>_xlfn.IFNA(VLOOKUP(P826, '@LIST'!$V$2:$W$25, 2, FALSE), "")</f>
        <v/>
      </c>
      <c r="T826" s="16" t="str">
        <f>_xlfn.IFNA(VLOOKUP(P826, '@LIST'!$X$2:$Y$25, 2, FALSE), "")</f>
        <v/>
      </c>
      <c r="U826" s="16" t="str">
        <f>_xlfn.IFNA(VLOOKUP(P826, '@LIST'!$Z$2:$AA$25, 2, FALSE), "")</f>
        <v/>
      </c>
      <c r="V826" s="16" t="str">
        <f>_xlfn.IFNA(VLOOKUP(P826, '@LIST'!$AB$2:$AC$25, 2, FALSE), "")</f>
        <v/>
      </c>
      <c r="W826" s="16" t="str">
        <f>_xlfn.IFNA(VLOOKUP(P826, '@LIST'!$AD$2:$AE$25, 2, FALSE), "")</f>
        <v/>
      </c>
      <c r="X826" s="16" t="str">
        <f>_xlfn.IFNA(VLOOKUP(P826, '@LIST'!$AF$2:$AG$25, 2, FALSE), "")</f>
        <v/>
      </c>
      <c r="Y826" s="16" t="str">
        <f>_xlfn.IFNA(VLOOKUP(P826, '@LIST'!$AH$2:$AI$25, 2, FALSE), "")</f>
        <v/>
      </c>
      <c r="Z826" s="16" t="str">
        <f>_xlfn.IFNA(VLOOKUP(P826, '@LIST'!$AJ$2:$AK$25, 2, FALSE), "")</f>
        <v/>
      </c>
      <c r="AA826" s="16" t="str">
        <f>_xlfn.IFNA(VLOOKUP(P826, '@LIST'!$AL$2:$AM$25, 2, FALSE), "")</f>
        <v/>
      </c>
      <c r="AB826" s="65"/>
      <c r="AC826" s="15" t="str">
        <f>_xlfn.IFNA(VLOOKUP(AB826, '@LIST'!$AR$2:$AS$4, 2, FALSE), "")</f>
        <v/>
      </c>
      <c r="AD826" s="84"/>
      <c r="AE826" s="15" t="str">
        <f>_xlfn.IFNA(VLOOKUP(AD826, '@LIST'!$AU$2:$AV$4, 2, FALSE), "")</f>
        <v/>
      </c>
    </row>
    <row r="827" spans="1:31">
      <c r="A827" s="8"/>
      <c r="B827" s="14" t="str">
        <f>_xlfn.IFNA(VLOOKUP(A827, '@LIST'!$A$8:$B$8, 2, FALSE), "")</f>
        <v/>
      </c>
      <c r="C827" s="268"/>
      <c r="D827" s="97"/>
      <c r="E827" s="97"/>
      <c r="F827" s="17"/>
      <c r="G827" s="47"/>
      <c r="H827" s="12" t="str">
        <f>_xlfn.IFNA(VLOOKUP(G827,'@LIST'!$M$2:$N$481,2,FALSE),"")</f>
        <v/>
      </c>
      <c r="I827" s="11"/>
      <c r="J827" s="50"/>
      <c r="K827" s="31" t="str">
        <f>_xlfn.IFNA(VLOOKUP(J827,'@LIST'!$M$2:$N$481,2,FALSE),"")</f>
        <v/>
      </c>
      <c r="L827" s="31"/>
      <c r="M827" s="36"/>
      <c r="N827" s="84"/>
      <c r="O827" s="15" t="str">
        <f>_xlfn.IFNA(VLOOKUP(N827, '@LIST'!$AO$2:$AP$5, 2, FALSE), "")</f>
        <v/>
      </c>
      <c r="P827" s="87"/>
      <c r="Q827" s="81" t="str">
        <f>_xlfn.IFNA(VLOOKUP(P827, '@LIST'!$S$2:$T$25, 2, FALSE), "")</f>
        <v/>
      </c>
      <c r="R827" s="16" t="str">
        <f>_xlfn.IFNA(VLOOKUP(P827, '@LIST'!$U$2:$U$25, 2, FALSE), "")</f>
        <v/>
      </c>
      <c r="S827" s="16" t="str">
        <f>_xlfn.IFNA(VLOOKUP(P827, '@LIST'!$V$2:$W$25, 2, FALSE), "")</f>
        <v/>
      </c>
      <c r="T827" s="16" t="str">
        <f>_xlfn.IFNA(VLOOKUP(P827, '@LIST'!$X$2:$Y$25, 2, FALSE), "")</f>
        <v/>
      </c>
      <c r="U827" s="16" t="str">
        <f>_xlfn.IFNA(VLOOKUP(P827, '@LIST'!$Z$2:$AA$25, 2, FALSE), "")</f>
        <v/>
      </c>
      <c r="V827" s="16" t="str">
        <f>_xlfn.IFNA(VLOOKUP(P827, '@LIST'!$AB$2:$AC$25, 2, FALSE), "")</f>
        <v/>
      </c>
      <c r="W827" s="16" t="str">
        <f>_xlfn.IFNA(VLOOKUP(P827, '@LIST'!$AD$2:$AE$25, 2, FALSE), "")</f>
        <v/>
      </c>
      <c r="X827" s="16" t="str">
        <f>_xlfn.IFNA(VLOOKUP(P827, '@LIST'!$AF$2:$AG$25, 2, FALSE), "")</f>
        <v/>
      </c>
      <c r="Y827" s="16" t="str">
        <f>_xlfn.IFNA(VLOOKUP(P827, '@LIST'!$AH$2:$AI$25, 2, FALSE), "")</f>
        <v/>
      </c>
      <c r="Z827" s="16" t="str">
        <f>_xlfn.IFNA(VLOOKUP(P827, '@LIST'!$AJ$2:$AK$25, 2, FALSE), "")</f>
        <v/>
      </c>
      <c r="AA827" s="16" t="str">
        <f>_xlfn.IFNA(VLOOKUP(P827, '@LIST'!$AL$2:$AM$25, 2, FALSE), "")</f>
        <v/>
      </c>
      <c r="AB827" s="65"/>
      <c r="AC827" s="15" t="str">
        <f>_xlfn.IFNA(VLOOKUP(AB827, '@LIST'!$AR$2:$AS$4, 2, FALSE), "")</f>
        <v/>
      </c>
      <c r="AD827" s="84"/>
      <c r="AE827" s="15" t="str">
        <f>_xlfn.IFNA(VLOOKUP(AD827, '@LIST'!$AU$2:$AV$4, 2, FALSE), "")</f>
        <v/>
      </c>
    </row>
    <row r="828" spans="1:31">
      <c r="A828" s="8"/>
      <c r="B828" s="14" t="str">
        <f>_xlfn.IFNA(VLOOKUP(A828, '@LIST'!$A$8:$B$8, 2, FALSE), "")</f>
        <v/>
      </c>
      <c r="C828" s="268"/>
      <c r="D828" s="97"/>
      <c r="E828" s="97"/>
      <c r="F828" s="17"/>
      <c r="G828" s="47"/>
      <c r="H828" s="12" t="str">
        <f>_xlfn.IFNA(VLOOKUP(G828,'@LIST'!$M$2:$N$481,2,FALSE),"")</f>
        <v/>
      </c>
      <c r="I828" s="11"/>
      <c r="J828" s="50"/>
      <c r="K828" s="31" t="str">
        <f>_xlfn.IFNA(VLOOKUP(J828,'@LIST'!$M$2:$N$481,2,FALSE),"")</f>
        <v/>
      </c>
      <c r="L828" s="31"/>
      <c r="M828" s="36"/>
      <c r="N828" s="84"/>
      <c r="O828" s="15" t="str">
        <f>_xlfn.IFNA(VLOOKUP(N828, '@LIST'!$AO$2:$AP$5, 2, FALSE), "")</f>
        <v/>
      </c>
      <c r="P828" s="87"/>
      <c r="Q828" s="81" t="str">
        <f>_xlfn.IFNA(VLOOKUP(P828, '@LIST'!$S$2:$T$25, 2, FALSE), "")</f>
        <v/>
      </c>
      <c r="R828" s="16" t="str">
        <f>_xlfn.IFNA(VLOOKUP(P828, '@LIST'!$U$2:$U$25, 2, FALSE), "")</f>
        <v/>
      </c>
      <c r="S828" s="16" t="str">
        <f>_xlfn.IFNA(VLOOKUP(P828, '@LIST'!$V$2:$W$25, 2, FALSE), "")</f>
        <v/>
      </c>
      <c r="T828" s="16" t="str">
        <f>_xlfn.IFNA(VLOOKUP(P828, '@LIST'!$X$2:$Y$25, 2, FALSE), "")</f>
        <v/>
      </c>
      <c r="U828" s="16" t="str">
        <f>_xlfn.IFNA(VLOOKUP(P828, '@LIST'!$Z$2:$AA$25, 2, FALSE), "")</f>
        <v/>
      </c>
      <c r="V828" s="16" t="str">
        <f>_xlfn.IFNA(VLOOKUP(P828, '@LIST'!$AB$2:$AC$25, 2, FALSE), "")</f>
        <v/>
      </c>
      <c r="W828" s="16" t="str">
        <f>_xlfn.IFNA(VLOOKUP(P828, '@LIST'!$AD$2:$AE$25, 2, FALSE), "")</f>
        <v/>
      </c>
      <c r="X828" s="16" t="str">
        <f>_xlfn.IFNA(VLOOKUP(P828, '@LIST'!$AF$2:$AG$25, 2, FALSE), "")</f>
        <v/>
      </c>
      <c r="Y828" s="16" t="str">
        <f>_xlfn.IFNA(VLOOKUP(P828, '@LIST'!$AH$2:$AI$25, 2, FALSE), "")</f>
        <v/>
      </c>
      <c r="Z828" s="16" t="str">
        <f>_xlfn.IFNA(VLOOKUP(P828, '@LIST'!$AJ$2:$AK$25, 2, FALSE), "")</f>
        <v/>
      </c>
      <c r="AA828" s="16" t="str">
        <f>_xlfn.IFNA(VLOOKUP(P828, '@LIST'!$AL$2:$AM$25, 2, FALSE), "")</f>
        <v/>
      </c>
      <c r="AB828" s="65"/>
      <c r="AC828" s="15" t="str">
        <f>_xlfn.IFNA(VLOOKUP(AB828, '@LIST'!$AR$2:$AS$4, 2, FALSE), "")</f>
        <v/>
      </c>
      <c r="AD828" s="84"/>
      <c r="AE828" s="15" t="str">
        <f>_xlfn.IFNA(VLOOKUP(AD828, '@LIST'!$AU$2:$AV$4, 2, FALSE), "")</f>
        <v/>
      </c>
    </row>
    <row r="829" spans="1:31">
      <c r="A829" s="8"/>
      <c r="B829" s="14" t="str">
        <f>_xlfn.IFNA(VLOOKUP(A829, '@LIST'!$A$8:$B$8, 2, FALSE), "")</f>
        <v/>
      </c>
      <c r="C829" s="268"/>
      <c r="D829" s="97"/>
      <c r="E829" s="97"/>
      <c r="F829" s="17"/>
      <c r="G829" s="47"/>
      <c r="H829" s="12" t="str">
        <f>_xlfn.IFNA(VLOOKUP(G829,'@LIST'!$M$2:$N$481,2,FALSE),"")</f>
        <v/>
      </c>
      <c r="I829" s="11"/>
      <c r="J829" s="50"/>
      <c r="K829" s="31" t="str">
        <f>_xlfn.IFNA(VLOOKUP(J829,'@LIST'!$M$2:$N$481,2,FALSE),"")</f>
        <v/>
      </c>
      <c r="L829" s="31"/>
      <c r="M829" s="36"/>
      <c r="N829" s="84"/>
      <c r="O829" s="15" t="str">
        <f>_xlfn.IFNA(VLOOKUP(N829, '@LIST'!$AO$2:$AP$5, 2, FALSE), "")</f>
        <v/>
      </c>
      <c r="P829" s="87"/>
      <c r="Q829" s="81" t="str">
        <f>_xlfn.IFNA(VLOOKUP(P829, '@LIST'!$S$2:$T$25, 2, FALSE), "")</f>
        <v/>
      </c>
      <c r="R829" s="16" t="str">
        <f>_xlfn.IFNA(VLOOKUP(P829, '@LIST'!$U$2:$U$25, 2, FALSE), "")</f>
        <v/>
      </c>
      <c r="S829" s="16" t="str">
        <f>_xlfn.IFNA(VLOOKUP(P829, '@LIST'!$V$2:$W$25, 2, FALSE), "")</f>
        <v/>
      </c>
      <c r="T829" s="16" t="str">
        <f>_xlfn.IFNA(VLOOKUP(P829, '@LIST'!$X$2:$Y$25, 2, FALSE), "")</f>
        <v/>
      </c>
      <c r="U829" s="16" t="str">
        <f>_xlfn.IFNA(VLOOKUP(P829, '@LIST'!$Z$2:$AA$25, 2, FALSE), "")</f>
        <v/>
      </c>
      <c r="V829" s="16" t="str">
        <f>_xlfn.IFNA(VLOOKUP(P829, '@LIST'!$AB$2:$AC$25, 2, FALSE), "")</f>
        <v/>
      </c>
      <c r="W829" s="16" t="str">
        <f>_xlfn.IFNA(VLOOKUP(P829, '@LIST'!$AD$2:$AE$25, 2, FALSE), "")</f>
        <v/>
      </c>
      <c r="X829" s="16" t="str">
        <f>_xlfn.IFNA(VLOOKUP(P829, '@LIST'!$AF$2:$AG$25, 2, FALSE), "")</f>
        <v/>
      </c>
      <c r="Y829" s="16" t="str">
        <f>_xlfn.IFNA(VLOOKUP(P829, '@LIST'!$AH$2:$AI$25, 2, FALSE), "")</f>
        <v/>
      </c>
      <c r="Z829" s="16" t="str">
        <f>_xlfn.IFNA(VLOOKUP(P829, '@LIST'!$AJ$2:$AK$25, 2, FALSE), "")</f>
        <v/>
      </c>
      <c r="AA829" s="16" t="str">
        <f>_xlfn.IFNA(VLOOKUP(P829, '@LIST'!$AL$2:$AM$25, 2, FALSE), "")</f>
        <v/>
      </c>
      <c r="AB829" s="65"/>
      <c r="AC829" s="15" t="str">
        <f>_xlfn.IFNA(VLOOKUP(AB829, '@LIST'!$AR$2:$AS$4, 2, FALSE), "")</f>
        <v/>
      </c>
      <c r="AD829" s="84"/>
      <c r="AE829" s="15" t="str">
        <f>_xlfn.IFNA(VLOOKUP(AD829, '@LIST'!$AU$2:$AV$4, 2, FALSE), "")</f>
        <v/>
      </c>
    </row>
    <row r="830" spans="1:31">
      <c r="A830" s="8"/>
      <c r="B830" s="14" t="str">
        <f>_xlfn.IFNA(VLOOKUP(A830, '@LIST'!$A$8:$B$8, 2, FALSE), "")</f>
        <v/>
      </c>
      <c r="C830" s="268"/>
      <c r="D830" s="97"/>
      <c r="E830" s="97"/>
      <c r="F830" s="17"/>
      <c r="G830" s="47"/>
      <c r="H830" s="12" t="str">
        <f>_xlfn.IFNA(VLOOKUP(G830,'@LIST'!$M$2:$N$481,2,FALSE),"")</f>
        <v/>
      </c>
      <c r="I830" s="11"/>
      <c r="J830" s="50"/>
      <c r="K830" s="31" t="str">
        <f>_xlfn.IFNA(VLOOKUP(J830,'@LIST'!$M$2:$N$481,2,FALSE),"")</f>
        <v/>
      </c>
      <c r="L830" s="31"/>
      <c r="M830" s="36"/>
      <c r="N830" s="84"/>
      <c r="O830" s="15" t="str">
        <f>_xlfn.IFNA(VLOOKUP(N830, '@LIST'!$AO$2:$AP$5, 2, FALSE), "")</f>
        <v/>
      </c>
      <c r="P830" s="87"/>
      <c r="Q830" s="81" t="str">
        <f>_xlfn.IFNA(VLOOKUP(P830, '@LIST'!$S$2:$T$25, 2, FALSE), "")</f>
        <v/>
      </c>
      <c r="R830" s="16" t="str">
        <f>_xlfn.IFNA(VLOOKUP(P830, '@LIST'!$U$2:$U$25, 2, FALSE), "")</f>
        <v/>
      </c>
      <c r="S830" s="16" t="str">
        <f>_xlfn.IFNA(VLOOKUP(P830, '@LIST'!$V$2:$W$25, 2, FALSE), "")</f>
        <v/>
      </c>
      <c r="T830" s="16" t="str">
        <f>_xlfn.IFNA(VLOOKUP(P830, '@LIST'!$X$2:$Y$25, 2, FALSE), "")</f>
        <v/>
      </c>
      <c r="U830" s="16" t="str">
        <f>_xlfn.IFNA(VLOOKUP(P830, '@LIST'!$Z$2:$AA$25, 2, FALSE), "")</f>
        <v/>
      </c>
      <c r="V830" s="16" t="str">
        <f>_xlfn.IFNA(VLOOKUP(P830, '@LIST'!$AB$2:$AC$25, 2, FALSE), "")</f>
        <v/>
      </c>
      <c r="W830" s="16" t="str">
        <f>_xlfn.IFNA(VLOOKUP(P830, '@LIST'!$AD$2:$AE$25, 2, FALSE), "")</f>
        <v/>
      </c>
      <c r="X830" s="16" t="str">
        <f>_xlfn.IFNA(VLOOKUP(P830, '@LIST'!$AF$2:$AG$25, 2, FALSE), "")</f>
        <v/>
      </c>
      <c r="Y830" s="16" t="str">
        <f>_xlfn.IFNA(VLOOKUP(P830, '@LIST'!$AH$2:$AI$25, 2, FALSE), "")</f>
        <v/>
      </c>
      <c r="Z830" s="16" t="str">
        <f>_xlfn.IFNA(VLOOKUP(P830, '@LIST'!$AJ$2:$AK$25, 2, FALSE), "")</f>
        <v/>
      </c>
      <c r="AA830" s="16" t="str">
        <f>_xlfn.IFNA(VLOOKUP(P830, '@LIST'!$AL$2:$AM$25, 2, FALSE), "")</f>
        <v/>
      </c>
      <c r="AB830" s="65"/>
      <c r="AC830" s="15" t="str">
        <f>_xlfn.IFNA(VLOOKUP(AB830, '@LIST'!$AR$2:$AS$4, 2, FALSE), "")</f>
        <v/>
      </c>
      <c r="AD830" s="84"/>
      <c r="AE830" s="15" t="str">
        <f>_xlfn.IFNA(VLOOKUP(AD830, '@LIST'!$AU$2:$AV$4, 2, FALSE), "")</f>
        <v/>
      </c>
    </row>
    <row r="831" spans="1:31">
      <c r="A831" s="8"/>
      <c r="B831" s="14" t="str">
        <f>_xlfn.IFNA(VLOOKUP(A831, '@LIST'!$A$8:$B$8, 2, FALSE), "")</f>
        <v/>
      </c>
      <c r="C831" s="268"/>
      <c r="D831" s="97"/>
      <c r="E831" s="97"/>
      <c r="F831" s="17"/>
      <c r="G831" s="47"/>
      <c r="H831" s="12" t="str">
        <f>_xlfn.IFNA(VLOOKUP(G831,'@LIST'!$M$2:$N$481,2,FALSE),"")</f>
        <v/>
      </c>
      <c r="I831" s="11"/>
      <c r="J831" s="50"/>
      <c r="K831" s="31" t="str">
        <f>_xlfn.IFNA(VLOOKUP(J831,'@LIST'!$M$2:$N$481,2,FALSE),"")</f>
        <v/>
      </c>
      <c r="L831" s="31"/>
      <c r="M831" s="36"/>
      <c r="N831" s="84"/>
      <c r="O831" s="15" t="str">
        <f>_xlfn.IFNA(VLOOKUP(N831, '@LIST'!$AO$2:$AP$5, 2, FALSE), "")</f>
        <v/>
      </c>
      <c r="P831" s="87"/>
      <c r="Q831" s="81" t="str">
        <f>_xlfn.IFNA(VLOOKUP(P831, '@LIST'!$S$2:$T$25, 2, FALSE), "")</f>
        <v/>
      </c>
      <c r="R831" s="16" t="str">
        <f>_xlfn.IFNA(VLOOKUP(P831, '@LIST'!$U$2:$U$25, 2, FALSE), "")</f>
        <v/>
      </c>
      <c r="S831" s="16" t="str">
        <f>_xlfn.IFNA(VLOOKUP(P831, '@LIST'!$V$2:$W$25, 2, FALSE), "")</f>
        <v/>
      </c>
      <c r="T831" s="16" t="str">
        <f>_xlfn.IFNA(VLOOKUP(P831, '@LIST'!$X$2:$Y$25, 2, FALSE), "")</f>
        <v/>
      </c>
      <c r="U831" s="16" t="str">
        <f>_xlfn.IFNA(VLOOKUP(P831, '@LIST'!$Z$2:$AA$25, 2, FALSE), "")</f>
        <v/>
      </c>
      <c r="V831" s="16" t="str">
        <f>_xlfn.IFNA(VLOOKUP(P831, '@LIST'!$AB$2:$AC$25, 2, FALSE), "")</f>
        <v/>
      </c>
      <c r="W831" s="16" t="str">
        <f>_xlfn.IFNA(VLOOKUP(P831, '@LIST'!$AD$2:$AE$25, 2, FALSE), "")</f>
        <v/>
      </c>
      <c r="X831" s="16" t="str">
        <f>_xlfn.IFNA(VLOOKUP(P831, '@LIST'!$AF$2:$AG$25, 2, FALSE), "")</f>
        <v/>
      </c>
      <c r="Y831" s="16" t="str">
        <f>_xlfn.IFNA(VLOOKUP(P831, '@LIST'!$AH$2:$AI$25, 2, FALSE), "")</f>
        <v/>
      </c>
      <c r="Z831" s="16" t="str">
        <f>_xlfn.IFNA(VLOOKUP(P831, '@LIST'!$AJ$2:$AK$25, 2, FALSE), "")</f>
        <v/>
      </c>
      <c r="AA831" s="16" t="str">
        <f>_xlfn.IFNA(VLOOKUP(P831, '@LIST'!$AL$2:$AM$25, 2, FALSE), "")</f>
        <v/>
      </c>
      <c r="AB831" s="65"/>
      <c r="AC831" s="15" t="str">
        <f>_xlfn.IFNA(VLOOKUP(AB831, '@LIST'!$AR$2:$AS$4, 2, FALSE), "")</f>
        <v/>
      </c>
      <c r="AD831" s="84"/>
      <c r="AE831" s="15" t="str">
        <f>_xlfn.IFNA(VLOOKUP(AD831, '@LIST'!$AU$2:$AV$4, 2, FALSE), "")</f>
        <v/>
      </c>
    </row>
    <row r="832" spans="1:31">
      <c r="A832" s="8"/>
      <c r="B832" s="14" t="str">
        <f>_xlfn.IFNA(VLOOKUP(A832, '@LIST'!$A$8:$B$8, 2, FALSE), "")</f>
        <v/>
      </c>
      <c r="C832" s="268"/>
      <c r="D832" s="97"/>
      <c r="E832" s="97"/>
      <c r="F832" s="17"/>
      <c r="G832" s="47"/>
      <c r="H832" s="12" t="str">
        <f>_xlfn.IFNA(VLOOKUP(G832,'@LIST'!$M$2:$N$481,2,FALSE),"")</f>
        <v/>
      </c>
      <c r="I832" s="11"/>
      <c r="J832" s="50"/>
      <c r="K832" s="31" t="str">
        <f>_xlfn.IFNA(VLOOKUP(J832,'@LIST'!$M$2:$N$481,2,FALSE),"")</f>
        <v/>
      </c>
      <c r="L832" s="31"/>
      <c r="M832" s="36"/>
      <c r="N832" s="84"/>
      <c r="O832" s="15" t="str">
        <f>_xlfn.IFNA(VLOOKUP(N832, '@LIST'!$AO$2:$AP$5, 2, FALSE), "")</f>
        <v/>
      </c>
      <c r="P832" s="87"/>
      <c r="Q832" s="81" t="str">
        <f>_xlfn.IFNA(VLOOKUP(P832, '@LIST'!$S$2:$T$25, 2, FALSE), "")</f>
        <v/>
      </c>
      <c r="R832" s="16" t="str">
        <f>_xlfn.IFNA(VLOOKUP(P832, '@LIST'!$U$2:$U$25, 2, FALSE), "")</f>
        <v/>
      </c>
      <c r="S832" s="16" t="str">
        <f>_xlfn.IFNA(VLOOKUP(P832, '@LIST'!$V$2:$W$25, 2, FALSE), "")</f>
        <v/>
      </c>
      <c r="T832" s="16" t="str">
        <f>_xlfn.IFNA(VLOOKUP(P832, '@LIST'!$X$2:$Y$25, 2, FALSE), "")</f>
        <v/>
      </c>
      <c r="U832" s="16" t="str">
        <f>_xlfn.IFNA(VLOOKUP(P832, '@LIST'!$Z$2:$AA$25, 2, FALSE), "")</f>
        <v/>
      </c>
      <c r="V832" s="16" t="str">
        <f>_xlfn.IFNA(VLOOKUP(P832, '@LIST'!$AB$2:$AC$25, 2, FALSE), "")</f>
        <v/>
      </c>
      <c r="W832" s="16" t="str">
        <f>_xlfn.IFNA(VLOOKUP(P832, '@LIST'!$AD$2:$AE$25, 2, FALSE), "")</f>
        <v/>
      </c>
      <c r="X832" s="16" t="str">
        <f>_xlfn.IFNA(VLOOKUP(P832, '@LIST'!$AF$2:$AG$25, 2, FALSE), "")</f>
        <v/>
      </c>
      <c r="Y832" s="16" t="str">
        <f>_xlfn.IFNA(VLOOKUP(P832, '@LIST'!$AH$2:$AI$25, 2, FALSE), "")</f>
        <v/>
      </c>
      <c r="Z832" s="16" t="str">
        <f>_xlfn.IFNA(VLOOKUP(P832, '@LIST'!$AJ$2:$AK$25, 2, FALSE), "")</f>
        <v/>
      </c>
      <c r="AA832" s="16" t="str">
        <f>_xlfn.IFNA(VLOOKUP(P832, '@LIST'!$AL$2:$AM$25, 2, FALSE), "")</f>
        <v/>
      </c>
      <c r="AB832" s="65"/>
      <c r="AC832" s="15" t="str">
        <f>_xlfn.IFNA(VLOOKUP(AB832, '@LIST'!$AR$2:$AS$4, 2, FALSE), "")</f>
        <v/>
      </c>
      <c r="AD832" s="84"/>
      <c r="AE832" s="15" t="str">
        <f>_xlfn.IFNA(VLOOKUP(AD832, '@LIST'!$AU$2:$AV$4, 2, FALSE), "")</f>
        <v/>
      </c>
    </row>
    <row r="833" spans="1:31">
      <c r="A833" s="8"/>
      <c r="B833" s="14" t="str">
        <f>_xlfn.IFNA(VLOOKUP(A833, '@LIST'!$A$8:$B$8, 2, FALSE), "")</f>
        <v/>
      </c>
      <c r="C833" s="268"/>
      <c r="D833" s="97"/>
      <c r="E833" s="97"/>
      <c r="F833" s="17"/>
      <c r="G833" s="47"/>
      <c r="H833" s="12" t="str">
        <f>_xlfn.IFNA(VLOOKUP(G833,'@LIST'!$M$2:$N$481,2,FALSE),"")</f>
        <v/>
      </c>
      <c r="I833" s="11"/>
      <c r="J833" s="50"/>
      <c r="K833" s="31" t="str">
        <f>_xlfn.IFNA(VLOOKUP(J833,'@LIST'!$M$2:$N$481,2,FALSE),"")</f>
        <v/>
      </c>
      <c r="L833" s="31"/>
      <c r="M833" s="36"/>
      <c r="N833" s="84"/>
      <c r="O833" s="15" t="str">
        <f>_xlfn.IFNA(VLOOKUP(N833, '@LIST'!$AO$2:$AP$5, 2, FALSE), "")</f>
        <v/>
      </c>
      <c r="P833" s="87"/>
      <c r="Q833" s="81" t="str">
        <f>_xlfn.IFNA(VLOOKUP(P833, '@LIST'!$S$2:$T$25, 2, FALSE), "")</f>
        <v/>
      </c>
      <c r="R833" s="16" t="str">
        <f>_xlfn.IFNA(VLOOKUP(P833, '@LIST'!$U$2:$U$25, 2, FALSE), "")</f>
        <v/>
      </c>
      <c r="S833" s="16" t="str">
        <f>_xlfn.IFNA(VLOOKUP(P833, '@LIST'!$V$2:$W$25, 2, FALSE), "")</f>
        <v/>
      </c>
      <c r="T833" s="16" t="str">
        <f>_xlfn.IFNA(VLOOKUP(P833, '@LIST'!$X$2:$Y$25, 2, FALSE), "")</f>
        <v/>
      </c>
      <c r="U833" s="16" t="str">
        <f>_xlfn.IFNA(VLOOKUP(P833, '@LIST'!$Z$2:$AA$25, 2, FALSE), "")</f>
        <v/>
      </c>
      <c r="V833" s="16" t="str">
        <f>_xlfn.IFNA(VLOOKUP(P833, '@LIST'!$AB$2:$AC$25, 2, FALSE), "")</f>
        <v/>
      </c>
      <c r="W833" s="16" t="str">
        <f>_xlfn.IFNA(VLOOKUP(P833, '@LIST'!$AD$2:$AE$25, 2, FALSE), "")</f>
        <v/>
      </c>
      <c r="X833" s="16" t="str">
        <f>_xlfn.IFNA(VLOOKUP(P833, '@LIST'!$AF$2:$AG$25, 2, FALSE), "")</f>
        <v/>
      </c>
      <c r="Y833" s="16" t="str">
        <f>_xlfn.IFNA(VLOOKUP(P833, '@LIST'!$AH$2:$AI$25, 2, FALSE), "")</f>
        <v/>
      </c>
      <c r="Z833" s="16" t="str">
        <f>_xlfn.IFNA(VLOOKUP(P833, '@LIST'!$AJ$2:$AK$25, 2, FALSE), "")</f>
        <v/>
      </c>
      <c r="AA833" s="16" t="str">
        <f>_xlfn.IFNA(VLOOKUP(P833, '@LIST'!$AL$2:$AM$25, 2, FALSE), "")</f>
        <v/>
      </c>
      <c r="AB833" s="65"/>
      <c r="AC833" s="15" t="str">
        <f>_xlfn.IFNA(VLOOKUP(AB833, '@LIST'!$AR$2:$AS$4, 2, FALSE), "")</f>
        <v/>
      </c>
      <c r="AD833" s="84"/>
      <c r="AE833" s="15" t="str">
        <f>_xlfn.IFNA(VLOOKUP(AD833, '@LIST'!$AU$2:$AV$4, 2, FALSE), "")</f>
        <v/>
      </c>
    </row>
    <row r="834" spans="1:31">
      <c r="A834" s="8"/>
      <c r="B834" s="14" t="str">
        <f>_xlfn.IFNA(VLOOKUP(A834, '@LIST'!$A$8:$B$8, 2, FALSE), "")</f>
        <v/>
      </c>
      <c r="C834" s="268"/>
      <c r="D834" s="97"/>
      <c r="E834" s="97"/>
      <c r="F834" s="17"/>
      <c r="G834" s="47"/>
      <c r="H834" s="12" t="str">
        <f>_xlfn.IFNA(VLOOKUP(G834,'@LIST'!$M$2:$N$481,2,FALSE),"")</f>
        <v/>
      </c>
      <c r="I834" s="11"/>
      <c r="J834" s="50"/>
      <c r="K834" s="31" t="str">
        <f>_xlfn.IFNA(VLOOKUP(J834,'@LIST'!$M$2:$N$481,2,FALSE),"")</f>
        <v/>
      </c>
      <c r="L834" s="31"/>
      <c r="M834" s="36"/>
      <c r="N834" s="84"/>
      <c r="O834" s="15" t="str">
        <f>_xlfn.IFNA(VLOOKUP(N834, '@LIST'!$AO$2:$AP$5, 2, FALSE), "")</f>
        <v/>
      </c>
      <c r="P834" s="87"/>
      <c r="Q834" s="81" t="str">
        <f>_xlfn.IFNA(VLOOKUP(P834, '@LIST'!$S$2:$T$25, 2, FALSE), "")</f>
        <v/>
      </c>
      <c r="R834" s="16" t="str">
        <f>_xlfn.IFNA(VLOOKUP(P834, '@LIST'!$U$2:$U$25, 2, FALSE), "")</f>
        <v/>
      </c>
      <c r="S834" s="16" t="str">
        <f>_xlfn.IFNA(VLOOKUP(P834, '@LIST'!$V$2:$W$25, 2, FALSE), "")</f>
        <v/>
      </c>
      <c r="T834" s="16" t="str">
        <f>_xlfn.IFNA(VLOOKUP(P834, '@LIST'!$X$2:$Y$25, 2, FALSE), "")</f>
        <v/>
      </c>
      <c r="U834" s="16" t="str">
        <f>_xlfn.IFNA(VLOOKUP(P834, '@LIST'!$Z$2:$AA$25, 2, FALSE), "")</f>
        <v/>
      </c>
      <c r="V834" s="16" t="str">
        <f>_xlfn.IFNA(VLOOKUP(P834, '@LIST'!$AB$2:$AC$25, 2, FALSE), "")</f>
        <v/>
      </c>
      <c r="W834" s="16" t="str">
        <f>_xlfn.IFNA(VLOOKUP(P834, '@LIST'!$AD$2:$AE$25, 2, FALSE), "")</f>
        <v/>
      </c>
      <c r="X834" s="16" t="str">
        <f>_xlfn.IFNA(VLOOKUP(P834, '@LIST'!$AF$2:$AG$25, 2, FALSE), "")</f>
        <v/>
      </c>
      <c r="Y834" s="16" t="str">
        <f>_xlfn.IFNA(VLOOKUP(P834, '@LIST'!$AH$2:$AI$25, 2, FALSE), "")</f>
        <v/>
      </c>
      <c r="Z834" s="16" t="str">
        <f>_xlfn.IFNA(VLOOKUP(P834, '@LIST'!$AJ$2:$AK$25, 2, FALSE), "")</f>
        <v/>
      </c>
      <c r="AA834" s="16" t="str">
        <f>_xlfn.IFNA(VLOOKUP(P834, '@LIST'!$AL$2:$AM$25, 2, FALSE), "")</f>
        <v/>
      </c>
      <c r="AB834" s="65"/>
      <c r="AC834" s="15" t="str">
        <f>_xlfn.IFNA(VLOOKUP(AB834, '@LIST'!$AR$2:$AS$4, 2, FALSE), "")</f>
        <v/>
      </c>
      <c r="AD834" s="84"/>
      <c r="AE834" s="15" t="str">
        <f>_xlfn.IFNA(VLOOKUP(AD834, '@LIST'!$AU$2:$AV$4, 2, FALSE), "")</f>
        <v/>
      </c>
    </row>
    <row r="835" spans="1:31">
      <c r="A835" s="8"/>
      <c r="B835" s="14" t="str">
        <f>_xlfn.IFNA(VLOOKUP(A835, '@LIST'!$A$8:$B$8, 2, FALSE), "")</f>
        <v/>
      </c>
      <c r="C835" s="268"/>
      <c r="D835" s="97"/>
      <c r="E835" s="97"/>
      <c r="F835" s="17"/>
      <c r="G835" s="47"/>
      <c r="H835" s="12" t="str">
        <f>_xlfn.IFNA(VLOOKUP(G835,'@LIST'!$M$2:$N$481,2,FALSE),"")</f>
        <v/>
      </c>
      <c r="I835" s="11"/>
      <c r="J835" s="50"/>
      <c r="K835" s="31" t="str">
        <f>_xlfn.IFNA(VLOOKUP(J835,'@LIST'!$M$2:$N$481,2,FALSE),"")</f>
        <v/>
      </c>
      <c r="L835" s="31"/>
      <c r="M835" s="36"/>
      <c r="N835" s="84"/>
      <c r="O835" s="15" t="str">
        <f>_xlfn.IFNA(VLOOKUP(N835, '@LIST'!$AO$2:$AP$5, 2, FALSE), "")</f>
        <v/>
      </c>
      <c r="P835" s="87"/>
      <c r="Q835" s="81" t="str">
        <f>_xlfn.IFNA(VLOOKUP(P835, '@LIST'!$S$2:$T$25, 2, FALSE), "")</f>
        <v/>
      </c>
      <c r="R835" s="16" t="str">
        <f>_xlfn.IFNA(VLOOKUP(P835, '@LIST'!$U$2:$U$25, 2, FALSE), "")</f>
        <v/>
      </c>
      <c r="S835" s="16" t="str">
        <f>_xlfn.IFNA(VLOOKUP(P835, '@LIST'!$V$2:$W$25, 2, FALSE), "")</f>
        <v/>
      </c>
      <c r="T835" s="16" t="str">
        <f>_xlfn.IFNA(VLOOKUP(P835, '@LIST'!$X$2:$Y$25, 2, FALSE), "")</f>
        <v/>
      </c>
      <c r="U835" s="16" t="str">
        <f>_xlfn.IFNA(VLOOKUP(P835, '@LIST'!$Z$2:$AA$25, 2, FALSE), "")</f>
        <v/>
      </c>
      <c r="V835" s="16" t="str">
        <f>_xlfn.IFNA(VLOOKUP(P835, '@LIST'!$AB$2:$AC$25, 2, FALSE), "")</f>
        <v/>
      </c>
      <c r="W835" s="16" t="str">
        <f>_xlfn.IFNA(VLOOKUP(P835, '@LIST'!$AD$2:$AE$25, 2, FALSE), "")</f>
        <v/>
      </c>
      <c r="X835" s="16" t="str">
        <f>_xlfn.IFNA(VLOOKUP(P835, '@LIST'!$AF$2:$AG$25, 2, FALSE), "")</f>
        <v/>
      </c>
      <c r="Y835" s="16" t="str">
        <f>_xlfn.IFNA(VLOOKUP(P835, '@LIST'!$AH$2:$AI$25, 2, FALSE), "")</f>
        <v/>
      </c>
      <c r="Z835" s="16" t="str">
        <f>_xlfn.IFNA(VLOOKUP(P835, '@LIST'!$AJ$2:$AK$25, 2, FALSE), "")</f>
        <v/>
      </c>
      <c r="AA835" s="16" t="str">
        <f>_xlfn.IFNA(VLOOKUP(P835, '@LIST'!$AL$2:$AM$25, 2, FALSE), "")</f>
        <v/>
      </c>
      <c r="AB835" s="65"/>
      <c r="AC835" s="15" t="str">
        <f>_xlfn.IFNA(VLOOKUP(AB835, '@LIST'!$AR$2:$AS$4, 2, FALSE), "")</f>
        <v/>
      </c>
      <c r="AD835" s="84"/>
      <c r="AE835" s="15" t="str">
        <f>_xlfn.IFNA(VLOOKUP(AD835, '@LIST'!$AU$2:$AV$4, 2, FALSE), "")</f>
        <v/>
      </c>
    </row>
    <row r="836" spans="1:31">
      <c r="A836" s="8"/>
      <c r="B836" s="14" t="str">
        <f>_xlfn.IFNA(VLOOKUP(A836, '@LIST'!$A$8:$B$8, 2, FALSE), "")</f>
        <v/>
      </c>
      <c r="C836" s="268"/>
      <c r="D836" s="97"/>
      <c r="E836" s="97"/>
      <c r="F836" s="17"/>
      <c r="G836" s="47"/>
      <c r="H836" s="12" t="str">
        <f>_xlfn.IFNA(VLOOKUP(G836,'@LIST'!$M$2:$N$481,2,FALSE),"")</f>
        <v/>
      </c>
      <c r="I836" s="11"/>
      <c r="J836" s="50"/>
      <c r="K836" s="31" t="str">
        <f>_xlfn.IFNA(VLOOKUP(J836,'@LIST'!$M$2:$N$481,2,FALSE),"")</f>
        <v/>
      </c>
      <c r="L836" s="31"/>
      <c r="M836" s="36"/>
      <c r="N836" s="84"/>
      <c r="O836" s="15" t="str">
        <f>_xlfn.IFNA(VLOOKUP(N836, '@LIST'!$AO$2:$AP$5, 2, FALSE), "")</f>
        <v/>
      </c>
      <c r="P836" s="87"/>
      <c r="Q836" s="81" t="str">
        <f>_xlfn.IFNA(VLOOKUP(P836, '@LIST'!$S$2:$T$25, 2, FALSE), "")</f>
        <v/>
      </c>
      <c r="R836" s="16" t="str">
        <f>_xlfn.IFNA(VLOOKUP(P836, '@LIST'!$U$2:$U$25, 2, FALSE), "")</f>
        <v/>
      </c>
      <c r="S836" s="16" t="str">
        <f>_xlfn.IFNA(VLOOKUP(P836, '@LIST'!$V$2:$W$25, 2, FALSE), "")</f>
        <v/>
      </c>
      <c r="T836" s="16" t="str">
        <f>_xlfn.IFNA(VLOOKUP(P836, '@LIST'!$X$2:$Y$25, 2, FALSE), "")</f>
        <v/>
      </c>
      <c r="U836" s="16" t="str">
        <f>_xlfn.IFNA(VLOOKUP(P836, '@LIST'!$Z$2:$AA$25, 2, FALSE), "")</f>
        <v/>
      </c>
      <c r="V836" s="16" t="str">
        <f>_xlfn.IFNA(VLOOKUP(P836, '@LIST'!$AB$2:$AC$25, 2, FALSE), "")</f>
        <v/>
      </c>
      <c r="W836" s="16" t="str">
        <f>_xlfn.IFNA(VLOOKUP(P836, '@LIST'!$AD$2:$AE$25, 2, FALSE), "")</f>
        <v/>
      </c>
      <c r="X836" s="16" t="str">
        <f>_xlfn.IFNA(VLOOKUP(P836, '@LIST'!$AF$2:$AG$25, 2, FALSE), "")</f>
        <v/>
      </c>
      <c r="Y836" s="16" t="str">
        <f>_xlfn.IFNA(VLOOKUP(P836, '@LIST'!$AH$2:$AI$25, 2, FALSE), "")</f>
        <v/>
      </c>
      <c r="Z836" s="16" t="str">
        <f>_xlfn.IFNA(VLOOKUP(P836, '@LIST'!$AJ$2:$AK$25, 2, FALSE), "")</f>
        <v/>
      </c>
      <c r="AA836" s="16" t="str">
        <f>_xlfn.IFNA(VLOOKUP(P836, '@LIST'!$AL$2:$AM$25, 2, FALSE), "")</f>
        <v/>
      </c>
      <c r="AB836" s="65"/>
      <c r="AC836" s="15" t="str">
        <f>_xlfn.IFNA(VLOOKUP(AB836, '@LIST'!$AR$2:$AS$4, 2, FALSE), "")</f>
        <v/>
      </c>
      <c r="AD836" s="84"/>
      <c r="AE836" s="15" t="str">
        <f>_xlfn.IFNA(VLOOKUP(AD836, '@LIST'!$AU$2:$AV$4, 2, FALSE), "")</f>
        <v/>
      </c>
    </row>
    <row r="837" spans="1:31">
      <c r="A837" s="8"/>
      <c r="B837" s="14" t="str">
        <f>_xlfn.IFNA(VLOOKUP(A837, '@LIST'!$A$8:$B$8, 2, FALSE), "")</f>
        <v/>
      </c>
      <c r="C837" s="268"/>
      <c r="D837" s="97"/>
      <c r="E837" s="97"/>
      <c r="F837" s="17"/>
      <c r="G837" s="47"/>
      <c r="H837" s="12" t="str">
        <f>_xlfn.IFNA(VLOOKUP(G837,'@LIST'!$M$2:$N$481,2,FALSE),"")</f>
        <v/>
      </c>
      <c r="I837" s="11"/>
      <c r="J837" s="50"/>
      <c r="K837" s="31" t="str">
        <f>_xlfn.IFNA(VLOOKUP(J837,'@LIST'!$M$2:$N$481,2,FALSE),"")</f>
        <v/>
      </c>
      <c r="L837" s="31"/>
      <c r="M837" s="36"/>
      <c r="N837" s="84"/>
      <c r="O837" s="15" t="str">
        <f>_xlfn.IFNA(VLOOKUP(N837, '@LIST'!$AO$2:$AP$5, 2, FALSE), "")</f>
        <v/>
      </c>
      <c r="P837" s="87"/>
      <c r="Q837" s="81" t="str">
        <f>_xlfn.IFNA(VLOOKUP(P837, '@LIST'!$S$2:$T$25, 2, FALSE), "")</f>
        <v/>
      </c>
      <c r="R837" s="16" t="str">
        <f>_xlfn.IFNA(VLOOKUP(P837, '@LIST'!$U$2:$U$25, 2, FALSE), "")</f>
        <v/>
      </c>
      <c r="S837" s="16" t="str">
        <f>_xlfn.IFNA(VLOOKUP(P837, '@LIST'!$V$2:$W$25, 2, FALSE), "")</f>
        <v/>
      </c>
      <c r="T837" s="16" t="str">
        <f>_xlfn.IFNA(VLOOKUP(P837, '@LIST'!$X$2:$Y$25, 2, FALSE), "")</f>
        <v/>
      </c>
      <c r="U837" s="16" t="str">
        <f>_xlfn.IFNA(VLOOKUP(P837, '@LIST'!$Z$2:$AA$25, 2, FALSE), "")</f>
        <v/>
      </c>
      <c r="V837" s="16" t="str">
        <f>_xlfn.IFNA(VLOOKUP(P837, '@LIST'!$AB$2:$AC$25, 2, FALSE), "")</f>
        <v/>
      </c>
      <c r="W837" s="16" t="str">
        <f>_xlfn.IFNA(VLOOKUP(P837, '@LIST'!$AD$2:$AE$25, 2, FALSE), "")</f>
        <v/>
      </c>
      <c r="X837" s="16" t="str">
        <f>_xlfn.IFNA(VLOOKUP(P837, '@LIST'!$AF$2:$AG$25, 2, FALSE), "")</f>
        <v/>
      </c>
      <c r="Y837" s="16" t="str">
        <f>_xlfn.IFNA(VLOOKUP(P837, '@LIST'!$AH$2:$AI$25, 2, FALSE), "")</f>
        <v/>
      </c>
      <c r="Z837" s="16" t="str">
        <f>_xlfn.IFNA(VLOOKUP(P837, '@LIST'!$AJ$2:$AK$25, 2, FALSE), "")</f>
        <v/>
      </c>
      <c r="AA837" s="16" t="str">
        <f>_xlfn.IFNA(VLOOKUP(P837, '@LIST'!$AL$2:$AM$25, 2, FALSE), "")</f>
        <v/>
      </c>
      <c r="AB837" s="65"/>
      <c r="AC837" s="15" t="str">
        <f>_xlfn.IFNA(VLOOKUP(AB837, '@LIST'!$AR$2:$AS$4, 2, FALSE), "")</f>
        <v/>
      </c>
      <c r="AD837" s="84"/>
      <c r="AE837" s="15" t="str">
        <f>_xlfn.IFNA(VLOOKUP(AD837, '@LIST'!$AU$2:$AV$4, 2, FALSE), "")</f>
        <v/>
      </c>
    </row>
    <row r="838" spans="1:31">
      <c r="A838" s="8"/>
      <c r="B838" s="14" t="str">
        <f>_xlfn.IFNA(VLOOKUP(A838, '@LIST'!$A$8:$B$8, 2, FALSE), "")</f>
        <v/>
      </c>
      <c r="C838" s="268"/>
      <c r="D838" s="97"/>
      <c r="E838" s="97"/>
      <c r="F838" s="17"/>
      <c r="G838" s="47"/>
      <c r="H838" s="12" t="str">
        <f>_xlfn.IFNA(VLOOKUP(G838,'@LIST'!$M$2:$N$481,2,FALSE),"")</f>
        <v/>
      </c>
      <c r="I838" s="11"/>
      <c r="J838" s="50"/>
      <c r="K838" s="31" t="str">
        <f>_xlfn.IFNA(VLOOKUP(J838,'@LIST'!$M$2:$N$481,2,FALSE),"")</f>
        <v/>
      </c>
      <c r="L838" s="31"/>
      <c r="M838" s="36"/>
      <c r="N838" s="84"/>
      <c r="O838" s="15" t="str">
        <f>_xlfn.IFNA(VLOOKUP(N838, '@LIST'!$AO$2:$AP$5, 2, FALSE), "")</f>
        <v/>
      </c>
      <c r="P838" s="87"/>
      <c r="Q838" s="81" t="str">
        <f>_xlfn.IFNA(VLOOKUP(P838, '@LIST'!$S$2:$T$25, 2, FALSE), "")</f>
        <v/>
      </c>
      <c r="R838" s="16" t="str">
        <f>_xlfn.IFNA(VLOOKUP(P838, '@LIST'!$U$2:$U$25, 2, FALSE), "")</f>
        <v/>
      </c>
      <c r="S838" s="16" t="str">
        <f>_xlfn.IFNA(VLOOKUP(P838, '@LIST'!$V$2:$W$25, 2, FALSE), "")</f>
        <v/>
      </c>
      <c r="T838" s="16" t="str">
        <f>_xlfn.IFNA(VLOOKUP(P838, '@LIST'!$X$2:$Y$25, 2, FALSE), "")</f>
        <v/>
      </c>
      <c r="U838" s="16" t="str">
        <f>_xlfn.IFNA(VLOOKUP(P838, '@LIST'!$Z$2:$AA$25, 2, FALSE), "")</f>
        <v/>
      </c>
      <c r="V838" s="16" t="str">
        <f>_xlfn.IFNA(VLOOKUP(P838, '@LIST'!$AB$2:$AC$25, 2, FALSE), "")</f>
        <v/>
      </c>
      <c r="W838" s="16" t="str">
        <f>_xlfn.IFNA(VLOOKUP(P838, '@LIST'!$AD$2:$AE$25, 2, FALSE), "")</f>
        <v/>
      </c>
      <c r="X838" s="16" t="str">
        <f>_xlfn.IFNA(VLOOKUP(P838, '@LIST'!$AF$2:$AG$25, 2, FALSE), "")</f>
        <v/>
      </c>
      <c r="Y838" s="16" t="str">
        <f>_xlfn.IFNA(VLOOKUP(P838, '@LIST'!$AH$2:$AI$25, 2, FALSE), "")</f>
        <v/>
      </c>
      <c r="Z838" s="16" t="str">
        <f>_xlfn.IFNA(VLOOKUP(P838, '@LIST'!$AJ$2:$AK$25, 2, FALSE), "")</f>
        <v/>
      </c>
      <c r="AA838" s="16" t="str">
        <f>_xlfn.IFNA(VLOOKUP(P838, '@LIST'!$AL$2:$AM$25, 2, FALSE), "")</f>
        <v/>
      </c>
      <c r="AB838" s="65"/>
      <c r="AC838" s="15" t="str">
        <f>_xlfn.IFNA(VLOOKUP(AB838, '@LIST'!$AR$2:$AS$4, 2, FALSE), "")</f>
        <v/>
      </c>
      <c r="AD838" s="84"/>
      <c r="AE838" s="15" t="str">
        <f>_xlfn.IFNA(VLOOKUP(AD838, '@LIST'!$AU$2:$AV$4, 2, FALSE), "")</f>
        <v/>
      </c>
    </row>
    <row r="839" spans="1:31">
      <c r="A839" s="8"/>
      <c r="B839" s="14" t="str">
        <f>_xlfn.IFNA(VLOOKUP(A839, '@LIST'!$A$8:$B$8, 2, FALSE), "")</f>
        <v/>
      </c>
      <c r="C839" s="268"/>
      <c r="D839" s="97"/>
      <c r="E839" s="97"/>
      <c r="F839" s="17"/>
      <c r="G839" s="47"/>
      <c r="H839" s="12" t="str">
        <f>_xlfn.IFNA(VLOOKUP(G839,'@LIST'!$M$2:$N$481,2,FALSE),"")</f>
        <v/>
      </c>
      <c r="I839" s="11"/>
      <c r="J839" s="50"/>
      <c r="K839" s="31" t="str">
        <f>_xlfn.IFNA(VLOOKUP(J839,'@LIST'!$M$2:$N$481,2,FALSE),"")</f>
        <v/>
      </c>
      <c r="L839" s="31"/>
      <c r="M839" s="36"/>
      <c r="N839" s="84"/>
      <c r="O839" s="15" t="str">
        <f>_xlfn.IFNA(VLOOKUP(N839, '@LIST'!$AO$2:$AP$5, 2, FALSE), "")</f>
        <v/>
      </c>
      <c r="P839" s="87"/>
      <c r="Q839" s="81" t="str">
        <f>_xlfn.IFNA(VLOOKUP(P839, '@LIST'!$S$2:$T$25, 2, FALSE), "")</f>
        <v/>
      </c>
      <c r="R839" s="16" t="str">
        <f>_xlfn.IFNA(VLOOKUP(P839, '@LIST'!$U$2:$U$25, 2, FALSE), "")</f>
        <v/>
      </c>
      <c r="S839" s="16" t="str">
        <f>_xlfn.IFNA(VLOOKUP(P839, '@LIST'!$V$2:$W$25, 2, FALSE), "")</f>
        <v/>
      </c>
      <c r="T839" s="16" t="str">
        <f>_xlfn.IFNA(VLOOKUP(P839, '@LIST'!$X$2:$Y$25, 2, FALSE), "")</f>
        <v/>
      </c>
      <c r="U839" s="16" t="str">
        <f>_xlfn.IFNA(VLOOKUP(P839, '@LIST'!$Z$2:$AA$25, 2, FALSE), "")</f>
        <v/>
      </c>
      <c r="V839" s="16" t="str">
        <f>_xlfn.IFNA(VLOOKUP(P839, '@LIST'!$AB$2:$AC$25, 2, FALSE), "")</f>
        <v/>
      </c>
      <c r="W839" s="16" t="str">
        <f>_xlfn.IFNA(VLOOKUP(P839, '@LIST'!$AD$2:$AE$25, 2, FALSE), "")</f>
        <v/>
      </c>
      <c r="X839" s="16" t="str">
        <f>_xlfn.IFNA(VLOOKUP(P839, '@LIST'!$AF$2:$AG$25, 2, FALSE), "")</f>
        <v/>
      </c>
      <c r="Y839" s="16" t="str">
        <f>_xlfn.IFNA(VLOOKUP(P839, '@LIST'!$AH$2:$AI$25, 2, FALSE), "")</f>
        <v/>
      </c>
      <c r="Z839" s="16" t="str">
        <f>_xlfn.IFNA(VLOOKUP(P839, '@LIST'!$AJ$2:$AK$25, 2, FALSE), "")</f>
        <v/>
      </c>
      <c r="AA839" s="16" t="str">
        <f>_xlfn.IFNA(VLOOKUP(P839, '@LIST'!$AL$2:$AM$25, 2, FALSE), "")</f>
        <v/>
      </c>
      <c r="AB839" s="65"/>
      <c r="AC839" s="15" t="str">
        <f>_xlfn.IFNA(VLOOKUP(AB839, '@LIST'!$AR$2:$AS$4, 2, FALSE), "")</f>
        <v/>
      </c>
      <c r="AD839" s="84"/>
      <c r="AE839" s="15" t="str">
        <f>_xlfn.IFNA(VLOOKUP(AD839, '@LIST'!$AU$2:$AV$4, 2, FALSE), "")</f>
        <v/>
      </c>
    </row>
    <row r="840" spans="1:31">
      <c r="A840" s="8"/>
      <c r="B840" s="14" t="str">
        <f>_xlfn.IFNA(VLOOKUP(A840, '@LIST'!$A$8:$B$8, 2, FALSE), "")</f>
        <v/>
      </c>
      <c r="C840" s="268"/>
      <c r="D840" s="97"/>
      <c r="E840" s="97"/>
      <c r="F840" s="17"/>
      <c r="G840" s="47"/>
      <c r="H840" s="12" t="str">
        <f>_xlfn.IFNA(VLOOKUP(G840,'@LIST'!$M$2:$N$481,2,FALSE),"")</f>
        <v/>
      </c>
      <c r="I840" s="11"/>
      <c r="J840" s="50"/>
      <c r="K840" s="31" t="str">
        <f>_xlfn.IFNA(VLOOKUP(J840,'@LIST'!$M$2:$N$481,2,FALSE),"")</f>
        <v/>
      </c>
      <c r="L840" s="31"/>
      <c r="M840" s="36"/>
      <c r="N840" s="84"/>
      <c r="O840" s="15" t="str">
        <f>_xlfn.IFNA(VLOOKUP(N840, '@LIST'!$AO$2:$AP$5, 2, FALSE), "")</f>
        <v/>
      </c>
      <c r="P840" s="87"/>
      <c r="Q840" s="81" t="str">
        <f>_xlfn.IFNA(VLOOKUP(P840, '@LIST'!$S$2:$T$25, 2, FALSE), "")</f>
        <v/>
      </c>
      <c r="R840" s="16" t="str">
        <f>_xlfn.IFNA(VLOOKUP(P840, '@LIST'!$U$2:$U$25, 2, FALSE), "")</f>
        <v/>
      </c>
      <c r="S840" s="16" t="str">
        <f>_xlfn.IFNA(VLOOKUP(P840, '@LIST'!$V$2:$W$25, 2, FALSE), "")</f>
        <v/>
      </c>
      <c r="T840" s="16" t="str">
        <f>_xlfn.IFNA(VLOOKUP(P840, '@LIST'!$X$2:$Y$25, 2, FALSE), "")</f>
        <v/>
      </c>
      <c r="U840" s="16" t="str">
        <f>_xlfn.IFNA(VLOOKUP(P840, '@LIST'!$Z$2:$AA$25, 2, FALSE), "")</f>
        <v/>
      </c>
      <c r="V840" s="16" t="str">
        <f>_xlfn.IFNA(VLOOKUP(P840, '@LIST'!$AB$2:$AC$25, 2, FALSE), "")</f>
        <v/>
      </c>
      <c r="W840" s="16" t="str">
        <f>_xlfn.IFNA(VLOOKUP(P840, '@LIST'!$AD$2:$AE$25, 2, FALSE), "")</f>
        <v/>
      </c>
      <c r="X840" s="16" t="str">
        <f>_xlfn.IFNA(VLOOKUP(P840, '@LIST'!$AF$2:$AG$25, 2, FALSE), "")</f>
        <v/>
      </c>
      <c r="Y840" s="16" t="str">
        <f>_xlfn.IFNA(VLOOKUP(P840, '@LIST'!$AH$2:$AI$25, 2, FALSE), "")</f>
        <v/>
      </c>
      <c r="Z840" s="16" t="str">
        <f>_xlfn.IFNA(VLOOKUP(P840, '@LIST'!$AJ$2:$AK$25, 2, FALSE), "")</f>
        <v/>
      </c>
      <c r="AA840" s="16" t="str">
        <f>_xlfn.IFNA(VLOOKUP(P840, '@LIST'!$AL$2:$AM$25, 2, FALSE), "")</f>
        <v/>
      </c>
      <c r="AB840" s="65"/>
      <c r="AC840" s="15" t="str">
        <f>_xlfn.IFNA(VLOOKUP(AB840, '@LIST'!$AR$2:$AS$4, 2, FALSE), "")</f>
        <v/>
      </c>
      <c r="AD840" s="84"/>
      <c r="AE840" s="15" t="str">
        <f>_xlfn.IFNA(VLOOKUP(AD840, '@LIST'!$AU$2:$AV$4, 2, FALSE), "")</f>
        <v/>
      </c>
    </row>
    <row r="841" spans="1:31">
      <c r="A841" s="8"/>
      <c r="B841" s="14" t="str">
        <f>_xlfn.IFNA(VLOOKUP(A841, '@LIST'!$A$8:$B$8, 2, FALSE), "")</f>
        <v/>
      </c>
      <c r="C841" s="268"/>
      <c r="D841" s="97"/>
      <c r="E841" s="97"/>
      <c r="F841" s="17"/>
      <c r="G841" s="47"/>
      <c r="H841" s="12" t="str">
        <f>_xlfn.IFNA(VLOOKUP(G841,'@LIST'!$M$2:$N$481,2,FALSE),"")</f>
        <v/>
      </c>
      <c r="I841" s="11"/>
      <c r="J841" s="50"/>
      <c r="K841" s="31" t="str">
        <f>_xlfn.IFNA(VLOOKUP(J841,'@LIST'!$M$2:$N$481,2,FALSE),"")</f>
        <v/>
      </c>
      <c r="L841" s="31"/>
      <c r="M841" s="36"/>
      <c r="N841" s="84"/>
      <c r="O841" s="15" t="str">
        <f>_xlfn.IFNA(VLOOKUP(N841, '@LIST'!$AO$2:$AP$5, 2, FALSE), "")</f>
        <v/>
      </c>
      <c r="P841" s="87"/>
      <c r="Q841" s="81" t="str">
        <f>_xlfn.IFNA(VLOOKUP(P841, '@LIST'!$S$2:$T$25, 2, FALSE), "")</f>
        <v/>
      </c>
      <c r="R841" s="16" t="str">
        <f>_xlfn.IFNA(VLOOKUP(P841, '@LIST'!$U$2:$U$25, 2, FALSE), "")</f>
        <v/>
      </c>
      <c r="S841" s="16" t="str">
        <f>_xlfn.IFNA(VLOOKUP(P841, '@LIST'!$V$2:$W$25, 2, FALSE), "")</f>
        <v/>
      </c>
      <c r="T841" s="16" t="str">
        <f>_xlfn.IFNA(VLOOKUP(P841, '@LIST'!$X$2:$Y$25, 2, FALSE), "")</f>
        <v/>
      </c>
      <c r="U841" s="16" t="str">
        <f>_xlfn.IFNA(VLOOKUP(P841, '@LIST'!$Z$2:$AA$25, 2, FALSE), "")</f>
        <v/>
      </c>
      <c r="V841" s="16" t="str">
        <f>_xlfn.IFNA(VLOOKUP(P841, '@LIST'!$AB$2:$AC$25, 2, FALSE), "")</f>
        <v/>
      </c>
      <c r="W841" s="16" t="str">
        <f>_xlfn.IFNA(VLOOKUP(P841, '@LIST'!$AD$2:$AE$25, 2, FALSE), "")</f>
        <v/>
      </c>
      <c r="X841" s="16" t="str">
        <f>_xlfn.IFNA(VLOOKUP(P841, '@LIST'!$AF$2:$AG$25, 2, FALSE), "")</f>
        <v/>
      </c>
      <c r="Y841" s="16" t="str">
        <f>_xlfn.IFNA(VLOOKUP(P841, '@LIST'!$AH$2:$AI$25, 2, FALSE), "")</f>
        <v/>
      </c>
      <c r="Z841" s="16" t="str">
        <f>_xlfn.IFNA(VLOOKUP(P841, '@LIST'!$AJ$2:$AK$25, 2, FALSE), "")</f>
        <v/>
      </c>
      <c r="AA841" s="16" t="str">
        <f>_xlfn.IFNA(VLOOKUP(P841, '@LIST'!$AL$2:$AM$25, 2, FALSE), "")</f>
        <v/>
      </c>
      <c r="AB841" s="65"/>
      <c r="AC841" s="15" t="str">
        <f>_xlfn.IFNA(VLOOKUP(AB841, '@LIST'!$AR$2:$AS$4, 2, FALSE), "")</f>
        <v/>
      </c>
      <c r="AD841" s="84"/>
      <c r="AE841" s="15" t="str">
        <f>_xlfn.IFNA(VLOOKUP(AD841, '@LIST'!$AU$2:$AV$4, 2, FALSE), "")</f>
        <v/>
      </c>
    </row>
    <row r="842" spans="1:31">
      <c r="A842" s="8"/>
      <c r="B842" s="14" t="str">
        <f>_xlfn.IFNA(VLOOKUP(A842, '@LIST'!$A$8:$B$8, 2, FALSE), "")</f>
        <v/>
      </c>
      <c r="C842" s="268"/>
      <c r="D842" s="97"/>
      <c r="E842" s="97"/>
      <c r="F842" s="17"/>
      <c r="G842" s="47"/>
      <c r="H842" s="12" t="str">
        <f>_xlfn.IFNA(VLOOKUP(G842,'@LIST'!$M$2:$N$481,2,FALSE),"")</f>
        <v/>
      </c>
      <c r="I842" s="11"/>
      <c r="J842" s="50"/>
      <c r="K842" s="31" t="str">
        <f>_xlfn.IFNA(VLOOKUP(J842,'@LIST'!$M$2:$N$481,2,FALSE),"")</f>
        <v/>
      </c>
      <c r="L842" s="31"/>
      <c r="M842" s="36"/>
      <c r="N842" s="84"/>
      <c r="O842" s="15" t="str">
        <f>_xlfn.IFNA(VLOOKUP(N842, '@LIST'!$AO$2:$AP$5, 2, FALSE), "")</f>
        <v/>
      </c>
      <c r="P842" s="87"/>
      <c r="Q842" s="81" t="str">
        <f>_xlfn.IFNA(VLOOKUP(P842, '@LIST'!$S$2:$T$25, 2, FALSE), "")</f>
        <v/>
      </c>
      <c r="R842" s="16" t="str">
        <f>_xlfn.IFNA(VLOOKUP(P842, '@LIST'!$U$2:$U$25, 2, FALSE), "")</f>
        <v/>
      </c>
      <c r="S842" s="16" t="str">
        <f>_xlfn.IFNA(VLOOKUP(P842, '@LIST'!$V$2:$W$25, 2, FALSE), "")</f>
        <v/>
      </c>
      <c r="T842" s="16" t="str">
        <f>_xlfn.IFNA(VLOOKUP(P842, '@LIST'!$X$2:$Y$25, 2, FALSE), "")</f>
        <v/>
      </c>
      <c r="U842" s="16" t="str">
        <f>_xlfn.IFNA(VLOOKUP(P842, '@LIST'!$Z$2:$AA$25, 2, FALSE), "")</f>
        <v/>
      </c>
      <c r="V842" s="16" t="str">
        <f>_xlfn.IFNA(VLOOKUP(P842, '@LIST'!$AB$2:$AC$25, 2, FALSE), "")</f>
        <v/>
      </c>
      <c r="W842" s="16" t="str">
        <f>_xlfn.IFNA(VLOOKUP(P842, '@LIST'!$AD$2:$AE$25, 2, FALSE), "")</f>
        <v/>
      </c>
      <c r="X842" s="16" t="str">
        <f>_xlfn.IFNA(VLOOKUP(P842, '@LIST'!$AF$2:$AG$25, 2, FALSE), "")</f>
        <v/>
      </c>
      <c r="Y842" s="16" t="str">
        <f>_xlfn.IFNA(VLOOKUP(P842, '@LIST'!$AH$2:$AI$25, 2, FALSE), "")</f>
        <v/>
      </c>
      <c r="Z842" s="16" t="str">
        <f>_xlfn.IFNA(VLOOKUP(P842, '@LIST'!$AJ$2:$AK$25, 2, FALSE), "")</f>
        <v/>
      </c>
      <c r="AA842" s="16" t="str">
        <f>_xlfn.IFNA(VLOOKUP(P842, '@LIST'!$AL$2:$AM$25, 2, FALSE), "")</f>
        <v/>
      </c>
      <c r="AB842" s="65"/>
      <c r="AC842" s="15" t="str">
        <f>_xlfn.IFNA(VLOOKUP(AB842, '@LIST'!$AR$2:$AS$4, 2, FALSE), "")</f>
        <v/>
      </c>
      <c r="AD842" s="84"/>
      <c r="AE842" s="15" t="str">
        <f>_xlfn.IFNA(VLOOKUP(AD842, '@LIST'!$AU$2:$AV$4, 2, FALSE), "")</f>
        <v/>
      </c>
    </row>
    <row r="843" spans="1:31">
      <c r="A843" s="8"/>
      <c r="B843" s="14" t="str">
        <f>_xlfn.IFNA(VLOOKUP(A843, '@LIST'!$A$8:$B$8, 2, FALSE), "")</f>
        <v/>
      </c>
      <c r="C843" s="268"/>
      <c r="D843" s="97"/>
      <c r="E843" s="97"/>
      <c r="F843" s="17"/>
      <c r="G843" s="47"/>
      <c r="H843" s="12" t="str">
        <f>_xlfn.IFNA(VLOOKUP(G843,'@LIST'!$M$2:$N$481,2,FALSE),"")</f>
        <v/>
      </c>
      <c r="I843" s="11"/>
      <c r="J843" s="50"/>
      <c r="K843" s="31" t="str">
        <f>_xlfn.IFNA(VLOOKUP(J843,'@LIST'!$M$2:$N$481,2,FALSE),"")</f>
        <v/>
      </c>
      <c r="L843" s="31"/>
      <c r="M843" s="36"/>
      <c r="N843" s="84"/>
      <c r="O843" s="15" t="str">
        <f>_xlfn.IFNA(VLOOKUP(N843, '@LIST'!$AO$2:$AP$5, 2, FALSE), "")</f>
        <v/>
      </c>
      <c r="P843" s="87"/>
      <c r="Q843" s="81" t="str">
        <f>_xlfn.IFNA(VLOOKUP(P843, '@LIST'!$S$2:$T$25, 2, FALSE), "")</f>
        <v/>
      </c>
      <c r="R843" s="16" t="str">
        <f>_xlfn.IFNA(VLOOKUP(P843, '@LIST'!$U$2:$U$25, 2, FALSE), "")</f>
        <v/>
      </c>
      <c r="S843" s="16" t="str">
        <f>_xlfn.IFNA(VLOOKUP(P843, '@LIST'!$V$2:$W$25, 2, FALSE), "")</f>
        <v/>
      </c>
      <c r="T843" s="16" t="str">
        <f>_xlfn.IFNA(VLOOKUP(P843, '@LIST'!$X$2:$Y$25, 2, FALSE), "")</f>
        <v/>
      </c>
      <c r="U843" s="16" t="str">
        <f>_xlfn.IFNA(VLOOKUP(P843, '@LIST'!$Z$2:$AA$25, 2, FALSE), "")</f>
        <v/>
      </c>
      <c r="V843" s="16" t="str">
        <f>_xlfn.IFNA(VLOOKUP(P843, '@LIST'!$AB$2:$AC$25, 2, FALSE), "")</f>
        <v/>
      </c>
      <c r="W843" s="16" t="str">
        <f>_xlfn.IFNA(VLOOKUP(P843, '@LIST'!$AD$2:$AE$25, 2, FALSE), "")</f>
        <v/>
      </c>
      <c r="X843" s="16" t="str">
        <f>_xlfn.IFNA(VLOOKUP(P843, '@LIST'!$AF$2:$AG$25, 2, FALSE), "")</f>
        <v/>
      </c>
      <c r="Y843" s="16" t="str">
        <f>_xlfn.IFNA(VLOOKUP(P843, '@LIST'!$AH$2:$AI$25, 2, FALSE), "")</f>
        <v/>
      </c>
      <c r="Z843" s="16" t="str">
        <f>_xlfn.IFNA(VLOOKUP(P843, '@LIST'!$AJ$2:$AK$25, 2, FALSE), "")</f>
        <v/>
      </c>
      <c r="AA843" s="16" t="str">
        <f>_xlfn.IFNA(VLOOKUP(P843, '@LIST'!$AL$2:$AM$25, 2, FALSE), "")</f>
        <v/>
      </c>
      <c r="AB843" s="65"/>
      <c r="AC843" s="15" t="str">
        <f>_xlfn.IFNA(VLOOKUP(AB843, '@LIST'!$AR$2:$AS$4, 2, FALSE), "")</f>
        <v/>
      </c>
      <c r="AD843" s="84"/>
      <c r="AE843" s="15" t="str">
        <f>_xlfn.IFNA(VLOOKUP(AD843, '@LIST'!$AU$2:$AV$4, 2, FALSE), "")</f>
        <v/>
      </c>
    </row>
    <row r="844" spans="1:31">
      <c r="A844" s="8"/>
      <c r="B844" s="14" t="str">
        <f>_xlfn.IFNA(VLOOKUP(A844, '@LIST'!$A$8:$B$8, 2, FALSE), "")</f>
        <v/>
      </c>
      <c r="C844" s="268"/>
      <c r="D844" s="97"/>
      <c r="E844" s="97"/>
      <c r="F844" s="17"/>
      <c r="G844" s="47"/>
      <c r="H844" s="12" t="str">
        <f>_xlfn.IFNA(VLOOKUP(G844,'@LIST'!$M$2:$N$481,2,FALSE),"")</f>
        <v/>
      </c>
      <c r="I844" s="11"/>
      <c r="J844" s="50"/>
      <c r="K844" s="31" t="str">
        <f>_xlfn.IFNA(VLOOKUP(J844,'@LIST'!$M$2:$N$481,2,FALSE),"")</f>
        <v/>
      </c>
      <c r="L844" s="31"/>
      <c r="M844" s="36"/>
      <c r="N844" s="84"/>
      <c r="O844" s="15" t="str">
        <f>_xlfn.IFNA(VLOOKUP(N844, '@LIST'!$AO$2:$AP$5, 2, FALSE), "")</f>
        <v/>
      </c>
      <c r="P844" s="87"/>
      <c r="Q844" s="81" t="str">
        <f>_xlfn.IFNA(VLOOKUP(P844, '@LIST'!$S$2:$T$25, 2, FALSE), "")</f>
        <v/>
      </c>
      <c r="R844" s="16" t="str">
        <f>_xlfn.IFNA(VLOOKUP(P844, '@LIST'!$U$2:$U$25, 2, FALSE), "")</f>
        <v/>
      </c>
      <c r="S844" s="16" t="str">
        <f>_xlfn.IFNA(VLOOKUP(P844, '@LIST'!$V$2:$W$25, 2, FALSE), "")</f>
        <v/>
      </c>
      <c r="T844" s="16" t="str">
        <f>_xlfn.IFNA(VLOOKUP(P844, '@LIST'!$X$2:$Y$25, 2, FALSE), "")</f>
        <v/>
      </c>
      <c r="U844" s="16" t="str">
        <f>_xlfn.IFNA(VLOOKUP(P844, '@LIST'!$Z$2:$AA$25, 2, FALSE), "")</f>
        <v/>
      </c>
      <c r="V844" s="16" t="str">
        <f>_xlfn.IFNA(VLOOKUP(P844, '@LIST'!$AB$2:$AC$25, 2, FALSE), "")</f>
        <v/>
      </c>
      <c r="W844" s="16" t="str">
        <f>_xlfn.IFNA(VLOOKUP(P844, '@LIST'!$AD$2:$AE$25, 2, FALSE), "")</f>
        <v/>
      </c>
      <c r="X844" s="16" t="str">
        <f>_xlfn.IFNA(VLOOKUP(P844, '@LIST'!$AF$2:$AG$25, 2, FALSE), "")</f>
        <v/>
      </c>
      <c r="Y844" s="16" t="str">
        <f>_xlfn.IFNA(VLOOKUP(P844, '@LIST'!$AH$2:$AI$25, 2, FALSE), "")</f>
        <v/>
      </c>
      <c r="Z844" s="16" t="str">
        <f>_xlfn.IFNA(VLOOKUP(P844, '@LIST'!$AJ$2:$AK$25, 2, FALSE), "")</f>
        <v/>
      </c>
      <c r="AA844" s="16" t="str">
        <f>_xlfn.IFNA(VLOOKUP(P844, '@LIST'!$AL$2:$AM$25, 2, FALSE), "")</f>
        <v/>
      </c>
      <c r="AB844" s="65"/>
      <c r="AC844" s="15" t="str">
        <f>_xlfn.IFNA(VLOOKUP(AB844, '@LIST'!$AR$2:$AS$4, 2, FALSE), "")</f>
        <v/>
      </c>
      <c r="AD844" s="84"/>
      <c r="AE844" s="15" t="str">
        <f>_xlfn.IFNA(VLOOKUP(AD844, '@LIST'!$AU$2:$AV$4, 2, FALSE), "")</f>
        <v/>
      </c>
    </row>
    <row r="845" spans="1:31">
      <c r="A845" s="8"/>
      <c r="B845" s="14" t="str">
        <f>_xlfn.IFNA(VLOOKUP(A845, '@LIST'!$A$8:$B$8, 2, FALSE), "")</f>
        <v/>
      </c>
      <c r="C845" s="268"/>
      <c r="D845" s="97"/>
      <c r="E845" s="97"/>
      <c r="F845" s="17"/>
      <c r="G845" s="47"/>
      <c r="H845" s="12" t="str">
        <f>_xlfn.IFNA(VLOOKUP(G845,'@LIST'!$M$2:$N$481,2,FALSE),"")</f>
        <v/>
      </c>
      <c r="I845" s="11"/>
      <c r="J845" s="50"/>
      <c r="K845" s="31" t="str">
        <f>_xlfn.IFNA(VLOOKUP(J845,'@LIST'!$M$2:$N$481,2,FALSE),"")</f>
        <v/>
      </c>
      <c r="L845" s="31"/>
      <c r="M845" s="36"/>
      <c r="N845" s="84"/>
      <c r="O845" s="15" t="str">
        <f>_xlfn.IFNA(VLOOKUP(N845, '@LIST'!$AO$2:$AP$5, 2, FALSE), "")</f>
        <v/>
      </c>
      <c r="P845" s="87"/>
      <c r="Q845" s="81" t="str">
        <f>_xlfn.IFNA(VLOOKUP(P845, '@LIST'!$S$2:$T$25, 2, FALSE), "")</f>
        <v/>
      </c>
      <c r="R845" s="16" t="str">
        <f>_xlfn.IFNA(VLOOKUP(P845, '@LIST'!$U$2:$U$25, 2, FALSE), "")</f>
        <v/>
      </c>
      <c r="S845" s="16" t="str">
        <f>_xlfn.IFNA(VLOOKUP(P845, '@LIST'!$V$2:$W$25, 2, FALSE), "")</f>
        <v/>
      </c>
      <c r="T845" s="16" t="str">
        <f>_xlfn.IFNA(VLOOKUP(P845, '@LIST'!$X$2:$Y$25, 2, FALSE), "")</f>
        <v/>
      </c>
      <c r="U845" s="16" t="str">
        <f>_xlfn.IFNA(VLOOKUP(P845, '@LIST'!$Z$2:$AA$25, 2, FALSE), "")</f>
        <v/>
      </c>
      <c r="V845" s="16" t="str">
        <f>_xlfn.IFNA(VLOOKUP(P845, '@LIST'!$AB$2:$AC$25, 2, FALSE), "")</f>
        <v/>
      </c>
      <c r="W845" s="16" t="str">
        <f>_xlfn.IFNA(VLOOKUP(P845, '@LIST'!$AD$2:$AE$25, 2, FALSE), "")</f>
        <v/>
      </c>
      <c r="X845" s="16" t="str">
        <f>_xlfn.IFNA(VLOOKUP(P845, '@LIST'!$AF$2:$AG$25, 2, FALSE), "")</f>
        <v/>
      </c>
      <c r="Y845" s="16" t="str">
        <f>_xlfn.IFNA(VLOOKUP(P845, '@LIST'!$AH$2:$AI$25, 2, FALSE), "")</f>
        <v/>
      </c>
      <c r="Z845" s="16" t="str">
        <f>_xlfn.IFNA(VLOOKUP(P845, '@LIST'!$AJ$2:$AK$25, 2, FALSE), "")</f>
        <v/>
      </c>
      <c r="AA845" s="16" t="str">
        <f>_xlfn.IFNA(VLOOKUP(P845, '@LIST'!$AL$2:$AM$25, 2, FALSE), "")</f>
        <v/>
      </c>
      <c r="AB845" s="65"/>
      <c r="AC845" s="15" t="str">
        <f>_xlfn.IFNA(VLOOKUP(AB845, '@LIST'!$AR$2:$AS$4, 2, FALSE), "")</f>
        <v/>
      </c>
      <c r="AD845" s="84"/>
      <c r="AE845" s="15" t="str">
        <f>_xlfn.IFNA(VLOOKUP(AD845, '@LIST'!$AU$2:$AV$4, 2, FALSE), "")</f>
        <v/>
      </c>
    </row>
    <row r="846" spans="1:31">
      <c r="A846" s="8"/>
      <c r="B846" s="14" t="str">
        <f>_xlfn.IFNA(VLOOKUP(A846, '@LIST'!$A$8:$B$8, 2, FALSE), "")</f>
        <v/>
      </c>
      <c r="C846" s="268"/>
      <c r="D846" s="97"/>
      <c r="E846" s="97"/>
      <c r="F846" s="17"/>
      <c r="G846" s="47"/>
      <c r="H846" s="12" t="str">
        <f>_xlfn.IFNA(VLOOKUP(G846,'@LIST'!$M$2:$N$481,2,FALSE),"")</f>
        <v/>
      </c>
      <c r="I846" s="11"/>
      <c r="J846" s="50"/>
      <c r="K846" s="31" t="str">
        <f>_xlfn.IFNA(VLOOKUP(J846,'@LIST'!$M$2:$N$481,2,FALSE),"")</f>
        <v/>
      </c>
      <c r="L846" s="31"/>
      <c r="M846" s="36"/>
      <c r="N846" s="84"/>
      <c r="O846" s="15" t="str">
        <f>_xlfn.IFNA(VLOOKUP(N846, '@LIST'!$AO$2:$AP$5, 2, FALSE), "")</f>
        <v/>
      </c>
      <c r="P846" s="87"/>
      <c r="Q846" s="81" t="str">
        <f>_xlfn.IFNA(VLOOKUP(P846, '@LIST'!$S$2:$T$25, 2, FALSE), "")</f>
        <v/>
      </c>
      <c r="R846" s="16" t="str">
        <f>_xlfn.IFNA(VLOOKUP(P846, '@LIST'!$U$2:$U$25, 2, FALSE), "")</f>
        <v/>
      </c>
      <c r="S846" s="16" t="str">
        <f>_xlfn.IFNA(VLOOKUP(P846, '@LIST'!$V$2:$W$25, 2, FALSE), "")</f>
        <v/>
      </c>
      <c r="T846" s="16" t="str">
        <f>_xlfn.IFNA(VLOOKUP(P846, '@LIST'!$X$2:$Y$25, 2, FALSE), "")</f>
        <v/>
      </c>
      <c r="U846" s="16" t="str">
        <f>_xlfn.IFNA(VLOOKUP(P846, '@LIST'!$Z$2:$AA$25, 2, FALSE), "")</f>
        <v/>
      </c>
      <c r="V846" s="16" t="str">
        <f>_xlfn.IFNA(VLOOKUP(P846, '@LIST'!$AB$2:$AC$25, 2, FALSE), "")</f>
        <v/>
      </c>
      <c r="W846" s="16" t="str">
        <f>_xlfn.IFNA(VLOOKUP(P846, '@LIST'!$AD$2:$AE$25, 2, FALSE), "")</f>
        <v/>
      </c>
      <c r="X846" s="16" t="str">
        <f>_xlfn.IFNA(VLOOKUP(P846, '@LIST'!$AF$2:$AG$25, 2, FALSE), "")</f>
        <v/>
      </c>
      <c r="Y846" s="16" t="str">
        <f>_xlfn.IFNA(VLOOKUP(P846, '@LIST'!$AH$2:$AI$25, 2, FALSE), "")</f>
        <v/>
      </c>
      <c r="Z846" s="16" t="str">
        <f>_xlfn.IFNA(VLOOKUP(P846, '@LIST'!$AJ$2:$AK$25, 2, FALSE), "")</f>
        <v/>
      </c>
      <c r="AA846" s="16" t="str">
        <f>_xlfn.IFNA(VLOOKUP(P846, '@LIST'!$AL$2:$AM$25, 2, FALSE), "")</f>
        <v/>
      </c>
      <c r="AB846" s="65"/>
      <c r="AC846" s="15" t="str">
        <f>_xlfn.IFNA(VLOOKUP(AB846, '@LIST'!$AR$2:$AS$4, 2, FALSE), "")</f>
        <v/>
      </c>
      <c r="AD846" s="84"/>
      <c r="AE846" s="15" t="str">
        <f>_xlfn.IFNA(VLOOKUP(AD846, '@LIST'!$AU$2:$AV$4, 2, FALSE), "")</f>
        <v/>
      </c>
    </row>
    <row r="847" spans="1:31">
      <c r="A847" s="8"/>
      <c r="B847" s="14" t="str">
        <f>_xlfn.IFNA(VLOOKUP(A847, '@LIST'!$A$8:$B$8, 2, FALSE), "")</f>
        <v/>
      </c>
      <c r="C847" s="268"/>
      <c r="D847" s="97"/>
      <c r="E847" s="97"/>
      <c r="F847" s="17"/>
      <c r="G847" s="47"/>
      <c r="H847" s="12" t="str">
        <f>_xlfn.IFNA(VLOOKUP(G847,'@LIST'!$M$2:$N$481,2,FALSE),"")</f>
        <v/>
      </c>
      <c r="I847" s="11"/>
      <c r="J847" s="50"/>
      <c r="K847" s="31" t="str">
        <f>_xlfn.IFNA(VLOOKUP(J847,'@LIST'!$M$2:$N$481,2,FALSE),"")</f>
        <v/>
      </c>
      <c r="L847" s="31"/>
      <c r="M847" s="36"/>
      <c r="N847" s="84"/>
      <c r="O847" s="15" t="str">
        <f>_xlfn.IFNA(VLOOKUP(N847, '@LIST'!$AO$2:$AP$5, 2, FALSE), "")</f>
        <v/>
      </c>
      <c r="P847" s="87"/>
      <c r="Q847" s="81" t="str">
        <f>_xlfn.IFNA(VLOOKUP(P847, '@LIST'!$S$2:$T$25, 2, FALSE), "")</f>
        <v/>
      </c>
      <c r="R847" s="16" t="str">
        <f>_xlfn.IFNA(VLOOKUP(P847, '@LIST'!$U$2:$U$25, 2, FALSE), "")</f>
        <v/>
      </c>
      <c r="S847" s="16" t="str">
        <f>_xlfn.IFNA(VLOOKUP(P847, '@LIST'!$V$2:$W$25, 2, FALSE), "")</f>
        <v/>
      </c>
      <c r="T847" s="16" t="str">
        <f>_xlfn.IFNA(VLOOKUP(P847, '@LIST'!$X$2:$Y$25, 2, FALSE), "")</f>
        <v/>
      </c>
      <c r="U847" s="16" t="str">
        <f>_xlfn.IFNA(VLOOKUP(P847, '@LIST'!$Z$2:$AA$25, 2, FALSE), "")</f>
        <v/>
      </c>
      <c r="V847" s="16" t="str">
        <f>_xlfn.IFNA(VLOOKUP(P847, '@LIST'!$AB$2:$AC$25, 2, FALSE), "")</f>
        <v/>
      </c>
      <c r="W847" s="16" t="str">
        <f>_xlfn.IFNA(VLOOKUP(P847, '@LIST'!$AD$2:$AE$25, 2, FALSE), "")</f>
        <v/>
      </c>
      <c r="X847" s="16" t="str">
        <f>_xlfn.IFNA(VLOOKUP(P847, '@LIST'!$AF$2:$AG$25, 2, FALSE), "")</f>
        <v/>
      </c>
      <c r="Y847" s="16" t="str">
        <f>_xlfn.IFNA(VLOOKUP(P847, '@LIST'!$AH$2:$AI$25, 2, FALSE), "")</f>
        <v/>
      </c>
      <c r="Z847" s="16" t="str">
        <f>_xlfn.IFNA(VLOOKUP(P847, '@LIST'!$AJ$2:$AK$25, 2, FALSE), "")</f>
        <v/>
      </c>
      <c r="AA847" s="16" t="str">
        <f>_xlfn.IFNA(VLOOKUP(P847, '@LIST'!$AL$2:$AM$25, 2, FALSE), "")</f>
        <v/>
      </c>
      <c r="AB847" s="65"/>
      <c r="AC847" s="15" t="str">
        <f>_xlfn.IFNA(VLOOKUP(AB847, '@LIST'!$AR$2:$AS$4, 2, FALSE), "")</f>
        <v/>
      </c>
      <c r="AD847" s="84"/>
      <c r="AE847" s="15" t="str">
        <f>_xlfn.IFNA(VLOOKUP(AD847, '@LIST'!$AU$2:$AV$4, 2, FALSE), "")</f>
        <v/>
      </c>
    </row>
    <row r="848" spans="1:31">
      <c r="A848" s="8"/>
      <c r="B848" s="14" t="str">
        <f>_xlfn.IFNA(VLOOKUP(A848, '@LIST'!$A$8:$B$8, 2, FALSE), "")</f>
        <v/>
      </c>
      <c r="C848" s="268"/>
      <c r="D848" s="97"/>
      <c r="E848" s="97"/>
      <c r="F848" s="17"/>
      <c r="G848" s="47"/>
      <c r="H848" s="12" t="str">
        <f>_xlfn.IFNA(VLOOKUP(G848,'@LIST'!$M$2:$N$481,2,FALSE),"")</f>
        <v/>
      </c>
      <c r="I848" s="11"/>
      <c r="J848" s="50"/>
      <c r="K848" s="31" t="str">
        <f>_xlfn.IFNA(VLOOKUP(J848,'@LIST'!$M$2:$N$481,2,FALSE),"")</f>
        <v/>
      </c>
      <c r="L848" s="31"/>
      <c r="M848" s="36"/>
      <c r="N848" s="84"/>
      <c r="O848" s="15" t="str">
        <f>_xlfn.IFNA(VLOOKUP(N848, '@LIST'!$AO$2:$AP$5, 2, FALSE), "")</f>
        <v/>
      </c>
      <c r="P848" s="87"/>
      <c r="Q848" s="81" t="str">
        <f>_xlfn.IFNA(VLOOKUP(P848, '@LIST'!$S$2:$T$25, 2, FALSE), "")</f>
        <v/>
      </c>
      <c r="R848" s="16" t="str">
        <f>_xlfn.IFNA(VLOOKUP(P848, '@LIST'!$U$2:$U$25, 2, FALSE), "")</f>
        <v/>
      </c>
      <c r="S848" s="16" t="str">
        <f>_xlfn.IFNA(VLOOKUP(P848, '@LIST'!$V$2:$W$25, 2, FALSE), "")</f>
        <v/>
      </c>
      <c r="T848" s="16" t="str">
        <f>_xlfn.IFNA(VLOOKUP(P848, '@LIST'!$X$2:$Y$25, 2, FALSE), "")</f>
        <v/>
      </c>
      <c r="U848" s="16" t="str">
        <f>_xlfn.IFNA(VLOOKUP(P848, '@LIST'!$Z$2:$AA$25, 2, FALSE), "")</f>
        <v/>
      </c>
      <c r="V848" s="16" t="str">
        <f>_xlfn.IFNA(VLOOKUP(P848, '@LIST'!$AB$2:$AC$25, 2, FALSE), "")</f>
        <v/>
      </c>
      <c r="W848" s="16" t="str">
        <f>_xlfn.IFNA(VLOOKUP(P848, '@LIST'!$AD$2:$AE$25, 2, FALSE), "")</f>
        <v/>
      </c>
      <c r="X848" s="16" t="str">
        <f>_xlfn.IFNA(VLOOKUP(P848, '@LIST'!$AF$2:$AG$25, 2, FALSE), "")</f>
        <v/>
      </c>
      <c r="Y848" s="16" t="str">
        <f>_xlfn.IFNA(VLOOKUP(P848, '@LIST'!$AH$2:$AI$25, 2, FALSE), "")</f>
        <v/>
      </c>
      <c r="Z848" s="16" t="str">
        <f>_xlfn.IFNA(VLOOKUP(P848, '@LIST'!$AJ$2:$AK$25, 2, FALSE), "")</f>
        <v/>
      </c>
      <c r="AA848" s="16" t="str">
        <f>_xlfn.IFNA(VLOOKUP(P848, '@LIST'!$AL$2:$AM$25, 2, FALSE), "")</f>
        <v/>
      </c>
      <c r="AB848" s="65"/>
      <c r="AC848" s="15" t="str">
        <f>_xlfn.IFNA(VLOOKUP(AB848, '@LIST'!$AR$2:$AS$4, 2, FALSE), "")</f>
        <v/>
      </c>
      <c r="AD848" s="84"/>
      <c r="AE848" s="15" t="str">
        <f>_xlfn.IFNA(VLOOKUP(AD848, '@LIST'!$AU$2:$AV$4, 2, FALSE), "")</f>
        <v/>
      </c>
    </row>
    <row r="849" spans="1:31">
      <c r="A849" s="8"/>
      <c r="B849" s="14" t="str">
        <f>_xlfn.IFNA(VLOOKUP(A849, '@LIST'!$A$8:$B$8, 2, FALSE), "")</f>
        <v/>
      </c>
      <c r="C849" s="268"/>
      <c r="D849" s="97"/>
      <c r="E849" s="97"/>
      <c r="F849" s="17"/>
      <c r="G849" s="47"/>
      <c r="H849" s="12" t="str">
        <f>_xlfn.IFNA(VLOOKUP(G849,'@LIST'!$M$2:$N$481,2,FALSE),"")</f>
        <v/>
      </c>
      <c r="I849" s="11"/>
      <c r="J849" s="50"/>
      <c r="K849" s="31" t="str">
        <f>_xlfn.IFNA(VLOOKUP(J849,'@LIST'!$M$2:$N$481,2,FALSE),"")</f>
        <v/>
      </c>
      <c r="L849" s="31"/>
      <c r="M849" s="36"/>
      <c r="N849" s="84"/>
      <c r="O849" s="15" t="str">
        <f>_xlfn.IFNA(VLOOKUP(N849, '@LIST'!$AO$2:$AP$5, 2, FALSE), "")</f>
        <v/>
      </c>
      <c r="P849" s="87"/>
      <c r="Q849" s="81" t="str">
        <f>_xlfn.IFNA(VLOOKUP(P849, '@LIST'!$S$2:$T$25, 2, FALSE), "")</f>
        <v/>
      </c>
      <c r="R849" s="16" t="str">
        <f>_xlfn.IFNA(VLOOKUP(P849, '@LIST'!$U$2:$U$25, 2, FALSE), "")</f>
        <v/>
      </c>
      <c r="S849" s="16" t="str">
        <f>_xlfn.IFNA(VLOOKUP(P849, '@LIST'!$V$2:$W$25, 2, FALSE), "")</f>
        <v/>
      </c>
      <c r="T849" s="16" t="str">
        <f>_xlfn.IFNA(VLOOKUP(P849, '@LIST'!$X$2:$Y$25, 2, FALSE), "")</f>
        <v/>
      </c>
      <c r="U849" s="16" t="str">
        <f>_xlfn.IFNA(VLOOKUP(P849, '@LIST'!$Z$2:$AA$25, 2, FALSE), "")</f>
        <v/>
      </c>
      <c r="V849" s="16" t="str">
        <f>_xlfn.IFNA(VLOOKUP(P849, '@LIST'!$AB$2:$AC$25, 2, FALSE), "")</f>
        <v/>
      </c>
      <c r="W849" s="16" t="str">
        <f>_xlfn.IFNA(VLOOKUP(P849, '@LIST'!$AD$2:$AE$25, 2, FALSE), "")</f>
        <v/>
      </c>
      <c r="X849" s="16" t="str">
        <f>_xlfn.IFNA(VLOOKUP(P849, '@LIST'!$AF$2:$AG$25, 2, FALSE), "")</f>
        <v/>
      </c>
      <c r="Y849" s="16" t="str">
        <f>_xlfn.IFNA(VLOOKUP(P849, '@LIST'!$AH$2:$AI$25, 2, FALSE), "")</f>
        <v/>
      </c>
      <c r="Z849" s="16" t="str">
        <f>_xlfn.IFNA(VLOOKUP(P849, '@LIST'!$AJ$2:$AK$25, 2, FALSE), "")</f>
        <v/>
      </c>
      <c r="AA849" s="16" t="str">
        <f>_xlfn.IFNA(VLOOKUP(P849, '@LIST'!$AL$2:$AM$25, 2, FALSE), "")</f>
        <v/>
      </c>
      <c r="AB849" s="65"/>
      <c r="AC849" s="15" t="str">
        <f>_xlfn.IFNA(VLOOKUP(AB849, '@LIST'!$AR$2:$AS$4, 2, FALSE), "")</f>
        <v/>
      </c>
      <c r="AD849" s="84"/>
      <c r="AE849" s="15" t="str">
        <f>_xlfn.IFNA(VLOOKUP(AD849, '@LIST'!$AU$2:$AV$4, 2, FALSE), "")</f>
        <v/>
      </c>
    </row>
    <row r="850" spans="1:31">
      <c r="A850" s="8"/>
      <c r="B850" s="14" t="str">
        <f>_xlfn.IFNA(VLOOKUP(A850, '@LIST'!$A$8:$B$8, 2, FALSE), "")</f>
        <v/>
      </c>
      <c r="C850" s="268"/>
      <c r="D850" s="97"/>
      <c r="E850" s="97"/>
      <c r="F850" s="17"/>
      <c r="G850" s="47"/>
      <c r="H850" s="12" t="str">
        <f>_xlfn.IFNA(VLOOKUP(G850,'@LIST'!$M$2:$N$481,2,FALSE),"")</f>
        <v/>
      </c>
      <c r="I850" s="11"/>
      <c r="J850" s="50"/>
      <c r="K850" s="31" t="str">
        <f>_xlfn.IFNA(VLOOKUP(J850,'@LIST'!$M$2:$N$481,2,FALSE),"")</f>
        <v/>
      </c>
      <c r="L850" s="31"/>
      <c r="M850" s="36"/>
      <c r="N850" s="84"/>
      <c r="O850" s="15" t="str">
        <f>_xlfn.IFNA(VLOOKUP(N850, '@LIST'!$AO$2:$AP$5, 2, FALSE), "")</f>
        <v/>
      </c>
      <c r="P850" s="87"/>
      <c r="Q850" s="81" t="str">
        <f>_xlfn.IFNA(VLOOKUP(P850, '@LIST'!$S$2:$T$25, 2, FALSE), "")</f>
        <v/>
      </c>
      <c r="R850" s="16" t="str">
        <f>_xlfn.IFNA(VLOOKUP(P850, '@LIST'!$U$2:$U$25, 2, FALSE), "")</f>
        <v/>
      </c>
      <c r="S850" s="16" t="str">
        <f>_xlfn.IFNA(VLOOKUP(P850, '@LIST'!$V$2:$W$25, 2, FALSE), "")</f>
        <v/>
      </c>
      <c r="T850" s="16" t="str">
        <f>_xlfn.IFNA(VLOOKUP(P850, '@LIST'!$X$2:$Y$25, 2, FALSE), "")</f>
        <v/>
      </c>
      <c r="U850" s="16" t="str">
        <f>_xlfn.IFNA(VLOOKUP(P850, '@LIST'!$Z$2:$AA$25, 2, FALSE), "")</f>
        <v/>
      </c>
      <c r="V850" s="16" t="str">
        <f>_xlfn.IFNA(VLOOKUP(P850, '@LIST'!$AB$2:$AC$25, 2, FALSE), "")</f>
        <v/>
      </c>
      <c r="W850" s="16" t="str">
        <f>_xlfn.IFNA(VLOOKUP(P850, '@LIST'!$AD$2:$AE$25, 2, FALSE), "")</f>
        <v/>
      </c>
      <c r="X850" s="16" t="str">
        <f>_xlfn.IFNA(VLOOKUP(P850, '@LIST'!$AF$2:$AG$25, 2, FALSE), "")</f>
        <v/>
      </c>
      <c r="Y850" s="16" t="str">
        <f>_xlfn.IFNA(VLOOKUP(P850, '@LIST'!$AH$2:$AI$25, 2, FALSE), "")</f>
        <v/>
      </c>
      <c r="Z850" s="16" t="str">
        <f>_xlfn.IFNA(VLOOKUP(P850, '@LIST'!$AJ$2:$AK$25, 2, FALSE), "")</f>
        <v/>
      </c>
      <c r="AA850" s="16" t="str">
        <f>_xlfn.IFNA(VLOOKUP(P850, '@LIST'!$AL$2:$AM$25, 2, FALSE), "")</f>
        <v/>
      </c>
      <c r="AB850" s="65"/>
      <c r="AC850" s="15" t="str">
        <f>_xlfn.IFNA(VLOOKUP(AB850, '@LIST'!$AR$2:$AS$4, 2, FALSE), "")</f>
        <v/>
      </c>
      <c r="AD850" s="84"/>
      <c r="AE850" s="15" t="str">
        <f>_xlfn.IFNA(VLOOKUP(AD850, '@LIST'!$AU$2:$AV$4, 2, FALSE), "")</f>
        <v/>
      </c>
    </row>
    <row r="851" spans="1:31">
      <c r="A851" s="8"/>
      <c r="B851" s="14" t="str">
        <f>_xlfn.IFNA(VLOOKUP(A851, '@LIST'!$A$8:$B$8, 2, FALSE), "")</f>
        <v/>
      </c>
      <c r="C851" s="268"/>
      <c r="D851" s="97"/>
      <c r="E851" s="97"/>
      <c r="F851" s="17"/>
      <c r="G851" s="47"/>
      <c r="H851" s="12" t="str">
        <f>_xlfn.IFNA(VLOOKUP(G851,'@LIST'!$M$2:$N$481,2,FALSE),"")</f>
        <v/>
      </c>
      <c r="I851" s="11"/>
      <c r="J851" s="50"/>
      <c r="K851" s="31" t="str">
        <f>_xlfn.IFNA(VLOOKUP(J851,'@LIST'!$M$2:$N$481,2,FALSE),"")</f>
        <v/>
      </c>
      <c r="L851" s="31"/>
      <c r="M851" s="36"/>
      <c r="N851" s="84"/>
      <c r="O851" s="15" t="str">
        <f>_xlfn.IFNA(VLOOKUP(N851, '@LIST'!$AO$2:$AP$5, 2, FALSE), "")</f>
        <v/>
      </c>
      <c r="P851" s="87"/>
      <c r="Q851" s="81" t="str">
        <f>_xlfn.IFNA(VLOOKUP(P851, '@LIST'!$S$2:$T$25, 2, FALSE), "")</f>
        <v/>
      </c>
      <c r="R851" s="16" t="str">
        <f>_xlfn.IFNA(VLOOKUP(P851, '@LIST'!$U$2:$U$25, 2, FALSE), "")</f>
        <v/>
      </c>
      <c r="S851" s="16" t="str">
        <f>_xlfn.IFNA(VLOOKUP(P851, '@LIST'!$V$2:$W$25, 2, FALSE), "")</f>
        <v/>
      </c>
      <c r="T851" s="16" t="str">
        <f>_xlfn.IFNA(VLOOKUP(P851, '@LIST'!$X$2:$Y$25, 2, FALSE), "")</f>
        <v/>
      </c>
      <c r="U851" s="16" t="str">
        <f>_xlfn.IFNA(VLOOKUP(P851, '@LIST'!$Z$2:$AA$25, 2, FALSE), "")</f>
        <v/>
      </c>
      <c r="V851" s="16" t="str">
        <f>_xlfn.IFNA(VLOOKUP(P851, '@LIST'!$AB$2:$AC$25, 2, FALSE), "")</f>
        <v/>
      </c>
      <c r="W851" s="16" t="str">
        <f>_xlfn.IFNA(VLOOKUP(P851, '@LIST'!$AD$2:$AE$25, 2, FALSE), "")</f>
        <v/>
      </c>
      <c r="X851" s="16" t="str">
        <f>_xlfn.IFNA(VLOOKUP(P851, '@LIST'!$AF$2:$AG$25, 2, FALSE), "")</f>
        <v/>
      </c>
      <c r="Y851" s="16" t="str">
        <f>_xlfn.IFNA(VLOOKUP(P851, '@LIST'!$AH$2:$AI$25, 2, FALSE), "")</f>
        <v/>
      </c>
      <c r="Z851" s="16" t="str">
        <f>_xlfn.IFNA(VLOOKUP(P851, '@LIST'!$AJ$2:$AK$25, 2, FALSE), "")</f>
        <v/>
      </c>
      <c r="AA851" s="16" t="str">
        <f>_xlfn.IFNA(VLOOKUP(P851, '@LIST'!$AL$2:$AM$25, 2, FALSE), "")</f>
        <v/>
      </c>
      <c r="AB851" s="65"/>
      <c r="AC851" s="15" t="str">
        <f>_xlfn.IFNA(VLOOKUP(AB851, '@LIST'!$AR$2:$AS$4, 2, FALSE), "")</f>
        <v/>
      </c>
      <c r="AD851" s="84"/>
      <c r="AE851" s="15" t="str">
        <f>_xlfn.IFNA(VLOOKUP(AD851, '@LIST'!$AU$2:$AV$4, 2, FALSE), "")</f>
        <v/>
      </c>
    </row>
    <row r="852" spans="1:31">
      <c r="A852" s="8"/>
      <c r="B852" s="14" t="str">
        <f>_xlfn.IFNA(VLOOKUP(A852, '@LIST'!$A$8:$B$8, 2, FALSE), "")</f>
        <v/>
      </c>
      <c r="C852" s="268"/>
      <c r="D852" s="97"/>
      <c r="E852" s="97"/>
      <c r="F852" s="17"/>
      <c r="G852" s="47"/>
      <c r="H852" s="12" t="str">
        <f>_xlfn.IFNA(VLOOKUP(G852,'@LIST'!$M$2:$N$481,2,FALSE),"")</f>
        <v/>
      </c>
      <c r="I852" s="11"/>
      <c r="J852" s="50"/>
      <c r="K852" s="31" t="str">
        <f>_xlfn.IFNA(VLOOKUP(J852,'@LIST'!$M$2:$N$481,2,FALSE),"")</f>
        <v/>
      </c>
      <c r="L852" s="31"/>
      <c r="M852" s="36"/>
      <c r="N852" s="84"/>
      <c r="O852" s="15" t="str">
        <f>_xlfn.IFNA(VLOOKUP(N852, '@LIST'!$AO$2:$AP$5, 2, FALSE), "")</f>
        <v/>
      </c>
      <c r="P852" s="87"/>
      <c r="Q852" s="81" t="str">
        <f>_xlfn.IFNA(VLOOKUP(P852, '@LIST'!$S$2:$T$25, 2, FALSE), "")</f>
        <v/>
      </c>
      <c r="R852" s="16" t="str">
        <f>_xlfn.IFNA(VLOOKUP(P852, '@LIST'!$U$2:$U$25, 2, FALSE), "")</f>
        <v/>
      </c>
      <c r="S852" s="16" t="str">
        <f>_xlfn.IFNA(VLOOKUP(P852, '@LIST'!$V$2:$W$25, 2, FALSE), "")</f>
        <v/>
      </c>
      <c r="T852" s="16" t="str">
        <f>_xlfn.IFNA(VLOOKUP(P852, '@LIST'!$X$2:$Y$25, 2, FALSE), "")</f>
        <v/>
      </c>
      <c r="U852" s="16" t="str">
        <f>_xlfn.IFNA(VLOOKUP(P852, '@LIST'!$Z$2:$AA$25, 2, FALSE), "")</f>
        <v/>
      </c>
      <c r="V852" s="16" t="str">
        <f>_xlfn.IFNA(VLOOKUP(P852, '@LIST'!$AB$2:$AC$25, 2, FALSE), "")</f>
        <v/>
      </c>
      <c r="W852" s="16" t="str">
        <f>_xlfn.IFNA(VLOOKUP(P852, '@LIST'!$AD$2:$AE$25, 2, FALSE), "")</f>
        <v/>
      </c>
      <c r="X852" s="16" t="str">
        <f>_xlfn.IFNA(VLOOKUP(P852, '@LIST'!$AF$2:$AG$25, 2, FALSE), "")</f>
        <v/>
      </c>
      <c r="Y852" s="16" t="str">
        <f>_xlfn.IFNA(VLOOKUP(P852, '@LIST'!$AH$2:$AI$25, 2, FALSE), "")</f>
        <v/>
      </c>
      <c r="Z852" s="16" t="str">
        <f>_xlfn.IFNA(VLOOKUP(P852, '@LIST'!$AJ$2:$AK$25, 2, FALSE), "")</f>
        <v/>
      </c>
      <c r="AA852" s="16" t="str">
        <f>_xlfn.IFNA(VLOOKUP(P852, '@LIST'!$AL$2:$AM$25, 2, FALSE), "")</f>
        <v/>
      </c>
      <c r="AB852" s="65"/>
      <c r="AC852" s="15" t="str">
        <f>_xlfn.IFNA(VLOOKUP(AB852, '@LIST'!$AR$2:$AS$4, 2, FALSE), "")</f>
        <v/>
      </c>
      <c r="AD852" s="84"/>
      <c r="AE852" s="15" t="str">
        <f>_xlfn.IFNA(VLOOKUP(AD852, '@LIST'!$AU$2:$AV$4, 2, FALSE), "")</f>
        <v/>
      </c>
    </row>
    <row r="853" spans="1:31">
      <c r="A853" s="8"/>
      <c r="B853" s="14" t="str">
        <f>_xlfn.IFNA(VLOOKUP(A853, '@LIST'!$A$8:$B$8, 2, FALSE), "")</f>
        <v/>
      </c>
      <c r="C853" s="268"/>
      <c r="D853" s="97"/>
      <c r="E853" s="97"/>
      <c r="F853" s="17"/>
      <c r="G853" s="47"/>
      <c r="H853" s="12" t="str">
        <f>_xlfn.IFNA(VLOOKUP(G853,'@LIST'!$M$2:$N$481,2,FALSE),"")</f>
        <v/>
      </c>
      <c r="I853" s="11"/>
      <c r="J853" s="50"/>
      <c r="K853" s="31" t="str">
        <f>_xlfn.IFNA(VLOOKUP(J853,'@LIST'!$M$2:$N$481,2,FALSE),"")</f>
        <v/>
      </c>
      <c r="L853" s="31"/>
      <c r="M853" s="36"/>
      <c r="N853" s="84"/>
      <c r="O853" s="15" t="str">
        <f>_xlfn.IFNA(VLOOKUP(N853, '@LIST'!$AO$2:$AP$5, 2, FALSE), "")</f>
        <v/>
      </c>
      <c r="P853" s="87"/>
      <c r="Q853" s="81" t="str">
        <f>_xlfn.IFNA(VLOOKUP(P853, '@LIST'!$S$2:$T$25, 2, FALSE), "")</f>
        <v/>
      </c>
      <c r="R853" s="16" t="str">
        <f>_xlfn.IFNA(VLOOKUP(P853, '@LIST'!$U$2:$U$25, 2, FALSE), "")</f>
        <v/>
      </c>
      <c r="S853" s="16" t="str">
        <f>_xlfn.IFNA(VLOOKUP(P853, '@LIST'!$V$2:$W$25, 2, FALSE), "")</f>
        <v/>
      </c>
      <c r="T853" s="16" t="str">
        <f>_xlfn.IFNA(VLOOKUP(P853, '@LIST'!$X$2:$Y$25, 2, FALSE), "")</f>
        <v/>
      </c>
      <c r="U853" s="16" t="str">
        <f>_xlfn.IFNA(VLOOKUP(P853, '@LIST'!$Z$2:$AA$25, 2, FALSE), "")</f>
        <v/>
      </c>
      <c r="V853" s="16" t="str">
        <f>_xlfn.IFNA(VLOOKUP(P853, '@LIST'!$AB$2:$AC$25, 2, FALSE), "")</f>
        <v/>
      </c>
      <c r="W853" s="16" t="str">
        <f>_xlfn.IFNA(VLOOKUP(P853, '@LIST'!$AD$2:$AE$25, 2, FALSE), "")</f>
        <v/>
      </c>
      <c r="X853" s="16" t="str">
        <f>_xlfn.IFNA(VLOOKUP(P853, '@LIST'!$AF$2:$AG$25, 2, FALSE), "")</f>
        <v/>
      </c>
      <c r="Y853" s="16" t="str">
        <f>_xlfn.IFNA(VLOOKUP(P853, '@LIST'!$AH$2:$AI$25, 2, FALSE), "")</f>
        <v/>
      </c>
      <c r="Z853" s="16" t="str">
        <f>_xlfn.IFNA(VLOOKUP(P853, '@LIST'!$AJ$2:$AK$25, 2, FALSE), "")</f>
        <v/>
      </c>
      <c r="AA853" s="16" t="str">
        <f>_xlfn.IFNA(VLOOKUP(P853, '@LIST'!$AL$2:$AM$25, 2, FALSE), "")</f>
        <v/>
      </c>
      <c r="AB853" s="65"/>
      <c r="AC853" s="15" t="str">
        <f>_xlfn.IFNA(VLOOKUP(AB853, '@LIST'!$AR$2:$AS$4, 2, FALSE), "")</f>
        <v/>
      </c>
      <c r="AD853" s="84"/>
      <c r="AE853" s="15" t="str">
        <f>_xlfn.IFNA(VLOOKUP(AD853, '@LIST'!$AU$2:$AV$4, 2, FALSE), "")</f>
        <v/>
      </c>
    </row>
    <row r="854" spans="1:31">
      <c r="A854" s="8"/>
      <c r="B854" s="14" t="str">
        <f>_xlfn.IFNA(VLOOKUP(A854, '@LIST'!$A$8:$B$8, 2, FALSE), "")</f>
        <v/>
      </c>
      <c r="C854" s="268"/>
      <c r="D854" s="97"/>
      <c r="E854" s="97"/>
      <c r="F854" s="17"/>
      <c r="G854" s="47"/>
      <c r="H854" s="12" t="str">
        <f>_xlfn.IFNA(VLOOKUP(G854,'@LIST'!$M$2:$N$481,2,FALSE),"")</f>
        <v/>
      </c>
      <c r="I854" s="11"/>
      <c r="J854" s="50"/>
      <c r="K854" s="31" t="str">
        <f>_xlfn.IFNA(VLOOKUP(J854,'@LIST'!$M$2:$N$481,2,FALSE),"")</f>
        <v/>
      </c>
      <c r="L854" s="31"/>
      <c r="M854" s="36"/>
      <c r="N854" s="84"/>
      <c r="O854" s="15" t="str">
        <f>_xlfn.IFNA(VLOOKUP(N854, '@LIST'!$AO$2:$AP$5, 2, FALSE), "")</f>
        <v/>
      </c>
      <c r="P854" s="87"/>
      <c r="Q854" s="81" t="str">
        <f>_xlfn.IFNA(VLOOKUP(P854, '@LIST'!$S$2:$T$25, 2, FALSE), "")</f>
        <v/>
      </c>
      <c r="R854" s="16" t="str">
        <f>_xlfn.IFNA(VLOOKUP(P854, '@LIST'!$U$2:$U$25, 2, FALSE), "")</f>
        <v/>
      </c>
      <c r="S854" s="16" t="str">
        <f>_xlfn.IFNA(VLOOKUP(P854, '@LIST'!$V$2:$W$25, 2, FALSE), "")</f>
        <v/>
      </c>
      <c r="T854" s="16" t="str">
        <f>_xlfn.IFNA(VLOOKUP(P854, '@LIST'!$X$2:$Y$25, 2, FALSE), "")</f>
        <v/>
      </c>
      <c r="U854" s="16" t="str">
        <f>_xlfn.IFNA(VLOOKUP(P854, '@LIST'!$Z$2:$AA$25, 2, FALSE), "")</f>
        <v/>
      </c>
      <c r="V854" s="16" t="str">
        <f>_xlfn.IFNA(VLOOKUP(P854, '@LIST'!$AB$2:$AC$25, 2, FALSE), "")</f>
        <v/>
      </c>
      <c r="W854" s="16" t="str">
        <f>_xlfn.IFNA(VLOOKUP(P854, '@LIST'!$AD$2:$AE$25, 2, FALSE), "")</f>
        <v/>
      </c>
      <c r="X854" s="16" t="str">
        <f>_xlfn.IFNA(VLOOKUP(P854, '@LIST'!$AF$2:$AG$25, 2, FALSE), "")</f>
        <v/>
      </c>
      <c r="Y854" s="16" t="str">
        <f>_xlfn.IFNA(VLOOKUP(P854, '@LIST'!$AH$2:$AI$25, 2, FALSE), "")</f>
        <v/>
      </c>
      <c r="Z854" s="16" t="str">
        <f>_xlfn.IFNA(VLOOKUP(P854, '@LIST'!$AJ$2:$AK$25, 2, FALSE), "")</f>
        <v/>
      </c>
      <c r="AA854" s="16" t="str">
        <f>_xlfn.IFNA(VLOOKUP(P854, '@LIST'!$AL$2:$AM$25, 2, FALSE), "")</f>
        <v/>
      </c>
      <c r="AB854" s="65"/>
      <c r="AC854" s="15" t="str">
        <f>_xlfn.IFNA(VLOOKUP(AB854, '@LIST'!$AR$2:$AS$4, 2, FALSE), "")</f>
        <v/>
      </c>
      <c r="AD854" s="84"/>
      <c r="AE854" s="15" t="str">
        <f>_xlfn.IFNA(VLOOKUP(AD854, '@LIST'!$AU$2:$AV$4, 2, FALSE), "")</f>
        <v/>
      </c>
    </row>
    <row r="855" spans="1:31">
      <c r="A855" s="8"/>
      <c r="B855" s="14" t="str">
        <f>_xlfn.IFNA(VLOOKUP(A855, '@LIST'!$A$8:$B$8, 2, FALSE), "")</f>
        <v/>
      </c>
      <c r="C855" s="268"/>
      <c r="D855" s="97"/>
      <c r="E855" s="97"/>
      <c r="F855" s="17"/>
      <c r="G855" s="47"/>
      <c r="H855" s="12" t="str">
        <f>_xlfn.IFNA(VLOOKUP(G855,'@LIST'!$M$2:$N$481,2,FALSE),"")</f>
        <v/>
      </c>
      <c r="I855" s="11"/>
      <c r="J855" s="50"/>
      <c r="K855" s="31" t="str">
        <f>_xlfn.IFNA(VLOOKUP(J855,'@LIST'!$M$2:$N$481,2,FALSE),"")</f>
        <v/>
      </c>
      <c r="L855" s="31"/>
      <c r="M855" s="36"/>
      <c r="N855" s="84"/>
      <c r="O855" s="15" t="str">
        <f>_xlfn.IFNA(VLOOKUP(N855, '@LIST'!$AO$2:$AP$5, 2, FALSE), "")</f>
        <v/>
      </c>
      <c r="P855" s="87"/>
      <c r="Q855" s="81" t="str">
        <f>_xlfn.IFNA(VLOOKUP(P855, '@LIST'!$S$2:$T$25, 2, FALSE), "")</f>
        <v/>
      </c>
      <c r="R855" s="16" t="str">
        <f>_xlfn.IFNA(VLOOKUP(P855, '@LIST'!$U$2:$U$25, 2, FALSE), "")</f>
        <v/>
      </c>
      <c r="S855" s="16" t="str">
        <f>_xlfn.IFNA(VLOOKUP(P855, '@LIST'!$V$2:$W$25, 2, FALSE), "")</f>
        <v/>
      </c>
      <c r="T855" s="16" t="str">
        <f>_xlfn.IFNA(VLOOKUP(P855, '@LIST'!$X$2:$Y$25, 2, FALSE), "")</f>
        <v/>
      </c>
      <c r="U855" s="16" t="str">
        <f>_xlfn.IFNA(VLOOKUP(P855, '@LIST'!$Z$2:$AA$25, 2, FALSE), "")</f>
        <v/>
      </c>
      <c r="V855" s="16" t="str">
        <f>_xlfn.IFNA(VLOOKUP(P855, '@LIST'!$AB$2:$AC$25, 2, FALSE), "")</f>
        <v/>
      </c>
      <c r="W855" s="16" t="str">
        <f>_xlfn.IFNA(VLOOKUP(P855, '@LIST'!$AD$2:$AE$25, 2, FALSE), "")</f>
        <v/>
      </c>
      <c r="X855" s="16" t="str">
        <f>_xlfn.IFNA(VLOOKUP(P855, '@LIST'!$AF$2:$AG$25, 2, FALSE), "")</f>
        <v/>
      </c>
      <c r="Y855" s="16" t="str">
        <f>_xlfn.IFNA(VLOOKUP(P855, '@LIST'!$AH$2:$AI$25, 2, FALSE), "")</f>
        <v/>
      </c>
      <c r="Z855" s="16" t="str">
        <f>_xlfn.IFNA(VLOOKUP(P855, '@LIST'!$AJ$2:$AK$25, 2, FALSE), "")</f>
        <v/>
      </c>
      <c r="AA855" s="16" t="str">
        <f>_xlfn.IFNA(VLOOKUP(P855, '@LIST'!$AL$2:$AM$25, 2, FALSE), "")</f>
        <v/>
      </c>
      <c r="AB855" s="65"/>
      <c r="AC855" s="15" t="str">
        <f>_xlfn.IFNA(VLOOKUP(AB855, '@LIST'!$AR$2:$AS$4, 2, FALSE), "")</f>
        <v/>
      </c>
      <c r="AD855" s="84"/>
      <c r="AE855" s="15" t="str">
        <f>_xlfn.IFNA(VLOOKUP(AD855, '@LIST'!$AU$2:$AV$4, 2, FALSE), "")</f>
        <v/>
      </c>
    </row>
    <row r="856" spans="1:31">
      <c r="A856" s="8"/>
      <c r="B856" s="14" t="str">
        <f>_xlfn.IFNA(VLOOKUP(A856, '@LIST'!$A$8:$B$8, 2, FALSE), "")</f>
        <v/>
      </c>
      <c r="C856" s="268"/>
      <c r="D856" s="97"/>
      <c r="E856" s="97"/>
      <c r="F856" s="17"/>
      <c r="G856" s="47"/>
      <c r="H856" s="12" t="str">
        <f>_xlfn.IFNA(VLOOKUP(G856,'@LIST'!$M$2:$N$481,2,FALSE),"")</f>
        <v/>
      </c>
      <c r="I856" s="11"/>
      <c r="J856" s="50"/>
      <c r="K856" s="31" t="str">
        <f>_xlfn.IFNA(VLOOKUP(J856,'@LIST'!$M$2:$N$481,2,FALSE),"")</f>
        <v/>
      </c>
      <c r="L856" s="31"/>
      <c r="M856" s="36"/>
      <c r="N856" s="84"/>
      <c r="O856" s="15" t="str">
        <f>_xlfn.IFNA(VLOOKUP(N856, '@LIST'!$AO$2:$AP$5, 2, FALSE), "")</f>
        <v/>
      </c>
      <c r="P856" s="87"/>
      <c r="Q856" s="81" t="str">
        <f>_xlfn.IFNA(VLOOKUP(P856, '@LIST'!$S$2:$T$25, 2, FALSE), "")</f>
        <v/>
      </c>
      <c r="R856" s="16" t="str">
        <f>_xlfn.IFNA(VLOOKUP(P856, '@LIST'!$U$2:$U$25, 2, FALSE), "")</f>
        <v/>
      </c>
      <c r="S856" s="16" t="str">
        <f>_xlfn.IFNA(VLOOKUP(P856, '@LIST'!$V$2:$W$25, 2, FALSE), "")</f>
        <v/>
      </c>
      <c r="T856" s="16" t="str">
        <f>_xlfn.IFNA(VLOOKUP(P856, '@LIST'!$X$2:$Y$25, 2, FALSE), "")</f>
        <v/>
      </c>
      <c r="U856" s="16" t="str">
        <f>_xlfn.IFNA(VLOOKUP(P856, '@LIST'!$Z$2:$AA$25, 2, FALSE), "")</f>
        <v/>
      </c>
      <c r="V856" s="16" t="str">
        <f>_xlfn.IFNA(VLOOKUP(P856, '@LIST'!$AB$2:$AC$25, 2, FALSE), "")</f>
        <v/>
      </c>
      <c r="W856" s="16" t="str">
        <f>_xlfn.IFNA(VLOOKUP(P856, '@LIST'!$AD$2:$AE$25, 2, FALSE), "")</f>
        <v/>
      </c>
      <c r="X856" s="16" t="str">
        <f>_xlfn.IFNA(VLOOKUP(P856, '@LIST'!$AF$2:$AG$25, 2, FALSE), "")</f>
        <v/>
      </c>
      <c r="Y856" s="16" t="str">
        <f>_xlfn.IFNA(VLOOKUP(P856, '@LIST'!$AH$2:$AI$25, 2, FALSE), "")</f>
        <v/>
      </c>
      <c r="Z856" s="16" t="str">
        <f>_xlfn.IFNA(VLOOKUP(P856, '@LIST'!$AJ$2:$AK$25, 2, FALSE), "")</f>
        <v/>
      </c>
      <c r="AA856" s="16" t="str">
        <f>_xlfn.IFNA(VLOOKUP(P856, '@LIST'!$AL$2:$AM$25, 2, FALSE), "")</f>
        <v/>
      </c>
      <c r="AB856" s="65"/>
      <c r="AC856" s="15" t="str">
        <f>_xlfn.IFNA(VLOOKUP(AB856, '@LIST'!$AR$2:$AS$4, 2, FALSE), "")</f>
        <v/>
      </c>
      <c r="AD856" s="84"/>
      <c r="AE856" s="15" t="str">
        <f>_xlfn.IFNA(VLOOKUP(AD856, '@LIST'!$AU$2:$AV$4, 2, FALSE), "")</f>
        <v/>
      </c>
    </row>
    <row r="857" spans="1:31">
      <c r="A857" s="8"/>
      <c r="B857" s="14" t="str">
        <f>_xlfn.IFNA(VLOOKUP(A857, '@LIST'!$A$8:$B$8, 2, FALSE), "")</f>
        <v/>
      </c>
      <c r="C857" s="268"/>
      <c r="D857" s="97"/>
      <c r="E857" s="97"/>
      <c r="F857" s="17"/>
      <c r="G857" s="47"/>
      <c r="H857" s="12" t="str">
        <f>_xlfn.IFNA(VLOOKUP(G857,'@LIST'!$M$2:$N$481,2,FALSE),"")</f>
        <v/>
      </c>
      <c r="I857" s="11"/>
      <c r="J857" s="50"/>
      <c r="K857" s="31" t="str">
        <f>_xlfn.IFNA(VLOOKUP(J857,'@LIST'!$M$2:$N$481,2,FALSE),"")</f>
        <v/>
      </c>
      <c r="L857" s="31"/>
      <c r="M857" s="36"/>
      <c r="N857" s="84"/>
      <c r="O857" s="15" t="str">
        <f>_xlfn.IFNA(VLOOKUP(N857, '@LIST'!$AO$2:$AP$5, 2, FALSE), "")</f>
        <v/>
      </c>
      <c r="P857" s="87"/>
      <c r="Q857" s="81" t="str">
        <f>_xlfn.IFNA(VLOOKUP(P857, '@LIST'!$S$2:$T$25, 2, FALSE), "")</f>
        <v/>
      </c>
      <c r="R857" s="16" t="str">
        <f>_xlfn.IFNA(VLOOKUP(P857, '@LIST'!$U$2:$U$25, 2, FALSE), "")</f>
        <v/>
      </c>
      <c r="S857" s="16" t="str">
        <f>_xlfn.IFNA(VLOOKUP(P857, '@LIST'!$V$2:$W$25, 2, FALSE), "")</f>
        <v/>
      </c>
      <c r="T857" s="16" t="str">
        <f>_xlfn.IFNA(VLOOKUP(P857, '@LIST'!$X$2:$Y$25, 2, FALSE), "")</f>
        <v/>
      </c>
      <c r="U857" s="16" t="str">
        <f>_xlfn.IFNA(VLOOKUP(P857, '@LIST'!$Z$2:$AA$25, 2, FALSE), "")</f>
        <v/>
      </c>
      <c r="V857" s="16" t="str">
        <f>_xlfn.IFNA(VLOOKUP(P857, '@LIST'!$AB$2:$AC$25, 2, FALSE), "")</f>
        <v/>
      </c>
      <c r="W857" s="16" t="str">
        <f>_xlfn.IFNA(VLOOKUP(P857, '@LIST'!$AD$2:$AE$25, 2, FALSE), "")</f>
        <v/>
      </c>
      <c r="X857" s="16" t="str">
        <f>_xlfn.IFNA(VLOOKUP(P857, '@LIST'!$AF$2:$AG$25, 2, FALSE), "")</f>
        <v/>
      </c>
      <c r="Y857" s="16" t="str">
        <f>_xlfn.IFNA(VLOOKUP(P857, '@LIST'!$AH$2:$AI$25, 2, FALSE), "")</f>
        <v/>
      </c>
      <c r="Z857" s="16" t="str">
        <f>_xlfn.IFNA(VLOOKUP(P857, '@LIST'!$AJ$2:$AK$25, 2, FALSE), "")</f>
        <v/>
      </c>
      <c r="AA857" s="16" t="str">
        <f>_xlfn.IFNA(VLOOKUP(P857, '@LIST'!$AL$2:$AM$25, 2, FALSE), "")</f>
        <v/>
      </c>
      <c r="AB857" s="65"/>
      <c r="AC857" s="15" t="str">
        <f>_xlfn.IFNA(VLOOKUP(AB857, '@LIST'!$AR$2:$AS$4, 2, FALSE), "")</f>
        <v/>
      </c>
      <c r="AD857" s="84"/>
      <c r="AE857" s="15" t="str">
        <f>_xlfn.IFNA(VLOOKUP(AD857, '@LIST'!$AU$2:$AV$4, 2, FALSE), "")</f>
        <v/>
      </c>
    </row>
    <row r="858" spans="1:31">
      <c r="A858" s="8"/>
      <c r="B858" s="14" t="str">
        <f>_xlfn.IFNA(VLOOKUP(A858, '@LIST'!$A$8:$B$8, 2, FALSE), "")</f>
        <v/>
      </c>
      <c r="C858" s="268"/>
      <c r="D858" s="97"/>
      <c r="E858" s="97"/>
      <c r="F858" s="17"/>
      <c r="G858" s="47"/>
      <c r="H858" s="12" t="str">
        <f>_xlfn.IFNA(VLOOKUP(G858,'@LIST'!$M$2:$N$481,2,FALSE),"")</f>
        <v/>
      </c>
      <c r="I858" s="11"/>
      <c r="J858" s="50"/>
      <c r="K858" s="31" t="str">
        <f>_xlfn.IFNA(VLOOKUP(J858,'@LIST'!$M$2:$N$481,2,FALSE),"")</f>
        <v/>
      </c>
      <c r="L858" s="31"/>
      <c r="M858" s="36"/>
      <c r="N858" s="84"/>
      <c r="O858" s="15" t="str">
        <f>_xlfn.IFNA(VLOOKUP(N858, '@LIST'!$AO$2:$AP$5, 2, FALSE), "")</f>
        <v/>
      </c>
      <c r="P858" s="87"/>
      <c r="Q858" s="81" t="str">
        <f>_xlfn.IFNA(VLOOKUP(P858, '@LIST'!$S$2:$T$25, 2, FALSE), "")</f>
        <v/>
      </c>
      <c r="R858" s="16" t="str">
        <f>_xlfn.IFNA(VLOOKUP(P858, '@LIST'!$U$2:$U$25, 2, FALSE), "")</f>
        <v/>
      </c>
      <c r="S858" s="16" t="str">
        <f>_xlfn.IFNA(VLOOKUP(P858, '@LIST'!$V$2:$W$25, 2, FALSE), "")</f>
        <v/>
      </c>
      <c r="T858" s="16" t="str">
        <f>_xlfn.IFNA(VLOOKUP(P858, '@LIST'!$X$2:$Y$25, 2, FALSE), "")</f>
        <v/>
      </c>
      <c r="U858" s="16" t="str">
        <f>_xlfn.IFNA(VLOOKUP(P858, '@LIST'!$Z$2:$AA$25, 2, FALSE), "")</f>
        <v/>
      </c>
      <c r="V858" s="16" t="str">
        <f>_xlfn.IFNA(VLOOKUP(P858, '@LIST'!$AB$2:$AC$25, 2, FALSE), "")</f>
        <v/>
      </c>
      <c r="W858" s="16" t="str">
        <f>_xlfn.IFNA(VLOOKUP(P858, '@LIST'!$AD$2:$AE$25, 2, FALSE), "")</f>
        <v/>
      </c>
      <c r="X858" s="16" t="str">
        <f>_xlfn.IFNA(VLOOKUP(P858, '@LIST'!$AF$2:$AG$25, 2, FALSE), "")</f>
        <v/>
      </c>
      <c r="Y858" s="16" t="str">
        <f>_xlfn.IFNA(VLOOKUP(P858, '@LIST'!$AH$2:$AI$25, 2, FALSE), "")</f>
        <v/>
      </c>
      <c r="Z858" s="16" t="str">
        <f>_xlfn.IFNA(VLOOKUP(P858, '@LIST'!$AJ$2:$AK$25, 2, FALSE), "")</f>
        <v/>
      </c>
      <c r="AA858" s="16" t="str">
        <f>_xlfn.IFNA(VLOOKUP(P858, '@LIST'!$AL$2:$AM$25, 2, FALSE), "")</f>
        <v/>
      </c>
      <c r="AB858" s="65"/>
      <c r="AC858" s="15" t="str">
        <f>_xlfn.IFNA(VLOOKUP(AB858, '@LIST'!$AR$2:$AS$4, 2, FALSE), "")</f>
        <v/>
      </c>
      <c r="AD858" s="84"/>
      <c r="AE858" s="15" t="str">
        <f>_xlfn.IFNA(VLOOKUP(AD858, '@LIST'!$AU$2:$AV$4, 2, FALSE), "")</f>
        <v/>
      </c>
    </row>
    <row r="859" spans="1:31">
      <c r="A859" s="8"/>
      <c r="B859" s="14" t="str">
        <f>_xlfn.IFNA(VLOOKUP(A859, '@LIST'!$A$8:$B$8, 2, FALSE), "")</f>
        <v/>
      </c>
      <c r="C859" s="268"/>
      <c r="D859" s="97"/>
      <c r="E859" s="97"/>
      <c r="F859" s="17"/>
      <c r="G859" s="47"/>
      <c r="H859" s="12" t="str">
        <f>_xlfn.IFNA(VLOOKUP(G859,'@LIST'!$M$2:$N$481,2,FALSE),"")</f>
        <v/>
      </c>
      <c r="I859" s="11"/>
      <c r="J859" s="50"/>
      <c r="K859" s="31" t="str">
        <f>_xlfn.IFNA(VLOOKUP(J859,'@LIST'!$M$2:$N$481,2,FALSE),"")</f>
        <v/>
      </c>
      <c r="L859" s="31"/>
      <c r="M859" s="36"/>
      <c r="N859" s="84"/>
      <c r="O859" s="15" t="str">
        <f>_xlfn.IFNA(VLOOKUP(N859, '@LIST'!$AO$2:$AP$5, 2, FALSE), "")</f>
        <v/>
      </c>
      <c r="P859" s="87"/>
      <c r="Q859" s="81" t="str">
        <f>_xlfn.IFNA(VLOOKUP(P859, '@LIST'!$S$2:$T$25, 2, FALSE), "")</f>
        <v/>
      </c>
      <c r="R859" s="16" t="str">
        <f>_xlfn.IFNA(VLOOKUP(P859, '@LIST'!$U$2:$U$25, 2, FALSE), "")</f>
        <v/>
      </c>
      <c r="S859" s="16" t="str">
        <f>_xlfn.IFNA(VLOOKUP(P859, '@LIST'!$V$2:$W$25, 2, FALSE), "")</f>
        <v/>
      </c>
      <c r="T859" s="16" t="str">
        <f>_xlfn.IFNA(VLOOKUP(P859, '@LIST'!$X$2:$Y$25, 2, FALSE), "")</f>
        <v/>
      </c>
      <c r="U859" s="16" t="str">
        <f>_xlfn.IFNA(VLOOKUP(P859, '@LIST'!$Z$2:$AA$25, 2, FALSE), "")</f>
        <v/>
      </c>
      <c r="V859" s="16" t="str">
        <f>_xlfn.IFNA(VLOOKUP(P859, '@LIST'!$AB$2:$AC$25, 2, FALSE), "")</f>
        <v/>
      </c>
      <c r="W859" s="16" t="str">
        <f>_xlfn.IFNA(VLOOKUP(P859, '@LIST'!$AD$2:$AE$25, 2, FALSE), "")</f>
        <v/>
      </c>
      <c r="X859" s="16" t="str">
        <f>_xlfn.IFNA(VLOOKUP(P859, '@LIST'!$AF$2:$AG$25, 2, FALSE), "")</f>
        <v/>
      </c>
      <c r="Y859" s="16" t="str">
        <f>_xlfn.IFNA(VLOOKUP(P859, '@LIST'!$AH$2:$AI$25, 2, FALSE), "")</f>
        <v/>
      </c>
      <c r="Z859" s="16" t="str">
        <f>_xlfn.IFNA(VLOOKUP(P859, '@LIST'!$AJ$2:$AK$25, 2, FALSE), "")</f>
        <v/>
      </c>
      <c r="AA859" s="16" t="str">
        <f>_xlfn.IFNA(VLOOKUP(P859, '@LIST'!$AL$2:$AM$25, 2, FALSE), "")</f>
        <v/>
      </c>
      <c r="AB859" s="65"/>
      <c r="AC859" s="15" t="str">
        <f>_xlfn.IFNA(VLOOKUP(AB859, '@LIST'!$AR$2:$AS$4, 2, FALSE), "")</f>
        <v/>
      </c>
      <c r="AD859" s="84"/>
      <c r="AE859" s="15" t="str">
        <f>_xlfn.IFNA(VLOOKUP(AD859, '@LIST'!$AU$2:$AV$4, 2, FALSE), "")</f>
        <v/>
      </c>
    </row>
    <row r="860" spans="1:31">
      <c r="A860" s="8"/>
      <c r="B860" s="14" t="str">
        <f>_xlfn.IFNA(VLOOKUP(A860, '@LIST'!$A$8:$B$8, 2, FALSE), "")</f>
        <v/>
      </c>
      <c r="C860" s="268"/>
      <c r="D860" s="97"/>
      <c r="E860" s="97"/>
      <c r="F860" s="17"/>
      <c r="G860" s="47"/>
      <c r="H860" s="12" t="str">
        <f>_xlfn.IFNA(VLOOKUP(G860,'@LIST'!$M$2:$N$481,2,FALSE),"")</f>
        <v/>
      </c>
      <c r="I860" s="11"/>
      <c r="J860" s="50"/>
      <c r="K860" s="31" t="str">
        <f>_xlfn.IFNA(VLOOKUP(J860,'@LIST'!$M$2:$N$481,2,FALSE),"")</f>
        <v/>
      </c>
      <c r="L860" s="31"/>
      <c r="M860" s="36"/>
      <c r="N860" s="84"/>
      <c r="O860" s="15" t="str">
        <f>_xlfn.IFNA(VLOOKUP(N860, '@LIST'!$AO$2:$AP$5, 2, FALSE), "")</f>
        <v/>
      </c>
      <c r="P860" s="87"/>
      <c r="Q860" s="81" t="str">
        <f>_xlfn.IFNA(VLOOKUP(P860, '@LIST'!$S$2:$T$25, 2, FALSE), "")</f>
        <v/>
      </c>
      <c r="R860" s="16" t="str">
        <f>_xlfn.IFNA(VLOOKUP(P860, '@LIST'!$U$2:$U$25, 2, FALSE), "")</f>
        <v/>
      </c>
      <c r="S860" s="16" t="str">
        <f>_xlfn.IFNA(VLOOKUP(P860, '@LIST'!$V$2:$W$25, 2, FALSE), "")</f>
        <v/>
      </c>
      <c r="T860" s="16" t="str">
        <f>_xlfn.IFNA(VLOOKUP(P860, '@LIST'!$X$2:$Y$25, 2, FALSE), "")</f>
        <v/>
      </c>
      <c r="U860" s="16" t="str">
        <f>_xlfn.IFNA(VLOOKUP(P860, '@LIST'!$Z$2:$AA$25, 2, FALSE), "")</f>
        <v/>
      </c>
      <c r="V860" s="16" t="str">
        <f>_xlfn.IFNA(VLOOKUP(P860, '@LIST'!$AB$2:$AC$25, 2, FALSE), "")</f>
        <v/>
      </c>
      <c r="W860" s="16" t="str">
        <f>_xlfn.IFNA(VLOOKUP(P860, '@LIST'!$AD$2:$AE$25, 2, FALSE), "")</f>
        <v/>
      </c>
      <c r="X860" s="16" t="str">
        <f>_xlfn.IFNA(VLOOKUP(P860, '@LIST'!$AF$2:$AG$25, 2, FALSE), "")</f>
        <v/>
      </c>
      <c r="Y860" s="16" t="str">
        <f>_xlfn.IFNA(VLOOKUP(P860, '@LIST'!$AH$2:$AI$25, 2, FALSE), "")</f>
        <v/>
      </c>
      <c r="Z860" s="16" t="str">
        <f>_xlfn.IFNA(VLOOKUP(P860, '@LIST'!$AJ$2:$AK$25, 2, FALSE), "")</f>
        <v/>
      </c>
      <c r="AA860" s="16" t="str">
        <f>_xlfn.IFNA(VLOOKUP(P860, '@LIST'!$AL$2:$AM$25, 2, FALSE), "")</f>
        <v/>
      </c>
      <c r="AB860" s="65"/>
      <c r="AC860" s="15" t="str">
        <f>_xlfn.IFNA(VLOOKUP(AB860, '@LIST'!$AR$2:$AS$4, 2, FALSE), "")</f>
        <v/>
      </c>
      <c r="AD860" s="84"/>
      <c r="AE860" s="15" t="str">
        <f>_xlfn.IFNA(VLOOKUP(AD860, '@LIST'!$AU$2:$AV$4, 2, FALSE), "")</f>
        <v/>
      </c>
    </row>
    <row r="861" spans="1:31">
      <c r="A861" s="8"/>
      <c r="B861" s="14" t="str">
        <f>_xlfn.IFNA(VLOOKUP(A861, '@LIST'!$A$8:$B$8, 2, FALSE), "")</f>
        <v/>
      </c>
      <c r="C861" s="268"/>
      <c r="D861" s="97"/>
      <c r="E861" s="97"/>
      <c r="F861" s="17"/>
      <c r="G861" s="47"/>
      <c r="H861" s="12" t="str">
        <f>_xlfn.IFNA(VLOOKUP(G861,'@LIST'!$M$2:$N$481,2,FALSE),"")</f>
        <v/>
      </c>
      <c r="I861" s="11"/>
      <c r="J861" s="50"/>
      <c r="K861" s="31" t="str">
        <f>_xlfn.IFNA(VLOOKUP(J861,'@LIST'!$M$2:$N$481,2,FALSE),"")</f>
        <v/>
      </c>
      <c r="L861" s="31"/>
      <c r="M861" s="36"/>
      <c r="N861" s="84"/>
      <c r="O861" s="15" t="str">
        <f>_xlfn.IFNA(VLOOKUP(N861, '@LIST'!$AO$2:$AP$5, 2, FALSE), "")</f>
        <v/>
      </c>
      <c r="P861" s="87"/>
      <c r="Q861" s="81" t="str">
        <f>_xlfn.IFNA(VLOOKUP(P861, '@LIST'!$S$2:$T$25, 2, FALSE), "")</f>
        <v/>
      </c>
      <c r="R861" s="16" t="str">
        <f>_xlfn.IFNA(VLOOKUP(P861, '@LIST'!$U$2:$U$25, 2, FALSE), "")</f>
        <v/>
      </c>
      <c r="S861" s="16" t="str">
        <f>_xlfn.IFNA(VLOOKUP(P861, '@LIST'!$V$2:$W$25, 2, FALSE), "")</f>
        <v/>
      </c>
      <c r="T861" s="16" t="str">
        <f>_xlfn.IFNA(VLOOKUP(P861, '@LIST'!$X$2:$Y$25, 2, FALSE), "")</f>
        <v/>
      </c>
      <c r="U861" s="16" t="str">
        <f>_xlfn.IFNA(VLOOKUP(P861, '@LIST'!$Z$2:$AA$25, 2, FALSE), "")</f>
        <v/>
      </c>
      <c r="V861" s="16" t="str">
        <f>_xlfn.IFNA(VLOOKUP(P861, '@LIST'!$AB$2:$AC$25, 2, FALSE), "")</f>
        <v/>
      </c>
      <c r="W861" s="16" t="str">
        <f>_xlfn.IFNA(VLOOKUP(P861, '@LIST'!$AD$2:$AE$25, 2, FALSE), "")</f>
        <v/>
      </c>
      <c r="X861" s="16" t="str">
        <f>_xlfn.IFNA(VLOOKUP(P861, '@LIST'!$AF$2:$AG$25, 2, FALSE), "")</f>
        <v/>
      </c>
      <c r="Y861" s="16" t="str">
        <f>_xlfn.IFNA(VLOOKUP(P861, '@LIST'!$AH$2:$AI$25, 2, FALSE), "")</f>
        <v/>
      </c>
      <c r="Z861" s="16" t="str">
        <f>_xlfn.IFNA(VLOOKUP(P861, '@LIST'!$AJ$2:$AK$25, 2, FALSE), "")</f>
        <v/>
      </c>
      <c r="AA861" s="16" t="str">
        <f>_xlfn.IFNA(VLOOKUP(P861, '@LIST'!$AL$2:$AM$25, 2, FALSE), "")</f>
        <v/>
      </c>
      <c r="AB861" s="65"/>
      <c r="AC861" s="15" t="str">
        <f>_xlfn.IFNA(VLOOKUP(AB861, '@LIST'!$AR$2:$AS$4, 2, FALSE), "")</f>
        <v/>
      </c>
      <c r="AD861" s="84"/>
      <c r="AE861" s="15" t="str">
        <f>_xlfn.IFNA(VLOOKUP(AD861, '@LIST'!$AU$2:$AV$4, 2, FALSE), "")</f>
        <v/>
      </c>
    </row>
    <row r="862" spans="1:31">
      <c r="A862" s="8"/>
      <c r="B862" s="14" t="str">
        <f>_xlfn.IFNA(VLOOKUP(A862, '@LIST'!$A$8:$B$8, 2, FALSE), "")</f>
        <v/>
      </c>
      <c r="C862" s="268"/>
      <c r="D862" s="97"/>
      <c r="E862" s="97"/>
      <c r="F862" s="17"/>
      <c r="G862" s="47"/>
      <c r="H862" s="12" t="str">
        <f>_xlfn.IFNA(VLOOKUP(G862,'@LIST'!$M$2:$N$481,2,FALSE),"")</f>
        <v/>
      </c>
      <c r="I862" s="11"/>
      <c r="J862" s="50"/>
      <c r="K862" s="31" t="str">
        <f>_xlfn.IFNA(VLOOKUP(J862,'@LIST'!$M$2:$N$481,2,FALSE),"")</f>
        <v/>
      </c>
      <c r="L862" s="31"/>
      <c r="M862" s="36"/>
      <c r="N862" s="84"/>
      <c r="O862" s="15" t="str">
        <f>_xlfn.IFNA(VLOOKUP(N862, '@LIST'!$AO$2:$AP$5, 2, FALSE), "")</f>
        <v/>
      </c>
      <c r="P862" s="87"/>
      <c r="Q862" s="81" t="str">
        <f>_xlfn.IFNA(VLOOKUP(P862, '@LIST'!$S$2:$T$25, 2, FALSE), "")</f>
        <v/>
      </c>
      <c r="R862" s="16" t="str">
        <f>_xlfn.IFNA(VLOOKUP(P862, '@LIST'!$U$2:$U$25, 2, FALSE), "")</f>
        <v/>
      </c>
      <c r="S862" s="16" t="str">
        <f>_xlfn.IFNA(VLOOKUP(P862, '@LIST'!$V$2:$W$25, 2, FALSE), "")</f>
        <v/>
      </c>
      <c r="T862" s="16" t="str">
        <f>_xlfn.IFNA(VLOOKUP(P862, '@LIST'!$X$2:$Y$25, 2, FALSE), "")</f>
        <v/>
      </c>
      <c r="U862" s="16" t="str">
        <f>_xlfn.IFNA(VLOOKUP(P862, '@LIST'!$Z$2:$AA$25, 2, FALSE), "")</f>
        <v/>
      </c>
      <c r="V862" s="16" t="str">
        <f>_xlfn.IFNA(VLOOKUP(P862, '@LIST'!$AB$2:$AC$25, 2, FALSE), "")</f>
        <v/>
      </c>
      <c r="W862" s="16" t="str">
        <f>_xlfn.IFNA(VLOOKUP(P862, '@LIST'!$AD$2:$AE$25, 2, FALSE), "")</f>
        <v/>
      </c>
      <c r="X862" s="16" t="str">
        <f>_xlfn.IFNA(VLOOKUP(P862, '@LIST'!$AF$2:$AG$25, 2, FALSE), "")</f>
        <v/>
      </c>
      <c r="Y862" s="16" t="str">
        <f>_xlfn.IFNA(VLOOKUP(P862, '@LIST'!$AH$2:$AI$25, 2, FALSE), "")</f>
        <v/>
      </c>
      <c r="Z862" s="16" t="str">
        <f>_xlfn.IFNA(VLOOKUP(P862, '@LIST'!$AJ$2:$AK$25, 2, FALSE), "")</f>
        <v/>
      </c>
      <c r="AA862" s="16" t="str">
        <f>_xlfn.IFNA(VLOOKUP(P862, '@LIST'!$AL$2:$AM$25, 2, FALSE), "")</f>
        <v/>
      </c>
      <c r="AB862" s="65"/>
      <c r="AC862" s="15" t="str">
        <f>_xlfn.IFNA(VLOOKUP(AB862, '@LIST'!$AR$2:$AS$4, 2, FALSE), "")</f>
        <v/>
      </c>
      <c r="AD862" s="84"/>
      <c r="AE862" s="15" t="str">
        <f>_xlfn.IFNA(VLOOKUP(AD862, '@LIST'!$AU$2:$AV$4, 2, FALSE), "")</f>
        <v/>
      </c>
    </row>
    <row r="863" spans="1:31">
      <c r="A863" s="8"/>
      <c r="B863" s="14" t="str">
        <f>_xlfn.IFNA(VLOOKUP(A863, '@LIST'!$A$8:$B$8, 2, FALSE), "")</f>
        <v/>
      </c>
      <c r="C863" s="268"/>
      <c r="D863" s="97"/>
      <c r="E863" s="97"/>
      <c r="F863" s="17"/>
      <c r="G863" s="47"/>
      <c r="H863" s="12" t="str">
        <f>_xlfn.IFNA(VLOOKUP(G863,'@LIST'!$M$2:$N$481,2,FALSE),"")</f>
        <v/>
      </c>
      <c r="I863" s="11"/>
      <c r="J863" s="50"/>
      <c r="K863" s="31" t="str">
        <f>_xlfn.IFNA(VLOOKUP(J863,'@LIST'!$M$2:$N$481,2,FALSE),"")</f>
        <v/>
      </c>
      <c r="L863" s="31"/>
      <c r="M863" s="36"/>
      <c r="N863" s="84"/>
      <c r="O863" s="15" t="str">
        <f>_xlfn.IFNA(VLOOKUP(N863, '@LIST'!$AO$2:$AP$5, 2, FALSE), "")</f>
        <v/>
      </c>
      <c r="P863" s="87"/>
      <c r="Q863" s="81" t="str">
        <f>_xlfn.IFNA(VLOOKUP(P863, '@LIST'!$S$2:$T$25, 2, FALSE), "")</f>
        <v/>
      </c>
      <c r="R863" s="16" t="str">
        <f>_xlfn.IFNA(VLOOKUP(P863, '@LIST'!$U$2:$U$25, 2, FALSE), "")</f>
        <v/>
      </c>
      <c r="S863" s="16" t="str">
        <f>_xlfn.IFNA(VLOOKUP(P863, '@LIST'!$V$2:$W$25, 2, FALSE), "")</f>
        <v/>
      </c>
      <c r="T863" s="16" t="str">
        <f>_xlfn.IFNA(VLOOKUP(P863, '@LIST'!$X$2:$Y$25, 2, FALSE), "")</f>
        <v/>
      </c>
      <c r="U863" s="16" t="str">
        <f>_xlfn.IFNA(VLOOKUP(P863, '@LIST'!$Z$2:$AA$25, 2, FALSE), "")</f>
        <v/>
      </c>
      <c r="V863" s="16" t="str">
        <f>_xlfn.IFNA(VLOOKUP(P863, '@LIST'!$AB$2:$AC$25, 2, FALSE), "")</f>
        <v/>
      </c>
      <c r="W863" s="16" t="str">
        <f>_xlfn.IFNA(VLOOKUP(P863, '@LIST'!$AD$2:$AE$25, 2, FALSE), "")</f>
        <v/>
      </c>
      <c r="X863" s="16" t="str">
        <f>_xlfn.IFNA(VLOOKUP(P863, '@LIST'!$AF$2:$AG$25, 2, FALSE), "")</f>
        <v/>
      </c>
      <c r="Y863" s="16" t="str">
        <f>_xlfn.IFNA(VLOOKUP(P863, '@LIST'!$AH$2:$AI$25, 2, FALSE), "")</f>
        <v/>
      </c>
      <c r="Z863" s="16" t="str">
        <f>_xlfn.IFNA(VLOOKUP(P863, '@LIST'!$AJ$2:$AK$25, 2, FALSE), "")</f>
        <v/>
      </c>
      <c r="AA863" s="16" t="str">
        <f>_xlfn.IFNA(VLOOKUP(P863, '@LIST'!$AL$2:$AM$25, 2, FALSE), "")</f>
        <v/>
      </c>
      <c r="AB863" s="65"/>
      <c r="AC863" s="15" t="str">
        <f>_xlfn.IFNA(VLOOKUP(AB863, '@LIST'!$AR$2:$AS$4, 2, FALSE), "")</f>
        <v/>
      </c>
      <c r="AD863" s="84"/>
      <c r="AE863" s="15" t="str">
        <f>_xlfn.IFNA(VLOOKUP(AD863, '@LIST'!$AU$2:$AV$4, 2, FALSE), "")</f>
        <v/>
      </c>
    </row>
    <row r="864" spans="1:31">
      <c r="A864" s="8"/>
      <c r="B864" s="14" t="str">
        <f>_xlfn.IFNA(VLOOKUP(A864, '@LIST'!$A$8:$B$8, 2, FALSE), "")</f>
        <v/>
      </c>
      <c r="C864" s="268"/>
      <c r="D864" s="97"/>
      <c r="E864" s="97"/>
      <c r="F864" s="17"/>
      <c r="G864" s="47"/>
      <c r="H864" s="12" t="str">
        <f>_xlfn.IFNA(VLOOKUP(G864,'@LIST'!$M$2:$N$481,2,FALSE),"")</f>
        <v/>
      </c>
      <c r="I864" s="11"/>
      <c r="J864" s="50"/>
      <c r="K864" s="31" t="str">
        <f>_xlfn.IFNA(VLOOKUP(J864,'@LIST'!$M$2:$N$481,2,FALSE),"")</f>
        <v/>
      </c>
      <c r="L864" s="31"/>
      <c r="M864" s="36"/>
      <c r="N864" s="84"/>
      <c r="O864" s="15" t="str">
        <f>_xlfn.IFNA(VLOOKUP(N864, '@LIST'!$AO$2:$AP$5, 2, FALSE), "")</f>
        <v/>
      </c>
      <c r="P864" s="87"/>
      <c r="Q864" s="81" t="str">
        <f>_xlfn.IFNA(VLOOKUP(P864, '@LIST'!$S$2:$T$25, 2, FALSE), "")</f>
        <v/>
      </c>
      <c r="R864" s="16" t="str">
        <f>_xlfn.IFNA(VLOOKUP(P864, '@LIST'!$U$2:$U$25, 2, FALSE), "")</f>
        <v/>
      </c>
      <c r="S864" s="16" t="str">
        <f>_xlfn.IFNA(VLOOKUP(P864, '@LIST'!$V$2:$W$25, 2, FALSE), "")</f>
        <v/>
      </c>
      <c r="T864" s="16" t="str">
        <f>_xlfn.IFNA(VLOOKUP(P864, '@LIST'!$X$2:$Y$25, 2, FALSE), "")</f>
        <v/>
      </c>
      <c r="U864" s="16" t="str">
        <f>_xlfn.IFNA(VLOOKUP(P864, '@LIST'!$Z$2:$AA$25, 2, FALSE), "")</f>
        <v/>
      </c>
      <c r="V864" s="16" t="str">
        <f>_xlfn.IFNA(VLOOKUP(P864, '@LIST'!$AB$2:$AC$25, 2, FALSE), "")</f>
        <v/>
      </c>
      <c r="W864" s="16" t="str">
        <f>_xlfn.IFNA(VLOOKUP(P864, '@LIST'!$AD$2:$AE$25, 2, FALSE), "")</f>
        <v/>
      </c>
      <c r="X864" s="16" t="str">
        <f>_xlfn.IFNA(VLOOKUP(P864, '@LIST'!$AF$2:$AG$25, 2, FALSE), "")</f>
        <v/>
      </c>
      <c r="Y864" s="16" t="str">
        <f>_xlfn.IFNA(VLOOKUP(P864, '@LIST'!$AH$2:$AI$25, 2, FALSE), "")</f>
        <v/>
      </c>
      <c r="Z864" s="16" t="str">
        <f>_xlfn.IFNA(VLOOKUP(P864, '@LIST'!$AJ$2:$AK$25, 2, FALSE), "")</f>
        <v/>
      </c>
      <c r="AA864" s="16" t="str">
        <f>_xlfn.IFNA(VLOOKUP(P864, '@LIST'!$AL$2:$AM$25, 2, FALSE), "")</f>
        <v/>
      </c>
      <c r="AB864" s="65"/>
      <c r="AC864" s="15" t="str">
        <f>_xlfn.IFNA(VLOOKUP(AB864, '@LIST'!$AR$2:$AS$4, 2, FALSE), "")</f>
        <v/>
      </c>
      <c r="AD864" s="84"/>
      <c r="AE864" s="15" t="str">
        <f>_xlfn.IFNA(VLOOKUP(AD864, '@LIST'!$AU$2:$AV$4, 2, FALSE), "")</f>
        <v/>
      </c>
    </row>
    <row r="865" spans="1:31">
      <c r="A865" s="8"/>
      <c r="B865" s="14" t="str">
        <f>_xlfn.IFNA(VLOOKUP(A865, '@LIST'!$A$8:$B$8, 2, FALSE), "")</f>
        <v/>
      </c>
      <c r="C865" s="268"/>
      <c r="D865" s="97"/>
      <c r="E865" s="97"/>
      <c r="F865" s="17"/>
      <c r="G865" s="47"/>
      <c r="H865" s="12" t="str">
        <f>_xlfn.IFNA(VLOOKUP(G865,'@LIST'!$M$2:$N$481,2,FALSE),"")</f>
        <v/>
      </c>
      <c r="I865" s="11"/>
      <c r="J865" s="50"/>
      <c r="K865" s="31" t="str">
        <f>_xlfn.IFNA(VLOOKUP(J865,'@LIST'!$M$2:$N$481,2,FALSE),"")</f>
        <v/>
      </c>
      <c r="L865" s="31"/>
      <c r="M865" s="36"/>
      <c r="N865" s="84"/>
      <c r="O865" s="15" t="str">
        <f>_xlfn.IFNA(VLOOKUP(N865, '@LIST'!$AO$2:$AP$5, 2, FALSE), "")</f>
        <v/>
      </c>
      <c r="P865" s="87"/>
      <c r="Q865" s="81" t="str">
        <f>_xlfn.IFNA(VLOOKUP(P865, '@LIST'!$S$2:$T$25, 2, FALSE), "")</f>
        <v/>
      </c>
      <c r="R865" s="16" t="str">
        <f>_xlfn.IFNA(VLOOKUP(P865, '@LIST'!$U$2:$U$25, 2, FALSE), "")</f>
        <v/>
      </c>
      <c r="S865" s="16" t="str">
        <f>_xlfn.IFNA(VLOOKUP(P865, '@LIST'!$V$2:$W$25, 2, FALSE), "")</f>
        <v/>
      </c>
      <c r="T865" s="16" t="str">
        <f>_xlfn.IFNA(VLOOKUP(P865, '@LIST'!$X$2:$Y$25, 2, FALSE), "")</f>
        <v/>
      </c>
      <c r="U865" s="16" t="str">
        <f>_xlfn.IFNA(VLOOKUP(P865, '@LIST'!$Z$2:$AA$25, 2, FALSE), "")</f>
        <v/>
      </c>
      <c r="V865" s="16" t="str">
        <f>_xlfn.IFNA(VLOOKUP(P865, '@LIST'!$AB$2:$AC$25, 2, FALSE), "")</f>
        <v/>
      </c>
      <c r="W865" s="16" t="str">
        <f>_xlfn.IFNA(VLOOKUP(P865, '@LIST'!$AD$2:$AE$25, 2, FALSE), "")</f>
        <v/>
      </c>
      <c r="X865" s="16" t="str">
        <f>_xlfn.IFNA(VLOOKUP(P865, '@LIST'!$AF$2:$AG$25, 2, FALSE), "")</f>
        <v/>
      </c>
      <c r="Y865" s="16" t="str">
        <f>_xlfn.IFNA(VLOOKUP(P865, '@LIST'!$AH$2:$AI$25, 2, FALSE), "")</f>
        <v/>
      </c>
      <c r="Z865" s="16" t="str">
        <f>_xlfn.IFNA(VLOOKUP(P865, '@LIST'!$AJ$2:$AK$25, 2, FALSE), "")</f>
        <v/>
      </c>
      <c r="AA865" s="16" t="str">
        <f>_xlfn.IFNA(VLOOKUP(P865, '@LIST'!$AL$2:$AM$25, 2, FALSE), "")</f>
        <v/>
      </c>
      <c r="AB865" s="65"/>
      <c r="AC865" s="15" t="str">
        <f>_xlfn.IFNA(VLOOKUP(AB865, '@LIST'!$AR$2:$AS$4, 2, FALSE), "")</f>
        <v/>
      </c>
      <c r="AD865" s="84"/>
      <c r="AE865" s="15" t="str">
        <f>_xlfn.IFNA(VLOOKUP(AD865, '@LIST'!$AU$2:$AV$4, 2, FALSE), "")</f>
        <v/>
      </c>
    </row>
    <row r="866" spans="1:31">
      <c r="A866" s="8"/>
      <c r="B866" s="14" t="str">
        <f>_xlfn.IFNA(VLOOKUP(A866, '@LIST'!$A$8:$B$8, 2, FALSE), "")</f>
        <v/>
      </c>
      <c r="C866" s="268"/>
      <c r="D866" s="97"/>
      <c r="E866" s="97"/>
      <c r="F866" s="17"/>
      <c r="G866" s="47"/>
      <c r="H866" s="12" t="str">
        <f>_xlfn.IFNA(VLOOKUP(G866,'@LIST'!$M$2:$N$481,2,FALSE),"")</f>
        <v/>
      </c>
      <c r="I866" s="11"/>
      <c r="J866" s="50"/>
      <c r="K866" s="31" t="str">
        <f>_xlfn.IFNA(VLOOKUP(J866,'@LIST'!$M$2:$N$481,2,FALSE),"")</f>
        <v/>
      </c>
      <c r="L866" s="31"/>
      <c r="M866" s="36"/>
      <c r="N866" s="84"/>
      <c r="O866" s="15" t="str">
        <f>_xlfn.IFNA(VLOOKUP(N866, '@LIST'!$AO$2:$AP$5, 2, FALSE), "")</f>
        <v/>
      </c>
      <c r="P866" s="87"/>
      <c r="Q866" s="81" t="str">
        <f>_xlfn.IFNA(VLOOKUP(P866, '@LIST'!$S$2:$T$25, 2, FALSE), "")</f>
        <v/>
      </c>
      <c r="R866" s="16" t="str">
        <f>_xlfn.IFNA(VLOOKUP(P866, '@LIST'!$U$2:$U$25, 2, FALSE), "")</f>
        <v/>
      </c>
      <c r="S866" s="16" t="str">
        <f>_xlfn.IFNA(VLOOKUP(P866, '@LIST'!$V$2:$W$25, 2, FALSE), "")</f>
        <v/>
      </c>
      <c r="T866" s="16" t="str">
        <f>_xlfn.IFNA(VLOOKUP(P866, '@LIST'!$X$2:$Y$25, 2, FALSE), "")</f>
        <v/>
      </c>
      <c r="U866" s="16" t="str">
        <f>_xlfn.IFNA(VLOOKUP(P866, '@LIST'!$Z$2:$AA$25, 2, FALSE), "")</f>
        <v/>
      </c>
      <c r="V866" s="16" t="str">
        <f>_xlfn.IFNA(VLOOKUP(P866, '@LIST'!$AB$2:$AC$25, 2, FALSE), "")</f>
        <v/>
      </c>
      <c r="W866" s="16" t="str">
        <f>_xlfn.IFNA(VLOOKUP(P866, '@LIST'!$AD$2:$AE$25, 2, FALSE), "")</f>
        <v/>
      </c>
      <c r="X866" s="16" t="str">
        <f>_xlfn.IFNA(VLOOKUP(P866, '@LIST'!$AF$2:$AG$25, 2, FALSE), "")</f>
        <v/>
      </c>
      <c r="Y866" s="16" t="str">
        <f>_xlfn.IFNA(VLOOKUP(P866, '@LIST'!$AH$2:$AI$25, 2, FALSE), "")</f>
        <v/>
      </c>
      <c r="Z866" s="16" t="str">
        <f>_xlfn.IFNA(VLOOKUP(P866, '@LIST'!$AJ$2:$AK$25, 2, FALSE), "")</f>
        <v/>
      </c>
      <c r="AA866" s="16" t="str">
        <f>_xlfn.IFNA(VLOOKUP(P866, '@LIST'!$AL$2:$AM$25, 2, FALSE), "")</f>
        <v/>
      </c>
      <c r="AB866" s="65"/>
      <c r="AC866" s="15" t="str">
        <f>_xlfn.IFNA(VLOOKUP(AB866, '@LIST'!$AR$2:$AS$4, 2, FALSE), "")</f>
        <v/>
      </c>
      <c r="AD866" s="84"/>
      <c r="AE866" s="15" t="str">
        <f>_xlfn.IFNA(VLOOKUP(AD866, '@LIST'!$AU$2:$AV$4, 2, FALSE), "")</f>
        <v/>
      </c>
    </row>
    <row r="867" spans="1:31">
      <c r="A867" s="8"/>
      <c r="B867" s="14" t="str">
        <f>_xlfn.IFNA(VLOOKUP(A867, '@LIST'!$A$8:$B$8, 2, FALSE), "")</f>
        <v/>
      </c>
      <c r="C867" s="268"/>
      <c r="D867" s="97"/>
      <c r="E867" s="97"/>
      <c r="F867" s="17"/>
      <c r="G867" s="47"/>
      <c r="H867" s="12" t="str">
        <f>_xlfn.IFNA(VLOOKUP(G867,'@LIST'!$M$2:$N$481,2,FALSE),"")</f>
        <v/>
      </c>
      <c r="I867" s="11"/>
      <c r="J867" s="50"/>
      <c r="K867" s="31" t="str">
        <f>_xlfn.IFNA(VLOOKUP(J867,'@LIST'!$M$2:$N$481,2,FALSE),"")</f>
        <v/>
      </c>
      <c r="L867" s="31"/>
      <c r="M867" s="36"/>
      <c r="N867" s="84"/>
      <c r="O867" s="15" t="str">
        <f>_xlfn.IFNA(VLOOKUP(N867, '@LIST'!$AO$2:$AP$5, 2, FALSE), "")</f>
        <v/>
      </c>
      <c r="P867" s="87"/>
      <c r="Q867" s="81" t="str">
        <f>_xlfn.IFNA(VLOOKUP(P867, '@LIST'!$S$2:$T$25, 2, FALSE), "")</f>
        <v/>
      </c>
      <c r="R867" s="16" t="str">
        <f>_xlfn.IFNA(VLOOKUP(P867, '@LIST'!$U$2:$U$25, 2, FALSE), "")</f>
        <v/>
      </c>
      <c r="S867" s="16" t="str">
        <f>_xlfn.IFNA(VLOOKUP(P867, '@LIST'!$V$2:$W$25, 2, FALSE), "")</f>
        <v/>
      </c>
      <c r="T867" s="16" t="str">
        <f>_xlfn.IFNA(VLOOKUP(P867, '@LIST'!$X$2:$Y$25, 2, FALSE), "")</f>
        <v/>
      </c>
      <c r="U867" s="16" t="str">
        <f>_xlfn.IFNA(VLOOKUP(P867, '@LIST'!$Z$2:$AA$25, 2, FALSE), "")</f>
        <v/>
      </c>
      <c r="V867" s="16" t="str">
        <f>_xlfn.IFNA(VLOOKUP(P867, '@LIST'!$AB$2:$AC$25, 2, FALSE), "")</f>
        <v/>
      </c>
      <c r="W867" s="16" t="str">
        <f>_xlfn.IFNA(VLOOKUP(P867, '@LIST'!$AD$2:$AE$25, 2, FALSE), "")</f>
        <v/>
      </c>
      <c r="X867" s="16" t="str">
        <f>_xlfn.IFNA(VLOOKUP(P867, '@LIST'!$AF$2:$AG$25, 2, FALSE), "")</f>
        <v/>
      </c>
      <c r="Y867" s="16" t="str">
        <f>_xlfn.IFNA(VLOOKUP(P867, '@LIST'!$AH$2:$AI$25, 2, FALSE), "")</f>
        <v/>
      </c>
      <c r="Z867" s="16" t="str">
        <f>_xlfn.IFNA(VLOOKUP(P867, '@LIST'!$AJ$2:$AK$25, 2, FALSE), "")</f>
        <v/>
      </c>
      <c r="AA867" s="16" t="str">
        <f>_xlfn.IFNA(VLOOKUP(P867, '@LIST'!$AL$2:$AM$25, 2, FALSE), "")</f>
        <v/>
      </c>
      <c r="AB867" s="65"/>
      <c r="AC867" s="15" t="str">
        <f>_xlfn.IFNA(VLOOKUP(AB867, '@LIST'!$AR$2:$AS$4, 2, FALSE), "")</f>
        <v/>
      </c>
      <c r="AD867" s="84"/>
      <c r="AE867" s="15" t="str">
        <f>_xlfn.IFNA(VLOOKUP(AD867, '@LIST'!$AU$2:$AV$4, 2, FALSE), "")</f>
        <v/>
      </c>
    </row>
    <row r="868" spans="1:31">
      <c r="A868" s="8"/>
      <c r="B868" s="14" t="str">
        <f>_xlfn.IFNA(VLOOKUP(A868, '@LIST'!$A$8:$B$8, 2, FALSE), "")</f>
        <v/>
      </c>
      <c r="C868" s="268"/>
      <c r="D868" s="97"/>
      <c r="E868" s="97"/>
      <c r="F868" s="17"/>
      <c r="G868" s="47"/>
      <c r="H868" s="12" t="str">
        <f>_xlfn.IFNA(VLOOKUP(G868,'@LIST'!$M$2:$N$481,2,FALSE),"")</f>
        <v/>
      </c>
      <c r="I868" s="11"/>
      <c r="J868" s="50"/>
      <c r="K868" s="31" t="str">
        <f>_xlfn.IFNA(VLOOKUP(J868,'@LIST'!$M$2:$N$481,2,FALSE),"")</f>
        <v/>
      </c>
      <c r="L868" s="31"/>
      <c r="M868" s="36"/>
      <c r="N868" s="84"/>
      <c r="O868" s="15" t="str">
        <f>_xlfn.IFNA(VLOOKUP(N868, '@LIST'!$AO$2:$AP$5, 2, FALSE), "")</f>
        <v/>
      </c>
      <c r="P868" s="87"/>
      <c r="Q868" s="81" t="str">
        <f>_xlfn.IFNA(VLOOKUP(P868, '@LIST'!$S$2:$T$25, 2, FALSE), "")</f>
        <v/>
      </c>
      <c r="R868" s="16" t="str">
        <f>_xlfn.IFNA(VLOOKUP(P868, '@LIST'!$U$2:$U$25, 2, FALSE), "")</f>
        <v/>
      </c>
      <c r="S868" s="16" t="str">
        <f>_xlfn.IFNA(VLOOKUP(P868, '@LIST'!$V$2:$W$25, 2, FALSE), "")</f>
        <v/>
      </c>
      <c r="T868" s="16" t="str">
        <f>_xlfn.IFNA(VLOOKUP(P868, '@LIST'!$X$2:$Y$25, 2, FALSE), "")</f>
        <v/>
      </c>
      <c r="U868" s="16" t="str">
        <f>_xlfn.IFNA(VLOOKUP(P868, '@LIST'!$Z$2:$AA$25, 2, FALSE), "")</f>
        <v/>
      </c>
      <c r="V868" s="16" t="str">
        <f>_xlfn.IFNA(VLOOKUP(P868, '@LIST'!$AB$2:$AC$25, 2, FALSE), "")</f>
        <v/>
      </c>
      <c r="W868" s="16" t="str">
        <f>_xlfn.IFNA(VLOOKUP(P868, '@LIST'!$AD$2:$AE$25, 2, FALSE), "")</f>
        <v/>
      </c>
      <c r="X868" s="16" t="str">
        <f>_xlfn.IFNA(VLOOKUP(P868, '@LIST'!$AF$2:$AG$25, 2, FALSE), "")</f>
        <v/>
      </c>
      <c r="Y868" s="16" t="str">
        <f>_xlfn.IFNA(VLOOKUP(P868, '@LIST'!$AH$2:$AI$25, 2, FALSE), "")</f>
        <v/>
      </c>
      <c r="Z868" s="16" t="str">
        <f>_xlfn.IFNA(VLOOKUP(P868, '@LIST'!$AJ$2:$AK$25, 2, FALSE), "")</f>
        <v/>
      </c>
      <c r="AA868" s="16" t="str">
        <f>_xlfn.IFNA(VLOOKUP(P868, '@LIST'!$AL$2:$AM$25, 2, FALSE), "")</f>
        <v/>
      </c>
      <c r="AB868" s="65"/>
      <c r="AC868" s="15" t="str">
        <f>_xlfn.IFNA(VLOOKUP(AB868, '@LIST'!$AR$2:$AS$4, 2, FALSE), "")</f>
        <v/>
      </c>
      <c r="AD868" s="84"/>
      <c r="AE868" s="15" t="str">
        <f>_xlfn.IFNA(VLOOKUP(AD868, '@LIST'!$AU$2:$AV$4, 2, FALSE), "")</f>
        <v/>
      </c>
    </row>
    <row r="869" spans="1:31">
      <c r="A869" s="8"/>
      <c r="B869" s="14" t="str">
        <f>_xlfn.IFNA(VLOOKUP(A869, '@LIST'!$A$8:$B$8, 2, FALSE), "")</f>
        <v/>
      </c>
      <c r="C869" s="268"/>
      <c r="D869" s="97"/>
      <c r="E869" s="97"/>
      <c r="F869" s="17"/>
      <c r="G869" s="47"/>
      <c r="H869" s="12" t="str">
        <f>_xlfn.IFNA(VLOOKUP(G869,'@LIST'!$M$2:$N$481,2,FALSE),"")</f>
        <v/>
      </c>
      <c r="I869" s="11"/>
      <c r="J869" s="50"/>
      <c r="K869" s="31" t="str">
        <f>_xlfn.IFNA(VLOOKUP(J869,'@LIST'!$M$2:$N$481,2,FALSE),"")</f>
        <v/>
      </c>
      <c r="L869" s="31"/>
      <c r="M869" s="36"/>
      <c r="N869" s="84"/>
      <c r="O869" s="15" t="str">
        <f>_xlfn.IFNA(VLOOKUP(N869, '@LIST'!$AO$2:$AP$5, 2, FALSE), "")</f>
        <v/>
      </c>
      <c r="P869" s="87"/>
      <c r="Q869" s="81" t="str">
        <f>_xlfn.IFNA(VLOOKUP(P869, '@LIST'!$S$2:$T$25, 2, FALSE), "")</f>
        <v/>
      </c>
      <c r="R869" s="16" t="str">
        <f>_xlfn.IFNA(VLOOKUP(P869, '@LIST'!$U$2:$U$25, 2, FALSE), "")</f>
        <v/>
      </c>
      <c r="S869" s="16" t="str">
        <f>_xlfn.IFNA(VLOOKUP(P869, '@LIST'!$V$2:$W$25, 2, FALSE), "")</f>
        <v/>
      </c>
      <c r="T869" s="16" t="str">
        <f>_xlfn.IFNA(VLOOKUP(P869, '@LIST'!$X$2:$Y$25, 2, FALSE), "")</f>
        <v/>
      </c>
      <c r="U869" s="16" t="str">
        <f>_xlfn.IFNA(VLOOKUP(P869, '@LIST'!$Z$2:$AA$25, 2, FALSE), "")</f>
        <v/>
      </c>
      <c r="V869" s="16" t="str">
        <f>_xlfn.IFNA(VLOOKUP(P869, '@LIST'!$AB$2:$AC$25, 2, FALSE), "")</f>
        <v/>
      </c>
      <c r="W869" s="16" t="str">
        <f>_xlfn.IFNA(VLOOKUP(P869, '@LIST'!$AD$2:$AE$25, 2, FALSE), "")</f>
        <v/>
      </c>
      <c r="X869" s="16" t="str">
        <f>_xlfn.IFNA(VLOOKUP(P869, '@LIST'!$AF$2:$AG$25, 2, FALSE), "")</f>
        <v/>
      </c>
      <c r="Y869" s="16" t="str">
        <f>_xlfn.IFNA(VLOOKUP(P869, '@LIST'!$AH$2:$AI$25, 2, FALSE), "")</f>
        <v/>
      </c>
      <c r="Z869" s="16" t="str">
        <f>_xlfn.IFNA(VLOOKUP(P869, '@LIST'!$AJ$2:$AK$25, 2, FALSE), "")</f>
        <v/>
      </c>
      <c r="AA869" s="16" t="str">
        <f>_xlfn.IFNA(VLOOKUP(P869, '@LIST'!$AL$2:$AM$25, 2, FALSE), "")</f>
        <v/>
      </c>
      <c r="AB869" s="65"/>
      <c r="AC869" s="15" t="str">
        <f>_xlfn.IFNA(VLOOKUP(AB869, '@LIST'!$AR$2:$AS$4, 2, FALSE), "")</f>
        <v/>
      </c>
      <c r="AD869" s="84"/>
      <c r="AE869" s="15" t="str">
        <f>_xlfn.IFNA(VLOOKUP(AD869, '@LIST'!$AU$2:$AV$4, 2, FALSE), "")</f>
        <v/>
      </c>
    </row>
    <row r="870" spans="1:31">
      <c r="A870" s="8"/>
      <c r="B870" s="14" t="str">
        <f>_xlfn.IFNA(VLOOKUP(A870, '@LIST'!$A$8:$B$8, 2, FALSE), "")</f>
        <v/>
      </c>
      <c r="C870" s="268"/>
      <c r="D870" s="97"/>
      <c r="E870" s="97"/>
      <c r="F870" s="17"/>
      <c r="G870" s="47"/>
      <c r="H870" s="12" t="str">
        <f>_xlfn.IFNA(VLOOKUP(G870,'@LIST'!$M$2:$N$481,2,FALSE),"")</f>
        <v/>
      </c>
      <c r="I870" s="11"/>
      <c r="J870" s="50"/>
      <c r="K870" s="31" t="str">
        <f>_xlfn.IFNA(VLOOKUP(J870,'@LIST'!$M$2:$N$481,2,FALSE),"")</f>
        <v/>
      </c>
      <c r="L870" s="31"/>
      <c r="M870" s="36"/>
      <c r="N870" s="84"/>
      <c r="O870" s="15" t="str">
        <f>_xlfn.IFNA(VLOOKUP(N870, '@LIST'!$AO$2:$AP$5, 2, FALSE), "")</f>
        <v/>
      </c>
      <c r="P870" s="87"/>
      <c r="Q870" s="81" t="str">
        <f>_xlfn.IFNA(VLOOKUP(P870, '@LIST'!$S$2:$T$25, 2, FALSE), "")</f>
        <v/>
      </c>
      <c r="R870" s="16" t="str">
        <f>_xlfn.IFNA(VLOOKUP(P870, '@LIST'!$U$2:$U$25, 2, FALSE), "")</f>
        <v/>
      </c>
      <c r="S870" s="16" t="str">
        <f>_xlfn.IFNA(VLOOKUP(P870, '@LIST'!$V$2:$W$25, 2, FALSE), "")</f>
        <v/>
      </c>
      <c r="T870" s="16" t="str">
        <f>_xlfn.IFNA(VLOOKUP(P870, '@LIST'!$X$2:$Y$25, 2, FALSE), "")</f>
        <v/>
      </c>
      <c r="U870" s="16" t="str">
        <f>_xlfn.IFNA(VLOOKUP(P870, '@LIST'!$Z$2:$AA$25, 2, FALSE), "")</f>
        <v/>
      </c>
      <c r="V870" s="16" t="str">
        <f>_xlfn.IFNA(VLOOKUP(P870, '@LIST'!$AB$2:$AC$25, 2, FALSE), "")</f>
        <v/>
      </c>
      <c r="W870" s="16" t="str">
        <f>_xlfn.IFNA(VLOOKUP(P870, '@LIST'!$AD$2:$AE$25, 2, FALSE), "")</f>
        <v/>
      </c>
      <c r="X870" s="16" t="str">
        <f>_xlfn.IFNA(VLOOKUP(P870, '@LIST'!$AF$2:$AG$25, 2, FALSE), "")</f>
        <v/>
      </c>
      <c r="Y870" s="16" t="str">
        <f>_xlfn.IFNA(VLOOKUP(P870, '@LIST'!$AH$2:$AI$25, 2, FALSE), "")</f>
        <v/>
      </c>
      <c r="Z870" s="16" t="str">
        <f>_xlfn.IFNA(VLOOKUP(P870, '@LIST'!$AJ$2:$AK$25, 2, FALSE), "")</f>
        <v/>
      </c>
      <c r="AA870" s="16" t="str">
        <f>_xlfn.IFNA(VLOOKUP(P870, '@LIST'!$AL$2:$AM$25, 2, FALSE), "")</f>
        <v/>
      </c>
      <c r="AB870" s="65"/>
      <c r="AC870" s="15" t="str">
        <f>_xlfn.IFNA(VLOOKUP(AB870, '@LIST'!$AR$2:$AS$4, 2, FALSE), "")</f>
        <v/>
      </c>
      <c r="AD870" s="84"/>
      <c r="AE870" s="15" t="str">
        <f>_xlfn.IFNA(VLOOKUP(AD870, '@LIST'!$AU$2:$AV$4, 2, FALSE), "")</f>
        <v/>
      </c>
    </row>
    <row r="871" spans="1:31">
      <c r="A871" s="8"/>
      <c r="B871" s="14" t="str">
        <f>_xlfn.IFNA(VLOOKUP(A871, '@LIST'!$A$8:$B$8, 2, FALSE), "")</f>
        <v/>
      </c>
      <c r="C871" s="268"/>
      <c r="D871" s="97"/>
      <c r="E871" s="97"/>
      <c r="F871" s="17"/>
      <c r="G871" s="47"/>
      <c r="H871" s="12" t="str">
        <f>_xlfn.IFNA(VLOOKUP(G871,'@LIST'!$M$2:$N$481,2,FALSE),"")</f>
        <v/>
      </c>
      <c r="I871" s="11"/>
      <c r="J871" s="50"/>
      <c r="K871" s="31" t="str">
        <f>_xlfn.IFNA(VLOOKUP(J871,'@LIST'!$M$2:$N$481,2,FALSE),"")</f>
        <v/>
      </c>
      <c r="L871" s="31"/>
      <c r="M871" s="36"/>
      <c r="N871" s="84"/>
      <c r="O871" s="15" t="str">
        <f>_xlfn.IFNA(VLOOKUP(N871, '@LIST'!$AO$2:$AP$5, 2, FALSE), "")</f>
        <v/>
      </c>
      <c r="P871" s="87"/>
      <c r="Q871" s="81" t="str">
        <f>_xlfn.IFNA(VLOOKUP(P871, '@LIST'!$S$2:$T$25, 2, FALSE), "")</f>
        <v/>
      </c>
      <c r="R871" s="16" t="str">
        <f>_xlfn.IFNA(VLOOKUP(P871, '@LIST'!$U$2:$U$25, 2, FALSE), "")</f>
        <v/>
      </c>
      <c r="S871" s="16" t="str">
        <f>_xlfn.IFNA(VLOOKUP(P871, '@LIST'!$V$2:$W$25, 2, FALSE), "")</f>
        <v/>
      </c>
      <c r="T871" s="16" t="str">
        <f>_xlfn.IFNA(VLOOKUP(P871, '@LIST'!$X$2:$Y$25, 2, FALSE), "")</f>
        <v/>
      </c>
      <c r="U871" s="16" t="str">
        <f>_xlfn.IFNA(VLOOKUP(P871, '@LIST'!$Z$2:$AA$25, 2, FALSE), "")</f>
        <v/>
      </c>
      <c r="V871" s="16" t="str">
        <f>_xlfn.IFNA(VLOOKUP(P871, '@LIST'!$AB$2:$AC$25, 2, FALSE), "")</f>
        <v/>
      </c>
      <c r="W871" s="16" t="str">
        <f>_xlfn.IFNA(VLOOKUP(P871, '@LIST'!$AD$2:$AE$25, 2, FALSE), "")</f>
        <v/>
      </c>
      <c r="X871" s="16" t="str">
        <f>_xlfn.IFNA(VLOOKUP(P871, '@LIST'!$AF$2:$AG$25, 2, FALSE), "")</f>
        <v/>
      </c>
      <c r="Y871" s="16" t="str">
        <f>_xlfn.IFNA(VLOOKUP(P871, '@LIST'!$AH$2:$AI$25, 2, FALSE), "")</f>
        <v/>
      </c>
      <c r="Z871" s="16" t="str">
        <f>_xlfn.IFNA(VLOOKUP(P871, '@LIST'!$AJ$2:$AK$25, 2, FALSE), "")</f>
        <v/>
      </c>
      <c r="AA871" s="16" t="str">
        <f>_xlfn.IFNA(VLOOKUP(P871, '@LIST'!$AL$2:$AM$25, 2, FALSE), "")</f>
        <v/>
      </c>
      <c r="AB871" s="65"/>
      <c r="AC871" s="15" t="str">
        <f>_xlfn.IFNA(VLOOKUP(AB871, '@LIST'!$AR$2:$AS$4, 2, FALSE), "")</f>
        <v/>
      </c>
      <c r="AD871" s="84"/>
      <c r="AE871" s="15" t="str">
        <f>_xlfn.IFNA(VLOOKUP(AD871, '@LIST'!$AU$2:$AV$4, 2, FALSE), "")</f>
        <v/>
      </c>
    </row>
    <row r="872" spans="1:31">
      <c r="A872" s="8"/>
      <c r="B872" s="14" t="str">
        <f>_xlfn.IFNA(VLOOKUP(A872, '@LIST'!$A$8:$B$8, 2, FALSE), "")</f>
        <v/>
      </c>
      <c r="C872" s="268"/>
      <c r="D872" s="97"/>
      <c r="E872" s="97"/>
      <c r="F872" s="17"/>
      <c r="G872" s="47"/>
      <c r="H872" s="12" t="str">
        <f>_xlfn.IFNA(VLOOKUP(G872,'@LIST'!$M$2:$N$481,2,FALSE),"")</f>
        <v/>
      </c>
      <c r="I872" s="11"/>
      <c r="J872" s="50"/>
      <c r="K872" s="31" t="str">
        <f>_xlfn.IFNA(VLOOKUP(J872,'@LIST'!$M$2:$N$481,2,FALSE),"")</f>
        <v/>
      </c>
      <c r="L872" s="31"/>
      <c r="M872" s="36"/>
      <c r="N872" s="84"/>
      <c r="O872" s="15" t="str">
        <f>_xlfn.IFNA(VLOOKUP(N872, '@LIST'!$AO$2:$AP$5, 2, FALSE), "")</f>
        <v/>
      </c>
      <c r="P872" s="87"/>
      <c r="Q872" s="81" t="str">
        <f>_xlfn.IFNA(VLOOKUP(P872, '@LIST'!$S$2:$T$25, 2, FALSE), "")</f>
        <v/>
      </c>
      <c r="R872" s="16" t="str">
        <f>_xlfn.IFNA(VLOOKUP(P872, '@LIST'!$U$2:$U$25, 2, FALSE), "")</f>
        <v/>
      </c>
      <c r="S872" s="16" t="str">
        <f>_xlfn.IFNA(VLOOKUP(P872, '@LIST'!$V$2:$W$25, 2, FALSE), "")</f>
        <v/>
      </c>
      <c r="T872" s="16" t="str">
        <f>_xlfn.IFNA(VLOOKUP(P872, '@LIST'!$X$2:$Y$25, 2, FALSE), "")</f>
        <v/>
      </c>
      <c r="U872" s="16" t="str">
        <f>_xlfn.IFNA(VLOOKUP(P872, '@LIST'!$Z$2:$AA$25, 2, FALSE), "")</f>
        <v/>
      </c>
      <c r="V872" s="16" t="str">
        <f>_xlfn.IFNA(VLOOKUP(P872, '@LIST'!$AB$2:$AC$25, 2, FALSE), "")</f>
        <v/>
      </c>
      <c r="W872" s="16" t="str">
        <f>_xlfn.IFNA(VLOOKUP(P872, '@LIST'!$AD$2:$AE$25, 2, FALSE), "")</f>
        <v/>
      </c>
      <c r="X872" s="16" t="str">
        <f>_xlfn.IFNA(VLOOKUP(P872, '@LIST'!$AF$2:$AG$25, 2, FALSE), "")</f>
        <v/>
      </c>
      <c r="Y872" s="16" t="str">
        <f>_xlfn.IFNA(VLOOKUP(P872, '@LIST'!$AH$2:$AI$25, 2, FALSE), "")</f>
        <v/>
      </c>
      <c r="Z872" s="16" t="str">
        <f>_xlfn.IFNA(VLOOKUP(P872, '@LIST'!$AJ$2:$AK$25, 2, FALSE), "")</f>
        <v/>
      </c>
      <c r="AA872" s="16" t="str">
        <f>_xlfn.IFNA(VLOOKUP(P872, '@LIST'!$AL$2:$AM$25, 2, FALSE), "")</f>
        <v/>
      </c>
      <c r="AB872" s="65"/>
      <c r="AC872" s="15" t="str">
        <f>_xlfn.IFNA(VLOOKUP(AB872, '@LIST'!$AR$2:$AS$4, 2, FALSE), "")</f>
        <v/>
      </c>
      <c r="AD872" s="84"/>
      <c r="AE872" s="15" t="str">
        <f>_xlfn.IFNA(VLOOKUP(AD872, '@LIST'!$AU$2:$AV$4, 2, FALSE), "")</f>
        <v/>
      </c>
    </row>
    <row r="873" spans="1:31">
      <c r="A873" s="8"/>
      <c r="B873" s="14" t="str">
        <f>_xlfn.IFNA(VLOOKUP(A873, '@LIST'!$A$8:$B$8, 2, FALSE), "")</f>
        <v/>
      </c>
      <c r="C873" s="268"/>
      <c r="D873" s="97"/>
      <c r="E873" s="97"/>
      <c r="F873" s="17"/>
      <c r="G873" s="47"/>
      <c r="H873" s="12" t="str">
        <f>_xlfn.IFNA(VLOOKUP(G873,'@LIST'!$M$2:$N$481,2,FALSE),"")</f>
        <v/>
      </c>
      <c r="I873" s="11"/>
      <c r="J873" s="50"/>
      <c r="K873" s="31" t="str">
        <f>_xlfn.IFNA(VLOOKUP(J873,'@LIST'!$M$2:$N$481,2,FALSE),"")</f>
        <v/>
      </c>
      <c r="L873" s="31"/>
      <c r="M873" s="36"/>
      <c r="N873" s="84"/>
      <c r="O873" s="15" t="str">
        <f>_xlfn.IFNA(VLOOKUP(N873, '@LIST'!$AO$2:$AP$5, 2, FALSE), "")</f>
        <v/>
      </c>
      <c r="P873" s="87"/>
      <c r="Q873" s="81" t="str">
        <f>_xlfn.IFNA(VLOOKUP(P873, '@LIST'!$S$2:$T$25, 2, FALSE), "")</f>
        <v/>
      </c>
      <c r="R873" s="16" t="str">
        <f>_xlfn.IFNA(VLOOKUP(P873, '@LIST'!$U$2:$U$25, 2, FALSE), "")</f>
        <v/>
      </c>
      <c r="S873" s="16" t="str">
        <f>_xlfn.IFNA(VLOOKUP(P873, '@LIST'!$V$2:$W$25, 2, FALSE), "")</f>
        <v/>
      </c>
      <c r="T873" s="16" t="str">
        <f>_xlfn.IFNA(VLOOKUP(P873, '@LIST'!$X$2:$Y$25, 2, FALSE), "")</f>
        <v/>
      </c>
      <c r="U873" s="16" t="str">
        <f>_xlfn.IFNA(VLOOKUP(P873, '@LIST'!$Z$2:$AA$25, 2, FALSE), "")</f>
        <v/>
      </c>
      <c r="V873" s="16" t="str">
        <f>_xlfn.IFNA(VLOOKUP(P873, '@LIST'!$AB$2:$AC$25, 2, FALSE), "")</f>
        <v/>
      </c>
      <c r="W873" s="16" t="str">
        <f>_xlfn.IFNA(VLOOKUP(P873, '@LIST'!$AD$2:$AE$25, 2, FALSE), "")</f>
        <v/>
      </c>
      <c r="X873" s="16" t="str">
        <f>_xlfn.IFNA(VLOOKUP(P873, '@LIST'!$AF$2:$AG$25, 2, FALSE), "")</f>
        <v/>
      </c>
      <c r="Y873" s="16" t="str">
        <f>_xlfn.IFNA(VLOOKUP(P873, '@LIST'!$AH$2:$AI$25, 2, FALSE), "")</f>
        <v/>
      </c>
      <c r="Z873" s="16" t="str">
        <f>_xlfn.IFNA(VLOOKUP(P873, '@LIST'!$AJ$2:$AK$25, 2, FALSE), "")</f>
        <v/>
      </c>
      <c r="AA873" s="16" t="str">
        <f>_xlfn.IFNA(VLOOKUP(P873, '@LIST'!$AL$2:$AM$25, 2, FALSE), "")</f>
        <v/>
      </c>
      <c r="AB873" s="65"/>
      <c r="AC873" s="15" t="str">
        <f>_xlfn.IFNA(VLOOKUP(AB873, '@LIST'!$AR$2:$AS$4, 2, FALSE), "")</f>
        <v/>
      </c>
      <c r="AD873" s="84"/>
      <c r="AE873" s="15" t="str">
        <f>_xlfn.IFNA(VLOOKUP(AD873, '@LIST'!$AU$2:$AV$4, 2, FALSE), "")</f>
        <v/>
      </c>
    </row>
    <row r="874" spans="1:31">
      <c r="A874" s="8"/>
      <c r="B874" s="14" t="str">
        <f>_xlfn.IFNA(VLOOKUP(A874, '@LIST'!$A$8:$B$8, 2, FALSE), "")</f>
        <v/>
      </c>
      <c r="C874" s="268"/>
      <c r="D874" s="97"/>
      <c r="E874" s="97"/>
      <c r="F874" s="17"/>
      <c r="G874" s="47"/>
      <c r="H874" s="12" t="str">
        <f>_xlfn.IFNA(VLOOKUP(G874,'@LIST'!$M$2:$N$481,2,FALSE),"")</f>
        <v/>
      </c>
      <c r="I874" s="11"/>
      <c r="J874" s="50"/>
      <c r="K874" s="31" t="str">
        <f>_xlfn.IFNA(VLOOKUP(J874,'@LIST'!$M$2:$N$481,2,FALSE),"")</f>
        <v/>
      </c>
      <c r="L874" s="31"/>
      <c r="M874" s="36"/>
      <c r="N874" s="84"/>
      <c r="O874" s="15" t="str">
        <f>_xlfn.IFNA(VLOOKUP(N874, '@LIST'!$AO$2:$AP$5, 2, FALSE), "")</f>
        <v/>
      </c>
      <c r="P874" s="87"/>
      <c r="Q874" s="81" t="str">
        <f>_xlfn.IFNA(VLOOKUP(P874, '@LIST'!$S$2:$T$25, 2, FALSE), "")</f>
        <v/>
      </c>
      <c r="R874" s="16" t="str">
        <f>_xlfn.IFNA(VLOOKUP(P874, '@LIST'!$U$2:$U$25, 2, FALSE), "")</f>
        <v/>
      </c>
      <c r="S874" s="16" t="str">
        <f>_xlfn.IFNA(VLOOKUP(P874, '@LIST'!$V$2:$W$25, 2, FALSE), "")</f>
        <v/>
      </c>
      <c r="T874" s="16" t="str">
        <f>_xlfn.IFNA(VLOOKUP(P874, '@LIST'!$X$2:$Y$25, 2, FALSE), "")</f>
        <v/>
      </c>
      <c r="U874" s="16" t="str">
        <f>_xlfn.IFNA(VLOOKUP(P874, '@LIST'!$Z$2:$AA$25, 2, FALSE), "")</f>
        <v/>
      </c>
      <c r="V874" s="16" t="str">
        <f>_xlfn.IFNA(VLOOKUP(P874, '@LIST'!$AB$2:$AC$25, 2, FALSE), "")</f>
        <v/>
      </c>
      <c r="W874" s="16" t="str">
        <f>_xlfn.IFNA(VLOOKUP(P874, '@LIST'!$AD$2:$AE$25, 2, FALSE), "")</f>
        <v/>
      </c>
      <c r="X874" s="16" t="str">
        <f>_xlfn.IFNA(VLOOKUP(P874, '@LIST'!$AF$2:$AG$25, 2, FALSE), "")</f>
        <v/>
      </c>
      <c r="Y874" s="16" t="str">
        <f>_xlfn.IFNA(VLOOKUP(P874, '@LIST'!$AH$2:$AI$25, 2, FALSE), "")</f>
        <v/>
      </c>
      <c r="Z874" s="16" t="str">
        <f>_xlfn.IFNA(VLOOKUP(P874, '@LIST'!$AJ$2:$AK$25, 2, FALSE), "")</f>
        <v/>
      </c>
      <c r="AA874" s="16" t="str">
        <f>_xlfn.IFNA(VLOOKUP(P874, '@LIST'!$AL$2:$AM$25, 2, FALSE), "")</f>
        <v/>
      </c>
      <c r="AB874" s="65"/>
      <c r="AC874" s="15" t="str">
        <f>_xlfn.IFNA(VLOOKUP(AB874, '@LIST'!$AR$2:$AS$4, 2, FALSE), "")</f>
        <v/>
      </c>
      <c r="AD874" s="84"/>
      <c r="AE874" s="15" t="str">
        <f>_xlfn.IFNA(VLOOKUP(AD874, '@LIST'!$AU$2:$AV$4, 2, FALSE), "")</f>
        <v/>
      </c>
    </row>
    <row r="875" spans="1:31">
      <c r="A875" s="8"/>
      <c r="B875" s="14" t="str">
        <f>_xlfn.IFNA(VLOOKUP(A875, '@LIST'!$A$8:$B$8, 2, FALSE), "")</f>
        <v/>
      </c>
      <c r="C875" s="268"/>
      <c r="D875" s="97"/>
      <c r="E875" s="97"/>
      <c r="F875" s="17"/>
      <c r="G875" s="47"/>
      <c r="H875" s="12" t="str">
        <f>_xlfn.IFNA(VLOOKUP(G875,'@LIST'!$M$2:$N$481,2,FALSE),"")</f>
        <v/>
      </c>
      <c r="I875" s="11"/>
      <c r="J875" s="50"/>
      <c r="K875" s="31" t="str">
        <f>_xlfn.IFNA(VLOOKUP(J875,'@LIST'!$M$2:$N$481,2,FALSE),"")</f>
        <v/>
      </c>
      <c r="L875" s="31"/>
      <c r="M875" s="36"/>
      <c r="N875" s="84"/>
      <c r="O875" s="15" t="str">
        <f>_xlfn.IFNA(VLOOKUP(N875, '@LIST'!$AO$2:$AP$5, 2, FALSE), "")</f>
        <v/>
      </c>
      <c r="P875" s="87"/>
      <c r="Q875" s="81" t="str">
        <f>_xlfn.IFNA(VLOOKUP(P875, '@LIST'!$S$2:$T$25, 2, FALSE), "")</f>
        <v/>
      </c>
      <c r="R875" s="16" t="str">
        <f>_xlfn.IFNA(VLOOKUP(P875, '@LIST'!$U$2:$U$25, 2, FALSE), "")</f>
        <v/>
      </c>
      <c r="S875" s="16" t="str">
        <f>_xlfn.IFNA(VLOOKUP(P875, '@LIST'!$V$2:$W$25, 2, FALSE), "")</f>
        <v/>
      </c>
      <c r="T875" s="16" t="str">
        <f>_xlfn.IFNA(VLOOKUP(P875, '@LIST'!$X$2:$Y$25, 2, FALSE), "")</f>
        <v/>
      </c>
      <c r="U875" s="16" t="str">
        <f>_xlfn.IFNA(VLOOKUP(P875, '@LIST'!$Z$2:$AA$25, 2, FALSE), "")</f>
        <v/>
      </c>
      <c r="V875" s="16" t="str">
        <f>_xlfn.IFNA(VLOOKUP(P875, '@LIST'!$AB$2:$AC$25, 2, FALSE), "")</f>
        <v/>
      </c>
      <c r="W875" s="16" t="str">
        <f>_xlfn.IFNA(VLOOKUP(P875, '@LIST'!$AD$2:$AE$25, 2, FALSE), "")</f>
        <v/>
      </c>
      <c r="X875" s="16" t="str">
        <f>_xlfn.IFNA(VLOOKUP(P875, '@LIST'!$AF$2:$AG$25, 2, FALSE), "")</f>
        <v/>
      </c>
      <c r="Y875" s="16" t="str">
        <f>_xlfn.IFNA(VLOOKUP(P875, '@LIST'!$AH$2:$AI$25, 2, FALSE), "")</f>
        <v/>
      </c>
      <c r="Z875" s="16" t="str">
        <f>_xlfn.IFNA(VLOOKUP(P875, '@LIST'!$AJ$2:$AK$25, 2, FALSE), "")</f>
        <v/>
      </c>
      <c r="AA875" s="16" t="str">
        <f>_xlfn.IFNA(VLOOKUP(P875, '@LIST'!$AL$2:$AM$25, 2, FALSE), "")</f>
        <v/>
      </c>
      <c r="AB875" s="65"/>
      <c r="AC875" s="15" t="str">
        <f>_xlfn.IFNA(VLOOKUP(AB875, '@LIST'!$AR$2:$AS$4, 2, FALSE), "")</f>
        <v/>
      </c>
      <c r="AD875" s="84"/>
      <c r="AE875" s="15" t="str">
        <f>_xlfn.IFNA(VLOOKUP(AD875, '@LIST'!$AU$2:$AV$4, 2, FALSE), "")</f>
        <v/>
      </c>
    </row>
    <row r="876" spans="1:31">
      <c r="A876" s="8"/>
      <c r="B876" s="14" t="str">
        <f>_xlfn.IFNA(VLOOKUP(A876, '@LIST'!$A$8:$B$8, 2, FALSE), "")</f>
        <v/>
      </c>
      <c r="C876" s="268"/>
      <c r="D876" s="97"/>
      <c r="E876" s="97"/>
      <c r="F876" s="17"/>
      <c r="G876" s="47"/>
      <c r="H876" s="12" t="str">
        <f>_xlfn.IFNA(VLOOKUP(G876,'@LIST'!$M$2:$N$481,2,FALSE),"")</f>
        <v/>
      </c>
      <c r="I876" s="11"/>
      <c r="J876" s="50"/>
      <c r="K876" s="31" t="str">
        <f>_xlfn.IFNA(VLOOKUP(J876,'@LIST'!$M$2:$N$481,2,FALSE),"")</f>
        <v/>
      </c>
      <c r="L876" s="31"/>
      <c r="M876" s="36"/>
      <c r="N876" s="84"/>
      <c r="O876" s="15" t="str">
        <f>_xlfn.IFNA(VLOOKUP(N876, '@LIST'!$AO$2:$AP$5, 2, FALSE), "")</f>
        <v/>
      </c>
      <c r="P876" s="87"/>
      <c r="Q876" s="81" t="str">
        <f>_xlfn.IFNA(VLOOKUP(P876, '@LIST'!$S$2:$T$25, 2, FALSE), "")</f>
        <v/>
      </c>
      <c r="R876" s="16" t="str">
        <f>_xlfn.IFNA(VLOOKUP(P876, '@LIST'!$U$2:$U$25, 2, FALSE), "")</f>
        <v/>
      </c>
      <c r="S876" s="16" t="str">
        <f>_xlfn.IFNA(VLOOKUP(P876, '@LIST'!$V$2:$W$25, 2, FALSE), "")</f>
        <v/>
      </c>
      <c r="T876" s="16" t="str">
        <f>_xlfn.IFNA(VLOOKUP(P876, '@LIST'!$X$2:$Y$25, 2, FALSE), "")</f>
        <v/>
      </c>
      <c r="U876" s="16" t="str">
        <f>_xlfn.IFNA(VLOOKUP(P876, '@LIST'!$Z$2:$AA$25, 2, FALSE), "")</f>
        <v/>
      </c>
      <c r="V876" s="16" t="str">
        <f>_xlfn.IFNA(VLOOKUP(P876, '@LIST'!$AB$2:$AC$25, 2, FALSE), "")</f>
        <v/>
      </c>
      <c r="W876" s="16" t="str">
        <f>_xlfn.IFNA(VLOOKUP(P876, '@LIST'!$AD$2:$AE$25, 2, FALSE), "")</f>
        <v/>
      </c>
      <c r="X876" s="16" t="str">
        <f>_xlfn.IFNA(VLOOKUP(P876, '@LIST'!$AF$2:$AG$25, 2, FALSE), "")</f>
        <v/>
      </c>
      <c r="Y876" s="16" t="str">
        <f>_xlfn.IFNA(VLOOKUP(P876, '@LIST'!$AH$2:$AI$25, 2, FALSE), "")</f>
        <v/>
      </c>
      <c r="Z876" s="16" t="str">
        <f>_xlfn.IFNA(VLOOKUP(P876, '@LIST'!$AJ$2:$AK$25, 2, FALSE), "")</f>
        <v/>
      </c>
      <c r="AA876" s="16" t="str">
        <f>_xlfn.IFNA(VLOOKUP(P876, '@LIST'!$AL$2:$AM$25, 2, FALSE), "")</f>
        <v/>
      </c>
      <c r="AB876" s="65"/>
      <c r="AC876" s="15" t="str">
        <f>_xlfn.IFNA(VLOOKUP(AB876, '@LIST'!$AR$2:$AS$4, 2, FALSE), "")</f>
        <v/>
      </c>
      <c r="AD876" s="84"/>
      <c r="AE876" s="15" t="str">
        <f>_xlfn.IFNA(VLOOKUP(AD876, '@LIST'!$AU$2:$AV$4, 2, FALSE), "")</f>
        <v/>
      </c>
    </row>
    <row r="877" spans="1:31">
      <c r="A877" s="8"/>
      <c r="B877" s="14" t="str">
        <f>_xlfn.IFNA(VLOOKUP(A877, '@LIST'!$A$8:$B$8, 2, FALSE), "")</f>
        <v/>
      </c>
      <c r="C877" s="268"/>
      <c r="D877" s="97"/>
      <c r="E877" s="97"/>
      <c r="F877" s="17"/>
      <c r="G877" s="47"/>
      <c r="H877" s="12" t="str">
        <f>_xlfn.IFNA(VLOOKUP(G877,'@LIST'!$M$2:$N$481,2,FALSE),"")</f>
        <v/>
      </c>
      <c r="I877" s="11"/>
      <c r="J877" s="50"/>
      <c r="K877" s="31" t="str">
        <f>_xlfn.IFNA(VLOOKUP(J877,'@LIST'!$M$2:$N$481,2,FALSE),"")</f>
        <v/>
      </c>
      <c r="L877" s="31"/>
      <c r="M877" s="36"/>
      <c r="N877" s="84"/>
      <c r="O877" s="15" t="str">
        <f>_xlfn.IFNA(VLOOKUP(N877, '@LIST'!$AO$2:$AP$5, 2, FALSE), "")</f>
        <v/>
      </c>
      <c r="P877" s="87"/>
      <c r="Q877" s="81" t="str">
        <f>_xlfn.IFNA(VLOOKUP(P877, '@LIST'!$S$2:$T$25, 2, FALSE), "")</f>
        <v/>
      </c>
      <c r="R877" s="16" t="str">
        <f>_xlfn.IFNA(VLOOKUP(P877, '@LIST'!$U$2:$U$25, 2, FALSE), "")</f>
        <v/>
      </c>
      <c r="S877" s="16" t="str">
        <f>_xlfn.IFNA(VLOOKUP(P877, '@LIST'!$V$2:$W$25, 2, FALSE), "")</f>
        <v/>
      </c>
      <c r="T877" s="16" t="str">
        <f>_xlfn.IFNA(VLOOKUP(P877, '@LIST'!$X$2:$Y$25, 2, FALSE), "")</f>
        <v/>
      </c>
      <c r="U877" s="16" t="str">
        <f>_xlfn.IFNA(VLOOKUP(P877, '@LIST'!$Z$2:$AA$25, 2, FALSE), "")</f>
        <v/>
      </c>
      <c r="V877" s="16" t="str">
        <f>_xlfn.IFNA(VLOOKUP(P877, '@LIST'!$AB$2:$AC$25, 2, FALSE), "")</f>
        <v/>
      </c>
      <c r="W877" s="16" t="str">
        <f>_xlfn.IFNA(VLOOKUP(P877, '@LIST'!$AD$2:$AE$25, 2, FALSE), "")</f>
        <v/>
      </c>
      <c r="X877" s="16" t="str">
        <f>_xlfn.IFNA(VLOOKUP(P877, '@LIST'!$AF$2:$AG$25, 2, FALSE), "")</f>
        <v/>
      </c>
      <c r="Y877" s="16" t="str">
        <f>_xlfn.IFNA(VLOOKUP(P877, '@LIST'!$AH$2:$AI$25, 2, FALSE), "")</f>
        <v/>
      </c>
      <c r="Z877" s="16" t="str">
        <f>_xlfn.IFNA(VLOOKUP(P877, '@LIST'!$AJ$2:$AK$25, 2, FALSE), "")</f>
        <v/>
      </c>
      <c r="AA877" s="16" t="str">
        <f>_xlfn.IFNA(VLOOKUP(P877, '@LIST'!$AL$2:$AM$25, 2, FALSE), "")</f>
        <v/>
      </c>
      <c r="AB877" s="65"/>
      <c r="AC877" s="15" t="str">
        <f>_xlfn.IFNA(VLOOKUP(AB877, '@LIST'!$AR$2:$AS$4, 2, FALSE), "")</f>
        <v/>
      </c>
      <c r="AD877" s="84"/>
      <c r="AE877" s="15" t="str">
        <f>_xlfn.IFNA(VLOOKUP(AD877, '@LIST'!$AU$2:$AV$4, 2, FALSE), "")</f>
        <v/>
      </c>
    </row>
    <row r="878" spans="1:31">
      <c r="A878" s="8"/>
      <c r="B878" s="14" t="str">
        <f>_xlfn.IFNA(VLOOKUP(A878, '@LIST'!$A$8:$B$8, 2, FALSE), "")</f>
        <v/>
      </c>
      <c r="C878" s="268"/>
      <c r="D878" s="97"/>
      <c r="E878" s="97"/>
      <c r="F878" s="17"/>
      <c r="G878" s="47"/>
      <c r="H878" s="12" t="str">
        <f>_xlfn.IFNA(VLOOKUP(G878,'@LIST'!$M$2:$N$481,2,FALSE),"")</f>
        <v/>
      </c>
      <c r="I878" s="11"/>
      <c r="J878" s="50"/>
      <c r="K878" s="31" t="str">
        <f>_xlfn.IFNA(VLOOKUP(J878,'@LIST'!$M$2:$N$481,2,FALSE),"")</f>
        <v/>
      </c>
      <c r="L878" s="31"/>
      <c r="M878" s="36"/>
      <c r="N878" s="84"/>
      <c r="O878" s="15" t="str">
        <f>_xlfn.IFNA(VLOOKUP(N878, '@LIST'!$AO$2:$AP$5, 2, FALSE), "")</f>
        <v/>
      </c>
      <c r="P878" s="87"/>
      <c r="Q878" s="81" t="str">
        <f>_xlfn.IFNA(VLOOKUP(P878, '@LIST'!$S$2:$T$25, 2, FALSE), "")</f>
        <v/>
      </c>
      <c r="R878" s="16" t="str">
        <f>_xlfn.IFNA(VLOOKUP(P878, '@LIST'!$U$2:$U$25, 2, FALSE), "")</f>
        <v/>
      </c>
      <c r="S878" s="16" t="str">
        <f>_xlfn.IFNA(VLOOKUP(P878, '@LIST'!$V$2:$W$25, 2, FALSE), "")</f>
        <v/>
      </c>
      <c r="T878" s="16" t="str">
        <f>_xlfn.IFNA(VLOOKUP(P878, '@LIST'!$X$2:$Y$25, 2, FALSE), "")</f>
        <v/>
      </c>
      <c r="U878" s="16" t="str">
        <f>_xlfn.IFNA(VLOOKUP(P878, '@LIST'!$Z$2:$AA$25, 2, FALSE), "")</f>
        <v/>
      </c>
      <c r="V878" s="16" t="str">
        <f>_xlfn.IFNA(VLOOKUP(P878, '@LIST'!$AB$2:$AC$25, 2, FALSE), "")</f>
        <v/>
      </c>
      <c r="W878" s="16" t="str">
        <f>_xlfn.IFNA(VLOOKUP(P878, '@LIST'!$AD$2:$AE$25, 2, FALSE), "")</f>
        <v/>
      </c>
      <c r="X878" s="16" t="str">
        <f>_xlfn.IFNA(VLOOKUP(P878, '@LIST'!$AF$2:$AG$25, 2, FALSE), "")</f>
        <v/>
      </c>
      <c r="Y878" s="16" t="str">
        <f>_xlfn.IFNA(VLOOKUP(P878, '@LIST'!$AH$2:$AI$25, 2, FALSE), "")</f>
        <v/>
      </c>
      <c r="Z878" s="16" t="str">
        <f>_xlfn.IFNA(VLOOKUP(P878, '@LIST'!$AJ$2:$AK$25, 2, FALSE), "")</f>
        <v/>
      </c>
      <c r="AA878" s="16" t="str">
        <f>_xlfn.IFNA(VLOOKUP(P878, '@LIST'!$AL$2:$AM$25, 2, FALSE), "")</f>
        <v/>
      </c>
      <c r="AB878" s="65"/>
      <c r="AC878" s="15" t="str">
        <f>_xlfn.IFNA(VLOOKUP(AB878, '@LIST'!$AR$2:$AS$4, 2, FALSE), "")</f>
        <v/>
      </c>
      <c r="AD878" s="84"/>
      <c r="AE878" s="15" t="str">
        <f>_xlfn.IFNA(VLOOKUP(AD878, '@LIST'!$AU$2:$AV$4, 2, FALSE), "")</f>
        <v/>
      </c>
    </row>
    <row r="879" spans="1:31">
      <c r="A879" s="8"/>
      <c r="B879" s="14" t="str">
        <f>_xlfn.IFNA(VLOOKUP(A879, '@LIST'!$A$8:$B$8, 2, FALSE), "")</f>
        <v/>
      </c>
      <c r="C879" s="268"/>
      <c r="D879" s="97"/>
      <c r="E879" s="97"/>
      <c r="F879" s="17"/>
      <c r="G879" s="47"/>
      <c r="H879" s="12" t="str">
        <f>_xlfn.IFNA(VLOOKUP(G879,'@LIST'!$M$2:$N$481,2,FALSE),"")</f>
        <v/>
      </c>
      <c r="I879" s="11"/>
      <c r="J879" s="50"/>
      <c r="K879" s="31" t="str">
        <f>_xlfn.IFNA(VLOOKUP(J879,'@LIST'!$M$2:$N$481,2,FALSE),"")</f>
        <v/>
      </c>
      <c r="L879" s="31"/>
      <c r="M879" s="36"/>
      <c r="N879" s="84"/>
      <c r="O879" s="15" t="str">
        <f>_xlfn.IFNA(VLOOKUP(N879, '@LIST'!$AO$2:$AP$5, 2, FALSE), "")</f>
        <v/>
      </c>
      <c r="P879" s="87"/>
      <c r="Q879" s="81" t="str">
        <f>_xlfn.IFNA(VLOOKUP(P879, '@LIST'!$S$2:$T$25, 2, FALSE), "")</f>
        <v/>
      </c>
      <c r="R879" s="16" t="str">
        <f>_xlfn.IFNA(VLOOKUP(P879, '@LIST'!$U$2:$U$25, 2, FALSE), "")</f>
        <v/>
      </c>
      <c r="S879" s="16" t="str">
        <f>_xlfn.IFNA(VLOOKUP(P879, '@LIST'!$V$2:$W$25, 2, FALSE), "")</f>
        <v/>
      </c>
      <c r="T879" s="16" t="str">
        <f>_xlfn.IFNA(VLOOKUP(P879, '@LIST'!$X$2:$Y$25, 2, FALSE), "")</f>
        <v/>
      </c>
      <c r="U879" s="16" t="str">
        <f>_xlfn.IFNA(VLOOKUP(P879, '@LIST'!$Z$2:$AA$25, 2, FALSE), "")</f>
        <v/>
      </c>
      <c r="V879" s="16" t="str">
        <f>_xlfn.IFNA(VLOOKUP(P879, '@LIST'!$AB$2:$AC$25, 2, FALSE), "")</f>
        <v/>
      </c>
      <c r="W879" s="16" t="str">
        <f>_xlfn.IFNA(VLOOKUP(P879, '@LIST'!$AD$2:$AE$25, 2, FALSE), "")</f>
        <v/>
      </c>
      <c r="X879" s="16" t="str">
        <f>_xlfn.IFNA(VLOOKUP(P879, '@LIST'!$AF$2:$AG$25, 2, FALSE), "")</f>
        <v/>
      </c>
      <c r="Y879" s="16" t="str">
        <f>_xlfn.IFNA(VLOOKUP(P879, '@LIST'!$AH$2:$AI$25, 2, FALSE), "")</f>
        <v/>
      </c>
      <c r="Z879" s="16" t="str">
        <f>_xlfn.IFNA(VLOOKUP(P879, '@LIST'!$AJ$2:$AK$25, 2, FALSE), "")</f>
        <v/>
      </c>
      <c r="AA879" s="16" t="str">
        <f>_xlfn.IFNA(VLOOKUP(P879, '@LIST'!$AL$2:$AM$25, 2, FALSE), "")</f>
        <v/>
      </c>
      <c r="AB879" s="65"/>
      <c r="AC879" s="15" t="str">
        <f>_xlfn.IFNA(VLOOKUP(AB879, '@LIST'!$AR$2:$AS$4, 2, FALSE), "")</f>
        <v/>
      </c>
      <c r="AD879" s="84"/>
      <c r="AE879" s="15" t="str">
        <f>_xlfn.IFNA(VLOOKUP(AD879, '@LIST'!$AU$2:$AV$4, 2, FALSE), "")</f>
        <v/>
      </c>
    </row>
    <row r="880" spans="1:31">
      <c r="A880" s="8"/>
      <c r="B880" s="14" t="str">
        <f>_xlfn.IFNA(VLOOKUP(A880, '@LIST'!$A$8:$B$8, 2, FALSE), "")</f>
        <v/>
      </c>
      <c r="C880" s="268"/>
      <c r="D880" s="97"/>
      <c r="E880" s="97"/>
      <c r="F880" s="17"/>
      <c r="G880" s="47"/>
      <c r="H880" s="12" t="str">
        <f>_xlfn.IFNA(VLOOKUP(G880,'@LIST'!$M$2:$N$481,2,FALSE),"")</f>
        <v/>
      </c>
      <c r="I880" s="11"/>
      <c r="J880" s="50"/>
      <c r="K880" s="31" t="str">
        <f>_xlfn.IFNA(VLOOKUP(J880,'@LIST'!$M$2:$N$481,2,FALSE),"")</f>
        <v/>
      </c>
      <c r="L880" s="31"/>
      <c r="M880" s="36"/>
      <c r="N880" s="84"/>
      <c r="O880" s="15" t="str">
        <f>_xlfn.IFNA(VLOOKUP(N880, '@LIST'!$AO$2:$AP$5, 2, FALSE), "")</f>
        <v/>
      </c>
      <c r="P880" s="87"/>
      <c r="Q880" s="81" t="str">
        <f>_xlfn.IFNA(VLOOKUP(P880, '@LIST'!$S$2:$T$25, 2, FALSE), "")</f>
        <v/>
      </c>
      <c r="R880" s="16" t="str">
        <f>_xlfn.IFNA(VLOOKUP(P880, '@LIST'!$U$2:$U$25, 2, FALSE), "")</f>
        <v/>
      </c>
      <c r="S880" s="16" t="str">
        <f>_xlfn.IFNA(VLOOKUP(P880, '@LIST'!$V$2:$W$25, 2, FALSE), "")</f>
        <v/>
      </c>
      <c r="T880" s="16" t="str">
        <f>_xlfn.IFNA(VLOOKUP(P880, '@LIST'!$X$2:$Y$25, 2, FALSE), "")</f>
        <v/>
      </c>
      <c r="U880" s="16" t="str">
        <f>_xlfn.IFNA(VLOOKUP(P880, '@LIST'!$Z$2:$AA$25, 2, FALSE), "")</f>
        <v/>
      </c>
      <c r="V880" s="16" t="str">
        <f>_xlfn.IFNA(VLOOKUP(P880, '@LIST'!$AB$2:$AC$25, 2, FALSE), "")</f>
        <v/>
      </c>
      <c r="W880" s="16" t="str">
        <f>_xlfn.IFNA(VLOOKUP(P880, '@LIST'!$AD$2:$AE$25, 2, FALSE), "")</f>
        <v/>
      </c>
      <c r="X880" s="16" t="str">
        <f>_xlfn.IFNA(VLOOKUP(P880, '@LIST'!$AF$2:$AG$25, 2, FALSE), "")</f>
        <v/>
      </c>
      <c r="Y880" s="16" t="str">
        <f>_xlfn.IFNA(VLOOKUP(P880, '@LIST'!$AH$2:$AI$25, 2, FALSE), "")</f>
        <v/>
      </c>
      <c r="Z880" s="16" t="str">
        <f>_xlfn.IFNA(VLOOKUP(P880, '@LIST'!$AJ$2:$AK$25, 2, FALSE), "")</f>
        <v/>
      </c>
      <c r="AA880" s="16" t="str">
        <f>_xlfn.IFNA(VLOOKUP(P880, '@LIST'!$AL$2:$AM$25, 2, FALSE), "")</f>
        <v/>
      </c>
      <c r="AB880" s="65"/>
      <c r="AC880" s="15" t="str">
        <f>_xlfn.IFNA(VLOOKUP(AB880, '@LIST'!$AR$2:$AS$4, 2, FALSE), "")</f>
        <v/>
      </c>
      <c r="AD880" s="84"/>
      <c r="AE880" s="15" t="str">
        <f>_xlfn.IFNA(VLOOKUP(AD880, '@LIST'!$AU$2:$AV$4, 2, FALSE), "")</f>
        <v/>
      </c>
    </row>
    <row r="881" spans="1:31">
      <c r="A881" s="8"/>
      <c r="B881" s="14" t="str">
        <f>_xlfn.IFNA(VLOOKUP(A881, '@LIST'!$A$8:$B$8, 2, FALSE), "")</f>
        <v/>
      </c>
      <c r="C881" s="268"/>
      <c r="D881" s="97"/>
      <c r="E881" s="97"/>
      <c r="F881" s="17"/>
      <c r="G881" s="47"/>
      <c r="H881" s="12" t="str">
        <f>_xlfn.IFNA(VLOOKUP(G881,'@LIST'!$M$2:$N$481,2,FALSE),"")</f>
        <v/>
      </c>
      <c r="I881" s="11"/>
      <c r="J881" s="50"/>
      <c r="K881" s="31" t="str">
        <f>_xlfn.IFNA(VLOOKUP(J881,'@LIST'!$M$2:$N$481,2,FALSE),"")</f>
        <v/>
      </c>
      <c r="L881" s="31"/>
      <c r="M881" s="36"/>
      <c r="N881" s="84"/>
      <c r="O881" s="15" t="str">
        <f>_xlfn.IFNA(VLOOKUP(N881, '@LIST'!$AO$2:$AP$5, 2, FALSE), "")</f>
        <v/>
      </c>
      <c r="P881" s="87"/>
      <c r="Q881" s="81" t="str">
        <f>_xlfn.IFNA(VLOOKUP(P881, '@LIST'!$S$2:$T$25, 2, FALSE), "")</f>
        <v/>
      </c>
      <c r="R881" s="16" t="str">
        <f>_xlfn.IFNA(VLOOKUP(P881, '@LIST'!$U$2:$U$25, 2, FALSE), "")</f>
        <v/>
      </c>
      <c r="S881" s="16" t="str">
        <f>_xlfn.IFNA(VLOOKUP(P881, '@LIST'!$V$2:$W$25, 2, FALSE), "")</f>
        <v/>
      </c>
      <c r="T881" s="16" t="str">
        <f>_xlfn.IFNA(VLOOKUP(P881, '@LIST'!$X$2:$Y$25, 2, FALSE), "")</f>
        <v/>
      </c>
      <c r="U881" s="16" t="str">
        <f>_xlfn.IFNA(VLOOKUP(P881, '@LIST'!$Z$2:$AA$25, 2, FALSE), "")</f>
        <v/>
      </c>
      <c r="V881" s="16" t="str">
        <f>_xlfn.IFNA(VLOOKUP(P881, '@LIST'!$AB$2:$AC$25, 2, FALSE), "")</f>
        <v/>
      </c>
      <c r="W881" s="16" t="str">
        <f>_xlfn.IFNA(VLOOKUP(P881, '@LIST'!$AD$2:$AE$25, 2, FALSE), "")</f>
        <v/>
      </c>
      <c r="X881" s="16" t="str">
        <f>_xlfn.IFNA(VLOOKUP(P881, '@LIST'!$AF$2:$AG$25, 2, FALSE), "")</f>
        <v/>
      </c>
      <c r="Y881" s="16" t="str">
        <f>_xlfn.IFNA(VLOOKUP(P881, '@LIST'!$AH$2:$AI$25, 2, FALSE), "")</f>
        <v/>
      </c>
      <c r="Z881" s="16" t="str">
        <f>_xlfn.IFNA(VLOOKUP(P881, '@LIST'!$AJ$2:$AK$25, 2, FALSE), "")</f>
        <v/>
      </c>
      <c r="AA881" s="16" t="str">
        <f>_xlfn.IFNA(VLOOKUP(P881, '@LIST'!$AL$2:$AM$25, 2, FALSE), "")</f>
        <v/>
      </c>
      <c r="AB881" s="65"/>
      <c r="AC881" s="15" t="str">
        <f>_xlfn.IFNA(VLOOKUP(AB881, '@LIST'!$AR$2:$AS$4, 2, FALSE), "")</f>
        <v/>
      </c>
      <c r="AD881" s="84"/>
      <c r="AE881" s="15" t="str">
        <f>_xlfn.IFNA(VLOOKUP(AD881, '@LIST'!$AU$2:$AV$4, 2, FALSE), "")</f>
        <v/>
      </c>
    </row>
    <row r="882" spans="1:31">
      <c r="A882" s="8"/>
      <c r="B882" s="14" t="str">
        <f>_xlfn.IFNA(VLOOKUP(A882, '@LIST'!$A$8:$B$8, 2, FALSE), "")</f>
        <v/>
      </c>
      <c r="C882" s="268"/>
      <c r="D882" s="97"/>
      <c r="E882" s="97"/>
      <c r="F882" s="17"/>
      <c r="G882" s="47"/>
      <c r="H882" s="12" t="str">
        <f>_xlfn.IFNA(VLOOKUP(G882,'@LIST'!$M$2:$N$481,2,FALSE),"")</f>
        <v/>
      </c>
      <c r="I882" s="11"/>
      <c r="J882" s="50"/>
      <c r="K882" s="31" t="str">
        <f>_xlfn.IFNA(VLOOKUP(J882,'@LIST'!$M$2:$N$481,2,FALSE),"")</f>
        <v/>
      </c>
      <c r="L882" s="31"/>
      <c r="M882" s="36"/>
      <c r="N882" s="84"/>
      <c r="O882" s="15" t="str">
        <f>_xlfn.IFNA(VLOOKUP(N882, '@LIST'!$AO$2:$AP$5, 2, FALSE), "")</f>
        <v/>
      </c>
      <c r="P882" s="87"/>
      <c r="Q882" s="81" t="str">
        <f>_xlfn.IFNA(VLOOKUP(P882, '@LIST'!$S$2:$T$25, 2, FALSE), "")</f>
        <v/>
      </c>
      <c r="R882" s="16" t="str">
        <f>_xlfn.IFNA(VLOOKUP(P882, '@LIST'!$U$2:$U$25, 2, FALSE), "")</f>
        <v/>
      </c>
      <c r="S882" s="16" t="str">
        <f>_xlfn.IFNA(VLOOKUP(P882, '@LIST'!$V$2:$W$25, 2, FALSE), "")</f>
        <v/>
      </c>
      <c r="T882" s="16" t="str">
        <f>_xlfn.IFNA(VLOOKUP(P882, '@LIST'!$X$2:$Y$25, 2, FALSE), "")</f>
        <v/>
      </c>
      <c r="U882" s="16" t="str">
        <f>_xlfn.IFNA(VLOOKUP(P882, '@LIST'!$Z$2:$AA$25, 2, FALSE), "")</f>
        <v/>
      </c>
      <c r="V882" s="16" t="str">
        <f>_xlfn.IFNA(VLOOKUP(P882, '@LIST'!$AB$2:$AC$25, 2, FALSE), "")</f>
        <v/>
      </c>
      <c r="W882" s="16" t="str">
        <f>_xlfn.IFNA(VLOOKUP(P882, '@LIST'!$AD$2:$AE$25, 2, FALSE), "")</f>
        <v/>
      </c>
      <c r="X882" s="16" t="str">
        <f>_xlfn.IFNA(VLOOKUP(P882, '@LIST'!$AF$2:$AG$25, 2, FALSE), "")</f>
        <v/>
      </c>
      <c r="Y882" s="16" t="str">
        <f>_xlfn.IFNA(VLOOKUP(P882, '@LIST'!$AH$2:$AI$25, 2, FALSE), "")</f>
        <v/>
      </c>
      <c r="Z882" s="16" t="str">
        <f>_xlfn.IFNA(VLOOKUP(P882, '@LIST'!$AJ$2:$AK$25, 2, FALSE), "")</f>
        <v/>
      </c>
      <c r="AA882" s="16" t="str">
        <f>_xlfn.IFNA(VLOOKUP(P882, '@LIST'!$AL$2:$AM$25, 2, FALSE), "")</f>
        <v/>
      </c>
      <c r="AB882" s="65"/>
      <c r="AC882" s="15" t="str">
        <f>_xlfn.IFNA(VLOOKUP(AB882, '@LIST'!$AR$2:$AS$4, 2, FALSE), "")</f>
        <v/>
      </c>
      <c r="AD882" s="84"/>
      <c r="AE882" s="15" t="str">
        <f>_xlfn.IFNA(VLOOKUP(AD882, '@LIST'!$AU$2:$AV$4, 2, FALSE), "")</f>
        <v/>
      </c>
    </row>
    <row r="883" spans="1:31">
      <c r="A883" s="8"/>
      <c r="B883" s="14" t="str">
        <f>_xlfn.IFNA(VLOOKUP(A883, '@LIST'!$A$8:$B$8, 2, FALSE), "")</f>
        <v/>
      </c>
      <c r="C883" s="268"/>
      <c r="D883" s="97"/>
      <c r="E883" s="97"/>
      <c r="F883" s="17"/>
      <c r="G883" s="47"/>
      <c r="H883" s="12" t="str">
        <f>_xlfn.IFNA(VLOOKUP(G883,'@LIST'!$M$2:$N$481,2,FALSE),"")</f>
        <v/>
      </c>
      <c r="I883" s="11"/>
      <c r="J883" s="50"/>
      <c r="K883" s="31" t="str">
        <f>_xlfn.IFNA(VLOOKUP(J883,'@LIST'!$M$2:$N$481,2,FALSE),"")</f>
        <v/>
      </c>
      <c r="L883" s="31"/>
      <c r="M883" s="36"/>
      <c r="N883" s="84"/>
      <c r="O883" s="15" t="str">
        <f>_xlfn.IFNA(VLOOKUP(N883, '@LIST'!$AO$2:$AP$5, 2, FALSE), "")</f>
        <v/>
      </c>
      <c r="P883" s="87"/>
      <c r="Q883" s="81" t="str">
        <f>_xlfn.IFNA(VLOOKUP(P883, '@LIST'!$S$2:$T$25, 2, FALSE), "")</f>
        <v/>
      </c>
      <c r="R883" s="16" t="str">
        <f>_xlfn.IFNA(VLOOKUP(P883, '@LIST'!$U$2:$U$25, 2, FALSE), "")</f>
        <v/>
      </c>
      <c r="S883" s="16" t="str">
        <f>_xlfn.IFNA(VLOOKUP(P883, '@LIST'!$V$2:$W$25, 2, FALSE), "")</f>
        <v/>
      </c>
      <c r="T883" s="16" t="str">
        <f>_xlfn.IFNA(VLOOKUP(P883, '@LIST'!$X$2:$Y$25, 2, FALSE), "")</f>
        <v/>
      </c>
      <c r="U883" s="16" t="str">
        <f>_xlfn.IFNA(VLOOKUP(P883, '@LIST'!$Z$2:$AA$25, 2, FALSE), "")</f>
        <v/>
      </c>
      <c r="V883" s="16" t="str">
        <f>_xlfn.IFNA(VLOOKUP(P883, '@LIST'!$AB$2:$AC$25, 2, FALSE), "")</f>
        <v/>
      </c>
      <c r="W883" s="16" t="str">
        <f>_xlfn.IFNA(VLOOKUP(P883, '@LIST'!$AD$2:$AE$25, 2, FALSE), "")</f>
        <v/>
      </c>
      <c r="X883" s="16" t="str">
        <f>_xlfn.IFNA(VLOOKUP(P883, '@LIST'!$AF$2:$AG$25, 2, FALSE), "")</f>
        <v/>
      </c>
      <c r="Y883" s="16" t="str">
        <f>_xlfn.IFNA(VLOOKUP(P883, '@LIST'!$AH$2:$AI$25, 2, FALSE), "")</f>
        <v/>
      </c>
      <c r="Z883" s="16" t="str">
        <f>_xlfn.IFNA(VLOOKUP(P883, '@LIST'!$AJ$2:$AK$25, 2, FALSE), "")</f>
        <v/>
      </c>
      <c r="AA883" s="16" t="str">
        <f>_xlfn.IFNA(VLOOKUP(P883, '@LIST'!$AL$2:$AM$25, 2, FALSE), "")</f>
        <v/>
      </c>
      <c r="AB883" s="65"/>
      <c r="AC883" s="15" t="str">
        <f>_xlfn.IFNA(VLOOKUP(AB883, '@LIST'!$AR$2:$AS$4, 2, FALSE), "")</f>
        <v/>
      </c>
      <c r="AD883" s="84"/>
      <c r="AE883" s="15" t="str">
        <f>_xlfn.IFNA(VLOOKUP(AD883, '@LIST'!$AU$2:$AV$4, 2, FALSE), "")</f>
        <v/>
      </c>
    </row>
    <row r="884" spans="1:31">
      <c r="A884" s="8"/>
      <c r="B884" s="14" t="str">
        <f>_xlfn.IFNA(VLOOKUP(A884, '@LIST'!$A$8:$B$8, 2, FALSE), "")</f>
        <v/>
      </c>
      <c r="C884" s="268"/>
      <c r="D884" s="97"/>
      <c r="E884" s="97"/>
      <c r="F884" s="17"/>
      <c r="G884" s="47"/>
      <c r="H884" s="12" t="str">
        <f>_xlfn.IFNA(VLOOKUP(G884,'@LIST'!$M$2:$N$481,2,FALSE),"")</f>
        <v/>
      </c>
      <c r="I884" s="11"/>
      <c r="J884" s="50"/>
      <c r="K884" s="31" t="str">
        <f>_xlfn.IFNA(VLOOKUP(J884,'@LIST'!$M$2:$N$481,2,FALSE),"")</f>
        <v/>
      </c>
      <c r="L884" s="31"/>
      <c r="M884" s="36"/>
      <c r="N884" s="84"/>
      <c r="O884" s="15" t="str">
        <f>_xlfn.IFNA(VLOOKUP(N884, '@LIST'!$AO$2:$AP$5, 2, FALSE), "")</f>
        <v/>
      </c>
      <c r="P884" s="87"/>
      <c r="Q884" s="81" t="str">
        <f>_xlfn.IFNA(VLOOKUP(P884, '@LIST'!$S$2:$T$25, 2, FALSE), "")</f>
        <v/>
      </c>
      <c r="R884" s="16" t="str">
        <f>_xlfn.IFNA(VLOOKUP(P884, '@LIST'!$U$2:$U$25, 2, FALSE), "")</f>
        <v/>
      </c>
      <c r="S884" s="16" t="str">
        <f>_xlfn.IFNA(VLOOKUP(P884, '@LIST'!$V$2:$W$25, 2, FALSE), "")</f>
        <v/>
      </c>
      <c r="T884" s="16" t="str">
        <f>_xlfn.IFNA(VLOOKUP(P884, '@LIST'!$X$2:$Y$25, 2, FALSE), "")</f>
        <v/>
      </c>
      <c r="U884" s="16" t="str">
        <f>_xlfn.IFNA(VLOOKUP(P884, '@LIST'!$Z$2:$AA$25, 2, FALSE), "")</f>
        <v/>
      </c>
      <c r="V884" s="16" t="str">
        <f>_xlfn.IFNA(VLOOKUP(P884, '@LIST'!$AB$2:$AC$25, 2, FALSE), "")</f>
        <v/>
      </c>
      <c r="W884" s="16" t="str">
        <f>_xlfn.IFNA(VLOOKUP(P884, '@LIST'!$AD$2:$AE$25, 2, FALSE), "")</f>
        <v/>
      </c>
      <c r="X884" s="16" t="str">
        <f>_xlfn.IFNA(VLOOKUP(P884, '@LIST'!$AF$2:$AG$25, 2, FALSE), "")</f>
        <v/>
      </c>
      <c r="Y884" s="16" t="str">
        <f>_xlfn.IFNA(VLOOKUP(P884, '@LIST'!$AH$2:$AI$25, 2, FALSE), "")</f>
        <v/>
      </c>
      <c r="Z884" s="16" t="str">
        <f>_xlfn.IFNA(VLOOKUP(P884, '@LIST'!$AJ$2:$AK$25, 2, FALSE), "")</f>
        <v/>
      </c>
      <c r="AA884" s="16" t="str">
        <f>_xlfn.IFNA(VLOOKUP(P884, '@LIST'!$AL$2:$AM$25, 2, FALSE), "")</f>
        <v/>
      </c>
      <c r="AB884" s="65"/>
      <c r="AC884" s="15" t="str">
        <f>_xlfn.IFNA(VLOOKUP(AB884, '@LIST'!$AR$2:$AS$4, 2, FALSE), "")</f>
        <v/>
      </c>
      <c r="AD884" s="84"/>
      <c r="AE884" s="15" t="str">
        <f>_xlfn.IFNA(VLOOKUP(AD884, '@LIST'!$AU$2:$AV$4, 2, FALSE), "")</f>
        <v/>
      </c>
    </row>
    <row r="885" spans="1:31">
      <c r="A885" s="8"/>
      <c r="B885" s="14" t="str">
        <f>_xlfn.IFNA(VLOOKUP(A885, '@LIST'!$A$8:$B$8, 2, FALSE), "")</f>
        <v/>
      </c>
      <c r="C885" s="268"/>
      <c r="D885" s="97"/>
      <c r="E885" s="97"/>
      <c r="F885" s="17"/>
      <c r="G885" s="47"/>
      <c r="H885" s="12" t="str">
        <f>_xlfn.IFNA(VLOOKUP(G885,'@LIST'!$M$2:$N$481,2,FALSE),"")</f>
        <v/>
      </c>
      <c r="I885" s="11"/>
      <c r="J885" s="50"/>
      <c r="K885" s="31" t="str">
        <f>_xlfn.IFNA(VLOOKUP(J885,'@LIST'!$M$2:$N$481,2,FALSE),"")</f>
        <v/>
      </c>
      <c r="L885" s="31"/>
      <c r="M885" s="36"/>
      <c r="N885" s="84"/>
      <c r="O885" s="15" t="str">
        <f>_xlfn.IFNA(VLOOKUP(N885, '@LIST'!$AO$2:$AP$5, 2, FALSE), "")</f>
        <v/>
      </c>
      <c r="P885" s="87"/>
      <c r="Q885" s="81" t="str">
        <f>_xlfn.IFNA(VLOOKUP(P885, '@LIST'!$S$2:$T$25, 2, FALSE), "")</f>
        <v/>
      </c>
      <c r="R885" s="16" t="str">
        <f>_xlfn.IFNA(VLOOKUP(P885, '@LIST'!$U$2:$U$25, 2, FALSE), "")</f>
        <v/>
      </c>
      <c r="S885" s="16" t="str">
        <f>_xlfn.IFNA(VLOOKUP(P885, '@LIST'!$V$2:$W$25, 2, FALSE), "")</f>
        <v/>
      </c>
      <c r="T885" s="16" t="str">
        <f>_xlfn.IFNA(VLOOKUP(P885, '@LIST'!$X$2:$Y$25, 2, FALSE), "")</f>
        <v/>
      </c>
      <c r="U885" s="16" t="str">
        <f>_xlfn.IFNA(VLOOKUP(P885, '@LIST'!$Z$2:$AA$25, 2, FALSE), "")</f>
        <v/>
      </c>
      <c r="V885" s="16" t="str">
        <f>_xlfn.IFNA(VLOOKUP(P885, '@LIST'!$AB$2:$AC$25, 2, FALSE), "")</f>
        <v/>
      </c>
      <c r="W885" s="16" t="str">
        <f>_xlfn.IFNA(VLOOKUP(P885, '@LIST'!$AD$2:$AE$25, 2, FALSE), "")</f>
        <v/>
      </c>
      <c r="X885" s="16" t="str">
        <f>_xlfn.IFNA(VLOOKUP(P885, '@LIST'!$AF$2:$AG$25, 2, FALSE), "")</f>
        <v/>
      </c>
      <c r="Y885" s="16" t="str">
        <f>_xlfn.IFNA(VLOOKUP(P885, '@LIST'!$AH$2:$AI$25, 2, FALSE), "")</f>
        <v/>
      </c>
      <c r="Z885" s="16" t="str">
        <f>_xlfn.IFNA(VLOOKUP(P885, '@LIST'!$AJ$2:$AK$25, 2, FALSE), "")</f>
        <v/>
      </c>
      <c r="AA885" s="16" t="str">
        <f>_xlfn.IFNA(VLOOKUP(P885, '@LIST'!$AL$2:$AM$25, 2, FALSE), "")</f>
        <v/>
      </c>
      <c r="AB885" s="65"/>
      <c r="AC885" s="15" t="str">
        <f>_xlfn.IFNA(VLOOKUP(AB885, '@LIST'!$AR$2:$AS$4, 2, FALSE), "")</f>
        <v/>
      </c>
      <c r="AD885" s="84"/>
      <c r="AE885" s="15" t="str">
        <f>_xlfn.IFNA(VLOOKUP(AD885, '@LIST'!$AU$2:$AV$4, 2, FALSE), "")</f>
        <v/>
      </c>
    </row>
    <row r="886" spans="1:31">
      <c r="A886" s="8"/>
      <c r="B886" s="14" t="str">
        <f>_xlfn.IFNA(VLOOKUP(A886, '@LIST'!$A$8:$B$8, 2, FALSE), "")</f>
        <v/>
      </c>
      <c r="C886" s="268"/>
      <c r="D886" s="97"/>
      <c r="E886" s="97"/>
      <c r="F886" s="17"/>
      <c r="G886" s="47"/>
      <c r="H886" s="12" t="str">
        <f>_xlfn.IFNA(VLOOKUP(G886,'@LIST'!$M$2:$N$481,2,FALSE),"")</f>
        <v/>
      </c>
      <c r="I886" s="11"/>
      <c r="J886" s="50"/>
      <c r="K886" s="31" t="str">
        <f>_xlfn.IFNA(VLOOKUP(J886,'@LIST'!$M$2:$N$481,2,FALSE),"")</f>
        <v/>
      </c>
      <c r="L886" s="31"/>
      <c r="M886" s="36"/>
      <c r="N886" s="84"/>
      <c r="O886" s="15" t="str">
        <f>_xlfn.IFNA(VLOOKUP(N886, '@LIST'!$AO$2:$AP$5, 2, FALSE), "")</f>
        <v/>
      </c>
      <c r="P886" s="87"/>
      <c r="Q886" s="81" t="str">
        <f>_xlfn.IFNA(VLOOKUP(P886, '@LIST'!$S$2:$T$25, 2, FALSE), "")</f>
        <v/>
      </c>
      <c r="R886" s="16" t="str">
        <f>_xlfn.IFNA(VLOOKUP(P886, '@LIST'!$U$2:$U$25, 2, FALSE), "")</f>
        <v/>
      </c>
      <c r="S886" s="16" t="str">
        <f>_xlfn.IFNA(VLOOKUP(P886, '@LIST'!$V$2:$W$25, 2, FALSE), "")</f>
        <v/>
      </c>
      <c r="T886" s="16" t="str">
        <f>_xlfn.IFNA(VLOOKUP(P886, '@LIST'!$X$2:$Y$25, 2, FALSE), "")</f>
        <v/>
      </c>
      <c r="U886" s="16" t="str">
        <f>_xlfn.IFNA(VLOOKUP(P886, '@LIST'!$Z$2:$AA$25, 2, FALSE), "")</f>
        <v/>
      </c>
      <c r="V886" s="16" t="str">
        <f>_xlfn.IFNA(VLOOKUP(P886, '@LIST'!$AB$2:$AC$25, 2, FALSE), "")</f>
        <v/>
      </c>
      <c r="W886" s="16" t="str">
        <f>_xlfn.IFNA(VLOOKUP(P886, '@LIST'!$AD$2:$AE$25, 2, FALSE), "")</f>
        <v/>
      </c>
      <c r="X886" s="16" t="str">
        <f>_xlfn.IFNA(VLOOKUP(P886, '@LIST'!$AF$2:$AG$25, 2, FALSE), "")</f>
        <v/>
      </c>
      <c r="Y886" s="16" t="str">
        <f>_xlfn.IFNA(VLOOKUP(P886, '@LIST'!$AH$2:$AI$25, 2, FALSE), "")</f>
        <v/>
      </c>
      <c r="Z886" s="16" t="str">
        <f>_xlfn.IFNA(VLOOKUP(P886, '@LIST'!$AJ$2:$AK$25, 2, FALSE), "")</f>
        <v/>
      </c>
      <c r="AA886" s="16" t="str">
        <f>_xlfn.IFNA(VLOOKUP(P886, '@LIST'!$AL$2:$AM$25, 2, FALSE), "")</f>
        <v/>
      </c>
      <c r="AB886" s="65"/>
      <c r="AC886" s="15" t="str">
        <f>_xlfn.IFNA(VLOOKUP(AB886, '@LIST'!$AR$2:$AS$4, 2, FALSE), "")</f>
        <v/>
      </c>
      <c r="AD886" s="84"/>
      <c r="AE886" s="15" t="str">
        <f>_xlfn.IFNA(VLOOKUP(AD886, '@LIST'!$AU$2:$AV$4, 2, FALSE), "")</f>
        <v/>
      </c>
    </row>
    <row r="887" spans="1:31">
      <c r="A887" s="8"/>
      <c r="B887" s="14" t="str">
        <f>_xlfn.IFNA(VLOOKUP(A887, '@LIST'!$A$8:$B$8, 2, FALSE), "")</f>
        <v/>
      </c>
      <c r="C887" s="268"/>
      <c r="D887" s="97"/>
      <c r="E887" s="97"/>
      <c r="F887" s="17"/>
      <c r="G887" s="47"/>
      <c r="H887" s="12" t="str">
        <f>_xlfn.IFNA(VLOOKUP(G887,'@LIST'!$M$2:$N$481,2,FALSE),"")</f>
        <v/>
      </c>
      <c r="I887" s="11"/>
      <c r="J887" s="50"/>
      <c r="K887" s="31" t="str">
        <f>_xlfn.IFNA(VLOOKUP(J887,'@LIST'!$M$2:$N$481,2,FALSE),"")</f>
        <v/>
      </c>
      <c r="L887" s="31"/>
      <c r="M887" s="36"/>
      <c r="N887" s="84"/>
      <c r="O887" s="15" t="str">
        <f>_xlfn.IFNA(VLOOKUP(N887, '@LIST'!$AO$2:$AP$5, 2, FALSE), "")</f>
        <v/>
      </c>
      <c r="P887" s="87"/>
      <c r="Q887" s="81" t="str">
        <f>_xlfn.IFNA(VLOOKUP(P887, '@LIST'!$S$2:$T$25, 2, FALSE), "")</f>
        <v/>
      </c>
      <c r="R887" s="16" t="str">
        <f>_xlfn.IFNA(VLOOKUP(P887, '@LIST'!$U$2:$U$25, 2, FALSE), "")</f>
        <v/>
      </c>
      <c r="S887" s="16" t="str">
        <f>_xlfn.IFNA(VLOOKUP(P887, '@LIST'!$V$2:$W$25, 2, FALSE), "")</f>
        <v/>
      </c>
      <c r="T887" s="16" t="str">
        <f>_xlfn.IFNA(VLOOKUP(P887, '@LIST'!$X$2:$Y$25, 2, FALSE), "")</f>
        <v/>
      </c>
      <c r="U887" s="16" t="str">
        <f>_xlfn.IFNA(VLOOKUP(P887, '@LIST'!$Z$2:$AA$25, 2, FALSE), "")</f>
        <v/>
      </c>
      <c r="V887" s="16" t="str">
        <f>_xlfn.IFNA(VLOOKUP(P887, '@LIST'!$AB$2:$AC$25, 2, FALSE), "")</f>
        <v/>
      </c>
      <c r="W887" s="16" t="str">
        <f>_xlfn.IFNA(VLOOKUP(P887, '@LIST'!$AD$2:$AE$25, 2, FALSE), "")</f>
        <v/>
      </c>
      <c r="X887" s="16" t="str">
        <f>_xlfn.IFNA(VLOOKUP(P887, '@LIST'!$AF$2:$AG$25, 2, FALSE), "")</f>
        <v/>
      </c>
      <c r="Y887" s="16" t="str">
        <f>_xlfn.IFNA(VLOOKUP(P887, '@LIST'!$AH$2:$AI$25, 2, FALSE), "")</f>
        <v/>
      </c>
      <c r="Z887" s="16" t="str">
        <f>_xlfn.IFNA(VLOOKUP(P887, '@LIST'!$AJ$2:$AK$25, 2, FALSE), "")</f>
        <v/>
      </c>
      <c r="AA887" s="16" t="str">
        <f>_xlfn.IFNA(VLOOKUP(P887, '@LIST'!$AL$2:$AM$25, 2, FALSE), "")</f>
        <v/>
      </c>
      <c r="AB887" s="65"/>
      <c r="AC887" s="15" t="str">
        <f>_xlfn.IFNA(VLOOKUP(AB887, '@LIST'!$AR$2:$AS$4, 2, FALSE), "")</f>
        <v/>
      </c>
      <c r="AD887" s="84"/>
      <c r="AE887" s="15" t="str">
        <f>_xlfn.IFNA(VLOOKUP(AD887, '@LIST'!$AU$2:$AV$4, 2, FALSE), "")</f>
        <v/>
      </c>
    </row>
    <row r="888" spans="1:31">
      <c r="A888" s="8"/>
      <c r="B888" s="14" t="str">
        <f>_xlfn.IFNA(VLOOKUP(A888, '@LIST'!$A$8:$B$8, 2, FALSE), "")</f>
        <v/>
      </c>
      <c r="C888" s="268"/>
      <c r="D888" s="97"/>
      <c r="E888" s="97"/>
      <c r="F888" s="17"/>
      <c r="G888" s="47"/>
      <c r="H888" s="12" t="str">
        <f>_xlfn.IFNA(VLOOKUP(G888,'@LIST'!$M$2:$N$481,2,FALSE),"")</f>
        <v/>
      </c>
      <c r="I888" s="11"/>
      <c r="J888" s="50"/>
      <c r="K888" s="31" t="str">
        <f>_xlfn.IFNA(VLOOKUP(J888,'@LIST'!$M$2:$N$481,2,FALSE),"")</f>
        <v/>
      </c>
      <c r="L888" s="31"/>
      <c r="M888" s="36"/>
      <c r="N888" s="84"/>
      <c r="O888" s="15" t="str">
        <f>_xlfn.IFNA(VLOOKUP(N888, '@LIST'!$AO$2:$AP$5, 2, FALSE), "")</f>
        <v/>
      </c>
      <c r="P888" s="87"/>
      <c r="Q888" s="81" t="str">
        <f>_xlfn.IFNA(VLOOKUP(P888, '@LIST'!$S$2:$T$25, 2, FALSE), "")</f>
        <v/>
      </c>
      <c r="R888" s="16" t="str">
        <f>_xlfn.IFNA(VLOOKUP(P888, '@LIST'!$U$2:$U$25, 2, FALSE), "")</f>
        <v/>
      </c>
      <c r="S888" s="16" t="str">
        <f>_xlfn.IFNA(VLOOKUP(P888, '@LIST'!$V$2:$W$25, 2, FALSE), "")</f>
        <v/>
      </c>
      <c r="T888" s="16" t="str">
        <f>_xlfn.IFNA(VLOOKUP(P888, '@LIST'!$X$2:$Y$25, 2, FALSE), "")</f>
        <v/>
      </c>
      <c r="U888" s="16" t="str">
        <f>_xlfn.IFNA(VLOOKUP(P888, '@LIST'!$Z$2:$AA$25, 2, FALSE), "")</f>
        <v/>
      </c>
      <c r="V888" s="16" t="str">
        <f>_xlfn.IFNA(VLOOKUP(P888, '@LIST'!$AB$2:$AC$25, 2, FALSE), "")</f>
        <v/>
      </c>
      <c r="W888" s="16" t="str">
        <f>_xlfn.IFNA(VLOOKUP(P888, '@LIST'!$AD$2:$AE$25, 2, FALSE), "")</f>
        <v/>
      </c>
      <c r="X888" s="16" t="str">
        <f>_xlfn.IFNA(VLOOKUP(P888, '@LIST'!$AF$2:$AG$25, 2, FALSE), "")</f>
        <v/>
      </c>
      <c r="Y888" s="16" t="str">
        <f>_xlfn.IFNA(VLOOKUP(P888, '@LIST'!$AH$2:$AI$25, 2, FALSE), "")</f>
        <v/>
      </c>
      <c r="Z888" s="16" t="str">
        <f>_xlfn.IFNA(VLOOKUP(P888, '@LIST'!$AJ$2:$AK$25, 2, FALSE), "")</f>
        <v/>
      </c>
      <c r="AA888" s="16" t="str">
        <f>_xlfn.IFNA(VLOOKUP(P888, '@LIST'!$AL$2:$AM$25, 2, FALSE), "")</f>
        <v/>
      </c>
      <c r="AB888" s="65"/>
      <c r="AC888" s="15" t="str">
        <f>_xlfn.IFNA(VLOOKUP(AB888, '@LIST'!$AR$2:$AS$4, 2, FALSE), "")</f>
        <v/>
      </c>
      <c r="AD888" s="84"/>
      <c r="AE888" s="15" t="str">
        <f>_xlfn.IFNA(VLOOKUP(AD888, '@LIST'!$AU$2:$AV$4, 2, FALSE), "")</f>
        <v/>
      </c>
    </row>
    <row r="889" spans="1:31">
      <c r="A889" s="8"/>
      <c r="B889" s="14" t="str">
        <f>_xlfn.IFNA(VLOOKUP(A889, '@LIST'!$A$8:$B$8, 2, FALSE), "")</f>
        <v/>
      </c>
      <c r="C889" s="268"/>
      <c r="D889" s="97"/>
      <c r="E889" s="97"/>
      <c r="F889" s="17"/>
      <c r="G889" s="47"/>
      <c r="H889" s="12" t="str">
        <f>_xlfn.IFNA(VLOOKUP(G889,'@LIST'!$M$2:$N$481,2,FALSE),"")</f>
        <v/>
      </c>
      <c r="I889" s="11"/>
      <c r="J889" s="50"/>
      <c r="K889" s="31" t="str">
        <f>_xlfn.IFNA(VLOOKUP(J889,'@LIST'!$M$2:$N$481,2,FALSE),"")</f>
        <v/>
      </c>
      <c r="L889" s="31"/>
      <c r="M889" s="36"/>
      <c r="N889" s="84"/>
      <c r="O889" s="15" t="str">
        <f>_xlfn.IFNA(VLOOKUP(N889, '@LIST'!$AO$2:$AP$5, 2, FALSE), "")</f>
        <v/>
      </c>
      <c r="P889" s="87"/>
      <c r="Q889" s="81" t="str">
        <f>_xlfn.IFNA(VLOOKUP(P889, '@LIST'!$S$2:$T$25, 2, FALSE), "")</f>
        <v/>
      </c>
      <c r="R889" s="16" t="str">
        <f>_xlfn.IFNA(VLOOKUP(P889, '@LIST'!$U$2:$U$25, 2, FALSE), "")</f>
        <v/>
      </c>
      <c r="S889" s="16" t="str">
        <f>_xlfn.IFNA(VLOOKUP(P889, '@LIST'!$V$2:$W$25, 2, FALSE), "")</f>
        <v/>
      </c>
      <c r="T889" s="16" t="str">
        <f>_xlfn.IFNA(VLOOKUP(P889, '@LIST'!$X$2:$Y$25, 2, FALSE), "")</f>
        <v/>
      </c>
      <c r="U889" s="16" t="str">
        <f>_xlfn.IFNA(VLOOKUP(P889, '@LIST'!$Z$2:$AA$25, 2, FALSE), "")</f>
        <v/>
      </c>
      <c r="V889" s="16" t="str">
        <f>_xlfn.IFNA(VLOOKUP(P889, '@LIST'!$AB$2:$AC$25, 2, FALSE), "")</f>
        <v/>
      </c>
      <c r="W889" s="16" t="str">
        <f>_xlfn.IFNA(VLOOKUP(P889, '@LIST'!$AD$2:$AE$25, 2, FALSE), "")</f>
        <v/>
      </c>
      <c r="X889" s="16" t="str">
        <f>_xlfn.IFNA(VLOOKUP(P889, '@LIST'!$AF$2:$AG$25, 2, FALSE), "")</f>
        <v/>
      </c>
      <c r="Y889" s="16" t="str">
        <f>_xlfn.IFNA(VLOOKUP(P889, '@LIST'!$AH$2:$AI$25, 2, FALSE), "")</f>
        <v/>
      </c>
      <c r="Z889" s="16" t="str">
        <f>_xlfn.IFNA(VLOOKUP(P889, '@LIST'!$AJ$2:$AK$25, 2, FALSE), "")</f>
        <v/>
      </c>
      <c r="AA889" s="16" t="str">
        <f>_xlfn.IFNA(VLOOKUP(P889, '@LIST'!$AL$2:$AM$25, 2, FALSE), "")</f>
        <v/>
      </c>
      <c r="AB889" s="65"/>
      <c r="AC889" s="15" t="str">
        <f>_xlfn.IFNA(VLOOKUP(AB889, '@LIST'!$AR$2:$AS$4, 2, FALSE), "")</f>
        <v/>
      </c>
      <c r="AD889" s="84"/>
      <c r="AE889" s="15" t="str">
        <f>_xlfn.IFNA(VLOOKUP(AD889, '@LIST'!$AU$2:$AV$4, 2, FALSE), "")</f>
        <v/>
      </c>
    </row>
    <row r="890" spans="1:31">
      <c r="A890" s="8"/>
      <c r="B890" s="14" t="str">
        <f>_xlfn.IFNA(VLOOKUP(A890, '@LIST'!$A$8:$B$8, 2, FALSE), "")</f>
        <v/>
      </c>
      <c r="C890" s="268"/>
      <c r="D890" s="97"/>
      <c r="E890" s="97"/>
      <c r="F890" s="17"/>
      <c r="G890" s="47"/>
      <c r="H890" s="12" t="str">
        <f>_xlfn.IFNA(VLOOKUP(G890,'@LIST'!$M$2:$N$481,2,FALSE),"")</f>
        <v/>
      </c>
      <c r="I890" s="11"/>
      <c r="J890" s="50"/>
      <c r="K890" s="31" t="str">
        <f>_xlfn.IFNA(VLOOKUP(J890,'@LIST'!$M$2:$N$481,2,FALSE),"")</f>
        <v/>
      </c>
      <c r="L890" s="31"/>
      <c r="M890" s="36"/>
      <c r="N890" s="84"/>
      <c r="O890" s="15" t="str">
        <f>_xlfn.IFNA(VLOOKUP(N890, '@LIST'!$AO$2:$AP$5, 2, FALSE), "")</f>
        <v/>
      </c>
      <c r="P890" s="87"/>
      <c r="Q890" s="81" t="str">
        <f>_xlfn.IFNA(VLOOKUP(P890, '@LIST'!$S$2:$T$25, 2, FALSE), "")</f>
        <v/>
      </c>
      <c r="R890" s="16" t="str">
        <f>_xlfn.IFNA(VLOOKUP(P890, '@LIST'!$U$2:$U$25, 2, FALSE), "")</f>
        <v/>
      </c>
      <c r="S890" s="16" t="str">
        <f>_xlfn.IFNA(VLOOKUP(P890, '@LIST'!$V$2:$W$25, 2, FALSE), "")</f>
        <v/>
      </c>
      <c r="T890" s="16" t="str">
        <f>_xlfn.IFNA(VLOOKUP(P890, '@LIST'!$X$2:$Y$25, 2, FALSE), "")</f>
        <v/>
      </c>
      <c r="U890" s="16" t="str">
        <f>_xlfn.IFNA(VLOOKUP(P890, '@LIST'!$Z$2:$AA$25, 2, FALSE), "")</f>
        <v/>
      </c>
      <c r="V890" s="16" t="str">
        <f>_xlfn.IFNA(VLOOKUP(P890, '@LIST'!$AB$2:$AC$25, 2, FALSE), "")</f>
        <v/>
      </c>
      <c r="W890" s="16" t="str">
        <f>_xlfn.IFNA(VLOOKUP(P890, '@LIST'!$AD$2:$AE$25, 2, FALSE), "")</f>
        <v/>
      </c>
      <c r="X890" s="16" t="str">
        <f>_xlfn.IFNA(VLOOKUP(P890, '@LIST'!$AF$2:$AG$25, 2, FALSE), "")</f>
        <v/>
      </c>
      <c r="Y890" s="16" t="str">
        <f>_xlfn.IFNA(VLOOKUP(P890, '@LIST'!$AH$2:$AI$25, 2, FALSE), "")</f>
        <v/>
      </c>
      <c r="Z890" s="16" t="str">
        <f>_xlfn.IFNA(VLOOKUP(P890, '@LIST'!$AJ$2:$AK$25, 2, FALSE), "")</f>
        <v/>
      </c>
      <c r="AA890" s="16" t="str">
        <f>_xlfn.IFNA(VLOOKUP(P890, '@LIST'!$AL$2:$AM$25, 2, FALSE), "")</f>
        <v/>
      </c>
      <c r="AB890" s="65"/>
      <c r="AC890" s="15" t="str">
        <f>_xlfn.IFNA(VLOOKUP(AB890, '@LIST'!$AR$2:$AS$4, 2, FALSE), "")</f>
        <v/>
      </c>
      <c r="AD890" s="84"/>
      <c r="AE890" s="15" t="str">
        <f>_xlfn.IFNA(VLOOKUP(AD890, '@LIST'!$AU$2:$AV$4, 2, FALSE), "")</f>
        <v/>
      </c>
    </row>
    <row r="891" spans="1:31">
      <c r="A891" s="8"/>
      <c r="B891" s="14" t="str">
        <f>_xlfn.IFNA(VLOOKUP(A891, '@LIST'!$A$8:$B$8, 2, FALSE), "")</f>
        <v/>
      </c>
      <c r="C891" s="268"/>
      <c r="D891" s="97"/>
      <c r="E891" s="97"/>
      <c r="F891" s="17"/>
      <c r="G891" s="47"/>
      <c r="H891" s="12" t="str">
        <f>_xlfn.IFNA(VLOOKUP(G891,'@LIST'!$M$2:$N$481,2,FALSE),"")</f>
        <v/>
      </c>
      <c r="I891" s="11"/>
      <c r="J891" s="50"/>
      <c r="K891" s="31" t="str">
        <f>_xlfn.IFNA(VLOOKUP(J891,'@LIST'!$M$2:$N$481,2,FALSE),"")</f>
        <v/>
      </c>
      <c r="L891" s="31"/>
      <c r="M891" s="36"/>
      <c r="N891" s="84"/>
      <c r="O891" s="15" t="str">
        <f>_xlfn.IFNA(VLOOKUP(N891, '@LIST'!$AO$2:$AP$5, 2, FALSE), "")</f>
        <v/>
      </c>
      <c r="P891" s="87"/>
      <c r="Q891" s="81" t="str">
        <f>_xlfn.IFNA(VLOOKUP(P891, '@LIST'!$S$2:$T$25, 2, FALSE), "")</f>
        <v/>
      </c>
      <c r="R891" s="16" t="str">
        <f>_xlfn.IFNA(VLOOKUP(P891, '@LIST'!$U$2:$U$25, 2, FALSE), "")</f>
        <v/>
      </c>
      <c r="S891" s="16" t="str">
        <f>_xlfn.IFNA(VLOOKUP(P891, '@LIST'!$V$2:$W$25, 2, FALSE), "")</f>
        <v/>
      </c>
      <c r="T891" s="16" t="str">
        <f>_xlfn.IFNA(VLOOKUP(P891, '@LIST'!$X$2:$Y$25, 2, FALSE), "")</f>
        <v/>
      </c>
      <c r="U891" s="16" t="str">
        <f>_xlfn.IFNA(VLOOKUP(P891, '@LIST'!$Z$2:$AA$25, 2, FALSE), "")</f>
        <v/>
      </c>
      <c r="V891" s="16" t="str">
        <f>_xlfn.IFNA(VLOOKUP(P891, '@LIST'!$AB$2:$AC$25, 2, FALSE), "")</f>
        <v/>
      </c>
      <c r="W891" s="16" t="str">
        <f>_xlfn.IFNA(VLOOKUP(P891, '@LIST'!$AD$2:$AE$25, 2, FALSE), "")</f>
        <v/>
      </c>
      <c r="X891" s="16" t="str">
        <f>_xlfn.IFNA(VLOOKUP(P891, '@LIST'!$AF$2:$AG$25, 2, FALSE), "")</f>
        <v/>
      </c>
      <c r="Y891" s="16" t="str">
        <f>_xlfn.IFNA(VLOOKUP(P891, '@LIST'!$AH$2:$AI$25, 2, FALSE), "")</f>
        <v/>
      </c>
      <c r="Z891" s="16" t="str">
        <f>_xlfn.IFNA(VLOOKUP(P891, '@LIST'!$AJ$2:$AK$25, 2, FALSE), "")</f>
        <v/>
      </c>
      <c r="AA891" s="16" t="str">
        <f>_xlfn.IFNA(VLOOKUP(P891, '@LIST'!$AL$2:$AM$25, 2, FALSE), "")</f>
        <v/>
      </c>
      <c r="AB891" s="65"/>
      <c r="AC891" s="15" t="str">
        <f>_xlfn.IFNA(VLOOKUP(AB891, '@LIST'!$AR$2:$AS$4, 2, FALSE), "")</f>
        <v/>
      </c>
      <c r="AD891" s="84"/>
      <c r="AE891" s="15" t="str">
        <f>_xlfn.IFNA(VLOOKUP(AD891, '@LIST'!$AU$2:$AV$4, 2, FALSE), "")</f>
        <v/>
      </c>
    </row>
    <row r="892" spans="1:31">
      <c r="A892" s="8"/>
      <c r="B892" s="14" t="str">
        <f>_xlfn.IFNA(VLOOKUP(A892, '@LIST'!$A$8:$B$8, 2, FALSE), "")</f>
        <v/>
      </c>
      <c r="C892" s="268"/>
      <c r="D892" s="97"/>
      <c r="E892" s="97"/>
      <c r="F892" s="17"/>
      <c r="G892" s="47"/>
      <c r="H892" s="12" t="str">
        <f>_xlfn.IFNA(VLOOKUP(G892,'@LIST'!$M$2:$N$481,2,FALSE),"")</f>
        <v/>
      </c>
      <c r="I892" s="11"/>
      <c r="J892" s="50"/>
      <c r="K892" s="31" t="str">
        <f>_xlfn.IFNA(VLOOKUP(J892,'@LIST'!$M$2:$N$481,2,FALSE),"")</f>
        <v/>
      </c>
      <c r="L892" s="31"/>
      <c r="M892" s="36"/>
      <c r="N892" s="84"/>
      <c r="O892" s="15" t="str">
        <f>_xlfn.IFNA(VLOOKUP(N892, '@LIST'!$AO$2:$AP$5, 2, FALSE), "")</f>
        <v/>
      </c>
      <c r="P892" s="87"/>
      <c r="Q892" s="81" t="str">
        <f>_xlfn.IFNA(VLOOKUP(P892, '@LIST'!$S$2:$T$25, 2, FALSE), "")</f>
        <v/>
      </c>
      <c r="R892" s="16" t="str">
        <f>_xlfn.IFNA(VLOOKUP(P892, '@LIST'!$U$2:$U$25, 2, FALSE), "")</f>
        <v/>
      </c>
      <c r="S892" s="16" t="str">
        <f>_xlfn.IFNA(VLOOKUP(P892, '@LIST'!$V$2:$W$25, 2, FALSE), "")</f>
        <v/>
      </c>
      <c r="T892" s="16" t="str">
        <f>_xlfn.IFNA(VLOOKUP(P892, '@LIST'!$X$2:$Y$25, 2, FALSE), "")</f>
        <v/>
      </c>
      <c r="U892" s="16" t="str">
        <f>_xlfn.IFNA(VLOOKUP(P892, '@LIST'!$Z$2:$AA$25, 2, FALSE), "")</f>
        <v/>
      </c>
      <c r="V892" s="16" t="str">
        <f>_xlfn.IFNA(VLOOKUP(P892, '@LIST'!$AB$2:$AC$25, 2, FALSE), "")</f>
        <v/>
      </c>
      <c r="W892" s="16" t="str">
        <f>_xlfn.IFNA(VLOOKUP(P892, '@LIST'!$AD$2:$AE$25, 2, FALSE), "")</f>
        <v/>
      </c>
      <c r="X892" s="16" t="str">
        <f>_xlfn.IFNA(VLOOKUP(P892, '@LIST'!$AF$2:$AG$25, 2, FALSE), "")</f>
        <v/>
      </c>
      <c r="Y892" s="16" t="str">
        <f>_xlfn.IFNA(VLOOKUP(P892, '@LIST'!$AH$2:$AI$25, 2, FALSE), "")</f>
        <v/>
      </c>
      <c r="Z892" s="16" t="str">
        <f>_xlfn.IFNA(VLOOKUP(P892, '@LIST'!$AJ$2:$AK$25, 2, FALSE), "")</f>
        <v/>
      </c>
      <c r="AA892" s="16" t="str">
        <f>_xlfn.IFNA(VLOOKUP(P892, '@LIST'!$AL$2:$AM$25, 2, FALSE), "")</f>
        <v/>
      </c>
      <c r="AB892" s="65"/>
      <c r="AC892" s="15" t="str">
        <f>_xlfn.IFNA(VLOOKUP(AB892, '@LIST'!$AR$2:$AS$4, 2, FALSE), "")</f>
        <v/>
      </c>
      <c r="AD892" s="84"/>
      <c r="AE892" s="15" t="str">
        <f>_xlfn.IFNA(VLOOKUP(AD892, '@LIST'!$AU$2:$AV$4, 2, FALSE), "")</f>
        <v/>
      </c>
    </row>
    <row r="893" spans="1:31">
      <c r="A893" s="8"/>
      <c r="B893" s="14" t="str">
        <f>_xlfn.IFNA(VLOOKUP(A893, '@LIST'!$A$8:$B$8, 2, FALSE), "")</f>
        <v/>
      </c>
      <c r="C893" s="268"/>
      <c r="D893" s="97"/>
      <c r="E893" s="97"/>
      <c r="F893" s="17"/>
      <c r="G893" s="47"/>
      <c r="H893" s="12" t="str">
        <f>_xlfn.IFNA(VLOOKUP(G893,'@LIST'!$M$2:$N$481,2,FALSE),"")</f>
        <v/>
      </c>
      <c r="I893" s="11"/>
      <c r="J893" s="50"/>
      <c r="K893" s="31" t="str">
        <f>_xlfn.IFNA(VLOOKUP(J893,'@LIST'!$M$2:$N$481,2,FALSE),"")</f>
        <v/>
      </c>
      <c r="L893" s="31"/>
      <c r="M893" s="36"/>
      <c r="N893" s="84"/>
      <c r="O893" s="15" t="str">
        <f>_xlfn.IFNA(VLOOKUP(N893, '@LIST'!$AO$2:$AP$5, 2, FALSE), "")</f>
        <v/>
      </c>
      <c r="P893" s="87"/>
      <c r="Q893" s="81" t="str">
        <f>_xlfn.IFNA(VLOOKUP(P893, '@LIST'!$S$2:$T$25, 2, FALSE), "")</f>
        <v/>
      </c>
      <c r="R893" s="16" t="str">
        <f>_xlfn.IFNA(VLOOKUP(P893, '@LIST'!$U$2:$U$25, 2, FALSE), "")</f>
        <v/>
      </c>
      <c r="S893" s="16" t="str">
        <f>_xlfn.IFNA(VLOOKUP(P893, '@LIST'!$V$2:$W$25, 2, FALSE), "")</f>
        <v/>
      </c>
      <c r="T893" s="16" t="str">
        <f>_xlfn.IFNA(VLOOKUP(P893, '@LIST'!$X$2:$Y$25, 2, FALSE), "")</f>
        <v/>
      </c>
      <c r="U893" s="16" t="str">
        <f>_xlfn.IFNA(VLOOKUP(P893, '@LIST'!$Z$2:$AA$25, 2, FALSE), "")</f>
        <v/>
      </c>
      <c r="V893" s="16" t="str">
        <f>_xlfn.IFNA(VLOOKUP(P893, '@LIST'!$AB$2:$AC$25, 2, FALSE), "")</f>
        <v/>
      </c>
      <c r="W893" s="16" t="str">
        <f>_xlfn.IFNA(VLOOKUP(P893, '@LIST'!$AD$2:$AE$25, 2, FALSE), "")</f>
        <v/>
      </c>
      <c r="X893" s="16" t="str">
        <f>_xlfn.IFNA(VLOOKUP(P893, '@LIST'!$AF$2:$AG$25, 2, FALSE), "")</f>
        <v/>
      </c>
      <c r="Y893" s="16" t="str">
        <f>_xlfn.IFNA(VLOOKUP(P893, '@LIST'!$AH$2:$AI$25, 2, FALSE), "")</f>
        <v/>
      </c>
      <c r="Z893" s="16" t="str">
        <f>_xlfn.IFNA(VLOOKUP(P893, '@LIST'!$AJ$2:$AK$25, 2, FALSE), "")</f>
        <v/>
      </c>
      <c r="AA893" s="16" t="str">
        <f>_xlfn.IFNA(VLOOKUP(P893, '@LIST'!$AL$2:$AM$25, 2, FALSE), "")</f>
        <v/>
      </c>
      <c r="AB893" s="65"/>
      <c r="AC893" s="15" t="str">
        <f>_xlfn.IFNA(VLOOKUP(AB893, '@LIST'!$AR$2:$AS$4, 2, FALSE), "")</f>
        <v/>
      </c>
      <c r="AD893" s="84"/>
      <c r="AE893" s="15" t="str">
        <f>_xlfn.IFNA(VLOOKUP(AD893, '@LIST'!$AU$2:$AV$4, 2, FALSE), "")</f>
        <v/>
      </c>
    </row>
    <row r="894" spans="1:31">
      <c r="A894" s="8"/>
      <c r="B894" s="14" t="str">
        <f>_xlfn.IFNA(VLOOKUP(A894, '@LIST'!$A$8:$B$8, 2, FALSE), "")</f>
        <v/>
      </c>
      <c r="C894" s="268"/>
      <c r="D894" s="97"/>
      <c r="E894" s="97"/>
      <c r="F894" s="17"/>
      <c r="G894" s="47"/>
      <c r="H894" s="12" t="str">
        <f>_xlfn.IFNA(VLOOKUP(G894,'@LIST'!$M$2:$N$481,2,FALSE),"")</f>
        <v/>
      </c>
      <c r="I894" s="11"/>
      <c r="J894" s="50"/>
      <c r="K894" s="31" t="str">
        <f>_xlfn.IFNA(VLOOKUP(J894,'@LIST'!$M$2:$N$481,2,FALSE),"")</f>
        <v/>
      </c>
      <c r="L894" s="31"/>
      <c r="M894" s="36"/>
      <c r="N894" s="84"/>
      <c r="O894" s="15" t="str">
        <f>_xlfn.IFNA(VLOOKUP(N894, '@LIST'!$AO$2:$AP$5, 2, FALSE), "")</f>
        <v/>
      </c>
      <c r="P894" s="87"/>
      <c r="Q894" s="81" t="str">
        <f>_xlfn.IFNA(VLOOKUP(P894, '@LIST'!$S$2:$T$25, 2, FALSE), "")</f>
        <v/>
      </c>
      <c r="R894" s="16" t="str">
        <f>_xlfn.IFNA(VLOOKUP(P894, '@LIST'!$U$2:$U$25, 2, FALSE), "")</f>
        <v/>
      </c>
      <c r="S894" s="16" t="str">
        <f>_xlfn.IFNA(VLOOKUP(P894, '@LIST'!$V$2:$W$25, 2, FALSE), "")</f>
        <v/>
      </c>
      <c r="T894" s="16" t="str">
        <f>_xlfn.IFNA(VLOOKUP(P894, '@LIST'!$X$2:$Y$25, 2, FALSE), "")</f>
        <v/>
      </c>
      <c r="U894" s="16" t="str">
        <f>_xlfn.IFNA(VLOOKUP(P894, '@LIST'!$Z$2:$AA$25, 2, FALSE), "")</f>
        <v/>
      </c>
      <c r="V894" s="16" t="str">
        <f>_xlfn.IFNA(VLOOKUP(P894, '@LIST'!$AB$2:$AC$25, 2, FALSE), "")</f>
        <v/>
      </c>
      <c r="W894" s="16" t="str">
        <f>_xlfn.IFNA(VLOOKUP(P894, '@LIST'!$AD$2:$AE$25, 2, FALSE), "")</f>
        <v/>
      </c>
      <c r="X894" s="16" t="str">
        <f>_xlfn.IFNA(VLOOKUP(P894, '@LIST'!$AF$2:$AG$25, 2, FALSE), "")</f>
        <v/>
      </c>
      <c r="Y894" s="16" t="str">
        <f>_xlfn.IFNA(VLOOKUP(P894, '@LIST'!$AH$2:$AI$25, 2, FALSE), "")</f>
        <v/>
      </c>
      <c r="Z894" s="16" t="str">
        <f>_xlfn.IFNA(VLOOKUP(P894, '@LIST'!$AJ$2:$AK$25, 2, FALSE), "")</f>
        <v/>
      </c>
      <c r="AA894" s="16" t="str">
        <f>_xlfn.IFNA(VLOOKUP(P894, '@LIST'!$AL$2:$AM$25, 2, FALSE), "")</f>
        <v/>
      </c>
      <c r="AB894" s="65"/>
      <c r="AC894" s="15" t="str">
        <f>_xlfn.IFNA(VLOOKUP(AB894, '@LIST'!$AR$2:$AS$4, 2, FALSE), "")</f>
        <v/>
      </c>
      <c r="AD894" s="84"/>
      <c r="AE894" s="15" t="str">
        <f>_xlfn.IFNA(VLOOKUP(AD894, '@LIST'!$AU$2:$AV$4, 2, FALSE), "")</f>
        <v/>
      </c>
    </row>
    <row r="895" spans="1:31">
      <c r="A895" s="8"/>
      <c r="B895" s="14" t="str">
        <f>_xlfn.IFNA(VLOOKUP(A895, '@LIST'!$A$8:$B$8, 2, FALSE), "")</f>
        <v/>
      </c>
      <c r="C895" s="268"/>
      <c r="D895" s="97"/>
      <c r="E895" s="97"/>
      <c r="F895" s="17"/>
      <c r="G895" s="47"/>
      <c r="H895" s="12" t="str">
        <f>_xlfn.IFNA(VLOOKUP(G895,'@LIST'!$M$2:$N$481,2,FALSE),"")</f>
        <v/>
      </c>
      <c r="I895" s="11"/>
      <c r="J895" s="50"/>
      <c r="K895" s="31" t="str">
        <f>_xlfn.IFNA(VLOOKUP(J895,'@LIST'!$M$2:$N$481,2,FALSE),"")</f>
        <v/>
      </c>
      <c r="L895" s="31"/>
      <c r="M895" s="36"/>
      <c r="N895" s="84"/>
      <c r="O895" s="15" t="str">
        <f>_xlfn.IFNA(VLOOKUP(N895, '@LIST'!$AO$2:$AP$5, 2, FALSE), "")</f>
        <v/>
      </c>
      <c r="P895" s="87"/>
      <c r="Q895" s="81" t="str">
        <f>_xlfn.IFNA(VLOOKUP(P895, '@LIST'!$S$2:$T$25, 2, FALSE), "")</f>
        <v/>
      </c>
      <c r="R895" s="16" t="str">
        <f>_xlfn.IFNA(VLOOKUP(P895, '@LIST'!$U$2:$U$25, 2, FALSE), "")</f>
        <v/>
      </c>
      <c r="S895" s="16" t="str">
        <f>_xlfn.IFNA(VLOOKUP(P895, '@LIST'!$V$2:$W$25, 2, FALSE), "")</f>
        <v/>
      </c>
      <c r="T895" s="16" t="str">
        <f>_xlfn.IFNA(VLOOKUP(P895, '@LIST'!$X$2:$Y$25, 2, FALSE), "")</f>
        <v/>
      </c>
      <c r="U895" s="16" t="str">
        <f>_xlfn.IFNA(VLOOKUP(P895, '@LIST'!$Z$2:$AA$25, 2, FALSE), "")</f>
        <v/>
      </c>
      <c r="V895" s="16" t="str">
        <f>_xlfn.IFNA(VLOOKUP(P895, '@LIST'!$AB$2:$AC$25, 2, FALSE), "")</f>
        <v/>
      </c>
      <c r="W895" s="16" t="str">
        <f>_xlfn.IFNA(VLOOKUP(P895, '@LIST'!$AD$2:$AE$25, 2, FALSE), "")</f>
        <v/>
      </c>
      <c r="X895" s="16" t="str">
        <f>_xlfn.IFNA(VLOOKUP(P895, '@LIST'!$AF$2:$AG$25, 2, FALSE), "")</f>
        <v/>
      </c>
      <c r="Y895" s="16" t="str">
        <f>_xlfn.IFNA(VLOOKUP(P895, '@LIST'!$AH$2:$AI$25, 2, FALSE), "")</f>
        <v/>
      </c>
      <c r="Z895" s="16" t="str">
        <f>_xlfn.IFNA(VLOOKUP(P895, '@LIST'!$AJ$2:$AK$25, 2, FALSE), "")</f>
        <v/>
      </c>
      <c r="AA895" s="16" t="str">
        <f>_xlfn.IFNA(VLOOKUP(P895, '@LIST'!$AL$2:$AM$25, 2, FALSE), "")</f>
        <v/>
      </c>
      <c r="AB895" s="65"/>
      <c r="AC895" s="15" t="str">
        <f>_xlfn.IFNA(VLOOKUP(AB895, '@LIST'!$AR$2:$AS$4, 2, FALSE), "")</f>
        <v/>
      </c>
      <c r="AD895" s="84"/>
      <c r="AE895" s="15" t="str">
        <f>_xlfn.IFNA(VLOOKUP(AD895, '@LIST'!$AU$2:$AV$4, 2, FALSE), "")</f>
        <v/>
      </c>
    </row>
    <row r="896" spans="1:31">
      <c r="A896" s="8"/>
      <c r="B896" s="14" t="str">
        <f>_xlfn.IFNA(VLOOKUP(A896, '@LIST'!$A$8:$B$8, 2, FALSE), "")</f>
        <v/>
      </c>
      <c r="C896" s="268"/>
      <c r="D896" s="97"/>
      <c r="E896" s="97"/>
      <c r="F896" s="17"/>
      <c r="G896" s="47"/>
      <c r="H896" s="12" t="str">
        <f>_xlfn.IFNA(VLOOKUP(G896,'@LIST'!$M$2:$N$481,2,FALSE),"")</f>
        <v/>
      </c>
      <c r="I896" s="11"/>
      <c r="J896" s="50"/>
      <c r="K896" s="31" t="str">
        <f>_xlfn.IFNA(VLOOKUP(J896,'@LIST'!$M$2:$N$481,2,FALSE),"")</f>
        <v/>
      </c>
      <c r="L896" s="31"/>
      <c r="M896" s="36"/>
      <c r="N896" s="84"/>
      <c r="O896" s="15" t="str">
        <f>_xlfn.IFNA(VLOOKUP(N896, '@LIST'!$AO$2:$AP$5, 2, FALSE), "")</f>
        <v/>
      </c>
      <c r="P896" s="87"/>
      <c r="Q896" s="81" t="str">
        <f>_xlfn.IFNA(VLOOKUP(P896, '@LIST'!$S$2:$T$25, 2, FALSE), "")</f>
        <v/>
      </c>
      <c r="R896" s="16" t="str">
        <f>_xlfn.IFNA(VLOOKUP(P896, '@LIST'!$U$2:$U$25, 2, FALSE), "")</f>
        <v/>
      </c>
      <c r="S896" s="16" t="str">
        <f>_xlfn.IFNA(VLOOKUP(P896, '@LIST'!$V$2:$W$25, 2, FALSE), "")</f>
        <v/>
      </c>
      <c r="T896" s="16" t="str">
        <f>_xlfn.IFNA(VLOOKUP(P896, '@LIST'!$X$2:$Y$25, 2, FALSE), "")</f>
        <v/>
      </c>
      <c r="U896" s="16" t="str">
        <f>_xlfn.IFNA(VLOOKUP(P896, '@LIST'!$Z$2:$AA$25, 2, FALSE), "")</f>
        <v/>
      </c>
      <c r="V896" s="16" t="str">
        <f>_xlfn.IFNA(VLOOKUP(P896, '@LIST'!$AB$2:$AC$25, 2, FALSE), "")</f>
        <v/>
      </c>
      <c r="W896" s="16" t="str">
        <f>_xlfn.IFNA(VLOOKUP(P896, '@LIST'!$AD$2:$AE$25, 2, FALSE), "")</f>
        <v/>
      </c>
      <c r="X896" s="16" t="str">
        <f>_xlfn.IFNA(VLOOKUP(P896, '@LIST'!$AF$2:$AG$25, 2, FALSE), "")</f>
        <v/>
      </c>
      <c r="Y896" s="16" t="str">
        <f>_xlfn.IFNA(VLOOKUP(P896, '@LIST'!$AH$2:$AI$25, 2, FALSE), "")</f>
        <v/>
      </c>
      <c r="Z896" s="16" t="str">
        <f>_xlfn.IFNA(VLOOKUP(P896, '@LIST'!$AJ$2:$AK$25, 2, FALSE), "")</f>
        <v/>
      </c>
      <c r="AA896" s="16" t="str">
        <f>_xlfn.IFNA(VLOOKUP(P896, '@LIST'!$AL$2:$AM$25, 2, FALSE), "")</f>
        <v/>
      </c>
      <c r="AB896" s="65"/>
      <c r="AC896" s="15" t="str">
        <f>_xlfn.IFNA(VLOOKUP(AB896, '@LIST'!$AR$2:$AS$4, 2, FALSE), "")</f>
        <v/>
      </c>
      <c r="AD896" s="84"/>
      <c r="AE896" s="15" t="str">
        <f>_xlfn.IFNA(VLOOKUP(AD896, '@LIST'!$AU$2:$AV$4, 2, FALSE), "")</f>
        <v/>
      </c>
    </row>
    <row r="897" spans="1:31">
      <c r="A897" s="8"/>
      <c r="B897" s="14" t="str">
        <f>_xlfn.IFNA(VLOOKUP(A897, '@LIST'!$A$8:$B$8, 2, FALSE), "")</f>
        <v/>
      </c>
      <c r="C897" s="268"/>
      <c r="D897" s="97"/>
      <c r="E897" s="97"/>
      <c r="F897" s="17"/>
      <c r="G897" s="47"/>
      <c r="H897" s="12" t="str">
        <f>_xlfn.IFNA(VLOOKUP(G897,'@LIST'!$M$2:$N$481,2,FALSE),"")</f>
        <v/>
      </c>
      <c r="I897" s="11"/>
      <c r="J897" s="50"/>
      <c r="K897" s="31" t="str">
        <f>_xlfn.IFNA(VLOOKUP(J897,'@LIST'!$M$2:$N$481,2,FALSE),"")</f>
        <v/>
      </c>
      <c r="L897" s="31"/>
      <c r="M897" s="36"/>
      <c r="N897" s="84"/>
      <c r="O897" s="15" t="str">
        <f>_xlfn.IFNA(VLOOKUP(N897, '@LIST'!$AO$2:$AP$5, 2, FALSE), "")</f>
        <v/>
      </c>
      <c r="P897" s="87"/>
      <c r="Q897" s="81" t="str">
        <f>_xlfn.IFNA(VLOOKUP(P897, '@LIST'!$S$2:$T$25, 2, FALSE), "")</f>
        <v/>
      </c>
      <c r="R897" s="16" t="str">
        <f>_xlfn.IFNA(VLOOKUP(P897, '@LIST'!$U$2:$U$25, 2, FALSE), "")</f>
        <v/>
      </c>
      <c r="S897" s="16" t="str">
        <f>_xlfn.IFNA(VLOOKUP(P897, '@LIST'!$V$2:$W$25, 2, FALSE), "")</f>
        <v/>
      </c>
      <c r="T897" s="16" t="str">
        <f>_xlfn.IFNA(VLOOKUP(P897, '@LIST'!$X$2:$Y$25, 2, FALSE), "")</f>
        <v/>
      </c>
      <c r="U897" s="16" t="str">
        <f>_xlfn.IFNA(VLOOKUP(P897, '@LIST'!$Z$2:$AA$25, 2, FALSE), "")</f>
        <v/>
      </c>
      <c r="V897" s="16" t="str">
        <f>_xlfn.IFNA(VLOOKUP(P897, '@LIST'!$AB$2:$AC$25, 2, FALSE), "")</f>
        <v/>
      </c>
      <c r="W897" s="16" t="str">
        <f>_xlfn.IFNA(VLOOKUP(P897, '@LIST'!$AD$2:$AE$25, 2, FALSE), "")</f>
        <v/>
      </c>
      <c r="X897" s="16" t="str">
        <f>_xlfn.IFNA(VLOOKUP(P897, '@LIST'!$AF$2:$AG$25, 2, FALSE), "")</f>
        <v/>
      </c>
      <c r="Y897" s="16" t="str">
        <f>_xlfn.IFNA(VLOOKUP(P897, '@LIST'!$AH$2:$AI$25, 2, FALSE), "")</f>
        <v/>
      </c>
      <c r="Z897" s="16" t="str">
        <f>_xlfn.IFNA(VLOOKUP(P897, '@LIST'!$AJ$2:$AK$25, 2, FALSE), "")</f>
        <v/>
      </c>
      <c r="AA897" s="16" t="str">
        <f>_xlfn.IFNA(VLOOKUP(P897, '@LIST'!$AL$2:$AM$25, 2, FALSE), "")</f>
        <v/>
      </c>
      <c r="AB897" s="65"/>
      <c r="AC897" s="15" t="str">
        <f>_xlfn.IFNA(VLOOKUP(AB897, '@LIST'!$AR$2:$AS$4, 2, FALSE), "")</f>
        <v/>
      </c>
      <c r="AD897" s="84"/>
      <c r="AE897" s="15" t="str">
        <f>_xlfn.IFNA(VLOOKUP(AD897, '@LIST'!$AU$2:$AV$4, 2, FALSE), "")</f>
        <v/>
      </c>
    </row>
    <row r="898" spans="1:31">
      <c r="A898" s="8"/>
      <c r="B898" s="14" t="str">
        <f>_xlfn.IFNA(VLOOKUP(A898, '@LIST'!$A$8:$B$8, 2, FALSE), "")</f>
        <v/>
      </c>
      <c r="C898" s="268"/>
      <c r="D898" s="97"/>
      <c r="E898" s="97"/>
      <c r="F898" s="17"/>
      <c r="G898" s="47"/>
      <c r="H898" s="12" t="str">
        <f>_xlfn.IFNA(VLOOKUP(G898,'@LIST'!$M$2:$N$481,2,FALSE),"")</f>
        <v/>
      </c>
      <c r="I898" s="11"/>
      <c r="J898" s="50"/>
      <c r="K898" s="31" t="str">
        <f>_xlfn.IFNA(VLOOKUP(J898,'@LIST'!$M$2:$N$481,2,FALSE),"")</f>
        <v/>
      </c>
      <c r="L898" s="31"/>
      <c r="M898" s="36"/>
      <c r="N898" s="84"/>
      <c r="O898" s="15" t="str">
        <f>_xlfn.IFNA(VLOOKUP(N898, '@LIST'!$AO$2:$AP$5, 2, FALSE), "")</f>
        <v/>
      </c>
      <c r="P898" s="87"/>
      <c r="Q898" s="81" t="str">
        <f>_xlfn.IFNA(VLOOKUP(P898, '@LIST'!$S$2:$T$25, 2, FALSE), "")</f>
        <v/>
      </c>
      <c r="R898" s="16" t="str">
        <f>_xlfn.IFNA(VLOOKUP(P898, '@LIST'!$U$2:$U$25, 2, FALSE), "")</f>
        <v/>
      </c>
      <c r="S898" s="16" t="str">
        <f>_xlfn.IFNA(VLOOKUP(P898, '@LIST'!$V$2:$W$25, 2, FALSE), "")</f>
        <v/>
      </c>
      <c r="T898" s="16" t="str">
        <f>_xlfn.IFNA(VLOOKUP(P898, '@LIST'!$X$2:$Y$25, 2, FALSE), "")</f>
        <v/>
      </c>
      <c r="U898" s="16" t="str">
        <f>_xlfn.IFNA(VLOOKUP(P898, '@LIST'!$Z$2:$AA$25, 2, FALSE), "")</f>
        <v/>
      </c>
      <c r="V898" s="16" t="str">
        <f>_xlfn.IFNA(VLOOKUP(P898, '@LIST'!$AB$2:$AC$25, 2, FALSE), "")</f>
        <v/>
      </c>
      <c r="W898" s="16" t="str">
        <f>_xlfn.IFNA(VLOOKUP(P898, '@LIST'!$AD$2:$AE$25, 2, FALSE), "")</f>
        <v/>
      </c>
      <c r="X898" s="16" t="str">
        <f>_xlfn.IFNA(VLOOKUP(P898, '@LIST'!$AF$2:$AG$25, 2, FALSE), "")</f>
        <v/>
      </c>
      <c r="Y898" s="16" t="str">
        <f>_xlfn.IFNA(VLOOKUP(P898, '@LIST'!$AH$2:$AI$25, 2, FALSE), "")</f>
        <v/>
      </c>
      <c r="Z898" s="16" t="str">
        <f>_xlfn.IFNA(VLOOKUP(P898, '@LIST'!$AJ$2:$AK$25, 2, FALSE), "")</f>
        <v/>
      </c>
      <c r="AA898" s="16" t="str">
        <f>_xlfn.IFNA(VLOOKUP(P898, '@LIST'!$AL$2:$AM$25, 2, FALSE), "")</f>
        <v/>
      </c>
      <c r="AB898" s="65"/>
      <c r="AC898" s="15" t="str">
        <f>_xlfn.IFNA(VLOOKUP(AB898, '@LIST'!$AR$2:$AS$4, 2, FALSE), "")</f>
        <v/>
      </c>
      <c r="AD898" s="84"/>
      <c r="AE898" s="15" t="str">
        <f>_xlfn.IFNA(VLOOKUP(AD898, '@LIST'!$AU$2:$AV$4, 2, FALSE), "")</f>
        <v/>
      </c>
    </row>
    <row r="899" spans="1:31">
      <c r="A899" s="8"/>
      <c r="B899" s="14" t="str">
        <f>_xlfn.IFNA(VLOOKUP(A899, '@LIST'!$A$8:$B$8, 2, FALSE), "")</f>
        <v/>
      </c>
      <c r="C899" s="268"/>
      <c r="D899" s="97"/>
      <c r="E899" s="97"/>
      <c r="F899" s="17"/>
      <c r="G899" s="47"/>
      <c r="H899" s="12" t="str">
        <f>_xlfn.IFNA(VLOOKUP(G899,'@LIST'!$M$2:$N$481,2,FALSE),"")</f>
        <v/>
      </c>
      <c r="I899" s="11"/>
      <c r="J899" s="50"/>
      <c r="K899" s="31" t="str">
        <f>_xlfn.IFNA(VLOOKUP(J899,'@LIST'!$M$2:$N$481,2,FALSE),"")</f>
        <v/>
      </c>
      <c r="L899" s="31"/>
      <c r="M899" s="36"/>
      <c r="N899" s="84"/>
      <c r="O899" s="15" t="str">
        <f>_xlfn.IFNA(VLOOKUP(N899, '@LIST'!$AO$2:$AP$5, 2, FALSE), "")</f>
        <v/>
      </c>
      <c r="P899" s="87"/>
      <c r="Q899" s="81" t="str">
        <f>_xlfn.IFNA(VLOOKUP(P899, '@LIST'!$S$2:$T$25, 2, FALSE), "")</f>
        <v/>
      </c>
      <c r="R899" s="16" t="str">
        <f>_xlfn.IFNA(VLOOKUP(P899, '@LIST'!$U$2:$U$25, 2, FALSE), "")</f>
        <v/>
      </c>
      <c r="S899" s="16" t="str">
        <f>_xlfn.IFNA(VLOOKUP(P899, '@LIST'!$V$2:$W$25, 2, FALSE), "")</f>
        <v/>
      </c>
      <c r="T899" s="16" t="str">
        <f>_xlfn.IFNA(VLOOKUP(P899, '@LIST'!$X$2:$Y$25, 2, FALSE), "")</f>
        <v/>
      </c>
      <c r="U899" s="16" t="str">
        <f>_xlfn.IFNA(VLOOKUP(P899, '@LIST'!$Z$2:$AA$25, 2, FALSE), "")</f>
        <v/>
      </c>
      <c r="V899" s="16" t="str">
        <f>_xlfn.IFNA(VLOOKUP(P899, '@LIST'!$AB$2:$AC$25, 2, FALSE), "")</f>
        <v/>
      </c>
      <c r="W899" s="16" t="str">
        <f>_xlfn.IFNA(VLOOKUP(P899, '@LIST'!$AD$2:$AE$25, 2, FALSE), "")</f>
        <v/>
      </c>
      <c r="X899" s="16" t="str">
        <f>_xlfn.IFNA(VLOOKUP(P899, '@LIST'!$AF$2:$AG$25, 2, FALSE), "")</f>
        <v/>
      </c>
      <c r="Y899" s="16" t="str">
        <f>_xlfn.IFNA(VLOOKUP(P899, '@LIST'!$AH$2:$AI$25, 2, FALSE), "")</f>
        <v/>
      </c>
      <c r="Z899" s="16" t="str">
        <f>_xlfn.IFNA(VLOOKUP(P899, '@LIST'!$AJ$2:$AK$25, 2, FALSE), "")</f>
        <v/>
      </c>
      <c r="AA899" s="16" t="str">
        <f>_xlfn.IFNA(VLOOKUP(P899, '@LIST'!$AL$2:$AM$25, 2, FALSE), "")</f>
        <v/>
      </c>
      <c r="AB899" s="65"/>
      <c r="AC899" s="15" t="str">
        <f>_xlfn.IFNA(VLOOKUP(AB899, '@LIST'!$AR$2:$AS$4, 2, FALSE), "")</f>
        <v/>
      </c>
      <c r="AD899" s="84"/>
      <c r="AE899" s="15" t="str">
        <f>_xlfn.IFNA(VLOOKUP(AD899, '@LIST'!$AU$2:$AV$4, 2, FALSE), "")</f>
        <v/>
      </c>
    </row>
    <row r="900" spans="1:31">
      <c r="A900" s="8"/>
      <c r="B900" s="14" t="str">
        <f>_xlfn.IFNA(VLOOKUP(A900, '@LIST'!$A$8:$B$8, 2, FALSE), "")</f>
        <v/>
      </c>
      <c r="C900" s="268"/>
      <c r="D900" s="97"/>
      <c r="E900" s="97"/>
      <c r="F900" s="17"/>
      <c r="G900" s="47"/>
      <c r="H900" s="12" t="str">
        <f>_xlfn.IFNA(VLOOKUP(G900,'@LIST'!$M$2:$N$481,2,FALSE),"")</f>
        <v/>
      </c>
      <c r="I900" s="11"/>
      <c r="J900" s="50"/>
      <c r="K900" s="31" t="str">
        <f>_xlfn.IFNA(VLOOKUP(J900,'@LIST'!$M$2:$N$481,2,FALSE),"")</f>
        <v/>
      </c>
      <c r="L900" s="31"/>
      <c r="M900" s="36"/>
      <c r="N900" s="84"/>
      <c r="O900" s="15" t="str">
        <f>_xlfn.IFNA(VLOOKUP(N900, '@LIST'!$AO$2:$AP$5, 2, FALSE), "")</f>
        <v/>
      </c>
      <c r="P900" s="87"/>
      <c r="Q900" s="81" t="str">
        <f>_xlfn.IFNA(VLOOKUP(P900, '@LIST'!$S$2:$T$25, 2, FALSE), "")</f>
        <v/>
      </c>
      <c r="R900" s="16" t="str">
        <f>_xlfn.IFNA(VLOOKUP(P900, '@LIST'!$U$2:$U$25, 2, FALSE), "")</f>
        <v/>
      </c>
      <c r="S900" s="16" t="str">
        <f>_xlfn.IFNA(VLOOKUP(P900, '@LIST'!$V$2:$W$25, 2, FALSE), "")</f>
        <v/>
      </c>
      <c r="T900" s="16" t="str">
        <f>_xlfn.IFNA(VLOOKUP(P900, '@LIST'!$X$2:$Y$25, 2, FALSE), "")</f>
        <v/>
      </c>
      <c r="U900" s="16" t="str">
        <f>_xlfn.IFNA(VLOOKUP(P900, '@LIST'!$Z$2:$AA$25, 2, FALSE), "")</f>
        <v/>
      </c>
      <c r="V900" s="16" t="str">
        <f>_xlfn.IFNA(VLOOKUP(P900, '@LIST'!$AB$2:$AC$25, 2, FALSE), "")</f>
        <v/>
      </c>
      <c r="W900" s="16" t="str">
        <f>_xlfn.IFNA(VLOOKUP(P900, '@LIST'!$AD$2:$AE$25, 2, FALSE), "")</f>
        <v/>
      </c>
      <c r="X900" s="16" t="str">
        <f>_xlfn.IFNA(VLOOKUP(P900, '@LIST'!$AF$2:$AG$25, 2, FALSE), "")</f>
        <v/>
      </c>
      <c r="Y900" s="16" t="str">
        <f>_xlfn.IFNA(VLOOKUP(P900, '@LIST'!$AH$2:$AI$25, 2, FALSE), "")</f>
        <v/>
      </c>
      <c r="Z900" s="16" t="str">
        <f>_xlfn.IFNA(VLOOKUP(P900, '@LIST'!$AJ$2:$AK$25, 2, FALSE), "")</f>
        <v/>
      </c>
      <c r="AA900" s="16" t="str">
        <f>_xlfn.IFNA(VLOOKUP(P900, '@LIST'!$AL$2:$AM$25, 2, FALSE), "")</f>
        <v/>
      </c>
      <c r="AB900" s="65"/>
      <c r="AC900" s="15" t="str">
        <f>_xlfn.IFNA(VLOOKUP(AB900, '@LIST'!$AR$2:$AS$4, 2, FALSE), "")</f>
        <v/>
      </c>
      <c r="AD900" s="84"/>
      <c r="AE900" s="15" t="str">
        <f>_xlfn.IFNA(VLOOKUP(AD900, '@LIST'!$AU$2:$AV$4, 2, FALSE), "")</f>
        <v/>
      </c>
    </row>
    <row r="901" spans="1:31">
      <c r="A901" s="8"/>
      <c r="B901" s="14" t="str">
        <f>_xlfn.IFNA(VLOOKUP(A901, '@LIST'!$A$8:$B$8, 2, FALSE), "")</f>
        <v/>
      </c>
      <c r="C901" s="268"/>
      <c r="D901" s="97"/>
      <c r="E901" s="97"/>
      <c r="F901" s="17"/>
      <c r="G901" s="47"/>
      <c r="H901" s="12" t="str">
        <f>_xlfn.IFNA(VLOOKUP(G901,'@LIST'!$M$2:$N$481,2,FALSE),"")</f>
        <v/>
      </c>
      <c r="I901" s="11"/>
      <c r="J901" s="50"/>
      <c r="K901" s="31" t="str">
        <f>_xlfn.IFNA(VLOOKUP(J901,'@LIST'!$M$2:$N$481,2,FALSE),"")</f>
        <v/>
      </c>
      <c r="L901" s="31"/>
      <c r="M901" s="36"/>
      <c r="N901" s="84"/>
      <c r="O901" s="15" t="str">
        <f>_xlfn.IFNA(VLOOKUP(N901, '@LIST'!$AO$2:$AP$5, 2, FALSE), "")</f>
        <v/>
      </c>
      <c r="P901" s="87"/>
      <c r="Q901" s="81" t="str">
        <f>_xlfn.IFNA(VLOOKUP(P901, '@LIST'!$S$2:$T$25, 2, FALSE), "")</f>
        <v/>
      </c>
      <c r="R901" s="16" t="str">
        <f>_xlfn.IFNA(VLOOKUP(P901, '@LIST'!$U$2:$U$25, 2, FALSE), "")</f>
        <v/>
      </c>
      <c r="S901" s="16" t="str">
        <f>_xlfn.IFNA(VLOOKUP(P901, '@LIST'!$V$2:$W$25, 2, FALSE), "")</f>
        <v/>
      </c>
      <c r="T901" s="16" t="str">
        <f>_xlfn.IFNA(VLOOKUP(P901, '@LIST'!$X$2:$Y$25, 2, FALSE), "")</f>
        <v/>
      </c>
      <c r="U901" s="16" t="str">
        <f>_xlfn.IFNA(VLOOKUP(P901, '@LIST'!$Z$2:$AA$25, 2, FALSE), "")</f>
        <v/>
      </c>
      <c r="V901" s="16" t="str">
        <f>_xlfn.IFNA(VLOOKUP(P901, '@LIST'!$AB$2:$AC$25, 2, FALSE), "")</f>
        <v/>
      </c>
      <c r="W901" s="16" t="str">
        <f>_xlfn.IFNA(VLOOKUP(P901, '@LIST'!$AD$2:$AE$25, 2, FALSE), "")</f>
        <v/>
      </c>
      <c r="X901" s="16" t="str">
        <f>_xlfn.IFNA(VLOOKUP(P901, '@LIST'!$AF$2:$AG$25, 2, FALSE), "")</f>
        <v/>
      </c>
      <c r="Y901" s="16" t="str">
        <f>_xlfn.IFNA(VLOOKUP(P901, '@LIST'!$AH$2:$AI$25, 2, FALSE), "")</f>
        <v/>
      </c>
      <c r="Z901" s="16" t="str">
        <f>_xlfn.IFNA(VLOOKUP(P901, '@LIST'!$AJ$2:$AK$25, 2, FALSE), "")</f>
        <v/>
      </c>
      <c r="AA901" s="16" t="str">
        <f>_xlfn.IFNA(VLOOKUP(P901, '@LIST'!$AL$2:$AM$25, 2, FALSE), "")</f>
        <v/>
      </c>
      <c r="AB901" s="65"/>
      <c r="AC901" s="15" t="str">
        <f>_xlfn.IFNA(VLOOKUP(AB901, '@LIST'!$AR$2:$AS$4, 2, FALSE), "")</f>
        <v/>
      </c>
      <c r="AD901" s="84"/>
      <c r="AE901" s="15" t="str">
        <f>_xlfn.IFNA(VLOOKUP(AD901, '@LIST'!$AU$2:$AV$4, 2, FALSE), "")</f>
        <v/>
      </c>
    </row>
    <row r="902" spans="1:31">
      <c r="A902" s="8"/>
      <c r="B902" s="14" t="str">
        <f>_xlfn.IFNA(VLOOKUP(A902, '@LIST'!$A$8:$B$8, 2, FALSE), "")</f>
        <v/>
      </c>
      <c r="C902" s="268"/>
      <c r="D902" s="97"/>
      <c r="E902" s="97"/>
      <c r="F902" s="17"/>
      <c r="G902" s="47"/>
      <c r="H902" s="12" t="str">
        <f>_xlfn.IFNA(VLOOKUP(G902,'@LIST'!$M$2:$N$481,2,FALSE),"")</f>
        <v/>
      </c>
      <c r="I902" s="11"/>
      <c r="J902" s="50"/>
      <c r="K902" s="31" t="str">
        <f>_xlfn.IFNA(VLOOKUP(J902,'@LIST'!$M$2:$N$481,2,FALSE),"")</f>
        <v/>
      </c>
      <c r="L902" s="31"/>
      <c r="M902" s="36"/>
      <c r="N902" s="84"/>
      <c r="O902" s="15" t="str">
        <f>_xlfn.IFNA(VLOOKUP(N902, '@LIST'!$AO$2:$AP$5, 2, FALSE), "")</f>
        <v/>
      </c>
      <c r="P902" s="87"/>
      <c r="Q902" s="81" t="str">
        <f>_xlfn.IFNA(VLOOKUP(P902, '@LIST'!$S$2:$T$25, 2, FALSE), "")</f>
        <v/>
      </c>
      <c r="R902" s="16" t="str">
        <f>_xlfn.IFNA(VLOOKUP(P902, '@LIST'!$U$2:$U$25, 2, FALSE), "")</f>
        <v/>
      </c>
      <c r="S902" s="16" t="str">
        <f>_xlfn.IFNA(VLOOKUP(P902, '@LIST'!$V$2:$W$25, 2, FALSE), "")</f>
        <v/>
      </c>
      <c r="T902" s="16" t="str">
        <f>_xlfn.IFNA(VLOOKUP(P902, '@LIST'!$X$2:$Y$25, 2, FALSE), "")</f>
        <v/>
      </c>
      <c r="U902" s="16" t="str">
        <f>_xlfn.IFNA(VLOOKUP(P902, '@LIST'!$Z$2:$AA$25, 2, FALSE), "")</f>
        <v/>
      </c>
      <c r="V902" s="16" t="str">
        <f>_xlfn.IFNA(VLOOKUP(P902, '@LIST'!$AB$2:$AC$25, 2, FALSE), "")</f>
        <v/>
      </c>
      <c r="W902" s="16" t="str">
        <f>_xlfn.IFNA(VLOOKUP(P902, '@LIST'!$AD$2:$AE$25, 2, FALSE), "")</f>
        <v/>
      </c>
      <c r="X902" s="16" t="str">
        <f>_xlfn.IFNA(VLOOKUP(P902, '@LIST'!$AF$2:$AG$25, 2, FALSE), "")</f>
        <v/>
      </c>
      <c r="Y902" s="16" t="str">
        <f>_xlfn.IFNA(VLOOKUP(P902, '@LIST'!$AH$2:$AI$25, 2, FALSE), "")</f>
        <v/>
      </c>
      <c r="Z902" s="16" t="str">
        <f>_xlfn.IFNA(VLOOKUP(P902, '@LIST'!$AJ$2:$AK$25, 2, FALSE), "")</f>
        <v/>
      </c>
      <c r="AA902" s="16" t="str">
        <f>_xlfn.IFNA(VLOOKUP(P902, '@LIST'!$AL$2:$AM$25, 2, FALSE), "")</f>
        <v/>
      </c>
      <c r="AB902" s="65"/>
      <c r="AC902" s="15" t="str">
        <f>_xlfn.IFNA(VLOOKUP(AB902, '@LIST'!$AR$2:$AS$4, 2, FALSE), "")</f>
        <v/>
      </c>
      <c r="AD902" s="84"/>
      <c r="AE902" s="15" t="str">
        <f>_xlfn.IFNA(VLOOKUP(AD902, '@LIST'!$AU$2:$AV$4, 2, FALSE), "")</f>
        <v/>
      </c>
    </row>
    <row r="903" spans="1:31">
      <c r="A903" s="8"/>
      <c r="B903" s="14" t="str">
        <f>_xlfn.IFNA(VLOOKUP(A903, '@LIST'!$A$8:$B$8, 2, FALSE), "")</f>
        <v/>
      </c>
      <c r="C903" s="268"/>
      <c r="D903" s="97"/>
      <c r="E903" s="97"/>
      <c r="F903" s="17"/>
      <c r="G903" s="47"/>
      <c r="H903" s="12" t="str">
        <f>_xlfn.IFNA(VLOOKUP(G903,'@LIST'!$M$2:$N$481,2,FALSE),"")</f>
        <v/>
      </c>
      <c r="I903" s="11"/>
      <c r="J903" s="50"/>
      <c r="K903" s="31" t="str">
        <f>_xlfn.IFNA(VLOOKUP(J903,'@LIST'!$M$2:$N$481,2,FALSE),"")</f>
        <v/>
      </c>
      <c r="L903" s="31"/>
      <c r="M903" s="36"/>
      <c r="N903" s="84"/>
      <c r="O903" s="15" t="str">
        <f>_xlfn.IFNA(VLOOKUP(N903, '@LIST'!$AO$2:$AP$5, 2, FALSE), "")</f>
        <v/>
      </c>
      <c r="P903" s="87"/>
      <c r="Q903" s="81" t="str">
        <f>_xlfn.IFNA(VLOOKUP(P903, '@LIST'!$S$2:$T$25, 2, FALSE), "")</f>
        <v/>
      </c>
      <c r="R903" s="16" t="str">
        <f>_xlfn.IFNA(VLOOKUP(P903, '@LIST'!$U$2:$U$25, 2, FALSE), "")</f>
        <v/>
      </c>
      <c r="S903" s="16" t="str">
        <f>_xlfn.IFNA(VLOOKUP(P903, '@LIST'!$V$2:$W$25, 2, FALSE), "")</f>
        <v/>
      </c>
      <c r="T903" s="16" t="str">
        <f>_xlfn.IFNA(VLOOKUP(P903, '@LIST'!$X$2:$Y$25, 2, FALSE), "")</f>
        <v/>
      </c>
      <c r="U903" s="16" t="str">
        <f>_xlfn.IFNA(VLOOKUP(P903, '@LIST'!$Z$2:$AA$25, 2, FALSE), "")</f>
        <v/>
      </c>
      <c r="V903" s="16" t="str">
        <f>_xlfn.IFNA(VLOOKUP(P903, '@LIST'!$AB$2:$AC$25, 2, FALSE), "")</f>
        <v/>
      </c>
      <c r="W903" s="16" t="str">
        <f>_xlfn.IFNA(VLOOKUP(P903, '@LIST'!$AD$2:$AE$25, 2, FALSE), "")</f>
        <v/>
      </c>
      <c r="X903" s="16" t="str">
        <f>_xlfn.IFNA(VLOOKUP(P903, '@LIST'!$AF$2:$AG$25, 2, FALSE), "")</f>
        <v/>
      </c>
      <c r="Y903" s="16" t="str">
        <f>_xlfn.IFNA(VLOOKUP(P903, '@LIST'!$AH$2:$AI$25, 2, FALSE), "")</f>
        <v/>
      </c>
      <c r="Z903" s="16" t="str">
        <f>_xlfn.IFNA(VLOOKUP(P903, '@LIST'!$AJ$2:$AK$25, 2, FALSE), "")</f>
        <v/>
      </c>
      <c r="AA903" s="16" t="str">
        <f>_xlfn.IFNA(VLOOKUP(P903, '@LIST'!$AL$2:$AM$25, 2, FALSE), "")</f>
        <v/>
      </c>
      <c r="AB903" s="65"/>
      <c r="AC903" s="15" t="str">
        <f>_xlfn.IFNA(VLOOKUP(AB903, '@LIST'!$AR$2:$AS$4, 2, FALSE), "")</f>
        <v/>
      </c>
      <c r="AD903" s="84"/>
      <c r="AE903" s="15" t="str">
        <f>_xlfn.IFNA(VLOOKUP(AD903, '@LIST'!$AU$2:$AV$4, 2, FALSE), "")</f>
        <v/>
      </c>
    </row>
    <row r="904" spans="1:31">
      <c r="A904" s="8"/>
      <c r="B904" s="14" t="str">
        <f>_xlfn.IFNA(VLOOKUP(A904, '@LIST'!$A$8:$B$8, 2, FALSE), "")</f>
        <v/>
      </c>
      <c r="C904" s="268"/>
      <c r="D904" s="97"/>
      <c r="E904" s="97"/>
      <c r="F904" s="17"/>
      <c r="G904" s="47"/>
      <c r="H904" s="12" t="str">
        <f>_xlfn.IFNA(VLOOKUP(G904,'@LIST'!$M$2:$N$481,2,FALSE),"")</f>
        <v/>
      </c>
      <c r="I904" s="11"/>
      <c r="J904" s="50"/>
      <c r="K904" s="31" t="str">
        <f>_xlfn.IFNA(VLOOKUP(J904,'@LIST'!$M$2:$N$481,2,FALSE),"")</f>
        <v/>
      </c>
      <c r="L904" s="31"/>
      <c r="M904" s="36"/>
      <c r="N904" s="84"/>
      <c r="O904" s="15" t="str">
        <f>_xlfn.IFNA(VLOOKUP(N904, '@LIST'!$AO$2:$AP$5, 2, FALSE), "")</f>
        <v/>
      </c>
      <c r="P904" s="87"/>
      <c r="Q904" s="81" t="str">
        <f>_xlfn.IFNA(VLOOKUP(P904, '@LIST'!$S$2:$T$25, 2, FALSE), "")</f>
        <v/>
      </c>
      <c r="R904" s="16" t="str">
        <f>_xlfn.IFNA(VLOOKUP(P904, '@LIST'!$U$2:$U$25, 2, FALSE), "")</f>
        <v/>
      </c>
      <c r="S904" s="16" t="str">
        <f>_xlfn.IFNA(VLOOKUP(P904, '@LIST'!$V$2:$W$25, 2, FALSE), "")</f>
        <v/>
      </c>
      <c r="T904" s="16" t="str">
        <f>_xlfn.IFNA(VLOOKUP(P904, '@LIST'!$X$2:$Y$25, 2, FALSE), "")</f>
        <v/>
      </c>
      <c r="U904" s="16" t="str">
        <f>_xlfn.IFNA(VLOOKUP(P904, '@LIST'!$Z$2:$AA$25, 2, FALSE), "")</f>
        <v/>
      </c>
      <c r="V904" s="16" t="str">
        <f>_xlfn.IFNA(VLOOKUP(P904, '@LIST'!$AB$2:$AC$25, 2, FALSE), "")</f>
        <v/>
      </c>
      <c r="W904" s="16" t="str">
        <f>_xlfn.IFNA(VLOOKUP(P904, '@LIST'!$AD$2:$AE$25, 2, FALSE), "")</f>
        <v/>
      </c>
      <c r="X904" s="16" t="str">
        <f>_xlfn.IFNA(VLOOKUP(P904, '@LIST'!$AF$2:$AG$25, 2, FALSE), "")</f>
        <v/>
      </c>
      <c r="Y904" s="16" t="str">
        <f>_xlfn.IFNA(VLOOKUP(P904, '@LIST'!$AH$2:$AI$25, 2, FALSE), "")</f>
        <v/>
      </c>
      <c r="Z904" s="16" t="str">
        <f>_xlfn.IFNA(VLOOKUP(P904, '@LIST'!$AJ$2:$AK$25, 2, FALSE), "")</f>
        <v/>
      </c>
      <c r="AA904" s="16" t="str">
        <f>_xlfn.IFNA(VLOOKUP(P904, '@LIST'!$AL$2:$AM$25, 2, FALSE), "")</f>
        <v/>
      </c>
      <c r="AB904" s="65"/>
      <c r="AC904" s="15" t="str">
        <f>_xlfn.IFNA(VLOOKUP(AB904, '@LIST'!$AR$2:$AS$4, 2, FALSE), "")</f>
        <v/>
      </c>
      <c r="AD904" s="84"/>
      <c r="AE904" s="15" t="str">
        <f>_xlfn.IFNA(VLOOKUP(AD904, '@LIST'!$AU$2:$AV$4, 2, FALSE), "")</f>
        <v/>
      </c>
    </row>
    <row r="905" spans="1:31">
      <c r="A905" s="8"/>
      <c r="B905" s="14" t="str">
        <f>_xlfn.IFNA(VLOOKUP(A905, '@LIST'!$A$8:$B$8, 2, FALSE), "")</f>
        <v/>
      </c>
      <c r="C905" s="268"/>
      <c r="D905" s="97"/>
      <c r="E905" s="97"/>
      <c r="F905" s="17"/>
      <c r="G905" s="47"/>
      <c r="H905" s="12" t="str">
        <f>_xlfn.IFNA(VLOOKUP(G905,'@LIST'!$M$2:$N$481,2,FALSE),"")</f>
        <v/>
      </c>
      <c r="I905" s="11"/>
      <c r="J905" s="50"/>
      <c r="K905" s="31" t="str">
        <f>_xlfn.IFNA(VLOOKUP(J905,'@LIST'!$M$2:$N$481,2,FALSE),"")</f>
        <v/>
      </c>
      <c r="L905" s="31"/>
      <c r="M905" s="36"/>
      <c r="N905" s="84"/>
      <c r="O905" s="15" t="str">
        <f>_xlfn.IFNA(VLOOKUP(N905, '@LIST'!$AO$2:$AP$5, 2, FALSE), "")</f>
        <v/>
      </c>
      <c r="P905" s="87"/>
      <c r="Q905" s="81" t="str">
        <f>_xlfn.IFNA(VLOOKUP(P905, '@LIST'!$S$2:$T$25, 2, FALSE), "")</f>
        <v/>
      </c>
      <c r="R905" s="16" t="str">
        <f>_xlfn.IFNA(VLOOKUP(P905, '@LIST'!$U$2:$U$25, 2, FALSE), "")</f>
        <v/>
      </c>
      <c r="S905" s="16" t="str">
        <f>_xlfn.IFNA(VLOOKUP(P905, '@LIST'!$V$2:$W$25, 2, FALSE), "")</f>
        <v/>
      </c>
      <c r="T905" s="16" t="str">
        <f>_xlfn.IFNA(VLOOKUP(P905, '@LIST'!$X$2:$Y$25, 2, FALSE), "")</f>
        <v/>
      </c>
      <c r="U905" s="16" t="str">
        <f>_xlfn.IFNA(VLOOKUP(P905, '@LIST'!$Z$2:$AA$25, 2, FALSE), "")</f>
        <v/>
      </c>
      <c r="V905" s="16" t="str">
        <f>_xlfn.IFNA(VLOOKUP(P905, '@LIST'!$AB$2:$AC$25, 2, FALSE), "")</f>
        <v/>
      </c>
      <c r="W905" s="16" t="str">
        <f>_xlfn.IFNA(VLOOKUP(P905, '@LIST'!$AD$2:$AE$25, 2, FALSE), "")</f>
        <v/>
      </c>
      <c r="X905" s="16" t="str">
        <f>_xlfn.IFNA(VLOOKUP(P905, '@LIST'!$AF$2:$AG$25, 2, FALSE), "")</f>
        <v/>
      </c>
      <c r="Y905" s="16" t="str">
        <f>_xlfn.IFNA(VLOOKUP(P905, '@LIST'!$AH$2:$AI$25, 2, FALSE), "")</f>
        <v/>
      </c>
      <c r="Z905" s="16" t="str">
        <f>_xlfn.IFNA(VLOOKUP(P905, '@LIST'!$AJ$2:$AK$25, 2, FALSE), "")</f>
        <v/>
      </c>
      <c r="AA905" s="16" t="str">
        <f>_xlfn.IFNA(VLOOKUP(P905, '@LIST'!$AL$2:$AM$25, 2, FALSE), "")</f>
        <v/>
      </c>
      <c r="AB905" s="65"/>
      <c r="AC905" s="15" t="str">
        <f>_xlfn.IFNA(VLOOKUP(AB905, '@LIST'!$AR$2:$AS$4, 2, FALSE), "")</f>
        <v/>
      </c>
      <c r="AD905" s="84"/>
      <c r="AE905" s="15" t="str">
        <f>_xlfn.IFNA(VLOOKUP(AD905, '@LIST'!$AU$2:$AV$4, 2, FALSE), "")</f>
        <v/>
      </c>
    </row>
    <row r="906" spans="1:31">
      <c r="A906" s="8"/>
      <c r="B906" s="14" t="str">
        <f>_xlfn.IFNA(VLOOKUP(A906, '@LIST'!$A$8:$B$8, 2, FALSE), "")</f>
        <v/>
      </c>
      <c r="C906" s="268"/>
      <c r="D906" s="97"/>
      <c r="E906" s="97"/>
      <c r="F906" s="17"/>
      <c r="G906" s="47"/>
      <c r="H906" s="12" t="str">
        <f>_xlfn.IFNA(VLOOKUP(G906,'@LIST'!$M$2:$N$481,2,FALSE),"")</f>
        <v/>
      </c>
      <c r="I906" s="11"/>
      <c r="J906" s="50"/>
      <c r="K906" s="31" t="str">
        <f>_xlfn.IFNA(VLOOKUP(J906,'@LIST'!$M$2:$N$481,2,FALSE),"")</f>
        <v/>
      </c>
      <c r="L906" s="31"/>
      <c r="M906" s="36"/>
      <c r="N906" s="84"/>
      <c r="O906" s="15" t="str">
        <f>_xlfn.IFNA(VLOOKUP(N906, '@LIST'!$AO$2:$AP$5, 2, FALSE), "")</f>
        <v/>
      </c>
      <c r="P906" s="87"/>
      <c r="Q906" s="81" t="str">
        <f>_xlfn.IFNA(VLOOKUP(P906, '@LIST'!$S$2:$T$25, 2, FALSE), "")</f>
        <v/>
      </c>
      <c r="R906" s="16" t="str">
        <f>_xlfn.IFNA(VLOOKUP(P906, '@LIST'!$U$2:$U$25, 2, FALSE), "")</f>
        <v/>
      </c>
      <c r="S906" s="16" t="str">
        <f>_xlfn.IFNA(VLOOKUP(P906, '@LIST'!$V$2:$W$25, 2, FALSE), "")</f>
        <v/>
      </c>
      <c r="T906" s="16" t="str">
        <f>_xlfn.IFNA(VLOOKUP(P906, '@LIST'!$X$2:$Y$25, 2, FALSE), "")</f>
        <v/>
      </c>
      <c r="U906" s="16" t="str">
        <f>_xlfn.IFNA(VLOOKUP(P906, '@LIST'!$Z$2:$AA$25, 2, FALSE), "")</f>
        <v/>
      </c>
      <c r="V906" s="16" t="str">
        <f>_xlfn.IFNA(VLOOKUP(P906, '@LIST'!$AB$2:$AC$25, 2, FALSE), "")</f>
        <v/>
      </c>
      <c r="W906" s="16" t="str">
        <f>_xlfn.IFNA(VLOOKUP(P906, '@LIST'!$AD$2:$AE$25, 2, FALSE), "")</f>
        <v/>
      </c>
      <c r="X906" s="16" t="str">
        <f>_xlfn.IFNA(VLOOKUP(P906, '@LIST'!$AF$2:$AG$25, 2, FALSE), "")</f>
        <v/>
      </c>
      <c r="Y906" s="16" t="str">
        <f>_xlfn.IFNA(VLOOKUP(P906, '@LIST'!$AH$2:$AI$25, 2, FALSE), "")</f>
        <v/>
      </c>
      <c r="Z906" s="16" t="str">
        <f>_xlfn.IFNA(VLOOKUP(P906, '@LIST'!$AJ$2:$AK$25, 2, FALSE), "")</f>
        <v/>
      </c>
      <c r="AA906" s="16" t="str">
        <f>_xlfn.IFNA(VLOOKUP(P906, '@LIST'!$AL$2:$AM$25, 2, FALSE), "")</f>
        <v/>
      </c>
      <c r="AB906" s="65"/>
      <c r="AC906" s="15" t="str">
        <f>_xlfn.IFNA(VLOOKUP(AB906, '@LIST'!$AR$2:$AS$4, 2, FALSE), "")</f>
        <v/>
      </c>
      <c r="AD906" s="84"/>
      <c r="AE906" s="15" t="str">
        <f>_xlfn.IFNA(VLOOKUP(AD906, '@LIST'!$AU$2:$AV$4, 2, FALSE), "")</f>
        <v/>
      </c>
    </row>
    <row r="907" spans="1:31">
      <c r="A907" s="8"/>
      <c r="B907" s="14" t="str">
        <f>_xlfn.IFNA(VLOOKUP(A907, '@LIST'!$A$8:$B$8, 2, FALSE), "")</f>
        <v/>
      </c>
      <c r="C907" s="268"/>
      <c r="D907" s="97"/>
      <c r="E907" s="97"/>
      <c r="F907" s="17"/>
      <c r="G907" s="47"/>
      <c r="H907" s="12" t="str">
        <f>_xlfn.IFNA(VLOOKUP(G907,'@LIST'!$M$2:$N$481,2,FALSE),"")</f>
        <v/>
      </c>
      <c r="I907" s="11"/>
      <c r="J907" s="50"/>
      <c r="K907" s="31" t="str">
        <f>_xlfn.IFNA(VLOOKUP(J907,'@LIST'!$M$2:$N$481,2,FALSE),"")</f>
        <v/>
      </c>
      <c r="L907" s="31"/>
      <c r="M907" s="36"/>
      <c r="N907" s="84"/>
      <c r="O907" s="15" t="str">
        <f>_xlfn.IFNA(VLOOKUP(N907, '@LIST'!$AO$2:$AP$5, 2, FALSE), "")</f>
        <v/>
      </c>
      <c r="P907" s="87"/>
      <c r="Q907" s="81" t="str">
        <f>_xlfn.IFNA(VLOOKUP(P907, '@LIST'!$S$2:$T$25, 2, FALSE), "")</f>
        <v/>
      </c>
      <c r="R907" s="16" t="str">
        <f>_xlfn.IFNA(VLOOKUP(P907, '@LIST'!$U$2:$U$25, 2, FALSE), "")</f>
        <v/>
      </c>
      <c r="S907" s="16" t="str">
        <f>_xlfn.IFNA(VLOOKUP(P907, '@LIST'!$V$2:$W$25, 2, FALSE), "")</f>
        <v/>
      </c>
      <c r="T907" s="16" t="str">
        <f>_xlfn.IFNA(VLOOKUP(P907, '@LIST'!$X$2:$Y$25, 2, FALSE), "")</f>
        <v/>
      </c>
      <c r="U907" s="16" t="str">
        <f>_xlfn.IFNA(VLOOKUP(P907, '@LIST'!$Z$2:$AA$25, 2, FALSE), "")</f>
        <v/>
      </c>
      <c r="V907" s="16" t="str">
        <f>_xlfn.IFNA(VLOOKUP(P907, '@LIST'!$AB$2:$AC$25, 2, FALSE), "")</f>
        <v/>
      </c>
      <c r="W907" s="16" t="str">
        <f>_xlfn.IFNA(VLOOKUP(P907, '@LIST'!$AD$2:$AE$25, 2, FALSE), "")</f>
        <v/>
      </c>
      <c r="X907" s="16" t="str">
        <f>_xlfn.IFNA(VLOOKUP(P907, '@LIST'!$AF$2:$AG$25, 2, FALSE), "")</f>
        <v/>
      </c>
      <c r="Y907" s="16" t="str">
        <f>_xlfn.IFNA(VLOOKUP(P907, '@LIST'!$AH$2:$AI$25, 2, FALSE), "")</f>
        <v/>
      </c>
      <c r="Z907" s="16" t="str">
        <f>_xlfn.IFNA(VLOOKUP(P907, '@LIST'!$AJ$2:$AK$25, 2, FALSE), "")</f>
        <v/>
      </c>
      <c r="AA907" s="16" t="str">
        <f>_xlfn.IFNA(VLOOKUP(P907, '@LIST'!$AL$2:$AM$25, 2, FALSE), "")</f>
        <v/>
      </c>
      <c r="AB907" s="65"/>
      <c r="AC907" s="15" t="str">
        <f>_xlfn.IFNA(VLOOKUP(AB907, '@LIST'!$AR$2:$AS$4, 2, FALSE), "")</f>
        <v/>
      </c>
      <c r="AD907" s="84"/>
      <c r="AE907" s="15" t="str">
        <f>_xlfn.IFNA(VLOOKUP(AD907, '@LIST'!$AU$2:$AV$4, 2, FALSE), "")</f>
        <v/>
      </c>
    </row>
    <row r="908" spans="1:31">
      <c r="A908" s="8"/>
      <c r="B908" s="14" t="str">
        <f>_xlfn.IFNA(VLOOKUP(A908, '@LIST'!$A$8:$B$8, 2, FALSE), "")</f>
        <v/>
      </c>
      <c r="C908" s="268"/>
      <c r="D908" s="97"/>
      <c r="E908" s="97"/>
      <c r="F908" s="17"/>
      <c r="G908" s="47"/>
      <c r="H908" s="12" t="str">
        <f>_xlfn.IFNA(VLOOKUP(G908,'@LIST'!$M$2:$N$481,2,FALSE),"")</f>
        <v/>
      </c>
      <c r="I908" s="11"/>
      <c r="J908" s="50"/>
      <c r="K908" s="31" t="str">
        <f>_xlfn.IFNA(VLOOKUP(J908,'@LIST'!$M$2:$N$481,2,FALSE),"")</f>
        <v/>
      </c>
      <c r="L908" s="31"/>
      <c r="M908" s="36"/>
      <c r="N908" s="84"/>
      <c r="O908" s="15" t="str">
        <f>_xlfn.IFNA(VLOOKUP(N908, '@LIST'!$AO$2:$AP$5, 2, FALSE), "")</f>
        <v/>
      </c>
      <c r="P908" s="87"/>
      <c r="Q908" s="81" t="str">
        <f>_xlfn.IFNA(VLOOKUP(P908, '@LIST'!$S$2:$T$25, 2, FALSE), "")</f>
        <v/>
      </c>
      <c r="R908" s="16" t="str">
        <f>_xlfn.IFNA(VLOOKUP(P908, '@LIST'!$U$2:$U$25, 2, FALSE), "")</f>
        <v/>
      </c>
      <c r="S908" s="16" t="str">
        <f>_xlfn.IFNA(VLOOKUP(P908, '@LIST'!$V$2:$W$25, 2, FALSE), "")</f>
        <v/>
      </c>
      <c r="T908" s="16" t="str">
        <f>_xlfn.IFNA(VLOOKUP(P908, '@LIST'!$X$2:$Y$25, 2, FALSE), "")</f>
        <v/>
      </c>
      <c r="U908" s="16" t="str">
        <f>_xlfn.IFNA(VLOOKUP(P908, '@LIST'!$Z$2:$AA$25, 2, FALSE), "")</f>
        <v/>
      </c>
      <c r="V908" s="16" t="str">
        <f>_xlfn.IFNA(VLOOKUP(P908, '@LIST'!$AB$2:$AC$25, 2, FALSE), "")</f>
        <v/>
      </c>
      <c r="W908" s="16" t="str">
        <f>_xlfn.IFNA(VLOOKUP(P908, '@LIST'!$AD$2:$AE$25, 2, FALSE), "")</f>
        <v/>
      </c>
      <c r="X908" s="16" t="str">
        <f>_xlfn.IFNA(VLOOKUP(P908, '@LIST'!$AF$2:$AG$25, 2, FALSE), "")</f>
        <v/>
      </c>
      <c r="Y908" s="16" t="str">
        <f>_xlfn.IFNA(VLOOKUP(P908, '@LIST'!$AH$2:$AI$25, 2, FALSE), "")</f>
        <v/>
      </c>
      <c r="Z908" s="16" t="str">
        <f>_xlfn.IFNA(VLOOKUP(P908, '@LIST'!$AJ$2:$AK$25, 2, FALSE), "")</f>
        <v/>
      </c>
      <c r="AA908" s="16" t="str">
        <f>_xlfn.IFNA(VLOOKUP(P908, '@LIST'!$AL$2:$AM$25, 2, FALSE), "")</f>
        <v/>
      </c>
      <c r="AB908" s="65"/>
      <c r="AC908" s="15" t="str">
        <f>_xlfn.IFNA(VLOOKUP(AB908, '@LIST'!$AR$2:$AS$4, 2, FALSE), "")</f>
        <v/>
      </c>
      <c r="AD908" s="84"/>
      <c r="AE908" s="15" t="str">
        <f>_xlfn.IFNA(VLOOKUP(AD908, '@LIST'!$AU$2:$AV$4, 2, FALSE), "")</f>
        <v/>
      </c>
    </row>
    <row r="909" spans="1:31">
      <c r="A909" s="8"/>
      <c r="B909" s="14" t="str">
        <f>_xlfn.IFNA(VLOOKUP(A909, '@LIST'!$A$8:$B$8, 2, FALSE), "")</f>
        <v/>
      </c>
      <c r="C909" s="268"/>
      <c r="D909" s="97"/>
      <c r="E909" s="97"/>
      <c r="F909" s="17"/>
      <c r="G909" s="47"/>
      <c r="H909" s="12" t="str">
        <f>_xlfn.IFNA(VLOOKUP(G909,'@LIST'!$M$2:$N$481,2,FALSE),"")</f>
        <v/>
      </c>
      <c r="I909" s="11"/>
      <c r="J909" s="50"/>
      <c r="K909" s="31" t="str">
        <f>_xlfn.IFNA(VLOOKUP(J909,'@LIST'!$M$2:$N$481,2,FALSE),"")</f>
        <v/>
      </c>
      <c r="L909" s="31"/>
      <c r="M909" s="36"/>
      <c r="N909" s="84"/>
      <c r="O909" s="15" t="str">
        <f>_xlfn.IFNA(VLOOKUP(N909, '@LIST'!$AO$2:$AP$5, 2, FALSE), "")</f>
        <v/>
      </c>
      <c r="P909" s="87"/>
      <c r="Q909" s="81" t="str">
        <f>_xlfn.IFNA(VLOOKUP(P909, '@LIST'!$S$2:$T$25, 2, FALSE), "")</f>
        <v/>
      </c>
      <c r="R909" s="16" t="str">
        <f>_xlfn.IFNA(VLOOKUP(P909, '@LIST'!$U$2:$U$25, 2, FALSE), "")</f>
        <v/>
      </c>
      <c r="S909" s="16" t="str">
        <f>_xlfn.IFNA(VLOOKUP(P909, '@LIST'!$V$2:$W$25, 2, FALSE), "")</f>
        <v/>
      </c>
      <c r="T909" s="16" t="str">
        <f>_xlfn.IFNA(VLOOKUP(P909, '@LIST'!$X$2:$Y$25, 2, FALSE), "")</f>
        <v/>
      </c>
      <c r="U909" s="16" t="str">
        <f>_xlfn.IFNA(VLOOKUP(P909, '@LIST'!$Z$2:$AA$25, 2, FALSE), "")</f>
        <v/>
      </c>
      <c r="V909" s="16" t="str">
        <f>_xlfn.IFNA(VLOOKUP(P909, '@LIST'!$AB$2:$AC$25, 2, FALSE), "")</f>
        <v/>
      </c>
      <c r="W909" s="16" t="str">
        <f>_xlfn.IFNA(VLOOKUP(P909, '@LIST'!$AD$2:$AE$25, 2, FALSE), "")</f>
        <v/>
      </c>
      <c r="X909" s="16" t="str">
        <f>_xlfn.IFNA(VLOOKUP(P909, '@LIST'!$AF$2:$AG$25, 2, FALSE), "")</f>
        <v/>
      </c>
      <c r="Y909" s="16" t="str">
        <f>_xlfn.IFNA(VLOOKUP(P909, '@LIST'!$AH$2:$AI$25, 2, FALSE), "")</f>
        <v/>
      </c>
      <c r="Z909" s="16" t="str">
        <f>_xlfn.IFNA(VLOOKUP(P909, '@LIST'!$AJ$2:$AK$25, 2, FALSE), "")</f>
        <v/>
      </c>
      <c r="AA909" s="16" t="str">
        <f>_xlfn.IFNA(VLOOKUP(P909, '@LIST'!$AL$2:$AM$25, 2, FALSE), "")</f>
        <v/>
      </c>
      <c r="AB909" s="65"/>
      <c r="AC909" s="15" t="str">
        <f>_xlfn.IFNA(VLOOKUP(AB909, '@LIST'!$AR$2:$AS$4, 2, FALSE), "")</f>
        <v/>
      </c>
      <c r="AD909" s="84"/>
      <c r="AE909" s="15" t="str">
        <f>_xlfn.IFNA(VLOOKUP(AD909, '@LIST'!$AU$2:$AV$4, 2, FALSE), "")</f>
        <v/>
      </c>
    </row>
    <row r="910" spans="1:31">
      <c r="A910" s="8"/>
      <c r="B910" s="14" t="str">
        <f>_xlfn.IFNA(VLOOKUP(A910, '@LIST'!$A$8:$B$8, 2, FALSE), "")</f>
        <v/>
      </c>
      <c r="C910" s="268"/>
      <c r="D910" s="97"/>
      <c r="E910" s="97"/>
      <c r="F910" s="17"/>
      <c r="G910" s="47"/>
      <c r="H910" s="12" t="str">
        <f>_xlfn.IFNA(VLOOKUP(G910,'@LIST'!$M$2:$N$481,2,FALSE),"")</f>
        <v/>
      </c>
      <c r="I910" s="11"/>
      <c r="J910" s="50"/>
      <c r="K910" s="31" t="str">
        <f>_xlfn.IFNA(VLOOKUP(J910,'@LIST'!$M$2:$N$481,2,FALSE),"")</f>
        <v/>
      </c>
      <c r="L910" s="31"/>
      <c r="M910" s="36"/>
      <c r="N910" s="84"/>
      <c r="O910" s="15" t="str">
        <f>_xlfn.IFNA(VLOOKUP(N910, '@LIST'!$AO$2:$AP$5, 2, FALSE), "")</f>
        <v/>
      </c>
      <c r="P910" s="87"/>
      <c r="Q910" s="81" t="str">
        <f>_xlfn.IFNA(VLOOKUP(P910, '@LIST'!$S$2:$T$25, 2, FALSE), "")</f>
        <v/>
      </c>
      <c r="R910" s="16" t="str">
        <f>_xlfn.IFNA(VLOOKUP(P910, '@LIST'!$U$2:$U$25, 2, FALSE), "")</f>
        <v/>
      </c>
      <c r="S910" s="16" t="str">
        <f>_xlfn.IFNA(VLOOKUP(P910, '@LIST'!$V$2:$W$25, 2, FALSE), "")</f>
        <v/>
      </c>
      <c r="T910" s="16" t="str">
        <f>_xlfn.IFNA(VLOOKUP(P910, '@LIST'!$X$2:$Y$25, 2, FALSE), "")</f>
        <v/>
      </c>
      <c r="U910" s="16" t="str">
        <f>_xlfn.IFNA(VLOOKUP(P910, '@LIST'!$Z$2:$AA$25, 2, FALSE), "")</f>
        <v/>
      </c>
      <c r="V910" s="16" t="str">
        <f>_xlfn.IFNA(VLOOKUP(P910, '@LIST'!$AB$2:$AC$25, 2, FALSE), "")</f>
        <v/>
      </c>
      <c r="W910" s="16" t="str">
        <f>_xlfn.IFNA(VLOOKUP(P910, '@LIST'!$AD$2:$AE$25, 2, FALSE), "")</f>
        <v/>
      </c>
      <c r="X910" s="16" t="str">
        <f>_xlfn.IFNA(VLOOKUP(P910, '@LIST'!$AF$2:$AG$25, 2, FALSE), "")</f>
        <v/>
      </c>
      <c r="Y910" s="16" t="str">
        <f>_xlfn.IFNA(VLOOKUP(P910, '@LIST'!$AH$2:$AI$25, 2, FALSE), "")</f>
        <v/>
      </c>
      <c r="Z910" s="16" t="str">
        <f>_xlfn.IFNA(VLOOKUP(P910, '@LIST'!$AJ$2:$AK$25, 2, FALSE), "")</f>
        <v/>
      </c>
      <c r="AA910" s="16" t="str">
        <f>_xlfn.IFNA(VLOOKUP(P910, '@LIST'!$AL$2:$AM$25, 2, FALSE), "")</f>
        <v/>
      </c>
      <c r="AB910" s="65"/>
      <c r="AC910" s="15" t="str">
        <f>_xlfn.IFNA(VLOOKUP(AB910, '@LIST'!$AR$2:$AS$4, 2, FALSE), "")</f>
        <v/>
      </c>
      <c r="AD910" s="84"/>
      <c r="AE910" s="15" t="str">
        <f>_xlfn.IFNA(VLOOKUP(AD910, '@LIST'!$AU$2:$AV$4, 2, FALSE), "")</f>
        <v/>
      </c>
    </row>
    <row r="911" spans="1:31">
      <c r="A911" s="8"/>
      <c r="B911" s="14" t="str">
        <f>_xlfn.IFNA(VLOOKUP(A911, '@LIST'!$A$8:$B$8, 2, FALSE), "")</f>
        <v/>
      </c>
      <c r="C911" s="268"/>
      <c r="D911" s="97"/>
      <c r="E911" s="97"/>
      <c r="F911" s="17"/>
      <c r="G911" s="47"/>
      <c r="H911" s="12" t="str">
        <f>_xlfn.IFNA(VLOOKUP(G911,'@LIST'!$M$2:$N$481,2,FALSE),"")</f>
        <v/>
      </c>
      <c r="I911" s="11"/>
      <c r="J911" s="50"/>
      <c r="K911" s="31" t="str">
        <f>_xlfn.IFNA(VLOOKUP(J911,'@LIST'!$M$2:$N$481,2,FALSE),"")</f>
        <v/>
      </c>
      <c r="L911" s="31"/>
      <c r="M911" s="36"/>
      <c r="N911" s="84"/>
      <c r="O911" s="15" t="str">
        <f>_xlfn.IFNA(VLOOKUP(N911, '@LIST'!$AO$2:$AP$5, 2, FALSE), "")</f>
        <v/>
      </c>
      <c r="P911" s="87"/>
      <c r="Q911" s="81" t="str">
        <f>_xlfn.IFNA(VLOOKUP(P911, '@LIST'!$S$2:$T$25, 2, FALSE), "")</f>
        <v/>
      </c>
      <c r="R911" s="16" t="str">
        <f>_xlfn.IFNA(VLOOKUP(P911, '@LIST'!$U$2:$U$25, 2, FALSE), "")</f>
        <v/>
      </c>
      <c r="S911" s="16" t="str">
        <f>_xlfn.IFNA(VLOOKUP(P911, '@LIST'!$V$2:$W$25, 2, FALSE), "")</f>
        <v/>
      </c>
      <c r="T911" s="16" t="str">
        <f>_xlfn.IFNA(VLOOKUP(P911, '@LIST'!$X$2:$Y$25, 2, FALSE), "")</f>
        <v/>
      </c>
      <c r="U911" s="16" t="str">
        <f>_xlfn.IFNA(VLOOKUP(P911, '@LIST'!$Z$2:$AA$25, 2, FALSE), "")</f>
        <v/>
      </c>
      <c r="V911" s="16" t="str">
        <f>_xlfn.IFNA(VLOOKUP(P911, '@LIST'!$AB$2:$AC$25, 2, FALSE), "")</f>
        <v/>
      </c>
      <c r="W911" s="16" t="str">
        <f>_xlfn.IFNA(VLOOKUP(P911, '@LIST'!$AD$2:$AE$25, 2, FALSE), "")</f>
        <v/>
      </c>
      <c r="X911" s="16" t="str">
        <f>_xlfn.IFNA(VLOOKUP(P911, '@LIST'!$AF$2:$AG$25, 2, FALSE), "")</f>
        <v/>
      </c>
      <c r="Y911" s="16" t="str">
        <f>_xlfn.IFNA(VLOOKUP(P911, '@LIST'!$AH$2:$AI$25, 2, FALSE), "")</f>
        <v/>
      </c>
      <c r="Z911" s="16" t="str">
        <f>_xlfn.IFNA(VLOOKUP(P911, '@LIST'!$AJ$2:$AK$25, 2, FALSE), "")</f>
        <v/>
      </c>
      <c r="AA911" s="16" t="str">
        <f>_xlfn.IFNA(VLOOKUP(P911, '@LIST'!$AL$2:$AM$25, 2, FALSE), "")</f>
        <v/>
      </c>
      <c r="AB911" s="65"/>
      <c r="AC911" s="15" t="str">
        <f>_xlfn.IFNA(VLOOKUP(AB911, '@LIST'!$AR$2:$AS$4, 2, FALSE), "")</f>
        <v/>
      </c>
      <c r="AD911" s="84"/>
      <c r="AE911" s="15" t="str">
        <f>_xlfn.IFNA(VLOOKUP(AD911, '@LIST'!$AU$2:$AV$4, 2, FALSE), "")</f>
        <v/>
      </c>
    </row>
    <row r="912" spans="1:31">
      <c r="A912" s="8"/>
      <c r="B912" s="14" t="str">
        <f>_xlfn.IFNA(VLOOKUP(A912, '@LIST'!$A$8:$B$8, 2, FALSE), "")</f>
        <v/>
      </c>
      <c r="C912" s="268"/>
      <c r="D912" s="97"/>
      <c r="E912" s="97"/>
      <c r="F912" s="17"/>
      <c r="G912" s="47"/>
      <c r="H912" s="12" t="str">
        <f>_xlfn.IFNA(VLOOKUP(G912,'@LIST'!$M$2:$N$481,2,FALSE),"")</f>
        <v/>
      </c>
      <c r="I912" s="11"/>
      <c r="J912" s="50"/>
      <c r="K912" s="31" t="str">
        <f>_xlfn.IFNA(VLOOKUP(J912,'@LIST'!$M$2:$N$481,2,FALSE),"")</f>
        <v/>
      </c>
      <c r="L912" s="31"/>
      <c r="M912" s="36"/>
      <c r="N912" s="84"/>
      <c r="O912" s="15" t="str">
        <f>_xlfn.IFNA(VLOOKUP(N912, '@LIST'!$AO$2:$AP$5, 2, FALSE), "")</f>
        <v/>
      </c>
      <c r="P912" s="87"/>
      <c r="Q912" s="81" t="str">
        <f>_xlfn.IFNA(VLOOKUP(P912, '@LIST'!$S$2:$T$25, 2, FALSE), "")</f>
        <v/>
      </c>
      <c r="R912" s="16" t="str">
        <f>_xlfn.IFNA(VLOOKUP(P912, '@LIST'!$U$2:$U$25, 2, FALSE), "")</f>
        <v/>
      </c>
      <c r="S912" s="16" t="str">
        <f>_xlfn.IFNA(VLOOKUP(P912, '@LIST'!$V$2:$W$25, 2, FALSE), "")</f>
        <v/>
      </c>
      <c r="T912" s="16" t="str">
        <f>_xlfn.IFNA(VLOOKUP(P912, '@LIST'!$X$2:$Y$25, 2, FALSE), "")</f>
        <v/>
      </c>
      <c r="U912" s="16" t="str">
        <f>_xlfn.IFNA(VLOOKUP(P912, '@LIST'!$Z$2:$AA$25, 2, FALSE), "")</f>
        <v/>
      </c>
      <c r="V912" s="16" t="str">
        <f>_xlfn.IFNA(VLOOKUP(P912, '@LIST'!$AB$2:$AC$25, 2, FALSE), "")</f>
        <v/>
      </c>
      <c r="W912" s="16" t="str">
        <f>_xlfn.IFNA(VLOOKUP(P912, '@LIST'!$AD$2:$AE$25, 2, FALSE), "")</f>
        <v/>
      </c>
      <c r="X912" s="16" t="str">
        <f>_xlfn.IFNA(VLOOKUP(P912, '@LIST'!$AF$2:$AG$25, 2, FALSE), "")</f>
        <v/>
      </c>
      <c r="Y912" s="16" t="str">
        <f>_xlfn.IFNA(VLOOKUP(P912, '@LIST'!$AH$2:$AI$25, 2, FALSE), "")</f>
        <v/>
      </c>
      <c r="Z912" s="16" t="str">
        <f>_xlfn.IFNA(VLOOKUP(P912, '@LIST'!$AJ$2:$AK$25, 2, FALSE), "")</f>
        <v/>
      </c>
      <c r="AA912" s="16" t="str">
        <f>_xlfn.IFNA(VLOOKUP(P912, '@LIST'!$AL$2:$AM$25, 2, FALSE), "")</f>
        <v/>
      </c>
      <c r="AB912" s="65"/>
      <c r="AC912" s="15" t="str">
        <f>_xlfn.IFNA(VLOOKUP(AB912, '@LIST'!$AR$2:$AS$4, 2, FALSE), "")</f>
        <v/>
      </c>
      <c r="AD912" s="84"/>
      <c r="AE912" s="15" t="str">
        <f>_xlfn.IFNA(VLOOKUP(AD912, '@LIST'!$AU$2:$AV$4, 2, FALSE), "")</f>
        <v/>
      </c>
    </row>
    <row r="913" spans="1:31">
      <c r="A913" s="8"/>
      <c r="B913" s="14" t="str">
        <f>_xlfn.IFNA(VLOOKUP(A913, '@LIST'!$A$8:$B$8, 2, FALSE), "")</f>
        <v/>
      </c>
      <c r="C913" s="268"/>
      <c r="D913" s="97"/>
      <c r="E913" s="97"/>
      <c r="F913" s="17"/>
      <c r="G913" s="47"/>
      <c r="H913" s="12" t="str">
        <f>_xlfn.IFNA(VLOOKUP(G913,'@LIST'!$M$2:$N$481,2,FALSE),"")</f>
        <v/>
      </c>
      <c r="I913" s="11"/>
      <c r="J913" s="50"/>
      <c r="K913" s="31" t="str">
        <f>_xlfn.IFNA(VLOOKUP(J913,'@LIST'!$M$2:$N$481,2,FALSE),"")</f>
        <v/>
      </c>
      <c r="L913" s="31"/>
      <c r="M913" s="36"/>
      <c r="N913" s="84"/>
      <c r="O913" s="15" t="str">
        <f>_xlfn.IFNA(VLOOKUP(N913, '@LIST'!$AO$2:$AP$5, 2, FALSE), "")</f>
        <v/>
      </c>
      <c r="P913" s="87"/>
      <c r="Q913" s="81" t="str">
        <f>_xlfn.IFNA(VLOOKUP(P913, '@LIST'!$S$2:$T$25, 2, FALSE), "")</f>
        <v/>
      </c>
      <c r="R913" s="16" t="str">
        <f>_xlfn.IFNA(VLOOKUP(P913, '@LIST'!$U$2:$U$25, 2, FALSE), "")</f>
        <v/>
      </c>
      <c r="S913" s="16" t="str">
        <f>_xlfn.IFNA(VLOOKUP(P913, '@LIST'!$V$2:$W$25, 2, FALSE), "")</f>
        <v/>
      </c>
      <c r="T913" s="16" t="str">
        <f>_xlfn.IFNA(VLOOKUP(P913, '@LIST'!$X$2:$Y$25, 2, FALSE), "")</f>
        <v/>
      </c>
      <c r="U913" s="16" t="str">
        <f>_xlfn.IFNA(VLOOKUP(P913, '@LIST'!$Z$2:$AA$25, 2, FALSE), "")</f>
        <v/>
      </c>
      <c r="V913" s="16" t="str">
        <f>_xlfn.IFNA(VLOOKUP(P913, '@LIST'!$AB$2:$AC$25, 2, FALSE), "")</f>
        <v/>
      </c>
      <c r="W913" s="16" t="str">
        <f>_xlfn.IFNA(VLOOKUP(P913, '@LIST'!$AD$2:$AE$25, 2, FALSE), "")</f>
        <v/>
      </c>
      <c r="X913" s="16" t="str">
        <f>_xlfn.IFNA(VLOOKUP(P913, '@LIST'!$AF$2:$AG$25, 2, FALSE), "")</f>
        <v/>
      </c>
      <c r="Y913" s="16" t="str">
        <f>_xlfn.IFNA(VLOOKUP(P913, '@LIST'!$AH$2:$AI$25, 2, FALSE), "")</f>
        <v/>
      </c>
      <c r="Z913" s="16" t="str">
        <f>_xlfn.IFNA(VLOOKUP(P913, '@LIST'!$AJ$2:$AK$25, 2, FALSE), "")</f>
        <v/>
      </c>
      <c r="AA913" s="16" t="str">
        <f>_xlfn.IFNA(VLOOKUP(P913, '@LIST'!$AL$2:$AM$25, 2, FALSE), "")</f>
        <v/>
      </c>
      <c r="AB913" s="65"/>
      <c r="AC913" s="15" t="str">
        <f>_xlfn.IFNA(VLOOKUP(AB913, '@LIST'!$AR$2:$AS$4, 2, FALSE), "")</f>
        <v/>
      </c>
      <c r="AD913" s="84"/>
      <c r="AE913" s="15" t="str">
        <f>_xlfn.IFNA(VLOOKUP(AD913, '@LIST'!$AU$2:$AV$4, 2, FALSE), "")</f>
        <v/>
      </c>
    </row>
    <row r="914" spans="1:31">
      <c r="A914" s="8"/>
      <c r="B914" s="14" t="str">
        <f>_xlfn.IFNA(VLOOKUP(A914, '@LIST'!$A$8:$B$8, 2, FALSE), "")</f>
        <v/>
      </c>
      <c r="C914" s="268"/>
      <c r="D914" s="97"/>
      <c r="E914" s="97"/>
      <c r="F914" s="17"/>
      <c r="G914" s="47"/>
      <c r="H914" s="12" t="str">
        <f>_xlfn.IFNA(VLOOKUP(G914,'@LIST'!$M$2:$N$481,2,FALSE),"")</f>
        <v/>
      </c>
      <c r="I914" s="11"/>
      <c r="J914" s="50"/>
      <c r="K914" s="31" t="str">
        <f>_xlfn.IFNA(VLOOKUP(J914,'@LIST'!$M$2:$N$481,2,FALSE),"")</f>
        <v/>
      </c>
      <c r="L914" s="31"/>
      <c r="M914" s="36"/>
      <c r="N914" s="84"/>
      <c r="O914" s="15" t="str">
        <f>_xlfn.IFNA(VLOOKUP(N914, '@LIST'!$AO$2:$AP$5, 2, FALSE), "")</f>
        <v/>
      </c>
      <c r="P914" s="87"/>
      <c r="Q914" s="81" t="str">
        <f>_xlfn.IFNA(VLOOKUP(P914, '@LIST'!$S$2:$T$25, 2, FALSE), "")</f>
        <v/>
      </c>
      <c r="R914" s="16" t="str">
        <f>_xlfn.IFNA(VLOOKUP(P914, '@LIST'!$U$2:$U$25, 2, FALSE), "")</f>
        <v/>
      </c>
      <c r="S914" s="16" t="str">
        <f>_xlfn.IFNA(VLOOKUP(P914, '@LIST'!$V$2:$W$25, 2, FALSE), "")</f>
        <v/>
      </c>
      <c r="T914" s="16" t="str">
        <f>_xlfn.IFNA(VLOOKUP(P914, '@LIST'!$X$2:$Y$25, 2, FALSE), "")</f>
        <v/>
      </c>
      <c r="U914" s="16" t="str">
        <f>_xlfn.IFNA(VLOOKUP(P914, '@LIST'!$Z$2:$AA$25, 2, FALSE), "")</f>
        <v/>
      </c>
      <c r="V914" s="16" t="str">
        <f>_xlfn.IFNA(VLOOKUP(P914, '@LIST'!$AB$2:$AC$25, 2, FALSE), "")</f>
        <v/>
      </c>
      <c r="W914" s="16" t="str">
        <f>_xlfn.IFNA(VLOOKUP(P914, '@LIST'!$AD$2:$AE$25, 2, FALSE), "")</f>
        <v/>
      </c>
      <c r="X914" s="16" t="str">
        <f>_xlfn.IFNA(VLOOKUP(P914, '@LIST'!$AF$2:$AG$25, 2, FALSE), "")</f>
        <v/>
      </c>
      <c r="Y914" s="16" t="str">
        <f>_xlfn.IFNA(VLOOKUP(P914, '@LIST'!$AH$2:$AI$25, 2, FALSE), "")</f>
        <v/>
      </c>
      <c r="Z914" s="16" t="str">
        <f>_xlfn.IFNA(VLOOKUP(P914, '@LIST'!$AJ$2:$AK$25, 2, FALSE), "")</f>
        <v/>
      </c>
      <c r="AA914" s="16" t="str">
        <f>_xlfn.IFNA(VLOOKUP(P914, '@LIST'!$AL$2:$AM$25, 2, FALSE), "")</f>
        <v/>
      </c>
      <c r="AB914" s="65"/>
      <c r="AC914" s="15" t="str">
        <f>_xlfn.IFNA(VLOOKUP(AB914, '@LIST'!$AR$2:$AS$4, 2, FALSE), "")</f>
        <v/>
      </c>
      <c r="AD914" s="84"/>
      <c r="AE914" s="15" t="str">
        <f>_xlfn.IFNA(VLOOKUP(AD914, '@LIST'!$AU$2:$AV$4, 2, FALSE), "")</f>
        <v/>
      </c>
    </row>
    <row r="915" spans="1:31">
      <c r="A915" s="8"/>
      <c r="B915" s="14" t="str">
        <f>_xlfn.IFNA(VLOOKUP(A915, '@LIST'!$A$8:$B$8, 2, FALSE), "")</f>
        <v/>
      </c>
      <c r="C915" s="268"/>
      <c r="D915" s="97"/>
      <c r="E915" s="97"/>
      <c r="F915" s="17"/>
      <c r="G915" s="47"/>
      <c r="H915" s="12" t="str">
        <f>_xlfn.IFNA(VLOOKUP(G915,'@LIST'!$M$2:$N$481,2,FALSE),"")</f>
        <v/>
      </c>
      <c r="I915" s="11"/>
      <c r="J915" s="50"/>
      <c r="K915" s="31" t="str">
        <f>_xlfn.IFNA(VLOOKUP(J915,'@LIST'!$M$2:$N$481,2,FALSE),"")</f>
        <v/>
      </c>
      <c r="L915" s="31"/>
      <c r="M915" s="36"/>
      <c r="N915" s="84"/>
      <c r="O915" s="15" t="str">
        <f>_xlfn.IFNA(VLOOKUP(N915, '@LIST'!$AO$2:$AP$5, 2, FALSE), "")</f>
        <v/>
      </c>
      <c r="P915" s="87"/>
      <c r="Q915" s="81" t="str">
        <f>_xlfn.IFNA(VLOOKUP(P915, '@LIST'!$S$2:$T$25, 2, FALSE), "")</f>
        <v/>
      </c>
      <c r="R915" s="16" t="str">
        <f>_xlfn.IFNA(VLOOKUP(P915, '@LIST'!$U$2:$U$25, 2, FALSE), "")</f>
        <v/>
      </c>
      <c r="S915" s="16" t="str">
        <f>_xlfn.IFNA(VLOOKUP(P915, '@LIST'!$V$2:$W$25, 2, FALSE), "")</f>
        <v/>
      </c>
      <c r="T915" s="16" t="str">
        <f>_xlfn.IFNA(VLOOKUP(P915, '@LIST'!$X$2:$Y$25, 2, FALSE), "")</f>
        <v/>
      </c>
      <c r="U915" s="16" t="str">
        <f>_xlfn.IFNA(VLOOKUP(P915, '@LIST'!$Z$2:$AA$25, 2, FALSE), "")</f>
        <v/>
      </c>
      <c r="V915" s="16" t="str">
        <f>_xlfn.IFNA(VLOOKUP(P915, '@LIST'!$AB$2:$AC$25, 2, FALSE), "")</f>
        <v/>
      </c>
      <c r="W915" s="16" t="str">
        <f>_xlfn.IFNA(VLOOKUP(P915, '@LIST'!$AD$2:$AE$25, 2, FALSE), "")</f>
        <v/>
      </c>
      <c r="X915" s="16" t="str">
        <f>_xlfn.IFNA(VLOOKUP(P915, '@LIST'!$AF$2:$AG$25, 2, FALSE), "")</f>
        <v/>
      </c>
      <c r="Y915" s="16" t="str">
        <f>_xlfn.IFNA(VLOOKUP(P915, '@LIST'!$AH$2:$AI$25, 2, FALSE), "")</f>
        <v/>
      </c>
      <c r="Z915" s="16" t="str">
        <f>_xlfn.IFNA(VLOOKUP(P915, '@LIST'!$AJ$2:$AK$25, 2, FALSE), "")</f>
        <v/>
      </c>
      <c r="AA915" s="16" t="str">
        <f>_xlfn.IFNA(VLOOKUP(P915, '@LIST'!$AL$2:$AM$25, 2, FALSE), "")</f>
        <v/>
      </c>
      <c r="AB915" s="65"/>
      <c r="AC915" s="15" t="str">
        <f>_xlfn.IFNA(VLOOKUP(AB915, '@LIST'!$AR$2:$AS$4, 2, FALSE), "")</f>
        <v/>
      </c>
      <c r="AD915" s="84"/>
      <c r="AE915" s="15" t="str">
        <f>_xlfn.IFNA(VLOOKUP(AD915, '@LIST'!$AU$2:$AV$4, 2, FALSE), "")</f>
        <v/>
      </c>
    </row>
    <row r="916" spans="1:31">
      <c r="A916" s="8"/>
      <c r="B916" s="14" t="str">
        <f>_xlfn.IFNA(VLOOKUP(A916, '@LIST'!$A$8:$B$8, 2, FALSE), "")</f>
        <v/>
      </c>
      <c r="C916" s="268"/>
      <c r="D916" s="97"/>
      <c r="E916" s="97"/>
      <c r="F916" s="17"/>
      <c r="G916" s="47"/>
      <c r="H916" s="12" t="str">
        <f>_xlfn.IFNA(VLOOKUP(G916,'@LIST'!$M$2:$N$481,2,FALSE),"")</f>
        <v/>
      </c>
      <c r="I916" s="11"/>
      <c r="J916" s="50"/>
      <c r="K916" s="31" t="str">
        <f>_xlfn.IFNA(VLOOKUP(J916,'@LIST'!$M$2:$N$481,2,FALSE),"")</f>
        <v/>
      </c>
      <c r="L916" s="31"/>
      <c r="M916" s="36"/>
      <c r="N916" s="84"/>
      <c r="O916" s="15" t="str">
        <f>_xlfn.IFNA(VLOOKUP(N916, '@LIST'!$AO$2:$AP$5, 2, FALSE), "")</f>
        <v/>
      </c>
      <c r="P916" s="87"/>
      <c r="Q916" s="81" t="str">
        <f>_xlfn.IFNA(VLOOKUP(P916, '@LIST'!$S$2:$T$25, 2, FALSE), "")</f>
        <v/>
      </c>
      <c r="R916" s="16" t="str">
        <f>_xlfn.IFNA(VLOOKUP(P916, '@LIST'!$U$2:$U$25, 2, FALSE), "")</f>
        <v/>
      </c>
      <c r="S916" s="16" t="str">
        <f>_xlfn.IFNA(VLOOKUP(P916, '@LIST'!$V$2:$W$25, 2, FALSE), "")</f>
        <v/>
      </c>
      <c r="T916" s="16" t="str">
        <f>_xlfn.IFNA(VLOOKUP(P916, '@LIST'!$X$2:$Y$25, 2, FALSE), "")</f>
        <v/>
      </c>
      <c r="U916" s="16" t="str">
        <f>_xlfn.IFNA(VLOOKUP(P916, '@LIST'!$Z$2:$AA$25, 2, FALSE), "")</f>
        <v/>
      </c>
      <c r="V916" s="16" t="str">
        <f>_xlfn.IFNA(VLOOKUP(P916, '@LIST'!$AB$2:$AC$25, 2, FALSE), "")</f>
        <v/>
      </c>
      <c r="W916" s="16" t="str">
        <f>_xlfn.IFNA(VLOOKUP(P916, '@LIST'!$AD$2:$AE$25, 2, FALSE), "")</f>
        <v/>
      </c>
      <c r="X916" s="16" t="str">
        <f>_xlfn.IFNA(VLOOKUP(P916, '@LIST'!$AF$2:$AG$25, 2, FALSE), "")</f>
        <v/>
      </c>
      <c r="Y916" s="16" t="str">
        <f>_xlfn.IFNA(VLOOKUP(P916, '@LIST'!$AH$2:$AI$25, 2, FALSE), "")</f>
        <v/>
      </c>
      <c r="Z916" s="16" t="str">
        <f>_xlfn.IFNA(VLOOKUP(P916, '@LIST'!$AJ$2:$AK$25, 2, FALSE), "")</f>
        <v/>
      </c>
      <c r="AA916" s="16" t="str">
        <f>_xlfn.IFNA(VLOOKUP(P916, '@LIST'!$AL$2:$AM$25, 2, FALSE), "")</f>
        <v/>
      </c>
      <c r="AB916" s="65"/>
      <c r="AC916" s="15" t="str">
        <f>_xlfn.IFNA(VLOOKUP(AB916, '@LIST'!$AR$2:$AS$4, 2, FALSE), "")</f>
        <v/>
      </c>
      <c r="AD916" s="84"/>
      <c r="AE916" s="15" t="str">
        <f>_xlfn.IFNA(VLOOKUP(AD916, '@LIST'!$AU$2:$AV$4, 2, FALSE), "")</f>
        <v/>
      </c>
    </row>
    <row r="917" spans="1:31">
      <c r="A917" s="8"/>
      <c r="B917" s="14" t="str">
        <f>_xlfn.IFNA(VLOOKUP(A917, '@LIST'!$A$8:$B$8, 2, FALSE), "")</f>
        <v/>
      </c>
      <c r="C917" s="268"/>
      <c r="D917" s="97"/>
      <c r="E917" s="97"/>
      <c r="F917" s="17"/>
      <c r="G917" s="47"/>
      <c r="H917" s="12" t="str">
        <f>_xlfn.IFNA(VLOOKUP(G917,'@LIST'!$M$2:$N$481,2,FALSE),"")</f>
        <v/>
      </c>
      <c r="I917" s="11"/>
      <c r="J917" s="50"/>
      <c r="K917" s="31" t="str">
        <f>_xlfn.IFNA(VLOOKUP(J917,'@LIST'!$M$2:$N$481,2,FALSE),"")</f>
        <v/>
      </c>
      <c r="L917" s="31"/>
      <c r="M917" s="36"/>
      <c r="N917" s="84"/>
      <c r="O917" s="15" t="str">
        <f>_xlfn.IFNA(VLOOKUP(N917, '@LIST'!$AO$2:$AP$5, 2, FALSE), "")</f>
        <v/>
      </c>
      <c r="P917" s="87"/>
      <c r="Q917" s="81" t="str">
        <f>_xlfn.IFNA(VLOOKUP(P917, '@LIST'!$S$2:$T$25, 2, FALSE), "")</f>
        <v/>
      </c>
      <c r="R917" s="16" t="str">
        <f>_xlfn.IFNA(VLOOKUP(P917, '@LIST'!$U$2:$U$25, 2, FALSE), "")</f>
        <v/>
      </c>
      <c r="S917" s="16" t="str">
        <f>_xlfn.IFNA(VLOOKUP(P917, '@LIST'!$V$2:$W$25, 2, FALSE), "")</f>
        <v/>
      </c>
      <c r="T917" s="16" t="str">
        <f>_xlfn.IFNA(VLOOKUP(P917, '@LIST'!$X$2:$Y$25, 2, FALSE), "")</f>
        <v/>
      </c>
      <c r="U917" s="16" t="str">
        <f>_xlfn.IFNA(VLOOKUP(P917, '@LIST'!$Z$2:$AA$25, 2, FALSE), "")</f>
        <v/>
      </c>
      <c r="V917" s="16" t="str">
        <f>_xlfn.IFNA(VLOOKUP(P917, '@LIST'!$AB$2:$AC$25, 2, FALSE), "")</f>
        <v/>
      </c>
      <c r="W917" s="16" t="str">
        <f>_xlfn.IFNA(VLOOKUP(P917, '@LIST'!$AD$2:$AE$25, 2, FALSE), "")</f>
        <v/>
      </c>
      <c r="X917" s="16" t="str">
        <f>_xlfn.IFNA(VLOOKUP(P917, '@LIST'!$AF$2:$AG$25, 2, FALSE), "")</f>
        <v/>
      </c>
      <c r="Y917" s="16" t="str">
        <f>_xlfn.IFNA(VLOOKUP(P917, '@LIST'!$AH$2:$AI$25, 2, FALSE), "")</f>
        <v/>
      </c>
      <c r="Z917" s="16" t="str">
        <f>_xlfn.IFNA(VLOOKUP(P917, '@LIST'!$AJ$2:$AK$25, 2, FALSE), "")</f>
        <v/>
      </c>
      <c r="AA917" s="16" t="str">
        <f>_xlfn.IFNA(VLOOKUP(P917, '@LIST'!$AL$2:$AM$25, 2, FALSE), "")</f>
        <v/>
      </c>
      <c r="AB917" s="65"/>
      <c r="AC917" s="15" t="str">
        <f>_xlfn.IFNA(VLOOKUP(AB917, '@LIST'!$AR$2:$AS$4, 2, FALSE), "")</f>
        <v/>
      </c>
      <c r="AD917" s="84"/>
      <c r="AE917" s="15" t="str">
        <f>_xlfn.IFNA(VLOOKUP(AD917, '@LIST'!$AU$2:$AV$4, 2, FALSE), "")</f>
        <v/>
      </c>
    </row>
    <row r="918" spans="1:31">
      <c r="A918" s="8"/>
      <c r="B918" s="14" t="str">
        <f>_xlfn.IFNA(VLOOKUP(A918, '@LIST'!$A$8:$B$8, 2, FALSE), "")</f>
        <v/>
      </c>
      <c r="C918" s="268"/>
      <c r="D918" s="97"/>
      <c r="E918" s="97"/>
      <c r="F918" s="17"/>
      <c r="G918" s="47"/>
      <c r="H918" s="12" t="str">
        <f>_xlfn.IFNA(VLOOKUP(G918,'@LIST'!$M$2:$N$481,2,FALSE),"")</f>
        <v/>
      </c>
      <c r="I918" s="11"/>
      <c r="J918" s="50"/>
      <c r="K918" s="31" t="str">
        <f>_xlfn.IFNA(VLOOKUP(J918,'@LIST'!$M$2:$N$481,2,FALSE),"")</f>
        <v/>
      </c>
      <c r="L918" s="31"/>
      <c r="M918" s="36"/>
      <c r="N918" s="84"/>
      <c r="O918" s="15" t="str">
        <f>_xlfn.IFNA(VLOOKUP(N918, '@LIST'!$AO$2:$AP$5, 2, FALSE), "")</f>
        <v/>
      </c>
      <c r="P918" s="87"/>
      <c r="Q918" s="81" t="str">
        <f>_xlfn.IFNA(VLOOKUP(P918, '@LIST'!$S$2:$T$25, 2, FALSE), "")</f>
        <v/>
      </c>
      <c r="R918" s="16" t="str">
        <f>_xlfn.IFNA(VLOOKUP(P918, '@LIST'!$U$2:$U$25, 2, FALSE), "")</f>
        <v/>
      </c>
      <c r="S918" s="16" t="str">
        <f>_xlfn.IFNA(VLOOKUP(P918, '@LIST'!$V$2:$W$25, 2, FALSE), "")</f>
        <v/>
      </c>
      <c r="T918" s="16" t="str">
        <f>_xlfn.IFNA(VLOOKUP(P918, '@LIST'!$X$2:$Y$25, 2, FALSE), "")</f>
        <v/>
      </c>
      <c r="U918" s="16" t="str">
        <f>_xlfn.IFNA(VLOOKUP(P918, '@LIST'!$Z$2:$AA$25, 2, FALSE), "")</f>
        <v/>
      </c>
      <c r="V918" s="16" t="str">
        <f>_xlfn.IFNA(VLOOKUP(P918, '@LIST'!$AB$2:$AC$25, 2, FALSE), "")</f>
        <v/>
      </c>
      <c r="W918" s="16" t="str">
        <f>_xlfn.IFNA(VLOOKUP(P918, '@LIST'!$AD$2:$AE$25, 2, FALSE), "")</f>
        <v/>
      </c>
      <c r="X918" s="16" t="str">
        <f>_xlfn.IFNA(VLOOKUP(P918, '@LIST'!$AF$2:$AG$25, 2, FALSE), "")</f>
        <v/>
      </c>
      <c r="Y918" s="16" t="str">
        <f>_xlfn.IFNA(VLOOKUP(P918, '@LIST'!$AH$2:$AI$25, 2, FALSE), "")</f>
        <v/>
      </c>
      <c r="Z918" s="16" t="str">
        <f>_xlfn.IFNA(VLOOKUP(P918, '@LIST'!$AJ$2:$AK$25, 2, FALSE), "")</f>
        <v/>
      </c>
      <c r="AA918" s="16" t="str">
        <f>_xlfn.IFNA(VLOOKUP(P918, '@LIST'!$AL$2:$AM$25, 2, FALSE), "")</f>
        <v/>
      </c>
      <c r="AB918" s="65"/>
      <c r="AC918" s="15" t="str">
        <f>_xlfn.IFNA(VLOOKUP(AB918, '@LIST'!$AR$2:$AS$4, 2, FALSE), "")</f>
        <v/>
      </c>
      <c r="AD918" s="84"/>
      <c r="AE918" s="15" t="str">
        <f>_xlfn.IFNA(VLOOKUP(AD918, '@LIST'!$AU$2:$AV$4, 2, FALSE), "")</f>
        <v/>
      </c>
    </row>
    <row r="919" spans="1:31">
      <c r="A919" s="8"/>
      <c r="B919" s="14" t="str">
        <f>_xlfn.IFNA(VLOOKUP(A919, '@LIST'!$A$8:$B$8, 2, FALSE), "")</f>
        <v/>
      </c>
      <c r="C919" s="268"/>
      <c r="D919" s="97"/>
      <c r="E919" s="97"/>
      <c r="F919" s="17"/>
      <c r="G919" s="47"/>
      <c r="H919" s="12" t="str">
        <f>_xlfn.IFNA(VLOOKUP(G919,'@LIST'!$M$2:$N$481,2,FALSE),"")</f>
        <v/>
      </c>
      <c r="I919" s="11"/>
      <c r="J919" s="50"/>
      <c r="K919" s="31" t="str">
        <f>_xlfn.IFNA(VLOOKUP(J919,'@LIST'!$M$2:$N$481,2,FALSE),"")</f>
        <v/>
      </c>
      <c r="L919" s="31"/>
      <c r="M919" s="36"/>
      <c r="N919" s="84"/>
      <c r="O919" s="15" t="str">
        <f>_xlfn.IFNA(VLOOKUP(N919, '@LIST'!$AO$2:$AP$5, 2, FALSE), "")</f>
        <v/>
      </c>
      <c r="P919" s="87"/>
      <c r="Q919" s="81" t="str">
        <f>_xlfn.IFNA(VLOOKUP(P919, '@LIST'!$S$2:$T$25, 2, FALSE), "")</f>
        <v/>
      </c>
      <c r="R919" s="16" t="str">
        <f>_xlfn.IFNA(VLOOKUP(P919, '@LIST'!$U$2:$U$25, 2, FALSE), "")</f>
        <v/>
      </c>
      <c r="S919" s="16" t="str">
        <f>_xlfn.IFNA(VLOOKUP(P919, '@LIST'!$V$2:$W$25, 2, FALSE), "")</f>
        <v/>
      </c>
      <c r="T919" s="16" t="str">
        <f>_xlfn.IFNA(VLOOKUP(P919, '@LIST'!$X$2:$Y$25, 2, FALSE), "")</f>
        <v/>
      </c>
      <c r="U919" s="16" t="str">
        <f>_xlfn.IFNA(VLOOKUP(P919, '@LIST'!$Z$2:$AA$25, 2, FALSE), "")</f>
        <v/>
      </c>
      <c r="V919" s="16" t="str">
        <f>_xlfn.IFNA(VLOOKUP(P919, '@LIST'!$AB$2:$AC$25, 2, FALSE), "")</f>
        <v/>
      </c>
      <c r="W919" s="16" t="str">
        <f>_xlfn.IFNA(VLOOKUP(P919, '@LIST'!$AD$2:$AE$25, 2, FALSE), "")</f>
        <v/>
      </c>
      <c r="X919" s="16" t="str">
        <f>_xlfn.IFNA(VLOOKUP(P919, '@LIST'!$AF$2:$AG$25, 2, FALSE), "")</f>
        <v/>
      </c>
      <c r="Y919" s="16" t="str">
        <f>_xlfn.IFNA(VLOOKUP(P919, '@LIST'!$AH$2:$AI$25, 2, FALSE), "")</f>
        <v/>
      </c>
      <c r="Z919" s="16" t="str">
        <f>_xlfn.IFNA(VLOOKUP(P919, '@LIST'!$AJ$2:$AK$25, 2, FALSE), "")</f>
        <v/>
      </c>
      <c r="AA919" s="16" t="str">
        <f>_xlfn.IFNA(VLOOKUP(P919, '@LIST'!$AL$2:$AM$25, 2, FALSE), "")</f>
        <v/>
      </c>
      <c r="AB919" s="65"/>
      <c r="AC919" s="15" t="str">
        <f>_xlfn.IFNA(VLOOKUP(AB919, '@LIST'!$AR$2:$AS$4, 2, FALSE), "")</f>
        <v/>
      </c>
      <c r="AD919" s="84"/>
      <c r="AE919" s="15" t="str">
        <f>_xlfn.IFNA(VLOOKUP(AD919, '@LIST'!$AU$2:$AV$4, 2, FALSE), "")</f>
        <v/>
      </c>
    </row>
    <row r="920" spans="1:31">
      <c r="A920" s="8"/>
      <c r="B920" s="14" t="str">
        <f>_xlfn.IFNA(VLOOKUP(A920, '@LIST'!$A$8:$B$8, 2, FALSE), "")</f>
        <v/>
      </c>
      <c r="C920" s="268"/>
      <c r="D920" s="97"/>
      <c r="E920" s="97"/>
      <c r="F920" s="17"/>
      <c r="G920" s="47"/>
      <c r="H920" s="12" t="str">
        <f>_xlfn.IFNA(VLOOKUP(G920,'@LIST'!$M$2:$N$481,2,FALSE),"")</f>
        <v/>
      </c>
      <c r="I920" s="11"/>
      <c r="J920" s="50"/>
      <c r="K920" s="31" t="str">
        <f>_xlfn.IFNA(VLOOKUP(J920,'@LIST'!$M$2:$N$481,2,FALSE),"")</f>
        <v/>
      </c>
      <c r="L920" s="31"/>
      <c r="M920" s="36"/>
      <c r="N920" s="84"/>
      <c r="O920" s="15" t="str">
        <f>_xlfn.IFNA(VLOOKUP(N920, '@LIST'!$AO$2:$AP$5, 2, FALSE), "")</f>
        <v/>
      </c>
      <c r="P920" s="87"/>
      <c r="Q920" s="81" t="str">
        <f>_xlfn.IFNA(VLOOKUP(P920, '@LIST'!$S$2:$T$25, 2, FALSE), "")</f>
        <v/>
      </c>
      <c r="R920" s="16" t="str">
        <f>_xlfn.IFNA(VLOOKUP(P920, '@LIST'!$U$2:$U$25, 2, FALSE), "")</f>
        <v/>
      </c>
      <c r="S920" s="16" t="str">
        <f>_xlfn.IFNA(VLOOKUP(P920, '@LIST'!$V$2:$W$25, 2, FALSE), "")</f>
        <v/>
      </c>
      <c r="T920" s="16" t="str">
        <f>_xlfn.IFNA(VLOOKUP(P920, '@LIST'!$X$2:$Y$25, 2, FALSE), "")</f>
        <v/>
      </c>
      <c r="U920" s="16" t="str">
        <f>_xlfn.IFNA(VLOOKUP(P920, '@LIST'!$Z$2:$AA$25, 2, FALSE), "")</f>
        <v/>
      </c>
      <c r="V920" s="16" t="str">
        <f>_xlfn.IFNA(VLOOKUP(P920, '@LIST'!$AB$2:$AC$25, 2, FALSE), "")</f>
        <v/>
      </c>
      <c r="W920" s="16" t="str">
        <f>_xlfn.IFNA(VLOOKUP(P920, '@LIST'!$AD$2:$AE$25, 2, FALSE), "")</f>
        <v/>
      </c>
      <c r="X920" s="16" t="str">
        <f>_xlfn.IFNA(VLOOKUP(P920, '@LIST'!$AF$2:$AG$25, 2, FALSE), "")</f>
        <v/>
      </c>
      <c r="Y920" s="16" t="str">
        <f>_xlfn.IFNA(VLOOKUP(P920, '@LIST'!$AH$2:$AI$25, 2, FALSE), "")</f>
        <v/>
      </c>
      <c r="Z920" s="16" t="str">
        <f>_xlfn.IFNA(VLOOKUP(P920, '@LIST'!$AJ$2:$AK$25, 2, FALSE), "")</f>
        <v/>
      </c>
      <c r="AA920" s="16" t="str">
        <f>_xlfn.IFNA(VLOOKUP(P920, '@LIST'!$AL$2:$AM$25, 2, FALSE), "")</f>
        <v/>
      </c>
      <c r="AB920" s="65"/>
      <c r="AC920" s="15" t="str">
        <f>_xlfn.IFNA(VLOOKUP(AB920, '@LIST'!$AR$2:$AS$4, 2, FALSE), "")</f>
        <v/>
      </c>
      <c r="AD920" s="84"/>
      <c r="AE920" s="15" t="str">
        <f>_xlfn.IFNA(VLOOKUP(AD920, '@LIST'!$AU$2:$AV$4, 2, FALSE), "")</f>
        <v/>
      </c>
    </row>
    <row r="921" spans="1:31">
      <c r="A921" s="8"/>
      <c r="B921" s="14" t="str">
        <f>_xlfn.IFNA(VLOOKUP(A921, '@LIST'!$A$8:$B$8, 2, FALSE), "")</f>
        <v/>
      </c>
      <c r="C921" s="268"/>
      <c r="D921" s="97"/>
      <c r="E921" s="97"/>
      <c r="F921" s="17"/>
      <c r="G921" s="47"/>
      <c r="H921" s="12" t="str">
        <f>_xlfn.IFNA(VLOOKUP(G921,'@LIST'!$M$2:$N$481,2,FALSE),"")</f>
        <v/>
      </c>
      <c r="I921" s="11"/>
      <c r="J921" s="50"/>
      <c r="K921" s="31" t="str">
        <f>_xlfn.IFNA(VLOOKUP(J921,'@LIST'!$M$2:$N$481,2,FALSE),"")</f>
        <v/>
      </c>
      <c r="L921" s="31"/>
      <c r="M921" s="36"/>
      <c r="N921" s="84"/>
      <c r="O921" s="15" t="str">
        <f>_xlfn.IFNA(VLOOKUP(N921, '@LIST'!$AO$2:$AP$5, 2, FALSE), "")</f>
        <v/>
      </c>
      <c r="P921" s="87"/>
      <c r="Q921" s="81" t="str">
        <f>_xlfn.IFNA(VLOOKUP(P921, '@LIST'!$S$2:$T$25, 2, FALSE), "")</f>
        <v/>
      </c>
      <c r="R921" s="16" t="str">
        <f>_xlfn.IFNA(VLOOKUP(P921, '@LIST'!$U$2:$U$25, 2, FALSE), "")</f>
        <v/>
      </c>
      <c r="S921" s="16" t="str">
        <f>_xlfn.IFNA(VLOOKUP(P921, '@LIST'!$V$2:$W$25, 2, FALSE), "")</f>
        <v/>
      </c>
      <c r="T921" s="16" t="str">
        <f>_xlfn.IFNA(VLOOKUP(P921, '@LIST'!$X$2:$Y$25, 2, FALSE), "")</f>
        <v/>
      </c>
      <c r="U921" s="16" t="str">
        <f>_xlfn.IFNA(VLOOKUP(P921, '@LIST'!$Z$2:$AA$25, 2, FALSE), "")</f>
        <v/>
      </c>
      <c r="V921" s="16" t="str">
        <f>_xlfn.IFNA(VLOOKUP(P921, '@LIST'!$AB$2:$AC$25, 2, FALSE), "")</f>
        <v/>
      </c>
      <c r="W921" s="16" t="str">
        <f>_xlfn.IFNA(VLOOKUP(P921, '@LIST'!$AD$2:$AE$25, 2, FALSE), "")</f>
        <v/>
      </c>
      <c r="X921" s="16" t="str">
        <f>_xlfn.IFNA(VLOOKUP(P921, '@LIST'!$AF$2:$AG$25, 2, FALSE), "")</f>
        <v/>
      </c>
      <c r="Y921" s="16" t="str">
        <f>_xlfn.IFNA(VLOOKUP(P921, '@LIST'!$AH$2:$AI$25, 2, FALSE), "")</f>
        <v/>
      </c>
      <c r="Z921" s="16" t="str">
        <f>_xlfn.IFNA(VLOOKUP(P921, '@LIST'!$AJ$2:$AK$25, 2, FALSE), "")</f>
        <v/>
      </c>
      <c r="AA921" s="16" t="str">
        <f>_xlfn.IFNA(VLOOKUP(P921, '@LIST'!$AL$2:$AM$25, 2, FALSE), "")</f>
        <v/>
      </c>
      <c r="AB921" s="65"/>
      <c r="AC921" s="15" t="str">
        <f>_xlfn.IFNA(VLOOKUP(AB921, '@LIST'!$AR$2:$AS$4, 2, FALSE), "")</f>
        <v/>
      </c>
      <c r="AD921" s="84"/>
      <c r="AE921" s="15" t="str">
        <f>_xlfn.IFNA(VLOOKUP(AD921, '@LIST'!$AU$2:$AV$4, 2, FALSE), "")</f>
        <v/>
      </c>
    </row>
    <row r="922" spans="1:31">
      <c r="A922" s="8"/>
      <c r="B922" s="14" t="str">
        <f>_xlfn.IFNA(VLOOKUP(A922, '@LIST'!$A$8:$B$8, 2, FALSE), "")</f>
        <v/>
      </c>
      <c r="C922" s="268"/>
      <c r="D922" s="97"/>
      <c r="E922" s="97"/>
      <c r="F922" s="17"/>
      <c r="G922" s="47"/>
      <c r="H922" s="12" t="str">
        <f>_xlfn.IFNA(VLOOKUP(G922,'@LIST'!$M$2:$N$481,2,FALSE),"")</f>
        <v/>
      </c>
      <c r="I922" s="11"/>
      <c r="J922" s="50"/>
      <c r="K922" s="31" t="str">
        <f>_xlfn.IFNA(VLOOKUP(J922,'@LIST'!$M$2:$N$481,2,FALSE),"")</f>
        <v/>
      </c>
      <c r="L922" s="31"/>
      <c r="M922" s="36"/>
      <c r="N922" s="84"/>
      <c r="O922" s="15" t="str">
        <f>_xlfn.IFNA(VLOOKUP(N922, '@LIST'!$AO$2:$AP$5, 2, FALSE), "")</f>
        <v/>
      </c>
      <c r="P922" s="87"/>
      <c r="Q922" s="81" t="str">
        <f>_xlfn.IFNA(VLOOKUP(P922, '@LIST'!$S$2:$T$25, 2, FALSE), "")</f>
        <v/>
      </c>
      <c r="R922" s="16" t="str">
        <f>_xlfn.IFNA(VLOOKUP(P922, '@LIST'!$U$2:$U$25, 2, FALSE), "")</f>
        <v/>
      </c>
      <c r="S922" s="16" t="str">
        <f>_xlfn.IFNA(VLOOKUP(P922, '@LIST'!$V$2:$W$25, 2, FALSE), "")</f>
        <v/>
      </c>
      <c r="T922" s="16" t="str">
        <f>_xlfn.IFNA(VLOOKUP(P922, '@LIST'!$X$2:$Y$25, 2, FALSE), "")</f>
        <v/>
      </c>
      <c r="U922" s="16" t="str">
        <f>_xlfn.IFNA(VLOOKUP(P922, '@LIST'!$Z$2:$AA$25, 2, FALSE), "")</f>
        <v/>
      </c>
      <c r="V922" s="16" t="str">
        <f>_xlfn.IFNA(VLOOKUP(P922, '@LIST'!$AB$2:$AC$25, 2, FALSE), "")</f>
        <v/>
      </c>
      <c r="W922" s="16" t="str">
        <f>_xlfn.IFNA(VLOOKUP(P922, '@LIST'!$AD$2:$AE$25, 2, FALSE), "")</f>
        <v/>
      </c>
      <c r="X922" s="16" t="str">
        <f>_xlfn.IFNA(VLOOKUP(P922, '@LIST'!$AF$2:$AG$25, 2, FALSE), "")</f>
        <v/>
      </c>
      <c r="Y922" s="16" t="str">
        <f>_xlfn.IFNA(VLOOKUP(P922, '@LIST'!$AH$2:$AI$25, 2, FALSE), "")</f>
        <v/>
      </c>
      <c r="Z922" s="16" t="str">
        <f>_xlfn.IFNA(VLOOKUP(P922, '@LIST'!$AJ$2:$AK$25, 2, FALSE), "")</f>
        <v/>
      </c>
      <c r="AA922" s="16" t="str">
        <f>_xlfn.IFNA(VLOOKUP(P922, '@LIST'!$AL$2:$AM$25, 2, FALSE), "")</f>
        <v/>
      </c>
      <c r="AB922" s="65"/>
      <c r="AC922" s="15" t="str">
        <f>_xlfn.IFNA(VLOOKUP(AB922, '@LIST'!$AR$2:$AS$4, 2, FALSE), "")</f>
        <v/>
      </c>
      <c r="AD922" s="84"/>
      <c r="AE922" s="15" t="str">
        <f>_xlfn.IFNA(VLOOKUP(AD922, '@LIST'!$AU$2:$AV$4, 2, FALSE), "")</f>
        <v/>
      </c>
    </row>
    <row r="923" spans="1:31">
      <c r="A923" s="8"/>
      <c r="B923" s="14" t="str">
        <f>_xlfn.IFNA(VLOOKUP(A923, '@LIST'!$A$8:$B$8, 2, FALSE), "")</f>
        <v/>
      </c>
      <c r="C923" s="268"/>
      <c r="D923" s="97"/>
      <c r="E923" s="97"/>
      <c r="F923" s="17"/>
      <c r="G923" s="47"/>
      <c r="H923" s="12" t="str">
        <f>_xlfn.IFNA(VLOOKUP(G923,'@LIST'!$M$2:$N$481,2,FALSE),"")</f>
        <v/>
      </c>
      <c r="I923" s="11"/>
      <c r="J923" s="50"/>
      <c r="K923" s="31" t="str">
        <f>_xlfn.IFNA(VLOOKUP(J923,'@LIST'!$M$2:$N$481,2,FALSE),"")</f>
        <v/>
      </c>
      <c r="L923" s="31"/>
      <c r="M923" s="36"/>
      <c r="N923" s="84"/>
      <c r="O923" s="15" t="str">
        <f>_xlfn.IFNA(VLOOKUP(N923, '@LIST'!$AO$2:$AP$5, 2, FALSE), "")</f>
        <v/>
      </c>
      <c r="P923" s="87"/>
      <c r="Q923" s="81" t="str">
        <f>_xlfn.IFNA(VLOOKUP(P923, '@LIST'!$S$2:$T$25, 2, FALSE), "")</f>
        <v/>
      </c>
      <c r="R923" s="16" t="str">
        <f>_xlfn.IFNA(VLOOKUP(P923, '@LIST'!$U$2:$U$25, 2, FALSE), "")</f>
        <v/>
      </c>
      <c r="S923" s="16" t="str">
        <f>_xlfn.IFNA(VLOOKUP(P923, '@LIST'!$V$2:$W$25, 2, FALSE), "")</f>
        <v/>
      </c>
      <c r="T923" s="16" t="str">
        <f>_xlfn.IFNA(VLOOKUP(P923, '@LIST'!$X$2:$Y$25, 2, FALSE), "")</f>
        <v/>
      </c>
      <c r="U923" s="16" t="str">
        <f>_xlfn.IFNA(VLOOKUP(P923, '@LIST'!$Z$2:$AA$25, 2, FALSE), "")</f>
        <v/>
      </c>
      <c r="V923" s="16" t="str">
        <f>_xlfn.IFNA(VLOOKUP(P923, '@LIST'!$AB$2:$AC$25, 2, FALSE), "")</f>
        <v/>
      </c>
      <c r="W923" s="16" t="str">
        <f>_xlfn.IFNA(VLOOKUP(P923, '@LIST'!$AD$2:$AE$25, 2, FALSE), "")</f>
        <v/>
      </c>
      <c r="X923" s="16" t="str">
        <f>_xlfn.IFNA(VLOOKUP(P923, '@LIST'!$AF$2:$AG$25, 2, FALSE), "")</f>
        <v/>
      </c>
      <c r="Y923" s="16" t="str">
        <f>_xlfn.IFNA(VLOOKUP(P923, '@LIST'!$AH$2:$AI$25, 2, FALSE), "")</f>
        <v/>
      </c>
      <c r="Z923" s="16" t="str">
        <f>_xlfn.IFNA(VLOOKUP(P923, '@LIST'!$AJ$2:$AK$25, 2, FALSE), "")</f>
        <v/>
      </c>
      <c r="AA923" s="16" t="str">
        <f>_xlfn.IFNA(VLOOKUP(P923, '@LIST'!$AL$2:$AM$25, 2, FALSE), "")</f>
        <v/>
      </c>
      <c r="AB923" s="65"/>
      <c r="AC923" s="15" t="str">
        <f>_xlfn.IFNA(VLOOKUP(AB923, '@LIST'!$AR$2:$AS$4, 2, FALSE), "")</f>
        <v/>
      </c>
      <c r="AD923" s="84"/>
      <c r="AE923" s="15" t="str">
        <f>_xlfn.IFNA(VLOOKUP(AD923, '@LIST'!$AU$2:$AV$4, 2, FALSE), "")</f>
        <v/>
      </c>
    </row>
    <row r="924" spans="1:31">
      <c r="A924" s="8"/>
      <c r="B924" s="14" t="str">
        <f>_xlfn.IFNA(VLOOKUP(A924, '@LIST'!$A$8:$B$8, 2, FALSE), "")</f>
        <v/>
      </c>
      <c r="C924" s="268"/>
      <c r="D924" s="97"/>
      <c r="E924" s="97"/>
      <c r="F924" s="17"/>
      <c r="G924" s="47"/>
      <c r="H924" s="12" t="str">
        <f>_xlfn.IFNA(VLOOKUP(G924,'@LIST'!$M$2:$N$481,2,FALSE),"")</f>
        <v/>
      </c>
      <c r="I924" s="11"/>
      <c r="J924" s="50"/>
      <c r="K924" s="31" t="str">
        <f>_xlfn.IFNA(VLOOKUP(J924,'@LIST'!$M$2:$N$481,2,FALSE),"")</f>
        <v/>
      </c>
      <c r="L924" s="31"/>
      <c r="M924" s="36"/>
      <c r="N924" s="84"/>
      <c r="O924" s="15" t="str">
        <f>_xlfn.IFNA(VLOOKUP(N924, '@LIST'!$AO$2:$AP$5, 2, FALSE), "")</f>
        <v/>
      </c>
      <c r="P924" s="87"/>
      <c r="Q924" s="81" t="str">
        <f>_xlfn.IFNA(VLOOKUP(P924, '@LIST'!$S$2:$T$25, 2, FALSE), "")</f>
        <v/>
      </c>
      <c r="R924" s="16" t="str">
        <f>_xlfn.IFNA(VLOOKUP(P924, '@LIST'!$U$2:$U$25, 2, FALSE), "")</f>
        <v/>
      </c>
      <c r="S924" s="16" t="str">
        <f>_xlfn.IFNA(VLOOKUP(P924, '@LIST'!$V$2:$W$25, 2, FALSE), "")</f>
        <v/>
      </c>
      <c r="T924" s="16" t="str">
        <f>_xlfn.IFNA(VLOOKUP(P924, '@LIST'!$X$2:$Y$25, 2, FALSE), "")</f>
        <v/>
      </c>
      <c r="U924" s="16" t="str">
        <f>_xlfn.IFNA(VLOOKUP(P924, '@LIST'!$Z$2:$AA$25, 2, FALSE), "")</f>
        <v/>
      </c>
      <c r="V924" s="16" t="str">
        <f>_xlfn.IFNA(VLOOKUP(P924, '@LIST'!$AB$2:$AC$25, 2, FALSE), "")</f>
        <v/>
      </c>
      <c r="W924" s="16" t="str">
        <f>_xlfn.IFNA(VLOOKUP(P924, '@LIST'!$AD$2:$AE$25, 2, FALSE), "")</f>
        <v/>
      </c>
      <c r="X924" s="16" t="str">
        <f>_xlfn.IFNA(VLOOKUP(P924, '@LIST'!$AF$2:$AG$25, 2, FALSE), "")</f>
        <v/>
      </c>
      <c r="Y924" s="16" t="str">
        <f>_xlfn.IFNA(VLOOKUP(P924, '@LIST'!$AH$2:$AI$25, 2, FALSE), "")</f>
        <v/>
      </c>
      <c r="Z924" s="16" t="str">
        <f>_xlfn.IFNA(VLOOKUP(P924, '@LIST'!$AJ$2:$AK$25, 2, FALSE), "")</f>
        <v/>
      </c>
      <c r="AA924" s="16" t="str">
        <f>_xlfn.IFNA(VLOOKUP(P924, '@LIST'!$AL$2:$AM$25, 2, FALSE), "")</f>
        <v/>
      </c>
      <c r="AB924" s="65"/>
      <c r="AC924" s="15" t="str">
        <f>_xlfn.IFNA(VLOOKUP(AB924, '@LIST'!$AR$2:$AS$4, 2, FALSE), "")</f>
        <v/>
      </c>
      <c r="AD924" s="84"/>
      <c r="AE924" s="15" t="str">
        <f>_xlfn.IFNA(VLOOKUP(AD924, '@LIST'!$AU$2:$AV$4, 2, FALSE), "")</f>
        <v/>
      </c>
    </row>
    <row r="925" spans="1:31">
      <c r="A925" s="8"/>
      <c r="B925" s="14" t="str">
        <f>_xlfn.IFNA(VLOOKUP(A925, '@LIST'!$A$8:$B$8, 2, FALSE), "")</f>
        <v/>
      </c>
      <c r="C925" s="268"/>
      <c r="D925" s="97"/>
      <c r="E925" s="97"/>
      <c r="F925" s="17"/>
      <c r="G925" s="47"/>
      <c r="H925" s="12" t="str">
        <f>_xlfn.IFNA(VLOOKUP(G925,'@LIST'!$M$2:$N$481,2,FALSE),"")</f>
        <v/>
      </c>
      <c r="I925" s="11"/>
      <c r="J925" s="50"/>
      <c r="K925" s="31" t="str">
        <f>_xlfn.IFNA(VLOOKUP(J925,'@LIST'!$M$2:$N$481,2,FALSE),"")</f>
        <v/>
      </c>
      <c r="L925" s="31"/>
      <c r="M925" s="36"/>
      <c r="N925" s="84"/>
      <c r="O925" s="15" t="str">
        <f>_xlfn.IFNA(VLOOKUP(N925, '@LIST'!$AO$2:$AP$5, 2, FALSE), "")</f>
        <v/>
      </c>
      <c r="P925" s="87"/>
      <c r="Q925" s="81" t="str">
        <f>_xlfn.IFNA(VLOOKUP(P925, '@LIST'!$S$2:$T$25, 2, FALSE), "")</f>
        <v/>
      </c>
      <c r="R925" s="16" t="str">
        <f>_xlfn.IFNA(VLOOKUP(P925, '@LIST'!$U$2:$U$25, 2, FALSE), "")</f>
        <v/>
      </c>
      <c r="S925" s="16" t="str">
        <f>_xlfn.IFNA(VLOOKUP(P925, '@LIST'!$V$2:$W$25, 2, FALSE), "")</f>
        <v/>
      </c>
      <c r="T925" s="16" t="str">
        <f>_xlfn.IFNA(VLOOKUP(P925, '@LIST'!$X$2:$Y$25, 2, FALSE), "")</f>
        <v/>
      </c>
      <c r="U925" s="16" t="str">
        <f>_xlfn.IFNA(VLOOKUP(P925, '@LIST'!$Z$2:$AA$25, 2, FALSE), "")</f>
        <v/>
      </c>
      <c r="V925" s="16" t="str">
        <f>_xlfn.IFNA(VLOOKUP(P925, '@LIST'!$AB$2:$AC$25, 2, FALSE), "")</f>
        <v/>
      </c>
      <c r="W925" s="16" t="str">
        <f>_xlfn.IFNA(VLOOKUP(P925, '@LIST'!$AD$2:$AE$25, 2, FALSE), "")</f>
        <v/>
      </c>
      <c r="X925" s="16" t="str">
        <f>_xlfn.IFNA(VLOOKUP(P925, '@LIST'!$AF$2:$AG$25, 2, FALSE), "")</f>
        <v/>
      </c>
      <c r="Y925" s="16" t="str">
        <f>_xlfn.IFNA(VLOOKUP(P925, '@LIST'!$AH$2:$AI$25, 2, FALSE), "")</f>
        <v/>
      </c>
      <c r="Z925" s="16" t="str">
        <f>_xlfn.IFNA(VLOOKUP(P925, '@LIST'!$AJ$2:$AK$25, 2, FALSE), "")</f>
        <v/>
      </c>
      <c r="AA925" s="16" t="str">
        <f>_xlfn.IFNA(VLOOKUP(P925, '@LIST'!$AL$2:$AM$25, 2, FALSE), "")</f>
        <v/>
      </c>
      <c r="AB925" s="65"/>
      <c r="AC925" s="15" t="str">
        <f>_xlfn.IFNA(VLOOKUP(AB925, '@LIST'!$AR$2:$AS$4, 2, FALSE), "")</f>
        <v/>
      </c>
      <c r="AD925" s="84"/>
      <c r="AE925" s="15" t="str">
        <f>_xlfn.IFNA(VLOOKUP(AD925, '@LIST'!$AU$2:$AV$4, 2, FALSE), "")</f>
        <v/>
      </c>
    </row>
    <row r="926" spans="1:31">
      <c r="A926" s="8"/>
      <c r="B926" s="14" t="str">
        <f>_xlfn.IFNA(VLOOKUP(A926, '@LIST'!$A$8:$B$8, 2, FALSE), "")</f>
        <v/>
      </c>
      <c r="C926" s="268"/>
      <c r="D926" s="97"/>
      <c r="E926" s="97"/>
      <c r="F926" s="17"/>
      <c r="G926" s="47"/>
      <c r="H926" s="12" t="str">
        <f>_xlfn.IFNA(VLOOKUP(G926,'@LIST'!$M$2:$N$481,2,FALSE),"")</f>
        <v/>
      </c>
      <c r="I926" s="11"/>
      <c r="J926" s="50"/>
      <c r="K926" s="31" t="str">
        <f>_xlfn.IFNA(VLOOKUP(J926,'@LIST'!$M$2:$N$481,2,FALSE),"")</f>
        <v/>
      </c>
      <c r="L926" s="31"/>
      <c r="M926" s="36"/>
      <c r="N926" s="84"/>
      <c r="O926" s="15" t="str">
        <f>_xlfn.IFNA(VLOOKUP(N926, '@LIST'!$AO$2:$AP$5, 2, FALSE), "")</f>
        <v/>
      </c>
      <c r="P926" s="87"/>
      <c r="Q926" s="81" t="str">
        <f>_xlfn.IFNA(VLOOKUP(P926, '@LIST'!$S$2:$T$25, 2, FALSE), "")</f>
        <v/>
      </c>
      <c r="R926" s="16" t="str">
        <f>_xlfn.IFNA(VLOOKUP(P926, '@LIST'!$U$2:$U$25, 2, FALSE), "")</f>
        <v/>
      </c>
      <c r="S926" s="16" t="str">
        <f>_xlfn.IFNA(VLOOKUP(P926, '@LIST'!$V$2:$W$25, 2, FALSE), "")</f>
        <v/>
      </c>
      <c r="T926" s="16" t="str">
        <f>_xlfn.IFNA(VLOOKUP(P926, '@LIST'!$X$2:$Y$25, 2, FALSE), "")</f>
        <v/>
      </c>
      <c r="U926" s="16" t="str">
        <f>_xlfn.IFNA(VLOOKUP(P926, '@LIST'!$Z$2:$AA$25, 2, FALSE), "")</f>
        <v/>
      </c>
      <c r="V926" s="16" t="str">
        <f>_xlfn.IFNA(VLOOKUP(P926, '@LIST'!$AB$2:$AC$25, 2, FALSE), "")</f>
        <v/>
      </c>
      <c r="W926" s="16" t="str">
        <f>_xlfn.IFNA(VLOOKUP(P926, '@LIST'!$AD$2:$AE$25, 2, FALSE), "")</f>
        <v/>
      </c>
      <c r="X926" s="16" t="str">
        <f>_xlfn.IFNA(VLOOKUP(P926, '@LIST'!$AF$2:$AG$25, 2, FALSE), "")</f>
        <v/>
      </c>
      <c r="Y926" s="16" t="str">
        <f>_xlfn.IFNA(VLOOKUP(P926, '@LIST'!$AH$2:$AI$25, 2, FALSE), "")</f>
        <v/>
      </c>
      <c r="Z926" s="16" t="str">
        <f>_xlfn.IFNA(VLOOKUP(P926, '@LIST'!$AJ$2:$AK$25, 2, FALSE), "")</f>
        <v/>
      </c>
      <c r="AA926" s="16" t="str">
        <f>_xlfn.IFNA(VLOOKUP(P926, '@LIST'!$AL$2:$AM$25, 2, FALSE), "")</f>
        <v/>
      </c>
      <c r="AB926" s="65"/>
      <c r="AC926" s="15" t="str">
        <f>_xlfn.IFNA(VLOOKUP(AB926, '@LIST'!$AR$2:$AS$4, 2, FALSE), "")</f>
        <v/>
      </c>
      <c r="AD926" s="84"/>
      <c r="AE926" s="15" t="str">
        <f>_xlfn.IFNA(VLOOKUP(AD926, '@LIST'!$AU$2:$AV$4, 2, FALSE), "")</f>
        <v/>
      </c>
    </row>
    <row r="927" spans="1:31">
      <c r="A927" s="8"/>
      <c r="B927" s="14" t="str">
        <f>_xlfn.IFNA(VLOOKUP(A927, '@LIST'!$A$8:$B$8, 2, FALSE), "")</f>
        <v/>
      </c>
      <c r="C927" s="268"/>
      <c r="D927" s="97"/>
      <c r="E927" s="97"/>
      <c r="F927" s="17"/>
      <c r="G927" s="47"/>
      <c r="H927" s="12" t="str">
        <f>_xlfn.IFNA(VLOOKUP(G927,'@LIST'!$M$2:$N$481,2,FALSE),"")</f>
        <v/>
      </c>
      <c r="I927" s="11"/>
      <c r="J927" s="50"/>
      <c r="K927" s="31" t="str">
        <f>_xlfn.IFNA(VLOOKUP(J927,'@LIST'!$M$2:$N$481,2,FALSE),"")</f>
        <v/>
      </c>
      <c r="L927" s="31"/>
      <c r="M927" s="36"/>
      <c r="N927" s="84"/>
      <c r="O927" s="15" t="str">
        <f>_xlfn.IFNA(VLOOKUP(N927, '@LIST'!$AO$2:$AP$5, 2, FALSE), "")</f>
        <v/>
      </c>
      <c r="P927" s="87"/>
      <c r="Q927" s="81" t="str">
        <f>_xlfn.IFNA(VLOOKUP(P927, '@LIST'!$S$2:$T$25, 2, FALSE), "")</f>
        <v/>
      </c>
      <c r="R927" s="16" t="str">
        <f>_xlfn.IFNA(VLOOKUP(P927, '@LIST'!$U$2:$U$25, 2, FALSE), "")</f>
        <v/>
      </c>
      <c r="S927" s="16" t="str">
        <f>_xlfn.IFNA(VLOOKUP(P927, '@LIST'!$V$2:$W$25, 2, FALSE), "")</f>
        <v/>
      </c>
      <c r="T927" s="16" t="str">
        <f>_xlfn.IFNA(VLOOKUP(P927, '@LIST'!$X$2:$Y$25, 2, FALSE), "")</f>
        <v/>
      </c>
      <c r="U927" s="16" t="str">
        <f>_xlfn.IFNA(VLOOKUP(P927, '@LIST'!$Z$2:$AA$25, 2, FALSE), "")</f>
        <v/>
      </c>
      <c r="V927" s="16" t="str">
        <f>_xlfn.IFNA(VLOOKUP(P927, '@LIST'!$AB$2:$AC$25, 2, FALSE), "")</f>
        <v/>
      </c>
      <c r="W927" s="16" t="str">
        <f>_xlfn.IFNA(VLOOKUP(P927, '@LIST'!$AD$2:$AE$25, 2, FALSE), "")</f>
        <v/>
      </c>
      <c r="X927" s="16" t="str">
        <f>_xlfn.IFNA(VLOOKUP(P927, '@LIST'!$AF$2:$AG$25, 2, FALSE), "")</f>
        <v/>
      </c>
      <c r="Y927" s="16" t="str">
        <f>_xlfn.IFNA(VLOOKUP(P927, '@LIST'!$AH$2:$AI$25, 2, FALSE), "")</f>
        <v/>
      </c>
      <c r="Z927" s="16" t="str">
        <f>_xlfn.IFNA(VLOOKUP(P927, '@LIST'!$AJ$2:$AK$25, 2, FALSE), "")</f>
        <v/>
      </c>
      <c r="AA927" s="16" t="str">
        <f>_xlfn.IFNA(VLOOKUP(P927, '@LIST'!$AL$2:$AM$25, 2, FALSE), "")</f>
        <v/>
      </c>
      <c r="AB927" s="65"/>
      <c r="AC927" s="15" t="str">
        <f>_xlfn.IFNA(VLOOKUP(AB927, '@LIST'!$AR$2:$AS$4, 2, FALSE), "")</f>
        <v/>
      </c>
      <c r="AD927" s="84"/>
      <c r="AE927" s="15" t="str">
        <f>_xlfn.IFNA(VLOOKUP(AD927, '@LIST'!$AU$2:$AV$4, 2, FALSE), "")</f>
        <v/>
      </c>
    </row>
    <row r="928" spans="1:31">
      <c r="A928" s="8"/>
      <c r="B928" s="14" t="str">
        <f>_xlfn.IFNA(VLOOKUP(A928, '@LIST'!$A$8:$B$8, 2, FALSE), "")</f>
        <v/>
      </c>
      <c r="C928" s="268"/>
      <c r="D928" s="97"/>
      <c r="E928" s="97"/>
      <c r="F928" s="17"/>
      <c r="G928" s="47"/>
      <c r="H928" s="12" t="str">
        <f>_xlfn.IFNA(VLOOKUP(G928,'@LIST'!$M$2:$N$481,2,FALSE),"")</f>
        <v/>
      </c>
      <c r="I928" s="11"/>
      <c r="J928" s="50"/>
      <c r="K928" s="31" t="str">
        <f>_xlfn.IFNA(VLOOKUP(J928,'@LIST'!$M$2:$N$481,2,FALSE),"")</f>
        <v/>
      </c>
      <c r="L928" s="31"/>
      <c r="M928" s="36"/>
      <c r="N928" s="84"/>
      <c r="O928" s="15" t="str">
        <f>_xlfn.IFNA(VLOOKUP(N928, '@LIST'!$AO$2:$AP$5, 2, FALSE), "")</f>
        <v/>
      </c>
      <c r="P928" s="87"/>
      <c r="Q928" s="81" t="str">
        <f>_xlfn.IFNA(VLOOKUP(P928, '@LIST'!$S$2:$T$25, 2, FALSE), "")</f>
        <v/>
      </c>
      <c r="R928" s="16" t="str">
        <f>_xlfn.IFNA(VLOOKUP(P928, '@LIST'!$U$2:$U$25, 2, FALSE), "")</f>
        <v/>
      </c>
      <c r="S928" s="16" t="str">
        <f>_xlfn.IFNA(VLOOKUP(P928, '@LIST'!$V$2:$W$25, 2, FALSE), "")</f>
        <v/>
      </c>
      <c r="T928" s="16" t="str">
        <f>_xlfn.IFNA(VLOOKUP(P928, '@LIST'!$X$2:$Y$25, 2, FALSE), "")</f>
        <v/>
      </c>
      <c r="U928" s="16" t="str">
        <f>_xlfn.IFNA(VLOOKUP(P928, '@LIST'!$Z$2:$AA$25, 2, FALSE), "")</f>
        <v/>
      </c>
      <c r="V928" s="16" t="str">
        <f>_xlfn.IFNA(VLOOKUP(P928, '@LIST'!$AB$2:$AC$25, 2, FALSE), "")</f>
        <v/>
      </c>
      <c r="W928" s="16" t="str">
        <f>_xlfn.IFNA(VLOOKUP(P928, '@LIST'!$AD$2:$AE$25, 2, FALSE), "")</f>
        <v/>
      </c>
      <c r="X928" s="16" t="str">
        <f>_xlfn.IFNA(VLOOKUP(P928, '@LIST'!$AF$2:$AG$25, 2, FALSE), "")</f>
        <v/>
      </c>
      <c r="Y928" s="16" t="str">
        <f>_xlfn.IFNA(VLOOKUP(P928, '@LIST'!$AH$2:$AI$25, 2, FALSE), "")</f>
        <v/>
      </c>
      <c r="Z928" s="16" t="str">
        <f>_xlfn.IFNA(VLOOKUP(P928, '@LIST'!$AJ$2:$AK$25, 2, FALSE), "")</f>
        <v/>
      </c>
      <c r="AA928" s="16" t="str">
        <f>_xlfn.IFNA(VLOOKUP(P928, '@LIST'!$AL$2:$AM$25, 2, FALSE), "")</f>
        <v/>
      </c>
      <c r="AB928" s="65"/>
      <c r="AC928" s="15" t="str">
        <f>_xlfn.IFNA(VLOOKUP(AB928, '@LIST'!$AR$2:$AS$4, 2, FALSE), "")</f>
        <v/>
      </c>
      <c r="AD928" s="84"/>
      <c r="AE928" s="15" t="str">
        <f>_xlfn.IFNA(VLOOKUP(AD928, '@LIST'!$AU$2:$AV$4, 2, FALSE), "")</f>
        <v/>
      </c>
    </row>
    <row r="929" spans="1:31">
      <c r="A929" s="8"/>
      <c r="B929" s="14" t="str">
        <f>_xlfn.IFNA(VLOOKUP(A929, '@LIST'!$A$8:$B$8, 2, FALSE), "")</f>
        <v/>
      </c>
      <c r="C929" s="268"/>
      <c r="D929" s="97"/>
      <c r="E929" s="97"/>
      <c r="F929" s="17"/>
      <c r="G929" s="47"/>
      <c r="H929" s="12" t="str">
        <f>_xlfn.IFNA(VLOOKUP(G929,'@LIST'!$M$2:$N$481,2,FALSE),"")</f>
        <v/>
      </c>
      <c r="I929" s="11"/>
      <c r="J929" s="50"/>
      <c r="K929" s="31" t="str">
        <f>_xlfn.IFNA(VLOOKUP(J929,'@LIST'!$M$2:$N$481,2,FALSE),"")</f>
        <v/>
      </c>
      <c r="L929" s="31"/>
      <c r="M929" s="36"/>
      <c r="N929" s="84"/>
      <c r="O929" s="15" t="str">
        <f>_xlfn.IFNA(VLOOKUP(N929, '@LIST'!$AO$2:$AP$5, 2, FALSE), "")</f>
        <v/>
      </c>
      <c r="P929" s="87"/>
      <c r="Q929" s="81" t="str">
        <f>_xlfn.IFNA(VLOOKUP(P929, '@LIST'!$S$2:$T$25, 2, FALSE), "")</f>
        <v/>
      </c>
      <c r="R929" s="16" t="str">
        <f>_xlfn.IFNA(VLOOKUP(P929, '@LIST'!$U$2:$U$25, 2, FALSE), "")</f>
        <v/>
      </c>
      <c r="S929" s="16" t="str">
        <f>_xlfn.IFNA(VLOOKUP(P929, '@LIST'!$V$2:$W$25, 2, FALSE), "")</f>
        <v/>
      </c>
      <c r="T929" s="16" t="str">
        <f>_xlfn.IFNA(VLOOKUP(P929, '@LIST'!$X$2:$Y$25, 2, FALSE), "")</f>
        <v/>
      </c>
      <c r="U929" s="16" t="str">
        <f>_xlfn.IFNA(VLOOKUP(P929, '@LIST'!$Z$2:$AA$25, 2, FALSE), "")</f>
        <v/>
      </c>
      <c r="V929" s="16" t="str">
        <f>_xlfn.IFNA(VLOOKUP(P929, '@LIST'!$AB$2:$AC$25, 2, FALSE), "")</f>
        <v/>
      </c>
      <c r="W929" s="16" t="str">
        <f>_xlfn.IFNA(VLOOKUP(P929, '@LIST'!$AD$2:$AE$25, 2, FALSE), "")</f>
        <v/>
      </c>
      <c r="X929" s="16" t="str">
        <f>_xlfn.IFNA(VLOOKUP(P929, '@LIST'!$AF$2:$AG$25, 2, FALSE), "")</f>
        <v/>
      </c>
      <c r="Y929" s="16" t="str">
        <f>_xlfn.IFNA(VLOOKUP(P929, '@LIST'!$AH$2:$AI$25, 2, FALSE), "")</f>
        <v/>
      </c>
      <c r="Z929" s="16" t="str">
        <f>_xlfn.IFNA(VLOOKUP(P929, '@LIST'!$AJ$2:$AK$25, 2, FALSE), "")</f>
        <v/>
      </c>
      <c r="AA929" s="16" t="str">
        <f>_xlfn.IFNA(VLOOKUP(P929, '@LIST'!$AL$2:$AM$25, 2, FALSE), "")</f>
        <v/>
      </c>
      <c r="AB929" s="65"/>
      <c r="AC929" s="15" t="str">
        <f>_xlfn.IFNA(VLOOKUP(AB929, '@LIST'!$AR$2:$AS$4, 2, FALSE), "")</f>
        <v/>
      </c>
      <c r="AD929" s="84"/>
      <c r="AE929" s="15" t="str">
        <f>_xlfn.IFNA(VLOOKUP(AD929, '@LIST'!$AU$2:$AV$4, 2, FALSE), "")</f>
        <v/>
      </c>
    </row>
    <row r="930" spans="1:31">
      <c r="A930" s="8"/>
      <c r="B930" s="14" t="str">
        <f>_xlfn.IFNA(VLOOKUP(A930, '@LIST'!$A$8:$B$8, 2, FALSE), "")</f>
        <v/>
      </c>
      <c r="C930" s="268"/>
      <c r="D930" s="97"/>
      <c r="E930" s="97"/>
      <c r="F930" s="17"/>
      <c r="G930" s="47"/>
      <c r="H930" s="12" t="str">
        <f>_xlfn.IFNA(VLOOKUP(G930,'@LIST'!$M$2:$N$481,2,FALSE),"")</f>
        <v/>
      </c>
      <c r="I930" s="11"/>
      <c r="J930" s="50"/>
      <c r="K930" s="31" t="str">
        <f>_xlfn.IFNA(VLOOKUP(J930,'@LIST'!$M$2:$N$481,2,FALSE),"")</f>
        <v/>
      </c>
      <c r="L930" s="31"/>
      <c r="M930" s="36"/>
      <c r="N930" s="84"/>
      <c r="O930" s="15" t="str">
        <f>_xlfn.IFNA(VLOOKUP(N930, '@LIST'!$AO$2:$AP$5, 2, FALSE), "")</f>
        <v/>
      </c>
      <c r="P930" s="87"/>
      <c r="Q930" s="81" t="str">
        <f>_xlfn.IFNA(VLOOKUP(P930, '@LIST'!$S$2:$T$25, 2, FALSE), "")</f>
        <v/>
      </c>
      <c r="R930" s="16" t="str">
        <f>_xlfn.IFNA(VLOOKUP(P930, '@LIST'!$U$2:$U$25, 2, FALSE), "")</f>
        <v/>
      </c>
      <c r="S930" s="16" t="str">
        <f>_xlfn.IFNA(VLOOKUP(P930, '@LIST'!$V$2:$W$25, 2, FALSE), "")</f>
        <v/>
      </c>
      <c r="T930" s="16" t="str">
        <f>_xlfn.IFNA(VLOOKUP(P930, '@LIST'!$X$2:$Y$25, 2, FALSE), "")</f>
        <v/>
      </c>
      <c r="U930" s="16" t="str">
        <f>_xlfn.IFNA(VLOOKUP(P930, '@LIST'!$Z$2:$AA$25, 2, FALSE), "")</f>
        <v/>
      </c>
      <c r="V930" s="16" t="str">
        <f>_xlfn.IFNA(VLOOKUP(P930, '@LIST'!$AB$2:$AC$25, 2, FALSE), "")</f>
        <v/>
      </c>
      <c r="W930" s="16" t="str">
        <f>_xlfn.IFNA(VLOOKUP(P930, '@LIST'!$AD$2:$AE$25, 2, FALSE), "")</f>
        <v/>
      </c>
      <c r="X930" s="16" t="str">
        <f>_xlfn.IFNA(VLOOKUP(P930, '@LIST'!$AF$2:$AG$25, 2, FALSE), "")</f>
        <v/>
      </c>
      <c r="Y930" s="16" t="str">
        <f>_xlfn.IFNA(VLOOKUP(P930, '@LIST'!$AH$2:$AI$25, 2, FALSE), "")</f>
        <v/>
      </c>
      <c r="Z930" s="16" t="str">
        <f>_xlfn.IFNA(VLOOKUP(P930, '@LIST'!$AJ$2:$AK$25, 2, FALSE), "")</f>
        <v/>
      </c>
      <c r="AA930" s="16" t="str">
        <f>_xlfn.IFNA(VLOOKUP(P930, '@LIST'!$AL$2:$AM$25, 2, FALSE), "")</f>
        <v/>
      </c>
      <c r="AB930" s="65"/>
      <c r="AC930" s="15" t="str">
        <f>_xlfn.IFNA(VLOOKUP(AB930, '@LIST'!$AR$2:$AS$4, 2, FALSE), "")</f>
        <v/>
      </c>
      <c r="AD930" s="84"/>
      <c r="AE930" s="15" t="str">
        <f>_xlfn.IFNA(VLOOKUP(AD930, '@LIST'!$AU$2:$AV$4, 2, FALSE), "")</f>
        <v/>
      </c>
    </row>
    <row r="931" spans="1:31">
      <c r="A931" s="8"/>
      <c r="B931" s="14" t="str">
        <f>_xlfn.IFNA(VLOOKUP(A931, '@LIST'!$A$8:$B$8, 2, FALSE), "")</f>
        <v/>
      </c>
      <c r="C931" s="268"/>
      <c r="D931" s="97"/>
      <c r="E931" s="97"/>
      <c r="F931" s="17"/>
      <c r="G931" s="47"/>
      <c r="H931" s="12" t="str">
        <f>_xlfn.IFNA(VLOOKUP(G931,'@LIST'!$M$2:$N$481,2,FALSE),"")</f>
        <v/>
      </c>
      <c r="I931" s="11"/>
      <c r="J931" s="50"/>
      <c r="K931" s="31" t="str">
        <f>_xlfn.IFNA(VLOOKUP(J931,'@LIST'!$M$2:$N$481,2,FALSE),"")</f>
        <v/>
      </c>
      <c r="L931" s="31"/>
      <c r="M931" s="36"/>
      <c r="N931" s="84"/>
      <c r="O931" s="15" t="str">
        <f>_xlfn.IFNA(VLOOKUP(N931, '@LIST'!$AO$2:$AP$5, 2, FALSE), "")</f>
        <v/>
      </c>
      <c r="P931" s="87"/>
      <c r="Q931" s="81" t="str">
        <f>_xlfn.IFNA(VLOOKUP(P931, '@LIST'!$S$2:$T$25, 2, FALSE), "")</f>
        <v/>
      </c>
      <c r="R931" s="16" t="str">
        <f>_xlfn.IFNA(VLOOKUP(P931, '@LIST'!$U$2:$U$25, 2, FALSE), "")</f>
        <v/>
      </c>
      <c r="S931" s="16" t="str">
        <f>_xlfn.IFNA(VLOOKUP(P931, '@LIST'!$V$2:$W$25, 2, FALSE), "")</f>
        <v/>
      </c>
      <c r="T931" s="16" t="str">
        <f>_xlfn.IFNA(VLOOKUP(P931, '@LIST'!$X$2:$Y$25, 2, FALSE), "")</f>
        <v/>
      </c>
      <c r="U931" s="16" t="str">
        <f>_xlfn.IFNA(VLOOKUP(P931, '@LIST'!$Z$2:$AA$25, 2, FALSE), "")</f>
        <v/>
      </c>
      <c r="V931" s="16" t="str">
        <f>_xlfn.IFNA(VLOOKUP(P931, '@LIST'!$AB$2:$AC$25, 2, FALSE), "")</f>
        <v/>
      </c>
      <c r="W931" s="16" t="str">
        <f>_xlfn.IFNA(VLOOKUP(P931, '@LIST'!$AD$2:$AE$25, 2, FALSE), "")</f>
        <v/>
      </c>
      <c r="X931" s="16" t="str">
        <f>_xlfn.IFNA(VLOOKUP(P931, '@LIST'!$AF$2:$AG$25, 2, FALSE), "")</f>
        <v/>
      </c>
      <c r="Y931" s="16" t="str">
        <f>_xlfn.IFNA(VLOOKUP(P931, '@LIST'!$AH$2:$AI$25, 2, FALSE), "")</f>
        <v/>
      </c>
      <c r="Z931" s="16" t="str">
        <f>_xlfn.IFNA(VLOOKUP(P931, '@LIST'!$AJ$2:$AK$25, 2, FALSE), "")</f>
        <v/>
      </c>
      <c r="AA931" s="16" t="str">
        <f>_xlfn.IFNA(VLOOKUP(P931, '@LIST'!$AL$2:$AM$25, 2, FALSE), "")</f>
        <v/>
      </c>
      <c r="AB931" s="65"/>
      <c r="AC931" s="15" t="str">
        <f>_xlfn.IFNA(VLOOKUP(AB931, '@LIST'!$AR$2:$AS$4, 2, FALSE), "")</f>
        <v/>
      </c>
      <c r="AD931" s="84"/>
      <c r="AE931" s="15" t="str">
        <f>_xlfn.IFNA(VLOOKUP(AD931, '@LIST'!$AU$2:$AV$4, 2, FALSE), "")</f>
        <v/>
      </c>
    </row>
    <row r="932" spans="1:31">
      <c r="A932" s="8"/>
      <c r="B932" s="14" t="str">
        <f>_xlfn.IFNA(VLOOKUP(A932, '@LIST'!$A$8:$B$8, 2, FALSE), "")</f>
        <v/>
      </c>
      <c r="C932" s="268"/>
      <c r="D932" s="97"/>
      <c r="E932" s="97"/>
      <c r="F932" s="17"/>
      <c r="G932" s="47"/>
      <c r="H932" s="12" t="str">
        <f>_xlfn.IFNA(VLOOKUP(G932,'@LIST'!$M$2:$N$481,2,FALSE),"")</f>
        <v/>
      </c>
      <c r="I932" s="11"/>
      <c r="J932" s="50"/>
      <c r="K932" s="31" t="str">
        <f>_xlfn.IFNA(VLOOKUP(J932,'@LIST'!$M$2:$N$481,2,FALSE),"")</f>
        <v/>
      </c>
      <c r="L932" s="31"/>
      <c r="M932" s="36"/>
      <c r="N932" s="84"/>
      <c r="O932" s="15" t="str">
        <f>_xlfn.IFNA(VLOOKUP(N932, '@LIST'!$AO$2:$AP$5, 2, FALSE), "")</f>
        <v/>
      </c>
      <c r="P932" s="87"/>
      <c r="Q932" s="81" t="str">
        <f>_xlfn.IFNA(VLOOKUP(P932, '@LIST'!$S$2:$T$25, 2, FALSE), "")</f>
        <v/>
      </c>
      <c r="R932" s="16" t="str">
        <f>_xlfn.IFNA(VLOOKUP(P932, '@LIST'!$U$2:$U$25, 2, FALSE), "")</f>
        <v/>
      </c>
      <c r="S932" s="16" t="str">
        <f>_xlfn.IFNA(VLOOKUP(P932, '@LIST'!$V$2:$W$25, 2, FALSE), "")</f>
        <v/>
      </c>
      <c r="T932" s="16" t="str">
        <f>_xlfn.IFNA(VLOOKUP(P932, '@LIST'!$X$2:$Y$25, 2, FALSE), "")</f>
        <v/>
      </c>
      <c r="U932" s="16" t="str">
        <f>_xlfn.IFNA(VLOOKUP(P932, '@LIST'!$Z$2:$AA$25, 2, FALSE), "")</f>
        <v/>
      </c>
      <c r="V932" s="16" t="str">
        <f>_xlfn.IFNA(VLOOKUP(P932, '@LIST'!$AB$2:$AC$25, 2, FALSE), "")</f>
        <v/>
      </c>
      <c r="W932" s="16" t="str">
        <f>_xlfn.IFNA(VLOOKUP(P932, '@LIST'!$AD$2:$AE$25, 2, FALSE), "")</f>
        <v/>
      </c>
      <c r="X932" s="16" t="str">
        <f>_xlfn.IFNA(VLOOKUP(P932, '@LIST'!$AF$2:$AG$25, 2, FALSE), "")</f>
        <v/>
      </c>
      <c r="Y932" s="16" t="str">
        <f>_xlfn.IFNA(VLOOKUP(P932, '@LIST'!$AH$2:$AI$25, 2, FALSE), "")</f>
        <v/>
      </c>
      <c r="Z932" s="16" t="str">
        <f>_xlfn.IFNA(VLOOKUP(P932, '@LIST'!$AJ$2:$AK$25, 2, FALSE), "")</f>
        <v/>
      </c>
      <c r="AA932" s="16" t="str">
        <f>_xlfn.IFNA(VLOOKUP(P932, '@LIST'!$AL$2:$AM$25, 2, FALSE), "")</f>
        <v/>
      </c>
      <c r="AB932" s="65"/>
      <c r="AC932" s="15" t="str">
        <f>_xlfn.IFNA(VLOOKUP(AB932, '@LIST'!$AR$2:$AS$4, 2, FALSE), "")</f>
        <v/>
      </c>
      <c r="AD932" s="84"/>
      <c r="AE932" s="15" t="str">
        <f>_xlfn.IFNA(VLOOKUP(AD932, '@LIST'!$AU$2:$AV$4, 2, FALSE), "")</f>
        <v/>
      </c>
    </row>
    <row r="933" spans="1:31">
      <c r="A933" s="8"/>
      <c r="B933" s="14" t="str">
        <f>_xlfn.IFNA(VLOOKUP(A933, '@LIST'!$A$8:$B$8, 2, FALSE), "")</f>
        <v/>
      </c>
      <c r="C933" s="268"/>
      <c r="D933" s="97"/>
      <c r="E933" s="97"/>
      <c r="F933" s="17"/>
      <c r="G933" s="47"/>
      <c r="H933" s="12" t="str">
        <f>_xlfn.IFNA(VLOOKUP(G933,'@LIST'!$M$2:$N$481,2,FALSE),"")</f>
        <v/>
      </c>
      <c r="I933" s="11"/>
      <c r="J933" s="50"/>
      <c r="K933" s="31" t="str">
        <f>_xlfn.IFNA(VLOOKUP(J933,'@LIST'!$M$2:$N$481,2,FALSE),"")</f>
        <v/>
      </c>
      <c r="L933" s="31"/>
      <c r="M933" s="36"/>
      <c r="N933" s="84"/>
      <c r="O933" s="15" t="str">
        <f>_xlfn.IFNA(VLOOKUP(N933, '@LIST'!$AO$2:$AP$5, 2, FALSE), "")</f>
        <v/>
      </c>
      <c r="P933" s="87"/>
      <c r="Q933" s="81" t="str">
        <f>_xlfn.IFNA(VLOOKUP(P933, '@LIST'!$S$2:$T$25, 2, FALSE), "")</f>
        <v/>
      </c>
      <c r="R933" s="16" t="str">
        <f>_xlfn.IFNA(VLOOKUP(P933, '@LIST'!$U$2:$U$25, 2, FALSE), "")</f>
        <v/>
      </c>
      <c r="S933" s="16" t="str">
        <f>_xlfn.IFNA(VLOOKUP(P933, '@LIST'!$V$2:$W$25, 2, FALSE), "")</f>
        <v/>
      </c>
      <c r="T933" s="16" t="str">
        <f>_xlfn.IFNA(VLOOKUP(P933, '@LIST'!$X$2:$Y$25, 2, FALSE), "")</f>
        <v/>
      </c>
      <c r="U933" s="16" t="str">
        <f>_xlfn.IFNA(VLOOKUP(P933, '@LIST'!$Z$2:$AA$25, 2, FALSE), "")</f>
        <v/>
      </c>
      <c r="V933" s="16" t="str">
        <f>_xlfn.IFNA(VLOOKUP(P933, '@LIST'!$AB$2:$AC$25, 2, FALSE), "")</f>
        <v/>
      </c>
      <c r="W933" s="16" t="str">
        <f>_xlfn.IFNA(VLOOKUP(P933, '@LIST'!$AD$2:$AE$25, 2, FALSE), "")</f>
        <v/>
      </c>
      <c r="X933" s="16" t="str">
        <f>_xlfn.IFNA(VLOOKUP(P933, '@LIST'!$AF$2:$AG$25, 2, FALSE), "")</f>
        <v/>
      </c>
      <c r="Y933" s="16" t="str">
        <f>_xlfn.IFNA(VLOOKUP(P933, '@LIST'!$AH$2:$AI$25, 2, FALSE), "")</f>
        <v/>
      </c>
      <c r="Z933" s="16" t="str">
        <f>_xlfn.IFNA(VLOOKUP(P933, '@LIST'!$AJ$2:$AK$25, 2, FALSE), "")</f>
        <v/>
      </c>
      <c r="AA933" s="16" t="str">
        <f>_xlfn.IFNA(VLOOKUP(P933, '@LIST'!$AL$2:$AM$25, 2, FALSE), "")</f>
        <v/>
      </c>
      <c r="AB933" s="65"/>
      <c r="AC933" s="15" t="str">
        <f>_xlfn.IFNA(VLOOKUP(AB933, '@LIST'!$AR$2:$AS$4, 2, FALSE), "")</f>
        <v/>
      </c>
      <c r="AD933" s="84"/>
      <c r="AE933" s="15" t="str">
        <f>_xlfn.IFNA(VLOOKUP(AD933, '@LIST'!$AU$2:$AV$4, 2, FALSE), "")</f>
        <v/>
      </c>
    </row>
    <row r="934" spans="1:31">
      <c r="A934" s="8"/>
      <c r="B934" s="14" t="str">
        <f>_xlfn.IFNA(VLOOKUP(A934, '@LIST'!$A$8:$B$8, 2, FALSE), "")</f>
        <v/>
      </c>
      <c r="C934" s="268"/>
      <c r="D934" s="97"/>
      <c r="E934" s="97"/>
      <c r="F934" s="17"/>
      <c r="G934" s="47"/>
      <c r="H934" s="12" t="str">
        <f>_xlfn.IFNA(VLOOKUP(G934,'@LIST'!$M$2:$N$481,2,FALSE),"")</f>
        <v/>
      </c>
      <c r="I934" s="11"/>
      <c r="J934" s="50"/>
      <c r="K934" s="31" t="str">
        <f>_xlfn.IFNA(VLOOKUP(J934,'@LIST'!$M$2:$N$481,2,FALSE),"")</f>
        <v/>
      </c>
      <c r="L934" s="31"/>
      <c r="M934" s="36"/>
      <c r="N934" s="84"/>
      <c r="O934" s="15" t="str">
        <f>_xlfn.IFNA(VLOOKUP(N934, '@LIST'!$AO$2:$AP$5, 2, FALSE), "")</f>
        <v/>
      </c>
      <c r="P934" s="87"/>
      <c r="Q934" s="81" t="str">
        <f>_xlfn.IFNA(VLOOKUP(P934, '@LIST'!$S$2:$T$25, 2, FALSE), "")</f>
        <v/>
      </c>
      <c r="R934" s="16" t="str">
        <f>_xlfn.IFNA(VLOOKUP(P934, '@LIST'!$U$2:$U$25, 2, FALSE), "")</f>
        <v/>
      </c>
      <c r="S934" s="16" t="str">
        <f>_xlfn.IFNA(VLOOKUP(P934, '@LIST'!$V$2:$W$25, 2, FALSE), "")</f>
        <v/>
      </c>
      <c r="T934" s="16" t="str">
        <f>_xlfn.IFNA(VLOOKUP(P934, '@LIST'!$X$2:$Y$25, 2, FALSE), "")</f>
        <v/>
      </c>
      <c r="U934" s="16" t="str">
        <f>_xlfn.IFNA(VLOOKUP(P934, '@LIST'!$Z$2:$AA$25, 2, FALSE), "")</f>
        <v/>
      </c>
      <c r="V934" s="16" t="str">
        <f>_xlfn.IFNA(VLOOKUP(P934, '@LIST'!$AB$2:$AC$25, 2, FALSE), "")</f>
        <v/>
      </c>
      <c r="W934" s="16" t="str">
        <f>_xlfn.IFNA(VLOOKUP(P934, '@LIST'!$AD$2:$AE$25, 2, FALSE), "")</f>
        <v/>
      </c>
      <c r="X934" s="16" t="str">
        <f>_xlfn.IFNA(VLOOKUP(P934, '@LIST'!$AF$2:$AG$25, 2, FALSE), "")</f>
        <v/>
      </c>
      <c r="Y934" s="16" t="str">
        <f>_xlfn.IFNA(VLOOKUP(P934, '@LIST'!$AH$2:$AI$25, 2, FALSE), "")</f>
        <v/>
      </c>
      <c r="Z934" s="16" t="str">
        <f>_xlfn.IFNA(VLOOKUP(P934, '@LIST'!$AJ$2:$AK$25, 2, FALSE), "")</f>
        <v/>
      </c>
      <c r="AA934" s="16" t="str">
        <f>_xlfn.IFNA(VLOOKUP(P934, '@LIST'!$AL$2:$AM$25, 2, FALSE), "")</f>
        <v/>
      </c>
      <c r="AB934" s="65"/>
      <c r="AC934" s="15" t="str">
        <f>_xlfn.IFNA(VLOOKUP(AB934, '@LIST'!$AR$2:$AS$4, 2, FALSE), "")</f>
        <v/>
      </c>
      <c r="AD934" s="84"/>
      <c r="AE934" s="15" t="str">
        <f>_xlfn.IFNA(VLOOKUP(AD934, '@LIST'!$AU$2:$AV$4, 2, FALSE), "")</f>
        <v/>
      </c>
    </row>
    <row r="935" spans="1:31">
      <c r="A935" s="8"/>
      <c r="B935" s="14" t="str">
        <f>_xlfn.IFNA(VLOOKUP(A935, '@LIST'!$A$8:$B$8, 2, FALSE), "")</f>
        <v/>
      </c>
      <c r="C935" s="268"/>
      <c r="D935" s="97"/>
      <c r="E935" s="97"/>
      <c r="F935" s="17"/>
      <c r="G935" s="47"/>
      <c r="H935" s="12" t="str">
        <f>_xlfn.IFNA(VLOOKUP(G935,'@LIST'!$M$2:$N$481,2,FALSE),"")</f>
        <v/>
      </c>
      <c r="I935" s="11"/>
      <c r="J935" s="50"/>
      <c r="K935" s="31" t="str">
        <f>_xlfn.IFNA(VLOOKUP(J935,'@LIST'!$M$2:$N$481,2,FALSE),"")</f>
        <v/>
      </c>
      <c r="L935" s="31"/>
      <c r="M935" s="36"/>
      <c r="N935" s="84"/>
      <c r="O935" s="15" t="str">
        <f>_xlfn.IFNA(VLOOKUP(N935, '@LIST'!$AO$2:$AP$5, 2, FALSE), "")</f>
        <v/>
      </c>
      <c r="P935" s="87"/>
      <c r="Q935" s="81" t="str">
        <f>_xlfn.IFNA(VLOOKUP(P935, '@LIST'!$S$2:$T$25, 2, FALSE), "")</f>
        <v/>
      </c>
      <c r="R935" s="16" t="str">
        <f>_xlfn.IFNA(VLOOKUP(P935, '@LIST'!$U$2:$U$25, 2, FALSE), "")</f>
        <v/>
      </c>
      <c r="S935" s="16" t="str">
        <f>_xlfn.IFNA(VLOOKUP(P935, '@LIST'!$V$2:$W$25, 2, FALSE), "")</f>
        <v/>
      </c>
      <c r="T935" s="16" t="str">
        <f>_xlfn.IFNA(VLOOKUP(P935, '@LIST'!$X$2:$Y$25, 2, FALSE), "")</f>
        <v/>
      </c>
      <c r="U935" s="16" t="str">
        <f>_xlfn.IFNA(VLOOKUP(P935, '@LIST'!$Z$2:$AA$25, 2, FALSE), "")</f>
        <v/>
      </c>
      <c r="V935" s="16" t="str">
        <f>_xlfn.IFNA(VLOOKUP(P935, '@LIST'!$AB$2:$AC$25, 2, FALSE), "")</f>
        <v/>
      </c>
      <c r="W935" s="16" t="str">
        <f>_xlfn.IFNA(VLOOKUP(P935, '@LIST'!$AD$2:$AE$25, 2, FALSE), "")</f>
        <v/>
      </c>
      <c r="X935" s="16" t="str">
        <f>_xlfn.IFNA(VLOOKUP(P935, '@LIST'!$AF$2:$AG$25, 2, FALSE), "")</f>
        <v/>
      </c>
      <c r="Y935" s="16" t="str">
        <f>_xlfn.IFNA(VLOOKUP(P935, '@LIST'!$AH$2:$AI$25, 2, FALSE), "")</f>
        <v/>
      </c>
      <c r="Z935" s="16" t="str">
        <f>_xlfn.IFNA(VLOOKUP(P935, '@LIST'!$AJ$2:$AK$25, 2, FALSE), "")</f>
        <v/>
      </c>
      <c r="AA935" s="16" t="str">
        <f>_xlfn.IFNA(VLOOKUP(P935, '@LIST'!$AL$2:$AM$25, 2, FALSE), "")</f>
        <v/>
      </c>
      <c r="AB935" s="65"/>
      <c r="AC935" s="15" t="str">
        <f>_xlfn.IFNA(VLOOKUP(AB935, '@LIST'!$AR$2:$AS$4, 2, FALSE), "")</f>
        <v/>
      </c>
      <c r="AD935" s="84"/>
      <c r="AE935" s="15" t="str">
        <f>_xlfn.IFNA(VLOOKUP(AD935, '@LIST'!$AU$2:$AV$4, 2, FALSE), "")</f>
        <v/>
      </c>
    </row>
    <row r="936" spans="1:31">
      <c r="A936" s="8"/>
      <c r="B936" s="14" t="str">
        <f>_xlfn.IFNA(VLOOKUP(A936, '@LIST'!$A$8:$B$8, 2, FALSE), "")</f>
        <v/>
      </c>
      <c r="C936" s="268"/>
      <c r="D936" s="97"/>
      <c r="E936" s="97"/>
      <c r="F936" s="17"/>
      <c r="G936" s="47"/>
      <c r="H936" s="12" t="str">
        <f>_xlfn.IFNA(VLOOKUP(G936,'@LIST'!$M$2:$N$481,2,FALSE),"")</f>
        <v/>
      </c>
      <c r="I936" s="11"/>
      <c r="J936" s="50"/>
      <c r="K936" s="31" t="str">
        <f>_xlfn.IFNA(VLOOKUP(J936,'@LIST'!$M$2:$N$481,2,FALSE),"")</f>
        <v/>
      </c>
      <c r="L936" s="31"/>
      <c r="M936" s="36"/>
      <c r="N936" s="84"/>
      <c r="O936" s="15" t="str">
        <f>_xlfn.IFNA(VLOOKUP(N936, '@LIST'!$AO$2:$AP$5, 2, FALSE), "")</f>
        <v/>
      </c>
      <c r="P936" s="87"/>
      <c r="Q936" s="81" t="str">
        <f>_xlfn.IFNA(VLOOKUP(P936, '@LIST'!$S$2:$T$25, 2, FALSE), "")</f>
        <v/>
      </c>
      <c r="R936" s="16" t="str">
        <f>_xlfn.IFNA(VLOOKUP(P936, '@LIST'!$U$2:$U$25, 2, FALSE), "")</f>
        <v/>
      </c>
      <c r="S936" s="16" t="str">
        <f>_xlfn.IFNA(VLOOKUP(P936, '@LIST'!$V$2:$W$25, 2, FALSE), "")</f>
        <v/>
      </c>
      <c r="T936" s="16" t="str">
        <f>_xlfn.IFNA(VLOOKUP(P936, '@LIST'!$X$2:$Y$25, 2, FALSE), "")</f>
        <v/>
      </c>
      <c r="U936" s="16" t="str">
        <f>_xlfn.IFNA(VLOOKUP(P936, '@LIST'!$Z$2:$AA$25, 2, FALSE), "")</f>
        <v/>
      </c>
      <c r="V936" s="16" t="str">
        <f>_xlfn.IFNA(VLOOKUP(P936, '@LIST'!$AB$2:$AC$25, 2, FALSE), "")</f>
        <v/>
      </c>
      <c r="W936" s="16" t="str">
        <f>_xlfn.IFNA(VLOOKUP(P936, '@LIST'!$AD$2:$AE$25, 2, FALSE), "")</f>
        <v/>
      </c>
      <c r="X936" s="16" t="str">
        <f>_xlfn.IFNA(VLOOKUP(P936, '@LIST'!$AF$2:$AG$25, 2, FALSE), "")</f>
        <v/>
      </c>
      <c r="Y936" s="16" t="str">
        <f>_xlfn.IFNA(VLOOKUP(P936, '@LIST'!$AH$2:$AI$25, 2, FALSE), "")</f>
        <v/>
      </c>
      <c r="Z936" s="16" t="str">
        <f>_xlfn.IFNA(VLOOKUP(P936, '@LIST'!$AJ$2:$AK$25, 2, FALSE), "")</f>
        <v/>
      </c>
      <c r="AA936" s="16" t="str">
        <f>_xlfn.IFNA(VLOOKUP(P936, '@LIST'!$AL$2:$AM$25, 2, FALSE), "")</f>
        <v/>
      </c>
      <c r="AB936" s="65"/>
      <c r="AC936" s="15" t="str">
        <f>_xlfn.IFNA(VLOOKUP(AB936, '@LIST'!$AR$2:$AS$4, 2, FALSE), "")</f>
        <v/>
      </c>
      <c r="AD936" s="84"/>
      <c r="AE936" s="15" t="str">
        <f>_xlfn.IFNA(VLOOKUP(AD936, '@LIST'!$AU$2:$AV$4, 2, FALSE), "")</f>
        <v/>
      </c>
    </row>
    <row r="937" spans="1:31">
      <c r="A937" s="8"/>
      <c r="B937" s="14" t="str">
        <f>_xlfn.IFNA(VLOOKUP(A937, '@LIST'!$A$8:$B$8, 2, FALSE), "")</f>
        <v/>
      </c>
      <c r="C937" s="268"/>
      <c r="D937" s="97"/>
      <c r="E937" s="97"/>
      <c r="F937" s="17"/>
      <c r="G937" s="47"/>
      <c r="H937" s="12" t="str">
        <f>_xlfn.IFNA(VLOOKUP(G937,'@LIST'!$M$2:$N$481,2,FALSE),"")</f>
        <v/>
      </c>
      <c r="I937" s="11"/>
      <c r="J937" s="50"/>
      <c r="K937" s="31" t="str">
        <f>_xlfn.IFNA(VLOOKUP(J937,'@LIST'!$M$2:$N$481,2,FALSE),"")</f>
        <v/>
      </c>
      <c r="L937" s="31"/>
      <c r="M937" s="36"/>
      <c r="N937" s="84"/>
      <c r="O937" s="15" t="str">
        <f>_xlfn.IFNA(VLOOKUP(N937, '@LIST'!$AO$2:$AP$5, 2, FALSE), "")</f>
        <v/>
      </c>
      <c r="P937" s="87"/>
      <c r="Q937" s="81" t="str">
        <f>_xlfn.IFNA(VLOOKUP(P937, '@LIST'!$S$2:$T$25, 2, FALSE), "")</f>
        <v/>
      </c>
      <c r="R937" s="16" t="str">
        <f>_xlfn.IFNA(VLOOKUP(P937, '@LIST'!$U$2:$U$25, 2, FALSE), "")</f>
        <v/>
      </c>
      <c r="S937" s="16" t="str">
        <f>_xlfn.IFNA(VLOOKUP(P937, '@LIST'!$V$2:$W$25, 2, FALSE), "")</f>
        <v/>
      </c>
      <c r="T937" s="16" t="str">
        <f>_xlfn.IFNA(VLOOKUP(P937, '@LIST'!$X$2:$Y$25, 2, FALSE), "")</f>
        <v/>
      </c>
      <c r="U937" s="16" t="str">
        <f>_xlfn.IFNA(VLOOKUP(P937, '@LIST'!$Z$2:$AA$25, 2, FALSE), "")</f>
        <v/>
      </c>
      <c r="V937" s="16" t="str">
        <f>_xlfn.IFNA(VLOOKUP(P937, '@LIST'!$AB$2:$AC$25, 2, FALSE), "")</f>
        <v/>
      </c>
      <c r="W937" s="16" t="str">
        <f>_xlfn.IFNA(VLOOKUP(P937, '@LIST'!$AD$2:$AE$25, 2, FALSE), "")</f>
        <v/>
      </c>
      <c r="X937" s="16" t="str">
        <f>_xlfn.IFNA(VLOOKUP(P937, '@LIST'!$AF$2:$AG$25, 2, FALSE), "")</f>
        <v/>
      </c>
      <c r="Y937" s="16" t="str">
        <f>_xlfn.IFNA(VLOOKUP(P937, '@LIST'!$AH$2:$AI$25, 2, FALSE), "")</f>
        <v/>
      </c>
      <c r="Z937" s="16" t="str">
        <f>_xlfn.IFNA(VLOOKUP(P937, '@LIST'!$AJ$2:$AK$25, 2, FALSE), "")</f>
        <v/>
      </c>
      <c r="AA937" s="16" t="str">
        <f>_xlfn.IFNA(VLOOKUP(P937, '@LIST'!$AL$2:$AM$25, 2, FALSE), "")</f>
        <v/>
      </c>
      <c r="AB937" s="65"/>
      <c r="AC937" s="15" t="str">
        <f>_xlfn.IFNA(VLOOKUP(AB937, '@LIST'!$AR$2:$AS$4, 2, FALSE), "")</f>
        <v/>
      </c>
      <c r="AD937" s="84"/>
      <c r="AE937" s="15" t="str">
        <f>_xlfn.IFNA(VLOOKUP(AD937, '@LIST'!$AU$2:$AV$4, 2, FALSE), "")</f>
        <v/>
      </c>
    </row>
    <row r="938" spans="1:31">
      <c r="A938" s="8"/>
      <c r="B938" s="14" t="str">
        <f>_xlfn.IFNA(VLOOKUP(A938, '@LIST'!$A$8:$B$8, 2, FALSE), "")</f>
        <v/>
      </c>
      <c r="C938" s="268"/>
      <c r="D938" s="97"/>
      <c r="E938" s="97"/>
      <c r="F938" s="17"/>
      <c r="G938" s="47"/>
      <c r="H938" s="12" t="str">
        <f>_xlfn.IFNA(VLOOKUP(G938,'@LIST'!$M$2:$N$481,2,FALSE),"")</f>
        <v/>
      </c>
      <c r="I938" s="11"/>
      <c r="J938" s="50"/>
      <c r="K938" s="31" t="str">
        <f>_xlfn.IFNA(VLOOKUP(J938,'@LIST'!$M$2:$N$481,2,FALSE),"")</f>
        <v/>
      </c>
      <c r="L938" s="31"/>
      <c r="M938" s="36"/>
      <c r="N938" s="84"/>
      <c r="O938" s="15" t="str">
        <f>_xlfn.IFNA(VLOOKUP(N938, '@LIST'!$AO$2:$AP$5, 2, FALSE), "")</f>
        <v/>
      </c>
      <c r="P938" s="87"/>
      <c r="Q938" s="81" t="str">
        <f>_xlfn.IFNA(VLOOKUP(P938, '@LIST'!$S$2:$T$25, 2, FALSE), "")</f>
        <v/>
      </c>
      <c r="R938" s="16" t="str">
        <f>_xlfn.IFNA(VLOOKUP(P938, '@LIST'!$U$2:$U$25, 2, FALSE), "")</f>
        <v/>
      </c>
      <c r="S938" s="16" t="str">
        <f>_xlfn.IFNA(VLOOKUP(P938, '@LIST'!$V$2:$W$25, 2, FALSE), "")</f>
        <v/>
      </c>
      <c r="T938" s="16" t="str">
        <f>_xlfn.IFNA(VLOOKUP(P938, '@LIST'!$X$2:$Y$25, 2, FALSE), "")</f>
        <v/>
      </c>
      <c r="U938" s="16" t="str">
        <f>_xlfn.IFNA(VLOOKUP(P938, '@LIST'!$Z$2:$AA$25, 2, FALSE), "")</f>
        <v/>
      </c>
      <c r="V938" s="16" t="str">
        <f>_xlfn.IFNA(VLOOKUP(P938, '@LIST'!$AB$2:$AC$25, 2, FALSE), "")</f>
        <v/>
      </c>
      <c r="W938" s="16" t="str">
        <f>_xlfn.IFNA(VLOOKUP(P938, '@LIST'!$AD$2:$AE$25, 2, FALSE), "")</f>
        <v/>
      </c>
      <c r="X938" s="16" t="str">
        <f>_xlfn.IFNA(VLOOKUP(P938, '@LIST'!$AF$2:$AG$25, 2, FALSE), "")</f>
        <v/>
      </c>
      <c r="Y938" s="16" t="str">
        <f>_xlfn.IFNA(VLOOKUP(P938, '@LIST'!$AH$2:$AI$25, 2, FALSE), "")</f>
        <v/>
      </c>
      <c r="Z938" s="16" t="str">
        <f>_xlfn.IFNA(VLOOKUP(P938, '@LIST'!$AJ$2:$AK$25, 2, FALSE), "")</f>
        <v/>
      </c>
      <c r="AA938" s="16" t="str">
        <f>_xlfn.IFNA(VLOOKUP(P938, '@LIST'!$AL$2:$AM$25, 2, FALSE), "")</f>
        <v/>
      </c>
      <c r="AB938" s="65"/>
      <c r="AC938" s="15" t="str">
        <f>_xlfn.IFNA(VLOOKUP(AB938, '@LIST'!$AR$2:$AS$4, 2, FALSE), "")</f>
        <v/>
      </c>
      <c r="AD938" s="84"/>
      <c r="AE938" s="15" t="str">
        <f>_xlfn.IFNA(VLOOKUP(AD938, '@LIST'!$AU$2:$AV$4, 2, FALSE), "")</f>
        <v/>
      </c>
    </row>
    <row r="939" spans="1:31">
      <c r="A939" s="8"/>
      <c r="B939" s="14" t="str">
        <f>_xlfn.IFNA(VLOOKUP(A939, '@LIST'!$A$8:$B$8, 2, FALSE), "")</f>
        <v/>
      </c>
      <c r="C939" s="268"/>
      <c r="D939" s="97"/>
      <c r="E939" s="97"/>
      <c r="F939" s="17"/>
      <c r="G939" s="47"/>
      <c r="H939" s="12" t="str">
        <f>_xlfn.IFNA(VLOOKUP(G939,'@LIST'!$M$2:$N$481,2,FALSE),"")</f>
        <v/>
      </c>
      <c r="I939" s="11"/>
      <c r="J939" s="50"/>
      <c r="K939" s="31" t="str">
        <f>_xlfn.IFNA(VLOOKUP(J939,'@LIST'!$M$2:$N$481,2,FALSE),"")</f>
        <v/>
      </c>
      <c r="L939" s="31"/>
      <c r="M939" s="36"/>
      <c r="N939" s="84"/>
      <c r="O939" s="15" t="str">
        <f>_xlfn.IFNA(VLOOKUP(N939, '@LIST'!$AO$2:$AP$5, 2, FALSE), "")</f>
        <v/>
      </c>
      <c r="P939" s="87"/>
      <c r="Q939" s="81" t="str">
        <f>_xlfn.IFNA(VLOOKUP(P939, '@LIST'!$S$2:$T$25, 2, FALSE), "")</f>
        <v/>
      </c>
      <c r="R939" s="16" t="str">
        <f>_xlfn.IFNA(VLOOKUP(P939, '@LIST'!$U$2:$U$25, 2, FALSE), "")</f>
        <v/>
      </c>
      <c r="S939" s="16" t="str">
        <f>_xlfn.IFNA(VLOOKUP(P939, '@LIST'!$V$2:$W$25, 2, FALSE), "")</f>
        <v/>
      </c>
      <c r="T939" s="16" t="str">
        <f>_xlfn.IFNA(VLOOKUP(P939, '@LIST'!$X$2:$Y$25, 2, FALSE), "")</f>
        <v/>
      </c>
      <c r="U939" s="16" t="str">
        <f>_xlfn.IFNA(VLOOKUP(P939, '@LIST'!$Z$2:$AA$25, 2, FALSE), "")</f>
        <v/>
      </c>
      <c r="V939" s="16" t="str">
        <f>_xlfn.IFNA(VLOOKUP(P939, '@LIST'!$AB$2:$AC$25, 2, FALSE), "")</f>
        <v/>
      </c>
      <c r="W939" s="16" t="str">
        <f>_xlfn.IFNA(VLOOKUP(P939, '@LIST'!$AD$2:$AE$25, 2, FALSE), "")</f>
        <v/>
      </c>
      <c r="X939" s="16" t="str">
        <f>_xlfn.IFNA(VLOOKUP(P939, '@LIST'!$AF$2:$AG$25, 2, FALSE), "")</f>
        <v/>
      </c>
      <c r="Y939" s="16" t="str">
        <f>_xlfn.IFNA(VLOOKUP(P939, '@LIST'!$AH$2:$AI$25, 2, FALSE), "")</f>
        <v/>
      </c>
      <c r="Z939" s="16" t="str">
        <f>_xlfn.IFNA(VLOOKUP(P939, '@LIST'!$AJ$2:$AK$25, 2, FALSE), "")</f>
        <v/>
      </c>
      <c r="AA939" s="16" t="str">
        <f>_xlfn.IFNA(VLOOKUP(P939, '@LIST'!$AL$2:$AM$25, 2, FALSE), "")</f>
        <v/>
      </c>
      <c r="AB939" s="65"/>
      <c r="AC939" s="15" t="str">
        <f>_xlfn.IFNA(VLOOKUP(AB939, '@LIST'!$AR$2:$AS$4, 2, FALSE), "")</f>
        <v/>
      </c>
      <c r="AD939" s="84"/>
      <c r="AE939" s="15" t="str">
        <f>_xlfn.IFNA(VLOOKUP(AD939, '@LIST'!$AU$2:$AV$4, 2, FALSE), "")</f>
        <v/>
      </c>
    </row>
    <row r="940" spans="1:31">
      <c r="A940" s="8"/>
      <c r="B940" s="14" t="str">
        <f>_xlfn.IFNA(VLOOKUP(A940, '@LIST'!$A$8:$B$8, 2, FALSE), "")</f>
        <v/>
      </c>
      <c r="C940" s="268"/>
      <c r="D940" s="97"/>
      <c r="E940" s="97"/>
      <c r="F940" s="17"/>
      <c r="G940" s="47"/>
      <c r="H940" s="12" t="str">
        <f>_xlfn.IFNA(VLOOKUP(G940,'@LIST'!$M$2:$N$481,2,FALSE),"")</f>
        <v/>
      </c>
      <c r="I940" s="11"/>
      <c r="J940" s="50"/>
      <c r="K940" s="31" t="str">
        <f>_xlfn.IFNA(VLOOKUP(J940,'@LIST'!$M$2:$N$481,2,FALSE),"")</f>
        <v/>
      </c>
      <c r="L940" s="31"/>
      <c r="M940" s="36"/>
      <c r="N940" s="84"/>
      <c r="O940" s="15" t="str">
        <f>_xlfn.IFNA(VLOOKUP(N940, '@LIST'!$AO$2:$AP$5, 2, FALSE), "")</f>
        <v/>
      </c>
      <c r="P940" s="87"/>
      <c r="Q940" s="81" t="str">
        <f>_xlfn.IFNA(VLOOKUP(P940, '@LIST'!$S$2:$T$25, 2, FALSE), "")</f>
        <v/>
      </c>
      <c r="R940" s="16" t="str">
        <f>_xlfn.IFNA(VLOOKUP(P940, '@LIST'!$U$2:$U$25, 2, FALSE), "")</f>
        <v/>
      </c>
      <c r="S940" s="16" t="str">
        <f>_xlfn.IFNA(VLOOKUP(P940, '@LIST'!$V$2:$W$25, 2, FALSE), "")</f>
        <v/>
      </c>
      <c r="T940" s="16" t="str">
        <f>_xlfn.IFNA(VLOOKUP(P940, '@LIST'!$X$2:$Y$25, 2, FALSE), "")</f>
        <v/>
      </c>
      <c r="U940" s="16" t="str">
        <f>_xlfn.IFNA(VLOOKUP(P940, '@LIST'!$Z$2:$AA$25, 2, FALSE), "")</f>
        <v/>
      </c>
      <c r="V940" s="16" t="str">
        <f>_xlfn.IFNA(VLOOKUP(P940, '@LIST'!$AB$2:$AC$25, 2, FALSE), "")</f>
        <v/>
      </c>
      <c r="W940" s="16" t="str">
        <f>_xlfn.IFNA(VLOOKUP(P940, '@LIST'!$AD$2:$AE$25, 2, FALSE), "")</f>
        <v/>
      </c>
      <c r="X940" s="16" t="str">
        <f>_xlfn.IFNA(VLOOKUP(P940, '@LIST'!$AF$2:$AG$25, 2, FALSE), "")</f>
        <v/>
      </c>
      <c r="Y940" s="16" t="str">
        <f>_xlfn.IFNA(VLOOKUP(P940, '@LIST'!$AH$2:$AI$25, 2, FALSE), "")</f>
        <v/>
      </c>
      <c r="Z940" s="16" t="str">
        <f>_xlfn.IFNA(VLOOKUP(P940, '@LIST'!$AJ$2:$AK$25, 2, FALSE), "")</f>
        <v/>
      </c>
      <c r="AA940" s="16" t="str">
        <f>_xlfn.IFNA(VLOOKUP(P940, '@LIST'!$AL$2:$AM$25, 2, FALSE), "")</f>
        <v/>
      </c>
      <c r="AB940" s="65"/>
      <c r="AC940" s="15" t="str">
        <f>_xlfn.IFNA(VLOOKUP(AB940, '@LIST'!$AR$2:$AS$4, 2, FALSE), "")</f>
        <v/>
      </c>
      <c r="AD940" s="84"/>
      <c r="AE940" s="15" t="str">
        <f>_xlfn.IFNA(VLOOKUP(AD940, '@LIST'!$AU$2:$AV$4, 2, FALSE), "")</f>
        <v/>
      </c>
    </row>
    <row r="941" spans="1:31">
      <c r="A941" s="8"/>
      <c r="B941" s="14" t="str">
        <f>_xlfn.IFNA(VLOOKUP(A941, '@LIST'!$A$8:$B$8, 2, FALSE), "")</f>
        <v/>
      </c>
      <c r="C941" s="268"/>
      <c r="D941" s="97"/>
      <c r="E941" s="97"/>
      <c r="F941" s="17"/>
      <c r="G941" s="47"/>
      <c r="H941" s="12" t="str">
        <f>_xlfn.IFNA(VLOOKUP(G941,'@LIST'!$M$2:$N$481,2,FALSE),"")</f>
        <v/>
      </c>
      <c r="I941" s="11"/>
      <c r="J941" s="50"/>
      <c r="K941" s="31" t="str">
        <f>_xlfn.IFNA(VLOOKUP(J941,'@LIST'!$M$2:$N$481,2,FALSE),"")</f>
        <v/>
      </c>
      <c r="L941" s="31"/>
      <c r="M941" s="36"/>
      <c r="N941" s="84"/>
      <c r="O941" s="15" t="str">
        <f>_xlfn.IFNA(VLOOKUP(N941, '@LIST'!$AO$2:$AP$5, 2, FALSE), "")</f>
        <v/>
      </c>
      <c r="P941" s="87"/>
      <c r="Q941" s="81" t="str">
        <f>_xlfn.IFNA(VLOOKUP(P941, '@LIST'!$S$2:$T$25, 2, FALSE), "")</f>
        <v/>
      </c>
      <c r="R941" s="16" t="str">
        <f>_xlfn.IFNA(VLOOKUP(P941, '@LIST'!$U$2:$U$25, 2, FALSE), "")</f>
        <v/>
      </c>
      <c r="S941" s="16" t="str">
        <f>_xlfn.IFNA(VLOOKUP(P941, '@LIST'!$V$2:$W$25, 2, FALSE), "")</f>
        <v/>
      </c>
      <c r="T941" s="16" t="str">
        <f>_xlfn.IFNA(VLOOKUP(P941, '@LIST'!$X$2:$Y$25, 2, FALSE), "")</f>
        <v/>
      </c>
      <c r="U941" s="16" t="str">
        <f>_xlfn.IFNA(VLOOKUP(P941, '@LIST'!$Z$2:$AA$25, 2, FALSE), "")</f>
        <v/>
      </c>
      <c r="V941" s="16" t="str">
        <f>_xlfn.IFNA(VLOOKUP(P941, '@LIST'!$AB$2:$AC$25, 2, FALSE), "")</f>
        <v/>
      </c>
      <c r="W941" s="16" t="str">
        <f>_xlfn.IFNA(VLOOKUP(P941, '@LIST'!$AD$2:$AE$25, 2, FALSE), "")</f>
        <v/>
      </c>
      <c r="X941" s="16" t="str">
        <f>_xlfn.IFNA(VLOOKUP(P941, '@LIST'!$AF$2:$AG$25, 2, FALSE), "")</f>
        <v/>
      </c>
      <c r="Y941" s="16" t="str">
        <f>_xlfn.IFNA(VLOOKUP(P941, '@LIST'!$AH$2:$AI$25, 2, FALSE), "")</f>
        <v/>
      </c>
      <c r="Z941" s="16" t="str">
        <f>_xlfn.IFNA(VLOOKUP(P941, '@LIST'!$AJ$2:$AK$25, 2, FALSE), "")</f>
        <v/>
      </c>
      <c r="AA941" s="16" t="str">
        <f>_xlfn.IFNA(VLOOKUP(P941, '@LIST'!$AL$2:$AM$25, 2, FALSE), "")</f>
        <v/>
      </c>
      <c r="AB941" s="65"/>
      <c r="AC941" s="15" t="str">
        <f>_xlfn.IFNA(VLOOKUP(AB941, '@LIST'!$AR$2:$AS$4, 2, FALSE), "")</f>
        <v/>
      </c>
      <c r="AD941" s="84"/>
      <c r="AE941" s="15" t="str">
        <f>_xlfn.IFNA(VLOOKUP(AD941, '@LIST'!$AU$2:$AV$4, 2, FALSE), "")</f>
        <v/>
      </c>
    </row>
    <row r="942" spans="1:31">
      <c r="A942" s="8"/>
      <c r="B942" s="14" t="str">
        <f>_xlfn.IFNA(VLOOKUP(A942, '@LIST'!$A$8:$B$8, 2, FALSE), "")</f>
        <v/>
      </c>
      <c r="C942" s="268"/>
      <c r="D942" s="97"/>
      <c r="E942" s="97"/>
      <c r="F942" s="17"/>
      <c r="G942" s="47"/>
      <c r="H942" s="12" t="str">
        <f>_xlfn.IFNA(VLOOKUP(G942,'@LIST'!$M$2:$N$481,2,FALSE),"")</f>
        <v/>
      </c>
      <c r="I942" s="11"/>
      <c r="J942" s="50"/>
      <c r="K942" s="31" t="str">
        <f>_xlfn.IFNA(VLOOKUP(J942,'@LIST'!$M$2:$N$481,2,FALSE),"")</f>
        <v/>
      </c>
      <c r="L942" s="31"/>
      <c r="M942" s="36"/>
      <c r="N942" s="84"/>
      <c r="O942" s="15" t="str">
        <f>_xlfn.IFNA(VLOOKUP(N942, '@LIST'!$AO$2:$AP$5, 2, FALSE), "")</f>
        <v/>
      </c>
      <c r="P942" s="87"/>
      <c r="Q942" s="81" t="str">
        <f>_xlfn.IFNA(VLOOKUP(P942, '@LIST'!$S$2:$T$25, 2, FALSE), "")</f>
        <v/>
      </c>
      <c r="R942" s="16" t="str">
        <f>_xlfn.IFNA(VLOOKUP(P942, '@LIST'!$U$2:$U$25, 2, FALSE), "")</f>
        <v/>
      </c>
      <c r="S942" s="16" t="str">
        <f>_xlfn.IFNA(VLOOKUP(P942, '@LIST'!$V$2:$W$25, 2, FALSE), "")</f>
        <v/>
      </c>
      <c r="T942" s="16" t="str">
        <f>_xlfn.IFNA(VLOOKUP(P942, '@LIST'!$X$2:$Y$25, 2, FALSE), "")</f>
        <v/>
      </c>
      <c r="U942" s="16" t="str">
        <f>_xlfn.IFNA(VLOOKUP(P942, '@LIST'!$Z$2:$AA$25, 2, FALSE), "")</f>
        <v/>
      </c>
      <c r="V942" s="16" t="str">
        <f>_xlfn.IFNA(VLOOKUP(P942, '@LIST'!$AB$2:$AC$25, 2, FALSE), "")</f>
        <v/>
      </c>
      <c r="W942" s="16" t="str">
        <f>_xlfn.IFNA(VLOOKUP(P942, '@LIST'!$AD$2:$AE$25, 2, FALSE), "")</f>
        <v/>
      </c>
      <c r="X942" s="16" t="str">
        <f>_xlfn.IFNA(VLOOKUP(P942, '@LIST'!$AF$2:$AG$25, 2, FALSE), "")</f>
        <v/>
      </c>
      <c r="Y942" s="16" t="str">
        <f>_xlfn.IFNA(VLOOKUP(P942, '@LIST'!$AH$2:$AI$25, 2, FALSE), "")</f>
        <v/>
      </c>
      <c r="Z942" s="16" t="str">
        <f>_xlfn.IFNA(VLOOKUP(P942, '@LIST'!$AJ$2:$AK$25, 2, FALSE), "")</f>
        <v/>
      </c>
      <c r="AA942" s="16" t="str">
        <f>_xlfn.IFNA(VLOOKUP(P942, '@LIST'!$AL$2:$AM$25, 2, FALSE), "")</f>
        <v/>
      </c>
      <c r="AB942" s="65"/>
      <c r="AC942" s="15" t="str">
        <f>_xlfn.IFNA(VLOOKUP(AB942, '@LIST'!$AR$2:$AS$4, 2, FALSE), "")</f>
        <v/>
      </c>
      <c r="AD942" s="84"/>
      <c r="AE942" s="15" t="str">
        <f>_xlfn.IFNA(VLOOKUP(AD942, '@LIST'!$AU$2:$AV$4, 2, FALSE), "")</f>
        <v/>
      </c>
    </row>
    <row r="943" spans="1:31">
      <c r="A943" s="8"/>
      <c r="B943" s="14" t="str">
        <f>_xlfn.IFNA(VLOOKUP(A943, '@LIST'!$A$8:$B$8, 2, FALSE), "")</f>
        <v/>
      </c>
      <c r="C943" s="268"/>
      <c r="D943" s="97"/>
      <c r="E943" s="97"/>
      <c r="F943" s="17"/>
      <c r="G943" s="47"/>
      <c r="H943" s="12" t="str">
        <f>_xlfn.IFNA(VLOOKUP(G943,'@LIST'!$M$2:$N$481,2,FALSE),"")</f>
        <v/>
      </c>
      <c r="I943" s="11"/>
      <c r="J943" s="50"/>
      <c r="K943" s="31" t="str">
        <f>_xlfn.IFNA(VLOOKUP(J943,'@LIST'!$M$2:$N$481,2,FALSE),"")</f>
        <v/>
      </c>
      <c r="L943" s="31"/>
      <c r="M943" s="36"/>
      <c r="N943" s="84"/>
      <c r="O943" s="15" t="str">
        <f>_xlfn.IFNA(VLOOKUP(N943, '@LIST'!$AO$2:$AP$5, 2, FALSE), "")</f>
        <v/>
      </c>
      <c r="P943" s="87"/>
      <c r="Q943" s="81" t="str">
        <f>_xlfn.IFNA(VLOOKUP(P943, '@LIST'!$S$2:$T$25, 2, FALSE), "")</f>
        <v/>
      </c>
      <c r="R943" s="16" t="str">
        <f>_xlfn.IFNA(VLOOKUP(P943, '@LIST'!$U$2:$U$25, 2, FALSE), "")</f>
        <v/>
      </c>
      <c r="S943" s="16" t="str">
        <f>_xlfn.IFNA(VLOOKUP(P943, '@LIST'!$V$2:$W$25, 2, FALSE), "")</f>
        <v/>
      </c>
      <c r="T943" s="16" t="str">
        <f>_xlfn.IFNA(VLOOKUP(P943, '@LIST'!$X$2:$Y$25, 2, FALSE), "")</f>
        <v/>
      </c>
      <c r="U943" s="16" t="str">
        <f>_xlfn.IFNA(VLOOKUP(P943, '@LIST'!$Z$2:$AA$25, 2, FALSE), "")</f>
        <v/>
      </c>
      <c r="V943" s="16" t="str">
        <f>_xlfn.IFNA(VLOOKUP(P943, '@LIST'!$AB$2:$AC$25, 2, FALSE), "")</f>
        <v/>
      </c>
      <c r="W943" s="16" t="str">
        <f>_xlfn.IFNA(VLOOKUP(P943, '@LIST'!$AD$2:$AE$25, 2, FALSE), "")</f>
        <v/>
      </c>
      <c r="X943" s="16" t="str">
        <f>_xlfn.IFNA(VLOOKUP(P943, '@LIST'!$AF$2:$AG$25, 2, FALSE), "")</f>
        <v/>
      </c>
      <c r="Y943" s="16" t="str">
        <f>_xlfn.IFNA(VLOOKUP(P943, '@LIST'!$AH$2:$AI$25, 2, FALSE), "")</f>
        <v/>
      </c>
      <c r="Z943" s="16" t="str">
        <f>_xlfn.IFNA(VLOOKUP(P943, '@LIST'!$AJ$2:$AK$25, 2, FALSE), "")</f>
        <v/>
      </c>
      <c r="AA943" s="16" t="str">
        <f>_xlfn.IFNA(VLOOKUP(P943, '@LIST'!$AL$2:$AM$25, 2, FALSE), "")</f>
        <v/>
      </c>
      <c r="AB943" s="65"/>
      <c r="AC943" s="15" t="str">
        <f>_xlfn.IFNA(VLOOKUP(AB943, '@LIST'!$AR$2:$AS$4, 2, FALSE), "")</f>
        <v/>
      </c>
      <c r="AD943" s="84"/>
      <c r="AE943" s="15" t="str">
        <f>_xlfn.IFNA(VLOOKUP(AD943, '@LIST'!$AU$2:$AV$4, 2, FALSE), "")</f>
        <v/>
      </c>
    </row>
    <row r="944" spans="1:31">
      <c r="A944" s="8"/>
      <c r="B944" s="14" t="str">
        <f>_xlfn.IFNA(VLOOKUP(A944, '@LIST'!$A$8:$B$8, 2, FALSE), "")</f>
        <v/>
      </c>
      <c r="C944" s="268"/>
      <c r="D944" s="97"/>
      <c r="E944" s="97"/>
      <c r="F944" s="17"/>
      <c r="G944" s="47"/>
      <c r="H944" s="12" t="str">
        <f>_xlfn.IFNA(VLOOKUP(G944,'@LIST'!$M$2:$N$481,2,FALSE),"")</f>
        <v/>
      </c>
      <c r="I944" s="11"/>
      <c r="J944" s="50"/>
      <c r="K944" s="31" t="str">
        <f>_xlfn.IFNA(VLOOKUP(J944,'@LIST'!$M$2:$N$481,2,FALSE),"")</f>
        <v/>
      </c>
      <c r="L944" s="31"/>
      <c r="M944" s="36"/>
      <c r="N944" s="84"/>
      <c r="O944" s="15" t="str">
        <f>_xlfn.IFNA(VLOOKUP(N944, '@LIST'!$AO$2:$AP$5, 2, FALSE), "")</f>
        <v/>
      </c>
      <c r="P944" s="87"/>
      <c r="Q944" s="81" t="str">
        <f>_xlfn.IFNA(VLOOKUP(P944, '@LIST'!$S$2:$T$25, 2, FALSE), "")</f>
        <v/>
      </c>
      <c r="R944" s="16" t="str">
        <f>_xlfn.IFNA(VLOOKUP(P944, '@LIST'!$U$2:$U$25, 2, FALSE), "")</f>
        <v/>
      </c>
      <c r="S944" s="16" t="str">
        <f>_xlfn.IFNA(VLOOKUP(P944, '@LIST'!$V$2:$W$25, 2, FALSE), "")</f>
        <v/>
      </c>
      <c r="T944" s="16" t="str">
        <f>_xlfn.IFNA(VLOOKUP(P944, '@LIST'!$X$2:$Y$25, 2, FALSE), "")</f>
        <v/>
      </c>
      <c r="U944" s="16" t="str">
        <f>_xlfn.IFNA(VLOOKUP(P944, '@LIST'!$Z$2:$AA$25, 2, FALSE), "")</f>
        <v/>
      </c>
      <c r="V944" s="16" t="str">
        <f>_xlfn.IFNA(VLOOKUP(P944, '@LIST'!$AB$2:$AC$25, 2, FALSE), "")</f>
        <v/>
      </c>
      <c r="W944" s="16" t="str">
        <f>_xlfn.IFNA(VLOOKUP(P944, '@LIST'!$AD$2:$AE$25, 2, FALSE), "")</f>
        <v/>
      </c>
      <c r="X944" s="16" t="str">
        <f>_xlfn.IFNA(VLOOKUP(P944, '@LIST'!$AF$2:$AG$25, 2, FALSE), "")</f>
        <v/>
      </c>
      <c r="Y944" s="16" t="str">
        <f>_xlfn.IFNA(VLOOKUP(P944, '@LIST'!$AH$2:$AI$25, 2, FALSE), "")</f>
        <v/>
      </c>
      <c r="Z944" s="16" t="str">
        <f>_xlfn.IFNA(VLOOKUP(P944, '@LIST'!$AJ$2:$AK$25, 2, FALSE), "")</f>
        <v/>
      </c>
      <c r="AA944" s="16" t="str">
        <f>_xlfn.IFNA(VLOOKUP(P944, '@LIST'!$AL$2:$AM$25, 2, FALSE), "")</f>
        <v/>
      </c>
      <c r="AB944" s="65"/>
      <c r="AC944" s="15" t="str">
        <f>_xlfn.IFNA(VLOOKUP(AB944, '@LIST'!$AR$2:$AS$4, 2, FALSE), "")</f>
        <v/>
      </c>
      <c r="AD944" s="84"/>
      <c r="AE944" s="15" t="str">
        <f>_xlfn.IFNA(VLOOKUP(AD944, '@LIST'!$AU$2:$AV$4, 2, FALSE), "")</f>
        <v/>
      </c>
    </row>
    <row r="945" spans="1:31">
      <c r="A945" s="8"/>
      <c r="B945" s="14" t="str">
        <f>_xlfn.IFNA(VLOOKUP(A945, '@LIST'!$A$8:$B$8, 2, FALSE), "")</f>
        <v/>
      </c>
      <c r="C945" s="268"/>
      <c r="D945" s="97"/>
      <c r="E945" s="97"/>
      <c r="F945" s="17"/>
      <c r="G945" s="47"/>
      <c r="H945" s="12" t="str">
        <f>_xlfn.IFNA(VLOOKUP(G945,'@LIST'!$M$2:$N$481,2,FALSE),"")</f>
        <v/>
      </c>
      <c r="I945" s="11"/>
      <c r="J945" s="50"/>
      <c r="K945" s="31" t="str">
        <f>_xlfn.IFNA(VLOOKUP(J945,'@LIST'!$M$2:$N$481,2,FALSE),"")</f>
        <v/>
      </c>
      <c r="L945" s="31"/>
      <c r="M945" s="36"/>
      <c r="N945" s="84"/>
      <c r="O945" s="15" t="str">
        <f>_xlfn.IFNA(VLOOKUP(N945, '@LIST'!$AO$2:$AP$5, 2, FALSE), "")</f>
        <v/>
      </c>
      <c r="P945" s="87"/>
      <c r="Q945" s="81" t="str">
        <f>_xlfn.IFNA(VLOOKUP(P945, '@LIST'!$S$2:$T$25, 2, FALSE), "")</f>
        <v/>
      </c>
      <c r="R945" s="16" t="str">
        <f>_xlfn.IFNA(VLOOKUP(P945, '@LIST'!$U$2:$U$25, 2, FALSE), "")</f>
        <v/>
      </c>
      <c r="S945" s="16" t="str">
        <f>_xlfn.IFNA(VLOOKUP(P945, '@LIST'!$V$2:$W$25, 2, FALSE), "")</f>
        <v/>
      </c>
      <c r="T945" s="16" t="str">
        <f>_xlfn.IFNA(VLOOKUP(P945, '@LIST'!$X$2:$Y$25, 2, FALSE), "")</f>
        <v/>
      </c>
      <c r="U945" s="16" t="str">
        <f>_xlfn.IFNA(VLOOKUP(P945, '@LIST'!$Z$2:$AA$25, 2, FALSE), "")</f>
        <v/>
      </c>
      <c r="V945" s="16" t="str">
        <f>_xlfn.IFNA(VLOOKUP(P945, '@LIST'!$AB$2:$AC$25, 2, FALSE), "")</f>
        <v/>
      </c>
      <c r="W945" s="16" t="str">
        <f>_xlfn.IFNA(VLOOKUP(P945, '@LIST'!$AD$2:$AE$25, 2, FALSE), "")</f>
        <v/>
      </c>
      <c r="X945" s="16" t="str">
        <f>_xlfn.IFNA(VLOOKUP(P945, '@LIST'!$AF$2:$AG$25, 2, FALSE), "")</f>
        <v/>
      </c>
      <c r="Y945" s="16" t="str">
        <f>_xlfn.IFNA(VLOOKUP(P945, '@LIST'!$AH$2:$AI$25, 2, FALSE), "")</f>
        <v/>
      </c>
      <c r="Z945" s="16" t="str">
        <f>_xlfn.IFNA(VLOOKUP(P945, '@LIST'!$AJ$2:$AK$25, 2, FALSE), "")</f>
        <v/>
      </c>
      <c r="AA945" s="16" t="str">
        <f>_xlfn.IFNA(VLOOKUP(P945, '@LIST'!$AL$2:$AM$25, 2, FALSE), "")</f>
        <v/>
      </c>
      <c r="AB945" s="65"/>
      <c r="AC945" s="15" t="str">
        <f>_xlfn.IFNA(VLOOKUP(AB945, '@LIST'!$AR$2:$AS$4, 2, FALSE), "")</f>
        <v/>
      </c>
      <c r="AD945" s="84"/>
      <c r="AE945" s="15" t="str">
        <f>_xlfn.IFNA(VLOOKUP(AD945, '@LIST'!$AU$2:$AV$4, 2, FALSE), "")</f>
        <v/>
      </c>
    </row>
    <row r="946" spans="1:31">
      <c r="A946" s="8"/>
      <c r="B946" s="14" t="str">
        <f>_xlfn.IFNA(VLOOKUP(A946, '@LIST'!$A$8:$B$8, 2, FALSE), "")</f>
        <v/>
      </c>
      <c r="C946" s="268"/>
      <c r="D946" s="97"/>
      <c r="E946" s="97"/>
      <c r="F946" s="17"/>
      <c r="G946" s="47"/>
      <c r="H946" s="12" t="str">
        <f>_xlfn.IFNA(VLOOKUP(G946,'@LIST'!$M$2:$N$481,2,FALSE),"")</f>
        <v/>
      </c>
      <c r="I946" s="11"/>
      <c r="J946" s="50"/>
      <c r="K946" s="31" t="str">
        <f>_xlfn.IFNA(VLOOKUP(J946,'@LIST'!$M$2:$N$481,2,FALSE),"")</f>
        <v/>
      </c>
      <c r="L946" s="31"/>
      <c r="M946" s="36"/>
      <c r="N946" s="84"/>
      <c r="O946" s="15" t="str">
        <f>_xlfn.IFNA(VLOOKUP(N946, '@LIST'!$AO$2:$AP$5, 2, FALSE), "")</f>
        <v/>
      </c>
      <c r="P946" s="87"/>
      <c r="Q946" s="81" t="str">
        <f>_xlfn.IFNA(VLOOKUP(P946, '@LIST'!$S$2:$T$25, 2, FALSE), "")</f>
        <v/>
      </c>
      <c r="R946" s="16" t="str">
        <f>_xlfn.IFNA(VLOOKUP(P946, '@LIST'!$U$2:$U$25, 2, FALSE), "")</f>
        <v/>
      </c>
      <c r="S946" s="16" t="str">
        <f>_xlfn.IFNA(VLOOKUP(P946, '@LIST'!$V$2:$W$25, 2, FALSE), "")</f>
        <v/>
      </c>
      <c r="T946" s="16" t="str">
        <f>_xlfn.IFNA(VLOOKUP(P946, '@LIST'!$X$2:$Y$25, 2, FALSE), "")</f>
        <v/>
      </c>
      <c r="U946" s="16" t="str">
        <f>_xlfn.IFNA(VLOOKUP(P946, '@LIST'!$Z$2:$AA$25, 2, FALSE), "")</f>
        <v/>
      </c>
      <c r="V946" s="16" t="str">
        <f>_xlfn.IFNA(VLOOKUP(P946, '@LIST'!$AB$2:$AC$25, 2, FALSE), "")</f>
        <v/>
      </c>
      <c r="W946" s="16" t="str">
        <f>_xlfn.IFNA(VLOOKUP(P946, '@LIST'!$AD$2:$AE$25, 2, FALSE), "")</f>
        <v/>
      </c>
      <c r="X946" s="16" t="str">
        <f>_xlfn.IFNA(VLOOKUP(P946, '@LIST'!$AF$2:$AG$25, 2, FALSE), "")</f>
        <v/>
      </c>
      <c r="Y946" s="16" t="str">
        <f>_xlfn.IFNA(VLOOKUP(P946, '@LIST'!$AH$2:$AI$25, 2, FALSE), "")</f>
        <v/>
      </c>
      <c r="Z946" s="16" t="str">
        <f>_xlfn.IFNA(VLOOKUP(P946, '@LIST'!$AJ$2:$AK$25, 2, FALSE), "")</f>
        <v/>
      </c>
      <c r="AA946" s="16" t="str">
        <f>_xlfn.IFNA(VLOOKUP(P946, '@LIST'!$AL$2:$AM$25, 2, FALSE), "")</f>
        <v/>
      </c>
      <c r="AB946" s="65"/>
      <c r="AC946" s="15" t="str">
        <f>_xlfn.IFNA(VLOOKUP(AB946, '@LIST'!$AR$2:$AS$4, 2, FALSE), "")</f>
        <v/>
      </c>
      <c r="AD946" s="84"/>
      <c r="AE946" s="15" t="str">
        <f>_xlfn.IFNA(VLOOKUP(AD946, '@LIST'!$AU$2:$AV$4, 2, FALSE), "")</f>
        <v/>
      </c>
    </row>
    <row r="947" spans="1:31">
      <c r="A947" s="8"/>
      <c r="B947" s="14" t="str">
        <f>_xlfn.IFNA(VLOOKUP(A947, '@LIST'!$A$8:$B$8, 2, FALSE), "")</f>
        <v/>
      </c>
      <c r="C947" s="268"/>
      <c r="D947" s="97"/>
      <c r="E947" s="97"/>
      <c r="F947" s="17"/>
      <c r="G947" s="47"/>
      <c r="H947" s="12" t="str">
        <f>_xlfn.IFNA(VLOOKUP(G947,'@LIST'!$M$2:$N$481,2,FALSE),"")</f>
        <v/>
      </c>
      <c r="I947" s="11"/>
      <c r="J947" s="50"/>
      <c r="K947" s="31" t="str">
        <f>_xlfn.IFNA(VLOOKUP(J947,'@LIST'!$M$2:$N$481,2,FALSE),"")</f>
        <v/>
      </c>
      <c r="L947" s="31"/>
      <c r="M947" s="36"/>
      <c r="N947" s="84"/>
      <c r="O947" s="15" t="str">
        <f>_xlfn.IFNA(VLOOKUP(N947, '@LIST'!$AO$2:$AP$5, 2, FALSE), "")</f>
        <v/>
      </c>
      <c r="P947" s="87"/>
      <c r="Q947" s="81" t="str">
        <f>_xlfn.IFNA(VLOOKUP(P947, '@LIST'!$S$2:$T$25, 2, FALSE), "")</f>
        <v/>
      </c>
      <c r="R947" s="16" t="str">
        <f>_xlfn.IFNA(VLOOKUP(P947, '@LIST'!$U$2:$U$25, 2, FALSE), "")</f>
        <v/>
      </c>
      <c r="S947" s="16" t="str">
        <f>_xlfn.IFNA(VLOOKUP(P947, '@LIST'!$V$2:$W$25, 2, FALSE), "")</f>
        <v/>
      </c>
      <c r="T947" s="16" t="str">
        <f>_xlfn.IFNA(VLOOKUP(P947, '@LIST'!$X$2:$Y$25, 2, FALSE), "")</f>
        <v/>
      </c>
      <c r="U947" s="16" t="str">
        <f>_xlfn.IFNA(VLOOKUP(P947, '@LIST'!$Z$2:$AA$25, 2, FALSE), "")</f>
        <v/>
      </c>
      <c r="V947" s="16" t="str">
        <f>_xlfn.IFNA(VLOOKUP(P947, '@LIST'!$AB$2:$AC$25, 2, FALSE), "")</f>
        <v/>
      </c>
      <c r="W947" s="16" t="str">
        <f>_xlfn.IFNA(VLOOKUP(P947, '@LIST'!$AD$2:$AE$25, 2, FALSE), "")</f>
        <v/>
      </c>
      <c r="X947" s="16" t="str">
        <f>_xlfn.IFNA(VLOOKUP(P947, '@LIST'!$AF$2:$AG$25, 2, FALSE), "")</f>
        <v/>
      </c>
      <c r="Y947" s="16" t="str">
        <f>_xlfn.IFNA(VLOOKUP(P947, '@LIST'!$AH$2:$AI$25, 2, FALSE), "")</f>
        <v/>
      </c>
      <c r="Z947" s="16" t="str">
        <f>_xlfn.IFNA(VLOOKUP(P947, '@LIST'!$AJ$2:$AK$25, 2, FALSE), "")</f>
        <v/>
      </c>
      <c r="AA947" s="16" t="str">
        <f>_xlfn.IFNA(VLOOKUP(P947, '@LIST'!$AL$2:$AM$25, 2, FALSE), "")</f>
        <v/>
      </c>
      <c r="AB947" s="65"/>
      <c r="AC947" s="15" t="str">
        <f>_xlfn.IFNA(VLOOKUP(AB947, '@LIST'!$AR$2:$AS$4, 2, FALSE), "")</f>
        <v/>
      </c>
      <c r="AD947" s="84"/>
      <c r="AE947" s="15" t="str">
        <f>_xlfn.IFNA(VLOOKUP(AD947, '@LIST'!$AU$2:$AV$4, 2, FALSE), "")</f>
        <v/>
      </c>
    </row>
    <row r="948" spans="1:31">
      <c r="A948" s="8"/>
      <c r="B948" s="14" t="str">
        <f>_xlfn.IFNA(VLOOKUP(A948, '@LIST'!$A$8:$B$8, 2, FALSE), "")</f>
        <v/>
      </c>
      <c r="C948" s="268"/>
      <c r="D948" s="97"/>
      <c r="E948" s="97"/>
      <c r="F948" s="17"/>
      <c r="G948" s="47"/>
      <c r="H948" s="12" t="str">
        <f>_xlfn.IFNA(VLOOKUP(G948,'@LIST'!$M$2:$N$481,2,FALSE),"")</f>
        <v/>
      </c>
      <c r="I948" s="11"/>
      <c r="J948" s="50"/>
      <c r="K948" s="31" t="str">
        <f>_xlfn.IFNA(VLOOKUP(J948,'@LIST'!$M$2:$N$481,2,FALSE),"")</f>
        <v/>
      </c>
      <c r="L948" s="31"/>
      <c r="M948" s="36"/>
      <c r="N948" s="84"/>
      <c r="O948" s="15" t="str">
        <f>_xlfn.IFNA(VLOOKUP(N948, '@LIST'!$AO$2:$AP$5, 2, FALSE), "")</f>
        <v/>
      </c>
      <c r="P948" s="87"/>
      <c r="Q948" s="81" t="str">
        <f>_xlfn.IFNA(VLOOKUP(P948, '@LIST'!$S$2:$T$25, 2, FALSE), "")</f>
        <v/>
      </c>
      <c r="R948" s="16" t="str">
        <f>_xlfn.IFNA(VLOOKUP(P948, '@LIST'!$U$2:$U$25, 2, FALSE), "")</f>
        <v/>
      </c>
      <c r="S948" s="16" t="str">
        <f>_xlfn.IFNA(VLOOKUP(P948, '@LIST'!$V$2:$W$25, 2, FALSE), "")</f>
        <v/>
      </c>
      <c r="T948" s="16" t="str">
        <f>_xlfn.IFNA(VLOOKUP(P948, '@LIST'!$X$2:$Y$25, 2, FALSE), "")</f>
        <v/>
      </c>
      <c r="U948" s="16" t="str">
        <f>_xlfn.IFNA(VLOOKUP(P948, '@LIST'!$Z$2:$AA$25, 2, FALSE), "")</f>
        <v/>
      </c>
      <c r="V948" s="16" t="str">
        <f>_xlfn.IFNA(VLOOKUP(P948, '@LIST'!$AB$2:$AC$25, 2, FALSE), "")</f>
        <v/>
      </c>
      <c r="W948" s="16" t="str">
        <f>_xlfn.IFNA(VLOOKUP(P948, '@LIST'!$AD$2:$AE$25, 2, FALSE), "")</f>
        <v/>
      </c>
      <c r="X948" s="16" t="str">
        <f>_xlfn.IFNA(VLOOKUP(P948, '@LIST'!$AF$2:$AG$25, 2, FALSE), "")</f>
        <v/>
      </c>
      <c r="Y948" s="16" t="str">
        <f>_xlfn.IFNA(VLOOKUP(P948, '@LIST'!$AH$2:$AI$25, 2, FALSE), "")</f>
        <v/>
      </c>
      <c r="Z948" s="16" t="str">
        <f>_xlfn.IFNA(VLOOKUP(P948, '@LIST'!$AJ$2:$AK$25, 2, FALSE), "")</f>
        <v/>
      </c>
      <c r="AA948" s="16" t="str">
        <f>_xlfn.IFNA(VLOOKUP(P948, '@LIST'!$AL$2:$AM$25, 2, FALSE), "")</f>
        <v/>
      </c>
      <c r="AB948" s="65"/>
      <c r="AC948" s="15" t="str">
        <f>_xlfn.IFNA(VLOOKUP(AB948, '@LIST'!$AR$2:$AS$4, 2, FALSE), "")</f>
        <v/>
      </c>
      <c r="AD948" s="84"/>
      <c r="AE948" s="15" t="str">
        <f>_xlfn.IFNA(VLOOKUP(AD948, '@LIST'!$AU$2:$AV$4, 2, FALSE), "")</f>
        <v/>
      </c>
    </row>
    <row r="949" spans="1:31">
      <c r="A949" s="8"/>
      <c r="B949" s="14" t="str">
        <f>_xlfn.IFNA(VLOOKUP(A949, '@LIST'!$A$8:$B$8, 2, FALSE), "")</f>
        <v/>
      </c>
      <c r="C949" s="268"/>
      <c r="D949" s="97"/>
      <c r="E949" s="97"/>
      <c r="F949" s="17"/>
      <c r="G949" s="47"/>
      <c r="H949" s="12" t="str">
        <f>_xlfn.IFNA(VLOOKUP(G949,'@LIST'!$M$2:$N$481,2,FALSE),"")</f>
        <v/>
      </c>
      <c r="I949" s="11"/>
      <c r="J949" s="50"/>
      <c r="K949" s="31" t="str">
        <f>_xlfn.IFNA(VLOOKUP(J949,'@LIST'!$M$2:$N$481,2,FALSE),"")</f>
        <v/>
      </c>
      <c r="L949" s="31"/>
      <c r="M949" s="36"/>
      <c r="N949" s="84"/>
      <c r="O949" s="15" t="str">
        <f>_xlfn.IFNA(VLOOKUP(N949, '@LIST'!$AO$2:$AP$5, 2, FALSE), "")</f>
        <v/>
      </c>
      <c r="P949" s="87"/>
      <c r="Q949" s="81" t="str">
        <f>_xlfn.IFNA(VLOOKUP(P949, '@LIST'!$S$2:$T$25, 2, FALSE), "")</f>
        <v/>
      </c>
      <c r="R949" s="16" t="str">
        <f>_xlfn.IFNA(VLOOKUP(P949, '@LIST'!$U$2:$U$25, 2, FALSE), "")</f>
        <v/>
      </c>
      <c r="S949" s="16" t="str">
        <f>_xlfn.IFNA(VLOOKUP(P949, '@LIST'!$V$2:$W$25, 2, FALSE), "")</f>
        <v/>
      </c>
      <c r="T949" s="16" t="str">
        <f>_xlfn.IFNA(VLOOKUP(P949, '@LIST'!$X$2:$Y$25, 2, FALSE), "")</f>
        <v/>
      </c>
      <c r="U949" s="16" t="str">
        <f>_xlfn.IFNA(VLOOKUP(P949, '@LIST'!$Z$2:$AA$25, 2, FALSE), "")</f>
        <v/>
      </c>
      <c r="V949" s="16" t="str">
        <f>_xlfn.IFNA(VLOOKUP(P949, '@LIST'!$AB$2:$AC$25, 2, FALSE), "")</f>
        <v/>
      </c>
      <c r="W949" s="16" t="str">
        <f>_xlfn.IFNA(VLOOKUP(P949, '@LIST'!$AD$2:$AE$25, 2, FALSE), "")</f>
        <v/>
      </c>
      <c r="X949" s="16" t="str">
        <f>_xlfn.IFNA(VLOOKUP(P949, '@LIST'!$AF$2:$AG$25, 2, FALSE), "")</f>
        <v/>
      </c>
      <c r="Y949" s="16" t="str">
        <f>_xlfn.IFNA(VLOOKUP(P949, '@LIST'!$AH$2:$AI$25, 2, FALSE), "")</f>
        <v/>
      </c>
      <c r="Z949" s="16" t="str">
        <f>_xlfn.IFNA(VLOOKUP(P949, '@LIST'!$AJ$2:$AK$25, 2, FALSE), "")</f>
        <v/>
      </c>
      <c r="AA949" s="16" t="str">
        <f>_xlfn.IFNA(VLOOKUP(P949, '@LIST'!$AL$2:$AM$25, 2, FALSE), "")</f>
        <v/>
      </c>
      <c r="AB949" s="65"/>
      <c r="AC949" s="15" t="str">
        <f>_xlfn.IFNA(VLOOKUP(AB949, '@LIST'!$AR$2:$AS$4, 2, FALSE), "")</f>
        <v/>
      </c>
      <c r="AD949" s="84"/>
      <c r="AE949" s="15" t="str">
        <f>_xlfn.IFNA(VLOOKUP(AD949, '@LIST'!$AU$2:$AV$4, 2, FALSE), "")</f>
        <v/>
      </c>
    </row>
    <row r="950" spans="1:31">
      <c r="A950" s="8"/>
      <c r="B950" s="14" t="str">
        <f>_xlfn.IFNA(VLOOKUP(A950, '@LIST'!$A$8:$B$8, 2, FALSE), "")</f>
        <v/>
      </c>
      <c r="C950" s="268"/>
      <c r="D950" s="97"/>
      <c r="E950" s="97"/>
      <c r="F950" s="17"/>
      <c r="G950" s="47"/>
      <c r="H950" s="12" t="str">
        <f>_xlfn.IFNA(VLOOKUP(G950,'@LIST'!$M$2:$N$481,2,FALSE),"")</f>
        <v/>
      </c>
      <c r="I950" s="11"/>
      <c r="J950" s="50"/>
      <c r="K950" s="31" t="str">
        <f>_xlfn.IFNA(VLOOKUP(J950,'@LIST'!$M$2:$N$481,2,FALSE),"")</f>
        <v/>
      </c>
      <c r="L950" s="31"/>
      <c r="M950" s="36"/>
      <c r="N950" s="84"/>
      <c r="O950" s="15" t="str">
        <f>_xlfn.IFNA(VLOOKUP(N950, '@LIST'!$AO$2:$AP$5, 2, FALSE), "")</f>
        <v/>
      </c>
      <c r="P950" s="87"/>
      <c r="Q950" s="81" t="str">
        <f>_xlfn.IFNA(VLOOKUP(P950, '@LIST'!$S$2:$T$25, 2, FALSE), "")</f>
        <v/>
      </c>
      <c r="R950" s="16" t="str">
        <f>_xlfn.IFNA(VLOOKUP(P950, '@LIST'!$U$2:$U$25, 2, FALSE), "")</f>
        <v/>
      </c>
      <c r="S950" s="16" t="str">
        <f>_xlfn.IFNA(VLOOKUP(P950, '@LIST'!$V$2:$W$25, 2, FALSE), "")</f>
        <v/>
      </c>
      <c r="T950" s="16" t="str">
        <f>_xlfn.IFNA(VLOOKUP(P950, '@LIST'!$X$2:$Y$25, 2, FALSE), "")</f>
        <v/>
      </c>
      <c r="U950" s="16" t="str">
        <f>_xlfn.IFNA(VLOOKUP(P950, '@LIST'!$Z$2:$AA$25, 2, FALSE), "")</f>
        <v/>
      </c>
      <c r="V950" s="16" t="str">
        <f>_xlfn.IFNA(VLOOKUP(P950, '@LIST'!$AB$2:$AC$25, 2, FALSE), "")</f>
        <v/>
      </c>
      <c r="W950" s="16" t="str">
        <f>_xlfn.IFNA(VLOOKUP(P950, '@LIST'!$AD$2:$AE$25, 2, FALSE), "")</f>
        <v/>
      </c>
      <c r="X950" s="16" t="str">
        <f>_xlfn.IFNA(VLOOKUP(P950, '@LIST'!$AF$2:$AG$25, 2, FALSE), "")</f>
        <v/>
      </c>
      <c r="Y950" s="16" t="str">
        <f>_xlfn.IFNA(VLOOKUP(P950, '@LIST'!$AH$2:$AI$25, 2, FALSE), "")</f>
        <v/>
      </c>
      <c r="Z950" s="16" t="str">
        <f>_xlfn.IFNA(VLOOKUP(P950, '@LIST'!$AJ$2:$AK$25, 2, FALSE), "")</f>
        <v/>
      </c>
      <c r="AA950" s="16" t="str">
        <f>_xlfn.IFNA(VLOOKUP(P950, '@LIST'!$AL$2:$AM$25, 2, FALSE), "")</f>
        <v/>
      </c>
      <c r="AB950" s="65"/>
      <c r="AC950" s="15" t="str">
        <f>_xlfn.IFNA(VLOOKUP(AB950, '@LIST'!$AR$2:$AS$4, 2, FALSE), "")</f>
        <v/>
      </c>
      <c r="AD950" s="84"/>
      <c r="AE950" s="15" t="str">
        <f>_xlfn.IFNA(VLOOKUP(AD950, '@LIST'!$AU$2:$AV$4, 2, FALSE), "")</f>
        <v/>
      </c>
    </row>
    <row r="951" spans="1:31">
      <c r="A951" s="8"/>
      <c r="B951" s="14" t="str">
        <f>_xlfn.IFNA(VLOOKUP(A951, '@LIST'!$A$8:$B$8, 2, FALSE), "")</f>
        <v/>
      </c>
      <c r="C951" s="268"/>
      <c r="D951" s="97"/>
      <c r="E951" s="97"/>
      <c r="F951" s="17"/>
      <c r="G951" s="47"/>
      <c r="H951" s="12" t="str">
        <f>_xlfn.IFNA(VLOOKUP(G951,'@LIST'!$M$2:$N$481,2,FALSE),"")</f>
        <v/>
      </c>
      <c r="I951" s="11"/>
      <c r="J951" s="50"/>
      <c r="K951" s="31" t="str">
        <f>_xlfn.IFNA(VLOOKUP(J951,'@LIST'!$M$2:$N$481,2,FALSE),"")</f>
        <v/>
      </c>
      <c r="L951" s="31"/>
      <c r="M951" s="36"/>
      <c r="N951" s="84"/>
      <c r="O951" s="15" t="str">
        <f>_xlfn.IFNA(VLOOKUP(N951, '@LIST'!$AO$2:$AP$5, 2, FALSE), "")</f>
        <v/>
      </c>
      <c r="P951" s="87"/>
      <c r="Q951" s="81" t="str">
        <f>_xlfn.IFNA(VLOOKUP(P951, '@LIST'!$S$2:$T$25, 2, FALSE), "")</f>
        <v/>
      </c>
      <c r="R951" s="16" t="str">
        <f>_xlfn.IFNA(VLOOKUP(P951, '@LIST'!$U$2:$U$25, 2, FALSE), "")</f>
        <v/>
      </c>
      <c r="S951" s="16" t="str">
        <f>_xlfn.IFNA(VLOOKUP(P951, '@LIST'!$V$2:$W$25, 2, FALSE), "")</f>
        <v/>
      </c>
      <c r="T951" s="16" t="str">
        <f>_xlfn.IFNA(VLOOKUP(P951, '@LIST'!$X$2:$Y$25, 2, FALSE), "")</f>
        <v/>
      </c>
      <c r="U951" s="16" t="str">
        <f>_xlfn.IFNA(VLOOKUP(P951, '@LIST'!$Z$2:$AA$25, 2, FALSE), "")</f>
        <v/>
      </c>
      <c r="V951" s="16" t="str">
        <f>_xlfn.IFNA(VLOOKUP(P951, '@LIST'!$AB$2:$AC$25, 2, FALSE), "")</f>
        <v/>
      </c>
      <c r="W951" s="16" t="str">
        <f>_xlfn.IFNA(VLOOKUP(P951, '@LIST'!$AD$2:$AE$25, 2, FALSE), "")</f>
        <v/>
      </c>
      <c r="X951" s="16" t="str">
        <f>_xlfn.IFNA(VLOOKUP(P951, '@LIST'!$AF$2:$AG$25, 2, FALSE), "")</f>
        <v/>
      </c>
      <c r="Y951" s="16" t="str">
        <f>_xlfn.IFNA(VLOOKUP(P951, '@LIST'!$AH$2:$AI$25, 2, FALSE), "")</f>
        <v/>
      </c>
      <c r="Z951" s="16" t="str">
        <f>_xlfn.IFNA(VLOOKUP(P951, '@LIST'!$AJ$2:$AK$25, 2, FALSE), "")</f>
        <v/>
      </c>
      <c r="AA951" s="16" t="str">
        <f>_xlfn.IFNA(VLOOKUP(P951, '@LIST'!$AL$2:$AM$25, 2, FALSE), "")</f>
        <v/>
      </c>
      <c r="AB951" s="65"/>
      <c r="AC951" s="15" t="str">
        <f>_xlfn.IFNA(VLOOKUP(AB951, '@LIST'!$AR$2:$AS$4, 2, FALSE), "")</f>
        <v/>
      </c>
      <c r="AD951" s="84"/>
      <c r="AE951" s="15" t="str">
        <f>_xlfn.IFNA(VLOOKUP(AD951, '@LIST'!$AU$2:$AV$4, 2, FALSE), "")</f>
        <v/>
      </c>
    </row>
    <row r="952" spans="1:31">
      <c r="A952" s="8"/>
      <c r="B952" s="14" t="str">
        <f>_xlfn.IFNA(VLOOKUP(A952, '@LIST'!$A$8:$B$8, 2, FALSE), "")</f>
        <v/>
      </c>
      <c r="C952" s="268"/>
      <c r="D952" s="97"/>
      <c r="E952" s="97"/>
      <c r="F952" s="17"/>
      <c r="G952" s="47"/>
      <c r="H952" s="12" t="str">
        <f>_xlfn.IFNA(VLOOKUP(G952,'@LIST'!$M$2:$N$481,2,FALSE),"")</f>
        <v/>
      </c>
      <c r="I952" s="11"/>
      <c r="J952" s="50"/>
      <c r="K952" s="31" t="str">
        <f>_xlfn.IFNA(VLOOKUP(J952,'@LIST'!$M$2:$N$481,2,FALSE),"")</f>
        <v/>
      </c>
      <c r="L952" s="31"/>
      <c r="M952" s="36"/>
      <c r="N952" s="84"/>
      <c r="O952" s="15" t="str">
        <f>_xlfn.IFNA(VLOOKUP(N952, '@LIST'!$AO$2:$AP$5, 2, FALSE), "")</f>
        <v/>
      </c>
      <c r="P952" s="87"/>
      <c r="Q952" s="81" t="str">
        <f>_xlfn.IFNA(VLOOKUP(P952, '@LIST'!$S$2:$T$25, 2, FALSE), "")</f>
        <v/>
      </c>
      <c r="R952" s="16" t="str">
        <f>_xlfn.IFNA(VLOOKUP(P952, '@LIST'!$U$2:$U$25, 2, FALSE), "")</f>
        <v/>
      </c>
      <c r="S952" s="16" t="str">
        <f>_xlfn.IFNA(VLOOKUP(P952, '@LIST'!$V$2:$W$25, 2, FALSE), "")</f>
        <v/>
      </c>
      <c r="T952" s="16" t="str">
        <f>_xlfn.IFNA(VLOOKUP(P952, '@LIST'!$X$2:$Y$25, 2, FALSE), "")</f>
        <v/>
      </c>
      <c r="U952" s="16" t="str">
        <f>_xlfn.IFNA(VLOOKUP(P952, '@LIST'!$Z$2:$AA$25, 2, FALSE), "")</f>
        <v/>
      </c>
      <c r="V952" s="16" t="str">
        <f>_xlfn.IFNA(VLOOKUP(P952, '@LIST'!$AB$2:$AC$25, 2, FALSE), "")</f>
        <v/>
      </c>
      <c r="W952" s="16" t="str">
        <f>_xlfn.IFNA(VLOOKUP(P952, '@LIST'!$AD$2:$AE$25, 2, FALSE), "")</f>
        <v/>
      </c>
      <c r="X952" s="16" t="str">
        <f>_xlfn.IFNA(VLOOKUP(P952, '@LIST'!$AF$2:$AG$25, 2, FALSE), "")</f>
        <v/>
      </c>
      <c r="Y952" s="16" t="str">
        <f>_xlfn.IFNA(VLOOKUP(P952, '@LIST'!$AH$2:$AI$25, 2, FALSE), "")</f>
        <v/>
      </c>
      <c r="Z952" s="16" t="str">
        <f>_xlfn.IFNA(VLOOKUP(P952, '@LIST'!$AJ$2:$AK$25, 2, FALSE), "")</f>
        <v/>
      </c>
      <c r="AA952" s="16" t="str">
        <f>_xlfn.IFNA(VLOOKUP(P952, '@LIST'!$AL$2:$AM$25, 2, FALSE), "")</f>
        <v/>
      </c>
      <c r="AB952" s="65"/>
      <c r="AC952" s="15" t="str">
        <f>_xlfn.IFNA(VLOOKUP(AB952, '@LIST'!$AR$2:$AS$4, 2, FALSE), "")</f>
        <v/>
      </c>
      <c r="AD952" s="84"/>
      <c r="AE952" s="15" t="str">
        <f>_xlfn.IFNA(VLOOKUP(AD952, '@LIST'!$AU$2:$AV$4, 2, FALSE), "")</f>
        <v/>
      </c>
    </row>
    <row r="953" spans="1:31">
      <c r="A953" s="8"/>
      <c r="B953" s="14" t="str">
        <f>_xlfn.IFNA(VLOOKUP(A953, '@LIST'!$A$8:$B$8, 2, FALSE), "")</f>
        <v/>
      </c>
      <c r="C953" s="268"/>
      <c r="D953" s="97"/>
      <c r="E953" s="97"/>
      <c r="F953" s="17"/>
      <c r="G953" s="47"/>
      <c r="H953" s="12" t="str">
        <f>_xlfn.IFNA(VLOOKUP(G953,'@LIST'!$M$2:$N$481,2,FALSE),"")</f>
        <v/>
      </c>
      <c r="I953" s="11"/>
      <c r="J953" s="50"/>
      <c r="K953" s="31" t="str">
        <f>_xlfn.IFNA(VLOOKUP(J953,'@LIST'!$M$2:$N$481,2,FALSE),"")</f>
        <v/>
      </c>
      <c r="L953" s="31"/>
      <c r="M953" s="36"/>
      <c r="N953" s="84"/>
      <c r="O953" s="15" t="str">
        <f>_xlfn.IFNA(VLOOKUP(N953, '@LIST'!$AO$2:$AP$5, 2, FALSE), "")</f>
        <v/>
      </c>
      <c r="P953" s="87"/>
      <c r="Q953" s="81" t="str">
        <f>_xlfn.IFNA(VLOOKUP(P953, '@LIST'!$S$2:$T$25, 2, FALSE), "")</f>
        <v/>
      </c>
      <c r="R953" s="16" t="str">
        <f>_xlfn.IFNA(VLOOKUP(P953, '@LIST'!$U$2:$U$25, 2, FALSE), "")</f>
        <v/>
      </c>
      <c r="S953" s="16" t="str">
        <f>_xlfn.IFNA(VLOOKUP(P953, '@LIST'!$V$2:$W$25, 2, FALSE), "")</f>
        <v/>
      </c>
      <c r="T953" s="16" t="str">
        <f>_xlfn.IFNA(VLOOKUP(P953, '@LIST'!$X$2:$Y$25, 2, FALSE), "")</f>
        <v/>
      </c>
      <c r="U953" s="16" t="str">
        <f>_xlfn.IFNA(VLOOKUP(P953, '@LIST'!$Z$2:$AA$25, 2, FALSE), "")</f>
        <v/>
      </c>
      <c r="V953" s="16" t="str">
        <f>_xlfn.IFNA(VLOOKUP(P953, '@LIST'!$AB$2:$AC$25, 2, FALSE), "")</f>
        <v/>
      </c>
      <c r="W953" s="16" t="str">
        <f>_xlfn.IFNA(VLOOKUP(P953, '@LIST'!$AD$2:$AE$25, 2, FALSE), "")</f>
        <v/>
      </c>
      <c r="X953" s="16" t="str">
        <f>_xlfn.IFNA(VLOOKUP(P953, '@LIST'!$AF$2:$AG$25, 2, FALSE), "")</f>
        <v/>
      </c>
      <c r="Y953" s="16" t="str">
        <f>_xlfn.IFNA(VLOOKUP(P953, '@LIST'!$AH$2:$AI$25, 2, FALSE), "")</f>
        <v/>
      </c>
      <c r="Z953" s="16" t="str">
        <f>_xlfn.IFNA(VLOOKUP(P953, '@LIST'!$AJ$2:$AK$25, 2, FALSE), "")</f>
        <v/>
      </c>
      <c r="AA953" s="16" t="str">
        <f>_xlfn.IFNA(VLOOKUP(P953, '@LIST'!$AL$2:$AM$25, 2, FALSE), "")</f>
        <v/>
      </c>
      <c r="AB953" s="65"/>
      <c r="AC953" s="15" t="str">
        <f>_xlfn.IFNA(VLOOKUP(AB953, '@LIST'!$AR$2:$AS$4, 2, FALSE), "")</f>
        <v/>
      </c>
      <c r="AD953" s="84"/>
      <c r="AE953" s="15" t="str">
        <f>_xlfn.IFNA(VLOOKUP(AD953, '@LIST'!$AU$2:$AV$4, 2, FALSE), "")</f>
        <v/>
      </c>
    </row>
    <row r="954" spans="1:31">
      <c r="A954" s="8"/>
      <c r="B954" s="14" t="str">
        <f>_xlfn.IFNA(VLOOKUP(A954, '@LIST'!$A$8:$B$8, 2, FALSE), "")</f>
        <v/>
      </c>
      <c r="C954" s="268"/>
      <c r="D954" s="97"/>
      <c r="E954" s="97"/>
      <c r="F954" s="17"/>
      <c r="G954" s="47"/>
      <c r="H954" s="12" t="str">
        <f>_xlfn.IFNA(VLOOKUP(G954,'@LIST'!$M$2:$N$481,2,FALSE),"")</f>
        <v/>
      </c>
      <c r="I954" s="11"/>
      <c r="J954" s="50"/>
      <c r="K954" s="31" t="str">
        <f>_xlfn.IFNA(VLOOKUP(J954,'@LIST'!$M$2:$N$481,2,FALSE),"")</f>
        <v/>
      </c>
      <c r="L954" s="31"/>
      <c r="M954" s="36"/>
      <c r="N954" s="84"/>
      <c r="O954" s="15" t="str">
        <f>_xlfn.IFNA(VLOOKUP(N954, '@LIST'!$AO$2:$AP$5, 2, FALSE), "")</f>
        <v/>
      </c>
      <c r="P954" s="87"/>
      <c r="Q954" s="81" t="str">
        <f>_xlfn.IFNA(VLOOKUP(P954, '@LIST'!$S$2:$T$25, 2, FALSE), "")</f>
        <v/>
      </c>
      <c r="R954" s="16" t="str">
        <f>_xlfn.IFNA(VLOOKUP(P954, '@LIST'!$U$2:$U$25, 2, FALSE), "")</f>
        <v/>
      </c>
      <c r="S954" s="16" t="str">
        <f>_xlfn.IFNA(VLOOKUP(P954, '@LIST'!$V$2:$W$25, 2, FALSE), "")</f>
        <v/>
      </c>
      <c r="T954" s="16" t="str">
        <f>_xlfn.IFNA(VLOOKUP(P954, '@LIST'!$X$2:$Y$25, 2, FALSE), "")</f>
        <v/>
      </c>
      <c r="U954" s="16" t="str">
        <f>_xlfn.IFNA(VLOOKUP(P954, '@LIST'!$Z$2:$AA$25, 2, FALSE), "")</f>
        <v/>
      </c>
      <c r="V954" s="16" t="str">
        <f>_xlfn.IFNA(VLOOKUP(P954, '@LIST'!$AB$2:$AC$25, 2, FALSE), "")</f>
        <v/>
      </c>
      <c r="W954" s="16" t="str">
        <f>_xlfn.IFNA(VLOOKUP(P954, '@LIST'!$AD$2:$AE$25, 2, FALSE), "")</f>
        <v/>
      </c>
      <c r="X954" s="16" t="str">
        <f>_xlfn.IFNA(VLOOKUP(P954, '@LIST'!$AF$2:$AG$25, 2, FALSE), "")</f>
        <v/>
      </c>
      <c r="Y954" s="16" t="str">
        <f>_xlfn.IFNA(VLOOKUP(P954, '@LIST'!$AH$2:$AI$25, 2, FALSE), "")</f>
        <v/>
      </c>
      <c r="Z954" s="16" t="str">
        <f>_xlfn.IFNA(VLOOKUP(P954, '@LIST'!$AJ$2:$AK$25, 2, FALSE), "")</f>
        <v/>
      </c>
      <c r="AA954" s="16" t="str">
        <f>_xlfn.IFNA(VLOOKUP(P954, '@LIST'!$AL$2:$AM$25, 2, FALSE), "")</f>
        <v/>
      </c>
      <c r="AB954" s="65"/>
      <c r="AC954" s="15" t="str">
        <f>_xlfn.IFNA(VLOOKUP(AB954, '@LIST'!$AR$2:$AS$4, 2, FALSE), "")</f>
        <v/>
      </c>
      <c r="AD954" s="84"/>
      <c r="AE954" s="15" t="str">
        <f>_xlfn.IFNA(VLOOKUP(AD954, '@LIST'!$AU$2:$AV$4, 2, FALSE), "")</f>
        <v/>
      </c>
    </row>
    <row r="955" spans="1:31">
      <c r="A955" s="8"/>
      <c r="B955" s="14" t="str">
        <f>_xlfn.IFNA(VLOOKUP(A955, '@LIST'!$A$8:$B$8, 2, FALSE), "")</f>
        <v/>
      </c>
      <c r="C955" s="268"/>
      <c r="D955" s="97"/>
      <c r="E955" s="97"/>
      <c r="F955" s="17"/>
      <c r="G955" s="47"/>
      <c r="H955" s="12" t="str">
        <f>_xlfn.IFNA(VLOOKUP(G955,'@LIST'!$M$2:$N$481,2,FALSE),"")</f>
        <v/>
      </c>
      <c r="I955" s="11"/>
      <c r="J955" s="50"/>
      <c r="K955" s="31" t="str">
        <f>_xlfn.IFNA(VLOOKUP(J955,'@LIST'!$M$2:$N$481,2,FALSE),"")</f>
        <v/>
      </c>
      <c r="L955" s="31"/>
      <c r="M955" s="36"/>
      <c r="N955" s="84"/>
      <c r="O955" s="15" t="str">
        <f>_xlfn.IFNA(VLOOKUP(N955, '@LIST'!$AO$2:$AP$5, 2, FALSE), "")</f>
        <v/>
      </c>
      <c r="P955" s="87"/>
      <c r="Q955" s="81" t="str">
        <f>_xlfn.IFNA(VLOOKUP(P955, '@LIST'!$S$2:$T$25, 2, FALSE), "")</f>
        <v/>
      </c>
      <c r="R955" s="16" t="str">
        <f>_xlfn.IFNA(VLOOKUP(P955, '@LIST'!$U$2:$U$25, 2, FALSE), "")</f>
        <v/>
      </c>
      <c r="S955" s="16" t="str">
        <f>_xlfn.IFNA(VLOOKUP(P955, '@LIST'!$V$2:$W$25, 2, FALSE), "")</f>
        <v/>
      </c>
      <c r="T955" s="16" t="str">
        <f>_xlfn.IFNA(VLOOKUP(P955, '@LIST'!$X$2:$Y$25, 2, FALSE), "")</f>
        <v/>
      </c>
      <c r="U955" s="16" t="str">
        <f>_xlfn.IFNA(VLOOKUP(P955, '@LIST'!$Z$2:$AA$25, 2, FALSE), "")</f>
        <v/>
      </c>
      <c r="V955" s="16" t="str">
        <f>_xlfn.IFNA(VLOOKUP(P955, '@LIST'!$AB$2:$AC$25, 2, FALSE), "")</f>
        <v/>
      </c>
      <c r="W955" s="16" t="str">
        <f>_xlfn.IFNA(VLOOKUP(P955, '@LIST'!$AD$2:$AE$25, 2, FALSE), "")</f>
        <v/>
      </c>
      <c r="X955" s="16" t="str">
        <f>_xlfn.IFNA(VLOOKUP(P955, '@LIST'!$AF$2:$AG$25, 2, FALSE), "")</f>
        <v/>
      </c>
      <c r="Y955" s="16" t="str">
        <f>_xlfn.IFNA(VLOOKUP(P955, '@LIST'!$AH$2:$AI$25, 2, FALSE), "")</f>
        <v/>
      </c>
      <c r="Z955" s="16" t="str">
        <f>_xlfn.IFNA(VLOOKUP(P955, '@LIST'!$AJ$2:$AK$25, 2, FALSE), "")</f>
        <v/>
      </c>
      <c r="AA955" s="16" t="str">
        <f>_xlfn.IFNA(VLOOKUP(P955, '@LIST'!$AL$2:$AM$25, 2, FALSE), "")</f>
        <v/>
      </c>
      <c r="AB955" s="65"/>
      <c r="AC955" s="15" t="str">
        <f>_xlfn.IFNA(VLOOKUP(AB955, '@LIST'!$AR$2:$AS$4, 2, FALSE), "")</f>
        <v/>
      </c>
      <c r="AD955" s="84"/>
      <c r="AE955" s="15" t="str">
        <f>_xlfn.IFNA(VLOOKUP(AD955, '@LIST'!$AU$2:$AV$4, 2, FALSE), "")</f>
        <v/>
      </c>
    </row>
    <row r="956" spans="1:31">
      <c r="A956" s="8"/>
      <c r="B956" s="14" t="str">
        <f>_xlfn.IFNA(VLOOKUP(A956, '@LIST'!$A$8:$B$8, 2, FALSE), "")</f>
        <v/>
      </c>
      <c r="C956" s="268"/>
      <c r="D956" s="97"/>
      <c r="E956" s="97"/>
      <c r="F956" s="17"/>
      <c r="G956" s="47"/>
      <c r="H956" s="12" t="str">
        <f>_xlfn.IFNA(VLOOKUP(G956,'@LIST'!$M$2:$N$481,2,FALSE),"")</f>
        <v/>
      </c>
      <c r="I956" s="11"/>
      <c r="J956" s="50"/>
      <c r="K956" s="31" t="str">
        <f>_xlfn.IFNA(VLOOKUP(J956,'@LIST'!$M$2:$N$481,2,FALSE),"")</f>
        <v/>
      </c>
      <c r="L956" s="31"/>
      <c r="M956" s="36"/>
      <c r="N956" s="84"/>
      <c r="O956" s="15" t="str">
        <f>_xlfn.IFNA(VLOOKUP(N956, '@LIST'!$AO$2:$AP$5, 2, FALSE), "")</f>
        <v/>
      </c>
      <c r="P956" s="87"/>
      <c r="Q956" s="81" t="str">
        <f>_xlfn.IFNA(VLOOKUP(P956, '@LIST'!$S$2:$T$25, 2, FALSE), "")</f>
        <v/>
      </c>
      <c r="R956" s="16" t="str">
        <f>_xlfn.IFNA(VLOOKUP(P956, '@LIST'!$U$2:$U$25, 2, FALSE), "")</f>
        <v/>
      </c>
      <c r="S956" s="16" t="str">
        <f>_xlfn.IFNA(VLOOKUP(P956, '@LIST'!$V$2:$W$25, 2, FALSE), "")</f>
        <v/>
      </c>
      <c r="T956" s="16" t="str">
        <f>_xlfn.IFNA(VLOOKUP(P956, '@LIST'!$X$2:$Y$25, 2, FALSE), "")</f>
        <v/>
      </c>
      <c r="U956" s="16" t="str">
        <f>_xlfn.IFNA(VLOOKUP(P956, '@LIST'!$Z$2:$AA$25, 2, FALSE), "")</f>
        <v/>
      </c>
      <c r="V956" s="16" t="str">
        <f>_xlfn.IFNA(VLOOKUP(P956, '@LIST'!$AB$2:$AC$25, 2, FALSE), "")</f>
        <v/>
      </c>
      <c r="W956" s="16" t="str">
        <f>_xlfn.IFNA(VLOOKUP(P956, '@LIST'!$AD$2:$AE$25, 2, FALSE), "")</f>
        <v/>
      </c>
      <c r="X956" s="16" t="str">
        <f>_xlfn.IFNA(VLOOKUP(P956, '@LIST'!$AF$2:$AG$25, 2, FALSE), "")</f>
        <v/>
      </c>
      <c r="Y956" s="16" t="str">
        <f>_xlfn.IFNA(VLOOKUP(P956, '@LIST'!$AH$2:$AI$25, 2, FALSE), "")</f>
        <v/>
      </c>
      <c r="Z956" s="16" t="str">
        <f>_xlfn.IFNA(VLOOKUP(P956, '@LIST'!$AJ$2:$AK$25, 2, FALSE), "")</f>
        <v/>
      </c>
      <c r="AA956" s="16" t="str">
        <f>_xlfn.IFNA(VLOOKUP(P956, '@LIST'!$AL$2:$AM$25, 2, FALSE), "")</f>
        <v/>
      </c>
      <c r="AB956" s="65"/>
      <c r="AC956" s="15" t="str">
        <f>_xlfn.IFNA(VLOOKUP(AB956, '@LIST'!$AR$2:$AS$4, 2, FALSE), "")</f>
        <v/>
      </c>
      <c r="AD956" s="84"/>
      <c r="AE956" s="15" t="str">
        <f>_xlfn.IFNA(VLOOKUP(AD956, '@LIST'!$AU$2:$AV$4, 2, FALSE), "")</f>
        <v/>
      </c>
    </row>
    <row r="957" spans="1:31">
      <c r="A957" s="8"/>
      <c r="B957" s="14" t="str">
        <f>_xlfn.IFNA(VLOOKUP(A957, '@LIST'!$A$8:$B$8, 2, FALSE), "")</f>
        <v/>
      </c>
      <c r="C957" s="268"/>
      <c r="D957" s="97"/>
      <c r="E957" s="97"/>
      <c r="F957" s="17"/>
      <c r="G957" s="47"/>
      <c r="H957" s="12" t="str">
        <f>_xlfn.IFNA(VLOOKUP(G957,'@LIST'!$M$2:$N$481,2,FALSE),"")</f>
        <v/>
      </c>
      <c r="I957" s="11"/>
      <c r="J957" s="50"/>
      <c r="K957" s="31" t="str">
        <f>_xlfn.IFNA(VLOOKUP(J957,'@LIST'!$M$2:$N$481,2,FALSE),"")</f>
        <v/>
      </c>
      <c r="L957" s="31"/>
      <c r="M957" s="36"/>
      <c r="N957" s="84"/>
      <c r="O957" s="15" t="str">
        <f>_xlfn.IFNA(VLOOKUP(N957, '@LIST'!$AO$2:$AP$5, 2, FALSE), "")</f>
        <v/>
      </c>
      <c r="P957" s="87"/>
      <c r="Q957" s="81" t="str">
        <f>_xlfn.IFNA(VLOOKUP(P957, '@LIST'!$S$2:$T$25, 2, FALSE), "")</f>
        <v/>
      </c>
      <c r="R957" s="16" t="str">
        <f>_xlfn.IFNA(VLOOKUP(P957, '@LIST'!$U$2:$U$25, 2, FALSE), "")</f>
        <v/>
      </c>
      <c r="S957" s="16" t="str">
        <f>_xlfn.IFNA(VLOOKUP(P957, '@LIST'!$V$2:$W$25, 2, FALSE), "")</f>
        <v/>
      </c>
      <c r="T957" s="16" t="str">
        <f>_xlfn.IFNA(VLOOKUP(P957, '@LIST'!$X$2:$Y$25, 2, FALSE), "")</f>
        <v/>
      </c>
      <c r="U957" s="16" t="str">
        <f>_xlfn.IFNA(VLOOKUP(P957, '@LIST'!$Z$2:$AA$25, 2, FALSE), "")</f>
        <v/>
      </c>
      <c r="V957" s="16" t="str">
        <f>_xlfn.IFNA(VLOOKUP(P957, '@LIST'!$AB$2:$AC$25, 2, FALSE), "")</f>
        <v/>
      </c>
      <c r="W957" s="16" t="str">
        <f>_xlfn.IFNA(VLOOKUP(P957, '@LIST'!$AD$2:$AE$25, 2, FALSE), "")</f>
        <v/>
      </c>
      <c r="X957" s="16" t="str">
        <f>_xlfn.IFNA(VLOOKUP(P957, '@LIST'!$AF$2:$AG$25, 2, FALSE), "")</f>
        <v/>
      </c>
      <c r="Y957" s="16" t="str">
        <f>_xlfn.IFNA(VLOOKUP(P957, '@LIST'!$AH$2:$AI$25, 2, FALSE), "")</f>
        <v/>
      </c>
      <c r="Z957" s="16" t="str">
        <f>_xlfn.IFNA(VLOOKUP(P957, '@LIST'!$AJ$2:$AK$25, 2, FALSE), "")</f>
        <v/>
      </c>
      <c r="AA957" s="16" t="str">
        <f>_xlfn.IFNA(VLOOKUP(P957, '@LIST'!$AL$2:$AM$25, 2, FALSE), "")</f>
        <v/>
      </c>
      <c r="AB957" s="65"/>
      <c r="AC957" s="15" t="str">
        <f>_xlfn.IFNA(VLOOKUP(AB957, '@LIST'!$AR$2:$AS$4, 2, FALSE), "")</f>
        <v/>
      </c>
      <c r="AD957" s="84"/>
      <c r="AE957" s="15" t="str">
        <f>_xlfn.IFNA(VLOOKUP(AD957, '@LIST'!$AU$2:$AV$4, 2, FALSE), "")</f>
        <v/>
      </c>
    </row>
    <row r="958" spans="1:31">
      <c r="A958" s="8"/>
      <c r="B958" s="14" t="str">
        <f>_xlfn.IFNA(VLOOKUP(A958, '@LIST'!$A$8:$B$8, 2, FALSE), "")</f>
        <v/>
      </c>
      <c r="C958" s="268"/>
      <c r="D958" s="97"/>
      <c r="E958" s="97"/>
      <c r="F958" s="17"/>
      <c r="G958" s="47"/>
      <c r="H958" s="12" t="str">
        <f>_xlfn.IFNA(VLOOKUP(G958,'@LIST'!$M$2:$N$481,2,FALSE),"")</f>
        <v/>
      </c>
      <c r="I958" s="11"/>
      <c r="J958" s="50"/>
      <c r="K958" s="31" t="str">
        <f>_xlfn.IFNA(VLOOKUP(J958,'@LIST'!$M$2:$N$481,2,FALSE),"")</f>
        <v/>
      </c>
      <c r="L958" s="31"/>
      <c r="M958" s="36"/>
      <c r="N958" s="84"/>
      <c r="O958" s="15" t="str">
        <f>_xlfn.IFNA(VLOOKUP(N958, '@LIST'!$AO$2:$AP$5, 2, FALSE), "")</f>
        <v/>
      </c>
      <c r="P958" s="87"/>
      <c r="Q958" s="81" t="str">
        <f>_xlfn.IFNA(VLOOKUP(P958, '@LIST'!$S$2:$T$25, 2, FALSE), "")</f>
        <v/>
      </c>
      <c r="R958" s="16" t="str">
        <f>_xlfn.IFNA(VLOOKUP(P958, '@LIST'!$U$2:$U$25, 2, FALSE), "")</f>
        <v/>
      </c>
      <c r="S958" s="16" t="str">
        <f>_xlfn.IFNA(VLOOKUP(P958, '@LIST'!$V$2:$W$25, 2, FALSE), "")</f>
        <v/>
      </c>
      <c r="T958" s="16" t="str">
        <f>_xlfn.IFNA(VLOOKUP(P958, '@LIST'!$X$2:$Y$25, 2, FALSE), "")</f>
        <v/>
      </c>
      <c r="U958" s="16" t="str">
        <f>_xlfn.IFNA(VLOOKUP(P958, '@LIST'!$Z$2:$AA$25, 2, FALSE), "")</f>
        <v/>
      </c>
      <c r="V958" s="16" t="str">
        <f>_xlfn.IFNA(VLOOKUP(P958, '@LIST'!$AB$2:$AC$25, 2, FALSE), "")</f>
        <v/>
      </c>
      <c r="W958" s="16" t="str">
        <f>_xlfn.IFNA(VLOOKUP(P958, '@LIST'!$AD$2:$AE$25, 2, FALSE), "")</f>
        <v/>
      </c>
      <c r="X958" s="16" t="str">
        <f>_xlfn.IFNA(VLOOKUP(P958, '@LIST'!$AF$2:$AG$25, 2, FALSE), "")</f>
        <v/>
      </c>
      <c r="Y958" s="16" t="str">
        <f>_xlfn.IFNA(VLOOKUP(P958, '@LIST'!$AH$2:$AI$25, 2, FALSE), "")</f>
        <v/>
      </c>
      <c r="Z958" s="16" t="str">
        <f>_xlfn.IFNA(VLOOKUP(P958, '@LIST'!$AJ$2:$AK$25, 2, FALSE), "")</f>
        <v/>
      </c>
      <c r="AA958" s="16" t="str">
        <f>_xlfn.IFNA(VLOOKUP(P958, '@LIST'!$AL$2:$AM$25, 2, FALSE), "")</f>
        <v/>
      </c>
      <c r="AB958" s="65"/>
      <c r="AC958" s="15" t="str">
        <f>_xlfn.IFNA(VLOOKUP(AB958, '@LIST'!$AR$2:$AS$4, 2, FALSE), "")</f>
        <v/>
      </c>
      <c r="AD958" s="84"/>
      <c r="AE958" s="15" t="str">
        <f>_xlfn.IFNA(VLOOKUP(AD958, '@LIST'!$AU$2:$AV$4, 2, FALSE), "")</f>
        <v/>
      </c>
    </row>
    <row r="959" spans="1:31">
      <c r="A959" s="8"/>
      <c r="B959" s="14" t="str">
        <f>_xlfn.IFNA(VLOOKUP(A959, '@LIST'!$A$8:$B$8, 2, FALSE), "")</f>
        <v/>
      </c>
      <c r="C959" s="268"/>
      <c r="D959" s="97"/>
      <c r="E959" s="97"/>
      <c r="F959" s="17"/>
      <c r="G959" s="47"/>
      <c r="H959" s="12" t="str">
        <f>_xlfn.IFNA(VLOOKUP(G959,'@LIST'!$M$2:$N$481,2,FALSE),"")</f>
        <v/>
      </c>
      <c r="I959" s="11"/>
      <c r="J959" s="50"/>
      <c r="K959" s="31" t="str">
        <f>_xlfn.IFNA(VLOOKUP(J959,'@LIST'!$M$2:$N$481,2,FALSE),"")</f>
        <v/>
      </c>
      <c r="L959" s="31"/>
      <c r="M959" s="36"/>
      <c r="N959" s="84"/>
      <c r="O959" s="15" t="str">
        <f>_xlfn.IFNA(VLOOKUP(N959, '@LIST'!$AO$2:$AP$5, 2, FALSE), "")</f>
        <v/>
      </c>
      <c r="P959" s="87"/>
      <c r="Q959" s="81" t="str">
        <f>_xlfn.IFNA(VLOOKUP(P959, '@LIST'!$S$2:$T$25, 2, FALSE), "")</f>
        <v/>
      </c>
      <c r="R959" s="16" t="str">
        <f>_xlfn.IFNA(VLOOKUP(P959, '@LIST'!$U$2:$U$25, 2, FALSE), "")</f>
        <v/>
      </c>
      <c r="S959" s="16" t="str">
        <f>_xlfn.IFNA(VLOOKUP(P959, '@LIST'!$V$2:$W$25, 2, FALSE), "")</f>
        <v/>
      </c>
      <c r="T959" s="16" t="str">
        <f>_xlfn.IFNA(VLOOKUP(P959, '@LIST'!$X$2:$Y$25, 2, FALSE), "")</f>
        <v/>
      </c>
      <c r="U959" s="16" t="str">
        <f>_xlfn.IFNA(VLOOKUP(P959, '@LIST'!$Z$2:$AA$25, 2, FALSE), "")</f>
        <v/>
      </c>
      <c r="V959" s="16" t="str">
        <f>_xlfn.IFNA(VLOOKUP(P959, '@LIST'!$AB$2:$AC$25, 2, FALSE), "")</f>
        <v/>
      </c>
      <c r="W959" s="16" t="str">
        <f>_xlfn.IFNA(VLOOKUP(P959, '@LIST'!$AD$2:$AE$25, 2, FALSE), "")</f>
        <v/>
      </c>
      <c r="X959" s="16" t="str">
        <f>_xlfn.IFNA(VLOOKUP(P959, '@LIST'!$AF$2:$AG$25, 2, FALSE), "")</f>
        <v/>
      </c>
      <c r="Y959" s="16" t="str">
        <f>_xlfn.IFNA(VLOOKUP(P959, '@LIST'!$AH$2:$AI$25, 2, FALSE), "")</f>
        <v/>
      </c>
      <c r="Z959" s="16" t="str">
        <f>_xlfn.IFNA(VLOOKUP(P959, '@LIST'!$AJ$2:$AK$25, 2, FALSE), "")</f>
        <v/>
      </c>
      <c r="AA959" s="16" t="str">
        <f>_xlfn.IFNA(VLOOKUP(P959, '@LIST'!$AL$2:$AM$25, 2, FALSE), "")</f>
        <v/>
      </c>
      <c r="AB959" s="65"/>
      <c r="AC959" s="15" t="str">
        <f>_xlfn.IFNA(VLOOKUP(AB959, '@LIST'!$AR$2:$AS$4, 2, FALSE), "")</f>
        <v/>
      </c>
      <c r="AD959" s="84"/>
      <c r="AE959" s="15" t="str">
        <f>_xlfn.IFNA(VLOOKUP(AD959, '@LIST'!$AU$2:$AV$4, 2, FALSE), "")</f>
        <v/>
      </c>
    </row>
    <row r="960" spans="1:31">
      <c r="A960" s="8"/>
      <c r="B960" s="14" t="str">
        <f>_xlfn.IFNA(VLOOKUP(A960, '@LIST'!$A$8:$B$8, 2, FALSE), "")</f>
        <v/>
      </c>
      <c r="C960" s="268"/>
      <c r="D960" s="97"/>
      <c r="E960" s="97"/>
      <c r="F960" s="17"/>
      <c r="G960" s="47"/>
      <c r="H960" s="12" t="str">
        <f>_xlfn.IFNA(VLOOKUP(G960,'@LIST'!$M$2:$N$481,2,FALSE),"")</f>
        <v/>
      </c>
      <c r="I960" s="11"/>
      <c r="J960" s="50"/>
      <c r="K960" s="31" t="str">
        <f>_xlfn.IFNA(VLOOKUP(J960,'@LIST'!$M$2:$N$481,2,FALSE),"")</f>
        <v/>
      </c>
      <c r="L960" s="31"/>
      <c r="M960" s="36"/>
      <c r="N960" s="84"/>
      <c r="O960" s="15" t="str">
        <f>_xlfn.IFNA(VLOOKUP(N960, '@LIST'!$AO$2:$AP$5, 2, FALSE), "")</f>
        <v/>
      </c>
      <c r="P960" s="87"/>
      <c r="Q960" s="81" t="str">
        <f>_xlfn.IFNA(VLOOKUP(P960, '@LIST'!$S$2:$T$25, 2, FALSE), "")</f>
        <v/>
      </c>
      <c r="R960" s="16" t="str">
        <f>_xlfn.IFNA(VLOOKUP(P960, '@LIST'!$U$2:$U$25, 2, FALSE), "")</f>
        <v/>
      </c>
      <c r="S960" s="16" t="str">
        <f>_xlfn.IFNA(VLOOKUP(P960, '@LIST'!$V$2:$W$25, 2, FALSE), "")</f>
        <v/>
      </c>
      <c r="T960" s="16" t="str">
        <f>_xlfn.IFNA(VLOOKUP(P960, '@LIST'!$X$2:$Y$25, 2, FALSE), "")</f>
        <v/>
      </c>
      <c r="U960" s="16" t="str">
        <f>_xlfn.IFNA(VLOOKUP(P960, '@LIST'!$Z$2:$AA$25, 2, FALSE), "")</f>
        <v/>
      </c>
      <c r="V960" s="16" t="str">
        <f>_xlfn.IFNA(VLOOKUP(P960, '@LIST'!$AB$2:$AC$25, 2, FALSE), "")</f>
        <v/>
      </c>
      <c r="W960" s="16" t="str">
        <f>_xlfn.IFNA(VLOOKUP(P960, '@LIST'!$AD$2:$AE$25, 2, FALSE), "")</f>
        <v/>
      </c>
      <c r="X960" s="16" t="str">
        <f>_xlfn.IFNA(VLOOKUP(P960, '@LIST'!$AF$2:$AG$25, 2, FALSE), "")</f>
        <v/>
      </c>
      <c r="Y960" s="16" t="str">
        <f>_xlfn.IFNA(VLOOKUP(P960, '@LIST'!$AH$2:$AI$25, 2, FALSE), "")</f>
        <v/>
      </c>
      <c r="Z960" s="16" t="str">
        <f>_xlfn.IFNA(VLOOKUP(P960, '@LIST'!$AJ$2:$AK$25, 2, FALSE), "")</f>
        <v/>
      </c>
      <c r="AA960" s="16" t="str">
        <f>_xlfn.IFNA(VLOOKUP(P960, '@LIST'!$AL$2:$AM$25, 2, FALSE), "")</f>
        <v/>
      </c>
      <c r="AB960" s="65"/>
      <c r="AC960" s="15" t="str">
        <f>_xlfn.IFNA(VLOOKUP(AB960, '@LIST'!$AR$2:$AS$4, 2, FALSE), "")</f>
        <v/>
      </c>
      <c r="AD960" s="84"/>
      <c r="AE960" s="15" t="str">
        <f>_xlfn.IFNA(VLOOKUP(AD960, '@LIST'!$AU$2:$AV$4, 2, FALSE), "")</f>
        <v/>
      </c>
    </row>
    <row r="961" spans="1:31">
      <c r="A961" s="8"/>
      <c r="B961" s="14" t="str">
        <f>_xlfn.IFNA(VLOOKUP(A961, '@LIST'!$A$8:$B$8, 2, FALSE), "")</f>
        <v/>
      </c>
      <c r="C961" s="268"/>
      <c r="D961" s="97"/>
      <c r="E961" s="97"/>
      <c r="F961" s="17"/>
      <c r="G961" s="47"/>
      <c r="H961" s="12" t="str">
        <f>_xlfn.IFNA(VLOOKUP(G961,'@LIST'!$M$2:$N$481,2,FALSE),"")</f>
        <v/>
      </c>
      <c r="I961" s="11"/>
      <c r="J961" s="50"/>
      <c r="K961" s="31" t="str">
        <f>_xlfn.IFNA(VLOOKUP(J961,'@LIST'!$M$2:$N$481,2,FALSE),"")</f>
        <v/>
      </c>
      <c r="L961" s="31"/>
      <c r="M961" s="36"/>
      <c r="N961" s="84"/>
      <c r="O961" s="15" t="str">
        <f>_xlfn.IFNA(VLOOKUP(N961, '@LIST'!$AO$2:$AP$5, 2, FALSE), "")</f>
        <v/>
      </c>
      <c r="P961" s="87"/>
      <c r="Q961" s="81" t="str">
        <f>_xlfn.IFNA(VLOOKUP(P961, '@LIST'!$S$2:$T$25, 2, FALSE), "")</f>
        <v/>
      </c>
      <c r="R961" s="16" t="str">
        <f>_xlfn.IFNA(VLOOKUP(P961, '@LIST'!$U$2:$U$25, 2, FALSE), "")</f>
        <v/>
      </c>
      <c r="S961" s="16" t="str">
        <f>_xlfn.IFNA(VLOOKUP(P961, '@LIST'!$V$2:$W$25, 2, FALSE), "")</f>
        <v/>
      </c>
      <c r="T961" s="16" t="str">
        <f>_xlfn.IFNA(VLOOKUP(P961, '@LIST'!$X$2:$Y$25, 2, FALSE), "")</f>
        <v/>
      </c>
      <c r="U961" s="16" t="str">
        <f>_xlfn.IFNA(VLOOKUP(P961, '@LIST'!$Z$2:$AA$25, 2, FALSE), "")</f>
        <v/>
      </c>
      <c r="V961" s="16" t="str">
        <f>_xlfn.IFNA(VLOOKUP(P961, '@LIST'!$AB$2:$AC$25, 2, FALSE), "")</f>
        <v/>
      </c>
      <c r="W961" s="16" t="str">
        <f>_xlfn.IFNA(VLOOKUP(P961, '@LIST'!$AD$2:$AE$25, 2, FALSE), "")</f>
        <v/>
      </c>
      <c r="X961" s="16" t="str">
        <f>_xlfn.IFNA(VLOOKUP(P961, '@LIST'!$AF$2:$AG$25, 2, FALSE), "")</f>
        <v/>
      </c>
      <c r="Y961" s="16" t="str">
        <f>_xlfn.IFNA(VLOOKUP(P961, '@LIST'!$AH$2:$AI$25, 2, FALSE), "")</f>
        <v/>
      </c>
      <c r="Z961" s="16" t="str">
        <f>_xlfn.IFNA(VLOOKUP(P961, '@LIST'!$AJ$2:$AK$25, 2, FALSE), "")</f>
        <v/>
      </c>
      <c r="AA961" s="16" t="str">
        <f>_xlfn.IFNA(VLOOKUP(P961, '@LIST'!$AL$2:$AM$25, 2, FALSE), "")</f>
        <v/>
      </c>
      <c r="AB961" s="65"/>
      <c r="AC961" s="15" t="str">
        <f>_xlfn.IFNA(VLOOKUP(AB961, '@LIST'!$AR$2:$AS$4, 2, FALSE), "")</f>
        <v/>
      </c>
      <c r="AD961" s="84"/>
      <c r="AE961" s="15" t="str">
        <f>_xlfn.IFNA(VLOOKUP(AD961, '@LIST'!$AU$2:$AV$4, 2, FALSE), "")</f>
        <v/>
      </c>
    </row>
    <row r="962" spans="1:31">
      <c r="A962" s="8"/>
      <c r="B962" s="14" t="str">
        <f>_xlfn.IFNA(VLOOKUP(A962, '@LIST'!$A$8:$B$8, 2, FALSE), "")</f>
        <v/>
      </c>
      <c r="C962" s="268"/>
      <c r="D962" s="97"/>
      <c r="E962" s="97"/>
      <c r="F962" s="17"/>
      <c r="G962" s="47"/>
      <c r="H962" s="12" t="str">
        <f>_xlfn.IFNA(VLOOKUP(G962,'@LIST'!$M$2:$N$481,2,FALSE),"")</f>
        <v/>
      </c>
      <c r="I962" s="11"/>
      <c r="J962" s="50"/>
      <c r="K962" s="31" t="str">
        <f>_xlfn.IFNA(VLOOKUP(J962,'@LIST'!$M$2:$N$481,2,FALSE),"")</f>
        <v/>
      </c>
      <c r="L962" s="31"/>
      <c r="M962" s="36"/>
      <c r="N962" s="84"/>
      <c r="O962" s="15" t="str">
        <f>_xlfn.IFNA(VLOOKUP(N962, '@LIST'!$AO$2:$AP$5, 2, FALSE), "")</f>
        <v/>
      </c>
      <c r="P962" s="87"/>
      <c r="Q962" s="81" t="str">
        <f>_xlfn.IFNA(VLOOKUP(P962, '@LIST'!$S$2:$T$25, 2, FALSE), "")</f>
        <v/>
      </c>
      <c r="R962" s="16" t="str">
        <f>_xlfn.IFNA(VLOOKUP(P962, '@LIST'!$U$2:$U$25, 2, FALSE), "")</f>
        <v/>
      </c>
      <c r="S962" s="16" t="str">
        <f>_xlfn.IFNA(VLOOKUP(P962, '@LIST'!$V$2:$W$25, 2, FALSE), "")</f>
        <v/>
      </c>
      <c r="T962" s="16" t="str">
        <f>_xlfn.IFNA(VLOOKUP(P962, '@LIST'!$X$2:$Y$25, 2, FALSE), "")</f>
        <v/>
      </c>
      <c r="U962" s="16" t="str">
        <f>_xlfn.IFNA(VLOOKUP(P962, '@LIST'!$Z$2:$AA$25, 2, FALSE), "")</f>
        <v/>
      </c>
      <c r="V962" s="16" t="str">
        <f>_xlfn.IFNA(VLOOKUP(P962, '@LIST'!$AB$2:$AC$25, 2, FALSE), "")</f>
        <v/>
      </c>
      <c r="W962" s="16" t="str">
        <f>_xlfn.IFNA(VLOOKUP(P962, '@LIST'!$AD$2:$AE$25, 2, FALSE), "")</f>
        <v/>
      </c>
      <c r="X962" s="16" t="str">
        <f>_xlfn.IFNA(VLOOKUP(P962, '@LIST'!$AF$2:$AG$25, 2, FALSE), "")</f>
        <v/>
      </c>
      <c r="Y962" s="16" t="str">
        <f>_xlfn.IFNA(VLOOKUP(P962, '@LIST'!$AH$2:$AI$25, 2, FALSE), "")</f>
        <v/>
      </c>
      <c r="Z962" s="16" t="str">
        <f>_xlfn.IFNA(VLOOKUP(P962, '@LIST'!$AJ$2:$AK$25, 2, FALSE), "")</f>
        <v/>
      </c>
      <c r="AA962" s="16" t="str">
        <f>_xlfn.IFNA(VLOOKUP(P962, '@LIST'!$AL$2:$AM$25, 2, FALSE), "")</f>
        <v/>
      </c>
      <c r="AB962" s="65"/>
      <c r="AC962" s="15" t="str">
        <f>_xlfn.IFNA(VLOOKUP(AB962, '@LIST'!$AR$2:$AS$4, 2, FALSE), "")</f>
        <v/>
      </c>
      <c r="AD962" s="84"/>
      <c r="AE962" s="15" t="str">
        <f>_xlfn.IFNA(VLOOKUP(AD962, '@LIST'!$AU$2:$AV$4, 2, FALSE), "")</f>
        <v/>
      </c>
    </row>
    <row r="963" spans="1:31">
      <c r="A963" s="8"/>
      <c r="B963" s="14" t="str">
        <f>_xlfn.IFNA(VLOOKUP(A963, '@LIST'!$A$8:$B$8, 2, FALSE), "")</f>
        <v/>
      </c>
      <c r="C963" s="268"/>
      <c r="D963" s="97"/>
      <c r="E963" s="97"/>
      <c r="F963" s="17"/>
      <c r="G963" s="47"/>
      <c r="H963" s="12" t="str">
        <f>_xlfn.IFNA(VLOOKUP(G963,'@LIST'!$M$2:$N$481,2,FALSE),"")</f>
        <v/>
      </c>
      <c r="I963" s="11"/>
      <c r="J963" s="50"/>
      <c r="K963" s="31" t="str">
        <f>_xlfn.IFNA(VLOOKUP(J963,'@LIST'!$M$2:$N$481,2,FALSE),"")</f>
        <v/>
      </c>
      <c r="L963" s="31"/>
      <c r="M963" s="36"/>
      <c r="N963" s="84"/>
      <c r="O963" s="15" t="str">
        <f>_xlfn.IFNA(VLOOKUP(N963, '@LIST'!$AO$2:$AP$5, 2, FALSE), "")</f>
        <v/>
      </c>
      <c r="P963" s="87"/>
      <c r="Q963" s="81" t="str">
        <f>_xlfn.IFNA(VLOOKUP(P963, '@LIST'!$S$2:$T$25, 2, FALSE), "")</f>
        <v/>
      </c>
      <c r="R963" s="16" t="str">
        <f>_xlfn.IFNA(VLOOKUP(P963, '@LIST'!$U$2:$U$25, 2, FALSE), "")</f>
        <v/>
      </c>
      <c r="S963" s="16" t="str">
        <f>_xlfn.IFNA(VLOOKUP(P963, '@LIST'!$V$2:$W$25, 2, FALSE), "")</f>
        <v/>
      </c>
      <c r="T963" s="16" t="str">
        <f>_xlfn.IFNA(VLOOKUP(P963, '@LIST'!$X$2:$Y$25, 2, FALSE), "")</f>
        <v/>
      </c>
      <c r="U963" s="16" t="str">
        <f>_xlfn.IFNA(VLOOKUP(P963, '@LIST'!$Z$2:$AA$25, 2, FALSE), "")</f>
        <v/>
      </c>
      <c r="V963" s="16" t="str">
        <f>_xlfn.IFNA(VLOOKUP(P963, '@LIST'!$AB$2:$AC$25, 2, FALSE), "")</f>
        <v/>
      </c>
      <c r="W963" s="16" t="str">
        <f>_xlfn.IFNA(VLOOKUP(P963, '@LIST'!$AD$2:$AE$25, 2, FALSE), "")</f>
        <v/>
      </c>
      <c r="X963" s="16" t="str">
        <f>_xlfn.IFNA(VLOOKUP(P963, '@LIST'!$AF$2:$AG$25, 2, FALSE), "")</f>
        <v/>
      </c>
      <c r="Y963" s="16" t="str">
        <f>_xlfn.IFNA(VLOOKUP(P963, '@LIST'!$AH$2:$AI$25, 2, FALSE), "")</f>
        <v/>
      </c>
      <c r="Z963" s="16" t="str">
        <f>_xlfn.IFNA(VLOOKUP(P963, '@LIST'!$AJ$2:$AK$25, 2, FALSE), "")</f>
        <v/>
      </c>
      <c r="AA963" s="16" t="str">
        <f>_xlfn.IFNA(VLOOKUP(P963, '@LIST'!$AL$2:$AM$25, 2, FALSE), "")</f>
        <v/>
      </c>
      <c r="AB963" s="65"/>
      <c r="AC963" s="15" t="str">
        <f>_xlfn.IFNA(VLOOKUP(AB963, '@LIST'!$AR$2:$AS$4, 2, FALSE), "")</f>
        <v/>
      </c>
      <c r="AD963" s="84"/>
      <c r="AE963" s="15" t="str">
        <f>_xlfn.IFNA(VLOOKUP(AD963, '@LIST'!$AU$2:$AV$4, 2, FALSE), "")</f>
        <v/>
      </c>
    </row>
    <row r="964" spans="1:31">
      <c r="A964" s="8"/>
      <c r="B964" s="14" t="str">
        <f>_xlfn.IFNA(VLOOKUP(A964, '@LIST'!$A$8:$B$8, 2, FALSE), "")</f>
        <v/>
      </c>
      <c r="C964" s="268"/>
      <c r="D964" s="97"/>
      <c r="E964" s="97"/>
      <c r="F964" s="17"/>
      <c r="G964" s="47"/>
      <c r="H964" s="12" t="str">
        <f>_xlfn.IFNA(VLOOKUP(G964,'@LIST'!$M$2:$N$481,2,FALSE),"")</f>
        <v/>
      </c>
      <c r="I964" s="11"/>
      <c r="J964" s="50"/>
      <c r="K964" s="31" t="str">
        <f>_xlfn.IFNA(VLOOKUP(J964,'@LIST'!$M$2:$N$481,2,FALSE),"")</f>
        <v/>
      </c>
      <c r="L964" s="31"/>
      <c r="M964" s="36"/>
      <c r="N964" s="84"/>
      <c r="O964" s="15" t="str">
        <f>_xlfn.IFNA(VLOOKUP(N964, '@LIST'!$AO$2:$AP$5, 2, FALSE), "")</f>
        <v/>
      </c>
      <c r="P964" s="87"/>
      <c r="Q964" s="81" t="str">
        <f>_xlfn.IFNA(VLOOKUP(P964, '@LIST'!$S$2:$T$25, 2, FALSE), "")</f>
        <v/>
      </c>
      <c r="R964" s="16" t="str">
        <f>_xlfn.IFNA(VLOOKUP(P964, '@LIST'!$U$2:$U$25, 2, FALSE), "")</f>
        <v/>
      </c>
      <c r="S964" s="16" t="str">
        <f>_xlfn.IFNA(VLOOKUP(P964, '@LIST'!$V$2:$W$25, 2, FALSE), "")</f>
        <v/>
      </c>
      <c r="T964" s="16" t="str">
        <f>_xlfn.IFNA(VLOOKUP(P964, '@LIST'!$X$2:$Y$25, 2, FALSE), "")</f>
        <v/>
      </c>
      <c r="U964" s="16" t="str">
        <f>_xlfn.IFNA(VLOOKUP(P964, '@LIST'!$Z$2:$AA$25, 2, FALSE), "")</f>
        <v/>
      </c>
      <c r="V964" s="16" t="str">
        <f>_xlfn.IFNA(VLOOKUP(P964, '@LIST'!$AB$2:$AC$25, 2, FALSE), "")</f>
        <v/>
      </c>
      <c r="W964" s="16" t="str">
        <f>_xlfn.IFNA(VLOOKUP(P964, '@LIST'!$AD$2:$AE$25, 2, FALSE), "")</f>
        <v/>
      </c>
      <c r="X964" s="16" t="str">
        <f>_xlfn.IFNA(VLOOKUP(P964, '@LIST'!$AF$2:$AG$25, 2, FALSE), "")</f>
        <v/>
      </c>
      <c r="Y964" s="16" t="str">
        <f>_xlfn.IFNA(VLOOKUP(P964, '@LIST'!$AH$2:$AI$25, 2, FALSE), "")</f>
        <v/>
      </c>
      <c r="Z964" s="16" t="str">
        <f>_xlfn.IFNA(VLOOKUP(P964, '@LIST'!$AJ$2:$AK$25, 2, FALSE), "")</f>
        <v/>
      </c>
      <c r="AA964" s="16" t="str">
        <f>_xlfn.IFNA(VLOOKUP(P964, '@LIST'!$AL$2:$AM$25, 2, FALSE), "")</f>
        <v/>
      </c>
      <c r="AB964" s="65"/>
      <c r="AC964" s="15" t="str">
        <f>_xlfn.IFNA(VLOOKUP(AB964, '@LIST'!$AR$2:$AS$4, 2, FALSE), "")</f>
        <v/>
      </c>
      <c r="AD964" s="84"/>
      <c r="AE964" s="15" t="str">
        <f>_xlfn.IFNA(VLOOKUP(AD964, '@LIST'!$AU$2:$AV$4, 2, FALSE), "")</f>
        <v/>
      </c>
    </row>
    <row r="965" spans="1:31">
      <c r="A965" s="8"/>
      <c r="B965" s="14" t="str">
        <f>_xlfn.IFNA(VLOOKUP(A965, '@LIST'!$A$8:$B$8, 2, FALSE), "")</f>
        <v/>
      </c>
      <c r="C965" s="268"/>
      <c r="D965" s="97"/>
      <c r="E965" s="97"/>
      <c r="F965" s="17"/>
      <c r="G965" s="47"/>
      <c r="H965" s="12" t="str">
        <f>_xlfn.IFNA(VLOOKUP(G965,'@LIST'!$M$2:$N$481,2,FALSE),"")</f>
        <v/>
      </c>
      <c r="I965" s="11"/>
      <c r="J965" s="50"/>
      <c r="K965" s="31" t="str">
        <f>_xlfn.IFNA(VLOOKUP(J965,'@LIST'!$M$2:$N$481,2,FALSE),"")</f>
        <v/>
      </c>
      <c r="L965" s="31"/>
      <c r="M965" s="36"/>
      <c r="N965" s="84"/>
      <c r="O965" s="15" t="str">
        <f>_xlfn.IFNA(VLOOKUP(N965, '@LIST'!$AO$2:$AP$5, 2, FALSE), "")</f>
        <v/>
      </c>
      <c r="P965" s="87"/>
      <c r="Q965" s="81" t="str">
        <f>_xlfn.IFNA(VLOOKUP(P965, '@LIST'!$S$2:$T$25, 2, FALSE), "")</f>
        <v/>
      </c>
      <c r="R965" s="16" t="str">
        <f>_xlfn.IFNA(VLOOKUP(P965, '@LIST'!$U$2:$U$25, 2, FALSE), "")</f>
        <v/>
      </c>
      <c r="S965" s="16" t="str">
        <f>_xlfn.IFNA(VLOOKUP(P965, '@LIST'!$V$2:$W$25, 2, FALSE), "")</f>
        <v/>
      </c>
      <c r="T965" s="16" t="str">
        <f>_xlfn.IFNA(VLOOKUP(P965, '@LIST'!$X$2:$Y$25, 2, FALSE), "")</f>
        <v/>
      </c>
      <c r="U965" s="16" t="str">
        <f>_xlfn.IFNA(VLOOKUP(P965, '@LIST'!$Z$2:$AA$25, 2, FALSE), "")</f>
        <v/>
      </c>
      <c r="V965" s="16" t="str">
        <f>_xlfn.IFNA(VLOOKUP(P965, '@LIST'!$AB$2:$AC$25, 2, FALSE), "")</f>
        <v/>
      </c>
      <c r="W965" s="16" t="str">
        <f>_xlfn.IFNA(VLOOKUP(P965, '@LIST'!$AD$2:$AE$25, 2, FALSE), "")</f>
        <v/>
      </c>
      <c r="X965" s="16" t="str">
        <f>_xlfn.IFNA(VLOOKUP(P965, '@LIST'!$AF$2:$AG$25, 2, FALSE), "")</f>
        <v/>
      </c>
      <c r="Y965" s="16" t="str">
        <f>_xlfn.IFNA(VLOOKUP(P965, '@LIST'!$AH$2:$AI$25, 2, FALSE), "")</f>
        <v/>
      </c>
      <c r="Z965" s="16" t="str">
        <f>_xlfn.IFNA(VLOOKUP(P965, '@LIST'!$AJ$2:$AK$25, 2, FALSE), "")</f>
        <v/>
      </c>
      <c r="AA965" s="16" t="str">
        <f>_xlfn.IFNA(VLOOKUP(P965, '@LIST'!$AL$2:$AM$25, 2, FALSE), "")</f>
        <v/>
      </c>
      <c r="AB965" s="65"/>
      <c r="AC965" s="15" t="str">
        <f>_xlfn.IFNA(VLOOKUP(AB965, '@LIST'!$AR$2:$AS$4, 2, FALSE), "")</f>
        <v/>
      </c>
      <c r="AD965" s="84"/>
      <c r="AE965" s="15" t="str">
        <f>_xlfn.IFNA(VLOOKUP(AD965, '@LIST'!$AU$2:$AV$4, 2, FALSE), "")</f>
        <v/>
      </c>
    </row>
    <row r="966" spans="1:31">
      <c r="A966" s="8"/>
      <c r="B966" s="14" t="str">
        <f>_xlfn.IFNA(VLOOKUP(A966, '@LIST'!$A$8:$B$8, 2, FALSE), "")</f>
        <v/>
      </c>
      <c r="C966" s="268"/>
      <c r="D966" s="97"/>
      <c r="E966" s="97"/>
      <c r="F966" s="17"/>
      <c r="G966" s="47"/>
      <c r="H966" s="12" t="str">
        <f>_xlfn.IFNA(VLOOKUP(G966,'@LIST'!$M$2:$N$481,2,FALSE),"")</f>
        <v/>
      </c>
      <c r="I966" s="11"/>
      <c r="J966" s="50"/>
      <c r="K966" s="31" t="str">
        <f>_xlfn.IFNA(VLOOKUP(J966,'@LIST'!$M$2:$N$481,2,FALSE),"")</f>
        <v/>
      </c>
      <c r="L966" s="31"/>
      <c r="M966" s="36"/>
      <c r="N966" s="84"/>
      <c r="O966" s="15" t="str">
        <f>_xlfn.IFNA(VLOOKUP(N966, '@LIST'!$AO$2:$AP$5, 2, FALSE), "")</f>
        <v/>
      </c>
      <c r="P966" s="87"/>
      <c r="Q966" s="81" t="str">
        <f>_xlfn.IFNA(VLOOKUP(P966, '@LIST'!$S$2:$T$25, 2, FALSE), "")</f>
        <v/>
      </c>
      <c r="R966" s="16" t="str">
        <f>_xlfn.IFNA(VLOOKUP(P966, '@LIST'!$U$2:$U$25, 2, FALSE), "")</f>
        <v/>
      </c>
      <c r="S966" s="16" t="str">
        <f>_xlfn.IFNA(VLOOKUP(P966, '@LIST'!$V$2:$W$25, 2, FALSE), "")</f>
        <v/>
      </c>
      <c r="T966" s="16" t="str">
        <f>_xlfn.IFNA(VLOOKUP(P966, '@LIST'!$X$2:$Y$25, 2, FALSE), "")</f>
        <v/>
      </c>
      <c r="U966" s="16" t="str">
        <f>_xlfn.IFNA(VLOOKUP(P966, '@LIST'!$Z$2:$AA$25, 2, FALSE), "")</f>
        <v/>
      </c>
      <c r="V966" s="16" t="str">
        <f>_xlfn.IFNA(VLOOKUP(P966, '@LIST'!$AB$2:$AC$25, 2, FALSE), "")</f>
        <v/>
      </c>
      <c r="W966" s="16" t="str">
        <f>_xlfn.IFNA(VLOOKUP(P966, '@LIST'!$AD$2:$AE$25, 2, FALSE), "")</f>
        <v/>
      </c>
      <c r="X966" s="16" t="str">
        <f>_xlfn.IFNA(VLOOKUP(P966, '@LIST'!$AF$2:$AG$25, 2, FALSE), "")</f>
        <v/>
      </c>
      <c r="Y966" s="16" t="str">
        <f>_xlfn.IFNA(VLOOKUP(P966, '@LIST'!$AH$2:$AI$25, 2, FALSE), "")</f>
        <v/>
      </c>
      <c r="Z966" s="16" t="str">
        <f>_xlfn.IFNA(VLOOKUP(P966, '@LIST'!$AJ$2:$AK$25, 2, FALSE), "")</f>
        <v/>
      </c>
      <c r="AA966" s="16" t="str">
        <f>_xlfn.IFNA(VLOOKUP(P966, '@LIST'!$AL$2:$AM$25, 2, FALSE), "")</f>
        <v/>
      </c>
      <c r="AB966" s="65"/>
      <c r="AC966" s="15" t="str">
        <f>_xlfn.IFNA(VLOOKUP(AB966, '@LIST'!$AR$2:$AS$4, 2, FALSE), "")</f>
        <v/>
      </c>
      <c r="AD966" s="84"/>
      <c r="AE966" s="15" t="str">
        <f>_xlfn.IFNA(VLOOKUP(AD966, '@LIST'!$AU$2:$AV$4, 2, FALSE), "")</f>
        <v/>
      </c>
    </row>
    <row r="967" spans="1:31">
      <c r="A967" s="8"/>
      <c r="B967" s="14" t="str">
        <f>_xlfn.IFNA(VLOOKUP(A967, '@LIST'!$A$8:$B$8, 2, FALSE), "")</f>
        <v/>
      </c>
      <c r="C967" s="268"/>
      <c r="D967" s="97"/>
      <c r="E967" s="97"/>
      <c r="F967" s="17"/>
      <c r="G967" s="47"/>
      <c r="H967" s="12" t="str">
        <f>_xlfn.IFNA(VLOOKUP(G967,'@LIST'!$M$2:$N$481,2,FALSE),"")</f>
        <v/>
      </c>
      <c r="I967" s="11"/>
      <c r="J967" s="50"/>
      <c r="K967" s="31" t="str">
        <f>_xlfn.IFNA(VLOOKUP(J967,'@LIST'!$M$2:$N$481,2,FALSE),"")</f>
        <v/>
      </c>
      <c r="L967" s="31"/>
      <c r="M967" s="36"/>
      <c r="N967" s="84"/>
      <c r="O967" s="15" t="str">
        <f>_xlfn.IFNA(VLOOKUP(N967, '@LIST'!$AO$2:$AP$5, 2, FALSE), "")</f>
        <v/>
      </c>
      <c r="P967" s="87"/>
      <c r="Q967" s="81" t="str">
        <f>_xlfn.IFNA(VLOOKUP(P967, '@LIST'!$S$2:$T$25, 2, FALSE), "")</f>
        <v/>
      </c>
      <c r="R967" s="16" t="str">
        <f>_xlfn.IFNA(VLOOKUP(P967, '@LIST'!$U$2:$U$25, 2, FALSE), "")</f>
        <v/>
      </c>
      <c r="S967" s="16" t="str">
        <f>_xlfn.IFNA(VLOOKUP(P967, '@LIST'!$V$2:$W$25, 2, FALSE), "")</f>
        <v/>
      </c>
      <c r="T967" s="16" t="str">
        <f>_xlfn.IFNA(VLOOKUP(P967, '@LIST'!$X$2:$Y$25, 2, FALSE), "")</f>
        <v/>
      </c>
      <c r="U967" s="16" t="str">
        <f>_xlfn.IFNA(VLOOKUP(P967, '@LIST'!$Z$2:$AA$25, 2, FALSE), "")</f>
        <v/>
      </c>
      <c r="V967" s="16" t="str">
        <f>_xlfn.IFNA(VLOOKUP(P967, '@LIST'!$AB$2:$AC$25, 2, FALSE), "")</f>
        <v/>
      </c>
      <c r="W967" s="16" t="str">
        <f>_xlfn.IFNA(VLOOKUP(P967, '@LIST'!$AD$2:$AE$25, 2, FALSE), "")</f>
        <v/>
      </c>
      <c r="X967" s="16" t="str">
        <f>_xlfn.IFNA(VLOOKUP(P967, '@LIST'!$AF$2:$AG$25, 2, FALSE), "")</f>
        <v/>
      </c>
      <c r="Y967" s="16" t="str">
        <f>_xlfn.IFNA(VLOOKUP(P967, '@LIST'!$AH$2:$AI$25, 2, FALSE), "")</f>
        <v/>
      </c>
      <c r="Z967" s="16" t="str">
        <f>_xlfn.IFNA(VLOOKUP(P967, '@LIST'!$AJ$2:$AK$25, 2, FALSE), "")</f>
        <v/>
      </c>
      <c r="AA967" s="16" t="str">
        <f>_xlfn.IFNA(VLOOKUP(P967, '@LIST'!$AL$2:$AM$25, 2, FALSE), "")</f>
        <v/>
      </c>
      <c r="AB967" s="65"/>
      <c r="AC967" s="15" t="str">
        <f>_xlfn.IFNA(VLOOKUP(AB967, '@LIST'!$AR$2:$AS$4, 2, FALSE), "")</f>
        <v/>
      </c>
      <c r="AD967" s="84"/>
      <c r="AE967" s="15" t="str">
        <f>_xlfn.IFNA(VLOOKUP(AD967, '@LIST'!$AU$2:$AV$4, 2, FALSE), "")</f>
        <v/>
      </c>
    </row>
    <row r="968" spans="1:31">
      <c r="A968" s="8"/>
      <c r="B968" s="14" t="str">
        <f>_xlfn.IFNA(VLOOKUP(A968, '@LIST'!$A$8:$B$8, 2, FALSE), "")</f>
        <v/>
      </c>
      <c r="C968" s="268"/>
      <c r="D968" s="97"/>
      <c r="E968" s="97"/>
      <c r="F968" s="17"/>
      <c r="G968" s="47"/>
      <c r="H968" s="12" t="str">
        <f>_xlfn.IFNA(VLOOKUP(G968,'@LIST'!$M$2:$N$481,2,FALSE),"")</f>
        <v/>
      </c>
      <c r="I968" s="11"/>
      <c r="J968" s="50"/>
      <c r="K968" s="31" t="str">
        <f>_xlfn.IFNA(VLOOKUP(J968,'@LIST'!$M$2:$N$481,2,FALSE),"")</f>
        <v/>
      </c>
      <c r="L968" s="31"/>
      <c r="M968" s="36"/>
      <c r="N968" s="84"/>
      <c r="O968" s="15" t="str">
        <f>_xlfn.IFNA(VLOOKUP(N968, '@LIST'!$AO$2:$AP$5, 2, FALSE), "")</f>
        <v/>
      </c>
      <c r="P968" s="87"/>
      <c r="Q968" s="81" t="str">
        <f>_xlfn.IFNA(VLOOKUP(P968, '@LIST'!$S$2:$T$25, 2, FALSE), "")</f>
        <v/>
      </c>
      <c r="R968" s="16" t="str">
        <f>_xlfn.IFNA(VLOOKUP(P968, '@LIST'!$U$2:$U$25, 2, FALSE), "")</f>
        <v/>
      </c>
      <c r="S968" s="16" t="str">
        <f>_xlfn.IFNA(VLOOKUP(P968, '@LIST'!$V$2:$W$25, 2, FALSE), "")</f>
        <v/>
      </c>
      <c r="T968" s="16" t="str">
        <f>_xlfn.IFNA(VLOOKUP(P968, '@LIST'!$X$2:$Y$25, 2, FALSE), "")</f>
        <v/>
      </c>
      <c r="U968" s="16" t="str">
        <f>_xlfn.IFNA(VLOOKUP(P968, '@LIST'!$Z$2:$AA$25, 2, FALSE), "")</f>
        <v/>
      </c>
      <c r="V968" s="16" t="str">
        <f>_xlfn.IFNA(VLOOKUP(P968, '@LIST'!$AB$2:$AC$25, 2, FALSE), "")</f>
        <v/>
      </c>
      <c r="W968" s="16" t="str">
        <f>_xlfn.IFNA(VLOOKUP(P968, '@LIST'!$AD$2:$AE$25, 2, FALSE), "")</f>
        <v/>
      </c>
      <c r="X968" s="16" t="str">
        <f>_xlfn.IFNA(VLOOKUP(P968, '@LIST'!$AF$2:$AG$25, 2, FALSE), "")</f>
        <v/>
      </c>
      <c r="Y968" s="16" t="str">
        <f>_xlfn.IFNA(VLOOKUP(P968, '@LIST'!$AH$2:$AI$25, 2, FALSE), "")</f>
        <v/>
      </c>
      <c r="Z968" s="16" t="str">
        <f>_xlfn.IFNA(VLOOKUP(P968, '@LIST'!$AJ$2:$AK$25, 2, FALSE), "")</f>
        <v/>
      </c>
      <c r="AA968" s="16" t="str">
        <f>_xlfn.IFNA(VLOOKUP(P968, '@LIST'!$AL$2:$AM$25, 2, FALSE), "")</f>
        <v/>
      </c>
      <c r="AB968" s="65"/>
      <c r="AC968" s="15" t="str">
        <f>_xlfn.IFNA(VLOOKUP(AB968, '@LIST'!$AR$2:$AS$4, 2, FALSE), "")</f>
        <v/>
      </c>
      <c r="AD968" s="84"/>
      <c r="AE968" s="15" t="str">
        <f>_xlfn.IFNA(VLOOKUP(AD968, '@LIST'!$AU$2:$AV$4, 2, FALSE), "")</f>
        <v/>
      </c>
    </row>
    <row r="969" spans="1:31">
      <c r="A969" s="8"/>
      <c r="B969" s="14" t="str">
        <f>_xlfn.IFNA(VLOOKUP(A969, '@LIST'!$A$8:$B$8, 2, FALSE), "")</f>
        <v/>
      </c>
      <c r="C969" s="268"/>
      <c r="D969" s="97"/>
      <c r="E969" s="97"/>
      <c r="F969" s="17"/>
      <c r="G969" s="47"/>
      <c r="H969" s="12" t="str">
        <f>_xlfn.IFNA(VLOOKUP(G969,'@LIST'!$M$2:$N$481,2,FALSE),"")</f>
        <v/>
      </c>
      <c r="I969" s="11"/>
      <c r="J969" s="50"/>
      <c r="K969" s="31" t="str">
        <f>_xlfn.IFNA(VLOOKUP(J969,'@LIST'!$M$2:$N$481,2,FALSE),"")</f>
        <v/>
      </c>
      <c r="L969" s="31"/>
      <c r="M969" s="36"/>
      <c r="N969" s="84"/>
      <c r="O969" s="15" t="str">
        <f>_xlfn.IFNA(VLOOKUP(N969, '@LIST'!$AO$2:$AP$5, 2, FALSE), "")</f>
        <v/>
      </c>
      <c r="P969" s="87"/>
      <c r="Q969" s="81" t="str">
        <f>_xlfn.IFNA(VLOOKUP(P969, '@LIST'!$S$2:$T$25, 2, FALSE), "")</f>
        <v/>
      </c>
      <c r="R969" s="16" t="str">
        <f>_xlfn.IFNA(VLOOKUP(P969, '@LIST'!$U$2:$U$25, 2, FALSE), "")</f>
        <v/>
      </c>
      <c r="S969" s="16" t="str">
        <f>_xlfn.IFNA(VLOOKUP(P969, '@LIST'!$V$2:$W$25, 2, FALSE), "")</f>
        <v/>
      </c>
      <c r="T969" s="16" t="str">
        <f>_xlfn.IFNA(VLOOKUP(P969, '@LIST'!$X$2:$Y$25, 2, FALSE), "")</f>
        <v/>
      </c>
      <c r="U969" s="16" t="str">
        <f>_xlfn.IFNA(VLOOKUP(P969, '@LIST'!$Z$2:$AA$25, 2, FALSE), "")</f>
        <v/>
      </c>
      <c r="V969" s="16" t="str">
        <f>_xlfn.IFNA(VLOOKUP(P969, '@LIST'!$AB$2:$AC$25, 2, FALSE), "")</f>
        <v/>
      </c>
      <c r="W969" s="16" t="str">
        <f>_xlfn.IFNA(VLOOKUP(P969, '@LIST'!$AD$2:$AE$25, 2, FALSE), "")</f>
        <v/>
      </c>
      <c r="X969" s="16" t="str">
        <f>_xlfn.IFNA(VLOOKUP(P969, '@LIST'!$AF$2:$AG$25, 2, FALSE), "")</f>
        <v/>
      </c>
      <c r="Y969" s="16" t="str">
        <f>_xlfn.IFNA(VLOOKUP(P969, '@LIST'!$AH$2:$AI$25, 2, FALSE), "")</f>
        <v/>
      </c>
      <c r="Z969" s="16" t="str">
        <f>_xlfn.IFNA(VLOOKUP(P969, '@LIST'!$AJ$2:$AK$25, 2, FALSE), "")</f>
        <v/>
      </c>
      <c r="AA969" s="16" t="str">
        <f>_xlfn.IFNA(VLOOKUP(P969, '@LIST'!$AL$2:$AM$25, 2, FALSE), "")</f>
        <v/>
      </c>
      <c r="AB969" s="65"/>
      <c r="AC969" s="15" t="str">
        <f>_xlfn.IFNA(VLOOKUP(AB969, '@LIST'!$AR$2:$AS$4, 2, FALSE), "")</f>
        <v/>
      </c>
      <c r="AD969" s="84"/>
      <c r="AE969" s="15" t="str">
        <f>_xlfn.IFNA(VLOOKUP(AD969, '@LIST'!$AU$2:$AV$4, 2, FALSE), "")</f>
        <v/>
      </c>
    </row>
    <row r="970" spans="1:31">
      <c r="A970" s="8"/>
      <c r="B970" s="14" t="str">
        <f>_xlfn.IFNA(VLOOKUP(A970, '@LIST'!$A$8:$B$8, 2, FALSE), "")</f>
        <v/>
      </c>
      <c r="C970" s="268"/>
      <c r="D970" s="97"/>
      <c r="E970" s="97"/>
      <c r="F970" s="17"/>
      <c r="G970" s="47"/>
      <c r="H970" s="12" t="str">
        <f>_xlfn.IFNA(VLOOKUP(G970,'@LIST'!$M$2:$N$481,2,FALSE),"")</f>
        <v/>
      </c>
      <c r="I970" s="11"/>
      <c r="J970" s="50"/>
      <c r="K970" s="31" t="str">
        <f>_xlfn.IFNA(VLOOKUP(J970,'@LIST'!$M$2:$N$481,2,FALSE),"")</f>
        <v/>
      </c>
      <c r="L970" s="31"/>
      <c r="M970" s="36"/>
      <c r="N970" s="84"/>
      <c r="O970" s="15" t="str">
        <f>_xlfn.IFNA(VLOOKUP(N970, '@LIST'!$AO$2:$AP$5, 2, FALSE), "")</f>
        <v/>
      </c>
      <c r="P970" s="87"/>
      <c r="Q970" s="81" t="str">
        <f>_xlfn.IFNA(VLOOKUP(P970, '@LIST'!$S$2:$T$25, 2, FALSE), "")</f>
        <v/>
      </c>
      <c r="R970" s="16" t="str">
        <f>_xlfn.IFNA(VLOOKUP(P970, '@LIST'!$U$2:$U$25, 2, FALSE), "")</f>
        <v/>
      </c>
      <c r="S970" s="16" t="str">
        <f>_xlfn.IFNA(VLOOKUP(P970, '@LIST'!$V$2:$W$25, 2, FALSE), "")</f>
        <v/>
      </c>
      <c r="T970" s="16" t="str">
        <f>_xlfn.IFNA(VLOOKUP(P970, '@LIST'!$X$2:$Y$25, 2, FALSE), "")</f>
        <v/>
      </c>
      <c r="U970" s="16" t="str">
        <f>_xlfn.IFNA(VLOOKUP(P970, '@LIST'!$Z$2:$AA$25, 2, FALSE), "")</f>
        <v/>
      </c>
      <c r="V970" s="16" t="str">
        <f>_xlfn.IFNA(VLOOKUP(P970, '@LIST'!$AB$2:$AC$25, 2, FALSE), "")</f>
        <v/>
      </c>
      <c r="W970" s="16" t="str">
        <f>_xlfn.IFNA(VLOOKUP(P970, '@LIST'!$AD$2:$AE$25, 2, FALSE), "")</f>
        <v/>
      </c>
      <c r="X970" s="16" t="str">
        <f>_xlfn.IFNA(VLOOKUP(P970, '@LIST'!$AF$2:$AG$25, 2, FALSE), "")</f>
        <v/>
      </c>
      <c r="Y970" s="16" t="str">
        <f>_xlfn.IFNA(VLOOKUP(P970, '@LIST'!$AH$2:$AI$25, 2, FALSE), "")</f>
        <v/>
      </c>
      <c r="Z970" s="16" t="str">
        <f>_xlfn.IFNA(VLOOKUP(P970, '@LIST'!$AJ$2:$AK$25, 2, FALSE), "")</f>
        <v/>
      </c>
      <c r="AA970" s="16" t="str">
        <f>_xlfn.IFNA(VLOOKUP(P970, '@LIST'!$AL$2:$AM$25, 2, FALSE), "")</f>
        <v/>
      </c>
      <c r="AB970" s="65"/>
      <c r="AC970" s="15" t="str">
        <f>_xlfn.IFNA(VLOOKUP(AB970, '@LIST'!$AR$2:$AS$4, 2, FALSE), "")</f>
        <v/>
      </c>
      <c r="AD970" s="84"/>
      <c r="AE970" s="15" t="str">
        <f>_xlfn.IFNA(VLOOKUP(AD970, '@LIST'!$AU$2:$AV$4, 2, FALSE), "")</f>
        <v/>
      </c>
    </row>
    <row r="971" spans="1:31">
      <c r="A971" s="8"/>
      <c r="B971" s="14" t="str">
        <f>_xlfn.IFNA(VLOOKUP(A971, '@LIST'!$A$8:$B$8, 2, FALSE), "")</f>
        <v/>
      </c>
      <c r="C971" s="268"/>
      <c r="D971" s="97"/>
      <c r="E971" s="97"/>
      <c r="F971" s="17"/>
      <c r="G971" s="47"/>
      <c r="H971" s="12" t="str">
        <f>_xlfn.IFNA(VLOOKUP(G971,'@LIST'!$M$2:$N$481,2,FALSE),"")</f>
        <v/>
      </c>
      <c r="I971" s="11"/>
      <c r="J971" s="50"/>
      <c r="K971" s="31" t="str">
        <f>_xlfn.IFNA(VLOOKUP(J971,'@LIST'!$M$2:$N$481,2,FALSE),"")</f>
        <v/>
      </c>
      <c r="L971" s="31"/>
      <c r="M971" s="36"/>
      <c r="N971" s="84"/>
      <c r="O971" s="15" t="str">
        <f>_xlfn.IFNA(VLOOKUP(N971, '@LIST'!$AO$2:$AP$5, 2, FALSE), "")</f>
        <v/>
      </c>
      <c r="P971" s="87"/>
      <c r="Q971" s="81" t="str">
        <f>_xlfn.IFNA(VLOOKUP(P971, '@LIST'!$S$2:$T$25, 2, FALSE), "")</f>
        <v/>
      </c>
      <c r="R971" s="16" t="str">
        <f>_xlfn.IFNA(VLOOKUP(P971, '@LIST'!$U$2:$U$25, 2, FALSE), "")</f>
        <v/>
      </c>
      <c r="S971" s="16" t="str">
        <f>_xlfn.IFNA(VLOOKUP(P971, '@LIST'!$V$2:$W$25, 2, FALSE), "")</f>
        <v/>
      </c>
      <c r="T971" s="16" t="str">
        <f>_xlfn.IFNA(VLOOKUP(P971, '@LIST'!$X$2:$Y$25, 2, FALSE), "")</f>
        <v/>
      </c>
      <c r="U971" s="16" t="str">
        <f>_xlfn.IFNA(VLOOKUP(P971, '@LIST'!$Z$2:$AA$25, 2, FALSE), "")</f>
        <v/>
      </c>
      <c r="V971" s="16" t="str">
        <f>_xlfn.IFNA(VLOOKUP(P971, '@LIST'!$AB$2:$AC$25, 2, FALSE), "")</f>
        <v/>
      </c>
      <c r="W971" s="16" t="str">
        <f>_xlfn.IFNA(VLOOKUP(P971, '@LIST'!$AD$2:$AE$25, 2, FALSE), "")</f>
        <v/>
      </c>
      <c r="X971" s="16" t="str">
        <f>_xlfn.IFNA(VLOOKUP(P971, '@LIST'!$AF$2:$AG$25, 2, FALSE), "")</f>
        <v/>
      </c>
      <c r="Y971" s="16" t="str">
        <f>_xlfn.IFNA(VLOOKUP(P971, '@LIST'!$AH$2:$AI$25, 2, FALSE), "")</f>
        <v/>
      </c>
      <c r="Z971" s="16" t="str">
        <f>_xlfn.IFNA(VLOOKUP(P971, '@LIST'!$AJ$2:$AK$25, 2, FALSE), "")</f>
        <v/>
      </c>
      <c r="AA971" s="16" t="str">
        <f>_xlfn.IFNA(VLOOKUP(P971, '@LIST'!$AL$2:$AM$25, 2, FALSE), "")</f>
        <v/>
      </c>
      <c r="AB971" s="65"/>
      <c r="AC971" s="15" t="str">
        <f>_xlfn.IFNA(VLOOKUP(AB971, '@LIST'!$AR$2:$AS$4, 2, FALSE), "")</f>
        <v/>
      </c>
      <c r="AD971" s="84"/>
      <c r="AE971" s="15" t="str">
        <f>_xlfn.IFNA(VLOOKUP(AD971, '@LIST'!$AU$2:$AV$4, 2, FALSE), "")</f>
        <v/>
      </c>
    </row>
    <row r="972" spans="1:31">
      <c r="A972" s="8"/>
      <c r="B972" s="14" t="str">
        <f>_xlfn.IFNA(VLOOKUP(A972, '@LIST'!$A$8:$B$8, 2, FALSE), "")</f>
        <v/>
      </c>
      <c r="C972" s="268"/>
      <c r="D972" s="97"/>
      <c r="E972" s="97"/>
      <c r="F972" s="17"/>
      <c r="G972" s="47"/>
      <c r="H972" s="12" t="str">
        <f>_xlfn.IFNA(VLOOKUP(G972,'@LIST'!$M$2:$N$481,2,FALSE),"")</f>
        <v/>
      </c>
      <c r="I972" s="11"/>
      <c r="J972" s="50"/>
      <c r="K972" s="31" t="str">
        <f>_xlfn.IFNA(VLOOKUP(J972,'@LIST'!$M$2:$N$481,2,FALSE),"")</f>
        <v/>
      </c>
      <c r="L972" s="31"/>
      <c r="M972" s="36"/>
      <c r="N972" s="84"/>
      <c r="O972" s="15" t="str">
        <f>_xlfn.IFNA(VLOOKUP(N972, '@LIST'!$AO$2:$AP$5, 2, FALSE), "")</f>
        <v/>
      </c>
      <c r="P972" s="87"/>
      <c r="Q972" s="81" t="str">
        <f>_xlfn.IFNA(VLOOKUP(P972, '@LIST'!$S$2:$T$25, 2, FALSE), "")</f>
        <v/>
      </c>
      <c r="R972" s="16" t="str">
        <f>_xlfn.IFNA(VLOOKUP(P972, '@LIST'!$U$2:$U$25, 2, FALSE), "")</f>
        <v/>
      </c>
      <c r="S972" s="16" t="str">
        <f>_xlfn.IFNA(VLOOKUP(P972, '@LIST'!$V$2:$W$25, 2, FALSE), "")</f>
        <v/>
      </c>
      <c r="T972" s="16" t="str">
        <f>_xlfn.IFNA(VLOOKUP(P972, '@LIST'!$X$2:$Y$25, 2, FALSE), "")</f>
        <v/>
      </c>
      <c r="U972" s="16" t="str">
        <f>_xlfn.IFNA(VLOOKUP(P972, '@LIST'!$Z$2:$AA$25, 2, FALSE), "")</f>
        <v/>
      </c>
      <c r="V972" s="16" t="str">
        <f>_xlfn.IFNA(VLOOKUP(P972, '@LIST'!$AB$2:$AC$25, 2, FALSE), "")</f>
        <v/>
      </c>
      <c r="W972" s="16" t="str">
        <f>_xlfn.IFNA(VLOOKUP(P972, '@LIST'!$AD$2:$AE$25, 2, FALSE), "")</f>
        <v/>
      </c>
      <c r="X972" s="16" t="str">
        <f>_xlfn.IFNA(VLOOKUP(P972, '@LIST'!$AF$2:$AG$25, 2, FALSE), "")</f>
        <v/>
      </c>
      <c r="Y972" s="16" t="str">
        <f>_xlfn.IFNA(VLOOKUP(P972, '@LIST'!$AH$2:$AI$25, 2, FALSE), "")</f>
        <v/>
      </c>
      <c r="Z972" s="16" t="str">
        <f>_xlfn.IFNA(VLOOKUP(P972, '@LIST'!$AJ$2:$AK$25, 2, FALSE), "")</f>
        <v/>
      </c>
      <c r="AA972" s="16" t="str">
        <f>_xlfn.IFNA(VLOOKUP(P972, '@LIST'!$AL$2:$AM$25, 2, FALSE), "")</f>
        <v/>
      </c>
      <c r="AB972" s="65"/>
      <c r="AC972" s="15" t="str">
        <f>_xlfn.IFNA(VLOOKUP(AB972, '@LIST'!$AR$2:$AS$4, 2, FALSE), "")</f>
        <v/>
      </c>
      <c r="AD972" s="84"/>
      <c r="AE972" s="15" t="str">
        <f>_xlfn.IFNA(VLOOKUP(AD972, '@LIST'!$AU$2:$AV$4, 2, FALSE), "")</f>
        <v/>
      </c>
    </row>
    <row r="973" spans="1:31">
      <c r="A973" s="8"/>
      <c r="B973" s="14" t="str">
        <f>_xlfn.IFNA(VLOOKUP(A973, '@LIST'!$A$8:$B$8, 2, FALSE), "")</f>
        <v/>
      </c>
      <c r="C973" s="268"/>
      <c r="D973" s="97"/>
      <c r="E973" s="97"/>
      <c r="F973" s="17"/>
      <c r="G973" s="47"/>
      <c r="H973" s="12" t="str">
        <f>_xlfn.IFNA(VLOOKUP(G973,'@LIST'!$M$2:$N$481,2,FALSE),"")</f>
        <v/>
      </c>
      <c r="I973" s="11"/>
      <c r="J973" s="50"/>
      <c r="K973" s="31" t="str">
        <f>_xlfn.IFNA(VLOOKUP(J973,'@LIST'!$M$2:$N$481,2,FALSE),"")</f>
        <v/>
      </c>
      <c r="L973" s="31"/>
      <c r="M973" s="36"/>
      <c r="N973" s="84"/>
      <c r="O973" s="15" t="str">
        <f>_xlfn.IFNA(VLOOKUP(N973, '@LIST'!$AO$2:$AP$5, 2, FALSE), "")</f>
        <v/>
      </c>
      <c r="P973" s="87"/>
      <c r="Q973" s="81" t="str">
        <f>_xlfn.IFNA(VLOOKUP(P973, '@LIST'!$S$2:$T$25, 2, FALSE), "")</f>
        <v/>
      </c>
      <c r="R973" s="16" t="str">
        <f>_xlfn.IFNA(VLOOKUP(P973, '@LIST'!$U$2:$U$25, 2, FALSE), "")</f>
        <v/>
      </c>
      <c r="S973" s="16" t="str">
        <f>_xlfn.IFNA(VLOOKUP(P973, '@LIST'!$V$2:$W$25, 2, FALSE), "")</f>
        <v/>
      </c>
      <c r="T973" s="16" t="str">
        <f>_xlfn.IFNA(VLOOKUP(P973, '@LIST'!$X$2:$Y$25, 2, FALSE), "")</f>
        <v/>
      </c>
      <c r="U973" s="16" t="str">
        <f>_xlfn.IFNA(VLOOKUP(P973, '@LIST'!$Z$2:$AA$25, 2, FALSE), "")</f>
        <v/>
      </c>
      <c r="V973" s="16" t="str">
        <f>_xlfn.IFNA(VLOOKUP(P973, '@LIST'!$AB$2:$AC$25, 2, FALSE), "")</f>
        <v/>
      </c>
      <c r="W973" s="16" t="str">
        <f>_xlfn.IFNA(VLOOKUP(P973, '@LIST'!$AD$2:$AE$25, 2, FALSE), "")</f>
        <v/>
      </c>
      <c r="X973" s="16" t="str">
        <f>_xlfn.IFNA(VLOOKUP(P973, '@LIST'!$AF$2:$AG$25, 2, FALSE), "")</f>
        <v/>
      </c>
      <c r="Y973" s="16" t="str">
        <f>_xlfn.IFNA(VLOOKUP(P973, '@LIST'!$AH$2:$AI$25, 2, FALSE), "")</f>
        <v/>
      </c>
      <c r="Z973" s="16" t="str">
        <f>_xlfn.IFNA(VLOOKUP(P973, '@LIST'!$AJ$2:$AK$25, 2, FALSE), "")</f>
        <v/>
      </c>
      <c r="AA973" s="16" t="str">
        <f>_xlfn.IFNA(VLOOKUP(P973, '@LIST'!$AL$2:$AM$25, 2, FALSE), "")</f>
        <v/>
      </c>
      <c r="AB973" s="65"/>
      <c r="AC973" s="15" t="str">
        <f>_xlfn.IFNA(VLOOKUP(AB973, '@LIST'!$AR$2:$AS$4, 2, FALSE), "")</f>
        <v/>
      </c>
      <c r="AD973" s="84"/>
      <c r="AE973" s="15" t="str">
        <f>_xlfn.IFNA(VLOOKUP(AD973, '@LIST'!$AU$2:$AV$4, 2, FALSE), "")</f>
        <v/>
      </c>
    </row>
    <row r="974" spans="1:31">
      <c r="A974" s="8"/>
      <c r="B974" s="14" t="str">
        <f>_xlfn.IFNA(VLOOKUP(A974, '@LIST'!$A$8:$B$8, 2, FALSE), "")</f>
        <v/>
      </c>
      <c r="C974" s="268"/>
      <c r="D974" s="97"/>
      <c r="E974" s="97"/>
      <c r="F974" s="17"/>
      <c r="G974" s="47"/>
      <c r="H974" s="12" t="str">
        <f>_xlfn.IFNA(VLOOKUP(G974,'@LIST'!$M$2:$N$481,2,FALSE),"")</f>
        <v/>
      </c>
      <c r="I974" s="11"/>
      <c r="J974" s="50"/>
      <c r="K974" s="31" t="str">
        <f>_xlfn.IFNA(VLOOKUP(J974,'@LIST'!$M$2:$N$481,2,FALSE),"")</f>
        <v/>
      </c>
      <c r="L974" s="31"/>
      <c r="M974" s="36"/>
      <c r="N974" s="84"/>
      <c r="O974" s="15" t="str">
        <f>_xlfn.IFNA(VLOOKUP(N974, '@LIST'!$AO$2:$AP$5, 2, FALSE), "")</f>
        <v/>
      </c>
      <c r="P974" s="87"/>
      <c r="Q974" s="81" t="str">
        <f>_xlfn.IFNA(VLOOKUP(P974, '@LIST'!$S$2:$T$25, 2, FALSE), "")</f>
        <v/>
      </c>
      <c r="R974" s="16" t="str">
        <f>_xlfn.IFNA(VLOOKUP(P974, '@LIST'!$U$2:$U$25, 2, FALSE), "")</f>
        <v/>
      </c>
      <c r="S974" s="16" t="str">
        <f>_xlfn.IFNA(VLOOKUP(P974, '@LIST'!$V$2:$W$25, 2, FALSE), "")</f>
        <v/>
      </c>
      <c r="T974" s="16" t="str">
        <f>_xlfn.IFNA(VLOOKUP(P974, '@LIST'!$X$2:$Y$25, 2, FALSE), "")</f>
        <v/>
      </c>
      <c r="U974" s="16" t="str">
        <f>_xlfn.IFNA(VLOOKUP(P974, '@LIST'!$Z$2:$AA$25, 2, FALSE), "")</f>
        <v/>
      </c>
      <c r="V974" s="16" t="str">
        <f>_xlfn.IFNA(VLOOKUP(P974, '@LIST'!$AB$2:$AC$25, 2, FALSE), "")</f>
        <v/>
      </c>
      <c r="W974" s="16" t="str">
        <f>_xlfn.IFNA(VLOOKUP(P974, '@LIST'!$AD$2:$AE$25, 2, FALSE), "")</f>
        <v/>
      </c>
      <c r="X974" s="16" t="str">
        <f>_xlfn.IFNA(VLOOKUP(P974, '@LIST'!$AF$2:$AG$25, 2, FALSE), "")</f>
        <v/>
      </c>
      <c r="Y974" s="16" t="str">
        <f>_xlfn.IFNA(VLOOKUP(P974, '@LIST'!$AH$2:$AI$25, 2, FALSE), "")</f>
        <v/>
      </c>
      <c r="Z974" s="16" t="str">
        <f>_xlfn.IFNA(VLOOKUP(P974, '@LIST'!$AJ$2:$AK$25, 2, FALSE), "")</f>
        <v/>
      </c>
      <c r="AA974" s="16" t="str">
        <f>_xlfn.IFNA(VLOOKUP(P974, '@LIST'!$AL$2:$AM$25, 2, FALSE), "")</f>
        <v/>
      </c>
      <c r="AB974" s="65"/>
      <c r="AC974" s="15" t="str">
        <f>_xlfn.IFNA(VLOOKUP(AB974, '@LIST'!$AR$2:$AS$4, 2, FALSE), "")</f>
        <v/>
      </c>
      <c r="AD974" s="84"/>
      <c r="AE974" s="15" t="str">
        <f>_xlfn.IFNA(VLOOKUP(AD974, '@LIST'!$AU$2:$AV$4, 2, FALSE), "")</f>
        <v/>
      </c>
    </row>
    <row r="975" spans="1:31">
      <c r="A975" s="8"/>
      <c r="B975" s="14" t="str">
        <f>_xlfn.IFNA(VLOOKUP(A975, '@LIST'!$A$8:$B$8, 2, FALSE), "")</f>
        <v/>
      </c>
      <c r="C975" s="268"/>
      <c r="D975" s="97"/>
      <c r="E975" s="97"/>
      <c r="F975" s="17"/>
      <c r="G975" s="47"/>
      <c r="H975" s="12" t="str">
        <f>_xlfn.IFNA(VLOOKUP(G975,'@LIST'!$M$2:$N$481,2,FALSE),"")</f>
        <v/>
      </c>
      <c r="I975" s="11"/>
      <c r="J975" s="50"/>
      <c r="K975" s="31" t="str">
        <f>_xlfn.IFNA(VLOOKUP(J975,'@LIST'!$M$2:$N$481,2,FALSE),"")</f>
        <v/>
      </c>
      <c r="L975" s="31"/>
      <c r="M975" s="36"/>
      <c r="N975" s="84"/>
      <c r="O975" s="15" t="str">
        <f>_xlfn.IFNA(VLOOKUP(N975, '@LIST'!$AO$2:$AP$5, 2, FALSE), "")</f>
        <v/>
      </c>
      <c r="P975" s="87"/>
      <c r="Q975" s="81" t="str">
        <f>_xlfn.IFNA(VLOOKUP(P975, '@LIST'!$S$2:$T$25, 2, FALSE), "")</f>
        <v/>
      </c>
      <c r="R975" s="16" t="str">
        <f>_xlfn.IFNA(VLOOKUP(P975, '@LIST'!$U$2:$U$25, 2, FALSE), "")</f>
        <v/>
      </c>
      <c r="S975" s="16" t="str">
        <f>_xlfn.IFNA(VLOOKUP(P975, '@LIST'!$V$2:$W$25, 2, FALSE), "")</f>
        <v/>
      </c>
      <c r="T975" s="16" t="str">
        <f>_xlfn.IFNA(VLOOKUP(P975, '@LIST'!$X$2:$Y$25, 2, FALSE), "")</f>
        <v/>
      </c>
      <c r="U975" s="16" t="str">
        <f>_xlfn.IFNA(VLOOKUP(P975, '@LIST'!$Z$2:$AA$25, 2, FALSE), "")</f>
        <v/>
      </c>
      <c r="V975" s="16" t="str">
        <f>_xlfn.IFNA(VLOOKUP(P975, '@LIST'!$AB$2:$AC$25, 2, FALSE), "")</f>
        <v/>
      </c>
      <c r="W975" s="16" t="str">
        <f>_xlfn.IFNA(VLOOKUP(P975, '@LIST'!$AD$2:$AE$25, 2, FALSE), "")</f>
        <v/>
      </c>
      <c r="X975" s="16" t="str">
        <f>_xlfn.IFNA(VLOOKUP(P975, '@LIST'!$AF$2:$AG$25, 2, FALSE), "")</f>
        <v/>
      </c>
      <c r="Y975" s="16" t="str">
        <f>_xlfn.IFNA(VLOOKUP(P975, '@LIST'!$AH$2:$AI$25, 2, FALSE), "")</f>
        <v/>
      </c>
      <c r="Z975" s="16" t="str">
        <f>_xlfn.IFNA(VLOOKUP(P975, '@LIST'!$AJ$2:$AK$25, 2, FALSE), "")</f>
        <v/>
      </c>
      <c r="AA975" s="16" t="str">
        <f>_xlfn.IFNA(VLOOKUP(P975, '@LIST'!$AL$2:$AM$25, 2, FALSE), "")</f>
        <v/>
      </c>
      <c r="AB975" s="65"/>
      <c r="AC975" s="15" t="str">
        <f>_xlfn.IFNA(VLOOKUP(AB975, '@LIST'!$AR$2:$AS$4, 2, FALSE), "")</f>
        <v/>
      </c>
      <c r="AD975" s="84"/>
      <c r="AE975" s="15" t="str">
        <f>_xlfn.IFNA(VLOOKUP(AD975, '@LIST'!$AU$2:$AV$4, 2, FALSE), "")</f>
        <v/>
      </c>
    </row>
    <row r="976" spans="1:31">
      <c r="A976" s="8"/>
      <c r="B976" s="14" t="str">
        <f>_xlfn.IFNA(VLOOKUP(A976, '@LIST'!$A$8:$B$8, 2, FALSE), "")</f>
        <v/>
      </c>
      <c r="C976" s="268"/>
      <c r="D976" s="97"/>
      <c r="E976" s="97"/>
      <c r="F976" s="17"/>
      <c r="G976" s="47"/>
      <c r="H976" s="12" t="str">
        <f>_xlfn.IFNA(VLOOKUP(G976,'@LIST'!$M$2:$N$481,2,FALSE),"")</f>
        <v/>
      </c>
      <c r="I976" s="11"/>
      <c r="J976" s="50"/>
      <c r="K976" s="31" t="str">
        <f>_xlfn.IFNA(VLOOKUP(J976,'@LIST'!$M$2:$N$481,2,FALSE),"")</f>
        <v/>
      </c>
      <c r="L976" s="31"/>
      <c r="M976" s="36"/>
      <c r="N976" s="84"/>
      <c r="O976" s="15" t="str">
        <f>_xlfn.IFNA(VLOOKUP(N976, '@LIST'!$AO$2:$AP$5, 2, FALSE), "")</f>
        <v/>
      </c>
      <c r="P976" s="87"/>
      <c r="Q976" s="81" t="str">
        <f>_xlfn.IFNA(VLOOKUP(P976, '@LIST'!$S$2:$T$25, 2, FALSE), "")</f>
        <v/>
      </c>
      <c r="R976" s="16" t="str">
        <f>_xlfn.IFNA(VLOOKUP(P976, '@LIST'!$U$2:$U$25, 2, FALSE), "")</f>
        <v/>
      </c>
      <c r="S976" s="16" t="str">
        <f>_xlfn.IFNA(VLOOKUP(P976, '@LIST'!$V$2:$W$25, 2, FALSE), "")</f>
        <v/>
      </c>
      <c r="T976" s="16" t="str">
        <f>_xlfn.IFNA(VLOOKUP(P976, '@LIST'!$X$2:$Y$25, 2, FALSE), "")</f>
        <v/>
      </c>
      <c r="U976" s="16" t="str">
        <f>_xlfn.IFNA(VLOOKUP(P976, '@LIST'!$Z$2:$AA$25, 2, FALSE), "")</f>
        <v/>
      </c>
      <c r="V976" s="16" t="str">
        <f>_xlfn.IFNA(VLOOKUP(P976, '@LIST'!$AB$2:$AC$25, 2, FALSE), "")</f>
        <v/>
      </c>
      <c r="W976" s="16" t="str">
        <f>_xlfn.IFNA(VLOOKUP(P976, '@LIST'!$AD$2:$AE$25, 2, FALSE), "")</f>
        <v/>
      </c>
      <c r="X976" s="16" t="str">
        <f>_xlfn.IFNA(VLOOKUP(P976, '@LIST'!$AF$2:$AG$25, 2, FALSE), "")</f>
        <v/>
      </c>
      <c r="Y976" s="16" t="str">
        <f>_xlfn.IFNA(VLOOKUP(P976, '@LIST'!$AH$2:$AI$25, 2, FALSE), "")</f>
        <v/>
      </c>
      <c r="Z976" s="16" t="str">
        <f>_xlfn.IFNA(VLOOKUP(P976, '@LIST'!$AJ$2:$AK$25, 2, FALSE), "")</f>
        <v/>
      </c>
      <c r="AA976" s="16" t="str">
        <f>_xlfn.IFNA(VLOOKUP(P976, '@LIST'!$AL$2:$AM$25, 2, FALSE), "")</f>
        <v/>
      </c>
      <c r="AB976" s="65"/>
      <c r="AC976" s="15" t="str">
        <f>_xlfn.IFNA(VLOOKUP(AB976, '@LIST'!$AR$2:$AS$4, 2, FALSE), "")</f>
        <v/>
      </c>
      <c r="AD976" s="84"/>
      <c r="AE976" s="15" t="str">
        <f>_xlfn.IFNA(VLOOKUP(AD976, '@LIST'!$AU$2:$AV$4, 2, FALSE), "")</f>
        <v/>
      </c>
    </row>
    <row r="977" spans="1:31">
      <c r="A977" s="8"/>
      <c r="B977" s="14" t="str">
        <f>_xlfn.IFNA(VLOOKUP(A977, '@LIST'!$A$8:$B$8, 2, FALSE), "")</f>
        <v/>
      </c>
      <c r="C977" s="268"/>
      <c r="D977" s="97"/>
      <c r="E977" s="97"/>
      <c r="F977" s="17"/>
      <c r="G977" s="47"/>
      <c r="H977" s="12" t="str">
        <f>_xlfn.IFNA(VLOOKUP(G977,'@LIST'!$M$2:$N$481,2,FALSE),"")</f>
        <v/>
      </c>
      <c r="I977" s="11"/>
      <c r="J977" s="50"/>
      <c r="K977" s="31" t="str">
        <f>_xlfn.IFNA(VLOOKUP(J977,'@LIST'!$M$2:$N$481,2,FALSE),"")</f>
        <v/>
      </c>
      <c r="L977" s="31"/>
      <c r="M977" s="36"/>
      <c r="N977" s="84"/>
      <c r="O977" s="15" t="str">
        <f>_xlfn.IFNA(VLOOKUP(N977, '@LIST'!$AO$2:$AP$5, 2, FALSE), "")</f>
        <v/>
      </c>
      <c r="P977" s="87"/>
      <c r="Q977" s="81" t="str">
        <f>_xlfn.IFNA(VLOOKUP(P977, '@LIST'!$S$2:$T$25, 2, FALSE), "")</f>
        <v/>
      </c>
      <c r="R977" s="16" t="str">
        <f>_xlfn.IFNA(VLOOKUP(P977, '@LIST'!$U$2:$U$25, 2, FALSE), "")</f>
        <v/>
      </c>
      <c r="S977" s="16" t="str">
        <f>_xlfn.IFNA(VLOOKUP(P977, '@LIST'!$V$2:$W$25, 2, FALSE), "")</f>
        <v/>
      </c>
      <c r="T977" s="16" t="str">
        <f>_xlfn.IFNA(VLOOKUP(P977, '@LIST'!$X$2:$Y$25, 2, FALSE), "")</f>
        <v/>
      </c>
      <c r="U977" s="16" t="str">
        <f>_xlfn.IFNA(VLOOKUP(P977, '@LIST'!$Z$2:$AA$25, 2, FALSE), "")</f>
        <v/>
      </c>
      <c r="V977" s="16" t="str">
        <f>_xlfn.IFNA(VLOOKUP(P977, '@LIST'!$AB$2:$AC$25, 2, FALSE), "")</f>
        <v/>
      </c>
      <c r="W977" s="16" t="str">
        <f>_xlfn.IFNA(VLOOKUP(P977, '@LIST'!$AD$2:$AE$25, 2, FALSE), "")</f>
        <v/>
      </c>
      <c r="X977" s="16" t="str">
        <f>_xlfn.IFNA(VLOOKUP(P977, '@LIST'!$AF$2:$AG$25, 2, FALSE), "")</f>
        <v/>
      </c>
      <c r="Y977" s="16" t="str">
        <f>_xlfn.IFNA(VLOOKUP(P977, '@LIST'!$AH$2:$AI$25, 2, FALSE), "")</f>
        <v/>
      </c>
      <c r="Z977" s="16" t="str">
        <f>_xlfn.IFNA(VLOOKUP(P977, '@LIST'!$AJ$2:$AK$25, 2, FALSE), "")</f>
        <v/>
      </c>
      <c r="AA977" s="16" t="str">
        <f>_xlfn.IFNA(VLOOKUP(P977, '@LIST'!$AL$2:$AM$25, 2, FALSE), "")</f>
        <v/>
      </c>
      <c r="AB977" s="65"/>
      <c r="AC977" s="15" t="str">
        <f>_xlfn.IFNA(VLOOKUP(AB977, '@LIST'!$AR$2:$AS$4, 2, FALSE), "")</f>
        <v/>
      </c>
      <c r="AD977" s="84"/>
      <c r="AE977" s="15" t="str">
        <f>_xlfn.IFNA(VLOOKUP(AD977, '@LIST'!$AU$2:$AV$4, 2, FALSE), "")</f>
        <v/>
      </c>
    </row>
    <row r="978" spans="1:31">
      <c r="A978" s="8"/>
      <c r="B978" s="14" t="str">
        <f>_xlfn.IFNA(VLOOKUP(A978, '@LIST'!$A$8:$B$8, 2, FALSE), "")</f>
        <v/>
      </c>
      <c r="C978" s="268"/>
      <c r="D978" s="97"/>
      <c r="E978" s="97"/>
      <c r="F978" s="17"/>
      <c r="G978" s="47"/>
      <c r="H978" s="12" t="str">
        <f>_xlfn.IFNA(VLOOKUP(G978,'@LIST'!$M$2:$N$481,2,FALSE),"")</f>
        <v/>
      </c>
      <c r="I978" s="11"/>
      <c r="J978" s="50"/>
      <c r="K978" s="31" t="str">
        <f>_xlfn.IFNA(VLOOKUP(J978,'@LIST'!$M$2:$N$481,2,FALSE),"")</f>
        <v/>
      </c>
      <c r="L978" s="31"/>
      <c r="M978" s="36"/>
      <c r="N978" s="84"/>
      <c r="O978" s="15" t="str">
        <f>_xlfn.IFNA(VLOOKUP(N978, '@LIST'!$AO$2:$AP$5, 2, FALSE), "")</f>
        <v/>
      </c>
      <c r="P978" s="87"/>
      <c r="Q978" s="81" t="str">
        <f>_xlfn.IFNA(VLOOKUP(P978, '@LIST'!$S$2:$T$25, 2, FALSE), "")</f>
        <v/>
      </c>
      <c r="R978" s="16" t="str">
        <f>_xlfn.IFNA(VLOOKUP(P978, '@LIST'!$U$2:$U$25, 2, FALSE), "")</f>
        <v/>
      </c>
      <c r="S978" s="16" t="str">
        <f>_xlfn.IFNA(VLOOKUP(P978, '@LIST'!$V$2:$W$25, 2, FALSE), "")</f>
        <v/>
      </c>
      <c r="T978" s="16" t="str">
        <f>_xlfn.IFNA(VLOOKUP(P978, '@LIST'!$X$2:$Y$25, 2, FALSE), "")</f>
        <v/>
      </c>
      <c r="U978" s="16" t="str">
        <f>_xlfn.IFNA(VLOOKUP(P978, '@LIST'!$Z$2:$AA$25, 2, FALSE), "")</f>
        <v/>
      </c>
      <c r="V978" s="16" t="str">
        <f>_xlfn.IFNA(VLOOKUP(P978, '@LIST'!$AB$2:$AC$25, 2, FALSE), "")</f>
        <v/>
      </c>
      <c r="W978" s="16" t="str">
        <f>_xlfn.IFNA(VLOOKUP(P978, '@LIST'!$AD$2:$AE$25, 2, FALSE), "")</f>
        <v/>
      </c>
      <c r="X978" s="16" t="str">
        <f>_xlfn.IFNA(VLOOKUP(P978, '@LIST'!$AF$2:$AG$25, 2, FALSE), "")</f>
        <v/>
      </c>
      <c r="Y978" s="16" t="str">
        <f>_xlfn.IFNA(VLOOKUP(P978, '@LIST'!$AH$2:$AI$25, 2, FALSE), "")</f>
        <v/>
      </c>
      <c r="Z978" s="16" t="str">
        <f>_xlfn.IFNA(VLOOKUP(P978, '@LIST'!$AJ$2:$AK$25, 2, FALSE), "")</f>
        <v/>
      </c>
      <c r="AA978" s="16" t="str">
        <f>_xlfn.IFNA(VLOOKUP(P978, '@LIST'!$AL$2:$AM$25, 2, FALSE), "")</f>
        <v/>
      </c>
      <c r="AB978" s="65"/>
      <c r="AC978" s="15" t="str">
        <f>_xlfn.IFNA(VLOOKUP(AB978, '@LIST'!$AR$2:$AS$4, 2, FALSE), "")</f>
        <v/>
      </c>
      <c r="AD978" s="84"/>
      <c r="AE978" s="15" t="str">
        <f>_xlfn.IFNA(VLOOKUP(AD978, '@LIST'!$AU$2:$AV$4, 2, FALSE), "")</f>
        <v/>
      </c>
    </row>
    <row r="979" spans="1:31">
      <c r="A979" s="8"/>
      <c r="B979" s="14" t="str">
        <f>_xlfn.IFNA(VLOOKUP(A979, '@LIST'!$A$8:$B$8, 2, FALSE), "")</f>
        <v/>
      </c>
      <c r="C979" s="268"/>
      <c r="D979" s="97"/>
      <c r="E979" s="97"/>
      <c r="F979" s="17"/>
      <c r="G979" s="47"/>
      <c r="H979" s="12" t="str">
        <f>_xlfn.IFNA(VLOOKUP(G979,'@LIST'!$M$2:$N$481,2,FALSE),"")</f>
        <v/>
      </c>
      <c r="I979" s="11"/>
      <c r="J979" s="50"/>
      <c r="K979" s="31" t="str">
        <f>_xlfn.IFNA(VLOOKUP(J979,'@LIST'!$M$2:$N$481,2,FALSE),"")</f>
        <v/>
      </c>
      <c r="L979" s="31"/>
      <c r="M979" s="36"/>
      <c r="N979" s="84"/>
      <c r="O979" s="15" t="str">
        <f>_xlfn.IFNA(VLOOKUP(N979, '@LIST'!$AO$2:$AP$5, 2, FALSE), "")</f>
        <v/>
      </c>
      <c r="P979" s="87"/>
      <c r="Q979" s="81" t="str">
        <f>_xlfn.IFNA(VLOOKUP(P979, '@LIST'!$S$2:$T$25, 2, FALSE), "")</f>
        <v/>
      </c>
      <c r="R979" s="16" t="str">
        <f>_xlfn.IFNA(VLOOKUP(P979, '@LIST'!$U$2:$U$25, 2, FALSE), "")</f>
        <v/>
      </c>
      <c r="S979" s="16" t="str">
        <f>_xlfn.IFNA(VLOOKUP(P979, '@LIST'!$V$2:$W$25, 2, FALSE), "")</f>
        <v/>
      </c>
      <c r="T979" s="16" t="str">
        <f>_xlfn.IFNA(VLOOKUP(P979, '@LIST'!$X$2:$Y$25, 2, FALSE), "")</f>
        <v/>
      </c>
      <c r="U979" s="16" t="str">
        <f>_xlfn.IFNA(VLOOKUP(P979, '@LIST'!$Z$2:$AA$25, 2, FALSE), "")</f>
        <v/>
      </c>
      <c r="V979" s="16" t="str">
        <f>_xlfn.IFNA(VLOOKUP(P979, '@LIST'!$AB$2:$AC$25, 2, FALSE), "")</f>
        <v/>
      </c>
      <c r="W979" s="16" t="str">
        <f>_xlfn.IFNA(VLOOKUP(P979, '@LIST'!$AD$2:$AE$25, 2, FALSE), "")</f>
        <v/>
      </c>
      <c r="X979" s="16" t="str">
        <f>_xlfn.IFNA(VLOOKUP(P979, '@LIST'!$AF$2:$AG$25, 2, FALSE), "")</f>
        <v/>
      </c>
      <c r="Y979" s="16" t="str">
        <f>_xlfn.IFNA(VLOOKUP(P979, '@LIST'!$AH$2:$AI$25, 2, FALSE), "")</f>
        <v/>
      </c>
      <c r="Z979" s="16" t="str">
        <f>_xlfn.IFNA(VLOOKUP(P979, '@LIST'!$AJ$2:$AK$25, 2, FALSE), "")</f>
        <v/>
      </c>
      <c r="AA979" s="16" t="str">
        <f>_xlfn.IFNA(VLOOKUP(P979, '@LIST'!$AL$2:$AM$25, 2, FALSE), "")</f>
        <v/>
      </c>
      <c r="AB979" s="65"/>
      <c r="AC979" s="15" t="str">
        <f>_xlfn.IFNA(VLOOKUP(AB979, '@LIST'!$AR$2:$AS$4, 2, FALSE), "")</f>
        <v/>
      </c>
      <c r="AD979" s="84"/>
      <c r="AE979" s="15" t="str">
        <f>_xlfn.IFNA(VLOOKUP(AD979, '@LIST'!$AU$2:$AV$4, 2, FALSE), "")</f>
        <v/>
      </c>
    </row>
    <row r="980" spans="1:31">
      <c r="A980" s="8"/>
      <c r="B980" s="14" t="str">
        <f>_xlfn.IFNA(VLOOKUP(A980, '@LIST'!$A$8:$B$8, 2, FALSE), "")</f>
        <v/>
      </c>
      <c r="C980" s="268"/>
      <c r="D980" s="97"/>
      <c r="E980" s="97"/>
      <c r="F980" s="17"/>
      <c r="G980" s="47"/>
      <c r="H980" s="12" t="str">
        <f>_xlfn.IFNA(VLOOKUP(G980,'@LIST'!$M$2:$N$481,2,FALSE),"")</f>
        <v/>
      </c>
      <c r="I980" s="11"/>
      <c r="J980" s="50"/>
      <c r="K980" s="31" t="str">
        <f>_xlfn.IFNA(VLOOKUP(J980,'@LIST'!$M$2:$N$481,2,FALSE),"")</f>
        <v/>
      </c>
      <c r="L980" s="31"/>
      <c r="M980" s="36"/>
      <c r="N980" s="84"/>
      <c r="O980" s="15" t="str">
        <f>_xlfn.IFNA(VLOOKUP(N980, '@LIST'!$AO$2:$AP$5, 2, FALSE), "")</f>
        <v/>
      </c>
      <c r="P980" s="87"/>
      <c r="Q980" s="81" t="str">
        <f>_xlfn.IFNA(VLOOKUP(P980, '@LIST'!$S$2:$T$25, 2, FALSE), "")</f>
        <v/>
      </c>
      <c r="R980" s="16" t="str">
        <f>_xlfn.IFNA(VLOOKUP(P980, '@LIST'!$U$2:$U$25, 2, FALSE), "")</f>
        <v/>
      </c>
      <c r="S980" s="16" t="str">
        <f>_xlfn.IFNA(VLOOKUP(P980, '@LIST'!$V$2:$W$25, 2, FALSE), "")</f>
        <v/>
      </c>
      <c r="T980" s="16" t="str">
        <f>_xlfn.IFNA(VLOOKUP(P980, '@LIST'!$X$2:$Y$25, 2, FALSE), "")</f>
        <v/>
      </c>
      <c r="U980" s="16" t="str">
        <f>_xlfn.IFNA(VLOOKUP(P980, '@LIST'!$Z$2:$AA$25, 2, FALSE), "")</f>
        <v/>
      </c>
      <c r="V980" s="16" t="str">
        <f>_xlfn.IFNA(VLOOKUP(P980, '@LIST'!$AB$2:$AC$25, 2, FALSE), "")</f>
        <v/>
      </c>
      <c r="W980" s="16" t="str">
        <f>_xlfn.IFNA(VLOOKUP(P980, '@LIST'!$AD$2:$AE$25, 2, FALSE), "")</f>
        <v/>
      </c>
      <c r="X980" s="16" t="str">
        <f>_xlfn.IFNA(VLOOKUP(P980, '@LIST'!$AF$2:$AG$25, 2, FALSE), "")</f>
        <v/>
      </c>
      <c r="Y980" s="16" t="str">
        <f>_xlfn.IFNA(VLOOKUP(P980, '@LIST'!$AH$2:$AI$25, 2, FALSE), "")</f>
        <v/>
      </c>
      <c r="Z980" s="16" t="str">
        <f>_xlfn.IFNA(VLOOKUP(P980, '@LIST'!$AJ$2:$AK$25, 2, FALSE), "")</f>
        <v/>
      </c>
      <c r="AA980" s="16" t="str">
        <f>_xlfn.IFNA(VLOOKUP(P980, '@LIST'!$AL$2:$AM$25, 2, FALSE), "")</f>
        <v/>
      </c>
      <c r="AB980" s="65"/>
      <c r="AC980" s="15" t="str">
        <f>_xlfn.IFNA(VLOOKUP(AB980, '@LIST'!$AR$2:$AS$4, 2, FALSE), "")</f>
        <v/>
      </c>
      <c r="AD980" s="84"/>
      <c r="AE980" s="15" t="str">
        <f>_xlfn.IFNA(VLOOKUP(AD980, '@LIST'!$AU$2:$AV$4, 2, FALSE), "")</f>
        <v/>
      </c>
    </row>
    <row r="981" spans="1:31">
      <c r="A981" s="8"/>
      <c r="B981" s="14" t="str">
        <f>_xlfn.IFNA(VLOOKUP(A981, '@LIST'!$A$8:$B$8, 2, FALSE), "")</f>
        <v/>
      </c>
      <c r="C981" s="268"/>
      <c r="D981" s="97"/>
      <c r="E981" s="97"/>
      <c r="F981" s="17"/>
      <c r="G981" s="47"/>
      <c r="H981" s="12" t="str">
        <f>_xlfn.IFNA(VLOOKUP(G981,'@LIST'!$M$2:$N$481,2,FALSE),"")</f>
        <v/>
      </c>
      <c r="I981" s="11"/>
      <c r="J981" s="50"/>
      <c r="K981" s="31" t="str">
        <f>_xlfn.IFNA(VLOOKUP(J981,'@LIST'!$M$2:$N$481,2,FALSE),"")</f>
        <v/>
      </c>
      <c r="L981" s="31"/>
      <c r="M981" s="36"/>
      <c r="N981" s="84"/>
      <c r="O981" s="15" t="str">
        <f>_xlfn.IFNA(VLOOKUP(N981, '@LIST'!$AO$2:$AP$5, 2, FALSE), "")</f>
        <v/>
      </c>
      <c r="P981" s="87"/>
      <c r="Q981" s="81" t="str">
        <f>_xlfn.IFNA(VLOOKUP(P981, '@LIST'!$S$2:$T$25, 2, FALSE), "")</f>
        <v/>
      </c>
      <c r="R981" s="16" t="str">
        <f>_xlfn.IFNA(VLOOKUP(P981, '@LIST'!$U$2:$U$25, 2, FALSE), "")</f>
        <v/>
      </c>
      <c r="S981" s="16" t="str">
        <f>_xlfn.IFNA(VLOOKUP(P981, '@LIST'!$V$2:$W$25, 2, FALSE), "")</f>
        <v/>
      </c>
      <c r="T981" s="16" t="str">
        <f>_xlfn.IFNA(VLOOKUP(P981, '@LIST'!$X$2:$Y$25, 2, FALSE), "")</f>
        <v/>
      </c>
      <c r="U981" s="16" t="str">
        <f>_xlfn.IFNA(VLOOKUP(P981, '@LIST'!$Z$2:$AA$25, 2, FALSE), "")</f>
        <v/>
      </c>
      <c r="V981" s="16" t="str">
        <f>_xlfn.IFNA(VLOOKUP(P981, '@LIST'!$AB$2:$AC$25, 2, FALSE), "")</f>
        <v/>
      </c>
      <c r="W981" s="16" t="str">
        <f>_xlfn.IFNA(VLOOKUP(P981, '@LIST'!$AD$2:$AE$25, 2, FALSE), "")</f>
        <v/>
      </c>
      <c r="X981" s="16" t="str">
        <f>_xlfn.IFNA(VLOOKUP(P981, '@LIST'!$AF$2:$AG$25, 2, FALSE), "")</f>
        <v/>
      </c>
      <c r="Y981" s="16" t="str">
        <f>_xlfn.IFNA(VLOOKUP(P981, '@LIST'!$AH$2:$AI$25, 2, FALSE), "")</f>
        <v/>
      </c>
      <c r="Z981" s="16" t="str">
        <f>_xlfn.IFNA(VLOOKUP(P981, '@LIST'!$AJ$2:$AK$25, 2, FALSE), "")</f>
        <v/>
      </c>
      <c r="AA981" s="16" t="str">
        <f>_xlfn.IFNA(VLOOKUP(P981, '@LIST'!$AL$2:$AM$25, 2, FALSE), "")</f>
        <v/>
      </c>
      <c r="AB981" s="65"/>
      <c r="AC981" s="15" t="str">
        <f>_xlfn.IFNA(VLOOKUP(AB981, '@LIST'!$AR$2:$AS$4, 2, FALSE), "")</f>
        <v/>
      </c>
      <c r="AD981" s="84"/>
      <c r="AE981" s="15" t="str">
        <f>_xlfn.IFNA(VLOOKUP(AD981, '@LIST'!$AU$2:$AV$4, 2, FALSE), "")</f>
        <v/>
      </c>
    </row>
    <row r="982" spans="1:31">
      <c r="A982" s="8"/>
      <c r="B982" s="14" t="str">
        <f>_xlfn.IFNA(VLOOKUP(A982, '@LIST'!$A$8:$B$8, 2, FALSE), "")</f>
        <v/>
      </c>
      <c r="C982" s="268"/>
      <c r="D982" s="97"/>
      <c r="E982" s="97"/>
      <c r="F982" s="17"/>
      <c r="G982" s="47"/>
      <c r="H982" s="12" t="str">
        <f>_xlfn.IFNA(VLOOKUP(G982,'@LIST'!$M$2:$N$481,2,FALSE),"")</f>
        <v/>
      </c>
      <c r="I982" s="11"/>
      <c r="J982" s="50"/>
      <c r="K982" s="31" t="str">
        <f>_xlfn.IFNA(VLOOKUP(J982,'@LIST'!$M$2:$N$481,2,FALSE),"")</f>
        <v/>
      </c>
      <c r="L982" s="31"/>
      <c r="M982" s="36"/>
      <c r="N982" s="84"/>
      <c r="O982" s="15" t="str">
        <f>_xlfn.IFNA(VLOOKUP(N982, '@LIST'!$AO$2:$AP$5, 2, FALSE), "")</f>
        <v/>
      </c>
      <c r="P982" s="87"/>
      <c r="Q982" s="81" t="str">
        <f>_xlfn.IFNA(VLOOKUP(P982, '@LIST'!$S$2:$T$25, 2, FALSE), "")</f>
        <v/>
      </c>
      <c r="R982" s="16" t="str">
        <f>_xlfn.IFNA(VLOOKUP(P982, '@LIST'!$U$2:$U$25, 2, FALSE), "")</f>
        <v/>
      </c>
      <c r="S982" s="16" t="str">
        <f>_xlfn.IFNA(VLOOKUP(P982, '@LIST'!$V$2:$W$25, 2, FALSE), "")</f>
        <v/>
      </c>
      <c r="T982" s="16" t="str">
        <f>_xlfn.IFNA(VLOOKUP(P982, '@LIST'!$X$2:$Y$25, 2, FALSE), "")</f>
        <v/>
      </c>
      <c r="U982" s="16" t="str">
        <f>_xlfn.IFNA(VLOOKUP(P982, '@LIST'!$Z$2:$AA$25, 2, FALSE), "")</f>
        <v/>
      </c>
      <c r="V982" s="16" t="str">
        <f>_xlfn.IFNA(VLOOKUP(P982, '@LIST'!$AB$2:$AC$25, 2, FALSE), "")</f>
        <v/>
      </c>
      <c r="W982" s="16" t="str">
        <f>_xlfn.IFNA(VLOOKUP(P982, '@LIST'!$AD$2:$AE$25, 2, FALSE), "")</f>
        <v/>
      </c>
      <c r="X982" s="16" t="str">
        <f>_xlfn.IFNA(VLOOKUP(P982, '@LIST'!$AF$2:$AG$25, 2, FALSE), "")</f>
        <v/>
      </c>
      <c r="Y982" s="16" t="str">
        <f>_xlfn.IFNA(VLOOKUP(P982, '@LIST'!$AH$2:$AI$25, 2, FALSE), "")</f>
        <v/>
      </c>
      <c r="Z982" s="16" t="str">
        <f>_xlfn.IFNA(VLOOKUP(P982, '@LIST'!$AJ$2:$AK$25, 2, FALSE), "")</f>
        <v/>
      </c>
      <c r="AA982" s="16" t="str">
        <f>_xlfn.IFNA(VLOOKUP(P982, '@LIST'!$AL$2:$AM$25, 2, FALSE), "")</f>
        <v/>
      </c>
      <c r="AB982" s="65"/>
      <c r="AC982" s="15" t="str">
        <f>_xlfn.IFNA(VLOOKUP(AB982, '@LIST'!$AR$2:$AS$4, 2, FALSE), "")</f>
        <v/>
      </c>
      <c r="AD982" s="84"/>
      <c r="AE982" s="15" t="str">
        <f>_xlfn.IFNA(VLOOKUP(AD982, '@LIST'!$AU$2:$AV$4, 2, FALSE), "")</f>
        <v/>
      </c>
    </row>
    <row r="983" spans="1:31">
      <c r="A983" s="8"/>
      <c r="B983" s="14" t="str">
        <f>_xlfn.IFNA(VLOOKUP(A983, '@LIST'!$A$8:$B$8, 2, FALSE), "")</f>
        <v/>
      </c>
      <c r="C983" s="268"/>
      <c r="D983" s="97"/>
      <c r="E983" s="97"/>
      <c r="F983" s="17"/>
      <c r="G983" s="47"/>
      <c r="H983" s="12" t="str">
        <f>_xlfn.IFNA(VLOOKUP(G983,'@LIST'!$M$2:$N$481,2,FALSE),"")</f>
        <v/>
      </c>
      <c r="I983" s="11"/>
      <c r="J983" s="50"/>
      <c r="K983" s="31" t="str">
        <f>_xlfn.IFNA(VLOOKUP(J983,'@LIST'!$M$2:$N$481,2,FALSE),"")</f>
        <v/>
      </c>
      <c r="L983" s="31"/>
      <c r="M983" s="36"/>
      <c r="N983" s="84"/>
      <c r="O983" s="15" t="str">
        <f>_xlfn.IFNA(VLOOKUP(N983, '@LIST'!$AO$2:$AP$5, 2, FALSE), "")</f>
        <v/>
      </c>
      <c r="P983" s="87"/>
      <c r="Q983" s="81" t="str">
        <f>_xlfn.IFNA(VLOOKUP(P983, '@LIST'!$S$2:$T$25, 2, FALSE), "")</f>
        <v/>
      </c>
      <c r="R983" s="16" t="str">
        <f>_xlfn.IFNA(VLOOKUP(P983, '@LIST'!$U$2:$U$25, 2, FALSE), "")</f>
        <v/>
      </c>
      <c r="S983" s="16" t="str">
        <f>_xlfn.IFNA(VLOOKUP(P983, '@LIST'!$V$2:$W$25, 2, FALSE), "")</f>
        <v/>
      </c>
      <c r="T983" s="16" t="str">
        <f>_xlfn.IFNA(VLOOKUP(P983, '@LIST'!$X$2:$Y$25, 2, FALSE), "")</f>
        <v/>
      </c>
      <c r="U983" s="16" t="str">
        <f>_xlfn.IFNA(VLOOKUP(P983, '@LIST'!$Z$2:$AA$25, 2, FALSE), "")</f>
        <v/>
      </c>
      <c r="V983" s="16" t="str">
        <f>_xlfn.IFNA(VLOOKUP(P983, '@LIST'!$AB$2:$AC$25, 2, FALSE), "")</f>
        <v/>
      </c>
      <c r="W983" s="16" t="str">
        <f>_xlfn.IFNA(VLOOKUP(P983, '@LIST'!$AD$2:$AE$25, 2, FALSE), "")</f>
        <v/>
      </c>
      <c r="X983" s="16" t="str">
        <f>_xlfn.IFNA(VLOOKUP(P983, '@LIST'!$AF$2:$AG$25, 2, FALSE), "")</f>
        <v/>
      </c>
      <c r="Y983" s="16" t="str">
        <f>_xlfn.IFNA(VLOOKUP(P983, '@LIST'!$AH$2:$AI$25, 2, FALSE), "")</f>
        <v/>
      </c>
      <c r="Z983" s="16" t="str">
        <f>_xlfn.IFNA(VLOOKUP(P983, '@LIST'!$AJ$2:$AK$25, 2, FALSE), "")</f>
        <v/>
      </c>
      <c r="AA983" s="16" t="str">
        <f>_xlfn.IFNA(VLOOKUP(P983, '@LIST'!$AL$2:$AM$25, 2, FALSE), "")</f>
        <v/>
      </c>
      <c r="AB983" s="65"/>
      <c r="AC983" s="15" t="str">
        <f>_xlfn.IFNA(VLOOKUP(AB983, '@LIST'!$AR$2:$AS$4, 2, FALSE), "")</f>
        <v/>
      </c>
      <c r="AD983" s="84"/>
      <c r="AE983" s="15" t="str">
        <f>_xlfn.IFNA(VLOOKUP(AD983, '@LIST'!$AU$2:$AV$4, 2, FALSE), "")</f>
        <v/>
      </c>
    </row>
    <row r="984" spans="1:31">
      <c r="A984" s="8"/>
      <c r="B984" s="14" t="str">
        <f>_xlfn.IFNA(VLOOKUP(A984, '@LIST'!$A$8:$B$8, 2, FALSE), "")</f>
        <v/>
      </c>
      <c r="C984" s="268"/>
      <c r="D984" s="97"/>
      <c r="E984" s="97"/>
      <c r="F984" s="17"/>
      <c r="G984" s="47"/>
      <c r="H984" s="12" t="str">
        <f>_xlfn.IFNA(VLOOKUP(G984,'@LIST'!$M$2:$N$481,2,FALSE),"")</f>
        <v/>
      </c>
      <c r="I984" s="11"/>
      <c r="J984" s="50"/>
      <c r="K984" s="31" t="str">
        <f>_xlfn.IFNA(VLOOKUP(J984,'@LIST'!$M$2:$N$481,2,FALSE),"")</f>
        <v/>
      </c>
      <c r="L984" s="31"/>
      <c r="M984" s="36"/>
      <c r="N984" s="84"/>
      <c r="O984" s="15" t="str">
        <f>_xlfn.IFNA(VLOOKUP(N984, '@LIST'!$AO$2:$AP$5, 2, FALSE), "")</f>
        <v/>
      </c>
      <c r="P984" s="87"/>
      <c r="Q984" s="81" t="str">
        <f>_xlfn.IFNA(VLOOKUP(P984, '@LIST'!$S$2:$T$25, 2, FALSE), "")</f>
        <v/>
      </c>
      <c r="R984" s="16" t="str">
        <f>_xlfn.IFNA(VLOOKUP(P984, '@LIST'!$U$2:$U$25, 2, FALSE), "")</f>
        <v/>
      </c>
      <c r="S984" s="16" t="str">
        <f>_xlfn.IFNA(VLOOKUP(P984, '@LIST'!$V$2:$W$25, 2, FALSE), "")</f>
        <v/>
      </c>
      <c r="T984" s="16" t="str">
        <f>_xlfn.IFNA(VLOOKUP(P984, '@LIST'!$X$2:$Y$25, 2, FALSE), "")</f>
        <v/>
      </c>
      <c r="U984" s="16" t="str">
        <f>_xlfn.IFNA(VLOOKUP(P984, '@LIST'!$Z$2:$AA$25, 2, FALSE), "")</f>
        <v/>
      </c>
      <c r="V984" s="16" t="str">
        <f>_xlfn.IFNA(VLOOKUP(P984, '@LIST'!$AB$2:$AC$25, 2, FALSE), "")</f>
        <v/>
      </c>
      <c r="W984" s="16" t="str">
        <f>_xlfn.IFNA(VLOOKUP(P984, '@LIST'!$AD$2:$AE$25, 2, FALSE), "")</f>
        <v/>
      </c>
      <c r="X984" s="16" t="str">
        <f>_xlfn.IFNA(VLOOKUP(P984, '@LIST'!$AF$2:$AG$25, 2, FALSE), "")</f>
        <v/>
      </c>
      <c r="Y984" s="16" t="str">
        <f>_xlfn.IFNA(VLOOKUP(P984, '@LIST'!$AH$2:$AI$25, 2, FALSE), "")</f>
        <v/>
      </c>
      <c r="Z984" s="16" t="str">
        <f>_xlfn.IFNA(VLOOKUP(P984, '@LIST'!$AJ$2:$AK$25, 2, FALSE), "")</f>
        <v/>
      </c>
      <c r="AA984" s="16" t="str">
        <f>_xlfn.IFNA(VLOOKUP(P984, '@LIST'!$AL$2:$AM$25, 2, FALSE), "")</f>
        <v/>
      </c>
      <c r="AB984" s="65"/>
      <c r="AC984" s="15" t="str">
        <f>_xlfn.IFNA(VLOOKUP(AB984, '@LIST'!$AR$2:$AS$4, 2, FALSE), "")</f>
        <v/>
      </c>
      <c r="AD984" s="84"/>
      <c r="AE984" s="15" t="str">
        <f>_xlfn.IFNA(VLOOKUP(AD984, '@LIST'!$AU$2:$AV$4, 2, FALSE), "")</f>
        <v/>
      </c>
    </row>
    <row r="985" spans="1:31">
      <c r="A985" s="8"/>
      <c r="B985" s="14" t="str">
        <f>_xlfn.IFNA(VLOOKUP(A985, '@LIST'!$A$8:$B$8, 2, FALSE), "")</f>
        <v/>
      </c>
      <c r="C985" s="268"/>
      <c r="D985" s="97"/>
      <c r="E985" s="97"/>
      <c r="F985" s="17"/>
      <c r="G985" s="47"/>
      <c r="H985" s="12" t="str">
        <f>_xlfn.IFNA(VLOOKUP(G985,'@LIST'!$M$2:$N$481,2,FALSE),"")</f>
        <v/>
      </c>
      <c r="I985" s="11"/>
      <c r="J985" s="50"/>
      <c r="K985" s="31" t="str">
        <f>_xlfn.IFNA(VLOOKUP(J985,'@LIST'!$M$2:$N$481,2,FALSE),"")</f>
        <v/>
      </c>
      <c r="L985" s="31"/>
      <c r="M985" s="36"/>
      <c r="N985" s="84"/>
      <c r="O985" s="15" t="str">
        <f>_xlfn.IFNA(VLOOKUP(N985, '@LIST'!$AO$2:$AP$5, 2, FALSE), "")</f>
        <v/>
      </c>
      <c r="P985" s="87"/>
      <c r="Q985" s="81" t="str">
        <f>_xlfn.IFNA(VLOOKUP(P985, '@LIST'!$S$2:$T$25, 2, FALSE), "")</f>
        <v/>
      </c>
      <c r="R985" s="16" t="str">
        <f>_xlfn.IFNA(VLOOKUP(P985, '@LIST'!$U$2:$U$25, 2, FALSE), "")</f>
        <v/>
      </c>
      <c r="S985" s="16" t="str">
        <f>_xlfn.IFNA(VLOOKUP(P985, '@LIST'!$V$2:$W$25, 2, FALSE), "")</f>
        <v/>
      </c>
      <c r="T985" s="16" t="str">
        <f>_xlfn.IFNA(VLOOKUP(P985, '@LIST'!$X$2:$Y$25, 2, FALSE), "")</f>
        <v/>
      </c>
      <c r="U985" s="16" t="str">
        <f>_xlfn.IFNA(VLOOKUP(P985, '@LIST'!$Z$2:$AA$25, 2, FALSE), "")</f>
        <v/>
      </c>
      <c r="V985" s="16" t="str">
        <f>_xlfn.IFNA(VLOOKUP(P985, '@LIST'!$AB$2:$AC$25, 2, FALSE), "")</f>
        <v/>
      </c>
      <c r="W985" s="16" t="str">
        <f>_xlfn.IFNA(VLOOKUP(P985, '@LIST'!$AD$2:$AE$25, 2, FALSE), "")</f>
        <v/>
      </c>
      <c r="X985" s="16" t="str">
        <f>_xlfn.IFNA(VLOOKUP(P985, '@LIST'!$AF$2:$AG$25, 2, FALSE), "")</f>
        <v/>
      </c>
      <c r="Y985" s="16" t="str">
        <f>_xlfn.IFNA(VLOOKUP(P985, '@LIST'!$AH$2:$AI$25, 2, FALSE), "")</f>
        <v/>
      </c>
      <c r="Z985" s="16" t="str">
        <f>_xlfn.IFNA(VLOOKUP(P985, '@LIST'!$AJ$2:$AK$25, 2, FALSE), "")</f>
        <v/>
      </c>
      <c r="AA985" s="16" t="str">
        <f>_xlfn.IFNA(VLOOKUP(P985, '@LIST'!$AL$2:$AM$25, 2, FALSE), "")</f>
        <v/>
      </c>
      <c r="AB985" s="65"/>
      <c r="AC985" s="15" t="str">
        <f>_xlfn.IFNA(VLOOKUP(AB985, '@LIST'!$AR$2:$AS$4, 2, FALSE), "")</f>
        <v/>
      </c>
      <c r="AD985" s="84"/>
      <c r="AE985" s="15" t="str">
        <f>_xlfn.IFNA(VLOOKUP(AD985, '@LIST'!$AU$2:$AV$4, 2, FALSE), "")</f>
        <v/>
      </c>
    </row>
    <row r="986" spans="1:31">
      <c r="A986" s="8"/>
      <c r="B986" s="14" t="str">
        <f>_xlfn.IFNA(VLOOKUP(A986, '@LIST'!$A$8:$B$8, 2, FALSE), "")</f>
        <v/>
      </c>
      <c r="C986" s="268"/>
      <c r="D986" s="97"/>
      <c r="E986" s="97"/>
      <c r="F986" s="17"/>
      <c r="G986" s="47"/>
      <c r="H986" s="12" t="str">
        <f>_xlfn.IFNA(VLOOKUP(G986,'@LIST'!$M$2:$N$481,2,FALSE),"")</f>
        <v/>
      </c>
      <c r="I986" s="11"/>
      <c r="J986" s="50"/>
      <c r="K986" s="31" t="str">
        <f>_xlfn.IFNA(VLOOKUP(J986,'@LIST'!$M$2:$N$481,2,FALSE),"")</f>
        <v/>
      </c>
      <c r="L986" s="31"/>
      <c r="M986" s="36"/>
      <c r="N986" s="84"/>
      <c r="O986" s="15" t="str">
        <f>_xlfn.IFNA(VLOOKUP(N986, '@LIST'!$AO$2:$AP$5, 2, FALSE), "")</f>
        <v/>
      </c>
      <c r="P986" s="87"/>
      <c r="Q986" s="81" t="str">
        <f>_xlfn.IFNA(VLOOKUP(P986, '@LIST'!$S$2:$T$25, 2, FALSE), "")</f>
        <v/>
      </c>
      <c r="R986" s="16" t="str">
        <f>_xlfn.IFNA(VLOOKUP(P986, '@LIST'!$U$2:$U$25, 2, FALSE), "")</f>
        <v/>
      </c>
      <c r="S986" s="16" t="str">
        <f>_xlfn.IFNA(VLOOKUP(P986, '@LIST'!$V$2:$W$25, 2, FALSE), "")</f>
        <v/>
      </c>
      <c r="T986" s="16" t="str">
        <f>_xlfn.IFNA(VLOOKUP(P986, '@LIST'!$X$2:$Y$25, 2, FALSE), "")</f>
        <v/>
      </c>
      <c r="U986" s="16" t="str">
        <f>_xlfn.IFNA(VLOOKUP(P986, '@LIST'!$Z$2:$AA$25, 2, FALSE), "")</f>
        <v/>
      </c>
      <c r="V986" s="16" t="str">
        <f>_xlfn.IFNA(VLOOKUP(P986, '@LIST'!$AB$2:$AC$25, 2, FALSE), "")</f>
        <v/>
      </c>
      <c r="W986" s="16" t="str">
        <f>_xlfn.IFNA(VLOOKUP(P986, '@LIST'!$AD$2:$AE$25, 2, FALSE), "")</f>
        <v/>
      </c>
      <c r="X986" s="16" t="str">
        <f>_xlfn.IFNA(VLOOKUP(P986, '@LIST'!$AF$2:$AG$25, 2, FALSE), "")</f>
        <v/>
      </c>
      <c r="Y986" s="16" t="str">
        <f>_xlfn.IFNA(VLOOKUP(P986, '@LIST'!$AH$2:$AI$25, 2, FALSE), "")</f>
        <v/>
      </c>
      <c r="Z986" s="16" t="str">
        <f>_xlfn.IFNA(VLOOKUP(P986, '@LIST'!$AJ$2:$AK$25, 2, FALSE), "")</f>
        <v/>
      </c>
      <c r="AA986" s="16" t="str">
        <f>_xlfn.IFNA(VLOOKUP(P986, '@LIST'!$AL$2:$AM$25, 2, FALSE), "")</f>
        <v/>
      </c>
      <c r="AB986" s="65"/>
      <c r="AC986" s="15" t="str">
        <f>_xlfn.IFNA(VLOOKUP(AB986, '@LIST'!$AR$2:$AS$4, 2, FALSE), "")</f>
        <v/>
      </c>
      <c r="AD986" s="84"/>
      <c r="AE986" s="15" t="str">
        <f>_xlfn.IFNA(VLOOKUP(AD986, '@LIST'!$AU$2:$AV$4, 2, FALSE), "")</f>
        <v/>
      </c>
    </row>
    <row r="987" spans="1:31">
      <c r="A987" s="8"/>
      <c r="B987" s="14" t="str">
        <f>_xlfn.IFNA(VLOOKUP(A987, '@LIST'!$A$8:$B$8, 2, FALSE), "")</f>
        <v/>
      </c>
      <c r="C987" s="268"/>
      <c r="D987" s="97"/>
      <c r="E987" s="97"/>
      <c r="F987" s="17"/>
      <c r="G987" s="47"/>
      <c r="H987" s="12" t="str">
        <f>_xlfn.IFNA(VLOOKUP(G987,'@LIST'!$M$2:$N$481,2,FALSE),"")</f>
        <v/>
      </c>
      <c r="I987" s="11"/>
      <c r="J987" s="50"/>
      <c r="K987" s="31" t="str">
        <f>_xlfn.IFNA(VLOOKUP(J987,'@LIST'!$M$2:$N$481,2,FALSE),"")</f>
        <v/>
      </c>
      <c r="L987" s="31"/>
      <c r="M987" s="36"/>
      <c r="N987" s="84"/>
      <c r="O987" s="15" t="str">
        <f>_xlfn.IFNA(VLOOKUP(N987, '@LIST'!$AO$2:$AP$5, 2, FALSE), "")</f>
        <v/>
      </c>
      <c r="P987" s="87"/>
      <c r="Q987" s="81" t="str">
        <f>_xlfn.IFNA(VLOOKUP(P987, '@LIST'!$S$2:$T$25, 2, FALSE), "")</f>
        <v/>
      </c>
      <c r="R987" s="16" t="str">
        <f>_xlfn.IFNA(VLOOKUP(P987, '@LIST'!$U$2:$U$25, 2, FALSE), "")</f>
        <v/>
      </c>
      <c r="S987" s="16" t="str">
        <f>_xlfn.IFNA(VLOOKUP(P987, '@LIST'!$V$2:$W$25, 2, FALSE), "")</f>
        <v/>
      </c>
      <c r="T987" s="16" t="str">
        <f>_xlfn.IFNA(VLOOKUP(P987, '@LIST'!$X$2:$Y$25, 2, FALSE), "")</f>
        <v/>
      </c>
      <c r="U987" s="16" t="str">
        <f>_xlfn.IFNA(VLOOKUP(P987, '@LIST'!$Z$2:$AA$25, 2, FALSE), "")</f>
        <v/>
      </c>
      <c r="V987" s="16" t="str">
        <f>_xlfn.IFNA(VLOOKUP(P987, '@LIST'!$AB$2:$AC$25, 2, FALSE), "")</f>
        <v/>
      </c>
      <c r="W987" s="16" t="str">
        <f>_xlfn.IFNA(VLOOKUP(P987, '@LIST'!$AD$2:$AE$25, 2, FALSE), "")</f>
        <v/>
      </c>
      <c r="X987" s="16" t="str">
        <f>_xlfn.IFNA(VLOOKUP(P987, '@LIST'!$AF$2:$AG$25, 2, FALSE), "")</f>
        <v/>
      </c>
      <c r="Y987" s="16" t="str">
        <f>_xlfn.IFNA(VLOOKUP(P987, '@LIST'!$AH$2:$AI$25, 2, FALSE), "")</f>
        <v/>
      </c>
      <c r="Z987" s="16" t="str">
        <f>_xlfn.IFNA(VLOOKUP(P987, '@LIST'!$AJ$2:$AK$25, 2, FALSE), "")</f>
        <v/>
      </c>
      <c r="AA987" s="16" t="str">
        <f>_xlfn.IFNA(VLOOKUP(P987, '@LIST'!$AL$2:$AM$25, 2, FALSE), "")</f>
        <v/>
      </c>
      <c r="AB987" s="65"/>
      <c r="AC987" s="15" t="str">
        <f>_xlfn.IFNA(VLOOKUP(AB987, '@LIST'!$AR$2:$AS$4, 2, FALSE), "")</f>
        <v/>
      </c>
      <c r="AD987" s="84"/>
      <c r="AE987" s="15" t="str">
        <f>_xlfn.IFNA(VLOOKUP(AD987, '@LIST'!$AU$2:$AV$4, 2, FALSE), "")</f>
        <v/>
      </c>
    </row>
    <row r="988" spans="1:31">
      <c r="A988" s="8"/>
      <c r="B988" s="14" t="str">
        <f>_xlfn.IFNA(VLOOKUP(A988, '@LIST'!$A$8:$B$8, 2, FALSE), "")</f>
        <v/>
      </c>
      <c r="C988" s="268"/>
      <c r="D988" s="97"/>
      <c r="E988" s="97"/>
      <c r="F988" s="17"/>
      <c r="G988" s="47"/>
      <c r="H988" s="12" t="str">
        <f>_xlfn.IFNA(VLOOKUP(G988,'@LIST'!$M$2:$N$481,2,FALSE),"")</f>
        <v/>
      </c>
      <c r="I988" s="11"/>
      <c r="J988" s="50"/>
      <c r="K988" s="31" t="str">
        <f>_xlfn.IFNA(VLOOKUP(J988,'@LIST'!$M$2:$N$481,2,FALSE),"")</f>
        <v/>
      </c>
      <c r="L988" s="31"/>
      <c r="M988" s="36"/>
      <c r="N988" s="84"/>
      <c r="O988" s="15" t="str">
        <f>_xlfn.IFNA(VLOOKUP(N988, '@LIST'!$AO$2:$AP$5, 2, FALSE), "")</f>
        <v/>
      </c>
      <c r="P988" s="87"/>
      <c r="Q988" s="81" t="str">
        <f>_xlfn.IFNA(VLOOKUP(P988, '@LIST'!$S$2:$T$25, 2, FALSE), "")</f>
        <v/>
      </c>
      <c r="R988" s="16" t="str">
        <f>_xlfn.IFNA(VLOOKUP(P988, '@LIST'!$U$2:$U$25, 2, FALSE), "")</f>
        <v/>
      </c>
      <c r="S988" s="16" t="str">
        <f>_xlfn.IFNA(VLOOKUP(P988, '@LIST'!$V$2:$W$25, 2, FALSE), "")</f>
        <v/>
      </c>
      <c r="T988" s="16" t="str">
        <f>_xlfn.IFNA(VLOOKUP(P988, '@LIST'!$X$2:$Y$25, 2, FALSE), "")</f>
        <v/>
      </c>
      <c r="U988" s="16" t="str">
        <f>_xlfn.IFNA(VLOOKUP(P988, '@LIST'!$Z$2:$AA$25, 2, FALSE), "")</f>
        <v/>
      </c>
      <c r="V988" s="16" t="str">
        <f>_xlfn.IFNA(VLOOKUP(P988, '@LIST'!$AB$2:$AC$25, 2, FALSE), "")</f>
        <v/>
      </c>
      <c r="W988" s="16" t="str">
        <f>_xlfn.IFNA(VLOOKUP(P988, '@LIST'!$AD$2:$AE$25, 2, FALSE), "")</f>
        <v/>
      </c>
      <c r="X988" s="16" t="str">
        <f>_xlfn.IFNA(VLOOKUP(P988, '@LIST'!$AF$2:$AG$25, 2, FALSE), "")</f>
        <v/>
      </c>
      <c r="Y988" s="16" t="str">
        <f>_xlfn.IFNA(VLOOKUP(P988, '@LIST'!$AH$2:$AI$25, 2, FALSE), "")</f>
        <v/>
      </c>
      <c r="Z988" s="16" t="str">
        <f>_xlfn.IFNA(VLOOKUP(P988, '@LIST'!$AJ$2:$AK$25, 2, FALSE), "")</f>
        <v/>
      </c>
      <c r="AA988" s="16" t="str">
        <f>_xlfn.IFNA(VLOOKUP(P988, '@LIST'!$AL$2:$AM$25, 2, FALSE), "")</f>
        <v/>
      </c>
      <c r="AB988" s="65"/>
      <c r="AC988" s="15" t="str">
        <f>_xlfn.IFNA(VLOOKUP(AB988, '@LIST'!$AR$2:$AS$4, 2, FALSE), "")</f>
        <v/>
      </c>
      <c r="AD988" s="84"/>
      <c r="AE988" s="15" t="str">
        <f>_xlfn.IFNA(VLOOKUP(AD988, '@LIST'!$AU$2:$AV$4, 2, FALSE), "")</f>
        <v/>
      </c>
    </row>
    <row r="989" spans="1:31">
      <c r="A989" s="8"/>
      <c r="B989" s="14" t="str">
        <f>_xlfn.IFNA(VLOOKUP(A989, '@LIST'!$A$8:$B$8, 2, FALSE), "")</f>
        <v/>
      </c>
      <c r="C989" s="268"/>
      <c r="D989" s="97"/>
      <c r="E989" s="97"/>
      <c r="F989" s="17"/>
      <c r="G989" s="47"/>
      <c r="H989" s="12" t="str">
        <f>_xlfn.IFNA(VLOOKUP(G989,'@LIST'!$M$2:$N$481,2,FALSE),"")</f>
        <v/>
      </c>
      <c r="I989" s="11"/>
      <c r="J989" s="50"/>
      <c r="K989" s="31" t="str">
        <f>_xlfn.IFNA(VLOOKUP(J989,'@LIST'!$M$2:$N$481,2,FALSE),"")</f>
        <v/>
      </c>
      <c r="L989" s="31"/>
      <c r="M989" s="36"/>
      <c r="N989" s="84"/>
      <c r="O989" s="15" t="str">
        <f>_xlfn.IFNA(VLOOKUP(N989, '@LIST'!$AO$2:$AP$5, 2, FALSE), "")</f>
        <v/>
      </c>
      <c r="P989" s="87"/>
      <c r="Q989" s="81" t="str">
        <f>_xlfn.IFNA(VLOOKUP(P989, '@LIST'!$S$2:$T$25, 2, FALSE), "")</f>
        <v/>
      </c>
      <c r="R989" s="16" t="str">
        <f>_xlfn.IFNA(VLOOKUP(P989, '@LIST'!$U$2:$U$25, 2, FALSE), "")</f>
        <v/>
      </c>
      <c r="S989" s="16" t="str">
        <f>_xlfn.IFNA(VLOOKUP(P989, '@LIST'!$V$2:$W$25, 2, FALSE), "")</f>
        <v/>
      </c>
      <c r="T989" s="16" t="str">
        <f>_xlfn.IFNA(VLOOKUP(P989, '@LIST'!$X$2:$Y$25, 2, FALSE), "")</f>
        <v/>
      </c>
      <c r="U989" s="16" t="str">
        <f>_xlfn.IFNA(VLOOKUP(P989, '@LIST'!$Z$2:$AA$25, 2, FALSE), "")</f>
        <v/>
      </c>
      <c r="V989" s="16" t="str">
        <f>_xlfn.IFNA(VLOOKUP(P989, '@LIST'!$AB$2:$AC$25, 2, FALSE), "")</f>
        <v/>
      </c>
      <c r="W989" s="16" t="str">
        <f>_xlfn.IFNA(VLOOKUP(P989, '@LIST'!$AD$2:$AE$25, 2, FALSE), "")</f>
        <v/>
      </c>
      <c r="X989" s="16" t="str">
        <f>_xlfn.IFNA(VLOOKUP(P989, '@LIST'!$AF$2:$AG$25, 2, FALSE), "")</f>
        <v/>
      </c>
      <c r="Y989" s="16" t="str">
        <f>_xlfn.IFNA(VLOOKUP(P989, '@LIST'!$AH$2:$AI$25, 2, FALSE), "")</f>
        <v/>
      </c>
      <c r="Z989" s="16" t="str">
        <f>_xlfn.IFNA(VLOOKUP(P989, '@LIST'!$AJ$2:$AK$25, 2, FALSE), "")</f>
        <v/>
      </c>
      <c r="AA989" s="16" t="str">
        <f>_xlfn.IFNA(VLOOKUP(P989, '@LIST'!$AL$2:$AM$25, 2, FALSE), "")</f>
        <v/>
      </c>
      <c r="AB989" s="65"/>
      <c r="AC989" s="15" t="str">
        <f>_xlfn.IFNA(VLOOKUP(AB989, '@LIST'!$AR$2:$AS$4, 2, FALSE), "")</f>
        <v/>
      </c>
      <c r="AD989" s="84"/>
      <c r="AE989" s="15" t="str">
        <f>_xlfn.IFNA(VLOOKUP(AD989, '@LIST'!$AU$2:$AV$4, 2, FALSE), "")</f>
        <v/>
      </c>
    </row>
    <row r="990" spans="1:31">
      <c r="A990" s="8"/>
      <c r="B990" s="14" t="str">
        <f>_xlfn.IFNA(VLOOKUP(A990, '@LIST'!$A$8:$B$8, 2, FALSE), "")</f>
        <v/>
      </c>
      <c r="C990" s="268"/>
      <c r="D990" s="97"/>
      <c r="E990" s="97"/>
      <c r="F990" s="17"/>
      <c r="G990" s="47"/>
      <c r="H990" s="12" t="str">
        <f>_xlfn.IFNA(VLOOKUP(G990,'@LIST'!$M$2:$N$481,2,FALSE),"")</f>
        <v/>
      </c>
      <c r="I990" s="11"/>
      <c r="J990" s="50"/>
      <c r="K990" s="31" t="str">
        <f>_xlfn.IFNA(VLOOKUP(J990,'@LIST'!$M$2:$N$481,2,FALSE),"")</f>
        <v/>
      </c>
      <c r="L990" s="31"/>
      <c r="M990" s="36"/>
      <c r="N990" s="84"/>
      <c r="O990" s="15" t="str">
        <f>_xlfn.IFNA(VLOOKUP(N990, '@LIST'!$AO$2:$AP$5, 2, FALSE), "")</f>
        <v/>
      </c>
      <c r="P990" s="87"/>
      <c r="Q990" s="81" t="str">
        <f>_xlfn.IFNA(VLOOKUP(P990, '@LIST'!$S$2:$T$25, 2, FALSE), "")</f>
        <v/>
      </c>
      <c r="R990" s="16" t="str">
        <f>_xlfn.IFNA(VLOOKUP(P990, '@LIST'!$U$2:$U$25, 2, FALSE), "")</f>
        <v/>
      </c>
      <c r="S990" s="16" t="str">
        <f>_xlfn.IFNA(VLOOKUP(P990, '@LIST'!$V$2:$W$25, 2, FALSE), "")</f>
        <v/>
      </c>
      <c r="T990" s="16" t="str">
        <f>_xlfn.IFNA(VLOOKUP(P990, '@LIST'!$X$2:$Y$25, 2, FALSE), "")</f>
        <v/>
      </c>
      <c r="U990" s="16" t="str">
        <f>_xlfn.IFNA(VLOOKUP(P990, '@LIST'!$Z$2:$AA$25, 2, FALSE), "")</f>
        <v/>
      </c>
      <c r="V990" s="16" t="str">
        <f>_xlfn.IFNA(VLOOKUP(P990, '@LIST'!$AB$2:$AC$25, 2, FALSE), "")</f>
        <v/>
      </c>
      <c r="W990" s="16" t="str">
        <f>_xlfn.IFNA(VLOOKUP(P990, '@LIST'!$AD$2:$AE$25, 2, FALSE), "")</f>
        <v/>
      </c>
      <c r="X990" s="16" t="str">
        <f>_xlfn.IFNA(VLOOKUP(P990, '@LIST'!$AF$2:$AG$25, 2, FALSE), "")</f>
        <v/>
      </c>
      <c r="Y990" s="16" t="str">
        <f>_xlfn.IFNA(VLOOKUP(P990, '@LIST'!$AH$2:$AI$25, 2, FALSE), "")</f>
        <v/>
      </c>
      <c r="Z990" s="16" t="str">
        <f>_xlfn.IFNA(VLOOKUP(P990, '@LIST'!$AJ$2:$AK$25, 2, FALSE), "")</f>
        <v/>
      </c>
      <c r="AA990" s="16" t="str">
        <f>_xlfn.IFNA(VLOOKUP(P990, '@LIST'!$AL$2:$AM$25, 2, FALSE), "")</f>
        <v/>
      </c>
      <c r="AB990" s="65"/>
      <c r="AC990" s="15" t="str">
        <f>_xlfn.IFNA(VLOOKUP(AB990, '@LIST'!$AR$2:$AS$4, 2, FALSE), "")</f>
        <v/>
      </c>
      <c r="AD990" s="84"/>
      <c r="AE990" s="15" t="str">
        <f>_xlfn.IFNA(VLOOKUP(AD990, '@LIST'!$AU$2:$AV$4, 2, FALSE), "")</f>
        <v/>
      </c>
    </row>
    <row r="991" spans="1:31">
      <c r="A991" s="8"/>
      <c r="B991" s="14" t="str">
        <f>_xlfn.IFNA(VLOOKUP(A991, '@LIST'!$A$8:$B$8, 2, FALSE), "")</f>
        <v/>
      </c>
      <c r="C991" s="268"/>
      <c r="D991" s="97"/>
      <c r="E991" s="97"/>
      <c r="F991" s="17"/>
      <c r="G991" s="47"/>
      <c r="H991" s="12" t="str">
        <f>_xlfn.IFNA(VLOOKUP(G991,'@LIST'!$M$2:$N$481,2,FALSE),"")</f>
        <v/>
      </c>
      <c r="I991" s="11"/>
      <c r="J991" s="50"/>
      <c r="K991" s="31" t="str">
        <f>_xlfn.IFNA(VLOOKUP(J991,'@LIST'!$M$2:$N$481,2,FALSE),"")</f>
        <v/>
      </c>
      <c r="L991" s="31"/>
      <c r="M991" s="36"/>
      <c r="N991" s="84"/>
      <c r="O991" s="15" t="str">
        <f>_xlfn.IFNA(VLOOKUP(N991, '@LIST'!$AO$2:$AP$5, 2, FALSE), "")</f>
        <v/>
      </c>
      <c r="P991" s="87"/>
      <c r="Q991" s="81" t="str">
        <f>_xlfn.IFNA(VLOOKUP(P991, '@LIST'!$S$2:$T$25, 2, FALSE), "")</f>
        <v/>
      </c>
      <c r="R991" s="16" t="str">
        <f>_xlfn.IFNA(VLOOKUP(P991, '@LIST'!$U$2:$U$25, 2, FALSE), "")</f>
        <v/>
      </c>
      <c r="S991" s="16" t="str">
        <f>_xlfn.IFNA(VLOOKUP(P991, '@LIST'!$V$2:$W$25, 2, FALSE), "")</f>
        <v/>
      </c>
      <c r="T991" s="16" t="str">
        <f>_xlfn.IFNA(VLOOKUP(P991, '@LIST'!$X$2:$Y$25, 2, FALSE), "")</f>
        <v/>
      </c>
      <c r="U991" s="16" t="str">
        <f>_xlfn.IFNA(VLOOKUP(P991, '@LIST'!$Z$2:$AA$25, 2, FALSE), "")</f>
        <v/>
      </c>
      <c r="V991" s="16" t="str">
        <f>_xlfn.IFNA(VLOOKUP(P991, '@LIST'!$AB$2:$AC$25, 2, FALSE), "")</f>
        <v/>
      </c>
      <c r="W991" s="16" t="str">
        <f>_xlfn.IFNA(VLOOKUP(P991, '@LIST'!$AD$2:$AE$25, 2, FALSE), "")</f>
        <v/>
      </c>
      <c r="X991" s="16" t="str">
        <f>_xlfn.IFNA(VLOOKUP(P991, '@LIST'!$AF$2:$AG$25, 2, FALSE), "")</f>
        <v/>
      </c>
      <c r="Y991" s="16" t="str">
        <f>_xlfn.IFNA(VLOOKUP(P991, '@LIST'!$AH$2:$AI$25, 2, FALSE), "")</f>
        <v/>
      </c>
      <c r="Z991" s="16" t="str">
        <f>_xlfn.IFNA(VLOOKUP(P991, '@LIST'!$AJ$2:$AK$25, 2, FALSE), "")</f>
        <v/>
      </c>
      <c r="AA991" s="16" t="str">
        <f>_xlfn.IFNA(VLOOKUP(P991, '@LIST'!$AL$2:$AM$25, 2, FALSE), "")</f>
        <v/>
      </c>
      <c r="AB991" s="65"/>
      <c r="AC991" s="15" t="str">
        <f>_xlfn.IFNA(VLOOKUP(AB991, '@LIST'!$AR$2:$AS$4, 2, FALSE), "")</f>
        <v/>
      </c>
      <c r="AD991" s="84"/>
      <c r="AE991" s="15" t="str">
        <f>_xlfn.IFNA(VLOOKUP(AD991, '@LIST'!$AU$2:$AV$4, 2, FALSE), "")</f>
        <v/>
      </c>
    </row>
    <row r="992" spans="1:31">
      <c r="A992" s="8"/>
      <c r="B992" s="14" t="str">
        <f>_xlfn.IFNA(VLOOKUP(A992, '@LIST'!$A$8:$B$8, 2, FALSE), "")</f>
        <v/>
      </c>
      <c r="C992" s="268"/>
      <c r="D992" s="97"/>
      <c r="E992" s="97"/>
      <c r="F992" s="17"/>
      <c r="G992" s="47"/>
      <c r="H992" s="12" t="str">
        <f>_xlfn.IFNA(VLOOKUP(G992,'@LIST'!$M$2:$N$481,2,FALSE),"")</f>
        <v/>
      </c>
      <c r="I992" s="11"/>
      <c r="J992" s="50"/>
      <c r="K992" s="31" t="str">
        <f>_xlfn.IFNA(VLOOKUP(J992,'@LIST'!$M$2:$N$481,2,FALSE),"")</f>
        <v/>
      </c>
      <c r="L992" s="31"/>
      <c r="M992" s="36"/>
      <c r="N992" s="84"/>
      <c r="O992" s="15" t="str">
        <f>_xlfn.IFNA(VLOOKUP(N992, '@LIST'!$AO$2:$AP$5, 2, FALSE), "")</f>
        <v/>
      </c>
      <c r="P992" s="87"/>
      <c r="Q992" s="81" t="str">
        <f>_xlfn.IFNA(VLOOKUP(P992, '@LIST'!$S$2:$T$25, 2, FALSE), "")</f>
        <v/>
      </c>
      <c r="R992" s="16" t="str">
        <f>_xlfn.IFNA(VLOOKUP(P992, '@LIST'!$U$2:$U$25, 2, FALSE), "")</f>
        <v/>
      </c>
      <c r="S992" s="16" t="str">
        <f>_xlfn.IFNA(VLOOKUP(P992, '@LIST'!$V$2:$W$25, 2, FALSE), "")</f>
        <v/>
      </c>
      <c r="T992" s="16" t="str">
        <f>_xlfn.IFNA(VLOOKUP(P992, '@LIST'!$X$2:$Y$25, 2, FALSE), "")</f>
        <v/>
      </c>
      <c r="U992" s="16" t="str">
        <f>_xlfn.IFNA(VLOOKUP(P992, '@LIST'!$Z$2:$AA$25, 2, FALSE), "")</f>
        <v/>
      </c>
      <c r="V992" s="16" t="str">
        <f>_xlfn.IFNA(VLOOKUP(P992, '@LIST'!$AB$2:$AC$25, 2, FALSE), "")</f>
        <v/>
      </c>
      <c r="W992" s="16" t="str">
        <f>_xlfn.IFNA(VLOOKUP(P992, '@LIST'!$AD$2:$AE$25, 2, FALSE), "")</f>
        <v/>
      </c>
      <c r="X992" s="16" t="str">
        <f>_xlfn.IFNA(VLOOKUP(P992, '@LIST'!$AF$2:$AG$25, 2, FALSE), "")</f>
        <v/>
      </c>
      <c r="Y992" s="16" t="str">
        <f>_xlfn.IFNA(VLOOKUP(P992, '@LIST'!$AH$2:$AI$25, 2, FALSE), "")</f>
        <v/>
      </c>
      <c r="Z992" s="16" t="str">
        <f>_xlfn.IFNA(VLOOKUP(P992, '@LIST'!$AJ$2:$AK$25, 2, FALSE), "")</f>
        <v/>
      </c>
      <c r="AA992" s="16" t="str">
        <f>_xlfn.IFNA(VLOOKUP(P992, '@LIST'!$AL$2:$AM$25, 2, FALSE), "")</f>
        <v/>
      </c>
      <c r="AB992" s="65"/>
      <c r="AC992" s="15" t="str">
        <f>_xlfn.IFNA(VLOOKUP(AB992, '@LIST'!$AR$2:$AS$4, 2, FALSE), "")</f>
        <v/>
      </c>
      <c r="AD992" s="84"/>
      <c r="AE992" s="15" t="str">
        <f>_xlfn.IFNA(VLOOKUP(AD992, '@LIST'!$AU$2:$AV$4, 2, FALSE), "")</f>
        <v/>
      </c>
    </row>
    <row r="993" spans="1:31">
      <c r="A993" s="8"/>
      <c r="B993" s="14" t="str">
        <f>_xlfn.IFNA(VLOOKUP(A993, '@LIST'!$A$8:$B$8, 2, FALSE), "")</f>
        <v/>
      </c>
      <c r="C993" s="268"/>
      <c r="D993" s="97"/>
      <c r="E993" s="97"/>
      <c r="F993" s="17"/>
      <c r="G993" s="47"/>
      <c r="H993" s="12" t="str">
        <f>_xlfn.IFNA(VLOOKUP(G993,'@LIST'!$M$2:$N$481,2,FALSE),"")</f>
        <v/>
      </c>
      <c r="I993" s="11"/>
      <c r="J993" s="50"/>
      <c r="K993" s="31" t="str">
        <f>_xlfn.IFNA(VLOOKUP(J993,'@LIST'!$M$2:$N$481,2,FALSE),"")</f>
        <v/>
      </c>
      <c r="L993" s="31"/>
      <c r="M993" s="36"/>
      <c r="N993" s="84"/>
      <c r="O993" s="15" t="str">
        <f>_xlfn.IFNA(VLOOKUP(N993, '@LIST'!$AO$2:$AP$5, 2, FALSE), "")</f>
        <v/>
      </c>
      <c r="P993" s="87"/>
      <c r="Q993" s="81" t="str">
        <f>_xlfn.IFNA(VLOOKUP(P993, '@LIST'!$S$2:$T$25, 2, FALSE), "")</f>
        <v/>
      </c>
      <c r="R993" s="16" t="str">
        <f>_xlfn.IFNA(VLOOKUP(P993, '@LIST'!$U$2:$U$25, 2, FALSE), "")</f>
        <v/>
      </c>
      <c r="S993" s="16" t="str">
        <f>_xlfn.IFNA(VLOOKUP(P993, '@LIST'!$V$2:$W$25, 2, FALSE), "")</f>
        <v/>
      </c>
      <c r="T993" s="16" t="str">
        <f>_xlfn.IFNA(VLOOKUP(P993, '@LIST'!$X$2:$Y$25, 2, FALSE), "")</f>
        <v/>
      </c>
      <c r="U993" s="16" t="str">
        <f>_xlfn.IFNA(VLOOKUP(P993, '@LIST'!$Z$2:$AA$25, 2, FALSE), "")</f>
        <v/>
      </c>
      <c r="V993" s="16" t="str">
        <f>_xlfn.IFNA(VLOOKUP(P993, '@LIST'!$AB$2:$AC$25, 2, FALSE), "")</f>
        <v/>
      </c>
      <c r="W993" s="16" t="str">
        <f>_xlfn.IFNA(VLOOKUP(P993, '@LIST'!$AD$2:$AE$25, 2, FALSE), "")</f>
        <v/>
      </c>
      <c r="X993" s="16" t="str">
        <f>_xlfn.IFNA(VLOOKUP(P993, '@LIST'!$AF$2:$AG$25, 2, FALSE), "")</f>
        <v/>
      </c>
      <c r="Y993" s="16" t="str">
        <f>_xlfn.IFNA(VLOOKUP(P993, '@LIST'!$AH$2:$AI$25, 2, FALSE), "")</f>
        <v/>
      </c>
      <c r="Z993" s="16" t="str">
        <f>_xlfn.IFNA(VLOOKUP(P993, '@LIST'!$AJ$2:$AK$25, 2, FALSE), "")</f>
        <v/>
      </c>
      <c r="AA993" s="16" t="str">
        <f>_xlfn.IFNA(VLOOKUP(P993, '@LIST'!$AL$2:$AM$25, 2, FALSE), "")</f>
        <v/>
      </c>
      <c r="AB993" s="65"/>
      <c r="AC993" s="15" t="str">
        <f>_xlfn.IFNA(VLOOKUP(AB993, '@LIST'!$AR$2:$AS$4, 2, FALSE), "")</f>
        <v/>
      </c>
      <c r="AD993" s="84"/>
      <c r="AE993" s="15" t="str">
        <f>_xlfn.IFNA(VLOOKUP(AD993, '@LIST'!$AU$2:$AV$4, 2, FALSE), "")</f>
        <v/>
      </c>
    </row>
    <row r="994" spans="1:31">
      <c r="A994" s="8"/>
      <c r="B994" s="14" t="str">
        <f>_xlfn.IFNA(VLOOKUP(A994, '@LIST'!$A$8:$B$8, 2, FALSE), "")</f>
        <v/>
      </c>
      <c r="C994" s="268"/>
      <c r="D994" s="97"/>
      <c r="E994" s="97"/>
      <c r="F994" s="17"/>
      <c r="G994" s="47"/>
      <c r="H994" s="12" t="str">
        <f>_xlfn.IFNA(VLOOKUP(G994,'@LIST'!$M$2:$N$481,2,FALSE),"")</f>
        <v/>
      </c>
      <c r="I994" s="11"/>
      <c r="J994" s="50"/>
      <c r="K994" s="31" t="str">
        <f>_xlfn.IFNA(VLOOKUP(J994,'@LIST'!$M$2:$N$481,2,FALSE),"")</f>
        <v/>
      </c>
      <c r="L994" s="31"/>
      <c r="M994" s="36"/>
      <c r="N994" s="84"/>
      <c r="O994" s="15" t="str">
        <f>_xlfn.IFNA(VLOOKUP(N994, '@LIST'!$AO$2:$AP$5, 2, FALSE), "")</f>
        <v/>
      </c>
      <c r="P994" s="87"/>
      <c r="Q994" s="81" t="str">
        <f>_xlfn.IFNA(VLOOKUP(P994, '@LIST'!$S$2:$T$25, 2, FALSE), "")</f>
        <v/>
      </c>
      <c r="R994" s="16" t="str">
        <f>_xlfn.IFNA(VLOOKUP(P994, '@LIST'!$U$2:$U$25, 2, FALSE), "")</f>
        <v/>
      </c>
      <c r="S994" s="16" t="str">
        <f>_xlfn.IFNA(VLOOKUP(P994, '@LIST'!$V$2:$W$25, 2, FALSE), "")</f>
        <v/>
      </c>
      <c r="T994" s="16" t="str">
        <f>_xlfn.IFNA(VLOOKUP(P994, '@LIST'!$X$2:$Y$25, 2, FALSE), "")</f>
        <v/>
      </c>
      <c r="U994" s="16" t="str">
        <f>_xlfn.IFNA(VLOOKUP(P994, '@LIST'!$Z$2:$AA$25, 2, FALSE), "")</f>
        <v/>
      </c>
      <c r="V994" s="16" t="str">
        <f>_xlfn.IFNA(VLOOKUP(P994, '@LIST'!$AB$2:$AC$25, 2, FALSE), "")</f>
        <v/>
      </c>
      <c r="W994" s="16" t="str">
        <f>_xlfn.IFNA(VLOOKUP(P994, '@LIST'!$AD$2:$AE$25, 2, FALSE), "")</f>
        <v/>
      </c>
      <c r="X994" s="16" t="str">
        <f>_xlfn.IFNA(VLOOKUP(P994, '@LIST'!$AF$2:$AG$25, 2, FALSE), "")</f>
        <v/>
      </c>
      <c r="Y994" s="16" t="str">
        <f>_xlfn.IFNA(VLOOKUP(P994, '@LIST'!$AH$2:$AI$25, 2, FALSE), "")</f>
        <v/>
      </c>
      <c r="Z994" s="16" t="str">
        <f>_xlfn.IFNA(VLOOKUP(P994, '@LIST'!$AJ$2:$AK$25, 2, FALSE), "")</f>
        <v/>
      </c>
      <c r="AA994" s="16" t="str">
        <f>_xlfn.IFNA(VLOOKUP(P994, '@LIST'!$AL$2:$AM$25, 2, FALSE), "")</f>
        <v/>
      </c>
      <c r="AB994" s="65"/>
      <c r="AC994" s="15" t="str">
        <f>_xlfn.IFNA(VLOOKUP(AB994, '@LIST'!$AR$2:$AS$4, 2, FALSE), "")</f>
        <v/>
      </c>
      <c r="AD994" s="84"/>
      <c r="AE994" s="15" t="str">
        <f>_xlfn.IFNA(VLOOKUP(AD994, '@LIST'!$AU$2:$AV$4, 2, FALSE), "")</f>
        <v/>
      </c>
    </row>
    <row r="995" spans="1:31">
      <c r="A995" s="8"/>
      <c r="B995" s="14" t="str">
        <f>_xlfn.IFNA(VLOOKUP(A995, '@LIST'!$A$8:$B$8, 2, FALSE), "")</f>
        <v/>
      </c>
      <c r="C995" s="268"/>
      <c r="D995" s="97"/>
      <c r="E995" s="97"/>
      <c r="F995" s="17"/>
      <c r="G995" s="47"/>
      <c r="H995" s="12" t="str">
        <f>_xlfn.IFNA(VLOOKUP(G995,'@LIST'!$M$2:$N$481,2,FALSE),"")</f>
        <v/>
      </c>
      <c r="I995" s="11"/>
      <c r="J995" s="50"/>
      <c r="K995" s="31" t="str">
        <f>_xlfn.IFNA(VLOOKUP(J995,'@LIST'!$M$2:$N$481,2,FALSE),"")</f>
        <v/>
      </c>
      <c r="L995" s="31"/>
      <c r="M995" s="36"/>
      <c r="N995" s="84"/>
      <c r="O995" s="15" t="str">
        <f>_xlfn.IFNA(VLOOKUP(N995, '@LIST'!$AO$2:$AP$5, 2, FALSE), "")</f>
        <v/>
      </c>
      <c r="P995" s="87"/>
      <c r="Q995" s="81" t="str">
        <f>_xlfn.IFNA(VLOOKUP(P995, '@LIST'!$S$2:$T$25, 2, FALSE), "")</f>
        <v/>
      </c>
      <c r="R995" s="16" t="str">
        <f>_xlfn.IFNA(VLOOKUP(P995, '@LIST'!$U$2:$U$25, 2, FALSE), "")</f>
        <v/>
      </c>
      <c r="S995" s="16" t="str">
        <f>_xlfn.IFNA(VLOOKUP(P995, '@LIST'!$V$2:$W$25, 2, FALSE), "")</f>
        <v/>
      </c>
      <c r="T995" s="16" t="str">
        <f>_xlfn.IFNA(VLOOKUP(P995, '@LIST'!$X$2:$Y$25, 2, FALSE), "")</f>
        <v/>
      </c>
      <c r="U995" s="16" t="str">
        <f>_xlfn.IFNA(VLOOKUP(P995, '@LIST'!$Z$2:$AA$25, 2, FALSE), "")</f>
        <v/>
      </c>
      <c r="V995" s="16" t="str">
        <f>_xlfn.IFNA(VLOOKUP(P995, '@LIST'!$AB$2:$AC$25, 2, FALSE), "")</f>
        <v/>
      </c>
      <c r="W995" s="16" t="str">
        <f>_xlfn.IFNA(VLOOKUP(P995, '@LIST'!$AD$2:$AE$25, 2, FALSE), "")</f>
        <v/>
      </c>
      <c r="X995" s="16" t="str">
        <f>_xlfn.IFNA(VLOOKUP(P995, '@LIST'!$AF$2:$AG$25, 2, FALSE), "")</f>
        <v/>
      </c>
      <c r="Y995" s="16" t="str">
        <f>_xlfn.IFNA(VLOOKUP(P995, '@LIST'!$AH$2:$AI$25, 2, FALSE), "")</f>
        <v/>
      </c>
      <c r="Z995" s="16" t="str">
        <f>_xlfn.IFNA(VLOOKUP(P995, '@LIST'!$AJ$2:$AK$25, 2, FALSE), "")</f>
        <v/>
      </c>
      <c r="AA995" s="16" t="str">
        <f>_xlfn.IFNA(VLOOKUP(P995, '@LIST'!$AL$2:$AM$25, 2, FALSE), "")</f>
        <v/>
      </c>
      <c r="AB995" s="65"/>
      <c r="AC995" s="15" t="str">
        <f>_xlfn.IFNA(VLOOKUP(AB995, '@LIST'!$AR$2:$AS$4, 2, FALSE), "")</f>
        <v/>
      </c>
      <c r="AD995" s="84"/>
      <c r="AE995" s="15" t="str">
        <f>_xlfn.IFNA(VLOOKUP(AD995, '@LIST'!$AU$2:$AV$4, 2, FALSE), "")</f>
        <v/>
      </c>
    </row>
    <row r="996" spans="1:31">
      <c r="A996" s="8"/>
      <c r="B996" s="14" t="str">
        <f>_xlfn.IFNA(VLOOKUP(A996, '@LIST'!$A$8:$B$8, 2, FALSE), "")</f>
        <v/>
      </c>
      <c r="C996" s="268"/>
      <c r="D996" s="97"/>
      <c r="E996" s="97"/>
      <c r="F996" s="17"/>
      <c r="G996" s="47"/>
      <c r="H996" s="12" t="str">
        <f>_xlfn.IFNA(VLOOKUP(G996,'@LIST'!$M$2:$N$481,2,FALSE),"")</f>
        <v/>
      </c>
      <c r="I996" s="11"/>
      <c r="J996" s="50"/>
      <c r="K996" s="31" t="str">
        <f>_xlfn.IFNA(VLOOKUP(J996,'@LIST'!$M$2:$N$481,2,FALSE),"")</f>
        <v/>
      </c>
      <c r="L996" s="31"/>
      <c r="M996" s="36"/>
      <c r="N996" s="84"/>
      <c r="O996" s="15" t="str">
        <f>_xlfn.IFNA(VLOOKUP(N996, '@LIST'!$AO$2:$AP$5, 2, FALSE), "")</f>
        <v/>
      </c>
      <c r="P996" s="87"/>
      <c r="Q996" s="81" t="str">
        <f>_xlfn.IFNA(VLOOKUP(P996, '@LIST'!$S$2:$T$25, 2, FALSE), "")</f>
        <v/>
      </c>
      <c r="R996" s="16" t="str">
        <f>_xlfn.IFNA(VLOOKUP(P996, '@LIST'!$U$2:$U$25, 2, FALSE), "")</f>
        <v/>
      </c>
      <c r="S996" s="16" t="str">
        <f>_xlfn.IFNA(VLOOKUP(P996, '@LIST'!$V$2:$W$25, 2, FALSE), "")</f>
        <v/>
      </c>
      <c r="T996" s="16" t="str">
        <f>_xlfn.IFNA(VLOOKUP(P996, '@LIST'!$X$2:$Y$25, 2, FALSE), "")</f>
        <v/>
      </c>
      <c r="U996" s="16" t="str">
        <f>_xlfn.IFNA(VLOOKUP(P996, '@LIST'!$Z$2:$AA$25, 2, FALSE), "")</f>
        <v/>
      </c>
      <c r="V996" s="16" t="str">
        <f>_xlfn.IFNA(VLOOKUP(P996, '@LIST'!$AB$2:$AC$25, 2, FALSE), "")</f>
        <v/>
      </c>
      <c r="W996" s="16" t="str">
        <f>_xlfn.IFNA(VLOOKUP(P996, '@LIST'!$AD$2:$AE$25, 2, FALSE), "")</f>
        <v/>
      </c>
      <c r="X996" s="16" t="str">
        <f>_xlfn.IFNA(VLOOKUP(P996, '@LIST'!$AF$2:$AG$25, 2, FALSE), "")</f>
        <v/>
      </c>
      <c r="Y996" s="16" t="str">
        <f>_xlfn.IFNA(VLOOKUP(P996, '@LIST'!$AH$2:$AI$25, 2, FALSE), "")</f>
        <v/>
      </c>
      <c r="Z996" s="16" t="str">
        <f>_xlfn.IFNA(VLOOKUP(P996, '@LIST'!$AJ$2:$AK$25, 2, FALSE), "")</f>
        <v/>
      </c>
      <c r="AA996" s="16" t="str">
        <f>_xlfn.IFNA(VLOOKUP(P996, '@LIST'!$AL$2:$AM$25, 2, FALSE), "")</f>
        <v/>
      </c>
      <c r="AB996" s="65"/>
      <c r="AC996" s="15" t="str">
        <f>_xlfn.IFNA(VLOOKUP(AB996, '@LIST'!$AR$2:$AS$4, 2, FALSE), "")</f>
        <v/>
      </c>
      <c r="AD996" s="84"/>
      <c r="AE996" s="15" t="str">
        <f>_xlfn.IFNA(VLOOKUP(AD996, '@LIST'!$AU$2:$AV$4, 2, FALSE), "")</f>
        <v/>
      </c>
    </row>
    <row r="997" spans="1:31">
      <c r="A997" s="8"/>
      <c r="B997" s="14" t="str">
        <f>_xlfn.IFNA(VLOOKUP(A997, '@LIST'!$A$8:$B$8, 2, FALSE), "")</f>
        <v/>
      </c>
      <c r="C997" s="268"/>
      <c r="D997" s="97"/>
      <c r="E997" s="97"/>
      <c r="F997" s="17"/>
      <c r="G997" s="47"/>
      <c r="H997" s="12" t="str">
        <f>_xlfn.IFNA(VLOOKUP(G997,'@LIST'!$M$2:$N$481,2,FALSE),"")</f>
        <v/>
      </c>
      <c r="I997" s="11"/>
      <c r="J997" s="50"/>
      <c r="K997" s="31" t="str">
        <f>_xlfn.IFNA(VLOOKUP(J997,'@LIST'!$M$2:$N$481,2,FALSE),"")</f>
        <v/>
      </c>
      <c r="L997" s="31"/>
      <c r="M997" s="36"/>
      <c r="N997" s="84"/>
      <c r="O997" s="15" t="str">
        <f>_xlfn.IFNA(VLOOKUP(N997, '@LIST'!$AO$2:$AP$5, 2, FALSE), "")</f>
        <v/>
      </c>
      <c r="P997" s="87"/>
      <c r="Q997" s="81" t="str">
        <f>_xlfn.IFNA(VLOOKUP(P997, '@LIST'!$S$2:$T$25, 2, FALSE), "")</f>
        <v/>
      </c>
      <c r="R997" s="16" t="str">
        <f>_xlfn.IFNA(VLOOKUP(P997, '@LIST'!$U$2:$U$25, 2, FALSE), "")</f>
        <v/>
      </c>
      <c r="S997" s="16" t="str">
        <f>_xlfn.IFNA(VLOOKUP(P997, '@LIST'!$V$2:$W$25, 2, FALSE), "")</f>
        <v/>
      </c>
      <c r="T997" s="16" t="str">
        <f>_xlfn.IFNA(VLOOKUP(P997, '@LIST'!$X$2:$Y$25, 2, FALSE), "")</f>
        <v/>
      </c>
      <c r="U997" s="16" t="str">
        <f>_xlfn.IFNA(VLOOKUP(P997, '@LIST'!$Z$2:$AA$25, 2, FALSE), "")</f>
        <v/>
      </c>
      <c r="V997" s="16" t="str">
        <f>_xlfn.IFNA(VLOOKUP(P997, '@LIST'!$AB$2:$AC$25, 2, FALSE), "")</f>
        <v/>
      </c>
      <c r="W997" s="16" t="str">
        <f>_xlfn.IFNA(VLOOKUP(P997, '@LIST'!$AD$2:$AE$25, 2, FALSE), "")</f>
        <v/>
      </c>
      <c r="X997" s="16" t="str">
        <f>_xlfn.IFNA(VLOOKUP(P997, '@LIST'!$AF$2:$AG$25, 2, FALSE), "")</f>
        <v/>
      </c>
      <c r="Y997" s="16" t="str">
        <f>_xlfn.IFNA(VLOOKUP(P997, '@LIST'!$AH$2:$AI$25, 2, FALSE), "")</f>
        <v/>
      </c>
      <c r="Z997" s="16" t="str">
        <f>_xlfn.IFNA(VLOOKUP(P997, '@LIST'!$AJ$2:$AK$25, 2, FALSE), "")</f>
        <v/>
      </c>
      <c r="AA997" s="16" t="str">
        <f>_xlfn.IFNA(VLOOKUP(P997, '@LIST'!$AL$2:$AM$25, 2, FALSE), "")</f>
        <v/>
      </c>
      <c r="AB997" s="65"/>
      <c r="AC997" s="15" t="str">
        <f>_xlfn.IFNA(VLOOKUP(AB997, '@LIST'!$AR$2:$AS$4, 2, FALSE), "")</f>
        <v/>
      </c>
      <c r="AD997" s="84"/>
      <c r="AE997" s="15" t="str">
        <f>_xlfn.IFNA(VLOOKUP(AD997, '@LIST'!$AU$2:$AV$4, 2, FALSE), "")</f>
        <v/>
      </c>
    </row>
    <row r="998" spans="1:31">
      <c r="A998" s="8"/>
      <c r="B998" s="14" t="str">
        <f>_xlfn.IFNA(VLOOKUP(A998, '@LIST'!$A$8:$B$8, 2, FALSE), "")</f>
        <v/>
      </c>
      <c r="C998" s="268"/>
      <c r="D998" s="97"/>
      <c r="E998" s="97"/>
      <c r="F998" s="17"/>
      <c r="G998" s="47"/>
      <c r="H998" s="12" t="str">
        <f>_xlfn.IFNA(VLOOKUP(G998,'@LIST'!$M$2:$N$481,2,FALSE),"")</f>
        <v/>
      </c>
      <c r="I998" s="11"/>
      <c r="J998" s="50"/>
      <c r="K998" s="31" t="str">
        <f>_xlfn.IFNA(VLOOKUP(J998,'@LIST'!$M$2:$N$481,2,FALSE),"")</f>
        <v/>
      </c>
      <c r="L998" s="31"/>
      <c r="M998" s="36"/>
      <c r="N998" s="84"/>
      <c r="O998" s="15" t="str">
        <f>_xlfn.IFNA(VLOOKUP(N998, '@LIST'!$AO$2:$AP$5, 2, FALSE), "")</f>
        <v/>
      </c>
      <c r="P998" s="87"/>
      <c r="Q998" s="81" t="str">
        <f>_xlfn.IFNA(VLOOKUP(P998, '@LIST'!$S$2:$T$25, 2, FALSE), "")</f>
        <v/>
      </c>
      <c r="R998" s="16" t="str">
        <f>_xlfn.IFNA(VLOOKUP(P998, '@LIST'!$U$2:$U$25, 2, FALSE), "")</f>
        <v/>
      </c>
      <c r="S998" s="16" t="str">
        <f>_xlfn.IFNA(VLOOKUP(P998, '@LIST'!$V$2:$W$25, 2, FALSE), "")</f>
        <v/>
      </c>
      <c r="T998" s="16" t="str">
        <f>_xlfn.IFNA(VLOOKUP(P998, '@LIST'!$X$2:$Y$25, 2, FALSE), "")</f>
        <v/>
      </c>
      <c r="U998" s="16" t="str">
        <f>_xlfn.IFNA(VLOOKUP(P998, '@LIST'!$Z$2:$AA$25, 2, FALSE), "")</f>
        <v/>
      </c>
      <c r="V998" s="16" t="str">
        <f>_xlfn.IFNA(VLOOKUP(P998, '@LIST'!$AB$2:$AC$25, 2, FALSE), "")</f>
        <v/>
      </c>
      <c r="W998" s="16" t="str">
        <f>_xlfn.IFNA(VLOOKUP(P998, '@LIST'!$AD$2:$AE$25, 2, FALSE), "")</f>
        <v/>
      </c>
      <c r="X998" s="16" t="str">
        <f>_xlfn.IFNA(VLOOKUP(P998, '@LIST'!$AF$2:$AG$25, 2, FALSE), "")</f>
        <v/>
      </c>
      <c r="Y998" s="16" t="str">
        <f>_xlfn.IFNA(VLOOKUP(P998, '@LIST'!$AH$2:$AI$25, 2, FALSE), "")</f>
        <v/>
      </c>
      <c r="Z998" s="16" t="str">
        <f>_xlfn.IFNA(VLOOKUP(P998, '@LIST'!$AJ$2:$AK$25, 2, FALSE), "")</f>
        <v/>
      </c>
      <c r="AA998" s="16" t="str">
        <f>_xlfn.IFNA(VLOOKUP(P998, '@LIST'!$AL$2:$AM$25, 2, FALSE), "")</f>
        <v/>
      </c>
      <c r="AB998" s="65"/>
      <c r="AC998" s="15" t="str">
        <f>_xlfn.IFNA(VLOOKUP(AB998, '@LIST'!$AR$2:$AS$4, 2, FALSE), "")</f>
        <v/>
      </c>
      <c r="AD998" s="84"/>
      <c r="AE998" s="15" t="str">
        <f>_xlfn.IFNA(VLOOKUP(AD998, '@LIST'!$AU$2:$AV$4, 2, FALSE), "")</f>
        <v/>
      </c>
    </row>
    <row r="999" spans="1:31">
      <c r="A999" s="8"/>
      <c r="B999" s="14" t="str">
        <f>_xlfn.IFNA(VLOOKUP(A999, '@LIST'!$A$8:$B$8, 2, FALSE), "")</f>
        <v/>
      </c>
      <c r="C999" s="268"/>
      <c r="D999" s="97"/>
      <c r="E999" s="97"/>
      <c r="F999" s="17"/>
      <c r="G999" s="47"/>
      <c r="H999" s="12" t="str">
        <f>_xlfn.IFNA(VLOOKUP(G999,'@LIST'!$M$2:$N$481,2,FALSE),"")</f>
        <v/>
      </c>
      <c r="I999" s="11"/>
      <c r="J999" s="50"/>
      <c r="K999" s="31" t="str">
        <f>_xlfn.IFNA(VLOOKUP(J999,'@LIST'!$M$2:$N$481,2,FALSE),"")</f>
        <v/>
      </c>
      <c r="L999" s="31"/>
      <c r="M999" s="36"/>
      <c r="N999" s="84"/>
      <c r="O999" s="15" t="str">
        <f>_xlfn.IFNA(VLOOKUP(N999, '@LIST'!$AO$2:$AP$5, 2, FALSE), "")</f>
        <v/>
      </c>
      <c r="P999" s="87"/>
      <c r="Q999" s="81" t="str">
        <f>_xlfn.IFNA(VLOOKUP(P999, '@LIST'!$S$2:$T$25, 2, FALSE), "")</f>
        <v/>
      </c>
      <c r="R999" s="16" t="str">
        <f>_xlfn.IFNA(VLOOKUP(P999, '@LIST'!$U$2:$U$25, 2, FALSE), "")</f>
        <v/>
      </c>
      <c r="S999" s="16" t="str">
        <f>_xlfn.IFNA(VLOOKUP(P999, '@LIST'!$V$2:$W$25, 2, FALSE), "")</f>
        <v/>
      </c>
      <c r="T999" s="16" t="str">
        <f>_xlfn.IFNA(VLOOKUP(P999, '@LIST'!$X$2:$Y$25, 2, FALSE), "")</f>
        <v/>
      </c>
      <c r="U999" s="16" t="str">
        <f>_xlfn.IFNA(VLOOKUP(P999, '@LIST'!$Z$2:$AA$25, 2, FALSE), "")</f>
        <v/>
      </c>
      <c r="V999" s="16" t="str">
        <f>_xlfn.IFNA(VLOOKUP(P999, '@LIST'!$AB$2:$AC$25, 2, FALSE), "")</f>
        <v/>
      </c>
      <c r="W999" s="16" t="str">
        <f>_xlfn.IFNA(VLOOKUP(P999, '@LIST'!$AD$2:$AE$25, 2, FALSE), "")</f>
        <v/>
      </c>
      <c r="X999" s="16" t="str">
        <f>_xlfn.IFNA(VLOOKUP(P999, '@LIST'!$AF$2:$AG$25, 2, FALSE), "")</f>
        <v/>
      </c>
      <c r="Y999" s="16" t="str">
        <f>_xlfn.IFNA(VLOOKUP(P999, '@LIST'!$AH$2:$AI$25, 2, FALSE), "")</f>
        <v/>
      </c>
      <c r="Z999" s="16" t="str">
        <f>_xlfn.IFNA(VLOOKUP(P999, '@LIST'!$AJ$2:$AK$25, 2, FALSE), "")</f>
        <v/>
      </c>
      <c r="AA999" s="16" t="str">
        <f>_xlfn.IFNA(VLOOKUP(P999, '@LIST'!$AL$2:$AM$25, 2, FALSE), "")</f>
        <v/>
      </c>
      <c r="AB999" s="65"/>
      <c r="AC999" s="15" t="str">
        <f>_xlfn.IFNA(VLOOKUP(AB999, '@LIST'!$AR$2:$AS$4, 2, FALSE), "")</f>
        <v/>
      </c>
      <c r="AD999" s="84"/>
      <c r="AE999" s="15" t="str">
        <f>_xlfn.IFNA(VLOOKUP(AD999, '@LIST'!$AU$2:$AV$4, 2, FALSE), "")</f>
        <v/>
      </c>
    </row>
    <row r="1000" spans="1:31">
      <c r="A1000" s="8"/>
      <c r="B1000" s="14" t="str">
        <f>_xlfn.IFNA(VLOOKUP(A1000, '@LIST'!$A$8:$B$8, 2, FALSE), "")</f>
        <v/>
      </c>
      <c r="C1000" s="268"/>
      <c r="D1000" s="97"/>
      <c r="E1000" s="97"/>
      <c r="F1000" s="17"/>
      <c r="G1000" s="47"/>
      <c r="H1000" s="12" t="str">
        <f>_xlfn.IFNA(VLOOKUP(G1000,'@LIST'!$M$2:$N$481,2,FALSE),"")</f>
        <v/>
      </c>
      <c r="I1000" s="11"/>
      <c r="J1000" s="50"/>
      <c r="K1000" s="31" t="str">
        <f>_xlfn.IFNA(VLOOKUP(J1000,'@LIST'!$M$2:$N$481,2,FALSE),"")</f>
        <v/>
      </c>
      <c r="L1000" s="31"/>
      <c r="M1000" s="36"/>
      <c r="N1000" s="84"/>
      <c r="O1000" s="15" t="str">
        <f>_xlfn.IFNA(VLOOKUP(N1000, '@LIST'!$AO$2:$AP$5, 2, FALSE), "")</f>
        <v/>
      </c>
      <c r="P1000" s="87"/>
      <c r="Q1000" s="81" t="str">
        <f>_xlfn.IFNA(VLOOKUP(P1000, '@LIST'!$S$2:$T$25, 2, FALSE), "")</f>
        <v/>
      </c>
      <c r="R1000" s="16" t="str">
        <f>_xlfn.IFNA(VLOOKUP(P1000, '@LIST'!$U$2:$U$25, 2, FALSE), "")</f>
        <v/>
      </c>
      <c r="S1000" s="16" t="str">
        <f>_xlfn.IFNA(VLOOKUP(P1000, '@LIST'!$V$2:$W$25, 2, FALSE), "")</f>
        <v/>
      </c>
      <c r="T1000" s="16" t="str">
        <f>_xlfn.IFNA(VLOOKUP(P1000, '@LIST'!$X$2:$Y$25, 2, FALSE), "")</f>
        <v/>
      </c>
      <c r="U1000" s="16" t="str">
        <f>_xlfn.IFNA(VLOOKUP(P1000, '@LIST'!$Z$2:$AA$25, 2, FALSE), "")</f>
        <v/>
      </c>
      <c r="V1000" s="16" t="str">
        <f>_xlfn.IFNA(VLOOKUP(P1000, '@LIST'!$AB$2:$AC$25, 2, FALSE), "")</f>
        <v/>
      </c>
      <c r="W1000" s="16" t="str">
        <f>_xlfn.IFNA(VLOOKUP(P1000, '@LIST'!$AD$2:$AE$25, 2, FALSE), "")</f>
        <v/>
      </c>
      <c r="X1000" s="16" t="str">
        <f>_xlfn.IFNA(VLOOKUP(P1000, '@LIST'!$AF$2:$AG$25, 2, FALSE), "")</f>
        <v/>
      </c>
      <c r="Y1000" s="16" t="str">
        <f>_xlfn.IFNA(VLOOKUP(P1000, '@LIST'!$AH$2:$AI$25, 2, FALSE), "")</f>
        <v/>
      </c>
      <c r="Z1000" s="16" t="str">
        <f>_xlfn.IFNA(VLOOKUP(P1000, '@LIST'!$AJ$2:$AK$25, 2, FALSE), "")</f>
        <v/>
      </c>
      <c r="AA1000" s="16" t="str">
        <f>_xlfn.IFNA(VLOOKUP(P1000, '@LIST'!$AL$2:$AM$25, 2, FALSE), "")</f>
        <v/>
      </c>
      <c r="AB1000" s="65"/>
      <c r="AC1000" s="15" t="str">
        <f>_xlfn.IFNA(VLOOKUP(AB1000, '@LIST'!$AR$2:$AS$4, 2, FALSE), "")</f>
        <v/>
      </c>
      <c r="AD1000" s="84"/>
      <c r="AE1000" s="15" t="str">
        <f>_xlfn.IFNA(VLOOKUP(AD1000, '@LIST'!$AU$2:$AV$4, 2, FALSE), "")</f>
        <v/>
      </c>
    </row>
    <row r="1001" spans="1:31">
      <c r="A1001" s="8"/>
      <c r="B1001" s="14" t="str">
        <f>_xlfn.IFNA(VLOOKUP(A1001, '@LIST'!$A$8:$B$8, 2, FALSE), "")</f>
        <v/>
      </c>
      <c r="C1001" s="268"/>
      <c r="D1001" s="97"/>
      <c r="E1001" s="97"/>
      <c r="F1001" s="17"/>
      <c r="G1001" s="47"/>
      <c r="H1001" s="12" t="str">
        <f>_xlfn.IFNA(VLOOKUP(G1001,'@LIST'!$M$2:$N$481,2,FALSE),"")</f>
        <v/>
      </c>
      <c r="I1001" s="11"/>
      <c r="J1001" s="50"/>
      <c r="K1001" s="31" t="str">
        <f>_xlfn.IFNA(VLOOKUP(J1001,'@LIST'!$M$2:$N$481,2,FALSE),"")</f>
        <v/>
      </c>
      <c r="L1001" s="31"/>
      <c r="M1001" s="36"/>
      <c r="N1001" s="84"/>
      <c r="O1001" s="15" t="str">
        <f>_xlfn.IFNA(VLOOKUP(N1001, '@LIST'!$AO$2:$AP$5, 2, FALSE), "")</f>
        <v/>
      </c>
      <c r="P1001" s="87"/>
      <c r="Q1001" s="81" t="str">
        <f>_xlfn.IFNA(VLOOKUP(P1001, '@LIST'!$S$2:$T$25, 2, FALSE), "")</f>
        <v/>
      </c>
      <c r="R1001" s="16" t="str">
        <f>_xlfn.IFNA(VLOOKUP(P1001, '@LIST'!$U$2:$U$25, 2, FALSE), "")</f>
        <v/>
      </c>
      <c r="S1001" s="16" t="str">
        <f>_xlfn.IFNA(VLOOKUP(P1001, '@LIST'!$V$2:$W$25, 2, FALSE), "")</f>
        <v/>
      </c>
      <c r="T1001" s="16" t="str">
        <f>_xlfn.IFNA(VLOOKUP(P1001, '@LIST'!$X$2:$Y$25, 2, FALSE), "")</f>
        <v/>
      </c>
      <c r="U1001" s="16" t="str">
        <f>_xlfn.IFNA(VLOOKUP(P1001, '@LIST'!$Z$2:$AA$25, 2, FALSE), "")</f>
        <v/>
      </c>
      <c r="V1001" s="16" t="str">
        <f>_xlfn.IFNA(VLOOKUP(P1001, '@LIST'!$AB$2:$AC$25, 2, FALSE), "")</f>
        <v/>
      </c>
      <c r="W1001" s="16" t="str">
        <f>_xlfn.IFNA(VLOOKUP(P1001, '@LIST'!$AD$2:$AE$25, 2, FALSE), "")</f>
        <v/>
      </c>
      <c r="X1001" s="16" t="str">
        <f>_xlfn.IFNA(VLOOKUP(P1001, '@LIST'!$AF$2:$AG$25, 2, FALSE), "")</f>
        <v/>
      </c>
      <c r="Y1001" s="16" t="str">
        <f>_xlfn.IFNA(VLOOKUP(P1001, '@LIST'!$AH$2:$AI$25, 2, FALSE), "")</f>
        <v/>
      </c>
      <c r="Z1001" s="16" t="str">
        <f>_xlfn.IFNA(VLOOKUP(P1001, '@LIST'!$AJ$2:$AK$25, 2, FALSE), "")</f>
        <v/>
      </c>
      <c r="AA1001" s="16" t="str">
        <f>_xlfn.IFNA(VLOOKUP(P1001, '@LIST'!$AL$2:$AM$25, 2, FALSE), "")</f>
        <v/>
      </c>
      <c r="AB1001" s="65"/>
      <c r="AC1001" s="15" t="str">
        <f>_xlfn.IFNA(VLOOKUP(AB1001, '@LIST'!$AR$2:$AS$4, 2, FALSE), "")</f>
        <v/>
      </c>
      <c r="AD1001" s="84"/>
      <c r="AE1001" s="15" t="str">
        <f>_xlfn.IFNA(VLOOKUP(AD1001, '@LIST'!$AU$2:$AV$4, 2, FALSE), "")</f>
        <v/>
      </c>
    </row>
    <row r="1002" spans="1:31">
      <c r="A1002" s="8"/>
      <c r="B1002" s="14" t="str">
        <f>_xlfn.IFNA(VLOOKUP(A1002, '@LIST'!$A$8:$B$8, 2, FALSE), "")</f>
        <v/>
      </c>
      <c r="C1002" s="268"/>
      <c r="D1002" s="97"/>
      <c r="E1002" s="97"/>
      <c r="F1002" s="17"/>
      <c r="G1002" s="47"/>
      <c r="H1002" s="12" t="str">
        <f>_xlfn.IFNA(VLOOKUP(G1002,'@LIST'!$M$2:$N$481,2,FALSE),"")</f>
        <v/>
      </c>
      <c r="I1002" s="11"/>
      <c r="J1002" s="50"/>
      <c r="K1002" s="31" t="str">
        <f>_xlfn.IFNA(VLOOKUP(J1002,'@LIST'!$M$2:$N$481,2,FALSE),"")</f>
        <v/>
      </c>
      <c r="L1002" s="31"/>
      <c r="M1002" s="36"/>
      <c r="N1002" s="84"/>
      <c r="O1002" s="15" t="str">
        <f>_xlfn.IFNA(VLOOKUP(N1002, '@LIST'!$AO$2:$AP$5, 2, FALSE), "")</f>
        <v/>
      </c>
      <c r="P1002" s="87"/>
      <c r="Q1002" s="81" t="str">
        <f>_xlfn.IFNA(VLOOKUP(P1002, '@LIST'!$S$2:$T$25, 2, FALSE), "")</f>
        <v/>
      </c>
      <c r="R1002" s="16" t="str">
        <f>_xlfn.IFNA(VLOOKUP(P1002, '@LIST'!$U$2:$U$25, 2, FALSE), "")</f>
        <v/>
      </c>
      <c r="S1002" s="16" t="str">
        <f>_xlfn.IFNA(VLOOKUP(P1002, '@LIST'!$V$2:$W$25, 2, FALSE), "")</f>
        <v/>
      </c>
      <c r="T1002" s="16" t="str">
        <f>_xlfn.IFNA(VLOOKUP(P1002, '@LIST'!$X$2:$Y$25, 2, FALSE), "")</f>
        <v/>
      </c>
      <c r="U1002" s="16" t="str">
        <f>_xlfn.IFNA(VLOOKUP(P1002, '@LIST'!$Z$2:$AA$25, 2, FALSE), "")</f>
        <v/>
      </c>
      <c r="V1002" s="16" t="str">
        <f>_xlfn.IFNA(VLOOKUP(P1002, '@LIST'!$AB$2:$AC$25, 2, FALSE), "")</f>
        <v/>
      </c>
      <c r="W1002" s="16" t="str">
        <f>_xlfn.IFNA(VLOOKUP(P1002, '@LIST'!$AD$2:$AE$25, 2, FALSE), "")</f>
        <v/>
      </c>
      <c r="X1002" s="16" t="str">
        <f>_xlfn.IFNA(VLOOKUP(P1002, '@LIST'!$AF$2:$AG$25, 2, FALSE), "")</f>
        <v/>
      </c>
      <c r="Y1002" s="16" t="str">
        <f>_xlfn.IFNA(VLOOKUP(P1002, '@LIST'!$AH$2:$AI$25, 2, FALSE), "")</f>
        <v/>
      </c>
      <c r="Z1002" s="16" t="str">
        <f>_xlfn.IFNA(VLOOKUP(P1002, '@LIST'!$AJ$2:$AK$25, 2, FALSE), "")</f>
        <v/>
      </c>
      <c r="AA1002" s="16" t="str">
        <f>_xlfn.IFNA(VLOOKUP(P1002, '@LIST'!$AL$2:$AM$25, 2, FALSE), "")</f>
        <v/>
      </c>
      <c r="AB1002" s="65"/>
      <c r="AC1002" s="15" t="str">
        <f>_xlfn.IFNA(VLOOKUP(AB1002, '@LIST'!$AR$2:$AS$4, 2, FALSE), "")</f>
        <v/>
      </c>
      <c r="AD1002" s="84"/>
      <c r="AE1002" s="15" t="str">
        <f>_xlfn.IFNA(VLOOKUP(AD1002, '@LIST'!$AU$2:$AV$4, 2, FALSE), "")</f>
        <v/>
      </c>
    </row>
    <row r="1003" spans="1:31">
      <c r="A1003" s="8"/>
      <c r="B1003" s="14" t="str">
        <f>_xlfn.IFNA(VLOOKUP(A1003, '@LIST'!$A$8:$B$8, 2, FALSE), "")</f>
        <v/>
      </c>
      <c r="C1003" s="268"/>
      <c r="D1003" s="97"/>
      <c r="E1003" s="97"/>
      <c r="F1003" s="17"/>
      <c r="G1003" s="47"/>
      <c r="H1003" s="12" t="str">
        <f>_xlfn.IFNA(VLOOKUP(G1003,'@LIST'!$M$2:$N$481,2,FALSE),"")</f>
        <v/>
      </c>
      <c r="I1003" s="11"/>
      <c r="J1003" s="50"/>
      <c r="K1003" s="31" t="str">
        <f>_xlfn.IFNA(VLOOKUP(J1003,'@LIST'!$M$2:$N$481,2,FALSE),"")</f>
        <v/>
      </c>
      <c r="L1003" s="31"/>
      <c r="M1003" s="36"/>
      <c r="N1003" s="84"/>
      <c r="O1003" s="15" t="str">
        <f>_xlfn.IFNA(VLOOKUP(N1003, '@LIST'!$AO$2:$AP$5, 2, FALSE), "")</f>
        <v/>
      </c>
      <c r="P1003" s="87"/>
      <c r="Q1003" s="81" t="str">
        <f>_xlfn.IFNA(VLOOKUP(P1003, '@LIST'!$S$2:$T$25, 2, FALSE), "")</f>
        <v/>
      </c>
      <c r="R1003" s="16" t="str">
        <f>_xlfn.IFNA(VLOOKUP(P1003, '@LIST'!$U$2:$U$25, 2, FALSE), "")</f>
        <v/>
      </c>
      <c r="S1003" s="16" t="str">
        <f>_xlfn.IFNA(VLOOKUP(P1003, '@LIST'!$V$2:$W$25, 2, FALSE), "")</f>
        <v/>
      </c>
      <c r="T1003" s="16" t="str">
        <f>_xlfn.IFNA(VLOOKUP(P1003, '@LIST'!$X$2:$Y$25, 2, FALSE), "")</f>
        <v/>
      </c>
      <c r="U1003" s="16" t="str">
        <f>_xlfn.IFNA(VLOOKUP(P1003, '@LIST'!$Z$2:$AA$25, 2, FALSE), "")</f>
        <v/>
      </c>
      <c r="V1003" s="16" t="str">
        <f>_xlfn.IFNA(VLOOKUP(P1003, '@LIST'!$AB$2:$AC$25, 2, FALSE), "")</f>
        <v/>
      </c>
      <c r="W1003" s="16" t="str">
        <f>_xlfn.IFNA(VLOOKUP(P1003, '@LIST'!$AD$2:$AE$25, 2, FALSE), "")</f>
        <v/>
      </c>
      <c r="X1003" s="16" t="str">
        <f>_xlfn.IFNA(VLOOKUP(P1003, '@LIST'!$AF$2:$AG$25, 2, FALSE), "")</f>
        <v/>
      </c>
      <c r="Y1003" s="16" t="str">
        <f>_xlfn.IFNA(VLOOKUP(P1003, '@LIST'!$AH$2:$AI$25, 2, FALSE), "")</f>
        <v/>
      </c>
      <c r="Z1003" s="16" t="str">
        <f>_xlfn.IFNA(VLOOKUP(P1003, '@LIST'!$AJ$2:$AK$25, 2, FALSE), "")</f>
        <v/>
      </c>
      <c r="AA1003" s="16" t="str">
        <f>_xlfn.IFNA(VLOOKUP(P1003, '@LIST'!$AL$2:$AM$25, 2, FALSE), "")</f>
        <v/>
      </c>
      <c r="AB1003" s="65"/>
      <c r="AC1003" s="15" t="str">
        <f>_xlfn.IFNA(VLOOKUP(AB1003, '@LIST'!$AR$2:$AS$4, 2, FALSE), "")</f>
        <v/>
      </c>
      <c r="AD1003" s="84"/>
      <c r="AE1003" s="15" t="str">
        <f>_xlfn.IFNA(VLOOKUP(AD1003, '@LIST'!$AU$2:$AV$4, 2, FALSE), "")</f>
        <v/>
      </c>
    </row>
    <row r="1004" spans="1:31">
      <c r="A1004" s="8"/>
      <c r="B1004" s="14" t="str">
        <f>_xlfn.IFNA(VLOOKUP(A1004, '@LIST'!$A$8:$B$8, 2, FALSE), "")</f>
        <v/>
      </c>
      <c r="C1004" s="268"/>
      <c r="D1004" s="97"/>
      <c r="E1004" s="97"/>
      <c r="F1004" s="17"/>
      <c r="G1004" s="47"/>
      <c r="H1004" s="12" t="str">
        <f>_xlfn.IFNA(VLOOKUP(G1004,'@LIST'!$M$2:$N$481,2,FALSE),"")</f>
        <v/>
      </c>
      <c r="I1004" s="11"/>
      <c r="J1004" s="50"/>
      <c r="K1004" s="31" t="str">
        <f>_xlfn.IFNA(VLOOKUP(J1004,'@LIST'!$M$2:$N$481,2,FALSE),"")</f>
        <v/>
      </c>
      <c r="L1004" s="31"/>
      <c r="M1004" s="36"/>
      <c r="N1004" s="84"/>
      <c r="O1004" s="15" t="str">
        <f>_xlfn.IFNA(VLOOKUP(N1004, '@LIST'!$AO$2:$AP$5, 2, FALSE), "")</f>
        <v/>
      </c>
      <c r="P1004" s="87"/>
      <c r="Q1004" s="81" t="str">
        <f>_xlfn.IFNA(VLOOKUP(P1004, '@LIST'!$S$2:$T$25, 2, FALSE), "")</f>
        <v/>
      </c>
      <c r="R1004" s="16" t="str">
        <f>_xlfn.IFNA(VLOOKUP(P1004, '@LIST'!$U$2:$U$25, 2, FALSE), "")</f>
        <v/>
      </c>
      <c r="S1004" s="16" t="str">
        <f>_xlfn.IFNA(VLOOKUP(P1004, '@LIST'!$V$2:$W$25, 2, FALSE), "")</f>
        <v/>
      </c>
      <c r="T1004" s="16" t="str">
        <f>_xlfn.IFNA(VLOOKUP(P1004, '@LIST'!$X$2:$Y$25, 2, FALSE), "")</f>
        <v/>
      </c>
      <c r="U1004" s="16" t="str">
        <f>_xlfn.IFNA(VLOOKUP(P1004, '@LIST'!$Z$2:$AA$25, 2, FALSE), "")</f>
        <v/>
      </c>
      <c r="V1004" s="16" t="str">
        <f>_xlfn.IFNA(VLOOKUP(P1004, '@LIST'!$AB$2:$AC$25, 2, FALSE), "")</f>
        <v/>
      </c>
      <c r="W1004" s="16" t="str">
        <f>_xlfn.IFNA(VLOOKUP(P1004, '@LIST'!$AD$2:$AE$25, 2, FALSE), "")</f>
        <v/>
      </c>
      <c r="X1004" s="16" t="str">
        <f>_xlfn.IFNA(VLOOKUP(P1004, '@LIST'!$AF$2:$AG$25, 2, FALSE), "")</f>
        <v/>
      </c>
      <c r="Y1004" s="16" t="str">
        <f>_xlfn.IFNA(VLOOKUP(P1004, '@LIST'!$AH$2:$AI$25, 2, FALSE), "")</f>
        <v/>
      </c>
      <c r="Z1004" s="16" t="str">
        <f>_xlfn.IFNA(VLOOKUP(P1004, '@LIST'!$AJ$2:$AK$25, 2, FALSE), "")</f>
        <v/>
      </c>
      <c r="AA1004" s="16" t="str">
        <f>_xlfn.IFNA(VLOOKUP(P1004, '@LIST'!$AL$2:$AM$25, 2, FALSE), "")</f>
        <v/>
      </c>
      <c r="AB1004" s="65"/>
      <c r="AC1004" s="15" t="str">
        <f>_xlfn.IFNA(VLOOKUP(AB1004, '@LIST'!$AR$2:$AS$4, 2, FALSE), "")</f>
        <v/>
      </c>
      <c r="AD1004" s="84"/>
      <c r="AE1004" s="15" t="str">
        <f>_xlfn.IFNA(VLOOKUP(AD1004, '@LIST'!$AU$2:$AV$4, 2, FALSE), "")</f>
        <v/>
      </c>
    </row>
    <row r="1005" spans="1:31">
      <c r="A1005" s="8"/>
      <c r="B1005" s="14" t="str">
        <f>_xlfn.IFNA(VLOOKUP(A1005, '@LIST'!$A$8:$B$8, 2, FALSE), "")</f>
        <v/>
      </c>
      <c r="C1005" s="268"/>
      <c r="D1005" s="97"/>
      <c r="E1005" s="97"/>
      <c r="F1005" s="17"/>
      <c r="G1005" s="47"/>
      <c r="H1005" s="12" t="str">
        <f>_xlfn.IFNA(VLOOKUP(G1005,'@LIST'!$M$2:$N$481,2,FALSE),"")</f>
        <v/>
      </c>
      <c r="I1005" s="11"/>
      <c r="J1005" s="50"/>
      <c r="K1005" s="31" t="str">
        <f>_xlfn.IFNA(VLOOKUP(J1005,'@LIST'!$M$2:$N$481,2,FALSE),"")</f>
        <v/>
      </c>
      <c r="L1005" s="31"/>
      <c r="M1005" s="36"/>
      <c r="N1005" s="84"/>
      <c r="O1005" s="15" t="str">
        <f>_xlfn.IFNA(VLOOKUP(N1005, '@LIST'!$AO$2:$AP$5, 2, FALSE), "")</f>
        <v/>
      </c>
      <c r="P1005" s="87"/>
      <c r="Q1005" s="81" t="str">
        <f>_xlfn.IFNA(VLOOKUP(P1005, '@LIST'!$S$2:$T$25, 2, FALSE), "")</f>
        <v/>
      </c>
      <c r="R1005" s="16" t="str">
        <f>_xlfn.IFNA(VLOOKUP(P1005, '@LIST'!$U$2:$U$25, 2, FALSE), "")</f>
        <v/>
      </c>
      <c r="S1005" s="16" t="str">
        <f>_xlfn.IFNA(VLOOKUP(P1005, '@LIST'!$V$2:$W$25, 2, FALSE), "")</f>
        <v/>
      </c>
      <c r="T1005" s="16" t="str">
        <f>_xlfn.IFNA(VLOOKUP(P1005, '@LIST'!$X$2:$Y$25, 2, FALSE), "")</f>
        <v/>
      </c>
      <c r="U1005" s="16" t="str">
        <f>_xlfn.IFNA(VLOOKUP(P1005, '@LIST'!$Z$2:$AA$25, 2, FALSE), "")</f>
        <v/>
      </c>
      <c r="V1005" s="16" t="str">
        <f>_xlfn.IFNA(VLOOKUP(P1005, '@LIST'!$AB$2:$AC$25, 2, FALSE), "")</f>
        <v/>
      </c>
      <c r="W1005" s="16" t="str">
        <f>_xlfn.IFNA(VLOOKUP(P1005, '@LIST'!$AD$2:$AE$25, 2, FALSE), "")</f>
        <v/>
      </c>
      <c r="X1005" s="16" t="str">
        <f>_xlfn.IFNA(VLOOKUP(P1005, '@LIST'!$AF$2:$AG$25, 2, FALSE), "")</f>
        <v/>
      </c>
      <c r="Y1005" s="16" t="str">
        <f>_xlfn.IFNA(VLOOKUP(P1005, '@LIST'!$AH$2:$AI$25, 2, FALSE), "")</f>
        <v/>
      </c>
      <c r="Z1005" s="16" t="str">
        <f>_xlfn.IFNA(VLOOKUP(P1005, '@LIST'!$AJ$2:$AK$25, 2, FALSE), "")</f>
        <v/>
      </c>
      <c r="AA1005" s="16" t="str">
        <f>_xlfn.IFNA(VLOOKUP(P1005, '@LIST'!$AL$2:$AM$25, 2, FALSE), "")</f>
        <v/>
      </c>
      <c r="AB1005" s="65"/>
      <c r="AC1005" s="15" t="str">
        <f>_xlfn.IFNA(VLOOKUP(AB1005, '@LIST'!$AR$2:$AS$4, 2, FALSE), "")</f>
        <v/>
      </c>
      <c r="AD1005" s="84"/>
      <c r="AE1005" s="15" t="str">
        <f>_xlfn.IFNA(VLOOKUP(AD1005, '@LIST'!$AU$2:$AV$4, 2, FALSE), "")</f>
        <v/>
      </c>
    </row>
    <row r="1006" spans="1:31">
      <c r="A1006" s="8"/>
      <c r="B1006" s="14" t="str">
        <f>_xlfn.IFNA(VLOOKUP(A1006, '@LIST'!$A$8:$B$8, 2, FALSE), "")</f>
        <v/>
      </c>
      <c r="C1006" s="268"/>
      <c r="D1006" s="97"/>
      <c r="E1006" s="97"/>
      <c r="F1006" s="17"/>
      <c r="G1006" s="47"/>
      <c r="H1006" s="12" t="str">
        <f>_xlfn.IFNA(VLOOKUP(G1006,'@LIST'!$M$2:$N$481,2,FALSE),"")</f>
        <v/>
      </c>
      <c r="I1006" s="11"/>
      <c r="J1006" s="50"/>
      <c r="K1006" s="31" t="str">
        <f>_xlfn.IFNA(VLOOKUP(J1006,'@LIST'!$M$2:$N$481,2,FALSE),"")</f>
        <v/>
      </c>
      <c r="L1006" s="31"/>
      <c r="M1006" s="36"/>
      <c r="N1006" s="84"/>
      <c r="O1006" s="15" t="str">
        <f>_xlfn.IFNA(VLOOKUP(N1006, '@LIST'!$AO$2:$AP$5, 2, FALSE), "")</f>
        <v/>
      </c>
      <c r="P1006" s="87"/>
      <c r="Q1006" s="81" t="str">
        <f>_xlfn.IFNA(VLOOKUP(P1006, '@LIST'!$S$2:$T$25, 2, FALSE), "")</f>
        <v/>
      </c>
      <c r="R1006" s="16" t="str">
        <f>_xlfn.IFNA(VLOOKUP(P1006, '@LIST'!$U$2:$U$25, 2, FALSE), "")</f>
        <v/>
      </c>
      <c r="S1006" s="16" t="str">
        <f>_xlfn.IFNA(VLOOKUP(P1006, '@LIST'!$V$2:$W$25, 2, FALSE), "")</f>
        <v/>
      </c>
      <c r="T1006" s="16" t="str">
        <f>_xlfn.IFNA(VLOOKUP(P1006, '@LIST'!$X$2:$Y$25, 2, FALSE), "")</f>
        <v/>
      </c>
      <c r="U1006" s="16" t="str">
        <f>_xlfn.IFNA(VLOOKUP(P1006, '@LIST'!$Z$2:$AA$25, 2, FALSE), "")</f>
        <v/>
      </c>
      <c r="V1006" s="16" t="str">
        <f>_xlfn.IFNA(VLOOKUP(P1006, '@LIST'!$AB$2:$AC$25, 2, FALSE), "")</f>
        <v/>
      </c>
      <c r="W1006" s="16" t="str">
        <f>_xlfn.IFNA(VLOOKUP(P1006, '@LIST'!$AD$2:$AE$25, 2, FALSE), "")</f>
        <v/>
      </c>
      <c r="X1006" s="16" t="str">
        <f>_xlfn.IFNA(VLOOKUP(P1006, '@LIST'!$AF$2:$AG$25, 2, FALSE), "")</f>
        <v/>
      </c>
      <c r="Y1006" s="16" t="str">
        <f>_xlfn.IFNA(VLOOKUP(P1006, '@LIST'!$AH$2:$AI$25, 2, FALSE), "")</f>
        <v/>
      </c>
      <c r="Z1006" s="16" t="str">
        <f>_xlfn.IFNA(VLOOKUP(P1006, '@LIST'!$AJ$2:$AK$25, 2, FALSE), "")</f>
        <v/>
      </c>
      <c r="AA1006" s="16" t="str">
        <f>_xlfn.IFNA(VLOOKUP(P1006, '@LIST'!$AL$2:$AM$25, 2, FALSE), "")</f>
        <v/>
      </c>
      <c r="AB1006" s="65"/>
      <c r="AC1006" s="15" t="str">
        <f>_xlfn.IFNA(VLOOKUP(AB1006, '@LIST'!$AR$2:$AS$4, 2, FALSE), "")</f>
        <v/>
      </c>
      <c r="AD1006" s="84"/>
      <c r="AE1006" s="15" t="str">
        <f>_xlfn.IFNA(VLOOKUP(AD1006, '@LIST'!$AU$2:$AV$4, 2, FALSE), "")</f>
        <v/>
      </c>
    </row>
    <row r="1007" spans="1:31">
      <c r="A1007" s="8"/>
      <c r="B1007" s="14" t="str">
        <f>_xlfn.IFNA(VLOOKUP(A1007, '@LIST'!$A$8:$B$8, 2, FALSE), "")</f>
        <v/>
      </c>
      <c r="C1007" s="268"/>
      <c r="D1007" s="97"/>
      <c r="E1007" s="97"/>
      <c r="F1007" s="17"/>
      <c r="G1007" s="47"/>
      <c r="H1007" s="12" t="str">
        <f>_xlfn.IFNA(VLOOKUP(G1007,'@LIST'!$M$2:$N$481,2,FALSE),"")</f>
        <v/>
      </c>
      <c r="I1007" s="11"/>
      <c r="J1007" s="50"/>
      <c r="K1007" s="31" t="str">
        <f>_xlfn.IFNA(VLOOKUP(J1007,'@LIST'!$M$2:$N$481,2,FALSE),"")</f>
        <v/>
      </c>
      <c r="L1007" s="31"/>
      <c r="M1007" s="36"/>
      <c r="N1007" s="84"/>
      <c r="O1007" s="15" t="str">
        <f>_xlfn.IFNA(VLOOKUP(N1007, '@LIST'!$AO$2:$AP$5, 2, FALSE), "")</f>
        <v/>
      </c>
      <c r="P1007" s="87"/>
      <c r="Q1007" s="81" t="str">
        <f>_xlfn.IFNA(VLOOKUP(P1007, '@LIST'!$S$2:$T$25, 2, FALSE), "")</f>
        <v/>
      </c>
      <c r="R1007" s="16" t="str">
        <f>_xlfn.IFNA(VLOOKUP(P1007, '@LIST'!$U$2:$U$25, 2, FALSE), "")</f>
        <v/>
      </c>
      <c r="S1007" s="16" t="str">
        <f>_xlfn.IFNA(VLOOKUP(P1007, '@LIST'!$V$2:$W$25, 2, FALSE), "")</f>
        <v/>
      </c>
      <c r="T1007" s="16" t="str">
        <f>_xlfn.IFNA(VLOOKUP(P1007, '@LIST'!$X$2:$Y$25, 2, FALSE), "")</f>
        <v/>
      </c>
      <c r="U1007" s="16" t="str">
        <f>_xlfn.IFNA(VLOOKUP(P1007, '@LIST'!$Z$2:$AA$25, 2, FALSE), "")</f>
        <v/>
      </c>
      <c r="V1007" s="16" t="str">
        <f>_xlfn.IFNA(VLOOKUP(P1007, '@LIST'!$AB$2:$AC$25, 2, FALSE), "")</f>
        <v/>
      </c>
      <c r="W1007" s="16" t="str">
        <f>_xlfn.IFNA(VLOOKUP(P1007, '@LIST'!$AD$2:$AE$25, 2, FALSE), "")</f>
        <v/>
      </c>
      <c r="X1007" s="16" t="str">
        <f>_xlfn.IFNA(VLOOKUP(P1007, '@LIST'!$AF$2:$AG$25, 2, FALSE), "")</f>
        <v/>
      </c>
      <c r="Y1007" s="16" t="str">
        <f>_xlfn.IFNA(VLOOKUP(P1007, '@LIST'!$AH$2:$AI$25, 2, FALSE), "")</f>
        <v/>
      </c>
      <c r="Z1007" s="16" t="str">
        <f>_xlfn.IFNA(VLOOKUP(P1007, '@LIST'!$AJ$2:$AK$25, 2, FALSE), "")</f>
        <v/>
      </c>
      <c r="AA1007" s="16" t="str">
        <f>_xlfn.IFNA(VLOOKUP(P1007, '@LIST'!$AL$2:$AM$25, 2, FALSE), "")</f>
        <v/>
      </c>
      <c r="AB1007" s="65"/>
      <c r="AC1007" s="15" t="str">
        <f>_xlfn.IFNA(VLOOKUP(AB1007, '@LIST'!$AR$2:$AS$4, 2, FALSE), "")</f>
        <v/>
      </c>
      <c r="AD1007" s="84"/>
      <c r="AE1007" s="15" t="str">
        <f>_xlfn.IFNA(VLOOKUP(AD1007, '@LIST'!$AU$2:$AV$4, 2, FALSE), "")</f>
        <v/>
      </c>
    </row>
    <row r="1008" spans="1:31">
      <c r="A1008" s="8"/>
      <c r="B1008" s="14" t="str">
        <f>_xlfn.IFNA(VLOOKUP(A1008, '@LIST'!$A$8:$B$8, 2, FALSE), "")</f>
        <v/>
      </c>
      <c r="C1008" s="268"/>
      <c r="D1008" s="97"/>
      <c r="E1008" s="97"/>
      <c r="F1008" s="17"/>
      <c r="G1008" s="47"/>
      <c r="H1008" s="12" t="str">
        <f>_xlfn.IFNA(VLOOKUP(G1008,'@LIST'!$M$2:$N$481,2,FALSE),"")</f>
        <v/>
      </c>
      <c r="I1008" s="11"/>
      <c r="J1008" s="50"/>
      <c r="K1008" s="31" t="str">
        <f>_xlfn.IFNA(VLOOKUP(J1008,'@LIST'!$M$2:$N$481,2,FALSE),"")</f>
        <v/>
      </c>
      <c r="L1008" s="31"/>
      <c r="M1008" s="36"/>
      <c r="N1008" s="84"/>
      <c r="O1008" s="15" t="str">
        <f>_xlfn.IFNA(VLOOKUP(N1008, '@LIST'!$AO$2:$AP$5, 2, FALSE), "")</f>
        <v/>
      </c>
      <c r="P1008" s="87"/>
      <c r="Q1008" s="81" t="str">
        <f>_xlfn.IFNA(VLOOKUP(P1008, '@LIST'!$S$2:$T$25, 2, FALSE), "")</f>
        <v/>
      </c>
      <c r="R1008" s="16" t="str">
        <f>_xlfn.IFNA(VLOOKUP(P1008, '@LIST'!$U$2:$U$25, 2, FALSE), "")</f>
        <v/>
      </c>
      <c r="S1008" s="16" t="str">
        <f>_xlfn.IFNA(VLOOKUP(P1008, '@LIST'!$V$2:$W$25, 2, FALSE), "")</f>
        <v/>
      </c>
      <c r="T1008" s="16" t="str">
        <f>_xlfn.IFNA(VLOOKUP(P1008, '@LIST'!$X$2:$Y$25, 2, FALSE), "")</f>
        <v/>
      </c>
      <c r="U1008" s="16" t="str">
        <f>_xlfn.IFNA(VLOOKUP(P1008, '@LIST'!$Z$2:$AA$25, 2, FALSE), "")</f>
        <v/>
      </c>
      <c r="V1008" s="16" t="str">
        <f>_xlfn.IFNA(VLOOKUP(P1008, '@LIST'!$AB$2:$AC$25, 2, FALSE), "")</f>
        <v/>
      </c>
      <c r="W1008" s="16" t="str">
        <f>_xlfn.IFNA(VLOOKUP(P1008, '@LIST'!$AD$2:$AE$25, 2, FALSE), "")</f>
        <v/>
      </c>
      <c r="X1008" s="16" t="str">
        <f>_xlfn.IFNA(VLOOKUP(P1008, '@LIST'!$AF$2:$AG$25, 2, FALSE), "")</f>
        <v/>
      </c>
      <c r="Y1008" s="16" t="str">
        <f>_xlfn.IFNA(VLOOKUP(P1008, '@LIST'!$AH$2:$AI$25, 2, FALSE), "")</f>
        <v/>
      </c>
      <c r="Z1008" s="16" t="str">
        <f>_xlfn.IFNA(VLOOKUP(P1008, '@LIST'!$AJ$2:$AK$25, 2, FALSE), "")</f>
        <v/>
      </c>
      <c r="AA1008" s="16" t="str">
        <f>_xlfn.IFNA(VLOOKUP(P1008, '@LIST'!$AL$2:$AM$25, 2, FALSE), "")</f>
        <v/>
      </c>
      <c r="AB1008" s="65"/>
      <c r="AC1008" s="15" t="str">
        <f>_xlfn.IFNA(VLOOKUP(AB1008, '@LIST'!$AR$2:$AS$4, 2, FALSE), "")</f>
        <v/>
      </c>
      <c r="AD1008" s="84"/>
      <c r="AE1008" s="15" t="str">
        <f>_xlfn.IFNA(VLOOKUP(AD1008, '@LIST'!$AU$2:$AV$4, 2, FALSE), "")</f>
        <v/>
      </c>
    </row>
    <row r="1009" spans="1:31">
      <c r="A1009" s="8"/>
      <c r="B1009" s="14" t="str">
        <f>_xlfn.IFNA(VLOOKUP(A1009, '@LIST'!$A$8:$B$8, 2, FALSE), "")</f>
        <v/>
      </c>
      <c r="C1009" s="268"/>
      <c r="D1009" s="97"/>
      <c r="E1009" s="97"/>
      <c r="F1009" s="17"/>
      <c r="G1009" s="47"/>
      <c r="H1009" s="12" t="str">
        <f>_xlfn.IFNA(VLOOKUP(G1009,'@LIST'!$M$2:$N$481,2,FALSE),"")</f>
        <v/>
      </c>
      <c r="I1009" s="11"/>
      <c r="J1009" s="50"/>
      <c r="K1009" s="31" t="str">
        <f>_xlfn.IFNA(VLOOKUP(J1009,'@LIST'!$M$2:$N$481,2,FALSE),"")</f>
        <v/>
      </c>
      <c r="L1009" s="31"/>
      <c r="M1009" s="36"/>
      <c r="N1009" s="84"/>
      <c r="O1009" s="15" t="str">
        <f>_xlfn.IFNA(VLOOKUP(N1009, '@LIST'!$AO$2:$AP$5, 2, FALSE), "")</f>
        <v/>
      </c>
      <c r="P1009" s="87"/>
      <c r="Q1009" s="81" t="str">
        <f>_xlfn.IFNA(VLOOKUP(P1009, '@LIST'!$S$2:$T$25, 2, FALSE), "")</f>
        <v/>
      </c>
      <c r="R1009" s="16" t="str">
        <f>_xlfn.IFNA(VLOOKUP(P1009, '@LIST'!$U$2:$U$25, 2, FALSE), "")</f>
        <v/>
      </c>
      <c r="S1009" s="16" t="str">
        <f>_xlfn.IFNA(VLOOKUP(P1009, '@LIST'!$V$2:$W$25, 2, FALSE), "")</f>
        <v/>
      </c>
      <c r="T1009" s="16" t="str">
        <f>_xlfn.IFNA(VLOOKUP(P1009, '@LIST'!$X$2:$Y$25, 2, FALSE), "")</f>
        <v/>
      </c>
      <c r="U1009" s="16" t="str">
        <f>_xlfn.IFNA(VLOOKUP(P1009, '@LIST'!$Z$2:$AA$25, 2, FALSE), "")</f>
        <v/>
      </c>
      <c r="V1009" s="16" t="str">
        <f>_xlfn.IFNA(VLOOKUP(P1009, '@LIST'!$AB$2:$AC$25, 2, FALSE), "")</f>
        <v/>
      </c>
      <c r="W1009" s="16" t="str">
        <f>_xlfn.IFNA(VLOOKUP(P1009, '@LIST'!$AD$2:$AE$25, 2, FALSE), "")</f>
        <v/>
      </c>
      <c r="X1009" s="16" t="str">
        <f>_xlfn.IFNA(VLOOKUP(P1009, '@LIST'!$AF$2:$AG$25, 2, FALSE), "")</f>
        <v/>
      </c>
      <c r="Y1009" s="16" t="str">
        <f>_xlfn.IFNA(VLOOKUP(P1009, '@LIST'!$AH$2:$AI$25, 2, FALSE), "")</f>
        <v/>
      </c>
      <c r="Z1009" s="16" t="str">
        <f>_xlfn.IFNA(VLOOKUP(P1009, '@LIST'!$AJ$2:$AK$25, 2, FALSE), "")</f>
        <v/>
      </c>
      <c r="AA1009" s="16" t="str">
        <f>_xlfn.IFNA(VLOOKUP(P1009, '@LIST'!$AL$2:$AM$25, 2, FALSE), "")</f>
        <v/>
      </c>
      <c r="AB1009" s="65"/>
      <c r="AC1009" s="15" t="str">
        <f>_xlfn.IFNA(VLOOKUP(AB1009, '@LIST'!$AR$2:$AS$4, 2, FALSE), "")</f>
        <v/>
      </c>
      <c r="AD1009" s="84"/>
      <c r="AE1009" s="15" t="str">
        <f>_xlfn.IFNA(VLOOKUP(AD1009, '@LIST'!$AU$2:$AV$4, 2, FALSE), "")</f>
        <v/>
      </c>
    </row>
    <row r="1010" spans="1:31">
      <c r="A1010" s="8"/>
      <c r="B1010" s="14" t="str">
        <f>_xlfn.IFNA(VLOOKUP(A1010, '@LIST'!$A$8:$B$8, 2, FALSE), "")</f>
        <v/>
      </c>
      <c r="C1010" s="268"/>
      <c r="D1010" s="97"/>
      <c r="E1010" s="97"/>
      <c r="F1010" s="17"/>
      <c r="G1010" s="47"/>
      <c r="H1010" s="12" t="str">
        <f>_xlfn.IFNA(VLOOKUP(G1010,'@LIST'!$M$2:$N$481,2,FALSE),"")</f>
        <v/>
      </c>
      <c r="I1010" s="11"/>
      <c r="J1010" s="50"/>
      <c r="K1010" s="31" t="str">
        <f>_xlfn.IFNA(VLOOKUP(J1010,'@LIST'!$M$2:$N$481,2,FALSE),"")</f>
        <v/>
      </c>
      <c r="L1010" s="31"/>
      <c r="M1010" s="36"/>
      <c r="N1010" s="84"/>
      <c r="O1010" s="15" t="str">
        <f>_xlfn.IFNA(VLOOKUP(N1010, '@LIST'!$AO$2:$AP$5, 2, FALSE), "")</f>
        <v/>
      </c>
      <c r="P1010" s="87"/>
      <c r="Q1010" s="81" t="str">
        <f>_xlfn.IFNA(VLOOKUP(P1010, '@LIST'!$S$2:$T$25, 2, FALSE), "")</f>
        <v/>
      </c>
      <c r="R1010" s="16" t="str">
        <f>_xlfn.IFNA(VLOOKUP(P1010, '@LIST'!$U$2:$U$25, 2, FALSE), "")</f>
        <v/>
      </c>
      <c r="S1010" s="16" t="str">
        <f>_xlfn.IFNA(VLOOKUP(P1010, '@LIST'!$V$2:$W$25, 2, FALSE), "")</f>
        <v/>
      </c>
      <c r="T1010" s="16" t="str">
        <f>_xlfn.IFNA(VLOOKUP(P1010, '@LIST'!$X$2:$Y$25, 2, FALSE), "")</f>
        <v/>
      </c>
      <c r="U1010" s="16" t="str">
        <f>_xlfn.IFNA(VLOOKUP(P1010, '@LIST'!$Z$2:$AA$25, 2, FALSE), "")</f>
        <v/>
      </c>
      <c r="V1010" s="16" t="str">
        <f>_xlfn.IFNA(VLOOKUP(P1010, '@LIST'!$AB$2:$AC$25, 2, FALSE), "")</f>
        <v/>
      </c>
      <c r="W1010" s="16" t="str">
        <f>_xlfn.IFNA(VLOOKUP(P1010, '@LIST'!$AD$2:$AE$25, 2, FALSE), "")</f>
        <v/>
      </c>
      <c r="X1010" s="16" t="str">
        <f>_xlfn.IFNA(VLOOKUP(P1010, '@LIST'!$AF$2:$AG$25, 2, FALSE), "")</f>
        <v/>
      </c>
      <c r="Y1010" s="16" t="str">
        <f>_xlfn.IFNA(VLOOKUP(P1010, '@LIST'!$AH$2:$AI$25, 2, FALSE), "")</f>
        <v/>
      </c>
      <c r="Z1010" s="16" t="str">
        <f>_xlfn.IFNA(VLOOKUP(P1010, '@LIST'!$AJ$2:$AK$25, 2, FALSE), "")</f>
        <v/>
      </c>
      <c r="AA1010" s="16" t="str">
        <f>_xlfn.IFNA(VLOOKUP(P1010, '@LIST'!$AL$2:$AM$25, 2, FALSE), "")</f>
        <v/>
      </c>
      <c r="AB1010" s="65"/>
      <c r="AC1010" s="15" t="str">
        <f>_xlfn.IFNA(VLOOKUP(AB1010, '@LIST'!$AR$2:$AS$4, 2, FALSE), "")</f>
        <v/>
      </c>
      <c r="AD1010" s="84"/>
      <c r="AE1010" s="15" t="str">
        <f>_xlfn.IFNA(VLOOKUP(AD1010, '@LIST'!$AU$2:$AV$4, 2, FALSE), "")</f>
        <v/>
      </c>
    </row>
    <row r="1011" spans="1:31">
      <c r="A1011" s="8"/>
      <c r="B1011" s="14" t="str">
        <f>_xlfn.IFNA(VLOOKUP(A1011, '@LIST'!$A$8:$B$8, 2, FALSE), "")</f>
        <v/>
      </c>
      <c r="C1011" s="268"/>
      <c r="D1011" s="97"/>
      <c r="E1011" s="97"/>
      <c r="F1011" s="17"/>
      <c r="G1011" s="47"/>
      <c r="H1011" s="12" t="str">
        <f>_xlfn.IFNA(VLOOKUP(G1011,'@LIST'!$M$2:$N$481,2,FALSE),"")</f>
        <v/>
      </c>
      <c r="I1011" s="11"/>
      <c r="J1011" s="50"/>
      <c r="K1011" s="31" t="str">
        <f>_xlfn.IFNA(VLOOKUP(J1011,'@LIST'!$M$2:$N$481,2,FALSE),"")</f>
        <v/>
      </c>
      <c r="L1011" s="31"/>
      <c r="M1011" s="36"/>
      <c r="N1011" s="84"/>
      <c r="O1011" s="15" t="str">
        <f>_xlfn.IFNA(VLOOKUP(N1011, '@LIST'!$AO$2:$AP$5, 2, FALSE), "")</f>
        <v/>
      </c>
      <c r="P1011" s="87"/>
      <c r="Q1011" s="81" t="str">
        <f>_xlfn.IFNA(VLOOKUP(P1011, '@LIST'!$S$2:$T$25, 2, FALSE), "")</f>
        <v/>
      </c>
      <c r="R1011" s="16" t="str">
        <f>_xlfn.IFNA(VLOOKUP(P1011, '@LIST'!$U$2:$U$25, 2, FALSE), "")</f>
        <v/>
      </c>
      <c r="S1011" s="16" t="str">
        <f>_xlfn.IFNA(VLOOKUP(P1011, '@LIST'!$V$2:$W$25, 2, FALSE), "")</f>
        <v/>
      </c>
      <c r="T1011" s="16" t="str">
        <f>_xlfn.IFNA(VLOOKUP(P1011, '@LIST'!$X$2:$Y$25, 2, FALSE), "")</f>
        <v/>
      </c>
      <c r="U1011" s="16" t="str">
        <f>_xlfn.IFNA(VLOOKUP(P1011, '@LIST'!$Z$2:$AA$25, 2, FALSE), "")</f>
        <v/>
      </c>
      <c r="V1011" s="16" t="str">
        <f>_xlfn.IFNA(VLOOKUP(P1011, '@LIST'!$AB$2:$AC$25, 2, FALSE), "")</f>
        <v/>
      </c>
      <c r="W1011" s="16" t="str">
        <f>_xlfn.IFNA(VLOOKUP(P1011, '@LIST'!$AD$2:$AE$25, 2, FALSE), "")</f>
        <v/>
      </c>
      <c r="X1011" s="16" t="str">
        <f>_xlfn.IFNA(VLOOKUP(P1011, '@LIST'!$AF$2:$AG$25, 2, FALSE), "")</f>
        <v/>
      </c>
      <c r="Y1011" s="16" t="str">
        <f>_xlfn.IFNA(VLOOKUP(P1011, '@LIST'!$AH$2:$AI$25, 2, FALSE), "")</f>
        <v/>
      </c>
      <c r="Z1011" s="16" t="str">
        <f>_xlfn.IFNA(VLOOKUP(P1011, '@LIST'!$AJ$2:$AK$25, 2, FALSE), "")</f>
        <v/>
      </c>
      <c r="AA1011" s="16" t="str">
        <f>_xlfn.IFNA(VLOOKUP(P1011, '@LIST'!$AL$2:$AM$25, 2, FALSE), "")</f>
        <v/>
      </c>
      <c r="AB1011" s="65"/>
      <c r="AC1011" s="15" t="str">
        <f>_xlfn.IFNA(VLOOKUP(AB1011, '@LIST'!$AR$2:$AS$4, 2, FALSE), "")</f>
        <v/>
      </c>
      <c r="AD1011" s="84"/>
      <c r="AE1011" s="15" t="str">
        <f>_xlfn.IFNA(VLOOKUP(AD1011, '@LIST'!$AU$2:$AV$4, 2, FALSE), "")</f>
        <v/>
      </c>
    </row>
    <row r="1012" spans="1:31">
      <c r="A1012" s="8"/>
      <c r="B1012" s="14" t="str">
        <f>_xlfn.IFNA(VLOOKUP(A1012, '@LIST'!$A$8:$B$8, 2, FALSE), "")</f>
        <v/>
      </c>
      <c r="C1012" s="268"/>
      <c r="D1012" s="97"/>
      <c r="E1012" s="97"/>
      <c r="F1012" s="17"/>
      <c r="G1012" s="47"/>
      <c r="H1012" s="12" t="str">
        <f>_xlfn.IFNA(VLOOKUP(G1012,'@LIST'!$M$2:$N$481,2,FALSE),"")</f>
        <v/>
      </c>
      <c r="I1012" s="11"/>
      <c r="J1012" s="50"/>
      <c r="K1012" s="31" t="str">
        <f>_xlfn.IFNA(VLOOKUP(J1012,'@LIST'!$M$2:$N$481,2,FALSE),"")</f>
        <v/>
      </c>
      <c r="L1012" s="31"/>
      <c r="M1012" s="36"/>
      <c r="N1012" s="84"/>
      <c r="O1012" s="15" t="str">
        <f>_xlfn.IFNA(VLOOKUP(N1012, '@LIST'!$AO$2:$AP$5, 2, FALSE), "")</f>
        <v/>
      </c>
      <c r="P1012" s="87"/>
      <c r="Q1012" s="81" t="str">
        <f>_xlfn.IFNA(VLOOKUP(P1012, '@LIST'!$S$2:$T$25, 2, FALSE), "")</f>
        <v/>
      </c>
      <c r="R1012" s="16" t="str">
        <f>_xlfn.IFNA(VLOOKUP(P1012, '@LIST'!$U$2:$U$25, 2, FALSE), "")</f>
        <v/>
      </c>
      <c r="S1012" s="16" t="str">
        <f>_xlfn.IFNA(VLOOKUP(P1012, '@LIST'!$V$2:$W$25, 2, FALSE), "")</f>
        <v/>
      </c>
      <c r="T1012" s="16" t="str">
        <f>_xlfn.IFNA(VLOOKUP(P1012, '@LIST'!$X$2:$Y$25, 2, FALSE), "")</f>
        <v/>
      </c>
      <c r="U1012" s="16" t="str">
        <f>_xlfn.IFNA(VLOOKUP(P1012, '@LIST'!$Z$2:$AA$25, 2, FALSE), "")</f>
        <v/>
      </c>
      <c r="V1012" s="16" t="str">
        <f>_xlfn.IFNA(VLOOKUP(P1012, '@LIST'!$AB$2:$AC$25, 2, FALSE), "")</f>
        <v/>
      </c>
      <c r="W1012" s="16" t="str">
        <f>_xlfn.IFNA(VLOOKUP(P1012, '@LIST'!$AD$2:$AE$25, 2, FALSE), "")</f>
        <v/>
      </c>
      <c r="X1012" s="16" t="str">
        <f>_xlfn.IFNA(VLOOKUP(P1012, '@LIST'!$AF$2:$AG$25, 2, FALSE), "")</f>
        <v/>
      </c>
      <c r="Y1012" s="16" t="str">
        <f>_xlfn.IFNA(VLOOKUP(P1012, '@LIST'!$AH$2:$AI$25, 2, FALSE), "")</f>
        <v/>
      </c>
      <c r="Z1012" s="16" t="str">
        <f>_xlfn.IFNA(VLOOKUP(P1012, '@LIST'!$AJ$2:$AK$25, 2, FALSE), "")</f>
        <v/>
      </c>
      <c r="AA1012" s="16" t="str">
        <f>_xlfn.IFNA(VLOOKUP(P1012, '@LIST'!$AL$2:$AM$25, 2, FALSE), "")</f>
        <v/>
      </c>
      <c r="AB1012" s="65"/>
      <c r="AC1012" s="15" t="str">
        <f>_xlfn.IFNA(VLOOKUP(AB1012, '@LIST'!$AR$2:$AS$4, 2, FALSE), "")</f>
        <v/>
      </c>
      <c r="AD1012" s="84"/>
      <c r="AE1012" s="15" t="str">
        <f>_xlfn.IFNA(VLOOKUP(AD1012, '@LIST'!$AU$2:$AV$4, 2, FALSE), "")</f>
        <v/>
      </c>
    </row>
    <row r="1013" spans="1:31">
      <c r="A1013" s="8"/>
      <c r="B1013" s="14" t="str">
        <f>_xlfn.IFNA(VLOOKUP(A1013, '@LIST'!$A$8:$B$8, 2, FALSE), "")</f>
        <v/>
      </c>
      <c r="C1013" s="268"/>
      <c r="D1013" s="97"/>
      <c r="E1013" s="97"/>
      <c r="F1013" s="17"/>
      <c r="G1013" s="47"/>
      <c r="H1013" s="12" t="str">
        <f>_xlfn.IFNA(VLOOKUP(G1013,'@LIST'!$M$2:$N$481,2,FALSE),"")</f>
        <v/>
      </c>
      <c r="I1013" s="11"/>
      <c r="J1013" s="50"/>
      <c r="K1013" s="31" t="str">
        <f>_xlfn.IFNA(VLOOKUP(J1013,'@LIST'!$M$2:$N$481,2,FALSE),"")</f>
        <v/>
      </c>
      <c r="L1013" s="31"/>
      <c r="M1013" s="36"/>
      <c r="N1013" s="84"/>
      <c r="O1013" s="15" t="str">
        <f>_xlfn.IFNA(VLOOKUP(N1013, '@LIST'!$AO$2:$AP$5, 2, FALSE), "")</f>
        <v/>
      </c>
      <c r="P1013" s="87"/>
      <c r="Q1013" s="81" t="str">
        <f>_xlfn.IFNA(VLOOKUP(P1013, '@LIST'!$S$2:$T$25, 2, FALSE), "")</f>
        <v/>
      </c>
      <c r="R1013" s="16" t="str">
        <f>_xlfn.IFNA(VLOOKUP(P1013, '@LIST'!$U$2:$U$25, 2, FALSE), "")</f>
        <v/>
      </c>
      <c r="S1013" s="16" t="str">
        <f>_xlfn.IFNA(VLOOKUP(P1013, '@LIST'!$V$2:$W$25, 2, FALSE), "")</f>
        <v/>
      </c>
      <c r="T1013" s="16" t="str">
        <f>_xlfn.IFNA(VLOOKUP(P1013, '@LIST'!$X$2:$Y$25, 2, FALSE), "")</f>
        <v/>
      </c>
      <c r="U1013" s="16" t="str">
        <f>_xlfn.IFNA(VLOOKUP(P1013, '@LIST'!$Z$2:$AA$25, 2, FALSE), "")</f>
        <v/>
      </c>
      <c r="V1013" s="16" t="str">
        <f>_xlfn.IFNA(VLOOKUP(P1013, '@LIST'!$AB$2:$AC$25, 2, FALSE), "")</f>
        <v/>
      </c>
      <c r="W1013" s="16" t="str">
        <f>_xlfn.IFNA(VLOOKUP(P1013, '@LIST'!$AD$2:$AE$25, 2, FALSE), "")</f>
        <v/>
      </c>
      <c r="X1013" s="16" t="str">
        <f>_xlfn.IFNA(VLOOKUP(P1013, '@LIST'!$AF$2:$AG$25, 2, FALSE), "")</f>
        <v/>
      </c>
      <c r="Y1013" s="16" t="str">
        <f>_xlfn.IFNA(VLOOKUP(P1013, '@LIST'!$AH$2:$AI$25, 2, FALSE), "")</f>
        <v/>
      </c>
      <c r="Z1013" s="16" t="str">
        <f>_xlfn.IFNA(VLOOKUP(P1013, '@LIST'!$AJ$2:$AK$25, 2, FALSE), "")</f>
        <v/>
      </c>
      <c r="AA1013" s="16" t="str">
        <f>_xlfn.IFNA(VLOOKUP(P1013, '@LIST'!$AL$2:$AM$25, 2, FALSE), "")</f>
        <v/>
      </c>
      <c r="AB1013" s="65"/>
      <c r="AC1013" s="15" t="str">
        <f>_xlfn.IFNA(VLOOKUP(AB1013, '@LIST'!$AR$2:$AS$4, 2, FALSE), "")</f>
        <v/>
      </c>
      <c r="AD1013" s="84"/>
      <c r="AE1013" s="15" t="str">
        <f>_xlfn.IFNA(VLOOKUP(AD1013, '@LIST'!$AU$2:$AV$4, 2, FALSE), "")</f>
        <v/>
      </c>
    </row>
    <row r="1014" spans="1:31">
      <c r="A1014" s="8"/>
      <c r="B1014" s="14" t="str">
        <f>_xlfn.IFNA(VLOOKUP(A1014, '@LIST'!$A$8:$B$8, 2, FALSE), "")</f>
        <v/>
      </c>
      <c r="C1014" s="268"/>
      <c r="D1014" s="97"/>
      <c r="E1014" s="97"/>
      <c r="F1014" s="17"/>
      <c r="G1014" s="47"/>
      <c r="H1014" s="12" t="str">
        <f>_xlfn.IFNA(VLOOKUP(G1014,'@LIST'!$M$2:$N$481,2,FALSE),"")</f>
        <v/>
      </c>
      <c r="I1014" s="11"/>
      <c r="J1014" s="50"/>
      <c r="K1014" s="31" t="str">
        <f>_xlfn.IFNA(VLOOKUP(J1014,'@LIST'!$M$2:$N$481,2,FALSE),"")</f>
        <v/>
      </c>
      <c r="L1014" s="31"/>
      <c r="M1014" s="36"/>
      <c r="N1014" s="84"/>
      <c r="O1014" s="15" t="str">
        <f>_xlfn.IFNA(VLOOKUP(N1014, '@LIST'!$AO$2:$AP$5, 2, FALSE), "")</f>
        <v/>
      </c>
      <c r="P1014" s="87"/>
      <c r="Q1014" s="81" t="str">
        <f>_xlfn.IFNA(VLOOKUP(P1014, '@LIST'!$S$2:$T$25, 2, FALSE), "")</f>
        <v/>
      </c>
      <c r="R1014" s="16" t="str">
        <f>_xlfn.IFNA(VLOOKUP(P1014, '@LIST'!$U$2:$U$25, 2, FALSE), "")</f>
        <v/>
      </c>
      <c r="S1014" s="16" t="str">
        <f>_xlfn.IFNA(VLOOKUP(P1014, '@LIST'!$V$2:$W$25, 2, FALSE), "")</f>
        <v/>
      </c>
      <c r="T1014" s="16" t="str">
        <f>_xlfn.IFNA(VLOOKUP(P1014, '@LIST'!$X$2:$Y$25, 2, FALSE), "")</f>
        <v/>
      </c>
      <c r="U1014" s="16" t="str">
        <f>_xlfn.IFNA(VLOOKUP(P1014, '@LIST'!$Z$2:$AA$25, 2, FALSE), "")</f>
        <v/>
      </c>
      <c r="V1014" s="16" t="str">
        <f>_xlfn.IFNA(VLOOKUP(P1014, '@LIST'!$AB$2:$AC$25, 2, FALSE), "")</f>
        <v/>
      </c>
      <c r="W1014" s="16" t="str">
        <f>_xlfn.IFNA(VLOOKUP(P1014, '@LIST'!$AD$2:$AE$25, 2, FALSE), "")</f>
        <v/>
      </c>
      <c r="X1014" s="16" t="str">
        <f>_xlfn.IFNA(VLOOKUP(P1014, '@LIST'!$AF$2:$AG$25, 2, FALSE), "")</f>
        <v/>
      </c>
      <c r="Y1014" s="16" t="str">
        <f>_xlfn.IFNA(VLOOKUP(P1014, '@LIST'!$AH$2:$AI$25, 2, FALSE), "")</f>
        <v/>
      </c>
      <c r="Z1014" s="16" t="str">
        <f>_xlfn.IFNA(VLOOKUP(P1014, '@LIST'!$AJ$2:$AK$25, 2, FALSE), "")</f>
        <v/>
      </c>
      <c r="AA1014" s="16" t="str">
        <f>_xlfn.IFNA(VLOOKUP(P1014, '@LIST'!$AL$2:$AM$25, 2, FALSE), "")</f>
        <v/>
      </c>
      <c r="AB1014" s="65"/>
      <c r="AC1014" s="15" t="str">
        <f>_xlfn.IFNA(VLOOKUP(AB1014, '@LIST'!$AR$2:$AS$4, 2, FALSE), "")</f>
        <v/>
      </c>
      <c r="AD1014" s="84"/>
      <c r="AE1014" s="15" t="str">
        <f>_xlfn.IFNA(VLOOKUP(AD1014, '@LIST'!$AU$2:$AV$4, 2, FALSE), "")</f>
        <v/>
      </c>
    </row>
    <row r="1015" spans="1:31">
      <c r="A1015" s="8"/>
      <c r="B1015" s="14" t="str">
        <f>_xlfn.IFNA(VLOOKUP(A1015, '@LIST'!$A$8:$B$8, 2, FALSE), "")</f>
        <v/>
      </c>
      <c r="C1015" s="268"/>
      <c r="D1015" s="97"/>
      <c r="E1015" s="97"/>
      <c r="F1015" s="17"/>
      <c r="G1015" s="47"/>
      <c r="H1015" s="12" t="str">
        <f>_xlfn.IFNA(VLOOKUP(G1015,'@LIST'!$M$2:$N$481,2,FALSE),"")</f>
        <v/>
      </c>
      <c r="I1015" s="11"/>
      <c r="J1015" s="50"/>
      <c r="K1015" s="31" t="str">
        <f>_xlfn.IFNA(VLOOKUP(J1015,'@LIST'!$M$2:$N$481,2,FALSE),"")</f>
        <v/>
      </c>
      <c r="L1015" s="31"/>
      <c r="M1015" s="36"/>
      <c r="N1015" s="84"/>
      <c r="O1015" s="15" t="str">
        <f>_xlfn.IFNA(VLOOKUP(N1015, '@LIST'!$AO$2:$AP$5, 2, FALSE), "")</f>
        <v/>
      </c>
      <c r="P1015" s="87"/>
      <c r="Q1015" s="81" t="str">
        <f>_xlfn.IFNA(VLOOKUP(P1015, '@LIST'!$S$2:$T$25, 2, FALSE), "")</f>
        <v/>
      </c>
      <c r="R1015" s="16" t="str">
        <f>_xlfn.IFNA(VLOOKUP(P1015, '@LIST'!$U$2:$U$25, 2, FALSE), "")</f>
        <v/>
      </c>
      <c r="S1015" s="16" t="str">
        <f>_xlfn.IFNA(VLOOKUP(P1015, '@LIST'!$V$2:$W$25, 2, FALSE), "")</f>
        <v/>
      </c>
      <c r="T1015" s="16" t="str">
        <f>_xlfn.IFNA(VLOOKUP(P1015, '@LIST'!$X$2:$Y$25, 2, FALSE), "")</f>
        <v/>
      </c>
      <c r="U1015" s="16" t="str">
        <f>_xlfn.IFNA(VLOOKUP(P1015, '@LIST'!$Z$2:$AA$25, 2, FALSE), "")</f>
        <v/>
      </c>
      <c r="V1015" s="16" t="str">
        <f>_xlfn.IFNA(VLOOKUP(P1015, '@LIST'!$AB$2:$AC$25, 2, FALSE), "")</f>
        <v/>
      </c>
      <c r="W1015" s="16" t="str">
        <f>_xlfn.IFNA(VLOOKUP(P1015, '@LIST'!$AD$2:$AE$25, 2, FALSE), "")</f>
        <v/>
      </c>
      <c r="X1015" s="16" t="str">
        <f>_xlfn.IFNA(VLOOKUP(P1015, '@LIST'!$AF$2:$AG$25, 2, FALSE), "")</f>
        <v/>
      </c>
      <c r="Y1015" s="16" t="str">
        <f>_xlfn.IFNA(VLOOKUP(P1015, '@LIST'!$AH$2:$AI$25, 2, FALSE), "")</f>
        <v/>
      </c>
      <c r="Z1015" s="16" t="str">
        <f>_xlfn.IFNA(VLOOKUP(P1015, '@LIST'!$AJ$2:$AK$25, 2, FALSE), "")</f>
        <v/>
      </c>
      <c r="AA1015" s="16" t="str">
        <f>_xlfn.IFNA(VLOOKUP(P1015, '@LIST'!$AL$2:$AM$25, 2, FALSE), "")</f>
        <v/>
      </c>
      <c r="AB1015" s="65"/>
      <c r="AC1015" s="15" t="str">
        <f>_xlfn.IFNA(VLOOKUP(AB1015, '@LIST'!$AR$2:$AS$4, 2, FALSE), "")</f>
        <v/>
      </c>
      <c r="AD1015" s="84"/>
      <c r="AE1015" s="15" t="str">
        <f>_xlfn.IFNA(VLOOKUP(AD1015, '@LIST'!$AU$2:$AV$4, 2, FALSE), "")</f>
        <v/>
      </c>
    </row>
    <row r="1016" spans="1:31">
      <c r="A1016" s="8"/>
      <c r="B1016" s="14" t="str">
        <f>_xlfn.IFNA(VLOOKUP(A1016, '@LIST'!$A$8:$B$8, 2, FALSE), "")</f>
        <v/>
      </c>
      <c r="C1016" s="268"/>
      <c r="D1016" s="97"/>
      <c r="E1016" s="97"/>
      <c r="F1016" s="17"/>
      <c r="G1016" s="47"/>
      <c r="H1016" s="12" t="str">
        <f>_xlfn.IFNA(VLOOKUP(G1016,'@LIST'!$M$2:$N$481,2,FALSE),"")</f>
        <v/>
      </c>
      <c r="I1016" s="11"/>
      <c r="J1016" s="50"/>
      <c r="K1016" s="31" t="str">
        <f>_xlfn.IFNA(VLOOKUP(J1016,'@LIST'!$M$2:$N$481,2,FALSE),"")</f>
        <v/>
      </c>
      <c r="L1016" s="31"/>
      <c r="M1016" s="36"/>
      <c r="N1016" s="84"/>
      <c r="O1016" s="15" t="str">
        <f>_xlfn.IFNA(VLOOKUP(N1016, '@LIST'!$AO$2:$AP$5, 2, FALSE), "")</f>
        <v/>
      </c>
      <c r="P1016" s="87"/>
      <c r="Q1016" s="81" t="str">
        <f>_xlfn.IFNA(VLOOKUP(P1016, '@LIST'!$S$2:$T$25, 2, FALSE), "")</f>
        <v/>
      </c>
      <c r="R1016" s="16" t="str">
        <f>_xlfn.IFNA(VLOOKUP(P1016, '@LIST'!$U$2:$U$25, 2, FALSE), "")</f>
        <v/>
      </c>
      <c r="S1016" s="16" t="str">
        <f>_xlfn.IFNA(VLOOKUP(P1016, '@LIST'!$V$2:$W$25, 2, FALSE), "")</f>
        <v/>
      </c>
      <c r="T1016" s="16" t="str">
        <f>_xlfn.IFNA(VLOOKUP(P1016, '@LIST'!$X$2:$Y$25, 2, FALSE), "")</f>
        <v/>
      </c>
      <c r="U1016" s="16" t="str">
        <f>_xlfn.IFNA(VLOOKUP(P1016, '@LIST'!$Z$2:$AA$25, 2, FALSE), "")</f>
        <v/>
      </c>
      <c r="V1016" s="16" t="str">
        <f>_xlfn.IFNA(VLOOKUP(P1016, '@LIST'!$AB$2:$AC$25, 2, FALSE), "")</f>
        <v/>
      </c>
      <c r="W1016" s="16" t="str">
        <f>_xlfn.IFNA(VLOOKUP(P1016, '@LIST'!$AD$2:$AE$25, 2, FALSE), "")</f>
        <v/>
      </c>
      <c r="X1016" s="16" t="str">
        <f>_xlfn.IFNA(VLOOKUP(P1016, '@LIST'!$AF$2:$AG$25, 2, FALSE), "")</f>
        <v/>
      </c>
      <c r="Y1016" s="16" t="str">
        <f>_xlfn.IFNA(VLOOKUP(P1016, '@LIST'!$AH$2:$AI$25, 2, FALSE), "")</f>
        <v/>
      </c>
      <c r="Z1016" s="16" t="str">
        <f>_xlfn.IFNA(VLOOKUP(P1016, '@LIST'!$AJ$2:$AK$25, 2, FALSE), "")</f>
        <v/>
      </c>
      <c r="AA1016" s="16" t="str">
        <f>_xlfn.IFNA(VLOOKUP(P1016, '@LIST'!$AL$2:$AM$25, 2, FALSE), "")</f>
        <v/>
      </c>
      <c r="AB1016" s="65"/>
      <c r="AC1016" s="15" t="str">
        <f>_xlfn.IFNA(VLOOKUP(AB1016, '@LIST'!$AR$2:$AS$4, 2, FALSE), "")</f>
        <v/>
      </c>
      <c r="AD1016" s="84"/>
      <c r="AE1016" s="15" t="str">
        <f>_xlfn.IFNA(VLOOKUP(AD1016, '@LIST'!$AU$2:$AV$4, 2, FALSE), "")</f>
        <v/>
      </c>
    </row>
    <row r="1017" spans="1:31">
      <c r="A1017" s="8"/>
      <c r="B1017" s="14" t="str">
        <f>_xlfn.IFNA(VLOOKUP(A1017, '@LIST'!$A$8:$B$8, 2, FALSE), "")</f>
        <v/>
      </c>
      <c r="C1017" s="268"/>
      <c r="D1017" s="97"/>
      <c r="E1017" s="97"/>
      <c r="F1017" s="17"/>
      <c r="G1017" s="47"/>
      <c r="H1017" s="12" t="str">
        <f>_xlfn.IFNA(VLOOKUP(G1017,'@LIST'!$M$2:$N$481,2,FALSE),"")</f>
        <v/>
      </c>
      <c r="I1017" s="11"/>
      <c r="J1017" s="50"/>
      <c r="K1017" s="31" t="str">
        <f>_xlfn.IFNA(VLOOKUP(J1017,'@LIST'!$M$2:$N$481,2,FALSE),"")</f>
        <v/>
      </c>
      <c r="L1017" s="31"/>
      <c r="M1017" s="36"/>
      <c r="N1017" s="84"/>
      <c r="O1017" s="15" t="str">
        <f>_xlfn.IFNA(VLOOKUP(N1017, '@LIST'!$AO$2:$AP$5, 2, FALSE), "")</f>
        <v/>
      </c>
      <c r="P1017" s="87"/>
      <c r="Q1017" s="81" t="str">
        <f>_xlfn.IFNA(VLOOKUP(P1017, '@LIST'!$S$2:$T$25, 2, FALSE), "")</f>
        <v/>
      </c>
      <c r="R1017" s="16" t="str">
        <f>_xlfn.IFNA(VLOOKUP(P1017, '@LIST'!$U$2:$U$25, 2, FALSE), "")</f>
        <v/>
      </c>
      <c r="S1017" s="16" t="str">
        <f>_xlfn.IFNA(VLOOKUP(P1017, '@LIST'!$V$2:$W$25, 2, FALSE), "")</f>
        <v/>
      </c>
      <c r="T1017" s="16" t="str">
        <f>_xlfn.IFNA(VLOOKUP(P1017, '@LIST'!$X$2:$Y$25, 2, FALSE), "")</f>
        <v/>
      </c>
      <c r="U1017" s="16" t="str">
        <f>_xlfn.IFNA(VLOOKUP(P1017, '@LIST'!$Z$2:$AA$25, 2, FALSE), "")</f>
        <v/>
      </c>
      <c r="V1017" s="16" t="str">
        <f>_xlfn.IFNA(VLOOKUP(P1017, '@LIST'!$AB$2:$AC$25, 2, FALSE), "")</f>
        <v/>
      </c>
      <c r="W1017" s="16" t="str">
        <f>_xlfn.IFNA(VLOOKUP(P1017, '@LIST'!$AD$2:$AE$25, 2, FALSE), "")</f>
        <v/>
      </c>
      <c r="X1017" s="16" t="str">
        <f>_xlfn.IFNA(VLOOKUP(P1017, '@LIST'!$AF$2:$AG$25, 2, FALSE), "")</f>
        <v/>
      </c>
      <c r="Y1017" s="16" t="str">
        <f>_xlfn.IFNA(VLOOKUP(P1017, '@LIST'!$AH$2:$AI$25, 2, FALSE), "")</f>
        <v/>
      </c>
      <c r="Z1017" s="16" t="str">
        <f>_xlfn.IFNA(VLOOKUP(P1017, '@LIST'!$AJ$2:$AK$25, 2, FALSE), "")</f>
        <v/>
      </c>
      <c r="AA1017" s="16" t="str">
        <f>_xlfn.IFNA(VLOOKUP(P1017, '@LIST'!$AL$2:$AM$25, 2, FALSE), "")</f>
        <v/>
      </c>
      <c r="AB1017" s="65"/>
      <c r="AC1017" s="15" t="str">
        <f>_xlfn.IFNA(VLOOKUP(AB1017, '@LIST'!$AR$2:$AS$4, 2, FALSE), "")</f>
        <v/>
      </c>
      <c r="AD1017" s="84"/>
      <c r="AE1017" s="15" t="str">
        <f>_xlfn.IFNA(VLOOKUP(AD1017, '@LIST'!$AU$2:$AV$4, 2, FALSE), "")</f>
        <v/>
      </c>
    </row>
    <row r="1018" spans="1:31">
      <c r="A1018" s="8"/>
      <c r="B1018" s="14" t="str">
        <f>_xlfn.IFNA(VLOOKUP(A1018, '@LIST'!$A$8:$B$8, 2, FALSE), "")</f>
        <v/>
      </c>
      <c r="C1018" s="268"/>
      <c r="D1018" s="97"/>
      <c r="E1018" s="97"/>
      <c r="F1018" s="17"/>
      <c r="G1018" s="47"/>
      <c r="H1018" s="12" t="str">
        <f>_xlfn.IFNA(VLOOKUP(G1018,'@LIST'!$M$2:$N$481,2,FALSE),"")</f>
        <v/>
      </c>
      <c r="I1018" s="11"/>
      <c r="J1018" s="50"/>
      <c r="K1018" s="31" t="str">
        <f>_xlfn.IFNA(VLOOKUP(J1018,'@LIST'!$M$2:$N$481,2,FALSE),"")</f>
        <v/>
      </c>
      <c r="L1018" s="31"/>
      <c r="M1018" s="36"/>
      <c r="N1018" s="84"/>
      <c r="O1018" s="15" t="str">
        <f>_xlfn.IFNA(VLOOKUP(N1018, '@LIST'!$AO$2:$AP$5, 2, FALSE), "")</f>
        <v/>
      </c>
      <c r="P1018" s="87"/>
      <c r="Q1018" s="81" t="str">
        <f>_xlfn.IFNA(VLOOKUP(P1018, '@LIST'!$S$2:$T$25, 2, FALSE), "")</f>
        <v/>
      </c>
      <c r="R1018" s="16" t="str">
        <f>_xlfn.IFNA(VLOOKUP(P1018, '@LIST'!$U$2:$U$25, 2, FALSE), "")</f>
        <v/>
      </c>
      <c r="S1018" s="16" t="str">
        <f>_xlfn.IFNA(VLOOKUP(P1018, '@LIST'!$V$2:$W$25, 2, FALSE), "")</f>
        <v/>
      </c>
      <c r="T1018" s="16" t="str">
        <f>_xlfn.IFNA(VLOOKUP(P1018, '@LIST'!$X$2:$Y$25, 2, FALSE), "")</f>
        <v/>
      </c>
      <c r="U1018" s="16" t="str">
        <f>_xlfn.IFNA(VLOOKUP(P1018, '@LIST'!$Z$2:$AA$25, 2, FALSE), "")</f>
        <v/>
      </c>
      <c r="V1018" s="16" t="str">
        <f>_xlfn.IFNA(VLOOKUP(P1018, '@LIST'!$AB$2:$AC$25, 2, FALSE), "")</f>
        <v/>
      </c>
      <c r="W1018" s="16" t="str">
        <f>_xlfn.IFNA(VLOOKUP(P1018, '@LIST'!$AD$2:$AE$25, 2, FALSE), "")</f>
        <v/>
      </c>
      <c r="X1018" s="16" t="str">
        <f>_xlfn.IFNA(VLOOKUP(P1018, '@LIST'!$AF$2:$AG$25, 2, FALSE), "")</f>
        <v/>
      </c>
      <c r="Y1018" s="16" t="str">
        <f>_xlfn.IFNA(VLOOKUP(P1018, '@LIST'!$AH$2:$AI$25, 2, FALSE), "")</f>
        <v/>
      </c>
      <c r="Z1018" s="16" t="str">
        <f>_xlfn.IFNA(VLOOKUP(P1018, '@LIST'!$AJ$2:$AK$25, 2, FALSE), "")</f>
        <v/>
      </c>
      <c r="AA1018" s="16" t="str">
        <f>_xlfn.IFNA(VLOOKUP(P1018, '@LIST'!$AL$2:$AM$25, 2, FALSE), "")</f>
        <v/>
      </c>
      <c r="AB1018" s="65"/>
      <c r="AC1018" s="15" t="str">
        <f>_xlfn.IFNA(VLOOKUP(AB1018, '@LIST'!$AR$2:$AS$4, 2, FALSE), "")</f>
        <v/>
      </c>
      <c r="AD1018" s="84"/>
      <c r="AE1018" s="15" t="str">
        <f>_xlfn.IFNA(VLOOKUP(AD1018, '@LIST'!$AU$2:$AV$4, 2, FALSE), "")</f>
        <v/>
      </c>
    </row>
    <row r="1019" spans="1:31">
      <c r="A1019" s="8"/>
      <c r="B1019" s="14" t="str">
        <f>_xlfn.IFNA(VLOOKUP(A1019, '@LIST'!$A$8:$B$8, 2, FALSE), "")</f>
        <v/>
      </c>
      <c r="C1019" s="268"/>
      <c r="D1019" s="97"/>
      <c r="E1019" s="97"/>
      <c r="F1019" s="17"/>
      <c r="G1019" s="47"/>
      <c r="H1019" s="12" t="str">
        <f>_xlfn.IFNA(VLOOKUP(G1019,'@LIST'!$M$2:$N$481,2,FALSE),"")</f>
        <v/>
      </c>
      <c r="I1019" s="11"/>
      <c r="J1019" s="50"/>
      <c r="K1019" s="31" t="str">
        <f>_xlfn.IFNA(VLOOKUP(J1019,'@LIST'!$M$2:$N$481,2,FALSE),"")</f>
        <v/>
      </c>
      <c r="L1019" s="31"/>
      <c r="M1019" s="36"/>
      <c r="N1019" s="84"/>
      <c r="O1019" s="15" t="str">
        <f>_xlfn.IFNA(VLOOKUP(N1019, '@LIST'!$AO$2:$AP$5, 2, FALSE), "")</f>
        <v/>
      </c>
      <c r="P1019" s="87"/>
      <c r="Q1019" s="81" t="str">
        <f>_xlfn.IFNA(VLOOKUP(P1019, '@LIST'!$S$2:$T$25, 2, FALSE), "")</f>
        <v/>
      </c>
      <c r="R1019" s="16" t="str">
        <f>_xlfn.IFNA(VLOOKUP(P1019, '@LIST'!$U$2:$U$25, 2, FALSE), "")</f>
        <v/>
      </c>
      <c r="S1019" s="16" t="str">
        <f>_xlfn.IFNA(VLOOKUP(P1019, '@LIST'!$V$2:$W$25, 2, FALSE), "")</f>
        <v/>
      </c>
      <c r="T1019" s="16" t="str">
        <f>_xlfn.IFNA(VLOOKUP(P1019, '@LIST'!$X$2:$Y$25, 2, FALSE), "")</f>
        <v/>
      </c>
      <c r="U1019" s="16" t="str">
        <f>_xlfn.IFNA(VLOOKUP(P1019, '@LIST'!$Z$2:$AA$25, 2, FALSE), "")</f>
        <v/>
      </c>
      <c r="V1019" s="16" t="str">
        <f>_xlfn.IFNA(VLOOKUP(P1019, '@LIST'!$AB$2:$AC$25, 2, FALSE), "")</f>
        <v/>
      </c>
      <c r="W1019" s="16" t="str">
        <f>_xlfn.IFNA(VLOOKUP(P1019, '@LIST'!$AD$2:$AE$25, 2, FALSE), "")</f>
        <v/>
      </c>
      <c r="X1019" s="16" t="str">
        <f>_xlfn.IFNA(VLOOKUP(P1019, '@LIST'!$AF$2:$AG$25, 2, FALSE), "")</f>
        <v/>
      </c>
      <c r="Y1019" s="16" t="str">
        <f>_xlfn.IFNA(VLOOKUP(P1019, '@LIST'!$AH$2:$AI$25, 2, FALSE), "")</f>
        <v/>
      </c>
      <c r="Z1019" s="16" t="str">
        <f>_xlfn.IFNA(VLOOKUP(P1019, '@LIST'!$AJ$2:$AK$25, 2, FALSE), "")</f>
        <v/>
      </c>
      <c r="AA1019" s="16" t="str">
        <f>_xlfn.IFNA(VLOOKUP(P1019, '@LIST'!$AL$2:$AM$25, 2, FALSE), "")</f>
        <v/>
      </c>
      <c r="AB1019" s="65"/>
      <c r="AC1019" s="15" t="str">
        <f>_xlfn.IFNA(VLOOKUP(AB1019, '@LIST'!$AR$2:$AS$4, 2, FALSE), "")</f>
        <v/>
      </c>
      <c r="AD1019" s="84"/>
      <c r="AE1019" s="15" t="str">
        <f>_xlfn.IFNA(VLOOKUP(AD1019, '@LIST'!$AU$2:$AV$4, 2, FALSE), "")</f>
        <v/>
      </c>
    </row>
    <row r="1020" spans="1:31">
      <c r="A1020" s="8"/>
      <c r="B1020" s="14" t="str">
        <f>_xlfn.IFNA(VLOOKUP(A1020, '@LIST'!$A$8:$B$8, 2, FALSE), "")</f>
        <v/>
      </c>
      <c r="C1020" s="268"/>
      <c r="D1020" s="97"/>
      <c r="E1020" s="97"/>
      <c r="F1020" s="17"/>
      <c r="G1020" s="47"/>
      <c r="H1020" s="12" t="str">
        <f>_xlfn.IFNA(VLOOKUP(G1020,'@LIST'!$M$2:$N$481,2,FALSE),"")</f>
        <v/>
      </c>
      <c r="I1020" s="11"/>
      <c r="J1020" s="50"/>
      <c r="K1020" s="31" t="str">
        <f>_xlfn.IFNA(VLOOKUP(J1020,'@LIST'!$M$2:$N$481,2,FALSE),"")</f>
        <v/>
      </c>
      <c r="L1020" s="31"/>
      <c r="M1020" s="36"/>
      <c r="N1020" s="84"/>
      <c r="O1020" s="15" t="str">
        <f>_xlfn.IFNA(VLOOKUP(N1020, '@LIST'!$AO$2:$AP$5, 2, FALSE), "")</f>
        <v/>
      </c>
      <c r="P1020" s="87"/>
      <c r="Q1020" s="81" t="str">
        <f>_xlfn.IFNA(VLOOKUP(P1020, '@LIST'!$S$2:$T$25, 2, FALSE), "")</f>
        <v/>
      </c>
      <c r="R1020" s="16" t="str">
        <f>_xlfn.IFNA(VLOOKUP(P1020, '@LIST'!$U$2:$U$25, 2, FALSE), "")</f>
        <v/>
      </c>
      <c r="S1020" s="16" t="str">
        <f>_xlfn.IFNA(VLOOKUP(P1020, '@LIST'!$V$2:$W$25, 2, FALSE), "")</f>
        <v/>
      </c>
      <c r="T1020" s="16" t="str">
        <f>_xlfn.IFNA(VLOOKUP(P1020, '@LIST'!$X$2:$Y$25, 2, FALSE), "")</f>
        <v/>
      </c>
      <c r="U1020" s="16" t="str">
        <f>_xlfn.IFNA(VLOOKUP(P1020, '@LIST'!$Z$2:$AA$25, 2, FALSE), "")</f>
        <v/>
      </c>
      <c r="V1020" s="16" t="str">
        <f>_xlfn.IFNA(VLOOKUP(P1020, '@LIST'!$AB$2:$AC$25, 2, FALSE), "")</f>
        <v/>
      </c>
      <c r="W1020" s="16" t="str">
        <f>_xlfn.IFNA(VLOOKUP(P1020, '@LIST'!$AD$2:$AE$25, 2, FALSE), "")</f>
        <v/>
      </c>
      <c r="X1020" s="16" t="str">
        <f>_xlfn.IFNA(VLOOKUP(P1020, '@LIST'!$AF$2:$AG$25, 2, FALSE), "")</f>
        <v/>
      </c>
      <c r="Y1020" s="16" t="str">
        <f>_xlfn.IFNA(VLOOKUP(P1020, '@LIST'!$AH$2:$AI$25, 2, FALSE), "")</f>
        <v/>
      </c>
      <c r="Z1020" s="16" t="str">
        <f>_xlfn.IFNA(VLOOKUP(P1020, '@LIST'!$AJ$2:$AK$25, 2, FALSE), "")</f>
        <v/>
      </c>
      <c r="AA1020" s="16" t="str">
        <f>_xlfn.IFNA(VLOOKUP(P1020, '@LIST'!$AL$2:$AM$25, 2, FALSE), "")</f>
        <v/>
      </c>
      <c r="AB1020" s="65"/>
      <c r="AC1020" s="15" t="str">
        <f>_xlfn.IFNA(VLOOKUP(AB1020, '@LIST'!$AR$2:$AS$4, 2, FALSE), "")</f>
        <v/>
      </c>
      <c r="AD1020" s="84"/>
      <c r="AE1020" s="15" t="str">
        <f>_xlfn.IFNA(VLOOKUP(AD1020, '@LIST'!$AU$2:$AV$4, 2, FALSE), "")</f>
        <v/>
      </c>
    </row>
    <row r="1021" spans="1:31">
      <c r="A1021" s="8"/>
      <c r="B1021" s="14" t="str">
        <f>_xlfn.IFNA(VLOOKUP(A1021, '@LIST'!$A$8:$B$8, 2, FALSE), "")</f>
        <v/>
      </c>
      <c r="C1021" s="268"/>
      <c r="D1021" s="97"/>
      <c r="E1021" s="97"/>
      <c r="F1021" s="17"/>
      <c r="G1021" s="47"/>
      <c r="H1021" s="12" t="str">
        <f>_xlfn.IFNA(VLOOKUP(G1021,'@LIST'!$M$2:$N$481,2,FALSE),"")</f>
        <v/>
      </c>
      <c r="I1021" s="11"/>
      <c r="J1021" s="50"/>
      <c r="K1021" s="31" t="str">
        <f>_xlfn.IFNA(VLOOKUP(J1021,'@LIST'!$M$2:$N$481,2,FALSE),"")</f>
        <v/>
      </c>
      <c r="L1021" s="31"/>
      <c r="M1021" s="36"/>
      <c r="N1021" s="84"/>
      <c r="O1021" s="15" t="str">
        <f>_xlfn.IFNA(VLOOKUP(N1021, '@LIST'!$AO$2:$AP$5, 2, FALSE), "")</f>
        <v/>
      </c>
      <c r="P1021" s="87"/>
      <c r="Q1021" s="81" t="str">
        <f>_xlfn.IFNA(VLOOKUP(P1021, '@LIST'!$S$2:$T$25, 2, FALSE), "")</f>
        <v/>
      </c>
      <c r="R1021" s="16" t="str">
        <f>_xlfn.IFNA(VLOOKUP(P1021, '@LIST'!$U$2:$U$25, 2, FALSE), "")</f>
        <v/>
      </c>
      <c r="S1021" s="16" t="str">
        <f>_xlfn.IFNA(VLOOKUP(P1021, '@LIST'!$V$2:$W$25, 2, FALSE), "")</f>
        <v/>
      </c>
      <c r="T1021" s="16" t="str">
        <f>_xlfn.IFNA(VLOOKUP(P1021, '@LIST'!$X$2:$Y$25, 2, FALSE), "")</f>
        <v/>
      </c>
      <c r="U1021" s="16" t="str">
        <f>_xlfn.IFNA(VLOOKUP(P1021, '@LIST'!$Z$2:$AA$25, 2, FALSE), "")</f>
        <v/>
      </c>
      <c r="V1021" s="16" t="str">
        <f>_xlfn.IFNA(VLOOKUP(P1021, '@LIST'!$AB$2:$AC$25, 2, FALSE), "")</f>
        <v/>
      </c>
      <c r="W1021" s="16" t="str">
        <f>_xlfn.IFNA(VLOOKUP(P1021, '@LIST'!$AD$2:$AE$25, 2, FALSE), "")</f>
        <v/>
      </c>
      <c r="X1021" s="16" t="str">
        <f>_xlfn.IFNA(VLOOKUP(P1021, '@LIST'!$AF$2:$AG$25, 2, FALSE), "")</f>
        <v/>
      </c>
      <c r="Y1021" s="16" t="str">
        <f>_xlfn.IFNA(VLOOKUP(P1021, '@LIST'!$AH$2:$AI$25, 2, FALSE), "")</f>
        <v/>
      </c>
      <c r="Z1021" s="16" t="str">
        <f>_xlfn.IFNA(VLOOKUP(P1021, '@LIST'!$AJ$2:$AK$25, 2, FALSE), "")</f>
        <v/>
      </c>
      <c r="AA1021" s="16" t="str">
        <f>_xlfn.IFNA(VLOOKUP(P1021, '@LIST'!$AL$2:$AM$25, 2, FALSE), "")</f>
        <v/>
      </c>
      <c r="AB1021" s="65"/>
      <c r="AC1021" s="15" t="str">
        <f>_xlfn.IFNA(VLOOKUP(AB1021, '@LIST'!$AR$2:$AS$4, 2, FALSE), "")</f>
        <v/>
      </c>
      <c r="AD1021" s="84"/>
      <c r="AE1021" s="15" t="str">
        <f>_xlfn.IFNA(VLOOKUP(AD1021, '@LIST'!$AU$2:$AV$4, 2, FALSE), "")</f>
        <v/>
      </c>
    </row>
    <row r="1022" spans="1:31">
      <c r="A1022" s="8"/>
      <c r="B1022" s="14" t="str">
        <f>_xlfn.IFNA(VLOOKUP(A1022, '@LIST'!$A$8:$B$8, 2, FALSE), "")</f>
        <v/>
      </c>
      <c r="C1022" s="268"/>
      <c r="D1022" s="97"/>
      <c r="E1022" s="97"/>
      <c r="F1022" s="17"/>
      <c r="G1022" s="47"/>
      <c r="H1022" s="12" t="str">
        <f>_xlfn.IFNA(VLOOKUP(G1022,'@LIST'!$M$2:$N$481,2,FALSE),"")</f>
        <v/>
      </c>
      <c r="I1022" s="11"/>
      <c r="J1022" s="50"/>
      <c r="K1022" s="31" t="str">
        <f>_xlfn.IFNA(VLOOKUP(J1022,'@LIST'!$M$2:$N$481,2,FALSE),"")</f>
        <v/>
      </c>
      <c r="L1022" s="31"/>
      <c r="M1022" s="36"/>
      <c r="N1022" s="84"/>
      <c r="O1022" s="15" t="str">
        <f>_xlfn.IFNA(VLOOKUP(N1022, '@LIST'!$AO$2:$AP$5, 2, FALSE), "")</f>
        <v/>
      </c>
      <c r="P1022" s="87"/>
      <c r="Q1022" s="81" t="str">
        <f>_xlfn.IFNA(VLOOKUP(P1022, '@LIST'!$S$2:$T$25, 2, FALSE), "")</f>
        <v/>
      </c>
      <c r="R1022" s="16" t="str">
        <f>_xlfn.IFNA(VLOOKUP(P1022, '@LIST'!$U$2:$U$25, 2, FALSE), "")</f>
        <v/>
      </c>
      <c r="S1022" s="16" t="str">
        <f>_xlfn.IFNA(VLOOKUP(P1022, '@LIST'!$V$2:$W$25, 2, FALSE), "")</f>
        <v/>
      </c>
      <c r="T1022" s="16" t="str">
        <f>_xlfn.IFNA(VLOOKUP(P1022, '@LIST'!$X$2:$Y$25, 2, FALSE), "")</f>
        <v/>
      </c>
      <c r="U1022" s="16" t="str">
        <f>_xlfn.IFNA(VLOOKUP(P1022, '@LIST'!$Z$2:$AA$25, 2, FALSE), "")</f>
        <v/>
      </c>
      <c r="V1022" s="16" t="str">
        <f>_xlfn.IFNA(VLOOKUP(P1022, '@LIST'!$AB$2:$AC$25, 2, FALSE), "")</f>
        <v/>
      </c>
      <c r="W1022" s="16" t="str">
        <f>_xlfn.IFNA(VLOOKUP(P1022, '@LIST'!$AD$2:$AE$25, 2, FALSE), "")</f>
        <v/>
      </c>
      <c r="X1022" s="16" t="str">
        <f>_xlfn.IFNA(VLOOKUP(P1022, '@LIST'!$AF$2:$AG$25, 2, FALSE), "")</f>
        <v/>
      </c>
      <c r="Y1022" s="16" t="str">
        <f>_xlfn.IFNA(VLOOKUP(P1022, '@LIST'!$AH$2:$AI$25, 2, FALSE), "")</f>
        <v/>
      </c>
      <c r="Z1022" s="16" t="str">
        <f>_xlfn.IFNA(VLOOKUP(P1022, '@LIST'!$AJ$2:$AK$25, 2, FALSE), "")</f>
        <v/>
      </c>
      <c r="AA1022" s="16" t="str">
        <f>_xlfn.IFNA(VLOOKUP(P1022, '@LIST'!$AL$2:$AM$25, 2, FALSE), "")</f>
        <v/>
      </c>
      <c r="AB1022" s="65"/>
      <c r="AC1022" s="15" t="str">
        <f>_xlfn.IFNA(VLOOKUP(AB1022, '@LIST'!$AR$2:$AS$4, 2, FALSE), "")</f>
        <v/>
      </c>
      <c r="AD1022" s="84"/>
      <c r="AE1022" s="15" t="str">
        <f>_xlfn.IFNA(VLOOKUP(AD1022, '@LIST'!$AU$2:$AV$4, 2, FALSE), "")</f>
        <v/>
      </c>
    </row>
    <row r="1023" spans="1:31">
      <c r="A1023" s="8"/>
      <c r="B1023" s="14" t="str">
        <f>_xlfn.IFNA(VLOOKUP(A1023, '@LIST'!$A$8:$B$8, 2, FALSE), "")</f>
        <v/>
      </c>
      <c r="C1023" s="268"/>
      <c r="D1023" s="97"/>
      <c r="E1023" s="97"/>
      <c r="F1023" s="17"/>
      <c r="G1023" s="47"/>
      <c r="H1023" s="12" t="str">
        <f>_xlfn.IFNA(VLOOKUP(G1023,'@LIST'!$M$2:$N$481,2,FALSE),"")</f>
        <v/>
      </c>
      <c r="I1023" s="11"/>
      <c r="J1023" s="50"/>
      <c r="K1023" s="31" t="str">
        <f>_xlfn.IFNA(VLOOKUP(J1023,'@LIST'!$M$2:$N$481,2,FALSE),"")</f>
        <v/>
      </c>
      <c r="L1023" s="31"/>
      <c r="M1023" s="36"/>
      <c r="N1023" s="84"/>
      <c r="O1023" s="15" t="str">
        <f>_xlfn.IFNA(VLOOKUP(N1023, '@LIST'!$AO$2:$AP$5, 2, FALSE), "")</f>
        <v/>
      </c>
      <c r="P1023" s="87"/>
      <c r="Q1023" s="81" t="str">
        <f>_xlfn.IFNA(VLOOKUP(P1023, '@LIST'!$S$2:$T$25, 2, FALSE), "")</f>
        <v/>
      </c>
      <c r="R1023" s="16" t="str">
        <f>_xlfn.IFNA(VLOOKUP(P1023, '@LIST'!$U$2:$U$25, 2, FALSE), "")</f>
        <v/>
      </c>
      <c r="S1023" s="16" t="str">
        <f>_xlfn.IFNA(VLOOKUP(P1023, '@LIST'!$V$2:$W$25, 2, FALSE), "")</f>
        <v/>
      </c>
      <c r="T1023" s="16" t="str">
        <f>_xlfn.IFNA(VLOOKUP(P1023, '@LIST'!$X$2:$Y$25, 2, FALSE), "")</f>
        <v/>
      </c>
      <c r="U1023" s="16" t="str">
        <f>_xlfn.IFNA(VLOOKUP(P1023, '@LIST'!$Z$2:$AA$25, 2, FALSE), "")</f>
        <v/>
      </c>
      <c r="V1023" s="16" t="str">
        <f>_xlfn.IFNA(VLOOKUP(P1023, '@LIST'!$AB$2:$AC$25, 2, FALSE), "")</f>
        <v/>
      </c>
      <c r="W1023" s="16" t="str">
        <f>_xlfn.IFNA(VLOOKUP(P1023, '@LIST'!$AD$2:$AE$25, 2, FALSE), "")</f>
        <v/>
      </c>
      <c r="X1023" s="16" t="str">
        <f>_xlfn.IFNA(VLOOKUP(P1023, '@LIST'!$AF$2:$AG$25, 2, FALSE), "")</f>
        <v/>
      </c>
      <c r="Y1023" s="16" t="str">
        <f>_xlfn.IFNA(VLOOKUP(P1023, '@LIST'!$AH$2:$AI$25, 2, FALSE), "")</f>
        <v/>
      </c>
      <c r="Z1023" s="16" t="str">
        <f>_xlfn.IFNA(VLOOKUP(P1023, '@LIST'!$AJ$2:$AK$25, 2, FALSE), "")</f>
        <v/>
      </c>
      <c r="AA1023" s="16" t="str">
        <f>_xlfn.IFNA(VLOOKUP(P1023, '@LIST'!$AL$2:$AM$25, 2, FALSE), "")</f>
        <v/>
      </c>
      <c r="AB1023" s="65"/>
      <c r="AC1023" s="15" t="str">
        <f>_xlfn.IFNA(VLOOKUP(AB1023, '@LIST'!$AR$2:$AS$4, 2, FALSE), "")</f>
        <v/>
      </c>
      <c r="AD1023" s="84"/>
      <c r="AE1023" s="15" t="str">
        <f>_xlfn.IFNA(VLOOKUP(AD1023, '@LIST'!$AU$2:$AV$4, 2, FALSE), "")</f>
        <v/>
      </c>
    </row>
    <row r="1024" spans="1:31">
      <c r="A1024" s="8"/>
      <c r="B1024" s="14" t="str">
        <f>_xlfn.IFNA(VLOOKUP(A1024, '@LIST'!$A$8:$B$8, 2, FALSE), "")</f>
        <v/>
      </c>
      <c r="C1024" s="268"/>
      <c r="D1024" s="97"/>
      <c r="E1024" s="97"/>
      <c r="F1024" s="17"/>
      <c r="G1024" s="47"/>
      <c r="H1024" s="12" t="str">
        <f>_xlfn.IFNA(VLOOKUP(G1024,'@LIST'!$M$2:$N$481,2,FALSE),"")</f>
        <v/>
      </c>
      <c r="I1024" s="11"/>
      <c r="J1024" s="50"/>
      <c r="K1024" s="31" t="str">
        <f>_xlfn.IFNA(VLOOKUP(J1024,'@LIST'!$M$2:$N$481,2,FALSE),"")</f>
        <v/>
      </c>
      <c r="L1024" s="31"/>
      <c r="M1024" s="36"/>
      <c r="N1024" s="84"/>
      <c r="O1024" s="15" t="str">
        <f>_xlfn.IFNA(VLOOKUP(N1024, '@LIST'!$AO$2:$AP$5, 2, FALSE), "")</f>
        <v/>
      </c>
      <c r="P1024" s="87"/>
      <c r="Q1024" s="81" t="str">
        <f>_xlfn.IFNA(VLOOKUP(P1024, '@LIST'!$S$2:$T$25, 2, FALSE), "")</f>
        <v/>
      </c>
      <c r="R1024" s="16" t="str">
        <f>_xlfn.IFNA(VLOOKUP(P1024, '@LIST'!$U$2:$U$25, 2, FALSE), "")</f>
        <v/>
      </c>
      <c r="S1024" s="16" t="str">
        <f>_xlfn.IFNA(VLOOKUP(P1024, '@LIST'!$V$2:$W$25, 2, FALSE), "")</f>
        <v/>
      </c>
      <c r="T1024" s="16" t="str">
        <f>_xlfn.IFNA(VLOOKUP(P1024, '@LIST'!$X$2:$Y$25, 2, FALSE), "")</f>
        <v/>
      </c>
      <c r="U1024" s="16" t="str">
        <f>_xlfn.IFNA(VLOOKUP(P1024, '@LIST'!$Z$2:$AA$25, 2, FALSE), "")</f>
        <v/>
      </c>
      <c r="V1024" s="16" t="str">
        <f>_xlfn.IFNA(VLOOKUP(P1024, '@LIST'!$AB$2:$AC$25, 2, FALSE), "")</f>
        <v/>
      </c>
      <c r="W1024" s="16" t="str">
        <f>_xlfn.IFNA(VLOOKUP(P1024, '@LIST'!$AD$2:$AE$25, 2, FALSE), "")</f>
        <v/>
      </c>
      <c r="X1024" s="16" t="str">
        <f>_xlfn.IFNA(VLOOKUP(P1024, '@LIST'!$AF$2:$AG$25, 2, FALSE), "")</f>
        <v/>
      </c>
      <c r="Y1024" s="16" t="str">
        <f>_xlfn.IFNA(VLOOKUP(P1024, '@LIST'!$AH$2:$AI$25, 2, FALSE), "")</f>
        <v/>
      </c>
      <c r="Z1024" s="16" t="str">
        <f>_xlfn.IFNA(VLOOKUP(P1024, '@LIST'!$AJ$2:$AK$25, 2, FALSE), "")</f>
        <v/>
      </c>
      <c r="AA1024" s="16" t="str">
        <f>_xlfn.IFNA(VLOOKUP(P1024, '@LIST'!$AL$2:$AM$25, 2, FALSE), "")</f>
        <v/>
      </c>
      <c r="AB1024" s="65"/>
      <c r="AC1024" s="15" t="str">
        <f>_xlfn.IFNA(VLOOKUP(AB1024, '@LIST'!$AR$2:$AS$4, 2, FALSE), "")</f>
        <v/>
      </c>
      <c r="AD1024" s="84"/>
      <c r="AE1024" s="15" t="str">
        <f>_xlfn.IFNA(VLOOKUP(AD1024, '@LIST'!$AU$2:$AV$4, 2, FALSE), "")</f>
        <v/>
      </c>
    </row>
    <row r="1025" spans="1:31">
      <c r="A1025" s="8"/>
      <c r="B1025" s="14" t="str">
        <f>_xlfn.IFNA(VLOOKUP(A1025, '@LIST'!$A$8:$B$8, 2, FALSE), "")</f>
        <v/>
      </c>
      <c r="C1025" s="268"/>
      <c r="D1025" s="97"/>
      <c r="E1025" s="97"/>
      <c r="F1025" s="17"/>
      <c r="G1025" s="47"/>
      <c r="H1025" s="12" t="str">
        <f>_xlfn.IFNA(VLOOKUP(G1025,'@LIST'!$M$2:$N$481,2,FALSE),"")</f>
        <v/>
      </c>
      <c r="I1025" s="11"/>
      <c r="J1025" s="50"/>
      <c r="K1025" s="31" t="str">
        <f>_xlfn.IFNA(VLOOKUP(J1025,'@LIST'!$M$2:$N$481,2,FALSE),"")</f>
        <v/>
      </c>
      <c r="L1025" s="31"/>
      <c r="M1025" s="36"/>
      <c r="N1025" s="84"/>
      <c r="O1025" s="15" t="str">
        <f>_xlfn.IFNA(VLOOKUP(N1025, '@LIST'!$AO$2:$AP$5, 2, FALSE), "")</f>
        <v/>
      </c>
      <c r="P1025" s="87"/>
      <c r="Q1025" s="81" t="str">
        <f>_xlfn.IFNA(VLOOKUP(P1025, '@LIST'!$S$2:$T$25, 2, FALSE), "")</f>
        <v/>
      </c>
      <c r="R1025" s="16" t="str">
        <f>_xlfn.IFNA(VLOOKUP(P1025, '@LIST'!$U$2:$U$25, 2, FALSE), "")</f>
        <v/>
      </c>
      <c r="S1025" s="16" t="str">
        <f>_xlfn.IFNA(VLOOKUP(P1025, '@LIST'!$V$2:$W$25, 2, FALSE), "")</f>
        <v/>
      </c>
      <c r="T1025" s="16" t="str">
        <f>_xlfn.IFNA(VLOOKUP(P1025, '@LIST'!$X$2:$Y$25, 2, FALSE), "")</f>
        <v/>
      </c>
      <c r="U1025" s="16" t="str">
        <f>_xlfn.IFNA(VLOOKUP(P1025, '@LIST'!$Z$2:$AA$25, 2, FALSE), "")</f>
        <v/>
      </c>
      <c r="V1025" s="16" t="str">
        <f>_xlfn.IFNA(VLOOKUP(P1025, '@LIST'!$AB$2:$AC$25, 2, FALSE), "")</f>
        <v/>
      </c>
      <c r="W1025" s="16" t="str">
        <f>_xlfn.IFNA(VLOOKUP(P1025, '@LIST'!$AD$2:$AE$25, 2, FALSE), "")</f>
        <v/>
      </c>
      <c r="X1025" s="16" t="str">
        <f>_xlfn.IFNA(VLOOKUP(P1025, '@LIST'!$AF$2:$AG$25, 2, FALSE), "")</f>
        <v/>
      </c>
      <c r="Y1025" s="16" t="str">
        <f>_xlfn.IFNA(VLOOKUP(P1025, '@LIST'!$AH$2:$AI$25, 2, FALSE), "")</f>
        <v/>
      </c>
      <c r="Z1025" s="16" t="str">
        <f>_xlfn.IFNA(VLOOKUP(P1025, '@LIST'!$AJ$2:$AK$25, 2, FALSE), "")</f>
        <v/>
      </c>
      <c r="AA1025" s="16" t="str">
        <f>_xlfn.IFNA(VLOOKUP(P1025, '@LIST'!$AL$2:$AM$25, 2, FALSE), "")</f>
        <v/>
      </c>
      <c r="AB1025" s="65"/>
      <c r="AC1025" s="15" t="str">
        <f>_xlfn.IFNA(VLOOKUP(AB1025, '@LIST'!$AR$2:$AS$4, 2, FALSE), "")</f>
        <v/>
      </c>
      <c r="AD1025" s="84"/>
      <c r="AE1025" s="15" t="str">
        <f>_xlfn.IFNA(VLOOKUP(AD1025, '@LIST'!$AU$2:$AV$4, 2, FALSE), "")</f>
        <v/>
      </c>
    </row>
    <row r="1026" spans="1:31">
      <c r="A1026" s="8"/>
      <c r="B1026" s="14" t="str">
        <f>_xlfn.IFNA(VLOOKUP(A1026, '@LIST'!$A$8:$B$8, 2, FALSE), "")</f>
        <v/>
      </c>
      <c r="C1026" s="268"/>
      <c r="D1026" s="97"/>
      <c r="E1026" s="97"/>
      <c r="F1026" s="17"/>
      <c r="G1026" s="47"/>
      <c r="H1026" s="12" t="str">
        <f>_xlfn.IFNA(VLOOKUP(G1026,'@LIST'!$M$2:$N$481,2,FALSE),"")</f>
        <v/>
      </c>
      <c r="I1026" s="11"/>
      <c r="J1026" s="50"/>
      <c r="K1026" s="31" t="str">
        <f>_xlfn.IFNA(VLOOKUP(J1026,'@LIST'!$M$2:$N$481,2,FALSE),"")</f>
        <v/>
      </c>
      <c r="L1026" s="31"/>
      <c r="M1026" s="36"/>
      <c r="N1026" s="84"/>
      <c r="O1026" s="15" t="str">
        <f>_xlfn.IFNA(VLOOKUP(N1026, '@LIST'!$AO$2:$AP$5, 2, FALSE), "")</f>
        <v/>
      </c>
      <c r="P1026" s="87"/>
      <c r="Q1026" s="81" t="str">
        <f>_xlfn.IFNA(VLOOKUP(P1026, '@LIST'!$S$2:$T$25, 2, FALSE), "")</f>
        <v/>
      </c>
      <c r="R1026" s="16" t="str">
        <f>_xlfn.IFNA(VLOOKUP(P1026, '@LIST'!$U$2:$U$25, 2, FALSE), "")</f>
        <v/>
      </c>
      <c r="S1026" s="16" t="str">
        <f>_xlfn.IFNA(VLOOKUP(P1026, '@LIST'!$V$2:$W$25, 2, FALSE), "")</f>
        <v/>
      </c>
      <c r="T1026" s="16" t="str">
        <f>_xlfn.IFNA(VLOOKUP(P1026, '@LIST'!$X$2:$Y$25, 2, FALSE), "")</f>
        <v/>
      </c>
      <c r="U1026" s="16" t="str">
        <f>_xlfn.IFNA(VLOOKUP(P1026, '@LIST'!$Z$2:$AA$25, 2, FALSE), "")</f>
        <v/>
      </c>
      <c r="V1026" s="16" t="str">
        <f>_xlfn.IFNA(VLOOKUP(P1026, '@LIST'!$AB$2:$AC$25, 2, FALSE), "")</f>
        <v/>
      </c>
      <c r="W1026" s="16" t="str">
        <f>_xlfn.IFNA(VLOOKUP(P1026, '@LIST'!$AD$2:$AE$25, 2, FALSE), "")</f>
        <v/>
      </c>
      <c r="X1026" s="16" t="str">
        <f>_xlfn.IFNA(VLOOKUP(P1026, '@LIST'!$AF$2:$AG$25, 2, FALSE), "")</f>
        <v/>
      </c>
      <c r="Y1026" s="16" t="str">
        <f>_xlfn.IFNA(VLOOKUP(P1026, '@LIST'!$AH$2:$AI$25, 2, FALSE), "")</f>
        <v/>
      </c>
      <c r="Z1026" s="16" t="str">
        <f>_xlfn.IFNA(VLOOKUP(P1026, '@LIST'!$AJ$2:$AK$25, 2, FALSE), "")</f>
        <v/>
      </c>
      <c r="AA1026" s="16" t="str">
        <f>_xlfn.IFNA(VLOOKUP(P1026, '@LIST'!$AL$2:$AM$25, 2, FALSE), "")</f>
        <v/>
      </c>
      <c r="AB1026" s="65"/>
      <c r="AC1026" s="15" t="str">
        <f>_xlfn.IFNA(VLOOKUP(AB1026, '@LIST'!$AR$2:$AS$4, 2, FALSE), "")</f>
        <v/>
      </c>
      <c r="AD1026" s="84"/>
      <c r="AE1026" s="15" t="str">
        <f>_xlfn.IFNA(VLOOKUP(AD1026, '@LIST'!$AU$2:$AV$4, 2, FALSE), "")</f>
        <v/>
      </c>
    </row>
    <row r="1027" spans="1:31">
      <c r="A1027" s="8"/>
      <c r="B1027" s="14" t="str">
        <f>_xlfn.IFNA(VLOOKUP(A1027, '@LIST'!$A$8:$B$8, 2, FALSE), "")</f>
        <v/>
      </c>
      <c r="C1027" s="268"/>
      <c r="D1027" s="97"/>
      <c r="E1027" s="97"/>
      <c r="F1027" s="17"/>
      <c r="G1027" s="47"/>
      <c r="H1027" s="12" t="str">
        <f>_xlfn.IFNA(VLOOKUP(G1027,'@LIST'!$M$2:$N$481,2,FALSE),"")</f>
        <v/>
      </c>
      <c r="I1027" s="11"/>
      <c r="J1027" s="50"/>
      <c r="K1027" s="31" t="str">
        <f>_xlfn.IFNA(VLOOKUP(J1027,'@LIST'!$M$2:$N$481,2,FALSE),"")</f>
        <v/>
      </c>
      <c r="L1027" s="31"/>
      <c r="M1027" s="36"/>
      <c r="N1027" s="84"/>
      <c r="O1027" s="15" t="str">
        <f>_xlfn.IFNA(VLOOKUP(N1027, '@LIST'!$AO$2:$AP$5, 2, FALSE), "")</f>
        <v/>
      </c>
      <c r="P1027" s="87"/>
      <c r="Q1027" s="81" t="str">
        <f>_xlfn.IFNA(VLOOKUP(P1027, '@LIST'!$S$2:$T$25, 2, FALSE), "")</f>
        <v/>
      </c>
      <c r="R1027" s="16" t="str">
        <f>_xlfn.IFNA(VLOOKUP(P1027, '@LIST'!$U$2:$U$25, 2, FALSE), "")</f>
        <v/>
      </c>
      <c r="S1027" s="16" t="str">
        <f>_xlfn.IFNA(VLOOKUP(P1027, '@LIST'!$V$2:$W$25, 2, FALSE), "")</f>
        <v/>
      </c>
      <c r="T1027" s="16" t="str">
        <f>_xlfn.IFNA(VLOOKUP(P1027, '@LIST'!$X$2:$Y$25, 2, FALSE), "")</f>
        <v/>
      </c>
      <c r="U1027" s="16" t="str">
        <f>_xlfn.IFNA(VLOOKUP(P1027, '@LIST'!$Z$2:$AA$25, 2, FALSE), "")</f>
        <v/>
      </c>
      <c r="V1027" s="16" t="str">
        <f>_xlfn.IFNA(VLOOKUP(P1027, '@LIST'!$AB$2:$AC$25, 2, FALSE), "")</f>
        <v/>
      </c>
      <c r="W1027" s="16" t="str">
        <f>_xlfn.IFNA(VLOOKUP(P1027, '@LIST'!$AD$2:$AE$25, 2, FALSE), "")</f>
        <v/>
      </c>
      <c r="X1027" s="16" t="str">
        <f>_xlfn.IFNA(VLOOKUP(P1027, '@LIST'!$AF$2:$AG$25, 2, FALSE), "")</f>
        <v/>
      </c>
      <c r="Y1027" s="16" t="str">
        <f>_xlfn.IFNA(VLOOKUP(P1027, '@LIST'!$AH$2:$AI$25, 2, FALSE), "")</f>
        <v/>
      </c>
      <c r="Z1027" s="16" t="str">
        <f>_xlfn.IFNA(VLOOKUP(P1027, '@LIST'!$AJ$2:$AK$25, 2, FALSE), "")</f>
        <v/>
      </c>
      <c r="AA1027" s="16" t="str">
        <f>_xlfn.IFNA(VLOOKUP(P1027, '@LIST'!$AL$2:$AM$25, 2, FALSE), "")</f>
        <v/>
      </c>
      <c r="AB1027" s="65"/>
      <c r="AC1027" s="15" t="str">
        <f>_xlfn.IFNA(VLOOKUP(AB1027, '@LIST'!$AR$2:$AS$4, 2, FALSE), "")</f>
        <v/>
      </c>
      <c r="AD1027" s="84"/>
      <c r="AE1027" s="15" t="str">
        <f>_xlfn.IFNA(VLOOKUP(AD1027, '@LIST'!$AU$2:$AV$4, 2, FALSE), "")</f>
        <v/>
      </c>
    </row>
    <row r="1028" spans="1:31">
      <c r="A1028" s="8"/>
      <c r="B1028" s="14" t="str">
        <f>_xlfn.IFNA(VLOOKUP(A1028, '@LIST'!$A$8:$B$8, 2, FALSE), "")</f>
        <v/>
      </c>
      <c r="C1028" s="268"/>
      <c r="D1028" s="97"/>
      <c r="E1028" s="97"/>
      <c r="F1028" s="17"/>
      <c r="G1028" s="47"/>
      <c r="H1028" s="12" t="str">
        <f>_xlfn.IFNA(VLOOKUP(G1028,'@LIST'!$M$2:$N$481,2,FALSE),"")</f>
        <v/>
      </c>
      <c r="I1028" s="11"/>
      <c r="J1028" s="50"/>
      <c r="K1028" s="31" t="str">
        <f>_xlfn.IFNA(VLOOKUP(J1028,'@LIST'!$M$2:$N$481,2,FALSE),"")</f>
        <v/>
      </c>
      <c r="L1028" s="31"/>
      <c r="M1028" s="36"/>
      <c r="N1028" s="84"/>
      <c r="O1028" s="15" t="str">
        <f>_xlfn.IFNA(VLOOKUP(N1028, '@LIST'!$AO$2:$AP$5, 2, FALSE), "")</f>
        <v/>
      </c>
      <c r="P1028" s="87"/>
      <c r="Q1028" s="81" t="str">
        <f>_xlfn.IFNA(VLOOKUP(P1028, '@LIST'!$S$2:$T$25, 2, FALSE), "")</f>
        <v/>
      </c>
      <c r="R1028" s="16" t="str">
        <f>_xlfn.IFNA(VLOOKUP(P1028, '@LIST'!$U$2:$U$25, 2, FALSE), "")</f>
        <v/>
      </c>
      <c r="S1028" s="16" t="str">
        <f>_xlfn.IFNA(VLOOKUP(P1028, '@LIST'!$V$2:$W$25, 2, FALSE), "")</f>
        <v/>
      </c>
      <c r="T1028" s="16" t="str">
        <f>_xlfn.IFNA(VLOOKUP(P1028, '@LIST'!$X$2:$Y$25, 2, FALSE), "")</f>
        <v/>
      </c>
      <c r="U1028" s="16" t="str">
        <f>_xlfn.IFNA(VLOOKUP(P1028, '@LIST'!$Z$2:$AA$25, 2, FALSE), "")</f>
        <v/>
      </c>
      <c r="V1028" s="16" t="str">
        <f>_xlfn.IFNA(VLOOKUP(P1028, '@LIST'!$AB$2:$AC$25, 2, FALSE), "")</f>
        <v/>
      </c>
      <c r="W1028" s="16" t="str">
        <f>_xlfn.IFNA(VLOOKUP(P1028, '@LIST'!$AD$2:$AE$25, 2, FALSE), "")</f>
        <v/>
      </c>
      <c r="X1028" s="16" t="str">
        <f>_xlfn.IFNA(VLOOKUP(P1028, '@LIST'!$AF$2:$AG$25, 2, FALSE), "")</f>
        <v/>
      </c>
      <c r="Y1028" s="16" t="str">
        <f>_xlfn.IFNA(VLOOKUP(P1028, '@LIST'!$AH$2:$AI$25, 2, FALSE), "")</f>
        <v/>
      </c>
      <c r="Z1028" s="16" t="str">
        <f>_xlfn.IFNA(VLOOKUP(P1028, '@LIST'!$AJ$2:$AK$25, 2, FALSE), "")</f>
        <v/>
      </c>
      <c r="AA1028" s="16" t="str">
        <f>_xlfn.IFNA(VLOOKUP(P1028, '@LIST'!$AL$2:$AM$25, 2, FALSE), "")</f>
        <v/>
      </c>
      <c r="AB1028" s="65"/>
      <c r="AC1028" s="15" t="str">
        <f>_xlfn.IFNA(VLOOKUP(AB1028, '@LIST'!$AR$2:$AS$4, 2, FALSE), "")</f>
        <v/>
      </c>
      <c r="AD1028" s="84"/>
      <c r="AE1028" s="15" t="str">
        <f>_xlfn.IFNA(VLOOKUP(AD1028, '@LIST'!$AU$2:$AV$4, 2, FALSE), "")</f>
        <v/>
      </c>
    </row>
    <row r="1029" spans="1:31">
      <c r="A1029" s="8"/>
      <c r="B1029" s="14" t="str">
        <f>_xlfn.IFNA(VLOOKUP(A1029, '@LIST'!$A$8:$B$8, 2, FALSE), "")</f>
        <v/>
      </c>
      <c r="C1029" s="268"/>
      <c r="D1029" s="97"/>
      <c r="E1029" s="97"/>
      <c r="F1029" s="17"/>
      <c r="G1029" s="47"/>
      <c r="H1029" s="12" t="str">
        <f>_xlfn.IFNA(VLOOKUP(G1029,'@LIST'!$M$2:$N$481,2,FALSE),"")</f>
        <v/>
      </c>
      <c r="I1029" s="11"/>
      <c r="J1029" s="50"/>
      <c r="K1029" s="31" t="str">
        <f>_xlfn.IFNA(VLOOKUP(J1029,'@LIST'!$M$2:$N$481,2,FALSE),"")</f>
        <v/>
      </c>
      <c r="L1029" s="31"/>
      <c r="M1029" s="36"/>
      <c r="N1029" s="84"/>
      <c r="O1029" s="15" t="str">
        <f>_xlfn.IFNA(VLOOKUP(N1029, '@LIST'!$AO$2:$AP$5, 2, FALSE), "")</f>
        <v/>
      </c>
      <c r="P1029" s="87"/>
      <c r="Q1029" s="81" t="str">
        <f>_xlfn.IFNA(VLOOKUP(P1029, '@LIST'!$S$2:$T$25, 2, FALSE), "")</f>
        <v/>
      </c>
      <c r="R1029" s="16" t="str">
        <f>_xlfn.IFNA(VLOOKUP(P1029, '@LIST'!$U$2:$U$25, 2, FALSE), "")</f>
        <v/>
      </c>
      <c r="S1029" s="16" t="str">
        <f>_xlfn.IFNA(VLOOKUP(P1029, '@LIST'!$V$2:$W$25, 2, FALSE), "")</f>
        <v/>
      </c>
      <c r="T1029" s="16" t="str">
        <f>_xlfn.IFNA(VLOOKUP(P1029, '@LIST'!$X$2:$Y$25, 2, FALSE), "")</f>
        <v/>
      </c>
      <c r="U1029" s="16" t="str">
        <f>_xlfn.IFNA(VLOOKUP(P1029, '@LIST'!$Z$2:$AA$25, 2, FALSE), "")</f>
        <v/>
      </c>
      <c r="V1029" s="16" t="str">
        <f>_xlfn.IFNA(VLOOKUP(P1029, '@LIST'!$AB$2:$AC$25, 2, FALSE), "")</f>
        <v/>
      </c>
      <c r="W1029" s="16" t="str">
        <f>_xlfn.IFNA(VLOOKUP(P1029, '@LIST'!$AD$2:$AE$25, 2, FALSE), "")</f>
        <v/>
      </c>
      <c r="X1029" s="16" t="str">
        <f>_xlfn.IFNA(VLOOKUP(P1029, '@LIST'!$AF$2:$AG$25, 2, FALSE), "")</f>
        <v/>
      </c>
      <c r="Y1029" s="16" t="str">
        <f>_xlfn.IFNA(VLOOKUP(P1029, '@LIST'!$AH$2:$AI$25, 2, FALSE), "")</f>
        <v/>
      </c>
      <c r="Z1029" s="16" t="str">
        <f>_xlfn.IFNA(VLOOKUP(P1029, '@LIST'!$AJ$2:$AK$25, 2, FALSE), "")</f>
        <v/>
      </c>
      <c r="AA1029" s="16" t="str">
        <f>_xlfn.IFNA(VLOOKUP(P1029, '@LIST'!$AL$2:$AM$25, 2, FALSE), "")</f>
        <v/>
      </c>
      <c r="AB1029" s="65"/>
      <c r="AC1029" s="15" t="str">
        <f>_xlfn.IFNA(VLOOKUP(AB1029, '@LIST'!$AR$2:$AS$4, 2, FALSE), "")</f>
        <v/>
      </c>
      <c r="AD1029" s="84"/>
      <c r="AE1029" s="15" t="str">
        <f>_xlfn.IFNA(VLOOKUP(AD1029, '@LIST'!$AU$2:$AV$4, 2, FALSE), "")</f>
        <v/>
      </c>
    </row>
    <row r="1030" spans="1:31">
      <c r="A1030" s="8"/>
      <c r="B1030" s="14" t="str">
        <f>_xlfn.IFNA(VLOOKUP(A1030, '@LIST'!$A$8:$B$8, 2, FALSE), "")</f>
        <v/>
      </c>
      <c r="C1030" s="268"/>
      <c r="D1030" s="97"/>
      <c r="E1030" s="97"/>
      <c r="F1030" s="17"/>
      <c r="G1030" s="47"/>
      <c r="H1030" s="12" t="str">
        <f>_xlfn.IFNA(VLOOKUP(G1030,'@LIST'!$M$2:$N$481,2,FALSE),"")</f>
        <v/>
      </c>
      <c r="I1030" s="11"/>
      <c r="J1030" s="50"/>
      <c r="K1030" s="31" t="str">
        <f>_xlfn.IFNA(VLOOKUP(J1030,'@LIST'!$M$2:$N$481,2,FALSE),"")</f>
        <v/>
      </c>
      <c r="L1030" s="31"/>
      <c r="M1030" s="36"/>
      <c r="N1030" s="84"/>
      <c r="O1030" s="15" t="str">
        <f>_xlfn.IFNA(VLOOKUP(N1030, '@LIST'!$AO$2:$AP$5, 2, FALSE), "")</f>
        <v/>
      </c>
      <c r="P1030" s="87"/>
      <c r="Q1030" s="81" t="str">
        <f>_xlfn.IFNA(VLOOKUP(P1030, '@LIST'!$S$2:$T$25, 2, FALSE), "")</f>
        <v/>
      </c>
      <c r="R1030" s="16" t="str">
        <f>_xlfn.IFNA(VLOOKUP(P1030, '@LIST'!$U$2:$U$25, 2, FALSE), "")</f>
        <v/>
      </c>
      <c r="S1030" s="16" t="str">
        <f>_xlfn.IFNA(VLOOKUP(P1030, '@LIST'!$V$2:$W$25, 2, FALSE), "")</f>
        <v/>
      </c>
      <c r="T1030" s="16" t="str">
        <f>_xlfn.IFNA(VLOOKUP(P1030, '@LIST'!$X$2:$Y$25, 2, FALSE), "")</f>
        <v/>
      </c>
      <c r="U1030" s="16" t="str">
        <f>_xlfn.IFNA(VLOOKUP(P1030, '@LIST'!$Z$2:$AA$25, 2, FALSE), "")</f>
        <v/>
      </c>
      <c r="V1030" s="16" t="str">
        <f>_xlfn.IFNA(VLOOKUP(P1030, '@LIST'!$AB$2:$AC$25, 2, FALSE), "")</f>
        <v/>
      </c>
      <c r="W1030" s="16" t="str">
        <f>_xlfn.IFNA(VLOOKUP(P1030, '@LIST'!$AD$2:$AE$25, 2, FALSE), "")</f>
        <v/>
      </c>
      <c r="X1030" s="16" t="str">
        <f>_xlfn.IFNA(VLOOKUP(P1030, '@LIST'!$AF$2:$AG$25, 2, FALSE), "")</f>
        <v/>
      </c>
      <c r="Y1030" s="16" t="str">
        <f>_xlfn.IFNA(VLOOKUP(P1030, '@LIST'!$AH$2:$AI$25, 2, FALSE), "")</f>
        <v/>
      </c>
      <c r="Z1030" s="16" t="str">
        <f>_xlfn.IFNA(VLOOKUP(P1030, '@LIST'!$AJ$2:$AK$25, 2, FALSE), "")</f>
        <v/>
      </c>
      <c r="AA1030" s="16" t="str">
        <f>_xlfn.IFNA(VLOOKUP(P1030, '@LIST'!$AL$2:$AM$25, 2, FALSE), "")</f>
        <v/>
      </c>
      <c r="AB1030" s="65"/>
      <c r="AC1030" s="15" t="str">
        <f>_xlfn.IFNA(VLOOKUP(AB1030, '@LIST'!$AR$2:$AS$4, 2, FALSE), "")</f>
        <v/>
      </c>
      <c r="AD1030" s="84"/>
      <c r="AE1030" s="15" t="str">
        <f>_xlfn.IFNA(VLOOKUP(AD1030, '@LIST'!$AU$2:$AV$4, 2, FALSE), "")</f>
        <v/>
      </c>
    </row>
    <row r="1031" spans="1:31">
      <c r="A1031" s="8"/>
      <c r="B1031" s="14" t="str">
        <f>_xlfn.IFNA(VLOOKUP(A1031, '@LIST'!$A$8:$B$8, 2, FALSE), "")</f>
        <v/>
      </c>
      <c r="C1031" s="268"/>
      <c r="D1031" s="97"/>
      <c r="E1031" s="97"/>
      <c r="F1031" s="17"/>
      <c r="G1031" s="47"/>
      <c r="H1031" s="12" t="str">
        <f>_xlfn.IFNA(VLOOKUP(G1031,'@LIST'!$M$2:$N$481,2,FALSE),"")</f>
        <v/>
      </c>
      <c r="I1031" s="11"/>
      <c r="J1031" s="50"/>
      <c r="K1031" s="31" t="str">
        <f>_xlfn.IFNA(VLOOKUP(J1031,'@LIST'!$M$2:$N$481,2,FALSE),"")</f>
        <v/>
      </c>
      <c r="L1031" s="31"/>
      <c r="M1031" s="36"/>
      <c r="N1031" s="84"/>
      <c r="O1031" s="15" t="str">
        <f>_xlfn.IFNA(VLOOKUP(N1031, '@LIST'!$AO$2:$AP$5, 2, FALSE), "")</f>
        <v/>
      </c>
      <c r="P1031" s="87"/>
      <c r="Q1031" s="81" t="str">
        <f>_xlfn.IFNA(VLOOKUP(P1031, '@LIST'!$S$2:$T$25, 2, FALSE), "")</f>
        <v/>
      </c>
      <c r="R1031" s="16" t="str">
        <f>_xlfn.IFNA(VLOOKUP(P1031, '@LIST'!$U$2:$U$25, 2, FALSE), "")</f>
        <v/>
      </c>
      <c r="S1031" s="16" t="str">
        <f>_xlfn.IFNA(VLOOKUP(P1031, '@LIST'!$V$2:$W$25, 2, FALSE), "")</f>
        <v/>
      </c>
      <c r="T1031" s="16" t="str">
        <f>_xlfn.IFNA(VLOOKUP(P1031, '@LIST'!$X$2:$Y$25, 2, FALSE), "")</f>
        <v/>
      </c>
      <c r="U1031" s="16" t="str">
        <f>_xlfn.IFNA(VLOOKUP(P1031, '@LIST'!$Z$2:$AA$25, 2, FALSE), "")</f>
        <v/>
      </c>
      <c r="V1031" s="16" t="str">
        <f>_xlfn.IFNA(VLOOKUP(P1031, '@LIST'!$AB$2:$AC$25, 2, FALSE), "")</f>
        <v/>
      </c>
      <c r="W1031" s="16" t="str">
        <f>_xlfn.IFNA(VLOOKUP(P1031, '@LIST'!$AD$2:$AE$25, 2, FALSE), "")</f>
        <v/>
      </c>
      <c r="X1031" s="16" t="str">
        <f>_xlfn.IFNA(VLOOKUP(P1031, '@LIST'!$AF$2:$AG$25, 2, FALSE), "")</f>
        <v/>
      </c>
      <c r="Y1031" s="16" t="str">
        <f>_xlfn.IFNA(VLOOKUP(P1031, '@LIST'!$AH$2:$AI$25, 2, FALSE), "")</f>
        <v/>
      </c>
      <c r="Z1031" s="16" t="str">
        <f>_xlfn.IFNA(VLOOKUP(P1031, '@LIST'!$AJ$2:$AK$25, 2, FALSE), "")</f>
        <v/>
      </c>
      <c r="AA1031" s="16" t="str">
        <f>_xlfn.IFNA(VLOOKUP(P1031, '@LIST'!$AL$2:$AM$25, 2, FALSE), "")</f>
        <v/>
      </c>
      <c r="AB1031" s="65"/>
      <c r="AC1031" s="15" t="str">
        <f>_xlfn.IFNA(VLOOKUP(AB1031, '@LIST'!$AR$2:$AS$4, 2, FALSE), "")</f>
        <v/>
      </c>
      <c r="AD1031" s="84"/>
      <c r="AE1031" s="15" t="str">
        <f>_xlfn.IFNA(VLOOKUP(AD1031, '@LIST'!$AU$2:$AV$4, 2, FALSE), "")</f>
        <v/>
      </c>
    </row>
    <row r="1032" spans="1:31">
      <c r="A1032" s="8"/>
      <c r="B1032" s="14" t="str">
        <f>_xlfn.IFNA(VLOOKUP(A1032, '@LIST'!$A$8:$B$8, 2, FALSE), "")</f>
        <v/>
      </c>
      <c r="C1032" s="268"/>
      <c r="D1032" s="97"/>
      <c r="E1032" s="97"/>
      <c r="F1032" s="17"/>
      <c r="G1032" s="47"/>
      <c r="H1032" s="12" t="str">
        <f>_xlfn.IFNA(VLOOKUP(G1032,'@LIST'!$M$2:$N$481,2,FALSE),"")</f>
        <v/>
      </c>
      <c r="I1032" s="11"/>
      <c r="J1032" s="50"/>
      <c r="K1032" s="31" t="str">
        <f>_xlfn.IFNA(VLOOKUP(J1032,'@LIST'!$M$2:$N$481,2,FALSE),"")</f>
        <v/>
      </c>
      <c r="L1032" s="31"/>
      <c r="M1032" s="36"/>
      <c r="N1032" s="84"/>
      <c r="O1032" s="15" t="str">
        <f>_xlfn.IFNA(VLOOKUP(N1032, '@LIST'!$AO$2:$AP$5, 2, FALSE), "")</f>
        <v/>
      </c>
      <c r="P1032" s="87"/>
      <c r="Q1032" s="81" t="str">
        <f>_xlfn.IFNA(VLOOKUP(P1032, '@LIST'!$S$2:$T$25, 2, FALSE), "")</f>
        <v/>
      </c>
      <c r="R1032" s="16" t="str">
        <f>_xlfn.IFNA(VLOOKUP(P1032, '@LIST'!$U$2:$U$25, 2, FALSE), "")</f>
        <v/>
      </c>
      <c r="S1032" s="16" t="str">
        <f>_xlfn.IFNA(VLOOKUP(P1032, '@LIST'!$V$2:$W$25, 2, FALSE), "")</f>
        <v/>
      </c>
      <c r="T1032" s="16" t="str">
        <f>_xlfn.IFNA(VLOOKUP(P1032, '@LIST'!$X$2:$Y$25, 2, FALSE), "")</f>
        <v/>
      </c>
      <c r="U1032" s="16" t="str">
        <f>_xlfn.IFNA(VLOOKUP(P1032, '@LIST'!$Z$2:$AA$25, 2, FALSE), "")</f>
        <v/>
      </c>
      <c r="V1032" s="16" t="str">
        <f>_xlfn.IFNA(VLOOKUP(P1032, '@LIST'!$AB$2:$AC$25, 2, FALSE), "")</f>
        <v/>
      </c>
      <c r="W1032" s="16" t="str">
        <f>_xlfn.IFNA(VLOOKUP(P1032, '@LIST'!$AD$2:$AE$25, 2, FALSE), "")</f>
        <v/>
      </c>
      <c r="X1032" s="16" t="str">
        <f>_xlfn.IFNA(VLOOKUP(P1032, '@LIST'!$AF$2:$AG$25, 2, FALSE), "")</f>
        <v/>
      </c>
      <c r="Y1032" s="16" t="str">
        <f>_xlfn.IFNA(VLOOKUP(P1032, '@LIST'!$AH$2:$AI$25, 2, FALSE), "")</f>
        <v/>
      </c>
      <c r="Z1032" s="16" t="str">
        <f>_xlfn.IFNA(VLOOKUP(P1032, '@LIST'!$AJ$2:$AK$25, 2, FALSE), "")</f>
        <v/>
      </c>
      <c r="AA1032" s="16" t="str">
        <f>_xlfn.IFNA(VLOOKUP(P1032, '@LIST'!$AL$2:$AM$25, 2, FALSE), "")</f>
        <v/>
      </c>
      <c r="AB1032" s="65"/>
      <c r="AC1032" s="15" t="str">
        <f>_xlfn.IFNA(VLOOKUP(AB1032, '@LIST'!$AR$2:$AS$4, 2, FALSE), "")</f>
        <v/>
      </c>
      <c r="AD1032" s="84"/>
      <c r="AE1032" s="15" t="str">
        <f>_xlfn.IFNA(VLOOKUP(AD1032, '@LIST'!$AU$2:$AV$4, 2, FALSE), "")</f>
        <v/>
      </c>
    </row>
    <row r="1033" spans="1:31">
      <c r="A1033" s="8"/>
      <c r="B1033" s="14" t="str">
        <f>_xlfn.IFNA(VLOOKUP(A1033, '@LIST'!$A$8:$B$8, 2, FALSE), "")</f>
        <v/>
      </c>
      <c r="C1033" s="268"/>
      <c r="D1033" s="97"/>
      <c r="E1033" s="97"/>
      <c r="F1033" s="17"/>
      <c r="G1033" s="47"/>
      <c r="H1033" s="12" t="str">
        <f>_xlfn.IFNA(VLOOKUP(G1033,'@LIST'!$M$2:$N$481,2,FALSE),"")</f>
        <v/>
      </c>
      <c r="I1033" s="11"/>
      <c r="J1033" s="50"/>
      <c r="K1033" s="31" t="str">
        <f>_xlfn.IFNA(VLOOKUP(J1033,'@LIST'!$M$2:$N$481,2,FALSE),"")</f>
        <v/>
      </c>
      <c r="L1033" s="31"/>
      <c r="M1033" s="36"/>
      <c r="N1033" s="84"/>
      <c r="O1033" s="15" t="str">
        <f>_xlfn.IFNA(VLOOKUP(N1033, '@LIST'!$AO$2:$AP$5, 2, FALSE), "")</f>
        <v/>
      </c>
      <c r="P1033" s="87"/>
      <c r="Q1033" s="81" t="str">
        <f>_xlfn.IFNA(VLOOKUP(P1033, '@LIST'!$S$2:$T$25, 2, FALSE), "")</f>
        <v/>
      </c>
      <c r="R1033" s="16" t="str">
        <f>_xlfn.IFNA(VLOOKUP(P1033, '@LIST'!$U$2:$U$25, 2, FALSE), "")</f>
        <v/>
      </c>
      <c r="S1033" s="16" t="str">
        <f>_xlfn.IFNA(VLOOKUP(P1033, '@LIST'!$V$2:$W$25, 2, FALSE), "")</f>
        <v/>
      </c>
      <c r="T1033" s="16" t="str">
        <f>_xlfn.IFNA(VLOOKUP(P1033, '@LIST'!$X$2:$Y$25, 2, FALSE), "")</f>
        <v/>
      </c>
      <c r="U1033" s="16" t="str">
        <f>_xlfn.IFNA(VLOOKUP(P1033, '@LIST'!$Z$2:$AA$25, 2, FALSE), "")</f>
        <v/>
      </c>
      <c r="V1033" s="16" t="str">
        <f>_xlfn.IFNA(VLOOKUP(P1033, '@LIST'!$AB$2:$AC$25, 2, FALSE), "")</f>
        <v/>
      </c>
      <c r="W1033" s="16" t="str">
        <f>_xlfn.IFNA(VLOOKUP(P1033, '@LIST'!$AD$2:$AE$25, 2, FALSE), "")</f>
        <v/>
      </c>
      <c r="X1033" s="16" t="str">
        <f>_xlfn.IFNA(VLOOKUP(P1033, '@LIST'!$AF$2:$AG$25, 2, FALSE), "")</f>
        <v/>
      </c>
      <c r="Y1033" s="16" t="str">
        <f>_xlfn.IFNA(VLOOKUP(P1033, '@LIST'!$AH$2:$AI$25, 2, FALSE), "")</f>
        <v/>
      </c>
      <c r="Z1033" s="16" t="str">
        <f>_xlfn.IFNA(VLOOKUP(P1033, '@LIST'!$AJ$2:$AK$25, 2, FALSE), "")</f>
        <v/>
      </c>
      <c r="AA1033" s="16" t="str">
        <f>_xlfn.IFNA(VLOOKUP(P1033, '@LIST'!$AL$2:$AM$25, 2, FALSE), "")</f>
        <v/>
      </c>
      <c r="AB1033" s="65"/>
      <c r="AC1033" s="15" t="str">
        <f>_xlfn.IFNA(VLOOKUP(AB1033, '@LIST'!$AR$2:$AS$4, 2, FALSE), "")</f>
        <v/>
      </c>
      <c r="AD1033" s="84"/>
      <c r="AE1033" s="15" t="str">
        <f>_xlfn.IFNA(VLOOKUP(AD1033, '@LIST'!$AU$2:$AV$4, 2, FALSE), "")</f>
        <v/>
      </c>
    </row>
    <row r="1034" spans="1:31">
      <c r="A1034" s="8"/>
      <c r="B1034" s="14" t="str">
        <f>_xlfn.IFNA(VLOOKUP(A1034, '@LIST'!$A$8:$B$8, 2, FALSE), "")</f>
        <v/>
      </c>
      <c r="C1034" s="268"/>
      <c r="D1034" s="97"/>
      <c r="E1034" s="97"/>
      <c r="F1034" s="17"/>
      <c r="G1034" s="47"/>
      <c r="H1034" s="12" t="str">
        <f>_xlfn.IFNA(VLOOKUP(G1034,'@LIST'!$M$2:$N$481,2,FALSE),"")</f>
        <v/>
      </c>
      <c r="I1034" s="11"/>
      <c r="J1034" s="50"/>
      <c r="K1034" s="31" t="str">
        <f>_xlfn.IFNA(VLOOKUP(J1034,'@LIST'!$M$2:$N$481,2,FALSE),"")</f>
        <v/>
      </c>
      <c r="L1034" s="31"/>
      <c r="M1034" s="36"/>
      <c r="N1034" s="84"/>
      <c r="O1034" s="15" t="str">
        <f>_xlfn.IFNA(VLOOKUP(N1034, '@LIST'!$AO$2:$AP$5, 2, FALSE), "")</f>
        <v/>
      </c>
      <c r="P1034" s="87"/>
      <c r="Q1034" s="81" t="str">
        <f>_xlfn.IFNA(VLOOKUP(P1034, '@LIST'!$S$2:$T$25, 2, FALSE), "")</f>
        <v/>
      </c>
      <c r="R1034" s="16" t="str">
        <f>_xlfn.IFNA(VLOOKUP(P1034, '@LIST'!$U$2:$U$25, 2, FALSE), "")</f>
        <v/>
      </c>
      <c r="S1034" s="16" t="str">
        <f>_xlfn.IFNA(VLOOKUP(P1034, '@LIST'!$V$2:$W$25, 2, FALSE), "")</f>
        <v/>
      </c>
      <c r="T1034" s="16" t="str">
        <f>_xlfn.IFNA(VLOOKUP(P1034, '@LIST'!$X$2:$Y$25, 2, FALSE), "")</f>
        <v/>
      </c>
      <c r="U1034" s="16" t="str">
        <f>_xlfn.IFNA(VLOOKUP(P1034, '@LIST'!$Z$2:$AA$25, 2, FALSE), "")</f>
        <v/>
      </c>
      <c r="V1034" s="16" t="str">
        <f>_xlfn.IFNA(VLOOKUP(P1034, '@LIST'!$AB$2:$AC$25, 2, FALSE), "")</f>
        <v/>
      </c>
      <c r="W1034" s="16" t="str">
        <f>_xlfn.IFNA(VLOOKUP(P1034, '@LIST'!$AD$2:$AE$25, 2, FALSE), "")</f>
        <v/>
      </c>
      <c r="X1034" s="16" t="str">
        <f>_xlfn.IFNA(VLOOKUP(P1034, '@LIST'!$AF$2:$AG$25, 2, FALSE), "")</f>
        <v/>
      </c>
      <c r="Y1034" s="16" t="str">
        <f>_xlfn.IFNA(VLOOKUP(P1034, '@LIST'!$AH$2:$AI$25, 2, FALSE), "")</f>
        <v/>
      </c>
      <c r="Z1034" s="16" t="str">
        <f>_xlfn.IFNA(VLOOKUP(P1034, '@LIST'!$AJ$2:$AK$25, 2, FALSE), "")</f>
        <v/>
      </c>
      <c r="AA1034" s="16" t="str">
        <f>_xlfn.IFNA(VLOOKUP(P1034, '@LIST'!$AL$2:$AM$25, 2, FALSE), "")</f>
        <v/>
      </c>
      <c r="AB1034" s="65"/>
      <c r="AC1034" s="15" t="str">
        <f>_xlfn.IFNA(VLOOKUP(AB1034, '@LIST'!$AR$2:$AS$4, 2, FALSE), "")</f>
        <v/>
      </c>
      <c r="AD1034" s="84"/>
      <c r="AE1034" s="15" t="str">
        <f>_xlfn.IFNA(VLOOKUP(AD1034, '@LIST'!$AU$2:$AV$4, 2, FALSE), "")</f>
        <v/>
      </c>
    </row>
    <row r="1035" spans="1:31">
      <c r="A1035" s="8"/>
      <c r="B1035" s="14" t="str">
        <f>_xlfn.IFNA(VLOOKUP(A1035, '@LIST'!$A$8:$B$8, 2, FALSE), "")</f>
        <v/>
      </c>
      <c r="C1035" s="268"/>
      <c r="D1035" s="97"/>
      <c r="E1035" s="97"/>
      <c r="F1035" s="17"/>
      <c r="G1035" s="47"/>
      <c r="H1035" s="12" t="str">
        <f>_xlfn.IFNA(VLOOKUP(G1035,'@LIST'!$M$2:$N$481,2,FALSE),"")</f>
        <v/>
      </c>
      <c r="I1035" s="11"/>
      <c r="J1035" s="50"/>
      <c r="K1035" s="31" t="str">
        <f>_xlfn.IFNA(VLOOKUP(J1035,'@LIST'!$M$2:$N$481,2,FALSE),"")</f>
        <v/>
      </c>
      <c r="L1035" s="31"/>
      <c r="M1035" s="36"/>
      <c r="N1035" s="84"/>
      <c r="O1035" s="15" t="str">
        <f>_xlfn.IFNA(VLOOKUP(N1035, '@LIST'!$AO$2:$AP$5, 2, FALSE), "")</f>
        <v/>
      </c>
      <c r="P1035" s="87"/>
      <c r="Q1035" s="81" t="str">
        <f>_xlfn.IFNA(VLOOKUP(P1035, '@LIST'!$S$2:$T$25, 2, FALSE), "")</f>
        <v/>
      </c>
      <c r="R1035" s="16" t="str">
        <f>_xlfn.IFNA(VLOOKUP(P1035, '@LIST'!$U$2:$U$25, 2, FALSE), "")</f>
        <v/>
      </c>
      <c r="S1035" s="16" t="str">
        <f>_xlfn.IFNA(VLOOKUP(P1035, '@LIST'!$V$2:$W$25, 2, FALSE), "")</f>
        <v/>
      </c>
      <c r="T1035" s="16" t="str">
        <f>_xlfn.IFNA(VLOOKUP(P1035, '@LIST'!$X$2:$Y$25, 2, FALSE), "")</f>
        <v/>
      </c>
      <c r="U1035" s="16" t="str">
        <f>_xlfn.IFNA(VLOOKUP(P1035, '@LIST'!$Z$2:$AA$25, 2, FALSE), "")</f>
        <v/>
      </c>
      <c r="V1035" s="16" t="str">
        <f>_xlfn.IFNA(VLOOKUP(P1035, '@LIST'!$AB$2:$AC$25, 2, FALSE), "")</f>
        <v/>
      </c>
      <c r="W1035" s="16" t="str">
        <f>_xlfn.IFNA(VLOOKUP(P1035, '@LIST'!$AD$2:$AE$25, 2, FALSE), "")</f>
        <v/>
      </c>
      <c r="X1035" s="16" t="str">
        <f>_xlfn.IFNA(VLOOKUP(P1035, '@LIST'!$AF$2:$AG$25, 2, FALSE), "")</f>
        <v/>
      </c>
      <c r="Y1035" s="16" t="str">
        <f>_xlfn.IFNA(VLOOKUP(P1035, '@LIST'!$AH$2:$AI$25, 2, FALSE), "")</f>
        <v/>
      </c>
      <c r="Z1035" s="16" t="str">
        <f>_xlfn.IFNA(VLOOKUP(P1035, '@LIST'!$AJ$2:$AK$25, 2, FALSE), "")</f>
        <v/>
      </c>
      <c r="AA1035" s="16" t="str">
        <f>_xlfn.IFNA(VLOOKUP(P1035, '@LIST'!$AL$2:$AM$25, 2, FALSE), "")</f>
        <v/>
      </c>
      <c r="AB1035" s="65"/>
      <c r="AC1035" s="15" t="str">
        <f>_xlfn.IFNA(VLOOKUP(AB1035, '@LIST'!$AR$2:$AS$4, 2, FALSE), "")</f>
        <v/>
      </c>
      <c r="AD1035" s="84"/>
      <c r="AE1035" s="15" t="str">
        <f>_xlfn.IFNA(VLOOKUP(AD1035, '@LIST'!$AU$2:$AV$4, 2, FALSE), "")</f>
        <v/>
      </c>
    </row>
    <row r="1036" spans="1:31">
      <c r="A1036" s="8"/>
      <c r="B1036" s="14" t="str">
        <f>_xlfn.IFNA(VLOOKUP(A1036, '@LIST'!$A$8:$B$8, 2, FALSE), "")</f>
        <v/>
      </c>
      <c r="C1036" s="268"/>
      <c r="D1036" s="97"/>
      <c r="E1036" s="97"/>
      <c r="F1036" s="17"/>
      <c r="G1036" s="47"/>
      <c r="H1036" s="12" t="str">
        <f>_xlfn.IFNA(VLOOKUP(G1036,'@LIST'!$M$2:$N$481,2,FALSE),"")</f>
        <v/>
      </c>
      <c r="I1036" s="11"/>
      <c r="J1036" s="50"/>
      <c r="K1036" s="31" t="str">
        <f>_xlfn.IFNA(VLOOKUP(J1036,'@LIST'!$M$2:$N$481,2,FALSE),"")</f>
        <v/>
      </c>
      <c r="L1036" s="31"/>
      <c r="M1036" s="36"/>
      <c r="N1036" s="84"/>
      <c r="O1036" s="15" t="str">
        <f>_xlfn.IFNA(VLOOKUP(N1036, '@LIST'!$AO$2:$AP$5, 2, FALSE), "")</f>
        <v/>
      </c>
      <c r="P1036" s="87"/>
      <c r="Q1036" s="81" t="str">
        <f>_xlfn.IFNA(VLOOKUP(P1036, '@LIST'!$S$2:$T$25, 2, FALSE), "")</f>
        <v/>
      </c>
      <c r="R1036" s="16" t="str">
        <f>_xlfn.IFNA(VLOOKUP(P1036, '@LIST'!$U$2:$U$25, 2, FALSE), "")</f>
        <v/>
      </c>
      <c r="S1036" s="16" t="str">
        <f>_xlfn.IFNA(VLOOKUP(P1036, '@LIST'!$V$2:$W$25, 2, FALSE), "")</f>
        <v/>
      </c>
      <c r="T1036" s="16" t="str">
        <f>_xlfn.IFNA(VLOOKUP(P1036, '@LIST'!$X$2:$Y$25, 2, FALSE), "")</f>
        <v/>
      </c>
      <c r="U1036" s="16" t="str">
        <f>_xlfn.IFNA(VLOOKUP(P1036, '@LIST'!$Z$2:$AA$25, 2, FALSE), "")</f>
        <v/>
      </c>
      <c r="V1036" s="16" t="str">
        <f>_xlfn.IFNA(VLOOKUP(P1036, '@LIST'!$AB$2:$AC$25, 2, FALSE), "")</f>
        <v/>
      </c>
      <c r="W1036" s="16" t="str">
        <f>_xlfn.IFNA(VLOOKUP(P1036, '@LIST'!$AD$2:$AE$25, 2, FALSE), "")</f>
        <v/>
      </c>
      <c r="X1036" s="16" t="str">
        <f>_xlfn.IFNA(VLOOKUP(P1036, '@LIST'!$AF$2:$AG$25, 2, FALSE), "")</f>
        <v/>
      </c>
      <c r="Y1036" s="16" t="str">
        <f>_xlfn.IFNA(VLOOKUP(P1036, '@LIST'!$AH$2:$AI$25, 2, FALSE), "")</f>
        <v/>
      </c>
      <c r="Z1036" s="16" t="str">
        <f>_xlfn.IFNA(VLOOKUP(P1036, '@LIST'!$AJ$2:$AK$25, 2, FALSE), "")</f>
        <v/>
      </c>
      <c r="AA1036" s="16" t="str">
        <f>_xlfn.IFNA(VLOOKUP(P1036, '@LIST'!$AL$2:$AM$25, 2, FALSE), "")</f>
        <v/>
      </c>
      <c r="AB1036" s="65"/>
      <c r="AC1036" s="15" t="str">
        <f>_xlfn.IFNA(VLOOKUP(AB1036, '@LIST'!$AR$2:$AS$4, 2, FALSE), "")</f>
        <v/>
      </c>
      <c r="AD1036" s="84"/>
      <c r="AE1036" s="15" t="str">
        <f>_xlfn.IFNA(VLOOKUP(AD1036, '@LIST'!$AU$2:$AV$4, 2, FALSE), "")</f>
        <v/>
      </c>
    </row>
    <row r="1037" spans="1:31">
      <c r="A1037" s="8"/>
      <c r="B1037" s="14" t="str">
        <f>_xlfn.IFNA(VLOOKUP(A1037, '@LIST'!$A$8:$B$8, 2, FALSE), "")</f>
        <v/>
      </c>
      <c r="C1037" s="268"/>
      <c r="D1037" s="97"/>
      <c r="E1037" s="97"/>
      <c r="F1037" s="17"/>
      <c r="G1037" s="47"/>
      <c r="H1037" s="12" t="str">
        <f>_xlfn.IFNA(VLOOKUP(G1037,'@LIST'!$M$2:$N$481,2,FALSE),"")</f>
        <v/>
      </c>
      <c r="I1037" s="11"/>
      <c r="J1037" s="50"/>
      <c r="K1037" s="31" t="str">
        <f>_xlfn.IFNA(VLOOKUP(J1037,'@LIST'!$M$2:$N$481,2,FALSE),"")</f>
        <v/>
      </c>
      <c r="L1037" s="31"/>
      <c r="M1037" s="36"/>
      <c r="N1037" s="84"/>
      <c r="O1037" s="15" t="str">
        <f>_xlfn.IFNA(VLOOKUP(N1037, '@LIST'!$AO$2:$AP$5, 2, FALSE), "")</f>
        <v/>
      </c>
      <c r="P1037" s="87"/>
      <c r="Q1037" s="81" t="str">
        <f>_xlfn.IFNA(VLOOKUP(P1037, '@LIST'!$S$2:$T$25, 2, FALSE), "")</f>
        <v/>
      </c>
      <c r="R1037" s="16" t="str">
        <f>_xlfn.IFNA(VLOOKUP(P1037, '@LIST'!$U$2:$U$25, 2, FALSE), "")</f>
        <v/>
      </c>
      <c r="S1037" s="16" t="str">
        <f>_xlfn.IFNA(VLOOKUP(P1037, '@LIST'!$V$2:$W$25, 2, FALSE), "")</f>
        <v/>
      </c>
      <c r="T1037" s="16" t="str">
        <f>_xlfn.IFNA(VLOOKUP(P1037, '@LIST'!$X$2:$Y$25, 2, FALSE), "")</f>
        <v/>
      </c>
      <c r="U1037" s="16" t="str">
        <f>_xlfn.IFNA(VLOOKUP(P1037, '@LIST'!$Z$2:$AA$25, 2, FALSE), "")</f>
        <v/>
      </c>
      <c r="V1037" s="16" t="str">
        <f>_xlfn.IFNA(VLOOKUP(P1037, '@LIST'!$AB$2:$AC$25, 2, FALSE), "")</f>
        <v/>
      </c>
      <c r="W1037" s="16" t="str">
        <f>_xlfn.IFNA(VLOOKUP(P1037, '@LIST'!$AD$2:$AE$25, 2, FALSE), "")</f>
        <v/>
      </c>
      <c r="X1037" s="16" t="str">
        <f>_xlfn.IFNA(VLOOKUP(P1037, '@LIST'!$AF$2:$AG$25, 2, FALSE), "")</f>
        <v/>
      </c>
      <c r="Y1037" s="16" t="str">
        <f>_xlfn.IFNA(VLOOKUP(P1037, '@LIST'!$AH$2:$AI$25, 2, FALSE), "")</f>
        <v/>
      </c>
      <c r="Z1037" s="16" t="str">
        <f>_xlfn.IFNA(VLOOKUP(P1037, '@LIST'!$AJ$2:$AK$25, 2, FALSE), "")</f>
        <v/>
      </c>
      <c r="AA1037" s="16" t="str">
        <f>_xlfn.IFNA(VLOOKUP(P1037, '@LIST'!$AL$2:$AM$25, 2, FALSE), "")</f>
        <v/>
      </c>
      <c r="AB1037" s="65"/>
      <c r="AC1037" s="15" t="str">
        <f>_xlfn.IFNA(VLOOKUP(AB1037, '@LIST'!$AR$2:$AS$4, 2, FALSE), "")</f>
        <v/>
      </c>
      <c r="AD1037" s="84"/>
      <c r="AE1037" s="15" t="str">
        <f>_xlfn.IFNA(VLOOKUP(AD1037, '@LIST'!$AU$2:$AV$4, 2, FALSE), "")</f>
        <v/>
      </c>
    </row>
    <row r="1038" spans="1:31">
      <c r="A1038" s="8"/>
      <c r="B1038" s="14" t="str">
        <f>_xlfn.IFNA(VLOOKUP(A1038, '@LIST'!$A$8:$B$8, 2, FALSE), "")</f>
        <v/>
      </c>
      <c r="C1038" s="268"/>
      <c r="D1038" s="97"/>
      <c r="E1038" s="97"/>
      <c r="F1038" s="17"/>
      <c r="G1038" s="47"/>
      <c r="H1038" s="12" t="str">
        <f>_xlfn.IFNA(VLOOKUP(G1038,'@LIST'!$M$2:$N$481,2,FALSE),"")</f>
        <v/>
      </c>
      <c r="I1038" s="11"/>
      <c r="J1038" s="50"/>
      <c r="K1038" s="31" t="str">
        <f>_xlfn.IFNA(VLOOKUP(J1038,'@LIST'!$M$2:$N$481,2,FALSE),"")</f>
        <v/>
      </c>
      <c r="L1038" s="31"/>
      <c r="M1038" s="36"/>
      <c r="N1038" s="84"/>
      <c r="O1038" s="15" t="str">
        <f>_xlfn.IFNA(VLOOKUP(N1038, '@LIST'!$AO$2:$AP$5, 2, FALSE), "")</f>
        <v/>
      </c>
      <c r="P1038" s="87"/>
      <c r="Q1038" s="81" t="str">
        <f>_xlfn.IFNA(VLOOKUP(P1038, '@LIST'!$S$2:$T$25, 2, FALSE), "")</f>
        <v/>
      </c>
      <c r="R1038" s="16" t="str">
        <f>_xlfn.IFNA(VLOOKUP(P1038, '@LIST'!$U$2:$U$25, 2, FALSE), "")</f>
        <v/>
      </c>
      <c r="S1038" s="16" t="str">
        <f>_xlfn.IFNA(VLOOKUP(P1038, '@LIST'!$V$2:$W$25, 2, FALSE), "")</f>
        <v/>
      </c>
      <c r="T1038" s="16" t="str">
        <f>_xlfn.IFNA(VLOOKUP(P1038, '@LIST'!$X$2:$Y$25, 2, FALSE), "")</f>
        <v/>
      </c>
      <c r="U1038" s="16" t="str">
        <f>_xlfn.IFNA(VLOOKUP(P1038, '@LIST'!$Z$2:$AA$25, 2, FALSE), "")</f>
        <v/>
      </c>
      <c r="V1038" s="16" t="str">
        <f>_xlfn.IFNA(VLOOKUP(P1038, '@LIST'!$AB$2:$AC$25, 2, FALSE), "")</f>
        <v/>
      </c>
      <c r="W1038" s="16" t="str">
        <f>_xlfn.IFNA(VLOOKUP(P1038, '@LIST'!$AD$2:$AE$25, 2, FALSE), "")</f>
        <v/>
      </c>
      <c r="X1038" s="16" t="str">
        <f>_xlfn.IFNA(VLOOKUP(P1038, '@LIST'!$AF$2:$AG$25, 2, FALSE), "")</f>
        <v/>
      </c>
      <c r="Y1038" s="16" t="str">
        <f>_xlfn.IFNA(VLOOKUP(P1038, '@LIST'!$AH$2:$AI$25, 2, FALSE), "")</f>
        <v/>
      </c>
      <c r="Z1038" s="16" t="str">
        <f>_xlfn.IFNA(VLOOKUP(P1038, '@LIST'!$AJ$2:$AK$25, 2, FALSE), "")</f>
        <v/>
      </c>
      <c r="AA1038" s="16" t="str">
        <f>_xlfn.IFNA(VLOOKUP(P1038, '@LIST'!$AL$2:$AM$25, 2, FALSE), "")</f>
        <v/>
      </c>
      <c r="AB1038" s="65"/>
      <c r="AC1038" s="15" t="str">
        <f>_xlfn.IFNA(VLOOKUP(AB1038, '@LIST'!$AR$2:$AS$4, 2, FALSE), "")</f>
        <v/>
      </c>
      <c r="AD1038" s="84"/>
      <c r="AE1038" s="15" t="str">
        <f>_xlfn.IFNA(VLOOKUP(AD1038, '@LIST'!$AU$2:$AV$4, 2, FALSE), "")</f>
        <v/>
      </c>
    </row>
    <row r="1039" spans="1:31">
      <c r="A1039" s="8"/>
      <c r="B1039" s="14" t="str">
        <f>_xlfn.IFNA(VLOOKUP(A1039, '@LIST'!$A$8:$B$8, 2, FALSE), "")</f>
        <v/>
      </c>
      <c r="C1039" s="268"/>
      <c r="D1039" s="97"/>
      <c r="E1039" s="97"/>
      <c r="F1039" s="17"/>
      <c r="G1039" s="47"/>
      <c r="H1039" s="12" t="str">
        <f>_xlfn.IFNA(VLOOKUP(G1039,'@LIST'!$M$2:$N$481,2,FALSE),"")</f>
        <v/>
      </c>
      <c r="I1039" s="11"/>
      <c r="J1039" s="50"/>
      <c r="K1039" s="31" t="str">
        <f>_xlfn.IFNA(VLOOKUP(J1039,'@LIST'!$M$2:$N$481,2,FALSE),"")</f>
        <v/>
      </c>
      <c r="L1039" s="31"/>
      <c r="M1039" s="36"/>
      <c r="N1039" s="84"/>
      <c r="O1039" s="15" t="str">
        <f>_xlfn.IFNA(VLOOKUP(N1039, '@LIST'!$AO$2:$AP$5, 2, FALSE), "")</f>
        <v/>
      </c>
      <c r="P1039" s="87"/>
      <c r="Q1039" s="81" t="str">
        <f>_xlfn.IFNA(VLOOKUP(P1039, '@LIST'!$S$2:$T$25, 2, FALSE), "")</f>
        <v/>
      </c>
      <c r="R1039" s="16" t="str">
        <f>_xlfn.IFNA(VLOOKUP(P1039, '@LIST'!$U$2:$U$25, 2, FALSE), "")</f>
        <v/>
      </c>
      <c r="S1039" s="16" t="str">
        <f>_xlfn.IFNA(VLOOKUP(P1039, '@LIST'!$V$2:$W$25, 2, FALSE), "")</f>
        <v/>
      </c>
      <c r="T1039" s="16" t="str">
        <f>_xlfn.IFNA(VLOOKUP(P1039, '@LIST'!$X$2:$Y$25, 2, FALSE), "")</f>
        <v/>
      </c>
      <c r="U1039" s="16" t="str">
        <f>_xlfn.IFNA(VLOOKUP(P1039, '@LIST'!$Z$2:$AA$25, 2, FALSE), "")</f>
        <v/>
      </c>
      <c r="V1039" s="16" t="str">
        <f>_xlfn.IFNA(VLOOKUP(P1039, '@LIST'!$AB$2:$AC$25, 2, FALSE), "")</f>
        <v/>
      </c>
      <c r="W1039" s="16" t="str">
        <f>_xlfn.IFNA(VLOOKUP(P1039, '@LIST'!$AD$2:$AE$25, 2, FALSE), "")</f>
        <v/>
      </c>
      <c r="X1039" s="16" t="str">
        <f>_xlfn.IFNA(VLOOKUP(P1039, '@LIST'!$AF$2:$AG$25, 2, FALSE), "")</f>
        <v/>
      </c>
      <c r="Y1039" s="16" t="str">
        <f>_xlfn.IFNA(VLOOKUP(P1039, '@LIST'!$AH$2:$AI$25, 2, FALSE), "")</f>
        <v/>
      </c>
      <c r="Z1039" s="16" t="str">
        <f>_xlfn.IFNA(VLOOKUP(P1039, '@LIST'!$AJ$2:$AK$25, 2, FALSE), "")</f>
        <v/>
      </c>
      <c r="AA1039" s="16" t="str">
        <f>_xlfn.IFNA(VLOOKUP(P1039, '@LIST'!$AL$2:$AM$25, 2, FALSE), "")</f>
        <v/>
      </c>
      <c r="AB1039" s="65"/>
      <c r="AC1039" s="15" t="str">
        <f>_xlfn.IFNA(VLOOKUP(AB1039, '@LIST'!$AR$2:$AS$4, 2, FALSE), "")</f>
        <v/>
      </c>
      <c r="AD1039" s="84"/>
      <c r="AE1039" s="15" t="str">
        <f>_xlfn.IFNA(VLOOKUP(AD1039, '@LIST'!$AU$2:$AV$4, 2, FALSE), "")</f>
        <v/>
      </c>
    </row>
    <row r="1040" spans="1:31">
      <c r="A1040" s="8"/>
      <c r="B1040" s="14" t="str">
        <f>_xlfn.IFNA(VLOOKUP(A1040, '@LIST'!$A$8:$B$8, 2, FALSE), "")</f>
        <v/>
      </c>
      <c r="C1040" s="268"/>
      <c r="D1040" s="97"/>
      <c r="E1040" s="97"/>
      <c r="F1040" s="17"/>
      <c r="G1040" s="47"/>
      <c r="H1040" s="12" t="str">
        <f>_xlfn.IFNA(VLOOKUP(G1040,'@LIST'!$M$2:$N$481,2,FALSE),"")</f>
        <v/>
      </c>
      <c r="I1040" s="11"/>
      <c r="J1040" s="50"/>
      <c r="K1040" s="31" t="str">
        <f>_xlfn.IFNA(VLOOKUP(J1040,'@LIST'!$M$2:$N$481,2,FALSE),"")</f>
        <v/>
      </c>
      <c r="L1040" s="31"/>
      <c r="M1040" s="36"/>
      <c r="N1040" s="84"/>
      <c r="O1040" s="15" t="str">
        <f>_xlfn.IFNA(VLOOKUP(N1040, '@LIST'!$AO$2:$AP$5, 2, FALSE), "")</f>
        <v/>
      </c>
      <c r="P1040" s="87"/>
      <c r="Q1040" s="81" t="str">
        <f>_xlfn.IFNA(VLOOKUP(P1040, '@LIST'!$S$2:$T$25, 2, FALSE), "")</f>
        <v/>
      </c>
      <c r="R1040" s="16" t="str">
        <f>_xlfn.IFNA(VLOOKUP(P1040, '@LIST'!$U$2:$U$25, 2, FALSE), "")</f>
        <v/>
      </c>
      <c r="S1040" s="16" t="str">
        <f>_xlfn.IFNA(VLOOKUP(P1040, '@LIST'!$V$2:$W$25, 2, FALSE), "")</f>
        <v/>
      </c>
      <c r="T1040" s="16" t="str">
        <f>_xlfn.IFNA(VLOOKUP(P1040, '@LIST'!$X$2:$Y$25, 2, FALSE), "")</f>
        <v/>
      </c>
      <c r="U1040" s="16" t="str">
        <f>_xlfn.IFNA(VLOOKUP(P1040, '@LIST'!$Z$2:$AA$25, 2, FALSE), "")</f>
        <v/>
      </c>
      <c r="V1040" s="16" t="str">
        <f>_xlfn.IFNA(VLOOKUP(P1040, '@LIST'!$AB$2:$AC$25, 2, FALSE), "")</f>
        <v/>
      </c>
      <c r="W1040" s="16" t="str">
        <f>_xlfn.IFNA(VLOOKUP(P1040, '@LIST'!$AD$2:$AE$25, 2, FALSE), "")</f>
        <v/>
      </c>
      <c r="X1040" s="16" t="str">
        <f>_xlfn.IFNA(VLOOKUP(P1040, '@LIST'!$AF$2:$AG$25, 2, FALSE), "")</f>
        <v/>
      </c>
      <c r="Y1040" s="16" t="str">
        <f>_xlfn.IFNA(VLOOKUP(P1040, '@LIST'!$AH$2:$AI$25, 2, FALSE), "")</f>
        <v/>
      </c>
      <c r="Z1040" s="16" t="str">
        <f>_xlfn.IFNA(VLOOKUP(P1040, '@LIST'!$AJ$2:$AK$25, 2, FALSE), "")</f>
        <v/>
      </c>
      <c r="AA1040" s="16" t="str">
        <f>_xlfn.IFNA(VLOOKUP(P1040, '@LIST'!$AL$2:$AM$25, 2, FALSE), "")</f>
        <v/>
      </c>
      <c r="AB1040" s="65"/>
      <c r="AC1040" s="15" t="str">
        <f>_xlfn.IFNA(VLOOKUP(AB1040, '@LIST'!$AR$2:$AS$4, 2, FALSE), "")</f>
        <v/>
      </c>
      <c r="AD1040" s="84"/>
      <c r="AE1040" s="15" t="str">
        <f>_xlfn.IFNA(VLOOKUP(AD1040, '@LIST'!$AU$2:$AV$4, 2, FALSE), "")</f>
        <v/>
      </c>
    </row>
    <row r="1041" spans="1:31">
      <c r="A1041" s="8"/>
      <c r="B1041" s="14" t="str">
        <f>_xlfn.IFNA(VLOOKUP(A1041, '@LIST'!$A$8:$B$8, 2, FALSE), "")</f>
        <v/>
      </c>
      <c r="C1041" s="268"/>
      <c r="D1041" s="97"/>
      <c r="E1041" s="97"/>
      <c r="F1041" s="17"/>
      <c r="G1041" s="47"/>
      <c r="H1041" s="12" t="str">
        <f>_xlfn.IFNA(VLOOKUP(G1041,'@LIST'!$M$2:$N$481,2,FALSE),"")</f>
        <v/>
      </c>
      <c r="I1041" s="11"/>
      <c r="J1041" s="50"/>
      <c r="K1041" s="31" t="str">
        <f>_xlfn.IFNA(VLOOKUP(J1041,'@LIST'!$M$2:$N$481,2,FALSE),"")</f>
        <v/>
      </c>
      <c r="L1041" s="31"/>
      <c r="M1041" s="36"/>
      <c r="N1041" s="84"/>
      <c r="O1041" s="15" t="str">
        <f>_xlfn.IFNA(VLOOKUP(N1041, '@LIST'!$AO$2:$AP$5, 2, FALSE), "")</f>
        <v/>
      </c>
      <c r="P1041" s="87"/>
      <c r="Q1041" s="81" t="str">
        <f>_xlfn.IFNA(VLOOKUP(P1041, '@LIST'!$S$2:$T$25, 2, FALSE), "")</f>
        <v/>
      </c>
      <c r="R1041" s="16" t="str">
        <f>_xlfn.IFNA(VLOOKUP(P1041, '@LIST'!$U$2:$U$25, 2, FALSE), "")</f>
        <v/>
      </c>
      <c r="S1041" s="16" t="str">
        <f>_xlfn.IFNA(VLOOKUP(P1041, '@LIST'!$V$2:$W$25, 2, FALSE), "")</f>
        <v/>
      </c>
      <c r="T1041" s="16" t="str">
        <f>_xlfn.IFNA(VLOOKUP(P1041, '@LIST'!$X$2:$Y$25, 2, FALSE), "")</f>
        <v/>
      </c>
      <c r="U1041" s="16" t="str">
        <f>_xlfn.IFNA(VLOOKUP(P1041, '@LIST'!$Z$2:$AA$25, 2, FALSE), "")</f>
        <v/>
      </c>
      <c r="V1041" s="16" t="str">
        <f>_xlfn.IFNA(VLOOKUP(P1041, '@LIST'!$AB$2:$AC$25, 2, FALSE), "")</f>
        <v/>
      </c>
      <c r="W1041" s="16" t="str">
        <f>_xlfn.IFNA(VLOOKUP(P1041, '@LIST'!$AD$2:$AE$25, 2, FALSE), "")</f>
        <v/>
      </c>
      <c r="X1041" s="16" t="str">
        <f>_xlfn.IFNA(VLOOKUP(P1041, '@LIST'!$AF$2:$AG$25, 2, FALSE), "")</f>
        <v/>
      </c>
      <c r="Y1041" s="16" t="str">
        <f>_xlfn.IFNA(VLOOKUP(P1041, '@LIST'!$AH$2:$AI$25, 2, FALSE), "")</f>
        <v/>
      </c>
      <c r="Z1041" s="16" t="str">
        <f>_xlfn.IFNA(VLOOKUP(P1041, '@LIST'!$AJ$2:$AK$25, 2, FALSE), "")</f>
        <v/>
      </c>
      <c r="AA1041" s="16" t="str">
        <f>_xlfn.IFNA(VLOOKUP(P1041, '@LIST'!$AL$2:$AM$25, 2, FALSE), "")</f>
        <v/>
      </c>
      <c r="AB1041" s="65"/>
      <c r="AC1041" s="15" t="str">
        <f>_xlfn.IFNA(VLOOKUP(AB1041, '@LIST'!$AR$2:$AS$4, 2, FALSE), "")</f>
        <v/>
      </c>
      <c r="AD1041" s="84"/>
      <c r="AE1041" s="15" t="str">
        <f>_xlfn.IFNA(VLOOKUP(AD1041, '@LIST'!$AU$2:$AV$4, 2, FALSE), "")</f>
        <v/>
      </c>
    </row>
    <row r="1042" spans="1:31">
      <c r="A1042" s="8"/>
      <c r="B1042" s="14" t="str">
        <f>_xlfn.IFNA(VLOOKUP(A1042, '@LIST'!$A$8:$B$8, 2, FALSE), "")</f>
        <v/>
      </c>
      <c r="C1042" s="268"/>
      <c r="D1042" s="97"/>
      <c r="E1042" s="97"/>
      <c r="F1042" s="17"/>
      <c r="G1042" s="47"/>
      <c r="H1042" s="12" t="str">
        <f>_xlfn.IFNA(VLOOKUP(G1042,'@LIST'!$M$2:$N$481,2,FALSE),"")</f>
        <v/>
      </c>
      <c r="I1042" s="11"/>
      <c r="J1042" s="50"/>
      <c r="K1042" s="31" t="str">
        <f>_xlfn.IFNA(VLOOKUP(J1042,'@LIST'!$M$2:$N$481,2,FALSE),"")</f>
        <v/>
      </c>
      <c r="L1042" s="31"/>
      <c r="M1042" s="36"/>
      <c r="N1042" s="84"/>
      <c r="O1042" s="15" t="str">
        <f>_xlfn.IFNA(VLOOKUP(N1042, '@LIST'!$AO$2:$AP$5, 2, FALSE), "")</f>
        <v/>
      </c>
      <c r="P1042" s="87"/>
      <c r="Q1042" s="81" t="str">
        <f>_xlfn.IFNA(VLOOKUP(P1042, '@LIST'!$S$2:$T$25, 2, FALSE), "")</f>
        <v/>
      </c>
      <c r="R1042" s="16" t="str">
        <f>_xlfn.IFNA(VLOOKUP(P1042, '@LIST'!$U$2:$U$25, 2, FALSE), "")</f>
        <v/>
      </c>
      <c r="S1042" s="16" t="str">
        <f>_xlfn.IFNA(VLOOKUP(P1042, '@LIST'!$V$2:$W$25, 2, FALSE), "")</f>
        <v/>
      </c>
      <c r="T1042" s="16" t="str">
        <f>_xlfn.IFNA(VLOOKUP(P1042, '@LIST'!$X$2:$Y$25, 2, FALSE), "")</f>
        <v/>
      </c>
      <c r="U1042" s="16" t="str">
        <f>_xlfn.IFNA(VLOOKUP(P1042, '@LIST'!$Z$2:$AA$25, 2, FALSE), "")</f>
        <v/>
      </c>
      <c r="V1042" s="16" t="str">
        <f>_xlfn.IFNA(VLOOKUP(P1042, '@LIST'!$AB$2:$AC$25, 2, FALSE), "")</f>
        <v/>
      </c>
      <c r="W1042" s="16" t="str">
        <f>_xlfn.IFNA(VLOOKUP(P1042, '@LIST'!$AD$2:$AE$25, 2, FALSE), "")</f>
        <v/>
      </c>
      <c r="X1042" s="16" t="str">
        <f>_xlfn.IFNA(VLOOKUP(P1042, '@LIST'!$AF$2:$AG$25, 2, FALSE), "")</f>
        <v/>
      </c>
      <c r="Y1042" s="16" t="str">
        <f>_xlfn.IFNA(VLOOKUP(P1042, '@LIST'!$AH$2:$AI$25, 2, FALSE), "")</f>
        <v/>
      </c>
      <c r="Z1042" s="16" t="str">
        <f>_xlfn.IFNA(VLOOKUP(P1042, '@LIST'!$AJ$2:$AK$25, 2, FALSE), "")</f>
        <v/>
      </c>
      <c r="AA1042" s="16" t="str">
        <f>_xlfn.IFNA(VLOOKUP(P1042, '@LIST'!$AL$2:$AM$25, 2, FALSE), "")</f>
        <v/>
      </c>
      <c r="AB1042" s="65"/>
      <c r="AC1042" s="15" t="str">
        <f>_xlfn.IFNA(VLOOKUP(AB1042, '@LIST'!$AR$2:$AS$4, 2, FALSE), "")</f>
        <v/>
      </c>
      <c r="AD1042" s="84"/>
      <c r="AE1042" s="15" t="str">
        <f>_xlfn.IFNA(VLOOKUP(AD1042, '@LIST'!$AU$2:$AV$4, 2, FALSE), "")</f>
        <v/>
      </c>
    </row>
    <row r="1043" spans="1:31">
      <c r="A1043" s="8"/>
      <c r="B1043" s="14" t="str">
        <f>_xlfn.IFNA(VLOOKUP(A1043, '@LIST'!$A$8:$B$8, 2, FALSE), "")</f>
        <v/>
      </c>
      <c r="C1043" s="268"/>
      <c r="D1043" s="97"/>
      <c r="E1043" s="97"/>
      <c r="F1043" s="17"/>
      <c r="G1043" s="47"/>
      <c r="H1043" s="12" t="str">
        <f>_xlfn.IFNA(VLOOKUP(G1043,'@LIST'!$M$2:$N$481,2,FALSE),"")</f>
        <v/>
      </c>
      <c r="I1043" s="11"/>
      <c r="J1043" s="50"/>
      <c r="K1043" s="31" t="str">
        <f>_xlfn.IFNA(VLOOKUP(J1043,'@LIST'!$M$2:$N$481,2,FALSE),"")</f>
        <v/>
      </c>
      <c r="L1043" s="31"/>
      <c r="M1043" s="36"/>
      <c r="N1043" s="84"/>
      <c r="O1043" s="15" t="str">
        <f>_xlfn.IFNA(VLOOKUP(N1043, '@LIST'!$AO$2:$AP$5, 2, FALSE), "")</f>
        <v/>
      </c>
      <c r="P1043" s="87"/>
      <c r="Q1043" s="81" t="str">
        <f>_xlfn.IFNA(VLOOKUP(P1043, '@LIST'!$S$2:$T$25, 2, FALSE), "")</f>
        <v/>
      </c>
      <c r="R1043" s="16" t="str">
        <f>_xlfn.IFNA(VLOOKUP(P1043, '@LIST'!$U$2:$U$25, 2, FALSE), "")</f>
        <v/>
      </c>
      <c r="S1043" s="16" t="str">
        <f>_xlfn.IFNA(VLOOKUP(P1043, '@LIST'!$V$2:$W$25, 2, FALSE), "")</f>
        <v/>
      </c>
      <c r="T1043" s="16" t="str">
        <f>_xlfn.IFNA(VLOOKUP(P1043, '@LIST'!$X$2:$Y$25, 2, FALSE), "")</f>
        <v/>
      </c>
      <c r="U1043" s="16" t="str">
        <f>_xlfn.IFNA(VLOOKUP(P1043, '@LIST'!$Z$2:$AA$25, 2, FALSE), "")</f>
        <v/>
      </c>
      <c r="V1043" s="16" t="str">
        <f>_xlfn.IFNA(VLOOKUP(P1043, '@LIST'!$AB$2:$AC$25, 2, FALSE), "")</f>
        <v/>
      </c>
      <c r="W1043" s="16" t="str">
        <f>_xlfn.IFNA(VLOOKUP(P1043, '@LIST'!$AD$2:$AE$25, 2, FALSE), "")</f>
        <v/>
      </c>
      <c r="X1043" s="16" t="str">
        <f>_xlfn.IFNA(VLOOKUP(P1043, '@LIST'!$AF$2:$AG$25, 2, FALSE), "")</f>
        <v/>
      </c>
      <c r="Y1043" s="16" t="str">
        <f>_xlfn.IFNA(VLOOKUP(P1043, '@LIST'!$AH$2:$AI$25, 2, FALSE), "")</f>
        <v/>
      </c>
      <c r="Z1043" s="16" t="str">
        <f>_xlfn.IFNA(VLOOKUP(P1043, '@LIST'!$AJ$2:$AK$25, 2, FALSE), "")</f>
        <v/>
      </c>
      <c r="AA1043" s="16" t="str">
        <f>_xlfn.IFNA(VLOOKUP(P1043, '@LIST'!$AL$2:$AM$25, 2, FALSE), "")</f>
        <v/>
      </c>
      <c r="AB1043" s="65"/>
      <c r="AC1043" s="15" t="str">
        <f>_xlfn.IFNA(VLOOKUP(AB1043, '@LIST'!$AR$2:$AS$4, 2, FALSE), "")</f>
        <v/>
      </c>
      <c r="AD1043" s="84"/>
      <c r="AE1043" s="15" t="str">
        <f>_xlfn.IFNA(VLOOKUP(AD1043, '@LIST'!$AU$2:$AV$4, 2, FALSE), "")</f>
        <v/>
      </c>
    </row>
    <row r="1044" spans="1:31">
      <c r="A1044" s="8"/>
      <c r="B1044" s="14" t="str">
        <f>_xlfn.IFNA(VLOOKUP(A1044, '@LIST'!$A$8:$B$8, 2, FALSE), "")</f>
        <v/>
      </c>
      <c r="C1044" s="268"/>
      <c r="D1044" s="97"/>
      <c r="E1044" s="97"/>
      <c r="F1044" s="17"/>
      <c r="G1044" s="47"/>
      <c r="H1044" s="12" t="str">
        <f>_xlfn.IFNA(VLOOKUP(G1044,'@LIST'!$M$2:$N$481,2,FALSE),"")</f>
        <v/>
      </c>
      <c r="I1044" s="11"/>
      <c r="J1044" s="50"/>
      <c r="K1044" s="31" t="str">
        <f>_xlfn.IFNA(VLOOKUP(J1044,'@LIST'!$M$2:$N$481,2,FALSE),"")</f>
        <v/>
      </c>
      <c r="L1044" s="31"/>
      <c r="M1044" s="36"/>
      <c r="N1044" s="84"/>
      <c r="O1044" s="15" t="str">
        <f>_xlfn.IFNA(VLOOKUP(N1044, '@LIST'!$AO$2:$AP$5, 2, FALSE), "")</f>
        <v/>
      </c>
      <c r="P1044" s="87"/>
      <c r="Q1044" s="81" t="str">
        <f>_xlfn.IFNA(VLOOKUP(P1044, '@LIST'!$S$2:$T$25, 2, FALSE), "")</f>
        <v/>
      </c>
      <c r="R1044" s="16" t="str">
        <f>_xlfn.IFNA(VLOOKUP(P1044, '@LIST'!$U$2:$U$25, 2, FALSE), "")</f>
        <v/>
      </c>
      <c r="S1044" s="16" t="str">
        <f>_xlfn.IFNA(VLOOKUP(P1044, '@LIST'!$V$2:$W$25, 2, FALSE), "")</f>
        <v/>
      </c>
      <c r="T1044" s="16" t="str">
        <f>_xlfn.IFNA(VLOOKUP(P1044, '@LIST'!$X$2:$Y$25, 2, FALSE), "")</f>
        <v/>
      </c>
      <c r="U1044" s="16" t="str">
        <f>_xlfn.IFNA(VLOOKUP(P1044, '@LIST'!$Z$2:$AA$25, 2, FALSE), "")</f>
        <v/>
      </c>
      <c r="V1044" s="16" t="str">
        <f>_xlfn.IFNA(VLOOKUP(P1044, '@LIST'!$AB$2:$AC$25, 2, FALSE), "")</f>
        <v/>
      </c>
      <c r="W1044" s="16" t="str">
        <f>_xlfn.IFNA(VLOOKUP(P1044, '@LIST'!$AD$2:$AE$25, 2, FALSE), "")</f>
        <v/>
      </c>
      <c r="X1044" s="16" t="str">
        <f>_xlfn.IFNA(VLOOKUP(P1044, '@LIST'!$AF$2:$AG$25, 2, FALSE), "")</f>
        <v/>
      </c>
      <c r="Y1044" s="16" t="str">
        <f>_xlfn.IFNA(VLOOKUP(P1044, '@LIST'!$AH$2:$AI$25, 2, FALSE), "")</f>
        <v/>
      </c>
      <c r="Z1044" s="16" t="str">
        <f>_xlfn.IFNA(VLOOKUP(P1044, '@LIST'!$AJ$2:$AK$25, 2, FALSE), "")</f>
        <v/>
      </c>
      <c r="AA1044" s="16" t="str">
        <f>_xlfn.IFNA(VLOOKUP(P1044, '@LIST'!$AL$2:$AM$25, 2, FALSE), "")</f>
        <v/>
      </c>
      <c r="AB1044" s="65"/>
      <c r="AC1044" s="15" t="str">
        <f>_xlfn.IFNA(VLOOKUP(AB1044, '@LIST'!$AR$2:$AS$4, 2, FALSE), "")</f>
        <v/>
      </c>
      <c r="AD1044" s="84"/>
      <c r="AE1044" s="15" t="str">
        <f>_xlfn.IFNA(VLOOKUP(AD1044, '@LIST'!$AU$2:$AV$4, 2, FALSE), "")</f>
        <v/>
      </c>
    </row>
    <row r="1045" spans="1:31">
      <c r="A1045" s="8"/>
      <c r="B1045" s="14" t="str">
        <f>_xlfn.IFNA(VLOOKUP(A1045, '@LIST'!$A$8:$B$8, 2, FALSE), "")</f>
        <v/>
      </c>
      <c r="C1045" s="268"/>
      <c r="D1045" s="97"/>
      <c r="E1045" s="97"/>
      <c r="F1045" s="17"/>
      <c r="G1045" s="47"/>
      <c r="H1045" s="12" t="str">
        <f>_xlfn.IFNA(VLOOKUP(G1045,'@LIST'!$M$2:$N$481,2,FALSE),"")</f>
        <v/>
      </c>
      <c r="I1045" s="11"/>
      <c r="J1045" s="50"/>
      <c r="K1045" s="31" t="str">
        <f>_xlfn.IFNA(VLOOKUP(J1045,'@LIST'!$M$2:$N$481,2,FALSE),"")</f>
        <v/>
      </c>
      <c r="L1045" s="31"/>
      <c r="M1045" s="36"/>
      <c r="N1045" s="84"/>
      <c r="O1045" s="15" t="str">
        <f>_xlfn.IFNA(VLOOKUP(N1045, '@LIST'!$AO$2:$AP$5, 2, FALSE), "")</f>
        <v/>
      </c>
      <c r="P1045" s="87"/>
      <c r="Q1045" s="81" t="str">
        <f>_xlfn.IFNA(VLOOKUP(P1045, '@LIST'!$S$2:$T$25, 2, FALSE), "")</f>
        <v/>
      </c>
      <c r="R1045" s="16" t="str">
        <f>_xlfn.IFNA(VLOOKUP(P1045, '@LIST'!$U$2:$U$25, 2, FALSE), "")</f>
        <v/>
      </c>
      <c r="S1045" s="16" t="str">
        <f>_xlfn.IFNA(VLOOKUP(P1045, '@LIST'!$V$2:$W$25, 2, FALSE), "")</f>
        <v/>
      </c>
      <c r="T1045" s="16" t="str">
        <f>_xlfn.IFNA(VLOOKUP(P1045, '@LIST'!$X$2:$Y$25, 2, FALSE), "")</f>
        <v/>
      </c>
      <c r="U1045" s="16" t="str">
        <f>_xlfn.IFNA(VLOOKUP(P1045, '@LIST'!$Z$2:$AA$25, 2, FALSE), "")</f>
        <v/>
      </c>
      <c r="V1045" s="16" t="str">
        <f>_xlfn.IFNA(VLOOKUP(P1045, '@LIST'!$AB$2:$AC$25, 2, FALSE), "")</f>
        <v/>
      </c>
      <c r="W1045" s="16" t="str">
        <f>_xlfn.IFNA(VLOOKUP(P1045, '@LIST'!$AD$2:$AE$25, 2, FALSE), "")</f>
        <v/>
      </c>
      <c r="X1045" s="16" t="str">
        <f>_xlfn.IFNA(VLOOKUP(P1045, '@LIST'!$AF$2:$AG$25, 2, FALSE), "")</f>
        <v/>
      </c>
      <c r="Y1045" s="16" t="str">
        <f>_xlfn.IFNA(VLOOKUP(P1045, '@LIST'!$AH$2:$AI$25, 2, FALSE), "")</f>
        <v/>
      </c>
      <c r="Z1045" s="16" t="str">
        <f>_xlfn.IFNA(VLOOKUP(P1045, '@LIST'!$AJ$2:$AK$25, 2, FALSE), "")</f>
        <v/>
      </c>
      <c r="AA1045" s="16" t="str">
        <f>_xlfn.IFNA(VLOOKUP(P1045, '@LIST'!$AL$2:$AM$25, 2, FALSE), "")</f>
        <v/>
      </c>
      <c r="AB1045" s="65"/>
      <c r="AC1045" s="15" t="str">
        <f>_xlfn.IFNA(VLOOKUP(AB1045, '@LIST'!$AR$2:$AS$4, 2, FALSE), "")</f>
        <v/>
      </c>
      <c r="AD1045" s="84"/>
      <c r="AE1045" s="15" t="str">
        <f>_xlfn.IFNA(VLOOKUP(AD1045, '@LIST'!$AU$2:$AV$4, 2, FALSE), "")</f>
        <v/>
      </c>
    </row>
    <row r="1046" spans="1:31">
      <c r="A1046" s="8"/>
      <c r="B1046" s="14" t="str">
        <f>_xlfn.IFNA(VLOOKUP(A1046, '@LIST'!$A$8:$B$8, 2, FALSE), "")</f>
        <v/>
      </c>
      <c r="C1046" s="268"/>
      <c r="D1046" s="97"/>
      <c r="E1046" s="97"/>
      <c r="F1046" s="17"/>
      <c r="G1046" s="47"/>
      <c r="H1046" s="12" t="str">
        <f>_xlfn.IFNA(VLOOKUP(G1046,'@LIST'!$M$2:$N$481,2,FALSE),"")</f>
        <v/>
      </c>
      <c r="I1046" s="11"/>
      <c r="J1046" s="50"/>
      <c r="K1046" s="31" t="str">
        <f>_xlfn.IFNA(VLOOKUP(J1046,'@LIST'!$M$2:$N$481,2,FALSE),"")</f>
        <v/>
      </c>
      <c r="L1046" s="31"/>
      <c r="M1046" s="36"/>
      <c r="N1046" s="84"/>
      <c r="O1046" s="15" t="str">
        <f>_xlfn.IFNA(VLOOKUP(N1046, '@LIST'!$AO$2:$AP$5, 2, FALSE), "")</f>
        <v/>
      </c>
      <c r="P1046" s="87"/>
      <c r="Q1046" s="81" t="str">
        <f>_xlfn.IFNA(VLOOKUP(P1046, '@LIST'!$S$2:$T$25, 2, FALSE), "")</f>
        <v/>
      </c>
      <c r="R1046" s="16" t="str">
        <f>_xlfn.IFNA(VLOOKUP(P1046, '@LIST'!$U$2:$U$25, 2, FALSE), "")</f>
        <v/>
      </c>
      <c r="S1046" s="16" t="str">
        <f>_xlfn.IFNA(VLOOKUP(P1046, '@LIST'!$V$2:$W$25, 2, FALSE), "")</f>
        <v/>
      </c>
      <c r="T1046" s="16" t="str">
        <f>_xlfn.IFNA(VLOOKUP(P1046, '@LIST'!$X$2:$Y$25, 2, FALSE), "")</f>
        <v/>
      </c>
      <c r="U1046" s="16" t="str">
        <f>_xlfn.IFNA(VLOOKUP(P1046, '@LIST'!$Z$2:$AA$25, 2, FALSE), "")</f>
        <v/>
      </c>
      <c r="V1046" s="16" t="str">
        <f>_xlfn.IFNA(VLOOKUP(P1046, '@LIST'!$AB$2:$AC$25, 2, FALSE), "")</f>
        <v/>
      </c>
      <c r="W1046" s="16" t="str">
        <f>_xlfn.IFNA(VLOOKUP(P1046, '@LIST'!$AD$2:$AE$25, 2, FALSE), "")</f>
        <v/>
      </c>
      <c r="X1046" s="16" t="str">
        <f>_xlfn.IFNA(VLOOKUP(P1046, '@LIST'!$AF$2:$AG$25, 2, FALSE), "")</f>
        <v/>
      </c>
      <c r="Y1046" s="16" t="str">
        <f>_xlfn.IFNA(VLOOKUP(P1046, '@LIST'!$AH$2:$AI$25, 2, FALSE), "")</f>
        <v/>
      </c>
      <c r="Z1046" s="16" t="str">
        <f>_xlfn.IFNA(VLOOKUP(P1046, '@LIST'!$AJ$2:$AK$25, 2, FALSE), "")</f>
        <v/>
      </c>
      <c r="AA1046" s="16" t="str">
        <f>_xlfn.IFNA(VLOOKUP(P1046, '@LIST'!$AL$2:$AM$25, 2, FALSE), "")</f>
        <v/>
      </c>
      <c r="AB1046" s="65"/>
      <c r="AC1046" s="15" t="str">
        <f>_xlfn.IFNA(VLOOKUP(AB1046, '@LIST'!$AR$2:$AS$4, 2, FALSE), "")</f>
        <v/>
      </c>
      <c r="AD1046" s="84"/>
      <c r="AE1046" s="15" t="str">
        <f>_xlfn.IFNA(VLOOKUP(AD1046, '@LIST'!$AU$2:$AV$4, 2, FALSE), "")</f>
        <v/>
      </c>
    </row>
    <row r="1047" spans="1:31">
      <c r="A1047" s="8"/>
      <c r="B1047" s="14" t="str">
        <f>_xlfn.IFNA(VLOOKUP(A1047, '@LIST'!$A$8:$B$8, 2, FALSE), "")</f>
        <v/>
      </c>
      <c r="C1047" s="268"/>
      <c r="D1047" s="97"/>
      <c r="E1047" s="97"/>
      <c r="F1047" s="17"/>
      <c r="G1047" s="47"/>
      <c r="H1047" s="12" t="str">
        <f>_xlfn.IFNA(VLOOKUP(G1047,'@LIST'!$M$2:$N$481,2,FALSE),"")</f>
        <v/>
      </c>
      <c r="I1047" s="11"/>
      <c r="J1047" s="50"/>
      <c r="K1047" s="31" t="str">
        <f>_xlfn.IFNA(VLOOKUP(J1047,'@LIST'!$M$2:$N$481,2,FALSE),"")</f>
        <v/>
      </c>
      <c r="L1047" s="31"/>
      <c r="M1047" s="36"/>
      <c r="N1047" s="84"/>
      <c r="O1047" s="15" t="str">
        <f>_xlfn.IFNA(VLOOKUP(N1047, '@LIST'!$AO$2:$AP$5, 2, FALSE), "")</f>
        <v/>
      </c>
      <c r="P1047" s="87"/>
      <c r="Q1047" s="81" t="str">
        <f>_xlfn.IFNA(VLOOKUP(P1047, '@LIST'!$S$2:$T$25, 2, FALSE), "")</f>
        <v/>
      </c>
      <c r="R1047" s="16" t="str">
        <f>_xlfn.IFNA(VLOOKUP(P1047, '@LIST'!$U$2:$U$25, 2, FALSE), "")</f>
        <v/>
      </c>
      <c r="S1047" s="16" t="str">
        <f>_xlfn.IFNA(VLOOKUP(P1047, '@LIST'!$V$2:$W$25, 2, FALSE), "")</f>
        <v/>
      </c>
      <c r="T1047" s="16" t="str">
        <f>_xlfn.IFNA(VLOOKUP(P1047, '@LIST'!$X$2:$Y$25, 2, FALSE), "")</f>
        <v/>
      </c>
      <c r="U1047" s="16" t="str">
        <f>_xlfn.IFNA(VLOOKUP(P1047, '@LIST'!$Z$2:$AA$25, 2, FALSE), "")</f>
        <v/>
      </c>
      <c r="V1047" s="16" t="str">
        <f>_xlfn.IFNA(VLOOKUP(P1047, '@LIST'!$AB$2:$AC$25, 2, FALSE), "")</f>
        <v/>
      </c>
      <c r="W1047" s="16" t="str">
        <f>_xlfn.IFNA(VLOOKUP(P1047, '@LIST'!$AD$2:$AE$25, 2, FALSE), "")</f>
        <v/>
      </c>
      <c r="X1047" s="16" t="str">
        <f>_xlfn.IFNA(VLOOKUP(P1047, '@LIST'!$AF$2:$AG$25, 2, FALSE), "")</f>
        <v/>
      </c>
      <c r="Y1047" s="16" t="str">
        <f>_xlfn.IFNA(VLOOKUP(P1047, '@LIST'!$AH$2:$AI$25, 2, FALSE), "")</f>
        <v/>
      </c>
      <c r="Z1047" s="16" t="str">
        <f>_xlfn.IFNA(VLOOKUP(P1047, '@LIST'!$AJ$2:$AK$25, 2, FALSE), "")</f>
        <v/>
      </c>
      <c r="AA1047" s="16" t="str">
        <f>_xlfn.IFNA(VLOOKUP(P1047, '@LIST'!$AL$2:$AM$25, 2, FALSE), "")</f>
        <v/>
      </c>
      <c r="AB1047" s="65"/>
      <c r="AC1047" s="15" t="str">
        <f>_xlfn.IFNA(VLOOKUP(AB1047, '@LIST'!$AR$2:$AS$4, 2, FALSE), "")</f>
        <v/>
      </c>
      <c r="AD1047" s="84"/>
      <c r="AE1047" s="15" t="str">
        <f>_xlfn.IFNA(VLOOKUP(AD1047, '@LIST'!$AU$2:$AV$4, 2, FALSE), "")</f>
        <v/>
      </c>
    </row>
    <row r="1048" spans="1:31">
      <c r="A1048" s="8"/>
      <c r="B1048" s="14" t="str">
        <f>_xlfn.IFNA(VLOOKUP(A1048, '@LIST'!$A$8:$B$8, 2, FALSE), "")</f>
        <v/>
      </c>
      <c r="C1048" s="268"/>
      <c r="D1048" s="97"/>
      <c r="E1048" s="97"/>
      <c r="F1048" s="17"/>
      <c r="G1048" s="47"/>
      <c r="H1048" s="12" t="str">
        <f>_xlfn.IFNA(VLOOKUP(G1048,'@LIST'!$M$2:$N$481,2,FALSE),"")</f>
        <v/>
      </c>
      <c r="I1048" s="11"/>
      <c r="J1048" s="50"/>
      <c r="K1048" s="31" t="str">
        <f>_xlfn.IFNA(VLOOKUP(J1048,'@LIST'!$M$2:$N$481,2,FALSE),"")</f>
        <v/>
      </c>
      <c r="L1048" s="31"/>
      <c r="M1048" s="36"/>
      <c r="N1048" s="84"/>
      <c r="O1048" s="15" t="str">
        <f>_xlfn.IFNA(VLOOKUP(N1048, '@LIST'!$AO$2:$AP$5, 2, FALSE), "")</f>
        <v/>
      </c>
      <c r="P1048" s="87"/>
      <c r="Q1048" s="81" t="str">
        <f>_xlfn.IFNA(VLOOKUP(P1048, '@LIST'!$S$2:$T$25, 2, FALSE), "")</f>
        <v/>
      </c>
      <c r="R1048" s="16" t="str">
        <f>_xlfn.IFNA(VLOOKUP(P1048, '@LIST'!$U$2:$U$25, 2, FALSE), "")</f>
        <v/>
      </c>
      <c r="S1048" s="16" t="str">
        <f>_xlfn.IFNA(VLOOKUP(P1048, '@LIST'!$V$2:$W$25, 2, FALSE), "")</f>
        <v/>
      </c>
      <c r="T1048" s="16" t="str">
        <f>_xlfn.IFNA(VLOOKUP(P1048, '@LIST'!$X$2:$Y$25, 2, FALSE), "")</f>
        <v/>
      </c>
      <c r="U1048" s="16" t="str">
        <f>_xlfn.IFNA(VLOOKUP(P1048, '@LIST'!$Z$2:$AA$25, 2, FALSE), "")</f>
        <v/>
      </c>
      <c r="V1048" s="16" t="str">
        <f>_xlfn.IFNA(VLOOKUP(P1048, '@LIST'!$AB$2:$AC$25, 2, FALSE), "")</f>
        <v/>
      </c>
      <c r="W1048" s="16" t="str">
        <f>_xlfn.IFNA(VLOOKUP(P1048, '@LIST'!$AD$2:$AE$25, 2, FALSE), "")</f>
        <v/>
      </c>
      <c r="X1048" s="16" t="str">
        <f>_xlfn.IFNA(VLOOKUP(P1048, '@LIST'!$AF$2:$AG$25, 2, FALSE), "")</f>
        <v/>
      </c>
      <c r="Y1048" s="16" t="str">
        <f>_xlfn.IFNA(VLOOKUP(P1048, '@LIST'!$AH$2:$AI$25, 2, FALSE), "")</f>
        <v/>
      </c>
      <c r="Z1048" s="16" t="str">
        <f>_xlfn.IFNA(VLOOKUP(P1048, '@LIST'!$AJ$2:$AK$25, 2, FALSE), "")</f>
        <v/>
      </c>
      <c r="AA1048" s="16" t="str">
        <f>_xlfn.IFNA(VLOOKUP(P1048, '@LIST'!$AL$2:$AM$25, 2, FALSE), "")</f>
        <v/>
      </c>
      <c r="AB1048" s="65"/>
      <c r="AC1048" s="15" t="str">
        <f>_xlfn.IFNA(VLOOKUP(AB1048, '@LIST'!$AR$2:$AS$4, 2, FALSE), "")</f>
        <v/>
      </c>
      <c r="AD1048" s="84"/>
      <c r="AE1048" s="15" t="str">
        <f>_xlfn.IFNA(VLOOKUP(AD1048, '@LIST'!$AU$2:$AV$4, 2, FALSE), "")</f>
        <v/>
      </c>
    </row>
    <row r="1049" spans="1:31">
      <c r="A1049" s="8"/>
      <c r="B1049" s="14" t="str">
        <f>_xlfn.IFNA(VLOOKUP(A1049, '@LIST'!$A$8:$B$8, 2, FALSE), "")</f>
        <v/>
      </c>
      <c r="C1049" s="268"/>
      <c r="D1049" s="97"/>
      <c r="E1049" s="97"/>
      <c r="F1049" s="17"/>
      <c r="G1049" s="47"/>
      <c r="H1049" s="12" t="str">
        <f>_xlfn.IFNA(VLOOKUP(G1049,'@LIST'!$M$2:$N$481,2,FALSE),"")</f>
        <v/>
      </c>
      <c r="I1049" s="11"/>
      <c r="J1049" s="50"/>
      <c r="K1049" s="31" t="str">
        <f>_xlfn.IFNA(VLOOKUP(J1049,'@LIST'!$M$2:$N$481,2,FALSE),"")</f>
        <v/>
      </c>
      <c r="L1049" s="31"/>
      <c r="M1049" s="36"/>
      <c r="N1049" s="84"/>
      <c r="O1049" s="15" t="str">
        <f>_xlfn.IFNA(VLOOKUP(N1049, '@LIST'!$AO$2:$AP$5, 2, FALSE), "")</f>
        <v/>
      </c>
      <c r="P1049" s="87"/>
      <c r="Q1049" s="81" t="str">
        <f>_xlfn.IFNA(VLOOKUP(P1049, '@LIST'!$S$2:$T$25, 2, FALSE), "")</f>
        <v/>
      </c>
      <c r="R1049" s="16" t="str">
        <f>_xlfn.IFNA(VLOOKUP(P1049, '@LIST'!$U$2:$U$25, 2, FALSE), "")</f>
        <v/>
      </c>
      <c r="S1049" s="16" t="str">
        <f>_xlfn.IFNA(VLOOKUP(P1049, '@LIST'!$V$2:$W$25, 2, FALSE), "")</f>
        <v/>
      </c>
      <c r="T1049" s="16" t="str">
        <f>_xlfn.IFNA(VLOOKUP(P1049, '@LIST'!$X$2:$Y$25, 2, FALSE), "")</f>
        <v/>
      </c>
      <c r="U1049" s="16" t="str">
        <f>_xlfn.IFNA(VLOOKUP(P1049, '@LIST'!$Z$2:$AA$25, 2, FALSE), "")</f>
        <v/>
      </c>
      <c r="V1049" s="16" t="str">
        <f>_xlfn.IFNA(VLOOKUP(P1049, '@LIST'!$AB$2:$AC$25, 2, FALSE), "")</f>
        <v/>
      </c>
      <c r="W1049" s="16" t="str">
        <f>_xlfn.IFNA(VLOOKUP(P1049, '@LIST'!$AD$2:$AE$25, 2, FALSE), "")</f>
        <v/>
      </c>
      <c r="X1049" s="16" t="str">
        <f>_xlfn.IFNA(VLOOKUP(P1049, '@LIST'!$AF$2:$AG$25, 2, FALSE), "")</f>
        <v/>
      </c>
      <c r="Y1049" s="16" t="str">
        <f>_xlfn.IFNA(VLOOKUP(P1049, '@LIST'!$AH$2:$AI$25, 2, FALSE), "")</f>
        <v/>
      </c>
      <c r="Z1049" s="16" t="str">
        <f>_xlfn.IFNA(VLOOKUP(P1049, '@LIST'!$AJ$2:$AK$25, 2, FALSE), "")</f>
        <v/>
      </c>
      <c r="AA1049" s="16" t="str">
        <f>_xlfn.IFNA(VLOOKUP(P1049, '@LIST'!$AL$2:$AM$25, 2, FALSE), "")</f>
        <v/>
      </c>
      <c r="AB1049" s="65"/>
      <c r="AC1049" s="15" t="str">
        <f>_xlfn.IFNA(VLOOKUP(AB1049, '@LIST'!$AR$2:$AS$4, 2, FALSE), "")</f>
        <v/>
      </c>
      <c r="AD1049" s="84"/>
      <c r="AE1049" s="15" t="str">
        <f>_xlfn.IFNA(VLOOKUP(AD1049, '@LIST'!$AU$2:$AV$4, 2, FALSE), "")</f>
        <v/>
      </c>
    </row>
    <row r="1050" spans="1:31">
      <c r="A1050" s="8"/>
      <c r="B1050" s="14" t="str">
        <f>_xlfn.IFNA(VLOOKUP(A1050, '@LIST'!$A$8:$B$8, 2, FALSE), "")</f>
        <v/>
      </c>
      <c r="C1050" s="268"/>
      <c r="D1050" s="97"/>
      <c r="E1050" s="97"/>
      <c r="F1050" s="17"/>
      <c r="G1050" s="47"/>
      <c r="H1050" s="12" t="str">
        <f>_xlfn.IFNA(VLOOKUP(G1050,'@LIST'!$M$2:$N$481,2,FALSE),"")</f>
        <v/>
      </c>
      <c r="I1050" s="11"/>
      <c r="J1050" s="50"/>
      <c r="K1050" s="31" t="str">
        <f>_xlfn.IFNA(VLOOKUP(J1050,'@LIST'!$M$2:$N$481,2,FALSE),"")</f>
        <v/>
      </c>
      <c r="L1050" s="31"/>
      <c r="M1050" s="36"/>
      <c r="N1050" s="84"/>
      <c r="O1050" s="15" t="str">
        <f>_xlfn.IFNA(VLOOKUP(N1050, '@LIST'!$AO$2:$AP$5, 2, FALSE), "")</f>
        <v/>
      </c>
      <c r="P1050" s="87"/>
      <c r="Q1050" s="81" t="str">
        <f>_xlfn.IFNA(VLOOKUP(P1050, '@LIST'!$S$2:$T$25, 2, FALSE), "")</f>
        <v/>
      </c>
      <c r="R1050" s="16" t="str">
        <f>_xlfn.IFNA(VLOOKUP(P1050, '@LIST'!$U$2:$U$25, 2, FALSE), "")</f>
        <v/>
      </c>
      <c r="S1050" s="16" t="str">
        <f>_xlfn.IFNA(VLOOKUP(P1050, '@LIST'!$V$2:$W$25, 2, FALSE), "")</f>
        <v/>
      </c>
      <c r="T1050" s="16" t="str">
        <f>_xlfn.IFNA(VLOOKUP(P1050, '@LIST'!$X$2:$Y$25, 2, FALSE), "")</f>
        <v/>
      </c>
      <c r="U1050" s="16" t="str">
        <f>_xlfn.IFNA(VLOOKUP(P1050, '@LIST'!$Z$2:$AA$25, 2, FALSE), "")</f>
        <v/>
      </c>
      <c r="V1050" s="16" t="str">
        <f>_xlfn.IFNA(VLOOKUP(P1050, '@LIST'!$AB$2:$AC$25, 2, FALSE), "")</f>
        <v/>
      </c>
      <c r="W1050" s="16" t="str">
        <f>_xlfn.IFNA(VLOOKUP(P1050, '@LIST'!$AD$2:$AE$25, 2, FALSE), "")</f>
        <v/>
      </c>
      <c r="X1050" s="16" t="str">
        <f>_xlfn.IFNA(VLOOKUP(P1050, '@LIST'!$AF$2:$AG$25, 2, FALSE), "")</f>
        <v/>
      </c>
      <c r="Y1050" s="16" t="str">
        <f>_xlfn.IFNA(VLOOKUP(P1050, '@LIST'!$AH$2:$AI$25, 2, FALSE), "")</f>
        <v/>
      </c>
      <c r="Z1050" s="16" t="str">
        <f>_xlfn.IFNA(VLOOKUP(P1050, '@LIST'!$AJ$2:$AK$25, 2, FALSE), "")</f>
        <v/>
      </c>
      <c r="AA1050" s="16" t="str">
        <f>_xlfn.IFNA(VLOOKUP(P1050, '@LIST'!$AL$2:$AM$25, 2, FALSE), "")</f>
        <v/>
      </c>
      <c r="AB1050" s="65"/>
      <c r="AC1050" s="15" t="str">
        <f>_xlfn.IFNA(VLOOKUP(AB1050, '@LIST'!$AR$2:$AS$4, 2, FALSE), "")</f>
        <v/>
      </c>
      <c r="AD1050" s="84"/>
      <c r="AE1050" s="15" t="str">
        <f>_xlfn.IFNA(VLOOKUP(AD1050, '@LIST'!$AU$2:$AV$4, 2, FALSE), "")</f>
        <v/>
      </c>
    </row>
    <row r="1051" spans="1:31">
      <c r="A1051" s="8"/>
      <c r="B1051" s="14" t="str">
        <f>_xlfn.IFNA(VLOOKUP(A1051, '@LIST'!$A$8:$B$8, 2, FALSE), "")</f>
        <v/>
      </c>
      <c r="C1051" s="268"/>
      <c r="D1051" s="97"/>
      <c r="E1051" s="97"/>
      <c r="F1051" s="17"/>
      <c r="G1051" s="47"/>
      <c r="H1051" s="12" t="str">
        <f>_xlfn.IFNA(VLOOKUP(G1051,'@LIST'!$M$2:$N$481,2,FALSE),"")</f>
        <v/>
      </c>
      <c r="I1051" s="11"/>
      <c r="J1051" s="50"/>
      <c r="K1051" s="31" t="str">
        <f>_xlfn.IFNA(VLOOKUP(J1051,'@LIST'!$M$2:$N$481,2,FALSE),"")</f>
        <v/>
      </c>
      <c r="L1051" s="31"/>
      <c r="M1051" s="36"/>
      <c r="N1051" s="84"/>
      <c r="O1051" s="15" t="str">
        <f>_xlfn.IFNA(VLOOKUP(N1051, '@LIST'!$AO$2:$AP$5, 2, FALSE), "")</f>
        <v/>
      </c>
      <c r="P1051" s="87"/>
      <c r="Q1051" s="81" t="str">
        <f>_xlfn.IFNA(VLOOKUP(P1051, '@LIST'!$S$2:$T$25, 2, FALSE), "")</f>
        <v/>
      </c>
      <c r="R1051" s="16" t="str">
        <f>_xlfn.IFNA(VLOOKUP(P1051, '@LIST'!$U$2:$U$25, 2, FALSE), "")</f>
        <v/>
      </c>
      <c r="S1051" s="16" t="str">
        <f>_xlfn.IFNA(VLOOKUP(P1051, '@LIST'!$V$2:$W$25, 2, FALSE), "")</f>
        <v/>
      </c>
      <c r="T1051" s="16" t="str">
        <f>_xlfn.IFNA(VLOOKUP(P1051, '@LIST'!$X$2:$Y$25, 2, FALSE), "")</f>
        <v/>
      </c>
      <c r="U1051" s="16" t="str">
        <f>_xlfn.IFNA(VLOOKUP(P1051, '@LIST'!$Z$2:$AA$25, 2, FALSE), "")</f>
        <v/>
      </c>
      <c r="V1051" s="16" t="str">
        <f>_xlfn.IFNA(VLOOKUP(P1051, '@LIST'!$AB$2:$AC$25, 2, FALSE), "")</f>
        <v/>
      </c>
      <c r="W1051" s="16" t="str">
        <f>_xlfn.IFNA(VLOOKUP(P1051, '@LIST'!$AD$2:$AE$25, 2, FALSE), "")</f>
        <v/>
      </c>
      <c r="X1051" s="16" t="str">
        <f>_xlfn.IFNA(VLOOKUP(P1051, '@LIST'!$AF$2:$AG$25, 2, FALSE), "")</f>
        <v/>
      </c>
      <c r="Y1051" s="16" t="str">
        <f>_xlfn.IFNA(VLOOKUP(P1051, '@LIST'!$AH$2:$AI$25, 2, FALSE), "")</f>
        <v/>
      </c>
      <c r="Z1051" s="16" t="str">
        <f>_xlfn.IFNA(VLOOKUP(P1051, '@LIST'!$AJ$2:$AK$25, 2, FALSE), "")</f>
        <v/>
      </c>
      <c r="AA1051" s="16" t="str">
        <f>_xlfn.IFNA(VLOOKUP(P1051, '@LIST'!$AL$2:$AM$25, 2, FALSE), "")</f>
        <v/>
      </c>
      <c r="AB1051" s="65"/>
      <c r="AC1051" s="15" t="str">
        <f>_xlfn.IFNA(VLOOKUP(AB1051, '@LIST'!$AR$2:$AS$4, 2, FALSE), "")</f>
        <v/>
      </c>
      <c r="AD1051" s="84"/>
      <c r="AE1051" s="15" t="str">
        <f>_xlfn.IFNA(VLOOKUP(AD1051, '@LIST'!$AU$2:$AV$4, 2, FALSE), "")</f>
        <v/>
      </c>
    </row>
    <row r="1052" spans="1:31">
      <c r="A1052" s="8"/>
      <c r="B1052" s="14" t="str">
        <f>_xlfn.IFNA(VLOOKUP(A1052, '@LIST'!$A$8:$B$8, 2, FALSE), "")</f>
        <v/>
      </c>
      <c r="C1052" s="268"/>
      <c r="D1052" s="97"/>
      <c r="E1052" s="97"/>
      <c r="F1052" s="17"/>
      <c r="G1052" s="47"/>
      <c r="H1052" s="12" t="str">
        <f>_xlfn.IFNA(VLOOKUP(G1052,'@LIST'!$M$2:$N$481,2,FALSE),"")</f>
        <v/>
      </c>
      <c r="I1052" s="11"/>
      <c r="J1052" s="50"/>
      <c r="K1052" s="31" t="str">
        <f>_xlfn.IFNA(VLOOKUP(J1052,'@LIST'!$M$2:$N$481,2,FALSE),"")</f>
        <v/>
      </c>
      <c r="L1052" s="31"/>
      <c r="M1052" s="36"/>
      <c r="N1052" s="84"/>
      <c r="O1052" s="15" t="str">
        <f>_xlfn.IFNA(VLOOKUP(N1052, '@LIST'!$AO$2:$AP$5, 2, FALSE), "")</f>
        <v/>
      </c>
      <c r="P1052" s="87"/>
      <c r="Q1052" s="81" t="str">
        <f>_xlfn.IFNA(VLOOKUP(P1052, '@LIST'!$S$2:$T$25, 2, FALSE), "")</f>
        <v/>
      </c>
      <c r="R1052" s="16" t="str">
        <f>_xlfn.IFNA(VLOOKUP(P1052, '@LIST'!$U$2:$U$25, 2, FALSE), "")</f>
        <v/>
      </c>
      <c r="S1052" s="16" t="str">
        <f>_xlfn.IFNA(VLOOKUP(P1052, '@LIST'!$V$2:$W$25, 2, FALSE), "")</f>
        <v/>
      </c>
      <c r="T1052" s="16" t="str">
        <f>_xlfn.IFNA(VLOOKUP(P1052, '@LIST'!$X$2:$Y$25, 2, FALSE), "")</f>
        <v/>
      </c>
      <c r="U1052" s="16" t="str">
        <f>_xlfn.IFNA(VLOOKUP(P1052, '@LIST'!$Z$2:$AA$25, 2, FALSE), "")</f>
        <v/>
      </c>
      <c r="V1052" s="16" t="str">
        <f>_xlfn.IFNA(VLOOKUP(P1052, '@LIST'!$AB$2:$AC$25, 2, FALSE), "")</f>
        <v/>
      </c>
      <c r="W1052" s="16" t="str">
        <f>_xlfn.IFNA(VLOOKUP(P1052, '@LIST'!$AD$2:$AE$25, 2, FALSE), "")</f>
        <v/>
      </c>
      <c r="X1052" s="16" t="str">
        <f>_xlfn.IFNA(VLOOKUP(P1052, '@LIST'!$AF$2:$AG$25, 2, FALSE), "")</f>
        <v/>
      </c>
      <c r="Y1052" s="16" t="str">
        <f>_xlfn.IFNA(VLOOKUP(P1052, '@LIST'!$AH$2:$AI$25, 2, FALSE), "")</f>
        <v/>
      </c>
      <c r="Z1052" s="16" t="str">
        <f>_xlfn.IFNA(VLOOKUP(P1052, '@LIST'!$AJ$2:$AK$25, 2, FALSE), "")</f>
        <v/>
      </c>
      <c r="AA1052" s="16" t="str">
        <f>_xlfn.IFNA(VLOOKUP(P1052, '@LIST'!$AL$2:$AM$25, 2, FALSE), "")</f>
        <v/>
      </c>
      <c r="AB1052" s="65"/>
      <c r="AC1052" s="15" t="str">
        <f>_xlfn.IFNA(VLOOKUP(AB1052, '@LIST'!$AR$2:$AS$4, 2, FALSE), "")</f>
        <v/>
      </c>
      <c r="AD1052" s="84"/>
      <c r="AE1052" s="15" t="str">
        <f>_xlfn.IFNA(VLOOKUP(AD1052, '@LIST'!$AU$2:$AV$4, 2, FALSE), "")</f>
        <v/>
      </c>
    </row>
    <row r="1053" spans="1:31">
      <c r="A1053" s="8"/>
      <c r="B1053" s="14" t="str">
        <f>_xlfn.IFNA(VLOOKUP(A1053, '@LIST'!$A$8:$B$8, 2, FALSE), "")</f>
        <v/>
      </c>
      <c r="C1053" s="268"/>
      <c r="D1053" s="97"/>
      <c r="E1053" s="97"/>
      <c r="F1053" s="17"/>
      <c r="G1053" s="47"/>
      <c r="H1053" s="12" t="str">
        <f>_xlfn.IFNA(VLOOKUP(G1053,'@LIST'!$M$2:$N$481,2,FALSE),"")</f>
        <v/>
      </c>
      <c r="I1053" s="11"/>
      <c r="J1053" s="50"/>
      <c r="K1053" s="31" t="str">
        <f>_xlfn.IFNA(VLOOKUP(J1053,'@LIST'!$M$2:$N$481,2,FALSE),"")</f>
        <v/>
      </c>
      <c r="L1053" s="31"/>
      <c r="M1053" s="36"/>
      <c r="N1053" s="84"/>
      <c r="O1053" s="15" t="str">
        <f>_xlfn.IFNA(VLOOKUP(N1053, '@LIST'!$AO$2:$AP$5, 2, FALSE), "")</f>
        <v/>
      </c>
      <c r="P1053" s="87"/>
      <c r="Q1053" s="81" t="str">
        <f>_xlfn.IFNA(VLOOKUP(P1053, '@LIST'!$S$2:$T$25, 2, FALSE), "")</f>
        <v/>
      </c>
      <c r="R1053" s="16" t="str">
        <f>_xlfn.IFNA(VLOOKUP(P1053, '@LIST'!$U$2:$U$25, 2, FALSE), "")</f>
        <v/>
      </c>
      <c r="S1053" s="16" t="str">
        <f>_xlfn.IFNA(VLOOKUP(P1053, '@LIST'!$V$2:$W$25, 2, FALSE), "")</f>
        <v/>
      </c>
      <c r="T1053" s="16" t="str">
        <f>_xlfn.IFNA(VLOOKUP(P1053, '@LIST'!$X$2:$Y$25, 2, FALSE), "")</f>
        <v/>
      </c>
      <c r="U1053" s="16" t="str">
        <f>_xlfn.IFNA(VLOOKUP(P1053, '@LIST'!$Z$2:$AA$25, 2, FALSE), "")</f>
        <v/>
      </c>
      <c r="V1053" s="16" t="str">
        <f>_xlfn.IFNA(VLOOKUP(P1053, '@LIST'!$AB$2:$AC$25, 2, FALSE), "")</f>
        <v/>
      </c>
      <c r="W1053" s="16" t="str">
        <f>_xlfn.IFNA(VLOOKUP(P1053, '@LIST'!$AD$2:$AE$25, 2, FALSE), "")</f>
        <v/>
      </c>
      <c r="X1053" s="16" t="str">
        <f>_xlfn.IFNA(VLOOKUP(P1053, '@LIST'!$AF$2:$AG$25, 2, FALSE), "")</f>
        <v/>
      </c>
      <c r="Y1053" s="16" t="str">
        <f>_xlfn.IFNA(VLOOKUP(P1053, '@LIST'!$AH$2:$AI$25, 2, FALSE), "")</f>
        <v/>
      </c>
      <c r="Z1053" s="16" t="str">
        <f>_xlfn.IFNA(VLOOKUP(P1053, '@LIST'!$AJ$2:$AK$25, 2, FALSE), "")</f>
        <v/>
      </c>
      <c r="AA1053" s="16" t="str">
        <f>_xlfn.IFNA(VLOOKUP(P1053, '@LIST'!$AL$2:$AM$25, 2, FALSE), "")</f>
        <v/>
      </c>
      <c r="AB1053" s="65"/>
      <c r="AC1053" s="15" t="str">
        <f>_xlfn.IFNA(VLOOKUP(AB1053, '@LIST'!$AR$2:$AS$4, 2, FALSE), "")</f>
        <v/>
      </c>
      <c r="AD1053" s="84"/>
      <c r="AE1053" s="15" t="str">
        <f>_xlfn.IFNA(VLOOKUP(AD1053, '@LIST'!$AU$2:$AV$4, 2, FALSE), "")</f>
        <v/>
      </c>
    </row>
    <row r="1054" spans="1:31">
      <c r="A1054" s="8"/>
      <c r="B1054" s="14" t="str">
        <f>_xlfn.IFNA(VLOOKUP(A1054, '@LIST'!$A$8:$B$8, 2, FALSE), "")</f>
        <v/>
      </c>
      <c r="C1054" s="268"/>
      <c r="D1054" s="97"/>
      <c r="E1054" s="97"/>
      <c r="F1054" s="17"/>
      <c r="G1054" s="47"/>
      <c r="H1054" s="12" t="str">
        <f>_xlfn.IFNA(VLOOKUP(G1054,'@LIST'!$M$2:$N$481,2,FALSE),"")</f>
        <v/>
      </c>
      <c r="I1054" s="11"/>
      <c r="J1054" s="50"/>
      <c r="K1054" s="31" t="str">
        <f>_xlfn.IFNA(VLOOKUP(J1054,'@LIST'!$M$2:$N$481,2,FALSE),"")</f>
        <v/>
      </c>
      <c r="L1054" s="31"/>
      <c r="M1054" s="36"/>
      <c r="N1054" s="84"/>
      <c r="O1054" s="15" t="str">
        <f>_xlfn.IFNA(VLOOKUP(N1054, '@LIST'!$AO$2:$AP$5, 2, FALSE), "")</f>
        <v/>
      </c>
      <c r="P1054" s="87"/>
      <c r="Q1054" s="81" t="str">
        <f>_xlfn.IFNA(VLOOKUP(P1054, '@LIST'!$S$2:$T$25, 2, FALSE), "")</f>
        <v/>
      </c>
      <c r="R1054" s="16" t="str">
        <f>_xlfn.IFNA(VLOOKUP(P1054, '@LIST'!$U$2:$U$25, 2, FALSE), "")</f>
        <v/>
      </c>
      <c r="S1054" s="16" t="str">
        <f>_xlfn.IFNA(VLOOKUP(P1054, '@LIST'!$V$2:$W$25, 2, FALSE), "")</f>
        <v/>
      </c>
      <c r="T1054" s="16" t="str">
        <f>_xlfn.IFNA(VLOOKUP(P1054, '@LIST'!$X$2:$Y$25, 2, FALSE), "")</f>
        <v/>
      </c>
      <c r="U1054" s="16" t="str">
        <f>_xlfn.IFNA(VLOOKUP(P1054, '@LIST'!$Z$2:$AA$25, 2, FALSE), "")</f>
        <v/>
      </c>
      <c r="V1054" s="16" t="str">
        <f>_xlfn.IFNA(VLOOKUP(P1054, '@LIST'!$AB$2:$AC$25, 2, FALSE), "")</f>
        <v/>
      </c>
      <c r="W1054" s="16" t="str">
        <f>_xlfn.IFNA(VLOOKUP(P1054, '@LIST'!$AD$2:$AE$25, 2, FALSE), "")</f>
        <v/>
      </c>
      <c r="X1054" s="16" t="str">
        <f>_xlfn.IFNA(VLOOKUP(P1054, '@LIST'!$AF$2:$AG$25, 2, FALSE), "")</f>
        <v/>
      </c>
      <c r="Y1054" s="16" t="str">
        <f>_xlfn.IFNA(VLOOKUP(P1054, '@LIST'!$AH$2:$AI$25, 2, FALSE), "")</f>
        <v/>
      </c>
      <c r="Z1054" s="16" t="str">
        <f>_xlfn.IFNA(VLOOKUP(P1054, '@LIST'!$AJ$2:$AK$25, 2, FALSE), "")</f>
        <v/>
      </c>
      <c r="AA1054" s="16" t="str">
        <f>_xlfn.IFNA(VLOOKUP(P1054, '@LIST'!$AL$2:$AM$25, 2, FALSE), "")</f>
        <v/>
      </c>
      <c r="AB1054" s="65"/>
      <c r="AC1054" s="15" t="str">
        <f>_xlfn.IFNA(VLOOKUP(AB1054, '@LIST'!$AR$2:$AS$4, 2, FALSE), "")</f>
        <v/>
      </c>
      <c r="AD1054" s="84"/>
      <c r="AE1054" s="15" t="str">
        <f>_xlfn.IFNA(VLOOKUP(AD1054, '@LIST'!$AU$2:$AV$4, 2, FALSE), "")</f>
        <v/>
      </c>
    </row>
    <row r="1055" spans="1:31">
      <c r="A1055" s="8"/>
      <c r="B1055" s="14" t="str">
        <f>_xlfn.IFNA(VLOOKUP(A1055, '@LIST'!$A$8:$B$8, 2, FALSE), "")</f>
        <v/>
      </c>
      <c r="C1055" s="268"/>
      <c r="D1055" s="97"/>
      <c r="E1055" s="97"/>
      <c r="F1055" s="17"/>
      <c r="G1055" s="47"/>
      <c r="H1055" s="12" t="str">
        <f>_xlfn.IFNA(VLOOKUP(G1055,'@LIST'!$M$2:$N$481,2,FALSE),"")</f>
        <v/>
      </c>
      <c r="I1055" s="11"/>
      <c r="J1055" s="50"/>
      <c r="K1055" s="31" t="str">
        <f>_xlfn.IFNA(VLOOKUP(J1055,'@LIST'!$M$2:$N$481,2,FALSE),"")</f>
        <v/>
      </c>
      <c r="L1055" s="31"/>
      <c r="M1055" s="36"/>
      <c r="N1055" s="84"/>
      <c r="O1055" s="15" t="str">
        <f>_xlfn.IFNA(VLOOKUP(N1055, '@LIST'!$AO$2:$AP$5, 2, FALSE), "")</f>
        <v/>
      </c>
      <c r="P1055" s="87"/>
      <c r="Q1055" s="81" t="str">
        <f>_xlfn.IFNA(VLOOKUP(P1055, '@LIST'!$S$2:$T$25, 2, FALSE), "")</f>
        <v/>
      </c>
      <c r="R1055" s="16" t="str">
        <f>_xlfn.IFNA(VLOOKUP(P1055, '@LIST'!$U$2:$U$25, 2, FALSE), "")</f>
        <v/>
      </c>
      <c r="S1055" s="16" t="str">
        <f>_xlfn.IFNA(VLOOKUP(P1055, '@LIST'!$V$2:$W$25, 2, FALSE), "")</f>
        <v/>
      </c>
      <c r="T1055" s="16" t="str">
        <f>_xlfn.IFNA(VLOOKUP(P1055, '@LIST'!$X$2:$Y$25, 2, FALSE), "")</f>
        <v/>
      </c>
      <c r="U1055" s="16" t="str">
        <f>_xlfn.IFNA(VLOOKUP(P1055, '@LIST'!$Z$2:$AA$25, 2, FALSE), "")</f>
        <v/>
      </c>
      <c r="V1055" s="16" t="str">
        <f>_xlfn.IFNA(VLOOKUP(P1055, '@LIST'!$AB$2:$AC$25, 2, FALSE), "")</f>
        <v/>
      </c>
      <c r="W1055" s="16" t="str">
        <f>_xlfn.IFNA(VLOOKUP(P1055, '@LIST'!$AD$2:$AE$25, 2, FALSE), "")</f>
        <v/>
      </c>
      <c r="X1055" s="16" t="str">
        <f>_xlfn.IFNA(VLOOKUP(P1055, '@LIST'!$AF$2:$AG$25, 2, FALSE), "")</f>
        <v/>
      </c>
      <c r="Y1055" s="16" t="str">
        <f>_xlfn.IFNA(VLOOKUP(P1055, '@LIST'!$AH$2:$AI$25, 2, FALSE), "")</f>
        <v/>
      </c>
      <c r="Z1055" s="16" t="str">
        <f>_xlfn.IFNA(VLOOKUP(P1055, '@LIST'!$AJ$2:$AK$25, 2, FALSE), "")</f>
        <v/>
      </c>
      <c r="AA1055" s="16" t="str">
        <f>_xlfn.IFNA(VLOOKUP(P1055, '@LIST'!$AL$2:$AM$25, 2, FALSE), "")</f>
        <v/>
      </c>
      <c r="AB1055" s="65"/>
      <c r="AC1055" s="15" t="str">
        <f>_xlfn.IFNA(VLOOKUP(AB1055, '@LIST'!$AR$2:$AS$4, 2, FALSE), "")</f>
        <v/>
      </c>
      <c r="AD1055" s="84"/>
      <c r="AE1055" s="15" t="str">
        <f>_xlfn.IFNA(VLOOKUP(AD1055, '@LIST'!$AU$2:$AV$4, 2, FALSE), "")</f>
        <v/>
      </c>
    </row>
    <row r="1056" spans="1:31">
      <c r="A1056" s="8"/>
      <c r="B1056" s="14" t="str">
        <f>_xlfn.IFNA(VLOOKUP(A1056, '@LIST'!$A$8:$B$8, 2, FALSE), "")</f>
        <v/>
      </c>
      <c r="C1056" s="268"/>
      <c r="D1056" s="97"/>
      <c r="E1056" s="97"/>
      <c r="F1056" s="17"/>
      <c r="G1056" s="47"/>
      <c r="H1056" s="12" t="str">
        <f>_xlfn.IFNA(VLOOKUP(G1056,'@LIST'!$M$2:$N$481,2,FALSE),"")</f>
        <v/>
      </c>
      <c r="I1056" s="11"/>
      <c r="J1056" s="50"/>
      <c r="K1056" s="31" t="str">
        <f>_xlfn.IFNA(VLOOKUP(J1056,'@LIST'!$M$2:$N$481,2,FALSE),"")</f>
        <v/>
      </c>
      <c r="L1056" s="31"/>
      <c r="M1056" s="36"/>
      <c r="N1056" s="84"/>
      <c r="O1056" s="15" t="str">
        <f>_xlfn.IFNA(VLOOKUP(N1056, '@LIST'!$AO$2:$AP$5, 2, FALSE), "")</f>
        <v/>
      </c>
      <c r="P1056" s="87"/>
      <c r="Q1056" s="81" t="str">
        <f>_xlfn.IFNA(VLOOKUP(P1056, '@LIST'!$S$2:$T$25, 2, FALSE), "")</f>
        <v/>
      </c>
      <c r="R1056" s="16" t="str">
        <f>_xlfn.IFNA(VLOOKUP(P1056, '@LIST'!$U$2:$U$25, 2, FALSE), "")</f>
        <v/>
      </c>
      <c r="S1056" s="16" t="str">
        <f>_xlfn.IFNA(VLOOKUP(P1056, '@LIST'!$V$2:$W$25, 2, FALSE), "")</f>
        <v/>
      </c>
      <c r="T1056" s="16" t="str">
        <f>_xlfn.IFNA(VLOOKUP(P1056, '@LIST'!$X$2:$Y$25, 2, FALSE), "")</f>
        <v/>
      </c>
      <c r="U1056" s="16" t="str">
        <f>_xlfn.IFNA(VLOOKUP(P1056, '@LIST'!$Z$2:$AA$25, 2, FALSE), "")</f>
        <v/>
      </c>
      <c r="V1056" s="16" t="str">
        <f>_xlfn.IFNA(VLOOKUP(P1056, '@LIST'!$AB$2:$AC$25, 2, FALSE), "")</f>
        <v/>
      </c>
      <c r="W1056" s="16" t="str">
        <f>_xlfn.IFNA(VLOOKUP(P1056, '@LIST'!$AD$2:$AE$25, 2, FALSE), "")</f>
        <v/>
      </c>
      <c r="X1056" s="16" t="str">
        <f>_xlfn.IFNA(VLOOKUP(P1056, '@LIST'!$AF$2:$AG$25, 2, FALSE), "")</f>
        <v/>
      </c>
      <c r="Y1056" s="16" t="str">
        <f>_xlfn.IFNA(VLOOKUP(P1056, '@LIST'!$AH$2:$AI$25, 2, FALSE), "")</f>
        <v/>
      </c>
      <c r="Z1056" s="16" t="str">
        <f>_xlfn.IFNA(VLOOKUP(P1056, '@LIST'!$AJ$2:$AK$25, 2, FALSE), "")</f>
        <v/>
      </c>
      <c r="AA1056" s="16" t="str">
        <f>_xlfn.IFNA(VLOOKUP(P1056, '@LIST'!$AL$2:$AM$25, 2, FALSE), "")</f>
        <v/>
      </c>
      <c r="AB1056" s="65"/>
      <c r="AC1056" s="15" t="str">
        <f>_xlfn.IFNA(VLOOKUP(AB1056, '@LIST'!$AR$2:$AS$4, 2, FALSE), "")</f>
        <v/>
      </c>
      <c r="AD1056" s="84"/>
      <c r="AE1056" s="15" t="str">
        <f>_xlfn.IFNA(VLOOKUP(AD1056, '@LIST'!$AU$2:$AV$4, 2, FALSE), "")</f>
        <v/>
      </c>
    </row>
    <row r="1057" spans="1:31">
      <c r="A1057" s="8"/>
      <c r="B1057" s="14" t="str">
        <f>_xlfn.IFNA(VLOOKUP(A1057, '@LIST'!$A$8:$B$8, 2, FALSE), "")</f>
        <v/>
      </c>
      <c r="C1057" s="268"/>
      <c r="D1057" s="97"/>
      <c r="E1057" s="97"/>
      <c r="F1057" s="17"/>
      <c r="G1057" s="47"/>
      <c r="H1057" s="12" t="str">
        <f>_xlfn.IFNA(VLOOKUP(G1057,'@LIST'!$M$2:$N$481,2,FALSE),"")</f>
        <v/>
      </c>
      <c r="I1057" s="11"/>
      <c r="J1057" s="50"/>
      <c r="K1057" s="31" t="str">
        <f>_xlfn.IFNA(VLOOKUP(J1057,'@LIST'!$M$2:$N$481,2,FALSE),"")</f>
        <v/>
      </c>
      <c r="L1057" s="31"/>
      <c r="M1057" s="36"/>
      <c r="N1057" s="84"/>
      <c r="O1057" s="15" t="str">
        <f>_xlfn.IFNA(VLOOKUP(N1057, '@LIST'!$AO$2:$AP$5, 2, FALSE), "")</f>
        <v/>
      </c>
      <c r="P1057" s="87"/>
      <c r="Q1057" s="81" t="str">
        <f>_xlfn.IFNA(VLOOKUP(P1057, '@LIST'!$S$2:$T$25, 2, FALSE), "")</f>
        <v/>
      </c>
      <c r="R1057" s="16" t="str">
        <f>_xlfn.IFNA(VLOOKUP(P1057, '@LIST'!$U$2:$U$25, 2, FALSE), "")</f>
        <v/>
      </c>
      <c r="S1057" s="16" t="str">
        <f>_xlfn.IFNA(VLOOKUP(P1057, '@LIST'!$V$2:$W$25, 2, FALSE), "")</f>
        <v/>
      </c>
      <c r="T1057" s="16" t="str">
        <f>_xlfn.IFNA(VLOOKUP(P1057, '@LIST'!$X$2:$Y$25, 2, FALSE), "")</f>
        <v/>
      </c>
      <c r="U1057" s="16" t="str">
        <f>_xlfn.IFNA(VLOOKUP(P1057, '@LIST'!$Z$2:$AA$25, 2, FALSE), "")</f>
        <v/>
      </c>
      <c r="V1057" s="16" t="str">
        <f>_xlfn.IFNA(VLOOKUP(P1057, '@LIST'!$AB$2:$AC$25, 2, FALSE), "")</f>
        <v/>
      </c>
      <c r="W1057" s="16" t="str">
        <f>_xlfn.IFNA(VLOOKUP(P1057, '@LIST'!$AD$2:$AE$25, 2, FALSE), "")</f>
        <v/>
      </c>
      <c r="X1057" s="16" t="str">
        <f>_xlfn.IFNA(VLOOKUP(P1057, '@LIST'!$AF$2:$AG$25, 2, FALSE), "")</f>
        <v/>
      </c>
      <c r="Y1057" s="16" t="str">
        <f>_xlfn.IFNA(VLOOKUP(P1057, '@LIST'!$AH$2:$AI$25, 2, FALSE), "")</f>
        <v/>
      </c>
      <c r="Z1057" s="16" t="str">
        <f>_xlfn.IFNA(VLOOKUP(P1057, '@LIST'!$AJ$2:$AK$25, 2, FALSE), "")</f>
        <v/>
      </c>
      <c r="AA1057" s="16" t="str">
        <f>_xlfn.IFNA(VLOOKUP(P1057, '@LIST'!$AL$2:$AM$25, 2, FALSE), "")</f>
        <v/>
      </c>
      <c r="AB1057" s="65"/>
      <c r="AC1057" s="15" t="str">
        <f>_xlfn.IFNA(VLOOKUP(AB1057, '@LIST'!$AR$2:$AS$4, 2, FALSE), "")</f>
        <v/>
      </c>
      <c r="AD1057" s="84"/>
      <c r="AE1057" s="15" t="str">
        <f>_xlfn.IFNA(VLOOKUP(AD1057, '@LIST'!$AU$2:$AV$4, 2, FALSE), "")</f>
        <v/>
      </c>
    </row>
    <row r="1058" spans="1:31">
      <c r="A1058" s="8"/>
      <c r="B1058" s="14" t="str">
        <f>_xlfn.IFNA(VLOOKUP(A1058, '@LIST'!$A$8:$B$8, 2, FALSE), "")</f>
        <v/>
      </c>
      <c r="C1058" s="268"/>
      <c r="D1058" s="97"/>
      <c r="E1058" s="97"/>
      <c r="F1058" s="17"/>
      <c r="G1058" s="47"/>
      <c r="H1058" s="12" t="str">
        <f>_xlfn.IFNA(VLOOKUP(G1058,'@LIST'!$M$2:$N$481,2,FALSE),"")</f>
        <v/>
      </c>
      <c r="I1058" s="11"/>
      <c r="J1058" s="50"/>
      <c r="K1058" s="31" t="str">
        <f>_xlfn.IFNA(VLOOKUP(J1058,'@LIST'!$M$2:$N$481,2,FALSE),"")</f>
        <v/>
      </c>
      <c r="L1058" s="31"/>
      <c r="M1058" s="36"/>
      <c r="N1058" s="84"/>
      <c r="O1058" s="15" t="str">
        <f>_xlfn.IFNA(VLOOKUP(N1058, '@LIST'!$AO$2:$AP$5, 2, FALSE), "")</f>
        <v/>
      </c>
      <c r="P1058" s="87"/>
      <c r="Q1058" s="81" t="str">
        <f>_xlfn.IFNA(VLOOKUP(P1058, '@LIST'!$S$2:$T$25, 2, FALSE), "")</f>
        <v/>
      </c>
      <c r="R1058" s="16" t="str">
        <f>_xlfn.IFNA(VLOOKUP(P1058, '@LIST'!$U$2:$U$25, 2, FALSE), "")</f>
        <v/>
      </c>
      <c r="S1058" s="16" t="str">
        <f>_xlfn.IFNA(VLOOKUP(P1058, '@LIST'!$V$2:$W$25, 2, FALSE), "")</f>
        <v/>
      </c>
      <c r="T1058" s="16" t="str">
        <f>_xlfn.IFNA(VLOOKUP(P1058, '@LIST'!$X$2:$Y$25, 2, FALSE), "")</f>
        <v/>
      </c>
      <c r="U1058" s="16" t="str">
        <f>_xlfn.IFNA(VLOOKUP(P1058, '@LIST'!$Z$2:$AA$25, 2, FALSE), "")</f>
        <v/>
      </c>
      <c r="V1058" s="16" t="str">
        <f>_xlfn.IFNA(VLOOKUP(P1058, '@LIST'!$AB$2:$AC$25, 2, FALSE), "")</f>
        <v/>
      </c>
      <c r="W1058" s="16" t="str">
        <f>_xlfn.IFNA(VLOOKUP(P1058, '@LIST'!$AD$2:$AE$25, 2, FALSE), "")</f>
        <v/>
      </c>
      <c r="X1058" s="16" t="str">
        <f>_xlfn.IFNA(VLOOKUP(P1058, '@LIST'!$AF$2:$AG$25, 2, FALSE), "")</f>
        <v/>
      </c>
      <c r="Y1058" s="16" t="str">
        <f>_xlfn.IFNA(VLOOKUP(P1058, '@LIST'!$AH$2:$AI$25, 2, FALSE), "")</f>
        <v/>
      </c>
      <c r="Z1058" s="16" t="str">
        <f>_xlfn.IFNA(VLOOKUP(P1058, '@LIST'!$AJ$2:$AK$25, 2, FALSE), "")</f>
        <v/>
      </c>
      <c r="AA1058" s="16" t="str">
        <f>_xlfn.IFNA(VLOOKUP(P1058, '@LIST'!$AL$2:$AM$25, 2, FALSE), "")</f>
        <v/>
      </c>
      <c r="AB1058" s="65"/>
      <c r="AC1058" s="15" t="str">
        <f>_xlfn.IFNA(VLOOKUP(AB1058, '@LIST'!$AR$2:$AS$4, 2, FALSE), "")</f>
        <v/>
      </c>
      <c r="AD1058" s="84"/>
      <c r="AE1058" s="15" t="str">
        <f>_xlfn.IFNA(VLOOKUP(AD1058, '@LIST'!$AU$2:$AV$4, 2, FALSE), "")</f>
        <v/>
      </c>
    </row>
    <row r="1059" spans="1:31">
      <c r="A1059" s="8"/>
      <c r="B1059" s="14" t="str">
        <f>_xlfn.IFNA(VLOOKUP(A1059, '@LIST'!$A$8:$B$8, 2, FALSE), "")</f>
        <v/>
      </c>
      <c r="C1059" s="268"/>
      <c r="D1059" s="97"/>
      <c r="E1059" s="97"/>
      <c r="F1059" s="17"/>
      <c r="G1059" s="47"/>
      <c r="H1059" s="12" t="str">
        <f>_xlfn.IFNA(VLOOKUP(G1059,'@LIST'!$M$2:$N$481,2,FALSE),"")</f>
        <v/>
      </c>
      <c r="I1059" s="11"/>
      <c r="J1059" s="50"/>
      <c r="K1059" s="31" t="str">
        <f>_xlfn.IFNA(VLOOKUP(J1059,'@LIST'!$M$2:$N$481,2,FALSE),"")</f>
        <v/>
      </c>
      <c r="L1059" s="31"/>
      <c r="M1059" s="36"/>
      <c r="N1059" s="84"/>
      <c r="O1059" s="15" t="str">
        <f>_xlfn.IFNA(VLOOKUP(N1059, '@LIST'!$AO$2:$AP$5, 2, FALSE), "")</f>
        <v/>
      </c>
      <c r="P1059" s="87"/>
      <c r="Q1059" s="81" t="str">
        <f>_xlfn.IFNA(VLOOKUP(P1059, '@LIST'!$S$2:$T$25, 2, FALSE), "")</f>
        <v/>
      </c>
      <c r="R1059" s="16" t="str">
        <f>_xlfn.IFNA(VLOOKUP(P1059, '@LIST'!$U$2:$U$25, 2, FALSE), "")</f>
        <v/>
      </c>
      <c r="S1059" s="16" t="str">
        <f>_xlfn.IFNA(VLOOKUP(P1059, '@LIST'!$V$2:$W$25, 2, FALSE), "")</f>
        <v/>
      </c>
      <c r="T1059" s="16" t="str">
        <f>_xlfn.IFNA(VLOOKUP(P1059, '@LIST'!$X$2:$Y$25, 2, FALSE), "")</f>
        <v/>
      </c>
      <c r="U1059" s="16" t="str">
        <f>_xlfn.IFNA(VLOOKUP(P1059, '@LIST'!$Z$2:$AA$25, 2, FALSE), "")</f>
        <v/>
      </c>
      <c r="V1059" s="16" t="str">
        <f>_xlfn.IFNA(VLOOKUP(P1059, '@LIST'!$AB$2:$AC$25, 2, FALSE), "")</f>
        <v/>
      </c>
      <c r="W1059" s="16" t="str">
        <f>_xlfn.IFNA(VLOOKUP(P1059, '@LIST'!$AD$2:$AE$25, 2, FALSE), "")</f>
        <v/>
      </c>
      <c r="X1059" s="16" t="str">
        <f>_xlfn.IFNA(VLOOKUP(P1059, '@LIST'!$AF$2:$AG$25, 2, FALSE), "")</f>
        <v/>
      </c>
      <c r="Y1059" s="16" t="str">
        <f>_xlfn.IFNA(VLOOKUP(P1059, '@LIST'!$AH$2:$AI$25, 2, FALSE), "")</f>
        <v/>
      </c>
      <c r="Z1059" s="16" t="str">
        <f>_xlfn.IFNA(VLOOKUP(P1059, '@LIST'!$AJ$2:$AK$25, 2, FALSE), "")</f>
        <v/>
      </c>
      <c r="AA1059" s="16" t="str">
        <f>_xlfn.IFNA(VLOOKUP(P1059, '@LIST'!$AL$2:$AM$25, 2, FALSE), "")</f>
        <v/>
      </c>
      <c r="AB1059" s="65"/>
      <c r="AC1059" s="15" t="str">
        <f>_xlfn.IFNA(VLOOKUP(AB1059, '@LIST'!$AR$2:$AS$4, 2, FALSE), "")</f>
        <v/>
      </c>
      <c r="AD1059" s="84"/>
      <c r="AE1059" s="15" t="str">
        <f>_xlfn.IFNA(VLOOKUP(AD1059, '@LIST'!$AU$2:$AV$4, 2, FALSE), "")</f>
        <v/>
      </c>
    </row>
    <row r="1060" spans="1:31">
      <c r="A1060" s="8"/>
      <c r="B1060" s="14" t="str">
        <f>_xlfn.IFNA(VLOOKUP(A1060, '@LIST'!$A$8:$B$8, 2, FALSE), "")</f>
        <v/>
      </c>
      <c r="C1060" s="268"/>
      <c r="D1060" s="97"/>
      <c r="E1060" s="97"/>
      <c r="F1060" s="17"/>
      <c r="G1060" s="47"/>
      <c r="H1060" s="12" t="str">
        <f>_xlfn.IFNA(VLOOKUP(G1060,'@LIST'!$M$2:$N$481,2,FALSE),"")</f>
        <v/>
      </c>
      <c r="I1060" s="11"/>
      <c r="J1060" s="50"/>
      <c r="K1060" s="31" t="str">
        <f>_xlfn.IFNA(VLOOKUP(J1060,'@LIST'!$M$2:$N$481,2,FALSE),"")</f>
        <v/>
      </c>
      <c r="L1060" s="31"/>
      <c r="M1060" s="36"/>
      <c r="N1060" s="84"/>
      <c r="O1060" s="15" t="str">
        <f>_xlfn.IFNA(VLOOKUP(N1060, '@LIST'!$AO$2:$AP$5, 2, FALSE), "")</f>
        <v/>
      </c>
      <c r="P1060" s="87"/>
      <c r="Q1060" s="81" t="str">
        <f>_xlfn.IFNA(VLOOKUP(P1060, '@LIST'!$S$2:$T$25, 2, FALSE), "")</f>
        <v/>
      </c>
      <c r="R1060" s="16" t="str">
        <f>_xlfn.IFNA(VLOOKUP(P1060, '@LIST'!$U$2:$U$25, 2, FALSE), "")</f>
        <v/>
      </c>
      <c r="S1060" s="16" t="str">
        <f>_xlfn.IFNA(VLOOKUP(P1060, '@LIST'!$V$2:$W$25, 2, FALSE), "")</f>
        <v/>
      </c>
      <c r="T1060" s="16" t="str">
        <f>_xlfn.IFNA(VLOOKUP(P1060, '@LIST'!$X$2:$Y$25, 2, FALSE), "")</f>
        <v/>
      </c>
      <c r="U1060" s="16" t="str">
        <f>_xlfn.IFNA(VLOOKUP(P1060, '@LIST'!$Z$2:$AA$25, 2, FALSE), "")</f>
        <v/>
      </c>
      <c r="V1060" s="16" t="str">
        <f>_xlfn.IFNA(VLOOKUP(P1060, '@LIST'!$AB$2:$AC$25, 2, FALSE), "")</f>
        <v/>
      </c>
      <c r="W1060" s="16" t="str">
        <f>_xlfn.IFNA(VLOOKUP(P1060, '@LIST'!$AD$2:$AE$25, 2, FALSE), "")</f>
        <v/>
      </c>
      <c r="X1060" s="16" t="str">
        <f>_xlfn.IFNA(VLOOKUP(P1060, '@LIST'!$AF$2:$AG$25, 2, FALSE), "")</f>
        <v/>
      </c>
      <c r="Y1060" s="16" t="str">
        <f>_xlfn.IFNA(VLOOKUP(P1060, '@LIST'!$AH$2:$AI$25, 2, FALSE), "")</f>
        <v/>
      </c>
      <c r="Z1060" s="16" t="str">
        <f>_xlfn.IFNA(VLOOKUP(P1060, '@LIST'!$AJ$2:$AK$25, 2, FALSE), "")</f>
        <v/>
      </c>
      <c r="AA1060" s="16" t="str">
        <f>_xlfn.IFNA(VLOOKUP(P1060, '@LIST'!$AL$2:$AM$25, 2, FALSE), "")</f>
        <v/>
      </c>
      <c r="AB1060" s="65"/>
      <c r="AC1060" s="15" t="str">
        <f>_xlfn.IFNA(VLOOKUP(AB1060, '@LIST'!$AR$2:$AS$4, 2, FALSE), "")</f>
        <v/>
      </c>
      <c r="AD1060" s="84"/>
      <c r="AE1060" s="15" t="str">
        <f>_xlfn.IFNA(VLOOKUP(AD1060, '@LIST'!$AU$2:$AV$4, 2, FALSE), "")</f>
        <v/>
      </c>
    </row>
    <row r="1061" spans="1:31">
      <c r="A1061" s="8"/>
      <c r="B1061" s="14" t="str">
        <f>_xlfn.IFNA(VLOOKUP(A1061, '@LIST'!$A$8:$B$8, 2, FALSE), "")</f>
        <v/>
      </c>
      <c r="C1061" s="268"/>
      <c r="D1061" s="97"/>
      <c r="E1061" s="97"/>
      <c r="F1061" s="17"/>
      <c r="G1061" s="47"/>
      <c r="H1061" s="12" t="str">
        <f>_xlfn.IFNA(VLOOKUP(G1061,'@LIST'!$M$2:$N$481,2,FALSE),"")</f>
        <v/>
      </c>
      <c r="I1061" s="11"/>
      <c r="J1061" s="50"/>
      <c r="K1061" s="31" t="str">
        <f>_xlfn.IFNA(VLOOKUP(J1061,'@LIST'!$M$2:$N$481,2,FALSE),"")</f>
        <v/>
      </c>
      <c r="L1061" s="31"/>
      <c r="M1061" s="36"/>
      <c r="N1061" s="84"/>
      <c r="O1061" s="15" t="str">
        <f>_xlfn.IFNA(VLOOKUP(N1061, '@LIST'!$AO$2:$AP$5, 2, FALSE), "")</f>
        <v/>
      </c>
      <c r="P1061" s="87"/>
      <c r="Q1061" s="81" t="str">
        <f>_xlfn.IFNA(VLOOKUP(P1061, '@LIST'!$S$2:$T$25, 2, FALSE), "")</f>
        <v/>
      </c>
      <c r="R1061" s="16" t="str">
        <f>_xlfn.IFNA(VLOOKUP(P1061, '@LIST'!$U$2:$U$25, 2, FALSE), "")</f>
        <v/>
      </c>
      <c r="S1061" s="16" t="str">
        <f>_xlfn.IFNA(VLOOKUP(P1061, '@LIST'!$V$2:$W$25, 2, FALSE), "")</f>
        <v/>
      </c>
      <c r="T1061" s="16" t="str">
        <f>_xlfn.IFNA(VLOOKUP(P1061, '@LIST'!$X$2:$Y$25, 2, FALSE), "")</f>
        <v/>
      </c>
      <c r="U1061" s="16" t="str">
        <f>_xlfn.IFNA(VLOOKUP(P1061, '@LIST'!$Z$2:$AA$25, 2, FALSE), "")</f>
        <v/>
      </c>
      <c r="V1061" s="16" t="str">
        <f>_xlfn.IFNA(VLOOKUP(P1061, '@LIST'!$AB$2:$AC$25, 2, FALSE), "")</f>
        <v/>
      </c>
      <c r="W1061" s="16" t="str">
        <f>_xlfn.IFNA(VLOOKUP(P1061, '@LIST'!$AD$2:$AE$25, 2, FALSE), "")</f>
        <v/>
      </c>
      <c r="X1061" s="16" t="str">
        <f>_xlfn.IFNA(VLOOKUP(P1061, '@LIST'!$AF$2:$AG$25, 2, FALSE), "")</f>
        <v/>
      </c>
      <c r="Y1061" s="16" t="str">
        <f>_xlfn.IFNA(VLOOKUP(P1061, '@LIST'!$AH$2:$AI$25, 2, FALSE), "")</f>
        <v/>
      </c>
      <c r="Z1061" s="16" t="str">
        <f>_xlfn.IFNA(VLOOKUP(P1061, '@LIST'!$AJ$2:$AK$25, 2, FALSE), "")</f>
        <v/>
      </c>
      <c r="AA1061" s="16" t="str">
        <f>_xlfn.IFNA(VLOOKUP(P1061, '@LIST'!$AL$2:$AM$25, 2, FALSE), "")</f>
        <v/>
      </c>
      <c r="AB1061" s="65"/>
      <c r="AC1061" s="15" t="str">
        <f>_xlfn.IFNA(VLOOKUP(AB1061, '@LIST'!$AR$2:$AS$4, 2, FALSE), "")</f>
        <v/>
      </c>
      <c r="AD1061" s="84"/>
      <c r="AE1061" s="15" t="str">
        <f>_xlfn.IFNA(VLOOKUP(AD1061, '@LIST'!$AU$2:$AV$4, 2, FALSE), "")</f>
        <v/>
      </c>
    </row>
    <row r="1062" spans="1:31">
      <c r="A1062" s="8"/>
      <c r="B1062" s="14" t="str">
        <f>_xlfn.IFNA(VLOOKUP(A1062, '@LIST'!$A$8:$B$8, 2, FALSE), "")</f>
        <v/>
      </c>
      <c r="C1062" s="268"/>
      <c r="D1062" s="97"/>
      <c r="E1062" s="97"/>
      <c r="F1062" s="17"/>
      <c r="G1062" s="47"/>
      <c r="H1062" s="12" t="str">
        <f>_xlfn.IFNA(VLOOKUP(G1062,'@LIST'!$M$2:$N$481,2,FALSE),"")</f>
        <v/>
      </c>
      <c r="I1062" s="11"/>
      <c r="J1062" s="50"/>
      <c r="K1062" s="31" t="str">
        <f>_xlfn.IFNA(VLOOKUP(J1062,'@LIST'!$M$2:$N$481,2,FALSE),"")</f>
        <v/>
      </c>
      <c r="L1062" s="31"/>
      <c r="M1062" s="36"/>
      <c r="N1062" s="84"/>
      <c r="O1062" s="15" t="str">
        <f>_xlfn.IFNA(VLOOKUP(N1062, '@LIST'!$AO$2:$AP$5, 2, FALSE), "")</f>
        <v/>
      </c>
      <c r="P1062" s="87"/>
      <c r="Q1062" s="81" t="str">
        <f>_xlfn.IFNA(VLOOKUP(P1062, '@LIST'!$S$2:$T$25, 2, FALSE), "")</f>
        <v/>
      </c>
      <c r="R1062" s="16" t="str">
        <f>_xlfn.IFNA(VLOOKUP(P1062, '@LIST'!$U$2:$U$25, 2, FALSE), "")</f>
        <v/>
      </c>
      <c r="S1062" s="16" t="str">
        <f>_xlfn.IFNA(VLOOKUP(P1062, '@LIST'!$V$2:$W$25, 2, FALSE), "")</f>
        <v/>
      </c>
      <c r="T1062" s="16" t="str">
        <f>_xlfn.IFNA(VLOOKUP(P1062, '@LIST'!$X$2:$Y$25, 2, FALSE), "")</f>
        <v/>
      </c>
      <c r="U1062" s="16" t="str">
        <f>_xlfn.IFNA(VLOOKUP(P1062, '@LIST'!$Z$2:$AA$25, 2, FALSE), "")</f>
        <v/>
      </c>
      <c r="V1062" s="16" t="str">
        <f>_xlfn.IFNA(VLOOKUP(P1062, '@LIST'!$AB$2:$AC$25, 2, FALSE), "")</f>
        <v/>
      </c>
      <c r="W1062" s="16" t="str">
        <f>_xlfn.IFNA(VLOOKUP(P1062, '@LIST'!$AD$2:$AE$25, 2, FALSE), "")</f>
        <v/>
      </c>
      <c r="X1062" s="16" t="str">
        <f>_xlfn.IFNA(VLOOKUP(P1062, '@LIST'!$AF$2:$AG$25, 2, FALSE), "")</f>
        <v/>
      </c>
      <c r="Y1062" s="16" t="str">
        <f>_xlfn.IFNA(VLOOKUP(P1062, '@LIST'!$AH$2:$AI$25, 2, FALSE), "")</f>
        <v/>
      </c>
      <c r="Z1062" s="16" t="str">
        <f>_xlfn.IFNA(VLOOKUP(P1062, '@LIST'!$AJ$2:$AK$25, 2, FALSE), "")</f>
        <v/>
      </c>
      <c r="AA1062" s="16" t="str">
        <f>_xlfn.IFNA(VLOOKUP(P1062, '@LIST'!$AL$2:$AM$25, 2, FALSE), "")</f>
        <v/>
      </c>
      <c r="AB1062" s="65"/>
      <c r="AC1062" s="15" t="str">
        <f>_xlfn.IFNA(VLOOKUP(AB1062, '@LIST'!$AR$2:$AS$4, 2, FALSE), "")</f>
        <v/>
      </c>
      <c r="AD1062" s="84"/>
      <c r="AE1062" s="15" t="str">
        <f>_xlfn.IFNA(VLOOKUP(AD1062, '@LIST'!$AU$2:$AV$4, 2, FALSE), "")</f>
        <v/>
      </c>
    </row>
    <row r="1063" spans="1:31">
      <c r="A1063" s="8"/>
      <c r="B1063" s="14" t="str">
        <f>_xlfn.IFNA(VLOOKUP(A1063, '@LIST'!$A$8:$B$8, 2, FALSE), "")</f>
        <v/>
      </c>
      <c r="C1063" s="268"/>
      <c r="D1063" s="97"/>
      <c r="E1063" s="97"/>
      <c r="F1063" s="17"/>
      <c r="G1063" s="47"/>
      <c r="H1063" s="12" t="str">
        <f>_xlfn.IFNA(VLOOKUP(G1063,'@LIST'!$M$2:$N$481,2,FALSE),"")</f>
        <v/>
      </c>
      <c r="I1063" s="11"/>
      <c r="J1063" s="50"/>
      <c r="K1063" s="31" t="str">
        <f>_xlfn.IFNA(VLOOKUP(J1063,'@LIST'!$M$2:$N$481,2,FALSE),"")</f>
        <v/>
      </c>
      <c r="L1063" s="31"/>
      <c r="M1063" s="36"/>
      <c r="N1063" s="84"/>
      <c r="O1063" s="15" t="str">
        <f>_xlfn.IFNA(VLOOKUP(N1063, '@LIST'!$AO$2:$AP$5, 2, FALSE), "")</f>
        <v/>
      </c>
      <c r="P1063" s="87"/>
      <c r="Q1063" s="81" t="str">
        <f>_xlfn.IFNA(VLOOKUP(P1063, '@LIST'!$S$2:$T$25, 2, FALSE), "")</f>
        <v/>
      </c>
      <c r="R1063" s="16" t="str">
        <f>_xlfn.IFNA(VLOOKUP(P1063, '@LIST'!$U$2:$U$25, 2, FALSE), "")</f>
        <v/>
      </c>
      <c r="S1063" s="16" t="str">
        <f>_xlfn.IFNA(VLOOKUP(P1063, '@LIST'!$V$2:$W$25, 2, FALSE), "")</f>
        <v/>
      </c>
      <c r="T1063" s="16" t="str">
        <f>_xlfn.IFNA(VLOOKUP(P1063, '@LIST'!$X$2:$Y$25, 2, FALSE), "")</f>
        <v/>
      </c>
      <c r="U1063" s="16" t="str">
        <f>_xlfn.IFNA(VLOOKUP(P1063, '@LIST'!$Z$2:$AA$25, 2, FALSE), "")</f>
        <v/>
      </c>
      <c r="V1063" s="16" t="str">
        <f>_xlfn.IFNA(VLOOKUP(P1063, '@LIST'!$AB$2:$AC$25, 2, FALSE), "")</f>
        <v/>
      </c>
      <c r="W1063" s="16" t="str">
        <f>_xlfn.IFNA(VLOOKUP(P1063, '@LIST'!$AD$2:$AE$25, 2, FALSE), "")</f>
        <v/>
      </c>
      <c r="X1063" s="16" t="str">
        <f>_xlfn.IFNA(VLOOKUP(P1063, '@LIST'!$AF$2:$AG$25, 2, FALSE), "")</f>
        <v/>
      </c>
      <c r="Y1063" s="16" t="str">
        <f>_xlfn.IFNA(VLOOKUP(P1063, '@LIST'!$AH$2:$AI$25, 2, FALSE), "")</f>
        <v/>
      </c>
      <c r="Z1063" s="16" t="str">
        <f>_xlfn.IFNA(VLOOKUP(P1063, '@LIST'!$AJ$2:$AK$25, 2, FALSE), "")</f>
        <v/>
      </c>
      <c r="AA1063" s="16" t="str">
        <f>_xlfn.IFNA(VLOOKUP(P1063, '@LIST'!$AL$2:$AM$25, 2, FALSE), "")</f>
        <v/>
      </c>
      <c r="AB1063" s="65"/>
      <c r="AC1063" s="15" t="str">
        <f>_xlfn.IFNA(VLOOKUP(AB1063, '@LIST'!$AR$2:$AS$4, 2, FALSE), "")</f>
        <v/>
      </c>
      <c r="AD1063" s="84"/>
      <c r="AE1063" s="15" t="str">
        <f>_xlfn.IFNA(VLOOKUP(AD1063, '@LIST'!$AU$2:$AV$4, 2, FALSE), "")</f>
        <v/>
      </c>
    </row>
    <row r="1064" spans="1:31">
      <c r="A1064" s="8"/>
      <c r="B1064" s="14" t="str">
        <f>_xlfn.IFNA(VLOOKUP(A1064, '@LIST'!$A$8:$B$8, 2, FALSE), "")</f>
        <v/>
      </c>
      <c r="C1064" s="268"/>
      <c r="D1064" s="97"/>
      <c r="E1064" s="97"/>
      <c r="F1064" s="17"/>
      <c r="G1064" s="47"/>
      <c r="H1064" s="12" t="str">
        <f>_xlfn.IFNA(VLOOKUP(G1064,'@LIST'!$M$2:$N$481,2,FALSE),"")</f>
        <v/>
      </c>
      <c r="I1064" s="11"/>
      <c r="J1064" s="50"/>
      <c r="K1064" s="31" t="str">
        <f>_xlfn.IFNA(VLOOKUP(J1064,'@LIST'!$M$2:$N$481,2,FALSE),"")</f>
        <v/>
      </c>
      <c r="L1064" s="31"/>
      <c r="M1064" s="36"/>
      <c r="N1064" s="84"/>
      <c r="O1064" s="15" t="str">
        <f>_xlfn.IFNA(VLOOKUP(N1064, '@LIST'!$AO$2:$AP$5, 2, FALSE), "")</f>
        <v/>
      </c>
      <c r="P1064" s="87"/>
      <c r="Q1064" s="81" t="str">
        <f>_xlfn.IFNA(VLOOKUP(P1064, '@LIST'!$S$2:$T$25, 2, FALSE), "")</f>
        <v/>
      </c>
      <c r="R1064" s="16" t="str">
        <f>_xlfn.IFNA(VLOOKUP(P1064, '@LIST'!$U$2:$U$25, 2, FALSE), "")</f>
        <v/>
      </c>
      <c r="S1064" s="16" t="str">
        <f>_xlfn.IFNA(VLOOKUP(P1064, '@LIST'!$V$2:$W$25, 2, FALSE), "")</f>
        <v/>
      </c>
      <c r="T1064" s="16" t="str">
        <f>_xlfn.IFNA(VLOOKUP(P1064, '@LIST'!$X$2:$Y$25, 2, FALSE), "")</f>
        <v/>
      </c>
      <c r="U1064" s="16" t="str">
        <f>_xlfn.IFNA(VLOOKUP(P1064, '@LIST'!$Z$2:$AA$25, 2, FALSE), "")</f>
        <v/>
      </c>
      <c r="V1064" s="16" t="str">
        <f>_xlfn.IFNA(VLOOKUP(P1064, '@LIST'!$AB$2:$AC$25, 2, FALSE), "")</f>
        <v/>
      </c>
      <c r="W1064" s="16" t="str">
        <f>_xlfn.IFNA(VLOOKUP(P1064, '@LIST'!$AD$2:$AE$25, 2, FALSE), "")</f>
        <v/>
      </c>
      <c r="X1064" s="16" t="str">
        <f>_xlfn.IFNA(VLOOKUP(P1064, '@LIST'!$AF$2:$AG$25, 2, FALSE), "")</f>
        <v/>
      </c>
      <c r="Y1064" s="16" t="str">
        <f>_xlfn.IFNA(VLOOKUP(P1064, '@LIST'!$AH$2:$AI$25, 2, FALSE), "")</f>
        <v/>
      </c>
      <c r="Z1064" s="16" t="str">
        <f>_xlfn.IFNA(VLOOKUP(P1064, '@LIST'!$AJ$2:$AK$25, 2, FALSE), "")</f>
        <v/>
      </c>
      <c r="AA1064" s="16" t="str">
        <f>_xlfn.IFNA(VLOOKUP(P1064, '@LIST'!$AL$2:$AM$25, 2, FALSE), "")</f>
        <v/>
      </c>
      <c r="AB1064" s="65"/>
      <c r="AC1064" s="15" t="str">
        <f>_xlfn.IFNA(VLOOKUP(AB1064, '@LIST'!$AR$2:$AS$4, 2, FALSE), "")</f>
        <v/>
      </c>
      <c r="AD1064" s="84"/>
      <c r="AE1064" s="15" t="str">
        <f>_xlfn.IFNA(VLOOKUP(AD1064, '@LIST'!$AU$2:$AV$4, 2, FALSE), "")</f>
        <v/>
      </c>
    </row>
    <row r="1065" spans="1:31">
      <c r="A1065" s="8"/>
      <c r="B1065" s="14" t="str">
        <f>_xlfn.IFNA(VLOOKUP(A1065, '@LIST'!$A$8:$B$8, 2, FALSE), "")</f>
        <v/>
      </c>
      <c r="C1065" s="268"/>
      <c r="D1065" s="97"/>
      <c r="E1065" s="97"/>
      <c r="F1065" s="17"/>
      <c r="G1065" s="47"/>
      <c r="H1065" s="12" t="str">
        <f>_xlfn.IFNA(VLOOKUP(G1065,'@LIST'!$M$2:$N$481,2,FALSE),"")</f>
        <v/>
      </c>
      <c r="I1065" s="11"/>
      <c r="J1065" s="50"/>
      <c r="K1065" s="31" t="str">
        <f>_xlfn.IFNA(VLOOKUP(J1065,'@LIST'!$M$2:$N$481,2,FALSE),"")</f>
        <v/>
      </c>
      <c r="L1065" s="31"/>
      <c r="M1065" s="36"/>
      <c r="N1065" s="84"/>
      <c r="O1065" s="15" t="str">
        <f>_xlfn.IFNA(VLOOKUP(N1065, '@LIST'!$AO$2:$AP$5, 2, FALSE), "")</f>
        <v/>
      </c>
      <c r="P1065" s="87"/>
      <c r="Q1065" s="81" t="str">
        <f>_xlfn.IFNA(VLOOKUP(P1065, '@LIST'!$S$2:$T$25, 2, FALSE), "")</f>
        <v/>
      </c>
      <c r="R1065" s="16" t="str">
        <f>_xlfn.IFNA(VLOOKUP(P1065, '@LIST'!$U$2:$U$25, 2, FALSE), "")</f>
        <v/>
      </c>
      <c r="S1065" s="16" t="str">
        <f>_xlfn.IFNA(VLOOKUP(P1065, '@LIST'!$V$2:$W$25, 2, FALSE), "")</f>
        <v/>
      </c>
      <c r="T1065" s="16" t="str">
        <f>_xlfn.IFNA(VLOOKUP(P1065, '@LIST'!$X$2:$Y$25, 2, FALSE), "")</f>
        <v/>
      </c>
      <c r="U1065" s="16" t="str">
        <f>_xlfn.IFNA(VLOOKUP(P1065, '@LIST'!$Z$2:$AA$25, 2, FALSE), "")</f>
        <v/>
      </c>
      <c r="V1065" s="16" t="str">
        <f>_xlfn.IFNA(VLOOKUP(P1065, '@LIST'!$AB$2:$AC$25, 2, FALSE), "")</f>
        <v/>
      </c>
      <c r="W1065" s="16" t="str">
        <f>_xlfn.IFNA(VLOOKUP(P1065, '@LIST'!$AD$2:$AE$25, 2, FALSE), "")</f>
        <v/>
      </c>
      <c r="X1065" s="16" t="str">
        <f>_xlfn.IFNA(VLOOKUP(P1065, '@LIST'!$AF$2:$AG$25, 2, FALSE), "")</f>
        <v/>
      </c>
      <c r="Y1065" s="16" t="str">
        <f>_xlfn.IFNA(VLOOKUP(P1065, '@LIST'!$AH$2:$AI$25, 2, FALSE), "")</f>
        <v/>
      </c>
      <c r="Z1065" s="16" t="str">
        <f>_xlfn.IFNA(VLOOKUP(P1065, '@LIST'!$AJ$2:$AK$25, 2, FALSE), "")</f>
        <v/>
      </c>
      <c r="AA1065" s="16" t="str">
        <f>_xlfn.IFNA(VLOOKUP(P1065, '@LIST'!$AL$2:$AM$25, 2, FALSE), "")</f>
        <v/>
      </c>
      <c r="AB1065" s="65"/>
      <c r="AC1065" s="15" t="str">
        <f>_xlfn.IFNA(VLOOKUP(AB1065, '@LIST'!$AR$2:$AS$4, 2, FALSE), "")</f>
        <v/>
      </c>
      <c r="AD1065" s="84"/>
      <c r="AE1065" s="15" t="str">
        <f>_xlfn.IFNA(VLOOKUP(AD1065, '@LIST'!$AU$2:$AV$4, 2, FALSE), "")</f>
        <v/>
      </c>
    </row>
    <row r="1066" spans="1:31">
      <c r="A1066" s="8"/>
      <c r="B1066" s="14" t="str">
        <f>_xlfn.IFNA(VLOOKUP(A1066, '@LIST'!$A$8:$B$8, 2, FALSE), "")</f>
        <v/>
      </c>
      <c r="C1066" s="268"/>
      <c r="D1066" s="97"/>
      <c r="E1066" s="97"/>
      <c r="F1066" s="17"/>
      <c r="G1066" s="47"/>
      <c r="H1066" s="12" t="str">
        <f>_xlfn.IFNA(VLOOKUP(G1066,'@LIST'!$M$2:$N$481,2,FALSE),"")</f>
        <v/>
      </c>
      <c r="I1066" s="11"/>
      <c r="J1066" s="50"/>
      <c r="K1066" s="31" t="str">
        <f>_xlfn.IFNA(VLOOKUP(J1066,'@LIST'!$M$2:$N$481,2,FALSE),"")</f>
        <v/>
      </c>
      <c r="L1066" s="31"/>
      <c r="M1066" s="36"/>
      <c r="N1066" s="84"/>
      <c r="O1066" s="15" t="str">
        <f>_xlfn.IFNA(VLOOKUP(N1066, '@LIST'!$AO$2:$AP$5, 2, FALSE), "")</f>
        <v/>
      </c>
      <c r="P1066" s="87"/>
      <c r="Q1066" s="81" t="str">
        <f>_xlfn.IFNA(VLOOKUP(P1066, '@LIST'!$S$2:$T$25, 2, FALSE), "")</f>
        <v/>
      </c>
      <c r="R1066" s="16" t="str">
        <f>_xlfn.IFNA(VLOOKUP(P1066, '@LIST'!$U$2:$U$25, 2, FALSE), "")</f>
        <v/>
      </c>
      <c r="S1066" s="16" t="str">
        <f>_xlfn.IFNA(VLOOKUP(P1066, '@LIST'!$V$2:$W$25, 2, FALSE), "")</f>
        <v/>
      </c>
      <c r="T1066" s="16" t="str">
        <f>_xlfn.IFNA(VLOOKUP(P1066, '@LIST'!$X$2:$Y$25, 2, FALSE), "")</f>
        <v/>
      </c>
      <c r="U1066" s="16" t="str">
        <f>_xlfn.IFNA(VLOOKUP(P1066, '@LIST'!$Z$2:$AA$25, 2, FALSE), "")</f>
        <v/>
      </c>
      <c r="V1066" s="16" t="str">
        <f>_xlfn.IFNA(VLOOKUP(P1066, '@LIST'!$AB$2:$AC$25, 2, FALSE), "")</f>
        <v/>
      </c>
      <c r="W1066" s="16" t="str">
        <f>_xlfn.IFNA(VLOOKUP(P1066, '@LIST'!$AD$2:$AE$25, 2, FALSE), "")</f>
        <v/>
      </c>
      <c r="X1066" s="16" t="str">
        <f>_xlfn.IFNA(VLOOKUP(P1066, '@LIST'!$AF$2:$AG$25, 2, FALSE), "")</f>
        <v/>
      </c>
      <c r="Y1066" s="16" t="str">
        <f>_xlfn.IFNA(VLOOKUP(P1066, '@LIST'!$AH$2:$AI$25, 2, FALSE), "")</f>
        <v/>
      </c>
      <c r="Z1066" s="16" t="str">
        <f>_xlfn.IFNA(VLOOKUP(P1066, '@LIST'!$AJ$2:$AK$25, 2, FALSE), "")</f>
        <v/>
      </c>
      <c r="AA1066" s="16" t="str">
        <f>_xlfn.IFNA(VLOOKUP(P1066, '@LIST'!$AL$2:$AM$25, 2, FALSE), "")</f>
        <v/>
      </c>
      <c r="AB1066" s="65"/>
      <c r="AC1066" s="15" t="str">
        <f>_xlfn.IFNA(VLOOKUP(AB1066, '@LIST'!$AR$2:$AS$4, 2, FALSE), "")</f>
        <v/>
      </c>
      <c r="AD1066" s="84"/>
      <c r="AE1066" s="15" t="str">
        <f>_xlfn.IFNA(VLOOKUP(AD1066, '@LIST'!$AU$2:$AV$4, 2, FALSE), "")</f>
        <v/>
      </c>
    </row>
    <row r="1067" spans="1:31">
      <c r="A1067" s="8"/>
      <c r="B1067" s="14" t="str">
        <f>_xlfn.IFNA(VLOOKUP(A1067, '@LIST'!$A$8:$B$8, 2, FALSE), "")</f>
        <v/>
      </c>
      <c r="C1067" s="268"/>
      <c r="D1067" s="97"/>
      <c r="E1067" s="97"/>
      <c r="F1067" s="17"/>
      <c r="G1067" s="47"/>
      <c r="H1067" s="12" t="str">
        <f>_xlfn.IFNA(VLOOKUP(G1067,'@LIST'!$M$2:$N$481,2,FALSE),"")</f>
        <v/>
      </c>
      <c r="I1067" s="11"/>
      <c r="J1067" s="50"/>
      <c r="K1067" s="31" t="str">
        <f>_xlfn.IFNA(VLOOKUP(J1067,'@LIST'!$M$2:$N$481,2,FALSE),"")</f>
        <v/>
      </c>
      <c r="L1067" s="31"/>
      <c r="M1067" s="36"/>
      <c r="N1067" s="84"/>
      <c r="O1067" s="15" t="str">
        <f>_xlfn.IFNA(VLOOKUP(N1067, '@LIST'!$AO$2:$AP$5, 2, FALSE), "")</f>
        <v/>
      </c>
      <c r="P1067" s="87"/>
      <c r="Q1067" s="81" t="str">
        <f>_xlfn.IFNA(VLOOKUP(P1067, '@LIST'!$S$2:$T$25, 2, FALSE), "")</f>
        <v/>
      </c>
      <c r="R1067" s="16" t="str">
        <f>_xlfn.IFNA(VLOOKUP(P1067, '@LIST'!$U$2:$U$25, 2, FALSE), "")</f>
        <v/>
      </c>
      <c r="S1067" s="16" t="str">
        <f>_xlfn.IFNA(VLOOKUP(P1067, '@LIST'!$V$2:$W$25, 2, FALSE), "")</f>
        <v/>
      </c>
      <c r="T1067" s="16" t="str">
        <f>_xlfn.IFNA(VLOOKUP(P1067, '@LIST'!$X$2:$Y$25, 2, FALSE), "")</f>
        <v/>
      </c>
      <c r="U1067" s="16" t="str">
        <f>_xlfn.IFNA(VLOOKUP(P1067, '@LIST'!$Z$2:$AA$25, 2, FALSE), "")</f>
        <v/>
      </c>
      <c r="V1067" s="16" t="str">
        <f>_xlfn.IFNA(VLOOKUP(P1067, '@LIST'!$AB$2:$AC$25, 2, FALSE), "")</f>
        <v/>
      </c>
      <c r="W1067" s="16" t="str">
        <f>_xlfn.IFNA(VLOOKUP(P1067, '@LIST'!$AD$2:$AE$25, 2, FALSE), "")</f>
        <v/>
      </c>
      <c r="X1067" s="16" t="str">
        <f>_xlfn.IFNA(VLOOKUP(P1067, '@LIST'!$AF$2:$AG$25, 2, FALSE), "")</f>
        <v/>
      </c>
      <c r="Y1067" s="16" t="str">
        <f>_xlfn.IFNA(VLOOKUP(P1067, '@LIST'!$AH$2:$AI$25, 2, FALSE), "")</f>
        <v/>
      </c>
      <c r="Z1067" s="16" t="str">
        <f>_xlfn.IFNA(VLOOKUP(P1067, '@LIST'!$AJ$2:$AK$25, 2, FALSE), "")</f>
        <v/>
      </c>
      <c r="AA1067" s="16" t="str">
        <f>_xlfn.IFNA(VLOOKUP(P1067, '@LIST'!$AL$2:$AM$25, 2, FALSE), "")</f>
        <v/>
      </c>
      <c r="AB1067" s="65"/>
      <c r="AC1067" s="15" t="str">
        <f>_xlfn.IFNA(VLOOKUP(AB1067, '@LIST'!$AR$2:$AS$4, 2, FALSE), "")</f>
        <v/>
      </c>
      <c r="AD1067" s="84"/>
      <c r="AE1067" s="15" t="str">
        <f>_xlfn.IFNA(VLOOKUP(AD1067, '@LIST'!$AU$2:$AV$4, 2, FALSE), "")</f>
        <v/>
      </c>
    </row>
    <row r="1068" spans="1:31">
      <c r="A1068" s="8"/>
      <c r="B1068" s="14" t="str">
        <f>_xlfn.IFNA(VLOOKUP(A1068, '@LIST'!$A$8:$B$8, 2, FALSE), "")</f>
        <v/>
      </c>
      <c r="C1068" s="268"/>
      <c r="D1068" s="97"/>
      <c r="E1068" s="97"/>
      <c r="F1068" s="17"/>
      <c r="G1068" s="47"/>
      <c r="H1068" s="12" t="str">
        <f>_xlfn.IFNA(VLOOKUP(G1068,'@LIST'!$M$2:$N$481,2,FALSE),"")</f>
        <v/>
      </c>
      <c r="I1068" s="11"/>
      <c r="J1068" s="50"/>
      <c r="K1068" s="31" t="str">
        <f>_xlfn.IFNA(VLOOKUP(J1068,'@LIST'!$M$2:$N$481,2,FALSE),"")</f>
        <v/>
      </c>
      <c r="L1068" s="31"/>
      <c r="M1068" s="36"/>
      <c r="N1068" s="84"/>
      <c r="O1068" s="15" t="str">
        <f>_xlfn.IFNA(VLOOKUP(N1068, '@LIST'!$AO$2:$AP$5, 2, FALSE), "")</f>
        <v/>
      </c>
      <c r="P1068" s="87"/>
      <c r="Q1068" s="81" t="str">
        <f>_xlfn.IFNA(VLOOKUP(P1068, '@LIST'!$S$2:$T$25, 2, FALSE), "")</f>
        <v/>
      </c>
      <c r="R1068" s="16" t="str">
        <f>_xlfn.IFNA(VLOOKUP(P1068, '@LIST'!$U$2:$U$25, 2, FALSE), "")</f>
        <v/>
      </c>
      <c r="S1068" s="16" t="str">
        <f>_xlfn.IFNA(VLOOKUP(P1068, '@LIST'!$V$2:$W$25, 2, FALSE), "")</f>
        <v/>
      </c>
      <c r="T1068" s="16" t="str">
        <f>_xlfn.IFNA(VLOOKUP(P1068, '@LIST'!$X$2:$Y$25, 2, FALSE), "")</f>
        <v/>
      </c>
      <c r="U1068" s="16" t="str">
        <f>_xlfn.IFNA(VLOOKUP(P1068, '@LIST'!$Z$2:$AA$25, 2, FALSE), "")</f>
        <v/>
      </c>
      <c r="V1068" s="16" t="str">
        <f>_xlfn.IFNA(VLOOKUP(P1068, '@LIST'!$AB$2:$AC$25, 2, FALSE), "")</f>
        <v/>
      </c>
      <c r="W1068" s="16" t="str">
        <f>_xlfn.IFNA(VLOOKUP(P1068, '@LIST'!$AD$2:$AE$25, 2, FALSE), "")</f>
        <v/>
      </c>
      <c r="X1068" s="16" t="str">
        <f>_xlfn.IFNA(VLOOKUP(P1068, '@LIST'!$AF$2:$AG$25, 2, FALSE), "")</f>
        <v/>
      </c>
      <c r="Y1068" s="16" t="str">
        <f>_xlfn.IFNA(VLOOKUP(P1068, '@LIST'!$AH$2:$AI$25, 2, FALSE), "")</f>
        <v/>
      </c>
      <c r="Z1068" s="16" t="str">
        <f>_xlfn.IFNA(VLOOKUP(P1068, '@LIST'!$AJ$2:$AK$25, 2, FALSE), "")</f>
        <v/>
      </c>
      <c r="AA1068" s="16" t="str">
        <f>_xlfn.IFNA(VLOOKUP(P1068, '@LIST'!$AL$2:$AM$25, 2, FALSE), "")</f>
        <v/>
      </c>
      <c r="AB1068" s="65"/>
      <c r="AC1068" s="15" t="str">
        <f>_xlfn.IFNA(VLOOKUP(AB1068, '@LIST'!$AR$2:$AS$4, 2, FALSE), "")</f>
        <v/>
      </c>
      <c r="AD1068" s="84"/>
      <c r="AE1068" s="15" t="str">
        <f>_xlfn.IFNA(VLOOKUP(AD1068, '@LIST'!$AU$2:$AV$4, 2, FALSE), "")</f>
        <v/>
      </c>
    </row>
    <row r="1069" spans="1:31">
      <c r="A1069" s="8"/>
      <c r="B1069" s="14" t="str">
        <f>_xlfn.IFNA(VLOOKUP(A1069, '@LIST'!$A$8:$B$8, 2, FALSE), "")</f>
        <v/>
      </c>
      <c r="C1069" s="268"/>
      <c r="D1069" s="97"/>
      <c r="E1069" s="97"/>
      <c r="F1069" s="17"/>
      <c r="G1069" s="47"/>
      <c r="H1069" s="12" t="str">
        <f>_xlfn.IFNA(VLOOKUP(G1069,'@LIST'!$M$2:$N$481,2,FALSE),"")</f>
        <v/>
      </c>
      <c r="I1069" s="11"/>
      <c r="J1069" s="50"/>
      <c r="K1069" s="31" t="str">
        <f>_xlfn.IFNA(VLOOKUP(J1069,'@LIST'!$M$2:$N$481,2,FALSE),"")</f>
        <v/>
      </c>
      <c r="L1069" s="31"/>
      <c r="M1069" s="36"/>
      <c r="N1069" s="84"/>
      <c r="O1069" s="15" t="str">
        <f>_xlfn.IFNA(VLOOKUP(N1069, '@LIST'!$AO$2:$AP$5, 2, FALSE), "")</f>
        <v/>
      </c>
      <c r="P1069" s="87"/>
      <c r="Q1069" s="81" t="str">
        <f>_xlfn.IFNA(VLOOKUP(P1069, '@LIST'!$S$2:$T$25, 2, FALSE), "")</f>
        <v/>
      </c>
      <c r="R1069" s="16" t="str">
        <f>_xlfn.IFNA(VLOOKUP(P1069, '@LIST'!$U$2:$U$25, 2, FALSE), "")</f>
        <v/>
      </c>
      <c r="S1069" s="16" t="str">
        <f>_xlfn.IFNA(VLOOKUP(P1069, '@LIST'!$V$2:$W$25, 2, FALSE), "")</f>
        <v/>
      </c>
      <c r="T1069" s="16" t="str">
        <f>_xlfn.IFNA(VLOOKUP(P1069, '@LIST'!$X$2:$Y$25, 2, FALSE), "")</f>
        <v/>
      </c>
      <c r="U1069" s="16" t="str">
        <f>_xlfn.IFNA(VLOOKUP(P1069, '@LIST'!$Z$2:$AA$25, 2, FALSE), "")</f>
        <v/>
      </c>
      <c r="V1069" s="16" t="str">
        <f>_xlfn.IFNA(VLOOKUP(P1069, '@LIST'!$AB$2:$AC$25, 2, FALSE), "")</f>
        <v/>
      </c>
      <c r="W1069" s="16" t="str">
        <f>_xlfn.IFNA(VLOOKUP(P1069, '@LIST'!$AD$2:$AE$25, 2, FALSE), "")</f>
        <v/>
      </c>
      <c r="X1069" s="16" t="str">
        <f>_xlfn.IFNA(VLOOKUP(P1069, '@LIST'!$AF$2:$AG$25, 2, FALSE), "")</f>
        <v/>
      </c>
      <c r="Y1069" s="16" t="str">
        <f>_xlfn.IFNA(VLOOKUP(P1069, '@LIST'!$AH$2:$AI$25, 2, FALSE), "")</f>
        <v/>
      </c>
      <c r="Z1069" s="16" t="str">
        <f>_xlfn.IFNA(VLOOKUP(P1069, '@LIST'!$AJ$2:$AK$25, 2, FALSE), "")</f>
        <v/>
      </c>
      <c r="AA1069" s="16" t="str">
        <f>_xlfn.IFNA(VLOOKUP(P1069, '@LIST'!$AL$2:$AM$25, 2, FALSE), "")</f>
        <v/>
      </c>
      <c r="AB1069" s="65"/>
      <c r="AC1069" s="15" t="str">
        <f>_xlfn.IFNA(VLOOKUP(AB1069, '@LIST'!$AR$2:$AS$4, 2, FALSE), "")</f>
        <v/>
      </c>
      <c r="AD1069" s="84"/>
      <c r="AE1069" s="15" t="str">
        <f>_xlfn.IFNA(VLOOKUP(AD1069, '@LIST'!$AU$2:$AV$4, 2, FALSE), "")</f>
        <v/>
      </c>
    </row>
    <row r="1070" spans="1:31">
      <c r="A1070" s="8"/>
      <c r="B1070" s="14" t="str">
        <f>_xlfn.IFNA(VLOOKUP(A1070, '@LIST'!$A$8:$B$8, 2, FALSE), "")</f>
        <v/>
      </c>
      <c r="C1070" s="268"/>
      <c r="D1070" s="97"/>
      <c r="E1070" s="97"/>
      <c r="F1070" s="17"/>
      <c r="G1070" s="47"/>
      <c r="H1070" s="12" t="str">
        <f>_xlfn.IFNA(VLOOKUP(G1070,'@LIST'!$M$2:$N$481,2,FALSE),"")</f>
        <v/>
      </c>
      <c r="I1070" s="11"/>
      <c r="J1070" s="50"/>
      <c r="K1070" s="31" t="str">
        <f>_xlfn.IFNA(VLOOKUP(J1070,'@LIST'!$M$2:$N$481,2,FALSE),"")</f>
        <v/>
      </c>
      <c r="L1070" s="31"/>
      <c r="M1070" s="36"/>
      <c r="N1070" s="84"/>
      <c r="O1070" s="15" t="str">
        <f>_xlfn.IFNA(VLOOKUP(N1070, '@LIST'!$AO$2:$AP$5, 2, FALSE), "")</f>
        <v/>
      </c>
      <c r="P1070" s="87"/>
      <c r="Q1070" s="81" t="str">
        <f>_xlfn.IFNA(VLOOKUP(P1070, '@LIST'!$S$2:$T$25, 2, FALSE), "")</f>
        <v/>
      </c>
      <c r="R1070" s="16" t="str">
        <f>_xlfn.IFNA(VLOOKUP(P1070, '@LIST'!$U$2:$U$25, 2, FALSE), "")</f>
        <v/>
      </c>
      <c r="S1070" s="16" t="str">
        <f>_xlfn.IFNA(VLOOKUP(P1070, '@LIST'!$V$2:$W$25, 2, FALSE), "")</f>
        <v/>
      </c>
      <c r="T1070" s="16" t="str">
        <f>_xlfn.IFNA(VLOOKUP(P1070, '@LIST'!$X$2:$Y$25, 2, FALSE), "")</f>
        <v/>
      </c>
      <c r="U1070" s="16" t="str">
        <f>_xlfn.IFNA(VLOOKUP(P1070, '@LIST'!$Z$2:$AA$25, 2, FALSE), "")</f>
        <v/>
      </c>
      <c r="V1070" s="16" t="str">
        <f>_xlfn.IFNA(VLOOKUP(P1070, '@LIST'!$AB$2:$AC$25, 2, FALSE), "")</f>
        <v/>
      </c>
      <c r="W1070" s="16" t="str">
        <f>_xlfn.IFNA(VLOOKUP(P1070, '@LIST'!$AD$2:$AE$25, 2, FALSE), "")</f>
        <v/>
      </c>
      <c r="X1070" s="16" t="str">
        <f>_xlfn.IFNA(VLOOKUP(P1070, '@LIST'!$AF$2:$AG$25, 2, FALSE), "")</f>
        <v/>
      </c>
      <c r="Y1070" s="16" t="str">
        <f>_xlfn.IFNA(VLOOKUP(P1070, '@LIST'!$AH$2:$AI$25, 2, FALSE), "")</f>
        <v/>
      </c>
      <c r="Z1070" s="16" t="str">
        <f>_xlfn.IFNA(VLOOKUP(P1070, '@LIST'!$AJ$2:$AK$25, 2, FALSE), "")</f>
        <v/>
      </c>
      <c r="AA1070" s="16" t="str">
        <f>_xlfn.IFNA(VLOOKUP(P1070, '@LIST'!$AL$2:$AM$25, 2, FALSE), "")</f>
        <v/>
      </c>
      <c r="AB1070" s="65"/>
      <c r="AC1070" s="15" t="str">
        <f>_xlfn.IFNA(VLOOKUP(AB1070, '@LIST'!$AR$2:$AS$4, 2, FALSE), "")</f>
        <v/>
      </c>
      <c r="AD1070" s="84"/>
      <c r="AE1070" s="15" t="str">
        <f>_xlfn.IFNA(VLOOKUP(AD1070, '@LIST'!$AU$2:$AV$4, 2, FALSE), "")</f>
        <v/>
      </c>
    </row>
    <row r="1071" spans="1:31">
      <c r="A1071" s="8"/>
      <c r="B1071" s="14" t="str">
        <f>_xlfn.IFNA(VLOOKUP(A1071, '@LIST'!$A$8:$B$8, 2, FALSE), "")</f>
        <v/>
      </c>
      <c r="C1071" s="268"/>
      <c r="D1071" s="97"/>
      <c r="E1071" s="97"/>
      <c r="F1071" s="17"/>
      <c r="G1071" s="47"/>
      <c r="H1071" s="12" t="str">
        <f>_xlfn.IFNA(VLOOKUP(G1071,'@LIST'!$M$2:$N$481,2,FALSE),"")</f>
        <v/>
      </c>
      <c r="I1071" s="11"/>
      <c r="J1071" s="50"/>
      <c r="K1071" s="31" t="str">
        <f>_xlfn.IFNA(VLOOKUP(J1071,'@LIST'!$M$2:$N$481,2,FALSE),"")</f>
        <v/>
      </c>
      <c r="L1071" s="31"/>
      <c r="M1071" s="36"/>
      <c r="N1071" s="84"/>
      <c r="O1071" s="15" t="str">
        <f>_xlfn.IFNA(VLOOKUP(N1071, '@LIST'!$AO$2:$AP$5, 2, FALSE), "")</f>
        <v/>
      </c>
      <c r="P1071" s="87"/>
      <c r="Q1071" s="81" t="str">
        <f>_xlfn.IFNA(VLOOKUP(P1071, '@LIST'!$S$2:$T$25, 2, FALSE), "")</f>
        <v/>
      </c>
      <c r="R1071" s="16" t="str">
        <f>_xlfn.IFNA(VLOOKUP(P1071, '@LIST'!$U$2:$U$25, 2, FALSE), "")</f>
        <v/>
      </c>
      <c r="S1071" s="16" t="str">
        <f>_xlfn.IFNA(VLOOKUP(P1071, '@LIST'!$V$2:$W$25, 2, FALSE), "")</f>
        <v/>
      </c>
      <c r="T1071" s="16" t="str">
        <f>_xlfn.IFNA(VLOOKUP(P1071, '@LIST'!$X$2:$Y$25, 2, FALSE), "")</f>
        <v/>
      </c>
      <c r="U1071" s="16" t="str">
        <f>_xlfn.IFNA(VLOOKUP(P1071, '@LIST'!$Z$2:$AA$25, 2, FALSE), "")</f>
        <v/>
      </c>
      <c r="V1071" s="16" t="str">
        <f>_xlfn.IFNA(VLOOKUP(P1071, '@LIST'!$AB$2:$AC$25, 2, FALSE), "")</f>
        <v/>
      </c>
      <c r="W1071" s="16" t="str">
        <f>_xlfn.IFNA(VLOOKUP(P1071, '@LIST'!$AD$2:$AE$25, 2, FALSE), "")</f>
        <v/>
      </c>
      <c r="X1071" s="16" t="str">
        <f>_xlfn.IFNA(VLOOKUP(P1071, '@LIST'!$AF$2:$AG$25, 2, FALSE), "")</f>
        <v/>
      </c>
      <c r="Y1071" s="16" t="str">
        <f>_xlfn.IFNA(VLOOKUP(P1071, '@LIST'!$AH$2:$AI$25, 2, FALSE), "")</f>
        <v/>
      </c>
      <c r="Z1071" s="16" t="str">
        <f>_xlfn.IFNA(VLOOKUP(P1071, '@LIST'!$AJ$2:$AK$25, 2, FALSE), "")</f>
        <v/>
      </c>
      <c r="AA1071" s="16" t="str">
        <f>_xlfn.IFNA(VLOOKUP(P1071, '@LIST'!$AL$2:$AM$25, 2, FALSE), "")</f>
        <v/>
      </c>
      <c r="AB1071" s="65"/>
      <c r="AC1071" s="15" t="str">
        <f>_xlfn.IFNA(VLOOKUP(AB1071, '@LIST'!$AR$2:$AS$4, 2, FALSE), "")</f>
        <v/>
      </c>
      <c r="AD1071" s="84"/>
      <c r="AE1071" s="15" t="str">
        <f>_xlfn.IFNA(VLOOKUP(AD1071, '@LIST'!$AU$2:$AV$4, 2, FALSE), "")</f>
        <v/>
      </c>
    </row>
    <row r="1072" spans="1:31">
      <c r="A1072" s="8"/>
      <c r="B1072" s="14" t="str">
        <f>_xlfn.IFNA(VLOOKUP(A1072, '@LIST'!$A$8:$B$8, 2, FALSE), "")</f>
        <v/>
      </c>
      <c r="C1072" s="268"/>
      <c r="D1072" s="97"/>
      <c r="E1072" s="97"/>
      <c r="F1072" s="17"/>
      <c r="G1072" s="47"/>
      <c r="H1072" s="12" t="str">
        <f>_xlfn.IFNA(VLOOKUP(G1072,'@LIST'!$M$2:$N$481,2,FALSE),"")</f>
        <v/>
      </c>
      <c r="I1072" s="11"/>
      <c r="J1072" s="50"/>
      <c r="K1072" s="31" t="str">
        <f>_xlfn.IFNA(VLOOKUP(J1072,'@LIST'!$M$2:$N$481,2,FALSE),"")</f>
        <v/>
      </c>
      <c r="L1072" s="31"/>
      <c r="M1072" s="36"/>
      <c r="N1072" s="84"/>
      <c r="O1072" s="15" t="str">
        <f>_xlfn.IFNA(VLOOKUP(N1072, '@LIST'!$AO$2:$AP$5, 2, FALSE), "")</f>
        <v/>
      </c>
      <c r="P1072" s="87"/>
      <c r="Q1072" s="81" t="str">
        <f>_xlfn.IFNA(VLOOKUP(P1072, '@LIST'!$S$2:$T$25, 2, FALSE), "")</f>
        <v/>
      </c>
      <c r="R1072" s="16" t="str">
        <f>_xlfn.IFNA(VLOOKUP(P1072, '@LIST'!$U$2:$U$25, 2, FALSE), "")</f>
        <v/>
      </c>
      <c r="S1072" s="16" t="str">
        <f>_xlfn.IFNA(VLOOKUP(P1072, '@LIST'!$V$2:$W$25, 2, FALSE), "")</f>
        <v/>
      </c>
      <c r="T1072" s="16" t="str">
        <f>_xlfn.IFNA(VLOOKUP(P1072, '@LIST'!$X$2:$Y$25, 2, FALSE), "")</f>
        <v/>
      </c>
      <c r="U1072" s="16" t="str">
        <f>_xlfn.IFNA(VLOOKUP(P1072, '@LIST'!$Z$2:$AA$25, 2, FALSE), "")</f>
        <v/>
      </c>
      <c r="V1072" s="16" t="str">
        <f>_xlfn.IFNA(VLOOKUP(P1072, '@LIST'!$AB$2:$AC$25, 2, FALSE), "")</f>
        <v/>
      </c>
      <c r="W1072" s="16" t="str">
        <f>_xlfn.IFNA(VLOOKUP(P1072, '@LIST'!$AD$2:$AE$25, 2, FALSE), "")</f>
        <v/>
      </c>
      <c r="X1072" s="16" t="str">
        <f>_xlfn.IFNA(VLOOKUP(P1072, '@LIST'!$AF$2:$AG$25, 2, FALSE), "")</f>
        <v/>
      </c>
      <c r="Y1072" s="16" t="str">
        <f>_xlfn.IFNA(VLOOKUP(P1072, '@LIST'!$AH$2:$AI$25, 2, FALSE), "")</f>
        <v/>
      </c>
      <c r="Z1072" s="16" t="str">
        <f>_xlfn.IFNA(VLOOKUP(P1072, '@LIST'!$AJ$2:$AK$25, 2, FALSE), "")</f>
        <v/>
      </c>
      <c r="AA1072" s="16" t="str">
        <f>_xlfn.IFNA(VLOOKUP(P1072, '@LIST'!$AL$2:$AM$25, 2, FALSE), "")</f>
        <v/>
      </c>
      <c r="AB1072" s="65"/>
      <c r="AC1072" s="15" t="str">
        <f>_xlfn.IFNA(VLOOKUP(AB1072, '@LIST'!$AR$2:$AS$4, 2, FALSE), "")</f>
        <v/>
      </c>
      <c r="AD1072" s="84"/>
      <c r="AE1072" s="15" t="str">
        <f>_xlfn.IFNA(VLOOKUP(AD1072, '@LIST'!$AU$2:$AV$4, 2, FALSE), "")</f>
        <v/>
      </c>
    </row>
    <row r="1073" spans="1:31">
      <c r="A1073" s="8"/>
      <c r="B1073" s="14" t="str">
        <f>_xlfn.IFNA(VLOOKUP(A1073, '@LIST'!$A$8:$B$8, 2, FALSE), "")</f>
        <v/>
      </c>
      <c r="C1073" s="268"/>
      <c r="D1073" s="97"/>
      <c r="E1073" s="97"/>
      <c r="F1073" s="17"/>
      <c r="G1073" s="47"/>
      <c r="H1073" s="12" t="str">
        <f>_xlfn.IFNA(VLOOKUP(G1073,'@LIST'!$M$2:$N$481,2,FALSE),"")</f>
        <v/>
      </c>
      <c r="I1073" s="11"/>
      <c r="J1073" s="50"/>
      <c r="K1073" s="31" t="str">
        <f>_xlfn.IFNA(VLOOKUP(J1073,'@LIST'!$M$2:$N$481,2,FALSE),"")</f>
        <v/>
      </c>
      <c r="L1073" s="31"/>
      <c r="M1073" s="36"/>
      <c r="N1073" s="84"/>
      <c r="O1073" s="15" t="str">
        <f>_xlfn.IFNA(VLOOKUP(N1073, '@LIST'!$AO$2:$AP$5, 2, FALSE), "")</f>
        <v/>
      </c>
      <c r="P1073" s="87"/>
      <c r="Q1073" s="81" t="str">
        <f>_xlfn.IFNA(VLOOKUP(P1073, '@LIST'!$S$2:$T$25, 2, FALSE), "")</f>
        <v/>
      </c>
      <c r="R1073" s="16" t="str">
        <f>_xlfn.IFNA(VLOOKUP(P1073, '@LIST'!$U$2:$U$25, 2, FALSE), "")</f>
        <v/>
      </c>
      <c r="S1073" s="16" t="str">
        <f>_xlfn.IFNA(VLOOKUP(P1073, '@LIST'!$V$2:$W$25, 2, FALSE), "")</f>
        <v/>
      </c>
      <c r="T1073" s="16" t="str">
        <f>_xlfn.IFNA(VLOOKUP(P1073, '@LIST'!$X$2:$Y$25, 2, FALSE), "")</f>
        <v/>
      </c>
      <c r="U1073" s="16" t="str">
        <f>_xlfn.IFNA(VLOOKUP(P1073, '@LIST'!$Z$2:$AA$25, 2, FALSE), "")</f>
        <v/>
      </c>
      <c r="V1073" s="16" t="str">
        <f>_xlfn.IFNA(VLOOKUP(P1073, '@LIST'!$AB$2:$AC$25, 2, FALSE), "")</f>
        <v/>
      </c>
      <c r="W1073" s="16" t="str">
        <f>_xlfn.IFNA(VLOOKUP(P1073, '@LIST'!$AD$2:$AE$25, 2, FALSE), "")</f>
        <v/>
      </c>
      <c r="X1073" s="16" t="str">
        <f>_xlfn.IFNA(VLOOKUP(P1073, '@LIST'!$AF$2:$AG$25, 2, FALSE), "")</f>
        <v/>
      </c>
      <c r="Y1073" s="16" t="str">
        <f>_xlfn.IFNA(VLOOKUP(P1073, '@LIST'!$AH$2:$AI$25, 2, FALSE), "")</f>
        <v/>
      </c>
      <c r="Z1073" s="16" t="str">
        <f>_xlfn.IFNA(VLOOKUP(P1073, '@LIST'!$AJ$2:$AK$25, 2, FALSE), "")</f>
        <v/>
      </c>
      <c r="AA1073" s="16" t="str">
        <f>_xlfn.IFNA(VLOOKUP(P1073, '@LIST'!$AL$2:$AM$25, 2, FALSE), "")</f>
        <v/>
      </c>
      <c r="AB1073" s="65"/>
      <c r="AC1073" s="15" t="str">
        <f>_xlfn.IFNA(VLOOKUP(AB1073, '@LIST'!$AR$2:$AS$4, 2, FALSE), "")</f>
        <v/>
      </c>
      <c r="AD1073" s="84"/>
      <c r="AE1073" s="15" t="str">
        <f>_xlfn.IFNA(VLOOKUP(AD1073, '@LIST'!$AU$2:$AV$4, 2, FALSE), "")</f>
        <v/>
      </c>
    </row>
    <row r="1074" spans="1:31">
      <c r="A1074" s="8"/>
      <c r="B1074" s="14" t="str">
        <f>_xlfn.IFNA(VLOOKUP(A1074, '@LIST'!$A$8:$B$8, 2, FALSE), "")</f>
        <v/>
      </c>
      <c r="C1074" s="268"/>
      <c r="D1074" s="97"/>
      <c r="E1074" s="97"/>
      <c r="F1074" s="17"/>
      <c r="G1074" s="47"/>
      <c r="H1074" s="12" t="str">
        <f>_xlfn.IFNA(VLOOKUP(G1074,'@LIST'!$M$2:$N$481,2,FALSE),"")</f>
        <v/>
      </c>
      <c r="I1074" s="11"/>
      <c r="J1074" s="50"/>
      <c r="K1074" s="31" t="str">
        <f>_xlfn.IFNA(VLOOKUP(J1074,'@LIST'!$M$2:$N$481,2,FALSE),"")</f>
        <v/>
      </c>
      <c r="L1074" s="31"/>
      <c r="M1074" s="36"/>
      <c r="N1074" s="84"/>
      <c r="O1074" s="15" t="str">
        <f>_xlfn.IFNA(VLOOKUP(N1074, '@LIST'!$AO$2:$AP$5, 2, FALSE), "")</f>
        <v/>
      </c>
      <c r="P1074" s="87"/>
      <c r="Q1074" s="81" t="str">
        <f>_xlfn.IFNA(VLOOKUP(P1074, '@LIST'!$S$2:$T$25, 2, FALSE), "")</f>
        <v/>
      </c>
      <c r="R1074" s="16" t="str">
        <f>_xlfn.IFNA(VLOOKUP(P1074, '@LIST'!$U$2:$U$25, 2, FALSE), "")</f>
        <v/>
      </c>
      <c r="S1074" s="16" t="str">
        <f>_xlfn.IFNA(VLOOKUP(P1074, '@LIST'!$V$2:$W$25, 2, FALSE), "")</f>
        <v/>
      </c>
      <c r="T1074" s="16" t="str">
        <f>_xlfn.IFNA(VLOOKUP(P1074, '@LIST'!$X$2:$Y$25, 2, FALSE), "")</f>
        <v/>
      </c>
      <c r="U1074" s="16" t="str">
        <f>_xlfn.IFNA(VLOOKUP(P1074, '@LIST'!$Z$2:$AA$25, 2, FALSE), "")</f>
        <v/>
      </c>
      <c r="V1074" s="16" t="str">
        <f>_xlfn.IFNA(VLOOKUP(P1074, '@LIST'!$AB$2:$AC$25, 2, FALSE), "")</f>
        <v/>
      </c>
      <c r="W1074" s="16" t="str">
        <f>_xlfn.IFNA(VLOOKUP(P1074, '@LIST'!$AD$2:$AE$25, 2, FALSE), "")</f>
        <v/>
      </c>
      <c r="X1074" s="16" t="str">
        <f>_xlfn.IFNA(VLOOKUP(P1074, '@LIST'!$AF$2:$AG$25, 2, FALSE), "")</f>
        <v/>
      </c>
      <c r="Y1074" s="16" t="str">
        <f>_xlfn.IFNA(VLOOKUP(P1074, '@LIST'!$AH$2:$AI$25, 2, FALSE), "")</f>
        <v/>
      </c>
      <c r="Z1074" s="16" t="str">
        <f>_xlfn.IFNA(VLOOKUP(P1074, '@LIST'!$AJ$2:$AK$25, 2, FALSE), "")</f>
        <v/>
      </c>
      <c r="AA1074" s="16" t="str">
        <f>_xlfn.IFNA(VLOOKUP(P1074, '@LIST'!$AL$2:$AM$25, 2, FALSE), "")</f>
        <v/>
      </c>
      <c r="AB1074" s="65"/>
      <c r="AC1074" s="15" t="str">
        <f>_xlfn.IFNA(VLOOKUP(AB1074, '@LIST'!$AR$2:$AS$4, 2, FALSE), "")</f>
        <v/>
      </c>
      <c r="AD1074" s="84"/>
      <c r="AE1074" s="15" t="str">
        <f>_xlfn.IFNA(VLOOKUP(AD1074, '@LIST'!$AU$2:$AV$4, 2, FALSE), "")</f>
        <v/>
      </c>
    </row>
    <row r="1075" spans="1:31">
      <c r="A1075" s="8"/>
      <c r="B1075" s="14" t="str">
        <f>_xlfn.IFNA(VLOOKUP(A1075, '@LIST'!$A$8:$B$8, 2, FALSE), "")</f>
        <v/>
      </c>
      <c r="C1075" s="268"/>
      <c r="D1075" s="97"/>
      <c r="E1075" s="97"/>
      <c r="F1075" s="17"/>
      <c r="G1075" s="47"/>
      <c r="H1075" s="12" t="str">
        <f>_xlfn.IFNA(VLOOKUP(G1075,'@LIST'!$M$2:$N$481,2,FALSE),"")</f>
        <v/>
      </c>
      <c r="I1075" s="11"/>
      <c r="J1075" s="50"/>
      <c r="K1075" s="31" t="str">
        <f>_xlfn.IFNA(VLOOKUP(J1075,'@LIST'!$M$2:$N$481,2,FALSE),"")</f>
        <v/>
      </c>
      <c r="L1075" s="31"/>
      <c r="M1075" s="36"/>
      <c r="N1075" s="84"/>
      <c r="O1075" s="15" t="str">
        <f>_xlfn.IFNA(VLOOKUP(N1075, '@LIST'!$AO$2:$AP$5, 2, FALSE), "")</f>
        <v/>
      </c>
      <c r="P1075" s="87"/>
      <c r="Q1075" s="81" t="str">
        <f>_xlfn.IFNA(VLOOKUP(P1075, '@LIST'!$S$2:$T$25, 2, FALSE), "")</f>
        <v/>
      </c>
      <c r="R1075" s="16" t="str">
        <f>_xlfn.IFNA(VLOOKUP(P1075, '@LIST'!$U$2:$U$25, 2, FALSE), "")</f>
        <v/>
      </c>
      <c r="S1075" s="16" t="str">
        <f>_xlfn.IFNA(VLOOKUP(P1075, '@LIST'!$V$2:$W$25, 2, FALSE), "")</f>
        <v/>
      </c>
      <c r="T1075" s="16" t="str">
        <f>_xlfn.IFNA(VLOOKUP(P1075, '@LIST'!$X$2:$Y$25, 2, FALSE), "")</f>
        <v/>
      </c>
      <c r="U1075" s="16" t="str">
        <f>_xlfn.IFNA(VLOOKUP(P1075, '@LIST'!$Z$2:$AA$25, 2, FALSE), "")</f>
        <v/>
      </c>
      <c r="V1075" s="16" t="str">
        <f>_xlfn.IFNA(VLOOKUP(P1075, '@LIST'!$AB$2:$AC$25, 2, FALSE), "")</f>
        <v/>
      </c>
      <c r="W1075" s="16" t="str">
        <f>_xlfn.IFNA(VLOOKUP(P1075, '@LIST'!$AD$2:$AE$25, 2, FALSE), "")</f>
        <v/>
      </c>
      <c r="X1075" s="16" t="str">
        <f>_xlfn.IFNA(VLOOKUP(P1075, '@LIST'!$AF$2:$AG$25, 2, FALSE), "")</f>
        <v/>
      </c>
      <c r="Y1075" s="16" t="str">
        <f>_xlfn.IFNA(VLOOKUP(P1075, '@LIST'!$AH$2:$AI$25, 2, FALSE), "")</f>
        <v/>
      </c>
      <c r="Z1075" s="16" t="str">
        <f>_xlfn.IFNA(VLOOKUP(P1075, '@LIST'!$AJ$2:$AK$25, 2, FALSE), "")</f>
        <v/>
      </c>
      <c r="AA1075" s="16" t="str">
        <f>_xlfn.IFNA(VLOOKUP(P1075, '@LIST'!$AL$2:$AM$25, 2, FALSE), "")</f>
        <v/>
      </c>
      <c r="AB1075" s="65"/>
      <c r="AC1075" s="15" t="str">
        <f>_xlfn.IFNA(VLOOKUP(AB1075, '@LIST'!$AR$2:$AS$4, 2, FALSE), "")</f>
        <v/>
      </c>
      <c r="AD1075" s="84"/>
      <c r="AE1075" s="15" t="str">
        <f>_xlfn.IFNA(VLOOKUP(AD1075, '@LIST'!$AU$2:$AV$4, 2, FALSE), "")</f>
        <v/>
      </c>
    </row>
    <row r="1076" spans="1:31">
      <c r="A1076" s="8"/>
      <c r="B1076" s="14" t="str">
        <f>_xlfn.IFNA(VLOOKUP(A1076, '@LIST'!$A$8:$B$8, 2, FALSE), "")</f>
        <v/>
      </c>
      <c r="C1076" s="268"/>
      <c r="D1076" s="97"/>
      <c r="E1076" s="97"/>
      <c r="F1076" s="17"/>
      <c r="G1076" s="47"/>
      <c r="H1076" s="12" t="str">
        <f>_xlfn.IFNA(VLOOKUP(G1076,'@LIST'!$M$2:$N$481,2,FALSE),"")</f>
        <v/>
      </c>
      <c r="I1076" s="11"/>
      <c r="J1076" s="50"/>
      <c r="K1076" s="31" t="str">
        <f>_xlfn.IFNA(VLOOKUP(J1076,'@LIST'!$M$2:$N$481,2,FALSE),"")</f>
        <v/>
      </c>
      <c r="L1076" s="31"/>
      <c r="M1076" s="36"/>
      <c r="N1076" s="84"/>
      <c r="O1076" s="15" t="str">
        <f>_xlfn.IFNA(VLOOKUP(N1076, '@LIST'!$AO$2:$AP$5, 2, FALSE), "")</f>
        <v/>
      </c>
      <c r="P1076" s="87"/>
      <c r="Q1076" s="81" t="str">
        <f>_xlfn.IFNA(VLOOKUP(P1076, '@LIST'!$S$2:$T$25, 2, FALSE), "")</f>
        <v/>
      </c>
      <c r="R1076" s="16" t="str">
        <f>_xlfn.IFNA(VLOOKUP(P1076, '@LIST'!$U$2:$U$25, 2, FALSE), "")</f>
        <v/>
      </c>
      <c r="S1076" s="16" t="str">
        <f>_xlfn.IFNA(VLOOKUP(P1076, '@LIST'!$V$2:$W$25, 2, FALSE), "")</f>
        <v/>
      </c>
      <c r="T1076" s="16" t="str">
        <f>_xlfn.IFNA(VLOOKUP(P1076, '@LIST'!$X$2:$Y$25, 2, FALSE), "")</f>
        <v/>
      </c>
      <c r="U1076" s="16" t="str">
        <f>_xlfn.IFNA(VLOOKUP(P1076, '@LIST'!$Z$2:$AA$25, 2, FALSE), "")</f>
        <v/>
      </c>
      <c r="V1076" s="16" t="str">
        <f>_xlfn.IFNA(VLOOKUP(P1076, '@LIST'!$AB$2:$AC$25, 2, FALSE), "")</f>
        <v/>
      </c>
      <c r="W1076" s="16" t="str">
        <f>_xlfn.IFNA(VLOOKUP(P1076, '@LIST'!$AD$2:$AE$25, 2, FALSE), "")</f>
        <v/>
      </c>
      <c r="X1076" s="16" t="str">
        <f>_xlfn.IFNA(VLOOKUP(P1076, '@LIST'!$AF$2:$AG$25, 2, FALSE), "")</f>
        <v/>
      </c>
      <c r="Y1076" s="16" t="str">
        <f>_xlfn.IFNA(VLOOKUP(P1076, '@LIST'!$AH$2:$AI$25, 2, FALSE), "")</f>
        <v/>
      </c>
      <c r="Z1076" s="16" t="str">
        <f>_xlfn.IFNA(VLOOKUP(P1076, '@LIST'!$AJ$2:$AK$25, 2, FALSE), "")</f>
        <v/>
      </c>
      <c r="AA1076" s="16" t="str">
        <f>_xlfn.IFNA(VLOOKUP(P1076, '@LIST'!$AL$2:$AM$25, 2, FALSE), "")</f>
        <v/>
      </c>
      <c r="AB1076" s="65"/>
      <c r="AC1076" s="15" t="str">
        <f>_xlfn.IFNA(VLOOKUP(AB1076, '@LIST'!$AR$2:$AS$4, 2, FALSE), "")</f>
        <v/>
      </c>
      <c r="AD1076" s="84"/>
      <c r="AE1076" s="15" t="str">
        <f>_xlfn.IFNA(VLOOKUP(AD1076, '@LIST'!$AU$2:$AV$4, 2, FALSE), "")</f>
        <v/>
      </c>
    </row>
    <row r="1077" spans="1:31">
      <c r="A1077" s="8"/>
      <c r="B1077" s="14" t="str">
        <f>_xlfn.IFNA(VLOOKUP(A1077, '@LIST'!$A$8:$B$8, 2, FALSE), "")</f>
        <v/>
      </c>
      <c r="C1077" s="268"/>
      <c r="D1077" s="97"/>
      <c r="E1077" s="97"/>
      <c r="F1077" s="17"/>
      <c r="G1077" s="47"/>
      <c r="H1077" s="12" t="str">
        <f>_xlfn.IFNA(VLOOKUP(G1077,'@LIST'!$M$2:$N$481,2,FALSE),"")</f>
        <v/>
      </c>
      <c r="I1077" s="11"/>
      <c r="J1077" s="50"/>
      <c r="K1077" s="31" t="str">
        <f>_xlfn.IFNA(VLOOKUP(J1077,'@LIST'!$M$2:$N$481,2,FALSE),"")</f>
        <v/>
      </c>
      <c r="L1077" s="31"/>
      <c r="M1077" s="36"/>
      <c r="N1077" s="84"/>
      <c r="O1077" s="15" t="str">
        <f>_xlfn.IFNA(VLOOKUP(N1077, '@LIST'!$AO$2:$AP$5, 2, FALSE), "")</f>
        <v/>
      </c>
      <c r="P1077" s="87"/>
      <c r="Q1077" s="81" t="str">
        <f>_xlfn.IFNA(VLOOKUP(P1077, '@LIST'!$S$2:$T$25, 2, FALSE), "")</f>
        <v/>
      </c>
      <c r="R1077" s="16" t="str">
        <f>_xlfn.IFNA(VLOOKUP(P1077, '@LIST'!$U$2:$U$25, 2, FALSE), "")</f>
        <v/>
      </c>
      <c r="S1077" s="16" t="str">
        <f>_xlfn.IFNA(VLOOKUP(P1077, '@LIST'!$V$2:$W$25, 2, FALSE), "")</f>
        <v/>
      </c>
      <c r="T1077" s="16" t="str">
        <f>_xlfn.IFNA(VLOOKUP(P1077, '@LIST'!$X$2:$Y$25, 2, FALSE), "")</f>
        <v/>
      </c>
      <c r="U1077" s="16" t="str">
        <f>_xlfn.IFNA(VLOOKUP(P1077, '@LIST'!$Z$2:$AA$25, 2, FALSE), "")</f>
        <v/>
      </c>
      <c r="V1077" s="16" t="str">
        <f>_xlfn.IFNA(VLOOKUP(P1077, '@LIST'!$AB$2:$AC$25, 2, FALSE), "")</f>
        <v/>
      </c>
      <c r="W1077" s="16" t="str">
        <f>_xlfn.IFNA(VLOOKUP(P1077, '@LIST'!$AD$2:$AE$25, 2, FALSE), "")</f>
        <v/>
      </c>
      <c r="X1077" s="16" t="str">
        <f>_xlfn.IFNA(VLOOKUP(P1077, '@LIST'!$AF$2:$AG$25, 2, FALSE), "")</f>
        <v/>
      </c>
      <c r="Y1077" s="16" t="str">
        <f>_xlfn.IFNA(VLOOKUP(P1077, '@LIST'!$AH$2:$AI$25, 2, FALSE), "")</f>
        <v/>
      </c>
      <c r="Z1077" s="16" t="str">
        <f>_xlfn.IFNA(VLOOKUP(P1077, '@LIST'!$AJ$2:$AK$25, 2, FALSE), "")</f>
        <v/>
      </c>
      <c r="AA1077" s="16" t="str">
        <f>_xlfn.IFNA(VLOOKUP(P1077, '@LIST'!$AL$2:$AM$25, 2, FALSE), "")</f>
        <v/>
      </c>
      <c r="AB1077" s="65"/>
      <c r="AC1077" s="15" t="str">
        <f>_xlfn.IFNA(VLOOKUP(AB1077, '@LIST'!$AR$2:$AS$4, 2, FALSE), "")</f>
        <v/>
      </c>
      <c r="AD1077" s="84"/>
      <c r="AE1077" s="15" t="str">
        <f>_xlfn.IFNA(VLOOKUP(AD1077, '@LIST'!$AU$2:$AV$4, 2, FALSE), "")</f>
        <v/>
      </c>
    </row>
    <row r="1078" spans="1:31">
      <c r="A1078" s="8"/>
      <c r="B1078" s="14" t="str">
        <f>_xlfn.IFNA(VLOOKUP(A1078, '@LIST'!$A$8:$B$8, 2, FALSE), "")</f>
        <v/>
      </c>
      <c r="C1078" s="268"/>
      <c r="D1078" s="97"/>
      <c r="E1078" s="97"/>
      <c r="F1078" s="17"/>
      <c r="G1078" s="47"/>
      <c r="H1078" s="12" t="str">
        <f>_xlfn.IFNA(VLOOKUP(G1078,'@LIST'!$M$2:$N$481,2,FALSE),"")</f>
        <v/>
      </c>
      <c r="I1078" s="11"/>
      <c r="J1078" s="50"/>
      <c r="K1078" s="31" t="str">
        <f>_xlfn.IFNA(VLOOKUP(J1078,'@LIST'!$M$2:$N$481,2,FALSE),"")</f>
        <v/>
      </c>
      <c r="L1078" s="31"/>
      <c r="M1078" s="36"/>
      <c r="N1078" s="84"/>
      <c r="O1078" s="15" t="str">
        <f>_xlfn.IFNA(VLOOKUP(N1078, '@LIST'!$AO$2:$AP$5, 2, FALSE), "")</f>
        <v/>
      </c>
      <c r="P1078" s="87"/>
      <c r="Q1078" s="81" t="str">
        <f>_xlfn.IFNA(VLOOKUP(P1078, '@LIST'!$S$2:$T$25, 2, FALSE), "")</f>
        <v/>
      </c>
      <c r="R1078" s="16" t="str">
        <f>_xlfn.IFNA(VLOOKUP(P1078, '@LIST'!$U$2:$U$25, 2, FALSE), "")</f>
        <v/>
      </c>
      <c r="S1078" s="16" t="str">
        <f>_xlfn.IFNA(VLOOKUP(P1078, '@LIST'!$V$2:$W$25, 2, FALSE), "")</f>
        <v/>
      </c>
      <c r="T1078" s="16" t="str">
        <f>_xlfn.IFNA(VLOOKUP(P1078, '@LIST'!$X$2:$Y$25, 2, FALSE), "")</f>
        <v/>
      </c>
      <c r="U1078" s="16" t="str">
        <f>_xlfn.IFNA(VLOOKUP(P1078, '@LIST'!$Z$2:$AA$25, 2, FALSE), "")</f>
        <v/>
      </c>
      <c r="V1078" s="16" t="str">
        <f>_xlfn.IFNA(VLOOKUP(P1078, '@LIST'!$AB$2:$AC$25, 2, FALSE), "")</f>
        <v/>
      </c>
      <c r="W1078" s="16" t="str">
        <f>_xlfn.IFNA(VLOOKUP(P1078, '@LIST'!$AD$2:$AE$25, 2, FALSE), "")</f>
        <v/>
      </c>
      <c r="X1078" s="16" t="str">
        <f>_xlfn.IFNA(VLOOKUP(P1078, '@LIST'!$AF$2:$AG$25, 2, FALSE), "")</f>
        <v/>
      </c>
      <c r="Y1078" s="16" t="str">
        <f>_xlfn.IFNA(VLOOKUP(P1078, '@LIST'!$AH$2:$AI$25, 2, FALSE), "")</f>
        <v/>
      </c>
      <c r="Z1078" s="16" t="str">
        <f>_xlfn.IFNA(VLOOKUP(P1078, '@LIST'!$AJ$2:$AK$25, 2, FALSE), "")</f>
        <v/>
      </c>
      <c r="AA1078" s="16" t="str">
        <f>_xlfn.IFNA(VLOOKUP(P1078, '@LIST'!$AL$2:$AM$25, 2, FALSE), "")</f>
        <v/>
      </c>
      <c r="AB1078" s="65"/>
      <c r="AC1078" s="15" t="str">
        <f>_xlfn.IFNA(VLOOKUP(AB1078, '@LIST'!$AR$2:$AS$4, 2, FALSE), "")</f>
        <v/>
      </c>
      <c r="AD1078" s="84"/>
      <c r="AE1078" s="15" t="str">
        <f>_xlfn.IFNA(VLOOKUP(AD1078, '@LIST'!$AU$2:$AV$4, 2, FALSE), "")</f>
        <v/>
      </c>
    </row>
    <row r="1079" spans="1:31">
      <c r="A1079" s="8"/>
      <c r="B1079" s="14" t="str">
        <f>_xlfn.IFNA(VLOOKUP(A1079, '@LIST'!$A$8:$B$8, 2, FALSE), "")</f>
        <v/>
      </c>
      <c r="C1079" s="268"/>
      <c r="D1079" s="97"/>
      <c r="E1079" s="97"/>
      <c r="F1079" s="17"/>
      <c r="G1079" s="47"/>
      <c r="H1079" s="12" t="str">
        <f>_xlfn.IFNA(VLOOKUP(G1079,'@LIST'!$M$2:$N$481,2,FALSE),"")</f>
        <v/>
      </c>
      <c r="I1079" s="11"/>
      <c r="J1079" s="50"/>
      <c r="K1079" s="31" t="str">
        <f>_xlfn.IFNA(VLOOKUP(J1079,'@LIST'!$M$2:$N$481,2,FALSE),"")</f>
        <v/>
      </c>
      <c r="L1079" s="31"/>
      <c r="M1079" s="36"/>
      <c r="N1079" s="84"/>
      <c r="O1079" s="15" t="str">
        <f>_xlfn.IFNA(VLOOKUP(N1079, '@LIST'!$AO$2:$AP$5, 2, FALSE), "")</f>
        <v/>
      </c>
      <c r="P1079" s="87"/>
      <c r="Q1079" s="81" t="str">
        <f>_xlfn.IFNA(VLOOKUP(P1079, '@LIST'!$S$2:$T$25, 2, FALSE), "")</f>
        <v/>
      </c>
      <c r="R1079" s="16" t="str">
        <f>_xlfn.IFNA(VLOOKUP(P1079, '@LIST'!$U$2:$U$25, 2, FALSE), "")</f>
        <v/>
      </c>
      <c r="S1079" s="16" t="str">
        <f>_xlfn.IFNA(VLOOKUP(P1079, '@LIST'!$V$2:$W$25, 2, FALSE), "")</f>
        <v/>
      </c>
      <c r="T1079" s="16" t="str">
        <f>_xlfn.IFNA(VLOOKUP(P1079, '@LIST'!$X$2:$Y$25, 2, FALSE), "")</f>
        <v/>
      </c>
      <c r="U1079" s="16" t="str">
        <f>_xlfn.IFNA(VLOOKUP(P1079, '@LIST'!$Z$2:$AA$25, 2, FALSE), "")</f>
        <v/>
      </c>
      <c r="V1079" s="16" t="str">
        <f>_xlfn.IFNA(VLOOKUP(P1079, '@LIST'!$AB$2:$AC$25, 2, FALSE), "")</f>
        <v/>
      </c>
      <c r="W1079" s="16" t="str">
        <f>_xlfn.IFNA(VLOOKUP(P1079, '@LIST'!$AD$2:$AE$25, 2, FALSE), "")</f>
        <v/>
      </c>
      <c r="X1079" s="16" t="str">
        <f>_xlfn.IFNA(VLOOKUP(P1079, '@LIST'!$AF$2:$AG$25, 2, FALSE), "")</f>
        <v/>
      </c>
      <c r="Y1079" s="16" t="str">
        <f>_xlfn.IFNA(VLOOKUP(P1079, '@LIST'!$AH$2:$AI$25, 2, FALSE), "")</f>
        <v/>
      </c>
      <c r="Z1079" s="16" t="str">
        <f>_xlfn.IFNA(VLOOKUP(P1079, '@LIST'!$AJ$2:$AK$25, 2, FALSE), "")</f>
        <v/>
      </c>
      <c r="AA1079" s="16" t="str">
        <f>_xlfn.IFNA(VLOOKUP(P1079, '@LIST'!$AL$2:$AM$25, 2, FALSE), "")</f>
        <v/>
      </c>
      <c r="AB1079" s="65"/>
      <c r="AC1079" s="15" t="str">
        <f>_xlfn.IFNA(VLOOKUP(AB1079, '@LIST'!$AR$2:$AS$4, 2, FALSE), "")</f>
        <v/>
      </c>
      <c r="AD1079" s="84"/>
      <c r="AE1079" s="15" t="str">
        <f>_xlfn.IFNA(VLOOKUP(AD1079, '@LIST'!$AU$2:$AV$4, 2, FALSE), "")</f>
        <v/>
      </c>
    </row>
    <row r="1080" spans="1:31">
      <c r="A1080" s="8"/>
      <c r="B1080" s="14" t="str">
        <f>_xlfn.IFNA(VLOOKUP(A1080, '@LIST'!$A$8:$B$8, 2, FALSE), "")</f>
        <v/>
      </c>
      <c r="C1080" s="268"/>
      <c r="D1080" s="97"/>
      <c r="E1080" s="97"/>
      <c r="F1080" s="17"/>
      <c r="G1080" s="47"/>
      <c r="H1080" s="12" t="str">
        <f>_xlfn.IFNA(VLOOKUP(G1080,'@LIST'!$M$2:$N$481,2,FALSE),"")</f>
        <v/>
      </c>
      <c r="I1080" s="11"/>
      <c r="J1080" s="50"/>
      <c r="K1080" s="31" t="str">
        <f>_xlfn.IFNA(VLOOKUP(J1080,'@LIST'!$M$2:$N$481,2,FALSE),"")</f>
        <v/>
      </c>
      <c r="L1080" s="31"/>
      <c r="M1080" s="36"/>
      <c r="N1080" s="84"/>
      <c r="O1080" s="15" t="str">
        <f>_xlfn.IFNA(VLOOKUP(N1080, '@LIST'!$AO$2:$AP$5, 2, FALSE), "")</f>
        <v/>
      </c>
      <c r="P1080" s="87"/>
      <c r="Q1080" s="81" t="str">
        <f>_xlfn.IFNA(VLOOKUP(P1080, '@LIST'!$S$2:$T$25, 2, FALSE), "")</f>
        <v/>
      </c>
      <c r="R1080" s="16" t="str">
        <f>_xlfn.IFNA(VLOOKUP(P1080, '@LIST'!$U$2:$U$25, 2, FALSE), "")</f>
        <v/>
      </c>
      <c r="S1080" s="16" t="str">
        <f>_xlfn.IFNA(VLOOKUP(P1080, '@LIST'!$V$2:$W$25, 2, FALSE), "")</f>
        <v/>
      </c>
      <c r="T1080" s="16" t="str">
        <f>_xlfn.IFNA(VLOOKUP(P1080, '@LIST'!$X$2:$Y$25, 2, FALSE), "")</f>
        <v/>
      </c>
      <c r="U1080" s="16" t="str">
        <f>_xlfn.IFNA(VLOOKUP(P1080, '@LIST'!$Z$2:$AA$25, 2, FALSE), "")</f>
        <v/>
      </c>
      <c r="V1080" s="16" t="str">
        <f>_xlfn.IFNA(VLOOKUP(P1080, '@LIST'!$AB$2:$AC$25, 2, FALSE), "")</f>
        <v/>
      </c>
      <c r="W1080" s="16" t="str">
        <f>_xlfn.IFNA(VLOOKUP(P1080, '@LIST'!$AD$2:$AE$25, 2, FALSE), "")</f>
        <v/>
      </c>
      <c r="X1080" s="16" t="str">
        <f>_xlfn.IFNA(VLOOKUP(P1080, '@LIST'!$AF$2:$AG$25, 2, FALSE), "")</f>
        <v/>
      </c>
      <c r="Y1080" s="16" t="str">
        <f>_xlfn.IFNA(VLOOKUP(P1080, '@LIST'!$AH$2:$AI$25, 2, FALSE), "")</f>
        <v/>
      </c>
      <c r="Z1080" s="16" t="str">
        <f>_xlfn.IFNA(VLOOKUP(P1080, '@LIST'!$AJ$2:$AK$25, 2, FALSE), "")</f>
        <v/>
      </c>
      <c r="AA1080" s="16" t="str">
        <f>_xlfn.IFNA(VLOOKUP(P1080, '@LIST'!$AL$2:$AM$25, 2, FALSE), "")</f>
        <v/>
      </c>
      <c r="AB1080" s="65"/>
      <c r="AC1080" s="15" t="str">
        <f>_xlfn.IFNA(VLOOKUP(AB1080, '@LIST'!$AR$2:$AS$4, 2, FALSE), "")</f>
        <v/>
      </c>
      <c r="AD1080" s="84"/>
      <c r="AE1080" s="15" t="str">
        <f>_xlfn.IFNA(VLOOKUP(AD1080, '@LIST'!$AU$2:$AV$4, 2, FALSE), "")</f>
        <v/>
      </c>
    </row>
    <row r="1081" spans="1:31">
      <c r="A1081" s="8"/>
      <c r="B1081" s="14" t="str">
        <f>_xlfn.IFNA(VLOOKUP(A1081, '@LIST'!$A$8:$B$8, 2, FALSE), "")</f>
        <v/>
      </c>
      <c r="C1081" s="268"/>
      <c r="D1081" s="97"/>
      <c r="E1081" s="97"/>
      <c r="F1081" s="17"/>
      <c r="G1081" s="47"/>
      <c r="H1081" s="12" t="str">
        <f>_xlfn.IFNA(VLOOKUP(G1081,'@LIST'!$M$2:$N$481,2,FALSE),"")</f>
        <v/>
      </c>
      <c r="I1081" s="11"/>
      <c r="J1081" s="50"/>
      <c r="K1081" s="31" t="str">
        <f>_xlfn.IFNA(VLOOKUP(J1081,'@LIST'!$M$2:$N$481,2,FALSE),"")</f>
        <v/>
      </c>
      <c r="L1081" s="31"/>
      <c r="M1081" s="36"/>
      <c r="N1081" s="84"/>
      <c r="O1081" s="15" t="str">
        <f>_xlfn.IFNA(VLOOKUP(N1081, '@LIST'!$AO$2:$AP$5, 2, FALSE), "")</f>
        <v/>
      </c>
      <c r="P1081" s="87"/>
      <c r="Q1081" s="81" t="str">
        <f>_xlfn.IFNA(VLOOKUP(P1081, '@LIST'!$S$2:$T$25, 2, FALSE), "")</f>
        <v/>
      </c>
      <c r="R1081" s="16" t="str">
        <f>_xlfn.IFNA(VLOOKUP(P1081, '@LIST'!$U$2:$U$25, 2, FALSE), "")</f>
        <v/>
      </c>
      <c r="S1081" s="16" t="str">
        <f>_xlfn.IFNA(VLOOKUP(P1081, '@LIST'!$V$2:$W$25, 2, FALSE), "")</f>
        <v/>
      </c>
      <c r="T1081" s="16" t="str">
        <f>_xlfn.IFNA(VLOOKUP(P1081, '@LIST'!$X$2:$Y$25, 2, FALSE), "")</f>
        <v/>
      </c>
      <c r="U1081" s="16" t="str">
        <f>_xlfn.IFNA(VLOOKUP(P1081, '@LIST'!$Z$2:$AA$25, 2, FALSE), "")</f>
        <v/>
      </c>
      <c r="V1081" s="16" t="str">
        <f>_xlfn.IFNA(VLOOKUP(P1081, '@LIST'!$AB$2:$AC$25, 2, FALSE), "")</f>
        <v/>
      </c>
      <c r="W1081" s="16" t="str">
        <f>_xlfn.IFNA(VLOOKUP(P1081, '@LIST'!$AD$2:$AE$25, 2, FALSE), "")</f>
        <v/>
      </c>
      <c r="X1081" s="16" t="str">
        <f>_xlfn.IFNA(VLOOKUP(P1081, '@LIST'!$AF$2:$AG$25, 2, FALSE), "")</f>
        <v/>
      </c>
      <c r="Y1081" s="16" t="str">
        <f>_xlfn.IFNA(VLOOKUP(P1081, '@LIST'!$AH$2:$AI$25, 2, FALSE), "")</f>
        <v/>
      </c>
      <c r="Z1081" s="16" t="str">
        <f>_xlfn.IFNA(VLOOKUP(P1081, '@LIST'!$AJ$2:$AK$25, 2, FALSE), "")</f>
        <v/>
      </c>
      <c r="AA1081" s="16" t="str">
        <f>_xlfn.IFNA(VLOOKUP(P1081, '@LIST'!$AL$2:$AM$25, 2, FALSE), "")</f>
        <v/>
      </c>
      <c r="AB1081" s="65"/>
      <c r="AC1081" s="15" t="str">
        <f>_xlfn.IFNA(VLOOKUP(AB1081, '@LIST'!$AR$2:$AS$4, 2, FALSE), "")</f>
        <v/>
      </c>
      <c r="AD1081" s="84"/>
      <c r="AE1081" s="15" t="str">
        <f>_xlfn.IFNA(VLOOKUP(AD1081, '@LIST'!$AU$2:$AV$4, 2, FALSE), "")</f>
        <v/>
      </c>
    </row>
    <row r="1082" spans="1:31">
      <c r="A1082" s="8"/>
      <c r="B1082" s="14" t="str">
        <f>_xlfn.IFNA(VLOOKUP(A1082, '@LIST'!$A$8:$B$8, 2, FALSE), "")</f>
        <v/>
      </c>
      <c r="C1082" s="268"/>
      <c r="D1082" s="97"/>
      <c r="E1082" s="97"/>
      <c r="F1082" s="17"/>
      <c r="G1082" s="47"/>
      <c r="H1082" s="12" t="str">
        <f>_xlfn.IFNA(VLOOKUP(G1082,'@LIST'!$M$2:$N$481,2,FALSE),"")</f>
        <v/>
      </c>
      <c r="I1082" s="11"/>
      <c r="J1082" s="50"/>
      <c r="K1082" s="31" t="str">
        <f>_xlfn.IFNA(VLOOKUP(J1082,'@LIST'!$M$2:$N$481,2,FALSE),"")</f>
        <v/>
      </c>
      <c r="L1082" s="31"/>
      <c r="M1082" s="36"/>
      <c r="N1082" s="84"/>
      <c r="O1082" s="15" t="str">
        <f>_xlfn.IFNA(VLOOKUP(N1082, '@LIST'!$AO$2:$AP$5, 2, FALSE), "")</f>
        <v/>
      </c>
      <c r="P1082" s="87"/>
      <c r="Q1082" s="81" t="str">
        <f>_xlfn.IFNA(VLOOKUP(P1082, '@LIST'!$S$2:$T$25, 2, FALSE), "")</f>
        <v/>
      </c>
      <c r="R1082" s="16" t="str">
        <f>_xlfn.IFNA(VLOOKUP(P1082, '@LIST'!$U$2:$U$25, 2, FALSE), "")</f>
        <v/>
      </c>
      <c r="S1082" s="16" t="str">
        <f>_xlfn.IFNA(VLOOKUP(P1082, '@LIST'!$V$2:$W$25, 2, FALSE), "")</f>
        <v/>
      </c>
      <c r="T1082" s="16" t="str">
        <f>_xlfn.IFNA(VLOOKUP(P1082, '@LIST'!$X$2:$Y$25, 2, FALSE), "")</f>
        <v/>
      </c>
      <c r="U1082" s="16" t="str">
        <f>_xlfn.IFNA(VLOOKUP(P1082, '@LIST'!$Z$2:$AA$25, 2, FALSE), "")</f>
        <v/>
      </c>
      <c r="V1082" s="16" t="str">
        <f>_xlfn.IFNA(VLOOKUP(P1082, '@LIST'!$AB$2:$AC$25, 2, FALSE), "")</f>
        <v/>
      </c>
      <c r="W1082" s="16" t="str">
        <f>_xlfn.IFNA(VLOOKUP(P1082, '@LIST'!$AD$2:$AE$25, 2, FALSE), "")</f>
        <v/>
      </c>
      <c r="X1082" s="16" t="str">
        <f>_xlfn.IFNA(VLOOKUP(P1082, '@LIST'!$AF$2:$AG$25, 2, FALSE), "")</f>
        <v/>
      </c>
      <c r="Y1082" s="16" t="str">
        <f>_xlfn.IFNA(VLOOKUP(P1082, '@LIST'!$AH$2:$AI$25, 2, FALSE), "")</f>
        <v/>
      </c>
      <c r="Z1082" s="16" t="str">
        <f>_xlfn.IFNA(VLOOKUP(P1082, '@LIST'!$AJ$2:$AK$25, 2, FALSE), "")</f>
        <v/>
      </c>
      <c r="AA1082" s="16" t="str">
        <f>_xlfn.IFNA(VLOOKUP(P1082, '@LIST'!$AL$2:$AM$25, 2, FALSE), "")</f>
        <v/>
      </c>
      <c r="AB1082" s="65"/>
      <c r="AC1082" s="15" t="str">
        <f>_xlfn.IFNA(VLOOKUP(AB1082, '@LIST'!$AR$2:$AS$4, 2, FALSE), "")</f>
        <v/>
      </c>
      <c r="AD1082" s="84"/>
      <c r="AE1082" s="15" t="str">
        <f>_xlfn.IFNA(VLOOKUP(AD1082, '@LIST'!$AU$2:$AV$4, 2, FALSE), "")</f>
        <v/>
      </c>
    </row>
    <row r="1083" spans="1:31">
      <c r="A1083" s="8"/>
      <c r="B1083" s="14" t="str">
        <f>_xlfn.IFNA(VLOOKUP(A1083, '@LIST'!$A$8:$B$8, 2, FALSE), "")</f>
        <v/>
      </c>
      <c r="C1083" s="268"/>
      <c r="D1083" s="97"/>
      <c r="E1083" s="97"/>
      <c r="F1083" s="17"/>
      <c r="G1083" s="47"/>
      <c r="H1083" s="12" t="str">
        <f>_xlfn.IFNA(VLOOKUP(G1083,'@LIST'!$M$2:$N$481,2,FALSE),"")</f>
        <v/>
      </c>
      <c r="I1083" s="11"/>
      <c r="J1083" s="50"/>
      <c r="K1083" s="31" t="str">
        <f>_xlfn.IFNA(VLOOKUP(J1083,'@LIST'!$M$2:$N$481,2,FALSE),"")</f>
        <v/>
      </c>
      <c r="L1083" s="31"/>
      <c r="M1083" s="36"/>
      <c r="N1083" s="84"/>
      <c r="O1083" s="15" t="str">
        <f>_xlfn.IFNA(VLOOKUP(N1083, '@LIST'!$AO$2:$AP$5, 2, FALSE), "")</f>
        <v/>
      </c>
      <c r="P1083" s="87"/>
      <c r="Q1083" s="81" t="str">
        <f>_xlfn.IFNA(VLOOKUP(P1083, '@LIST'!$S$2:$T$25, 2, FALSE), "")</f>
        <v/>
      </c>
      <c r="R1083" s="16" t="str">
        <f>_xlfn.IFNA(VLOOKUP(P1083, '@LIST'!$U$2:$U$25, 2, FALSE), "")</f>
        <v/>
      </c>
      <c r="S1083" s="16" t="str">
        <f>_xlfn.IFNA(VLOOKUP(P1083, '@LIST'!$V$2:$W$25, 2, FALSE), "")</f>
        <v/>
      </c>
      <c r="T1083" s="16" t="str">
        <f>_xlfn.IFNA(VLOOKUP(P1083, '@LIST'!$X$2:$Y$25, 2, FALSE), "")</f>
        <v/>
      </c>
      <c r="U1083" s="16" t="str">
        <f>_xlfn.IFNA(VLOOKUP(P1083, '@LIST'!$Z$2:$AA$25, 2, FALSE), "")</f>
        <v/>
      </c>
      <c r="V1083" s="16" t="str">
        <f>_xlfn.IFNA(VLOOKUP(P1083, '@LIST'!$AB$2:$AC$25, 2, FALSE), "")</f>
        <v/>
      </c>
      <c r="W1083" s="16" t="str">
        <f>_xlfn.IFNA(VLOOKUP(P1083, '@LIST'!$AD$2:$AE$25, 2, FALSE), "")</f>
        <v/>
      </c>
      <c r="X1083" s="16" t="str">
        <f>_xlfn.IFNA(VLOOKUP(P1083, '@LIST'!$AF$2:$AG$25, 2, FALSE), "")</f>
        <v/>
      </c>
      <c r="Y1083" s="16" t="str">
        <f>_xlfn.IFNA(VLOOKUP(P1083, '@LIST'!$AH$2:$AI$25, 2, FALSE), "")</f>
        <v/>
      </c>
      <c r="Z1083" s="16" t="str">
        <f>_xlfn.IFNA(VLOOKUP(P1083, '@LIST'!$AJ$2:$AK$25, 2, FALSE), "")</f>
        <v/>
      </c>
      <c r="AA1083" s="16" t="str">
        <f>_xlfn.IFNA(VLOOKUP(P1083, '@LIST'!$AL$2:$AM$25, 2, FALSE), "")</f>
        <v/>
      </c>
      <c r="AB1083" s="65"/>
      <c r="AC1083" s="15" t="str">
        <f>_xlfn.IFNA(VLOOKUP(AB1083, '@LIST'!$AR$2:$AS$4, 2, FALSE), "")</f>
        <v/>
      </c>
      <c r="AD1083" s="84"/>
      <c r="AE1083" s="15" t="str">
        <f>_xlfn.IFNA(VLOOKUP(AD1083, '@LIST'!$AU$2:$AV$4, 2, FALSE), "")</f>
        <v/>
      </c>
    </row>
    <row r="1084" spans="1:31">
      <c r="A1084" s="8"/>
      <c r="B1084" s="14" t="str">
        <f>_xlfn.IFNA(VLOOKUP(A1084, '@LIST'!$A$8:$B$8, 2, FALSE), "")</f>
        <v/>
      </c>
      <c r="C1084" s="268"/>
      <c r="D1084" s="97"/>
      <c r="E1084" s="97"/>
      <c r="F1084" s="17"/>
      <c r="G1084" s="47"/>
      <c r="H1084" s="12" t="str">
        <f>_xlfn.IFNA(VLOOKUP(G1084,'@LIST'!$M$2:$N$481,2,FALSE),"")</f>
        <v/>
      </c>
      <c r="I1084" s="11"/>
      <c r="J1084" s="50"/>
      <c r="K1084" s="31" t="str">
        <f>_xlfn.IFNA(VLOOKUP(J1084,'@LIST'!$M$2:$N$481,2,FALSE),"")</f>
        <v/>
      </c>
      <c r="L1084" s="31"/>
      <c r="M1084" s="36"/>
      <c r="N1084" s="84"/>
      <c r="O1084" s="15" t="str">
        <f>_xlfn.IFNA(VLOOKUP(N1084, '@LIST'!$AO$2:$AP$5, 2, FALSE), "")</f>
        <v/>
      </c>
      <c r="P1084" s="87"/>
      <c r="Q1084" s="81" t="str">
        <f>_xlfn.IFNA(VLOOKUP(P1084, '@LIST'!$S$2:$T$25, 2, FALSE), "")</f>
        <v/>
      </c>
      <c r="R1084" s="16" t="str">
        <f>_xlfn.IFNA(VLOOKUP(P1084, '@LIST'!$U$2:$U$25, 2, FALSE), "")</f>
        <v/>
      </c>
      <c r="S1084" s="16" t="str">
        <f>_xlfn.IFNA(VLOOKUP(P1084, '@LIST'!$V$2:$W$25, 2, FALSE), "")</f>
        <v/>
      </c>
      <c r="T1084" s="16" t="str">
        <f>_xlfn.IFNA(VLOOKUP(P1084, '@LIST'!$X$2:$Y$25, 2, FALSE), "")</f>
        <v/>
      </c>
      <c r="U1084" s="16" t="str">
        <f>_xlfn.IFNA(VLOOKUP(P1084, '@LIST'!$Z$2:$AA$25, 2, FALSE), "")</f>
        <v/>
      </c>
      <c r="V1084" s="16" t="str">
        <f>_xlfn.IFNA(VLOOKUP(P1084, '@LIST'!$AB$2:$AC$25, 2, FALSE), "")</f>
        <v/>
      </c>
      <c r="W1084" s="16" t="str">
        <f>_xlfn.IFNA(VLOOKUP(P1084, '@LIST'!$AD$2:$AE$25, 2, FALSE), "")</f>
        <v/>
      </c>
      <c r="X1084" s="16" t="str">
        <f>_xlfn.IFNA(VLOOKUP(P1084, '@LIST'!$AF$2:$AG$25, 2, FALSE), "")</f>
        <v/>
      </c>
      <c r="Y1084" s="16" t="str">
        <f>_xlfn.IFNA(VLOOKUP(P1084, '@LIST'!$AH$2:$AI$25, 2, FALSE), "")</f>
        <v/>
      </c>
      <c r="Z1084" s="16" t="str">
        <f>_xlfn.IFNA(VLOOKUP(P1084, '@LIST'!$AJ$2:$AK$25, 2, FALSE), "")</f>
        <v/>
      </c>
      <c r="AA1084" s="16" t="str">
        <f>_xlfn.IFNA(VLOOKUP(P1084, '@LIST'!$AL$2:$AM$25, 2, FALSE), "")</f>
        <v/>
      </c>
      <c r="AB1084" s="65"/>
      <c r="AC1084" s="15" t="str">
        <f>_xlfn.IFNA(VLOOKUP(AB1084, '@LIST'!$AR$2:$AS$4, 2, FALSE), "")</f>
        <v/>
      </c>
      <c r="AD1084" s="84"/>
      <c r="AE1084" s="15" t="str">
        <f>_xlfn.IFNA(VLOOKUP(AD1084, '@LIST'!$AU$2:$AV$4, 2, FALSE), "")</f>
        <v/>
      </c>
    </row>
    <row r="1085" spans="1:31">
      <c r="A1085" s="8"/>
      <c r="B1085" s="14" t="str">
        <f>_xlfn.IFNA(VLOOKUP(A1085, '@LIST'!$A$8:$B$8, 2, FALSE), "")</f>
        <v/>
      </c>
      <c r="C1085" s="268"/>
      <c r="D1085" s="97"/>
      <c r="E1085" s="97"/>
      <c r="F1085" s="17"/>
      <c r="G1085" s="47"/>
      <c r="H1085" s="12" t="str">
        <f>_xlfn.IFNA(VLOOKUP(G1085,'@LIST'!$M$2:$N$481,2,FALSE),"")</f>
        <v/>
      </c>
      <c r="I1085" s="11"/>
      <c r="J1085" s="50"/>
      <c r="K1085" s="31" t="str">
        <f>_xlfn.IFNA(VLOOKUP(J1085,'@LIST'!$M$2:$N$481,2,FALSE),"")</f>
        <v/>
      </c>
      <c r="L1085" s="31"/>
      <c r="M1085" s="36"/>
      <c r="N1085" s="84"/>
      <c r="O1085" s="15" t="str">
        <f>_xlfn.IFNA(VLOOKUP(N1085, '@LIST'!$AO$2:$AP$5, 2, FALSE), "")</f>
        <v/>
      </c>
      <c r="P1085" s="87"/>
      <c r="Q1085" s="81" t="str">
        <f>_xlfn.IFNA(VLOOKUP(P1085, '@LIST'!$S$2:$T$25, 2, FALSE), "")</f>
        <v/>
      </c>
      <c r="R1085" s="16" t="str">
        <f>_xlfn.IFNA(VLOOKUP(P1085, '@LIST'!$U$2:$U$25, 2, FALSE), "")</f>
        <v/>
      </c>
      <c r="S1085" s="16" t="str">
        <f>_xlfn.IFNA(VLOOKUP(P1085, '@LIST'!$V$2:$W$25, 2, FALSE), "")</f>
        <v/>
      </c>
      <c r="T1085" s="16" t="str">
        <f>_xlfn.IFNA(VLOOKUP(P1085, '@LIST'!$X$2:$Y$25, 2, FALSE), "")</f>
        <v/>
      </c>
      <c r="U1085" s="16" t="str">
        <f>_xlfn.IFNA(VLOOKUP(P1085, '@LIST'!$Z$2:$AA$25, 2, FALSE), "")</f>
        <v/>
      </c>
      <c r="V1085" s="16" t="str">
        <f>_xlfn.IFNA(VLOOKUP(P1085, '@LIST'!$AB$2:$AC$25, 2, FALSE), "")</f>
        <v/>
      </c>
      <c r="W1085" s="16" t="str">
        <f>_xlfn.IFNA(VLOOKUP(P1085, '@LIST'!$AD$2:$AE$25, 2, FALSE), "")</f>
        <v/>
      </c>
      <c r="X1085" s="16" t="str">
        <f>_xlfn.IFNA(VLOOKUP(P1085, '@LIST'!$AF$2:$AG$25, 2, FALSE), "")</f>
        <v/>
      </c>
      <c r="Y1085" s="16" t="str">
        <f>_xlfn.IFNA(VLOOKUP(P1085, '@LIST'!$AH$2:$AI$25, 2, FALSE), "")</f>
        <v/>
      </c>
      <c r="Z1085" s="16" t="str">
        <f>_xlfn.IFNA(VLOOKUP(P1085, '@LIST'!$AJ$2:$AK$25, 2, FALSE), "")</f>
        <v/>
      </c>
      <c r="AA1085" s="16" t="str">
        <f>_xlfn.IFNA(VLOOKUP(P1085, '@LIST'!$AL$2:$AM$25, 2, FALSE), "")</f>
        <v/>
      </c>
      <c r="AB1085" s="65"/>
      <c r="AC1085" s="15" t="str">
        <f>_xlfn.IFNA(VLOOKUP(AB1085, '@LIST'!$AR$2:$AS$4, 2, FALSE), "")</f>
        <v/>
      </c>
      <c r="AD1085" s="84"/>
      <c r="AE1085" s="15" t="str">
        <f>_xlfn.IFNA(VLOOKUP(AD1085, '@LIST'!$AU$2:$AV$4, 2, FALSE), "")</f>
        <v/>
      </c>
    </row>
    <row r="1086" spans="1:31">
      <c r="A1086" s="8"/>
      <c r="B1086" s="14" t="str">
        <f>_xlfn.IFNA(VLOOKUP(A1086, '@LIST'!$A$8:$B$8, 2, FALSE), "")</f>
        <v/>
      </c>
      <c r="C1086" s="268"/>
      <c r="D1086" s="97"/>
      <c r="E1086" s="97"/>
      <c r="F1086" s="17"/>
      <c r="G1086" s="47"/>
      <c r="H1086" s="12" t="str">
        <f>_xlfn.IFNA(VLOOKUP(G1086,'@LIST'!$M$2:$N$481,2,FALSE),"")</f>
        <v/>
      </c>
      <c r="I1086" s="11"/>
      <c r="J1086" s="50"/>
      <c r="K1086" s="31" t="str">
        <f>_xlfn.IFNA(VLOOKUP(J1086,'@LIST'!$M$2:$N$481,2,FALSE),"")</f>
        <v/>
      </c>
      <c r="L1086" s="31"/>
      <c r="M1086" s="36"/>
      <c r="N1086" s="84"/>
      <c r="O1086" s="15" t="str">
        <f>_xlfn.IFNA(VLOOKUP(N1086, '@LIST'!$AO$2:$AP$5, 2, FALSE), "")</f>
        <v/>
      </c>
      <c r="P1086" s="87"/>
      <c r="Q1086" s="81" t="str">
        <f>_xlfn.IFNA(VLOOKUP(P1086, '@LIST'!$S$2:$T$25, 2, FALSE), "")</f>
        <v/>
      </c>
      <c r="R1086" s="16" t="str">
        <f>_xlfn.IFNA(VLOOKUP(P1086, '@LIST'!$U$2:$U$25, 2, FALSE), "")</f>
        <v/>
      </c>
      <c r="S1086" s="16" t="str">
        <f>_xlfn.IFNA(VLOOKUP(P1086, '@LIST'!$V$2:$W$25, 2, FALSE), "")</f>
        <v/>
      </c>
      <c r="T1086" s="16" t="str">
        <f>_xlfn.IFNA(VLOOKUP(P1086, '@LIST'!$X$2:$Y$25, 2, FALSE), "")</f>
        <v/>
      </c>
      <c r="U1086" s="16" t="str">
        <f>_xlfn.IFNA(VLOOKUP(P1086, '@LIST'!$Z$2:$AA$25, 2, FALSE), "")</f>
        <v/>
      </c>
      <c r="V1086" s="16" t="str">
        <f>_xlfn.IFNA(VLOOKUP(P1086, '@LIST'!$AB$2:$AC$25, 2, FALSE), "")</f>
        <v/>
      </c>
      <c r="W1086" s="16" t="str">
        <f>_xlfn.IFNA(VLOOKUP(P1086, '@LIST'!$AD$2:$AE$25, 2, FALSE), "")</f>
        <v/>
      </c>
      <c r="X1086" s="16" t="str">
        <f>_xlfn.IFNA(VLOOKUP(P1086, '@LIST'!$AF$2:$AG$25, 2, FALSE), "")</f>
        <v/>
      </c>
      <c r="Y1086" s="16" t="str">
        <f>_xlfn.IFNA(VLOOKUP(P1086, '@LIST'!$AH$2:$AI$25, 2, FALSE), "")</f>
        <v/>
      </c>
      <c r="Z1086" s="16" t="str">
        <f>_xlfn.IFNA(VLOOKUP(P1086, '@LIST'!$AJ$2:$AK$25, 2, FALSE), "")</f>
        <v/>
      </c>
      <c r="AA1086" s="16" t="str">
        <f>_xlfn.IFNA(VLOOKUP(P1086, '@LIST'!$AL$2:$AM$25, 2, FALSE), "")</f>
        <v/>
      </c>
      <c r="AB1086" s="65"/>
      <c r="AC1086" s="15" t="str">
        <f>_xlfn.IFNA(VLOOKUP(AB1086, '@LIST'!$AR$2:$AS$4, 2, FALSE), "")</f>
        <v/>
      </c>
      <c r="AD1086" s="84"/>
      <c r="AE1086" s="15" t="str">
        <f>_xlfn.IFNA(VLOOKUP(AD1086, '@LIST'!$AU$2:$AV$4, 2, FALSE), "")</f>
        <v/>
      </c>
    </row>
    <row r="1087" spans="1:31">
      <c r="A1087" s="8"/>
      <c r="B1087" s="14" t="str">
        <f>_xlfn.IFNA(VLOOKUP(A1087, '@LIST'!$A$8:$B$8, 2, FALSE), "")</f>
        <v/>
      </c>
      <c r="C1087" s="268"/>
      <c r="D1087" s="97"/>
      <c r="E1087" s="97"/>
      <c r="F1087" s="17"/>
      <c r="G1087" s="47"/>
      <c r="H1087" s="12" t="str">
        <f>_xlfn.IFNA(VLOOKUP(G1087,'@LIST'!$M$2:$N$481,2,FALSE),"")</f>
        <v/>
      </c>
      <c r="I1087" s="11"/>
      <c r="J1087" s="50"/>
      <c r="K1087" s="31" t="str">
        <f>_xlfn.IFNA(VLOOKUP(J1087,'@LIST'!$M$2:$N$481,2,FALSE),"")</f>
        <v/>
      </c>
      <c r="L1087" s="31"/>
      <c r="M1087" s="36"/>
      <c r="N1087" s="84"/>
      <c r="O1087" s="15" t="str">
        <f>_xlfn.IFNA(VLOOKUP(N1087, '@LIST'!$AO$2:$AP$5, 2, FALSE), "")</f>
        <v/>
      </c>
      <c r="P1087" s="87"/>
      <c r="Q1087" s="81" t="str">
        <f>_xlfn.IFNA(VLOOKUP(P1087, '@LIST'!$S$2:$T$25, 2, FALSE), "")</f>
        <v/>
      </c>
      <c r="R1087" s="16" t="str">
        <f>_xlfn.IFNA(VLOOKUP(P1087, '@LIST'!$U$2:$U$25, 2, FALSE), "")</f>
        <v/>
      </c>
      <c r="S1087" s="16" t="str">
        <f>_xlfn.IFNA(VLOOKUP(P1087, '@LIST'!$V$2:$W$25, 2, FALSE), "")</f>
        <v/>
      </c>
      <c r="T1087" s="16" t="str">
        <f>_xlfn.IFNA(VLOOKUP(P1087, '@LIST'!$X$2:$Y$25, 2, FALSE), "")</f>
        <v/>
      </c>
      <c r="U1087" s="16" t="str">
        <f>_xlfn.IFNA(VLOOKUP(P1087, '@LIST'!$Z$2:$AA$25, 2, FALSE), "")</f>
        <v/>
      </c>
      <c r="V1087" s="16" t="str">
        <f>_xlfn.IFNA(VLOOKUP(P1087, '@LIST'!$AB$2:$AC$25, 2, FALSE), "")</f>
        <v/>
      </c>
      <c r="W1087" s="16" t="str">
        <f>_xlfn.IFNA(VLOOKUP(P1087, '@LIST'!$AD$2:$AE$25, 2, FALSE), "")</f>
        <v/>
      </c>
      <c r="X1087" s="16" t="str">
        <f>_xlfn.IFNA(VLOOKUP(P1087, '@LIST'!$AF$2:$AG$25, 2, FALSE), "")</f>
        <v/>
      </c>
      <c r="Y1087" s="16" t="str">
        <f>_xlfn.IFNA(VLOOKUP(P1087, '@LIST'!$AH$2:$AI$25, 2, FALSE), "")</f>
        <v/>
      </c>
      <c r="Z1087" s="16" t="str">
        <f>_xlfn.IFNA(VLOOKUP(P1087, '@LIST'!$AJ$2:$AK$25, 2, FALSE), "")</f>
        <v/>
      </c>
      <c r="AA1087" s="16" t="str">
        <f>_xlfn.IFNA(VLOOKUP(P1087, '@LIST'!$AL$2:$AM$25, 2, FALSE), "")</f>
        <v/>
      </c>
      <c r="AB1087" s="65"/>
      <c r="AC1087" s="15" t="str">
        <f>_xlfn.IFNA(VLOOKUP(AB1087, '@LIST'!$AR$2:$AS$4, 2, FALSE), "")</f>
        <v/>
      </c>
      <c r="AD1087" s="84"/>
      <c r="AE1087" s="15" t="str">
        <f>_xlfn.IFNA(VLOOKUP(AD1087, '@LIST'!$AU$2:$AV$4, 2, FALSE), "")</f>
        <v/>
      </c>
    </row>
    <row r="1088" spans="1:31">
      <c r="A1088" s="8"/>
      <c r="B1088" s="14" t="str">
        <f>_xlfn.IFNA(VLOOKUP(A1088, '@LIST'!$A$8:$B$8, 2, FALSE), "")</f>
        <v/>
      </c>
      <c r="C1088" s="268"/>
      <c r="D1088" s="97"/>
      <c r="E1088" s="97"/>
      <c r="F1088" s="17"/>
      <c r="G1088" s="47"/>
      <c r="H1088" s="12" t="str">
        <f>_xlfn.IFNA(VLOOKUP(G1088,'@LIST'!$M$2:$N$481,2,FALSE),"")</f>
        <v/>
      </c>
      <c r="I1088" s="11"/>
      <c r="J1088" s="50"/>
      <c r="K1088" s="31" t="str">
        <f>_xlfn.IFNA(VLOOKUP(J1088,'@LIST'!$M$2:$N$481,2,FALSE),"")</f>
        <v/>
      </c>
      <c r="L1088" s="31"/>
      <c r="M1088" s="36"/>
      <c r="N1088" s="84"/>
      <c r="O1088" s="15" t="str">
        <f>_xlfn.IFNA(VLOOKUP(N1088, '@LIST'!$AO$2:$AP$5, 2, FALSE), "")</f>
        <v/>
      </c>
      <c r="P1088" s="87"/>
      <c r="Q1088" s="81" t="str">
        <f>_xlfn.IFNA(VLOOKUP(P1088, '@LIST'!$S$2:$T$25, 2, FALSE), "")</f>
        <v/>
      </c>
      <c r="R1088" s="16" t="str">
        <f>_xlfn.IFNA(VLOOKUP(P1088, '@LIST'!$U$2:$U$25, 2, FALSE), "")</f>
        <v/>
      </c>
      <c r="S1088" s="16" t="str">
        <f>_xlfn.IFNA(VLOOKUP(P1088, '@LIST'!$V$2:$W$25, 2, FALSE), "")</f>
        <v/>
      </c>
      <c r="T1088" s="16" t="str">
        <f>_xlfn.IFNA(VLOOKUP(P1088, '@LIST'!$X$2:$Y$25, 2, FALSE), "")</f>
        <v/>
      </c>
      <c r="U1088" s="16" t="str">
        <f>_xlfn.IFNA(VLOOKUP(P1088, '@LIST'!$Z$2:$AA$25, 2, FALSE), "")</f>
        <v/>
      </c>
      <c r="V1088" s="16" t="str">
        <f>_xlfn.IFNA(VLOOKUP(P1088, '@LIST'!$AB$2:$AC$25, 2, FALSE), "")</f>
        <v/>
      </c>
      <c r="W1088" s="16" t="str">
        <f>_xlfn.IFNA(VLOOKUP(P1088, '@LIST'!$AD$2:$AE$25, 2, FALSE), "")</f>
        <v/>
      </c>
      <c r="X1088" s="16" t="str">
        <f>_xlfn.IFNA(VLOOKUP(P1088, '@LIST'!$AF$2:$AG$25, 2, FALSE), "")</f>
        <v/>
      </c>
      <c r="Y1088" s="16" t="str">
        <f>_xlfn.IFNA(VLOOKUP(P1088, '@LIST'!$AH$2:$AI$25, 2, FALSE), "")</f>
        <v/>
      </c>
      <c r="Z1088" s="16" t="str">
        <f>_xlfn.IFNA(VLOOKUP(P1088, '@LIST'!$AJ$2:$AK$25, 2, FALSE), "")</f>
        <v/>
      </c>
      <c r="AA1088" s="16" t="str">
        <f>_xlfn.IFNA(VLOOKUP(P1088, '@LIST'!$AL$2:$AM$25, 2, FALSE), "")</f>
        <v/>
      </c>
      <c r="AB1088" s="65"/>
      <c r="AC1088" s="15" t="str">
        <f>_xlfn.IFNA(VLOOKUP(AB1088, '@LIST'!$AR$2:$AS$4, 2, FALSE), "")</f>
        <v/>
      </c>
      <c r="AD1088" s="84"/>
      <c r="AE1088" s="15" t="str">
        <f>_xlfn.IFNA(VLOOKUP(AD1088, '@LIST'!$AU$2:$AV$4, 2, FALSE), "")</f>
        <v/>
      </c>
    </row>
    <row r="1089" spans="1:31">
      <c r="A1089" s="8"/>
      <c r="B1089" s="14" t="str">
        <f>_xlfn.IFNA(VLOOKUP(A1089, '@LIST'!$A$8:$B$8, 2, FALSE), "")</f>
        <v/>
      </c>
      <c r="C1089" s="268"/>
      <c r="D1089" s="97"/>
      <c r="E1089" s="97"/>
      <c r="F1089" s="17"/>
      <c r="G1089" s="47"/>
      <c r="H1089" s="12" t="str">
        <f>_xlfn.IFNA(VLOOKUP(G1089,'@LIST'!$M$2:$N$481,2,FALSE),"")</f>
        <v/>
      </c>
      <c r="I1089" s="11"/>
      <c r="J1089" s="50"/>
      <c r="K1089" s="31" t="str">
        <f>_xlfn.IFNA(VLOOKUP(J1089,'@LIST'!$M$2:$N$481,2,FALSE),"")</f>
        <v/>
      </c>
      <c r="L1089" s="31"/>
      <c r="M1089" s="36"/>
      <c r="N1089" s="84"/>
      <c r="O1089" s="15" t="str">
        <f>_xlfn.IFNA(VLOOKUP(N1089, '@LIST'!$AO$2:$AP$5, 2, FALSE), "")</f>
        <v/>
      </c>
      <c r="P1089" s="87"/>
      <c r="Q1089" s="81" t="str">
        <f>_xlfn.IFNA(VLOOKUP(P1089, '@LIST'!$S$2:$T$25, 2, FALSE), "")</f>
        <v/>
      </c>
      <c r="R1089" s="16" t="str">
        <f>_xlfn.IFNA(VLOOKUP(P1089, '@LIST'!$U$2:$U$25, 2, FALSE), "")</f>
        <v/>
      </c>
      <c r="S1089" s="16" t="str">
        <f>_xlfn.IFNA(VLOOKUP(P1089, '@LIST'!$V$2:$W$25, 2, FALSE), "")</f>
        <v/>
      </c>
      <c r="T1089" s="16" t="str">
        <f>_xlfn.IFNA(VLOOKUP(P1089, '@LIST'!$X$2:$Y$25, 2, FALSE), "")</f>
        <v/>
      </c>
      <c r="U1089" s="16" t="str">
        <f>_xlfn.IFNA(VLOOKUP(P1089, '@LIST'!$Z$2:$AA$25, 2, FALSE), "")</f>
        <v/>
      </c>
      <c r="V1089" s="16" t="str">
        <f>_xlfn.IFNA(VLOOKUP(P1089, '@LIST'!$AB$2:$AC$25, 2, FALSE), "")</f>
        <v/>
      </c>
      <c r="W1089" s="16" t="str">
        <f>_xlfn.IFNA(VLOOKUP(P1089, '@LIST'!$AD$2:$AE$25, 2, FALSE), "")</f>
        <v/>
      </c>
      <c r="X1089" s="16" t="str">
        <f>_xlfn.IFNA(VLOOKUP(P1089, '@LIST'!$AF$2:$AG$25, 2, FALSE), "")</f>
        <v/>
      </c>
      <c r="Y1089" s="16" t="str">
        <f>_xlfn.IFNA(VLOOKUP(P1089, '@LIST'!$AH$2:$AI$25, 2, FALSE), "")</f>
        <v/>
      </c>
      <c r="Z1089" s="16" t="str">
        <f>_xlfn.IFNA(VLOOKUP(P1089, '@LIST'!$AJ$2:$AK$25, 2, FALSE), "")</f>
        <v/>
      </c>
      <c r="AA1089" s="16" t="str">
        <f>_xlfn.IFNA(VLOOKUP(P1089, '@LIST'!$AL$2:$AM$25, 2, FALSE), "")</f>
        <v/>
      </c>
      <c r="AB1089" s="65"/>
      <c r="AC1089" s="15" t="str">
        <f>_xlfn.IFNA(VLOOKUP(AB1089, '@LIST'!$AR$2:$AS$4, 2, FALSE), "")</f>
        <v/>
      </c>
      <c r="AD1089" s="84"/>
      <c r="AE1089" s="15" t="str">
        <f>_xlfn.IFNA(VLOOKUP(AD1089, '@LIST'!$AU$2:$AV$4, 2, FALSE), "")</f>
        <v/>
      </c>
    </row>
    <row r="1090" spans="1:31">
      <c r="A1090" s="8"/>
      <c r="B1090" s="14" t="str">
        <f>_xlfn.IFNA(VLOOKUP(A1090, '@LIST'!$A$8:$B$8, 2, FALSE), "")</f>
        <v/>
      </c>
      <c r="C1090" s="268"/>
      <c r="D1090" s="97"/>
      <c r="E1090" s="97"/>
      <c r="F1090" s="17"/>
      <c r="G1090" s="47"/>
      <c r="H1090" s="12" t="str">
        <f>_xlfn.IFNA(VLOOKUP(G1090,'@LIST'!$M$2:$N$481,2,FALSE),"")</f>
        <v/>
      </c>
      <c r="I1090" s="11"/>
      <c r="J1090" s="50"/>
      <c r="K1090" s="31" t="str">
        <f>_xlfn.IFNA(VLOOKUP(J1090,'@LIST'!$M$2:$N$481,2,FALSE),"")</f>
        <v/>
      </c>
      <c r="L1090" s="31"/>
      <c r="M1090" s="36"/>
      <c r="N1090" s="84"/>
      <c r="O1090" s="15" t="str">
        <f>_xlfn.IFNA(VLOOKUP(N1090, '@LIST'!$AO$2:$AP$5, 2, FALSE), "")</f>
        <v/>
      </c>
      <c r="P1090" s="87"/>
      <c r="Q1090" s="81" t="str">
        <f>_xlfn.IFNA(VLOOKUP(P1090, '@LIST'!$S$2:$T$25, 2, FALSE), "")</f>
        <v/>
      </c>
      <c r="R1090" s="16" t="str">
        <f>_xlfn.IFNA(VLOOKUP(P1090, '@LIST'!$U$2:$U$25, 2, FALSE), "")</f>
        <v/>
      </c>
      <c r="S1090" s="16" t="str">
        <f>_xlfn.IFNA(VLOOKUP(P1090, '@LIST'!$V$2:$W$25, 2, FALSE), "")</f>
        <v/>
      </c>
      <c r="T1090" s="16" t="str">
        <f>_xlfn.IFNA(VLOOKUP(P1090, '@LIST'!$X$2:$Y$25, 2, FALSE), "")</f>
        <v/>
      </c>
      <c r="U1090" s="16" t="str">
        <f>_xlfn.IFNA(VLOOKUP(P1090, '@LIST'!$Z$2:$AA$25, 2, FALSE), "")</f>
        <v/>
      </c>
      <c r="V1090" s="16" t="str">
        <f>_xlfn.IFNA(VLOOKUP(P1090, '@LIST'!$AB$2:$AC$25, 2, FALSE), "")</f>
        <v/>
      </c>
      <c r="W1090" s="16" t="str">
        <f>_xlfn.IFNA(VLOOKUP(P1090, '@LIST'!$AD$2:$AE$25, 2, FALSE), "")</f>
        <v/>
      </c>
      <c r="X1090" s="16" t="str">
        <f>_xlfn.IFNA(VLOOKUP(P1090, '@LIST'!$AF$2:$AG$25, 2, FALSE), "")</f>
        <v/>
      </c>
      <c r="Y1090" s="16" t="str">
        <f>_xlfn.IFNA(VLOOKUP(P1090, '@LIST'!$AH$2:$AI$25, 2, FALSE), "")</f>
        <v/>
      </c>
      <c r="Z1090" s="16" t="str">
        <f>_xlfn.IFNA(VLOOKUP(P1090, '@LIST'!$AJ$2:$AK$25, 2, FALSE), "")</f>
        <v/>
      </c>
      <c r="AA1090" s="16" t="str">
        <f>_xlfn.IFNA(VLOOKUP(P1090, '@LIST'!$AL$2:$AM$25, 2, FALSE), "")</f>
        <v/>
      </c>
      <c r="AB1090" s="65"/>
      <c r="AC1090" s="15" t="str">
        <f>_xlfn.IFNA(VLOOKUP(AB1090, '@LIST'!$AR$2:$AS$4, 2, FALSE), "")</f>
        <v/>
      </c>
      <c r="AD1090" s="84"/>
      <c r="AE1090" s="15" t="str">
        <f>_xlfn.IFNA(VLOOKUP(AD1090, '@LIST'!$AU$2:$AV$4, 2, FALSE), "")</f>
        <v/>
      </c>
    </row>
    <row r="1091" spans="1:31">
      <c r="A1091" s="8"/>
      <c r="B1091" s="14" t="str">
        <f>_xlfn.IFNA(VLOOKUP(A1091, '@LIST'!$A$8:$B$8, 2, FALSE), "")</f>
        <v/>
      </c>
      <c r="C1091" s="268"/>
      <c r="D1091" s="97"/>
      <c r="E1091" s="97"/>
      <c r="F1091" s="17"/>
      <c r="G1091" s="47"/>
      <c r="H1091" s="12" t="str">
        <f>_xlfn.IFNA(VLOOKUP(G1091,'@LIST'!$M$2:$N$481,2,FALSE),"")</f>
        <v/>
      </c>
      <c r="I1091" s="11"/>
      <c r="J1091" s="50"/>
      <c r="K1091" s="31" t="str">
        <f>_xlfn.IFNA(VLOOKUP(J1091,'@LIST'!$M$2:$N$481,2,FALSE),"")</f>
        <v/>
      </c>
      <c r="L1091" s="31"/>
      <c r="M1091" s="36"/>
      <c r="N1091" s="84"/>
      <c r="O1091" s="15" t="str">
        <f>_xlfn.IFNA(VLOOKUP(N1091, '@LIST'!$AO$2:$AP$5, 2, FALSE), "")</f>
        <v/>
      </c>
      <c r="P1091" s="87"/>
      <c r="Q1091" s="81" t="str">
        <f>_xlfn.IFNA(VLOOKUP(P1091, '@LIST'!$S$2:$T$25, 2, FALSE), "")</f>
        <v/>
      </c>
      <c r="R1091" s="16" t="str">
        <f>_xlfn.IFNA(VLOOKUP(P1091, '@LIST'!$U$2:$U$25, 2, FALSE), "")</f>
        <v/>
      </c>
      <c r="S1091" s="16" t="str">
        <f>_xlfn.IFNA(VLOOKUP(P1091, '@LIST'!$V$2:$W$25, 2, FALSE), "")</f>
        <v/>
      </c>
      <c r="T1091" s="16" t="str">
        <f>_xlfn.IFNA(VLOOKUP(P1091, '@LIST'!$X$2:$Y$25, 2, FALSE), "")</f>
        <v/>
      </c>
      <c r="U1091" s="16" t="str">
        <f>_xlfn.IFNA(VLOOKUP(P1091, '@LIST'!$Z$2:$AA$25, 2, FALSE), "")</f>
        <v/>
      </c>
      <c r="V1091" s="16" t="str">
        <f>_xlfn.IFNA(VLOOKUP(P1091, '@LIST'!$AB$2:$AC$25, 2, FALSE), "")</f>
        <v/>
      </c>
      <c r="W1091" s="16" t="str">
        <f>_xlfn.IFNA(VLOOKUP(P1091, '@LIST'!$AD$2:$AE$25, 2, FALSE), "")</f>
        <v/>
      </c>
      <c r="X1091" s="16" t="str">
        <f>_xlfn.IFNA(VLOOKUP(P1091, '@LIST'!$AF$2:$AG$25, 2, FALSE), "")</f>
        <v/>
      </c>
      <c r="Y1091" s="16" t="str">
        <f>_xlfn.IFNA(VLOOKUP(P1091, '@LIST'!$AH$2:$AI$25, 2, FALSE), "")</f>
        <v/>
      </c>
      <c r="Z1091" s="16" t="str">
        <f>_xlfn.IFNA(VLOOKUP(P1091, '@LIST'!$AJ$2:$AK$25, 2, FALSE), "")</f>
        <v/>
      </c>
      <c r="AA1091" s="16" t="str">
        <f>_xlfn.IFNA(VLOOKUP(P1091, '@LIST'!$AL$2:$AM$25, 2, FALSE), "")</f>
        <v/>
      </c>
      <c r="AB1091" s="65"/>
      <c r="AC1091" s="15" t="str">
        <f>_xlfn.IFNA(VLOOKUP(AB1091, '@LIST'!$AR$2:$AS$4, 2, FALSE), "")</f>
        <v/>
      </c>
      <c r="AD1091" s="84"/>
      <c r="AE1091" s="15" t="str">
        <f>_xlfn.IFNA(VLOOKUP(AD1091, '@LIST'!$AU$2:$AV$4, 2, FALSE), "")</f>
        <v/>
      </c>
    </row>
    <row r="1092" spans="1:31">
      <c r="A1092" s="8"/>
      <c r="B1092" s="14" t="str">
        <f>_xlfn.IFNA(VLOOKUP(A1092, '@LIST'!$A$8:$B$8, 2, FALSE), "")</f>
        <v/>
      </c>
      <c r="C1092" s="268"/>
      <c r="D1092" s="97"/>
      <c r="E1092" s="97"/>
      <c r="F1092" s="17"/>
      <c r="G1092" s="47"/>
      <c r="H1092" s="12" t="str">
        <f>_xlfn.IFNA(VLOOKUP(G1092,'@LIST'!$M$2:$N$481,2,FALSE),"")</f>
        <v/>
      </c>
      <c r="I1092" s="11"/>
      <c r="J1092" s="50"/>
      <c r="K1092" s="31" t="str">
        <f>_xlfn.IFNA(VLOOKUP(J1092,'@LIST'!$M$2:$N$481,2,FALSE),"")</f>
        <v/>
      </c>
      <c r="L1092" s="31"/>
      <c r="M1092" s="36"/>
      <c r="N1092" s="84"/>
      <c r="O1092" s="15" t="str">
        <f>_xlfn.IFNA(VLOOKUP(N1092, '@LIST'!$AO$2:$AP$5, 2, FALSE), "")</f>
        <v/>
      </c>
      <c r="P1092" s="87"/>
      <c r="Q1092" s="81" t="str">
        <f>_xlfn.IFNA(VLOOKUP(P1092, '@LIST'!$S$2:$T$25, 2, FALSE), "")</f>
        <v/>
      </c>
      <c r="R1092" s="16" t="str">
        <f>_xlfn.IFNA(VLOOKUP(P1092, '@LIST'!$U$2:$U$25, 2, FALSE), "")</f>
        <v/>
      </c>
      <c r="S1092" s="16" t="str">
        <f>_xlfn.IFNA(VLOOKUP(P1092, '@LIST'!$V$2:$W$25, 2, FALSE), "")</f>
        <v/>
      </c>
      <c r="T1092" s="16" t="str">
        <f>_xlfn.IFNA(VLOOKUP(P1092, '@LIST'!$X$2:$Y$25, 2, FALSE), "")</f>
        <v/>
      </c>
      <c r="U1092" s="16" t="str">
        <f>_xlfn.IFNA(VLOOKUP(P1092, '@LIST'!$Z$2:$AA$25, 2, FALSE), "")</f>
        <v/>
      </c>
      <c r="V1092" s="16" t="str">
        <f>_xlfn.IFNA(VLOOKUP(P1092, '@LIST'!$AB$2:$AC$25, 2, FALSE), "")</f>
        <v/>
      </c>
      <c r="W1092" s="16" t="str">
        <f>_xlfn.IFNA(VLOOKUP(P1092, '@LIST'!$AD$2:$AE$25, 2, FALSE), "")</f>
        <v/>
      </c>
      <c r="X1092" s="16" t="str">
        <f>_xlfn.IFNA(VLOOKUP(P1092, '@LIST'!$AF$2:$AG$25, 2, FALSE), "")</f>
        <v/>
      </c>
      <c r="Y1092" s="16" t="str">
        <f>_xlfn.IFNA(VLOOKUP(P1092, '@LIST'!$AH$2:$AI$25, 2, FALSE), "")</f>
        <v/>
      </c>
      <c r="Z1092" s="16" t="str">
        <f>_xlfn.IFNA(VLOOKUP(P1092, '@LIST'!$AJ$2:$AK$25, 2, FALSE), "")</f>
        <v/>
      </c>
      <c r="AA1092" s="16" t="str">
        <f>_xlfn.IFNA(VLOOKUP(P1092, '@LIST'!$AL$2:$AM$25, 2, FALSE), "")</f>
        <v/>
      </c>
      <c r="AB1092" s="65"/>
      <c r="AC1092" s="15" t="str">
        <f>_xlfn.IFNA(VLOOKUP(AB1092, '@LIST'!$AR$2:$AS$4, 2, FALSE), "")</f>
        <v/>
      </c>
      <c r="AD1092" s="84"/>
      <c r="AE1092" s="15" t="str">
        <f>_xlfn.IFNA(VLOOKUP(AD1092, '@LIST'!$AU$2:$AV$4, 2, FALSE), "")</f>
        <v/>
      </c>
    </row>
    <row r="1093" spans="1:31">
      <c r="A1093" s="8"/>
      <c r="B1093" s="14" t="str">
        <f>_xlfn.IFNA(VLOOKUP(A1093, '@LIST'!$A$8:$B$8, 2, FALSE), "")</f>
        <v/>
      </c>
      <c r="C1093" s="268"/>
      <c r="D1093" s="97"/>
      <c r="E1093" s="97"/>
      <c r="F1093" s="17"/>
      <c r="G1093" s="47"/>
      <c r="H1093" s="12" t="str">
        <f>_xlfn.IFNA(VLOOKUP(G1093,'@LIST'!$M$2:$N$481,2,FALSE),"")</f>
        <v/>
      </c>
      <c r="I1093" s="11"/>
      <c r="J1093" s="50"/>
      <c r="K1093" s="31" t="str">
        <f>_xlfn.IFNA(VLOOKUP(J1093,'@LIST'!$M$2:$N$481,2,FALSE),"")</f>
        <v/>
      </c>
      <c r="L1093" s="31"/>
      <c r="M1093" s="36"/>
      <c r="N1093" s="84"/>
      <c r="O1093" s="15" t="str">
        <f>_xlfn.IFNA(VLOOKUP(N1093, '@LIST'!$AO$2:$AP$5, 2, FALSE), "")</f>
        <v/>
      </c>
      <c r="P1093" s="87"/>
      <c r="Q1093" s="81" t="str">
        <f>_xlfn.IFNA(VLOOKUP(P1093, '@LIST'!$S$2:$T$25, 2, FALSE), "")</f>
        <v/>
      </c>
      <c r="R1093" s="16" t="str">
        <f>_xlfn.IFNA(VLOOKUP(P1093, '@LIST'!$U$2:$U$25, 2, FALSE), "")</f>
        <v/>
      </c>
      <c r="S1093" s="16" t="str">
        <f>_xlfn.IFNA(VLOOKUP(P1093, '@LIST'!$V$2:$W$25, 2, FALSE), "")</f>
        <v/>
      </c>
      <c r="T1093" s="16" t="str">
        <f>_xlfn.IFNA(VLOOKUP(P1093, '@LIST'!$X$2:$Y$25, 2, FALSE), "")</f>
        <v/>
      </c>
      <c r="U1093" s="16" t="str">
        <f>_xlfn.IFNA(VLOOKUP(P1093, '@LIST'!$Z$2:$AA$25, 2, FALSE), "")</f>
        <v/>
      </c>
      <c r="V1093" s="16" t="str">
        <f>_xlfn.IFNA(VLOOKUP(P1093, '@LIST'!$AB$2:$AC$25, 2, FALSE), "")</f>
        <v/>
      </c>
      <c r="W1093" s="16" t="str">
        <f>_xlfn.IFNA(VLOOKUP(P1093, '@LIST'!$AD$2:$AE$25, 2, FALSE), "")</f>
        <v/>
      </c>
      <c r="X1093" s="16" t="str">
        <f>_xlfn.IFNA(VLOOKUP(P1093, '@LIST'!$AF$2:$AG$25, 2, FALSE), "")</f>
        <v/>
      </c>
      <c r="Y1093" s="16" t="str">
        <f>_xlfn.IFNA(VLOOKUP(P1093, '@LIST'!$AH$2:$AI$25, 2, FALSE), "")</f>
        <v/>
      </c>
      <c r="Z1093" s="16" t="str">
        <f>_xlfn.IFNA(VLOOKUP(P1093, '@LIST'!$AJ$2:$AK$25, 2, FALSE), "")</f>
        <v/>
      </c>
      <c r="AA1093" s="16" t="str">
        <f>_xlfn.IFNA(VLOOKUP(P1093, '@LIST'!$AL$2:$AM$25, 2, FALSE), "")</f>
        <v/>
      </c>
      <c r="AB1093" s="65"/>
      <c r="AC1093" s="15" t="str">
        <f>_xlfn.IFNA(VLOOKUP(AB1093, '@LIST'!$AR$2:$AS$4, 2, FALSE), "")</f>
        <v/>
      </c>
      <c r="AD1093" s="84"/>
      <c r="AE1093" s="15" t="str">
        <f>_xlfn.IFNA(VLOOKUP(AD1093, '@LIST'!$AU$2:$AV$4, 2, FALSE), "")</f>
        <v/>
      </c>
    </row>
    <row r="1094" spans="1:31">
      <c r="A1094" s="8"/>
      <c r="B1094" s="14" t="str">
        <f>_xlfn.IFNA(VLOOKUP(A1094, '@LIST'!$A$8:$B$8, 2, FALSE), "")</f>
        <v/>
      </c>
      <c r="C1094" s="268"/>
      <c r="D1094" s="97"/>
      <c r="E1094" s="97"/>
      <c r="F1094" s="17"/>
      <c r="G1094" s="47"/>
      <c r="H1094" s="12" t="str">
        <f>_xlfn.IFNA(VLOOKUP(G1094,'@LIST'!$M$2:$N$481,2,FALSE),"")</f>
        <v/>
      </c>
      <c r="I1094" s="11"/>
      <c r="J1094" s="50"/>
      <c r="K1094" s="31" t="str">
        <f>_xlfn.IFNA(VLOOKUP(J1094,'@LIST'!$M$2:$N$481,2,FALSE),"")</f>
        <v/>
      </c>
      <c r="L1094" s="31"/>
      <c r="M1094" s="36"/>
      <c r="N1094" s="84"/>
      <c r="O1094" s="15" t="str">
        <f>_xlfn.IFNA(VLOOKUP(N1094, '@LIST'!$AO$2:$AP$5, 2, FALSE), "")</f>
        <v/>
      </c>
      <c r="P1094" s="87"/>
      <c r="Q1094" s="81" t="str">
        <f>_xlfn.IFNA(VLOOKUP(P1094, '@LIST'!$S$2:$T$25, 2, FALSE), "")</f>
        <v/>
      </c>
      <c r="R1094" s="16" t="str">
        <f>_xlfn.IFNA(VLOOKUP(P1094, '@LIST'!$U$2:$U$25, 2, FALSE), "")</f>
        <v/>
      </c>
      <c r="S1094" s="16" t="str">
        <f>_xlfn.IFNA(VLOOKUP(P1094, '@LIST'!$V$2:$W$25, 2, FALSE), "")</f>
        <v/>
      </c>
      <c r="T1094" s="16" t="str">
        <f>_xlfn.IFNA(VLOOKUP(P1094, '@LIST'!$X$2:$Y$25, 2, FALSE), "")</f>
        <v/>
      </c>
      <c r="U1094" s="16" t="str">
        <f>_xlfn.IFNA(VLOOKUP(P1094, '@LIST'!$Z$2:$AA$25, 2, FALSE), "")</f>
        <v/>
      </c>
      <c r="V1094" s="16" t="str">
        <f>_xlfn.IFNA(VLOOKUP(P1094, '@LIST'!$AB$2:$AC$25, 2, FALSE), "")</f>
        <v/>
      </c>
      <c r="W1094" s="16" t="str">
        <f>_xlfn.IFNA(VLOOKUP(P1094, '@LIST'!$AD$2:$AE$25, 2, FALSE), "")</f>
        <v/>
      </c>
      <c r="X1094" s="16" t="str">
        <f>_xlfn.IFNA(VLOOKUP(P1094, '@LIST'!$AF$2:$AG$25, 2, FALSE), "")</f>
        <v/>
      </c>
      <c r="Y1094" s="16" t="str">
        <f>_xlfn.IFNA(VLOOKUP(P1094, '@LIST'!$AH$2:$AI$25, 2, FALSE), "")</f>
        <v/>
      </c>
      <c r="Z1094" s="16" t="str">
        <f>_xlfn.IFNA(VLOOKUP(P1094, '@LIST'!$AJ$2:$AK$25, 2, FALSE), "")</f>
        <v/>
      </c>
      <c r="AA1094" s="16" t="str">
        <f>_xlfn.IFNA(VLOOKUP(P1094, '@LIST'!$AL$2:$AM$25, 2, FALSE), "")</f>
        <v/>
      </c>
      <c r="AB1094" s="65"/>
      <c r="AC1094" s="15" t="str">
        <f>_xlfn.IFNA(VLOOKUP(AB1094, '@LIST'!$AR$2:$AS$4, 2, FALSE), "")</f>
        <v/>
      </c>
      <c r="AD1094" s="84"/>
      <c r="AE1094" s="15" t="str">
        <f>_xlfn.IFNA(VLOOKUP(AD1094, '@LIST'!$AU$2:$AV$4, 2, FALSE), "")</f>
        <v/>
      </c>
    </row>
    <row r="1095" spans="1:31">
      <c r="A1095" s="8"/>
      <c r="B1095" s="14" t="str">
        <f>_xlfn.IFNA(VLOOKUP(A1095, '@LIST'!$A$8:$B$8, 2, FALSE), "")</f>
        <v/>
      </c>
      <c r="C1095" s="268"/>
      <c r="D1095" s="97"/>
      <c r="E1095" s="97"/>
      <c r="F1095" s="17"/>
      <c r="G1095" s="47"/>
      <c r="H1095" s="12" t="str">
        <f>_xlfn.IFNA(VLOOKUP(G1095,'@LIST'!$M$2:$N$481,2,FALSE),"")</f>
        <v/>
      </c>
      <c r="I1095" s="11"/>
      <c r="J1095" s="50"/>
      <c r="K1095" s="31" t="str">
        <f>_xlfn.IFNA(VLOOKUP(J1095,'@LIST'!$M$2:$N$481,2,FALSE),"")</f>
        <v/>
      </c>
      <c r="L1095" s="31"/>
      <c r="M1095" s="36"/>
      <c r="N1095" s="84"/>
      <c r="O1095" s="15" t="str">
        <f>_xlfn.IFNA(VLOOKUP(N1095, '@LIST'!$AO$2:$AP$5, 2, FALSE), "")</f>
        <v/>
      </c>
      <c r="P1095" s="87"/>
      <c r="Q1095" s="81" t="str">
        <f>_xlfn.IFNA(VLOOKUP(P1095, '@LIST'!$S$2:$T$25, 2, FALSE), "")</f>
        <v/>
      </c>
      <c r="R1095" s="16" t="str">
        <f>_xlfn.IFNA(VLOOKUP(P1095, '@LIST'!$U$2:$U$25, 2, FALSE), "")</f>
        <v/>
      </c>
      <c r="S1095" s="16" t="str">
        <f>_xlfn.IFNA(VLOOKUP(P1095, '@LIST'!$V$2:$W$25, 2, FALSE), "")</f>
        <v/>
      </c>
      <c r="T1095" s="16" t="str">
        <f>_xlfn.IFNA(VLOOKUP(P1095, '@LIST'!$X$2:$Y$25, 2, FALSE), "")</f>
        <v/>
      </c>
      <c r="U1095" s="16" t="str">
        <f>_xlfn.IFNA(VLOOKUP(P1095, '@LIST'!$Z$2:$AA$25, 2, FALSE), "")</f>
        <v/>
      </c>
      <c r="V1095" s="16" t="str">
        <f>_xlfn.IFNA(VLOOKUP(P1095, '@LIST'!$AB$2:$AC$25, 2, FALSE), "")</f>
        <v/>
      </c>
      <c r="W1095" s="16" t="str">
        <f>_xlfn.IFNA(VLOOKUP(P1095, '@LIST'!$AD$2:$AE$25, 2, FALSE), "")</f>
        <v/>
      </c>
      <c r="X1095" s="16" t="str">
        <f>_xlfn.IFNA(VLOOKUP(P1095, '@LIST'!$AF$2:$AG$25, 2, FALSE), "")</f>
        <v/>
      </c>
      <c r="Y1095" s="16" t="str">
        <f>_xlfn.IFNA(VLOOKUP(P1095, '@LIST'!$AH$2:$AI$25, 2, FALSE), "")</f>
        <v/>
      </c>
      <c r="Z1095" s="16" t="str">
        <f>_xlfn.IFNA(VLOOKUP(P1095, '@LIST'!$AJ$2:$AK$25, 2, FALSE), "")</f>
        <v/>
      </c>
      <c r="AA1095" s="16" t="str">
        <f>_xlfn.IFNA(VLOOKUP(P1095, '@LIST'!$AL$2:$AM$25, 2, FALSE), "")</f>
        <v/>
      </c>
      <c r="AB1095" s="65"/>
      <c r="AC1095" s="15" t="str">
        <f>_xlfn.IFNA(VLOOKUP(AB1095, '@LIST'!$AR$2:$AS$4, 2, FALSE), "")</f>
        <v/>
      </c>
      <c r="AD1095" s="84"/>
      <c r="AE1095" s="15" t="str">
        <f>_xlfn.IFNA(VLOOKUP(AD1095, '@LIST'!$AU$2:$AV$4, 2, FALSE), "")</f>
        <v/>
      </c>
    </row>
    <row r="1096" spans="1:31">
      <c r="A1096" s="8"/>
      <c r="B1096" s="14" t="str">
        <f>_xlfn.IFNA(VLOOKUP(A1096, '@LIST'!$A$8:$B$8, 2, FALSE), "")</f>
        <v/>
      </c>
      <c r="C1096" s="268"/>
      <c r="D1096" s="97"/>
      <c r="E1096" s="97"/>
      <c r="F1096" s="17"/>
      <c r="G1096" s="47"/>
      <c r="H1096" s="12" t="str">
        <f>_xlfn.IFNA(VLOOKUP(G1096,'@LIST'!$M$2:$N$481,2,FALSE),"")</f>
        <v/>
      </c>
      <c r="I1096" s="11"/>
      <c r="J1096" s="50"/>
      <c r="K1096" s="31" t="str">
        <f>_xlfn.IFNA(VLOOKUP(J1096,'@LIST'!$M$2:$N$481,2,FALSE),"")</f>
        <v/>
      </c>
      <c r="L1096" s="31"/>
      <c r="M1096" s="36"/>
      <c r="N1096" s="84"/>
      <c r="O1096" s="15" t="str">
        <f>_xlfn.IFNA(VLOOKUP(N1096, '@LIST'!$AO$2:$AP$5, 2, FALSE), "")</f>
        <v/>
      </c>
      <c r="P1096" s="87"/>
      <c r="Q1096" s="81" t="str">
        <f>_xlfn.IFNA(VLOOKUP(P1096, '@LIST'!$S$2:$T$25, 2, FALSE), "")</f>
        <v/>
      </c>
      <c r="R1096" s="16" t="str">
        <f>_xlfn.IFNA(VLOOKUP(P1096, '@LIST'!$U$2:$U$25, 2, FALSE), "")</f>
        <v/>
      </c>
      <c r="S1096" s="16" t="str">
        <f>_xlfn.IFNA(VLOOKUP(P1096, '@LIST'!$V$2:$W$25, 2, FALSE), "")</f>
        <v/>
      </c>
      <c r="T1096" s="16" t="str">
        <f>_xlfn.IFNA(VLOOKUP(P1096, '@LIST'!$X$2:$Y$25, 2, FALSE), "")</f>
        <v/>
      </c>
      <c r="U1096" s="16" t="str">
        <f>_xlfn.IFNA(VLOOKUP(P1096, '@LIST'!$Z$2:$AA$25, 2, FALSE), "")</f>
        <v/>
      </c>
      <c r="V1096" s="16" t="str">
        <f>_xlfn.IFNA(VLOOKUP(P1096, '@LIST'!$AB$2:$AC$25, 2, FALSE), "")</f>
        <v/>
      </c>
      <c r="W1096" s="16" t="str">
        <f>_xlfn.IFNA(VLOOKUP(P1096, '@LIST'!$AD$2:$AE$25, 2, FALSE), "")</f>
        <v/>
      </c>
      <c r="X1096" s="16" t="str">
        <f>_xlfn.IFNA(VLOOKUP(P1096, '@LIST'!$AF$2:$AG$25, 2, FALSE), "")</f>
        <v/>
      </c>
      <c r="Y1096" s="16" t="str">
        <f>_xlfn.IFNA(VLOOKUP(P1096, '@LIST'!$AH$2:$AI$25, 2, FALSE), "")</f>
        <v/>
      </c>
      <c r="Z1096" s="16" t="str">
        <f>_xlfn.IFNA(VLOOKUP(P1096, '@LIST'!$AJ$2:$AK$25, 2, FALSE), "")</f>
        <v/>
      </c>
      <c r="AA1096" s="16" t="str">
        <f>_xlfn.IFNA(VLOOKUP(P1096, '@LIST'!$AL$2:$AM$25, 2, FALSE), "")</f>
        <v/>
      </c>
      <c r="AB1096" s="65"/>
      <c r="AC1096" s="15" t="str">
        <f>_xlfn.IFNA(VLOOKUP(AB1096, '@LIST'!$AR$2:$AS$4, 2, FALSE), "")</f>
        <v/>
      </c>
      <c r="AD1096" s="84"/>
      <c r="AE1096" s="15" t="str">
        <f>_xlfn.IFNA(VLOOKUP(AD1096, '@LIST'!$AU$2:$AV$4, 2, FALSE), "")</f>
        <v/>
      </c>
    </row>
    <row r="1097" spans="1:31">
      <c r="A1097" s="8"/>
      <c r="B1097" s="14" t="str">
        <f>_xlfn.IFNA(VLOOKUP(A1097, '@LIST'!$A$8:$B$8, 2, FALSE), "")</f>
        <v/>
      </c>
      <c r="C1097" s="268"/>
      <c r="D1097" s="97"/>
      <c r="E1097" s="97"/>
      <c r="F1097" s="17"/>
      <c r="G1097" s="47"/>
      <c r="H1097" s="12" t="str">
        <f>_xlfn.IFNA(VLOOKUP(G1097,'@LIST'!$M$2:$N$481,2,FALSE),"")</f>
        <v/>
      </c>
      <c r="I1097" s="11"/>
      <c r="J1097" s="50"/>
      <c r="K1097" s="31" t="str">
        <f>_xlfn.IFNA(VLOOKUP(J1097,'@LIST'!$M$2:$N$481,2,FALSE),"")</f>
        <v/>
      </c>
      <c r="L1097" s="31"/>
      <c r="M1097" s="36"/>
      <c r="N1097" s="84"/>
      <c r="O1097" s="15" t="str">
        <f>_xlfn.IFNA(VLOOKUP(N1097, '@LIST'!$AO$2:$AP$5, 2, FALSE), "")</f>
        <v/>
      </c>
      <c r="P1097" s="87"/>
      <c r="Q1097" s="81" t="str">
        <f>_xlfn.IFNA(VLOOKUP(P1097, '@LIST'!$S$2:$T$25, 2, FALSE), "")</f>
        <v/>
      </c>
      <c r="R1097" s="16" t="str">
        <f>_xlfn.IFNA(VLOOKUP(P1097, '@LIST'!$U$2:$U$25, 2, FALSE), "")</f>
        <v/>
      </c>
      <c r="S1097" s="16" t="str">
        <f>_xlfn.IFNA(VLOOKUP(P1097, '@LIST'!$V$2:$W$25, 2, FALSE), "")</f>
        <v/>
      </c>
      <c r="T1097" s="16" t="str">
        <f>_xlfn.IFNA(VLOOKUP(P1097, '@LIST'!$X$2:$Y$25, 2, FALSE), "")</f>
        <v/>
      </c>
      <c r="U1097" s="16" t="str">
        <f>_xlfn.IFNA(VLOOKUP(P1097, '@LIST'!$Z$2:$AA$25, 2, FALSE), "")</f>
        <v/>
      </c>
      <c r="V1097" s="16" t="str">
        <f>_xlfn.IFNA(VLOOKUP(P1097, '@LIST'!$AB$2:$AC$25, 2, FALSE), "")</f>
        <v/>
      </c>
      <c r="W1097" s="16" t="str">
        <f>_xlfn.IFNA(VLOOKUP(P1097, '@LIST'!$AD$2:$AE$25, 2, FALSE), "")</f>
        <v/>
      </c>
      <c r="X1097" s="16" t="str">
        <f>_xlfn.IFNA(VLOOKUP(P1097, '@LIST'!$AF$2:$AG$25, 2, FALSE), "")</f>
        <v/>
      </c>
      <c r="Y1097" s="16" t="str">
        <f>_xlfn.IFNA(VLOOKUP(P1097, '@LIST'!$AH$2:$AI$25, 2, FALSE), "")</f>
        <v/>
      </c>
      <c r="Z1097" s="16" t="str">
        <f>_xlfn.IFNA(VLOOKUP(P1097, '@LIST'!$AJ$2:$AK$25, 2, FALSE), "")</f>
        <v/>
      </c>
      <c r="AA1097" s="16" t="str">
        <f>_xlfn.IFNA(VLOOKUP(P1097, '@LIST'!$AL$2:$AM$25, 2, FALSE), "")</f>
        <v/>
      </c>
      <c r="AB1097" s="65"/>
      <c r="AC1097" s="15" t="str">
        <f>_xlfn.IFNA(VLOOKUP(AB1097, '@LIST'!$AR$2:$AS$4, 2, FALSE), "")</f>
        <v/>
      </c>
      <c r="AD1097" s="84"/>
      <c r="AE1097" s="15" t="str">
        <f>_xlfn.IFNA(VLOOKUP(AD1097, '@LIST'!$AU$2:$AV$4, 2, FALSE), "")</f>
        <v/>
      </c>
    </row>
    <row r="1098" spans="1:31">
      <c r="A1098" s="8"/>
      <c r="B1098" s="14" t="str">
        <f>_xlfn.IFNA(VLOOKUP(A1098, '@LIST'!$A$8:$B$8, 2, FALSE), "")</f>
        <v/>
      </c>
      <c r="C1098" s="268"/>
      <c r="D1098" s="97"/>
      <c r="E1098" s="97"/>
      <c r="F1098" s="17"/>
      <c r="G1098" s="47"/>
      <c r="H1098" s="12" t="str">
        <f>_xlfn.IFNA(VLOOKUP(G1098,'@LIST'!$M$2:$N$481,2,FALSE),"")</f>
        <v/>
      </c>
      <c r="I1098" s="11"/>
      <c r="J1098" s="50"/>
      <c r="K1098" s="31" t="str">
        <f>_xlfn.IFNA(VLOOKUP(J1098,'@LIST'!$M$2:$N$481,2,FALSE),"")</f>
        <v/>
      </c>
      <c r="L1098" s="31"/>
      <c r="M1098" s="36"/>
      <c r="N1098" s="84"/>
      <c r="O1098" s="15" t="str">
        <f>_xlfn.IFNA(VLOOKUP(N1098, '@LIST'!$AO$2:$AP$5, 2, FALSE), "")</f>
        <v/>
      </c>
      <c r="P1098" s="87"/>
      <c r="Q1098" s="81" t="str">
        <f>_xlfn.IFNA(VLOOKUP(P1098, '@LIST'!$S$2:$T$25, 2, FALSE), "")</f>
        <v/>
      </c>
      <c r="R1098" s="16" t="str">
        <f>_xlfn.IFNA(VLOOKUP(P1098, '@LIST'!$U$2:$U$25, 2, FALSE), "")</f>
        <v/>
      </c>
      <c r="S1098" s="16" t="str">
        <f>_xlfn.IFNA(VLOOKUP(P1098, '@LIST'!$V$2:$W$25, 2, FALSE), "")</f>
        <v/>
      </c>
      <c r="T1098" s="16" t="str">
        <f>_xlfn.IFNA(VLOOKUP(P1098, '@LIST'!$X$2:$Y$25, 2, FALSE), "")</f>
        <v/>
      </c>
      <c r="U1098" s="16" t="str">
        <f>_xlfn.IFNA(VLOOKUP(P1098, '@LIST'!$Z$2:$AA$25, 2, FALSE), "")</f>
        <v/>
      </c>
      <c r="V1098" s="16" t="str">
        <f>_xlfn.IFNA(VLOOKUP(P1098, '@LIST'!$AB$2:$AC$25, 2, FALSE), "")</f>
        <v/>
      </c>
      <c r="W1098" s="16" t="str">
        <f>_xlfn.IFNA(VLOOKUP(P1098, '@LIST'!$AD$2:$AE$25, 2, FALSE), "")</f>
        <v/>
      </c>
      <c r="X1098" s="16" t="str">
        <f>_xlfn.IFNA(VLOOKUP(P1098, '@LIST'!$AF$2:$AG$25, 2, FALSE), "")</f>
        <v/>
      </c>
      <c r="Y1098" s="16" t="str">
        <f>_xlfn.IFNA(VLOOKUP(P1098, '@LIST'!$AH$2:$AI$25, 2, FALSE), "")</f>
        <v/>
      </c>
      <c r="Z1098" s="16" t="str">
        <f>_xlfn.IFNA(VLOOKUP(P1098, '@LIST'!$AJ$2:$AK$25, 2, FALSE), "")</f>
        <v/>
      </c>
      <c r="AA1098" s="16" t="str">
        <f>_xlfn.IFNA(VLOOKUP(P1098, '@LIST'!$AL$2:$AM$25, 2, FALSE), "")</f>
        <v/>
      </c>
      <c r="AB1098" s="65"/>
      <c r="AC1098" s="15" t="str">
        <f>_xlfn.IFNA(VLOOKUP(AB1098, '@LIST'!$AR$2:$AS$4, 2, FALSE), "")</f>
        <v/>
      </c>
      <c r="AD1098" s="84"/>
      <c r="AE1098" s="15" t="str">
        <f>_xlfn.IFNA(VLOOKUP(AD1098, '@LIST'!$AU$2:$AV$4, 2, FALSE), "")</f>
        <v/>
      </c>
    </row>
    <row r="1099" spans="1:31">
      <c r="A1099" s="8"/>
      <c r="B1099" s="14" t="str">
        <f>_xlfn.IFNA(VLOOKUP(A1099, '@LIST'!$A$8:$B$8, 2, FALSE), "")</f>
        <v/>
      </c>
      <c r="C1099" s="268"/>
      <c r="D1099" s="97"/>
      <c r="E1099" s="97"/>
      <c r="F1099" s="17"/>
      <c r="G1099" s="47"/>
      <c r="H1099" s="12" t="str">
        <f>_xlfn.IFNA(VLOOKUP(G1099,'@LIST'!$M$2:$N$481,2,FALSE),"")</f>
        <v/>
      </c>
      <c r="I1099" s="11"/>
      <c r="J1099" s="50"/>
      <c r="K1099" s="31" t="str">
        <f>_xlfn.IFNA(VLOOKUP(J1099,'@LIST'!$M$2:$N$481,2,FALSE),"")</f>
        <v/>
      </c>
      <c r="L1099" s="31"/>
      <c r="M1099" s="36"/>
      <c r="N1099" s="84"/>
      <c r="O1099" s="15" t="str">
        <f>_xlfn.IFNA(VLOOKUP(N1099, '@LIST'!$AO$2:$AP$5, 2, FALSE), "")</f>
        <v/>
      </c>
      <c r="P1099" s="87"/>
      <c r="Q1099" s="81" t="str">
        <f>_xlfn.IFNA(VLOOKUP(P1099, '@LIST'!$S$2:$T$25, 2, FALSE), "")</f>
        <v/>
      </c>
      <c r="R1099" s="16" t="str">
        <f>_xlfn.IFNA(VLOOKUP(P1099, '@LIST'!$U$2:$U$25, 2, FALSE), "")</f>
        <v/>
      </c>
      <c r="S1099" s="16" t="str">
        <f>_xlfn.IFNA(VLOOKUP(P1099, '@LIST'!$V$2:$W$25, 2, FALSE), "")</f>
        <v/>
      </c>
      <c r="T1099" s="16" t="str">
        <f>_xlfn.IFNA(VLOOKUP(P1099, '@LIST'!$X$2:$Y$25, 2, FALSE), "")</f>
        <v/>
      </c>
      <c r="U1099" s="16" t="str">
        <f>_xlfn.IFNA(VLOOKUP(P1099, '@LIST'!$Z$2:$AA$25, 2, FALSE), "")</f>
        <v/>
      </c>
      <c r="V1099" s="16" t="str">
        <f>_xlfn.IFNA(VLOOKUP(P1099, '@LIST'!$AB$2:$AC$25, 2, FALSE), "")</f>
        <v/>
      </c>
      <c r="W1099" s="16" t="str">
        <f>_xlfn.IFNA(VLOOKUP(P1099, '@LIST'!$AD$2:$AE$25, 2, FALSE), "")</f>
        <v/>
      </c>
      <c r="X1099" s="16" t="str">
        <f>_xlfn.IFNA(VLOOKUP(P1099, '@LIST'!$AF$2:$AG$25, 2, FALSE), "")</f>
        <v/>
      </c>
      <c r="Y1099" s="16" t="str">
        <f>_xlfn.IFNA(VLOOKUP(P1099, '@LIST'!$AH$2:$AI$25, 2, FALSE), "")</f>
        <v/>
      </c>
      <c r="Z1099" s="16" t="str">
        <f>_xlfn.IFNA(VLOOKUP(P1099, '@LIST'!$AJ$2:$AK$25, 2, FALSE), "")</f>
        <v/>
      </c>
      <c r="AA1099" s="16" t="str">
        <f>_xlfn.IFNA(VLOOKUP(P1099, '@LIST'!$AL$2:$AM$25, 2, FALSE), "")</f>
        <v/>
      </c>
      <c r="AB1099" s="65"/>
      <c r="AC1099" s="15" t="str">
        <f>_xlfn.IFNA(VLOOKUP(AB1099, '@LIST'!$AR$2:$AS$4, 2, FALSE), "")</f>
        <v/>
      </c>
      <c r="AD1099" s="84"/>
      <c r="AE1099" s="15" t="str">
        <f>_xlfn.IFNA(VLOOKUP(AD1099, '@LIST'!$AU$2:$AV$4, 2, FALSE), "")</f>
        <v/>
      </c>
    </row>
    <row r="1100" spans="1:31">
      <c r="A1100" s="8"/>
      <c r="B1100" s="14" t="str">
        <f>_xlfn.IFNA(VLOOKUP(A1100, '@LIST'!$A$8:$B$8, 2, FALSE), "")</f>
        <v/>
      </c>
      <c r="C1100" s="268"/>
      <c r="D1100" s="97"/>
      <c r="E1100" s="97"/>
      <c r="F1100" s="17"/>
      <c r="G1100" s="47"/>
      <c r="H1100" s="12" t="str">
        <f>_xlfn.IFNA(VLOOKUP(G1100,'@LIST'!$M$2:$N$481,2,FALSE),"")</f>
        <v/>
      </c>
      <c r="I1100" s="11"/>
      <c r="J1100" s="50"/>
      <c r="K1100" s="31" t="str">
        <f>_xlfn.IFNA(VLOOKUP(J1100,'@LIST'!$M$2:$N$481,2,FALSE),"")</f>
        <v/>
      </c>
      <c r="L1100" s="31"/>
      <c r="M1100" s="36"/>
      <c r="N1100" s="84"/>
      <c r="O1100" s="15" t="str">
        <f>_xlfn.IFNA(VLOOKUP(N1100, '@LIST'!$AO$2:$AP$5, 2, FALSE), "")</f>
        <v/>
      </c>
      <c r="P1100" s="87"/>
      <c r="Q1100" s="81" t="str">
        <f>_xlfn.IFNA(VLOOKUP(P1100, '@LIST'!$S$2:$T$25, 2, FALSE), "")</f>
        <v/>
      </c>
      <c r="R1100" s="16" t="str">
        <f>_xlfn.IFNA(VLOOKUP(P1100, '@LIST'!$U$2:$U$25, 2, FALSE), "")</f>
        <v/>
      </c>
      <c r="S1100" s="16" t="str">
        <f>_xlfn.IFNA(VLOOKUP(P1100, '@LIST'!$V$2:$W$25, 2, FALSE), "")</f>
        <v/>
      </c>
      <c r="T1100" s="16" t="str">
        <f>_xlfn.IFNA(VLOOKUP(P1100, '@LIST'!$X$2:$Y$25, 2, FALSE), "")</f>
        <v/>
      </c>
      <c r="U1100" s="16" t="str">
        <f>_xlfn.IFNA(VLOOKUP(P1100, '@LIST'!$Z$2:$AA$25, 2, FALSE), "")</f>
        <v/>
      </c>
      <c r="V1100" s="16" t="str">
        <f>_xlfn.IFNA(VLOOKUP(P1100, '@LIST'!$AB$2:$AC$25, 2, FALSE), "")</f>
        <v/>
      </c>
      <c r="W1100" s="16" t="str">
        <f>_xlfn.IFNA(VLOOKUP(P1100, '@LIST'!$AD$2:$AE$25, 2, FALSE), "")</f>
        <v/>
      </c>
      <c r="X1100" s="16" t="str">
        <f>_xlfn.IFNA(VLOOKUP(P1100, '@LIST'!$AF$2:$AG$25, 2, FALSE), "")</f>
        <v/>
      </c>
      <c r="Y1100" s="16" t="str">
        <f>_xlfn.IFNA(VLOOKUP(P1100, '@LIST'!$AH$2:$AI$25, 2, FALSE), "")</f>
        <v/>
      </c>
      <c r="Z1100" s="16" t="str">
        <f>_xlfn.IFNA(VLOOKUP(P1100, '@LIST'!$AJ$2:$AK$25, 2, FALSE), "")</f>
        <v/>
      </c>
      <c r="AA1100" s="16" t="str">
        <f>_xlfn.IFNA(VLOOKUP(P1100, '@LIST'!$AL$2:$AM$25, 2, FALSE), "")</f>
        <v/>
      </c>
      <c r="AB1100" s="65"/>
      <c r="AC1100" s="15" t="str">
        <f>_xlfn.IFNA(VLOOKUP(AB1100, '@LIST'!$AR$2:$AS$4, 2, FALSE), "")</f>
        <v/>
      </c>
      <c r="AD1100" s="84"/>
      <c r="AE1100" s="15" t="str">
        <f>_xlfn.IFNA(VLOOKUP(AD1100, '@LIST'!$AU$2:$AV$4, 2, FALSE), "")</f>
        <v/>
      </c>
    </row>
    <row r="1101" spans="1:31">
      <c r="A1101" s="8"/>
      <c r="B1101" s="14" t="str">
        <f>_xlfn.IFNA(VLOOKUP(A1101, '@LIST'!$A$8:$B$8, 2, FALSE), "")</f>
        <v/>
      </c>
      <c r="C1101" s="268"/>
      <c r="D1101" s="97"/>
      <c r="E1101" s="97"/>
      <c r="F1101" s="17"/>
      <c r="G1101" s="47"/>
      <c r="H1101" s="12" t="str">
        <f>_xlfn.IFNA(VLOOKUP(G1101,'@LIST'!$M$2:$N$481,2,FALSE),"")</f>
        <v/>
      </c>
      <c r="I1101" s="11"/>
      <c r="J1101" s="50"/>
      <c r="K1101" s="31" t="str">
        <f>_xlfn.IFNA(VLOOKUP(J1101,'@LIST'!$M$2:$N$481,2,FALSE),"")</f>
        <v/>
      </c>
      <c r="L1101" s="31"/>
      <c r="M1101" s="36"/>
      <c r="N1101" s="84"/>
      <c r="O1101" s="15" t="str">
        <f>_xlfn.IFNA(VLOOKUP(N1101, '@LIST'!$AO$2:$AP$5, 2, FALSE), "")</f>
        <v/>
      </c>
      <c r="P1101" s="87"/>
      <c r="Q1101" s="81" t="str">
        <f>_xlfn.IFNA(VLOOKUP(P1101, '@LIST'!$S$2:$T$25, 2, FALSE), "")</f>
        <v/>
      </c>
      <c r="R1101" s="16" t="str">
        <f>_xlfn.IFNA(VLOOKUP(P1101, '@LIST'!$U$2:$U$25, 2, FALSE), "")</f>
        <v/>
      </c>
      <c r="S1101" s="16" t="str">
        <f>_xlfn.IFNA(VLOOKUP(P1101, '@LIST'!$V$2:$W$25, 2, FALSE), "")</f>
        <v/>
      </c>
      <c r="T1101" s="16" t="str">
        <f>_xlfn.IFNA(VLOOKUP(P1101, '@LIST'!$X$2:$Y$25, 2, FALSE), "")</f>
        <v/>
      </c>
      <c r="U1101" s="16" t="str">
        <f>_xlfn.IFNA(VLOOKUP(P1101, '@LIST'!$Z$2:$AA$25, 2, FALSE), "")</f>
        <v/>
      </c>
      <c r="V1101" s="16" t="str">
        <f>_xlfn.IFNA(VLOOKUP(P1101, '@LIST'!$AB$2:$AC$25, 2, FALSE), "")</f>
        <v/>
      </c>
      <c r="W1101" s="16" t="str">
        <f>_xlfn.IFNA(VLOOKUP(P1101, '@LIST'!$AD$2:$AE$25, 2, FALSE), "")</f>
        <v/>
      </c>
      <c r="X1101" s="16" t="str">
        <f>_xlfn.IFNA(VLOOKUP(P1101, '@LIST'!$AF$2:$AG$25, 2, FALSE), "")</f>
        <v/>
      </c>
      <c r="Y1101" s="16" t="str">
        <f>_xlfn.IFNA(VLOOKUP(P1101, '@LIST'!$AH$2:$AI$25, 2, FALSE), "")</f>
        <v/>
      </c>
      <c r="Z1101" s="16" t="str">
        <f>_xlfn.IFNA(VLOOKUP(P1101, '@LIST'!$AJ$2:$AK$25, 2, FALSE), "")</f>
        <v/>
      </c>
      <c r="AA1101" s="16" t="str">
        <f>_xlfn.IFNA(VLOOKUP(P1101, '@LIST'!$AL$2:$AM$25, 2, FALSE), "")</f>
        <v/>
      </c>
      <c r="AB1101" s="65"/>
      <c r="AC1101" s="15" t="str">
        <f>_xlfn.IFNA(VLOOKUP(AB1101, '@LIST'!$AR$2:$AS$4, 2, FALSE), "")</f>
        <v/>
      </c>
      <c r="AD1101" s="84"/>
      <c r="AE1101" s="15" t="str">
        <f>_xlfn.IFNA(VLOOKUP(AD1101, '@LIST'!$AU$2:$AV$4, 2, FALSE), "")</f>
        <v/>
      </c>
    </row>
    <row r="1102" spans="1:31">
      <c r="A1102" s="8"/>
      <c r="B1102" s="14" t="str">
        <f>_xlfn.IFNA(VLOOKUP(A1102, '@LIST'!$A$8:$B$8, 2, FALSE), "")</f>
        <v/>
      </c>
      <c r="C1102" s="268"/>
      <c r="D1102" s="97"/>
      <c r="E1102" s="97"/>
      <c r="F1102" s="17"/>
      <c r="G1102" s="47"/>
      <c r="H1102" s="12" t="str">
        <f>_xlfn.IFNA(VLOOKUP(G1102,'@LIST'!$M$2:$N$481,2,FALSE),"")</f>
        <v/>
      </c>
      <c r="I1102" s="11"/>
      <c r="J1102" s="50"/>
      <c r="K1102" s="31" t="str">
        <f>_xlfn.IFNA(VLOOKUP(J1102,'@LIST'!$M$2:$N$481,2,FALSE),"")</f>
        <v/>
      </c>
      <c r="L1102" s="31"/>
      <c r="M1102" s="36"/>
      <c r="N1102" s="84"/>
      <c r="O1102" s="15" t="str">
        <f>_xlfn.IFNA(VLOOKUP(N1102, '@LIST'!$AO$2:$AP$5, 2, FALSE), "")</f>
        <v/>
      </c>
      <c r="P1102" s="87"/>
      <c r="Q1102" s="81" t="str">
        <f>_xlfn.IFNA(VLOOKUP(P1102, '@LIST'!$S$2:$T$25, 2, FALSE), "")</f>
        <v/>
      </c>
      <c r="R1102" s="16" t="str">
        <f>_xlfn.IFNA(VLOOKUP(P1102, '@LIST'!$U$2:$U$25, 2, FALSE), "")</f>
        <v/>
      </c>
      <c r="S1102" s="16" t="str">
        <f>_xlfn.IFNA(VLOOKUP(P1102, '@LIST'!$V$2:$W$25, 2, FALSE), "")</f>
        <v/>
      </c>
      <c r="T1102" s="16" t="str">
        <f>_xlfn.IFNA(VLOOKUP(P1102, '@LIST'!$X$2:$Y$25, 2, FALSE), "")</f>
        <v/>
      </c>
      <c r="U1102" s="16" t="str">
        <f>_xlfn.IFNA(VLOOKUP(P1102, '@LIST'!$Z$2:$AA$25, 2, FALSE), "")</f>
        <v/>
      </c>
      <c r="V1102" s="16" t="str">
        <f>_xlfn.IFNA(VLOOKUP(P1102, '@LIST'!$AB$2:$AC$25, 2, FALSE), "")</f>
        <v/>
      </c>
      <c r="W1102" s="16" t="str">
        <f>_xlfn.IFNA(VLOOKUP(P1102, '@LIST'!$AD$2:$AE$25, 2, FALSE), "")</f>
        <v/>
      </c>
      <c r="X1102" s="16" t="str">
        <f>_xlfn.IFNA(VLOOKUP(P1102, '@LIST'!$AF$2:$AG$25, 2, FALSE), "")</f>
        <v/>
      </c>
      <c r="Y1102" s="16" t="str">
        <f>_xlfn.IFNA(VLOOKUP(P1102, '@LIST'!$AH$2:$AI$25, 2, FALSE), "")</f>
        <v/>
      </c>
      <c r="Z1102" s="16" t="str">
        <f>_xlfn.IFNA(VLOOKUP(P1102, '@LIST'!$AJ$2:$AK$25, 2, FALSE), "")</f>
        <v/>
      </c>
      <c r="AA1102" s="16" t="str">
        <f>_xlfn.IFNA(VLOOKUP(P1102, '@LIST'!$AL$2:$AM$25, 2, FALSE), "")</f>
        <v/>
      </c>
      <c r="AB1102" s="65"/>
      <c r="AC1102" s="15" t="str">
        <f>_xlfn.IFNA(VLOOKUP(AB1102, '@LIST'!$AR$2:$AS$4, 2, FALSE), "")</f>
        <v/>
      </c>
      <c r="AD1102" s="84"/>
      <c r="AE1102" s="15" t="str">
        <f>_xlfn.IFNA(VLOOKUP(AD1102, '@LIST'!$AU$2:$AV$4, 2, FALSE), "")</f>
        <v/>
      </c>
    </row>
    <row r="1103" spans="1:31">
      <c r="A1103" s="8"/>
      <c r="B1103" s="14" t="str">
        <f>_xlfn.IFNA(VLOOKUP(A1103, '@LIST'!$A$8:$B$8, 2, FALSE), "")</f>
        <v/>
      </c>
      <c r="C1103" s="268"/>
      <c r="D1103" s="97"/>
      <c r="E1103" s="97"/>
      <c r="F1103" s="17"/>
      <c r="G1103" s="47"/>
      <c r="H1103" s="12" t="str">
        <f>_xlfn.IFNA(VLOOKUP(G1103,'@LIST'!$M$2:$N$481,2,FALSE),"")</f>
        <v/>
      </c>
      <c r="I1103" s="11"/>
      <c r="J1103" s="50"/>
      <c r="K1103" s="31" t="str">
        <f>_xlfn.IFNA(VLOOKUP(J1103,'@LIST'!$M$2:$N$481,2,FALSE),"")</f>
        <v/>
      </c>
      <c r="L1103" s="31"/>
      <c r="M1103" s="36"/>
      <c r="N1103" s="84"/>
      <c r="O1103" s="15" t="str">
        <f>_xlfn.IFNA(VLOOKUP(N1103, '@LIST'!$AO$2:$AP$5, 2, FALSE), "")</f>
        <v/>
      </c>
      <c r="P1103" s="87"/>
      <c r="Q1103" s="81" t="str">
        <f>_xlfn.IFNA(VLOOKUP(P1103, '@LIST'!$S$2:$T$25, 2, FALSE), "")</f>
        <v/>
      </c>
      <c r="R1103" s="16" t="str">
        <f>_xlfn.IFNA(VLOOKUP(P1103, '@LIST'!$U$2:$U$25, 2, FALSE), "")</f>
        <v/>
      </c>
      <c r="S1103" s="16" t="str">
        <f>_xlfn.IFNA(VLOOKUP(P1103, '@LIST'!$V$2:$W$25, 2, FALSE), "")</f>
        <v/>
      </c>
      <c r="T1103" s="16" t="str">
        <f>_xlfn.IFNA(VLOOKUP(P1103, '@LIST'!$X$2:$Y$25, 2, FALSE), "")</f>
        <v/>
      </c>
      <c r="U1103" s="16" t="str">
        <f>_xlfn.IFNA(VLOOKUP(P1103, '@LIST'!$Z$2:$AA$25, 2, FALSE), "")</f>
        <v/>
      </c>
      <c r="V1103" s="16" t="str">
        <f>_xlfn.IFNA(VLOOKUP(P1103, '@LIST'!$AB$2:$AC$25, 2, FALSE), "")</f>
        <v/>
      </c>
      <c r="W1103" s="16" t="str">
        <f>_xlfn.IFNA(VLOOKUP(P1103, '@LIST'!$AD$2:$AE$25, 2, FALSE), "")</f>
        <v/>
      </c>
      <c r="X1103" s="16" t="str">
        <f>_xlfn.IFNA(VLOOKUP(P1103, '@LIST'!$AF$2:$AG$25, 2, FALSE), "")</f>
        <v/>
      </c>
      <c r="Y1103" s="16" t="str">
        <f>_xlfn.IFNA(VLOOKUP(P1103, '@LIST'!$AH$2:$AI$25, 2, FALSE), "")</f>
        <v/>
      </c>
      <c r="Z1103" s="16" t="str">
        <f>_xlfn.IFNA(VLOOKUP(P1103, '@LIST'!$AJ$2:$AK$25, 2, FALSE), "")</f>
        <v/>
      </c>
      <c r="AA1103" s="16" t="str">
        <f>_xlfn.IFNA(VLOOKUP(P1103, '@LIST'!$AL$2:$AM$25, 2, FALSE), "")</f>
        <v/>
      </c>
      <c r="AB1103" s="65"/>
      <c r="AC1103" s="15" t="str">
        <f>_xlfn.IFNA(VLOOKUP(AB1103, '@LIST'!$AR$2:$AS$4, 2, FALSE), "")</f>
        <v/>
      </c>
      <c r="AD1103" s="84"/>
      <c r="AE1103" s="15" t="str">
        <f>_xlfn.IFNA(VLOOKUP(AD1103, '@LIST'!$AU$2:$AV$4, 2, FALSE), "")</f>
        <v/>
      </c>
    </row>
    <row r="1104" spans="1:31">
      <c r="A1104" s="8"/>
      <c r="B1104" s="14" t="str">
        <f>_xlfn.IFNA(VLOOKUP(A1104, '@LIST'!$A$8:$B$8, 2, FALSE), "")</f>
        <v/>
      </c>
      <c r="C1104" s="268"/>
      <c r="D1104" s="97"/>
      <c r="E1104" s="97"/>
      <c r="F1104" s="17"/>
      <c r="G1104" s="47"/>
      <c r="H1104" s="12" t="str">
        <f>_xlfn.IFNA(VLOOKUP(G1104,'@LIST'!$M$2:$N$481,2,FALSE),"")</f>
        <v/>
      </c>
      <c r="I1104" s="11"/>
      <c r="J1104" s="50"/>
      <c r="K1104" s="31" t="str">
        <f>_xlfn.IFNA(VLOOKUP(J1104,'@LIST'!$M$2:$N$481,2,FALSE),"")</f>
        <v/>
      </c>
      <c r="L1104" s="31"/>
      <c r="M1104" s="36"/>
      <c r="N1104" s="84"/>
      <c r="O1104" s="15" t="str">
        <f>_xlfn.IFNA(VLOOKUP(N1104, '@LIST'!$AO$2:$AP$5, 2, FALSE), "")</f>
        <v/>
      </c>
      <c r="P1104" s="87"/>
      <c r="Q1104" s="81" t="str">
        <f>_xlfn.IFNA(VLOOKUP(P1104, '@LIST'!$S$2:$T$25, 2, FALSE), "")</f>
        <v/>
      </c>
      <c r="R1104" s="16" t="str">
        <f>_xlfn.IFNA(VLOOKUP(P1104, '@LIST'!$U$2:$U$25, 2, FALSE), "")</f>
        <v/>
      </c>
      <c r="S1104" s="16" t="str">
        <f>_xlfn.IFNA(VLOOKUP(P1104, '@LIST'!$V$2:$W$25, 2, FALSE), "")</f>
        <v/>
      </c>
      <c r="T1104" s="16" t="str">
        <f>_xlfn.IFNA(VLOOKUP(P1104, '@LIST'!$X$2:$Y$25, 2, FALSE), "")</f>
        <v/>
      </c>
      <c r="U1104" s="16" t="str">
        <f>_xlfn.IFNA(VLOOKUP(P1104, '@LIST'!$Z$2:$AA$25, 2, FALSE), "")</f>
        <v/>
      </c>
      <c r="V1104" s="16" t="str">
        <f>_xlfn.IFNA(VLOOKUP(P1104, '@LIST'!$AB$2:$AC$25, 2, FALSE), "")</f>
        <v/>
      </c>
      <c r="W1104" s="16" t="str">
        <f>_xlfn.IFNA(VLOOKUP(P1104, '@LIST'!$AD$2:$AE$25, 2, FALSE), "")</f>
        <v/>
      </c>
      <c r="X1104" s="16" t="str">
        <f>_xlfn.IFNA(VLOOKUP(P1104, '@LIST'!$AF$2:$AG$25, 2, FALSE), "")</f>
        <v/>
      </c>
      <c r="Y1104" s="16" t="str">
        <f>_xlfn.IFNA(VLOOKUP(P1104, '@LIST'!$AH$2:$AI$25, 2, FALSE), "")</f>
        <v/>
      </c>
      <c r="Z1104" s="16" t="str">
        <f>_xlfn.IFNA(VLOOKUP(P1104, '@LIST'!$AJ$2:$AK$25, 2, FALSE), "")</f>
        <v/>
      </c>
      <c r="AA1104" s="16" t="str">
        <f>_xlfn.IFNA(VLOOKUP(P1104, '@LIST'!$AL$2:$AM$25, 2, FALSE), "")</f>
        <v/>
      </c>
      <c r="AB1104" s="65"/>
      <c r="AC1104" s="15" t="str">
        <f>_xlfn.IFNA(VLOOKUP(AB1104, '@LIST'!$AR$2:$AS$4, 2, FALSE), "")</f>
        <v/>
      </c>
      <c r="AD1104" s="84"/>
      <c r="AE1104" s="15" t="str">
        <f>_xlfn.IFNA(VLOOKUP(AD1104, '@LIST'!$AU$2:$AV$4, 2, FALSE), "")</f>
        <v/>
      </c>
    </row>
    <row r="1105" spans="1:31">
      <c r="A1105" s="8"/>
      <c r="B1105" s="14" t="str">
        <f>_xlfn.IFNA(VLOOKUP(A1105, '@LIST'!$A$8:$B$8, 2, FALSE), "")</f>
        <v/>
      </c>
      <c r="C1105" s="268"/>
      <c r="D1105" s="97"/>
      <c r="E1105" s="97"/>
      <c r="F1105" s="17"/>
      <c r="G1105" s="47"/>
      <c r="H1105" s="12" t="str">
        <f>_xlfn.IFNA(VLOOKUP(G1105,'@LIST'!$M$2:$N$481,2,FALSE),"")</f>
        <v/>
      </c>
      <c r="I1105" s="11"/>
      <c r="J1105" s="50"/>
      <c r="K1105" s="31" t="str">
        <f>_xlfn.IFNA(VLOOKUP(J1105,'@LIST'!$M$2:$N$481,2,FALSE),"")</f>
        <v/>
      </c>
      <c r="L1105" s="31"/>
      <c r="M1105" s="36"/>
      <c r="N1105" s="84"/>
      <c r="O1105" s="15" t="str">
        <f>_xlfn.IFNA(VLOOKUP(N1105, '@LIST'!$AO$2:$AP$5, 2, FALSE), "")</f>
        <v/>
      </c>
      <c r="P1105" s="87"/>
      <c r="Q1105" s="81" t="str">
        <f>_xlfn.IFNA(VLOOKUP(P1105, '@LIST'!$S$2:$T$25, 2, FALSE), "")</f>
        <v/>
      </c>
      <c r="R1105" s="16" t="str">
        <f>_xlfn.IFNA(VLOOKUP(P1105, '@LIST'!$U$2:$U$25, 2, FALSE), "")</f>
        <v/>
      </c>
      <c r="S1105" s="16" t="str">
        <f>_xlfn.IFNA(VLOOKUP(P1105, '@LIST'!$V$2:$W$25, 2, FALSE), "")</f>
        <v/>
      </c>
      <c r="T1105" s="16" t="str">
        <f>_xlfn.IFNA(VLOOKUP(P1105, '@LIST'!$X$2:$Y$25, 2, FALSE), "")</f>
        <v/>
      </c>
      <c r="U1105" s="16" t="str">
        <f>_xlfn.IFNA(VLOOKUP(P1105, '@LIST'!$Z$2:$AA$25, 2, FALSE), "")</f>
        <v/>
      </c>
      <c r="V1105" s="16" t="str">
        <f>_xlfn.IFNA(VLOOKUP(P1105, '@LIST'!$AB$2:$AC$25, 2, FALSE), "")</f>
        <v/>
      </c>
      <c r="W1105" s="16" t="str">
        <f>_xlfn.IFNA(VLOOKUP(P1105, '@LIST'!$AD$2:$AE$25, 2, FALSE), "")</f>
        <v/>
      </c>
      <c r="X1105" s="16" t="str">
        <f>_xlfn.IFNA(VLOOKUP(P1105, '@LIST'!$AF$2:$AG$25, 2, FALSE), "")</f>
        <v/>
      </c>
      <c r="Y1105" s="16" t="str">
        <f>_xlfn.IFNA(VLOOKUP(P1105, '@LIST'!$AH$2:$AI$25, 2, FALSE), "")</f>
        <v/>
      </c>
      <c r="Z1105" s="16" t="str">
        <f>_xlfn.IFNA(VLOOKUP(P1105, '@LIST'!$AJ$2:$AK$25, 2, FALSE), "")</f>
        <v/>
      </c>
      <c r="AA1105" s="16" t="str">
        <f>_xlfn.IFNA(VLOOKUP(P1105, '@LIST'!$AL$2:$AM$25, 2, FALSE), "")</f>
        <v/>
      </c>
      <c r="AB1105" s="65"/>
      <c r="AC1105" s="15" t="str">
        <f>_xlfn.IFNA(VLOOKUP(AB1105, '@LIST'!$AR$2:$AS$4, 2, FALSE), "")</f>
        <v/>
      </c>
      <c r="AD1105" s="84"/>
      <c r="AE1105" s="15" t="str">
        <f>_xlfn.IFNA(VLOOKUP(AD1105, '@LIST'!$AU$2:$AV$4, 2, FALSE), "")</f>
        <v/>
      </c>
    </row>
    <row r="1106" spans="1:31">
      <c r="A1106" s="8"/>
      <c r="B1106" s="14" t="str">
        <f>_xlfn.IFNA(VLOOKUP(A1106, '@LIST'!$A$8:$B$8, 2, FALSE), "")</f>
        <v/>
      </c>
      <c r="C1106" s="268"/>
      <c r="D1106" s="97"/>
      <c r="E1106" s="97"/>
      <c r="F1106" s="17"/>
      <c r="G1106" s="47"/>
      <c r="H1106" s="12" t="str">
        <f>_xlfn.IFNA(VLOOKUP(G1106,'@LIST'!$M$2:$N$481,2,FALSE),"")</f>
        <v/>
      </c>
      <c r="I1106" s="11"/>
      <c r="J1106" s="50"/>
      <c r="K1106" s="31" t="str">
        <f>_xlfn.IFNA(VLOOKUP(J1106,'@LIST'!$M$2:$N$481,2,FALSE),"")</f>
        <v/>
      </c>
      <c r="L1106" s="31"/>
      <c r="M1106" s="36"/>
      <c r="N1106" s="84"/>
      <c r="O1106" s="15" t="str">
        <f>_xlfn.IFNA(VLOOKUP(N1106, '@LIST'!$AO$2:$AP$5, 2, FALSE), "")</f>
        <v/>
      </c>
      <c r="P1106" s="87"/>
      <c r="Q1106" s="81" t="str">
        <f>_xlfn.IFNA(VLOOKUP(P1106, '@LIST'!$S$2:$T$25, 2, FALSE), "")</f>
        <v/>
      </c>
      <c r="R1106" s="16" t="str">
        <f>_xlfn.IFNA(VLOOKUP(P1106, '@LIST'!$U$2:$U$25, 2, FALSE), "")</f>
        <v/>
      </c>
      <c r="S1106" s="16" t="str">
        <f>_xlfn.IFNA(VLOOKUP(P1106, '@LIST'!$V$2:$W$25, 2, FALSE), "")</f>
        <v/>
      </c>
      <c r="T1106" s="16" t="str">
        <f>_xlfn.IFNA(VLOOKUP(P1106, '@LIST'!$X$2:$Y$25, 2, FALSE), "")</f>
        <v/>
      </c>
      <c r="U1106" s="16" t="str">
        <f>_xlfn.IFNA(VLOOKUP(P1106, '@LIST'!$Z$2:$AA$25, 2, FALSE), "")</f>
        <v/>
      </c>
      <c r="V1106" s="16" t="str">
        <f>_xlfn.IFNA(VLOOKUP(P1106, '@LIST'!$AB$2:$AC$25, 2, FALSE), "")</f>
        <v/>
      </c>
      <c r="W1106" s="16" t="str">
        <f>_xlfn.IFNA(VLOOKUP(P1106, '@LIST'!$AD$2:$AE$25, 2, FALSE), "")</f>
        <v/>
      </c>
      <c r="X1106" s="16" t="str">
        <f>_xlfn.IFNA(VLOOKUP(P1106, '@LIST'!$AF$2:$AG$25, 2, FALSE), "")</f>
        <v/>
      </c>
      <c r="Y1106" s="16" t="str">
        <f>_xlfn.IFNA(VLOOKUP(P1106, '@LIST'!$AH$2:$AI$25, 2, FALSE), "")</f>
        <v/>
      </c>
      <c r="Z1106" s="16" t="str">
        <f>_xlfn.IFNA(VLOOKUP(P1106, '@LIST'!$AJ$2:$AK$25, 2, FALSE), "")</f>
        <v/>
      </c>
      <c r="AA1106" s="16" t="str">
        <f>_xlfn.IFNA(VLOOKUP(P1106, '@LIST'!$AL$2:$AM$25, 2, FALSE), "")</f>
        <v/>
      </c>
      <c r="AB1106" s="65"/>
      <c r="AC1106" s="15" t="str">
        <f>_xlfn.IFNA(VLOOKUP(AB1106, '@LIST'!$AR$2:$AS$4, 2, FALSE), "")</f>
        <v/>
      </c>
      <c r="AD1106" s="84"/>
      <c r="AE1106" s="15" t="str">
        <f>_xlfn.IFNA(VLOOKUP(AD1106, '@LIST'!$AU$2:$AV$4, 2, FALSE), "")</f>
        <v/>
      </c>
    </row>
    <row r="1107" spans="1:31">
      <c r="A1107" s="8"/>
      <c r="B1107" s="14" t="str">
        <f>_xlfn.IFNA(VLOOKUP(A1107, '@LIST'!$A$8:$B$8, 2, FALSE), "")</f>
        <v/>
      </c>
      <c r="C1107" s="268"/>
      <c r="D1107" s="97"/>
      <c r="E1107" s="97"/>
      <c r="F1107" s="17"/>
      <c r="G1107" s="47"/>
      <c r="H1107" s="12" t="str">
        <f>_xlfn.IFNA(VLOOKUP(G1107,'@LIST'!$M$2:$N$481,2,FALSE),"")</f>
        <v/>
      </c>
      <c r="I1107" s="11"/>
      <c r="J1107" s="50"/>
      <c r="K1107" s="31" t="str">
        <f>_xlfn.IFNA(VLOOKUP(J1107,'@LIST'!$M$2:$N$481,2,FALSE),"")</f>
        <v/>
      </c>
      <c r="L1107" s="31"/>
      <c r="M1107" s="36"/>
      <c r="N1107" s="84"/>
      <c r="O1107" s="15" t="str">
        <f>_xlfn.IFNA(VLOOKUP(N1107, '@LIST'!$AO$2:$AP$5, 2, FALSE), "")</f>
        <v/>
      </c>
      <c r="P1107" s="87"/>
      <c r="Q1107" s="81" t="str">
        <f>_xlfn.IFNA(VLOOKUP(P1107, '@LIST'!$S$2:$T$25, 2, FALSE), "")</f>
        <v/>
      </c>
      <c r="R1107" s="16" t="str">
        <f>_xlfn.IFNA(VLOOKUP(P1107, '@LIST'!$U$2:$U$25, 2, FALSE), "")</f>
        <v/>
      </c>
      <c r="S1107" s="16" t="str">
        <f>_xlfn.IFNA(VLOOKUP(P1107, '@LIST'!$V$2:$W$25, 2, FALSE), "")</f>
        <v/>
      </c>
      <c r="T1107" s="16" t="str">
        <f>_xlfn.IFNA(VLOOKUP(P1107, '@LIST'!$X$2:$Y$25, 2, FALSE), "")</f>
        <v/>
      </c>
      <c r="U1107" s="16" t="str">
        <f>_xlfn.IFNA(VLOOKUP(P1107, '@LIST'!$Z$2:$AA$25, 2, FALSE), "")</f>
        <v/>
      </c>
      <c r="V1107" s="16" t="str">
        <f>_xlfn.IFNA(VLOOKUP(P1107, '@LIST'!$AB$2:$AC$25, 2, FALSE), "")</f>
        <v/>
      </c>
      <c r="W1107" s="16" t="str">
        <f>_xlfn.IFNA(VLOOKUP(P1107, '@LIST'!$AD$2:$AE$25, 2, FALSE), "")</f>
        <v/>
      </c>
      <c r="X1107" s="16" t="str">
        <f>_xlfn.IFNA(VLOOKUP(P1107, '@LIST'!$AF$2:$AG$25, 2, FALSE), "")</f>
        <v/>
      </c>
      <c r="Y1107" s="16" t="str">
        <f>_xlfn.IFNA(VLOOKUP(P1107, '@LIST'!$AH$2:$AI$25, 2, FALSE), "")</f>
        <v/>
      </c>
      <c r="Z1107" s="16" t="str">
        <f>_xlfn.IFNA(VLOOKUP(P1107, '@LIST'!$AJ$2:$AK$25, 2, FALSE), "")</f>
        <v/>
      </c>
      <c r="AA1107" s="16" t="str">
        <f>_xlfn.IFNA(VLOOKUP(P1107, '@LIST'!$AL$2:$AM$25, 2, FALSE), "")</f>
        <v/>
      </c>
      <c r="AB1107" s="65"/>
      <c r="AC1107" s="15" t="str">
        <f>_xlfn.IFNA(VLOOKUP(AB1107, '@LIST'!$AR$2:$AS$4, 2, FALSE), "")</f>
        <v/>
      </c>
      <c r="AD1107" s="84"/>
      <c r="AE1107" s="15" t="str">
        <f>_xlfn.IFNA(VLOOKUP(AD1107, '@LIST'!$AU$2:$AV$4, 2, FALSE), "")</f>
        <v/>
      </c>
    </row>
    <row r="1108" spans="1:31">
      <c r="A1108" s="8"/>
      <c r="B1108" s="14" t="str">
        <f>_xlfn.IFNA(VLOOKUP(A1108, '@LIST'!$A$8:$B$8, 2, FALSE), "")</f>
        <v/>
      </c>
      <c r="C1108" s="268"/>
      <c r="D1108" s="97"/>
      <c r="E1108" s="97"/>
      <c r="F1108" s="17"/>
      <c r="G1108" s="47"/>
      <c r="H1108" s="12" t="str">
        <f>_xlfn.IFNA(VLOOKUP(G1108,'@LIST'!$M$2:$N$481,2,FALSE),"")</f>
        <v/>
      </c>
      <c r="I1108" s="11"/>
      <c r="J1108" s="50"/>
      <c r="K1108" s="31" t="str">
        <f>_xlfn.IFNA(VLOOKUP(J1108,'@LIST'!$M$2:$N$481,2,FALSE),"")</f>
        <v/>
      </c>
      <c r="L1108" s="31"/>
      <c r="M1108" s="36"/>
      <c r="N1108" s="84"/>
      <c r="O1108" s="15" t="str">
        <f>_xlfn.IFNA(VLOOKUP(N1108, '@LIST'!$AO$2:$AP$5, 2, FALSE), "")</f>
        <v/>
      </c>
      <c r="P1108" s="87"/>
      <c r="Q1108" s="81" t="str">
        <f>_xlfn.IFNA(VLOOKUP(P1108, '@LIST'!$S$2:$T$25, 2, FALSE), "")</f>
        <v/>
      </c>
      <c r="R1108" s="16" t="str">
        <f>_xlfn.IFNA(VLOOKUP(P1108, '@LIST'!$U$2:$U$25, 2, FALSE), "")</f>
        <v/>
      </c>
      <c r="S1108" s="16" t="str">
        <f>_xlfn.IFNA(VLOOKUP(P1108, '@LIST'!$V$2:$W$25, 2, FALSE), "")</f>
        <v/>
      </c>
      <c r="T1108" s="16" t="str">
        <f>_xlfn.IFNA(VLOOKUP(P1108, '@LIST'!$X$2:$Y$25, 2, FALSE), "")</f>
        <v/>
      </c>
      <c r="U1108" s="16" t="str">
        <f>_xlfn.IFNA(VLOOKUP(P1108, '@LIST'!$Z$2:$AA$25, 2, FALSE), "")</f>
        <v/>
      </c>
      <c r="V1108" s="16" t="str">
        <f>_xlfn.IFNA(VLOOKUP(P1108, '@LIST'!$AB$2:$AC$25, 2, FALSE), "")</f>
        <v/>
      </c>
      <c r="W1108" s="16" t="str">
        <f>_xlfn.IFNA(VLOOKUP(P1108, '@LIST'!$AD$2:$AE$25, 2, FALSE), "")</f>
        <v/>
      </c>
      <c r="X1108" s="16" t="str">
        <f>_xlfn.IFNA(VLOOKUP(P1108, '@LIST'!$AF$2:$AG$25, 2, FALSE), "")</f>
        <v/>
      </c>
      <c r="Y1108" s="16" t="str">
        <f>_xlfn.IFNA(VLOOKUP(P1108, '@LIST'!$AH$2:$AI$25, 2, FALSE), "")</f>
        <v/>
      </c>
      <c r="Z1108" s="16" t="str">
        <f>_xlfn.IFNA(VLOOKUP(P1108, '@LIST'!$AJ$2:$AK$25, 2, FALSE), "")</f>
        <v/>
      </c>
      <c r="AA1108" s="16" t="str">
        <f>_xlfn.IFNA(VLOOKUP(P1108, '@LIST'!$AL$2:$AM$25, 2, FALSE), "")</f>
        <v/>
      </c>
      <c r="AB1108" s="65"/>
      <c r="AC1108" s="15" t="str">
        <f>_xlfn.IFNA(VLOOKUP(AB1108, '@LIST'!$AR$2:$AS$4, 2, FALSE), "")</f>
        <v/>
      </c>
      <c r="AD1108" s="84"/>
      <c r="AE1108" s="15" t="str">
        <f>_xlfn.IFNA(VLOOKUP(AD1108, '@LIST'!$AU$2:$AV$4, 2, FALSE), "")</f>
        <v/>
      </c>
    </row>
    <row r="1109" spans="1:31">
      <c r="A1109" s="8"/>
      <c r="B1109" s="14" t="str">
        <f>_xlfn.IFNA(VLOOKUP(A1109, '@LIST'!$A$8:$B$8, 2, FALSE), "")</f>
        <v/>
      </c>
      <c r="C1109" s="268"/>
      <c r="D1109" s="97"/>
      <c r="E1109" s="97"/>
      <c r="F1109" s="17"/>
      <c r="G1109" s="47"/>
      <c r="H1109" s="12" t="str">
        <f>_xlfn.IFNA(VLOOKUP(G1109,'@LIST'!$M$2:$N$481,2,FALSE),"")</f>
        <v/>
      </c>
      <c r="I1109" s="11"/>
      <c r="J1109" s="50"/>
      <c r="K1109" s="31" t="str">
        <f>_xlfn.IFNA(VLOOKUP(J1109,'@LIST'!$M$2:$N$481,2,FALSE),"")</f>
        <v/>
      </c>
      <c r="L1109" s="31"/>
      <c r="M1109" s="36"/>
      <c r="N1109" s="84"/>
      <c r="O1109" s="15" t="str">
        <f>_xlfn.IFNA(VLOOKUP(N1109, '@LIST'!$AO$2:$AP$5, 2, FALSE), "")</f>
        <v/>
      </c>
      <c r="P1109" s="87"/>
      <c r="Q1109" s="81" t="str">
        <f>_xlfn.IFNA(VLOOKUP(P1109, '@LIST'!$S$2:$T$25, 2, FALSE), "")</f>
        <v/>
      </c>
      <c r="R1109" s="16" t="str">
        <f>_xlfn.IFNA(VLOOKUP(P1109, '@LIST'!$U$2:$U$25, 2, FALSE), "")</f>
        <v/>
      </c>
      <c r="S1109" s="16" t="str">
        <f>_xlfn.IFNA(VLOOKUP(P1109, '@LIST'!$V$2:$W$25, 2, FALSE), "")</f>
        <v/>
      </c>
      <c r="T1109" s="16" t="str">
        <f>_xlfn.IFNA(VLOOKUP(P1109, '@LIST'!$X$2:$Y$25, 2, FALSE), "")</f>
        <v/>
      </c>
      <c r="U1109" s="16" t="str">
        <f>_xlfn.IFNA(VLOOKUP(P1109, '@LIST'!$Z$2:$AA$25, 2, FALSE), "")</f>
        <v/>
      </c>
      <c r="V1109" s="16" t="str">
        <f>_xlfn.IFNA(VLOOKUP(P1109, '@LIST'!$AB$2:$AC$25, 2, FALSE), "")</f>
        <v/>
      </c>
      <c r="W1109" s="16" t="str">
        <f>_xlfn.IFNA(VLOOKUP(P1109, '@LIST'!$AD$2:$AE$25, 2, FALSE), "")</f>
        <v/>
      </c>
      <c r="X1109" s="16" t="str">
        <f>_xlfn.IFNA(VLOOKUP(P1109, '@LIST'!$AF$2:$AG$25, 2, FALSE), "")</f>
        <v/>
      </c>
      <c r="Y1109" s="16" t="str">
        <f>_xlfn.IFNA(VLOOKUP(P1109, '@LIST'!$AH$2:$AI$25, 2, FALSE), "")</f>
        <v/>
      </c>
      <c r="Z1109" s="16" t="str">
        <f>_xlfn.IFNA(VLOOKUP(P1109, '@LIST'!$AJ$2:$AK$25, 2, FALSE), "")</f>
        <v/>
      </c>
      <c r="AA1109" s="16" t="str">
        <f>_xlfn.IFNA(VLOOKUP(P1109, '@LIST'!$AL$2:$AM$25, 2, FALSE), "")</f>
        <v/>
      </c>
      <c r="AB1109" s="65"/>
      <c r="AC1109" s="15" t="str">
        <f>_xlfn.IFNA(VLOOKUP(AB1109, '@LIST'!$AR$2:$AS$4, 2, FALSE), "")</f>
        <v/>
      </c>
      <c r="AD1109" s="84"/>
      <c r="AE1109" s="15" t="str">
        <f>_xlfn.IFNA(VLOOKUP(AD1109, '@LIST'!$AU$2:$AV$4, 2, FALSE), "")</f>
        <v/>
      </c>
    </row>
    <row r="1110" spans="1:31">
      <c r="A1110" s="8"/>
      <c r="B1110" s="14" t="str">
        <f>_xlfn.IFNA(VLOOKUP(A1110, '@LIST'!$A$8:$B$8, 2, FALSE), "")</f>
        <v/>
      </c>
      <c r="C1110" s="268"/>
      <c r="D1110" s="97"/>
      <c r="E1110" s="97"/>
      <c r="F1110" s="17"/>
      <c r="G1110" s="47"/>
      <c r="H1110" s="12" t="str">
        <f>_xlfn.IFNA(VLOOKUP(G1110,'@LIST'!$M$2:$N$481,2,FALSE),"")</f>
        <v/>
      </c>
      <c r="I1110" s="11"/>
      <c r="J1110" s="50"/>
      <c r="K1110" s="31" t="str">
        <f>_xlfn.IFNA(VLOOKUP(J1110,'@LIST'!$M$2:$N$481,2,FALSE),"")</f>
        <v/>
      </c>
      <c r="L1110" s="31"/>
      <c r="M1110" s="36"/>
      <c r="N1110" s="84"/>
      <c r="O1110" s="15" t="str">
        <f>_xlfn.IFNA(VLOOKUP(N1110, '@LIST'!$AO$2:$AP$5, 2, FALSE), "")</f>
        <v/>
      </c>
      <c r="P1110" s="87"/>
      <c r="Q1110" s="81" t="str">
        <f>_xlfn.IFNA(VLOOKUP(P1110, '@LIST'!$S$2:$T$25, 2, FALSE), "")</f>
        <v/>
      </c>
      <c r="R1110" s="16" t="str">
        <f>_xlfn.IFNA(VLOOKUP(P1110, '@LIST'!$U$2:$U$25, 2, FALSE), "")</f>
        <v/>
      </c>
      <c r="S1110" s="16" t="str">
        <f>_xlfn.IFNA(VLOOKUP(P1110, '@LIST'!$V$2:$W$25, 2, FALSE), "")</f>
        <v/>
      </c>
      <c r="T1110" s="16" t="str">
        <f>_xlfn.IFNA(VLOOKUP(P1110, '@LIST'!$X$2:$Y$25, 2, FALSE), "")</f>
        <v/>
      </c>
      <c r="U1110" s="16" t="str">
        <f>_xlfn.IFNA(VLOOKUP(P1110, '@LIST'!$Z$2:$AA$25, 2, FALSE), "")</f>
        <v/>
      </c>
      <c r="V1110" s="16" t="str">
        <f>_xlfn.IFNA(VLOOKUP(P1110, '@LIST'!$AB$2:$AC$25, 2, FALSE), "")</f>
        <v/>
      </c>
      <c r="W1110" s="16" t="str">
        <f>_xlfn.IFNA(VLOOKUP(P1110, '@LIST'!$AD$2:$AE$25, 2, FALSE), "")</f>
        <v/>
      </c>
      <c r="X1110" s="16" t="str">
        <f>_xlfn.IFNA(VLOOKUP(P1110, '@LIST'!$AF$2:$AG$25, 2, FALSE), "")</f>
        <v/>
      </c>
      <c r="Y1110" s="16" t="str">
        <f>_xlfn.IFNA(VLOOKUP(P1110, '@LIST'!$AH$2:$AI$25, 2, FALSE), "")</f>
        <v/>
      </c>
      <c r="Z1110" s="16" t="str">
        <f>_xlfn.IFNA(VLOOKUP(P1110, '@LIST'!$AJ$2:$AK$25, 2, FALSE), "")</f>
        <v/>
      </c>
      <c r="AA1110" s="16" t="str">
        <f>_xlfn.IFNA(VLOOKUP(P1110, '@LIST'!$AL$2:$AM$25, 2, FALSE), "")</f>
        <v/>
      </c>
      <c r="AB1110" s="65"/>
      <c r="AC1110" s="15" t="str">
        <f>_xlfn.IFNA(VLOOKUP(AB1110, '@LIST'!$AR$2:$AS$4, 2, FALSE), "")</f>
        <v/>
      </c>
      <c r="AD1110" s="84"/>
      <c r="AE1110" s="15" t="str">
        <f>_xlfn.IFNA(VLOOKUP(AD1110, '@LIST'!$AU$2:$AV$4, 2, FALSE), "")</f>
        <v/>
      </c>
    </row>
    <row r="1111" spans="1:31">
      <c r="A1111" s="8"/>
      <c r="B1111" s="14" t="str">
        <f>_xlfn.IFNA(VLOOKUP(A1111, '@LIST'!$A$8:$B$8, 2, FALSE), "")</f>
        <v/>
      </c>
      <c r="C1111" s="268"/>
      <c r="D1111" s="97"/>
      <c r="E1111" s="97"/>
      <c r="F1111" s="17"/>
      <c r="G1111" s="47"/>
      <c r="H1111" s="12" t="str">
        <f>_xlfn.IFNA(VLOOKUP(G1111,'@LIST'!$M$2:$N$481,2,FALSE),"")</f>
        <v/>
      </c>
      <c r="I1111" s="11"/>
      <c r="J1111" s="50"/>
      <c r="K1111" s="31" t="str">
        <f>_xlfn.IFNA(VLOOKUP(J1111,'@LIST'!$M$2:$N$481,2,FALSE),"")</f>
        <v/>
      </c>
      <c r="L1111" s="31"/>
      <c r="M1111" s="36"/>
      <c r="N1111" s="84"/>
      <c r="O1111" s="15" t="str">
        <f>_xlfn.IFNA(VLOOKUP(N1111, '@LIST'!$AO$2:$AP$5, 2, FALSE), "")</f>
        <v/>
      </c>
      <c r="P1111" s="87"/>
      <c r="Q1111" s="81" t="str">
        <f>_xlfn.IFNA(VLOOKUP(P1111, '@LIST'!$S$2:$T$25, 2, FALSE), "")</f>
        <v/>
      </c>
      <c r="R1111" s="16" t="str">
        <f>_xlfn.IFNA(VLOOKUP(P1111, '@LIST'!$U$2:$U$25, 2, FALSE), "")</f>
        <v/>
      </c>
      <c r="S1111" s="16" t="str">
        <f>_xlfn.IFNA(VLOOKUP(P1111, '@LIST'!$V$2:$W$25, 2, FALSE), "")</f>
        <v/>
      </c>
      <c r="T1111" s="16" t="str">
        <f>_xlfn.IFNA(VLOOKUP(P1111, '@LIST'!$X$2:$Y$25, 2, FALSE), "")</f>
        <v/>
      </c>
      <c r="U1111" s="16" t="str">
        <f>_xlfn.IFNA(VLOOKUP(P1111, '@LIST'!$Z$2:$AA$25, 2, FALSE), "")</f>
        <v/>
      </c>
      <c r="V1111" s="16" t="str">
        <f>_xlfn.IFNA(VLOOKUP(P1111, '@LIST'!$AB$2:$AC$25, 2, FALSE), "")</f>
        <v/>
      </c>
      <c r="W1111" s="16" t="str">
        <f>_xlfn.IFNA(VLOOKUP(P1111, '@LIST'!$AD$2:$AE$25, 2, FALSE), "")</f>
        <v/>
      </c>
      <c r="X1111" s="16" t="str">
        <f>_xlfn.IFNA(VLOOKUP(P1111, '@LIST'!$AF$2:$AG$25, 2, FALSE), "")</f>
        <v/>
      </c>
      <c r="Y1111" s="16" t="str">
        <f>_xlfn.IFNA(VLOOKUP(P1111, '@LIST'!$AH$2:$AI$25, 2, FALSE), "")</f>
        <v/>
      </c>
      <c r="Z1111" s="16" t="str">
        <f>_xlfn.IFNA(VLOOKUP(P1111, '@LIST'!$AJ$2:$AK$25, 2, FALSE), "")</f>
        <v/>
      </c>
      <c r="AA1111" s="16" t="str">
        <f>_xlfn.IFNA(VLOOKUP(P1111, '@LIST'!$AL$2:$AM$25, 2, FALSE), "")</f>
        <v/>
      </c>
      <c r="AB1111" s="65"/>
      <c r="AC1111" s="15" t="str">
        <f>_xlfn.IFNA(VLOOKUP(AB1111, '@LIST'!$AR$2:$AS$4, 2, FALSE), "")</f>
        <v/>
      </c>
      <c r="AD1111" s="84"/>
      <c r="AE1111" s="15" t="str">
        <f>_xlfn.IFNA(VLOOKUP(AD1111, '@LIST'!$AU$2:$AV$4, 2, FALSE), "")</f>
        <v/>
      </c>
    </row>
    <row r="1112" spans="1:31">
      <c r="A1112" s="8"/>
      <c r="B1112" s="14" t="str">
        <f>_xlfn.IFNA(VLOOKUP(A1112, '@LIST'!$A$8:$B$8, 2, FALSE), "")</f>
        <v/>
      </c>
      <c r="C1112" s="268"/>
      <c r="D1112" s="97"/>
      <c r="E1112" s="97"/>
      <c r="F1112" s="17"/>
      <c r="G1112" s="47"/>
      <c r="H1112" s="12" t="str">
        <f>_xlfn.IFNA(VLOOKUP(G1112,'@LIST'!$M$2:$N$481,2,FALSE),"")</f>
        <v/>
      </c>
      <c r="I1112" s="11"/>
      <c r="J1112" s="50"/>
      <c r="K1112" s="31" t="str">
        <f>_xlfn.IFNA(VLOOKUP(J1112,'@LIST'!$M$2:$N$481,2,FALSE),"")</f>
        <v/>
      </c>
      <c r="L1112" s="31"/>
      <c r="M1112" s="36"/>
      <c r="N1112" s="84"/>
      <c r="O1112" s="15" t="str">
        <f>_xlfn.IFNA(VLOOKUP(N1112, '@LIST'!$AO$2:$AP$5, 2, FALSE), "")</f>
        <v/>
      </c>
      <c r="P1112" s="87"/>
      <c r="Q1112" s="81" t="str">
        <f>_xlfn.IFNA(VLOOKUP(P1112, '@LIST'!$S$2:$T$25, 2, FALSE), "")</f>
        <v/>
      </c>
      <c r="R1112" s="16" t="str">
        <f>_xlfn.IFNA(VLOOKUP(P1112, '@LIST'!$U$2:$U$25, 2, FALSE), "")</f>
        <v/>
      </c>
      <c r="S1112" s="16" t="str">
        <f>_xlfn.IFNA(VLOOKUP(P1112, '@LIST'!$V$2:$W$25, 2, FALSE), "")</f>
        <v/>
      </c>
      <c r="T1112" s="16" t="str">
        <f>_xlfn.IFNA(VLOOKUP(P1112, '@LIST'!$X$2:$Y$25, 2, FALSE), "")</f>
        <v/>
      </c>
      <c r="U1112" s="16" t="str">
        <f>_xlfn.IFNA(VLOOKUP(P1112, '@LIST'!$Z$2:$AA$25, 2, FALSE), "")</f>
        <v/>
      </c>
      <c r="V1112" s="16" t="str">
        <f>_xlfn.IFNA(VLOOKUP(P1112, '@LIST'!$AB$2:$AC$25, 2, FALSE), "")</f>
        <v/>
      </c>
      <c r="W1112" s="16" t="str">
        <f>_xlfn.IFNA(VLOOKUP(P1112, '@LIST'!$AD$2:$AE$25, 2, FALSE), "")</f>
        <v/>
      </c>
      <c r="X1112" s="16" t="str">
        <f>_xlfn.IFNA(VLOOKUP(P1112, '@LIST'!$AF$2:$AG$25, 2, FALSE), "")</f>
        <v/>
      </c>
      <c r="Y1112" s="16" t="str">
        <f>_xlfn.IFNA(VLOOKUP(P1112, '@LIST'!$AH$2:$AI$25, 2, FALSE), "")</f>
        <v/>
      </c>
      <c r="Z1112" s="16" t="str">
        <f>_xlfn.IFNA(VLOOKUP(P1112, '@LIST'!$AJ$2:$AK$25, 2, FALSE), "")</f>
        <v/>
      </c>
      <c r="AA1112" s="16" t="str">
        <f>_xlfn.IFNA(VLOOKUP(P1112, '@LIST'!$AL$2:$AM$25, 2, FALSE), "")</f>
        <v/>
      </c>
      <c r="AB1112" s="65"/>
      <c r="AC1112" s="15" t="str">
        <f>_xlfn.IFNA(VLOOKUP(AB1112, '@LIST'!$AR$2:$AS$4, 2, FALSE), "")</f>
        <v/>
      </c>
      <c r="AD1112" s="84"/>
      <c r="AE1112" s="15" t="str">
        <f>_xlfn.IFNA(VLOOKUP(AD1112, '@LIST'!$AU$2:$AV$4, 2, FALSE), "")</f>
        <v/>
      </c>
    </row>
    <row r="1113" spans="1:31">
      <c r="A1113" s="8"/>
      <c r="B1113" s="14" t="str">
        <f>_xlfn.IFNA(VLOOKUP(A1113, '@LIST'!$A$8:$B$8, 2, FALSE), "")</f>
        <v/>
      </c>
      <c r="C1113" s="268"/>
      <c r="D1113" s="97"/>
      <c r="E1113" s="97"/>
      <c r="F1113" s="17"/>
      <c r="G1113" s="47"/>
      <c r="H1113" s="12" t="str">
        <f>_xlfn.IFNA(VLOOKUP(G1113,'@LIST'!$M$2:$N$481,2,FALSE),"")</f>
        <v/>
      </c>
      <c r="I1113" s="11"/>
      <c r="J1113" s="50"/>
      <c r="K1113" s="31" t="str">
        <f>_xlfn.IFNA(VLOOKUP(J1113,'@LIST'!$M$2:$N$481,2,FALSE),"")</f>
        <v/>
      </c>
      <c r="L1113" s="31"/>
      <c r="M1113" s="36"/>
      <c r="N1113" s="84"/>
      <c r="O1113" s="15" t="str">
        <f>_xlfn.IFNA(VLOOKUP(N1113, '@LIST'!$AO$2:$AP$5, 2, FALSE), "")</f>
        <v/>
      </c>
      <c r="P1113" s="87"/>
      <c r="Q1113" s="81" t="str">
        <f>_xlfn.IFNA(VLOOKUP(P1113, '@LIST'!$S$2:$T$25, 2, FALSE), "")</f>
        <v/>
      </c>
      <c r="R1113" s="16" t="str">
        <f>_xlfn.IFNA(VLOOKUP(P1113, '@LIST'!$U$2:$U$25, 2, FALSE), "")</f>
        <v/>
      </c>
      <c r="S1113" s="16" t="str">
        <f>_xlfn.IFNA(VLOOKUP(P1113, '@LIST'!$V$2:$W$25, 2, FALSE), "")</f>
        <v/>
      </c>
      <c r="T1113" s="16" t="str">
        <f>_xlfn.IFNA(VLOOKUP(P1113, '@LIST'!$X$2:$Y$25, 2, FALSE), "")</f>
        <v/>
      </c>
      <c r="U1113" s="16" t="str">
        <f>_xlfn.IFNA(VLOOKUP(P1113, '@LIST'!$Z$2:$AA$25, 2, FALSE), "")</f>
        <v/>
      </c>
      <c r="V1113" s="16" t="str">
        <f>_xlfn.IFNA(VLOOKUP(P1113, '@LIST'!$AB$2:$AC$25, 2, FALSE), "")</f>
        <v/>
      </c>
      <c r="W1113" s="16" t="str">
        <f>_xlfn.IFNA(VLOOKUP(P1113, '@LIST'!$AD$2:$AE$25, 2, FALSE), "")</f>
        <v/>
      </c>
      <c r="X1113" s="16" t="str">
        <f>_xlfn.IFNA(VLOOKUP(P1113, '@LIST'!$AF$2:$AG$25, 2, FALSE), "")</f>
        <v/>
      </c>
      <c r="Y1113" s="16" t="str">
        <f>_xlfn.IFNA(VLOOKUP(P1113, '@LIST'!$AH$2:$AI$25, 2, FALSE), "")</f>
        <v/>
      </c>
      <c r="Z1113" s="16" t="str">
        <f>_xlfn.IFNA(VLOOKUP(P1113, '@LIST'!$AJ$2:$AK$25, 2, FALSE), "")</f>
        <v/>
      </c>
      <c r="AA1113" s="16" t="str">
        <f>_xlfn.IFNA(VLOOKUP(P1113, '@LIST'!$AL$2:$AM$25, 2, FALSE), "")</f>
        <v/>
      </c>
      <c r="AB1113" s="65"/>
      <c r="AC1113" s="15" t="str">
        <f>_xlfn.IFNA(VLOOKUP(AB1113, '@LIST'!$AR$2:$AS$4, 2, FALSE), "")</f>
        <v/>
      </c>
      <c r="AD1113" s="84"/>
      <c r="AE1113" s="15" t="str">
        <f>_xlfn.IFNA(VLOOKUP(AD1113, '@LIST'!$AU$2:$AV$4, 2, FALSE), "")</f>
        <v/>
      </c>
    </row>
    <row r="1114" spans="1:31">
      <c r="A1114" s="8"/>
      <c r="B1114" s="14" t="str">
        <f>_xlfn.IFNA(VLOOKUP(A1114, '@LIST'!$A$8:$B$8, 2, FALSE), "")</f>
        <v/>
      </c>
      <c r="C1114" s="268"/>
      <c r="D1114" s="97"/>
      <c r="E1114" s="97"/>
      <c r="F1114" s="17"/>
      <c r="G1114" s="47"/>
      <c r="H1114" s="12" t="str">
        <f>_xlfn.IFNA(VLOOKUP(G1114,'@LIST'!$M$2:$N$481,2,FALSE),"")</f>
        <v/>
      </c>
      <c r="I1114" s="11"/>
      <c r="J1114" s="50"/>
      <c r="K1114" s="31" t="str">
        <f>_xlfn.IFNA(VLOOKUP(J1114,'@LIST'!$M$2:$N$481,2,FALSE),"")</f>
        <v/>
      </c>
      <c r="L1114" s="31"/>
      <c r="M1114" s="36"/>
      <c r="N1114" s="84"/>
      <c r="O1114" s="15" t="str">
        <f>_xlfn.IFNA(VLOOKUP(N1114, '@LIST'!$AO$2:$AP$5, 2, FALSE), "")</f>
        <v/>
      </c>
      <c r="P1114" s="87"/>
      <c r="Q1114" s="81" t="str">
        <f>_xlfn.IFNA(VLOOKUP(P1114, '@LIST'!$S$2:$T$25, 2, FALSE), "")</f>
        <v/>
      </c>
      <c r="R1114" s="16" t="str">
        <f>_xlfn.IFNA(VLOOKUP(P1114, '@LIST'!$U$2:$U$25, 2, FALSE), "")</f>
        <v/>
      </c>
      <c r="S1114" s="16" t="str">
        <f>_xlfn.IFNA(VLOOKUP(P1114, '@LIST'!$V$2:$W$25, 2, FALSE), "")</f>
        <v/>
      </c>
      <c r="T1114" s="16" t="str">
        <f>_xlfn.IFNA(VLOOKUP(P1114, '@LIST'!$X$2:$Y$25, 2, FALSE), "")</f>
        <v/>
      </c>
      <c r="U1114" s="16" t="str">
        <f>_xlfn.IFNA(VLOOKUP(P1114, '@LIST'!$Z$2:$AA$25, 2, FALSE), "")</f>
        <v/>
      </c>
      <c r="V1114" s="16" t="str">
        <f>_xlfn.IFNA(VLOOKUP(P1114, '@LIST'!$AB$2:$AC$25, 2, FALSE), "")</f>
        <v/>
      </c>
      <c r="W1114" s="16" t="str">
        <f>_xlfn.IFNA(VLOOKUP(P1114, '@LIST'!$AD$2:$AE$25, 2, FALSE), "")</f>
        <v/>
      </c>
      <c r="X1114" s="16" t="str">
        <f>_xlfn.IFNA(VLOOKUP(P1114, '@LIST'!$AF$2:$AG$25, 2, FALSE), "")</f>
        <v/>
      </c>
      <c r="Y1114" s="16" t="str">
        <f>_xlfn.IFNA(VLOOKUP(P1114, '@LIST'!$AH$2:$AI$25, 2, FALSE), "")</f>
        <v/>
      </c>
      <c r="Z1114" s="16" t="str">
        <f>_xlfn.IFNA(VLOOKUP(P1114, '@LIST'!$AJ$2:$AK$25, 2, FALSE), "")</f>
        <v/>
      </c>
      <c r="AA1114" s="16" t="str">
        <f>_xlfn.IFNA(VLOOKUP(P1114, '@LIST'!$AL$2:$AM$25, 2, FALSE), "")</f>
        <v/>
      </c>
      <c r="AB1114" s="65"/>
      <c r="AC1114" s="15" t="str">
        <f>_xlfn.IFNA(VLOOKUP(AB1114, '@LIST'!$AR$2:$AS$4, 2, FALSE), "")</f>
        <v/>
      </c>
      <c r="AD1114" s="84"/>
      <c r="AE1114" s="15" t="str">
        <f>_xlfn.IFNA(VLOOKUP(AD1114, '@LIST'!$AU$2:$AV$4, 2, FALSE), "")</f>
        <v/>
      </c>
    </row>
    <row r="1115" spans="1:31">
      <c r="A1115" s="8"/>
      <c r="B1115" s="14" t="str">
        <f>_xlfn.IFNA(VLOOKUP(A1115, '@LIST'!$A$8:$B$8, 2, FALSE), "")</f>
        <v/>
      </c>
      <c r="C1115" s="268"/>
      <c r="D1115" s="97"/>
      <c r="E1115" s="97"/>
      <c r="F1115" s="17"/>
      <c r="G1115" s="47"/>
      <c r="H1115" s="12" t="str">
        <f>_xlfn.IFNA(VLOOKUP(G1115,'@LIST'!$M$2:$N$481,2,FALSE),"")</f>
        <v/>
      </c>
      <c r="I1115" s="11"/>
      <c r="J1115" s="50"/>
      <c r="K1115" s="31" t="str">
        <f>_xlfn.IFNA(VLOOKUP(J1115,'@LIST'!$M$2:$N$481,2,FALSE),"")</f>
        <v/>
      </c>
      <c r="L1115" s="31"/>
      <c r="M1115" s="36"/>
      <c r="N1115" s="84"/>
      <c r="O1115" s="15" t="str">
        <f>_xlfn.IFNA(VLOOKUP(N1115, '@LIST'!$AO$2:$AP$5, 2, FALSE), "")</f>
        <v/>
      </c>
      <c r="P1115" s="87"/>
      <c r="Q1115" s="81" t="str">
        <f>_xlfn.IFNA(VLOOKUP(P1115, '@LIST'!$S$2:$T$25, 2, FALSE), "")</f>
        <v/>
      </c>
      <c r="R1115" s="16" t="str">
        <f>_xlfn.IFNA(VLOOKUP(P1115, '@LIST'!$U$2:$U$25, 2, FALSE), "")</f>
        <v/>
      </c>
      <c r="S1115" s="16" t="str">
        <f>_xlfn.IFNA(VLOOKUP(P1115, '@LIST'!$V$2:$W$25, 2, FALSE), "")</f>
        <v/>
      </c>
      <c r="T1115" s="16" t="str">
        <f>_xlfn.IFNA(VLOOKUP(P1115, '@LIST'!$X$2:$Y$25, 2, FALSE), "")</f>
        <v/>
      </c>
      <c r="U1115" s="16" t="str">
        <f>_xlfn.IFNA(VLOOKUP(P1115, '@LIST'!$Z$2:$AA$25, 2, FALSE), "")</f>
        <v/>
      </c>
      <c r="V1115" s="16" t="str">
        <f>_xlfn.IFNA(VLOOKUP(P1115, '@LIST'!$AB$2:$AC$25, 2, FALSE), "")</f>
        <v/>
      </c>
      <c r="W1115" s="16" t="str">
        <f>_xlfn.IFNA(VLOOKUP(P1115, '@LIST'!$AD$2:$AE$25, 2, FALSE), "")</f>
        <v/>
      </c>
      <c r="X1115" s="16" t="str">
        <f>_xlfn.IFNA(VLOOKUP(P1115, '@LIST'!$AF$2:$AG$25, 2, FALSE), "")</f>
        <v/>
      </c>
      <c r="Y1115" s="16" t="str">
        <f>_xlfn.IFNA(VLOOKUP(P1115, '@LIST'!$AH$2:$AI$25, 2, FALSE), "")</f>
        <v/>
      </c>
      <c r="Z1115" s="16" t="str">
        <f>_xlfn.IFNA(VLOOKUP(P1115, '@LIST'!$AJ$2:$AK$25, 2, FALSE), "")</f>
        <v/>
      </c>
      <c r="AA1115" s="16" t="str">
        <f>_xlfn.IFNA(VLOOKUP(P1115, '@LIST'!$AL$2:$AM$25, 2, FALSE), "")</f>
        <v/>
      </c>
      <c r="AB1115" s="65"/>
      <c r="AC1115" s="15" t="str">
        <f>_xlfn.IFNA(VLOOKUP(AB1115, '@LIST'!$AR$2:$AS$4, 2, FALSE), "")</f>
        <v/>
      </c>
      <c r="AD1115" s="84"/>
      <c r="AE1115" s="15" t="str">
        <f>_xlfn.IFNA(VLOOKUP(AD1115, '@LIST'!$AU$2:$AV$4, 2, FALSE), "")</f>
        <v/>
      </c>
    </row>
    <row r="1116" spans="1:31">
      <c r="A1116" s="8"/>
      <c r="B1116" s="14" t="str">
        <f>_xlfn.IFNA(VLOOKUP(A1116, '@LIST'!$A$8:$B$8, 2, FALSE), "")</f>
        <v/>
      </c>
      <c r="C1116" s="268"/>
      <c r="D1116" s="97"/>
      <c r="E1116" s="97"/>
      <c r="F1116" s="17"/>
      <c r="G1116" s="47"/>
      <c r="H1116" s="12" t="str">
        <f>_xlfn.IFNA(VLOOKUP(G1116,'@LIST'!$M$2:$N$481,2,FALSE),"")</f>
        <v/>
      </c>
      <c r="I1116" s="11"/>
      <c r="J1116" s="50"/>
      <c r="K1116" s="31" t="str">
        <f>_xlfn.IFNA(VLOOKUP(J1116,'@LIST'!$M$2:$N$481,2,FALSE),"")</f>
        <v/>
      </c>
      <c r="L1116" s="31"/>
      <c r="M1116" s="36"/>
      <c r="N1116" s="84"/>
      <c r="O1116" s="15" t="str">
        <f>_xlfn.IFNA(VLOOKUP(N1116, '@LIST'!$AO$2:$AP$5, 2, FALSE), "")</f>
        <v/>
      </c>
      <c r="P1116" s="87"/>
      <c r="Q1116" s="81" t="str">
        <f>_xlfn.IFNA(VLOOKUP(P1116, '@LIST'!$S$2:$T$25, 2, FALSE), "")</f>
        <v/>
      </c>
      <c r="R1116" s="16" t="str">
        <f>_xlfn.IFNA(VLOOKUP(P1116, '@LIST'!$U$2:$U$25, 2, FALSE), "")</f>
        <v/>
      </c>
      <c r="S1116" s="16" t="str">
        <f>_xlfn.IFNA(VLOOKUP(P1116, '@LIST'!$V$2:$W$25, 2, FALSE), "")</f>
        <v/>
      </c>
      <c r="T1116" s="16" t="str">
        <f>_xlfn.IFNA(VLOOKUP(P1116, '@LIST'!$X$2:$Y$25, 2, FALSE), "")</f>
        <v/>
      </c>
      <c r="U1116" s="16" t="str">
        <f>_xlfn.IFNA(VLOOKUP(P1116, '@LIST'!$Z$2:$AA$25, 2, FALSE), "")</f>
        <v/>
      </c>
      <c r="V1116" s="16" t="str">
        <f>_xlfn.IFNA(VLOOKUP(P1116, '@LIST'!$AB$2:$AC$25, 2, FALSE), "")</f>
        <v/>
      </c>
      <c r="W1116" s="16" t="str">
        <f>_xlfn.IFNA(VLOOKUP(P1116, '@LIST'!$AD$2:$AE$25, 2, FALSE), "")</f>
        <v/>
      </c>
      <c r="X1116" s="16" t="str">
        <f>_xlfn.IFNA(VLOOKUP(P1116, '@LIST'!$AF$2:$AG$25, 2, FALSE), "")</f>
        <v/>
      </c>
      <c r="Y1116" s="16" t="str">
        <f>_xlfn.IFNA(VLOOKUP(P1116, '@LIST'!$AH$2:$AI$25, 2, FALSE), "")</f>
        <v/>
      </c>
      <c r="Z1116" s="16" t="str">
        <f>_xlfn.IFNA(VLOOKUP(P1116, '@LIST'!$AJ$2:$AK$25, 2, FALSE), "")</f>
        <v/>
      </c>
      <c r="AA1116" s="16" t="str">
        <f>_xlfn.IFNA(VLOOKUP(P1116, '@LIST'!$AL$2:$AM$25, 2, FALSE), "")</f>
        <v/>
      </c>
      <c r="AB1116" s="65"/>
      <c r="AC1116" s="15" t="str">
        <f>_xlfn.IFNA(VLOOKUP(AB1116, '@LIST'!$AR$2:$AS$4, 2, FALSE), "")</f>
        <v/>
      </c>
      <c r="AD1116" s="84"/>
      <c r="AE1116" s="15" t="str">
        <f>_xlfn.IFNA(VLOOKUP(AD1116, '@LIST'!$AU$2:$AV$4, 2, FALSE), "")</f>
        <v/>
      </c>
    </row>
    <row r="1117" spans="1:31">
      <c r="A1117" s="8"/>
      <c r="B1117" s="14" t="str">
        <f>_xlfn.IFNA(VLOOKUP(A1117, '@LIST'!$A$8:$B$8, 2, FALSE), "")</f>
        <v/>
      </c>
      <c r="C1117" s="268"/>
      <c r="D1117" s="97"/>
      <c r="E1117" s="97"/>
      <c r="F1117" s="17"/>
      <c r="G1117" s="47"/>
      <c r="H1117" s="12" t="str">
        <f>_xlfn.IFNA(VLOOKUP(G1117,'@LIST'!$M$2:$N$481,2,FALSE),"")</f>
        <v/>
      </c>
      <c r="I1117" s="11"/>
      <c r="J1117" s="50"/>
      <c r="K1117" s="31" t="str">
        <f>_xlfn.IFNA(VLOOKUP(J1117,'@LIST'!$M$2:$N$481,2,FALSE),"")</f>
        <v/>
      </c>
      <c r="L1117" s="31"/>
      <c r="M1117" s="36"/>
      <c r="N1117" s="84"/>
      <c r="O1117" s="15" t="str">
        <f>_xlfn.IFNA(VLOOKUP(N1117, '@LIST'!$AO$2:$AP$5, 2, FALSE), "")</f>
        <v/>
      </c>
      <c r="P1117" s="87"/>
      <c r="Q1117" s="81" t="str">
        <f>_xlfn.IFNA(VLOOKUP(P1117, '@LIST'!$S$2:$T$25, 2, FALSE), "")</f>
        <v/>
      </c>
      <c r="R1117" s="16" t="str">
        <f>_xlfn.IFNA(VLOOKUP(P1117, '@LIST'!$U$2:$U$25, 2, FALSE), "")</f>
        <v/>
      </c>
      <c r="S1117" s="16" t="str">
        <f>_xlfn.IFNA(VLOOKUP(P1117, '@LIST'!$V$2:$W$25, 2, FALSE), "")</f>
        <v/>
      </c>
      <c r="T1117" s="16" t="str">
        <f>_xlfn.IFNA(VLOOKUP(P1117, '@LIST'!$X$2:$Y$25, 2, FALSE), "")</f>
        <v/>
      </c>
      <c r="U1117" s="16" t="str">
        <f>_xlfn.IFNA(VLOOKUP(P1117, '@LIST'!$Z$2:$AA$25, 2, FALSE), "")</f>
        <v/>
      </c>
      <c r="V1117" s="16" t="str">
        <f>_xlfn.IFNA(VLOOKUP(P1117, '@LIST'!$AB$2:$AC$25, 2, FALSE), "")</f>
        <v/>
      </c>
      <c r="W1117" s="16" t="str">
        <f>_xlfn.IFNA(VLOOKUP(P1117, '@LIST'!$AD$2:$AE$25, 2, FALSE), "")</f>
        <v/>
      </c>
      <c r="X1117" s="16" t="str">
        <f>_xlfn.IFNA(VLOOKUP(P1117, '@LIST'!$AF$2:$AG$25, 2, FALSE), "")</f>
        <v/>
      </c>
      <c r="Y1117" s="16" t="str">
        <f>_xlfn.IFNA(VLOOKUP(P1117, '@LIST'!$AH$2:$AI$25, 2, FALSE), "")</f>
        <v/>
      </c>
      <c r="Z1117" s="16" t="str">
        <f>_xlfn.IFNA(VLOOKUP(P1117, '@LIST'!$AJ$2:$AK$25, 2, FALSE), "")</f>
        <v/>
      </c>
      <c r="AA1117" s="16" t="str">
        <f>_xlfn.IFNA(VLOOKUP(P1117, '@LIST'!$AL$2:$AM$25, 2, FALSE), "")</f>
        <v/>
      </c>
      <c r="AB1117" s="65"/>
      <c r="AC1117" s="15" t="str">
        <f>_xlfn.IFNA(VLOOKUP(AB1117, '@LIST'!$AR$2:$AS$4, 2, FALSE), "")</f>
        <v/>
      </c>
      <c r="AD1117" s="84"/>
      <c r="AE1117" s="15" t="str">
        <f>_xlfn.IFNA(VLOOKUP(AD1117, '@LIST'!$AU$2:$AV$4, 2, FALSE), "")</f>
        <v/>
      </c>
    </row>
    <row r="1118" spans="1:31">
      <c r="A1118" s="8"/>
      <c r="B1118" s="14" t="str">
        <f>_xlfn.IFNA(VLOOKUP(A1118, '@LIST'!$A$8:$B$8, 2, FALSE), "")</f>
        <v/>
      </c>
      <c r="C1118" s="268"/>
      <c r="D1118" s="97"/>
      <c r="E1118" s="97"/>
      <c r="F1118" s="17"/>
      <c r="G1118" s="47"/>
      <c r="H1118" s="12" t="str">
        <f>_xlfn.IFNA(VLOOKUP(G1118,'@LIST'!$M$2:$N$481,2,FALSE),"")</f>
        <v/>
      </c>
      <c r="I1118" s="11"/>
      <c r="J1118" s="50"/>
      <c r="K1118" s="31" t="str">
        <f>_xlfn.IFNA(VLOOKUP(J1118,'@LIST'!$M$2:$N$481,2,FALSE),"")</f>
        <v/>
      </c>
      <c r="L1118" s="31"/>
      <c r="M1118" s="36"/>
      <c r="N1118" s="84"/>
      <c r="O1118" s="15" t="str">
        <f>_xlfn.IFNA(VLOOKUP(N1118, '@LIST'!$AO$2:$AP$5, 2, FALSE), "")</f>
        <v/>
      </c>
      <c r="P1118" s="87"/>
      <c r="Q1118" s="81" t="str">
        <f>_xlfn.IFNA(VLOOKUP(P1118, '@LIST'!$S$2:$T$25, 2, FALSE), "")</f>
        <v/>
      </c>
      <c r="R1118" s="16" t="str">
        <f>_xlfn.IFNA(VLOOKUP(P1118, '@LIST'!$U$2:$U$25, 2, FALSE), "")</f>
        <v/>
      </c>
      <c r="S1118" s="16" t="str">
        <f>_xlfn.IFNA(VLOOKUP(P1118, '@LIST'!$V$2:$W$25, 2, FALSE), "")</f>
        <v/>
      </c>
      <c r="T1118" s="16" t="str">
        <f>_xlfn.IFNA(VLOOKUP(P1118, '@LIST'!$X$2:$Y$25, 2, FALSE), "")</f>
        <v/>
      </c>
      <c r="U1118" s="16" t="str">
        <f>_xlfn.IFNA(VLOOKUP(P1118, '@LIST'!$Z$2:$AA$25, 2, FALSE), "")</f>
        <v/>
      </c>
      <c r="V1118" s="16" t="str">
        <f>_xlfn.IFNA(VLOOKUP(P1118, '@LIST'!$AB$2:$AC$25, 2, FALSE), "")</f>
        <v/>
      </c>
      <c r="W1118" s="16" t="str">
        <f>_xlfn.IFNA(VLOOKUP(P1118, '@LIST'!$AD$2:$AE$25, 2, FALSE), "")</f>
        <v/>
      </c>
      <c r="X1118" s="16" t="str">
        <f>_xlfn.IFNA(VLOOKUP(P1118, '@LIST'!$AF$2:$AG$25, 2, FALSE), "")</f>
        <v/>
      </c>
      <c r="Y1118" s="16" t="str">
        <f>_xlfn.IFNA(VLOOKUP(P1118, '@LIST'!$AH$2:$AI$25, 2, FALSE), "")</f>
        <v/>
      </c>
      <c r="Z1118" s="16" t="str">
        <f>_xlfn.IFNA(VLOOKUP(P1118, '@LIST'!$AJ$2:$AK$25, 2, FALSE), "")</f>
        <v/>
      </c>
      <c r="AA1118" s="16" t="str">
        <f>_xlfn.IFNA(VLOOKUP(P1118, '@LIST'!$AL$2:$AM$25, 2, FALSE), "")</f>
        <v/>
      </c>
      <c r="AB1118" s="65"/>
      <c r="AC1118" s="15" t="str">
        <f>_xlfn.IFNA(VLOOKUP(AB1118, '@LIST'!$AR$2:$AS$4, 2, FALSE), "")</f>
        <v/>
      </c>
      <c r="AD1118" s="84"/>
      <c r="AE1118" s="15" t="str">
        <f>_xlfn.IFNA(VLOOKUP(AD1118, '@LIST'!$AU$2:$AV$4, 2, FALSE), "")</f>
        <v/>
      </c>
    </row>
    <row r="1119" spans="1:31">
      <c r="A1119" s="8"/>
      <c r="B1119" s="14" t="str">
        <f>_xlfn.IFNA(VLOOKUP(A1119, '@LIST'!$A$8:$B$8, 2, FALSE), "")</f>
        <v/>
      </c>
      <c r="C1119" s="268"/>
      <c r="D1119" s="97"/>
      <c r="E1119" s="97"/>
      <c r="F1119" s="17"/>
      <c r="G1119" s="47"/>
      <c r="H1119" s="12" t="str">
        <f>_xlfn.IFNA(VLOOKUP(G1119,'@LIST'!$M$2:$N$481,2,FALSE),"")</f>
        <v/>
      </c>
      <c r="I1119" s="11"/>
      <c r="J1119" s="50"/>
      <c r="K1119" s="31" t="str">
        <f>_xlfn.IFNA(VLOOKUP(J1119,'@LIST'!$M$2:$N$481,2,FALSE),"")</f>
        <v/>
      </c>
      <c r="L1119" s="31"/>
      <c r="M1119" s="36"/>
      <c r="N1119" s="84"/>
      <c r="O1119" s="15" t="str">
        <f>_xlfn.IFNA(VLOOKUP(N1119, '@LIST'!$AO$2:$AP$5, 2, FALSE), "")</f>
        <v/>
      </c>
      <c r="P1119" s="87"/>
      <c r="Q1119" s="81" t="str">
        <f>_xlfn.IFNA(VLOOKUP(P1119, '@LIST'!$S$2:$T$25, 2, FALSE), "")</f>
        <v/>
      </c>
      <c r="R1119" s="16" t="str">
        <f>_xlfn.IFNA(VLOOKUP(P1119, '@LIST'!$U$2:$U$25, 2, FALSE), "")</f>
        <v/>
      </c>
      <c r="S1119" s="16" t="str">
        <f>_xlfn.IFNA(VLOOKUP(P1119, '@LIST'!$V$2:$W$25, 2, FALSE), "")</f>
        <v/>
      </c>
      <c r="T1119" s="16" t="str">
        <f>_xlfn.IFNA(VLOOKUP(P1119, '@LIST'!$X$2:$Y$25, 2, FALSE), "")</f>
        <v/>
      </c>
      <c r="U1119" s="16" t="str">
        <f>_xlfn.IFNA(VLOOKUP(P1119, '@LIST'!$Z$2:$AA$25, 2, FALSE), "")</f>
        <v/>
      </c>
      <c r="V1119" s="16" t="str">
        <f>_xlfn.IFNA(VLOOKUP(P1119, '@LIST'!$AB$2:$AC$25, 2, FALSE), "")</f>
        <v/>
      </c>
      <c r="W1119" s="16" t="str">
        <f>_xlfn.IFNA(VLOOKUP(P1119, '@LIST'!$AD$2:$AE$25, 2, FALSE), "")</f>
        <v/>
      </c>
      <c r="X1119" s="16" t="str">
        <f>_xlfn.IFNA(VLOOKUP(P1119, '@LIST'!$AF$2:$AG$25, 2, FALSE), "")</f>
        <v/>
      </c>
      <c r="Y1119" s="16" t="str">
        <f>_xlfn.IFNA(VLOOKUP(P1119, '@LIST'!$AH$2:$AI$25, 2, FALSE), "")</f>
        <v/>
      </c>
      <c r="Z1119" s="16" t="str">
        <f>_xlfn.IFNA(VLOOKUP(P1119, '@LIST'!$AJ$2:$AK$25, 2, FALSE), "")</f>
        <v/>
      </c>
      <c r="AA1119" s="16" t="str">
        <f>_xlfn.IFNA(VLOOKUP(P1119, '@LIST'!$AL$2:$AM$25, 2, FALSE), "")</f>
        <v/>
      </c>
      <c r="AB1119" s="65"/>
      <c r="AC1119" s="15" t="str">
        <f>_xlfn.IFNA(VLOOKUP(AB1119, '@LIST'!$AR$2:$AS$4, 2, FALSE), "")</f>
        <v/>
      </c>
      <c r="AD1119" s="84"/>
      <c r="AE1119" s="15" t="str">
        <f>_xlfn.IFNA(VLOOKUP(AD1119, '@LIST'!$AU$2:$AV$4, 2, FALSE), "")</f>
        <v/>
      </c>
    </row>
    <row r="1120" spans="1:31">
      <c r="A1120" s="8"/>
      <c r="B1120" s="14" t="str">
        <f>_xlfn.IFNA(VLOOKUP(A1120, '@LIST'!$A$8:$B$8, 2, FALSE), "")</f>
        <v/>
      </c>
      <c r="C1120" s="268"/>
      <c r="D1120" s="97"/>
      <c r="E1120" s="97"/>
      <c r="F1120" s="17"/>
      <c r="G1120" s="47"/>
      <c r="H1120" s="12" t="str">
        <f>_xlfn.IFNA(VLOOKUP(G1120,'@LIST'!$M$2:$N$481,2,FALSE),"")</f>
        <v/>
      </c>
      <c r="I1120" s="11"/>
      <c r="J1120" s="50"/>
      <c r="K1120" s="31" t="str">
        <f>_xlfn.IFNA(VLOOKUP(J1120,'@LIST'!$M$2:$N$481,2,FALSE),"")</f>
        <v/>
      </c>
      <c r="L1120" s="31"/>
      <c r="M1120" s="36"/>
      <c r="N1120" s="84"/>
      <c r="O1120" s="15" t="str">
        <f>_xlfn.IFNA(VLOOKUP(N1120, '@LIST'!$AO$2:$AP$5, 2, FALSE), "")</f>
        <v/>
      </c>
      <c r="P1120" s="87"/>
      <c r="Q1120" s="81" t="str">
        <f>_xlfn.IFNA(VLOOKUP(P1120, '@LIST'!$S$2:$T$25, 2, FALSE), "")</f>
        <v/>
      </c>
      <c r="R1120" s="16" t="str">
        <f>_xlfn.IFNA(VLOOKUP(P1120, '@LIST'!$U$2:$U$25, 2, FALSE), "")</f>
        <v/>
      </c>
      <c r="S1120" s="16" t="str">
        <f>_xlfn.IFNA(VLOOKUP(P1120, '@LIST'!$V$2:$W$25, 2, FALSE), "")</f>
        <v/>
      </c>
      <c r="T1120" s="16" t="str">
        <f>_xlfn.IFNA(VLOOKUP(P1120, '@LIST'!$X$2:$Y$25, 2, FALSE), "")</f>
        <v/>
      </c>
      <c r="U1120" s="16" t="str">
        <f>_xlfn.IFNA(VLOOKUP(P1120, '@LIST'!$Z$2:$AA$25, 2, FALSE), "")</f>
        <v/>
      </c>
      <c r="V1120" s="16" t="str">
        <f>_xlfn.IFNA(VLOOKUP(P1120, '@LIST'!$AB$2:$AC$25, 2, FALSE), "")</f>
        <v/>
      </c>
      <c r="W1120" s="16" t="str">
        <f>_xlfn.IFNA(VLOOKUP(P1120, '@LIST'!$AD$2:$AE$25, 2, FALSE), "")</f>
        <v/>
      </c>
      <c r="X1120" s="16" t="str">
        <f>_xlfn.IFNA(VLOOKUP(P1120, '@LIST'!$AF$2:$AG$25, 2, FALSE), "")</f>
        <v/>
      </c>
      <c r="Y1120" s="16" t="str">
        <f>_xlfn.IFNA(VLOOKUP(P1120, '@LIST'!$AH$2:$AI$25, 2, FALSE), "")</f>
        <v/>
      </c>
      <c r="Z1120" s="16" t="str">
        <f>_xlfn.IFNA(VLOOKUP(P1120, '@LIST'!$AJ$2:$AK$25, 2, FALSE), "")</f>
        <v/>
      </c>
      <c r="AA1120" s="16" t="str">
        <f>_xlfn.IFNA(VLOOKUP(P1120, '@LIST'!$AL$2:$AM$25, 2, FALSE), "")</f>
        <v/>
      </c>
      <c r="AB1120" s="65"/>
      <c r="AC1120" s="15" t="str">
        <f>_xlfn.IFNA(VLOOKUP(AB1120, '@LIST'!$AR$2:$AS$4, 2, FALSE), "")</f>
        <v/>
      </c>
      <c r="AD1120" s="84"/>
      <c r="AE1120" s="15" t="str">
        <f>_xlfn.IFNA(VLOOKUP(AD1120, '@LIST'!$AU$2:$AV$4, 2, FALSE), "")</f>
        <v/>
      </c>
    </row>
    <row r="1121" spans="1:31">
      <c r="A1121" s="8"/>
      <c r="B1121" s="14" t="str">
        <f>_xlfn.IFNA(VLOOKUP(A1121, '@LIST'!$A$8:$B$8, 2, FALSE), "")</f>
        <v/>
      </c>
      <c r="C1121" s="268"/>
      <c r="D1121" s="97"/>
      <c r="E1121" s="97"/>
      <c r="F1121" s="17"/>
      <c r="G1121" s="47"/>
      <c r="H1121" s="12" t="str">
        <f>_xlfn.IFNA(VLOOKUP(G1121,'@LIST'!$M$2:$N$481,2,FALSE),"")</f>
        <v/>
      </c>
      <c r="I1121" s="11"/>
      <c r="J1121" s="50"/>
      <c r="K1121" s="31" t="str">
        <f>_xlfn.IFNA(VLOOKUP(J1121,'@LIST'!$M$2:$N$481,2,FALSE),"")</f>
        <v/>
      </c>
      <c r="L1121" s="31"/>
      <c r="M1121" s="36"/>
      <c r="N1121" s="84"/>
      <c r="O1121" s="15" t="str">
        <f>_xlfn.IFNA(VLOOKUP(N1121, '@LIST'!$AO$2:$AP$5, 2, FALSE), "")</f>
        <v/>
      </c>
      <c r="P1121" s="87"/>
      <c r="Q1121" s="81" t="str">
        <f>_xlfn.IFNA(VLOOKUP(P1121, '@LIST'!$S$2:$T$25, 2, FALSE), "")</f>
        <v/>
      </c>
      <c r="R1121" s="16" t="str">
        <f>_xlfn.IFNA(VLOOKUP(P1121, '@LIST'!$U$2:$U$25, 2, FALSE), "")</f>
        <v/>
      </c>
      <c r="S1121" s="16" t="str">
        <f>_xlfn.IFNA(VLOOKUP(P1121, '@LIST'!$V$2:$W$25, 2, FALSE), "")</f>
        <v/>
      </c>
      <c r="T1121" s="16" t="str">
        <f>_xlfn.IFNA(VLOOKUP(P1121, '@LIST'!$X$2:$Y$25, 2, FALSE), "")</f>
        <v/>
      </c>
      <c r="U1121" s="16" t="str">
        <f>_xlfn.IFNA(VLOOKUP(P1121, '@LIST'!$Z$2:$AA$25, 2, FALSE), "")</f>
        <v/>
      </c>
      <c r="V1121" s="16" t="str">
        <f>_xlfn.IFNA(VLOOKUP(P1121, '@LIST'!$AB$2:$AC$25, 2, FALSE), "")</f>
        <v/>
      </c>
      <c r="W1121" s="16" t="str">
        <f>_xlfn.IFNA(VLOOKUP(P1121, '@LIST'!$AD$2:$AE$25, 2, FALSE), "")</f>
        <v/>
      </c>
      <c r="X1121" s="16" t="str">
        <f>_xlfn.IFNA(VLOOKUP(P1121, '@LIST'!$AF$2:$AG$25, 2, FALSE), "")</f>
        <v/>
      </c>
      <c r="Y1121" s="16" t="str">
        <f>_xlfn.IFNA(VLOOKUP(P1121, '@LIST'!$AH$2:$AI$25, 2, FALSE), "")</f>
        <v/>
      </c>
      <c r="Z1121" s="16" t="str">
        <f>_xlfn.IFNA(VLOOKUP(P1121, '@LIST'!$AJ$2:$AK$25, 2, FALSE), "")</f>
        <v/>
      </c>
      <c r="AA1121" s="16" t="str">
        <f>_xlfn.IFNA(VLOOKUP(P1121, '@LIST'!$AL$2:$AM$25, 2, FALSE), "")</f>
        <v/>
      </c>
      <c r="AB1121" s="65"/>
      <c r="AC1121" s="15" t="str">
        <f>_xlfn.IFNA(VLOOKUP(AB1121, '@LIST'!$AR$2:$AS$4, 2, FALSE), "")</f>
        <v/>
      </c>
      <c r="AD1121" s="84"/>
      <c r="AE1121" s="15" t="str">
        <f>_xlfn.IFNA(VLOOKUP(AD1121, '@LIST'!$AU$2:$AV$4, 2, FALSE), "")</f>
        <v/>
      </c>
    </row>
    <row r="1122" spans="1:31">
      <c r="A1122" s="8"/>
      <c r="B1122" s="14" t="str">
        <f>_xlfn.IFNA(VLOOKUP(A1122, '@LIST'!$A$8:$B$8, 2, FALSE), "")</f>
        <v/>
      </c>
      <c r="C1122" s="268"/>
      <c r="D1122" s="97"/>
      <c r="E1122" s="97"/>
      <c r="F1122" s="17"/>
      <c r="G1122" s="47"/>
      <c r="H1122" s="12" t="str">
        <f>_xlfn.IFNA(VLOOKUP(G1122,'@LIST'!$M$2:$N$481,2,FALSE),"")</f>
        <v/>
      </c>
      <c r="I1122" s="11"/>
      <c r="J1122" s="50"/>
      <c r="K1122" s="31" t="str">
        <f>_xlfn.IFNA(VLOOKUP(J1122,'@LIST'!$M$2:$N$481,2,FALSE),"")</f>
        <v/>
      </c>
      <c r="L1122" s="31"/>
      <c r="M1122" s="36"/>
      <c r="N1122" s="84"/>
      <c r="O1122" s="15" t="str">
        <f>_xlfn.IFNA(VLOOKUP(N1122, '@LIST'!$AO$2:$AP$5, 2, FALSE), "")</f>
        <v/>
      </c>
      <c r="P1122" s="87"/>
      <c r="Q1122" s="81" t="str">
        <f>_xlfn.IFNA(VLOOKUP(P1122, '@LIST'!$S$2:$T$25, 2, FALSE), "")</f>
        <v/>
      </c>
      <c r="R1122" s="16" t="str">
        <f>_xlfn.IFNA(VLOOKUP(P1122, '@LIST'!$U$2:$U$25, 2, FALSE), "")</f>
        <v/>
      </c>
      <c r="S1122" s="16" t="str">
        <f>_xlfn.IFNA(VLOOKUP(P1122, '@LIST'!$V$2:$W$25, 2, FALSE), "")</f>
        <v/>
      </c>
      <c r="T1122" s="16" t="str">
        <f>_xlfn.IFNA(VLOOKUP(P1122, '@LIST'!$X$2:$Y$25, 2, FALSE), "")</f>
        <v/>
      </c>
      <c r="U1122" s="16" t="str">
        <f>_xlfn.IFNA(VLOOKUP(P1122, '@LIST'!$Z$2:$AA$25, 2, FALSE), "")</f>
        <v/>
      </c>
      <c r="V1122" s="16" t="str">
        <f>_xlfn.IFNA(VLOOKUP(P1122, '@LIST'!$AB$2:$AC$25, 2, FALSE), "")</f>
        <v/>
      </c>
      <c r="W1122" s="16" t="str">
        <f>_xlfn.IFNA(VLOOKUP(P1122, '@LIST'!$AD$2:$AE$25, 2, FALSE), "")</f>
        <v/>
      </c>
      <c r="X1122" s="16" t="str">
        <f>_xlfn.IFNA(VLOOKUP(P1122, '@LIST'!$AF$2:$AG$25, 2, FALSE), "")</f>
        <v/>
      </c>
      <c r="Y1122" s="16" t="str">
        <f>_xlfn.IFNA(VLOOKUP(P1122, '@LIST'!$AH$2:$AI$25, 2, FALSE), "")</f>
        <v/>
      </c>
      <c r="Z1122" s="16" t="str">
        <f>_xlfn.IFNA(VLOOKUP(P1122, '@LIST'!$AJ$2:$AK$25, 2, FALSE), "")</f>
        <v/>
      </c>
      <c r="AA1122" s="16" t="str">
        <f>_xlfn.IFNA(VLOOKUP(P1122, '@LIST'!$AL$2:$AM$25, 2, FALSE), "")</f>
        <v/>
      </c>
      <c r="AB1122" s="65"/>
      <c r="AC1122" s="15" t="str">
        <f>_xlfn.IFNA(VLOOKUP(AB1122, '@LIST'!$AR$2:$AS$4, 2, FALSE), "")</f>
        <v/>
      </c>
      <c r="AD1122" s="84"/>
      <c r="AE1122" s="15" t="str">
        <f>_xlfn.IFNA(VLOOKUP(AD1122, '@LIST'!$AU$2:$AV$4, 2, FALSE), "")</f>
        <v/>
      </c>
    </row>
    <row r="1123" spans="1:31">
      <c r="A1123" s="8"/>
      <c r="B1123" s="14" t="str">
        <f>_xlfn.IFNA(VLOOKUP(A1123, '@LIST'!$A$8:$B$8, 2, FALSE), "")</f>
        <v/>
      </c>
      <c r="C1123" s="268"/>
      <c r="D1123" s="97"/>
      <c r="E1123" s="97"/>
      <c r="F1123" s="17"/>
      <c r="G1123" s="47"/>
      <c r="H1123" s="12" t="str">
        <f>_xlfn.IFNA(VLOOKUP(G1123,'@LIST'!$M$2:$N$481,2,FALSE),"")</f>
        <v/>
      </c>
      <c r="I1123" s="11"/>
      <c r="J1123" s="50"/>
      <c r="K1123" s="31" t="str">
        <f>_xlfn.IFNA(VLOOKUP(J1123,'@LIST'!$M$2:$N$481,2,FALSE),"")</f>
        <v/>
      </c>
      <c r="L1123" s="31"/>
      <c r="M1123" s="36"/>
      <c r="N1123" s="84"/>
      <c r="O1123" s="15" t="str">
        <f>_xlfn.IFNA(VLOOKUP(N1123, '@LIST'!$AO$2:$AP$5, 2, FALSE), "")</f>
        <v/>
      </c>
      <c r="P1123" s="87"/>
      <c r="Q1123" s="81" t="str">
        <f>_xlfn.IFNA(VLOOKUP(P1123, '@LIST'!$S$2:$T$25, 2, FALSE), "")</f>
        <v/>
      </c>
      <c r="R1123" s="16" t="str">
        <f>_xlfn.IFNA(VLOOKUP(P1123, '@LIST'!$U$2:$U$25, 2, FALSE), "")</f>
        <v/>
      </c>
      <c r="S1123" s="16" t="str">
        <f>_xlfn.IFNA(VLOOKUP(P1123, '@LIST'!$V$2:$W$25, 2, FALSE), "")</f>
        <v/>
      </c>
      <c r="T1123" s="16" t="str">
        <f>_xlfn.IFNA(VLOOKUP(P1123, '@LIST'!$X$2:$Y$25, 2, FALSE), "")</f>
        <v/>
      </c>
      <c r="U1123" s="16" t="str">
        <f>_xlfn.IFNA(VLOOKUP(P1123, '@LIST'!$Z$2:$AA$25, 2, FALSE), "")</f>
        <v/>
      </c>
      <c r="V1123" s="16" t="str">
        <f>_xlfn.IFNA(VLOOKUP(P1123, '@LIST'!$AB$2:$AC$25, 2, FALSE), "")</f>
        <v/>
      </c>
      <c r="W1123" s="16" t="str">
        <f>_xlfn.IFNA(VLOOKUP(P1123, '@LIST'!$AD$2:$AE$25, 2, FALSE), "")</f>
        <v/>
      </c>
      <c r="X1123" s="16" t="str">
        <f>_xlfn.IFNA(VLOOKUP(P1123, '@LIST'!$AF$2:$AG$25, 2, FALSE), "")</f>
        <v/>
      </c>
      <c r="Y1123" s="16" t="str">
        <f>_xlfn.IFNA(VLOOKUP(P1123, '@LIST'!$AH$2:$AI$25, 2, FALSE), "")</f>
        <v/>
      </c>
      <c r="Z1123" s="16" t="str">
        <f>_xlfn.IFNA(VLOOKUP(P1123, '@LIST'!$AJ$2:$AK$25, 2, FALSE), "")</f>
        <v/>
      </c>
      <c r="AA1123" s="16" t="str">
        <f>_xlfn.IFNA(VLOOKUP(P1123, '@LIST'!$AL$2:$AM$25, 2, FALSE), "")</f>
        <v/>
      </c>
      <c r="AB1123" s="65"/>
      <c r="AC1123" s="15" t="str">
        <f>_xlfn.IFNA(VLOOKUP(AB1123, '@LIST'!$AR$2:$AS$4, 2, FALSE), "")</f>
        <v/>
      </c>
      <c r="AD1123" s="84"/>
      <c r="AE1123" s="15" t="str">
        <f>_xlfn.IFNA(VLOOKUP(AD1123, '@LIST'!$AU$2:$AV$4, 2, FALSE), "")</f>
        <v/>
      </c>
    </row>
    <row r="1124" spans="1:31">
      <c r="A1124" s="8"/>
      <c r="B1124" s="14" t="str">
        <f>_xlfn.IFNA(VLOOKUP(A1124, '@LIST'!$A$8:$B$8, 2, FALSE), "")</f>
        <v/>
      </c>
      <c r="C1124" s="268"/>
      <c r="D1124" s="97"/>
      <c r="E1124" s="97"/>
      <c r="F1124" s="17"/>
      <c r="G1124" s="47"/>
      <c r="H1124" s="12" t="str">
        <f>_xlfn.IFNA(VLOOKUP(G1124,'@LIST'!$M$2:$N$481,2,FALSE),"")</f>
        <v/>
      </c>
      <c r="I1124" s="11"/>
      <c r="J1124" s="50"/>
      <c r="K1124" s="31" t="str">
        <f>_xlfn.IFNA(VLOOKUP(J1124,'@LIST'!$M$2:$N$481,2,FALSE),"")</f>
        <v/>
      </c>
      <c r="L1124" s="31"/>
      <c r="M1124" s="36"/>
      <c r="N1124" s="84"/>
      <c r="O1124" s="15" t="str">
        <f>_xlfn.IFNA(VLOOKUP(N1124, '@LIST'!$AO$2:$AP$5, 2, FALSE), "")</f>
        <v/>
      </c>
      <c r="P1124" s="87"/>
      <c r="Q1124" s="81" t="str">
        <f>_xlfn.IFNA(VLOOKUP(P1124, '@LIST'!$S$2:$T$25, 2, FALSE), "")</f>
        <v/>
      </c>
      <c r="R1124" s="16" t="str">
        <f>_xlfn.IFNA(VLOOKUP(P1124, '@LIST'!$U$2:$U$25, 2, FALSE), "")</f>
        <v/>
      </c>
      <c r="S1124" s="16" t="str">
        <f>_xlfn.IFNA(VLOOKUP(P1124, '@LIST'!$V$2:$W$25, 2, FALSE), "")</f>
        <v/>
      </c>
      <c r="T1124" s="16" t="str">
        <f>_xlfn.IFNA(VLOOKUP(P1124, '@LIST'!$X$2:$Y$25, 2, FALSE), "")</f>
        <v/>
      </c>
      <c r="U1124" s="16" t="str">
        <f>_xlfn.IFNA(VLOOKUP(P1124, '@LIST'!$Z$2:$AA$25, 2, FALSE), "")</f>
        <v/>
      </c>
      <c r="V1124" s="16" t="str">
        <f>_xlfn.IFNA(VLOOKUP(P1124, '@LIST'!$AB$2:$AC$25, 2, FALSE), "")</f>
        <v/>
      </c>
      <c r="W1124" s="16" t="str">
        <f>_xlfn.IFNA(VLOOKUP(P1124, '@LIST'!$AD$2:$AE$25, 2, FALSE), "")</f>
        <v/>
      </c>
      <c r="X1124" s="16" t="str">
        <f>_xlfn.IFNA(VLOOKUP(P1124, '@LIST'!$AF$2:$AG$25, 2, FALSE), "")</f>
        <v/>
      </c>
      <c r="Y1124" s="16" t="str">
        <f>_xlfn.IFNA(VLOOKUP(P1124, '@LIST'!$AH$2:$AI$25, 2, FALSE), "")</f>
        <v/>
      </c>
      <c r="Z1124" s="16" t="str">
        <f>_xlfn.IFNA(VLOOKUP(P1124, '@LIST'!$AJ$2:$AK$25, 2, FALSE), "")</f>
        <v/>
      </c>
      <c r="AA1124" s="16" t="str">
        <f>_xlfn.IFNA(VLOOKUP(P1124, '@LIST'!$AL$2:$AM$25, 2, FALSE), "")</f>
        <v/>
      </c>
      <c r="AB1124" s="65"/>
      <c r="AC1124" s="15" t="str">
        <f>_xlfn.IFNA(VLOOKUP(AB1124, '@LIST'!$AR$2:$AS$4, 2, FALSE), "")</f>
        <v/>
      </c>
      <c r="AD1124" s="84"/>
      <c r="AE1124" s="15" t="str">
        <f>_xlfn.IFNA(VLOOKUP(AD1124, '@LIST'!$AU$2:$AV$4, 2, FALSE), "")</f>
        <v/>
      </c>
    </row>
    <row r="1125" spans="1:31">
      <c r="A1125" s="8"/>
      <c r="B1125" s="14" t="str">
        <f>_xlfn.IFNA(VLOOKUP(A1125, '@LIST'!$A$8:$B$8, 2, FALSE), "")</f>
        <v/>
      </c>
      <c r="C1125" s="268"/>
      <c r="D1125" s="97"/>
      <c r="E1125" s="97"/>
      <c r="F1125" s="17"/>
      <c r="G1125" s="47"/>
      <c r="H1125" s="12" t="str">
        <f>_xlfn.IFNA(VLOOKUP(G1125,'@LIST'!$M$2:$N$481,2,FALSE),"")</f>
        <v/>
      </c>
      <c r="I1125" s="11"/>
      <c r="J1125" s="50"/>
      <c r="K1125" s="31" t="str">
        <f>_xlfn.IFNA(VLOOKUP(J1125,'@LIST'!$M$2:$N$481,2,FALSE),"")</f>
        <v/>
      </c>
      <c r="L1125" s="31"/>
      <c r="M1125" s="36"/>
      <c r="N1125" s="84"/>
      <c r="O1125" s="15" t="str">
        <f>_xlfn.IFNA(VLOOKUP(N1125, '@LIST'!$AO$2:$AP$5, 2, FALSE), "")</f>
        <v/>
      </c>
      <c r="P1125" s="87"/>
      <c r="Q1125" s="81" t="str">
        <f>_xlfn.IFNA(VLOOKUP(P1125, '@LIST'!$S$2:$T$25, 2, FALSE), "")</f>
        <v/>
      </c>
      <c r="R1125" s="16" t="str">
        <f>_xlfn.IFNA(VLOOKUP(P1125, '@LIST'!$U$2:$U$25, 2, FALSE), "")</f>
        <v/>
      </c>
      <c r="S1125" s="16" t="str">
        <f>_xlfn.IFNA(VLOOKUP(P1125, '@LIST'!$V$2:$W$25, 2, FALSE), "")</f>
        <v/>
      </c>
      <c r="T1125" s="16" t="str">
        <f>_xlfn.IFNA(VLOOKUP(P1125, '@LIST'!$X$2:$Y$25, 2, FALSE), "")</f>
        <v/>
      </c>
      <c r="U1125" s="16" t="str">
        <f>_xlfn.IFNA(VLOOKUP(P1125, '@LIST'!$Z$2:$AA$25, 2, FALSE), "")</f>
        <v/>
      </c>
      <c r="V1125" s="16" t="str">
        <f>_xlfn.IFNA(VLOOKUP(P1125, '@LIST'!$AB$2:$AC$25, 2, FALSE), "")</f>
        <v/>
      </c>
      <c r="W1125" s="16" t="str">
        <f>_xlfn.IFNA(VLOOKUP(P1125, '@LIST'!$AD$2:$AE$25, 2, FALSE), "")</f>
        <v/>
      </c>
      <c r="X1125" s="16" t="str">
        <f>_xlfn.IFNA(VLOOKUP(P1125, '@LIST'!$AF$2:$AG$25, 2, FALSE), "")</f>
        <v/>
      </c>
      <c r="Y1125" s="16" t="str">
        <f>_xlfn.IFNA(VLOOKUP(P1125, '@LIST'!$AH$2:$AI$25, 2, FALSE), "")</f>
        <v/>
      </c>
      <c r="Z1125" s="16" t="str">
        <f>_xlfn.IFNA(VLOOKUP(P1125, '@LIST'!$AJ$2:$AK$25, 2, FALSE), "")</f>
        <v/>
      </c>
      <c r="AA1125" s="16" t="str">
        <f>_xlfn.IFNA(VLOOKUP(P1125, '@LIST'!$AL$2:$AM$25, 2, FALSE), "")</f>
        <v/>
      </c>
      <c r="AB1125" s="65"/>
      <c r="AC1125" s="15" t="str">
        <f>_xlfn.IFNA(VLOOKUP(AB1125, '@LIST'!$AR$2:$AS$4, 2, FALSE), "")</f>
        <v/>
      </c>
      <c r="AD1125" s="84"/>
      <c r="AE1125" s="15" t="str">
        <f>_xlfn.IFNA(VLOOKUP(AD1125, '@LIST'!$AU$2:$AV$4, 2, FALSE), "")</f>
        <v/>
      </c>
    </row>
    <row r="1126" spans="1:31">
      <c r="A1126" s="8"/>
      <c r="B1126" s="14" t="str">
        <f>_xlfn.IFNA(VLOOKUP(A1126, '@LIST'!$A$8:$B$8, 2, FALSE), "")</f>
        <v/>
      </c>
      <c r="C1126" s="268"/>
      <c r="D1126" s="97"/>
      <c r="E1126" s="97"/>
      <c r="F1126" s="17"/>
      <c r="G1126" s="47"/>
      <c r="H1126" s="12" t="str">
        <f>_xlfn.IFNA(VLOOKUP(G1126,'@LIST'!$M$2:$N$481,2,FALSE),"")</f>
        <v/>
      </c>
      <c r="I1126" s="11"/>
      <c r="J1126" s="50"/>
      <c r="K1126" s="31" t="str">
        <f>_xlfn.IFNA(VLOOKUP(J1126,'@LIST'!$M$2:$N$481,2,FALSE),"")</f>
        <v/>
      </c>
      <c r="L1126" s="31"/>
      <c r="M1126" s="36"/>
      <c r="N1126" s="84"/>
      <c r="O1126" s="15" t="str">
        <f>_xlfn.IFNA(VLOOKUP(N1126, '@LIST'!$AO$2:$AP$5, 2, FALSE), "")</f>
        <v/>
      </c>
      <c r="P1126" s="87"/>
      <c r="Q1126" s="81" t="str">
        <f>_xlfn.IFNA(VLOOKUP(P1126, '@LIST'!$S$2:$T$25, 2, FALSE), "")</f>
        <v/>
      </c>
      <c r="R1126" s="16" t="str">
        <f>_xlfn.IFNA(VLOOKUP(P1126, '@LIST'!$U$2:$U$25, 2, FALSE), "")</f>
        <v/>
      </c>
      <c r="S1126" s="16" t="str">
        <f>_xlfn.IFNA(VLOOKUP(P1126, '@LIST'!$V$2:$W$25, 2, FALSE), "")</f>
        <v/>
      </c>
      <c r="T1126" s="16" t="str">
        <f>_xlfn.IFNA(VLOOKUP(P1126, '@LIST'!$X$2:$Y$25, 2, FALSE), "")</f>
        <v/>
      </c>
      <c r="U1126" s="16" t="str">
        <f>_xlfn.IFNA(VLOOKUP(P1126, '@LIST'!$Z$2:$AA$25, 2, FALSE), "")</f>
        <v/>
      </c>
      <c r="V1126" s="16" t="str">
        <f>_xlfn.IFNA(VLOOKUP(P1126, '@LIST'!$AB$2:$AC$25, 2, FALSE), "")</f>
        <v/>
      </c>
      <c r="W1126" s="16" t="str">
        <f>_xlfn.IFNA(VLOOKUP(P1126, '@LIST'!$AD$2:$AE$25, 2, FALSE), "")</f>
        <v/>
      </c>
      <c r="X1126" s="16" t="str">
        <f>_xlfn.IFNA(VLOOKUP(P1126, '@LIST'!$AF$2:$AG$25, 2, FALSE), "")</f>
        <v/>
      </c>
      <c r="Y1126" s="16" t="str">
        <f>_xlfn.IFNA(VLOOKUP(P1126, '@LIST'!$AH$2:$AI$25, 2, FALSE), "")</f>
        <v/>
      </c>
      <c r="Z1126" s="16" t="str">
        <f>_xlfn.IFNA(VLOOKUP(P1126, '@LIST'!$AJ$2:$AK$25, 2, FALSE), "")</f>
        <v/>
      </c>
      <c r="AA1126" s="16" t="str">
        <f>_xlfn.IFNA(VLOOKUP(P1126, '@LIST'!$AL$2:$AM$25, 2, FALSE), "")</f>
        <v/>
      </c>
      <c r="AB1126" s="65"/>
      <c r="AC1126" s="15" t="str">
        <f>_xlfn.IFNA(VLOOKUP(AB1126, '@LIST'!$AR$2:$AS$4, 2, FALSE), "")</f>
        <v/>
      </c>
      <c r="AD1126" s="84"/>
      <c r="AE1126" s="15" t="str">
        <f>_xlfn.IFNA(VLOOKUP(AD1126, '@LIST'!$AU$2:$AV$4, 2, FALSE), "")</f>
        <v/>
      </c>
    </row>
    <row r="1127" spans="1:31">
      <c r="A1127" s="8"/>
      <c r="B1127" s="14" t="str">
        <f>_xlfn.IFNA(VLOOKUP(A1127, '@LIST'!$A$8:$B$8, 2, FALSE), "")</f>
        <v/>
      </c>
      <c r="C1127" s="268"/>
      <c r="D1127" s="97"/>
      <c r="E1127" s="97"/>
      <c r="F1127" s="17"/>
      <c r="G1127" s="47"/>
      <c r="H1127" s="12" t="str">
        <f>_xlfn.IFNA(VLOOKUP(G1127,'@LIST'!$M$2:$N$481,2,FALSE),"")</f>
        <v/>
      </c>
      <c r="I1127" s="11"/>
      <c r="J1127" s="50"/>
      <c r="K1127" s="31" t="str">
        <f>_xlfn.IFNA(VLOOKUP(J1127,'@LIST'!$M$2:$N$481,2,FALSE),"")</f>
        <v/>
      </c>
      <c r="L1127" s="31"/>
      <c r="M1127" s="36"/>
      <c r="N1127" s="84"/>
      <c r="O1127" s="15" t="str">
        <f>_xlfn.IFNA(VLOOKUP(N1127, '@LIST'!$AO$2:$AP$5, 2, FALSE), "")</f>
        <v/>
      </c>
      <c r="P1127" s="87"/>
      <c r="Q1127" s="81" t="str">
        <f>_xlfn.IFNA(VLOOKUP(P1127, '@LIST'!$S$2:$T$25, 2, FALSE), "")</f>
        <v/>
      </c>
      <c r="R1127" s="16" t="str">
        <f>_xlfn.IFNA(VLOOKUP(P1127, '@LIST'!$U$2:$U$25, 2, FALSE), "")</f>
        <v/>
      </c>
      <c r="S1127" s="16" t="str">
        <f>_xlfn.IFNA(VLOOKUP(P1127, '@LIST'!$V$2:$W$25, 2, FALSE), "")</f>
        <v/>
      </c>
      <c r="T1127" s="16" t="str">
        <f>_xlfn.IFNA(VLOOKUP(P1127, '@LIST'!$X$2:$Y$25, 2, FALSE), "")</f>
        <v/>
      </c>
      <c r="U1127" s="16" t="str">
        <f>_xlfn.IFNA(VLOOKUP(P1127, '@LIST'!$Z$2:$AA$25, 2, FALSE), "")</f>
        <v/>
      </c>
      <c r="V1127" s="16" t="str">
        <f>_xlfn.IFNA(VLOOKUP(P1127, '@LIST'!$AB$2:$AC$25, 2, FALSE), "")</f>
        <v/>
      </c>
      <c r="W1127" s="16" t="str">
        <f>_xlfn.IFNA(VLOOKUP(P1127, '@LIST'!$AD$2:$AE$25, 2, FALSE), "")</f>
        <v/>
      </c>
      <c r="X1127" s="16" t="str">
        <f>_xlfn.IFNA(VLOOKUP(P1127, '@LIST'!$AF$2:$AG$25, 2, FALSE), "")</f>
        <v/>
      </c>
      <c r="Y1127" s="16" t="str">
        <f>_xlfn.IFNA(VLOOKUP(P1127, '@LIST'!$AH$2:$AI$25, 2, FALSE), "")</f>
        <v/>
      </c>
      <c r="Z1127" s="16" t="str">
        <f>_xlfn.IFNA(VLOOKUP(P1127, '@LIST'!$AJ$2:$AK$25, 2, FALSE), "")</f>
        <v/>
      </c>
      <c r="AA1127" s="16" t="str">
        <f>_xlfn.IFNA(VLOOKUP(P1127, '@LIST'!$AL$2:$AM$25, 2, FALSE), "")</f>
        <v/>
      </c>
      <c r="AB1127" s="65"/>
      <c r="AC1127" s="15" t="str">
        <f>_xlfn.IFNA(VLOOKUP(AB1127, '@LIST'!$AR$2:$AS$4, 2, FALSE), "")</f>
        <v/>
      </c>
      <c r="AD1127" s="84"/>
      <c r="AE1127" s="15" t="str">
        <f>_xlfn.IFNA(VLOOKUP(AD1127, '@LIST'!$AU$2:$AV$4, 2, FALSE), "")</f>
        <v/>
      </c>
    </row>
    <row r="1128" spans="1:31">
      <c r="A1128" s="8"/>
      <c r="B1128" s="14" t="str">
        <f>_xlfn.IFNA(VLOOKUP(A1128, '@LIST'!$A$8:$B$8, 2, FALSE), "")</f>
        <v/>
      </c>
      <c r="C1128" s="268"/>
      <c r="D1128" s="97"/>
      <c r="E1128" s="97"/>
      <c r="F1128" s="17"/>
      <c r="G1128" s="47"/>
      <c r="H1128" s="12" t="str">
        <f>_xlfn.IFNA(VLOOKUP(G1128,'@LIST'!$M$2:$N$481,2,FALSE),"")</f>
        <v/>
      </c>
      <c r="I1128" s="11"/>
      <c r="J1128" s="50"/>
      <c r="K1128" s="31" t="str">
        <f>_xlfn.IFNA(VLOOKUP(J1128,'@LIST'!$M$2:$N$481,2,FALSE),"")</f>
        <v/>
      </c>
      <c r="L1128" s="31"/>
      <c r="M1128" s="36"/>
      <c r="N1128" s="84"/>
      <c r="O1128" s="15" t="str">
        <f>_xlfn.IFNA(VLOOKUP(N1128, '@LIST'!$AO$2:$AP$5, 2, FALSE), "")</f>
        <v/>
      </c>
      <c r="P1128" s="87"/>
      <c r="Q1128" s="81" t="str">
        <f>_xlfn.IFNA(VLOOKUP(P1128, '@LIST'!$S$2:$T$25, 2, FALSE), "")</f>
        <v/>
      </c>
      <c r="R1128" s="16" t="str">
        <f>_xlfn.IFNA(VLOOKUP(P1128, '@LIST'!$U$2:$U$25, 2, FALSE), "")</f>
        <v/>
      </c>
      <c r="S1128" s="16" t="str">
        <f>_xlfn.IFNA(VLOOKUP(P1128, '@LIST'!$V$2:$W$25, 2, FALSE), "")</f>
        <v/>
      </c>
      <c r="T1128" s="16" t="str">
        <f>_xlfn.IFNA(VLOOKUP(P1128, '@LIST'!$X$2:$Y$25, 2, FALSE), "")</f>
        <v/>
      </c>
      <c r="U1128" s="16" t="str">
        <f>_xlfn.IFNA(VLOOKUP(P1128, '@LIST'!$Z$2:$AA$25, 2, FALSE), "")</f>
        <v/>
      </c>
      <c r="V1128" s="16" t="str">
        <f>_xlfn.IFNA(VLOOKUP(P1128, '@LIST'!$AB$2:$AC$25, 2, FALSE), "")</f>
        <v/>
      </c>
      <c r="W1128" s="16" t="str">
        <f>_xlfn.IFNA(VLOOKUP(P1128, '@LIST'!$AD$2:$AE$25, 2, FALSE), "")</f>
        <v/>
      </c>
      <c r="X1128" s="16" t="str">
        <f>_xlfn.IFNA(VLOOKUP(P1128, '@LIST'!$AF$2:$AG$25, 2, FALSE), "")</f>
        <v/>
      </c>
      <c r="Y1128" s="16" t="str">
        <f>_xlfn.IFNA(VLOOKUP(P1128, '@LIST'!$AH$2:$AI$25, 2, FALSE), "")</f>
        <v/>
      </c>
      <c r="Z1128" s="16" t="str">
        <f>_xlfn.IFNA(VLOOKUP(P1128, '@LIST'!$AJ$2:$AK$25, 2, FALSE), "")</f>
        <v/>
      </c>
      <c r="AA1128" s="16" t="str">
        <f>_xlfn.IFNA(VLOOKUP(P1128, '@LIST'!$AL$2:$AM$25, 2, FALSE), "")</f>
        <v/>
      </c>
      <c r="AB1128" s="65"/>
      <c r="AC1128" s="15" t="str">
        <f>_xlfn.IFNA(VLOOKUP(AB1128, '@LIST'!$AR$2:$AS$4, 2, FALSE), "")</f>
        <v/>
      </c>
      <c r="AD1128" s="84"/>
      <c r="AE1128" s="15" t="str">
        <f>_xlfn.IFNA(VLOOKUP(AD1128, '@LIST'!$AU$2:$AV$4, 2, FALSE), "")</f>
        <v/>
      </c>
    </row>
    <row r="1129" spans="1:31">
      <c r="A1129" s="8"/>
      <c r="B1129" s="14" t="str">
        <f>_xlfn.IFNA(VLOOKUP(A1129, '@LIST'!$A$8:$B$8, 2, FALSE), "")</f>
        <v/>
      </c>
      <c r="C1129" s="268"/>
      <c r="D1129" s="97"/>
      <c r="E1129" s="97"/>
      <c r="F1129" s="17"/>
      <c r="G1129" s="47"/>
      <c r="H1129" s="12" t="str">
        <f>_xlfn.IFNA(VLOOKUP(G1129,'@LIST'!$M$2:$N$481,2,FALSE),"")</f>
        <v/>
      </c>
      <c r="I1129" s="11"/>
      <c r="J1129" s="50"/>
      <c r="K1129" s="31" t="str">
        <f>_xlfn.IFNA(VLOOKUP(J1129,'@LIST'!$M$2:$N$481,2,FALSE),"")</f>
        <v/>
      </c>
      <c r="L1129" s="31"/>
      <c r="M1129" s="36"/>
      <c r="N1129" s="84"/>
      <c r="O1129" s="15" t="str">
        <f>_xlfn.IFNA(VLOOKUP(N1129, '@LIST'!$AO$2:$AP$5, 2, FALSE), "")</f>
        <v/>
      </c>
      <c r="P1129" s="87"/>
      <c r="Q1129" s="81" t="str">
        <f>_xlfn.IFNA(VLOOKUP(P1129, '@LIST'!$S$2:$T$25, 2, FALSE), "")</f>
        <v/>
      </c>
      <c r="R1129" s="16" t="str">
        <f>_xlfn.IFNA(VLOOKUP(P1129, '@LIST'!$U$2:$U$25, 2, FALSE), "")</f>
        <v/>
      </c>
      <c r="S1129" s="16" t="str">
        <f>_xlfn.IFNA(VLOOKUP(P1129, '@LIST'!$V$2:$W$25, 2, FALSE), "")</f>
        <v/>
      </c>
      <c r="T1129" s="16" t="str">
        <f>_xlfn.IFNA(VLOOKUP(P1129, '@LIST'!$X$2:$Y$25, 2, FALSE), "")</f>
        <v/>
      </c>
      <c r="U1129" s="16" t="str">
        <f>_xlfn.IFNA(VLOOKUP(P1129, '@LIST'!$Z$2:$AA$25, 2, FALSE), "")</f>
        <v/>
      </c>
      <c r="V1129" s="16" t="str">
        <f>_xlfn.IFNA(VLOOKUP(P1129, '@LIST'!$AB$2:$AC$25, 2, FALSE), "")</f>
        <v/>
      </c>
      <c r="W1129" s="16" t="str">
        <f>_xlfn.IFNA(VLOOKUP(P1129, '@LIST'!$AD$2:$AE$25, 2, FALSE), "")</f>
        <v/>
      </c>
      <c r="X1129" s="16" t="str">
        <f>_xlfn.IFNA(VLOOKUP(P1129, '@LIST'!$AF$2:$AG$25, 2, FALSE), "")</f>
        <v/>
      </c>
      <c r="Y1129" s="16" t="str">
        <f>_xlfn.IFNA(VLOOKUP(P1129, '@LIST'!$AH$2:$AI$25, 2, FALSE), "")</f>
        <v/>
      </c>
      <c r="Z1129" s="16" t="str">
        <f>_xlfn.IFNA(VLOOKUP(P1129, '@LIST'!$AJ$2:$AK$25, 2, FALSE), "")</f>
        <v/>
      </c>
      <c r="AA1129" s="16" t="str">
        <f>_xlfn.IFNA(VLOOKUP(P1129, '@LIST'!$AL$2:$AM$25, 2, FALSE), "")</f>
        <v/>
      </c>
      <c r="AB1129" s="65"/>
      <c r="AC1129" s="15" t="str">
        <f>_xlfn.IFNA(VLOOKUP(AB1129, '@LIST'!$AR$2:$AS$4, 2, FALSE), "")</f>
        <v/>
      </c>
      <c r="AD1129" s="84"/>
      <c r="AE1129" s="15" t="str">
        <f>_xlfn.IFNA(VLOOKUP(AD1129, '@LIST'!$AU$2:$AV$4, 2, FALSE), "")</f>
        <v/>
      </c>
    </row>
    <row r="1130" spans="1:31">
      <c r="A1130" s="8"/>
      <c r="B1130" s="14" t="str">
        <f>_xlfn.IFNA(VLOOKUP(A1130, '@LIST'!$A$8:$B$8, 2, FALSE), "")</f>
        <v/>
      </c>
      <c r="C1130" s="268"/>
      <c r="D1130" s="97"/>
      <c r="E1130" s="97"/>
      <c r="F1130" s="17"/>
      <c r="G1130" s="47"/>
      <c r="H1130" s="12" t="str">
        <f>_xlfn.IFNA(VLOOKUP(G1130,'@LIST'!$M$2:$N$481,2,FALSE),"")</f>
        <v/>
      </c>
      <c r="I1130" s="11"/>
      <c r="J1130" s="50"/>
      <c r="K1130" s="31" t="str">
        <f>_xlfn.IFNA(VLOOKUP(J1130,'@LIST'!$M$2:$N$481,2,FALSE),"")</f>
        <v/>
      </c>
      <c r="L1130" s="31"/>
      <c r="M1130" s="36"/>
      <c r="N1130" s="84"/>
      <c r="O1130" s="15" t="str">
        <f>_xlfn.IFNA(VLOOKUP(N1130, '@LIST'!$AO$2:$AP$5, 2, FALSE), "")</f>
        <v/>
      </c>
      <c r="P1130" s="87"/>
      <c r="Q1130" s="81" t="str">
        <f>_xlfn.IFNA(VLOOKUP(P1130, '@LIST'!$S$2:$T$25, 2, FALSE), "")</f>
        <v/>
      </c>
      <c r="R1130" s="16" t="str">
        <f>_xlfn.IFNA(VLOOKUP(P1130, '@LIST'!$U$2:$U$25, 2, FALSE), "")</f>
        <v/>
      </c>
      <c r="S1130" s="16" t="str">
        <f>_xlfn.IFNA(VLOOKUP(P1130, '@LIST'!$V$2:$W$25, 2, FALSE), "")</f>
        <v/>
      </c>
      <c r="T1130" s="16" t="str">
        <f>_xlfn.IFNA(VLOOKUP(P1130, '@LIST'!$X$2:$Y$25, 2, FALSE), "")</f>
        <v/>
      </c>
      <c r="U1130" s="16" t="str">
        <f>_xlfn.IFNA(VLOOKUP(P1130, '@LIST'!$Z$2:$AA$25, 2, FALSE), "")</f>
        <v/>
      </c>
      <c r="V1130" s="16" t="str">
        <f>_xlfn.IFNA(VLOOKUP(P1130, '@LIST'!$AB$2:$AC$25, 2, FALSE), "")</f>
        <v/>
      </c>
      <c r="W1130" s="16" t="str">
        <f>_xlfn.IFNA(VLOOKUP(P1130, '@LIST'!$AD$2:$AE$25, 2, FALSE), "")</f>
        <v/>
      </c>
      <c r="X1130" s="16" t="str">
        <f>_xlfn.IFNA(VLOOKUP(P1130, '@LIST'!$AF$2:$AG$25, 2, FALSE), "")</f>
        <v/>
      </c>
      <c r="Y1130" s="16" t="str">
        <f>_xlfn.IFNA(VLOOKUP(P1130, '@LIST'!$AH$2:$AI$25, 2, FALSE), "")</f>
        <v/>
      </c>
      <c r="Z1130" s="16" t="str">
        <f>_xlfn.IFNA(VLOOKUP(P1130, '@LIST'!$AJ$2:$AK$25, 2, FALSE), "")</f>
        <v/>
      </c>
      <c r="AA1130" s="16" t="str">
        <f>_xlfn.IFNA(VLOOKUP(P1130, '@LIST'!$AL$2:$AM$25, 2, FALSE), "")</f>
        <v/>
      </c>
      <c r="AB1130" s="65"/>
      <c r="AC1130" s="15" t="str">
        <f>_xlfn.IFNA(VLOOKUP(AB1130, '@LIST'!$AR$2:$AS$4, 2, FALSE), "")</f>
        <v/>
      </c>
      <c r="AD1130" s="84"/>
      <c r="AE1130" s="15" t="str">
        <f>_xlfn.IFNA(VLOOKUP(AD1130, '@LIST'!$AU$2:$AV$4, 2, FALSE), "")</f>
        <v/>
      </c>
    </row>
    <row r="1131" spans="1:31">
      <c r="A1131" s="8"/>
      <c r="B1131" s="14" t="str">
        <f>_xlfn.IFNA(VLOOKUP(A1131, '@LIST'!$A$8:$B$8, 2, FALSE), "")</f>
        <v/>
      </c>
      <c r="C1131" s="268"/>
      <c r="D1131" s="97"/>
      <c r="E1131" s="97"/>
      <c r="F1131" s="17"/>
      <c r="G1131" s="47"/>
      <c r="H1131" s="12" t="str">
        <f>_xlfn.IFNA(VLOOKUP(G1131,'@LIST'!$M$2:$N$481,2,FALSE),"")</f>
        <v/>
      </c>
      <c r="I1131" s="11"/>
      <c r="J1131" s="50"/>
      <c r="K1131" s="31" t="str">
        <f>_xlfn.IFNA(VLOOKUP(J1131,'@LIST'!$M$2:$N$481,2,FALSE),"")</f>
        <v/>
      </c>
      <c r="L1131" s="31"/>
      <c r="M1131" s="36"/>
      <c r="N1131" s="84"/>
      <c r="O1131" s="15" t="str">
        <f>_xlfn.IFNA(VLOOKUP(N1131, '@LIST'!$AO$2:$AP$5, 2, FALSE), "")</f>
        <v/>
      </c>
      <c r="P1131" s="87"/>
      <c r="Q1131" s="81" t="str">
        <f>_xlfn.IFNA(VLOOKUP(P1131, '@LIST'!$S$2:$T$25, 2, FALSE), "")</f>
        <v/>
      </c>
      <c r="R1131" s="16" t="str">
        <f>_xlfn.IFNA(VLOOKUP(P1131, '@LIST'!$U$2:$U$25, 2, FALSE), "")</f>
        <v/>
      </c>
      <c r="S1131" s="16" t="str">
        <f>_xlfn.IFNA(VLOOKUP(P1131, '@LIST'!$V$2:$W$25, 2, FALSE), "")</f>
        <v/>
      </c>
      <c r="T1131" s="16" t="str">
        <f>_xlfn.IFNA(VLOOKUP(P1131, '@LIST'!$X$2:$Y$25, 2, FALSE), "")</f>
        <v/>
      </c>
      <c r="U1131" s="16" t="str">
        <f>_xlfn.IFNA(VLOOKUP(P1131, '@LIST'!$Z$2:$AA$25, 2, FALSE), "")</f>
        <v/>
      </c>
      <c r="V1131" s="16" t="str">
        <f>_xlfn.IFNA(VLOOKUP(P1131, '@LIST'!$AB$2:$AC$25, 2, FALSE), "")</f>
        <v/>
      </c>
      <c r="W1131" s="16" t="str">
        <f>_xlfn.IFNA(VLOOKUP(P1131, '@LIST'!$AD$2:$AE$25, 2, FALSE), "")</f>
        <v/>
      </c>
      <c r="X1131" s="16" t="str">
        <f>_xlfn.IFNA(VLOOKUP(P1131, '@LIST'!$AF$2:$AG$25, 2, FALSE), "")</f>
        <v/>
      </c>
      <c r="Y1131" s="16" t="str">
        <f>_xlfn.IFNA(VLOOKUP(P1131, '@LIST'!$AH$2:$AI$25, 2, FALSE), "")</f>
        <v/>
      </c>
      <c r="Z1131" s="16" t="str">
        <f>_xlfn.IFNA(VLOOKUP(P1131, '@LIST'!$AJ$2:$AK$25, 2, FALSE), "")</f>
        <v/>
      </c>
      <c r="AA1131" s="16" t="str">
        <f>_xlfn.IFNA(VLOOKUP(P1131, '@LIST'!$AL$2:$AM$25, 2, FALSE), "")</f>
        <v/>
      </c>
      <c r="AB1131" s="65"/>
      <c r="AC1131" s="15" t="str">
        <f>_xlfn.IFNA(VLOOKUP(AB1131, '@LIST'!$AR$2:$AS$4, 2, FALSE), "")</f>
        <v/>
      </c>
      <c r="AD1131" s="84"/>
      <c r="AE1131" s="15" t="str">
        <f>_xlfn.IFNA(VLOOKUP(AD1131, '@LIST'!$AU$2:$AV$4, 2, FALSE), "")</f>
        <v/>
      </c>
    </row>
    <row r="1132" spans="1:31">
      <c r="A1132" s="8"/>
      <c r="B1132" s="14" t="str">
        <f>_xlfn.IFNA(VLOOKUP(A1132, '@LIST'!$A$8:$B$8, 2, FALSE), "")</f>
        <v/>
      </c>
      <c r="C1132" s="268"/>
      <c r="D1132" s="97"/>
      <c r="E1132" s="97"/>
      <c r="F1132" s="17"/>
      <c r="G1132" s="47"/>
      <c r="H1132" s="12" t="str">
        <f>_xlfn.IFNA(VLOOKUP(G1132,'@LIST'!$M$2:$N$481,2,FALSE),"")</f>
        <v/>
      </c>
      <c r="I1132" s="11"/>
      <c r="J1132" s="50"/>
      <c r="K1132" s="31" t="str">
        <f>_xlfn.IFNA(VLOOKUP(J1132,'@LIST'!$M$2:$N$481,2,FALSE),"")</f>
        <v/>
      </c>
      <c r="L1132" s="31"/>
      <c r="M1132" s="36"/>
      <c r="N1132" s="84"/>
      <c r="O1132" s="15" t="str">
        <f>_xlfn.IFNA(VLOOKUP(N1132, '@LIST'!$AO$2:$AP$5, 2, FALSE), "")</f>
        <v/>
      </c>
      <c r="P1132" s="87"/>
      <c r="Q1132" s="81" t="str">
        <f>_xlfn.IFNA(VLOOKUP(P1132, '@LIST'!$S$2:$T$25, 2, FALSE), "")</f>
        <v/>
      </c>
      <c r="R1132" s="16" t="str">
        <f>_xlfn.IFNA(VLOOKUP(P1132, '@LIST'!$U$2:$U$25, 2, FALSE), "")</f>
        <v/>
      </c>
      <c r="S1132" s="16" t="str">
        <f>_xlfn.IFNA(VLOOKUP(P1132, '@LIST'!$V$2:$W$25, 2, FALSE), "")</f>
        <v/>
      </c>
      <c r="T1132" s="16" t="str">
        <f>_xlfn.IFNA(VLOOKUP(P1132, '@LIST'!$X$2:$Y$25, 2, FALSE), "")</f>
        <v/>
      </c>
      <c r="U1132" s="16" t="str">
        <f>_xlfn.IFNA(VLOOKUP(P1132, '@LIST'!$Z$2:$AA$25, 2, FALSE), "")</f>
        <v/>
      </c>
      <c r="V1132" s="16" t="str">
        <f>_xlfn.IFNA(VLOOKUP(P1132, '@LIST'!$AB$2:$AC$25, 2, FALSE), "")</f>
        <v/>
      </c>
      <c r="W1132" s="16" t="str">
        <f>_xlfn.IFNA(VLOOKUP(P1132, '@LIST'!$AD$2:$AE$25, 2, FALSE), "")</f>
        <v/>
      </c>
      <c r="X1132" s="16" t="str">
        <f>_xlfn.IFNA(VLOOKUP(P1132, '@LIST'!$AF$2:$AG$25, 2, FALSE), "")</f>
        <v/>
      </c>
      <c r="Y1132" s="16" t="str">
        <f>_xlfn.IFNA(VLOOKUP(P1132, '@LIST'!$AH$2:$AI$25, 2, FALSE), "")</f>
        <v/>
      </c>
      <c r="Z1132" s="16" t="str">
        <f>_xlfn.IFNA(VLOOKUP(P1132, '@LIST'!$AJ$2:$AK$25, 2, FALSE), "")</f>
        <v/>
      </c>
      <c r="AA1132" s="16" t="str">
        <f>_xlfn.IFNA(VLOOKUP(P1132, '@LIST'!$AL$2:$AM$25, 2, FALSE), "")</f>
        <v/>
      </c>
      <c r="AB1132" s="65"/>
      <c r="AC1132" s="15" t="str">
        <f>_xlfn.IFNA(VLOOKUP(AB1132, '@LIST'!$AR$2:$AS$4, 2, FALSE), "")</f>
        <v/>
      </c>
      <c r="AD1132" s="84"/>
      <c r="AE1132" s="15" t="str">
        <f>_xlfn.IFNA(VLOOKUP(AD1132, '@LIST'!$AU$2:$AV$4, 2, FALSE), "")</f>
        <v/>
      </c>
    </row>
    <row r="1133" spans="1:31">
      <c r="A1133" s="8"/>
      <c r="B1133" s="14" t="str">
        <f>_xlfn.IFNA(VLOOKUP(A1133, '@LIST'!$A$8:$B$8, 2, FALSE), "")</f>
        <v/>
      </c>
      <c r="C1133" s="268"/>
      <c r="D1133" s="97"/>
      <c r="E1133" s="97"/>
      <c r="F1133" s="17"/>
      <c r="G1133" s="47"/>
      <c r="H1133" s="12" t="str">
        <f>_xlfn.IFNA(VLOOKUP(G1133,'@LIST'!$M$2:$N$481,2,FALSE),"")</f>
        <v/>
      </c>
      <c r="I1133" s="11"/>
      <c r="J1133" s="50"/>
      <c r="K1133" s="31" t="str">
        <f>_xlfn.IFNA(VLOOKUP(J1133,'@LIST'!$M$2:$N$481,2,FALSE),"")</f>
        <v/>
      </c>
      <c r="L1133" s="31"/>
      <c r="M1133" s="36"/>
      <c r="N1133" s="84"/>
      <c r="O1133" s="15" t="str">
        <f>_xlfn.IFNA(VLOOKUP(N1133, '@LIST'!$AO$2:$AP$5, 2, FALSE), "")</f>
        <v/>
      </c>
      <c r="P1133" s="87"/>
      <c r="Q1133" s="81" t="str">
        <f>_xlfn.IFNA(VLOOKUP(P1133, '@LIST'!$S$2:$T$25, 2, FALSE), "")</f>
        <v/>
      </c>
      <c r="R1133" s="16" t="str">
        <f>_xlfn.IFNA(VLOOKUP(P1133, '@LIST'!$U$2:$U$25, 2, FALSE), "")</f>
        <v/>
      </c>
      <c r="S1133" s="16" t="str">
        <f>_xlfn.IFNA(VLOOKUP(P1133, '@LIST'!$V$2:$W$25, 2, FALSE), "")</f>
        <v/>
      </c>
      <c r="T1133" s="16" t="str">
        <f>_xlfn.IFNA(VLOOKUP(P1133, '@LIST'!$X$2:$Y$25, 2, FALSE), "")</f>
        <v/>
      </c>
      <c r="U1133" s="16" t="str">
        <f>_xlfn.IFNA(VLOOKUP(P1133, '@LIST'!$Z$2:$AA$25, 2, FALSE), "")</f>
        <v/>
      </c>
      <c r="V1133" s="16" t="str">
        <f>_xlfn.IFNA(VLOOKUP(P1133, '@LIST'!$AB$2:$AC$25, 2, FALSE), "")</f>
        <v/>
      </c>
      <c r="W1133" s="16" t="str">
        <f>_xlfn.IFNA(VLOOKUP(P1133, '@LIST'!$AD$2:$AE$25, 2, FALSE), "")</f>
        <v/>
      </c>
      <c r="X1133" s="16" t="str">
        <f>_xlfn.IFNA(VLOOKUP(P1133, '@LIST'!$AF$2:$AG$25, 2, FALSE), "")</f>
        <v/>
      </c>
      <c r="Y1133" s="16" t="str">
        <f>_xlfn.IFNA(VLOOKUP(P1133, '@LIST'!$AH$2:$AI$25, 2, FALSE), "")</f>
        <v/>
      </c>
      <c r="Z1133" s="16" t="str">
        <f>_xlfn.IFNA(VLOOKUP(P1133, '@LIST'!$AJ$2:$AK$25, 2, FALSE), "")</f>
        <v/>
      </c>
      <c r="AA1133" s="16" t="str">
        <f>_xlfn.IFNA(VLOOKUP(P1133, '@LIST'!$AL$2:$AM$25, 2, FALSE), "")</f>
        <v/>
      </c>
      <c r="AB1133" s="65"/>
      <c r="AC1133" s="15" t="str">
        <f>_xlfn.IFNA(VLOOKUP(AB1133, '@LIST'!$AR$2:$AS$4, 2, FALSE), "")</f>
        <v/>
      </c>
      <c r="AD1133" s="84"/>
      <c r="AE1133" s="15" t="str">
        <f>_xlfn.IFNA(VLOOKUP(AD1133, '@LIST'!$AU$2:$AV$4, 2, FALSE), "")</f>
        <v/>
      </c>
    </row>
    <row r="1134" spans="1:31">
      <c r="A1134" s="8"/>
      <c r="B1134" s="14" t="str">
        <f>_xlfn.IFNA(VLOOKUP(A1134, '@LIST'!$A$8:$B$8, 2, FALSE), "")</f>
        <v/>
      </c>
      <c r="C1134" s="268"/>
      <c r="D1134" s="97"/>
      <c r="E1134" s="97"/>
      <c r="F1134" s="17"/>
      <c r="G1134" s="47"/>
      <c r="H1134" s="12" t="str">
        <f>_xlfn.IFNA(VLOOKUP(G1134,'@LIST'!$M$2:$N$481,2,FALSE),"")</f>
        <v/>
      </c>
      <c r="I1134" s="11"/>
      <c r="J1134" s="50"/>
      <c r="K1134" s="31" t="str">
        <f>_xlfn.IFNA(VLOOKUP(J1134,'@LIST'!$M$2:$N$481,2,FALSE),"")</f>
        <v/>
      </c>
      <c r="L1134" s="31"/>
      <c r="M1134" s="36"/>
      <c r="N1134" s="84"/>
      <c r="O1134" s="15" t="str">
        <f>_xlfn.IFNA(VLOOKUP(N1134, '@LIST'!$AO$2:$AP$5, 2, FALSE), "")</f>
        <v/>
      </c>
      <c r="P1134" s="87"/>
      <c r="Q1134" s="81" t="str">
        <f>_xlfn.IFNA(VLOOKUP(P1134, '@LIST'!$S$2:$T$25, 2, FALSE), "")</f>
        <v/>
      </c>
      <c r="R1134" s="16" t="str">
        <f>_xlfn.IFNA(VLOOKUP(P1134, '@LIST'!$U$2:$U$25, 2, FALSE), "")</f>
        <v/>
      </c>
      <c r="S1134" s="16" t="str">
        <f>_xlfn.IFNA(VLOOKUP(P1134, '@LIST'!$V$2:$W$25, 2, FALSE), "")</f>
        <v/>
      </c>
      <c r="T1134" s="16" t="str">
        <f>_xlfn.IFNA(VLOOKUP(P1134, '@LIST'!$X$2:$Y$25, 2, FALSE), "")</f>
        <v/>
      </c>
      <c r="U1134" s="16" t="str">
        <f>_xlfn.IFNA(VLOOKUP(P1134, '@LIST'!$Z$2:$AA$25, 2, FALSE), "")</f>
        <v/>
      </c>
      <c r="V1134" s="16" t="str">
        <f>_xlfn.IFNA(VLOOKUP(P1134, '@LIST'!$AB$2:$AC$25, 2, FALSE), "")</f>
        <v/>
      </c>
      <c r="W1134" s="16" t="str">
        <f>_xlfn.IFNA(VLOOKUP(P1134, '@LIST'!$AD$2:$AE$25, 2, FALSE), "")</f>
        <v/>
      </c>
      <c r="X1134" s="16" t="str">
        <f>_xlfn.IFNA(VLOOKUP(P1134, '@LIST'!$AF$2:$AG$25, 2, FALSE), "")</f>
        <v/>
      </c>
      <c r="Y1134" s="16" t="str">
        <f>_xlfn.IFNA(VLOOKUP(P1134, '@LIST'!$AH$2:$AI$25, 2, FALSE), "")</f>
        <v/>
      </c>
      <c r="Z1134" s="16" t="str">
        <f>_xlfn.IFNA(VLOOKUP(P1134, '@LIST'!$AJ$2:$AK$25, 2, FALSE), "")</f>
        <v/>
      </c>
      <c r="AA1134" s="16" t="str">
        <f>_xlfn.IFNA(VLOOKUP(P1134, '@LIST'!$AL$2:$AM$25, 2, FALSE), "")</f>
        <v/>
      </c>
      <c r="AB1134" s="65"/>
      <c r="AC1134" s="15" t="str">
        <f>_xlfn.IFNA(VLOOKUP(AB1134, '@LIST'!$AR$2:$AS$4, 2, FALSE), "")</f>
        <v/>
      </c>
      <c r="AD1134" s="84"/>
      <c r="AE1134" s="15" t="str">
        <f>_xlfn.IFNA(VLOOKUP(AD1134, '@LIST'!$AU$2:$AV$4, 2, FALSE), "")</f>
        <v/>
      </c>
    </row>
    <row r="1135" spans="1:31">
      <c r="A1135" s="8"/>
      <c r="B1135" s="14" t="str">
        <f>_xlfn.IFNA(VLOOKUP(A1135, '@LIST'!$A$8:$B$8, 2, FALSE), "")</f>
        <v/>
      </c>
      <c r="C1135" s="268"/>
      <c r="D1135" s="97"/>
      <c r="E1135" s="97"/>
      <c r="F1135" s="17"/>
      <c r="G1135" s="47"/>
      <c r="H1135" s="12" t="str">
        <f>_xlfn.IFNA(VLOOKUP(G1135,'@LIST'!$M$2:$N$481,2,FALSE),"")</f>
        <v/>
      </c>
      <c r="I1135" s="11"/>
      <c r="J1135" s="50"/>
      <c r="K1135" s="31" t="str">
        <f>_xlfn.IFNA(VLOOKUP(J1135,'@LIST'!$M$2:$N$481,2,FALSE),"")</f>
        <v/>
      </c>
      <c r="L1135" s="31"/>
      <c r="M1135" s="36"/>
      <c r="N1135" s="84"/>
      <c r="O1135" s="15" t="str">
        <f>_xlfn.IFNA(VLOOKUP(N1135, '@LIST'!$AO$2:$AP$5, 2, FALSE), "")</f>
        <v/>
      </c>
      <c r="P1135" s="87"/>
      <c r="Q1135" s="81" t="str">
        <f>_xlfn.IFNA(VLOOKUP(P1135, '@LIST'!$S$2:$T$25, 2, FALSE), "")</f>
        <v/>
      </c>
      <c r="R1135" s="16" t="str">
        <f>_xlfn.IFNA(VLOOKUP(P1135, '@LIST'!$U$2:$U$25, 2, FALSE), "")</f>
        <v/>
      </c>
      <c r="S1135" s="16" t="str">
        <f>_xlfn.IFNA(VLOOKUP(P1135, '@LIST'!$V$2:$W$25, 2, FALSE), "")</f>
        <v/>
      </c>
      <c r="T1135" s="16" t="str">
        <f>_xlfn.IFNA(VLOOKUP(P1135, '@LIST'!$X$2:$Y$25, 2, FALSE), "")</f>
        <v/>
      </c>
      <c r="U1135" s="16" t="str">
        <f>_xlfn.IFNA(VLOOKUP(P1135, '@LIST'!$Z$2:$AA$25, 2, FALSE), "")</f>
        <v/>
      </c>
      <c r="V1135" s="16" t="str">
        <f>_xlfn.IFNA(VLOOKUP(P1135, '@LIST'!$AB$2:$AC$25, 2, FALSE), "")</f>
        <v/>
      </c>
      <c r="W1135" s="16" t="str">
        <f>_xlfn.IFNA(VLOOKUP(P1135, '@LIST'!$AD$2:$AE$25, 2, FALSE), "")</f>
        <v/>
      </c>
      <c r="X1135" s="16" t="str">
        <f>_xlfn.IFNA(VLOOKUP(P1135, '@LIST'!$AF$2:$AG$25, 2, FALSE), "")</f>
        <v/>
      </c>
      <c r="Y1135" s="16" t="str">
        <f>_xlfn.IFNA(VLOOKUP(P1135, '@LIST'!$AH$2:$AI$25, 2, FALSE), "")</f>
        <v/>
      </c>
      <c r="Z1135" s="16" t="str">
        <f>_xlfn.IFNA(VLOOKUP(P1135, '@LIST'!$AJ$2:$AK$25, 2, FALSE), "")</f>
        <v/>
      </c>
      <c r="AA1135" s="16" t="str">
        <f>_xlfn.IFNA(VLOOKUP(P1135, '@LIST'!$AL$2:$AM$25, 2, FALSE), "")</f>
        <v/>
      </c>
      <c r="AB1135" s="65"/>
      <c r="AC1135" s="15" t="str">
        <f>_xlfn.IFNA(VLOOKUP(AB1135, '@LIST'!$AR$2:$AS$4, 2, FALSE), "")</f>
        <v/>
      </c>
      <c r="AD1135" s="84"/>
      <c r="AE1135" s="15" t="str">
        <f>_xlfn.IFNA(VLOOKUP(AD1135, '@LIST'!$AU$2:$AV$4, 2, FALSE), "")</f>
        <v/>
      </c>
    </row>
    <row r="1136" spans="1:31">
      <c r="A1136" s="8"/>
      <c r="B1136" s="14" t="str">
        <f>_xlfn.IFNA(VLOOKUP(A1136, '@LIST'!$A$8:$B$8, 2, FALSE), "")</f>
        <v/>
      </c>
      <c r="C1136" s="268"/>
      <c r="D1136" s="97"/>
      <c r="E1136" s="97"/>
      <c r="F1136" s="17"/>
      <c r="G1136" s="47"/>
      <c r="H1136" s="12" t="str">
        <f>_xlfn.IFNA(VLOOKUP(G1136,'@LIST'!$M$2:$N$481,2,FALSE),"")</f>
        <v/>
      </c>
      <c r="I1136" s="11"/>
      <c r="J1136" s="50"/>
      <c r="K1136" s="31" t="str">
        <f>_xlfn.IFNA(VLOOKUP(J1136,'@LIST'!$M$2:$N$481,2,FALSE),"")</f>
        <v/>
      </c>
      <c r="L1136" s="31"/>
      <c r="M1136" s="36"/>
      <c r="N1136" s="84"/>
      <c r="O1136" s="15" t="str">
        <f>_xlfn.IFNA(VLOOKUP(N1136, '@LIST'!$AO$2:$AP$5, 2, FALSE), "")</f>
        <v/>
      </c>
      <c r="P1136" s="87"/>
      <c r="Q1136" s="81" t="str">
        <f>_xlfn.IFNA(VLOOKUP(P1136, '@LIST'!$S$2:$T$25, 2, FALSE), "")</f>
        <v/>
      </c>
      <c r="R1136" s="16" t="str">
        <f>_xlfn.IFNA(VLOOKUP(P1136, '@LIST'!$U$2:$U$25, 2, FALSE), "")</f>
        <v/>
      </c>
      <c r="S1136" s="16" t="str">
        <f>_xlfn.IFNA(VLOOKUP(P1136, '@LIST'!$V$2:$W$25, 2, FALSE), "")</f>
        <v/>
      </c>
      <c r="T1136" s="16" t="str">
        <f>_xlfn.IFNA(VLOOKUP(P1136, '@LIST'!$X$2:$Y$25, 2, FALSE), "")</f>
        <v/>
      </c>
      <c r="U1136" s="16" t="str">
        <f>_xlfn.IFNA(VLOOKUP(P1136, '@LIST'!$Z$2:$AA$25, 2, FALSE), "")</f>
        <v/>
      </c>
      <c r="V1136" s="16" t="str">
        <f>_xlfn.IFNA(VLOOKUP(P1136, '@LIST'!$AB$2:$AC$25, 2, FALSE), "")</f>
        <v/>
      </c>
      <c r="W1136" s="16" t="str">
        <f>_xlfn.IFNA(VLOOKUP(P1136, '@LIST'!$AD$2:$AE$25, 2, FALSE), "")</f>
        <v/>
      </c>
      <c r="X1136" s="16" t="str">
        <f>_xlfn.IFNA(VLOOKUP(P1136, '@LIST'!$AF$2:$AG$25, 2, FALSE), "")</f>
        <v/>
      </c>
      <c r="Y1136" s="16" t="str">
        <f>_xlfn.IFNA(VLOOKUP(P1136, '@LIST'!$AH$2:$AI$25, 2, FALSE), "")</f>
        <v/>
      </c>
      <c r="Z1136" s="16" t="str">
        <f>_xlfn.IFNA(VLOOKUP(P1136, '@LIST'!$AJ$2:$AK$25, 2, FALSE), "")</f>
        <v/>
      </c>
      <c r="AA1136" s="16" t="str">
        <f>_xlfn.IFNA(VLOOKUP(P1136, '@LIST'!$AL$2:$AM$25, 2, FALSE), "")</f>
        <v/>
      </c>
      <c r="AB1136" s="65"/>
      <c r="AC1136" s="15" t="str">
        <f>_xlfn.IFNA(VLOOKUP(AB1136, '@LIST'!$AR$2:$AS$4, 2, FALSE), "")</f>
        <v/>
      </c>
      <c r="AD1136" s="84"/>
      <c r="AE1136" s="15" t="str">
        <f>_xlfn.IFNA(VLOOKUP(AD1136, '@LIST'!$AU$2:$AV$4, 2, FALSE), "")</f>
        <v/>
      </c>
    </row>
    <row r="1137" spans="1:31">
      <c r="A1137" s="8"/>
      <c r="B1137" s="14" t="str">
        <f>_xlfn.IFNA(VLOOKUP(A1137, '@LIST'!$A$8:$B$8, 2, FALSE), "")</f>
        <v/>
      </c>
      <c r="C1137" s="268"/>
      <c r="D1137" s="97"/>
      <c r="E1137" s="97"/>
      <c r="F1137" s="17"/>
      <c r="G1137" s="47"/>
      <c r="H1137" s="12" t="str">
        <f>_xlfn.IFNA(VLOOKUP(G1137,'@LIST'!$M$2:$N$481,2,FALSE),"")</f>
        <v/>
      </c>
      <c r="I1137" s="11"/>
      <c r="J1137" s="50"/>
      <c r="K1137" s="31" t="str">
        <f>_xlfn.IFNA(VLOOKUP(J1137,'@LIST'!$M$2:$N$481,2,FALSE),"")</f>
        <v/>
      </c>
      <c r="L1137" s="31"/>
      <c r="M1137" s="36"/>
      <c r="N1137" s="84"/>
      <c r="O1137" s="15" t="str">
        <f>_xlfn.IFNA(VLOOKUP(N1137, '@LIST'!$AO$2:$AP$5, 2, FALSE), "")</f>
        <v/>
      </c>
      <c r="P1137" s="87"/>
      <c r="Q1137" s="81" t="str">
        <f>_xlfn.IFNA(VLOOKUP(P1137, '@LIST'!$S$2:$T$25, 2, FALSE), "")</f>
        <v/>
      </c>
      <c r="R1137" s="16" t="str">
        <f>_xlfn.IFNA(VLOOKUP(P1137, '@LIST'!$U$2:$U$25, 2, FALSE), "")</f>
        <v/>
      </c>
      <c r="S1137" s="16" t="str">
        <f>_xlfn.IFNA(VLOOKUP(P1137, '@LIST'!$V$2:$W$25, 2, FALSE), "")</f>
        <v/>
      </c>
      <c r="T1137" s="16" t="str">
        <f>_xlfn.IFNA(VLOOKUP(P1137, '@LIST'!$X$2:$Y$25, 2, FALSE), "")</f>
        <v/>
      </c>
      <c r="U1137" s="16" t="str">
        <f>_xlfn.IFNA(VLOOKUP(P1137, '@LIST'!$Z$2:$AA$25, 2, FALSE), "")</f>
        <v/>
      </c>
      <c r="V1137" s="16" t="str">
        <f>_xlfn.IFNA(VLOOKUP(P1137, '@LIST'!$AB$2:$AC$25, 2, FALSE), "")</f>
        <v/>
      </c>
      <c r="W1137" s="16" t="str">
        <f>_xlfn.IFNA(VLOOKUP(P1137, '@LIST'!$AD$2:$AE$25, 2, FALSE), "")</f>
        <v/>
      </c>
      <c r="X1137" s="16" t="str">
        <f>_xlfn.IFNA(VLOOKUP(P1137, '@LIST'!$AF$2:$AG$25, 2, FALSE), "")</f>
        <v/>
      </c>
      <c r="Y1137" s="16" t="str">
        <f>_xlfn.IFNA(VLOOKUP(P1137, '@LIST'!$AH$2:$AI$25, 2, FALSE), "")</f>
        <v/>
      </c>
      <c r="Z1137" s="16" t="str">
        <f>_xlfn.IFNA(VLOOKUP(P1137, '@LIST'!$AJ$2:$AK$25, 2, FALSE), "")</f>
        <v/>
      </c>
      <c r="AA1137" s="16" t="str">
        <f>_xlfn.IFNA(VLOOKUP(P1137, '@LIST'!$AL$2:$AM$25, 2, FALSE), "")</f>
        <v/>
      </c>
      <c r="AB1137" s="65"/>
      <c r="AC1137" s="15" t="str">
        <f>_xlfn.IFNA(VLOOKUP(AB1137, '@LIST'!$AR$2:$AS$4, 2, FALSE), "")</f>
        <v/>
      </c>
      <c r="AD1137" s="84"/>
      <c r="AE1137" s="15" t="str">
        <f>_xlfn.IFNA(VLOOKUP(AD1137, '@LIST'!$AU$2:$AV$4, 2, FALSE), "")</f>
        <v/>
      </c>
    </row>
    <row r="1138" spans="1:31">
      <c r="A1138" s="8"/>
      <c r="B1138" s="14" t="str">
        <f>_xlfn.IFNA(VLOOKUP(A1138, '@LIST'!$A$8:$B$8, 2, FALSE), "")</f>
        <v/>
      </c>
      <c r="C1138" s="268"/>
      <c r="D1138" s="97"/>
      <c r="E1138" s="97"/>
      <c r="F1138" s="17"/>
      <c r="G1138" s="47"/>
      <c r="H1138" s="12" t="str">
        <f>_xlfn.IFNA(VLOOKUP(G1138,'@LIST'!$M$2:$N$481,2,FALSE),"")</f>
        <v/>
      </c>
      <c r="I1138" s="11"/>
      <c r="J1138" s="50"/>
      <c r="K1138" s="31" t="str">
        <f>_xlfn.IFNA(VLOOKUP(J1138,'@LIST'!$M$2:$N$481,2,FALSE),"")</f>
        <v/>
      </c>
      <c r="L1138" s="31"/>
      <c r="M1138" s="36"/>
      <c r="N1138" s="84"/>
      <c r="O1138" s="15" t="str">
        <f>_xlfn.IFNA(VLOOKUP(N1138, '@LIST'!$AO$2:$AP$5, 2, FALSE), "")</f>
        <v/>
      </c>
      <c r="P1138" s="87"/>
      <c r="Q1138" s="81" t="str">
        <f>_xlfn.IFNA(VLOOKUP(P1138, '@LIST'!$S$2:$T$25, 2, FALSE), "")</f>
        <v/>
      </c>
      <c r="R1138" s="16" t="str">
        <f>_xlfn.IFNA(VLOOKUP(P1138, '@LIST'!$U$2:$U$25, 2, FALSE), "")</f>
        <v/>
      </c>
      <c r="S1138" s="16" t="str">
        <f>_xlfn.IFNA(VLOOKUP(P1138, '@LIST'!$V$2:$W$25, 2, FALSE), "")</f>
        <v/>
      </c>
      <c r="T1138" s="16" t="str">
        <f>_xlfn.IFNA(VLOOKUP(P1138, '@LIST'!$X$2:$Y$25, 2, FALSE), "")</f>
        <v/>
      </c>
      <c r="U1138" s="16" t="str">
        <f>_xlfn.IFNA(VLOOKUP(P1138, '@LIST'!$Z$2:$AA$25, 2, FALSE), "")</f>
        <v/>
      </c>
      <c r="V1138" s="16" t="str">
        <f>_xlfn.IFNA(VLOOKUP(P1138, '@LIST'!$AB$2:$AC$25, 2, FALSE), "")</f>
        <v/>
      </c>
      <c r="W1138" s="16" t="str">
        <f>_xlfn.IFNA(VLOOKUP(P1138, '@LIST'!$AD$2:$AE$25, 2, FALSE), "")</f>
        <v/>
      </c>
      <c r="X1138" s="16" t="str">
        <f>_xlfn.IFNA(VLOOKUP(P1138, '@LIST'!$AF$2:$AG$25, 2, FALSE), "")</f>
        <v/>
      </c>
      <c r="Y1138" s="16" t="str">
        <f>_xlfn.IFNA(VLOOKUP(P1138, '@LIST'!$AH$2:$AI$25, 2, FALSE), "")</f>
        <v/>
      </c>
      <c r="Z1138" s="16" t="str">
        <f>_xlfn.IFNA(VLOOKUP(P1138, '@LIST'!$AJ$2:$AK$25, 2, FALSE), "")</f>
        <v/>
      </c>
      <c r="AA1138" s="16" t="str">
        <f>_xlfn.IFNA(VLOOKUP(P1138, '@LIST'!$AL$2:$AM$25, 2, FALSE), "")</f>
        <v/>
      </c>
      <c r="AB1138" s="65"/>
      <c r="AC1138" s="15" t="str">
        <f>_xlfn.IFNA(VLOOKUP(AB1138, '@LIST'!$AR$2:$AS$4, 2, FALSE), "")</f>
        <v/>
      </c>
      <c r="AD1138" s="84"/>
      <c r="AE1138" s="15" t="str">
        <f>_xlfn.IFNA(VLOOKUP(AD1138, '@LIST'!$AU$2:$AV$4, 2, FALSE), "")</f>
        <v/>
      </c>
    </row>
    <row r="1139" spans="1:31">
      <c r="A1139" s="8"/>
      <c r="B1139" s="14" t="str">
        <f>_xlfn.IFNA(VLOOKUP(A1139, '@LIST'!$A$8:$B$8, 2, FALSE), "")</f>
        <v/>
      </c>
      <c r="C1139" s="268"/>
      <c r="D1139" s="97"/>
      <c r="E1139" s="97"/>
      <c r="F1139" s="17"/>
      <c r="G1139" s="47"/>
      <c r="H1139" s="12" t="str">
        <f>_xlfn.IFNA(VLOOKUP(G1139,'@LIST'!$M$2:$N$481,2,FALSE),"")</f>
        <v/>
      </c>
      <c r="I1139" s="11"/>
      <c r="J1139" s="50"/>
      <c r="K1139" s="31" t="str">
        <f>_xlfn.IFNA(VLOOKUP(J1139,'@LIST'!$M$2:$N$481,2,FALSE),"")</f>
        <v/>
      </c>
      <c r="L1139" s="31"/>
      <c r="M1139" s="36"/>
      <c r="N1139" s="84"/>
      <c r="O1139" s="15" t="str">
        <f>_xlfn.IFNA(VLOOKUP(N1139, '@LIST'!$AO$2:$AP$5, 2, FALSE), "")</f>
        <v/>
      </c>
      <c r="P1139" s="87"/>
      <c r="Q1139" s="81" t="str">
        <f>_xlfn.IFNA(VLOOKUP(P1139, '@LIST'!$S$2:$T$25, 2, FALSE), "")</f>
        <v/>
      </c>
      <c r="R1139" s="16" t="str">
        <f>_xlfn.IFNA(VLOOKUP(P1139, '@LIST'!$U$2:$U$25, 2, FALSE), "")</f>
        <v/>
      </c>
      <c r="S1139" s="16" t="str">
        <f>_xlfn.IFNA(VLOOKUP(P1139, '@LIST'!$V$2:$W$25, 2, FALSE), "")</f>
        <v/>
      </c>
      <c r="T1139" s="16" t="str">
        <f>_xlfn.IFNA(VLOOKUP(P1139, '@LIST'!$X$2:$Y$25, 2, FALSE), "")</f>
        <v/>
      </c>
      <c r="U1139" s="16" t="str">
        <f>_xlfn.IFNA(VLOOKUP(P1139, '@LIST'!$Z$2:$AA$25, 2, FALSE), "")</f>
        <v/>
      </c>
      <c r="V1139" s="16" t="str">
        <f>_xlfn.IFNA(VLOOKUP(P1139, '@LIST'!$AB$2:$AC$25, 2, FALSE), "")</f>
        <v/>
      </c>
      <c r="W1139" s="16" t="str">
        <f>_xlfn.IFNA(VLOOKUP(P1139, '@LIST'!$AD$2:$AE$25, 2, FALSE), "")</f>
        <v/>
      </c>
      <c r="X1139" s="16" t="str">
        <f>_xlfn.IFNA(VLOOKUP(P1139, '@LIST'!$AF$2:$AG$25, 2, FALSE), "")</f>
        <v/>
      </c>
      <c r="Y1139" s="16" t="str">
        <f>_xlfn.IFNA(VLOOKUP(P1139, '@LIST'!$AH$2:$AI$25, 2, FALSE), "")</f>
        <v/>
      </c>
      <c r="Z1139" s="16" t="str">
        <f>_xlfn.IFNA(VLOOKUP(P1139, '@LIST'!$AJ$2:$AK$25, 2, FALSE), "")</f>
        <v/>
      </c>
      <c r="AA1139" s="16" t="str">
        <f>_xlfn.IFNA(VLOOKUP(P1139, '@LIST'!$AL$2:$AM$25, 2, FALSE), "")</f>
        <v/>
      </c>
      <c r="AB1139" s="65"/>
      <c r="AC1139" s="15" t="str">
        <f>_xlfn.IFNA(VLOOKUP(AB1139, '@LIST'!$AR$2:$AS$4, 2, FALSE), "")</f>
        <v/>
      </c>
      <c r="AD1139" s="84"/>
      <c r="AE1139" s="15" t="str">
        <f>_xlfn.IFNA(VLOOKUP(AD1139, '@LIST'!$AU$2:$AV$4, 2, FALSE), "")</f>
        <v/>
      </c>
    </row>
    <row r="1140" spans="1:31">
      <c r="A1140" s="8"/>
      <c r="B1140" s="14" t="str">
        <f>_xlfn.IFNA(VLOOKUP(A1140, '@LIST'!$A$8:$B$8, 2, FALSE), "")</f>
        <v/>
      </c>
      <c r="C1140" s="268"/>
      <c r="D1140" s="97"/>
      <c r="E1140" s="97"/>
      <c r="F1140" s="17"/>
      <c r="G1140" s="47"/>
      <c r="H1140" s="12" t="str">
        <f>_xlfn.IFNA(VLOOKUP(G1140,'@LIST'!$M$2:$N$481,2,FALSE),"")</f>
        <v/>
      </c>
      <c r="I1140" s="11"/>
      <c r="J1140" s="50"/>
      <c r="K1140" s="31" t="str">
        <f>_xlfn.IFNA(VLOOKUP(J1140,'@LIST'!$M$2:$N$481,2,FALSE),"")</f>
        <v/>
      </c>
      <c r="L1140" s="31"/>
      <c r="M1140" s="36"/>
      <c r="N1140" s="84"/>
      <c r="O1140" s="15" t="str">
        <f>_xlfn.IFNA(VLOOKUP(N1140, '@LIST'!$AO$2:$AP$5, 2, FALSE), "")</f>
        <v/>
      </c>
      <c r="P1140" s="87"/>
      <c r="Q1140" s="81" t="str">
        <f>_xlfn.IFNA(VLOOKUP(P1140, '@LIST'!$S$2:$T$25, 2, FALSE), "")</f>
        <v/>
      </c>
      <c r="R1140" s="16" t="str">
        <f>_xlfn.IFNA(VLOOKUP(P1140, '@LIST'!$U$2:$U$25, 2, FALSE), "")</f>
        <v/>
      </c>
      <c r="S1140" s="16" t="str">
        <f>_xlfn.IFNA(VLOOKUP(P1140, '@LIST'!$V$2:$W$25, 2, FALSE), "")</f>
        <v/>
      </c>
      <c r="T1140" s="16" t="str">
        <f>_xlfn.IFNA(VLOOKUP(P1140, '@LIST'!$X$2:$Y$25, 2, FALSE), "")</f>
        <v/>
      </c>
      <c r="U1140" s="16" t="str">
        <f>_xlfn.IFNA(VLOOKUP(P1140, '@LIST'!$Z$2:$AA$25, 2, FALSE), "")</f>
        <v/>
      </c>
      <c r="V1140" s="16" t="str">
        <f>_xlfn.IFNA(VLOOKUP(P1140, '@LIST'!$AB$2:$AC$25, 2, FALSE), "")</f>
        <v/>
      </c>
      <c r="W1140" s="16" t="str">
        <f>_xlfn.IFNA(VLOOKUP(P1140, '@LIST'!$AD$2:$AE$25, 2, FALSE), "")</f>
        <v/>
      </c>
      <c r="X1140" s="16" t="str">
        <f>_xlfn.IFNA(VLOOKUP(P1140, '@LIST'!$AF$2:$AG$25, 2, FALSE), "")</f>
        <v/>
      </c>
      <c r="Y1140" s="16" t="str">
        <f>_xlfn.IFNA(VLOOKUP(P1140, '@LIST'!$AH$2:$AI$25, 2, FALSE), "")</f>
        <v/>
      </c>
      <c r="Z1140" s="16" t="str">
        <f>_xlfn.IFNA(VLOOKUP(P1140, '@LIST'!$AJ$2:$AK$25, 2, FALSE), "")</f>
        <v/>
      </c>
      <c r="AA1140" s="16" t="str">
        <f>_xlfn.IFNA(VLOOKUP(P1140, '@LIST'!$AL$2:$AM$25, 2, FALSE), "")</f>
        <v/>
      </c>
      <c r="AB1140" s="65"/>
      <c r="AC1140" s="15" t="str">
        <f>_xlfn.IFNA(VLOOKUP(AB1140, '@LIST'!$AR$2:$AS$4, 2, FALSE), "")</f>
        <v/>
      </c>
      <c r="AD1140" s="84"/>
      <c r="AE1140" s="15" t="str">
        <f>_xlfn.IFNA(VLOOKUP(AD1140, '@LIST'!$AU$2:$AV$4, 2, FALSE), "")</f>
        <v/>
      </c>
    </row>
    <row r="1141" spans="1:31">
      <c r="A1141" s="8"/>
      <c r="B1141" s="14" t="str">
        <f>_xlfn.IFNA(VLOOKUP(A1141, '@LIST'!$A$8:$B$8, 2, FALSE), "")</f>
        <v/>
      </c>
      <c r="C1141" s="268"/>
      <c r="D1141" s="97"/>
      <c r="E1141" s="97"/>
      <c r="F1141" s="17"/>
      <c r="G1141" s="47"/>
      <c r="H1141" s="12" t="str">
        <f>_xlfn.IFNA(VLOOKUP(G1141,'@LIST'!$M$2:$N$481,2,FALSE),"")</f>
        <v/>
      </c>
      <c r="I1141" s="11"/>
      <c r="J1141" s="50"/>
      <c r="K1141" s="31" t="str">
        <f>_xlfn.IFNA(VLOOKUP(J1141,'@LIST'!$M$2:$N$481,2,FALSE),"")</f>
        <v/>
      </c>
      <c r="L1141" s="31"/>
      <c r="M1141" s="36"/>
      <c r="N1141" s="84"/>
      <c r="O1141" s="15" t="str">
        <f>_xlfn.IFNA(VLOOKUP(N1141, '@LIST'!$AO$2:$AP$5, 2, FALSE), "")</f>
        <v/>
      </c>
      <c r="P1141" s="87"/>
      <c r="Q1141" s="81" t="str">
        <f>_xlfn.IFNA(VLOOKUP(P1141, '@LIST'!$S$2:$T$25, 2, FALSE), "")</f>
        <v/>
      </c>
      <c r="R1141" s="16" t="str">
        <f>_xlfn.IFNA(VLOOKUP(P1141, '@LIST'!$U$2:$U$25, 2, FALSE), "")</f>
        <v/>
      </c>
      <c r="S1141" s="16" t="str">
        <f>_xlfn.IFNA(VLOOKUP(P1141, '@LIST'!$V$2:$W$25, 2, FALSE), "")</f>
        <v/>
      </c>
      <c r="T1141" s="16" t="str">
        <f>_xlfn.IFNA(VLOOKUP(P1141, '@LIST'!$X$2:$Y$25, 2, FALSE), "")</f>
        <v/>
      </c>
      <c r="U1141" s="16" t="str">
        <f>_xlfn.IFNA(VLOOKUP(P1141, '@LIST'!$Z$2:$AA$25, 2, FALSE), "")</f>
        <v/>
      </c>
      <c r="V1141" s="16" t="str">
        <f>_xlfn.IFNA(VLOOKUP(P1141, '@LIST'!$AB$2:$AC$25, 2, FALSE), "")</f>
        <v/>
      </c>
      <c r="W1141" s="16" t="str">
        <f>_xlfn.IFNA(VLOOKUP(P1141, '@LIST'!$AD$2:$AE$25, 2, FALSE), "")</f>
        <v/>
      </c>
      <c r="X1141" s="16" t="str">
        <f>_xlfn.IFNA(VLOOKUP(P1141, '@LIST'!$AF$2:$AG$25, 2, FALSE), "")</f>
        <v/>
      </c>
      <c r="Y1141" s="16" t="str">
        <f>_xlfn.IFNA(VLOOKUP(P1141, '@LIST'!$AH$2:$AI$25, 2, FALSE), "")</f>
        <v/>
      </c>
      <c r="Z1141" s="16" t="str">
        <f>_xlfn.IFNA(VLOOKUP(P1141, '@LIST'!$AJ$2:$AK$25, 2, FALSE), "")</f>
        <v/>
      </c>
      <c r="AA1141" s="16" t="str">
        <f>_xlfn.IFNA(VLOOKUP(P1141, '@LIST'!$AL$2:$AM$25, 2, FALSE), "")</f>
        <v/>
      </c>
      <c r="AB1141" s="65"/>
      <c r="AC1141" s="15" t="str">
        <f>_xlfn.IFNA(VLOOKUP(AB1141, '@LIST'!$AR$2:$AS$4, 2, FALSE), "")</f>
        <v/>
      </c>
      <c r="AD1141" s="84"/>
      <c r="AE1141" s="15" t="str">
        <f>_xlfn.IFNA(VLOOKUP(AD1141, '@LIST'!$AU$2:$AV$4, 2, FALSE), "")</f>
        <v/>
      </c>
    </row>
    <row r="1142" spans="1:31">
      <c r="A1142" s="8"/>
      <c r="B1142" s="14" t="str">
        <f>_xlfn.IFNA(VLOOKUP(A1142, '@LIST'!$A$8:$B$8, 2, FALSE), "")</f>
        <v/>
      </c>
      <c r="C1142" s="268"/>
      <c r="D1142" s="97"/>
      <c r="E1142" s="97"/>
      <c r="F1142" s="17"/>
      <c r="G1142" s="47"/>
      <c r="H1142" s="12" t="str">
        <f>_xlfn.IFNA(VLOOKUP(G1142,'@LIST'!$M$2:$N$481,2,FALSE),"")</f>
        <v/>
      </c>
      <c r="I1142" s="11"/>
      <c r="J1142" s="50"/>
      <c r="K1142" s="31" t="str">
        <f>_xlfn.IFNA(VLOOKUP(J1142,'@LIST'!$M$2:$N$481,2,FALSE),"")</f>
        <v/>
      </c>
      <c r="L1142" s="31"/>
      <c r="M1142" s="36"/>
      <c r="N1142" s="84"/>
      <c r="O1142" s="15" t="str">
        <f>_xlfn.IFNA(VLOOKUP(N1142, '@LIST'!$AO$2:$AP$5, 2, FALSE), "")</f>
        <v/>
      </c>
      <c r="P1142" s="87"/>
      <c r="Q1142" s="81" t="str">
        <f>_xlfn.IFNA(VLOOKUP(P1142, '@LIST'!$S$2:$T$25, 2, FALSE), "")</f>
        <v/>
      </c>
      <c r="R1142" s="16" t="str">
        <f>_xlfn.IFNA(VLOOKUP(P1142, '@LIST'!$U$2:$U$25, 2, FALSE), "")</f>
        <v/>
      </c>
      <c r="S1142" s="16" t="str">
        <f>_xlfn.IFNA(VLOOKUP(P1142, '@LIST'!$V$2:$W$25, 2, FALSE), "")</f>
        <v/>
      </c>
      <c r="T1142" s="16" t="str">
        <f>_xlfn.IFNA(VLOOKUP(P1142, '@LIST'!$X$2:$Y$25, 2, FALSE), "")</f>
        <v/>
      </c>
      <c r="U1142" s="16" t="str">
        <f>_xlfn.IFNA(VLOOKUP(P1142, '@LIST'!$Z$2:$AA$25, 2, FALSE), "")</f>
        <v/>
      </c>
      <c r="V1142" s="16" t="str">
        <f>_xlfn.IFNA(VLOOKUP(P1142, '@LIST'!$AB$2:$AC$25, 2, FALSE), "")</f>
        <v/>
      </c>
      <c r="W1142" s="16" t="str">
        <f>_xlfn.IFNA(VLOOKUP(P1142, '@LIST'!$AD$2:$AE$25, 2, FALSE), "")</f>
        <v/>
      </c>
      <c r="X1142" s="16" t="str">
        <f>_xlfn.IFNA(VLOOKUP(P1142, '@LIST'!$AF$2:$AG$25, 2, FALSE), "")</f>
        <v/>
      </c>
      <c r="Y1142" s="16" t="str">
        <f>_xlfn.IFNA(VLOOKUP(P1142, '@LIST'!$AH$2:$AI$25, 2, FALSE), "")</f>
        <v/>
      </c>
      <c r="Z1142" s="16" t="str">
        <f>_xlfn.IFNA(VLOOKUP(P1142, '@LIST'!$AJ$2:$AK$25, 2, FALSE), "")</f>
        <v/>
      </c>
      <c r="AA1142" s="16" t="str">
        <f>_xlfn.IFNA(VLOOKUP(P1142, '@LIST'!$AL$2:$AM$25, 2, FALSE), "")</f>
        <v/>
      </c>
      <c r="AB1142" s="65"/>
      <c r="AC1142" s="15" t="str">
        <f>_xlfn.IFNA(VLOOKUP(AB1142, '@LIST'!$AR$2:$AS$4, 2, FALSE), "")</f>
        <v/>
      </c>
      <c r="AD1142" s="84"/>
      <c r="AE1142" s="15" t="str">
        <f>_xlfn.IFNA(VLOOKUP(AD1142, '@LIST'!$AU$2:$AV$4, 2, FALSE), "")</f>
        <v/>
      </c>
    </row>
    <row r="1143" spans="1:31">
      <c r="A1143" s="8"/>
      <c r="B1143" s="14" t="str">
        <f>_xlfn.IFNA(VLOOKUP(A1143, '@LIST'!$A$8:$B$8, 2, FALSE), "")</f>
        <v/>
      </c>
      <c r="C1143" s="268"/>
      <c r="D1143" s="97"/>
      <c r="E1143" s="97"/>
      <c r="F1143" s="17"/>
      <c r="G1143" s="47"/>
      <c r="H1143" s="12" t="str">
        <f>_xlfn.IFNA(VLOOKUP(G1143,'@LIST'!$M$2:$N$481,2,FALSE),"")</f>
        <v/>
      </c>
      <c r="I1143" s="11"/>
      <c r="J1143" s="50"/>
      <c r="K1143" s="31" t="str">
        <f>_xlfn.IFNA(VLOOKUP(J1143,'@LIST'!$M$2:$N$481,2,FALSE),"")</f>
        <v/>
      </c>
      <c r="L1143" s="31"/>
      <c r="M1143" s="36"/>
      <c r="N1143" s="84"/>
      <c r="O1143" s="15" t="str">
        <f>_xlfn.IFNA(VLOOKUP(N1143, '@LIST'!$AO$2:$AP$5, 2, FALSE), "")</f>
        <v/>
      </c>
      <c r="P1143" s="87"/>
      <c r="Q1143" s="81" t="str">
        <f>_xlfn.IFNA(VLOOKUP(P1143, '@LIST'!$S$2:$T$25, 2, FALSE), "")</f>
        <v/>
      </c>
      <c r="R1143" s="16" t="str">
        <f>_xlfn.IFNA(VLOOKUP(P1143, '@LIST'!$U$2:$U$25, 2, FALSE), "")</f>
        <v/>
      </c>
      <c r="S1143" s="16" t="str">
        <f>_xlfn.IFNA(VLOOKUP(P1143, '@LIST'!$V$2:$W$25, 2, FALSE), "")</f>
        <v/>
      </c>
      <c r="T1143" s="16" t="str">
        <f>_xlfn.IFNA(VLOOKUP(P1143, '@LIST'!$X$2:$Y$25, 2, FALSE), "")</f>
        <v/>
      </c>
      <c r="U1143" s="16" t="str">
        <f>_xlfn.IFNA(VLOOKUP(P1143, '@LIST'!$Z$2:$AA$25, 2, FALSE), "")</f>
        <v/>
      </c>
      <c r="V1143" s="16" t="str">
        <f>_xlfn.IFNA(VLOOKUP(P1143, '@LIST'!$AB$2:$AC$25, 2, FALSE), "")</f>
        <v/>
      </c>
      <c r="W1143" s="16" t="str">
        <f>_xlfn.IFNA(VLOOKUP(P1143, '@LIST'!$AD$2:$AE$25, 2, FALSE), "")</f>
        <v/>
      </c>
      <c r="X1143" s="16" t="str">
        <f>_xlfn.IFNA(VLOOKUP(P1143, '@LIST'!$AF$2:$AG$25, 2, FALSE), "")</f>
        <v/>
      </c>
      <c r="Y1143" s="16" t="str">
        <f>_xlfn.IFNA(VLOOKUP(P1143, '@LIST'!$AH$2:$AI$25, 2, FALSE), "")</f>
        <v/>
      </c>
      <c r="Z1143" s="16" t="str">
        <f>_xlfn.IFNA(VLOOKUP(P1143, '@LIST'!$AJ$2:$AK$25, 2, FALSE), "")</f>
        <v/>
      </c>
      <c r="AA1143" s="16" t="str">
        <f>_xlfn.IFNA(VLOOKUP(P1143, '@LIST'!$AL$2:$AM$25, 2, FALSE), "")</f>
        <v/>
      </c>
      <c r="AB1143" s="65"/>
      <c r="AC1143" s="15" t="str">
        <f>_xlfn.IFNA(VLOOKUP(AB1143, '@LIST'!$AR$2:$AS$4, 2, FALSE), "")</f>
        <v/>
      </c>
      <c r="AD1143" s="84"/>
      <c r="AE1143" s="15" t="str">
        <f>_xlfn.IFNA(VLOOKUP(AD1143, '@LIST'!$AU$2:$AV$4, 2, FALSE), "")</f>
        <v/>
      </c>
    </row>
    <row r="1144" spans="1:31">
      <c r="A1144" s="8"/>
      <c r="B1144" s="14" t="str">
        <f>_xlfn.IFNA(VLOOKUP(A1144, '@LIST'!$A$8:$B$8, 2, FALSE), "")</f>
        <v/>
      </c>
      <c r="C1144" s="268"/>
      <c r="D1144" s="97"/>
      <c r="E1144" s="97"/>
      <c r="F1144" s="17"/>
      <c r="G1144" s="47"/>
      <c r="H1144" s="12" t="str">
        <f>_xlfn.IFNA(VLOOKUP(G1144,'@LIST'!$M$2:$N$481,2,FALSE),"")</f>
        <v/>
      </c>
      <c r="I1144" s="11"/>
      <c r="J1144" s="50"/>
      <c r="K1144" s="31" t="str">
        <f>_xlfn.IFNA(VLOOKUP(J1144,'@LIST'!$M$2:$N$481,2,FALSE),"")</f>
        <v/>
      </c>
      <c r="L1144" s="31"/>
      <c r="M1144" s="36"/>
      <c r="N1144" s="84"/>
      <c r="O1144" s="15" t="str">
        <f>_xlfn.IFNA(VLOOKUP(N1144, '@LIST'!$AO$2:$AP$5, 2, FALSE), "")</f>
        <v/>
      </c>
      <c r="P1144" s="87"/>
      <c r="Q1144" s="81" t="str">
        <f>_xlfn.IFNA(VLOOKUP(P1144, '@LIST'!$S$2:$T$25, 2, FALSE), "")</f>
        <v/>
      </c>
      <c r="R1144" s="16" t="str">
        <f>_xlfn.IFNA(VLOOKUP(P1144, '@LIST'!$U$2:$U$25, 2, FALSE), "")</f>
        <v/>
      </c>
      <c r="S1144" s="16" t="str">
        <f>_xlfn.IFNA(VLOOKUP(P1144, '@LIST'!$V$2:$W$25, 2, FALSE), "")</f>
        <v/>
      </c>
      <c r="T1144" s="16" t="str">
        <f>_xlfn.IFNA(VLOOKUP(P1144, '@LIST'!$X$2:$Y$25, 2, FALSE), "")</f>
        <v/>
      </c>
      <c r="U1144" s="16" t="str">
        <f>_xlfn.IFNA(VLOOKUP(P1144, '@LIST'!$Z$2:$AA$25, 2, FALSE), "")</f>
        <v/>
      </c>
      <c r="V1144" s="16" t="str">
        <f>_xlfn.IFNA(VLOOKUP(P1144, '@LIST'!$AB$2:$AC$25, 2, FALSE), "")</f>
        <v/>
      </c>
      <c r="W1144" s="16" t="str">
        <f>_xlfn.IFNA(VLOOKUP(P1144, '@LIST'!$AD$2:$AE$25, 2, FALSE), "")</f>
        <v/>
      </c>
      <c r="X1144" s="16" t="str">
        <f>_xlfn.IFNA(VLOOKUP(P1144, '@LIST'!$AF$2:$AG$25, 2, FALSE), "")</f>
        <v/>
      </c>
      <c r="Y1144" s="16" t="str">
        <f>_xlfn.IFNA(VLOOKUP(P1144, '@LIST'!$AH$2:$AI$25, 2, FALSE), "")</f>
        <v/>
      </c>
      <c r="Z1144" s="16" t="str">
        <f>_xlfn.IFNA(VLOOKUP(P1144, '@LIST'!$AJ$2:$AK$25, 2, FALSE), "")</f>
        <v/>
      </c>
      <c r="AA1144" s="16" t="str">
        <f>_xlfn.IFNA(VLOOKUP(P1144, '@LIST'!$AL$2:$AM$25, 2, FALSE), "")</f>
        <v/>
      </c>
      <c r="AB1144" s="65"/>
      <c r="AC1144" s="15" t="str">
        <f>_xlfn.IFNA(VLOOKUP(AB1144, '@LIST'!$AR$2:$AS$4, 2, FALSE), "")</f>
        <v/>
      </c>
      <c r="AD1144" s="84"/>
      <c r="AE1144" s="15" t="str">
        <f>_xlfn.IFNA(VLOOKUP(AD1144, '@LIST'!$AU$2:$AV$4, 2, FALSE), "")</f>
        <v/>
      </c>
    </row>
    <row r="1145" spans="1:31">
      <c r="A1145" s="8"/>
      <c r="B1145" s="14" t="str">
        <f>_xlfn.IFNA(VLOOKUP(A1145, '@LIST'!$A$8:$B$8, 2, FALSE), "")</f>
        <v/>
      </c>
      <c r="C1145" s="268"/>
      <c r="D1145" s="97"/>
      <c r="E1145" s="97"/>
      <c r="F1145" s="17"/>
      <c r="G1145" s="47"/>
      <c r="H1145" s="12" t="str">
        <f>_xlfn.IFNA(VLOOKUP(G1145,'@LIST'!$M$2:$N$481,2,FALSE),"")</f>
        <v/>
      </c>
      <c r="I1145" s="11"/>
      <c r="J1145" s="50"/>
      <c r="K1145" s="31" t="str">
        <f>_xlfn.IFNA(VLOOKUP(J1145,'@LIST'!$M$2:$N$481,2,FALSE),"")</f>
        <v/>
      </c>
      <c r="L1145" s="31"/>
      <c r="M1145" s="36"/>
      <c r="N1145" s="84"/>
      <c r="O1145" s="15" t="str">
        <f>_xlfn.IFNA(VLOOKUP(N1145, '@LIST'!$AO$2:$AP$5, 2, FALSE), "")</f>
        <v/>
      </c>
      <c r="P1145" s="87"/>
      <c r="Q1145" s="81" t="str">
        <f>_xlfn.IFNA(VLOOKUP(P1145, '@LIST'!$S$2:$T$25, 2, FALSE), "")</f>
        <v/>
      </c>
      <c r="R1145" s="16" t="str">
        <f>_xlfn.IFNA(VLOOKUP(P1145, '@LIST'!$U$2:$U$25, 2, FALSE), "")</f>
        <v/>
      </c>
      <c r="S1145" s="16" t="str">
        <f>_xlfn.IFNA(VLOOKUP(P1145, '@LIST'!$V$2:$W$25, 2, FALSE), "")</f>
        <v/>
      </c>
      <c r="T1145" s="16" t="str">
        <f>_xlfn.IFNA(VLOOKUP(P1145, '@LIST'!$X$2:$Y$25, 2, FALSE), "")</f>
        <v/>
      </c>
      <c r="U1145" s="16" t="str">
        <f>_xlfn.IFNA(VLOOKUP(P1145, '@LIST'!$Z$2:$AA$25, 2, FALSE), "")</f>
        <v/>
      </c>
      <c r="V1145" s="16" t="str">
        <f>_xlfn.IFNA(VLOOKUP(P1145, '@LIST'!$AB$2:$AC$25, 2, FALSE), "")</f>
        <v/>
      </c>
      <c r="W1145" s="16" t="str">
        <f>_xlfn.IFNA(VLOOKUP(P1145, '@LIST'!$AD$2:$AE$25, 2, FALSE), "")</f>
        <v/>
      </c>
      <c r="X1145" s="16" t="str">
        <f>_xlfn.IFNA(VLOOKUP(P1145, '@LIST'!$AF$2:$AG$25, 2, FALSE), "")</f>
        <v/>
      </c>
      <c r="Y1145" s="16" t="str">
        <f>_xlfn.IFNA(VLOOKUP(P1145, '@LIST'!$AH$2:$AI$25, 2, FALSE), "")</f>
        <v/>
      </c>
      <c r="Z1145" s="16" t="str">
        <f>_xlfn.IFNA(VLOOKUP(P1145, '@LIST'!$AJ$2:$AK$25, 2, FALSE), "")</f>
        <v/>
      </c>
      <c r="AA1145" s="16" t="str">
        <f>_xlfn.IFNA(VLOOKUP(P1145, '@LIST'!$AL$2:$AM$25, 2, FALSE), "")</f>
        <v/>
      </c>
      <c r="AB1145" s="65"/>
      <c r="AC1145" s="15" t="str">
        <f>_xlfn.IFNA(VLOOKUP(AB1145, '@LIST'!$AR$2:$AS$4, 2, FALSE), "")</f>
        <v/>
      </c>
      <c r="AD1145" s="84"/>
      <c r="AE1145" s="15" t="str">
        <f>_xlfn.IFNA(VLOOKUP(AD1145, '@LIST'!$AU$2:$AV$4, 2, FALSE), "")</f>
        <v/>
      </c>
    </row>
    <row r="1146" spans="1:31">
      <c r="A1146" s="8"/>
      <c r="B1146" s="14" t="str">
        <f>_xlfn.IFNA(VLOOKUP(A1146, '@LIST'!$A$8:$B$8, 2, FALSE), "")</f>
        <v/>
      </c>
      <c r="C1146" s="268"/>
      <c r="D1146" s="97"/>
      <c r="E1146" s="97"/>
      <c r="F1146" s="17"/>
      <c r="G1146" s="47"/>
      <c r="H1146" s="12" t="str">
        <f>_xlfn.IFNA(VLOOKUP(G1146,'@LIST'!$M$2:$N$481,2,FALSE),"")</f>
        <v/>
      </c>
      <c r="I1146" s="11"/>
      <c r="J1146" s="50"/>
      <c r="K1146" s="31" t="str">
        <f>_xlfn.IFNA(VLOOKUP(J1146,'@LIST'!$M$2:$N$481,2,FALSE),"")</f>
        <v/>
      </c>
      <c r="L1146" s="31"/>
      <c r="M1146" s="36"/>
      <c r="N1146" s="84"/>
      <c r="O1146" s="15" t="str">
        <f>_xlfn.IFNA(VLOOKUP(N1146, '@LIST'!$AO$2:$AP$5, 2, FALSE), "")</f>
        <v/>
      </c>
      <c r="P1146" s="87"/>
      <c r="Q1146" s="81" t="str">
        <f>_xlfn.IFNA(VLOOKUP(P1146, '@LIST'!$S$2:$T$25, 2, FALSE), "")</f>
        <v/>
      </c>
      <c r="R1146" s="16" t="str">
        <f>_xlfn.IFNA(VLOOKUP(P1146, '@LIST'!$U$2:$U$25, 2, FALSE), "")</f>
        <v/>
      </c>
      <c r="S1146" s="16" t="str">
        <f>_xlfn.IFNA(VLOOKUP(P1146, '@LIST'!$V$2:$W$25, 2, FALSE), "")</f>
        <v/>
      </c>
      <c r="T1146" s="16" t="str">
        <f>_xlfn.IFNA(VLOOKUP(P1146, '@LIST'!$X$2:$Y$25, 2, FALSE), "")</f>
        <v/>
      </c>
      <c r="U1146" s="16" t="str">
        <f>_xlfn.IFNA(VLOOKUP(P1146, '@LIST'!$Z$2:$AA$25, 2, FALSE), "")</f>
        <v/>
      </c>
      <c r="V1146" s="16" t="str">
        <f>_xlfn.IFNA(VLOOKUP(P1146, '@LIST'!$AB$2:$AC$25, 2, FALSE), "")</f>
        <v/>
      </c>
      <c r="W1146" s="16" t="str">
        <f>_xlfn.IFNA(VLOOKUP(P1146, '@LIST'!$AD$2:$AE$25, 2, FALSE), "")</f>
        <v/>
      </c>
      <c r="X1146" s="16" t="str">
        <f>_xlfn.IFNA(VLOOKUP(P1146, '@LIST'!$AF$2:$AG$25, 2, FALSE), "")</f>
        <v/>
      </c>
      <c r="Y1146" s="16" t="str">
        <f>_xlfn.IFNA(VLOOKUP(P1146, '@LIST'!$AH$2:$AI$25, 2, FALSE), "")</f>
        <v/>
      </c>
      <c r="Z1146" s="16" t="str">
        <f>_xlfn.IFNA(VLOOKUP(P1146, '@LIST'!$AJ$2:$AK$25, 2, FALSE), "")</f>
        <v/>
      </c>
      <c r="AA1146" s="16" t="str">
        <f>_xlfn.IFNA(VLOOKUP(P1146, '@LIST'!$AL$2:$AM$25, 2, FALSE), "")</f>
        <v/>
      </c>
      <c r="AB1146" s="65"/>
      <c r="AC1146" s="15" t="str">
        <f>_xlfn.IFNA(VLOOKUP(AB1146, '@LIST'!$AR$2:$AS$4, 2, FALSE), "")</f>
        <v/>
      </c>
      <c r="AD1146" s="84"/>
      <c r="AE1146" s="15" t="str">
        <f>_xlfn.IFNA(VLOOKUP(AD1146, '@LIST'!$AU$2:$AV$4, 2, FALSE), "")</f>
        <v/>
      </c>
    </row>
    <row r="1147" spans="1:31">
      <c r="A1147" s="8"/>
      <c r="B1147" s="14" t="str">
        <f>_xlfn.IFNA(VLOOKUP(A1147, '@LIST'!$A$8:$B$8, 2, FALSE), "")</f>
        <v/>
      </c>
      <c r="C1147" s="268"/>
      <c r="D1147" s="97"/>
      <c r="E1147" s="97"/>
      <c r="F1147" s="17"/>
      <c r="G1147" s="47"/>
      <c r="H1147" s="12" t="str">
        <f>_xlfn.IFNA(VLOOKUP(G1147,'@LIST'!$M$2:$N$481,2,FALSE),"")</f>
        <v/>
      </c>
      <c r="I1147" s="11"/>
      <c r="J1147" s="50"/>
      <c r="K1147" s="31" t="str">
        <f>_xlfn.IFNA(VLOOKUP(J1147,'@LIST'!$M$2:$N$481,2,FALSE),"")</f>
        <v/>
      </c>
      <c r="L1147" s="31"/>
      <c r="M1147" s="36"/>
      <c r="N1147" s="84"/>
      <c r="O1147" s="15" t="str">
        <f>_xlfn.IFNA(VLOOKUP(N1147, '@LIST'!$AO$2:$AP$5, 2, FALSE), "")</f>
        <v/>
      </c>
      <c r="P1147" s="87"/>
      <c r="Q1147" s="81" t="str">
        <f>_xlfn.IFNA(VLOOKUP(P1147, '@LIST'!$S$2:$T$25, 2, FALSE), "")</f>
        <v/>
      </c>
      <c r="R1147" s="16" t="str">
        <f>_xlfn.IFNA(VLOOKUP(P1147, '@LIST'!$U$2:$U$25, 2, FALSE), "")</f>
        <v/>
      </c>
      <c r="S1147" s="16" t="str">
        <f>_xlfn.IFNA(VLOOKUP(P1147, '@LIST'!$V$2:$W$25, 2, FALSE), "")</f>
        <v/>
      </c>
      <c r="T1147" s="16" t="str">
        <f>_xlfn.IFNA(VLOOKUP(P1147, '@LIST'!$X$2:$Y$25, 2, FALSE), "")</f>
        <v/>
      </c>
      <c r="U1147" s="16" t="str">
        <f>_xlfn.IFNA(VLOOKUP(P1147, '@LIST'!$Z$2:$AA$25, 2, FALSE), "")</f>
        <v/>
      </c>
      <c r="V1147" s="16" t="str">
        <f>_xlfn.IFNA(VLOOKUP(P1147, '@LIST'!$AB$2:$AC$25, 2, FALSE), "")</f>
        <v/>
      </c>
      <c r="W1147" s="16" t="str">
        <f>_xlfn.IFNA(VLOOKUP(P1147, '@LIST'!$AD$2:$AE$25, 2, FALSE), "")</f>
        <v/>
      </c>
      <c r="X1147" s="16" t="str">
        <f>_xlfn.IFNA(VLOOKUP(P1147, '@LIST'!$AF$2:$AG$25, 2, FALSE), "")</f>
        <v/>
      </c>
      <c r="Y1147" s="16" t="str">
        <f>_xlfn.IFNA(VLOOKUP(P1147, '@LIST'!$AH$2:$AI$25, 2, FALSE), "")</f>
        <v/>
      </c>
      <c r="Z1147" s="16" t="str">
        <f>_xlfn.IFNA(VLOOKUP(P1147, '@LIST'!$AJ$2:$AK$25, 2, FALSE), "")</f>
        <v/>
      </c>
      <c r="AA1147" s="16" t="str">
        <f>_xlfn.IFNA(VLOOKUP(P1147, '@LIST'!$AL$2:$AM$25, 2, FALSE), "")</f>
        <v/>
      </c>
      <c r="AB1147" s="65"/>
      <c r="AC1147" s="15" t="str">
        <f>_xlfn.IFNA(VLOOKUP(AB1147, '@LIST'!$AR$2:$AS$4, 2, FALSE), "")</f>
        <v/>
      </c>
      <c r="AD1147" s="84"/>
      <c r="AE1147" s="15" t="str">
        <f>_xlfn.IFNA(VLOOKUP(AD1147, '@LIST'!$AU$2:$AV$4, 2, FALSE), "")</f>
        <v/>
      </c>
    </row>
    <row r="1148" spans="1:31">
      <c r="A1148" s="8"/>
      <c r="B1148" s="14" t="str">
        <f>_xlfn.IFNA(VLOOKUP(A1148, '@LIST'!$A$8:$B$8, 2, FALSE), "")</f>
        <v/>
      </c>
      <c r="C1148" s="268"/>
      <c r="D1148" s="97"/>
      <c r="E1148" s="97"/>
      <c r="F1148" s="17"/>
      <c r="G1148" s="47"/>
      <c r="H1148" s="12" t="str">
        <f>_xlfn.IFNA(VLOOKUP(G1148,'@LIST'!$M$2:$N$481,2,FALSE),"")</f>
        <v/>
      </c>
      <c r="I1148" s="11"/>
      <c r="J1148" s="50"/>
      <c r="K1148" s="31" t="str">
        <f>_xlfn.IFNA(VLOOKUP(J1148,'@LIST'!$M$2:$N$481,2,FALSE),"")</f>
        <v/>
      </c>
      <c r="L1148" s="31"/>
      <c r="M1148" s="36"/>
      <c r="N1148" s="84"/>
      <c r="O1148" s="15" t="str">
        <f>_xlfn.IFNA(VLOOKUP(N1148, '@LIST'!$AO$2:$AP$5, 2, FALSE), "")</f>
        <v/>
      </c>
      <c r="P1148" s="87"/>
      <c r="Q1148" s="81" t="str">
        <f>_xlfn.IFNA(VLOOKUP(P1148, '@LIST'!$S$2:$T$25, 2, FALSE), "")</f>
        <v/>
      </c>
      <c r="R1148" s="16" t="str">
        <f>_xlfn.IFNA(VLOOKUP(P1148, '@LIST'!$U$2:$U$25, 2, FALSE), "")</f>
        <v/>
      </c>
      <c r="S1148" s="16" t="str">
        <f>_xlfn.IFNA(VLOOKUP(P1148, '@LIST'!$V$2:$W$25, 2, FALSE), "")</f>
        <v/>
      </c>
      <c r="T1148" s="16" t="str">
        <f>_xlfn.IFNA(VLOOKUP(P1148, '@LIST'!$X$2:$Y$25, 2, FALSE), "")</f>
        <v/>
      </c>
      <c r="U1148" s="16" t="str">
        <f>_xlfn.IFNA(VLOOKUP(P1148, '@LIST'!$Z$2:$AA$25, 2, FALSE), "")</f>
        <v/>
      </c>
      <c r="V1148" s="16" t="str">
        <f>_xlfn.IFNA(VLOOKUP(P1148, '@LIST'!$AB$2:$AC$25, 2, FALSE), "")</f>
        <v/>
      </c>
      <c r="W1148" s="16" t="str">
        <f>_xlfn.IFNA(VLOOKUP(P1148, '@LIST'!$AD$2:$AE$25, 2, FALSE), "")</f>
        <v/>
      </c>
      <c r="X1148" s="16" t="str">
        <f>_xlfn.IFNA(VLOOKUP(P1148, '@LIST'!$AF$2:$AG$25, 2, FALSE), "")</f>
        <v/>
      </c>
      <c r="Y1148" s="16" t="str">
        <f>_xlfn.IFNA(VLOOKUP(P1148, '@LIST'!$AH$2:$AI$25, 2, FALSE), "")</f>
        <v/>
      </c>
      <c r="Z1148" s="16" t="str">
        <f>_xlfn.IFNA(VLOOKUP(P1148, '@LIST'!$AJ$2:$AK$25, 2, FALSE), "")</f>
        <v/>
      </c>
      <c r="AA1148" s="16" t="str">
        <f>_xlfn.IFNA(VLOOKUP(P1148, '@LIST'!$AL$2:$AM$25, 2, FALSE), "")</f>
        <v/>
      </c>
      <c r="AB1148" s="65"/>
      <c r="AC1148" s="15" t="str">
        <f>_xlfn.IFNA(VLOOKUP(AB1148, '@LIST'!$AR$2:$AS$4, 2, FALSE), "")</f>
        <v/>
      </c>
      <c r="AD1148" s="84"/>
      <c r="AE1148" s="15" t="str">
        <f>_xlfn.IFNA(VLOOKUP(AD1148, '@LIST'!$AU$2:$AV$4, 2, FALSE), "")</f>
        <v/>
      </c>
    </row>
    <row r="1149" spans="1:31">
      <c r="A1149" s="8"/>
      <c r="B1149" s="14" t="str">
        <f>_xlfn.IFNA(VLOOKUP(A1149, '@LIST'!$A$8:$B$8, 2, FALSE), "")</f>
        <v/>
      </c>
      <c r="C1149" s="268"/>
      <c r="D1149" s="97"/>
      <c r="E1149" s="97"/>
      <c r="F1149" s="17"/>
      <c r="G1149" s="47"/>
      <c r="H1149" s="12" t="str">
        <f>_xlfn.IFNA(VLOOKUP(G1149,'@LIST'!$M$2:$N$481,2,FALSE),"")</f>
        <v/>
      </c>
      <c r="I1149" s="11"/>
      <c r="J1149" s="50"/>
      <c r="K1149" s="31" t="str">
        <f>_xlfn.IFNA(VLOOKUP(J1149,'@LIST'!$M$2:$N$481,2,FALSE),"")</f>
        <v/>
      </c>
      <c r="L1149" s="31"/>
      <c r="M1149" s="36"/>
      <c r="N1149" s="84"/>
      <c r="O1149" s="15" t="str">
        <f>_xlfn.IFNA(VLOOKUP(N1149, '@LIST'!$AO$2:$AP$5, 2, FALSE), "")</f>
        <v/>
      </c>
      <c r="P1149" s="87"/>
      <c r="Q1149" s="81" t="str">
        <f>_xlfn.IFNA(VLOOKUP(P1149, '@LIST'!$S$2:$T$25, 2, FALSE), "")</f>
        <v/>
      </c>
      <c r="R1149" s="16" t="str">
        <f>_xlfn.IFNA(VLOOKUP(P1149, '@LIST'!$U$2:$U$25, 2, FALSE), "")</f>
        <v/>
      </c>
      <c r="S1149" s="16" t="str">
        <f>_xlfn.IFNA(VLOOKUP(P1149, '@LIST'!$V$2:$W$25, 2, FALSE), "")</f>
        <v/>
      </c>
      <c r="T1149" s="16" t="str">
        <f>_xlfn.IFNA(VLOOKUP(P1149, '@LIST'!$X$2:$Y$25, 2, FALSE), "")</f>
        <v/>
      </c>
      <c r="U1149" s="16" t="str">
        <f>_xlfn.IFNA(VLOOKUP(P1149, '@LIST'!$Z$2:$AA$25, 2, FALSE), "")</f>
        <v/>
      </c>
      <c r="V1149" s="16" t="str">
        <f>_xlfn.IFNA(VLOOKUP(P1149, '@LIST'!$AB$2:$AC$25, 2, FALSE), "")</f>
        <v/>
      </c>
      <c r="W1149" s="16" t="str">
        <f>_xlfn.IFNA(VLOOKUP(P1149, '@LIST'!$AD$2:$AE$25, 2, FALSE), "")</f>
        <v/>
      </c>
      <c r="X1149" s="16" t="str">
        <f>_xlfn.IFNA(VLOOKUP(P1149, '@LIST'!$AF$2:$AG$25, 2, FALSE), "")</f>
        <v/>
      </c>
      <c r="Y1149" s="16" t="str">
        <f>_xlfn.IFNA(VLOOKUP(P1149, '@LIST'!$AH$2:$AI$25, 2, FALSE), "")</f>
        <v/>
      </c>
      <c r="Z1149" s="16" t="str">
        <f>_xlfn.IFNA(VLOOKUP(P1149, '@LIST'!$AJ$2:$AK$25, 2, FALSE), "")</f>
        <v/>
      </c>
      <c r="AA1149" s="16" t="str">
        <f>_xlfn.IFNA(VLOOKUP(P1149, '@LIST'!$AL$2:$AM$25, 2, FALSE), "")</f>
        <v/>
      </c>
      <c r="AB1149" s="65"/>
      <c r="AC1149" s="15" t="str">
        <f>_xlfn.IFNA(VLOOKUP(AB1149, '@LIST'!$AR$2:$AS$4, 2, FALSE), "")</f>
        <v/>
      </c>
      <c r="AD1149" s="84"/>
      <c r="AE1149" s="15" t="str">
        <f>_xlfn.IFNA(VLOOKUP(AD1149, '@LIST'!$AU$2:$AV$4, 2, FALSE), "")</f>
        <v/>
      </c>
    </row>
    <row r="1150" spans="1:31">
      <c r="A1150" s="8"/>
      <c r="B1150" s="14" t="str">
        <f>_xlfn.IFNA(VLOOKUP(A1150, '@LIST'!$A$8:$B$8, 2, FALSE), "")</f>
        <v/>
      </c>
      <c r="C1150" s="268"/>
      <c r="D1150" s="97"/>
      <c r="E1150" s="97"/>
      <c r="F1150" s="17"/>
      <c r="G1150" s="47"/>
      <c r="H1150" s="12" t="str">
        <f>_xlfn.IFNA(VLOOKUP(G1150,'@LIST'!$M$2:$N$481,2,FALSE),"")</f>
        <v/>
      </c>
      <c r="I1150" s="11"/>
      <c r="J1150" s="50"/>
      <c r="K1150" s="31" t="str">
        <f>_xlfn.IFNA(VLOOKUP(J1150,'@LIST'!$M$2:$N$481,2,FALSE),"")</f>
        <v/>
      </c>
      <c r="L1150" s="31"/>
      <c r="M1150" s="36"/>
      <c r="N1150" s="84"/>
      <c r="O1150" s="15" t="str">
        <f>_xlfn.IFNA(VLOOKUP(N1150, '@LIST'!$AO$2:$AP$5, 2, FALSE), "")</f>
        <v/>
      </c>
      <c r="P1150" s="87"/>
      <c r="Q1150" s="81" t="str">
        <f>_xlfn.IFNA(VLOOKUP(P1150, '@LIST'!$S$2:$T$25, 2, FALSE), "")</f>
        <v/>
      </c>
      <c r="R1150" s="16" t="str">
        <f>_xlfn.IFNA(VLOOKUP(P1150, '@LIST'!$U$2:$U$25, 2, FALSE), "")</f>
        <v/>
      </c>
      <c r="S1150" s="16" t="str">
        <f>_xlfn.IFNA(VLOOKUP(P1150, '@LIST'!$V$2:$W$25, 2, FALSE), "")</f>
        <v/>
      </c>
      <c r="T1150" s="16" t="str">
        <f>_xlfn.IFNA(VLOOKUP(P1150, '@LIST'!$X$2:$Y$25, 2, FALSE), "")</f>
        <v/>
      </c>
      <c r="U1150" s="16" t="str">
        <f>_xlfn.IFNA(VLOOKUP(P1150, '@LIST'!$Z$2:$AA$25, 2, FALSE), "")</f>
        <v/>
      </c>
      <c r="V1150" s="16" t="str">
        <f>_xlfn.IFNA(VLOOKUP(P1150, '@LIST'!$AB$2:$AC$25, 2, FALSE), "")</f>
        <v/>
      </c>
      <c r="W1150" s="16" t="str">
        <f>_xlfn.IFNA(VLOOKUP(P1150, '@LIST'!$AD$2:$AE$25, 2, FALSE), "")</f>
        <v/>
      </c>
      <c r="X1150" s="16" t="str">
        <f>_xlfn.IFNA(VLOOKUP(P1150, '@LIST'!$AF$2:$AG$25, 2, FALSE), "")</f>
        <v/>
      </c>
      <c r="Y1150" s="16" t="str">
        <f>_xlfn.IFNA(VLOOKUP(P1150, '@LIST'!$AH$2:$AI$25, 2, FALSE), "")</f>
        <v/>
      </c>
      <c r="Z1150" s="16" t="str">
        <f>_xlfn.IFNA(VLOOKUP(P1150, '@LIST'!$AJ$2:$AK$25, 2, FALSE), "")</f>
        <v/>
      </c>
      <c r="AA1150" s="16" t="str">
        <f>_xlfn.IFNA(VLOOKUP(P1150, '@LIST'!$AL$2:$AM$25, 2, FALSE), "")</f>
        <v/>
      </c>
      <c r="AB1150" s="65"/>
      <c r="AC1150" s="15" t="str">
        <f>_xlfn.IFNA(VLOOKUP(AB1150, '@LIST'!$AR$2:$AS$4, 2, FALSE), "")</f>
        <v/>
      </c>
      <c r="AD1150" s="84"/>
      <c r="AE1150" s="15" t="str">
        <f>_xlfn.IFNA(VLOOKUP(AD1150, '@LIST'!$AU$2:$AV$4, 2, FALSE), "")</f>
        <v/>
      </c>
    </row>
    <row r="1151" spans="1:31">
      <c r="A1151" s="8"/>
      <c r="B1151" s="14" t="str">
        <f>_xlfn.IFNA(VLOOKUP(A1151, '@LIST'!$A$8:$B$8, 2, FALSE), "")</f>
        <v/>
      </c>
      <c r="C1151" s="268"/>
      <c r="D1151" s="97"/>
      <c r="E1151" s="97"/>
      <c r="F1151" s="17"/>
      <c r="G1151" s="47"/>
      <c r="H1151" s="12" t="str">
        <f>_xlfn.IFNA(VLOOKUP(G1151,'@LIST'!$M$2:$N$481,2,FALSE),"")</f>
        <v/>
      </c>
      <c r="I1151" s="11"/>
      <c r="J1151" s="50"/>
      <c r="K1151" s="31" t="str">
        <f>_xlfn.IFNA(VLOOKUP(J1151,'@LIST'!$M$2:$N$481,2,FALSE),"")</f>
        <v/>
      </c>
      <c r="L1151" s="31"/>
      <c r="M1151" s="36"/>
      <c r="N1151" s="84"/>
      <c r="O1151" s="15" t="str">
        <f>_xlfn.IFNA(VLOOKUP(N1151, '@LIST'!$AO$2:$AP$5, 2, FALSE), "")</f>
        <v/>
      </c>
      <c r="P1151" s="87"/>
      <c r="Q1151" s="81" t="str">
        <f>_xlfn.IFNA(VLOOKUP(P1151, '@LIST'!$S$2:$T$25, 2, FALSE), "")</f>
        <v/>
      </c>
      <c r="R1151" s="16" t="str">
        <f>_xlfn.IFNA(VLOOKUP(P1151, '@LIST'!$U$2:$U$25, 2, FALSE), "")</f>
        <v/>
      </c>
      <c r="S1151" s="16" t="str">
        <f>_xlfn.IFNA(VLOOKUP(P1151, '@LIST'!$V$2:$W$25, 2, FALSE), "")</f>
        <v/>
      </c>
      <c r="T1151" s="16" t="str">
        <f>_xlfn.IFNA(VLOOKUP(P1151, '@LIST'!$X$2:$Y$25, 2, FALSE), "")</f>
        <v/>
      </c>
      <c r="U1151" s="16" t="str">
        <f>_xlfn.IFNA(VLOOKUP(P1151, '@LIST'!$Z$2:$AA$25, 2, FALSE), "")</f>
        <v/>
      </c>
      <c r="V1151" s="16" t="str">
        <f>_xlfn.IFNA(VLOOKUP(P1151, '@LIST'!$AB$2:$AC$25, 2, FALSE), "")</f>
        <v/>
      </c>
      <c r="W1151" s="16" t="str">
        <f>_xlfn.IFNA(VLOOKUP(P1151, '@LIST'!$AD$2:$AE$25, 2, FALSE), "")</f>
        <v/>
      </c>
      <c r="X1151" s="16" t="str">
        <f>_xlfn.IFNA(VLOOKUP(P1151, '@LIST'!$AF$2:$AG$25, 2, FALSE), "")</f>
        <v/>
      </c>
      <c r="Y1151" s="16" t="str">
        <f>_xlfn.IFNA(VLOOKUP(P1151, '@LIST'!$AH$2:$AI$25, 2, FALSE), "")</f>
        <v/>
      </c>
      <c r="Z1151" s="16" t="str">
        <f>_xlfn.IFNA(VLOOKUP(P1151, '@LIST'!$AJ$2:$AK$25, 2, FALSE), "")</f>
        <v/>
      </c>
      <c r="AA1151" s="16" t="str">
        <f>_xlfn.IFNA(VLOOKUP(P1151, '@LIST'!$AL$2:$AM$25, 2, FALSE), "")</f>
        <v/>
      </c>
      <c r="AB1151" s="65"/>
      <c r="AC1151" s="15" t="str">
        <f>_xlfn.IFNA(VLOOKUP(AB1151, '@LIST'!$AR$2:$AS$4, 2, FALSE), "")</f>
        <v/>
      </c>
      <c r="AD1151" s="84"/>
      <c r="AE1151" s="15" t="str">
        <f>_xlfn.IFNA(VLOOKUP(AD1151, '@LIST'!$AU$2:$AV$4, 2, FALSE), "")</f>
        <v/>
      </c>
    </row>
    <row r="1152" spans="1:31">
      <c r="A1152" s="8"/>
      <c r="B1152" s="14" t="str">
        <f>_xlfn.IFNA(VLOOKUP(A1152, '@LIST'!$A$8:$B$8, 2, FALSE), "")</f>
        <v/>
      </c>
      <c r="C1152" s="268"/>
      <c r="D1152" s="97"/>
      <c r="E1152" s="97"/>
      <c r="F1152" s="17"/>
      <c r="G1152" s="47"/>
      <c r="H1152" s="12" t="str">
        <f>_xlfn.IFNA(VLOOKUP(G1152,'@LIST'!$M$2:$N$481,2,FALSE),"")</f>
        <v/>
      </c>
      <c r="I1152" s="11"/>
      <c r="J1152" s="50"/>
      <c r="K1152" s="31" t="str">
        <f>_xlfn.IFNA(VLOOKUP(J1152,'@LIST'!$M$2:$N$481,2,FALSE),"")</f>
        <v/>
      </c>
      <c r="L1152" s="31"/>
      <c r="M1152" s="36"/>
      <c r="N1152" s="84"/>
      <c r="O1152" s="15" t="str">
        <f>_xlfn.IFNA(VLOOKUP(N1152, '@LIST'!$AO$2:$AP$5, 2, FALSE), "")</f>
        <v/>
      </c>
      <c r="P1152" s="87"/>
      <c r="Q1152" s="81" t="str">
        <f>_xlfn.IFNA(VLOOKUP(P1152, '@LIST'!$S$2:$T$25, 2, FALSE), "")</f>
        <v/>
      </c>
      <c r="R1152" s="16" t="str">
        <f>_xlfn.IFNA(VLOOKUP(P1152, '@LIST'!$U$2:$U$25, 2, FALSE), "")</f>
        <v/>
      </c>
      <c r="S1152" s="16" t="str">
        <f>_xlfn.IFNA(VLOOKUP(P1152, '@LIST'!$V$2:$W$25, 2, FALSE), "")</f>
        <v/>
      </c>
      <c r="T1152" s="16" t="str">
        <f>_xlfn.IFNA(VLOOKUP(P1152, '@LIST'!$X$2:$Y$25, 2, FALSE), "")</f>
        <v/>
      </c>
      <c r="U1152" s="16" t="str">
        <f>_xlfn.IFNA(VLOOKUP(P1152, '@LIST'!$Z$2:$AA$25, 2, FALSE), "")</f>
        <v/>
      </c>
      <c r="V1152" s="16" t="str">
        <f>_xlfn.IFNA(VLOOKUP(P1152, '@LIST'!$AB$2:$AC$25, 2, FALSE), "")</f>
        <v/>
      </c>
      <c r="W1152" s="16" t="str">
        <f>_xlfn.IFNA(VLOOKUP(P1152, '@LIST'!$AD$2:$AE$25, 2, FALSE), "")</f>
        <v/>
      </c>
      <c r="X1152" s="16" t="str">
        <f>_xlfn.IFNA(VLOOKUP(P1152, '@LIST'!$AF$2:$AG$25, 2, FALSE), "")</f>
        <v/>
      </c>
      <c r="Y1152" s="16" t="str">
        <f>_xlfn.IFNA(VLOOKUP(P1152, '@LIST'!$AH$2:$AI$25, 2, FALSE), "")</f>
        <v/>
      </c>
      <c r="Z1152" s="16" t="str">
        <f>_xlfn.IFNA(VLOOKUP(P1152, '@LIST'!$AJ$2:$AK$25, 2, FALSE), "")</f>
        <v/>
      </c>
      <c r="AA1152" s="16" t="str">
        <f>_xlfn.IFNA(VLOOKUP(P1152, '@LIST'!$AL$2:$AM$25, 2, FALSE), "")</f>
        <v/>
      </c>
      <c r="AB1152" s="65"/>
      <c r="AC1152" s="15" t="str">
        <f>_xlfn.IFNA(VLOOKUP(AB1152, '@LIST'!$AR$2:$AS$4, 2, FALSE), "")</f>
        <v/>
      </c>
      <c r="AD1152" s="84"/>
      <c r="AE1152" s="15" t="str">
        <f>_xlfn.IFNA(VLOOKUP(AD1152, '@LIST'!$AU$2:$AV$4, 2, FALSE), "")</f>
        <v/>
      </c>
    </row>
    <row r="1153" spans="1:31">
      <c r="A1153" s="8"/>
      <c r="B1153" s="14" t="str">
        <f>_xlfn.IFNA(VLOOKUP(A1153, '@LIST'!$A$8:$B$8, 2, FALSE), "")</f>
        <v/>
      </c>
      <c r="C1153" s="268"/>
      <c r="D1153" s="97"/>
      <c r="E1153" s="97"/>
      <c r="F1153" s="17"/>
      <c r="G1153" s="47"/>
      <c r="H1153" s="12" t="str">
        <f>_xlfn.IFNA(VLOOKUP(G1153,'@LIST'!$M$2:$N$481,2,FALSE),"")</f>
        <v/>
      </c>
      <c r="I1153" s="11"/>
      <c r="J1153" s="50"/>
      <c r="K1153" s="31" t="str">
        <f>_xlfn.IFNA(VLOOKUP(J1153,'@LIST'!$M$2:$N$481,2,FALSE),"")</f>
        <v/>
      </c>
      <c r="L1153" s="31"/>
      <c r="M1153" s="36"/>
      <c r="N1153" s="84"/>
      <c r="O1153" s="15" t="str">
        <f>_xlfn.IFNA(VLOOKUP(N1153, '@LIST'!$AO$2:$AP$5, 2, FALSE), "")</f>
        <v/>
      </c>
      <c r="P1153" s="87"/>
      <c r="Q1153" s="81" t="str">
        <f>_xlfn.IFNA(VLOOKUP(P1153, '@LIST'!$S$2:$T$25, 2, FALSE), "")</f>
        <v/>
      </c>
      <c r="R1153" s="16" t="str">
        <f>_xlfn.IFNA(VLOOKUP(P1153, '@LIST'!$U$2:$U$25, 2, FALSE), "")</f>
        <v/>
      </c>
      <c r="S1153" s="16" t="str">
        <f>_xlfn.IFNA(VLOOKUP(P1153, '@LIST'!$V$2:$W$25, 2, FALSE), "")</f>
        <v/>
      </c>
      <c r="T1153" s="16" t="str">
        <f>_xlfn.IFNA(VLOOKUP(P1153, '@LIST'!$X$2:$Y$25, 2, FALSE), "")</f>
        <v/>
      </c>
      <c r="U1153" s="16" t="str">
        <f>_xlfn.IFNA(VLOOKUP(P1153, '@LIST'!$Z$2:$AA$25, 2, FALSE), "")</f>
        <v/>
      </c>
      <c r="V1153" s="16" t="str">
        <f>_xlfn.IFNA(VLOOKUP(P1153, '@LIST'!$AB$2:$AC$25, 2, FALSE), "")</f>
        <v/>
      </c>
      <c r="W1153" s="16" t="str">
        <f>_xlfn.IFNA(VLOOKUP(P1153, '@LIST'!$AD$2:$AE$25, 2, FALSE), "")</f>
        <v/>
      </c>
      <c r="X1153" s="16" t="str">
        <f>_xlfn.IFNA(VLOOKUP(P1153, '@LIST'!$AF$2:$AG$25, 2, FALSE), "")</f>
        <v/>
      </c>
      <c r="Y1153" s="16" t="str">
        <f>_xlfn.IFNA(VLOOKUP(P1153, '@LIST'!$AH$2:$AI$25, 2, FALSE), "")</f>
        <v/>
      </c>
      <c r="Z1153" s="16" t="str">
        <f>_xlfn.IFNA(VLOOKUP(P1153, '@LIST'!$AJ$2:$AK$25, 2, FALSE), "")</f>
        <v/>
      </c>
      <c r="AA1153" s="16" t="str">
        <f>_xlfn.IFNA(VLOOKUP(P1153, '@LIST'!$AL$2:$AM$25, 2, FALSE), "")</f>
        <v/>
      </c>
      <c r="AB1153" s="65"/>
      <c r="AC1153" s="15" t="str">
        <f>_xlfn.IFNA(VLOOKUP(AB1153, '@LIST'!$AR$2:$AS$4, 2, FALSE), "")</f>
        <v/>
      </c>
      <c r="AD1153" s="84"/>
      <c r="AE1153" s="15" t="str">
        <f>_xlfn.IFNA(VLOOKUP(AD1153, '@LIST'!$AU$2:$AV$4, 2, FALSE), "")</f>
        <v/>
      </c>
    </row>
    <row r="1154" spans="1:31">
      <c r="A1154" s="8"/>
      <c r="B1154" s="14" t="str">
        <f>_xlfn.IFNA(VLOOKUP(A1154, '@LIST'!$A$8:$B$8, 2, FALSE), "")</f>
        <v/>
      </c>
      <c r="C1154" s="268"/>
      <c r="D1154" s="97"/>
      <c r="E1154" s="97"/>
      <c r="F1154" s="17"/>
      <c r="G1154" s="47"/>
      <c r="H1154" s="12" t="str">
        <f>_xlfn.IFNA(VLOOKUP(G1154,'@LIST'!$M$2:$N$481,2,FALSE),"")</f>
        <v/>
      </c>
      <c r="I1154" s="11"/>
      <c r="J1154" s="50"/>
      <c r="K1154" s="31" t="str">
        <f>_xlfn.IFNA(VLOOKUP(J1154,'@LIST'!$M$2:$N$481,2,FALSE),"")</f>
        <v/>
      </c>
      <c r="L1154" s="31"/>
      <c r="M1154" s="36"/>
      <c r="N1154" s="84"/>
      <c r="O1154" s="15" t="str">
        <f>_xlfn.IFNA(VLOOKUP(N1154, '@LIST'!$AO$2:$AP$5, 2, FALSE), "")</f>
        <v/>
      </c>
      <c r="P1154" s="87"/>
      <c r="Q1154" s="81" t="str">
        <f>_xlfn.IFNA(VLOOKUP(P1154, '@LIST'!$S$2:$T$25, 2, FALSE), "")</f>
        <v/>
      </c>
      <c r="R1154" s="16" t="str">
        <f>_xlfn.IFNA(VLOOKUP(P1154, '@LIST'!$U$2:$U$25, 2, FALSE), "")</f>
        <v/>
      </c>
      <c r="S1154" s="16" t="str">
        <f>_xlfn.IFNA(VLOOKUP(P1154, '@LIST'!$V$2:$W$25, 2, FALSE), "")</f>
        <v/>
      </c>
      <c r="T1154" s="16" t="str">
        <f>_xlfn.IFNA(VLOOKUP(P1154, '@LIST'!$X$2:$Y$25, 2, FALSE), "")</f>
        <v/>
      </c>
      <c r="U1154" s="16" t="str">
        <f>_xlfn.IFNA(VLOOKUP(P1154, '@LIST'!$Z$2:$AA$25, 2, FALSE), "")</f>
        <v/>
      </c>
      <c r="V1154" s="16" t="str">
        <f>_xlfn.IFNA(VLOOKUP(P1154, '@LIST'!$AB$2:$AC$25, 2, FALSE), "")</f>
        <v/>
      </c>
      <c r="W1154" s="16" t="str">
        <f>_xlfn.IFNA(VLOOKUP(P1154, '@LIST'!$AD$2:$AE$25, 2, FALSE), "")</f>
        <v/>
      </c>
      <c r="X1154" s="16" t="str">
        <f>_xlfn.IFNA(VLOOKUP(P1154, '@LIST'!$AF$2:$AG$25, 2, FALSE), "")</f>
        <v/>
      </c>
      <c r="Y1154" s="16" t="str">
        <f>_xlfn.IFNA(VLOOKUP(P1154, '@LIST'!$AH$2:$AI$25, 2, FALSE), "")</f>
        <v/>
      </c>
      <c r="Z1154" s="16" t="str">
        <f>_xlfn.IFNA(VLOOKUP(P1154, '@LIST'!$AJ$2:$AK$25, 2, FALSE), "")</f>
        <v/>
      </c>
      <c r="AA1154" s="16" t="str">
        <f>_xlfn.IFNA(VLOOKUP(P1154, '@LIST'!$AL$2:$AM$25, 2, FALSE), "")</f>
        <v/>
      </c>
      <c r="AB1154" s="65"/>
      <c r="AC1154" s="15" t="str">
        <f>_xlfn.IFNA(VLOOKUP(AB1154, '@LIST'!$AR$2:$AS$4, 2, FALSE), "")</f>
        <v/>
      </c>
      <c r="AD1154" s="84"/>
      <c r="AE1154" s="15" t="str">
        <f>_xlfn.IFNA(VLOOKUP(AD1154, '@LIST'!$AU$2:$AV$4, 2, FALSE), "")</f>
        <v/>
      </c>
    </row>
    <row r="1155" spans="1:31">
      <c r="A1155" s="8"/>
      <c r="B1155" s="14" t="str">
        <f>_xlfn.IFNA(VLOOKUP(A1155, '@LIST'!$A$8:$B$8, 2, FALSE), "")</f>
        <v/>
      </c>
      <c r="C1155" s="268"/>
      <c r="D1155" s="97"/>
      <c r="E1155" s="97"/>
      <c r="F1155" s="17"/>
      <c r="G1155" s="47"/>
      <c r="H1155" s="12" t="str">
        <f>_xlfn.IFNA(VLOOKUP(G1155,'@LIST'!$M$2:$N$481,2,FALSE),"")</f>
        <v/>
      </c>
      <c r="I1155" s="11"/>
      <c r="J1155" s="50"/>
      <c r="K1155" s="31" t="str">
        <f>_xlfn.IFNA(VLOOKUP(J1155,'@LIST'!$M$2:$N$481,2,FALSE),"")</f>
        <v/>
      </c>
      <c r="L1155" s="31"/>
      <c r="M1155" s="36"/>
      <c r="N1155" s="84"/>
      <c r="O1155" s="15" t="str">
        <f>_xlfn.IFNA(VLOOKUP(N1155, '@LIST'!$AO$2:$AP$5, 2, FALSE), "")</f>
        <v/>
      </c>
      <c r="P1155" s="87"/>
      <c r="Q1155" s="81" t="str">
        <f>_xlfn.IFNA(VLOOKUP(P1155, '@LIST'!$S$2:$T$25, 2, FALSE), "")</f>
        <v/>
      </c>
      <c r="R1155" s="16" t="str">
        <f>_xlfn.IFNA(VLOOKUP(P1155, '@LIST'!$U$2:$U$25, 2, FALSE), "")</f>
        <v/>
      </c>
      <c r="S1155" s="16" t="str">
        <f>_xlfn.IFNA(VLOOKUP(P1155, '@LIST'!$V$2:$W$25, 2, FALSE), "")</f>
        <v/>
      </c>
      <c r="T1155" s="16" t="str">
        <f>_xlfn.IFNA(VLOOKUP(P1155, '@LIST'!$X$2:$Y$25, 2, FALSE), "")</f>
        <v/>
      </c>
      <c r="U1155" s="16" t="str">
        <f>_xlfn.IFNA(VLOOKUP(P1155, '@LIST'!$Z$2:$AA$25, 2, FALSE), "")</f>
        <v/>
      </c>
      <c r="V1155" s="16" t="str">
        <f>_xlfn.IFNA(VLOOKUP(P1155, '@LIST'!$AB$2:$AC$25, 2, FALSE), "")</f>
        <v/>
      </c>
      <c r="W1155" s="16" t="str">
        <f>_xlfn.IFNA(VLOOKUP(P1155, '@LIST'!$AD$2:$AE$25, 2, FALSE), "")</f>
        <v/>
      </c>
      <c r="X1155" s="16" t="str">
        <f>_xlfn.IFNA(VLOOKUP(P1155, '@LIST'!$AF$2:$AG$25, 2, FALSE), "")</f>
        <v/>
      </c>
      <c r="Y1155" s="16" t="str">
        <f>_xlfn.IFNA(VLOOKUP(P1155, '@LIST'!$AH$2:$AI$25, 2, FALSE), "")</f>
        <v/>
      </c>
      <c r="Z1155" s="16" t="str">
        <f>_xlfn.IFNA(VLOOKUP(P1155, '@LIST'!$AJ$2:$AK$25, 2, FALSE), "")</f>
        <v/>
      </c>
      <c r="AA1155" s="16" t="str">
        <f>_xlfn.IFNA(VLOOKUP(P1155, '@LIST'!$AL$2:$AM$25, 2, FALSE), "")</f>
        <v/>
      </c>
      <c r="AB1155" s="65"/>
      <c r="AC1155" s="15" t="str">
        <f>_xlfn.IFNA(VLOOKUP(AB1155, '@LIST'!$AR$2:$AS$4, 2, FALSE), "")</f>
        <v/>
      </c>
      <c r="AD1155" s="84"/>
      <c r="AE1155" s="15" t="str">
        <f>_xlfn.IFNA(VLOOKUP(AD1155, '@LIST'!$AU$2:$AV$4, 2, FALSE), "")</f>
        <v/>
      </c>
    </row>
    <row r="1156" spans="1:31">
      <c r="A1156" s="8"/>
      <c r="B1156" s="14" t="str">
        <f>_xlfn.IFNA(VLOOKUP(A1156, '@LIST'!$A$8:$B$8, 2, FALSE), "")</f>
        <v/>
      </c>
      <c r="C1156" s="268"/>
      <c r="D1156" s="97"/>
      <c r="E1156" s="97"/>
      <c r="F1156" s="17"/>
      <c r="G1156" s="47"/>
      <c r="H1156" s="12" t="str">
        <f>_xlfn.IFNA(VLOOKUP(G1156,'@LIST'!$M$2:$N$481,2,FALSE),"")</f>
        <v/>
      </c>
      <c r="I1156" s="11"/>
      <c r="J1156" s="50"/>
      <c r="K1156" s="31" t="str">
        <f>_xlfn.IFNA(VLOOKUP(J1156,'@LIST'!$M$2:$N$481,2,FALSE),"")</f>
        <v/>
      </c>
      <c r="L1156" s="31"/>
      <c r="M1156" s="36"/>
      <c r="N1156" s="84"/>
      <c r="O1156" s="15" t="str">
        <f>_xlfn.IFNA(VLOOKUP(N1156, '@LIST'!$AO$2:$AP$5, 2, FALSE), "")</f>
        <v/>
      </c>
      <c r="P1156" s="87"/>
      <c r="Q1156" s="81" t="str">
        <f>_xlfn.IFNA(VLOOKUP(P1156, '@LIST'!$S$2:$T$25, 2, FALSE), "")</f>
        <v/>
      </c>
      <c r="R1156" s="16" t="str">
        <f>_xlfn.IFNA(VLOOKUP(P1156, '@LIST'!$U$2:$U$25, 2, FALSE), "")</f>
        <v/>
      </c>
      <c r="S1156" s="16" t="str">
        <f>_xlfn.IFNA(VLOOKUP(P1156, '@LIST'!$V$2:$W$25, 2, FALSE), "")</f>
        <v/>
      </c>
      <c r="T1156" s="16" t="str">
        <f>_xlfn.IFNA(VLOOKUP(P1156, '@LIST'!$X$2:$Y$25, 2, FALSE), "")</f>
        <v/>
      </c>
      <c r="U1156" s="16" t="str">
        <f>_xlfn.IFNA(VLOOKUP(P1156, '@LIST'!$Z$2:$AA$25, 2, FALSE), "")</f>
        <v/>
      </c>
      <c r="V1156" s="16" t="str">
        <f>_xlfn.IFNA(VLOOKUP(P1156, '@LIST'!$AB$2:$AC$25, 2, FALSE), "")</f>
        <v/>
      </c>
      <c r="W1156" s="16" t="str">
        <f>_xlfn.IFNA(VLOOKUP(P1156, '@LIST'!$AD$2:$AE$25, 2, FALSE), "")</f>
        <v/>
      </c>
      <c r="X1156" s="16" t="str">
        <f>_xlfn.IFNA(VLOOKUP(P1156, '@LIST'!$AF$2:$AG$25, 2, FALSE), "")</f>
        <v/>
      </c>
      <c r="Y1156" s="16" t="str">
        <f>_xlfn.IFNA(VLOOKUP(P1156, '@LIST'!$AH$2:$AI$25, 2, FALSE), "")</f>
        <v/>
      </c>
      <c r="Z1156" s="16" t="str">
        <f>_xlfn.IFNA(VLOOKUP(P1156, '@LIST'!$AJ$2:$AK$25, 2, FALSE), "")</f>
        <v/>
      </c>
      <c r="AA1156" s="16" t="str">
        <f>_xlfn.IFNA(VLOOKUP(P1156, '@LIST'!$AL$2:$AM$25, 2, FALSE), "")</f>
        <v/>
      </c>
      <c r="AB1156" s="65"/>
      <c r="AC1156" s="15" t="str">
        <f>_xlfn.IFNA(VLOOKUP(AB1156, '@LIST'!$AR$2:$AS$4, 2, FALSE), "")</f>
        <v/>
      </c>
      <c r="AD1156" s="84"/>
      <c r="AE1156" s="15" t="str">
        <f>_xlfn.IFNA(VLOOKUP(AD1156, '@LIST'!$AU$2:$AV$4, 2, FALSE), "")</f>
        <v/>
      </c>
    </row>
    <row r="1157" spans="1:31">
      <c r="A1157" s="8"/>
      <c r="B1157" s="14" t="str">
        <f>_xlfn.IFNA(VLOOKUP(A1157, '@LIST'!$A$8:$B$8, 2, FALSE), "")</f>
        <v/>
      </c>
      <c r="C1157" s="268"/>
      <c r="D1157" s="97"/>
      <c r="E1157" s="97"/>
      <c r="F1157" s="17"/>
      <c r="G1157" s="47"/>
      <c r="H1157" s="12" t="str">
        <f>_xlfn.IFNA(VLOOKUP(G1157,'@LIST'!$M$2:$N$481,2,FALSE),"")</f>
        <v/>
      </c>
      <c r="I1157" s="11"/>
      <c r="J1157" s="50"/>
      <c r="K1157" s="31" t="str">
        <f>_xlfn.IFNA(VLOOKUP(J1157,'@LIST'!$M$2:$N$481,2,FALSE),"")</f>
        <v/>
      </c>
      <c r="L1157" s="31"/>
      <c r="M1157" s="36"/>
      <c r="N1157" s="84"/>
      <c r="O1157" s="15" t="str">
        <f>_xlfn.IFNA(VLOOKUP(N1157, '@LIST'!$AO$2:$AP$5, 2, FALSE), "")</f>
        <v/>
      </c>
      <c r="P1157" s="87"/>
      <c r="Q1157" s="81" t="str">
        <f>_xlfn.IFNA(VLOOKUP(P1157, '@LIST'!$S$2:$T$25, 2, FALSE), "")</f>
        <v/>
      </c>
      <c r="R1157" s="16" t="str">
        <f>_xlfn.IFNA(VLOOKUP(P1157, '@LIST'!$U$2:$U$25, 2, FALSE), "")</f>
        <v/>
      </c>
      <c r="S1157" s="16" t="str">
        <f>_xlfn.IFNA(VLOOKUP(P1157, '@LIST'!$V$2:$W$25, 2, FALSE), "")</f>
        <v/>
      </c>
      <c r="T1157" s="16" t="str">
        <f>_xlfn.IFNA(VLOOKUP(P1157, '@LIST'!$X$2:$Y$25, 2, FALSE), "")</f>
        <v/>
      </c>
      <c r="U1157" s="16" t="str">
        <f>_xlfn.IFNA(VLOOKUP(P1157, '@LIST'!$Z$2:$AA$25, 2, FALSE), "")</f>
        <v/>
      </c>
      <c r="V1157" s="16" t="str">
        <f>_xlfn.IFNA(VLOOKUP(P1157, '@LIST'!$AB$2:$AC$25, 2, FALSE), "")</f>
        <v/>
      </c>
      <c r="W1157" s="16" t="str">
        <f>_xlfn.IFNA(VLOOKUP(P1157, '@LIST'!$AD$2:$AE$25, 2, FALSE), "")</f>
        <v/>
      </c>
      <c r="X1157" s="16" t="str">
        <f>_xlfn.IFNA(VLOOKUP(P1157, '@LIST'!$AF$2:$AG$25, 2, FALSE), "")</f>
        <v/>
      </c>
      <c r="Y1157" s="16" t="str">
        <f>_xlfn.IFNA(VLOOKUP(P1157, '@LIST'!$AH$2:$AI$25, 2, FALSE), "")</f>
        <v/>
      </c>
      <c r="Z1157" s="16" t="str">
        <f>_xlfn.IFNA(VLOOKUP(P1157, '@LIST'!$AJ$2:$AK$25, 2, FALSE), "")</f>
        <v/>
      </c>
      <c r="AA1157" s="16" t="str">
        <f>_xlfn.IFNA(VLOOKUP(P1157, '@LIST'!$AL$2:$AM$25, 2, FALSE), "")</f>
        <v/>
      </c>
      <c r="AB1157" s="65"/>
      <c r="AC1157" s="15" t="str">
        <f>_xlfn.IFNA(VLOOKUP(AB1157, '@LIST'!$AR$2:$AS$4, 2, FALSE), "")</f>
        <v/>
      </c>
      <c r="AD1157" s="84"/>
      <c r="AE1157" s="15" t="str">
        <f>_xlfn.IFNA(VLOOKUP(AD1157, '@LIST'!$AU$2:$AV$4, 2, FALSE), "")</f>
        <v/>
      </c>
    </row>
    <row r="1158" spans="1:31">
      <c r="A1158" s="8"/>
      <c r="B1158" s="14" t="str">
        <f>_xlfn.IFNA(VLOOKUP(A1158, '@LIST'!$A$8:$B$8, 2, FALSE), "")</f>
        <v/>
      </c>
      <c r="C1158" s="268"/>
      <c r="D1158" s="97"/>
      <c r="E1158" s="97"/>
      <c r="F1158" s="17"/>
      <c r="G1158" s="47"/>
      <c r="H1158" s="12" t="str">
        <f>_xlfn.IFNA(VLOOKUP(G1158,'@LIST'!$M$2:$N$481,2,FALSE),"")</f>
        <v/>
      </c>
      <c r="I1158" s="11"/>
      <c r="J1158" s="50"/>
      <c r="K1158" s="31" t="str">
        <f>_xlfn.IFNA(VLOOKUP(J1158,'@LIST'!$M$2:$N$481,2,FALSE),"")</f>
        <v/>
      </c>
      <c r="L1158" s="31"/>
      <c r="M1158" s="36"/>
      <c r="N1158" s="84"/>
      <c r="O1158" s="15" t="str">
        <f>_xlfn.IFNA(VLOOKUP(N1158, '@LIST'!$AO$2:$AP$5, 2, FALSE), "")</f>
        <v/>
      </c>
      <c r="P1158" s="87"/>
      <c r="Q1158" s="81" t="str">
        <f>_xlfn.IFNA(VLOOKUP(P1158, '@LIST'!$S$2:$T$25, 2, FALSE), "")</f>
        <v/>
      </c>
      <c r="R1158" s="16" t="str">
        <f>_xlfn.IFNA(VLOOKUP(P1158, '@LIST'!$U$2:$U$25, 2, FALSE), "")</f>
        <v/>
      </c>
      <c r="S1158" s="16" t="str">
        <f>_xlfn.IFNA(VLOOKUP(P1158, '@LIST'!$V$2:$W$25, 2, FALSE), "")</f>
        <v/>
      </c>
      <c r="T1158" s="16" t="str">
        <f>_xlfn.IFNA(VLOOKUP(P1158, '@LIST'!$X$2:$Y$25, 2, FALSE), "")</f>
        <v/>
      </c>
      <c r="U1158" s="16" t="str">
        <f>_xlfn.IFNA(VLOOKUP(P1158, '@LIST'!$Z$2:$AA$25, 2, FALSE), "")</f>
        <v/>
      </c>
      <c r="V1158" s="16" t="str">
        <f>_xlfn.IFNA(VLOOKUP(P1158, '@LIST'!$AB$2:$AC$25, 2, FALSE), "")</f>
        <v/>
      </c>
      <c r="W1158" s="16" t="str">
        <f>_xlfn.IFNA(VLOOKUP(P1158, '@LIST'!$AD$2:$AE$25, 2, FALSE), "")</f>
        <v/>
      </c>
      <c r="X1158" s="16" t="str">
        <f>_xlfn.IFNA(VLOOKUP(P1158, '@LIST'!$AF$2:$AG$25, 2, FALSE), "")</f>
        <v/>
      </c>
      <c r="Y1158" s="16" t="str">
        <f>_xlfn.IFNA(VLOOKUP(P1158, '@LIST'!$AH$2:$AI$25, 2, FALSE), "")</f>
        <v/>
      </c>
      <c r="Z1158" s="16" t="str">
        <f>_xlfn.IFNA(VLOOKUP(P1158, '@LIST'!$AJ$2:$AK$25, 2, FALSE), "")</f>
        <v/>
      </c>
      <c r="AA1158" s="16" t="str">
        <f>_xlfn.IFNA(VLOOKUP(P1158, '@LIST'!$AL$2:$AM$25, 2, FALSE), "")</f>
        <v/>
      </c>
      <c r="AB1158" s="65"/>
      <c r="AC1158" s="15" t="str">
        <f>_xlfn.IFNA(VLOOKUP(AB1158, '@LIST'!$AR$2:$AS$4, 2, FALSE), "")</f>
        <v/>
      </c>
      <c r="AD1158" s="84"/>
      <c r="AE1158" s="15" t="str">
        <f>_xlfn.IFNA(VLOOKUP(AD1158, '@LIST'!$AU$2:$AV$4, 2, FALSE), "")</f>
        <v/>
      </c>
    </row>
    <row r="1159" spans="1:31">
      <c r="A1159" s="8"/>
      <c r="B1159" s="14" t="str">
        <f>_xlfn.IFNA(VLOOKUP(A1159, '@LIST'!$A$8:$B$8, 2, FALSE), "")</f>
        <v/>
      </c>
      <c r="C1159" s="268"/>
      <c r="D1159" s="97"/>
      <c r="E1159" s="97"/>
      <c r="F1159" s="17"/>
      <c r="G1159" s="47"/>
      <c r="H1159" s="12" t="str">
        <f>_xlfn.IFNA(VLOOKUP(G1159,'@LIST'!$M$2:$N$481,2,FALSE),"")</f>
        <v/>
      </c>
      <c r="I1159" s="11"/>
      <c r="J1159" s="50"/>
      <c r="K1159" s="31" t="str">
        <f>_xlfn.IFNA(VLOOKUP(J1159,'@LIST'!$M$2:$N$481,2,FALSE),"")</f>
        <v/>
      </c>
      <c r="L1159" s="31"/>
      <c r="M1159" s="36"/>
      <c r="N1159" s="84"/>
      <c r="O1159" s="15" t="str">
        <f>_xlfn.IFNA(VLOOKUP(N1159, '@LIST'!$AO$2:$AP$5, 2, FALSE), "")</f>
        <v/>
      </c>
      <c r="P1159" s="87"/>
      <c r="Q1159" s="81" t="str">
        <f>_xlfn.IFNA(VLOOKUP(P1159, '@LIST'!$S$2:$T$25, 2, FALSE), "")</f>
        <v/>
      </c>
      <c r="R1159" s="16" t="str">
        <f>_xlfn.IFNA(VLOOKUP(P1159, '@LIST'!$U$2:$U$25, 2, FALSE), "")</f>
        <v/>
      </c>
      <c r="S1159" s="16" t="str">
        <f>_xlfn.IFNA(VLOOKUP(P1159, '@LIST'!$V$2:$W$25, 2, FALSE), "")</f>
        <v/>
      </c>
      <c r="T1159" s="16" t="str">
        <f>_xlfn.IFNA(VLOOKUP(P1159, '@LIST'!$X$2:$Y$25, 2, FALSE), "")</f>
        <v/>
      </c>
      <c r="U1159" s="16" t="str">
        <f>_xlfn.IFNA(VLOOKUP(P1159, '@LIST'!$Z$2:$AA$25, 2, FALSE), "")</f>
        <v/>
      </c>
      <c r="V1159" s="16" t="str">
        <f>_xlfn.IFNA(VLOOKUP(P1159, '@LIST'!$AB$2:$AC$25, 2, FALSE), "")</f>
        <v/>
      </c>
      <c r="W1159" s="16" t="str">
        <f>_xlfn.IFNA(VLOOKUP(P1159, '@LIST'!$AD$2:$AE$25, 2, FALSE), "")</f>
        <v/>
      </c>
      <c r="X1159" s="16" t="str">
        <f>_xlfn.IFNA(VLOOKUP(P1159, '@LIST'!$AF$2:$AG$25, 2, FALSE), "")</f>
        <v/>
      </c>
      <c r="Y1159" s="16" t="str">
        <f>_xlfn.IFNA(VLOOKUP(P1159, '@LIST'!$AH$2:$AI$25, 2, FALSE), "")</f>
        <v/>
      </c>
      <c r="Z1159" s="16" t="str">
        <f>_xlfn.IFNA(VLOOKUP(P1159, '@LIST'!$AJ$2:$AK$25, 2, FALSE), "")</f>
        <v/>
      </c>
      <c r="AA1159" s="16" t="str">
        <f>_xlfn.IFNA(VLOOKUP(P1159, '@LIST'!$AL$2:$AM$25, 2, FALSE), "")</f>
        <v/>
      </c>
      <c r="AB1159" s="65"/>
      <c r="AC1159" s="15" t="str">
        <f>_xlfn.IFNA(VLOOKUP(AB1159, '@LIST'!$AR$2:$AS$4, 2, FALSE), "")</f>
        <v/>
      </c>
      <c r="AD1159" s="84"/>
      <c r="AE1159" s="15" t="str">
        <f>_xlfn.IFNA(VLOOKUP(AD1159, '@LIST'!$AU$2:$AV$4, 2, FALSE), "")</f>
        <v/>
      </c>
    </row>
    <row r="1160" spans="1:31">
      <c r="A1160" s="8"/>
      <c r="B1160" s="14" t="str">
        <f>_xlfn.IFNA(VLOOKUP(A1160, '@LIST'!$A$8:$B$8, 2, FALSE), "")</f>
        <v/>
      </c>
      <c r="C1160" s="268"/>
      <c r="D1160" s="97"/>
      <c r="E1160" s="97"/>
      <c r="F1160" s="17"/>
      <c r="G1160" s="47"/>
      <c r="H1160" s="12" t="str">
        <f>_xlfn.IFNA(VLOOKUP(G1160,'@LIST'!$M$2:$N$481,2,FALSE),"")</f>
        <v/>
      </c>
      <c r="I1160" s="11"/>
      <c r="J1160" s="50"/>
      <c r="K1160" s="31" t="str">
        <f>_xlfn.IFNA(VLOOKUP(J1160,'@LIST'!$M$2:$N$481,2,FALSE),"")</f>
        <v/>
      </c>
      <c r="L1160" s="31"/>
      <c r="M1160" s="36"/>
      <c r="N1160" s="84"/>
      <c r="O1160" s="15" t="str">
        <f>_xlfn.IFNA(VLOOKUP(N1160, '@LIST'!$AO$2:$AP$5, 2, FALSE), "")</f>
        <v/>
      </c>
      <c r="P1160" s="87"/>
      <c r="Q1160" s="81" t="str">
        <f>_xlfn.IFNA(VLOOKUP(P1160, '@LIST'!$S$2:$T$25, 2, FALSE), "")</f>
        <v/>
      </c>
      <c r="R1160" s="16" t="str">
        <f>_xlfn.IFNA(VLOOKUP(P1160, '@LIST'!$U$2:$U$25, 2, FALSE), "")</f>
        <v/>
      </c>
      <c r="S1160" s="16" t="str">
        <f>_xlfn.IFNA(VLOOKUP(P1160, '@LIST'!$V$2:$W$25, 2, FALSE), "")</f>
        <v/>
      </c>
      <c r="T1160" s="16" t="str">
        <f>_xlfn.IFNA(VLOOKUP(P1160, '@LIST'!$X$2:$Y$25, 2, FALSE), "")</f>
        <v/>
      </c>
      <c r="U1160" s="16" t="str">
        <f>_xlfn.IFNA(VLOOKUP(P1160, '@LIST'!$Z$2:$AA$25, 2, FALSE), "")</f>
        <v/>
      </c>
      <c r="V1160" s="16" t="str">
        <f>_xlfn.IFNA(VLOOKUP(P1160, '@LIST'!$AB$2:$AC$25, 2, FALSE), "")</f>
        <v/>
      </c>
      <c r="W1160" s="16" t="str">
        <f>_xlfn.IFNA(VLOOKUP(P1160, '@LIST'!$AD$2:$AE$25, 2, FALSE), "")</f>
        <v/>
      </c>
      <c r="X1160" s="16" t="str">
        <f>_xlfn.IFNA(VLOOKUP(P1160, '@LIST'!$AF$2:$AG$25, 2, FALSE), "")</f>
        <v/>
      </c>
      <c r="Y1160" s="16" t="str">
        <f>_xlfn.IFNA(VLOOKUP(P1160, '@LIST'!$AH$2:$AI$25, 2, FALSE), "")</f>
        <v/>
      </c>
      <c r="Z1160" s="16" t="str">
        <f>_xlfn.IFNA(VLOOKUP(P1160, '@LIST'!$AJ$2:$AK$25, 2, FALSE), "")</f>
        <v/>
      </c>
      <c r="AA1160" s="16" t="str">
        <f>_xlfn.IFNA(VLOOKUP(P1160, '@LIST'!$AL$2:$AM$25, 2, FALSE), "")</f>
        <v/>
      </c>
      <c r="AB1160" s="65"/>
      <c r="AC1160" s="15" t="str">
        <f>_xlfn.IFNA(VLOOKUP(AB1160, '@LIST'!$AR$2:$AS$4, 2, FALSE), "")</f>
        <v/>
      </c>
      <c r="AD1160" s="84"/>
      <c r="AE1160" s="15" t="str">
        <f>_xlfn.IFNA(VLOOKUP(AD1160, '@LIST'!$AU$2:$AV$4, 2, FALSE), "")</f>
        <v/>
      </c>
    </row>
    <row r="1161" spans="1:31">
      <c r="A1161" s="8"/>
      <c r="B1161" s="14" t="str">
        <f>_xlfn.IFNA(VLOOKUP(A1161, '@LIST'!$A$8:$B$8, 2, FALSE), "")</f>
        <v/>
      </c>
      <c r="C1161" s="268"/>
      <c r="D1161" s="97"/>
      <c r="E1161" s="97"/>
      <c r="F1161" s="17"/>
      <c r="G1161" s="47"/>
      <c r="H1161" s="12" t="str">
        <f>_xlfn.IFNA(VLOOKUP(G1161,'@LIST'!$M$2:$N$481,2,FALSE),"")</f>
        <v/>
      </c>
      <c r="I1161" s="11"/>
      <c r="J1161" s="50"/>
      <c r="K1161" s="31" t="str">
        <f>_xlfn.IFNA(VLOOKUP(J1161,'@LIST'!$M$2:$N$481,2,FALSE),"")</f>
        <v/>
      </c>
      <c r="L1161" s="31"/>
      <c r="M1161" s="36"/>
      <c r="N1161" s="84"/>
      <c r="O1161" s="15" t="str">
        <f>_xlfn.IFNA(VLOOKUP(N1161, '@LIST'!$AO$2:$AP$5, 2, FALSE), "")</f>
        <v/>
      </c>
      <c r="P1161" s="87"/>
      <c r="Q1161" s="81" t="str">
        <f>_xlfn.IFNA(VLOOKUP(P1161, '@LIST'!$S$2:$T$25, 2, FALSE), "")</f>
        <v/>
      </c>
      <c r="R1161" s="16" t="str">
        <f>_xlfn.IFNA(VLOOKUP(P1161, '@LIST'!$U$2:$U$25, 2, FALSE), "")</f>
        <v/>
      </c>
      <c r="S1161" s="16" t="str">
        <f>_xlfn.IFNA(VLOOKUP(P1161, '@LIST'!$V$2:$W$25, 2, FALSE), "")</f>
        <v/>
      </c>
      <c r="T1161" s="16" t="str">
        <f>_xlfn.IFNA(VLOOKUP(P1161, '@LIST'!$X$2:$Y$25, 2, FALSE), "")</f>
        <v/>
      </c>
      <c r="U1161" s="16" t="str">
        <f>_xlfn.IFNA(VLOOKUP(P1161, '@LIST'!$Z$2:$AA$25, 2, FALSE), "")</f>
        <v/>
      </c>
      <c r="V1161" s="16" t="str">
        <f>_xlfn.IFNA(VLOOKUP(P1161, '@LIST'!$AB$2:$AC$25, 2, FALSE), "")</f>
        <v/>
      </c>
      <c r="W1161" s="16" t="str">
        <f>_xlfn.IFNA(VLOOKUP(P1161, '@LIST'!$AD$2:$AE$25, 2, FALSE), "")</f>
        <v/>
      </c>
      <c r="X1161" s="16" t="str">
        <f>_xlfn.IFNA(VLOOKUP(P1161, '@LIST'!$AF$2:$AG$25, 2, FALSE), "")</f>
        <v/>
      </c>
      <c r="Y1161" s="16" t="str">
        <f>_xlfn.IFNA(VLOOKUP(P1161, '@LIST'!$AH$2:$AI$25, 2, FALSE), "")</f>
        <v/>
      </c>
      <c r="Z1161" s="16" t="str">
        <f>_xlfn.IFNA(VLOOKUP(P1161, '@LIST'!$AJ$2:$AK$25, 2, FALSE), "")</f>
        <v/>
      </c>
      <c r="AA1161" s="16" t="str">
        <f>_xlfn.IFNA(VLOOKUP(P1161, '@LIST'!$AL$2:$AM$25, 2, FALSE), "")</f>
        <v/>
      </c>
      <c r="AB1161" s="65"/>
      <c r="AC1161" s="15" t="str">
        <f>_xlfn.IFNA(VLOOKUP(AB1161, '@LIST'!$AR$2:$AS$4, 2, FALSE), "")</f>
        <v/>
      </c>
      <c r="AD1161" s="84"/>
      <c r="AE1161" s="15" t="str">
        <f>_xlfn.IFNA(VLOOKUP(AD1161, '@LIST'!$AU$2:$AV$4, 2, FALSE), "")</f>
        <v/>
      </c>
    </row>
    <row r="1162" spans="1:31">
      <c r="A1162" s="8"/>
      <c r="B1162" s="14" t="str">
        <f>_xlfn.IFNA(VLOOKUP(A1162, '@LIST'!$A$8:$B$8, 2, FALSE), "")</f>
        <v/>
      </c>
      <c r="C1162" s="268"/>
      <c r="D1162" s="97"/>
      <c r="E1162" s="97"/>
      <c r="F1162" s="17"/>
      <c r="G1162" s="47"/>
      <c r="H1162" s="12" t="str">
        <f>_xlfn.IFNA(VLOOKUP(G1162,'@LIST'!$M$2:$N$481,2,FALSE),"")</f>
        <v/>
      </c>
      <c r="I1162" s="11"/>
      <c r="J1162" s="50"/>
      <c r="K1162" s="31" t="str">
        <f>_xlfn.IFNA(VLOOKUP(J1162,'@LIST'!$M$2:$N$481,2,FALSE),"")</f>
        <v/>
      </c>
      <c r="L1162" s="31"/>
      <c r="M1162" s="36"/>
      <c r="N1162" s="84"/>
      <c r="O1162" s="15" t="str">
        <f>_xlfn.IFNA(VLOOKUP(N1162, '@LIST'!$AO$2:$AP$5, 2, FALSE), "")</f>
        <v/>
      </c>
      <c r="P1162" s="87"/>
      <c r="Q1162" s="81" t="str">
        <f>_xlfn.IFNA(VLOOKUP(P1162, '@LIST'!$S$2:$T$25, 2, FALSE), "")</f>
        <v/>
      </c>
      <c r="R1162" s="16" t="str">
        <f>_xlfn.IFNA(VLOOKUP(P1162, '@LIST'!$U$2:$U$25, 2, FALSE), "")</f>
        <v/>
      </c>
      <c r="S1162" s="16" t="str">
        <f>_xlfn.IFNA(VLOOKUP(P1162, '@LIST'!$V$2:$W$25, 2, FALSE), "")</f>
        <v/>
      </c>
      <c r="T1162" s="16" t="str">
        <f>_xlfn.IFNA(VLOOKUP(P1162, '@LIST'!$X$2:$Y$25, 2, FALSE), "")</f>
        <v/>
      </c>
      <c r="U1162" s="16" t="str">
        <f>_xlfn.IFNA(VLOOKUP(P1162, '@LIST'!$Z$2:$AA$25, 2, FALSE), "")</f>
        <v/>
      </c>
      <c r="V1162" s="16" t="str">
        <f>_xlfn.IFNA(VLOOKUP(P1162, '@LIST'!$AB$2:$AC$25, 2, FALSE), "")</f>
        <v/>
      </c>
      <c r="W1162" s="16" t="str">
        <f>_xlfn.IFNA(VLOOKUP(P1162, '@LIST'!$AD$2:$AE$25, 2, FALSE), "")</f>
        <v/>
      </c>
      <c r="X1162" s="16" t="str">
        <f>_xlfn.IFNA(VLOOKUP(P1162, '@LIST'!$AF$2:$AG$25, 2, FALSE), "")</f>
        <v/>
      </c>
      <c r="Y1162" s="16" t="str">
        <f>_xlfn.IFNA(VLOOKUP(P1162, '@LIST'!$AH$2:$AI$25, 2, FALSE), "")</f>
        <v/>
      </c>
      <c r="Z1162" s="16" t="str">
        <f>_xlfn.IFNA(VLOOKUP(P1162, '@LIST'!$AJ$2:$AK$25, 2, FALSE), "")</f>
        <v/>
      </c>
      <c r="AA1162" s="16" t="str">
        <f>_xlfn.IFNA(VLOOKUP(P1162, '@LIST'!$AL$2:$AM$25, 2, FALSE), "")</f>
        <v/>
      </c>
      <c r="AB1162" s="65"/>
      <c r="AC1162" s="15" t="str">
        <f>_xlfn.IFNA(VLOOKUP(AB1162, '@LIST'!$AR$2:$AS$4, 2, FALSE), "")</f>
        <v/>
      </c>
      <c r="AD1162" s="84"/>
      <c r="AE1162" s="15" t="str">
        <f>_xlfn.IFNA(VLOOKUP(AD1162, '@LIST'!$AU$2:$AV$4, 2, FALSE), "")</f>
        <v/>
      </c>
    </row>
    <row r="1163" spans="1:31">
      <c r="A1163" s="8"/>
      <c r="B1163" s="14" t="str">
        <f>_xlfn.IFNA(VLOOKUP(A1163, '@LIST'!$A$8:$B$8, 2, FALSE), "")</f>
        <v/>
      </c>
      <c r="C1163" s="268"/>
      <c r="D1163" s="97"/>
      <c r="E1163" s="97"/>
      <c r="F1163" s="17"/>
      <c r="G1163" s="47"/>
      <c r="H1163" s="12" t="str">
        <f>_xlfn.IFNA(VLOOKUP(G1163,'@LIST'!$M$2:$N$481,2,FALSE),"")</f>
        <v/>
      </c>
      <c r="I1163" s="11"/>
      <c r="J1163" s="50"/>
      <c r="K1163" s="31" t="str">
        <f>_xlfn.IFNA(VLOOKUP(J1163,'@LIST'!$M$2:$N$481,2,FALSE),"")</f>
        <v/>
      </c>
      <c r="L1163" s="31"/>
      <c r="M1163" s="36"/>
      <c r="N1163" s="84"/>
      <c r="O1163" s="15" t="str">
        <f>_xlfn.IFNA(VLOOKUP(N1163, '@LIST'!$AO$2:$AP$5, 2, FALSE), "")</f>
        <v/>
      </c>
      <c r="P1163" s="87"/>
      <c r="Q1163" s="81" t="str">
        <f>_xlfn.IFNA(VLOOKUP(P1163, '@LIST'!$S$2:$T$25, 2, FALSE), "")</f>
        <v/>
      </c>
      <c r="R1163" s="16" t="str">
        <f>_xlfn.IFNA(VLOOKUP(P1163, '@LIST'!$U$2:$U$25, 2, FALSE), "")</f>
        <v/>
      </c>
      <c r="S1163" s="16" t="str">
        <f>_xlfn.IFNA(VLOOKUP(P1163, '@LIST'!$V$2:$W$25, 2, FALSE), "")</f>
        <v/>
      </c>
      <c r="T1163" s="16" t="str">
        <f>_xlfn.IFNA(VLOOKUP(P1163, '@LIST'!$X$2:$Y$25, 2, FALSE), "")</f>
        <v/>
      </c>
      <c r="U1163" s="16" t="str">
        <f>_xlfn.IFNA(VLOOKUP(P1163, '@LIST'!$Z$2:$AA$25, 2, FALSE), "")</f>
        <v/>
      </c>
      <c r="V1163" s="16" t="str">
        <f>_xlfn.IFNA(VLOOKUP(P1163, '@LIST'!$AB$2:$AC$25, 2, FALSE), "")</f>
        <v/>
      </c>
      <c r="W1163" s="16" t="str">
        <f>_xlfn.IFNA(VLOOKUP(P1163, '@LIST'!$AD$2:$AE$25, 2, FALSE), "")</f>
        <v/>
      </c>
      <c r="X1163" s="16" t="str">
        <f>_xlfn.IFNA(VLOOKUP(P1163, '@LIST'!$AF$2:$AG$25, 2, FALSE), "")</f>
        <v/>
      </c>
      <c r="Y1163" s="16" t="str">
        <f>_xlfn.IFNA(VLOOKUP(P1163, '@LIST'!$AH$2:$AI$25, 2, FALSE), "")</f>
        <v/>
      </c>
      <c r="Z1163" s="16" t="str">
        <f>_xlfn.IFNA(VLOOKUP(P1163, '@LIST'!$AJ$2:$AK$25, 2, FALSE), "")</f>
        <v/>
      </c>
      <c r="AA1163" s="16" t="str">
        <f>_xlfn.IFNA(VLOOKUP(P1163, '@LIST'!$AL$2:$AM$25, 2, FALSE), "")</f>
        <v/>
      </c>
      <c r="AB1163" s="65"/>
      <c r="AC1163" s="15" t="str">
        <f>_xlfn.IFNA(VLOOKUP(AB1163, '@LIST'!$AR$2:$AS$4, 2, FALSE), "")</f>
        <v/>
      </c>
      <c r="AD1163" s="84"/>
      <c r="AE1163" s="15" t="str">
        <f>_xlfn.IFNA(VLOOKUP(AD1163, '@LIST'!$AU$2:$AV$4, 2, FALSE), "")</f>
        <v/>
      </c>
    </row>
    <row r="1164" spans="1:31">
      <c r="A1164" s="8"/>
      <c r="B1164" s="14" t="str">
        <f>_xlfn.IFNA(VLOOKUP(A1164, '@LIST'!$A$8:$B$8, 2, FALSE), "")</f>
        <v/>
      </c>
      <c r="C1164" s="268"/>
      <c r="D1164" s="97"/>
      <c r="E1164" s="97"/>
      <c r="F1164" s="17"/>
      <c r="G1164" s="47"/>
      <c r="H1164" s="12" t="str">
        <f>_xlfn.IFNA(VLOOKUP(G1164,'@LIST'!$M$2:$N$481,2,FALSE),"")</f>
        <v/>
      </c>
      <c r="I1164" s="11"/>
      <c r="J1164" s="50"/>
      <c r="K1164" s="31" t="str">
        <f>_xlfn.IFNA(VLOOKUP(J1164,'@LIST'!$M$2:$N$481,2,FALSE),"")</f>
        <v/>
      </c>
      <c r="L1164" s="31"/>
      <c r="M1164" s="36"/>
      <c r="N1164" s="84"/>
      <c r="O1164" s="15" t="str">
        <f>_xlfn.IFNA(VLOOKUP(N1164, '@LIST'!$AO$2:$AP$5, 2, FALSE), "")</f>
        <v/>
      </c>
      <c r="P1164" s="87"/>
      <c r="Q1164" s="81" t="str">
        <f>_xlfn.IFNA(VLOOKUP(P1164, '@LIST'!$S$2:$T$25, 2, FALSE), "")</f>
        <v/>
      </c>
      <c r="R1164" s="16" t="str">
        <f>_xlfn.IFNA(VLOOKUP(P1164, '@LIST'!$U$2:$U$25, 2, FALSE), "")</f>
        <v/>
      </c>
      <c r="S1164" s="16" t="str">
        <f>_xlfn.IFNA(VLOOKUP(P1164, '@LIST'!$V$2:$W$25, 2, FALSE), "")</f>
        <v/>
      </c>
      <c r="T1164" s="16" t="str">
        <f>_xlfn.IFNA(VLOOKUP(P1164, '@LIST'!$X$2:$Y$25, 2, FALSE), "")</f>
        <v/>
      </c>
      <c r="U1164" s="16" t="str">
        <f>_xlfn.IFNA(VLOOKUP(P1164, '@LIST'!$Z$2:$AA$25, 2, FALSE), "")</f>
        <v/>
      </c>
      <c r="V1164" s="16" t="str">
        <f>_xlfn.IFNA(VLOOKUP(P1164, '@LIST'!$AB$2:$AC$25, 2, FALSE), "")</f>
        <v/>
      </c>
      <c r="W1164" s="16" t="str">
        <f>_xlfn.IFNA(VLOOKUP(P1164, '@LIST'!$AD$2:$AE$25, 2, FALSE), "")</f>
        <v/>
      </c>
      <c r="X1164" s="16" t="str">
        <f>_xlfn.IFNA(VLOOKUP(P1164, '@LIST'!$AF$2:$AG$25, 2, FALSE), "")</f>
        <v/>
      </c>
      <c r="Y1164" s="16" t="str">
        <f>_xlfn.IFNA(VLOOKUP(P1164, '@LIST'!$AH$2:$AI$25, 2, FALSE), "")</f>
        <v/>
      </c>
      <c r="Z1164" s="16" t="str">
        <f>_xlfn.IFNA(VLOOKUP(P1164, '@LIST'!$AJ$2:$AK$25, 2, FALSE), "")</f>
        <v/>
      </c>
      <c r="AA1164" s="16" t="str">
        <f>_xlfn.IFNA(VLOOKUP(P1164, '@LIST'!$AL$2:$AM$25, 2, FALSE), "")</f>
        <v/>
      </c>
      <c r="AB1164" s="65"/>
      <c r="AC1164" s="15" t="str">
        <f>_xlfn.IFNA(VLOOKUP(AB1164, '@LIST'!$AR$2:$AS$4, 2, FALSE), "")</f>
        <v/>
      </c>
      <c r="AD1164" s="84"/>
      <c r="AE1164" s="15" t="str">
        <f>_xlfn.IFNA(VLOOKUP(AD1164, '@LIST'!$AU$2:$AV$4, 2, FALSE), "")</f>
        <v/>
      </c>
    </row>
    <row r="1165" spans="1:31">
      <c r="A1165" s="8"/>
      <c r="B1165" s="14" t="str">
        <f>_xlfn.IFNA(VLOOKUP(A1165, '@LIST'!$A$8:$B$8, 2, FALSE), "")</f>
        <v/>
      </c>
      <c r="C1165" s="268"/>
      <c r="D1165" s="97"/>
      <c r="E1165" s="97"/>
      <c r="F1165" s="17"/>
      <c r="G1165" s="47"/>
      <c r="H1165" s="12" t="str">
        <f>_xlfn.IFNA(VLOOKUP(G1165,'@LIST'!$M$2:$N$481,2,FALSE),"")</f>
        <v/>
      </c>
      <c r="I1165" s="11"/>
      <c r="J1165" s="50"/>
      <c r="K1165" s="31" t="str">
        <f>_xlfn.IFNA(VLOOKUP(J1165,'@LIST'!$M$2:$N$481,2,FALSE),"")</f>
        <v/>
      </c>
      <c r="L1165" s="31"/>
      <c r="M1165" s="36"/>
      <c r="N1165" s="84"/>
      <c r="O1165" s="15" t="str">
        <f>_xlfn.IFNA(VLOOKUP(N1165, '@LIST'!$AO$2:$AP$5, 2, FALSE), "")</f>
        <v/>
      </c>
      <c r="P1165" s="87"/>
      <c r="Q1165" s="81" t="str">
        <f>_xlfn.IFNA(VLOOKUP(P1165, '@LIST'!$S$2:$T$25, 2, FALSE), "")</f>
        <v/>
      </c>
      <c r="R1165" s="16" t="str">
        <f>_xlfn.IFNA(VLOOKUP(P1165, '@LIST'!$U$2:$U$25, 2, FALSE), "")</f>
        <v/>
      </c>
      <c r="S1165" s="16" t="str">
        <f>_xlfn.IFNA(VLOOKUP(P1165, '@LIST'!$V$2:$W$25, 2, FALSE), "")</f>
        <v/>
      </c>
      <c r="T1165" s="16" t="str">
        <f>_xlfn.IFNA(VLOOKUP(P1165, '@LIST'!$X$2:$Y$25, 2, FALSE), "")</f>
        <v/>
      </c>
      <c r="U1165" s="16" t="str">
        <f>_xlfn.IFNA(VLOOKUP(P1165, '@LIST'!$Z$2:$AA$25, 2, FALSE), "")</f>
        <v/>
      </c>
      <c r="V1165" s="16" t="str">
        <f>_xlfn.IFNA(VLOOKUP(P1165, '@LIST'!$AB$2:$AC$25, 2, FALSE), "")</f>
        <v/>
      </c>
      <c r="W1165" s="16" t="str">
        <f>_xlfn.IFNA(VLOOKUP(P1165, '@LIST'!$AD$2:$AE$25, 2, FALSE), "")</f>
        <v/>
      </c>
      <c r="X1165" s="16" t="str">
        <f>_xlfn.IFNA(VLOOKUP(P1165, '@LIST'!$AF$2:$AG$25, 2, FALSE), "")</f>
        <v/>
      </c>
      <c r="Y1165" s="16" t="str">
        <f>_xlfn.IFNA(VLOOKUP(P1165, '@LIST'!$AH$2:$AI$25, 2, FALSE), "")</f>
        <v/>
      </c>
      <c r="Z1165" s="16" t="str">
        <f>_xlfn.IFNA(VLOOKUP(P1165, '@LIST'!$AJ$2:$AK$25, 2, FALSE), "")</f>
        <v/>
      </c>
      <c r="AA1165" s="16" t="str">
        <f>_xlfn.IFNA(VLOOKUP(P1165, '@LIST'!$AL$2:$AM$25, 2, FALSE), "")</f>
        <v/>
      </c>
      <c r="AB1165" s="65"/>
      <c r="AC1165" s="15" t="str">
        <f>_xlfn.IFNA(VLOOKUP(AB1165, '@LIST'!$AR$2:$AS$4, 2, FALSE), "")</f>
        <v/>
      </c>
      <c r="AD1165" s="84"/>
      <c r="AE1165" s="15" t="str">
        <f>_xlfn.IFNA(VLOOKUP(AD1165, '@LIST'!$AU$2:$AV$4, 2, FALSE), "")</f>
        <v/>
      </c>
    </row>
    <row r="1166" spans="1:31">
      <c r="A1166" s="8"/>
      <c r="B1166" s="14" t="str">
        <f>_xlfn.IFNA(VLOOKUP(A1166, '@LIST'!$A$8:$B$8, 2, FALSE), "")</f>
        <v/>
      </c>
      <c r="C1166" s="268"/>
      <c r="D1166" s="97"/>
      <c r="E1166" s="97"/>
      <c r="F1166" s="17"/>
      <c r="G1166" s="47"/>
      <c r="H1166" s="12" t="str">
        <f>_xlfn.IFNA(VLOOKUP(G1166,'@LIST'!$M$2:$N$481,2,FALSE),"")</f>
        <v/>
      </c>
      <c r="I1166" s="11"/>
      <c r="J1166" s="50"/>
      <c r="K1166" s="31" t="str">
        <f>_xlfn.IFNA(VLOOKUP(J1166,'@LIST'!$M$2:$N$481,2,FALSE),"")</f>
        <v/>
      </c>
      <c r="L1166" s="31"/>
      <c r="M1166" s="36"/>
      <c r="N1166" s="84"/>
      <c r="O1166" s="15" t="str">
        <f>_xlfn.IFNA(VLOOKUP(N1166, '@LIST'!$AO$2:$AP$5, 2, FALSE), "")</f>
        <v/>
      </c>
      <c r="P1166" s="87"/>
      <c r="Q1166" s="81" t="str">
        <f>_xlfn.IFNA(VLOOKUP(P1166, '@LIST'!$S$2:$T$25, 2, FALSE), "")</f>
        <v/>
      </c>
      <c r="R1166" s="16" t="str">
        <f>_xlfn.IFNA(VLOOKUP(P1166, '@LIST'!$U$2:$U$25, 2, FALSE), "")</f>
        <v/>
      </c>
      <c r="S1166" s="16" t="str">
        <f>_xlfn.IFNA(VLOOKUP(P1166, '@LIST'!$V$2:$W$25, 2, FALSE), "")</f>
        <v/>
      </c>
      <c r="T1166" s="16" t="str">
        <f>_xlfn.IFNA(VLOOKUP(P1166, '@LIST'!$X$2:$Y$25, 2, FALSE), "")</f>
        <v/>
      </c>
      <c r="U1166" s="16" t="str">
        <f>_xlfn.IFNA(VLOOKUP(P1166, '@LIST'!$Z$2:$AA$25, 2, FALSE), "")</f>
        <v/>
      </c>
      <c r="V1166" s="16" t="str">
        <f>_xlfn.IFNA(VLOOKUP(P1166, '@LIST'!$AB$2:$AC$25, 2, FALSE), "")</f>
        <v/>
      </c>
      <c r="W1166" s="16" t="str">
        <f>_xlfn.IFNA(VLOOKUP(P1166, '@LIST'!$AD$2:$AE$25, 2, FALSE), "")</f>
        <v/>
      </c>
      <c r="X1166" s="16" t="str">
        <f>_xlfn.IFNA(VLOOKUP(P1166, '@LIST'!$AF$2:$AG$25, 2, FALSE), "")</f>
        <v/>
      </c>
      <c r="Y1166" s="16" t="str">
        <f>_xlfn.IFNA(VLOOKUP(P1166, '@LIST'!$AH$2:$AI$25, 2, FALSE), "")</f>
        <v/>
      </c>
      <c r="Z1166" s="16" t="str">
        <f>_xlfn.IFNA(VLOOKUP(P1166, '@LIST'!$AJ$2:$AK$25, 2, FALSE), "")</f>
        <v/>
      </c>
      <c r="AA1166" s="16" t="str">
        <f>_xlfn.IFNA(VLOOKUP(P1166, '@LIST'!$AL$2:$AM$25, 2, FALSE), "")</f>
        <v/>
      </c>
      <c r="AB1166" s="65"/>
      <c r="AC1166" s="15" t="str">
        <f>_xlfn.IFNA(VLOOKUP(AB1166, '@LIST'!$AR$2:$AS$4, 2, FALSE), "")</f>
        <v/>
      </c>
      <c r="AD1166" s="84"/>
      <c r="AE1166" s="15" t="str">
        <f>_xlfn.IFNA(VLOOKUP(AD1166, '@LIST'!$AU$2:$AV$4, 2, FALSE), "")</f>
        <v/>
      </c>
    </row>
    <row r="1167" spans="1:31">
      <c r="A1167" s="8"/>
      <c r="B1167" s="14" t="str">
        <f>_xlfn.IFNA(VLOOKUP(A1167, '@LIST'!$A$8:$B$8, 2, FALSE), "")</f>
        <v/>
      </c>
      <c r="C1167" s="268"/>
      <c r="D1167" s="97"/>
      <c r="E1167" s="97"/>
      <c r="F1167" s="17"/>
      <c r="G1167" s="47"/>
      <c r="H1167" s="12" t="str">
        <f>_xlfn.IFNA(VLOOKUP(G1167,'@LIST'!$M$2:$N$481,2,FALSE),"")</f>
        <v/>
      </c>
      <c r="I1167" s="11"/>
      <c r="J1167" s="50"/>
      <c r="K1167" s="31" t="str">
        <f>_xlfn.IFNA(VLOOKUP(J1167,'@LIST'!$M$2:$N$481,2,FALSE),"")</f>
        <v/>
      </c>
      <c r="L1167" s="31"/>
      <c r="M1167" s="36"/>
      <c r="N1167" s="84"/>
      <c r="O1167" s="15" t="str">
        <f>_xlfn.IFNA(VLOOKUP(N1167, '@LIST'!$AO$2:$AP$5, 2, FALSE), "")</f>
        <v/>
      </c>
      <c r="P1167" s="87"/>
      <c r="Q1167" s="81" t="str">
        <f>_xlfn.IFNA(VLOOKUP(P1167, '@LIST'!$S$2:$T$25, 2, FALSE), "")</f>
        <v/>
      </c>
      <c r="R1167" s="16" t="str">
        <f>_xlfn.IFNA(VLOOKUP(P1167, '@LIST'!$U$2:$U$25, 2, FALSE), "")</f>
        <v/>
      </c>
      <c r="S1167" s="16" t="str">
        <f>_xlfn.IFNA(VLOOKUP(P1167, '@LIST'!$V$2:$W$25, 2, FALSE), "")</f>
        <v/>
      </c>
      <c r="T1167" s="16" t="str">
        <f>_xlfn.IFNA(VLOOKUP(P1167, '@LIST'!$X$2:$Y$25, 2, FALSE), "")</f>
        <v/>
      </c>
      <c r="U1167" s="16" t="str">
        <f>_xlfn.IFNA(VLOOKUP(P1167, '@LIST'!$Z$2:$AA$25, 2, FALSE), "")</f>
        <v/>
      </c>
      <c r="V1167" s="16" t="str">
        <f>_xlfn.IFNA(VLOOKUP(P1167, '@LIST'!$AB$2:$AC$25, 2, FALSE), "")</f>
        <v/>
      </c>
      <c r="W1167" s="16" t="str">
        <f>_xlfn.IFNA(VLOOKUP(P1167, '@LIST'!$AD$2:$AE$25, 2, FALSE), "")</f>
        <v/>
      </c>
      <c r="X1167" s="16" t="str">
        <f>_xlfn.IFNA(VLOOKUP(P1167, '@LIST'!$AF$2:$AG$25, 2, FALSE), "")</f>
        <v/>
      </c>
      <c r="Y1167" s="16" t="str">
        <f>_xlfn.IFNA(VLOOKUP(P1167, '@LIST'!$AH$2:$AI$25, 2, FALSE), "")</f>
        <v/>
      </c>
      <c r="Z1167" s="16" t="str">
        <f>_xlfn.IFNA(VLOOKUP(P1167, '@LIST'!$AJ$2:$AK$25, 2, FALSE), "")</f>
        <v/>
      </c>
      <c r="AA1167" s="16" t="str">
        <f>_xlfn.IFNA(VLOOKUP(P1167, '@LIST'!$AL$2:$AM$25, 2, FALSE), "")</f>
        <v/>
      </c>
      <c r="AB1167" s="65"/>
      <c r="AC1167" s="15" t="str">
        <f>_xlfn.IFNA(VLOOKUP(AB1167, '@LIST'!$AR$2:$AS$4, 2, FALSE), "")</f>
        <v/>
      </c>
      <c r="AD1167" s="84"/>
      <c r="AE1167" s="15" t="str">
        <f>_xlfn.IFNA(VLOOKUP(AD1167, '@LIST'!$AU$2:$AV$4, 2, FALSE), "")</f>
        <v/>
      </c>
    </row>
    <row r="1168" spans="1:31">
      <c r="A1168" s="8"/>
      <c r="B1168" s="14" t="str">
        <f>_xlfn.IFNA(VLOOKUP(A1168, '@LIST'!$A$8:$B$8, 2, FALSE), "")</f>
        <v/>
      </c>
      <c r="C1168" s="268"/>
      <c r="D1168" s="97"/>
      <c r="E1168" s="97"/>
      <c r="F1168" s="17"/>
      <c r="G1168" s="47"/>
      <c r="H1168" s="12" t="str">
        <f>_xlfn.IFNA(VLOOKUP(G1168,'@LIST'!$M$2:$N$481,2,FALSE),"")</f>
        <v/>
      </c>
      <c r="I1168" s="11"/>
      <c r="J1168" s="50"/>
      <c r="K1168" s="31" t="str">
        <f>_xlfn.IFNA(VLOOKUP(J1168,'@LIST'!$M$2:$N$481,2,FALSE),"")</f>
        <v/>
      </c>
      <c r="L1168" s="31"/>
      <c r="M1168" s="36"/>
      <c r="N1168" s="84"/>
      <c r="O1168" s="15" t="str">
        <f>_xlfn.IFNA(VLOOKUP(N1168, '@LIST'!$AO$2:$AP$5, 2, FALSE), "")</f>
        <v/>
      </c>
      <c r="P1168" s="87"/>
      <c r="Q1168" s="81" t="str">
        <f>_xlfn.IFNA(VLOOKUP(P1168, '@LIST'!$S$2:$T$25, 2, FALSE), "")</f>
        <v/>
      </c>
      <c r="R1168" s="16" t="str">
        <f>_xlfn.IFNA(VLOOKUP(P1168, '@LIST'!$U$2:$U$25, 2, FALSE), "")</f>
        <v/>
      </c>
      <c r="S1168" s="16" t="str">
        <f>_xlfn.IFNA(VLOOKUP(P1168, '@LIST'!$V$2:$W$25, 2, FALSE), "")</f>
        <v/>
      </c>
      <c r="T1168" s="16" t="str">
        <f>_xlfn.IFNA(VLOOKUP(P1168, '@LIST'!$X$2:$Y$25, 2, FALSE), "")</f>
        <v/>
      </c>
      <c r="U1168" s="16" t="str">
        <f>_xlfn.IFNA(VLOOKUP(P1168, '@LIST'!$Z$2:$AA$25, 2, FALSE), "")</f>
        <v/>
      </c>
      <c r="V1168" s="16" t="str">
        <f>_xlfn.IFNA(VLOOKUP(P1168, '@LIST'!$AB$2:$AC$25, 2, FALSE), "")</f>
        <v/>
      </c>
      <c r="W1168" s="16" t="str">
        <f>_xlfn.IFNA(VLOOKUP(P1168, '@LIST'!$AD$2:$AE$25, 2, FALSE), "")</f>
        <v/>
      </c>
      <c r="X1168" s="16" t="str">
        <f>_xlfn.IFNA(VLOOKUP(P1168, '@LIST'!$AF$2:$AG$25, 2, FALSE), "")</f>
        <v/>
      </c>
      <c r="Y1168" s="16" t="str">
        <f>_xlfn.IFNA(VLOOKUP(P1168, '@LIST'!$AH$2:$AI$25, 2, FALSE), "")</f>
        <v/>
      </c>
      <c r="Z1168" s="16" t="str">
        <f>_xlfn.IFNA(VLOOKUP(P1168, '@LIST'!$AJ$2:$AK$25, 2, FALSE), "")</f>
        <v/>
      </c>
      <c r="AA1168" s="16" t="str">
        <f>_xlfn.IFNA(VLOOKUP(P1168, '@LIST'!$AL$2:$AM$25, 2, FALSE), "")</f>
        <v/>
      </c>
      <c r="AB1168" s="65"/>
      <c r="AC1168" s="15" t="str">
        <f>_xlfn.IFNA(VLOOKUP(AB1168, '@LIST'!$AR$2:$AS$4, 2, FALSE), "")</f>
        <v/>
      </c>
      <c r="AD1168" s="84"/>
      <c r="AE1168" s="15" t="str">
        <f>_xlfn.IFNA(VLOOKUP(AD1168, '@LIST'!$AU$2:$AV$4, 2, FALSE), "")</f>
        <v/>
      </c>
    </row>
    <row r="1169" spans="1:31">
      <c r="A1169" s="8"/>
      <c r="B1169" s="14" t="str">
        <f>_xlfn.IFNA(VLOOKUP(A1169, '@LIST'!$A$8:$B$8, 2, FALSE), "")</f>
        <v/>
      </c>
      <c r="C1169" s="268"/>
      <c r="D1169" s="97"/>
      <c r="E1169" s="97"/>
      <c r="F1169" s="17"/>
      <c r="G1169" s="47"/>
      <c r="H1169" s="12" t="str">
        <f>_xlfn.IFNA(VLOOKUP(G1169,'@LIST'!$M$2:$N$481,2,FALSE),"")</f>
        <v/>
      </c>
      <c r="I1169" s="11"/>
      <c r="J1169" s="50"/>
      <c r="K1169" s="31" t="str">
        <f>_xlfn.IFNA(VLOOKUP(J1169,'@LIST'!$M$2:$N$481,2,FALSE),"")</f>
        <v/>
      </c>
      <c r="L1169" s="31"/>
      <c r="M1169" s="36"/>
      <c r="N1169" s="84"/>
      <c r="O1169" s="15" t="str">
        <f>_xlfn.IFNA(VLOOKUP(N1169, '@LIST'!$AO$2:$AP$5, 2, FALSE), "")</f>
        <v/>
      </c>
      <c r="P1169" s="87"/>
      <c r="Q1169" s="81" t="str">
        <f>_xlfn.IFNA(VLOOKUP(P1169, '@LIST'!$S$2:$T$25, 2, FALSE), "")</f>
        <v/>
      </c>
      <c r="R1169" s="16" t="str">
        <f>_xlfn.IFNA(VLOOKUP(P1169, '@LIST'!$U$2:$U$25, 2, FALSE), "")</f>
        <v/>
      </c>
      <c r="S1169" s="16" t="str">
        <f>_xlfn.IFNA(VLOOKUP(P1169, '@LIST'!$V$2:$W$25, 2, FALSE), "")</f>
        <v/>
      </c>
      <c r="T1169" s="16" t="str">
        <f>_xlfn.IFNA(VLOOKUP(P1169, '@LIST'!$X$2:$Y$25, 2, FALSE), "")</f>
        <v/>
      </c>
      <c r="U1169" s="16" t="str">
        <f>_xlfn.IFNA(VLOOKUP(P1169, '@LIST'!$Z$2:$AA$25, 2, FALSE), "")</f>
        <v/>
      </c>
      <c r="V1169" s="16" t="str">
        <f>_xlfn.IFNA(VLOOKUP(P1169, '@LIST'!$AB$2:$AC$25, 2, FALSE), "")</f>
        <v/>
      </c>
      <c r="W1169" s="16" t="str">
        <f>_xlfn.IFNA(VLOOKUP(P1169, '@LIST'!$AD$2:$AE$25, 2, FALSE), "")</f>
        <v/>
      </c>
      <c r="X1169" s="16" t="str">
        <f>_xlfn.IFNA(VLOOKUP(P1169, '@LIST'!$AF$2:$AG$25, 2, FALSE), "")</f>
        <v/>
      </c>
      <c r="Y1169" s="16" t="str">
        <f>_xlfn.IFNA(VLOOKUP(P1169, '@LIST'!$AH$2:$AI$25, 2, FALSE), "")</f>
        <v/>
      </c>
      <c r="Z1169" s="16" t="str">
        <f>_xlfn.IFNA(VLOOKUP(P1169, '@LIST'!$AJ$2:$AK$25, 2, FALSE), "")</f>
        <v/>
      </c>
      <c r="AA1169" s="16" t="str">
        <f>_xlfn.IFNA(VLOOKUP(P1169, '@LIST'!$AL$2:$AM$25, 2, FALSE), "")</f>
        <v/>
      </c>
      <c r="AB1169" s="65"/>
      <c r="AC1169" s="15" t="str">
        <f>_xlfn.IFNA(VLOOKUP(AB1169, '@LIST'!$AR$2:$AS$4, 2, FALSE), "")</f>
        <v/>
      </c>
      <c r="AD1169" s="84"/>
      <c r="AE1169" s="15" t="str">
        <f>_xlfn.IFNA(VLOOKUP(AD1169, '@LIST'!$AU$2:$AV$4, 2, FALSE), "")</f>
        <v/>
      </c>
    </row>
    <row r="1170" spans="1:31">
      <c r="A1170" s="8"/>
      <c r="B1170" s="14" t="str">
        <f>_xlfn.IFNA(VLOOKUP(A1170, '@LIST'!$A$8:$B$8, 2, FALSE), "")</f>
        <v/>
      </c>
      <c r="C1170" s="268"/>
      <c r="D1170" s="97"/>
      <c r="E1170" s="97"/>
      <c r="F1170" s="17"/>
      <c r="G1170" s="47"/>
      <c r="H1170" s="12" t="str">
        <f>_xlfn.IFNA(VLOOKUP(G1170,'@LIST'!$M$2:$N$481,2,FALSE),"")</f>
        <v/>
      </c>
      <c r="I1170" s="11"/>
      <c r="J1170" s="50"/>
      <c r="K1170" s="31" t="str">
        <f>_xlfn.IFNA(VLOOKUP(J1170,'@LIST'!$M$2:$N$481,2,FALSE),"")</f>
        <v/>
      </c>
      <c r="L1170" s="31"/>
      <c r="M1170" s="36"/>
      <c r="N1170" s="84"/>
      <c r="O1170" s="15" t="str">
        <f>_xlfn.IFNA(VLOOKUP(N1170, '@LIST'!$AO$2:$AP$5, 2, FALSE), "")</f>
        <v/>
      </c>
      <c r="P1170" s="87"/>
      <c r="Q1170" s="81" t="str">
        <f>_xlfn.IFNA(VLOOKUP(P1170, '@LIST'!$S$2:$T$25, 2, FALSE), "")</f>
        <v/>
      </c>
      <c r="R1170" s="16" t="str">
        <f>_xlfn.IFNA(VLOOKUP(P1170, '@LIST'!$U$2:$U$25, 2, FALSE), "")</f>
        <v/>
      </c>
      <c r="S1170" s="16" t="str">
        <f>_xlfn.IFNA(VLOOKUP(P1170, '@LIST'!$V$2:$W$25, 2, FALSE), "")</f>
        <v/>
      </c>
      <c r="T1170" s="16" t="str">
        <f>_xlfn.IFNA(VLOOKUP(P1170, '@LIST'!$X$2:$Y$25, 2, FALSE), "")</f>
        <v/>
      </c>
      <c r="U1170" s="16" t="str">
        <f>_xlfn.IFNA(VLOOKUP(P1170, '@LIST'!$Z$2:$AA$25, 2, FALSE), "")</f>
        <v/>
      </c>
      <c r="V1170" s="16" t="str">
        <f>_xlfn.IFNA(VLOOKUP(P1170, '@LIST'!$AB$2:$AC$25, 2, FALSE), "")</f>
        <v/>
      </c>
      <c r="W1170" s="16" t="str">
        <f>_xlfn.IFNA(VLOOKUP(P1170, '@LIST'!$AD$2:$AE$25, 2, FALSE), "")</f>
        <v/>
      </c>
      <c r="X1170" s="16" t="str">
        <f>_xlfn.IFNA(VLOOKUP(P1170, '@LIST'!$AF$2:$AG$25, 2, FALSE), "")</f>
        <v/>
      </c>
      <c r="Y1170" s="16" t="str">
        <f>_xlfn.IFNA(VLOOKUP(P1170, '@LIST'!$AH$2:$AI$25, 2, FALSE), "")</f>
        <v/>
      </c>
      <c r="Z1170" s="16" t="str">
        <f>_xlfn.IFNA(VLOOKUP(P1170, '@LIST'!$AJ$2:$AK$25, 2, FALSE), "")</f>
        <v/>
      </c>
      <c r="AA1170" s="16" t="str">
        <f>_xlfn.IFNA(VLOOKUP(P1170, '@LIST'!$AL$2:$AM$25, 2, FALSE), "")</f>
        <v/>
      </c>
      <c r="AB1170" s="65"/>
      <c r="AC1170" s="15" t="str">
        <f>_xlfn.IFNA(VLOOKUP(AB1170, '@LIST'!$AR$2:$AS$4, 2, FALSE), "")</f>
        <v/>
      </c>
      <c r="AD1170" s="84"/>
      <c r="AE1170" s="15" t="str">
        <f>_xlfn.IFNA(VLOOKUP(AD1170, '@LIST'!$AU$2:$AV$4, 2, FALSE), "")</f>
        <v/>
      </c>
    </row>
    <row r="1171" spans="1:31">
      <c r="A1171" s="8"/>
      <c r="B1171" s="14" t="str">
        <f>_xlfn.IFNA(VLOOKUP(A1171, '@LIST'!$A$8:$B$8, 2, FALSE), "")</f>
        <v/>
      </c>
      <c r="C1171" s="268"/>
      <c r="D1171" s="97"/>
      <c r="E1171" s="97"/>
      <c r="F1171" s="17"/>
      <c r="G1171" s="47"/>
      <c r="H1171" s="12" t="str">
        <f>_xlfn.IFNA(VLOOKUP(G1171,'@LIST'!$M$2:$N$481,2,FALSE),"")</f>
        <v/>
      </c>
      <c r="I1171" s="11"/>
      <c r="J1171" s="50"/>
      <c r="K1171" s="31" t="str">
        <f>_xlfn.IFNA(VLOOKUP(J1171,'@LIST'!$M$2:$N$481,2,FALSE),"")</f>
        <v/>
      </c>
      <c r="L1171" s="31"/>
      <c r="M1171" s="36"/>
      <c r="N1171" s="84"/>
      <c r="O1171" s="15" t="str">
        <f>_xlfn.IFNA(VLOOKUP(N1171, '@LIST'!$AO$2:$AP$5, 2, FALSE), "")</f>
        <v/>
      </c>
      <c r="P1171" s="87"/>
      <c r="Q1171" s="81" t="str">
        <f>_xlfn.IFNA(VLOOKUP(P1171, '@LIST'!$S$2:$T$25, 2, FALSE), "")</f>
        <v/>
      </c>
      <c r="R1171" s="16" t="str">
        <f>_xlfn.IFNA(VLOOKUP(P1171, '@LIST'!$U$2:$U$25, 2, FALSE), "")</f>
        <v/>
      </c>
      <c r="S1171" s="16" t="str">
        <f>_xlfn.IFNA(VLOOKUP(P1171, '@LIST'!$V$2:$W$25, 2, FALSE), "")</f>
        <v/>
      </c>
      <c r="T1171" s="16" t="str">
        <f>_xlfn.IFNA(VLOOKUP(P1171, '@LIST'!$X$2:$Y$25, 2, FALSE), "")</f>
        <v/>
      </c>
      <c r="U1171" s="16" t="str">
        <f>_xlfn.IFNA(VLOOKUP(P1171, '@LIST'!$Z$2:$AA$25, 2, FALSE), "")</f>
        <v/>
      </c>
      <c r="V1171" s="16" t="str">
        <f>_xlfn.IFNA(VLOOKUP(P1171, '@LIST'!$AB$2:$AC$25, 2, FALSE), "")</f>
        <v/>
      </c>
      <c r="W1171" s="16" t="str">
        <f>_xlfn.IFNA(VLOOKUP(P1171, '@LIST'!$AD$2:$AE$25, 2, FALSE), "")</f>
        <v/>
      </c>
      <c r="X1171" s="16" t="str">
        <f>_xlfn.IFNA(VLOOKUP(P1171, '@LIST'!$AF$2:$AG$25, 2, FALSE), "")</f>
        <v/>
      </c>
      <c r="Y1171" s="16" t="str">
        <f>_xlfn.IFNA(VLOOKUP(P1171, '@LIST'!$AH$2:$AI$25, 2, FALSE), "")</f>
        <v/>
      </c>
      <c r="Z1171" s="16" t="str">
        <f>_xlfn.IFNA(VLOOKUP(P1171, '@LIST'!$AJ$2:$AK$25, 2, FALSE), "")</f>
        <v/>
      </c>
      <c r="AA1171" s="16" t="str">
        <f>_xlfn.IFNA(VLOOKUP(P1171, '@LIST'!$AL$2:$AM$25, 2, FALSE), "")</f>
        <v/>
      </c>
      <c r="AB1171" s="65"/>
      <c r="AC1171" s="15" t="str">
        <f>_xlfn.IFNA(VLOOKUP(AB1171, '@LIST'!$AR$2:$AS$4, 2, FALSE), "")</f>
        <v/>
      </c>
      <c r="AD1171" s="84"/>
      <c r="AE1171" s="15" t="str">
        <f>_xlfn.IFNA(VLOOKUP(AD1171, '@LIST'!$AU$2:$AV$4, 2, FALSE), "")</f>
        <v/>
      </c>
    </row>
    <row r="1172" spans="1:31">
      <c r="A1172" s="8"/>
      <c r="B1172" s="14" t="str">
        <f>_xlfn.IFNA(VLOOKUP(A1172, '@LIST'!$A$8:$B$8, 2, FALSE), "")</f>
        <v/>
      </c>
      <c r="C1172" s="268"/>
      <c r="D1172" s="97"/>
      <c r="E1172" s="97"/>
      <c r="F1172" s="17"/>
      <c r="G1172" s="47"/>
      <c r="H1172" s="12" t="str">
        <f>_xlfn.IFNA(VLOOKUP(G1172,'@LIST'!$M$2:$N$481,2,FALSE),"")</f>
        <v/>
      </c>
      <c r="I1172" s="11"/>
      <c r="J1172" s="50"/>
      <c r="K1172" s="31" t="str">
        <f>_xlfn.IFNA(VLOOKUP(J1172,'@LIST'!$M$2:$N$481,2,FALSE),"")</f>
        <v/>
      </c>
      <c r="L1172" s="31"/>
      <c r="M1172" s="36"/>
      <c r="N1172" s="84"/>
      <c r="O1172" s="15" t="str">
        <f>_xlfn.IFNA(VLOOKUP(N1172, '@LIST'!$AO$2:$AP$5, 2, FALSE), "")</f>
        <v/>
      </c>
      <c r="P1172" s="87"/>
      <c r="Q1172" s="81" t="str">
        <f>_xlfn.IFNA(VLOOKUP(P1172, '@LIST'!$S$2:$T$25, 2, FALSE), "")</f>
        <v/>
      </c>
      <c r="R1172" s="16" t="str">
        <f>_xlfn.IFNA(VLOOKUP(P1172, '@LIST'!$U$2:$U$25, 2, FALSE), "")</f>
        <v/>
      </c>
      <c r="S1172" s="16" t="str">
        <f>_xlfn.IFNA(VLOOKUP(P1172, '@LIST'!$V$2:$W$25, 2, FALSE), "")</f>
        <v/>
      </c>
      <c r="T1172" s="16" t="str">
        <f>_xlfn.IFNA(VLOOKUP(P1172, '@LIST'!$X$2:$Y$25, 2, FALSE), "")</f>
        <v/>
      </c>
      <c r="U1172" s="16" t="str">
        <f>_xlfn.IFNA(VLOOKUP(P1172, '@LIST'!$Z$2:$AA$25, 2, FALSE), "")</f>
        <v/>
      </c>
      <c r="V1172" s="16" t="str">
        <f>_xlfn.IFNA(VLOOKUP(P1172, '@LIST'!$AB$2:$AC$25, 2, FALSE), "")</f>
        <v/>
      </c>
      <c r="W1172" s="16" t="str">
        <f>_xlfn.IFNA(VLOOKUP(P1172, '@LIST'!$AD$2:$AE$25, 2, FALSE), "")</f>
        <v/>
      </c>
      <c r="X1172" s="16" t="str">
        <f>_xlfn.IFNA(VLOOKUP(P1172, '@LIST'!$AF$2:$AG$25, 2, FALSE), "")</f>
        <v/>
      </c>
      <c r="Y1172" s="16" t="str">
        <f>_xlfn.IFNA(VLOOKUP(P1172, '@LIST'!$AH$2:$AI$25, 2, FALSE), "")</f>
        <v/>
      </c>
      <c r="Z1172" s="16" t="str">
        <f>_xlfn.IFNA(VLOOKUP(P1172, '@LIST'!$AJ$2:$AK$25, 2, FALSE), "")</f>
        <v/>
      </c>
      <c r="AA1172" s="16" t="str">
        <f>_xlfn.IFNA(VLOOKUP(P1172, '@LIST'!$AL$2:$AM$25, 2, FALSE), "")</f>
        <v/>
      </c>
      <c r="AB1172" s="65"/>
      <c r="AC1172" s="15" t="str">
        <f>_xlfn.IFNA(VLOOKUP(AB1172, '@LIST'!$AR$2:$AS$4, 2, FALSE), "")</f>
        <v/>
      </c>
      <c r="AD1172" s="84"/>
      <c r="AE1172" s="15" t="str">
        <f>_xlfn.IFNA(VLOOKUP(AD1172, '@LIST'!$AU$2:$AV$4, 2, FALSE), "")</f>
        <v/>
      </c>
    </row>
    <row r="1173" spans="1:31">
      <c r="A1173" s="8"/>
      <c r="B1173" s="14" t="str">
        <f>_xlfn.IFNA(VLOOKUP(A1173, '@LIST'!$A$8:$B$8, 2, FALSE), "")</f>
        <v/>
      </c>
      <c r="C1173" s="268"/>
      <c r="D1173" s="97"/>
      <c r="E1173" s="97"/>
      <c r="F1173" s="17"/>
      <c r="G1173" s="47"/>
      <c r="H1173" s="12" t="str">
        <f>_xlfn.IFNA(VLOOKUP(G1173,'@LIST'!$M$2:$N$481,2,FALSE),"")</f>
        <v/>
      </c>
      <c r="I1173" s="11"/>
      <c r="J1173" s="50"/>
      <c r="K1173" s="31" t="str">
        <f>_xlfn.IFNA(VLOOKUP(J1173,'@LIST'!$M$2:$N$481,2,FALSE),"")</f>
        <v/>
      </c>
      <c r="L1173" s="31"/>
      <c r="M1173" s="36"/>
      <c r="N1173" s="84"/>
      <c r="O1173" s="15" t="str">
        <f>_xlfn.IFNA(VLOOKUP(N1173, '@LIST'!$AO$2:$AP$5, 2, FALSE), "")</f>
        <v/>
      </c>
      <c r="P1173" s="87"/>
      <c r="Q1173" s="81" t="str">
        <f>_xlfn.IFNA(VLOOKUP(P1173, '@LIST'!$S$2:$T$25, 2, FALSE), "")</f>
        <v/>
      </c>
      <c r="R1173" s="16" t="str">
        <f>_xlfn.IFNA(VLOOKUP(P1173, '@LIST'!$U$2:$U$25, 2, FALSE), "")</f>
        <v/>
      </c>
      <c r="S1173" s="16" t="str">
        <f>_xlfn.IFNA(VLOOKUP(P1173, '@LIST'!$V$2:$W$25, 2, FALSE), "")</f>
        <v/>
      </c>
      <c r="T1173" s="16" t="str">
        <f>_xlfn.IFNA(VLOOKUP(P1173, '@LIST'!$X$2:$Y$25, 2, FALSE), "")</f>
        <v/>
      </c>
      <c r="U1173" s="16" t="str">
        <f>_xlfn.IFNA(VLOOKUP(P1173, '@LIST'!$Z$2:$AA$25, 2, FALSE), "")</f>
        <v/>
      </c>
      <c r="V1173" s="16" t="str">
        <f>_xlfn.IFNA(VLOOKUP(P1173, '@LIST'!$AB$2:$AC$25, 2, FALSE), "")</f>
        <v/>
      </c>
      <c r="W1173" s="16" t="str">
        <f>_xlfn.IFNA(VLOOKUP(P1173, '@LIST'!$AD$2:$AE$25, 2, FALSE), "")</f>
        <v/>
      </c>
      <c r="X1173" s="16" t="str">
        <f>_xlfn.IFNA(VLOOKUP(P1173, '@LIST'!$AF$2:$AG$25, 2, FALSE), "")</f>
        <v/>
      </c>
      <c r="Y1173" s="16" t="str">
        <f>_xlfn.IFNA(VLOOKUP(P1173, '@LIST'!$AH$2:$AI$25, 2, FALSE), "")</f>
        <v/>
      </c>
      <c r="Z1173" s="16" t="str">
        <f>_xlfn.IFNA(VLOOKUP(P1173, '@LIST'!$AJ$2:$AK$25, 2, FALSE), "")</f>
        <v/>
      </c>
      <c r="AA1173" s="16" t="str">
        <f>_xlfn.IFNA(VLOOKUP(P1173, '@LIST'!$AL$2:$AM$25, 2, FALSE), "")</f>
        <v/>
      </c>
      <c r="AB1173" s="65"/>
      <c r="AC1173" s="15" t="str">
        <f>_xlfn.IFNA(VLOOKUP(AB1173, '@LIST'!$AR$2:$AS$4, 2, FALSE), "")</f>
        <v/>
      </c>
      <c r="AD1173" s="84"/>
      <c r="AE1173" s="15" t="str">
        <f>_xlfn.IFNA(VLOOKUP(AD1173, '@LIST'!$AU$2:$AV$4, 2, FALSE), "")</f>
        <v/>
      </c>
    </row>
    <row r="1174" spans="1:31">
      <c r="A1174" s="8"/>
      <c r="B1174" s="14" t="str">
        <f>_xlfn.IFNA(VLOOKUP(A1174, '@LIST'!$A$8:$B$8, 2, FALSE), "")</f>
        <v/>
      </c>
      <c r="C1174" s="268"/>
      <c r="D1174" s="97"/>
      <c r="E1174" s="97"/>
      <c r="F1174" s="17"/>
      <c r="G1174" s="47"/>
      <c r="H1174" s="12" t="str">
        <f>_xlfn.IFNA(VLOOKUP(G1174,'@LIST'!$M$2:$N$481,2,FALSE),"")</f>
        <v/>
      </c>
      <c r="I1174" s="11"/>
      <c r="J1174" s="50"/>
      <c r="K1174" s="31" t="str">
        <f>_xlfn.IFNA(VLOOKUP(J1174,'@LIST'!$M$2:$N$481,2,FALSE),"")</f>
        <v/>
      </c>
      <c r="L1174" s="31"/>
      <c r="M1174" s="36"/>
      <c r="N1174" s="84"/>
      <c r="O1174" s="15" t="str">
        <f>_xlfn.IFNA(VLOOKUP(N1174, '@LIST'!$AO$2:$AP$5, 2, FALSE), "")</f>
        <v/>
      </c>
      <c r="P1174" s="87"/>
      <c r="Q1174" s="81" t="str">
        <f>_xlfn.IFNA(VLOOKUP(P1174, '@LIST'!$S$2:$T$25, 2, FALSE), "")</f>
        <v/>
      </c>
      <c r="R1174" s="16" t="str">
        <f>_xlfn.IFNA(VLOOKUP(P1174, '@LIST'!$U$2:$U$25, 2, FALSE), "")</f>
        <v/>
      </c>
      <c r="S1174" s="16" t="str">
        <f>_xlfn.IFNA(VLOOKUP(P1174, '@LIST'!$V$2:$W$25, 2, FALSE), "")</f>
        <v/>
      </c>
      <c r="T1174" s="16" t="str">
        <f>_xlfn.IFNA(VLOOKUP(P1174, '@LIST'!$X$2:$Y$25, 2, FALSE), "")</f>
        <v/>
      </c>
      <c r="U1174" s="16" t="str">
        <f>_xlfn.IFNA(VLOOKUP(P1174, '@LIST'!$Z$2:$AA$25, 2, FALSE), "")</f>
        <v/>
      </c>
      <c r="V1174" s="16" t="str">
        <f>_xlfn.IFNA(VLOOKUP(P1174, '@LIST'!$AB$2:$AC$25, 2, FALSE), "")</f>
        <v/>
      </c>
      <c r="W1174" s="16" t="str">
        <f>_xlfn.IFNA(VLOOKUP(P1174, '@LIST'!$AD$2:$AE$25, 2, FALSE), "")</f>
        <v/>
      </c>
      <c r="X1174" s="16" t="str">
        <f>_xlfn.IFNA(VLOOKUP(P1174, '@LIST'!$AF$2:$AG$25, 2, FALSE), "")</f>
        <v/>
      </c>
      <c r="Y1174" s="16" t="str">
        <f>_xlfn.IFNA(VLOOKUP(P1174, '@LIST'!$AH$2:$AI$25, 2, FALSE), "")</f>
        <v/>
      </c>
      <c r="Z1174" s="16" t="str">
        <f>_xlfn.IFNA(VLOOKUP(P1174, '@LIST'!$AJ$2:$AK$25, 2, FALSE), "")</f>
        <v/>
      </c>
      <c r="AA1174" s="16" t="str">
        <f>_xlfn.IFNA(VLOOKUP(P1174, '@LIST'!$AL$2:$AM$25, 2, FALSE), "")</f>
        <v/>
      </c>
      <c r="AB1174" s="65"/>
      <c r="AC1174" s="15" t="str">
        <f>_xlfn.IFNA(VLOOKUP(AB1174, '@LIST'!$AR$2:$AS$4, 2, FALSE), "")</f>
        <v/>
      </c>
      <c r="AD1174" s="84"/>
      <c r="AE1174" s="15" t="str">
        <f>_xlfn.IFNA(VLOOKUP(AD1174, '@LIST'!$AU$2:$AV$4, 2, FALSE), "")</f>
        <v/>
      </c>
    </row>
    <row r="1175" spans="1:31">
      <c r="A1175" s="8"/>
      <c r="B1175" s="14" t="str">
        <f>_xlfn.IFNA(VLOOKUP(A1175, '@LIST'!$A$8:$B$8, 2, FALSE), "")</f>
        <v/>
      </c>
      <c r="C1175" s="268"/>
      <c r="D1175" s="97"/>
      <c r="E1175" s="97"/>
      <c r="F1175" s="17"/>
      <c r="G1175" s="47"/>
      <c r="H1175" s="12" t="str">
        <f>_xlfn.IFNA(VLOOKUP(G1175,'@LIST'!$M$2:$N$481,2,FALSE),"")</f>
        <v/>
      </c>
      <c r="I1175" s="11"/>
      <c r="J1175" s="50"/>
      <c r="K1175" s="31" t="str">
        <f>_xlfn.IFNA(VLOOKUP(J1175,'@LIST'!$M$2:$N$481,2,FALSE),"")</f>
        <v/>
      </c>
      <c r="L1175" s="31"/>
      <c r="M1175" s="36"/>
      <c r="N1175" s="84"/>
      <c r="O1175" s="15" t="str">
        <f>_xlfn.IFNA(VLOOKUP(N1175, '@LIST'!$AO$2:$AP$5, 2, FALSE), "")</f>
        <v/>
      </c>
      <c r="P1175" s="87"/>
      <c r="Q1175" s="81" t="str">
        <f>_xlfn.IFNA(VLOOKUP(P1175, '@LIST'!$S$2:$T$25, 2, FALSE), "")</f>
        <v/>
      </c>
      <c r="R1175" s="16" t="str">
        <f>_xlfn.IFNA(VLOOKUP(P1175, '@LIST'!$U$2:$U$25, 2, FALSE), "")</f>
        <v/>
      </c>
      <c r="S1175" s="16" t="str">
        <f>_xlfn.IFNA(VLOOKUP(P1175, '@LIST'!$V$2:$W$25, 2, FALSE), "")</f>
        <v/>
      </c>
      <c r="T1175" s="16" t="str">
        <f>_xlfn.IFNA(VLOOKUP(P1175, '@LIST'!$X$2:$Y$25, 2, FALSE), "")</f>
        <v/>
      </c>
      <c r="U1175" s="16" t="str">
        <f>_xlfn.IFNA(VLOOKUP(P1175, '@LIST'!$Z$2:$AA$25, 2, FALSE), "")</f>
        <v/>
      </c>
      <c r="V1175" s="16" t="str">
        <f>_xlfn.IFNA(VLOOKUP(P1175, '@LIST'!$AB$2:$AC$25, 2, FALSE), "")</f>
        <v/>
      </c>
      <c r="W1175" s="16" t="str">
        <f>_xlfn.IFNA(VLOOKUP(P1175, '@LIST'!$AD$2:$AE$25, 2, FALSE), "")</f>
        <v/>
      </c>
      <c r="X1175" s="16" t="str">
        <f>_xlfn.IFNA(VLOOKUP(P1175, '@LIST'!$AF$2:$AG$25, 2, FALSE), "")</f>
        <v/>
      </c>
      <c r="Y1175" s="16" t="str">
        <f>_xlfn.IFNA(VLOOKUP(P1175, '@LIST'!$AH$2:$AI$25, 2, FALSE), "")</f>
        <v/>
      </c>
      <c r="Z1175" s="16" t="str">
        <f>_xlfn.IFNA(VLOOKUP(P1175, '@LIST'!$AJ$2:$AK$25, 2, FALSE), "")</f>
        <v/>
      </c>
      <c r="AA1175" s="16" t="str">
        <f>_xlfn.IFNA(VLOOKUP(P1175, '@LIST'!$AL$2:$AM$25, 2, FALSE), "")</f>
        <v/>
      </c>
      <c r="AB1175" s="65"/>
      <c r="AC1175" s="15" t="str">
        <f>_xlfn.IFNA(VLOOKUP(AB1175, '@LIST'!$AR$2:$AS$4, 2, FALSE), "")</f>
        <v/>
      </c>
      <c r="AD1175" s="84"/>
      <c r="AE1175" s="15" t="str">
        <f>_xlfn.IFNA(VLOOKUP(AD1175, '@LIST'!$AU$2:$AV$4, 2, FALSE), "")</f>
        <v/>
      </c>
    </row>
    <row r="1176" spans="1:31">
      <c r="A1176" s="8"/>
      <c r="B1176" s="14" t="str">
        <f>_xlfn.IFNA(VLOOKUP(A1176, '@LIST'!$A$8:$B$8, 2, FALSE), "")</f>
        <v/>
      </c>
      <c r="C1176" s="268"/>
      <c r="D1176" s="97"/>
      <c r="E1176" s="97"/>
      <c r="F1176" s="17"/>
      <c r="G1176" s="47"/>
      <c r="H1176" s="12" t="str">
        <f>_xlfn.IFNA(VLOOKUP(G1176,'@LIST'!$M$2:$N$481,2,FALSE),"")</f>
        <v/>
      </c>
      <c r="I1176" s="11"/>
      <c r="J1176" s="50"/>
      <c r="K1176" s="31" t="str">
        <f>_xlfn.IFNA(VLOOKUP(J1176,'@LIST'!$M$2:$N$481,2,FALSE),"")</f>
        <v/>
      </c>
      <c r="L1176" s="31"/>
      <c r="M1176" s="36"/>
      <c r="N1176" s="84"/>
      <c r="O1176" s="15" t="str">
        <f>_xlfn.IFNA(VLOOKUP(N1176, '@LIST'!$AO$2:$AP$5, 2, FALSE), "")</f>
        <v/>
      </c>
      <c r="P1176" s="87"/>
      <c r="Q1176" s="81" t="str">
        <f>_xlfn.IFNA(VLOOKUP(P1176, '@LIST'!$S$2:$T$25, 2, FALSE), "")</f>
        <v/>
      </c>
      <c r="R1176" s="16" t="str">
        <f>_xlfn.IFNA(VLOOKUP(P1176, '@LIST'!$U$2:$U$25, 2, FALSE), "")</f>
        <v/>
      </c>
      <c r="S1176" s="16" t="str">
        <f>_xlfn.IFNA(VLOOKUP(P1176, '@LIST'!$V$2:$W$25, 2, FALSE), "")</f>
        <v/>
      </c>
      <c r="T1176" s="16" t="str">
        <f>_xlfn.IFNA(VLOOKUP(P1176, '@LIST'!$X$2:$Y$25, 2, FALSE), "")</f>
        <v/>
      </c>
      <c r="U1176" s="16" t="str">
        <f>_xlfn.IFNA(VLOOKUP(P1176, '@LIST'!$Z$2:$AA$25, 2, FALSE), "")</f>
        <v/>
      </c>
      <c r="V1176" s="16" t="str">
        <f>_xlfn.IFNA(VLOOKUP(P1176, '@LIST'!$AB$2:$AC$25, 2, FALSE), "")</f>
        <v/>
      </c>
      <c r="W1176" s="16" t="str">
        <f>_xlfn.IFNA(VLOOKUP(P1176, '@LIST'!$AD$2:$AE$25, 2, FALSE), "")</f>
        <v/>
      </c>
      <c r="X1176" s="16" t="str">
        <f>_xlfn.IFNA(VLOOKUP(P1176, '@LIST'!$AF$2:$AG$25, 2, FALSE), "")</f>
        <v/>
      </c>
      <c r="Y1176" s="16" t="str">
        <f>_xlfn.IFNA(VLOOKUP(P1176, '@LIST'!$AH$2:$AI$25, 2, FALSE), "")</f>
        <v/>
      </c>
      <c r="Z1176" s="16" t="str">
        <f>_xlfn.IFNA(VLOOKUP(P1176, '@LIST'!$AJ$2:$AK$25, 2, FALSE), "")</f>
        <v/>
      </c>
      <c r="AA1176" s="16" t="str">
        <f>_xlfn.IFNA(VLOOKUP(P1176, '@LIST'!$AL$2:$AM$25, 2, FALSE), "")</f>
        <v/>
      </c>
      <c r="AB1176" s="65"/>
      <c r="AC1176" s="15" t="str">
        <f>_xlfn.IFNA(VLOOKUP(AB1176, '@LIST'!$AR$2:$AS$4, 2, FALSE), "")</f>
        <v/>
      </c>
      <c r="AD1176" s="84"/>
      <c r="AE1176" s="15" t="str">
        <f>_xlfn.IFNA(VLOOKUP(AD1176, '@LIST'!$AU$2:$AV$4, 2, FALSE), "")</f>
        <v/>
      </c>
    </row>
    <row r="1177" spans="1:31">
      <c r="A1177" s="8"/>
      <c r="B1177" s="14" t="str">
        <f>_xlfn.IFNA(VLOOKUP(A1177, '@LIST'!$A$8:$B$8, 2, FALSE), "")</f>
        <v/>
      </c>
      <c r="C1177" s="268"/>
      <c r="D1177" s="97"/>
      <c r="E1177" s="97"/>
      <c r="F1177" s="17"/>
      <c r="G1177" s="47"/>
      <c r="H1177" s="12" t="str">
        <f>_xlfn.IFNA(VLOOKUP(G1177,'@LIST'!$M$2:$N$481,2,FALSE),"")</f>
        <v/>
      </c>
      <c r="I1177" s="11"/>
      <c r="J1177" s="50"/>
      <c r="K1177" s="31" t="str">
        <f>_xlfn.IFNA(VLOOKUP(J1177,'@LIST'!$M$2:$N$481,2,FALSE),"")</f>
        <v/>
      </c>
      <c r="L1177" s="31"/>
      <c r="M1177" s="36"/>
      <c r="N1177" s="84"/>
      <c r="O1177" s="15" t="str">
        <f>_xlfn.IFNA(VLOOKUP(N1177, '@LIST'!$AO$2:$AP$5, 2, FALSE), "")</f>
        <v/>
      </c>
      <c r="P1177" s="87"/>
      <c r="Q1177" s="81" t="str">
        <f>_xlfn.IFNA(VLOOKUP(P1177, '@LIST'!$S$2:$T$25, 2, FALSE), "")</f>
        <v/>
      </c>
      <c r="R1177" s="16" t="str">
        <f>_xlfn.IFNA(VLOOKUP(P1177, '@LIST'!$U$2:$U$25, 2, FALSE), "")</f>
        <v/>
      </c>
      <c r="S1177" s="16" t="str">
        <f>_xlfn.IFNA(VLOOKUP(P1177, '@LIST'!$V$2:$W$25, 2, FALSE), "")</f>
        <v/>
      </c>
      <c r="T1177" s="16" t="str">
        <f>_xlfn.IFNA(VLOOKUP(P1177, '@LIST'!$X$2:$Y$25, 2, FALSE), "")</f>
        <v/>
      </c>
      <c r="U1177" s="16" t="str">
        <f>_xlfn.IFNA(VLOOKUP(P1177, '@LIST'!$Z$2:$AA$25, 2, FALSE), "")</f>
        <v/>
      </c>
      <c r="V1177" s="16" t="str">
        <f>_xlfn.IFNA(VLOOKUP(P1177, '@LIST'!$AB$2:$AC$25, 2, FALSE), "")</f>
        <v/>
      </c>
      <c r="W1177" s="16" t="str">
        <f>_xlfn.IFNA(VLOOKUP(P1177, '@LIST'!$AD$2:$AE$25, 2, FALSE), "")</f>
        <v/>
      </c>
      <c r="X1177" s="16" t="str">
        <f>_xlfn.IFNA(VLOOKUP(P1177, '@LIST'!$AF$2:$AG$25, 2, FALSE), "")</f>
        <v/>
      </c>
      <c r="Y1177" s="16" t="str">
        <f>_xlfn.IFNA(VLOOKUP(P1177, '@LIST'!$AH$2:$AI$25, 2, FALSE), "")</f>
        <v/>
      </c>
      <c r="Z1177" s="16" t="str">
        <f>_xlfn.IFNA(VLOOKUP(P1177, '@LIST'!$AJ$2:$AK$25, 2, FALSE), "")</f>
        <v/>
      </c>
      <c r="AA1177" s="16" t="str">
        <f>_xlfn.IFNA(VLOOKUP(P1177, '@LIST'!$AL$2:$AM$25, 2, FALSE), "")</f>
        <v/>
      </c>
      <c r="AB1177" s="65"/>
      <c r="AC1177" s="15" t="str">
        <f>_xlfn.IFNA(VLOOKUP(AB1177, '@LIST'!$AR$2:$AS$4, 2, FALSE), "")</f>
        <v/>
      </c>
      <c r="AD1177" s="84"/>
      <c r="AE1177" s="15" t="str">
        <f>_xlfn.IFNA(VLOOKUP(AD1177, '@LIST'!$AU$2:$AV$4, 2, FALSE), "")</f>
        <v/>
      </c>
    </row>
    <row r="1178" spans="1:31">
      <c r="A1178" s="8"/>
      <c r="B1178" s="14" t="str">
        <f>_xlfn.IFNA(VLOOKUP(A1178, '@LIST'!$A$8:$B$8, 2, FALSE), "")</f>
        <v/>
      </c>
      <c r="C1178" s="268"/>
      <c r="D1178" s="97"/>
      <c r="E1178" s="97"/>
      <c r="F1178" s="17"/>
      <c r="G1178" s="47"/>
      <c r="H1178" s="12" t="str">
        <f>_xlfn.IFNA(VLOOKUP(G1178,'@LIST'!$M$2:$N$481,2,FALSE),"")</f>
        <v/>
      </c>
      <c r="I1178" s="11"/>
      <c r="J1178" s="50"/>
      <c r="K1178" s="31" t="str">
        <f>_xlfn.IFNA(VLOOKUP(J1178,'@LIST'!$M$2:$N$481,2,FALSE),"")</f>
        <v/>
      </c>
      <c r="L1178" s="31"/>
      <c r="M1178" s="36"/>
      <c r="N1178" s="84"/>
      <c r="O1178" s="15" t="str">
        <f>_xlfn.IFNA(VLOOKUP(N1178, '@LIST'!$AO$2:$AP$5, 2, FALSE), "")</f>
        <v/>
      </c>
      <c r="P1178" s="87"/>
      <c r="Q1178" s="81" t="str">
        <f>_xlfn.IFNA(VLOOKUP(P1178, '@LIST'!$S$2:$T$25, 2, FALSE), "")</f>
        <v/>
      </c>
      <c r="R1178" s="16" t="str">
        <f>_xlfn.IFNA(VLOOKUP(P1178, '@LIST'!$U$2:$U$25, 2, FALSE), "")</f>
        <v/>
      </c>
      <c r="S1178" s="16" t="str">
        <f>_xlfn.IFNA(VLOOKUP(P1178, '@LIST'!$V$2:$W$25, 2, FALSE), "")</f>
        <v/>
      </c>
      <c r="T1178" s="16" t="str">
        <f>_xlfn.IFNA(VLOOKUP(P1178, '@LIST'!$X$2:$Y$25, 2, FALSE), "")</f>
        <v/>
      </c>
      <c r="U1178" s="16" t="str">
        <f>_xlfn.IFNA(VLOOKUP(P1178, '@LIST'!$Z$2:$AA$25, 2, FALSE), "")</f>
        <v/>
      </c>
      <c r="V1178" s="16" t="str">
        <f>_xlfn.IFNA(VLOOKUP(P1178, '@LIST'!$AB$2:$AC$25, 2, FALSE), "")</f>
        <v/>
      </c>
      <c r="W1178" s="16" t="str">
        <f>_xlfn.IFNA(VLOOKUP(P1178, '@LIST'!$AD$2:$AE$25, 2, FALSE), "")</f>
        <v/>
      </c>
      <c r="X1178" s="16" t="str">
        <f>_xlfn.IFNA(VLOOKUP(P1178, '@LIST'!$AF$2:$AG$25, 2, FALSE), "")</f>
        <v/>
      </c>
      <c r="Y1178" s="16" t="str">
        <f>_xlfn.IFNA(VLOOKUP(P1178, '@LIST'!$AH$2:$AI$25, 2, FALSE), "")</f>
        <v/>
      </c>
      <c r="Z1178" s="16" t="str">
        <f>_xlfn.IFNA(VLOOKUP(P1178, '@LIST'!$AJ$2:$AK$25, 2, FALSE), "")</f>
        <v/>
      </c>
      <c r="AA1178" s="16" t="str">
        <f>_xlfn.IFNA(VLOOKUP(P1178, '@LIST'!$AL$2:$AM$25, 2, FALSE), "")</f>
        <v/>
      </c>
      <c r="AB1178" s="65"/>
      <c r="AC1178" s="15" t="str">
        <f>_xlfn.IFNA(VLOOKUP(AB1178, '@LIST'!$AR$2:$AS$4, 2, FALSE), "")</f>
        <v/>
      </c>
      <c r="AD1178" s="84"/>
      <c r="AE1178" s="15" t="str">
        <f>_xlfn.IFNA(VLOOKUP(AD1178, '@LIST'!$AU$2:$AV$4, 2, FALSE), "")</f>
        <v/>
      </c>
    </row>
    <row r="1179" spans="1:31">
      <c r="A1179" s="8"/>
      <c r="B1179" s="14" t="str">
        <f>_xlfn.IFNA(VLOOKUP(A1179, '@LIST'!$A$8:$B$8, 2, FALSE), "")</f>
        <v/>
      </c>
      <c r="C1179" s="268"/>
      <c r="D1179" s="97"/>
      <c r="E1179" s="97"/>
      <c r="F1179" s="17"/>
      <c r="G1179" s="47"/>
      <c r="H1179" s="12" t="str">
        <f>_xlfn.IFNA(VLOOKUP(G1179,'@LIST'!$M$2:$N$481,2,FALSE),"")</f>
        <v/>
      </c>
      <c r="I1179" s="11"/>
      <c r="J1179" s="50"/>
      <c r="K1179" s="31" t="str">
        <f>_xlfn.IFNA(VLOOKUP(J1179,'@LIST'!$M$2:$N$481,2,FALSE),"")</f>
        <v/>
      </c>
      <c r="L1179" s="31"/>
      <c r="M1179" s="36"/>
      <c r="N1179" s="84"/>
      <c r="O1179" s="15" t="str">
        <f>_xlfn.IFNA(VLOOKUP(N1179, '@LIST'!$AO$2:$AP$5, 2, FALSE), "")</f>
        <v/>
      </c>
      <c r="P1179" s="87"/>
      <c r="Q1179" s="81" t="str">
        <f>_xlfn.IFNA(VLOOKUP(P1179, '@LIST'!$S$2:$T$25, 2, FALSE), "")</f>
        <v/>
      </c>
      <c r="R1179" s="16" t="str">
        <f>_xlfn.IFNA(VLOOKUP(P1179, '@LIST'!$U$2:$U$25, 2, FALSE), "")</f>
        <v/>
      </c>
      <c r="S1179" s="16" t="str">
        <f>_xlfn.IFNA(VLOOKUP(P1179, '@LIST'!$V$2:$W$25, 2, FALSE), "")</f>
        <v/>
      </c>
      <c r="T1179" s="16" t="str">
        <f>_xlfn.IFNA(VLOOKUP(P1179, '@LIST'!$X$2:$Y$25, 2, FALSE), "")</f>
        <v/>
      </c>
      <c r="U1179" s="16" t="str">
        <f>_xlfn.IFNA(VLOOKUP(P1179, '@LIST'!$Z$2:$AA$25, 2, FALSE), "")</f>
        <v/>
      </c>
      <c r="V1179" s="16" t="str">
        <f>_xlfn.IFNA(VLOOKUP(P1179, '@LIST'!$AB$2:$AC$25, 2, FALSE), "")</f>
        <v/>
      </c>
      <c r="W1179" s="16" t="str">
        <f>_xlfn.IFNA(VLOOKUP(P1179, '@LIST'!$AD$2:$AE$25, 2, FALSE), "")</f>
        <v/>
      </c>
      <c r="X1179" s="16" t="str">
        <f>_xlfn.IFNA(VLOOKUP(P1179, '@LIST'!$AF$2:$AG$25, 2, FALSE), "")</f>
        <v/>
      </c>
      <c r="Y1179" s="16" t="str">
        <f>_xlfn.IFNA(VLOOKUP(P1179, '@LIST'!$AH$2:$AI$25, 2, FALSE), "")</f>
        <v/>
      </c>
      <c r="Z1179" s="16" t="str">
        <f>_xlfn.IFNA(VLOOKUP(P1179, '@LIST'!$AJ$2:$AK$25, 2, FALSE), "")</f>
        <v/>
      </c>
      <c r="AA1179" s="16" t="str">
        <f>_xlfn.IFNA(VLOOKUP(P1179, '@LIST'!$AL$2:$AM$25, 2, FALSE), "")</f>
        <v/>
      </c>
      <c r="AB1179" s="65"/>
      <c r="AC1179" s="15" t="str">
        <f>_xlfn.IFNA(VLOOKUP(AB1179, '@LIST'!$AR$2:$AS$4, 2, FALSE), "")</f>
        <v/>
      </c>
      <c r="AD1179" s="84"/>
      <c r="AE1179" s="15" t="str">
        <f>_xlfn.IFNA(VLOOKUP(AD1179, '@LIST'!$AU$2:$AV$4, 2, FALSE), "")</f>
        <v/>
      </c>
    </row>
    <row r="1180" spans="1:31">
      <c r="A1180" s="8"/>
      <c r="B1180" s="14" t="str">
        <f>_xlfn.IFNA(VLOOKUP(A1180, '@LIST'!$A$8:$B$8, 2, FALSE), "")</f>
        <v/>
      </c>
      <c r="C1180" s="268"/>
      <c r="D1180" s="97"/>
      <c r="E1180" s="97"/>
      <c r="F1180" s="17"/>
      <c r="G1180" s="47"/>
      <c r="H1180" s="12" t="str">
        <f>_xlfn.IFNA(VLOOKUP(G1180,'@LIST'!$M$2:$N$481,2,FALSE),"")</f>
        <v/>
      </c>
      <c r="I1180" s="11"/>
      <c r="J1180" s="50"/>
      <c r="K1180" s="31" t="str">
        <f>_xlfn.IFNA(VLOOKUP(J1180,'@LIST'!$M$2:$N$481,2,FALSE),"")</f>
        <v/>
      </c>
      <c r="L1180" s="31"/>
      <c r="M1180" s="36"/>
      <c r="N1180" s="84"/>
      <c r="O1180" s="15" t="str">
        <f>_xlfn.IFNA(VLOOKUP(N1180, '@LIST'!$AO$2:$AP$5, 2, FALSE), "")</f>
        <v/>
      </c>
      <c r="P1180" s="87"/>
      <c r="Q1180" s="81" t="str">
        <f>_xlfn.IFNA(VLOOKUP(P1180, '@LIST'!$S$2:$T$25, 2, FALSE), "")</f>
        <v/>
      </c>
      <c r="R1180" s="16" t="str">
        <f>_xlfn.IFNA(VLOOKUP(P1180, '@LIST'!$U$2:$U$25, 2, FALSE), "")</f>
        <v/>
      </c>
      <c r="S1180" s="16" t="str">
        <f>_xlfn.IFNA(VLOOKUP(P1180, '@LIST'!$V$2:$W$25, 2, FALSE), "")</f>
        <v/>
      </c>
      <c r="T1180" s="16" t="str">
        <f>_xlfn.IFNA(VLOOKUP(P1180, '@LIST'!$X$2:$Y$25, 2, FALSE), "")</f>
        <v/>
      </c>
      <c r="U1180" s="16" t="str">
        <f>_xlfn.IFNA(VLOOKUP(P1180, '@LIST'!$Z$2:$AA$25, 2, FALSE), "")</f>
        <v/>
      </c>
      <c r="V1180" s="16" t="str">
        <f>_xlfn.IFNA(VLOOKUP(P1180, '@LIST'!$AB$2:$AC$25, 2, FALSE), "")</f>
        <v/>
      </c>
      <c r="W1180" s="16" t="str">
        <f>_xlfn.IFNA(VLOOKUP(P1180, '@LIST'!$AD$2:$AE$25, 2, FALSE), "")</f>
        <v/>
      </c>
      <c r="X1180" s="16" t="str">
        <f>_xlfn.IFNA(VLOOKUP(P1180, '@LIST'!$AF$2:$AG$25, 2, FALSE), "")</f>
        <v/>
      </c>
      <c r="Y1180" s="16" t="str">
        <f>_xlfn.IFNA(VLOOKUP(P1180, '@LIST'!$AH$2:$AI$25, 2, FALSE), "")</f>
        <v/>
      </c>
      <c r="Z1180" s="16" t="str">
        <f>_xlfn.IFNA(VLOOKUP(P1180, '@LIST'!$AJ$2:$AK$25, 2, FALSE), "")</f>
        <v/>
      </c>
      <c r="AA1180" s="16" t="str">
        <f>_xlfn.IFNA(VLOOKUP(P1180, '@LIST'!$AL$2:$AM$25, 2, FALSE), "")</f>
        <v/>
      </c>
      <c r="AB1180" s="65"/>
      <c r="AC1180" s="15" t="str">
        <f>_xlfn.IFNA(VLOOKUP(AB1180, '@LIST'!$AR$2:$AS$4, 2, FALSE), "")</f>
        <v/>
      </c>
      <c r="AD1180" s="84"/>
      <c r="AE1180" s="15" t="str">
        <f>_xlfn.IFNA(VLOOKUP(AD1180, '@LIST'!$AU$2:$AV$4, 2, FALSE), "")</f>
        <v/>
      </c>
    </row>
    <row r="1181" spans="1:31">
      <c r="A1181" s="8"/>
      <c r="B1181" s="14" t="str">
        <f>_xlfn.IFNA(VLOOKUP(A1181, '@LIST'!$A$8:$B$8, 2, FALSE), "")</f>
        <v/>
      </c>
      <c r="C1181" s="268"/>
      <c r="D1181" s="97"/>
      <c r="E1181" s="97"/>
      <c r="F1181" s="17"/>
      <c r="G1181" s="47"/>
      <c r="H1181" s="12" t="str">
        <f>_xlfn.IFNA(VLOOKUP(G1181,'@LIST'!$M$2:$N$481,2,FALSE),"")</f>
        <v/>
      </c>
      <c r="I1181" s="11"/>
      <c r="J1181" s="50"/>
      <c r="K1181" s="31" t="str">
        <f>_xlfn.IFNA(VLOOKUP(J1181,'@LIST'!$M$2:$N$481,2,FALSE),"")</f>
        <v/>
      </c>
      <c r="L1181" s="31"/>
      <c r="M1181" s="36"/>
      <c r="N1181" s="84"/>
      <c r="O1181" s="15" t="str">
        <f>_xlfn.IFNA(VLOOKUP(N1181, '@LIST'!$AO$2:$AP$5, 2, FALSE), "")</f>
        <v/>
      </c>
      <c r="P1181" s="87"/>
      <c r="Q1181" s="81" t="str">
        <f>_xlfn.IFNA(VLOOKUP(P1181, '@LIST'!$S$2:$T$25, 2, FALSE), "")</f>
        <v/>
      </c>
      <c r="R1181" s="16" t="str">
        <f>_xlfn.IFNA(VLOOKUP(P1181, '@LIST'!$U$2:$U$25, 2, FALSE), "")</f>
        <v/>
      </c>
      <c r="S1181" s="16" t="str">
        <f>_xlfn.IFNA(VLOOKUP(P1181, '@LIST'!$V$2:$W$25, 2, FALSE), "")</f>
        <v/>
      </c>
      <c r="T1181" s="16" t="str">
        <f>_xlfn.IFNA(VLOOKUP(P1181, '@LIST'!$X$2:$Y$25, 2, FALSE), "")</f>
        <v/>
      </c>
      <c r="U1181" s="16" t="str">
        <f>_xlfn.IFNA(VLOOKUP(P1181, '@LIST'!$Z$2:$AA$25, 2, FALSE), "")</f>
        <v/>
      </c>
      <c r="V1181" s="16" t="str">
        <f>_xlfn.IFNA(VLOOKUP(P1181, '@LIST'!$AB$2:$AC$25, 2, FALSE), "")</f>
        <v/>
      </c>
      <c r="W1181" s="16" t="str">
        <f>_xlfn.IFNA(VLOOKUP(P1181, '@LIST'!$AD$2:$AE$25, 2, FALSE), "")</f>
        <v/>
      </c>
      <c r="X1181" s="16" t="str">
        <f>_xlfn.IFNA(VLOOKUP(P1181, '@LIST'!$AF$2:$AG$25, 2, FALSE), "")</f>
        <v/>
      </c>
      <c r="Y1181" s="16" t="str">
        <f>_xlfn.IFNA(VLOOKUP(P1181, '@LIST'!$AH$2:$AI$25, 2, FALSE), "")</f>
        <v/>
      </c>
      <c r="Z1181" s="16" t="str">
        <f>_xlfn.IFNA(VLOOKUP(P1181, '@LIST'!$AJ$2:$AK$25, 2, FALSE), "")</f>
        <v/>
      </c>
      <c r="AA1181" s="16" t="str">
        <f>_xlfn.IFNA(VLOOKUP(P1181, '@LIST'!$AL$2:$AM$25, 2, FALSE), "")</f>
        <v/>
      </c>
      <c r="AB1181" s="65"/>
      <c r="AC1181" s="15" t="str">
        <f>_xlfn.IFNA(VLOOKUP(AB1181, '@LIST'!$AR$2:$AS$4, 2, FALSE), "")</f>
        <v/>
      </c>
      <c r="AD1181" s="84"/>
      <c r="AE1181" s="15" t="str">
        <f>_xlfn.IFNA(VLOOKUP(AD1181, '@LIST'!$AU$2:$AV$4, 2, FALSE), "")</f>
        <v/>
      </c>
    </row>
    <row r="1182" spans="1:31">
      <c r="A1182" s="8"/>
      <c r="B1182" s="14" t="str">
        <f>_xlfn.IFNA(VLOOKUP(A1182, '@LIST'!$A$8:$B$8, 2, FALSE), "")</f>
        <v/>
      </c>
      <c r="C1182" s="268"/>
      <c r="D1182" s="97"/>
      <c r="E1182" s="97"/>
      <c r="F1182" s="17"/>
      <c r="G1182" s="47"/>
      <c r="H1182" s="12" t="str">
        <f>_xlfn.IFNA(VLOOKUP(G1182,'@LIST'!$M$2:$N$481,2,FALSE),"")</f>
        <v/>
      </c>
      <c r="I1182" s="11"/>
      <c r="J1182" s="50"/>
      <c r="K1182" s="31" t="str">
        <f>_xlfn.IFNA(VLOOKUP(J1182,'@LIST'!$M$2:$N$481,2,FALSE),"")</f>
        <v/>
      </c>
      <c r="L1182" s="31"/>
      <c r="M1182" s="36"/>
      <c r="N1182" s="84"/>
      <c r="O1182" s="15" t="str">
        <f>_xlfn.IFNA(VLOOKUP(N1182, '@LIST'!$AO$2:$AP$5, 2, FALSE), "")</f>
        <v/>
      </c>
      <c r="P1182" s="87"/>
      <c r="Q1182" s="81" t="str">
        <f>_xlfn.IFNA(VLOOKUP(P1182, '@LIST'!$S$2:$T$25, 2, FALSE), "")</f>
        <v/>
      </c>
      <c r="R1182" s="16" t="str">
        <f>_xlfn.IFNA(VLOOKUP(P1182, '@LIST'!$U$2:$U$25, 2, FALSE), "")</f>
        <v/>
      </c>
      <c r="S1182" s="16" t="str">
        <f>_xlfn.IFNA(VLOOKUP(P1182, '@LIST'!$V$2:$W$25, 2, FALSE), "")</f>
        <v/>
      </c>
      <c r="T1182" s="16" t="str">
        <f>_xlfn.IFNA(VLOOKUP(P1182, '@LIST'!$X$2:$Y$25, 2, FALSE), "")</f>
        <v/>
      </c>
      <c r="U1182" s="16" t="str">
        <f>_xlfn.IFNA(VLOOKUP(P1182, '@LIST'!$Z$2:$AA$25, 2, FALSE), "")</f>
        <v/>
      </c>
      <c r="V1182" s="16" t="str">
        <f>_xlfn.IFNA(VLOOKUP(P1182, '@LIST'!$AB$2:$AC$25, 2, FALSE), "")</f>
        <v/>
      </c>
      <c r="W1182" s="16" t="str">
        <f>_xlfn.IFNA(VLOOKUP(P1182, '@LIST'!$AD$2:$AE$25, 2, FALSE), "")</f>
        <v/>
      </c>
      <c r="X1182" s="16" t="str">
        <f>_xlfn.IFNA(VLOOKUP(P1182, '@LIST'!$AF$2:$AG$25, 2, FALSE), "")</f>
        <v/>
      </c>
      <c r="Y1182" s="16" t="str">
        <f>_xlfn.IFNA(VLOOKUP(P1182, '@LIST'!$AH$2:$AI$25, 2, FALSE), "")</f>
        <v/>
      </c>
      <c r="Z1182" s="16" t="str">
        <f>_xlfn.IFNA(VLOOKUP(P1182, '@LIST'!$AJ$2:$AK$25, 2, FALSE), "")</f>
        <v/>
      </c>
      <c r="AA1182" s="16" t="str">
        <f>_xlfn.IFNA(VLOOKUP(P1182, '@LIST'!$AL$2:$AM$25, 2, FALSE), "")</f>
        <v/>
      </c>
      <c r="AB1182" s="65"/>
      <c r="AC1182" s="15" t="str">
        <f>_xlfn.IFNA(VLOOKUP(AB1182, '@LIST'!$AR$2:$AS$4, 2, FALSE), "")</f>
        <v/>
      </c>
      <c r="AD1182" s="84"/>
      <c r="AE1182" s="15" t="str">
        <f>_xlfn.IFNA(VLOOKUP(AD1182, '@LIST'!$AU$2:$AV$4, 2, FALSE), "")</f>
        <v/>
      </c>
    </row>
    <row r="1183" spans="1:31">
      <c r="A1183" s="8"/>
      <c r="B1183" s="14" t="str">
        <f>_xlfn.IFNA(VLOOKUP(A1183, '@LIST'!$A$8:$B$8, 2, FALSE), "")</f>
        <v/>
      </c>
      <c r="C1183" s="268"/>
      <c r="D1183" s="97"/>
      <c r="E1183" s="97"/>
      <c r="F1183" s="17"/>
      <c r="G1183" s="47"/>
      <c r="H1183" s="12" t="str">
        <f>_xlfn.IFNA(VLOOKUP(G1183,'@LIST'!$M$2:$N$481,2,FALSE),"")</f>
        <v/>
      </c>
      <c r="I1183" s="11"/>
      <c r="J1183" s="50"/>
      <c r="K1183" s="31" t="str">
        <f>_xlfn.IFNA(VLOOKUP(J1183,'@LIST'!$M$2:$N$481,2,FALSE),"")</f>
        <v/>
      </c>
      <c r="L1183" s="31"/>
      <c r="M1183" s="36"/>
      <c r="N1183" s="84"/>
      <c r="O1183" s="15" t="str">
        <f>_xlfn.IFNA(VLOOKUP(N1183, '@LIST'!$AO$2:$AP$5, 2, FALSE), "")</f>
        <v/>
      </c>
      <c r="P1183" s="87"/>
      <c r="Q1183" s="81" t="str">
        <f>_xlfn.IFNA(VLOOKUP(P1183, '@LIST'!$S$2:$T$25, 2, FALSE), "")</f>
        <v/>
      </c>
      <c r="R1183" s="16" t="str">
        <f>_xlfn.IFNA(VLOOKUP(P1183, '@LIST'!$U$2:$U$25, 2, FALSE), "")</f>
        <v/>
      </c>
      <c r="S1183" s="16" t="str">
        <f>_xlfn.IFNA(VLOOKUP(P1183, '@LIST'!$V$2:$W$25, 2, FALSE), "")</f>
        <v/>
      </c>
      <c r="T1183" s="16" t="str">
        <f>_xlfn.IFNA(VLOOKUP(P1183, '@LIST'!$X$2:$Y$25, 2, FALSE), "")</f>
        <v/>
      </c>
      <c r="U1183" s="16" t="str">
        <f>_xlfn.IFNA(VLOOKUP(P1183, '@LIST'!$Z$2:$AA$25, 2, FALSE), "")</f>
        <v/>
      </c>
      <c r="V1183" s="16" t="str">
        <f>_xlfn.IFNA(VLOOKUP(P1183, '@LIST'!$AB$2:$AC$25, 2, FALSE), "")</f>
        <v/>
      </c>
      <c r="W1183" s="16" t="str">
        <f>_xlfn.IFNA(VLOOKUP(P1183, '@LIST'!$AD$2:$AE$25, 2, FALSE), "")</f>
        <v/>
      </c>
      <c r="X1183" s="16" t="str">
        <f>_xlfn.IFNA(VLOOKUP(P1183, '@LIST'!$AF$2:$AG$25, 2, FALSE), "")</f>
        <v/>
      </c>
      <c r="Y1183" s="16" t="str">
        <f>_xlfn.IFNA(VLOOKUP(P1183, '@LIST'!$AH$2:$AI$25, 2, FALSE), "")</f>
        <v/>
      </c>
      <c r="Z1183" s="16" t="str">
        <f>_xlfn.IFNA(VLOOKUP(P1183, '@LIST'!$AJ$2:$AK$25, 2, FALSE), "")</f>
        <v/>
      </c>
      <c r="AA1183" s="16" t="str">
        <f>_xlfn.IFNA(VLOOKUP(P1183, '@LIST'!$AL$2:$AM$25, 2, FALSE), "")</f>
        <v/>
      </c>
      <c r="AB1183" s="65"/>
      <c r="AC1183" s="15" t="str">
        <f>_xlfn.IFNA(VLOOKUP(AB1183, '@LIST'!$AR$2:$AS$4, 2, FALSE), "")</f>
        <v/>
      </c>
      <c r="AD1183" s="84"/>
      <c r="AE1183" s="15" t="str">
        <f>_xlfn.IFNA(VLOOKUP(AD1183, '@LIST'!$AU$2:$AV$4, 2, FALSE), "")</f>
        <v/>
      </c>
    </row>
    <row r="1184" spans="1:31">
      <c r="A1184" s="8"/>
      <c r="B1184" s="14" t="str">
        <f>_xlfn.IFNA(VLOOKUP(A1184, '@LIST'!$A$8:$B$8, 2, FALSE), "")</f>
        <v/>
      </c>
      <c r="C1184" s="268"/>
      <c r="D1184" s="97"/>
      <c r="E1184" s="97"/>
      <c r="F1184" s="17"/>
      <c r="G1184" s="47"/>
      <c r="H1184" s="12" t="str">
        <f>_xlfn.IFNA(VLOOKUP(G1184,'@LIST'!$M$2:$N$481,2,FALSE),"")</f>
        <v/>
      </c>
      <c r="I1184" s="11"/>
      <c r="J1184" s="50"/>
      <c r="K1184" s="31" t="str">
        <f>_xlfn.IFNA(VLOOKUP(J1184,'@LIST'!$M$2:$N$481,2,FALSE),"")</f>
        <v/>
      </c>
      <c r="L1184" s="31"/>
      <c r="M1184" s="36"/>
      <c r="N1184" s="84"/>
      <c r="O1184" s="15" t="str">
        <f>_xlfn.IFNA(VLOOKUP(N1184, '@LIST'!$AO$2:$AP$5, 2, FALSE), "")</f>
        <v/>
      </c>
      <c r="P1184" s="87"/>
      <c r="Q1184" s="81" t="str">
        <f>_xlfn.IFNA(VLOOKUP(P1184, '@LIST'!$S$2:$T$25, 2, FALSE), "")</f>
        <v/>
      </c>
      <c r="R1184" s="16" t="str">
        <f>_xlfn.IFNA(VLOOKUP(P1184, '@LIST'!$U$2:$U$25, 2, FALSE), "")</f>
        <v/>
      </c>
      <c r="S1184" s="16" t="str">
        <f>_xlfn.IFNA(VLOOKUP(P1184, '@LIST'!$V$2:$W$25, 2, FALSE), "")</f>
        <v/>
      </c>
      <c r="T1184" s="16" t="str">
        <f>_xlfn.IFNA(VLOOKUP(P1184, '@LIST'!$X$2:$Y$25, 2, FALSE), "")</f>
        <v/>
      </c>
      <c r="U1184" s="16" t="str">
        <f>_xlfn.IFNA(VLOOKUP(P1184, '@LIST'!$Z$2:$AA$25, 2, FALSE), "")</f>
        <v/>
      </c>
      <c r="V1184" s="16" t="str">
        <f>_xlfn.IFNA(VLOOKUP(P1184, '@LIST'!$AB$2:$AC$25, 2, FALSE), "")</f>
        <v/>
      </c>
      <c r="W1184" s="16" t="str">
        <f>_xlfn.IFNA(VLOOKUP(P1184, '@LIST'!$AD$2:$AE$25, 2, FALSE), "")</f>
        <v/>
      </c>
      <c r="X1184" s="16" t="str">
        <f>_xlfn.IFNA(VLOOKUP(P1184, '@LIST'!$AF$2:$AG$25, 2, FALSE), "")</f>
        <v/>
      </c>
      <c r="Y1184" s="16" t="str">
        <f>_xlfn.IFNA(VLOOKUP(P1184, '@LIST'!$AH$2:$AI$25, 2, FALSE), "")</f>
        <v/>
      </c>
      <c r="Z1184" s="16" t="str">
        <f>_xlfn.IFNA(VLOOKUP(P1184, '@LIST'!$AJ$2:$AK$25, 2, FALSE), "")</f>
        <v/>
      </c>
      <c r="AA1184" s="16" t="str">
        <f>_xlfn.IFNA(VLOOKUP(P1184, '@LIST'!$AL$2:$AM$25, 2, FALSE), "")</f>
        <v/>
      </c>
      <c r="AB1184" s="65"/>
      <c r="AC1184" s="15" t="str">
        <f>_xlfn.IFNA(VLOOKUP(AB1184, '@LIST'!$AR$2:$AS$4, 2, FALSE), "")</f>
        <v/>
      </c>
      <c r="AD1184" s="84"/>
      <c r="AE1184" s="15" t="str">
        <f>_xlfn.IFNA(VLOOKUP(AD1184, '@LIST'!$AU$2:$AV$4, 2, FALSE), "")</f>
        <v/>
      </c>
    </row>
    <row r="1185" spans="1:31">
      <c r="A1185" s="8"/>
      <c r="B1185" s="14" t="str">
        <f>_xlfn.IFNA(VLOOKUP(A1185, '@LIST'!$A$8:$B$8, 2, FALSE), "")</f>
        <v/>
      </c>
      <c r="C1185" s="268"/>
      <c r="D1185" s="97"/>
      <c r="E1185" s="97"/>
      <c r="F1185" s="17"/>
      <c r="G1185" s="47"/>
      <c r="H1185" s="12" t="str">
        <f>_xlfn.IFNA(VLOOKUP(G1185,'@LIST'!$M$2:$N$481,2,FALSE),"")</f>
        <v/>
      </c>
      <c r="I1185" s="11"/>
      <c r="J1185" s="50"/>
      <c r="K1185" s="31" t="str">
        <f>_xlfn.IFNA(VLOOKUP(J1185,'@LIST'!$M$2:$N$481,2,FALSE),"")</f>
        <v/>
      </c>
      <c r="L1185" s="31"/>
      <c r="M1185" s="36"/>
      <c r="N1185" s="84"/>
      <c r="O1185" s="15" t="str">
        <f>_xlfn.IFNA(VLOOKUP(N1185, '@LIST'!$AO$2:$AP$5, 2, FALSE), "")</f>
        <v/>
      </c>
      <c r="P1185" s="87"/>
      <c r="Q1185" s="81" t="str">
        <f>_xlfn.IFNA(VLOOKUP(P1185, '@LIST'!$S$2:$T$25, 2, FALSE), "")</f>
        <v/>
      </c>
      <c r="R1185" s="16" t="str">
        <f>_xlfn.IFNA(VLOOKUP(P1185, '@LIST'!$U$2:$U$25, 2, FALSE), "")</f>
        <v/>
      </c>
      <c r="S1185" s="16" t="str">
        <f>_xlfn.IFNA(VLOOKUP(P1185, '@LIST'!$V$2:$W$25, 2, FALSE), "")</f>
        <v/>
      </c>
      <c r="T1185" s="16" t="str">
        <f>_xlfn.IFNA(VLOOKUP(P1185, '@LIST'!$X$2:$Y$25, 2, FALSE), "")</f>
        <v/>
      </c>
      <c r="U1185" s="16" t="str">
        <f>_xlfn.IFNA(VLOOKUP(P1185, '@LIST'!$Z$2:$AA$25, 2, FALSE), "")</f>
        <v/>
      </c>
      <c r="V1185" s="16" t="str">
        <f>_xlfn.IFNA(VLOOKUP(P1185, '@LIST'!$AB$2:$AC$25, 2, FALSE), "")</f>
        <v/>
      </c>
      <c r="W1185" s="16" t="str">
        <f>_xlfn.IFNA(VLOOKUP(P1185, '@LIST'!$AD$2:$AE$25, 2, FALSE), "")</f>
        <v/>
      </c>
      <c r="X1185" s="16" t="str">
        <f>_xlfn.IFNA(VLOOKUP(P1185, '@LIST'!$AF$2:$AG$25, 2, FALSE), "")</f>
        <v/>
      </c>
      <c r="Y1185" s="16" t="str">
        <f>_xlfn.IFNA(VLOOKUP(P1185, '@LIST'!$AH$2:$AI$25, 2, FALSE), "")</f>
        <v/>
      </c>
      <c r="Z1185" s="16" t="str">
        <f>_xlfn.IFNA(VLOOKUP(P1185, '@LIST'!$AJ$2:$AK$25, 2, FALSE), "")</f>
        <v/>
      </c>
      <c r="AA1185" s="16" t="str">
        <f>_xlfn.IFNA(VLOOKUP(P1185, '@LIST'!$AL$2:$AM$25, 2, FALSE), "")</f>
        <v/>
      </c>
      <c r="AB1185" s="65"/>
      <c r="AC1185" s="15" t="str">
        <f>_xlfn.IFNA(VLOOKUP(AB1185, '@LIST'!$AR$2:$AS$4, 2, FALSE), "")</f>
        <v/>
      </c>
      <c r="AD1185" s="84"/>
      <c r="AE1185" s="15" t="str">
        <f>_xlfn.IFNA(VLOOKUP(AD1185, '@LIST'!$AU$2:$AV$4, 2, FALSE), "")</f>
        <v/>
      </c>
    </row>
    <row r="1186" spans="1:31">
      <c r="A1186" s="8"/>
      <c r="B1186" s="14" t="str">
        <f>_xlfn.IFNA(VLOOKUP(A1186, '@LIST'!$A$8:$B$8, 2, FALSE), "")</f>
        <v/>
      </c>
      <c r="C1186" s="268"/>
      <c r="D1186" s="97"/>
      <c r="E1186" s="97"/>
      <c r="F1186" s="17"/>
      <c r="G1186" s="47"/>
      <c r="H1186" s="12" t="str">
        <f>_xlfn.IFNA(VLOOKUP(G1186,'@LIST'!$M$2:$N$481,2,FALSE),"")</f>
        <v/>
      </c>
      <c r="I1186" s="11"/>
      <c r="J1186" s="50"/>
      <c r="K1186" s="31" t="str">
        <f>_xlfn.IFNA(VLOOKUP(J1186,'@LIST'!$M$2:$N$481,2,FALSE),"")</f>
        <v/>
      </c>
      <c r="L1186" s="31"/>
      <c r="M1186" s="36"/>
      <c r="N1186" s="84"/>
      <c r="O1186" s="15" t="str">
        <f>_xlfn.IFNA(VLOOKUP(N1186, '@LIST'!$AO$2:$AP$5, 2, FALSE), "")</f>
        <v/>
      </c>
      <c r="P1186" s="87"/>
      <c r="Q1186" s="81" t="str">
        <f>_xlfn.IFNA(VLOOKUP(P1186, '@LIST'!$S$2:$T$25, 2, FALSE), "")</f>
        <v/>
      </c>
      <c r="R1186" s="16" t="str">
        <f>_xlfn.IFNA(VLOOKUP(P1186, '@LIST'!$U$2:$U$25, 2, FALSE), "")</f>
        <v/>
      </c>
      <c r="S1186" s="16" t="str">
        <f>_xlfn.IFNA(VLOOKUP(P1186, '@LIST'!$V$2:$W$25, 2, FALSE), "")</f>
        <v/>
      </c>
      <c r="T1186" s="16" t="str">
        <f>_xlfn.IFNA(VLOOKUP(P1186, '@LIST'!$X$2:$Y$25, 2, FALSE), "")</f>
        <v/>
      </c>
      <c r="U1186" s="16" t="str">
        <f>_xlfn.IFNA(VLOOKUP(P1186, '@LIST'!$Z$2:$AA$25, 2, FALSE), "")</f>
        <v/>
      </c>
      <c r="V1186" s="16" t="str">
        <f>_xlfn.IFNA(VLOOKUP(P1186, '@LIST'!$AB$2:$AC$25, 2, FALSE), "")</f>
        <v/>
      </c>
      <c r="W1186" s="16" t="str">
        <f>_xlfn.IFNA(VLOOKUP(P1186, '@LIST'!$AD$2:$AE$25, 2, FALSE), "")</f>
        <v/>
      </c>
      <c r="X1186" s="16" t="str">
        <f>_xlfn.IFNA(VLOOKUP(P1186, '@LIST'!$AF$2:$AG$25, 2, FALSE), "")</f>
        <v/>
      </c>
      <c r="Y1186" s="16" t="str">
        <f>_xlfn.IFNA(VLOOKUP(P1186, '@LIST'!$AH$2:$AI$25, 2, FALSE), "")</f>
        <v/>
      </c>
      <c r="Z1186" s="16" t="str">
        <f>_xlfn.IFNA(VLOOKUP(P1186, '@LIST'!$AJ$2:$AK$25, 2, FALSE), "")</f>
        <v/>
      </c>
      <c r="AA1186" s="16" t="str">
        <f>_xlfn.IFNA(VLOOKUP(P1186, '@LIST'!$AL$2:$AM$25, 2, FALSE), "")</f>
        <v/>
      </c>
      <c r="AB1186" s="65"/>
      <c r="AC1186" s="15" t="str">
        <f>_xlfn.IFNA(VLOOKUP(AB1186, '@LIST'!$AR$2:$AS$4, 2, FALSE), "")</f>
        <v/>
      </c>
      <c r="AD1186" s="84"/>
      <c r="AE1186" s="15" t="str">
        <f>_xlfn.IFNA(VLOOKUP(AD1186, '@LIST'!$AU$2:$AV$4, 2, FALSE), "")</f>
        <v/>
      </c>
    </row>
    <row r="1187" spans="1:31">
      <c r="A1187" s="8"/>
      <c r="B1187" s="14" t="str">
        <f>_xlfn.IFNA(VLOOKUP(A1187, '@LIST'!$A$8:$B$8, 2, FALSE), "")</f>
        <v/>
      </c>
      <c r="C1187" s="268"/>
      <c r="D1187" s="97"/>
      <c r="E1187" s="97"/>
      <c r="F1187" s="17"/>
      <c r="G1187" s="47"/>
      <c r="H1187" s="12" t="str">
        <f>_xlfn.IFNA(VLOOKUP(G1187,'@LIST'!$M$2:$N$481,2,FALSE),"")</f>
        <v/>
      </c>
      <c r="I1187" s="11"/>
      <c r="J1187" s="50"/>
      <c r="K1187" s="31" t="str">
        <f>_xlfn.IFNA(VLOOKUP(J1187,'@LIST'!$M$2:$N$481,2,FALSE),"")</f>
        <v/>
      </c>
      <c r="L1187" s="31"/>
      <c r="M1187" s="36"/>
      <c r="N1187" s="84"/>
      <c r="O1187" s="15" t="str">
        <f>_xlfn.IFNA(VLOOKUP(N1187, '@LIST'!$AO$2:$AP$5, 2, FALSE), "")</f>
        <v/>
      </c>
      <c r="P1187" s="87"/>
      <c r="Q1187" s="81" t="str">
        <f>_xlfn.IFNA(VLOOKUP(P1187, '@LIST'!$S$2:$T$25, 2, FALSE), "")</f>
        <v/>
      </c>
      <c r="R1187" s="16" t="str">
        <f>_xlfn.IFNA(VLOOKUP(P1187, '@LIST'!$U$2:$U$25, 2, FALSE), "")</f>
        <v/>
      </c>
      <c r="S1187" s="16" t="str">
        <f>_xlfn.IFNA(VLOOKUP(P1187, '@LIST'!$V$2:$W$25, 2, FALSE), "")</f>
        <v/>
      </c>
      <c r="T1187" s="16" t="str">
        <f>_xlfn.IFNA(VLOOKUP(P1187, '@LIST'!$X$2:$Y$25, 2, FALSE), "")</f>
        <v/>
      </c>
      <c r="U1187" s="16" t="str">
        <f>_xlfn.IFNA(VLOOKUP(P1187, '@LIST'!$Z$2:$AA$25, 2, FALSE), "")</f>
        <v/>
      </c>
      <c r="V1187" s="16" t="str">
        <f>_xlfn.IFNA(VLOOKUP(P1187, '@LIST'!$AB$2:$AC$25, 2, FALSE), "")</f>
        <v/>
      </c>
      <c r="W1187" s="16" t="str">
        <f>_xlfn.IFNA(VLOOKUP(P1187, '@LIST'!$AD$2:$AE$25, 2, FALSE), "")</f>
        <v/>
      </c>
      <c r="X1187" s="16" t="str">
        <f>_xlfn.IFNA(VLOOKUP(P1187, '@LIST'!$AF$2:$AG$25, 2, FALSE), "")</f>
        <v/>
      </c>
      <c r="Y1187" s="16" t="str">
        <f>_xlfn.IFNA(VLOOKUP(P1187, '@LIST'!$AH$2:$AI$25, 2, FALSE), "")</f>
        <v/>
      </c>
      <c r="Z1187" s="16" t="str">
        <f>_xlfn.IFNA(VLOOKUP(P1187, '@LIST'!$AJ$2:$AK$25, 2, FALSE), "")</f>
        <v/>
      </c>
      <c r="AA1187" s="16" t="str">
        <f>_xlfn.IFNA(VLOOKUP(P1187, '@LIST'!$AL$2:$AM$25, 2, FALSE), "")</f>
        <v/>
      </c>
      <c r="AB1187" s="65"/>
      <c r="AC1187" s="15" t="str">
        <f>_xlfn.IFNA(VLOOKUP(AB1187, '@LIST'!$AR$2:$AS$4, 2, FALSE), "")</f>
        <v/>
      </c>
      <c r="AD1187" s="84"/>
      <c r="AE1187" s="15" t="str">
        <f>_xlfn.IFNA(VLOOKUP(AD1187, '@LIST'!$AU$2:$AV$4, 2, FALSE), "")</f>
        <v/>
      </c>
    </row>
    <row r="1188" spans="1:31">
      <c r="A1188" s="8"/>
      <c r="B1188" s="14" t="str">
        <f>_xlfn.IFNA(VLOOKUP(A1188, '@LIST'!$A$8:$B$8, 2, FALSE), "")</f>
        <v/>
      </c>
      <c r="C1188" s="268"/>
      <c r="D1188" s="97"/>
      <c r="E1188" s="97"/>
      <c r="F1188" s="17"/>
      <c r="G1188" s="47"/>
      <c r="H1188" s="12" t="str">
        <f>_xlfn.IFNA(VLOOKUP(G1188,'@LIST'!$M$2:$N$481,2,FALSE),"")</f>
        <v/>
      </c>
      <c r="I1188" s="11"/>
      <c r="J1188" s="50"/>
      <c r="K1188" s="31" t="str">
        <f>_xlfn.IFNA(VLOOKUP(J1188,'@LIST'!$M$2:$N$481,2,FALSE),"")</f>
        <v/>
      </c>
      <c r="L1188" s="31"/>
      <c r="M1188" s="36"/>
      <c r="N1188" s="84"/>
      <c r="O1188" s="15" t="str">
        <f>_xlfn.IFNA(VLOOKUP(N1188, '@LIST'!$AO$2:$AP$5, 2, FALSE), "")</f>
        <v/>
      </c>
      <c r="P1188" s="87"/>
      <c r="Q1188" s="81" t="str">
        <f>_xlfn.IFNA(VLOOKUP(P1188, '@LIST'!$S$2:$T$25, 2, FALSE), "")</f>
        <v/>
      </c>
      <c r="R1188" s="16" t="str">
        <f>_xlfn.IFNA(VLOOKUP(P1188, '@LIST'!$U$2:$U$25, 2, FALSE), "")</f>
        <v/>
      </c>
      <c r="S1188" s="16" t="str">
        <f>_xlfn.IFNA(VLOOKUP(P1188, '@LIST'!$V$2:$W$25, 2, FALSE), "")</f>
        <v/>
      </c>
      <c r="T1188" s="16" t="str">
        <f>_xlfn.IFNA(VLOOKUP(P1188, '@LIST'!$X$2:$Y$25, 2, FALSE), "")</f>
        <v/>
      </c>
      <c r="U1188" s="16" t="str">
        <f>_xlfn.IFNA(VLOOKUP(P1188, '@LIST'!$Z$2:$AA$25, 2, FALSE), "")</f>
        <v/>
      </c>
      <c r="V1188" s="16" t="str">
        <f>_xlfn.IFNA(VLOOKUP(P1188, '@LIST'!$AB$2:$AC$25, 2, FALSE), "")</f>
        <v/>
      </c>
      <c r="W1188" s="16" t="str">
        <f>_xlfn.IFNA(VLOOKUP(P1188, '@LIST'!$AD$2:$AE$25, 2, FALSE), "")</f>
        <v/>
      </c>
      <c r="X1188" s="16" t="str">
        <f>_xlfn.IFNA(VLOOKUP(P1188, '@LIST'!$AF$2:$AG$25, 2, FALSE), "")</f>
        <v/>
      </c>
      <c r="Y1188" s="16" t="str">
        <f>_xlfn.IFNA(VLOOKUP(P1188, '@LIST'!$AH$2:$AI$25, 2, FALSE), "")</f>
        <v/>
      </c>
      <c r="Z1188" s="16" t="str">
        <f>_xlfn.IFNA(VLOOKUP(P1188, '@LIST'!$AJ$2:$AK$25, 2, FALSE), "")</f>
        <v/>
      </c>
      <c r="AA1188" s="16" t="str">
        <f>_xlfn.IFNA(VLOOKUP(P1188, '@LIST'!$AL$2:$AM$25, 2, FALSE), "")</f>
        <v/>
      </c>
      <c r="AB1188" s="65"/>
      <c r="AC1188" s="15" t="str">
        <f>_xlfn.IFNA(VLOOKUP(AB1188, '@LIST'!$AR$2:$AS$4, 2, FALSE), "")</f>
        <v/>
      </c>
      <c r="AD1188" s="84"/>
      <c r="AE1188" s="15" t="str">
        <f>_xlfn.IFNA(VLOOKUP(AD1188, '@LIST'!$AU$2:$AV$4, 2, FALSE), "")</f>
        <v/>
      </c>
    </row>
    <row r="1189" spans="1:31">
      <c r="A1189" s="8"/>
      <c r="B1189" s="14" t="str">
        <f>_xlfn.IFNA(VLOOKUP(A1189, '@LIST'!$A$8:$B$8, 2, FALSE), "")</f>
        <v/>
      </c>
      <c r="C1189" s="268"/>
      <c r="D1189" s="97"/>
      <c r="E1189" s="97"/>
      <c r="F1189" s="17"/>
      <c r="G1189" s="47"/>
      <c r="H1189" s="12" t="str">
        <f>_xlfn.IFNA(VLOOKUP(G1189,'@LIST'!$M$2:$N$481,2,FALSE),"")</f>
        <v/>
      </c>
      <c r="I1189" s="11"/>
      <c r="J1189" s="50"/>
      <c r="K1189" s="31" t="str">
        <f>_xlfn.IFNA(VLOOKUP(J1189,'@LIST'!$M$2:$N$481,2,FALSE),"")</f>
        <v/>
      </c>
      <c r="L1189" s="31"/>
      <c r="M1189" s="36"/>
      <c r="N1189" s="84"/>
      <c r="O1189" s="15" t="str">
        <f>_xlfn.IFNA(VLOOKUP(N1189, '@LIST'!$AO$2:$AP$5, 2, FALSE), "")</f>
        <v/>
      </c>
      <c r="P1189" s="87"/>
      <c r="Q1189" s="81" t="str">
        <f>_xlfn.IFNA(VLOOKUP(P1189, '@LIST'!$S$2:$T$25, 2, FALSE), "")</f>
        <v/>
      </c>
      <c r="R1189" s="16" t="str">
        <f>_xlfn.IFNA(VLOOKUP(P1189, '@LIST'!$U$2:$U$25, 2, FALSE), "")</f>
        <v/>
      </c>
      <c r="S1189" s="16" t="str">
        <f>_xlfn.IFNA(VLOOKUP(P1189, '@LIST'!$V$2:$W$25, 2, FALSE), "")</f>
        <v/>
      </c>
      <c r="T1189" s="16" t="str">
        <f>_xlfn.IFNA(VLOOKUP(P1189, '@LIST'!$X$2:$Y$25, 2, FALSE), "")</f>
        <v/>
      </c>
      <c r="U1189" s="16" t="str">
        <f>_xlfn.IFNA(VLOOKUP(P1189, '@LIST'!$Z$2:$AA$25, 2, FALSE), "")</f>
        <v/>
      </c>
      <c r="V1189" s="16" t="str">
        <f>_xlfn.IFNA(VLOOKUP(P1189, '@LIST'!$AB$2:$AC$25, 2, FALSE), "")</f>
        <v/>
      </c>
      <c r="W1189" s="16" t="str">
        <f>_xlfn.IFNA(VLOOKUP(P1189, '@LIST'!$AD$2:$AE$25, 2, FALSE), "")</f>
        <v/>
      </c>
      <c r="X1189" s="16" t="str">
        <f>_xlfn.IFNA(VLOOKUP(P1189, '@LIST'!$AF$2:$AG$25, 2, FALSE), "")</f>
        <v/>
      </c>
      <c r="Y1189" s="16" t="str">
        <f>_xlfn.IFNA(VLOOKUP(P1189, '@LIST'!$AH$2:$AI$25, 2, FALSE), "")</f>
        <v/>
      </c>
      <c r="Z1189" s="16" t="str">
        <f>_xlfn.IFNA(VLOOKUP(P1189, '@LIST'!$AJ$2:$AK$25, 2, FALSE), "")</f>
        <v/>
      </c>
      <c r="AA1189" s="16" t="str">
        <f>_xlfn.IFNA(VLOOKUP(P1189, '@LIST'!$AL$2:$AM$25, 2, FALSE), "")</f>
        <v/>
      </c>
      <c r="AB1189" s="65"/>
      <c r="AC1189" s="15" t="str">
        <f>_xlfn.IFNA(VLOOKUP(AB1189, '@LIST'!$AR$2:$AS$4, 2, FALSE), "")</f>
        <v/>
      </c>
      <c r="AD1189" s="84"/>
      <c r="AE1189" s="15" t="str">
        <f>_xlfn.IFNA(VLOOKUP(AD1189, '@LIST'!$AU$2:$AV$4, 2, FALSE), "")</f>
        <v/>
      </c>
    </row>
    <row r="1190" spans="1:31">
      <c r="A1190" s="8"/>
      <c r="B1190" s="14" t="str">
        <f>_xlfn.IFNA(VLOOKUP(A1190, '@LIST'!$A$8:$B$8, 2, FALSE), "")</f>
        <v/>
      </c>
      <c r="C1190" s="268"/>
      <c r="D1190" s="97"/>
      <c r="E1190" s="97"/>
      <c r="F1190" s="17"/>
      <c r="G1190" s="47"/>
      <c r="H1190" s="12" t="str">
        <f>_xlfn.IFNA(VLOOKUP(G1190,'@LIST'!$M$2:$N$481,2,FALSE),"")</f>
        <v/>
      </c>
      <c r="I1190" s="11"/>
      <c r="J1190" s="50"/>
      <c r="K1190" s="31" t="str">
        <f>_xlfn.IFNA(VLOOKUP(J1190,'@LIST'!$M$2:$N$481,2,FALSE),"")</f>
        <v/>
      </c>
      <c r="L1190" s="31"/>
      <c r="M1190" s="36"/>
      <c r="N1190" s="84"/>
      <c r="O1190" s="15" t="str">
        <f>_xlfn.IFNA(VLOOKUP(N1190, '@LIST'!$AO$2:$AP$5, 2, FALSE), "")</f>
        <v/>
      </c>
      <c r="P1190" s="87"/>
      <c r="Q1190" s="81" t="str">
        <f>_xlfn.IFNA(VLOOKUP(P1190, '@LIST'!$S$2:$T$25, 2, FALSE), "")</f>
        <v/>
      </c>
      <c r="R1190" s="16" t="str">
        <f>_xlfn.IFNA(VLOOKUP(P1190, '@LIST'!$U$2:$U$25, 2, FALSE), "")</f>
        <v/>
      </c>
      <c r="S1190" s="16" t="str">
        <f>_xlfn.IFNA(VLOOKUP(P1190, '@LIST'!$V$2:$W$25, 2, FALSE), "")</f>
        <v/>
      </c>
      <c r="T1190" s="16" t="str">
        <f>_xlfn.IFNA(VLOOKUP(P1190, '@LIST'!$X$2:$Y$25, 2, FALSE), "")</f>
        <v/>
      </c>
      <c r="U1190" s="16" t="str">
        <f>_xlfn.IFNA(VLOOKUP(P1190, '@LIST'!$Z$2:$AA$25, 2, FALSE), "")</f>
        <v/>
      </c>
      <c r="V1190" s="16" t="str">
        <f>_xlfn.IFNA(VLOOKUP(P1190, '@LIST'!$AB$2:$AC$25, 2, FALSE), "")</f>
        <v/>
      </c>
      <c r="W1190" s="16" t="str">
        <f>_xlfn.IFNA(VLOOKUP(P1190, '@LIST'!$AD$2:$AE$25, 2, FALSE), "")</f>
        <v/>
      </c>
      <c r="X1190" s="16" t="str">
        <f>_xlfn.IFNA(VLOOKUP(P1190, '@LIST'!$AF$2:$AG$25, 2, FALSE), "")</f>
        <v/>
      </c>
      <c r="Y1190" s="16" t="str">
        <f>_xlfn.IFNA(VLOOKUP(P1190, '@LIST'!$AH$2:$AI$25, 2, FALSE), "")</f>
        <v/>
      </c>
      <c r="Z1190" s="16" t="str">
        <f>_xlfn.IFNA(VLOOKUP(P1190, '@LIST'!$AJ$2:$AK$25, 2, FALSE), "")</f>
        <v/>
      </c>
      <c r="AA1190" s="16" t="str">
        <f>_xlfn.IFNA(VLOOKUP(P1190, '@LIST'!$AL$2:$AM$25, 2, FALSE), "")</f>
        <v/>
      </c>
      <c r="AB1190" s="65"/>
      <c r="AC1190" s="15" t="str">
        <f>_xlfn.IFNA(VLOOKUP(AB1190, '@LIST'!$AR$2:$AS$4, 2, FALSE), "")</f>
        <v/>
      </c>
      <c r="AD1190" s="84"/>
      <c r="AE1190" s="15" t="str">
        <f>_xlfn.IFNA(VLOOKUP(AD1190, '@LIST'!$AU$2:$AV$4, 2, FALSE), "")</f>
        <v/>
      </c>
    </row>
    <row r="1191" spans="1:31">
      <c r="A1191" s="8"/>
      <c r="B1191" s="14" t="str">
        <f>_xlfn.IFNA(VLOOKUP(A1191, '@LIST'!$A$8:$B$8, 2, FALSE), "")</f>
        <v/>
      </c>
      <c r="C1191" s="268"/>
      <c r="D1191" s="97"/>
      <c r="E1191" s="97"/>
      <c r="F1191" s="17"/>
      <c r="G1191" s="47"/>
      <c r="H1191" s="12" t="str">
        <f>_xlfn.IFNA(VLOOKUP(G1191,'@LIST'!$M$2:$N$481,2,FALSE),"")</f>
        <v/>
      </c>
      <c r="I1191" s="11"/>
      <c r="J1191" s="50"/>
      <c r="K1191" s="31" t="str">
        <f>_xlfn.IFNA(VLOOKUP(J1191,'@LIST'!$M$2:$N$481,2,FALSE),"")</f>
        <v/>
      </c>
      <c r="L1191" s="31"/>
      <c r="M1191" s="36"/>
      <c r="N1191" s="84"/>
      <c r="O1191" s="15" t="str">
        <f>_xlfn.IFNA(VLOOKUP(N1191, '@LIST'!$AO$2:$AP$5, 2, FALSE), "")</f>
        <v/>
      </c>
      <c r="P1191" s="87"/>
      <c r="Q1191" s="81" t="str">
        <f>_xlfn.IFNA(VLOOKUP(P1191, '@LIST'!$S$2:$T$25, 2, FALSE), "")</f>
        <v/>
      </c>
      <c r="R1191" s="16" t="str">
        <f>_xlfn.IFNA(VLOOKUP(P1191, '@LIST'!$U$2:$U$25, 2, FALSE), "")</f>
        <v/>
      </c>
      <c r="S1191" s="16" t="str">
        <f>_xlfn.IFNA(VLOOKUP(P1191, '@LIST'!$V$2:$W$25, 2, FALSE), "")</f>
        <v/>
      </c>
      <c r="T1191" s="16" t="str">
        <f>_xlfn.IFNA(VLOOKUP(P1191, '@LIST'!$X$2:$Y$25, 2, FALSE), "")</f>
        <v/>
      </c>
      <c r="U1191" s="16" t="str">
        <f>_xlfn.IFNA(VLOOKUP(P1191, '@LIST'!$Z$2:$AA$25, 2, FALSE), "")</f>
        <v/>
      </c>
      <c r="V1191" s="16" t="str">
        <f>_xlfn.IFNA(VLOOKUP(P1191, '@LIST'!$AB$2:$AC$25, 2, FALSE), "")</f>
        <v/>
      </c>
      <c r="W1191" s="16" t="str">
        <f>_xlfn.IFNA(VLOOKUP(P1191, '@LIST'!$AD$2:$AE$25, 2, FALSE), "")</f>
        <v/>
      </c>
      <c r="X1191" s="16" t="str">
        <f>_xlfn.IFNA(VLOOKUP(P1191, '@LIST'!$AF$2:$AG$25, 2, FALSE), "")</f>
        <v/>
      </c>
      <c r="Y1191" s="16" t="str">
        <f>_xlfn.IFNA(VLOOKUP(P1191, '@LIST'!$AH$2:$AI$25, 2, FALSE), "")</f>
        <v/>
      </c>
      <c r="Z1191" s="16" t="str">
        <f>_xlfn.IFNA(VLOOKUP(P1191, '@LIST'!$AJ$2:$AK$25, 2, FALSE), "")</f>
        <v/>
      </c>
      <c r="AA1191" s="16" t="str">
        <f>_xlfn.IFNA(VLOOKUP(P1191, '@LIST'!$AL$2:$AM$25, 2, FALSE), "")</f>
        <v/>
      </c>
      <c r="AB1191" s="65"/>
      <c r="AC1191" s="15" t="str">
        <f>_xlfn.IFNA(VLOOKUP(AB1191, '@LIST'!$AR$2:$AS$4, 2, FALSE), "")</f>
        <v/>
      </c>
      <c r="AD1191" s="84"/>
      <c r="AE1191" s="15" t="str">
        <f>_xlfn.IFNA(VLOOKUP(AD1191, '@LIST'!$AU$2:$AV$4, 2, FALSE), "")</f>
        <v/>
      </c>
    </row>
    <row r="1192" spans="1:31">
      <c r="A1192" s="8"/>
      <c r="B1192" s="14" t="str">
        <f>_xlfn.IFNA(VLOOKUP(A1192, '@LIST'!$A$8:$B$8, 2, FALSE), "")</f>
        <v/>
      </c>
      <c r="C1192" s="268"/>
      <c r="D1192" s="97"/>
      <c r="E1192" s="97"/>
      <c r="F1192" s="17"/>
      <c r="G1192" s="47"/>
      <c r="H1192" s="12" t="str">
        <f>_xlfn.IFNA(VLOOKUP(G1192,'@LIST'!$M$2:$N$481,2,FALSE),"")</f>
        <v/>
      </c>
      <c r="I1192" s="11"/>
      <c r="J1192" s="50"/>
      <c r="K1192" s="31" t="str">
        <f>_xlfn.IFNA(VLOOKUP(J1192,'@LIST'!$M$2:$N$481,2,FALSE),"")</f>
        <v/>
      </c>
      <c r="L1192" s="31"/>
      <c r="M1192" s="36"/>
      <c r="N1192" s="84"/>
      <c r="O1192" s="15" t="str">
        <f>_xlfn.IFNA(VLOOKUP(N1192, '@LIST'!$AO$2:$AP$5, 2, FALSE), "")</f>
        <v/>
      </c>
      <c r="P1192" s="87"/>
      <c r="Q1192" s="81" t="str">
        <f>_xlfn.IFNA(VLOOKUP(P1192, '@LIST'!$S$2:$T$25, 2, FALSE), "")</f>
        <v/>
      </c>
      <c r="R1192" s="16" t="str">
        <f>_xlfn.IFNA(VLOOKUP(P1192, '@LIST'!$U$2:$U$25, 2, FALSE), "")</f>
        <v/>
      </c>
      <c r="S1192" s="16" t="str">
        <f>_xlfn.IFNA(VLOOKUP(P1192, '@LIST'!$V$2:$W$25, 2, FALSE), "")</f>
        <v/>
      </c>
      <c r="T1192" s="16" t="str">
        <f>_xlfn.IFNA(VLOOKUP(P1192, '@LIST'!$X$2:$Y$25, 2, FALSE), "")</f>
        <v/>
      </c>
      <c r="U1192" s="16" t="str">
        <f>_xlfn.IFNA(VLOOKUP(P1192, '@LIST'!$Z$2:$AA$25, 2, FALSE), "")</f>
        <v/>
      </c>
      <c r="V1192" s="16" t="str">
        <f>_xlfn.IFNA(VLOOKUP(P1192, '@LIST'!$AB$2:$AC$25, 2, FALSE), "")</f>
        <v/>
      </c>
      <c r="W1192" s="16" t="str">
        <f>_xlfn.IFNA(VLOOKUP(P1192, '@LIST'!$AD$2:$AE$25, 2, FALSE), "")</f>
        <v/>
      </c>
      <c r="X1192" s="16" t="str">
        <f>_xlfn.IFNA(VLOOKUP(P1192, '@LIST'!$AF$2:$AG$25, 2, FALSE), "")</f>
        <v/>
      </c>
      <c r="Y1192" s="16" t="str">
        <f>_xlfn.IFNA(VLOOKUP(P1192, '@LIST'!$AH$2:$AI$25, 2, FALSE), "")</f>
        <v/>
      </c>
      <c r="Z1192" s="16" t="str">
        <f>_xlfn.IFNA(VLOOKUP(P1192, '@LIST'!$AJ$2:$AK$25, 2, FALSE), "")</f>
        <v/>
      </c>
      <c r="AA1192" s="16" t="str">
        <f>_xlfn.IFNA(VLOOKUP(P1192, '@LIST'!$AL$2:$AM$25, 2, FALSE), "")</f>
        <v/>
      </c>
      <c r="AB1192" s="65"/>
      <c r="AC1192" s="15" t="str">
        <f>_xlfn.IFNA(VLOOKUP(AB1192, '@LIST'!$AR$2:$AS$4, 2, FALSE), "")</f>
        <v/>
      </c>
      <c r="AD1192" s="84"/>
      <c r="AE1192" s="15" t="str">
        <f>_xlfn.IFNA(VLOOKUP(AD1192, '@LIST'!$AU$2:$AV$4, 2, FALSE), "")</f>
        <v/>
      </c>
    </row>
    <row r="1193" spans="1:31">
      <c r="A1193" s="8"/>
      <c r="B1193" s="14" t="str">
        <f>_xlfn.IFNA(VLOOKUP(A1193, '@LIST'!$A$8:$B$8, 2, FALSE), "")</f>
        <v/>
      </c>
      <c r="C1193" s="268"/>
      <c r="D1193" s="97"/>
      <c r="E1193" s="97"/>
      <c r="F1193" s="17"/>
      <c r="G1193" s="47"/>
      <c r="H1193" s="12" t="str">
        <f>_xlfn.IFNA(VLOOKUP(G1193,'@LIST'!$M$2:$N$481,2,FALSE),"")</f>
        <v/>
      </c>
      <c r="I1193" s="11"/>
      <c r="J1193" s="50"/>
      <c r="K1193" s="31" t="str">
        <f>_xlfn.IFNA(VLOOKUP(J1193,'@LIST'!$M$2:$N$481,2,FALSE),"")</f>
        <v/>
      </c>
      <c r="L1193" s="31"/>
      <c r="M1193" s="36"/>
      <c r="N1193" s="84"/>
      <c r="O1193" s="15" t="str">
        <f>_xlfn.IFNA(VLOOKUP(N1193, '@LIST'!$AO$2:$AP$5, 2, FALSE), "")</f>
        <v/>
      </c>
      <c r="P1193" s="87"/>
      <c r="Q1193" s="81" t="str">
        <f>_xlfn.IFNA(VLOOKUP(P1193, '@LIST'!$S$2:$T$25, 2, FALSE), "")</f>
        <v/>
      </c>
      <c r="R1193" s="16" t="str">
        <f>_xlfn.IFNA(VLOOKUP(P1193, '@LIST'!$U$2:$U$25, 2, FALSE), "")</f>
        <v/>
      </c>
      <c r="S1193" s="16" t="str">
        <f>_xlfn.IFNA(VLOOKUP(P1193, '@LIST'!$V$2:$W$25, 2, FALSE), "")</f>
        <v/>
      </c>
      <c r="T1193" s="16" t="str">
        <f>_xlfn.IFNA(VLOOKUP(P1193, '@LIST'!$X$2:$Y$25, 2, FALSE), "")</f>
        <v/>
      </c>
      <c r="U1193" s="16" t="str">
        <f>_xlfn.IFNA(VLOOKUP(P1193, '@LIST'!$Z$2:$AA$25, 2, FALSE), "")</f>
        <v/>
      </c>
      <c r="V1193" s="16" t="str">
        <f>_xlfn.IFNA(VLOOKUP(P1193, '@LIST'!$AB$2:$AC$25, 2, FALSE), "")</f>
        <v/>
      </c>
      <c r="W1193" s="16" t="str">
        <f>_xlfn.IFNA(VLOOKUP(P1193, '@LIST'!$AD$2:$AE$25, 2, FALSE), "")</f>
        <v/>
      </c>
      <c r="X1193" s="16" t="str">
        <f>_xlfn.IFNA(VLOOKUP(P1193, '@LIST'!$AF$2:$AG$25, 2, FALSE), "")</f>
        <v/>
      </c>
      <c r="Y1193" s="16" t="str">
        <f>_xlfn.IFNA(VLOOKUP(P1193, '@LIST'!$AH$2:$AI$25, 2, FALSE), "")</f>
        <v/>
      </c>
      <c r="Z1193" s="16" t="str">
        <f>_xlfn.IFNA(VLOOKUP(P1193, '@LIST'!$AJ$2:$AK$25, 2, FALSE), "")</f>
        <v/>
      </c>
      <c r="AA1193" s="16" t="str">
        <f>_xlfn.IFNA(VLOOKUP(P1193, '@LIST'!$AL$2:$AM$25, 2, FALSE), "")</f>
        <v/>
      </c>
      <c r="AB1193" s="65"/>
      <c r="AC1193" s="15" t="str">
        <f>_xlfn.IFNA(VLOOKUP(AB1193, '@LIST'!$AR$2:$AS$4, 2, FALSE), "")</f>
        <v/>
      </c>
      <c r="AD1193" s="84"/>
      <c r="AE1193" s="15" t="str">
        <f>_xlfn.IFNA(VLOOKUP(AD1193, '@LIST'!$AU$2:$AV$4, 2, FALSE), "")</f>
        <v/>
      </c>
    </row>
    <row r="1194" spans="1:31">
      <c r="A1194" s="8"/>
      <c r="B1194" s="14" t="str">
        <f>_xlfn.IFNA(VLOOKUP(A1194, '@LIST'!$A$8:$B$8, 2, FALSE), "")</f>
        <v/>
      </c>
      <c r="C1194" s="268"/>
      <c r="D1194" s="97"/>
      <c r="E1194" s="97"/>
      <c r="F1194" s="17"/>
      <c r="G1194" s="47"/>
      <c r="H1194" s="12" t="str">
        <f>_xlfn.IFNA(VLOOKUP(G1194,'@LIST'!$M$2:$N$481,2,FALSE),"")</f>
        <v/>
      </c>
      <c r="I1194" s="11"/>
      <c r="J1194" s="50"/>
      <c r="K1194" s="31" t="str">
        <f>_xlfn.IFNA(VLOOKUP(J1194,'@LIST'!$M$2:$N$481,2,FALSE),"")</f>
        <v/>
      </c>
      <c r="L1194" s="31"/>
      <c r="M1194" s="36"/>
      <c r="N1194" s="84"/>
      <c r="O1194" s="15" t="str">
        <f>_xlfn.IFNA(VLOOKUP(N1194, '@LIST'!$AO$2:$AP$5, 2, FALSE), "")</f>
        <v/>
      </c>
      <c r="P1194" s="87"/>
      <c r="Q1194" s="81" t="str">
        <f>_xlfn.IFNA(VLOOKUP(P1194, '@LIST'!$S$2:$T$25, 2, FALSE), "")</f>
        <v/>
      </c>
      <c r="R1194" s="16" t="str">
        <f>_xlfn.IFNA(VLOOKUP(P1194, '@LIST'!$U$2:$U$25, 2, FALSE), "")</f>
        <v/>
      </c>
      <c r="S1194" s="16" t="str">
        <f>_xlfn.IFNA(VLOOKUP(P1194, '@LIST'!$V$2:$W$25, 2, FALSE), "")</f>
        <v/>
      </c>
      <c r="T1194" s="16" t="str">
        <f>_xlfn.IFNA(VLOOKUP(P1194, '@LIST'!$X$2:$Y$25, 2, FALSE), "")</f>
        <v/>
      </c>
      <c r="U1194" s="16" t="str">
        <f>_xlfn.IFNA(VLOOKUP(P1194, '@LIST'!$Z$2:$AA$25, 2, FALSE), "")</f>
        <v/>
      </c>
      <c r="V1194" s="16" t="str">
        <f>_xlfn.IFNA(VLOOKUP(P1194, '@LIST'!$AB$2:$AC$25, 2, FALSE), "")</f>
        <v/>
      </c>
      <c r="W1194" s="16" t="str">
        <f>_xlfn.IFNA(VLOOKUP(P1194, '@LIST'!$AD$2:$AE$25, 2, FALSE), "")</f>
        <v/>
      </c>
      <c r="X1194" s="16" t="str">
        <f>_xlfn.IFNA(VLOOKUP(P1194, '@LIST'!$AF$2:$AG$25, 2, FALSE), "")</f>
        <v/>
      </c>
      <c r="Y1194" s="16" t="str">
        <f>_xlfn.IFNA(VLOOKUP(P1194, '@LIST'!$AH$2:$AI$25, 2, FALSE), "")</f>
        <v/>
      </c>
      <c r="Z1194" s="16" t="str">
        <f>_xlfn.IFNA(VLOOKUP(P1194, '@LIST'!$AJ$2:$AK$25, 2, FALSE), "")</f>
        <v/>
      </c>
      <c r="AA1194" s="16" t="str">
        <f>_xlfn.IFNA(VLOOKUP(P1194, '@LIST'!$AL$2:$AM$25, 2, FALSE), "")</f>
        <v/>
      </c>
      <c r="AB1194" s="65"/>
      <c r="AC1194" s="15" t="str">
        <f>_xlfn.IFNA(VLOOKUP(AB1194, '@LIST'!$AR$2:$AS$4, 2, FALSE), "")</f>
        <v/>
      </c>
      <c r="AD1194" s="84"/>
      <c r="AE1194" s="15" t="str">
        <f>_xlfn.IFNA(VLOOKUP(AD1194, '@LIST'!$AU$2:$AV$4, 2, FALSE), "")</f>
        <v/>
      </c>
    </row>
    <row r="1195" spans="1:31">
      <c r="A1195" s="8"/>
      <c r="B1195" s="14" t="str">
        <f>_xlfn.IFNA(VLOOKUP(A1195, '@LIST'!$A$8:$B$8, 2, FALSE), "")</f>
        <v/>
      </c>
      <c r="C1195" s="268"/>
      <c r="D1195" s="97"/>
      <c r="E1195" s="97"/>
      <c r="F1195" s="17"/>
      <c r="G1195" s="47"/>
      <c r="H1195" s="12" t="str">
        <f>_xlfn.IFNA(VLOOKUP(G1195,'@LIST'!$M$2:$N$481,2,FALSE),"")</f>
        <v/>
      </c>
      <c r="I1195" s="11"/>
      <c r="J1195" s="50"/>
      <c r="K1195" s="31" t="str">
        <f>_xlfn.IFNA(VLOOKUP(J1195,'@LIST'!$M$2:$N$481,2,FALSE),"")</f>
        <v/>
      </c>
      <c r="L1195" s="31"/>
      <c r="M1195" s="36"/>
      <c r="N1195" s="84"/>
      <c r="O1195" s="15" t="str">
        <f>_xlfn.IFNA(VLOOKUP(N1195, '@LIST'!$AO$2:$AP$5, 2, FALSE), "")</f>
        <v/>
      </c>
      <c r="P1195" s="87"/>
      <c r="Q1195" s="81" t="str">
        <f>_xlfn.IFNA(VLOOKUP(P1195, '@LIST'!$S$2:$T$25, 2, FALSE), "")</f>
        <v/>
      </c>
      <c r="R1195" s="16" t="str">
        <f>_xlfn.IFNA(VLOOKUP(P1195, '@LIST'!$U$2:$U$25, 2, FALSE), "")</f>
        <v/>
      </c>
      <c r="S1195" s="16" t="str">
        <f>_xlfn.IFNA(VLOOKUP(P1195, '@LIST'!$V$2:$W$25, 2, FALSE), "")</f>
        <v/>
      </c>
      <c r="T1195" s="16" t="str">
        <f>_xlfn.IFNA(VLOOKUP(P1195, '@LIST'!$X$2:$Y$25, 2, FALSE), "")</f>
        <v/>
      </c>
      <c r="U1195" s="16" t="str">
        <f>_xlfn.IFNA(VLOOKUP(P1195, '@LIST'!$Z$2:$AA$25, 2, FALSE), "")</f>
        <v/>
      </c>
      <c r="V1195" s="16" t="str">
        <f>_xlfn.IFNA(VLOOKUP(P1195, '@LIST'!$AB$2:$AC$25, 2, FALSE), "")</f>
        <v/>
      </c>
      <c r="W1195" s="16" t="str">
        <f>_xlfn.IFNA(VLOOKUP(P1195, '@LIST'!$AD$2:$AE$25, 2, FALSE), "")</f>
        <v/>
      </c>
      <c r="X1195" s="16" t="str">
        <f>_xlfn.IFNA(VLOOKUP(P1195, '@LIST'!$AF$2:$AG$25, 2, FALSE), "")</f>
        <v/>
      </c>
      <c r="Y1195" s="16" t="str">
        <f>_xlfn.IFNA(VLOOKUP(P1195, '@LIST'!$AH$2:$AI$25, 2, FALSE), "")</f>
        <v/>
      </c>
      <c r="Z1195" s="16" t="str">
        <f>_xlfn.IFNA(VLOOKUP(P1195, '@LIST'!$AJ$2:$AK$25, 2, FALSE), "")</f>
        <v/>
      </c>
      <c r="AA1195" s="16" t="str">
        <f>_xlfn.IFNA(VLOOKUP(P1195, '@LIST'!$AL$2:$AM$25, 2, FALSE), "")</f>
        <v/>
      </c>
      <c r="AB1195" s="65"/>
      <c r="AC1195" s="15" t="str">
        <f>_xlfn.IFNA(VLOOKUP(AB1195, '@LIST'!$AR$2:$AS$4, 2, FALSE), "")</f>
        <v/>
      </c>
      <c r="AD1195" s="84"/>
      <c r="AE1195" s="15" t="str">
        <f>_xlfn.IFNA(VLOOKUP(AD1195, '@LIST'!$AU$2:$AV$4, 2, FALSE), "")</f>
        <v/>
      </c>
    </row>
    <row r="1196" spans="1:31">
      <c r="A1196" s="8"/>
      <c r="B1196" s="14" t="str">
        <f>_xlfn.IFNA(VLOOKUP(A1196, '@LIST'!$A$8:$B$8, 2, FALSE), "")</f>
        <v/>
      </c>
      <c r="C1196" s="268"/>
      <c r="D1196" s="97"/>
      <c r="E1196" s="97"/>
      <c r="F1196" s="17"/>
      <c r="G1196" s="47"/>
      <c r="H1196" s="12" t="str">
        <f>_xlfn.IFNA(VLOOKUP(G1196,'@LIST'!$M$2:$N$481,2,FALSE),"")</f>
        <v/>
      </c>
      <c r="I1196" s="11"/>
      <c r="J1196" s="50"/>
      <c r="K1196" s="31" t="str">
        <f>_xlfn.IFNA(VLOOKUP(J1196,'@LIST'!$M$2:$N$481,2,FALSE),"")</f>
        <v/>
      </c>
      <c r="L1196" s="31"/>
      <c r="M1196" s="36"/>
      <c r="N1196" s="84"/>
      <c r="O1196" s="15" t="str">
        <f>_xlfn.IFNA(VLOOKUP(N1196, '@LIST'!$AO$2:$AP$5, 2, FALSE), "")</f>
        <v/>
      </c>
      <c r="P1196" s="87"/>
      <c r="Q1196" s="81" t="str">
        <f>_xlfn.IFNA(VLOOKUP(P1196, '@LIST'!$S$2:$T$25, 2, FALSE), "")</f>
        <v/>
      </c>
      <c r="R1196" s="16" t="str">
        <f>_xlfn.IFNA(VLOOKUP(P1196, '@LIST'!$U$2:$U$25, 2, FALSE), "")</f>
        <v/>
      </c>
      <c r="S1196" s="16" t="str">
        <f>_xlfn.IFNA(VLOOKUP(P1196, '@LIST'!$V$2:$W$25, 2, FALSE), "")</f>
        <v/>
      </c>
      <c r="T1196" s="16" t="str">
        <f>_xlfn.IFNA(VLOOKUP(P1196, '@LIST'!$X$2:$Y$25, 2, FALSE), "")</f>
        <v/>
      </c>
      <c r="U1196" s="16" t="str">
        <f>_xlfn.IFNA(VLOOKUP(P1196, '@LIST'!$Z$2:$AA$25, 2, FALSE), "")</f>
        <v/>
      </c>
      <c r="V1196" s="16" t="str">
        <f>_xlfn.IFNA(VLOOKUP(P1196, '@LIST'!$AB$2:$AC$25, 2, FALSE), "")</f>
        <v/>
      </c>
      <c r="W1196" s="16" t="str">
        <f>_xlfn.IFNA(VLOOKUP(P1196, '@LIST'!$AD$2:$AE$25, 2, FALSE), "")</f>
        <v/>
      </c>
      <c r="X1196" s="16" t="str">
        <f>_xlfn.IFNA(VLOOKUP(P1196, '@LIST'!$AF$2:$AG$25, 2, FALSE), "")</f>
        <v/>
      </c>
      <c r="Y1196" s="16" t="str">
        <f>_xlfn.IFNA(VLOOKUP(P1196, '@LIST'!$AH$2:$AI$25, 2, FALSE), "")</f>
        <v/>
      </c>
      <c r="Z1196" s="16" t="str">
        <f>_xlfn.IFNA(VLOOKUP(P1196, '@LIST'!$AJ$2:$AK$25, 2, FALSE), "")</f>
        <v/>
      </c>
      <c r="AA1196" s="16" t="str">
        <f>_xlfn.IFNA(VLOOKUP(P1196, '@LIST'!$AL$2:$AM$25, 2, FALSE), "")</f>
        <v/>
      </c>
      <c r="AB1196" s="65"/>
      <c r="AC1196" s="15" t="str">
        <f>_xlfn.IFNA(VLOOKUP(AB1196, '@LIST'!$AR$2:$AS$4, 2, FALSE), "")</f>
        <v/>
      </c>
      <c r="AD1196" s="84"/>
      <c r="AE1196" s="15" t="str">
        <f>_xlfn.IFNA(VLOOKUP(AD1196, '@LIST'!$AU$2:$AV$4, 2, FALSE), "")</f>
        <v/>
      </c>
    </row>
    <row r="1197" spans="1:31">
      <c r="A1197" s="8"/>
      <c r="B1197" s="14" t="str">
        <f>_xlfn.IFNA(VLOOKUP(A1197, '@LIST'!$A$8:$B$8, 2, FALSE), "")</f>
        <v/>
      </c>
      <c r="C1197" s="268"/>
      <c r="D1197" s="97"/>
      <c r="E1197" s="97"/>
      <c r="F1197" s="17"/>
      <c r="G1197" s="47"/>
      <c r="H1197" s="12" t="str">
        <f>_xlfn.IFNA(VLOOKUP(G1197,'@LIST'!$M$2:$N$481,2,FALSE),"")</f>
        <v/>
      </c>
      <c r="I1197" s="11"/>
      <c r="J1197" s="50"/>
      <c r="K1197" s="31" t="str">
        <f>_xlfn.IFNA(VLOOKUP(J1197,'@LIST'!$M$2:$N$481,2,FALSE),"")</f>
        <v/>
      </c>
      <c r="L1197" s="31"/>
      <c r="M1197" s="36"/>
      <c r="N1197" s="84"/>
      <c r="O1197" s="15" t="str">
        <f>_xlfn.IFNA(VLOOKUP(N1197, '@LIST'!$AO$2:$AP$5, 2, FALSE), "")</f>
        <v/>
      </c>
      <c r="P1197" s="87"/>
      <c r="Q1197" s="81" t="str">
        <f>_xlfn.IFNA(VLOOKUP(P1197, '@LIST'!$S$2:$T$25, 2, FALSE), "")</f>
        <v/>
      </c>
      <c r="R1197" s="16" t="str">
        <f>_xlfn.IFNA(VLOOKUP(P1197, '@LIST'!$U$2:$U$25, 2, FALSE), "")</f>
        <v/>
      </c>
      <c r="S1197" s="16" t="str">
        <f>_xlfn.IFNA(VLOOKUP(P1197, '@LIST'!$V$2:$W$25, 2, FALSE), "")</f>
        <v/>
      </c>
      <c r="T1197" s="16" t="str">
        <f>_xlfn.IFNA(VLOOKUP(P1197, '@LIST'!$X$2:$Y$25, 2, FALSE), "")</f>
        <v/>
      </c>
      <c r="U1197" s="16" t="str">
        <f>_xlfn.IFNA(VLOOKUP(P1197, '@LIST'!$Z$2:$AA$25, 2, FALSE), "")</f>
        <v/>
      </c>
      <c r="V1197" s="16" t="str">
        <f>_xlfn.IFNA(VLOOKUP(P1197, '@LIST'!$AB$2:$AC$25, 2, FALSE), "")</f>
        <v/>
      </c>
      <c r="W1197" s="16" t="str">
        <f>_xlfn.IFNA(VLOOKUP(P1197, '@LIST'!$AD$2:$AE$25, 2, FALSE), "")</f>
        <v/>
      </c>
      <c r="X1197" s="16" t="str">
        <f>_xlfn.IFNA(VLOOKUP(P1197, '@LIST'!$AF$2:$AG$25, 2, FALSE), "")</f>
        <v/>
      </c>
      <c r="Y1197" s="16" t="str">
        <f>_xlfn.IFNA(VLOOKUP(P1197, '@LIST'!$AH$2:$AI$25, 2, FALSE), "")</f>
        <v/>
      </c>
      <c r="Z1197" s="16" t="str">
        <f>_xlfn.IFNA(VLOOKUP(P1197, '@LIST'!$AJ$2:$AK$25, 2, FALSE), "")</f>
        <v/>
      </c>
      <c r="AA1197" s="16" t="str">
        <f>_xlfn.IFNA(VLOOKUP(P1197, '@LIST'!$AL$2:$AM$25, 2, FALSE), "")</f>
        <v/>
      </c>
      <c r="AB1197" s="65"/>
      <c r="AC1197" s="15" t="str">
        <f>_xlfn.IFNA(VLOOKUP(AB1197, '@LIST'!$AR$2:$AS$4, 2, FALSE), "")</f>
        <v/>
      </c>
      <c r="AD1197" s="84"/>
      <c r="AE1197" s="15" t="str">
        <f>_xlfn.IFNA(VLOOKUP(AD1197, '@LIST'!$AU$2:$AV$4, 2, FALSE), "")</f>
        <v/>
      </c>
    </row>
    <row r="1198" spans="1:31">
      <c r="A1198" s="8"/>
      <c r="B1198" s="14" t="str">
        <f>_xlfn.IFNA(VLOOKUP(A1198, '@LIST'!$A$8:$B$8, 2, FALSE), "")</f>
        <v/>
      </c>
      <c r="C1198" s="268"/>
      <c r="D1198" s="97"/>
      <c r="E1198" s="97"/>
      <c r="F1198" s="17"/>
      <c r="G1198" s="47"/>
      <c r="H1198" s="12" t="str">
        <f>_xlfn.IFNA(VLOOKUP(G1198,'@LIST'!$M$2:$N$481,2,FALSE),"")</f>
        <v/>
      </c>
      <c r="I1198" s="11"/>
      <c r="J1198" s="50"/>
      <c r="K1198" s="31" t="str">
        <f>_xlfn.IFNA(VLOOKUP(J1198,'@LIST'!$M$2:$N$481,2,FALSE),"")</f>
        <v/>
      </c>
      <c r="L1198" s="31"/>
      <c r="M1198" s="36"/>
      <c r="N1198" s="84"/>
      <c r="O1198" s="15" t="str">
        <f>_xlfn.IFNA(VLOOKUP(N1198, '@LIST'!$AO$2:$AP$5, 2, FALSE), "")</f>
        <v/>
      </c>
      <c r="P1198" s="87"/>
      <c r="Q1198" s="81" t="str">
        <f>_xlfn.IFNA(VLOOKUP(P1198, '@LIST'!$S$2:$T$25, 2, FALSE), "")</f>
        <v/>
      </c>
      <c r="R1198" s="16" t="str">
        <f>_xlfn.IFNA(VLOOKUP(P1198, '@LIST'!$U$2:$U$25, 2, FALSE), "")</f>
        <v/>
      </c>
      <c r="S1198" s="16" t="str">
        <f>_xlfn.IFNA(VLOOKUP(P1198, '@LIST'!$V$2:$W$25, 2, FALSE), "")</f>
        <v/>
      </c>
      <c r="T1198" s="16" t="str">
        <f>_xlfn.IFNA(VLOOKUP(P1198, '@LIST'!$X$2:$Y$25, 2, FALSE), "")</f>
        <v/>
      </c>
      <c r="U1198" s="16" t="str">
        <f>_xlfn.IFNA(VLOOKUP(P1198, '@LIST'!$Z$2:$AA$25, 2, FALSE), "")</f>
        <v/>
      </c>
      <c r="V1198" s="16" t="str">
        <f>_xlfn.IFNA(VLOOKUP(P1198, '@LIST'!$AB$2:$AC$25, 2, FALSE), "")</f>
        <v/>
      </c>
      <c r="W1198" s="16" t="str">
        <f>_xlfn.IFNA(VLOOKUP(P1198, '@LIST'!$AD$2:$AE$25, 2, FALSE), "")</f>
        <v/>
      </c>
      <c r="X1198" s="16" t="str">
        <f>_xlfn.IFNA(VLOOKUP(P1198, '@LIST'!$AF$2:$AG$25, 2, FALSE), "")</f>
        <v/>
      </c>
      <c r="Y1198" s="16" t="str">
        <f>_xlfn.IFNA(VLOOKUP(P1198, '@LIST'!$AH$2:$AI$25, 2, FALSE), "")</f>
        <v/>
      </c>
      <c r="Z1198" s="16" t="str">
        <f>_xlfn.IFNA(VLOOKUP(P1198, '@LIST'!$AJ$2:$AK$25, 2, FALSE), "")</f>
        <v/>
      </c>
      <c r="AA1198" s="16" t="str">
        <f>_xlfn.IFNA(VLOOKUP(P1198, '@LIST'!$AL$2:$AM$25, 2, FALSE), "")</f>
        <v/>
      </c>
      <c r="AB1198" s="65"/>
      <c r="AC1198" s="15" t="str">
        <f>_xlfn.IFNA(VLOOKUP(AB1198, '@LIST'!$AR$2:$AS$4, 2, FALSE), "")</f>
        <v/>
      </c>
      <c r="AD1198" s="84"/>
      <c r="AE1198" s="15" t="str">
        <f>_xlfn.IFNA(VLOOKUP(AD1198, '@LIST'!$AU$2:$AV$4, 2, FALSE), "")</f>
        <v/>
      </c>
    </row>
    <row r="1199" spans="1:31">
      <c r="A1199" s="8"/>
      <c r="B1199" s="14" t="str">
        <f>_xlfn.IFNA(VLOOKUP(A1199, '@LIST'!$A$8:$B$8, 2, FALSE), "")</f>
        <v/>
      </c>
      <c r="C1199" s="268"/>
      <c r="D1199" s="97"/>
      <c r="E1199" s="97"/>
      <c r="F1199" s="17"/>
      <c r="G1199" s="47"/>
      <c r="H1199" s="12" t="str">
        <f>_xlfn.IFNA(VLOOKUP(G1199,'@LIST'!$M$2:$N$481,2,FALSE),"")</f>
        <v/>
      </c>
      <c r="I1199" s="11"/>
      <c r="J1199" s="50"/>
      <c r="K1199" s="31" t="str">
        <f>_xlfn.IFNA(VLOOKUP(J1199,'@LIST'!$M$2:$N$481,2,FALSE),"")</f>
        <v/>
      </c>
      <c r="L1199" s="31"/>
      <c r="M1199" s="36"/>
      <c r="N1199" s="84"/>
      <c r="O1199" s="15" t="str">
        <f>_xlfn.IFNA(VLOOKUP(N1199, '@LIST'!$AO$2:$AP$5, 2, FALSE), "")</f>
        <v/>
      </c>
      <c r="P1199" s="87"/>
      <c r="Q1199" s="81" t="str">
        <f>_xlfn.IFNA(VLOOKUP(P1199, '@LIST'!$S$2:$T$25, 2, FALSE), "")</f>
        <v/>
      </c>
      <c r="R1199" s="16" t="str">
        <f>_xlfn.IFNA(VLOOKUP(P1199, '@LIST'!$U$2:$U$25, 2, FALSE), "")</f>
        <v/>
      </c>
      <c r="S1199" s="16" t="str">
        <f>_xlfn.IFNA(VLOOKUP(P1199, '@LIST'!$V$2:$W$25, 2, FALSE), "")</f>
        <v/>
      </c>
      <c r="T1199" s="16" t="str">
        <f>_xlfn.IFNA(VLOOKUP(P1199, '@LIST'!$X$2:$Y$25, 2, FALSE), "")</f>
        <v/>
      </c>
      <c r="U1199" s="16" t="str">
        <f>_xlfn.IFNA(VLOOKUP(P1199, '@LIST'!$Z$2:$AA$25, 2, FALSE), "")</f>
        <v/>
      </c>
      <c r="V1199" s="16" t="str">
        <f>_xlfn.IFNA(VLOOKUP(P1199, '@LIST'!$AB$2:$AC$25, 2, FALSE), "")</f>
        <v/>
      </c>
      <c r="W1199" s="16" t="str">
        <f>_xlfn.IFNA(VLOOKUP(P1199, '@LIST'!$AD$2:$AE$25, 2, FALSE), "")</f>
        <v/>
      </c>
      <c r="X1199" s="16" t="str">
        <f>_xlfn.IFNA(VLOOKUP(P1199, '@LIST'!$AF$2:$AG$25, 2, FALSE), "")</f>
        <v/>
      </c>
      <c r="Y1199" s="16" t="str">
        <f>_xlfn.IFNA(VLOOKUP(P1199, '@LIST'!$AH$2:$AI$25, 2, FALSE), "")</f>
        <v/>
      </c>
      <c r="Z1199" s="16" t="str">
        <f>_xlfn.IFNA(VLOOKUP(P1199, '@LIST'!$AJ$2:$AK$25, 2, FALSE), "")</f>
        <v/>
      </c>
      <c r="AA1199" s="16" t="str">
        <f>_xlfn.IFNA(VLOOKUP(P1199, '@LIST'!$AL$2:$AM$25, 2, FALSE), "")</f>
        <v/>
      </c>
      <c r="AB1199" s="65"/>
      <c r="AC1199" s="15" t="str">
        <f>_xlfn.IFNA(VLOOKUP(AB1199, '@LIST'!$AR$2:$AS$4, 2, FALSE), "")</f>
        <v/>
      </c>
      <c r="AD1199" s="84"/>
      <c r="AE1199" s="15" t="str">
        <f>_xlfn.IFNA(VLOOKUP(AD1199, '@LIST'!$AU$2:$AV$4, 2, FALSE), "")</f>
        <v/>
      </c>
    </row>
    <row r="1200" spans="1:31">
      <c r="A1200" s="8"/>
      <c r="B1200" s="14" t="str">
        <f>_xlfn.IFNA(VLOOKUP(A1200, '@LIST'!$A$8:$B$8, 2, FALSE), "")</f>
        <v/>
      </c>
      <c r="C1200" s="268"/>
      <c r="D1200" s="97"/>
      <c r="E1200" s="97"/>
      <c r="F1200" s="17"/>
      <c r="G1200" s="47"/>
      <c r="H1200" s="12" t="str">
        <f>_xlfn.IFNA(VLOOKUP(G1200,'@LIST'!$M$2:$N$481,2,FALSE),"")</f>
        <v/>
      </c>
      <c r="I1200" s="11"/>
      <c r="J1200" s="50"/>
      <c r="K1200" s="31" t="str">
        <f>_xlfn.IFNA(VLOOKUP(J1200,'@LIST'!$M$2:$N$481,2,FALSE),"")</f>
        <v/>
      </c>
      <c r="L1200" s="31"/>
      <c r="M1200" s="36"/>
      <c r="N1200" s="84"/>
      <c r="O1200" s="15" t="str">
        <f>_xlfn.IFNA(VLOOKUP(N1200, '@LIST'!$AO$2:$AP$5, 2, FALSE), "")</f>
        <v/>
      </c>
      <c r="P1200" s="87"/>
      <c r="Q1200" s="81" t="str">
        <f>_xlfn.IFNA(VLOOKUP(P1200, '@LIST'!$S$2:$T$25, 2, FALSE), "")</f>
        <v/>
      </c>
      <c r="R1200" s="16" t="str">
        <f>_xlfn.IFNA(VLOOKUP(P1200, '@LIST'!$U$2:$U$25, 2, FALSE), "")</f>
        <v/>
      </c>
      <c r="S1200" s="16" t="str">
        <f>_xlfn.IFNA(VLOOKUP(P1200, '@LIST'!$V$2:$W$25, 2, FALSE), "")</f>
        <v/>
      </c>
      <c r="T1200" s="16" t="str">
        <f>_xlfn.IFNA(VLOOKUP(P1200, '@LIST'!$X$2:$Y$25, 2, FALSE), "")</f>
        <v/>
      </c>
      <c r="U1200" s="16" t="str">
        <f>_xlfn.IFNA(VLOOKUP(P1200, '@LIST'!$Z$2:$AA$25, 2, FALSE), "")</f>
        <v/>
      </c>
      <c r="V1200" s="16" t="str">
        <f>_xlfn.IFNA(VLOOKUP(P1200, '@LIST'!$AB$2:$AC$25, 2, FALSE), "")</f>
        <v/>
      </c>
      <c r="W1200" s="16" t="str">
        <f>_xlfn.IFNA(VLOOKUP(P1200, '@LIST'!$AD$2:$AE$25, 2, FALSE), "")</f>
        <v/>
      </c>
      <c r="X1200" s="16" t="str">
        <f>_xlfn.IFNA(VLOOKUP(P1200, '@LIST'!$AF$2:$AG$25, 2, FALSE), "")</f>
        <v/>
      </c>
      <c r="Y1200" s="16" t="str">
        <f>_xlfn.IFNA(VLOOKUP(P1200, '@LIST'!$AH$2:$AI$25, 2, FALSE), "")</f>
        <v/>
      </c>
      <c r="Z1200" s="16" t="str">
        <f>_xlfn.IFNA(VLOOKUP(P1200, '@LIST'!$AJ$2:$AK$25, 2, FALSE), "")</f>
        <v/>
      </c>
      <c r="AA1200" s="16" t="str">
        <f>_xlfn.IFNA(VLOOKUP(P1200, '@LIST'!$AL$2:$AM$25, 2, FALSE), "")</f>
        <v/>
      </c>
      <c r="AB1200" s="65"/>
      <c r="AC1200" s="15" t="str">
        <f>_xlfn.IFNA(VLOOKUP(AB1200, '@LIST'!$AR$2:$AS$4, 2, FALSE), "")</f>
        <v/>
      </c>
      <c r="AD1200" s="84"/>
      <c r="AE1200" s="15" t="str">
        <f>_xlfn.IFNA(VLOOKUP(AD1200, '@LIST'!$AU$2:$AV$4, 2, FALSE), "")</f>
        <v/>
      </c>
    </row>
    <row r="1201" spans="1:31">
      <c r="A1201" s="8"/>
      <c r="B1201" s="14" t="str">
        <f>_xlfn.IFNA(VLOOKUP(A1201, '@LIST'!$A$8:$B$8, 2, FALSE), "")</f>
        <v/>
      </c>
      <c r="C1201" s="268"/>
      <c r="D1201" s="97"/>
      <c r="E1201" s="97"/>
      <c r="F1201" s="17"/>
      <c r="G1201" s="47"/>
      <c r="H1201" s="12" t="str">
        <f>_xlfn.IFNA(VLOOKUP(G1201,'@LIST'!$M$2:$N$481,2,FALSE),"")</f>
        <v/>
      </c>
      <c r="I1201" s="11"/>
      <c r="J1201" s="50"/>
      <c r="K1201" s="31" t="str">
        <f>_xlfn.IFNA(VLOOKUP(J1201,'@LIST'!$M$2:$N$481,2,FALSE),"")</f>
        <v/>
      </c>
      <c r="L1201" s="31"/>
      <c r="M1201" s="36"/>
      <c r="N1201" s="84"/>
      <c r="O1201" s="15" t="str">
        <f>_xlfn.IFNA(VLOOKUP(N1201, '@LIST'!$AO$2:$AP$5, 2, FALSE), "")</f>
        <v/>
      </c>
      <c r="P1201" s="87"/>
      <c r="Q1201" s="81" t="str">
        <f>_xlfn.IFNA(VLOOKUP(P1201, '@LIST'!$S$2:$T$25, 2, FALSE), "")</f>
        <v/>
      </c>
      <c r="R1201" s="16" t="str">
        <f>_xlfn.IFNA(VLOOKUP(P1201, '@LIST'!$U$2:$U$25, 2, FALSE), "")</f>
        <v/>
      </c>
      <c r="S1201" s="16" t="str">
        <f>_xlfn.IFNA(VLOOKUP(P1201, '@LIST'!$V$2:$W$25, 2, FALSE), "")</f>
        <v/>
      </c>
      <c r="T1201" s="16" t="str">
        <f>_xlfn.IFNA(VLOOKUP(P1201, '@LIST'!$X$2:$Y$25, 2, FALSE), "")</f>
        <v/>
      </c>
      <c r="U1201" s="16" t="str">
        <f>_xlfn.IFNA(VLOOKUP(P1201, '@LIST'!$Z$2:$AA$25, 2, FALSE), "")</f>
        <v/>
      </c>
      <c r="V1201" s="16" t="str">
        <f>_xlfn.IFNA(VLOOKUP(P1201, '@LIST'!$AB$2:$AC$25, 2, FALSE), "")</f>
        <v/>
      </c>
      <c r="W1201" s="16" t="str">
        <f>_xlfn.IFNA(VLOOKUP(P1201, '@LIST'!$AD$2:$AE$25, 2, FALSE), "")</f>
        <v/>
      </c>
      <c r="X1201" s="16" t="str">
        <f>_xlfn.IFNA(VLOOKUP(P1201, '@LIST'!$AF$2:$AG$25, 2, FALSE), "")</f>
        <v/>
      </c>
      <c r="Y1201" s="16" t="str">
        <f>_xlfn.IFNA(VLOOKUP(P1201, '@LIST'!$AH$2:$AI$25, 2, FALSE), "")</f>
        <v/>
      </c>
      <c r="Z1201" s="16" t="str">
        <f>_xlfn.IFNA(VLOOKUP(P1201, '@LIST'!$AJ$2:$AK$25, 2, FALSE), "")</f>
        <v/>
      </c>
      <c r="AA1201" s="16" t="str">
        <f>_xlfn.IFNA(VLOOKUP(P1201, '@LIST'!$AL$2:$AM$25, 2, FALSE), "")</f>
        <v/>
      </c>
      <c r="AB1201" s="65"/>
      <c r="AC1201" s="15" t="str">
        <f>_xlfn.IFNA(VLOOKUP(AB1201, '@LIST'!$AR$2:$AS$4, 2, FALSE), "")</f>
        <v/>
      </c>
      <c r="AD1201" s="84"/>
      <c r="AE1201" s="15" t="str">
        <f>_xlfn.IFNA(VLOOKUP(AD1201, '@LIST'!$AU$2:$AV$4, 2, FALSE), "")</f>
        <v/>
      </c>
    </row>
    <row r="1202" spans="1:31">
      <c r="A1202" s="8"/>
      <c r="B1202" s="14" t="str">
        <f>_xlfn.IFNA(VLOOKUP(A1202, '@LIST'!$A$8:$B$8, 2, FALSE), "")</f>
        <v/>
      </c>
      <c r="C1202" s="268"/>
      <c r="D1202" s="97"/>
      <c r="E1202" s="97"/>
      <c r="F1202" s="17"/>
      <c r="G1202" s="47"/>
      <c r="H1202" s="12" t="str">
        <f>_xlfn.IFNA(VLOOKUP(G1202,'@LIST'!$M$2:$N$481,2,FALSE),"")</f>
        <v/>
      </c>
      <c r="I1202" s="11"/>
      <c r="J1202" s="50"/>
      <c r="K1202" s="31" t="str">
        <f>_xlfn.IFNA(VLOOKUP(J1202,'@LIST'!$M$2:$N$481,2,FALSE),"")</f>
        <v/>
      </c>
      <c r="L1202" s="31"/>
      <c r="M1202" s="36"/>
      <c r="N1202" s="84"/>
      <c r="O1202" s="15" t="str">
        <f>_xlfn.IFNA(VLOOKUP(N1202, '@LIST'!$AO$2:$AP$5, 2, FALSE), "")</f>
        <v/>
      </c>
      <c r="P1202" s="87"/>
      <c r="Q1202" s="81" t="str">
        <f>_xlfn.IFNA(VLOOKUP(P1202, '@LIST'!$S$2:$T$25, 2, FALSE), "")</f>
        <v/>
      </c>
      <c r="R1202" s="16" t="str">
        <f>_xlfn.IFNA(VLOOKUP(P1202, '@LIST'!$U$2:$U$25, 2, FALSE), "")</f>
        <v/>
      </c>
      <c r="S1202" s="16" t="str">
        <f>_xlfn.IFNA(VLOOKUP(P1202, '@LIST'!$V$2:$W$25, 2, FALSE), "")</f>
        <v/>
      </c>
      <c r="T1202" s="16" t="str">
        <f>_xlfn.IFNA(VLOOKUP(P1202, '@LIST'!$X$2:$Y$25, 2, FALSE), "")</f>
        <v/>
      </c>
      <c r="U1202" s="16" t="str">
        <f>_xlfn.IFNA(VLOOKUP(P1202, '@LIST'!$Z$2:$AA$25, 2, FALSE), "")</f>
        <v/>
      </c>
      <c r="V1202" s="16" t="str">
        <f>_xlfn.IFNA(VLOOKUP(P1202, '@LIST'!$AB$2:$AC$25, 2, FALSE), "")</f>
        <v/>
      </c>
      <c r="W1202" s="16" t="str">
        <f>_xlfn.IFNA(VLOOKUP(P1202, '@LIST'!$AD$2:$AE$25, 2, FALSE), "")</f>
        <v/>
      </c>
      <c r="X1202" s="16" t="str">
        <f>_xlfn.IFNA(VLOOKUP(P1202, '@LIST'!$AF$2:$AG$25, 2, FALSE), "")</f>
        <v/>
      </c>
      <c r="Y1202" s="16" t="str">
        <f>_xlfn.IFNA(VLOOKUP(P1202, '@LIST'!$AH$2:$AI$25, 2, FALSE), "")</f>
        <v/>
      </c>
      <c r="Z1202" s="16" t="str">
        <f>_xlfn.IFNA(VLOOKUP(P1202, '@LIST'!$AJ$2:$AK$25, 2, FALSE), "")</f>
        <v/>
      </c>
      <c r="AA1202" s="16" t="str">
        <f>_xlfn.IFNA(VLOOKUP(P1202, '@LIST'!$AL$2:$AM$25, 2, FALSE), "")</f>
        <v/>
      </c>
      <c r="AB1202" s="65"/>
      <c r="AC1202" s="15" t="str">
        <f>_xlfn.IFNA(VLOOKUP(AB1202, '@LIST'!$AR$2:$AS$4, 2, FALSE), "")</f>
        <v/>
      </c>
      <c r="AD1202" s="84"/>
      <c r="AE1202" s="15" t="str">
        <f>_xlfn.IFNA(VLOOKUP(AD1202, '@LIST'!$AU$2:$AV$4, 2, FALSE), "")</f>
        <v/>
      </c>
    </row>
    <row r="1203" spans="1:31">
      <c r="A1203" s="8"/>
      <c r="B1203" s="14" t="str">
        <f>_xlfn.IFNA(VLOOKUP(A1203, '@LIST'!$A$8:$B$8, 2, FALSE), "")</f>
        <v/>
      </c>
      <c r="C1203" s="268"/>
      <c r="D1203" s="97"/>
      <c r="E1203" s="97"/>
      <c r="F1203" s="17"/>
      <c r="G1203" s="47"/>
      <c r="H1203" s="12" t="str">
        <f>_xlfn.IFNA(VLOOKUP(G1203,'@LIST'!$M$2:$N$481,2,FALSE),"")</f>
        <v/>
      </c>
      <c r="I1203" s="11"/>
      <c r="J1203" s="50"/>
      <c r="K1203" s="31" t="str">
        <f>_xlfn.IFNA(VLOOKUP(J1203,'@LIST'!$M$2:$N$481,2,FALSE),"")</f>
        <v/>
      </c>
      <c r="L1203" s="31"/>
      <c r="M1203" s="36"/>
      <c r="N1203" s="84"/>
      <c r="O1203" s="15" t="str">
        <f>_xlfn.IFNA(VLOOKUP(N1203, '@LIST'!$AO$2:$AP$5, 2, FALSE), "")</f>
        <v/>
      </c>
      <c r="P1203" s="87"/>
      <c r="Q1203" s="81" t="str">
        <f>_xlfn.IFNA(VLOOKUP(P1203, '@LIST'!$S$2:$T$25, 2, FALSE), "")</f>
        <v/>
      </c>
      <c r="R1203" s="16" t="str">
        <f>_xlfn.IFNA(VLOOKUP(P1203, '@LIST'!$U$2:$U$25, 2, FALSE), "")</f>
        <v/>
      </c>
      <c r="S1203" s="16" t="str">
        <f>_xlfn.IFNA(VLOOKUP(P1203, '@LIST'!$V$2:$W$25, 2, FALSE), "")</f>
        <v/>
      </c>
      <c r="T1203" s="16" t="str">
        <f>_xlfn.IFNA(VLOOKUP(P1203, '@LIST'!$X$2:$Y$25, 2, FALSE), "")</f>
        <v/>
      </c>
      <c r="U1203" s="16" t="str">
        <f>_xlfn.IFNA(VLOOKUP(P1203, '@LIST'!$Z$2:$AA$25, 2, FALSE), "")</f>
        <v/>
      </c>
      <c r="V1203" s="16" t="str">
        <f>_xlfn.IFNA(VLOOKUP(P1203, '@LIST'!$AB$2:$AC$25, 2, FALSE), "")</f>
        <v/>
      </c>
      <c r="W1203" s="16" t="str">
        <f>_xlfn.IFNA(VLOOKUP(P1203, '@LIST'!$AD$2:$AE$25, 2, FALSE), "")</f>
        <v/>
      </c>
      <c r="X1203" s="16" t="str">
        <f>_xlfn.IFNA(VLOOKUP(P1203, '@LIST'!$AF$2:$AG$25, 2, FALSE), "")</f>
        <v/>
      </c>
      <c r="Y1203" s="16" t="str">
        <f>_xlfn.IFNA(VLOOKUP(P1203, '@LIST'!$AH$2:$AI$25, 2, FALSE), "")</f>
        <v/>
      </c>
      <c r="Z1203" s="16" t="str">
        <f>_xlfn.IFNA(VLOOKUP(P1203, '@LIST'!$AJ$2:$AK$25, 2, FALSE), "")</f>
        <v/>
      </c>
      <c r="AA1203" s="16" t="str">
        <f>_xlfn.IFNA(VLOOKUP(P1203, '@LIST'!$AL$2:$AM$25, 2, FALSE), "")</f>
        <v/>
      </c>
      <c r="AB1203" s="65"/>
      <c r="AC1203" s="15" t="str">
        <f>_xlfn.IFNA(VLOOKUP(AB1203, '@LIST'!$AR$2:$AS$4, 2, FALSE), "")</f>
        <v/>
      </c>
      <c r="AD1203" s="84"/>
      <c r="AE1203" s="15" t="str">
        <f>_xlfn.IFNA(VLOOKUP(AD1203, '@LIST'!$AU$2:$AV$4, 2, FALSE), "")</f>
        <v/>
      </c>
    </row>
    <row r="1204" spans="1:31">
      <c r="A1204" s="8"/>
      <c r="B1204" s="14" t="str">
        <f>_xlfn.IFNA(VLOOKUP(A1204, '@LIST'!$A$8:$B$8, 2, FALSE), "")</f>
        <v/>
      </c>
      <c r="C1204" s="268"/>
      <c r="D1204" s="97"/>
      <c r="E1204" s="97"/>
      <c r="F1204" s="17"/>
      <c r="G1204" s="47"/>
      <c r="H1204" s="12" t="str">
        <f>_xlfn.IFNA(VLOOKUP(G1204,'@LIST'!$M$2:$N$481,2,FALSE),"")</f>
        <v/>
      </c>
      <c r="I1204" s="11"/>
      <c r="J1204" s="50"/>
      <c r="K1204" s="31" t="str">
        <f>_xlfn.IFNA(VLOOKUP(J1204,'@LIST'!$M$2:$N$481,2,FALSE),"")</f>
        <v/>
      </c>
      <c r="L1204" s="31"/>
      <c r="M1204" s="36"/>
      <c r="N1204" s="84"/>
      <c r="O1204" s="15" t="str">
        <f>_xlfn.IFNA(VLOOKUP(N1204, '@LIST'!$AO$2:$AP$5, 2, FALSE), "")</f>
        <v/>
      </c>
      <c r="P1204" s="87"/>
      <c r="Q1204" s="81" t="str">
        <f>_xlfn.IFNA(VLOOKUP(P1204, '@LIST'!$S$2:$T$25, 2, FALSE), "")</f>
        <v/>
      </c>
      <c r="R1204" s="16" t="str">
        <f>_xlfn.IFNA(VLOOKUP(P1204, '@LIST'!$U$2:$U$25, 2, FALSE), "")</f>
        <v/>
      </c>
      <c r="S1204" s="16" t="str">
        <f>_xlfn.IFNA(VLOOKUP(P1204, '@LIST'!$V$2:$W$25, 2, FALSE), "")</f>
        <v/>
      </c>
      <c r="T1204" s="16" t="str">
        <f>_xlfn.IFNA(VLOOKUP(P1204, '@LIST'!$X$2:$Y$25, 2, FALSE), "")</f>
        <v/>
      </c>
      <c r="U1204" s="16" t="str">
        <f>_xlfn.IFNA(VLOOKUP(P1204, '@LIST'!$Z$2:$AA$25, 2, FALSE), "")</f>
        <v/>
      </c>
      <c r="V1204" s="16" t="str">
        <f>_xlfn.IFNA(VLOOKUP(P1204, '@LIST'!$AB$2:$AC$25, 2, FALSE), "")</f>
        <v/>
      </c>
      <c r="W1204" s="16" t="str">
        <f>_xlfn.IFNA(VLOOKUP(P1204, '@LIST'!$AD$2:$AE$25, 2, FALSE), "")</f>
        <v/>
      </c>
      <c r="X1204" s="16" t="str">
        <f>_xlfn.IFNA(VLOOKUP(P1204, '@LIST'!$AF$2:$AG$25, 2, FALSE), "")</f>
        <v/>
      </c>
      <c r="Y1204" s="16" t="str">
        <f>_xlfn.IFNA(VLOOKUP(P1204, '@LIST'!$AH$2:$AI$25, 2, FALSE), "")</f>
        <v/>
      </c>
      <c r="Z1204" s="16" t="str">
        <f>_xlfn.IFNA(VLOOKUP(P1204, '@LIST'!$AJ$2:$AK$25, 2, FALSE), "")</f>
        <v/>
      </c>
      <c r="AA1204" s="16" t="str">
        <f>_xlfn.IFNA(VLOOKUP(P1204, '@LIST'!$AL$2:$AM$25, 2, FALSE), "")</f>
        <v/>
      </c>
      <c r="AB1204" s="65"/>
      <c r="AC1204" s="15" t="str">
        <f>_xlfn.IFNA(VLOOKUP(AB1204, '@LIST'!$AR$2:$AS$4, 2, FALSE), "")</f>
        <v/>
      </c>
      <c r="AD1204" s="84"/>
      <c r="AE1204" s="15" t="str">
        <f>_xlfn.IFNA(VLOOKUP(AD1204, '@LIST'!$AU$2:$AV$4, 2, FALSE), "")</f>
        <v/>
      </c>
    </row>
    <row r="1205" spans="1:31">
      <c r="A1205" s="8"/>
      <c r="B1205" s="14" t="str">
        <f>_xlfn.IFNA(VLOOKUP(A1205, '@LIST'!$A$8:$B$8, 2, FALSE), "")</f>
        <v/>
      </c>
      <c r="C1205" s="268"/>
      <c r="D1205" s="97"/>
      <c r="E1205" s="97"/>
      <c r="F1205" s="17"/>
      <c r="G1205" s="47"/>
      <c r="H1205" s="12" t="str">
        <f>_xlfn.IFNA(VLOOKUP(G1205,'@LIST'!$M$2:$N$481,2,FALSE),"")</f>
        <v/>
      </c>
      <c r="I1205" s="11"/>
      <c r="J1205" s="50"/>
      <c r="K1205" s="31" t="str">
        <f>_xlfn.IFNA(VLOOKUP(J1205,'@LIST'!$M$2:$N$481,2,FALSE),"")</f>
        <v/>
      </c>
      <c r="L1205" s="31"/>
      <c r="M1205" s="36"/>
      <c r="N1205" s="84"/>
      <c r="O1205" s="15" t="str">
        <f>_xlfn.IFNA(VLOOKUP(N1205, '@LIST'!$AO$2:$AP$5, 2, FALSE), "")</f>
        <v/>
      </c>
      <c r="P1205" s="87"/>
      <c r="Q1205" s="81" t="str">
        <f>_xlfn.IFNA(VLOOKUP(P1205, '@LIST'!$S$2:$T$25, 2, FALSE), "")</f>
        <v/>
      </c>
      <c r="R1205" s="16" t="str">
        <f>_xlfn.IFNA(VLOOKUP(P1205, '@LIST'!$U$2:$U$25, 2, FALSE), "")</f>
        <v/>
      </c>
      <c r="S1205" s="16" t="str">
        <f>_xlfn.IFNA(VLOOKUP(P1205, '@LIST'!$V$2:$W$25, 2, FALSE), "")</f>
        <v/>
      </c>
      <c r="T1205" s="16" t="str">
        <f>_xlfn.IFNA(VLOOKUP(P1205, '@LIST'!$X$2:$Y$25, 2, FALSE), "")</f>
        <v/>
      </c>
      <c r="U1205" s="16" t="str">
        <f>_xlfn.IFNA(VLOOKUP(P1205, '@LIST'!$Z$2:$AA$25, 2, FALSE), "")</f>
        <v/>
      </c>
      <c r="V1205" s="16" t="str">
        <f>_xlfn.IFNA(VLOOKUP(P1205, '@LIST'!$AB$2:$AC$25, 2, FALSE), "")</f>
        <v/>
      </c>
      <c r="W1205" s="16" t="str">
        <f>_xlfn.IFNA(VLOOKUP(P1205, '@LIST'!$AD$2:$AE$25, 2, FALSE), "")</f>
        <v/>
      </c>
      <c r="X1205" s="16" t="str">
        <f>_xlfn.IFNA(VLOOKUP(P1205, '@LIST'!$AF$2:$AG$25, 2, FALSE), "")</f>
        <v/>
      </c>
      <c r="Y1205" s="16" t="str">
        <f>_xlfn.IFNA(VLOOKUP(P1205, '@LIST'!$AH$2:$AI$25, 2, FALSE), "")</f>
        <v/>
      </c>
      <c r="Z1205" s="16" t="str">
        <f>_xlfn.IFNA(VLOOKUP(P1205, '@LIST'!$AJ$2:$AK$25, 2, FALSE), "")</f>
        <v/>
      </c>
      <c r="AA1205" s="16" t="str">
        <f>_xlfn.IFNA(VLOOKUP(P1205, '@LIST'!$AL$2:$AM$25, 2, FALSE), "")</f>
        <v/>
      </c>
      <c r="AB1205" s="65"/>
      <c r="AC1205" s="15" t="str">
        <f>_xlfn.IFNA(VLOOKUP(AB1205, '@LIST'!$AR$2:$AS$4, 2, FALSE), "")</f>
        <v/>
      </c>
      <c r="AD1205" s="84"/>
      <c r="AE1205" s="15" t="str">
        <f>_xlfn.IFNA(VLOOKUP(AD1205, '@LIST'!$AU$2:$AV$4, 2, FALSE), "")</f>
        <v/>
      </c>
    </row>
    <row r="1206" spans="1:31">
      <c r="A1206" s="8"/>
      <c r="B1206" s="14" t="str">
        <f>_xlfn.IFNA(VLOOKUP(A1206, '@LIST'!$A$8:$B$8, 2, FALSE), "")</f>
        <v/>
      </c>
      <c r="C1206" s="268"/>
      <c r="D1206" s="97"/>
      <c r="E1206" s="97"/>
      <c r="F1206" s="17"/>
      <c r="G1206" s="47"/>
      <c r="H1206" s="12" t="str">
        <f>_xlfn.IFNA(VLOOKUP(G1206,'@LIST'!$M$2:$N$481,2,FALSE),"")</f>
        <v/>
      </c>
      <c r="I1206" s="11"/>
      <c r="J1206" s="50"/>
      <c r="K1206" s="31" t="str">
        <f>_xlfn.IFNA(VLOOKUP(J1206,'@LIST'!$M$2:$N$481,2,FALSE),"")</f>
        <v/>
      </c>
      <c r="L1206" s="31"/>
      <c r="M1206" s="36"/>
      <c r="N1206" s="84"/>
      <c r="O1206" s="15" t="str">
        <f>_xlfn.IFNA(VLOOKUP(N1206, '@LIST'!$AO$2:$AP$5, 2, FALSE), "")</f>
        <v/>
      </c>
      <c r="P1206" s="87"/>
      <c r="Q1206" s="81" t="str">
        <f>_xlfn.IFNA(VLOOKUP(P1206, '@LIST'!$S$2:$T$25, 2, FALSE), "")</f>
        <v/>
      </c>
      <c r="R1206" s="16" t="str">
        <f>_xlfn.IFNA(VLOOKUP(P1206, '@LIST'!$U$2:$U$25, 2, FALSE), "")</f>
        <v/>
      </c>
      <c r="S1206" s="16" t="str">
        <f>_xlfn.IFNA(VLOOKUP(P1206, '@LIST'!$V$2:$W$25, 2, FALSE), "")</f>
        <v/>
      </c>
      <c r="T1206" s="16" t="str">
        <f>_xlfn.IFNA(VLOOKUP(P1206, '@LIST'!$X$2:$Y$25, 2, FALSE), "")</f>
        <v/>
      </c>
      <c r="U1206" s="16" t="str">
        <f>_xlfn.IFNA(VLOOKUP(P1206, '@LIST'!$Z$2:$AA$25, 2, FALSE), "")</f>
        <v/>
      </c>
      <c r="V1206" s="16" t="str">
        <f>_xlfn.IFNA(VLOOKUP(P1206, '@LIST'!$AB$2:$AC$25, 2, FALSE), "")</f>
        <v/>
      </c>
      <c r="W1206" s="16" t="str">
        <f>_xlfn.IFNA(VLOOKUP(P1206, '@LIST'!$AD$2:$AE$25, 2, FALSE), "")</f>
        <v/>
      </c>
      <c r="X1206" s="16" t="str">
        <f>_xlfn.IFNA(VLOOKUP(P1206, '@LIST'!$AF$2:$AG$25, 2, FALSE), "")</f>
        <v/>
      </c>
      <c r="Y1206" s="16" t="str">
        <f>_xlfn.IFNA(VLOOKUP(P1206, '@LIST'!$AH$2:$AI$25, 2, FALSE), "")</f>
        <v/>
      </c>
      <c r="Z1206" s="16" t="str">
        <f>_xlfn.IFNA(VLOOKUP(P1206, '@LIST'!$AJ$2:$AK$25, 2, FALSE), "")</f>
        <v/>
      </c>
      <c r="AA1206" s="16" t="str">
        <f>_xlfn.IFNA(VLOOKUP(P1206, '@LIST'!$AL$2:$AM$25, 2, FALSE), "")</f>
        <v/>
      </c>
      <c r="AB1206" s="65"/>
      <c r="AC1206" s="15" t="str">
        <f>_xlfn.IFNA(VLOOKUP(AB1206, '@LIST'!$AR$2:$AS$4, 2, FALSE), "")</f>
        <v/>
      </c>
      <c r="AD1206" s="84"/>
      <c r="AE1206" s="15" t="str">
        <f>_xlfn.IFNA(VLOOKUP(AD1206, '@LIST'!$AU$2:$AV$4, 2, FALSE), "")</f>
        <v/>
      </c>
    </row>
    <row r="1207" spans="1:31">
      <c r="A1207" s="8"/>
      <c r="B1207" s="14" t="str">
        <f>_xlfn.IFNA(VLOOKUP(A1207, '@LIST'!$A$8:$B$8, 2, FALSE), "")</f>
        <v/>
      </c>
      <c r="C1207" s="268"/>
      <c r="D1207" s="97"/>
      <c r="E1207" s="97"/>
      <c r="F1207" s="17"/>
      <c r="G1207" s="47"/>
      <c r="H1207" s="12" t="str">
        <f>_xlfn.IFNA(VLOOKUP(G1207,'@LIST'!$M$2:$N$481,2,FALSE),"")</f>
        <v/>
      </c>
      <c r="I1207" s="11"/>
      <c r="J1207" s="50"/>
      <c r="K1207" s="31" t="str">
        <f>_xlfn.IFNA(VLOOKUP(J1207,'@LIST'!$M$2:$N$481,2,FALSE),"")</f>
        <v/>
      </c>
      <c r="L1207" s="31"/>
      <c r="M1207" s="36"/>
      <c r="N1207" s="84"/>
      <c r="O1207" s="15" t="str">
        <f>_xlfn.IFNA(VLOOKUP(N1207, '@LIST'!$AO$2:$AP$5, 2, FALSE), "")</f>
        <v/>
      </c>
      <c r="P1207" s="87"/>
      <c r="Q1207" s="81" t="str">
        <f>_xlfn.IFNA(VLOOKUP(P1207, '@LIST'!$S$2:$T$25, 2, FALSE), "")</f>
        <v/>
      </c>
      <c r="R1207" s="16" t="str">
        <f>_xlfn.IFNA(VLOOKUP(P1207, '@LIST'!$U$2:$U$25, 2, FALSE), "")</f>
        <v/>
      </c>
      <c r="S1207" s="16" t="str">
        <f>_xlfn.IFNA(VLOOKUP(P1207, '@LIST'!$V$2:$W$25, 2, FALSE), "")</f>
        <v/>
      </c>
      <c r="T1207" s="16" t="str">
        <f>_xlfn.IFNA(VLOOKUP(P1207, '@LIST'!$X$2:$Y$25, 2, FALSE), "")</f>
        <v/>
      </c>
      <c r="U1207" s="16" t="str">
        <f>_xlfn.IFNA(VLOOKUP(P1207, '@LIST'!$Z$2:$AA$25, 2, FALSE), "")</f>
        <v/>
      </c>
      <c r="V1207" s="16" t="str">
        <f>_xlfn.IFNA(VLOOKUP(P1207, '@LIST'!$AB$2:$AC$25, 2, FALSE), "")</f>
        <v/>
      </c>
      <c r="W1207" s="16" t="str">
        <f>_xlfn.IFNA(VLOOKUP(P1207, '@LIST'!$AD$2:$AE$25, 2, FALSE), "")</f>
        <v/>
      </c>
      <c r="X1207" s="16" t="str">
        <f>_xlfn.IFNA(VLOOKUP(P1207, '@LIST'!$AF$2:$AG$25, 2, FALSE), "")</f>
        <v/>
      </c>
      <c r="Y1207" s="16" t="str">
        <f>_xlfn.IFNA(VLOOKUP(P1207, '@LIST'!$AH$2:$AI$25, 2, FALSE), "")</f>
        <v/>
      </c>
      <c r="Z1207" s="16" t="str">
        <f>_xlfn.IFNA(VLOOKUP(P1207, '@LIST'!$AJ$2:$AK$25, 2, FALSE), "")</f>
        <v/>
      </c>
      <c r="AA1207" s="16" t="str">
        <f>_xlfn.IFNA(VLOOKUP(P1207, '@LIST'!$AL$2:$AM$25, 2, FALSE), "")</f>
        <v/>
      </c>
      <c r="AB1207" s="65"/>
      <c r="AC1207" s="15" t="str">
        <f>_xlfn.IFNA(VLOOKUP(AB1207, '@LIST'!$AR$2:$AS$4, 2, FALSE), "")</f>
        <v/>
      </c>
      <c r="AD1207" s="84"/>
      <c r="AE1207" s="15" t="str">
        <f>_xlfn.IFNA(VLOOKUP(AD1207, '@LIST'!$AU$2:$AV$4, 2, FALSE), "")</f>
        <v/>
      </c>
    </row>
    <row r="1208" spans="1:31">
      <c r="A1208" s="8"/>
      <c r="B1208" s="14" t="str">
        <f>_xlfn.IFNA(VLOOKUP(A1208, '@LIST'!$A$8:$B$8, 2, FALSE), "")</f>
        <v/>
      </c>
      <c r="C1208" s="268"/>
      <c r="D1208" s="97"/>
      <c r="E1208" s="97"/>
      <c r="F1208" s="17"/>
      <c r="G1208" s="47"/>
      <c r="H1208" s="12" t="str">
        <f>_xlfn.IFNA(VLOOKUP(G1208,'@LIST'!$M$2:$N$481,2,FALSE),"")</f>
        <v/>
      </c>
      <c r="I1208" s="11"/>
      <c r="J1208" s="50"/>
      <c r="K1208" s="31" t="str">
        <f>_xlfn.IFNA(VLOOKUP(J1208,'@LIST'!$M$2:$N$481,2,FALSE),"")</f>
        <v/>
      </c>
      <c r="L1208" s="31"/>
      <c r="M1208" s="36"/>
      <c r="N1208" s="84"/>
      <c r="O1208" s="15" t="str">
        <f>_xlfn.IFNA(VLOOKUP(N1208, '@LIST'!$AO$2:$AP$5, 2, FALSE), "")</f>
        <v/>
      </c>
      <c r="P1208" s="87"/>
      <c r="Q1208" s="81" t="str">
        <f>_xlfn.IFNA(VLOOKUP(P1208, '@LIST'!$S$2:$T$25, 2, FALSE), "")</f>
        <v/>
      </c>
      <c r="R1208" s="16" t="str">
        <f>_xlfn.IFNA(VLOOKUP(P1208, '@LIST'!$U$2:$U$25, 2, FALSE), "")</f>
        <v/>
      </c>
      <c r="S1208" s="16" t="str">
        <f>_xlfn.IFNA(VLOOKUP(P1208, '@LIST'!$V$2:$W$25, 2, FALSE), "")</f>
        <v/>
      </c>
      <c r="T1208" s="16" t="str">
        <f>_xlfn.IFNA(VLOOKUP(P1208, '@LIST'!$X$2:$Y$25, 2, FALSE), "")</f>
        <v/>
      </c>
      <c r="U1208" s="16" t="str">
        <f>_xlfn.IFNA(VLOOKUP(P1208, '@LIST'!$Z$2:$AA$25, 2, FALSE), "")</f>
        <v/>
      </c>
      <c r="V1208" s="16" t="str">
        <f>_xlfn.IFNA(VLOOKUP(P1208, '@LIST'!$AB$2:$AC$25, 2, FALSE), "")</f>
        <v/>
      </c>
      <c r="W1208" s="16" t="str">
        <f>_xlfn.IFNA(VLOOKUP(P1208, '@LIST'!$AD$2:$AE$25, 2, FALSE), "")</f>
        <v/>
      </c>
      <c r="X1208" s="16" t="str">
        <f>_xlfn.IFNA(VLOOKUP(P1208, '@LIST'!$AF$2:$AG$25, 2, FALSE), "")</f>
        <v/>
      </c>
      <c r="Y1208" s="16" t="str">
        <f>_xlfn.IFNA(VLOOKUP(P1208, '@LIST'!$AH$2:$AI$25, 2, FALSE), "")</f>
        <v/>
      </c>
      <c r="Z1208" s="16" t="str">
        <f>_xlfn.IFNA(VLOOKUP(P1208, '@LIST'!$AJ$2:$AK$25, 2, FALSE), "")</f>
        <v/>
      </c>
      <c r="AA1208" s="16" t="str">
        <f>_xlfn.IFNA(VLOOKUP(P1208, '@LIST'!$AL$2:$AM$25, 2, FALSE), "")</f>
        <v/>
      </c>
      <c r="AB1208" s="65"/>
      <c r="AC1208" s="15" t="str">
        <f>_xlfn.IFNA(VLOOKUP(AB1208, '@LIST'!$AR$2:$AS$4, 2, FALSE), "")</f>
        <v/>
      </c>
      <c r="AD1208" s="84"/>
      <c r="AE1208" s="15" t="str">
        <f>_xlfn.IFNA(VLOOKUP(AD1208, '@LIST'!$AU$2:$AV$4, 2, FALSE), "")</f>
        <v/>
      </c>
    </row>
    <row r="1209" spans="1:31">
      <c r="A1209" s="8"/>
      <c r="B1209" s="14" t="str">
        <f>_xlfn.IFNA(VLOOKUP(A1209, '@LIST'!$A$8:$B$8, 2, FALSE), "")</f>
        <v/>
      </c>
      <c r="C1209" s="268"/>
      <c r="D1209" s="97"/>
      <c r="E1209" s="97"/>
      <c r="F1209" s="17"/>
      <c r="G1209" s="47"/>
      <c r="H1209" s="12" t="str">
        <f>_xlfn.IFNA(VLOOKUP(G1209,'@LIST'!$M$2:$N$481,2,FALSE),"")</f>
        <v/>
      </c>
      <c r="I1209" s="11"/>
      <c r="J1209" s="50"/>
      <c r="K1209" s="31" t="str">
        <f>_xlfn.IFNA(VLOOKUP(J1209,'@LIST'!$M$2:$N$481,2,FALSE),"")</f>
        <v/>
      </c>
      <c r="L1209" s="31"/>
      <c r="M1209" s="36"/>
      <c r="N1209" s="84"/>
      <c r="O1209" s="15" t="str">
        <f>_xlfn.IFNA(VLOOKUP(N1209, '@LIST'!$AO$2:$AP$5, 2, FALSE), "")</f>
        <v/>
      </c>
      <c r="P1209" s="87"/>
      <c r="Q1209" s="81" t="str">
        <f>_xlfn.IFNA(VLOOKUP(P1209, '@LIST'!$S$2:$T$25, 2, FALSE), "")</f>
        <v/>
      </c>
      <c r="R1209" s="16" t="str">
        <f>_xlfn.IFNA(VLOOKUP(P1209, '@LIST'!$U$2:$U$25, 2, FALSE), "")</f>
        <v/>
      </c>
      <c r="S1209" s="16" t="str">
        <f>_xlfn.IFNA(VLOOKUP(P1209, '@LIST'!$V$2:$W$25, 2, FALSE), "")</f>
        <v/>
      </c>
      <c r="T1209" s="16" t="str">
        <f>_xlfn.IFNA(VLOOKUP(P1209, '@LIST'!$X$2:$Y$25, 2, FALSE), "")</f>
        <v/>
      </c>
      <c r="U1209" s="16" t="str">
        <f>_xlfn.IFNA(VLOOKUP(P1209, '@LIST'!$Z$2:$AA$25, 2, FALSE), "")</f>
        <v/>
      </c>
      <c r="V1209" s="16" t="str">
        <f>_xlfn.IFNA(VLOOKUP(P1209, '@LIST'!$AB$2:$AC$25, 2, FALSE), "")</f>
        <v/>
      </c>
      <c r="W1209" s="16" t="str">
        <f>_xlfn.IFNA(VLOOKUP(P1209, '@LIST'!$AD$2:$AE$25, 2, FALSE), "")</f>
        <v/>
      </c>
      <c r="X1209" s="16" t="str">
        <f>_xlfn.IFNA(VLOOKUP(P1209, '@LIST'!$AF$2:$AG$25, 2, FALSE), "")</f>
        <v/>
      </c>
      <c r="Y1209" s="16" t="str">
        <f>_xlfn.IFNA(VLOOKUP(P1209, '@LIST'!$AH$2:$AI$25, 2, FALSE), "")</f>
        <v/>
      </c>
      <c r="Z1209" s="16" t="str">
        <f>_xlfn.IFNA(VLOOKUP(P1209, '@LIST'!$AJ$2:$AK$25, 2, FALSE), "")</f>
        <v/>
      </c>
      <c r="AA1209" s="16" t="str">
        <f>_xlfn.IFNA(VLOOKUP(P1209, '@LIST'!$AL$2:$AM$25, 2, FALSE), "")</f>
        <v/>
      </c>
      <c r="AB1209" s="65"/>
      <c r="AC1209" s="15" t="str">
        <f>_xlfn.IFNA(VLOOKUP(AB1209, '@LIST'!$AR$2:$AS$4, 2, FALSE), "")</f>
        <v/>
      </c>
      <c r="AD1209" s="84"/>
      <c r="AE1209" s="15" t="str">
        <f>_xlfn.IFNA(VLOOKUP(AD1209, '@LIST'!$AU$2:$AV$4, 2, FALSE), "")</f>
        <v/>
      </c>
    </row>
    <row r="1210" spans="1:31">
      <c r="A1210" s="8"/>
      <c r="B1210" s="14" t="str">
        <f>_xlfn.IFNA(VLOOKUP(A1210, '@LIST'!$A$8:$B$8, 2, FALSE), "")</f>
        <v/>
      </c>
      <c r="C1210" s="268"/>
      <c r="D1210" s="97"/>
      <c r="E1210" s="97"/>
      <c r="F1210" s="17"/>
      <c r="G1210" s="47"/>
      <c r="H1210" s="12" t="str">
        <f>_xlfn.IFNA(VLOOKUP(G1210,'@LIST'!$M$2:$N$481,2,FALSE),"")</f>
        <v/>
      </c>
      <c r="I1210" s="11"/>
      <c r="J1210" s="50"/>
      <c r="K1210" s="31" t="str">
        <f>_xlfn.IFNA(VLOOKUP(J1210,'@LIST'!$M$2:$N$481,2,FALSE),"")</f>
        <v/>
      </c>
      <c r="L1210" s="31"/>
      <c r="M1210" s="36"/>
      <c r="N1210" s="84"/>
      <c r="O1210" s="15" t="str">
        <f>_xlfn.IFNA(VLOOKUP(N1210, '@LIST'!$AO$2:$AP$5, 2, FALSE), "")</f>
        <v/>
      </c>
      <c r="P1210" s="87"/>
      <c r="Q1210" s="81" t="str">
        <f>_xlfn.IFNA(VLOOKUP(P1210, '@LIST'!$S$2:$T$25, 2, FALSE), "")</f>
        <v/>
      </c>
      <c r="R1210" s="16" t="str">
        <f>_xlfn.IFNA(VLOOKUP(P1210, '@LIST'!$U$2:$U$25, 2, FALSE), "")</f>
        <v/>
      </c>
      <c r="S1210" s="16" t="str">
        <f>_xlfn.IFNA(VLOOKUP(P1210, '@LIST'!$V$2:$W$25, 2, FALSE), "")</f>
        <v/>
      </c>
      <c r="T1210" s="16" t="str">
        <f>_xlfn.IFNA(VLOOKUP(P1210, '@LIST'!$X$2:$Y$25, 2, FALSE), "")</f>
        <v/>
      </c>
      <c r="U1210" s="16" t="str">
        <f>_xlfn.IFNA(VLOOKUP(P1210, '@LIST'!$Z$2:$AA$25, 2, FALSE), "")</f>
        <v/>
      </c>
      <c r="V1210" s="16" t="str">
        <f>_xlfn.IFNA(VLOOKUP(P1210, '@LIST'!$AB$2:$AC$25, 2, FALSE), "")</f>
        <v/>
      </c>
      <c r="W1210" s="16" t="str">
        <f>_xlfn.IFNA(VLOOKUP(P1210, '@LIST'!$AD$2:$AE$25, 2, FALSE), "")</f>
        <v/>
      </c>
      <c r="X1210" s="16" t="str">
        <f>_xlfn.IFNA(VLOOKUP(P1210, '@LIST'!$AF$2:$AG$25, 2, FALSE), "")</f>
        <v/>
      </c>
      <c r="Y1210" s="16" t="str">
        <f>_xlfn.IFNA(VLOOKUP(P1210, '@LIST'!$AH$2:$AI$25, 2, FALSE), "")</f>
        <v/>
      </c>
      <c r="Z1210" s="16" t="str">
        <f>_xlfn.IFNA(VLOOKUP(P1210, '@LIST'!$AJ$2:$AK$25, 2, FALSE), "")</f>
        <v/>
      </c>
      <c r="AA1210" s="16" t="str">
        <f>_xlfn.IFNA(VLOOKUP(P1210, '@LIST'!$AL$2:$AM$25, 2, FALSE), "")</f>
        <v/>
      </c>
      <c r="AB1210" s="65"/>
      <c r="AC1210" s="15" t="str">
        <f>_xlfn.IFNA(VLOOKUP(AB1210, '@LIST'!$AR$2:$AS$4, 2, FALSE), "")</f>
        <v/>
      </c>
      <c r="AD1210" s="84"/>
      <c r="AE1210" s="15" t="str">
        <f>_xlfn.IFNA(VLOOKUP(AD1210, '@LIST'!$AU$2:$AV$4, 2, FALSE), "")</f>
        <v/>
      </c>
    </row>
    <row r="1211" spans="1:31">
      <c r="A1211" s="8"/>
      <c r="B1211" s="14" t="str">
        <f>_xlfn.IFNA(VLOOKUP(A1211, '@LIST'!$A$8:$B$8, 2, FALSE), "")</f>
        <v/>
      </c>
      <c r="C1211" s="268"/>
      <c r="D1211" s="97"/>
      <c r="E1211" s="97"/>
      <c r="F1211" s="17"/>
      <c r="G1211" s="47"/>
      <c r="H1211" s="12" t="str">
        <f>_xlfn.IFNA(VLOOKUP(G1211,'@LIST'!$M$2:$N$481,2,FALSE),"")</f>
        <v/>
      </c>
      <c r="I1211" s="11"/>
      <c r="J1211" s="50"/>
      <c r="K1211" s="31" t="str">
        <f>_xlfn.IFNA(VLOOKUP(J1211,'@LIST'!$M$2:$N$481,2,FALSE),"")</f>
        <v/>
      </c>
      <c r="L1211" s="31"/>
      <c r="M1211" s="36"/>
      <c r="N1211" s="84"/>
      <c r="O1211" s="15" t="str">
        <f>_xlfn.IFNA(VLOOKUP(N1211, '@LIST'!$AO$2:$AP$5, 2, FALSE), "")</f>
        <v/>
      </c>
      <c r="P1211" s="87"/>
      <c r="Q1211" s="81" t="str">
        <f>_xlfn.IFNA(VLOOKUP(P1211, '@LIST'!$S$2:$T$25, 2, FALSE), "")</f>
        <v/>
      </c>
      <c r="R1211" s="16" t="str">
        <f>_xlfn.IFNA(VLOOKUP(P1211, '@LIST'!$U$2:$U$25, 2, FALSE), "")</f>
        <v/>
      </c>
      <c r="S1211" s="16" t="str">
        <f>_xlfn.IFNA(VLOOKUP(P1211, '@LIST'!$V$2:$W$25, 2, FALSE), "")</f>
        <v/>
      </c>
      <c r="T1211" s="16" t="str">
        <f>_xlfn.IFNA(VLOOKUP(P1211, '@LIST'!$X$2:$Y$25, 2, FALSE), "")</f>
        <v/>
      </c>
      <c r="U1211" s="16" t="str">
        <f>_xlfn.IFNA(VLOOKUP(P1211, '@LIST'!$Z$2:$AA$25, 2, FALSE), "")</f>
        <v/>
      </c>
      <c r="V1211" s="16" t="str">
        <f>_xlfn.IFNA(VLOOKUP(P1211, '@LIST'!$AB$2:$AC$25, 2, FALSE), "")</f>
        <v/>
      </c>
      <c r="W1211" s="16" t="str">
        <f>_xlfn.IFNA(VLOOKUP(P1211, '@LIST'!$AD$2:$AE$25, 2, FALSE), "")</f>
        <v/>
      </c>
      <c r="X1211" s="16" t="str">
        <f>_xlfn.IFNA(VLOOKUP(P1211, '@LIST'!$AF$2:$AG$25, 2, FALSE), "")</f>
        <v/>
      </c>
      <c r="Y1211" s="16" t="str">
        <f>_xlfn.IFNA(VLOOKUP(P1211, '@LIST'!$AH$2:$AI$25, 2, FALSE), "")</f>
        <v/>
      </c>
      <c r="Z1211" s="16" t="str">
        <f>_xlfn.IFNA(VLOOKUP(P1211, '@LIST'!$AJ$2:$AK$25, 2, FALSE), "")</f>
        <v/>
      </c>
      <c r="AA1211" s="16" t="str">
        <f>_xlfn.IFNA(VLOOKUP(P1211, '@LIST'!$AL$2:$AM$25, 2, FALSE), "")</f>
        <v/>
      </c>
      <c r="AB1211" s="65"/>
      <c r="AC1211" s="15" t="str">
        <f>_xlfn.IFNA(VLOOKUP(AB1211, '@LIST'!$AR$2:$AS$4, 2, FALSE), "")</f>
        <v/>
      </c>
      <c r="AD1211" s="84"/>
      <c r="AE1211" s="15" t="str">
        <f>_xlfn.IFNA(VLOOKUP(AD1211, '@LIST'!$AU$2:$AV$4, 2, FALSE), "")</f>
        <v/>
      </c>
    </row>
    <row r="1212" spans="1:31">
      <c r="A1212" s="8"/>
      <c r="B1212" s="14" t="str">
        <f>_xlfn.IFNA(VLOOKUP(A1212, '@LIST'!$A$8:$B$8, 2, FALSE), "")</f>
        <v/>
      </c>
      <c r="C1212" s="268"/>
      <c r="D1212" s="97"/>
      <c r="E1212" s="97"/>
      <c r="F1212" s="17"/>
      <c r="G1212" s="47"/>
      <c r="H1212" s="12" t="str">
        <f>_xlfn.IFNA(VLOOKUP(G1212,'@LIST'!$M$2:$N$481,2,FALSE),"")</f>
        <v/>
      </c>
      <c r="I1212" s="11"/>
      <c r="J1212" s="50"/>
      <c r="K1212" s="31" t="str">
        <f>_xlfn.IFNA(VLOOKUP(J1212,'@LIST'!$M$2:$N$481,2,FALSE),"")</f>
        <v/>
      </c>
      <c r="L1212" s="31"/>
      <c r="M1212" s="36"/>
      <c r="N1212" s="84"/>
      <c r="O1212" s="15" t="str">
        <f>_xlfn.IFNA(VLOOKUP(N1212, '@LIST'!$AO$2:$AP$5, 2, FALSE), "")</f>
        <v/>
      </c>
      <c r="P1212" s="87"/>
      <c r="Q1212" s="81" t="str">
        <f>_xlfn.IFNA(VLOOKUP(P1212, '@LIST'!$S$2:$T$25, 2, FALSE), "")</f>
        <v/>
      </c>
      <c r="R1212" s="16" t="str">
        <f>_xlfn.IFNA(VLOOKUP(P1212, '@LIST'!$U$2:$U$25, 2, FALSE), "")</f>
        <v/>
      </c>
      <c r="S1212" s="16" t="str">
        <f>_xlfn.IFNA(VLOOKUP(P1212, '@LIST'!$V$2:$W$25, 2, FALSE), "")</f>
        <v/>
      </c>
      <c r="T1212" s="16" t="str">
        <f>_xlfn.IFNA(VLOOKUP(P1212, '@LIST'!$X$2:$Y$25, 2, FALSE), "")</f>
        <v/>
      </c>
      <c r="U1212" s="16" t="str">
        <f>_xlfn.IFNA(VLOOKUP(P1212, '@LIST'!$Z$2:$AA$25, 2, FALSE), "")</f>
        <v/>
      </c>
      <c r="V1212" s="16" t="str">
        <f>_xlfn.IFNA(VLOOKUP(P1212, '@LIST'!$AB$2:$AC$25, 2, FALSE), "")</f>
        <v/>
      </c>
      <c r="W1212" s="16" t="str">
        <f>_xlfn.IFNA(VLOOKUP(P1212, '@LIST'!$AD$2:$AE$25, 2, FALSE), "")</f>
        <v/>
      </c>
      <c r="X1212" s="16" t="str">
        <f>_xlfn.IFNA(VLOOKUP(P1212, '@LIST'!$AF$2:$AG$25, 2, FALSE), "")</f>
        <v/>
      </c>
      <c r="Y1212" s="16" t="str">
        <f>_xlfn.IFNA(VLOOKUP(P1212, '@LIST'!$AH$2:$AI$25, 2, FALSE), "")</f>
        <v/>
      </c>
      <c r="Z1212" s="16" t="str">
        <f>_xlfn.IFNA(VLOOKUP(P1212, '@LIST'!$AJ$2:$AK$25, 2, FALSE), "")</f>
        <v/>
      </c>
      <c r="AA1212" s="16" t="str">
        <f>_xlfn.IFNA(VLOOKUP(P1212, '@LIST'!$AL$2:$AM$25, 2, FALSE), "")</f>
        <v/>
      </c>
      <c r="AB1212" s="65"/>
      <c r="AC1212" s="15" t="str">
        <f>_xlfn.IFNA(VLOOKUP(AB1212, '@LIST'!$AR$2:$AS$4, 2, FALSE), "")</f>
        <v/>
      </c>
      <c r="AD1212" s="84"/>
      <c r="AE1212" s="15" t="str">
        <f>_xlfn.IFNA(VLOOKUP(AD1212, '@LIST'!$AU$2:$AV$4, 2, FALSE), "")</f>
        <v/>
      </c>
    </row>
    <row r="1213" spans="1:31">
      <c r="A1213" s="8"/>
      <c r="B1213" s="14" t="str">
        <f>_xlfn.IFNA(VLOOKUP(A1213, '@LIST'!$A$8:$B$8, 2, FALSE), "")</f>
        <v/>
      </c>
      <c r="C1213" s="268"/>
      <c r="D1213" s="97"/>
      <c r="E1213" s="97"/>
      <c r="F1213" s="17"/>
      <c r="G1213" s="47"/>
      <c r="H1213" s="12" t="str">
        <f>_xlfn.IFNA(VLOOKUP(G1213,'@LIST'!$M$2:$N$481,2,FALSE),"")</f>
        <v/>
      </c>
      <c r="I1213" s="11"/>
      <c r="J1213" s="50"/>
      <c r="K1213" s="31" t="str">
        <f>_xlfn.IFNA(VLOOKUP(J1213,'@LIST'!$M$2:$N$481,2,FALSE),"")</f>
        <v/>
      </c>
      <c r="L1213" s="31"/>
      <c r="M1213" s="36"/>
      <c r="N1213" s="84"/>
      <c r="O1213" s="15" t="str">
        <f>_xlfn.IFNA(VLOOKUP(N1213, '@LIST'!$AO$2:$AP$5, 2, FALSE), "")</f>
        <v/>
      </c>
      <c r="P1213" s="87"/>
      <c r="Q1213" s="81" t="str">
        <f>_xlfn.IFNA(VLOOKUP(P1213, '@LIST'!$S$2:$T$25, 2, FALSE), "")</f>
        <v/>
      </c>
      <c r="R1213" s="16" t="str">
        <f>_xlfn.IFNA(VLOOKUP(P1213, '@LIST'!$U$2:$U$25, 2, FALSE), "")</f>
        <v/>
      </c>
      <c r="S1213" s="16" t="str">
        <f>_xlfn.IFNA(VLOOKUP(P1213, '@LIST'!$V$2:$W$25, 2, FALSE), "")</f>
        <v/>
      </c>
      <c r="T1213" s="16" t="str">
        <f>_xlfn.IFNA(VLOOKUP(P1213, '@LIST'!$X$2:$Y$25, 2, FALSE), "")</f>
        <v/>
      </c>
      <c r="U1213" s="16" t="str">
        <f>_xlfn.IFNA(VLOOKUP(P1213, '@LIST'!$Z$2:$AA$25, 2, FALSE), "")</f>
        <v/>
      </c>
      <c r="V1213" s="16" t="str">
        <f>_xlfn.IFNA(VLOOKUP(P1213, '@LIST'!$AB$2:$AC$25, 2, FALSE), "")</f>
        <v/>
      </c>
      <c r="W1213" s="16" t="str">
        <f>_xlfn.IFNA(VLOOKUP(P1213, '@LIST'!$AD$2:$AE$25, 2, FALSE), "")</f>
        <v/>
      </c>
      <c r="X1213" s="16" t="str">
        <f>_xlfn.IFNA(VLOOKUP(P1213, '@LIST'!$AF$2:$AG$25, 2, FALSE), "")</f>
        <v/>
      </c>
      <c r="Y1213" s="16" t="str">
        <f>_xlfn.IFNA(VLOOKUP(P1213, '@LIST'!$AH$2:$AI$25, 2, FALSE), "")</f>
        <v/>
      </c>
      <c r="Z1213" s="16" t="str">
        <f>_xlfn.IFNA(VLOOKUP(P1213, '@LIST'!$AJ$2:$AK$25, 2, FALSE), "")</f>
        <v/>
      </c>
      <c r="AA1213" s="16" t="str">
        <f>_xlfn.IFNA(VLOOKUP(P1213, '@LIST'!$AL$2:$AM$25, 2, FALSE), "")</f>
        <v/>
      </c>
      <c r="AB1213" s="65"/>
      <c r="AC1213" s="15" t="str">
        <f>_xlfn.IFNA(VLOOKUP(AB1213, '@LIST'!$AR$2:$AS$4, 2, FALSE), "")</f>
        <v/>
      </c>
      <c r="AD1213" s="84"/>
      <c r="AE1213" s="15" t="str">
        <f>_xlfn.IFNA(VLOOKUP(AD1213, '@LIST'!$AU$2:$AV$4, 2, FALSE), "")</f>
        <v/>
      </c>
    </row>
    <row r="1214" spans="1:31">
      <c r="A1214" s="8"/>
      <c r="B1214" s="14" t="str">
        <f>_xlfn.IFNA(VLOOKUP(A1214, '@LIST'!$A$8:$B$8, 2, FALSE), "")</f>
        <v/>
      </c>
      <c r="C1214" s="268"/>
      <c r="D1214" s="97"/>
      <c r="E1214" s="97"/>
      <c r="F1214" s="17"/>
      <c r="G1214" s="47"/>
      <c r="H1214" s="12" t="str">
        <f>_xlfn.IFNA(VLOOKUP(G1214,'@LIST'!$M$2:$N$481,2,FALSE),"")</f>
        <v/>
      </c>
      <c r="I1214" s="11"/>
      <c r="J1214" s="50"/>
      <c r="K1214" s="31" t="str">
        <f>_xlfn.IFNA(VLOOKUP(J1214,'@LIST'!$M$2:$N$481,2,FALSE),"")</f>
        <v/>
      </c>
      <c r="L1214" s="31"/>
      <c r="M1214" s="36"/>
      <c r="N1214" s="84"/>
      <c r="O1214" s="15" t="str">
        <f>_xlfn.IFNA(VLOOKUP(N1214, '@LIST'!$AO$2:$AP$5, 2, FALSE), "")</f>
        <v/>
      </c>
      <c r="P1214" s="87"/>
      <c r="Q1214" s="81" t="str">
        <f>_xlfn.IFNA(VLOOKUP(P1214, '@LIST'!$S$2:$T$25, 2, FALSE), "")</f>
        <v/>
      </c>
      <c r="R1214" s="16" t="str">
        <f>_xlfn.IFNA(VLOOKUP(P1214, '@LIST'!$U$2:$U$25, 2, FALSE), "")</f>
        <v/>
      </c>
      <c r="S1214" s="16" t="str">
        <f>_xlfn.IFNA(VLOOKUP(P1214, '@LIST'!$V$2:$W$25, 2, FALSE), "")</f>
        <v/>
      </c>
      <c r="T1214" s="16" t="str">
        <f>_xlfn.IFNA(VLOOKUP(P1214, '@LIST'!$X$2:$Y$25, 2, FALSE), "")</f>
        <v/>
      </c>
      <c r="U1214" s="16" t="str">
        <f>_xlfn.IFNA(VLOOKUP(P1214, '@LIST'!$Z$2:$AA$25, 2, FALSE), "")</f>
        <v/>
      </c>
      <c r="V1214" s="16" t="str">
        <f>_xlfn.IFNA(VLOOKUP(P1214, '@LIST'!$AB$2:$AC$25, 2, FALSE), "")</f>
        <v/>
      </c>
      <c r="W1214" s="16" t="str">
        <f>_xlfn.IFNA(VLOOKUP(P1214, '@LIST'!$AD$2:$AE$25, 2, FALSE), "")</f>
        <v/>
      </c>
      <c r="X1214" s="16" t="str">
        <f>_xlfn.IFNA(VLOOKUP(P1214, '@LIST'!$AF$2:$AG$25, 2, FALSE), "")</f>
        <v/>
      </c>
      <c r="Y1214" s="16" t="str">
        <f>_xlfn.IFNA(VLOOKUP(P1214, '@LIST'!$AH$2:$AI$25, 2, FALSE), "")</f>
        <v/>
      </c>
      <c r="Z1214" s="16" t="str">
        <f>_xlfn.IFNA(VLOOKUP(P1214, '@LIST'!$AJ$2:$AK$25, 2, FALSE), "")</f>
        <v/>
      </c>
      <c r="AA1214" s="16" t="str">
        <f>_xlfn.IFNA(VLOOKUP(P1214, '@LIST'!$AL$2:$AM$25, 2, FALSE), "")</f>
        <v/>
      </c>
      <c r="AB1214" s="65"/>
      <c r="AC1214" s="15" t="str">
        <f>_xlfn.IFNA(VLOOKUP(AB1214, '@LIST'!$AR$2:$AS$4, 2, FALSE), "")</f>
        <v/>
      </c>
      <c r="AD1214" s="84"/>
      <c r="AE1214" s="15" t="str">
        <f>_xlfn.IFNA(VLOOKUP(AD1214, '@LIST'!$AU$2:$AV$4, 2, FALSE), "")</f>
        <v/>
      </c>
    </row>
    <row r="1215" spans="1:31">
      <c r="A1215" s="8"/>
      <c r="B1215" s="14" t="str">
        <f>_xlfn.IFNA(VLOOKUP(A1215, '@LIST'!$A$8:$B$8, 2, FALSE), "")</f>
        <v/>
      </c>
      <c r="C1215" s="268"/>
      <c r="D1215" s="97"/>
      <c r="E1215" s="97"/>
      <c r="F1215" s="17"/>
      <c r="G1215" s="47"/>
      <c r="H1215" s="12" t="str">
        <f>_xlfn.IFNA(VLOOKUP(G1215,'@LIST'!$M$2:$N$481,2,FALSE),"")</f>
        <v/>
      </c>
      <c r="I1215" s="11"/>
      <c r="J1215" s="50"/>
      <c r="K1215" s="31" t="str">
        <f>_xlfn.IFNA(VLOOKUP(J1215,'@LIST'!$M$2:$N$481,2,FALSE),"")</f>
        <v/>
      </c>
      <c r="L1215" s="31"/>
      <c r="M1215" s="36"/>
      <c r="N1215" s="84"/>
      <c r="O1215" s="15" t="str">
        <f>_xlfn.IFNA(VLOOKUP(N1215, '@LIST'!$AO$2:$AP$5, 2, FALSE), "")</f>
        <v/>
      </c>
      <c r="P1215" s="87"/>
      <c r="Q1215" s="81" t="str">
        <f>_xlfn.IFNA(VLOOKUP(P1215, '@LIST'!$S$2:$T$25, 2, FALSE), "")</f>
        <v/>
      </c>
      <c r="R1215" s="16" t="str">
        <f>_xlfn.IFNA(VLOOKUP(P1215, '@LIST'!$U$2:$U$25, 2, FALSE), "")</f>
        <v/>
      </c>
      <c r="S1215" s="16" t="str">
        <f>_xlfn.IFNA(VLOOKUP(P1215, '@LIST'!$V$2:$W$25, 2, FALSE), "")</f>
        <v/>
      </c>
      <c r="T1215" s="16" t="str">
        <f>_xlfn.IFNA(VLOOKUP(P1215, '@LIST'!$X$2:$Y$25, 2, FALSE), "")</f>
        <v/>
      </c>
      <c r="U1215" s="16" t="str">
        <f>_xlfn.IFNA(VLOOKUP(P1215, '@LIST'!$Z$2:$AA$25, 2, FALSE), "")</f>
        <v/>
      </c>
      <c r="V1215" s="16" t="str">
        <f>_xlfn.IFNA(VLOOKUP(P1215, '@LIST'!$AB$2:$AC$25, 2, FALSE), "")</f>
        <v/>
      </c>
      <c r="W1215" s="16" t="str">
        <f>_xlfn.IFNA(VLOOKUP(P1215, '@LIST'!$AD$2:$AE$25, 2, FALSE), "")</f>
        <v/>
      </c>
      <c r="X1215" s="16" t="str">
        <f>_xlfn.IFNA(VLOOKUP(P1215, '@LIST'!$AF$2:$AG$25, 2, FALSE), "")</f>
        <v/>
      </c>
      <c r="Y1215" s="16" t="str">
        <f>_xlfn.IFNA(VLOOKUP(P1215, '@LIST'!$AH$2:$AI$25, 2, FALSE), "")</f>
        <v/>
      </c>
      <c r="Z1215" s="16" t="str">
        <f>_xlfn.IFNA(VLOOKUP(P1215, '@LIST'!$AJ$2:$AK$25, 2, FALSE), "")</f>
        <v/>
      </c>
      <c r="AA1215" s="16" t="str">
        <f>_xlfn.IFNA(VLOOKUP(P1215, '@LIST'!$AL$2:$AM$25, 2, FALSE), "")</f>
        <v/>
      </c>
      <c r="AB1215" s="65"/>
      <c r="AC1215" s="15" t="str">
        <f>_xlfn.IFNA(VLOOKUP(AB1215, '@LIST'!$AR$2:$AS$4, 2, FALSE), "")</f>
        <v/>
      </c>
      <c r="AD1215" s="84"/>
      <c r="AE1215" s="15" t="str">
        <f>_xlfn.IFNA(VLOOKUP(AD1215, '@LIST'!$AU$2:$AV$4, 2, FALSE), "")</f>
        <v/>
      </c>
    </row>
    <row r="1216" spans="1:31">
      <c r="A1216" s="8"/>
      <c r="B1216" s="14" t="str">
        <f>_xlfn.IFNA(VLOOKUP(A1216, '@LIST'!$A$8:$B$8, 2, FALSE), "")</f>
        <v/>
      </c>
      <c r="C1216" s="268"/>
      <c r="D1216" s="97"/>
      <c r="E1216" s="97"/>
      <c r="F1216" s="17"/>
      <c r="G1216" s="47"/>
      <c r="H1216" s="12" t="str">
        <f>_xlfn.IFNA(VLOOKUP(G1216,'@LIST'!$M$2:$N$481,2,FALSE),"")</f>
        <v/>
      </c>
      <c r="I1216" s="11"/>
      <c r="J1216" s="50"/>
      <c r="K1216" s="31" t="str">
        <f>_xlfn.IFNA(VLOOKUP(J1216,'@LIST'!$M$2:$N$481,2,FALSE),"")</f>
        <v/>
      </c>
      <c r="L1216" s="31"/>
      <c r="M1216" s="36"/>
      <c r="N1216" s="84"/>
      <c r="O1216" s="15" t="str">
        <f>_xlfn.IFNA(VLOOKUP(N1216, '@LIST'!$AO$2:$AP$5, 2, FALSE), "")</f>
        <v/>
      </c>
      <c r="P1216" s="87"/>
      <c r="Q1216" s="81" t="str">
        <f>_xlfn.IFNA(VLOOKUP(P1216, '@LIST'!$S$2:$T$25, 2, FALSE), "")</f>
        <v/>
      </c>
      <c r="R1216" s="16" t="str">
        <f>_xlfn.IFNA(VLOOKUP(P1216, '@LIST'!$U$2:$U$25, 2, FALSE), "")</f>
        <v/>
      </c>
      <c r="S1216" s="16" t="str">
        <f>_xlfn.IFNA(VLOOKUP(P1216, '@LIST'!$V$2:$W$25, 2, FALSE), "")</f>
        <v/>
      </c>
      <c r="T1216" s="16" t="str">
        <f>_xlfn.IFNA(VLOOKUP(P1216, '@LIST'!$X$2:$Y$25, 2, FALSE), "")</f>
        <v/>
      </c>
      <c r="U1216" s="16" t="str">
        <f>_xlfn.IFNA(VLOOKUP(P1216, '@LIST'!$Z$2:$AA$25, 2, FALSE), "")</f>
        <v/>
      </c>
      <c r="V1216" s="16" t="str">
        <f>_xlfn.IFNA(VLOOKUP(P1216, '@LIST'!$AB$2:$AC$25, 2, FALSE), "")</f>
        <v/>
      </c>
      <c r="W1216" s="16" t="str">
        <f>_xlfn.IFNA(VLOOKUP(P1216, '@LIST'!$AD$2:$AE$25, 2, FALSE), "")</f>
        <v/>
      </c>
      <c r="X1216" s="16" t="str">
        <f>_xlfn.IFNA(VLOOKUP(P1216, '@LIST'!$AF$2:$AG$25, 2, FALSE), "")</f>
        <v/>
      </c>
      <c r="Y1216" s="16" t="str">
        <f>_xlfn.IFNA(VLOOKUP(P1216, '@LIST'!$AH$2:$AI$25, 2, FALSE), "")</f>
        <v/>
      </c>
      <c r="Z1216" s="16" t="str">
        <f>_xlfn.IFNA(VLOOKUP(P1216, '@LIST'!$AJ$2:$AK$25, 2, FALSE), "")</f>
        <v/>
      </c>
      <c r="AA1216" s="16" t="str">
        <f>_xlfn.IFNA(VLOOKUP(P1216, '@LIST'!$AL$2:$AM$25, 2, FALSE), "")</f>
        <v/>
      </c>
      <c r="AB1216" s="65"/>
      <c r="AC1216" s="15" t="str">
        <f>_xlfn.IFNA(VLOOKUP(AB1216, '@LIST'!$AR$2:$AS$4, 2, FALSE), "")</f>
        <v/>
      </c>
      <c r="AD1216" s="84"/>
      <c r="AE1216" s="15" t="str">
        <f>_xlfn.IFNA(VLOOKUP(AD1216, '@LIST'!$AU$2:$AV$4, 2, FALSE), "")</f>
        <v/>
      </c>
    </row>
    <row r="1217" spans="1:31">
      <c r="A1217" s="8"/>
      <c r="B1217" s="14" t="str">
        <f>_xlfn.IFNA(VLOOKUP(A1217, '@LIST'!$A$8:$B$8, 2, FALSE), "")</f>
        <v/>
      </c>
      <c r="C1217" s="268"/>
      <c r="D1217" s="97"/>
      <c r="E1217" s="97"/>
      <c r="F1217" s="17"/>
      <c r="G1217" s="47"/>
      <c r="H1217" s="12" t="str">
        <f>_xlfn.IFNA(VLOOKUP(G1217,'@LIST'!$M$2:$N$481,2,FALSE),"")</f>
        <v/>
      </c>
      <c r="I1217" s="11"/>
      <c r="J1217" s="50"/>
      <c r="K1217" s="31" t="str">
        <f>_xlfn.IFNA(VLOOKUP(J1217,'@LIST'!$M$2:$N$481,2,FALSE),"")</f>
        <v/>
      </c>
      <c r="L1217" s="31"/>
      <c r="M1217" s="36"/>
      <c r="N1217" s="84"/>
      <c r="O1217" s="15" t="str">
        <f>_xlfn.IFNA(VLOOKUP(N1217, '@LIST'!$AO$2:$AP$5, 2, FALSE), "")</f>
        <v/>
      </c>
      <c r="P1217" s="87"/>
      <c r="Q1217" s="81" t="str">
        <f>_xlfn.IFNA(VLOOKUP(P1217, '@LIST'!$S$2:$T$25, 2, FALSE), "")</f>
        <v/>
      </c>
      <c r="R1217" s="16" t="str">
        <f>_xlfn.IFNA(VLOOKUP(P1217, '@LIST'!$U$2:$U$25, 2, FALSE), "")</f>
        <v/>
      </c>
      <c r="S1217" s="16" t="str">
        <f>_xlfn.IFNA(VLOOKUP(P1217, '@LIST'!$V$2:$W$25, 2, FALSE), "")</f>
        <v/>
      </c>
      <c r="T1217" s="16" t="str">
        <f>_xlfn.IFNA(VLOOKUP(P1217, '@LIST'!$X$2:$Y$25, 2, FALSE), "")</f>
        <v/>
      </c>
      <c r="U1217" s="16" t="str">
        <f>_xlfn.IFNA(VLOOKUP(P1217, '@LIST'!$Z$2:$AA$25, 2, FALSE), "")</f>
        <v/>
      </c>
      <c r="V1217" s="16" t="str">
        <f>_xlfn.IFNA(VLOOKUP(P1217, '@LIST'!$AB$2:$AC$25, 2, FALSE), "")</f>
        <v/>
      </c>
      <c r="W1217" s="16" t="str">
        <f>_xlfn.IFNA(VLOOKUP(P1217, '@LIST'!$AD$2:$AE$25, 2, FALSE), "")</f>
        <v/>
      </c>
      <c r="X1217" s="16" t="str">
        <f>_xlfn.IFNA(VLOOKUP(P1217, '@LIST'!$AF$2:$AG$25, 2, FALSE), "")</f>
        <v/>
      </c>
      <c r="Y1217" s="16" t="str">
        <f>_xlfn.IFNA(VLOOKUP(P1217, '@LIST'!$AH$2:$AI$25, 2, FALSE), "")</f>
        <v/>
      </c>
      <c r="Z1217" s="16" t="str">
        <f>_xlfn.IFNA(VLOOKUP(P1217, '@LIST'!$AJ$2:$AK$25, 2, FALSE), "")</f>
        <v/>
      </c>
      <c r="AA1217" s="16" t="str">
        <f>_xlfn.IFNA(VLOOKUP(P1217, '@LIST'!$AL$2:$AM$25, 2, FALSE), "")</f>
        <v/>
      </c>
      <c r="AB1217" s="65"/>
      <c r="AC1217" s="15" t="str">
        <f>_xlfn.IFNA(VLOOKUP(AB1217, '@LIST'!$AR$2:$AS$4, 2, FALSE), "")</f>
        <v/>
      </c>
      <c r="AD1217" s="84"/>
      <c r="AE1217" s="15" t="str">
        <f>_xlfn.IFNA(VLOOKUP(AD1217, '@LIST'!$AU$2:$AV$4, 2, FALSE), "")</f>
        <v/>
      </c>
    </row>
    <row r="1218" spans="1:31">
      <c r="A1218" s="8"/>
      <c r="B1218" s="14" t="str">
        <f>_xlfn.IFNA(VLOOKUP(A1218, '@LIST'!$A$8:$B$8, 2, FALSE), "")</f>
        <v/>
      </c>
      <c r="C1218" s="268"/>
      <c r="D1218" s="97"/>
      <c r="E1218" s="97"/>
      <c r="F1218" s="17"/>
      <c r="G1218" s="47"/>
      <c r="H1218" s="12" t="str">
        <f>_xlfn.IFNA(VLOOKUP(G1218,'@LIST'!$M$2:$N$481,2,FALSE),"")</f>
        <v/>
      </c>
      <c r="I1218" s="11"/>
      <c r="J1218" s="50"/>
      <c r="K1218" s="31" t="str">
        <f>_xlfn.IFNA(VLOOKUP(J1218,'@LIST'!$M$2:$N$481,2,FALSE),"")</f>
        <v/>
      </c>
      <c r="L1218" s="31"/>
      <c r="M1218" s="36"/>
      <c r="N1218" s="84"/>
      <c r="O1218" s="15" t="str">
        <f>_xlfn.IFNA(VLOOKUP(N1218, '@LIST'!$AO$2:$AP$5, 2, FALSE), "")</f>
        <v/>
      </c>
      <c r="P1218" s="87"/>
      <c r="Q1218" s="81" t="str">
        <f>_xlfn.IFNA(VLOOKUP(P1218, '@LIST'!$S$2:$T$25, 2, FALSE), "")</f>
        <v/>
      </c>
      <c r="R1218" s="16" t="str">
        <f>_xlfn.IFNA(VLOOKUP(P1218, '@LIST'!$U$2:$U$25, 2, FALSE), "")</f>
        <v/>
      </c>
      <c r="S1218" s="16" t="str">
        <f>_xlfn.IFNA(VLOOKUP(P1218, '@LIST'!$V$2:$W$25, 2, FALSE), "")</f>
        <v/>
      </c>
      <c r="T1218" s="16" t="str">
        <f>_xlfn.IFNA(VLOOKUP(P1218, '@LIST'!$X$2:$Y$25, 2, FALSE), "")</f>
        <v/>
      </c>
      <c r="U1218" s="16" t="str">
        <f>_xlfn.IFNA(VLOOKUP(P1218, '@LIST'!$Z$2:$AA$25, 2, FALSE), "")</f>
        <v/>
      </c>
      <c r="V1218" s="16" t="str">
        <f>_xlfn.IFNA(VLOOKUP(P1218, '@LIST'!$AB$2:$AC$25, 2, FALSE), "")</f>
        <v/>
      </c>
      <c r="W1218" s="16" t="str">
        <f>_xlfn.IFNA(VLOOKUP(P1218, '@LIST'!$AD$2:$AE$25, 2, FALSE), "")</f>
        <v/>
      </c>
      <c r="X1218" s="16" t="str">
        <f>_xlfn.IFNA(VLOOKUP(P1218, '@LIST'!$AF$2:$AG$25, 2, FALSE), "")</f>
        <v/>
      </c>
      <c r="Y1218" s="16" t="str">
        <f>_xlfn.IFNA(VLOOKUP(P1218, '@LIST'!$AH$2:$AI$25, 2, FALSE), "")</f>
        <v/>
      </c>
      <c r="Z1218" s="16" t="str">
        <f>_xlfn.IFNA(VLOOKUP(P1218, '@LIST'!$AJ$2:$AK$25, 2, FALSE), "")</f>
        <v/>
      </c>
      <c r="AA1218" s="16" t="str">
        <f>_xlfn.IFNA(VLOOKUP(P1218, '@LIST'!$AL$2:$AM$25, 2, FALSE), "")</f>
        <v/>
      </c>
      <c r="AB1218" s="65"/>
      <c r="AC1218" s="15" t="str">
        <f>_xlfn.IFNA(VLOOKUP(AB1218, '@LIST'!$AR$2:$AS$4, 2, FALSE), "")</f>
        <v/>
      </c>
      <c r="AD1218" s="84"/>
      <c r="AE1218" s="15" t="str">
        <f>_xlfn.IFNA(VLOOKUP(AD1218, '@LIST'!$AU$2:$AV$4, 2, FALSE), "")</f>
        <v/>
      </c>
    </row>
    <row r="1219" spans="1:31">
      <c r="A1219" s="8"/>
      <c r="B1219" s="14" t="str">
        <f>_xlfn.IFNA(VLOOKUP(A1219, '@LIST'!$A$8:$B$8, 2, FALSE), "")</f>
        <v/>
      </c>
      <c r="C1219" s="268"/>
      <c r="D1219" s="97"/>
      <c r="E1219" s="97"/>
      <c r="F1219" s="17"/>
      <c r="G1219" s="47"/>
      <c r="H1219" s="12" t="str">
        <f>_xlfn.IFNA(VLOOKUP(G1219,'@LIST'!$M$2:$N$481,2,FALSE),"")</f>
        <v/>
      </c>
      <c r="I1219" s="11"/>
      <c r="J1219" s="50"/>
      <c r="K1219" s="31" t="str">
        <f>_xlfn.IFNA(VLOOKUP(J1219,'@LIST'!$M$2:$N$481,2,FALSE),"")</f>
        <v/>
      </c>
      <c r="L1219" s="31"/>
      <c r="M1219" s="36"/>
      <c r="N1219" s="84"/>
      <c r="O1219" s="15" t="str">
        <f>_xlfn.IFNA(VLOOKUP(N1219, '@LIST'!$AO$2:$AP$5, 2, FALSE), "")</f>
        <v/>
      </c>
      <c r="P1219" s="87"/>
      <c r="Q1219" s="81" t="str">
        <f>_xlfn.IFNA(VLOOKUP(P1219, '@LIST'!$S$2:$T$25, 2, FALSE), "")</f>
        <v/>
      </c>
      <c r="R1219" s="16" t="str">
        <f>_xlfn.IFNA(VLOOKUP(P1219, '@LIST'!$U$2:$U$25, 2, FALSE), "")</f>
        <v/>
      </c>
      <c r="S1219" s="16" t="str">
        <f>_xlfn.IFNA(VLOOKUP(P1219, '@LIST'!$V$2:$W$25, 2, FALSE), "")</f>
        <v/>
      </c>
      <c r="T1219" s="16" t="str">
        <f>_xlfn.IFNA(VLOOKUP(P1219, '@LIST'!$X$2:$Y$25, 2, FALSE), "")</f>
        <v/>
      </c>
      <c r="U1219" s="16" t="str">
        <f>_xlfn.IFNA(VLOOKUP(P1219, '@LIST'!$Z$2:$AA$25, 2, FALSE), "")</f>
        <v/>
      </c>
      <c r="V1219" s="16" t="str">
        <f>_xlfn.IFNA(VLOOKUP(P1219, '@LIST'!$AB$2:$AC$25, 2, FALSE), "")</f>
        <v/>
      </c>
      <c r="W1219" s="16" t="str">
        <f>_xlfn.IFNA(VLOOKUP(P1219, '@LIST'!$AD$2:$AE$25, 2, FALSE), "")</f>
        <v/>
      </c>
      <c r="X1219" s="16" t="str">
        <f>_xlfn.IFNA(VLOOKUP(P1219, '@LIST'!$AF$2:$AG$25, 2, FALSE), "")</f>
        <v/>
      </c>
      <c r="Y1219" s="16" t="str">
        <f>_xlfn.IFNA(VLOOKUP(P1219, '@LIST'!$AH$2:$AI$25, 2, FALSE), "")</f>
        <v/>
      </c>
      <c r="Z1219" s="16" t="str">
        <f>_xlfn.IFNA(VLOOKUP(P1219, '@LIST'!$AJ$2:$AK$25, 2, FALSE), "")</f>
        <v/>
      </c>
      <c r="AA1219" s="16" t="str">
        <f>_xlfn.IFNA(VLOOKUP(P1219, '@LIST'!$AL$2:$AM$25, 2, FALSE), "")</f>
        <v/>
      </c>
      <c r="AB1219" s="65"/>
      <c r="AC1219" s="15" t="str">
        <f>_xlfn.IFNA(VLOOKUP(AB1219, '@LIST'!$AR$2:$AS$4, 2, FALSE), "")</f>
        <v/>
      </c>
      <c r="AD1219" s="84"/>
      <c r="AE1219" s="15" t="str">
        <f>_xlfn.IFNA(VLOOKUP(AD1219, '@LIST'!$AU$2:$AV$4, 2, FALSE), "")</f>
        <v/>
      </c>
    </row>
    <row r="1220" spans="1:31">
      <c r="A1220" s="8"/>
      <c r="B1220" s="14" t="str">
        <f>_xlfn.IFNA(VLOOKUP(A1220, '@LIST'!$A$8:$B$8, 2, FALSE), "")</f>
        <v/>
      </c>
      <c r="C1220" s="268"/>
      <c r="D1220" s="97"/>
      <c r="E1220" s="97"/>
      <c r="F1220" s="17"/>
      <c r="G1220" s="47"/>
      <c r="H1220" s="12" t="str">
        <f>_xlfn.IFNA(VLOOKUP(G1220,'@LIST'!$M$2:$N$481,2,FALSE),"")</f>
        <v/>
      </c>
      <c r="I1220" s="11"/>
      <c r="J1220" s="50"/>
      <c r="K1220" s="31" t="str">
        <f>_xlfn.IFNA(VLOOKUP(J1220,'@LIST'!$M$2:$N$481,2,FALSE),"")</f>
        <v/>
      </c>
      <c r="L1220" s="31"/>
      <c r="M1220" s="36"/>
      <c r="N1220" s="84"/>
      <c r="O1220" s="15" t="str">
        <f>_xlfn.IFNA(VLOOKUP(N1220, '@LIST'!$AO$2:$AP$5, 2, FALSE), "")</f>
        <v/>
      </c>
      <c r="P1220" s="87"/>
      <c r="Q1220" s="81" t="str">
        <f>_xlfn.IFNA(VLOOKUP(P1220, '@LIST'!$S$2:$T$25, 2, FALSE), "")</f>
        <v/>
      </c>
      <c r="R1220" s="16" t="str">
        <f>_xlfn.IFNA(VLOOKUP(P1220, '@LIST'!$U$2:$U$25, 2, FALSE), "")</f>
        <v/>
      </c>
      <c r="S1220" s="16" t="str">
        <f>_xlfn.IFNA(VLOOKUP(P1220, '@LIST'!$V$2:$W$25, 2, FALSE), "")</f>
        <v/>
      </c>
      <c r="T1220" s="16" t="str">
        <f>_xlfn.IFNA(VLOOKUP(P1220, '@LIST'!$X$2:$Y$25, 2, FALSE), "")</f>
        <v/>
      </c>
      <c r="U1220" s="16" t="str">
        <f>_xlfn.IFNA(VLOOKUP(P1220, '@LIST'!$Z$2:$AA$25, 2, FALSE), "")</f>
        <v/>
      </c>
      <c r="V1220" s="16" t="str">
        <f>_xlfn.IFNA(VLOOKUP(P1220, '@LIST'!$AB$2:$AC$25, 2, FALSE), "")</f>
        <v/>
      </c>
      <c r="W1220" s="16" t="str">
        <f>_xlfn.IFNA(VLOOKUP(P1220, '@LIST'!$AD$2:$AE$25, 2, FALSE), "")</f>
        <v/>
      </c>
      <c r="X1220" s="16" t="str">
        <f>_xlfn.IFNA(VLOOKUP(P1220, '@LIST'!$AF$2:$AG$25, 2, FALSE), "")</f>
        <v/>
      </c>
      <c r="Y1220" s="16" t="str">
        <f>_xlfn.IFNA(VLOOKUP(P1220, '@LIST'!$AH$2:$AI$25, 2, FALSE), "")</f>
        <v/>
      </c>
      <c r="Z1220" s="16" t="str">
        <f>_xlfn.IFNA(VLOOKUP(P1220, '@LIST'!$AJ$2:$AK$25, 2, FALSE), "")</f>
        <v/>
      </c>
      <c r="AA1220" s="16" t="str">
        <f>_xlfn.IFNA(VLOOKUP(P1220, '@LIST'!$AL$2:$AM$25, 2, FALSE), "")</f>
        <v/>
      </c>
      <c r="AB1220" s="65"/>
      <c r="AC1220" s="15" t="str">
        <f>_xlfn.IFNA(VLOOKUP(AB1220, '@LIST'!$AR$2:$AS$4, 2, FALSE), "")</f>
        <v/>
      </c>
      <c r="AD1220" s="84"/>
      <c r="AE1220" s="15" t="str">
        <f>_xlfn.IFNA(VLOOKUP(AD1220, '@LIST'!$AU$2:$AV$4, 2, FALSE), "")</f>
        <v/>
      </c>
    </row>
    <row r="1221" spans="1:31">
      <c r="A1221" s="8"/>
      <c r="B1221" s="14" t="str">
        <f>_xlfn.IFNA(VLOOKUP(A1221, '@LIST'!$A$8:$B$8, 2, FALSE), "")</f>
        <v/>
      </c>
      <c r="C1221" s="268"/>
      <c r="D1221" s="97"/>
      <c r="E1221" s="97"/>
      <c r="F1221" s="17"/>
      <c r="G1221" s="47"/>
      <c r="H1221" s="12" t="str">
        <f>_xlfn.IFNA(VLOOKUP(G1221,'@LIST'!$M$2:$N$481,2,FALSE),"")</f>
        <v/>
      </c>
      <c r="I1221" s="11"/>
      <c r="J1221" s="50"/>
      <c r="K1221" s="31" t="str">
        <f>_xlfn.IFNA(VLOOKUP(J1221,'@LIST'!$M$2:$N$481,2,FALSE),"")</f>
        <v/>
      </c>
      <c r="L1221" s="31"/>
      <c r="M1221" s="36"/>
      <c r="N1221" s="84"/>
      <c r="O1221" s="15" t="str">
        <f>_xlfn.IFNA(VLOOKUP(N1221, '@LIST'!$AO$2:$AP$5, 2, FALSE), "")</f>
        <v/>
      </c>
      <c r="P1221" s="87"/>
      <c r="Q1221" s="81" t="str">
        <f>_xlfn.IFNA(VLOOKUP(P1221, '@LIST'!$S$2:$T$25, 2, FALSE), "")</f>
        <v/>
      </c>
      <c r="R1221" s="16" t="str">
        <f>_xlfn.IFNA(VLOOKUP(P1221, '@LIST'!$U$2:$U$25, 2, FALSE), "")</f>
        <v/>
      </c>
      <c r="S1221" s="16" t="str">
        <f>_xlfn.IFNA(VLOOKUP(P1221, '@LIST'!$V$2:$W$25, 2, FALSE), "")</f>
        <v/>
      </c>
      <c r="T1221" s="16" t="str">
        <f>_xlfn.IFNA(VLOOKUP(P1221, '@LIST'!$X$2:$Y$25, 2, FALSE), "")</f>
        <v/>
      </c>
      <c r="U1221" s="16" t="str">
        <f>_xlfn.IFNA(VLOOKUP(P1221, '@LIST'!$Z$2:$AA$25, 2, FALSE), "")</f>
        <v/>
      </c>
      <c r="V1221" s="16" t="str">
        <f>_xlfn.IFNA(VLOOKUP(P1221, '@LIST'!$AB$2:$AC$25, 2, FALSE), "")</f>
        <v/>
      </c>
      <c r="W1221" s="16" t="str">
        <f>_xlfn.IFNA(VLOOKUP(P1221, '@LIST'!$AD$2:$AE$25, 2, FALSE), "")</f>
        <v/>
      </c>
      <c r="X1221" s="16" t="str">
        <f>_xlfn.IFNA(VLOOKUP(P1221, '@LIST'!$AF$2:$AG$25, 2, FALSE), "")</f>
        <v/>
      </c>
      <c r="Y1221" s="16" t="str">
        <f>_xlfn.IFNA(VLOOKUP(P1221, '@LIST'!$AH$2:$AI$25, 2, FALSE), "")</f>
        <v/>
      </c>
      <c r="Z1221" s="16" t="str">
        <f>_xlfn.IFNA(VLOOKUP(P1221, '@LIST'!$AJ$2:$AK$25, 2, FALSE), "")</f>
        <v/>
      </c>
      <c r="AA1221" s="16" t="str">
        <f>_xlfn.IFNA(VLOOKUP(P1221, '@LIST'!$AL$2:$AM$25, 2, FALSE), "")</f>
        <v/>
      </c>
      <c r="AB1221" s="65"/>
      <c r="AC1221" s="15" t="str">
        <f>_xlfn.IFNA(VLOOKUP(AB1221, '@LIST'!$AR$2:$AS$4, 2, FALSE), "")</f>
        <v/>
      </c>
      <c r="AD1221" s="84"/>
      <c r="AE1221" s="15" t="str">
        <f>_xlfn.IFNA(VLOOKUP(AD1221, '@LIST'!$AU$2:$AV$4, 2, FALSE), "")</f>
        <v/>
      </c>
    </row>
    <row r="1222" spans="1:31">
      <c r="A1222" s="8"/>
      <c r="B1222" s="14" t="str">
        <f>_xlfn.IFNA(VLOOKUP(A1222, '@LIST'!$A$8:$B$8, 2, FALSE), "")</f>
        <v/>
      </c>
      <c r="C1222" s="268"/>
      <c r="D1222" s="97"/>
      <c r="E1222" s="97"/>
      <c r="F1222" s="17"/>
      <c r="G1222" s="47"/>
      <c r="H1222" s="12" t="str">
        <f>_xlfn.IFNA(VLOOKUP(G1222,'@LIST'!$M$2:$N$481,2,FALSE),"")</f>
        <v/>
      </c>
      <c r="I1222" s="11"/>
      <c r="J1222" s="50"/>
      <c r="K1222" s="31" t="str">
        <f>_xlfn.IFNA(VLOOKUP(J1222,'@LIST'!$M$2:$N$481,2,FALSE),"")</f>
        <v/>
      </c>
      <c r="L1222" s="31"/>
      <c r="M1222" s="36"/>
      <c r="N1222" s="84"/>
      <c r="O1222" s="15" t="str">
        <f>_xlfn.IFNA(VLOOKUP(N1222, '@LIST'!$AO$2:$AP$5, 2, FALSE), "")</f>
        <v/>
      </c>
      <c r="P1222" s="87"/>
      <c r="Q1222" s="81" t="str">
        <f>_xlfn.IFNA(VLOOKUP(P1222, '@LIST'!$S$2:$T$25, 2, FALSE), "")</f>
        <v/>
      </c>
      <c r="R1222" s="16" t="str">
        <f>_xlfn.IFNA(VLOOKUP(P1222, '@LIST'!$U$2:$U$25, 2, FALSE), "")</f>
        <v/>
      </c>
      <c r="S1222" s="16" t="str">
        <f>_xlfn.IFNA(VLOOKUP(P1222, '@LIST'!$V$2:$W$25, 2, FALSE), "")</f>
        <v/>
      </c>
      <c r="T1222" s="16" t="str">
        <f>_xlfn.IFNA(VLOOKUP(P1222, '@LIST'!$X$2:$Y$25, 2, FALSE), "")</f>
        <v/>
      </c>
      <c r="U1222" s="16" t="str">
        <f>_xlfn.IFNA(VLOOKUP(P1222, '@LIST'!$Z$2:$AA$25, 2, FALSE), "")</f>
        <v/>
      </c>
      <c r="V1222" s="16" t="str">
        <f>_xlfn.IFNA(VLOOKUP(P1222, '@LIST'!$AB$2:$AC$25, 2, FALSE), "")</f>
        <v/>
      </c>
      <c r="W1222" s="16" t="str">
        <f>_xlfn.IFNA(VLOOKUP(P1222, '@LIST'!$AD$2:$AE$25, 2, FALSE), "")</f>
        <v/>
      </c>
      <c r="X1222" s="16" t="str">
        <f>_xlfn.IFNA(VLOOKUP(P1222, '@LIST'!$AF$2:$AG$25, 2, FALSE), "")</f>
        <v/>
      </c>
      <c r="Y1222" s="16" t="str">
        <f>_xlfn.IFNA(VLOOKUP(P1222, '@LIST'!$AH$2:$AI$25, 2, FALSE), "")</f>
        <v/>
      </c>
      <c r="Z1222" s="16" t="str">
        <f>_xlfn.IFNA(VLOOKUP(P1222, '@LIST'!$AJ$2:$AK$25, 2, FALSE), "")</f>
        <v/>
      </c>
      <c r="AA1222" s="16" t="str">
        <f>_xlfn.IFNA(VLOOKUP(P1222, '@LIST'!$AL$2:$AM$25, 2, FALSE), "")</f>
        <v/>
      </c>
      <c r="AB1222" s="65"/>
      <c r="AC1222" s="15" t="str">
        <f>_xlfn.IFNA(VLOOKUP(AB1222, '@LIST'!$AR$2:$AS$4, 2, FALSE), "")</f>
        <v/>
      </c>
      <c r="AD1222" s="84"/>
      <c r="AE1222" s="15" t="str">
        <f>_xlfn.IFNA(VLOOKUP(AD1222, '@LIST'!$AU$2:$AV$4, 2, FALSE), "")</f>
        <v/>
      </c>
    </row>
    <row r="1223" spans="1:31">
      <c r="A1223" s="8"/>
      <c r="B1223" s="14" t="str">
        <f>_xlfn.IFNA(VLOOKUP(A1223, '@LIST'!$A$8:$B$8, 2, FALSE), "")</f>
        <v/>
      </c>
      <c r="C1223" s="268"/>
      <c r="D1223" s="97"/>
      <c r="E1223" s="97"/>
      <c r="F1223" s="17"/>
      <c r="G1223" s="47"/>
      <c r="H1223" s="12" t="str">
        <f>_xlfn.IFNA(VLOOKUP(G1223,'@LIST'!$M$2:$N$481,2,FALSE),"")</f>
        <v/>
      </c>
      <c r="I1223" s="11"/>
      <c r="J1223" s="50"/>
      <c r="K1223" s="31" t="str">
        <f>_xlfn.IFNA(VLOOKUP(J1223,'@LIST'!$M$2:$N$481,2,FALSE),"")</f>
        <v/>
      </c>
      <c r="L1223" s="31"/>
      <c r="M1223" s="36"/>
      <c r="N1223" s="84"/>
      <c r="O1223" s="15" t="str">
        <f>_xlfn.IFNA(VLOOKUP(N1223, '@LIST'!$AO$2:$AP$5, 2, FALSE), "")</f>
        <v/>
      </c>
      <c r="P1223" s="87"/>
      <c r="Q1223" s="81" t="str">
        <f>_xlfn.IFNA(VLOOKUP(P1223, '@LIST'!$S$2:$T$25, 2, FALSE), "")</f>
        <v/>
      </c>
      <c r="R1223" s="16" t="str">
        <f>_xlfn.IFNA(VLOOKUP(P1223, '@LIST'!$U$2:$U$25, 2, FALSE), "")</f>
        <v/>
      </c>
      <c r="S1223" s="16" t="str">
        <f>_xlfn.IFNA(VLOOKUP(P1223, '@LIST'!$V$2:$W$25, 2, FALSE), "")</f>
        <v/>
      </c>
      <c r="T1223" s="16" t="str">
        <f>_xlfn.IFNA(VLOOKUP(P1223, '@LIST'!$X$2:$Y$25, 2, FALSE), "")</f>
        <v/>
      </c>
      <c r="U1223" s="16" t="str">
        <f>_xlfn.IFNA(VLOOKUP(P1223, '@LIST'!$Z$2:$AA$25, 2, FALSE), "")</f>
        <v/>
      </c>
      <c r="V1223" s="16" t="str">
        <f>_xlfn.IFNA(VLOOKUP(P1223, '@LIST'!$AB$2:$AC$25, 2, FALSE), "")</f>
        <v/>
      </c>
      <c r="W1223" s="16" t="str">
        <f>_xlfn.IFNA(VLOOKUP(P1223, '@LIST'!$AD$2:$AE$25, 2, FALSE), "")</f>
        <v/>
      </c>
      <c r="X1223" s="16" t="str">
        <f>_xlfn.IFNA(VLOOKUP(P1223, '@LIST'!$AF$2:$AG$25, 2, FALSE), "")</f>
        <v/>
      </c>
      <c r="Y1223" s="16" t="str">
        <f>_xlfn.IFNA(VLOOKUP(P1223, '@LIST'!$AH$2:$AI$25, 2, FALSE), "")</f>
        <v/>
      </c>
      <c r="Z1223" s="16" t="str">
        <f>_xlfn.IFNA(VLOOKUP(P1223, '@LIST'!$AJ$2:$AK$25, 2, FALSE), "")</f>
        <v/>
      </c>
      <c r="AA1223" s="16" t="str">
        <f>_xlfn.IFNA(VLOOKUP(P1223, '@LIST'!$AL$2:$AM$25, 2, FALSE), "")</f>
        <v/>
      </c>
      <c r="AB1223" s="65"/>
      <c r="AC1223" s="15" t="str">
        <f>_xlfn.IFNA(VLOOKUP(AB1223, '@LIST'!$AR$2:$AS$4, 2, FALSE), "")</f>
        <v/>
      </c>
      <c r="AD1223" s="84"/>
      <c r="AE1223" s="15" t="str">
        <f>_xlfn.IFNA(VLOOKUP(AD1223, '@LIST'!$AU$2:$AV$4, 2, FALSE), "")</f>
        <v/>
      </c>
    </row>
    <row r="1224" spans="1:31">
      <c r="A1224" s="8"/>
      <c r="B1224" s="14" t="str">
        <f>_xlfn.IFNA(VLOOKUP(A1224, '@LIST'!$A$8:$B$8, 2, FALSE), "")</f>
        <v/>
      </c>
      <c r="C1224" s="268"/>
      <c r="D1224" s="97"/>
      <c r="E1224" s="97"/>
      <c r="F1224" s="17"/>
      <c r="G1224" s="47"/>
      <c r="H1224" s="12" t="str">
        <f>_xlfn.IFNA(VLOOKUP(G1224,'@LIST'!$M$2:$N$481,2,FALSE),"")</f>
        <v/>
      </c>
      <c r="I1224" s="11"/>
      <c r="J1224" s="50"/>
      <c r="K1224" s="31" t="str">
        <f>_xlfn.IFNA(VLOOKUP(J1224,'@LIST'!$M$2:$N$481,2,FALSE),"")</f>
        <v/>
      </c>
      <c r="L1224" s="31"/>
      <c r="M1224" s="36"/>
      <c r="N1224" s="84"/>
      <c r="O1224" s="15" t="str">
        <f>_xlfn.IFNA(VLOOKUP(N1224, '@LIST'!$AO$2:$AP$5, 2, FALSE), "")</f>
        <v/>
      </c>
      <c r="P1224" s="87"/>
      <c r="Q1224" s="81" t="str">
        <f>_xlfn.IFNA(VLOOKUP(P1224, '@LIST'!$S$2:$T$25, 2, FALSE), "")</f>
        <v/>
      </c>
      <c r="R1224" s="16" t="str">
        <f>_xlfn.IFNA(VLOOKUP(P1224, '@LIST'!$U$2:$U$25, 2, FALSE), "")</f>
        <v/>
      </c>
      <c r="S1224" s="16" t="str">
        <f>_xlfn.IFNA(VLOOKUP(P1224, '@LIST'!$V$2:$W$25, 2, FALSE), "")</f>
        <v/>
      </c>
      <c r="T1224" s="16" t="str">
        <f>_xlfn.IFNA(VLOOKUP(P1224, '@LIST'!$X$2:$Y$25, 2, FALSE), "")</f>
        <v/>
      </c>
      <c r="U1224" s="16" t="str">
        <f>_xlfn.IFNA(VLOOKUP(P1224, '@LIST'!$Z$2:$AA$25, 2, FALSE), "")</f>
        <v/>
      </c>
      <c r="V1224" s="16" t="str">
        <f>_xlfn.IFNA(VLOOKUP(P1224, '@LIST'!$AB$2:$AC$25, 2, FALSE), "")</f>
        <v/>
      </c>
      <c r="W1224" s="16" t="str">
        <f>_xlfn.IFNA(VLOOKUP(P1224, '@LIST'!$AD$2:$AE$25, 2, FALSE), "")</f>
        <v/>
      </c>
      <c r="X1224" s="16" t="str">
        <f>_xlfn.IFNA(VLOOKUP(P1224, '@LIST'!$AF$2:$AG$25, 2, FALSE), "")</f>
        <v/>
      </c>
      <c r="Y1224" s="16" t="str">
        <f>_xlfn.IFNA(VLOOKUP(P1224, '@LIST'!$AH$2:$AI$25, 2, FALSE), "")</f>
        <v/>
      </c>
      <c r="Z1224" s="16" t="str">
        <f>_xlfn.IFNA(VLOOKUP(P1224, '@LIST'!$AJ$2:$AK$25, 2, FALSE), "")</f>
        <v/>
      </c>
      <c r="AA1224" s="16" t="str">
        <f>_xlfn.IFNA(VLOOKUP(P1224, '@LIST'!$AL$2:$AM$25, 2, FALSE), "")</f>
        <v/>
      </c>
      <c r="AB1224" s="65"/>
      <c r="AC1224" s="15" t="str">
        <f>_xlfn.IFNA(VLOOKUP(AB1224, '@LIST'!$AR$2:$AS$4, 2, FALSE), "")</f>
        <v/>
      </c>
      <c r="AD1224" s="84"/>
      <c r="AE1224" s="15" t="str">
        <f>_xlfn.IFNA(VLOOKUP(AD1224, '@LIST'!$AU$2:$AV$4, 2, FALSE), "")</f>
        <v/>
      </c>
    </row>
    <row r="1225" spans="1:31">
      <c r="A1225" s="8"/>
      <c r="B1225" s="14" t="str">
        <f>_xlfn.IFNA(VLOOKUP(A1225, '@LIST'!$A$8:$B$8, 2, FALSE), "")</f>
        <v/>
      </c>
      <c r="C1225" s="268"/>
      <c r="D1225" s="97"/>
      <c r="E1225" s="97"/>
      <c r="F1225" s="17"/>
      <c r="G1225" s="47"/>
      <c r="H1225" s="12" t="str">
        <f>_xlfn.IFNA(VLOOKUP(G1225,'@LIST'!$M$2:$N$481,2,FALSE),"")</f>
        <v/>
      </c>
      <c r="I1225" s="11"/>
      <c r="J1225" s="50"/>
      <c r="K1225" s="31" t="str">
        <f>_xlfn.IFNA(VLOOKUP(J1225,'@LIST'!$M$2:$N$481,2,FALSE),"")</f>
        <v/>
      </c>
      <c r="L1225" s="31"/>
      <c r="M1225" s="36"/>
      <c r="N1225" s="84"/>
      <c r="O1225" s="15" t="str">
        <f>_xlfn.IFNA(VLOOKUP(N1225, '@LIST'!$AO$2:$AP$5, 2, FALSE), "")</f>
        <v/>
      </c>
      <c r="P1225" s="87"/>
      <c r="Q1225" s="81" t="str">
        <f>_xlfn.IFNA(VLOOKUP(P1225, '@LIST'!$S$2:$T$25, 2, FALSE), "")</f>
        <v/>
      </c>
      <c r="R1225" s="16" t="str">
        <f>_xlfn.IFNA(VLOOKUP(P1225, '@LIST'!$U$2:$U$25, 2, FALSE), "")</f>
        <v/>
      </c>
      <c r="S1225" s="16" t="str">
        <f>_xlfn.IFNA(VLOOKUP(P1225, '@LIST'!$V$2:$W$25, 2, FALSE), "")</f>
        <v/>
      </c>
      <c r="T1225" s="16" t="str">
        <f>_xlfn.IFNA(VLOOKUP(P1225, '@LIST'!$X$2:$Y$25, 2, FALSE), "")</f>
        <v/>
      </c>
      <c r="U1225" s="16" t="str">
        <f>_xlfn.IFNA(VLOOKUP(P1225, '@LIST'!$Z$2:$AA$25, 2, FALSE), "")</f>
        <v/>
      </c>
      <c r="V1225" s="16" t="str">
        <f>_xlfn.IFNA(VLOOKUP(P1225, '@LIST'!$AB$2:$AC$25, 2, FALSE), "")</f>
        <v/>
      </c>
      <c r="W1225" s="16" t="str">
        <f>_xlfn.IFNA(VLOOKUP(P1225, '@LIST'!$AD$2:$AE$25, 2, FALSE), "")</f>
        <v/>
      </c>
      <c r="X1225" s="16" t="str">
        <f>_xlfn.IFNA(VLOOKUP(P1225, '@LIST'!$AF$2:$AG$25, 2, FALSE), "")</f>
        <v/>
      </c>
      <c r="Y1225" s="16" t="str">
        <f>_xlfn.IFNA(VLOOKUP(P1225, '@LIST'!$AH$2:$AI$25, 2, FALSE), "")</f>
        <v/>
      </c>
      <c r="Z1225" s="16" t="str">
        <f>_xlfn.IFNA(VLOOKUP(P1225, '@LIST'!$AJ$2:$AK$25, 2, FALSE), "")</f>
        <v/>
      </c>
      <c r="AA1225" s="16" t="str">
        <f>_xlfn.IFNA(VLOOKUP(P1225, '@LIST'!$AL$2:$AM$25, 2, FALSE), "")</f>
        <v/>
      </c>
      <c r="AB1225" s="65"/>
      <c r="AC1225" s="15" t="str">
        <f>_xlfn.IFNA(VLOOKUP(AB1225, '@LIST'!$AR$2:$AS$4, 2, FALSE), "")</f>
        <v/>
      </c>
      <c r="AD1225" s="84"/>
      <c r="AE1225" s="15" t="str">
        <f>_xlfn.IFNA(VLOOKUP(AD1225, '@LIST'!$AU$2:$AV$4, 2, FALSE), "")</f>
        <v/>
      </c>
    </row>
    <row r="1226" spans="1:31">
      <c r="A1226" s="8"/>
      <c r="B1226" s="14" t="str">
        <f>_xlfn.IFNA(VLOOKUP(A1226, '@LIST'!$A$8:$B$8, 2, FALSE), "")</f>
        <v/>
      </c>
      <c r="C1226" s="268"/>
      <c r="D1226" s="97"/>
      <c r="E1226" s="97"/>
      <c r="F1226" s="17"/>
      <c r="G1226" s="47"/>
      <c r="H1226" s="12" t="str">
        <f>_xlfn.IFNA(VLOOKUP(G1226,'@LIST'!$M$2:$N$481,2,FALSE),"")</f>
        <v/>
      </c>
      <c r="I1226" s="11"/>
      <c r="J1226" s="50"/>
      <c r="K1226" s="31" t="str">
        <f>_xlfn.IFNA(VLOOKUP(J1226,'@LIST'!$M$2:$N$481,2,FALSE),"")</f>
        <v/>
      </c>
      <c r="L1226" s="31"/>
      <c r="M1226" s="36"/>
      <c r="N1226" s="84"/>
      <c r="O1226" s="15" t="str">
        <f>_xlfn.IFNA(VLOOKUP(N1226, '@LIST'!$AO$2:$AP$5, 2, FALSE), "")</f>
        <v/>
      </c>
      <c r="P1226" s="87"/>
      <c r="Q1226" s="81" t="str">
        <f>_xlfn.IFNA(VLOOKUP(P1226, '@LIST'!$S$2:$T$25, 2, FALSE), "")</f>
        <v/>
      </c>
      <c r="R1226" s="16" t="str">
        <f>_xlfn.IFNA(VLOOKUP(P1226, '@LIST'!$U$2:$U$25, 2, FALSE), "")</f>
        <v/>
      </c>
      <c r="S1226" s="16" t="str">
        <f>_xlfn.IFNA(VLOOKUP(P1226, '@LIST'!$V$2:$W$25, 2, FALSE), "")</f>
        <v/>
      </c>
      <c r="T1226" s="16" t="str">
        <f>_xlfn.IFNA(VLOOKUP(P1226, '@LIST'!$X$2:$Y$25, 2, FALSE), "")</f>
        <v/>
      </c>
      <c r="U1226" s="16" t="str">
        <f>_xlfn.IFNA(VLOOKUP(P1226, '@LIST'!$Z$2:$AA$25, 2, FALSE), "")</f>
        <v/>
      </c>
      <c r="V1226" s="16" t="str">
        <f>_xlfn.IFNA(VLOOKUP(P1226, '@LIST'!$AB$2:$AC$25, 2, FALSE), "")</f>
        <v/>
      </c>
      <c r="W1226" s="16" t="str">
        <f>_xlfn.IFNA(VLOOKUP(P1226, '@LIST'!$AD$2:$AE$25, 2, FALSE), "")</f>
        <v/>
      </c>
      <c r="X1226" s="16" t="str">
        <f>_xlfn.IFNA(VLOOKUP(P1226, '@LIST'!$AF$2:$AG$25, 2, FALSE), "")</f>
        <v/>
      </c>
      <c r="Y1226" s="16" t="str">
        <f>_xlfn.IFNA(VLOOKUP(P1226, '@LIST'!$AH$2:$AI$25, 2, FALSE), "")</f>
        <v/>
      </c>
      <c r="Z1226" s="16" t="str">
        <f>_xlfn.IFNA(VLOOKUP(P1226, '@LIST'!$AJ$2:$AK$25, 2, FALSE), "")</f>
        <v/>
      </c>
      <c r="AA1226" s="16" t="str">
        <f>_xlfn.IFNA(VLOOKUP(P1226, '@LIST'!$AL$2:$AM$25, 2, FALSE), "")</f>
        <v/>
      </c>
      <c r="AB1226" s="65"/>
      <c r="AC1226" s="15" t="str">
        <f>_xlfn.IFNA(VLOOKUP(AB1226, '@LIST'!$AR$2:$AS$4, 2, FALSE), "")</f>
        <v/>
      </c>
      <c r="AD1226" s="84"/>
      <c r="AE1226" s="15" t="str">
        <f>_xlfn.IFNA(VLOOKUP(AD1226, '@LIST'!$AU$2:$AV$4, 2, FALSE), "")</f>
        <v/>
      </c>
    </row>
    <row r="1227" spans="1:31">
      <c r="A1227" s="8"/>
      <c r="B1227" s="14" t="str">
        <f>_xlfn.IFNA(VLOOKUP(A1227, '@LIST'!$A$8:$B$8, 2, FALSE), "")</f>
        <v/>
      </c>
      <c r="C1227" s="268"/>
      <c r="D1227" s="97"/>
      <c r="E1227" s="97"/>
      <c r="F1227" s="17"/>
      <c r="G1227" s="47"/>
      <c r="H1227" s="12" t="str">
        <f>_xlfn.IFNA(VLOOKUP(G1227,'@LIST'!$M$2:$N$481,2,FALSE),"")</f>
        <v/>
      </c>
      <c r="I1227" s="11"/>
      <c r="J1227" s="50"/>
      <c r="K1227" s="31" t="str">
        <f>_xlfn.IFNA(VLOOKUP(J1227,'@LIST'!$M$2:$N$481,2,FALSE),"")</f>
        <v/>
      </c>
      <c r="L1227" s="31"/>
      <c r="M1227" s="36"/>
      <c r="N1227" s="84"/>
      <c r="O1227" s="15" t="str">
        <f>_xlfn.IFNA(VLOOKUP(N1227, '@LIST'!$AO$2:$AP$5, 2, FALSE), "")</f>
        <v/>
      </c>
      <c r="P1227" s="87"/>
      <c r="Q1227" s="81" t="str">
        <f>_xlfn.IFNA(VLOOKUP(P1227, '@LIST'!$S$2:$T$25, 2, FALSE), "")</f>
        <v/>
      </c>
      <c r="R1227" s="16" t="str">
        <f>_xlfn.IFNA(VLOOKUP(P1227, '@LIST'!$U$2:$U$25, 2, FALSE), "")</f>
        <v/>
      </c>
      <c r="S1227" s="16" t="str">
        <f>_xlfn.IFNA(VLOOKUP(P1227, '@LIST'!$V$2:$W$25, 2, FALSE), "")</f>
        <v/>
      </c>
      <c r="T1227" s="16" t="str">
        <f>_xlfn.IFNA(VLOOKUP(P1227, '@LIST'!$X$2:$Y$25, 2, FALSE), "")</f>
        <v/>
      </c>
      <c r="U1227" s="16" t="str">
        <f>_xlfn.IFNA(VLOOKUP(P1227, '@LIST'!$Z$2:$AA$25, 2, FALSE), "")</f>
        <v/>
      </c>
      <c r="V1227" s="16" t="str">
        <f>_xlfn.IFNA(VLOOKUP(P1227, '@LIST'!$AB$2:$AC$25, 2, FALSE), "")</f>
        <v/>
      </c>
      <c r="W1227" s="16" t="str">
        <f>_xlfn.IFNA(VLOOKUP(P1227, '@LIST'!$AD$2:$AE$25, 2, FALSE), "")</f>
        <v/>
      </c>
      <c r="X1227" s="16" t="str">
        <f>_xlfn.IFNA(VLOOKUP(P1227, '@LIST'!$AF$2:$AG$25, 2, FALSE), "")</f>
        <v/>
      </c>
      <c r="Y1227" s="16" t="str">
        <f>_xlfn.IFNA(VLOOKUP(P1227, '@LIST'!$AH$2:$AI$25, 2, FALSE), "")</f>
        <v/>
      </c>
      <c r="Z1227" s="16" t="str">
        <f>_xlfn.IFNA(VLOOKUP(P1227, '@LIST'!$AJ$2:$AK$25, 2, FALSE), "")</f>
        <v/>
      </c>
      <c r="AA1227" s="16" t="str">
        <f>_xlfn.IFNA(VLOOKUP(P1227, '@LIST'!$AL$2:$AM$25, 2, FALSE), "")</f>
        <v/>
      </c>
      <c r="AB1227" s="65"/>
      <c r="AC1227" s="15" t="str">
        <f>_xlfn.IFNA(VLOOKUP(AB1227, '@LIST'!$AR$2:$AS$4, 2, FALSE), "")</f>
        <v/>
      </c>
      <c r="AD1227" s="84"/>
      <c r="AE1227" s="15" t="str">
        <f>_xlfn.IFNA(VLOOKUP(AD1227, '@LIST'!$AU$2:$AV$4, 2, FALSE), "")</f>
        <v/>
      </c>
    </row>
    <row r="1228" spans="1:31">
      <c r="A1228" s="8"/>
      <c r="B1228" s="14" t="str">
        <f>_xlfn.IFNA(VLOOKUP(A1228, '@LIST'!$A$8:$B$8, 2, FALSE), "")</f>
        <v/>
      </c>
      <c r="C1228" s="268"/>
      <c r="D1228" s="97"/>
      <c r="E1228" s="97"/>
      <c r="F1228" s="17"/>
      <c r="G1228" s="47"/>
      <c r="H1228" s="12" t="str">
        <f>_xlfn.IFNA(VLOOKUP(G1228,'@LIST'!$M$2:$N$481,2,FALSE),"")</f>
        <v/>
      </c>
      <c r="I1228" s="11"/>
      <c r="J1228" s="50"/>
      <c r="K1228" s="31" t="str">
        <f>_xlfn.IFNA(VLOOKUP(J1228,'@LIST'!$M$2:$N$481,2,FALSE),"")</f>
        <v/>
      </c>
      <c r="L1228" s="31"/>
      <c r="M1228" s="36"/>
      <c r="N1228" s="84"/>
      <c r="O1228" s="15" t="str">
        <f>_xlfn.IFNA(VLOOKUP(N1228, '@LIST'!$AO$2:$AP$5, 2, FALSE), "")</f>
        <v/>
      </c>
      <c r="P1228" s="87"/>
      <c r="Q1228" s="81" t="str">
        <f>_xlfn.IFNA(VLOOKUP(P1228, '@LIST'!$S$2:$T$25, 2, FALSE), "")</f>
        <v/>
      </c>
      <c r="R1228" s="16" t="str">
        <f>_xlfn.IFNA(VLOOKUP(P1228, '@LIST'!$U$2:$U$25, 2, FALSE), "")</f>
        <v/>
      </c>
      <c r="S1228" s="16" t="str">
        <f>_xlfn.IFNA(VLOOKUP(P1228, '@LIST'!$V$2:$W$25, 2, FALSE), "")</f>
        <v/>
      </c>
      <c r="T1228" s="16" t="str">
        <f>_xlfn.IFNA(VLOOKUP(P1228, '@LIST'!$X$2:$Y$25, 2, FALSE), "")</f>
        <v/>
      </c>
      <c r="U1228" s="16" t="str">
        <f>_xlfn.IFNA(VLOOKUP(P1228, '@LIST'!$Z$2:$AA$25, 2, FALSE), "")</f>
        <v/>
      </c>
      <c r="V1228" s="16" t="str">
        <f>_xlfn.IFNA(VLOOKUP(P1228, '@LIST'!$AB$2:$AC$25, 2, FALSE), "")</f>
        <v/>
      </c>
      <c r="W1228" s="16" t="str">
        <f>_xlfn.IFNA(VLOOKUP(P1228, '@LIST'!$AD$2:$AE$25, 2, FALSE), "")</f>
        <v/>
      </c>
      <c r="X1228" s="16" t="str">
        <f>_xlfn.IFNA(VLOOKUP(P1228, '@LIST'!$AF$2:$AG$25, 2, FALSE), "")</f>
        <v/>
      </c>
      <c r="Y1228" s="16" t="str">
        <f>_xlfn.IFNA(VLOOKUP(P1228, '@LIST'!$AH$2:$AI$25, 2, FALSE), "")</f>
        <v/>
      </c>
      <c r="Z1228" s="16" t="str">
        <f>_xlfn.IFNA(VLOOKUP(P1228, '@LIST'!$AJ$2:$AK$25, 2, FALSE), "")</f>
        <v/>
      </c>
      <c r="AA1228" s="16" t="str">
        <f>_xlfn.IFNA(VLOOKUP(P1228, '@LIST'!$AL$2:$AM$25, 2, FALSE), "")</f>
        <v/>
      </c>
      <c r="AB1228" s="65"/>
      <c r="AC1228" s="15" t="str">
        <f>_xlfn.IFNA(VLOOKUP(AB1228, '@LIST'!$AR$2:$AS$4, 2, FALSE), "")</f>
        <v/>
      </c>
      <c r="AD1228" s="84"/>
      <c r="AE1228" s="15" t="str">
        <f>_xlfn.IFNA(VLOOKUP(AD1228, '@LIST'!$AU$2:$AV$4, 2, FALSE), "")</f>
        <v/>
      </c>
    </row>
    <row r="1229" spans="1:31">
      <c r="A1229" s="8"/>
      <c r="B1229" s="14" t="str">
        <f>_xlfn.IFNA(VLOOKUP(A1229, '@LIST'!$A$8:$B$8, 2, FALSE), "")</f>
        <v/>
      </c>
      <c r="C1229" s="268"/>
      <c r="D1229" s="97"/>
      <c r="E1229" s="97"/>
      <c r="F1229" s="17"/>
      <c r="G1229" s="47"/>
      <c r="H1229" s="12" t="str">
        <f>_xlfn.IFNA(VLOOKUP(G1229,'@LIST'!$M$2:$N$481,2,FALSE),"")</f>
        <v/>
      </c>
      <c r="I1229" s="11"/>
      <c r="J1229" s="50"/>
      <c r="K1229" s="31" t="str">
        <f>_xlfn.IFNA(VLOOKUP(J1229,'@LIST'!$M$2:$N$481,2,FALSE),"")</f>
        <v/>
      </c>
      <c r="L1229" s="31"/>
      <c r="M1229" s="36"/>
      <c r="N1229" s="84"/>
      <c r="O1229" s="15" t="str">
        <f>_xlfn.IFNA(VLOOKUP(N1229, '@LIST'!$AO$2:$AP$5, 2, FALSE), "")</f>
        <v/>
      </c>
      <c r="P1229" s="87"/>
      <c r="Q1229" s="81" t="str">
        <f>_xlfn.IFNA(VLOOKUP(P1229, '@LIST'!$S$2:$T$25, 2, FALSE), "")</f>
        <v/>
      </c>
      <c r="R1229" s="16" t="str">
        <f>_xlfn.IFNA(VLOOKUP(P1229, '@LIST'!$U$2:$U$25, 2, FALSE), "")</f>
        <v/>
      </c>
      <c r="S1229" s="16" t="str">
        <f>_xlfn.IFNA(VLOOKUP(P1229, '@LIST'!$V$2:$W$25, 2, FALSE), "")</f>
        <v/>
      </c>
      <c r="T1229" s="16" t="str">
        <f>_xlfn.IFNA(VLOOKUP(P1229, '@LIST'!$X$2:$Y$25, 2, FALSE), "")</f>
        <v/>
      </c>
      <c r="U1229" s="16" t="str">
        <f>_xlfn.IFNA(VLOOKUP(P1229, '@LIST'!$Z$2:$AA$25, 2, FALSE), "")</f>
        <v/>
      </c>
      <c r="V1229" s="16" t="str">
        <f>_xlfn.IFNA(VLOOKUP(P1229, '@LIST'!$AB$2:$AC$25, 2, FALSE), "")</f>
        <v/>
      </c>
      <c r="W1229" s="16" t="str">
        <f>_xlfn.IFNA(VLOOKUP(P1229, '@LIST'!$AD$2:$AE$25, 2, FALSE), "")</f>
        <v/>
      </c>
      <c r="X1229" s="16" t="str">
        <f>_xlfn.IFNA(VLOOKUP(P1229, '@LIST'!$AF$2:$AG$25, 2, FALSE), "")</f>
        <v/>
      </c>
      <c r="Y1229" s="16" t="str">
        <f>_xlfn.IFNA(VLOOKUP(P1229, '@LIST'!$AH$2:$AI$25, 2, FALSE), "")</f>
        <v/>
      </c>
      <c r="Z1229" s="16" t="str">
        <f>_xlfn.IFNA(VLOOKUP(P1229, '@LIST'!$AJ$2:$AK$25, 2, FALSE), "")</f>
        <v/>
      </c>
      <c r="AA1229" s="16" t="str">
        <f>_xlfn.IFNA(VLOOKUP(P1229, '@LIST'!$AL$2:$AM$25, 2, FALSE), "")</f>
        <v/>
      </c>
      <c r="AB1229" s="65"/>
      <c r="AC1229" s="15" t="str">
        <f>_xlfn.IFNA(VLOOKUP(AB1229, '@LIST'!$AR$2:$AS$4, 2, FALSE), "")</f>
        <v/>
      </c>
      <c r="AD1229" s="84"/>
      <c r="AE1229" s="15" t="str">
        <f>_xlfn.IFNA(VLOOKUP(AD1229, '@LIST'!$AU$2:$AV$4, 2, FALSE), "")</f>
        <v/>
      </c>
    </row>
    <row r="1230" spans="1:31">
      <c r="A1230" s="8"/>
      <c r="B1230" s="14" t="str">
        <f>_xlfn.IFNA(VLOOKUP(A1230, '@LIST'!$A$8:$B$8, 2, FALSE), "")</f>
        <v/>
      </c>
      <c r="C1230" s="268"/>
      <c r="D1230" s="97"/>
      <c r="E1230" s="97"/>
      <c r="F1230" s="17"/>
      <c r="G1230" s="47"/>
      <c r="H1230" s="12" t="str">
        <f>_xlfn.IFNA(VLOOKUP(G1230,'@LIST'!$M$2:$N$481,2,FALSE),"")</f>
        <v/>
      </c>
      <c r="I1230" s="11"/>
      <c r="J1230" s="50"/>
      <c r="K1230" s="31" t="str">
        <f>_xlfn.IFNA(VLOOKUP(J1230,'@LIST'!$M$2:$N$481,2,FALSE),"")</f>
        <v/>
      </c>
      <c r="L1230" s="31"/>
      <c r="M1230" s="36"/>
      <c r="N1230" s="84"/>
      <c r="O1230" s="15" t="str">
        <f>_xlfn.IFNA(VLOOKUP(N1230, '@LIST'!$AO$2:$AP$5, 2, FALSE), "")</f>
        <v/>
      </c>
      <c r="P1230" s="87"/>
      <c r="Q1230" s="81" t="str">
        <f>_xlfn.IFNA(VLOOKUP(P1230, '@LIST'!$S$2:$T$25, 2, FALSE), "")</f>
        <v/>
      </c>
      <c r="R1230" s="16" t="str">
        <f>_xlfn.IFNA(VLOOKUP(P1230, '@LIST'!$U$2:$U$25, 2, FALSE), "")</f>
        <v/>
      </c>
      <c r="S1230" s="16" t="str">
        <f>_xlfn.IFNA(VLOOKUP(P1230, '@LIST'!$V$2:$W$25, 2, FALSE), "")</f>
        <v/>
      </c>
      <c r="T1230" s="16" t="str">
        <f>_xlfn.IFNA(VLOOKUP(P1230, '@LIST'!$X$2:$Y$25, 2, FALSE), "")</f>
        <v/>
      </c>
      <c r="U1230" s="16" t="str">
        <f>_xlfn.IFNA(VLOOKUP(P1230, '@LIST'!$Z$2:$AA$25, 2, FALSE), "")</f>
        <v/>
      </c>
      <c r="V1230" s="16" t="str">
        <f>_xlfn.IFNA(VLOOKUP(P1230, '@LIST'!$AB$2:$AC$25, 2, FALSE), "")</f>
        <v/>
      </c>
      <c r="W1230" s="16" t="str">
        <f>_xlfn.IFNA(VLOOKUP(P1230, '@LIST'!$AD$2:$AE$25, 2, FALSE), "")</f>
        <v/>
      </c>
      <c r="X1230" s="16" t="str">
        <f>_xlfn.IFNA(VLOOKUP(P1230, '@LIST'!$AF$2:$AG$25, 2, FALSE), "")</f>
        <v/>
      </c>
      <c r="Y1230" s="16" t="str">
        <f>_xlfn.IFNA(VLOOKUP(P1230, '@LIST'!$AH$2:$AI$25, 2, FALSE), "")</f>
        <v/>
      </c>
      <c r="Z1230" s="16" t="str">
        <f>_xlfn.IFNA(VLOOKUP(P1230, '@LIST'!$AJ$2:$AK$25, 2, FALSE), "")</f>
        <v/>
      </c>
      <c r="AA1230" s="16" t="str">
        <f>_xlfn.IFNA(VLOOKUP(P1230, '@LIST'!$AL$2:$AM$25, 2, FALSE), "")</f>
        <v/>
      </c>
      <c r="AB1230" s="65"/>
      <c r="AC1230" s="15" t="str">
        <f>_xlfn.IFNA(VLOOKUP(AB1230, '@LIST'!$AR$2:$AS$4, 2, FALSE), "")</f>
        <v/>
      </c>
      <c r="AD1230" s="84"/>
      <c r="AE1230" s="15" t="str">
        <f>_xlfn.IFNA(VLOOKUP(AD1230, '@LIST'!$AU$2:$AV$4, 2, FALSE), "")</f>
        <v/>
      </c>
    </row>
    <row r="1231" spans="1:31">
      <c r="A1231" s="8"/>
      <c r="B1231" s="14" t="str">
        <f>_xlfn.IFNA(VLOOKUP(A1231, '@LIST'!$A$8:$B$8, 2, FALSE), "")</f>
        <v/>
      </c>
      <c r="C1231" s="268"/>
      <c r="D1231" s="97"/>
      <c r="E1231" s="97"/>
      <c r="F1231" s="17"/>
      <c r="G1231" s="47"/>
      <c r="H1231" s="12" t="str">
        <f>_xlfn.IFNA(VLOOKUP(G1231,'@LIST'!$M$2:$N$481,2,FALSE),"")</f>
        <v/>
      </c>
      <c r="I1231" s="11"/>
      <c r="J1231" s="50"/>
      <c r="K1231" s="31" t="str">
        <f>_xlfn.IFNA(VLOOKUP(J1231,'@LIST'!$M$2:$N$481,2,FALSE),"")</f>
        <v/>
      </c>
      <c r="L1231" s="31"/>
      <c r="M1231" s="36"/>
      <c r="N1231" s="84"/>
      <c r="O1231" s="15" t="str">
        <f>_xlfn.IFNA(VLOOKUP(N1231, '@LIST'!$AO$2:$AP$5, 2, FALSE), "")</f>
        <v/>
      </c>
      <c r="P1231" s="87"/>
      <c r="Q1231" s="81" t="str">
        <f>_xlfn.IFNA(VLOOKUP(P1231, '@LIST'!$S$2:$T$25, 2, FALSE), "")</f>
        <v/>
      </c>
      <c r="R1231" s="16" t="str">
        <f>_xlfn.IFNA(VLOOKUP(P1231, '@LIST'!$U$2:$U$25, 2, FALSE), "")</f>
        <v/>
      </c>
      <c r="S1231" s="16" t="str">
        <f>_xlfn.IFNA(VLOOKUP(P1231, '@LIST'!$V$2:$W$25, 2, FALSE), "")</f>
        <v/>
      </c>
      <c r="T1231" s="16" t="str">
        <f>_xlfn.IFNA(VLOOKUP(P1231, '@LIST'!$X$2:$Y$25, 2, FALSE), "")</f>
        <v/>
      </c>
      <c r="U1231" s="16" t="str">
        <f>_xlfn.IFNA(VLOOKUP(P1231, '@LIST'!$Z$2:$AA$25, 2, FALSE), "")</f>
        <v/>
      </c>
      <c r="V1231" s="16" t="str">
        <f>_xlfn.IFNA(VLOOKUP(P1231, '@LIST'!$AB$2:$AC$25, 2, FALSE), "")</f>
        <v/>
      </c>
      <c r="W1231" s="16" t="str">
        <f>_xlfn.IFNA(VLOOKUP(P1231, '@LIST'!$AD$2:$AE$25, 2, FALSE), "")</f>
        <v/>
      </c>
      <c r="X1231" s="16" t="str">
        <f>_xlfn.IFNA(VLOOKUP(P1231, '@LIST'!$AF$2:$AG$25, 2, FALSE), "")</f>
        <v/>
      </c>
      <c r="Y1231" s="16" t="str">
        <f>_xlfn.IFNA(VLOOKUP(P1231, '@LIST'!$AH$2:$AI$25, 2, FALSE), "")</f>
        <v/>
      </c>
      <c r="Z1231" s="16" t="str">
        <f>_xlfn.IFNA(VLOOKUP(P1231, '@LIST'!$AJ$2:$AK$25, 2, FALSE), "")</f>
        <v/>
      </c>
      <c r="AA1231" s="16" t="str">
        <f>_xlfn.IFNA(VLOOKUP(P1231, '@LIST'!$AL$2:$AM$25, 2, FALSE), "")</f>
        <v/>
      </c>
      <c r="AB1231" s="65"/>
      <c r="AC1231" s="15" t="str">
        <f>_xlfn.IFNA(VLOOKUP(AB1231, '@LIST'!$AR$2:$AS$4, 2, FALSE), "")</f>
        <v/>
      </c>
      <c r="AD1231" s="84"/>
      <c r="AE1231" s="15" t="str">
        <f>_xlfn.IFNA(VLOOKUP(AD1231, '@LIST'!$AU$2:$AV$4, 2, FALSE), "")</f>
        <v/>
      </c>
    </row>
    <row r="1232" spans="1:31">
      <c r="A1232" s="8"/>
      <c r="B1232" s="14" t="str">
        <f>_xlfn.IFNA(VLOOKUP(A1232, '@LIST'!$A$8:$B$8, 2, FALSE), "")</f>
        <v/>
      </c>
      <c r="C1232" s="268"/>
      <c r="D1232" s="97"/>
      <c r="E1232" s="97"/>
      <c r="F1232" s="17"/>
      <c r="G1232" s="47"/>
      <c r="H1232" s="12" t="str">
        <f>_xlfn.IFNA(VLOOKUP(G1232,'@LIST'!$M$2:$N$481,2,FALSE),"")</f>
        <v/>
      </c>
      <c r="I1232" s="11"/>
      <c r="J1232" s="50"/>
      <c r="K1232" s="31" t="str">
        <f>_xlfn.IFNA(VLOOKUP(J1232,'@LIST'!$M$2:$N$481,2,FALSE),"")</f>
        <v/>
      </c>
      <c r="L1232" s="31"/>
      <c r="M1232" s="36"/>
      <c r="N1232" s="84"/>
      <c r="O1232" s="15" t="str">
        <f>_xlfn.IFNA(VLOOKUP(N1232, '@LIST'!$AO$2:$AP$5, 2, FALSE), "")</f>
        <v/>
      </c>
      <c r="P1232" s="87"/>
      <c r="Q1232" s="81" t="str">
        <f>_xlfn.IFNA(VLOOKUP(P1232, '@LIST'!$S$2:$T$25, 2, FALSE), "")</f>
        <v/>
      </c>
      <c r="R1232" s="16" t="str">
        <f>_xlfn.IFNA(VLOOKUP(P1232, '@LIST'!$U$2:$U$25, 2, FALSE), "")</f>
        <v/>
      </c>
      <c r="S1232" s="16" t="str">
        <f>_xlfn.IFNA(VLOOKUP(P1232, '@LIST'!$V$2:$W$25, 2, FALSE), "")</f>
        <v/>
      </c>
      <c r="T1232" s="16" t="str">
        <f>_xlfn.IFNA(VLOOKUP(P1232, '@LIST'!$X$2:$Y$25, 2, FALSE), "")</f>
        <v/>
      </c>
      <c r="U1232" s="16" t="str">
        <f>_xlfn.IFNA(VLOOKUP(P1232, '@LIST'!$Z$2:$AA$25, 2, FALSE), "")</f>
        <v/>
      </c>
      <c r="V1232" s="16" t="str">
        <f>_xlfn.IFNA(VLOOKUP(P1232, '@LIST'!$AB$2:$AC$25, 2, FALSE), "")</f>
        <v/>
      </c>
      <c r="W1232" s="16" t="str">
        <f>_xlfn.IFNA(VLOOKUP(P1232, '@LIST'!$AD$2:$AE$25, 2, FALSE), "")</f>
        <v/>
      </c>
      <c r="X1232" s="16" t="str">
        <f>_xlfn.IFNA(VLOOKUP(P1232, '@LIST'!$AF$2:$AG$25, 2, FALSE), "")</f>
        <v/>
      </c>
      <c r="Y1232" s="16" t="str">
        <f>_xlfn.IFNA(VLOOKUP(P1232, '@LIST'!$AH$2:$AI$25, 2, FALSE), "")</f>
        <v/>
      </c>
      <c r="Z1232" s="16" t="str">
        <f>_xlfn.IFNA(VLOOKUP(P1232, '@LIST'!$AJ$2:$AK$25, 2, FALSE), "")</f>
        <v/>
      </c>
      <c r="AA1232" s="16" t="str">
        <f>_xlfn.IFNA(VLOOKUP(P1232, '@LIST'!$AL$2:$AM$25, 2, FALSE), "")</f>
        <v/>
      </c>
      <c r="AB1232" s="65"/>
      <c r="AC1232" s="15" t="str">
        <f>_xlfn.IFNA(VLOOKUP(AB1232, '@LIST'!$AR$2:$AS$4, 2, FALSE), "")</f>
        <v/>
      </c>
      <c r="AD1232" s="84"/>
      <c r="AE1232" s="15" t="str">
        <f>_xlfn.IFNA(VLOOKUP(AD1232, '@LIST'!$AU$2:$AV$4, 2, FALSE), "")</f>
        <v/>
      </c>
    </row>
    <row r="1233" spans="1:31">
      <c r="A1233" s="8"/>
      <c r="B1233" s="14" t="str">
        <f>_xlfn.IFNA(VLOOKUP(A1233, '@LIST'!$A$8:$B$8, 2, FALSE), "")</f>
        <v/>
      </c>
      <c r="C1233" s="268"/>
      <c r="D1233" s="97"/>
      <c r="E1233" s="97"/>
      <c r="F1233" s="17"/>
      <c r="G1233" s="47"/>
      <c r="H1233" s="12" t="str">
        <f>_xlfn.IFNA(VLOOKUP(G1233,'@LIST'!$M$2:$N$481,2,FALSE),"")</f>
        <v/>
      </c>
      <c r="I1233" s="11"/>
      <c r="J1233" s="50"/>
      <c r="K1233" s="31" t="str">
        <f>_xlfn.IFNA(VLOOKUP(J1233,'@LIST'!$M$2:$N$481,2,FALSE),"")</f>
        <v/>
      </c>
      <c r="L1233" s="31"/>
      <c r="M1233" s="36"/>
      <c r="N1233" s="84"/>
      <c r="O1233" s="15" t="str">
        <f>_xlfn.IFNA(VLOOKUP(N1233, '@LIST'!$AO$2:$AP$5, 2, FALSE), "")</f>
        <v/>
      </c>
      <c r="P1233" s="87"/>
      <c r="Q1233" s="81" t="str">
        <f>_xlfn.IFNA(VLOOKUP(P1233, '@LIST'!$S$2:$T$25, 2, FALSE), "")</f>
        <v/>
      </c>
      <c r="R1233" s="16" t="str">
        <f>_xlfn.IFNA(VLOOKUP(P1233, '@LIST'!$U$2:$U$25, 2, FALSE), "")</f>
        <v/>
      </c>
      <c r="S1233" s="16" t="str">
        <f>_xlfn.IFNA(VLOOKUP(P1233, '@LIST'!$V$2:$W$25, 2, FALSE), "")</f>
        <v/>
      </c>
      <c r="T1233" s="16" t="str">
        <f>_xlfn.IFNA(VLOOKUP(P1233, '@LIST'!$X$2:$Y$25, 2, FALSE), "")</f>
        <v/>
      </c>
      <c r="U1233" s="16" t="str">
        <f>_xlfn.IFNA(VLOOKUP(P1233, '@LIST'!$Z$2:$AA$25, 2, FALSE), "")</f>
        <v/>
      </c>
      <c r="V1233" s="16" t="str">
        <f>_xlfn.IFNA(VLOOKUP(P1233, '@LIST'!$AB$2:$AC$25, 2, FALSE), "")</f>
        <v/>
      </c>
      <c r="W1233" s="16" t="str">
        <f>_xlfn.IFNA(VLOOKUP(P1233, '@LIST'!$AD$2:$AE$25, 2, FALSE), "")</f>
        <v/>
      </c>
      <c r="X1233" s="16" t="str">
        <f>_xlfn.IFNA(VLOOKUP(P1233, '@LIST'!$AF$2:$AG$25, 2, FALSE), "")</f>
        <v/>
      </c>
      <c r="Y1233" s="16" t="str">
        <f>_xlfn.IFNA(VLOOKUP(P1233, '@LIST'!$AH$2:$AI$25, 2, FALSE), "")</f>
        <v/>
      </c>
      <c r="Z1233" s="16" t="str">
        <f>_xlfn.IFNA(VLOOKUP(P1233, '@LIST'!$AJ$2:$AK$25, 2, FALSE), "")</f>
        <v/>
      </c>
      <c r="AA1233" s="16" t="str">
        <f>_xlfn.IFNA(VLOOKUP(P1233, '@LIST'!$AL$2:$AM$25, 2, FALSE), "")</f>
        <v/>
      </c>
      <c r="AB1233" s="65"/>
      <c r="AC1233" s="15" t="str">
        <f>_xlfn.IFNA(VLOOKUP(AB1233, '@LIST'!$AR$2:$AS$4, 2, FALSE), "")</f>
        <v/>
      </c>
      <c r="AD1233" s="84"/>
      <c r="AE1233" s="15" t="str">
        <f>_xlfn.IFNA(VLOOKUP(AD1233, '@LIST'!$AU$2:$AV$4, 2, FALSE), "")</f>
        <v/>
      </c>
    </row>
    <row r="1234" spans="1:31">
      <c r="A1234" s="8"/>
      <c r="B1234" s="14" t="str">
        <f>_xlfn.IFNA(VLOOKUP(A1234, '@LIST'!$A$8:$B$8, 2, FALSE), "")</f>
        <v/>
      </c>
      <c r="C1234" s="268"/>
      <c r="D1234" s="97"/>
      <c r="E1234" s="97"/>
      <c r="F1234" s="17"/>
      <c r="G1234" s="47"/>
      <c r="H1234" s="12" t="str">
        <f>_xlfn.IFNA(VLOOKUP(G1234,'@LIST'!$M$2:$N$481,2,FALSE),"")</f>
        <v/>
      </c>
      <c r="I1234" s="11"/>
      <c r="J1234" s="50"/>
      <c r="K1234" s="31" t="str">
        <f>_xlfn.IFNA(VLOOKUP(J1234,'@LIST'!$M$2:$N$481,2,FALSE),"")</f>
        <v/>
      </c>
      <c r="L1234" s="31"/>
      <c r="M1234" s="36"/>
      <c r="N1234" s="84"/>
      <c r="O1234" s="15" t="str">
        <f>_xlfn.IFNA(VLOOKUP(N1234, '@LIST'!$AO$2:$AP$5, 2, FALSE), "")</f>
        <v/>
      </c>
      <c r="P1234" s="87"/>
      <c r="Q1234" s="81" t="str">
        <f>_xlfn.IFNA(VLOOKUP(P1234, '@LIST'!$S$2:$T$25, 2, FALSE), "")</f>
        <v/>
      </c>
      <c r="R1234" s="16" t="str">
        <f>_xlfn.IFNA(VLOOKUP(P1234, '@LIST'!$U$2:$U$25, 2, FALSE), "")</f>
        <v/>
      </c>
      <c r="S1234" s="16" t="str">
        <f>_xlfn.IFNA(VLOOKUP(P1234, '@LIST'!$V$2:$W$25, 2, FALSE), "")</f>
        <v/>
      </c>
      <c r="T1234" s="16" t="str">
        <f>_xlfn.IFNA(VLOOKUP(P1234, '@LIST'!$X$2:$Y$25, 2, FALSE), "")</f>
        <v/>
      </c>
      <c r="U1234" s="16" t="str">
        <f>_xlfn.IFNA(VLOOKUP(P1234, '@LIST'!$Z$2:$AA$25, 2, FALSE), "")</f>
        <v/>
      </c>
      <c r="V1234" s="16" t="str">
        <f>_xlfn.IFNA(VLOOKUP(P1234, '@LIST'!$AB$2:$AC$25, 2, FALSE), "")</f>
        <v/>
      </c>
      <c r="W1234" s="16" t="str">
        <f>_xlfn.IFNA(VLOOKUP(P1234, '@LIST'!$AD$2:$AE$25, 2, FALSE), "")</f>
        <v/>
      </c>
      <c r="X1234" s="16" t="str">
        <f>_xlfn.IFNA(VLOOKUP(P1234, '@LIST'!$AF$2:$AG$25, 2, FALSE), "")</f>
        <v/>
      </c>
      <c r="Y1234" s="16" t="str">
        <f>_xlfn.IFNA(VLOOKUP(P1234, '@LIST'!$AH$2:$AI$25, 2, FALSE), "")</f>
        <v/>
      </c>
      <c r="Z1234" s="16" t="str">
        <f>_xlfn.IFNA(VLOOKUP(P1234, '@LIST'!$AJ$2:$AK$25, 2, FALSE), "")</f>
        <v/>
      </c>
      <c r="AA1234" s="16" t="str">
        <f>_xlfn.IFNA(VLOOKUP(P1234, '@LIST'!$AL$2:$AM$25, 2, FALSE), "")</f>
        <v/>
      </c>
      <c r="AB1234" s="65"/>
      <c r="AC1234" s="15" t="str">
        <f>_xlfn.IFNA(VLOOKUP(AB1234, '@LIST'!$AR$2:$AS$4, 2, FALSE), "")</f>
        <v/>
      </c>
      <c r="AD1234" s="84"/>
      <c r="AE1234" s="15" t="str">
        <f>_xlfn.IFNA(VLOOKUP(AD1234, '@LIST'!$AU$2:$AV$4, 2, FALSE), "")</f>
        <v/>
      </c>
    </row>
    <row r="1235" spans="1:31">
      <c r="A1235" s="8"/>
      <c r="B1235" s="14" t="str">
        <f>_xlfn.IFNA(VLOOKUP(A1235, '@LIST'!$A$8:$B$8, 2, FALSE), "")</f>
        <v/>
      </c>
      <c r="C1235" s="268"/>
      <c r="D1235" s="97"/>
      <c r="E1235" s="97"/>
      <c r="F1235" s="17"/>
      <c r="G1235" s="47"/>
      <c r="H1235" s="12" t="str">
        <f>_xlfn.IFNA(VLOOKUP(G1235,'@LIST'!$M$2:$N$481,2,FALSE),"")</f>
        <v/>
      </c>
      <c r="I1235" s="11"/>
      <c r="J1235" s="50"/>
      <c r="K1235" s="31" t="str">
        <f>_xlfn.IFNA(VLOOKUP(J1235,'@LIST'!$M$2:$N$481,2,FALSE),"")</f>
        <v/>
      </c>
      <c r="L1235" s="31"/>
      <c r="M1235" s="36"/>
      <c r="N1235" s="84"/>
      <c r="O1235" s="15" t="str">
        <f>_xlfn.IFNA(VLOOKUP(N1235, '@LIST'!$AO$2:$AP$5, 2, FALSE), "")</f>
        <v/>
      </c>
      <c r="P1235" s="87"/>
      <c r="Q1235" s="81" t="str">
        <f>_xlfn.IFNA(VLOOKUP(P1235, '@LIST'!$S$2:$T$25, 2, FALSE), "")</f>
        <v/>
      </c>
      <c r="R1235" s="16" t="str">
        <f>_xlfn.IFNA(VLOOKUP(P1235, '@LIST'!$U$2:$U$25, 2, FALSE), "")</f>
        <v/>
      </c>
      <c r="S1235" s="16" t="str">
        <f>_xlfn.IFNA(VLOOKUP(P1235, '@LIST'!$V$2:$W$25, 2, FALSE), "")</f>
        <v/>
      </c>
      <c r="T1235" s="16" t="str">
        <f>_xlfn.IFNA(VLOOKUP(P1235, '@LIST'!$X$2:$Y$25, 2, FALSE), "")</f>
        <v/>
      </c>
      <c r="U1235" s="16" t="str">
        <f>_xlfn.IFNA(VLOOKUP(P1235, '@LIST'!$Z$2:$AA$25, 2, FALSE), "")</f>
        <v/>
      </c>
      <c r="V1235" s="16" t="str">
        <f>_xlfn.IFNA(VLOOKUP(P1235, '@LIST'!$AB$2:$AC$25, 2, FALSE), "")</f>
        <v/>
      </c>
      <c r="W1235" s="16" t="str">
        <f>_xlfn.IFNA(VLOOKUP(P1235, '@LIST'!$AD$2:$AE$25, 2, FALSE), "")</f>
        <v/>
      </c>
      <c r="X1235" s="16" t="str">
        <f>_xlfn.IFNA(VLOOKUP(P1235, '@LIST'!$AF$2:$AG$25, 2, FALSE), "")</f>
        <v/>
      </c>
      <c r="Y1235" s="16" t="str">
        <f>_xlfn.IFNA(VLOOKUP(P1235, '@LIST'!$AH$2:$AI$25, 2, FALSE), "")</f>
        <v/>
      </c>
      <c r="Z1235" s="16" t="str">
        <f>_xlfn.IFNA(VLOOKUP(P1235, '@LIST'!$AJ$2:$AK$25, 2, FALSE), "")</f>
        <v/>
      </c>
      <c r="AA1235" s="16" t="str">
        <f>_xlfn.IFNA(VLOOKUP(P1235, '@LIST'!$AL$2:$AM$25, 2, FALSE), "")</f>
        <v/>
      </c>
      <c r="AB1235" s="65"/>
      <c r="AC1235" s="15" t="str">
        <f>_xlfn.IFNA(VLOOKUP(AB1235, '@LIST'!$AR$2:$AS$4, 2, FALSE), "")</f>
        <v/>
      </c>
      <c r="AD1235" s="84"/>
      <c r="AE1235" s="15" t="str">
        <f>_xlfn.IFNA(VLOOKUP(AD1235, '@LIST'!$AU$2:$AV$4, 2, FALSE), "")</f>
        <v/>
      </c>
    </row>
    <row r="1236" spans="1:31">
      <c r="A1236" s="8"/>
      <c r="B1236" s="14" t="str">
        <f>_xlfn.IFNA(VLOOKUP(A1236, '@LIST'!$A$8:$B$8, 2, FALSE), "")</f>
        <v/>
      </c>
      <c r="C1236" s="268"/>
      <c r="D1236" s="97"/>
      <c r="E1236" s="97"/>
      <c r="F1236" s="17"/>
      <c r="G1236" s="47"/>
      <c r="H1236" s="12" t="str">
        <f>_xlfn.IFNA(VLOOKUP(G1236,'@LIST'!$M$2:$N$481,2,FALSE),"")</f>
        <v/>
      </c>
      <c r="I1236" s="11"/>
      <c r="J1236" s="50"/>
      <c r="K1236" s="31" t="str">
        <f>_xlfn.IFNA(VLOOKUP(J1236,'@LIST'!$M$2:$N$481,2,FALSE),"")</f>
        <v/>
      </c>
      <c r="L1236" s="31"/>
      <c r="M1236" s="36"/>
      <c r="N1236" s="84"/>
      <c r="O1236" s="15" t="str">
        <f>_xlfn.IFNA(VLOOKUP(N1236, '@LIST'!$AO$2:$AP$5, 2, FALSE), "")</f>
        <v/>
      </c>
      <c r="P1236" s="87"/>
      <c r="Q1236" s="81" t="str">
        <f>_xlfn.IFNA(VLOOKUP(P1236, '@LIST'!$S$2:$T$25, 2, FALSE), "")</f>
        <v/>
      </c>
      <c r="R1236" s="16" t="str">
        <f>_xlfn.IFNA(VLOOKUP(P1236, '@LIST'!$U$2:$U$25, 2, FALSE), "")</f>
        <v/>
      </c>
      <c r="S1236" s="16" t="str">
        <f>_xlfn.IFNA(VLOOKUP(P1236, '@LIST'!$V$2:$W$25, 2, FALSE), "")</f>
        <v/>
      </c>
      <c r="T1236" s="16" t="str">
        <f>_xlfn.IFNA(VLOOKUP(P1236, '@LIST'!$X$2:$Y$25, 2, FALSE), "")</f>
        <v/>
      </c>
      <c r="U1236" s="16" t="str">
        <f>_xlfn.IFNA(VLOOKUP(P1236, '@LIST'!$Z$2:$AA$25, 2, FALSE), "")</f>
        <v/>
      </c>
      <c r="V1236" s="16" t="str">
        <f>_xlfn.IFNA(VLOOKUP(P1236, '@LIST'!$AB$2:$AC$25, 2, FALSE), "")</f>
        <v/>
      </c>
      <c r="W1236" s="16" t="str">
        <f>_xlfn.IFNA(VLOOKUP(P1236, '@LIST'!$AD$2:$AE$25, 2, FALSE), "")</f>
        <v/>
      </c>
      <c r="X1236" s="16" t="str">
        <f>_xlfn.IFNA(VLOOKUP(P1236, '@LIST'!$AF$2:$AG$25, 2, FALSE), "")</f>
        <v/>
      </c>
      <c r="Y1236" s="16" t="str">
        <f>_xlfn.IFNA(VLOOKUP(P1236, '@LIST'!$AH$2:$AI$25, 2, FALSE), "")</f>
        <v/>
      </c>
      <c r="Z1236" s="16" t="str">
        <f>_xlfn.IFNA(VLOOKUP(P1236, '@LIST'!$AJ$2:$AK$25, 2, FALSE), "")</f>
        <v/>
      </c>
      <c r="AA1236" s="16" t="str">
        <f>_xlfn.IFNA(VLOOKUP(P1236, '@LIST'!$AL$2:$AM$25, 2, FALSE), "")</f>
        <v/>
      </c>
      <c r="AB1236" s="65"/>
      <c r="AC1236" s="15" t="str">
        <f>_xlfn.IFNA(VLOOKUP(AB1236, '@LIST'!$AR$2:$AS$4, 2, FALSE), "")</f>
        <v/>
      </c>
      <c r="AD1236" s="84"/>
      <c r="AE1236" s="15" t="str">
        <f>_xlfn.IFNA(VLOOKUP(AD1236, '@LIST'!$AU$2:$AV$4, 2, FALSE), "")</f>
        <v/>
      </c>
    </row>
    <row r="1237" spans="1:31">
      <c r="A1237" s="8"/>
      <c r="B1237" s="14" t="str">
        <f>_xlfn.IFNA(VLOOKUP(A1237, '@LIST'!$A$8:$B$8, 2, FALSE), "")</f>
        <v/>
      </c>
      <c r="C1237" s="268"/>
      <c r="D1237" s="97"/>
      <c r="E1237" s="97"/>
      <c r="F1237" s="17"/>
      <c r="G1237" s="47"/>
      <c r="H1237" s="12" t="str">
        <f>_xlfn.IFNA(VLOOKUP(G1237,'@LIST'!$M$2:$N$481,2,FALSE),"")</f>
        <v/>
      </c>
      <c r="I1237" s="11"/>
      <c r="J1237" s="50"/>
      <c r="K1237" s="31" t="str">
        <f>_xlfn.IFNA(VLOOKUP(J1237,'@LIST'!$M$2:$N$481,2,FALSE),"")</f>
        <v/>
      </c>
      <c r="L1237" s="31"/>
      <c r="M1237" s="36"/>
      <c r="N1237" s="84"/>
      <c r="O1237" s="15" t="str">
        <f>_xlfn.IFNA(VLOOKUP(N1237, '@LIST'!$AO$2:$AP$5, 2, FALSE), "")</f>
        <v/>
      </c>
      <c r="P1237" s="87"/>
      <c r="Q1237" s="81" t="str">
        <f>_xlfn.IFNA(VLOOKUP(P1237, '@LIST'!$S$2:$T$25, 2, FALSE), "")</f>
        <v/>
      </c>
      <c r="R1237" s="16" t="str">
        <f>_xlfn.IFNA(VLOOKUP(P1237, '@LIST'!$U$2:$U$25, 2, FALSE), "")</f>
        <v/>
      </c>
      <c r="S1237" s="16" t="str">
        <f>_xlfn.IFNA(VLOOKUP(P1237, '@LIST'!$V$2:$W$25, 2, FALSE), "")</f>
        <v/>
      </c>
      <c r="T1237" s="16" t="str">
        <f>_xlfn.IFNA(VLOOKUP(P1237, '@LIST'!$X$2:$Y$25, 2, FALSE), "")</f>
        <v/>
      </c>
      <c r="U1237" s="16" t="str">
        <f>_xlfn.IFNA(VLOOKUP(P1237, '@LIST'!$Z$2:$AA$25, 2, FALSE), "")</f>
        <v/>
      </c>
      <c r="V1237" s="16" t="str">
        <f>_xlfn.IFNA(VLOOKUP(P1237, '@LIST'!$AB$2:$AC$25, 2, FALSE), "")</f>
        <v/>
      </c>
      <c r="W1237" s="16" t="str">
        <f>_xlfn.IFNA(VLOOKUP(P1237, '@LIST'!$AD$2:$AE$25, 2, FALSE), "")</f>
        <v/>
      </c>
      <c r="X1237" s="16" t="str">
        <f>_xlfn.IFNA(VLOOKUP(P1237, '@LIST'!$AF$2:$AG$25, 2, FALSE), "")</f>
        <v/>
      </c>
      <c r="Y1237" s="16" t="str">
        <f>_xlfn.IFNA(VLOOKUP(P1237, '@LIST'!$AH$2:$AI$25, 2, FALSE), "")</f>
        <v/>
      </c>
      <c r="Z1237" s="16" t="str">
        <f>_xlfn.IFNA(VLOOKUP(P1237, '@LIST'!$AJ$2:$AK$25, 2, FALSE), "")</f>
        <v/>
      </c>
      <c r="AA1237" s="16" t="str">
        <f>_xlfn.IFNA(VLOOKUP(P1237, '@LIST'!$AL$2:$AM$25, 2, FALSE), "")</f>
        <v/>
      </c>
      <c r="AB1237" s="65"/>
      <c r="AC1237" s="15" t="str">
        <f>_xlfn.IFNA(VLOOKUP(AB1237, '@LIST'!$AR$2:$AS$4, 2, FALSE), "")</f>
        <v/>
      </c>
      <c r="AD1237" s="84"/>
      <c r="AE1237" s="15" t="str">
        <f>_xlfn.IFNA(VLOOKUP(AD1237, '@LIST'!$AU$2:$AV$4, 2, FALSE), "")</f>
        <v/>
      </c>
    </row>
    <row r="1238" spans="1:31">
      <c r="A1238" s="8"/>
      <c r="B1238" s="14" t="str">
        <f>_xlfn.IFNA(VLOOKUP(A1238, '@LIST'!$A$8:$B$8, 2, FALSE), "")</f>
        <v/>
      </c>
      <c r="C1238" s="268"/>
      <c r="D1238" s="97"/>
      <c r="E1238" s="97"/>
      <c r="F1238" s="17"/>
      <c r="G1238" s="47"/>
      <c r="H1238" s="12" t="str">
        <f>_xlfn.IFNA(VLOOKUP(G1238,'@LIST'!$M$2:$N$481,2,FALSE),"")</f>
        <v/>
      </c>
      <c r="I1238" s="11"/>
      <c r="J1238" s="50"/>
      <c r="K1238" s="31" t="str">
        <f>_xlfn.IFNA(VLOOKUP(J1238,'@LIST'!$M$2:$N$481,2,FALSE),"")</f>
        <v/>
      </c>
      <c r="L1238" s="31"/>
      <c r="M1238" s="36"/>
      <c r="N1238" s="84"/>
      <c r="O1238" s="15" t="str">
        <f>_xlfn.IFNA(VLOOKUP(N1238, '@LIST'!$AO$2:$AP$5, 2, FALSE), "")</f>
        <v/>
      </c>
      <c r="P1238" s="87"/>
      <c r="Q1238" s="81" t="str">
        <f>_xlfn.IFNA(VLOOKUP(P1238, '@LIST'!$S$2:$T$25, 2, FALSE), "")</f>
        <v/>
      </c>
      <c r="R1238" s="16" t="str">
        <f>_xlfn.IFNA(VLOOKUP(P1238, '@LIST'!$U$2:$U$25, 2, FALSE), "")</f>
        <v/>
      </c>
      <c r="S1238" s="16" t="str">
        <f>_xlfn.IFNA(VLOOKUP(P1238, '@LIST'!$V$2:$W$25, 2, FALSE), "")</f>
        <v/>
      </c>
      <c r="T1238" s="16" t="str">
        <f>_xlfn.IFNA(VLOOKUP(P1238, '@LIST'!$X$2:$Y$25, 2, FALSE), "")</f>
        <v/>
      </c>
      <c r="U1238" s="16" t="str">
        <f>_xlfn.IFNA(VLOOKUP(P1238, '@LIST'!$Z$2:$AA$25, 2, FALSE), "")</f>
        <v/>
      </c>
      <c r="V1238" s="16" t="str">
        <f>_xlfn.IFNA(VLOOKUP(P1238, '@LIST'!$AB$2:$AC$25, 2, FALSE), "")</f>
        <v/>
      </c>
      <c r="W1238" s="16" t="str">
        <f>_xlfn.IFNA(VLOOKUP(P1238, '@LIST'!$AD$2:$AE$25, 2, FALSE), "")</f>
        <v/>
      </c>
      <c r="X1238" s="16" t="str">
        <f>_xlfn.IFNA(VLOOKUP(P1238, '@LIST'!$AF$2:$AG$25, 2, FALSE), "")</f>
        <v/>
      </c>
      <c r="Y1238" s="16" t="str">
        <f>_xlfn.IFNA(VLOOKUP(P1238, '@LIST'!$AH$2:$AI$25, 2, FALSE), "")</f>
        <v/>
      </c>
      <c r="Z1238" s="16" t="str">
        <f>_xlfn.IFNA(VLOOKUP(P1238, '@LIST'!$AJ$2:$AK$25, 2, FALSE), "")</f>
        <v/>
      </c>
      <c r="AA1238" s="16" t="str">
        <f>_xlfn.IFNA(VLOOKUP(P1238, '@LIST'!$AL$2:$AM$25, 2, FALSE), "")</f>
        <v/>
      </c>
      <c r="AB1238" s="65"/>
      <c r="AC1238" s="15" t="str">
        <f>_xlfn.IFNA(VLOOKUP(AB1238, '@LIST'!$AR$2:$AS$4, 2, FALSE), "")</f>
        <v/>
      </c>
      <c r="AD1238" s="84"/>
      <c r="AE1238" s="15" t="str">
        <f>_xlfn.IFNA(VLOOKUP(AD1238, '@LIST'!$AU$2:$AV$4, 2, FALSE), "")</f>
        <v/>
      </c>
    </row>
    <row r="1239" spans="1:31">
      <c r="A1239" s="8"/>
      <c r="B1239" s="14" t="str">
        <f>_xlfn.IFNA(VLOOKUP(A1239, '@LIST'!$A$8:$B$8, 2, FALSE), "")</f>
        <v/>
      </c>
      <c r="C1239" s="268"/>
      <c r="D1239" s="97"/>
      <c r="E1239" s="97"/>
      <c r="F1239" s="17"/>
      <c r="G1239" s="47"/>
      <c r="H1239" s="12" t="str">
        <f>_xlfn.IFNA(VLOOKUP(G1239,'@LIST'!$M$2:$N$481,2,FALSE),"")</f>
        <v/>
      </c>
      <c r="I1239" s="11"/>
      <c r="J1239" s="50"/>
      <c r="K1239" s="31" t="str">
        <f>_xlfn.IFNA(VLOOKUP(J1239,'@LIST'!$M$2:$N$481,2,FALSE),"")</f>
        <v/>
      </c>
      <c r="L1239" s="31"/>
      <c r="M1239" s="36"/>
      <c r="N1239" s="84"/>
      <c r="O1239" s="15" t="str">
        <f>_xlfn.IFNA(VLOOKUP(N1239, '@LIST'!$AO$2:$AP$5, 2, FALSE), "")</f>
        <v/>
      </c>
      <c r="P1239" s="87"/>
      <c r="Q1239" s="81" t="str">
        <f>_xlfn.IFNA(VLOOKUP(P1239, '@LIST'!$S$2:$T$25, 2, FALSE), "")</f>
        <v/>
      </c>
      <c r="R1239" s="16" t="str">
        <f>_xlfn.IFNA(VLOOKUP(P1239, '@LIST'!$U$2:$U$25, 2, FALSE), "")</f>
        <v/>
      </c>
      <c r="S1239" s="16" t="str">
        <f>_xlfn.IFNA(VLOOKUP(P1239, '@LIST'!$V$2:$W$25, 2, FALSE), "")</f>
        <v/>
      </c>
      <c r="T1239" s="16" t="str">
        <f>_xlfn.IFNA(VLOOKUP(P1239, '@LIST'!$X$2:$Y$25, 2, FALSE), "")</f>
        <v/>
      </c>
      <c r="U1239" s="16" t="str">
        <f>_xlfn.IFNA(VLOOKUP(P1239, '@LIST'!$Z$2:$AA$25, 2, FALSE), "")</f>
        <v/>
      </c>
      <c r="V1239" s="16" t="str">
        <f>_xlfn.IFNA(VLOOKUP(P1239, '@LIST'!$AB$2:$AC$25, 2, FALSE), "")</f>
        <v/>
      </c>
      <c r="W1239" s="16" t="str">
        <f>_xlfn.IFNA(VLOOKUP(P1239, '@LIST'!$AD$2:$AE$25, 2, FALSE), "")</f>
        <v/>
      </c>
      <c r="X1239" s="16" t="str">
        <f>_xlfn.IFNA(VLOOKUP(P1239, '@LIST'!$AF$2:$AG$25, 2, FALSE), "")</f>
        <v/>
      </c>
      <c r="Y1239" s="16" t="str">
        <f>_xlfn.IFNA(VLOOKUP(P1239, '@LIST'!$AH$2:$AI$25, 2, FALSE), "")</f>
        <v/>
      </c>
      <c r="Z1239" s="16" t="str">
        <f>_xlfn.IFNA(VLOOKUP(P1239, '@LIST'!$AJ$2:$AK$25, 2, FALSE), "")</f>
        <v/>
      </c>
      <c r="AA1239" s="16" t="str">
        <f>_xlfn.IFNA(VLOOKUP(P1239, '@LIST'!$AL$2:$AM$25, 2, FALSE), "")</f>
        <v/>
      </c>
      <c r="AB1239" s="65"/>
      <c r="AC1239" s="15" t="str">
        <f>_xlfn.IFNA(VLOOKUP(AB1239, '@LIST'!$AR$2:$AS$4, 2, FALSE), "")</f>
        <v/>
      </c>
      <c r="AD1239" s="84"/>
      <c r="AE1239" s="15" t="str">
        <f>_xlfn.IFNA(VLOOKUP(AD1239, '@LIST'!$AU$2:$AV$4, 2, FALSE), "")</f>
        <v/>
      </c>
    </row>
    <row r="1240" spans="1:31">
      <c r="A1240" s="8"/>
      <c r="B1240" s="14" t="str">
        <f>_xlfn.IFNA(VLOOKUP(A1240, '@LIST'!$A$8:$B$8, 2, FALSE), "")</f>
        <v/>
      </c>
      <c r="C1240" s="268"/>
      <c r="D1240" s="97"/>
      <c r="E1240" s="97"/>
      <c r="F1240" s="17"/>
      <c r="G1240" s="47"/>
      <c r="H1240" s="12" t="str">
        <f>_xlfn.IFNA(VLOOKUP(G1240,'@LIST'!$M$2:$N$481,2,FALSE),"")</f>
        <v/>
      </c>
      <c r="I1240" s="11"/>
      <c r="J1240" s="50"/>
      <c r="K1240" s="31" t="str">
        <f>_xlfn.IFNA(VLOOKUP(J1240,'@LIST'!$M$2:$N$481,2,FALSE),"")</f>
        <v/>
      </c>
      <c r="L1240" s="31"/>
      <c r="M1240" s="36"/>
      <c r="N1240" s="84"/>
      <c r="O1240" s="15" t="str">
        <f>_xlfn.IFNA(VLOOKUP(N1240, '@LIST'!$AO$2:$AP$5, 2, FALSE), "")</f>
        <v/>
      </c>
      <c r="P1240" s="87"/>
      <c r="Q1240" s="81" t="str">
        <f>_xlfn.IFNA(VLOOKUP(P1240, '@LIST'!$S$2:$T$25, 2, FALSE), "")</f>
        <v/>
      </c>
      <c r="R1240" s="16" t="str">
        <f>_xlfn.IFNA(VLOOKUP(P1240, '@LIST'!$U$2:$U$25, 2, FALSE), "")</f>
        <v/>
      </c>
      <c r="S1240" s="16" t="str">
        <f>_xlfn.IFNA(VLOOKUP(P1240, '@LIST'!$V$2:$W$25, 2, FALSE), "")</f>
        <v/>
      </c>
      <c r="T1240" s="16" t="str">
        <f>_xlfn.IFNA(VLOOKUP(P1240, '@LIST'!$X$2:$Y$25, 2, FALSE), "")</f>
        <v/>
      </c>
      <c r="U1240" s="16" t="str">
        <f>_xlfn.IFNA(VLOOKUP(P1240, '@LIST'!$Z$2:$AA$25, 2, FALSE), "")</f>
        <v/>
      </c>
      <c r="V1240" s="16" t="str">
        <f>_xlfn.IFNA(VLOOKUP(P1240, '@LIST'!$AB$2:$AC$25, 2, FALSE), "")</f>
        <v/>
      </c>
      <c r="W1240" s="16" t="str">
        <f>_xlfn.IFNA(VLOOKUP(P1240, '@LIST'!$AD$2:$AE$25, 2, FALSE), "")</f>
        <v/>
      </c>
      <c r="X1240" s="16" t="str">
        <f>_xlfn.IFNA(VLOOKUP(P1240, '@LIST'!$AF$2:$AG$25, 2, FALSE), "")</f>
        <v/>
      </c>
      <c r="Y1240" s="16" t="str">
        <f>_xlfn.IFNA(VLOOKUP(P1240, '@LIST'!$AH$2:$AI$25, 2, FALSE), "")</f>
        <v/>
      </c>
      <c r="Z1240" s="16" t="str">
        <f>_xlfn.IFNA(VLOOKUP(P1240, '@LIST'!$AJ$2:$AK$25, 2, FALSE), "")</f>
        <v/>
      </c>
      <c r="AA1240" s="16" t="str">
        <f>_xlfn.IFNA(VLOOKUP(P1240, '@LIST'!$AL$2:$AM$25, 2, FALSE), "")</f>
        <v/>
      </c>
      <c r="AB1240" s="65"/>
      <c r="AC1240" s="15" t="str">
        <f>_xlfn.IFNA(VLOOKUP(AB1240, '@LIST'!$AR$2:$AS$4, 2, FALSE), "")</f>
        <v/>
      </c>
      <c r="AD1240" s="84"/>
      <c r="AE1240" s="15" t="str">
        <f>_xlfn.IFNA(VLOOKUP(AD1240, '@LIST'!$AU$2:$AV$4, 2, FALSE), "")</f>
        <v/>
      </c>
    </row>
    <row r="1241" spans="1:31">
      <c r="A1241" s="8"/>
      <c r="B1241" s="14" t="str">
        <f>_xlfn.IFNA(VLOOKUP(A1241, '@LIST'!$A$8:$B$8, 2, FALSE), "")</f>
        <v/>
      </c>
      <c r="C1241" s="268"/>
      <c r="D1241" s="97"/>
      <c r="E1241" s="97"/>
      <c r="F1241" s="17"/>
      <c r="G1241" s="47"/>
      <c r="H1241" s="12" t="str">
        <f>_xlfn.IFNA(VLOOKUP(G1241,'@LIST'!$M$2:$N$481,2,FALSE),"")</f>
        <v/>
      </c>
      <c r="I1241" s="11"/>
      <c r="J1241" s="50"/>
      <c r="K1241" s="31" t="str">
        <f>_xlfn.IFNA(VLOOKUP(J1241,'@LIST'!$M$2:$N$481,2,FALSE),"")</f>
        <v/>
      </c>
      <c r="L1241" s="31"/>
      <c r="M1241" s="36"/>
      <c r="N1241" s="84"/>
      <c r="O1241" s="15" t="str">
        <f>_xlfn.IFNA(VLOOKUP(N1241, '@LIST'!$AO$2:$AP$5, 2, FALSE), "")</f>
        <v/>
      </c>
      <c r="P1241" s="87"/>
      <c r="Q1241" s="81" t="str">
        <f>_xlfn.IFNA(VLOOKUP(P1241, '@LIST'!$S$2:$T$25, 2, FALSE), "")</f>
        <v/>
      </c>
      <c r="R1241" s="16" t="str">
        <f>_xlfn.IFNA(VLOOKUP(P1241, '@LIST'!$U$2:$U$25, 2, FALSE), "")</f>
        <v/>
      </c>
      <c r="S1241" s="16" t="str">
        <f>_xlfn.IFNA(VLOOKUP(P1241, '@LIST'!$V$2:$W$25, 2, FALSE), "")</f>
        <v/>
      </c>
      <c r="T1241" s="16" t="str">
        <f>_xlfn.IFNA(VLOOKUP(P1241, '@LIST'!$X$2:$Y$25, 2, FALSE), "")</f>
        <v/>
      </c>
      <c r="U1241" s="16" t="str">
        <f>_xlfn.IFNA(VLOOKUP(P1241, '@LIST'!$Z$2:$AA$25, 2, FALSE), "")</f>
        <v/>
      </c>
      <c r="V1241" s="16" t="str">
        <f>_xlfn.IFNA(VLOOKUP(P1241, '@LIST'!$AB$2:$AC$25, 2, FALSE), "")</f>
        <v/>
      </c>
      <c r="W1241" s="16" t="str">
        <f>_xlfn.IFNA(VLOOKUP(P1241, '@LIST'!$AD$2:$AE$25, 2, FALSE), "")</f>
        <v/>
      </c>
      <c r="X1241" s="16" t="str">
        <f>_xlfn.IFNA(VLOOKUP(P1241, '@LIST'!$AF$2:$AG$25, 2, FALSE), "")</f>
        <v/>
      </c>
      <c r="Y1241" s="16" t="str">
        <f>_xlfn.IFNA(VLOOKUP(P1241, '@LIST'!$AH$2:$AI$25, 2, FALSE), "")</f>
        <v/>
      </c>
      <c r="Z1241" s="16" t="str">
        <f>_xlfn.IFNA(VLOOKUP(P1241, '@LIST'!$AJ$2:$AK$25, 2, FALSE), "")</f>
        <v/>
      </c>
      <c r="AA1241" s="16" t="str">
        <f>_xlfn.IFNA(VLOOKUP(P1241, '@LIST'!$AL$2:$AM$25, 2, FALSE), "")</f>
        <v/>
      </c>
      <c r="AB1241" s="65"/>
      <c r="AC1241" s="15" t="str">
        <f>_xlfn.IFNA(VLOOKUP(AB1241, '@LIST'!$AR$2:$AS$4, 2, FALSE), "")</f>
        <v/>
      </c>
      <c r="AD1241" s="84"/>
      <c r="AE1241" s="15" t="str">
        <f>_xlfn.IFNA(VLOOKUP(AD1241, '@LIST'!$AU$2:$AV$4, 2, FALSE), "")</f>
        <v/>
      </c>
    </row>
    <row r="1242" spans="1:31">
      <c r="A1242" s="8"/>
      <c r="B1242" s="14" t="str">
        <f>_xlfn.IFNA(VLOOKUP(A1242, '@LIST'!$A$8:$B$8, 2, FALSE), "")</f>
        <v/>
      </c>
      <c r="C1242" s="268"/>
      <c r="D1242" s="97"/>
      <c r="E1242" s="97"/>
      <c r="F1242" s="17"/>
      <c r="G1242" s="47"/>
      <c r="H1242" s="12" t="str">
        <f>_xlfn.IFNA(VLOOKUP(G1242,'@LIST'!$M$2:$N$481,2,FALSE),"")</f>
        <v/>
      </c>
      <c r="I1242" s="11"/>
      <c r="J1242" s="50"/>
      <c r="K1242" s="31" t="str">
        <f>_xlfn.IFNA(VLOOKUP(J1242,'@LIST'!$M$2:$N$481,2,FALSE),"")</f>
        <v/>
      </c>
      <c r="L1242" s="31"/>
      <c r="M1242" s="36"/>
      <c r="N1242" s="84"/>
      <c r="O1242" s="15" t="str">
        <f>_xlfn.IFNA(VLOOKUP(N1242, '@LIST'!$AO$2:$AP$5, 2, FALSE), "")</f>
        <v/>
      </c>
      <c r="P1242" s="87"/>
      <c r="Q1242" s="81" t="str">
        <f>_xlfn.IFNA(VLOOKUP(P1242, '@LIST'!$S$2:$T$25, 2, FALSE), "")</f>
        <v/>
      </c>
      <c r="R1242" s="16" t="str">
        <f>_xlfn.IFNA(VLOOKUP(P1242, '@LIST'!$U$2:$U$25, 2, FALSE), "")</f>
        <v/>
      </c>
      <c r="S1242" s="16" t="str">
        <f>_xlfn.IFNA(VLOOKUP(P1242, '@LIST'!$V$2:$W$25, 2, FALSE), "")</f>
        <v/>
      </c>
      <c r="T1242" s="16" t="str">
        <f>_xlfn.IFNA(VLOOKUP(P1242, '@LIST'!$X$2:$Y$25, 2, FALSE), "")</f>
        <v/>
      </c>
      <c r="U1242" s="16" t="str">
        <f>_xlfn.IFNA(VLOOKUP(P1242, '@LIST'!$Z$2:$AA$25, 2, FALSE), "")</f>
        <v/>
      </c>
      <c r="V1242" s="16" t="str">
        <f>_xlfn.IFNA(VLOOKUP(P1242, '@LIST'!$AB$2:$AC$25, 2, FALSE), "")</f>
        <v/>
      </c>
      <c r="W1242" s="16" t="str">
        <f>_xlfn.IFNA(VLOOKUP(P1242, '@LIST'!$AD$2:$AE$25, 2, FALSE), "")</f>
        <v/>
      </c>
      <c r="X1242" s="16" t="str">
        <f>_xlfn.IFNA(VLOOKUP(P1242, '@LIST'!$AF$2:$AG$25, 2, FALSE), "")</f>
        <v/>
      </c>
      <c r="Y1242" s="16" t="str">
        <f>_xlfn.IFNA(VLOOKUP(P1242, '@LIST'!$AH$2:$AI$25, 2, FALSE), "")</f>
        <v/>
      </c>
      <c r="Z1242" s="16" t="str">
        <f>_xlfn.IFNA(VLOOKUP(P1242, '@LIST'!$AJ$2:$AK$25, 2, FALSE), "")</f>
        <v/>
      </c>
      <c r="AA1242" s="16" t="str">
        <f>_xlfn.IFNA(VLOOKUP(P1242, '@LIST'!$AL$2:$AM$25, 2, FALSE), "")</f>
        <v/>
      </c>
      <c r="AB1242" s="65"/>
      <c r="AC1242" s="15" t="str">
        <f>_xlfn.IFNA(VLOOKUP(AB1242, '@LIST'!$AR$2:$AS$4, 2, FALSE), "")</f>
        <v/>
      </c>
      <c r="AD1242" s="84"/>
      <c r="AE1242" s="15" t="str">
        <f>_xlfn.IFNA(VLOOKUP(AD1242, '@LIST'!$AU$2:$AV$4, 2, FALSE), "")</f>
        <v/>
      </c>
    </row>
    <row r="1243" spans="1:31">
      <c r="A1243" s="8"/>
      <c r="B1243" s="14" t="str">
        <f>_xlfn.IFNA(VLOOKUP(A1243, '@LIST'!$A$8:$B$8, 2, FALSE), "")</f>
        <v/>
      </c>
      <c r="C1243" s="268"/>
      <c r="D1243" s="97"/>
      <c r="E1243" s="97"/>
      <c r="F1243" s="17"/>
      <c r="G1243" s="47"/>
      <c r="H1243" s="12" t="str">
        <f>_xlfn.IFNA(VLOOKUP(G1243,'@LIST'!$M$2:$N$481,2,FALSE),"")</f>
        <v/>
      </c>
      <c r="I1243" s="11"/>
      <c r="J1243" s="50"/>
      <c r="K1243" s="31" t="str">
        <f>_xlfn.IFNA(VLOOKUP(J1243,'@LIST'!$M$2:$N$481,2,FALSE),"")</f>
        <v/>
      </c>
      <c r="L1243" s="31"/>
      <c r="M1243" s="36"/>
      <c r="N1243" s="84"/>
      <c r="O1243" s="15" t="str">
        <f>_xlfn.IFNA(VLOOKUP(N1243, '@LIST'!$AO$2:$AP$5, 2, FALSE), "")</f>
        <v/>
      </c>
      <c r="P1243" s="87"/>
      <c r="Q1243" s="81" t="str">
        <f>_xlfn.IFNA(VLOOKUP(P1243, '@LIST'!$S$2:$T$25, 2, FALSE), "")</f>
        <v/>
      </c>
      <c r="R1243" s="16" t="str">
        <f>_xlfn.IFNA(VLOOKUP(P1243, '@LIST'!$U$2:$U$25, 2, FALSE), "")</f>
        <v/>
      </c>
      <c r="S1243" s="16" t="str">
        <f>_xlfn.IFNA(VLOOKUP(P1243, '@LIST'!$V$2:$W$25, 2, FALSE), "")</f>
        <v/>
      </c>
      <c r="T1243" s="16" t="str">
        <f>_xlfn.IFNA(VLOOKUP(P1243, '@LIST'!$X$2:$Y$25, 2, FALSE), "")</f>
        <v/>
      </c>
      <c r="U1243" s="16" t="str">
        <f>_xlfn.IFNA(VLOOKUP(P1243, '@LIST'!$Z$2:$AA$25, 2, FALSE), "")</f>
        <v/>
      </c>
      <c r="V1243" s="16" t="str">
        <f>_xlfn.IFNA(VLOOKUP(P1243, '@LIST'!$AB$2:$AC$25, 2, FALSE), "")</f>
        <v/>
      </c>
      <c r="W1243" s="16" t="str">
        <f>_xlfn.IFNA(VLOOKUP(P1243, '@LIST'!$AD$2:$AE$25, 2, FALSE), "")</f>
        <v/>
      </c>
      <c r="X1243" s="16" t="str">
        <f>_xlfn.IFNA(VLOOKUP(P1243, '@LIST'!$AF$2:$AG$25, 2, FALSE), "")</f>
        <v/>
      </c>
      <c r="Y1243" s="16" t="str">
        <f>_xlfn.IFNA(VLOOKUP(P1243, '@LIST'!$AH$2:$AI$25, 2, FALSE), "")</f>
        <v/>
      </c>
      <c r="Z1243" s="16" t="str">
        <f>_xlfn.IFNA(VLOOKUP(P1243, '@LIST'!$AJ$2:$AK$25, 2, FALSE), "")</f>
        <v/>
      </c>
      <c r="AA1243" s="16" t="str">
        <f>_xlfn.IFNA(VLOOKUP(P1243, '@LIST'!$AL$2:$AM$25, 2, FALSE), "")</f>
        <v/>
      </c>
      <c r="AB1243" s="65"/>
      <c r="AC1243" s="15" t="str">
        <f>_xlfn.IFNA(VLOOKUP(AB1243, '@LIST'!$AR$2:$AS$4, 2, FALSE), "")</f>
        <v/>
      </c>
      <c r="AD1243" s="84"/>
      <c r="AE1243" s="15" t="str">
        <f>_xlfn.IFNA(VLOOKUP(AD1243, '@LIST'!$AU$2:$AV$4, 2, FALSE), "")</f>
        <v/>
      </c>
    </row>
    <row r="1244" spans="1:31">
      <c r="A1244" s="8"/>
      <c r="B1244" s="14" t="str">
        <f>_xlfn.IFNA(VLOOKUP(A1244, '@LIST'!$A$8:$B$8, 2, FALSE), "")</f>
        <v/>
      </c>
      <c r="C1244" s="268"/>
      <c r="D1244" s="97"/>
      <c r="E1244" s="97"/>
      <c r="F1244" s="17"/>
      <c r="G1244" s="47"/>
      <c r="H1244" s="12" t="str">
        <f>_xlfn.IFNA(VLOOKUP(G1244,'@LIST'!$M$2:$N$481,2,FALSE),"")</f>
        <v/>
      </c>
      <c r="I1244" s="11"/>
      <c r="J1244" s="50"/>
      <c r="K1244" s="31" t="str">
        <f>_xlfn.IFNA(VLOOKUP(J1244,'@LIST'!$M$2:$N$481,2,FALSE),"")</f>
        <v/>
      </c>
      <c r="L1244" s="31"/>
      <c r="M1244" s="36"/>
      <c r="N1244" s="84"/>
      <c r="O1244" s="15" t="str">
        <f>_xlfn.IFNA(VLOOKUP(N1244, '@LIST'!$AO$2:$AP$5, 2, FALSE), "")</f>
        <v/>
      </c>
      <c r="P1244" s="87"/>
      <c r="Q1244" s="81" t="str">
        <f>_xlfn.IFNA(VLOOKUP(P1244, '@LIST'!$S$2:$T$25, 2, FALSE), "")</f>
        <v/>
      </c>
      <c r="R1244" s="16" t="str">
        <f>_xlfn.IFNA(VLOOKUP(P1244, '@LIST'!$U$2:$U$25, 2, FALSE), "")</f>
        <v/>
      </c>
      <c r="S1244" s="16" t="str">
        <f>_xlfn.IFNA(VLOOKUP(P1244, '@LIST'!$V$2:$W$25, 2, FALSE), "")</f>
        <v/>
      </c>
      <c r="T1244" s="16" t="str">
        <f>_xlfn.IFNA(VLOOKUP(P1244, '@LIST'!$X$2:$Y$25, 2, FALSE), "")</f>
        <v/>
      </c>
      <c r="U1244" s="16" t="str">
        <f>_xlfn.IFNA(VLOOKUP(P1244, '@LIST'!$Z$2:$AA$25, 2, FALSE), "")</f>
        <v/>
      </c>
      <c r="V1244" s="16" t="str">
        <f>_xlfn.IFNA(VLOOKUP(P1244, '@LIST'!$AB$2:$AC$25, 2, FALSE), "")</f>
        <v/>
      </c>
      <c r="W1244" s="16" t="str">
        <f>_xlfn.IFNA(VLOOKUP(P1244, '@LIST'!$AD$2:$AE$25, 2, FALSE), "")</f>
        <v/>
      </c>
      <c r="X1244" s="16" t="str">
        <f>_xlfn.IFNA(VLOOKUP(P1244, '@LIST'!$AF$2:$AG$25, 2, FALSE), "")</f>
        <v/>
      </c>
      <c r="Y1244" s="16" t="str">
        <f>_xlfn.IFNA(VLOOKUP(P1244, '@LIST'!$AH$2:$AI$25, 2, FALSE), "")</f>
        <v/>
      </c>
      <c r="Z1244" s="16" t="str">
        <f>_xlfn.IFNA(VLOOKUP(P1244, '@LIST'!$AJ$2:$AK$25, 2, FALSE), "")</f>
        <v/>
      </c>
      <c r="AA1244" s="16" t="str">
        <f>_xlfn.IFNA(VLOOKUP(P1244, '@LIST'!$AL$2:$AM$25, 2, FALSE), "")</f>
        <v/>
      </c>
      <c r="AB1244" s="65"/>
      <c r="AC1244" s="15" t="str">
        <f>_xlfn.IFNA(VLOOKUP(AB1244, '@LIST'!$AR$2:$AS$4, 2, FALSE), "")</f>
        <v/>
      </c>
      <c r="AD1244" s="84"/>
      <c r="AE1244" s="15" t="str">
        <f>_xlfn.IFNA(VLOOKUP(AD1244, '@LIST'!$AU$2:$AV$4, 2, FALSE), "")</f>
        <v/>
      </c>
    </row>
    <row r="1245" spans="1:31">
      <c r="A1245" s="8"/>
      <c r="B1245" s="14" t="str">
        <f>_xlfn.IFNA(VLOOKUP(A1245, '@LIST'!$A$8:$B$8, 2, FALSE), "")</f>
        <v/>
      </c>
      <c r="C1245" s="268"/>
      <c r="D1245" s="97"/>
      <c r="E1245" s="97"/>
      <c r="F1245" s="17"/>
      <c r="G1245" s="47"/>
      <c r="H1245" s="12" t="str">
        <f>_xlfn.IFNA(VLOOKUP(G1245,'@LIST'!$M$2:$N$481,2,FALSE),"")</f>
        <v/>
      </c>
      <c r="I1245" s="11"/>
      <c r="J1245" s="50"/>
      <c r="K1245" s="31" t="str">
        <f>_xlfn.IFNA(VLOOKUP(J1245,'@LIST'!$M$2:$N$481,2,FALSE),"")</f>
        <v/>
      </c>
      <c r="L1245" s="31"/>
      <c r="M1245" s="36"/>
      <c r="N1245" s="84"/>
      <c r="O1245" s="15" t="str">
        <f>_xlfn.IFNA(VLOOKUP(N1245, '@LIST'!$AO$2:$AP$5, 2, FALSE), "")</f>
        <v/>
      </c>
      <c r="P1245" s="87"/>
      <c r="Q1245" s="81" t="str">
        <f>_xlfn.IFNA(VLOOKUP(P1245, '@LIST'!$S$2:$T$25, 2, FALSE), "")</f>
        <v/>
      </c>
      <c r="R1245" s="16" t="str">
        <f>_xlfn.IFNA(VLOOKUP(P1245, '@LIST'!$U$2:$U$25, 2, FALSE), "")</f>
        <v/>
      </c>
      <c r="S1245" s="16" t="str">
        <f>_xlfn.IFNA(VLOOKUP(P1245, '@LIST'!$V$2:$W$25, 2, FALSE), "")</f>
        <v/>
      </c>
      <c r="T1245" s="16" t="str">
        <f>_xlfn.IFNA(VLOOKUP(P1245, '@LIST'!$X$2:$Y$25, 2, FALSE), "")</f>
        <v/>
      </c>
      <c r="U1245" s="16" t="str">
        <f>_xlfn.IFNA(VLOOKUP(P1245, '@LIST'!$Z$2:$AA$25, 2, FALSE), "")</f>
        <v/>
      </c>
      <c r="V1245" s="16" t="str">
        <f>_xlfn.IFNA(VLOOKUP(P1245, '@LIST'!$AB$2:$AC$25, 2, FALSE), "")</f>
        <v/>
      </c>
      <c r="W1245" s="16" t="str">
        <f>_xlfn.IFNA(VLOOKUP(P1245, '@LIST'!$AD$2:$AE$25, 2, FALSE), "")</f>
        <v/>
      </c>
      <c r="X1245" s="16" t="str">
        <f>_xlfn.IFNA(VLOOKUP(P1245, '@LIST'!$AF$2:$AG$25, 2, FALSE), "")</f>
        <v/>
      </c>
      <c r="Y1245" s="16" t="str">
        <f>_xlfn.IFNA(VLOOKUP(P1245, '@LIST'!$AH$2:$AI$25, 2, FALSE), "")</f>
        <v/>
      </c>
      <c r="Z1245" s="16" t="str">
        <f>_xlfn.IFNA(VLOOKUP(P1245, '@LIST'!$AJ$2:$AK$25, 2, FALSE), "")</f>
        <v/>
      </c>
      <c r="AA1245" s="16" t="str">
        <f>_xlfn.IFNA(VLOOKUP(P1245, '@LIST'!$AL$2:$AM$25, 2, FALSE), "")</f>
        <v/>
      </c>
      <c r="AB1245" s="65"/>
      <c r="AC1245" s="15" t="str">
        <f>_xlfn.IFNA(VLOOKUP(AB1245, '@LIST'!$AR$2:$AS$4, 2, FALSE), "")</f>
        <v/>
      </c>
      <c r="AD1245" s="84"/>
      <c r="AE1245" s="15" t="str">
        <f>_xlfn.IFNA(VLOOKUP(AD1245, '@LIST'!$AU$2:$AV$4, 2, FALSE), "")</f>
        <v/>
      </c>
    </row>
    <row r="1246" spans="1:31">
      <c r="A1246" s="8"/>
      <c r="B1246" s="14" t="str">
        <f>_xlfn.IFNA(VLOOKUP(A1246, '@LIST'!$A$8:$B$8, 2, FALSE), "")</f>
        <v/>
      </c>
      <c r="C1246" s="268"/>
      <c r="D1246" s="97"/>
      <c r="E1246" s="97"/>
      <c r="F1246" s="17"/>
      <c r="G1246" s="47"/>
      <c r="H1246" s="12" t="str">
        <f>_xlfn.IFNA(VLOOKUP(G1246,'@LIST'!$M$2:$N$481,2,FALSE),"")</f>
        <v/>
      </c>
      <c r="I1246" s="11"/>
      <c r="J1246" s="50"/>
      <c r="K1246" s="31" t="str">
        <f>_xlfn.IFNA(VLOOKUP(J1246,'@LIST'!$M$2:$N$481,2,FALSE),"")</f>
        <v/>
      </c>
      <c r="L1246" s="31"/>
      <c r="M1246" s="36"/>
      <c r="N1246" s="84"/>
      <c r="O1246" s="15" t="str">
        <f>_xlfn.IFNA(VLOOKUP(N1246, '@LIST'!$AO$2:$AP$5, 2, FALSE), "")</f>
        <v/>
      </c>
      <c r="P1246" s="87"/>
      <c r="Q1246" s="81" t="str">
        <f>_xlfn.IFNA(VLOOKUP(P1246, '@LIST'!$S$2:$T$25, 2, FALSE), "")</f>
        <v/>
      </c>
      <c r="R1246" s="16" t="str">
        <f>_xlfn.IFNA(VLOOKUP(P1246, '@LIST'!$U$2:$U$25, 2, FALSE), "")</f>
        <v/>
      </c>
      <c r="S1246" s="16" t="str">
        <f>_xlfn.IFNA(VLOOKUP(P1246, '@LIST'!$V$2:$W$25, 2, FALSE), "")</f>
        <v/>
      </c>
      <c r="T1246" s="16" t="str">
        <f>_xlfn.IFNA(VLOOKUP(P1246, '@LIST'!$X$2:$Y$25, 2, FALSE), "")</f>
        <v/>
      </c>
      <c r="U1246" s="16" t="str">
        <f>_xlfn.IFNA(VLOOKUP(P1246, '@LIST'!$Z$2:$AA$25, 2, FALSE), "")</f>
        <v/>
      </c>
      <c r="V1246" s="16" t="str">
        <f>_xlfn.IFNA(VLOOKUP(P1246, '@LIST'!$AB$2:$AC$25, 2, FALSE), "")</f>
        <v/>
      </c>
      <c r="W1246" s="16" t="str">
        <f>_xlfn.IFNA(VLOOKUP(P1246, '@LIST'!$AD$2:$AE$25, 2, FALSE), "")</f>
        <v/>
      </c>
      <c r="X1246" s="16" t="str">
        <f>_xlfn.IFNA(VLOOKUP(P1246, '@LIST'!$AF$2:$AG$25, 2, FALSE), "")</f>
        <v/>
      </c>
      <c r="Y1246" s="16" t="str">
        <f>_xlfn.IFNA(VLOOKUP(P1246, '@LIST'!$AH$2:$AI$25, 2, FALSE), "")</f>
        <v/>
      </c>
      <c r="Z1246" s="16" t="str">
        <f>_xlfn.IFNA(VLOOKUP(P1246, '@LIST'!$AJ$2:$AK$25, 2, FALSE), "")</f>
        <v/>
      </c>
      <c r="AA1246" s="16" t="str">
        <f>_xlfn.IFNA(VLOOKUP(P1246, '@LIST'!$AL$2:$AM$25, 2, FALSE), "")</f>
        <v/>
      </c>
      <c r="AB1246" s="65"/>
      <c r="AC1246" s="15" t="str">
        <f>_xlfn.IFNA(VLOOKUP(AB1246, '@LIST'!$AR$2:$AS$4, 2, FALSE), "")</f>
        <v/>
      </c>
      <c r="AD1246" s="84"/>
      <c r="AE1246" s="15" t="str">
        <f>_xlfn.IFNA(VLOOKUP(AD1246, '@LIST'!$AU$2:$AV$4, 2, FALSE), "")</f>
        <v/>
      </c>
    </row>
    <row r="1247" spans="1:31">
      <c r="A1247" s="8"/>
      <c r="B1247" s="14" t="str">
        <f>_xlfn.IFNA(VLOOKUP(A1247, '@LIST'!$A$8:$B$8, 2, FALSE), "")</f>
        <v/>
      </c>
      <c r="C1247" s="268"/>
      <c r="D1247" s="97"/>
      <c r="E1247" s="97"/>
      <c r="F1247" s="17"/>
      <c r="G1247" s="47"/>
      <c r="H1247" s="12" t="str">
        <f>_xlfn.IFNA(VLOOKUP(G1247,'@LIST'!$M$2:$N$481,2,FALSE),"")</f>
        <v/>
      </c>
      <c r="I1247" s="11"/>
      <c r="J1247" s="50"/>
      <c r="K1247" s="31" t="str">
        <f>_xlfn.IFNA(VLOOKUP(J1247,'@LIST'!$M$2:$N$481,2,FALSE),"")</f>
        <v/>
      </c>
      <c r="L1247" s="31"/>
      <c r="M1247" s="36"/>
      <c r="N1247" s="84"/>
      <c r="O1247" s="15" t="str">
        <f>_xlfn.IFNA(VLOOKUP(N1247, '@LIST'!$AO$2:$AP$5, 2, FALSE), "")</f>
        <v/>
      </c>
      <c r="P1247" s="87"/>
      <c r="Q1247" s="81" t="str">
        <f>_xlfn.IFNA(VLOOKUP(P1247, '@LIST'!$S$2:$T$25, 2, FALSE), "")</f>
        <v/>
      </c>
      <c r="R1247" s="16" t="str">
        <f>_xlfn.IFNA(VLOOKUP(P1247, '@LIST'!$U$2:$U$25, 2, FALSE), "")</f>
        <v/>
      </c>
      <c r="S1247" s="16" t="str">
        <f>_xlfn.IFNA(VLOOKUP(P1247, '@LIST'!$V$2:$W$25, 2, FALSE), "")</f>
        <v/>
      </c>
      <c r="T1247" s="16" t="str">
        <f>_xlfn.IFNA(VLOOKUP(P1247, '@LIST'!$X$2:$Y$25, 2, FALSE), "")</f>
        <v/>
      </c>
      <c r="U1247" s="16" t="str">
        <f>_xlfn.IFNA(VLOOKUP(P1247, '@LIST'!$Z$2:$AA$25, 2, FALSE), "")</f>
        <v/>
      </c>
      <c r="V1247" s="16" t="str">
        <f>_xlfn.IFNA(VLOOKUP(P1247, '@LIST'!$AB$2:$AC$25, 2, FALSE), "")</f>
        <v/>
      </c>
      <c r="W1247" s="16" t="str">
        <f>_xlfn.IFNA(VLOOKUP(P1247, '@LIST'!$AD$2:$AE$25, 2, FALSE), "")</f>
        <v/>
      </c>
      <c r="X1247" s="16" t="str">
        <f>_xlfn.IFNA(VLOOKUP(P1247, '@LIST'!$AF$2:$AG$25, 2, FALSE), "")</f>
        <v/>
      </c>
      <c r="Y1247" s="16" t="str">
        <f>_xlfn.IFNA(VLOOKUP(P1247, '@LIST'!$AH$2:$AI$25, 2, FALSE), "")</f>
        <v/>
      </c>
      <c r="Z1247" s="16" t="str">
        <f>_xlfn.IFNA(VLOOKUP(P1247, '@LIST'!$AJ$2:$AK$25, 2, FALSE), "")</f>
        <v/>
      </c>
      <c r="AA1247" s="16" t="str">
        <f>_xlfn.IFNA(VLOOKUP(P1247, '@LIST'!$AL$2:$AM$25, 2, FALSE), "")</f>
        <v/>
      </c>
      <c r="AB1247" s="65"/>
      <c r="AC1247" s="15" t="str">
        <f>_xlfn.IFNA(VLOOKUP(AB1247, '@LIST'!$AR$2:$AS$4, 2, FALSE), "")</f>
        <v/>
      </c>
      <c r="AD1247" s="84"/>
      <c r="AE1247" s="15" t="str">
        <f>_xlfn.IFNA(VLOOKUP(AD1247, '@LIST'!$AU$2:$AV$4, 2, FALSE), "")</f>
        <v/>
      </c>
    </row>
    <row r="1248" spans="1:31">
      <c r="A1248" s="8"/>
      <c r="B1248" s="14" t="str">
        <f>_xlfn.IFNA(VLOOKUP(A1248, '@LIST'!$A$8:$B$8, 2, FALSE), "")</f>
        <v/>
      </c>
      <c r="C1248" s="268"/>
      <c r="D1248" s="97"/>
      <c r="E1248" s="97"/>
      <c r="F1248" s="17"/>
      <c r="G1248" s="47"/>
      <c r="H1248" s="12" t="str">
        <f>_xlfn.IFNA(VLOOKUP(G1248,'@LIST'!$M$2:$N$481,2,FALSE),"")</f>
        <v/>
      </c>
      <c r="I1248" s="11"/>
      <c r="J1248" s="50"/>
      <c r="K1248" s="31" t="str">
        <f>_xlfn.IFNA(VLOOKUP(J1248,'@LIST'!$M$2:$N$481,2,FALSE),"")</f>
        <v/>
      </c>
      <c r="L1248" s="31"/>
      <c r="M1248" s="36"/>
      <c r="N1248" s="84"/>
      <c r="O1248" s="15" t="str">
        <f>_xlfn.IFNA(VLOOKUP(N1248, '@LIST'!$AO$2:$AP$5, 2, FALSE), "")</f>
        <v/>
      </c>
      <c r="P1248" s="87"/>
      <c r="Q1248" s="81" t="str">
        <f>_xlfn.IFNA(VLOOKUP(P1248, '@LIST'!$S$2:$T$25, 2, FALSE), "")</f>
        <v/>
      </c>
      <c r="R1248" s="16" t="str">
        <f>_xlfn.IFNA(VLOOKUP(P1248, '@LIST'!$U$2:$U$25, 2, FALSE), "")</f>
        <v/>
      </c>
      <c r="S1248" s="16" t="str">
        <f>_xlfn.IFNA(VLOOKUP(P1248, '@LIST'!$V$2:$W$25, 2, FALSE), "")</f>
        <v/>
      </c>
      <c r="T1248" s="16" t="str">
        <f>_xlfn.IFNA(VLOOKUP(P1248, '@LIST'!$X$2:$Y$25, 2, FALSE), "")</f>
        <v/>
      </c>
      <c r="U1248" s="16" t="str">
        <f>_xlfn.IFNA(VLOOKUP(P1248, '@LIST'!$Z$2:$AA$25, 2, FALSE), "")</f>
        <v/>
      </c>
      <c r="V1248" s="16" t="str">
        <f>_xlfn.IFNA(VLOOKUP(P1248, '@LIST'!$AB$2:$AC$25, 2, FALSE), "")</f>
        <v/>
      </c>
      <c r="W1248" s="16" t="str">
        <f>_xlfn.IFNA(VLOOKUP(P1248, '@LIST'!$AD$2:$AE$25, 2, FALSE), "")</f>
        <v/>
      </c>
      <c r="X1248" s="16" t="str">
        <f>_xlfn.IFNA(VLOOKUP(P1248, '@LIST'!$AF$2:$AG$25, 2, FALSE), "")</f>
        <v/>
      </c>
      <c r="Y1248" s="16" t="str">
        <f>_xlfn.IFNA(VLOOKUP(P1248, '@LIST'!$AH$2:$AI$25, 2, FALSE), "")</f>
        <v/>
      </c>
      <c r="Z1248" s="16" t="str">
        <f>_xlfn.IFNA(VLOOKUP(P1248, '@LIST'!$AJ$2:$AK$25, 2, FALSE), "")</f>
        <v/>
      </c>
      <c r="AA1248" s="16" t="str">
        <f>_xlfn.IFNA(VLOOKUP(P1248, '@LIST'!$AL$2:$AM$25, 2, FALSE), "")</f>
        <v/>
      </c>
      <c r="AB1248" s="65"/>
      <c r="AC1248" s="15" t="str">
        <f>_xlfn.IFNA(VLOOKUP(AB1248, '@LIST'!$AR$2:$AS$4, 2, FALSE), "")</f>
        <v/>
      </c>
      <c r="AD1248" s="84"/>
      <c r="AE1248" s="15" t="str">
        <f>_xlfn.IFNA(VLOOKUP(AD1248, '@LIST'!$AU$2:$AV$4, 2, FALSE), "")</f>
        <v/>
      </c>
    </row>
    <row r="1249" spans="1:31">
      <c r="A1249" s="8"/>
      <c r="B1249" s="14" t="str">
        <f>_xlfn.IFNA(VLOOKUP(A1249, '@LIST'!$A$8:$B$8, 2, FALSE), "")</f>
        <v/>
      </c>
      <c r="C1249" s="268"/>
      <c r="D1249" s="97"/>
      <c r="E1249" s="97"/>
      <c r="F1249" s="17"/>
      <c r="G1249" s="47"/>
      <c r="H1249" s="12" t="str">
        <f>_xlfn.IFNA(VLOOKUP(G1249,'@LIST'!$M$2:$N$481,2,FALSE),"")</f>
        <v/>
      </c>
      <c r="I1249" s="11"/>
      <c r="J1249" s="50"/>
      <c r="K1249" s="31" t="str">
        <f>_xlfn.IFNA(VLOOKUP(J1249,'@LIST'!$M$2:$N$481,2,FALSE),"")</f>
        <v/>
      </c>
      <c r="L1249" s="31"/>
      <c r="M1249" s="36"/>
      <c r="N1249" s="84"/>
      <c r="O1249" s="15" t="str">
        <f>_xlfn.IFNA(VLOOKUP(N1249, '@LIST'!$AO$2:$AP$5, 2, FALSE), "")</f>
        <v/>
      </c>
      <c r="P1249" s="87"/>
      <c r="Q1249" s="81" t="str">
        <f>_xlfn.IFNA(VLOOKUP(P1249, '@LIST'!$S$2:$T$25, 2, FALSE), "")</f>
        <v/>
      </c>
      <c r="R1249" s="16" t="str">
        <f>_xlfn.IFNA(VLOOKUP(P1249, '@LIST'!$U$2:$U$25, 2, FALSE), "")</f>
        <v/>
      </c>
      <c r="S1249" s="16" t="str">
        <f>_xlfn.IFNA(VLOOKUP(P1249, '@LIST'!$V$2:$W$25, 2, FALSE), "")</f>
        <v/>
      </c>
      <c r="T1249" s="16" t="str">
        <f>_xlfn.IFNA(VLOOKUP(P1249, '@LIST'!$X$2:$Y$25, 2, FALSE), "")</f>
        <v/>
      </c>
      <c r="U1249" s="16" t="str">
        <f>_xlfn.IFNA(VLOOKUP(P1249, '@LIST'!$Z$2:$AA$25, 2, FALSE), "")</f>
        <v/>
      </c>
      <c r="V1249" s="16" t="str">
        <f>_xlfn.IFNA(VLOOKUP(P1249, '@LIST'!$AB$2:$AC$25, 2, FALSE), "")</f>
        <v/>
      </c>
      <c r="W1249" s="16" t="str">
        <f>_xlfn.IFNA(VLOOKUP(P1249, '@LIST'!$AD$2:$AE$25, 2, FALSE), "")</f>
        <v/>
      </c>
      <c r="X1249" s="16" t="str">
        <f>_xlfn.IFNA(VLOOKUP(P1249, '@LIST'!$AF$2:$AG$25, 2, FALSE), "")</f>
        <v/>
      </c>
      <c r="Y1249" s="16" t="str">
        <f>_xlfn.IFNA(VLOOKUP(P1249, '@LIST'!$AH$2:$AI$25, 2, FALSE), "")</f>
        <v/>
      </c>
      <c r="Z1249" s="16" t="str">
        <f>_xlfn.IFNA(VLOOKUP(P1249, '@LIST'!$AJ$2:$AK$25, 2, FALSE), "")</f>
        <v/>
      </c>
      <c r="AA1249" s="16" t="str">
        <f>_xlfn.IFNA(VLOOKUP(P1249, '@LIST'!$AL$2:$AM$25, 2, FALSE), "")</f>
        <v/>
      </c>
      <c r="AB1249" s="65"/>
      <c r="AC1249" s="15" t="str">
        <f>_xlfn.IFNA(VLOOKUP(AB1249, '@LIST'!$AR$2:$AS$4, 2, FALSE), "")</f>
        <v/>
      </c>
      <c r="AD1249" s="84"/>
      <c r="AE1249" s="15" t="str">
        <f>_xlfn.IFNA(VLOOKUP(AD1249, '@LIST'!$AU$2:$AV$4, 2, FALSE), "")</f>
        <v/>
      </c>
    </row>
    <row r="1250" spans="1:31">
      <c r="A1250" s="8"/>
      <c r="B1250" s="14" t="str">
        <f>_xlfn.IFNA(VLOOKUP(A1250, '@LIST'!$A$8:$B$8, 2, FALSE), "")</f>
        <v/>
      </c>
      <c r="C1250" s="268"/>
      <c r="D1250" s="97"/>
      <c r="E1250" s="97"/>
      <c r="F1250" s="17"/>
      <c r="G1250" s="47"/>
      <c r="H1250" s="12" t="str">
        <f>_xlfn.IFNA(VLOOKUP(G1250,'@LIST'!$M$2:$N$481,2,FALSE),"")</f>
        <v/>
      </c>
      <c r="I1250" s="11"/>
      <c r="J1250" s="50"/>
      <c r="K1250" s="31" t="str">
        <f>_xlfn.IFNA(VLOOKUP(J1250,'@LIST'!$M$2:$N$481,2,FALSE),"")</f>
        <v/>
      </c>
      <c r="L1250" s="31"/>
      <c r="M1250" s="36"/>
      <c r="N1250" s="84"/>
      <c r="O1250" s="15" t="str">
        <f>_xlfn.IFNA(VLOOKUP(N1250, '@LIST'!$AO$2:$AP$5, 2, FALSE), "")</f>
        <v/>
      </c>
      <c r="P1250" s="87"/>
      <c r="Q1250" s="81" t="str">
        <f>_xlfn.IFNA(VLOOKUP(P1250, '@LIST'!$S$2:$T$25, 2, FALSE), "")</f>
        <v/>
      </c>
      <c r="R1250" s="16" t="str">
        <f>_xlfn.IFNA(VLOOKUP(P1250, '@LIST'!$U$2:$U$25, 2, FALSE), "")</f>
        <v/>
      </c>
      <c r="S1250" s="16" t="str">
        <f>_xlfn.IFNA(VLOOKUP(P1250, '@LIST'!$V$2:$W$25, 2, FALSE), "")</f>
        <v/>
      </c>
      <c r="T1250" s="16" t="str">
        <f>_xlfn.IFNA(VLOOKUP(P1250, '@LIST'!$X$2:$Y$25, 2, FALSE), "")</f>
        <v/>
      </c>
      <c r="U1250" s="16" t="str">
        <f>_xlfn.IFNA(VLOOKUP(P1250, '@LIST'!$Z$2:$AA$25, 2, FALSE), "")</f>
        <v/>
      </c>
      <c r="V1250" s="16" t="str">
        <f>_xlfn.IFNA(VLOOKUP(P1250, '@LIST'!$AB$2:$AC$25, 2, FALSE), "")</f>
        <v/>
      </c>
      <c r="W1250" s="16" t="str">
        <f>_xlfn.IFNA(VLOOKUP(P1250, '@LIST'!$AD$2:$AE$25, 2, FALSE), "")</f>
        <v/>
      </c>
      <c r="X1250" s="16" t="str">
        <f>_xlfn.IFNA(VLOOKUP(P1250, '@LIST'!$AF$2:$AG$25, 2, FALSE), "")</f>
        <v/>
      </c>
      <c r="Y1250" s="16" t="str">
        <f>_xlfn.IFNA(VLOOKUP(P1250, '@LIST'!$AH$2:$AI$25, 2, FALSE), "")</f>
        <v/>
      </c>
      <c r="Z1250" s="16" t="str">
        <f>_xlfn.IFNA(VLOOKUP(P1250, '@LIST'!$AJ$2:$AK$25, 2, FALSE), "")</f>
        <v/>
      </c>
      <c r="AA1250" s="16" t="str">
        <f>_xlfn.IFNA(VLOOKUP(P1250, '@LIST'!$AL$2:$AM$25, 2, FALSE), "")</f>
        <v/>
      </c>
      <c r="AB1250" s="65"/>
      <c r="AC1250" s="15" t="str">
        <f>_xlfn.IFNA(VLOOKUP(AB1250, '@LIST'!$AR$2:$AS$4, 2, FALSE), "")</f>
        <v/>
      </c>
      <c r="AD1250" s="84"/>
      <c r="AE1250" s="15" t="str">
        <f>_xlfn.IFNA(VLOOKUP(AD1250, '@LIST'!$AU$2:$AV$4, 2, FALSE), "")</f>
        <v/>
      </c>
    </row>
    <row r="1251" spans="1:31">
      <c r="A1251" s="8"/>
      <c r="B1251" s="14" t="str">
        <f>_xlfn.IFNA(VLOOKUP(A1251, '@LIST'!$A$8:$B$8, 2, FALSE), "")</f>
        <v/>
      </c>
      <c r="C1251" s="268"/>
      <c r="D1251" s="97"/>
      <c r="E1251" s="97"/>
      <c r="F1251" s="17"/>
      <c r="G1251" s="47"/>
      <c r="H1251" s="12" t="str">
        <f>_xlfn.IFNA(VLOOKUP(G1251,'@LIST'!$M$2:$N$481,2,FALSE),"")</f>
        <v/>
      </c>
      <c r="I1251" s="11"/>
      <c r="J1251" s="50"/>
      <c r="K1251" s="31" t="str">
        <f>_xlfn.IFNA(VLOOKUP(J1251,'@LIST'!$M$2:$N$481,2,FALSE),"")</f>
        <v/>
      </c>
      <c r="L1251" s="31"/>
      <c r="M1251" s="36"/>
      <c r="N1251" s="84"/>
      <c r="O1251" s="15" t="str">
        <f>_xlfn.IFNA(VLOOKUP(N1251, '@LIST'!$AO$2:$AP$5, 2, FALSE), "")</f>
        <v/>
      </c>
      <c r="P1251" s="87"/>
      <c r="Q1251" s="81" t="str">
        <f>_xlfn.IFNA(VLOOKUP(P1251, '@LIST'!$S$2:$T$25, 2, FALSE), "")</f>
        <v/>
      </c>
      <c r="R1251" s="16" t="str">
        <f>_xlfn.IFNA(VLOOKUP(P1251, '@LIST'!$U$2:$U$25, 2, FALSE), "")</f>
        <v/>
      </c>
      <c r="S1251" s="16" t="str">
        <f>_xlfn.IFNA(VLOOKUP(P1251, '@LIST'!$V$2:$W$25, 2, FALSE), "")</f>
        <v/>
      </c>
      <c r="T1251" s="16" t="str">
        <f>_xlfn.IFNA(VLOOKUP(P1251, '@LIST'!$X$2:$Y$25, 2, FALSE), "")</f>
        <v/>
      </c>
      <c r="U1251" s="16" t="str">
        <f>_xlfn.IFNA(VLOOKUP(P1251, '@LIST'!$Z$2:$AA$25, 2, FALSE), "")</f>
        <v/>
      </c>
      <c r="V1251" s="16" t="str">
        <f>_xlfn.IFNA(VLOOKUP(P1251, '@LIST'!$AB$2:$AC$25, 2, FALSE), "")</f>
        <v/>
      </c>
      <c r="W1251" s="16" t="str">
        <f>_xlfn.IFNA(VLOOKUP(P1251, '@LIST'!$AD$2:$AE$25, 2, FALSE), "")</f>
        <v/>
      </c>
      <c r="X1251" s="16" t="str">
        <f>_xlfn.IFNA(VLOOKUP(P1251, '@LIST'!$AF$2:$AG$25, 2, FALSE), "")</f>
        <v/>
      </c>
      <c r="Y1251" s="16" t="str">
        <f>_xlfn.IFNA(VLOOKUP(P1251, '@LIST'!$AH$2:$AI$25, 2, FALSE), "")</f>
        <v/>
      </c>
      <c r="Z1251" s="16" t="str">
        <f>_xlfn.IFNA(VLOOKUP(P1251, '@LIST'!$AJ$2:$AK$25, 2, FALSE), "")</f>
        <v/>
      </c>
      <c r="AA1251" s="16" t="str">
        <f>_xlfn.IFNA(VLOOKUP(P1251, '@LIST'!$AL$2:$AM$25, 2, FALSE), "")</f>
        <v/>
      </c>
      <c r="AB1251" s="65"/>
      <c r="AC1251" s="15" t="str">
        <f>_xlfn.IFNA(VLOOKUP(AB1251, '@LIST'!$AR$2:$AS$4, 2, FALSE), "")</f>
        <v/>
      </c>
      <c r="AD1251" s="84"/>
      <c r="AE1251" s="15" t="str">
        <f>_xlfn.IFNA(VLOOKUP(AD1251, '@LIST'!$AU$2:$AV$4, 2, FALSE), "")</f>
        <v/>
      </c>
    </row>
    <row r="1252" spans="1:31">
      <c r="A1252" s="8"/>
      <c r="B1252" s="14" t="str">
        <f>_xlfn.IFNA(VLOOKUP(A1252, '@LIST'!$A$8:$B$8, 2, FALSE), "")</f>
        <v/>
      </c>
      <c r="C1252" s="268"/>
      <c r="D1252" s="97"/>
      <c r="E1252" s="97"/>
      <c r="F1252" s="17"/>
      <c r="G1252" s="47"/>
      <c r="H1252" s="12" t="str">
        <f>_xlfn.IFNA(VLOOKUP(G1252,'@LIST'!$M$2:$N$481,2,FALSE),"")</f>
        <v/>
      </c>
      <c r="I1252" s="11"/>
      <c r="J1252" s="50"/>
      <c r="K1252" s="31" t="str">
        <f>_xlfn.IFNA(VLOOKUP(J1252,'@LIST'!$M$2:$N$481,2,FALSE),"")</f>
        <v/>
      </c>
      <c r="L1252" s="31"/>
      <c r="M1252" s="36"/>
      <c r="N1252" s="84"/>
      <c r="O1252" s="15" t="str">
        <f>_xlfn.IFNA(VLOOKUP(N1252, '@LIST'!$AO$2:$AP$5, 2, FALSE), "")</f>
        <v/>
      </c>
      <c r="P1252" s="87"/>
      <c r="Q1252" s="81" t="str">
        <f>_xlfn.IFNA(VLOOKUP(P1252, '@LIST'!$S$2:$T$25, 2, FALSE), "")</f>
        <v/>
      </c>
      <c r="R1252" s="16" t="str">
        <f>_xlfn.IFNA(VLOOKUP(P1252, '@LIST'!$U$2:$U$25, 2, FALSE), "")</f>
        <v/>
      </c>
      <c r="S1252" s="16" t="str">
        <f>_xlfn.IFNA(VLOOKUP(P1252, '@LIST'!$V$2:$W$25, 2, FALSE), "")</f>
        <v/>
      </c>
      <c r="T1252" s="16" t="str">
        <f>_xlfn.IFNA(VLOOKUP(P1252, '@LIST'!$X$2:$Y$25, 2, FALSE), "")</f>
        <v/>
      </c>
      <c r="U1252" s="16" t="str">
        <f>_xlfn.IFNA(VLOOKUP(P1252, '@LIST'!$Z$2:$AA$25, 2, FALSE), "")</f>
        <v/>
      </c>
      <c r="V1252" s="16" t="str">
        <f>_xlfn.IFNA(VLOOKUP(P1252, '@LIST'!$AB$2:$AC$25, 2, FALSE), "")</f>
        <v/>
      </c>
      <c r="W1252" s="16" t="str">
        <f>_xlfn.IFNA(VLOOKUP(P1252, '@LIST'!$AD$2:$AE$25, 2, FALSE), "")</f>
        <v/>
      </c>
      <c r="X1252" s="16" t="str">
        <f>_xlfn.IFNA(VLOOKUP(P1252, '@LIST'!$AF$2:$AG$25, 2, FALSE), "")</f>
        <v/>
      </c>
      <c r="Y1252" s="16" t="str">
        <f>_xlfn.IFNA(VLOOKUP(P1252, '@LIST'!$AH$2:$AI$25, 2, FALSE), "")</f>
        <v/>
      </c>
      <c r="Z1252" s="16" t="str">
        <f>_xlfn.IFNA(VLOOKUP(P1252, '@LIST'!$AJ$2:$AK$25, 2, FALSE), "")</f>
        <v/>
      </c>
      <c r="AA1252" s="16" t="str">
        <f>_xlfn.IFNA(VLOOKUP(P1252, '@LIST'!$AL$2:$AM$25, 2, FALSE), "")</f>
        <v/>
      </c>
      <c r="AB1252" s="65"/>
      <c r="AC1252" s="15" t="str">
        <f>_xlfn.IFNA(VLOOKUP(AB1252, '@LIST'!$AR$2:$AS$4, 2, FALSE), "")</f>
        <v/>
      </c>
      <c r="AD1252" s="84"/>
      <c r="AE1252" s="15" t="str">
        <f>_xlfn.IFNA(VLOOKUP(AD1252, '@LIST'!$AU$2:$AV$4, 2, FALSE), "")</f>
        <v/>
      </c>
    </row>
    <row r="1253" spans="1:31">
      <c r="A1253" s="8"/>
      <c r="B1253" s="14" t="str">
        <f>_xlfn.IFNA(VLOOKUP(A1253, '@LIST'!$A$8:$B$8, 2, FALSE), "")</f>
        <v/>
      </c>
      <c r="C1253" s="268"/>
      <c r="D1253" s="97"/>
      <c r="E1253" s="97"/>
      <c r="F1253" s="17"/>
      <c r="G1253" s="47"/>
      <c r="H1253" s="12" t="str">
        <f>_xlfn.IFNA(VLOOKUP(G1253,'@LIST'!$M$2:$N$481,2,FALSE),"")</f>
        <v/>
      </c>
      <c r="I1253" s="11"/>
      <c r="J1253" s="50"/>
      <c r="K1253" s="31" t="str">
        <f>_xlfn.IFNA(VLOOKUP(J1253,'@LIST'!$M$2:$N$481,2,FALSE),"")</f>
        <v/>
      </c>
      <c r="L1253" s="31"/>
      <c r="M1253" s="36"/>
      <c r="N1253" s="84"/>
      <c r="O1253" s="15" t="str">
        <f>_xlfn.IFNA(VLOOKUP(N1253, '@LIST'!$AO$2:$AP$5, 2, FALSE), "")</f>
        <v/>
      </c>
      <c r="P1253" s="87"/>
      <c r="Q1253" s="81" t="str">
        <f>_xlfn.IFNA(VLOOKUP(P1253, '@LIST'!$S$2:$T$25, 2, FALSE), "")</f>
        <v/>
      </c>
      <c r="R1253" s="16" t="str">
        <f>_xlfn.IFNA(VLOOKUP(P1253, '@LIST'!$U$2:$U$25, 2, FALSE), "")</f>
        <v/>
      </c>
      <c r="S1253" s="16" t="str">
        <f>_xlfn.IFNA(VLOOKUP(P1253, '@LIST'!$V$2:$W$25, 2, FALSE), "")</f>
        <v/>
      </c>
      <c r="T1253" s="16" t="str">
        <f>_xlfn.IFNA(VLOOKUP(P1253, '@LIST'!$X$2:$Y$25, 2, FALSE), "")</f>
        <v/>
      </c>
      <c r="U1253" s="16" t="str">
        <f>_xlfn.IFNA(VLOOKUP(P1253, '@LIST'!$Z$2:$AA$25, 2, FALSE), "")</f>
        <v/>
      </c>
      <c r="V1253" s="16" t="str">
        <f>_xlfn.IFNA(VLOOKUP(P1253, '@LIST'!$AB$2:$AC$25, 2, FALSE), "")</f>
        <v/>
      </c>
      <c r="W1253" s="16" t="str">
        <f>_xlfn.IFNA(VLOOKUP(P1253, '@LIST'!$AD$2:$AE$25, 2, FALSE), "")</f>
        <v/>
      </c>
      <c r="X1253" s="16" t="str">
        <f>_xlfn.IFNA(VLOOKUP(P1253, '@LIST'!$AF$2:$AG$25, 2, FALSE), "")</f>
        <v/>
      </c>
      <c r="Y1253" s="16" t="str">
        <f>_xlfn.IFNA(VLOOKUP(P1253, '@LIST'!$AH$2:$AI$25, 2, FALSE), "")</f>
        <v/>
      </c>
      <c r="Z1253" s="16" t="str">
        <f>_xlfn.IFNA(VLOOKUP(P1253, '@LIST'!$AJ$2:$AK$25, 2, FALSE), "")</f>
        <v/>
      </c>
      <c r="AA1253" s="16" t="str">
        <f>_xlfn.IFNA(VLOOKUP(P1253, '@LIST'!$AL$2:$AM$25, 2, FALSE), "")</f>
        <v/>
      </c>
      <c r="AB1253" s="65"/>
      <c r="AC1253" s="15" t="str">
        <f>_xlfn.IFNA(VLOOKUP(AB1253, '@LIST'!$AR$2:$AS$4, 2, FALSE), "")</f>
        <v/>
      </c>
      <c r="AD1253" s="84"/>
      <c r="AE1253" s="15" t="str">
        <f>_xlfn.IFNA(VLOOKUP(AD1253, '@LIST'!$AU$2:$AV$4, 2, FALSE), "")</f>
        <v/>
      </c>
    </row>
    <row r="1254" spans="1:31">
      <c r="A1254" s="8"/>
      <c r="B1254" s="14" t="str">
        <f>_xlfn.IFNA(VLOOKUP(A1254, '@LIST'!$A$8:$B$8, 2, FALSE), "")</f>
        <v/>
      </c>
      <c r="C1254" s="268"/>
      <c r="D1254" s="97"/>
      <c r="E1254" s="97"/>
      <c r="F1254" s="17"/>
      <c r="G1254" s="47"/>
      <c r="H1254" s="12" t="str">
        <f>_xlfn.IFNA(VLOOKUP(G1254,'@LIST'!$M$2:$N$481,2,FALSE),"")</f>
        <v/>
      </c>
      <c r="I1254" s="11"/>
      <c r="J1254" s="50"/>
      <c r="K1254" s="31" t="str">
        <f>_xlfn.IFNA(VLOOKUP(J1254,'@LIST'!$M$2:$N$481,2,FALSE),"")</f>
        <v/>
      </c>
      <c r="L1254" s="31"/>
      <c r="M1254" s="36"/>
      <c r="N1254" s="84"/>
      <c r="O1254" s="15" t="str">
        <f>_xlfn.IFNA(VLOOKUP(N1254, '@LIST'!$AO$2:$AP$5, 2, FALSE), "")</f>
        <v/>
      </c>
      <c r="P1254" s="87"/>
      <c r="Q1254" s="81" t="str">
        <f>_xlfn.IFNA(VLOOKUP(P1254, '@LIST'!$S$2:$T$25, 2, FALSE), "")</f>
        <v/>
      </c>
      <c r="R1254" s="16" t="str">
        <f>_xlfn.IFNA(VLOOKUP(P1254, '@LIST'!$U$2:$U$25, 2, FALSE), "")</f>
        <v/>
      </c>
      <c r="S1254" s="16" t="str">
        <f>_xlfn.IFNA(VLOOKUP(P1254, '@LIST'!$V$2:$W$25, 2, FALSE), "")</f>
        <v/>
      </c>
      <c r="T1254" s="16" t="str">
        <f>_xlfn.IFNA(VLOOKUP(P1254, '@LIST'!$X$2:$Y$25, 2, FALSE), "")</f>
        <v/>
      </c>
      <c r="U1254" s="16" t="str">
        <f>_xlfn.IFNA(VLOOKUP(P1254, '@LIST'!$Z$2:$AA$25, 2, FALSE), "")</f>
        <v/>
      </c>
      <c r="V1254" s="16" t="str">
        <f>_xlfn.IFNA(VLOOKUP(P1254, '@LIST'!$AB$2:$AC$25, 2, FALSE), "")</f>
        <v/>
      </c>
      <c r="W1254" s="16" t="str">
        <f>_xlfn.IFNA(VLOOKUP(P1254, '@LIST'!$AD$2:$AE$25, 2, FALSE), "")</f>
        <v/>
      </c>
      <c r="X1254" s="16" t="str">
        <f>_xlfn.IFNA(VLOOKUP(P1254, '@LIST'!$AF$2:$AG$25, 2, FALSE), "")</f>
        <v/>
      </c>
      <c r="Y1254" s="16" t="str">
        <f>_xlfn.IFNA(VLOOKUP(P1254, '@LIST'!$AH$2:$AI$25, 2, FALSE), "")</f>
        <v/>
      </c>
      <c r="Z1254" s="16" t="str">
        <f>_xlfn.IFNA(VLOOKUP(P1254, '@LIST'!$AJ$2:$AK$25, 2, FALSE), "")</f>
        <v/>
      </c>
      <c r="AA1254" s="16" t="str">
        <f>_xlfn.IFNA(VLOOKUP(P1254, '@LIST'!$AL$2:$AM$25, 2, FALSE), "")</f>
        <v/>
      </c>
      <c r="AB1254" s="65"/>
      <c r="AC1254" s="15" t="str">
        <f>_xlfn.IFNA(VLOOKUP(AB1254, '@LIST'!$AR$2:$AS$4, 2, FALSE), "")</f>
        <v/>
      </c>
      <c r="AD1254" s="84"/>
      <c r="AE1254" s="15" t="str">
        <f>_xlfn.IFNA(VLOOKUP(AD1254, '@LIST'!$AU$2:$AV$4, 2, FALSE), "")</f>
        <v/>
      </c>
    </row>
    <row r="1255" spans="1:31">
      <c r="A1255" s="8"/>
      <c r="B1255" s="14" t="str">
        <f>_xlfn.IFNA(VLOOKUP(A1255, '@LIST'!$A$8:$B$8, 2, FALSE), "")</f>
        <v/>
      </c>
      <c r="C1255" s="268"/>
      <c r="D1255" s="97"/>
      <c r="E1255" s="97"/>
      <c r="F1255" s="17"/>
      <c r="G1255" s="47"/>
      <c r="H1255" s="12" t="str">
        <f>_xlfn.IFNA(VLOOKUP(G1255,'@LIST'!$M$2:$N$481,2,FALSE),"")</f>
        <v/>
      </c>
      <c r="I1255" s="11"/>
      <c r="J1255" s="50"/>
      <c r="K1255" s="31" t="str">
        <f>_xlfn.IFNA(VLOOKUP(J1255,'@LIST'!$M$2:$N$481,2,FALSE),"")</f>
        <v/>
      </c>
      <c r="L1255" s="31"/>
      <c r="M1255" s="36"/>
      <c r="N1255" s="84"/>
      <c r="O1255" s="15" t="str">
        <f>_xlfn.IFNA(VLOOKUP(N1255, '@LIST'!$AO$2:$AP$5, 2, FALSE), "")</f>
        <v/>
      </c>
      <c r="P1255" s="87"/>
      <c r="Q1255" s="81" t="str">
        <f>_xlfn.IFNA(VLOOKUP(P1255, '@LIST'!$S$2:$T$25, 2, FALSE), "")</f>
        <v/>
      </c>
      <c r="R1255" s="16" t="str">
        <f>_xlfn.IFNA(VLOOKUP(P1255, '@LIST'!$U$2:$U$25, 2, FALSE), "")</f>
        <v/>
      </c>
      <c r="S1255" s="16" t="str">
        <f>_xlfn.IFNA(VLOOKUP(P1255, '@LIST'!$V$2:$W$25, 2, FALSE), "")</f>
        <v/>
      </c>
      <c r="T1255" s="16" t="str">
        <f>_xlfn.IFNA(VLOOKUP(P1255, '@LIST'!$X$2:$Y$25, 2, FALSE), "")</f>
        <v/>
      </c>
      <c r="U1255" s="16" t="str">
        <f>_xlfn.IFNA(VLOOKUP(P1255, '@LIST'!$Z$2:$AA$25, 2, FALSE), "")</f>
        <v/>
      </c>
      <c r="V1255" s="16" t="str">
        <f>_xlfn.IFNA(VLOOKUP(P1255, '@LIST'!$AB$2:$AC$25, 2, FALSE), "")</f>
        <v/>
      </c>
      <c r="W1255" s="16" t="str">
        <f>_xlfn.IFNA(VLOOKUP(P1255, '@LIST'!$AD$2:$AE$25, 2, FALSE), "")</f>
        <v/>
      </c>
      <c r="X1255" s="16" t="str">
        <f>_xlfn.IFNA(VLOOKUP(P1255, '@LIST'!$AF$2:$AG$25, 2, FALSE), "")</f>
        <v/>
      </c>
      <c r="Y1255" s="16" t="str">
        <f>_xlfn.IFNA(VLOOKUP(P1255, '@LIST'!$AH$2:$AI$25, 2, FALSE), "")</f>
        <v/>
      </c>
      <c r="Z1255" s="16" t="str">
        <f>_xlfn.IFNA(VLOOKUP(P1255, '@LIST'!$AJ$2:$AK$25, 2, FALSE), "")</f>
        <v/>
      </c>
      <c r="AA1255" s="16" t="str">
        <f>_xlfn.IFNA(VLOOKUP(P1255, '@LIST'!$AL$2:$AM$25, 2, FALSE), "")</f>
        <v/>
      </c>
      <c r="AB1255" s="65"/>
      <c r="AC1255" s="15" t="str">
        <f>_xlfn.IFNA(VLOOKUP(AB1255, '@LIST'!$AR$2:$AS$4, 2, FALSE), "")</f>
        <v/>
      </c>
      <c r="AD1255" s="84"/>
      <c r="AE1255" s="15" t="str">
        <f>_xlfn.IFNA(VLOOKUP(AD1255, '@LIST'!$AU$2:$AV$4, 2, FALSE), "")</f>
        <v/>
      </c>
    </row>
    <row r="1256" spans="1:31">
      <c r="A1256" s="8"/>
      <c r="B1256" s="14" t="str">
        <f>_xlfn.IFNA(VLOOKUP(A1256, '@LIST'!$A$8:$B$8, 2, FALSE), "")</f>
        <v/>
      </c>
      <c r="C1256" s="268"/>
      <c r="D1256" s="97"/>
      <c r="E1256" s="97"/>
      <c r="F1256" s="17"/>
      <c r="G1256" s="47"/>
      <c r="H1256" s="12" t="str">
        <f>_xlfn.IFNA(VLOOKUP(G1256,'@LIST'!$M$2:$N$481,2,FALSE),"")</f>
        <v/>
      </c>
      <c r="I1256" s="11"/>
      <c r="J1256" s="50"/>
      <c r="K1256" s="31" t="str">
        <f>_xlfn.IFNA(VLOOKUP(J1256,'@LIST'!$M$2:$N$481,2,FALSE),"")</f>
        <v/>
      </c>
      <c r="L1256" s="31"/>
      <c r="M1256" s="36"/>
      <c r="N1256" s="84"/>
      <c r="O1256" s="15" t="str">
        <f>_xlfn.IFNA(VLOOKUP(N1256, '@LIST'!$AO$2:$AP$5, 2, FALSE), "")</f>
        <v/>
      </c>
      <c r="P1256" s="87"/>
      <c r="Q1256" s="81" t="str">
        <f>_xlfn.IFNA(VLOOKUP(P1256, '@LIST'!$S$2:$T$25, 2, FALSE), "")</f>
        <v/>
      </c>
      <c r="R1256" s="16" t="str">
        <f>_xlfn.IFNA(VLOOKUP(P1256, '@LIST'!$U$2:$U$25, 2, FALSE), "")</f>
        <v/>
      </c>
      <c r="S1256" s="16" t="str">
        <f>_xlfn.IFNA(VLOOKUP(P1256, '@LIST'!$V$2:$W$25, 2, FALSE), "")</f>
        <v/>
      </c>
      <c r="T1256" s="16" t="str">
        <f>_xlfn.IFNA(VLOOKUP(P1256, '@LIST'!$X$2:$Y$25, 2, FALSE), "")</f>
        <v/>
      </c>
      <c r="U1256" s="16" t="str">
        <f>_xlfn.IFNA(VLOOKUP(P1256, '@LIST'!$Z$2:$AA$25, 2, FALSE), "")</f>
        <v/>
      </c>
      <c r="V1256" s="16" t="str">
        <f>_xlfn.IFNA(VLOOKUP(P1256, '@LIST'!$AB$2:$AC$25, 2, FALSE), "")</f>
        <v/>
      </c>
      <c r="W1256" s="16" t="str">
        <f>_xlfn.IFNA(VLOOKUP(P1256, '@LIST'!$AD$2:$AE$25, 2, FALSE), "")</f>
        <v/>
      </c>
      <c r="X1256" s="16" t="str">
        <f>_xlfn.IFNA(VLOOKUP(P1256, '@LIST'!$AF$2:$AG$25, 2, FALSE), "")</f>
        <v/>
      </c>
      <c r="Y1256" s="16" t="str">
        <f>_xlfn.IFNA(VLOOKUP(P1256, '@LIST'!$AH$2:$AI$25, 2, FALSE), "")</f>
        <v/>
      </c>
      <c r="Z1256" s="16" t="str">
        <f>_xlfn.IFNA(VLOOKUP(P1256, '@LIST'!$AJ$2:$AK$25, 2, FALSE), "")</f>
        <v/>
      </c>
      <c r="AA1256" s="16" t="str">
        <f>_xlfn.IFNA(VLOOKUP(P1256, '@LIST'!$AL$2:$AM$25, 2, FALSE), "")</f>
        <v/>
      </c>
      <c r="AB1256" s="65"/>
      <c r="AC1256" s="15" t="str">
        <f>_xlfn.IFNA(VLOOKUP(AB1256, '@LIST'!$AR$2:$AS$4, 2, FALSE), "")</f>
        <v/>
      </c>
      <c r="AD1256" s="84"/>
      <c r="AE1256" s="15" t="str">
        <f>_xlfn.IFNA(VLOOKUP(AD1256, '@LIST'!$AU$2:$AV$4, 2, FALSE), "")</f>
        <v/>
      </c>
    </row>
    <row r="1257" spans="1:31">
      <c r="A1257" s="8"/>
      <c r="B1257" s="14" t="str">
        <f>_xlfn.IFNA(VLOOKUP(A1257, '@LIST'!$A$8:$B$8, 2, FALSE), "")</f>
        <v/>
      </c>
      <c r="C1257" s="268"/>
      <c r="D1257" s="97"/>
      <c r="E1257" s="97"/>
      <c r="F1257" s="17"/>
      <c r="G1257" s="47"/>
      <c r="H1257" s="12" t="str">
        <f>_xlfn.IFNA(VLOOKUP(G1257,'@LIST'!$M$2:$N$481,2,FALSE),"")</f>
        <v/>
      </c>
      <c r="I1257" s="11"/>
      <c r="J1257" s="50"/>
      <c r="K1257" s="31" t="str">
        <f>_xlfn.IFNA(VLOOKUP(J1257,'@LIST'!$M$2:$N$481,2,FALSE),"")</f>
        <v/>
      </c>
      <c r="L1257" s="31"/>
      <c r="M1257" s="36"/>
      <c r="N1257" s="84"/>
      <c r="O1257" s="15" t="str">
        <f>_xlfn.IFNA(VLOOKUP(N1257, '@LIST'!$AO$2:$AP$5, 2, FALSE), "")</f>
        <v/>
      </c>
      <c r="P1257" s="87"/>
      <c r="Q1257" s="81" t="str">
        <f>_xlfn.IFNA(VLOOKUP(P1257, '@LIST'!$S$2:$T$25, 2, FALSE), "")</f>
        <v/>
      </c>
      <c r="R1257" s="16" t="str">
        <f>_xlfn.IFNA(VLOOKUP(P1257, '@LIST'!$U$2:$U$25, 2, FALSE), "")</f>
        <v/>
      </c>
      <c r="S1257" s="16" t="str">
        <f>_xlfn.IFNA(VLOOKUP(P1257, '@LIST'!$V$2:$W$25, 2, FALSE), "")</f>
        <v/>
      </c>
      <c r="T1257" s="16" t="str">
        <f>_xlfn.IFNA(VLOOKUP(P1257, '@LIST'!$X$2:$Y$25, 2, FALSE), "")</f>
        <v/>
      </c>
      <c r="U1257" s="16" t="str">
        <f>_xlfn.IFNA(VLOOKUP(P1257, '@LIST'!$Z$2:$AA$25, 2, FALSE), "")</f>
        <v/>
      </c>
      <c r="V1257" s="16" t="str">
        <f>_xlfn.IFNA(VLOOKUP(P1257, '@LIST'!$AB$2:$AC$25, 2, FALSE), "")</f>
        <v/>
      </c>
      <c r="W1257" s="16" t="str">
        <f>_xlfn.IFNA(VLOOKUP(P1257, '@LIST'!$AD$2:$AE$25, 2, FALSE), "")</f>
        <v/>
      </c>
      <c r="X1257" s="16" t="str">
        <f>_xlfn.IFNA(VLOOKUP(P1257, '@LIST'!$AF$2:$AG$25, 2, FALSE), "")</f>
        <v/>
      </c>
      <c r="Y1257" s="16" t="str">
        <f>_xlfn.IFNA(VLOOKUP(P1257, '@LIST'!$AH$2:$AI$25, 2, FALSE), "")</f>
        <v/>
      </c>
      <c r="Z1257" s="16" t="str">
        <f>_xlfn.IFNA(VLOOKUP(P1257, '@LIST'!$AJ$2:$AK$25, 2, FALSE), "")</f>
        <v/>
      </c>
      <c r="AA1257" s="16" t="str">
        <f>_xlfn.IFNA(VLOOKUP(P1257, '@LIST'!$AL$2:$AM$25, 2, FALSE), "")</f>
        <v/>
      </c>
      <c r="AB1257" s="65"/>
      <c r="AC1257" s="15" t="str">
        <f>_xlfn.IFNA(VLOOKUP(AB1257, '@LIST'!$AR$2:$AS$4, 2, FALSE), "")</f>
        <v/>
      </c>
      <c r="AD1257" s="84"/>
      <c r="AE1257" s="15" t="str">
        <f>_xlfn.IFNA(VLOOKUP(AD1257, '@LIST'!$AU$2:$AV$4, 2, FALSE), "")</f>
        <v/>
      </c>
    </row>
    <row r="1258" spans="1:31">
      <c r="A1258" s="8"/>
      <c r="B1258" s="14" t="str">
        <f>_xlfn.IFNA(VLOOKUP(A1258, '@LIST'!$A$8:$B$8, 2, FALSE), "")</f>
        <v/>
      </c>
      <c r="C1258" s="268"/>
      <c r="D1258" s="97"/>
      <c r="E1258" s="97"/>
      <c r="F1258" s="17"/>
      <c r="G1258" s="47"/>
      <c r="H1258" s="12" t="str">
        <f>_xlfn.IFNA(VLOOKUP(G1258,'@LIST'!$M$2:$N$481,2,FALSE),"")</f>
        <v/>
      </c>
      <c r="I1258" s="11"/>
      <c r="J1258" s="50"/>
      <c r="K1258" s="31" t="str">
        <f>_xlfn.IFNA(VLOOKUP(J1258,'@LIST'!$M$2:$N$481,2,FALSE),"")</f>
        <v/>
      </c>
      <c r="L1258" s="31"/>
      <c r="M1258" s="36"/>
      <c r="N1258" s="84"/>
      <c r="O1258" s="15" t="str">
        <f>_xlfn.IFNA(VLOOKUP(N1258, '@LIST'!$AO$2:$AP$5, 2, FALSE), "")</f>
        <v/>
      </c>
      <c r="P1258" s="87"/>
      <c r="Q1258" s="81" t="str">
        <f>_xlfn.IFNA(VLOOKUP(P1258, '@LIST'!$S$2:$T$25, 2, FALSE), "")</f>
        <v/>
      </c>
      <c r="R1258" s="16" t="str">
        <f>_xlfn.IFNA(VLOOKUP(P1258, '@LIST'!$U$2:$U$25, 2, FALSE), "")</f>
        <v/>
      </c>
      <c r="S1258" s="16" t="str">
        <f>_xlfn.IFNA(VLOOKUP(P1258, '@LIST'!$V$2:$W$25, 2, FALSE), "")</f>
        <v/>
      </c>
      <c r="T1258" s="16" t="str">
        <f>_xlfn.IFNA(VLOOKUP(P1258, '@LIST'!$X$2:$Y$25, 2, FALSE), "")</f>
        <v/>
      </c>
      <c r="U1258" s="16" t="str">
        <f>_xlfn.IFNA(VLOOKUP(P1258, '@LIST'!$Z$2:$AA$25, 2, FALSE), "")</f>
        <v/>
      </c>
      <c r="V1258" s="16" t="str">
        <f>_xlfn.IFNA(VLOOKUP(P1258, '@LIST'!$AB$2:$AC$25, 2, FALSE), "")</f>
        <v/>
      </c>
      <c r="W1258" s="16" t="str">
        <f>_xlfn.IFNA(VLOOKUP(P1258, '@LIST'!$AD$2:$AE$25, 2, FALSE), "")</f>
        <v/>
      </c>
      <c r="X1258" s="16" t="str">
        <f>_xlfn.IFNA(VLOOKUP(P1258, '@LIST'!$AF$2:$AG$25, 2, FALSE), "")</f>
        <v/>
      </c>
      <c r="Y1258" s="16" t="str">
        <f>_xlfn.IFNA(VLOOKUP(P1258, '@LIST'!$AH$2:$AI$25, 2, FALSE), "")</f>
        <v/>
      </c>
      <c r="Z1258" s="16" t="str">
        <f>_xlfn.IFNA(VLOOKUP(P1258, '@LIST'!$AJ$2:$AK$25, 2, FALSE), "")</f>
        <v/>
      </c>
      <c r="AA1258" s="16" t="str">
        <f>_xlfn.IFNA(VLOOKUP(P1258, '@LIST'!$AL$2:$AM$25, 2, FALSE), "")</f>
        <v/>
      </c>
      <c r="AB1258" s="65"/>
      <c r="AC1258" s="15" t="str">
        <f>_xlfn.IFNA(VLOOKUP(AB1258, '@LIST'!$AR$2:$AS$4, 2, FALSE), "")</f>
        <v/>
      </c>
      <c r="AD1258" s="84"/>
      <c r="AE1258" s="15" t="str">
        <f>_xlfn.IFNA(VLOOKUP(AD1258, '@LIST'!$AU$2:$AV$4, 2, FALSE), "")</f>
        <v/>
      </c>
    </row>
    <row r="1259" spans="1:31">
      <c r="A1259" s="8"/>
      <c r="B1259" s="14" t="str">
        <f>_xlfn.IFNA(VLOOKUP(A1259, '@LIST'!$A$8:$B$8, 2, FALSE), "")</f>
        <v/>
      </c>
      <c r="C1259" s="268"/>
      <c r="D1259" s="97"/>
      <c r="E1259" s="97"/>
      <c r="F1259" s="17"/>
      <c r="G1259" s="47"/>
      <c r="H1259" s="12" t="str">
        <f>_xlfn.IFNA(VLOOKUP(G1259,'@LIST'!$M$2:$N$481,2,FALSE),"")</f>
        <v/>
      </c>
      <c r="I1259" s="11"/>
      <c r="J1259" s="50"/>
      <c r="K1259" s="31" t="str">
        <f>_xlfn.IFNA(VLOOKUP(J1259,'@LIST'!$M$2:$N$481,2,FALSE),"")</f>
        <v/>
      </c>
      <c r="L1259" s="31"/>
      <c r="M1259" s="36"/>
      <c r="N1259" s="84"/>
      <c r="O1259" s="15" t="str">
        <f>_xlfn.IFNA(VLOOKUP(N1259, '@LIST'!$AO$2:$AP$5, 2, FALSE), "")</f>
        <v/>
      </c>
      <c r="P1259" s="87"/>
      <c r="Q1259" s="81" t="str">
        <f>_xlfn.IFNA(VLOOKUP(P1259, '@LIST'!$S$2:$T$25, 2, FALSE), "")</f>
        <v/>
      </c>
      <c r="R1259" s="16" t="str">
        <f>_xlfn.IFNA(VLOOKUP(P1259, '@LIST'!$U$2:$U$25, 2, FALSE), "")</f>
        <v/>
      </c>
      <c r="S1259" s="16" t="str">
        <f>_xlfn.IFNA(VLOOKUP(P1259, '@LIST'!$V$2:$W$25, 2, FALSE), "")</f>
        <v/>
      </c>
      <c r="T1259" s="16" t="str">
        <f>_xlfn.IFNA(VLOOKUP(P1259, '@LIST'!$X$2:$Y$25, 2, FALSE), "")</f>
        <v/>
      </c>
      <c r="U1259" s="16" t="str">
        <f>_xlfn.IFNA(VLOOKUP(P1259, '@LIST'!$Z$2:$AA$25, 2, FALSE), "")</f>
        <v/>
      </c>
      <c r="V1259" s="16" t="str">
        <f>_xlfn.IFNA(VLOOKUP(P1259, '@LIST'!$AB$2:$AC$25, 2, FALSE), "")</f>
        <v/>
      </c>
      <c r="W1259" s="16" t="str">
        <f>_xlfn.IFNA(VLOOKUP(P1259, '@LIST'!$AD$2:$AE$25, 2, FALSE), "")</f>
        <v/>
      </c>
      <c r="X1259" s="16" t="str">
        <f>_xlfn.IFNA(VLOOKUP(P1259, '@LIST'!$AF$2:$AG$25, 2, FALSE), "")</f>
        <v/>
      </c>
      <c r="Y1259" s="16" t="str">
        <f>_xlfn.IFNA(VLOOKUP(P1259, '@LIST'!$AH$2:$AI$25, 2, FALSE), "")</f>
        <v/>
      </c>
      <c r="Z1259" s="16" t="str">
        <f>_xlfn.IFNA(VLOOKUP(P1259, '@LIST'!$AJ$2:$AK$25, 2, FALSE), "")</f>
        <v/>
      </c>
      <c r="AA1259" s="16" t="str">
        <f>_xlfn.IFNA(VLOOKUP(P1259, '@LIST'!$AL$2:$AM$25, 2, FALSE), "")</f>
        <v/>
      </c>
      <c r="AB1259" s="65"/>
      <c r="AC1259" s="15" t="str">
        <f>_xlfn.IFNA(VLOOKUP(AB1259, '@LIST'!$AR$2:$AS$4, 2, FALSE), "")</f>
        <v/>
      </c>
      <c r="AD1259" s="84"/>
      <c r="AE1259" s="15" t="str">
        <f>_xlfn.IFNA(VLOOKUP(AD1259, '@LIST'!$AU$2:$AV$4, 2, FALSE), "")</f>
        <v/>
      </c>
    </row>
    <row r="1260" spans="1:31">
      <c r="A1260" s="8"/>
      <c r="B1260" s="14" t="str">
        <f>_xlfn.IFNA(VLOOKUP(A1260, '@LIST'!$A$8:$B$8, 2, FALSE), "")</f>
        <v/>
      </c>
      <c r="C1260" s="268"/>
      <c r="D1260" s="97"/>
      <c r="E1260" s="97"/>
      <c r="F1260" s="17"/>
      <c r="G1260" s="47"/>
      <c r="H1260" s="12" t="str">
        <f>_xlfn.IFNA(VLOOKUP(G1260,'@LIST'!$M$2:$N$481,2,FALSE),"")</f>
        <v/>
      </c>
      <c r="I1260" s="11"/>
      <c r="J1260" s="50"/>
      <c r="K1260" s="31" t="str">
        <f>_xlfn.IFNA(VLOOKUP(J1260,'@LIST'!$M$2:$N$481,2,FALSE),"")</f>
        <v/>
      </c>
      <c r="L1260" s="31"/>
      <c r="M1260" s="36"/>
      <c r="N1260" s="84"/>
      <c r="O1260" s="15" t="str">
        <f>_xlfn.IFNA(VLOOKUP(N1260, '@LIST'!$AO$2:$AP$5, 2, FALSE), "")</f>
        <v/>
      </c>
      <c r="P1260" s="87"/>
      <c r="Q1260" s="81" t="str">
        <f>_xlfn.IFNA(VLOOKUP(P1260, '@LIST'!$S$2:$T$25, 2, FALSE), "")</f>
        <v/>
      </c>
      <c r="R1260" s="16" t="str">
        <f>_xlfn.IFNA(VLOOKUP(P1260, '@LIST'!$U$2:$U$25, 2, FALSE), "")</f>
        <v/>
      </c>
      <c r="S1260" s="16" t="str">
        <f>_xlfn.IFNA(VLOOKUP(P1260, '@LIST'!$V$2:$W$25, 2, FALSE), "")</f>
        <v/>
      </c>
      <c r="T1260" s="16" t="str">
        <f>_xlfn.IFNA(VLOOKUP(P1260, '@LIST'!$X$2:$Y$25, 2, FALSE), "")</f>
        <v/>
      </c>
      <c r="U1260" s="16" t="str">
        <f>_xlfn.IFNA(VLOOKUP(P1260, '@LIST'!$Z$2:$AA$25, 2, FALSE), "")</f>
        <v/>
      </c>
      <c r="V1260" s="16" t="str">
        <f>_xlfn.IFNA(VLOOKUP(P1260, '@LIST'!$AB$2:$AC$25, 2, FALSE), "")</f>
        <v/>
      </c>
      <c r="W1260" s="16" t="str">
        <f>_xlfn.IFNA(VLOOKUP(P1260, '@LIST'!$AD$2:$AE$25, 2, FALSE), "")</f>
        <v/>
      </c>
      <c r="X1260" s="16" t="str">
        <f>_xlfn.IFNA(VLOOKUP(P1260, '@LIST'!$AF$2:$AG$25, 2, FALSE), "")</f>
        <v/>
      </c>
      <c r="Y1260" s="16" t="str">
        <f>_xlfn.IFNA(VLOOKUP(P1260, '@LIST'!$AH$2:$AI$25, 2, FALSE), "")</f>
        <v/>
      </c>
      <c r="Z1260" s="16" t="str">
        <f>_xlfn.IFNA(VLOOKUP(P1260, '@LIST'!$AJ$2:$AK$25, 2, FALSE), "")</f>
        <v/>
      </c>
      <c r="AA1260" s="16" t="str">
        <f>_xlfn.IFNA(VLOOKUP(P1260, '@LIST'!$AL$2:$AM$25, 2, FALSE), "")</f>
        <v/>
      </c>
      <c r="AB1260" s="65"/>
      <c r="AC1260" s="15" t="str">
        <f>_xlfn.IFNA(VLOOKUP(AB1260, '@LIST'!$AR$2:$AS$4, 2, FALSE), "")</f>
        <v/>
      </c>
      <c r="AD1260" s="84"/>
      <c r="AE1260" s="15" t="str">
        <f>_xlfn.IFNA(VLOOKUP(AD1260, '@LIST'!$AU$2:$AV$4, 2, FALSE), "")</f>
        <v/>
      </c>
    </row>
    <row r="1261" spans="1:31">
      <c r="A1261" s="8"/>
      <c r="B1261" s="14" t="str">
        <f>_xlfn.IFNA(VLOOKUP(A1261, '@LIST'!$A$8:$B$8, 2, FALSE), "")</f>
        <v/>
      </c>
      <c r="C1261" s="268"/>
      <c r="D1261" s="97"/>
      <c r="E1261" s="97"/>
      <c r="F1261" s="17"/>
      <c r="G1261" s="47"/>
      <c r="H1261" s="12" t="str">
        <f>_xlfn.IFNA(VLOOKUP(G1261,'@LIST'!$M$2:$N$481,2,FALSE),"")</f>
        <v/>
      </c>
      <c r="I1261" s="11"/>
      <c r="J1261" s="50"/>
      <c r="K1261" s="31" t="str">
        <f>_xlfn.IFNA(VLOOKUP(J1261,'@LIST'!$M$2:$N$481,2,FALSE),"")</f>
        <v/>
      </c>
      <c r="L1261" s="31"/>
      <c r="M1261" s="36"/>
      <c r="N1261" s="84"/>
      <c r="O1261" s="15" t="str">
        <f>_xlfn.IFNA(VLOOKUP(N1261, '@LIST'!$AO$2:$AP$5, 2, FALSE), "")</f>
        <v/>
      </c>
      <c r="P1261" s="87"/>
      <c r="Q1261" s="81" t="str">
        <f>_xlfn.IFNA(VLOOKUP(P1261, '@LIST'!$S$2:$T$25, 2, FALSE), "")</f>
        <v/>
      </c>
      <c r="R1261" s="16" t="str">
        <f>_xlfn.IFNA(VLOOKUP(P1261, '@LIST'!$U$2:$U$25, 2, FALSE), "")</f>
        <v/>
      </c>
      <c r="S1261" s="16" t="str">
        <f>_xlfn.IFNA(VLOOKUP(P1261, '@LIST'!$V$2:$W$25, 2, FALSE), "")</f>
        <v/>
      </c>
      <c r="T1261" s="16" t="str">
        <f>_xlfn.IFNA(VLOOKUP(P1261, '@LIST'!$X$2:$Y$25, 2, FALSE), "")</f>
        <v/>
      </c>
      <c r="U1261" s="16" t="str">
        <f>_xlfn.IFNA(VLOOKUP(P1261, '@LIST'!$Z$2:$AA$25, 2, FALSE), "")</f>
        <v/>
      </c>
      <c r="V1261" s="16" t="str">
        <f>_xlfn.IFNA(VLOOKUP(P1261, '@LIST'!$AB$2:$AC$25, 2, FALSE), "")</f>
        <v/>
      </c>
      <c r="W1261" s="16" t="str">
        <f>_xlfn.IFNA(VLOOKUP(P1261, '@LIST'!$AD$2:$AE$25, 2, FALSE), "")</f>
        <v/>
      </c>
      <c r="X1261" s="16" t="str">
        <f>_xlfn.IFNA(VLOOKUP(P1261, '@LIST'!$AF$2:$AG$25, 2, FALSE), "")</f>
        <v/>
      </c>
      <c r="Y1261" s="16" t="str">
        <f>_xlfn.IFNA(VLOOKUP(P1261, '@LIST'!$AH$2:$AI$25, 2, FALSE), "")</f>
        <v/>
      </c>
      <c r="Z1261" s="16" t="str">
        <f>_xlfn.IFNA(VLOOKUP(P1261, '@LIST'!$AJ$2:$AK$25, 2, FALSE), "")</f>
        <v/>
      </c>
      <c r="AA1261" s="16" t="str">
        <f>_xlfn.IFNA(VLOOKUP(P1261, '@LIST'!$AL$2:$AM$25, 2, FALSE), "")</f>
        <v/>
      </c>
      <c r="AB1261" s="65"/>
      <c r="AC1261" s="15" t="str">
        <f>_xlfn.IFNA(VLOOKUP(AB1261, '@LIST'!$AR$2:$AS$4, 2, FALSE), "")</f>
        <v/>
      </c>
      <c r="AD1261" s="84"/>
      <c r="AE1261" s="15" t="str">
        <f>_xlfn.IFNA(VLOOKUP(AD1261, '@LIST'!$AU$2:$AV$4, 2, FALSE), "")</f>
        <v/>
      </c>
    </row>
    <row r="1262" spans="1:31">
      <c r="A1262" s="8"/>
      <c r="B1262" s="14" t="str">
        <f>_xlfn.IFNA(VLOOKUP(A1262, '@LIST'!$A$8:$B$8, 2, FALSE), "")</f>
        <v/>
      </c>
      <c r="C1262" s="268"/>
      <c r="D1262" s="97"/>
      <c r="E1262" s="97"/>
      <c r="F1262" s="17"/>
      <c r="G1262" s="47"/>
      <c r="H1262" s="12" t="str">
        <f>_xlfn.IFNA(VLOOKUP(G1262,'@LIST'!$M$2:$N$481,2,FALSE),"")</f>
        <v/>
      </c>
      <c r="I1262" s="11"/>
      <c r="J1262" s="50"/>
      <c r="K1262" s="31" t="str">
        <f>_xlfn.IFNA(VLOOKUP(J1262,'@LIST'!$M$2:$N$481,2,FALSE),"")</f>
        <v/>
      </c>
      <c r="L1262" s="31"/>
      <c r="M1262" s="36"/>
      <c r="N1262" s="84"/>
      <c r="O1262" s="15" t="str">
        <f>_xlfn.IFNA(VLOOKUP(N1262, '@LIST'!$AO$2:$AP$5, 2, FALSE), "")</f>
        <v/>
      </c>
      <c r="P1262" s="87"/>
      <c r="Q1262" s="81" t="str">
        <f>_xlfn.IFNA(VLOOKUP(P1262, '@LIST'!$S$2:$T$25, 2, FALSE), "")</f>
        <v/>
      </c>
      <c r="R1262" s="16" t="str">
        <f>_xlfn.IFNA(VLOOKUP(P1262, '@LIST'!$U$2:$U$25, 2, FALSE), "")</f>
        <v/>
      </c>
      <c r="S1262" s="16" t="str">
        <f>_xlfn.IFNA(VLOOKUP(P1262, '@LIST'!$V$2:$W$25, 2, FALSE), "")</f>
        <v/>
      </c>
      <c r="T1262" s="16" t="str">
        <f>_xlfn.IFNA(VLOOKUP(P1262, '@LIST'!$X$2:$Y$25, 2, FALSE), "")</f>
        <v/>
      </c>
      <c r="U1262" s="16" t="str">
        <f>_xlfn.IFNA(VLOOKUP(P1262, '@LIST'!$Z$2:$AA$25, 2, FALSE), "")</f>
        <v/>
      </c>
      <c r="V1262" s="16" t="str">
        <f>_xlfn.IFNA(VLOOKUP(P1262, '@LIST'!$AB$2:$AC$25, 2, FALSE), "")</f>
        <v/>
      </c>
      <c r="W1262" s="16" t="str">
        <f>_xlfn.IFNA(VLOOKUP(P1262, '@LIST'!$AD$2:$AE$25, 2, FALSE), "")</f>
        <v/>
      </c>
      <c r="X1262" s="16" t="str">
        <f>_xlfn.IFNA(VLOOKUP(P1262, '@LIST'!$AF$2:$AG$25, 2, FALSE), "")</f>
        <v/>
      </c>
      <c r="Y1262" s="16" t="str">
        <f>_xlfn.IFNA(VLOOKUP(P1262, '@LIST'!$AH$2:$AI$25, 2, FALSE), "")</f>
        <v/>
      </c>
      <c r="Z1262" s="16" t="str">
        <f>_xlfn.IFNA(VLOOKUP(P1262, '@LIST'!$AJ$2:$AK$25, 2, FALSE), "")</f>
        <v/>
      </c>
      <c r="AA1262" s="16" t="str">
        <f>_xlfn.IFNA(VLOOKUP(P1262, '@LIST'!$AL$2:$AM$25, 2, FALSE), "")</f>
        <v/>
      </c>
      <c r="AB1262" s="65"/>
      <c r="AC1262" s="15" t="str">
        <f>_xlfn.IFNA(VLOOKUP(AB1262, '@LIST'!$AR$2:$AS$4, 2, FALSE), "")</f>
        <v/>
      </c>
      <c r="AD1262" s="84"/>
      <c r="AE1262" s="15" t="str">
        <f>_xlfn.IFNA(VLOOKUP(AD1262, '@LIST'!$AU$2:$AV$4, 2, FALSE), "")</f>
        <v/>
      </c>
    </row>
    <row r="1263" spans="1:31">
      <c r="A1263" s="8"/>
      <c r="B1263" s="14" t="str">
        <f>_xlfn.IFNA(VLOOKUP(A1263, '@LIST'!$A$8:$B$8, 2, FALSE), "")</f>
        <v/>
      </c>
      <c r="C1263" s="268"/>
      <c r="D1263" s="97"/>
      <c r="E1263" s="97"/>
      <c r="F1263" s="17"/>
      <c r="G1263" s="47"/>
      <c r="H1263" s="12" t="str">
        <f>_xlfn.IFNA(VLOOKUP(G1263,'@LIST'!$M$2:$N$481,2,FALSE),"")</f>
        <v/>
      </c>
      <c r="I1263" s="11"/>
      <c r="J1263" s="50"/>
      <c r="K1263" s="31" t="str">
        <f>_xlfn.IFNA(VLOOKUP(J1263,'@LIST'!$M$2:$N$481,2,FALSE),"")</f>
        <v/>
      </c>
      <c r="L1263" s="31"/>
      <c r="M1263" s="36"/>
      <c r="N1263" s="84"/>
      <c r="O1263" s="15" t="str">
        <f>_xlfn.IFNA(VLOOKUP(N1263, '@LIST'!$AO$2:$AP$5, 2, FALSE), "")</f>
        <v/>
      </c>
      <c r="P1263" s="87"/>
      <c r="Q1263" s="81" t="str">
        <f>_xlfn.IFNA(VLOOKUP(P1263, '@LIST'!$S$2:$T$25, 2, FALSE), "")</f>
        <v/>
      </c>
      <c r="R1263" s="16" t="str">
        <f>_xlfn.IFNA(VLOOKUP(P1263, '@LIST'!$U$2:$U$25, 2, FALSE), "")</f>
        <v/>
      </c>
      <c r="S1263" s="16" t="str">
        <f>_xlfn.IFNA(VLOOKUP(P1263, '@LIST'!$V$2:$W$25, 2, FALSE), "")</f>
        <v/>
      </c>
      <c r="T1263" s="16" t="str">
        <f>_xlfn.IFNA(VLOOKUP(P1263, '@LIST'!$X$2:$Y$25, 2, FALSE), "")</f>
        <v/>
      </c>
      <c r="U1263" s="16" t="str">
        <f>_xlfn.IFNA(VLOOKUP(P1263, '@LIST'!$Z$2:$AA$25, 2, FALSE), "")</f>
        <v/>
      </c>
      <c r="V1263" s="16" t="str">
        <f>_xlfn.IFNA(VLOOKUP(P1263, '@LIST'!$AB$2:$AC$25, 2, FALSE), "")</f>
        <v/>
      </c>
      <c r="W1263" s="16" t="str">
        <f>_xlfn.IFNA(VLOOKUP(P1263, '@LIST'!$AD$2:$AE$25, 2, FALSE), "")</f>
        <v/>
      </c>
      <c r="X1263" s="16" t="str">
        <f>_xlfn.IFNA(VLOOKUP(P1263, '@LIST'!$AF$2:$AG$25, 2, FALSE), "")</f>
        <v/>
      </c>
      <c r="Y1263" s="16" t="str">
        <f>_xlfn.IFNA(VLOOKUP(P1263, '@LIST'!$AH$2:$AI$25, 2, FALSE), "")</f>
        <v/>
      </c>
      <c r="Z1263" s="16" t="str">
        <f>_xlfn.IFNA(VLOOKUP(P1263, '@LIST'!$AJ$2:$AK$25, 2, FALSE), "")</f>
        <v/>
      </c>
      <c r="AA1263" s="16" t="str">
        <f>_xlfn.IFNA(VLOOKUP(P1263, '@LIST'!$AL$2:$AM$25, 2, FALSE), "")</f>
        <v/>
      </c>
      <c r="AB1263" s="65"/>
      <c r="AC1263" s="15" t="str">
        <f>_xlfn.IFNA(VLOOKUP(AB1263, '@LIST'!$AR$2:$AS$4, 2, FALSE), "")</f>
        <v/>
      </c>
      <c r="AD1263" s="84"/>
      <c r="AE1263" s="15" t="str">
        <f>_xlfn.IFNA(VLOOKUP(AD1263, '@LIST'!$AU$2:$AV$4, 2, FALSE), "")</f>
        <v/>
      </c>
    </row>
    <row r="1264" spans="1:31">
      <c r="A1264" s="8"/>
      <c r="B1264" s="14" t="str">
        <f>_xlfn.IFNA(VLOOKUP(A1264, '@LIST'!$A$8:$B$8, 2, FALSE), "")</f>
        <v/>
      </c>
      <c r="C1264" s="268"/>
      <c r="D1264" s="97"/>
      <c r="E1264" s="97"/>
      <c r="F1264" s="17"/>
      <c r="G1264" s="47"/>
      <c r="H1264" s="12" t="str">
        <f>_xlfn.IFNA(VLOOKUP(G1264,'@LIST'!$M$2:$N$481,2,FALSE),"")</f>
        <v/>
      </c>
      <c r="I1264" s="11"/>
      <c r="J1264" s="50"/>
      <c r="K1264" s="31" t="str">
        <f>_xlfn.IFNA(VLOOKUP(J1264,'@LIST'!$M$2:$N$481,2,FALSE),"")</f>
        <v/>
      </c>
      <c r="L1264" s="31"/>
      <c r="M1264" s="36"/>
      <c r="N1264" s="84"/>
      <c r="O1264" s="15" t="str">
        <f>_xlfn.IFNA(VLOOKUP(N1264, '@LIST'!$AO$2:$AP$5, 2, FALSE), "")</f>
        <v/>
      </c>
      <c r="P1264" s="87"/>
      <c r="Q1264" s="81" t="str">
        <f>_xlfn.IFNA(VLOOKUP(P1264, '@LIST'!$S$2:$T$25, 2, FALSE), "")</f>
        <v/>
      </c>
      <c r="R1264" s="16" t="str">
        <f>_xlfn.IFNA(VLOOKUP(P1264, '@LIST'!$U$2:$U$25, 2, FALSE), "")</f>
        <v/>
      </c>
      <c r="S1264" s="16" t="str">
        <f>_xlfn.IFNA(VLOOKUP(P1264, '@LIST'!$V$2:$W$25, 2, FALSE), "")</f>
        <v/>
      </c>
      <c r="T1264" s="16" t="str">
        <f>_xlfn.IFNA(VLOOKUP(P1264, '@LIST'!$X$2:$Y$25, 2, FALSE), "")</f>
        <v/>
      </c>
      <c r="U1264" s="16" t="str">
        <f>_xlfn.IFNA(VLOOKUP(P1264, '@LIST'!$Z$2:$AA$25, 2, FALSE), "")</f>
        <v/>
      </c>
      <c r="V1264" s="16" t="str">
        <f>_xlfn.IFNA(VLOOKUP(P1264, '@LIST'!$AB$2:$AC$25, 2, FALSE), "")</f>
        <v/>
      </c>
      <c r="W1264" s="16" t="str">
        <f>_xlfn.IFNA(VLOOKUP(P1264, '@LIST'!$AD$2:$AE$25, 2, FALSE), "")</f>
        <v/>
      </c>
      <c r="X1264" s="16" t="str">
        <f>_xlfn.IFNA(VLOOKUP(P1264, '@LIST'!$AF$2:$AG$25, 2, FALSE), "")</f>
        <v/>
      </c>
      <c r="Y1264" s="16" t="str">
        <f>_xlfn.IFNA(VLOOKUP(P1264, '@LIST'!$AH$2:$AI$25, 2, FALSE), "")</f>
        <v/>
      </c>
      <c r="Z1264" s="16" t="str">
        <f>_xlfn.IFNA(VLOOKUP(P1264, '@LIST'!$AJ$2:$AK$25, 2, FALSE), "")</f>
        <v/>
      </c>
      <c r="AA1264" s="16" t="str">
        <f>_xlfn.IFNA(VLOOKUP(P1264, '@LIST'!$AL$2:$AM$25, 2, FALSE), "")</f>
        <v/>
      </c>
      <c r="AB1264" s="65"/>
      <c r="AC1264" s="15" t="str">
        <f>_xlfn.IFNA(VLOOKUP(AB1264, '@LIST'!$AR$2:$AS$4, 2, FALSE), "")</f>
        <v/>
      </c>
      <c r="AD1264" s="84"/>
      <c r="AE1264" s="15" t="str">
        <f>_xlfn.IFNA(VLOOKUP(AD1264, '@LIST'!$AU$2:$AV$4, 2, FALSE), "")</f>
        <v/>
      </c>
    </row>
    <row r="1265" spans="1:31">
      <c r="A1265" s="8"/>
      <c r="B1265" s="14" t="str">
        <f>_xlfn.IFNA(VLOOKUP(A1265, '@LIST'!$A$8:$B$8, 2, FALSE), "")</f>
        <v/>
      </c>
      <c r="C1265" s="268"/>
      <c r="D1265" s="97"/>
      <c r="E1265" s="97"/>
      <c r="F1265" s="17"/>
      <c r="G1265" s="47"/>
      <c r="H1265" s="12" t="str">
        <f>_xlfn.IFNA(VLOOKUP(G1265,'@LIST'!$M$2:$N$481,2,FALSE),"")</f>
        <v/>
      </c>
      <c r="I1265" s="11"/>
      <c r="J1265" s="50"/>
      <c r="K1265" s="31" t="str">
        <f>_xlfn.IFNA(VLOOKUP(J1265,'@LIST'!$M$2:$N$481,2,FALSE),"")</f>
        <v/>
      </c>
      <c r="L1265" s="31"/>
      <c r="M1265" s="36"/>
      <c r="N1265" s="84"/>
      <c r="O1265" s="15" t="str">
        <f>_xlfn.IFNA(VLOOKUP(N1265, '@LIST'!$AO$2:$AP$5, 2, FALSE), "")</f>
        <v/>
      </c>
      <c r="P1265" s="87"/>
      <c r="Q1265" s="81" t="str">
        <f>_xlfn.IFNA(VLOOKUP(P1265, '@LIST'!$S$2:$T$25, 2, FALSE), "")</f>
        <v/>
      </c>
      <c r="R1265" s="16" t="str">
        <f>_xlfn.IFNA(VLOOKUP(P1265, '@LIST'!$U$2:$U$25, 2, FALSE), "")</f>
        <v/>
      </c>
      <c r="S1265" s="16" t="str">
        <f>_xlfn.IFNA(VLOOKUP(P1265, '@LIST'!$V$2:$W$25, 2, FALSE), "")</f>
        <v/>
      </c>
      <c r="T1265" s="16" t="str">
        <f>_xlfn.IFNA(VLOOKUP(P1265, '@LIST'!$X$2:$Y$25, 2, FALSE), "")</f>
        <v/>
      </c>
      <c r="U1265" s="16" t="str">
        <f>_xlfn.IFNA(VLOOKUP(P1265, '@LIST'!$Z$2:$AA$25, 2, FALSE), "")</f>
        <v/>
      </c>
      <c r="V1265" s="16" t="str">
        <f>_xlfn.IFNA(VLOOKUP(P1265, '@LIST'!$AB$2:$AC$25, 2, FALSE), "")</f>
        <v/>
      </c>
      <c r="W1265" s="16" t="str">
        <f>_xlfn.IFNA(VLOOKUP(P1265, '@LIST'!$AD$2:$AE$25, 2, FALSE), "")</f>
        <v/>
      </c>
      <c r="X1265" s="16" t="str">
        <f>_xlfn.IFNA(VLOOKUP(P1265, '@LIST'!$AF$2:$AG$25, 2, FALSE), "")</f>
        <v/>
      </c>
      <c r="Y1265" s="16" t="str">
        <f>_xlfn.IFNA(VLOOKUP(P1265, '@LIST'!$AH$2:$AI$25, 2, FALSE), "")</f>
        <v/>
      </c>
      <c r="Z1265" s="16" t="str">
        <f>_xlfn.IFNA(VLOOKUP(P1265, '@LIST'!$AJ$2:$AK$25, 2, FALSE), "")</f>
        <v/>
      </c>
      <c r="AA1265" s="16" t="str">
        <f>_xlfn.IFNA(VLOOKUP(P1265, '@LIST'!$AL$2:$AM$25, 2, FALSE), "")</f>
        <v/>
      </c>
      <c r="AB1265" s="65"/>
      <c r="AC1265" s="15" t="str">
        <f>_xlfn.IFNA(VLOOKUP(AB1265, '@LIST'!$AR$2:$AS$4, 2, FALSE), "")</f>
        <v/>
      </c>
      <c r="AD1265" s="84"/>
      <c r="AE1265" s="15" t="str">
        <f>_xlfn.IFNA(VLOOKUP(AD1265, '@LIST'!$AU$2:$AV$4, 2, FALSE), "")</f>
        <v/>
      </c>
    </row>
    <row r="1266" spans="1:31">
      <c r="A1266" s="8"/>
      <c r="B1266" s="14" t="str">
        <f>_xlfn.IFNA(VLOOKUP(A1266, '@LIST'!$A$8:$B$8, 2, FALSE), "")</f>
        <v/>
      </c>
      <c r="C1266" s="268"/>
      <c r="D1266" s="97"/>
      <c r="E1266" s="97"/>
      <c r="F1266" s="17"/>
      <c r="G1266" s="47"/>
      <c r="H1266" s="12" t="str">
        <f>_xlfn.IFNA(VLOOKUP(G1266,'@LIST'!$M$2:$N$481,2,FALSE),"")</f>
        <v/>
      </c>
      <c r="I1266" s="11"/>
      <c r="J1266" s="50"/>
      <c r="K1266" s="31" t="str">
        <f>_xlfn.IFNA(VLOOKUP(J1266,'@LIST'!$M$2:$N$481,2,FALSE),"")</f>
        <v/>
      </c>
      <c r="L1266" s="31"/>
      <c r="M1266" s="36"/>
      <c r="N1266" s="84"/>
      <c r="O1266" s="15" t="str">
        <f>_xlfn.IFNA(VLOOKUP(N1266, '@LIST'!$AO$2:$AP$5, 2, FALSE), "")</f>
        <v/>
      </c>
      <c r="P1266" s="87"/>
      <c r="Q1266" s="81" t="str">
        <f>_xlfn.IFNA(VLOOKUP(P1266, '@LIST'!$S$2:$T$25, 2, FALSE), "")</f>
        <v/>
      </c>
      <c r="R1266" s="16" t="str">
        <f>_xlfn.IFNA(VLOOKUP(P1266, '@LIST'!$U$2:$U$25, 2, FALSE), "")</f>
        <v/>
      </c>
      <c r="S1266" s="16" t="str">
        <f>_xlfn.IFNA(VLOOKUP(P1266, '@LIST'!$V$2:$W$25, 2, FALSE), "")</f>
        <v/>
      </c>
      <c r="T1266" s="16" t="str">
        <f>_xlfn.IFNA(VLOOKUP(P1266, '@LIST'!$X$2:$Y$25, 2, FALSE), "")</f>
        <v/>
      </c>
      <c r="U1266" s="16" t="str">
        <f>_xlfn.IFNA(VLOOKUP(P1266, '@LIST'!$Z$2:$AA$25, 2, FALSE), "")</f>
        <v/>
      </c>
      <c r="V1266" s="16" t="str">
        <f>_xlfn.IFNA(VLOOKUP(P1266, '@LIST'!$AB$2:$AC$25, 2, FALSE), "")</f>
        <v/>
      </c>
      <c r="W1266" s="16" t="str">
        <f>_xlfn.IFNA(VLOOKUP(P1266, '@LIST'!$AD$2:$AE$25, 2, FALSE), "")</f>
        <v/>
      </c>
      <c r="X1266" s="16" t="str">
        <f>_xlfn.IFNA(VLOOKUP(P1266, '@LIST'!$AF$2:$AG$25, 2, FALSE), "")</f>
        <v/>
      </c>
      <c r="Y1266" s="16" t="str">
        <f>_xlfn.IFNA(VLOOKUP(P1266, '@LIST'!$AH$2:$AI$25, 2, FALSE), "")</f>
        <v/>
      </c>
      <c r="Z1266" s="16" t="str">
        <f>_xlfn.IFNA(VLOOKUP(P1266, '@LIST'!$AJ$2:$AK$25, 2, FALSE), "")</f>
        <v/>
      </c>
      <c r="AA1266" s="16" t="str">
        <f>_xlfn.IFNA(VLOOKUP(P1266, '@LIST'!$AL$2:$AM$25, 2, FALSE), "")</f>
        <v/>
      </c>
      <c r="AB1266" s="65"/>
      <c r="AC1266" s="15" t="str">
        <f>_xlfn.IFNA(VLOOKUP(AB1266, '@LIST'!$AR$2:$AS$4, 2, FALSE), "")</f>
        <v/>
      </c>
      <c r="AD1266" s="84"/>
      <c r="AE1266" s="15" t="str">
        <f>_xlfn.IFNA(VLOOKUP(AD1266, '@LIST'!$AU$2:$AV$4, 2, FALSE), "")</f>
        <v/>
      </c>
    </row>
    <row r="1267" spans="1:31">
      <c r="A1267" s="8"/>
      <c r="B1267" s="14" t="str">
        <f>_xlfn.IFNA(VLOOKUP(A1267, '@LIST'!$A$8:$B$8, 2, FALSE), "")</f>
        <v/>
      </c>
      <c r="C1267" s="268"/>
      <c r="D1267" s="97"/>
      <c r="E1267" s="97"/>
      <c r="F1267" s="17"/>
      <c r="G1267" s="47"/>
      <c r="H1267" s="12" t="str">
        <f>_xlfn.IFNA(VLOOKUP(G1267,'@LIST'!$M$2:$N$481,2,FALSE),"")</f>
        <v/>
      </c>
      <c r="I1267" s="11"/>
      <c r="J1267" s="50"/>
      <c r="K1267" s="31" t="str">
        <f>_xlfn.IFNA(VLOOKUP(J1267,'@LIST'!$M$2:$N$481,2,FALSE),"")</f>
        <v/>
      </c>
      <c r="L1267" s="31"/>
      <c r="M1267" s="36"/>
      <c r="N1267" s="84"/>
      <c r="O1267" s="15" t="str">
        <f>_xlfn.IFNA(VLOOKUP(N1267, '@LIST'!$AO$2:$AP$5, 2, FALSE), "")</f>
        <v/>
      </c>
      <c r="P1267" s="87"/>
      <c r="Q1267" s="81" t="str">
        <f>_xlfn.IFNA(VLOOKUP(P1267, '@LIST'!$S$2:$T$25, 2, FALSE), "")</f>
        <v/>
      </c>
      <c r="R1267" s="16" t="str">
        <f>_xlfn.IFNA(VLOOKUP(P1267, '@LIST'!$U$2:$U$25, 2, FALSE), "")</f>
        <v/>
      </c>
      <c r="S1267" s="16" t="str">
        <f>_xlfn.IFNA(VLOOKUP(P1267, '@LIST'!$V$2:$W$25, 2, FALSE), "")</f>
        <v/>
      </c>
      <c r="T1267" s="16" t="str">
        <f>_xlfn.IFNA(VLOOKUP(P1267, '@LIST'!$X$2:$Y$25, 2, FALSE), "")</f>
        <v/>
      </c>
      <c r="U1267" s="16" t="str">
        <f>_xlfn.IFNA(VLOOKUP(P1267, '@LIST'!$Z$2:$AA$25, 2, FALSE), "")</f>
        <v/>
      </c>
      <c r="V1267" s="16" t="str">
        <f>_xlfn.IFNA(VLOOKUP(P1267, '@LIST'!$AB$2:$AC$25, 2, FALSE), "")</f>
        <v/>
      </c>
      <c r="W1267" s="16" t="str">
        <f>_xlfn.IFNA(VLOOKUP(P1267, '@LIST'!$AD$2:$AE$25, 2, FALSE), "")</f>
        <v/>
      </c>
      <c r="X1267" s="16" t="str">
        <f>_xlfn.IFNA(VLOOKUP(P1267, '@LIST'!$AF$2:$AG$25, 2, FALSE), "")</f>
        <v/>
      </c>
      <c r="Y1267" s="16" t="str">
        <f>_xlfn.IFNA(VLOOKUP(P1267, '@LIST'!$AH$2:$AI$25, 2, FALSE), "")</f>
        <v/>
      </c>
      <c r="Z1267" s="16" t="str">
        <f>_xlfn.IFNA(VLOOKUP(P1267, '@LIST'!$AJ$2:$AK$25, 2, FALSE), "")</f>
        <v/>
      </c>
      <c r="AA1267" s="16" t="str">
        <f>_xlfn.IFNA(VLOOKUP(P1267, '@LIST'!$AL$2:$AM$25, 2, FALSE), "")</f>
        <v/>
      </c>
      <c r="AB1267" s="65"/>
      <c r="AC1267" s="15" t="str">
        <f>_xlfn.IFNA(VLOOKUP(AB1267, '@LIST'!$AR$2:$AS$4, 2, FALSE), "")</f>
        <v/>
      </c>
      <c r="AD1267" s="84"/>
      <c r="AE1267" s="15" t="str">
        <f>_xlfn.IFNA(VLOOKUP(AD1267, '@LIST'!$AU$2:$AV$4, 2, FALSE), "")</f>
        <v/>
      </c>
    </row>
    <row r="1268" spans="1:31">
      <c r="A1268" s="8"/>
      <c r="B1268" s="14" t="str">
        <f>_xlfn.IFNA(VLOOKUP(A1268, '@LIST'!$A$8:$B$8, 2, FALSE), "")</f>
        <v/>
      </c>
      <c r="C1268" s="268"/>
      <c r="D1268" s="97"/>
      <c r="E1268" s="97"/>
      <c r="F1268" s="17"/>
      <c r="G1268" s="47"/>
      <c r="H1268" s="12" t="str">
        <f>_xlfn.IFNA(VLOOKUP(G1268,'@LIST'!$M$2:$N$481,2,FALSE),"")</f>
        <v/>
      </c>
      <c r="I1268" s="11"/>
      <c r="J1268" s="50"/>
      <c r="K1268" s="31" t="str">
        <f>_xlfn.IFNA(VLOOKUP(J1268,'@LIST'!$M$2:$N$481,2,FALSE),"")</f>
        <v/>
      </c>
      <c r="L1268" s="31"/>
      <c r="M1268" s="36"/>
      <c r="N1268" s="84"/>
      <c r="O1268" s="15" t="str">
        <f>_xlfn.IFNA(VLOOKUP(N1268, '@LIST'!$AO$2:$AP$5, 2, FALSE), "")</f>
        <v/>
      </c>
      <c r="P1268" s="87"/>
      <c r="Q1268" s="81" t="str">
        <f>_xlfn.IFNA(VLOOKUP(P1268, '@LIST'!$S$2:$T$25, 2, FALSE), "")</f>
        <v/>
      </c>
      <c r="R1268" s="16" t="str">
        <f>_xlfn.IFNA(VLOOKUP(P1268, '@LIST'!$U$2:$U$25, 2, FALSE), "")</f>
        <v/>
      </c>
      <c r="S1268" s="16" t="str">
        <f>_xlfn.IFNA(VLOOKUP(P1268, '@LIST'!$V$2:$W$25, 2, FALSE), "")</f>
        <v/>
      </c>
      <c r="T1268" s="16" t="str">
        <f>_xlfn.IFNA(VLOOKUP(P1268, '@LIST'!$X$2:$Y$25, 2, FALSE), "")</f>
        <v/>
      </c>
      <c r="U1268" s="16" t="str">
        <f>_xlfn.IFNA(VLOOKUP(P1268, '@LIST'!$Z$2:$AA$25, 2, FALSE), "")</f>
        <v/>
      </c>
      <c r="V1268" s="16" t="str">
        <f>_xlfn.IFNA(VLOOKUP(P1268, '@LIST'!$AB$2:$AC$25, 2, FALSE), "")</f>
        <v/>
      </c>
      <c r="W1268" s="16" t="str">
        <f>_xlfn.IFNA(VLOOKUP(P1268, '@LIST'!$AD$2:$AE$25, 2, FALSE), "")</f>
        <v/>
      </c>
      <c r="X1268" s="16" t="str">
        <f>_xlfn.IFNA(VLOOKUP(P1268, '@LIST'!$AF$2:$AG$25, 2, FALSE), "")</f>
        <v/>
      </c>
      <c r="Y1268" s="16" t="str">
        <f>_xlfn.IFNA(VLOOKUP(P1268, '@LIST'!$AH$2:$AI$25, 2, FALSE), "")</f>
        <v/>
      </c>
      <c r="Z1268" s="16" t="str">
        <f>_xlfn.IFNA(VLOOKUP(P1268, '@LIST'!$AJ$2:$AK$25, 2, FALSE), "")</f>
        <v/>
      </c>
      <c r="AA1268" s="16" t="str">
        <f>_xlfn.IFNA(VLOOKUP(P1268, '@LIST'!$AL$2:$AM$25, 2, FALSE), "")</f>
        <v/>
      </c>
      <c r="AB1268" s="65"/>
      <c r="AC1268" s="15" t="str">
        <f>_xlfn.IFNA(VLOOKUP(AB1268, '@LIST'!$AR$2:$AS$4, 2, FALSE), "")</f>
        <v/>
      </c>
      <c r="AD1268" s="84"/>
      <c r="AE1268" s="15" t="str">
        <f>_xlfn.IFNA(VLOOKUP(AD1268, '@LIST'!$AU$2:$AV$4, 2, FALSE), "")</f>
        <v/>
      </c>
    </row>
    <row r="1269" spans="1:31">
      <c r="A1269" s="8"/>
      <c r="B1269" s="14" t="str">
        <f>_xlfn.IFNA(VLOOKUP(A1269, '@LIST'!$A$8:$B$8, 2, FALSE), "")</f>
        <v/>
      </c>
      <c r="C1269" s="268"/>
      <c r="D1269" s="97"/>
      <c r="E1269" s="97"/>
      <c r="F1269" s="17"/>
      <c r="G1269" s="47"/>
      <c r="H1269" s="12" t="str">
        <f>_xlfn.IFNA(VLOOKUP(G1269,'@LIST'!$M$2:$N$481,2,FALSE),"")</f>
        <v/>
      </c>
      <c r="I1269" s="11"/>
      <c r="J1269" s="50"/>
      <c r="K1269" s="31" t="str">
        <f>_xlfn.IFNA(VLOOKUP(J1269,'@LIST'!$M$2:$N$481,2,FALSE),"")</f>
        <v/>
      </c>
      <c r="L1269" s="31"/>
      <c r="M1269" s="36"/>
      <c r="N1269" s="84"/>
      <c r="O1269" s="15" t="str">
        <f>_xlfn.IFNA(VLOOKUP(N1269, '@LIST'!$AO$2:$AP$5, 2, FALSE), "")</f>
        <v/>
      </c>
      <c r="P1269" s="87"/>
      <c r="Q1269" s="81" t="str">
        <f>_xlfn.IFNA(VLOOKUP(P1269, '@LIST'!$S$2:$T$25, 2, FALSE), "")</f>
        <v/>
      </c>
      <c r="R1269" s="16" t="str">
        <f>_xlfn.IFNA(VLOOKUP(P1269, '@LIST'!$U$2:$U$25, 2, FALSE), "")</f>
        <v/>
      </c>
      <c r="S1269" s="16" t="str">
        <f>_xlfn.IFNA(VLOOKUP(P1269, '@LIST'!$V$2:$W$25, 2, FALSE), "")</f>
        <v/>
      </c>
      <c r="T1269" s="16" t="str">
        <f>_xlfn.IFNA(VLOOKUP(P1269, '@LIST'!$X$2:$Y$25, 2, FALSE), "")</f>
        <v/>
      </c>
      <c r="U1269" s="16" t="str">
        <f>_xlfn.IFNA(VLOOKUP(P1269, '@LIST'!$Z$2:$AA$25, 2, FALSE), "")</f>
        <v/>
      </c>
      <c r="V1269" s="16" t="str">
        <f>_xlfn.IFNA(VLOOKUP(P1269, '@LIST'!$AB$2:$AC$25, 2, FALSE), "")</f>
        <v/>
      </c>
      <c r="W1269" s="16" t="str">
        <f>_xlfn.IFNA(VLOOKUP(P1269, '@LIST'!$AD$2:$AE$25, 2, FALSE), "")</f>
        <v/>
      </c>
      <c r="X1269" s="16" t="str">
        <f>_xlfn.IFNA(VLOOKUP(P1269, '@LIST'!$AF$2:$AG$25, 2, FALSE), "")</f>
        <v/>
      </c>
      <c r="Y1269" s="16" t="str">
        <f>_xlfn.IFNA(VLOOKUP(P1269, '@LIST'!$AH$2:$AI$25, 2, FALSE), "")</f>
        <v/>
      </c>
      <c r="Z1269" s="16" t="str">
        <f>_xlfn.IFNA(VLOOKUP(P1269, '@LIST'!$AJ$2:$AK$25, 2, FALSE), "")</f>
        <v/>
      </c>
      <c r="AA1269" s="16" t="str">
        <f>_xlfn.IFNA(VLOOKUP(P1269, '@LIST'!$AL$2:$AM$25, 2, FALSE), "")</f>
        <v/>
      </c>
      <c r="AB1269" s="65"/>
      <c r="AC1269" s="15" t="str">
        <f>_xlfn.IFNA(VLOOKUP(AB1269, '@LIST'!$AR$2:$AS$4, 2, FALSE), "")</f>
        <v/>
      </c>
      <c r="AD1269" s="84"/>
      <c r="AE1269" s="15" t="str">
        <f>_xlfn.IFNA(VLOOKUP(AD1269, '@LIST'!$AU$2:$AV$4, 2, FALSE), "")</f>
        <v/>
      </c>
    </row>
    <row r="1270" spans="1:31">
      <c r="A1270" s="8"/>
      <c r="B1270" s="14" t="str">
        <f>_xlfn.IFNA(VLOOKUP(A1270, '@LIST'!$A$8:$B$8, 2, FALSE), "")</f>
        <v/>
      </c>
      <c r="C1270" s="268"/>
      <c r="D1270" s="97"/>
      <c r="E1270" s="97"/>
      <c r="F1270" s="17"/>
      <c r="G1270" s="47"/>
      <c r="H1270" s="12" t="str">
        <f>_xlfn.IFNA(VLOOKUP(G1270,'@LIST'!$M$2:$N$481,2,FALSE),"")</f>
        <v/>
      </c>
      <c r="I1270" s="11"/>
      <c r="J1270" s="50"/>
      <c r="K1270" s="31" t="str">
        <f>_xlfn.IFNA(VLOOKUP(J1270,'@LIST'!$M$2:$N$481,2,FALSE),"")</f>
        <v/>
      </c>
      <c r="L1270" s="31"/>
      <c r="M1270" s="36"/>
      <c r="N1270" s="84"/>
      <c r="O1270" s="15" t="str">
        <f>_xlfn.IFNA(VLOOKUP(N1270, '@LIST'!$AO$2:$AP$5, 2, FALSE), "")</f>
        <v/>
      </c>
      <c r="P1270" s="87"/>
      <c r="Q1270" s="81" t="str">
        <f>_xlfn.IFNA(VLOOKUP(P1270, '@LIST'!$S$2:$T$25, 2, FALSE), "")</f>
        <v/>
      </c>
      <c r="R1270" s="16" t="str">
        <f>_xlfn.IFNA(VLOOKUP(P1270, '@LIST'!$U$2:$U$25, 2, FALSE), "")</f>
        <v/>
      </c>
      <c r="S1270" s="16" t="str">
        <f>_xlfn.IFNA(VLOOKUP(P1270, '@LIST'!$V$2:$W$25, 2, FALSE), "")</f>
        <v/>
      </c>
      <c r="T1270" s="16" t="str">
        <f>_xlfn.IFNA(VLOOKUP(P1270, '@LIST'!$X$2:$Y$25, 2, FALSE), "")</f>
        <v/>
      </c>
      <c r="U1270" s="16" t="str">
        <f>_xlfn.IFNA(VLOOKUP(P1270, '@LIST'!$Z$2:$AA$25, 2, FALSE), "")</f>
        <v/>
      </c>
      <c r="V1270" s="16" t="str">
        <f>_xlfn.IFNA(VLOOKUP(P1270, '@LIST'!$AB$2:$AC$25, 2, FALSE), "")</f>
        <v/>
      </c>
      <c r="W1270" s="16" t="str">
        <f>_xlfn.IFNA(VLOOKUP(P1270, '@LIST'!$AD$2:$AE$25, 2, FALSE), "")</f>
        <v/>
      </c>
      <c r="X1270" s="16" t="str">
        <f>_xlfn.IFNA(VLOOKUP(P1270, '@LIST'!$AF$2:$AG$25, 2, FALSE), "")</f>
        <v/>
      </c>
      <c r="Y1270" s="16" t="str">
        <f>_xlfn.IFNA(VLOOKUP(P1270, '@LIST'!$AH$2:$AI$25, 2, FALSE), "")</f>
        <v/>
      </c>
      <c r="Z1270" s="16" t="str">
        <f>_xlfn.IFNA(VLOOKUP(P1270, '@LIST'!$AJ$2:$AK$25, 2, FALSE), "")</f>
        <v/>
      </c>
      <c r="AA1270" s="16" t="str">
        <f>_xlfn.IFNA(VLOOKUP(P1270, '@LIST'!$AL$2:$AM$25, 2, FALSE), "")</f>
        <v/>
      </c>
      <c r="AB1270" s="65"/>
      <c r="AC1270" s="15" t="str">
        <f>_xlfn.IFNA(VLOOKUP(AB1270, '@LIST'!$AR$2:$AS$4, 2, FALSE), "")</f>
        <v/>
      </c>
      <c r="AD1270" s="84"/>
      <c r="AE1270" s="15" t="str">
        <f>_xlfn.IFNA(VLOOKUP(AD1270, '@LIST'!$AU$2:$AV$4, 2, FALSE), "")</f>
        <v/>
      </c>
    </row>
    <row r="1271" spans="1:31">
      <c r="A1271" s="8"/>
      <c r="B1271" s="14" t="str">
        <f>_xlfn.IFNA(VLOOKUP(A1271, '@LIST'!$A$8:$B$8, 2, FALSE), "")</f>
        <v/>
      </c>
      <c r="C1271" s="268"/>
      <c r="D1271" s="97"/>
      <c r="E1271" s="97"/>
      <c r="F1271" s="17"/>
      <c r="G1271" s="47"/>
      <c r="H1271" s="12" t="str">
        <f>_xlfn.IFNA(VLOOKUP(G1271,'@LIST'!$M$2:$N$481,2,FALSE),"")</f>
        <v/>
      </c>
      <c r="I1271" s="11"/>
      <c r="J1271" s="50"/>
      <c r="K1271" s="31" t="str">
        <f>_xlfn.IFNA(VLOOKUP(J1271,'@LIST'!$M$2:$N$481,2,FALSE),"")</f>
        <v/>
      </c>
      <c r="L1271" s="31"/>
      <c r="M1271" s="36"/>
      <c r="N1271" s="84"/>
      <c r="O1271" s="15" t="str">
        <f>_xlfn.IFNA(VLOOKUP(N1271, '@LIST'!$AO$2:$AP$5, 2, FALSE), "")</f>
        <v/>
      </c>
      <c r="P1271" s="87"/>
      <c r="Q1271" s="81" t="str">
        <f>_xlfn.IFNA(VLOOKUP(P1271, '@LIST'!$S$2:$T$25, 2, FALSE), "")</f>
        <v/>
      </c>
      <c r="R1271" s="16" t="str">
        <f>_xlfn.IFNA(VLOOKUP(P1271, '@LIST'!$U$2:$U$25, 2, FALSE), "")</f>
        <v/>
      </c>
      <c r="S1271" s="16" t="str">
        <f>_xlfn.IFNA(VLOOKUP(P1271, '@LIST'!$V$2:$W$25, 2, FALSE), "")</f>
        <v/>
      </c>
      <c r="T1271" s="16" t="str">
        <f>_xlfn.IFNA(VLOOKUP(P1271, '@LIST'!$X$2:$Y$25, 2, FALSE), "")</f>
        <v/>
      </c>
      <c r="U1271" s="16" t="str">
        <f>_xlfn.IFNA(VLOOKUP(P1271, '@LIST'!$Z$2:$AA$25, 2, FALSE), "")</f>
        <v/>
      </c>
      <c r="V1271" s="16" t="str">
        <f>_xlfn.IFNA(VLOOKUP(P1271, '@LIST'!$AB$2:$AC$25, 2, FALSE), "")</f>
        <v/>
      </c>
      <c r="W1271" s="16" t="str">
        <f>_xlfn.IFNA(VLOOKUP(P1271, '@LIST'!$AD$2:$AE$25, 2, FALSE), "")</f>
        <v/>
      </c>
      <c r="X1271" s="16" t="str">
        <f>_xlfn.IFNA(VLOOKUP(P1271, '@LIST'!$AF$2:$AG$25, 2, FALSE), "")</f>
        <v/>
      </c>
      <c r="Y1271" s="16" t="str">
        <f>_xlfn.IFNA(VLOOKUP(P1271, '@LIST'!$AH$2:$AI$25, 2, FALSE), "")</f>
        <v/>
      </c>
      <c r="Z1271" s="16" t="str">
        <f>_xlfn.IFNA(VLOOKUP(P1271, '@LIST'!$AJ$2:$AK$25, 2, FALSE), "")</f>
        <v/>
      </c>
      <c r="AA1271" s="16" t="str">
        <f>_xlfn.IFNA(VLOOKUP(P1271, '@LIST'!$AL$2:$AM$25, 2, FALSE), "")</f>
        <v/>
      </c>
      <c r="AB1271" s="65"/>
      <c r="AC1271" s="15" t="str">
        <f>_xlfn.IFNA(VLOOKUP(AB1271, '@LIST'!$AR$2:$AS$4, 2, FALSE), "")</f>
        <v/>
      </c>
      <c r="AD1271" s="84"/>
      <c r="AE1271" s="15" t="str">
        <f>_xlfn.IFNA(VLOOKUP(AD1271, '@LIST'!$AU$2:$AV$4, 2, FALSE), "")</f>
        <v/>
      </c>
    </row>
    <row r="1272" spans="1:31">
      <c r="A1272" s="8"/>
      <c r="B1272" s="14" t="str">
        <f>_xlfn.IFNA(VLOOKUP(A1272, '@LIST'!$A$8:$B$8, 2, FALSE), "")</f>
        <v/>
      </c>
      <c r="C1272" s="268"/>
      <c r="D1272" s="97"/>
      <c r="E1272" s="97"/>
      <c r="F1272" s="17"/>
      <c r="G1272" s="47"/>
      <c r="H1272" s="12" t="str">
        <f>_xlfn.IFNA(VLOOKUP(G1272,'@LIST'!$M$2:$N$481,2,FALSE),"")</f>
        <v/>
      </c>
      <c r="I1272" s="11"/>
      <c r="J1272" s="50"/>
      <c r="K1272" s="31" t="str">
        <f>_xlfn.IFNA(VLOOKUP(J1272,'@LIST'!$M$2:$N$481,2,FALSE),"")</f>
        <v/>
      </c>
      <c r="L1272" s="31"/>
      <c r="M1272" s="36"/>
      <c r="N1272" s="84"/>
      <c r="O1272" s="15" t="str">
        <f>_xlfn.IFNA(VLOOKUP(N1272, '@LIST'!$AO$2:$AP$5, 2, FALSE), "")</f>
        <v/>
      </c>
      <c r="P1272" s="87"/>
      <c r="Q1272" s="81" t="str">
        <f>_xlfn.IFNA(VLOOKUP(P1272, '@LIST'!$S$2:$T$25, 2, FALSE), "")</f>
        <v/>
      </c>
      <c r="R1272" s="16" t="str">
        <f>_xlfn.IFNA(VLOOKUP(P1272, '@LIST'!$U$2:$U$25, 2, FALSE), "")</f>
        <v/>
      </c>
      <c r="S1272" s="16" t="str">
        <f>_xlfn.IFNA(VLOOKUP(P1272, '@LIST'!$V$2:$W$25, 2, FALSE), "")</f>
        <v/>
      </c>
      <c r="T1272" s="16" t="str">
        <f>_xlfn.IFNA(VLOOKUP(P1272, '@LIST'!$X$2:$Y$25, 2, FALSE), "")</f>
        <v/>
      </c>
      <c r="U1272" s="16" t="str">
        <f>_xlfn.IFNA(VLOOKUP(P1272, '@LIST'!$Z$2:$AA$25, 2, FALSE), "")</f>
        <v/>
      </c>
      <c r="V1272" s="16" t="str">
        <f>_xlfn.IFNA(VLOOKUP(P1272, '@LIST'!$AB$2:$AC$25, 2, FALSE), "")</f>
        <v/>
      </c>
      <c r="W1272" s="16" t="str">
        <f>_xlfn.IFNA(VLOOKUP(P1272, '@LIST'!$AD$2:$AE$25, 2, FALSE), "")</f>
        <v/>
      </c>
      <c r="X1272" s="16" t="str">
        <f>_xlfn.IFNA(VLOOKUP(P1272, '@LIST'!$AF$2:$AG$25, 2, FALSE), "")</f>
        <v/>
      </c>
      <c r="Y1272" s="16" t="str">
        <f>_xlfn.IFNA(VLOOKUP(P1272, '@LIST'!$AH$2:$AI$25, 2, FALSE), "")</f>
        <v/>
      </c>
      <c r="Z1272" s="16" t="str">
        <f>_xlfn.IFNA(VLOOKUP(P1272, '@LIST'!$AJ$2:$AK$25, 2, FALSE), "")</f>
        <v/>
      </c>
      <c r="AA1272" s="16" t="str">
        <f>_xlfn.IFNA(VLOOKUP(P1272, '@LIST'!$AL$2:$AM$25, 2, FALSE), "")</f>
        <v/>
      </c>
      <c r="AB1272" s="65"/>
      <c r="AC1272" s="15" t="str">
        <f>_xlfn.IFNA(VLOOKUP(AB1272, '@LIST'!$AR$2:$AS$4, 2, FALSE), "")</f>
        <v/>
      </c>
      <c r="AD1272" s="84"/>
      <c r="AE1272" s="15" t="str">
        <f>_xlfn.IFNA(VLOOKUP(AD1272, '@LIST'!$AU$2:$AV$4, 2, FALSE), "")</f>
        <v/>
      </c>
    </row>
    <row r="1273" spans="1:31">
      <c r="A1273" s="8"/>
      <c r="B1273" s="14" t="str">
        <f>_xlfn.IFNA(VLOOKUP(A1273, '@LIST'!$A$8:$B$8, 2, FALSE), "")</f>
        <v/>
      </c>
      <c r="C1273" s="268"/>
      <c r="D1273" s="97"/>
      <c r="E1273" s="97"/>
      <c r="F1273" s="17"/>
      <c r="G1273" s="47"/>
      <c r="H1273" s="12" t="str">
        <f>_xlfn.IFNA(VLOOKUP(G1273,'@LIST'!$M$2:$N$481,2,FALSE),"")</f>
        <v/>
      </c>
      <c r="I1273" s="11"/>
      <c r="J1273" s="50"/>
      <c r="K1273" s="31" t="str">
        <f>_xlfn.IFNA(VLOOKUP(J1273,'@LIST'!$M$2:$N$481,2,FALSE),"")</f>
        <v/>
      </c>
      <c r="L1273" s="31"/>
      <c r="M1273" s="36"/>
      <c r="N1273" s="84"/>
      <c r="O1273" s="15" t="str">
        <f>_xlfn.IFNA(VLOOKUP(N1273, '@LIST'!$AO$2:$AP$5, 2, FALSE), "")</f>
        <v/>
      </c>
      <c r="P1273" s="87"/>
      <c r="Q1273" s="81" t="str">
        <f>_xlfn.IFNA(VLOOKUP(P1273, '@LIST'!$S$2:$T$25, 2, FALSE), "")</f>
        <v/>
      </c>
      <c r="R1273" s="16" t="str">
        <f>_xlfn.IFNA(VLOOKUP(P1273, '@LIST'!$U$2:$U$25, 2, FALSE), "")</f>
        <v/>
      </c>
      <c r="S1273" s="16" t="str">
        <f>_xlfn.IFNA(VLOOKUP(P1273, '@LIST'!$V$2:$W$25, 2, FALSE), "")</f>
        <v/>
      </c>
      <c r="T1273" s="16" t="str">
        <f>_xlfn.IFNA(VLOOKUP(P1273, '@LIST'!$X$2:$Y$25, 2, FALSE), "")</f>
        <v/>
      </c>
      <c r="U1273" s="16" t="str">
        <f>_xlfn.IFNA(VLOOKUP(P1273, '@LIST'!$Z$2:$AA$25, 2, FALSE), "")</f>
        <v/>
      </c>
      <c r="V1273" s="16" t="str">
        <f>_xlfn.IFNA(VLOOKUP(P1273, '@LIST'!$AB$2:$AC$25, 2, FALSE), "")</f>
        <v/>
      </c>
      <c r="W1273" s="16" t="str">
        <f>_xlfn.IFNA(VLOOKUP(P1273, '@LIST'!$AD$2:$AE$25, 2, FALSE), "")</f>
        <v/>
      </c>
      <c r="X1273" s="16" t="str">
        <f>_xlfn.IFNA(VLOOKUP(P1273, '@LIST'!$AF$2:$AG$25, 2, FALSE), "")</f>
        <v/>
      </c>
      <c r="Y1273" s="16" t="str">
        <f>_xlfn.IFNA(VLOOKUP(P1273, '@LIST'!$AH$2:$AI$25, 2, FALSE), "")</f>
        <v/>
      </c>
      <c r="Z1273" s="16" t="str">
        <f>_xlfn.IFNA(VLOOKUP(P1273, '@LIST'!$AJ$2:$AK$25, 2, FALSE), "")</f>
        <v/>
      </c>
      <c r="AA1273" s="16" t="str">
        <f>_xlfn.IFNA(VLOOKUP(P1273, '@LIST'!$AL$2:$AM$25, 2, FALSE), "")</f>
        <v/>
      </c>
      <c r="AB1273" s="65"/>
      <c r="AC1273" s="15" t="str">
        <f>_xlfn.IFNA(VLOOKUP(AB1273, '@LIST'!$AR$2:$AS$4, 2, FALSE), "")</f>
        <v/>
      </c>
      <c r="AD1273" s="84"/>
      <c r="AE1273" s="15" t="str">
        <f>_xlfn.IFNA(VLOOKUP(AD1273, '@LIST'!$AU$2:$AV$4, 2, FALSE), "")</f>
        <v/>
      </c>
    </row>
    <row r="1274" spans="1:31">
      <c r="A1274" s="8"/>
      <c r="B1274" s="14" t="str">
        <f>_xlfn.IFNA(VLOOKUP(A1274, '@LIST'!$A$8:$B$8, 2, FALSE), "")</f>
        <v/>
      </c>
      <c r="C1274" s="268"/>
      <c r="D1274" s="97"/>
      <c r="E1274" s="97"/>
      <c r="F1274" s="17"/>
      <c r="G1274" s="47"/>
      <c r="H1274" s="12" t="str">
        <f>_xlfn.IFNA(VLOOKUP(G1274,'@LIST'!$M$2:$N$481,2,FALSE),"")</f>
        <v/>
      </c>
      <c r="I1274" s="11"/>
      <c r="J1274" s="50"/>
      <c r="K1274" s="31" t="str">
        <f>_xlfn.IFNA(VLOOKUP(J1274,'@LIST'!$M$2:$N$481,2,FALSE),"")</f>
        <v/>
      </c>
      <c r="L1274" s="31"/>
      <c r="M1274" s="36"/>
      <c r="N1274" s="84"/>
      <c r="O1274" s="15" t="str">
        <f>_xlfn.IFNA(VLOOKUP(N1274, '@LIST'!$AO$2:$AP$5, 2, FALSE), "")</f>
        <v/>
      </c>
      <c r="P1274" s="87"/>
      <c r="Q1274" s="81" t="str">
        <f>_xlfn.IFNA(VLOOKUP(P1274, '@LIST'!$S$2:$T$25, 2, FALSE), "")</f>
        <v/>
      </c>
      <c r="R1274" s="16" t="str">
        <f>_xlfn.IFNA(VLOOKUP(P1274, '@LIST'!$U$2:$U$25, 2, FALSE), "")</f>
        <v/>
      </c>
      <c r="S1274" s="16" t="str">
        <f>_xlfn.IFNA(VLOOKUP(P1274, '@LIST'!$V$2:$W$25, 2, FALSE), "")</f>
        <v/>
      </c>
      <c r="T1274" s="16" t="str">
        <f>_xlfn.IFNA(VLOOKUP(P1274, '@LIST'!$X$2:$Y$25, 2, FALSE), "")</f>
        <v/>
      </c>
      <c r="U1274" s="16" t="str">
        <f>_xlfn.IFNA(VLOOKUP(P1274, '@LIST'!$Z$2:$AA$25, 2, FALSE), "")</f>
        <v/>
      </c>
      <c r="V1274" s="16" t="str">
        <f>_xlfn.IFNA(VLOOKUP(P1274, '@LIST'!$AB$2:$AC$25, 2, FALSE), "")</f>
        <v/>
      </c>
      <c r="W1274" s="16" t="str">
        <f>_xlfn.IFNA(VLOOKUP(P1274, '@LIST'!$AD$2:$AE$25, 2, FALSE), "")</f>
        <v/>
      </c>
      <c r="X1274" s="16" t="str">
        <f>_xlfn.IFNA(VLOOKUP(P1274, '@LIST'!$AF$2:$AG$25, 2, FALSE), "")</f>
        <v/>
      </c>
      <c r="Y1274" s="16" t="str">
        <f>_xlfn.IFNA(VLOOKUP(P1274, '@LIST'!$AH$2:$AI$25, 2, FALSE), "")</f>
        <v/>
      </c>
      <c r="Z1274" s="16" t="str">
        <f>_xlfn.IFNA(VLOOKUP(P1274, '@LIST'!$AJ$2:$AK$25, 2, FALSE), "")</f>
        <v/>
      </c>
      <c r="AA1274" s="16" t="str">
        <f>_xlfn.IFNA(VLOOKUP(P1274, '@LIST'!$AL$2:$AM$25, 2, FALSE), "")</f>
        <v/>
      </c>
      <c r="AB1274" s="65"/>
      <c r="AC1274" s="15" t="str">
        <f>_xlfn.IFNA(VLOOKUP(AB1274, '@LIST'!$AR$2:$AS$4, 2, FALSE), "")</f>
        <v/>
      </c>
      <c r="AD1274" s="84"/>
      <c r="AE1274" s="15" t="str">
        <f>_xlfn.IFNA(VLOOKUP(AD1274, '@LIST'!$AU$2:$AV$4, 2, FALSE), "")</f>
        <v/>
      </c>
    </row>
    <row r="1275" spans="1:31">
      <c r="A1275" s="8"/>
      <c r="B1275" s="14" t="str">
        <f>_xlfn.IFNA(VLOOKUP(A1275, '@LIST'!$A$8:$B$8, 2, FALSE), "")</f>
        <v/>
      </c>
      <c r="C1275" s="268"/>
      <c r="D1275" s="97"/>
      <c r="E1275" s="97"/>
      <c r="F1275" s="17"/>
      <c r="G1275" s="47"/>
      <c r="H1275" s="12" t="str">
        <f>_xlfn.IFNA(VLOOKUP(G1275,'@LIST'!$M$2:$N$481,2,FALSE),"")</f>
        <v/>
      </c>
      <c r="I1275" s="11"/>
      <c r="J1275" s="50"/>
      <c r="K1275" s="31" t="str">
        <f>_xlfn.IFNA(VLOOKUP(J1275,'@LIST'!$M$2:$N$481,2,FALSE),"")</f>
        <v/>
      </c>
      <c r="L1275" s="31"/>
      <c r="M1275" s="36"/>
      <c r="N1275" s="84"/>
      <c r="O1275" s="15" t="str">
        <f>_xlfn.IFNA(VLOOKUP(N1275, '@LIST'!$AO$2:$AP$5, 2, FALSE), "")</f>
        <v/>
      </c>
      <c r="P1275" s="87"/>
      <c r="Q1275" s="81" t="str">
        <f>_xlfn.IFNA(VLOOKUP(P1275, '@LIST'!$S$2:$T$25, 2, FALSE), "")</f>
        <v/>
      </c>
      <c r="R1275" s="16" t="str">
        <f>_xlfn.IFNA(VLOOKUP(P1275, '@LIST'!$U$2:$U$25, 2, FALSE), "")</f>
        <v/>
      </c>
      <c r="S1275" s="16" t="str">
        <f>_xlfn.IFNA(VLOOKUP(P1275, '@LIST'!$V$2:$W$25, 2, FALSE), "")</f>
        <v/>
      </c>
      <c r="T1275" s="16" t="str">
        <f>_xlfn.IFNA(VLOOKUP(P1275, '@LIST'!$X$2:$Y$25, 2, FALSE), "")</f>
        <v/>
      </c>
      <c r="U1275" s="16" t="str">
        <f>_xlfn.IFNA(VLOOKUP(P1275, '@LIST'!$Z$2:$AA$25, 2, FALSE), "")</f>
        <v/>
      </c>
      <c r="V1275" s="16" t="str">
        <f>_xlfn.IFNA(VLOOKUP(P1275, '@LIST'!$AB$2:$AC$25, 2, FALSE), "")</f>
        <v/>
      </c>
      <c r="W1275" s="16" t="str">
        <f>_xlfn.IFNA(VLOOKUP(P1275, '@LIST'!$AD$2:$AE$25, 2, FALSE), "")</f>
        <v/>
      </c>
      <c r="X1275" s="16" t="str">
        <f>_xlfn.IFNA(VLOOKUP(P1275, '@LIST'!$AF$2:$AG$25, 2, FALSE), "")</f>
        <v/>
      </c>
      <c r="Y1275" s="16" t="str">
        <f>_xlfn.IFNA(VLOOKUP(P1275, '@LIST'!$AH$2:$AI$25, 2, FALSE), "")</f>
        <v/>
      </c>
      <c r="Z1275" s="16" t="str">
        <f>_xlfn.IFNA(VLOOKUP(P1275, '@LIST'!$AJ$2:$AK$25, 2, FALSE), "")</f>
        <v/>
      </c>
      <c r="AA1275" s="16" t="str">
        <f>_xlfn.IFNA(VLOOKUP(P1275, '@LIST'!$AL$2:$AM$25, 2, FALSE), "")</f>
        <v/>
      </c>
      <c r="AB1275" s="65"/>
      <c r="AC1275" s="15" t="str">
        <f>_xlfn.IFNA(VLOOKUP(AB1275, '@LIST'!$AR$2:$AS$4, 2, FALSE), "")</f>
        <v/>
      </c>
      <c r="AD1275" s="84"/>
      <c r="AE1275" s="15" t="str">
        <f>_xlfn.IFNA(VLOOKUP(AD1275, '@LIST'!$AU$2:$AV$4, 2, FALSE), "")</f>
        <v/>
      </c>
    </row>
    <row r="1276" spans="1:31">
      <c r="A1276" s="8"/>
      <c r="B1276" s="14" t="str">
        <f>_xlfn.IFNA(VLOOKUP(A1276, '@LIST'!$A$8:$B$8, 2, FALSE), "")</f>
        <v/>
      </c>
      <c r="C1276" s="268"/>
      <c r="D1276" s="97"/>
      <c r="E1276" s="97"/>
      <c r="F1276" s="17"/>
      <c r="G1276" s="47"/>
      <c r="H1276" s="12" t="str">
        <f>_xlfn.IFNA(VLOOKUP(G1276,'@LIST'!$M$2:$N$481,2,FALSE),"")</f>
        <v/>
      </c>
      <c r="I1276" s="11"/>
      <c r="J1276" s="50"/>
      <c r="K1276" s="31" t="str">
        <f>_xlfn.IFNA(VLOOKUP(J1276,'@LIST'!$M$2:$N$481,2,FALSE),"")</f>
        <v/>
      </c>
      <c r="L1276" s="31"/>
      <c r="M1276" s="36"/>
      <c r="N1276" s="84"/>
      <c r="O1276" s="15" t="str">
        <f>_xlfn.IFNA(VLOOKUP(N1276, '@LIST'!$AO$2:$AP$5, 2, FALSE), "")</f>
        <v/>
      </c>
      <c r="P1276" s="87"/>
      <c r="Q1276" s="81" t="str">
        <f>_xlfn.IFNA(VLOOKUP(P1276, '@LIST'!$S$2:$T$25, 2, FALSE), "")</f>
        <v/>
      </c>
      <c r="R1276" s="16" t="str">
        <f>_xlfn.IFNA(VLOOKUP(P1276, '@LIST'!$U$2:$U$25, 2, FALSE), "")</f>
        <v/>
      </c>
      <c r="S1276" s="16" t="str">
        <f>_xlfn.IFNA(VLOOKUP(P1276, '@LIST'!$V$2:$W$25, 2, FALSE), "")</f>
        <v/>
      </c>
      <c r="T1276" s="16" t="str">
        <f>_xlfn.IFNA(VLOOKUP(P1276, '@LIST'!$X$2:$Y$25, 2, FALSE), "")</f>
        <v/>
      </c>
      <c r="U1276" s="16" t="str">
        <f>_xlfn.IFNA(VLOOKUP(P1276, '@LIST'!$Z$2:$AA$25, 2, FALSE), "")</f>
        <v/>
      </c>
      <c r="V1276" s="16" t="str">
        <f>_xlfn.IFNA(VLOOKUP(P1276, '@LIST'!$AB$2:$AC$25, 2, FALSE), "")</f>
        <v/>
      </c>
      <c r="W1276" s="16" t="str">
        <f>_xlfn.IFNA(VLOOKUP(P1276, '@LIST'!$AD$2:$AE$25, 2, FALSE), "")</f>
        <v/>
      </c>
      <c r="X1276" s="16" t="str">
        <f>_xlfn.IFNA(VLOOKUP(P1276, '@LIST'!$AF$2:$AG$25, 2, FALSE), "")</f>
        <v/>
      </c>
      <c r="Y1276" s="16" t="str">
        <f>_xlfn.IFNA(VLOOKUP(P1276, '@LIST'!$AH$2:$AI$25, 2, FALSE), "")</f>
        <v/>
      </c>
      <c r="Z1276" s="16" t="str">
        <f>_xlfn.IFNA(VLOOKUP(P1276, '@LIST'!$AJ$2:$AK$25, 2, FALSE), "")</f>
        <v/>
      </c>
      <c r="AA1276" s="16" t="str">
        <f>_xlfn.IFNA(VLOOKUP(P1276, '@LIST'!$AL$2:$AM$25, 2, FALSE), "")</f>
        <v/>
      </c>
      <c r="AB1276" s="65"/>
      <c r="AC1276" s="15" t="str">
        <f>_xlfn.IFNA(VLOOKUP(AB1276, '@LIST'!$AR$2:$AS$4, 2, FALSE), "")</f>
        <v/>
      </c>
      <c r="AD1276" s="84"/>
      <c r="AE1276" s="15" t="str">
        <f>_xlfn.IFNA(VLOOKUP(AD1276, '@LIST'!$AU$2:$AV$4, 2, FALSE), "")</f>
        <v/>
      </c>
    </row>
    <row r="1277" spans="1:31">
      <c r="A1277" s="8"/>
      <c r="B1277" s="14" t="str">
        <f>_xlfn.IFNA(VLOOKUP(A1277, '@LIST'!$A$8:$B$8, 2, FALSE), "")</f>
        <v/>
      </c>
      <c r="C1277" s="268"/>
      <c r="D1277" s="97"/>
      <c r="E1277" s="97"/>
      <c r="F1277" s="17"/>
      <c r="G1277" s="47"/>
      <c r="H1277" s="12" t="str">
        <f>_xlfn.IFNA(VLOOKUP(G1277,'@LIST'!$M$2:$N$481,2,FALSE),"")</f>
        <v/>
      </c>
      <c r="I1277" s="11"/>
      <c r="J1277" s="50"/>
      <c r="K1277" s="31" t="str">
        <f>_xlfn.IFNA(VLOOKUP(J1277,'@LIST'!$M$2:$N$481,2,FALSE),"")</f>
        <v/>
      </c>
      <c r="L1277" s="31"/>
      <c r="M1277" s="36"/>
      <c r="N1277" s="84"/>
      <c r="O1277" s="15" t="str">
        <f>_xlfn.IFNA(VLOOKUP(N1277, '@LIST'!$AO$2:$AP$5, 2, FALSE), "")</f>
        <v/>
      </c>
      <c r="P1277" s="87"/>
      <c r="Q1277" s="81" t="str">
        <f>_xlfn.IFNA(VLOOKUP(P1277, '@LIST'!$S$2:$T$25, 2, FALSE), "")</f>
        <v/>
      </c>
      <c r="R1277" s="16" t="str">
        <f>_xlfn.IFNA(VLOOKUP(P1277, '@LIST'!$U$2:$U$25, 2, FALSE), "")</f>
        <v/>
      </c>
      <c r="S1277" s="16" t="str">
        <f>_xlfn.IFNA(VLOOKUP(P1277, '@LIST'!$V$2:$W$25, 2, FALSE), "")</f>
        <v/>
      </c>
      <c r="T1277" s="16" t="str">
        <f>_xlfn.IFNA(VLOOKUP(P1277, '@LIST'!$X$2:$Y$25, 2, FALSE), "")</f>
        <v/>
      </c>
      <c r="U1277" s="16" t="str">
        <f>_xlfn.IFNA(VLOOKUP(P1277, '@LIST'!$Z$2:$AA$25, 2, FALSE), "")</f>
        <v/>
      </c>
      <c r="V1277" s="16" t="str">
        <f>_xlfn.IFNA(VLOOKUP(P1277, '@LIST'!$AB$2:$AC$25, 2, FALSE), "")</f>
        <v/>
      </c>
      <c r="W1277" s="16" t="str">
        <f>_xlfn.IFNA(VLOOKUP(P1277, '@LIST'!$AD$2:$AE$25, 2, FALSE), "")</f>
        <v/>
      </c>
      <c r="X1277" s="16" t="str">
        <f>_xlfn.IFNA(VLOOKUP(P1277, '@LIST'!$AF$2:$AG$25, 2, FALSE), "")</f>
        <v/>
      </c>
      <c r="Y1277" s="16" t="str">
        <f>_xlfn.IFNA(VLOOKUP(P1277, '@LIST'!$AH$2:$AI$25, 2, FALSE), "")</f>
        <v/>
      </c>
      <c r="Z1277" s="16" t="str">
        <f>_xlfn.IFNA(VLOOKUP(P1277, '@LIST'!$AJ$2:$AK$25, 2, FALSE), "")</f>
        <v/>
      </c>
      <c r="AA1277" s="16" t="str">
        <f>_xlfn.IFNA(VLOOKUP(P1277, '@LIST'!$AL$2:$AM$25, 2, FALSE), "")</f>
        <v/>
      </c>
      <c r="AB1277" s="65"/>
      <c r="AC1277" s="15" t="str">
        <f>_xlfn.IFNA(VLOOKUP(AB1277, '@LIST'!$AR$2:$AS$4, 2, FALSE), "")</f>
        <v/>
      </c>
      <c r="AD1277" s="84"/>
      <c r="AE1277" s="15" t="str">
        <f>_xlfn.IFNA(VLOOKUP(AD1277, '@LIST'!$AU$2:$AV$4, 2, FALSE), "")</f>
        <v/>
      </c>
    </row>
    <row r="1278" spans="1:31">
      <c r="A1278" s="8"/>
      <c r="B1278" s="14" t="str">
        <f>_xlfn.IFNA(VLOOKUP(A1278, '@LIST'!$A$8:$B$8, 2, FALSE), "")</f>
        <v/>
      </c>
      <c r="C1278" s="268"/>
      <c r="D1278" s="97"/>
      <c r="E1278" s="97"/>
      <c r="F1278" s="17"/>
      <c r="G1278" s="47"/>
      <c r="H1278" s="12" t="str">
        <f>_xlfn.IFNA(VLOOKUP(G1278,'@LIST'!$M$2:$N$481,2,FALSE),"")</f>
        <v/>
      </c>
      <c r="I1278" s="11"/>
      <c r="J1278" s="50"/>
      <c r="K1278" s="31" t="str">
        <f>_xlfn.IFNA(VLOOKUP(J1278,'@LIST'!$M$2:$N$481,2,FALSE),"")</f>
        <v/>
      </c>
      <c r="L1278" s="31"/>
      <c r="M1278" s="36"/>
      <c r="N1278" s="84"/>
      <c r="O1278" s="15" t="str">
        <f>_xlfn.IFNA(VLOOKUP(N1278, '@LIST'!$AO$2:$AP$5, 2, FALSE), "")</f>
        <v/>
      </c>
      <c r="P1278" s="87"/>
      <c r="Q1278" s="81" t="str">
        <f>_xlfn.IFNA(VLOOKUP(P1278, '@LIST'!$S$2:$T$25, 2, FALSE), "")</f>
        <v/>
      </c>
      <c r="R1278" s="16" t="str">
        <f>_xlfn.IFNA(VLOOKUP(P1278, '@LIST'!$U$2:$U$25, 2, FALSE), "")</f>
        <v/>
      </c>
      <c r="S1278" s="16" t="str">
        <f>_xlfn.IFNA(VLOOKUP(P1278, '@LIST'!$V$2:$W$25, 2, FALSE), "")</f>
        <v/>
      </c>
      <c r="T1278" s="16" t="str">
        <f>_xlfn.IFNA(VLOOKUP(P1278, '@LIST'!$X$2:$Y$25, 2, FALSE), "")</f>
        <v/>
      </c>
      <c r="U1278" s="16" t="str">
        <f>_xlfn.IFNA(VLOOKUP(P1278, '@LIST'!$Z$2:$AA$25, 2, FALSE), "")</f>
        <v/>
      </c>
      <c r="V1278" s="16" t="str">
        <f>_xlfn.IFNA(VLOOKUP(P1278, '@LIST'!$AB$2:$AC$25, 2, FALSE), "")</f>
        <v/>
      </c>
      <c r="W1278" s="16" t="str">
        <f>_xlfn.IFNA(VLOOKUP(P1278, '@LIST'!$AD$2:$AE$25, 2, FALSE), "")</f>
        <v/>
      </c>
      <c r="X1278" s="16" t="str">
        <f>_xlfn.IFNA(VLOOKUP(P1278, '@LIST'!$AF$2:$AG$25, 2, FALSE), "")</f>
        <v/>
      </c>
      <c r="Y1278" s="16" t="str">
        <f>_xlfn.IFNA(VLOOKUP(P1278, '@LIST'!$AH$2:$AI$25, 2, FALSE), "")</f>
        <v/>
      </c>
      <c r="Z1278" s="16" t="str">
        <f>_xlfn.IFNA(VLOOKUP(P1278, '@LIST'!$AJ$2:$AK$25, 2, FALSE), "")</f>
        <v/>
      </c>
      <c r="AA1278" s="16" t="str">
        <f>_xlfn.IFNA(VLOOKUP(P1278, '@LIST'!$AL$2:$AM$25, 2, FALSE), "")</f>
        <v/>
      </c>
      <c r="AB1278" s="65"/>
      <c r="AC1278" s="15" t="str">
        <f>_xlfn.IFNA(VLOOKUP(AB1278, '@LIST'!$AR$2:$AS$4, 2, FALSE), "")</f>
        <v/>
      </c>
      <c r="AD1278" s="84"/>
      <c r="AE1278" s="15" t="str">
        <f>_xlfn.IFNA(VLOOKUP(AD1278, '@LIST'!$AU$2:$AV$4, 2, FALSE), "")</f>
        <v/>
      </c>
    </row>
    <row r="1279" spans="1:31">
      <c r="A1279" s="8"/>
      <c r="B1279" s="14" t="str">
        <f>_xlfn.IFNA(VLOOKUP(A1279, '@LIST'!$A$8:$B$8, 2, FALSE), "")</f>
        <v/>
      </c>
      <c r="C1279" s="268"/>
      <c r="D1279" s="97"/>
      <c r="E1279" s="97"/>
      <c r="F1279" s="17"/>
      <c r="G1279" s="47"/>
      <c r="H1279" s="12" t="str">
        <f>_xlfn.IFNA(VLOOKUP(G1279,'@LIST'!$M$2:$N$481,2,FALSE),"")</f>
        <v/>
      </c>
      <c r="I1279" s="11"/>
      <c r="J1279" s="50"/>
      <c r="K1279" s="31" t="str">
        <f>_xlfn.IFNA(VLOOKUP(J1279,'@LIST'!$M$2:$N$481,2,FALSE),"")</f>
        <v/>
      </c>
      <c r="L1279" s="31"/>
      <c r="M1279" s="36"/>
      <c r="N1279" s="84"/>
      <c r="O1279" s="15" t="str">
        <f>_xlfn.IFNA(VLOOKUP(N1279, '@LIST'!$AO$2:$AP$5, 2, FALSE), "")</f>
        <v/>
      </c>
      <c r="P1279" s="87"/>
      <c r="Q1279" s="81" t="str">
        <f>_xlfn.IFNA(VLOOKUP(P1279, '@LIST'!$S$2:$T$25, 2, FALSE), "")</f>
        <v/>
      </c>
      <c r="R1279" s="16" t="str">
        <f>_xlfn.IFNA(VLOOKUP(P1279, '@LIST'!$U$2:$U$25, 2, FALSE), "")</f>
        <v/>
      </c>
      <c r="S1279" s="16" t="str">
        <f>_xlfn.IFNA(VLOOKUP(P1279, '@LIST'!$V$2:$W$25, 2, FALSE), "")</f>
        <v/>
      </c>
      <c r="T1279" s="16" t="str">
        <f>_xlfn.IFNA(VLOOKUP(P1279, '@LIST'!$X$2:$Y$25, 2, FALSE), "")</f>
        <v/>
      </c>
      <c r="U1279" s="16" t="str">
        <f>_xlfn.IFNA(VLOOKUP(P1279, '@LIST'!$Z$2:$AA$25, 2, FALSE), "")</f>
        <v/>
      </c>
      <c r="V1279" s="16" t="str">
        <f>_xlfn.IFNA(VLOOKUP(P1279, '@LIST'!$AB$2:$AC$25, 2, FALSE), "")</f>
        <v/>
      </c>
      <c r="W1279" s="16" t="str">
        <f>_xlfn.IFNA(VLOOKUP(P1279, '@LIST'!$AD$2:$AE$25, 2, FALSE), "")</f>
        <v/>
      </c>
      <c r="X1279" s="16" t="str">
        <f>_xlfn.IFNA(VLOOKUP(P1279, '@LIST'!$AF$2:$AG$25, 2, FALSE), "")</f>
        <v/>
      </c>
      <c r="Y1279" s="16" t="str">
        <f>_xlfn.IFNA(VLOOKUP(P1279, '@LIST'!$AH$2:$AI$25, 2, FALSE), "")</f>
        <v/>
      </c>
      <c r="Z1279" s="16" t="str">
        <f>_xlfn.IFNA(VLOOKUP(P1279, '@LIST'!$AJ$2:$AK$25, 2, FALSE), "")</f>
        <v/>
      </c>
      <c r="AA1279" s="16" t="str">
        <f>_xlfn.IFNA(VLOOKUP(P1279, '@LIST'!$AL$2:$AM$25, 2, FALSE), "")</f>
        <v/>
      </c>
      <c r="AB1279" s="65"/>
      <c r="AC1279" s="15" t="str">
        <f>_xlfn.IFNA(VLOOKUP(AB1279, '@LIST'!$AR$2:$AS$4, 2, FALSE), "")</f>
        <v/>
      </c>
      <c r="AD1279" s="84"/>
      <c r="AE1279" s="15" t="str">
        <f>_xlfn.IFNA(VLOOKUP(AD1279, '@LIST'!$AU$2:$AV$4, 2, FALSE), "")</f>
        <v/>
      </c>
    </row>
    <row r="1280" spans="1:31">
      <c r="A1280" s="8"/>
      <c r="B1280" s="14" t="str">
        <f>_xlfn.IFNA(VLOOKUP(A1280, '@LIST'!$A$8:$B$8, 2, FALSE), "")</f>
        <v/>
      </c>
      <c r="C1280" s="268"/>
      <c r="D1280" s="97"/>
      <c r="E1280" s="97"/>
      <c r="F1280" s="17"/>
      <c r="G1280" s="47"/>
      <c r="H1280" s="12" t="str">
        <f>_xlfn.IFNA(VLOOKUP(G1280,'@LIST'!$M$2:$N$481,2,FALSE),"")</f>
        <v/>
      </c>
      <c r="I1280" s="11"/>
      <c r="J1280" s="50"/>
      <c r="K1280" s="31" t="str">
        <f>_xlfn.IFNA(VLOOKUP(J1280,'@LIST'!$M$2:$N$481,2,FALSE),"")</f>
        <v/>
      </c>
      <c r="L1280" s="31"/>
      <c r="M1280" s="36"/>
      <c r="N1280" s="84"/>
      <c r="O1280" s="15" t="str">
        <f>_xlfn.IFNA(VLOOKUP(N1280, '@LIST'!$AO$2:$AP$5, 2, FALSE), "")</f>
        <v/>
      </c>
      <c r="P1280" s="87"/>
      <c r="Q1280" s="81" t="str">
        <f>_xlfn.IFNA(VLOOKUP(P1280, '@LIST'!$S$2:$T$25, 2, FALSE), "")</f>
        <v/>
      </c>
      <c r="R1280" s="16" t="str">
        <f>_xlfn.IFNA(VLOOKUP(P1280, '@LIST'!$U$2:$U$25, 2, FALSE), "")</f>
        <v/>
      </c>
      <c r="S1280" s="16" t="str">
        <f>_xlfn.IFNA(VLOOKUP(P1280, '@LIST'!$V$2:$W$25, 2, FALSE), "")</f>
        <v/>
      </c>
      <c r="T1280" s="16" t="str">
        <f>_xlfn.IFNA(VLOOKUP(P1280, '@LIST'!$X$2:$Y$25, 2, FALSE), "")</f>
        <v/>
      </c>
      <c r="U1280" s="16" t="str">
        <f>_xlfn.IFNA(VLOOKUP(P1280, '@LIST'!$Z$2:$AA$25, 2, FALSE), "")</f>
        <v/>
      </c>
      <c r="V1280" s="16" t="str">
        <f>_xlfn.IFNA(VLOOKUP(P1280, '@LIST'!$AB$2:$AC$25, 2, FALSE), "")</f>
        <v/>
      </c>
      <c r="W1280" s="16" t="str">
        <f>_xlfn.IFNA(VLOOKUP(P1280, '@LIST'!$AD$2:$AE$25, 2, FALSE), "")</f>
        <v/>
      </c>
      <c r="X1280" s="16" t="str">
        <f>_xlfn.IFNA(VLOOKUP(P1280, '@LIST'!$AF$2:$AG$25, 2, FALSE), "")</f>
        <v/>
      </c>
      <c r="Y1280" s="16" t="str">
        <f>_xlfn.IFNA(VLOOKUP(P1280, '@LIST'!$AH$2:$AI$25, 2, FALSE), "")</f>
        <v/>
      </c>
      <c r="Z1280" s="16" t="str">
        <f>_xlfn.IFNA(VLOOKUP(P1280, '@LIST'!$AJ$2:$AK$25, 2, FALSE), "")</f>
        <v/>
      </c>
      <c r="AA1280" s="16" t="str">
        <f>_xlfn.IFNA(VLOOKUP(P1280, '@LIST'!$AL$2:$AM$25, 2, FALSE), "")</f>
        <v/>
      </c>
      <c r="AB1280" s="65"/>
      <c r="AC1280" s="15" t="str">
        <f>_xlfn.IFNA(VLOOKUP(AB1280, '@LIST'!$AR$2:$AS$4, 2, FALSE), "")</f>
        <v/>
      </c>
      <c r="AD1280" s="84"/>
      <c r="AE1280" s="15" t="str">
        <f>_xlfn.IFNA(VLOOKUP(AD1280, '@LIST'!$AU$2:$AV$4, 2, FALSE), "")</f>
        <v/>
      </c>
    </row>
    <row r="1281" spans="1:31">
      <c r="A1281" s="8"/>
      <c r="B1281" s="14" t="str">
        <f>_xlfn.IFNA(VLOOKUP(A1281, '@LIST'!$A$8:$B$8, 2, FALSE), "")</f>
        <v/>
      </c>
      <c r="C1281" s="268"/>
      <c r="D1281" s="97"/>
      <c r="E1281" s="97"/>
      <c r="F1281" s="17"/>
      <c r="G1281" s="47"/>
      <c r="H1281" s="12" t="str">
        <f>_xlfn.IFNA(VLOOKUP(G1281,'@LIST'!$M$2:$N$481,2,FALSE),"")</f>
        <v/>
      </c>
      <c r="I1281" s="11"/>
      <c r="J1281" s="50"/>
      <c r="K1281" s="31" t="str">
        <f>_xlfn.IFNA(VLOOKUP(J1281,'@LIST'!$M$2:$N$481,2,FALSE),"")</f>
        <v/>
      </c>
      <c r="L1281" s="31"/>
      <c r="M1281" s="36"/>
      <c r="N1281" s="84"/>
      <c r="O1281" s="15" t="str">
        <f>_xlfn.IFNA(VLOOKUP(N1281, '@LIST'!$AO$2:$AP$5, 2, FALSE), "")</f>
        <v/>
      </c>
      <c r="P1281" s="87"/>
      <c r="Q1281" s="81" t="str">
        <f>_xlfn.IFNA(VLOOKUP(P1281, '@LIST'!$S$2:$T$25, 2, FALSE), "")</f>
        <v/>
      </c>
      <c r="R1281" s="16" t="str">
        <f>_xlfn.IFNA(VLOOKUP(P1281, '@LIST'!$U$2:$U$25, 2, FALSE), "")</f>
        <v/>
      </c>
      <c r="S1281" s="16" t="str">
        <f>_xlfn.IFNA(VLOOKUP(P1281, '@LIST'!$V$2:$W$25, 2, FALSE), "")</f>
        <v/>
      </c>
      <c r="T1281" s="16" t="str">
        <f>_xlfn.IFNA(VLOOKUP(P1281, '@LIST'!$X$2:$Y$25, 2, FALSE), "")</f>
        <v/>
      </c>
      <c r="U1281" s="16" t="str">
        <f>_xlfn.IFNA(VLOOKUP(P1281, '@LIST'!$Z$2:$AA$25, 2, FALSE), "")</f>
        <v/>
      </c>
      <c r="V1281" s="16" t="str">
        <f>_xlfn.IFNA(VLOOKUP(P1281, '@LIST'!$AB$2:$AC$25, 2, FALSE), "")</f>
        <v/>
      </c>
      <c r="W1281" s="16" t="str">
        <f>_xlfn.IFNA(VLOOKUP(P1281, '@LIST'!$AD$2:$AE$25, 2, FALSE), "")</f>
        <v/>
      </c>
      <c r="X1281" s="16" t="str">
        <f>_xlfn.IFNA(VLOOKUP(P1281, '@LIST'!$AF$2:$AG$25, 2, FALSE), "")</f>
        <v/>
      </c>
      <c r="Y1281" s="16" t="str">
        <f>_xlfn.IFNA(VLOOKUP(P1281, '@LIST'!$AH$2:$AI$25, 2, FALSE), "")</f>
        <v/>
      </c>
      <c r="Z1281" s="16" t="str">
        <f>_xlfn.IFNA(VLOOKUP(P1281, '@LIST'!$AJ$2:$AK$25, 2, FALSE), "")</f>
        <v/>
      </c>
      <c r="AA1281" s="16" t="str">
        <f>_xlfn.IFNA(VLOOKUP(P1281, '@LIST'!$AL$2:$AM$25, 2, FALSE), "")</f>
        <v/>
      </c>
      <c r="AB1281" s="65"/>
      <c r="AC1281" s="15" t="str">
        <f>_xlfn.IFNA(VLOOKUP(AB1281, '@LIST'!$AR$2:$AS$4, 2, FALSE), "")</f>
        <v/>
      </c>
      <c r="AD1281" s="84"/>
      <c r="AE1281" s="15" t="str">
        <f>_xlfn.IFNA(VLOOKUP(AD1281, '@LIST'!$AU$2:$AV$4, 2, FALSE), "")</f>
        <v/>
      </c>
    </row>
    <row r="1282" spans="1:31">
      <c r="A1282" s="8"/>
      <c r="B1282" s="14" t="str">
        <f>_xlfn.IFNA(VLOOKUP(A1282, '@LIST'!$A$8:$B$8, 2, FALSE), "")</f>
        <v/>
      </c>
      <c r="C1282" s="268"/>
      <c r="D1282" s="97"/>
      <c r="E1282" s="97"/>
      <c r="F1282" s="17"/>
      <c r="G1282" s="47"/>
      <c r="H1282" s="12" t="str">
        <f>_xlfn.IFNA(VLOOKUP(G1282,'@LIST'!$M$2:$N$481,2,FALSE),"")</f>
        <v/>
      </c>
      <c r="I1282" s="11"/>
      <c r="J1282" s="50"/>
      <c r="K1282" s="31" t="str">
        <f>_xlfn.IFNA(VLOOKUP(J1282,'@LIST'!$M$2:$N$481,2,FALSE),"")</f>
        <v/>
      </c>
      <c r="L1282" s="31"/>
      <c r="M1282" s="36"/>
      <c r="N1282" s="84"/>
      <c r="O1282" s="15" t="str">
        <f>_xlfn.IFNA(VLOOKUP(N1282, '@LIST'!$AO$2:$AP$5, 2, FALSE), "")</f>
        <v/>
      </c>
      <c r="P1282" s="87"/>
      <c r="Q1282" s="81" t="str">
        <f>_xlfn.IFNA(VLOOKUP(P1282, '@LIST'!$S$2:$T$25, 2, FALSE), "")</f>
        <v/>
      </c>
      <c r="R1282" s="16" t="str">
        <f>_xlfn.IFNA(VLOOKUP(P1282, '@LIST'!$U$2:$U$25, 2, FALSE), "")</f>
        <v/>
      </c>
      <c r="S1282" s="16" t="str">
        <f>_xlfn.IFNA(VLOOKUP(P1282, '@LIST'!$V$2:$W$25, 2, FALSE), "")</f>
        <v/>
      </c>
      <c r="T1282" s="16" t="str">
        <f>_xlfn.IFNA(VLOOKUP(P1282, '@LIST'!$X$2:$Y$25, 2, FALSE), "")</f>
        <v/>
      </c>
      <c r="U1282" s="16" t="str">
        <f>_xlfn.IFNA(VLOOKUP(P1282, '@LIST'!$Z$2:$AA$25, 2, FALSE), "")</f>
        <v/>
      </c>
      <c r="V1282" s="16" t="str">
        <f>_xlfn.IFNA(VLOOKUP(P1282, '@LIST'!$AB$2:$AC$25, 2, FALSE), "")</f>
        <v/>
      </c>
      <c r="W1282" s="16" t="str">
        <f>_xlfn.IFNA(VLOOKUP(P1282, '@LIST'!$AD$2:$AE$25, 2, FALSE), "")</f>
        <v/>
      </c>
      <c r="X1282" s="16" t="str">
        <f>_xlfn.IFNA(VLOOKUP(P1282, '@LIST'!$AF$2:$AG$25, 2, FALSE), "")</f>
        <v/>
      </c>
      <c r="Y1282" s="16" t="str">
        <f>_xlfn.IFNA(VLOOKUP(P1282, '@LIST'!$AH$2:$AI$25, 2, FALSE), "")</f>
        <v/>
      </c>
      <c r="Z1282" s="16" t="str">
        <f>_xlfn.IFNA(VLOOKUP(P1282, '@LIST'!$AJ$2:$AK$25, 2, FALSE), "")</f>
        <v/>
      </c>
      <c r="AA1282" s="16" t="str">
        <f>_xlfn.IFNA(VLOOKUP(P1282, '@LIST'!$AL$2:$AM$25, 2, FALSE), "")</f>
        <v/>
      </c>
      <c r="AB1282" s="65"/>
      <c r="AC1282" s="15" t="str">
        <f>_xlfn.IFNA(VLOOKUP(AB1282, '@LIST'!$AR$2:$AS$4, 2, FALSE), "")</f>
        <v/>
      </c>
      <c r="AD1282" s="84"/>
      <c r="AE1282" s="15" t="str">
        <f>_xlfn.IFNA(VLOOKUP(AD1282, '@LIST'!$AU$2:$AV$4, 2, FALSE), "")</f>
        <v/>
      </c>
    </row>
    <row r="1283" spans="1:31">
      <c r="A1283" s="8"/>
      <c r="B1283" s="14" t="str">
        <f>_xlfn.IFNA(VLOOKUP(A1283, '@LIST'!$A$8:$B$8, 2, FALSE), "")</f>
        <v/>
      </c>
      <c r="C1283" s="268"/>
      <c r="D1283" s="97"/>
      <c r="E1283" s="97"/>
      <c r="F1283" s="17"/>
      <c r="G1283" s="47"/>
      <c r="H1283" s="12" t="str">
        <f>_xlfn.IFNA(VLOOKUP(G1283,'@LIST'!$M$2:$N$481,2,FALSE),"")</f>
        <v/>
      </c>
      <c r="I1283" s="11"/>
      <c r="J1283" s="50"/>
      <c r="K1283" s="31" t="str">
        <f>_xlfn.IFNA(VLOOKUP(J1283,'@LIST'!$M$2:$N$481,2,FALSE),"")</f>
        <v/>
      </c>
      <c r="L1283" s="31"/>
      <c r="M1283" s="36"/>
      <c r="N1283" s="84"/>
      <c r="O1283" s="15" t="str">
        <f>_xlfn.IFNA(VLOOKUP(N1283, '@LIST'!$AO$2:$AP$5, 2, FALSE), "")</f>
        <v/>
      </c>
      <c r="P1283" s="87"/>
      <c r="Q1283" s="81" t="str">
        <f>_xlfn.IFNA(VLOOKUP(P1283, '@LIST'!$S$2:$T$25, 2, FALSE), "")</f>
        <v/>
      </c>
      <c r="R1283" s="16" t="str">
        <f>_xlfn.IFNA(VLOOKUP(P1283, '@LIST'!$U$2:$U$25, 2, FALSE), "")</f>
        <v/>
      </c>
      <c r="S1283" s="16" t="str">
        <f>_xlfn.IFNA(VLOOKUP(P1283, '@LIST'!$V$2:$W$25, 2, FALSE), "")</f>
        <v/>
      </c>
      <c r="T1283" s="16" t="str">
        <f>_xlfn.IFNA(VLOOKUP(P1283, '@LIST'!$X$2:$Y$25, 2, FALSE), "")</f>
        <v/>
      </c>
      <c r="U1283" s="16" t="str">
        <f>_xlfn.IFNA(VLOOKUP(P1283, '@LIST'!$Z$2:$AA$25, 2, FALSE), "")</f>
        <v/>
      </c>
      <c r="V1283" s="16" t="str">
        <f>_xlfn.IFNA(VLOOKUP(P1283, '@LIST'!$AB$2:$AC$25, 2, FALSE), "")</f>
        <v/>
      </c>
      <c r="W1283" s="16" t="str">
        <f>_xlfn.IFNA(VLOOKUP(P1283, '@LIST'!$AD$2:$AE$25, 2, FALSE), "")</f>
        <v/>
      </c>
      <c r="X1283" s="16" t="str">
        <f>_xlfn.IFNA(VLOOKUP(P1283, '@LIST'!$AF$2:$AG$25, 2, FALSE), "")</f>
        <v/>
      </c>
      <c r="Y1283" s="16" t="str">
        <f>_xlfn.IFNA(VLOOKUP(P1283, '@LIST'!$AH$2:$AI$25, 2, FALSE), "")</f>
        <v/>
      </c>
      <c r="Z1283" s="16" t="str">
        <f>_xlfn.IFNA(VLOOKUP(P1283, '@LIST'!$AJ$2:$AK$25, 2, FALSE), "")</f>
        <v/>
      </c>
      <c r="AA1283" s="16" t="str">
        <f>_xlfn.IFNA(VLOOKUP(P1283, '@LIST'!$AL$2:$AM$25, 2, FALSE), "")</f>
        <v/>
      </c>
      <c r="AB1283" s="65"/>
      <c r="AC1283" s="15" t="str">
        <f>_xlfn.IFNA(VLOOKUP(AB1283, '@LIST'!$AR$2:$AS$4, 2, FALSE), "")</f>
        <v/>
      </c>
      <c r="AD1283" s="84"/>
      <c r="AE1283" s="15" t="str">
        <f>_xlfn.IFNA(VLOOKUP(AD1283, '@LIST'!$AU$2:$AV$4, 2, FALSE), "")</f>
        <v/>
      </c>
    </row>
    <row r="1284" spans="1:31">
      <c r="A1284" s="8"/>
      <c r="B1284" s="14" t="str">
        <f>_xlfn.IFNA(VLOOKUP(A1284, '@LIST'!$A$8:$B$8, 2, FALSE), "")</f>
        <v/>
      </c>
      <c r="C1284" s="268"/>
      <c r="D1284" s="97"/>
      <c r="E1284" s="97"/>
      <c r="F1284" s="17"/>
      <c r="G1284" s="47"/>
      <c r="H1284" s="12" t="str">
        <f>_xlfn.IFNA(VLOOKUP(G1284,'@LIST'!$M$2:$N$481,2,FALSE),"")</f>
        <v/>
      </c>
      <c r="I1284" s="11"/>
      <c r="J1284" s="50"/>
      <c r="K1284" s="31" t="str">
        <f>_xlfn.IFNA(VLOOKUP(J1284,'@LIST'!$M$2:$N$481,2,FALSE),"")</f>
        <v/>
      </c>
      <c r="L1284" s="31"/>
      <c r="M1284" s="36"/>
      <c r="N1284" s="84"/>
      <c r="O1284" s="15" t="str">
        <f>_xlfn.IFNA(VLOOKUP(N1284, '@LIST'!$AO$2:$AP$5, 2, FALSE), "")</f>
        <v/>
      </c>
      <c r="P1284" s="87"/>
      <c r="Q1284" s="81" t="str">
        <f>_xlfn.IFNA(VLOOKUP(P1284, '@LIST'!$S$2:$T$25, 2, FALSE), "")</f>
        <v/>
      </c>
      <c r="R1284" s="16" t="str">
        <f>_xlfn.IFNA(VLOOKUP(P1284, '@LIST'!$U$2:$U$25, 2, FALSE), "")</f>
        <v/>
      </c>
      <c r="S1284" s="16" t="str">
        <f>_xlfn.IFNA(VLOOKUP(P1284, '@LIST'!$V$2:$W$25, 2, FALSE), "")</f>
        <v/>
      </c>
      <c r="T1284" s="16" t="str">
        <f>_xlfn.IFNA(VLOOKUP(P1284, '@LIST'!$X$2:$Y$25, 2, FALSE), "")</f>
        <v/>
      </c>
      <c r="U1284" s="16" t="str">
        <f>_xlfn.IFNA(VLOOKUP(P1284, '@LIST'!$Z$2:$AA$25, 2, FALSE), "")</f>
        <v/>
      </c>
      <c r="V1284" s="16" t="str">
        <f>_xlfn.IFNA(VLOOKUP(P1284, '@LIST'!$AB$2:$AC$25, 2, FALSE), "")</f>
        <v/>
      </c>
      <c r="W1284" s="16" t="str">
        <f>_xlfn.IFNA(VLOOKUP(P1284, '@LIST'!$AD$2:$AE$25, 2, FALSE), "")</f>
        <v/>
      </c>
      <c r="X1284" s="16" t="str">
        <f>_xlfn.IFNA(VLOOKUP(P1284, '@LIST'!$AF$2:$AG$25, 2, FALSE), "")</f>
        <v/>
      </c>
      <c r="Y1284" s="16" t="str">
        <f>_xlfn.IFNA(VLOOKUP(P1284, '@LIST'!$AH$2:$AI$25, 2, FALSE), "")</f>
        <v/>
      </c>
      <c r="Z1284" s="16" t="str">
        <f>_xlfn.IFNA(VLOOKUP(P1284, '@LIST'!$AJ$2:$AK$25, 2, FALSE), "")</f>
        <v/>
      </c>
      <c r="AA1284" s="16" t="str">
        <f>_xlfn.IFNA(VLOOKUP(P1284, '@LIST'!$AL$2:$AM$25, 2, FALSE), "")</f>
        <v/>
      </c>
      <c r="AB1284" s="65"/>
      <c r="AC1284" s="15" t="str">
        <f>_xlfn.IFNA(VLOOKUP(AB1284, '@LIST'!$AR$2:$AS$4, 2, FALSE), "")</f>
        <v/>
      </c>
      <c r="AD1284" s="84"/>
      <c r="AE1284" s="15" t="str">
        <f>_xlfn.IFNA(VLOOKUP(AD1284, '@LIST'!$AU$2:$AV$4, 2, FALSE), "")</f>
        <v/>
      </c>
    </row>
    <row r="1285" spans="1:31">
      <c r="A1285" s="8"/>
      <c r="B1285" s="14" t="str">
        <f>_xlfn.IFNA(VLOOKUP(A1285, '@LIST'!$A$8:$B$8, 2, FALSE), "")</f>
        <v/>
      </c>
      <c r="C1285" s="268"/>
      <c r="D1285" s="97"/>
      <c r="E1285" s="97"/>
      <c r="F1285" s="17"/>
      <c r="G1285" s="47"/>
      <c r="H1285" s="12" t="str">
        <f>_xlfn.IFNA(VLOOKUP(G1285,'@LIST'!$M$2:$N$481,2,FALSE),"")</f>
        <v/>
      </c>
      <c r="I1285" s="11"/>
      <c r="J1285" s="50"/>
      <c r="K1285" s="31" t="str">
        <f>_xlfn.IFNA(VLOOKUP(J1285,'@LIST'!$M$2:$N$481,2,FALSE),"")</f>
        <v/>
      </c>
      <c r="L1285" s="31"/>
      <c r="M1285" s="36"/>
      <c r="N1285" s="84"/>
      <c r="O1285" s="15" t="str">
        <f>_xlfn.IFNA(VLOOKUP(N1285, '@LIST'!$AO$2:$AP$5, 2, FALSE), "")</f>
        <v/>
      </c>
      <c r="P1285" s="87"/>
      <c r="Q1285" s="81" t="str">
        <f>_xlfn.IFNA(VLOOKUP(P1285, '@LIST'!$S$2:$T$25, 2, FALSE), "")</f>
        <v/>
      </c>
      <c r="R1285" s="16" t="str">
        <f>_xlfn.IFNA(VLOOKUP(P1285, '@LIST'!$U$2:$U$25, 2, FALSE), "")</f>
        <v/>
      </c>
      <c r="S1285" s="16" t="str">
        <f>_xlfn.IFNA(VLOOKUP(P1285, '@LIST'!$V$2:$W$25, 2, FALSE), "")</f>
        <v/>
      </c>
      <c r="T1285" s="16" t="str">
        <f>_xlfn.IFNA(VLOOKUP(P1285, '@LIST'!$X$2:$Y$25, 2, FALSE), "")</f>
        <v/>
      </c>
      <c r="U1285" s="16" t="str">
        <f>_xlfn.IFNA(VLOOKUP(P1285, '@LIST'!$Z$2:$AA$25, 2, FALSE), "")</f>
        <v/>
      </c>
      <c r="V1285" s="16" t="str">
        <f>_xlfn.IFNA(VLOOKUP(P1285, '@LIST'!$AB$2:$AC$25, 2, FALSE), "")</f>
        <v/>
      </c>
      <c r="W1285" s="16" t="str">
        <f>_xlfn.IFNA(VLOOKUP(P1285, '@LIST'!$AD$2:$AE$25, 2, FALSE), "")</f>
        <v/>
      </c>
      <c r="X1285" s="16" t="str">
        <f>_xlfn.IFNA(VLOOKUP(P1285, '@LIST'!$AF$2:$AG$25, 2, FALSE), "")</f>
        <v/>
      </c>
      <c r="Y1285" s="16" t="str">
        <f>_xlfn.IFNA(VLOOKUP(P1285, '@LIST'!$AH$2:$AI$25, 2, FALSE), "")</f>
        <v/>
      </c>
      <c r="Z1285" s="16" t="str">
        <f>_xlfn.IFNA(VLOOKUP(P1285, '@LIST'!$AJ$2:$AK$25, 2, FALSE), "")</f>
        <v/>
      </c>
      <c r="AA1285" s="16" t="str">
        <f>_xlfn.IFNA(VLOOKUP(P1285, '@LIST'!$AL$2:$AM$25, 2, FALSE), "")</f>
        <v/>
      </c>
      <c r="AB1285" s="65"/>
      <c r="AC1285" s="15" t="str">
        <f>_xlfn.IFNA(VLOOKUP(AB1285, '@LIST'!$AR$2:$AS$4, 2, FALSE), "")</f>
        <v/>
      </c>
      <c r="AD1285" s="84"/>
      <c r="AE1285" s="15" t="str">
        <f>_xlfn.IFNA(VLOOKUP(AD1285, '@LIST'!$AU$2:$AV$4, 2, FALSE), "")</f>
        <v/>
      </c>
    </row>
    <row r="1286" spans="1:31">
      <c r="A1286" s="8"/>
      <c r="B1286" s="14" t="str">
        <f>_xlfn.IFNA(VLOOKUP(A1286, '@LIST'!$A$8:$B$8, 2, FALSE), "")</f>
        <v/>
      </c>
      <c r="C1286" s="268"/>
      <c r="D1286" s="97"/>
      <c r="E1286" s="97"/>
      <c r="F1286" s="17"/>
      <c r="G1286" s="47"/>
      <c r="H1286" s="12" t="str">
        <f>_xlfn.IFNA(VLOOKUP(G1286,'@LIST'!$M$2:$N$481,2,FALSE),"")</f>
        <v/>
      </c>
      <c r="I1286" s="11"/>
      <c r="J1286" s="50"/>
      <c r="K1286" s="31" t="str">
        <f>_xlfn.IFNA(VLOOKUP(J1286,'@LIST'!$M$2:$N$481,2,FALSE),"")</f>
        <v/>
      </c>
      <c r="L1286" s="31"/>
      <c r="M1286" s="36"/>
      <c r="N1286" s="84"/>
      <c r="O1286" s="15" t="str">
        <f>_xlfn.IFNA(VLOOKUP(N1286, '@LIST'!$AO$2:$AP$5, 2, FALSE), "")</f>
        <v/>
      </c>
      <c r="P1286" s="87"/>
      <c r="Q1286" s="81" t="str">
        <f>_xlfn.IFNA(VLOOKUP(P1286, '@LIST'!$S$2:$T$25, 2, FALSE), "")</f>
        <v/>
      </c>
      <c r="R1286" s="16" t="str">
        <f>_xlfn.IFNA(VLOOKUP(P1286, '@LIST'!$U$2:$U$25, 2, FALSE), "")</f>
        <v/>
      </c>
      <c r="S1286" s="16" t="str">
        <f>_xlfn.IFNA(VLOOKUP(P1286, '@LIST'!$V$2:$W$25, 2, FALSE), "")</f>
        <v/>
      </c>
      <c r="T1286" s="16" t="str">
        <f>_xlfn.IFNA(VLOOKUP(P1286, '@LIST'!$X$2:$Y$25, 2, FALSE), "")</f>
        <v/>
      </c>
      <c r="U1286" s="16" t="str">
        <f>_xlfn.IFNA(VLOOKUP(P1286, '@LIST'!$Z$2:$AA$25, 2, FALSE), "")</f>
        <v/>
      </c>
      <c r="V1286" s="16" t="str">
        <f>_xlfn.IFNA(VLOOKUP(P1286, '@LIST'!$AB$2:$AC$25, 2, FALSE), "")</f>
        <v/>
      </c>
      <c r="W1286" s="16" t="str">
        <f>_xlfn.IFNA(VLOOKUP(P1286, '@LIST'!$AD$2:$AE$25, 2, FALSE), "")</f>
        <v/>
      </c>
      <c r="X1286" s="16" t="str">
        <f>_xlfn.IFNA(VLOOKUP(P1286, '@LIST'!$AF$2:$AG$25, 2, FALSE), "")</f>
        <v/>
      </c>
      <c r="Y1286" s="16" t="str">
        <f>_xlfn.IFNA(VLOOKUP(P1286, '@LIST'!$AH$2:$AI$25, 2, FALSE), "")</f>
        <v/>
      </c>
      <c r="Z1286" s="16" t="str">
        <f>_xlfn.IFNA(VLOOKUP(P1286, '@LIST'!$AJ$2:$AK$25, 2, FALSE), "")</f>
        <v/>
      </c>
      <c r="AA1286" s="16" t="str">
        <f>_xlfn.IFNA(VLOOKUP(P1286, '@LIST'!$AL$2:$AM$25, 2, FALSE), "")</f>
        <v/>
      </c>
      <c r="AB1286" s="65"/>
      <c r="AC1286" s="15" t="str">
        <f>_xlfn.IFNA(VLOOKUP(AB1286, '@LIST'!$AR$2:$AS$4, 2, FALSE), "")</f>
        <v/>
      </c>
      <c r="AD1286" s="84"/>
      <c r="AE1286" s="15" t="str">
        <f>_xlfn.IFNA(VLOOKUP(AD1286, '@LIST'!$AU$2:$AV$4, 2, FALSE), "")</f>
        <v/>
      </c>
    </row>
    <row r="1287" spans="1:31">
      <c r="A1287" s="8"/>
      <c r="B1287" s="14" t="str">
        <f>_xlfn.IFNA(VLOOKUP(A1287, '@LIST'!$A$8:$B$8, 2, FALSE), "")</f>
        <v/>
      </c>
      <c r="C1287" s="268"/>
      <c r="D1287" s="97"/>
      <c r="E1287" s="97"/>
      <c r="F1287" s="17"/>
      <c r="G1287" s="47"/>
      <c r="H1287" s="12" t="str">
        <f>_xlfn.IFNA(VLOOKUP(G1287,'@LIST'!$M$2:$N$481,2,FALSE),"")</f>
        <v/>
      </c>
      <c r="I1287" s="11"/>
      <c r="J1287" s="50"/>
      <c r="K1287" s="31" t="str">
        <f>_xlfn.IFNA(VLOOKUP(J1287,'@LIST'!$M$2:$N$481,2,FALSE),"")</f>
        <v/>
      </c>
      <c r="L1287" s="31"/>
      <c r="M1287" s="36"/>
      <c r="N1287" s="84"/>
      <c r="O1287" s="15" t="str">
        <f>_xlfn.IFNA(VLOOKUP(N1287, '@LIST'!$AO$2:$AP$5, 2, FALSE), "")</f>
        <v/>
      </c>
      <c r="P1287" s="87"/>
      <c r="Q1287" s="81" t="str">
        <f>_xlfn.IFNA(VLOOKUP(P1287, '@LIST'!$S$2:$T$25, 2, FALSE), "")</f>
        <v/>
      </c>
      <c r="R1287" s="16" t="str">
        <f>_xlfn.IFNA(VLOOKUP(P1287, '@LIST'!$U$2:$U$25, 2, FALSE), "")</f>
        <v/>
      </c>
      <c r="S1287" s="16" t="str">
        <f>_xlfn.IFNA(VLOOKUP(P1287, '@LIST'!$V$2:$W$25, 2, FALSE), "")</f>
        <v/>
      </c>
      <c r="T1287" s="16" t="str">
        <f>_xlfn.IFNA(VLOOKUP(P1287, '@LIST'!$X$2:$Y$25, 2, FALSE), "")</f>
        <v/>
      </c>
      <c r="U1287" s="16" t="str">
        <f>_xlfn.IFNA(VLOOKUP(P1287, '@LIST'!$Z$2:$AA$25, 2, FALSE), "")</f>
        <v/>
      </c>
      <c r="V1287" s="16" t="str">
        <f>_xlfn.IFNA(VLOOKUP(P1287, '@LIST'!$AB$2:$AC$25, 2, FALSE), "")</f>
        <v/>
      </c>
      <c r="W1287" s="16" t="str">
        <f>_xlfn.IFNA(VLOOKUP(P1287, '@LIST'!$AD$2:$AE$25, 2, FALSE), "")</f>
        <v/>
      </c>
      <c r="X1287" s="16" t="str">
        <f>_xlfn.IFNA(VLOOKUP(P1287, '@LIST'!$AF$2:$AG$25, 2, FALSE), "")</f>
        <v/>
      </c>
      <c r="Y1287" s="16" t="str">
        <f>_xlfn.IFNA(VLOOKUP(P1287, '@LIST'!$AH$2:$AI$25, 2, FALSE), "")</f>
        <v/>
      </c>
      <c r="Z1287" s="16" t="str">
        <f>_xlfn.IFNA(VLOOKUP(P1287, '@LIST'!$AJ$2:$AK$25, 2, FALSE), "")</f>
        <v/>
      </c>
      <c r="AA1287" s="16" t="str">
        <f>_xlfn.IFNA(VLOOKUP(P1287, '@LIST'!$AL$2:$AM$25, 2, FALSE), "")</f>
        <v/>
      </c>
      <c r="AB1287" s="65"/>
      <c r="AC1287" s="15" t="str">
        <f>_xlfn.IFNA(VLOOKUP(AB1287, '@LIST'!$AR$2:$AS$4, 2, FALSE), "")</f>
        <v/>
      </c>
      <c r="AD1287" s="84"/>
      <c r="AE1287" s="15" t="str">
        <f>_xlfn.IFNA(VLOOKUP(AD1287, '@LIST'!$AU$2:$AV$4, 2, FALSE), "")</f>
        <v/>
      </c>
    </row>
    <row r="1288" spans="1:31">
      <c r="A1288" s="8"/>
      <c r="B1288" s="14" t="str">
        <f>_xlfn.IFNA(VLOOKUP(A1288, '@LIST'!$A$8:$B$8, 2, FALSE), "")</f>
        <v/>
      </c>
      <c r="C1288" s="268"/>
      <c r="D1288" s="97"/>
      <c r="E1288" s="97"/>
      <c r="F1288" s="17"/>
      <c r="G1288" s="47"/>
      <c r="H1288" s="12" t="str">
        <f>_xlfn.IFNA(VLOOKUP(G1288,'@LIST'!$M$2:$N$481,2,FALSE),"")</f>
        <v/>
      </c>
      <c r="I1288" s="11"/>
      <c r="J1288" s="50"/>
      <c r="K1288" s="31" t="str">
        <f>_xlfn.IFNA(VLOOKUP(J1288,'@LIST'!$M$2:$N$481,2,FALSE),"")</f>
        <v/>
      </c>
      <c r="L1288" s="31"/>
      <c r="M1288" s="36"/>
      <c r="N1288" s="84"/>
      <c r="O1288" s="15" t="str">
        <f>_xlfn.IFNA(VLOOKUP(N1288, '@LIST'!$AO$2:$AP$5, 2, FALSE), "")</f>
        <v/>
      </c>
      <c r="P1288" s="87"/>
      <c r="Q1288" s="81" t="str">
        <f>_xlfn.IFNA(VLOOKUP(P1288, '@LIST'!$S$2:$T$25, 2, FALSE), "")</f>
        <v/>
      </c>
      <c r="R1288" s="16" t="str">
        <f>_xlfn.IFNA(VLOOKUP(P1288, '@LIST'!$U$2:$U$25, 2, FALSE), "")</f>
        <v/>
      </c>
      <c r="S1288" s="16" t="str">
        <f>_xlfn.IFNA(VLOOKUP(P1288, '@LIST'!$V$2:$W$25, 2, FALSE), "")</f>
        <v/>
      </c>
      <c r="T1288" s="16" t="str">
        <f>_xlfn.IFNA(VLOOKUP(P1288, '@LIST'!$X$2:$Y$25, 2, FALSE), "")</f>
        <v/>
      </c>
      <c r="U1288" s="16" t="str">
        <f>_xlfn.IFNA(VLOOKUP(P1288, '@LIST'!$Z$2:$AA$25, 2, FALSE), "")</f>
        <v/>
      </c>
      <c r="V1288" s="16" t="str">
        <f>_xlfn.IFNA(VLOOKUP(P1288, '@LIST'!$AB$2:$AC$25, 2, FALSE), "")</f>
        <v/>
      </c>
      <c r="W1288" s="16" t="str">
        <f>_xlfn.IFNA(VLOOKUP(P1288, '@LIST'!$AD$2:$AE$25, 2, FALSE), "")</f>
        <v/>
      </c>
      <c r="X1288" s="16" t="str">
        <f>_xlfn.IFNA(VLOOKUP(P1288, '@LIST'!$AF$2:$AG$25, 2, FALSE), "")</f>
        <v/>
      </c>
      <c r="Y1288" s="16" t="str">
        <f>_xlfn.IFNA(VLOOKUP(P1288, '@LIST'!$AH$2:$AI$25, 2, FALSE), "")</f>
        <v/>
      </c>
      <c r="Z1288" s="16" t="str">
        <f>_xlfn.IFNA(VLOOKUP(P1288, '@LIST'!$AJ$2:$AK$25, 2, FALSE), "")</f>
        <v/>
      </c>
      <c r="AA1288" s="16" t="str">
        <f>_xlfn.IFNA(VLOOKUP(P1288, '@LIST'!$AL$2:$AM$25, 2, FALSE), "")</f>
        <v/>
      </c>
      <c r="AB1288" s="65"/>
      <c r="AC1288" s="15" t="str">
        <f>_xlfn.IFNA(VLOOKUP(AB1288, '@LIST'!$AR$2:$AS$4, 2, FALSE), "")</f>
        <v/>
      </c>
      <c r="AD1288" s="84"/>
      <c r="AE1288" s="15" t="str">
        <f>_xlfn.IFNA(VLOOKUP(AD1288, '@LIST'!$AU$2:$AV$4, 2, FALSE), "")</f>
        <v/>
      </c>
    </row>
    <row r="1289" spans="1:31">
      <c r="A1289" s="8"/>
      <c r="B1289" s="14" t="str">
        <f>_xlfn.IFNA(VLOOKUP(A1289, '@LIST'!$A$8:$B$8, 2, FALSE), "")</f>
        <v/>
      </c>
      <c r="C1289" s="268"/>
      <c r="D1289" s="97"/>
      <c r="E1289" s="97"/>
      <c r="F1289" s="17"/>
      <c r="G1289" s="47"/>
      <c r="H1289" s="12" t="str">
        <f>_xlfn.IFNA(VLOOKUP(G1289,'@LIST'!$M$2:$N$481,2,FALSE),"")</f>
        <v/>
      </c>
      <c r="I1289" s="11"/>
      <c r="J1289" s="50"/>
      <c r="K1289" s="31" t="str">
        <f>_xlfn.IFNA(VLOOKUP(J1289,'@LIST'!$M$2:$N$481,2,FALSE),"")</f>
        <v/>
      </c>
      <c r="L1289" s="31"/>
      <c r="M1289" s="36"/>
      <c r="N1289" s="84"/>
      <c r="O1289" s="15" t="str">
        <f>_xlfn.IFNA(VLOOKUP(N1289, '@LIST'!$AO$2:$AP$5, 2, FALSE), "")</f>
        <v/>
      </c>
      <c r="P1289" s="87"/>
      <c r="Q1289" s="81" t="str">
        <f>_xlfn.IFNA(VLOOKUP(P1289, '@LIST'!$S$2:$T$25, 2, FALSE), "")</f>
        <v/>
      </c>
      <c r="R1289" s="16" t="str">
        <f>_xlfn.IFNA(VLOOKUP(P1289, '@LIST'!$U$2:$U$25, 2, FALSE), "")</f>
        <v/>
      </c>
      <c r="S1289" s="16" t="str">
        <f>_xlfn.IFNA(VLOOKUP(P1289, '@LIST'!$V$2:$W$25, 2, FALSE), "")</f>
        <v/>
      </c>
      <c r="T1289" s="16" t="str">
        <f>_xlfn.IFNA(VLOOKUP(P1289, '@LIST'!$X$2:$Y$25, 2, FALSE), "")</f>
        <v/>
      </c>
      <c r="U1289" s="16" t="str">
        <f>_xlfn.IFNA(VLOOKUP(P1289, '@LIST'!$Z$2:$AA$25, 2, FALSE), "")</f>
        <v/>
      </c>
      <c r="V1289" s="16" t="str">
        <f>_xlfn.IFNA(VLOOKUP(P1289, '@LIST'!$AB$2:$AC$25, 2, FALSE), "")</f>
        <v/>
      </c>
      <c r="W1289" s="16" t="str">
        <f>_xlfn.IFNA(VLOOKUP(P1289, '@LIST'!$AD$2:$AE$25, 2, FALSE), "")</f>
        <v/>
      </c>
      <c r="X1289" s="16" t="str">
        <f>_xlfn.IFNA(VLOOKUP(P1289, '@LIST'!$AF$2:$AG$25, 2, FALSE), "")</f>
        <v/>
      </c>
      <c r="Y1289" s="16" t="str">
        <f>_xlfn.IFNA(VLOOKUP(P1289, '@LIST'!$AH$2:$AI$25, 2, FALSE), "")</f>
        <v/>
      </c>
      <c r="Z1289" s="16" t="str">
        <f>_xlfn.IFNA(VLOOKUP(P1289, '@LIST'!$AJ$2:$AK$25, 2, FALSE), "")</f>
        <v/>
      </c>
      <c r="AA1289" s="16" t="str">
        <f>_xlfn.IFNA(VLOOKUP(P1289, '@LIST'!$AL$2:$AM$25, 2, FALSE), "")</f>
        <v/>
      </c>
      <c r="AB1289" s="65"/>
      <c r="AC1289" s="15" t="str">
        <f>_xlfn.IFNA(VLOOKUP(AB1289, '@LIST'!$AR$2:$AS$4, 2, FALSE), "")</f>
        <v/>
      </c>
      <c r="AD1289" s="84"/>
      <c r="AE1289" s="15" t="str">
        <f>_xlfn.IFNA(VLOOKUP(AD1289, '@LIST'!$AU$2:$AV$4, 2, FALSE), "")</f>
        <v/>
      </c>
    </row>
    <row r="1290" spans="1:31">
      <c r="A1290" s="8"/>
      <c r="B1290" s="14" t="str">
        <f>_xlfn.IFNA(VLOOKUP(A1290, '@LIST'!$A$8:$B$8, 2, FALSE), "")</f>
        <v/>
      </c>
      <c r="C1290" s="268"/>
      <c r="D1290" s="97"/>
      <c r="E1290" s="97"/>
      <c r="F1290" s="17"/>
      <c r="G1290" s="47"/>
      <c r="H1290" s="12" t="str">
        <f>_xlfn.IFNA(VLOOKUP(G1290,'@LIST'!$M$2:$N$481,2,FALSE),"")</f>
        <v/>
      </c>
      <c r="I1290" s="11"/>
      <c r="J1290" s="50"/>
      <c r="K1290" s="31" t="str">
        <f>_xlfn.IFNA(VLOOKUP(J1290,'@LIST'!$M$2:$N$481,2,FALSE),"")</f>
        <v/>
      </c>
      <c r="L1290" s="31"/>
      <c r="M1290" s="36"/>
      <c r="N1290" s="84"/>
      <c r="O1290" s="15" t="str">
        <f>_xlfn.IFNA(VLOOKUP(N1290, '@LIST'!$AO$2:$AP$5, 2, FALSE), "")</f>
        <v/>
      </c>
      <c r="P1290" s="87"/>
      <c r="Q1290" s="81" t="str">
        <f>_xlfn.IFNA(VLOOKUP(P1290, '@LIST'!$S$2:$T$25, 2, FALSE), "")</f>
        <v/>
      </c>
      <c r="R1290" s="16" t="str">
        <f>_xlfn.IFNA(VLOOKUP(P1290, '@LIST'!$U$2:$U$25, 2, FALSE), "")</f>
        <v/>
      </c>
      <c r="S1290" s="16" t="str">
        <f>_xlfn.IFNA(VLOOKUP(P1290, '@LIST'!$V$2:$W$25, 2, FALSE), "")</f>
        <v/>
      </c>
      <c r="T1290" s="16" t="str">
        <f>_xlfn.IFNA(VLOOKUP(P1290, '@LIST'!$X$2:$Y$25, 2, FALSE), "")</f>
        <v/>
      </c>
      <c r="U1290" s="16" t="str">
        <f>_xlfn.IFNA(VLOOKUP(P1290, '@LIST'!$Z$2:$AA$25, 2, FALSE), "")</f>
        <v/>
      </c>
      <c r="V1290" s="16" t="str">
        <f>_xlfn.IFNA(VLOOKUP(P1290, '@LIST'!$AB$2:$AC$25, 2, FALSE), "")</f>
        <v/>
      </c>
      <c r="W1290" s="16" t="str">
        <f>_xlfn.IFNA(VLOOKUP(P1290, '@LIST'!$AD$2:$AE$25, 2, FALSE), "")</f>
        <v/>
      </c>
      <c r="X1290" s="16" t="str">
        <f>_xlfn.IFNA(VLOOKUP(P1290, '@LIST'!$AF$2:$AG$25, 2, FALSE), "")</f>
        <v/>
      </c>
      <c r="Y1290" s="16" t="str">
        <f>_xlfn.IFNA(VLOOKUP(P1290, '@LIST'!$AH$2:$AI$25, 2, FALSE), "")</f>
        <v/>
      </c>
      <c r="Z1290" s="16" t="str">
        <f>_xlfn.IFNA(VLOOKUP(P1290, '@LIST'!$AJ$2:$AK$25, 2, FALSE), "")</f>
        <v/>
      </c>
      <c r="AA1290" s="16" t="str">
        <f>_xlfn.IFNA(VLOOKUP(P1290, '@LIST'!$AL$2:$AM$25, 2, FALSE), "")</f>
        <v/>
      </c>
      <c r="AB1290" s="65"/>
      <c r="AC1290" s="15" t="str">
        <f>_xlfn.IFNA(VLOOKUP(AB1290, '@LIST'!$AR$2:$AS$4, 2, FALSE), "")</f>
        <v/>
      </c>
      <c r="AD1290" s="84"/>
      <c r="AE1290" s="15" t="str">
        <f>_xlfn.IFNA(VLOOKUP(AD1290, '@LIST'!$AU$2:$AV$4, 2, FALSE), "")</f>
        <v/>
      </c>
    </row>
    <row r="1291" spans="1:31">
      <c r="A1291" s="8"/>
      <c r="B1291" s="14" t="str">
        <f>_xlfn.IFNA(VLOOKUP(A1291, '@LIST'!$A$8:$B$8, 2, FALSE), "")</f>
        <v/>
      </c>
      <c r="C1291" s="268"/>
      <c r="D1291" s="97"/>
      <c r="E1291" s="97"/>
      <c r="F1291" s="17"/>
      <c r="G1291" s="47"/>
      <c r="H1291" s="12" t="str">
        <f>_xlfn.IFNA(VLOOKUP(G1291,'@LIST'!$M$2:$N$481,2,FALSE),"")</f>
        <v/>
      </c>
      <c r="I1291" s="11"/>
      <c r="J1291" s="50"/>
      <c r="K1291" s="31" t="str">
        <f>_xlfn.IFNA(VLOOKUP(J1291,'@LIST'!$M$2:$N$481,2,FALSE),"")</f>
        <v/>
      </c>
      <c r="L1291" s="31"/>
      <c r="M1291" s="36"/>
      <c r="N1291" s="84"/>
      <c r="O1291" s="15" t="str">
        <f>_xlfn.IFNA(VLOOKUP(N1291, '@LIST'!$AO$2:$AP$5, 2, FALSE), "")</f>
        <v/>
      </c>
      <c r="P1291" s="87"/>
      <c r="Q1291" s="81" t="str">
        <f>_xlfn.IFNA(VLOOKUP(P1291, '@LIST'!$S$2:$T$25, 2, FALSE), "")</f>
        <v/>
      </c>
      <c r="R1291" s="16" t="str">
        <f>_xlfn.IFNA(VLOOKUP(P1291, '@LIST'!$U$2:$U$25, 2, FALSE), "")</f>
        <v/>
      </c>
      <c r="S1291" s="16" t="str">
        <f>_xlfn.IFNA(VLOOKUP(P1291, '@LIST'!$V$2:$W$25, 2, FALSE), "")</f>
        <v/>
      </c>
      <c r="T1291" s="16" t="str">
        <f>_xlfn.IFNA(VLOOKUP(P1291, '@LIST'!$X$2:$Y$25, 2, FALSE), "")</f>
        <v/>
      </c>
      <c r="U1291" s="16" t="str">
        <f>_xlfn.IFNA(VLOOKUP(P1291, '@LIST'!$Z$2:$AA$25, 2, FALSE), "")</f>
        <v/>
      </c>
      <c r="V1291" s="16" t="str">
        <f>_xlfn.IFNA(VLOOKUP(P1291, '@LIST'!$AB$2:$AC$25, 2, FALSE), "")</f>
        <v/>
      </c>
      <c r="W1291" s="16" t="str">
        <f>_xlfn.IFNA(VLOOKUP(P1291, '@LIST'!$AD$2:$AE$25, 2, FALSE), "")</f>
        <v/>
      </c>
      <c r="X1291" s="16" t="str">
        <f>_xlfn.IFNA(VLOOKUP(P1291, '@LIST'!$AF$2:$AG$25, 2, FALSE), "")</f>
        <v/>
      </c>
      <c r="Y1291" s="16" t="str">
        <f>_xlfn.IFNA(VLOOKUP(P1291, '@LIST'!$AH$2:$AI$25, 2, FALSE), "")</f>
        <v/>
      </c>
      <c r="Z1291" s="16" t="str">
        <f>_xlfn.IFNA(VLOOKUP(P1291, '@LIST'!$AJ$2:$AK$25, 2, FALSE), "")</f>
        <v/>
      </c>
      <c r="AA1291" s="16" t="str">
        <f>_xlfn.IFNA(VLOOKUP(P1291, '@LIST'!$AL$2:$AM$25, 2, FALSE), "")</f>
        <v/>
      </c>
      <c r="AB1291" s="65"/>
      <c r="AC1291" s="15" t="str">
        <f>_xlfn.IFNA(VLOOKUP(AB1291, '@LIST'!$AR$2:$AS$4, 2, FALSE), "")</f>
        <v/>
      </c>
      <c r="AD1291" s="84"/>
      <c r="AE1291" s="15" t="str">
        <f>_xlfn.IFNA(VLOOKUP(AD1291, '@LIST'!$AU$2:$AV$4, 2, FALSE), "")</f>
        <v/>
      </c>
    </row>
    <row r="1292" spans="1:31">
      <c r="A1292" s="8"/>
      <c r="B1292" s="14" t="str">
        <f>_xlfn.IFNA(VLOOKUP(A1292, '@LIST'!$A$8:$B$8, 2, FALSE), "")</f>
        <v/>
      </c>
      <c r="C1292" s="268"/>
      <c r="D1292" s="97"/>
      <c r="E1292" s="97"/>
      <c r="F1292" s="17"/>
      <c r="G1292" s="47"/>
      <c r="H1292" s="12" t="str">
        <f>_xlfn.IFNA(VLOOKUP(G1292,'@LIST'!$M$2:$N$481,2,FALSE),"")</f>
        <v/>
      </c>
      <c r="I1292" s="11"/>
      <c r="J1292" s="50"/>
      <c r="K1292" s="31" t="str">
        <f>_xlfn.IFNA(VLOOKUP(J1292,'@LIST'!$M$2:$N$481,2,FALSE),"")</f>
        <v/>
      </c>
      <c r="L1292" s="31"/>
      <c r="M1292" s="36"/>
      <c r="N1292" s="84"/>
      <c r="O1292" s="15" t="str">
        <f>_xlfn.IFNA(VLOOKUP(N1292, '@LIST'!$AO$2:$AP$5, 2, FALSE), "")</f>
        <v/>
      </c>
      <c r="P1292" s="87"/>
      <c r="Q1292" s="81" t="str">
        <f>_xlfn.IFNA(VLOOKUP(P1292, '@LIST'!$S$2:$T$25, 2, FALSE), "")</f>
        <v/>
      </c>
      <c r="R1292" s="16" t="str">
        <f>_xlfn.IFNA(VLOOKUP(P1292, '@LIST'!$U$2:$U$25, 2, FALSE), "")</f>
        <v/>
      </c>
      <c r="S1292" s="16" t="str">
        <f>_xlfn.IFNA(VLOOKUP(P1292, '@LIST'!$V$2:$W$25, 2, FALSE), "")</f>
        <v/>
      </c>
      <c r="T1292" s="16" t="str">
        <f>_xlfn.IFNA(VLOOKUP(P1292, '@LIST'!$X$2:$Y$25, 2, FALSE), "")</f>
        <v/>
      </c>
      <c r="U1292" s="16" t="str">
        <f>_xlfn.IFNA(VLOOKUP(P1292, '@LIST'!$Z$2:$AA$25, 2, FALSE), "")</f>
        <v/>
      </c>
      <c r="V1292" s="16" t="str">
        <f>_xlfn.IFNA(VLOOKUP(P1292, '@LIST'!$AB$2:$AC$25, 2, FALSE), "")</f>
        <v/>
      </c>
      <c r="W1292" s="16" t="str">
        <f>_xlfn.IFNA(VLOOKUP(P1292, '@LIST'!$AD$2:$AE$25, 2, FALSE), "")</f>
        <v/>
      </c>
      <c r="X1292" s="16" t="str">
        <f>_xlfn.IFNA(VLOOKUP(P1292, '@LIST'!$AF$2:$AG$25, 2, FALSE), "")</f>
        <v/>
      </c>
      <c r="Y1292" s="16" t="str">
        <f>_xlfn.IFNA(VLOOKUP(P1292, '@LIST'!$AH$2:$AI$25, 2, FALSE), "")</f>
        <v/>
      </c>
      <c r="Z1292" s="16" t="str">
        <f>_xlfn.IFNA(VLOOKUP(P1292, '@LIST'!$AJ$2:$AK$25, 2, FALSE), "")</f>
        <v/>
      </c>
      <c r="AA1292" s="16" t="str">
        <f>_xlfn.IFNA(VLOOKUP(P1292, '@LIST'!$AL$2:$AM$25, 2, FALSE), "")</f>
        <v/>
      </c>
      <c r="AB1292" s="65"/>
      <c r="AC1292" s="15" t="str">
        <f>_xlfn.IFNA(VLOOKUP(AB1292, '@LIST'!$AR$2:$AS$4, 2, FALSE), "")</f>
        <v/>
      </c>
      <c r="AD1292" s="84"/>
      <c r="AE1292" s="15" t="str">
        <f>_xlfn.IFNA(VLOOKUP(AD1292, '@LIST'!$AU$2:$AV$4, 2, FALSE), "")</f>
        <v/>
      </c>
    </row>
    <row r="1293" spans="1:31">
      <c r="A1293" s="8"/>
      <c r="B1293" s="14" t="str">
        <f>_xlfn.IFNA(VLOOKUP(A1293, '@LIST'!$A$8:$B$8, 2, FALSE), "")</f>
        <v/>
      </c>
      <c r="C1293" s="268"/>
      <c r="D1293" s="97"/>
      <c r="E1293" s="97"/>
      <c r="F1293" s="17"/>
      <c r="G1293" s="47"/>
      <c r="H1293" s="12" t="str">
        <f>_xlfn.IFNA(VLOOKUP(G1293,'@LIST'!$M$2:$N$481,2,FALSE),"")</f>
        <v/>
      </c>
      <c r="I1293" s="11"/>
      <c r="J1293" s="50"/>
      <c r="K1293" s="31" t="str">
        <f>_xlfn.IFNA(VLOOKUP(J1293,'@LIST'!$M$2:$N$481,2,FALSE),"")</f>
        <v/>
      </c>
      <c r="L1293" s="31"/>
      <c r="M1293" s="36"/>
      <c r="N1293" s="84"/>
      <c r="O1293" s="15" t="str">
        <f>_xlfn.IFNA(VLOOKUP(N1293, '@LIST'!$AO$2:$AP$5, 2, FALSE), "")</f>
        <v/>
      </c>
      <c r="P1293" s="87"/>
      <c r="Q1293" s="81" t="str">
        <f>_xlfn.IFNA(VLOOKUP(P1293, '@LIST'!$S$2:$T$25, 2, FALSE), "")</f>
        <v/>
      </c>
      <c r="R1293" s="16" t="str">
        <f>_xlfn.IFNA(VLOOKUP(P1293, '@LIST'!$U$2:$U$25, 2, FALSE), "")</f>
        <v/>
      </c>
      <c r="S1293" s="16" t="str">
        <f>_xlfn.IFNA(VLOOKUP(P1293, '@LIST'!$V$2:$W$25, 2, FALSE), "")</f>
        <v/>
      </c>
      <c r="T1293" s="16" t="str">
        <f>_xlfn.IFNA(VLOOKUP(P1293, '@LIST'!$X$2:$Y$25, 2, FALSE), "")</f>
        <v/>
      </c>
      <c r="U1293" s="16" t="str">
        <f>_xlfn.IFNA(VLOOKUP(P1293, '@LIST'!$Z$2:$AA$25, 2, FALSE), "")</f>
        <v/>
      </c>
      <c r="V1293" s="16" t="str">
        <f>_xlfn.IFNA(VLOOKUP(P1293, '@LIST'!$AB$2:$AC$25, 2, FALSE), "")</f>
        <v/>
      </c>
      <c r="W1293" s="16" t="str">
        <f>_xlfn.IFNA(VLOOKUP(P1293, '@LIST'!$AD$2:$AE$25, 2, FALSE), "")</f>
        <v/>
      </c>
      <c r="X1293" s="16" t="str">
        <f>_xlfn.IFNA(VLOOKUP(P1293, '@LIST'!$AF$2:$AG$25, 2, FALSE), "")</f>
        <v/>
      </c>
      <c r="Y1293" s="16" t="str">
        <f>_xlfn.IFNA(VLOOKUP(P1293, '@LIST'!$AH$2:$AI$25, 2, FALSE), "")</f>
        <v/>
      </c>
      <c r="Z1293" s="16" t="str">
        <f>_xlfn.IFNA(VLOOKUP(P1293, '@LIST'!$AJ$2:$AK$25, 2, FALSE), "")</f>
        <v/>
      </c>
      <c r="AA1293" s="16" t="str">
        <f>_xlfn.IFNA(VLOOKUP(P1293, '@LIST'!$AL$2:$AM$25, 2, FALSE), "")</f>
        <v/>
      </c>
      <c r="AB1293" s="65"/>
      <c r="AC1293" s="15" t="str">
        <f>_xlfn.IFNA(VLOOKUP(AB1293, '@LIST'!$AR$2:$AS$4, 2, FALSE), "")</f>
        <v/>
      </c>
      <c r="AD1293" s="84"/>
      <c r="AE1293" s="15" t="str">
        <f>_xlfn.IFNA(VLOOKUP(AD1293, '@LIST'!$AU$2:$AV$4, 2, FALSE), "")</f>
        <v/>
      </c>
    </row>
    <row r="1294" spans="1:31">
      <c r="A1294" s="8"/>
      <c r="B1294" s="14" t="str">
        <f>_xlfn.IFNA(VLOOKUP(A1294, '@LIST'!$A$8:$B$8, 2, FALSE), "")</f>
        <v/>
      </c>
      <c r="C1294" s="268"/>
      <c r="D1294" s="97"/>
      <c r="E1294" s="97"/>
      <c r="F1294" s="17"/>
      <c r="G1294" s="47"/>
      <c r="H1294" s="12" t="str">
        <f>_xlfn.IFNA(VLOOKUP(G1294,'@LIST'!$M$2:$N$481,2,FALSE),"")</f>
        <v/>
      </c>
      <c r="I1294" s="11"/>
      <c r="J1294" s="50"/>
      <c r="K1294" s="31" t="str">
        <f>_xlfn.IFNA(VLOOKUP(J1294,'@LIST'!$M$2:$N$481,2,FALSE),"")</f>
        <v/>
      </c>
      <c r="L1294" s="31"/>
      <c r="M1294" s="36"/>
      <c r="N1294" s="84"/>
      <c r="O1294" s="15" t="str">
        <f>_xlfn.IFNA(VLOOKUP(N1294, '@LIST'!$AO$2:$AP$5, 2, FALSE), "")</f>
        <v/>
      </c>
      <c r="P1294" s="87"/>
      <c r="Q1294" s="81" t="str">
        <f>_xlfn.IFNA(VLOOKUP(P1294, '@LIST'!$S$2:$T$25, 2, FALSE), "")</f>
        <v/>
      </c>
      <c r="R1294" s="16" t="str">
        <f>_xlfn.IFNA(VLOOKUP(P1294, '@LIST'!$U$2:$U$25, 2, FALSE), "")</f>
        <v/>
      </c>
      <c r="S1294" s="16" t="str">
        <f>_xlfn.IFNA(VLOOKUP(P1294, '@LIST'!$V$2:$W$25, 2, FALSE), "")</f>
        <v/>
      </c>
      <c r="T1294" s="16" t="str">
        <f>_xlfn.IFNA(VLOOKUP(P1294, '@LIST'!$X$2:$Y$25, 2, FALSE), "")</f>
        <v/>
      </c>
      <c r="U1294" s="16" t="str">
        <f>_xlfn.IFNA(VLOOKUP(P1294, '@LIST'!$Z$2:$AA$25, 2, FALSE), "")</f>
        <v/>
      </c>
      <c r="V1294" s="16" t="str">
        <f>_xlfn.IFNA(VLOOKUP(P1294, '@LIST'!$AB$2:$AC$25, 2, FALSE), "")</f>
        <v/>
      </c>
      <c r="W1294" s="16" t="str">
        <f>_xlfn.IFNA(VLOOKUP(P1294, '@LIST'!$AD$2:$AE$25, 2, FALSE), "")</f>
        <v/>
      </c>
      <c r="X1294" s="16" t="str">
        <f>_xlfn.IFNA(VLOOKUP(P1294, '@LIST'!$AF$2:$AG$25, 2, FALSE), "")</f>
        <v/>
      </c>
      <c r="Y1294" s="16" t="str">
        <f>_xlfn.IFNA(VLOOKUP(P1294, '@LIST'!$AH$2:$AI$25, 2, FALSE), "")</f>
        <v/>
      </c>
      <c r="Z1294" s="16" t="str">
        <f>_xlfn.IFNA(VLOOKUP(P1294, '@LIST'!$AJ$2:$AK$25, 2, FALSE), "")</f>
        <v/>
      </c>
      <c r="AA1294" s="16" t="str">
        <f>_xlfn.IFNA(VLOOKUP(P1294, '@LIST'!$AL$2:$AM$25, 2, FALSE), "")</f>
        <v/>
      </c>
      <c r="AB1294" s="65"/>
      <c r="AC1294" s="15" t="str">
        <f>_xlfn.IFNA(VLOOKUP(AB1294, '@LIST'!$AR$2:$AS$4, 2, FALSE), "")</f>
        <v/>
      </c>
      <c r="AD1294" s="84"/>
      <c r="AE1294" s="15" t="str">
        <f>_xlfn.IFNA(VLOOKUP(AD1294, '@LIST'!$AU$2:$AV$4, 2, FALSE), "")</f>
        <v/>
      </c>
    </row>
    <row r="1295" spans="1:31">
      <c r="A1295" s="8"/>
      <c r="B1295" s="14" t="str">
        <f>_xlfn.IFNA(VLOOKUP(A1295, '@LIST'!$A$8:$B$8, 2, FALSE), "")</f>
        <v/>
      </c>
      <c r="C1295" s="268"/>
      <c r="D1295" s="97"/>
      <c r="E1295" s="97"/>
      <c r="F1295" s="17"/>
      <c r="G1295" s="47"/>
      <c r="H1295" s="12" t="str">
        <f>_xlfn.IFNA(VLOOKUP(G1295,'@LIST'!$M$2:$N$481,2,FALSE),"")</f>
        <v/>
      </c>
      <c r="I1295" s="11"/>
      <c r="J1295" s="50"/>
      <c r="K1295" s="31" t="str">
        <f>_xlfn.IFNA(VLOOKUP(J1295,'@LIST'!$M$2:$N$481,2,FALSE),"")</f>
        <v/>
      </c>
      <c r="L1295" s="31"/>
      <c r="M1295" s="36"/>
      <c r="N1295" s="84"/>
      <c r="O1295" s="15" t="str">
        <f>_xlfn.IFNA(VLOOKUP(N1295, '@LIST'!$AO$2:$AP$5, 2, FALSE), "")</f>
        <v/>
      </c>
      <c r="P1295" s="87"/>
      <c r="Q1295" s="81" t="str">
        <f>_xlfn.IFNA(VLOOKUP(P1295, '@LIST'!$S$2:$T$25, 2, FALSE), "")</f>
        <v/>
      </c>
      <c r="R1295" s="16" t="str">
        <f>_xlfn.IFNA(VLOOKUP(P1295, '@LIST'!$U$2:$U$25, 2, FALSE), "")</f>
        <v/>
      </c>
      <c r="S1295" s="16" t="str">
        <f>_xlfn.IFNA(VLOOKUP(P1295, '@LIST'!$V$2:$W$25, 2, FALSE), "")</f>
        <v/>
      </c>
      <c r="T1295" s="16" t="str">
        <f>_xlfn.IFNA(VLOOKUP(P1295, '@LIST'!$X$2:$Y$25, 2, FALSE), "")</f>
        <v/>
      </c>
      <c r="U1295" s="16" t="str">
        <f>_xlfn.IFNA(VLOOKUP(P1295, '@LIST'!$Z$2:$AA$25, 2, FALSE), "")</f>
        <v/>
      </c>
      <c r="V1295" s="16" t="str">
        <f>_xlfn.IFNA(VLOOKUP(P1295, '@LIST'!$AB$2:$AC$25, 2, FALSE), "")</f>
        <v/>
      </c>
      <c r="W1295" s="16" t="str">
        <f>_xlfn.IFNA(VLOOKUP(P1295, '@LIST'!$AD$2:$AE$25, 2, FALSE), "")</f>
        <v/>
      </c>
      <c r="X1295" s="16" t="str">
        <f>_xlfn.IFNA(VLOOKUP(P1295, '@LIST'!$AF$2:$AG$25, 2, FALSE), "")</f>
        <v/>
      </c>
      <c r="Y1295" s="16" t="str">
        <f>_xlfn.IFNA(VLOOKUP(P1295, '@LIST'!$AH$2:$AI$25, 2, FALSE), "")</f>
        <v/>
      </c>
      <c r="Z1295" s="16" t="str">
        <f>_xlfn.IFNA(VLOOKUP(P1295, '@LIST'!$AJ$2:$AK$25, 2, FALSE), "")</f>
        <v/>
      </c>
      <c r="AA1295" s="16" t="str">
        <f>_xlfn.IFNA(VLOOKUP(P1295, '@LIST'!$AL$2:$AM$25, 2, FALSE), "")</f>
        <v/>
      </c>
      <c r="AB1295" s="65"/>
      <c r="AC1295" s="15" t="str">
        <f>_xlfn.IFNA(VLOOKUP(AB1295, '@LIST'!$AR$2:$AS$4, 2, FALSE), "")</f>
        <v/>
      </c>
      <c r="AD1295" s="84"/>
      <c r="AE1295" s="15" t="str">
        <f>_xlfn.IFNA(VLOOKUP(AD1295, '@LIST'!$AU$2:$AV$4, 2, FALSE), "")</f>
        <v/>
      </c>
    </row>
    <row r="1296" spans="1:31">
      <c r="A1296" s="8"/>
      <c r="B1296" s="14" t="str">
        <f>_xlfn.IFNA(VLOOKUP(A1296, '@LIST'!$A$8:$B$8, 2, FALSE), "")</f>
        <v/>
      </c>
      <c r="C1296" s="268"/>
      <c r="D1296" s="97"/>
      <c r="E1296" s="97"/>
      <c r="F1296" s="17"/>
      <c r="G1296" s="47"/>
      <c r="H1296" s="12" t="str">
        <f>_xlfn.IFNA(VLOOKUP(G1296,'@LIST'!$M$2:$N$481,2,FALSE),"")</f>
        <v/>
      </c>
      <c r="I1296" s="11"/>
      <c r="J1296" s="50"/>
      <c r="K1296" s="31" t="str">
        <f>_xlfn.IFNA(VLOOKUP(J1296,'@LIST'!$M$2:$N$481,2,FALSE),"")</f>
        <v/>
      </c>
      <c r="L1296" s="31"/>
      <c r="M1296" s="36"/>
      <c r="N1296" s="84"/>
      <c r="O1296" s="15" t="str">
        <f>_xlfn.IFNA(VLOOKUP(N1296, '@LIST'!$AO$2:$AP$5, 2, FALSE), "")</f>
        <v/>
      </c>
      <c r="P1296" s="87"/>
      <c r="Q1296" s="81" t="str">
        <f>_xlfn.IFNA(VLOOKUP(P1296, '@LIST'!$S$2:$T$25, 2, FALSE), "")</f>
        <v/>
      </c>
      <c r="R1296" s="16" t="str">
        <f>_xlfn.IFNA(VLOOKUP(P1296, '@LIST'!$U$2:$U$25, 2, FALSE), "")</f>
        <v/>
      </c>
      <c r="S1296" s="16" t="str">
        <f>_xlfn.IFNA(VLOOKUP(P1296, '@LIST'!$V$2:$W$25, 2, FALSE), "")</f>
        <v/>
      </c>
      <c r="T1296" s="16" t="str">
        <f>_xlfn.IFNA(VLOOKUP(P1296, '@LIST'!$X$2:$Y$25, 2, FALSE), "")</f>
        <v/>
      </c>
      <c r="U1296" s="16" t="str">
        <f>_xlfn.IFNA(VLOOKUP(P1296, '@LIST'!$Z$2:$AA$25, 2, FALSE), "")</f>
        <v/>
      </c>
      <c r="V1296" s="16" t="str">
        <f>_xlfn.IFNA(VLOOKUP(P1296, '@LIST'!$AB$2:$AC$25, 2, FALSE), "")</f>
        <v/>
      </c>
      <c r="W1296" s="16" t="str">
        <f>_xlfn.IFNA(VLOOKUP(P1296, '@LIST'!$AD$2:$AE$25, 2, FALSE), "")</f>
        <v/>
      </c>
      <c r="X1296" s="16" t="str">
        <f>_xlfn.IFNA(VLOOKUP(P1296, '@LIST'!$AF$2:$AG$25, 2, FALSE), "")</f>
        <v/>
      </c>
      <c r="Y1296" s="16" t="str">
        <f>_xlfn.IFNA(VLOOKUP(P1296, '@LIST'!$AH$2:$AI$25, 2, FALSE), "")</f>
        <v/>
      </c>
      <c r="Z1296" s="16" t="str">
        <f>_xlfn.IFNA(VLOOKUP(P1296, '@LIST'!$AJ$2:$AK$25, 2, FALSE), "")</f>
        <v/>
      </c>
      <c r="AA1296" s="16" t="str">
        <f>_xlfn.IFNA(VLOOKUP(P1296, '@LIST'!$AL$2:$AM$25, 2, FALSE), "")</f>
        <v/>
      </c>
      <c r="AB1296" s="65"/>
      <c r="AC1296" s="15" t="str">
        <f>_xlfn.IFNA(VLOOKUP(AB1296, '@LIST'!$AR$2:$AS$4, 2, FALSE), "")</f>
        <v/>
      </c>
      <c r="AD1296" s="84"/>
      <c r="AE1296" s="15" t="str">
        <f>_xlfn.IFNA(VLOOKUP(AD1296, '@LIST'!$AU$2:$AV$4, 2, FALSE), "")</f>
        <v/>
      </c>
    </row>
    <row r="1297" spans="1:31">
      <c r="A1297" s="8"/>
      <c r="B1297" s="14" t="str">
        <f>_xlfn.IFNA(VLOOKUP(A1297, '@LIST'!$A$8:$B$8, 2, FALSE), "")</f>
        <v/>
      </c>
      <c r="C1297" s="268"/>
      <c r="D1297" s="97"/>
      <c r="E1297" s="97"/>
      <c r="F1297" s="17"/>
      <c r="G1297" s="47"/>
      <c r="H1297" s="12" t="str">
        <f>_xlfn.IFNA(VLOOKUP(G1297,'@LIST'!$M$2:$N$481,2,FALSE),"")</f>
        <v/>
      </c>
      <c r="I1297" s="11"/>
      <c r="J1297" s="50"/>
      <c r="K1297" s="31" t="str">
        <f>_xlfn.IFNA(VLOOKUP(J1297,'@LIST'!$M$2:$N$481,2,FALSE),"")</f>
        <v/>
      </c>
      <c r="L1297" s="31"/>
      <c r="M1297" s="36"/>
      <c r="N1297" s="84"/>
      <c r="O1297" s="15" t="str">
        <f>_xlfn.IFNA(VLOOKUP(N1297, '@LIST'!$AO$2:$AP$5, 2, FALSE), "")</f>
        <v/>
      </c>
      <c r="P1297" s="87"/>
      <c r="Q1297" s="81" t="str">
        <f>_xlfn.IFNA(VLOOKUP(P1297, '@LIST'!$S$2:$T$25, 2, FALSE), "")</f>
        <v/>
      </c>
      <c r="R1297" s="16" t="str">
        <f>_xlfn.IFNA(VLOOKUP(P1297, '@LIST'!$U$2:$U$25, 2, FALSE), "")</f>
        <v/>
      </c>
      <c r="S1297" s="16" t="str">
        <f>_xlfn.IFNA(VLOOKUP(P1297, '@LIST'!$V$2:$W$25, 2, FALSE), "")</f>
        <v/>
      </c>
      <c r="T1297" s="16" t="str">
        <f>_xlfn.IFNA(VLOOKUP(P1297, '@LIST'!$X$2:$Y$25, 2, FALSE), "")</f>
        <v/>
      </c>
      <c r="U1297" s="16" t="str">
        <f>_xlfn.IFNA(VLOOKUP(P1297, '@LIST'!$Z$2:$AA$25, 2, FALSE), "")</f>
        <v/>
      </c>
      <c r="V1297" s="16" t="str">
        <f>_xlfn.IFNA(VLOOKUP(P1297, '@LIST'!$AB$2:$AC$25, 2, FALSE), "")</f>
        <v/>
      </c>
      <c r="W1297" s="16" t="str">
        <f>_xlfn.IFNA(VLOOKUP(P1297, '@LIST'!$AD$2:$AE$25, 2, FALSE), "")</f>
        <v/>
      </c>
      <c r="X1297" s="16" t="str">
        <f>_xlfn.IFNA(VLOOKUP(P1297, '@LIST'!$AF$2:$AG$25, 2, FALSE), "")</f>
        <v/>
      </c>
      <c r="Y1297" s="16" t="str">
        <f>_xlfn.IFNA(VLOOKUP(P1297, '@LIST'!$AH$2:$AI$25, 2, FALSE), "")</f>
        <v/>
      </c>
      <c r="Z1297" s="16" t="str">
        <f>_xlfn.IFNA(VLOOKUP(P1297, '@LIST'!$AJ$2:$AK$25, 2, FALSE), "")</f>
        <v/>
      </c>
      <c r="AA1297" s="16" t="str">
        <f>_xlfn.IFNA(VLOOKUP(P1297, '@LIST'!$AL$2:$AM$25, 2, FALSE), "")</f>
        <v/>
      </c>
      <c r="AB1297" s="65"/>
      <c r="AC1297" s="15" t="str">
        <f>_xlfn.IFNA(VLOOKUP(AB1297, '@LIST'!$AR$2:$AS$4, 2, FALSE), "")</f>
        <v/>
      </c>
      <c r="AD1297" s="84"/>
      <c r="AE1297" s="15" t="str">
        <f>_xlfn.IFNA(VLOOKUP(AD1297, '@LIST'!$AU$2:$AV$4, 2, FALSE), "")</f>
        <v/>
      </c>
    </row>
    <row r="1298" spans="1:31">
      <c r="A1298" s="8"/>
      <c r="B1298" s="14" t="str">
        <f>_xlfn.IFNA(VLOOKUP(A1298, '@LIST'!$A$8:$B$8, 2, FALSE), "")</f>
        <v/>
      </c>
      <c r="C1298" s="268"/>
      <c r="D1298" s="97"/>
      <c r="E1298" s="97"/>
      <c r="F1298" s="17"/>
      <c r="G1298" s="47"/>
      <c r="H1298" s="12" t="str">
        <f>_xlfn.IFNA(VLOOKUP(G1298,'@LIST'!$M$2:$N$481,2,FALSE),"")</f>
        <v/>
      </c>
      <c r="I1298" s="11"/>
      <c r="J1298" s="50"/>
      <c r="K1298" s="31" t="str">
        <f>_xlfn.IFNA(VLOOKUP(J1298,'@LIST'!$M$2:$N$481,2,FALSE),"")</f>
        <v/>
      </c>
      <c r="L1298" s="31"/>
      <c r="M1298" s="36"/>
      <c r="N1298" s="84"/>
      <c r="O1298" s="15" t="str">
        <f>_xlfn.IFNA(VLOOKUP(N1298, '@LIST'!$AO$2:$AP$5, 2, FALSE), "")</f>
        <v/>
      </c>
      <c r="P1298" s="87"/>
      <c r="Q1298" s="81" t="str">
        <f>_xlfn.IFNA(VLOOKUP(P1298, '@LIST'!$S$2:$T$25, 2, FALSE), "")</f>
        <v/>
      </c>
      <c r="R1298" s="16" t="str">
        <f>_xlfn.IFNA(VLOOKUP(P1298, '@LIST'!$U$2:$U$25, 2, FALSE), "")</f>
        <v/>
      </c>
      <c r="S1298" s="16" t="str">
        <f>_xlfn.IFNA(VLOOKUP(P1298, '@LIST'!$V$2:$W$25, 2, FALSE), "")</f>
        <v/>
      </c>
      <c r="T1298" s="16" t="str">
        <f>_xlfn.IFNA(VLOOKUP(P1298, '@LIST'!$X$2:$Y$25, 2, FALSE), "")</f>
        <v/>
      </c>
      <c r="U1298" s="16" t="str">
        <f>_xlfn.IFNA(VLOOKUP(P1298, '@LIST'!$Z$2:$AA$25, 2, FALSE), "")</f>
        <v/>
      </c>
      <c r="V1298" s="16" t="str">
        <f>_xlfn.IFNA(VLOOKUP(P1298, '@LIST'!$AB$2:$AC$25, 2, FALSE), "")</f>
        <v/>
      </c>
      <c r="W1298" s="16" t="str">
        <f>_xlfn.IFNA(VLOOKUP(P1298, '@LIST'!$AD$2:$AE$25, 2, FALSE), "")</f>
        <v/>
      </c>
      <c r="X1298" s="16" t="str">
        <f>_xlfn.IFNA(VLOOKUP(P1298, '@LIST'!$AF$2:$AG$25, 2, FALSE), "")</f>
        <v/>
      </c>
      <c r="Y1298" s="16" t="str">
        <f>_xlfn.IFNA(VLOOKUP(P1298, '@LIST'!$AH$2:$AI$25, 2, FALSE), "")</f>
        <v/>
      </c>
      <c r="Z1298" s="16" t="str">
        <f>_xlfn.IFNA(VLOOKUP(P1298, '@LIST'!$AJ$2:$AK$25, 2, FALSE), "")</f>
        <v/>
      </c>
      <c r="AA1298" s="16" t="str">
        <f>_xlfn.IFNA(VLOOKUP(P1298, '@LIST'!$AL$2:$AM$25, 2, FALSE), "")</f>
        <v/>
      </c>
      <c r="AB1298" s="65"/>
      <c r="AC1298" s="15" t="str">
        <f>_xlfn.IFNA(VLOOKUP(AB1298, '@LIST'!$AR$2:$AS$4, 2, FALSE), "")</f>
        <v/>
      </c>
      <c r="AD1298" s="84"/>
      <c r="AE1298" s="15" t="str">
        <f>_xlfn.IFNA(VLOOKUP(AD1298, '@LIST'!$AU$2:$AV$4, 2, FALSE), "")</f>
        <v/>
      </c>
    </row>
    <row r="1299" spans="1:31">
      <c r="A1299" s="8"/>
      <c r="B1299" s="14" t="str">
        <f>_xlfn.IFNA(VLOOKUP(A1299, '@LIST'!$A$8:$B$8, 2, FALSE), "")</f>
        <v/>
      </c>
      <c r="C1299" s="268"/>
      <c r="D1299" s="97"/>
      <c r="E1299" s="97"/>
      <c r="F1299" s="17"/>
      <c r="G1299" s="47"/>
      <c r="H1299" s="12" t="str">
        <f>_xlfn.IFNA(VLOOKUP(G1299,'@LIST'!$M$2:$N$481,2,FALSE),"")</f>
        <v/>
      </c>
      <c r="I1299" s="11"/>
      <c r="J1299" s="50"/>
      <c r="K1299" s="31" t="str">
        <f>_xlfn.IFNA(VLOOKUP(J1299,'@LIST'!$M$2:$N$481,2,FALSE),"")</f>
        <v/>
      </c>
      <c r="L1299" s="31"/>
      <c r="M1299" s="36"/>
      <c r="N1299" s="84"/>
      <c r="O1299" s="15" t="str">
        <f>_xlfn.IFNA(VLOOKUP(N1299, '@LIST'!$AO$2:$AP$5, 2, FALSE), "")</f>
        <v/>
      </c>
      <c r="P1299" s="87"/>
      <c r="Q1299" s="81" t="str">
        <f>_xlfn.IFNA(VLOOKUP(P1299, '@LIST'!$S$2:$T$25, 2, FALSE), "")</f>
        <v/>
      </c>
      <c r="R1299" s="16" t="str">
        <f>_xlfn.IFNA(VLOOKUP(P1299, '@LIST'!$U$2:$U$25, 2, FALSE), "")</f>
        <v/>
      </c>
      <c r="S1299" s="16" t="str">
        <f>_xlfn.IFNA(VLOOKUP(P1299, '@LIST'!$V$2:$W$25, 2, FALSE), "")</f>
        <v/>
      </c>
      <c r="T1299" s="16" t="str">
        <f>_xlfn.IFNA(VLOOKUP(P1299, '@LIST'!$X$2:$Y$25, 2, FALSE), "")</f>
        <v/>
      </c>
      <c r="U1299" s="16" t="str">
        <f>_xlfn.IFNA(VLOOKUP(P1299, '@LIST'!$Z$2:$AA$25, 2, FALSE), "")</f>
        <v/>
      </c>
      <c r="V1299" s="16" t="str">
        <f>_xlfn.IFNA(VLOOKUP(P1299, '@LIST'!$AB$2:$AC$25, 2, FALSE), "")</f>
        <v/>
      </c>
      <c r="W1299" s="16" t="str">
        <f>_xlfn.IFNA(VLOOKUP(P1299, '@LIST'!$AD$2:$AE$25, 2, FALSE), "")</f>
        <v/>
      </c>
      <c r="X1299" s="16" t="str">
        <f>_xlfn.IFNA(VLOOKUP(P1299, '@LIST'!$AF$2:$AG$25, 2, FALSE), "")</f>
        <v/>
      </c>
      <c r="Y1299" s="16" t="str">
        <f>_xlfn.IFNA(VLOOKUP(P1299, '@LIST'!$AH$2:$AI$25, 2, FALSE), "")</f>
        <v/>
      </c>
      <c r="Z1299" s="16" t="str">
        <f>_xlfn.IFNA(VLOOKUP(P1299, '@LIST'!$AJ$2:$AK$25, 2, FALSE), "")</f>
        <v/>
      </c>
      <c r="AA1299" s="16" t="str">
        <f>_xlfn.IFNA(VLOOKUP(P1299, '@LIST'!$AL$2:$AM$25, 2, FALSE), "")</f>
        <v/>
      </c>
      <c r="AB1299" s="65"/>
      <c r="AC1299" s="15" t="str">
        <f>_xlfn.IFNA(VLOOKUP(AB1299, '@LIST'!$AR$2:$AS$4, 2, FALSE), "")</f>
        <v/>
      </c>
      <c r="AD1299" s="84"/>
      <c r="AE1299" s="15" t="str">
        <f>_xlfn.IFNA(VLOOKUP(AD1299, '@LIST'!$AU$2:$AV$4, 2, FALSE), "")</f>
        <v/>
      </c>
    </row>
    <row r="1300" spans="1:31">
      <c r="A1300" s="8"/>
      <c r="B1300" s="14" t="str">
        <f>_xlfn.IFNA(VLOOKUP(A1300, '@LIST'!$A$8:$B$8, 2, FALSE), "")</f>
        <v/>
      </c>
      <c r="C1300" s="268"/>
      <c r="D1300" s="97"/>
      <c r="E1300" s="97"/>
      <c r="F1300" s="17"/>
      <c r="G1300" s="47"/>
      <c r="H1300" s="12" t="str">
        <f>_xlfn.IFNA(VLOOKUP(G1300,'@LIST'!$M$2:$N$481,2,FALSE),"")</f>
        <v/>
      </c>
      <c r="I1300" s="11"/>
      <c r="J1300" s="50"/>
      <c r="K1300" s="31" t="str">
        <f>_xlfn.IFNA(VLOOKUP(J1300,'@LIST'!$M$2:$N$481,2,FALSE),"")</f>
        <v/>
      </c>
      <c r="L1300" s="31"/>
      <c r="M1300" s="36"/>
      <c r="N1300" s="84"/>
      <c r="O1300" s="15" t="str">
        <f>_xlfn.IFNA(VLOOKUP(N1300, '@LIST'!$AO$2:$AP$5, 2, FALSE), "")</f>
        <v/>
      </c>
      <c r="P1300" s="87"/>
      <c r="Q1300" s="81" t="str">
        <f>_xlfn.IFNA(VLOOKUP(P1300, '@LIST'!$S$2:$T$25, 2, FALSE), "")</f>
        <v/>
      </c>
      <c r="R1300" s="16" t="str">
        <f>_xlfn.IFNA(VLOOKUP(P1300, '@LIST'!$U$2:$U$25, 2, FALSE), "")</f>
        <v/>
      </c>
      <c r="S1300" s="16" t="str">
        <f>_xlfn.IFNA(VLOOKUP(P1300, '@LIST'!$V$2:$W$25, 2, FALSE), "")</f>
        <v/>
      </c>
      <c r="T1300" s="16" t="str">
        <f>_xlfn.IFNA(VLOOKUP(P1300, '@LIST'!$X$2:$Y$25, 2, FALSE), "")</f>
        <v/>
      </c>
      <c r="U1300" s="16" t="str">
        <f>_xlfn.IFNA(VLOOKUP(P1300, '@LIST'!$Z$2:$AA$25, 2, FALSE), "")</f>
        <v/>
      </c>
      <c r="V1300" s="16" t="str">
        <f>_xlfn.IFNA(VLOOKUP(P1300, '@LIST'!$AB$2:$AC$25, 2, FALSE), "")</f>
        <v/>
      </c>
      <c r="W1300" s="16" t="str">
        <f>_xlfn.IFNA(VLOOKUP(P1300, '@LIST'!$AD$2:$AE$25, 2, FALSE), "")</f>
        <v/>
      </c>
      <c r="X1300" s="16" t="str">
        <f>_xlfn.IFNA(VLOOKUP(P1300, '@LIST'!$AF$2:$AG$25, 2, FALSE), "")</f>
        <v/>
      </c>
      <c r="Y1300" s="16" t="str">
        <f>_xlfn.IFNA(VLOOKUP(P1300, '@LIST'!$AH$2:$AI$25, 2, FALSE), "")</f>
        <v/>
      </c>
      <c r="Z1300" s="16" t="str">
        <f>_xlfn.IFNA(VLOOKUP(P1300, '@LIST'!$AJ$2:$AK$25, 2, FALSE), "")</f>
        <v/>
      </c>
      <c r="AA1300" s="16" t="str">
        <f>_xlfn.IFNA(VLOOKUP(P1300, '@LIST'!$AL$2:$AM$25, 2, FALSE), "")</f>
        <v/>
      </c>
      <c r="AB1300" s="65"/>
      <c r="AC1300" s="15" t="str">
        <f>_xlfn.IFNA(VLOOKUP(AB1300, '@LIST'!$AR$2:$AS$4, 2, FALSE), "")</f>
        <v/>
      </c>
      <c r="AD1300" s="84"/>
      <c r="AE1300" s="15" t="str">
        <f>_xlfn.IFNA(VLOOKUP(AD1300, '@LIST'!$AU$2:$AV$4, 2, FALSE), "")</f>
        <v/>
      </c>
    </row>
    <row r="1301" spans="1:31">
      <c r="A1301" s="8"/>
      <c r="B1301" s="14" t="str">
        <f>_xlfn.IFNA(VLOOKUP(A1301, '@LIST'!$A$8:$B$8, 2, FALSE), "")</f>
        <v/>
      </c>
      <c r="C1301" s="268"/>
      <c r="D1301" s="97"/>
      <c r="E1301" s="97"/>
      <c r="F1301" s="17"/>
      <c r="G1301" s="47"/>
      <c r="H1301" s="12" t="str">
        <f>_xlfn.IFNA(VLOOKUP(G1301,'@LIST'!$M$2:$N$481,2,FALSE),"")</f>
        <v/>
      </c>
      <c r="I1301" s="11"/>
      <c r="J1301" s="50"/>
      <c r="K1301" s="31" t="str">
        <f>_xlfn.IFNA(VLOOKUP(J1301,'@LIST'!$M$2:$N$481,2,FALSE),"")</f>
        <v/>
      </c>
      <c r="L1301" s="31"/>
      <c r="M1301" s="36"/>
      <c r="N1301" s="84"/>
      <c r="O1301" s="15" t="str">
        <f>_xlfn.IFNA(VLOOKUP(N1301, '@LIST'!$AO$2:$AP$5, 2, FALSE), "")</f>
        <v/>
      </c>
      <c r="P1301" s="87"/>
      <c r="Q1301" s="81" t="str">
        <f>_xlfn.IFNA(VLOOKUP(P1301, '@LIST'!$S$2:$T$25, 2, FALSE), "")</f>
        <v/>
      </c>
      <c r="R1301" s="16" t="str">
        <f>_xlfn.IFNA(VLOOKUP(P1301, '@LIST'!$U$2:$U$25, 2, FALSE), "")</f>
        <v/>
      </c>
      <c r="S1301" s="16" t="str">
        <f>_xlfn.IFNA(VLOOKUP(P1301, '@LIST'!$V$2:$W$25, 2, FALSE), "")</f>
        <v/>
      </c>
      <c r="T1301" s="16" t="str">
        <f>_xlfn.IFNA(VLOOKUP(P1301, '@LIST'!$X$2:$Y$25, 2, FALSE), "")</f>
        <v/>
      </c>
      <c r="U1301" s="16" t="str">
        <f>_xlfn.IFNA(VLOOKUP(P1301, '@LIST'!$Z$2:$AA$25, 2, FALSE), "")</f>
        <v/>
      </c>
      <c r="V1301" s="16" t="str">
        <f>_xlfn.IFNA(VLOOKUP(P1301, '@LIST'!$AB$2:$AC$25, 2, FALSE), "")</f>
        <v/>
      </c>
      <c r="W1301" s="16" t="str">
        <f>_xlfn.IFNA(VLOOKUP(P1301, '@LIST'!$AD$2:$AE$25, 2, FALSE), "")</f>
        <v/>
      </c>
      <c r="X1301" s="16" t="str">
        <f>_xlfn.IFNA(VLOOKUP(P1301, '@LIST'!$AF$2:$AG$25, 2, FALSE), "")</f>
        <v/>
      </c>
      <c r="Y1301" s="16" t="str">
        <f>_xlfn.IFNA(VLOOKUP(P1301, '@LIST'!$AH$2:$AI$25, 2, FALSE), "")</f>
        <v/>
      </c>
      <c r="Z1301" s="16" t="str">
        <f>_xlfn.IFNA(VLOOKUP(P1301, '@LIST'!$AJ$2:$AK$25, 2, FALSE), "")</f>
        <v/>
      </c>
      <c r="AA1301" s="16" t="str">
        <f>_xlfn.IFNA(VLOOKUP(P1301, '@LIST'!$AL$2:$AM$25, 2, FALSE), "")</f>
        <v/>
      </c>
      <c r="AB1301" s="65"/>
      <c r="AC1301" s="15" t="str">
        <f>_xlfn.IFNA(VLOOKUP(AB1301, '@LIST'!$AR$2:$AS$4, 2, FALSE), "")</f>
        <v/>
      </c>
      <c r="AD1301" s="84"/>
      <c r="AE1301" s="15" t="str">
        <f>_xlfn.IFNA(VLOOKUP(AD1301, '@LIST'!$AU$2:$AV$4, 2, FALSE), "")</f>
        <v/>
      </c>
    </row>
    <row r="1302" spans="1:31">
      <c r="A1302" s="8"/>
      <c r="B1302" s="14" t="str">
        <f>_xlfn.IFNA(VLOOKUP(A1302, '@LIST'!$A$8:$B$8, 2, FALSE), "")</f>
        <v/>
      </c>
      <c r="C1302" s="268"/>
      <c r="D1302" s="97"/>
      <c r="E1302" s="97"/>
      <c r="F1302" s="17"/>
      <c r="G1302" s="47"/>
      <c r="H1302" s="12" t="str">
        <f>_xlfn.IFNA(VLOOKUP(G1302,'@LIST'!$M$2:$N$481,2,FALSE),"")</f>
        <v/>
      </c>
      <c r="I1302" s="11"/>
      <c r="J1302" s="50"/>
      <c r="K1302" s="31" t="str">
        <f>_xlfn.IFNA(VLOOKUP(J1302,'@LIST'!$M$2:$N$481,2,FALSE),"")</f>
        <v/>
      </c>
      <c r="L1302" s="31"/>
      <c r="M1302" s="36"/>
      <c r="N1302" s="84"/>
      <c r="O1302" s="15" t="str">
        <f>_xlfn.IFNA(VLOOKUP(N1302, '@LIST'!$AO$2:$AP$5, 2, FALSE), "")</f>
        <v/>
      </c>
      <c r="P1302" s="87"/>
      <c r="Q1302" s="81" t="str">
        <f>_xlfn.IFNA(VLOOKUP(P1302, '@LIST'!$S$2:$T$25, 2, FALSE), "")</f>
        <v/>
      </c>
      <c r="R1302" s="16" t="str">
        <f>_xlfn.IFNA(VLOOKUP(P1302, '@LIST'!$U$2:$U$25, 2, FALSE), "")</f>
        <v/>
      </c>
      <c r="S1302" s="16" t="str">
        <f>_xlfn.IFNA(VLOOKUP(P1302, '@LIST'!$V$2:$W$25, 2, FALSE), "")</f>
        <v/>
      </c>
      <c r="T1302" s="16" t="str">
        <f>_xlfn.IFNA(VLOOKUP(P1302, '@LIST'!$X$2:$Y$25, 2, FALSE), "")</f>
        <v/>
      </c>
      <c r="U1302" s="16" t="str">
        <f>_xlfn.IFNA(VLOOKUP(P1302, '@LIST'!$Z$2:$AA$25, 2, FALSE), "")</f>
        <v/>
      </c>
      <c r="V1302" s="16" t="str">
        <f>_xlfn.IFNA(VLOOKUP(P1302, '@LIST'!$AB$2:$AC$25, 2, FALSE), "")</f>
        <v/>
      </c>
      <c r="W1302" s="16" t="str">
        <f>_xlfn.IFNA(VLOOKUP(P1302, '@LIST'!$AD$2:$AE$25, 2, FALSE), "")</f>
        <v/>
      </c>
      <c r="X1302" s="16" t="str">
        <f>_xlfn.IFNA(VLOOKUP(P1302, '@LIST'!$AF$2:$AG$25, 2, FALSE), "")</f>
        <v/>
      </c>
      <c r="Y1302" s="16" t="str">
        <f>_xlfn.IFNA(VLOOKUP(P1302, '@LIST'!$AH$2:$AI$25, 2, FALSE), "")</f>
        <v/>
      </c>
      <c r="Z1302" s="16" t="str">
        <f>_xlfn.IFNA(VLOOKUP(P1302, '@LIST'!$AJ$2:$AK$25, 2, FALSE), "")</f>
        <v/>
      </c>
      <c r="AA1302" s="16" t="str">
        <f>_xlfn.IFNA(VLOOKUP(P1302, '@LIST'!$AL$2:$AM$25, 2, FALSE), "")</f>
        <v/>
      </c>
      <c r="AB1302" s="65"/>
      <c r="AC1302" s="15" t="str">
        <f>_xlfn.IFNA(VLOOKUP(AB1302, '@LIST'!$AR$2:$AS$4, 2, FALSE), "")</f>
        <v/>
      </c>
      <c r="AD1302" s="84"/>
      <c r="AE1302" s="15" t="str">
        <f>_xlfn.IFNA(VLOOKUP(AD1302, '@LIST'!$AU$2:$AV$4, 2, FALSE), "")</f>
        <v/>
      </c>
    </row>
    <row r="1303" spans="1:31">
      <c r="A1303" s="8"/>
      <c r="B1303" s="14" t="str">
        <f>_xlfn.IFNA(VLOOKUP(A1303, '@LIST'!$A$8:$B$8, 2, FALSE), "")</f>
        <v/>
      </c>
      <c r="C1303" s="268"/>
      <c r="D1303" s="97"/>
      <c r="E1303" s="97"/>
      <c r="F1303" s="17"/>
      <c r="G1303" s="47"/>
      <c r="H1303" s="12" t="str">
        <f>_xlfn.IFNA(VLOOKUP(G1303,'@LIST'!$M$2:$N$481,2,FALSE),"")</f>
        <v/>
      </c>
      <c r="I1303" s="11"/>
      <c r="J1303" s="50"/>
      <c r="K1303" s="31" t="str">
        <f>_xlfn.IFNA(VLOOKUP(J1303,'@LIST'!$M$2:$N$481,2,FALSE),"")</f>
        <v/>
      </c>
      <c r="L1303" s="31"/>
      <c r="M1303" s="36"/>
      <c r="N1303" s="84"/>
      <c r="O1303" s="15" t="str">
        <f>_xlfn.IFNA(VLOOKUP(N1303, '@LIST'!$AO$2:$AP$5, 2, FALSE), "")</f>
        <v/>
      </c>
      <c r="P1303" s="87"/>
      <c r="Q1303" s="81" t="str">
        <f>_xlfn.IFNA(VLOOKUP(P1303, '@LIST'!$S$2:$T$25, 2, FALSE), "")</f>
        <v/>
      </c>
      <c r="R1303" s="16" t="str">
        <f>_xlfn.IFNA(VLOOKUP(P1303, '@LIST'!$U$2:$U$25, 2, FALSE), "")</f>
        <v/>
      </c>
      <c r="S1303" s="16" t="str">
        <f>_xlfn.IFNA(VLOOKUP(P1303, '@LIST'!$V$2:$W$25, 2, FALSE), "")</f>
        <v/>
      </c>
      <c r="T1303" s="16" t="str">
        <f>_xlfn.IFNA(VLOOKUP(P1303, '@LIST'!$X$2:$Y$25, 2, FALSE), "")</f>
        <v/>
      </c>
      <c r="U1303" s="16" t="str">
        <f>_xlfn.IFNA(VLOOKUP(P1303, '@LIST'!$Z$2:$AA$25, 2, FALSE), "")</f>
        <v/>
      </c>
      <c r="V1303" s="16" t="str">
        <f>_xlfn.IFNA(VLOOKUP(P1303, '@LIST'!$AB$2:$AC$25, 2, FALSE), "")</f>
        <v/>
      </c>
      <c r="W1303" s="16" t="str">
        <f>_xlfn.IFNA(VLOOKUP(P1303, '@LIST'!$AD$2:$AE$25, 2, FALSE), "")</f>
        <v/>
      </c>
      <c r="X1303" s="16" t="str">
        <f>_xlfn.IFNA(VLOOKUP(P1303, '@LIST'!$AF$2:$AG$25, 2, FALSE), "")</f>
        <v/>
      </c>
      <c r="Y1303" s="16" t="str">
        <f>_xlfn.IFNA(VLOOKUP(P1303, '@LIST'!$AH$2:$AI$25, 2, FALSE), "")</f>
        <v/>
      </c>
      <c r="Z1303" s="16" t="str">
        <f>_xlfn.IFNA(VLOOKUP(P1303, '@LIST'!$AJ$2:$AK$25, 2, FALSE), "")</f>
        <v/>
      </c>
      <c r="AA1303" s="16" t="str">
        <f>_xlfn.IFNA(VLOOKUP(P1303, '@LIST'!$AL$2:$AM$25, 2, FALSE), "")</f>
        <v/>
      </c>
      <c r="AB1303" s="65"/>
      <c r="AC1303" s="15" t="str">
        <f>_xlfn.IFNA(VLOOKUP(AB1303, '@LIST'!$AR$2:$AS$4, 2, FALSE), "")</f>
        <v/>
      </c>
      <c r="AD1303" s="84"/>
      <c r="AE1303" s="15" t="str">
        <f>_xlfn.IFNA(VLOOKUP(AD1303, '@LIST'!$AU$2:$AV$4, 2, FALSE), "")</f>
        <v/>
      </c>
    </row>
    <row r="1304" spans="1:31">
      <c r="A1304" s="8"/>
      <c r="B1304" s="14" t="str">
        <f>_xlfn.IFNA(VLOOKUP(A1304, '@LIST'!$A$8:$B$8, 2, FALSE), "")</f>
        <v/>
      </c>
      <c r="C1304" s="268"/>
      <c r="D1304" s="97"/>
      <c r="E1304" s="97"/>
      <c r="F1304" s="17"/>
      <c r="G1304" s="47"/>
      <c r="H1304" s="12" t="str">
        <f>_xlfn.IFNA(VLOOKUP(G1304,'@LIST'!$M$2:$N$481,2,FALSE),"")</f>
        <v/>
      </c>
      <c r="I1304" s="11"/>
      <c r="J1304" s="50"/>
      <c r="K1304" s="31" t="str">
        <f>_xlfn.IFNA(VLOOKUP(J1304,'@LIST'!$M$2:$N$481,2,FALSE),"")</f>
        <v/>
      </c>
      <c r="L1304" s="31"/>
      <c r="M1304" s="36"/>
      <c r="N1304" s="84"/>
      <c r="O1304" s="15" t="str">
        <f>_xlfn.IFNA(VLOOKUP(N1304, '@LIST'!$AO$2:$AP$5, 2, FALSE), "")</f>
        <v/>
      </c>
      <c r="P1304" s="87"/>
      <c r="Q1304" s="81" t="str">
        <f>_xlfn.IFNA(VLOOKUP(P1304, '@LIST'!$S$2:$T$25, 2, FALSE), "")</f>
        <v/>
      </c>
      <c r="R1304" s="16" t="str">
        <f>_xlfn.IFNA(VLOOKUP(P1304, '@LIST'!$U$2:$U$25, 2, FALSE), "")</f>
        <v/>
      </c>
      <c r="S1304" s="16" t="str">
        <f>_xlfn.IFNA(VLOOKUP(P1304, '@LIST'!$V$2:$W$25, 2, FALSE), "")</f>
        <v/>
      </c>
      <c r="T1304" s="16" t="str">
        <f>_xlfn.IFNA(VLOOKUP(P1304, '@LIST'!$X$2:$Y$25, 2, FALSE), "")</f>
        <v/>
      </c>
      <c r="U1304" s="16" t="str">
        <f>_xlfn.IFNA(VLOOKUP(P1304, '@LIST'!$Z$2:$AA$25, 2, FALSE), "")</f>
        <v/>
      </c>
      <c r="V1304" s="16" t="str">
        <f>_xlfn.IFNA(VLOOKUP(P1304, '@LIST'!$AB$2:$AC$25, 2, FALSE), "")</f>
        <v/>
      </c>
      <c r="W1304" s="16" t="str">
        <f>_xlfn.IFNA(VLOOKUP(P1304, '@LIST'!$AD$2:$AE$25, 2, FALSE), "")</f>
        <v/>
      </c>
      <c r="X1304" s="16" t="str">
        <f>_xlfn.IFNA(VLOOKUP(P1304, '@LIST'!$AF$2:$AG$25, 2, FALSE), "")</f>
        <v/>
      </c>
      <c r="Y1304" s="16" t="str">
        <f>_xlfn.IFNA(VLOOKUP(P1304, '@LIST'!$AH$2:$AI$25, 2, FALSE), "")</f>
        <v/>
      </c>
      <c r="Z1304" s="16" t="str">
        <f>_xlfn.IFNA(VLOOKUP(P1304, '@LIST'!$AJ$2:$AK$25, 2, FALSE), "")</f>
        <v/>
      </c>
      <c r="AA1304" s="16" t="str">
        <f>_xlfn.IFNA(VLOOKUP(P1304, '@LIST'!$AL$2:$AM$25, 2, FALSE), "")</f>
        <v/>
      </c>
      <c r="AB1304" s="65"/>
      <c r="AC1304" s="15" t="str">
        <f>_xlfn.IFNA(VLOOKUP(AB1304, '@LIST'!$AR$2:$AS$4, 2, FALSE), "")</f>
        <v/>
      </c>
      <c r="AD1304" s="84"/>
      <c r="AE1304" s="15" t="str">
        <f>_xlfn.IFNA(VLOOKUP(AD1304, '@LIST'!$AU$2:$AV$4, 2, FALSE), "")</f>
        <v/>
      </c>
    </row>
    <row r="1305" spans="1:31">
      <c r="A1305" s="8"/>
      <c r="B1305" s="14" t="str">
        <f>_xlfn.IFNA(VLOOKUP(A1305, '@LIST'!$A$8:$B$8, 2, FALSE), "")</f>
        <v/>
      </c>
      <c r="C1305" s="268"/>
      <c r="D1305" s="97"/>
      <c r="E1305" s="97"/>
      <c r="F1305" s="17"/>
      <c r="G1305" s="47"/>
      <c r="H1305" s="12" t="str">
        <f>_xlfn.IFNA(VLOOKUP(G1305,'@LIST'!$M$2:$N$481,2,FALSE),"")</f>
        <v/>
      </c>
      <c r="I1305" s="11"/>
      <c r="J1305" s="50"/>
      <c r="K1305" s="31" t="str">
        <f>_xlfn.IFNA(VLOOKUP(J1305,'@LIST'!$M$2:$N$481,2,FALSE),"")</f>
        <v/>
      </c>
      <c r="L1305" s="31"/>
      <c r="M1305" s="36"/>
      <c r="N1305" s="84"/>
      <c r="O1305" s="15" t="str">
        <f>_xlfn.IFNA(VLOOKUP(N1305, '@LIST'!$AO$2:$AP$5, 2, FALSE), "")</f>
        <v/>
      </c>
      <c r="P1305" s="87"/>
      <c r="Q1305" s="81" t="str">
        <f>_xlfn.IFNA(VLOOKUP(P1305, '@LIST'!$S$2:$T$25, 2, FALSE), "")</f>
        <v/>
      </c>
      <c r="R1305" s="16" t="str">
        <f>_xlfn.IFNA(VLOOKUP(P1305, '@LIST'!$U$2:$U$25, 2, FALSE), "")</f>
        <v/>
      </c>
      <c r="S1305" s="16" t="str">
        <f>_xlfn.IFNA(VLOOKUP(P1305, '@LIST'!$V$2:$W$25, 2, FALSE), "")</f>
        <v/>
      </c>
      <c r="T1305" s="16" t="str">
        <f>_xlfn.IFNA(VLOOKUP(P1305, '@LIST'!$X$2:$Y$25, 2, FALSE), "")</f>
        <v/>
      </c>
      <c r="U1305" s="16" t="str">
        <f>_xlfn.IFNA(VLOOKUP(P1305, '@LIST'!$Z$2:$AA$25, 2, FALSE), "")</f>
        <v/>
      </c>
      <c r="V1305" s="16" t="str">
        <f>_xlfn.IFNA(VLOOKUP(P1305, '@LIST'!$AB$2:$AC$25, 2, FALSE), "")</f>
        <v/>
      </c>
      <c r="W1305" s="16" t="str">
        <f>_xlfn.IFNA(VLOOKUP(P1305, '@LIST'!$AD$2:$AE$25, 2, FALSE), "")</f>
        <v/>
      </c>
      <c r="X1305" s="16" t="str">
        <f>_xlfn.IFNA(VLOOKUP(P1305, '@LIST'!$AF$2:$AG$25, 2, FALSE), "")</f>
        <v/>
      </c>
      <c r="Y1305" s="16" t="str">
        <f>_xlfn.IFNA(VLOOKUP(P1305, '@LIST'!$AH$2:$AI$25, 2, FALSE), "")</f>
        <v/>
      </c>
      <c r="Z1305" s="16" t="str">
        <f>_xlfn.IFNA(VLOOKUP(P1305, '@LIST'!$AJ$2:$AK$25, 2, FALSE), "")</f>
        <v/>
      </c>
      <c r="AA1305" s="16" t="str">
        <f>_xlfn.IFNA(VLOOKUP(P1305, '@LIST'!$AL$2:$AM$25, 2, FALSE), "")</f>
        <v/>
      </c>
      <c r="AB1305" s="65"/>
      <c r="AC1305" s="15" t="str">
        <f>_xlfn.IFNA(VLOOKUP(AB1305, '@LIST'!$AR$2:$AS$4, 2, FALSE), "")</f>
        <v/>
      </c>
      <c r="AD1305" s="84"/>
      <c r="AE1305" s="15" t="str">
        <f>_xlfn.IFNA(VLOOKUP(AD1305, '@LIST'!$AU$2:$AV$4, 2, FALSE), "")</f>
        <v/>
      </c>
    </row>
    <row r="1306" spans="1:31">
      <c r="A1306" s="8"/>
      <c r="B1306" s="14" t="str">
        <f>_xlfn.IFNA(VLOOKUP(A1306, '@LIST'!$A$8:$B$8, 2, FALSE), "")</f>
        <v/>
      </c>
      <c r="C1306" s="268"/>
      <c r="D1306" s="97"/>
      <c r="E1306" s="97"/>
      <c r="F1306" s="17"/>
      <c r="G1306" s="47"/>
      <c r="H1306" s="12" t="str">
        <f>_xlfn.IFNA(VLOOKUP(G1306,'@LIST'!$M$2:$N$481,2,FALSE),"")</f>
        <v/>
      </c>
      <c r="I1306" s="11"/>
      <c r="J1306" s="50"/>
      <c r="K1306" s="31" t="str">
        <f>_xlfn.IFNA(VLOOKUP(J1306,'@LIST'!$M$2:$N$481,2,FALSE),"")</f>
        <v/>
      </c>
      <c r="L1306" s="31"/>
      <c r="M1306" s="36"/>
      <c r="N1306" s="84"/>
      <c r="O1306" s="15" t="str">
        <f>_xlfn.IFNA(VLOOKUP(N1306, '@LIST'!$AO$2:$AP$5, 2, FALSE), "")</f>
        <v/>
      </c>
      <c r="P1306" s="87"/>
      <c r="Q1306" s="81" t="str">
        <f>_xlfn.IFNA(VLOOKUP(P1306, '@LIST'!$S$2:$T$25, 2, FALSE), "")</f>
        <v/>
      </c>
      <c r="R1306" s="16" t="str">
        <f>_xlfn.IFNA(VLOOKUP(P1306, '@LIST'!$U$2:$U$25, 2, FALSE), "")</f>
        <v/>
      </c>
      <c r="S1306" s="16" t="str">
        <f>_xlfn.IFNA(VLOOKUP(P1306, '@LIST'!$V$2:$W$25, 2, FALSE), "")</f>
        <v/>
      </c>
      <c r="T1306" s="16" t="str">
        <f>_xlfn.IFNA(VLOOKUP(P1306, '@LIST'!$X$2:$Y$25, 2, FALSE), "")</f>
        <v/>
      </c>
      <c r="U1306" s="16" t="str">
        <f>_xlfn.IFNA(VLOOKUP(P1306, '@LIST'!$Z$2:$AA$25, 2, FALSE), "")</f>
        <v/>
      </c>
      <c r="V1306" s="16" t="str">
        <f>_xlfn.IFNA(VLOOKUP(P1306, '@LIST'!$AB$2:$AC$25, 2, FALSE), "")</f>
        <v/>
      </c>
      <c r="W1306" s="16" t="str">
        <f>_xlfn.IFNA(VLOOKUP(P1306, '@LIST'!$AD$2:$AE$25, 2, FALSE), "")</f>
        <v/>
      </c>
      <c r="X1306" s="16" t="str">
        <f>_xlfn.IFNA(VLOOKUP(P1306, '@LIST'!$AF$2:$AG$25, 2, FALSE), "")</f>
        <v/>
      </c>
      <c r="Y1306" s="16" t="str">
        <f>_xlfn.IFNA(VLOOKUP(P1306, '@LIST'!$AH$2:$AI$25, 2, FALSE), "")</f>
        <v/>
      </c>
      <c r="Z1306" s="16" t="str">
        <f>_xlfn.IFNA(VLOOKUP(P1306, '@LIST'!$AJ$2:$AK$25, 2, FALSE), "")</f>
        <v/>
      </c>
      <c r="AA1306" s="16" t="str">
        <f>_xlfn.IFNA(VLOOKUP(P1306, '@LIST'!$AL$2:$AM$25, 2, FALSE), "")</f>
        <v/>
      </c>
      <c r="AB1306" s="65"/>
      <c r="AC1306" s="15" t="str">
        <f>_xlfn.IFNA(VLOOKUP(AB1306, '@LIST'!$AR$2:$AS$4, 2, FALSE), "")</f>
        <v/>
      </c>
      <c r="AD1306" s="84"/>
      <c r="AE1306" s="15" t="str">
        <f>_xlfn.IFNA(VLOOKUP(AD1306, '@LIST'!$AU$2:$AV$4, 2, FALSE), "")</f>
        <v/>
      </c>
    </row>
    <row r="1307" spans="1:31">
      <c r="A1307" s="8"/>
      <c r="B1307" s="14" t="str">
        <f>_xlfn.IFNA(VLOOKUP(A1307, '@LIST'!$A$8:$B$8, 2, FALSE), "")</f>
        <v/>
      </c>
      <c r="C1307" s="268"/>
      <c r="D1307" s="97"/>
      <c r="E1307" s="97"/>
      <c r="F1307" s="17"/>
      <c r="G1307" s="47"/>
      <c r="H1307" s="12" t="str">
        <f>_xlfn.IFNA(VLOOKUP(G1307,'@LIST'!$M$2:$N$481,2,FALSE),"")</f>
        <v/>
      </c>
      <c r="I1307" s="11"/>
      <c r="J1307" s="50"/>
      <c r="K1307" s="31" t="str">
        <f>_xlfn.IFNA(VLOOKUP(J1307,'@LIST'!$M$2:$N$481,2,FALSE),"")</f>
        <v/>
      </c>
      <c r="L1307" s="31"/>
      <c r="M1307" s="36"/>
      <c r="N1307" s="84"/>
      <c r="O1307" s="15" t="str">
        <f>_xlfn.IFNA(VLOOKUP(N1307, '@LIST'!$AO$2:$AP$5, 2, FALSE), "")</f>
        <v/>
      </c>
      <c r="P1307" s="87"/>
      <c r="Q1307" s="81" t="str">
        <f>_xlfn.IFNA(VLOOKUP(P1307, '@LIST'!$S$2:$T$25, 2, FALSE), "")</f>
        <v/>
      </c>
      <c r="R1307" s="16" t="str">
        <f>_xlfn.IFNA(VLOOKUP(P1307, '@LIST'!$U$2:$U$25, 2, FALSE), "")</f>
        <v/>
      </c>
      <c r="S1307" s="16" t="str">
        <f>_xlfn.IFNA(VLOOKUP(P1307, '@LIST'!$V$2:$W$25, 2, FALSE), "")</f>
        <v/>
      </c>
      <c r="T1307" s="16" t="str">
        <f>_xlfn.IFNA(VLOOKUP(P1307, '@LIST'!$X$2:$Y$25, 2, FALSE), "")</f>
        <v/>
      </c>
      <c r="U1307" s="16" t="str">
        <f>_xlfn.IFNA(VLOOKUP(P1307, '@LIST'!$Z$2:$AA$25, 2, FALSE), "")</f>
        <v/>
      </c>
      <c r="V1307" s="16" t="str">
        <f>_xlfn.IFNA(VLOOKUP(P1307, '@LIST'!$AB$2:$AC$25, 2, FALSE), "")</f>
        <v/>
      </c>
      <c r="W1307" s="16" t="str">
        <f>_xlfn.IFNA(VLOOKUP(P1307, '@LIST'!$AD$2:$AE$25, 2, FALSE), "")</f>
        <v/>
      </c>
      <c r="X1307" s="16" t="str">
        <f>_xlfn.IFNA(VLOOKUP(P1307, '@LIST'!$AF$2:$AG$25, 2, FALSE), "")</f>
        <v/>
      </c>
      <c r="Y1307" s="16" t="str">
        <f>_xlfn.IFNA(VLOOKUP(P1307, '@LIST'!$AH$2:$AI$25, 2, FALSE), "")</f>
        <v/>
      </c>
      <c r="Z1307" s="16" t="str">
        <f>_xlfn.IFNA(VLOOKUP(P1307, '@LIST'!$AJ$2:$AK$25, 2, FALSE), "")</f>
        <v/>
      </c>
      <c r="AA1307" s="16" t="str">
        <f>_xlfn.IFNA(VLOOKUP(P1307, '@LIST'!$AL$2:$AM$25, 2, FALSE), "")</f>
        <v/>
      </c>
      <c r="AB1307" s="65"/>
      <c r="AC1307" s="15" t="str">
        <f>_xlfn.IFNA(VLOOKUP(AB1307, '@LIST'!$AR$2:$AS$4, 2, FALSE), "")</f>
        <v/>
      </c>
      <c r="AD1307" s="84"/>
      <c r="AE1307" s="15" t="str">
        <f>_xlfn.IFNA(VLOOKUP(AD1307, '@LIST'!$AU$2:$AV$4, 2, FALSE), "")</f>
        <v/>
      </c>
    </row>
    <row r="1308" spans="1:31">
      <c r="A1308" s="8"/>
      <c r="B1308" s="14" t="str">
        <f>_xlfn.IFNA(VLOOKUP(A1308, '@LIST'!$A$8:$B$8, 2, FALSE), "")</f>
        <v/>
      </c>
      <c r="C1308" s="268"/>
      <c r="D1308" s="97"/>
      <c r="E1308" s="97"/>
      <c r="F1308" s="17"/>
      <c r="G1308" s="47"/>
      <c r="H1308" s="12" t="str">
        <f>_xlfn.IFNA(VLOOKUP(G1308,'@LIST'!$M$2:$N$481,2,FALSE),"")</f>
        <v/>
      </c>
      <c r="I1308" s="11"/>
      <c r="J1308" s="50"/>
      <c r="K1308" s="31" t="str">
        <f>_xlfn.IFNA(VLOOKUP(J1308,'@LIST'!$M$2:$N$481,2,FALSE),"")</f>
        <v/>
      </c>
      <c r="L1308" s="31"/>
      <c r="M1308" s="36"/>
      <c r="N1308" s="84"/>
      <c r="O1308" s="15" t="str">
        <f>_xlfn.IFNA(VLOOKUP(N1308, '@LIST'!$AO$2:$AP$5, 2, FALSE), "")</f>
        <v/>
      </c>
      <c r="P1308" s="87"/>
      <c r="Q1308" s="81" t="str">
        <f>_xlfn.IFNA(VLOOKUP(P1308, '@LIST'!$S$2:$T$25, 2, FALSE), "")</f>
        <v/>
      </c>
      <c r="R1308" s="16" t="str">
        <f>_xlfn.IFNA(VLOOKUP(P1308, '@LIST'!$U$2:$U$25, 2, FALSE), "")</f>
        <v/>
      </c>
      <c r="S1308" s="16" t="str">
        <f>_xlfn.IFNA(VLOOKUP(P1308, '@LIST'!$V$2:$W$25, 2, FALSE), "")</f>
        <v/>
      </c>
      <c r="T1308" s="16" t="str">
        <f>_xlfn.IFNA(VLOOKUP(P1308, '@LIST'!$X$2:$Y$25, 2, FALSE), "")</f>
        <v/>
      </c>
      <c r="U1308" s="16" t="str">
        <f>_xlfn.IFNA(VLOOKUP(P1308, '@LIST'!$Z$2:$AA$25, 2, FALSE), "")</f>
        <v/>
      </c>
      <c r="V1308" s="16" t="str">
        <f>_xlfn.IFNA(VLOOKUP(P1308, '@LIST'!$AB$2:$AC$25, 2, FALSE), "")</f>
        <v/>
      </c>
      <c r="W1308" s="16" t="str">
        <f>_xlfn.IFNA(VLOOKUP(P1308, '@LIST'!$AD$2:$AE$25, 2, FALSE), "")</f>
        <v/>
      </c>
      <c r="X1308" s="16" t="str">
        <f>_xlfn.IFNA(VLOOKUP(P1308, '@LIST'!$AF$2:$AG$25, 2, FALSE), "")</f>
        <v/>
      </c>
      <c r="Y1308" s="16" t="str">
        <f>_xlfn.IFNA(VLOOKUP(P1308, '@LIST'!$AH$2:$AI$25, 2, FALSE), "")</f>
        <v/>
      </c>
      <c r="Z1308" s="16" t="str">
        <f>_xlfn.IFNA(VLOOKUP(P1308, '@LIST'!$AJ$2:$AK$25, 2, FALSE), "")</f>
        <v/>
      </c>
      <c r="AA1308" s="16" t="str">
        <f>_xlfn.IFNA(VLOOKUP(P1308, '@LIST'!$AL$2:$AM$25, 2, FALSE), "")</f>
        <v/>
      </c>
      <c r="AB1308" s="65"/>
      <c r="AC1308" s="15" t="str">
        <f>_xlfn.IFNA(VLOOKUP(AB1308, '@LIST'!$AR$2:$AS$4, 2, FALSE), "")</f>
        <v/>
      </c>
      <c r="AD1308" s="84"/>
      <c r="AE1308" s="15" t="str">
        <f>_xlfn.IFNA(VLOOKUP(AD1308, '@LIST'!$AU$2:$AV$4, 2, FALSE), "")</f>
        <v/>
      </c>
    </row>
    <row r="1309" spans="1:31">
      <c r="A1309" s="8"/>
      <c r="B1309" s="14" t="str">
        <f>_xlfn.IFNA(VLOOKUP(A1309, '@LIST'!$A$8:$B$8, 2, FALSE), "")</f>
        <v/>
      </c>
      <c r="C1309" s="268"/>
      <c r="D1309" s="97"/>
      <c r="E1309" s="97"/>
      <c r="F1309" s="17"/>
      <c r="G1309" s="47"/>
      <c r="H1309" s="12" t="str">
        <f>_xlfn.IFNA(VLOOKUP(G1309,'@LIST'!$M$2:$N$481,2,FALSE),"")</f>
        <v/>
      </c>
      <c r="I1309" s="11"/>
      <c r="J1309" s="50"/>
      <c r="K1309" s="31" t="str">
        <f>_xlfn.IFNA(VLOOKUP(J1309,'@LIST'!$M$2:$N$481,2,FALSE),"")</f>
        <v/>
      </c>
      <c r="L1309" s="31"/>
      <c r="M1309" s="36"/>
      <c r="N1309" s="84"/>
      <c r="O1309" s="15" t="str">
        <f>_xlfn.IFNA(VLOOKUP(N1309, '@LIST'!$AO$2:$AP$5, 2, FALSE), "")</f>
        <v/>
      </c>
      <c r="P1309" s="87"/>
      <c r="Q1309" s="81" t="str">
        <f>_xlfn.IFNA(VLOOKUP(P1309, '@LIST'!$S$2:$T$25, 2, FALSE), "")</f>
        <v/>
      </c>
      <c r="R1309" s="16" t="str">
        <f>_xlfn.IFNA(VLOOKUP(P1309, '@LIST'!$U$2:$U$25, 2, FALSE), "")</f>
        <v/>
      </c>
      <c r="S1309" s="16" t="str">
        <f>_xlfn.IFNA(VLOOKUP(P1309, '@LIST'!$V$2:$W$25, 2, FALSE), "")</f>
        <v/>
      </c>
      <c r="T1309" s="16" t="str">
        <f>_xlfn.IFNA(VLOOKUP(P1309, '@LIST'!$X$2:$Y$25, 2, FALSE), "")</f>
        <v/>
      </c>
      <c r="U1309" s="16" t="str">
        <f>_xlfn.IFNA(VLOOKUP(P1309, '@LIST'!$Z$2:$AA$25, 2, FALSE), "")</f>
        <v/>
      </c>
      <c r="V1309" s="16" t="str">
        <f>_xlfn.IFNA(VLOOKUP(P1309, '@LIST'!$AB$2:$AC$25, 2, FALSE), "")</f>
        <v/>
      </c>
      <c r="W1309" s="16" t="str">
        <f>_xlfn.IFNA(VLOOKUP(P1309, '@LIST'!$AD$2:$AE$25, 2, FALSE), "")</f>
        <v/>
      </c>
      <c r="X1309" s="16" t="str">
        <f>_xlfn.IFNA(VLOOKUP(P1309, '@LIST'!$AF$2:$AG$25, 2, FALSE), "")</f>
        <v/>
      </c>
      <c r="Y1309" s="16" t="str">
        <f>_xlfn.IFNA(VLOOKUP(P1309, '@LIST'!$AH$2:$AI$25, 2, FALSE), "")</f>
        <v/>
      </c>
      <c r="Z1309" s="16" t="str">
        <f>_xlfn.IFNA(VLOOKUP(P1309, '@LIST'!$AJ$2:$AK$25, 2, FALSE), "")</f>
        <v/>
      </c>
      <c r="AA1309" s="16" t="str">
        <f>_xlfn.IFNA(VLOOKUP(P1309, '@LIST'!$AL$2:$AM$25, 2, FALSE), "")</f>
        <v/>
      </c>
      <c r="AB1309" s="65"/>
      <c r="AC1309" s="15" t="str">
        <f>_xlfn.IFNA(VLOOKUP(AB1309, '@LIST'!$AR$2:$AS$4, 2, FALSE), "")</f>
        <v/>
      </c>
      <c r="AD1309" s="84"/>
      <c r="AE1309" s="15" t="str">
        <f>_xlfn.IFNA(VLOOKUP(AD1309, '@LIST'!$AU$2:$AV$4, 2, FALSE), "")</f>
        <v/>
      </c>
    </row>
    <row r="1310" spans="1:31">
      <c r="A1310" s="8"/>
      <c r="B1310" s="14" t="str">
        <f>_xlfn.IFNA(VLOOKUP(A1310, '@LIST'!$A$8:$B$8, 2, FALSE), "")</f>
        <v/>
      </c>
      <c r="C1310" s="268"/>
      <c r="D1310" s="97"/>
      <c r="E1310" s="97"/>
      <c r="F1310" s="17"/>
      <c r="G1310" s="47"/>
      <c r="H1310" s="12" t="str">
        <f>_xlfn.IFNA(VLOOKUP(G1310,'@LIST'!$M$2:$N$481,2,FALSE),"")</f>
        <v/>
      </c>
      <c r="I1310" s="11"/>
      <c r="J1310" s="50"/>
      <c r="K1310" s="31" t="str">
        <f>_xlfn.IFNA(VLOOKUP(J1310,'@LIST'!$M$2:$N$481,2,FALSE),"")</f>
        <v/>
      </c>
      <c r="L1310" s="31"/>
      <c r="M1310" s="36"/>
      <c r="N1310" s="84"/>
      <c r="O1310" s="15" t="str">
        <f>_xlfn.IFNA(VLOOKUP(N1310, '@LIST'!$AO$2:$AP$5, 2, FALSE), "")</f>
        <v/>
      </c>
      <c r="P1310" s="87"/>
      <c r="Q1310" s="81" t="str">
        <f>_xlfn.IFNA(VLOOKUP(P1310, '@LIST'!$S$2:$T$25, 2, FALSE), "")</f>
        <v/>
      </c>
      <c r="R1310" s="16" t="str">
        <f>_xlfn.IFNA(VLOOKUP(P1310, '@LIST'!$U$2:$U$25, 2, FALSE), "")</f>
        <v/>
      </c>
      <c r="S1310" s="16" t="str">
        <f>_xlfn.IFNA(VLOOKUP(P1310, '@LIST'!$V$2:$W$25, 2, FALSE), "")</f>
        <v/>
      </c>
      <c r="T1310" s="16" t="str">
        <f>_xlfn.IFNA(VLOOKUP(P1310, '@LIST'!$X$2:$Y$25, 2, FALSE), "")</f>
        <v/>
      </c>
      <c r="U1310" s="16" t="str">
        <f>_xlfn.IFNA(VLOOKUP(P1310, '@LIST'!$Z$2:$AA$25, 2, FALSE), "")</f>
        <v/>
      </c>
      <c r="V1310" s="16" t="str">
        <f>_xlfn.IFNA(VLOOKUP(P1310, '@LIST'!$AB$2:$AC$25, 2, FALSE), "")</f>
        <v/>
      </c>
      <c r="W1310" s="16" t="str">
        <f>_xlfn.IFNA(VLOOKUP(P1310, '@LIST'!$AD$2:$AE$25, 2, FALSE), "")</f>
        <v/>
      </c>
      <c r="X1310" s="16" t="str">
        <f>_xlfn.IFNA(VLOOKUP(P1310, '@LIST'!$AF$2:$AG$25, 2, FALSE), "")</f>
        <v/>
      </c>
      <c r="Y1310" s="16" t="str">
        <f>_xlfn.IFNA(VLOOKUP(P1310, '@LIST'!$AH$2:$AI$25, 2, FALSE), "")</f>
        <v/>
      </c>
      <c r="Z1310" s="16" t="str">
        <f>_xlfn.IFNA(VLOOKUP(P1310, '@LIST'!$AJ$2:$AK$25, 2, FALSE), "")</f>
        <v/>
      </c>
      <c r="AA1310" s="16" t="str">
        <f>_xlfn.IFNA(VLOOKUP(P1310, '@LIST'!$AL$2:$AM$25, 2, FALSE), "")</f>
        <v/>
      </c>
      <c r="AB1310" s="65"/>
      <c r="AC1310" s="15" t="str">
        <f>_xlfn.IFNA(VLOOKUP(AB1310, '@LIST'!$AR$2:$AS$4, 2, FALSE), "")</f>
        <v/>
      </c>
      <c r="AD1310" s="84"/>
      <c r="AE1310" s="15" t="str">
        <f>_xlfn.IFNA(VLOOKUP(AD1310, '@LIST'!$AU$2:$AV$4, 2, FALSE), "")</f>
        <v/>
      </c>
    </row>
    <row r="1311" spans="1:31">
      <c r="A1311" s="8"/>
      <c r="B1311" s="14" t="str">
        <f>_xlfn.IFNA(VLOOKUP(A1311, '@LIST'!$A$8:$B$8, 2, FALSE), "")</f>
        <v/>
      </c>
      <c r="C1311" s="268"/>
      <c r="D1311" s="97"/>
      <c r="E1311" s="97"/>
      <c r="F1311" s="17"/>
      <c r="G1311" s="47"/>
      <c r="H1311" s="12" t="str">
        <f>_xlfn.IFNA(VLOOKUP(G1311,'@LIST'!$M$2:$N$481,2,FALSE),"")</f>
        <v/>
      </c>
      <c r="I1311" s="11"/>
      <c r="J1311" s="50"/>
      <c r="K1311" s="31" t="str">
        <f>_xlfn.IFNA(VLOOKUP(J1311,'@LIST'!$M$2:$N$481,2,FALSE),"")</f>
        <v/>
      </c>
      <c r="L1311" s="31"/>
      <c r="M1311" s="36"/>
      <c r="N1311" s="84"/>
      <c r="O1311" s="15" t="str">
        <f>_xlfn.IFNA(VLOOKUP(N1311, '@LIST'!$AO$2:$AP$5, 2, FALSE), "")</f>
        <v/>
      </c>
      <c r="P1311" s="87"/>
      <c r="Q1311" s="81" t="str">
        <f>_xlfn.IFNA(VLOOKUP(P1311, '@LIST'!$S$2:$T$25, 2, FALSE), "")</f>
        <v/>
      </c>
      <c r="R1311" s="16" t="str">
        <f>_xlfn.IFNA(VLOOKUP(P1311, '@LIST'!$U$2:$U$25, 2, FALSE), "")</f>
        <v/>
      </c>
      <c r="S1311" s="16" t="str">
        <f>_xlfn.IFNA(VLOOKUP(P1311, '@LIST'!$V$2:$W$25, 2, FALSE), "")</f>
        <v/>
      </c>
      <c r="T1311" s="16" t="str">
        <f>_xlfn.IFNA(VLOOKUP(P1311, '@LIST'!$X$2:$Y$25, 2, FALSE), "")</f>
        <v/>
      </c>
      <c r="U1311" s="16" t="str">
        <f>_xlfn.IFNA(VLOOKUP(P1311, '@LIST'!$Z$2:$AA$25, 2, FALSE), "")</f>
        <v/>
      </c>
      <c r="V1311" s="16" t="str">
        <f>_xlfn.IFNA(VLOOKUP(P1311, '@LIST'!$AB$2:$AC$25, 2, FALSE), "")</f>
        <v/>
      </c>
      <c r="W1311" s="16" t="str">
        <f>_xlfn.IFNA(VLOOKUP(P1311, '@LIST'!$AD$2:$AE$25, 2, FALSE), "")</f>
        <v/>
      </c>
      <c r="X1311" s="16" t="str">
        <f>_xlfn.IFNA(VLOOKUP(P1311, '@LIST'!$AF$2:$AG$25, 2, FALSE), "")</f>
        <v/>
      </c>
      <c r="Y1311" s="16" t="str">
        <f>_xlfn.IFNA(VLOOKUP(P1311, '@LIST'!$AH$2:$AI$25, 2, FALSE), "")</f>
        <v/>
      </c>
      <c r="Z1311" s="16" t="str">
        <f>_xlfn.IFNA(VLOOKUP(P1311, '@LIST'!$AJ$2:$AK$25, 2, FALSE), "")</f>
        <v/>
      </c>
      <c r="AA1311" s="16" t="str">
        <f>_xlfn.IFNA(VLOOKUP(P1311, '@LIST'!$AL$2:$AM$25, 2, FALSE), "")</f>
        <v/>
      </c>
      <c r="AB1311" s="65"/>
      <c r="AC1311" s="15" t="str">
        <f>_xlfn.IFNA(VLOOKUP(AB1311, '@LIST'!$AR$2:$AS$4, 2, FALSE), "")</f>
        <v/>
      </c>
      <c r="AD1311" s="84"/>
      <c r="AE1311" s="15" t="str">
        <f>_xlfn.IFNA(VLOOKUP(AD1311, '@LIST'!$AU$2:$AV$4, 2, FALSE), "")</f>
        <v/>
      </c>
    </row>
    <row r="1312" spans="1:31">
      <c r="A1312" s="8"/>
      <c r="B1312" s="14" t="str">
        <f>_xlfn.IFNA(VLOOKUP(A1312, '@LIST'!$A$8:$B$8, 2, FALSE), "")</f>
        <v/>
      </c>
      <c r="C1312" s="268"/>
      <c r="D1312" s="97"/>
      <c r="E1312" s="97"/>
      <c r="F1312" s="17"/>
      <c r="G1312" s="47"/>
      <c r="H1312" s="12" t="str">
        <f>_xlfn.IFNA(VLOOKUP(G1312,'@LIST'!$M$2:$N$481,2,FALSE),"")</f>
        <v/>
      </c>
      <c r="I1312" s="11"/>
      <c r="J1312" s="50"/>
      <c r="K1312" s="31" t="str">
        <f>_xlfn.IFNA(VLOOKUP(J1312,'@LIST'!$M$2:$N$481,2,FALSE),"")</f>
        <v/>
      </c>
      <c r="L1312" s="31"/>
      <c r="M1312" s="36"/>
      <c r="N1312" s="84"/>
      <c r="O1312" s="15" t="str">
        <f>_xlfn.IFNA(VLOOKUP(N1312, '@LIST'!$AO$2:$AP$5, 2, FALSE), "")</f>
        <v/>
      </c>
      <c r="P1312" s="87"/>
      <c r="Q1312" s="81" t="str">
        <f>_xlfn.IFNA(VLOOKUP(P1312, '@LIST'!$S$2:$T$25, 2, FALSE), "")</f>
        <v/>
      </c>
      <c r="R1312" s="16" t="str">
        <f>_xlfn.IFNA(VLOOKUP(P1312, '@LIST'!$U$2:$U$25, 2, FALSE), "")</f>
        <v/>
      </c>
      <c r="S1312" s="16" t="str">
        <f>_xlfn.IFNA(VLOOKUP(P1312, '@LIST'!$V$2:$W$25, 2, FALSE), "")</f>
        <v/>
      </c>
      <c r="T1312" s="16" t="str">
        <f>_xlfn.IFNA(VLOOKUP(P1312, '@LIST'!$X$2:$Y$25, 2, FALSE), "")</f>
        <v/>
      </c>
      <c r="U1312" s="16" t="str">
        <f>_xlfn.IFNA(VLOOKUP(P1312, '@LIST'!$Z$2:$AA$25, 2, FALSE), "")</f>
        <v/>
      </c>
      <c r="V1312" s="16" t="str">
        <f>_xlfn.IFNA(VLOOKUP(P1312, '@LIST'!$AB$2:$AC$25, 2, FALSE), "")</f>
        <v/>
      </c>
      <c r="W1312" s="16" t="str">
        <f>_xlfn.IFNA(VLOOKUP(P1312, '@LIST'!$AD$2:$AE$25, 2, FALSE), "")</f>
        <v/>
      </c>
      <c r="X1312" s="16" t="str">
        <f>_xlfn.IFNA(VLOOKUP(P1312, '@LIST'!$AF$2:$AG$25, 2, FALSE), "")</f>
        <v/>
      </c>
      <c r="Y1312" s="16" t="str">
        <f>_xlfn.IFNA(VLOOKUP(P1312, '@LIST'!$AH$2:$AI$25, 2, FALSE), "")</f>
        <v/>
      </c>
      <c r="Z1312" s="16" t="str">
        <f>_xlfn.IFNA(VLOOKUP(P1312, '@LIST'!$AJ$2:$AK$25, 2, FALSE), "")</f>
        <v/>
      </c>
      <c r="AA1312" s="16" t="str">
        <f>_xlfn.IFNA(VLOOKUP(P1312, '@LIST'!$AL$2:$AM$25, 2, FALSE), "")</f>
        <v/>
      </c>
      <c r="AB1312" s="65"/>
      <c r="AC1312" s="15" t="str">
        <f>_xlfn.IFNA(VLOOKUP(AB1312, '@LIST'!$AR$2:$AS$4, 2, FALSE), "")</f>
        <v/>
      </c>
      <c r="AD1312" s="84"/>
      <c r="AE1312" s="15" t="str">
        <f>_xlfn.IFNA(VLOOKUP(AD1312, '@LIST'!$AU$2:$AV$4, 2, FALSE), "")</f>
        <v/>
      </c>
    </row>
    <row r="1313" spans="1:31">
      <c r="A1313" s="8"/>
      <c r="B1313" s="14" t="str">
        <f>_xlfn.IFNA(VLOOKUP(A1313, '@LIST'!$A$8:$B$8, 2, FALSE), "")</f>
        <v/>
      </c>
      <c r="C1313" s="268"/>
      <c r="D1313" s="97"/>
      <c r="E1313" s="97"/>
      <c r="F1313" s="17"/>
      <c r="G1313" s="47"/>
      <c r="H1313" s="12" t="str">
        <f>_xlfn.IFNA(VLOOKUP(G1313,'@LIST'!$M$2:$N$481,2,FALSE),"")</f>
        <v/>
      </c>
      <c r="I1313" s="11"/>
      <c r="J1313" s="50"/>
      <c r="K1313" s="31" t="str">
        <f>_xlfn.IFNA(VLOOKUP(J1313,'@LIST'!$M$2:$N$481,2,FALSE),"")</f>
        <v/>
      </c>
      <c r="L1313" s="31"/>
      <c r="M1313" s="36"/>
      <c r="N1313" s="84"/>
      <c r="O1313" s="15" t="str">
        <f>_xlfn.IFNA(VLOOKUP(N1313, '@LIST'!$AO$2:$AP$5, 2, FALSE), "")</f>
        <v/>
      </c>
      <c r="P1313" s="87"/>
      <c r="Q1313" s="81" t="str">
        <f>_xlfn.IFNA(VLOOKUP(P1313, '@LIST'!$S$2:$T$25, 2, FALSE), "")</f>
        <v/>
      </c>
      <c r="R1313" s="16" t="str">
        <f>_xlfn.IFNA(VLOOKUP(P1313, '@LIST'!$U$2:$U$25, 2, FALSE), "")</f>
        <v/>
      </c>
      <c r="S1313" s="16" t="str">
        <f>_xlfn.IFNA(VLOOKUP(P1313, '@LIST'!$V$2:$W$25, 2, FALSE), "")</f>
        <v/>
      </c>
      <c r="T1313" s="16" t="str">
        <f>_xlfn.IFNA(VLOOKUP(P1313, '@LIST'!$X$2:$Y$25, 2, FALSE), "")</f>
        <v/>
      </c>
      <c r="U1313" s="16" t="str">
        <f>_xlfn.IFNA(VLOOKUP(P1313, '@LIST'!$Z$2:$AA$25, 2, FALSE), "")</f>
        <v/>
      </c>
      <c r="V1313" s="16" t="str">
        <f>_xlfn.IFNA(VLOOKUP(P1313, '@LIST'!$AB$2:$AC$25, 2, FALSE), "")</f>
        <v/>
      </c>
      <c r="W1313" s="16" t="str">
        <f>_xlfn.IFNA(VLOOKUP(P1313, '@LIST'!$AD$2:$AE$25, 2, FALSE), "")</f>
        <v/>
      </c>
      <c r="X1313" s="16" t="str">
        <f>_xlfn.IFNA(VLOOKUP(P1313, '@LIST'!$AF$2:$AG$25, 2, FALSE), "")</f>
        <v/>
      </c>
      <c r="Y1313" s="16" t="str">
        <f>_xlfn.IFNA(VLOOKUP(P1313, '@LIST'!$AH$2:$AI$25, 2, FALSE), "")</f>
        <v/>
      </c>
      <c r="Z1313" s="16" t="str">
        <f>_xlfn.IFNA(VLOOKUP(P1313, '@LIST'!$AJ$2:$AK$25, 2, FALSE), "")</f>
        <v/>
      </c>
      <c r="AA1313" s="16" t="str">
        <f>_xlfn.IFNA(VLOOKUP(P1313, '@LIST'!$AL$2:$AM$25, 2, FALSE), "")</f>
        <v/>
      </c>
      <c r="AB1313" s="65"/>
      <c r="AC1313" s="15" t="str">
        <f>_xlfn.IFNA(VLOOKUP(AB1313, '@LIST'!$AR$2:$AS$4, 2, FALSE), "")</f>
        <v/>
      </c>
      <c r="AD1313" s="84"/>
      <c r="AE1313" s="15" t="str">
        <f>_xlfn.IFNA(VLOOKUP(AD1313, '@LIST'!$AU$2:$AV$4, 2, FALSE), "")</f>
        <v/>
      </c>
    </row>
    <row r="1314" spans="1:31">
      <c r="A1314" s="8"/>
      <c r="B1314" s="14" t="str">
        <f>_xlfn.IFNA(VLOOKUP(A1314, '@LIST'!$A$8:$B$8, 2, FALSE), "")</f>
        <v/>
      </c>
      <c r="C1314" s="268"/>
      <c r="D1314" s="97"/>
      <c r="E1314" s="97"/>
      <c r="F1314" s="17"/>
      <c r="G1314" s="47"/>
      <c r="H1314" s="12" t="str">
        <f>_xlfn.IFNA(VLOOKUP(G1314,'@LIST'!$M$2:$N$481,2,FALSE),"")</f>
        <v/>
      </c>
      <c r="I1314" s="11"/>
      <c r="J1314" s="50"/>
      <c r="K1314" s="31" t="str">
        <f>_xlfn.IFNA(VLOOKUP(J1314,'@LIST'!$M$2:$N$481,2,FALSE),"")</f>
        <v/>
      </c>
      <c r="L1314" s="31"/>
      <c r="M1314" s="36"/>
      <c r="N1314" s="84"/>
      <c r="O1314" s="15" t="str">
        <f>_xlfn.IFNA(VLOOKUP(N1314, '@LIST'!$AO$2:$AP$5, 2, FALSE), "")</f>
        <v/>
      </c>
      <c r="P1314" s="87"/>
      <c r="Q1314" s="81" t="str">
        <f>_xlfn.IFNA(VLOOKUP(P1314, '@LIST'!$S$2:$T$25, 2, FALSE), "")</f>
        <v/>
      </c>
      <c r="R1314" s="16" t="str">
        <f>_xlfn.IFNA(VLOOKUP(P1314, '@LIST'!$U$2:$U$25, 2, FALSE), "")</f>
        <v/>
      </c>
      <c r="S1314" s="16" t="str">
        <f>_xlfn.IFNA(VLOOKUP(P1314, '@LIST'!$V$2:$W$25, 2, FALSE), "")</f>
        <v/>
      </c>
      <c r="T1314" s="16" t="str">
        <f>_xlfn.IFNA(VLOOKUP(P1314, '@LIST'!$X$2:$Y$25, 2, FALSE), "")</f>
        <v/>
      </c>
      <c r="U1314" s="16" t="str">
        <f>_xlfn.IFNA(VLOOKUP(P1314, '@LIST'!$Z$2:$AA$25, 2, FALSE), "")</f>
        <v/>
      </c>
      <c r="V1314" s="16" t="str">
        <f>_xlfn.IFNA(VLOOKUP(P1314, '@LIST'!$AB$2:$AC$25, 2, FALSE), "")</f>
        <v/>
      </c>
      <c r="W1314" s="16" t="str">
        <f>_xlfn.IFNA(VLOOKUP(P1314, '@LIST'!$AD$2:$AE$25, 2, FALSE), "")</f>
        <v/>
      </c>
      <c r="X1314" s="16" t="str">
        <f>_xlfn.IFNA(VLOOKUP(P1314, '@LIST'!$AF$2:$AG$25, 2, FALSE), "")</f>
        <v/>
      </c>
      <c r="Y1314" s="16" t="str">
        <f>_xlfn.IFNA(VLOOKUP(P1314, '@LIST'!$AH$2:$AI$25, 2, FALSE), "")</f>
        <v/>
      </c>
      <c r="Z1314" s="16" t="str">
        <f>_xlfn.IFNA(VLOOKUP(P1314, '@LIST'!$AJ$2:$AK$25, 2, FALSE), "")</f>
        <v/>
      </c>
      <c r="AA1314" s="16" t="str">
        <f>_xlfn.IFNA(VLOOKUP(P1314, '@LIST'!$AL$2:$AM$25, 2, FALSE), "")</f>
        <v/>
      </c>
      <c r="AB1314" s="65"/>
      <c r="AC1314" s="15" t="str">
        <f>_xlfn.IFNA(VLOOKUP(AB1314, '@LIST'!$AR$2:$AS$4, 2, FALSE), "")</f>
        <v/>
      </c>
      <c r="AD1314" s="84"/>
      <c r="AE1314" s="15" t="str">
        <f>_xlfn.IFNA(VLOOKUP(AD1314, '@LIST'!$AU$2:$AV$4, 2, FALSE), "")</f>
        <v/>
      </c>
    </row>
    <row r="1315" spans="1:31">
      <c r="A1315" s="8"/>
      <c r="B1315" s="14" t="str">
        <f>_xlfn.IFNA(VLOOKUP(A1315, '@LIST'!$A$8:$B$8, 2, FALSE), "")</f>
        <v/>
      </c>
      <c r="C1315" s="268"/>
      <c r="D1315" s="97"/>
      <c r="E1315" s="97"/>
      <c r="F1315" s="17"/>
      <c r="G1315" s="47"/>
      <c r="H1315" s="12" t="str">
        <f>_xlfn.IFNA(VLOOKUP(G1315,'@LIST'!$M$2:$N$481,2,FALSE),"")</f>
        <v/>
      </c>
      <c r="I1315" s="11"/>
      <c r="J1315" s="50"/>
      <c r="K1315" s="31" t="str">
        <f>_xlfn.IFNA(VLOOKUP(J1315,'@LIST'!$M$2:$N$481,2,FALSE),"")</f>
        <v/>
      </c>
      <c r="L1315" s="31"/>
      <c r="M1315" s="36"/>
      <c r="N1315" s="84"/>
      <c r="O1315" s="15" t="str">
        <f>_xlfn.IFNA(VLOOKUP(N1315, '@LIST'!$AO$2:$AP$5, 2, FALSE), "")</f>
        <v/>
      </c>
      <c r="P1315" s="87"/>
      <c r="Q1315" s="81" t="str">
        <f>_xlfn.IFNA(VLOOKUP(P1315, '@LIST'!$S$2:$T$25, 2, FALSE), "")</f>
        <v/>
      </c>
      <c r="R1315" s="16" t="str">
        <f>_xlfn.IFNA(VLOOKUP(P1315, '@LIST'!$U$2:$U$25, 2, FALSE), "")</f>
        <v/>
      </c>
      <c r="S1315" s="16" t="str">
        <f>_xlfn.IFNA(VLOOKUP(P1315, '@LIST'!$V$2:$W$25, 2, FALSE), "")</f>
        <v/>
      </c>
      <c r="T1315" s="16" t="str">
        <f>_xlfn.IFNA(VLOOKUP(P1315, '@LIST'!$X$2:$Y$25, 2, FALSE), "")</f>
        <v/>
      </c>
      <c r="U1315" s="16" t="str">
        <f>_xlfn.IFNA(VLOOKUP(P1315, '@LIST'!$Z$2:$AA$25, 2, FALSE), "")</f>
        <v/>
      </c>
      <c r="V1315" s="16" t="str">
        <f>_xlfn.IFNA(VLOOKUP(P1315, '@LIST'!$AB$2:$AC$25, 2, FALSE), "")</f>
        <v/>
      </c>
      <c r="W1315" s="16" t="str">
        <f>_xlfn.IFNA(VLOOKUP(P1315, '@LIST'!$AD$2:$AE$25, 2, FALSE), "")</f>
        <v/>
      </c>
      <c r="X1315" s="16" t="str">
        <f>_xlfn.IFNA(VLOOKUP(P1315, '@LIST'!$AF$2:$AG$25, 2, FALSE), "")</f>
        <v/>
      </c>
      <c r="Y1315" s="16" t="str">
        <f>_xlfn.IFNA(VLOOKUP(P1315, '@LIST'!$AH$2:$AI$25, 2, FALSE), "")</f>
        <v/>
      </c>
      <c r="Z1315" s="16" t="str">
        <f>_xlfn.IFNA(VLOOKUP(P1315, '@LIST'!$AJ$2:$AK$25, 2, FALSE), "")</f>
        <v/>
      </c>
      <c r="AA1315" s="16" t="str">
        <f>_xlfn.IFNA(VLOOKUP(P1315, '@LIST'!$AL$2:$AM$25, 2, FALSE), "")</f>
        <v/>
      </c>
      <c r="AB1315" s="65"/>
      <c r="AC1315" s="15" t="str">
        <f>_xlfn.IFNA(VLOOKUP(AB1315, '@LIST'!$AR$2:$AS$4, 2, FALSE), "")</f>
        <v/>
      </c>
      <c r="AD1315" s="84"/>
      <c r="AE1315" s="15" t="str">
        <f>_xlfn.IFNA(VLOOKUP(AD1315, '@LIST'!$AU$2:$AV$4, 2, FALSE), "")</f>
        <v/>
      </c>
    </row>
    <row r="1316" spans="1:31">
      <c r="A1316" s="8"/>
      <c r="B1316" s="14" t="str">
        <f>_xlfn.IFNA(VLOOKUP(A1316, '@LIST'!$A$8:$B$8, 2, FALSE), "")</f>
        <v/>
      </c>
      <c r="C1316" s="268"/>
      <c r="D1316" s="97"/>
      <c r="E1316" s="97"/>
      <c r="F1316" s="17"/>
      <c r="G1316" s="47"/>
      <c r="H1316" s="12" t="str">
        <f>_xlfn.IFNA(VLOOKUP(G1316,'@LIST'!$M$2:$N$481,2,FALSE),"")</f>
        <v/>
      </c>
      <c r="I1316" s="11"/>
      <c r="J1316" s="50"/>
      <c r="K1316" s="31" t="str">
        <f>_xlfn.IFNA(VLOOKUP(J1316,'@LIST'!$M$2:$N$481,2,FALSE),"")</f>
        <v/>
      </c>
      <c r="L1316" s="31"/>
      <c r="M1316" s="36"/>
      <c r="N1316" s="84"/>
      <c r="O1316" s="15" t="str">
        <f>_xlfn.IFNA(VLOOKUP(N1316, '@LIST'!$AO$2:$AP$5, 2, FALSE), "")</f>
        <v/>
      </c>
      <c r="P1316" s="87"/>
      <c r="Q1316" s="81" t="str">
        <f>_xlfn.IFNA(VLOOKUP(P1316, '@LIST'!$S$2:$T$25, 2, FALSE), "")</f>
        <v/>
      </c>
      <c r="R1316" s="16" t="str">
        <f>_xlfn.IFNA(VLOOKUP(P1316, '@LIST'!$U$2:$U$25, 2, FALSE), "")</f>
        <v/>
      </c>
      <c r="S1316" s="16" t="str">
        <f>_xlfn.IFNA(VLOOKUP(P1316, '@LIST'!$V$2:$W$25, 2, FALSE), "")</f>
        <v/>
      </c>
      <c r="T1316" s="16" t="str">
        <f>_xlfn.IFNA(VLOOKUP(P1316, '@LIST'!$X$2:$Y$25, 2, FALSE), "")</f>
        <v/>
      </c>
      <c r="U1316" s="16" t="str">
        <f>_xlfn.IFNA(VLOOKUP(P1316, '@LIST'!$Z$2:$AA$25, 2, FALSE), "")</f>
        <v/>
      </c>
      <c r="V1316" s="16" t="str">
        <f>_xlfn.IFNA(VLOOKUP(P1316, '@LIST'!$AB$2:$AC$25, 2, FALSE), "")</f>
        <v/>
      </c>
      <c r="W1316" s="16" t="str">
        <f>_xlfn.IFNA(VLOOKUP(P1316, '@LIST'!$AD$2:$AE$25, 2, FALSE), "")</f>
        <v/>
      </c>
      <c r="X1316" s="16" t="str">
        <f>_xlfn.IFNA(VLOOKUP(P1316, '@LIST'!$AF$2:$AG$25, 2, FALSE), "")</f>
        <v/>
      </c>
      <c r="Y1316" s="16" t="str">
        <f>_xlfn.IFNA(VLOOKUP(P1316, '@LIST'!$AH$2:$AI$25, 2, FALSE), "")</f>
        <v/>
      </c>
      <c r="Z1316" s="16" t="str">
        <f>_xlfn.IFNA(VLOOKUP(P1316, '@LIST'!$AJ$2:$AK$25, 2, FALSE), "")</f>
        <v/>
      </c>
      <c r="AA1316" s="16" t="str">
        <f>_xlfn.IFNA(VLOOKUP(P1316, '@LIST'!$AL$2:$AM$25, 2, FALSE), "")</f>
        <v/>
      </c>
      <c r="AB1316" s="65"/>
      <c r="AC1316" s="15" t="str">
        <f>_xlfn.IFNA(VLOOKUP(AB1316, '@LIST'!$AR$2:$AS$4, 2, FALSE), "")</f>
        <v/>
      </c>
      <c r="AD1316" s="84"/>
      <c r="AE1316" s="15" t="str">
        <f>_xlfn.IFNA(VLOOKUP(AD1316, '@LIST'!$AU$2:$AV$4, 2, FALSE), "")</f>
        <v/>
      </c>
    </row>
    <row r="1317" spans="1:31">
      <c r="A1317" s="8"/>
      <c r="B1317" s="14" t="str">
        <f>_xlfn.IFNA(VLOOKUP(A1317, '@LIST'!$A$8:$B$8, 2, FALSE), "")</f>
        <v/>
      </c>
      <c r="C1317" s="268"/>
      <c r="D1317" s="97"/>
      <c r="E1317" s="97"/>
      <c r="F1317" s="17"/>
      <c r="G1317" s="47"/>
      <c r="H1317" s="12" t="str">
        <f>_xlfn.IFNA(VLOOKUP(G1317,'@LIST'!$M$2:$N$481,2,FALSE),"")</f>
        <v/>
      </c>
      <c r="I1317" s="11"/>
      <c r="J1317" s="50"/>
      <c r="K1317" s="31" t="str">
        <f>_xlfn.IFNA(VLOOKUP(J1317,'@LIST'!$M$2:$N$481,2,FALSE),"")</f>
        <v/>
      </c>
      <c r="L1317" s="31"/>
      <c r="M1317" s="36"/>
      <c r="N1317" s="84"/>
      <c r="O1317" s="15" t="str">
        <f>_xlfn.IFNA(VLOOKUP(N1317, '@LIST'!$AO$2:$AP$5, 2, FALSE), "")</f>
        <v/>
      </c>
      <c r="P1317" s="87"/>
      <c r="Q1317" s="81" t="str">
        <f>_xlfn.IFNA(VLOOKUP(P1317, '@LIST'!$S$2:$T$25, 2, FALSE), "")</f>
        <v/>
      </c>
      <c r="R1317" s="16" t="str">
        <f>_xlfn.IFNA(VLOOKUP(P1317, '@LIST'!$U$2:$U$25, 2, FALSE), "")</f>
        <v/>
      </c>
      <c r="S1317" s="16" t="str">
        <f>_xlfn.IFNA(VLOOKUP(P1317, '@LIST'!$V$2:$W$25, 2, FALSE), "")</f>
        <v/>
      </c>
      <c r="T1317" s="16" t="str">
        <f>_xlfn.IFNA(VLOOKUP(P1317, '@LIST'!$X$2:$Y$25, 2, FALSE), "")</f>
        <v/>
      </c>
      <c r="U1317" s="16" t="str">
        <f>_xlfn.IFNA(VLOOKUP(P1317, '@LIST'!$Z$2:$AA$25, 2, FALSE), "")</f>
        <v/>
      </c>
      <c r="V1317" s="16" t="str">
        <f>_xlfn.IFNA(VLOOKUP(P1317, '@LIST'!$AB$2:$AC$25, 2, FALSE), "")</f>
        <v/>
      </c>
      <c r="W1317" s="16" t="str">
        <f>_xlfn.IFNA(VLOOKUP(P1317, '@LIST'!$AD$2:$AE$25, 2, FALSE), "")</f>
        <v/>
      </c>
      <c r="X1317" s="16" t="str">
        <f>_xlfn.IFNA(VLOOKUP(P1317, '@LIST'!$AF$2:$AG$25, 2, FALSE), "")</f>
        <v/>
      </c>
      <c r="Y1317" s="16" t="str">
        <f>_xlfn.IFNA(VLOOKUP(P1317, '@LIST'!$AH$2:$AI$25, 2, FALSE), "")</f>
        <v/>
      </c>
      <c r="Z1317" s="16" t="str">
        <f>_xlfn.IFNA(VLOOKUP(P1317, '@LIST'!$AJ$2:$AK$25, 2, FALSE), "")</f>
        <v/>
      </c>
      <c r="AA1317" s="16" t="str">
        <f>_xlfn.IFNA(VLOOKUP(P1317, '@LIST'!$AL$2:$AM$25, 2, FALSE), "")</f>
        <v/>
      </c>
      <c r="AB1317" s="65"/>
      <c r="AC1317" s="15" t="str">
        <f>_xlfn.IFNA(VLOOKUP(AB1317, '@LIST'!$AR$2:$AS$4, 2, FALSE), "")</f>
        <v/>
      </c>
      <c r="AD1317" s="84"/>
      <c r="AE1317" s="15" t="str">
        <f>_xlfn.IFNA(VLOOKUP(AD1317, '@LIST'!$AU$2:$AV$4, 2, FALSE), "")</f>
        <v/>
      </c>
    </row>
    <row r="1318" spans="1:31">
      <c r="A1318" s="8"/>
      <c r="B1318" s="14" t="str">
        <f>_xlfn.IFNA(VLOOKUP(A1318, '@LIST'!$A$8:$B$8, 2, FALSE), "")</f>
        <v/>
      </c>
      <c r="C1318" s="268"/>
      <c r="D1318" s="97"/>
      <c r="E1318" s="97"/>
      <c r="F1318" s="17"/>
      <c r="G1318" s="47"/>
      <c r="H1318" s="12" t="str">
        <f>_xlfn.IFNA(VLOOKUP(G1318,'@LIST'!$M$2:$N$481,2,FALSE),"")</f>
        <v/>
      </c>
      <c r="I1318" s="11"/>
      <c r="J1318" s="50"/>
      <c r="K1318" s="31" t="str">
        <f>_xlfn.IFNA(VLOOKUP(J1318,'@LIST'!$M$2:$N$481,2,FALSE),"")</f>
        <v/>
      </c>
      <c r="L1318" s="31"/>
      <c r="M1318" s="36"/>
      <c r="N1318" s="84"/>
      <c r="O1318" s="15" t="str">
        <f>_xlfn.IFNA(VLOOKUP(N1318, '@LIST'!$AO$2:$AP$5, 2, FALSE), "")</f>
        <v/>
      </c>
      <c r="P1318" s="87"/>
      <c r="Q1318" s="81" t="str">
        <f>_xlfn.IFNA(VLOOKUP(P1318, '@LIST'!$S$2:$T$25, 2, FALSE), "")</f>
        <v/>
      </c>
      <c r="R1318" s="16" t="str">
        <f>_xlfn.IFNA(VLOOKUP(P1318, '@LIST'!$U$2:$U$25, 2, FALSE), "")</f>
        <v/>
      </c>
      <c r="S1318" s="16" t="str">
        <f>_xlfn.IFNA(VLOOKUP(P1318, '@LIST'!$V$2:$W$25, 2, FALSE), "")</f>
        <v/>
      </c>
      <c r="T1318" s="16" t="str">
        <f>_xlfn.IFNA(VLOOKUP(P1318, '@LIST'!$X$2:$Y$25, 2, FALSE), "")</f>
        <v/>
      </c>
      <c r="U1318" s="16" t="str">
        <f>_xlfn.IFNA(VLOOKUP(P1318, '@LIST'!$Z$2:$AA$25, 2, FALSE), "")</f>
        <v/>
      </c>
      <c r="V1318" s="16" t="str">
        <f>_xlfn.IFNA(VLOOKUP(P1318, '@LIST'!$AB$2:$AC$25, 2, FALSE), "")</f>
        <v/>
      </c>
      <c r="W1318" s="16" t="str">
        <f>_xlfn.IFNA(VLOOKUP(P1318, '@LIST'!$AD$2:$AE$25, 2, FALSE), "")</f>
        <v/>
      </c>
      <c r="X1318" s="16" t="str">
        <f>_xlfn.IFNA(VLOOKUP(P1318, '@LIST'!$AF$2:$AG$25, 2, FALSE), "")</f>
        <v/>
      </c>
      <c r="Y1318" s="16" t="str">
        <f>_xlfn.IFNA(VLOOKUP(P1318, '@LIST'!$AH$2:$AI$25, 2, FALSE), "")</f>
        <v/>
      </c>
      <c r="Z1318" s="16" t="str">
        <f>_xlfn.IFNA(VLOOKUP(P1318, '@LIST'!$AJ$2:$AK$25, 2, FALSE), "")</f>
        <v/>
      </c>
      <c r="AA1318" s="16" t="str">
        <f>_xlfn.IFNA(VLOOKUP(P1318, '@LIST'!$AL$2:$AM$25, 2, FALSE), "")</f>
        <v/>
      </c>
      <c r="AB1318" s="65"/>
      <c r="AC1318" s="15" t="str">
        <f>_xlfn.IFNA(VLOOKUP(AB1318, '@LIST'!$AR$2:$AS$4, 2, FALSE), "")</f>
        <v/>
      </c>
      <c r="AD1318" s="84"/>
      <c r="AE1318" s="15" t="str">
        <f>_xlfn.IFNA(VLOOKUP(AD1318, '@LIST'!$AU$2:$AV$4, 2, FALSE), "")</f>
        <v/>
      </c>
    </row>
    <row r="1319" spans="1:31">
      <c r="A1319" s="8"/>
      <c r="B1319" s="14" t="str">
        <f>_xlfn.IFNA(VLOOKUP(A1319, '@LIST'!$A$8:$B$8, 2, FALSE), "")</f>
        <v/>
      </c>
      <c r="C1319" s="268"/>
      <c r="D1319" s="97"/>
      <c r="E1319" s="97"/>
      <c r="F1319" s="17"/>
      <c r="G1319" s="47"/>
      <c r="H1319" s="12" t="str">
        <f>_xlfn.IFNA(VLOOKUP(G1319,'@LIST'!$M$2:$N$481,2,FALSE),"")</f>
        <v/>
      </c>
      <c r="I1319" s="11"/>
      <c r="J1319" s="50"/>
      <c r="K1319" s="31" t="str">
        <f>_xlfn.IFNA(VLOOKUP(J1319,'@LIST'!$M$2:$N$481,2,FALSE),"")</f>
        <v/>
      </c>
      <c r="L1319" s="31"/>
      <c r="M1319" s="36"/>
      <c r="N1319" s="84"/>
      <c r="O1319" s="15" t="str">
        <f>_xlfn.IFNA(VLOOKUP(N1319, '@LIST'!$AO$2:$AP$5, 2, FALSE), "")</f>
        <v/>
      </c>
      <c r="P1319" s="87"/>
      <c r="Q1319" s="81" t="str">
        <f>_xlfn.IFNA(VLOOKUP(P1319, '@LIST'!$S$2:$T$25, 2, FALSE), "")</f>
        <v/>
      </c>
      <c r="R1319" s="16" t="str">
        <f>_xlfn.IFNA(VLOOKUP(P1319, '@LIST'!$U$2:$U$25, 2, FALSE), "")</f>
        <v/>
      </c>
      <c r="S1319" s="16" t="str">
        <f>_xlfn.IFNA(VLOOKUP(P1319, '@LIST'!$V$2:$W$25, 2, FALSE), "")</f>
        <v/>
      </c>
      <c r="T1319" s="16" t="str">
        <f>_xlfn.IFNA(VLOOKUP(P1319, '@LIST'!$X$2:$Y$25, 2, FALSE), "")</f>
        <v/>
      </c>
      <c r="U1319" s="16" t="str">
        <f>_xlfn.IFNA(VLOOKUP(P1319, '@LIST'!$Z$2:$AA$25, 2, FALSE), "")</f>
        <v/>
      </c>
      <c r="V1319" s="16" t="str">
        <f>_xlfn.IFNA(VLOOKUP(P1319, '@LIST'!$AB$2:$AC$25, 2, FALSE), "")</f>
        <v/>
      </c>
      <c r="W1319" s="16" t="str">
        <f>_xlfn.IFNA(VLOOKUP(P1319, '@LIST'!$AD$2:$AE$25, 2, FALSE), "")</f>
        <v/>
      </c>
      <c r="X1319" s="16" t="str">
        <f>_xlfn.IFNA(VLOOKUP(P1319, '@LIST'!$AF$2:$AG$25, 2, FALSE), "")</f>
        <v/>
      </c>
      <c r="Y1319" s="16" t="str">
        <f>_xlfn.IFNA(VLOOKUP(P1319, '@LIST'!$AH$2:$AI$25, 2, FALSE), "")</f>
        <v/>
      </c>
      <c r="Z1319" s="16" t="str">
        <f>_xlfn.IFNA(VLOOKUP(P1319, '@LIST'!$AJ$2:$AK$25, 2, FALSE), "")</f>
        <v/>
      </c>
      <c r="AA1319" s="16" t="str">
        <f>_xlfn.IFNA(VLOOKUP(P1319, '@LIST'!$AL$2:$AM$25, 2, FALSE), "")</f>
        <v/>
      </c>
      <c r="AB1319" s="65"/>
      <c r="AC1319" s="15" t="str">
        <f>_xlfn.IFNA(VLOOKUP(AB1319, '@LIST'!$AR$2:$AS$4, 2, FALSE), "")</f>
        <v/>
      </c>
      <c r="AD1319" s="84"/>
      <c r="AE1319" s="15" t="str">
        <f>_xlfn.IFNA(VLOOKUP(AD1319, '@LIST'!$AU$2:$AV$4, 2, FALSE), "")</f>
        <v/>
      </c>
    </row>
    <row r="1320" spans="1:31">
      <c r="A1320" s="8"/>
      <c r="B1320" s="14" t="str">
        <f>_xlfn.IFNA(VLOOKUP(A1320, '@LIST'!$A$8:$B$8, 2, FALSE), "")</f>
        <v/>
      </c>
      <c r="C1320" s="268"/>
      <c r="D1320" s="97"/>
      <c r="E1320" s="97"/>
      <c r="F1320" s="17"/>
      <c r="G1320" s="47"/>
      <c r="H1320" s="12" t="str">
        <f>_xlfn.IFNA(VLOOKUP(G1320,'@LIST'!$M$2:$N$481,2,FALSE),"")</f>
        <v/>
      </c>
      <c r="I1320" s="11"/>
      <c r="J1320" s="50"/>
      <c r="K1320" s="31" t="str">
        <f>_xlfn.IFNA(VLOOKUP(J1320,'@LIST'!$M$2:$N$481,2,FALSE),"")</f>
        <v/>
      </c>
      <c r="L1320" s="31"/>
      <c r="M1320" s="36"/>
      <c r="N1320" s="84"/>
      <c r="O1320" s="15" t="str">
        <f>_xlfn.IFNA(VLOOKUP(N1320, '@LIST'!$AO$2:$AP$5, 2, FALSE), "")</f>
        <v/>
      </c>
      <c r="P1320" s="87"/>
      <c r="Q1320" s="81" t="str">
        <f>_xlfn.IFNA(VLOOKUP(P1320, '@LIST'!$S$2:$T$25, 2, FALSE), "")</f>
        <v/>
      </c>
      <c r="R1320" s="16" t="str">
        <f>_xlfn.IFNA(VLOOKUP(P1320, '@LIST'!$U$2:$U$25, 2, FALSE), "")</f>
        <v/>
      </c>
      <c r="S1320" s="16" t="str">
        <f>_xlfn.IFNA(VLOOKUP(P1320, '@LIST'!$V$2:$W$25, 2, FALSE), "")</f>
        <v/>
      </c>
      <c r="T1320" s="16" t="str">
        <f>_xlfn.IFNA(VLOOKUP(P1320, '@LIST'!$X$2:$Y$25, 2, FALSE), "")</f>
        <v/>
      </c>
      <c r="U1320" s="16" t="str">
        <f>_xlfn.IFNA(VLOOKUP(P1320, '@LIST'!$Z$2:$AA$25, 2, FALSE), "")</f>
        <v/>
      </c>
      <c r="V1320" s="16" t="str">
        <f>_xlfn.IFNA(VLOOKUP(P1320, '@LIST'!$AB$2:$AC$25, 2, FALSE), "")</f>
        <v/>
      </c>
      <c r="W1320" s="16" t="str">
        <f>_xlfn.IFNA(VLOOKUP(P1320, '@LIST'!$AD$2:$AE$25, 2, FALSE), "")</f>
        <v/>
      </c>
      <c r="X1320" s="16" t="str">
        <f>_xlfn.IFNA(VLOOKUP(P1320, '@LIST'!$AF$2:$AG$25, 2, FALSE), "")</f>
        <v/>
      </c>
      <c r="Y1320" s="16" t="str">
        <f>_xlfn.IFNA(VLOOKUP(P1320, '@LIST'!$AH$2:$AI$25, 2, FALSE), "")</f>
        <v/>
      </c>
      <c r="Z1320" s="16" t="str">
        <f>_xlfn.IFNA(VLOOKUP(P1320, '@LIST'!$AJ$2:$AK$25, 2, FALSE), "")</f>
        <v/>
      </c>
      <c r="AA1320" s="16" t="str">
        <f>_xlfn.IFNA(VLOOKUP(P1320, '@LIST'!$AL$2:$AM$25, 2, FALSE), "")</f>
        <v/>
      </c>
      <c r="AB1320" s="65"/>
      <c r="AC1320" s="15" t="str">
        <f>_xlfn.IFNA(VLOOKUP(AB1320, '@LIST'!$AR$2:$AS$4, 2, FALSE), "")</f>
        <v/>
      </c>
      <c r="AD1320" s="84"/>
      <c r="AE1320" s="15" t="str">
        <f>_xlfn.IFNA(VLOOKUP(AD1320, '@LIST'!$AU$2:$AV$4, 2, FALSE), "")</f>
        <v/>
      </c>
    </row>
    <row r="1321" spans="1:31">
      <c r="A1321" s="8"/>
      <c r="B1321" s="14" t="str">
        <f>_xlfn.IFNA(VLOOKUP(A1321, '@LIST'!$A$8:$B$8, 2, FALSE), "")</f>
        <v/>
      </c>
      <c r="C1321" s="268"/>
      <c r="D1321" s="97"/>
      <c r="E1321" s="97"/>
      <c r="F1321" s="17"/>
      <c r="G1321" s="47"/>
      <c r="H1321" s="12" t="str">
        <f>_xlfn.IFNA(VLOOKUP(G1321,'@LIST'!$M$2:$N$481,2,FALSE),"")</f>
        <v/>
      </c>
      <c r="I1321" s="11"/>
      <c r="J1321" s="50"/>
      <c r="K1321" s="31" t="str">
        <f>_xlfn.IFNA(VLOOKUP(J1321,'@LIST'!$M$2:$N$481,2,FALSE),"")</f>
        <v/>
      </c>
      <c r="L1321" s="31"/>
      <c r="M1321" s="36"/>
      <c r="N1321" s="84"/>
      <c r="O1321" s="15" t="str">
        <f>_xlfn.IFNA(VLOOKUP(N1321, '@LIST'!$AO$2:$AP$5, 2, FALSE), "")</f>
        <v/>
      </c>
      <c r="P1321" s="87"/>
      <c r="Q1321" s="81" t="str">
        <f>_xlfn.IFNA(VLOOKUP(P1321, '@LIST'!$S$2:$T$25, 2, FALSE), "")</f>
        <v/>
      </c>
      <c r="R1321" s="16" t="str">
        <f>_xlfn.IFNA(VLOOKUP(P1321, '@LIST'!$U$2:$U$25, 2, FALSE), "")</f>
        <v/>
      </c>
      <c r="S1321" s="16" t="str">
        <f>_xlfn.IFNA(VLOOKUP(P1321, '@LIST'!$V$2:$W$25, 2, FALSE), "")</f>
        <v/>
      </c>
      <c r="T1321" s="16" t="str">
        <f>_xlfn.IFNA(VLOOKUP(P1321, '@LIST'!$X$2:$Y$25, 2, FALSE), "")</f>
        <v/>
      </c>
      <c r="U1321" s="16" t="str">
        <f>_xlfn.IFNA(VLOOKUP(P1321, '@LIST'!$Z$2:$AA$25, 2, FALSE), "")</f>
        <v/>
      </c>
      <c r="V1321" s="16" t="str">
        <f>_xlfn.IFNA(VLOOKUP(P1321, '@LIST'!$AB$2:$AC$25, 2, FALSE), "")</f>
        <v/>
      </c>
      <c r="W1321" s="16" t="str">
        <f>_xlfn.IFNA(VLOOKUP(P1321, '@LIST'!$AD$2:$AE$25, 2, FALSE), "")</f>
        <v/>
      </c>
      <c r="X1321" s="16" t="str">
        <f>_xlfn.IFNA(VLOOKUP(P1321, '@LIST'!$AF$2:$AG$25, 2, FALSE), "")</f>
        <v/>
      </c>
      <c r="Y1321" s="16" t="str">
        <f>_xlfn.IFNA(VLOOKUP(P1321, '@LIST'!$AH$2:$AI$25, 2, FALSE), "")</f>
        <v/>
      </c>
      <c r="Z1321" s="16" t="str">
        <f>_xlfn.IFNA(VLOOKUP(P1321, '@LIST'!$AJ$2:$AK$25, 2, FALSE), "")</f>
        <v/>
      </c>
      <c r="AA1321" s="16" t="str">
        <f>_xlfn.IFNA(VLOOKUP(P1321, '@LIST'!$AL$2:$AM$25, 2, FALSE), "")</f>
        <v/>
      </c>
      <c r="AB1321" s="65"/>
      <c r="AC1321" s="15" t="str">
        <f>_xlfn.IFNA(VLOOKUP(AB1321, '@LIST'!$AR$2:$AS$4, 2, FALSE), "")</f>
        <v/>
      </c>
      <c r="AD1321" s="84"/>
      <c r="AE1321" s="15" t="str">
        <f>_xlfn.IFNA(VLOOKUP(AD1321, '@LIST'!$AU$2:$AV$4, 2, FALSE), "")</f>
        <v/>
      </c>
    </row>
    <row r="1322" spans="1:31">
      <c r="A1322" s="8"/>
      <c r="B1322" s="14" t="str">
        <f>_xlfn.IFNA(VLOOKUP(A1322, '@LIST'!$A$8:$B$8, 2, FALSE), "")</f>
        <v/>
      </c>
      <c r="C1322" s="268"/>
      <c r="D1322" s="97"/>
      <c r="E1322" s="97"/>
      <c r="F1322" s="17"/>
      <c r="G1322" s="47"/>
      <c r="H1322" s="12" t="str">
        <f>_xlfn.IFNA(VLOOKUP(G1322,'@LIST'!$M$2:$N$481,2,FALSE),"")</f>
        <v/>
      </c>
      <c r="I1322" s="11"/>
      <c r="J1322" s="50"/>
      <c r="K1322" s="31" t="str">
        <f>_xlfn.IFNA(VLOOKUP(J1322,'@LIST'!$M$2:$N$481,2,FALSE),"")</f>
        <v/>
      </c>
      <c r="L1322" s="31"/>
      <c r="M1322" s="36"/>
      <c r="N1322" s="84"/>
      <c r="O1322" s="15" t="str">
        <f>_xlfn.IFNA(VLOOKUP(N1322, '@LIST'!$AO$2:$AP$5, 2, FALSE), "")</f>
        <v/>
      </c>
      <c r="P1322" s="87"/>
      <c r="Q1322" s="81" t="str">
        <f>_xlfn.IFNA(VLOOKUP(P1322, '@LIST'!$S$2:$T$25, 2, FALSE), "")</f>
        <v/>
      </c>
      <c r="R1322" s="16" t="str">
        <f>_xlfn.IFNA(VLOOKUP(P1322, '@LIST'!$U$2:$U$25, 2, FALSE), "")</f>
        <v/>
      </c>
      <c r="S1322" s="16" t="str">
        <f>_xlfn.IFNA(VLOOKUP(P1322, '@LIST'!$V$2:$W$25, 2, FALSE), "")</f>
        <v/>
      </c>
      <c r="T1322" s="16" t="str">
        <f>_xlfn.IFNA(VLOOKUP(P1322, '@LIST'!$X$2:$Y$25, 2, FALSE), "")</f>
        <v/>
      </c>
      <c r="U1322" s="16" t="str">
        <f>_xlfn.IFNA(VLOOKUP(P1322, '@LIST'!$Z$2:$AA$25, 2, FALSE), "")</f>
        <v/>
      </c>
      <c r="V1322" s="16" t="str">
        <f>_xlfn.IFNA(VLOOKUP(P1322, '@LIST'!$AB$2:$AC$25, 2, FALSE), "")</f>
        <v/>
      </c>
      <c r="W1322" s="16" t="str">
        <f>_xlfn.IFNA(VLOOKUP(P1322, '@LIST'!$AD$2:$AE$25, 2, FALSE), "")</f>
        <v/>
      </c>
      <c r="X1322" s="16" t="str">
        <f>_xlfn.IFNA(VLOOKUP(P1322, '@LIST'!$AF$2:$AG$25, 2, FALSE), "")</f>
        <v/>
      </c>
      <c r="Y1322" s="16" t="str">
        <f>_xlfn.IFNA(VLOOKUP(P1322, '@LIST'!$AH$2:$AI$25, 2, FALSE), "")</f>
        <v/>
      </c>
      <c r="Z1322" s="16" t="str">
        <f>_xlfn.IFNA(VLOOKUP(P1322, '@LIST'!$AJ$2:$AK$25, 2, FALSE), "")</f>
        <v/>
      </c>
      <c r="AA1322" s="16" t="str">
        <f>_xlfn.IFNA(VLOOKUP(P1322, '@LIST'!$AL$2:$AM$25, 2, FALSE), "")</f>
        <v/>
      </c>
      <c r="AB1322" s="65"/>
      <c r="AC1322" s="15" t="str">
        <f>_xlfn.IFNA(VLOOKUP(AB1322, '@LIST'!$AR$2:$AS$4, 2, FALSE), "")</f>
        <v/>
      </c>
      <c r="AD1322" s="84"/>
      <c r="AE1322" s="15" t="str">
        <f>_xlfn.IFNA(VLOOKUP(AD1322, '@LIST'!$AU$2:$AV$4, 2, FALSE), "")</f>
        <v/>
      </c>
    </row>
    <row r="1323" spans="1:31">
      <c r="A1323" s="8"/>
      <c r="B1323" s="14" t="str">
        <f>_xlfn.IFNA(VLOOKUP(A1323, '@LIST'!$A$8:$B$8, 2, FALSE), "")</f>
        <v/>
      </c>
      <c r="C1323" s="268"/>
      <c r="D1323" s="97"/>
      <c r="E1323" s="97"/>
      <c r="F1323" s="17"/>
      <c r="G1323" s="47"/>
      <c r="H1323" s="12" t="str">
        <f>_xlfn.IFNA(VLOOKUP(G1323,'@LIST'!$M$2:$N$481,2,FALSE),"")</f>
        <v/>
      </c>
      <c r="I1323" s="11"/>
      <c r="J1323" s="50"/>
      <c r="K1323" s="31" t="str">
        <f>_xlfn.IFNA(VLOOKUP(J1323,'@LIST'!$M$2:$N$481,2,FALSE),"")</f>
        <v/>
      </c>
      <c r="L1323" s="31"/>
      <c r="M1323" s="36"/>
      <c r="N1323" s="84"/>
      <c r="O1323" s="15" t="str">
        <f>_xlfn.IFNA(VLOOKUP(N1323, '@LIST'!$AO$2:$AP$5, 2, FALSE), "")</f>
        <v/>
      </c>
      <c r="P1323" s="87"/>
      <c r="Q1323" s="81" t="str">
        <f>_xlfn.IFNA(VLOOKUP(P1323, '@LIST'!$S$2:$T$25, 2, FALSE), "")</f>
        <v/>
      </c>
      <c r="R1323" s="16" t="str">
        <f>_xlfn.IFNA(VLOOKUP(P1323, '@LIST'!$U$2:$U$25, 2, FALSE), "")</f>
        <v/>
      </c>
      <c r="S1323" s="16" t="str">
        <f>_xlfn.IFNA(VLOOKUP(P1323, '@LIST'!$V$2:$W$25, 2, FALSE), "")</f>
        <v/>
      </c>
      <c r="T1323" s="16" t="str">
        <f>_xlfn.IFNA(VLOOKUP(P1323, '@LIST'!$X$2:$Y$25, 2, FALSE), "")</f>
        <v/>
      </c>
      <c r="U1323" s="16" t="str">
        <f>_xlfn.IFNA(VLOOKUP(P1323, '@LIST'!$Z$2:$AA$25, 2, FALSE), "")</f>
        <v/>
      </c>
      <c r="V1323" s="16" t="str">
        <f>_xlfn.IFNA(VLOOKUP(P1323, '@LIST'!$AB$2:$AC$25, 2, FALSE), "")</f>
        <v/>
      </c>
      <c r="W1323" s="16" t="str">
        <f>_xlfn.IFNA(VLOOKUP(P1323, '@LIST'!$AD$2:$AE$25, 2, FALSE), "")</f>
        <v/>
      </c>
      <c r="X1323" s="16" t="str">
        <f>_xlfn.IFNA(VLOOKUP(P1323, '@LIST'!$AF$2:$AG$25, 2, FALSE), "")</f>
        <v/>
      </c>
      <c r="Y1323" s="16" t="str">
        <f>_xlfn.IFNA(VLOOKUP(P1323, '@LIST'!$AH$2:$AI$25, 2, FALSE), "")</f>
        <v/>
      </c>
      <c r="Z1323" s="16" t="str">
        <f>_xlfn.IFNA(VLOOKUP(P1323, '@LIST'!$AJ$2:$AK$25, 2, FALSE), "")</f>
        <v/>
      </c>
      <c r="AA1323" s="16" t="str">
        <f>_xlfn.IFNA(VLOOKUP(P1323, '@LIST'!$AL$2:$AM$25, 2, FALSE), "")</f>
        <v/>
      </c>
      <c r="AB1323" s="65"/>
      <c r="AC1323" s="15" t="str">
        <f>_xlfn.IFNA(VLOOKUP(AB1323, '@LIST'!$AR$2:$AS$4, 2, FALSE), "")</f>
        <v/>
      </c>
      <c r="AD1323" s="84"/>
      <c r="AE1323" s="15" t="str">
        <f>_xlfn.IFNA(VLOOKUP(AD1323, '@LIST'!$AU$2:$AV$4, 2, FALSE), "")</f>
        <v/>
      </c>
    </row>
    <row r="1324" spans="1:31">
      <c r="A1324" s="8"/>
      <c r="B1324" s="14" t="str">
        <f>_xlfn.IFNA(VLOOKUP(A1324, '@LIST'!$A$8:$B$8, 2, FALSE), "")</f>
        <v/>
      </c>
      <c r="C1324" s="268"/>
      <c r="D1324" s="97"/>
      <c r="E1324" s="97"/>
      <c r="F1324" s="17"/>
      <c r="G1324" s="47"/>
      <c r="H1324" s="12" t="str">
        <f>_xlfn.IFNA(VLOOKUP(G1324,'@LIST'!$M$2:$N$481,2,FALSE),"")</f>
        <v/>
      </c>
      <c r="I1324" s="11"/>
      <c r="J1324" s="50"/>
      <c r="K1324" s="31" t="str">
        <f>_xlfn.IFNA(VLOOKUP(J1324,'@LIST'!$M$2:$N$481,2,FALSE),"")</f>
        <v/>
      </c>
      <c r="L1324" s="31"/>
      <c r="M1324" s="36"/>
      <c r="N1324" s="84"/>
      <c r="O1324" s="15" t="str">
        <f>_xlfn.IFNA(VLOOKUP(N1324, '@LIST'!$AO$2:$AP$5, 2, FALSE), "")</f>
        <v/>
      </c>
      <c r="P1324" s="87"/>
      <c r="Q1324" s="81" t="str">
        <f>_xlfn.IFNA(VLOOKUP(P1324, '@LIST'!$S$2:$T$25, 2, FALSE), "")</f>
        <v/>
      </c>
      <c r="R1324" s="16" t="str">
        <f>_xlfn.IFNA(VLOOKUP(P1324, '@LIST'!$U$2:$U$25, 2, FALSE), "")</f>
        <v/>
      </c>
      <c r="S1324" s="16" t="str">
        <f>_xlfn.IFNA(VLOOKUP(P1324, '@LIST'!$V$2:$W$25, 2, FALSE), "")</f>
        <v/>
      </c>
      <c r="T1324" s="16" t="str">
        <f>_xlfn.IFNA(VLOOKUP(P1324, '@LIST'!$X$2:$Y$25, 2, FALSE), "")</f>
        <v/>
      </c>
      <c r="U1324" s="16" t="str">
        <f>_xlfn.IFNA(VLOOKUP(P1324, '@LIST'!$Z$2:$AA$25, 2, FALSE), "")</f>
        <v/>
      </c>
      <c r="V1324" s="16" t="str">
        <f>_xlfn.IFNA(VLOOKUP(P1324, '@LIST'!$AB$2:$AC$25, 2, FALSE), "")</f>
        <v/>
      </c>
      <c r="W1324" s="16" t="str">
        <f>_xlfn.IFNA(VLOOKUP(P1324, '@LIST'!$AD$2:$AE$25, 2, FALSE), "")</f>
        <v/>
      </c>
      <c r="X1324" s="16" t="str">
        <f>_xlfn.IFNA(VLOOKUP(P1324, '@LIST'!$AF$2:$AG$25, 2, FALSE), "")</f>
        <v/>
      </c>
      <c r="Y1324" s="16" t="str">
        <f>_xlfn.IFNA(VLOOKUP(P1324, '@LIST'!$AH$2:$AI$25, 2, FALSE), "")</f>
        <v/>
      </c>
      <c r="Z1324" s="16" t="str">
        <f>_xlfn.IFNA(VLOOKUP(P1324, '@LIST'!$AJ$2:$AK$25, 2, FALSE), "")</f>
        <v/>
      </c>
      <c r="AA1324" s="16" t="str">
        <f>_xlfn.IFNA(VLOOKUP(P1324, '@LIST'!$AL$2:$AM$25, 2, FALSE), "")</f>
        <v/>
      </c>
      <c r="AB1324" s="65"/>
      <c r="AC1324" s="15" t="str">
        <f>_xlfn.IFNA(VLOOKUP(AB1324, '@LIST'!$AR$2:$AS$4, 2, FALSE), "")</f>
        <v/>
      </c>
      <c r="AD1324" s="84"/>
      <c r="AE1324" s="15" t="str">
        <f>_xlfn.IFNA(VLOOKUP(AD1324, '@LIST'!$AU$2:$AV$4, 2, FALSE), "")</f>
        <v/>
      </c>
    </row>
    <row r="1325" spans="1:31">
      <c r="A1325" s="8"/>
      <c r="B1325" s="14" t="str">
        <f>_xlfn.IFNA(VLOOKUP(A1325, '@LIST'!$A$8:$B$8, 2, FALSE), "")</f>
        <v/>
      </c>
      <c r="C1325" s="268"/>
      <c r="D1325" s="97"/>
      <c r="E1325" s="97"/>
      <c r="F1325" s="17"/>
      <c r="G1325" s="47"/>
      <c r="H1325" s="12" t="str">
        <f>_xlfn.IFNA(VLOOKUP(G1325,'@LIST'!$M$2:$N$481,2,FALSE),"")</f>
        <v/>
      </c>
      <c r="I1325" s="11"/>
      <c r="J1325" s="50"/>
      <c r="K1325" s="31" t="str">
        <f>_xlfn.IFNA(VLOOKUP(J1325,'@LIST'!$M$2:$N$481,2,FALSE),"")</f>
        <v/>
      </c>
      <c r="L1325" s="31"/>
      <c r="M1325" s="36"/>
      <c r="N1325" s="84"/>
      <c r="O1325" s="15" t="str">
        <f>_xlfn.IFNA(VLOOKUP(N1325, '@LIST'!$AO$2:$AP$5, 2, FALSE), "")</f>
        <v/>
      </c>
      <c r="P1325" s="87"/>
      <c r="Q1325" s="81" t="str">
        <f>_xlfn.IFNA(VLOOKUP(P1325, '@LIST'!$S$2:$T$25, 2, FALSE), "")</f>
        <v/>
      </c>
      <c r="R1325" s="16" t="str">
        <f>_xlfn.IFNA(VLOOKUP(P1325, '@LIST'!$U$2:$U$25, 2, FALSE), "")</f>
        <v/>
      </c>
      <c r="S1325" s="16" t="str">
        <f>_xlfn.IFNA(VLOOKUP(P1325, '@LIST'!$V$2:$W$25, 2, FALSE), "")</f>
        <v/>
      </c>
      <c r="T1325" s="16" t="str">
        <f>_xlfn.IFNA(VLOOKUP(P1325, '@LIST'!$X$2:$Y$25, 2, FALSE), "")</f>
        <v/>
      </c>
      <c r="U1325" s="16" t="str">
        <f>_xlfn.IFNA(VLOOKUP(P1325, '@LIST'!$Z$2:$AA$25, 2, FALSE), "")</f>
        <v/>
      </c>
      <c r="V1325" s="16" t="str">
        <f>_xlfn.IFNA(VLOOKUP(P1325, '@LIST'!$AB$2:$AC$25, 2, FALSE), "")</f>
        <v/>
      </c>
      <c r="W1325" s="16" t="str">
        <f>_xlfn.IFNA(VLOOKUP(P1325, '@LIST'!$AD$2:$AE$25, 2, FALSE), "")</f>
        <v/>
      </c>
      <c r="X1325" s="16" t="str">
        <f>_xlfn.IFNA(VLOOKUP(P1325, '@LIST'!$AF$2:$AG$25, 2, FALSE), "")</f>
        <v/>
      </c>
      <c r="Y1325" s="16" t="str">
        <f>_xlfn.IFNA(VLOOKUP(P1325, '@LIST'!$AH$2:$AI$25, 2, FALSE), "")</f>
        <v/>
      </c>
      <c r="Z1325" s="16" t="str">
        <f>_xlfn.IFNA(VLOOKUP(P1325, '@LIST'!$AJ$2:$AK$25, 2, FALSE), "")</f>
        <v/>
      </c>
      <c r="AA1325" s="16" t="str">
        <f>_xlfn.IFNA(VLOOKUP(P1325, '@LIST'!$AL$2:$AM$25, 2, FALSE), "")</f>
        <v/>
      </c>
      <c r="AB1325" s="65"/>
      <c r="AC1325" s="15" t="str">
        <f>_xlfn.IFNA(VLOOKUP(AB1325, '@LIST'!$AR$2:$AS$4, 2, FALSE), "")</f>
        <v/>
      </c>
      <c r="AD1325" s="84"/>
      <c r="AE1325" s="15" t="str">
        <f>_xlfn.IFNA(VLOOKUP(AD1325, '@LIST'!$AU$2:$AV$4, 2, FALSE), "")</f>
        <v/>
      </c>
    </row>
    <row r="1326" spans="1:31">
      <c r="A1326" s="8"/>
      <c r="B1326" s="14" t="str">
        <f>_xlfn.IFNA(VLOOKUP(A1326, '@LIST'!$A$8:$B$8, 2, FALSE), "")</f>
        <v/>
      </c>
      <c r="C1326" s="268"/>
      <c r="D1326" s="97"/>
      <c r="E1326" s="97"/>
      <c r="F1326" s="17"/>
      <c r="G1326" s="47"/>
      <c r="H1326" s="12" t="str">
        <f>_xlfn.IFNA(VLOOKUP(G1326,'@LIST'!$M$2:$N$481,2,FALSE),"")</f>
        <v/>
      </c>
      <c r="I1326" s="11"/>
      <c r="J1326" s="50"/>
      <c r="K1326" s="31" t="str">
        <f>_xlfn.IFNA(VLOOKUP(J1326,'@LIST'!$M$2:$N$481,2,FALSE),"")</f>
        <v/>
      </c>
      <c r="L1326" s="31"/>
      <c r="M1326" s="36"/>
      <c r="N1326" s="84"/>
      <c r="O1326" s="15" t="str">
        <f>_xlfn.IFNA(VLOOKUP(N1326, '@LIST'!$AO$2:$AP$5, 2, FALSE), "")</f>
        <v/>
      </c>
      <c r="P1326" s="87"/>
      <c r="Q1326" s="81" t="str">
        <f>_xlfn.IFNA(VLOOKUP(P1326, '@LIST'!$S$2:$T$25, 2, FALSE), "")</f>
        <v/>
      </c>
      <c r="R1326" s="16" t="str">
        <f>_xlfn.IFNA(VLOOKUP(P1326, '@LIST'!$U$2:$U$25, 2, FALSE), "")</f>
        <v/>
      </c>
      <c r="S1326" s="16" t="str">
        <f>_xlfn.IFNA(VLOOKUP(P1326, '@LIST'!$V$2:$W$25, 2, FALSE), "")</f>
        <v/>
      </c>
      <c r="T1326" s="16" t="str">
        <f>_xlfn.IFNA(VLOOKUP(P1326, '@LIST'!$X$2:$Y$25, 2, FALSE), "")</f>
        <v/>
      </c>
      <c r="U1326" s="16" t="str">
        <f>_xlfn.IFNA(VLOOKUP(P1326, '@LIST'!$Z$2:$AA$25, 2, FALSE), "")</f>
        <v/>
      </c>
      <c r="V1326" s="16" t="str">
        <f>_xlfn.IFNA(VLOOKUP(P1326, '@LIST'!$AB$2:$AC$25, 2, FALSE), "")</f>
        <v/>
      </c>
      <c r="W1326" s="16" t="str">
        <f>_xlfn.IFNA(VLOOKUP(P1326, '@LIST'!$AD$2:$AE$25, 2, FALSE), "")</f>
        <v/>
      </c>
      <c r="X1326" s="16" t="str">
        <f>_xlfn.IFNA(VLOOKUP(P1326, '@LIST'!$AF$2:$AG$25, 2, FALSE), "")</f>
        <v/>
      </c>
      <c r="Y1326" s="16" t="str">
        <f>_xlfn.IFNA(VLOOKUP(P1326, '@LIST'!$AH$2:$AI$25, 2, FALSE), "")</f>
        <v/>
      </c>
      <c r="Z1326" s="16" t="str">
        <f>_xlfn.IFNA(VLOOKUP(P1326, '@LIST'!$AJ$2:$AK$25, 2, FALSE), "")</f>
        <v/>
      </c>
      <c r="AA1326" s="16" t="str">
        <f>_xlfn.IFNA(VLOOKUP(P1326, '@LIST'!$AL$2:$AM$25, 2, FALSE), "")</f>
        <v/>
      </c>
      <c r="AB1326" s="65"/>
      <c r="AC1326" s="15" t="str">
        <f>_xlfn.IFNA(VLOOKUP(AB1326, '@LIST'!$AR$2:$AS$4, 2, FALSE), "")</f>
        <v/>
      </c>
      <c r="AD1326" s="84"/>
      <c r="AE1326" s="15" t="str">
        <f>_xlfn.IFNA(VLOOKUP(AD1326, '@LIST'!$AU$2:$AV$4, 2, FALSE), "")</f>
        <v/>
      </c>
    </row>
    <row r="1327" spans="1:31">
      <c r="A1327" s="8"/>
      <c r="B1327" s="14" t="str">
        <f>_xlfn.IFNA(VLOOKUP(A1327, '@LIST'!$A$8:$B$8, 2, FALSE), "")</f>
        <v/>
      </c>
      <c r="C1327" s="268"/>
      <c r="D1327" s="97"/>
      <c r="E1327" s="97"/>
      <c r="F1327" s="17"/>
      <c r="G1327" s="47"/>
      <c r="H1327" s="12" t="str">
        <f>_xlfn.IFNA(VLOOKUP(G1327,'@LIST'!$M$2:$N$481,2,FALSE),"")</f>
        <v/>
      </c>
      <c r="I1327" s="11"/>
      <c r="J1327" s="50"/>
      <c r="K1327" s="31" t="str">
        <f>_xlfn.IFNA(VLOOKUP(J1327,'@LIST'!$M$2:$N$481,2,FALSE),"")</f>
        <v/>
      </c>
      <c r="L1327" s="31"/>
      <c r="M1327" s="36"/>
      <c r="N1327" s="84"/>
      <c r="O1327" s="15" t="str">
        <f>_xlfn.IFNA(VLOOKUP(N1327, '@LIST'!$AO$2:$AP$5, 2, FALSE), "")</f>
        <v/>
      </c>
      <c r="P1327" s="87"/>
      <c r="Q1327" s="81" t="str">
        <f>_xlfn.IFNA(VLOOKUP(P1327, '@LIST'!$S$2:$T$25, 2, FALSE), "")</f>
        <v/>
      </c>
      <c r="R1327" s="16" t="str">
        <f>_xlfn.IFNA(VLOOKUP(P1327, '@LIST'!$U$2:$U$25, 2, FALSE), "")</f>
        <v/>
      </c>
      <c r="S1327" s="16" t="str">
        <f>_xlfn.IFNA(VLOOKUP(P1327, '@LIST'!$V$2:$W$25, 2, FALSE), "")</f>
        <v/>
      </c>
      <c r="T1327" s="16" t="str">
        <f>_xlfn.IFNA(VLOOKUP(P1327, '@LIST'!$X$2:$Y$25, 2, FALSE), "")</f>
        <v/>
      </c>
      <c r="U1327" s="16" t="str">
        <f>_xlfn.IFNA(VLOOKUP(P1327, '@LIST'!$Z$2:$AA$25, 2, FALSE), "")</f>
        <v/>
      </c>
      <c r="V1327" s="16" t="str">
        <f>_xlfn.IFNA(VLOOKUP(P1327, '@LIST'!$AB$2:$AC$25, 2, FALSE), "")</f>
        <v/>
      </c>
      <c r="W1327" s="16" t="str">
        <f>_xlfn.IFNA(VLOOKUP(P1327, '@LIST'!$AD$2:$AE$25, 2, FALSE), "")</f>
        <v/>
      </c>
      <c r="X1327" s="16" t="str">
        <f>_xlfn.IFNA(VLOOKUP(P1327, '@LIST'!$AF$2:$AG$25, 2, FALSE), "")</f>
        <v/>
      </c>
      <c r="Y1327" s="16" t="str">
        <f>_xlfn.IFNA(VLOOKUP(P1327, '@LIST'!$AH$2:$AI$25, 2, FALSE), "")</f>
        <v/>
      </c>
      <c r="Z1327" s="16" t="str">
        <f>_xlfn.IFNA(VLOOKUP(P1327, '@LIST'!$AJ$2:$AK$25, 2, FALSE), "")</f>
        <v/>
      </c>
      <c r="AA1327" s="16" t="str">
        <f>_xlfn.IFNA(VLOOKUP(P1327, '@LIST'!$AL$2:$AM$25, 2, FALSE), "")</f>
        <v/>
      </c>
      <c r="AB1327" s="65"/>
      <c r="AC1327" s="15" t="str">
        <f>_xlfn.IFNA(VLOOKUP(AB1327, '@LIST'!$AR$2:$AS$4, 2, FALSE), "")</f>
        <v/>
      </c>
      <c r="AD1327" s="84"/>
      <c r="AE1327" s="15" t="str">
        <f>_xlfn.IFNA(VLOOKUP(AD1327, '@LIST'!$AU$2:$AV$4, 2, FALSE), "")</f>
        <v/>
      </c>
    </row>
    <row r="1328" spans="1:31">
      <c r="A1328" s="8"/>
      <c r="B1328" s="14" t="str">
        <f>_xlfn.IFNA(VLOOKUP(A1328, '@LIST'!$A$8:$B$8, 2, FALSE), "")</f>
        <v/>
      </c>
      <c r="C1328" s="268"/>
      <c r="D1328" s="97"/>
      <c r="E1328" s="97"/>
      <c r="F1328" s="17"/>
      <c r="G1328" s="47"/>
      <c r="H1328" s="12" t="str">
        <f>_xlfn.IFNA(VLOOKUP(G1328,'@LIST'!$M$2:$N$481,2,FALSE),"")</f>
        <v/>
      </c>
      <c r="I1328" s="11"/>
      <c r="J1328" s="50"/>
      <c r="K1328" s="31" t="str">
        <f>_xlfn.IFNA(VLOOKUP(J1328,'@LIST'!$M$2:$N$481,2,FALSE),"")</f>
        <v/>
      </c>
      <c r="L1328" s="31"/>
      <c r="M1328" s="36"/>
      <c r="N1328" s="84"/>
      <c r="O1328" s="15" t="str">
        <f>_xlfn.IFNA(VLOOKUP(N1328, '@LIST'!$AO$2:$AP$5, 2, FALSE), "")</f>
        <v/>
      </c>
      <c r="P1328" s="87"/>
      <c r="Q1328" s="81" t="str">
        <f>_xlfn.IFNA(VLOOKUP(P1328, '@LIST'!$S$2:$T$25, 2, FALSE), "")</f>
        <v/>
      </c>
      <c r="R1328" s="16" t="str">
        <f>_xlfn.IFNA(VLOOKUP(P1328, '@LIST'!$U$2:$U$25, 2, FALSE), "")</f>
        <v/>
      </c>
      <c r="S1328" s="16" t="str">
        <f>_xlfn.IFNA(VLOOKUP(P1328, '@LIST'!$V$2:$W$25, 2, FALSE), "")</f>
        <v/>
      </c>
      <c r="T1328" s="16" t="str">
        <f>_xlfn.IFNA(VLOOKUP(P1328, '@LIST'!$X$2:$Y$25, 2, FALSE), "")</f>
        <v/>
      </c>
      <c r="U1328" s="16" t="str">
        <f>_xlfn.IFNA(VLOOKUP(P1328, '@LIST'!$Z$2:$AA$25, 2, FALSE), "")</f>
        <v/>
      </c>
      <c r="V1328" s="16" t="str">
        <f>_xlfn.IFNA(VLOOKUP(P1328, '@LIST'!$AB$2:$AC$25, 2, FALSE), "")</f>
        <v/>
      </c>
      <c r="W1328" s="16" t="str">
        <f>_xlfn.IFNA(VLOOKUP(P1328, '@LIST'!$AD$2:$AE$25, 2, FALSE), "")</f>
        <v/>
      </c>
      <c r="X1328" s="16" t="str">
        <f>_xlfn.IFNA(VLOOKUP(P1328, '@LIST'!$AF$2:$AG$25, 2, FALSE), "")</f>
        <v/>
      </c>
      <c r="Y1328" s="16" t="str">
        <f>_xlfn.IFNA(VLOOKUP(P1328, '@LIST'!$AH$2:$AI$25, 2, FALSE), "")</f>
        <v/>
      </c>
      <c r="Z1328" s="16" t="str">
        <f>_xlfn.IFNA(VLOOKUP(P1328, '@LIST'!$AJ$2:$AK$25, 2, FALSE), "")</f>
        <v/>
      </c>
      <c r="AA1328" s="16" t="str">
        <f>_xlfn.IFNA(VLOOKUP(P1328, '@LIST'!$AL$2:$AM$25, 2, FALSE), "")</f>
        <v/>
      </c>
      <c r="AB1328" s="65"/>
      <c r="AC1328" s="15" t="str">
        <f>_xlfn.IFNA(VLOOKUP(AB1328, '@LIST'!$AR$2:$AS$4, 2, FALSE), "")</f>
        <v/>
      </c>
      <c r="AD1328" s="84"/>
      <c r="AE1328" s="15" t="str">
        <f>_xlfn.IFNA(VLOOKUP(AD1328, '@LIST'!$AU$2:$AV$4, 2, FALSE), "")</f>
        <v/>
      </c>
    </row>
    <row r="1329" spans="1:31">
      <c r="A1329" s="8"/>
      <c r="B1329" s="14" t="str">
        <f>_xlfn.IFNA(VLOOKUP(A1329, '@LIST'!$A$8:$B$8, 2, FALSE), "")</f>
        <v/>
      </c>
      <c r="C1329" s="268"/>
      <c r="D1329" s="97"/>
      <c r="E1329" s="97"/>
      <c r="F1329" s="17"/>
      <c r="G1329" s="47"/>
      <c r="H1329" s="12" t="str">
        <f>_xlfn.IFNA(VLOOKUP(G1329,'@LIST'!$M$2:$N$481,2,FALSE),"")</f>
        <v/>
      </c>
      <c r="I1329" s="11"/>
      <c r="J1329" s="50"/>
      <c r="K1329" s="31" t="str">
        <f>_xlfn.IFNA(VLOOKUP(J1329,'@LIST'!$M$2:$N$481,2,FALSE),"")</f>
        <v/>
      </c>
      <c r="L1329" s="31"/>
      <c r="M1329" s="36"/>
      <c r="N1329" s="84"/>
      <c r="O1329" s="15" t="str">
        <f>_xlfn.IFNA(VLOOKUP(N1329, '@LIST'!$AO$2:$AP$5, 2, FALSE), "")</f>
        <v/>
      </c>
      <c r="P1329" s="87"/>
      <c r="Q1329" s="81" t="str">
        <f>_xlfn.IFNA(VLOOKUP(P1329, '@LIST'!$S$2:$T$25, 2, FALSE), "")</f>
        <v/>
      </c>
      <c r="R1329" s="16" t="str">
        <f>_xlfn.IFNA(VLOOKUP(P1329, '@LIST'!$U$2:$U$25, 2, FALSE), "")</f>
        <v/>
      </c>
      <c r="S1329" s="16" t="str">
        <f>_xlfn.IFNA(VLOOKUP(P1329, '@LIST'!$V$2:$W$25, 2, FALSE), "")</f>
        <v/>
      </c>
      <c r="T1329" s="16" t="str">
        <f>_xlfn.IFNA(VLOOKUP(P1329, '@LIST'!$X$2:$Y$25, 2, FALSE), "")</f>
        <v/>
      </c>
      <c r="U1329" s="16" t="str">
        <f>_xlfn.IFNA(VLOOKUP(P1329, '@LIST'!$Z$2:$AA$25, 2, FALSE), "")</f>
        <v/>
      </c>
      <c r="V1329" s="16" t="str">
        <f>_xlfn.IFNA(VLOOKUP(P1329, '@LIST'!$AB$2:$AC$25, 2, FALSE), "")</f>
        <v/>
      </c>
      <c r="W1329" s="16" t="str">
        <f>_xlfn.IFNA(VLOOKUP(P1329, '@LIST'!$AD$2:$AE$25, 2, FALSE), "")</f>
        <v/>
      </c>
      <c r="X1329" s="16" t="str">
        <f>_xlfn.IFNA(VLOOKUP(P1329, '@LIST'!$AF$2:$AG$25, 2, FALSE), "")</f>
        <v/>
      </c>
      <c r="Y1329" s="16" t="str">
        <f>_xlfn.IFNA(VLOOKUP(P1329, '@LIST'!$AH$2:$AI$25, 2, FALSE), "")</f>
        <v/>
      </c>
      <c r="Z1329" s="16" t="str">
        <f>_xlfn.IFNA(VLOOKUP(P1329, '@LIST'!$AJ$2:$AK$25, 2, FALSE), "")</f>
        <v/>
      </c>
      <c r="AA1329" s="16" t="str">
        <f>_xlfn.IFNA(VLOOKUP(P1329, '@LIST'!$AL$2:$AM$25, 2, FALSE), "")</f>
        <v/>
      </c>
      <c r="AB1329" s="65"/>
      <c r="AC1329" s="15" t="str">
        <f>_xlfn.IFNA(VLOOKUP(AB1329, '@LIST'!$AR$2:$AS$4, 2, FALSE), "")</f>
        <v/>
      </c>
      <c r="AD1329" s="84"/>
      <c r="AE1329" s="15" t="str">
        <f>_xlfn.IFNA(VLOOKUP(AD1329, '@LIST'!$AU$2:$AV$4, 2, FALSE), "")</f>
        <v/>
      </c>
    </row>
    <row r="1330" spans="1:31">
      <c r="A1330" s="8"/>
      <c r="B1330" s="14" t="str">
        <f>_xlfn.IFNA(VLOOKUP(A1330, '@LIST'!$A$8:$B$8, 2, FALSE), "")</f>
        <v/>
      </c>
      <c r="C1330" s="268"/>
      <c r="D1330" s="97"/>
      <c r="E1330" s="97"/>
      <c r="F1330" s="17"/>
      <c r="G1330" s="47"/>
      <c r="H1330" s="12" t="str">
        <f>_xlfn.IFNA(VLOOKUP(G1330,'@LIST'!$M$2:$N$481,2,FALSE),"")</f>
        <v/>
      </c>
      <c r="I1330" s="11"/>
      <c r="J1330" s="50"/>
      <c r="K1330" s="31" t="str">
        <f>_xlfn.IFNA(VLOOKUP(J1330,'@LIST'!$M$2:$N$481,2,FALSE),"")</f>
        <v/>
      </c>
      <c r="L1330" s="31"/>
      <c r="M1330" s="36"/>
      <c r="N1330" s="84"/>
      <c r="O1330" s="15" t="str">
        <f>_xlfn.IFNA(VLOOKUP(N1330, '@LIST'!$AO$2:$AP$5, 2, FALSE), "")</f>
        <v/>
      </c>
      <c r="P1330" s="87"/>
      <c r="Q1330" s="81" t="str">
        <f>_xlfn.IFNA(VLOOKUP(P1330, '@LIST'!$S$2:$T$25, 2, FALSE), "")</f>
        <v/>
      </c>
      <c r="R1330" s="16" t="str">
        <f>_xlfn.IFNA(VLOOKUP(P1330, '@LIST'!$U$2:$U$25, 2, FALSE), "")</f>
        <v/>
      </c>
      <c r="S1330" s="16" t="str">
        <f>_xlfn.IFNA(VLOOKUP(P1330, '@LIST'!$V$2:$W$25, 2, FALSE), "")</f>
        <v/>
      </c>
      <c r="T1330" s="16" t="str">
        <f>_xlfn.IFNA(VLOOKUP(P1330, '@LIST'!$X$2:$Y$25, 2, FALSE), "")</f>
        <v/>
      </c>
      <c r="U1330" s="16" t="str">
        <f>_xlfn.IFNA(VLOOKUP(P1330, '@LIST'!$Z$2:$AA$25, 2, FALSE), "")</f>
        <v/>
      </c>
      <c r="V1330" s="16" t="str">
        <f>_xlfn.IFNA(VLOOKUP(P1330, '@LIST'!$AB$2:$AC$25, 2, FALSE), "")</f>
        <v/>
      </c>
      <c r="W1330" s="16" t="str">
        <f>_xlfn.IFNA(VLOOKUP(P1330, '@LIST'!$AD$2:$AE$25, 2, FALSE), "")</f>
        <v/>
      </c>
      <c r="X1330" s="16" t="str">
        <f>_xlfn.IFNA(VLOOKUP(P1330, '@LIST'!$AF$2:$AG$25, 2, FALSE), "")</f>
        <v/>
      </c>
      <c r="Y1330" s="16" t="str">
        <f>_xlfn.IFNA(VLOOKUP(P1330, '@LIST'!$AH$2:$AI$25, 2, FALSE), "")</f>
        <v/>
      </c>
      <c r="Z1330" s="16" t="str">
        <f>_xlfn.IFNA(VLOOKUP(P1330, '@LIST'!$AJ$2:$AK$25, 2, FALSE), "")</f>
        <v/>
      </c>
      <c r="AA1330" s="16" t="str">
        <f>_xlfn.IFNA(VLOOKUP(P1330, '@LIST'!$AL$2:$AM$25, 2, FALSE), "")</f>
        <v/>
      </c>
      <c r="AB1330" s="65"/>
      <c r="AC1330" s="15" t="str">
        <f>_xlfn.IFNA(VLOOKUP(AB1330, '@LIST'!$AR$2:$AS$4, 2, FALSE), "")</f>
        <v/>
      </c>
      <c r="AD1330" s="84"/>
      <c r="AE1330" s="15" t="str">
        <f>_xlfn.IFNA(VLOOKUP(AD1330, '@LIST'!$AU$2:$AV$4, 2, FALSE), "")</f>
        <v/>
      </c>
    </row>
    <row r="1331" spans="1:31">
      <c r="A1331" s="8"/>
      <c r="B1331" s="14" t="str">
        <f>_xlfn.IFNA(VLOOKUP(A1331, '@LIST'!$A$8:$B$8, 2, FALSE), "")</f>
        <v/>
      </c>
      <c r="C1331" s="268"/>
      <c r="D1331" s="97"/>
      <c r="E1331" s="97"/>
      <c r="F1331" s="17"/>
      <c r="G1331" s="47"/>
      <c r="H1331" s="12" t="str">
        <f>_xlfn.IFNA(VLOOKUP(G1331,'@LIST'!$M$2:$N$481,2,FALSE),"")</f>
        <v/>
      </c>
      <c r="I1331" s="11"/>
      <c r="J1331" s="50"/>
      <c r="K1331" s="31" t="str">
        <f>_xlfn.IFNA(VLOOKUP(J1331,'@LIST'!$M$2:$N$481,2,FALSE),"")</f>
        <v/>
      </c>
      <c r="L1331" s="31"/>
      <c r="M1331" s="36"/>
      <c r="N1331" s="84"/>
      <c r="O1331" s="15" t="str">
        <f>_xlfn.IFNA(VLOOKUP(N1331, '@LIST'!$AO$2:$AP$5, 2, FALSE), "")</f>
        <v/>
      </c>
      <c r="P1331" s="87"/>
      <c r="Q1331" s="81" t="str">
        <f>_xlfn.IFNA(VLOOKUP(P1331, '@LIST'!$S$2:$T$25, 2, FALSE), "")</f>
        <v/>
      </c>
      <c r="R1331" s="16" t="str">
        <f>_xlfn.IFNA(VLOOKUP(P1331, '@LIST'!$U$2:$U$25, 2, FALSE), "")</f>
        <v/>
      </c>
      <c r="S1331" s="16" t="str">
        <f>_xlfn.IFNA(VLOOKUP(P1331, '@LIST'!$V$2:$W$25, 2, FALSE), "")</f>
        <v/>
      </c>
      <c r="T1331" s="16" t="str">
        <f>_xlfn.IFNA(VLOOKUP(P1331, '@LIST'!$X$2:$Y$25, 2, FALSE), "")</f>
        <v/>
      </c>
      <c r="U1331" s="16" t="str">
        <f>_xlfn.IFNA(VLOOKUP(P1331, '@LIST'!$Z$2:$AA$25, 2, FALSE), "")</f>
        <v/>
      </c>
      <c r="V1331" s="16" t="str">
        <f>_xlfn.IFNA(VLOOKUP(P1331, '@LIST'!$AB$2:$AC$25, 2, FALSE), "")</f>
        <v/>
      </c>
      <c r="W1331" s="16" t="str">
        <f>_xlfn.IFNA(VLOOKUP(P1331, '@LIST'!$AD$2:$AE$25, 2, FALSE), "")</f>
        <v/>
      </c>
      <c r="X1331" s="16" t="str">
        <f>_xlfn.IFNA(VLOOKUP(P1331, '@LIST'!$AF$2:$AG$25, 2, FALSE), "")</f>
        <v/>
      </c>
      <c r="Y1331" s="16" t="str">
        <f>_xlfn.IFNA(VLOOKUP(P1331, '@LIST'!$AH$2:$AI$25, 2, FALSE), "")</f>
        <v/>
      </c>
      <c r="Z1331" s="16" t="str">
        <f>_xlfn.IFNA(VLOOKUP(P1331, '@LIST'!$AJ$2:$AK$25, 2, FALSE), "")</f>
        <v/>
      </c>
      <c r="AA1331" s="16" t="str">
        <f>_xlfn.IFNA(VLOOKUP(P1331, '@LIST'!$AL$2:$AM$25, 2, FALSE), "")</f>
        <v/>
      </c>
      <c r="AB1331" s="65"/>
      <c r="AC1331" s="15" t="str">
        <f>_xlfn.IFNA(VLOOKUP(AB1331, '@LIST'!$AR$2:$AS$4, 2, FALSE), "")</f>
        <v/>
      </c>
      <c r="AD1331" s="84"/>
      <c r="AE1331" s="15" t="str">
        <f>_xlfn.IFNA(VLOOKUP(AD1331, '@LIST'!$AU$2:$AV$4, 2, FALSE), "")</f>
        <v/>
      </c>
    </row>
    <row r="1332" spans="1:31">
      <c r="A1332" s="8"/>
      <c r="B1332" s="14" t="str">
        <f>_xlfn.IFNA(VLOOKUP(A1332, '@LIST'!$A$8:$B$8, 2, FALSE), "")</f>
        <v/>
      </c>
      <c r="C1332" s="268"/>
      <c r="D1332" s="97"/>
      <c r="E1332" s="97"/>
      <c r="F1332" s="17"/>
      <c r="G1332" s="47"/>
      <c r="H1332" s="12" t="str">
        <f>_xlfn.IFNA(VLOOKUP(G1332,'@LIST'!$M$2:$N$481,2,FALSE),"")</f>
        <v/>
      </c>
      <c r="I1332" s="11"/>
      <c r="J1332" s="50"/>
      <c r="K1332" s="31" t="str">
        <f>_xlfn.IFNA(VLOOKUP(J1332,'@LIST'!$M$2:$N$481,2,FALSE),"")</f>
        <v/>
      </c>
      <c r="L1332" s="31"/>
      <c r="M1332" s="36"/>
      <c r="N1332" s="84"/>
      <c r="O1332" s="15" t="str">
        <f>_xlfn.IFNA(VLOOKUP(N1332, '@LIST'!$AO$2:$AP$5, 2, FALSE), "")</f>
        <v/>
      </c>
      <c r="P1332" s="87"/>
      <c r="Q1332" s="81" t="str">
        <f>_xlfn.IFNA(VLOOKUP(P1332, '@LIST'!$S$2:$T$25, 2, FALSE), "")</f>
        <v/>
      </c>
      <c r="R1332" s="16" t="str">
        <f>_xlfn.IFNA(VLOOKUP(P1332, '@LIST'!$U$2:$U$25, 2, FALSE), "")</f>
        <v/>
      </c>
      <c r="S1332" s="16" t="str">
        <f>_xlfn.IFNA(VLOOKUP(P1332, '@LIST'!$V$2:$W$25, 2, FALSE), "")</f>
        <v/>
      </c>
      <c r="T1332" s="16" t="str">
        <f>_xlfn.IFNA(VLOOKUP(P1332, '@LIST'!$X$2:$Y$25, 2, FALSE), "")</f>
        <v/>
      </c>
      <c r="U1332" s="16" t="str">
        <f>_xlfn.IFNA(VLOOKUP(P1332, '@LIST'!$Z$2:$AA$25, 2, FALSE), "")</f>
        <v/>
      </c>
      <c r="V1332" s="16" t="str">
        <f>_xlfn.IFNA(VLOOKUP(P1332, '@LIST'!$AB$2:$AC$25, 2, FALSE), "")</f>
        <v/>
      </c>
      <c r="W1332" s="16" t="str">
        <f>_xlfn.IFNA(VLOOKUP(P1332, '@LIST'!$AD$2:$AE$25, 2, FALSE), "")</f>
        <v/>
      </c>
      <c r="X1332" s="16" t="str">
        <f>_xlfn.IFNA(VLOOKUP(P1332, '@LIST'!$AF$2:$AG$25, 2, FALSE), "")</f>
        <v/>
      </c>
      <c r="Y1332" s="16" t="str">
        <f>_xlfn.IFNA(VLOOKUP(P1332, '@LIST'!$AH$2:$AI$25, 2, FALSE), "")</f>
        <v/>
      </c>
      <c r="Z1332" s="16" t="str">
        <f>_xlfn.IFNA(VLOOKUP(P1332, '@LIST'!$AJ$2:$AK$25, 2, FALSE), "")</f>
        <v/>
      </c>
      <c r="AA1332" s="16" t="str">
        <f>_xlfn.IFNA(VLOOKUP(P1332, '@LIST'!$AL$2:$AM$25, 2, FALSE), "")</f>
        <v/>
      </c>
      <c r="AB1332" s="65"/>
      <c r="AC1332" s="15" t="str">
        <f>_xlfn.IFNA(VLOOKUP(AB1332, '@LIST'!$AR$2:$AS$4, 2, FALSE), "")</f>
        <v/>
      </c>
      <c r="AD1332" s="84"/>
      <c r="AE1332" s="15" t="str">
        <f>_xlfn.IFNA(VLOOKUP(AD1332, '@LIST'!$AU$2:$AV$4, 2, FALSE), "")</f>
        <v/>
      </c>
    </row>
    <row r="1333" spans="1:31">
      <c r="A1333" s="8"/>
      <c r="B1333" s="14" t="str">
        <f>_xlfn.IFNA(VLOOKUP(A1333, '@LIST'!$A$8:$B$8, 2, FALSE), "")</f>
        <v/>
      </c>
      <c r="C1333" s="268"/>
      <c r="D1333" s="97"/>
      <c r="E1333" s="97"/>
      <c r="F1333" s="17"/>
      <c r="G1333" s="47"/>
      <c r="H1333" s="12" t="str">
        <f>_xlfn.IFNA(VLOOKUP(G1333,'@LIST'!$M$2:$N$481,2,FALSE),"")</f>
        <v/>
      </c>
      <c r="I1333" s="11"/>
      <c r="J1333" s="50"/>
      <c r="K1333" s="31" t="str">
        <f>_xlfn.IFNA(VLOOKUP(J1333,'@LIST'!$M$2:$N$481,2,FALSE),"")</f>
        <v/>
      </c>
      <c r="L1333" s="31"/>
      <c r="M1333" s="36"/>
      <c r="N1333" s="84"/>
      <c r="O1333" s="15" t="str">
        <f>_xlfn.IFNA(VLOOKUP(N1333, '@LIST'!$AO$2:$AP$5, 2, FALSE), "")</f>
        <v/>
      </c>
      <c r="P1333" s="87"/>
      <c r="Q1333" s="81" t="str">
        <f>_xlfn.IFNA(VLOOKUP(P1333, '@LIST'!$S$2:$T$25, 2, FALSE), "")</f>
        <v/>
      </c>
      <c r="R1333" s="16" t="str">
        <f>_xlfn.IFNA(VLOOKUP(P1333, '@LIST'!$U$2:$U$25, 2, FALSE), "")</f>
        <v/>
      </c>
      <c r="S1333" s="16" t="str">
        <f>_xlfn.IFNA(VLOOKUP(P1333, '@LIST'!$V$2:$W$25, 2, FALSE), "")</f>
        <v/>
      </c>
      <c r="T1333" s="16" t="str">
        <f>_xlfn.IFNA(VLOOKUP(P1333, '@LIST'!$X$2:$Y$25, 2, FALSE), "")</f>
        <v/>
      </c>
      <c r="U1333" s="16" t="str">
        <f>_xlfn.IFNA(VLOOKUP(P1333, '@LIST'!$Z$2:$AA$25, 2, FALSE), "")</f>
        <v/>
      </c>
      <c r="V1333" s="16" t="str">
        <f>_xlfn.IFNA(VLOOKUP(P1333, '@LIST'!$AB$2:$AC$25, 2, FALSE), "")</f>
        <v/>
      </c>
      <c r="W1333" s="16" t="str">
        <f>_xlfn.IFNA(VLOOKUP(P1333, '@LIST'!$AD$2:$AE$25, 2, FALSE), "")</f>
        <v/>
      </c>
      <c r="X1333" s="16" t="str">
        <f>_xlfn.IFNA(VLOOKUP(P1333, '@LIST'!$AF$2:$AG$25, 2, FALSE), "")</f>
        <v/>
      </c>
      <c r="Y1333" s="16" t="str">
        <f>_xlfn.IFNA(VLOOKUP(P1333, '@LIST'!$AH$2:$AI$25, 2, FALSE), "")</f>
        <v/>
      </c>
      <c r="Z1333" s="16" t="str">
        <f>_xlfn.IFNA(VLOOKUP(P1333, '@LIST'!$AJ$2:$AK$25, 2, FALSE), "")</f>
        <v/>
      </c>
      <c r="AA1333" s="16" t="str">
        <f>_xlfn.IFNA(VLOOKUP(P1333, '@LIST'!$AL$2:$AM$25, 2, FALSE), "")</f>
        <v/>
      </c>
      <c r="AB1333" s="65"/>
      <c r="AC1333" s="15" t="str">
        <f>_xlfn.IFNA(VLOOKUP(AB1333, '@LIST'!$AR$2:$AS$4, 2, FALSE), "")</f>
        <v/>
      </c>
      <c r="AD1333" s="84"/>
      <c r="AE1333" s="15" t="str">
        <f>_xlfn.IFNA(VLOOKUP(AD1333, '@LIST'!$AU$2:$AV$4, 2, FALSE), "")</f>
        <v/>
      </c>
    </row>
    <row r="1334" spans="1:31">
      <c r="A1334" s="8"/>
      <c r="B1334" s="14" t="str">
        <f>_xlfn.IFNA(VLOOKUP(A1334, '@LIST'!$A$8:$B$8, 2, FALSE), "")</f>
        <v/>
      </c>
      <c r="C1334" s="268"/>
      <c r="D1334" s="97"/>
      <c r="E1334" s="97"/>
      <c r="F1334" s="17"/>
      <c r="G1334" s="47"/>
      <c r="H1334" s="12" t="str">
        <f>_xlfn.IFNA(VLOOKUP(G1334,'@LIST'!$M$2:$N$481,2,FALSE),"")</f>
        <v/>
      </c>
      <c r="I1334" s="11"/>
      <c r="J1334" s="50"/>
      <c r="K1334" s="31" t="str">
        <f>_xlfn.IFNA(VLOOKUP(J1334,'@LIST'!$M$2:$N$481,2,FALSE),"")</f>
        <v/>
      </c>
      <c r="L1334" s="31"/>
      <c r="M1334" s="36"/>
      <c r="N1334" s="84"/>
      <c r="O1334" s="15" t="str">
        <f>_xlfn.IFNA(VLOOKUP(N1334, '@LIST'!$AO$2:$AP$5, 2, FALSE), "")</f>
        <v/>
      </c>
      <c r="P1334" s="87"/>
      <c r="Q1334" s="81" t="str">
        <f>_xlfn.IFNA(VLOOKUP(P1334, '@LIST'!$S$2:$T$25, 2, FALSE), "")</f>
        <v/>
      </c>
      <c r="R1334" s="16" t="str">
        <f>_xlfn.IFNA(VLOOKUP(P1334, '@LIST'!$U$2:$U$25, 2, FALSE), "")</f>
        <v/>
      </c>
      <c r="S1334" s="16" t="str">
        <f>_xlfn.IFNA(VLOOKUP(P1334, '@LIST'!$V$2:$W$25, 2, FALSE), "")</f>
        <v/>
      </c>
      <c r="T1334" s="16" t="str">
        <f>_xlfn.IFNA(VLOOKUP(P1334, '@LIST'!$X$2:$Y$25, 2, FALSE), "")</f>
        <v/>
      </c>
      <c r="U1334" s="16" t="str">
        <f>_xlfn.IFNA(VLOOKUP(P1334, '@LIST'!$Z$2:$AA$25, 2, FALSE), "")</f>
        <v/>
      </c>
      <c r="V1334" s="16" t="str">
        <f>_xlfn.IFNA(VLOOKUP(P1334, '@LIST'!$AB$2:$AC$25, 2, FALSE), "")</f>
        <v/>
      </c>
      <c r="W1334" s="16" t="str">
        <f>_xlfn.IFNA(VLOOKUP(P1334, '@LIST'!$AD$2:$AE$25, 2, FALSE), "")</f>
        <v/>
      </c>
      <c r="X1334" s="16" t="str">
        <f>_xlfn.IFNA(VLOOKUP(P1334, '@LIST'!$AF$2:$AG$25, 2, FALSE), "")</f>
        <v/>
      </c>
      <c r="Y1334" s="16" t="str">
        <f>_xlfn.IFNA(VLOOKUP(P1334, '@LIST'!$AH$2:$AI$25, 2, FALSE), "")</f>
        <v/>
      </c>
      <c r="Z1334" s="16" t="str">
        <f>_xlfn.IFNA(VLOOKUP(P1334, '@LIST'!$AJ$2:$AK$25, 2, FALSE), "")</f>
        <v/>
      </c>
      <c r="AA1334" s="16" t="str">
        <f>_xlfn.IFNA(VLOOKUP(P1334, '@LIST'!$AL$2:$AM$25, 2, FALSE), "")</f>
        <v/>
      </c>
      <c r="AB1334" s="65"/>
      <c r="AC1334" s="15" t="str">
        <f>_xlfn.IFNA(VLOOKUP(AB1334, '@LIST'!$AR$2:$AS$4, 2, FALSE), "")</f>
        <v/>
      </c>
      <c r="AD1334" s="84"/>
      <c r="AE1334" s="15" t="str">
        <f>_xlfn.IFNA(VLOOKUP(AD1334, '@LIST'!$AU$2:$AV$4, 2, FALSE), "")</f>
        <v/>
      </c>
    </row>
    <row r="1335" spans="1:31">
      <c r="A1335" s="8"/>
      <c r="B1335" s="14" t="str">
        <f>_xlfn.IFNA(VLOOKUP(A1335, '@LIST'!$A$8:$B$8, 2, FALSE), "")</f>
        <v/>
      </c>
      <c r="C1335" s="268"/>
      <c r="D1335" s="97"/>
      <c r="E1335" s="97"/>
      <c r="F1335" s="17"/>
      <c r="G1335" s="47"/>
      <c r="H1335" s="12" t="str">
        <f>_xlfn.IFNA(VLOOKUP(G1335,'@LIST'!$M$2:$N$481,2,FALSE),"")</f>
        <v/>
      </c>
      <c r="I1335" s="11"/>
      <c r="J1335" s="50"/>
      <c r="K1335" s="31" t="str">
        <f>_xlfn.IFNA(VLOOKUP(J1335,'@LIST'!$M$2:$N$481,2,FALSE),"")</f>
        <v/>
      </c>
      <c r="L1335" s="31"/>
      <c r="M1335" s="36"/>
      <c r="N1335" s="84"/>
      <c r="O1335" s="15" t="str">
        <f>_xlfn.IFNA(VLOOKUP(N1335, '@LIST'!$AO$2:$AP$5, 2, FALSE), "")</f>
        <v/>
      </c>
      <c r="P1335" s="87"/>
      <c r="Q1335" s="81" t="str">
        <f>_xlfn.IFNA(VLOOKUP(P1335, '@LIST'!$S$2:$T$25, 2, FALSE), "")</f>
        <v/>
      </c>
      <c r="R1335" s="16" t="str">
        <f>_xlfn.IFNA(VLOOKUP(P1335, '@LIST'!$U$2:$U$25, 2, FALSE), "")</f>
        <v/>
      </c>
      <c r="S1335" s="16" t="str">
        <f>_xlfn.IFNA(VLOOKUP(P1335, '@LIST'!$V$2:$W$25, 2, FALSE), "")</f>
        <v/>
      </c>
      <c r="T1335" s="16" t="str">
        <f>_xlfn.IFNA(VLOOKUP(P1335, '@LIST'!$X$2:$Y$25, 2, FALSE), "")</f>
        <v/>
      </c>
      <c r="U1335" s="16" t="str">
        <f>_xlfn.IFNA(VLOOKUP(P1335, '@LIST'!$Z$2:$AA$25, 2, FALSE), "")</f>
        <v/>
      </c>
      <c r="V1335" s="16" t="str">
        <f>_xlfn.IFNA(VLOOKUP(P1335, '@LIST'!$AB$2:$AC$25, 2, FALSE), "")</f>
        <v/>
      </c>
      <c r="W1335" s="16" t="str">
        <f>_xlfn.IFNA(VLOOKUP(P1335, '@LIST'!$AD$2:$AE$25, 2, FALSE), "")</f>
        <v/>
      </c>
      <c r="X1335" s="16" t="str">
        <f>_xlfn.IFNA(VLOOKUP(P1335, '@LIST'!$AF$2:$AG$25, 2, FALSE), "")</f>
        <v/>
      </c>
      <c r="Y1335" s="16" t="str">
        <f>_xlfn.IFNA(VLOOKUP(P1335, '@LIST'!$AH$2:$AI$25, 2, FALSE), "")</f>
        <v/>
      </c>
      <c r="Z1335" s="16" t="str">
        <f>_xlfn.IFNA(VLOOKUP(P1335, '@LIST'!$AJ$2:$AK$25, 2, FALSE), "")</f>
        <v/>
      </c>
      <c r="AA1335" s="16" t="str">
        <f>_xlfn.IFNA(VLOOKUP(P1335, '@LIST'!$AL$2:$AM$25, 2, FALSE), "")</f>
        <v/>
      </c>
      <c r="AB1335" s="65"/>
      <c r="AC1335" s="15" t="str">
        <f>_xlfn.IFNA(VLOOKUP(AB1335, '@LIST'!$AR$2:$AS$4, 2, FALSE), "")</f>
        <v/>
      </c>
      <c r="AD1335" s="84"/>
      <c r="AE1335" s="15" t="str">
        <f>_xlfn.IFNA(VLOOKUP(AD1335, '@LIST'!$AU$2:$AV$4, 2, FALSE), "")</f>
        <v/>
      </c>
    </row>
    <row r="1336" spans="1:31">
      <c r="A1336" s="8"/>
      <c r="B1336" s="14" t="str">
        <f>_xlfn.IFNA(VLOOKUP(A1336, '@LIST'!$A$8:$B$8, 2, FALSE), "")</f>
        <v/>
      </c>
      <c r="C1336" s="268"/>
      <c r="D1336" s="97"/>
      <c r="E1336" s="97"/>
      <c r="F1336" s="17"/>
      <c r="G1336" s="47"/>
      <c r="H1336" s="12" t="str">
        <f>_xlfn.IFNA(VLOOKUP(G1336,'@LIST'!$M$2:$N$481,2,FALSE),"")</f>
        <v/>
      </c>
      <c r="I1336" s="11"/>
      <c r="J1336" s="50"/>
      <c r="K1336" s="31" t="str">
        <f>_xlfn.IFNA(VLOOKUP(J1336,'@LIST'!$M$2:$N$481,2,FALSE),"")</f>
        <v/>
      </c>
      <c r="L1336" s="31"/>
      <c r="M1336" s="36"/>
      <c r="N1336" s="84"/>
      <c r="O1336" s="15" t="str">
        <f>_xlfn.IFNA(VLOOKUP(N1336, '@LIST'!$AO$2:$AP$5, 2, FALSE), "")</f>
        <v/>
      </c>
      <c r="P1336" s="87"/>
      <c r="Q1336" s="81" t="str">
        <f>_xlfn.IFNA(VLOOKUP(P1336, '@LIST'!$S$2:$T$25, 2, FALSE), "")</f>
        <v/>
      </c>
      <c r="R1336" s="16" t="str">
        <f>_xlfn.IFNA(VLOOKUP(P1336, '@LIST'!$U$2:$U$25, 2, FALSE), "")</f>
        <v/>
      </c>
      <c r="S1336" s="16" t="str">
        <f>_xlfn.IFNA(VLOOKUP(P1336, '@LIST'!$V$2:$W$25, 2, FALSE), "")</f>
        <v/>
      </c>
      <c r="T1336" s="16" t="str">
        <f>_xlfn.IFNA(VLOOKUP(P1336, '@LIST'!$X$2:$Y$25, 2, FALSE), "")</f>
        <v/>
      </c>
      <c r="U1336" s="16" t="str">
        <f>_xlfn.IFNA(VLOOKUP(P1336, '@LIST'!$Z$2:$AA$25, 2, FALSE), "")</f>
        <v/>
      </c>
      <c r="V1336" s="16" t="str">
        <f>_xlfn.IFNA(VLOOKUP(P1336, '@LIST'!$AB$2:$AC$25, 2, FALSE), "")</f>
        <v/>
      </c>
      <c r="W1336" s="16" t="str">
        <f>_xlfn.IFNA(VLOOKUP(P1336, '@LIST'!$AD$2:$AE$25, 2, FALSE), "")</f>
        <v/>
      </c>
      <c r="X1336" s="16" t="str">
        <f>_xlfn.IFNA(VLOOKUP(P1336, '@LIST'!$AF$2:$AG$25, 2, FALSE), "")</f>
        <v/>
      </c>
      <c r="Y1336" s="16" t="str">
        <f>_xlfn.IFNA(VLOOKUP(P1336, '@LIST'!$AH$2:$AI$25, 2, FALSE), "")</f>
        <v/>
      </c>
      <c r="Z1336" s="16" t="str">
        <f>_xlfn.IFNA(VLOOKUP(P1336, '@LIST'!$AJ$2:$AK$25, 2, FALSE), "")</f>
        <v/>
      </c>
      <c r="AA1336" s="16" t="str">
        <f>_xlfn.IFNA(VLOOKUP(P1336, '@LIST'!$AL$2:$AM$25, 2, FALSE), "")</f>
        <v/>
      </c>
      <c r="AB1336" s="65"/>
      <c r="AC1336" s="15" t="str">
        <f>_xlfn.IFNA(VLOOKUP(AB1336, '@LIST'!$AR$2:$AS$4, 2, FALSE), "")</f>
        <v/>
      </c>
      <c r="AD1336" s="84"/>
      <c r="AE1336" s="15" t="str">
        <f>_xlfn.IFNA(VLOOKUP(AD1336, '@LIST'!$AU$2:$AV$4, 2, FALSE), "")</f>
        <v/>
      </c>
    </row>
    <row r="1337" spans="1:31">
      <c r="A1337" s="8"/>
      <c r="B1337" s="14" t="str">
        <f>_xlfn.IFNA(VLOOKUP(A1337, '@LIST'!$A$8:$B$8, 2, FALSE), "")</f>
        <v/>
      </c>
      <c r="C1337" s="268"/>
      <c r="D1337" s="97"/>
      <c r="E1337" s="97"/>
      <c r="F1337" s="17"/>
      <c r="G1337" s="47"/>
      <c r="H1337" s="12" t="str">
        <f>_xlfn.IFNA(VLOOKUP(G1337,'@LIST'!$M$2:$N$481,2,FALSE),"")</f>
        <v/>
      </c>
      <c r="I1337" s="11"/>
      <c r="J1337" s="50"/>
      <c r="K1337" s="31" t="str">
        <f>_xlfn.IFNA(VLOOKUP(J1337,'@LIST'!$M$2:$N$481,2,FALSE),"")</f>
        <v/>
      </c>
      <c r="L1337" s="31"/>
      <c r="M1337" s="36"/>
      <c r="N1337" s="84"/>
      <c r="O1337" s="15" t="str">
        <f>_xlfn.IFNA(VLOOKUP(N1337, '@LIST'!$AO$2:$AP$5, 2, FALSE), "")</f>
        <v/>
      </c>
      <c r="P1337" s="87"/>
      <c r="Q1337" s="81" t="str">
        <f>_xlfn.IFNA(VLOOKUP(P1337, '@LIST'!$S$2:$T$25, 2, FALSE), "")</f>
        <v/>
      </c>
      <c r="R1337" s="16" t="str">
        <f>_xlfn.IFNA(VLOOKUP(P1337, '@LIST'!$U$2:$U$25, 2, FALSE), "")</f>
        <v/>
      </c>
      <c r="S1337" s="16" t="str">
        <f>_xlfn.IFNA(VLOOKUP(P1337, '@LIST'!$V$2:$W$25, 2, FALSE), "")</f>
        <v/>
      </c>
      <c r="T1337" s="16" t="str">
        <f>_xlfn.IFNA(VLOOKUP(P1337, '@LIST'!$X$2:$Y$25, 2, FALSE), "")</f>
        <v/>
      </c>
      <c r="U1337" s="16" t="str">
        <f>_xlfn.IFNA(VLOOKUP(P1337, '@LIST'!$Z$2:$AA$25, 2, FALSE), "")</f>
        <v/>
      </c>
      <c r="V1337" s="16" t="str">
        <f>_xlfn.IFNA(VLOOKUP(P1337, '@LIST'!$AB$2:$AC$25, 2, FALSE), "")</f>
        <v/>
      </c>
      <c r="W1337" s="16" t="str">
        <f>_xlfn.IFNA(VLOOKUP(P1337, '@LIST'!$AD$2:$AE$25, 2, FALSE), "")</f>
        <v/>
      </c>
      <c r="X1337" s="16" t="str">
        <f>_xlfn.IFNA(VLOOKUP(P1337, '@LIST'!$AF$2:$AG$25, 2, FALSE), "")</f>
        <v/>
      </c>
      <c r="Y1337" s="16" t="str">
        <f>_xlfn.IFNA(VLOOKUP(P1337, '@LIST'!$AH$2:$AI$25, 2, FALSE), "")</f>
        <v/>
      </c>
      <c r="Z1337" s="16" t="str">
        <f>_xlfn.IFNA(VLOOKUP(P1337, '@LIST'!$AJ$2:$AK$25, 2, FALSE), "")</f>
        <v/>
      </c>
      <c r="AA1337" s="16" t="str">
        <f>_xlfn.IFNA(VLOOKUP(P1337, '@LIST'!$AL$2:$AM$25, 2, FALSE), "")</f>
        <v/>
      </c>
      <c r="AB1337" s="65"/>
      <c r="AC1337" s="15" t="str">
        <f>_xlfn.IFNA(VLOOKUP(AB1337, '@LIST'!$AR$2:$AS$4, 2, FALSE), "")</f>
        <v/>
      </c>
      <c r="AD1337" s="84"/>
      <c r="AE1337" s="15" t="str">
        <f>_xlfn.IFNA(VLOOKUP(AD1337, '@LIST'!$AU$2:$AV$4, 2, FALSE), "")</f>
        <v/>
      </c>
    </row>
    <row r="1338" spans="1:31">
      <c r="A1338" s="8"/>
      <c r="B1338" s="14" t="str">
        <f>_xlfn.IFNA(VLOOKUP(A1338, '@LIST'!$A$8:$B$8, 2, FALSE), "")</f>
        <v/>
      </c>
      <c r="C1338" s="268"/>
      <c r="D1338" s="97"/>
      <c r="E1338" s="97"/>
      <c r="F1338" s="17"/>
      <c r="G1338" s="47"/>
      <c r="H1338" s="12" t="str">
        <f>_xlfn.IFNA(VLOOKUP(G1338,'@LIST'!$M$2:$N$481,2,FALSE),"")</f>
        <v/>
      </c>
      <c r="I1338" s="11"/>
      <c r="J1338" s="50"/>
      <c r="K1338" s="31" t="str">
        <f>_xlfn.IFNA(VLOOKUP(J1338,'@LIST'!$M$2:$N$481,2,FALSE),"")</f>
        <v/>
      </c>
      <c r="L1338" s="31"/>
      <c r="M1338" s="36"/>
      <c r="N1338" s="84"/>
      <c r="O1338" s="15" t="str">
        <f>_xlfn.IFNA(VLOOKUP(N1338, '@LIST'!$AO$2:$AP$5, 2, FALSE), "")</f>
        <v/>
      </c>
      <c r="P1338" s="87"/>
      <c r="Q1338" s="81" t="str">
        <f>_xlfn.IFNA(VLOOKUP(P1338, '@LIST'!$S$2:$T$25, 2, FALSE), "")</f>
        <v/>
      </c>
      <c r="R1338" s="16" t="str">
        <f>_xlfn.IFNA(VLOOKUP(P1338, '@LIST'!$U$2:$U$25, 2, FALSE), "")</f>
        <v/>
      </c>
      <c r="S1338" s="16" t="str">
        <f>_xlfn.IFNA(VLOOKUP(P1338, '@LIST'!$V$2:$W$25, 2, FALSE), "")</f>
        <v/>
      </c>
      <c r="T1338" s="16" t="str">
        <f>_xlfn.IFNA(VLOOKUP(P1338, '@LIST'!$X$2:$Y$25, 2, FALSE), "")</f>
        <v/>
      </c>
      <c r="U1338" s="16" t="str">
        <f>_xlfn.IFNA(VLOOKUP(P1338, '@LIST'!$Z$2:$AA$25, 2, FALSE), "")</f>
        <v/>
      </c>
      <c r="V1338" s="16" t="str">
        <f>_xlfn.IFNA(VLOOKUP(P1338, '@LIST'!$AB$2:$AC$25, 2, FALSE), "")</f>
        <v/>
      </c>
      <c r="W1338" s="16" t="str">
        <f>_xlfn.IFNA(VLOOKUP(P1338, '@LIST'!$AD$2:$AE$25, 2, FALSE), "")</f>
        <v/>
      </c>
      <c r="X1338" s="16" t="str">
        <f>_xlfn.IFNA(VLOOKUP(P1338, '@LIST'!$AF$2:$AG$25, 2, FALSE), "")</f>
        <v/>
      </c>
      <c r="Y1338" s="16" t="str">
        <f>_xlfn.IFNA(VLOOKUP(P1338, '@LIST'!$AH$2:$AI$25, 2, FALSE), "")</f>
        <v/>
      </c>
      <c r="Z1338" s="16" t="str">
        <f>_xlfn.IFNA(VLOOKUP(P1338, '@LIST'!$AJ$2:$AK$25, 2, FALSE), "")</f>
        <v/>
      </c>
      <c r="AA1338" s="16" t="str">
        <f>_xlfn.IFNA(VLOOKUP(P1338, '@LIST'!$AL$2:$AM$25, 2, FALSE), "")</f>
        <v/>
      </c>
      <c r="AB1338" s="65"/>
      <c r="AC1338" s="15" t="str">
        <f>_xlfn.IFNA(VLOOKUP(AB1338, '@LIST'!$AR$2:$AS$4, 2, FALSE), "")</f>
        <v/>
      </c>
      <c r="AD1338" s="84"/>
      <c r="AE1338" s="15" t="str">
        <f>_xlfn.IFNA(VLOOKUP(AD1338, '@LIST'!$AU$2:$AV$4, 2, FALSE), "")</f>
        <v/>
      </c>
    </row>
    <row r="1339" spans="1:31">
      <c r="A1339" s="8"/>
      <c r="B1339" s="14" t="str">
        <f>_xlfn.IFNA(VLOOKUP(A1339, '@LIST'!$A$8:$B$8, 2, FALSE), "")</f>
        <v/>
      </c>
      <c r="C1339" s="268"/>
      <c r="D1339" s="97"/>
      <c r="E1339" s="97"/>
      <c r="F1339" s="17"/>
      <c r="G1339" s="47"/>
      <c r="H1339" s="12" t="str">
        <f>_xlfn.IFNA(VLOOKUP(G1339,'@LIST'!$M$2:$N$481,2,FALSE),"")</f>
        <v/>
      </c>
      <c r="I1339" s="11"/>
      <c r="J1339" s="50"/>
      <c r="K1339" s="31" t="str">
        <f>_xlfn.IFNA(VLOOKUP(J1339,'@LIST'!$M$2:$N$481,2,FALSE),"")</f>
        <v/>
      </c>
      <c r="L1339" s="31"/>
      <c r="M1339" s="36"/>
      <c r="N1339" s="84"/>
      <c r="O1339" s="15" t="str">
        <f>_xlfn.IFNA(VLOOKUP(N1339, '@LIST'!$AO$2:$AP$5, 2, FALSE), "")</f>
        <v/>
      </c>
      <c r="P1339" s="87"/>
      <c r="Q1339" s="81" t="str">
        <f>_xlfn.IFNA(VLOOKUP(P1339, '@LIST'!$S$2:$T$25, 2, FALSE), "")</f>
        <v/>
      </c>
      <c r="R1339" s="16" t="str">
        <f>_xlfn.IFNA(VLOOKUP(P1339, '@LIST'!$U$2:$U$25, 2, FALSE), "")</f>
        <v/>
      </c>
      <c r="S1339" s="16" t="str">
        <f>_xlfn.IFNA(VLOOKUP(P1339, '@LIST'!$V$2:$W$25, 2, FALSE), "")</f>
        <v/>
      </c>
      <c r="T1339" s="16" t="str">
        <f>_xlfn.IFNA(VLOOKUP(P1339, '@LIST'!$X$2:$Y$25, 2, FALSE), "")</f>
        <v/>
      </c>
      <c r="U1339" s="16" t="str">
        <f>_xlfn.IFNA(VLOOKUP(P1339, '@LIST'!$Z$2:$AA$25, 2, FALSE), "")</f>
        <v/>
      </c>
      <c r="V1339" s="16" t="str">
        <f>_xlfn.IFNA(VLOOKUP(P1339, '@LIST'!$AB$2:$AC$25, 2, FALSE), "")</f>
        <v/>
      </c>
      <c r="W1339" s="16" t="str">
        <f>_xlfn.IFNA(VLOOKUP(P1339, '@LIST'!$AD$2:$AE$25, 2, FALSE), "")</f>
        <v/>
      </c>
      <c r="X1339" s="16" t="str">
        <f>_xlfn.IFNA(VLOOKUP(P1339, '@LIST'!$AF$2:$AG$25, 2, FALSE), "")</f>
        <v/>
      </c>
      <c r="Y1339" s="16" t="str">
        <f>_xlfn.IFNA(VLOOKUP(P1339, '@LIST'!$AH$2:$AI$25, 2, FALSE), "")</f>
        <v/>
      </c>
      <c r="Z1339" s="16" t="str">
        <f>_xlfn.IFNA(VLOOKUP(P1339, '@LIST'!$AJ$2:$AK$25, 2, FALSE), "")</f>
        <v/>
      </c>
      <c r="AA1339" s="16" t="str">
        <f>_xlfn.IFNA(VLOOKUP(P1339, '@LIST'!$AL$2:$AM$25, 2, FALSE), "")</f>
        <v/>
      </c>
      <c r="AB1339" s="65"/>
      <c r="AC1339" s="15" t="str">
        <f>_xlfn.IFNA(VLOOKUP(AB1339, '@LIST'!$AR$2:$AS$4, 2, FALSE), "")</f>
        <v/>
      </c>
      <c r="AD1339" s="84"/>
      <c r="AE1339" s="15" t="str">
        <f>_xlfn.IFNA(VLOOKUP(AD1339, '@LIST'!$AU$2:$AV$4, 2, FALSE), "")</f>
        <v/>
      </c>
    </row>
    <row r="1340" spans="1:31">
      <c r="A1340" s="8"/>
      <c r="B1340" s="14" t="str">
        <f>_xlfn.IFNA(VLOOKUP(A1340, '@LIST'!$A$8:$B$8, 2, FALSE), "")</f>
        <v/>
      </c>
      <c r="C1340" s="268"/>
      <c r="D1340" s="97"/>
      <c r="E1340" s="97"/>
      <c r="F1340" s="17"/>
      <c r="G1340" s="47"/>
      <c r="H1340" s="12" t="str">
        <f>_xlfn.IFNA(VLOOKUP(G1340,'@LIST'!$M$2:$N$481,2,FALSE),"")</f>
        <v/>
      </c>
      <c r="I1340" s="11"/>
      <c r="J1340" s="50"/>
      <c r="K1340" s="31" t="str">
        <f>_xlfn.IFNA(VLOOKUP(J1340,'@LIST'!$M$2:$N$481,2,FALSE),"")</f>
        <v/>
      </c>
      <c r="L1340" s="31"/>
      <c r="M1340" s="36"/>
      <c r="N1340" s="84"/>
      <c r="O1340" s="15" t="str">
        <f>_xlfn.IFNA(VLOOKUP(N1340, '@LIST'!$AO$2:$AP$5, 2, FALSE), "")</f>
        <v/>
      </c>
      <c r="P1340" s="87"/>
      <c r="Q1340" s="81" t="str">
        <f>_xlfn.IFNA(VLOOKUP(P1340, '@LIST'!$S$2:$T$25, 2, FALSE), "")</f>
        <v/>
      </c>
      <c r="R1340" s="16" t="str">
        <f>_xlfn.IFNA(VLOOKUP(P1340, '@LIST'!$U$2:$U$25, 2, FALSE), "")</f>
        <v/>
      </c>
      <c r="S1340" s="16" t="str">
        <f>_xlfn.IFNA(VLOOKUP(P1340, '@LIST'!$V$2:$W$25, 2, FALSE), "")</f>
        <v/>
      </c>
      <c r="T1340" s="16" t="str">
        <f>_xlfn.IFNA(VLOOKUP(P1340, '@LIST'!$X$2:$Y$25, 2, FALSE), "")</f>
        <v/>
      </c>
      <c r="U1340" s="16" t="str">
        <f>_xlfn.IFNA(VLOOKUP(P1340, '@LIST'!$Z$2:$AA$25, 2, FALSE), "")</f>
        <v/>
      </c>
      <c r="V1340" s="16" t="str">
        <f>_xlfn.IFNA(VLOOKUP(P1340, '@LIST'!$AB$2:$AC$25, 2, FALSE), "")</f>
        <v/>
      </c>
      <c r="W1340" s="16" t="str">
        <f>_xlfn.IFNA(VLOOKUP(P1340, '@LIST'!$AD$2:$AE$25, 2, FALSE), "")</f>
        <v/>
      </c>
      <c r="X1340" s="16" t="str">
        <f>_xlfn.IFNA(VLOOKUP(P1340, '@LIST'!$AF$2:$AG$25, 2, FALSE), "")</f>
        <v/>
      </c>
      <c r="Y1340" s="16" t="str">
        <f>_xlfn.IFNA(VLOOKUP(P1340, '@LIST'!$AH$2:$AI$25, 2, FALSE), "")</f>
        <v/>
      </c>
      <c r="Z1340" s="16" t="str">
        <f>_xlfn.IFNA(VLOOKUP(P1340, '@LIST'!$AJ$2:$AK$25, 2, FALSE), "")</f>
        <v/>
      </c>
      <c r="AA1340" s="16" t="str">
        <f>_xlfn.IFNA(VLOOKUP(P1340, '@LIST'!$AL$2:$AM$25, 2, FALSE), "")</f>
        <v/>
      </c>
      <c r="AB1340" s="65"/>
      <c r="AC1340" s="15" t="str">
        <f>_xlfn.IFNA(VLOOKUP(AB1340, '@LIST'!$AR$2:$AS$4, 2, FALSE), "")</f>
        <v/>
      </c>
      <c r="AD1340" s="84"/>
      <c r="AE1340" s="15" t="str">
        <f>_xlfn.IFNA(VLOOKUP(AD1340, '@LIST'!$AU$2:$AV$4, 2, FALSE), "")</f>
        <v/>
      </c>
    </row>
    <row r="1341" spans="1:31">
      <c r="A1341" s="8"/>
      <c r="B1341" s="14" t="str">
        <f>_xlfn.IFNA(VLOOKUP(A1341, '@LIST'!$A$8:$B$8, 2, FALSE), "")</f>
        <v/>
      </c>
      <c r="C1341" s="268"/>
      <c r="D1341" s="97"/>
      <c r="E1341" s="97"/>
      <c r="F1341" s="17"/>
      <c r="G1341" s="47"/>
      <c r="H1341" s="12" t="str">
        <f>_xlfn.IFNA(VLOOKUP(G1341,'@LIST'!$M$2:$N$481,2,FALSE),"")</f>
        <v/>
      </c>
      <c r="I1341" s="11"/>
      <c r="J1341" s="50"/>
      <c r="K1341" s="31" t="str">
        <f>_xlfn.IFNA(VLOOKUP(J1341,'@LIST'!$M$2:$N$481,2,FALSE),"")</f>
        <v/>
      </c>
      <c r="L1341" s="31"/>
      <c r="M1341" s="36"/>
      <c r="N1341" s="84"/>
      <c r="O1341" s="15" t="str">
        <f>_xlfn.IFNA(VLOOKUP(N1341, '@LIST'!$AO$2:$AP$5, 2, FALSE), "")</f>
        <v/>
      </c>
      <c r="P1341" s="87"/>
      <c r="Q1341" s="81" t="str">
        <f>_xlfn.IFNA(VLOOKUP(P1341, '@LIST'!$S$2:$T$25, 2, FALSE), "")</f>
        <v/>
      </c>
      <c r="R1341" s="16" t="str">
        <f>_xlfn.IFNA(VLOOKUP(P1341, '@LIST'!$U$2:$U$25, 2, FALSE), "")</f>
        <v/>
      </c>
      <c r="S1341" s="16" t="str">
        <f>_xlfn.IFNA(VLOOKUP(P1341, '@LIST'!$V$2:$W$25, 2, FALSE), "")</f>
        <v/>
      </c>
      <c r="T1341" s="16" t="str">
        <f>_xlfn.IFNA(VLOOKUP(P1341, '@LIST'!$X$2:$Y$25, 2, FALSE), "")</f>
        <v/>
      </c>
      <c r="U1341" s="16" t="str">
        <f>_xlfn.IFNA(VLOOKUP(P1341, '@LIST'!$Z$2:$AA$25, 2, FALSE), "")</f>
        <v/>
      </c>
      <c r="V1341" s="16" t="str">
        <f>_xlfn.IFNA(VLOOKUP(P1341, '@LIST'!$AB$2:$AC$25, 2, FALSE), "")</f>
        <v/>
      </c>
      <c r="W1341" s="16" t="str">
        <f>_xlfn.IFNA(VLOOKUP(P1341, '@LIST'!$AD$2:$AE$25, 2, FALSE), "")</f>
        <v/>
      </c>
      <c r="X1341" s="16" t="str">
        <f>_xlfn.IFNA(VLOOKUP(P1341, '@LIST'!$AF$2:$AG$25, 2, FALSE), "")</f>
        <v/>
      </c>
      <c r="Y1341" s="16" t="str">
        <f>_xlfn.IFNA(VLOOKUP(P1341, '@LIST'!$AH$2:$AI$25, 2, FALSE), "")</f>
        <v/>
      </c>
      <c r="Z1341" s="16" t="str">
        <f>_xlfn.IFNA(VLOOKUP(P1341, '@LIST'!$AJ$2:$AK$25, 2, FALSE), "")</f>
        <v/>
      </c>
      <c r="AA1341" s="16" t="str">
        <f>_xlfn.IFNA(VLOOKUP(P1341, '@LIST'!$AL$2:$AM$25, 2, FALSE), "")</f>
        <v/>
      </c>
      <c r="AB1341" s="65"/>
      <c r="AC1341" s="15" t="str">
        <f>_xlfn.IFNA(VLOOKUP(AB1341, '@LIST'!$AR$2:$AS$4, 2, FALSE), "")</f>
        <v/>
      </c>
      <c r="AD1341" s="84"/>
      <c r="AE1341" s="15" t="str">
        <f>_xlfn.IFNA(VLOOKUP(AD1341, '@LIST'!$AU$2:$AV$4, 2, FALSE), "")</f>
        <v/>
      </c>
    </row>
    <row r="1342" spans="1:31">
      <c r="A1342" s="8"/>
      <c r="B1342" s="14" t="str">
        <f>_xlfn.IFNA(VLOOKUP(A1342, '@LIST'!$A$8:$B$8, 2, FALSE), "")</f>
        <v/>
      </c>
      <c r="C1342" s="268"/>
      <c r="D1342" s="97"/>
      <c r="E1342" s="97"/>
      <c r="F1342" s="17"/>
      <c r="G1342" s="47"/>
      <c r="H1342" s="12" t="str">
        <f>_xlfn.IFNA(VLOOKUP(G1342,'@LIST'!$M$2:$N$481,2,FALSE),"")</f>
        <v/>
      </c>
      <c r="I1342" s="11"/>
      <c r="J1342" s="50"/>
      <c r="K1342" s="31" t="str">
        <f>_xlfn.IFNA(VLOOKUP(J1342,'@LIST'!$M$2:$N$481,2,FALSE),"")</f>
        <v/>
      </c>
      <c r="L1342" s="31"/>
      <c r="M1342" s="36"/>
      <c r="N1342" s="84"/>
      <c r="O1342" s="15" t="str">
        <f>_xlfn.IFNA(VLOOKUP(N1342, '@LIST'!$AO$2:$AP$5, 2, FALSE), "")</f>
        <v/>
      </c>
      <c r="P1342" s="87"/>
      <c r="Q1342" s="81" t="str">
        <f>_xlfn.IFNA(VLOOKUP(P1342, '@LIST'!$S$2:$T$25, 2, FALSE), "")</f>
        <v/>
      </c>
      <c r="R1342" s="16" t="str">
        <f>_xlfn.IFNA(VLOOKUP(P1342, '@LIST'!$U$2:$U$25, 2, FALSE), "")</f>
        <v/>
      </c>
      <c r="S1342" s="16" t="str">
        <f>_xlfn.IFNA(VLOOKUP(P1342, '@LIST'!$V$2:$W$25, 2, FALSE), "")</f>
        <v/>
      </c>
      <c r="T1342" s="16" t="str">
        <f>_xlfn.IFNA(VLOOKUP(P1342, '@LIST'!$X$2:$Y$25, 2, FALSE), "")</f>
        <v/>
      </c>
      <c r="U1342" s="16" t="str">
        <f>_xlfn.IFNA(VLOOKUP(P1342, '@LIST'!$Z$2:$AA$25, 2, FALSE), "")</f>
        <v/>
      </c>
      <c r="V1342" s="16" t="str">
        <f>_xlfn.IFNA(VLOOKUP(P1342, '@LIST'!$AB$2:$AC$25, 2, FALSE), "")</f>
        <v/>
      </c>
      <c r="W1342" s="16" t="str">
        <f>_xlfn.IFNA(VLOOKUP(P1342, '@LIST'!$AD$2:$AE$25, 2, FALSE), "")</f>
        <v/>
      </c>
      <c r="X1342" s="16" t="str">
        <f>_xlfn.IFNA(VLOOKUP(P1342, '@LIST'!$AF$2:$AG$25, 2, FALSE), "")</f>
        <v/>
      </c>
      <c r="Y1342" s="16" t="str">
        <f>_xlfn.IFNA(VLOOKUP(P1342, '@LIST'!$AH$2:$AI$25, 2, FALSE), "")</f>
        <v/>
      </c>
      <c r="Z1342" s="16" t="str">
        <f>_xlfn.IFNA(VLOOKUP(P1342, '@LIST'!$AJ$2:$AK$25, 2, FALSE), "")</f>
        <v/>
      </c>
      <c r="AA1342" s="16" t="str">
        <f>_xlfn.IFNA(VLOOKUP(P1342, '@LIST'!$AL$2:$AM$25, 2, FALSE), "")</f>
        <v/>
      </c>
      <c r="AB1342" s="65"/>
      <c r="AC1342" s="15" t="str">
        <f>_xlfn.IFNA(VLOOKUP(AB1342, '@LIST'!$AR$2:$AS$4, 2, FALSE), "")</f>
        <v/>
      </c>
      <c r="AD1342" s="84"/>
      <c r="AE1342" s="15" t="str">
        <f>_xlfn.IFNA(VLOOKUP(AD1342, '@LIST'!$AU$2:$AV$4, 2, FALSE), "")</f>
        <v/>
      </c>
    </row>
    <row r="1343" spans="1:31">
      <c r="A1343" s="8"/>
      <c r="B1343" s="14" t="str">
        <f>_xlfn.IFNA(VLOOKUP(A1343, '@LIST'!$A$8:$B$8, 2, FALSE), "")</f>
        <v/>
      </c>
      <c r="C1343" s="268"/>
      <c r="D1343" s="97"/>
      <c r="E1343" s="97"/>
      <c r="F1343" s="17"/>
      <c r="G1343" s="47"/>
      <c r="H1343" s="12" t="str">
        <f>_xlfn.IFNA(VLOOKUP(G1343,'@LIST'!$M$2:$N$481,2,FALSE),"")</f>
        <v/>
      </c>
      <c r="I1343" s="11"/>
      <c r="J1343" s="50"/>
      <c r="K1343" s="31" t="str">
        <f>_xlfn.IFNA(VLOOKUP(J1343,'@LIST'!$M$2:$N$481,2,FALSE),"")</f>
        <v/>
      </c>
      <c r="L1343" s="31"/>
      <c r="M1343" s="36"/>
      <c r="N1343" s="84"/>
      <c r="O1343" s="15" t="str">
        <f>_xlfn.IFNA(VLOOKUP(N1343, '@LIST'!$AO$2:$AP$5, 2, FALSE), "")</f>
        <v/>
      </c>
      <c r="P1343" s="87"/>
      <c r="Q1343" s="81" t="str">
        <f>_xlfn.IFNA(VLOOKUP(P1343, '@LIST'!$S$2:$T$25, 2, FALSE), "")</f>
        <v/>
      </c>
      <c r="R1343" s="16" t="str">
        <f>_xlfn.IFNA(VLOOKUP(P1343, '@LIST'!$U$2:$U$25, 2, FALSE), "")</f>
        <v/>
      </c>
      <c r="S1343" s="16" t="str">
        <f>_xlfn.IFNA(VLOOKUP(P1343, '@LIST'!$V$2:$W$25, 2, FALSE), "")</f>
        <v/>
      </c>
      <c r="T1343" s="16" t="str">
        <f>_xlfn.IFNA(VLOOKUP(P1343, '@LIST'!$X$2:$Y$25, 2, FALSE), "")</f>
        <v/>
      </c>
      <c r="U1343" s="16" t="str">
        <f>_xlfn.IFNA(VLOOKUP(P1343, '@LIST'!$Z$2:$AA$25, 2, FALSE), "")</f>
        <v/>
      </c>
      <c r="V1343" s="16" t="str">
        <f>_xlfn.IFNA(VLOOKUP(P1343, '@LIST'!$AB$2:$AC$25, 2, FALSE), "")</f>
        <v/>
      </c>
      <c r="W1343" s="16" t="str">
        <f>_xlfn.IFNA(VLOOKUP(P1343, '@LIST'!$AD$2:$AE$25, 2, FALSE), "")</f>
        <v/>
      </c>
      <c r="X1343" s="16" t="str">
        <f>_xlfn.IFNA(VLOOKUP(P1343, '@LIST'!$AF$2:$AG$25, 2, FALSE), "")</f>
        <v/>
      </c>
      <c r="Y1343" s="16" t="str">
        <f>_xlfn.IFNA(VLOOKUP(P1343, '@LIST'!$AH$2:$AI$25, 2, FALSE), "")</f>
        <v/>
      </c>
      <c r="Z1343" s="16" t="str">
        <f>_xlfn.IFNA(VLOOKUP(P1343, '@LIST'!$AJ$2:$AK$25, 2, FALSE), "")</f>
        <v/>
      </c>
      <c r="AA1343" s="16" t="str">
        <f>_xlfn.IFNA(VLOOKUP(P1343, '@LIST'!$AL$2:$AM$25, 2, FALSE), "")</f>
        <v/>
      </c>
      <c r="AB1343" s="65"/>
      <c r="AC1343" s="15" t="str">
        <f>_xlfn.IFNA(VLOOKUP(AB1343, '@LIST'!$AR$2:$AS$4, 2, FALSE), "")</f>
        <v/>
      </c>
      <c r="AD1343" s="84"/>
      <c r="AE1343" s="15" t="str">
        <f>_xlfn.IFNA(VLOOKUP(AD1343, '@LIST'!$AU$2:$AV$4, 2, FALSE), "")</f>
        <v/>
      </c>
    </row>
    <row r="1344" spans="1:31">
      <c r="A1344" s="8"/>
      <c r="B1344" s="14" t="str">
        <f>_xlfn.IFNA(VLOOKUP(A1344, '@LIST'!$A$8:$B$8, 2, FALSE), "")</f>
        <v/>
      </c>
      <c r="C1344" s="268"/>
      <c r="D1344" s="97"/>
      <c r="E1344" s="97"/>
      <c r="F1344" s="17"/>
      <c r="G1344" s="47"/>
      <c r="H1344" s="12" t="str">
        <f>_xlfn.IFNA(VLOOKUP(G1344,'@LIST'!$M$2:$N$481,2,FALSE),"")</f>
        <v/>
      </c>
      <c r="I1344" s="11"/>
      <c r="J1344" s="50"/>
      <c r="K1344" s="31" t="str">
        <f>_xlfn.IFNA(VLOOKUP(J1344,'@LIST'!$M$2:$N$481,2,FALSE),"")</f>
        <v/>
      </c>
      <c r="L1344" s="31"/>
      <c r="M1344" s="36"/>
      <c r="N1344" s="84"/>
      <c r="O1344" s="15" t="str">
        <f>_xlfn.IFNA(VLOOKUP(N1344, '@LIST'!$AO$2:$AP$5, 2, FALSE), "")</f>
        <v/>
      </c>
      <c r="P1344" s="87"/>
      <c r="Q1344" s="81" t="str">
        <f>_xlfn.IFNA(VLOOKUP(P1344, '@LIST'!$S$2:$T$25, 2, FALSE), "")</f>
        <v/>
      </c>
      <c r="R1344" s="16" t="str">
        <f>_xlfn.IFNA(VLOOKUP(P1344, '@LIST'!$U$2:$U$25, 2, FALSE), "")</f>
        <v/>
      </c>
      <c r="S1344" s="16" t="str">
        <f>_xlfn.IFNA(VLOOKUP(P1344, '@LIST'!$V$2:$W$25, 2, FALSE), "")</f>
        <v/>
      </c>
      <c r="T1344" s="16" t="str">
        <f>_xlfn.IFNA(VLOOKUP(P1344, '@LIST'!$X$2:$Y$25, 2, FALSE), "")</f>
        <v/>
      </c>
      <c r="U1344" s="16" t="str">
        <f>_xlfn.IFNA(VLOOKUP(P1344, '@LIST'!$Z$2:$AA$25, 2, FALSE), "")</f>
        <v/>
      </c>
      <c r="V1344" s="16" t="str">
        <f>_xlfn.IFNA(VLOOKUP(P1344, '@LIST'!$AB$2:$AC$25, 2, FALSE), "")</f>
        <v/>
      </c>
      <c r="W1344" s="16" t="str">
        <f>_xlfn.IFNA(VLOOKUP(P1344, '@LIST'!$AD$2:$AE$25, 2, FALSE), "")</f>
        <v/>
      </c>
      <c r="X1344" s="16" t="str">
        <f>_xlfn.IFNA(VLOOKUP(P1344, '@LIST'!$AF$2:$AG$25, 2, FALSE), "")</f>
        <v/>
      </c>
      <c r="Y1344" s="16" t="str">
        <f>_xlfn.IFNA(VLOOKUP(P1344, '@LIST'!$AH$2:$AI$25, 2, FALSE), "")</f>
        <v/>
      </c>
      <c r="Z1344" s="16" t="str">
        <f>_xlfn.IFNA(VLOOKUP(P1344, '@LIST'!$AJ$2:$AK$25, 2, FALSE), "")</f>
        <v/>
      </c>
      <c r="AA1344" s="16" t="str">
        <f>_xlfn.IFNA(VLOOKUP(P1344, '@LIST'!$AL$2:$AM$25, 2, FALSE), "")</f>
        <v/>
      </c>
      <c r="AB1344" s="65"/>
      <c r="AC1344" s="15" t="str">
        <f>_xlfn.IFNA(VLOOKUP(AB1344, '@LIST'!$AR$2:$AS$4, 2, FALSE), "")</f>
        <v/>
      </c>
      <c r="AD1344" s="84"/>
      <c r="AE1344" s="15" t="str">
        <f>_xlfn.IFNA(VLOOKUP(AD1344, '@LIST'!$AU$2:$AV$4, 2, FALSE), "")</f>
        <v/>
      </c>
    </row>
    <row r="1345" spans="1:31">
      <c r="A1345" s="8"/>
      <c r="B1345" s="14" t="str">
        <f>_xlfn.IFNA(VLOOKUP(A1345, '@LIST'!$A$8:$B$8, 2, FALSE), "")</f>
        <v/>
      </c>
      <c r="C1345" s="268"/>
      <c r="D1345" s="97"/>
      <c r="E1345" s="97"/>
      <c r="F1345" s="17"/>
      <c r="G1345" s="47"/>
      <c r="H1345" s="12" t="str">
        <f>_xlfn.IFNA(VLOOKUP(G1345,'@LIST'!$M$2:$N$481,2,FALSE),"")</f>
        <v/>
      </c>
      <c r="I1345" s="11"/>
      <c r="J1345" s="50"/>
      <c r="K1345" s="31" t="str">
        <f>_xlfn.IFNA(VLOOKUP(J1345,'@LIST'!$M$2:$N$481,2,FALSE),"")</f>
        <v/>
      </c>
      <c r="L1345" s="31"/>
      <c r="M1345" s="36"/>
      <c r="N1345" s="84"/>
      <c r="O1345" s="15" t="str">
        <f>_xlfn.IFNA(VLOOKUP(N1345, '@LIST'!$AO$2:$AP$5, 2, FALSE), "")</f>
        <v/>
      </c>
      <c r="P1345" s="87"/>
      <c r="Q1345" s="81" t="str">
        <f>_xlfn.IFNA(VLOOKUP(P1345, '@LIST'!$S$2:$T$25, 2, FALSE), "")</f>
        <v/>
      </c>
      <c r="R1345" s="16" t="str">
        <f>_xlfn.IFNA(VLOOKUP(P1345, '@LIST'!$U$2:$U$25, 2, FALSE), "")</f>
        <v/>
      </c>
      <c r="S1345" s="16" t="str">
        <f>_xlfn.IFNA(VLOOKUP(P1345, '@LIST'!$V$2:$W$25, 2, FALSE), "")</f>
        <v/>
      </c>
      <c r="T1345" s="16" t="str">
        <f>_xlfn.IFNA(VLOOKUP(P1345, '@LIST'!$X$2:$Y$25, 2, FALSE), "")</f>
        <v/>
      </c>
      <c r="U1345" s="16" t="str">
        <f>_xlfn.IFNA(VLOOKUP(P1345, '@LIST'!$Z$2:$AA$25, 2, FALSE), "")</f>
        <v/>
      </c>
      <c r="V1345" s="16" t="str">
        <f>_xlfn.IFNA(VLOOKUP(P1345, '@LIST'!$AB$2:$AC$25, 2, FALSE), "")</f>
        <v/>
      </c>
      <c r="W1345" s="16" t="str">
        <f>_xlfn.IFNA(VLOOKUP(P1345, '@LIST'!$AD$2:$AE$25, 2, FALSE), "")</f>
        <v/>
      </c>
      <c r="X1345" s="16" t="str">
        <f>_xlfn.IFNA(VLOOKUP(P1345, '@LIST'!$AF$2:$AG$25, 2, FALSE), "")</f>
        <v/>
      </c>
      <c r="Y1345" s="16" t="str">
        <f>_xlfn.IFNA(VLOOKUP(P1345, '@LIST'!$AH$2:$AI$25, 2, FALSE), "")</f>
        <v/>
      </c>
      <c r="Z1345" s="16" t="str">
        <f>_xlfn.IFNA(VLOOKUP(P1345, '@LIST'!$AJ$2:$AK$25, 2, FALSE), "")</f>
        <v/>
      </c>
      <c r="AA1345" s="16" t="str">
        <f>_xlfn.IFNA(VLOOKUP(P1345, '@LIST'!$AL$2:$AM$25, 2, FALSE), "")</f>
        <v/>
      </c>
      <c r="AB1345" s="65"/>
      <c r="AC1345" s="15" t="str">
        <f>_xlfn.IFNA(VLOOKUP(AB1345, '@LIST'!$AR$2:$AS$4, 2, FALSE), "")</f>
        <v/>
      </c>
      <c r="AD1345" s="84"/>
      <c r="AE1345" s="15" t="str">
        <f>_xlfn.IFNA(VLOOKUP(AD1345, '@LIST'!$AU$2:$AV$4, 2, FALSE), "")</f>
        <v/>
      </c>
    </row>
    <row r="1346" spans="1:31">
      <c r="A1346" s="8"/>
      <c r="B1346" s="14" t="str">
        <f>_xlfn.IFNA(VLOOKUP(A1346, '@LIST'!$A$8:$B$8, 2, FALSE), "")</f>
        <v/>
      </c>
      <c r="C1346" s="268"/>
      <c r="D1346" s="97"/>
      <c r="E1346" s="97"/>
      <c r="F1346" s="17"/>
      <c r="G1346" s="47"/>
      <c r="H1346" s="12" t="str">
        <f>_xlfn.IFNA(VLOOKUP(G1346,'@LIST'!$M$2:$N$481,2,FALSE),"")</f>
        <v/>
      </c>
      <c r="I1346" s="11"/>
      <c r="J1346" s="50"/>
      <c r="K1346" s="31" t="str">
        <f>_xlfn.IFNA(VLOOKUP(J1346,'@LIST'!$M$2:$N$481,2,FALSE),"")</f>
        <v/>
      </c>
      <c r="L1346" s="31"/>
      <c r="M1346" s="36"/>
      <c r="N1346" s="84"/>
      <c r="O1346" s="15" t="str">
        <f>_xlfn.IFNA(VLOOKUP(N1346, '@LIST'!$AO$2:$AP$5, 2, FALSE), "")</f>
        <v/>
      </c>
      <c r="P1346" s="87"/>
      <c r="Q1346" s="81" t="str">
        <f>_xlfn.IFNA(VLOOKUP(P1346, '@LIST'!$S$2:$T$25, 2, FALSE), "")</f>
        <v/>
      </c>
      <c r="R1346" s="16" t="str">
        <f>_xlfn.IFNA(VLOOKUP(P1346, '@LIST'!$U$2:$U$25, 2, FALSE), "")</f>
        <v/>
      </c>
      <c r="S1346" s="16" t="str">
        <f>_xlfn.IFNA(VLOOKUP(P1346, '@LIST'!$V$2:$W$25, 2, FALSE), "")</f>
        <v/>
      </c>
      <c r="T1346" s="16" t="str">
        <f>_xlfn.IFNA(VLOOKUP(P1346, '@LIST'!$X$2:$Y$25, 2, FALSE), "")</f>
        <v/>
      </c>
      <c r="U1346" s="16" t="str">
        <f>_xlfn.IFNA(VLOOKUP(P1346, '@LIST'!$Z$2:$AA$25, 2, FALSE), "")</f>
        <v/>
      </c>
      <c r="V1346" s="16" t="str">
        <f>_xlfn.IFNA(VLOOKUP(P1346, '@LIST'!$AB$2:$AC$25, 2, FALSE), "")</f>
        <v/>
      </c>
      <c r="W1346" s="16" t="str">
        <f>_xlfn.IFNA(VLOOKUP(P1346, '@LIST'!$AD$2:$AE$25, 2, FALSE), "")</f>
        <v/>
      </c>
      <c r="X1346" s="16" t="str">
        <f>_xlfn.IFNA(VLOOKUP(P1346, '@LIST'!$AF$2:$AG$25, 2, FALSE), "")</f>
        <v/>
      </c>
      <c r="Y1346" s="16" t="str">
        <f>_xlfn.IFNA(VLOOKUP(P1346, '@LIST'!$AH$2:$AI$25, 2, FALSE), "")</f>
        <v/>
      </c>
      <c r="Z1346" s="16" t="str">
        <f>_xlfn.IFNA(VLOOKUP(P1346, '@LIST'!$AJ$2:$AK$25, 2, FALSE), "")</f>
        <v/>
      </c>
      <c r="AA1346" s="16" t="str">
        <f>_xlfn.IFNA(VLOOKUP(P1346, '@LIST'!$AL$2:$AM$25, 2, FALSE), "")</f>
        <v/>
      </c>
      <c r="AB1346" s="65"/>
      <c r="AC1346" s="15" t="str">
        <f>_xlfn.IFNA(VLOOKUP(AB1346, '@LIST'!$AR$2:$AS$4, 2, FALSE), "")</f>
        <v/>
      </c>
      <c r="AD1346" s="84"/>
      <c r="AE1346" s="15" t="str">
        <f>_xlfn.IFNA(VLOOKUP(AD1346, '@LIST'!$AU$2:$AV$4, 2, FALSE), "")</f>
        <v/>
      </c>
    </row>
    <row r="1347" spans="1:31">
      <c r="A1347" s="8"/>
      <c r="B1347" s="14" t="str">
        <f>_xlfn.IFNA(VLOOKUP(A1347, '@LIST'!$A$8:$B$8, 2, FALSE), "")</f>
        <v/>
      </c>
      <c r="C1347" s="268"/>
      <c r="D1347" s="97"/>
      <c r="E1347" s="97"/>
      <c r="F1347" s="17"/>
      <c r="G1347" s="47"/>
      <c r="H1347" s="12" t="str">
        <f>_xlfn.IFNA(VLOOKUP(G1347,'@LIST'!$M$2:$N$481,2,FALSE),"")</f>
        <v/>
      </c>
      <c r="I1347" s="11"/>
      <c r="J1347" s="50"/>
      <c r="K1347" s="31" t="str">
        <f>_xlfn.IFNA(VLOOKUP(J1347,'@LIST'!$M$2:$N$481,2,FALSE),"")</f>
        <v/>
      </c>
      <c r="L1347" s="31"/>
      <c r="M1347" s="36"/>
      <c r="N1347" s="84"/>
      <c r="O1347" s="15" t="str">
        <f>_xlfn.IFNA(VLOOKUP(N1347, '@LIST'!$AO$2:$AP$5, 2, FALSE), "")</f>
        <v/>
      </c>
      <c r="P1347" s="87"/>
      <c r="Q1347" s="81" t="str">
        <f>_xlfn.IFNA(VLOOKUP(P1347, '@LIST'!$S$2:$T$25, 2, FALSE), "")</f>
        <v/>
      </c>
      <c r="R1347" s="16" t="str">
        <f>_xlfn.IFNA(VLOOKUP(P1347, '@LIST'!$U$2:$U$25, 2, FALSE), "")</f>
        <v/>
      </c>
      <c r="S1347" s="16" t="str">
        <f>_xlfn.IFNA(VLOOKUP(P1347, '@LIST'!$V$2:$W$25, 2, FALSE), "")</f>
        <v/>
      </c>
      <c r="T1347" s="16" t="str">
        <f>_xlfn.IFNA(VLOOKUP(P1347, '@LIST'!$X$2:$Y$25, 2, FALSE), "")</f>
        <v/>
      </c>
      <c r="U1347" s="16" t="str">
        <f>_xlfn.IFNA(VLOOKUP(P1347, '@LIST'!$Z$2:$AA$25, 2, FALSE), "")</f>
        <v/>
      </c>
      <c r="V1347" s="16" t="str">
        <f>_xlfn.IFNA(VLOOKUP(P1347, '@LIST'!$AB$2:$AC$25, 2, FALSE), "")</f>
        <v/>
      </c>
      <c r="W1347" s="16" t="str">
        <f>_xlfn.IFNA(VLOOKUP(P1347, '@LIST'!$AD$2:$AE$25, 2, FALSE), "")</f>
        <v/>
      </c>
      <c r="X1347" s="16" t="str">
        <f>_xlfn.IFNA(VLOOKUP(P1347, '@LIST'!$AF$2:$AG$25, 2, FALSE), "")</f>
        <v/>
      </c>
      <c r="Y1347" s="16" t="str">
        <f>_xlfn.IFNA(VLOOKUP(P1347, '@LIST'!$AH$2:$AI$25, 2, FALSE), "")</f>
        <v/>
      </c>
      <c r="Z1347" s="16" t="str">
        <f>_xlfn.IFNA(VLOOKUP(P1347, '@LIST'!$AJ$2:$AK$25, 2, FALSE), "")</f>
        <v/>
      </c>
      <c r="AA1347" s="16" t="str">
        <f>_xlfn.IFNA(VLOOKUP(P1347, '@LIST'!$AL$2:$AM$25, 2, FALSE), "")</f>
        <v/>
      </c>
      <c r="AB1347" s="65"/>
      <c r="AC1347" s="15" t="str">
        <f>_xlfn.IFNA(VLOOKUP(AB1347, '@LIST'!$AR$2:$AS$4, 2, FALSE), "")</f>
        <v/>
      </c>
      <c r="AD1347" s="84"/>
      <c r="AE1347" s="15" t="str">
        <f>_xlfn.IFNA(VLOOKUP(AD1347, '@LIST'!$AU$2:$AV$4, 2, FALSE), "")</f>
        <v/>
      </c>
    </row>
    <row r="1348" spans="1:31">
      <c r="A1348" s="8"/>
      <c r="B1348" s="14" t="str">
        <f>_xlfn.IFNA(VLOOKUP(A1348, '@LIST'!$A$8:$B$8, 2, FALSE), "")</f>
        <v/>
      </c>
      <c r="C1348" s="268"/>
      <c r="D1348" s="97"/>
      <c r="E1348" s="97"/>
      <c r="F1348" s="17"/>
      <c r="G1348" s="47"/>
      <c r="H1348" s="12" t="str">
        <f>_xlfn.IFNA(VLOOKUP(G1348,'@LIST'!$M$2:$N$481,2,FALSE),"")</f>
        <v/>
      </c>
      <c r="I1348" s="11"/>
      <c r="J1348" s="50"/>
      <c r="K1348" s="31" t="str">
        <f>_xlfn.IFNA(VLOOKUP(J1348,'@LIST'!$M$2:$N$481,2,FALSE),"")</f>
        <v/>
      </c>
      <c r="L1348" s="31"/>
      <c r="M1348" s="36"/>
      <c r="N1348" s="84"/>
      <c r="O1348" s="15" t="str">
        <f>_xlfn.IFNA(VLOOKUP(N1348, '@LIST'!$AO$2:$AP$5, 2, FALSE), "")</f>
        <v/>
      </c>
      <c r="P1348" s="87"/>
      <c r="Q1348" s="81" t="str">
        <f>_xlfn.IFNA(VLOOKUP(P1348, '@LIST'!$S$2:$T$25, 2, FALSE), "")</f>
        <v/>
      </c>
      <c r="R1348" s="16" t="str">
        <f>_xlfn.IFNA(VLOOKUP(P1348, '@LIST'!$U$2:$U$25, 2, FALSE), "")</f>
        <v/>
      </c>
      <c r="S1348" s="16" t="str">
        <f>_xlfn.IFNA(VLOOKUP(P1348, '@LIST'!$V$2:$W$25, 2, FALSE), "")</f>
        <v/>
      </c>
      <c r="T1348" s="16" t="str">
        <f>_xlfn.IFNA(VLOOKUP(P1348, '@LIST'!$X$2:$Y$25, 2, FALSE), "")</f>
        <v/>
      </c>
      <c r="U1348" s="16" t="str">
        <f>_xlfn.IFNA(VLOOKUP(P1348, '@LIST'!$Z$2:$AA$25, 2, FALSE), "")</f>
        <v/>
      </c>
      <c r="V1348" s="16" t="str">
        <f>_xlfn.IFNA(VLOOKUP(P1348, '@LIST'!$AB$2:$AC$25, 2, FALSE), "")</f>
        <v/>
      </c>
      <c r="W1348" s="16" t="str">
        <f>_xlfn.IFNA(VLOOKUP(P1348, '@LIST'!$AD$2:$AE$25, 2, FALSE), "")</f>
        <v/>
      </c>
      <c r="X1348" s="16" t="str">
        <f>_xlfn.IFNA(VLOOKUP(P1348, '@LIST'!$AF$2:$AG$25, 2, FALSE), "")</f>
        <v/>
      </c>
      <c r="Y1348" s="16" t="str">
        <f>_xlfn.IFNA(VLOOKUP(P1348, '@LIST'!$AH$2:$AI$25, 2, FALSE), "")</f>
        <v/>
      </c>
      <c r="Z1348" s="16" t="str">
        <f>_xlfn.IFNA(VLOOKUP(P1348, '@LIST'!$AJ$2:$AK$25, 2, FALSE), "")</f>
        <v/>
      </c>
      <c r="AA1348" s="16" t="str">
        <f>_xlfn.IFNA(VLOOKUP(P1348, '@LIST'!$AL$2:$AM$25, 2, FALSE), "")</f>
        <v/>
      </c>
      <c r="AB1348" s="65"/>
      <c r="AC1348" s="15" t="str">
        <f>_xlfn.IFNA(VLOOKUP(AB1348, '@LIST'!$AR$2:$AS$4, 2, FALSE), "")</f>
        <v/>
      </c>
      <c r="AD1348" s="84"/>
      <c r="AE1348" s="15" t="str">
        <f>_xlfn.IFNA(VLOOKUP(AD1348, '@LIST'!$AU$2:$AV$4, 2, FALSE), "")</f>
        <v/>
      </c>
    </row>
    <row r="1349" spans="1:31">
      <c r="A1349" s="8"/>
      <c r="B1349" s="14" t="str">
        <f>_xlfn.IFNA(VLOOKUP(A1349, '@LIST'!$A$8:$B$8, 2, FALSE), "")</f>
        <v/>
      </c>
      <c r="C1349" s="268"/>
      <c r="D1349" s="97"/>
      <c r="E1349" s="97"/>
      <c r="F1349" s="17"/>
      <c r="G1349" s="47"/>
      <c r="H1349" s="12" t="str">
        <f>_xlfn.IFNA(VLOOKUP(G1349,'@LIST'!$M$2:$N$481,2,FALSE),"")</f>
        <v/>
      </c>
      <c r="I1349" s="11"/>
      <c r="J1349" s="50"/>
      <c r="K1349" s="31" t="str">
        <f>_xlfn.IFNA(VLOOKUP(J1349,'@LIST'!$M$2:$N$481,2,FALSE),"")</f>
        <v/>
      </c>
      <c r="L1349" s="31"/>
      <c r="M1349" s="36"/>
      <c r="N1349" s="84"/>
      <c r="O1349" s="15" t="str">
        <f>_xlfn.IFNA(VLOOKUP(N1349, '@LIST'!$AO$2:$AP$5, 2, FALSE), "")</f>
        <v/>
      </c>
      <c r="P1349" s="87"/>
      <c r="Q1349" s="81" t="str">
        <f>_xlfn.IFNA(VLOOKUP(P1349, '@LIST'!$S$2:$T$25, 2, FALSE), "")</f>
        <v/>
      </c>
      <c r="R1349" s="16" t="str">
        <f>_xlfn.IFNA(VLOOKUP(P1349, '@LIST'!$U$2:$U$25, 2, FALSE), "")</f>
        <v/>
      </c>
      <c r="S1349" s="16" t="str">
        <f>_xlfn.IFNA(VLOOKUP(P1349, '@LIST'!$V$2:$W$25, 2, FALSE), "")</f>
        <v/>
      </c>
      <c r="T1349" s="16" t="str">
        <f>_xlfn.IFNA(VLOOKUP(P1349, '@LIST'!$X$2:$Y$25, 2, FALSE), "")</f>
        <v/>
      </c>
      <c r="U1349" s="16" t="str">
        <f>_xlfn.IFNA(VLOOKUP(P1349, '@LIST'!$Z$2:$AA$25, 2, FALSE), "")</f>
        <v/>
      </c>
      <c r="V1349" s="16" t="str">
        <f>_xlfn.IFNA(VLOOKUP(P1349, '@LIST'!$AB$2:$AC$25, 2, FALSE), "")</f>
        <v/>
      </c>
      <c r="W1349" s="16" t="str">
        <f>_xlfn.IFNA(VLOOKUP(P1349, '@LIST'!$AD$2:$AE$25, 2, FALSE), "")</f>
        <v/>
      </c>
      <c r="X1349" s="16" t="str">
        <f>_xlfn.IFNA(VLOOKUP(P1349, '@LIST'!$AF$2:$AG$25, 2, FALSE), "")</f>
        <v/>
      </c>
      <c r="Y1349" s="16" t="str">
        <f>_xlfn.IFNA(VLOOKUP(P1349, '@LIST'!$AH$2:$AI$25, 2, FALSE), "")</f>
        <v/>
      </c>
      <c r="Z1349" s="16" t="str">
        <f>_xlfn.IFNA(VLOOKUP(P1349, '@LIST'!$AJ$2:$AK$25, 2, FALSE), "")</f>
        <v/>
      </c>
      <c r="AA1349" s="16" t="str">
        <f>_xlfn.IFNA(VLOOKUP(P1349, '@LIST'!$AL$2:$AM$25, 2, FALSE), "")</f>
        <v/>
      </c>
      <c r="AB1349" s="65"/>
      <c r="AC1349" s="15" t="str">
        <f>_xlfn.IFNA(VLOOKUP(AB1349, '@LIST'!$AR$2:$AS$4, 2, FALSE), "")</f>
        <v/>
      </c>
      <c r="AD1349" s="84"/>
      <c r="AE1349" s="15" t="str">
        <f>_xlfn.IFNA(VLOOKUP(AD1349, '@LIST'!$AU$2:$AV$4, 2, FALSE), "")</f>
        <v/>
      </c>
    </row>
    <row r="1350" spans="1:31">
      <c r="A1350" s="8"/>
      <c r="B1350" s="14" t="str">
        <f>_xlfn.IFNA(VLOOKUP(A1350, '@LIST'!$A$8:$B$8, 2, FALSE), "")</f>
        <v/>
      </c>
      <c r="C1350" s="268"/>
      <c r="D1350" s="97"/>
      <c r="E1350" s="97"/>
      <c r="F1350" s="17"/>
      <c r="G1350" s="47"/>
      <c r="H1350" s="12" t="str">
        <f>_xlfn.IFNA(VLOOKUP(G1350,'@LIST'!$M$2:$N$481,2,FALSE),"")</f>
        <v/>
      </c>
      <c r="I1350" s="11"/>
      <c r="J1350" s="50"/>
      <c r="K1350" s="31" t="str">
        <f>_xlfn.IFNA(VLOOKUP(J1350,'@LIST'!$M$2:$N$481,2,FALSE),"")</f>
        <v/>
      </c>
      <c r="L1350" s="31"/>
      <c r="M1350" s="36"/>
      <c r="N1350" s="84"/>
      <c r="O1350" s="15" t="str">
        <f>_xlfn.IFNA(VLOOKUP(N1350, '@LIST'!$AO$2:$AP$5, 2, FALSE), "")</f>
        <v/>
      </c>
      <c r="P1350" s="87"/>
      <c r="Q1350" s="81" t="str">
        <f>_xlfn.IFNA(VLOOKUP(P1350, '@LIST'!$S$2:$T$25, 2, FALSE), "")</f>
        <v/>
      </c>
      <c r="R1350" s="16" t="str">
        <f>_xlfn.IFNA(VLOOKUP(P1350, '@LIST'!$U$2:$U$25, 2, FALSE), "")</f>
        <v/>
      </c>
      <c r="S1350" s="16" t="str">
        <f>_xlfn.IFNA(VLOOKUP(P1350, '@LIST'!$V$2:$W$25, 2, FALSE), "")</f>
        <v/>
      </c>
      <c r="T1350" s="16" t="str">
        <f>_xlfn.IFNA(VLOOKUP(P1350, '@LIST'!$X$2:$Y$25, 2, FALSE), "")</f>
        <v/>
      </c>
      <c r="U1350" s="16" t="str">
        <f>_xlfn.IFNA(VLOOKUP(P1350, '@LIST'!$Z$2:$AA$25, 2, FALSE), "")</f>
        <v/>
      </c>
      <c r="V1350" s="16" t="str">
        <f>_xlfn.IFNA(VLOOKUP(P1350, '@LIST'!$AB$2:$AC$25, 2, FALSE), "")</f>
        <v/>
      </c>
      <c r="W1350" s="16" t="str">
        <f>_xlfn.IFNA(VLOOKUP(P1350, '@LIST'!$AD$2:$AE$25, 2, FALSE), "")</f>
        <v/>
      </c>
      <c r="X1350" s="16" t="str">
        <f>_xlfn.IFNA(VLOOKUP(P1350, '@LIST'!$AF$2:$AG$25, 2, FALSE), "")</f>
        <v/>
      </c>
      <c r="Y1350" s="16" t="str">
        <f>_xlfn.IFNA(VLOOKUP(P1350, '@LIST'!$AH$2:$AI$25, 2, FALSE), "")</f>
        <v/>
      </c>
      <c r="Z1350" s="16" t="str">
        <f>_xlfn.IFNA(VLOOKUP(P1350, '@LIST'!$AJ$2:$AK$25, 2, FALSE), "")</f>
        <v/>
      </c>
      <c r="AA1350" s="16" t="str">
        <f>_xlfn.IFNA(VLOOKUP(P1350, '@LIST'!$AL$2:$AM$25, 2, FALSE), "")</f>
        <v/>
      </c>
      <c r="AB1350" s="65"/>
      <c r="AC1350" s="15" t="str">
        <f>_xlfn.IFNA(VLOOKUP(AB1350, '@LIST'!$AR$2:$AS$4, 2, FALSE), "")</f>
        <v/>
      </c>
      <c r="AD1350" s="84"/>
      <c r="AE1350" s="15" t="str">
        <f>_xlfn.IFNA(VLOOKUP(AD1350, '@LIST'!$AU$2:$AV$4, 2, FALSE), "")</f>
        <v/>
      </c>
    </row>
    <row r="1351" spans="1:31">
      <c r="A1351" s="8"/>
      <c r="B1351" s="14" t="str">
        <f>_xlfn.IFNA(VLOOKUP(A1351, '@LIST'!$A$8:$B$8, 2, FALSE), "")</f>
        <v/>
      </c>
      <c r="C1351" s="268"/>
      <c r="D1351" s="97"/>
      <c r="E1351" s="97"/>
      <c r="F1351" s="17"/>
      <c r="G1351" s="47"/>
      <c r="H1351" s="12" t="str">
        <f>_xlfn.IFNA(VLOOKUP(G1351,'@LIST'!$M$2:$N$481,2,FALSE),"")</f>
        <v/>
      </c>
      <c r="I1351" s="11"/>
      <c r="J1351" s="50"/>
      <c r="K1351" s="31" t="str">
        <f>_xlfn.IFNA(VLOOKUP(J1351,'@LIST'!$M$2:$N$481,2,FALSE),"")</f>
        <v/>
      </c>
      <c r="L1351" s="31"/>
      <c r="M1351" s="36"/>
      <c r="N1351" s="84"/>
      <c r="O1351" s="15" t="str">
        <f>_xlfn.IFNA(VLOOKUP(N1351, '@LIST'!$AO$2:$AP$5, 2, FALSE), "")</f>
        <v/>
      </c>
      <c r="P1351" s="87"/>
      <c r="Q1351" s="81" t="str">
        <f>_xlfn.IFNA(VLOOKUP(P1351, '@LIST'!$S$2:$T$25, 2, FALSE), "")</f>
        <v/>
      </c>
      <c r="R1351" s="16" t="str">
        <f>_xlfn.IFNA(VLOOKUP(P1351, '@LIST'!$U$2:$U$25, 2, FALSE), "")</f>
        <v/>
      </c>
      <c r="S1351" s="16" t="str">
        <f>_xlfn.IFNA(VLOOKUP(P1351, '@LIST'!$V$2:$W$25, 2, FALSE), "")</f>
        <v/>
      </c>
      <c r="T1351" s="16" t="str">
        <f>_xlfn.IFNA(VLOOKUP(P1351, '@LIST'!$X$2:$Y$25, 2, FALSE), "")</f>
        <v/>
      </c>
      <c r="U1351" s="16" t="str">
        <f>_xlfn.IFNA(VLOOKUP(P1351, '@LIST'!$Z$2:$AA$25, 2, FALSE), "")</f>
        <v/>
      </c>
      <c r="V1351" s="16" t="str">
        <f>_xlfn.IFNA(VLOOKUP(P1351, '@LIST'!$AB$2:$AC$25, 2, FALSE), "")</f>
        <v/>
      </c>
      <c r="W1351" s="16" t="str">
        <f>_xlfn.IFNA(VLOOKUP(P1351, '@LIST'!$AD$2:$AE$25, 2, FALSE), "")</f>
        <v/>
      </c>
      <c r="X1351" s="16" t="str">
        <f>_xlfn.IFNA(VLOOKUP(P1351, '@LIST'!$AF$2:$AG$25, 2, FALSE), "")</f>
        <v/>
      </c>
      <c r="Y1351" s="16" t="str">
        <f>_xlfn.IFNA(VLOOKUP(P1351, '@LIST'!$AH$2:$AI$25, 2, FALSE), "")</f>
        <v/>
      </c>
      <c r="Z1351" s="16" t="str">
        <f>_xlfn.IFNA(VLOOKUP(P1351, '@LIST'!$AJ$2:$AK$25, 2, FALSE), "")</f>
        <v/>
      </c>
      <c r="AA1351" s="16" t="str">
        <f>_xlfn.IFNA(VLOOKUP(P1351, '@LIST'!$AL$2:$AM$25, 2, FALSE), "")</f>
        <v/>
      </c>
      <c r="AB1351" s="65"/>
      <c r="AC1351" s="15" t="str">
        <f>_xlfn.IFNA(VLOOKUP(AB1351, '@LIST'!$AR$2:$AS$4, 2, FALSE), "")</f>
        <v/>
      </c>
      <c r="AD1351" s="84"/>
      <c r="AE1351" s="15" t="str">
        <f>_xlfn.IFNA(VLOOKUP(AD1351, '@LIST'!$AU$2:$AV$4, 2, FALSE), "")</f>
        <v/>
      </c>
    </row>
    <row r="1352" spans="1:31">
      <c r="A1352" s="8"/>
      <c r="B1352" s="14" t="str">
        <f>_xlfn.IFNA(VLOOKUP(A1352, '@LIST'!$A$8:$B$8, 2, FALSE), "")</f>
        <v/>
      </c>
      <c r="C1352" s="268"/>
      <c r="D1352" s="97"/>
      <c r="E1352" s="97"/>
      <c r="F1352" s="17"/>
      <c r="G1352" s="47"/>
      <c r="H1352" s="12" t="str">
        <f>_xlfn.IFNA(VLOOKUP(G1352,'@LIST'!$M$2:$N$481,2,FALSE),"")</f>
        <v/>
      </c>
      <c r="I1352" s="11"/>
      <c r="J1352" s="50"/>
      <c r="K1352" s="31" t="str">
        <f>_xlfn.IFNA(VLOOKUP(J1352,'@LIST'!$M$2:$N$481,2,FALSE),"")</f>
        <v/>
      </c>
      <c r="L1352" s="31"/>
      <c r="M1352" s="36"/>
      <c r="N1352" s="84"/>
      <c r="O1352" s="15" t="str">
        <f>_xlfn.IFNA(VLOOKUP(N1352, '@LIST'!$AO$2:$AP$5, 2, FALSE), "")</f>
        <v/>
      </c>
      <c r="P1352" s="87"/>
      <c r="Q1352" s="81" t="str">
        <f>_xlfn.IFNA(VLOOKUP(P1352, '@LIST'!$S$2:$T$25, 2, FALSE), "")</f>
        <v/>
      </c>
      <c r="R1352" s="16" t="str">
        <f>_xlfn.IFNA(VLOOKUP(P1352, '@LIST'!$U$2:$U$25, 2, FALSE), "")</f>
        <v/>
      </c>
      <c r="S1352" s="16" t="str">
        <f>_xlfn.IFNA(VLOOKUP(P1352, '@LIST'!$V$2:$W$25, 2, FALSE), "")</f>
        <v/>
      </c>
      <c r="T1352" s="16" t="str">
        <f>_xlfn.IFNA(VLOOKUP(P1352, '@LIST'!$X$2:$Y$25, 2, FALSE), "")</f>
        <v/>
      </c>
      <c r="U1352" s="16" t="str">
        <f>_xlfn.IFNA(VLOOKUP(P1352, '@LIST'!$Z$2:$AA$25, 2, FALSE), "")</f>
        <v/>
      </c>
      <c r="V1352" s="16" t="str">
        <f>_xlfn.IFNA(VLOOKUP(P1352, '@LIST'!$AB$2:$AC$25, 2, FALSE), "")</f>
        <v/>
      </c>
      <c r="W1352" s="16" t="str">
        <f>_xlfn.IFNA(VLOOKUP(P1352, '@LIST'!$AD$2:$AE$25, 2, FALSE), "")</f>
        <v/>
      </c>
      <c r="X1352" s="16" t="str">
        <f>_xlfn.IFNA(VLOOKUP(P1352, '@LIST'!$AF$2:$AG$25, 2, FALSE), "")</f>
        <v/>
      </c>
      <c r="Y1352" s="16" t="str">
        <f>_xlfn.IFNA(VLOOKUP(P1352, '@LIST'!$AH$2:$AI$25, 2, FALSE), "")</f>
        <v/>
      </c>
      <c r="Z1352" s="16" t="str">
        <f>_xlfn.IFNA(VLOOKUP(P1352, '@LIST'!$AJ$2:$AK$25, 2, FALSE), "")</f>
        <v/>
      </c>
      <c r="AA1352" s="16" t="str">
        <f>_xlfn.IFNA(VLOOKUP(P1352, '@LIST'!$AL$2:$AM$25, 2, FALSE), "")</f>
        <v/>
      </c>
      <c r="AB1352" s="65"/>
      <c r="AC1352" s="15" t="str">
        <f>_xlfn.IFNA(VLOOKUP(AB1352, '@LIST'!$AR$2:$AS$4, 2, FALSE), "")</f>
        <v/>
      </c>
      <c r="AD1352" s="84"/>
      <c r="AE1352" s="15" t="str">
        <f>_xlfn.IFNA(VLOOKUP(AD1352, '@LIST'!$AU$2:$AV$4, 2, FALSE), "")</f>
        <v/>
      </c>
    </row>
    <row r="1353" spans="1:31">
      <c r="A1353" s="8"/>
      <c r="B1353" s="14" t="str">
        <f>_xlfn.IFNA(VLOOKUP(A1353, '@LIST'!$A$8:$B$8, 2, FALSE), "")</f>
        <v/>
      </c>
      <c r="C1353" s="268"/>
      <c r="D1353" s="97"/>
      <c r="E1353" s="97"/>
      <c r="F1353" s="17"/>
      <c r="G1353" s="47"/>
      <c r="H1353" s="12" t="str">
        <f>_xlfn.IFNA(VLOOKUP(G1353,'@LIST'!$M$2:$N$481,2,FALSE),"")</f>
        <v/>
      </c>
      <c r="I1353" s="11"/>
      <c r="J1353" s="50"/>
      <c r="K1353" s="31" t="str">
        <f>_xlfn.IFNA(VLOOKUP(J1353,'@LIST'!$M$2:$N$481,2,FALSE),"")</f>
        <v/>
      </c>
      <c r="L1353" s="31"/>
      <c r="M1353" s="36"/>
      <c r="N1353" s="84"/>
      <c r="O1353" s="15" t="str">
        <f>_xlfn.IFNA(VLOOKUP(N1353, '@LIST'!$AO$2:$AP$5, 2, FALSE), "")</f>
        <v/>
      </c>
      <c r="P1353" s="87"/>
      <c r="Q1353" s="81" t="str">
        <f>_xlfn.IFNA(VLOOKUP(P1353, '@LIST'!$S$2:$T$25, 2, FALSE), "")</f>
        <v/>
      </c>
      <c r="R1353" s="16" t="str">
        <f>_xlfn.IFNA(VLOOKUP(P1353, '@LIST'!$U$2:$U$25, 2, FALSE), "")</f>
        <v/>
      </c>
      <c r="S1353" s="16" t="str">
        <f>_xlfn.IFNA(VLOOKUP(P1353, '@LIST'!$V$2:$W$25, 2, FALSE), "")</f>
        <v/>
      </c>
      <c r="T1353" s="16" t="str">
        <f>_xlfn.IFNA(VLOOKUP(P1353, '@LIST'!$X$2:$Y$25, 2, FALSE), "")</f>
        <v/>
      </c>
      <c r="U1353" s="16" t="str">
        <f>_xlfn.IFNA(VLOOKUP(P1353, '@LIST'!$Z$2:$AA$25, 2, FALSE), "")</f>
        <v/>
      </c>
      <c r="V1353" s="16" t="str">
        <f>_xlfn.IFNA(VLOOKUP(P1353, '@LIST'!$AB$2:$AC$25, 2, FALSE), "")</f>
        <v/>
      </c>
      <c r="W1353" s="16" t="str">
        <f>_xlfn.IFNA(VLOOKUP(P1353, '@LIST'!$AD$2:$AE$25, 2, FALSE), "")</f>
        <v/>
      </c>
      <c r="X1353" s="16" t="str">
        <f>_xlfn.IFNA(VLOOKUP(P1353, '@LIST'!$AF$2:$AG$25, 2, FALSE), "")</f>
        <v/>
      </c>
      <c r="Y1353" s="16" t="str">
        <f>_xlfn.IFNA(VLOOKUP(P1353, '@LIST'!$AH$2:$AI$25, 2, FALSE), "")</f>
        <v/>
      </c>
      <c r="Z1353" s="16" t="str">
        <f>_xlfn.IFNA(VLOOKUP(P1353, '@LIST'!$AJ$2:$AK$25, 2, FALSE), "")</f>
        <v/>
      </c>
      <c r="AA1353" s="16" t="str">
        <f>_xlfn.IFNA(VLOOKUP(P1353, '@LIST'!$AL$2:$AM$25, 2, FALSE), "")</f>
        <v/>
      </c>
      <c r="AB1353" s="65"/>
      <c r="AC1353" s="15" t="str">
        <f>_xlfn.IFNA(VLOOKUP(AB1353, '@LIST'!$AR$2:$AS$4, 2, FALSE), "")</f>
        <v/>
      </c>
      <c r="AD1353" s="84"/>
      <c r="AE1353" s="15" t="str">
        <f>_xlfn.IFNA(VLOOKUP(AD1353, '@LIST'!$AU$2:$AV$4, 2, FALSE), "")</f>
        <v/>
      </c>
    </row>
    <row r="1354" spans="1:31">
      <c r="A1354" s="8"/>
      <c r="B1354" s="14" t="str">
        <f>_xlfn.IFNA(VLOOKUP(A1354, '@LIST'!$A$8:$B$8, 2, FALSE), "")</f>
        <v/>
      </c>
      <c r="C1354" s="268"/>
      <c r="D1354" s="97"/>
      <c r="E1354" s="97"/>
      <c r="F1354" s="17"/>
      <c r="G1354" s="47"/>
      <c r="H1354" s="12" t="str">
        <f>_xlfn.IFNA(VLOOKUP(G1354,'@LIST'!$M$2:$N$481,2,FALSE),"")</f>
        <v/>
      </c>
      <c r="I1354" s="11"/>
      <c r="J1354" s="50"/>
      <c r="K1354" s="31" t="str">
        <f>_xlfn.IFNA(VLOOKUP(J1354,'@LIST'!$M$2:$N$481,2,FALSE),"")</f>
        <v/>
      </c>
      <c r="L1354" s="31"/>
      <c r="M1354" s="36"/>
      <c r="N1354" s="84"/>
      <c r="O1354" s="15" t="str">
        <f>_xlfn.IFNA(VLOOKUP(N1354, '@LIST'!$AO$2:$AP$5, 2, FALSE), "")</f>
        <v/>
      </c>
      <c r="P1354" s="87"/>
      <c r="Q1354" s="81" t="str">
        <f>_xlfn.IFNA(VLOOKUP(P1354, '@LIST'!$S$2:$T$25, 2, FALSE), "")</f>
        <v/>
      </c>
      <c r="R1354" s="16" t="str">
        <f>_xlfn.IFNA(VLOOKUP(P1354, '@LIST'!$U$2:$U$25, 2, FALSE), "")</f>
        <v/>
      </c>
      <c r="S1354" s="16" t="str">
        <f>_xlfn.IFNA(VLOOKUP(P1354, '@LIST'!$V$2:$W$25, 2, FALSE), "")</f>
        <v/>
      </c>
      <c r="T1354" s="16" t="str">
        <f>_xlfn.IFNA(VLOOKUP(P1354, '@LIST'!$X$2:$Y$25, 2, FALSE), "")</f>
        <v/>
      </c>
      <c r="U1354" s="16" t="str">
        <f>_xlfn.IFNA(VLOOKUP(P1354, '@LIST'!$Z$2:$AA$25, 2, FALSE), "")</f>
        <v/>
      </c>
      <c r="V1354" s="16" t="str">
        <f>_xlfn.IFNA(VLOOKUP(P1354, '@LIST'!$AB$2:$AC$25, 2, FALSE), "")</f>
        <v/>
      </c>
      <c r="W1354" s="16" t="str">
        <f>_xlfn.IFNA(VLOOKUP(P1354, '@LIST'!$AD$2:$AE$25, 2, FALSE), "")</f>
        <v/>
      </c>
      <c r="X1354" s="16" t="str">
        <f>_xlfn.IFNA(VLOOKUP(P1354, '@LIST'!$AF$2:$AG$25, 2, FALSE), "")</f>
        <v/>
      </c>
      <c r="Y1354" s="16" t="str">
        <f>_xlfn.IFNA(VLOOKUP(P1354, '@LIST'!$AH$2:$AI$25, 2, FALSE), "")</f>
        <v/>
      </c>
      <c r="Z1354" s="16" t="str">
        <f>_xlfn.IFNA(VLOOKUP(P1354, '@LIST'!$AJ$2:$AK$25, 2, FALSE), "")</f>
        <v/>
      </c>
      <c r="AA1354" s="16" t="str">
        <f>_xlfn.IFNA(VLOOKUP(P1354, '@LIST'!$AL$2:$AM$25, 2, FALSE), "")</f>
        <v/>
      </c>
      <c r="AB1354" s="65"/>
      <c r="AC1354" s="15" t="str">
        <f>_xlfn.IFNA(VLOOKUP(AB1354, '@LIST'!$AR$2:$AS$4, 2, FALSE), "")</f>
        <v/>
      </c>
      <c r="AD1354" s="84"/>
      <c r="AE1354" s="15" t="str">
        <f>_xlfn.IFNA(VLOOKUP(AD1354, '@LIST'!$AU$2:$AV$4, 2, FALSE), "")</f>
        <v/>
      </c>
    </row>
    <row r="1355" spans="1:31">
      <c r="A1355" s="8"/>
      <c r="B1355" s="14" t="str">
        <f>_xlfn.IFNA(VLOOKUP(A1355, '@LIST'!$A$8:$B$8, 2, FALSE), "")</f>
        <v/>
      </c>
      <c r="C1355" s="268"/>
      <c r="D1355" s="97"/>
      <c r="E1355" s="97"/>
      <c r="F1355" s="17"/>
      <c r="G1355" s="47"/>
      <c r="H1355" s="12" t="str">
        <f>_xlfn.IFNA(VLOOKUP(G1355,'@LIST'!$M$2:$N$481,2,FALSE),"")</f>
        <v/>
      </c>
      <c r="I1355" s="11"/>
      <c r="J1355" s="50"/>
      <c r="K1355" s="31" t="str">
        <f>_xlfn.IFNA(VLOOKUP(J1355,'@LIST'!$M$2:$N$481,2,FALSE),"")</f>
        <v/>
      </c>
      <c r="L1355" s="31"/>
      <c r="M1355" s="36"/>
      <c r="N1355" s="84"/>
      <c r="O1355" s="15" t="str">
        <f>_xlfn.IFNA(VLOOKUP(N1355, '@LIST'!$AO$2:$AP$5, 2, FALSE), "")</f>
        <v/>
      </c>
      <c r="P1355" s="87"/>
      <c r="Q1355" s="81" t="str">
        <f>_xlfn.IFNA(VLOOKUP(P1355, '@LIST'!$S$2:$T$25, 2, FALSE), "")</f>
        <v/>
      </c>
      <c r="R1355" s="16" t="str">
        <f>_xlfn.IFNA(VLOOKUP(P1355, '@LIST'!$U$2:$U$25, 2, FALSE), "")</f>
        <v/>
      </c>
      <c r="S1355" s="16" t="str">
        <f>_xlfn.IFNA(VLOOKUP(P1355, '@LIST'!$V$2:$W$25, 2, FALSE), "")</f>
        <v/>
      </c>
      <c r="T1355" s="16" t="str">
        <f>_xlfn.IFNA(VLOOKUP(P1355, '@LIST'!$X$2:$Y$25, 2, FALSE), "")</f>
        <v/>
      </c>
      <c r="U1355" s="16" t="str">
        <f>_xlfn.IFNA(VLOOKUP(P1355, '@LIST'!$Z$2:$AA$25, 2, FALSE), "")</f>
        <v/>
      </c>
      <c r="V1355" s="16" t="str">
        <f>_xlfn.IFNA(VLOOKUP(P1355, '@LIST'!$AB$2:$AC$25, 2, FALSE), "")</f>
        <v/>
      </c>
      <c r="W1355" s="16" t="str">
        <f>_xlfn.IFNA(VLOOKUP(P1355, '@LIST'!$AD$2:$AE$25, 2, FALSE), "")</f>
        <v/>
      </c>
      <c r="X1355" s="16" t="str">
        <f>_xlfn.IFNA(VLOOKUP(P1355, '@LIST'!$AF$2:$AG$25, 2, FALSE), "")</f>
        <v/>
      </c>
      <c r="Y1355" s="16" t="str">
        <f>_xlfn.IFNA(VLOOKUP(P1355, '@LIST'!$AH$2:$AI$25, 2, FALSE), "")</f>
        <v/>
      </c>
      <c r="Z1355" s="16" t="str">
        <f>_xlfn.IFNA(VLOOKUP(P1355, '@LIST'!$AJ$2:$AK$25, 2, FALSE), "")</f>
        <v/>
      </c>
      <c r="AA1355" s="16" t="str">
        <f>_xlfn.IFNA(VLOOKUP(P1355, '@LIST'!$AL$2:$AM$25, 2, FALSE), "")</f>
        <v/>
      </c>
      <c r="AB1355" s="65"/>
      <c r="AC1355" s="15" t="str">
        <f>_xlfn.IFNA(VLOOKUP(AB1355, '@LIST'!$AR$2:$AS$4, 2, FALSE), "")</f>
        <v/>
      </c>
      <c r="AD1355" s="84"/>
      <c r="AE1355" s="15" t="str">
        <f>_xlfn.IFNA(VLOOKUP(AD1355, '@LIST'!$AU$2:$AV$4, 2, FALSE), "")</f>
        <v/>
      </c>
    </row>
    <row r="1356" spans="1:31">
      <c r="A1356" s="8"/>
      <c r="B1356" s="14" t="str">
        <f>_xlfn.IFNA(VLOOKUP(A1356, '@LIST'!$A$8:$B$8, 2, FALSE), "")</f>
        <v/>
      </c>
      <c r="C1356" s="268"/>
      <c r="D1356" s="97"/>
      <c r="E1356" s="97"/>
      <c r="F1356" s="17"/>
      <c r="G1356" s="47"/>
      <c r="H1356" s="12" t="str">
        <f>_xlfn.IFNA(VLOOKUP(G1356,'@LIST'!$M$2:$N$481,2,FALSE),"")</f>
        <v/>
      </c>
      <c r="I1356" s="11"/>
      <c r="J1356" s="50"/>
      <c r="K1356" s="31" t="str">
        <f>_xlfn.IFNA(VLOOKUP(J1356,'@LIST'!$M$2:$N$481,2,FALSE),"")</f>
        <v/>
      </c>
      <c r="L1356" s="31"/>
      <c r="M1356" s="36"/>
      <c r="N1356" s="84"/>
      <c r="O1356" s="15" t="str">
        <f>_xlfn.IFNA(VLOOKUP(N1356, '@LIST'!$AO$2:$AP$5, 2, FALSE), "")</f>
        <v/>
      </c>
      <c r="P1356" s="87"/>
      <c r="Q1356" s="81" t="str">
        <f>_xlfn.IFNA(VLOOKUP(P1356, '@LIST'!$S$2:$T$25, 2, FALSE), "")</f>
        <v/>
      </c>
      <c r="R1356" s="16" t="str">
        <f>_xlfn.IFNA(VLOOKUP(P1356, '@LIST'!$U$2:$U$25, 2, FALSE), "")</f>
        <v/>
      </c>
      <c r="S1356" s="16" t="str">
        <f>_xlfn.IFNA(VLOOKUP(P1356, '@LIST'!$V$2:$W$25, 2, FALSE), "")</f>
        <v/>
      </c>
      <c r="T1356" s="16" t="str">
        <f>_xlfn.IFNA(VLOOKUP(P1356, '@LIST'!$X$2:$Y$25, 2, FALSE), "")</f>
        <v/>
      </c>
      <c r="U1356" s="16" t="str">
        <f>_xlfn.IFNA(VLOOKUP(P1356, '@LIST'!$Z$2:$AA$25, 2, FALSE), "")</f>
        <v/>
      </c>
      <c r="V1356" s="16" t="str">
        <f>_xlfn.IFNA(VLOOKUP(P1356, '@LIST'!$AB$2:$AC$25, 2, FALSE), "")</f>
        <v/>
      </c>
      <c r="W1356" s="16" t="str">
        <f>_xlfn.IFNA(VLOOKUP(P1356, '@LIST'!$AD$2:$AE$25, 2, FALSE), "")</f>
        <v/>
      </c>
      <c r="X1356" s="16" t="str">
        <f>_xlfn.IFNA(VLOOKUP(P1356, '@LIST'!$AF$2:$AG$25, 2, FALSE), "")</f>
        <v/>
      </c>
      <c r="Y1356" s="16" t="str">
        <f>_xlfn.IFNA(VLOOKUP(P1356, '@LIST'!$AH$2:$AI$25, 2, FALSE), "")</f>
        <v/>
      </c>
      <c r="Z1356" s="16" t="str">
        <f>_xlfn.IFNA(VLOOKUP(P1356, '@LIST'!$AJ$2:$AK$25, 2, FALSE), "")</f>
        <v/>
      </c>
      <c r="AA1356" s="16" t="str">
        <f>_xlfn.IFNA(VLOOKUP(P1356, '@LIST'!$AL$2:$AM$25, 2, FALSE), "")</f>
        <v/>
      </c>
      <c r="AB1356" s="65"/>
      <c r="AC1356" s="15" t="str">
        <f>_xlfn.IFNA(VLOOKUP(AB1356, '@LIST'!$AR$2:$AS$4, 2, FALSE), "")</f>
        <v/>
      </c>
      <c r="AD1356" s="84"/>
      <c r="AE1356" s="15" t="str">
        <f>_xlfn.IFNA(VLOOKUP(AD1356, '@LIST'!$AU$2:$AV$4, 2, FALSE), "")</f>
        <v/>
      </c>
    </row>
    <row r="1357" spans="1:31">
      <c r="A1357" s="8"/>
      <c r="B1357" s="14" t="str">
        <f>_xlfn.IFNA(VLOOKUP(A1357, '@LIST'!$A$8:$B$8, 2, FALSE), "")</f>
        <v/>
      </c>
      <c r="C1357" s="268"/>
      <c r="D1357" s="97"/>
      <c r="E1357" s="97"/>
      <c r="F1357" s="17"/>
      <c r="G1357" s="47"/>
      <c r="H1357" s="12" t="str">
        <f>_xlfn.IFNA(VLOOKUP(G1357,'@LIST'!$M$2:$N$481,2,FALSE),"")</f>
        <v/>
      </c>
      <c r="I1357" s="11"/>
      <c r="J1357" s="50"/>
      <c r="K1357" s="31" t="str">
        <f>_xlfn.IFNA(VLOOKUP(J1357,'@LIST'!$M$2:$N$481,2,FALSE),"")</f>
        <v/>
      </c>
      <c r="L1357" s="31"/>
      <c r="M1357" s="36"/>
      <c r="N1357" s="84"/>
      <c r="O1357" s="15" t="str">
        <f>_xlfn.IFNA(VLOOKUP(N1357, '@LIST'!$AO$2:$AP$5, 2, FALSE), "")</f>
        <v/>
      </c>
      <c r="P1357" s="87"/>
      <c r="Q1357" s="81" t="str">
        <f>_xlfn.IFNA(VLOOKUP(P1357, '@LIST'!$S$2:$T$25, 2, FALSE), "")</f>
        <v/>
      </c>
      <c r="R1357" s="16" t="str">
        <f>_xlfn.IFNA(VLOOKUP(P1357, '@LIST'!$U$2:$U$25, 2, FALSE), "")</f>
        <v/>
      </c>
      <c r="S1357" s="16" t="str">
        <f>_xlfn.IFNA(VLOOKUP(P1357, '@LIST'!$V$2:$W$25, 2, FALSE), "")</f>
        <v/>
      </c>
      <c r="T1357" s="16" t="str">
        <f>_xlfn.IFNA(VLOOKUP(P1357, '@LIST'!$X$2:$Y$25, 2, FALSE), "")</f>
        <v/>
      </c>
      <c r="U1357" s="16" t="str">
        <f>_xlfn.IFNA(VLOOKUP(P1357, '@LIST'!$Z$2:$AA$25, 2, FALSE), "")</f>
        <v/>
      </c>
      <c r="V1357" s="16" t="str">
        <f>_xlfn.IFNA(VLOOKUP(P1357, '@LIST'!$AB$2:$AC$25, 2, FALSE), "")</f>
        <v/>
      </c>
      <c r="W1357" s="16" t="str">
        <f>_xlfn.IFNA(VLOOKUP(P1357, '@LIST'!$AD$2:$AE$25, 2, FALSE), "")</f>
        <v/>
      </c>
      <c r="X1357" s="16" t="str">
        <f>_xlfn.IFNA(VLOOKUP(P1357, '@LIST'!$AF$2:$AG$25, 2, FALSE), "")</f>
        <v/>
      </c>
      <c r="Y1357" s="16" t="str">
        <f>_xlfn.IFNA(VLOOKUP(P1357, '@LIST'!$AH$2:$AI$25, 2, FALSE), "")</f>
        <v/>
      </c>
      <c r="Z1357" s="16" t="str">
        <f>_xlfn.IFNA(VLOOKUP(P1357, '@LIST'!$AJ$2:$AK$25, 2, FALSE), "")</f>
        <v/>
      </c>
      <c r="AA1357" s="16" t="str">
        <f>_xlfn.IFNA(VLOOKUP(P1357, '@LIST'!$AL$2:$AM$25, 2, FALSE), "")</f>
        <v/>
      </c>
      <c r="AB1357" s="65"/>
      <c r="AC1357" s="15" t="str">
        <f>_xlfn.IFNA(VLOOKUP(AB1357, '@LIST'!$AR$2:$AS$4, 2, FALSE), "")</f>
        <v/>
      </c>
      <c r="AD1357" s="84"/>
      <c r="AE1357" s="15" t="str">
        <f>_xlfn.IFNA(VLOOKUP(AD1357, '@LIST'!$AU$2:$AV$4, 2, FALSE), "")</f>
        <v/>
      </c>
    </row>
    <row r="1358" spans="1:31">
      <c r="A1358" s="8"/>
      <c r="B1358" s="14" t="str">
        <f>_xlfn.IFNA(VLOOKUP(A1358, '@LIST'!$A$8:$B$8, 2, FALSE), "")</f>
        <v/>
      </c>
      <c r="C1358" s="268"/>
      <c r="D1358" s="97"/>
      <c r="E1358" s="97"/>
      <c r="F1358" s="17"/>
      <c r="G1358" s="47"/>
      <c r="H1358" s="12" t="str">
        <f>_xlfn.IFNA(VLOOKUP(G1358,'@LIST'!$M$2:$N$481,2,FALSE),"")</f>
        <v/>
      </c>
      <c r="I1358" s="11"/>
      <c r="J1358" s="50"/>
      <c r="K1358" s="31" t="str">
        <f>_xlfn.IFNA(VLOOKUP(J1358,'@LIST'!$M$2:$N$481,2,FALSE),"")</f>
        <v/>
      </c>
      <c r="L1358" s="31"/>
      <c r="M1358" s="36"/>
      <c r="N1358" s="84"/>
      <c r="O1358" s="15" t="str">
        <f>_xlfn.IFNA(VLOOKUP(N1358, '@LIST'!$AO$2:$AP$5, 2, FALSE), "")</f>
        <v/>
      </c>
      <c r="P1358" s="87"/>
      <c r="Q1358" s="81" t="str">
        <f>_xlfn.IFNA(VLOOKUP(P1358, '@LIST'!$S$2:$T$25, 2, FALSE), "")</f>
        <v/>
      </c>
      <c r="R1358" s="16" t="str">
        <f>_xlfn.IFNA(VLOOKUP(P1358, '@LIST'!$U$2:$U$25, 2, FALSE), "")</f>
        <v/>
      </c>
      <c r="S1358" s="16" t="str">
        <f>_xlfn.IFNA(VLOOKUP(P1358, '@LIST'!$V$2:$W$25, 2, FALSE), "")</f>
        <v/>
      </c>
      <c r="T1358" s="16" t="str">
        <f>_xlfn.IFNA(VLOOKUP(P1358, '@LIST'!$X$2:$Y$25, 2, FALSE), "")</f>
        <v/>
      </c>
      <c r="U1358" s="16" t="str">
        <f>_xlfn.IFNA(VLOOKUP(P1358, '@LIST'!$Z$2:$AA$25, 2, FALSE), "")</f>
        <v/>
      </c>
      <c r="V1358" s="16" t="str">
        <f>_xlfn.IFNA(VLOOKUP(P1358, '@LIST'!$AB$2:$AC$25, 2, FALSE), "")</f>
        <v/>
      </c>
      <c r="W1358" s="16" t="str">
        <f>_xlfn.IFNA(VLOOKUP(P1358, '@LIST'!$AD$2:$AE$25, 2, FALSE), "")</f>
        <v/>
      </c>
      <c r="X1358" s="16" t="str">
        <f>_xlfn.IFNA(VLOOKUP(P1358, '@LIST'!$AF$2:$AG$25, 2, FALSE), "")</f>
        <v/>
      </c>
      <c r="Y1358" s="16" t="str">
        <f>_xlfn.IFNA(VLOOKUP(P1358, '@LIST'!$AH$2:$AI$25, 2, FALSE), "")</f>
        <v/>
      </c>
      <c r="Z1358" s="16" t="str">
        <f>_xlfn.IFNA(VLOOKUP(P1358, '@LIST'!$AJ$2:$AK$25, 2, FALSE), "")</f>
        <v/>
      </c>
      <c r="AA1358" s="16" t="str">
        <f>_xlfn.IFNA(VLOOKUP(P1358, '@LIST'!$AL$2:$AM$25, 2, FALSE), "")</f>
        <v/>
      </c>
      <c r="AB1358" s="65"/>
      <c r="AC1358" s="15" t="str">
        <f>_xlfn.IFNA(VLOOKUP(AB1358, '@LIST'!$AR$2:$AS$4, 2, FALSE), "")</f>
        <v/>
      </c>
      <c r="AD1358" s="84"/>
      <c r="AE1358" s="15" t="str">
        <f>_xlfn.IFNA(VLOOKUP(AD1358, '@LIST'!$AU$2:$AV$4, 2, FALSE), "")</f>
        <v/>
      </c>
    </row>
    <row r="1359" spans="1:31">
      <c r="A1359" s="8"/>
      <c r="B1359" s="14" t="str">
        <f>_xlfn.IFNA(VLOOKUP(A1359, '@LIST'!$A$8:$B$8, 2, FALSE), "")</f>
        <v/>
      </c>
      <c r="C1359" s="268"/>
      <c r="D1359" s="97"/>
      <c r="E1359" s="97"/>
      <c r="F1359" s="17"/>
      <c r="G1359" s="47"/>
      <c r="H1359" s="12" t="str">
        <f>_xlfn.IFNA(VLOOKUP(G1359,'@LIST'!$M$2:$N$481,2,FALSE),"")</f>
        <v/>
      </c>
      <c r="I1359" s="11"/>
      <c r="J1359" s="50"/>
      <c r="K1359" s="31" t="str">
        <f>_xlfn.IFNA(VLOOKUP(J1359,'@LIST'!$M$2:$N$481,2,FALSE),"")</f>
        <v/>
      </c>
      <c r="L1359" s="31"/>
      <c r="M1359" s="36"/>
      <c r="N1359" s="84"/>
      <c r="O1359" s="15" t="str">
        <f>_xlfn.IFNA(VLOOKUP(N1359, '@LIST'!$AO$2:$AP$5, 2, FALSE), "")</f>
        <v/>
      </c>
      <c r="P1359" s="87"/>
      <c r="Q1359" s="81" t="str">
        <f>_xlfn.IFNA(VLOOKUP(P1359, '@LIST'!$S$2:$T$25, 2, FALSE), "")</f>
        <v/>
      </c>
      <c r="R1359" s="16" t="str">
        <f>_xlfn.IFNA(VLOOKUP(P1359, '@LIST'!$U$2:$U$25, 2, FALSE), "")</f>
        <v/>
      </c>
      <c r="S1359" s="16" t="str">
        <f>_xlfn.IFNA(VLOOKUP(P1359, '@LIST'!$V$2:$W$25, 2, FALSE), "")</f>
        <v/>
      </c>
      <c r="T1359" s="16" t="str">
        <f>_xlfn.IFNA(VLOOKUP(P1359, '@LIST'!$X$2:$Y$25, 2, FALSE), "")</f>
        <v/>
      </c>
      <c r="U1359" s="16" t="str">
        <f>_xlfn.IFNA(VLOOKUP(P1359, '@LIST'!$Z$2:$AA$25, 2, FALSE), "")</f>
        <v/>
      </c>
      <c r="V1359" s="16" t="str">
        <f>_xlfn.IFNA(VLOOKUP(P1359, '@LIST'!$AB$2:$AC$25, 2, FALSE), "")</f>
        <v/>
      </c>
      <c r="W1359" s="16" t="str">
        <f>_xlfn.IFNA(VLOOKUP(P1359, '@LIST'!$AD$2:$AE$25, 2, FALSE), "")</f>
        <v/>
      </c>
      <c r="X1359" s="16" t="str">
        <f>_xlfn.IFNA(VLOOKUP(P1359, '@LIST'!$AF$2:$AG$25, 2, FALSE), "")</f>
        <v/>
      </c>
      <c r="Y1359" s="16" t="str">
        <f>_xlfn.IFNA(VLOOKUP(P1359, '@LIST'!$AH$2:$AI$25, 2, FALSE), "")</f>
        <v/>
      </c>
      <c r="Z1359" s="16" t="str">
        <f>_xlfn.IFNA(VLOOKUP(P1359, '@LIST'!$AJ$2:$AK$25, 2, FALSE), "")</f>
        <v/>
      </c>
      <c r="AA1359" s="16" t="str">
        <f>_xlfn.IFNA(VLOOKUP(P1359, '@LIST'!$AL$2:$AM$25, 2, FALSE), "")</f>
        <v/>
      </c>
      <c r="AB1359" s="65"/>
      <c r="AC1359" s="15" t="str">
        <f>_xlfn.IFNA(VLOOKUP(AB1359, '@LIST'!$AR$2:$AS$4, 2, FALSE), "")</f>
        <v/>
      </c>
      <c r="AD1359" s="84"/>
      <c r="AE1359" s="15" t="str">
        <f>_xlfn.IFNA(VLOOKUP(AD1359, '@LIST'!$AU$2:$AV$4, 2, FALSE), "")</f>
        <v/>
      </c>
    </row>
    <row r="1360" spans="1:31">
      <c r="A1360" s="8"/>
      <c r="B1360" s="14" t="str">
        <f>_xlfn.IFNA(VLOOKUP(A1360, '@LIST'!$A$8:$B$8, 2, FALSE), "")</f>
        <v/>
      </c>
      <c r="C1360" s="268"/>
      <c r="D1360" s="97"/>
      <c r="E1360" s="97"/>
      <c r="F1360" s="17"/>
      <c r="G1360" s="47"/>
      <c r="H1360" s="12" t="str">
        <f>_xlfn.IFNA(VLOOKUP(G1360,'@LIST'!$M$2:$N$481,2,FALSE),"")</f>
        <v/>
      </c>
      <c r="I1360" s="11"/>
      <c r="J1360" s="50"/>
      <c r="K1360" s="31" t="str">
        <f>_xlfn.IFNA(VLOOKUP(J1360,'@LIST'!$M$2:$N$481,2,FALSE),"")</f>
        <v/>
      </c>
      <c r="L1360" s="31"/>
      <c r="M1360" s="36"/>
      <c r="N1360" s="84"/>
      <c r="O1360" s="15" t="str">
        <f>_xlfn.IFNA(VLOOKUP(N1360, '@LIST'!$AO$2:$AP$5, 2, FALSE), "")</f>
        <v/>
      </c>
      <c r="P1360" s="87"/>
      <c r="Q1360" s="81" t="str">
        <f>_xlfn.IFNA(VLOOKUP(P1360, '@LIST'!$S$2:$T$25, 2, FALSE), "")</f>
        <v/>
      </c>
      <c r="R1360" s="16" t="str">
        <f>_xlfn.IFNA(VLOOKUP(P1360, '@LIST'!$U$2:$U$25, 2, FALSE), "")</f>
        <v/>
      </c>
      <c r="S1360" s="16" t="str">
        <f>_xlfn.IFNA(VLOOKUP(P1360, '@LIST'!$V$2:$W$25, 2, FALSE), "")</f>
        <v/>
      </c>
      <c r="T1360" s="16" t="str">
        <f>_xlfn.IFNA(VLOOKUP(P1360, '@LIST'!$X$2:$Y$25, 2, FALSE), "")</f>
        <v/>
      </c>
      <c r="U1360" s="16" t="str">
        <f>_xlfn.IFNA(VLOOKUP(P1360, '@LIST'!$Z$2:$AA$25, 2, FALSE), "")</f>
        <v/>
      </c>
      <c r="V1360" s="16" t="str">
        <f>_xlfn.IFNA(VLOOKUP(P1360, '@LIST'!$AB$2:$AC$25, 2, FALSE), "")</f>
        <v/>
      </c>
      <c r="W1360" s="16" t="str">
        <f>_xlfn.IFNA(VLOOKUP(P1360, '@LIST'!$AD$2:$AE$25, 2, FALSE), "")</f>
        <v/>
      </c>
      <c r="X1360" s="16" t="str">
        <f>_xlfn.IFNA(VLOOKUP(P1360, '@LIST'!$AF$2:$AG$25, 2, FALSE), "")</f>
        <v/>
      </c>
      <c r="Y1360" s="16" t="str">
        <f>_xlfn.IFNA(VLOOKUP(P1360, '@LIST'!$AH$2:$AI$25, 2, FALSE), "")</f>
        <v/>
      </c>
      <c r="Z1360" s="16" t="str">
        <f>_xlfn.IFNA(VLOOKUP(P1360, '@LIST'!$AJ$2:$AK$25, 2, FALSE), "")</f>
        <v/>
      </c>
      <c r="AA1360" s="16" t="str">
        <f>_xlfn.IFNA(VLOOKUP(P1360, '@LIST'!$AL$2:$AM$25, 2, FALSE), "")</f>
        <v/>
      </c>
      <c r="AB1360" s="65"/>
      <c r="AC1360" s="15" t="str">
        <f>_xlfn.IFNA(VLOOKUP(AB1360, '@LIST'!$AR$2:$AS$4, 2, FALSE), "")</f>
        <v/>
      </c>
      <c r="AD1360" s="84"/>
      <c r="AE1360" s="15" t="str">
        <f>_xlfn.IFNA(VLOOKUP(AD1360, '@LIST'!$AU$2:$AV$4, 2, FALSE), "")</f>
        <v/>
      </c>
    </row>
    <row r="1361" spans="1:31">
      <c r="A1361" s="8"/>
      <c r="B1361" s="14" t="str">
        <f>_xlfn.IFNA(VLOOKUP(A1361, '@LIST'!$A$8:$B$8, 2, FALSE), "")</f>
        <v/>
      </c>
      <c r="C1361" s="268"/>
      <c r="D1361" s="97"/>
      <c r="E1361" s="97"/>
      <c r="F1361" s="17"/>
      <c r="G1361" s="47"/>
      <c r="H1361" s="12" t="str">
        <f>_xlfn.IFNA(VLOOKUP(G1361,'@LIST'!$M$2:$N$481,2,FALSE),"")</f>
        <v/>
      </c>
      <c r="I1361" s="11"/>
      <c r="J1361" s="50"/>
      <c r="K1361" s="31" t="str">
        <f>_xlfn.IFNA(VLOOKUP(J1361,'@LIST'!$M$2:$N$481,2,FALSE),"")</f>
        <v/>
      </c>
      <c r="L1361" s="31"/>
      <c r="M1361" s="36"/>
      <c r="N1361" s="84"/>
      <c r="O1361" s="15" t="str">
        <f>_xlfn.IFNA(VLOOKUP(N1361, '@LIST'!$AO$2:$AP$5, 2, FALSE), "")</f>
        <v/>
      </c>
      <c r="P1361" s="87"/>
      <c r="Q1361" s="81" t="str">
        <f>_xlfn.IFNA(VLOOKUP(P1361, '@LIST'!$S$2:$T$25, 2, FALSE), "")</f>
        <v/>
      </c>
      <c r="R1361" s="16" t="str">
        <f>_xlfn.IFNA(VLOOKUP(P1361, '@LIST'!$U$2:$U$25, 2, FALSE), "")</f>
        <v/>
      </c>
      <c r="S1361" s="16" t="str">
        <f>_xlfn.IFNA(VLOOKUP(P1361, '@LIST'!$V$2:$W$25, 2, FALSE), "")</f>
        <v/>
      </c>
      <c r="T1361" s="16" t="str">
        <f>_xlfn.IFNA(VLOOKUP(P1361, '@LIST'!$X$2:$Y$25, 2, FALSE), "")</f>
        <v/>
      </c>
      <c r="U1361" s="16" t="str">
        <f>_xlfn.IFNA(VLOOKUP(P1361, '@LIST'!$Z$2:$AA$25, 2, FALSE), "")</f>
        <v/>
      </c>
      <c r="V1361" s="16" t="str">
        <f>_xlfn.IFNA(VLOOKUP(P1361, '@LIST'!$AB$2:$AC$25, 2, FALSE), "")</f>
        <v/>
      </c>
      <c r="W1361" s="16" t="str">
        <f>_xlfn.IFNA(VLOOKUP(P1361, '@LIST'!$AD$2:$AE$25, 2, FALSE), "")</f>
        <v/>
      </c>
      <c r="X1361" s="16" t="str">
        <f>_xlfn.IFNA(VLOOKUP(P1361, '@LIST'!$AF$2:$AG$25, 2, FALSE), "")</f>
        <v/>
      </c>
      <c r="Y1361" s="16" t="str">
        <f>_xlfn.IFNA(VLOOKUP(P1361, '@LIST'!$AH$2:$AI$25, 2, FALSE), "")</f>
        <v/>
      </c>
      <c r="Z1361" s="16" t="str">
        <f>_xlfn.IFNA(VLOOKUP(P1361, '@LIST'!$AJ$2:$AK$25, 2, FALSE), "")</f>
        <v/>
      </c>
      <c r="AA1361" s="16" t="str">
        <f>_xlfn.IFNA(VLOOKUP(P1361, '@LIST'!$AL$2:$AM$25, 2, FALSE), "")</f>
        <v/>
      </c>
      <c r="AB1361" s="65"/>
      <c r="AC1361" s="15" t="str">
        <f>_xlfn.IFNA(VLOOKUP(AB1361, '@LIST'!$AR$2:$AS$4, 2, FALSE), "")</f>
        <v/>
      </c>
      <c r="AD1361" s="84"/>
      <c r="AE1361" s="15" t="str">
        <f>_xlfn.IFNA(VLOOKUP(AD1361, '@LIST'!$AU$2:$AV$4, 2, FALSE), "")</f>
        <v/>
      </c>
    </row>
    <row r="1362" spans="1:31">
      <c r="A1362" s="8"/>
      <c r="B1362" s="14" t="str">
        <f>_xlfn.IFNA(VLOOKUP(A1362, '@LIST'!$A$8:$B$8, 2, FALSE), "")</f>
        <v/>
      </c>
      <c r="C1362" s="268"/>
      <c r="D1362" s="97"/>
      <c r="E1362" s="97"/>
      <c r="F1362" s="17"/>
      <c r="G1362" s="47"/>
      <c r="H1362" s="12" t="str">
        <f>_xlfn.IFNA(VLOOKUP(G1362,'@LIST'!$M$2:$N$481,2,FALSE),"")</f>
        <v/>
      </c>
      <c r="I1362" s="11"/>
      <c r="J1362" s="50"/>
      <c r="K1362" s="31" t="str">
        <f>_xlfn.IFNA(VLOOKUP(J1362,'@LIST'!$M$2:$N$481,2,FALSE),"")</f>
        <v/>
      </c>
      <c r="L1362" s="31"/>
      <c r="M1362" s="36"/>
      <c r="N1362" s="84"/>
      <c r="O1362" s="15" t="str">
        <f>_xlfn.IFNA(VLOOKUP(N1362, '@LIST'!$AO$2:$AP$5, 2, FALSE), "")</f>
        <v/>
      </c>
      <c r="P1362" s="87"/>
      <c r="Q1362" s="81" t="str">
        <f>_xlfn.IFNA(VLOOKUP(P1362, '@LIST'!$S$2:$T$25, 2, FALSE), "")</f>
        <v/>
      </c>
      <c r="R1362" s="16" t="str">
        <f>_xlfn.IFNA(VLOOKUP(P1362, '@LIST'!$U$2:$U$25, 2, FALSE), "")</f>
        <v/>
      </c>
      <c r="S1362" s="16" t="str">
        <f>_xlfn.IFNA(VLOOKUP(P1362, '@LIST'!$V$2:$W$25, 2, FALSE), "")</f>
        <v/>
      </c>
      <c r="T1362" s="16" t="str">
        <f>_xlfn.IFNA(VLOOKUP(P1362, '@LIST'!$X$2:$Y$25, 2, FALSE), "")</f>
        <v/>
      </c>
      <c r="U1362" s="16" t="str">
        <f>_xlfn.IFNA(VLOOKUP(P1362, '@LIST'!$Z$2:$AA$25, 2, FALSE), "")</f>
        <v/>
      </c>
      <c r="V1362" s="16" t="str">
        <f>_xlfn.IFNA(VLOOKUP(P1362, '@LIST'!$AB$2:$AC$25, 2, FALSE), "")</f>
        <v/>
      </c>
      <c r="W1362" s="16" t="str">
        <f>_xlfn.IFNA(VLOOKUP(P1362, '@LIST'!$AD$2:$AE$25, 2, FALSE), "")</f>
        <v/>
      </c>
      <c r="X1362" s="16" t="str">
        <f>_xlfn.IFNA(VLOOKUP(P1362, '@LIST'!$AF$2:$AG$25, 2, FALSE), "")</f>
        <v/>
      </c>
      <c r="Y1362" s="16" t="str">
        <f>_xlfn.IFNA(VLOOKUP(P1362, '@LIST'!$AH$2:$AI$25, 2, FALSE), "")</f>
        <v/>
      </c>
      <c r="Z1362" s="16" t="str">
        <f>_xlfn.IFNA(VLOOKUP(P1362, '@LIST'!$AJ$2:$AK$25, 2, FALSE), "")</f>
        <v/>
      </c>
      <c r="AA1362" s="16" t="str">
        <f>_xlfn.IFNA(VLOOKUP(P1362, '@LIST'!$AL$2:$AM$25, 2, FALSE), "")</f>
        <v/>
      </c>
      <c r="AB1362" s="65"/>
      <c r="AC1362" s="15" t="str">
        <f>_xlfn.IFNA(VLOOKUP(AB1362, '@LIST'!$AR$2:$AS$4, 2, FALSE), "")</f>
        <v/>
      </c>
      <c r="AD1362" s="84"/>
      <c r="AE1362" s="15" t="str">
        <f>_xlfn.IFNA(VLOOKUP(AD1362, '@LIST'!$AU$2:$AV$4, 2, FALSE), "")</f>
        <v/>
      </c>
    </row>
    <row r="1363" spans="1:31">
      <c r="A1363" s="8"/>
      <c r="B1363" s="14" t="str">
        <f>_xlfn.IFNA(VLOOKUP(A1363, '@LIST'!$A$8:$B$8, 2, FALSE), "")</f>
        <v/>
      </c>
      <c r="C1363" s="268"/>
      <c r="D1363" s="97"/>
      <c r="E1363" s="97"/>
      <c r="F1363" s="17"/>
      <c r="G1363" s="47"/>
      <c r="H1363" s="12" t="str">
        <f>_xlfn.IFNA(VLOOKUP(G1363,'@LIST'!$M$2:$N$481,2,FALSE),"")</f>
        <v/>
      </c>
      <c r="I1363" s="11"/>
      <c r="J1363" s="50"/>
      <c r="K1363" s="31" t="str">
        <f>_xlfn.IFNA(VLOOKUP(J1363,'@LIST'!$M$2:$N$481,2,FALSE),"")</f>
        <v/>
      </c>
      <c r="L1363" s="31"/>
      <c r="M1363" s="36"/>
      <c r="N1363" s="84"/>
      <c r="O1363" s="15" t="str">
        <f>_xlfn.IFNA(VLOOKUP(N1363, '@LIST'!$AO$2:$AP$5, 2, FALSE), "")</f>
        <v/>
      </c>
      <c r="P1363" s="87"/>
      <c r="Q1363" s="81" t="str">
        <f>_xlfn.IFNA(VLOOKUP(P1363, '@LIST'!$S$2:$T$25, 2, FALSE), "")</f>
        <v/>
      </c>
      <c r="R1363" s="16" t="str">
        <f>_xlfn.IFNA(VLOOKUP(P1363, '@LIST'!$U$2:$U$25, 2, FALSE), "")</f>
        <v/>
      </c>
      <c r="S1363" s="16" t="str">
        <f>_xlfn.IFNA(VLOOKUP(P1363, '@LIST'!$V$2:$W$25, 2, FALSE), "")</f>
        <v/>
      </c>
      <c r="T1363" s="16" t="str">
        <f>_xlfn.IFNA(VLOOKUP(P1363, '@LIST'!$X$2:$Y$25, 2, FALSE), "")</f>
        <v/>
      </c>
      <c r="U1363" s="16" t="str">
        <f>_xlfn.IFNA(VLOOKUP(P1363, '@LIST'!$Z$2:$AA$25, 2, FALSE), "")</f>
        <v/>
      </c>
      <c r="V1363" s="16" t="str">
        <f>_xlfn.IFNA(VLOOKUP(P1363, '@LIST'!$AB$2:$AC$25, 2, FALSE), "")</f>
        <v/>
      </c>
      <c r="W1363" s="16" t="str">
        <f>_xlfn.IFNA(VLOOKUP(P1363, '@LIST'!$AD$2:$AE$25, 2, FALSE), "")</f>
        <v/>
      </c>
      <c r="X1363" s="16" t="str">
        <f>_xlfn.IFNA(VLOOKUP(P1363, '@LIST'!$AF$2:$AG$25, 2, FALSE), "")</f>
        <v/>
      </c>
      <c r="Y1363" s="16" t="str">
        <f>_xlfn.IFNA(VLOOKUP(P1363, '@LIST'!$AH$2:$AI$25, 2, FALSE), "")</f>
        <v/>
      </c>
      <c r="Z1363" s="16" t="str">
        <f>_xlfn.IFNA(VLOOKUP(P1363, '@LIST'!$AJ$2:$AK$25, 2, FALSE), "")</f>
        <v/>
      </c>
      <c r="AA1363" s="16" t="str">
        <f>_xlfn.IFNA(VLOOKUP(P1363, '@LIST'!$AL$2:$AM$25, 2, FALSE), "")</f>
        <v/>
      </c>
      <c r="AB1363" s="65"/>
      <c r="AC1363" s="15" t="str">
        <f>_xlfn.IFNA(VLOOKUP(AB1363, '@LIST'!$AR$2:$AS$4, 2, FALSE), "")</f>
        <v/>
      </c>
      <c r="AD1363" s="84"/>
      <c r="AE1363" s="15" t="str">
        <f>_xlfn.IFNA(VLOOKUP(AD1363, '@LIST'!$AU$2:$AV$4, 2, FALSE), "")</f>
        <v/>
      </c>
    </row>
    <row r="1364" spans="1:31">
      <c r="A1364" s="8"/>
      <c r="B1364" s="14" t="str">
        <f>_xlfn.IFNA(VLOOKUP(A1364, '@LIST'!$A$8:$B$8, 2, FALSE), "")</f>
        <v/>
      </c>
      <c r="C1364" s="268"/>
      <c r="D1364" s="97"/>
      <c r="E1364" s="97"/>
      <c r="F1364" s="17"/>
      <c r="G1364" s="47"/>
      <c r="H1364" s="12" t="str">
        <f>_xlfn.IFNA(VLOOKUP(G1364,'@LIST'!$M$2:$N$481,2,FALSE),"")</f>
        <v/>
      </c>
      <c r="I1364" s="11"/>
      <c r="J1364" s="50"/>
      <c r="K1364" s="31" t="str">
        <f>_xlfn.IFNA(VLOOKUP(J1364,'@LIST'!$M$2:$N$481,2,FALSE),"")</f>
        <v/>
      </c>
      <c r="L1364" s="31"/>
      <c r="M1364" s="36"/>
      <c r="N1364" s="84"/>
      <c r="O1364" s="15" t="str">
        <f>_xlfn.IFNA(VLOOKUP(N1364, '@LIST'!$AO$2:$AP$5, 2, FALSE), "")</f>
        <v/>
      </c>
      <c r="P1364" s="87"/>
      <c r="Q1364" s="81" t="str">
        <f>_xlfn.IFNA(VLOOKUP(P1364, '@LIST'!$S$2:$T$25, 2, FALSE), "")</f>
        <v/>
      </c>
      <c r="R1364" s="16" t="str">
        <f>_xlfn.IFNA(VLOOKUP(P1364, '@LIST'!$U$2:$U$25, 2, FALSE), "")</f>
        <v/>
      </c>
      <c r="S1364" s="16" t="str">
        <f>_xlfn.IFNA(VLOOKUP(P1364, '@LIST'!$V$2:$W$25, 2, FALSE), "")</f>
        <v/>
      </c>
      <c r="T1364" s="16" t="str">
        <f>_xlfn.IFNA(VLOOKUP(P1364, '@LIST'!$X$2:$Y$25, 2, FALSE), "")</f>
        <v/>
      </c>
      <c r="U1364" s="16" t="str">
        <f>_xlfn.IFNA(VLOOKUP(P1364, '@LIST'!$Z$2:$AA$25, 2, FALSE), "")</f>
        <v/>
      </c>
      <c r="V1364" s="16" t="str">
        <f>_xlfn.IFNA(VLOOKUP(P1364, '@LIST'!$AB$2:$AC$25, 2, FALSE), "")</f>
        <v/>
      </c>
      <c r="W1364" s="16" t="str">
        <f>_xlfn.IFNA(VLOOKUP(P1364, '@LIST'!$AD$2:$AE$25, 2, FALSE), "")</f>
        <v/>
      </c>
      <c r="X1364" s="16" t="str">
        <f>_xlfn.IFNA(VLOOKUP(P1364, '@LIST'!$AF$2:$AG$25, 2, FALSE), "")</f>
        <v/>
      </c>
      <c r="Y1364" s="16" t="str">
        <f>_xlfn.IFNA(VLOOKUP(P1364, '@LIST'!$AH$2:$AI$25, 2, FALSE), "")</f>
        <v/>
      </c>
      <c r="Z1364" s="16" t="str">
        <f>_xlfn.IFNA(VLOOKUP(P1364, '@LIST'!$AJ$2:$AK$25, 2, FALSE), "")</f>
        <v/>
      </c>
      <c r="AA1364" s="16" t="str">
        <f>_xlfn.IFNA(VLOOKUP(P1364, '@LIST'!$AL$2:$AM$25, 2, FALSE), "")</f>
        <v/>
      </c>
      <c r="AB1364" s="65"/>
      <c r="AC1364" s="15" t="str">
        <f>_xlfn.IFNA(VLOOKUP(AB1364, '@LIST'!$AR$2:$AS$4, 2, FALSE), "")</f>
        <v/>
      </c>
      <c r="AD1364" s="84"/>
      <c r="AE1364" s="15" t="str">
        <f>_xlfn.IFNA(VLOOKUP(AD1364, '@LIST'!$AU$2:$AV$4, 2, FALSE), "")</f>
        <v/>
      </c>
    </row>
    <row r="1365" spans="1:31">
      <c r="A1365" s="8"/>
      <c r="B1365" s="14" t="str">
        <f>_xlfn.IFNA(VLOOKUP(A1365, '@LIST'!$A$8:$B$8, 2, FALSE), "")</f>
        <v/>
      </c>
      <c r="C1365" s="268"/>
      <c r="D1365" s="97"/>
      <c r="E1365" s="97"/>
      <c r="F1365" s="17"/>
      <c r="G1365" s="47"/>
      <c r="H1365" s="12" t="str">
        <f>_xlfn.IFNA(VLOOKUP(G1365,'@LIST'!$M$2:$N$481,2,FALSE),"")</f>
        <v/>
      </c>
      <c r="I1365" s="11"/>
      <c r="J1365" s="50"/>
      <c r="K1365" s="31" t="str">
        <f>_xlfn.IFNA(VLOOKUP(J1365,'@LIST'!$M$2:$N$481,2,FALSE),"")</f>
        <v/>
      </c>
      <c r="L1365" s="31"/>
      <c r="M1365" s="36"/>
      <c r="N1365" s="84"/>
      <c r="O1365" s="15" t="str">
        <f>_xlfn.IFNA(VLOOKUP(N1365, '@LIST'!$AO$2:$AP$5, 2, FALSE), "")</f>
        <v/>
      </c>
      <c r="P1365" s="87"/>
      <c r="Q1365" s="81" t="str">
        <f>_xlfn.IFNA(VLOOKUP(P1365, '@LIST'!$S$2:$T$25, 2, FALSE), "")</f>
        <v/>
      </c>
      <c r="R1365" s="16" t="str">
        <f>_xlfn.IFNA(VLOOKUP(P1365, '@LIST'!$U$2:$U$25, 2, FALSE), "")</f>
        <v/>
      </c>
      <c r="S1365" s="16" t="str">
        <f>_xlfn.IFNA(VLOOKUP(P1365, '@LIST'!$V$2:$W$25, 2, FALSE), "")</f>
        <v/>
      </c>
      <c r="T1365" s="16" t="str">
        <f>_xlfn.IFNA(VLOOKUP(P1365, '@LIST'!$X$2:$Y$25, 2, FALSE), "")</f>
        <v/>
      </c>
      <c r="U1365" s="16" t="str">
        <f>_xlfn.IFNA(VLOOKUP(P1365, '@LIST'!$Z$2:$AA$25, 2, FALSE), "")</f>
        <v/>
      </c>
      <c r="V1365" s="16" t="str">
        <f>_xlfn.IFNA(VLOOKUP(P1365, '@LIST'!$AB$2:$AC$25, 2, FALSE), "")</f>
        <v/>
      </c>
      <c r="W1365" s="16" t="str">
        <f>_xlfn.IFNA(VLOOKUP(P1365, '@LIST'!$AD$2:$AE$25, 2, FALSE), "")</f>
        <v/>
      </c>
      <c r="X1365" s="16" t="str">
        <f>_xlfn.IFNA(VLOOKUP(P1365, '@LIST'!$AF$2:$AG$25, 2, FALSE), "")</f>
        <v/>
      </c>
      <c r="Y1365" s="16" t="str">
        <f>_xlfn.IFNA(VLOOKUP(P1365, '@LIST'!$AH$2:$AI$25, 2, FALSE), "")</f>
        <v/>
      </c>
      <c r="Z1365" s="16" t="str">
        <f>_xlfn.IFNA(VLOOKUP(P1365, '@LIST'!$AJ$2:$AK$25, 2, FALSE), "")</f>
        <v/>
      </c>
      <c r="AA1365" s="16" t="str">
        <f>_xlfn.IFNA(VLOOKUP(P1365, '@LIST'!$AL$2:$AM$25, 2, FALSE), "")</f>
        <v/>
      </c>
      <c r="AB1365" s="65"/>
      <c r="AC1365" s="15" t="str">
        <f>_xlfn.IFNA(VLOOKUP(AB1365, '@LIST'!$AR$2:$AS$4, 2, FALSE), "")</f>
        <v/>
      </c>
      <c r="AD1365" s="84"/>
      <c r="AE1365" s="15" t="str">
        <f>_xlfn.IFNA(VLOOKUP(AD1365, '@LIST'!$AU$2:$AV$4, 2, FALSE), "")</f>
        <v/>
      </c>
    </row>
    <row r="1366" spans="1:31">
      <c r="A1366" s="8"/>
      <c r="B1366" s="14" t="str">
        <f>_xlfn.IFNA(VLOOKUP(A1366, '@LIST'!$A$8:$B$8, 2, FALSE), "")</f>
        <v/>
      </c>
      <c r="C1366" s="268"/>
      <c r="D1366" s="97"/>
      <c r="E1366" s="97"/>
      <c r="F1366" s="17"/>
      <c r="G1366" s="47"/>
      <c r="H1366" s="12" t="str">
        <f>_xlfn.IFNA(VLOOKUP(G1366,'@LIST'!$M$2:$N$481,2,FALSE),"")</f>
        <v/>
      </c>
      <c r="I1366" s="11"/>
      <c r="J1366" s="50"/>
      <c r="K1366" s="31" t="str">
        <f>_xlfn.IFNA(VLOOKUP(J1366,'@LIST'!$M$2:$N$481,2,FALSE),"")</f>
        <v/>
      </c>
      <c r="L1366" s="31"/>
      <c r="M1366" s="36"/>
      <c r="N1366" s="84"/>
      <c r="O1366" s="15" t="str">
        <f>_xlfn.IFNA(VLOOKUP(N1366, '@LIST'!$AO$2:$AP$5, 2, FALSE), "")</f>
        <v/>
      </c>
      <c r="P1366" s="87"/>
      <c r="Q1366" s="81" t="str">
        <f>_xlfn.IFNA(VLOOKUP(P1366, '@LIST'!$S$2:$T$25, 2, FALSE), "")</f>
        <v/>
      </c>
      <c r="R1366" s="16" t="str">
        <f>_xlfn.IFNA(VLOOKUP(P1366, '@LIST'!$U$2:$U$25, 2, FALSE), "")</f>
        <v/>
      </c>
      <c r="S1366" s="16" t="str">
        <f>_xlfn.IFNA(VLOOKUP(P1366, '@LIST'!$V$2:$W$25, 2, FALSE), "")</f>
        <v/>
      </c>
      <c r="T1366" s="16" t="str">
        <f>_xlfn.IFNA(VLOOKUP(P1366, '@LIST'!$X$2:$Y$25, 2, FALSE), "")</f>
        <v/>
      </c>
      <c r="U1366" s="16" t="str">
        <f>_xlfn.IFNA(VLOOKUP(P1366, '@LIST'!$Z$2:$AA$25, 2, FALSE), "")</f>
        <v/>
      </c>
      <c r="V1366" s="16" t="str">
        <f>_xlfn.IFNA(VLOOKUP(P1366, '@LIST'!$AB$2:$AC$25, 2, FALSE), "")</f>
        <v/>
      </c>
      <c r="W1366" s="16" t="str">
        <f>_xlfn.IFNA(VLOOKUP(P1366, '@LIST'!$AD$2:$AE$25, 2, FALSE), "")</f>
        <v/>
      </c>
      <c r="X1366" s="16" t="str">
        <f>_xlfn.IFNA(VLOOKUP(P1366, '@LIST'!$AF$2:$AG$25, 2, FALSE), "")</f>
        <v/>
      </c>
      <c r="Y1366" s="16" t="str">
        <f>_xlfn.IFNA(VLOOKUP(P1366, '@LIST'!$AH$2:$AI$25, 2, FALSE), "")</f>
        <v/>
      </c>
      <c r="Z1366" s="16" t="str">
        <f>_xlfn.IFNA(VLOOKUP(P1366, '@LIST'!$AJ$2:$AK$25, 2, FALSE), "")</f>
        <v/>
      </c>
      <c r="AA1366" s="16" t="str">
        <f>_xlfn.IFNA(VLOOKUP(P1366, '@LIST'!$AL$2:$AM$25, 2, FALSE), "")</f>
        <v/>
      </c>
      <c r="AB1366" s="65"/>
      <c r="AC1366" s="15" t="str">
        <f>_xlfn.IFNA(VLOOKUP(AB1366, '@LIST'!$AR$2:$AS$4, 2, FALSE), "")</f>
        <v/>
      </c>
      <c r="AD1366" s="84"/>
      <c r="AE1366" s="15" t="str">
        <f>_xlfn.IFNA(VLOOKUP(AD1366, '@LIST'!$AU$2:$AV$4, 2, FALSE), "")</f>
        <v/>
      </c>
    </row>
    <row r="1367" spans="1:31">
      <c r="A1367" s="8"/>
      <c r="B1367" s="14" t="str">
        <f>_xlfn.IFNA(VLOOKUP(A1367, '@LIST'!$A$8:$B$8, 2, FALSE), "")</f>
        <v/>
      </c>
      <c r="C1367" s="268"/>
      <c r="D1367" s="97"/>
      <c r="E1367" s="97"/>
      <c r="F1367" s="17"/>
      <c r="G1367" s="47"/>
      <c r="H1367" s="12" t="str">
        <f>_xlfn.IFNA(VLOOKUP(G1367,'@LIST'!$M$2:$N$481,2,FALSE),"")</f>
        <v/>
      </c>
      <c r="I1367" s="11"/>
      <c r="J1367" s="50"/>
      <c r="K1367" s="31" t="str">
        <f>_xlfn.IFNA(VLOOKUP(J1367,'@LIST'!$M$2:$N$481,2,FALSE),"")</f>
        <v/>
      </c>
      <c r="L1367" s="31"/>
      <c r="M1367" s="36"/>
      <c r="N1367" s="84"/>
      <c r="O1367" s="15" t="str">
        <f>_xlfn.IFNA(VLOOKUP(N1367, '@LIST'!$AO$2:$AP$5, 2, FALSE), "")</f>
        <v/>
      </c>
      <c r="P1367" s="87"/>
      <c r="Q1367" s="81" t="str">
        <f>_xlfn.IFNA(VLOOKUP(P1367, '@LIST'!$S$2:$T$25, 2, FALSE), "")</f>
        <v/>
      </c>
      <c r="R1367" s="16" t="str">
        <f>_xlfn.IFNA(VLOOKUP(P1367, '@LIST'!$U$2:$U$25, 2, FALSE), "")</f>
        <v/>
      </c>
      <c r="S1367" s="16" t="str">
        <f>_xlfn.IFNA(VLOOKUP(P1367, '@LIST'!$V$2:$W$25, 2, FALSE), "")</f>
        <v/>
      </c>
      <c r="T1367" s="16" t="str">
        <f>_xlfn.IFNA(VLOOKUP(P1367, '@LIST'!$X$2:$Y$25, 2, FALSE), "")</f>
        <v/>
      </c>
      <c r="U1367" s="16" t="str">
        <f>_xlfn.IFNA(VLOOKUP(P1367, '@LIST'!$Z$2:$AA$25, 2, FALSE), "")</f>
        <v/>
      </c>
      <c r="V1367" s="16" t="str">
        <f>_xlfn.IFNA(VLOOKUP(P1367, '@LIST'!$AB$2:$AC$25, 2, FALSE), "")</f>
        <v/>
      </c>
      <c r="W1367" s="16" t="str">
        <f>_xlfn.IFNA(VLOOKUP(P1367, '@LIST'!$AD$2:$AE$25, 2, FALSE), "")</f>
        <v/>
      </c>
      <c r="X1367" s="16" t="str">
        <f>_xlfn.IFNA(VLOOKUP(P1367, '@LIST'!$AF$2:$AG$25, 2, FALSE), "")</f>
        <v/>
      </c>
      <c r="Y1367" s="16" t="str">
        <f>_xlfn.IFNA(VLOOKUP(P1367, '@LIST'!$AH$2:$AI$25, 2, FALSE), "")</f>
        <v/>
      </c>
      <c r="Z1367" s="16" t="str">
        <f>_xlfn.IFNA(VLOOKUP(P1367, '@LIST'!$AJ$2:$AK$25, 2, FALSE), "")</f>
        <v/>
      </c>
      <c r="AA1367" s="16" t="str">
        <f>_xlfn.IFNA(VLOOKUP(P1367, '@LIST'!$AL$2:$AM$25, 2, FALSE), "")</f>
        <v/>
      </c>
      <c r="AB1367" s="65"/>
      <c r="AC1367" s="15" t="str">
        <f>_xlfn.IFNA(VLOOKUP(AB1367, '@LIST'!$AR$2:$AS$4, 2, FALSE), "")</f>
        <v/>
      </c>
      <c r="AD1367" s="84"/>
      <c r="AE1367" s="15" t="str">
        <f>_xlfn.IFNA(VLOOKUP(AD1367, '@LIST'!$AU$2:$AV$4, 2, FALSE), "")</f>
        <v/>
      </c>
    </row>
    <row r="1368" spans="1:31">
      <c r="A1368" s="8"/>
      <c r="B1368" s="14" t="str">
        <f>_xlfn.IFNA(VLOOKUP(A1368, '@LIST'!$A$8:$B$8, 2, FALSE), "")</f>
        <v/>
      </c>
      <c r="C1368" s="268"/>
      <c r="D1368" s="97"/>
      <c r="E1368" s="97"/>
      <c r="F1368" s="17"/>
      <c r="G1368" s="47"/>
      <c r="H1368" s="12" t="str">
        <f>_xlfn.IFNA(VLOOKUP(G1368,'@LIST'!$M$2:$N$481,2,FALSE),"")</f>
        <v/>
      </c>
      <c r="I1368" s="11"/>
      <c r="J1368" s="50"/>
      <c r="K1368" s="31" t="str">
        <f>_xlfn.IFNA(VLOOKUP(J1368,'@LIST'!$M$2:$N$481,2,FALSE),"")</f>
        <v/>
      </c>
      <c r="L1368" s="31"/>
      <c r="M1368" s="36"/>
      <c r="N1368" s="84"/>
      <c r="O1368" s="15" t="str">
        <f>_xlfn.IFNA(VLOOKUP(N1368, '@LIST'!$AO$2:$AP$5, 2, FALSE), "")</f>
        <v/>
      </c>
      <c r="P1368" s="87"/>
      <c r="Q1368" s="81" t="str">
        <f>_xlfn.IFNA(VLOOKUP(P1368, '@LIST'!$S$2:$T$25, 2, FALSE), "")</f>
        <v/>
      </c>
      <c r="R1368" s="16" t="str">
        <f>_xlfn.IFNA(VLOOKUP(P1368, '@LIST'!$U$2:$U$25, 2, FALSE), "")</f>
        <v/>
      </c>
      <c r="S1368" s="16" t="str">
        <f>_xlfn.IFNA(VLOOKUP(P1368, '@LIST'!$V$2:$W$25, 2, FALSE), "")</f>
        <v/>
      </c>
      <c r="T1368" s="16" t="str">
        <f>_xlfn.IFNA(VLOOKUP(P1368, '@LIST'!$X$2:$Y$25, 2, FALSE), "")</f>
        <v/>
      </c>
      <c r="U1368" s="16" t="str">
        <f>_xlfn.IFNA(VLOOKUP(P1368, '@LIST'!$Z$2:$AA$25, 2, FALSE), "")</f>
        <v/>
      </c>
      <c r="V1368" s="16" t="str">
        <f>_xlfn.IFNA(VLOOKUP(P1368, '@LIST'!$AB$2:$AC$25, 2, FALSE), "")</f>
        <v/>
      </c>
      <c r="W1368" s="16" t="str">
        <f>_xlfn.IFNA(VLOOKUP(P1368, '@LIST'!$AD$2:$AE$25, 2, FALSE), "")</f>
        <v/>
      </c>
      <c r="X1368" s="16" t="str">
        <f>_xlfn.IFNA(VLOOKUP(P1368, '@LIST'!$AF$2:$AG$25, 2, FALSE), "")</f>
        <v/>
      </c>
      <c r="Y1368" s="16" t="str">
        <f>_xlfn.IFNA(VLOOKUP(P1368, '@LIST'!$AH$2:$AI$25, 2, FALSE), "")</f>
        <v/>
      </c>
      <c r="Z1368" s="16" t="str">
        <f>_xlfn.IFNA(VLOOKUP(P1368, '@LIST'!$AJ$2:$AK$25, 2, FALSE), "")</f>
        <v/>
      </c>
      <c r="AA1368" s="16" t="str">
        <f>_xlfn.IFNA(VLOOKUP(P1368, '@LIST'!$AL$2:$AM$25, 2, FALSE), "")</f>
        <v/>
      </c>
      <c r="AB1368" s="65"/>
      <c r="AC1368" s="15" t="str">
        <f>_xlfn.IFNA(VLOOKUP(AB1368, '@LIST'!$AR$2:$AS$4, 2, FALSE), "")</f>
        <v/>
      </c>
      <c r="AD1368" s="84"/>
      <c r="AE1368" s="15" t="str">
        <f>_xlfn.IFNA(VLOOKUP(AD1368, '@LIST'!$AU$2:$AV$4, 2, FALSE), "")</f>
        <v/>
      </c>
    </row>
    <row r="1369" spans="1:31">
      <c r="A1369" s="8"/>
      <c r="B1369" s="14" t="str">
        <f>_xlfn.IFNA(VLOOKUP(A1369, '@LIST'!$A$8:$B$8, 2, FALSE), "")</f>
        <v/>
      </c>
      <c r="C1369" s="268"/>
      <c r="D1369" s="97"/>
      <c r="E1369" s="97"/>
      <c r="F1369" s="17"/>
      <c r="G1369" s="47"/>
      <c r="H1369" s="12" t="str">
        <f>_xlfn.IFNA(VLOOKUP(G1369,'@LIST'!$M$2:$N$481,2,FALSE),"")</f>
        <v/>
      </c>
      <c r="I1369" s="11"/>
      <c r="J1369" s="50"/>
      <c r="K1369" s="31" t="str">
        <f>_xlfn.IFNA(VLOOKUP(J1369,'@LIST'!$M$2:$N$481,2,FALSE),"")</f>
        <v/>
      </c>
      <c r="L1369" s="31"/>
      <c r="M1369" s="36"/>
      <c r="N1369" s="84"/>
      <c r="O1369" s="15" t="str">
        <f>_xlfn.IFNA(VLOOKUP(N1369, '@LIST'!$AO$2:$AP$5, 2, FALSE), "")</f>
        <v/>
      </c>
      <c r="P1369" s="87"/>
      <c r="Q1369" s="81" t="str">
        <f>_xlfn.IFNA(VLOOKUP(P1369, '@LIST'!$S$2:$T$25, 2, FALSE), "")</f>
        <v/>
      </c>
      <c r="R1369" s="16" t="str">
        <f>_xlfn.IFNA(VLOOKUP(P1369, '@LIST'!$U$2:$U$25, 2, FALSE), "")</f>
        <v/>
      </c>
      <c r="S1369" s="16" t="str">
        <f>_xlfn.IFNA(VLOOKUP(P1369, '@LIST'!$V$2:$W$25, 2, FALSE), "")</f>
        <v/>
      </c>
      <c r="T1369" s="16" t="str">
        <f>_xlfn.IFNA(VLOOKUP(P1369, '@LIST'!$X$2:$Y$25, 2, FALSE), "")</f>
        <v/>
      </c>
      <c r="U1369" s="16" t="str">
        <f>_xlfn.IFNA(VLOOKUP(P1369, '@LIST'!$Z$2:$AA$25, 2, FALSE), "")</f>
        <v/>
      </c>
      <c r="V1369" s="16" t="str">
        <f>_xlfn.IFNA(VLOOKUP(P1369, '@LIST'!$AB$2:$AC$25, 2, FALSE), "")</f>
        <v/>
      </c>
      <c r="W1369" s="16" t="str">
        <f>_xlfn.IFNA(VLOOKUP(P1369, '@LIST'!$AD$2:$AE$25, 2, FALSE), "")</f>
        <v/>
      </c>
      <c r="X1369" s="16" t="str">
        <f>_xlfn.IFNA(VLOOKUP(P1369, '@LIST'!$AF$2:$AG$25, 2, FALSE), "")</f>
        <v/>
      </c>
      <c r="Y1369" s="16" t="str">
        <f>_xlfn.IFNA(VLOOKUP(P1369, '@LIST'!$AH$2:$AI$25, 2, FALSE), "")</f>
        <v/>
      </c>
      <c r="Z1369" s="16" t="str">
        <f>_xlfn.IFNA(VLOOKUP(P1369, '@LIST'!$AJ$2:$AK$25, 2, FALSE), "")</f>
        <v/>
      </c>
      <c r="AA1369" s="16" t="str">
        <f>_xlfn.IFNA(VLOOKUP(P1369, '@LIST'!$AL$2:$AM$25, 2, FALSE), "")</f>
        <v/>
      </c>
      <c r="AB1369" s="65"/>
      <c r="AC1369" s="15" t="str">
        <f>_xlfn.IFNA(VLOOKUP(AB1369, '@LIST'!$AR$2:$AS$4, 2, FALSE), "")</f>
        <v/>
      </c>
      <c r="AD1369" s="84"/>
      <c r="AE1369" s="15" t="str">
        <f>_xlfn.IFNA(VLOOKUP(AD1369, '@LIST'!$AU$2:$AV$4, 2, FALSE), "")</f>
        <v/>
      </c>
    </row>
    <row r="1370" spans="1:31">
      <c r="A1370" s="8"/>
      <c r="B1370" s="14" t="str">
        <f>_xlfn.IFNA(VLOOKUP(A1370, '@LIST'!$A$8:$B$8, 2, FALSE), "")</f>
        <v/>
      </c>
      <c r="C1370" s="268"/>
      <c r="D1370" s="97"/>
      <c r="E1370" s="97"/>
      <c r="F1370" s="17"/>
      <c r="G1370" s="47"/>
      <c r="H1370" s="12" t="str">
        <f>_xlfn.IFNA(VLOOKUP(G1370,'@LIST'!$M$2:$N$481,2,FALSE),"")</f>
        <v/>
      </c>
      <c r="I1370" s="11"/>
      <c r="J1370" s="50"/>
      <c r="K1370" s="31" t="str">
        <f>_xlfn.IFNA(VLOOKUP(J1370,'@LIST'!$M$2:$N$481,2,FALSE),"")</f>
        <v/>
      </c>
      <c r="L1370" s="31"/>
      <c r="M1370" s="36"/>
      <c r="N1370" s="84"/>
      <c r="O1370" s="15" t="str">
        <f>_xlfn.IFNA(VLOOKUP(N1370, '@LIST'!$AO$2:$AP$5, 2, FALSE), "")</f>
        <v/>
      </c>
      <c r="P1370" s="87"/>
      <c r="Q1370" s="81" t="str">
        <f>_xlfn.IFNA(VLOOKUP(P1370, '@LIST'!$S$2:$T$25, 2, FALSE), "")</f>
        <v/>
      </c>
      <c r="R1370" s="16" t="str">
        <f>_xlfn.IFNA(VLOOKUP(P1370, '@LIST'!$U$2:$U$25, 2, FALSE), "")</f>
        <v/>
      </c>
      <c r="S1370" s="16" t="str">
        <f>_xlfn.IFNA(VLOOKUP(P1370, '@LIST'!$V$2:$W$25, 2, FALSE), "")</f>
        <v/>
      </c>
      <c r="T1370" s="16" t="str">
        <f>_xlfn.IFNA(VLOOKUP(P1370, '@LIST'!$X$2:$Y$25, 2, FALSE), "")</f>
        <v/>
      </c>
      <c r="U1370" s="16" t="str">
        <f>_xlfn.IFNA(VLOOKUP(P1370, '@LIST'!$Z$2:$AA$25, 2, FALSE), "")</f>
        <v/>
      </c>
      <c r="V1370" s="16" t="str">
        <f>_xlfn.IFNA(VLOOKUP(P1370, '@LIST'!$AB$2:$AC$25, 2, FALSE), "")</f>
        <v/>
      </c>
      <c r="W1370" s="16" t="str">
        <f>_xlfn.IFNA(VLOOKUP(P1370, '@LIST'!$AD$2:$AE$25, 2, FALSE), "")</f>
        <v/>
      </c>
      <c r="X1370" s="16" t="str">
        <f>_xlfn.IFNA(VLOOKUP(P1370, '@LIST'!$AF$2:$AG$25, 2, FALSE), "")</f>
        <v/>
      </c>
      <c r="Y1370" s="16" t="str">
        <f>_xlfn.IFNA(VLOOKUP(P1370, '@LIST'!$AH$2:$AI$25, 2, FALSE), "")</f>
        <v/>
      </c>
      <c r="Z1370" s="16" t="str">
        <f>_xlfn.IFNA(VLOOKUP(P1370, '@LIST'!$AJ$2:$AK$25, 2, FALSE), "")</f>
        <v/>
      </c>
      <c r="AA1370" s="16" t="str">
        <f>_xlfn.IFNA(VLOOKUP(P1370, '@LIST'!$AL$2:$AM$25, 2, FALSE), "")</f>
        <v/>
      </c>
      <c r="AB1370" s="65"/>
      <c r="AC1370" s="15" t="str">
        <f>_xlfn.IFNA(VLOOKUP(AB1370, '@LIST'!$AR$2:$AS$4, 2, FALSE), "")</f>
        <v/>
      </c>
      <c r="AD1370" s="84"/>
      <c r="AE1370" s="15" t="str">
        <f>_xlfn.IFNA(VLOOKUP(AD1370, '@LIST'!$AU$2:$AV$4, 2, FALSE), "")</f>
        <v/>
      </c>
    </row>
    <row r="1371" spans="1:31">
      <c r="A1371" s="8"/>
      <c r="B1371" s="14" t="str">
        <f>_xlfn.IFNA(VLOOKUP(A1371, '@LIST'!$A$8:$B$8, 2, FALSE), "")</f>
        <v/>
      </c>
      <c r="C1371" s="268"/>
      <c r="D1371" s="97"/>
      <c r="E1371" s="97"/>
      <c r="F1371" s="17"/>
      <c r="G1371" s="47"/>
      <c r="H1371" s="12" t="str">
        <f>_xlfn.IFNA(VLOOKUP(G1371,'@LIST'!$M$2:$N$481,2,FALSE),"")</f>
        <v/>
      </c>
      <c r="I1371" s="11"/>
      <c r="J1371" s="50"/>
      <c r="K1371" s="31" t="str">
        <f>_xlfn.IFNA(VLOOKUP(J1371,'@LIST'!$M$2:$N$481,2,FALSE),"")</f>
        <v/>
      </c>
      <c r="L1371" s="31"/>
      <c r="M1371" s="36"/>
      <c r="N1371" s="84"/>
      <c r="O1371" s="15" t="str">
        <f>_xlfn.IFNA(VLOOKUP(N1371, '@LIST'!$AO$2:$AP$5, 2, FALSE), "")</f>
        <v/>
      </c>
      <c r="P1371" s="87"/>
      <c r="Q1371" s="81" t="str">
        <f>_xlfn.IFNA(VLOOKUP(P1371, '@LIST'!$S$2:$T$25, 2, FALSE), "")</f>
        <v/>
      </c>
      <c r="R1371" s="16" t="str">
        <f>_xlfn.IFNA(VLOOKUP(P1371, '@LIST'!$U$2:$U$25, 2, FALSE), "")</f>
        <v/>
      </c>
      <c r="S1371" s="16" t="str">
        <f>_xlfn.IFNA(VLOOKUP(P1371, '@LIST'!$V$2:$W$25, 2, FALSE), "")</f>
        <v/>
      </c>
      <c r="T1371" s="16" t="str">
        <f>_xlfn.IFNA(VLOOKUP(P1371, '@LIST'!$X$2:$Y$25, 2, FALSE), "")</f>
        <v/>
      </c>
      <c r="U1371" s="16" t="str">
        <f>_xlfn.IFNA(VLOOKUP(P1371, '@LIST'!$Z$2:$AA$25, 2, FALSE), "")</f>
        <v/>
      </c>
      <c r="V1371" s="16" t="str">
        <f>_xlfn.IFNA(VLOOKUP(P1371, '@LIST'!$AB$2:$AC$25, 2, FALSE), "")</f>
        <v/>
      </c>
      <c r="W1371" s="16" t="str">
        <f>_xlfn.IFNA(VLOOKUP(P1371, '@LIST'!$AD$2:$AE$25, 2, FALSE), "")</f>
        <v/>
      </c>
      <c r="X1371" s="16" t="str">
        <f>_xlfn.IFNA(VLOOKUP(P1371, '@LIST'!$AF$2:$AG$25, 2, FALSE), "")</f>
        <v/>
      </c>
      <c r="Y1371" s="16" t="str">
        <f>_xlfn.IFNA(VLOOKUP(P1371, '@LIST'!$AH$2:$AI$25, 2, FALSE), "")</f>
        <v/>
      </c>
      <c r="Z1371" s="16" t="str">
        <f>_xlfn.IFNA(VLOOKUP(P1371, '@LIST'!$AJ$2:$AK$25, 2, FALSE), "")</f>
        <v/>
      </c>
      <c r="AA1371" s="16" t="str">
        <f>_xlfn.IFNA(VLOOKUP(P1371, '@LIST'!$AL$2:$AM$25, 2, FALSE), "")</f>
        <v/>
      </c>
      <c r="AB1371" s="65"/>
      <c r="AC1371" s="15" t="str">
        <f>_xlfn.IFNA(VLOOKUP(AB1371, '@LIST'!$AR$2:$AS$4, 2, FALSE), "")</f>
        <v/>
      </c>
      <c r="AD1371" s="84"/>
      <c r="AE1371" s="15" t="str">
        <f>_xlfn.IFNA(VLOOKUP(AD1371, '@LIST'!$AU$2:$AV$4, 2, FALSE), "")</f>
        <v/>
      </c>
    </row>
    <row r="1372" spans="1:31">
      <c r="A1372" s="8"/>
      <c r="B1372" s="14" t="str">
        <f>_xlfn.IFNA(VLOOKUP(A1372, '@LIST'!$A$8:$B$8, 2, FALSE), "")</f>
        <v/>
      </c>
      <c r="C1372" s="268"/>
      <c r="D1372" s="97"/>
      <c r="E1372" s="97"/>
      <c r="F1372" s="17"/>
      <c r="G1372" s="47"/>
      <c r="H1372" s="12" t="str">
        <f>_xlfn.IFNA(VLOOKUP(G1372,'@LIST'!$M$2:$N$481,2,FALSE),"")</f>
        <v/>
      </c>
      <c r="I1372" s="11"/>
      <c r="J1372" s="50"/>
      <c r="K1372" s="31" t="str">
        <f>_xlfn.IFNA(VLOOKUP(J1372,'@LIST'!$M$2:$N$481,2,FALSE),"")</f>
        <v/>
      </c>
      <c r="L1372" s="31"/>
      <c r="M1372" s="36"/>
      <c r="N1372" s="84"/>
      <c r="O1372" s="15" t="str">
        <f>_xlfn.IFNA(VLOOKUP(N1372, '@LIST'!$AO$2:$AP$5, 2, FALSE), "")</f>
        <v/>
      </c>
      <c r="P1372" s="87"/>
      <c r="Q1372" s="81" t="str">
        <f>_xlfn.IFNA(VLOOKUP(P1372, '@LIST'!$S$2:$T$25, 2, FALSE), "")</f>
        <v/>
      </c>
      <c r="R1372" s="16" t="str">
        <f>_xlfn.IFNA(VLOOKUP(P1372, '@LIST'!$U$2:$U$25, 2, FALSE), "")</f>
        <v/>
      </c>
      <c r="S1372" s="16" t="str">
        <f>_xlfn.IFNA(VLOOKUP(P1372, '@LIST'!$V$2:$W$25, 2, FALSE), "")</f>
        <v/>
      </c>
      <c r="T1372" s="16" t="str">
        <f>_xlfn.IFNA(VLOOKUP(P1372, '@LIST'!$X$2:$Y$25, 2, FALSE), "")</f>
        <v/>
      </c>
      <c r="U1372" s="16" t="str">
        <f>_xlfn.IFNA(VLOOKUP(P1372, '@LIST'!$Z$2:$AA$25, 2, FALSE), "")</f>
        <v/>
      </c>
      <c r="V1372" s="16" t="str">
        <f>_xlfn.IFNA(VLOOKUP(P1372, '@LIST'!$AB$2:$AC$25, 2, FALSE), "")</f>
        <v/>
      </c>
      <c r="W1372" s="16" t="str">
        <f>_xlfn.IFNA(VLOOKUP(P1372, '@LIST'!$AD$2:$AE$25, 2, FALSE), "")</f>
        <v/>
      </c>
      <c r="X1372" s="16" t="str">
        <f>_xlfn.IFNA(VLOOKUP(P1372, '@LIST'!$AF$2:$AG$25, 2, FALSE), "")</f>
        <v/>
      </c>
      <c r="Y1372" s="16" t="str">
        <f>_xlfn.IFNA(VLOOKUP(P1372, '@LIST'!$AH$2:$AI$25, 2, FALSE), "")</f>
        <v/>
      </c>
      <c r="Z1372" s="16" t="str">
        <f>_xlfn.IFNA(VLOOKUP(P1372, '@LIST'!$AJ$2:$AK$25, 2, FALSE), "")</f>
        <v/>
      </c>
      <c r="AA1372" s="16" t="str">
        <f>_xlfn.IFNA(VLOOKUP(P1372, '@LIST'!$AL$2:$AM$25, 2, FALSE), "")</f>
        <v/>
      </c>
      <c r="AB1372" s="65"/>
      <c r="AC1372" s="15" t="str">
        <f>_xlfn.IFNA(VLOOKUP(AB1372, '@LIST'!$AR$2:$AS$4, 2, FALSE), "")</f>
        <v/>
      </c>
      <c r="AD1372" s="84"/>
      <c r="AE1372" s="15" t="str">
        <f>_xlfn.IFNA(VLOOKUP(AD1372, '@LIST'!$AU$2:$AV$4, 2, FALSE), "")</f>
        <v/>
      </c>
    </row>
    <row r="1373" spans="1:31">
      <c r="A1373" s="8"/>
      <c r="B1373" s="14" t="str">
        <f>_xlfn.IFNA(VLOOKUP(A1373, '@LIST'!$A$8:$B$8, 2, FALSE), "")</f>
        <v/>
      </c>
      <c r="C1373" s="268"/>
      <c r="D1373" s="97"/>
      <c r="E1373" s="97"/>
      <c r="F1373" s="17"/>
      <c r="G1373" s="47"/>
      <c r="H1373" s="12" t="str">
        <f>_xlfn.IFNA(VLOOKUP(G1373,'@LIST'!$M$2:$N$481,2,FALSE),"")</f>
        <v/>
      </c>
      <c r="I1373" s="11"/>
      <c r="J1373" s="50"/>
      <c r="K1373" s="31" t="str">
        <f>_xlfn.IFNA(VLOOKUP(J1373,'@LIST'!$M$2:$N$481,2,FALSE),"")</f>
        <v/>
      </c>
      <c r="L1373" s="31"/>
      <c r="M1373" s="36"/>
      <c r="N1373" s="84"/>
      <c r="O1373" s="15" t="str">
        <f>_xlfn.IFNA(VLOOKUP(N1373, '@LIST'!$AO$2:$AP$5, 2, FALSE), "")</f>
        <v/>
      </c>
      <c r="P1373" s="87"/>
      <c r="Q1373" s="81" t="str">
        <f>_xlfn.IFNA(VLOOKUP(P1373, '@LIST'!$S$2:$T$25, 2, FALSE), "")</f>
        <v/>
      </c>
      <c r="R1373" s="16" t="str">
        <f>_xlfn.IFNA(VLOOKUP(P1373, '@LIST'!$U$2:$U$25, 2, FALSE), "")</f>
        <v/>
      </c>
      <c r="S1373" s="16" t="str">
        <f>_xlfn.IFNA(VLOOKUP(P1373, '@LIST'!$V$2:$W$25, 2, FALSE), "")</f>
        <v/>
      </c>
      <c r="T1373" s="16" t="str">
        <f>_xlfn.IFNA(VLOOKUP(P1373, '@LIST'!$X$2:$Y$25, 2, FALSE), "")</f>
        <v/>
      </c>
      <c r="U1373" s="16" t="str">
        <f>_xlfn.IFNA(VLOOKUP(P1373, '@LIST'!$Z$2:$AA$25, 2, FALSE), "")</f>
        <v/>
      </c>
      <c r="V1373" s="16" t="str">
        <f>_xlfn.IFNA(VLOOKUP(P1373, '@LIST'!$AB$2:$AC$25, 2, FALSE), "")</f>
        <v/>
      </c>
      <c r="W1373" s="16" t="str">
        <f>_xlfn.IFNA(VLOOKUP(P1373, '@LIST'!$AD$2:$AE$25, 2, FALSE), "")</f>
        <v/>
      </c>
      <c r="X1373" s="16" t="str">
        <f>_xlfn.IFNA(VLOOKUP(P1373, '@LIST'!$AF$2:$AG$25, 2, FALSE), "")</f>
        <v/>
      </c>
      <c r="Y1373" s="16" t="str">
        <f>_xlfn.IFNA(VLOOKUP(P1373, '@LIST'!$AH$2:$AI$25, 2, FALSE), "")</f>
        <v/>
      </c>
      <c r="Z1373" s="16" t="str">
        <f>_xlfn.IFNA(VLOOKUP(P1373, '@LIST'!$AJ$2:$AK$25, 2, FALSE), "")</f>
        <v/>
      </c>
      <c r="AA1373" s="16" t="str">
        <f>_xlfn.IFNA(VLOOKUP(P1373, '@LIST'!$AL$2:$AM$25, 2, FALSE), "")</f>
        <v/>
      </c>
      <c r="AB1373" s="65"/>
      <c r="AC1373" s="15" t="str">
        <f>_xlfn.IFNA(VLOOKUP(AB1373, '@LIST'!$AR$2:$AS$4, 2, FALSE), "")</f>
        <v/>
      </c>
      <c r="AD1373" s="84"/>
      <c r="AE1373" s="15" t="str">
        <f>_xlfn.IFNA(VLOOKUP(AD1373, '@LIST'!$AU$2:$AV$4, 2, FALSE), "")</f>
        <v/>
      </c>
    </row>
    <row r="1374" spans="1:31">
      <c r="A1374" s="8"/>
      <c r="B1374" s="14" t="str">
        <f>_xlfn.IFNA(VLOOKUP(A1374, '@LIST'!$A$8:$B$8, 2, FALSE), "")</f>
        <v/>
      </c>
      <c r="C1374" s="268"/>
      <c r="D1374" s="97"/>
      <c r="E1374" s="97"/>
      <c r="F1374" s="17"/>
      <c r="G1374" s="47"/>
      <c r="H1374" s="12" t="str">
        <f>_xlfn.IFNA(VLOOKUP(G1374,'@LIST'!$M$2:$N$481,2,FALSE),"")</f>
        <v/>
      </c>
      <c r="I1374" s="11"/>
      <c r="J1374" s="50"/>
      <c r="K1374" s="31" t="str">
        <f>_xlfn.IFNA(VLOOKUP(J1374,'@LIST'!$M$2:$N$481,2,FALSE),"")</f>
        <v/>
      </c>
      <c r="L1374" s="31"/>
      <c r="M1374" s="36"/>
      <c r="N1374" s="84"/>
      <c r="O1374" s="15" t="str">
        <f>_xlfn.IFNA(VLOOKUP(N1374, '@LIST'!$AO$2:$AP$5, 2, FALSE), "")</f>
        <v/>
      </c>
      <c r="P1374" s="87"/>
      <c r="Q1374" s="81" t="str">
        <f>_xlfn.IFNA(VLOOKUP(P1374, '@LIST'!$S$2:$T$25, 2, FALSE), "")</f>
        <v/>
      </c>
      <c r="R1374" s="16" t="str">
        <f>_xlfn.IFNA(VLOOKUP(P1374, '@LIST'!$U$2:$U$25, 2, FALSE), "")</f>
        <v/>
      </c>
      <c r="S1374" s="16" t="str">
        <f>_xlfn.IFNA(VLOOKUP(P1374, '@LIST'!$V$2:$W$25, 2, FALSE), "")</f>
        <v/>
      </c>
      <c r="T1374" s="16" t="str">
        <f>_xlfn.IFNA(VLOOKUP(P1374, '@LIST'!$X$2:$Y$25, 2, FALSE), "")</f>
        <v/>
      </c>
      <c r="U1374" s="16" t="str">
        <f>_xlfn.IFNA(VLOOKUP(P1374, '@LIST'!$Z$2:$AA$25, 2, FALSE), "")</f>
        <v/>
      </c>
      <c r="V1374" s="16" t="str">
        <f>_xlfn.IFNA(VLOOKUP(P1374, '@LIST'!$AB$2:$AC$25, 2, FALSE), "")</f>
        <v/>
      </c>
      <c r="W1374" s="16" t="str">
        <f>_xlfn.IFNA(VLOOKUP(P1374, '@LIST'!$AD$2:$AE$25, 2, FALSE), "")</f>
        <v/>
      </c>
      <c r="X1374" s="16" t="str">
        <f>_xlfn.IFNA(VLOOKUP(P1374, '@LIST'!$AF$2:$AG$25, 2, FALSE), "")</f>
        <v/>
      </c>
      <c r="Y1374" s="16" t="str">
        <f>_xlfn.IFNA(VLOOKUP(P1374, '@LIST'!$AH$2:$AI$25, 2, FALSE), "")</f>
        <v/>
      </c>
      <c r="Z1374" s="16" t="str">
        <f>_xlfn.IFNA(VLOOKUP(P1374, '@LIST'!$AJ$2:$AK$25, 2, FALSE), "")</f>
        <v/>
      </c>
      <c r="AA1374" s="16" t="str">
        <f>_xlfn.IFNA(VLOOKUP(P1374, '@LIST'!$AL$2:$AM$25, 2, FALSE), "")</f>
        <v/>
      </c>
      <c r="AB1374" s="65"/>
      <c r="AC1374" s="15" t="str">
        <f>_xlfn.IFNA(VLOOKUP(AB1374, '@LIST'!$AR$2:$AS$4, 2, FALSE), "")</f>
        <v/>
      </c>
      <c r="AD1374" s="84"/>
      <c r="AE1374" s="15" t="str">
        <f>_xlfn.IFNA(VLOOKUP(AD1374, '@LIST'!$AU$2:$AV$4, 2, FALSE), "")</f>
        <v/>
      </c>
    </row>
    <row r="1375" spans="1:31">
      <c r="A1375" s="8"/>
      <c r="B1375" s="14" t="str">
        <f>_xlfn.IFNA(VLOOKUP(A1375, '@LIST'!$A$8:$B$8, 2, FALSE), "")</f>
        <v/>
      </c>
      <c r="C1375" s="268"/>
      <c r="D1375" s="97"/>
      <c r="E1375" s="97"/>
      <c r="F1375" s="17"/>
      <c r="G1375" s="47"/>
      <c r="H1375" s="12" t="str">
        <f>_xlfn.IFNA(VLOOKUP(G1375,'@LIST'!$M$2:$N$481,2,FALSE),"")</f>
        <v/>
      </c>
      <c r="I1375" s="11"/>
      <c r="J1375" s="50"/>
      <c r="K1375" s="31" t="str">
        <f>_xlfn.IFNA(VLOOKUP(J1375,'@LIST'!$M$2:$N$481,2,FALSE),"")</f>
        <v/>
      </c>
      <c r="L1375" s="31"/>
      <c r="M1375" s="36"/>
      <c r="N1375" s="84"/>
      <c r="O1375" s="15" t="str">
        <f>_xlfn.IFNA(VLOOKUP(N1375, '@LIST'!$AO$2:$AP$5, 2, FALSE), "")</f>
        <v/>
      </c>
      <c r="P1375" s="87"/>
      <c r="Q1375" s="81" t="str">
        <f>_xlfn.IFNA(VLOOKUP(P1375, '@LIST'!$S$2:$T$25, 2, FALSE), "")</f>
        <v/>
      </c>
      <c r="R1375" s="16" t="str">
        <f>_xlfn.IFNA(VLOOKUP(P1375, '@LIST'!$U$2:$U$25, 2, FALSE), "")</f>
        <v/>
      </c>
      <c r="S1375" s="16" t="str">
        <f>_xlfn.IFNA(VLOOKUP(P1375, '@LIST'!$V$2:$W$25, 2, FALSE), "")</f>
        <v/>
      </c>
      <c r="T1375" s="16" t="str">
        <f>_xlfn.IFNA(VLOOKUP(P1375, '@LIST'!$X$2:$Y$25, 2, FALSE), "")</f>
        <v/>
      </c>
      <c r="U1375" s="16" t="str">
        <f>_xlfn.IFNA(VLOOKUP(P1375, '@LIST'!$Z$2:$AA$25, 2, FALSE), "")</f>
        <v/>
      </c>
      <c r="V1375" s="16" t="str">
        <f>_xlfn.IFNA(VLOOKUP(P1375, '@LIST'!$AB$2:$AC$25, 2, FALSE), "")</f>
        <v/>
      </c>
      <c r="W1375" s="16" t="str">
        <f>_xlfn.IFNA(VLOOKUP(P1375, '@LIST'!$AD$2:$AE$25, 2, FALSE), "")</f>
        <v/>
      </c>
      <c r="X1375" s="16" t="str">
        <f>_xlfn.IFNA(VLOOKUP(P1375, '@LIST'!$AF$2:$AG$25, 2, FALSE), "")</f>
        <v/>
      </c>
      <c r="Y1375" s="16" t="str">
        <f>_xlfn.IFNA(VLOOKUP(P1375, '@LIST'!$AH$2:$AI$25, 2, FALSE), "")</f>
        <v/>
      </c>
      <c r="Z1375" s="16" t="str">
        <f>_xlfn.IFNA(VLOOKUP(P1375, '@LIST'!$AJ$2:$AK$25, 2, FALSE), "")</f>
        <v/>
      </c>
      <c r="AA1375" s="16" t="str">
        <f>_xlfn.IFNA(VLOOKUP(P1375, '@LIST'!$AL$2:$AM$25, 2, FALSE), "")</f>
        <v/>
      </c>
      <c r="AB1375" s="65"/>
      <c r="AC1375" s="15" t="str">
        <f>_xlfn.IFNA(VLOOKUP(AB1375, '@LIST'!$AR$2:$AS$4, 2, FALSE), "")</f>
        <v/>
      </c>
      <c r="AD1375" s="84"/>
      <c r="AE1375" s="15" t="str">
        <f>_xlfn.IFNA(VLOOKUP(AD1375, '@LIST'!$AU$2:$AV$4, 2, FALSE), "")</f>
        <v/>
      </c>
    </row>
    <row r="1376" spans="1:31">
      <c r="A1376" s="8"/>
      <c r="B1376" s="14" t="str">
        <f>_xlfn.IFNA(VLOOKUP(A1376, '@LIST'!$A$8:$B$8, 2, FALSE), "")</f>
        <v/>
      </c>
      <c r="C1376" s="268"/>
      <c r="D1376" s="97"/>
      <c r="E1376" s="97"/>
      <c r="F1376" s="17"/>
      <c r="G1376" s="47"/>
      <c r="H1376" s="12" t="str">
        <f>_xlfn.IFNA(VLOOKUP(G1376,'@LIST'!$M$2:$N$481,2,FALSE),"")</f>
        <v/>
      </c>
      <c r="I1376" s="11"/>
      <c r="J1376" s="50"/>
      <c r="K1376" s="31" t="str">
        <f>_xlfn.IFNA(VLOOKUP(J1376,'@LIST'!$M$2:$N$481,2,FALSE),"")</f>
        <v/>
      </c>
      <c r="L1376" s="31"/>
      <c r="M1376" s="36"/>
      <c r="N1376" s="84"/>
      <c r="O1376" s="15" t="str">
        <f>_xlfn.IFNA(VLOOKUP(N1376, '@LIST'!$AO$2:$AP$5, 2, FALSE), "")</f>
        <v/>
      </c>
      <c r="P1376" s="87"/>
      <c r="Q1376" s="81" t="str">
        <f>_xlfn.IFNA(VLOOKUP(P1376, '@LIST'!$S$2:$T$25, 2, FALSE), "")</f>
        <v/>
      </c>
      <c r="R1376" s="16" t="str">
        <f>_xlfn.IFNA(VLOOKUP(P1376, '@LIST'!$U$2:$U$25, 2, FALSE), "")</f>
        <v/>
      </c>
      <c r="S1376" s="16" t="str">
        <f>_xlfn.IFNA(VLOOKUP(P1376, '@LIST'!$V$2:$W$25, 2, FALSE), "")</f>
        <v/>
      </c>
      <c r="T1376" s="16" t="str">
        <f>_xlfn.IFNA(VLOOKUP(P1376, '@LIST'!$X$2:$Y$25, 2, FALSE), "")</f>
        <v/>
      </c>
      <c r="U1376" s="16" t="str">
        <f>_xlfn.IFNA(VLOOKUP(P1376, '@LIST'!$Z$2:$AA$25, 2, FALSE), "")</f>
        <v/>
      </c>
      <c r="V1376" s="16" t="str">
        <f>_xlfn.IFNA(VLOOKUP(P1376, '@LIST'!$AB$2:$AC$25, 2, FALSE), "")</f>
        <v/>
      </c>
      <c r="W1376" s="16" t="str">
        <f>_xlfn.IFNA(VLOOKUP(P1376, '@LIST'!$AD$2:$AE$25, 2, FALSE), "")</f>
        <v/>
      </c>
      <c r="X1376" s="16" t="str">
        <f>_xlfn.IFNA(VLOOKUP(P1376, '@LIST'!$AF$2:$AG$25, 2, FALSE), "")</f>
        <v/>
      </c>
      <c r="Y1376" s="16" t="str">
        <f>_xlfn.IFNA(VLOOKUP(P1376, '@LIST'!$AH$2:$AI$25, 2, FALSE), "")</f>
        <v/>
      </c>
      <c r="Z1376" s="16" t="str">
        <f>_xlfn.IFNA(VLOOKUP(P1376, '@LIST'!$AJ$2:$AK$25, 2, FALSE), "")</f>
        <v/>
      </c>
      <c r="AA1376" s="16" t="str">
        <f>_xlfn.IFNA(VLOOKUP(P1376, '@LIST'!$AL$2:$AM$25, 2, FALSE), "")</f>
        <v/>
      </c>
      <c r="AB1376" s="65"/>
      <c r="AC1376" s="15" t="str">
        <f>_xlfn.IFNA(VLOOKUP(AB1376, '@LIST'!$AR$2:$AS$4, 2, FALSE), "")</f>
        <v/>
      </c>
      <c r="AD1376" s="84"/>
      <c r="AE1376" s="15" t="str">
        <f>_xlfn.IFNA(VLOOKUP(AD1376, '@LIST'!$AU$2:$AV$4, 2, FALSE), "")</f>
        <v/>
      </c>
    </row>
    <row r="1377" spans="1:31">
      <c r="A1377" s="8"/>
      <c r="B1377" s="14" t="str">
        <f>_xlfn.IFNA(VLOOKUP(A1377, '@LIST'!$A$8:$B$8, 2, FALSE), "")</f>
        <v/>
      </c>
      <c r="C1377" s="268"/>
      <c r="D1377" s="97"/>
      <c r="E1377" s="97"/>
      <c r="F1377" s="17"/>
      <c r="G1377" s="47"/>
      <c r="H1377" s="12" t="str">
        <f>_xlfn.IFNA(VLOOKUP(G1377,'@LIST'!$M$2:$N$481,2,FALSE),"")</f>
        <v/>
      </c>
      <c r="I1377" s="11"/>
      <c r="J1377" s="50"/>
      <c r="K1377" s="31" t="str">
        <f>_xlfn.IFNA(VLOOKUP(J1377,'@LIST'!$M$2:$N$481,2,FALSE),"")</f>
        <v/>
      </c>
      <c r="L1377" s="31"/>
      <c r="M1377" s="36"/>
      <c r="N1377" s="84"/>
      <c r="O1377" s="15" t="str">
        <f>_xlfn.IFNA(VLOOKUP(N1377, '@LIST'!$AO$2:$AP$5, 2, FALSE), "")</f>
        <v/>
      </c>
      <c r="P1377" s="87"/>
      <c r="Q1377" s="81" t="str">
        <f>_xlfn.IFNA(VLOOKUP(P1377, '@LIST'!$S$2:$T$25, 2, FALSE), "")</f>
        <v/>
      </c>
      <c r="R1377" s="16" t="str">
        <f>_xlfn.IFNA(VLOOKUP(P1377, '@LIST'!$U$2:$U$25, 2, FALSE), "")</f>
        <v/>
      </c>
      <c r="S1377" s="16" t="str">
        <f>_xlfn.IFNA(VLOOKUP(P1377, '@LIST'!$V$2:$W$25, 2, FALSE), "")</f>
        <v/>
      </c>
      <c r="T1377" s="16" t="str">
        <f>_xlfn.IFNA(VLOOKUP(P1377, '@LIST'!$X$2:$Y$25, 2, FALSE), "")</f>
        <v/>
      </c>
      <c r="U1377" s="16" t="str">
        <f>_xlfn.IFNA(VLOOKUP(P1377, '@LIST'!$Z$2:$AA$25, 2, FALSE), "")</f>
        <v/>
      </c>
      <c r="V1377" s="16" t="str">
        <f>_xlfn.IFNA(VLOOKUP(P1377, '@LIST'!$AB$2:$AC$25, 2, FALSE), "")</f>
        <v/>
      </c>
      <c r="W1377" s="16" t="str">
        <f>_xlfn.IFNA(VLOOKUP(P1377, '@LIST'!$AD$2:$AE$25, 2, FALSE), "")</f>
        <v/>
      </c>
      <c r="X1377" s="16" t="str">
        <f>_xlfn.IFNA(VLOOKUP(P1377, '@LIST'!$AF$2:$AG$25, 2, FALSE), "")</f>
        <v/>
      </c>
      <c r="Y1377" s="16" t="str">
        <f>_xlfn.IFNA(VLOOKUP(P1377, '@LIST'!$AH$2:$AI$25, 2, FALSE), "")</f>
        <v/>
      </c>
      <c r="Z1377" s="16" t="str">
        <f>_xlfn.IFNA(VLOOKUP(P1377, '@LIST'!$AJ$2:$AK$25, 2, FALSE), "")</f>
        <v/>
      </c>
      <c r="AA1377" s="16" t="str">
        <f>_xlfn.IFNA(VLOOKUP(P1377, '@LIST'!$AL$2:$AM$25, 2, FALSE), "")</f>
        <v/>
      </c>
      <c r="AB1377" s="65"/>
      <c r="AC1377" s="15" t="str">
        <f>_xlfn.IFNA(VLOOKUP(AB1377, '@LIST'!$AR$2:$AS$4, 2, FALSE), "")</f>
        <v/>
      </c>
      <c r="AD1377" s="84"/>
      <c r="AE1377" s="15" t="str">
        <f>_xlfn.IFNA(VLOOKUP(AD1377, '@LIST'!$AU$2:$AV$4, 2, FALSE), "")</f>
        <v/>
      </c>
    </row>
    <row r="1378" spans="1:31">
      <c r="A1378" s="8"/>
      <c r="B1378" s="14" t="str">
        <f>_xlfn.IFNA(VLOOKUP(A1378, '@LIST'!$A$8:$B$8, 2, FALSE), "")</f>
        <v/>
      </c>
      <c r="C1378" s="268"/>
      <c r="D1378" s="97"/>
      <c r="E1378" s="97"/>
      <c r="F1378" s="17"/>
      <c r="G1378" s="47"/>
      <c r="H1378" s="12" t="str">
        <f>_xlfn.IFNA(VLOOKUP(G1378,'@LIST'!$M$2:$N$481,2,FALSE),"")</f>
        <v/>
      </c>
      <c r="I1378" s="11"/>
      <c r="J1378" s="50"/>
      <c r="K1378" s="31" t="str">
        <f>_xlfn.IFNA(VLOOKUP(J1378,'@LIST'!$M$2:$N$481,2,FALSE),"")</f>
        <v/>
      </c>
      <c r="L1378" s="31"/>
      <c r="M1378" s="36"/>
      <c r="N1378" s="84"/>
      <c r="O1378" s="15" t="str">
        <f>_xlfn.IFNA(VLOOKUP(N1378, '@LIST'!$AO$2:$AP$5, 2, FALSE), "")</f>
        <v/>
      </c>
      <c r="P1378" s="87"/>
      <c r="Q1378" s="81" t="str">
        <f>_xlfn.IFNA(VLOOKUP(P1378, '@LIST'!$S$2:$T$25, 2, FALSE), "")</f>
        <v/>
      </c>
      <c r="R1378" s="16" t="str">
        <f>_xlfn.IFNA(VLOOKUP(P1378, '@LIST'!$U$2:$U$25, 2, FALSE), "")</f>
        <v/>
      </c>
      <c r="S1378" s="16" t="str">
        <f>_xlfn.IFNA(VLOOKUP(P1378, '@LIST'!$V$2:$W$25, 2, FALSE), "")</f>
        <v/>
      </c>
      <c r="T1378" s="16" t="str">
        <f>_xlfn.IFNA(VLOOKUP(P1378, '@LIST'!$X$2:$Y$25, 2, FALSE), "")</f>
        <v/>
      </c>
      <c r="U1378" s="16" t="str">
        <f>_xlfn.IFNA(VLOOKUP(P1378, '@LIST'!$Z$2:$AA$25, 2, FALSE), "")</f>
        <v/>
      </c>
      <c r="V1378" s="16" t="str">
        <f>_xlfn.IFNA(VLOOKUP(P1378, '@LIST'!$AB$2:$AC$25, 2, FALSE), "")</f>
        <v/>
      </c>
      <c r="W1378" s="16" t="str">
        <f>_xlfn.IFNA(VLOOKUP(P1378, '@LIST'!$AD$2:$AE$25, 2, FALSE), "")</f>
        <v/>
      </c>
      <c r="X1378" s="16" t="str">
        <f>_xlfn.IFNA(VLOOKUP(P1378, '@LIST'!$AF$2:$AG$25, 2, FALSE), "")</f>
        <v/>
      </c>
      <c r="Y1378" s="16" t="str">
        <f>_xlfn.IFNA(VLOOKUP(P1378, '@LIST'!$AH$2:$AI$25, 2, FALSE), "")</f>
        <v/>
      </c>
      <c r="Z1378" s="16" t="str">
        <f>_xlfn.IFNA(VLOOKUP(P1378, '@LIST'!$AJ$2:$AK$25, 2, FALSE), "")</f>
        <v/>
      </c>
      <c r="AA1378" s="16" t="str">
        <f>_xlfn.IFNA(VLOOKUP(P1378, '@LIST'!$AL$2:$AM$25, 2, FALSE), "")</f>
        <v/>
      </c>
      <c r="AB1378" s="65"/>
      <c r="AC1378" s="15" t="str">
        <f>_xlfn.IFNA(VLOOKUP(AB1378, '@LIST'!$AR$2:$AS$4, 2, FALSE), "")</f>
        <v/>
      </c>
      <c r="AD1378" s="84"/>
      <c r="AE1378" s="15" t="str">
        <f>_xlfn.IFNA(VLOOKUP(AD1378, '@LIST'!$AU$2:$AV$4, 2, FALSE), "")</f>
        <v/>
      </c>
    </row>
    <row r="1379" spans="1:31">
      <c r="A1379" s="8"/>
      <c r="B1379" s="14" t="str">
        <f>_xlfn.IFNA(VLOOKUP(A1379, '@LIST'!$A$8:$B$8, 2, FALSE), "")</f>
        <v/>
      </c>
      <c r="C1379" s="268"/>
      <c r="D1379" s="97"/>
      <c r="E1379" s="97"/>
      <c r="F1379" s="17"/>
      <c r="G1379" s="47"/>
      <c r="H1379" s="12" t="str">
        <f>_xlfn.IFNA(VLOOKUP(G1379,'@LIST'!$M$2:$N$481,2,FALSE),"")</f>
        <v/>
      </c>
      <c r="I1379" s="11"/>
      <c r="J1379" s="50"/>
      <c r="K1379" s="31" t="str">
        <f>_xlfn.IFNA(VLOOKUP(J1379,'@LIST'!$M$2:$N$481,2,FALSE),"")</f>
        <v/>
      </c>
      <c r="L1379" s="31"/>
      <c r="M1379" s="36"/>
      <c r="N1379" s="84"/>
      <c r="O1379" s="15" t="str">
        <f>_xlfn.IFNA(VLOOKUP(N1379, '@LIST'!$AO$2:$AP$5, 2, FALSE), "")</f>
        <v/>
      </c>
      <c r="P1379" s="87"/>
      <c r="Q1379" s="81" t="str">
        <f>_xlfn.IFNA(VLOOKUP(P1379, '@LIST'!$S$2:$T$25, 2, FALSE), "")</f>
        <v/>
      </c>
      <c r="R1379" s="16" t="str">
        <f>_xlfn.IFNA(VLOOKUP(P1379, '@LIST'!$U$2:$U$25, 2, FALSE), "")</f>
        <v/>
      </c>
      <c r="S1379" s="16" t="str">
        <f>_xlfn.IFNA(VLOOKUP(P1379, '@LIST'!$V$2:$W$25, 2, FALSE), "")</f>
        <v/>
      </c>
      <c r="T1379" s="16" t="str">
        <f>_xlfn.IFNA(VLOOKUP(P1379, '@LIST'!$X$2:$Y$25, 2, FALSE), "")</f>
        <v/>
      </c>
      <c r="U1379" s="16" t="str">
        <f>_xlfn.IFNA(VLOOKUP(P1379, '@LIST'!$Z$2:$AA$25, 2, FALSE), "")</f>
        <v/>
      </c>
      <c r="V1379" s="16" t="str">
        <f>_xlfn.IFNA(VLOOKUP(P1379, '@LIST'!$AB$2:$AC$25, 2, FALSE), "")</f>
        <v/>
      </c>
      <c r="W1379" s="16" t="str">
        <f>_xlfn.IFNA(VLOOKUP(P1379, '@LIST'!$AD$2:$AE$25, 2, FALSE), "")</f>
        <v/>
      </c>
      <c r="X1379" s="16" t="str">
        <f>_xlfn.IFNA(VLOOKUP(P1379, '@LIST'!$AF$2:$AG$25, 2, FALSE), "")</f>
        <v/>
      </c>
      <c r="Y1379" s="16" t="str">
        <f>_xlfn.IFNA(VLOOKUP(P1379, '@LIST'!$AH$2:$AI$25, 2, FALSE), "")</f>
        <v/>
      </c>
      <c r="Z1379" s="16" t="str">
        <f>_xlfn.IFNA(VLOOKUP(P1379, '@LIST'!$AJ$2:$AK$25, 2, FALSE), "")</f>
        <v/>
      </c>
      <c r="AA1379" s="16" t="str">
        <f>_xlfn.IFNA(VLOOKUP(P1379, '@LIST'!$AL$2:$AM$25, 2, FALSE), "")</f>
        <v/>
      </c>
      <c r="AB1379" s="65"/>
      <c r="AC1379" s="15" t="str">
        <f>_xlfn.IFNA(VLOOKUP(AB1379, '@LIST'!$AR$2:$AS$4, 2, FALSE), "")</f>
        <v/>
      </c>
      <c r="AD1379" s="84"/>
      <c r="AE1379" s="15" t="str">
        <f>_xlfn.IFNA(VLOOKUP(AD1379, '@LIST'!$AU$2:$AV$4, 2, FALSE), "")</f>
        <v/>
      </c>
    </row>
    <row r="1380" spans="1:31">
      <c r="A1380" s="8"/>
      <c r="B1380" s="14" t="str">
        <f>_xlfn.IFNA(VLOOKUP(A1380, '@LIST'!$A$8:$B$8, 2, FALSE), "")</f>
        <v/>
      </c>
      <c r="C1380" s="268"/>
      <c r="D1380" s="97"/>
      <c r="E1380" s="97"/>
      <c r="F1380" s="17"/>
      <c r="G1380" s="47"/>
      <c r="H1380" s="12" t="str">
        <f>_xlfn.IFNA(VLOOKUP(G1380,'@LIST'!$M$2:$N$481,2,FALSE),"")</f>
        <v/>
      </c>
      <c r="I1380" s="11"/>
      <c r="J1380" s="50"/>
      <c r="K1380" s="31" t="str">
        <f>_xlfn.IFNA(VLOOKUP(J1380,'@LIST'!$M$2:$N$481,2,FALSE),"")</f>
        <v/>
      </c>
      <c r="L1380" s="31"/>
      <c r="M1380" s="36"/>
      <c r="N1380" s="84"/>
      <c r="O1380" s="15" t="str">
        <f>_xlfn.IFNA(VLOOKUP(N1380, '@LIST'!$AO$2:$AP$5, 2, FALSE), "")</f>
        <v/>
      </c>
      <c r="P1380" s="87"/>
      <c r="Q1380" s="81" t="str">
        <f>_xlfn.IFNA(VLOOKUP(P1380, '@LIST'!$S$2:$T$25, 2, FALSE), "")</f>
        <v/>
      </c>
      <c r="R1380" s="16" t="str">
        <f>_xlfn.IFNA(VLOOKUP(P1380, '@LIST'!$U$2:$U$25, 2, FALSE), "")</f>
        <v/>
      </c>
      <c r="S1380" s="16" t="str">
        <f>_xlfn.IFNA(VLOOKUP(P1380, '@LIST'!$V$2:$W$25, 2, FALSE), "")</f>
        <v/>
      </c>
      <c r="T1380" s="16" t="str">
        <f>_xlfn.IFNA(VLOOKUP(P1380, '@LIST'!$X$2:$Y$25, 2, FALSE), "")</f>
        <v/>
      </c>
      <c r="U1380" s="16" t="str">
        <f>_xlfn.IFNA(VLOOKUP(P1380, '@LIST'!$Z$2:$AA$25, 2, FALSE), "")</f>
        <v/>
      </c>
      <c r="V1380" s="16" t="str">
        <f>_xlfn.IFNA(VLOOKUP(P1380, '@LIST'!$AB$2:$AC$25, 2, FALSE), "")</f>
        <v/>
      </c>
      <c r="W1380" s="16" t="str">
        <f>_xlfn.IFNA(VLOOKUP(P1380, '@LIST'!$AD$2:$AE$25, 2, FALSE), "")</f>
        <v/>
      </c>
      <c r="X1380" s="16" t="str">
        <f>_xlfn.IFNA(VLOOKUP(P1380, '@LIST'!$AF$2:$AG$25, 2, FALSE), "")</f>
        <v/>
      </c>
      <c r="Y1380" s="16" t="str">
        <f>_xlfn.IFNA(VLOOKUP(P1380, '@LIST'!$AH$2:$AI$25, 2, FALSE), "")</f>
        <v/>
      </c>
      <c r="Z1380" s="16" t="str">
        <f>_xlfn.IFNA(VLOOKUP(P1380, '@LIST'!$AJ$2:$AK$25, 2, FALSE), "")</f>
        <v/>
      </c>
      <c r="AA1380" s="16" t="str">
        <f>_xlfn.IFNA(VLOOKUP(P1380, '@LIST'!$AL$2:$AM$25, 2, FALSE), "")</f>
        <v/>
      </c>
      <c r="AB1380" s="65"/>
      <c r="AC1380" s="15" t="str">
        <f>_xlfn.IFNA(VLOOKUP(AB1380, '@LIST'!$AR$2:$AS$4, 2, FALSE), "")</f>
        <v/>
      </c>
      <c r="AD1380" s="84"/>
      <c r="AE1380" s="15" t="str">
        <f>_xlfn.IFNA(VLOOKUP(AD1380, '@LIST'!$AU$2:$AV$4, 2, FALSE), "")</f>
        <v/>
      </c>
    </row>
    <row r="1381" spans="1:31">
      <c r="A1381" s="8"/>
      <c r="B1381" s="14" t="str">
        <f>_xlfn.IFNA(VLOOKUP(A1381, '@LIST'!$A$8:$B$8, 2, FALSE), "")</f>
        <v/>
      </c>
      <c r="C1381" s="268"/>
      <c r="D1381" s="97"/>
      <c r="E1381" s="97"/>
      <c r="F1381" s="17"/>
      <c r="G1381" s="47"/>
      <c r="H1381" s="12" t="str">
        <f>_xlfn.IFNA(VLOOKUP(G1381,'@LIST'!$M$2:$N$481,2,FALSE),"")</f>
        <v/>
      </c>
      <c r="I1381" s="11"/>
      <c r="J1381" s="50"/>
      <c r="K1381" s="31" t="str">
        <f>_xlfn.IFNA(VLOOKUP(J1381,'@LIST'!$M$2:$N$481,2,FALSE),"")</f>
        <v/>
      </c>
      <c r="L1381" s="31"/>
      <c r="M1381" s="36"/>
      <c r="N1381" s="84"/>
      <c r="O1381" s="15" t="str">
        <f>_xlfn.IFNA(VLOOKUP(N1381, '@LIST'!$AO$2:$AP$5, 2, FALSE), "")</f>
        <v/>
      </c>
      <c r="P1381" s="87"/>
      <c r="Q1381" s="81" t="str">
        <f>_xlfn.IFNA(VLOOKUP(P1381, '@LIST'!$S$2:$T$25, 2, FALSE), "")</f>
        <v/>
      </c>
      <c r="R1381" s="16" t="str">
        <f>_xlfn.IFNA(VLOOKUP(P1381, '@LIST'!$U$2:$U$25, 2, FALSE), "")</f>
        <v/>
      </c>
      <c r="S1381" s="16" t="str">
        <f>_xlfn.IFNA(VLOOKUP(P1381, '@LIST'!$V$2:$W$25, 2, FALSE), "")</f>
        <v/>
      </c>
      <c r="T1381" s="16" t="str">
        <f>_xlfn.IFNA(VLOOKUP(P1381, '@LIST'!$X$2:$Y$25, 2, FALSE), "")</f>
        <v/>
      </c>
      <c r="U1381" s="16" t="str">
        <f>_xlfn.IFNA(VLOOKUP(P1381, '@LIST'!$Z$2:$AA$25, 2, FALSE), "")</f>
        <v/>
      </c>
      <c r="V1381" s="16" t="str">
        <f>_xlfn.IFNA(VLOOKUP(P1381, '@LIST'!$AB$2:$AC$25, 2, FALSE), "")</f>
        <v/>
      </c>
      <c r="W1381" s="16" t="str">
        <f>_xlfn.IFNA(VLOOKUP(P1381, '@LIST'!$AD$2:$AE$25, 2, FALSE), "")</f>
        <v/>
      </c>
      <c r="X1381" s="16" t="str">
        <f>_xlfn.IFNA(VLOOKUP(P1381, '@LIST'!$AF$2:$AG$25, 2, FALSE), "")</f>
        <v/>
      </c>
      <c r="Y1381" s="16" t="str">
        <f>_xlfn.IFNA(VLOOKUP(P1381, '@LIST'!$AH$2:$AI$25, 2, FALSE), "")</f>
        <v/>
      </c>
      <c r="Z1381" s="16" t="str">
        <f>_xlfn.IFNA(VLOOKUP(P1381, '@LIST'!$AJ$2:$AK$25, 2, FALSE), "")</f>
        <v/>
      </c>
      <c r="AA1381" s="16" t="str">
        <f>_xlfn.IFNA(VLOOKUP(P1381, '@LIST'!$AL$2:$AM$25, 2, FALSE), "")</f>
        <v/>
      </c>
      <c r="AB1381" s="65"/>
      <c r="AC1381" s="15" t="str">
        <f>_xlfn.IFNA(VLOOKUP(AB1381, '@LIST'!$AR$2:$AS$4, 2, FALSE), "")</f>
        <v/>
      </c>
      <c r="AD1381" s="84"/>
      <c r="AE1381" s="15" t="str">
        <f>_xlfn.IFNA(VLOOKUP(AD1381, '@LIST'!$AU$2:$AV$4, 2, FALSE), "")</f>
        <v/>
      </c>
    </row>
    <row r="1382" spans="1:31">
      <c r="A1382" s="8"/>
      <c r="B1382" s="14" t="str">
        <f>_xlfn.IFNA(VLOOKUP(A1382, '@LIST'!$A$8:$B$8, 2, FALSE), "")</f>
        <v/>
      </c>
      <c r="C1382" s="268"/>
      <c r="D1382" s="97"/>
      <c r="E1382" s="97"/>
      <c r="F1382" s="17"/>
      <c r="G1382" s="47"/>
      <c r="H1382" s="12" t="str">
        <f>_xlfn.IFNA(VLOOKUP(G1382,'@LIST'!$M$2:$N$481,2,FALSE),"")</f>
        <v/>
      </c>
      <c r="I1382" s="11"/>
      <c r="J1382" s="50"/>
      <c r="K1382" s="31" t="str">
        <f>_xlfn.IFNA(VLOOKUP(J1382,'@LIST'!$M$2:$N$481,2,FALSE),"")</f>
        <v/>
      </c>
      <c r="L1382" s="31"/>
      <c r="M1382" s="36"/>
      <c r="N1382" s="84"/>
      <c r="O1382" s="15" t="str">
        <f>_xlfn.IFNA(VLOOKUP(N1382, '@LIST'!$AO$2:$AP$5, 2, FALSE), "")</f>
        <v/>
      </c>
      <c r="P1382" s="87"/>
      <c r="Q1382" s="81" t="str">
        <f>_xlfn.IFNA(VLOOKUP(P1382, '@LIST'!$S$2:$T$25, 2, FALSE), "")</f>
        <v/>
      </c>
      <c r="R1382" s="16" t="str">
        <f>_xlfn.IFNA(VLOOKUP(P1382, '@LIST'!$U$2:$U$25, 2, FALSE), "")</f>
        <v/>
      </c>
      <c r="S1382" s="16" t="str">
        <f>_xlfn.IFNA(VLOOKUP(P1382, '@LIST'!$V$2:$W$25, 2, FALSE), "")</f>
        <v/>
      </c>
      <c r="T1382" s="16" t="str">
        <f>_xlfn.IFNA(VLOOKUP(P1382, '@LIST'!$X$2:$Y$25, 2, FALSE), "")</f>
        <v/>
      </c>
      <c r="U1382" s="16" t="str">
        <f>_xlfn.IFNA(VLOOKUP(P1382, '@LIST'!$Z$2:$AA$25, 2, FALSE), "")</f>
        <v/>
      </c>
      <c r="V1382" s="16" t="str">
        <f>_xlfn.IFNA(VLOOKUP(P1382, '@LIST'!$AB$2:$AC$25, 2, FALSE), "")</f>
        <v/>
      </c>
      <c r="W1382" s="16" t="str">
        <f>_xlfn.IFNA(VLOOKUP(P1382, '@LIST'!$AD$2:$AE$25, 2, FALSE), "")</f>
        <v/>
      </c>
      <c r="X1382" s="16" t="str">
        <f>_xlfn.IFNA(VLOOKUP(P1382, '@LIST'!$AF$2:$AG$25, 2, FALSE), "")</f>
        <v/>
      </c>
      <c r="Y1382" s="16" t="str">
        <f>_xlfn.IFNA(VLOOKUP(P1382, '@LIST'!$AH$2:$AI$25, 2, FALSE), "")</f>
        <v/>
      </c>
      <c r="Z1382" s="16" t="str">
        <f>_xlfn.IFNA(VLOOKUP(P1382, '@LIST'!$AJ$2:$AK$25, 2, FALSE), "")</f>
        <v/>
      </c>
      <c r="AA1382" s="16" t="str">
        <f>_xlfn.IFNA(VLOOKUP(P1382, '@LIST'!$AL$2:$AM$25, 2, FALSE), "")</f>
        <v/>
      </c>
      <c r="AB1382" s="65"/>
      <c r="AC1382" s="15" t="str">
        <f>_xlfn.IFNA(VLOOKUP(AB1382, '@LIST'!$AR$2:$AS$4, 2, FALSE), "")</f>
        <v/>
      </c>
      <c r="AD1382" s="84"/>
      <c r="AE1382" s="15" t="str">
        <f>_xlfn.IFNA(VLOOKUP(AD1382, '@LIST'!$AU$2:$AV$4, 2, FALSE), "")</f>
        <v/>
      </c>
    </row>
    <row r="1383" spans="1:31">
      <c r="A1383" s="8"/>
      <c r="B1383" s="14" t="str">
        <f>_xlfn.IFNA(VLOOKUP(A1383, '@LIST'!$A$8:$B$8, 2, FALSE), "")</f>
        <v/>
      </c>
      <c r="C1383" s="268"/>
      <c r="D1383" s="97"/>
      <c r="E1383" s="97"/>
      <c r="F1383" s="17"/>
      <c r="G1383" s="47"/>
      <c r="H1383" s="12" t="str">
        <f>_xlfn.IFNA(VLOOKUP(G1383,'@LIST'!$M$2:$N$481,2,FALSE),"")</f>
        <v/>
      </c>
      <c r="I1383" s="11"/>
      <c r="J1383" s="50"/>
      <c r="K1383" s="31" t="str">
        <f>_xlfn.IFNA(VLOOKUP(J1383,'@LIST'!$M$2:$N$481,2,FALSE),"")</f>
        <v/>
      </c>
      <c r="L1383" s="31"/>
      <c r="M1383" s="36"/>
      <c r="N1383" s="84"/>
      <c r="O1383" s="15" t="str">
        <f>_xlfn.IFNA(VLOOKUP(N1383, '@LIST'!$AO$2:$AP$5, 2, FALSE), "")</f>
        <v/>
      </c>
      <c r="P1383" s="87"/>
      <c r="Q1383" s="81" t="str">
        <f>_xlfn.IFNA(VLOOKUP(P1383, '@LIST'!$S$2:$T$25, 2, FALSE), "")</f>
        <v/>
      </c>
      <c r="R1383" s="16" t="str">
        <f>_xlfn.IFNA(VLOOKUP(P1383, '@LIST'!$U$2:$U$25, 2, FALSE), "")</f>
        <v/>
      </c>
      <c r="S1383" s="16" t="str">
        <f>_xlfn.IFNA(VLOOKUP(P1383, '@LIST'!$V$2:$W$25, 2, FALSE), "")</f>
        <v/>
      </c>
      <c r="T1383" s="16" t="str">
        <f>_xlfn.IFNA(VLOOKUP(P1383, '@LIST'!$X$2:$Y$25, 2, FALSE), "")</f>
        <v/>
      </c>
      <c r="U1383" s="16" t="str">
        <f>_xlfn.IFNA(VLOOKUP(P1383, '@LIST'!$Z$2:$AA$25, 2, FALSE), "")</f>
        <v/>
      </c>
      <c r="V1383" s="16" t="str">
        <f>_xlfn.IFNA(VLOOKUP(P1383, '@LIST'!$AB$2:$AC$25, 2, FALSE), "")</f>
        <v/>
      </c>
      <c r="W1383" s="16" t="str">
        <f>_xlfn.IFNA(VLOOKUP(P1383, '@LIST'!$AD$2:$AE$25, 2, FALSE), "")</f>
        <v/>
      </c>
      <c r="X1383" s="16" t="str">
        <f>_xlfn.IFNA(VLOOKUP(P1383, '@LIST'!$AF$2:$AG$25, 2, FALSE), "")</f>
        <v/>
      </c>
      <c r="Y1383" s="16" t="str">
        <f>_xlfn.IFNA(VLOOKUP(P1383, '@LIST'!$AH$2:$AI$25, 2, FALSE), "")</f>
        <v/>
      </c>
      <c r="Z1383" s="16" t="str">
        <f>_xlfn.IFNA(VLOOKUP(P1383, '@LIST'!$AJ$2:$AK$25, 2, FALSE), "")</f>
        <v/>
      </c>
      <c r="AA1383" s="16" t="str">
        <f>_xlfn.IFNA(VLOOKUP(P1383, '@LIST'!$AL$2:$AM$25, 2, FALSE), "")</f>
        <v/>
      </c>
      <c r="AB1383" s="65"/>
      <c r="AC1383" s="15" t="str">
        <f>_xlfn.IFNA(VLOOKUP(AB1383, '@LIST'!$AR$2:$AS$4, 2, FALSE), "")</f>
        <v/>
      </c>
      <c r="AD1383" s="84"/>
      <c r="AE1383" s="15" t="str">
        <f>_xlfn.IFNA(VLOOKUP(AD1383, '@LIST'!$AU$2:$AV$4, 2, FALSE), "")</f>
        <v/>
      </c>
    </row>
    <row r="1384" spans="1:31">
      <c r="A1384" s="8"/>
      <c r="B1384" s="14" t="str">
        <f>_xlfn.IFNA(VLOOKUP(A1384, '@LIST'!$A$8:$B$8, 2, FALSE), "")</f>
        <v/>
      </c>
      <c r="C1384" s="268"/>
      <c r="D1384" s="97"/>
      <c r="E1384" s="97"/>
      <c r="F1384" s="17"/>
      <c r="G1384" s="47"/>
      <c r="H1384" s="12" t="str">
        <f>_xlfn.IFNA(VLOOKUP(G1384,'@LIST'!$M$2:$N$481,2,FALSE),"")</f>
        <v/>
      </c>
      <c r="I1384" s="11"/>
      <c r="J1384" s="50"/>
      <c r="K1384" s="31" t="str">
        <f>_xlfn.IFNA(VLOOKUP(J1384,'@LIST'!$M$2:$N$481,2,FALSE),"")</f>
        <v/>
      </c>
      <c r="L1384" s="31"/>
      <c r="M1384" s="36"/>
      <c r="N1384" s="84"/>
      <c r="O1384" s="15" t="str">
        <f>_xlfn.IFNA(VLOOKUP(N1384, '@LIST'!$AO$2:$AP$5, 2, FALSE), "")</f>
        <v/>
      </c>
      <c r="P1384" s="87"/>
      <c r="Q1384" s="81" t="str">
        <f>_xlfn.IFNA(VLOOKUP(P1384, '@LIST'!$S$2:$T$25, 2, FALSE), "")</f>
        <v/>
      </c>
      <c r="R1384" s="16" t="str">
        <f>_xlfn.IFNA(VLOOKUP(P1384, '@LIST'!$U$2:$U$25, 2, FALSE), "")</f>
        <v/>
      </c>
      <c r="S1384" s="16" t="str">
        <f>_xlfn.IFNA(VLOOKUP(P1384, '@LIST'!$V$2:$W$25, 2, FALSE), "")</f>
        <v/>
      </c>
      <c r="T1384" s="16" t="str">
        <f>_xlfn.IFNA(VLOOKUP(P1384, '@LIST'!$X$2:$Y$25, 2, FALSE), "")</f>
        <v/>
      </c>
      <c r="U1384" s="16" t="str">
        <f>_xlfn.IFNA(VLOOKUP(P1384, '@LIST'!$Z$2:$AA$25, 2, FALSE), "")</f>
        <v/>
      </c>
      <c r="V1384" s="16" t="str">
        <f>_xlfn.IFNA(VLOOKUP(P1384, '@LIST'!$AB$2:$AC$25, 2, FALSE), "")</f>
        <v/>
      </c>
      <c r="W1384" s="16" t="str">
        <f>_xlfn.IFNA(VLOOKUP(P1384, '@LIST'!$AD$2:$AE$25, 2, FALSE), "")</f>
        <v/>
      </c>
      <c r="X1384" s="16" t="str">
        <f>_xlfn.IFNA(VLOOKUP(P1384, '@LIST'!$AF$2:$AG$25, 2, FALSE), "")</f>
        <v/>
      </c>
      <c r="Y1384" s="16" t="str">
        <f>_xlfn.IFNA(VLOOKUP(P1384, '@LIST'!$AH$2:$AI$25, 2, FALSE), "")</f>
        <v/>
      </c>
      <c r="Z1384" s="16" t="str">
        <f>_xlfn.IFNA(VLOOKUP(P1384, '@LIST'!$AJ$2:$AK$25, 2, FALSE), "")</f>
        <v/>
      </c>
      <c r="AA1384" s="16" t="str">
        <f>_xlfn.IFNA(VLOOKUP(P1384, '@LIST'!$AL$2:$AM$25, 2, FALSE), "")</f>
        <v/>
      </c>
      <c r="AB1384" s="65"/>
      <c r="AC1384" s="15" t="str">
        <f>_xlfn.IFNA(VLOOKUP(AB1384, '@LIST'!$AR$2:$AS$4, 2, FALSE), "")</f>
        <v/>
      </c>
      <c r="AD1384" s="84"/>
      <c r="AE1384" s="15" t="str">
        <f>_xlfn.IFNA(VLOOKUP(AD1384, '@LIST'!$AU$2:$AV$4, 2, FALSE), "")</f>
        <v/>
      </c>
    </row>
    <row r="1385" spans="1:31">
      <c r="A1385" s="8"/>
      <c r="B1385" s="14" t="str">
        <f>_xlfn.IFNA(VLOOKUP(A1385, '@LIST'!$A$8:$B$8, 2, FALSE), "")</f>
        <v/>
      </c>
      <c r="C1385" s="268"/>
      <c r="D1385" s="97"/>
      <c r="E1385" s="97"/>
      <c r="F1385" s="17"/>
      <c r="G1385" s="47"/>
      <c r="H1385" s="12" t="str">
        <f>_xlfn.IFNA(VLOOKUP(G1385,'@LIST'!$M$2:$N$481,2,FALSE),"")</f>
        <v/>
      </c>
      <c r="I1385" s="11"/>
      <c r="J1385" s="50"/>
      <c r="K1385" s="31" t="str">
        <f>_xlfn.IFNA(VLOOKUP(J1385,'@LIST'!$M$2:$N$481,2,FALSE),"")</f>
        <v/>
      </c>
      <c r="L1385" s="31"/>
      <c r="M1385" s="36"/>
      <c r="N1385" s="84"/>
      <c r="O1385" s="15" t="str">
        <f>_xlfn.IFNA(VLOOKUP(N1385, '@LIST'!$AO$2:$AP$5, 2, FALSE), "")</f>
        <v/>
      </c>
      <c r="P1385" s="87"/>
      <c r="Q1385" s="81" t="str">
        <f>_xlfn.IFNA(VLOOKUP(P1385, '@LIST'!$S$2:$T$25, 2, FALSE), "")</f>
        <v/>
      </c>
      <c r="R1385" s="16" t="str">
        <f>_xlfn.IFNA(VLOOKUP(P1385, '@LIST'!$U$2:$U$25, 2, FALSE), "")</f>
        <v/>
      </c>
      <c r="S1385" s="16" t="str">
        <f>_xlfn.IFNA(VLOOKUP(P1385, '@LIST'!$V$2:$W$25, 2, FALSE), "")</f>
        <v/>
      </c>
      <c r="T1385" s="16" t="str">
        <f>_xlfn.IFNA(VLOOKUP(P1385, '@LIST'!$X$2:$Y$25, 2, FALSE), "")</f>
        <v/>
      </c>
      <c r="U1385" s="16" t="str">
        <f>_xlfn.IFNA(VLOOKUP(P1385, '@LIST'!$Z$2:$AA$25, 2, FALSE), "")</f>
        <v/>
      </c>
      <c r="V1385" s="16" t="str">
        <f>_xlfn.IFNA(VLOOKUP(P1385, '@LIST'!$AB$2:$AC$25, 2, FALSE), "")</f>
        <v/>
      </c>
      <c r="W1385" s="16" t="str">
        <f>_xlfn.IFNA(VLOOKUP(P1385, '@LIST'!$AD$2:$AE$25, 2, FALSE), "")</f>
        <v/>
      </c>
      <c r="X1385" s="16" t="str">
        <f>_xlfn.IFNA(VLOOKUP(P1385, '@LIST'!$AF$2:$AG$25, 2, FALSE), "")</f>
        <v/>
      </c>
      <c r="Y1385" s="16" t="str">
        <f>_xlfn.IFNA(VLOOKUP(P1385, '@LIST'!$AH$2:$AI$25, 2, FALSE), "")</f>
        <v/>
      </c>
      <c r="Z1385" s="16" t="str">
        <f>_xlfn.IFNA(VLOOKUP(P1385, '@LIST'!$AJ$2:$AK$25, 2, FALSE), "")</f>
        <v/>
      </c>
      <c r="AA1385" s="16" t="str">
        <f>_xlfn.IFNA(VLOOKUP(P1385, '@LIST'!$AL$2:$AM$25, 2, FALSE), "")</f>
        <v/>
      </c>
      <c r="AB1385" s="65"/>
      <c r="AC1385" s="15" t="str">
        <f>_xlfn.IFNA(VLOOKUP(AB1385, '@LIST'!$AR$2:$AS$4, 2, FALSE), "")</f>
        <v/>
      </c>
      <c r="AD1385" s="84"/>
      <c r="AE1385" s="15" t="str">
        <f>_xlfn.IFNA(VLOOKUP(AD1385, '@LIST'!$AU$2:$AV$4, 2, FALSE), "")</f>
        <v/>
      </c>
    </row>
    <row r="1386" spans="1:31">
      <c r="A1386" s="8"/>
      <c r="B1386" s="14" t="str">
        <f>_xlfn.IFNA(VLOOKUP(A1386, '@LIST'!$A$8:$B$8, 2, FALSE), "")</f>
        <v/>
      </c>
      <c r="C1386" s="268"/>
      <c r="D1386" s="97"/>
      <c r="E1386" s="97"/>
      <c r="F1386" s="17"/>
      <c r="G1386" s="47"/>
      <c r="H1386" s="12" t="str">
        <f>_xlfn.IFNA(VLOOKUP(G1386,'@LIST'!$M$2:$N$481,2,FALSE),"")</f>
        <v/>
      </c>
      <c r="I1386" s="11"/>
      <c r="J1386" s="50"/>
      <c r="K1386" s="31" t="str">
        <f>_xlfn.IFNA(VLOOKUP(J1386,'@LIST'!$M$2:$N$481,2,FALSE),"")</f>
        <v/>
      </c>
      <c r="L1386" s="31"/>
      <c r="M1386" s="36"/>
      <c r="N1386" s="84"/>
      <c r="O1386" s="15" t="str">
        <f>_xlfn.IFNA(VLOOKUP(N1386, '@LIST'!$AO$2:$AP$5, 2, FALSE), "")</f>
        <v/>
      </c>
      <c r="P1386" s="87"/>
      <c r="Q1386" s="81" t="str">
        <f>_xlfn.IFNA(VLOOKUP(P1386, '@LIST'!$S$2:$T$25, 2, FALSE), "")</f>
        <v/>
      </c>
      <c r="R1386" s="16" t="str">
        <f>_xlfn.IFNA(VLOOKUP(P1386, '@LIST'!$U$2:$U$25, 2, FALSE), "")</f>
        <v/>
      </c>
      <c r="S1386" s="16" t="str">
        <f>_xlfn.IFNA(VLOOKUP(P1386, '@LIST'!$V$2:$W$25, 2, FALSE), "")</f>
        <v/>
      </c>
      <c r="T1386" s="16" t="str">
        <f>_xlfn.IFNA(VLOOKUP(P1386, '@LIST'!$X$2:$Y$25, 2, FALSE), "")</f>
        <v/>
      </c>
      <c r="U1386" s="16" t="str">
        <f>_xlfn.IFNA(VLOOKUP(P1386, '@LIST'!$Z$2:$AA$25, 2, FALSE), "")</f>
        <v/>
      </c>
      <c r="V1386" s="16" t="str">
        <f>_xlfn.IFNA(VLOOKUP(P1386, '@LIST'!$AB$2:$AC$25, 2, FALSE), "")</f>
        <v/>
      </c>
      <c r="W1386" s="16" t="str">
        <f>_xlfn.IFNA(VLOOKUP(P1386, '@LIST'!$AD$2:$AE$25, 2, FALSE), "")</f>
        <v/>
      </c>
      <c r="X1386" s="16" t="str">
        <f>_xlfn.IFNA(VLOOKUP(P1386, '@LIST'!$AF$2:$AG$25, 2, FALSE), "")</f>
        <v/>
      </c>
      <c r="Y1386" s="16" t="str">
        <f>_xlfn.IFNA(VLOOKUP(P1386, '@LIST'!$AH$2:$AI$25, 2, FALSE), "")</f>
        <v/>
      </c>
      <c r="Z1386" s="16" t="str">
        <f>_xlfn.IFNA(VLOOKUP(P1386, '@LIST'!$AJ$2:$AK$25, 2, FALSE), "")</f>
        <v/>
      </c>
      <c r="AA1386" s="16" t="str">
        <f>_xlfn.IFNA(VLOOKUP(P1386, '@LIST'!$AL$2:$AM$25, 2, FALSE), "")</f>
        <v/>
      </c>
      <c r="AB1386" s="65"/>
      <c r="AC1386" s="15" t="str">
        <f>_xlfn.IFNA(VLOOKUP(AB1386, '@LIST'!$AR$2:$AS$4, 2, FALSE), "")</f>
        <v/>
      </c>
      <c r="AD1386" s="84"/>
      <c r="AE1386" s="15" t="str">
        <f>_xlfn.IFNA(VLOOKUP(AD1386, '@LIST'!$AU$2:$AV$4, 2, FALSE), "")</f>
        <v/>
      </c>
    </row>
    <row r="1387" spans="1:31">
      <c r="A1387" s="8"/>
      <c r="B1387" s="14" t="str">
        <f>_xlfn.IFNA(VLOOKUP(A1387, '@LIST'!$A$8:$B$8, 2, FALSE), "")</f>
        <v/>
      </c>
      <c r="C1387" s="268"/>
      <c r="D1387" s="97"/>
      <c r="E1387" s="97"/>
      <c r="F1387" s="17"/>
      <c r="G1387" s="47"/>
      <c r="H1387" s="12" t="str">
        <f>_xlfn.IFNA(VLOOKUP(G1387,'@LIST'!$M$2:$N$481,2,FALSE),"")</f>
        <v/>
      </c>
      <c r="I1387" s="11"/>
      <c r="J1387" s="50"/>
      <c r="K1387" s="31" t="str">
        <f>_xlfn.IFNA(VLOOKUP(J1387,'@LIST'!$M$2:$N$481,2,FALSE),"")</f>
        <v/>
      </c>
      <c r="L1387" s="31"/>
      <c r="M1387" s="36"/>
      <c r="N1387" s="84"/>
      <c r="O1387" s="15" t="str">
        <f>_xlfn.IFNA(VLOOKUP(N1387, '@LIST'!$AO$2:$AP$5, 2, FALSE), "")</f>
        <v/>
      </c>
      <c r="P1387" s="87"/>
      <c r="Q1387" s="81" t="str">
        <f>_xlfn.IFNA(VLOOKUP(P1387, '@LIST'!$S$2:$T$25, 2, FALSE), "")</f>
        <v/>
      </c>
      <c r="R1387" s="16" t="str">
        <f>_xlfn.IFNA(VLOOKUP(P1387, '@LIST'!$U$2:$U$25, 2, FALSE), "")</f>
        <v/>
      </c>
      <c r="S1387" s="16" t="str">
        <f>_xlfn.IFNA(VLOOKUP(P1387, '@LIST'!$V$2:$W$25, 2, FALSE), "")</f>
        <v/>
      </c>
      <c r="T1387" s="16" t="str">
        <f>_xlfn.IFNA(VLOOKUP(P1387, '@LIST'!$X$2:$Y$25, 2, FALSE), "")</f>
        <v/>
      </c>
      <c r="U1387" s="16" t="str">
        <f>_xlfn.IFNA(VLOOKUP(P1387, '@LIST'!$Z$2:$AA$25, 2, FALSE), "")</f>
        <v/>
      </c>
      <c r="V1387" s="16" t="str">
        <f>_xlfn.IFNA(VLOOKUP(P1387, '@LIST'!$AB$2:$AC$25, 2, FALSE), "")</f>
        <v/>
      </c>
      <c r="W1387" s="16" t="str">
        <f>_xlfn.IFNA(VLOOKUP(P1387, '@LIST'!$AD$2:$AE$25, 2, FALSE), "")</f>
        <v/>
      </c>
      <c r="X1387" s="16" t="str">
        <f>_xlfn.IFNA(VLOOKUP(P1387, '@LIST'!$AF$2:$AG$25, 2, FALSE), "")</f>
        <v/>
      </c>
      <c r="Y1387" s="16" t="str">
        <f>_xlfn.IFNA(VLOOKUP(P1387, '@LIST'!$AH$2:$AI$25, 2, FALSE), "")</f>
        <v/>
      </c>
      <c r="Z1387" s="16" t="str">
        <f>_xlfn.IFNA(VLOOKUP(P1387, '@LIST'!$AJ$2:$AK$25, 2, FALSE), "")</f>
        <v/>
      </c>
      <c r="AA1387" s="16" t="str">
        <f>_xlfn.IFNA(VLOOKUP(P1387, '@LIST'!$AL$2:$AM$25, 2, FALSE), "")</f>
        <v/>
      </c>
      <c r="AB1387" s="65"/>
      <c r="AC1387" s="15" t="str">
        <f>_xlfn.IFNA(VLOOKUP(AB1387, '@LIST'!$AR$2:$AS$4, 2, FALSE), "")</f>
        <v/>
      </c>
      <c r="AD1387" s="84"/>
      <c r="AE1387" s="15" t="str">
        <f>_xlfn.IFNA(VLOOKUP(AD1387, '@LIST'!$AU$2:$AV$4, 2, FALSE), "")</f>
        <v/>
      </c>
    </row>
    <row r="1388" spans="1:31">
      <c r="A1388" s="8"/>
      <c r="B1388" s="14" t="str">
        <f>_xlfn.IFNA(VLOOKUP(A1388, '@LIST'!$A$8:$B$8, 2, FALSE), "")</f>
        <v/>
      </c>
      <c r="C1388" s="268"/>
      <c r="D1388" s="97"/>
      <c r="E1388" s="97"/>
      <c r="F1388" s="17"/>
      <c r="G1388" s="47"/>
      <c r="H1388" s="12" t="str">
        <f>_xlfn.IFNA(VLOOKUP(G1388,'@LIST'!$M$2:$N$481,2,FALSE),"")</f>
        <v/>
      </c>
      <c r="I1388" s="11"/>
      <c r="J1388" s="50"/>
      <c r="K1388" s="31" t="str">
        <f>_xlfn.IFNA(VLOOKUP(J1388,'@LIST'!$M$2:$N$481,2,FALSE),"")</f>
        <v/>
      </c>
      <c r="L1388" s="31"/>
      <c r="M1388" s="36"/>
      <c r="N1388" s="84"/>
      <c r="O1388" s="15" t="str">
        <f>_xlfn.IFNA(VLOOKUP(N1388, '@LIST'!$AO$2:$AP$5, 2, FALSE), "")</f>
        <v/>
      </c>
      <c r="P1388" s="87"/>
      <c r="Q1388" s="81" t="str">
        <f>_xlfn.IFNA(VLOOKUP(P1388, '@LIST'!$S$2:$T$25, 2, FALSE), "")</f>
        <v/>
      </c>
      <c r="R1388" s="16" t="str">
        <f>_xlfn.IFNA(VLOOKUP(P1388, '@LIST'!$U$2:$U$25, 2, FALSE), "")</f>
        <v/>
      </c>
      <c r="S1388" s="16" t="str">
        <f>_xlfn.IFNA(VLOOKUP(P1388, '@LIST'!$V$2:$W$25, 2, FALSE), "")</f>
        <v/>
      </c>
      <c r="T1388" s="16" t="str">
        <f>_xlfn.IFNA(VLOOKUP(P1388, '@LIST'!$X$2:$Y$25, 2, FALSE), "")</f>
        <v/>
      </c>
      <c r="U1388" s="16" t="str">
        <f>_xlfn.IFNA(VLOOKUP(P1388, '@LIST'!$Z$2:$AA$25, 2, FALSE), "")</f>
        <v/>
      </c>
      <c r="V1388" s="16" t="str">
        <f>_xlfn.IFNA(VLOOKUP(P1388, '@LIST'!$AB$2:$AC$25, 2, FALSE), "")</f>
        <v/>
      </c>
      <c r="W1388" s="16" t="str">
        <f>_xlfn.IFNA(VLOOKUP(P1388, '@LIST'!$AD$2:$AE$25, 2, FALSE), "")</f>
        <v/>
      </c>
      <c r="X1388" s="16" t="str">
        <f>_xlfn.IFNA(VLOOKUP(P1388, '@LIST'!$AF$2:$AG$25, 2, FALSE), "")</f>
        <v/>
      </c>
      <c r="Y1388" s="16" t="str">
        <f>_xlfn.IFNA(VLOOKUP(P1388, '@LIST'!$AH$2:$AI$25, 2, FALSE), "")</f>
        <v/>
      </c>
      <c r="Z1388" s="16" t="str">
        <f>_xlfn.IFNA(VLOOKUP(P1388, '@LIST'!$AJ$2:$AK$25, 2, FALSE), "")</f>
        <v/>
      </c>
      <c r="AA1388" s="16" t="str">
        <f>_xlfn.IFNA(VLOOKUP(P1388, '@LIST'!$AL$2:$AM$25, 2, FALSE), "")</f>
        <v/>
      </c>
      <c r="AB1388" s="65"/>
      <c r="AC1388" s="15" t="str">
        <f>_xlfn.IFNA(VLOOKUP(AB1388, '@LIST'!$AR$2:$AS$4, 2, FALSE), "")</f>
        <v/>
      </c>
      <c r="AD1388" s="84"/>
      <c r="AE1388" s="15" t="str">
        <f>_xlfn.IFNA(VLOOKUP(AD1388, '@LIST'!$AU$2:$AV$4, 2, FALSE), "")</f>
        <v/>
      </c>
    </row>
    <row r="1389" spans="1:31">
      <c r="A1389" s="8"/>
      <c r="B1389" s="14" t="str">
        <f>_xlfn.IFNA(VLOOKUP(A1389, '@LIST'!$A$8:$B$8, 2, FALSE), "")</f>
        <v/>
      </c>
      <c r="C1389" s="268"/>
      <c r="D1389" s="97"/>
      <c r="E1389" s="97"/>
      <c r="F1389" s="17"/>
      <c r="G1389" s="47"/>
      <c r="H1389" s="12" t="str">
        <f>_xlfn.IFNA(VLOOKUP(G1389,'@LIST'!$M$2:$N$481,2,FALSE),"")</f>
        <v/>
      </c>
      <c r="I1389" s="11"/>
      <c r="J1389" s="50"/>
      <c r="K1389" s="31" t="str">
        <f>_xlfn.IFNA(VLOOKUP(J1389,'@LIST'!$M$2:$N$481,2,FALSE),"")</f>
        <v/>
      </c>
      <c r="L1389" s="31"/>
      <c r="M1389" s="36"/>
      <c r="N1389" s="84"/>
      <c r="O1389" s="15" t="str">
        <f>_xlfn.IFNA(VLOOKUP(N1389, '@LIST'!$AO$2:$AP$5, 2, FALSE), "")</f>
        <v/>
      </c>
      <c r="P1389" s="87"/>
      <c r="Q1389" s="81" t="str">
        <f>_xlfn.IFNA(VLOOKUP(P1389, '@LIST'!$S$2:$T$25, 2, FALSE), "")</f>
        <v/>
      </c>
      <c r="R1389" s="16" t="str">
        <f>_xlfn.IFNA(VLOOKUP(P1389, '@LIST'!$U$2:$U$25, 2, FALSE), "")</f>
        <v/>
      </c>
      <c r="S1389" s="16" t="str">
        <f>_xlfn.IFNA(VLOOKUP(P1389, '@LIST'!$V$2:$W$25, 2, FALSE), "")</f>
        <v/>
      </c>
      <c r="T1389" s="16" t="str">
        <f>_xlfn.IFNA(VLOOKUP(P1389, '@LIST'!$X$2:$Y$25, 2, FALSE), "")</f>
        <v/>
      </c>
      <c r="U1389" s="16" t="str">
        <f>_xlfn.IFNA(VLOOKUP(P1389, '@LIST'!$Z$2:$AA$25, 2, FALSE), "")</f>
        <v/>
      </c>
      <c r="V1389" s="16" t="str">
        <f>_xlfn.IFNA(VLOOKUP(P1389, '@LIST'!$AB$2:$AC$25, 2, FALSE), "")</f>
        <v/>
      </c>
      <c r="W1389" s="16" t="str">
        <f>_xlfn.IFNA(VLOOKUP(P1389, '@LIST'!$AD$2:$AE$25, 2, FALSE), "")</f>
        <v/>
      </c>
      <c r="X1389" s="16" t="str">
        <f>_xlfn.IFNA(VLOOKUP(P1389, '@LIST'!$AF$2:$AG$25, 2, FALSE), "")</f>
        <v/>
      </c>
      <c r="Y1389" s="16" t="str">
        <f>_xlfn.IFNA(VLOOKUP(P1389, '@LIST'!$AH$2:$AI$25, 2, FALSE), "")</f>
        <v/>
      </c>
      <c r="Z1389" s="16" t="str">
        <f>_xlfn.IFNA(VLOOKUP(P1389, '@LIST'!$AJ$2:$AK$25, 2, FALSE), "")</f>
        <v/>
      </c>
      <c r="AA1389" s="16" t="str">
        <f>_xlfn.IFNA(VLOOKUP(P1389, '@LIST'!$AL$2:$AM$25, 2, FALSE), "")</f>
        <v/>
      </c>
      <c r="AB1389" s="65"/>
      <c r="AC1389" s="15" t="str">
        <f>_xlfn.IFNA(VLOOKUP(AB1389, '@LIST'!$AR$2:$AS$4, 2, FALSE), "")</f>
        <v/>
      </c>
      <c r="AD1389" s="84"/>
      <c r="AE1389" s="15" t="str">
        <f>_xlfn.IFNA(VLOOKUP(AD1389, '@LIST'!$AU$2:$AV$4, 2, FALSE), "")</f>
        <v/>
      </c>
    </row>
    <row r="1390" spans="1:31">
      <c r="A1390" s="8"/>
      <c r="B1390" s="14" t="str">
        <f>_xlfn.IFNA(VLOOKUP(A1390, '@LIST'!$A$8:$B$8, 2, FALSE), "")</f>
        <v/>
      </c>
      <c r="C1390" s="268"/>
      <c r="D1390" s="97"/>
      <c r="E1390" s="97"/>
      <c r="F1390" s="17"/>
      <c r="G1390" s="47"/>
      <c r="H1390" s="12" t="str">
        <f>_xlfn.IFNA(VLOOKUP(G1390,'@LIST'!$M$2:$N$481,2,FALSE),"")</f>
        <v/>
      </c>
      <c r="I1390" s="11"/>
      <c r="J1390" s="50"/>
      <c r="K1390" s="31" t="str">
        <f>_xlfn.IFNA(VLOOKUP(J1390,'@LIST'!$M$2:$N$481,2,FALSE),"")</f>
        <v/>
      </c>
      <c r="L1390" s="31"/>
      <c r="M1390" s="36"/>
      <c r="N1390" s="84"/>
      <c r="O1390" s="15" t="str">
        <f>_xlfn.IFNA(VLOOKUP(N1390, '@LIST'!$AO$2:$AP$5, 2, FALSE), "")</f>
        <v/>
      </c>
      <c r="P1390" s="87"/>
      <c r="Q1390" s="81" t="str">
        <f>_xlfn.IFNA(VLOOKUP(P1390, '@LIST'!$S$2:$T$25, 2, FALSE), "")</f>
        <v/>
      </c>
      <c r="R1390" s="16" t="str">
        <f>_xlfn.IFNA(VLOOKUP(P1390, '@LIST'!$U$2:$U$25, 2, FALSE), "")</f>
        <v/>
      </c>
      <c r="S1390" s="16" t="str">
        <f>_xlfn.IFNA(VLOOKUP(P1390, '@LIST'!$V$2:$W$25, 2, FALSE), "")</f>
        <v/>
      </c>
      <c r="T1390" s="16" t="str">
        <f>_xlfn.IFNA(VLOOKUP(P1390, '@LIST'!$X$2:$Y$25, 2, FALSE), "")</f>
        <v/>
      </c>
      <c r="U1390" s="16" t="str">
        <f>_xlfn.IFNA(VLOOKUP(P1390, '@LIST'!$Z$2:$AA$25, 2, FALSE), "")</f>
        <v/>
      </c>
      <c r="V1390" s="16" t="str">
        <f>_xlfn.IFNA(VLOOKUP(P1390, '@LIST'!$AB$2:$AC$25, 2, FALSE), "")</f>
        <v/>
      </c>
      <c r="W1390" s="16" t="str">
        <f>_xlfn.IFNA(VLOOKUP(P1390, '@LIST'!$AD$2:$AE$25, 2, FALSE), "")</f>
        <v/>
      </c>
      <c r="X1390" s="16" t="str">
        <f>_xlfn.IFNA(VLOOKUP(P1390, '@LIST'!$AF$2:$AG$25, 2, FALSE), "")</f>
        <v/>
      </c>
      <c r="Y1390" s="16" t="str">
        <f>_xlfn.IFNA(VLOOKUP(P1390, '@LIST'!$AH$2:$AI$25, 2, FALSE), "")</f>
        <v/>
      </c>
      <c r="Z1390" s="16" t="str">
        <f>_xlfn.IFNA(VLOOKUP(P1390, '@LIST'!$AJ$2:$AK$25, 2, FALSE), "")</f>
        <v/>
      </c>
      <c r="AA1390" s="16" t="str">
        <f>_xlfn.IFNA(VLOOKUP(P1390, '@LIST'!$AL$2:$AM$25, 2, FALSE), "")</f>
        <v/>
      </c>
      <c r="AB1390" s="65"/>
      <c r="AC1390" s="15" t="str">
        <f>_xlfn.IFNA(VLOOKUP(AB1390, '@LIST'!$AR$2:$AS$4, 2, FALSE), "")</f>
        <v/>
      </c>
      <c r="AD1390" s="84"/>
      <c r="AE1390" s="15" t="str">
        <f>_xlfn.IFNA(VLOOKUP(AD1390, '@LIST'!$AU$2:$AV$4, 2, FALSE), "")</f>
        <v/>
      </c>
    </row>
    <row r="1391" spans="1:31">
      <c r="A1391" s="8"/>
      <c r="B1391" s="14" t="str">
        <f>_xlfn.IFNA(VLOOKUP(A1391, '@LIST'!$A$8:$B$8, 2, FALSE), "")</f>
        <v/>
      </c>
      <c r="C1391" s="268"/>
      <c r="D1391" s="97"/>
      <c r="E1391" s="97"/>
      <c r="F1391" s="17"/>
      <c r="G1391" s="47"/>
      <c r="H1391" s="12" t="str">
        <f>_xlfn.IFNA(VLOOKUP(G1391,'@LIST'!$M$2:$N$481,2,FALSE),"")</f>
        <v/>
      </c>
      <c r="I1391" s="11"/>
      <c r="J1391" s="50"/>
      <c r="K1391" s="31" t="str">
        <f>_xlfn.IFNA(VLOOKUP(J1391,'@LIST'!$M$2:$N$481,2,FALSE),"")</f>
        <v/>
      </c>
      <c r="L1391" s="31"/>
      <c r="M1391" s="36"/>
      <c r="N1391" s="84"/>
      <c r="O1391" s="15" t="str">
        <f>_xlfn.IFNA(VLOOKUP(N1391, '@LIST'!$AO$2:$AP$5, 2, FALSE), "")</f>
        <v/>
      </c>
      <c r="P1391" s="87"/>
      <c r="Q1391" s="81" t="str">
        <f>_xlfn.IFNA(VLOOKUP(P1391, '@LIST'!$S$2:$T$25, 2, FALSE), "")</f>
        <v/>
      </c>
      <c r="R1391" s="16" t="str">
        <f>_xlfn.IFNA(VLOOKUP(P1391, '@LIST'!$U$2:$U$25, 2, FALSE), "")</f>
        <v/>
      </c>
      <c r="S1391" s="16" t="str">
        <f>_xlfn.IFNA(VLOOKUP(P1391, '@LIST'!$V$2:$W$25, 2, FALSE), "")</f>
        <v/>
      </c>
      <c r="T1391" s="16" t="str">
        <f>_xlfn.IFNA(VLOOKUP(P1391, '@LIST'!$X$2:$Y$25, 2, FALSE), "")</f>
        <v/>
      </c>
      <c r="U1391" s="16" t="str">
        <f>_xlfn.IFNA(VLOOKUP(P1391, '@LIST'!$Z$2:$AA$25, 2, FALSE), "")</f>
        <v/>
      </c>
      <c r="V1391" s="16" t="str">
        <f>_xlfn.IFNA(VLOOKUP(P1391, '@LIST'!$AB$2:$AC$25, 2, FALSE), "")</f>
        <v/>
      </c>
      <c r="W1391" s="16" t="str">
        <f>_xlfn.IFNA(VLOOKUP(P1391, '@LIST'!$AD$2:$AE$25, 2, FALSE), "")</f>
        <v/>
      </c>
      <c r="X1391" s="16" t="str">
        <f>_xlfn.IFNA(VLOOKUP(P1391, '@LIST'!$AF$2:$AG$25, 2, FALSE), "")</f>
        <v/>
      </c>
      <c r="Y1391" s="16" t="str">
        <f>_xlfn.IFNA(VLOOKUP(P1391, '@LIST'!$AH$2:$AI$25, 2, FALSE), "")</f>
        <v/>
      </c>
      <c r="Z1391" s="16" t="str">
        <f>_xlfn.IFNA(VLOOKUP(P1391, '@LIST'!$AJ$2:$AK$25, 2, FALSE), "")</f>
        <v/>
      </c>
      <c r="AA1391" s="16" t="str">
        <f>_xlfn.IFNA(VLOOKUP(P1391, '@LIST'!$AL$2:$AM$25, 2, FALSE), "")</f>
        <v/>
      </c>
      <c r="AB1391" s="65"/>
      <c r="AC1391" s="15" t="str">
        <f>_xlfn.IFNA(VLOOKUP(AB1391, '@LIST'!$AR$2:$AS$4, 2, FALSE), "")</f>
        <v/>
      </c>
      <c r="AD1391" s="84"/>
      <c r="AE1391" s="15" t="str">
        <f>_xlfn.IFNA(VLOOKUP(AD1391, '@LIST'!$AU$2:$AV$4, 2, FALSE), "")</f>
        <v/>
      </c>
    </row>
    <row r="1392" spans="1:31">
      <c r="A1392" s="8"/>
      <c r="B1392" s="14" t="str">
        <f>_xlfn.IFNA(VLOOKUP(A1392, '@LIST'!$A$8:$B$8, 2, FALSE), "")</f>
        <v/>
      </c>
      <c r="C1392" s="268"/>
      <c r="D1392" s="97"/>
      <c r="E1392" s="97"/>
      <c r="F1392" s="17"/>
      <c r="G1392" s="47"/>
      <c r="H1392" s="12" t="str">
        <f>_xlfn.IFNA(VLOOKUP(G1392,'@LIST'!$M$2:$N$481,2,FALSE),"")</f>
        <v/>
      </c>
      <c r="I1392" s="11"/>
      <c r="J1392" s="50"/>
      <c r="K1392" s="31" t="str">
        <f>_xlfn.IFNA(VLOOKUP(J1392,'@LIST'!$M$2:$N$481,2,FALSE),"")</f>
        <v/>
      </c>
      <c r="L1392" s="31"/>
      <c r="M1392" s="36"/>
      <c r="N1392" s="84"/>
      <c r="O1392" s="15" t="str">
        <f>_xlfn.IFNA(VLOOKUP(N1392, '@LIST'!$AO$2:$AP$5, 2, FALSE), "")</f>
        <v/>
      </c>
      <c r="P1392" s="87"/>
      <c r="Q1392" s="81" t="str">
        <f>_xlfn.IFNA(VLOOKUP(P1392, '@LIST'!$S$2:$T$25, 2, FALSE), "")</f>
        <v/>
      </c>
      <c r="R1392" s="16" t="str">
        <f>_xlfn.IFNA(VLOOKUP(P1392, '@LIST'!$U$2:$U$25, 2, FALSE), "")</f>
        <v/>
      </c>
      <c r="S1392" s="16" t="str">
        <f>_xlfn.IFNA(VLOOKUP(P1392, '@LIST'!$V$2:$W$25, 2, FALSE), "")</f>
        <v/>
      </c>
      <c r="T1392" s="16" t="str">
        <f>_xlfn.IFNA(VLOOKUP(P1392, '@LIST'!$X$2:$Y$25, 2, FALSE), "")</f>
        <v/>
      </c>
      <c r="U1392" s="16" t="str">
        <f>_xlfn.IFNA(VLOOKUP(P1392, '@LIST'!$Z$2:$AA$25, 2, FALSE), "")</f>
        <v/>
      </c>
      <c r="V1392" s="16" t="str">
        <f>_xlfn.IFNA(VLOOKUP(P1392, '@LIST'!$AB$2:$AC$25, 2, FALSE), "")</f>
        <v/>
      </c>
      <c r="W1392" s="16" t="str">
        <f>_xlfn.IFNA(VLOOKUP(P1392, '@LIST'!$AD$2:$AE$25, 2, FALSE), "")</f>
        <v/>
      </c>
      <c r="X1392" s="16" t="str">
        <f>_xlfn.IFNA(VLOOKUP(P1392, '@LIST'!$AF$2:$AG$25, 2, FALSE), "")</f>
        <v/>
      </c>
      <c r="Y1392" s="16" t="str">
        <f>_xlfn.IFNA(VLOOKUP(P1392, '@LIST'!$AH$2:$AI$25, 2, FALSE), "")</f>
        <v/>
      </c>
      <c r="Z1392" s="16" t="str">
        <f>_xlfn.IFNA(VLOOKUP(P1392, '@LIST'!$AJ$2:$AK$25, 2, FALSE), "")</f>
        <v/>
      </c>
      <c r="AA1392" s="16" t="str">
        <f>_xlfn.IFNA(VLOOKUP(P1392, '@LIST'!$AL$2:$AM$25, 2, FALSE), "")</f>
        <v/>
      </c>
      <c r="AB1392" s="65"/>
      <c r="AC1392" s="15" t="str">
        <f>_xlfn.IFNA(VLOOKUP(AB1392, '@LIST'!$AR$2:$AS$4, 2, FALSE), "")</f>
        <v/>
      </c>
      <c r="AD1392" s="84"/>
      <c r="AE1392" s="15" t="str">
        <f>_xlfn.IFNA(VLOOKUP(AD1392, '@LIST'!$AU$2:$AV$4, 2, FALSE), "")</f>
        <v/>
      </c>
    </row>
    <row r="1393" spans="1:31">
      <c r="A1393" s="8"/>
      <c r="B1393" s="14" t="str">
        <f>_xlfn.IFNA(VLOOKUP(A1393, '@LIST'!$A$8:$B$8, 2, FALSE), "")</f>
        <v/>
      </c>
      <c r="C1393" s="268"/>
      <c r="D1393" s="97"/>
      <c r="E1393" s="97"/>
      <c r="F1393" s="17"/>
      <c r="G1393" s="47"/>
      <c r="H1393" s="12" t="str">
        <f>_xlfn.IFNA(VLOOKUP(G1393,'@LIST'!$M$2:$N$481,2,FALSE),"")</f>
        <v/>
      </c>
      <c r="I1393" s="11"/>
      <c r="J1393" s="50"/>
      <c r="K1393" s="31" t="str">
        <f>_xlfn.IFNA(VLOOKUP(J1393,'@LIST'!$M$2:$N$481,2,FALSE),"")</f>
        <v/>
      </c>
      <c r="L1393" s="31"/>
      <c r="M1393" s="36"/>
      <c r="N1393" s="84"/>
      <c r="O1393" s="15" t="str">
        <f>_xlfn.IFNA(VLOOKUP(N1393, '@LIST'!$AO$2:$AP$5, 2, FALSE), "")</f>
        <v/>
      </c>
      <c r="P1393" s="87"/>
      <c r="Q1393" s="81" t="str">
        <f>_xlfn.IFNA(VLOOKUP(P1393, '@LIST'!$S$2:$T$25, 2, FALSE), "")</f>
        <v/>
      </c>
      <c r="R1393" s="16" t="str">
        <f>_xlfn.IFNA(VLOOKUP(P1393, '@LIST'!$U$2:$U$25, 2, FALSE), "")</f>
        <v/>
      </c>
      <c r="S1393" s="16" t="str">
        <f>_xlfn.IFNA(VLOOKUP(P1393, '@LIST'!$V$2:$W$25, 2, FALSE), "")</f>
        <v/>
      </c>
      <c r="T1393" s="16" t="str">
        <f>_xlfn.IFNA(VLOOKUP(P1393, '@LIST'!$X$2:$Y$25, 2, FALSE), "")</f>
        <v/>
      </c>
      <c r="U1393" s="16" t="str">
        <f>_xlfn.IFNA(VLOOKUP(P1393, '@LIST'!$Z$2:$AA$25, 2, FALSE), "")</f>
        <v/>
      </c>
      <c r="V1393" s="16" t="str">
        <f>_xlfn.IFNA(VLOOKUP(P1393, '@LIST'!$AB$2:$AC$25, 2, FALSE), "")</f>
        <v/>
      </c>
      <c r="W1393" s="16" t="str">
        <f>_xlfn.IFNA(VLOOKUP(P1393, '@LIST'!$AD$2:$AE$25, 2, FALSE), "")</f>
        <v/>
      </c>
      <c r="X1393" s="16" t="str">
        <f>_xlfn.IFNA(VLOOKUP(P1393, '@LIST'!$AF$2:$AG$25, 2, FALSE), "")</f>
        <v/>
      </c>
      <c r="Y1393" s="16" t="str">
        <f>_xlfn.IFNA(VLOOKUP(P1393, '@LIST'!$AH$2:$AI$25, 2, FALSE), "")</f>
        <v/>
      </c>
      <c r="Z1393" s="16" t="str">
        <f>_xlfn.IFNA(VLOOKUP(P1393, '@LIST'!$AJ$2:$AK$25, 2, FALSE), "")</f>
        <v/>
      </c>
      <c r="AA1393" s="16" t="str">
        <f>_xlfn.IFNA(VLOOKUP(P1393, '@LIST'!$AL$2:$AM$25, 2, FALSE), "")</f>
        <v/>
      </c>
      <c r="AB1393" s="65"/>
      <c r="AC1393" s="15" t="str">
        <f>_xlfn.IFNA(VLOOKUP(AB1393, '@LIST'!$AR$2:$AS$4, 2, FALSE), "")</f>
        <v/>
      </c>
      <c r="AD1393" s="84"/>
      <c r="AE1393" s="15" t="str">
        <f>_xlfn.IFNA(VLOOKUP(AD1393, '@LIST'!$AU$2:$AV$4, 2, FALSE), "")</f>
        <v/>
      </c>
    </row>
    <row r="1394" spans="1:31">
      <c r="A1394" s="8"/>
      <c r="B1394" s="14" t="str">
        <f>_xlfn.IFNA(VLOOKUP(A1394, '@LIST'!$A$8:$B$8, 2, FALSE), "")</f>
        <v/>
      </c>
      <c r="C1394" s="268"/>
      <c r="D1394" s="97"/>
      <c r="E1394" s="97"/>
      <c r="F1394" s="17"/>
      <c r="G1394" s="47"/>
      <c r="H1394" s="12" t="str">
        <f>_xlfn.IFNA(VLOOKUP(G1394,'@LIST'!$M$2:$N$481,2,FALSE),"")</f>
        <v/>
      </c>
      <c r="I1394" s="11"/>
      <c r="J1394" s="50"/>
      <c r="K1394" s="31" t="str">
        <f>_xlfn.IFNA(VLOOKUP(J1394,'@LIST'!$M$2:$N$481,2,FALSE),"")</f>
        <v/>
      </c>
      <c r="L1394" s="31"/>
      <c r="M1394" s="36"/>
      <c r="N1394" s="84"/>
      <c r="O1394" s="15" t="str">
        <f>_xlfn.IFNA(VLOOKUP(N1394, '@LIST'!$AO$2:$AP$5, 2, FALSE), "")</f>
        <v/>
      </c>
      <c r="P1394" s="87"/>
      <c r="Q1394" s="81" t="str">
        <f>_xlfn.IFNA(VLOOKUP(P1394, '@LIST'!$S$2:$T$25, 2, FALSE), "")</f>
        <v/>
      </c>
      <c r="R1394" s="16" t="str">
        <f>_xlfn.IFNA(VLOOKUP(P1394, '@LIST'!$U$2:$U$25, 2, FALSE), "")</f>
        <v/>
      </c>
      <c r="S1394" s="16" t="str">
        <f>_xlfn.IFNA(VLOOKUP(P1394, '@LIST'!$V$2:$W$25, 2, FALSE), "")</f>
        <v/>
      </c>
      <c r="T1394" s="16" t="str">
        <f>_xlfn.IFNA(VLOOKUP(P1394, '@LIST'!$X$2:$Y$25, 2, FALSE), "")</f>
        <v/>
      </c>
      <c r="U1394" s="16" t="str">
        <f>_xlfn.IFNA(VLOOKUP(P1394, '@LIST'!$Z$2:$AA$25, 2, FALSE), "")</f>
        <v/>
      </c>
      <c r="V1394" s="16" t="str">
        <f>_xlfn.IFNA(VLOOKUP(P1394, '@LIST'!$AB$2:$AC$25, 2, FALSE), "")</f>
        <v/>
      </c>
      <c r="W1394" s="16" t="str">
        <f>_xlfn.IFNA(VLOOKUP(P1394, '@LIST'!$AD$2:$AE$25, 2, FALSE), "")</f>
        <v/>
      </c>
      <c r="X1394" s="16" t="str">
        <f>_xlfn.IFNA(VLOOKUP(P1394, '@LIST'!$AF$2:$AG$25, 2, FALSE), "")</f>
        <v/>
      </c>
      <c r="Y1394" s="16" t="str">
        <f>_xlfn.IFNA(VLOOKUP(P1394, '@LIST'!$AH$2:$AI$25, 2, FALSE), "")</f>
        <v/>
      </c>
      <c r="Z1394" s="16" t="str">
        <f>_xlfn.IFNA(VLOOKUP(P1394, '@LIST'!$AJ$2:$AK$25, 2, FALSE), "")</f>
        <v/>
      </c>
      <c r="AA1394" s="16" t="str">
        <f>_xlfn.IFNA(VLOOKUP(P1394, '@LIST'!$AL$2:$AM$25, 2, FALSE), "")</f>
        <v/>
      </c>
      <c r="AB1394" s="65"/>
      <c r="AC1394" s="15" t="str">
        <f>_xlfn.IFNA(VLOOKUP(AB1394, '@LIST'!$AR$2:$AS$4, 2, FALSE), "")</f>
        <v/>
      </c>
      <c r="AD1394" s="84"/>
      <c r="AE1394" s="15" t="str">
        <f>_xlfn.IFNA(VLOOKUP(AD1394, '@LIST'!$AU$2:$AV$4, 2, FALSE), "")</f>
        <v/>
      </c>
    </row>
    <row r="1395" spans="1:31">
      <c r="A1395" s="8"/>
      <c r="B1395" s="14" t="str">
        <f>_xlfn.IFNA(VLOOKUP(A1395, '@LIST'!$A$8:$B$8, 2, FALSE), "")</f>
        <v/>
      </c>
      <c r="C1395" s="268"/>
      <c r="D1395" s="97"/>
      <c r="E1395" s="97"/>
      <c r="F1395" s="17"/>
      <c r="G1395" s="47"/>
      <c r="H1395" s="12" t="str">
        <f>_xlfn.IFNA(VLOOKUP(G1395,'@LIST'!$M$2:$N$481,2,FALSE),"")</f>
        <v/>
      </c>
      <c r="I1395" s="11"/>
      <c r="J1395" s="50"/>
      <c r="K1395" s="31" t="str">
        <f>_xlfn.IFNA(VLOOKUP(J1395,'@LIST'!$M$2:$N$481,2,FALSE),"")</f>
        <v/>
      </c>
      <c r="L1395" s="31"/>
      <c r="M1395" s="36"/>
      <c r="N1395" s="84"/>
      <c r="O1395" s="15" t="str">
        <f>_xlfn.IFNA(VLOOKUP(N1395, '@LIST'!$AO$2:$AP$5, 2, FALSE), "")</f>
        <v/>
      </c>
      <c r="P1395" s="87"/>
      <c r="Q1395" s="81" t="str">
        <f>_xlfn.IFNA(VLOOKUP(P1395, '@LIST'!$S$2:$T$25, 2, FALSE), "")</f>
        <v/>
      </c>
      <c r="R1395" s="16" t="str">
        <f>_xlfn.IFNA(VLOOKUP(P1395, '@LIST'!$U$2:$U$25, 2, FALSE), "")</f>
        <v/>
      </c>
      <c r="S1395" s="16" t="str">
        <f>_xlfn.IFNA(VLOOKUP(P1395, '@LIST'!$V$2:$W$25, 2, FALSE), "")</f>
        <v/>
      </c>
      <c r="T1395" s="16" t="str">
        <f>_xlfn.IFNA(VLOOKUP(P1395, '@LIST'!$X$2:$Y$25, 2, FALSE), "")</f>
        <v/>
      </c>
      <c r="U1395" s="16" t="str">
        <f>_xlfn.IFNA(VLOOKUP(P1395, '@LIST'!$Z$2:$AA$25, 2, FALSE), "")</f>
        <v/>
      </c>
      <c r="V1395" s="16" t="str">
        <f>_xlfn.IFNA(VLOOKUP(P1395, '@LIST'!$AB$2:$AC$25, 2, FALSE), "")</f>
        <v/>
      </c>
      <c r="W1395" s="16" t="str">
        <f>_xlfn.IFNA(VLOOKUP(P1395, '@LIST'!$AD$2:$AE$25, 2, FALSE), "")</f>
        <v/>
      </c>
      <c r="X1395" s="16" t="str">
        <f>_xlfn.IFNA(VLOOKUP(P1395, '@LIST'!$AF$2:$AG$25, 2, FALSE), "")</f>
        <v/>
      </c>
      <c r="Y1395" s="16" t="str">
        <f>_xlfn.IFNA(VLOOKUP(P1395, '@LIST'!$AH$2:$AI$25, 2, FALSE), "")</f>
        <v/>
      </c>
      <c r="Z1395" s="16" t="str">
        <f>_xlfn.IFNA(VLOOKUP(P1395, '@LIST'!$AJ$2:$AK$25, 2, FALSE), "")</f>
        <v/>
      </c>
      <c r="AA1395" s="16" t="str">
        <f>_xlfn.IFNA(VLOOKUP(P1395, '@LIST'!$AL$2:$AM$25, 2, FALSE), "")</f>
        <v/>
      </c>
      <c r="AB1395" s="65"/>
      <c r="AC1395" s="15" t="str">
        <f>_xlfn.IFNA(VLOOKUP(AB1395, '@LIST'!$AR$2:$AS$4, 2, FALSE), "")</f>
        <v/>
      </c>
      <c r="AD1395" s="84"/>
      <c r="AE1395" s="15" t="str">
        <f>_xlfn.IFNA(VLOOKUP(AD1395, '@LIST'!$AU$2:$AV$4, 2, FALSE), "")</f>
        <v/>
      </c>
    </row>
    <row r="1396" spans="1:31">
      <c r="A1396" s="8"/>
      <c r="B1396" s="14" t="str">
        <f>_xlfn.IFNA(VLOOKUP(A1396, '@LIST'!$A$8:$B$8, 2, FALSE), "")</f>
        <v/>
      </c>
      <c r="C1396" s="268"/>
      <c r="D1396" s="97"/>
      <c r="E1396" s="97"/>
      <c r="F1396" s="17"/>
      <c r="G1396" s="47"/>
      <c r="H1396" s="12" t="str">
        <f>_xlfn.IFNA(VLOOKUP(G1396,'@LIST'!$M$2:$N$481,2,FALSE),"")</f>
        <v/>
      </c>
      <c r="I1396" s="11"/>
      <c r="J1396" s="50"/>
      <c r="K1396" s="31" t="str">
        <f>_xlfn.IFNA(VLOOKUP(J1396,'@LIST'!$M$2:$N$481,2,FALSE),"")</f>
        <v/>
      </c>
      <c r="L1396" s="31"/>
      <c r="M1396" s="36"/>
      <c r="N1396" s="84"/>
      <c r="O1396" s="15" t="str">
        <f>_xlfn.IFNA(VLOOKUP(N1396, '@LIST'!$AO$2:$AP$5, 2, FALSE), "")</f>
        <v/>
      </c>
      <c r="P1396" s="87"/>
      <c r="Q1396" s="81" t="str">
        <f>_xlfn.IFNA(VLOOKUP(P1396, '@LIST'!$S$2:$T$25, 2, FALSE), "")</f>
        <v/>
      </c>
      <c r="R1396" s="16" t="str">
        <f>_xlfn.IFNA(VLOOKUP(P1396, '@LIST'!$U$2:$U$25, 2, FALSE), "")</f>
        <v/>
      </c>
      <c r="S1396" s="16" t="str">
        <f>_xlfn.IFNA(VLOOKUP(P1396, '@LIST'!$V$2:$W$25, 2, FALSE), "")</f>
        <v/>
      </c>
      <c r="T1396" s="16" t="str">
        <f>_xlfn.IFNA(VLOOKUP(P1396, '@LIST'!$X$2:$Y$25, 2, FALSE), "")</f>
        <v/>
      </c>
      <c r="U1396" s="16" t="str">
        <f>_xlfn.IFNA(VLOOKUP(P1396, '@LIST'!$Z$2:$AA$25, 2, FALSE), "")</f>
        <v/>
      </c>
      <c r="V1396" s="16" t="str">
        <f>_xlfn.IFNA(VLOOKUP(P1396, '@LIST'!$AB$2:$AC$25, 2, FALSE), "")</f>
        <v/>
      </c>
      <c r="W1396" s="16" t="str">
        <f>_xlfn.IFNA(VLOOKUP(P1396, '@LIST'!$AD$2:$AE$25, 2, FALSE), "")</f>
        <v/>
      </c>
      <c r="X1396" s="16" t="str">
        <f>_xlfn.IFNA(VLOOKUP(P1396, '@LIST'!$AF$2:$AG$25, 2, FALSE), "")</f>
        <v/>
      </c>
      <c r="Y1396" s="16" t="str">
        <f>_xlfn.IFNA(VLOOKUP(P1396, '@LIST'!$AH$2:$AI$25, 2, FALSE), "")</f>
        <v/>
      </c>
      <c r="Z1396" s="16" t="str">
        <f>_xlfn.IFNA(VLOOKUP(P1396, '@LIST'!$AJ$2:$AK$25, 2, FALSE), "")</f>
        <v/>
      </c>
      <c r="AA1396" s="16" t="str">
        <f>_xlfn.IFNA(VLOOKUP(P1396, '@LIST'!$AL$2:$AM$25, 2, FALSE), "")</f>
        <v/>
      </c>
      <c r="AB1396" s="65"/>
      <c r="AC1396" s="15" t="str">
        <f>_xlfn.IFNA(VLOOKUP(AB1396, '@LIST'!$AR$2:$AS$4, 2, FALSE), "")</f>
        <v/>
      </c>
      <c r="AD1396" s="84"/>
      <c r="AE1396" s="15" t="str">
        <f>_xlfn.IFNA(VLOOKUP(AD1396, '@LIST'!$AU$2:$AV$4, 2, FALSE), "")</f>
        <v/>
      </c>
    </row>
    <row r="1397" spans="1:31">
      <c r="A1397" s="8"/>
      <c r="B1397" s="14" t="str">
        <f>_xlfn.IFNA(VLOOKUP(A1397, '@LIST'!$A$8:$B$8, 2, FALSE), "")</f>
        <v/>
      </c>
      <c r="C1397" s="268"/>
      <c r="D1397" s="97"/>
      <c r="E1397" s="97"/>
      <c r="F1397" s="17"/>
      <c r="G1397" s="47"/>
      <c r="H1397" s="12" t="str">
        <f>_xlfn.IFNA(VLOOKUP(G1397,'@LIST'!$M$2:$N$481,2,FALSE),"")</f>
        <v/>
      </c>
      <c r="I1397" s="11"/>
      <c r="J1397" s="50"/>
      <c r="K1397" s="31" t="str">
        <f>_xlfn.IFNA(VLOOKUP(J1397,'@LIST'!$M$2:$N$481,2,FALSE),"")</f>
        <v/>
      </c>
      <c r="L1397" s="31"/>
      <c r="M1397" s="36"/>
      <c r="N1397" s="84"/>
      <c r="O1397" s="15" t="str">
        <f>_xlfn.IFNA(VLOOKUP(N1397, '@LIST'!$AO$2:$AP$5, 2, FALSE), "")</f>
        <v/>
      </c>
      <c r="P1397" s="87"/>
      <c r="Q1397" s="81" t="str">
        <f>_xlfn.IFNA(VLOOKUP(P1397, '@LIST'!$S$2:$T$25, 2, FALSE), "")</f>
        <v/>
      </c>
      <c r="R1397" s="16" t="str">
        <f>_xlfn.IFNA(VLOOKUP(P1397, '@LIST'!$U$2:$U$25, 2, FALSE), "")</f>
        <v/>
      </c>
      <c r="S1397" s="16" t="str">
        <f>_xlfn.IFNA(VLOOKUP(P1397, '@LIST'!$V$2:$W$25, 2, FALSE), "")</f>
        <v/>
      </c>
      <c r="T1397" s="16" t="str">
        <f>_xlfn.IFNA(VLOOKUP(P1397, '@LIST'!$X$2:$Y$25, 2, FALSE), "")</f>
        <v/>
      </c>
      <c r="U1397" s="16" t="str">
        <f>_xlfn.IFNA(VLOOKUP(P1397, '@LIST'!$Z$2:$AA$25, 2, FALSE), "")</f>
        <v/>
      </c>
      <c r="V1397" s="16" t="str">
        <f>_xlfn.IFNA(VLOOKUP(P1397, '@LIST'!$AB$2:$AC$25, 2, FALSE), "")</f>
        <v/>
      </c>
      <c r="W1397" s="16" t="str">
        <f>_xlfn.IFNA(VLOOKUP(P1397, '@LIST'!$AD$2:$AE$25, 2, FALSE), "")</f>
        <v/>
      </c>
      <c r="X1397" s="16" t="str">
        <f>_xlfn.IFNA(VLOOKUP(P1397, '@LIST'!$AF$2:$AG$25, 2, FALSE), "")</f>
        <v/>
      </c>
      <c r="Y1397" s="16" t="str">
        <f>_xlfn.IFNA(VLOOKUP(P1397, '@LIST'!$AH$2:$AI$25, 2, FALSE), "")</f>
        <v/>
      </c>
      <c r="Z1397" s="16" t="str">
        <f>_xlfn.IFNA(VLOOKUP(P1397, '@LIST'!$AJ$2:$AK$25, 2, FALSE), "")</f>
        <v/>
      </c>
      <c r="AA1397" s="16" t="str">
        <f>_xlfn.IFNA(VLOOKUP(P1397, '@LIST'!$AL$2:$AM$25, 2, FALSE), "")</f>
        <v/>
      </c>
      <c r="AB1397" s="65"/>
      <c r="AC1397" s="15" t="str">
        <f>_xlfn.IFNA(VLOOKUP(AB1397, '@LIST'!$AR$2:$AS$4, 2, FALSE), "")</f>
        <v/>
      </c>
      <c r="AD1397" s="84"/>
      <c r="AE1397" s="15" t="str">
        <f>_xlfn.IFNA(VLOOKUP(AD1397, '@LIST'!$AU$2:$AV$4, 2, FALSE), "")</f>
        <v/>
      </c>
    </row>
    <row r="1398" spans="1:31">
      <c r="A1398" s="8"/>
      <c r="B1398" s="14" t="str">
        <f>_xlfn.IFNA(VLOOKUP(A1398, '@LIST'!$A$8:$B$8, 2, FALSE), "")</f>
        <v/>
      </c>
      <c r="C1398" s="268"/>
      <c r="D1398" s="97"/>
      <c r="E1398" s="97"/>
      <c r="F1398" s="17"/>
      <c r="G1398" s="47"/>
      <c r="H1398" s="12" t="str">
        <f>_xlfn.IFNA(VLOOKUP(G1398,'@LIST'!$M$2:$N$481,2,FALSE),"")</f>
        <v/>
      </c>
      <c r="I1398" s="11"/>
      <c r="J1398" s="50"/>
      <c r="K1398" s="31" t="str">
        <f>_xlfn.IFNA(VLOOKUP(J1398,'@LIST'!$M$2:$N$481,2,FALSE),"")</f>
        <v/>
      </c>
      <c r="L1398" s="31"/>
      <c r="M1398" s="36"/>
      <c r="N1398" s="84"/>
      <c r="O1398" s="15" t="str">
        <f>_xlfn.IFNA(VLOOKUP(N1398, '@LIST'!$AO$2:$AP$5, 2, FALSE), "")</f>
        <v/>
      </c>
      <c r="P1398" s="87"/>
      <c r="Q1398" s="81" t="str">
        <f>_xlfn.IFNA(VLOOKUP(P1398, '@LIST'!$S$2:$T$25, 2, FALSE), "")</f>
        <v/>
      </c>
      <c r="R1398" s="16" t="str">
        <f>_xlfn.IFNA(VLOOKUP(P1398, '@LIST'!$U$2:$U$25, 2, FALSE), "")</f>
        <v/>
      </c>
      <c r="S1398" s="16" t="str">
        <f>_xlfn.IFNA(VLOOKUP(P1398, '@LIST'!$V$2:$W$25, 2, FALSE), "")</f>
        <v/>
      </c>
      <c r="T1398" s="16" t="str">
        <f>_xlfn.IFNA(VLOOKUP(P1398, '@LIST'!$X$2:$Y$25, 2, FALSE), "")</f>
        <v/>
      </c>
      <c r="U1398" s="16" t="str">
        <f>_xlfn.IFNA(VLOOKUP(P1398, '@LIST'!$Z$2:$AA$25, 2, FALSE), "")</f>
        <v/>
      </c>
      <c r="V1398" s="16" t="str">
        <f>_xlfn.IFNA(VLOOKUP(P1398, '@LIST'!$AB$2:$AC$25, 2, FALSE), "")</f>
        <v/>
      </c>
      <c r="W1398" s="16" t="str">
        <f>_xlfn.IFNA(VLOOKUP(P1398, '@LIST'!$AD$2:$AE$25, 2, FALSE), "")</f>
        <v/>
      </c>
      <c r="X1398" s="16" t="str">
        <f>_xlfn.IFNA(VLOOKUP(P1398, '@LIST'!$AF$2:$AG$25, 2, FALSE), "")</f>
        <v/>
      </c>
      <c r="Y1398" s="16" t="str">
        <f>_xlfn.IFNA(VLOOKUP(P1398, '@LIST'!$AH$2:$AI$25, 2, FALSE), "")</f>
        <v/>
      </c>
      <c r="Z1398" s="16" t="str">
        <f>_xlfn.IFNA(VLOOKUP(P1398, '@LIST'!$AJ$2:$AK$25, 2, FALSE), "")</f>
        <v/>
      </c>
      <c r="AA1398" s="16" t="str">
        <f>_xlfn.IFNA(VLOOKUP(P1398, '@LIST'!$AL$2:$AM$25, 2, FALSE), "")</f>
        <v/>
      </c>
      <c r="AB1398" s="65"/>
      <c r="AC1398" s="15" t="str">
        <f>_xlfn.IFNA(VLOOKUP(AB1398, '@LIST'!$AR$2:$AS$4, 2, FALSE), "")</f>
        <v/>
      </c>
      <c r="AD1398" s="84"/>
      <c r="AE1398" s="15" t="str">
        <f>_xlfn.IFNA(VLOOKUP(AD1398, '@LIST'!$AU$2:$AV$4, 2, FALSE), "")</f>
        <v/>
      </c>
    </row>
    <row r="1399" spans="1:31">
      <c r="A1399" s="8"/>
      <c r="B1399" s="14" t="str">
        <f>_xlfn.IFNA(VLOOKUP(A1399, '@LIST'!$A$8:$B$8, 2, FALSE), "")</f>
        <v/>
      </c>
      <c r="C1399" s="268"/>
      <c r="D1399" s="97"/>
      <c r="E1399" s="97"/>
      <c r="F1399" s="17"/>
      <c r="G1399" s="47"/>
      <c r="H1399" s="12" t="str">
        <f>_xlfn.IFNA(VLOOKUP(G1399,'@LIST'!$M$2:$N$481,2,FALSE),"")</f>
        <v/>
      </c>
      <c r="I1399" s="11"/>
      <c r="J1399" s="50"/>
      <c r="K1399" s="31" t="str">
        <f>_xlfn.IFNA(VLOOKUP(J1399,'@LIST'!$M$2:$N$481,2,FALSE),"")</f>
        <v/>
      </c>
      <c r="L1399" s="31"/>
      <c r="M1399" s="36"/>
      <c r="N1399" s="84"/>
      <c r="O1399" s="15" t="str">
        <f>_xlfn.IFNA(VLOOKUP(N1399, '@LIST'!$AO$2:$AP$5, 2, FALSE), "")</f>
        <v/>
      </c>
      <c r="P1399" s="87"/>
      <c r="Q1399" s="81" t="str">
        <f>_xlfn.IFNA(VLOOKUP(P1399, '@LIST'!$S$2:$T$25, 2, FALSE), "")</f>
        <v/>
      </c>
      <c r="R1399" s="16" t="str">
        <f>_xlfn.IFNA(VLOOKUP(P1399, '@LIST'!$U$2:$U$25, 2, FALSE), "")</f>
        <v/>
      </c>
      <c r="S1399" s="16" t="str">
        <f>_xlfn.IFNA(VLOOKUP(P1399, '@LIST'!$V$2:$W$25, 2, FALSE), "")</f>
        <v/>
      </c>
      <c r="T1399" s="16" t="str">
        <f>_xlfn.IFNA(VLOOKUP(P1399, '@LIST'!$X$2:$Y$25, 2, FALSE), "")</f>
        <v/>
      </c>
      <c r="U1399" s="16" t="str">
        <f>_xlfn.IFNA(VLOOKUP(P1399, '@LIST'!$Z$2:$AA$25, 2, FALSE), "")</f>
        <v/>
      </c>
      <c r="V1399" s="16" t="str">
        <f>_xlfn.IFNA(VLOOKUP(P1399, '@LIST'!$AB$2:$AC$25, 2, FALSE), "")</f>
        <v/>
      </c>
      <c r="W1399" s="16" t="str">
        <f>_xlfn.IFNA(VLOOKUP(P1399, '@LIST'!$AD$2:$AE$25, 2, FALSE), "")</f>
        <v/>
      </c>
      <c r="X1399" s="16" t="str">
        <f>_xlfn.IFNA(VLOOKUP(P1399, '@LIST'!$AF$2:$AG$25, 2, FALSE), "")</f>
        <v/>
      </c>
      <c r="Y1399" s="16" t="str">
        <f>_xlfn.IFNA(VLOOKUP(P1399, '@LIST'!$AH$2:$AI$25, 2, FALSE), "")</f>
        <v/>
      </c>
      <c r="Z1399" s="16" t="str">
        <f>_xlfn.IFNA(VLOOKUP(P1399, '@LIST'!$AJ$2:$AK$25, 2, FALSE), "")</f>
        <v/>
      </c>
      <c r="AA1399" s="16" t="str">
        <f>_xlfn.IFNA(VLOOKUP(P1399, '@LIST'!$AL$2:$AM$25, 2, FALSE), "")</f>
        <v/>
      </c>
      <c r="AB1399" s="65"/>
      <c r="AC1399" s="15" t="str">
        <f>_xlfn.IFNA(VLOOKUP(AB1399, '@LIST'!$AR$2:$AS$4, 2, FALSE), "")</f>
        <v/>
      </c>
      <c r="AD1399" s="84"/>
      <c r="AE1399" s="15" t="str">
        <f>_xlfn.IFNA(VLOOKUP(AD1399, '@LIST'!$AU$2:$AV$4, 2, FALSE), "")</f>
        <v/>
      </c>
    </row>
    <row r="1400" spans="1:31">
      <c r="A1400" s="8"/>
      <c r="B1400" s="14" t="str">
        <f>_xlfn.IFNA(VLOOKUP(A1400, '@LIST'!$A$8:$B$8, 2, FALSE), "")</f>
        <v/>
      </c>
      <c r="C1400" s="268"/>
      <c r="D1400" s="97"/>
      <c r="E1400" s="97"/>
      <c r="F1400" s="17"/>
      <c r="G1400" s="47"/>
      <c r="H1400" s="12" t="str">
        <f>_xlfn.IFNA(VLOOKUP(G1400,'@LIST'!$M$2:$N$481,2,FALSE),"")</f>
        <v/>
      </c>
      <c r="I1400" s="11"/>
      <c r="J1400" s="50"/>
      <c r="K1400" s="31" t="str">
        <f>_xlfn.IFNA(VLOOKUP(J1400,'@LIST'!$M$2:$N$481,2,FALSE),"")</f>
        <v/>
      </c>
      <c r="L1400" s="31"/>
      <c r="M1400" s="36"/>
      <c r="N1400" s="84"/>
      <c r="O1400" s="15" t="str">
        <f>_xlfn.IFNA(VLOOKUP(N1400, '@LIST'!$AO$2:$AP$5, 2, FALSE), "")</f>
        <v/>
      </c>
      <c r="P1400" s="87"/>
      <c r="Q1400" s="81" t="str">
        <f>_xlfn.IFNA(VLOOKUP(P1400, '@LIST'!$S$2:$T$25, 2, FALSE), "")</f>
        <v/>
      </c>
      <c r="R1400" s="16" t="str">
        <f>_xlfn.IFNA(VLOOKUP(P1400, '@LIST'!$U$2:$U$25, 2, FALSE), "")</f>
        <v/>
      </c>
      <c r="S1400" s="16" t="str">
        <f>_xlfn.IFNA(VLOOKUP(P1400, '@LIST'!$V$2:$W$25, 2, FALSE), "")</f>
        <v/>
      </c>
      <c r="T1400" s="16" t="str">
        <f>_xlfn.IFNA(VLOOKUP(P1400, '@LIST'!$X$2:$Y$25, 2, FALSE), "")</f>
        <v/>
      </c>
      <c r="U1400" s="16" t="str">
        <f>_xlfn.IFNA(VLOOKUP(P1400, '@LIST'!$Z$2:$AA$25, 2, FALSE), "")</f>
        <v/>
      </c>
      <c r="V1400" s="16" t="str">
        <f>_xlfn.IFNA(VLOOKUP(P1400, '@LIST'!$AB$2:$AC$25, 2, FALSE), "")</f>
        <v/>
      </c>
      <c r="W1400" s="16" t="str">
        <f>_xlfn.IFNA(VLOOKUP(P1400, '@LIST'!$AD$2:$AE$25, 2, FALSE), "")</f>
        <v/>
      </c>
      <c r="X1400" s="16" t="str">
        <f>_xlfn.IFNA(VLOOKUP(P1400, '@LIST'!$AF$2:$AG$25, 2, FALSE), "")</f>
        <v/>
      </c>
      <c r="Y1400" s="16" t="str">
        <f>_xlfn.IFNA(VLOOKUP(P1400, '@LIST'!$AH$2:$AI$25, 2, FALSE), "")</f>
        <v/>
      </c>
      <c r="Z1400" s="16" t="str">
        <f>_xlfn.IFNA(VLOOKUP(P1400, '@LIST'!$AJ$2:$AK$25, 2, FALSE), "")</f>
        <v/>
      </c>
      <c r="AA1400" s="16" t="str">
        <f>_xlfn.IFNA(VLOOKUP(P1400, '@LIST'!$AL$2:$AM$25, 2, FALSE), "")</f>
        <v/>
      </c>
      <c r="AB1400" s="65"/>
      <c r="AC1400" s="15" t="str">
        <f>_xlfn.IFNA(VLOOKUP(AB1400, '@LIST'!$AR$2:$AS$4, 2, FALSE), "")</f>
        <v/>
      </c>
      <c r="AD1400" s="84"/>
      <c r="AE1400" s="15" t="str">
        <f>_xlfn.IFNA(VLOOKUP(AD1400, '@LIST'!$AU$2:$AV$4, 2, FALSE), "")</f>
        <v/>
      </c>
    </row>
    <row r="1401" spans="1:31">
      <c r="A1401" s="8"/>
      <c r="B1401" s="14" t="str">
        <f>_xlfn.IFNA(VLOOKUP(A1401, '@LIST'!$A$8:$B$8, 2, FALSE), "")</f>
        <v/>
      </c>
      <c r="C1401" s="268"/>
      <c r="D1401" s="97"/>
      <c r="E1401" s="97"/>
      <c r="F1401" s="17"/>
      <c r="G1401" s="47"/>
      <c r="H1401" s="12" t="str">
        <f>_xlfn.IFNA(VLOOKUP(G1401,'@LIST'!$M$2:$N$481,2,FALSE),"")</f>
        <v/>
      </c>
      <c r="I1401" s="11"/>
      <c r="J1401" s="50"/>
      <c r="K1401" s="31" t="str">
        <f>_xlfn.IFNA(VLOOKUP(J1401,'@LIST'!$M$2:$N$481,2,FALSE),"")</f>
        <v/>
      </c>
      <c r="L1401" s="31"/>
      <c r="M1401" s="36"/>
      <c r="N1401" s="84"/>
      <c r="O1401" s="15" t="str">
        <f>_xlfn.IFNA(VLOOKUP(N1401, '@LIST'!$AO$2:$AP$5, 2, FALSE), "")</f>
        <v/>
      </c>
      <c r="P1401" s="87"/>
      <c r="Q1401" s="81" t="str">
        <f>_xlfn.IFNA(VLOOKUP(P1401, '@LIST'!$S$2:$T$25, 2, FALSE), "")</f>
        <v/>
      </c>
      <c r="R1401" s="16" t="str">
        <f>_xlfn.IFNA(VLOOKUP(P1401, '@LIST'!$U$2:$U$25, 2, FALSE), "")</f>
        <v/>
      </c>
      <c r="S1401" s="16" t="str">
        <f>_xlfn.IFNA(VLOOKUP(P1401, '@LIST'!$V$2:$W$25, 2, FALSE), "")</f>
        <v/>
      </c>
      <c r="T1401" s="16" t="str">
        <f>_xlfn.IFNA(VLOOKUP(P1401, '@LIST'!$X$2:$Y$25, 2, FALSE), "")</f>
        <v/>
      </c>
      <c r="U1401" s="16" t="str">
        <f>_xlfn.IFNA(VLOOKUP(P1401, '@LIST'!$Z$2:$AA$25, 2, FALSE), "")</f>
        <v/>
      </c>
      <c r="V1401" s="16" t="str">
        <f>_xlfn.IFNA(VLOOKUP(P1401, '@LIST'!$AB$2:$AC$25, 2, FALSE), "")</f>
        <v/>
      </c>
      <c r="W1401" s="16" t="str">
        <f>_xlfn.IFNA(VLOOKUP(P1401, '@LIST'!$AD$2:$AE$25, 2, FALSE), "")</f>
        <v/>
      </c>
      <c r="X1401" s="16" t="str">
        <f>_xlfn.IFNA(VLOOKUP(P1401, '@LIST'!$AF$2:$AG$25, 2, FALSE), "")</f>
        <v/>
      </c>
      <c r="Y1401" s="16" t="str">
        <f>_xlfn.IFNA(VLOOKUP(P1401, '@LIST'!$AH$2:$AI$25, 2, FALSE), "")</f>
        <v/>
      </c>
      <c r="Z1401" s="16" t="str">
        <f>_xlfn.IFNA(VLOOKUP(P1401, '@LIST'!$AJ$2:$AK$25, 2, FALSE), "")</f>
        <v/>
      </c>
      <c r="AA1401" s="16" t="str">
        <f>_xlfn.IFNA(VLOOKUP(P1401, '@LIST'!$AL$2:$AM$25, 2, FALSE), "")</f>
        <v/>
      </c>
      <c r="AB1401" s="65"/>
      <c r="AC1401" s="15" t="str">
        <f>_xlfn.IFNA(VLOOKUP(AB1401, '@LIST'!$AR$2:$AS$4, 2, FALSE), "")</f>
        <v/>
      </c>
      <c r="AD1401" s="84"/>
      <c r="AE1401" s="15" t="str">
        <f>_xlfn.IFNA(VLOOKUP(AD1401, '@LIST'!$AU$2:$AV$4, 2, FALSE), "")</f>
        <v/>
      </c>
    </row>
    <row r="1402" spans="1:31">
      <c r="A1402" s="8"/>
      <c r="B1402" s="14" t="str">
        <f>_xlfn.IFNA(VLOOKUP(A1402, '@LIST'!$A$8:$B$8, 2, FALSE), "")</f>
        <v/>
      </c>
      <c r="C1402" s="268"/>
      <c r="D1402" s="97"/>
      <c r="E1402" s="97"/>
      <c r="F1402" s="17"/>
      <c r="G1402" s="47"/>
      <c r="H1402" s="12" t="str">
        <f>_xlfn.IFNA(VLOOKUP(G1402,'@LIST'!$M$2:$N$481,2,FALSE),"")</f>
        <v/>
      </c>
      <c r="I1402" s="11"/>
      <c r="J1402" s="50"/>
      <c r="K1402" s="31" t="str">
        <f>_xlfn.IFNA(VLOOKUP(J1402,'@LIST'!$M$2:$N$481,2,FALSE),"")</f>
        <v/>
      </c>
      <c r="L1402" s="31"/>
      <c r="M1402" s="36"/>
      <c r="N1402" s="84"/>
      <c r="O1402" s="15" t="str">
        <f>_xlfn.IFNA(VLOOKUP(N1402, '@LIST'!$AO$2:$AP$5, 2, FALSE), "")</f>
        <v/>
      </c>
      <c r="P1402" s="87"/>
      <c r="Q1402" s="81" t="str">
        <f>_xlfn.IFNA(VLOOKUP(P1402, '@LIST'!$S$2:$T$25, 2, FALSE), "")</f>
        <v/>
      </c>
      <c r="R1402" s="16" t="str">
        <f>_xlfn.IFNA(VLOOKUP(P1402, '@LIST'!$U$2:$U$25, 2, FALSE), "")</f>
        <v/>
      </c>
      <c r="S1402" s="16" t="str">
        <f>_xlfn.IFNA(VLOOKUP(P1402, '@LIST'!$V$2:$W$25, 2, FALSE), "")</f>
        <v/>
      </c>
      <c r="T1402" s="16" t="str">
        <f>_xlfn.IFNA(VLOOKUP(P1402, '@LIST'!$X$2:$Y$25, 2, FALSE), "")</f>
        <v/>
      </c>
      <c r="U1402" s="16" t="str">
        <f>_xlfn.IFNA(VLOOKUP(P1402, '@LIST'!$Z$2:$AA$25, 2, FALSE), "")</f>
        <v/>
      </c>
      <c r="V1402" s="16" t="str">
        <f>_xlfn.IFNA(VLOOKUP(P1402, '@LIST'!$AB$2:$AC$25, 2, FALSE), "")</f>
        <v/>
      </c>
      <c r="W1402" s="16" t="str">
        <f>_xlfn.IFNA(VLOOKUP(P1402, '@LIST'!$AD$2:$AE$25, 2, FALSE), "")</f>
        <v/>
      </c>
      <c r="X1402" s="16" t="str">
        <f>_xlfn.IFNA(VLOOKUP(P1402, '@LIST'!$AF$2:$AG$25, 2, FALSE), "")</f>
        <v/>
      </c>
      <c r="Y1402" s="16" t="str">
        <f>_xlfn.IFNA(VLOOKUP(P1402, '@LIST'!$AH$2:$AI$25, 2, FALSE), "")</f>
        <v/>
      </c>
      <c r="Z1402" s="16" t="str">
        <f>_xlfn.IFNA(VLOOKUP(P1402, '@LIST'!$AJ$2:$AK$25, 2, FALSE), "")</f>
        <v/>
      </c>
      <c r="AA1402" s="16" t="str">
        <f>_xlfn.IFNA(VLOOKUP(P1402, '@LIST'!$AL$2:$AM$25, 2, FALSE), "")</f>
        <v/>
      </c>
      <c r="AB1402" s="65"/>
      <c r="AC1402" s="15" t="str">
        <f>_xlfn.IFNA(VLOOKUP(AB1402, '@LIST'!$AR$2:$AS$4, 2, FALSE), "")</f>
        <v/>
      </c>
      <c r="AD1402" s="84"/>
      <c r="AE1402" s="15" t="str">
        <f>_xlfn.IFNA(VLOOKUP(AD1402, '@LIST'!$AU$2:$AV$4, 2, FALSE), "")</f>
        <v/>
      </c>
    </row>
    <row r="1403" spans="1:31">
      <c r="A1403" s="8"/>
      <c r="B1403" s="14" t="str">
        <f>_xlfn.IFNA(VLOOKUP(A1403, '@LIST'!$A$8:$B$8, 2, FALSE), "")</f>
        <v/>
      </c>
      <c r="C1403" s="268"/>
      <c r="D1403" s="97"/>
      <c r="E1403" s="97"/>
      <c r="F1403" s="17"/>
      <c r="G1403" s="47"/>
      <c r="H1403" s="12" t="str">
        <f>_xlfn.IFNA(VLOOKUP(G1403,'@LIST'!$M$2:$N$481,2,FALSE),"")</f>
        <v/>
      </c>
      <c r="I1403" s="11"/>
      <c r="J1403" s="50"/>
      <c r="K1403" s="31" t="str">
        <f>_xlfn.IFNA(VLOOKUP(J1403,'@LIST'!$M$2:$N$481,2,FALSE),"")</f>
        <v/>
      </c>
      <c r="L1403" s="31"/>
      <c r="M1403" s="36"/>
      <c r="N1403" s="84"/>
      <c r="O1403" s="15" t="str">
        <f>_xlfn.IFNA(VLOOKUP(N1403, '@LIST'!$AO$2:$AP$5, 2, FALSE), "")</f>
        <v/>
      </c>
      <c r="P1403" s="87"/>
      <c r="Q1403" s="81" t="str">
        <f>_xlfn.IFNA(VLOOKUP(P1403, '@LIST'!$S$2:$T$25, 2, FALSE), "")</f>
        <v/>
      </c>
      <c r="R1403" s="16" t="str">
        <f>_xlfn.IFNA(VLOOKUP(P1403, '@LIST'!$U$2:$U$25, 2, FALSE), "")</f>
        <v/>
      </c>
      <c r="S1403" s="16" t="str">
        <f>_xlfn.IFNA(VLOOKUP(P1403, '@LIST'!$V$2:$W$25, 2, FALSE), "")</f>
        <v/>
      </c>
      <c r="T1403" s="16" t="str">
        <f>_xlfn.IFNA(VLOOKUP(P1403, '@LIST'!$X$2:$Y$25, 2, FALSE), "")</f>
        <v/>
      </c>
      <c r="U1403" s="16" t="str">
        <f>_xlfn.IFNA(VLOOKUP(P1403, '@LIST'!$Z$2:$AA$25, 2, FALSE), "")</f>
        <v/>
      </c>
      <c r="V1403" s="16" t="str">
        <f>_xlfn.IFNA(VLOOKUP(P1403, '@LIST'!$AB$2:$AC$25, 2, FALSE), "")</f>
        <v/>
      </c>
      <c r="W1403" s="16" t="str">
        <f>_xlfn.IFNA(VLOOKUP(P1403, '@LIST'!$AD$2:$AE$25, 2, FALSE), "")</f>
        <v/>
      </c>
      <c r="X1403" s="16" t="str">
        <f>_xlfn.IFNA(VLOOKUP(P1403, '@LIST'!$AF$2:$AG$25, 2, FALSE), "")</f>
        <v/>
      </c>
      <c r="Y1403" s="16" t="str">
        <f>_xlfn.IFNA(VLOOKUP(P1403, '@LIST'!$AH$2:$AI$25, 2, FALSE), "")</f>
        <v/>
      </c>
      <c r="Z1403" s="16" t="str">
        <f>_xlfn.IFNA(VLOOKUP(P1403, '@LIST'!$AJ$2:$AK$25, 2, FALSE), "")</f>
        <v/>
      </c>
      <c r="AA1403" s="16" t="str">
        <f>_xlfn.IFNA(VLOOKUP(P1403, '@LIST'!$AL$2:$AM$25, 2, FALSE), "")</f>
        <v/>
      </c>
      <c r="AB1403" s="65"/>
      <c r="AC1403" s="15" t="str">
        <f>_xlfn.IFNA(VLOOKUP(AB1403, '@LIST'!$AR$2:$AS$4, 2, FALSE), "")</f>
        <v/>
      </c>
      <c r="AD1403" s="84"/>
      <c r="AE1403" s="15" t="str">
        <f>_xlfn.IFNA(VLOOKUP(AD1403, '@LIST'!$AU$2:$AV$4, 2, FALSE), "")</f>
        <v/>
      </c>
    </row>
    <row r="1404" spans="1:31">
      <c r="A1404" s="8"/>
      <c r="B1404" s="14" t="str">
        <f>_xlfn.IFNA(VLOOKUP(A1404, '@LIST'!$A$8:$B$8, 2, FALSE), "")</f>
        <v/>
      </c>
      <c r="C1404" s="268"/>
      <c r="D1404" s="97"/>
      <c r="E1404" s="97"/>
      <c r="F1404" s="17"/>
      <c r="G1404" s="47"/>
      <c r="H1404" s="12" t="str">
        <f>_xlfn.IFNA(VLOOKUP(G1404,'@LIST'!$M$2:$N$481,2,FALSE),"")</f>
        <v/>
      </c>
      <c r="I1404" s="11"/>
      <c r="J1404" s="50"/>
      <c r="K1404" s="31" t="str">
        <f>_xlfn.IFNA(VLOOKUP(J1404,'@LIST'!$M$2:$N$481,2,FALSE),"")</f>
        <v/>
      </c>
      <c r="L1404" s="31"/>
      <c r="M1404" s="36"/>
      <c r="N1404" s="84"/>
      <c r="O1404" s="15" t="str">
        <f>_xlfn.IFNA(VLOOKUP(N1404, '@LIST'!$AO$2:$AP$5, 2, FALSE), "")</f>
        <v/>
      </c>
      <c r="P1404" s="87"/>
      <c r="Q1404" s="81" t="str">
        <f>_xlfn.IFNA(VLOOKUP(P1404, '@LIST'!$S$2:$T$25, 2, FALSE), "")</f>
        <v/>
      </c>
      <c r="R1404" s="16" t="str">
        <f>_xlfn.IFNA(VLOOKUP(P1404, '@LIST'!$U$2:$U$25, 2, FALSE), "")</f>
        <v/>
      </c>
      <c r="S1404" s="16" t="str">
        <f>_xlfn.IFNA(VLOOKUP(P1404, '@LIST'!$V$2:$W$25, 2, FALSE), "")</f>
        <v/>
      </c>
      <c r="T1404" s="16" t="str">
        <f>_xlfn.IFNA(VLOOKUP(P1404, '@LIST'!$X$2:$Y$25, 2, FALSE), "")</f>
        <v/>
      </c>
      <c r="U1404" s="16" t="str">
        <f>_xlfn.IFNA(VLOOKUP(P1404, '@LIST'!$Z$2:$AA$25, 2, FALSE), "")</f>
        <v/>
      </c>
      <c r="V1404" s="16" t="str">
        <f>_xlfn.IFNA(VLOOKUP(P1404, '@LIST'!$AB$2:$AC$25, 2, FALSE), "")</f>
        <v/>
      </c>
      <c r="W1404" s="16" t="str">
        <f>_xlfn.IFNA(VLOOKUP(P1404, '@LIST'!$AD$2:$AE$25, 2, FALSE), "")</f>
        <v/>
      </c>
      <c r="X1404" s="16" t="str">
        <f>_xlfn.IFNA(VLOOKUP(P1404, '@LIST'!$AF$2:$AG$25, 2, FALSE), "")</f>
        <v/>
      </c>
      <c r="Y1404" s="16" t="str">
        <f>_xlfn.IFNA(VLOOKUP(P1404, '@LIST'!$AH$2:$AI$25, 2, FALSE), "")</f>
        <v/>
      </c>
      <c r="Z1404" s="16" t="str">
        <f>_xlfn.IFNA(VLOOKUP(P1404, '@LIST'!$AJ$2:$AK$25, 2, FALSE), "")</f>
        <v/>
      </c>
      <c r="AA1404" s="16" t="str">
        <f>_xlfn.IFNA(VLOOKUP(P1404, '@LIST'!$AL$2:$AM$25, 2, FALSE), "")</f>
        <v/>
      </c>
      <c r="AB1404" s="65"/>
      <c r="AC1404" s="15" t="str">
        <f>_xlfn.IFNA(VLOOKUP(AB1404, '@LIST'!$AR$2:$AS$4, 2, FALSE), "")</f>
        <v/>
      </c>
      <c r="AD1404" s="84"/>
      <c r="AE1404" s="15" t="str">
        <f>_xlfn.IFNA(VLOOKUP(AD1404, '@LIST'!$AU$2:$AV$4, 2, FALSE), "")</f>
        <v/>
      </c>
    </row>
    <row r="1405" spans="1:31">
      <c r="A1405" s="8"/>
      <c r="B1405" s="14" t="str">
        <f>_xlfn.IFNA(VLOOKUP(A1405, '@LIST'!$A$8:$B$8, 2, FALSE), "")</f>
        <v/>
      </c>
      <c r="C1405" s="268"/>
      <c r="D1405" s="97"/>
      <c r="E1405" s="97"/>
      <c r="F1405" s="17"/>
      <c r="G1405" s="47"/>
      <c r="H1405" s="12" t="str">
        <f>_xlfn.IFNA(VLOOKUP(G1405,'@LIST'!$M$2:$N$481,2,FALSE),"")</f>
        <v/>
      </c>
      <c r="I1405" s="11"/>
      <c r="J1405" s="50"/>
      <c r="K1405" s="31" t="str">
        <f>_xlfn.IFNA(VLOOKUP(J1405,'@LIST'!$M$2:$N$481,2,FALSE),"")</f>
        <v/>
      </c>
      <c r="L1405" s="31"/>
      <c r="M1405" s="36"/>
      <c r="N1405" s="84"/>
      <c r="O1405" s="15" t="str">
        <f>_xlfn.IFNA(VLOOKUP(N1405, '@LIST'!$AO$2:$AP$5, 2, FALSE), "")</f>
        <v/>
      </c>
      <c r="P1405" s="87"/>
      <c r="Q1405" s="81" t="str">
        <f>_xlfn.IFNA(VLOOKUP(P1405, '@LIST'!$S$2:$T$25, 2, FALSE), "")</f>
        <v/>
      </c>
      <c r="R1405" s="16" t="str">
        <f>_xlfn.IFNA(VLOOKUP(P1405, '@LIST'!$U$2:$U$25, 2, FALSE), "")</f>
        <v/>
      </c>
      <c r="S1405" s="16" t="str">
        <f>_xlfn.IFNA(VLOOKUP(P1405, '@LIST'!$V$2:$W$25, 2, FALSE), "")</f>
        <v/>
      </c>
      <c r="T1405" s="16" t="str">
        <f>_xlfn.IFNA(VLOOKUP(P1405, '@LIST'!$X$2:$Y$25, 2, FALSE), "")</f>
        <v/>
      </c>
      <c r="U1405" s="16" t="str">
        <f>_xlfn.IFNA(VLOOKUP(P1405, '@LIST'!$Z$2:$AA$25, 2, FALSE), "")</f>
        <v/>
      </c>
      <c r="V1405" s="16" t="str">
        <f>_xlfn.IFNA(VLOOKUP(P1405, '@LIST'!$AB$2:$AC$25, 2, FALSE), "")</f>
        <v/>
      </c>
      <c r="W1405" s="16" t="str">
        <f>_xlfn.IFNA(VLOOKUP(P1405, '@LIST'!$AD$2:$AE$25, 2, FALSE), "")</f>
        <v/>
      </c>
      <c r="X1405" s="16" t="str">
        <f>_xlfn.IFNA(VLOOKUP(P1405, '@LIST'!$AF$2:$AG$25, 2, FALSE), "")</f>
        <v/>
      </c>
      <c r="Y1405" s="16" t="str">
        <f>_xlfn.IFNA(VLOOKUP(P1405, '@LIST'!$AH$2:$AI$25, 2, FALSE), "")</f>
        <v/>
      </c>
      <c r="Z1405" s="16" t="str">
        <f>_xlfn.IFNA(VLOOKUP(P1405, '@LIST'!$AJ$2:$AK$25, 2, FALSE), "")</f>
        <v/>
      </c>
      <c r="AA1405" s="16" t="str">
        <f>_xlfn.IFNA(VLOOKUP(P1405, '@LIST'!$AL$2:$AM$25, 2, FALSE), "")</f>
        <v/>
      </c>
      <c r="AB1405" s="65"/>
      <c r="AC1405" s="15" t="str">
        <f>_xlfn.IFNA(VLOOKUP(AB1405, '@LIST'!$AR$2:$AS$4, 2, FALSE), "")</f>
        <v/>
      </c>
      <c r="AD1405" s="84"/>
      <c r="AE1405" s="15" t="str">
        <f>_xlfn.IFNA(VLOOKUP(AD1405, '@LIST'!$AU$2:$AV$4, 2, FALSE), "")</f>
        <v/>
      </c>
    </row>
    <row r="1406" spans="1:31">
      <c r="A1406" s="8"/>
      <c r="B1406" s="14" t="str">
        <f>_xlfn.IFNA(VLOOKUP(A1406, '@LIST'!$A$8:$B$8, 2, FALSE), "")</f>
        <v/>
      </c>
      <c r="C1406" s="268"/>
      <c r="D1406" s="97"/>
      <c r="E1406" s="97"/>
      <c r="F1406" s="17"/>
      <c r="G1406" s="47"/>
      <c r="H1406" s="12" t="str">
        <f>_xlfn.IFNA(VLOOKUP(G1406,'@LIST'!$M$2:$N$481,2,FALSE),"")</f>
        <v/>
      </c>
      <c r="I1406" s="11"/>
      <c r="J1406" s="50"/>
      <c r="K1406" s="31" t="str">
        <f>_xlfn.IFNA(VLOOKUP(J1406,'@LIST'!$M$2:$N$481,2,FALSE),"")</f>
        <v/>
      </c>
      <c r="L1406" s="31"/>
      <c r="M1406" s="36"/>
      <c r="N1406" s="84"/>
      <c r="O1406" s="15" t="str">
        <f>_xlfn.IFNA(VLOOKUP(N1406, '@LIST'!$AO$2:$AP$5, 2, FALSE), "")</f>
        <v/>
      </c>
      <c r="P1406" s="87"/>
      <c r="Q1406" s="81" t="str">
        <f>_xlfn.IFNA(VLOOKUP(P1406, '@LIST'!$S$2:$T$25, 2, FALSE), "")</f>
        <v/>
      </c>
      <c r="R1406" s="16" t="str">
        <f>_xlfn.IFNA(VLOOKUP(P1406, '@LIST'!$U$2:$U$25, 2, FALSE), "")</f>
        <v/>
      </c>
      <c r="S1406" s="16" t="str">
        <f>_xlfn.IFNA(VLOOKUP(P1406, '@LIST'!$V$2:$W$25, 2, FALSE), "")</f>
        <v/>
      </c>
      <c r="T1406" s="16" t="str">
        <f>_xlfn.IFNA(VLOOKUP(P1406, '@LIST'!$X$2:$Y$25, 2, FALSE), "")</f>
        <v/>
      </c>
      <c r="U1406" s="16" t="str">
        <f>_xlfn.IFNA(VLOOKUP(P1406, '@LIST'!$Z$2:$AA$25, 2, FALSE), "")</f>
        <v/>
      </c>
      <c r="V1406" s="16" t="str">
        <f>_xlfn.IFNA(VLOOKUP(P1406, '@LIST'!$AB$2:$AC$25, 2, FALSE), "")</f>
        <v/>
      </c>
      <c r="W1406" s="16" t="str">
        <f>_xlfn.IFNA(VLOOKUP(P1406, '@LIST'!$AD$2:$AE$25, 2, FALSE), "")</f>
        <v/>
      </c>
      <c r="X1406" s="16" t="str">
        <f>_xlfn.IFNA(VLOOKUP(P1406, '@LIST'!$AF$2:$AG$25, 2, FALSE), "")</f>
        <v/>
      </c>
      <c r="Y1406" s="16" t="str">
        <f>_xlfn.IFNA(VLOOKUP(P1406, '@LIST'!$AH$2:$AI$25, 2, FALSE), "")</f>
        <v/>
      </c>
      <c r="Z1406" s="16" t="str">
        <f>_xlfn.IFNA(VLOOKUP(P1406, '@LIST'!$AJ$2:$AK$25, 2, FALSE), "")</f>
        <v/>
      </c>
      <c r="AA1406" s="16" t="str">
        <f>_xlfn.IFNA(VLOOKUP(P1406, '@LIST'!$AL$2:$AM$25, 2, FALSE), "")</f>
        <v/>
      </c>
      <c r="AB1406" s="65"/>
      <c r="AC1406" s="15" t="str">
        <f>_xlfn.IFNA(VLOOKUP(AB1406, '@LIST'!$AR$2:$AS$4, 2, FALSE), "")</f>
        <v/>
      </c>
      <c r="AD1406" s="84"/>
      <c r="AE1406" s="15" t="str">
        <f>_xlfn.IFNA(VLOOKUP(AD1406, '@LIST'!$AU$2:$AV$4, 2, FALSE), "")</f>
        <v/>
      </c>
    </row>
    <row r="1407" spans="1:31">
      <c r="A1407" s="8"/>
      <c r="B1407" s="14" t="str">
        <f>_xlfn.IFNA(VLOOKUP(A1407, '@LIST'!$A$8:$B$8, 2, FALSE), "")</f>
        <v/>
      </c>
      <c r="C1407" s="268"/>
      <c r="D1407" s="97"/>
      <c r="E1407" s="97"/>
      <c r="F1407" s="17"/>
      <c r="G1407" s="47"/>
      <c r="H1407" s="12" t="str">
        <f>_xlfn.IFNA(VLOOKUP(G1407,'@LIST'!$M$2:$N$481,2,FALSE),"")</f>
        <v/>
      </c>
      <c r="I1407" s="11"/>
      <c r="J1407" s="50"/>
      <c r="K1407" s="31" t="str">
        <f>_xlfn.IFNA(VLOOKUP(J1407,'@LIST'!$M$2:$N$481,2,FALSE),"")</f>
        <v/>
      </c>
      <c r="L1407" s="31"/>
      <c r="M1407" s="36"/>
      <c r="N1407" s="84"/>
      <c r="O1407" s="15" t="str">
        <f>_xlfn.IFNA(VLOOKUP(N1407, '@LIST'!$AO$2:$AP$5, 2, FALSE), "")</f>
        <v/>
      </c>
      <c r="P1407" s="87"/>
      <c r="Q1407" s="81" t="str">
        <f>_xlfn.IFNA(VLOOKUP(P1407, '@LIST'!$S$2:$T$25, 2, FALSE), "")</f>
        <v/>
      </c>
      <c r="R1407" s="16" t="str">
        <f>_xlfn.IFNA(VLOOKUP(P1407, '@LIST'!$U$2:$U$25, 2, FALSE), "")</f>
        <v/>
      </c>
      <c r="S1407" s="16" t="str">
        <f>_xlfn.IFNA(VLOOKUP(P1407, '@LIST'!$V$2:$W$25, 2, FALSE), "")</f>
        <v/>
      </c>
      <c r="T1407" s="16" t="str">
        <f>_xlfn.IFNA(VLOOKUP(P1407, '@LIST'!$X$2:$Y$25, 2, FALSE), "")</f>
        <v/>
      </c>
      <c r="U1407" s="16" t="str">
        <f>_xlfn.IFNA(VLOOKUP(P1407, '@LIST'!$Z$2:$AA$25, 2, FALSE), "")</f>
        <v/>
      </c>
      <c r="V1407" s="16" t="str">
        <f>_xlfn.IFNA(VLOOKUP(P1407, '@LIST'!$AB$2:$AC$25, 2, FALSE), "")</f>
        <v/>
      </c>
      <c r="W1407" s="16" t="str">
        <f>_xlfn.IFNA(VLOOKUP(P1407, '@LIST'!$AD$2:$AE$25, 2, FALSE), "")</f>
        <v/>
      </c>
      <c r="X1407" s="16" t="str">
        <f>_xlfn.IFNA(VLOOKUP(P1407, '@LIST'!$AF$2:$AG$25, 2, FALSE), "")</f>
        <v/>
      </c>
      <c r="Y1407" s="16" t="str">
        <f>_xlfn.IFNA(VLOOKUP(P1407, '@LIST'!$AH$2:$AI$25, 2, FALSE), "")</f>
        <v/>
      </c>
      <c r="Z1407" s="16" t="str">
        <f>_xlfn.IFNA(VLOOKUP(P1407, '@LIST'!$AJ$2:$AK$25, 2, FALSE), "")</f>
        <v/>
      </c>
      <c r="AA1407" s="16" t="str">
        <f>_xlfn.IFNA(VLOOKUP(P1407, '@LIST'!$AL$2:$AM$25, 2, FALSE), "")</f>
        <v/>
      </c>
      <c r="AB1407" s="65"/>
      <c r="AC1407" s="15" t="str">
        <f>_xlfn.IFNA(VLOOKUP(AB1407, '@LIST'!$AR$2:$AS$4, 2, FALSE), "")</f>
        <v/>
      </c>
      <c r="AD1407" s="84"/>
      <c r="AE1407" s="15" t="str">
        <f>_xlfn.IFNA(VLOOKUP(AD1407, '@LIST'!$AU$2:$AV$4, 2, FALSE), "")</f>
        <v/>
      </c>
    </row>
    <row r="1408" spans="1:31">
      <c r="A1408" s="8"/>
      <c r="B1408" s="14" t="str">
        <f>_xlfn.IFNA(VLOOKUP(A1408, '@LIST'!$A$8:$B$8, 2, FALSE), "")</f>
        <v/>
      </c>
      <c r="C1408" s="268"/>
      <c r="D1408" s="97"/>
      <c r="E1408" s="97"/>
      <c r="F1408" s="17"/>
      <c r="G1408" s="47"/>
      <c r="H1408" s="12" t="str">
        <f>_xlfn.IFNA(VLOOKUP(G1408,'@LIST'!$M$2:$N$481,2,FALSE),"")</f>
        <v/>
      </c>
      <c r="I1408" s="11"/>
      <c r="J1408" s="50"/>
      <c r="K1408" s="31" t="str">
        <f>_xlfn.IFNA(VLOOKUP(J1408,'@LIST'!$M$2:$N$481,2,FALSE),"")</f>
        <v/>
      </c>
      <c r="L1408" s="31"/>
      <c r="M1408" s="36"/>
      <c r="N1408" s="84"/>
      <c r="O1408" s="15" t="str">
        <f>_xlfn.IFNA(VLOOKUP(N1408, '@LIST'!$AO$2:$AP$5, 2, FALSE), "")</f>
        <v/>
      </c>
      <c r="P1408" s="87"/>
      <c r="Q1408" s="81" t="str">
        <f>_xlfn.IFNA(VLOOKUP(P1408, '@LIST'!$S$2:$T$25, 2, FALSE), "")</f>
        <v/>
      </c>
      <c r="R1408" s="16" t="str">
        <f>_xlfn.IFNA(VLOOKUP(P1408, '@LIST'!$U$2:$U$25, 2, FALSE), "")</f>
        <v/>
      </c>
      <c r="S1408" s="16" t="str">
        <f>_xlfn.IFNA(VLOOKUP(P1408, '@LIST'!$V$2:$W$25, 2, FALSE), "")</f>
        <v/>
      </c>
      <c r="T1408" s="16" t="str">
        <f>_xlfn.IFNA(VLOOKUP(P1408, '@LIST'!$X$2:$Y$25, 2, FALSE), "")</f>
        <v/>
      </c>
      <c r="U1408" s="16" t="str">
        <f>_xlfn.IFNA(VLOOKUP(P1408, '@LIST'!$Z$2:$AA$25, 2, FALSE), "")</f>
        <v/>
      </c>
      <c r="V1408" s="16" t="str">
        <f>_xlfn.IFNA(VLOOKUP(P1408, '@LIST'!$AB$2:$AC$25, 2, FALSE), "")</f>
        <v/>
      </c>
      <c r="W1408" s="16" t="str">
        <f>_xlfn.IFNA(VLOOKUP(P1408, '@LIST'!$AD$2:$AE$25, 2, FALSE), "")</f>
        <v/>
      </c>
      <c r="X1408" s="16" t="str">
        <f>_xlfn.IFNA(VLOOKUP(P1408, '@LIST'!$AF$2:$AG$25, 2, FALSE), "")</f>
        <v/>
      </c>
      <c r="Y1408" s="16" t="str">
        <f>_xlfn.IFNA(VLOOKUP(P1408, '@LIST'!$AH$2:$AI$25, 2, FALSE), "")</f>
        <v/>
      </c>
      <c r="Z1408" s="16" t="str">
        <f>_xlfn.IFNA(VLOOKUP(P1408, '@LIST'!$AJ$2:$AK$25, 2, FALSE), "")</f>
        <v/>
      </c>
      <c r="AA1408" s="16" t="str">
        <f>_xlfn.IFNA(VLOOKUP(P1408, '@LIST'!$AL$2:$AM$25, 2, FALSE), "")</f>
        <v/>
      </c>
      <c r="AB1408" s="65"/>
      <c r="AC1408" s="15" t="str">
        <f>_xlfn.IFNA(VLOOKUP(AB1408, '@LIST'!$AR$2:$AS$4, 2, FALSE), "")</f>
        <v/>
      </c>
      <c r="AD1408" s="84"/>
      <c r="AE1408" s="15" t="str">
        <f>_xlfn.IFNA(VLOOKUP(AD1408, '@LIST'!$AU$2:$AV$4, 2, FALSE), "")</f>
        <v/>
      </c>
    </row>
    <row r="1409" spans="1:31">
      <c r="A1409" s="8"/>
      <c r="B1409" s="14" t="str">
        <f>_xlfn.IFNA(VLOOKUP(A1409, '@LIST'!$A$8:$B$8, 2, FALSE), "")</f>
        <v/>
      </c>
      <c r="C1409" s="268"/>
      <c r="D1409" s="97"/>
      <c r="E1409" s="97"/>
      <c r="F1409" s="17"/>
      <c r="G1409" s="47"/>
      <c r="H1409" s="12" t="str">
        <f>_xlfn.IFNA(VLOOKUP(G1409,'@LIST'!$M$2:$N$481,2,FALSE),"")</f>
        <v/>
      </c>
      <c r="I1409" s="11"/>
      <c r="J1409" s="50"/>
      <c r="K1409" s="31" t="str">
        <f>_xlfn.IFNA(VLOOKUP(J1409,'@LIST'!$M$2:$N$481,2,FALSE),"")</f>
        <v/>
      </c>
      <c r="L1409" s="31"/>
      <c r="M1409" s="36"/>
      <c r="N1409" s="84"/>
      <c r="O1409" s="15" t="str">
        <f>_xlfn.IFNA(VLOOKUP(N1409, '@LIST'!$AO$2:$AP$5, 2, FALSE), "")</f>
        <v/>
      </c>
      <c r="P1409" s="87"/>
      <c r="Q1409" s="81" t="str">
        <f>_xlfn.IFNA(VLOOKUP(P1409, '@LIST'!$S$2:$T$25, 2, FALSE), "")</f>
        <v/>
      </c>
      <c r="R1409" s="16" t="str">
        <f>_xlfn.IFNA(VLOOKUP(P1409, '@LIST'!$U$2:$U$25, 2, FALSE), "")</f>
        <v/>
      </c>
      <c r="S1409" s="16" t="str">
        <f>_xlfn.IFNA(VLOOKUP(P1409, '@LIST'!$V$2:$W$25, 2, FALSE), "")</f>
        <v/>
      </c>
      <c r="T1409" s="16" t="str">
        <f>_xlfn.IFNA(VLOOKUP(P1409, '@LIST'!$X$2:$Y$25, 2, FALSE), "")</f>
        <v/>
      </c>
      <c r="U1409" s="16" t="str">
        <f>_xlfn.IFNA(VLOOKUP(P1409, '@LIST'!$Z$2:$AA$25, 2, FALSE), "")</f>
        <v/>
      </c>
      <c r="V1409" s="16" t="str">
        <f>_xlfn.IFNA(VLOOKUP(P1409, '@LIST'!$AB$2:$AC$25, 2, FALSE), "")</f>
        <v/>
      </c>
      <c r="W1409" s="16" t="str">
        <f>_xlfn.IFNA(VLOOKUP(P1409, '@LIST'!$AD$2:$AE$25, 2, FALSE), "")</f>
        <v/>
      </c>
      <c r="X1409" s="16" t="str">
        <f>_xlfn.IFNA(VLOOKUP(P1409, '@LIST'!$AF$2:$AG$25, 2, FALSE), "")</f>
        <v/>
      </c>
      <c r="Y1409" s="16" t="str">
        <f>_xlfn.IFNA(VLOOKUP(P1409, '@LIST'!$AH$2:$AI$25, 2, FALSE), "")</f>
        <v/>
      </c>
      <c r="Z1409" s="16" t="str">
        <f>_xlfn.IFNA(VLOOKUP(P1409, '@LIST'!$AJ$2:$AK$25, 2, FALSE), "")</f>
        <v/>
      </c>
      <c r="AA1409" s="16" t="str">
        <f>_xlfn.IFNA(VLOOKUP(P1409, '@LIST'!$AL$2:$AM$25, 2, FALSE), "")</f>
        <v/>
      </c>
      <c r="AB1409" s="65"/>
      <c r="AC1409" s="15" t="str">
        <f>_xlfn.IFNA(VLOOKUP(AB1409, '@LIST'!$AR$2:$AS$4, 2, FALSE), "")</f>
        <v/>
      </c>
      <c r="AD1409" s="84"/>
      <c r="AE1409" s="15" t="str">
        <f>_xlfn.IFNA(VLOOKUP(AD1409, '@LIST'!$AU$2:$AV$4, 2, FALSE), "")</f>
        <v/>
      </c>
    </row>
    <row r="1410" spans="1:31">
      <c r="A1410" s="8"/>
      <c r="B1410" s="14" t="str">
        <f>_xlfn.IFNA(VLOOKUP(A1410, '@LIST'!$A$8:$B$8, 2, FALSE), "")</f>
        <v/>
      </c>
      <c r="C1410" s="268"/>
      <c r="D1410" s="97"/>
      <c r="E1410" s="97"/>
      <c r="F1410" s="17"/>
      <c r="G1410" s="47"/>
      <c r="H1410" s="12" t="str">
        <f>_xlfn.IFNA(VLOOKUP(G1410,'@LIST'!$M$2:$N$481,2,FALSE),"")</f>
        <v/>
      </c>
      <c r="I1410" s="11"/>
      <c r="J1410" s="50"/>
      <c r="K1410" s="31" t="str">
        <f>_xlfn.IFNA(VLOOKUP(J1410,'@LIST'!$M$2:$N$481,2,FALSE),"")</f>
        <v/>
      </c>
      <c r="L1410" s="31"/>
      <c r="M1410" s="36"/>
      <c r="N1410" s="84"/>
      <c r="O1410" s="15" t="str">
        <f>_xlfn.IFNA(VLOOKUP(N1410, '@LIST'!$AO$2:$AP$5, 2, FALSE), "")</f>
        <v/>
      </c>
      <c r="P1410" s="87"/>
      <c r="Q1410" s="81" t="str">
        <f>_xlfn.IFNA(VLOOKUP(P1410, '@LIST'!$S$2:$T$25, 2, FALSE), "")</f>
        <v/>
      </c>
      <c r="R1410" s="16" t="str">
        <f>_xlfn.IFNA(VLOOKUP(P1410, '@LIST'!$U$2:$U$25, 2, FALSE), "")</f>
        <v/>
      </c>
      <c r="S1410" s="16" t="str">
        <f>_xlfn.IFNA(VLOOKUP(P1410, '@LIST'!$V$2:$W$25, 2, FALSE), "")</f>
        <v/>
      </c>
      <c r="T1410" s="16" t="str">
        <f>_xlfn.IFNA(VLOOKUP(P1410, '@LIST'!$X$2:$Y$25, 2, FALSE), "")</f>
        <v/>
      </c>
      <c r="U1410" s="16" t="str">
        <f>_xlfn.IFNA(VLOOKUP(P1410, '@LIST'!$Z$2:$AA$25, 2, FALSE), "")</f>
        <v/>
      </c>
      <c r="V1410" s="16" t="str">
        <f>_xlfn.IFNA(VLOOKUP(P1410, '@LIST'!$AB$2:$AC$25, 2, FALSE), "")</f>
        <v/>
      </c>
      <c r="W1410" s="16" t="str">
        <f>_xlfn.IFNA(VLOOKUP(P1410, '@LIST'!$AD$2:$AE$25, 2, FALSE), "")</f>
        <v/>
      </c>
      <c r="X1410" s="16" t="str">
        <f>_xlfn.IFNA(VLOOKUP(P1410, '@LIST'!$AF$2:$AG$25, 2, FALSE), "")</f>
        <v/>
      </c>
      <c r="Y1410" s="16" t="str">
        <f>_xlfn.IFNA(VLOOKUP(P1410, '@LIST'!$AH$2:$AI$25, 2, FALSE), "")</f>
        <v/>
      </c>
      <c r="Z1410" s="16" t="str">
        <f>_xlfn.IFNA(VLOOKUP(P1410, '@LIST'!$AJ$2:$AK$25, 2, FALSE), "")</f>
        <v/>
      </c>
      <c r="AA1410" s="16" t="str">
        <f>_xlfn.IFNA(VLOOKUP(P1410, '@LIST'!$AL$2:$AM$25, 2, FALSE), "")</f>
        <v/>
      </c>
      <c r="AB1410" s="65"/>
      <c r="AC1410" s="15" t="str">
        <f>_xlfn.IFNA(VLOOKUP(AB1410, '@LIST'!$AR$2:$AS$4, 2, FALSE), "")</f>
        <v/>
      </c>
      <c r="AD1410" s="84"/>
      <c r="AE1410" s="15" t="str">
        <f>_xlfn.IFNA(VLOOKUP(AD1410, '@LIST'!$AU$2:$AV$4, 2, FALSE), "")</f>
        <v/>
      </c>
    </row>
    <row r="1411" spans="1:31">
      <c r="A1411" s="8"/>
      <c r="B1411" s="14" t="str">
        <f>_xlfn.IFNA(VLOOKUP(A1411, '@LIST'!$A$8:$B$8, 2, FALSE), "")</f>
        <v/>
      </c>
      <c r="C1411" s="268"/>
      <c r="D1411" s="97"/>
      <c r="E1411" s="97"/>
      <c r="F1411" s="17"/>
      <c r="G1411" s="47"/>
      <c r="H1411" s="12" t="str">
        <f>_xlfn.IFNA(VLOOKUP(G1411,'@LIST'!$M$2:$N$481,2,FALSE),"")</f>
        <v/>
      </c>
      <c r="I1411" s="11"/>
      <c r="J1411" s="50"/>
      <c r="K1411" s="31" t="str">
        <f>_xlfn.IFNA(VLOOKUP(J1411,'@LIST'!$M$2:$N$481,2,FALSE),"")</f>
        <v/>
      </c>
      <c r="L1411" s="31"/>
      <c r="M1411" s="36"/>
      <c r="N1411" s="84"/>
      <c r="O1411" s="15" t="str">
        <f>_xlfn.IFNA(VLOOKUP(N1411, '@LIST'!$AO$2:$AP$5, 2, FALSE), "")</f>
        <v/>
      </c>
      <c r="P1411" s="87"/>
      <c r="Q1411" s="81" t="str">
        <f>_xlfn.IFNA(VLOOKUP(P1411, '@LIST'!$S$2:$T$25, 2, FALSE), "")</f>
        <v/>
      </c>
      <c r="R1411" s="16" t="str">
        <f>_xlfn.IFNA(VLOOKUP(P1411, '@LIST'!$U$2:$U$25, 2, FALSE), "")</f>
        <v/>
      </c>
      <c r="S1411" s="16" t="str">
        <f>_xlfn.IFNA(VLOOKUP(P1411, '@LIST'!$V$2:$W$25, 2, FALSE), "")</f>
        <v/>
      </c>
      <c r="T1411" s="16" t="str">
        <f>_xlfn.IFNA(VLOOKUP(P1411, '@LIST'!$X$2:$Y$25, 2, FALSE), "")</f>
        <v/>
      </c>
      <c r="U1411" s="16" t="str">
        <f>_xlfn.IFNA(VLOOKUP(P1411, '@LIST'!$Z$2:$AA$25, 2, FALSE), "")</f>
        <v/>
      </c>
      <c r="V1411" s="16" t="str">
        <f>_xlfn.IFNA(VLOOKUP(P1411, '@LIST'!$AB$2:$AC$25, 2, FALSE), "")</f>
        <v/>
      </c>
      <c r="W1411" s="16" t="str">
        <f>_xlfn.IFNA(VLOOKUP(P1411, '@LIST'!$AD$2:$AE$25, 2, FALSE), "")</f>
        <v/>
      </c>
      <c r="X1411" s="16" t="str">
        <f>_xlfn.IFNA(VLOOKUP(P1411, '@LIST'!$AF$2:$AG$25, 2, FALSE), "")</f>
        <v/>
      </c>
      <c r="Y1411" s="16" t="str">
        <f>_xlfn.IFNA(VLOOKUP(P1411, '@LIST'!$AH$2:$AI$25, 2, FALSE), "")</f>
        <v/>
      </c>
      <c r="Z1411" s="16" t="str">
        <f>_xlfn.IFNA(VLOOKUP(P1411, '@LIST'!$AJ$2:$AK$25, 2, FALSE), "")</f>
        <v/>
      </c>
      <c r="AA1411" s="16" t="str">
        <f>_xlfn.IFNA(VLOOKUP(P1411, '@LIST'!$AL$2:$AM$25, 2, FALSE), "")</f>
        <v/>
      </c>
      <c r="AB1411" s="65"/>
      <c r="AC1411" s="15" t="str">
        <f>_xlfn.IFNA(VLOOKUP(AB1411, '@LIST'!$AR$2:$AS$4, 2, FALSE), "")</f>
        <v/>
      </c>
      <c r="AD1411" s="84"/>
      <c r="AE1411" s="15" t="str">
        <f>_xlfn.IFNA(VLOOKUP(AD1411, '@LIST'!$AU$2:$AV$4, 2, FALSE), "")</f>
        <v/>
      </c>
    </row>
    <row r="1412" spans="1:31">
      <c r="A1412" s="8"/>
      <c r="B1412" s="14" t="str">
        <f>_xlfn.IFNA(VLOOKUP(A1412, '@LIST'!$A$8:$B$8, 2, FALSE), "")</f>
        <v/>
      </c>
      <c r="C1412" s="268"/>
      <c r="D1412" s="97"/>
      <c r="E1412" s="97"/>
      <c r="F1412" s="17"/>
      <c r="G1412" s="47"/>
      <c r="H1412" s="12" t="str">
        <f>_xlfn.IFNA(VLOOKUP(G1412,'@LIST'!$M$2:$N$481,2,FALSE),"")</f>
        <v/>
      </c>
      <c r="I1412" s="11"/>
      <c r="J1412" s="50"/>
      <c r="K1412" s="31" t="str">
        <f>_xlfn.IFNA(VLOOKUP(J1412,'@LIST'!$M$2:$N$481,2,FALSE),"")</f>
        <v/>
      </c>
      <c r="L1412" s="31"/>
      <c r="M1412" s="36"/>
      <c r="N1412" s="84"/>
      <c r="O1412" s="15" t="str">
        <f>_xlfn.IFNA(VLOOKUP(N1412, '@LIST'!$AO$2:$AP$5, 2, FALSE), "")</f>
        <v/>
      </c>
      <c r="P1412" s="87"/>
      <c r="Q1412" s="81" t="str">
        <f>_xlfn.IFNA(VLOOKUP(P1412, '@LIST'!$S$2:$T$25, 2, FALSE), "")</f>
        <v/>
      </c>
      <c r="R1412" s="16" t="str">
        <f>_xlfn.IFNA(VLOOKUP(P1412, '@LIST'!$U$2:$U$25, 2, FALSE), "")</f>
        <v/>
      </c>
      <c r="S1412" s="16" t="str">
        <f>_xlfn.IFNA(VLOOKUP(P1412, '@LIST'!$V$2:$W$25, 2, FALSE), "")</f>
        <v/>
      </c>
      <c r="T1412" s="16" t="str">
        <f>_xlfn.IFNA(VLOOKUP(P1412, '@LIST'!$X$2:$Y$25, 2, FALSE), "")</f>
        <v/>
      </c>
      <c r="U1412" s="16" t="str">
        <f>_xlfn.IFNA(VLOOKUP(P1412, '@LIST'!$Z$2:$AA$25, 2, FALSE), "")</f>
        <v/>
      </c>
      <c r="V1412" s="16" t="str">
        <f>_xlfn.IFNA(VLOOKUP(P1412, '@LIST'!$AB$2:$AC$25, 2, FALSE), "")</f>
        <v/>
      </c>
      <c r="W1412" s="16" t="str">
        <f>_xlfn.IFNA(VLOOKUP(P1412, '@LIST'!$AD$2:$AE$25, 2, FALSE), "")</f>
        <v/>
      </c>
      <c r="X1412" s="16" t="str">
        <f>_xlfn.IFNA(VLOOKUP(P1412, '@LIST'!$AF$2:$AG$25, 2, FALSE), "")</f>
        <v/>
      </c>
      <c r="Y1412" s="16" t="str">
        <f>_xlfn.IFNA(VLOOKUP(P1412, '@LIST'!$AH$2:$AI$25, 2, FALSE), "")</f>
        <v/>
      </c>
      <c r="Z1412" s="16" t="str">
        <f>_xlfn.IFNA(VLOOKUP(P1412, '@LIST'!$AJ$2:$AK$25, 2, FALSE), "")</f>
        <v/>
      </c>
      <c r="AA1412" s="16" t="str">
        <f>_xlfn.IFNA(VLOOKUP(P1412, '@LIST'!$AL$2:$AM$25, 2, FALSE), "")</f>
        <v/>
      </c>
      <c r="AB1412" s="65"/>
      <c r="AC1412" s="15" t="str">
        <f>_xlfn.IFNA(VLOOKUP(AB1412, '@LIST'!$AR$2:$AS$4, 2, FALSE), "")</f>
        <v/>
      </c>
      <c r="AD1412" s="84"/>
      <c r="AE1412" s="15" t="str">
        <f>_xlfn.IFNA(VLOOKUP(AD1412, '@LIST'!$AU$2:$AV$4, 2, FALSE), "")</f>
        <v/>
      </c>
    </row>
    <row r="1413" spans="1:31">
      <c r="A1413" s="8"/>
      <c r="B1413" s="14" t="str">
        <f>_xlfn.IFNA(VLOOKUP(A1413, '@LIST'!$A$8:$B$8, 2, FALSE), "")</f>
        <v/>
      </c>
      <c r="C1413" s="268"/>
      <c r="D1413" s="97"/>
      <c r="E1413" s="97"/>
      <c r="F1413" s="17"/>
      <c r="G1413" s="47"/>
      <c r="H1413" s="12" t="str">
        <f>_xlfn.IFNA(VLOOKUP(G1413,'@LIST'!$M$2:$N$481,2,FALSE),"")</f>
        <v/>
      </c>
      <c r="I1413" s="11"/>
      <c r="J1413" s="50"/>
      <c r="K1413" s="31" t="str">
        <f>_xlfn.IFNA(VLOOKUP(J1413,'@LIST'!$M$2:$N$481,2,FALSE),"")</f>
        <v/>
      </c>
      <c r="L1413" s="31"/>
      <c r="M1413" s="36"/>
      <c r="N1413" s="84"/>
      <c r="O1413" s="15" t="str">
        <f>_xlfn.IFNA(VLOOKUP(N1413, '@LIST'!$AO$2:$AP$5, 2, FALSE), "")</f>
        <v/>
      </c>
      <c r="P1413" s="87"/>
      <c r="Q1413" s="81" t="str">
        <f>_xlfn.IFNA(VLOOKUP(P1413, '@LIST'!$S$2:$T$25, 2, FALSE), "")</f>
        <v/>
      </c>
      <c r="R1413" s="16" t="str">
        <f>_xlfn.IFNA(VLOOKUP(P1413, '@LIST'!$U$2:$U$25, 2, FALSE), "")</f>
        <v/>
      </c>
      <c r="S1413" s="16" t="str">
        <f>_xlfn.IFNA(VLOOKUP(P1413, '@LIST'!$V$2:$W$25, 2, FALSE), "")</f>
        <v/>
      </c>
      <c r="T1413" s="16" t="str">
        <f>_xlfn.IFNA(VLOOKUP(P1413, '@LIST'!$X$2:$Y$25, 2, FALSE), "")</f>
        <v/>
      </c>
      <c r="U1413" s="16" t="str">
        <f>_xlfn.IFNA(VLOOKUP(P1413, '@LIST'!$Z$2:$AA$25, 2, FALSE), "")</f>
        <v/>
      </c>
      <c r="V1413" s="16" t="str">
        <f>_xlfn.IFNA(VLOOKUP(P1413, '@LIST'!$AB$2:$AC$25, 2, FALSE), "")</f>
        <v/>
      </c>
      <c r="W1413" s="16" t="str">
        <f>_xlfn.IFNA(VLOOKUP(P1413, '@LIST'!$AD$2:$AE$25, 2, FALSE), "")</f>
        <v/>
      </c>
      <c r="X1413" s="16" t="str">
        <f>_xlfn.IFNA(VLOOKUP(P1413, '@LIST'!$AF$2:$AG$25, 2, FALSE), "")</f>
        <v/>
      </c>
      <c r="Y1413" s="16" t="str">
        <f>_xlfn.IFNA(VLOOKUP(P1413, '@LIST'!$AH$2:$AI$25, 2, FALSE), "")</f>
        <v/>
      </c>
      <c r="Z1413" s="16" t="str">
        <f>_xlfn.IFNA(VLOOKUP(P1413, '@LIST'!$AJ$2:$AK$25, 2, FALSE), "")</f>
        <v/>
      </c>
      <c r="AA1413" s="16" t="str">
        <f>_xlfn.IFNA(VLOOKUP(P1413, '@LIST'!$AL$2:$AM$25, 2, FALSE), "")</f>
        <v/>
      </c>
      <c r="AB1413" s="65"/>
      <c r="AC1413" s="15" t="str">
        <f>_xlfn.IFNA(VLOOKUP(AB1413, '@LIST'!$AR$2:$AS$4, 2, FALSE), "")</f>
        <v/>
      </c>
      <c r="AD1413" s="84"/>
      <c r="AE1413" s="15" t="str">
        <f>_xlfn.IFNA(VLOOKUP(AD1413, '@LIST'!$AU$2:$AV$4, 2, FALSE), "")</f>
        <v/>
      </c>
    </row>
    <row r="1414" spans="1:31">
      <c r="A1414" s="8"/>
      <c r="B1414" s="14" t="str">
        <f>_xlfn.IFNA(VLOOKUP(A1414, '@LIST'!$A$8:$B$8, 2, FALSE), "")</f>
        <v/>
      </c>
      <c r="C1414" s="268"/>
      <c r="D1414" s="97"/>
      <c r="E1414" s="97"/>
      <c r="F1414" s="17"/>
      <c r="G1414" s="47"/>
      <c r="H1414" s="12" t="str">
        <f>_xlfn.IFNA(VLOOKUP(G1414,'@LIST'!$M$2:$N$481,2,FALSE),"")</f>
        <v/>
      </c>
      <c r="I1414" s="11"/>
      <c r="J1414" s="50"/>
      <c r="K1414" s="31" t="str">
        <f>_xlfn.IFNA(VLOOKUP(J1414,'@LIST'!$M$2:$N$481,2,FALSE),"")</f>
        <v/>
      </c>
      <c r="L1414" s="31"/>
      <c r="M1414" s="36"/>
      <c r="N1414" s="84"/>
      <c r="O1414" s="15" t="str">
        <f>_xlfn.IFNA(VLOOKUP(N1414, '@LIST'!$AO$2:$AP$5, 2, FALSE), "")</f>
        <v/>
      </c>
      <c r="P1414" s="87"/>
      <c r="Q1414" s="81" t="str">
        <f>_xlfn.IFNA(VLOOKUP(P1414, '@LIST'!$S$2:$T$25, 2, FALSE), "")</f>
        <v/>
      </c>
      <c r="R1414" s="16" t="str">
        <f>_xlfn.IFNA(VLOOKUP(P1414, '@LIST'!$U$2:$U$25, 2, FALSE), "")</f>
        <v/>
      </c>
      <c r="S1414" s="16" t="str">
        <f>_xlfn.IFNA(VLOOKUP(P1414, '@LIST'!$V$2:$W$25, 2, FALSE), "")</f>
        <v/>
      </c>
      <c r="T1414" s="16" t="str">
        <f>_xlfn.IFNA(VLOOKUP(P1414, '@LIST'!$X$2:$Y$25, 2, FALSE), "")</f>
        <v/>
      </c>
      <c r="U1414" s="16" t="str">
        <f>_xlfn.IFNA(VLOOKUP(P1414, '@LIST'!$Z$2:$AA$25, 2, FALSE), "")</f>
        <v/>
      </c>
      <c r="V1414" s="16" t="str">
        <f>_xlfn.IFNA(VLOOKUP(P1414, '@LIST'!$AB$2:$AC$25, 2, FALSE), "")</f>
        <v/>
      </c>
      <c r="W1414" s="16" t="str">
        <f>_xlfn.IFNA(VLOOKUP(P1414, '@LIST'!$AD$2:$AE$25, 2, FALSE), "")</f>
        <v/>
      </c>
      <c r="X1414" s="16" t="str">
        <f>_xlfn.IFNA(VLOOKUP(P1414, '@LIST'!$AF$2:$AG$25, 2, FALSE), "")</f>
        <v/>
      </c>
      <c r="Y1414" s="16" t="str">
        <f>_xlfn.IFNA(VLOOKUP(P1414, '@LIST'!$AH$2:$AI$25, 2, FALSE), "")</f>
        <v/>
      </c>
      <c r="Z1414" s="16" t="str">
        <f>_xlfn.IFNA(VLOOKUP(P1414, '@LIST'!$AJ$2:$AK$25, 2, FALSE), "")</f>
        <v/>
      </c>
      <c r="AA1414" s="16" t="str">
        <f>_xlfn.IFNA(VLOOKUP(P1414, '@LIST'!$AL$2:$AM$25, 2, FALSE), "")</f>
        <v/>
      </c>
      <c r="AB1414" s="65"/>
      <c r="AC1414" s="15" t="str">
        <f>_xlfn.IFNA(VLOOKUP(AB1414, '@LIST'!$AR$2:$AS$4, 2, FALSE), "")</f>
        <v/>
      </c>
      <c r="AD1414" s="84"/>
      <c r="AE1414" s="15" t="str">
        <f>_xlfn.IFNA(VLOOKUP(AD1414, '@LIST'!$AU$2:$AV$4, 2, FALSE), "")</f>
        <v/>
      </c>
    </row>
    <row r="1415" spans="1:31">
      <c r="A1415" s="8"/>
      <c r="B1415" s="14" t="str">
        <f>_xlfn.IFNA(VLOOKUP(A1415, '@LIST'!$A$8:$B$8, 2, FALSE), "")</f>
        <v/>
      </c>
      <c r="C1415" s="268"/>
      <c r="D1415" s="97"/>
      <c r="E1415" s="97"/>
      <c r="F1415" s="17"/>
      <c r="G1415" s="47"/>
      <c r="H1415" s="12" t="str">
        <f>_xlfn.IFNA(VLOOKUP(G1415,'@LIST'!$M$2:$N$481,2,FALSE),"")</f>
        <v/>
      </c>
      <c r="I1415" s="11"/>
      <c r="J1415" s="50"/>
      <c r="K1415" s="31" t="str">
        <f>_xlfn.IFNA(VLOOKUP(J1415,'@LIST'!$M$2:$N$481,2,FALSE),"")</f>
        <v/>
      </c>
      <c r="L1415" s="31"/>
      <c r="M1415" s="36"/>
      <c r="N1415" s="84"/>
      <c r="O1415" s="15" t="str">
        <f>_xlfn.IFNA(VLOOKUP(N1415, '@LIST'!$AO$2:$AP$5, 2, FALSE), "")</f>
        <v/>
      </c>
      <c r="P1415" s="87"/>
      <c r="Q1415" s="81" t="str">
        <f>_xlfn.IFNA(VLOOKUP(P1415, '@LIST'!$S$2:$T$25, 2, FALSE), "")</f>
        <v/>
      </c>
      <c r="R1415" s="16" t="str">
        <f>_xlfn.IFNA(VLOOKUP(P1415, '@LIST'!$U$2:$U$25, 2, FALSE), "")</f>
        <v/>
      </c>
      <c r="S1415" s="16" t="str">
        <f>_xlfn.IFNA(VLOOKUP(P1415, '@LIST'!$V$2:$W$25, 2, FALSE), "")</f>
        <v/>
      </c>
      <c r="T1415" s="16" t="str">
        <f>_xlfn.IFNA(VLOOKUP(P1415, '@LIST'!$X$2:$Y$25, 2, FALSE), "")</f>
        <v/>
      </c>
      <c r="U1415" s="16" t="str">
        <f>_xlfn.IFNA(VLOOKUP(P1415, '@LIST'!$Z$2:$AA$25, 2, FALSE), "")</f>
        <v/>
      </c>
      <c r="V1415" s="16" t="str">
        <f>_xlfn.IFNA(VLOOKUP(P1415, '@LIST'!$AB$2:$AC$25, 2, FALSE), "")</f>
        <v/>
      </c>
      <c r="W1415" s="16" t="str">
        <f>_xlfn.IFNA(VLOOKUP(P1415, '@LIST'!$AD$2:$AE$25, 2, FALSE), "")</f>
        <v/>
      </c>
      <c r="X1415" s="16" t="str">
        <f>_xlfn.IFNA(VLOOKUP(P1415, '@LIST'!$AF$2:$AG$25, 2, FALSE), "")</f>
        <v/>
      </c>
      <c r="Y1415" s="16" t="str">
        <f>_xlfn.IFNA(VLOOKUP(P1415, '@LIST'!$AH$2:$AI$25, 2, FALSE), "")</f>
        <v/>
      </c>
      <c r="Z1415" s="16" t="str">
        <f>_xlfn.IFNA(VLOOKUP(P1415, '@LIST'!$AJ$2:$AK$25, 2, FALSE), "")</f>
        <v/>
      </c>
      <c r="AA1415" s="16" t="str">
        <f>_xlfn.IFNA(VLOOKUP(P1415, '@LIST'!$AL$2:$AM$25, 2, FALSE), "")</f>
        <v/>
      </c>
      <c r="AB1415" s="65"/>
      <c r="AC1415" s="15" t="str">
        <f>_xlfn.IFNA(VLOOKUP(AB1415, '@LIST'!$AR$2:$AS$4, 2, FALSE), "")</f>
        <v/>
      </c>
      <c r="AD1415" s="84"/>
      <c r="AE1415" s="15" t="str">
        <f>_xlfn.IFNA(VLOOKUP(AD1415, '@LIST'!$AU$2:$AV$4, 2, FALSE), "")</f>
        <v/>
      </c>
    </row>
    <row r="1416" spans="1:31">
      <c r="A1416" s="8"/>
      <c r="B1416" s="14" t="str">
        <f>_xlfn.IFNA(VLOOKUP(A1416, '@LIST'!$A$8:$B$8, 2, FALSE), "")</f>
        <v/>
      </c>
      <c r="C1416" s="268"/>
      <c r="D1416" s="97"/>
      <c r="E1416" s="97"/>
      <c r="F1416" s="17"/>
      <c r="G1416" s="47"/>
      <c r="H1416" s="12" t="str">
        <f>_xlfn.IFNA(VLOOKUP(G1416,'@LIST'!$M$2:$N$481,2,FALSE),"")</f>
        <v/>
      </c>
      <c r="I1416" s="11"/>
      <c r="J1416" s="50"/>
      <c r="K1416" s="31" t="str">
        <f>_xlfn.IFNA(VLOOKUP(J1416,'@LIST'!$M$2:$N$481,2,FALSE),"")</f>
        <v/>
      </c>
      <c r="L1416" s="31"/>
      <c r="M1416" s="36"/>
      <c r="N1416" s="84"/>
      <c r="O1416" s="15" t="str">
        <f>_xlfn.IFNA(VLOOKUP(N1416, '@LIST'!$AO$2:$AP$5, 2, FALSE), "")</f>
        <v/>
      </c>
      <c r="P1416" s="87"/>
      <c r="Q1416" s="81" t="str">
        <f>_xlfn.IFNA(VLOOKUP(P1416, '@LIST'!$S$2:$T$25, 2, FALSE), "")</f>
        <v/>
      </c>
      <c r="R1416" s="16" t="str">
        <f>_xlfn.IFNA(VLOOKUP(P1416, '@LIST'!$U$2:$U$25, 2, FALSE), "")</f>
        <v/>
      </c>
      <c r="S1416" s="16" t="str">
        <f>_xlfn.IFNA(VLOOKUP(P1416, '@LIST'!$V$2:$W$25, 2, FALSE), "")</f>
        <v/>
      </c>
      <c r="T1416" s="16" t="str">
        <f>_xlfn.IFNA(VLOOKUP(P1416, '@LIST'!$X$2:$Y$25, 2, FALSE), "")</f>
        <v/>
      </c>
      <c r="U1416" s="16" t="str">
        <f>_xlfn.IFNA(VLOOKUP(P1416, '@LIST'!$Z$2:$AA$25, 2, FALSE), "")</f>
        <v/>
      </c>
      <c r="V1416" s="16" t="str">
        <f>_xlfn.IFNA(VLOOKUP(P1416, '@LIST'!$AB$2:$AC$25, 2, FALSE), "")</f>
        <v/>
      </c>
      <c r="W1416" s="16" t="str">
        <f>_xlfn.IFNA(VLOOKUP(P1416, '@LIST'!$AD$2:$AE$25, 2, FALSE), "")</f>
        <v/>
      </c>
      <c r="X1416" s="16" t="str">
        <f>_xlfn.IFNA(VLOOKUP(P1416, '@LIST'!$AF$2:$AG$25, 2, FALSE), "")</f>
        <v/>
      </c>
      <c r="Y1416" s="16" t="str">
        <f>_xlfn.IFNA(VLOOKUP(P1416, '@LIST'!$AH$2:$AI$25, 2, FALSE), "")</f>
        <v/>
      </c>
      <c r="Z1416" s="16" t="str">
        <f>_xlfn.IFNA(VLOOKUP(P1416, '@LIST'!$AJ$2:$AK$25, 2, FALSE), "")</f>
        <v/>
      </c>
      <c r="AA1416" s="16" t="str">
        <f>_xlfn.IFNA(VLOOKUP(P1416, '@LIST'!$AL$2:$AM$25, 2, FALSE), "")</f>
        <v/>
      </c>
      <c r="AB1416" s="65"/>
      <c r="AC1416" s="15" t="str">
        <f>_xlfn.IFNA(VLOOKUP(AB1416, '@LIST'!$AR$2:$AS$4, 2, FALSE), "")</f>
        <v/>
      </c>
      <c r="AD1416" s="84"/>
      <c r="AE1416" s="15" t="str">
        <f>_xlfn.IFNA(VLOOKUP(AD1416, '@LIST'!$AU$2:$AV$4, 2, FALSE), "")</f>
        <v/>
      </c>
    </row>
    <row r="1417" spans="1:31">
      <c r="A1417" s="8"/>
      <c r="B1417" s="14" t="str">
        <f>_xlfn.IFNA(VLOOKUP(A1417, '@LIST'!$A$8:$B$8, 2, FALSE), "")</f>
        <v/>
      </c>
      <c r="C1417" s="268"/>
      <c r="D1417" s="97"/>
      <c r="E1417" s="97"/>
      <c r="F1417" s="17"/>
      <c r="G1417" s="47"/>
      <c r="H1417" s="12" t="str">
        <f>_xlfn.IFNA(VLOOKUP(G1417,'@LIST'!$M$2:$N$481,2,FALSE),"")</f>
        <v/>
      </c>
      <c r="I1417" s="11"/>
      <c r="J1417" s="50"/>
      <c r="K1417" s="31" t="str">
        <f>_xlfn.IFNA(VLOOKUP(J1417,'@LIST'!$M$2:$N$481,2,FALSE),"")</f>
        <v/>
      </c>
      <c r="L1417" s="31"/>
      <c r="M1417" s="36"/>
      <c r="N1417" s="84"/>
      <c r="O1417" s="15" t="str">
        <f>_xlfn.IFNA(VLOOKUP(N1417, '@LIST'!$AO$2:$AP$5, 2, FALSE), "")</f>
        <v/>
      </c>
      <c r="P1417" s="87"/>
      <c r="Q1417" s="81" t="str">
        <f>_xlfn.IFNA(VLOOKUP(P1417, '@LIST'!$S$2:$T$25, 2, FALSE), "")</f>
        <v/>
      </c>
      <c r="R1417" s="16" t="str">
        <f>_xlfn.IFNA(VLOOKUP(P1417, '@LIST'!$U$2:$U$25, 2, FALSE), "")</f>
        <v/>
      </c>
      <c r="S1417" s="16" t="str">
        <f>_xlfn.IFNA(VLOOKUP(P1417, '@LIST'!$V$2:$W$25, 2, FALSE), "")</f>
        <v/>
      </c>
      <c r="T1417" s="16" t="str">
        <f>_xlfn.IFNA(VLOOKUP(P1417, '@LIST'!$X$2:$Y$25, 2, FALSE), "")</f>
        <v/>
      </c>
      <c r="U1417" s="16" t="str">
        <f>_xlfn.IFNA(VLOOKUP(P1417, '@LIST'!$Z$2:$AA$25, 2, FALSE), "")</f>
        <v/>
      </c>
      <c r="V1417" s="16" t="str">
        <f>_xlfn.IFNA(VLOOKUP(P1417, '@LIST'!$AB$2:$AC$25, 2, FALSE), "")</f>
        <v/>
      </c>
      <c r="W1417" s="16" t="str">
        <f>_xlfn.IFNA(VLOOKUP(P1417, '@LIST'!$AD$2:$AE$25, 2, FALSE), "")</f>
        <v/>
      </c>
      <c r="X1417" s="16" t="str">
        <f>_xlfn.IFNA(VLOOKUP(P1417, '@LIST'!$AF$2:$AG$25, 2, FALSE), "")</f>
        <v/>
      </c>
      <c r="Y1417" s="16" t="str">
        <f>_xlfn.IFNA(VLOOKUP(P1417, '@LIST'!$AH$2:$AI$25, 2, FALSE), "")</f>
        <v/>
      </c>
      <c r="Z1417" s="16" t="str">
        <f>_xlfn.IFNA(VLOOKUP(P1417, '@LIST'!$AJ$2:$AK$25, 2, FALSE), "")</f>
        <v/>
      </c>
      <c r="AA1417" s="16" t="str">
        <f>_xlfn.IFNA(VLOOKUP(P1417, '@LIST'!$AL$2:$AM$25, 2, FALSE), "")</f>
        <v/>
      </c>
      <c r="AB1417" s="65"/>
      <c r="AC1417" s="15" t="str">
        <f>_xlfn.IFNA(VLOOKUP(AB1417, '@LIST'!$AR$2:$AS$4, 2, FALSE), "")</f>
        <v/>
      </c>
      <c r="AD1417" s="84"/>
      <c r="AE1417" s="15" t="str">
        <f>_xlfn.IFNA(VLOOKUP(AD1417, '@LIST'!$AU$2:$AV$4, 2, FALSE), "")</f>
        <v/>
      </c>
    </row>
    <row r="1418" spans="1:31">
      <c r="A1418" s="8"/>
      <c r="B1418" s="14" t="str">
        <f>_xlfn.IFNA(VLOOKUP(A1418, '@LIST'!$A$8:$B$8, 2, FALSE), "")</f>
        <v/>
      </c>
      <c r="C1418" s="268"/>
      <c r="D1418" s="97"/>
      <c r="E1418" s="97"/>
      <c r="F1418" s="17"/>
      <c r="G1418" s="47"/>
      <c r="H1418" s="12" t="str">
        <f>_xlfn.IFNA(VLOOKUP(G1418,'@LIST'!$M$2:$N$481,2,FALSE),"")</f>
        <v/>
      </c>
      <c r="I1418" s="11"/>
      <c r="J1418" s="50"/>
      <c r="K1418" s="31" t="str">
        <f>_xlfn.IFNA(VLOOKUP(J1418,'@LIST'!$M$2:$N$481,2,FALSE),"")</f>
        <v/>
      </c>
      <c r="L1418" s="31"/>
      <c r="M1418" s="36"/>
      <c r="N1418" s="84"/>
      <c r="O1418" s="15" t="str">
        <f>_xlfn.IFNA(VLOOKUP(N1418, '@LIST'!$AO$2:$AP$5, 2, FALSE), "")</f>
        <v/>
      </c>
      <c r="P1418" s="87"/>
      <c r="Q1418" s="81" t="str">
        <f>_xlfn.IFNA(VLOOKUP(P1418, '@LIST'!$S$2:$T$25, 2, FALSE), "")</f>
        <v/>
      </c>
      <c r="R1418" s="16" t="str">
        <f>_xlfn.IFNA(VLOOKUP(P1418, '@LIST'!$U$2:$U$25, 2, FALSE), "")</f>
        <v/>
      </c>
      <c r="S1418" s="16" t="str">
        <f>_xlfn.IFNA(VLOOKUP(P1418, '@LIST'!$V$2:$W$25, 2, FALSE), "")</f>
        <v/>
      </c>
      <c r="T1418" s="16" t="str">
        <f>_xlfn.IFNA(VLOOKUP(P1418, '@LIST'!$X$2:$Y$25, 2, FALSE), "")</f>
        <v/>
      </c>
      <c r="U1418" s="16" t="str">
        <f>_xlfn.IFNA(VLOOKUP(P1418, '@LIST'!$Z$2:$AA$25, 2, FALSE), "")</f>
        <v/>
      </c>
      <c r="V1418" s="16" t="str">
        <f>_xlfn.IFNA(VLOOKUP(P1418, '@LIST'!$AB$2:$AC$25, 2, FALSE), "")</f>
        <v/>
      </c>
      <c r="W1418" s="16" t="str">
        <f>_xlfn.IFNA(VLOOKUP(P1418, '@LIST'!$AD$2:$AE$25, 2, FALSE), "")</f>
        <v/>
      </c>
      <c r="X1418" s="16" t="str">
        <f>_xlfn.IFNA(VLOOKUP(P1418, '@LIST'!$AF$2:$AG$25, 2, FALSE), "")</f>
        <v/>
      </c>
      <c r="Y1418" s="16" t="str">
        <f>_xlfn.IFNA(VLOOKUP(P1418, '@LIST'!$AH$2:$AI$25, 2, FALSE), "")</f>
        <v/>
      </c>
      <c r="Z1418" s="16" t="str">
        <f>_xlfn.IFNA(VLOOKUP(P1418, '@LIST'!$AJ$2:$AK$25, 2, FALSE), "")</f>
        <v/>
      </c>
      <c r="AA1418" s="16" t="str">
        <f>_xlfn.IFNA(VLOOKUP(P1418, '@LIST'!$AL$2:$AM$25, 2, FALSE), "")</f>
        <v/>
      </c>
      <c r="AB1418" s="65"/>
      <c r="AC1418" s="15" t="str">
        <f>_xlfn.IFNA(VLOOKUP(AB1418, '@LIST'!$AR$2:$AS$4, 2, FALSE), "")</f>
        <v/>
      </c>
      <c r="AD1418" s="84"/>
      <c r="AE1418" s="15" t="str">
        <f>_xlfn.IFNA(VLOOKUP(AD1418, '@LIST'!$AU$2:$AV$4, 2, FALSE), "")</f>
        <v/>
      </c>
    </row>
    <row r="1419" spans="1:31">
      <c r="A1419" s="8"/>
      <c r="B1419" s="14" t="str">
        <f>_xlfn.IFNA(VLOOKUP(A1419, '@LIST'!$A$8:$B$8, 2, FALSE), "")</f>
        <v/>
      </c>
      <c r="C1419" s="268"/>
      <c r="D1419" s="97"/>
      <c r="E1419" s="97"/>
      <c r="F1419" s="17"/>
      <c r="G1419" s="47"/>
      <c r="H1419" s="12" t="str">
        <f>_xlfn.IFNA(VLOOKUP(G1419,'@LIST'!$M$2:$N$481,2,FALSE),"")</f>
        <v/>
      </c>
      <c r="I1419" s="11"/>
      <c r="J1419" s="50"/>
      <c r="K1419" s="31" t="str">
        <f>_xlfn.IFNA(VLOOKUP(J1419,'@LIST'!$M$2:$N$481,2,FALSE),"")</f>
        <v/>
      </c>
      <c r="L1419" s="31"/>
      <c r="M1419" s="36"/>
      <c r="N1419" s="84"/>
      <c r="O1419" s="15" t="str">
        <f>_xlfn.IFNA(VLOOKUP(N1419, '@LIST'!$AO$2:$AP$5, 2, FALSE), "")</f>
        <v/>
      </c>
      <c r="P1419" s="87"/>
      <c r="Q1419" s="81" t="str">
        <f>_xlfn.IFNA(VLOOKUP(P1419, '@LIST'!$S$2:$T$25, 2, FALSE), "")</f>
        <v/>
      </c>
      <c r="R1419" s="16" t="str">
        <f>_xlfn.IFNA(VLOOKUP(P1419, '@LIST'!$U$2:$U$25, 2, FALSE), "")</f>
        <v/>
      </c>
      <c r="S1419" s="16" t="str">
        <f>_xlfn.IFNA(VLOOKUP(P1419, '@LIST'!$V$2:$W$25, 2, FALSE), "")</f>
        <v/>
      </c>
      <c r="T1419" s="16" t="str">
        <f>_xlfn.IFNA(VLOOKUP(P1419, '@LIST'!$X$2:$Y$25, 2, FALSE), "")</f>
        <v/>
      </c>
      <c r="U1419" s="16" t="str">
        <f>_xlfn.IFNA(VLOOKUP(P1419, '@LIST'!$Z$2:$AA$25, 2, FALSE), "")</f>
        <v/>
      </c>
      <c r="V1419" s="16" t="str">
        <f>_xlfn.IFNA(VLOOKUP(P1419, '@LIST'!$AB$2:$AC$25, 2, FALSE), "")</f>
        <v/>
      </c>
      <c r="W1419" s="16" t="str">
        <f>_xlfn.IFNA(VLOOKUP(P1419, '@LIST'!$AD$2:$AE$25, 2, FALSE), "")</f>
        <v/>
      </c>
      <c r="X1419" s="16" t="str">
        <f>_xlfn.IFNA(VLOOKUP(P1419, '@LIST'!$AF$2:$AG$25, 2, FALSE), "")</f>
        <v/>
      </c>
      <c r="Y1419" s="16" t="str">
        <f>_xlfn.IFNA(VLOOKUP(P1419, '@LIST'!$AH$2:$AI$25, 2, FALSE), "")</f>
        <v/>
      </c>
      <c r="Z1419" s="16" t="str">
        <f>_xlfn.IFNA(VLOOKUP(P1419, '@LIST'!$AJ$2:$AK$25, 2, FALSE), "")</f>
        <v/>
      </c>
      <c r="AA1419" s="16" t="str">
        <f>_xlfn.IFNA(VLOOKUP(P1419, '@LIST'!$AL$2:$AM$25, 2, FALSE), "")</f>
        <v/>
      </c>
      <c r="AB1419" s="65"/>
      <c r="AC1419" s="15" t="str">
        <f>_xlfn.IFNA(VLOOKUP(AB1419, '@LIST'!$AR$2:$AS$4, 2, FALSE), "")</f>
        <v/>
      </c>
      <c r="AD1419" s="84"/>
      <c r="AE1419" s="15" t="str">
        <f>_xlfn.IFNA(VLOOKUP(AD1419, '@LIST'!$AU$2:$AV$4, 2, FALSE), "")</f>
        <v/>
      </c>
    </row>
    <row r="1420" spans="1:31">
      <c r="A1420" s="8"/>
      <c r="B1420" s="14" t="str">
        <f>_xlfn.IFNA(VLOOKUP(A1420, '@LIST'!$A$8:$B$8, 2, FALSE), "")</f>
        <v/>
      </c>
      <c r="C1420" s="268"/>
      <c r="D1420" s="97"/>
      <c r="E1420" s="97"/>
      <c r="F1420" s="17"/>
      <c r="G1420" s="47"/>
      <c r="H1420" s="12" t="str">
        <f>_xlfn.IFNA(VLOOKUP(G1420,'@LIST'!$M$2:$N$481,2,FALSE),"")</f>
        <v/>
      </c>
      <c r="I1420" s="11"/>
      <c r="J1420" s="50"/>
      <c r="K1420" s="31" t="str">
        <f>_xlfn.IFNA(VLOOKUP(J1420,'@LIST'!$M$2:$N$481,2,FALSE),"")</f>
        <v/>
      </c>
      <c r="L1420" s="31"/>
      <c r="M1420" s="36"/>
      <c r="N1420" s="84"/>
      <c r="O1420" s="15" t="str">
        <f>_xlfn.IFNA(VLOOKUP(N1420, '@LIST'!$AO$2:$AP$5, 2, FALSE), "")</f>
        <v/>
      </c>
      <c r="P1420" s="87"/>
      <c r="Q1420" s="81" t="str">
        <f>_xlfn.IFNA(VLOOKUP(P1420, '@LIST'!$S$2:$T$25, 2, FALSE), "")</f>
        <v/>
      </c>
      <c r="R1420" s="16" t="str">
        <f>_xlfn.IFNA(VLOOKUP(P1420, '@LIST'!$U$2:$U$25, 2, FALSE), "")</f>
        <v/>
      </c>
      <c r="S1420" s="16" t="str">
        <f>_xlfn.IFNA(VLOOKUP(P1420, '@LIST'!$V$2:$W$25, 2, FALSE), "")</f>
        <v/>
      </c>
      <c r="T1420" s="16" t="str">
        <f>_xlfn.IFNA(VLOOKUP(P1420, '@LIST'!$X$2:$Y$25, 2, FALSE), "")</f>
        <v/>
      </c>
      <c r="U1420" s="16" t="str">
        <f>_xlfn.IFNA(VLOOKUP(P1420, '@LIST'!$Z$2:$AA$25, 2, FALSE), "")</f>
        <v/>
      </c>
      <c r="V1420" s="16" t="str">
        <f>_xlfn.IFNA(VLOOKUP(P1420, '@LIST'!$AB$2:$AC$25, 2, FALSE), "")</f>
        <v/>
      </c>
      <c r="W1420" s="16" t="str">
        <f>_xlfn.IFNA(VLOOKUP(P1420, '@LIST'!$AD$2:$AE$25, 2, FALSE), "")</f>
        <v/>
      </c>
      <c r="X1420" s="16" t="str">
        <f>_xlfn.IFNA(VLOOKUP(P1420, '@LIST'!$AF$2:$AG$25, 2, FALSE), "")</f>
        <v/>
      </c>
      <c r="Y1420" s="16" t="str">
        <f>_xlfn.IFNA(VLOOKUP(P1420, '@LIST'!$AH$2:$AI$25, 2, FALSE), "")</f>
        <v/>
      </c>
      <c r="Z1420" s="16" t="str">
        <f>_xlfn.IFNA(VLOOKUP(P1420, '@LIST'!$AJ$2:$AK$25, 2, FALSE), "")</f>
        <v/>
      </c>
      <c r="AA1420" s="16" t="str">
        <f>_xlfn.IFNA(VLOOKUP(P1420, '@LIST'!$AL$2:$AM$25, 2, FALSE), "")</f>
        <v/>
      </c>
      <c r="AB1420" s="65"/>
      <c r="AC1420" s="15" t="str">
        <f>_xlfn.IFNA(VLOOKUP(AB1420, '@LIST'!$AR$2:$AS$4, 2, FALSE), "")</f>
        <v/>
      </c>
      <c r="AD1420" s="84"/>
      <c r="AE1420" s="15" t="str">
        <f>_xlfn.IFNA(VLOOKUP(AD1420, '@LIST'!$AU$2:$AV$4, 2, FALSE), "")</f>
        <v/>
      </c>
    </row>
    <row r="1421" spans="1:31">
      <c r="A1421" s="8"/>
      <c r="B1421" s="14" t="str">
        <f>_xlfn.IFNA(VLOOKUP(A1421, '@LIST'!$A$8:$B$8, 2, FALSE), "")</f>
        <v/>
      </c>
      <c r="C1421" s="268"/>
      <c r="D1421" s="97"/>
      <c r="E1421" s="97"/>
      <c r="F1421" s="17"/>
      <c r="G1421" s="47"/>
      <c r="H1421" s="12" t="str">
        <f>_xlfn.IFNA(VLOOKUP(G1421,'@LIST'!$M$2:$N$481,2,FALSE),"")</f>
        <v/>
      </c>
      <c r="I1421" s="11"/>
      <c r="J1421" s="50"/>
      <c r="K1421" s="31" t="str">
        <f>_xlfn.IFNA(VLOOKUP(J1421,'@LIST'!$M$2:$N$481,2,FALSE),"")</f>
        <v/>
      </c>
      <c r="L1421" s="31"/>
      <c r="M1421" s="36"/>
      <c r="N1421" s="84"/>
      <c r="O1421" s="15" t="str">
        <f>_xlfn.IFNA(VLOOKUP(N1421, '@LIST'!$AO$2:$AP$5, 2, FALSE), "")</f>
        <v/>
      </c>
      <c r="P1421" s="87"/>
      <c r="Q1421" s="81" t="str">
        <f>_xlfn.IFNA(VLOOKUP(P1421, '@LIST'!$S$2:$T$25, 2, FALSE), "")</f>
        <v/>
      </c>
      <c r="R1421" s="16" t="str">
        <f>_xlfn.IFNA(VLOOKUP(P1421, '@LIST'!$U$2:$U$25, 2, FALSE), "")</f>
        <v/>
      </c>
      <c r="S1421" s="16" t="str">
        <f>_xlfn.IFNA(VLOOKUP(P1421, '@LIST'!$V$2:$W$25, 2, FALSE), "")</f>
        <v/>
      </c>
      <c r="T1421" s="16" t="str">
        <f>_xlfn.IFNA(VLOOKUP(P1421, '@LIST'!$X$2:$Y$25, 2, FALSE), "")</f>
        <v/>
      </c>
      <c r="U1421" s="16" t="str">
        <f>_xlfn.IFNA(VLOOKUP(P1421, '@LIST'!$Z$2:$AA$25, 2, FALSE), "")</f>
        <v/>
      </c>
      <c r="V1421" s="16" t="str">
        <f>_xlfn.IFNA(VLOOKUP(P1421, '@LIST'!$AB$2:$AC$25, 2, FALSE), "")</f>
        <v/>
      </c>
      <c r="W1421" s="16" t="str">
        <f>_xlfn.IFNA(VLOOKUP(P1421, '@LIST'!$AD$2:$AE$25, 2, FALSE), "")</f>
        <v/>
      </c>
      <c r="X1421" s="16" t="str">
        <f>_xlfn.IFNA(VLOOKUP(P1421, '@LIST'!$AF$2:$AG$25, 2, FALSE), "")</f>
        <v/>
      </c>
      <c r="Y1421" s="16" t="str">
        <f>_xlfn.IFNA(VLOOKUP(P1421, '@LIST'!$AH$2:$AI$25, 2, FALSE), "")</f>
        <v/>
      </c>
      <c r="Z1421" s="16" t="str">
        <f>_xlfn.IFNA(VLOOKUP(P1421, '@LIST'!$AJ$2:$AK$25, 2, FALSE), "")</f>
        <v/>
      </c>
      <c r="AA1421" s="16" t="str">
        <f>_xlfn.IFNA(VLOOKUP(P1421, '@LIST'!$AL$2:$AM$25, 2, FALSE), "")</f>
        <v/>
      </c>
      <c r="AB1421" s="65"/>
      <c r="AC1421" s="15" t="str">
        <f>_xlfn.IFNA(VLOOKUP(AB1421, '@LIST'!$AR$2:$AS$4, 2, FALSE), "")</f>
        <v/>
      </c>
      <c r="AD1421" s="84"/>
      <c r="AE1421" s="15" t="str">
        <f>_xlfn.IFNA(VLOOKUP(AD1421, '@LIST'!$AU$2:$AV$4, 2, FALSE), "")</f>
        <v/>
      </c>
    </row>
    <row r="1422" spans="1:31">
      <c r="A1422" s="8"/>
      <c r="B1422" s="14" t="str">
        <f>_xlfn.IFNA(VLOOKUP(A1422, '@LIST'!$A$8:$B$8, 2, FALSE), "")</f>
        <v/>
      </c>
      <c r="C1422" s="268"/>
      <c r="D1422" s="97"/>
      <c r="E1422" s="97"/>
      <c r="F1422" s="17"/>
      <c r="G1422" s="47"/>
      <c r="H1422" s="12" t="str">
        <f>_xlfn.IFNA(VLOOKUP(G1422,'@LIST'!$M$2:$N$481,2,FALSE),"")</f>
        <v/>
      </c>
      <c r="I1422" s="11"/>
      <c r="J1422" s="50"/>
      <c r="K1422" s="31" t="str">
        <f>_xlfn.IFNA(VLOOKUP(J1422,'@LIST'!$M$2:$N$481,2,FALSE),"")</f>
        <v/>
      </c>
      <c r="L1422" s="31"/>
      <c r="M1422" s="36"/>
      <c r="N1422" s="84"/>
      <c r="O1422" s="15" t="str">
        <f>_xlfn.IFNA(VLOOKUP(N1422, '@LIST'!$AO$2:$AP$5, 2, FALSE), "")</f>
        <v/>
      </c>
      <c r="P1422" s="87"/>
      <c r="Q1422" s="81" t="str">
        <f>_xlfn.IFNA(VLOOKUP(P1422, '@LIST'!$S$2:$T$25, 2, FALSE), "")</f>
        <v/>
      </c>
      <c r="R1422" s="16" t="str">
        <f>_xlfn.IFNA(VLOOKUP(P1422, '@LIST'!$U$2:$U$25, 2, FALSE), "")</f>
        <v/>
      </c>
      <c r="S1422" s="16" t="str">
        <f>_xlfn.IFNA(VLOOKUP(P1422, '@LIST'!$V$2:$W$25, 2, FALSE), "")</f>
        <v/>
      </c>
      <c r="T1422" s="16" t="str">
        <f>_xlfn.IFNA(VLOOKUP(P1422, '@LIST'!$X$2:$Y$25, 2, FALSE), "")</f>
        <v/>
      </c>
      <c r="U1422" s="16" t="str">
        <f>_xlfn.IFNA(VLOOKUP(P1422, '@LIST'!$Z$2:$AA$25, 2, FALSE), "")</f>
        <v/>
      </c>
      <c r="V1422" s="16" t="str">
        <f>_xlfn.IFNA(VLOOKUP(P1422, '@LIST'!$AB$2:$AC$25, 2, FALSE), "")</f>
        <v/>
      </c>
      <c r="W1422" s="16" t="str">
        <f>_xlfn.IFNA(VLOOKUP(P1422, '@LIST'!$AD$2:$AE$25, 2, FALSE), "")</f>
        <v/>
      </c>
      <c r="X1422" s="16" t="str">
        <f>_xlfn.IFNA(VLOOKUP(P1422, '@LIST'!$AF$2:$AG$25, 2, FALSE), "")</f>
        <v/>
      </c>
      <c r="Y1422" s="16" t="str">
        <f>_xlfn.IFNA(VLOOKUP(P1422, '@LIST'!$AH$2:$AI$25, 2, FALSE), "")</f>
        <v/>
      </c>
      <c r="Z1422" s="16" t="str">
        <f>_xlfn.IFNA(VLOOKUP(P1422, '@LIST'!$AJ$2:$AK$25, 2, FALSE), "")</f>
        <v/>
      </c>
      <c r="AA1422" s="16" t="str">
        <f>_xlfn.IFNA(VLOOKUP(P1422, '@LIST'!$AL$2:$AM$25, 2, FALSE), "")</f>
        <v/>
      </c>
      <c r="AB1422" s="65"/>
      <c r="AC1422" s="15" t="str">
        <f>_xlfn.IFNA(VLOOKUP(AB1422, '@LIST'!$AR$2:$AS$4, 2, FALSE), "")</f>
        <v/>
      </c>
      <c r="AD1422" s="84"/>
      <c r="AE1422" s="15" t="str">
        <f>_xlfn.IFNA(VLOOKUP(AD1422, '@LIST'!$AU$2:$AV$4, 2, FALSE), "")</f>
        <v/>
      </c>
    </row>
    <row r="1423" spans="1:31">
      <c r="A1423" s="8"/>
      <c r="B1423" s="14" t="str">
        <f>_xlfn.IFNA(VLOOKUP(A1423, '@LIST'!$A$8:$B$8, 2, FALSE), "")</f>
        <v/>
      </c>
      <c r="C1423" s="268"/>
      <c r="D1423" s="97"/>
      <c r="E1423" s="97"/>
      <c r="F1423" s="17"/>
      <c r="G1423" s="47"/>
      <c r="H1423" s="12" t="str">
        <f>_xlfn.IFNA(VLOOKUP(G1423,'@LIST'!$M$2:$N$481,2,FALSE),"")</f>
        <v/>
      </c>
      <c r="I1423" s="11"/>
      <c r="J1423" s="50"/>
      <c r="K1423" s="31" t="str">
        <f>_xlfn.IFNA(VLOOKUP(J1423,'@LIST'!$M$2:$N$481,2,FALSE),"")</f>
        <v/>
      </c>
      <c r="L1423" s="31"/>
      <c r="M1423" s="36"/>
      <c r="N1423" s="84"/>
      <c r="O1423" s="15" t="str">
        <f>_xlfn.IFNA(VLOOKUP(N1423, '@LIST'!$AO$2:$AP$5, 2, FALSE), "")</f>
        <v/>
      </c>
      <c r="P1423" s="87"/>
      <c r="Q1423" s="81" t="str">
        <f>_xlfn.IFNA(VLOOKUP(P1423, '@LIST'!$S$2:$T$25, 2, FALSE), "")</f>
        <v/>
      </c>
      <c r="R1423" s="16" t="str">
        <f>_xlfn.IFNA(VLOOKUP(P1423, '@LIST'!$U$2:$U$25, 2, FALSE), "")</f>
        <v/>
      </c>
      <c r="S1423" s="16" t="str">
        <f>_xlfn.IFNA(VLOOKUP(P1423, '@LIST'!$V$2:$W$25, 2, FALSE), "")</f>
        <v/>
      </c>
      <c r="T1423" s="16" t="str">
        <f>_xlfn.IFNA(VLOOKUP(P1423, '@LIST'!$X$2:$Y$25, 2, FALSE), "")</f>
        <v/>
      </c>
      <c r="U1423" s="16" t="str">
        <f>_xlfn.IFNA(VLOOKUP(P1423, '@LIST'!$Z$2:$AA$25, 2, FALSE), "")</f>
        <v/>
      </c>
      <c r="V1423" s="16" t="str">
        <f>_xlfn.IFNA(VLOOKUP(P1423, '@LIST'!$AB$2:$AC$25, 2, FALSE), "")</f>
        <v/>
      </c>
      <c r="W1423" s="16" t="str">
        <f>_xlfn.IFNA(VLOOKUP(P1423, '@LIST'!$AD$2:$AE$25, 2, FALSE), "")</f>
        <v/>
      </c>
      <c r="X1423" s="16" t="str">
        <f>_xlfn.IFNA(VLOOKUP(P1423, '@LIST'!$AF$2:$AG$25, 2, FALSE), "")</f>
        <v/>
      </c>
      <c r="Y1423" s="16" t="str">
        <f>_xlfn.IFNA(VLOOKUP(P1423, '@LIST'!$AH$2:$AI$25, 2, FALSE), "")</f>
        <v/>
      </c>
      <c r="Z1423" s="16" t="str">
        <f>_xlfn.IFNA(VLOOKUP(P1423, '@LIST'!$AJ$2:$AK$25, 2, FALSE), "")</f>
        <v/>
      </c>
      <c r="AA1423" s="16" t="str">
        <f>_xlfn.IFNA(VLOOKUP(P1423, '@LIST'!$AL$2:$AM$25, 2, FALSE), "")</f>
        <v/>
      </c>
      <c r="AB1423" s="65"/>
      <c r="AC1423" s="15" t="str">
        <f>_xlfn.IFNA(VLOOKUP(AB1423, '@LIST'!$AR$2:$AS$4, 2, FALSE), "")</f>
        <v/>
      </c>
      <c r="AD1423" s="84"/>
      <c r="AE1423" s="15" t="str">
        <f>_xlfn.IFNA(VLOOKUP(AD1423, '@LIST'!$AU$2:$AV$4, 2, FALSE), "")</f>
        <v/>
      </c>
    </row>
    <row r="1424" spans="1:31">
      <c r="A1424" s="8"/>
      <c r="B1424" s="14" t="str">
        <f>_xlfn.IFNA(VLOOKUP(A1424, '@LIST'!$A$8:$B$8, 2, FALSE), "")</f>
        <v/>
      </c>
      <c r="C1424" s="268"/>
      <c r="D1424" s="97"/>
      <c r="E1424" s="97"/>
      <c r="F1424" s="17"/>
      <c r="G1424" s="47"/>
      <c r="H1424" s="12" t="str">
        <f>_xlfn.IFNA(VLOOKUP(G1424,'@LIST'!$M$2:$N$481,2,FALSE),"")</f>
        <v/>
      </c>
      <c r="I1424" s="11"/>
      <c r="J1424" s="50"/>
      <c r="K1424" s="31" t="str">
        <f>_xlfn.IFNA(VLOOKUP(J1424,'@LIST'!$M$2:$N$481,2,FALSE),"")</f>
        <v/>
      </c>
      <c r="L1424" s="31"/>
      <c r="M1424" s="36"/>
      <c r="N1424" s="84"/>
      <c r="O1424" s="15" t="str">
        <f>_xlfn.IFNA(VLOOKUP(N1424, '@LIST'!$AO$2:$AP$5, 2, FALSE), "")</f>
        <v/>
      </c>
      <c r="P1424" s="87"/>
      <c r="Q1424" s="81" t="str">
        <f>_xlfn.IFNA(VLOOKUP(P1424, '@LIST'!$S$2:$T$25, 2, FALSE), "")</f>
        <v/>
      </c>
      <c r="R1424" s="16" t="str">
        <f>_xlfn.IFNA(VLOOKUP(P1424, '@LIST'!$U$2:$U$25, 2, FALSE), "")</f>
        <v/>
      </c>
      <c r="S1424" s="16" t="str">
        <f>_xlfn.IFNA(VLOOKUP(P1424, '@LIST'!$V$2:$W$25, 2, FALSE), "")</f>
        <v/>
      </c>
      <c r="T1424" s="16" t="str">
        <f>_xlfn.IFNA(VLOOKUP(P1424, '@LIST'!$X$2:$Y$25, 2, FALSE), "")</f>
        <v/>
      </c>
      <c r="U1424" s="16" t="str">
        <f>_xlfn.IFNA(VLOOKUP(P1424, '@LIST'!$Z$2:$AA$25, 2, FALSE), "")</f>
        <v/>
      </c>
      <c r="V1424" s="16" t="str">
        <f>_xlfn.IFNA(VLOOKUP(P1424, '@LIST'!$AB$2:$AC$25, 2, FALSE), "")</f>
        <v/>
      </c>
      <c r="W1424" s="16" t="str">
        <f>_xlfn.IFNA(VLOOKUP(P1424, '@LIST'!$AD$2:$AE$25, 2, FALSE), "")</f>
        <v/>
      </c>
      <c r="X1424" s="16" t="str">
        <f>_xlfn.IFNA(VLOOKUP(P1424, '@LIST'!$AF$2:$AG$25, 2, FALSE), "")</f>
        <v/>
      </c>
      <c r="Y1424" s="16" t="str">
        <f>_xlfn.IFNA(VLOOKUP(P1424, '@LIST'!$AH$2:$AI$25, 2, FALSE), "")</f>
        <v/>
      </c>
      <c r="Z1424" s="16" t="str">
        <f>_xlfn.IFNA(VLOOKUP(P1424, '@LIST'!$AJ$2:$AK$25, 2, FALSE), "")</f>
        <v/>
      </c>
      <c r="AA1424" s="16" t="str">
        <f>_xlfn.IFNA(VLOOKUP(P1424, '@LIST'!$AL$2:$AM$25, 2, FALSE), "")</f>
        <v/>
      </c>
      <c r="AB1424" s="65"/>
      <c r="AC1424" s="15" t="str">
        <f>_xlfn.IFNA(VLOOKUP(AB1424, '@LIST'!$AR$2:$AS$4, 2, FALSE), "")</f>
        <v/>
      </c>
      <c r="AD1424" s="84"/>
      <c r="AE1424" s="15" t="str">
        <f>_xlfn.IFNA(VLOOKUP(AD1424, '@LIST'!$AU$2:$AV$4, 2, FALSE), "")</f>
        <v/>
      </c>
    </row>
    <row r="1425" spans="1:31">
      <c r="A1425" s="8"/>
      <c r="B1425" s="14" t="str">
        <f>_xlfn.IFNA(VLOOKUP(A1425, '@LIST'!$A$8:$B$8, 2, FALSE), "")</f>
        <v/>
      </c>
      <c r="C1425" s="268"/>
      <c r="D1425" s="97"/>
      <c r="E1425" s="97"/>
      <c r="F1425" s="17"/>
      <c r="G1425" s="47"/>
      <c r="H1425" s="12" t="str">
        <f>_xlfn.IFNA(VLOOKUP(G1425,'@LIST'!$M$2:$N$481,2,FALSE),"")</f>
        <v/>
      </c>
      <c r="I1425" s="11"/>
      <c r="J1425" s="50"/>
      <c r="K1425" s="31" t="str">
        <f>_xlfn.IFNA(VLOOKUP(J1425,'@LIST'!$M$2:$N$481,2,FALSE),"")</f>
        <v/>
      </c>
      <c r="L1425" s="31"/>
      <c r="M1425" s="36"/>
      <c r="N1425" s="84"/>
      <c r="O1425" s="15" t="str">
        <f>_xlfn.IFNA(VLOOKUP(N1425, '@LIST'!$AO$2:$AP$5, 2, FALSE), "")</f>
        <v/>
      </c>
      <c r="P1425" s="87"/>
      <c r="Q1425" s="81" t="str">
        <f>_xlfn.IFNA(VLOOKUP(P1425, '@LIST'!$S$2:$T$25, 2, FALSE), "")</f>
        <v/>
      </c>
      <c r="R1425" s="16" t="str">
        <f>_xlfn.IFNA(VLOOKUP(P1425, '@LIST'!$U$2:$U$25, 2, FALSE), "")</f>
        <v/>
      </c>
      <c r="S1425" s="16" t="str">
        <f>_xlfn.IFNA(VLOOKUP(P1425, '@LIST'!$V$2:$W$25, 2, FALSE), "")</f>
        <v/>
      </c>
      <c r="T1425" s="16" t="str">
        <f>_xlfn.IFNA(VLOOKUP(P1425, '@LIST'!$X$2:$Y$25, 2, FALSE), "")</f>
        <v/>
      </c>
      <c r="U1425" s="16" t="str">
        <f>_xlfn.IFNA(VLOOKUP(P1425, '@LIST'!$Z$2:$AA$25, 2, FALSE), "")</f>
        <v/>
      </c>
      <c r="V1425" s="16" t="str">
        <f>_xlfn.IFNA(VLOOKUP(P1425, '@LIST'!$AB$2:$AC$25, 2, FALSE), "")</f>
        <v/>
      </c>
      <c r="W1425" s="16" t="str">
        <f>_xlfn.IFNA(VLOOKUP(P1425, '@LIST'!$AD$2:$AE$25, 2, FALSE), "")</f>
        <v/>
      </c>
      <c r="X1425" s="16" t="str">
        <f>_xlfn.IFNA(VLOOKUP(P1425, '@LIST'!$AF$2:$AG$25, 2, FALSE), "")</f>
        <v/>
      </c>
      <c r="Y1425" s="16" t="str">
        <f>_xlfn.IFNA(VLOOKUP(P1425, '@LIST'!$AH$2:$AI$25, 2, FALSE), "")</f>
        <v/>
      </c>
      <c r="Z1425" s="16" t="str">
        <f>_xlfn.IFNA(VLOOKUP(P1425, '@LIST'!$AJ$2:$AK$25, 2, FALSE), "")</f>
        <v/>
      </c>
      <c r="AA1425" s="16" t="str">
        <f>_xlfn.IFNA(VLOOKUP(P1425, '@LIST'!$AL$2:$AM$25, 2, FALSE), "")</f>
        <v/>
      </c>
      <c r="AB1425" s="65"/>
      <c r="AC1425" s="15" t="str">
        <f>_xlfn.IFNA(VLOOKUP(AB1425, '@LIST'!$AR$2:$AS$4, 2, FALSE), "")</f>
        <v/>
      </c>
      <c r="AD1425" s="84"/>
      <c r="AE1425" s="15" t="str">
        <f>_xlfn.IFNA(VLOOKUP(AD1425, '@LIST'!$AU$2:$AV$4, 2, FALSE), "")</f>
        <v/>
      </c>
    </row>
    <row r="1426" spans="1:31">
      <c r="A1426" s="8"/>
      <c r="B1426" s="14" t="str">
        <f>_xlfn.IFNA(VLOOKUP(A1426, '@LIST'!$A$8:$B$8, 2, FALSE), "")</f>
        <v/>
      </c>
      <c r="C1426" s="268"/>
      <c r="D1426" s="97"/>
      <c r="E1426" s="97"/>
      <c r="F1426" s="17"/>
      <c r="G1426" s="47"/>
      <c r="H1426" s="12" t="str">
        <f>_xlfn.IFNA(VLOOKUP(G1426,'@LIST'!$M$2:$N$481,2,FALSE),"")</f>
        <v/>
      </c>
      <c r="I1426" s="11"/>
      <c r="J1426" s="50"/>
      <c r="K1426" s="31" t="str">
        <f>_xlfn.IFNA(VLOOKUP(J1426,'@LIST'!$M$2:$N$481,2,FALSE),"")</f>
        <v/>
      </c>
      <c r="L1426" s="31"/>
      <c r="M1426" s="36"/>
      <c r="N1426" s="84"/>
      <c r="O1426" s="15" t="str">
        <f>_xlfn.IFNA(VLOOKUP(N1426, '@LIST'!$AO$2:$AP$5, 2, FALSE), "")</f>
        <v/>
      </c>
      <c r="P1426" s="87"/>
      <c r="Q1426" s="81" t="str">
        <f>_xlfn.IFNA(VLOOKUP(P1426, '@LIST'!$S$2:$T$25, 2, FALSE), "")</f>
        <v/>
      </c>
      <c r="R1426" s="16" t="str">
        <f>_xlfn.IFNA(VLOOKUP(P1426, '@LIST'!$U$2:$U$25, 2, FALSE), "")</f>
        <v/>
      </c>
      <c r="S1426" s="16" t="str">
        <f>_xlfn.IFNA(VLOOKUP(P1426, '@LIST'!$V$2:$W$25, 2, FALSE), "")</f>
        <v/>
      </c>
      <c r="T1426" s="16" t="str">
        <f>_xlfn.IFNA(VLOOKUP(P1426, '@LIST'!$X$2:$Y$25, 2, FALSE), "")</f>
        <v/>
      </c>
      <c r="U1426" s="16" t="str">
        <f>_xlfn.IFNA(VLOOKUP(P1426, '@LIST'!$Z$2:$AA$25, 2, FALSE), "")</f>
        <v/>
      </c>
      <c r="V1426" s="16" t="str">
        <f>_xlfn.IFNA(VLOOKUP(P1426, '@LIST'!$AB$2:$AC$25, 2, FALSE), "")</f>
        <v/>
      </c>
      <c r="W1426" s="16" t="str">
        <f>_xlfn.IFNA(VLOOKUP(P1426, '@LIST'!$AD$2:$AE$25, 2, FALSE), "")</f>
        <v/>
      </c>
      <c r="X1426" s="16" t="str">
        <f>_xlfn.IFNA(VLOOKUP(P1426, '@LIST'!$AF$2:$AG$25, 2, FALSE), "")</f>
        <v/>
      </c>
      <c r="Y1426" s="16" t="str">
        <f>_xlfn.IFNA(VLOOKUP(P1426, '@LIST'!$AH$2:$AI$25, 2, FALSE), "")</f>
        <v/>
      </c>
      <c r="Z1426" s="16" t="str">
        <f>_xlfn.IFNA(VLOOKUP(P1426, '@LIST'!$AJ$2:$AK$25, 2, FALSE), "")</f>
        <v/>
      </c>
      <c r="AA1426" s="16" t="str">
        <f>_xlfn.IFNA(VLOOKUP(P1426, '@LIST'!$AL$2:$AM$25, 2, FALSE), "")</f>
        <v/>
      </c>
      <c r="AB1426" s="65"/>
      <c r="AC1426" s="15" t="str">
        <f>_xlfn.IFNA(VLOOKUP(AB1426, '@LIST'!$AR$2:$AS$4, 2, FALSE), "")</f>
        <v/>
      </c>
      <c r="AD1426" s="84"/>
      <c r="AE1426" s="15" t="str">
        <f>_xlfn.IFNA(VLOOKUP(AD1426, '@LIST'!$AU$2:$AV$4, 2, FALSE), "")</f>
        <v/>
      </c>
    </row>
    <row r="1427" spans="1:31">
      <c r="A1427" s="8"/>
      <c r="B1427" s="14" t="str">
        <f>_xlfn.IFNA(VLOOKUP(A1427, '@LIST'!$A$8:$B$8, 2, FALSE), "")</f>
        <v/>
      </c>
      <c r="C1427" s="268"/>
      <c r="D1427" s="97"/>
      <c r="E1427" s="97"/>
      <c r="F1427" s="17"/>
      <c r="G1427" s="47"/>
      <c r="H1427" s="12" t="str">
        <f>_xlfn.IFNA(VLOOKUP(G1427,'@LIST'!$M$2:$N$481,2,FALSE),"")</f>
        <v/>
      </c>
      <c r="I1427" s="11"/>
      <c r="J1427" s="50"/>
      <c r="K1427" s="31" t="str">
        <f>_xlfn.IFNA(VLOOKUP(J1427,'@LIST'!$M$2:$N$481,2,FALSE),"")</f>
        <v/>
      </c>
      <c r="L1427" s="31"/>
      <c r="M1427" s="36"/>
      <c r="N1427" s="84"/>
      <c r="O1427" s="15" t="str">
        <f>_xlfn.IFNA(VLOOKUP(N1427, '@LIST'!$AO$2:$AP$5, 2, FALSE), "")</f>
        <v/>
      </c>
      <c r="P1427" s="87"/>
      <c r="Q1427" s="81" t="str">
        <f>_xlfn.IFNA(VLOOKUP(P1427, '@LIST'!$S$2:$T$25, 2, FALSE), "")</f>
        <v/>
      </c>
      <c r="R1427" s="16" t="str">
        <f>_xlfn.IFNA(VLOOKUP(P1427, '@LIST'!$U$2:$U$25, 2, FALSE), "")</f>
        <v/>
      </c>
      <c r="S1427" s="16" t="str">
        <f>_xlfn.IFNA(VLOOKUP(P1427, '@LIST'!$V$2:$W$25, 2, FALSE), "")</f>
        <v/>
      </c>
      <c r="T1427" s="16" t="str">
        <f>_xlfn.IFNA(VLOOKUP(P1427, '@LIST'!$X$2:$Y$25, 2, FALSE), "")</f>
        <v/>
      </c>
      <c r="U1427" s="16" t="str">
        <f>_xlfn.IFNA(VLOOKUP(P1427, '@LIST'!$Z$2:$AA$25, 2, FALSE), "")</f>
        <v/>
      </c>
      <c r="V1427" s="16" t="str">
        <f>_xlfn.IFNA(VLOOKUP(P1427, '@LIST'!$AB$2:$AC$25, 2, FALSE), "")</f>
        <v/>
      </c>
      <c r="W1427" s="16" t="str">
        <f>_xlfn.IFNA(VLOOKUP(P1427, '@LIST'!$AD$2:$AE$25, 2, FALSE), "")</f>
        <v/>
      </c>
      <c r="X1427" s="16" t="str">
        <f>_xlfn.IFNA(VLOOKUP(P1427, '@LIST'!$AF$2:$AG$25, 2, FALSE), "")</f>
        <v/>
      </c>
      <c r="Y1427" s="16" t="str">
        <f>_xlfn.IFNA(VLOOKUP(P1427, '@LIST'!$AH$2:$AI$25, 2, FALSE), "")</f>
        <v/>
      </c>
      <c r="Z1427" s="16" t="str">
        <f>_xlfn.IFNA(VLOOKUP(P1427, '@LIST'!$AJ$2:$AK$25, 2, FALSE), "")</f>
        <v/>
      </c>
      <c r="AA1427" s="16" t="str">
        <f>_xlfn.IFNA(VLOOKUP(P1427, '@LIST'!$AL$2:$AM$25, 2, FALSE), "")</f>
        <v/>
      </c>
      <c r="AB1427" s="65"/>
      <c r="AC1427" s="15" t="str">
        <f>_xlfn.IFNA(VLOOKUP(AB1427, '@LIST'!$AR$2:$AS$4, 2, FALSE), "")</f>
        <v/>
      </c>
      <c r="AD1427" s="84"/>
      <c r="AE1427" s="15" t="str">
        <f>_xlfn.IFNA(VLOOKUP(AD1427, '@LIST'!$AU$2:$AV$4, 2, FALSE), "")</f>
        <v/>
      </c>
    </row>
    <row r="1428" spans="1:31">
      <c r="A1428" s="8"/>
      <c r="B1428" s="14" t="str">
        <f>_xlfn.IFNA(VLOOKUP(A1428, '@LIST'!$A$8:$B$8, 2, FALSE), "")</f>
        <v/>
      </c>
      <c r="C1428" s="268"/>
      <c r="D1428" s="97"/>
      <c r="E1428" s="97"/>
      <c r="F1428" s="17"/>
      <c r="G1428" s="47"/>
      <c r="H1428" s="12" t="str">
        <f>_xlfn.IFNA(VLOOKUP(G1428,'@LIST'!$M$2:$N$481,2,FALSE),"")</f>
        <v/>
      </c>
      <c r="I1428" s="11"/>
      <c r="J1428" s="50"/>
      <c r="K1428" s="31" t="str">
        <f>_xlfn.IFNA(VLOOKUP(J1428,'@LIST'!$M$2:$N$481,2,FALSE),"")</f>
        <v/>
      </c>
      <c r="L1428" s="31"/>
      <c r="M1428" s="36"/>
      <c r="N1428" s="84"/>
      <c r="O1428" s="15" t="str">
        <f>_xlfn.IFNA(VLOOKUP(N1428, '@LIST'!$AO$2:$AP$5, 2, FALSE), "")</f>
        <v/>
      </c>
      <c r="P1428" s="87"/>
      <c r="Q1428" s="81" t="str">
        <f>_xlfn.IFNA(VLOOKUP(P1428, '@LIST'!$S$2:$T$25, 2, FALSE), "")</f>
        <v/>
      </c>
      <c r="R1428" s="16" t="str">
        <f>_xlfn.IFNA(VLOOKUP(P1428, '@LIST'!$U$2:$U$25, 2, FALSE), "")</f>
        <v/>
      </c>
      <c r="S1428" s="16" t="str">
        <f>_xlfn.IFNA(VLOOKUP(P1428, '@LIST'!$V$2:$W$25, 2, FALSE), "")</f>
        <v/>
      </c>
      <c r="T1428" s="16" t="str">
        <f>_xlfn.IFNA(VLOOKUP(P1428, '@LIST'!$X$2:$Y$25, 2, FALSE), "")</f>
        <v/>
      </c>
      <c r="U1428" s="16" t="str">
        <f>_xlfn.IFNA(VLOOKUP(P1428, '@LIST'!$Z$2:$AA$25, 2, FALSE), "")</f>
        <v/>
      </c>
      <c r="V1428" s="16" t="str">
        <f>_xlfn.IFNA(VLOOKUP(P1428, '@LIST'!$AB$2:$AC$25, 2, FALSE), "")</f>
        <v/>
      </c>
      <c r="W1428" s="16" t="str">
        <f>_xlfn.IFNA(VLOOKUP(P1428, '@LIST'!$AD$2:$AE$25, 2, FALSE), "")</f>
        <v/>
      </c>
      <c r="X1428" s="16" t="str">
        <f>_xlfn.IFNA(VLOOKUP(P1428, '@LIST'!$AF$2:$AG$25, 2, FALSE), "")</f>
        <v/>
      </c>
      <c r="Y1428" s="16" t="str">
        <f>_xlfn.IFNA(VLOOKUP(P1428, '@LIST'!$AH$2:$AI$25, 2, FALSE), "")</f>
        <v/>
      </c>
      <c r="Z1428" s="16" t="str">
        <f>_xlfn.IFNA(VLOOKUP(P1428, '@LIST'!$AJ$2:$AK$25, 2, FALSE), "")</f>
        <v/>
      </c>
      <c r="AA1428" s="16" t="str">
        <f>_xlfn.IFNA(VLOOKUP(P1428, '@LIST'!$AL$2:$AM$25, 2, FALSE), "")</f>
        <v/>
      </c>
      <c r="AB1428" s="65"/>
      <c r="AC1428" s="15" t="str">
        <f>_xlfn.IFNA(VLOOKUP(AB1428, '@LIST'!$AR$2:$AS$4, 2, FALSE), "")</f>
        <v/>
      </c>
      <c r="AD1428" s="84"/>
      <c r="AE1428" s="15" t="str">
        <f>_xlfn.IFNA(VLOOKUP(AD1428, '@LIST'!$AU$2:$AV$4, 2, FALSE), "")</f>
        <v/>
      </c>
    </row>
    <row r="1429" spans="1:31">
      <c r="A1429" s="8"/>
      <c r="B1429" s="14" t="str">
        <f>_xlfn.IFNA(VLOOKUP(A1429, '@LIST'!$A$8:$B$8, 2, FALSE), "")</f>
        <v/>
      </c>
      <c r="C1429" s="268"/>
      <c r="D1429" s="97"/>
      <c r="E1429" s="97"/>
      <c r="F1429" s="17"/>
      <c r="G1429" s="47"/>
      <c r="H1429" s="12" t="str">
        <f>_xlfn.IFNA(VLOOKUP(G1429,'@LIST'!$M$2:$N$481,2,FALSE),"")</f>
        <v/>
      </c>
      <c r="I1429" s="11"/>
      <c r="J1429" s="50"/>
      <c r="K1429" s="31" t="str">
        <f>_xlfn.IFNA(VLOOKUP(J1429,'@LIST'!$M$2:$N$481,2,FALSE),"")</f>
        <v/>
      </c>
      <c r="L1429" s="31"/>
      <c r="M1429" s="36"/>
      <c r="N1429" s="84"/>
      <c r="O1429" s="15" t="str">
        <f>_xlfn.IFNA(VLOOKUP(N1429, '@LIST'!$AO$2:$AP$5, 2, FALSE), "")</f>
        <v/>
      </c>
      <c r="P1429" s="87"/>
      <c r="Q1429" s="81" t="str">
        <f>_xlfn.IFNA(VLOOKUP(P1429, '@LIST'!$S$2:$T$25, 2, FALSE), "")</f>
        <v/>
      </c>
      <c r="R1429" s="16" t="str">
        <f>_xlfn.IFNA(VLOOKUP(P1429, '@LIST'!$U$2:$U$25, 2, FALSE), "")</f>
        <v/>
      </c>
      <c r="S1429" s="16" t="str">
        <f>_xlfn.IFNA(VLOOKUP(P1429, '@LIST'!$V$2:$W$25, 2, FALSE), "")</f>
        <v/>
      </c>
      <c r="T1429" s="16" t="str">
        <f>_xlfn.IFNA(VLOOKUP(P1429, '@LIST'!$X$2:$Y$25, 2, FALSE), "")</f>
        <v/>
      </c>
      <c r="U1429" s="16" t="str">
        <f>_xlfn.IFNA(VLOOKUP(P1429, '@LIST'!$Z$2:$AA$25, 2, FALSE), "")</f>
        <v/>
      </c>
      <c r="V1429" s="16" t="str">
        <f>_xlfn.IFNA(VLOOKUP(P1429, '@LIST'!$AB$2:$AC$25, 2, FALSE), "")</f>
        <v/>
      </c>
      <c r="W1429" s="16" t="str">
        <f>_xlfn.IFNA(VLOOKUP(P1429, '@LIST'!$AD$2:$AE$25, 2, FALSE), "")</f>
        <v/>
      </c>
      <c r="X1429" s="16" t="str">
        <f>_xlfn.IFNA(VLOOKUP(P1429, '@LIST'!$AF$2:$AG$25, 2, FALSE), "")</f>
        <v/>
      </c>
      <c r="Y1429" s="16" t="str">
        <f>_xlfn.IFNA(VLOOKUP(P1429, '@LIST'!$AH$2:$AI$25, 2, FALSE), "")</f>
        <v/>
      </c>
      <c r="Z1429" s="16" t="str">
        <f>_xlfn.IFNA(VLOOKUP(P1429, '@LIST'!$AJ$2:$AK$25, 2, FALSE), "")</f>
        <v/>
      </c>
      <c r="AA1429" s="16" t="str">
        <f>_xlfn.IFNA(VLOOKUP(P1429, '@LIST'!$AL$2:$AM$25, 2, FALSE), "")</f>
        <v/>
      </c>
      <c r="AB1429" s="65"/>
      <c r="AC1429" s="15" t="str">
        <f>_xlfn.IFNA(VLOOKUP(AB1429, '@LIST'!$AR$2:$AS$4, 2, FALSE), "")</f>
        <v/>
      </c>
      <c r="AD1429" s="84"/>
      <c r="AE1429" s="15" t="str">
        <f>_xlfn.IFNA(VLOOKUP(AD1429, '@LIST'!$AU$2:$AV$4, 2, FALSE), "")</f>
        <v/>
      </c>
    </row>
    <row r="1430" spans="1:31">
      <c r="A1430" s="8"/>
      <c r="B1430" s="14" t="str">
        <f>_xlfn.IFNA(VLOOKUP(A1430, '@LIST'!$A$8:$B$8, 2, FALSE), "")</f>
        <v/>
      </c>
      <c r="C1430" s="268"/>
      <c r="D1430" s="97"/>
      <c r="E1430" s="97"/>
      <c r="F1430" s="17"/>
      <c r="G1430" s="47"/>
      <c r="H1430" s="12" t="str">
        <f>_xlfn.IFNA(VLOOKUP(G1430,'@LIST'!$M$2:$N$481,2,FALSE),"")</f>
        <v/>
      </c>
      <c r="I1430" s="11"/>
      <c r="J1430" s="50"/>
      <c r="K1430" s="31" t="str">
        <f>_xlfn.IFNA(VLOOKUP(J1430,'@LIST'!$M$2:$N$481,2,FALSE),"")</f>
        <v/>
      </c>
      <c r="L1430" s="31"/>
      <c r="M1430" s="36"/>
      <c r="N1430" s="84"/>
      <c r="O1430" s="15" t="str">
        <f>_xlfn.IFNA(VLOOKUP(N1430, '@LIST'!$AO$2:$AP$5, 2, FALSE), "")</f>
        <v/>
      </c>
      <c r="P1430" s="87"/>
      <c r="Q1430" s="81" t="str">
        <f>_xlfn.IFNA(VLOOKUP(P1430, '@LIST'!$S$2:$T$25, 2, FALSE), "")</f>
        <v/>
      </c>
      <c r="R1430" s="16" t="str">
        <f>_xlfn.IFNA(VLOOKUP(P1430, '@LIST'!$U$2:$U$25, 2, FALSE), "")</f>
        <v/>
      </c>
      <c r="S1430" s="16" t="str">
        <f>_xlfn.IFNA(VLOOKUP(P1430, '@LIST'!$V$2:$W$25, 2, FALSE), "")</f>
        <v/>
      </c>
      <c r="T1430" s="16" t="str">
        <f>_xlfn.IFNA(VLOOKUP(P1430, '@LIST'!$X$2:$Y$25, 2, FALSE), "")</f>
        <v/>
      </c>
      <c r="U1430" s="16" t="str">
        <f>_xlfn.IFNA(VLOOKUP(P1430, '@LIST'!$Z$2:$AA$25, 2, FALSE), "")</f>
        <v/>
      </c>
      <c r="V1430" s="16" t="str">
        <f>_xlfn.IFNA(VLOOKUP(P1430, '@LIST'!$AB$2:$AC$25, 2, FALSE), "")</f>
        <v/>
      </c>
      <c r="W1430" s="16" t="str">
        <f>_xlfn.IFNA(VLOOKUP(P1430, '@LIST'!$AD$2:$AE$25, 2, FALSE), "")</f>
        <v/>
      </c>
      <c r="X1430" s="16" t="str">
        <f>_xlfn.IFNA(VLOOKUP(P1430, '@LIST'!$AF$2:$AG$25, 2, FALSE), "")</f>
        <v/>
      </c>
      <c r="Y1430" s="16" t="str">
        <f>_xlfn.IFNA(VLOOKUP(P1430, '@LIST'!$AH$2:$AI$25, 2, FALSE), "")</f>
        <v/>
      </c>
      <c r="Z1430" s="16" t="str">
        <f>_xlfn.IFNA(VLOOKUP(P1430, '@LIST'!$AJ$2:$AK$25, 2, FALSE), "")</f>
        <v/>
      </c>
      <c r="AA1430" s="16" t="str">
        <f>_xlfn.IFNA(VLOOKUP(P1430, '@LIST'!$AL$2:$AM$25, 2, FALSE), "")</f>
        <v/>
      </c>
      <c r="AB1430" s="65"/>
      <c r="AC1430" s="15" t="str">
        <f>_xlfn.IFNA(VLOOKUP(AB1430, '@LIST'!$AR$2:$AS$4, 2, FALSE), "")</f>
        <v/>
      </c>
      <c r="AD1430" s="84"/>
      <c r="AE1430" s="15" t="str">
        <f>_xlfn.IFNA(VLOOKUP(AD1430, '@LIST'!$AU$2:$AV$4, 2, FALSE), "")</f>
        <v/>
      </c>
    </row>
    <row r="1431" spans="1:31">
      <c r="A1431" s="8"/>
      <c r="B1431" s="14" t="str">
        <f>_xlfn.IFNA(VLOOKUP(A1431, '@LIST'!$A$8:$B$8, 2, FALSE), "")</f>
        <v/>
      </c>
      <c r="C1431" s="268"/>
      <c r="D1431" s="97"/>
      <c r="E1431" s="97"/>
      <c r="F1431" s="17"/>
      <c r="G1431" s="47"/>
      <c r="H1431" s="12" t="str">
        <f>_xlfn.IFNA(VLOOKUP(G1431,'@LIST'!$M$2:$N$481,2,FALSE),"")</f>
        <v/>
      </c>
      <c r="I1431" s="11"/>
      <c r="J1431" s="50"/>
      <c r="K1431" s="31" t="str">
        <f>_xlfn.IFNA(VLOOKUP(J1431,'@LIST'!$M$2:$N$481,2,FALSE),"")</f>
        <v/>
      </c>
      <c r="L1431" s="31"/>
      <c r="M1431" s="36"/>
      <c r="N1431" s="84"/>
      <c r="O1431" s="15" t="str">
        <f>_xlfn.IFNA(VLOOKUP(N1431, '@LIST'!$AO$2:$AP$5, 2, FALSE), "")</f>
        <v/>
      </c>
      <c r="P1431" s="87"/>
      <c r="Q1431" s="81" t="str">
        <f>_xlfn.IFNA(VLOOKUP(P1431, '@LIST'!$S$2:$T$25, 2, FALSE), "")</f>
        <v/>
      </c>
      <c r="R1431" s="16" t="str">
        <f>_xlfn.IFNA(VLOOKUP(P1431, '@LIST'!$U$2:$U$25, 2, FALSE), "")</f>
        <v/>
      </c>
      <c r="S1431" s="16" t="str">
        <f>_xlfn.IFNA(VLOOKUP(P1431, '@LIST'!$V$2:$W$25, 2, FALSE), "")</f>
        <v/>
      </c>
      <c r="T1431" s="16" t="str">
        <f>_xlfn.IFNA(VLOOKUP(P1431, '@LIST'!$X$2:$Y$25, 2, FALSE), "")</f>
        <v/>
      </c>
      <c r="U1431" s="16" t="str">
        <f>_xlfn.IFNA(VLOOKUP(P1431, '@LIST'!$Z$2:$AA$25, 2, FALSE), "")</f>
        <v/>
      </c>
      <c r="V1431" s="16" t="str">
        <f>_xlfn.IFNA(VLOOKUP(P1431, '@LIST'!$AB$2:$AC$25, 2, FALSE), "")</f>
        <v/>
      </c>
      <c r="W1431" s="16" t="str">
        <f>_xlfn.IFNA(VLOOKUP(P1431, '@LIST'!$AD$2:$AE$25, 2, FALSE), "")</f>
        <v/>
      </c>
      <c r="X1431" s="16" t="str">
        <f>_xlfn.IFNA(VLOOKUP(P1431, '@LIST'!$AF$2:$AG$25, 2, FALSE), "")</f>
        <v/>
      </c>
      <c r="Y1431" s="16" t="str">
        <f>_xlfn.IFNA(VLOOKUP(P1431, '@LIST'!$AH$2:$AI$25, 2, FALSE), "")</f>
        <v/>
      </c>
      <c r="Z1431" s="16" t="str">
        <f>_xlfn.IFNA(VLOOKUP(P1431, '@LIST'!$AJ$2:$AK$25, 2, FALSE), "")</f>
        <v/>
      </c>
      <c r="AA1431" s="16" t="str">
        <f>_xlfn.IFNA(VLOOKUP(P1431, '@LIST'!$AL$2:$AM$25, 2, FALSE), "")</f>
        <v/>
      </c>
      <c r="AB1431" s="65"/>
      <c r="AC1431" s="15" t="str">
        <f>_xlfn.IFNA(VLOOKUP(AB1431, '@LIST'!$AR$2:$AS$4, 2, FALSE), "")</f>
        <v/>
      </c>
      <c r="AD1431" s="84"/>
      <c r="AE1431" s="15" t="str">
        <f>_xlfn.IFNA(VLOOKUP(AD1431, '@LIST'!$AU$2:$AV$4, 2, FALSE), "")</f>
        <v/>
      </c>
    </row>
    <row r="1432" spans="1:31">
      <c r="A1432" s="8"/>
      <c r="B1432" s="14" t="str">
        <f>_xlfn.IFNA(VLOOKUP(A1432, '@LIST'!$A$8:$B$8, 2, FALSE), "")</f>
        <v/>
      </c>
      <c r="C1432" s="268"/>
      <c r="D1432" s="97"/>
      <c r="E1432" s="97"/>
      <c r="F1432" s="17"/>
      <c r="G1432" s="47"/>
      <c r="H1432" s="12" t="str">
        <f>_xlfn.IFNA(VLOOKUP(G1432,'@LIST'!$M$2:$N$481,2,FALSE),"")</f>
        <v/>
      </c>
      <c r="I1432" s="11"/>
      <c r="J1432" s="50"/>
      <c r="K1432" s="31" t="str">
        <f>_xlfn.IFNA(VLOOKUP(J1432,'@LIST'!$M$2:$N$481,2,FALSE),"")</f>
        <v/>
      </c>
      <c r="L1432" s="31"/>
      <c r="M1432" s="36"/>
      <c r="N1432" s="84"/>
      <c r="O1432" s="15" t="str">
        <f>_xlfn.IFNA(VLOOKUP(N1432, '@LIST'!$AO$2:$AP$5, 2, FALSE), "")</f>
        <v/>
      </c>
      <c r="P1432" s="87"/>
      <c r="Q1432" s="81" t="str">
        <f>_xlfn.IFNA(VLOOKUP(P1432, '@LIST'!$S$2:$T$25, 2, FALSE), "")</f>
        <v/>
      </c>
      <c r="R1432" s="16" t="str">
        <f>_xlfn.IFNA(VLOOKUP(P1432, '@LIST'!$U$2:$U$25, 2, FALSE), "")</f>
        <v/>
      </c>
      <c r="S1432" s="16" t="str">
        <f>_xlfn.IFNA(VLOOKUP(P1432, '@LIST'!$V$2:$W$25, 2, FALSE), "")</f>
        <v/>
      </c>
      <c r="T1432" s="16" t="str">
        <f>_xlfn.IFNA(VLOOKUP(P1432, '@LIST'!$X$2:$Y$25, 2, FALSE), "")</f>
        <v/>
      </c>
      <c r="U1432" s="16" t="str">
        <f>_xlfn.IFNA(VLOOKUP(P1432, '@LIST'!$Z$2:$AA$25, 2, FALSE), "")</f>
        <v/>
      </c>
      <c r="V1432" s="16" t="str">
        <f>_xlfn.IFNA(VLOOKUP(P1432, '@LIST'!$AB$2:$AC$25, 2, FALSE), "")</f>
        <v/>
      </c>
      <c r="W1432" s="16" t="str">
        <f>_xlfn.IFNA(VLOOKUP(P1432, '@LIST'!$AD$2:$AE$25, 2, FALSE), "")</f>
        <v/>
      </c>
      <c r="X1432" s="16" t="str">
        <f>_xlfn.IFNA(VLOOKUP(P1432, '@LIST'!$AF$2:$AG$25, 2, FALSE), "")</f>
        <v/>
      </c>
      <c r="Y1432" s="16" t="str">
        <f>_xlfn.IFNA(VLOOKUP(P1432, '@LIST'!$AH$2:$AI$25, 2, FALSE), "")</f>
        <v/>
      </c>
      <c r="Z1432" s="16" t="str">
        <f>_xlfn.IFNA(VLOOKUP(P1432, '@LIST'!$AJ$2:$AK$25, 2, FALSE), "")</f>
        <v/>
      </c>
      <c r="AA1432" s="16" t="str">
        <f>_xlfn.IFNA(VLOOKUP(P1432, '@LIST'!$AL$2:$AM$25, 2, FALSE), "")</f>
        <v/>
      </c>
      <c r="AB1432" s="65"/>
      <c r="AC1432" s="15" t="str">
        <f>_xlfn.IFNA(VLOOKUP(AB1432, '@LIST'!$AR$2:$AS$4, 2, FALSE), "")</f>
        <v/>
      </c>
      <c r="AD1432" s="84"/>
      <c r="AE1432" s="15" t="str">
        <f>_xlfn.IFNA(VLOOKUP(AD1432, '@LIST'!$AU$2:$AV$4, 2, FALSE), "")</f>
        <v/>
      </c>
    </row>
    <row r="1433" spans="1:31">
      <c r="A1433" s="8"/>
      <c r="B1433" s="14" t="str">
        <f>_xlfn.IFNA(VLOOKUP(A1433, '@LIST'!$A$8:$B$8, 2, FALSE), "")</f>
        <v/>
      </c>
      <c r="C1433" s="268"/>
      <c r="D1433" s="97"/>
      <c r="E1433" s="97"/>
      <c r="F1433" s="17"/>
      <c r="G1433" s="47"/>
      <c r="H1433" s="12" t="str">
        <f>_xlfn.IFNA(VLOOKUP(G1433,'@LIST'!$M$2:$N$481,2,FALSE),"")</f>
        <v/>
      </c>
      <c r="I1433" s="11"/>
      <c r="J1433" s="50"/>
      <c r="K1433" s="31" t="str">
        <f>_xlfn.IFNA(VLOOKUP(J1433,'@LIST'!$M$2:$N$481,2,FALSE),"")</f>
        <v/>
      </c>
      <c r="L1433" s="31"/>
      <c r="M1433" s="36"/>
      <c r="N1433" s="84"/>
      <c r="O1433" s="15" t="str">
        <f>_xlfn.IFNA(VLOOKUP(N1433, '@LIST'!$AO$2:$AP$5, 2, FALSE), "")</f>
        <v/>
      </c>
      <c r="P1433" s="87"/>
      <c r="Q1433" s="81" t="str">
        <f>_xlfn.IFNA(VLOOKUP(P1433, '@LIST'!$S$2:$T$25, 2, FALSE), "")</f>
        <v/>
      </c>
      <c r="R1433" s="16" t="str">
        <f>_xlfn.IFNA(VLOOKUP(P1433, '@LIST'!$U$2:$U$25, 2, FALSE), "")</f>
        <v/>
      </c>
      <c r="S1433" s="16" t="str">
        <f>_xlfn.IFNA(VLOOKUP(P1433, '@LIST'!$V$2:$W$25, 2, FALSE), "")</f>
        <v/>
      </c>
      <c r="T1433" s="16" t="str">
        <f>_xlfn.IFNA(VLOOKUP(P1433, '@LIST'!$X$2:$Y$25, 2, FALSE), "")</f>
        <v/>
      </c>
      <c r="U1433" s="16" t="str">
        <f>_xlfn.IFNA(VLOOKUP(P1433, '@LIST'!$Z$2:$AA$25, 2, FALSE), "")</f>
        <v/>
      </c>
      <c r="V1433" s="16" t="str">
        <f>_xlfn.IFNA(VLOOKUP(P1433, '@LIST'!$AB$2:$AC$25, 2, FALSE), "")</f>
        <v/>
      </c>
      <c r="W1433" s="16" t="str">
        <f>_xlfn.IFNA(VLOOKUP(P1433, '@LIST'!$AD$2:$AE$25, 2, FALSE), "")</f>
        <v/>
      </c>
      <c r="X1433" s="16" t="str">
        <f>_xlfn.IFNA(VLOOKUP(P1433, '@LIST'!$AF$2:$AG$25, 2, FALSE), "")</f>
        <v/>
      </c>
      <c r="Y1433" s="16" t="str">
        <f>_xlfn.IFNA(VLOOKUP(P1433, '@LIST'!$AH$2:$AI$25, 2, FALSE), "")</f>
        <v/>
      </c>
      <c r="Z1433" s="16" t="str">
        <f>_xlfn.IFNA(VLOOKUP(P1433, '@LIST'!$AJ$2:$AK$25, 2, FALSE), "")</f>
        <v/>
      </c>
      <c r="AA1433" s="16" t="str">
        <f>_xlfn.IFNA(VLOOKUP(P1433, '@LIST'!$AL$2:$AM$25, 2, FALSE), "")</f>
        <v/>
      </c>
      <c r="AB1433" s="65"/>
      <c r="AC1433" s="15" t="str">
        <f>_xlfn.IFNA(VLOOKUP(AB1433, '@LIST'!$AR$2:$AS$4, 2, FALSE), "")</f>
        <v/>
      </c>
      <c r="AD1433" s="84"/>
      <c r="AE1433" s="15" t="str">
        <f>_xlfn.IFNA(VLOOKUP(AD1433, '@LIST'!$AU$2:$AV$4, 2, FALSE), "")</f>
        <v/>
      </c>
    </row>
    <row r="1434" spans="1:31">
      <c r="A1434" s="8"/>
      <c r="B1434" s="14" t="str">
        <f>_xlfn.IFNA(VLOOKUP(A1434, '@LIST'!$A$8:$B$8, 2, FALSE), "")</f>
        <v/>
      </c>
      <c r="C1434" s="268"/>
      <c r="D1434" s="97"/>
      <c r="E1434" s="97"/>
      <c r="F1434" s="17"/>
      <c r="G1434" s="47"/>
      <c r="H1434" s="12" t="str">
        <f>_xlfn.IFNA(VLOOKUP(G1434,'@LIST'!$M$2:$N$481,2,FALSE),"")</f>
        <v/>
      </c>
      <c r="I1434" s="11"/>
      <c r="J1434" s="50"/>
      <c r="K1434" s="31" t="str">
        <f>_xlfn.IFNA(VLOOKUP(J1434,'@LIST'!$M$2:$N$481,2,FALSE),"")</f>
        <v/>
      </c>
      <c r="L1434" s="31"/>
      <c r="M1434" s="36"/>
      <c r="N1434" s="84"/>
      <c r="O1434" s="15" t="str">
        <f>_xlfn.IFNA(VLOOKUP(N1434, '@LIST'!$AO$2:$AP$5, 2, FALSE), "")</f>
        <v/>
      </c>
      <c r="P1434" s="87"/>
      <c r="Q1434" s="81" t="str">
        <f>_xlfn.IFNA(VLOOKUP(P1434, '@LIST'!$S$2:$T$25, 2, FALSE), "")</f>
        <v/>
      </c>
      <c r="R1434" s="16" t="str">
        <f>_xlfn.IFNA(VLOOKUP(P1434, '@LIST'!$U$2:$U$25, 2, FALSE), "")</f>
        <v/>
      </c>
      <c r="S1434" s="16" t="str">
        <f>_xlfn.IFNA(VLOOKUP(P1434, '@LIST'!$V$2:$W$25, 2, FALSE), "")</f>
        <v/>
      </c>
      <c r="T1434" s="16" t="str">
        <f>_xlfn.IFNA(VLOOKUP(P1434, '@LIST'!$X$2:$Y$25, 2, FALSE), "")</f>
        <v/>
      </c>
      <c r="U1434" s="16" t="str">
        <f>_xlfn.IFNA(VLOOKUP(P1434, '@LIST'!$Z$2:$AA$25, 2, FALSE), "")</f>
        <v/>
      </c>
      <c r="V1434" s="16" t="str">
        <f>_xlfn.IFNA(VLOOKUP(P1434, '@LIST'!$AB$2:$AC$25, 2, FALSE), "")</f>
        <v/>
      </c>
      <c r="W1434" s="16" t="str">
        <f>_xlfn.IFNA(VLOOKUP(P1434, '@LIST'!$AD$2:$AE$25, 2, FALSE), "")</f>
        <v/>
      </c>
      <c r="X1434" s="16" t="str">
        <f>_xlfn.IFNA(VLOOKUP(P1434, '@LIST'!$AF$2:$AG$25, 2, FALSE), "")</f>
        <v/>
      </c>
      <c r="Y1434" s="16" t="str">
        <f>_xlfn.IFNA(VLOOKUP(P1434, '@LIST'!$AH$2:$AI$25, 2, FALSE), "")</f>
        <v/>
      </c>
      <c r="Z1434" s="16" t="str">
        <f>_xlfn.IFNA(VLOOKUP(P1434, '@LIST'!$AJ$2:$AK$25, 2, FALSE), "")</f>
        <v/>
      </c>
      <c r="AA1434" s="16" t="str">
        <f>_xlfn.IFNA(VLOOKUP(P1434, '@LIST'!$AL$2:$AM$25, 2, FALSE), "")</f>
        <v/>
      </c>
      <c r="AB1434" s="65"/>
      <c r="AC1434" s="15" t="str">
        <f>_xlfn.IFNA(VLOOKUP(AB1434, '@LIST'!$AR$2:$AS$4, 2, FALSE), "")</f>
        <v/>
      </c>
      <c r="AD1434" s="84"/>
      <c r="AE1434" s="15" t="str">
        <f>_xlfn.IFNA(VLOOKUP(AD1434, '@LIST'!$AU$2:$AV$4, 2, FALSE), "")</f>
        <v/>
      </c>
    </row>
    <row r="1435" spans="1:31">
      <c r="A1435" s="8"/>
      <c r="B1435" s="14" t="str">
        <f>_xlfn.IFNA(VLOOKUP(A1435, '@LIST'!$A$8:$B$8, 2, FALSE), "")</f>
        <v/>
      </c>
      <c r="C1435" s="268"/>
      <c r="D1435" s="97"/>
      <c r="E1435" s="97"/>
      <c r="F1435" s="17"/>
      <c r="G1435" s="47"/>
      <c r="H1435" s="12" t="str">
        <f>_xlfn.IFNA(VLOOKUP(G1435,'@LIST'!$M$2:$N$481,2,FALSE),"")</f>
        <v/>
      </c>
      <c r="I1435" s="11"/>
      <c r="J1435" s="50"/>
      <c r="K1435" s="31" t="str">
        <f>_xlfn.IFNA(VLOOKUP(J1435,'@LIST'!$M$2:$N$481,2,FALSE),"")</f>
        <v/>
      </c>
      <c r="L1435" s="31"/>
      <c r="M1435" s="36"/>
      <c r="N1435" s="84"/>
      <c r="O1435" s="15" t="str">
        <f>_xlfn.IFNA(VLOOKUP(N1435, '@LIST'!$AO$2:$AP$5, 2, FALSE), "")</f>
        <v/>
      </c>
      <c r="P1435" s="87"/>
      <c r="Q1435" s="81" t="str">
        <f>_xlfn.IFNA(VLOOKUP(P1435, '@LIST'!$S$2:$T$25, 2, FALSE), "")</f>
        <v/>
      </c>
      <c r="R1435" s="16" t="str">
        <f>_xlfn.IFNA(VLOOKUP(P1435, '@LIST'!$U$2:$U$25, 2, FALSE), "")</f>
        <v/>
      </c>
      <c r="S1435" s="16" t="str">
        <f>_xlfn.IFNA(VLOOKUP(P1435, '@LIST'!$V$2:$W$25, 2, FALSE), "")</f>
        <v/>
      </c>
      <c r="T1435" s="16" t="str">
        <f>_xlfn.IFNA(VLOOKUP(P1435, '@LIST'!$X$2:$Y$25, 2, FALSE), "")</f>
        <v/>
      </c>
      <c r="U1435" s="16" t="str">
        <f>_xlfn.IFNA(VLOOKUP(P1435, '@LIST'!$Z$2:$AA$25, 2, FALSE), "")</f>
        <v/>
      </c>
      <c r="V1435" s="16" t="str">
        <f>_xlfn.IFNA(VLOOKUP(P1435, '@LIST'!$AB$2:$AC$25, 2, FALSE), "")</f>
        <v/>
      </c>
      <c r="W1435" s="16" t="str">
        <f>_xlfn.IFNA(VLOOKUP(P1435, '@LIST'!$AD$2:$AE$25, 2, FALSE), "")</f>
        <v/>
      </c>
      <c r="X1435" s="16" t="str">
        <f>_xlfn.IFNA(VLOOKUP(P1435, '@LIST'!$AF$2:$AG$25, 2, FALSE), "")</f>
        <v/>
      </c>
      <c r="Y1435" s="16" t="str">
        <f>_xlfn.IFNA(VLOOKUP(P1435, '@LIST'!$AH$2:$AI$25, 2, FALSE), "")</f>
        <v/>
      </c>
      <c r="Z1435" s="16" t="str">
        <f>_xlfn.IFNA(VLOOKUP(P1435, '@LIST'!$AJ$2:$AK$25, 2, FALSE), "")</f>
        <v/>
      </c>
      <c r="AA1435" s="16" t="str">
        <f>_xlfn.IFNA(VLOOKUP(P1435, '@LIST'!$AL$2:$AM$25, 2, FALSE), "")</f>
        <v/>
      </c>
      <c r="AB1435" s="65"/>
      <c r="AC1435" s="15" t="str">
        <f>_xlfn.IFNA(VLOOKUP(AB1435, '@LIST'!$AR$2:$AS$4, 2, FALSE), "")</f>
        <v/>
      </c>
      <c r="AD1435" s="84"/>
      <c r="AE1435" s="15" t="str">
        <f>_xlfn.IFNA(VLOOKUP(AD1435, '@LIST'!$AU$2:$AV$4, 2, FALSE), "")</f>
        <v/>
      </c>
    </row>
    <row r="1436" spans="1:31">
      <c r="A1436" s="8"/>
      <c r="B1436" s="14" t="str">
        <f>_xlfn.IFNA(VLOOKUP(A1436, '@LIST'!$A$8:$B$8, 2, FALSE), "")</f>
        <v/>
      </c>
      <c r="C1436" s="268"/>
      <c r="D1436" s="97"/>
      <c r="E1436" s="97"/>
      <c r="F1436" s="17"/>
      <c r="G1436" s="47"/>
      <c r="H1436" s="12" t="str">
        <f>_xlfn.IFNA(VLOOKUP(G1436,'@LIST'!$M$2:$N$481,2,FALSE),"")</f>
        <v/>
      </c>
      <c r="I1436" s="11"/>
      <c r="J1436" s="50"/>
      <c r="K1436" s="31" t="str">
        <f>_xlfn.IFNA(VLOOKUP(J1436,'@LIST'!$M$2:$N$481,2,FALSE),"")</f>
        <v/>
      </c>
      <c r="L1436" s="31"/>
      <c r="M1436" s="36"/>
      <c r="N1436" s="84"/>
      <c r="O1436" s="15" t="str">
        <f>_xlfn.IFNA(VLOOKUP(N1436, '@LIST'!$AO$2:$AP$5, 2, FALSE), "")</f>
        <v/>
      </c>
      <c r="P1436" s="87"/>
      <c r="Q1436" s="81" t="str">
        <f>_xlfn.IFNA(VLOOKUP(P1436, '@LIST'!$S$2:$T$25, 2, FALSE), "")</f>
        <v/>
      </c>
      <c r="R1436" s="16" t="str">
        <f>_xlfn.IFNA(VLOOKUP(P1436, '@LIST'!$U$2:$U$25, 2, FALSE), "")</f>
        <v/>
      </c>
      <c r="S1436" s="16" t="str">
        <f>_xlfn.IFNA(VLOOKUP(P1436, '@LIST'!$V$2:$W$25, 2, FALSE), "")</f>
        <v/>
      </c>
      <c r="T1436" s="16" t="str">
        <f>_xlfn.IFNA(VLOOKUP(P1436, '@LIST'!$X$2:$Y$25, 2, FALSE), "")</f>
        <v/>
      </c>
      <c r="U1436" s="16" t="str">
        <f>_xlfn.IFNA(VLOOKUP(P1436, '@LIST'!$Z$2:$AA$25, 2, FALSE), "")</f>
        <v/>
      </c>
      <c r="V1436" s="16" t="str">
        <f>_xlfn.IFNA(VLOOKUP(P1436, '@LIST'!$AB$2:$AC$25, 2, FALSE), "")</f>
        <v/>
      </c>
      <c r="W1436" s="16" t="str">
        <f>_xlfn.IFNA(VLOOKUP(P1436, '@LIST'!$AD$2:$AE$25, 2, FALSE), "")</f>
        <v/>
      </c>
      <c r="X1436" s="16" t="str">
        <f>_xlfn.IFNA(VLOOKUP(P1436, '@LIST'!$AF$2:$AG$25, 2, FALSE), "")</f>
        <v/>
      </c>
      <c r="Y1436" s="16" t="str">
        <f>_xlfn.IFNA(VLOOKUP(P1436, '@LIST'!$AH$2:$AI$25, 2, FALSE), "")</f>
        <v/>
      </c>
      <c r="Z1436" s="16" t="str">
        <f>_xlfn.IFNA(VLOOKUP(P1436, '@LIST'!$AJ$2:$AK$25, 2, FALSE), "")</f>
        <v/>
      </c>
      <c r="AA1436" s="16" t="str">
        <f>_xlfn.IFNA(VLOOKUP(P1436, '@LIST'!$AL$2:$AM$25, 2, FALSE), "")</f>
        <v/>
      </c>
      <c r="AB1436" s="65"/>
      <c r="AC1436" s="15" t="str">
        <f>_xlfn.IFNA(VLOOKUP(AB1436, '@LIST'!$AR$2:$AS$4, 2, FALSE), "")</f>
        <v/>
      </c>
      <c r="AD1436" s="84"/>
      <c r="AE1436" s="15" t="str">
        <f>_xlfn.IFNA(VLOOKUP(AD1436, '@LIST'!$AU$2:$AV$4, 2, FALSE), "")</f>
        <v/>
      </c>
    </row>
    <row r="1437" spans="1:31">
      <c r="A1437" s="8"/>
      <c r="B1437" s="14" t="str">
        <f>_xlfn.IFNA(VLOOKUP(A1437, '@LIST'!$A$8:$B$8, 2, FALSE), "")</f>
        <v/>
      </c>
      <c r="C1437" s="268"/>
      <c r="D1437" s="97"/>
      <c r="E1437" s="97"/>
      <c r="F1437" s="17"/>
      <c r="G1437" s="47"/>
      <c r="H1437" s="12" t="str">
        <f>_xlfn.IFNA(VLOOKUP(G1437,'@LIST'!$M$2:$N$481,2,FALSE),"")</f>
        <v/>
      </c>
      <c r="I1437" s="11"/>
      <c r="J1437" s="50"/>
      <c r="K1437" s="31" t="str">
        <f>_xlfn.IFNA(VLOOKUP(J1437,'@LIST'!$M$2:$N$481,2,FALSE),"")</f>
        <v/>
      </c>
      <c r="L1437" s="31"/>
      <c r="M1437" s="36"/>
      <c r="N1437" s="84"/>
      <c r="O1437" s="15" t="str">
        <f>_xlfn.IFNA(VLOOKUP(N1437, '@LIST'!$AO$2:$AP$5, 2, FALSE), "")</f>
        <v/>
      </c>
      <c r="P1437" s="87"/>
      <c r="Q1437" s="81" t="str">
        <f>_xlfn.IFNA(VLOOKUP(P1437, '@LIST'!$S$2:$T$25, 2, FALSE), "")</f>
        <v/>
      </c>
      <c r="R1437" s="16" t="str">
        <f>_xlfn.IFNA(VLOOKUP(P1437, '@LIST'!$U$2:$U$25, 2, FALSE), "")</f>
        <v/>
      </c>
      <c r="S1437" s="16" t="str">
        <f>_xlfn.IFNA(VLOOKUP(P1437, '@LIST'!$V$2:$W$25, 2, FALSE), "")</f>
        <v/>
      </c>
      <c r="T1437" s="16" t="str">
        <f>_xlfn.IFNA(VLOOKUP(P1437, '@LIST'!$X$2:$Y$25, 2, FALSE), "")</f>
        <v/>
      </c>
      <c r="U1437" s="16" t="str">
        <f>_xlfn.IFNA(VLOOKUP(P1437, '@LIST'!$Z$2:$AA$25, 2, FALSE), "")</f>
        <v/>
      </c>
      <c r="V1437" s="16" t="str">
        <f>_xlfn.IFNA(VLOOKUP(P1437, '@LIST'!$AB$2:$AC$25, 2, FALSE), "")</f>
        <v/>
      </c>
      <c r="W1437" s="16" t="str">
        <f>_xlfn.IFNA(VLOOKUP(P1437, '@LIST'!$AD$2:$AE$25, 2, FALSE), "")</f>
        <v/>
      </c>
      <c r="X1437" s="16" t="str">
        <f>_xlfn.IFNA(VLOOKUP(P1437, '@LIST'!$AF$2:$AG$25, 2, FALSE), "")</f>
        <v/>
      </c>
      <c r="Y1437" s="16" t="str">
        <f>_xlfn.IFNA(VLOOKUP(P1437, '@LIST'!$AH$2:$AI$25, 2, FALSE), "")</f>
        <v/>
      </c>
      <c r="Z1437" s="16" t="str">
        <f>_xlfn.IFNA(VLOOKUP(P1437, '@LIST'!$AJ$2:$AK$25, 2, FALSE), "")</f>
        <v/>
      </c>
      <c r="AA1437" s="16" t="str">
        <f>_xlfn.IFNA(VLOOKUP(P1437, '@LIST'!$AL$2:$AM$25, 2, FALSE), "")</f>
        <v/>
      </c>
      <c r="AB1437" s="65"/>
      <c r="AC1437" s="15" t="str">
        <f>_xlfn.IFNA(VLOOKUP(AB1437, '@LIST'!$AR$2:$AS$4, 2, FALSE), "")</f>
        <v/>
      </c>
      <c r="AD1437" s="84"/>
      <c r="AE1437" s="15" t="str">
        <f>_xlfn.IFNA(VLOOKUP(AD1437, '@LIST'!$AU$2:$AV$4, 2, FALSE), "")</f>
        <v/>
      </c>
    </row>
    <row r="1438" spans="1:31">
      <c r="A1438" s="8"/>
      <c r="B1438" s="14" t="str">
        <f>_xlfn.IFNA(VLOOKUP(A1438, '@LIST'!$A$8:$B$8, 2, FALSE), "")</f>
        <v/>
      </c>
      <c r="C1438" s="268"/>
      <c r="D1438" s="97"/>
      <c r="E1438" s="97"/>
      <c r="F1438" s="17"/>
      <c r="G1438" s="47"/>
      <c r="H1438" s="12" t="str">
        <f>_xlfn.IFNA(VLOOKUP(G1438,'@LIST'!$M$2:$N$481,2,FALSE),"")</f>
        <v/>
      </c>
      <c r="I1438" s="11"/>
      <c r="J1438" s="50"/>
      <c r="K1438" s="31" t="str">
        <f>_xlfn.IFNA(VLOOKUP(J1438,'@LIST'!$M$2:$N$481,2,FALSE),"")</f>
        <v/>
      </c>
      <c r="L1438" s="31"/>
      <c r="M1438" s="36"/>
      <c r="N1438" s="84"/>
      <c r="O1438" s="15" t="str">
        <f>_xlfn.IFNA(VLOOKUP(N1438, '@LIST'!$AO$2:$AP$5, 2, FALSE), "")</f>
        <v/>
      </c>
      <c r="P1438" s="87"/>
      <c r="Q1438" s="81" t="str">
        <f>_xlfn.IFNA(VLOOKUP(P1438, '@LIST'!$S$2:$T$25, 2, FALSE), "")</f>
        <v/>
      </c>
      <c r="R1438" s="16" t="str">
        <f>_xlfn.IFNA(VLOOKUP(P1438, '@LIST'!$U$2:$U$25, 2, FALSE), "")</f>
        <v/>
      </c>
      <c r="S1438" s="16" t="str">
        <f>_xlfn.IFNA(VLOOKUP(P1438, '@LIST'!$V$2:$W$25, 2, FALSE), "")</f>
        <v/>
      </c>
      <c r="T1438" s="16" t="str">
        <f>_xlfn.IFNA(VLOOKUP(P1438, '@LIST'!$X$2:$Y$25, 2, FALSE), "")</f>
        <v/>
      </c>
      <c r="U1438" s="16" t="str">
        <f>_xlfn.IFNA(VLOOKUP(P1438, '@LIST'!$Z$2:$AA$25, 2, FALSE), "")</f>
        <v/>
      </c>
      <c r="V1438" s="16" t="str">
        <f>_xlfn.IFNA(VLOOKUP(P1438, '@LIST'!$AB$2:$AC$25, 2, FALSE), "")</f>
        <v/>
      </c>
      <c r="W1438" s="16" t="str">
        <f>_xlfn.IFNA(VLOOKUP(P1438, '@LIST'!$AD$2:$AE$25, 2, FALSE), "")</f>
        <v/>
      </c>
      <c r="X1438" s="16" t="str">
        <f>_xlfn.IFNA(VLOOKUP(P1438, '@LIST'!$AF$2:$AG$25, 2, FALSE), "")</f>
        <v/>
      </c>
      <c r="Y1438" s="16" t="str">
        <f>_xlfn.IFNA(VLOOKUP(P1438, '@LIST'!$AH$2:$AI$25, 2, FALSE), "")</f>
        <v/>
      </c>
      <c r="Z1438" s="16" t="str">
        <f>_xlfn.IFNA(VLOOKUP(P1438, '@LIST'!$AJ$2:$AK$25, 2, FALSE), "")</f>
        <v/>
      </c>
      <c r="AA1438" s="16" t="str">
        <f>_xlfn.IFNA(VLOOKUP(P1438, '@LIST'!$AL$2:$AM$25, 2, FALSE), "")</f>
        <v/>
      </c>
      <c r="AB1438" s="65"/>
      <c r="AC1438" s="15" t="str">
        <f>_xlfn.IFNA(VLOOKUP(AB1438, '@LIST'!$AR$2:$AS$4, 2, FALSE), "")</f>
        <v/>
      </c>
      <c r="AD1438" s="84"/>
      <c r="AE1438" s="15" t="str">
        <f>_xlfn.IFNA(VLOOKUP(AD1438, '@LIST'!$AU$2:$AV$4, 2, FALSE), "")</f>
        <v/>
      </c>
    </row>
    <row r="1439" spans="1:31">
      <c r="A1439" s="8"/>
      <c r="B1439" s="14" t="str">
        <f>_xlfn.IFNA(VLOOKUP(A1439, '@LIST'!$A$8:$B$8, 2, FALSE), "")</f>
        <v/>
      </c>
      <c r="C1439" s="268"/>
      <c r="D1439" s="97"/>
      <c r="E1439" s="97"/>
      <c r="F1439" s="17"/>
      <c r="G1439" s="47"/>
      <c r="H1439" s="12" t="str">
        <f>_xlfn.IFNA(VLOOKUP(G1439,'@LIST'!$M$2:$N$481,2,FALSE),"")</f>
        <v/>
      </c>
      <c r="I1439" s="11"/>
      <c r="J1439" s="50"/>
      <c r="K1439" s="31" t="str">
        <f>_xlfn.IFNA(VLOOKUP(J1439,'@LIST'!$M$2:$N$481,2,FALSE),"")</f>
        <v/>
      </c>
      <c r="L1439" s="31"/>
      <c r="M1439" s="36"/>
      <c r="N1439" s="84"/>
      <c r="O1439" s="15" t="str">
        <f>_xlfn.IFNA(VLOOKUP(N1439, '@LIST'!$AO$2:$AP$5, 2, FALSE), "")</f>
        <v/>
      </c>
      <c r="P1439" s="87"/>
      <c r="Q1439" s="81" t="str">
        <f>_xlfn.IFNA(VLOOKUP(P1439, '@LIST'!$S$2:$T$25, 2, FALSE), "")</f>
        <v/>
      </c>
      <c r="R1439" s="16" t="str">
        <f>_xlfn.IFNA(VLOOKUP(P1439, '@LIST'!$U$2:$U$25, 2, FALSE), "")</f>
        <v/>
      </c>
      <c r="S1439" s="16" t="str">
        <f>_xlfn.IFNA(VLOOKUP(P1439, '@LIST'!$V$2:$W$25, 2, FALSE), "")</f>
        <v/>
      </c>
      <c r="T1439" s="16" t="str">
        <f>_xlfn.IFNA(VLOOKUP(P1439, '@LIST'!$X$2:$Y$25, 2, FALSE), "")</f>
        <v/>
      </c>
      <c r="U1439" s="16" t="str">
        <f>_xlfn.IFNA(VLOOKUP(P1439, '@LIST'!$Z$2:$AA$25, 2, FALSE), "")</f>
        <v/>
      </c>
      <c r="V1439" s="16" t="str">
        <f>_xlfn.IFNA(VLOOKUP(P1439, '@LIST'!$AB$2:$AC$25, 2, FALSE), "")</f>
        <v/>
      </c>
      <c r="W1439" s="16" t="str">
        <f>_xlfn.IFNA(VLOOKUP(P1439, '@LIST'!$AD$2:$AE$25, 2, FALSE), "")</f>
        <v/>
      </c>
      <c r="X1439" s="16" t="str">
        <f>_xlfn.IFNA(VLOOKUP(P1439, '@LIST'!$AF$2:$AG$25, 2, FALSE), "")</f>
        <v/>
      </c>
      <c r="Y1439" s="16" t="str">
        <f>_xlfn.IFNA(VLOOKUP(P1439, '@LIST'!$AH$2:$AI$25, 2, FALSE), "")</f>
        <v/>
      </c>
      <c r="Z1439" s="16" t="str">
        <f>_xlfn.IFNA(VLOOKUP(P1439, '@LIST'!$AJ$2:$AK$25, 2, FALSE), "")</f>
        <v/>
      </c>
      <c r="AA1439" s="16" t="str">
        <f>_xlfn.IFNA(VLOOKUP(P1439, '@LIST'!$AL$2:$AM$25, 2, FALSE), "")</f>
        <v/>
      </c>
      <c r="AB1439" s="65"/>
      <c r="AC1439" s="15" t="str">
        <f>_xlfn.IFNA(VLOOKUP(AB1439, '@LIST'!$AR$2:$AS$4, 2, FALSE), "")</f>
        <v/>
      </c>
      <c r="AD1439" s="84"/>
      <c r="AE1439" s="15" t="str">
        <f>_xlfn.IFNA(VLOOKUP(AD1439, '@LIST'!$AU$2:$AV$4, 2, FALSE), "")</f>
        <v/>
      </c>
    </row>
    <row r="1440" spans="1:31">
      <c r="A1440" s="8"/>
      <c r="B1440" s="14" t="str">
        <f>_xlfn.IFNA(VLOOKUP(A1440, '@LIST'!$A$8:$B$8, 2, FALSE), "")</f>
        <v/>
      </c>
      <c r="C1440" s="268"/>
      <c r="D1440" s="97"/>
      <c r="E1440" s="97"/>
      <c r="F1440" s="17"/>
      <c r="G1440" s="47"/>
      <c r="H1440" s="12" t="str">
        <f>_xlfn.IFNA(VLOOKUP(G1440,'@LIST'!$M$2:$N$481,2,FALSE),"")</f>
        <v/>
      </c>
      <c r="I1440" s="11"/>
      <c r="J1440" s="50"/>
      <c r="K1440" s="31" t="str">
        <f>_xlfn.IFNA(VLOOKUP(J1440,'@LIST'!$M$2:$N$481,2,FALSE),"")</f>
        <v/>
      </c>
      <c r="L1440" s="31"/>
      <c r="M1440" s="36"/>
      <c r="N1440" s="84"/>
      <c r="O1440" s="15" t="str">
        <f>_xlfn.IFNA(VLOOKUP(N1440, '@LIST'!$AO$2:$AP$5, 2, FALSE), "")</f>
        <v/>
      </c>
      <c r="P1440" s="87"/>
      <c r="Q1440" s="81" t="str">
        <f>_xlfn.IFNA(VLOOKUP(P1440, '@LIST'!$S$2:$T$25, 2, FALSE), "")</f>
        <v/>
      </c>
      <c r="R1440" s="16" t="str">
        <f>_xlfn.IFNA(VLOOKUP(P1440, '@LIST'!$U$2:$U$25, 2, FALSE), "")</f>
        <v/>
      </c>
      <c r="S1440" s="16" t="str">
        <f>_xlfn.IFNA(VLOOKUP(P1440, '@LIST'!$V$2:$W$25, 2, FALSE), "")</f>
        <v/>
      </c>
      <c r="T1440" s="16" t="str">
        <f>_xlfn.IFNA(VLOOKUP(P1440, '@LIST'!$X$2:$Y$25, 2, FALSE), "")</f>
        <v/>
      </c>
      <c r="U1440" s="16" t="str">
        <f>_xlfn.IFNA(VLOOKUP(P1440, '@LIST'!$Z$2:$AA$25, 2, FALSE), "")</f>
        <v/>
      </c>
      <c r="V1440" s="16" t="str">
        <f>_xlfn.IFNA(VLOOKUP(P1440, '@LIST'!$AB$2:$AC$25, 2, FALSE), "")</f>
        <v/>
      </c>
      <c r="W1440" s="16" t="str">
        <f>_xlfn.IFNA(VLOOKUP(P1440, '@LIST'!$AD$2:$AE$25, 2, FALSE), "")</f>
        <v/>
      </c>
      <c r="X1440" s="16" t="str">
        <f>_xlfn.IFNA(VLOOKUP(P1440, '@LIST'!$AF$2:$AG$25, 2, FALSE), "")</f>
        <v/>
      </c>
      <c r="Y1440" s="16" t="str">
        <f>_xlfn.IFNA(VLOOKUP(P1440, '@LIST'!$AH$2:$AI$25, 2, FALSE), "")</f>
        <v/>
      </c>
      <c r="Z1440" s="16" t="str">
        <f>_xlfn.IFNA(VLOOKUP(P1440, '@LIST'!$AJ$2:$AK$25, 2, FALSE), "")</f>
        <v/>
      </c>
      <c r="AA1440" s="16" t="str">
        <f>_xlfn.IFNA(VLOOKUP(P1440, '@LIST'!$AL$2:$AM$25, 2, FALSE), "")</f>
        <v/>
      </c>
      <c r="AB1440" s="65"/>
      <c r="AC1440" s="15" t="str">
        <f>_xlfn.IFNA(VLOOKUP(AB1440, '@LIST'!$AR$2:$AS$4, 2, FALSE), "")</f>
        <v/>
      </c>
      <c r="AD1440" s="84"/>
      <c r="AE1440" s="15" t="str">
        <f>_xlfn.IFNA(VLOOKUP(AD1440, '@LIST'!$AU$2:$AV$4, 2, FALSE), "")</f>
        <v/>
      </c>
    </row>
    <row r="1441" spans="1:31">
      <c r="A1441" s="8"/>
      <c r="B1441" s="14" t="str">
        <f>_xlfn.IFNA(VLOOKUP(A1441, '@LIST'!$A$8:$B$8, 2, FALSE), "")</f>
        <v/>
      </c>
      <c r="C1441" s="268"/>
      <c r="D1441" s="97"/>
      <c r="E1441" s="97"/>
      <c r="F1441" s="17"/>
      <c r="G1441" s="47"/>
      <c r="H1441" s="12" t="str">
        <f>_xlfn.IFNA(VLOOKUP(G1441,'@LIST'!$M$2:$N$481,2,FALSE),"")</f>
        <v/>
      </c>
      <c r="I1441" s="11"/>
      <c r="J1441" s="50"/>
      <c r="K1441" s="31" t="str">
        <f>_xlfn.IFNA(VLOOKUP(J1441,'@LIST'!$M$2:$N$481,2,FALSE),"")</f>
        <v/>
      </c>
      <c r="L1441" s="31"/>
      <c r="M1441" s="36"/>
      <c r="N1441" s="84"/>
      <c r="O1441" s="15" t="str">
        <f>_xlfn.IFNA(VLOOKUP(N1441, '@LIST'!$AO$2:$AP$5, 2, FALSE), "")</f>
        <v/>
      </c>
      <c r="P1441" s="87"/>
      <c r="Q1441" s="81" t="str">
        <f>_xlfn.IFNA(VLOOKUP(P1441, '@LIST'!$S$2:$T$25, 2, FALSE), "")</f>
        <v/>
      </c>
      <c r="R1441" s="16" t="str">
        <f>_xlfn.IFNA(VLOOKUP(P1441, '@LIST'!$U$2:$U$25, 2, FALSE), "")</f>
        <v/>
      </c>
      <c r="S1441" s="16" t="str">
        <f>_xlfn.IFNA(VLOOKUP(P1441, '@LIST'!$V$2:$W$25, 2, FALSE), "")</f>
        <v/>
      </c>
      <c r="T1441" s="16" t="str">
        <f>_xlfn.IFNA(VLOOKUP(P1441, '@LIST'!$X$2:$Y$25, 2, FALSE), "")</f>
        <v/>
      </c>
      <c r="U1441" s="16" t="str">
        <f>_xlfn.IFNA(VLOOKUP(P1441, '@LIST'!$Z$2:$AA$25, 2, FALSE), "")</f>
        <v/>
      </c>
      <c r="V1441" s="16" t="str">
        <f>_xlfn.IFNA(VLOOKUP(P1441, '@LIST'!$AB$2:$AC$25, 2, FALSE), "")</f>
        <v/>
      </c>
      <c r="W1441" s="16" t="str">
        <f>_xlfn.IFNA(VLOOKUP(P1441, '@LIST'!$AD$2:$AE$25, 2, FALSE), "")</f>
        <v/>
      </c>
      <c r="X1441" s="16" t="str">
        <f>_xlfn.IFNA(VLOOKUP(P1441, '@LIST'!$AF$2:$AG$25, 2, FALSE), "")</f>
        <v/>
      </c>
      <c r="Y1441" s="16" t="str">
        <f>_xlfn.IFNA(VLOOKUP(P1441, '@LIST'!$AH$2:$AI$25, 2, FALSE), "")</f>
        <v/>
      </c>
      <c r="Z1441" s="16" t="str">
        <f>_xlfn.IFNA(VLOOKUP(P1441, '@LIST'!$AJ$2:$AK$25, 2, FALSE), "")</f>
        <v/>
      </c>
      <c r="AA1441" s="16" t="str">
        <f>_xlfn.IFNA(VLOOKUP(P1441, '@LIST'!$AL$2:$AM$25, 2, FALSE), "")</f>
        <v/>
      </c>
      <c r="AB1441" s="65"/>
      <c r="AC1441" s="15" t="str">
        <f>_xlfn.IFNA(VLOOKUP(AB1441, '@LIST'!$AR$2:$AS$4, 2, FALSE), "")</f>
        <v/>
      </c>
      <c r="AD1441" s="84"/>
      <c r="AE1441" s="15" t="str">
        <f>_xlfn.IFNA(VLOOKUP(AD1441, '@LIST'!$AU$2:$AV$4, 2, FALSE), "")</f>
        <v/>
      </c>
    </row>
    <row r="1442" spans="1:31">
      <c r="A1442" s="8"/>
      <c r="B1442" s="14" t="str">
        <f>_xlfn.IFNA(VLOOKUP(A1442, '@LIST'!$A$8:$B$8, 2, FALSE), "")</f>
        <v/>
      </c>
      <c r="C1442" s="268"/>
      <c r="D1442" s="97"/>
      <c r="E1442" s="97"/>
      <c r="F1442" s="17"/>
      <c r="G1442" s="47"/>
      <c r="H1442" s="12" t="str">
        <f>_xlfn.IFNA(VLOOKUP(G1442,'@LIST'!$M$2:$N$481,2,FALSE),"")</f>
        <v/>
      </c>
      <c r="I1442" s="11"/>
      <c r="J1442" s="50"/>
      <c r="K1442" s="31" t="str">
        <f>_xlfn.IFNA(VLOOKUP(J1442,'@LIST'!$M$2:$N$481,2,FALSE),"")</f>
        <v/>
      </c>
      <c r="L1442" s="31"/>
      <c r="M1442" s="36"/>
      <c r="N1442" s="84"/>
      <c r="O1442" s="15" t="str">
        <f>_xlfn.IFNA(VLOOKUP(N1442, '@LIST'!$AO$2:$AP$5, 2, FALSE), "")</f>
        <v/>
      </c>
      <c r="P1442" s="87"/>
      <c r="Q1442" s="81" t="str">
        <f>_xlfn.IFNA(VLOOKUP(P1442, '@LIST'!$S$2:$T$25, 2, FALSE), "")</f>
        <v/>
      </c>
      <c r="R1442" s="16" t="str">
        <f>_xlfn.IFNA(VLOOKUP(P1442, '@LIST'!$U$2:$U$25, 2, FALSE), "")</f>
        <v/>
      </c>
      <c r="S1442" s="16" t="str">
        <f>_xlfn.IFNA(VLOOKUP(P1442, '@LIST'!$V$2:$W$25, 2, FALSE), "")</f>
        <v/>
      </c>
      <c r="T1442" s="16" t="str">
        <f>_xlfn.IFNA(VLOOKUP(P1442, '@LIST'!$X$2:$Y$25, 2, FALSE), "")</f>
        <v/>
      </c>
      <c r="U1442" s="16" t="str">
        <f>_xlfn.IFNA(VLOOKUP(P1442, '@LIST'!$Z$2:$AA$25, 2, FALSE), "")</f>
        <v/>
      </c>
      <c r="V1442" s="16" t="str">
        <f>_xlfn.IFNA(VLOOKUP(P1442, '@LIST'!$AB$2:$AC$25, 2, FALSE), "")</f>
        <v/>
      </c>
      <c r="W1442" s="16" t="str">
        <f>_xlfn.IFNA(VLOOKUP(P1442, '@LIST'!$AD$2:$AE$25, 2, FALSE), "")</f>
        <v/>
      </c>
      <c r="X1442" s="16" t="str">
        <f>_xlfn.IFNA(VLOOKUP(P1442, '@LIST'!$AF$2:$AG$25, 2, FALSE), "")</f>
        <v/>
      </c>
      <c r="Y1442" s="16" t="str">
        <f>_xlfn.IFNA(VLOOKUP(P1442, '@LIST'!$AH$2:$AI$25, 2, FALSE), "")</f>
        <v/>
      </c>
      <c r="Z1442" s="16" t="str">
        <f>_xlfn.IFNA(VLOOKUP(P1442, '@LIST'!$AJ$2:$AK$25, 2, FALSE), "")</f>
        <v/>
      </c>
      <c r="AA1442" s="16" t="str">
        <f>_xlfn.IFNA(VLOOKUP(P1442, '@LIST'!$AL$2:$AM$25, 2, FALSE), "")</f>
        <v/>
      </c>
      <c r="AB1442" s="65"/>
      <c r="AC1442" s="15" t="str">
        <f>_xlfn.IFNA(VLOOKUP(AB1442, '@LIST'!$AR$2:$AS$4, 2, FALSE), "")</f>
        <v/>
      </c>
      <c r="AD1442" s="84"/>
      <c r="AE1442" s="15" t="str">
        <f>_xlfn.IFNA(VLOOKUP(AD1442, '@LIST'!$AU$2:$AV$4, 2, FALSE), "")</f>
        <v/>
      </c>
    </row>
    <row r="1443" spans="1:31">
      <c r="A1443" s="8"/>
      <c r="B1443" s="14" t="str">
        <f>_xlfn.IFNA(VLOOKUP(A1443, '@LIST'!$A$8:$B$8, 2, FALSE), "")</f>
        <v/>
      </c>
      <c r="C1443" s="268"/>
      <c r="D1443" s="97"/>
      <c r="E1443" s="97"/>
      <c r="F1443" s="17"/>
      <c r="G1443" s="47"/>
      <c r="H1443" s="12" t="str">
        <f>_xlfn.IFNA(VLOOKUP(G1443,'@LIST'!$M$2:$N$481,2,FALSE),"")</f>
        <v/>
      </c>
      <c r="I1443" s="11"/>
      <c r="J1443" s="50"/>
      <c r="K1443" s="31" t="str">
        <f>_xlfn.IFNA(VLOOKUP(J1443,'@LIST'!$M$2:$N$481,2,FALSE),"")</f>
        <v/>
      </c>
      <c r="L1443" s="31"/>
      <c r="M1443" s="36"/>
      <c r="N1443" s="84"/>
      <c r="O1443" s="15" t="str">
        <f>_xlfn.IFNA(VLOOKUP(N1443, '@LIST'!$AO$2:$AP$5, 2, FALSE), "")</f>
        <v/>
      </c>
      <c r="P1443" s="87"/>
      <c r="Q1443" s="81" t="str">
        <f>_xlfn.IFNA(VLOOKUP(P1443, '@LIST'!$S$2:$T$25, 2, FALSE), "")</f>
        <v/>
      </c>
      <c r="R1443" s="16" t="str">
        <f>_xlfn.IFNA(VLOOKUP(P1443, '@LIST'!$U$2:$U$25, 2, FALSE), "")</f>
        <v/>
      </c>
      <c r="S1443" s="16" t="str">
        <f>_xlfn.IFNA(VLOOKUP(P1443, '@LIST'!$V$2:$W$25, 2, FALSE), "")</f>
        <v/>
      </c>
      <c r="T1443" s="16" t="str">
        <f>_xlfn.IFNA(VLOOKUP(P1443, '@LIST'!$X$2:$Y$25, 2, FALSE), "")</f>
        <v/>
      </c>
      <c r="U1443" s="16" t="str">
        <f>_xlfn.IFNA(VLOOKUP(P1443, '@LIST'!$Z$2:$AA$25, 2, FALSE), "")</f>
        <v/>
      </c>
      <c r="V1443" s="16" t="str">
        <f>_xlfn.IFNA(VLOOKUP(P1443, '@LIST'!$AB$2:$AC$25, 2, FALSE), "")</f>
        <v/>
      </c>
      <c r="W1443" s="16" t="str">
        <f>_xlfn.IFNA(VLOOKUP(P1443, '@LIST'!$AD$2:$AE$25, 2, FALSE), "")</f>
        <v/>
      </c>
      <c r="X1443" s="16" t="str">
        <f>_xlfn.IFNA(VLOOKUP(P1443, '@LIST'!$AF$2:$AG$25, 2, FALSE), "")</f>
        <v/>
      </c>
      <c r="Y1443" s="16" t="str">
        <f>_xlfn.IFNA(VLOOKUP(P1443, '@LIST'!$AH$2:$AI$25, 2, FALSE), "")</f>
        <v/>
      </c>
      <c r="Z1443" s="16" t="str">
        <f>_xlfn.IFNA(VLOOKUP(P1443, '@LIST'!$AJ$2:$AK$25, 2, FALSE), "")</f>
        <v/>
      </c>
      <c r="AA1443" s="16" t="str">
        <f>_xlfn.IFNA(VLOOKUP(P1443, '@LIST'!$AL$2:$AM$25, 2, FALSE), "")</f>
        <v/>
      </c>
      <c r="AB1443" s="65"/>
      <c r="AC1443" s="15" t="str">
        <f>_xlfn.IFNA(VLOOKUP(AB1443, '@LIST'!$AR$2:$AS$4, 2, FALSE), "")</f>
        <v/>
      </c>
      <c r="AD1443" s="84"/>
      <c r="AE1443" s="15" t="str">
        <f>_xlfn.IFNA(VLOOKUP(AD1443, '@LIST'!$AU$2:$AV$4, 2, FALSE), "")</f>
        <v/>
      </c>
    </row>
    <row r="1444" spans="1:31">
      <c r="A1444" s="8"/>
      <c r="B1444" s="14" t="str">
        <f>_xlfn.IFNA(VLOOKUP(A1444, '@LIST'!$A$8:$B$8, 2, FALSE), "")</f>
        <v/>
      </c>
      <c r="C1444" s="268"/>
      <c r="D1444" s="97"/>
      <c r="E1444" s="97"/>
      <c r="F1444" s="17"/>
      <c r="G1444" s="47"/>
      <c r="H1444" s="12" t="str">
        <f>_xlfn.IFNA(VLOOKUP(G1444,'@LIST'!$M$2:$N$481,2,FALSE),"")</f>
        <v/>
      </c>
      <c r="I1444" s="11"/>
      <c r="J1444" s="50"/>
      <c r="K1444" s="31" t="str">
        <f>_xlfn.IFNA(VLOOKUP(J1444,'@LIST'!$M$2:$N$481,2,FALSE),"")</f>
        <v/>
      </c>
      <c r="L1444" s="31"/>
      <c r="M1444" s="36"/>
      <c r="N1444" s="84"/>
      <c r="O1444" s="15" t="str">
        <f>_xlfn.IFNA(VLOOKUP(N1444, '@LIST'!$AO$2:$AP$5, 2, FALSE), "")</f>
        <v/>
      </c>
      <c r="P1444" s="87"/>
      <c r="Q1444" s="81" t="str">
        <f>_xlfn.IFNA(VLOOKUP(P1444, '@LIST'!$S$2:$T$25, 2, FALSE), "")</f>
        <v/>
      </c>
      <c r="R1444" s="16" t="str">
        <f>_xlfn.IFNA(VLOOKUP(P1444, '@LIST'!$U$2:$U$25, 2, FALSE), "")</f>
        <v/>
      </c>
      <c r="S1444" s="16" t="str">
        <f>_xlfn.IFNA(VLOOKUP(P1444, '@LIST'!$V$2:$W$25, 2, FALSE), "")</f>
        <v/>
      </c>
      <c r="T1444" s="16" t="str">
        <f>_xlfn.IFNA(VLOOKUP(P1444, '@LIST'!$X$2:$Y$25, 2, FALSE), "")</f>
        <v/>
      </c>
      <c r="U1444" s="16" t="str">
        <f>_xlfn.IFNA(VLOOKUP(P1444, '@LIST'!$Z$2:$AA$25, 2, FALSE), "")</f>
        <v/>
      </c>
      <c r="V1444" s="16" t="str">
        <f>_xlfn.IFNA(VLOOKUP(P1444, '@LIST'!$AB$2:$AC$25, 2, FALSE), "")</f>
        <v/>
      </c>
      <c r="W1444" s="16" t="str">
        <f>_xlfn.IFNA(VLOOKUP(P1444, '@LIST'!$AD$2:$AE$25, 2, FALSE), "")</f>
        <v/>
      </c>
      <c r="X1444" s="16" t="str">
        <f>_xlfn.IFNA(VLOOKUP(P1444, '@LIST'!$AF$2:$AG$25, 2, FALSE), "")</f>
        <v/>
      </c>
      <c r="Y1444" s="16" t="str">
        <f>_xlfn.IFNA(VLOOKUP(P1444, '@LIST'!$AH$2:$AI$25, 2, FALSE), "")</f>
        <v/>
      </c>
      <c r="Z1444" s="16" t="str">
        <f>_xlfn.IFNA(VLOOKUP(P1444, '@LIST'!$AJ$2:$AK$25, 2, FALSE), "")</f>
        <v/>
      </c>
      <c r="AA1444" s="16" t="str">
        <f>_xlfn.IFNA(VLOOKUP(P1444, '@LIST'!$AL$2:$AM$25, 2, FALSE), "")</f>
        <v/>
      </c>
      <c r="AB1444" s="65"/>
      <c r="AC1444" s="15" t="str">
        <f>_xlfn.IFNA(VLOOKUP(AB1444, '@LIST'!$AR$2:$AS$4, 2, FALSE), "")</f>
        <v/>
      </c>
      <c r="AD1444" s="84"/>
      <c r="AE1444" s="15" t="str">
        <f>_xlfn.IFNA(VLOOKUP(AD1444, '@LIST'!$AU$2:$AV$4, 2, FALSE), "")</f>
        <v/>
      </c>
    </row>
    <row r="1445" spans="1:31">
      <c r="A1445" s="8"/>
      <c r="B1445" s="14" t="str">
        <f>_xlfn.IFNA(VLOOKUP(A1445, '@LIST'!$A$8:$B$8, 2, FALSE), "")</f>
        <v/>
      </c>
      <c r="C1445" s="268"/>
      <c r="D1445" s="97"/>
      <c r="E1445" s="97"/>
      <c r="F1445" s="17"/>
      <c r="G1445" s="47"/>
      <c r="H1445" s="12" t="str">
        <f>_xlfn.IFNA(VLOOKUP(G1445,'@LIST'!$M$2:$N$481,2,FALSE),"")</f>
        <v/>
      </c>
      <c r="I1445" s="11"/>
      <c r="J1445" s="50"/>
      <c r="K1445" s="31" t="str">
        <f>_xlfn.IFNA(VLOOKUP(J1445,'@LIST'!$M$2:$N$481,2,FALSE),"")</f>
        <v/>
      </c>
      <c r="L1445" s="31"/>
      <c r="M1445" s="36"/>
      <c r="N1445" s="84"/>
      <c r="O1445" s="15" t="str">
        <f>_xlfn.IFNA(VLOOKUP(N1445, '@LIST'!$AO$2:$AP$5, 2, FALSE), "")</f>
        <v/>
      </c>
      <c r="P1445" s="87"/>
      <c r="Q1445" s="81" t="str">
        <f>_xlfn.IFNA(VLOOKUP(P1445, '@LIST'!$S$2:$T$25, 2, FALSE), "")</f>
        <v/>
      </c>
      <c r="R1445" s="16" t="str">
        <f>_xlfn.IFNA(VLOOKUP(P1445, '@LIST'!$U$2:$U$25, 2, FALSE), "")</f>
        <v/>
      </c>
      <c r="S1445" s="16" t="str">
        <f>_xlfn.IFNA(VLOOKUP(P1445, '@LIST'!$V$2:$W$25, 2, FALSE), "")</f>
        <v/>
      </c>
      <c r="T1445" s="16" t="str">
        <f>_xlfn.IFNA(VLOOKUP(P1445, '@LIST'!$X$2:$Y$25, 2, FALSE), "")</f>
        <v/>
      </c>
      <c r="U1445" s="16" t="str">
        <f>_xlfn.IFNA(VLOOKUP(P1445, '@LIST'!$Z$2:$AA$25, 2, FALSE), "")</f>
        <v/>
      </c>
      <c r="V1445" s="16" t="str">
        <f>_xlfn.IFNA(VLOOKUP(P1445, '@LIST'!$AB$2:$AC$25, 2, FALSE), "")</f>
        <v/>
      </c>
      <c r="W1445" s="16" t="str">
        <f>_xlfn.IFNA(VLOOKUP(P1445, '@LIST'!$AD$2:$AE$25, 2, FALSE), "")</f>
        <v/>
      </c>
      <c r="X1445" s="16" t="str">
        <f>_xlfn.IFNA(VLOOKUP(P1445, '@LIST'!$AF$2:$AG$25, 2, FALSE), "")</f>
        <v/>
      </c>
      <c r="Y1445" s="16" t="str">
        <f>_xlfn.IFNA(VLOOKUP(P1445, '@LIST'!$AH$2:$AI$25, 2, FALSE), "")</f>
        <v/>
      </c>
      <c r="Z1445" s="16" t="str">
        <f>_xlfn.IFNA(VLOOKUP(P1445, '@LIST'!$AJ$2:$AK$25, 2, FALSE), "")</f>
        <v/>
      </c>
      <c r="AA1445" s="16" t="str">
        <f>_xlfn.IFNA(VLOOKUP(P1445, '@LIST'!$AL$2:$AM$25, 2, FALSE), "")</f>
        <v/>
      </c>
      <c r="AB1445" s="65"/>
      <c r="AC1445" s="15" t="str">
        <f>_xlfn.IFNA(VLOOKUP(AB1445, '@LIST'!$AR$2:$AS$4, 2, FALSE), "")</f>
        <v/>
      </c>
      <c r="AD1445" s="84"/>
      <c r="AE1445" s="15" t="str">
        <f>_xlfn.IFNA(VLOOKUP(AD1445, '@LIST'!$AU$2:$AV$4, 2, FALSE), "")</f>
        <v/>
      </c>
    </row>
    <row r="1446" spans="1:31">
      <c r="A1446" s="8"/>
      <c r="B1446" s="14" t="str">
        <f>_xlfn.IFNA(VLOOKUP(A1446, '@LIST'!$A$8:$B$8, 2, FALSE), "")</f>
        <v/>
      </c>
      <c r="C1446" s="268"/>
      <c r="D1446" s="97"/>
      <c r="E1446" s="97"/>
      <c r="F1446" s="17"/>
      <c r="G1446" s="47"/>
      <c r="H1446" s="12" t="str">
        <f>_xlfn.IFNA(VLOOKUP(G1446,'@LIST'!$M$2:$N$481,2,FALSE),"")</f>
        <v/>
      </c>
      <c r="I1446" s="11"/>
      <c r="J1446" s="50"/>
      <c r="K1446" s="31" t="str">
        <f>_xlfn.IFNA(VLOOKUP(J1446,'@LIST'!$M$2:$N$481,2,FALSE),"")</f>
        <v/>
      </c>
      <c r="L1446" s="31"/>
      <c r="M1446" s="36"/>
      <c r="N1446" s="84"/>
      <c r="O1446" s="15" t="str">
        <f>_xlfn.IFNA(VLOOKUP(N1446, '@LIST'!$AO$2:$AP$5, 2, FALSE), "")</f>
        <v/>
      </c>
      <c r="P1446" s="87"/>
      <c r="Q1446" s="81" t="str">
        <f>_xlfn.IFNA(VLOOKUP(P1446, '@LIST'!$S$2:$T$25, 2, FALSE), "")</f>
        <v/>
      </c>
      <c r="R1446" s="16" t="str">
        <f>_xlfn.IFNA(VLOOKUP(P1446, '@LIST'!$U$2:$U$25, 2, FALSE), "")</f>
        <v/>
      </c>
      <c r="S1446" s="16" t="str">
        <f>_xlfn.IFNA(VLOOKUP(P1446, '@LIST'!$V$2:$W$25, 2, FALSE), "")</f>
        <v/>
      </c>
      <c r="T1446" s="16" t="str">
        <f>_xlfn.IFNA(VLOOKUP(P1446, '@LIST'!$X$2:$Y$25, 2, FALSE), "")</f>
        <v/>
      </c>
      <c r="U1446" s="16" t="str">
        <f>_xlfn.IFNA(VLOOKUP(P1446, '@LIST'!$Z$2:$AA$25, 2, FALSE), "")</f>
        <v/>
      </c>
      <c r="V1446" s="16" t="str">
        <f>_xlfn.IFNA(VLOOKUP(P1446, '@LIST'!$AB$2:$AC$25, 2, FALSE), "")</f>
        <v/>
      </c>
      <c r="W1446" s="16" t="str">
        <f>_xlfn.IFNA(VLOOKUP(P1446, '@LIST'!$AD$2:$AE$25, 2, FALSE), "")</f>
        <v/>
      </c>
      <c r="X1446" s="16" t="str">
        <f>_xlfn.IFNA(VLOOKUP(P1446, '@LIST'!$AF$2:$AG$25, 2, FALSE), "")</f>
        <v/>
      </c>
      <c r="Y1446" s="16" t="str">
        <f>_xlfn.IFNA(VLOOKUP(P1446, '@LIST'!$AH$2:$AI$25, 2, FALSE), "")</f>
        <v/>
      </c>
      <c r="Z1446" s="16" t="str">
        <f>_xlfn.IFNA(VLOOKUP(P1446, '@LIST'!$AJ$2:$AK$25, 2, FALSE), "")</f>
        <v/>
      </c>
      <c r="AA1446" s="16" t="str">
        <f>_xlfn.IFNA(VLOOKUP(P1446, '@LIST'!$AL$2:$AM$25, 2, FALSE), "")</f>
        <v/>
      </c>
      <c r="AB1446" s="65"/>
      <c r="AC1446" s="15" t="str">
        <f>_xlfn.IFNA(VLOOKUP(AB1446, '@LIST'!$AR$2:$AS$4, 2, FALSE), "")</f>
        <v/>
      </c>
      <c r="AD1446" s="84"/>
      <c r="AE1446" s="15" t="str">
        <f>_xlfn.IFNA(VLOOKUP(AD1446, '@LIST'!$AU$2:$AV$4, 2, FALSE), "")</f>
        <v/>
      </c>
    </row>
    <row r="1447" spans="1:31">
      <c r="A1447" s="8"/>
      <c r="B1447" s="14" t="str">
        <f>_xlfn.IFNA(VLOOKUP(A1447, '@LIST'!$A$8:$B$8, 2, FALSE), "")</f>
        <v/>
      </c>
      <c r="C1447" s="268"/>
      <c r="D1447" s="97"/>
      <c r="E1447" s="97"/>
      <c r="F1447" s="17"/>
      <c r="G1447" s="47"/>
      <c r="H1447" s="12" t="str">
        <f>_xlfn.IFNA(VLOOKUP(G1447,'@LIST'!$M$2:$N$481,2,FALSE),"")</f>
        <v/>
      </c>
      <c r="I1447" s="11"/>
      <c r="J1447" s="50"/>
      <c r="K1447" s="31" t="str">
        <f>_xlfn.IFNA(VLOOKUP(J1447,'@LIST'!$M$2:$N$481,2,FALSE),"")</f>
        <v/>
      </c>
      <c r="L1447" s="31"/>
      <c r="M1447" s="36"/>
      <c r="N1447" s="84"/>
      <c r="O1447" s="15" t="str">
        <f>_xlfn.IFNA(VLOOKUP(N1447, '@LIST'!$AO$2:$AP$5, 2, FALSE), "")</f>
        <v/>
      </c>
      <c r="P1447" s="87"/>
      <c r="Q1447" s="81" t="str">
        <f>_xlfn.IFNA(VLOOKUP(P1447, '@LIST'!$S$2:$T$25, 2, FALSE), "")</f>
        <v/>
      </c>
      <c r="R1447" s="16" t="str">
        <f>_xlfn.IFNA(VLOOKUP(P1447, '@LIST'!$U$2:$U$25, 2, FALSE), "")</f>
        <v/>
      </c>
      <c r="S1447" s="16" t="str">
        <f>_xlfn.IFNA(VLOOKUP(P1447, '@LIST'!$V$2:$W$25, 2, FALSE), "")</f>
        <v/>
      </c>
      <c r="T1447" s="16" t="str">
        <f>_xlfn.IFNA(VLOOKUP(P1447, '@LIST'!$X$2:$Y$25, 2, FALSE), "")</f>
        <v/>
      </c>
      <c r="U1447" s="16" t="str">
        <f>_xlfn.IFNA(VLOOKUP(P1447, '@LIST'!$Z$2:$AA$25, 2, FALSE), "")</f>
        <v/>
      </c>
      <c r="V1447" s="16" t="str">
        <f>_xlfn.IFNA(VLOOKUP(P1447, '@LIST'!$AB$2:$AC$25, 2, FALSE), "")</f>
        <v/>
      </c>
      <c r="W1447" s="16" t="str">
        <f>_xlfn.IFNA(VLOOKUP(P1447, '@LIST'!$AD$2:$AE$25, 2, FALSE), "")</f>
        <v/>
      </c>
      <c r="X1447" s="16" t="str">
        <f>_xlfn.IFNA(VLOOKUP(P1447, '@LIST'!$AF$2:$AG$25, 2, FALSE), "")</f>
        <v/>
      </c>
      <c r="Y1447" s="16" t="str">
        <f>_xlfn.IFNA(VLOOKUP(P1447, '@LIST'!$AH$2:$AI$25, 2, FALSE), "")</f>
        <v/>
      </c>
      <c r="Z1447" s="16" t="str">
        <f>_xlfn.IFNA(VLOOKUP(P1447, '@LIST'!$AJ$2:$AK$25, 2, FALSE), "")</f>
        <v/>
      </c>
      <c r="AA1447" s="16" t="str">
        <f>_xlfn.IFNA(VLOOKUP(P1447, '@LIST'!$AL$2:$AM$25, 2, FALSE), "")</f>
        <v/>
      </c>
      <c r="AB1447" s="65"/>
      <c r="AC1447" s="15" t="str">
        <f>_xlfn.IFNA(VLOOKUP(AB1447, '@LIST'!$AR$2:$AS$4, 2, FALSE), "")</f>
        <v/>
      </c>
      <c r="AD1447" s="84"/>
      <c r="AE1447" s="15" t="str">
        <f>_xlfn.IFNA(VLOOKUP(AD1447, '@LIST'!$AU$2:$AV$4, 2, FALSE), "")</f>
        <v/>
      </c>
    </row>
    <row r="1448" spans="1:31">
      <c r="A1448" s="8"/>
      <c r="B1448" s="14" t="str">
        <f>_xlfn.IFNA(VLOOKUP(A1448, '@LIST'!$A$8:$B$8, 2, FALSE), "")</f>
        <v/>
      </c>
      <c r="C1448" s="268"/>
      <c r="D1448" s="97"/>
      <c r="E1448" s="97"/>
      <c r="F1448" s="17"/>
      <c r="G1448" s="47"/>
      <c r="H1448" s="12" t="str">
        <f>_xlfn.IFNA(VLOOKUP(G1448,'@LIST'!$M$2:$N$481,2,FALSE),"")</f>
        <v/>
      </c>
      <c r="I1448" s="11"/>
      <c r="J1448" s="50"/>
      <c r="K1448" s="31" t="str">
        <f>_xlfn.IFNA(VLOOKUP(J1448,'@LIST'!$M$2:$N$481,2,FALSE),"")</f>
        <v/>
      </c>
      <c r="L1448" s="31"/>
      <c r="M1448" s="36"/>
      <c r="N1448" s="84"/>
      <c r="O1448" s="15" t="str">
        <f>_xlfn.IFNA(VLOOKUP(N1448, '@LIST'!$AO$2:$AP$5, 2, FALSE), "")</f>
        <v/>
      </c>
      <c r="P1448" s="87"/>
      <c r="Q1448" s="81" t="str">
        <f>_xlfn.IFNA(VLOOKUP(P1448, '@LIST'!$S$2:$T$25, 2, FALSE), "")</f>
        <v/>
      </c>
      <c r="R1448" s="16" t="str">
        <f>_xlfn.IFNA(VLOOKUP(P1448, '@LIST'!$U$2:$U$25, 2, FALSE), "")</f>
        <v/>
      </c>
      <c r="S1448" s="16" t="str">
        <f>_xlfn.IFNA(VLOOKUP(P1448, '@LIST'!$V$2:$W$25, 2, FALSE), "")</f>
        <v/>
      </c>
      <c r="T1448" s="16" t="str">
        <f>_xlfn.IFNA(VLOOKUP(P1448, '@LIST'!$X$2:$Y$25, 2, FALSE), "")</f>
        <v/>
      </c>
      <c r="U1448" s="16" t="str">
        <f>_xlfn.IFNA(VLOOKUP(P1448, '@LIST'!$Z$2:$AA$25, 2, FALSE), "")</f>
        <v/>
      </c>
      <c r="V1448" s="16" t="str">
        <f>_xlfn.IFNA(VLOOKUP(P1448, '@LIST'!$AB$2:$AC$25, 2, FALSE), "")</f>
        <v/>
      </c>
      <c r="W1448" s="16" t="str">
        <f>_xlfn.IFNA(VLOOKUP(P1448, '@LIST'!$AD$2:$AE$25, 2, FALSE), "")</f>
        <v/>
      </c>
      <c r="X1448" s="16" t="str">
        <f>_xlfn.IFNA(VLOOKUP(P1448, '@LIST'!$AF$2:$AG$25, 2, FALSE), "")</f>
        <v/>
      </c>
      <c r="Y1448" s="16" t="str">
        <f>_xlfn.IFNA(VLOOKUP(P1448, '@LIST'!$AH$2:$AI$25, 2, FALSE), "")</f>
        <v/>
      </c>
      <c r="Z1448" s="16" t="str">
        <f>_xlfn.IFNA(VLOOKUP(P1448, '@LIST'!$AJ$2:$AK$25, 2, FALSE), "")</f>
        <v/>
      </c>
      <c r="AA1448" s="16" t="str">
        <f>_xlfn.IFNA(VLOOKUP(P1448, '@LIST'!$AL$2:$AM$25, 2, FALSE), "")</f>
        <v/>
      </c>
      <c r="AB1448" s="65"/>
      <c r="AC1448" s="15" t="str">
        <f>_xlfn.IFNA(VLOOKUP(AB1448, '@LIST'!$AR$2:$AS$4, 2, FALSE), "")</f>
        <v/>
      </c>
      <c r="AD1448" s="84"/>
      <c r="AE1448" s="15" t="str">
        <f>_xlfn.IFNA(VLOOKUP(AD1448, '@LIST'!$AU$2:$AV$4, 2, FALSE), "")</f>
        <v/>
      </c>
    </row>
    <row r="1449" spans="1:31">
      <c r="A1449" s="8"/>
      <c r="B1449" s="14" t="str">
        <f>_xlfn.IFNA(VLOOKUP(A1449, '@LIST'!$A$8:$B$8, 2, FALSE), "")</f>
        <v/>
      </c>
      <c r="C1449" s="268"/>
      <c r="D1449" s="97"/>
      <c r="E1449" s="97"/>
      <c r="F1449" s="17"/>
      <c r="G1449" s="47"/>
      <c r="H1449" s="12" t="str">
        <f>_xlfn.IFNA(VLOOKUP(G1449,'@LIST'!$M$2:$N$481,2,FALSE),"")</f>
        <v/>
      </c>
      <c r="I1449" s="11"/>
      <c r="J1449" s="50"/>
      <c r="K1449" s="31" t="str">
        <f>_xlfn.IFNA(VLOOKUP(J1449,'@LIST'!$M$2:$N$481,2,FALSE),"")</f>
        <v/>
      </c>
      <c r="L1449" s="31"/>
      <c r="M1449" s="36"/>
      <c r="N1449" s="84"/>
      <c r="O1449" s="15" t="str">
        <f>_xlfn.IFNA(VLOOKUP(N1449, '@LIST'!$AO$2:$AP$5, 2, FALSE), "")</f>
        <v/>
      </c>
      <c r="P1449" s="87"/>
      <c r="Q1449" s="81" t="str">
        <f>_xlfn.IFNA(VLOOKUP(P1449, '@LIST'!$S$2:$T$25, 2, FALSE), "")</f>
        <v/>
      </c>
      <c r="R1449" s="16" t="str">
        <f>_xlfn.IFNA(VLOOKUP(P1449, '@LIST'!$U$2:$U$25, 2, FALSE), "")</f>
        <v/>
      </c>
      <c r="S1449" s="16" t="str">
        <f>_xlfn.IFNA(VLOOKUP(P1449, '@LIST'!$V$2:$W$25, 2, FALSE), "")</f>
        <v/>
      </c>
      <c r="T1449" s="16" t="str">
        <f>_xlfn.IFNA(VLOOKUP(P1449, '@LIST'!$X$2:$Y$25, 2, FALSE), "")</f>
        <v/>
      </c>
      <c r="U1449" s="16" t="str">
        <f>_xlfn.IFNA(VLOOKUP(P1449, '@LIST'!$Z$2:$AA$25, 2, FALSE), "")</f>
        <v/>
      </c>
      <c r="V1449" s="16" t="str">
        <f>_xlfn.IFNA(VLOOKUP(P1449, '@LIST'!$AB$2:$AC$25, 2, FALSE), "")</f>
        <v/>
      </c>
      <c r="W1449" s="16" t="str">
        <f>_xlfn.IFNA(VLOOKUP(P1449, '@LIST'!$AD$2:$AE$25, 2, FALSE), "")</f>
        <v/>
      </c>
      <c r="X1449" s="16" t="str">
        <f>_xlfn.IFNA(VLOOKUP(P1449, '@LIST'!$AF$2:$AG$25, 2, FALSE), "")</f>
        <v/>
      </c>
      <c r="Y1449" s="16" t="str">
        <f>_xlfn.IFNA(VLOOKUP(P1449, '@LIST'!$AH$2:$AI$25, 2, FALSE), "")</f>
        <v/>
      </c>
      <c r="Z1449" s="16" t="str">
        <f>_xlfn.IFNA(VLOOKUP(P1449, '@LIST'!$AJ$2:$AK$25, 2, FALSE), "")</f>
        <v/>
      </c>
      <c r="AA1449" s="16" t="str">
        <f>_xlfn.IFNA(VLOOKUP(P1449, '@LIST'!$AL$2:$AM$25, 2, FALSE), "")</f>
        <v/>
      </c>
      <c r="AB1449" s="65"/>
      <c r="AC1449" s="15" t="str">
        <f>_xlfn.IFNA(VLOOKUP(AB1449, '@LIST'!$AR$2:$AS$4, 2, FALSE), "")</f>
        <v/>
      </c>
      <c r="AD1449" s="84"/>
      <c r="AE1449" s="15" t="str">
        <f>_xlfn.IFNA(VLOOKUP(AD1449, '@LIST'!$AU$2:$AV$4, 2, FALSE), "")</f>
        <v/>
      </c>
    </row>
    <row r="1450" spans="1:31">
      <c r="A1450" s="8"/>
      <c r="B1450" s="14" t="str">
        <f>_xlfn.IFNA(VLOOKUP(A1450, '@LIST'!$A$8:$B$8, 2, FALSE), "")</f>
        <v/>
      </c>
      <c r="C1450" s="268"/>
      <c r="D1450" s="97"/>
      <c r="E1450" s="97"/>
      <c r="F1450" s="17"/>
      <c r="G1450" s="47"/>
      <c r="H1450" s="12" t="str">
        <f>_xlfn.IFNA(VLOOKUP(G1450,'@LIST'!$M$2:$N$481,2,FALSE),"")</f>
        <v/>
      </c>
      <c r="I1450" s="11"/>
      <c r="J1450" s="50"/>
      <c r="K1450" s="31" t="str">
        <f>_xlfn.IFNA(VLOOKUP(J1450,'@LIST'!$M$2:$N$481,2,FALSE),"")</f>
        <v/>
      </c>
      <c r="L1450" s="31"/>
      <c r="M1450" s="36"/>
      <c r="N1450" s="84"/>
      <c r="O1450" s="15" t="str">
        <f>_xlfn.IFNA(VLOOKUP(N1450, '@LIST'!$AO$2:$AP$5, 2, FALSE), "")</f>
        <v/>
      </c>
      <c r="P1450" s="87"/>
      <c r="Q1450" s="81" t="str">
        <f>_xlfn.IFNA(VLOOKUP(P1450, '@LIST'!$S$2:$T$25, 2, FALSE), "")</f>
        <v/>
      </c>
      <c r="R1450" s="16" t="str">
        <f>_xlfn.IFNA(VLOOKUP(P1450, '@LIST'!$U$2:$U$25, 2, FALSE), "")</f>
        <v/>
      </c>
      <c r="S1450" s="16" t="str">
        <f>_xlfn.IFNA(VLOOKUP(P1450, '@LIST'!$V$2:$W$25, 2, FALSE), "")</f>
        <v/>
      </c>
      <c r="T1450" s="16" t="str">
        <f>_xlfn.IFNA(VLOOKUP(P1450, '@LIST'!$X$2:$Y$25, 2, FALSE), "")</f>
        <v/>
      </c>
      <c r="U1450" s="16" t="str">
        <f>_xlfn.IFNA(VLOOKUP(P1450, '@LIST'!$Z$2:$AA$25, 2, FALSE), "")</f>
        <v/>
      </c>
      <c r="V1450" s="16" t="str">
        <f>_xlfn.IFNA(VLOOKUP(P1450, '@LIST'!$AB$2:$AC$25, 2, FALSE), "")</f>
        <v/>
      </c>
      <c r="W1450" s="16" t="str">
        <f>_xlfn.IFNA(VLOOKUP(P1450, '@LIST'!$AD$2:$AE$25, 2, FALSE), "")</f>
        <v/>
      </c>
      <c r="X1450" s="16" t="str">
        <f>_xlfn.IFNA(VLOOKUP(P1450, '@LIST'!$AF$2:$AG$25, 2, FALSE), "")</f>
        <v/>
      </c>
      <c r="Y1450" s="16" t="str">
        <f>_xlfn.IFNA(VLOOKUP(P1450, '@LIST'!$AH$2:$AI$25, 2, FALSE), "")</f>
        <v/>
      </c>
      <c r="Z1450" s="16" t="str">
        <f>_xlfn.IFNA(VLOOKUP(P1450, '@LIST'!$AJ$2:$AK$25, 2, FALSE), "")</f>
        <v/>
      </c>
      <c r="AA1450" s="16" t="str">
        <f>_xlfn.IFNA(VLOOKUP(P1450, '@LIST'!$AL$2:$AM$25, 2, FALSE), "")</f>
        <v/>
      </c>
      <c r="AB1450" s="65"/>
      <c r="AC1450" s="15" t="str">
        <f>_xlfn.IFNA(VLOOKUP(AB1450, '@LIST'!$AR$2:$AS$4, 2, FALSE), "")</f>
        <v/>
      </c>
      <c r="AD1450" s="84"/>
      <c r="AE1450" s="15" t="str">
        <f>_xlfn.IFNA(VLOOKUP(AD1450, '@LIST'!$AU$2:$AV$4, 2, FALSE), "")</f>
        <v/>
      </c>
    </row>
    <row r="1451" spans="1:31">
      <c r="A1451" s="8"/>
      <c r="B1451" s="14" t="str">
        <f>_xlfn.IFNA(VLOOKUP(A1451, '@LIST'!$A$8:$B$8, 2, FALSE), "")</f>
        <v/>
      </c>
      <c r="C1451" s="268"/>
      <c r="D1451" s="97"/>
      <c r="E1451" s="97"/>
      <c r="F1451" s="17"/>
      <c r="G1451" s="47"/>
      <c r="H1451" s="12" t="str">
        <f>_xlfn.IFNA(VLOOKUP(G1451,'@LIST'!$M$2:$N$481,2,FALSE),"")</f>
        <v/>
      </c>
      <c r="I1451" s="11"/>
      <c r="J1451" s="50"/>
      <c r="K1451" s="31" t="str">
        <f>_xlfn.IFNA(VLOOKUP(J1451,'@LIST'!$M$2:$N$481,2,FALSE),"")</f>
        <v/>
      </c>
      <c r="L1451" s="31"/>
      <c r="M1451" s="36"/>
      <c r="N1451" s="84"/>
      <c r="O1451" s="15" t="str">
        <f>_xlfn.IFNA(VLOOKUP(N1451, '@LIST'!$AO$2:$AP$5, 2, FALSE), "")</f>
        <v/>
      </c>
      <c r="P1451" s="87"/>
      <c r="Q1451" s="81" t="str">
        <f>_xlfn.IFNA(VLOOKUP(P1451, '@LIST'!$S$2:$T$25, 2, FALSE), "")</f>
        <v/>
      </c>
      <c r="R1451" s="16" t="str">
        <f>_xlfn.IFNA(VLOOKUP(P1451, '@LIST'!$U$2:$U$25, 2, FALSE), "")</f>
        <v/>
      </c>
      <c r="S1451" s="16" t="str">
        <f>_xlfn.IFNA(VLOOKUP(P1451, '@LIST'!$V$2:$W$25, 2, FALSE), "")</f>
        <v/>
      </c>
      <c r="T1451" s="16" t="str">
        <f>_xlfn.IFNA(VLOOKUP(P1451, '@LIST'!$X$2:$Y$25, 2, FALSE), "")</f>
        <v/>
      </c>
      <c r="U1451" s="16" t="str">
        <f>_xlfn.IFNA(VLOOKUP(P1451, '@LIST'!$Z$2:$AA$25, 2, FALSE), "")</f>
        <v/>
      </c>
      <c r="V1451" s="16" t="str">
        <f>_xlfn.IFNA(VLOOKUP(P1451, '@LIST'!$AB$2:$AC$25, 2, FALSE), "")</f>
        <v/>
      </c>
      <c r="W1451" s="16" t="str">
        <f>_xlfn.IFNA(VLOOKUP(P1451, '@LIST'!$AD$2:$AE$25, 2, FALSE), "")</f>
        <v/>
      </c>
      <c r="X1451" s="16" t="str">
        <f>_xlfn.IFNA(VLOOKUP(P1451, '@LIST'!$AF$2:$AG$25, 2, FALSE), "")</f>
        <v/>
      </c>
      <c r="Y1451" s="16" t="str">
        <f>_xlfn.IFNA(VLOOKUP(P1451, '@LIST'!$AH$2:$AI$25, 2, FALSE), "")</f>
        <v/>
      </c>
      <c r="Z1451" s="16" t="str">
        <f>_xlfn.IFNA(VLOOKUP(P1451, '@LIST'!$AJ$2:$AK$25, 2, FALSE), "")</f>
        <v/>
      </c>
      <c r="AA1451" s="16" t="str">
        <f>_xlfn.IFNA(VLOOKUP(P1451, '@LIST'!$AL$2:$AM$25, 2, FALSE), "")</f>
        <v/>
      </c>
      <c r="AB1451" s="65"/>
      <c r="AC1451" s="15" t="str">
        <f>_xlfn.IFNA(VLOOKUP(AB1451, '@LIST'!$AR$2:$AS$4, 2, FALSE), "")</f>
        <v/>
      </c>
      <c r="AD1451" s="84"/>
      <c r="AE1451" s="15" t="str">
        <f>_xlfn.IFNA(VLOOKUP(AD1451, '@LIST'!$AU$2:$AV$4, 2, FALSE), "")</f>
        <v/>
      </c>
    </row>
    <row r="1452" spans="1:31">
      <c r="A1452" s="8"/>
      <c r="B1452" s="14" t="str">
        <f>_xlfn.IFNA(VLOOKUP(A1452, '@LIST'!$A$8:$B$8, 2, FALSE), "")</f>
        <v/>
      </c>
      <c r="C1452" s="268"/>
      <c r="D1452" s="97"/>
      <c r="E1452" s="97"/>
      <c r="F1452" s="17"/>
      <c r="G1452" s="47"/>
      <c r="H1452" s="12" t="str">
        <f>_xlfn.IFNA(VLOOKUP(G1452,'@LIST'!$M$2:$N$481,2,FALSE),"")</f>
        <v/>
      </c>
      <c r="I1452" s="11"/>
      <c r="J1452" s="50"/>
      <c r="K1452" s="31" t="str">
        <f>_xlfn.IFNA(VLOOKUP(J1452,'@LIST'!$M$2:$N$481,2,FALSE),"")</f>
        <v/>
      </c>
      <c r="L1452" s="31"/>
      <c r="M1452" s="36"/>
      <c r="N1452" s="84"/>
      <c r="O1452" s="15" t="str">
        <f>_xlfn.IFNA(VLOOKUP(N1452, '@LIST'!$AO$2:$AP$5, 2, FALSE), "")</f>
        <v/>
      </c>
      <c r="P1452" s="87"/>
      <c r="Q1452" s="81" t="str">
        <f>_xlfn.IFNA(VLOOKUP(P1452, '@LIST'!$S$2:$T$25, 2, FALSE), "")</f>
        <v/>
      </c>
      <c r="R1452" s="16" t="str">
        <f>_xlfn.IFNA(VLOOKUP(P1452, '@LIST'!$U$2:$U$25, 2, FALSE), "")</f>
        <v/>
      </c>
      <c r="S1452" s="16" t="str">
        <f>_xlfn.IFNA(VLOOKUP(P1452, '@LIST'!$V$2:$W$25, 2, FALSE), "")</f>
        <v/>
      </c>
      <c r="T1452" s="16" t="str">
        <f>_xlfn.IFNA(VLOOKUP(P1452, '@LIST'!$X$2:$Y$25, 2, FALSE), "")</f>
        <v/>
      </c>
      <c r="U1452" s="16" t="str">
        <f>_xlfn.IFNA(VLOOKUP(P1452, '@LIST'!$Z$2:$AA$25, 2, FALSE), "")</f>
        <v/>
      </c>
      <c r="V1452" s="16" t="str">
        <f>_xlfn.IFNA(VLOOKUP(P1452, '@LIST'!$AB$2:$AC$25, 2, FALSE), "")</f>
        <v/>
      </c>
      <c r="W1452" s="16" t="str">
        <f>_xlfn.IFNA(VLOOKUP(P1452, '@LIST'!$AD$2:$AE$25, 2, FALSE), "")</f>
        <v/>
      </c>
      <c r="X1452" s="16" t="str">
        <f>_xlfn.IFNA(VLOOKUP(P1452, '@LIST'!$AF$2:$AG$25, 2, FALSE), "")</f>
        <v/>
      </c>
      <c r="Y1452" s="16" t="str">
        <f>_xlfn.IFNA(VLOOKUP(P1452, '@LIST'!$AH$2:$AI$25, 2, FALSE), "")</f>
        <v/>
      </c>
      <c r="Z1452" s="16" t="str">
        <f>_xlfn.IFNA(VLOOKUP(P1452, '@LIST'!$AJ$2:$AK$25, 2, FALSE), "")</f>
        <v/>
      </c>
      <c r="AA1452" s="16" t="str">
        <f>_xlfn.IFNA(VLOOKUP(P1452, '@LIST'!$AL$2:$AM$25, 2, FALSE), "")</f>
        <v/>
      </c>
      <c r="AB1452" s="65"/>
      <c r="AC1452" s="15" t="str">
        <f>_xlfn.IFNA(VLOOKUP(AB1452, '@LIST'!$AR$2:$AS$4, 2, FALSE), "")</f>
        <v/>
      </c>
      <c r="AD1452" s="84"/>
      <c r="AE1452" s="15" t="str">
        <f>_xlfn.IFNA(VLOOKUP(AD1452, '@LIST'!$AU$2:$AV$4, 2, FALSE), "")</f>
        <v/>
      </c>
    </row>
    <row r="1453" spans="1:31">
      <c r="A1453" s="8"/>
      <c r="B1453" s="14" t="str">
        <f>_xlfn.IFNA(VLOOKUP(A1453, '@LIST'!$A$8:$B$8, 2, FALSE), "")</f>
        <v/>
      </c>
      <c r="C1453" s="268"/>
      <c r="D1453" s="97"/>
      <c r="E1453" s="97"/>
      <c r="F1453" s="17"/>
      <c r="G1453" s="47"/>
      <c r="H1453" s="12" t="str">
        <f>_xlfn.IFNA(VLOOKUP(G1453,'@LIST'!$M$2:$N$481,2,FALSE),"")</f>
        <v/>
      </c>
      <c r="I1453" s="11"/>
      <c r="J1453" s="50"/>
      <c r="K1453" s="31" t="str">
        <f>_xlfn.IFNA(VLOOKUP(J1453,'@LIST'!$M$2:$N$481,2,FALSE),"")</f>
        <v/>
      </c>
      <c r="L1453" s="31"/>
      <c r="M1453" s="36"/>
      <c r="N1453" s="84"/>
      <c r="O1453" s="15" t="str">
        <f>_xlfn.IFNA(VLOOKUP(N1453, '@LIST'!$AO$2:$AP$5, 2, FALSE), "")</f>
        <v/>
      </c>
      <c r="P1453" s="87"/>
      <c r="Q1453" s="81" t="str">
        <f>_xlfn.IFNA(VLOOKUP(P1453, '@LIST'!$S$2:$T$25, 2, FALSE), "")</f>
        <v/>
      </c>
      <c r="R1453" s="16" t="str">
        <f>_xlfn.IFNA(VLOOKUP(P1453, '@LIST'!$U$2:$U$25, 2, FALSE), "")</f>
        <v/>
      </c>
      <c r="S1453" s="16" t="str">
        <f>_xlfn.IFNA(VLOOKUP(P1453, '@LIST'!$V$2:$W$25, 2, FALSE), "")</f>
        <v/>
      </c>
      <c r="T1453" s="16" t="str">
        <f>_xlfn.IFNA(VLOOKUP(P1453, '@LIST'!$X$2:$Y$25, 2, FALSE), "")</f>
        <v/>
      </c>
      <c r="U1453" s="16" t="str">
        <f>_xlfn.IFNA(VLOOKUP(P1453, '@LIST'!$Z$2:$AA$25, 2, FALSE), "")</f>
        <v/>
      </c>
      <c r="V1453" s="16" t="str">
        <f>_xlfn.IFNA(VLOOKUP(P1453, '@LIST'!$AB$2:$AC$25, 2, FALSE), "")</f>
        <v/>
      </c>
      <c r="W1453" s="16" t="str">
        <f>_xlfn.IFNA(VLOOKUP(P1453, '@LIST'!$AD$2:$AE$25, 2, FALSE), "")</f>
        <v/>
      </c>
      <c r="X1453" s="16" t="str">
        <f>_xlfn.IFNA(VLOOKUP(P1453, '@LIST'!$AF$2:$AG$25, 2, FALSE), "")</f>
        <v/>
      </c>
      <c r="Y1453" s="16" t="str">
        <f>_xlfn.IFNA(VLOOKUP(P1453, '@LIST'!$AH$2:$AI$25, 2, FALSE), "")</f>
        <v/>
      </c>
      <c r="Z1453" s="16" t="str">
        <f>_xlfn.IFNA(VLOOKUP(P1453, '@LIST'!$AJ$2:$AK$25, 2, FALSE), "")</f>
        <v/>
      </c>
      <c r="AA1453" s="16" t="str">
        <f>_xlfn.IFNA(VLOOKUP(P1453, '@LIST'!$AL$2:$AM$25, 2, FALSE), "")</f>
        <v/>
      </c>
      <c r="AB1453" s="65"/>
      <c r="AC1453" s="15" t="str">
        <f>_xlfn.IFNA(VLOOKUP(AB1453, '@LIST'!$AR$2:$AS$4, 2, FALSE), "")</f>
        <v/>
      </c>
      <c r="AD1453" s="84"/>
      <c r="AE1453" s="15" t="str">
        <f>_xlfn.IFNA(VLOOKUP(AD1453, '@LIST'!$AU$2:$AV$4, 2, FALSE), "")</f>
        <v/>
      </c>
    </row>
    <row r="1454" spans="1:31">
      <c r="A1454" s="8"/>
      <c r="B1454" s="14" t="str">
        <f>_xlfn.IFNA(VLOOKUP(A1454, '@LIST'!$A$8:$B$8, 2, FALSE), "")</f>
        <v/>
      </c>
      <c r="C1454" s="268"/>
      <c r="D1454" s="97"/>
      <c r="E1454" s="97"/>
      <c r="F1454" s="17"/>
      <c r="G1454" s="47"/>
      <c r="H1454" s="12" t="str">
        <f>_xlfn.IFNA(VLOOKUP(G1454,'@LIST'!$M$2:$N$481,2,FALSE),"")</f>
        <v/>
      </c>
      <c r="I1454" s="11"/>
      <c r="J1454" s="50"/>
      <c r="K1454" s="31" t="str">
        <f>_xlfn.IFNA(VLOOKUP(J1454,'@LIST'!$M$2:$N$481,2,FALSE),"")</f>
        <v/>
      </c>
      <c r="L1454" s="31"/>
      <c r="M1454" s="36"/>
      <c r="N1454" s="84"/>
      <c r="O1454" s="15" t="str">
        <f>_xlfn.IFNA(VLOOKUP(N1454, '@LIST'!$AO$2:$AP$5, 2, FALSE), "")</f>
        <v/>
      </c>
      <c r="P1454" s="87"/>
      <c r="Q1454" s="81" t="str">
        <f>_xlfn.IFNA(VLOOKUP(P1454, '@LIST'!$S$2:$T$25, 2, FALSE), "")</f>
        <v/>
      </c>
      <c r="R1454" s="16" t="str">
        <f>_xlfn.IFNA(VLOOKUP(P1454, '@LIST'!$U$2:$U$25, 2, FALSE), "")</f>
        <v/>
      </c>
      <c r="S1454" s="16" t="str">
        <f>_xlfn.IFNA(VLOOKUP(P1454, '@LIST'!$V$2:$W$25, 2, FALSE), "")</f>
        <v/>
      </c>
      <c r="T1454" s="16" t="str">
        <f>_xlfn.IFNA(VLOOKUP(P1454, '@LIST'!$X$2:$Y$25, 2, FALSE), "")</f>
        <v/>
      </c>
      <c r="U1454" s="16" t="str">
        <f>_xlfn.IFNA(VLOOKUP(P1454, '@LIST'!$Z$2:$AA$25, 2, FALSE), "")</f>
        <v/>
      </c>
      <c r="V1454" s="16" t="str">
        <f>_xlfn.IFNA(VLOOKUP(P1454, '@LIST'!$AB$2:$AC$25, 2, FALSE), "")</f>
        <v/>
      </c>
      <c r="W1454" s="16" t="str">
        <f>_xlfn.IFNA(VLOOKUP(P1454, '@LIST'!$AD$2:$AE$25, 2, FALSE), "")</f>
        <v/>
      </c>
      <c r="X1454" s="16" t="str">
        <f>_xlfn.IFNA(VLOOKUP(P1454, '@LIST'!$AF$2:$AG$25, 2, FALSE), "")</f>
        <v/>
      </c>
      <c r="Y1454" s="16" t="str">
        <f>_xlfn.IFNA(VLOOKUP(P1454, '@LIST'!$AH$2:$AI$25, 2, FALSE), "")</f>
        <v/>
      </c>
      <c r="Z1454" s="16" t="str">
        <f>_xlfn.IFNA(VLOOKUP(P1454, '@LIST'!$AJ$2:$AK$25, 2, FALSE), "")</f>
        <v/>
      </c>
      <c r="AA1454" s="16" t="str">
        <f>_xlfn.IFNA(VLOOKUP(P1454, '@LIST'!$AL$2:$AM$25, 2, FALSE), "")</f>
        <v/>
      </c>
      <c r="AB1454" s="65"/>
      <c r="AC1454" s="15" t="str">
        <f>_xlfn.IFNA(VLOOKUP(AB1454, '@LIST'!$AR$2:$AS$4, 2, FALSE), "")</f>
        <v/>
      </c>
      <c r="AD1454" s="84"/>
      <c r="AE1454" s="15" t="str">
        <f>_xlfn.IFNA(VLOOKUP(AD1454, '@LIST'!$AU$2:$AV$4, 2, FALSE), "")</f>
        <v/>
      </c>
    </row>
    <row r="1455" spans="1:31">
      <c r="A1455" s="8"/>
      <c r="B1455" s="14" t="str">
        <f>_xlfn.IFNA(VLOOKUP(A1455, '@LIST'!$A$8:$B$8, 2, FALSE), "")</f>
        <v/>
      </c>
      <c r="C1455" s="268"/>
      <c r="D1455" s="97"/>
      <c r="E1455" s="97"/>
      <c r="F1455" s="17"/>
      <c r="G1455" s="47"/>
      <c r="H1455" s="12" t="str">
        <f>_xlfn.IFNA(VLOOKUP(G1455,'@LIST'!$M$2:$N$481,2,FALSE),"")</f>
        <v/>
      </c>
      <c r="I1455" s="11"/>
      <c r="J1455" s="50"/>
      <c r="K1455" s="31" t="str">
        <f>_xlfn.IFNA(VLOOKUP(J1455,'@LIST'!$M$2:$N$481,2,FALSE),"")</f>
        <v/>
      </c>
      <c r="L1455" s="31"/>
      <c r="M1455" s="36"/>
      <c r="N1455" s="84"/>
      <c r="O1455" s="15" t="str">
        <f>_xlfn.IFNA(VLOOKUP(N1455, '@LIST'!$AO$2:$AP$5, 2, FALSE), "")</f>
        <v/>
      </c>
      <c r="P1455" s="87"/>
      <c r="Q1455" s="81" t="str">
        <f>_xlfn.IFNA(VLOOKUP(P1455, '@LIST'!$S$2:$T$25, 2, FALSE), "")</f>
        <v/>
      </c>
      <c r="R1455" s="16" t="str">
        <f>_xlfn.IFNA(VLOOKUP(P1455, '@LIST'!$U$2:$U$25, 2, FALSE), "")</f>
        <v/>
      </c>
      <c r="S1455" s="16" t="str">
        <f>_xlfn.IFNA(VLOOKUP(P1455, '@LIST'!$V$2:$W$25, 2, FALSE), "")</f>
        <v/>
      </c>
      <c r="T1455" s="16" t="str">
        <f>_xlfn.IFNA(VLOOKUP(P1455, '@LIST'!$X$2:$Y$25, 2, FALSE), "")</f>
        <v/>
      </c>
      <c r="U1455" s="16" t="str">
        <f>_xlfn.IFNA(VLOOKUP(P1455, '@LIST'!$Z$2:$AA$25, 2, FALSE), "")</f>
        <v/>
      </c>
      <c r="V1455" s="16" t="str">
        <f>_xlfn.IFNA(VLOOKUP(P1455, '@LIST'!$AB$2:$AC$25, 2, FALSE), "")</f>
        <v/>
      </c>
      <c r="W1455" s="16" t="str">
        <f>_xlfn.IFNA(VLOOKUP(P1455, '@LIST'!$AD$2:$AE$25, 2, FALSE), "")</f>
        <v/>
      </c>
      <c r="X1455" s="16" t="str">
        <f>_xlfn.IFNA(VLOOKUP(P1455, '@LIST'!$AF$2:$AG$25, 2, FALSE), "")</f>
        <v/>
      </c>
      <c r="Y1455" s="16" t="str">
        <f>_xlfn.IFNA(VLOOKUP(P1455, '@LIST'!$AH$2:$AI$25, 2, FALSE), "")</f>
        <v/>
      </c>
      <c r="Z1455" s="16" t="str">
        <f>_xlfn.IFNA(VLOOKUP(P1455, '@LIST'!$AJ$2:$AK$25, 2, FALSE), "")</f>
        <v/>
      </c>
      <c r="AA1455" s="16" t="str">
        <f>_xlfn.IFNA(VLOOKUP(P1455, '@LIST'!$AL$2:$AM$25, 2, FALSE), "")</f>
        <v/>
      </c>
      <c r="AB1455" s="65"/>
      <c r="AC1455" s="15" t="str">
        <f>_xlfn.IFNA(VLOOKUP(AB1455, '@LIST'!$AR$2:$AS$4, 2, FALSE), "")</f>
        <v/>
      </c>
      <c r="AD1455" s="84"/>
      <c r="AE1455" s="15" t="str">
        <f>_xlfn.IFNA(VLOOKUP(AD1455, '@LIST'!$AU$2:$AV$4, 2, FALSE), "")</f>
        <v/>
      </c>
    </row>
    <row r="1456" spans="1:31">
      <c r="A1456" s="8"/>
      <c r="B1456" s="14" t="str">
        <f>_xlfn.IFNA(VLOOKUP(A1456, '@LIST'!$A$8:$B$8, 2, FALSE), "")</f>
        <v/>
      </c>
      <c r="C1456" s="268"/>
      <c r="D1456" s="97"/>
      <c r="E1456" s="97"/>
      <c r="F1456" s="17"/>
      <c r="G1456" s="47"/>
      <c r="H1456" s="12" t="str">
        <f>_xlfn.IFNA(VLOOKUP(G1456,'@LIST'!$M$2:$N$481,2,FALSE),"")</f>
        <v/>
      </c>
      <c r="I1456" s="11"/>
      <c r="J1456" s="50"/>
      <c r="K1456" s="31" t="str">
        <f>_xlfn.IFNA(VLOOKUP(J1456,'@LIST'!$M$2:$N$481,2,FALSE),"")</f>
        <v/>
      </c>
      <c r="L1456" s="31"/>
      <c r="M1456" s="36"/>
      <c r="N1456" s="84"/>
      <c r="O1456" s="15" t="str">
        <f>_xlfn.IFNA(VLOOKUP(N1456, '@LIST'!$AO$2:$AP$5, 2, FALSE), "")</f>
        <v/>
      </c>
      <c r="P1456" s="87"/>
      <c r="Q1456" s="81" t="str">
        <f>_xlfn.IFNA(VLOOKUP(P1456, '@LIST'!$S$2:$T$25, 2, FALSE), "")</f>
        <v/>
      </c>
      <c r="R1456" s="16" t="str">
        <f>_xlfn.IFNA(VLOOKUP(P1456, '@LIST'!$U$2:$U$25, 2, FALSE), "")</f>
        <v/>
      </c>
      <c r="S1456" s="16" t="str">
        <f>_xlfn.IFNA(VLOOKUP(P1456, '@LIST'!$V$2:$W$25, 2, FALSE), "")</f>
        <v/>
      </c>
      <c r="T1456" s="16" t="str">
        <f>_xlfn.IFNA(VLOOKUP(P1456, '@LIST'!$X$2:$Y$25, 2, FALSE), "")</f>
        <v/>
      </c>
      <c r="U1456" s="16" t="str">
        <f>_xlfn.IFNA(VLOOKUP(P1456, '@LIST'!$Z$2:$AA$25, 2, FALSE), "")</f>
        <v/>
      </c>
      <c r="V1456" s="16" t="str">
        <f>_xlfn.IFNA(VLOOKUP(P1456, '@LIST'!$AB$2:$AC$25, 2, FALSE), "")</f>
        <v/>
      </c>
      <c r="W1456" s="16" t="str">
        <f>_xlfn.IFNA(VLOOKUP(P1456, '@LIST'!$AD$2:$AE$25, 2, FALSE), "")</f>
        <v/>
      </c>
      <c r="X1456" s="16" t="str">
        <f>_xlfn.IFNA(VLOOKUP(P1456, '@LIST'!$AF$2:$AG$25, 2, FALSE), "")</f>
        <v/>
      </c>
      <c r="Y1456" s="16" t="str">
        <f>_xlfn.IFNA(VLOOKUP(P1456, '@LIST'!$AH$2:$AI$25, 2, FALSE), "")</f>
        <v/>
      </c>
      <c r="Z1456" s="16" t="str">
        <f>_xlfn.IFNA(VLOOKUP(P1456, '@LIST'!$AJ$2:$AK$25, 2, FALSE), "")</f>
        <v/>
      </c>
      <c r="AA1456" s="16" t="str">
        <f>_xlfn.IFNA(VLOOKUP(P1456, '@LIST'!$AL$2:$AM$25, 2, FALSE), "")</f>
        <v/>
      </c>
      <c r="AB1456" s="65"/>
      <c r="AC1456" s="15" t="str">
        <f>_xlfn.IFNA(VLOOKUP(AB1456, '@LIST'!$AR$2:$AS$4, 2, FALSE), "")</f>
        <v/>
      </c>
      <c r="AD1456" s="84"/>
      <c r="AE1456" s="15" t="str">
        <f>_xlfn.IFNA(VLOOKUP(AD1456, '@LIST'!$AU$2:$AV$4, 2, FALSE), "")</f>
        <v/>
      </c>
    </row>
    <row r="1457" spans="1:31">
      <c r="A1457" s="8"/>
      <c r="B1457" s="14" t="str">
        <f>_xlfn.IFNA(VLOOKUP(A1457, '@LIST'!$A$8:$B$8, 2, FALSE), "")</f>
        <v/>
      </c>
      <c r="C1457" s="268"/>
      <c r="D1457" s="97"/>
      <c r="E1457" s="97"/>
      <c r="F1457" s="17"/>
      <c r="G1457" s="47"/>
      <c r="H1457" s="12" t="str">
        <f>_xlfn.IFNA(VLOOKUP(G1457,'@LIST'!$M$2:$N$481,2,FALSE),"")</f>
        <v/>
      </c>
      <c r="I1457" s="11"/>
      <c r="J1457" s="50"/>
      <c r="K1457" s="31" t="str">
        <f>_xlfn.IFNA(VLOOKUP(J1457,'@LIST'!$M$2:$N$481,2,FALSE),"")</f>
        <v/>
      </c>
      <c r="L1457" s="31"/>
      <c r="M1457" s="36"/>
      <c r="N1457" s="84"/>
      <c r="O1457" s="15" t="str">
        <f>_xlfn.IFNA(VLOOKUP(N1457, '@LIST'!$AO$2:$AP$5, 2, FALSE), "")</f>
        <v/>
      </c>
      <c r="P1457" s="87"/>
      <c r="Q1457" s="81" t="str">
        <f>_xlfn.IFNA(VLOOKUP(P1457, '@LIST'!$S$2:$T$25, 2, FALSE), "")</f>
        <v/>
      </c>
      <c r="R1457" s="16" t="str">
        <f>_xlfn.IFNA(VLOOKUP(P1457, '@LIST'!$U$2:$U$25, 2, FALSE), "")</f>
        <v/>
      </c>
      <c r="S1457" s="16" t="str">
        <f>_xlfn.IFNA(VLOOKUP(P1457, '@LIST'!$V$2:$W$25, 2, FALSE), "")</f>
        <v/>
      </c>
      <c r="T1457" s="16" t="str">
        <f>_xlfn.IFNA(VLOOKUP(P1457, '@LIST'!$X$2:$Y$25, 2, FALSE), "")</f>
        <v/>
      </c>
      <c r="U1457" s="16" t="str">
        <f>_xlfn.IFNA(VLOOKUP(P1457, '@LIST'!$Z$2:$AA$25, 2, FALSE), "")</f>
        <v/>
      </c>
      <c r="V1457" s="16" t="str">
        <f>_xlfn.IFNA(VLOOKUP(P1457, '@LIST'!$AB$2:$AC$25, 2, FALSE), "")</f>
        <v/>
      </c>
      <c r="W1457" s="16" t="str">
        <f>_xlfn.IFNA(VLOOKUP(P1457, '@LIST'!$AD$2:$AE$25, 2, FALSE), "")</f>
        <v/>
      </c>
      <c r="X1457" s="16" t="str">
        <f>_xlfn.IFNA(VLOOKUP(P1457, '@LIST'!$AF$2:$AG$25, 2, FALSE), "")</f>
        <v/>
      </c>
      <c r="Y1457" s="16" t="str">
        <f>_xlfn.IFNA(VLOOKUP(P1457, '@LIST'!$AH$2:$AI$25, 2, FALSE), "")</f>
        <v/>
      </c>
      <c r="Z1457" s="16" t="str">
        <f>_xlfn.IFNA(VLOOKUP(P1457, '@LIST'!$AJ$2:$AK$25, 2, FALSE), "")</f>
        <v/>
      </c>
      <c r="AA1457" s="16" t="str">
        <f>_xlfn.IFNA(VLOOKUP(P1457, '@LIST'!$AL$2:$AM$25, 2, FALSE), "")</f>
        <v/>
      </c>
      <c r="AB1457" s="65"/>
      <c r="AC1457" s="15" t="str">
        <f>_xlfn.IFNA(VLOOKUP(AB1457, '@LIST'!$AR$2:$AS$4, 2, FALSE), "")</f>
        <v/>
      </c>
      <c r="AD1457" s="84"/>
      <c r="AE1457" s="15" t="str">
        <f>_xlfn.IFNA(VLOOKUP(AD1457, '@LIST'!$AU$2:$AV$4, 2, FALSE), "")</f>
        <v/>
      </c>
    </row>
    <row r="1458" spans="1:31">
      <c r="A1458" s="8"/>
      <c r="B1458" s="14" t="str">
        <f>_xlfn.IFNA(VLOOKUP(A1458, '@LIST'!$A$8:$B$8, 2, FALSE), "")</f>
        <v/>
      </c>
      <c r="C1458" s="268"/>
      <c r="D1458" s="97"/>
      <c r="E1458" s="97"/>
      <c r="F1458" s="17"/>
      <c r="G1458" s="47"/>
      <c r="H1458" s="12" t="str">
        <f>_xlfn.IFNA(VLOOKUP(G1458,'@LIST'!$M$2:$N$481,2,FALSE),"")</f>
        <v/>
      </c>
      <c r="I1458" s="11"/>
      <c r="J1458" s="50"/>
      <c r="K1458" s="31" t="str">
        <f>_xlfn.IFNA(VLOOKUP(J1458,'@LIST'!$M$2:$N$481,2,FALSE),"")</f>
        <v/>
      </c>
      <c r="L1458" s="31"/>
      <c r="M1458" s="36"/>
      <c r="N1458" s="84"/>
      <c r="O1458" s="15" t="str">
        <f>_xlfn.IFNA(VLOOKUP(N1458, '@LIST'!$AO$2:$AP$5, 2, FALSE), "")</f>
        <v/>
      </c>
      <c r="P1458" s="87"/>
      <c r="Q1458" s="81" t="str">
        <f>_xlfn.IFNA(VLOOKUP(P1458, '@LIST'!$S$2:$T$25, 2, FALSE), "")</f>
        <v/>
      </c>
      <c r="R1458" s="16" t="str">
        <f>_xlfn.IFNA(VLOOKUP(P1458, '@LIST'!$U$2:$U$25, 2, FALSE), "")</f>
        <v/>
      </c>
      <c r="S1458" s="16" t="str">
        <f>_xlfn.IFNA(VLOOKUP(P1458, '@LIST'!$V$2:$W$25, 2, FALSE), "")</f>
        <v/>
      </c>
      <c r="T1458" s="16" t="str">
        <f>_xlfn.IFNA(VLOOKUP(P1458, '@LIST'!$X$2:$Y$25, 2, FALSE), "")</f>
        <v/>
      </c>
      <c r="U1458" s="16" t="str">
        <f>_xlfn.IFNA(VLOOKUP(P1458, '@LIST'!$Z$2:$AA$25, 2, FALSE), "")</f>
        <v/>
      </c>
      <c r="V1458" s="16" t="str">
        <f>_xlfn.IFNA(VLOOKUP(P1458, '@LIST'!$AB$2:$AC$25, 2, FALSE), "")</f>
        <v/>
      </c>
      <c r="W1458" s="16" t="str">
        <f>_xlfn.IFNA(VLOOKUP(P1458, '@LIST'!$AD$2:$AE$25, 2, FALSE), "")</f>
        <v/>
      </c>
      <c r="X1458" s="16" t="str">
        <f>_xlfn.IFNA(VLOOKUP(P1458, '@LIST'!$AF$2:$AG$25, 2, FALSE), "")</f>
        <v/>
      </c>
      <c r="Y1458" s="16" t="str">
        <f>_xlfn.IFNA(VLOOKUP(P1458, '@LIST'!$AH$2:$AI$25, 2, FALSE), "")</f>
        <v/>
      </c>
      <c r="Z1458" s="16" t="str">
        <f>_xlfn.IFNA(VLOOKUP(P1458, '@LIST'!$AJ$2:$AK$25, 2, FALSE), "")</f>
        <v/>
      </c>
      <c r="AA1458" s="16" t="str">
        <f>_xlfn.IFNA(VLOOKUP(P1458, '@LIST'!$AL$2:$AM$25, 2, FALSE), "")</f>
        <v/>
      </c>
      <c r="AB1458" s="65"/>
      <c r="AC1458" s="15" t="str">
        <f>_xlfn.IFNA(VLOOKUP(AB1458, '@LIST'!$AR$2:$AS$4, 2, FALSE), "")</f>
        <v/>
      </c>
      <c r="AD1458" s="84"/>
      <c r="AE1458" s="15" t="str">
        <f>_xlfn.IFNA(VLOOKUP(AD1458, '@LIST'!$AU$2:$AV$4, 2, FALSE), "")</f>
        <v/>
      </c>
    </row>
    <row r="1459" spans="1:31">
      <c r="A1459" s="8"/>
      <c r="B1459" s="14" t="str">
        <f>_xlfn.IFNA(VLOOKUP(A1459, '@LIST'!$A$8:$B$8, 2, FALSE), "")</f>
        <v/>
      </c>
      <c r="C1459" s="268"/>
      <c r="D1459" s="97"/>
      <c r="E1459" s="97"/>
      <c r="F1459" s="17"/>
      <c r="G1459" s="47"/>
      <c r="H1459" s="12" t="str">
        <f>_xlfn.IFNA(VLOOKUP(G1459,'@LIST'!$M$2:$N$481,2,FALSE),"")</f>
        <v/>
      </c>
      <c r="I1459" s="11"/>
      <c r="J1459" s="50"/>
      <c r="K1459" s="31" t="str">
        <f>_xlfn.IFNA(VLOOKUP(J1459,'@LIST'!$M$2:$N$481,2,FALSE),"")</f>
        <v/>
      </c>
      <c r="L1459" s="31"/>
      <c r="M1459" s="36"/>
      <c r="N1459" s="84"/>
      <c r="O1459" s="15" t="str">
        <f>_xlfn.IFNA(VLOOKUP(N1459, '@LIST'!$AO$2:$AP$5, 2, FALSE), "")</f>
        <v/>
      </c>
      <c r="P1459" s="87"/>
      <c r="Q1459" s="81" t="str">
        <f>_xlfn.IFNA(VLOOKUP(P1459, '@LIST'!$S$2:$T$25, 2, FALSE), "")</f>
        <v/>
      </c>
      <c r="R1459" s="16" t="str">
        <f>_xlfn.IFNA(VLOOKUP(P1459, '@LIST'!$U$2:$U$25, 2, FALSE), "")</f>
        <v/>
      </c>
      <c r="S1459" s="16" t="str">
        <f>_xlfn.IFNA(VLOOKUP(P1459, '@LIST'!$V$2:$W$25, 2, FALSE), "")</f>
        <v/>
      </c>
      <c r="T1459" s="16" t="str">
        <f>_xlfn.IFNA(VLOOKUP(P1459, '@LIST'!$X$2:$Y$25, 2, FALSE), "")</f>
        <v/>
      </c>
      <c r="U1459" s="16" t="str">
        <f>_xlfn.IFNA(VLOOKUP(P1459, '@LIST'!$Z$2:$AA$25, 2, FALSE), "")</f>
        <v/>
      </c>
      <c r="V1459" s="16" t="str">
        <f>_xlfn.IFNA(VLOOKUP(P1459, '@LIST'!$AB$2:$AC$25, 2, FALSE), "")</f>
        <v/>
      </c>
      <c r="W1459" s="16" t="str">
        <f>_xlfn.IFNA(VLOOKUP(P1459, '@LIST'!$AD$2:$AE$25, 2, FALSE), "")</f>
        <v/>
      </c>
      <c r="X1459" s="16" t="str">
        <f>_xlfn.IFNA(VLOOKUP(P1459, '@LIST'!$AF$2:$AG$25, 2, FALSE), "")</f>
        <v/>
      </c>
      <c r="Y1459" s="16" t="str">
        <f>_xlfn.IFNA(VLOOKUP(P1459, '@LIST'!$AH$2:$AI$25, 2, FALSE), "")</f>
        <v/>
      </c>
      <c r="Z1459" s="16" t="str">
        <f>_xlfn.IFNA(VLOOKUP(P1459, '@LIST'!$AJ$2:$AK$25, 2, FALSE), "")</f>
        <v/>
      </c>
      <c r="AA1459" s="16" t="str">
        <f>_xlfn.IFNA(VLOOKUP(P1459, '@LIST'!$AL$2:$AM$25, 2, FALSE), "")</f>
        <v/>
      </c>
      <c r="AB1459" s="65"/>
      <c r="AC1459" s="15" t="str">
        <f>_xlfn.IFNA(VLOOKUP(AB1459, '@LIST'!$AR$2:$AS$4, 2, FALSE), "")</f>
        <v/>
      </c>
      <c r="AD1459" s="84"/>
      <c r="AE1459" s="15" t="str">
        <f>_xlfn.IFNA(VLOOKUP(AD1459, '@LIST'!$AU$2:$AV$4, 2, FALSE), "")</f>
        <v/>
      </c>
    </row>
    <row r="1460" spans="1:31">
      <c r="A1460" s="8"/>
      <c r="B1460" s="14" t="str">
        <f>_xlfn.IFNA(VLOOKUP(A1460, '@LIST'!$A$8:$B$8, 2, FALSE), "")</f>
        <v/>
      </c>
      <c r="C1460" s="268"/>
      <c r="D1460" s="97"/>
      <c r="E1460" s="97"/>
      <c r="F1460" s="17"/>
      <c r="G1460" s="47"/>
      <c r="H1460" s="12" t="str">
        <f>_xlfn.IFNA(VLOOKUP(G1460,'@LIST'!$M$2:$N$481,2,FALSE),"")</f>
        <v/>
      </c>
      <c r="I1460" s="11"/>
      <c r="J1460" s="50"/>
      <c r="K1460" s="31" t="str">
        <f>_xlfn.IFNA(VLOOKUP(J1460,'@LIST'!$M$2:$N$481,2,FALSE),"")</f>
        <v/>
      </c>
      <c r="L1460" s="31"/>
      <c r="M1460" s="36"/>
      <c r="N1460" s="84"/>
      <c r="O1460" s="15" t="str">
        <f>_xlfn.IFNA(VLOOKUP(N1460, '@LIST'!$AO$2:$AP$5, 2, FALSE), "")</f>
        <v/>
      </c>
      <c r="P1460" s="87"/>
      <c r="Q1460" s="81" t="str">
        <f>_xlfn.IFNA(VLOOKUP(P1460, '@LIST'!$S$2:$T$25, 2, FALSE), "")</f>
        <v/>
      </c>
      <c r="R1460" s="16" t="str">
        <f>_xlfn.IFNA(VLOOKUP(P1460, '@LIST'!$U$2:$U$25, 2, FALSE), "")</f>
        <v/>
      </c>
      <c r="S1460" s="16" t="str">
        <f>_xlfn.IFNA(VLOOKUP(P1460, '@LIST'!$V$2:$W$25, 2, FALSE), "")</f>
        <v/>
      </c>
      <c r="T1460" s="16" t="str">
        <f>_xlfn.IFNA(VLOOKUP(P1460, '@LIST'!$X$2:$Y$25, 2, FALSE), "")</f>
        <v/>
      </c>
      <c r="U1460" s="16" t="str">
        <f>_xlfn.IFNA(VLOOKUP(P1460, '@LIST'!$Z$2:$AA$25, 2, FALSE), "")</f>
        <v/>
      </c>
      <c r="V1460" s="16" t="str">
        <f>_xlfn.IFNA(VLOOKUP(P1460, '@LIST'!$AB$2:$AC$25, 2, FALSE), "")</f>
        <v/>
      </c>
      <c r="W1460" s="16" t="str">
        <f>_xlfn.IFNA(VLOOKUP(P1460, '@LIST'!$AD$2:$AE$25, 2, FALSE), "")</f>
        <v/>
      </c>
      <c r="X1460" s="16" t="str">
        <f>_xlfn.IFNA(VLOOKUP(P1460, '@LIST'!$AF$2:$AG$25, 2, FALSE), "")</f>
        <v/>
      </c>
      <c r="Y1460" s="16" t="str">
        <f>_xlfn.IFNA(VLOOKUP(P1460, '@LIST'!$AH$2:$AI$25, 2, FALSE), "")</f>
        <v/>
      </c>
      <c r="Z1460" s="16" t="str">
        <f>_xlfn.IFNA(VLOOKUP(P1460, '@LIST'!$AJ$2:$AK$25, 2, FALSE), "")</f>
        <v/>
      </c>
      <c r="AA1460" s="16" t="str">
        <f>_xlfn.IFNA(VLOOKUP(P1460, '@LIST'!$AL$2:$AM$25, 2, FALSE), "")</f>
        <v/>
      </c>
      <c r="AB1460" s="65"/>
      <c r="AC1460" s="15" t="str">
        <f>_xlfn.IFNA(VLOOKUP(AB1460, '@LIST'!$AR$2:$AS$4, 2, FALSE), "")</f>
        <v/>
      </c>
      <c r="AD1460" s="84"/>
      <c r="AE1460" s="15" t="str">
        <f>_xlfn.IFNA(VLOOKUP(AD1460, '@LIST'!$AU$2:$AV$4, 2, FALSE), "")</f>
        <v/>
      </c>
    </row>
    <row r="1461" spans="1:31">
      <c r="A1461" s="8"/>
      <c r="B1461" s="14" t="str">
        <f>_xlfn.IFNA(VLOOKUP(A1461, '@LIST'!$A$8:$B$8, 2, FALSE), "")</f>
        <v/>
      </c>
      <c r="C1461" s="268"/>
      <c r="D1461" s="97"/>
      <c r="E1461" s="97"/>
      <c r="F1461" s="17"/>
      <c r="G1461" s="47"/>
      <c r="H1461" s="12" t="str">
        <f>_xlfn.IFNA(VLOOKUP(G1461,'@LIST'!$M$2:$N$481,2,FALSE),"")</f>
        <v/>
      </c>
      <c r="I1461" s="11"/>
      <c r="J1461" s="50"/>
      <c r="K1461" s="31" t="str">
        <f>_xlfn.IFNA(VLOOKUP(J1461,'@LIST'!$M$2:$N$481,2,FALSE),"")</f>
        <v/>
      </c>
      <c r="L1461" s="31"/>
      <c r="M1461" s="36"/>
      <c r="N1461" s="84"/>
      <c r="O1461" s="15" t="str">
        <f>_xlfn.IFNA(VLOOKUP(N1461, '@LIST'!$AO$2:$AP$5, 2, FALSE), "")</f>
        <v/>
      </c>
      <c r="P1461" s="87"/>
      <c r="Q1461" s="81" t="str">
        <f>_xlfn.IFNA(VLOOKUP(P1461, '@LIST'!$S$2:$T$25, 2, FALSE), "")</f>
        <v/>
      </c>
      <c r="R1461" s="16" t="str">
        <f>_xlfn.IFNA(VLOOKUP(P1461, '@LIST'!$U$2:$U$25, 2, FALSE), "")</f>
        <v/>
      </c>
      <c r="S1461" s="16" t="str">
        <f>_xlfn.IFNA(VLOOKUP(P1461, '@LIST'!$V$2:$W$25, 2, FALSE), "")</f>
        <v/>
      </c>
      <c r="T1461" s="16" t="str">
        <f>_xlfn.IFNA(VLOOKUP(P1461, '@LIST'!$X$2:$Y$25, 2, FALSE), "")</f>
        <v/>
      </c>
      <c r="U1461" s="16" t="str">
        <f>_xlfn.IFNA(VLOOKUP(P1461, '@LIST'!$Z$2:$AA$25, 2, FALSE), "")</f>
        <v/>
      </c>
      <c r="V1461" s="16" t="str">
        <f>_xlfn.IFNA(VLOOKUP(P1461, '@LIST'!$AB$2:$AC$25, 2, FALSE), "")</f>
        <v/>
      </c>
      <c r="W1461" s="16" t="str">
        <f>_xlfn.IFNA(VLOOKUP(P1461, '@LIST'!$AD$2:$AE$25, 2, FALSE), "")</f>
        <v/>
      </c>
      <c r="X1461" s="16" t="str">
        <f>_xlfn.IFNA(VLOOKUP(P1461, '@LIST'!$AF$2:$AG$25, 2, FALSE), "")</f>
        <v/>
      </c>
      <c r="Y1461" s="16" t="str">
        <f>_xlfn.IFNA(VLOOKUP(P1461, '@LIST'!$AH$2:$AI$25, 2, FALSE), "")</f>
        <v/>
      </c>
      <c r="Z1461" s="16" t="str">
        <f>_xlfn.IFNA(VLOOKUP(P1461, '@LIST'!$AJ$2:$AK$25, 2, FALSE), "")</f>
        <v/>
      </c>
      <c r="AA1461" s="16" t="str">
        <f>_xlfn.IFNA(VLOOKUP(P1461, '@LIST'!$AL$2:$AM$25, 2, FALSE), "")</f>
        <v/>
      </c>
      <c r="AB1461" s="65"/>
      <c r="AC1461" s="15" t="str">
        <f>_xlfn.IFNA(VLOOKUP(AB1461, '@LIST'!$AR$2:$AS$4, 2, FALSE), "")</f>
        <v/>
      </c>
      <c r="AD1461" s="84"/>
      <c r="AE1461" s="15" t="str">
        <f>_xlfn.IFNA(VLOOKUP(AD1461, '@LIST'!$AU$2:$AV$4, 2, FALSE), "")</f>
        <v/>
      </c>
    </row>
    <row r="1462" spans="1:31">
      <c r="A1462" s="8"/>
      <c r="B1462" s="14" t="str">
        <f>_xlfn.IFNA(VLOOKUP(A1462, '@LIST'!$A$8:$B$8, 2, FALSE), "")</f>
        <v/>
      </c>
      <c r="C1462" s="268"/>
      <c r="D1462" s="97"/>
      <c r="E1462" s="97"/>
      <c r="F1462" s="17"/>
      <c r="G1462" s="47"/>
      <c r="H1462" s="12" t="str">
        <f>_xlfn.IFNA(VLOOKUP(G1462,'@LIST'!$M$2:$N$481,2,FALSE),"")</f>
        <v/>
      </c>
      <c r="I1462" s="11"/>
      <c r="J1462" s="50"/>
      <c r="K1462" s="31" t="str">
        <f>_xlfn.IFNA(VLOOKUP(J1462,'@LIST'!$M$2:$N$481,2,FALSE),"")</f>
        <v/>
      </c>
      <c r="L1462" s="31"/>
      <c r="M1462" s="36"/>
      <c r="N1462" s="84"/>
      <c r="O1462" s="15" t="str">
        <f>_xlfn.IFNA(VLOOKUP(N1462, '@LIST'!$AO$2:$AP$5, 2, FALSE), "")</f>
        <v/>
      </c>
      <c r="P1462" s="87"/>
      <c r="Q1462" s="81" t="str">
        <f>_xlfn.IFNA(VLOOKUP(P1462, '@LIST'!$S$2:$T$25, 2, FALSE), "")</f>
        <v/>
      </c>
      <c r="R1462" s="16" t="str">
        <f>_xlfn.IFNA(VLOOKUP(P1462, '@LIST'!$U$2:$U$25, 2, FALSE), "")</f>
        <v/>
      </c>
      <c r="S1462" s="16" t="str">
        <f>_xlfn.IFNA(VLOOKUP(P1462, '@LIST'!$V$2:$W$25, 2, FALSE), "")</f>
        <v/>
      </c>
      <c r="T1462" s="16" t="str">
        <f>_xlfn.IFNA(VLOOKUP(P1462, '@LIST'!$X$2:$Y$25, 2, FALSE), "")</f>
        <v/>
      </c>
      <c r="U1462" s="16" t="str">
        <f>_xlfn.IFNA(VLOOKUP(P1462, '@LIST'!$Z$2:$AA$25, 2, FALSE), "")</f>
        <v/>
      </c>
      <c r="V1462" s="16" t="str">
        <f>_xlfn.IFNA(VLOOKUP(P1462, '@LIST'!$AB$2:$AC$25, 2, FALSE), "")</f>
        <v/>
      </c>
      <c r="W1462" s="16" t="str">
        <f>_xlfn.IFNA(VLOOKUP(P1462, '@LIST'!$AD$2:$AE$25, 2, FALSE), "")</f>
        <v/>
      </c>
      <c r="X1462" s="16" t="str">
        <f>_xlfn.IFNA(VLOOKUP(P1462, '@LIST'!$AF$2:$AG$25, 2, FALSE), "")</f>
        <v/>
      </c>
      <c r="Y1462" s="16" t="str">
        <f>_xlfn.IFNA(VLOOKUP(P1462, '@LIST'!$AH$2:$AI$25, 2, FALSE), "")</f>
        <v/>
      </c>
      <c r="Z1462" s="16" t="str">
        <f>_xlfn.IFNA(VLOOKUP(P1462, '@LIST'!$AJ$2:$AK$25, 2, FALSE), "")</f>
        <v/>
      </c>
      <c r="AA1462" s="16" t="str">
        <f>_xlfn.IFNA(VLOOKUP(P1462, '@LIST'!$AL$2:$AM$25, 2, FALSE), "")</f>
        <v/>
      </c>
      <c r="AB1462" s="65"/>
      <c r="AC1462" s="15" t="str">
        <f>_xlfn.IFNA(VLOOKUP(AB1462, '@LIST'!$AR$2:$AS$4, 2, FALSE), "")</f>
        <v/>
      </c>
      <c r="AD1462" s="84"/>
      <c r="AE1462" s="15" t="str">
        <f>_xlfn.IFNA(VLOOKUP(AD1462, '@LIST'!$AU$2:$AV$4, 2, FALSE), "")</f>
        <v/>
      </c>
    </row>
    <row r="1463" spans="1:31">
      <c r="A1463" s="8"/>
      <c r="B1463" s="14" t="str">
        <f>_xlfn.IFNA(VLOOKUP(A1463, '@LIST'!$A$8:$B$8, 2, FALSE), "")</f>
        <v/>
      </c>
      <c r="C1463" s="268"/>
      <c r="D1463" s="97"/>
      <c r="E1463" s="97"/>
      <c r="F1463" s="17"/>
      <c r="G1463" s="47"/>
      <c r="H1463" s="12" t="str">
        <f>_xlfn.IFNA(VLOOKUP(G1463,'@LIST'!$M$2:$N$481,2,FALSE),"")</f>
        <v/>
      </c>
      <c r="I1463" s="11"/>
      <c r="J1463" s="50"/>
      <c r="K1463" s="31" t="str">
        <f>_xlfn.IFNA(VLOOKUP(J1463,'@LIST'!$M$2:$N$481,2,FALSE),"")</f>
        <v/>
      </c>
      <c r="L1463" s="31"/>
      <c r="M1463" s="36"/>
      <c r="N1463" s="84"/>
      <c r="O1463" s="15" t="str">
        <f>_xlfn.IFNA(VLOOKUP(N1463, '@LIST'!$AO$2:$AP$5, 2, FALSE), "")</f>
        <v/>
      </c>
      <c r="P1463" s="87"/>
      <c r="Q1463" s="81" t="str">
        <f>_xlfn.IFNA(VLOOKUP(P1463, '@LIST'!$S$2:$T$25, 2, FALSE), "")</f>
        <v/>
      </c>
      <c r="R1463" s="16" t="str">
        <f>_xlfn.IFNA(VLOOKUP(P1463, '@LIST'!$U$2:$U$25, 2, FALSE), "")</f>
        <v/>
      </c>
      <c r="S1463" s="16" t="str">
        <f>_xlfn.IFNA(VLOOKUP(P1463, '@LIST'!$V$2:$W$25, 2, FALSE), "")</f>
        <v/>
      </c>
      <c r="T1463" s="16" t="str">
        <f>_xlfn.IFNA(VLOOKUP(P1463, '@LIST'!$X$2:$Y$25, 2, FALSE), "")</f>
        <v/>
      </c>
      <c r="U1463" s="16" t="str">
        <f>_xlfn.IFNA(VLOOKUP(P1463, '@LIST'!$Z$2:$AA$25, 2, FALSE), "")</f>
        <v/>
      </c>
      <c r="V1463" s="16" t="str">
        <f>_xlfn.IFNA(VLOOKUP(P1463, '@LIST'!$AB$2:$AC$25, 2, FALSE), "")</f>
        <v/>
      </c>
      <c r="W1463" s="16" t="str">
        <f>_xlfn.IFNA(VLOOKUP(P1463, '@LIST'!$AD$2:$AE$25, 2, FALSE), "")</f>
        <v/>
      </c>
      <c r="X1463" s="16" t="str">
        <f>_xlfn.IFNA(VLOOKUP(P1463, '@LIST'!$AF$2:$AG$25, 2, FALSE), "")</f>
        <v/>
      </c>
      <c r="Y1463" s="16" t="str">
        <f>_xlfn.IFNA(VLOOKUP(P1463, '@LIST'!$AH$2:$AI$25, 2, FALSE), "")</f>
        <v/>
      </c>
      <c r="Z1463" s="16" t="str">
        <f>_xlfn.IFNA(VLOOKUP(P1463, '@LIST'!$AJ$2:$AK$25, 2, FALSE), "")</f>
        <v/>
      </c>
      <c r="AA1463" s="16" t="str">
        <f>_xlfn.IFNA(VLOOKUP(P1463, '@LIST'!$AL$2:$AM$25, 2, FALSE), "")</f>
        <v/>
      </c>
      <c r="AB1463" s="65"/>
      <c r="AC1463" s="15" t="str">
        <f>_xlfn.IFNA(VLOOKUP(AB1463, '@LIST'!$AR$2:$AS$4, 2, FALSE), "")</f>
        <v/>
      </c>
      <c r="AD1463" s="84"/>
      <c r="AE1463" s="15" t="str">
        <f>_xlfn.IFNA(VLOOKUP(AD1463, '@LIST'!$AU$2:$AV$4, 2, FALSE), "")</f>
        <v/>
      </c>
    </row>
    <row r="1464" spans="1:31">
      <c r="A1464" s="8"/>
      <c r="B1464" s="14" t="str">
        <f>_xlfn.IFNA(VLOOKUP(A1464, '@LIST'!$A$8:$B$8, 2, FALSE), "")</f>
        <v/>
      </c>
      <c r="C1464" s="268"/>
      <c r="D1464" s="97"/>
      <c r="E1464" s="97"/>
      <c r="F1464" s="17"/>
      <c r="G1464" s="47"/>
      <c r="H1464" s="12" t="str">
        <f>_xlfn.IFNA(VLOOKUP(G1464,'@LIST'!$M$2:$N$481,2,FALSE),"")</f>
        <v/>
      </c>
      <c r="I1464" s="11"/>
      <c r="J1464" s="50"/>
      <c r="K1464" s="31" t="str">
        <f>_xlfn.IFNA(VLOOKUP(J1464,'@LIST'!$M$2:$N$481,2,FALSE),"")</f>
        <v/>
      </c>
      <c r="L1464" s="31"/>
      <c r="M1464" s="36"/>
      <c r="N1464" s="84"/>
      <c r="O1464" s="15" t="str">
        <f>_xlfn.IFNA(VLOOKUP(N1464, '@LIST'!$AO$2:$AP$5, 2, FALSE), "")</f>
        <v/>
      </c>
      <c r="P1464" s="87"/>
      <c r="Q1464" s="81" t="str">
        <f>_xlfn.IFNA(VLOOKUP(P1464, '@LIST'!$S$2:$T$25, 2, FALSE), "")</f>
        <v/>
      </c>
      <c r="R1464" s="16" t="str">
        <f>_xlfn.IFNA(VLOOKUP(P1464, '@LIST'!$U$2:$U$25, 2, FALSE), "")</f>
        <v/>
      </c>
      <c r="S1464" s="16" t="str">
        <f>_xlfn.IFNA(VLOOKUP(P1464, '@LIST'!$V$2:$W$25, 2, FALSE), "")</f>
        <v/>
      </c>
      <c r="T1464" s="16" t="str">
        <f>_xlfn.IFNA(VLOOKUP(P1464, '@LIST'!$X$2:$Y$25, 2, FALSE), "")</f>
        <v/>
      </c>
      <c r="U1464" s="16" t="str">
        <f>_xlfn.IFNA(VLOOKUP(P1464, '@LIST'!$Z$2:$AA$25, 2, FALSE), "")</f>
        <v/>
      </c>
      <c r="V1464" s="16" t="str">
        <f>_xlfn.IFNA(VLOOKUP(P1464, '@LIST'!$AB$2:$AC$25, 2, FALSE), "")</f>
        <v/>
      </c>
      <c r="W1464" s="16" t="str">
        <f>_xlfn.IFNA(VLOOKUP(P1464, '@LIST'!$AD$2:$AE$25, 2, FALSE), "")</f>
        <v/>
      </c>
      <c r="X1464" s="16" t="str">
        <f>_xlfn.IFNA(VLOOKUP(P1464, '@LIST'!$AF$2:$AG$25, 2, FALSE), "")</f>
        <v/>
      </c>
      <c r="Y1464" s="16" t="str">
        <f>_xlfn.IFNA(VLOOKUP(P1464, '@LIST'!$AH$2:$AI$25, 2, FALSE), "")</f>
        <v/>
      </c>
      <c r="Z1464" s="16" t="str">
        <f>_xlfn.IFNA(VLOOKUP(P1464, '@LIST'!$AJ$2:$AK$25, 2, FALSE), "")</f>
        <v/>
      </c>
      <c r="AA1464" s="16" t="str">
        <f>_xlfn.IFNA(VLOOKUP(P1464, '@LIST'!$AL$2:$AM$25, 2, FALSE), "")</f>
        <v/>
      </c>
      <c r="AB1464" s="65"/>
      <c r="AC1464" s="15" t="str">
        <f>_xlfn.IFNA(VLOOKUP(AB1464, '@LIST'!$AR$2:$AS$4, 2, FALSE), "")</f>
        <v/>
      </c>
      <c r="AD1464" s="84"/>
      <c r="AE1464" s="15" t="str">
        <f>_xlfn.IFNA(VLOOKUP(AD1464, '@LIST'!$AU$2:$AV$4, 2, FALSE), "")</f>
        <v/>
      </c>
    </row>
    <row r="1465" spans="1:31">
      <c r="A1465" s="8"/>
      <c r="B1465" s="14" t="str">
        <f>_xlfn.IFNA(VLOOKUP(A1465, '@LIST'!$A$8:$B$8, 2, FALSE), "")</f>
        <v/>
      </c>
      <c r="C1465" s="268"/>
      <c r="D1465" s="97"/>
      <c r="E1465" s="97"/>
      <c r="F1465" s="17"/>
      <c r="G1465" s="47"/>
      <c r="H1465" s="12" t="str">
        <f>_xlfn.IFNA(VLOOKUP(G1465,'@LIST'!$M$2:$N$481,2,FALSE),"")</f>
        <v/>
      </c>
      <c r="I1465" s="11"/>
      <c r="J1465" s="50"/>
      <c r="K1465" s="31" t="str">
        <f>_xlfn.IFNA(VLOOKUP(J1465,'@LIST'!$M$2:$N$481,2,FALSE),"")</f>
        <v/>
      </c>
      <c r="L1465" s="31"/>
      <c r="M1465" s="36"/>
      <c r="N1465" s="84"/>
      <c r="O1465" s="15" t="str">
        <f>_xlfn.IFNA(VLOOKUP(N1465, '@LIST'!$AO$2:$AP$5, 2, FALSE), "")</f>
        <v/>
      </c>
      <c r="P1465" s="87"/>
      <c r="Q1465" s="81" t="str">
        <f>_xlfn.IFNA(VLOOKUP(P1465, '@LIST'!$S$2:$T$25, 2, FALSE), "")</f>
        <v/>
      </c>
      <c r="R1465" s="16" t="str">
        <f>_xlfn.IFNA(VLOOKUP(P1465, '@LIST'!$U$2:$U$25, 2, FALSE), "")</f>
        <v/>
      </c>
      <c r="S1465" s="16" t="str">
        <f>_xlfn.IFNA(VLOOKUP(P1465, '@LIST'!$V$2:$W$25, 2, FALSE), "")</f>
        <v/>
      </c>
      <c r="T1465" s="16" t="str">
        <f>_xlfn.IFNA(VLOOKUP(P1465, '@LIST'!$X$2:$Y$25, 2, FALSE), "")</f>
        <v/>
      </c>
      <c r="U1465" s="16" t="str">
        <f>_xlfn.IFNA(VLOOKUP(P1465, '@LIST'!$Z$2:$AA$25, 2, FALSE), "")</f>
        <v/>
      </c>
      <c r="V1465" s="16" t="str">
        <f>_xlfn.IFNA(VLOOKUP(P1465, '@LIST'!$AB$2:$AC$25, 2, FALSE), "")</f>
        <v/>
      </c>
      <c r="W1465" s="16" t="str">
        <f>_xlfn.IFNA(VLOOKUP(P1465, '@LIST'!$AD$2:$AE$25, 2, FALSE), "")</f>
        <v/>
      </c>
      <c r="X1465" s="16" t="str">
        <f>_xlfn.IFNA(VLOOKUP(P1465, '@LIST'!$AF$2:$AG$25, 2, FALSE), "")</f>
        <v/>
      </c>
      <c r="Y1465" s="16" t="str">
        <f>_xlfn.IFNA(VLOOKUP(P1465, '@LIST'!$AH$2:$AI$25, 2, FALSE), "")</f>
        <v/>
      </c>
      <c r="Z1465" s="16" t="str">
        <f>_xlfn.IFNA(VLOOKUP(P1465, '@LIST'!$AJ$2:$AK$25, 2, FALSE), "")</f>
        <v/>
      </c>
      <c r="AA1465" s="16" t="str">
        <f>_xlfn.IFNA(VLOOKUP(P1465, '@LIST'!$AL$2:$AM$25, 2, FALSE), "")</f>
        <v/>
      </c>
      <c r="AB1465" s="65"/>
      <c r="AC1465" s="15" t="str">
        <f>_xlfn.IFNA(VLOOKUP(AB1465, '@LIST'!$AR$2:$AS$4, 2, FALSE), "")</f>
        <v/>
      </c>
      <c r="AD1465" s="84"/>
      <c r="AE1465" s="15" t="str">
        <f>_xlfn.IFNA(VLOOKUP(AD1465, '@LIST'!$AU$2:$AV$4, 2, FALSE), "")</f>
        <v/>
      </c>
    </row>
    <row r="1466" spans="1:31">
      <c r="A1466" s="8"/>
      <c r="B1466" s="14" t="str">
        <f>_xlfn.IFNA(VLOOKUP(A1466, '@LIST'!$A$8:$B$8, 2, FALSE), "")</f>
        <v/>
      </c>
      <c r="C1466" s="268"/>
      <c r="D1466" s="97"/>
      <c r="E1466" s="97"/>
      <c r="F1466" s="17"/>
      <c r="G1466" s="47"/>
      <c r="H1466" s="12" t="str">
        <f>_xlfn.IFNA(VLOOKUP(G1466,'@LIST'!$M$2:$N$481,2,FALSE),"")</f>
        <v/>
      </c>
      <c r="I1466" s="11"/>
      <c r="J1466" s="50"/>
      <c r="K1466" s="31" t="str">
        <f>_xlfn.IFNA(VLOOKUP(J1466,'@LIST'!$M$2:$N$481,2,FALSE),"")</f>
        <v/>
      </c>
      <c r="L1466" s="31"/>
      <c r="M1466" s="36"/>
      <c r="N1466" s="84"/>
      <c r="O1466" s="15" t="str">
        <f>_xlfn.IFNA(VLOOKUP(N1466, '@LIST'!$AO$2:$AP$5, 2, FALSE), "")</f>
        <v/>
      </c>
      <c r="P1466" s="87"/>
      <c r="Q1466" s="81" t="str">
        <f>_xlfn.IFNA(VLOOKUP(P1466, '@LIST'!$S$2:$T$25, 2, FALSE), "")</f>
        <v/>
      </c>
      <c r="R1466" s="16" t="str">
        <f>_xlfn.IFNA(VLOOKUP(P1466, '@LIST'!$U$2:$U$25, 2, FALSE), "")</f>
        <v/>
      </c>
      <c r="S1466" s="16" t="str">
        <f>_xlfn.IFNA(VLOOKUP(P1466, '@LIST'!$V$2:$W$25, 2, FALSE), "")</f>
        <v/>
      </c>
      <c r="T1466" s="16" t="str">
        <f>_xlfn.IFNA(VLOOKUP(P1466, '@LIST'!$X$2:$Y$25, 2, FALSE), "")</f>
        <v/>
      </c>
      <c r="U1466" s="16" t="str">
        <f>_xlfn.IFNA(VLOOKUP(P1466, '@LIST'!$Z$2:$AA$25, 2, FALSE), "")</f>
        <v/>
      </c>
      <c r="V1466" s="16" t="str">
        <f>_xlfn.IFNA(VLOOKUP(P1466, '@LIST'!$AB$2:$AC$25, 2, FALSE), "")</f>
        <v/>
      </c>
      <c r="W1466" s="16" t="str">
        <f>_xlfn.IFNA(VLOOKUP(P1466, '@LIST'!$AD$2:$AE$25, 2, FALSE), "")</f>
        <v/>
      </c>
      <c r="X1466" s="16" t="str">
        <f>_xlfn.IFNA(VLOOKUP(P1466, '@LIST'!$AF$2:$AG$25, 2, FALSE), "")</f>
        <v/>
      </c>
      <c r="Y1466" s="16" t="str">
        <f>_xlfn.IFNA(VLOOKUP(P1466, '@LIST'!$AH$2:$AI$25, 2, FALSE), "")</f>
        <v/>
      </c>
      <c r="Z1466" s="16" t="str">
        <f>_xlfn.IFNA(VLOOKUP(P1466, '@LIST'!$AJ$2:$AK$25, 2, FALSE), "")</f>
        <v/>
      </c>
      <c r="AA1466" s="16" t="str">
        <f>_xlfn.IFNA(VLOOKUP(P1466, '@LIST'!$AL$2:$AM$25, 2, FALSE), "")</f>
        <v/>
      </c>
      <c r="AB1466" s="65"/>
      <c r="AC1466" s="15" t="str">
        <f>_xlfn.IFNA(VLOOKUP(AB1466, '@LIST'!$AR$2:$AS$4, 2, FALSE), "")</f>
        <v/>
      </c>
      <c r="AD1466" s="84"/>
      <c r="AE1466" s="15" t="str">
        <f>_xlfn.IFNA(VLOOKUP(AD1466, '@LIST'!$AU$2:$AV$4, 2, FALSE), "")</f>
        <v/>
      </c>
    </row>
    <row r="1467" spans="1:31">
      <c r="A1467" s="8"/>
      <c r="B1467" s="14" t="str">
        <f>_xlfn.IFNA(VLOOKUP(A1467, '@LIST'!$A$8:$B$8, 2, FALSE), "")</f>
        <v/>
      </c>
      <c r="C1467" s="268"/>
      <c r="D1467" s="97"/>
      <c r="E1467" s="97"/>
      <c r="F1467" s="17"/>
      <c r="G1467" s="47"/>
      <c r="H1467" s="12" t="str">
        <f>_xlfn.IFNA(VLOOKUP(G1467,'@LIST'!$M$2:$N$481,2,FALSE),"")</f>
        <v/>
      </c>
      <c r="I1467" s="11"/>
      <c r="J1467" s="50"/>
      <c r="K1467" s="31" t="str">
        <f>_xlfn.IFNA(VLOOKUP(J1467,'@LIST'!$M$2:$N$481,2,FALSE),"")</f>
        <v/>
      </c>
      <c r="L1467" s="31"/>
      <c r="M1467" s="36"/>
      <c r="N1467" s="84"/>
      <c r="O1467" s="15" t="str">
        <f>_xlfn.IFNA(VLOOKUP(N1467, '@LIST'!$AO$2:$AP$5, 2, FALSE), "")</f>
        <v/>
      </c>
      <c r="P1467" s="87"/>
      <c r="Q1467" s="81" t="str">
        <f>_xlfn.IFNA(VLOOKUP(P1467, '@LIST'!$S$2:$T$25, 2, FALSE), "")</f>
        <v/>
      </c>
      <c r="R1467" s="16" t="str">
        <f>_xlfn.IFNA(VLOOKUP(P1467, '@LIST'!$U$2:$U$25, 2, FALSE), "")</f>
        <v/>
      </c>
      <c r="S1467" s="16" t="str">
        <f>_xlfn.IFNA(VLOOKUP(P1467, '@LIST'!$V$2:$W$25, 2, FALSE), "")</f>
        <v/>
      </c>
      <c r="T1467" s="16" t="str">
        <f>_xlfn.IFNA(VLOOKUP(P1467, '@LIST'!$X$2:$Y$25, 2, FALSE), "")</f>
        <v/>
      </c>
      <c r="U1467" s="16" t="str">
        <f>_xlfn.IFNA(VLOOKUP(P1467, '@LIST'!$Z$2:$AA$25, 2, FALSE), "")</f>
        <v/>
      </c>
      <c r="V1467" s="16" t="str">
        <f>_xlfn.IFNA(VLOOKUP(P1467, '@LIST'!$AB$2:$AC$25, 2, FALSE), "")</f>
        <v/>
      </c>
      <c r="W1467" s="16" t="str">
        <f>_xlfn.IFNA(VLOOKUP(P1467, '@LIST'!$AD$2:$AE$25, 2, FALSE), "")</f>
        <v/>
      </c>
      <c r="X1467" s="16" t="str">
        <f>_xlfn.IFNA(VLOOKUP(P1467, '@LIST'!$AF$2:$AG$25, 2, FALSE), "")</f>
        <v/>
      </c>
      <c r="Y1467" s="16" t="str">
        <f>_xlfn.IFNA(VLOOKUP(P1467, '@LIST'!$AH$2:$AI$25, 2, FALSE), "")</f>
        <v/>
      </c>
      <c r="Z1467" s="16" t="str">
        <f>_xlfn.IFNA(VLOOKUP(P1467, '@LIST'!$AJ$2:$AK$25, 2, FALSE), "")</f>
        <v/>
      </c>
      <c r="AA1467" s="16" t="str">
        <f>_xlfn.IFNA(VLOOKUP(P1467, '@LIST'!$AL$2:$AM$25, 2, FALSE), "")</f>
        <v/>
      </c>
      <c r="AB1467" s="65"/>
      <c r="AC1467" s="15" t="str">
        <f>_xlfn.IFNA(VLOOKUP(AB1467, '@LIST'!$AR$2:$AS$4, 2, FALSE), "")</f>
        <v/>
      </c>
      <c r="AD1467" s="84"/>
      <c r="AE1467" s="15" t="str">
        <f>_xlfn.IFNA(VLOOKUP(AD1467, '@LIST'!$AU$2:$AV$4, 2, FALSE), "")</f>
        <v/>
      </c>
    </row>
    <row r="1468" spans="1:31">
      <c r="A1468" s="8"/>
      <c r="B1468" s="14" t="str">
        <f>_xlfn.IFNA(VLOOKUP(A1468, '@LIST'!$A$8:$B$8, 2, FALSE), "")</f>
        <v/>
      </c>
      <c r="C1468" s="268"/>
      <c r="D1468" s="97"/>
      <c r="E1468" s="97"/>
      <c r="F1468" s="17"/>
      <c r="G1468" s="47"/>
      <c r="H1468" s="12" t="str">
        <f>_xlfn.IFNA(VLOOKUP(G1468,'@LIST'!$M$2:$N$481,2,FALSE),"")</f>
        <v/>
      </c>
      <c r="I1468" s="11"/>
      <c r="J1468" s="50"/>
      <c r="K1468" s="31" t="str">
        <f>_xlfn.IFNA(VLOOKUP(J1468,'@LIST'!$M$2:$N$481,2,FALSE),"")</f>
        <v/>
      </c>
      <c r="L1468" s="31"/>
      <c r="M1468" s="36"/>
      <c r="N1468" s="84"/>
      <c r="O1468" s="15" t="str">
        <f>_xlfn.IFNA(VLOOKUP(N1468, '@LIST'!$AO$2:$AP$5, 2, FALSE), "")</f>
        <v/>
      </c>
      <c r="P1468" s="87"/>
      <c r="Q1468" s="81" t="str">
        <f>_xlfn.IFNA(VLOOKUP(P1468, '@LIST'!$S$2:$T$25, 2, FALSE), "")</f>
        <v/>
      </c>
      <c r="R1468" s="16" t="str">
        <f>_xlfn.IFNA(VLOOKUP(P1468, '@LIST'!$U$2:$U$25, 2, FALSE), "")</f>
        <v/>
      </c>
      <c r="S1468" s="16" t="str">
        <f>_xlfn.IFNA(VLOOKUP(P1468, '@LIST'!$V$2:$W$25, 2, FALSE), "")</f>
        <v/>
      </c>
      <c r="T1468" s="16" t="str">
        <f>_xlfn.IFNA(VLOOKUP(P1468, '@LIST'!$X$2:$Y$25, 2, FALSE), "")</f>
        <v/>
      </c>
      <c r="U1468" s="16" t="str">
        <f>_xlfn.IFNA(VLOOKUP(P1468, '@LIST'!$Z$2:$AA$25, 2, FALSE), "")</f>
        <v/>
      </c>
      <c r="V1468" s="16" t="str">
        <f>_xlfn.IFNA(VLOOKUP(P1468, '@LIST'!$AB$2:$AC$25, 2, FALSE), "")</f>
        <v/>
      </c>
      <c r="W1468" s="16" t="str">
        <f>_xlfn.IFNA(VLOOKUP(P1468, '@LIST'!$AD$2:$AE$25, 2, FALSE), "")</f>
        <v/>
      </c>
      <c r="X1468" s="16" t="str">
        <f>_xlfn.IFNA(VLOOKUP(P1468, '@LIST'!$AF$2:$AG$25, 2, FALSE), "")</f>
        <v/>
      </c>
      <c r="Y1468" s="16" t="str">
        <f>_xlfn.IFNA(VLOOKUP(P1468, '@LIST'!$AH$2:$AI$25, 2, FALSE), "")</f>
        <v/>
      </c>
      <c r="Z1468" s="16" t="str">
        <f>_xlfn.IFNA(VLOOKUP(P1468, '@LIST'!$AJ$2:$AK$25, 2, FALSE), "")</f>
        <v/>
      </c>
      <c r="AA1468" s="16" t="str">
        <f>_xlfn.IFNA(VLOOKUP(P1468, '@LIST'!$AL$2:$AM$25, 2, FALSE), "")</f>
        <v/>
      </c>
      <c r="AB1468" s="65"/>
      <c r="AC1468" s="15" t="str">
        <f>_xlfn.IFNA(VLOOKUP(AB1468, '@LIST'!$AR$2:$AS$4, 2, FALSE), "")</f>
        <v/>
      </c>
      <c r="AD1468" s="84"/>
      <c r="AE1468" s="15" t="str">
        <f>_xlfn.IFNA(VLOOKUP(AD1468, '@LIST'!$AU$2:$AV$4, 2, FALSE), "")</f>
        <v/>
      </c>
    </row>
    <row r="1469" spans="1:31">
      <c r="A1469" s="8"/>
      <c r="B1469" s="14" t="str">
        <f>_xlfn.IFNA(VLOOKUP(A1469, '@LIST'!$A$8:$B$8, 2, FALSE), "")</f>
        <v/>
      </c>
      <c r="C1469" s="268"/>
      <c r="D1469" s="97"/>
      <c r="E1469" s="97"/>
      <c r="F1469" s="17"/>
      <c r="G1469" s="47"/>
      <c r="H1469" s="12" t="str">
        <f>_xlfn.IFNA(VLOOKUP(G1469,'@LIST'!$M$2:$N$481,2,FALSE),"")</f>
        <v/>
      </c>
      <c r="I1469" s="11"/>
      <c r="J1469" s="50"/>
      <c r="K1469" s="31" t="str">
        <f>_xlfn.IFNA(VLOOKUP(J1469,'@LIST'!$M$2:$N$481,2,FALSE),"")</f>
        <v/>
      </c>
      <c r="L1469" s="31"/>
      <c r="M1469" s="36"/>
      <c r="N1469" s="84"/>
      <c r="O1469" s="15" t="str">
        <f>_xlfn.IFNA(VLOOKUP(N1469, '@LIST'!$AO$2:$AP$5, 2, FALSE), "")</f>
        <v/>
      </c>
      <c r="P1469" s="87"/>
      <c r="Q1469" s="81" t="str">
        <f>_xlfn.IFNA(VLOOKUP(P1469, '@LIST'!$S$2:$T$25, 2, FALSE), "")</f>
        <v/>
      </c>
      <c r="R1469" s="16" t="str">
        <f>_xlfn.IFNA(VLOOKUP(P1469, '@LIST'!$U$2:$U$25, 2, FALSE), "")</f>
        <v/>
      </c>
      <c r="S1469" s="16" t="str">
        <f>_xlfn.IFNA(VLOOKUP(P1469, '@LIST'!$V$2:$W$25, 2, FALSE), "")</f>
        <v/>
      </c>
      <c r="T1469" s="16" t="str">
        <f>_xlfn.IFNA(VLOOKUP(P1469, '@LIST'!$X$2:$Y$25, 2, FALSE), "")</f>
        <v/>
      </c>
      <c r="U1469" s="16" t="str">
        <f>_xlfn.IFNA(VLOOKUP(P1469, '@LIST'!$Z$2:$AA$25, 2, FALSE), "")</f>
        <v/>
      </c>
      <c r="V1469" s="16" t="str">
        <f>_xlfn.IFNA(VLOOKUP(P1469, '@LIST'!$AB$2:$AC$25, 2, FALSE), "")</f>
        <v/>
      </c>
      <c r="W1469" s="16" t="str">
        <f>_xlfn.IFNA(VLOOKUP(P1469, '@LIST'!$AD$2:$AE$25, 2, FALSE), "")</f>
        <v/>
      </c>
      <c r="X1469" s="16" t="str">
        <f>_xlfn.IFNA(VLOOKUP(P1469, '@LIST'!$AF$2:$AG$25, 2, FALSE), "")</f>
        <v/>
      </c>
      <c r="Y1469" s="16" t="str">
        <f>_xlfn.IFNA(VLOOKUP(P1469, '@LIST'!$AH$2:$AI$25, 2, FALSE), "")</f>
        <v/>
      </c>
      <c r="Z1469" s="16" t="str">
        <f>_xlfn.IFNA(VLOOKUP(P1469, '@LIST'!$AJ$2:$AK$25, 2, FALSE), "")</f>
        <v/>
      </c>
      <c r="AA1469" s="16" t="str">
        <f>_xlfn.IFNA(VLOOKUP(P1469, '@LIST'!$AL$2:$AM$25, 2, FALSE), "")</f>
        <v/>
      </c>
      <c r="AB1469" s="65"/>
      <c r="AC1469" s="15" t="str">
        <f>_xlfn.IFNA(VLOOKUP(AB1469, '@LIST'!$AR$2:$AS$4, 2, FALSE), "")</f>
        <v/>
      </c>
      <c r="AD1469" s="84"/>
      <c r="AE1469" s="15" t="str">
        <f>_xlfn.IFNA(VLOOKUP(AD1469, '@LIST'!$AU$2:$AV$4, 2, FALSE), "")</f>
        <v/>
      </c>
    </row>
    <row r="1470" spans="1:31">
      <c r="A1470" s="8"/>
      <c r="B1470" s="14" t="str">
        <f>_xlfn.IFNA(VLOOKUP(A1470, '@LIST'!$A$8:$B$8, 2, FALSE), "")</f>
        <v/>
      </c>
      <c r="C1470" s="268"/>
      <c r="D1470" s="97"/>
      <c r="E1470" s="97"/>
      <c r="F1470" s="17"/>
      <c r="G1470" s="47"/>
      <c r="H1470" s="12" t="str">
        <f>_xlfn.IFNA(VLOOKUP(G1470,'@LIST'!$M$2:$N$481,2,FALSE),"")</f>
        <v/>
      </c>
      <c r="I1470" s="11"/>
      <c r="J1470" s="50"/>
      <c r="K1470" s="31" t="str">
        <f>_xlfn.IFNA(VLOOKUP(J1470,'@LIST'!$M$2:$N$481,2,FALSE),"")</f>
        <v/>
      </c>
      <c r="L1470" s="31"/>
      <c r="M1470" s="36"/>
      <c r="N1470" s="84"/>
      <c r="O1470" s="15" t="str">
        <f>_xlfn.IFNA(VLOOKUP(N1470, '@LIST'!$AO$2:$AP$5, 2, FALSE), "")</f>
        <v/>
      </c>
      <c r="P1470" s="87"/>
      <c r="Q1470" s="81" t="str">
        <f>_xlfn.IFNA(VLOOKUP(P1470, '@LIST'!$S$2:$T$25, 2, FALSE), "")</f>
        <v/>
      </c>
      <c r="R1470" s="16" t="str">
        <f>_xlfn.IFNA(VLOOKUP(P1470, '@LIST'!$U$2:$U$25, 2, FALSE), "")</f>
        <v/>
      </c>
      <c r="S1470" s="16" t="str">
        <f>_xlfn.IFNA(VLOOKUP(P1470, '@LIST'!$V$2:$W$25, 2, FALSE), "")</f>
        <v/>
      </c>
      <c r="T1470" s="16" t="str">
        <f>_xlfn.IFNA(VLOOKUP(P1470, '@LIST'!$X$2:$Y$25, 2, FALSE), "")</f>
        <v/>
      </c>
      <c r="U1470" s="16" t="str">
        <f>_xlfn.IFNA(VLOOKUP(P1470, '@LIST'!$Z$2:$AA$25, 2, FALSE), "")</f>
        <v/>
      </c>
      <c r="V1470" s="16" t="str">
        <f>_xlfn.IFNA(VLOOKUP(P1470, '@LIST'!$AB$2:$AC$25, 2, FALSE), "")</f>
        <v/>
      </c>
      <c r="W1470" s="16" t="str">
        <f>_xlfn.IFNA(VLOOKUP(P1470, '@LIST'!$AD$2:$AE$25, 2, FALSE), "")</f>
        <v/>
      </c>
      <c r="X1470" s="16" t="str">
        <f>_xlfn.IFNA(VLOOKUP(P1470, '@LIST'!$AF$2:$AG$25, 2, FALSE), "")</f>
        <v/>
      </c>
      <c r="Y1470" s="16" t="str">
        <f>_xlfn.IFNA(VLOOKUP(P1470, '@LIST'!$AH$2:$AI$25, 2, FALSE), "")</f>
        <v/>
      </c>
      <c r="Z1470" s="16" t="str">
        <f>_xlfn.IFNA(VLOOKUP(P1470, '@LIST'!$AJ$2:$AK$25, 2, FALSE), "")</f>
        <v/>
      </c>
      <c r="AA1470" s="16" t="str">
        <f>_xlfn.IFNA(VLOOKUP(P1470, '@LIST'!$AL$2:$AM$25, 2, FALSE), "")</f>
        <v/>
      </c>
      <c r="AB1470" s="65"/>
      <c r="AC1470" s="15" t="str">
        <f>_xlfn.IFNA(VLOOKUP(AB1470, '@LIST'!$AR$2:$AS$4, 2, FALSE), "")</f>
        <v/>
      </c>
      <c r="AD1470" s="84"/>
      <c r="AE1470" s="15" t="str">
        <f>_xlfn.IFNA(VLOOKUP(AD1470, '@LIST'!$AU$2:$AV$4, 2, FALSE), "")</f>
        <v/>
      </c>
    </row>
    <row r="1471" spans="1:31">
      <c r="A1471" s="8"/>
      <c r="B1471" s="14" t="str">
        <f>_xlfn.IFNA(VLOOKUP(A1471, '@LIST'!$A$8:$B$8, 2, FALSE), "")</f>
        <v/>
      </c>
      <c r="C1471" s="268"/>
      <c r="D1471" s="97"/>
      <c r="E1471" s="97"/>
      <c r="F1471" s="17"/>
      <c r="G1471" s="47"/>
      <c r="H1471" s="12" t="str">
        <f>_xlfn.IFNA(VLOOKUP(G1471,'@LIST'!$M$2:$N$481,2,FALSE),"")</f>
        <v/>
      </c>
      <c r="I1471" s="11"/>
      <c r="J1471" s="50"/>
      <c r="K1471" s="31" t="str">
        <f>_xlfn.IFNA(VLOOKUP(J1471,'@LIST'!$M$2:$N$481,2,FALSE),"")</f>
        <v/>
      </c>
      <c r="L1471" s="31"/>
      <c r="M1471" s="36"/>
      <c r="N1471" s="84"/>
      <c r="O1471" s="15" t="str">
        <f>_xlfn.IFNA(VLOOKUP(N1471, '@LIST'!$AO$2:$AP$5, 2, FALSE), "")</f>
        <v/>
      </c>
      <c r="P1471" s="87"/>
      <c r="Q1471" s="81" t="str">
        <f>_xlfn.IFNA(VLOOKUP(P1471, '@LIST'!$S$2:$T$25, 2, FALSE), "")</f>
        <v/>
      </c>
      <c r="R1471" s="16" t="str">
        <f>_xlfn.IFNA(VLOOKUP(P1471, '@LIST'!$U$2:$U$25, 2, FALSE), "")</f>
        <v/>
      </c>
      <c r="S1471" s="16" t="str">
        <f>_xlfn.IFNA(VLOOKUP(P1471, '@LIST'!$V$2:$W$25, 2, FALSE), "")</f>
        <v/>
      </c>
      <c r="T1471" s="16" t="str">
        <f>_xlfn.IFNA(VLOOKUP(P1471, '@LIST'!$X$2:$Y$25, 2, FALSE), "")</f>
        <v/>
      </c>
      <c r="U1471" s="16" t="str">
        <f>_xlfn.IFNA(VLOOKUP(P1471, '@LIST'!$Z$2:$AA$25, 2, FALSE), "")</f>
        <v/>
      </c>
      <c r="V1471" s="16" t="str">
        <f>_xlfn.IFNA(VLOOKUP(P1471, '@LIST'!$AB$2:$AC$25, 2, FALSE), "")</f>
        <v/>
      </c>
      <c r="W1471" s="16" t="str">
        <f>_xlfn.IFNA(VLOOKUP(P1471, '@LIST'!$AD$2:$AE$25, 2, FALSE), "")</f>
        <v/>
      </c>
      <c r="X1471" s="16" t="str">
        <f>_xlfn.IFNA(VLOOKUP(P1471, '@LIST'!$AF$2:$AG$25, 2, FALSE), "")</f>
        <v/>
      </c>
      <c r="Y1471" s="16" t="str">
        <f>_xlfn.IFNA(VLOOKUP(P1471, '@LIST'!$AH$2:$AI$25, 2, FALSE), "")</f>
        <v/>
      </c>
      <c r="Z1471" s="16" t="str">
        <f>_xlfn.IFNA(VLOOKUP(P1471, '@LIST'!$AJ$2:$AK$25, 2, FALSE), "")</f>
        <v/>
      </c>
      <c r="AA1471" s="16" t="str">
        <f>_xlfn.IFNA(VLOOKUP(P1471, '@LIST'!$AL$2:$AM$25, 2, FALSE), "")</f>
        <v/>
      </c>
      <c r="AB1471" s="65"/>
      <c r="AC1471" s="15" t="str">
        <f>_xlfn.IFNA(VLOOKUP(AB1471, '@LIST'!$AR$2:$AS$4, 2, FALSE), "")</f>
        <v/>
      </c>
      <c r="AD1471" s="84"/>
      <c r="AE1471" s="15" t="str">
        <f>_xlfn.IFNA(VLOOKUP(AD1471, '@LIST'!$AU$2:$AV$4, 2, FALSE), "")</f>
        <v/>
      </c>
    </row>
    <row r="1472" spans="1:31">
      <c r="A1472" s="8"/>
      <c r="B1472" s="14" t="str">
        <f>_xlfn.IFNA(VLOOKUP(A1472, '@LIST'!$A$8:$B$8, 2, FALSE), "")</f>
        <v/>
      </c>
      <c r="C1472" s="268"/>
      <c r="D1472" s="97"/>
      <c r="E1472" s="97"/>
      <c r="F1472" s="17"/>
      <c r="G1472" s="47"/>
      <c r="H1472" s="12" t="str">
        <f>_xlfn.IFNA(VLOOKUP(G1472,'@LIST'!$M$2:$N$481,2,FALSE),"")</f>
        <v/>
      </c>
      <c r="I1472" s="11"/>
      <c r="J1472" s="50"/>
      <c r="K1472" s="31" t="str">
        <f>_xlfn.IFNA(VLOOKUP(J1472,'@LIST'!$M$2:$N$481,2,FALSE),"")</f>
        <v/>
      </c>
      <c r="L1472" s="31"/>
      <c r="M1472" s="36"/>
      <c r="N1472" s="84"/>
      <c r="O1472" s="15" t="str">
        <f>_xlfn.IFNA(VLOOKUP(N1472, '@LIST'!$AO$2:$AP$5, 2, FALSE), "")</f>
        <v/>
      </c>
      <c r="P1472" s="87"/>
      <c r="Q1472" s="81" t="str">
        <f>_xlfn.IFNA(VLOOKUP(P1472, '@LIST'!$S$2:$T$25, 2, FALSE), "")</f>
        <v/>
      </c>
      <c r="R1472" s="16" t="str">
        <f>_xlfn.IFNA(VLOOKUP(P1472, '@LIST'!$U$2:$U$25, 2, FALSE), "")</f>
        <v/>
      </c>
      <c r="S1472" s="16" t="str">
        <f>_xlfn.IFNA(VLOOKUP(P1472, '@LIST'!$V$2:$W$25, 2, FALSE), "")</f>
        <v/>
      </c>
      <c r="T1472" s="16" t="str">
        <f>_xlfn.IFNA(VLOOKUP(P1472, '@LIST'!$X$2:$Y$25, 2, FALSE), "")</f>
        <v/>
      </c>
      <c r="U1472" s="16" t="str">
        <f>_xlfn.IFNA(VLOOKUP(P1472, '@LIST'!$Z$2:$AA$25, 2, FALSE), "")</f>
        <v/>
      </c>
      <c r="V1472" s="16" t="str">
        <f>_xlfn.IFNA(VLOOKUP(P1472, '@LIST'!$AB$2:$AC$25, 2, FALSE), "")</f>
        <v/>
      </c>
      <c r="W1472" s="16" t="str">
        <f>_xlfn.IFNA(VLOOKUP(P1472, '@LIST'!$AD$2:$AE$25, 2, FALSE), "")</f>
        <v/>
      </c>
      <c r="X1472" s="16" t="str">
        <f>_xlfn.IFNA(VLOOKUP(P1472, '@LIST'!$AF$2:$AG$25, 2, FALSE), "")</f>
        <v/>
      </c>
      <c r="Y1472" s="16" t="str">
        <f>_xlfn.IFNA(VLOOKUP(P1472, '@LIST'!$AH$2:$AI$25, 2, FALSE), "")</f>
        <v/>
      </c>
      <c r="Z1472" s="16" t="str">
        <f>_xlfn.IFNA(VLOOKUP(P1472, '@LIST'!$AJ$2:$AK$25, 2, FALSE), "")</f>
        <v/>
      </c>
      <c r="AA1472" s="16" t="str">
        <f>_xlfn.IFNA(VLOOKUP(P1472, '@LIST'!$AL$2:$AM$25, 2, FALSE), "")</f>
        <v/>
      </c>
      <c r="AB1472" s="65"/>
      <c r="AC1472" s="15" t="str">
        <f>_xlfn.IFNA(VLOOKUP(AB1472, '@LIST'!$AR$2:$AS$4, 2, FALSE), "")</f>
        <v/>
      </c>
      <c r="AD1472" s="84"/>
      <c r="AE1472" s="15" t="str">
        <f>_xlfn.IFNA(VLOOKUP(AD1472, '@LIST'!$AU$2:$AV$4, 2, FALSE), "")</f>
        <v/>
      </c>
    </row>
    <row r="1473" spans="1:31">
      <c r="A1473" s="8"/>
      <c r="B1473" s="14" t="str">
        <f>_xlfn.IFNA(VLOOKUP(A1473, '@LIST'!$A$8:$B$8, 2, FALSE), "")</f>
        <v/>
      </c>
      <c r="C1473" s="268"/>
      <c r="D1473" s="97"/>
      <c r="E1473" s="97"/>
      <c r="F1473" s="17"/>
      <c r="G1473" s="47"/>
      <c r="H1473" s="12" t="str">
        <f>_xlfn.IFNA(VLOOKUP(G1473,'@LIST'!$M$2:$N$481,2,FALSE),"")</f>
        <v/>
      </c>
      <c r="I1473" s="11"/>
      <c r="J1473" s="50"/>
      <c r="K1473" s="31" t="str">
        <f>_xlfn.IFNA(VLOOKUP(J1473,'@LIST'!$M$2:$N$481,2,FALSE),"")</f>
        <v/>
      </c>
      <c r="L1473" s="31"/>
      <c r="M1473" s="36"/>
      <c r="N1473" s="84"/>
      <c r="O1473" s="15" t="str">
        <f>_xlfn.IFNA(VLOOKUP(N1473, '@LIST'!$AO$2:$AP$5, 2, FALSE), "")</f>
        <v/>
      </c>
      <c r="P1473" s="87"/>
      <c r="Q1473" s="81" t="str">
        <f>_xlfn.IFNA(VLOOKUP(P1473, '@LIST'!$S$2:$T$25, 2, FALSE), "")</f>
        <v/>
      </c>
      <c r="R1473" s="16" t="str">
        <f>_xlfn.IFNA(VLOOKUP(P1473, '@LIST'!$U$2:$U$25, 2, FALSE), "")</f>
        <v/>
      </c>
      <c r="S1473" s="16" t="str">
        <f>_xlfn.IFNA(VLOOKUP(P1473, '@LIST'!$V$2:$W$25, 2, FALSE), "")</f>
        <v/>
      </c>
      <c r="T1473" s="16" t="str">
        <f>_xlfn.IFNA(VLOOKUP(P1473, '@LIST'!$X$2:$Y$25, 2, FALSE), "")</f>
        <v/>
      </c>
      <c r="U1473" s="16" t="str">
        <f>_xlfn.IFNA(VLOOKUP(P1473, '@LIST'!$Z$2:$AA$25, 2, FALSE), "")</f>
        <v/>
      </c>
      <c r="V1473" s="16" t="str">
        <f>_xlfn.IFNA(VLOOKUP(P1473, '@LIST'!$AB$2:$AC$25, 2, FALSE), "")</f>
        <v/>
      </c>
      <c r="W1473" s="16" t="str">
        <f>_xlfn.IFNA(VLOOKUP(P1473, '@LIST'!$AD$2:$AE$25, 2, FALSE), "")</f>
        <v/>
      </c>
      <c r="X1473" s="16" t="str">
        <f>_xlfn.IFNA(VLOOKUP(P1473, '@LIST'!$AF$2:$AG$25, 2, FALSE), "")</f>
        <v/>
      </c>
      <c r="Y1473" s="16" t="str">
        <f>_xlfn.IFNA(VLOOKUP(P1473, '@LIST'!$AH$2:$AI$25, 2, FALSE), "")</f>
        <v/>
      </c>
      <c r="Z1473" s="16" t="str">
        <f>_xlfn.IFNA(VLOOKUP(P1473, '@LIST'!$AJ$2:$AK$25, 2, FALSE), "")</f>
        <v/>
      </c>
      <c r="AA1473" s="16" t="str">
        <f>_xlfn.IFNA(VLOOKUP(P1473, '@LIST'!$AL$2:$AM$25, 2, FALSE), "")</f>
        <v/>
      </c>
      <c r="AB1473" s="65"/>
      <c r="AC1473" s="15" t="str">
        <f>_xlfn.IFNA(VLOOKUP(AB1473, '@LIST'!$AR$2:$AS$4, 2, FALSE), "")</f>
        <v/>
      </c>
      <c r="AD1473" s="84"/>
      <c r="AE1473" s="15" t="str">
        <f>_xlfn.IFNA(VLOOKUP(AD1473, '@LIST'!$AU$2:$AV$4, 2, FALSE), "")</f>
        <v/>
      </c>
    </row>
    <row r="1474" spans="1:31">
      <c r="A1474" s="8"/>
      <c r="B1474" s="14" t="str">
        <f>_xlfn.IFNA(VLOOKUP(A1474, '@LIST'!$A$8:$B$8, 2, FALSE), "")</f>
        <v/>
      </c>
      <c r="C1474" s="268"/>
      <c r="D1474" s="97"/>
      <c r="E1474" s="97"/>
      <c r="F1474" s="17"/>
      <c r="G1474" s="47"/>
      <c r="H1474" s="12" t="str">
        <f>_xlfn.IFNA(VLOOKUP(G1474,'@LIST'!$M$2:$N$481,2,FALSE),"")</f>
        <v/>
      </c>
      <c r="I1474" s="11"/>
      <c r="J1474" s="50"/>
      <c r="K1474" s="31" t="str">
        <f>_xlfn.IFNA(VLOOKUP(J1474,'@LIST'!$M$2:$N$481,2,FALSE),"")</f>
        <v/>
      </c>
      <c r="L1474" s="31"/>
      <c r="M1474" s="36"/>
      <c r="N1474" s="84"/>
      <c r="O1474" s="15" t="str">
        <f>_xlfn.IFNA(VLOOKUP(N1474, '@LIST'!$AO$2:$AP$5, 2, FALSE), "")</f>
        <v/>
      </c>
      <c r="P1474" s="87"/>
      <c r="Q1474" s="81" t="str">
        <f>_xlfn.IFNA(VLOOKUP(P1474, '@LIST'!$S$2:$T$25, 2, FALSE), "")</f>
        <v/>
      </c>
      <c r="R1474" s="16" t="str">
        <f>_xlfn.IFNA(VLOOKUP(P1474, '@LIST'!$U$2:$U$25, 2, FALSE), "")</f>
        <v/>
      </c>
      <c r="S1474" s="16" t="str">
        <f>_xlfn.IFNA(VLOOKUP(P1474, '@LIST'!$V$2:$W$25, 2, FALSE), "")</f>
        <v/>
      </c>
      <c r="T1474" s="16" t="str">
        <f>_xlfn.IFNA(VLOOKUP(P1474, '@LIST'!$X$2:$Y$25, 2, FALSE), "")</f>
        <v/>
      </c>
      <c r="U1474" s="16" t="str">
        <f>_xlfn.IFNA(VLOOKUP(P1474, '@LIST'!$Z$2:$AA$25, 2, FALSE), "")</f>
        <v/>
      </c>
      <c r="V1474" s="16" t="str">
        <f>_xlfn.IFNA(VLOOKUP(P1474, '@LIST'!$AB$2:$AC$25, 2, FALSE), "")</f>
        <v/>
      </c>
      <c r="W1474" s="16" t="str">
        <f>_xlfn.IFNA(VLOOKUP(P1474, '@LIST'!$AD$2:$AE$25, 2, FALSE), "")</f>
        <v/>
      </c>
      <c r="X1474" s="16" t="str">
        <f>_xlfn.IFNA(VLOOKUP(P1474, '@LIST'!$AF$2:$AG$25, 2, FALSE), "")</f>
        <v/>
      </c>
      <c r="Y1474" s="16" t="str">
        <f>_xlfn.IFNA(VLOOKUP(P1474, '@LIST'!$AH$2:$AI$25, 2, FALSE), "")</f>
        <v/>
      </c>
      <c r="Z1474" s="16" t="str">
        <f>_xlfn.IFNA(VLOOKUP(P1474, '@LIST'!$AJ$2:$AK$25, 2, FALSE), "")</f>
        <v/>
      </c>
      <c r="AA1474" s="16" t="str">
        <f>_xlfn.IFNA(VLOOKUP(P1474, '@LIST'!$AL$2:$AM$25, 2, FALSE), "")</f>
        <v/>
      </c>
      <c r="AB1474" s="65"/>
      <c r="AC1474" s="15" t="str">
        <f>_xlfn.IFNA(VLOOKUP(AB1474, '@LIST'!$AR$2:$AS$4, 2, FALSE), "")</f>
        <v/>
      </c>
      <c r="AD1474" s="84"/>
      <c r="AE1474" s="15" t="str">
        <f>_xlfn.IFNA(VLOOKUP(AD1474, '@LIST'!$AU$2:$AV$4, 2, FALSE), "")</f>
        <v/>
      </c>
    </row>
    <row r="1475" spans="1:31">
      <c r="A1475" s="8"/>
      <c r="B1475" s="14" t="str">
        <f>_xlfn.IFNA(VLOOKUP(A1475, '@LIST'!$A$8:$B$8, 2, FALSE), "")</f>
        <v/>
      </c>
      <c r="C1475" s="268"/>
      <c r="D1475" s="97"/>
      <c r="E1475" s="97"/>
      <c r="F1475" s="17"/>
      <c r="G1475" s="47"/>
      <c r="H1475" s="12" t="str">
        <f>_xlfn.IFNA(VLOOKUP(G1475,'@LIST'!$M$2:$N$481,2,FALSE),"")</f>
        <v/>
      </c>
      <c r="I1475" s="11"/>
      <c r="J1475" s="50"/>
      <c r="K1475" s="31" t="str">
        <f>_xlfn.IFNA(VLOOKUP(J1475,'@LIST'!$M$2:$N$481,2,FALSE),"")</f>
        <v/>
      </c>
      <c r="L1475" s="31"/>
      <c r="M1475" s="36"/>
      <c r="N1475" s="84"/>
      <c r="O1475" s="15" t="str">
        <f>_xlfn.IFNA(VLOOKUP(N1475, '@LIST'!$AO$2:$AP$5, 2, FALSE), "")</f>
        <v/>
      </c>
      <c r="P1475" s="87"/>
      <c r="Q1475" s="81" t="str">
        <f>_xlfn.IFNA(VLOOKUP(P1475, '@LIST'!$S$2:$T$25, 2, FALSE), "")</f>
        <v/>
      </c>
      <c r="R1475" s="16" t="str">
        <f>_xlfn.IFNA(VLOOKUP(P1475, '@LIST'!$U$2:$U$25, 2, FALSE), "")</f>
        <v/>
      </c>
      <c r="S1475" s="16" t="str">
        <f>_xlfn.IFNA(VLOOKUP(P1475, '@LIST'!$V$2:$W$25, 2, FALSE), "")</f>
        <v/>
      </c>
      <c r="T1475" s="16" t="str">
        <f>_xlfn.IFNA(VLOOKUP(P1475, '@LIST'!$X$2:$Y$25, 2, FALSE), "")</f>
        <v/>
      </c>
      <c r="U1475" s="16" t="str">
        <f>_xlfn.IFNA(VLOOKUP(P1475, '@LIST'!$Z$2:$AA$25, 2, FALSE), "")</f>
        <v/>
      </c>
      <c r="V1475" s="16" t="str">
        <f>_xlfn.IFNA(VLOOKUP(P1475, '@LIST'!$AB$2:$AC$25, 2, FALSE), "")</f>
        <v/>
      </c>
      <c r="W1475" s="16" t="str">
        <f>_xlfn.IFNA(VLOOKUP(P1475, '@LIST'!$AD$2:$AE$25, 2, FALSE), "")</f>
        <v/>
      </c>
      <c r="X1475" s="16" t="str">
        <f>_xlfn.IFNA(VLOOKUP(P1475, '@LIST'!$AF$2:$AG$25, 2, FALSE), "")</f>
        <v/>
      </c>
      <c r="Y1475" s="16" t="str">
        <f>_xlfn.IFNA(VLOOKUP(P1475, '@LIST'!$AH$2:$AI$25, 2, FALSE), "")</f>
        <v/>
      </c>
      <c r="Z1475" s="16" t="str">
        <f>_xlfn.IFNA(VLOOKUP(P1475, '@LIST'!$AJ$2:$AK$25, 2, FALSE), "")</f>
        <v/>
      </c>
      <c r="AA1475" s="16" t="str">
        <f>_xlfn.IFNA(VLOOKUP(P1475, '@LIST'!$AL$2:$AM$25, 2, FALSE), "")</f>
        <v/>
      </c>
      <c r="AB1475" s="65"/>
      <c r="AC1475" s="15" t="str">
        <f>_xlfn.IFNA(VLOOKUP(AB1475, '@LIST'!$AR$2:$AS$4, 2, FALSE), "")</f>
        <v/>
      </c>
      <c r="AD1475" s="84"/>
      <c r="AE1475" s="15" t="str">
        <f>_xlfn.IFNA(VLOOKUP(AD1475, '@LIST'!$AU$2:$AV$4, 2, FALSE), "")</f>
        <v/>
      </c>
    </row>
    <row r="1476" spans="1:31">
      <c r="A1476" s="8"/>
      <c r="B1476" s="14" t="str">
        <f>_xlfn.IFNA(VLOOKUP(A1476, '@LIST'!$A$8:$B$8, 2, FALSE), "")</f>
        <v/>
      </c>
      <c r="C1476" s="268"/>
      <c r="D1476" s="97"/>
      <c r="E1476" s="97"/>
      <c r="F1476" s="17"/>
      <c r="G1476" s="47"/>
      <c r="H1476" s="12" t="str">
        <f>_xlfn.IFNA(VLOOKUP(G1476,'@LIST'!$M$2:$N$481,2,FALSE),"")</f>
        <v/>
      </c>
      <c r="I1476" s="11"/>
      <c r="J1476" s="50"/>
      <c r="K1476" s="31" t="str">
        <f>_xlfn.IFNA(VLOOKUP(J1476,'@LIST'!$M$2:$N$481,2,FALSE),"")</f>
        <v/>
      </c>
      <c r="L1476" s="31"/>
      <c r="M1476" s="36"/>
      <c r="N1476" s="84"/>
      <c r="O1476" s="15" t="str">
        <f>_xlfn.IFNA(VLOOKUP(N1476, '@LIST'!$AO$2:$AP$5, 2, FALSE), "")</f>
        <v/>
      </c>
      <c r="P1476" s="87"/>
      <c r="Q1476" s="81" t="str">
        <f>_xlfn.IFNA(VLOOKUP(P1476, '@LIST'!$S$2:$T$25, 2, FALSE), "")</f>
        <v/>
      </c>
      <c r="R1476" s="16" t="str">
        <f>_xlfn.IFNA(VLOOKUP(P1476, '@LIST'!$U$2:$U$25, 2, FALSE), "")</f>
        <v/>
      </c>
      <c r="S1476" s="16" t="str">
        <f>_xlfn.IFNA(VLOOKUP(P1476, '@LIST'!$V$2:$W$25, 2, FALSE), "")</f>
        <v/>
      </c>
      <c r="T1476" s="16" t="str">
        <f>_xlfn.IFNA(VLOOKUP(P1476, '@LIST'!$X$2:$Y$25, 2, FALSE), "")</f>
        <v/>
      </c>
      <c r="U1476" s="16" t="str">
        <f>_xlfn.IFNA(VLOOKUP(P1476, '@LIST'!$Z$2:$AA$25, 2, FALSE), "")</f>
        <v/>
      </c>
      <c r="V1476" s="16" t="str">
        <f>_xlfn.IFNA(VLOOKUP(P1476, '@LIST'!$AB$2:$AC$25, 2, FALSE), "")</f>
        <v/>
      </c>
      <c r="W1476" s="16" t="str">
        <f>_xlfn.IFNA(VLOOKUP(P1476, '@LIST'!$AD$2:$AE$25, 2, FALSE), "")</f>
        <v/>
      </c>
      <c r="X1476" s="16" t="str">
        <f>_xlfn.IFNA(VLOOKUP(P1476, '@LIST'!$AF$2:$AG$25, 2, FALSE), "")</f>
        <v/>
      </c>
      <c r="Y1476" s="16" t="str">
        <f>_xlfn.IFNA(VLOOKUP(P1476, '@LIST'!$AH$2:$AI$25, 2, FALSE), "")</f>
        <v/>
      </c>
      <c r="Z1476" s="16" t="str">
        <f>_xlfn.IFNA(VLOOKUP(P1476, '@LIST'!$AJ$2:$AK$25, 2, FALSE), "")</f>
        <v/>
      </c>
      <c r="AA1476" s="16" t="str">
        <f>_xlfn.IFNA(VLOOKUP(P1476, '@LIST'!$AL$2:$AM$25, 2, FALSE), "")</f>
        <v/>
      </c>
      <c r="AB1476" s="65"/>
      <c r="AC1476" s="15" t="str">
        <f>_xlfn.IFNA(VLOOKUP(AB1476, '@LIST'!$AR$2:$AS$4, 2, FALSE), "")</f>
        <v/>
      </c>
      <c r="AD1476" s="84"/>
      <c r="AE1476" s="15" t="str">
        <f>_xlfn.IFNA(VLOOKUP(AD1476, '@LIST'!$AU$2:$AV$4, 2, FALSE), "")</f>
        <v/>
      </c>
    </row>
    <row r="1477" spans="1:31">
      <c r="A1477" s="8"/>
      <c r="B1477" s="14" t="str">
        <f>_xlfn.IFNA(VLOOKUP(A1477, '@LIST'!$A$8:$B$8, 2, FALSE), "")</f>
        <v/>
      </c>
      <c r="C1477" s="268"/>
      <c r="D1477" s="97"/>
      <c r="E1477" s="97"/>
      <c r="F1477" s="17"/>
      <c r="G1477" s="47"/>
      <c r="H1477" s="12" t="str">
        <f>_xlfn.IFNA(VLOOKUP(G1477,'@LIST'!$M$2:$N$481,2,FALSE),"")</f>
        <v/>
      </c>
      <c r="I1477" s="11"/>
      <c r="J1477" s="50"/>
      <c r="K1477" s="31" t="str">
        <f>_xlfn.IFNA(VLOOKUP(J1477,'@LIST'!$M$2:$N$481,2,FALSE),"")</f>
        <v/>
      </c>
      <c r="L1477" s="31"/>
      <c r="M1477" s="36"/>
      <c r="N1477" s="84"/>
      <c r="O1477" s="15" t="str">
        <f>_xlfn.IFNA(VLOOKUP(N1477, '@LIST'!$AO$2:$AP$5, 2, FALSE), "")</f>
        <v/>
      </c>
      <c r="P1477" s="87"/>
      <c r="Q1477" s="81" t="str">
        <f>_xlfn.IFNA(VLOOKUP(P1477, '@LIST'!$S$2:$T$25, 2, FALSE), "")</f>
        <v/>
      </c>
      <c r="R1477" s="16" t="str">
        <f>_xlfn.IFNA(VLOOKUP(P1477, '@LIST'!$U$2:$U$25, 2, FALSE), "")</f>
        <v/>
      </c>
      <c r="S1477" s="16" t="str">
        <f>_xlfn.IFNA(VLOOKUP(P1477, '@LIST'!$V$2:$W$25, 2, FALSE), "")</f>
        <v/>
      </c>
      <c r="T1477" s="16" t="str">
        <f>_xlfn.IFNA(VLOOKUP(P1477, '@LIST'!$X$2:$Y$25, 2, FALSE), "")</f>
        <v/>
      </c>
      <c r="U1477" s="16" t="str">
        <f>_xlfn.IFNA(VLOOKUP(P1477, '@LIST'!$Z$2:$AA$25, 2, FALSE), "")</f>
        <v/>
      </c>
      <c r="V1477" s="16" t="str">
        <f>_xlfn.IFNA(VLOOKUP(P1477, '@LIST'!$AB$2:$AC$25, 2, FALSE), "")</f>
        <v/>
      </c>
      <c r="W1477" s="16" t="str">
        <f>_xlfn.IFNA(VLOOKUP(P1477, '@LIST'!$AD$2:$AE$25, 2, FALSE), "")</f>
        <v/>
      </c>
      <c r="X1477" s="16" t="str">
        <f>_xlfn.IFNA(VLOOKUP(P1477, '@LIST'!$AF$2:$AG$25, 2, FALSE), "")</f>
        <v/>
      </c>
      <c r="Y1477" s="16" t="str">
        <f>_xlfn.IFNA(VLOOKUP(P1477, '@LIST'!$AH$2:$AI$25, 2, FALSE), "")</f>
        <v/>
      </c>
      <c r="Z1477" s="16" t="str">
        <f>_xlfn.IFNA(VLOOKUP(P1477, '@LIST'!$AJ$2:$AK$25, 2, FALSE), "")</f>
        <v/>
      </c>
      <c r="AA1477" s="16" t="str">
        <f>_xlfn.IFNA(VLOOKUP(P1477, '@LIST'!$AL$2:$AM$25, 2, FALSE), "")</f>
        <v/>
      </c>
      <c r="AB1477" s="65"/>
      <c r="AC1477" s="15" t="str">
        <f>_xlfn.IFNA(VLOOKUP(AB1477, '@LIST'!$AR$2:$AS$4, 2, FALSE), "")</f>
        <v/>
      </c>
      <c r="AD1477" s="84"/>
      <c r="AE1477" s="15" t="str">
        <f>_xlfn.IFNA(VLOOKUP(AD1477, '@LIST'!$AU$2:$AV$4, 2, FALSE), "")</f>
        <v/>
      </c>
    </row>
    <row r="1478" spans="1:31">
      <c r="A1478" s="8"/>
      <c r="B1478" s="14" t="str">
        <f>_xlfn.IFNA(VLOOKUP(A1478, '@LIST'!$A$8:$B$8, 2, FALSE), "")</f>
        <v/>
      </c>
      <c r="C1478" s="268"/>
      <c r="D1478" s="97"/>
      <c r="E1478" s="97"/>
      <c r="F1478" s="17"/>
      <c r="G1478" s="47"/>
      <c r="H1478" s="12" t="str">
        <f>_xlfn.IFNA(VLOOKUP(G1478,'@LIST'!$M$2:$N$481,2,FALSE),"")</f>
        <v/>
      </c>
      <c r="I1478" s="11"/>
      <c r="J1478" s="50"/>
      <c r="K1478" s="31" t="str">
        <f>_xlfn.IFNA(VLOOKUP(J1478,'@LIST'!$M$2:$N$481,2,FALSE),"")</f>
        <v/>
      </c>
      <c r="L1478" s="31"/>
      <c r="M1478" s="36"/>
      <c r="N1478" s="84"/>
      <c r="O1478" s="15" t="str">
        <f>_xlfn.IFNA(VLOOKUP(N1478, '@LIST'!$AO$2:$AP$5, 2, FALSE), "")</f>
        <v/>
      </c>
      <c r="P1478" s="87"/>
      <c r="Q1478" s="81" t="str">
        <f>_xlfn.IFNA(VLOOKUP(P1478, '@LIST'!$S$2:$T$25, 2, FALSE), "")</f>
        <v/>
      </c>
      <c r="R1478" s="16" t="str">
        <f>_xlfn.IFNA(VLOOKUP(P1478, '@LIST'!$U$2:$U$25, 2, FALSE), "")</f>
        <v/>
      </c>
      <c r="S1478" s="16" t="str">
        <f>_xlfn.IFNA(VLOOKUP(P1478, '@LIST'!$V$2:$W$25, 2, FALSE), "")</f>
        <v/>
      </c>
      <c r="T1478" s="16" t="str">
        <f>_xlfn.IFNA(VLOOKUP(P1478, '@LIST'!$X$2:$Y$25, 2, FALSE), "")</f>
        <v/>
      </c>
      <c r="U1478" s="16" t="str">
        <f>_xlfn.IFNA(VLOOKUP(P1478, '@LIST'!$Z$2:$AA$25, 2, FALSE), "")</f>
        <v/>
      </c>
      <c r="V1478" s="16" t="str">
        <f>_xlfn.IFNA(VLOOKUP(P1478, '@LIST'!$AB$2:$AC$25, 2, FALSE), "")</f>
        <v/>
      </c>
      <c r="W1478" s="16" t="str">
        <f>_xlfn.IFNA(VLOOKUP(P1478, '@LIST'!$AD$2:$AE$25, 2, FALSE), "")</f>
        <v/>
      </c>
      <c r="X1478" s="16" t="str">
        <f>_xlfn.IFNA(VLOOKUP(P1478, '@LIST'!$AF$2:$AG$25, 2, FALSE), "")</f>
        <v/>
      </c>
      <c r="Y1478" s="16" t="str">
        <f>_xlfn.IFNA(VLOOKUP(P1478, '@LIST'!$AH$2:$AI$25, 2, FALSE), "")</f>
        <v/>
      </c>
      <c r="Z1478" s="16" t="str">
        <f>_xlfn.IFNA(VLOOKUP(P1478, '@LIST'!$AJ$2:$AK$25, 2, FALSE), "")</f>
        <v/>
      </c>
      <c r="AA1478" s="16" t="str">
        <f>_xlfn.IFNA(VLOOKUP(P1478, '@LIST'!$AL$2:$AM$25, 2, FALSE), "")</f>
        <v/>
      </c>
      <c r="AB1478" s="65"/>
      <c r="AC1478" s="15" t="str">
        <f>_xlfn.IFNA(VLOOKUP(AB1478, '@LIST'!$AR$2:$AS$4, 2, FALSE), "")</f>
        <v/>
      </c>
      <c r="AD1478" s="84"/>
      <c r="AE1478" s="15" t="str">
        <f>_xlfn.IFNA(VLOOKUP(AD1478, '@LIST'!$AU$2:$AV$4, 2, FALSE), "")</f>
        <v/>
      </c>
    </row>
    <row r="1479" spans="1:31">
      <c r="A1479" s="8"/>
      <c r="B1479" s="14" t="str">
        <f>_xlfn.IFNA(VLOOKUP(A1479, '@LIST'!$A$8:$B$8, 2, FALSE), "")</f>
        <v/>
      </c>
      <c r="C1479" s="268"/>
      <c r="D1479" s="97"/>
      <c r="E1479" s="97"/>
      <c r="F1479" s="17"/>
      <c r="G1479" s="47"/>
      <c r="H1479" s="12" t="str">
        <f>_xlfn.IFNA(VLOOKUP(G1479,'@LIST'!$M$2:$N$481,2,FALSE),"")</f>
        <v/>
      </c>
      <c r="I1479" s="11"/>
      <c r="J1479" s="50"/>
      <c r="K1479" s="31" t="str">
        <f>_xlfn.IFNA(VLOOKUP(J1479,'@LIST'!$M$2:$N$481,2,FALSE),"")</f>
        <v/>
      </c>
      <c r="L1479" s="31"/>
      <c r="M1479" s="36"/>
      <c r="N1479" s="84"/>
      <c r="O1479" s="15" t="str">
        <f>_xlfn.IFNA(VLOOKUP(N1479, '@LIST'!$AO$2:$AP$5, 2, FALSE), "")</f>
        <v/>
      </c>
      <c r="P1479" s="87"/>
      <c r="Q1479" s="81" t="str">
        <f>_xlfn.IFNA(VLOOKUP(P1479, '@LIST'!$S$2:$T$25, 2, FALSE), "")</f>
        <v/>
      </c>
      <c r="R1479" s="16" t="str">
        <f>_xlfn.IFNA(VLOOKUP(P1479, '@LIST'!$U$2:$U$25, 2, FALSE), "")</f>
        <v/>
      </c>
      <c r="S1479" s="16" t="str">
        <f>_xlfn.IFNA(VLOOKUP(P1479, '@LIST'!$V$2:$W$25, 2, FALSE), "")</f>
        <v/>
      </c>
      <c r="T1479" s="16" t="str">
        <f>_xlfn.IFNA(VLOOKUP(P1479, '@LIST'!$X$2:$Y$25, 2, FALSE), "")</f>
        <v/>
      </c>
      <c r="U1479" s="16" t="str">
        <f>_xlfn.IFNA(VLOOKUP(P1479, '@LIST'!$Z$2:$AA$25, 2, FALSE), "")</f>
        <v/>
      </c>
      <c r="V1479" s="16" t="str">
        <f>_xlfn.IFNA(VLOOKUP(P1479, '@LIST'!$AB$2:$AC$25, 2, FALSE), "")</f>
        <v/>
      </c>
      <c r="W1479" s="16" t="str">
        <f>_xlfn.IFNA(VLOOKUP(P1479, '@LIST'!$AD$2:$AE$25, 2, FALSE), "")</f>
        <v/>
      </c>
      <c r="X1479" s="16" t="str">
        <f>_xlfn.IFNA(VLOOKUP(P1479, '@LIST'!$AF$2:$AG$25, 2, FALSE), "")</f>
        <v/>
      </c>
      <c r="Y1479" s="16" t="str">
        <f>_xlfn.IFNA(VLOOKUP(P1479, '@LIST'!$AH$2:$AI$25, 2, FALSE), "")</f>
        <v/>
      </c>
      <c r="Z1479" s="16" t="str">
        <f>_xlfn.IFNA(VLOOKUP(P1479, '@LIST'!$AJ$2:$AK$25, 2, FALSE), "")</f>
        <v/>
      </c>
      <c r="AA1479" s="16" t="str">
        <f>_xlfn.IFNA(VLOOKUP(P1479, '@LIST'!$AL$2:$AM$25, 2, FALSE), "")</f>
        <v/>
      </c>
      <c r="AB1479" s="65"/>
      <c r="AC1479" s="15" t="str">
        <f>_xlfn.IFNA(VLOOKUP(AB1479, '@LIST'!$AR$2:$AS$4, 2, FALSE), "")</f>
        <v/>
      </c>
      <c r="AD1479" s="84"/>
      <c r="AE1479" s="15" t="str">
        <f>_xlfn.IFNA(VLOOKUP(AD1479, '@LIST'!$AU$2:$AV$4, 2, FALSE), "")</f>
        <v/>
      </c>
    </row>
    <row r="1480" spans="1:31">
      <c r="A1480" s="8"/>
      <c r="B1480" s="14" t="str">
        <f>_xlfn.IFNA(VLOOKUP(A1480, '@LIST'!$A$8:$B$8, 2, FALSE), "")</f>
        <v/>
      </c>
      <c r="C1480" s="268"/>
      <c r="D1480" s="97"/>
      <c r="E1480" s="97"/>
      <c r="F1480" s="17"/>
      <c r="G1480" s="47"/>
      <c r="H1480" s="12" t="str">
        <f>_xlfn.IFNA(VLOOKUP(G1480,'@LIST'!$M$2:$N$481,2,FALSE),"")</f>
        <v/>
      </c>
      <c r="I1480" s="11"/>
      <c r="J1480" s="50"/>
      <c r="K1480" s="31" t="str">
        <f>_xlfn.IFNA(VLOOKUP(J1480,'@LIST'!$M$2:$N$481,2,FALSE),"")</f>
        <v/>
      </c>
      <c r="L1480" s="31"/>
      <c r="M1480" s="36"/>
      <c r="N1480" s="84"/>
      <c r="O1480" s="15" t="str">
        <f>_xlfn.IFNA(VLOOKUP(N1480, '@LIST'!$AO$2:$AP$5, 2, FALSE), "")</f>
        <v/>
      </c>
      <c r="P1480" s="87"/>
      <c r="Q1480" s="81" t="str">
        <f>_xlfn.IFNA(VLOOKUP(P1480, '@LIST'!$S$2:$T$25, 2, FALSE), "")</f>
        <v/>
      </c>
      <c r="R1480" s="16" t="str">
        <f>_xlfn.IFNA(VLOOKUP(P1480, '@LIST'!$U$2:$U$25, 2, FALSE), "")</f>
        <v/>
      </c>
      <c r="S1480" s="16" t="str">
        <f>_xlfn.IFNA(VLOOKUP(P1480, '@LIST'!$V$2:$W$25, 2, FALSE), "")</f>
        <v/>
      </c>
      <c r="T1480" s="16" t="str">
        <f>_xlfn.IFNA(VLOOKUP(P1480, '@LIST'!$X$2:$Y$25, 2, FALSE), "")</f>
        <v/>
      </c>
      <c r="U1480" s="16" t="str">
        <f>_xlfn.IFNA(VLOOKUP(P1480, '@LIST'!$Z$2:$AA$25, 2, FALSE), "")</f>
        <v/>
      </c>
      <c r="V1480" s="16" t="str">
        <f>_xlfn.IFNA(VLOOKUP(P1480, '@LIST'!$AB$2:$AC$25, 2, FALSE), "")</f>
        <v/>
      </c>
      <c r="W1480" s="16" t="str">
        <f>_xlfn.IFNA(VLOOKUP(P1480, '@LIST'!$AD$2:$AE$25, 2, FALSE), "")</f>
        <v/>
      </c>
      <c r="X1480" s="16" t="str">
        <f>_xlfn.IFNA(VLOOKUP(P1480, '@LIST'!$AF$2:$AG$25, 2, FALSE), "")</f>
        <v/>
      </c>
      <c r="Y1480" s="16" t="str">
        <f>_xlfn.IFNA(VLOOKUP(P1480, '@LIST'!$AH$2:$AI$25, 2, FALSE), "")</f>
        <v/>
      </c>
      <c r="Z1480" s="16" t="str">
        <f>_xlfn.IFNA(VLOOKUP(P1480, '@LIST'!$AJ$2:$AK$25, 2, FALSE), "")</f>
        <v/>
      </c>
      <c r="AA1480" s="16" t="str">
        <f>_xlfn.IFNA(VLOOKUP(P1480, '@LIST'!$AL$2:$AM$25, 2, FALSE), "")</f>
        <v/>
      </c>
      <c r="AB1480" s="65"/>
      <c r="AC1480" s="15" t="str">
        <f>_xlfn.IFNA(VLOOKUP(AB1480, '@LIST'!$AR$2:$AS$4, 2, FALSE), "")</f>
        <v/>
      </c>
      <c r="AD1480" s="84"/>
      <c r="AE1480" s="15" t="str">
        <f>_xlfn.IFNA(VLOOKUP(AD1480, '@LIST'!$AU$2:$AV$4, 2, FALSE), "")</f>
        <v/>
      </c>
    </row>
    <row r="1481" spans="1:31">
      <c r="A1481" s="8"/>
      <c r="B1481" s="14" t="str">
        <f>_xlfn.IFNA(VLOOKUP(A1481, '@LIST'!$A$8:$B$8, 2, FALSE), "")</f>
        <v/>
      </c>
      <c r="C1481" s="268"/>
      <c r="D1481" s="97"/>
      <c r="E1481" s="97"/>
      <c r="F1481" s="17"/>
      <c r="G1481" s="47"/>
      <c r="H1481" s="12" t="str">
        <f>_xlfn.IFNA(VLOOKUP(G1481,'@LIST'!$M$2:$N$481,2,FALSE),"")</f>
        <v/>
      </c>
      <c r="I1481" s="11"/>
      <c r="J1481" s="50"/>
      <c r="K1481" s="31" t="str">
        <f>_xlfn.IFNA(VLOOKUP(J1481,'@LIST'!$M$2:$N$481,2,FALSE),"")</f>
        <v/>
      </c>
      <c r="L1481" s="31"/>
      <c r="M1481" s="36"/>
      <c r="N1481" s="84"/>
      <c r="O1481" s="15" t="str">
        <f>_xlfn.IFNA(VLOOKUP(N1481, '@LIST'!$AO$2:$AP$5, 2, FALSE), "")</f>
        <v/>
      </c>
      <c r="P1481" s="87"/>
      <c r="Q1481" s="81" t="str">
        <f>_xlfn.IFNA(VLOOKUP(P1481, '@LIST'!$S$2:$T$25, 2, FALSE), "")</f>
        <v/>
      </c>
      <c r="R1481" s="16" t="str">
        <f>_xlfn.IFNA(VLOOKUP(P1481, '@LIST'!$U$2:$U$25, 2, FALSE), "")</f>
        <v/>
      </c>
      <c r="S1481" s="16" t="str">
        <f>_xlfn.IFNA(VLOOKUP(P1481, '@LIST'!$V$2:$W$25, 2, FALSE), "")</f>
        <v/>
      </c>
      <c r="T1481" s="16" t="str">
        <f>_xlfn.IFNA(VLOOKUP(P1481, '@LIST'!$X$2:$Y$25, 2, FALSE), "")</f>
        <v/>
      </c>
      <c r="U1481" s="16" t="str">
        <f>_xlfn.IFNA(VLOOKUP(P1481, '@LIST'!$Z$2:$AA$25, 2, FALSE), "")</f>
        <v/>
      </c>
      <c r="V1481" s="16" t="str">
        <f>_xlfn.IFNA(VLOOKUP(P1481, '@LIST'!$AB$2:$AC$25, 2, FALSE), "")</f>
        <v/>
      </c>
      <c r="W1481" s="16" t="str">
        <f>_xlfn.IFNA(VLOOKUP(P1481, '@LIST'!$AD$2:$AE$25, 2, FALSE), "")</f>
        <v/>
      </c>
      <c r="X1481" s="16" t="str">
        <f>_xlfn.IFNA(VLOOKUP(P1481, '@LIST'!$AF$2:$AG$25, 2, FALSE), "")</f>
        <v/>
      </c>
      <c r="Y1481" s="16" t="str">
        <f>_xlfn.IFNA(VLOOKUP(P1481, '@LIST'!$AH$2:$AI$25, 2, FALSE), "")</f>
        <v/>
      </c>
      <c r="Z1481" s="16" t="str">
        <f>_xlfn.IFNA(VLOOKUP(P1481, '@LIST'!$AJ$2:$AK$25, 2, FALSE), "")</f>
        <v/>
      </c>
      <c r="AA1481" s="16" t="str">
        <f>_xlfn.IFNA(VLOOKUP(P1481, '@LIST'!$AL$2:$AM$25, 2, FALSE), "")</f>
        <v/>
      </c>
      <c r="AB1481" s="65"/>
      <c r="AC1481" s="15" t="str">
        <f>_xlfn.IFNA(VLOOKUP(AB1481, '@LIST'!$AR$2:$AS$4, 2, FALSE), "")</f>
        <v/>
      </c>
      <c r="AD1481" s="84"/>
      <c r="AE1481" s="15" t="str">
        <f>_xlfn.IFNA(VLOOKUP(AD1481, '@LIST'!$AU$2:$AV$4, 2, FALSE), "")</f>
        <v/>
      </c>
    </row>
    <row r="1482" spans="1:31">
      <c r="A1482" s="8"/>
      <c r="B1482" s="14" t="str">
        <f>_xlfn.IFNA(VLOOKUP(A1482, '@LIST'!$A$8:$B$8, 2, FALSE), "")</f>
        <v/>
      </c>
      <c r="C1482" s="268"/>
      <c r="D1482" s="97"/>
      <c r="E1482" s="97"/>
      <c r="F1482" s="17"/>
      <c r="G1482" s="47"/>
      <c r="H1482" s="12" t="str">
        <f>_xlfn.IFNA(VLOOKUP(G1482,'@LIST'!$M$2:$N$481,2,FALSE),"")</f>
        <v/>
      </c>
      <c r="I1482" s="11"/>
      <c r="J1482" s="50"/>
      <c r="K1482" s="31" t="str">
        <f>_xlfn.IFNA(VLOOKUP(J1482,'@LIST'!$M$2:$N$481,2,FALSE),"")</f>
        <v/>
      </c>
      <c r="L1482" s="31"/>
      <c r="M1482" s="36"/>
      <c r="N1482" s="84"/>
      <c r="O1482" s="15" t="str">
        <f>_xlfn.IFNA(VLOOKUP(N1482, '@LIST'!$AO$2:$AP$5, 2, FALSE), "")</f>
        <v/>
      </c>
      <c r="P1482" s="87"/>
      <c r="Q1482" s="81" t="str">
        <f>_xlfn.IFNA(VLOOKUP(P1482, '@LIST'!$S$2:$T$25, 2, FALSE), "")</f>
        <v/>
      </c>
      <c r="R1482" s="16" t="str">
        <f>_xlfn.IFNA(VLOOKUP(P1482, '@LIST'!$U$2:$U$25, 2, FALSE), "")</f>
        <v/>
      </c>
      <c r="S1482" s="16" t="str">
        <f>_xlfn.IFNA(VLOOKUP(P1482, '@LIST'!$V$2:$W$25, 2, FALSE), "")</f>
        <v/>
      </c>
      <c r="T1482" s="16" t="str">
        <f>_xlfn.IFNA(VLOOKUP(P1482, '@LIST'!$X$2:$Y$25, 2, FALSE), "")</f>
        <v/>
      </c>
      <c r="U1482" s="16" t="str">
        <f>_xlfn.IFNA(VLOOKUP(P1482, '@LIST'!$Z$2:$AA$25, 2, FALSE), "")</f>
        <v/>
      </c>
      <c r="V1482" s="16" t="str">
        <f>_xlfn.IFNA(VLOOKUP(P1482, '@LIST'!$AB$2:$AC$25, 2, FALSE), "")</f>
        <v/>
      </c>
      <c r="W1482" s="16" t="str">
        <f>_xlfn.IFNA(VLOOKUP(P1482, '@LIST'!$AD$2:$AE$25, 2, FALSE), "")</f>
        <v/>
      </c>
      <c r="X1482" s="16" t="str">
        <f>_xlfn.IFNA(VLOOKUP(P1482, '@LIST'!$AF$2:$AG$25, 2, FALSE), "")</f>
        <v/>
      </c>
      <c r="Y1482" s="16" t="str">
        <f>_xlfn.IFNA(VLOOKUP(P1482, '@LIST'!$AH$2:$AI$25, 2, FALSE), "")</f>
        <v/>
      </c>
      <c r="Z1482" s="16" t="str">
        <f>_xlfn.IFNA(VLOOKUP(P1482, '@LIST'!$AJ$2:$AK$25, 2, FALSE), "")</f>
        <v/>
      </c>
      <c r="AA1482" s="16" t="str">
        <f>_xlfn.IFNA(VLOOKUP(P1482, '@LIST'!$AL$2:$AM$25, 2, FALSE), "")</f>
        <v/>
      </c>
      <c r="AB1482" s="65"/>
      <c r="AC1482" s="15" t="str">
        <f>_xlfn.IFNA(VLOOKUP(AB1482, '@LIST'!$AR$2:$AS$4, 2, FALSE), "")</f>
        <v/>
      </c>
      <c r="AD1482" s="84"/>
      <c r="AE1482" s="15" t="str">
        <f>_xlfn.IFNA(VLOOKUP(AD1482, '@LIST'!$AU$2:$AV$4, 2, FALSE), "")</f>
        <v/>
      </c>
    </row>
    <row r="1483" spans="1:31">
      <c r="A1483" s="8"/>
      <c r="B1483" s="14" t="str">
        <f>_xlfn.IFNA(VLOOKUP(A1483, '@LIST'!$A$8:$B$8, 2, FALSE), "")</f>
        <v/>
      </c>
      <c r="C1483" s="268"/>
      <c r="D1483" s="97"/>
      <c r="E1483" s="97"/>
      <c r="F1483" s="17"/>
      <c r="G1483" s="47"/>
      <c r="H1483" s="12" t="str">
        <f>_xlfn.IFNA(VLOOKUP(G1483,'@LIST'!$M$2:$N$481,2,FALSE),"")</f>
        <v/>
      </c>
      <c r="I1483" s="11"/>
      <c r="J1483" s="50"/>
      <c r="K1483" s="31" t="str">
        <f>_xlfn.IFNA(VLOOKUP(J1483,'@LIST'!$M$2:$N$481,2,FALSE),"")</f>
        <v/>
      </c>
      <c r="L1483" s="31"/>
      <c r="M1483" s="36"/>
      <c r="N1483" s="84"/>
      <c r="O1483" s="15" t="str">
        <f>_xlfn.IFNA(VLOOKUP(N1483, '@LIST'!$AO$2:$AP$5, 2, FALSE), "")</f>
        <v/>
      </c>
      <c r="P1483" s="87"/>
      <c r="Q1483" s="81" t="str">
        <f>_xlfn.IFNA(VLOOKUP(P1483, '@LIST'!$S$2:$T$25, 2, FALSE), "")</f>
        <v/>
      </c>
      <c r="R1483" s="16" t="str">
        <f>_xlfn.IFNA(VLOOKUP(P1483, '@LIST'!$U$2:$U$25, 2, FALSE), "")</f>
        <v/>
      </c>
      <c r="S1483" s="16" t="str">
        <f>_xlfn.IFNA(VLOOKUP(P1483, '@LIST'!$V$2:$W$25, 2, FALSE), "")</f>
        <v/>
      </c>
      <c r="T1483" s="16" t="str">
        <f>_xlfn.IFNA(VLOOKUP(P1483, '@LIST'!$X$2:$Y$25, 2, FALSE), "")</f>
        <v/>
      </c>
      <c r="U1483" s="16" t="str">
        <f>_xlfn.IFNA(VLOOKUP(P1483, '@LIST'!$Z$2:$AA$25, 2, FALSE), "")</f>
        <v/>
      </c>
      <c r="V1483" s="16" t="str">
        <f>_xlfn.IFNA(VLOOKUP(P1483, '@LIST'!$AB$2:$AC$25, 2, FALSE), "")</f>
        <v/>
      </c>
      <c r="W1483" s="16" t="str">
        <f>_xlfn.IFNA(VLOOKUP(P1483, '@LIST'!$AD$2:$AE$25, 2, FALSE), "")</f>
        <v/>
      </c>
      <c r="X1483" s="16" t="str">
        <f>_xlfn.IFNA(VLOOKUP(P1483, '@LIST'!$AF$2:$AG$25, 2, FALSE), "")</f>
        <v/>
      </c>
      <c r="Y1483" s="16" t="str">
        <f>_xlfn.IFNA(VLOOKUP(P1483, '@LIST'!$AH$2:$AI$25, 2, FALSE), "")</f>
        <v/>
      </c>
      <c r="Z1483" s="16" t="str">
        <f>_xlfn.IFNA(VLOOKUP(P1483, '@LIST'!$AJ$2:$AK$25, 2, FALSE), "")</f>
        <v/>
      </c>
      <c r="AA1483" s="16" t="str">
        <f>_xlfn.IFNA(VLOOKUP(P1483, '@LIST'!$AL$2:$AM$25, 2, FALSE), "")</f>
        <v/>
      </c>
      <c r="AB1483" s="65"/>
      <c r="AC1483" s="15" t="str">
        <f>_xlfn.IFNA(VLOOKUP(AB1483, '@LIST'!$AR$2:$AS$4, 2, FALSE), "")</f>
        <v/>
      </c>
      <c r="AD1483" s="84"/>
      <c r="AE1483" s="15" t="str">
        <f>_xlfn.IFNA(VLOOKUP(AD1483, '@LIST'!$AU$2:$AV$4, 2, FALSE), "")</f>
        <v/>
      </c>
    </row>
    <row r="1484" spans="1:31">
      <c r="A1484" s="8"/>
      <c r="B1484" s="14" t="str">
        <f>_xlfn.IFNA(VLOOKUP(A1484, '@LIST'!$A$8:$B$8, 2, FALSE), "")</f>
        <v/>
      </c>
      <c r="C1484" s="268"/>
      <c r="D1484" s="97"/>
      <c r="E1484" s="97"/>
      <c r="F1484" s="17"/>
      <c r="G1484" s="47"/>
      <c r="H1484" s="12" t="str">
        <f>_xlfn.IFNA(VLOOKUP(G1484,'@LIST'!$M$2:$N$481,2,FALSE),"")</f>
        <v/>
      </c>
      <c r="I1484" s="11"/>
      <c r="J1484" s="50"/>
      <c r="K1484" s="31" t="str">
        <f>_xlfn.IFNA(VLOOKUP(J1484,'@LIST'!$M$2:$N$481,2,FALSE),"")</f>
        <v/>
      </c>
      <c r="L1484" s="31"/>
      <c r="M1484" s="36"/>
      <c r="N1484" s="84"/>
      <c r="O1484" s="15" t="str">
        <f>_xlfn.IFNA(VLOOKUP(N1484, '@LIST'!$AO$2:$AP$5, 2, FALSE), "")</f>
        <v/>
      </c>
      <c r="P1484" s="87"/>
      <c r="Q1484" s="81" t="str">
        <f>_xlfn.IFNA(VLOOKUP(P1484, '@LIST'!$S$2:$T$25, 2, FALSE), "")</f>
        <v/>
      </c>
      <c r="R1484" s="16" t="str">
        <f>_xlfn.IFNA(VLOOKUP(P1484, '@LIST'!$U$2:$U$25, 2, FALSE), "")</f>
        <v/>
      </c>
      <c r="S1484" s="16" t="str">
        <f>_xlfn.IFNA(VLOOKUP(P1484, '@LIST'!$V$2:$W$25, 2, FALSE), "")</f>
        <v/>
      </c>
      <c r="T1484" s="16" t="str">
        <f>_xlfn.IFNA(VLOOKUP(P1484, '@LIST'!$X$2:$Y$25, 2, FALSE), "")</f>
        <v/>
      </c>
      <c r="U1484" s="16" t="str">
        <f>_xlfn.IFNA(VLOOKUP(P1484, '@LIST'!$Z$2:$AA$25, 2, FALSE), "")</f>
        <v/>
      </c>
      <c r="V1484" s="16" t="str">
        <f>_xlfn.IFNA(VLOOKUP(P1484, '@LIST'!$AB$2:$AC$25, 2, FALSE), "")</f>
        <v/>
      </c>
      <c r="W1484" s="16" t="str">
        <f>_xlfn.IFNA(VLOOKUP(P1484, '@LIST'!$AD$2:$AE$25, 2, FALSE), "")</f>
        <v/>
      </c>
      <c r="X1484" s="16" t="str">
        <f>_xlfn.IFNA(VLOOKUP(P1484, '@LIST'!$AF$2:$AG$25, 2, FALSE), "")</f>
        <v/>
      </c>
      <c r="Y1484" s="16" t="str">
        <f>_xlfn.IFNA(VLOOKUP(P1484, '@LIST'!$AH$2:$AI$25, 2, FALSE), "")</f>
        <v/>
      </c>
      <c r="Z1484" s="16" t="str">
        <f>_xlfn.IFNA(VLOOKUP(P1484, '@LIST'!$AJ$2:$AK$25, 2, FALSE), "")</f>
        <v/>
      </c>
      <c r="AA1484" s="16" t="str">
        <f>_xlfn.IFNA(VLOOKUP(P1484, '@LIST'!$AL$2:$AM$25, 2, FALSE), "")</f>
        <v/>
      </c>
      <c r="AB1484" s="65"/>
      <c r="AC1484" s="15" t="str">
        <f>_xlfn.IFNA(VLOOKUP(AB1484, '@LIST'!$AR$2:$AS$4, 2, FALSE), "")</f>
        <v/>
      </c>
      <c r="AD1484" s="84"/>
      <c r="AE1484" s="15" t="str">
        <f>_xlfn.IFNA(VLOOKUP(AD1484, '@LIST'!$AU$2:$AV$4, 2, FALSE), "")</f>
        <v/>
      </c>
    </row>
    <row r="1485" spans="1:31">
      <c r="A1485" s="8"/>
      <c r="B1485" s="14" t="str">
        <f>_xlfn.IFNA(VLOOKUP(A1485, '@LIST'!$A$8:$B$8, 2, FALSE), "")</f>
        <v/>
      </c>
      <c r="C1485" s="268"/>
      <c r="D1485" s="97"/>
      <c r="E1485" s="97"/>
      <c r="F1485" s="17"/>
      <c r="G1485" s="47"/>
      <c r="H1485" s="12" t="str">
        <f>_xlfn.IFNA(VLOOKUP(G1485,'@LIST'!$M$2:$N$481,2,FALSE),"")</f>
        <v/>
      </c>
      <c r="I1485" s="11"/>
      <c r="J1485" s="50"/>
      <c r="K1485" s="31" t="str">
        <f>_xlfn.IFNA(VLOOKUP(J1485,'@LIST'!$M$2:$N$481,2,FALSE),"")</f>
        <v/>
      </c>
      <c r="L1485" s="31"/>
      <c r="M1485" s="36"/>
      <c r="N1485" s="84"/>
      <c r="O1485" s="15" t="str">
        <f>_xlfn.IFNA(VLOOKUP(N1485, '@LIST'!$AO$2:$AP$5, 2, FALSE), "")</f>
        <v/>
      </c>
      <c r="P1485" s="87"/>
      <c r="Q1485" s="81" t="str">
        <f>_xlfn.IFNA(VLOOKUP(P1485, '@LIST'!$S$2:$T$25, 2, FALSE), "")</f>
        <v/>
      </c>
      <c r="R1485" s="16" t="str">
        <f>_xlfn.IFNA(VLOOKUP(P1485, '@LIST'!$U$2:$U$25, 2, FALSE), "")</f>
        <v/>
      </c>
      <c r="S1485" s="16" t="str">
        <f>_xlfn.IFNA(VLOOKUP(P1485, '@LIST'!$V$2:$W$25, 2, FALSE), "")</f>
        <v/>
      </c>
      <c r="T1485" s="16" t="str">
        <f>_xlfn.IFNA(VLOOKUP(P1485, '@LIST'!$X$2:$Y$25, 2, FALSE), "")</f>
        <v/>
      </c>
      <c r="U1485" s="16" t="str">
        <f>_xlfn.IFNA(VLOOKUP(P1485, '@LIST'!$Z$2:$AA$25, 2, FALSE), "")</f>
        <v/>
      </c>
      <c r="V1485" s="16" t="str">
        <f>_xlfn.IFNA(VLOOKUP(P1485, '@LIST'!$AB$2:$AC$25, 2, FALSE), "")</f>
        <v/>
      </c>
      <c r="W1485" s="16" t="str">
        <f>_xlfn.IFNA(VLOOKUP(P1485, '@LIST'!$AD$2:$AE$25, 2, FALSE), "")</f>
        <v/>
      </c>
      <c r="X1485" s="16" t="str">
        <f>_xlfn.IFNA(VLOOKUP(P1485, '@LIST'!$AF$2:$AG$25, 2, FALSE), "")</f>
        <v/>
      </c>
      <c r="Y1485" s="16" t="str">
        <f>_xlfn.IFNA(VLOOKUP(P1485, '@LIST'!$AH$2:$AI$25, 2, FALSE), "")</f>
        <v/>
      </c>
      <c r="Z1485" s="16" t="str">
        <f>_xlfn.IFNA(VLOOKUP(P1485, '@LIST'!$AJ$2:$AK$25, 2, FALSE), "")</f>
        <v/>
      </c>
      <c r="AA1485" s="16" t="str">
        <f>_xlfn.IFNA(VLOOKUP(P1485, '@LIST'!$AL$2:$AM$25, 2, FALSE), "")</f>
        <v/>
      </c>
      <c r="AB1485" s="65"/>
      <c r="AC1485" s="15" t="str">
        <f>_xlfn.IFNA(VLOOKUP(AB1485, '@LIST'!$AR$2:$AS$4, 2, FALSE), "")</f>
        <v/>
      </c>
      <c r="AD1485" s="84"/>
      <c r="AE1485" s="15" t="str">
        <f>_xlfn.IFNA(VLOOKUP(AD1485, '@LIST'!$AU$2:$AV$4, 2, FALSE), "")</f>
        <v/>
      </c>
    </row>
    <row r="1486" spans="1:31">
      <c r="A1486" s="8"/>
      <c r="B1486" s="14" t="str">
        <f>_xlfn.IFNA(VLOOKUP(A1486, '@LIST'!$A$8:$B$8, 2, FALSE), "")</f>
        <v/>
      </c>
      <c r="C1486" s="268"/>
      <c r="D1486" s="97"/>
      <c r="E1486" s="97"/>
      <c r="F1486" s="17"/>
      <c r="G1486" s="47"/>
      <c r="H1486" s="12" t="str">
        <f>_xlfn.IFNA(VLOOKUP(G1486,'@LIST'!$M$2:$N$481,2,FALSE),"")</f>
        <v/>
      </c>
      <c r="I1486" s="11"/>
      <c r="J1486" s="50"/>
      <c r="K1486" s="31" t="str">
        <f>_xlfn.IFNA(VLOOKUP(J1486,'@LIST'!$M$2:$N$481,2,FALSE),"")</f>
        <v/>
      </c>
      <c r="L1486" s="31"/>
      <c r="M1486" s="36"/>
      <c r="N1486" s="84"/>
      <c r="O1486" s="15" t="str">
        <f>_xlfn.IFNA(VLOOKUP(N1486, '@LIST'!$AO$2:$AP$5, 2, FALSE), "")</f>
        <v/>
      </c>
      <c r="P1486" s="87"/>
      <c r="Q1486" s="81" t="str">
        <f>_xlfn.IFNA(VLOOKUP(P1486, '@LIST'!$S$2:$T$25, 2, FALSE), "")</f>
        <v/>
      </c>
      <c r="R1486" s="16" t="str">
        <f>_xlfn.IFNA(VLOOKUP(P1486, '@LIST'!$U$2:$U$25, 2, FALSE), "")</f>
        <v/>
      </c>
      <c r="S1486" s="16" t="str">
        <f>_xlfn.IFNA(VLOOKUP(P1486, '@LIST'!$V$2:$W$25, 2, FALSE), "")</f>
        <v/>
      </c>
      <c r="T1486" s="16" t="str">
        <f>_xlfn.IFNA(VLOOKUP(P1486, '@LIST'!$X$2:$Y$25, 2, FALSE), "")</f>
        <v/>
      </c>
      <c r="U1486" s="16" t="str">
        <f>_xlfn.IFNA(VLOOKUP(P1486, '@LIST'!$Z$2:$AA$25, 2, FALSE), "")</f>
        <v/>
      </c>
      <c r="V1486" s="16" t="str">
        <f>_xlfn.IFNA(VLOOKUP(P1486, '@LIST'!$AB$2:$AC$25, 2, FALSE), "")</f>
        <v/>
      </c>
      <c r="W1486" s="16" t="str">
        <f>_xlfn.IFNA(VLOOKUP(P1486, '@LIST'!$AD$2:$AE$25, 2, FALSE), "")</f>
        <v/>
      </c>
      <c r="X1486" s="16" t="str">
        <f>_xlfn.IFNA(VLOOKUP(P1486, '@LIST'!$AF$2:$AG$25, 2, FALSE), "")</f>
        <v/>
      </c>
      <c r="Y1486" s="16" t="str">
        <f>_xlfn.IFNA(VLOOKUP(P1486, '@LIST'!$AH$2:$AI$25, 2, FALSE), "")</f>
        <v/>
      </c>
      <c r="Z1486" s="16" t="str">
        <f>_xlfn.IFNA(VLOOKUP(P1486, '@LIST'!$AJ$2:$AK$25, 2, FALSE), "")</f>
        <v/>
      </c>
      <c r="AA1486" s="16" t="str">
        <f>_xlfn.IFNA(VLOOKUP(P1486, '@LIST'!$AL$2:$AM$25, 2, FALSE), "")</f>
        <v/>
      </c>
      <c r="AB1486" s="65"/>
      <c r="AC1486" s="15" t="str">
        <f>_xlfn.IFNA(VLOOKUP(AB1486, '@LIST'!$AR$2:$AS$4, 2, FALSE), "")</f>
        <v/>
      </c>
      <c r="AD1486" s="84"/>
      <c r="AE1486" s="15" t="str">
        <f>_xlfn.IFNA(VLOOKUP(AD1486, '@LIST'!$AU$2:$AV$4, 2, FALSE), "")</f>
        <v/>
      </c>
    </row>
    <row r="1487" spans="1:31">
      <c r="A1487" s="8"/>
      <c r="B1487" s="14" t="str">
        <f>_xlfn.IFNA(VLOOKUP(A1487, '@LIST'!$A$8:$B$8, 2, FALSE), "")</f>
        <v/>
      </c>
      <c r="C1487" s="268"/>
      <c r="D1487" s="97"/>
      <c r="E1487" s="97"/>
      <c r="F1487" s="17"/>
      <c r="G1487" s="47"/>
      <c r="H1487" s="12" t="str">
        <f>_xlfn.IFNA(VLOOKUP(G1487,'@LIST'!$M$2:$N$481,2,FALSE),"")</f>
        <v/>
      </c>
      <c r="I1487" s="11"/>
      <c r="J1487" s="50"/>
      <c r="K1487" s="31" t="str">
        <f>_xlfn.IFNA(VLOOKUP(J1487,'@LIST'!$M$2:$N$481,2,FALSE),"")</f>
        <v/>
      </c>
      <c r="L1487" s="31"/>
      <c r="M1487" s="36"/>
      <c r="N1487" s="84"/>
      <c r="O1487" s="15" t="str">
        <f>_xlfn.IFNA(VLOOKUP(N1487, '@LIST'!$AO$2:$AP$5, 2, FALSE), "")</f>
        <v/>
      </c>
      <c r="P1487" s="87"/>
      <c r="Q1487" s="81" t="str">
        <f>_xlfn.IFNA(VLOOKUP(P1487, '@LIST'!$S$2:$T$25, 2, FALSE), "")</f>
        <v/>
      </c>
      <c r="R1487" s="16" t="str">
        <f>_xlfn.IFNA(VLOOKUP(P1487, '@LIST'!$U$2:$U$25, 2, FALSE), "")</f>
        <v/>
      </c>
      <c r="S1487" s="16" t="str">
        <f>_xlfn.IFNA(VLOOKUP(P1487, '@LIST'!$V$2:$W$25, 2, FALSE), "")</f>
        <v/>
      </c>
      <c r="T1487" s="16" t="str">
        <f>_xlfn.IFNA(VLOOKUP(P1487, '@LIST'!$X$2:$Y$25, 2, FALSE), "")</f>
        <v/>
      </c>
      <c r="U1487" s="16" t="str">
        <f>_xlfn.IFNA(VLOOKUP(P1487, '@LIST'!$Z$2:$AA$25, 2, FALSE), "")</f>
        <v/>
      </c>
      <c r="V1487" s="16" t="str">
        <f>_xlfn.IFNA(VLOOKUP(P1487, '@LIST'!$AB$2:$AC$25, 2, FALSE), "")</f>
        <v/>
      </c>
      <c r="W1487" s="16" t="str">
        <f>_xlfn.IFNA(VLOOKUP(P1487, '@LIST'!$AD$2:$AE$25, 2, FALSE), "")</f>
        <v/>
      </c>
      <c r="X1487" s="16" t="str">
        <f>_xlfn.IFNA(VLOOKUP(P1487, '@LIST'!$AF$2:$AG$25, 2, FALSE), "")</f>
        <v/>
      </c>
      <c r="Y1487" s="16" t="str">
        <f>_xlfn.IFNA(VLOOKUP(P1487, '@LIST'!$AH$2:$AI$25, 2, FALSE), "")</f>
        <v/>
      </c>
      <c r="Z1487" s="16" t="str">
        <f>_xlfn.IFNA(VLOOKUP(P1487, '@LIST'!$AJ$2:$AK$25, 2, FALSE), "")</f>
        <v/>
      </c>
      <c r="AA1487" s="16" t="str">
        <f>_xlfn.IFNA(VLOOKUP(P1487, '@LIST'!$AL$2:$AM$25, 2, FALSE), "")</f>
        <v/>
      </c>
      <c r="AB1487" s="65"/>
      <c r="AC1487" s="15" t="str">
        <f>_xlfn.IFNA(VLOOKUP(AB1487, '@LIST'!$AR$2:$AS$4, 2, FALSE), "")</f>
        <v/>
      </c>
      <c r="AD1487" s="84"/>
      <c r="AE1487" s="15" t="str">
        <f>_xlfn.IFNA(VLOOKUP(AD1487, '@LIST'!$AU$2:$AV$4, 2, FALSE), "")</f>
        <v/>
      </c>
    </row>
    <row r="1488" spans="1:31">
      <c r="A1488" s="8"/>
      <c r="B1488" s="14" t="str">
        <f>_xlfn.IFNA(VLOOKUP(A1488, '@LIST'!$A$8:$B$8, 2, FALSE), "")</f>
        <v/>
      </c>
      <c r="C1488" s="268"/>
      <c r="D1488" s="97"/>
      <c r="E1488" s="97"/>
      <c r="F1488" s="17"/>
      <c r="G1488" s="47"/>
      <c r="H1488" s="12" t="str">
        <f>_xlfn.IFNA(VLOOKUP(G1488,'@LIST'!$M$2:$N$481,2,FALSE),"")</f>
        <v/>
      </c>
      <c r="I1488" s="11"/>
      <c r="J1488" s="50"/>
      <c r="K1488" s="31" t="str">
        <f>_xlfn.IFNA(VLOOKUP(J1488,'@LIST'!$M$2:$N$481,2,FALSE),"")</f>
        <v/>
      </c>
      <c r="L1488" s="31"/>
      <c r="M1488" s="36"/>
      <c r="N1488" s="84"/>
      <c r="O1488" s="15" t="str">
        <f>_xlfn.IFNA(VLOOKUP(N1488, '@LIST'!$AO$2:$AP$5, 2, FALSE), "")</f>
        <v/>
      </c>
      <c r="P1488" s="87"/>
      <c r="Q1488" s="81" t="str">
        <f>_xlfn.IFNA(VLOOKUP(P1488, '@LIST'!$S$2:$T$25, 2, FALSE), "")</f>
        <v/>
      </c>
      <c r="R1488" s="16" t="str">
        <f>_xlfn.IFNA(VLOOKUP(P1488, '@LIST'!$U$2:$U$25, 2, FALSE), "")</f>
        <v/>
      </c>
      <c r="S1488" s="16" t="str">
        <f>_xlfn.IFNA(VLOOKUP(P1488, '@LIST'!$V$2:$W$25, 2, FALSE), "")</f>
        <v/>
      </c>
      <c r="T1488" s="16" t="str">
        <f>_xlfn.IFNA(VLOOKUP(P1488, '@LIST'!$X$2:$Y$25, 2, FALSE), "")</f>
        <v/>
      </c>
      <c r="U1488" s="16" t="str">
        <f>_xlfn.IFNA(VLOOKUP(P1488, '@LIST'!$Z$2:$AA$25, 2, FALSE), "")</f>
        <v/>
      </c>
      <c r="V1488" s="16" t="str">
        <f>_xlfn.IFNA(VLOOKUP(P1488, '@LIST'!$AB$2:$AC$25, 2, FALSE), "")</f>
        <v/>
      </c>
      <c r="W1488" s="16" t="str">
        <f>_xlfn.IFNA(VLOOKUP(P1488, '@LIST'!$AD$2:$AE$25, 2, FALSE), "")</f>
        <v/>
      </c>
      <c r="X1488" s="16" t="str">
        <f>_xlfn.IFNA(VLOOKUP(P1488, '@LIST'!$AF$2:$AG$25, 2, FALSE), "")</f>
        <v/>
      </c>
      <c r="Y1488" s="16" t="str">
        <f>_xlfn.IFNA(VLOOKUP(P1488, '@LIST'!$AH$2:$AI$25, 2, FALSE), "")</f>
        <v/>
      </c>
      <c r="Z1488" s="16" t="str">
        <f>_xlfn.IFNA(VLOOKUP(P1488, '@LIST'!$AJ$2:$AK$25, 2, FALSE), "")</f>
        <v/>
      </c>
      <c r="AA1488" s="16" t="str">
        <f>_xlfn.IFNA(VLOOKUP(P1488, '@LIST'!$AL$2:$AM$25, 2, FALSE), "")</f>
        <v/>
      </c>
      <c r="AB1488" s="65"/>
      <c r="AC1488" s="15" t="str">
        <f>_xlfn.IFNA(VLOOKUP(AB1488, '@LIST'!$AR$2:$AS$4, 2, FALSE), "")</f>
        <v/>
      </c>
      <c r="AD1488" s="84"/>
      <c r="AE1488" s="15" t="str">
        <f>_xlfn.IFNA(VLOOKUP(AD1488, '@LIST'!$AU$2:$AV$4, 2, FALSE), "")</f>
        <v/>
      </c>
    </row>
    <row r="1489" spans="1:31">
      <c r="A1489" s="8"/>
      <c r="B1489" s="14" t="str">
        <f>_xlfn.IFNA(VLOOKUP(A1489, '@LIST'!$A$8:$B$8, 2, FALSE), "")</f>
        <v/>
      </c>
      <c r="C1489" s="268"/>
      <c r="D1489" s="97"/>
      <c r="E1489" s="97"/>
      <c r="F1489" s="17"/>
      <c r="G1489" s="47"/>
      <c r="H1489" s="12" t="str">
        <f>_xlfn.IFNA(VLOOKUP(G1489,'@LIST'!$M$2:$N$481,2,FALSE),"")</f>
        <v/>
      </c>
      <c r="I1489" s="11"/>
      <c r="J1489" s="50"/>
      <c r="K1489" s="31" t="str">
        <f>_xlfn.IFNA(VLOOKUP(J1489,'@LIST'!$M$2:$N$481,2,FALSE),"")</f>
        <v/>
      </c>
      <c r="L1489" s="31"/>
      <c r="M1489" s="36"/>
      <c r="N1489" s="84"/>
      <c r="O1489" s="15" t="str">
        <f>_xlfn.IFNA(VLOOKUP(N1489, '@LIST'!$AO$2:$AP$5, 2, FALSE), "")</f>
        <v/>
      </c>
      <c r="P1489" s="87"/>
      <c r="Q1489" s="81" t="str">
        <f>_xlfn.IFNA(VLOOKUP(P1489, '@LIST'!$S$2:$T$25, 2, FALSE), "")</f>
        <v/>
      </c>
      <c r="R1489" s="16" t="str">
        <f>_xlfn.IFNA(VLOOKUP(P1489, '@LIST'!$U$2:$U$25, 2, FALSE), "")</f>
        <v/>
      </c>
      <c r="S1489" s="16" t="str">
        <f>_xlfn.IFNA(VLOOKUP(P1489, '@LIST'!$V$2:$W$25, 2, FALSE), "")</f>
        <v/>
      </c>
      <c r="T1489" s="16" t="str">
        <f>_xlfn.IFNA(VLOOKUP(P1489, '@LIST'!$X$2:$Y$25, 2, FALSE), "")</f>
        <v/>
      </c>
      <c r="U1489" s="16" t="str">
        <f>_xlfn.IFNA(VLOOKUP(P1489, '@LIST'!$Z$2:$AA$25, 2, FALSE), "")</f>
        <v/>
      </c>
      <c r="V1489" s="16" t="str">
        <f>_xlfn.IFNA(VLOOKUP(P1489, '@LIST'!$AB$2:$AC$25, 2, FALSE), "")</f>
        <v/>
      </c>
      <c r="W1489" s="16" t="str">
        <f>_xlfn.IFNA(VLOOKUP(P1489, '@LIST'!$AD$2:$AE$25, 2, FALSE), "")</f>
        <v/>
      </c>
      <c r="X1489" s="16" t="str">
        <f>_xlfn.IFNA(VLOOKUP(P1489, '@LIST'!$AF$2:$AG$25, 2, FALSE), "")</f>
        <v/>
      </c>
      <c r="Y1489" s="16" t="str">
        <f>_xlfn.IFNA(VLOOKUP(P1489, '@LIST'!$AH$2:$AI$25, 2, FALSE), "")</f>
        <v/>
      </c>
      <c r="Z1489" s="16" t="str">
        <f>_xlfn.IFNA(VLOOKUP(P1489, '@LIST'!$AJ$2:$AK$25, 2, FALSE), "")</f>
        <v/>
      </c>
      <c r="AA1489" s="16" t="str">
        <f>_xlfn.IFNA(VLOOKUP(P1489, '@LIST'!$AL$2:$AM$25, 2, FALSE), "")</f>
        <v/>
      </c>
      <c r="AB1489" s="65"/>
      <c r="AC1489" s="15" t="str">
        <f>_xlfn.IFNA(VLOOKUP(AB1489, '@LIST'!$AR$2:$AS$4, 2, FALSE), "")</f>
        <v/>
      </c>
      <c r="AD1489" s="84"/>
      <c r="AE1489" s="15" t="str">
        <f>_xlfn.IFNA(VLOOKUP(AD1489, '@LIST'!$AU$2:$AV$4, 2, FALSE), "")</f>
        <v/>
      </c>
    </row>
    <row r="1490" spans="1:31">
      <c r="A1490" s="8"/>
      <c r="B1490" s="14" t="str">
        <f>_xlfn.IFNA(VLOOKUP(A1490, '@LIST'!$A$8:$B$8, 2, FALSE), "")</f>
        <v/>
      </c>
      <c r="C1490" s="268"/>
      <c r="D1490" s="97"/>
      <c r="E1490" s="97"/>
      <c r="F1490" s="17"/>
      <c r="G1490" s="47"/>
      <c r="H1490" s="12" t="str">
        <f>_xlfn.IFNA(VLOOKUP(G1490,'@LIST'!$M$2:$N$481,2,FALSE),"")</f>
        <v/>
      </c>
      <c r="I1490" s="11"/>
      <c r="J1490" s="50"/>
      <c r="K1490" s="31" t="str">
        <f>_xlfn.IFNA(VLOOKUP(J1490,'@LIST'!$M$2:$N$481,2,FALSE),"")</f>
        <v/>
      </c>
      <c r="L1490" s="31"/>
      <c r="M1490" s="36"/>
      <c r="N1490" s="84"/>
      <c r="O1490" s="15" t="str">
        <f>_xlfn.IFNA(VLOOKUP(N1490, '@LIST'!$AO$2:$AP$5, 2, FALSE), "")</f>
        <v/>
      </c>
      <c r="P1490" s="87"/>
      <c r="Q1490" s="81" t="str">
        <f>_xlfn.IFNA(VLOOKUP(P1490, '@LIST'!$S$2:$T$25, 2, FALSE), "")</f>
        <v/>
      </c>
      <c r="R1490" s="16" t="str">
        <f>_xlfn.IFNA(VLOOKUP(P1490, '@LIST'!$U$2:$U$25, 2, FALSE), "")</f>
        <v/>
      </c>
      <c r="S1490" s="16" t="str">
        <f>_xlfn.IFNA(VLOOKUP(P1490, '@LIST'!$V$2:$W$25, 2, FALSE), "")</f>
        <v/>
      </c>
      <c r="T1490" s="16" t="str">
        <f>_xlfn.IFNA(VLOOKUP(P1490, '@LIST'!$X$2:$Y$25, 2, FALSE), "")</f>
        <v/>
      </c>
      <c r="U1490" s="16" t="str">
        <f>_xlfn.IFNA(VLOOKUP(P1490, '@LIST'!$Z$2:$AA$25, 2, FALSE), "")</f>
        <v/>
      </c>
      <c r="V1490" s="16" t="str">
        <f>_xlfn.IFNA(VLOOKUP(P1490, '@LIST'!$AB$2:$AC$25, 2, FALSE), "")</f>
        <v/>
      </c>
      <c r="W1490" s="16" t="str">
        <f>_xlfn.IFNA(VLOOKUP(P1490, '@LIST'!$AD$2:$AE$25, 2, FALSE), "")</f>
        <v/>
      </c>
      <c r="X1490" s="16" t="str">
        <f>_xlfn.IFNA(VLOOKUP(P1490, '@LIST'!$AF$2:$AG$25, 2, FALSE), "")</f>
        <v/>
      </c>
      <c r="Y1490" s="16" t="str">
        <f>_xlfn.IFNA(VLOOKUP(P1490, '@LIST'!$AH$2:$AI$25, 2, FALSE), "")</f>
        <v/>
      </c>
      <c r="Z1490" s="16" t="str">
        <f>_xlfn.IFNA(VLOOKUP(P1490, '@LIST'!$AJ$2:$AK$25, 2, FALSE), "")</f>
        <v/>
      </c>
      <c r="AA1490" s="16" t="str">
        <f>_xlfn.IFNA(VLOOKUP(P1490, '@LIST'!$AL$2:$AM$25, 2, FALSE), "")</f>
        <v/>
      </c>
      <c r="AB1490" s="65"/>
      <c r="AC1490" s="15" t="str">
        <f>_xlfn.IFNA(VLOOKUP(AB1490, '@LIST'!$AR$2:$AS$4, 2, FALSE), "")</f>
        <v/>
      </c>
      <c r="AD1490" s="84"/>
      <c r="AE1490" s="15" t="str">
        <f>_xlfn.IFNA(VLOOKUP(AD1490, '@LIST'!$AU$2:$AV$4, 2, FALSE), "")</f>
        <v/>
      </c>
    </row>
    <row r="1491" spans="1:31">
      <c r="A1491" s="8"/>
      <c r="B1491" s="14" t="str">
        <f>_xlfn.IFNA(VLOOKUP(A1491, '@LIST'!$A$8:$B$8, 2, FALSE), "")</f>
        <v/>
      </c>
      <c r="C1491" s="268"/>
      <c r="D1491" s="97"/>
      <c r="E1491" s="97"/>
      <c r="F1491" s="17"/>
      <c r="G1491" s="47"/>
      <c r="H1491" s="12" t="str">
        <f>_xlfn.IFNA(VLOOKUP(G1491,'@LIST'!$M$2:$N$481,2,FALSE),"")</f>
        <v/>
      </c>
      <c r="I1491" s="11"/>
      <c r="J1491" s="50"/>
      <c r="K1491" s="31" t="str">
        <f>_xlfn.IFNA(VLOOKUP(J1491,'@LIST'!$M$2:$N$481,2,FALSE),"")</f>
        <v/>
      </c>
      <c r="L1491" s="31"/>
      <c r="M1491" s="36"/>
      <c r="N1491" s="84"/>
      <c r="O1491" s="15" t="str">
        <f>_xlfn.IFNA(VLOOKUP(N1491, '@LIST'!$AO$2:$AP$5, 2, FALSE), "")</f>
        <v/>
      </c>
      <c r="P1491" s="87"/>
      <c r="Q1491" s="81" t="str">
        <f>_xlfn.IFNA(VLOOKUP(P1491, '@LIST'!$S$2:$T$25, 2, FALSE), "")</f>
        <v/>
      </c>
      <c r="R1491" s="16" t="str">
        <f>_xlfn.IFNA(VLOOKUP(P1491, '@LIST'!$U$2:$U$25, 2, FALSE), "")</f>
        <v/>
      </c>
      <c r="S1491" s="16" t="str">
        <f>_xlfn.IFNA(VLOOKUP(P1491, '@LIST'!$V$2:$W$25, 2, FALSE), "")</f>
        <v/>
      </c>
      <c r="T1491" s="16" t="str">
        <f>_xlfn.IFNA(VLOOKUP(P1491, '@LIST'!$X$2:$Y$25, 2, FALSE), "")</f>
        <v/>
      </c>
      <c r="U1491" s="16" t="str">
        <f>_xlfn.IFNA(VLOOKUP(P1491, '@LIST'!$Z$2:$AA$25, 2, FALSE), "")</f>
        <v/>
      </c>
      <c r="V1491" s="16" t="str">
        <f>_xlfn.IFNA(VLOOKUP(P1491, '@LIST'!$AB$2:$AC$25, 2, FALSE), "")</f>
        <v/>
      </c>
      <c r="W1491" s="16" t="str">
        <f>_xlfn.IFNA(VLOOKUP(P1491, '@LIST'!$AD$2:$AE$25, 2, FALSE), "")</f>
        <v/>
      </c>
      <c r="X1491" s="16" t="str">
        <f>_xlfn.IFNA(VLOOKUP(P1491, '@LIST'!$AF$2:$AG$25, 2, FALSE), "")</f>
        <v/>
      </c>
      <c r="Y1491" s="16" t="str">
        <f>_xlfn.IFNA(VLOOKUP(P1491, '@LIST'!$AH$2:$AI$25, 2, FALSE), "")</f>
        <v/>
      </c>
      <c r="Z1491" s="16" t="str">
        <f>_xlfn.IFNA(VLOOKUP(P1491, '@LIST'!$AJ$2:$AK$25, 2, FALSE), "")</f>
        <v/>
      </c>
      <c r="AA1491" s="16" t="str">
        <f>_xlfn.IFNA(VLOOKUP(P1491, '@LIST'!$AL$2:$AM$25, 2, FALSE), "")</f>
        <v/>
      </c>
      <c r="AB1491" s="65"/>
      <c r="AC1491" s="15" t="str">
        <f>_xlfn.IFNA(VLOOKUP(AB1491, '@LIST'!$AR$2:$AS$4, 2, FALSE), "")</f>
        <v/>
      </c>
      <c r="AD1491" s="84"/>
      <c r="AE1491" s="15" t="str">
        <f>_xlfn.IFNA(VLOOKUP(AD1491, '@LIST'!$AU$2:$AV$4, 2, FALSE), "")</f>
        <v/>
      </c>
    </row>
    <row r="1492" spans="1:31">
      <c r="A1492" s="8"/>
      <c r="B1492" s="14" t="str">
        <f>_xlfn.IFNA(VLOOKUP(A1492, '@LIST'!$A$8:$B$8, 2, FALSE), "")</f>
        <v/>
      </c>
      <c r="C1492" s="268"/>
      <c r="D1492" s="97"/>
      <c r="E1492" s="97"/>
      <c r="F1492" s="17"/>
      <c r="G1492" s="47"/>
      <c r="H1492" s="12" t="str">
        <f>_xlfn.IFNA(VLOOKUP(G1492,'@LIST'!$M$2:$N$481,2,FALSE),"")</f>
        <v/>
      </c>
      <c r="I1492" s="11"/>
      <c r="J1492" s="50"/>
      <c r="K1492" s="31" t="str">
        <f>_xlfn.IFNA(VLOOKUP(J1492,'@LIST'!$M$2:$N$481,2,FALSE),"")</f>
        <v/>
      </c>
      <c r="L1492" s="31"/>
      <c r="M1492" s="36"/>
      <c r="N1492" s="84"/>
      <c r="O1492" s="15" t="str">
        <f>_xlfn.IFNA(VLOOKUP(N1492, '@LIST'!$AO$2:$AP$5, 2, FALSE), "")</f>
        <v/>
      </c>
      <c r="P1492" s="87"/>
      <c r="Q1492" s="81" t="str">
        <f>_xlfn.IFNA(VLOOKUP(P1492, '@LIST'!$S$2:$T$25, 2, FALSE), "")</f>
        <v/>
      </c>
      <c r="R1492" s="16" t="str">
        <f>_xlfn.IFNA(VLOOKUP(P1492, '@LIST'!$U$2:$U$25, 2, FALSE), "")</f>
        <v/>
      </c>
      <c r="S1492" s="16" t="str">
        <f>_xlfn.IFNA(VLOOKUP(P1492, '@LIST'!$V$2:$W$25, 2, FALSE), "")</f>
        <v/>
      </c>
      <c r="T1492" s="16" t="str">
        <f>_xlfn.IFNA(VLOOKUP(P1492, '@LIST'!$X$2:$Y$25, 2, FALSE), "")</f>
        <v/>
      </c>
      <c r="U1492" s="16" t="str">
        <f>_xlfn.IFNA(VLOOKUP(P1492, '@LIST'!$Z$2:$AA$25, 2, FALSE), "")</f>
        <v/>
      </c>
      <c r="V1492" s="16" t="str">
        <f>_xlfn.IFNA(VLOOKUP(P1492, '@LIST'!$AB$2:$AC$25, 2, FALSE), "")</f>
        <v/>
      </c>
      <c r="W1492" s="16" t="str">
        <f>_xlfn.IFNA(VLOOKUP(P1492, '@LIST'!$AD$2:$AE$25, 2, FALSE), "")</f>
        <v/>
      </c>
      <c r="X1492" s="16" t="str">
        <f>_xlfn.IFNA(VLOOKUP(P1492, '@LIST'!$AF$2:$AG$25, 2, FALSE), "")</f>
        <v/>
      </c>
      <c r="Y1492" s="16" t="str">
        <f>_xlfn.IFNA(VLOOKUP(P1492, '@LIST'!$AH$2:$AI$25, 2, FALSE), "")</f>
        <v/>
      </c>
      <c r="Z1492" s="16" t="str">
        <f>_xlfn.IFNA(VLOOKUP(P1492, '@LIST'!$AJ$2:$AK$25, 2, FALSE), "")</f>
        <v/>
      </c>
      <c r="AA1492" s="16" t="str">
        <f>_xlfn.IFNA(VLOOKUP(P1492, '@LIST'!$AL$2:$AM$25, 2, FALSE), "")</f>
        <v/>
      </c>
      <c r="AB1492" s="65"/>
      <c r="AC1492" s="15" t="str">
        <f>_xlfn.IFNA(VLOOKUP(AB1492, '@LIST'!$AR$2:$AS$4, 2, FALSE), "")</f>
        <v/>
      </c>
      <c r="AD1492" s="84"/>
      <c r="AE1492" s="15" t="str">
        <f>_xlfn.IFNA(VLOOKUP(AD1492, '@LIST'!$AU$2:$AV$4, 2, FALSE), "")</f>
        <v/>
      </c>
    </row>
    <row r="1493" spans="1:31">
      <c r="A1493" s="8"/>
      <c r="B1493" s="14" t="str">
        <f>_xlfn.IFNA(VLOOKUP(A1493, '@LIST'!$A$8:$B$8, 2, FALSE), "")</f>
        <v/>
      </c>
      <c r="C1493" s="268"/>
      <c r="D1493" s="97"/>
      <c r="E1493" s="97"/>
      <c r="F1493" s="17"/>
      <c r="G1493" s="47"/>
      <c r="H1493" s="12" t="str">
        <f>_xlfn.IFNA(VLOOKUP(G1493,'@LIST'!$M$2:$N$481,2,FALSE),"")</f>
        <v/>
      </c>
      <c r="I1493" s="11"/>
      <c r="J1493" s="50"/>
      <c r="K1493" s="31" t="str">
        <f>_xlfn.IFNA(VLOOKUP(J1493,'@LIST'!$M$2:$N$481,2,FALSE),"")</f>
        <v/>
      </c>
      <c r="L1493" s="31"/>
      <c r="M1493" s="36"/>
      <c r="N1493" s="84"/>
      <c r="O1493" s="15" t="str">
        <f>_xlfn.IFNA(VLOOKUP(N1493, '@LIST'!$AO$2:$AP$5, 2, FALSE), "")</f>
        <v/>
      </c>
      <c r="P1493" s="87"/>
      <c r="Q1493" s="81" t="str">
        <f>_xlfn.IFNA(VLOOKUP(P1493, '@LIST'!$S$2:$T$25, 2, FALSE), "")</f>
        <v/>
      </c>
      <c r="R1493" s="16" t="str">
        <f>_xlfn.IFNA(VLOOKUP(P1493, '@LIST'!$U$2:$U$25, 2, FALSE), "")</f>
        <v/>
      </c>
      <c r="S1493" s="16" t="str">
        <f>_xlfn.IFNA(VLOOKUP(P1493, '@LIST'!$V$2:$W$25, 2, FALSE), "")</f>
        <v/>
      </c>
      <c r="T1493" s="16" t="str">
        <f>_xlfn.IFNA(VLOOKUP(P1493, '@LIST'!$X$2:$Y$25, 2, FALSE), "")</f>
        <v/>
      </c>
      <c r="U1493" s="16" t="str">
        <f>_xlfn.IFNA(VLOOKUP(P1493, '@LIST'!$Z$2:$AA$25, 2, FALSE), "")</f>
        <v/>
      </c>
      <c r="V1493" s="16" t="str">
        <f>_xlfn.IFNA(VLOOKUP(P1493, '@LIST'!$AB$2:$AC$25, 2, FALSE), "")</f>
        <v/>
      </c>
      <c r="W1493" s="16" t="str">
        <f>_xlfn.IFNA(VLOOKUP(P1493, '@LIST'!$AD$2:$AE$25, 2, FALSE), "")</f>
        <v/>
      </c>
      <c r="X1493" s="16" t="str">
        <f>_xlfn.IFNA(VLOOKUP(P1493, '@LIST'!$AF$2:$AG$25, 2, FALSE), "")</f>
        <v/>
      </c>
      <c r="Y1493" s="16" t="str">
        <f>_xlfn.IFNA(VLOOKUP(P1493, '@LIST'!$AH$2:$AI$25, 2, FALSE), "")</f>
        <v/>
      </c>
      <c r="Z1493" s="16" t="str">
        <f>_xlfn.IFNA(VLOOKUP(P1493, '@LIST'!$AJ$2:$AK$25, 2, FALSE), "")</f>
        <v/>
      </c>
      <c r="AA1493" s="16" t="str">
        <f>_xlfn.IFNA(VLOOKUP(P1493, '@LIST'!$AL$2:$AM$25, 2, FALSE), "")</f>
        <v/>
      </c>
      <c r="AB1493" s="65"/>
      <c r="AC1493" s="15" t="str">
        <f>_xlfn.IFNA(VLOOKUP(AB1493, '@LIST'!$AR$2:$AS$4, 2, FALSE), "")</f>
        <v/>
      </c>
      <c r="AD1493" s="84"/>
      <c r="AE1493" s="15" t="str">
        <f>_xlfn.IFNA(VLOOKUP(AD1493, '@LIST'!$AU$2:$AV$4, 2, FALSE), "")</f>
        <v/>
      </c>
    </row>
    <row r="1494" spans="1:31">
      <c r="A1494" s="8"/>
      <c r="B1494" s="14" t="str">
        <f>_xlfn.IFNA(VLOOKUP(A1494, '@LIST'!$A$8:$B$8, 2, FALSE), "")</f>
        <v/>
      </c>
      <c r="C1494" s="268"/>
      <c r="D1494" s="97"/>
      <c r="E1494" s="97"/>
      <c r="F1494" s="17"/>
      <c r="G1494" s="47"/>
      <c r="H1494" s="12" t="str">
        <f>_xlfn.IFNA(VLOOKUP(G1494,'@LIST'!$M$2:$N$481,2,FALSE),"")</f>
        <v/>
      </c>
      <c r="I1494" s="11"/>
      <c r="J1494" s="50"/>
      <c r="K1494" s="31" t="str">
        <f>_xlfn.IFNA(VLOOKUP(J1494,'@LIST'!$M$2:$N$481,2,FALSE),"")</f>
        <v/>
      </c>
      <c r="L1494" s="31"/>
      <c r="M1494" s="36"/>
      <c r="N1494" s="84"/>
      <c r="O1494" s="15" t="str">
        <f>_xlfn.IFNA(VLOOKUP(N1494, '@LIST'!$AO$2:$AP$5, 2, FALSE), "")</f>
        <v/>
      </c>
      <c r="P1494" s="87"/>
      <c r="Q1494" s="81" t="str">
        <f>_xlfn.IFNA(VLOOKUP(P1494, '@LIST'!$S$2:$T$25, 2, FALSE), "")</f>
        <v/>
      </c>
      <c r="R1494" s="16" t="str">
        <f>_xlfn.IFNA(VLOOKUP(P1494, '@LIST'!$U$2:$U$25, 2, FALSE), "")</f>
        <v/>
      </c>
      <c r="S1494" s="16" t="str">
        <f>_xlfn.IFNA(VLOOKUP(P1494, '@LIST'!$V$2:$W$25, 2, FALSE), "")</f>
        <v/>
      </c>
      <c r="T1494" s="16" t="str">
        <f>_xlfn.IFNA(VLOOKUP(P1494, '@LIST'!$X$2:$Y$25, 2, FALSE), "")</f>
        <v/>
      </c>
      <c r="U1494" s="16" t="str">
        <f>_xlfn.IFNA(VLOOKUP(P1494, '@LIST'!$Z$2:$AA$25, 2, FALSE), "")</f>
        <v/>
      </c>
      <c r="V1494" s="16" t="str">
        <f>_xlfn.IFNA(VLOOKUP(P1494, '@LIST'!$AB$2:$AC$25, 2, FALSE), "")</f>
        <v/>
      </c>
      <c r="W1494" s="16" t="str">
        <f>_xlfn.IFNA(VLOOKUP(P1494, '@LIST'!$AD$2:$AE$25, 2, FALSE), "")</f>
        <v/>
      </c>
      <c r="X1494" s="16" t="str">
        <f>_xlfn.IFNA(VLOOKUP(P1494, '@LIST'!$AF$2:$AG$25, 2, FALSE), "")</f>
        <v/>
      </c>
      <c r="Y1494" s="16" t="str">
        <f>_xlfn.IFNA(VLOOKUP(P1494, '@LIST'!$AH$2:$AI$25, 2, FALSE), "")</f>
        <v/>
      </c>
      <c r="Z1494" s="16" t="str">
        <f>_xlfn.IFNA(VLOOKUP(P1494, '@LIST'!$AJ$2:$AK$25, 2, FALSE), "")</f>
        <v/>
      </c>
      <c r="AA1494" s="16" t="str">
        <f>_xlfn.IFNA(VLOOKUP(P1494, '@LIST'!$AL$2:$AM$25, 2, FALSE), "")</f>
        <v/>
      </c>
      <c r="AB1494" s="65"/>
      <c r="AC1494" s="15" t="str">
        <f>_xlfn.IFNA(VLOOKUP(AB1494, '@LIST'!$AR$2:$AS$4, 2, FALSE), "")</f>
        <v/>
      </c>
      <c r="AD1494" s="84"/>
      <c r="AE1494" s="15" t="str">
        <f>_xlfn.IFNA(VLOOKUP(AD1494, '@LIST'!$AU$2:$AV$4, 2, FALSE), "")</f>
        <v/>
      </c>
    </row>
    <row r="1495" spans="1:31">
      <c r="A1495" s="8"/>
      <c r="B1495" s="14" t="str">
        <f>_xlfn.IFNA(VLOOKUP(A1495, '@LIST'!$A$8:$B$8, 2, FALSE), "")</f>
        <v/>
      </c>
      <c r="C1495" s="268"/>
      <c r="D1495" s="97"/>
      <c r="E1495" s="97"/>
      <c r="F1495" s="17"/>
      <c r="G1495" s="47"/>
      <c r="H1495" s="12" t="str">
        <f>_xlfn.IFNA(VLOOKUP(G1495,'@LIST'!$M$2:$N$481,2,FALSE),"")</f>
        <v/>
      </c>
      <c r="I1495" s="11"/>
      <c r="J1495" s="50"/>
      <c r="K1495" s="31" t="str">
        <f>_xlfn.IFNA(VLOOKUP(J1495,'@LIST'!$M$2:$N$481,2,FALSE),"")</f>
        <v/>
      </c>
      <c r="L1495" s="31"/>
      <c r="M1495" s="36"/>
      <c r="N1495" s="84"/>
      <c r="O1495" s="15" t="str">
        <f>_xlfn.IFNA(VLOOKUP(N1495, '@LIST'!$AO$2:$AP$5, 2, FALSE), "")</f>
        <v/>
      </c>
      <c r="P1495" s="87"/>
      <c r="Q1495" s="81" t="str">
        <f>_xlfn.IFNA(VLOOKUP(P1495, '@LIST'!$S$2:$T$25, 2, FALSE), "")</f>
        <v/>
      </c>
      <c r="R1495" s="16" t="str">
        <f>_xlfn.IFNA(VLOOKUP(P1495, '@LIST'!$U$2:$U$25, 2, FALSE), "")</f>
        <v/>
      </c>
      <c r="S1495" s="16" t="str">
        <f>_xlfn.IFNA(VLOOKUP(P1495, '@LIST'!$V$2:$W$25, 2, FALSE), "")</f>
        <v/>
      </c>
      <c r="T1495" s="16" t="str">
        <f>_xlfn.IFNA(VLOOKUP(P1495, '@LIST'!$X$2:$Y$25, 2, FALSE), "")</f>
        <v/>
      </c>
      <c r="U1495" s="16" t="str">
        <f>_xlfn.IFNA(VLOOKUP(P1495, '@LIST'!$Z$2:$AA$25, 2, FALSE), "")</f>
        <v/>
      </c>
      <c r="V1495" s="16" t="str">
        <f>_xlfn.IFNA(VLOOKUP(P1495, '@LIST'!$AB$2:$AC$25, 2, FALSE), "")</f>
        <v/>
      </c>
      <c r="W1495" s="16" t="str">
        <f>_xlfn.IFNA(VLOOKUP(P1495, '@LIST'!$AD$2:$AE$25, 2, FALSE), "")</f>
        <v/>
      </c>
      <c r="X1495" s="16" t="str">
        <f>_xlfn.IFNA(VLOOKUP(P1495, '@LIST'!$AF$2:$AG$25, 2, FALSE), "")</f>
        <v/>
      </c>
      <c r="Y1495" s="16" t="str">
        <f>_xlfn.IFNA(VLOOKUP(P1495, '@LIST'!$AH$2:$AI$25, 2, FALSE), "")</f>
        <v/>
      </c>
      <c r="Z1495" s="16" t="str">
        <f>_xlfn.IFNA(VLOOKUP(P1495, '@LIST'!$AJ$2:$AK$25, 2, FALSE), "")</f>
        <v/>
      </c>
      <c r="AA1495" s="16" t="str">
        <f>_xlfn.IFNA(VLOOKUP(P1495, '@LIST'!$AL$2:$AM$25, 2, FALSE), "")</f>
        <v/>
      </c>
      <c r="AB1495" s="65"/>
      <c r="AC1495" s="15" t="str">
        <f>_xlfn.IFNA(VLOOKUP(AB1495, '@LIST'!$AR$2:$AS$4, 2, FALSE), "")</f>
        <v/>
      </c>
      <c r="AD1495" s="84"/>
      <c r="AE1495" s="15" t="str">
        <f>_xlfn.IFNA(VLOOKUP(AD1495, '@LIST'!$AU$2:$AV$4, 2, FALSE), "")</f>
        <v/>
      </c>
    </row>
    <row r="1496" spans="1:31">
      <c r="A1496" s="8"/>
      <c r="B1496" s="14" t="str">
        <f>_xlfn.IFNA(VLOOKUP(A1496, '@LIST'!$A$8:$B$8, 2, FALSE), "")</f>
        <v/>
      </c>
      <c r="C1496" s="268"/>
      <c r="D1496" s="97"/>
      <c r="E1496" s="97"/>
      <c r="F1496" s="17"/>
      <c r="G1496" s="47"/>
      <c r="H1496" s="12" t="str">
        <f>_xlfn.IFNA(VLOOKUP(G1496,'@LIST'!$M$2:$N$481,2,FALSE),"")</f>
        <v/>
      </c>
      <c r="I1496" s="11"/>
      <c r="J1496" s="50"/>
      <c r="K1496" s="31" t="str">
        <f>_xlfn.IFNA(VLOOKUP(J1496,'@LIST'!$M$2:$N$481,2,FALSE),"")</f>
        <v/>
      </c>
      <c r="L1496" s="31"/>
      <c r="M1496" s="36"/>
      <c r="N1496" s="84"/>
      <c r="O1496" s="15" t="str">
        <f>_xlfn.IFNA(VLOOKUP(N1496, '@LIST'!$AO$2:$AP$5, 2, FALSE), "")</f>
        <v/>
      </c>
      <c r="P1496" s="87"/>
      <c r="Q1496" s="81" t="str">
        <f>_xlfn.IFNA(VLOOKUP(P1496, '@LIST'!$S$2:$T$25, 2, FALSE), "")</f>
        <v/>
      </c>
      <c r="R1496" s="16" t="str">
        <f>_xlfn.IFNA(VLOOKUP(P1496, '@LIST'!$U$2:$U$25, 2, FALSE), "")</f>
        <v/>
      </c>
      <c r="S1496" s="16" t="str">
        <f>_xlfn.IFNA(VLOOKUP(P1496, '@LIST'!$V$2:$W$25, 2, FALSE), "")</f>
        <v/>
      </c>
      <c r="T1496" s="16" t="str">
        <f>_xlfn.IFNA(VLOOKUP(P1496, '@LIST'!$X$2:$Y$25, 2, FALSE), "")</f>
        <v/>
      </c>
      <c r="U1496" s="16" t="str">
        <f>_xlfn.IFNA(VLOOKUP(P1496, '@LIST'!$Z$2:$AA$25, 2, FALSE), "")</f>
        <v/>
      </c>
      <c r="V1496" s="16" t="str">
        <f>_xlfn.IFNA(VLOOKUP(P1496, '@LIST'!$AB$2:$AC$25, 2, FALSE), "")</f>
        <v/>
      </c>
      <c r="W1496" s="16" t="str">
        <f>_xlfn.IFNA(VLOOKUP(P1496, '@LIST'!$AD$2:$AE$25, 2, FALSE), "")</f>
        <v/>
      </c>
      <c r="X1496" s="16" t="str">
        <f>_xlfn.IFNA(VLOOKUP(P1496, '@LIST'!$AF$2:$AG$25, 2, FALSE), "")</f>
        <v/>
      </c>
      <c r="Y1496" s="16" t="str">
        <f>_xlfn.IFNA(VLOOKUP(P1496, '@LIST'!$AH$2:$AI$25, 2, FALSE), "")</f>
        <v/>
      </c>
      <c r="Z1496" s="16" t="str">
        <f>_xlfn.IFNA(VLOOKUP(P1496, '@LIST'!$AJ$2:$AK$25, 2, FALSE), "")</f>
        <v/>
      </c>
      <c r="AA1496" s="16" t="str">
        <f>_xlfn.IFNA(VLOOKUP(P1496, '@LIST'!$AL$2:$AM$25, 2, FALSE), "")</f>
        <v/>
      </c>
      <c r="AB1496" s="65"/>
      <c r="AC1496" s="15" t="str">
        <f>_xlfn.IFNA(VLOOKUP(AB1496, '@LIST'!$AR$2:$AS$4, 2, FALSE), "")</f>
        <v/>
      </c>
      <c r="AD1496" s="84"/>
      <c r="AE1496" s="15" t="str">
        <f>_xlfn.IFNA(VLOOKUP(AD1496, '@LIST'!$AU$2:$AV$4, 2, FALSE), "")</f>
        <v/>
      </c>
    </row>
    <row r="1497" spans="1:31">
      <c r="A1497" s="8"/>
      <c r="B1497" s="14" t="str">
        <f>_xlfn.IFNA(VLOOKUP(A1497, '@LIST'!$A$8:$B$8, 2, FALSE), "")</f>
        <v/>
      </c>
      <c r="C1497" s="268"/>
      <c r="D1497" s="97"/>
      <c r="E1497" s="97"/>
      <c r="F1497" s="17"/>
      <c r="G1497" s="47"/>
      <c r="H1497" s="12" t="str">
        <f>_xlfn.IFNA(VLOOKUP(G1497,'@LIST'!$M$2:$N$481,2,FALSE),"")</f>
        <v/>
      </c>
      <c r="I1497" s="11"/>
      <c r="J1497" s="50"/>
      <c r="K1497" s="31" t="str">
        <f>_xlfn.IFNA(VLOOKUP(J1497,'@LIST'!$M$2:$N$481,2,FALSE),"")</f>
        <v/>
      </c>
      <c r="L1497" s="31"/>
      <c r="M1497" s="36"/>
      <c r="N1497" s="84"/>
      <c r="O1497" s="15" t="str">
        <f>_xlfn.IFNA(VLOOKUP(N1497, '@LIST'!$AO$2:$AP$5, 2, FALSE), "")</f>
        <v/>
      </c>
      <c r="P1497" s="87"/>
      <c r="Q1497" s="81" t="str">
        <f>_xlfn.IFNA(VLOOKUP(P1497, '@LIST'!$S$2:$T$25, 2, FALSE), "")</f>
        <v/>
      </c>
      <c r="R1497" s="16" t="str">
        <f>_xlfn.IFNA(VLOOKUP(P1497, '@LIST'!$U$2:$U$25, 2, FALSE), "")</f>
        <v/>
      </c>
      <c r="S1497" s="16" t="str">
        <f>_xlfn.IFNA(VLOOKUP(P1497, '@LIST'!$V$2:$W$25, 2, FALSE), "")</f>
        <v/>
      </c>
      <c r="T1497" s="16" t="str">
        <f>_xlfn.IFNA(VLOOKUP(P1497, '@LIST'!$X$2:$Y$25, 2, FALSE), "")</f>
        <v/>
      </c>
      <c r="U1497" s="16" t="str">
        <f>_xlfn.IFNA(VLOOKUP(P1497, '@LIST'!$Z$2:$AA$25, 2, FALSE), "")</f>
        <v/>
      </c>
      <c r="V1497" s="16" t="str">
        <f>_xlfn.IFNA(VLOOKUP(P1497, '@LIST'!$AB$2:$AC$25, 2, FALSE), "")</f>
        <v/>
      </c>
      <c r="W1497" s="16" t="str">
        <f>_xlfn.IFNA(VLOOKUP(P1497, '@LIST'!$AD$2:$AE$25, 2, FALSE), "")</f>
        <v/>
      </c>
      <c r="X1497" s="16" t="str">
        <f>_xlfn.IFNA(VLOOKUP(P1497, '@LIST'!$AF$2:$AG$25, 2, FALSE), "")</f>
        <v/>
      </c>
      <c r="Y1497" s="16" t="str">
        <f>_xlfn.IFNA(VLOOKUP(P1497, '@LIST'!$AH$2:$AI$25, 2, FALSE), "")</f>
        <v/>
      </c>
      <c r="Z1497" s="16" t="str">
        <f>_xlfn.IFNA(VLOOKUP(P1497, '@LIST'!$AJ$2:$AK$25, 2, FALSE), "")</f>
        <v/>
      </c>
      <c r="AA1497" s="16" t="str">
        <f>_xlfn.IFNA(VLOOKUP(P1497, '@LIST'!$AL$2:$AM$25, 2, FALSE), "")</f>
        <v/>
      </c>
      <c r="AB1497" s="65"/>
      <c r="AC1497" s="15" t="str">
        <f>_xlfn.IFNA(VLOOKUP(AB1497, '@LIST'!$AR$2:$AS$4, 2, FALSE), "")</f>
        <v/>
      </c>
      <c r="AD1497" s="84"/>
      <c r="AE1497" s="15" t="str">
        <f>_xlfn.IFNA(VLOOKUP(AD1497, '@LIST'!$AU$2:$AV$4, 2, FALSE), "")</f>
        <v/>
      </c>
    </row>
    <row r="1498" spans="1:31">
      <c r="A1498" s="8"/>
      <c r="B1498" s="14" t="str">
        <f>_xlfn.IFNA(VLOOKUP(A1498, '@LIST'!$A$8:$B$8, 2, FALSE), "")</f>
        <v/>
      </c>
      <c r="C1498" s="268"/>
      <c r="D1498" s="97"/>
      <c r="E1498" s="97"/>
      <c r="F1498" s="17"/>
      <c r="G1498" s="47"/>
      <c r="H1498" s="12" t="str">
        <f>_xlfn.IFNA(VLOOKUP(G1498,'@LIST'!$M$2:$N$481,2,FALSE),"")</f>
        <v/>
      </c>
      <c r="I1498" s="11"/>
      <c r="J1498" s="50"/>
      <c r="K1498" s="31" t="str">
        <f>_xlfn.IFNA(VLOOKUP(J1498,'@LIST'!$M$2:$N$481,2,FALSE),"")</f>
        <v/>
      </c>
      <c r="L1498" s="31"/>
      <c r="M1498" s="36"/>
      <c r="N1498" s="84"/>
      <c r="O1498" s="15" t="str">
        <f>_xlfn.IFNA(VLOOKUP(N1498, '@LIST'!$AO$2:$AP$5, 2, FALSE), "")</f>
        <v/>
      </c>
      <c r="P1498" s="87"/>
      <c r="Q1498" s="81" t="str">
        <f>_xlfn.IFNA(VLOOKUP(P1498, '@LIST'!$S$2:$T$25, 2, FALSE), "")</f>
        <v/>
      </c>
      <c r="R1498" s="16" t="str">
        <f>_xlfn.IFNA(VLOOKUP(P1498, '@LIST'!$U$2:$U$25, 2, FALSE), "")</f>
        <v/>
      </c>
      <c r="S1498" s="16" t="str">
        <f>_xlfn.IFNA(VLOOKUP(P1498, '@LIST'!$V$2:$W$25, 2, FALSE), "")</f>
        <v/>
      </c>
      <c r="T1498" s="16" t="str">
        <f>_xlfn.IFNA(VLOOKUP(P1498, '@LIST'!$X$2:$Y$25, 2, FALSE), "")</f>
        <v/>
      </c>
      <c r="U1498" s="16" t="str">
        <f>_xlfn.IFNA(VLOOKUP(P1498, '@LIST'!$Z$2:$AA$25, 2, FALSE), "")</f>
        <v/>
      </c>
      <c r="V1498" s="16" t="str">
        <f>_xlfn.IFNA(VLOOKUP(P1498, '@LIST'!$AB$2:$AC$25, 2, FALSE), "")</f>
        <v/>
      </c>
      <c r="W1498" s="16" t="str">
        <f>_xlfn.IFNA(VLOOKUP(P1498, '@LIST'!$AD$2:$AE$25, 2, FALSE), "")</f>
        <v/>
      </c>
      <c r="X1498" s="16" t="str">
        <f>_xlfn.IFNA(VLOOKUP(P1498, '@LIST'!$AF$2:$AG$25, 2, FALSE), "")</f>
        <v/>
      </c>
      <c r="Y1498" s="16" t="str">
        <f>_xlfn.IFNA(VLOOKUP(P1498, '@LIST'!$AH$2:$AI$25, 2, FALSE), "")</f>
        <v/>
      </c>
      <c r="Z1498" s="16" t="str">
        <f>_xlfn.IFNA(VLOOKUP(P1498, '@LIST'!$AJ$2:$AK$25, 2, FALSE), "")</f>
        <v/>
      </c>
      <c r="AA1498" s="16" t="str">
        <f>_xlfn.IFNA(VLOOKUP(P1498, '@LIST'!$AL$2:$AM$25, 2, FALSE), "")</f>
        <v/>
      </c>
      <c r="AB1498" s="65"/>
      <c r="AC1498" s="15" t="str">
        <f>_xlfn.IFNA(VLOOKUP(AB1498, '@LIST'!$AR$2:$AS$4, 2, FALSE), "")</f>
        <v/>
      </c>
      <c r="AD1498" s="84"/>
      <c r="AE1498" s="15" t="str">
        <f>_xlfn.IFNA(VLOOKUP(AD1498, '@LIST'!$AU$2:$AV$4, 2, FALSE), "")</f>
        <v/>
      </c>
    </row>
    <row r="1499" spans="1:31">
      <c r="A1499" s="8"/>
      <c r="B1499" s="14" t="str">
        <f>_xlfn.IFNA(VLOOKUP(A1499, '@LIST'!$A$8:$B$8, 2, FALSE), "")</f>
        <v/>
      </c>
      <c r="C1499" s="268"/>
      <c r="D1499" s="97"/>
      <c r="E1499" s="97"/>
      <c r="F1499" s="17"/>
      <c r="G1499" s="47"/>
      <c r="H1499" s="12" t="str">
        <f>_xlfn.IFNA(VLOOKUP(G1499,'@LIST'!$M$2:$N$481,2,FALSE),"")</f>
        <v/>
      </c>
      <c r="I1499" s="11"/>
      <c r="J1499" s="50"/>
      <c r="K1499" s="31" t="str">
        <f>_xlfn.IFNA(VLOOKUP(J1499,'@LIST'!$M$2:$N$481,2,FALSE),"")</f>
        <v/>
      </c>
      <c r="L1499" s="31"/>
      <c r="M1499" s="36"/>
      <c r="N1499" s="84"/>
      <c r="O1499" s="15" t="str">
        <f>_xlfn.IFNA(VLOOKUP(N1499, '@LIST'!$AO$2:$AP$5, 2, FALSE), "")</f>
        <v/>
      </c>
      <c r="P1499" s="87"/>
      <c r="Q1499" s="81" t="str">
        <f>_xlfn.IFNA(VLOOKUP(P1499, '@LIST'!$S$2:$T$25, 2, FALSE), "")</f>
        <v/>
      </c>
      <c r="R1499" s="16" t="str">
        <f>_xlfn.IFNA(VLOOKUP(P1499, '@LIST'!$U$2:$U$25, 2, FALSE), "")</f>
        <v/>
      </c>
      <c r="S1499" s="16" t="str">
        <f>_xlfn.IFNA(VLOOKUP(P1499, '@LIST'!$V$2:$W$25, 2, FALSE), "")</f>
        <v/>
      </c>
      <c r="T1499" s="16" t="str">
        <f>_xlfn.IFNA(VLOOKUP(P1499, '@LIST'!$X$2:$Y$25, 2, FALSE), "")</f>
        <v/>
      </c>
      <c r="U1499" s="16" t="str">
        <f>_xlfn.IFNA(VLOOKUP(P1499, '@LIST'!$Z$2:$AA$25, 2, FALSE), "")</f>
        <v/>
      </c>
      <c r="V1499" s="16" t="str">
        <f>_xlfn.IFNA(VLOOKUP(P1499, '@LIST'!$AB$2:$AC$25, 2, FALSE), "")</f>
        <v/>
      </c>
      <c r="W1499" s="16" t="str">
        <f>_xlfn.IFNA(VLOOKUP(P1499, '@LIST'!$AD$2:$AE$25, 2, FALSE), "")</f>
        <v/>
      </c>
      <c r="X1499" s="16" t="str">
        <f>_xlfn.IFNA(VLOOKUP(P1499, '@LIST'!$AF$2:$AG$25, 2, FALSE), "")</f>
        <v/>
      </c>
      <c r="Y1499" s="16" t="str">
        <f>_xlfn.IFNA(VLOOKUP(P1499, '@LIST'!$AH$2:$AI$25, 2, FALSE), "")</f>
        <v/>
      </c>
      <c r="Z1499" s="16" t="str">
        <f>_xlfn.IFNA(VLOOKUP(P1499, '@LIST'!$AJ$2:$AK$25, 2, FALSE), "")</f>
        <v/>
      </c>
      <c r="AA1499" s="16" t="str">
        <f>_xlfn.IFNA(VLOOKUP(P1499, '@LIST'!$AL$2:$AM$25, 2, FALSE), "")</f>
        <v/>
      </c>
      <c r="AB1499" s="65"/>
      <c r="AC1499" s="15" t="str">
        <f>_xlfn.IFNA(VLOOKUP(AB1499, '@LIST'!$AR$2:$AS$4, 2, FALSE), "")</f>
        <v/>
      </c>
      <c r="AD1499" s="84"/>
      <c r="AE1499" s="15" t="str">
        <f>_xlfn.IFNA(VLOOKUP(AD1499, '@LIST'!$AU$2:$AV$4, 2, FALSE), "")</f>
        <v/>
      </c>
    </row>
    <row r="1500" spans="1:31">
      <c r="A1500" s="8"/>
      <c r="B1500" s="14" t="str">
        <f>_xlfn.IFNA(VLOOKUP(A1500, '@LIST'!$A$8:$B$8, 2, FALSE), "")</f>
        <v/>
      </c>
      <c r="C1500" s="268"/>
      <c r="D1500" s="97"/>
      <c r="E1500" s="97"/>
      <c r="F1500" s="17"/>
      <c r="G1500" s="47"/>
      <c r="H1500" s="12" t="str">
        <f>_xlfn.IFNA(VLOOKUP(G1500,'@LIST'!$M$2:$N$481,2,FALSE),"")</f>
        <v/>
      </c>
      <c r="I1500" s="11"/>
      <c r="J1500" s="50"/>
      <c r="K1500" s="31" t="str">
        <f>_xlfn.IFNA(VLOOKUP(J1500,'@LIST'!$M$2:$N$481,2,FALSE),"")</f>
        <v/>
      </c>
      <c r="L1500" s="31"/>
      <c r="M1500" s="36"/>
      <c r="N1500" s="84"/>
      <c r="O1500" s="15" t="str">
        <f>_xlfn.IFNA(VLOOKUP(N1500, '@LIST'!$AO$2:$AP$5, 2, FALSE), "")</f>
        <v/>
      </c>
      <c r="P1500" s="87"/>
      <c r="Q1500" s="81" t="str">
        <f>_xlfn.IFNA(VLOOKUP(P1500, '@LIST'!$S$2:$T$25, 2, FALSE), "")</f>
        <v/>
      </c>
      <c r="R1500" s="16" t="str">
        <f>_xlfn.IFNA(VLOOKUP(P1500, '@LIST'!$U$2:$U$25, 2, FALSE), "")</f>
        <v/>
      </c>
      <c r="S1500" s="16" t="str">
        <f>_xlfn.IFNA(VLOOKUP(P1500, '@LIST'!$V$2:$W$25, 2, FALSE), "")</f>
        <v/>
      </c>
      <c r="T1500" s="16" t="str">
        <f>_xlfn.IFNA(VLOOKUP(P1500, '@LIST'!$X$2:$Y$25, 2, FALSE), "")</f>
        <v/>
      </c>
      <c r="U1500" s="16" t="str">
        <f>_xlfn.IFNA(VLOOKUP(P1500, '@LIST'!$Z$2:$AA$25, 2, FALSE), "")</f>
        <v/>
      </c>
      <c r="V1500" s="16" t="str">
        <f>_xlfn.IFNA(VLOOKUP(P1500, '@LIST'!$AB$2:$AC$25, 2, FALSE), "")</f>
        <v/>
      </c>
      <c r="W1500" s="16" t="str">
        <f>_xlfn.IFNA(VLOOKUP(P1500, '@LIST'!$AD$2:$AE$25, 2, FALSE), "")</f>
        <v/>
      </c>
      <c r="X1500" s="16" t="str">
        <f>_xlfn.IFNA(VLOOKUP(P1500, '@LIST'!$AF$2:$AG$25, 2, FALSE), "")</f>
        <v/>
      </c>
      <c r="Y1500" s="16" t="str">
        <f>_xlfn.IFNA(VLOOKUP(P1500, '@LIST'!$AH$2:$AI$25, 2, FALSE), "")</f>
        <v/>
      </c>
      <c r="Z1500" s="16" t="str">
        <f>_xlfn.IFNA(VLOOKUP(P1500, '@LIST'!$AJ$2:$AK$25, 2, FALSE), "")</f>
        <v/>
      </c>
      <c r="AA1500" s="16" t="str">
        <f>_xlfn.IFNA(VLOOKUP(P1500, '@LIST'!$AL$2:$AM$25, 2, FALSE), "")</f>
        <v/>
      </c>
      <c r="AB1500" s="65"/>
      <c r="AC1500" s="15" t="str">
        <f>_xlfn.IFNA(VLOOKUP(AB1500, '@LIST'!$AR$2:$AS$4, 2, FALSE), "")</f>
        <v/>
      </c>
      <c r="AD1500" s="84"/>
      <c r="AE1500" s="15" t="str">
        <f>_xlfn.IFNA(VLOOKUP(AD1500, '@LIST'!$AU$2:$AV$4, 2, FALSE), "")</f>
        <v/>
      </c>
    </row>
    <row r="1501" spans="1:31">
      <c r="A1501" s="8"/>
      <c r="B1501" s="14" t="str">
        <f>_xlfn.IFNA(VLOOKUP(A1501, '@LIST'!$A$8:$B$8, 2, FALSE), "")</f>
        <v/>
      </c>
      <c r="C1501" s="268"/>
      <c r="D1501" s="97"/>
      <c r="E1501" s="97"/>
      <c r="F1501" s="17"/>
      <c r="G1501" s="47"/>
      <c r="H1501" s="12" t="str">
        <f>_xlfn.IFNA(VLOOKUP(G1501,'@LIST'!$M$2:$N$481,2,FALSE),"")</f>
        <v/>
      </c>
      <c r="I1501" s="11"/>
      <c r="J1501" s="50"/>
      <c r="K1501" s="31" t="str">
        <f>_xlfn.IFNA(VLOOKUP(J1501,'@LIST'!$M$2:$N$481,2,FALSE),"")</f>
        <v/>
      </c>
      <c r="L1501" s="31"/>
      <c r="M1501" s="36"/>
      <c r="N1501" s="84"/>
      <c r="O1501" s="15" t="str">
        <f>_xlfn.IFNA(VLOOKUP(N1501, '@LIST'!$AO$2:$AP$5, 2, FALSE), "")</f>
        <v/>
      </c>
      <c r="P1501" s="87"/>
      <c r="Q1501" s="81" t="str">
        <f>_xlfn.IFNA(VLOOKUP(P1501, '@LIST'!$S$2:$T$25, 2, FALSE), "")</f>
        <v/>
      </c>
      <c r="R1501" s="16" t="str">
        <f>_xlfn.IFNA(VLOOKUP(P1501, '@LIST'!$U$2:$U$25, 2, FALSE), "")</f>
        <v/>
      </c>
      <c r="S1501" s="16" t="str">
        <f>_xlfn.IFNA(VLOOKUP(P1501, '@LIST'!$V$2:$W$25, 2, FALSE), "")</f>
        <v/>
      </c>
      <c r="T1501" s="16" t="str">
        <f>_xlfn.IFNA(VLOOKUP(P1501, '@LIST'!$X$2:$Y$25, 2, FALSE), "")</f>
        <v/>
      </c>
      <c r="U1501" s="16" t="str">
        <f>_xlfn.IFNA(VLOOKUP(P1501, '@LIST'!$Z$2:$AA$25, 2, FALSE), "")</f>
        <v/>
      </c>
      <c r="V1501" s="16" t="str">
        <f>_xlfn.IFNA(VLOOKUP(P1501, '@LIST'!$AB$2:$AC$25, 2, FALSE), "")</f>
        <v/>
      </c>
      <c r="W1501" s="16" t="str">
        <f>_xlfn.IFNA(VLOOKUP(P1501, '@LIST'!$AD$2:$AE$25, 2, FALSE), "")</f>
        <v/>
      </c>
      <c r="X1501" s="16" t="str">
        <f>_xlfn.IFNA(VLOOKUP(P1501, '@LIST'!$AF$2:$AG$25, 2, FALSE), "")</f>
        <v/>
      </c>
      <c r="Y1501" s="16" t="str">
        <f>_xlfn.IFNA(VLOOKUP(P1501, '@LIST'!$AH$2:$AI$25, 2, FALSE), "")</f>
        <v/>
      </c>
      <c r="Z1501" s="16" t="str">
        <f>_xlfn.IFNA(VLOOKUP(P1501, '@LIST'!$AJ$2:$AK$25, 2, FALSE), "")</f>
        <v/>
      </c>
      <c r="AA1501" s="16" t="str">
        <f>_xlfn.IFNA(VLOOKUP(P1501, '@LIST'!$AL$2:$AM$25, 2, FALSE), "")</f>
        <v/>
      </c>
      <c r="AB1501" s="65"/>
      <c r="AC1501" s="15" t="str">
        <f>_xlfn.IFNA(VLOOKUP(AB1501, '@LIST'!$AR$2:$AS$4, 2, FALSE), "")</f>
        <v/>
      </c>
      <c r="AD1501" s="84"/>
      <c r="AE1501" s="15" t="str">
        <f>_xlfn.IFNA(VLOOKUP(AD1501, '@LIST'!$AU$2:$AV$4, 2, FALSE), "")</f>
        <v/>
      </c>
    </row>
    <row r="1502" spans="1:31">
      <c r="A1502" s="8"/>
      <c r="B1502" s="14" t="str">
        <f>_xlfn.IFNA(VLOOKUP(A1502, '@LIST'!$A$8:$B$8, 2, FALSE), "")</f>
        <v/>
      </c>
      <c r="C1502" s="268"/>
      <c r="D1502" s="97"/>
      <c r="E1502" s="97"/>
      <c r="F1502" s="17"/>
      <c r="G1502" s="47"/>
      <c r="H1502" s="12" t="str">
        <f>_xlfn.IFNA(VLOOKUP(G1502,'@LIST'!$M$2:$N$481,2,FALSE),"")</f>
        <v/>
      </c>
      <c r="I1502" s="11"/>
      <c r="J1502" s="50"/>
      <c r="K1502" s="31" t="str">
        <f>_xlfn.IFNA(VLOOKUP(J1502,'@LIST'!$M$2:$N$481,2,FALSE),"")</f>
        <v/>
      </c>
      <c r="L1502" s="31"/>
      <c r="M1502" s="36"/>
      <c r="N1502" s="84"/>
      <c r="O1502" s="15" t="str">
        <f>_xlfn.IFNA(VLOOKUP(N1502, '@LIST'!$AO$2:$AP$5, 2, FALSE), "")</f>
        <v/>
      </c>
      <c r="P1502" s="87"/>
      <c r="Q1502" s="81" t="str">
        <f>_xlfn.IFNA(VLOOKUP(P1502, '@LIST'!$S$2:$T$25, 2, FALSE), "")</f>
        <v/>
      </c>
      <c r="R1502" s="16" t="str">
        <f>_xlfn.IFNA(VLOOKUP(P1502, '@LIST'!$U$2:$U$25, 2, FALSE), "")</f>
        <v/>
      </c>
      <c r="S1502" s="16" t="str">
        <f>_xlfn.IFNA(VLOOKUP(P1502, '@LIST'!$V$2:$W$25, 2, FALSE), "")</f>
        <v/>
      </c>
      <c r="T1502" s="16" t="str">
        <f>_xlfn.IFNA(VLOOKUP(P1502, '@LIST'!$X$2:$Y$25, 2, FALSE), "")</f>
        <v/>
      </c>
      <c r="U1502" s="16" t="str">
        <f>_xlfn.IFNA(VLOOKUP(P1502, '@LIST'!$Z$2:$AA$25, 2, FALSE), "")</f>
        <v/>
      </c>
      <c r="V1502" s="16" t="str">
        <f>_xlfn.IFNA(VLOOKUP(P1502, '@LIST'!$AB$2:$AC$25, 2, FALSE), "")</f>
        <v/>
      </c>
      <c r="W1502" s="16" t="str">
        <f>_xlfn.IFNA(VLOOKUP(P1502, '@LIST'!$AD$2:$AE$25, 2, FALSE), "")</f>
        <v/>
      </c>
      <c r="X1502" s="16" t="str">
        <f>_xlfn.IFNA(VLOOKUP(P1502, '@LIST'!$AF$2:$AG$25, 2, FALSE), "")</f>
        <v/>
      </c>
      <c r="Y1502" s="16" t="str">
        <f>_xlfn.IFNA(VLOOKUP(P1502, '@LIST'!$AH$2:$AI$25, 2, FALSE), "")</f>
        <v/>
      </c>
      <c r="Z1502" s="16" t="str">
        <f>_xlfn.IFNA(VLOOKUP(P1502, '@LIST'!$AJ$2:$AK$25, 2, FALSE), "")</f>
        <v/>
      </c>
      <c r="AA1502" s="16" t="str">
        <f>_xlfn.IFNA(VLOOKUP(P1502, '@LIST'!$AL$2:$AM$25, 2, FALSE), "")</f>
        <v/>
      </c>
      <c r="AB1502" s="65"/>
      <c r="AC1502" s="15" t="str">
        <f>_xlfn.IFNA(VLOOKUP(AB1502, '@LIST'!$AR$2:$AS$4, 2, FALSE), "")</f>
        <v/>
      </c>
      <c r="AD1502" s="84"/>
      <c r="AE1502" s="15" t="str">
        <f>_xlfn.IFNA(VLOOKUP(AD1502, '@LIST'!$AU$2:$AV$4, 2, FALSE), "")</f>
        <v/>
      </c>
    </row>
    <row r="1503" spans="1:31">
      <c r="A1503" s="8"/>
      <c r="B1503" s="14" t="str">
        <f>_xlfn.IFNA(VLOOKUP(A1503, '@LIST'!$A$8:$B$8, 2, FALSE), "")</f>
        <v/>
      </c>
      <c r="C1503" s="268"/>
      <c r="D1503" s="97"/>
      <c r="E1503" s="97"/>
      <c r="F1503" s="17"/>
      <c r="G1503" s="47"/>
      <c r="H1503" s="12" t="str">
        <f>_xlfn.IFNA(VLOOKUP(G1503,'@LIST'!$M$2:$N$481,2,FALSE),"")</f>
        <v/>
      </c>
      <c r="I1503" s="11"/>
      <c r="J1503" s="50"/>
      <c r="K1503" s="31" t="str">
        <f>_xlfn.IFNA(VLOOKUP(J1503,'@LIST'!$M$2:$N$481,2,FALSE),"")</f>
        <v/>
      </c>
      <c r="L1503" s="31"/>
      <c r="M1503" s="36"/>
      <c r="N1503" s="84"/>
      <c r="O1503" s="15" t="str">
        <f>_xlfn.IFNA(VLOOKUP(N1503, '@LIST'!$AO$2:$AP$5, 2, FALSE), "")</f>
        <v/>
      </c>
      <c r="P1503" s="87"/>
      <c r="Q1503" s="81" t="str">
        <f>_xlfn.IFNA(VLOOKUP(P1503, '@LIST'!$S$2:$T$25, 2, FALSE), "")</f>
        <v/>
      </c>
      <c r="R1503" s="16" t="str">
        <f>_xlfn.IFNA(VLOOKUP(P1503, '@LIST'!$U$2:$U$25, 2, FALSE), "")</f>
        <v/>
      </c>
      <c r="S1503" s="16" t="str">
        <f>_xlfn.IFNA(VLOOKUP(P1503, '@LIST'!$V$2:$W$25, 2, FALSE), "")</f>
        <v/>
      </c>
      <c r="T1503" s="16" t="str">
        <f>_xlfn.IFNA(VLOOKUP(P1503, '@LIST'!$X$2:$Y$25, 2, FALSE), "")</f>
        <v/>
      </c>
      <c r="U1503" s="16" t="str">
        <f>_xlfn.IFNA(VLOOKUP(P1503, '@LIST'!$Z$2:$AA$25, 2, FALSE), "")</f>
        <v/>
      </c>
      <c r="V1503" s="16" t="str">
        <f>_xlfn.IFNA(VLOOKUP(P1503, '@LIST'!$AB$2:$AC$25, 2, FALSE), "")</f>
        <v/>
      </c>
      <c r="W1503" s="16" t="str">
        <f>_xlfn.IFNA(VLOOKUP(P1503, '@LIST'!$AD$2:$AE$25, 2, FALSE), "")</f>
        <v/>
      </c>
      <c r="X1503" s="16" t="str">
        <f>_xlfn.IFNA(VLOOKUP(P1503, '@LIST'!$AF$2:$AG$25, 2, FALSE), "")</f>
        <v/>
      </c>
      <c r="Y1503" s="16" t="str">
        <f>_xlfn.IFNA(VLOOKUP(P1503, '@LIST'!$AH$2:$AI$25, 2, FALSE), "")</f>
        <v/>
      </c>
      <c r="Z1503" s="16" t="str">
        <f>_xlfn.IFNA(VLOOKUP(P1503, '@LIST'!$AJ$2:$AK$25, 2, FALSE), "")</f>
        <v/>
      </c>
      <c r="AA1503" s="16" t="str">
        <f>_xlfn.IFNA(VLOOKUP(P1503, '@LIST'!$AL$2:$AM$25, 2, FALSE), "")</f>
        <v/>
      </c>
      <c r="AB1503" s="65"/>
      <c r="AC1503" s="15" t="str">
        <f>_xlfn.IFNA(VLOOKUP(AB1503, '@LIST'!$AR$2:$AS$4, 2, FALSE), "")</f>
        <v/>
      </c>
      <c r="AD1503" s="84"/>
      <c r="AE1503" s="15" t="str">
        <f>_xlfn.IFNA(VLOOKUP(AD1503, '@LIST'!$AU$2:$AV$4, 2, FALSE), "")</f>
        <v/>
      </c>
    </row>
    <row r="1504" spans="1:31">
      <c r="A1504" s="8"/>
      <c r="B1504" s="14" t="str">
        <f>_xlfn.IFNA(VLOOKUP(A1504, '@LIST'!$A$8:$B$8, 2, FALSE), "")</f>
        <v/>
      </c>
      <c r="C1504" s="268"/>
      <c r="D1504" s="97"/>
      <c r="E1504" s="97"/>
      <c r="F1504" s="17"/>
      <c r="G1504" s="47"/>
      <c r="H1504" s="12" t="str">
        <f>_xlfn.IFNA(VLOOKUP(G1504,'@LIST'!$M$2:$N$481,2,FALSE),"")</f>
        <v/>
      </c>
      <c r="I1504" s="11"/>
      <c r="J1504" s="50"/>
      <c r="K1504" s="31" t="str">
        <f>_xlfn.IFNA(VLOOKUP(J1504,'@LIST'!$M$2:$N$481,2,FALSE),"")</f>
        <v/>
      </c>
      <c r="L1504" s="31"/>
      <c r="M1504" s="36"/>
      <c r="N1504" s="84"/>
      <c r="O1504" s="15" t="str">
        <f>_xlfn.IFNA(VLOOKUP(N1504, '@LIST'!$AO$2:$AP$5, 2, FALSE), "")</f>
        <v/>
      </c>
      <c r="P1504" s="87"/>
      <c r="Q1504" s="81" t="str">
        <f>_xlfn.IFNA(VLOOKUP(P1504, '@LIST'!$S$2:$T$25, 2, FALSE), "")</f>
        <v/>
      </c>
      <c r="R1504" s="16" t="str">
        <f>_xlfn.IFNA(VLOOKUP(P1504, '@LIST'!$U$2:$U$25, 2, FALSE), "")</f>
        <v/>
      </c>
      <c r="S1504" s="16" t="str">
        <f>_xlfn.IFNA(VLOOKUP(P1504, '@LIST'!$V$2:$W$25, 2, FALSE), "")</f>
        <v/>
      </c>
      <c r="T1504" s="16" t="str">
        <f>_xlfn.IFNA(VLOOKUP(P1504, '@LIST'!$X$2:$Y$25, 2, FALSE), "")</f>
        <v/>
      </c>
      <c r="U1504" s="16" t="str">
        <f>_xlfn.IFNA(VLOOKUP(P1504, '@LIST'!$Z$2:$AA$25, 2, FALSE), "")</f>
        <v/>
      </c>
      <c r="V1504" s="16" t="str">
        <f>_xlfn.IFNA(VLOOKUP(P1504, '@LIST'!$AB$2:$AC$25, 2, FALSE), "")</f>
        <v/>
      </c>
      <c r="W1504" s="16" t="str">
        <f>_xlfn.IFNA(VLOOKUP(P1504, '@LIST'!$AD$2:$AE$25, 2, FALSE), "")</f>
        <v/>
      </c>
      <c r="X1504" s="16" t="str">
        <f>_xlfn.IFNA(VLOOKUP(P1504, '@LIST'!$AF$2:$AG$25, 2, FALSE), "")</f>
        <v/>
      </c>
      <c r="Y1504" s="16" t="str">
        <f>_xlfn.IFNA(VLOOKUP(P1504, '@LIST'!$AH$2:$AI$25, 2, FALSE), "")</f>
        <v/>
      </c>
      <c r="Z1504" s="16" t="str">
        <f>_xlfn.IFNA(VLOOKUP(P1504, '@LIST'!$AJ$2:$AK$25, 2, FALSE), "")</f>
        <v/>
      </c>
      <c r="AA1504" s="16" t="str">
        <f>_xlfn.IFNA(VLOOKUP(P1504, '@LIST'!$AL$2:$AM$25, 2, FALSE), "")</f>
        <v/>
      </c>
      <c r="AB1504" s="65"/>
      <c r="AC1504" s="15" t="str">
        <f>_xlfn.IFNA(VLOOKUP(AB1504, '@LIST'!$AR$2:$AS$4, 2, FALSE), "")</f>
        <v/>
      </c>
      <c r="AD1504" s="84"/>
      <c r="AE1504" s="15" t="str">
        <f>_xlfn.IFNA(VLOOKUP(AD1504, '@LIST'!$AU$2:$AV$4, 2, FALSE), "")</f>
        <v/>
      </c>
    </row>
    <row r="1505" spans="1:31">
      <c r="A1505" s="8"/>
      <c r="B1505" s="14" t="str">
        <f>_xlfn.IFNA(VLOOKUP(A1505, '@LIST'!$A$8:$B$8, 2, FALSE), "")</f>
        <v/>
      </c>
      <c r="C1505" s="268"/>
      <c r="D1505" s="97"/>
      <c r="E1505" s="97"/>
      <c r="F1505" s="17"/>
      <c r="G1505" s="47"/>
      <c r="H1505" s="12" t="str">
        <f>_xlfn.IFNA(VLOOKUP(G1505,'@LIST'!$M$2:$N$481,2,FALSE),"")</f>
        <v/>
      </c>
      <c r="I1505" s="11"/>
      <c r="J1505" s="50"/>
      <c r="K1505" s="31" t="str">
        <f>_xlfn.IFNA(VLOOKUP(J1505,'@LIST'!$M$2:$N$481,2,FALSE),"")</f>
        <v/>
      </c>
      <c r="L1505" s="31"/>
      <c r="M1505" s="36"/>
      <c r="N1505" s="84"/>
      <c r="O1505" s="15" t="str">
        <f>_xlfn.IFNA(VLOOKUP(N1505, '@LIST'!$AO$2:$AP$5, 2, FALSE), "")</f>
        <v/>
      </c>
      <c r="P1505" s="87"/>
      <c r="Q1505" s="81" t="str">
        <f>_xlfn.IFNA(VLOOKUP(P1505, '@LIST'!$S$2:$T$25, 2, FALSE), "")</f>
        <v/>
      </c>
      <c r="R1505" s="16" t="str">
        <f>_xlfn.IFNA(VLOOKUP(P1505, '@LIST'!$U$2:$U$25, 2, FALSE), "")</f>
        <v/>
      </c>
      <c r="S1505" s="16" t="str">
        <f>_xlfn.IFNA(VLOOKUP(P1505, '@LIST'!$V$2:$W$25, 2, FALSE), "")</f>
        <v/>
      </c>
      <c r="T1505" s="16" t="str">
        <f>_xlfn.IFNA(VLOOKUP(P1505, '@LIST'!$X$2:$Y$25, 2, FALSE), "")</f>
        <v/>
      </c>
      <c r="U1505" s="16" t="str">
        <f>_xlfn.IFNA(VLOOKUP(P1505, '@LIST'!$Z$2:$AA$25, 2, FALSE), "")</f>
        <v/>
      </c>
      <c r="V1505" s="16" t="str">
        <f>_xlfn.IFNA(VLOOKUP(P1505, '@LIST'!$AB$2:$AC$25, 2, FALSE), "")</f>
        <v/>
      </c>
      <c r="W1505" s="16" t="str">
        <f>_xlfn.IFNA(VLOOKUP(P1505, '@LIST'!$AD$2:$AE$25, 2, FALSE), "")</f>
        <v/>
      </c>
      <c r="X1505" s="16" t="str">
        <f>_xlfn.IFNA(VLOOKUP(P1505, '@LIST'!$AF$2:$AG$25, 2, FALSE), "")</f>
        <v/>
      </c>
      <c r="Y1505" s="16" t="str">
        <f>_xlfn.IFNA(VLOOKUP(P1505, '@LIST'!$AH$2:$AI$25, 2, FALSE), "")</f>
        <v/>
      </c>
      <c r="Z1505" s="16" t="str">
        <f>_xlfn.IFNA(VLOOKUP(P1505, '@LIST'!$AJ$2:$AK$25, 2, FALSE), "")</f>
        <v/>
      </c>
      <c r="AA1505" s="16" t="str">
        <f>_xlfn.IFNA(VLOOKUP(P1505, '@LIST'!$AL$2:$AM$25, 2, FALSE), "")</f>
        <v/>
      </c>
      <c r="AB1505" s="65"/>
      <c r="AC1505" s="15" t="str">
        <f>_xlfn.IFNA(VLOOKUP(AB1505, '@LIST'!$AR$2:$AS$4, 2, FALSE), "")</f>
        <v/>
      </c>
      <c r="AD1505" s="84"/>
      <c r="AE1505" s="15" t="str">
        <f>_xlfn.IFNA(VLOOKUP(AD1505, '@LIST'!$AU$2:$AV$4, 2, FALSE), "")</f>
        <v/>
      </c>
    </row>
    <row r="1506" spans="1:31">
      <c r="A1506" s="8"/>
      <c r="B1506" s="14" t="str">
        <f>_xlfn.IFNA(VLOOKUP(A1506, '@LIST'!$A$8:$B$8, 2, FALSE), "")</f>
        <v/>
      </c>
      <c r="C1506" s="268"/>
      <c r="D1506" s="97"/>
      <c r="E1506" s="97"/>
      <c r="F1506" s="17"/>
      <c r="G1506" s="47"/>
      <c r="H1506" s="12" t="str">
        <f>_xlfn.IFNA(VLOOKUP(G1506,'@LIST'!$M$2:$N$481,2,FALSE),"")</f>
        <v/>
      </c>
      <c r="I1506" s="11"/>
      <c r="J1506" s="50"/>
      <c r="K1506" s="31" t="str">
        <f>_xlfn.IFNA(VLOOKUP(J1506,'@LIST'!$M$2:$N$481,2,FALSE),"")</f>
        <v/>
      </c>
      <c r="L1506" s="31"/>
      <c r="M1506" s="36"/>
      <c r="N1506" s="84"/>
      <c r="O1506" s="15" t="str">
        <f>_xlfn.IFNA(VLOOKUP(N1506, '@LIST'!$AO$2:$AP$5, 2, FALSE), "")</f>
        <v/>
      </c>
      <c r="P1506" s="87"/>
      <c r="Q1506" s="81" t="str">
        <f>_xlfn.IFNA(VLOOKUP(P1506, '@LIST'!$S$2:$T$25, 2, FALSE), "")</f>
        <v/>
      </c>
      <c r="R1506" s="16" t="str">
        <f>_xlfn.IFNA(VLOOKUP(P1506, '@LIST'!$U$2:$U$25, 2, FALSE), "")</f>
        <v/>
      </c>
      <c r="S1506" s="16" t="str">
        <f>_xlfn.IFNA(VLOOKUP(P1506, '@LIST'!$V$2:$W$25, 2, FALSE), "")</f>
        <v/>
      </c>
      <c r="T1506" s="16" t="str">
        <f>_xlfn.IFNA(VLOOKUP(P1506, '@LIST'!$X$2:$Y$25, 2, FALSE), "")</f>
        <v/>
      </c>
      <c r="U1506" s="16" t="str">
        <f>_xlfn.IFNA(VLOOKUP(P1506, '@LIST'!$Z$2:$AA$25, 2, FALSE), "")</f>
        <v/>
      </c>
      <c r="V1506" s="16" t="str">
        <f>_xlfn.IFNA(VLOOKUP(P1506, '@LIST'!$AB$2:$AC$25, 2, FALSE), "")</f>
        <v/>
      </c>
      <c r="W1506" s="16" t="str">
        <f>_xlfn.IFNA(VLOOKUP(P1506, '@LIST'!$AD$2:$AE$25, 2, FALSE), "")</f>
        <v/>
      </c>
      <c r="X1506" s="16" t="str">
        <f>_xlfn.IFNA(VLOOKUP(P1506, '@LIST'!$AF$2:$AG$25, 2, FALSE), "")</f>
        <v/>
      </c>
      <c r="Y1506" s="16" t="str">
        <f>_xlfn.IFNA(VLOOKUP(P1506, '@LIST'!$AH$2:$AI$25, 2, FALSE), "")</f>
        <v/>
      </c>
      <c r="Z1506" s="16" t="str">
        <f>_xlfn.IFNA(VLOOKUP(P1506, '@LIST'!$AJ$2:$AK$25, 2, FALSE), "")</f>
        <v/>
      </c>
      <c r="AA1506" s="16" t="str">
        <f>_xlfn.IFNA(VLOOKUP(P1506, '@LIST'!$AL$2:$AM$25, 2, FALSE), "")</f>
        <v/>
      </c>
      <c r="AB1506" s="65"/>
      <c r="AC1506" s="15" t="str">
        <f>_xlfn.IFNA(VLOOKUP(AB1506, '@LIST'!$AR$2:$AS$4, 2, FALSE), "")</f>
        <v/>
      </c>
      <c r="AD1506" s="84"/>
      <c r="AE1506" s="15" t="str">
        <f>_xlfn.IFNA(VLOOKUP(AD1506, '@LIST'!$AU$2:$AV$4, 2, FALSE), "")</f>
        <v/>
      </c>
    </row>
    <row r="1507" spans="1:31">
      <c r="A1507" s="8"/>
      <c r="B1507" s="14" t="str">
        <f>_xlfn.IFNA(VLOOKUP(A1507, '@LIST'!$A$8:$B$8, 2, FALSE), "")</f>
        <v/>
      </c>
      <c r="C1507" s="268"/>
      <c r="D1507" s="97"/>
      <c r="E1507" s="97"/>
      <c r="F1507" s="17"/>
      <c r="G1507" s="47"/>
      <c r="H1507" s="12" t="str">
        <f>_xlfn.IFNA(VLOOKUP(G1507,'@LIST'!$M$2:$N$481,2,FALSE),"")</f>
        <v/>
      </c>
      <c r="I1507" s="11"/>
      <c r="J1507" s="50"/>
      <c r="K1507" s="31" t="str">
        <f>_xlfn.IFNA(VLOOKUP(J1507,'@LIST'!$M$2:$N$481,2,FALSE),"")</f>
        <v/>
      </c>
      <c r="L1507" s="31"/>
      <c r="M1507" s="36"/>
      <c r="N1507" s="84"/>
      <c r="O1507" s="15" t="str">
        <f>_xlfn.IFNA(VLOOKUP(N1507, '@LIST'!$AO$2:$AP$5, 2, FALSE), "")</f>
        <v/>
      </c>
      <c r="P1507" s="87"/>
      <c r="Q1507" s="81" t="str">
        <f>_xlfn.IFNA(VLOOKUP(P1507, '@LIST'!$S$2:$T$25, 2, FALSE), "")</f>
        <v/>
      </c>
      <c r="R1507" s="16" t="str">
        <f>_xlfn.IFNA(VLOOKUP(P1507, '@LIST'!$U$2:$U$25, 2, FALSE), "")</f>
        <v/>
      </c>
      <c r="S1507" s="16" t="str">
        <f>_xlfn.IFNA(VLOOKUP(P1507, '@LIST'!$V$2:$W$25, 2, FALSE), "")</f>
        <v/>
      </c>
      <c r="T1507" s="16" t="str">
        <f>_xlfn.IFNA(VLOOKUP(P1507, '@LIST'!$X$2:$Y$25, 2, FALSE), "")</f>
        <v/>
      </c>
      <c r="U1507" s="16" t="str">
        <f>_xlfn.IFNA(VLOOKUP(P1507, '@LIST'!$Z$2:$AA$25, 2, FALSE), "")</f>
        <v/>
      </c>
      <c r="V1507" s="16" t="str">
        <f>_xlfn.IFNA(VLOOKUP(P1507, '@LIST'!$AB$2:$AC$25, 2, FALSE), "")</f>
        <v/>
      </c>
      <c r="W1507" s="16" t="str">
        <f>_xlfn.IFNA(VLOOKUP(P1507, '@LIST'!$AD$2:$AE$25, 2, FALSE), "")</f>
        <v/>
      </c>
      <c r="X1507" s="16" t="str">
        <f>_xlfn.IFNA(VLOOKUP(P1507, '@LIST'!$AF$2:$AG$25, 2, FALSE), "")</f>
        <v/>
      </c>
      <c r="Y1507" s="16" t="str">
        <f>_xlfn.IFNA(VLOOKUP(P1507, '@LIST'!$AH$2:$AI$25, 2, FALSE), "")</f>
        <v/>
      </c>
      <c r="Z1507" s="16" t="str">
        <f>_xlfn.IFNA(VLOOKUP(P1507, '@LIST'!$AJ$2:$AK$25, 2, FALSE), "")</f>
        <v/>
      </c>
      <c r="AA1507" s="16" t="str">
        <f>_xlfn.IFNA(VLOOKUP(P1507, '@LIST'!$AL$2:$AM$25, 2, FALSE), "")</f>
        <v/>
      </c>
      <c r="AB1507" s="65"/>
      <c r="AC1507" s="15" t="str">
        <f>_xlfn.IFNA(VLOOKUP(AB1507, '@LIST'!$AR$2:$AS$4, 2, FALSE), "")</f>
        <v/>
      </c>
      <c r="AD1507" s="84"/>
      <c r="AE1507" s="15" t="str">
        <f>_xlfn.IFNA(VLOOKUP(AD1507, '@LIST'!$AU$2:$AV$4, 2, FALSE), "")</f>
        <v/>
      </c>
    </row>
    <row r="1508" spans="1:31">
      <c r="A1508" s="8"/>
      <c r="B1508" s="14" t="str">
        <f>_xlfn.IFNA(VLOOKUP(A1508, '@LIST'!$A$8:$B$8, 2, FALSE), "")</f>
        <v/>
      </c>
      <c r="C1508" s="268"/>
      <c r="D1508" s="97"/>
      <c r="E1508" s="97"/>
      <c r="F1508" s="17"/>
      <c r="G1508" s="47"/>
      <c r="H1508" s="12" t="str">
        <f>_xlfn.IFNA(VLOOKUP(G1508,'@LIST'!$M$2:$N$481,2,FALSE),"")</f>
        <v/>
      </c>
      <c r="I1508" s="11"/>
      <c r="J1508" s="50"/>
      <c r="K1508" s="31" t="str">
        <f>_xlfn.IFNA(VLOOKUP(J1508,'@LIST'!$M$2:$N$481,2,FALSE),"")</f>
        <v/>
      </c>
      <c r="L1508" s="31"/>
      <c r="M1508" s="36"/>
      <c r="N1508" s="84"/>
      <c r="O1508" s="15" t="str">
        <f>_xlfn.IFNA(VLOOKUP(N1508, '@LIST'!$AO$2:$AP$5, 2, FALSE), "")</f>
        <v/>
      </c>
      <c r="P1508" s="87"/>
      <c r="Q1508" s="81" t="str">
        <f>_xlfn.IFNA(VLOOKUP(P1508, '@LIST'!$S$2:$T$25, 2, FALSE), "")</f>
        <v/>
      </c>
      <c r="R1508" s="16" t="str">
        <f>_xlfn.IFNA(VLOOKUP(P1508, '@LIST'!$U$2:$U$25, 2, FALSE), "")</f>
        <v/>
      </c>
      <c r="S1508" s="16" t="str">
        <f>_xlfn.IFNA(VLOOKUP(P1508, '@LIST'!$V$2:$W$25, 2, FALSE), "")</f>
        <v/>
      </c>
      <c r="T1508" s="16" t="str">
        <f>_xlfn.IFNA(VLOOKUP(P1508, '@LIST'!$X$2:$Y$25, 2, FALSE), "")</f>
        <v/>
      </c>
      <c r="U1508" s="16" t="str">
        <f>_xlfn.IFNA(VLOOKUP(P1508, '@LIST'!$Z$2:$AA$25, 2, FALSE), "")</f>
        <v/>
      </c>
      <c r="V1508" s="16" t="str">
        <f>_xlfn.IFNA(VLOOKUP(P1508, '@LIST'!$AB$2:$AC$25, 2, FALSE), "")</f>
        <v/>
      </c>
      <c r="W1508" s="16" t="str">
        <f>_xlfn.IFNA(VLOOKUP(P1508, '@LIST'!$AD$2:$AE$25, 2, FALSE), "")</f>
        <v/>
      </c>
      <c r="X1508" s="16" t="str">
        <f>_xlfn.IFNA(VLOOKUP(P1508, '@LIST'!$AF$2:$AG$25, 2, FALSE), "")</f>
        <v/>
      </c>
      <c r="Y1508" s="16" t="str">
        <f>_xlfn.IFNA(VLOOKUP(P1508, '@LIST'!$AH$2:$AI$25, 2, FALSE), "")</f>
        <v/>
      </c>
      <c r="Z1508" s="16" t="str">
        <f>_xlfn.IFNA(VLOOKUP(P1508, '@LIST'!$AJ$2:$AK$25, 2, FALSE), "")</f>
        <v/>
      </c>
      <c r="AA1508" s="16" t="str">
        <f>_xlfn.IFNA(VLOOKUP(P1508, '@LIST'!$AL$2:$AM$25, 2, FALSE), "")</f>
        <v/>
      </c>
      <c r="AB1508" s="65"/>
      <c r="AC1508" s="15" t="str">
        <f>_xlfn.IFNA(VLOOKUP(AB1508, '@LIST'!$AR$2:$AS$4, 2, FALSE), "")</f>
        <v/>
      </c>
      <c r="AD1508" s="84"/>
      <c r="AE1508" s="15" t="str">
        <f>_xlfn.IFNA(VLOOKUP(AD1508, '@LIST'!$AU$2:$AV$4, 2, FALSE), "")</f>
        <v/>
      </c>
    </row>
    <row r="1509" spans="1:31">
      <c r="A1509" s="8"/>
      <c r="B1509" s="14" t="str">
        <f>_xlfn.IFNA(VLOOKUP(A1509, '@LIST'!$A$8:$B$8, 2, FALSE), "")</f>
        <v/>
      </c>
      <c r="C1509" s="268"/>
      <c r="D1509" s="97"/>
      <c r="E1509" s="97"/>
      <c r="F1509" s="17"/>
      <c r="G1509" s="47"/>
      <c r="H1509" s="12" t="str">
        <f>_xlfn.IFNA(VLOOKUP(G1509,'@LIST'!$M$2:$N$481,2,FALSE),"")</f>
        <v/>
      </c>
      <c r="I1509" s="11"/>
      <c r="J1509" s="50"/>
      <c r="K1509" s="31" t="str">
        <f>_xlfn.IFNA(VLOOKUP(J1509,'@LIST'!$M$2:$N$481,2,FALSE),"")</f>
        <v/>
      </c>
      <c r="L1509" s="31"/>
      <c r="M1509" s="36"/>
      <c r="N1509" s="84"/>
      <c r="O1509" s="15" t="str">
        <f>_xlfn.IFNA(VLOOKUP(N1509, '@LIST'!$AO$2:$AP$5, 2, FALSE), "")</f>
        <v/>
      </c>
      <c r="P1509" s="87"/>
      <c r="Q1509" s="81" t="str">
        <f>_xlfn.IFNA(VLOOKUP(P1509, '@LIST'!$S$2:$T$25, 2, FALSE), "")</f>
        <v/>
      </c>
      <c r="R1509" s="16" t="str">
        <f>_xlfn.IFNA(VLOOKUP(P1509, '@LIST'!$U$2:$U$25, 2, FALSE), "")</f>
        <v/>
      </c>
      <c r="S1509" s="16" t="str">
        <f>_xlfn.IFNA(VLOOKUP(P1509, '@LIST'!$V$2:$W$25, 2, FALSE), "")</f>
        <v/>
      </c>
      <c r="T1509" s="16" t="str">
        <f>_xlfn.IFNA(VLOOKUP(P1509, '@LIST'!$X$2:$Y$25, 2, FALSE), "")</f>
        <v/>
      </c>
      <c r="U1509" s="16" t="str">
        <f>_xlfn.IFNA(VLOOKUP(P1509, '@LIST'!$Z$2:$AA$25, 2, FALSE), "")</f>
        <v/>
      </c>
      <c r="V1509" s="16" t="str">
        <f>_xlfn.IFNA(VLOOKUP(P1509, '@LIST'!$AB$2:$AC$25, 2, FALSE), "")</f>
        <v/>
      </c>
      <c r="W1509" s="16" t="str">
        <f>_xlfn.IFNA(VLOOKUP(P1509, '@LIST'!$AD$2:$AE$25, 2, FALSE), "")</f>
        <v/>
      </c>
      <c r="X1509" s="16" t="str">
        <f>_xlfn.IFNA(VLOOKUP(P1509, '@LIST'!$AF$2:$AG$25, 2, FALSE), "")</f>
        <v/>
      </c>
      <c r="Y1509" s="16" t="str">
        <f>_xlfn.IFNA(VLOOKUP(P1509, '@LIST'!$AH$2:$AI$25, 2, FALSE), "")</f>
        <v/>
      </c>
      <c r="Z1509" s="16" t="str">
        <f>_xlfn.IFNA(VLOOKUP(P1509, '@LIST'!$AJ$2:$AK$25, 2, FALSE), "")</f>
        <v/>
      </c>
      <c r="AA1509" s="16" t="str">
        <f>_xlfn.IFNA(VLOOKUP(P1509, '@LIST'!$AL$2:$AM$25, 2, FALSE), "")</f>
        <v/>
      </c>
      <c r="AB1509" s="65"/>
      <c r="AC1509" s="15" t="str">
        <f>_xlfn.IFNA(VLOOKUP(AB1509, '@LIST'!$AR$2:$AS$4, 2, FALSE), "")</f>
        <v/>
      </c>
      <c r="AD1509" s="84"/>
      <c r="AE1509" s="15" t="str">
        <f>_xlfn.IFNA(VLOOKUP(AD1509, '@LIST'!$AU$2:$AV$4, 2, FALSE), "")</f>
        <v/>
      </c>
    </row>
    <row r="1510" spans="1:31">
      <c r="A1510" s="8"/>
      <c r="B1510" s="14" t="str">
        <f>_xlfn.IFNA(VLOOKUP(A1510, '@LIST'!$A$8:$B$8, 2, FALSE), "")</f>
        <v/>
      </c>
      <c r="C1510" s="268"/>
      <c r="D1510" s="97"/>
      <c r="E1510" s="97"/>
      <c r="F1510" s="17"/>
      <c r="G1510" s="47"/>
      <c r="H1510" s="12" t="str">
        <f>_xlfn.IFNA(VLOOKUP(G1510,'@LIST'!$M$2:$N$481,2,FALSE),"")</f>
        <v/>
      </c>
      <c r="I1510" s="11"/>
      <c r="J1510" s="50"/>
      <c r="K1510" s="31" t="str">
        <f>_xlfn.IFNA(VLOOKUP(J1510,'@LIST'!$M$2:$N$481,2,FALSE),"")</f>
        <v/>
      </c>
      <c r="L1510" s="31"/>
      <c r="M1510" s="36"/>
      <c r="N1510" s="84"/>
      <c r="O1510" s="15" t="str">
        <f>_xlfn.IFNA(VLOOKUP(N1510, '@LIST'!$AO$2:$AP$5, 2, FALSE), "")</f>
        <v/>
      </c>
      <c r="P1510" s="87"/>
      <c r="Q1510" s="81" t="str">
        <f>_xlfn.IFNA(VLOOKUP(P1510, '@LIST'!$S$2:$T$25, 2, FALSE), "")</f>
        <v/>
      </c>
      <c r="R1510" s="16" t="str">
        <f>_xlfn.IFNA(VLOOKUP(P1510, '@LIST'!$U$2:$U$25, 2, FALSE), "")</f>
        <v/>
      </c>
      <c r="S1510" s="16" t="str">
        <f>_xlfn.IFNA(VLOOKUP(P1510, '@LIST'!$V$2:$W$25, 2, FALSE), "")</f>
        <v/>
      </c>
      <c r="T1510" s="16" t="str">
        <f>_xlfn.IFNA(VLOOKUP(P1510, '@LIST'!$X$2:$Y$25, 2, FALSE), "")</f>
        <v/>
      </c>
      <c r="U1510" s="16" t="str">
        <f>_xlfn.IFNA(VLOOKUP(P1510, '@LIST'!$Z$2:$AA$25, 2, FALSE), "")</f>
        <v/>
      </c>
      <c r="V1510" s="16" t="str">
        <f>_xlfn.IFNA(VLOOKUP(P1510, '@LIST'!$AB$2:$AC$25, 2, FALSE), "")</f>
        <v/>
      </c>
      <c r="W1510" s="16" t="str">
        <f>_xlfn.IFNA(VLOOKUP(P1510, '@LIST'!$AD$2:$AE$25, 2, FALSE), "")</f>
        <v/>
      </c>
      <c r="X1510" s="16" t="str">
        <f>_xlfn.IFNA(VLOOKUP(P1510, '@LIST'!$AF$2:$AG$25, 2, FALSE), "")</f>
        <v/>
      </c>
      <c r="Y1510" s="16" t="str">
        <f>_xlfn.IFNA(VLOOKUP(P1510, '@LIST'!$AH$2:$AI$25, 2, FALSE), "")</f>
        <v/>
      </c>
      <c r="Z1510" s="16" t="str">
        <f>_xlfn.IFNA(VLOOKUP(P1510, '@LIST'!$AJ$2:$AK$25, 2, FALSE), "")</f>
        <v/>
      </c>
      <c r="AA1510" s="16" t="str">
        <f>_xlfn.IFNA(VLOOKUP(P1510, '@LIST'!$AL$2:$AM$25, 2, FALSE), "")</f>
        <v/>
      </c>
      <c r="AB1510" s="65"/>
      <c r="AC1510" s="15" t="str">
        <f>_xlfn.IFNA(VLOOKUP(AB1510, '@LIST'!$AR$2:$AS$4, 2, FALSE), "")</f>
        <v/>
      </c>
      <c r="AD1510" s="84"/>
      <c r="AE1510" s="15" t="str">
        <f>_xlfn.IFNA(VLOOKUP(AD1510, '@LIST'!$AU$2:$AV$4, 2, FALSE), "")</f>
        <v/>
      </c>
    </row>
    <row r="1511" spans="1:31">
      <c r="A1511" s="8"/>
      <c r="B1511" s="14" t="str">
        <f>_xlfn.IFNA(VLOOKUP(A1511, '@LIST'!$A$8:$B$8, 2, FALSE), "")</f>
        <v/>
      </c>
      <c r="C1511" s="268"/>
      <c r="D1511" s="97"/>
      <c r="E1511" s="97"/>
      <c r="F1511" s="17"/>
      <c r="G1511" s="47"/>
      <c r="H1511" s="12" t="str">
        <f>_xlfn.IFNA(VLOOKUP(G1511,'@LIST'!$M$2:$N$481,2,FALSE),"")</f>
        <v/>
      </c>
      <c r="I1511" s="11"/>
      <c r="J1511" s="50"/>
      <c r="K1511" s="31" t="str">
        <f>_xlfn.IFNA(VLOOKUP(J1511,'@LIST'!$M$2:$N$481,2,FALSE),"")</f>
        <v/>
      </c>
      <c r="L1511" s="31"/>
      <c r="M1511" s="36"/>
      <c r="N1511" s="84"/>
      <c r="O1511" s="15" t="str">
        <f>_xlfn.IFNA(VLOOKUP(N1511, '@LIST'!$AO$2:$AP$5, 2, FALSE), "")</f>
        <v/>
      </c>
      <c r="P1511" s="87"/>
      <c r="Q1511" s="81" t="str">
        <f>_xlfn.IFNA(VLOOKUP(P1511, '@LIST'!$S$2:$T$25, 2, FALSE), "")</f>
        <v/>
      </c>
      <c r="R1511" s="16" t="str">
        <f>_xlfn.IFNA(VLOOKUP(P1511, '@LIST'!$U$2:$U$25, 2, FALSE), "")</f>
        <v/>
      </c>
      <c r="S1511" s="16" t="str">
        <f>_xlfn.IFNA(VLOOKUP(P1511, '@LIST'!$V$2:$W$25, 2, FALSE), "")</f>
        <v/>
      </c>
      <c r="T1511" s="16" t="str">
        <f>_xlfn.IFNA(VLOOKUP(P1511, '@LIST'!$X$2:$Y$25, 2, FALSE), "")</f>
        <v/>
      </c>
      <c r="U1511" s="16" t="str">
        <f>_xlfn.IFNA(VLOOKUP(P1511, '@LIST'!$Z$2:$AA$25, 2, FALSE), "")</f>
        <v/>
      </c>
      <c r="V1511" s="16" t="str">
        <f>_xlfn.IFNA(VLOOKUP(P1511, '@LIST'!$AB$2:$AC$25, 2, FALSE), "")</f>
        <v/>
      </c>
      <c r="W1511" s="16" t="str">
        <f>_xlfn.IFNA(VLOOKUP(P1511, '@LIST'!$AD$2:$AE$25, 2, FALSE), "")</f>
        <v/>
      </c>
      <c r="X1511" s="16" t="str">
        <f>_xlfn.IFNA(VLOOKUP(P1511, '@LIST'!$AF$2:$AG$25, 2, FALSE), "")</f>
        <v/>
      </c>
      <c r="Y1511" s="16" t="str">
        <f>_xlfn.IFNA(VLOOKUP(P1511, '@LIST'!$AH$2:$AI$25, 2, FALSE), "")</f>
        <v/>
      </c>
      <c r="Z1511" s="16" t="str">
        <f>_xlfn.IFNA(VLOOKUP(P1511, '@LIST'!$AJ$2:$AK$25, 2, FALSE), "")</f>
        <v/>
      </c>
      <c r="AA1511" s="16" t="str">
        <f>_xlfn.IFNA(VLOOKUP(P1511, '@LIST'!$AL$2:$AM$25, 2, FALSE), "")</f>
        <v/>
      </c>
      <c r="AB1511" s="65"/>
      <c r="AC1511" s="15" t="str">
        <f>_xlfn.IFNA(VLOOKUP(AB1511, '@LIST'!$AR$2:$AS$4, 2, FALSE), "")</f>
        <v/>
      </c>
      <c r="AD1511" s="84"/>
      <c r="AE1511" s="15" t="str">
        <f>_xlfn.IFNA(VLOOKUP(AD1511, '@LIST'!$AU$2:$AV$4, 2, FALSE), "")</f>
        <v/>
      </c>
    </row>
    <row r="1512" spans="1:31">
      <c r="A1512" s="8"/>
      <c r="B1512" s="14" t="str">
        <f>_xlfn.IFNA(VLOOKUP(A1512, '@LIST'!$A$8:$B$8, 2, FALSE), "")</f>
        <v/>
      </c>
      <c r="C1512" s="268"/>
      <c r="D1512" s="97"/>
      <c r="E1512" s="97"/>
      <c r="F1512" s="17"/>
      <c r="G1512" s="47"/>
      <c r="H1512" s="12" t="str">
        <f>_xlfn.IFNA(VLOOKUP(G1512,'@LIST'!$M$2:$N$481,2,FALSE),"")</f>
        <v/>
      </c>
      <c r="I1512" s="11"/>
      <c r="J1512" s="50"/>
      <c r="K1512" s="31" t="str">
        <f>_xlfn.IFNA(VLOOKUP(J1512,'@LIST'!$M$2:$N$481,2,FALSE),"")</f>
        <v/>
      </c>
      <c r="L1512" s="31"/>
      <c r="M1512" s="36"/>
      <c r="N1512" s="84"/>
      <c r="O1512" s="15" t="str">
        <f>_xlfn.IFNA(VLOOKUP(N1512, '@LIST'!$AO$2:$AP$5, 2, FALSE), "")</f>
        <v/>
      </c>
      <c r="P1512" s="87"/>
      <c r="Q1512" s="81" t="str">
        <f>_xlfn.IFNA(VLOOKUP(P1512, '@LIST'!$S$2:$T$25, 2, FALSE), "")</f>
        <v/>
      </c>
      <c r="R1512" s="16" t="str">
        <f>_xlfn.IFNA(VLOOKUP(P1512, '@LIST'!$U$2:$U$25, 2, FALSE), "")</f>
        <v/>
      </c>
      <c r="S1512" s="16" t="str">
        <f>_xlfn.IFNA(VLOOKUP(P1512, '@LIST'!$V$2:$W$25, 2, FALSE), "")</f>
        <v/>
      </c>
      <c r="T1512" s="16" t="str">
        <f>_xlfn.IFNA(VLOOKUP(P1512, '@LIST'!$X$2:$Y$25, 2, FALSE), "")</f>
        <v/>
      </c>
      <c r="U1512" s="16" t="str">
        <f>_xlfn.IFNA(VLOOKUP(P1512, '@LIST'!$Z$2:$AA$25, 2, FALSE), "")</f>
        <v/>
      </c>
      <c r="V1512" s="16" t="str">
        <f>_xlfn.IFNA(VLOOKUP(P1512, '@LIST'!$AB$2:$AC$25, 2, FALSE), "")</f>
        <v/>
      </c>
      <c r="W1512" s="16" t="str">
        <f>_xlfn.IFNA(VLOOKUP(P1512, '@LIST'!$AD$2:$AE$25, 2, FALSE), "")</f>
        <v/>
      </c>
      <c r="X1512" s="16" t="str">
        <f>_xlfn.IFNA(VLOOKUP(P1512, '@LIST'!$AF$2:$AG$25, 2, FALSE), "")</f>
        <v/>
      </c>
      <c r="Y1512" s="16" t="str">
        <f>_xlfn.IFNA(VLOOKUP(P1512, '@LIST'!$AH$2:$AI$25, 2, FALSE), "")</f>
        <v/>
      </c>
      <c r="Z1512" s="16" t="str">
        <f>_xlfn.IFNA(VLOOKUP(P1512, '@LIST'!$AJ$2:$AK$25, 2, FALSE), "")</f>
        <v/>
      </c>
      <c r="AA1512" s="16" t="str">
        <f>_xlfn.IFNA(VLOOKUP(P1512, '@LIST'!$AL$2:$AM$25, 2, FALSE), "")</f>
        <v/>
      </c>
      <c r="AB1512" s="65"/>
      <c r="AC1512" s="15" t="str">
        <f>_xlfn.IFNA(VLOOKUP(AB1512, '@LIST'!$AR$2:$AS$4, 2, FALSE), "")</f>
        <v/>
      </c>
      <c r="AD1512" s="84"/>
      <c r="AE1512" s="15" t="str">
        <f>_xlfn.IFNA(VLOOKUP(AD1512, '@LIST'!$AU$2:$AV$4, 2, FALSE), "")</f>
        <v/>
      </c>
    </row>
    <row r="1513" spans="1:31">
      <c r="A1513" s="8"/>
      <c r="B1513" s="14" t="str">
        <f>_xlfn.IFNA(VLOOKUP(A1513, '@LIST'!$A$8:$B$8, 2, FALSE), "")</f>
        <v/>
      </c>
      <c r="C1513" s="268"/>
      <c r="D1513" s="97"/>
      <c r="E1513" s="97"/>
      <c r="F1513" s="17"/>
      <c r="G1513" s="47"/>
      <c r="H1513" s="12" t="str">
        <f>_xlfn.IFNA(VLOOKUP(G1513,'@LIST'!$M$2:$N$481,2,FALSE),"")</f>
        <v/>
      </c>
      <c r="I1513" s="11"/>
      <c r="J1513" s="50"/>
      <c r="K1513" s="31" t="str">
        <f>_xlfn.IFNA(VLOOKUP(J1513,'@LIST'!$M$2:$N$481,2,FALSE),"")</f>
        <v/>
      </c>
      <c r="L1513" s="31"/>
      <c r="M1513" s="36"/>
      <c r="N1513" s="84"/>
      <c r="O1513" s="15" t="str">
        <f>_xlfn.IFNA(VLOOKUP(N1513, '@LIST'!$AO$2:$AP$5, 2, FALSE), "")</f>
        <v/>
      </c>
      <c r="P1513" s="87"/>
      <c r="Q1513" s="81" t="str">
        <f>_xlfn.IFNA(VLOOKUP(P1513, '@LIST'!$S$2:$T$25, 2, FALSE), "")</f>
        <v/>
      </c>
      <c r="R1513" s="16" t="str">
        <f>_xlfn.IFNA(VLOOKUP(P1513, '@LIST'!$U$2:$U$25, 2, FALSE), "")</f>
        <v/>
      </c>
      <c r="S1513" s="16" t="str">
        <f>_xlfn.IFNA(VLOOKUP(P1513, '@LIST'!$V$2:$W$25, 2, FALSE), "")</f>
        <v/>
      </c>
      <c r="T1513" s="16" t="str">
        <f>_xlfn.IFNA(VLOOKUP(P1513, '@LIST'!$X$2:$Y$25, 2, FALSE), "")</f>
        <v/>
      </c>
      <c r="U1513" s="16" t="str">
        <f>_xlfn.IFNA(VLOOKUP(P1513, '@LIST'!$Z$2:$AA$25, 2, FALSE), "")</f>
        <v/>
      </c>
      <c r="V1513" s="16" t="str">
        <f>_xlfn.IFNA(VLOOKUP(P1513, '@LIST'!$AB$2:$AC$25, 2, FALSE), "")</f>
        <v/>
      </c>
      <c r="W1513" s="16" t="str">
        <f>_xlfn.IFNA(VLOOKUP(P1513, '@LIST'!$AD$2:$AE$25, 2, FALSE), "")</f>
        <v/>
      </c>
      <c r="X1513" s="16" t="str">
        <f>_xlfn.IFNA(VLOOKUP(P1513, '@LIST'!$AF$2:$AG$25, 2, FALSE), "")</f>
        <v/>
      </c>
      <c r="Y1513" s="16" t="str">
        <f>_xlfn.IFNA(VLOOKUP(P1513, '@LIST'!$AH$2:$AI$25, 2, FALSE), "")</f>
        <v/>
      </c>
      <c r="Z1513" s="16" t="str">
        <f>_xlfn.IFNA(VLOOKUP(P1513, '@LIST'!$AJ$2:$AK$25, 2, FALSE), "")</f>
        <v/>
      </c>
      <c r="AA1513" s="16" t="str">
        <f>_xlfn.IFNA(VLOOKUP(P1513, '@LIST'!$AL$2:$AM$25, 2, FALSE), "")</f>
        <v/>
      </c>
      <c r="AB1513" s="65"/>
      <c r="AC1513" s="15" t="str">
        <f>_xlfn.IFNA(VLOOKUP(AB1513, '@LIST'!$AR$2:$AS$4, 2, FALSE), "")</f>
        <v/>
      </c>
      <c r="AD1513" s="84"/>
      <c r="AE1513" s="15" t="str">
        <f>_xlfn.IFNA(VLOOKUP(AD1513, '@LIST'!$AU$2:$AV$4, 2, FALSE), "")</f>
        <v/>
      </c>
    </row>
    <row r="1514" spans="1:31">
      <c r="A1514" s="8"/>
      <c r="B1514" s="14" t="str">
        <f>_xlfn.IFNA(VLOOKUP(A1514, '@LIST'!$A$8:$B$8, 2, FALSE), "")</f>
        <v/>
      </c>
      <c r="C1514" s="268"/>
      <c r="D1514" s="97"/>
      <c r="E1514" s="97"/>
      <c r="F1514" s="17"/>
      <c r="G1514" s="47"/>
      <c r="H1514" s="12" t="str">
        <f>_xlfn.IFNA(VLOOKUP(G1514,'@LIST'!$M$2:$N$481,2,FALSE),"")</f>
        <v/>
      </c>
      <c r="I1514" s="11"/>
      <c r="J1514" s="50"/>
      <c r="K1514" s="31" t="str">
        <f>_xlfn.IFNA(VLOOKUP(J1514,'@LIST'!$M$2:$N$481,2,FALSE),"")</f>
        <v/>
      </c>
      <c r="L1514" s="31"/>
      <c r="M1514" s="36"/>
      <c r="N1514" s="84"/>
      <c r="O1514" s="15" t="str">
        <f>_xlfn.IFNA(VLOOKUP(N1514, '@LIST'!$AO$2:$AP$5, 2, FALSE), "")</f>
        <v/>
      </c>
      <c r="P1514" s="87"/>
      <c r="Q1514" s="81" t="str">
        <f>_xlfn.IFNA(VLOOKUP(P1514, '@LIST'!$S$2:$T$25, 2, FALSE), "")</f>
        <v/>
      </c>
      <c r="R1514" s="16" t="str">
        <f>_xlfn.IFNA(VLOOKUP(P1514, '@LIST'!$U$2:$U$25, 2, FALSE), "")</f>
        <v/>
      </c>
      <c r="S1514" s="16" t="str">
        <f>_xlfn.IFNA(VLOOKUP(P1514, '@LIST'!$V$2:$W$25, 2, FALSE), "")</f>
        <v/>
      </c>
      <c r="T1514" s="16" t="str">
        <f>_xlfn.IFNA(VLOOKUP(P1514, '@LIST'!$X$2:$Y$25, 2, FALSE), "")</f>
        <v/>
      </c>
      <c r="U1514" s="16" t="str">
        <f>_xlfn.IFNA(VLOOKUP(P1514, '@LIST'!$Z$2:$AA$25, 2, FALSE), "")</f>
        <v/>
      </c>
      <c r="V1514" s="16" t="str">
        <f>_xlfn.IFNA(VLOOKUP(P1514, '@LIST'!$AB$2:$AC$25, 2, FALSE), "")</f>
        <v/>
      </c>
      <c r="W1514" s="16" t="str">
        <f>_xlfn.IFNA(VLOOKUP(P1514, '@LIST'!$AD$2:$AE$25, 2, FALSE), "")</f>
        <v/>
      </c>
      <c r="X1514" s="16" t="str">
        <f>_xlfn.IFNA(VLOOKUP(P1514, '@LIST'!$AF$2:$AG$25, 2, FALSE), "")</f>
        <v/>
      </c>
      <c r="Y1514" s="16" t="str">
        <f>_xlfn.IFNA(VLOOKUP(P1514, '@LIST'!$AH$2:$AI$25, 2, FALSE), "")</f>
        <v/>
      </c>
      <c r="Z1514" s="16" t="str">
        <f>_xlfn.IFNA(VLOOKUP(P1514, '@LIST'!$AJ$2:$AK$25, 2, FALSE), "")</f>
        <v/>
      </c>
      <c r="AA1514" s="16" t="str">
        <f>_xlfn.IFNA(VLOOKUP(P1514, '@LIST'!$AL$2:$AM$25, 2, FALSE), "")</f>
        <v/>
      </c>
      <c r="AB1514" s="65"/>
      <c r="AC1514" s="15" t="str">
        <f>_xlfn.IFNA(VLOOKUP(AB1514, '@LIST'!$AR$2:$AS$4, 2, FALSE), "")</f>
        <v/>
      </c>
      <c r="AD1514" s="84"/>
      <c r="AE1514" s="15" t="str">
        <f>_xlfn.IFNA(VLOOKUP(AD1514, '@LIST'!$AU$2:$AV$4, 2, FALSE), "")</f>
        <v/>
      </c>
    </row>
    <row r="1515" spans="1:31">
      <c r="A1515" s="8"/>
      <c r="B1515" s="14" t="str">
        <f>_xlfn.IFNA(VLOOKUP(A1515, '@LIST'!$A$8:$B$8, 2, FALSE), "")</f>
        <v/>
      </c>
      <c r="C1515" s="268"/>
      <c r="D1515" s="97"/>
      <c r="E1515" s="97"/>
      <c r="F1515" s="17"/>
      <c r="G1515" s="47"/>
      <c r="H1515" s="12" t="str">
        <f>_xlfn.IFNA(VLOOKUP(G1515,'@LIST'!$M$2:$N$481,2,FALSE),"")</f>
        <v/>
      </c>
      <c r="I1515" s="11"/>
      <c r="J1515" s="50"/>
      <c r="K1515" s="31" t="str">
        <f>_xlfn.IFNA(VLOOKUP(J1515,'@LIST'!$M$2:$N$481,2,FALSE),"")</f>
        <v/>
      </c>
      <c r="L1515" s="31"/>
      <c r="M1515" s="36"/>
      <c r="N1515" s="84"/>
      <c r="O1515" s="15" t="str">
        <f>_xlfn.IFNA(VLOOKUP(N1515, '@LIST'!$AO$2:$AP$5, 2, FALSE), "")</f>
        <v/>
      </c>
      <c r="P1515" s="87"/>
      <c r="Q1515" s="81" t="str">
        <f>_xlfn.IFNA(VLOOKUP(P1515, '@LIST'!$S$2:$T$25, 2, FALSE), "")</f>
        <v/>
      </c>
      <c r="R1515" s="16" t="str">
        <f>_xlfn.IFNA(VLOOKUP(P1515, '@LIST'!$U$2:$U$25, 2, FALSE), "")</f>
        <v/>
      </c>
      <c r="S1515" s="16" t="str">
        <f>_xlfn.IFNA(VLOOKUP(P1515, '@LIST'!$V$2:$W$25, 2, FALSE), "")</f>
        <v/>
      </c>
      <c r="T1515" s="16" t="str">
        <f>_xlfn.IFNA(VLOOKUP(P1515, '@LIST'!$X$2:$Y$25, 2, FALSE), "")</f>
        <v/>
      </c>
      <c r="U1515" s="16" t="str">
        <f>_xlfn.IFNA(VLOOKUP(P1515, '@LIST'!$Z$2:$AA$25, 2, FALSE), "")</f>
        <v/>
      </c>
      <c r="V1515" s="16" t="str">
        <f>_xlfn.IFNA(VLOOKUP(P1515, '@LIST'!$AB$2:$AC$25, 2, FALSE), "")</f>
        <v/>
      </c>
      <c r="W1515" s="16" t="str">
        <f>_xlfn.IFNA(VLOOKUP(P1515, '@LIST'!$AD$2:$AE$25, 2, FALSE), "")</f>
        <v/>
      </c>
      <c r="X1515" s="16" t="str">
        <f>_xlfn.IFNA(VLOOKUP(P1515, '@LIST'!$AF$2:$AG$25, 2, FALSE), "")</f>
        <v/>
      </c>
      <c r="Y1515" s="16" t="str">
        <f>_xlfn.IFNA(VLOOKUP(P1515, '@LIST'!$AH$2:$AI$25, 2, FALSE), "")</f>
        <v/>
      </c>
      <c r="Z1515" s="16" t="str">
        <f>_xlfn.IFNA(VLOOKUP(P1515, '@LIST'!$AJ$2:$AK$25, 2, FALSE), "")</f>
        <v/>
      </c>
      <c r="AA1515" s="16" t="str">
        <f>_xlfn.IFNA(VLOOKUP(P1515, '@LIST'!$AL$2:$AM$25, 2, FALSE), "")</f>
        <v/>
      </c>
      <c r="AB1515" s="65"/>
      <c r="AC1515" s="15" t="str">
        <f>_xlfn.IFNA(VLOOKUP(AB1515, '@LIST'!$AR$2:$AS$4, 2, FALSE), "")</f>
        <v/>
      </c>
      <c r="AD1515" s="84"/>
      <c r="AE1515" s="15" t="str">
        <f>_xlfn.IFNA(VLOOKUP(AD1515, '@LIST'!$AU$2:$AV$4, 2, FALSE), "")</f>
        <v/>
      </c>
    </row>
    <row r="1516" spans="1:31">
      <c r="A1516" s="8"/>
      <c r="B1516" s="14" t="str">
        <f>_xlfn.IFNA(VLOOKUP(A1516, '@LIST'!$A$8:$B$8, 2, FALSE), "")</f>
        <v/>
      </c>
      <c r="C1516" s="268"/>
      <c r="D1516" s="97"/>
      <c r="E1516" s="97"/>
      <c r="F1516" s="17"/>
      <c r="G1516" s="47"/>
      <c r="H1516" s="12" t="str">
        <f>_xlfn.IFNA(VLOOKUP(G1516,'@LIST'!$M$2:$N$481,2,FALSE),"")</f>
        <v/>
      </c>
      <c r="I1516" s="11"/>
      <c r="J1516" s="50"/>
      <c r="K1516" s="31" t="str">
        <f>_xlfn.IFNA(VLOOKUP(J1516,'@LIST'!$M$2:$N$481,2,FALSE),"")</f>
        <v/>
      </c>
      <c r="L1516" s="31"/>
      <c r="M1516" s="36"/>
      <c r="N1516" s="84"/>
      <c r="O1516" s="15" t="str">
        <f>_xlfn.IFNA(VLOOKUP(N1516, '@LIST'!$AO$2:$AP$5, 2, FALSE), "")</f>
        <v/>
      </c>
      <c r="P1516" s="87"/>
      <c r="Q1516" s="81" t="str">
        <f>_xlfn.IFNA(VLOOKUP(P1516, '@LIST'!$S$2:$T$25, 2, FALSE), "")</f>
        <v/>
      </c>
      <c r="R1516" s="16" t="str">
        <f>_xlfn.IFNA(VLOOKUP(P1516, '@LIST'!$U$2:$U$25, 2, FALSE), "")</f>
        <v/>
      </c>
      <c r="S1516" s="16" t="str">
        <f>_xlfn.IFNA(VLOOKUP(P1516, '@LIST'!$V$2:$W$25, 2, FALSE), "")</f>
        <v/>
      </c>
      <c r="T1516" s="16" t="str">
        <f>_xlfn.IFNA(VLOOKUP(P1516, '@LIST'!$X$2:$Y$25, 2, FALSE), "")</f>
        <v/>
      </c>
      <c r="U1516" s="16" t="str">
        <f>_xlfn.IFNA(VLOOKUP(P1516, '@LIST'!$Z$2:$AA$25, 2, FALSE), "")</f>
        <v/>
      </c>
      <c r="V1516" s="16" t="str">
        <f>_xlfn.IFNA(VLOOKUP(P1516, '@LIST'!$AB$2:$AC$25, 2, FALSE), "")</f>
        <v/>
      </c>
      <c r="W1516" s="16" t="str">
        <f>_xlfn.IFNA(VLOOKUP(P1516, '@LIST'!$AD$2:$AE$25, 2, FALSE), "")</f>
        <v/>
      </c>
      <c r="X1516" s="16" t="str">
        <f>_xlfn.IFNA(VLOOKUP(P1516, '@LIST'!$AF$2:$AG$25, 2, FALSE), "")</f>
        <v/>
      </c>
      <c r="Y1516" s="16" t="str">
        <f>_xlfn.IFNA(VLOOKUP(P1516, '@LIST'!$AH$2:$AI$25, 2, FALSE), "")</f>
        <v/>
      </c>
      <c r="Z1516" s="16" t="str">
        <f>_xlfn.IFNA(VLOOKUP(P1516, '@LIST'!$AJ$2:$AK$25, 2, FALSE), "")</f>
        <v/>
      </c>
      <c r="AA1516" s="16" t="str">
        <f>_xlfn.IFNA(VLOOKUP(P1516, '@LIST'!$AL$2:$AM$25, 2, FALSE), "")</f>
        <v/>
      </c>
      <c r="AB1516" s="65"/>
      <c r="AC1516" s="15" t="str">
        <f>_xlfn.IFNA(VLOOKUP(AB1516, '@LIST'!$AR$2:$AS$4, 2, FALSE), "")</f>
        <v/>
      </c>
      <c r="AD1516" s="84"/>
      <c r="AE1516" s="15" t="str">
        <f>_xlfn.IFNA(VLOOKUP(AD1516, '@LIST'!$AU$2:$AV$4, 2, FALSE), "")</f>
        <v/>
      </c>
    </row>
    <row r="1517" spans="1:31">
      <c r="A1517" s="8"/>
      <c r="B1517" s="14" t="str">
        <f>_xlfn.IFNA(VLOOKUP(A1517, '@LIST'!$A$8:$B$8, 2, FALSE), "")</f>
        <v/>
      </c>
      <c r="C1517" s="268"/>
      <c r="D1517" s="97"/>
      <c r="E1517" s="97"/>
      <c r="F1517" s="17"/>
      <c r="G1517" s="47"/>
      <c r="H1517" s="12" t="str">
        <f>_xlfn.IFNA(VLOOKUP(G1517,'@LIST'!$M$2:$N$481,2,FALSE),"")</f>
        <v/>
      </c>
      <c r="I1517" s="11"/>
      <c r="J1517" s="50"/>
      <c r="K1517" s="31" t="str">
        <f>_xlfn.IFNA(VLOOKUP(J1517,'@LIST'!$M$2:$N$481,2,FALSE),"")</f>
        <v/>
      </c>
      <c r="L1517" s="31"/>
      <c r="M1517" s="36"/>
      <c r="N1517" s="84"/>
      <c r="O1517" s="15" t="str">
        <f>_xlfn.IFNA(VLOOKUP(N1517, '@LIST'!$AO$2:$AP$5, 2, FALSE), "")</f>
        <v/>
      </c>
      <c r="P1517" s="87"/>
      <c r="Q1517" s="81" t="str">
        <f>_xlfn.IFNA(VLOOKUP(P1517, '@LIST'!$S$2:$T$25, 2, FALSE), "")</f>
        <v/>
      </c>
      <c r="R1517" s="16" t="str">
        <f>_xlfn.IFNA(VLOOKUP(P1517, '@LIST'!$U$2:$U$25, 2, FALSE), "")</f>
        <v/>
      </c>
      <c r="S1517" s="16" t="str">
        <f>_xlfn.IFNA(VLOOKUP(P1517, '@LIST'!$V$2:$W$25, 2, FALSE), "")</f>
        <v/>
      </c>
      <c r="T1517" s="16" t="str">
        <f>_xlfn.IFNA(VLOOKUP(P1517, '@LIST'!$X$2:$Y$25, 2, FALSE), "")</f>
        <v/>
      </c>
      <c r="U1517" s="16" t="str">
        <f>_xlfn.IFNA(VLOOKUP(P1517, '@LIST'!$Z$2:$AA$25, 2, FALSE), "")</f>
        <v/>
      </c>
      <c r="V1517" s="16" t="str">
        <f>_xlfn.IFNA(VLOOKUP(P1517, '@LIST'!$AB$2:$AC$25, 2, FALSE), "")</f>
        <v/>
      </c>
      <c r="W1517" s="16" t="str">
        <f>_xlfn.IFNA(VLOOKUP(P1517, '@LIST'!$AD$2:$AE$25, 2, FALSE), "")</f>
        <v/>
      </c>
      <c r="X1517" s="16" t="str">
        <f>_xlfn.IFNA(VLOOKUP(P1517, '@LIST'!$AF$2:$AG$25, 2, FALSE), "")</f>
        <v/>
      </c>
      <c r="Y1517" s="16" t="str">
        <f>_xlfn.IFNA(VLOOKUP(P1517, '@LIST'!$AH$2:$AI$25, 2, FALSE), "")</f>
        <v/>
      </c>
      <c r="Z1517" s="16" t="str">
        <f>_xlfn.IFNA(VLOOKUP(P1517, '@LIST'!$AJ$2:$AK$25, 2, FALSE), "")</f>
        <v/>
      </c>
      <c r="AA1517" s="16" t="str">
        <f>_xlfn.IFNA(VLOOKUP(P1517, '@LIST'!$AL$2:$AM$25, 2, FALSE), "")</f>
        <v/>
      </c>
      <c r="AB1517" s="65"/>
      <c r="AC1517" s="15" t="str">
        <f>_xlfn.IFNA(VLOOKUP(AB1517, '@LIST'!$AR$2:$AS$4, 2, FALSE), "")</f>
        <v/>
      </c>
      <c r="AD1517" s="84"/>
      <c r="AE1517" s="15" t="str">
        <f>_xlfn.IFNA(VLOOKUP(AD1517, '@LIST'!$AU$2:$AV$4, 2, FALSE), "")</f>
        <v/>
      </c>
    </row>
    <row r="1518" spans="1:31">
      <c r="A1518" s="8"/>
      <c r="B1518" s="14" t="str">
        <f>_xlfn.IFNA(VLOOKUP(A1518, '@LIST'!$A$8:$B$8, 2, FALSE), "")</f>
        <v/>
      </c>
      <c r="C1518" s="268"/>
      <c r="D1518" s="97"/>
      <c r="E1518" s="97"/>
      <c r="F1518" s="17"/>
      <c r="G1518" s="47"/>
      <c r="H1518" s="12" t="str">
        <f>_xlfn.IFNA(VLOOKUP(G1518,'@LIST'!$M$2:$N$481,2,FALSE),"")</f>
        <v/>
      </c>
      <c r="I1518" s="11"/>
      <c r="J1518" s="50"/>
      <c r="K1518" s="31" t="str">
        <f>_xlfn.IFNA(VLOOKUP(J1518,'@LIST'!$M$2:$N$481,2,FALSE),"")</f>
        <v/>
      </c>
      <c r="L1518" s="31"/>
      <c r="M1518" s="36"/>
      <c r="N1518" s="84"/>
      <c r="O1518" s="15" t="str">
        <f>_xlfn.IFNA(VLOOKUP(N1518, '@LIST'!$AO$2:$AP$5, 2, FALSE), "")</f>
        <v/>
      </c>
      <c r="P1518" s="87"/>
      <c r="Q1518" s="81" t="str">
        <f>_xlfn.IFNA(VLOOKUP(P1518, '@LIST'!$S$2:$T$25, 2, FALSE), "")</f>
        <v/>
      </c>
      <c r="R1518" s="16" t="str">
        <f>_xlfn.IFNA(VLOOKUP(P1518, '@LIST'!$U$2:$U$25, 2, FALSE), "")</f>
        <v/>
      </c>
      <c r="S1518" s="16" t="str">
        <f>_xlfn.IFNA(VLOOKUP(P1518, '@LIST'!$V$2:$W$25, 2, FALSE), "")</f>
        <v/>
      </c>
      <c r="T1518" s="16" t="str">
        <f>_xlfn.IFNA(VLOOKUP(P1518, '@LIST'!$X$2:$Y$25, 2, FALSE), "")</f>
        <v/>
      </c>
      <c r="U1518" s="16" t="str">
        <f>_xlfn.IFNA(VLOOKUP(P1518, '@LIST'!$Z$2:$AA$25, 2, FALSE), "")</f>
        <v/>
      </c>
      <c r="V1518" s="16" t="str">
        <f>_xlfn.IFNA(VLOOKUP(P1518, '@LIST'!$AB$2:$AC$25, 2, FALSE), "")</f>
        <v/>
      </c>
      <c r="W1518" s="16" t="str">
        <f>_xlfn.IFNA(VLOOKUP(P1518, '@LIST'!$AD$2:$AE$25, 2, FALSE), "")</f>
        <v/>
      </c>
      <c r="X1518" s="16" t="str">
        <f>_xlfn.IFNA(VLOOKUP(P1518, '@LIST'!$AF$2:$AG$25, 2, FALSE), "")</f>
        <v/>
      </c>
      <c r="Y1518" s="16" t="str">
        <f>_xlfn.IFNA(VLOOKUP(P1518, '@LIST'!$AH$2:$AI$25, 2, FALSE), "")</f>
        <v/>
      </c>
      <c r="Z1518" s="16" t="str">
        <f>_xlfn.IFNA(VLOOKUP(P1518, '@LIST'!$AJ$2:$AK$25, 2, FALSE), "")</f>
        <v/>
      </c>
      <c r="AA1518" s="16" t="str">
        <f>_xlfn.IFNA(VLOOKUP(P1518, '@LIST'!$AL$2:$AM$25, 2, FALSE), "")</f>
        <v/>
      </c>
      <c r="AB1518" s="65"/>
      <c r="AC1518" s="15" t="str">
        <f>_xlfn.IFNA(VLOOKUP(AB1518, '@LIST'!$AR$2:$AS$4, 2, FALSE), "")</f>
        <v/>
      </c>
      <c r="AD1518" s="84"/>
      <c r="AE1518" s="15" t="str">
        <f>_xlfn.IFNA(VLOOKUP(AD1518, '@LIST'!$AU$2:$AV$4, 2, FALSE), "")</f>
        <v/>
      </c>
    </row>
    <row r="1519" spans="1:31">
      <c r="A1519" s="8"/>
      <c r="B1519" s="14" t="str">
        <f>_xlfn.IFNA(VLOOKUP(A1519, '@LIST'!$A$8:$B$8, 2, FALSE), "")</f>
        <v/>
      </c>
      <c r="C1519" s="268"/>
      <c r="D1519" s="97"/>
      <c r="E1519" s="97"/>
      <c r="F1519" s="17"/>
      <c r="G1519" s="47"/>
      <c r="H1519" s="12" t="str">
        <f>_xlfn.IFNA(VLOOKUP(G1519,'@LIST'!$M$2:$N$481,2,FALSE),"")</f>
        <v/>
      </c>
      <c r="I1519" s="11"/>
      <c r="J1519" s="50"/>
      <c r="K1519" s="31" t="str">
        <f>_xlfn.IFNA(VLOOKUP(J1519,'@LIST'!$M$2:$N$481,2,FALSE),"")</f>
        <v/>
      </c>
      <c r="L1519" s="31"/>
      <c r="M1519" s="36"/>
      <c r="N1519" s="84"/>
      <c r="O1519" s="15" t="str">
        <f>_xlfn.IFNA(VLOOKUP(N1519, '@LIST'!$AO$2:$AP$5, 2, FALSE), "")</f>
        <v/>
      </c>
      <c r="P1519" s="87"/>
      <c r="Q1519" s="81" t="str">
        <f>_xlfn.IFNA(VLOOKUP(P1519, '@LIST'!$S$2:$T$25, 2, FALSE), "")</f>
        <v/>
      </c>
      <c r="R1519" s="16" t="str">
        <f>_xlfn.IFNA(VLOOKUP(P1519, '@LIST'!$U$2:$U$25, 2, FALSE), "")</f>
        <v/>
      </c>
      <c r="S1519" s="16" t="str">
        <f>_xlfn.IFNA(VLOOKUP(P1519, '@LIST'!$V$2:$W$25, 2, FALSE), "")</f>
        <v/>
      </c>
      <c r="T1519" s="16" t="str">
        <f>_xlfn.IFNA(VLOOKUP(P1519, '@LIST'!$X$2:$Y$25, 2, FALSE), "")</f>
        <v/>
      </c>
      <c r="U1519" s="16" t="str">
        <f>_xlfn.IFNA(VLOOKUP(P1519, '@LIST'!$Z$2:$AA$25, 2, FALSE), "")</f>
        <v/>
      </c>
      <c r="V1519" s="16" t="str">
        <f>_xlfn.IFNA(VLOOKUP(P1519, '@LIST'!$AB$2:$AC$25, 2, FALSE), "")</f>
        <v/>
      </c>
      <c r="W1519" s="16" t="str">
        <f>_xlfn.IFNA(VLOOKUP(P1519, '@LIST'!$AD$2:$AE$25, 2, FALSE), "")</f>
        <v/>
      </c>
      <c r="X1519" s="16" t="str">
        <f>_xlfn.IFNA(VLOOKUP(P1519, '@LIST'!$AF$2:$AG$25, 2, FALSE), "")</f>
        <v/>
      </c>
      <c r="Y1519" s="16" t="str">
        <f>_xlfn.IFNA(VLOOKUP(P1519, '@LIST'!$AH$2:$AI$25, 2, FALSE), "")</f>
        <v/>
      </c>
      <c r="Z1519" s="16" t="str">
        <f>_xlfn.IFNA(VLOOKUP(P1519, '@LIST'!$AJ$2:$AK$25, 2, FALSE), "")</f>
        <v/>
      </c>
      <c r="AA1519" s="16" t="str">
        <f>_xlfn.IFNA(VLOOKUP(P1519, '@LIST'!$AL$2:$AM$25, 2, FALSE), "")</f>
        <v/>
      </c>
      <c r="AB1519" s="65"/>
      <c r="AC1519" s="15" t="str">
        <f>_xlfn.IFNA(VLOOKUP(AB1519, '@LIST'!$AR$2:$AS$4, 2, FALSE), "")</f>
        <v/>
      </c>
      <c r="AD1519" s="84"/>
      <c r="AE1519" s="15" t="str">
        <f>_xlfn.IFNA(VLOOKUP(AD1519, '@LIST'!$AU$2:$AV$4, 2, FALSE), "")</f>
        <v/>
      </c>
    </row>
    <row r="1520" spans="1:31">
      <c r="A1520" s="8"/>
      <c r="B1520" s="14" t="str">
        <f>_xlfn.IFNA(VLOOKUP(A1520, '@LIST'!$A$8:$B$8, 2, FALSE), "")</f>
        <v/>
      </c>
      <c r="C1520" s="268"/>
      <c r="D1520" s="97"/>
      <c r="E1520" s="97"/>
      <c r="F1520" s="17"/>
      <c r="G1520" s="47"/>
      <c r="H1520" s="12" t="str">
        <f>_xlfn.IFNA(VLOOKUP(G1520,'@LIST'!$M$2:$N$481,2,FALSE),"")</f>
        <v/>
      </c>
      <c r="I1520" s="11"/>
      <c r="J1520" s="50"/>
      <c r="K1520" s="31" t="str">
        <f>_xlfn.IFNA(VLOOKUP(J1520,'@LIST'!$M$2:$N$481,2,FALSE),"")</f>
        <v/>
      </c>
      <c r="L1520" s="31"/>
      <c r="M1520" s="36"/>
      <c r="N1520" s="84"/>
      <c r="O1520" s="15" t="str">
        <f>_xlfn.IFNA(VLOOKUP(N1520, '@LIST'!$AO$2:$AP$5, 2, FALSE), "")</f>
        <v/>
      </c>
      <c r="P1520" s="87"/>
      <c r="Q1520" s="81" t="str">
        <f>_xlfn.IFNA(VLOOKUP(P1520, '@LIST'!$S$2:$T$25, 2, FALSE), "")</f>
        <v/>
      </c>
      <c r="R1520" s="16" t="str">
        <f>_xlfn.IFNA(VLOOKUP(P1520, '@LIST'!$U$2:$U$25, 2, FALSE), "")</f>
        <v/>
      </c>
      <c r="S1520" s="16" t="str">
        <f>_xlfn.IFNA(VLOOKUP(P1520, '@LIST'!$V$2:$W$25, 2, FALSE), "")</f>
        <v/>
      </c>
      <c r="T1520" s="16" t="str">
        <f>_xlfn.IFNA(VLOOKUP(P1520, '@LIST'!$X$2:$Y$25, 2, FALSE), "")</f>
        <v/>
      </c>
      <c r="U1520" s="16" t="str">
        <f>_xlfn.IFNA(VLOOKUP(P1520, '@LIST'!$Z$2:$AA$25, 2, FALSE), "")</f>
        <v/>
      </c>
      <c r="V1520" s="16" t="str">
        <f>_xlfn.IFNA(VLOOKUP(P1520, '@LIST'!$AB$2:$AC$25, 2, FALSE), "")</f>
        <v/>
      </c>
      <c r="W1520" s="16" t="str">
        <f>_xlfn.IFNA(VLOOKUP(P1520, '@LIST'!$AD$2:$AE$25, 2, FALSE), "")</f>
        <v/>
      </c>
      <c r="X1520" s="16" t="str">
        <f>_xlfn.IFNA(VLOOKUP(P1520, '@LIST'!$AF$2:$AG$25, 2, FALSE), "")</f>
        <v/>
      </c>
      <c r="Y1520" s="16" t="str">
        <f>_xlfn.IFNA(VLOOKUP(P1520, '@LIST'!$AH$2:$AI$25, 2, FALSE), "")</f>
        <v/>
      </c>
      <c r="Z1520" s="16" t="str">
        <f>_xlfn.IFNA(VLOOKUP(P1520, '@LIST'!$AJ$2:$AK$25, 2, FALSE), "")</f>
        <v/>
      </c>
      <c r="AA1520" s="16" t="str">
        <f>_xlfn.IFNA(VLOOKUP(P1520, '@LIST'!$AL$2:$AM$25, 2, FALSE), "")</f>
        <v/>
      </c>
      <c r="AB1520" s="65"/>
      <c r="AC1520" s="15" t="str">
        <f>_xlfn.IFNA(VLOOKUP(AB1520, '@LIST'!$AR$2:$AS$4, 2, FALSE), "")</f>
        <v/>
      </c>
      <c r="AD1520" s="84"/>
      <c r="AE1520" s="15" t="str">
        <f>_xlfn.IFNA(VLOOKUP(AD1520, '@LIST'!$AU$2:$AV$4, 2, FALSE), "")</f>
        <v/>
      </c>
    </row>
    <row r="1521" spans="1:31">
      <c r="A1521" s="8"/>
      <c r="B1521" s="14" t="str">
        <f>_xlfn.IFNA(VLOOKUP(A1521, '@LIST'!$A$8:$B$8, 2, FALSE), "")</f>
        <v/>
      </c>
      <c r="C1521" s="268"/>
      <c r="D1521" s="97"/>
      <c r="E1521" s="97"/>
      <c r="F1521" s="17"/>
      <c r="G1521" s="47"/>
      <c r="H1521" s="12" t="str">
        <f>_xlfn.IFNA(VLOOKUP(G1521,'@LIST'!$M$2:$N$481,2,FALSE),"")</f>
        <v/>
      </c>
      <c r="I1521" s="11"/>
      <c r="J1521" s="50"/>
      <c r="K1521" s="31" t="str">
        <f>_xlfn.IFNA(VLOOKUP(J1521,'@LIST'!$M$2:$N$481,2,FALSE),"")</f>
        <v/>
      </c>
      <c r="L1521" s="31"/>
      <c r="M1521" s="36"/>
      <c r="N1521" s="84"/>
      <c r="O1521" s="15" t="str">
        <f>_xlfn.IFNA(VLOOKUP(N1521, '@LIST'!$AO$2:$AP$5, 2, FALSE), "")</f>
        <v/>
      </c>
      <c r="P1521" s="87"/>
      <c r="Q1521" s="81" t="str">
        <f>_xlfn.IFNA(VLOOKUP(P1521, '@LIST'!$S$2:$T$25, 2, FALSE), "")</f>
        <v/>
      </c>
      <c r="R1521" s="16" t="str">
        <f>_xlfn.IFNA(VLOOKUP(P1521, '@LIST'!$U$2:$U$25, 2, FALSE), "")</f>
        <v/>
      </c>
      <c r="S1521" s="16" t="str">
        <f>_xlfn.IFNA(VLOOKUP(P1521, '@LIST'!$V$2:$W$25, 2, FALSE), "")</f>
        <v/>
      </c>
      <c r="T1521" s="16" t="str">
        <f>_xlfn.IFNA(VLOOKUP(P1521, '@LIST'!$X$2:$Y$25, 2, FALSE), "")</f>
        <v/>
      </c>
      <c r="U1521" s="16" t="str">
        <f>_xlfn.IFNA(VLOOKUP(P1521, '@LIST'!$Z$2:$AA$25, 2, FALSE), "")</f>
        <v/>
      </c>
      <c r="V1521" s="16" t="str">
        <f>_xlfn.IFNA(VLOOKUP(P1521, '@LIST'!$AB$2:$AC$25, 2, FALSE), "")</f>
        <v/>
      </c>
      <c r="W1521" s="16" t="str">
        <f>_xlfn.IFNA(VLOOKUP(P1521, '@LIST'!$AD$2:$AE$25, 2, FALSE), "")</f>
        <v/>
      </c>
      <c r="X1521" s="16" t="str">
        <f>_xlfn.IFNA(VLOOKUP(P1521, '@LIST'!$AF$2:$AG$25, 2, FALSE), "")</f>
        <v/>
      </c>
      <c r="Y1521" s="16" t="str">
        <f>_xlfn.IFNA(VLOOKUP(P1521, '@LIST'!$AH$2:$AI$25, 2, FALSE), "")</f>
        <v/>
      </c>
      <c r="Z1521" s="16" t="str">
        <f>_xlfn.IFNA(VLOOKUP(P1521, '@LIST'!$AJ$2:$AK$25, 2, FALSE), "")</f>
        <v/>
      </c>
      <c r="AA1521" s="16" t="str">
        <f>_xlfn.IFNA(VLOOKUP(P1521, '@LIST'!$AL$2:$AM$25, 2, FALSE), "")</f>
        <v/>
      </c>
      <c r="AB1521" s="65"/>
      <c r="AC1521" s="15" t="str">
        <f>_xlfn.IFNA(VLOOKUP(AB1521, '@LIST'!$AR$2:$AS$4, 2, FALSE), "")</f>
        <v/>
      </c>
      <c r="AD1521" s="84"/>
      <c r="AE1521" s="15" t="str">
        <f>_xlfn.IFNA(VLOOKUP(AD1521, '@LIST'!$AU$2:$AV$4, 2, FALSE), "")</f>
        <v/>
      </c>
    </row>
    <row r="1522" spans="1:31">
      <c r="A1522" s="8"/>
      <c r="B1522" s="14" t="str">
        <f>_xlfn.IFNA(VLOOKUP(A1522, '@LIST'!$A$8:$B$8, 2, FALSE), "")</f>
        <v/>
      </c>
      <c r="C1522" s="268"/>
      <c r="D1522" s="97"/>
      <c r="E1522" s="97"/>
      <c r="F1522" s="17"/>
      <c r="G1522" s="47"/>
      <c r="H1522" s="12" t="str">
        <f>_xlfn.IFNA(VLOOKUP(G1522,'@LIST'!$M$2:$N$481,2,FALSE),"")</f>
        <v/>
      </c>
      <c r="I1522" s="11"/>
      <c r="J1522" s="50"/>
      <c r="K1522" s="31" t="str">
        <f>_xlfn.IFNA(VLOOKUP(J1522,'@LIST'!$M$2:$N$481,2,FALSE),"")</f>
        <v/>
      </c>
      <c r="L1522" s="31"/>
      <c r="M1522" s="36"/>
      <c r="N1522" s="84"/>
      <c r="O1522" s="15" t="str">
        <f>_xlfn.IFNA(VLOOKUP(N1522, '@LIST'!$AO$2:$AP$5, 2, FALSE), "")</f>
        <v/>
      </c>
      <c r="P1522" s="87"/>
      <c r="Q1522" s="81" t="str">
        <f>_xlfn.IFNA(VLOOKUP(P1522, '@LIST'!$S$2:$T$25, 2, FALSE), "")</f>
        <v/>
      </c>
      <c r="R1522" s="16" t="str">
        <f>_xlfn.IFNA(VLOOKUP(P1522, '@LIST'!$U$2:$U$25, 2, FALSE), "")</f>
        <v/>
      </c>
      <c r="S1522" s="16" t="str">
        <f>_xlfn.IFNA(VLOOKUP(P1522, '@LIST'!$V$2:$W$25, 2, FALSE), "")</f>
        <v/>
      </c>
      <c r="T1522" s="16" t="str">
        <f>_xlfn.IFNA(VLOOKUP(P1522, '@LIST'!$X$2:$Y$25, 2, FALSE), "")</f>
        <v/>
      </c>
      <c r="U1522" s="16" t="str">
        <f>_xlfn.IFNA(VLOOKUP(P1522, '@LIST'!$Z$2:$AA$25, 2, FALSE), "")</f>
        <v/>
      </c>
      <c r="V1522" s="16" t="str">
        <f>_xlfn.IFNA(VLOOKUP(P1522, '@LIST'!$AB$2:$AC$25, 2, FALSE), "")</f>
        <v/>
      </c>
      <c r="W1522" s="16" t="str">
        <f>_xlfn.IFNA(VLOOKUP(P1522, '@LIST'!$AD$2:$AE$25, 2, FALSE), "")</f>
        <v/>
      </c>
      <c r="X1522" s="16" t="str">
        <f>_xlfn.IFNA(VLOOKUP(P1522, '@LIST'!$AF$2:$AG$25, 2, FALSE), "")</f>
        <v/>
      </c>
      <c r="Y1522" s="16" t="str">
        <f>_xlfn.IFNA(VLOOKUP(P1522, '@LIST'!$AH$2:$AI$25, 2, FALSE), "")</f>
        <v/>
      </c>
      <c r="Z1522" s="16" t="str">
        <f>_xlfn.IFNA(VLOOKUP(P1522, '@LIST'!$AJ$2:$AK$25, 2, FALSE), "")</f>
        <v/>
      </c>
      <c r="AA1522" s="16" t="str">
        <f>_xlfn.IFNA(VLOOKUP(P1522, '@LIST'!$AL$2:$AM$25, 2, FALSE), "")</f>
        <v/>
      </c>
      <c r="AB1522" s="65"/>
      <c r="AC1522" s="15" t="str">
        <f>_xlfn.IFNA(VLOOKUP(AB1522, '@LIST'!$AR$2:$AS$4, 2, FALSE), "")</f>
        <v/>
      </c>
      <c r="AD1522" s="84"/>
      <c r="AE1522" s="15" t="str">
        <f>_xlfn.IFNA(VLOOKUP(AD1522, '@LIST'!$AU$2:$AV$4, 2, FALSE), "")</f>
        <v/>
      </c>
    </row>
    <row r="1523" spans="1:31">
      <c r="A1523" s="8"/>
      <c r="B1523" s="14" t="str">
        <f>_xlfn.IFNA(VLOOKUP(A1523, '@LIST'!$A$8:$B$8, 2, FALSE), "")</f>
        <v/>
      </c>
      <c r="C1523" s="268"/>
      <c r="D1523" s="97"/>
      <c r="E1523" s="97"/>
      <c r="F1523" s="17"/>
      <c r="G1523" s="47"/>
      <c r="H1523" s="12" t="str">
        <f>_xlfn.IFNA(VLOOKUP(G1523,'@LIST'!$M$2:$N$481,2,FALSE),"")</f>
        <v/>
      </c>
      <c r="I1523" s="11"/>
      <c r="J1523" s="50"/>
      <c r="K1523" s="31" t="str">
        <f>_xlfn.IFNA(VLOOKUP(J1523,'@LIST'!$M$2:$N$481,2,FALSE),"")</f>
        <v/>
      </c>
      <c r="L1523" s="31"/>
      <c r="M1523" s="36"/>
      <c r="N1523" s="84"/>
      <c r="O1523" s="15" t="str">
        <f>_xlfn.IFNA(VLOOKUP(N1523, '@LIST'!$AO$2:$AP$5, 2, FALSE), "")</f>
        <v/>
      </c>
      <c r="P1523" s="87"/>
      <c r="Q1523" s="81" t="str">
        <f>_xlfn.IFNA(VLOOKUP(P1523, '@LIST'!$S$2:$T$25, 2, FALSE), "")</f>
        <v/>
      </c>
      <c r="R1523" s="16" t="str">
        <f>_xlfn.IFNA(VLOOKUP(P1523, '@LIST'!$U$2:$U$25, 2, FALSE), "")</f>
        <v/>
      </c>
      <c r="S1523" s="16" t="str">
        <f>_xlfn.IFNA(VLOOKUP(P1523, '@LIST'!$V$2:$W$25, 2, FALSE), "")</f>
        <v/>
      </c>
      <c r="T1523" s="16" t="str">
        <f>_xlfn.IFNA(VLOOKUP(P1523, '@LIST'!$X$2:$Y$25, 2, FALSE), "")</f>
        <v/>
      </c>
      <c r="U1523" s="16" t="str">
        <f>_xlfn.IFNA(VLOOKUP(P1523, '@LIST'!$Z$2:$AA$25, 2, FALSE), "")</f>
        <v/>
      </c>
      <c r="V1523" s="16" t="str">
        <f>_xlfn.IFNA(VLOOKUP(P1523, '@LIST'!$AB$2:$AC$25, 2, FALSE), "")</f>
        <v/>
      </c>
      <c r="W1523" s="16" t="str">
        <f>_xlfn.IFNA(VLOOKUP(P1523, '@LIST'!$AD$2:$AE$25, 2, FALSE), "")</f>
        <v/>
      </c>
      <c r="X1523" s="16" t="str">
        <f>_xlfn.IFNA(VLOOKUP(P1523, '@LIST'!$AF$2:$AG$25, 2, FALSE), "")</f>
        <v/>
      </c>
      <c r="Y1523" s="16" t="str">
        <f>_xlfn.IFNA(VLOOKUP(P1523, '@LIST'!$AH$2:$AI$25, 2, FALSE), "")</f>
        <v/>
      </c>
      <c r="Z1523" s="16" t="str">
        <f>_xlfn.IFNA(VLOOKUP(P1523, '@LIST'!$AJ$2:$AK$25, 2, FALSE), "")</f>
        <v/>
      </c>
      <c r="AA1523" s="16" t="str">
        <f>_xlfn.IFNA(VLOOKUP(P1523, '@LIST'!$AL$2:$AM$25, 2, FALSE), "")</f>
        <v/>
      </c>
      <c r="AB1523" s="65"/>
      <c r="AC1523" s="15" t="str">
        <f>_xlfn.IFNA(VLOOKUP(AB1523, '@LIST'!$AR$2:$AS$4, 2, FALSE), "")</f>
        <v/>
      </c>
      <c r="AD1523" s="84"/>
      <c r="AE1523" s="15" t="str">
        <f>_xlfn.IFNA(VLOOKUP(AD1523, '@LIST'!$AU$2:$AV$4, 2, FALSE), "")</f>
        <v/>
      </c>
    </row>
    <row r="1524" spans="1:31">
      <c r="A1524" s="8"/>
      <c r="B1524" s="14" t="str">
        <f>_xlfn.IFNA(VLOOKUP(A1524, '@LIST'!$A$8:$B$8, 2, FALSE), "")</f>
        <v/>
      </c>
      <c r="C1524" s="268"/>
      <c r="D1524" s="97"/>
      <c r="E1524" s="97"/>
      <c r="F1524" s="17"/>
      <c r="G1524" s="47"/>
      <c r="H1524" s="12" t="str">
        <f>_xlfn.IFNA(VLOOKUP(G1524,'@LIST'!$M$2:$N$481,2,FALSE),"")</f>
        <v/>
      </c>
      <c r="I1524" s="11"/>
      <c r="J1524" s="50"/>
      <c r="K1524" s="31" t="str">
        <f>_xlfn.IFNA(VLOOKUP(J1524,'@LIST'!$M$2:$N$481,2,FALSE),"")</f>
        <v/>
      </c>
      <c r="L1524" s="31"/>
      <c r="M1524" s="36"/>
      <c r="N1524" s="84"/>
      <c r="O1524" s="15" t="str">
        <f>_xlfn.IFNA(VLOOKUP(N1524, '@LIST'!$AO$2:$AP$5, 2, FALSE), "")</f>
        <v/>
      </c>
      <c r="P1524" s="87"/>
      <c r="Q1524" s="81" t="str">
        <f>_xlfn.IFNA(VLOOKUP(P1524, '@LIST'!$S$2:$T$25, 2, FALSE), "")</f>
        <v/>
      </c>
      <c r="R1524" s="16" t="str">
        <f>_xlfn.IFNA(VLOOKUP(P1524, '@LIST'!$U$2:$U$25, 2, FALSE), "")</f>
        <v/>
      </c>
      <c r="S1524" s="16" t="str">
        <f>_xlfn.IFNA(VLOOKUP(P1524, '@LIST'!$V$2:$W$25, 2, FALSE), "")</f>
        <v/>
      </c>
      <c r="T1524" s="16" t="str">
        <f>_xlfn.IFNA(VLOOKUP(P1524, '@LIST'!$X$2:$Y$25, 2, FALSE), "")</f>
        <v/>
      </c>
      <c r="U1524" s="16" t="str">
        <f>_xlfn.IFNA(VLOOKUP(P1524, '@LIST'!$Z$2:$AA$25, 2, FALSE), "")</f>
        <v/>
      </c>
      <c r="V1524" s="16" t="str">
        <f>_xlfn.IFNA(VLOOKUP(P1524, '@LIST'!$AB$2:$AC$25, 2, FALSE), "")</f>
        <v/>
      </c>
      <c r="W1524" s="16" t="str">
        <f>_xlfn.IFNA(VLOOKUP(P1524, '@LIST'!$AD$2:$AE$25, 2, FALSE), "")</f>
        <v/>
      </c>
      <c r="X1524" s="16" t="str">
        <f>_xlfn.IFNA(VLOOKUP(P1524, '@LIST'!$AF$2:$AG$25, 2, FALSE), "")</f>
        <v/>
      </c>
      <c r="Y1524" s="16" t="str">
        <f>_xlfn.IFNA(VLOOKUP(P1524, '@LIST'!$AH$2:$AI$25, 2, FALSE), "")</f>
        <v/>
      </c>
      <c r="Z1524" s="16" t="str">
        <f>_xlfn.IFNA(VLOOKUP(P1524, '@LIST'!$AJ$2:$AK$25, 2, FALSE), "")</f>
        <v/>
      </c>
      <c r="AA1524" s="16" t="str">
        <f>_xlfn.IFNA(VLOOKUP(P1524, '@LIST'!$AL$2:$AM$25, 2, FALSE), "")</f>
        <v/>
      </c>
      <c r="AB1524" s="65"/>
      <c r="AC1524" s="15" t="str">
        <f>_xlfn.IFNA(VLOOKUP(AB1524, '@LIST'!$AR$2:$AS$4, 2, FALSE), "")</f>
        <v/>
      </c>
      <c r="AD1524" s="84"/>
      <c r="AE1524" s="15" t="str">
        <f>_xlfn.IFNA(VLOOKUP(AD1524, '@LIST'!$AU$2:$AV$4, 2, FALSE), "")</f>
        <v/>
      </c>
    </row>
    <row r="1525" spans="1:31">
      <c r="A1525" s="8"/>
      <c r="B1525" s="14" t="str">
        <f>_xlfn.IFNA(VLOOKUP(A1525, '@LIST'!$A$8:$B$8, 2, FALSE), "")</f>
        <v/>
      </c>
      <c r="C1525" s="268"/>
      <c r="D1525" s="97"/>
      <c r="E1525" s="97"/>
      <c r="F1525" s="17"/>
      <c r="G1525" s="47"/>
      <c r="H1525" s="12" t="str">
        <f>_xlfn.IFNA(VLOOKUP(G1525,'@LIST'!$M$2:$N$481,2,FALSE),"")</f>
        <v/>
      </c>
      <c r="I1525" s="11"/>
      <c r="J1525" s="50"/>
      <c r="K1525" s="31" t="str">
        <f>_xlfn.IFNA(VLOOKUP(J1525,'@LIST'!$M$2:$N$481,2,FALSE),"")</f>
        <v/>
      </c>
      <c r="L1525" s="31"/>
      <c r="M1525" s="36"/>
      <c r="N1525" s="84"/>
      <c r="O1525" s="15" t="str">
        <f>_xlfn.IFNA(VLOOKUP(N1525, '@LIST'!$AO$2:$AP$5, 2, FALSE), "")</f>
        <v/>
      </c>
      <c r="P1525" s="87"/>
      <c r="Q1525" s="81" t="str">
        <f>_xlfn.IFNA(VLOOKUP(P1525, '@LIST'!$S$2:$T$25, 2, FALSE), "")</f>
        <v/>
      </c>
      <c r="R1525" s="16" t="str">
        <f>_xlfn.IFNA(VLOOKUP(P1525, '@LIST'!$U$2:$U$25, 2, FALSE), "")</f>
        <v/>
      </c>
      <c r="S1525" s="16" t="str">
        <f>_xlfn.IFNA(VLOOKUP(P1525, '@LIST'!$V$2:$W$25, 2, FALSE), "")</f>
        <v/>
      </c>
      <c r="T1525" s="16" t="str">
        <f>_xlfn.IFNA(VLOOKUP(P1525, '@LIST'!$X$2:$Y$25, 2, FALSE), "")</f>
        <v/>
      </c>
      <c r="U1525" s="16" t="str">
        <f>_xlfn.IFNA(VLOOKUP(P1525, '@LIST'!$Z$2:$AA$25, 2, FALSE), "")</f>
        <v/>
      </c>
      <c r="V1525" s="16" t="str">
        <f>_xlfn.IFNA(VLOOKUP(P1525, '@LIST'!$AB$2:$AC$25, 2, FALSE), "")</f>
        <v/>
      </c>
      <c r="W1525" s="16" t="str">
        <f>_xlfn.IFNA(VLOOKUP(P1525, '@LIST'!$AD$2:$AE$25, 2, FALSE), "")</f>
        <v/>
      </c>
      <c r="X1525" s="16" t="str">
        <f>_xlfn.IFNA(VLOOKUP(P1525, '@LIST'!$AF$2:$AG$25, 2, FALSE), "")</f>
        <v/>
      </c>
      <c r="Y1525" s="16" t="str">
        <f>_xlfn.IFNA(VLOOKUP(P1525, '@LIST'!$AH$2:$AI$25, 2, FALSE), "")</f>
        <v/>
      </c>
      <c r="Z1525" s="16" t="str">
        <f>_xlfn.IFNA(VLOOKUP(P1525, '@LIST'!$AJ$2:$AK$25, 2, FALSE), "")</f>
        <v/>
      </c>
      <c r="AA1525" s="16" t="str">
        <f>_xlfn.IFNA(VLOOKUP(P1525, '@LIST'!$AL$2:$AM$25, 2, FALSE), "")</f>
        <v/>
      </c>
      <c r="AB1525" s="65"/>
      <c r="AC1525" s="15" t="str">
        <f>_xlfn.IFNA(VLOOKUP(AB1525, '@LIST'!$AR$2:$AS$4, 2, FALSE), "")</f>
        <v/>
      </c>
      <c r="AD1525" s="84"/>
      <c r="AE1525" s="15" t="str">
        <f>_xlfn.IFNA(VLOOKUP(AD1525, '@LIST'!$AU$2:$AV$4, 2, FALSE), "")</f>
        <v/>
      </c>
    </row>
    <row r="1526" spans="1:31">
      <c r="A1526" s="8"/>
      <c r="B1526" s="14" t="str">
        <f>_xlfn.IFNA(VLOOKUP(A1526, '@LIST'!$A$8:$B$8, 2, FALSE), "")</f>
        <v/>
      </c>
      <c r="C1526" s="268"/>
      <c r="D1526" s="97"/>
      <c r="E1526" s="97"/>
      <c r="F1526" s="17"/>
      <c r="G1526" s="47"/>
      <c r="H1526" s="12" t="str">
        <f>_xlfn.IFNA(VLOOKUP(G1526,'@LIST'!$M$2:$N$481,2,FALSE),"")</f>
        <v/>
      </c>
      <c r="I1526" s="11"/>
      <c r="J1526" s="50"/>
      <c r="K1526" s="31" t="str">
        <f>_xlfn.IFNA(VLOOKUP(J1526,'@LIST'!$M$2:$N$481,2,FALSE),"")</f>
        <v/>
      </c>
      <c r="L1526" s="31"/>
      <c r="M1526" s="36"/>
      <c r="N1526" s="84"/>
      <c r="O1526" s="15" t="str">
        <f>_xlfn.IFNA(VLOOKUP(N1526, '@LIST'!$AO$2:$AP$5, 2, FALSE), "")</f>
        <v/>
      </c>
      <c r="P1526" s="87"/>
      <c r="Q1526" s="81" t="str">
        <f>_xlfn.IFNA(VLOOKUP(P1526, '@LIST'!$S$2:$T$25, 2, FALSE), "")</f>
        <v/>
      </c>
      <c r="R1526" s="16" t="str">
        <f>_xlfn.IFNA(VLOOKUP(P1526, '@LIST'!$U$2:$U$25, 2, FALSE), "")</f>
        <v/>
      </c>
      <c r="S1526" s="16" t="str">
        <f>_xlfn.IFNA(VLOOKUP(P1526, '@LIST'!$V$2:$W$25, 2, FALSE), "")</f>
        <v/>
      </c>
      <c r="T1526" s="16" t="str">
        <f>_xlfn.IFNA(VLOOKUP(P1526, '@LIST'!$X$2:$Y$25, 2, FALSE), "")</f>
        <v/>
      </c>
      <c r="U1526" s="16" t="str">
        <f>_xlfn.IFNA(VLOOKUP(P1526, '@LIST'!$Z$2:$AA$25, 2, FALSE), "")</f>
        <v/>
      </c>
      <c r="V1526" s="16" t="str">
        <f>_xlfn.IFNA(VLOOKUP(P1526, '@LIST'!$AB$2:$AC$25, 2, FALSE), "")</f>
        <v/>
      </c>
      <c r="W1526" s="16" t="str">
        <f>_xlfn.IFNA(VLOOKUP(P1526, '@LIST'!$AD$2:$AE$25, 2, FALSE), "")</f>
        <v/>
      </c>
      <c r="X1526" s="16" t="str">
        <f>_xlfn.IFNA(VLOOKUP(P1526, '@LIST'!$AF$2:$AG$25, 2, FALSE), "")</f>
        <v/>
      </c>
      <c r="Y1526" s="16" t="str">
        <f>_xlfn.IFNA(VLOOKUP(P1526, '@LIST'!$AH$2:$AI$25, 2, FALSE), "")</f>
        <v/>
      </c>
      <c r="Z1526" s="16" t="str">
        <f>_xlfn.IFNA(VLOOKUP(P1526, '@LIST'!$AJ$2:$AK$25, 2, FALSE), "")</f>
        <v/>
      </c>
      <c r="AA1526" s="16" t="str">
        <f>_xlfn.IFNA(VLOOKUP(P1526, '@LIST'!$AL$2:$AM$25, 2, FALSE), "")</f>
        <v/>
      </c>
      <c r="AB1526" s="65"/>
      <c r="AC1526" s="15" t="str">
        <f>_xlfn.IFNA(VLOOKUP(AB1526, '@LIST'!$AR$2:$AS$4, 2, FALSE), "")</f>
        <v/>
      </c>
      <c r="AD1526" s="84"/>
      <c r="AE1526" s="15" t="str">
        <f>_xlfn.IFNA(VLOOKUP(AD1526, '@LIST'!$AU$2:$AV$4, 2, FALSE), "")</f>
        <v/>
      </c>
    </row>
    <row r="1527" spans="1:31">
      <c r="A1527" s="8"/>
      <c r="B1527" s="14" t="str">
        <f>_xlfn.IFNA(VLOOKUP(A1527, '@LIST'!$A$8:$B$8, 2, FALSE), "")</f>
        <v/>
      </c>
      <c r="C1527" s="268"/>
      <c r="D1527" s="97"/>
      <c r="E1527" s="97"/>
      <c r="F1527" s="17"/>
      <c r="G1527" s="47"/>
      <c r="H1527" s="12" t="str">
        <f>_xlfn.IFNA(VLOOKUP(G1527,'@LIST'!$M$2:$N$481,2,FALSE),"")</f>
        <v/>
      </c>
      <c r="I1527" s="11"/>
      <c r="J1527" s="50"/>
      <c r="K1527" s="31" t="str">
        <f>_xlfn.IFNA(VLOOKUP(J1527,'@LIST'!$M$2:$N$481,2,FALSE),"")</f>
        <v/>
      </c>
      <c r="L1527" s="31"/>
      <c r="M1527" s="36"/>
      <c r="N1527" s="84"/>
      <c r="O1527" s="15" t="str">
        <f>_xlfn.IFNA(VLOOKUP(N1527, '@LIST'!$AO$2:$AP$5, 2, FALSE), "")</f>
        <v/>
      </c>
      <c r="P1527" s="87"/>
      <c r="Q1527" s="81" t="str">
        <f>_xlfn.IFNA(VLOOKUP(P1527, '@LIST'!$S$2:$T$25, 2, FALSE), "")</f>
        <v/>
      </c>
      <c r="R1527" s="16" t="str">
        <f>_xlfn.IFNA(VLOOKUP(P1527, '@LIST'!$U$2:$U$25, 2, FALSE), "")</f>
        <v/>
      </c>
      <c r="S1527" s="16" t="str">
        <f>_xlfn.IFNA(VLOOKUP(P1527, '@LIST'!$V$2:$W$25, 2, FALSE), "")</f>
        <v/>
      </c>
      <c r="T1527" s="16" t="str">
        <f>_xlfn.IFNA(VLOOKUP(P1527, '@LIST'!$X$2:$Y$25, 2, FALSE), "")</f>
        <v/>
      </c>
      <c r="U1527" s="16" t="str">
        <f>_xlfn.IFNA(VLOOKUP(P1527, '@LIST'!$Z$2:$AA$25, 2, FALSE), "")</f>
        <v/>
      </c>
      <c r="V1527" s="16" t="str">
        <f>_xlfn.IFNA(VLOOKUP(P1527, '@LIST'!$AB$2:$AC$25, 2, FALSE), "")</f>
        <v/>
      </c>
      <c r="W1527" s="16" t="str">
        <f>_xlfn.IFNA(VLOOKUP(P1527, '@LIST'!$AD$2:$AE$25, 2, FALSE), "")</f>
        <v/>
      </c>
      <c r="X1527" s="16" t="str">
        <f>_xlfn.IFNA(VLOOKUP(P1527, '@LIST'!$AF$2:$AG$25, 2, FALSE), "")</f>
        <v/>
      </c>
      <c r="Y1527" s="16" t="str">
        <f>_xlfn.IFNA(VLOOKUP(P1527, '@LIST'!$AH$2:$AI$25, 2, FALSE), "")</f>
        <v/>
      </c>
      <c r="Z1527" s="16" t="str">
        <f>_xlfn.IFNA(VLOOKUP(P1527, '@LIST'!$AJ$2:$AK$25, 2, FALSE), "")</f>
        <v/>
      </c>
      <c r="AA1527" s="16" t="str">
        <f>_xlfn.IFNA(VLOOKUP(P1527, '@LIST'!$AL$2:$AM$25, 2, FALSE), "")</f>
        <v/>
      </c>
      <c r="AB1527" s="65"/>
      <c r="AC1527" s="15" t="str">
        <f>_xlfn.IFNA(VLOOKUP(AB1527, '@LIST'!$AR$2:$AS$4, 2, FALSE), "")</f>
        <v/>
      </c>
      <c r="AD1527" s="84"/>
      <c r="AE1527" s="15" t="str">
        <f>_xlfn.IFNA(VLOOKUP(AD1527, '@LIST'!$AU$2:$AV$4, 2, FALSE), "")</f>
        <v/>
      </c>
    </row>
    <row r="1528" spans="1:31">
      <c r="A1528" s="8"/>
      <c r="B1528" s="14" t="str">
        <f>_xlfn.IFNA(VLOOKUP(A1528, '@LIST'!$A$8:$B$8, 2, FALSE), "")</f>
        <v/>
      </c>
      <c r="C1528" s="268"/>
      <c r="D1528" s="97"/>
      <c r="E1528" s="97"/>
      <c r="F1528" s="17"/>
      <c r="G1528" s="47"/>
      <c r="H1528" s="12" t="str">
        <f>_xlfn.IFNA(VLOOKUP(G1528,'@LIST'!$M$2:$N$481,2,FALSE),"")</f>
        <v/>
      </c>
      <c r="I1528" s="11"/>
      <c r="J1528" s="50"/>
      <c r="K1528" s="31" t="str">
        <f>_xlfn.IFNA(VLOOKUP(J1528,'@LIST'!$M$2:$N$481,2,FALSE),"")</f>
        <v/>
      </c>
      <c r="L1528" s="31"/>
      <c r="M1528" s="36"/>
      <c r="N1528" s="84"/>
      <c r="O1528" s="15" t="str">
        <f>_xlfn.IFNA(VLOOKUP(N1528, '@LIST'!$AO$2:$AP$5, 2, FALSE), "")</f>
        <v/>
      </c>
      <c r="P1528" s="87"/>
      <c r="Q1528" s="81" t="str">
        <f>_xlfn.IFNA(VLOOKUP(P1528, '@LIST'!$S$2:$T$25, 2, FALSE), "")</f>
        <v/>
      </c>
      <c r="R1528" s="16" t="str">
        <f>_xlfn.IFNA(VLOOKUP(P1528, '@LIST'!$U$2:$U$25, 2, FALSE), "")</f>
        <v/>
      </c>
      <c r="S1528" s="16" t="str">
        <f>_xlfn.IFNA(VLOOKUP(P1528, '@LIST'!$V$2:$W$25, 2, FALSE), "")</f>
        <v/>
      </c>
      <c r="T1528" s="16" t="str">
        <f>_xlfn.IFNA(VLOOKUP(P1528, '@LIST'!$X$2:$Y$25, 2, FALSE), "")</f>
        <v/>
      </c>
      <c r="U1528" s="16" t="str">
        <f>_xlfn.IFNA(VLOOKUP(P1528, '@LIST'!$Z$2:$AA$25, 2, FALSE), "")</f>
        <v/>
      </c>
      <c r="V1528" s="16" t="str">
        <f>_xlfn.IFNA(VLOOKUP(P1528, '@LIST'!$AB$2:$AC$25, 2, FALSE), "")</f>
        <v/>
      </c>
      <c r="W1528" s="16" t="str">
        <f>_xlfn.IFNA(VLOOKUP(P1528, '@LIST'!$AD$2:$AE$25, 2, FALSE), "")</f>
        <v/>
      </c>
      <c r="X1528" s="16" t="str">
        <f>_xlfn.IFNA(VLOOKUP(P1528, '@LIST'!$AF$2:$AG$25, 2, FALSE), "")</f>
        <v/>
      </c>
      <c r="Y1528" s="16" t="str">
        <f>_xlfn.IFNA(VLOOKUP(P1528, '@LIST'!$AH$2:$AI$25, 2, FALSE), "")</f>
        <v/>
      </c>
      <c r="Z1528" s="16" t="str">
        <f>_xlfn.IFNA(VLOOKUP(P1528, '@LIST'!$AJ$2:$AK$25, 2, FALSE), "")</f>
        <v/>
      </c>
      <c r="AA1528" s="16" t="str">
        <f>_xlfn.IFNA(VLOOKUP(P1528, '@LIST'!$AL$2:$AM$25, 2, FALSE), "")</f>
        <v/>
      </c>
      <c r="AB1528" s="65"/>
      <c r="AC1528" s="15" t="str">
        <f>_xlfn.IFNA(VLOOKUP(AB1528, '@LIST'!$AR$2:$AS$4, 2, FALSE), "")</f>
        <v/>
      </c>
      <c r="AD1528" s="84"/>
      <c r="AE1528" s="15" t="str">
        <f>_xlfn.IFNA(VLOOKUP(AD1528, '@LIST'!$AU$2:$AV$4, 2, FALSE), "")</f>
        <v/>
      </c>
    </row>
    <row r="1529" spans="1:31">
      <c r="A1529" s="8"/>
      <c r="B1529" s="14" t="str">
        <f>_xlfn.IFNA(VLOOKUP(A1529, '@LIST'!$A$8:$B$8, 2, FALSE), "")</f>
        <v/>
      </c>
      <c r="C1529" s="268"/>
      <c r="D1529" s="97"/>
      <c r="E1529" s="97"/>
      <c r="F1529" s="17"/>
      <c r="G1529" s="47"/>
      <c r="H1529" s="12" t="str">
        <f>_xlfn.IFNA(VLOOKUP(G1529,'@LIST'!$M$2:$N$481,2,FALSE),"")</f>
        <v/>
      </c>
      <c r="I1529" s="11"/>
      <c r="J1529" s="50"/>
      <c r="K1529" s="31" t="str">
        <f>_xlfn.IFNA(VLOOKUP(J1529,'@LIST'!$M$2:$N$481,2,FALSE),"")</f>
        <v/>
      </c>
      <c r="L1529" s="31"/>
      <c r="M1529" s="36"/>
      <c r="N1529" s="84"/>
      <c r="O1529" s="15" t="str">
        <f>_xlfn.IFNA(VLOOKUP(N1529, '@LIST'!$AO$2:$AP$5, 2, FALSE), "")</f>
        <v/>
      </c>
      <c r="P1529" s="87"/>
      <c r="Q1529" s="81" t="str">
        <f>_xlfn.IFNA(VLOOKUP(P1529, '@LIST'!$S$2:$T$25, 2, FALSE), "")</f>
        <v/>
      </c>
      <c r="R1529" s="16" t="str">
        <f>_xlfn.IFNA(VLOOKUP(P1529, '@LIST'!$U$2:$U$25, 2, FALSE), "")</f>
        <v/>
      </c>
      <c r="S1529" s="16" t="str">
        <f>_xlfn.IFNA(VLOOKUP(P1529, '@LIST'!$V$2:$W$25, 2, FALSE), "")</f>
        <v/>
      </c>
      <c r="T1529" s="16" t="str">
        <f>_xlfn.IFNA(VLOOKUP(P1529, '@LIST'!$X$2:$Y$25, 2, FALSE), "")</f>
        <v/>
      </c>
      <c r="U1529" s="16" t="str">
        <f>_xlfn.IFNA(VLOOKUP(P1529, '@LIST'!$Z$2:$AA$25, 2, FALSE), "")</f>
        <v/>
      </c>
      <c r="V1529" s="16" t="str">
        <f>_xlfn.IFNA(VLOOKUP(P1529, '@LIST'!$AB$2:$AC$25, 2, FALSE), "")</f>
        <v/>
      </c>
      <c r="W1529" s="16" t="str">
        <f>_xlfn.IFNA(VLOOKUP(P1529, '@LIST'!$AD$2:$AE$25, 2, FALSE), "")</f>
        <v/>
      </c>
      <c r="X1529" s="16" t="str">
        <f>_xlfn.IFNA(VLOOKUP(P1529, '@LIST'!$AF$2:$AG$25, 2, FALSE), "")</f>
        <v/>
      </c>
      <c r="Y1529" s="16" t="str">
        <f>_xlfn.IFNA(VLOOKUP(P1529, '@LIST'!$AH$2:$AI$25, 2, FALSE), "")</f>
        <v/>
      </c>
      <c r="Z1529" s="16" t="str">
        <f>_xlfn.IFNA(VLOOKUP(P1529, '@LIST'!$AJ$2:$AK$25, 2, FALSE), "")</f>
        <v/>
      </c>
      <c r="AA1529" s="16" t="str">
        <f>_xlfn.IFNA(VLOOKUP(P1529, '@LIST'!$AL$2:$AM$25, 2, FALSE), "")</f>
        <v/>
      </c>
      <c r="AB1529" s="65"/>
      <c r="AC1529" s="15" t="str">
        <f>_xlfn.IFNA(VLOOKUP(AB1529, '@LIST'!$AR$2:$AS$4, 2, FALSE), "")</f>
        <v/>
      </c>
      <c r="AD1529" s="84"/>
      <c r="AE1529" s="15" t="str">
        <f>_xlfn.IFNA(VLOOKUP(AD1529, '@LIST'!$AU$2:$AV$4, 2, FALSE), "")</f>
        <v/>
      </c>
    </row>
    <row r="1530" spans="1:31">
      <c r="A1530" s="8"/>
      <c r="B1530" s="14" t="str">
        <f>_xlfn.IFNA(VLOOKUP(A1530, '@LIST'!$A$8:$B$8, 2, FALSE), "")</f>
        <v/>
      </c>
      <c r="C1530" s="268"/>
      <c r="D1530" s="97"/>
      <c r="E1530" s="97"/>
      <c r="F1530" s="17"/>
      <c r="G1530" s="47"/>
      <c r="H1530" s="12" t="str">
        <f>_xlfn.IFNA(VLOOKUP(G1530,'@LIST'!$M$2:$N$481,2,FALSE),"")</f>
        <v/>
      </c>
      <c r="I1530" s="11"/>
      <c r="J1530" s="50"/>
      <c r="K1530" s="31" t="str">
        <f>_xlfn.IFNA(VLOOKUP(J1530,'@LIST'!$M$2:$N$481,2,FALSE),"")</f>
        <v/>
      </c>
      <c r="L1530" s="31"/>
      <c r="M1530" s="36"/>
      <c r="N1530" s="84"/>
      <c r="O1530" s="15" t="str">
        <f>_xlfn.IFNA(VLOOKUP(N1530, '@LIST'!$AO$2:$AP$5, 2, FALSE), "")</f>
        <v/>
      </c>
      <c r="P1530" s="87"/>
      <c r="Q1530" s="81" t="str">
        <f>_xlfn.IFNA(VLOOKUP(P1530, '@LIST'!$S$2:$T$25, 2, FALSE), "")</f>
        <v/>
      </c>
      <c r="R1530" s="16" t="str">
        <f>_xlfn.IFNA(VLOOKUP(P1530, '@LIST'!$U$2:$U$25, 2, FALSE), "")</f>
        <v/>
      </c>
      <c r="S1530" s="16" t="str">
        <f>_xlfn.IFNA(VLOOKUP(P1530, '@LIST'!$V$2:$W$25, 2, FALSE), "")</f>
        <v/>
      </c>
      <c r="T1530" s="16" t="str">
        <f>_xlfn.IFNA(VLOOKUP(P1530, '@LIST'!$X$2:$Y$25, 2, FALSE), "")</f>
        <v/>
      </c>
      <c r="U1530" s="16" t="str">
        <f>_xlfn.IFNA(VLOOKUP(P1530, '@LIST'!$Z$2:$AA$25, 2, FALSE), "")</f>
        <v/>
      </c>
      <c r="V1530" s="16" t="str">
        <f>_xlfn.IFNA(VLOOKUP(P1530, '@LIST'!$AB$2:$AC$25, 2, FALSE), "")</f>
        <v/>
      </c>
      <c r="W1530" s="16" t="str">
        <f>_xlfn.IFNA(VLOOKUP(P1530, '@LIST'!$AD$2:$AE$25, 2, FALSE), "")</f>
        <v/>
      </c>
      <c r="X1530" s="16" t="str">
        <f>_xlfn.IFNA(VLOOKUP(P1530, '@LIST'!$AF$2:$AG$25, 2, FALSE), "")</f>
        <v/>
      </c>
      <c r="Y1530" s="16" t="str">
        <f>_xlfn.IFNA(VLOOKUP(P1530, '@LIST'!$AH$2:$AI$25, 2, FALSE), "")</f>
        <v/>
      </c>
      <c r="Z1530" s="16" t="str">
        <f>_xlfn.IFNA(VLOOKUP(P1530, '@LIST'!$AJ$2:$AK$25, 2, FALSE), "")</f>
        <v/>
      </c>
      <c r="AA1530" s="16" t="str">
        <f>_xlfn.IFNA(VLOOKUP(P1530, '@LIST'!$AL$2:$AM$25, 2, FALSE), "")</f>
        <v/>
      </c>
      <c r="AB1530" s="65"/>
      <c r="AC1530" s="15" t="str">
        <f>_xlfn.IFNA(VLOOKUP(AB1530, '@LIST'!$AR$2:$AS$4, 2, FALSE), "")</f>
        <v/>
      </c>
      <c r="AD1530" s="84"/>
      <c r="AE1530" s="15" t="str">
        <f>_xlfn.IFNA(VLOOKUP(AD1530, '@LIST'!$AU$2:$AV$4, 2, FALSE), "")</f>
        <v/>
      </c>
    </row>
    <row r="1531" spans="1:31">
      <c r="A1531" s="8"/>
      <c r="B1531" s="14" t="str">
        <f>_xlfn.IFNA(VLOOKUP(A1531, '@LIST'!$A$8:$B$8, 2, FALSE), "")</f>
        <v/>
      </c>
      <c r="C1531" s="268"/>
      <c r="D1531" s="97"/>
      <c r="E1531" s="97"/>
      <c r="F1531" s="17"/>
      <c r="G1531" s="47"/>
      <c r="H1531" s="12" t="str">
        <f>_xlfn.IFNA(VLOOKUP(G1531,'@LIST'!$M$2:$N$481,2,FALSE),"")</f>
        <v/>
      </c>
      <c r="I1531" s="11"/>
      <c r="J1531" s="50"/>
      <c r="K1531" s="31" t="str">
        <f>_xlfn.IFNA(VLOOKUP(J1531,'@LIST'!$M$2:$N$481,2,FALSE),"")</f>
        <v/>
      </c>
      <c r="L1531" s="31"/>
      <c r="M1531" s="36"/>
      <c r="N1531" s="84"/>
      <c r="O1531" s="15" t="str">
        <f>_xlfn.IFNA(VLOOKUP(N1531, '@LIST'!$AO$2:$AP$5, 2, FALSE), "")</f>
        <v/>
      </c>
      <c r="P1531" s="87"/>
      <c r="Q1531" s="81" t="str">
        <f>_xlfn.IFNA(VLOOKUP(P1531, '@LIST'!$S$2:$T$25, 2, FALSE), "")</f>
        <v/>
      </c>
      <c r="R1531" s="16" t="str">
        <f>_xlfn.IFNA(VLOOKUP(P1531, '@LIST'!$U$2:$U$25, 2, FALSE), "")</f>
        <v/>
      </c>
      <c r="S1531" s="16" t="str">
        <f>_xlfn.IFNA(VLOOKUP(P1531, '@LIST'!$V$2:$W$25, 2, FALSE), "")</f>
        <v/>
      </c>
      <c r="T1531" s="16" t="str">
        <f>_xlfn.IFNA(VLOOKUP(P1531, '@LIST'!$X$2:$Y$25, 2, FALSE), "")</f>
        <v/>
      </c>
      <c r="U1531" s="16" t="str">
        <f>_xlfn.IFNA(VLOOKUP(P1531, '@LIST'!$Z$2:$AA$25, 2, FALSE), "")</f>
        <v/>
      </c>
      <c r="V1531" s="16" t="str">
        <f>_xlfn.IFNA(VLOOKUP(P1531, '@LIST'!$AB$2:$AC$25, 2, FALSE), "")</f>
        <v/>
      </c>
      <c r="W1531" s="16" t="str">
        <f>_xlfn.IFNA(VLOOKUP(P1531, '@LIST'!$AD$2:$AE$25, 2, FALSE), "")</f>
        <v/>
      </c>
      <c r="X1531" s="16" t="str">
        <f>_xlfn.IFNA(VLOOKUP(P1531, '@LIST'!$AF$2:$AG$25, 2, FALSE), "")</f>
        <v/>
      </c>
      <c r="Y1531" s="16" t="str">
        <f>_xlfn.IFNA(VLOOKUP(P1531, '@LIST'!$AH$2:$AI$25, 2, FALSE), "")</f>
        <v/>
      </c>
      <c r="Z1531" s="16" t="str">
        <f>_xlfn.IFNA(VLOOKUP(P1531, '@LIST'!$AJ$2:$AK$25, 2, FALSE), "")</f>
        <v/>
      </c>
      <c r="AA1531" s="16" t="str">
        <f>_xlfn.IFNA(VLOOKUP(P1531, '@LIST'!$AL$2:$AM$25, 2, FALSE), "")</f>
        <v/>
      </c>
      <c r="AB1531" s="65"/>
      <c r="AC1531" s="15" t="str">
        <f>_xlfn.IFNA(VLOOKUP(AB1531, '@LIST'!$AR$2:$AS$4, 2, FALSE), "")</f>
        <v/>
      </c>
      <c r="AD1531" s="84"/>
      <c r="AE1531" s="15" t="str">
        <f>_xlfn.IFNA(VLOOKUP(AD1531, '@LIST'!$AU$2:$AV$4, 2, FALSE), "")</f>
        <v/>
      </c>
    </row>
    <row r="1532" spans="1:31">
      <c r="A1532" s="8"/>
      <c r="B1532" s="14" t="str">
        <f>_xlfn.IFNA(VLOOKUP(A1532, '@LIST'!$A$8:$B$8, 2, FALSE), "")</f>
        <v/>
      </c>
      <c r="C1532" s="268"/>
      <c r="D1532" s="97"/>
      <c r="E1532" s="97"/>
      <c r="F1532" s="17"/>
      <c r="G1532" s="47"/>
      <c r="H1532" s="12" t="str">
        <f>_xlfn.IFNA(VLOOKUP(G1532,'@LIST'!$M$2:$N$481,2,FALSE),"")</f>
        <v/>
      </c>
      <c r="I1532" s="11"/>
      <c r="J1532" s="50"/>
      <c r="K1532" s="31" t="str">
        <f>_xlfn.IFNA(VLOOKUP(J1532,'@LIST'!$M$2:$N$481,2,FALSE),"")</f>
        <v/>
      </c>
      <c r="L1532" s="31"/>
      <c r="M1532" s="36"/>
      <c r="N1532" s="84"/>
      <c r="O1532" s="15" t="str">
        <f>_xlfn.IFNA(VLOOKUP(N1532, '@LIST'!$AO$2:$AP$5, 2, FALSE), "")</f>
        <v/>
      </c>
      <c r="P1532" s="87"/>
      <c r="Q1532" s="81" t="str">
        <f>_xlfn.IFNA(VLOOKUP(P1532, '@LIST'!$S$2:$T$25, 2, FALSE), "")</f>
        <v/>
      </c>
      <c r="R1532" s="16" t="str">
        <f>_xlfn.IFNA(VLOOKUP(P1532, '@LIST'!$U$2:$U$25, 2, FALSE), "")</f>
        <v/>
      </c>
      <c r="S1532" s="16" t="str">
        <f>_xlfn.IFNA(VLOOKUP(P1532, '@LIST'!$V$2:$W$25, 2, FALSE), "")</f>
        <v/>
      </c>
      <c r="T1532" s="16" t="str">
        <f>_xlfn.IFNA(VLOOKUP(P1532, '@LIST'!$X$2:$Y$25, 2, FALSE), "")</f>
        <v/>
      </c>
      <c r="U1532" s="16" t="str">
        <f>_xlfn.IFNA(VLOOKUP(P1532, '@LIST'!$Z$2:$AA$25, 2, FALSE), "")</f>
        <v/>
      </c>
      <c r="V1532" s="16" t="str">
        <f>_xlfn.IFNA(VLOOKUP(P1532, '@LIST'!$AB$2:$AC$25, 2, FALSE), "")</f>
        <v/>
      </c>
      <c r="W1532" s="16" t="str">
        <f>_xlfn.IFNA(VLOOKUP(P1532, '@LIST'!$AD$2:$AE$25, 2, FALSE), "")</f>
        <v/>
      </c>
      <c r="X1532" s="16" t="str">
        <f>_xlfn.IFNA(VLOOKUP(P1532, '@LIST'!$AF$2:$AG$25, 2, FALSE), "")</f>
        <v/>
      </c>
      <c r="Y1532" s="16" t="str">
        <f>_xlfn.IFNA(VLOOKUP(P1532, '@LIST'!$AH$2:$AI$25, 2, FALSE), "")</f>
        <v/>
      </c>
      <c r="Z1532" s="16" t="str">
        <f>_xlfn.IFNA(VLOOKUP(P1532, '@LIST'!$AJ$2:$AK$25, 2, FALSE), "")</f>
        <v/>
      </c>
      <c r="AA1532" s="16" t="str">
        <f>_xlfn.IFNA(VLOOKUP(P1532, '@LIST'!$AL$2:$AM$25, 2, FALSE), "")</f>
        <v/>
      </c>
      <c r="AB1532" s="65"/>
      <c r="AC1532" s="15" t="str">
        <f>_xlfn.IFNA(VLOOKUP(AB1532, '@LIST'!$AR$2:$AS$4, 2, FALSE), "")</f>
        <v/>
      </c>
      <c r="AD1532" s="84"/>
      <c r="AE1532" s="15" t="str">
        <f>_xlfn.IFNA(VLOOKUP(AD1532, '@LIST'!$AU$2:$AV$4, 2, FALSE), "")</f>
        <v/>
      </c>
    </row>
    <row r="1533" spans="1:31">
      <c r="A1533" s="8"/>
      <c r="B1533" s="14" t="str">
        <f>_xlfn.IFNA(VLOOKUP(A1533, '@LIST'!$A$8:$B$8, 2, FALSE), "")</f>
        <v/>
      </c>
      <c r="C1533" s="268"/>
      <c r="D1533" s="97"/>
      <c r="E1533" s="97"/>
      <c r="F1533" s="17"/>
      <c r="G1533" s="47"/>
      <c r="H1533" s="12" t="str">
        <f>_xlfn.IFNA(VLOOKUP(G1533,'@LIST'!$M$2:$N$481,2,FALSE),"")</f>
        <v/>
      </c>
      <c r="I1533" s="11"/>
      <c r="J1533" s="50"/>
      <c r="K1533" s="31" t="str">
        <f>_xlfn.IFNA(VLOOKUP(J1533,'@LIST'!$M$2:$N$481,2,FALSE),"")</f>
        <v/>
      </c>
      <c r="L1533" s="31"/>
      <c r="M1533" s="36"/>
      <c r="N1533" s="84"/>
      <c r="O1533" s="15" t="str">
        <f>_xlfn.IFNA(VLOOKUP(N1533, '@LIST'!$AO$2:$AP$5, 2, FALSE), "")</f>
        <v/>
      </c>
      <c r="P1533" s="87"/>
      <c r="Q1533" s="81" t="str">
        <f>_xlfn.IFNA(VLOOKUP(P1533, '@LIST'!$S$2:$T$25, 2, FALSE), "")</f>
        <v/>
      </c>
      <c r="R1533" s="16" t="str">
        <f>_xlfn.IFNA(VLOOKUP(P1533, '@LIST'!$U$2:$U$25, 2, FALSE), "")</f>
        <v/>
      </c>
      <c r="S1533" s="16" t="str">
        <f>_xlfn.IFNA(VLOOKUP(P1533, '@LIST'!$V$2:$W$25, 2, FALSE), "")</f>
        <v/>
      </c>
      <c r="T1533" s="16" t="str">
        <f>_xlfn.IFNA(VLOOKUP(P1533, '@LIST'!$X$2:$Y$25, 2, FALSE), "")</f>
        <v/>
      </c>
      <c r="U1533" s="16" t="str">
        <f>_xlfn.IFNA(VLOOKUP(P1533, '@LIST'!$Z$2:$AA$25, 2, FALSE), "")</f>
        <v/>
      </c>
      <c r="V1533" s="16" t="str">
        <f>_xlfn.IFNA(VLOOKUP(P1533, '@LIST'!$AB$2:$AC$25, 2, FALSE), "")</f>
        <v/>
      </c>
      <c r="W1533" s="16" t="str">
        <f>_xlfn.IFNA(VLOOKUP(P1533, '@LIST'!$AD$2:$AE$25, 2, FALSE), "")</f>
        <v/>
      </c>
      <c r="X1533" s="16" t="str">
        <f>_xlfn.IFNA(VLOOKUP(P1533, '@LIST'!$AF$2:$AG$25, 2, FALSE), "")</f>
        <v/>
      </c>
      <c r="Y1533" s="16" t="str">
        <f>_xlfn.IFNA(VLOOKUP(P1533, '@LIST'!$AH$2:$AI$25, 2, FALSE), "")</f>
        <v/>
      </c>
      <c r="Z1533" s="16" t="str">
        <f>_xlfn.IFNA(VLOOKUP(P1533, '@LIST'!$AJ$2:$AK$25, 2, FALSE), "")</f>
        <v/>
      </c>
      <c r="AA1533" s="16" t="str">
        <f>_xlfn.IFNA(VLOOKUP(P1533, '@LIST'!$AL$2:$AM$25, 2, FALSE), "")</f>
        <v/>
      </c>
      <c r="AB1533" s="65"/>
      <c r="AC1533" s="15" t="str">
        <f>_xlfn.IFNA(VLOOKUP(AB1533, '@LIST'!$AR$2:$AS$4, 2, FALSE), "")</f>
        <v/>
      </c>
      <c r="AD1533" s="84"/>
      <c r="AE1533" s="15" t="str">
        <f>_xlfn.IFNA(VLOOKUP(AD1533, '@LIST'!$AU$2:$AV$4, 2, FALSE), "")</f>
        <v/>
      </c>
    </row>
    <row r="1534" spans="1:31">
      <c r="A1534" s="8"/>
      <c r="B1534" s="14" t="str">
        <f>_xlfn.IFNA(VLOOKUP(A1534, '@LIST'!$A$8:$B$8, 2, FALSE), "")</f>
        <v/>
      </c>
      <c r="C1534" s="268"/>
      <c r="D1534" s="97"/>
      <c r="E1534" s="97"/>
      <c r="F1534" s="17"/>
      <c r="G1534" s="47"/>
      <c r="H1534" s="12" t="str">
        <f>_xlfn.IFNA(VLOOKUP(G1534,'@LIST'!$M$2:$N$481,2,FALSE),"")</f>
        <v/>
      </c>
      <c r="I1534" s="11"/>
      <c r="J1534" s="50"/>
      <c r="K1534" s="31" t="str">
        <f>_xlfn.IFNA(VLOOKUP(J1534,'@LIST'!$M$2:$N$481,2,FALSE),"")</f>
        <v/>
      </c>
      <c r="L1534" s="31"/>
      <c r="M1534" s="36"/>
      <c r="N1534" s="84"/>
      <c r="O1534" s="15" t="str">
        <f>_xlfn.IFNA(VLOOKUP(N1534, '@LIST'!$AO$2:$AP$5, 2, FALSE), "")</f>
        <v/>
      </c>
      <c r="P1534" s="87"/>
      <c r="Q1534" s="81" t="str">
        <f>_xlfn.IFNA(VLOOKUP(P1534, '@LIST'!$S$2:$T$25, 2, FALSE), "")</f>
        <v/>
      </c>
      <c r="R1534" s="16" t="str">
        <f>_xlfn.IFNA(VLOOKUP(P1534, '@LIST'!$U$2:$U$25, 2, FALSE), "")</f>
        <v/>
      </c>
      <c r="S1534" s="16" t="str">
        <f>_xlfn.IFNA(VLOOKUP(P1534, '@LIST'!$V$2:$W$25, 2, FALSE), "")</f>
        <v/>
      </c>
      <c r="T1534" s="16" t="str">
        <f>_xlfn.IFNA(VLOOKUP(P1534, '@LIST'!$X$2:$Y$25, 2, FALSE), "")</f>
        <v/>
      </c>
      <c r="U1534" s="16" t="str">
        <f>_xlfn.IFNA(VLOOKUP(P1534, '@LIST'!$Z$2:$AA$25, 2, FALSE), "")</f>
        <v/>
      </c>
      <c r="V1534" s="16" t="str">
        <f>_xlfn.IFNA(VLOOKUP(P1534, '@LIST'!$AB$2:$AC$25, 2, FALSE), "")</f>
        <v/>
      </c>
      <c r="W1534" s="16" t="str">
        <f>_xlfn.IFNA(VLOOKUP(P1534, '@LIST'!$AD$2:$AE$25, 2, FALSE), "")</f>
        <v/>
      </c>
      <c r="X1534" s="16" t="str">
        <f>_xlfn.IFNA(VLOOKUP(P1534, '@LIST'!$AF$2:$AG$25, 2, FALSE), "")</f>
        <v/>
      </c>
      <c r="Y1534" s="16" t="str">
        <f>_xlfn.IFNA(VLOOKUP(P1534, '@LIST'!$AH$2:$AI$25, 2, FALSE), "")</f>
        <v/>
      </c>
      <c r="Z1534" s="16" t="str">
        <f>_xlfn.IFNA(VLOOKUP(P1534, '@LIST'!$AJ$2:$AK$25, 2, FALSE), "")</f>
        <v/>
      </c>
      <c r="AA1534" s="16" t="str">
        <f>_xlfn.IFNA(VLOOKUP(P1534, '@LIST'!$AL$2:$AM$25, 2, FALSE), "")</f>
        <v/>
      </c>
      <c r="AB1534" s="65"/>
      <c r="AC1534" s="15" t="str">
        <f>_xlfn.IFNA(VLOOKUP(AB1534, '@LIST'!$AR$2:$AS$4, 2, FALSE), "")</f>
        <v/>
      </c>
      <c r="AD1534" s="84"/>
      <c r="AE1534" s="15" t="str">
        <f>_xlfn.IFNA(VLOOKUP(AD1534, '@LIST'!$AU$2:$AV$4, 2, FALSE), "")</f>
        <v/>
      </c>
    </row>
    <row r="1535" spans="1:31">
      <c r="A1535" s="8"/>
      <c r="B1535" s="14" t="str">
        <f>_xlfn.IFNA(VLOOKUP(A1535, '@LIST'!$A$8:$B$8, 2, FALSE), "")</f>
        <v/>
      </c>
      <c r="C1535" s="268"/>
      <c r="D1535" s="97"/>
      <c r="E1535" s="97"/>
      <c r="F1535" s="17"/>
      <c r="G1535" s="47"/>
      <c r="H1535" s="12" t="str">
        <f>_xlfn.IFNA(VLOOKUP(G1535,'@LIST'!$M$2:$N$481,2,FALSE),"")</f>
        <v/>
      </c>
      <c r="I1535" s="11"/>
      <c r="J1535" s="50"/>
      <c r="K1535" s="31" t="str">
        <f>_xlfn.IFNA(VLOOKUP(J1535,'@LIST'!$M$2:$N$481,2,FALSE),"")</f>
        <v/>
      </c>
      <c r="L1535" s="31"/>
      <c r="M1535" s="36"/>
      <c r="N1535" s="84"/>
      <c r="O1535" s="15" t="str">
        <f>_xlfn.IFNA(VLOOKUP(N1535, '@LIST'!$AO$2:$AP$5, 2, FALSE), "")</f>
        <v/>
      </c>
      <c r="P1535" s="87"/>
      <c r="Q1535" s="81" t="str">
        <f>_xlfn.IFNA(VLOOKUP(P1535, '@LIST'!$S$2:$T$25, 2, FALSE), "")</f>
        <v/>
      </c>
      <c r="R1535" s="16" t="str">
        <f>_xlfn.IFNA(VLOOKUP(P1535, '@LIST'!$U$2:$U$25, 2, FALSE), "")</f>
        <v/>
      </c>
      <c r="S1535" s="16" t="str">
        <f>_xlfn.IFNA(VLOOKUP(P1535, '@LIST'!$V$2:$W$25, 2, FALSE), "")</f>
        <v/>
      </c>
      <c r="T1535" s="16" t="str">
        <f>_xlfn.IFNA(VLOOKUP(P1535, '@LIST'!$X$2:$Y$25, 2, FALSE), "")</f>
        <v/>
      </c>
      <c r="U1535" s="16" t="str">
        <f>_xlfn.IFNA(VLOOKUP(P1535, '@LIST'!$Z$2:$AA$25, 2, FALSE), "")</f>
        <v/>
      </c>
      <c r="V1535" s="16" t="str">
        <f>_xlfn.IFNA(VLOOKUP(P1535, '@LIST'!$AB$2:$AC$25, 2, FALSE), "")</f>
        <v/>
      </c>
      <c r="W1535" s="16" t="str">
        <f>_xlfn.IFNA(VLOOKUP(P1535, '@LIST'!$AD$2:$AE$25, 2, FALSE), "")</f>
        <v/>
      </c>
      <c r="X1535" s="16" t="str">
        <f>_xlfn.IFNA(VLOOKUP(P1535, '@LIST'!$AF$2:$AG$25, 2, FALSE), "")</f>
        <v/>
      </c>
      <c r="Y1535" s="16" t="str">
        <f>_xlfn.IFNA(VLOOKUP(P1535, '@LIST'!$AH$2:$AI$25, 2, FALSE), "")</f>
        <v/>
      </c>
      <c r="Z1535" s="16" t="str">
        <f>_xlfn.IFNA(VLOOKUP(P1535, '@LIST'!$AJ$2:$AK$25, 2, FALSE), "")</f>
        <v/>
      </c>
      <c r="AA1535" s="16" t="str">
        <f>_xlfn.IFNA(VLOOKUP(P1535, '@LIST'!$AL$2:$AM$25, 2, FALSE), "")</f>
        <v/>
      </c>
      <c r="AB1535" s="65"/>
      <c r="AC1535" s="15" t="str">
        <f>_xlfn.IFNA(VLOOKUP(AB1535, '@LIST'!$AR$2:$AS$4, 2, FALSE), "")</f>
        <v/>
      </c>
      <c r="AD1535" s="84"/>
      <c r="AE1535" s="15" t="str">
        <f>_xlfn.IFNA(VLOOKUP(AD1535, '@LIST'!$AU$2:$AV$4, 2, FALSE), "")</f>
        <v/>
      </c>
    </row>
    <row r="1536" spans="1:31">
      <c r="A1536" s="8"/>
      <c r="B1536" s="14" t="str">
        <f>_xlfn.IFNA(VLOOKUP(A1536, '@LIST'!$A$8:$B$8, 2, FALSE), "")</f>
        <v/>
      </c>
      <c r="C1536" s="268"/>
      <c r="D1536" s="97"/>
      <c r="E1536" s="97"/>
      <c r="F1536" s="17"/>
      <c r="G1536" s="47"/>
      <c r="H1536" s="12" t="str">
        <f>_xlfn.IFNA(VLOOKUP(G1536,'@LIST'!$M$2:$N$481,2,FALSE),"")</f>
        <v/>
      </c>
      <c r="I1536" s="11"/>
      <c r="J1536" s="50"/>
      <c r="K1536" s="31" t="str">
        <f>_xlfn.IFNA(VLOOKUP(J1536,'@LIST'!$M$2:$N$481,2,FALSE),"")</f>
        <v/>
      </c>
      <c r="L1536" s="31"/>
      <c r="M1536" s="36"/>
      <c r="N1536" s="84"/>
      <c r="O1536" s="15" t="str">
        <f>_xlfn.IFNA(VLOOKUP(N1536, '@LIST'!$AO$2:$AP$5, 2, FALSE), "")</f>
        <v/>
      </c>
      <c r="P1536" s="87"/>
      <c r="Q1536" s="81" t="str">
        <f>_xlfn.IFNA(VLOOKUP(P1536, '@LIST'!$S$2:$T$25, 2, FALSE), "")</f>
        <v/>
      </c>
      <c r="R1536" s="16" t="str">
        <f>_xlfn.IFNA(VLOOKUP(P1536, '@LIST'!$U$2:$U$25, 2, FALSE), "")</f>
        <v/>
      </c>
      <c r="S1536" s="16" t="str">
        <f>_xlfn.IFNA(VLOOKUP(P1536, '@LIST'!$V$2:$W$25, 2, FALSE), "")</f>
        <v/>
      </c>
      <c r="T1536" s="16" t="str">
        <f>_xlfn.IFNA(VLOOKUP(P1536, '@LIST'!$X$2:$Y$25, 2, FALSE), "")</f>
        <v/>
      </c>
      <c r="U1536" s="16" t="str">
        <f>_xlfn.IFNA(VLOOKUP(P1536, '@LIST'!$Z$2:$AA$25, 2, FALSE), "")</f>
        <v/>
      </c>
      <c r="V1536" s="16" t="str">
        <f>_xlfn.IFNA(VLOOKUP(P1536, '@LIST'!$AB$2:$AC$25, 2, FALSE), "")</f>
        <v/>
      </c>
      <c r="W1536" s="16" t="str">
        <f>_xlfn.IFNA(VLOOKUP(P1536, '@LIST'!$AD$2:$AE$25, 2, FALSE), "")</f>
        <v/>
      </c>
      <c r="X1536" s="16" t="str">
        <f>_xlfn.IFNA(VLOOKUP(P1536, '@LIST'!$AF$2:$AG$25, 2, FALSE), "")</f>
        <v/>
      </c>
      <c r="Y1536" s="16" t="str">
        <f>_xlfn.IFNA(VLOOKUP(P1536, '@LIST'!$AH$2:$AI$25, 2, FALSE), "")</f>
        <v/>
      </c>
      <c r="Z1536" s="16" t="str">
        <f>_xlfn.IFNA(VLOOKUP(P1536, '@LIST'!$AJ$2:$AK$25, 2, FALSE), "")</f>
        <v/>
      </c>
      <c r="AA1536" s="16" t="str">
        <f>_xlfn.IFNA(VLOOKUP(P1536, '@LIST'!$AL$2:$AM$25, 2, FALSE), "")</f>
        <v/>
      </c>
      <c r="AB1536" s="65"/>
      <c r="AC1536" s="15" t="str">
        <f>_xlfn.IFNA(VLOOKUP(AB1536, '@LIST'!$AR$2:$AS$4, 2, FALSE), "")</f>
        <v/>
      </c>
      <c r="AD1536" s="84"/>
      <c r="AE1536" s="15" t="str">
        <f>_xlfn.IFNA(VLOOKUP(AD1536, '@LIST'!$AU$2:$AV$4, 2, FALSE), "")</f>
        <v/>
      </c>
    </row>
    <row r="1537" spans="1:31">
      <c r="A1537" s="8"/>
      <c r="B1537" s="14" t="str">
        <f>_xlfn.IFNA(VLOOKUP(A1537, '@LIST'!$A$8:$B$8, 2, FALSE), "")</f>
        <v/>
      </c>
      <c r="C1537" s="268"/>
      <c r="D1537" s="97"/>
      <c r="E1537" s="97"/>
      <c r="F1537" s="17"/>
      <c r="G1537" s="47"/>
      <c r="H1537" s="12" t="str">
        <f>_xlfn.IFNA(VLOOKUP(G1537,'@LIST'!$M$2:$N$481,2,FALSE),"")</f>
        <v/>
      </c>
      <c r="I1537" s="11"/>
      <c r="J1537" s="50"/>
      <c r="K1537" s="31" t="str">
        <f>_xlfn.IFNA(VLOOKUP(J1537,'@LIST'!$M$2:$N$481,2,FALSE),"")</f>
        <v/>
      </c>
      <c r="L1537" s="31"/>
      <c r="M1537" s="36"/>
      <c r="N1537" s="84"/>
      <c r="O1537" s="15" t="str">
        <f>_xlfn.IFNA(VLOOKUP(N1537, '@LIST'!$AO$2:$AP$5, 2, FALSE), "")</f>
        <v/>
      </c>
      <c r="P1537" s="87"/>
      <c r="Q1537" s="81" t="str">
        <f>_xlfn.IFNA(VLOOKUP(P1537, '@LIST'!$S$2:$T$25, 2, FALSE), "")</f>
        <v/>
      </c>
      <c r="R1537" s="16" t="str">
        <f>_xlfn.IFNA(VLOOKUP(P1537, '@LIST'!$U$2:$U$25, 2, FALSE), "")</f>
        <v/>
      </c>
      <c r="S1537" s="16" t="str">
        <f>_xlfn.IFNA(VLOOKUP(P1537, '@LIST'!$V$2:$W$25, 2, FALSE), "")</f>
        <v/>
      </c>
      <c r="T1537" s="16" t="str">
        <f>_xlfn.IFNA(VLOOKUP(P1537, '@LIST'!$X$2:$Y$25, 2, FALSE), "")</f>
        <v/>
      </c>
      <c r="U1537" s="16" t="str">
        <f>_xlfn.IFNA(VLOOKUP(P1537, '@LIST'!$Z$2:$AA$25, 2, FALSE), "")</f>
        <v/>
      </c>
      <c r="V1537" s="16" t="str">
        <f>_xlfn.IFNA(VLOOKUP(P1537, '@LIST'!$AB$2:$AC$25, 2, FALSE), "")</f>
        <v/>
      </c>
      <c r="W1537" s="16" t="str">
        <f>_xlfn.IFNA(VLOOKUP(P1537, '@LIST'!$AD$2:$AE$25, 2, FALSE), "")</f>
        <v/>
      </c>
      <c r="X1537" s="16" t="str">
        <f>_xlfn.IFNA(VLOOKUP(P1537, '@LIST'!$AF$2:$AG$25, 2, FALSE), "")</f>
        <v/>
      </c>
      <c r="Y1537" s="16" t="str">
        <f>_xlfn.IFNA(VLOOKUP(P1537, '@LIST'!$AH$2:$AI$25, 2, FALSE), "")</f>
        <v/>
      </c>
      <c r="Z1537" s="16" t="str">
        <f>_xlfn.IFNA(VLOOKUP(P1537, '@LIST'!$AJ$2:$AK$25, 2, FALSE), "")</f>
        <v/>
      </c>
      <c r="AA1537" s="16" t="str">
        <f>_xlfn.IFNA(VLOOKUP(P1537, '@LIST'!$AL$2:$AM$25, 2, FALSE), "")</f>
        <v/>
      </c>
      <c r="AB1537" s="65"/>
      <c r="AC1537" s="15" t="str">
        <f>_xlfn.IFNA(VLOOKUP(AB1537, '@LIST'!$AR$2:$AS$4, 2, FALSE), "")</f>
        <v/>
      </c>
      <c r="AD1537" s="84"/>
      <c r="AE1537" s="15" t="str">
        <f>_xlfn.IFNA(VLOOKUP(AD1537, '@LIST'!$AU$2:$AV$4, 2, FALSE), "")</f>
        <v/>
      </c>
    </row>
    <row r="1538" spans="1:31">
      <c r="A1538" s="8"/>
      <c r="B1538" s="14" t="str">
        <f>_xlfn.IFNA(VLOOKUP(A1538, '@LIST'!$A$8:$B$8, 2, FALSE), "")</f>
        <v/>
      </c>
      <c r="C1538" s="268"/>
      <c r="D1538" s="97"/>
      <c r="E1538" s="97"/>
      <c r="F1538" s="17"/>
      <c r="G1538" s="47"/>
      <c r="H1538" s="12" t="str">
        <f>_xlfn.IFNA(VLOOKUP(G1538,'@LIST'!$M$2:$N$481,2,FALSE),"")</f>
        <v/>
      </c>
      <c r="I1538" s="11"/>
      <c r="J1538" s="50"/>
      <c r="K1538" s="31" t="str">
        <f>_xlfn.IFNA(VLOOKUP(J1538,'@LIST'!$M$2:$N$481,2,FALSE),"")</f>
        <v/>
      </c>
      <c r="L1538" s="31"/>
      <c r="M1538" s="36"/>
      <c r="N1538" s="84"/>
      <c r="O1538" s="15" t="str">
        <f>_xlfn.IFNA(VLOOKUP(N1538, '@LIST'!$AO$2:$AP$5, 2, FALSE), "")</f>
        <v/>
      </c>
      <c r="P1538" s="87"/>
      <c r="Q1538" s="81" t="str">
        <f>_xlfn.IFNA(VLOOKUP(P1538, '@LIST'!$S$2:$T$25, 2, FALSE), "")</f>
        <v/>
      </c>
      <c r="R1538" s="16" t="str">
        <f>_xlfn.IFNA(VLOOKUP(P1538, '@LIST'!$U$2:$U$25, 2, FALSE), "")</f>
        <v/>
      </c>
      <c r="S1538" s="16" t="str">
        <f>_xlfn.IFNA(VLOOKUP(P1538, '@LIST'!$V$2:$W$25, 2, FALSE), "")</f>
        <v/>
      </c>
      <c r="T1538" s="16" t="str">
        <f>_xlfn.IFNA(VLOOKUP(P1538, '@LIST'!$X$2:$Y$25, 2, FALSE), "")</f>
        <v/>
      </c>
      <c r="U1538" s="16" t="str">
        <f>_xlfn.IFNA(VLOOKUP(P1538, '@LIST'!$Z$2:$AA$25, 2, FALSE), "")</f>
        <v/>
      </c>
      <c r="V1538" s="16" t="str">
        <f>_xlfn.IFNA(VLOOKUP(P1538, '@LIST'!$AB$2:$AC$25, 2, FALSE), "")</f>
        <v/>
      </c>
      <c r="W1538" s="16" t="str">
        <f>_xlfn.IFNA(VLOOKUP(P1538, '@LIST'!$AD$2:$AE$25, 2, FALSE), "")</f>
        <v/>
      </c>
      <c r="X1538" s="16" t="str">
        <f>_xlfn.IFNA(VLOOKUP(P1538, '@LIST'!$AF$2:$AG$25, 2, FALSE), "")</f>
        <v/>
      </c>
      <c r="Y1538" s="16" t="str">
        <f>_xlfn.IFNA(VLOOKUP(P1538, '@LIST'!$AH$2:$AI$25, 2, FALSE), "")</f>
        <v/>
      </c>
      <c r="Z1538" s="16" t="str">
        <f>_xlfn.IFNA(VLOOKUP(P1538, '@LIST'!$AJ$2:$AK$25, 2, FALSE), "")</f>
        <v/>
      </c>
      <c r="AA1538" s="16" t="str">
        <f>_xlfn.IFNA(VLOOKUP(P1538, '@LIST'!$AL$2:$AM$25, 2, FALSE), "")</f>
        <v/>
      </c>
      <c r="AB1538" s="65"/>
      <c r="AC1538" s="15" t="str">
        <f>_xlfn.IFNA(VLOOKUP(AB1538, '@LIST'!$AR$2:$AS$4, 2, FALSE), "")</f>
        <v/>
      </c>
      <c r="AD1538" s="84"/>
      <c r="AE1538" s="15" t="str">
        <f>_xlfn.IFNA(VLOOKUP(AD1538, '@LIST'!$AU$2:$AV$4, 2, FALSE), "")</f>
        <v/>
      </c>
    </row>
    <row r="1539" spans="1:31">
      <c r="A1539" s="8"/>
      <c r="B1539" s="14" t="str">
        <f>_xlfn.IFNA(VLOOKUP(A1539, '@LIST'!$A$8:$B$8, 2, FALSE), "")</f>
        <v/>
      </c>
      <c r="C1539" s="268"/>
      <c r="D1539" s="97"/>
      <c r="E1539" s="97"/>
      <c r="F1539" s="17"/>
      <c r="G1539" s="47"/>
      <c r="H1539" s="12" t="str">
        <f>_xlfn.IFNA(VLOOKUP(G1539,'@LIST'!$M$2:$N$481,2,FALSE),"")</f>
        <v/>
      </c>
      <c r="I1539" s="11"/>
      <c r="J1539" s="50"/>
      <c r="K1539" s="31" t="str">
        <f>_xlfn.IFNA(VLOOKUP(J1539,'@LIST'!$M$2:$N$481,2,FALSE),"")</f>
        <v/>
      </c>
      <c r="L1539" s="31"/>
      <c r="M1539" s="36"/>
      <c r="N1539" s="84"/>
      <c r="O1539" s="15" t="str">
        <f>_xlfn.IFNA(VLOOKUP(N1539, '@LIST'!$AO$2:$AP$5, 2, FALSE), "")</f>
        <v/>
      </c>
      <c r="P1539" s="87"/>
      <c r="Q1539" s="81" t="str">
        <f>_xlfn.IFNA(VLOOKUP(P1539, '@LIST'!$S$2:$T$25, 2, FALSE), "")</f>
        <v/>
      </c>
      <c r="R1539" s="16" t="str">
        <f>_xlfn.IFNA(VLOOKUP(P1539, '@LIST'!$U$2:$U$25, 2, FALSE), "")</f>
        <v/>
      </c>
      <c r="S1539" s="16" t="str">
        <f>_xlfn.IFNA(VLOOKUP(P1539, '@LIST'!$V$2:$W$25, 2, FALSE), "")</f>
        <v/>
      </c>
      <c r="T1539" s="16" t="str">
        <f>_xlfn.IFNA(VLOOKUP(P1539, '@LIST'!$X$2:$Y$25, 2, FALSE), "")</f>
        <v/>
      </c>
      <c r="U1539" s="16" t="str">
        <f>_xlfn.IFNA(VLOOKUP(P1539, '@LIST'!$Z$2:$AA$25, 2, FALSE), "")</f>
        <v/>
      </c>
      <c r="V1539" s="16" t="str">
        <f>_xlfn.IFNA(VLOOKUP(P1539, '@LIST'!$AB$2:$AC$25, 2, FALSE), "")</f>
        <v/>
      </c>
      <c r="W1539" s="16" t="str">
        <f>_xlfn.IFNA(VLOOKUP(P1539, '@LIST'!$AD$2:$AE$25, 2, FALSE), "")</f>
        <v/>
      </c>
      <c r="X1539" s="16" t="str">
        <f>_xlfn.IFNA(VLOOKUP(P1539, '@LIST'!$AF$2:$AG$25, 2, FALSE), "")</f>
        <v/>
      </c>
      <c r="Y1539" s="16" t="str">
        <f>_xlfn.IFNA(VLOOKUP(P1539, '@LIST'!$AH$2:$AI$25, 2, FALSE), "")</f>
        <v/>
      </c>
      <c r="Z1539" s="16" t="str">
        <f>_xlfn.IFNA(VLOOKUP(P1539, '@LIST'!$AJ$2:$AK$25, 2, FALSE), "")</f>
        <v/>
      </c>
      <c r="AA1539" s="16" t="str">
        <f>_xlfn.IFNA(VLOOKUP(P1539, '@LIST'!$AL$2:$AM$25, 2, FALSE), "")</f>
        <v/>
      </c>
      <c r="AB1539" s="65"/>
      <c r="AC1539" s="15" t="str">
        <f>_xlfn.IFNA(VLOOKUP(AB1539, '@LIST'!$AR$2:$AS$4, 2, FALSE), "")</f>
        <v/>
      </c>
      <c r="AD1539" s="84"/>
      <c r="AE1539" s="15" t="str">
        <f>_xlfn.IFNA(VLOOKUP(AD1539, '@LIST'!$AU$2:$AV$4, 2, FALSE), "")</f>
        <v/>
      </c>
    </row>
    <row r="1540" spans="1:31">
      <c r="A1540" s="8"/>
      <c r="B1540" s="14" t="str">
        <f>_xlfn.IFNA(VLOOKUP(A1540, '@LIST'!$A$8:$B$8, 2, FALSE), "")</f>
        <v/>
      </c>
      <c r="C1540" s="268"/>
      <c r="D1540" s="97"/>
      <c r="E1540" s="97"/>
      <c r="F1540" s="17"/>
      <c r="G1540" s="47"/>
      <c r="H1540" s="12" t="str">
        <f>_xlfn.IFNA(VLOOKUP(G1540,'@LIST'!$M$2:$N$481,2,FALSE),"")</f>
        <v/>
      </c>
      <c r="I1540" s="11"/>
      <c r="J1540" s="50"/>
      <c r="K1540" s="31" t="str">
        <f>_xlfn.IFNA(VLOOKUP(J1540,'@LIST'!$M$2:$N$481,2,FALSE),"")</f>
        <v/>
      </c>
      <c r="L1540" s="31"/>
      <c r="M1540" s="36"/>
      <c r="N1540" s="84"/>
      <c r="O1540" s="15" t="str">
        <f>_xlfn.IFNA(VLOOKUP(N1540, '@LIST'!$AO$2:$AP$5, 2, FALSE), "")</f>
        <v/>
      </c>
      <c r="P1540" s="87"/>
      <c r="Q1540" s="81" t="str">
        <f>_xlfn.IFNA(VLOOKUP(P1540, '@LIST'!$S$2:$T$25, 2, FALSE), "")</f>
        <v/>
      </c>
      <c r="R1540" s="16" t="str">
        <f>_xlfn.IFNA(VLOOKUP(P1540, '@LIST'!$U$2:$U$25, 2, FALSE), "")</f>
        <v/>
      </c>
      <c r="S1540" s="16" t="str">
        <f>_xlfn.IFNA(VLOOKUP(P1540, '@LIST'!$V$2:$W$25, 2, FALSE), "")</f>
        <v/>
      </c>
      <c r="T1540" s="16" t="str">
        <f>_xlfn.IFNA(VLOOKUP(P1540, '@LIST'!$X$2:$Y$25, 2, FALSE), "")</f>
        <v/>
      </c>
      <c r="U1540" s="16" t="str">
        <f>_xlfn.IFNA(VLOOKUP(P1540, '@LIST'!$Z$2:$AA$25, 2, FALSE), "")</f>
        <v/>
      </c>
      <c r="V1540" s="16" t="str">
        <f>_xlfn.IFNA(VLOOKUP(P1540, '@LIST'!$AB$2:$AC$25, 2, FALSE), "")</f>
        <v/>
      </c>
      <c r="W1540" s="16" t="str">
        <f>_xlfn.IFNA(VLOOKUP(P1540, '@LIST'!$AD$2:$AE$25, 2, FALSE), "")</f>
        <v/>
      </c>
      <c r="X1540" s="16" t="str">
        <f>_xlfn.IFNA(VLOOKUP(P1540, '@LIST'!$AF$2:$AG$25, 2, FALSE), "")</f>
        <v/>
      </c>
      <c r="Y1540" s="16" t="str">
        <f>_xlfn.IFNA(VLOOKUP(P1540, '@LIST'!$AH$2:$AI$25, 2, FALSE), "")</f>
        <v/>
      </c>
      <c r="Z1540" s="16" t="str">
        <f>_xlfn.IFNA(VLOOKUP(P1540, '@LIST'!$AJ$2:$AK$25, 2, FALSE), "")</f>
        <v/>
      </c>
      <c r="AA1540" s="16" t="str">
        <f>_xlfn.IFNA(VLOOKUP(P1540, '@LIST'!$AL$2:$AM$25, 2, FALSE), "")</f>
        <v/>
      </c>
      <c r="AB1540" s="65"/>
      <c r="AC1540" s="15" t="str">
        <f>_xlfn.IFNA(VLOOKUP(AB1540, '@LIST'!$AR$2:$AS$4, 2, FALSE), "")</f>
        <v/>
      </c>
      <c r="AD1540" s="84"/>
      <c r="AE1540" s="15" t="str">
        <f>_xlfn.IFNA(VLOOKUP(AD1540, '@LIST'!$AU$2:$AV$4, 2, FALSE), "")</f>
        <v/>
      </c>
    </row>
    <row r="1541" spans="1:31">
      <c r="A1541" s="8"/>
      <c r="B1541" s="14" t="str">
        <f>_xlfn.IFNA(VLOOKUP(A1541, '@LIST'!$A$8:$B$8, 2, FALSE), "")</f>
        <v/>
      </c>
      <c r="C1541" s="268"/>
      <c r="D1541" s="97"/>
      <c r="E1541" s="97"/>
      <c r="F1541" s="17"/>
      <c r="G1541" s="47"/>
      <c r="H1541" s="12" t="str">
        <f>_xlfn.IFNA(VLOOKUP(G1541,'@LIST'!$M$2:$N$481,2,FALSE),"")</f>
        <v/>
      </c>
      <c r="I1541" s="11"/>
      <c r="J1541" s="50"/>
      <c r="K1541" s="31" t="str">
        <f>_xlfn.IFNA(VLOOKUP(J1541,'@LIST'!$M$2:$N$481,2,FALSE),"")</f>
        <v/>
      </c>
      <c r="L1541" s="31"/>
      <c r="M1541" s="36"/>
      <c r="N1541" s="84"/>
      <c r="O1541" s="15" t="str">
        <f>_xlfn.IFNA(VLOOKUP(N1541, '@LIST'!$AO$2:$AP$5, 2, FALSE), "")</f>
        <v/>
      </c>
      <c r="P1541" s="87"/>
      <c r="Q1541" s="81" t="str">
        <f>_xlfn.IFNA(VLOOKUP(P1541, '@LIST'!$S$2:$T$25, 2, FALSE), "")</f>
        <v/>
      </c>
      <c r="R1541" s="16" t="str">
        <f>_xlfn.IFNA(VLOOKUP(P1541, '@LIST'!$U$2:$U$25, 2, FALSE), "")</f>
        <v/>
      </c>
      <c r="S1541" s="16" t="str">
        <f>_xlfn.IFNA(VLOOKUP(P1541, '@LIST'!$V$2:$W$25, 2, FALSE), "")</f>
        <v/>
      </c>
      <c r="T1541" s="16" t="str">
        <f>_xlfn.IFNA(VLOOKUP(P1541, '@LIST'!$X$2:$Y$25, 2, FALSE), "")</f>
        <v/>
      </c>
      <c r="U1541" s="16" t="str">
        <f>_xlfn.IFNA(VLOOKUP(P1541, '@LIST'!$Z$2:$AA$25, 2, FALSE), "")</f>
        <v/>
      </c>
      <c r="V1541" s="16" t="str">
        <f>_xlfn.IFNA(VLOOKUP(P1541, '@LIST'!$AB$2:$AC$25, 2, FALSE), "")</f>
        <v/>
      </c>
      <c r="W1541" s="16" t="str">
        <f>_xlfn.IFNA(VLOOKUP(P1541, '@LIST'!$AD$2:$AE$25, 2, FALSE), "")</f>
        <v/>
      </c>
      <c r="X1541" s="16" t="str">
        <f>_xlfn.IFNA(VLOOKUP(P1541, '@LIST'!$AF$2:$AG$25, 2, FALSE), "")</f>
        <v/>
      </c>
      <c r="Y1541" s="16" t="str">
        <f>_xlfn.IFNA(VLOOKUP(P1541, '@LIST'!$AH$2:$AI$25, 2, FALSE), "")</f>
        <v/>
      </c>
      <c r="Z1541" s="16" t="str">
        <f>_xlfn.IFNA(VLOOKUP(P1541, '@LIST'!$AJ$2:$AK$25, 2, FALSE), "")</f>
        <v/>
      </c>
      <c r="AA1541" s="16" t="str">
        <f>_xlfn.IFNA(VLOOKUP(P1541, '@LIST'!$AL$2:$AM$25, 2, FALSE), "")</f>
        <v/>
      </c>
      <c r="AB1541" s="65"/>
      <c r="AC1541" s="15" t="str">
        <f>_xlfn.IFNA(VLOOKUP(AB1541, '@LIST'!$AR$2:$AS$4, 2, FALSE), "")</f>
        <v/>
      </c>
      <c r="AD1541" s="84"/>
      <c r="AE1541" s="15" t="str">
        <f>_xlfn.IFNA(VLOOKUP(AD1541, '@LIST'!$AU$2:$AV$4, 2, FALSE), "")</f>
        <v/>
      </c>
    </row>
    <row r="1542" spans="1:31">
      <c r="A1542" s="8"/>
      <c r="B1542" s="14" t="str">
        <f>_xlfn.IFNA(VLOOKUP(A1542, '@LIST'!$A$8:$B$8, 2, FALSE), "")</f>
        <v/>
      </c>
      <c r="C1542" s="268"/>
      <c r="D1542" s="97"/>
      <c r="E1542" s="97"/>
      <c r="F1542" s="17"/>
      <c r="G1542" s="47"/>
      <c r="H1542" s="12" t="str">
        <f>_xlfn.IFNA(VLOOKUP(G1542,'@LIST'!$M$2:$N$481,2,FALSE),"")</f>
        <v/>
      </c>
      <c r="I1542" s="11"/>
      <c r="J1542" s="50"/>
      <c r="K1542" s="31" t="str">
        <f>_xlfn.IFNA(VLOOKUP(J1542,'@LIST'!$M$2:$N$481,2,FALSE),"")</f>
        <v/>
      </c>
      <c r="L1542" s="31"/>
      <c r="M1542" s="36"/>
      <c r="N1542" s="84"/>
      <c r="O1542" s="15" t="str">
        <f>_xlfn.IFNA(VLOOKUP(N1542, '@LIST'!$AO$2:$AP$5, 2, FALSE), "")</f>
        <v/>
      </c>
      <c r="P1542" s="87"/>
      <c r="Q1542" s="81" t="str">
        <f>_xlfn.IFNA(VLOOKUP(P1542, '@LIST'!$S$2:$T$25, 2, FALSE), "")</f>
        <v/>
      </c>
      <c r="R1542" s="16" t="str">
        <f>_xlfn.IFNA(VLOOKUP(P1542, '@LIST'!$U$2:$U$25, 2, FALSE), "")</f>
        <v/>
      </c>
      <c r="S1542" s="16" t="str">
        <f>_xlfn.IFNA(VLOOKUP(P1542, '@LIST'!$V$2:$W$25, 2, FALSE), "")</f>
        <v/>
      </c>
      <c r="T1542" s="16" t="str">
        <f>_xlfn.IFNA(VLOOKUP(P1542, '@LIST'!$X$2:$Y$25, 2, FALSE), "")</f>
        <v/>
      </c>
      <c r="U1542" s="16" t="str">
        <f>_xlfn.IFNA(VLOOKUP(P1542, '@LIST'!$Z$2:$AA$25, 2, FALSE), "")</f>
        <v/>
      </c>
      <c r="V1542" s="16" t="str">
        <f>_xlfn.IFNA(VLOOKUP(P1542, '@LIST'!$AB$2:$AC$25, 2, FALSE), "")</f>
        <v/>
      </c>
      <c r="W1542" s="16" t="str">
        <f>_xlfn.IFNA(VLOOKUP(P1542, '@LIST'!$AD$2:$AE$25, 2, FALSE), "")</f>
        <v/>
      </c>
      <c r="X1542" s="16" t="str">
        <f>_xlfn.IFNA(VLOOKUP(P1542, '@LIST'!$AF$2:$AG$25, 2, FALSE), "")</f>
        <v/>
      </c>
      <c r="Y1542" s="16" t="str">
        <f>_xlfn.IFNA(VLOOKUP(P1542, '@LIST'!$AH$2:$AI$25, 2, FALSE), "")</f>
        <v/>
      </c>
      <c r="Z1542" s="16" t="str">
        <f>_xlfn.IFNA(VLOOKUP(P1542, '@LIST'!$AJ$2:$AK$25, 2, FALSE), "")</f>
        <v/>
      </c>
      <c r="AA1542" s="16" t="str">
        <f>_xlfn.IFNA(VLOOKUP(P1542, '@LIST'!$AL$2:$AM$25, 2, FALSE), "")</f>
        <v/>
      </c>
      <c r="AB1542" s="65"/>
      <c r="AC1542" s="15" t="str">
        <f>_xlfn.IFNA(VLOOKUP(AB1542, '@LIST'!$AR$2:$AS$4, 2, FALSE), "")</f>
        <v/>
      </c>
      <c r="AD1542" s="84"/>
      <c r="AE1542" s="15" t="str">
        <f>_xlfn.IFNA(VLOOKUP(AD1542, '@LIST'!$AU$2:$AV$4, 2, FALSE), "")</f>
        <v/>
      </c>
    </row>
    <row r="1543" spans="1:31">
      <c r="A1543" s="8"/>
      <c r="B1543" s="14" t="str">
        <f>_xlfn.IFNA(VLOOKUP(A1543, '@LIST'!$A$8:$B$8, 2, FALSE), "")</f>
        <v/>
      </c>
      <c r="C1543" s="268"/>
      <c r="D1543" s="97"/>
      <c r="E1543" s="97"/>
      <c r="F1543" s="17"/>
      <c r="G1543" s="47"/>
      <c r="H1543" s="12" t="str">
        <f>_xlfn.IFNA(VLOOKUP(G1543,'@LIST'!$M$2:$N$481,2,FALSE),"")</f>
        <v/>
      </c>
      <c r="I1543" s="11"/>
      <c r="J1543" s="50"/>
      <c r="K1543" s="31" t="str">
        <f>_xlfn.IFNA(VLOOKUP(J1543,'@LIST'!$M$2:$N$481,2,FALSE),"")</f>
        <v/>
      </c>
      <c r="L1543" s="31"/>
      <c r="M1543" s="36"/>
      <c r="N1543" s="84"/>
      <c r="O1543" s="15" t="str">
        <f>_xlfn.IFNA(VLOOKUP(N1543, '@LIST'!$AO$2:$AP$5, 2, FALSE), "")</f>
        <v/>
      </c>
      <c r="P1543" s="87"/>
      <c r="Q1543" s="81" t="str">
        <f>_xlfn.IFNA(VLOOKUP(P1543, '@LIST'!$S$2:$T$25, 2, FALSE), "")</f>
        <v/>
      </c>
      <c r="R1543" s="16" t="str">
        <f>_xlfn.IFNA(VLOOKUP(P1543, '@LIST'!$U$2:$U$25, 2, FALSE), "")</f>
        <v/>
      </c>
      <c r="S1543" s="16" t="str">
        <f>_xlfn.IFNA(VLOOKUP(P1543, '@LIST'!$V$2:$W$25, 2, FALSE), "")</f>
        <v/>
      </c>
      <c r="T1543" s="16" t="str">
        <f>_xlfn.IFNA(VLOOKUP(P1543, '@LIST'!$X$2:$Y$25, 2, FALSE), "")</f>
        <v/>
      </c>
      <c r="U1543" s="16" t="str">
        <f>_xlfn.IFNA(VLOOKUP(P1543, '@LIST'!$Z$2:$AA$25, 2, FALSE), "")</f>
        <v/>
      </c>
      <c r="V1543" s="16" t="str">
        <f>_xlfn.IFNA(VLOOKUP(P1543, '@LIST'!$AB$2:$AC$25, 2, FALSE), "")</f>
        <v/>
      </c>
      <c r="W1543" s="16" t="str">
        <f>_xlfn.IFNA(VLOOKUP(P1543, '@LIST'!$AD$2:$AE$25, 2, FALSE), "")</f>
        <v/>
      </c>
      <c r="X1543" s="16" t="str">
        <f>_xlfn.IFNA(VLOOKUP(P1543, '@LIST'!$AF$2:$AG$25, 2, FALSE), "")</f>
        <v/>
      </c>
      <c r="Y1543" s="16" t="str">
        <f>_xlfn.IFNA(VLOOKUP(P1543, '@LIST'!$AH$2:$AI$25, 2, FALSE), "")</f>
        <v/>
      </c>
      <c r="Z1543" s="16" t="str">
        <f>_xlfn.IFNA(VLOOKUP(P1543, '@LIST'!$AJ$2:$AK$25, 2, FALSE), "")</f>
        <v/>
      </c>
      <c r="AA1543" s="16" t="str">
        <f>_xlfn.IFNA(VLOOKUP(P1543, '@LIST'!$AL$2:$AM$25, 2, FALSE), "")</f>
        <v/>
      </c>
      <c r="AB1543" s="65"/>
      <c r="AC1543" s="15" t="str">
        <f>_xlfn.IFNA(VLOOKUP(AB1543, '@LIST'!$AR$2:$AS$4, 2, FALSE), "")</f>
        <v/>
      </c>
      <c r="AD1543" s="84"/>
      <c r="AE1543" s="15" t="str">
        <f>_xlfn.IFNA(VLOOKUP(AD1543, '@LIST'!$AU$2:$AV$4, 2, FALSE), "")</f>
        <v/>
      </c>
    </row>
    <row r="1544" spans="1:31">
      <c r="A1544" s="8"/>
      <c r="B1544" s="14" t="str">
        <f>_xlfn.IFNA(VLOOKUP(A1544, '@LIST'!$A$8:$B$8, 2, FALSE), "")</f>
        <v/>
      </c>
      <c r="C1544" s="268"/>
      <c r="D1544" s="97"/>
      <c r="E1544" s="97"/>
      <c r="F1544" s="17"/>
      <c r="G1544" s="47"/>
      <c r="H1544" s="12" t="str">
        <f>_xlfn.IFNA(VLOOKUP(G1544,'@LIST'!$M$2:$N$481,2,FALSE),"")</f>
        <v/>
      </c>
      <c r="I1544" s="11"/>
      <c r="J1544" s="50"/>
      <c r="K1544" s="31" t="str">
        <f>_xlfn.IFNA(VLOOKUP(J1544,'@LIST'!$M$2:$N$481,2,FALSE),"")</f>
        <v/>
      </c>
      <c r="L1544" s="31"/>
      <c r="M1544" s="36"/>
      <c r="N1544" s="84"/>
      <c r="O1544" s="15" t="str">
        <f>_xlfn.IFNA(VLOOKUP(N1544, '@LIST'!$AO$2:$AP$5, 2, FALSE), "")</f>
        <v/>
      </c>
      <c r="P1544" s="87"/>
      <c r="Q1544" s="81" t="str">
        <f>_xlfn.IFNA(VLOOKUP(P1544, '@LIST'!$S$2:$T$25, 2, FALSE), "")</f>
        <v/>
      </c>
      <c r="R1544" s="16" t="str">
        <f>_xlfn.IFNA(VLOOKUP(P1544, '@LIST'!$U$2:$U$25, 2, FALSE), "")</f>
        <v/>
      </c>
      <c r="S1544" s="16" t="str">
        <f>_xlfn.IFNA(VLOOKUP(P1544, '@LIST'!$V$2:$W$25, 2, FALSE), "")</f>
        <v/>
      </c>
      <c r="T1544" s="16" t="str">
        <f>_xlfn.IFNA(VLOOKUP(P1544, '@LIST'!$X$2:$Y$25, 2, FALSE), "")</f>
        <v/>
      </c>
      <c r="U1544" s="16" t="str">
        <f>_xlfn.IFNA(VLOOKUP(P1544, '@LIST'!$Z$2:$AA$25, 2, FALSE), "")</f>
        <v/>
      </c>
      <c r="V1544" s="16" t="str">
        <f>_xlfn.IFNA(VLOOKUP(P1544, '@LIST'!$AB$2:$AC$25, 2, FALSE), "")</f>
        <v/>
      </c>
      <c r="W1544" s="16" t="str">
        <f>_xlfn.IFNA(VLOOKUP(P1544, '@LIST'!$AD$2:$AE$25, 2, FALSE), "")</f>
        <v/>
      </c>
      <c r="X1544" s="16" t="str">
        <f>_xlfn.IFNA(VLOOKUP(P1544, '@LIST'!$AF$2:$AG$25, 2, FALSE), "")</f>
        <v/>
      </c>
      <c r="Y1544" s="16" t="str">
        <f>_xlfn.IFNA(VLOOKUP(P1544, '@LIST'!$AH$2:$AI$25, 2, FALSE), "")</f>
        <v/>
      </c>
      <c r="Z1544" s="16" t="str">
        <f>_xlfn.IFNA(VLOOKUP(P1544, '@LIST'!$AJ$2:$AK$25, 2, FALSE), "")</f>
        <v/>
      </c>
      <c r="AA1544" s="16" t="str">
        <f>_xlfn.IFNA(VLOOKUP(P1544, '@LIST'!$AL$2:$AM$25, 2, FALSE), "")</f>
        <v/>
      </c>
      <c r="AB1544" s="65"/>
      <c r="AC1544" s="15" t="str">
        <f>_xlfn.IFNA(VLOOKUP(AB1544, '@LIST'!$AR$2:$AS$4, 2, FALSE), "")</f>
        <v/>
      </c>
      <c r="AD1544" s="84"/>
      <c r="AE1544" s="15" t="str">
        <f>_xlfn.IFNA(VLOOKUP(AD1544, '@LIST'!$AU$2:$AV$4, 2, FALSE), "")</f>
        <v/>
      </c>
    </row>
    <row r="1545" spans="1:31">
      <c r="A1545" s="8"/>
      <c r="B1545" s="14" t="str">
        <f>_xlfn.IFNA(VLOOKUP(A1545, '@LIST'!$A$8:$B$8, 2, FALSE), "")</f>
        <v/>
      </c>
      <c r="C1545" s="268"/>
      <c r="D1545" s="97"/>
      <c r="E1545" s="97"/>
      <c r="F1545" s="17"/>
      <c r="G1545" s="47"/>
      <c r="H1545" s="12" t="str">
        <f>_xlfn.IFNA(VLOOKUP(G1545,'@LIST'!$M$2:$N$481,2,FALSE),"")</f>
        <v/>
      </c>
      <c r="I1545" s="11"/>
      <c r="J1545" s="50"/>
      <c r="K1545" s="31" t="str">
        <f>_xlfn.IFNA(VLOOKUP(J1545,'@LIST'!$M$2:$N$481,2,FALSE),"")</f>
        <v/>
      </c>
      <c r="L1545" s="31"/>
      <c r="M1545" s="36"/>
      <c r="N1545" s="84"/>
      <c r="O1545" s="15" t="str">
        <f>_xlfn.IFNA(VLOOKUP(N1545, '@LIST'!$AO$2:$AP$5, 2, FALSE), "")</f>
        <v/>
      </c>
      <c r="P1545" s="87"/>
      <c r="Q1545" s="81" t="str">
        <f>_xlfn.IFNA(VLOOKUP(P1545, '@LIST'!$S$2:$T$25, 2, FALSE), "")</f>
        <v/>
      </c>
      <c r="R1545" s="16" t="str">
        <f>_xlfn.IFNA(VLOOKUP(P1545, '@LIST'!$U$2:$U$25, 2, FALSE), "")</f>
        <v/>
      </c>
      <c r="S1545" s="16" t="str">
        <f>_xlfn.IFNA(VLOOKUP(P1545, '@LIST'!$V$2:$W$25, 2, FALSE), "")</f>
        <v/>
      </c>
      <c r="T1545" s="16" t="str">
        <f>_xlfn.IFNA(VLOOKUP(P1545, '@LIST'!$X$2:$Y$25, 2, FALSE), "")</f>
        <v/>
      </c>
      <c r="U1545" s="16" t="str">
        <f>_xlfn.IFNA(VLOOKUP(P1545, '@LIST'!$Z$2:$AA$25, 2, FALSE), "")</f>
        <v/>
      </c>
      <c r="V1545" s="16" t="str">
        <f>_xlfn.IFNA(VLOOKUP(P1545, '@LIST'!$AB$2:$AC$25, 2, FALSE), "")</f>
        <v/>
      </c>
      <c r="W1545" s="16" t="str">
        <f>_xlfn.IFNA(VLOOKUP(P1545, '@LIST'!$AD$2:$AE$25, 2, FALSE), "")</f>
        <v/>
      </c>
      <c r="X1545" s="16" t="str">
        <f>_xlfn.IFNA(VLOOKUP(P1545, '@LIST'!$AF$2:$AG$25, 2, FALSE), "")</f>
        <v/>
      </c>
      <c r="Y1545" s="16" t="str">
        <f>_xlfn.IFNA(VLOOKUP(P1545, '@LIST'!$AH$2:$AI$25, 2, FALSE), "")</f>
        <v/>
      </c>
      <c r="Z1545" s="16" t="str">
        <f>_xlfn.IFNA(VLOOKUP(P1545, '@LIST'!$AJ$2:$AK$25, 2, FALSE), "")</f>
        <v/>
      </c>
      <c r="AA1545" s="16" t="str">
        <f>_xlfn.IFNA(VLOOKUP(P1545, '@LIST'!$AL$2:$AM$25, 2, FALSE), "")</f>
        <v/>
      </c>
      <c r="AB1545" s="65"/>
      <c r="AC1545" s="15" t="str">
        <f>_xlfn.IFNA(VLOOKUP(AB1545, '@LIST'!$AR$2:$AS$4, 2, FALSE), "")</f>
        <v/>
      </c>
      <c r="AD1545" s="84"/>
      <c r="AE1545" s="15" t="str">
        <f>_xlfn.IFNA(VLOOKUP(AD1545, '@LIST'!$AU$2:$AV$4, 2, FALSE), "")</f>
        <v/>
      </c>
    </row>
    <row r="1546" spans="1:31">
      <c r="A1546" s="8"/>
      <c r="B1546" s="14" t="str">
        <f>_xlfn.IFNA(VLOOKUP(A1546, '@LIST'!$A$8:$B$8, 2, FALSE), "")</f>
        <v/>
      </c>
      <c r="C1546" s="268"/>
      <c r="D1546" s="97"/>
      <c r="E1546" s="97"/>
      <c r="F1546" s="17"/>
      <c r="G1546" s="47"/>
      <c r="H1546" s="12" t="str">
        <f>_xlfn.IFNA(VLOOKUP(G1546,'@LIST'!$M$2:$N$481,2,FALSE),"")</f>
        <v/>
      </c>
      <c r="I1546" s="11"/>
      <c r="J1546" s="50"/>
      <c r="K1546" s="31" t="str">
        <f>_xlfn.IFNA(VLOOKUP(J1546,'@LIST'!$M$2:$N$481,2,FALSE),"")</f>
        <v/>
      </c>
      <c r="L1546" s="31"/>
      <c r="M1546" s="36"/>
      <c r="N1546" s="84"/>
      <c r="O1546" s="15" t="str">
        <f>_xlfn.IFNA(VLOOKUP(N1546, '@LIST'!$AO$2:$AP$5, 2, FALSE), "")</f>
        <v/>
      </c>
      <c r="P1546" s="87"/>
      <c r="Q1546" s="81" t="str">
        <f>_xlfn.IFNA(VLOOKUP(P1546, '@LIST'!$S$2:$T$25, 2, FALSE), "")</f>
        <v/>
      </c>
      <c r="R1546" s="16" t="str">
        <f>_xlfn.IFNA(VLOOKUP(P1546, '@LIST'!$U$2:$U$25, 2, FALSE), "")</f>
        <v/>
      </c>
      <c r="S1546" s="16" t="str">
        <f>_xlfn.IFNA(VLOOKUP(P1546, '@LIST'!$V$2:$W$25, 2, FALSE), "")</f>
        <v/>
      </c>
      <c r="T1546" s="16" t="str">
        <f>_xlfn.IFNA(VLOOKUP(P1546, '@LIST'!$X$2:$Y$25, 2, FALSE), "")</f>
        <v/>
      </c>
      <c r="U1546" s="16" t="str">
        <f>_xlfn.IFNA(VLOOKUP(P1546, '@LIST'!$Z$2:$AA$25, 2, FALSE), "")</f>
        <v/>
      </c>
      <c r="V1546" s="16" t="str">
        <f>_xlfn.IFNA(VLOOKUP(P1546, '@LIST'!$AB$2:$AC$25, 2, FALSE), "")</f>
        <v/>
      </c>
      <c r="W1546" s="16" t="str">
        <f>_xlfn.IFNA(VLOOKUP(P1546, '@LIST'!$AD$2:$AE$25, 2, FALSE), "")</f>
        <v/>
      </c>
      <c r="X1546" s="16" t="str">
        <f>_xlfn.IFNA(VLOOKUP(P1546, '@LIST'!$AF$2:$AG$25, 2, FALSE), "")</f>
        <v/>
      </c>
      <c r="Y1546" s="16" t="str">
        <f>_xlfn.IFNA(VLOOKUP(P1546, '@LIST'!$AH$2:$AI$25, 2, FALSE), "")</f>
        <v/>
      </c>
      <c r="Z1546" s="16" t="str">
        <f>_xlfn.IFNA(VLOOKUP(P1546, '@LIST'!$AJ$2:$AK$25, 2, FALSE), "")</f>
        <v/>
      </c>
      <c r="AA1546" s="16" t="str">
        <f>_xlfn.IFNA(VLOOKUP(P1546, '@LIST'!$AL$2:$AM$25, 2, FALSE), "")</f>
        <v/>
      </c>
      <c r="AB1546" s="65"/>
      <c r="AC1546" s="15" t="str">
        <f>_xlfn.IFNA(VLOOKUP(AB1546, '@LIST'!$AR$2:$AS$4, 2, FALSE), "")</f>
        <v/>
      </c>
      <c r="AD1546" s="84"/>
      <c r="AE1546" s="15" t="str">
        <f>_xlfn.IFNA(VLOOKUP(AD1546, '@LIST'!$AU$2:$AV$4, 2, FALSE), "")</f>
        <v/>
      </c>
    </row>
    <row r="1547" spans="1:31">
      <c r="A1547" s="8"/>
      <c r="B1547" s="14" t="str">
        <f>_xlfn.IFNA(VLOOKUP(A1547, '@LIST'!$A$8:$B$8, 2, FALSE), "")</f>
        <v/>
      </c>
      <c r="C1547" s="268"/>
      <c r="D1547" s="97"/>
      <c r="E1547" s="97"/>
      <c r="F1547" s="17"/>
      <c r="G1547" s="47"/>
      <c r="H1547" s="12" t="str">
        <f>_xlfn.IFNA(VLOOKUP(G1547,'@LIST'!$M$2:$N$481,2,FALSE),"")</f>
        <v/>
      </c>
      <c r="I1547" s="11"/>
      <c r="J1547" s="50"/>
      <c r="K1547" s="31" t="str">
        <f>_xlfn.IFNA(VLOOKUP(J1547,'@LIST'!$M$2:$N$481,2,FALSE),"")</f>
        <v/>
      </c>
      <c r="L1547" s="31"/>
      <c r="M1547" s="36"/>
      <c r="N1547" s="84"/>
      <c r="O1547" s="15" t="str">
        <f>_xlfn.IFNA(VLOOKUP(N1547, '@LIST'!$AO$2:$AP$5, 2, FALSE), "")</f>
        <v/>
      </c>
      <c r="P1547" s="87"/>
      <c r="Q1547" s="81" t="str">
        <f>_xlfn.IFNA(VLOOKUP(P1547, '@LIST'!$S$2:$T$25, 2, FALSE), "")</f>
        <v/>
      </c>
      <c r="R1547" s="16" t="str">
        <f>_xlfn.IFNA(VLOOKUP(P1547, '@LIST'!$U$2:$U$25, 2, FALSE), "")</f>
        <v/>
      </c>
      <c r="S1547" s="16" t="str">
        <f>_xlfn.IFNA(VLOOKUP(P1547, '@LIST'!$V$2:$W$25, 2, FALSE), "")</f>
        <v/>
      </c>
      <c r="T1547" s="16" t="str">
        <f>_xlfn.IFNA(VLOOKUP(P1547, '@LIST'!$X$2:$Y$25, 2, FALSE), "")</f>
        <v/>
      </c>
      <c r="U1547" s="16" t="str">
        <f>_xlfn.IFNA(VLOOKUP(P1547, '@LIST'!$Z$2:$AA$25, 2, FALSE), "")</f>
        <v/>
      </c>
      <c r="V1547" s="16" t="str">
        <f>_xlfn.IFNA(VLOOKUP(P1547, '@LIST'!$AB$2:$AC$25, 2, FALSE), "")</f>
        <v/>
      </c>
      <c r="W1547" s="16" t="str">
        <f>_xlfn.IFNA(VLOOKUP(P1547, '@LIST'!$AD$2:$AE$25, 2, FALSE), "")</f>
        <v/>
      </c>
      <c r="X1547" s="16" t="str">
        <f>_xlfn.IFNA(VLOOKUP(P1547, '@LIST'!$AF$2:$AG$25, 2, FALSE), "")</f>
        <v/>
      </c>
      <c r="Y1547" s="16" t="str">
        <f>_xlfn.IFNA(VLOOKUP(P1547, '@LIST'!$AH$2:$AI$25, 2, FALSE), "")</f>
        <v/>
      </c>
      <c r="Z1547" s="16" t="str">
        <f>_xlfn.IFNA(VLOOKUP(P1547, '@LIST'!$AJ$2:$AK$25, 2, FALSE), "")</f>
        <v/>
      </c>
      <c r="AA1547" s="16" t="str">
        <f>_xlfn.IFNA(VLOOKUP(P1547, '@LIST'!$AL$2:$AM$25, 2, FALSE), "")</f>
        <v/>
      </c>
      <c r="AB1547" s="65"/>
      <c r="AC1547" s="15" t="str">
        <f>_xlfn.IFNA(VLOOKUP(AB1547, '@LIST'!$AR$2:$AS$4, 2, FALSE), "")</f>
        <v/>
      </c>
      <c r="AD1547" s="84"/>
      <c r="AE1547" s="15" t="str">
        <f>_xlfn.IFNA(VLOOKUP(AD1547, '@LIST'!$AU$2:$AV$4, 2, FALSE), "")</f>
        <v/>
      </c>
    </row>
    <row r="1548" spans="1:31">
      <c r="A1548" s="8"/>
      <c r="B1548" s="14" t="str">
        <f>_xlfn.IFNA(VLOOKUP(A1548, '@LIST'!$A$8:$B$8, 2, FALSE), "")</f>
        <v/>
      </c>
      <c r="C1548" s="268"/>
      <c r="D1548" s="97"/>
      <c r="E1548" s="97"/>
      <c r="F1548" s="17"/>
      <c r="G1548" s="47"/>
      <c r="H1548" s="12" t="str">
        <f>_xlfn.IFNA(VLOOKUP(G1548,'@LIST'!$M$2:$N$481,2,FALSE),"")</f>
        <v/>
      </c>
      <c r="I1548" s="11"/>
      <c r="J1548" s="50"/>
      <c r="K1548" s="31" t="str">
        <f>_xlfn.IFNA(VLOOKUP(J1548,'@LIST'!$M$2:$N$481,2,FALSE),"")</f>
        <v/>
      </c>
      <c r="L1548" s="31"/>
      <c r="M1548" s="36"/>
      <c r="N1548" s="84"/>
      <c r="O1548" s="15" t="str">
        <f>_xlfn.IFNA(VLOOKUP(N1548, '@LIST'!$AO$2:$AP$5, 2, FALSE), "")</f>
        <v/>
      </c>
      <c r="P1548" s="87"/>
      <c r="Q1548" s="81" t="str">
        <f>_xlfn.IFNA(VLOOKUP(P1548, '@LIST'!$S$2:$T$25, 2, FALSE), "")</f>
        <v/>
      </c>
      <c r="R1548" s="16" t="str">
        <f>_xlfn.IFNA(VLOOKUP(P1548, '@LIST'!$U$2:$U$25, 2, FALSE), "")</f>
        <v/>
      </c>
      <c r="S1548" s="16" t="str">
        <f>_xlfn.IFNA(VLOOKUP(P1548, '@LIST'!$V$2:$W$25, 2, FALSE), "")</f>
        <v/>
      </c>
      <c r="T1548" s="16" t="str">
        <f>_xlfn.IFNA(VLOOKUP(P1548, '@LIST'!$X$2:$Y$25, 2, FALSE), "")</f>
        <v/>
      </c>
      <c r="U1548" s="16" t="str">
        <f>_xlfn.IFNA(VLOOKUP(P1548, '@LIST'!$Z$2:$AA$25, 2, FALSE), "")</f>
        <v/>
      </c>
      <c r="V1548" s="16" t="str">
        <f>_xlfn.IFNA(VLOOKUP(P1548, '@LIST'!$AB$2:$AC$25, 2, FALSE), "")</f>
        <v/>
      </c>
      <c r="W1548" s="16" t="str">
        <f>_xlfn.IFNA(VLOOKUP(P1548, '@LIST'!$AD$2:$AE$25, 2, FALSE), "")</f>
        <v/>
      </c>
      <c r="X1548" s="16" t="str">
        <f>_xlfn.IFNA(VLOOKUP(P1548, '@LIST'!$AF$2:$AG$25, 2, FALSE), "")</f>
        <v/>
      </c>
      <c r="Y1548" s="16" t="str">
        <f>_xlfn.IFNA(VLOOKUP(P1548, '@LIST'!$AH$2:$AI$25, 2, FALSE), "")</f>
        <v/>
      </c>
      <c r="Z1548" s="16" t="str">
        <f>_xlfn.IFNA(VLOOKUP(P1548, '@LIST'!$AJ$2:$AK$25, 2, FALSE), "")</f>
        <v/>
      </c>
      <c r="AA1548" s="16" t="str">
        <f>_xlfn.IFNA(VLOOKUP(P1548, '@LIST'!$AL$2:$AM$25, 2, FALSE), "")</f>
        <v/>
      </c>
      <c r="AB1548" s="65"/>
      <c r="AC1548" s="15" t="str">
        <f>_xlfn.IFNA(VLOOKUP(AB1548, '@LIST'!$AR$2:$AS$4, 2, FALSE), "")</f>
        <v/>
      </c>
      <c r="AD1548" s="84"/>
      <c r="AE1548" s="15" t="str">
        <f>_xlfn.IFNA(VLOOKUP(AD1548, '@LIST'!$AU$2:$AV$4, 2, FALSE), "")</f>
        <v/>
      </c>
    </row>
    <row r="1549" spans="1:31">
      <c r="A1549" s="8"/>
      <c r="B1549" s="14" t="str">
        <f>_xlfn.IFNA(VLOOKUP(A1549, '@LIST'!$A$8:$B$8, 2, FALSE), "")</f>
        <v/>
      </c>
      <c r="C1549" s="268"/>
      <c r="D1549" s="97"/>
      <c r="E1549" s="97"/>
      <c r="F1549" s="17"/>
      <c r="G1549" s="47"/>
      <c r="H1549" s="12" t="str">
        <f>_xlfn.IFNA(VLOOKUP(G1549,'@LIST'!$M$2:$N$481,2,FALSE),"")</f>
        <v/>
      </c>
      <c r="I1549" s="11"/>
      <c r="J1549" s="50"/>
      <c r="K1549" s="31" t="str">
        <f>_xlfn.IFNA(VLOOKUP(J1549,'@LIST'!$M$2:$N$481,2,FALSE),"")</f>
        <v/>
      </c>
      <c r="L1549" s="31"/>
      <c r="M1549" s="36"/>
      <c r="N1549" s="84"/>
      <c r="O1549" s="15" t="str">
        <f>_xlfn.IFNA(VLOOKUP(N1549, '@LIST'!$AO$2:$AP$5, 2, FALSE), "")</f>
        <v/>
      </c>
      <c r="P1549" s="87"/>
      <c r="Q1549" s="81" t="str">
        <f>_xlfn.IFNA(VLOOKUP(P1549, '@LIST'!$S$2:$T$25, 2, FALSE), "")</f>
        <v/>
      </c>
      <c r="R1549" s="16" t="str">
        <f>_xlfn.IFNA(VLOOKUP(P1549, '@LIST'!$U$2:$U$25, 2, FALSE), "")</f>
        <v/>
      </c>
      <c r="S1549" s="16" t="str">
        <f>_xlfn.IFNA(VLOOKUP(P1549, '@LIST'!$V$2:$W$25, 2, FALSE), "")</f>
        <v/>
      </c>
      <c r="T1549" s="16" t="str">
        <f>_xlfn.IFNA(VLOOKUP(P1549, '@LIST'!$X$2:$Y$25, 2, FALSE), "")</f>
        <v/>
      </c>
      <c r="U1549" s="16" t="str">
        <f>_xlfn.IFNA(VLOOKUP(P1549, '@LIST'!$Z$2:$AA$25, 2, FALSE), "")</f>
        <v/>
      </c>
      <c r="V1549" s="16" t="str">
        <f>_xlfn.IFNA(VLOOKUP(P1549, '@LIST'!$AB$2:$AC$25, 2, FALSE), "")</f>
        <v/>
      </c>
      <c r="W1549" s="16" t="str">
        <f>_xlfn.IFNA(VLOOKUP(P1549, '@LIST'!$AD$2:$AE$25, 2, FALSE), "")</f>
        <v/>
      </c>
      <c r="X1549" s="16" t="str">
        <f>_xlfn.IFNA(VLOOKUP(P1549, '@LIST'!$AF$2:$AG$25, 2, FALSE), "")</f>
        <v/>
      </c>
      <c r="Y1549" s="16" t="str">
        <f>_xlfn.IFNA(VLOOKUP(P1549, '@LIST'!$AH$2:$AI$25, 2, FALSE), "")</f>
        <v/>
      </c>
      <c r="Z1549" s="16" t="str">
        <f>_xlfn.IFNA(VLOOKUP(P1549, '@LIST'!$AJ$2:$AK$25, 2, FALSE), "")</f>
        <v/>
      </c>
      <c r="AA1549" s="16" t="str">
        <f>_xlfn.IFNA(VLOOKUP(P1549, '@LIST'!$AL$2:$AM$25, 2, FALSE), "")</f>
        <v/>
      </c>
      <c r="AB1549" s="65"/>
      <c r="AC1549" s="15" t="str">
        <f>_xlfn.IFNA(VLOOKUP(AB1549, '@LIST'!$AR$2:$AS$4, 2, FALSE), "")</f>
        <v/>
      </c>
      <c r="AD1549" s="84"/>
      <c r="AE1549" s="15" t="str">
        <f>_xlfn.IFNA(VLOOKUP(AD1549, '@LIST'!$AU$2:$AV$4, 2, FALSE), "")</f>
        <v/>
      </c>
    </row>
    <row r="1550" spans="1:31">
      <c r="A1550" s="8"/>
      <c r="B1550" s="14" t="str">
        <f>_xlfn.IFNA(VLOOKUP(A1550, '@LIST'!$A$8:$B$8, 2, FALSE), "")</f>
        <v/>
      </c>
      <c r="C1550" s="268"/>
      <c r="D1550" s="97"/>
      <c r="E1550" s="97"/>
      <c r="F1550" s="17"/>
      <c r="G1550" s="47"/>
      <c r="H1550" s="12" t="str">
        <f>_xlfn.IFNA(VLOOKUP(G1550,'@LIST'!$M$2:$N$481,2,FALSE),"")</f>
        <v/>
      </c>
      <c r="I1550" s="11"/>
      <c r="J1550" s="50"/>
      <c r="K1550" s="31" t="str">
        <f>_xlfn.IFNA(VLOOKUP(J1550,'@LIST'!$M$2:$N$481,2,FALSE),"")</f>
        <v/>
      </c>
      <c r="L1550" s="31"/>
      <c r="M1550" s="36"/>
      <c r="N1550" s="84"/>
      <c r="O1550" s="15" t="str">
        <f>_xlfn.IFNA(VLOOKUP(N1550, '@LIST'!$AO$2:$AP$5, 2, FALSE), "")</f>
        <v/>
      </c>
      <c r="P1550" s="87"/>
      <c r="Q1550" s="81" t="str">
        <f>_xlfn.IFNA(VLOOKUP(P1550, '@LIST'!$S$2:$T$25, 2, FALSE), "")</f>
        <v/>
      </c>
      <c r="R1550" s="16" t="str">
        <f>_xlfn.IFNA(VLOOKUP(P1550, '@LIST'!$U$2:$U$25, 2, FALSE), "")</f>
        <v/>
      </c>
      <c r="S1550" s="16" t="str">
        <f>_xlfn.IFNA(VLOOKUP(P1550, '@LIST'!$V$2:$W$25, 2, FALSE), "")</f>
        <v/>
      </c>
      <c r="T1550" s="16" t="str">
        <f>_xlfn.IFNA(VLOOKUP(P1550, '@LIST'!$X$2:$Y$25, 2, FALSE), "")</f>
        <v/>
      </c>
      <c r="U1550" s="16" t="str">
        <f>_xlfn.IFNA(VLOOKUP(P1550, '@LIST'!$Z$2:$AA$25, 2, FALSE), "")</f>
        <v/>
      </c>
      <c r="V1550" s="16" t="str">
        <f>_xlfn.IFNA(VLOOKUP(P1550, '@LIST'!$AB$2:$AC$25, 2, FALSE), "")</f>
        <v/>
      </c>
      <c r="W1550" s="16" t="str">
        <f>_xlfn.IFNA(VLOOKUP(P1550, '@LIST'!$AD$2:$AE$25, 2, FALSE), "")</f>
        <v/>
      </c>
      <c r="X1550" s="16" t="str">
        <f>_xlfn.IFNA(VLOOKUP(P1550, '@LIST'!$AF$2:$AG$25, 2, FALSE), "")</f>
        <v/>
      </c>
      <c r="Y1550" s="16" t="str">
        <f>_xlfn.IFNA(VLOOKUP(P1550, '@LIST'!$AH$2:$AI$25, 2, FALSE), "")</f>
        <v/>
      </c>
      <c r="Z1550" s="16" t="str">
        <f>_xlfn.IFNA(VLOOKUP(P1550, '@LIST'!$AJ$2:$AK$25, 2, FALSE), "")</f>
        <v/>
      </c>
      <c r="AA1550" s="16" t="str">
        <f>_xlfn.IFNA(VLOOKUP(P1550, '@LIST'!$AL$2:$AM$25, 2, FALSE), "")</f>
        <v/>
      </c>
      <c r="AB1550" s="65"/>
      <c r="AC1550" s="15" t="str">
        <f>_xlfn.IFNA(VLOOKUP(AB1550, '@LIST'!$AR$2:$AS$4, 2, FALSE), "")</f>
        <v/>
      </c>
      <c r="AD1550" s="84"/>
      <c r="AE1550" s="15" t="str">
        <f>_xlfn.IFNA(VLOOKUP(AD1550, '@LIST'!$AU$2:$AV$4, 2, FALSE), "")</f>
        <v/>
      </c>
    </row>
    <row r="1551" spans="1:31">
      <c r="A1551" s="8"/>
      <c r="B1551" s="14" t="str">
        <f>_xlfn.IFNA(VLOOKUP(A1551, '@LIST'!$A$8:$B$8, 2, FALSE), "")</f>
        <v/>
      </c>
      <c r="C1551" s="268"/>
      <c r="D1551" s="97"/>
      <c r="E1551" s="97"/>
      <c r="F1551" s="17"/>
      <c r="G1551" s="47"/>
      <c r="H1551" s="12" t="str">
        <f>_xlfn.IFNA(VLOOKUP(G1551,'@LIST'!$M$2:$N$481,2,FALSE),"")</f>
        <v/>
      </c>
      <c r="I1551" s="11"/>
      <c r="J1551" s="50"/>
      <c r="K1551" s="31" t="str">
        <f>_xlfn.IFNA(VLOOKUP(J1551,'@LIST'!$M$2:$N$481,2,FALSE),"")</f>
        <v/>
      </c>
      <c r="L1551" s="31"/>
      <c r="M1551" s="36"/>
      <c r="N1551" s="84"/>
      <c r="O1551" s="15" t="str">
        <f>_xlfn.IFNA(VLOOKUP(N1551, '@LIST'!$AO$2:$AP$5, 2, FALSE), "")</f>
        <v/>
      </c>
      <c r="P1551" s="87"/>
      <c r="Q1551" s="81" t="str">
        <f>_xlfn.IFNA(VLOOKUP(P1551, '@LIST'!$S$2:$T$25, 2, FALSE), "")</f>
        <v/>
      </c>
      <c r="R1551" s="16" t="str">
        <f>_xlfn.IFNA(VLOOKUP(P1551, '@LIST'!$U$2:$U$25, 2, FALSE), "")</f>
        <v/>
      </c>
      <c r="S1551" s="16" t="str">
        <f>_xlfn.IFNA(VLOOKUP(P1551, '@LIST'!$V$2:$W$25, 2, FALSE), "")</f>
        <v/>
      </c>
      <c r="T1551" s="16" t="str">
        <f>_xlfn.IFNA(VLOOKUP(P1551, '@LIST'!$X$2:$Y$25, 2, FALSE), "")</f>
        <v/>
      </c>
      <c r="U1551" s="16" t="str">
        <f>_xlfn.IFNA(VLOOKUP(P1551, '@LIST'!$Z$2:$AA$25, 2, FALSE), "")</f>
        <v/>
      </c>
      <c r="V1551" s="16" t="str">
        <f>_xlfn.IFNA(VLOOKUP(P1551, '@LIST'!$AB$2:$AC$25, 2, FALSE), "")</f>
        <v/>
      </c>
      <c r="W1551" s="16" t="str">
        <f>_xlfn.IFNA(VLOOKUP(P1551, '@LIST'!$AD$2:$AE$25, 2, FALSE), "")</f>
        <v/>
      </c>
      <c r="X1551" s="16" t="str">
        <f>_xlfn.IFNA(VLOOKUP(P1551, '@LIST'!$AF$2:$AG$25, 2, FALSE), "")</f>
        <v/>
      </c>
      <c r="Y1551" s="16" t="str">
        <f>_xlfn.IFNA(VLOOKUP(P1551, '@LIST'!$AH$2:$AI$25, 2, FALSE), "")</f>
        <v/>
      </c>
      <c r="Z1551" s="16" t="str">
        <f>_xlfn.IFNA(VLOOKUP(P1551, '@LIST'!$AJ$2:$AK$25, 2, FALSE), "")</f>
        <v/>
      </c>
      <c r="AA1551" s="16" t="str">
        <f>_xlfn.IFNA(VLOOKUP(P1551, '@LIST'!$AL$2:$AM$25, 2, FALSE), "")</f>
        <v/>
      </c>
      <c r="AB1551" s="65"/>
      <c r="AC1551" s="15" t="str">
        <f>_xlfn.IFNA(VLOOKUP(AB1551, '@LIST'!$AR$2:$AS$4, 2, FALSE), "")</f>
        <v/>
      </c>
      <c r="AD1551" s="84"/>
      <c r="AE1551" s="15" t="str">
        <f>_xlfn.IFNA(VLOOKUP(AD1551, '@LIST'!$AU$2:$AV$4, 2, FALSE), "")</f>
        <v/>
      </c>
    </row>
    <row r="1552" spans="1:31">
      <c r="A1552" s="8"/>
      <c r="B1552" s="14" t="str">
        <f>_xlfn.IFNA(VLOOKUP(A1552, '@LIST'!$A$8:$B$8, 2, FALSE), "")</f>
        <v/>
      </c>
      <c r="C1552" s="268"/>
      <c r="D1552" s="97"/>
      <c r="E1552" s="97"/>
      <c r="F1552" s="17"/>
      <c r="G1552" s="47"/>
      <c r="H1552" s="12" t="str">
        <f>_xlfn.IFNA(VLOOKUP(G1552,'@LIST'!$M$2:$N$481,2,FALSE),"")</f>
        <v/>
      </c>
      <c r="I1552" s="11"/>
      <c r="J1552" s="50"/>
      <c r="K1552" s="31" t="str">
        <f>_xlfn.IFNA(VLOOKUP(J1552,'@LIST'!$M$2:$N$481,2,FALSE),"")</f>
        <v/>
      </c>
      <c r="L1552" s="31"/>
      <c r="M1552" s="36"/>
      <c r="N1552" s="84"/>
      <c r="O1552" s="15" t="str">
        <f>_xlfn.IFNA(VLOOKUP(N1552, '@LIST'!$AO$2:$AP$5, 2, FALSE), "")</f>
        <v/>
      </c>
      <c r="P1552" s="87"/>
      <c r="Q1552" s="81" t="str">
        <f>_xlfn.IFNA(VLOOKUP(P1552, '@LIST'!$S$2:$T$25, 2, FALSE), "")</f>
        <v/>
      </c>
      <c r="R1552" s="16" t="str">
        <f>_xlfn.IFNA(VLOOKUP(P1552, '@LIST'!$U$2:$U$25, 2, FALSE), "")</f>
        <v/>
      </c>
      <c r="S1552" s="16" t="str">
        <f>_xlfn.IFNA(VLOOKUP(P1552, '@LIST'!$V$2:$W$25, 2, FALSE), "")</f>
        <v/>
      </c>
      <c r="T1552" s="16" t="str">
        <f>_xlfn.IFNA(VLOOKUP(P1552, '@LIST'!$X$2:$Y$25, 2, FALSE), "")</f>
        <v/>
      </c>
      <c r="U1552" s="16" t="str">
        <f>_xlfn.IFNA(VLOOKUP(P1552, '@LIST'!$Z$2:$AA$25, 2, FALSE), "")</f>
        <v/>
      </c>
      <c r="V1552" s="16" t="str">
        <f>_xlfn.IFNA(VLOOKUP(P1552, '@LIST'!$AB$2:$AC$25, 2, FALSE), "")</f>
        <v/>
      </c>
      <c r="W1552" s="16" t="str">
        <f>_xlfn.IFNA(VLOOKUP(P1552, '@LIST'!$AD$2:$AE$25, 2, FALSE), "")</f>
        <v/>
      </c>
      <c r="X1552" s="16" t="str">
        <f>_xlfn.IFNA(VLOOKUP(P1552, '@LIST'!$AF$2:$AG$25, 2, FALSE), "")</f>
        <v/>
      </c>
      <c r="Y1552" s="16" t="str">
        <f>_xlfn.IFNA(VLOOKUP(P1552, '@LIST'!$AH$2:$AI$25, 2, FALSE), "")</f>
        <v/>
      </c>
      <c r="Z1552" s="16" t="str">
        <f>_xlfn.IFNA(VLOOKUP(P1552, '@LIST'!$AJ$2:$AK$25, 2, FALSE), "")</f>
        <v/>
      </c>
      <c r="AA1552" s="16" t="str">
        <f>_xlfn.IFNA(VLOOKUP(P1552, '@LIST'!$AL$2:$AM$25, 2, FALSE), "")</f>
        <v/>
      </c>
      <c r="AB1552" s="65"/>
      <c r="AC1552" s="15" t="str">
        <f>_xlfn.IFNA(VLOOKUP(AB1552, '@LIST'!$AR$2:$AS$4, 2, FALSE), "")</f>
        <v/>
      </c>
      <c r="AD1552" s="84"/>
      <c r="AE1552" s="15" t="str">
        <f>_xlfn.IFNA(VLOOKUP(AD1552, '@LIST'!$AU$2:$AV$4, 2, FALSE), "")</f>
        <v/>
      </c>
    </row>
    <row r="1553" spans="1:31">
      <c r="A1553" s="8"/>
      <c r="B1553" s="14" t="str">
        <f>_xlfn.IFNA(VLOOKUP(A1553, '@LIST'!$A$8:$B$8, 2, FALSE), "")</f>
        <v/>
      </c>
      <c r="C1553" s="268"/>
      <c r="D1553" s="97"/>
      <c r="E1553" s="97"/>
      <c r="F1553" s="17"/>
      <c r="G1553" s="47"/>
      <c r="H1553" s="12" t="str">
        <f>_xlfn.IFNA(VLOOKUP(G1553,'@LIST'!$M$2:$N$481,2,FALSE),"")</f>
        <v/>
      </c>
      <c r="I1553" s="11"/>
      <c r="J1553" s="50"/>
      <c r="K1553" s="31" t="str">
        <f>_xlfn.IFNA(VLOOKUP(J1553,'@LIST'!$M$2:$N$481,2,FALSE),"")</f>
        <v/>
      </c>
      <c r="L1553" s="31"/>
      <c r="M1553" s="36"/>
      <c r="N1553" s="84"/>
      <c r="O1553" s="15" t="str">
        <f>_xlfn.IFNA(VLOOKUP(N1553, '@LIST'!$AO$2:$AP$5, 2, FALSE), "")</f>
        <v/>
      </c>
      <c r="P1553" s="87"/>
      <c r="Q1553" s="81" t="str">
        <f>_xlfn.IFNA(VLOOKUP(P1553, '@LIST'!$S$2:$T$25, 2, FALSE), "")</f>
        <v/>
      </c>
      <c r="R1553" s="16" t="str">
        <f>_xlfn.IFNA(VLOOKUP(P1553, '@LIST'!$U$2:$U$25, 2, FALSE), "")</f>
        <v/>
      </c>
      <c r="S1553" s="16" t="str">
        <f>_xlfn.IFNA(VLOOKUP(P1553, '@LIST'!$V$2:$W$25, 2, FALSE), "")</f>
        <v/>
      </c>
      <c r="T1553" s="16" t="str">
        <f>_xlfn.IFNA(VLOOKUP(P1553, '@LIST'!$X$2:$Y$25, 2, FALSE), "")</f>
        <v/>
      </c>
      <c r="U1553" s="16" t="str">
        <f>_xlfn.IFNA(VLOOKUP(P1553, '@LIST'!$Z$2:$AA$25, 2, FALSE), "")</f>
        <v/>
      </c>
      <c r="V1553" s="16" t="str">
        <f>_xlfn.IFNA(VLOOKUP(P1553, '@LIST'!$AB$2:$AC$25, 2, FALSE), "")</f>
        <v/>
      </c>
      <c r="W1553" s="16" t="str">
        <f>_xlfn.IFNA(VLOOKUP(P1553, '@LIST'!$AD$2:$AE$25, 2, FALSE), "")</f>
        <v/>
      </c>
      <c r="X1553" s="16" t="str">
        <f>_xlfn.IFNA(VLOOKUP(P1553, '@LIST'!$AF$2:$AG$25, 2, FALSE), "")</f>
        <v/>
      </c>
      <c r="Y1553" s="16" t="str">
        <f>_xlfn.IFNA(VLOOKUP(P1553, '@LIST'!$AH$2:$AI$25, 2, FALSE), "")</f>
        <v/>
      </c>
      <c r="Z1553" s="16" t="str">
        <f>_xlfn.IFNA(VLOOKUP(P1553, '@LIST'!$AJ$2:$AK$25, 2, FALSE), "")</f>
        <v/>
      </c>
      <c r="AA1553" s="16" t="str">
        <f>_xlfn.IFNA(VLOOKUP(P1553, '@LIST'!$AL$2:$AM$25, 2, FALSE), "")</f>
        <v/>
      </c>
      <c r="AB1553" s="65"/>
      <c r="AC1553" s="15" t="str">
        <f>_xlfn.IFNA(VLOOKUP(AB1553, '@LIST'!$AR$2:$AS$4, 2, FALSE), "")</f>
        <v/>
      </c>
      <c r="AD1553" s="84"/>
      <c r="AE1553" s="15" t="str">
        <f>_xlfn.IFNA(VLOOKUP(AD1553, '@LIST'!$AU$2:$AV$4, 2, FALSE), "")</f>
        <v/>
      </c>
    </row>
    <row r="1554" spans="1:31">
      <c r="A1554" s="8"/>
      <c r="B1554" s="14" t="str">
        <f>_xlfn.IFNA(VLOOKUP(A1554, '@LIST'!$A$8:$B$8, 2, FALSE), "")</f>
        <v/>
      </c>
      <c r="C1554" s="268"/>
      <c r="D1554" s="97"/>
      <c r="E1554" s="97"/>
      <c r="F1554" s="17"/>
      <c r="G1554" s="47"/>
      <c r="H1554" s="12" t="str">
        <f>_xlfn.IFNA(VLOOKUP(G1554,'@LIST'!$M$2:$N$481,2,FALSE),"")</f>
        <v/>
      </c>
      <c r="I1554" s="11"/>
      <c r="J1554" s="50"/>
      <c r="K1554" s="31" t="str">
        <f>_xlfn.IFNA(VLOOKUP(J1554,'@LIST'!$M$2:$N$481,2,FALSE),"")</f>
        <v/>
      </c>
      <c r="L1554" s="31"/>
      <c r="M1554" s="36"/>
      <c r="N1554" s="84"/>
      <c r="O1554" s="15" t="str">
        <f>_xlfn.IFNA(VLOOKUP(N1554, '@LIST'!$AO$2:$AP$5, 2, FALSE), "")</f>
        <v/>
      </c>
      <c r="P1554" s="87"/>
      <c r="Q1554" s="81" t="str">
        <f>_xlfn.IFNA(VLOOKUP(P1554, '@LIST'!$S$2:$T$25, 2, FALSE), "")</f>
        <v/>
      </c>
      <c r="R1554" s="16" t="str">
        <f>_xlfn.IFNA(VLOOKUP(P1554, '@LIST'!$U$2:$U$25, 2, FALSE), "")</f>
        <v/>
      </c>
      <c r="S1554" s="16" t="str">
        <f>_xlfn.IFNA(VLOOKUP(P1554, '@LIST'!$V$2:$W$25, 2, FALSE), "")</f>
        <v/>
      </c>
      <c r="T1554" s="16" t="str">
        <f>_xlfn.IFNA(VLOOKUP(P1554, '@LIST'!$X$2:$Y$25, 2, FALSE), "")</f>
        <v/>
      </c>
      <c r="U1554" s="16" t="str">
        <f>_xlfn.IFNA(VLOOKUP(P1554, '@LIST'!$Z$2:$AA$25, 2, FALSE), "")</f>
        <v/>
      </c>
      <c r="V1554" s="16" t="str">
        <f>_xlfn.IFNA(VLOOKUP(P1554, '@LIST'!$AB$2:$AC$25, 2, FALSE), "")</f>
        <v/>
      </c>
      <c r="W1554" s="16" t="str">
        <f>_xlfn.IFNA(VLOOKUP(P1554, '@LIST'!$AD$2:$AE$25, 2, FALSE), "")</f>
        <v/>
      </c>
      <c r="X1554" s="16" t="str">
        <f>_xlfn.IFNA(VLOOKUP(P1554, '@LIST'!$AF$2:$AG$25, 2, FALSE), "")</f>
        <v/>
      </c>
      <c r="Y1554" s="16" t="str">
        <f>_xlfn.IFNA(VLOOKUP(P1554, '@LIST'!$AH$2:$AI$25, 2, FALSE), "")</f>
        <v/>
      </c>
      <c r="Z1554" s="16" t="str">
        <f>_xlfn.IFNA(VLOOKUP(P1554, '@LIST'!$AJ$2:$AK$25, 2, FALSE), "")</f>
        <v/>
      </c>
      <c r="AA1554" s="16" t="str">
        <f>_xlfn.IFNA(VLOOKUP(P1554, '@LIST'!$AL$2:$AM$25, 2, FALSE), "")</f>
        <v/>
      </c>
      <c r="AB1554" s="65"/>
      <c r="AC1554" s="15" t="str">
        <f>_xlfn.IFNA(VLOOKUP(AB1554, '@LIST'!$AR$2:$AS$4, 2, FALSE), "")</f>
        <v/>
      </c>
      <c r="AD1554" s="84"/>
      <c r="AE1554" s="15" t="str">
        <f>_xlfn.IFNA(VLOOKUP(AD1554, '@LIST'!$AU$2:$AV$4, 2, FALSE), "")</f>
        <v/>
      </c>
    </row>
    <row r="1555" spans="1:31">
      <c r="A1555" s="8"/>
      <c r="B1555" s="14" t="str">
        <f>_xlfn.IFNA(VLOOKUP(A1555, '@LIST'!$A$8:$B$8, 2, FALSE), "")</f>
        <v/>
      </c>
      <c r="C1555" s="268"/>
      <c r="D1555" s="97"/>
      <c r="E1555" s="97"/>
      <c r="F1555" s="17"/>
      <c r="G1555" s="47"/>
      <c r="H1555" s="12" t="str">
        <f>_xlfn.IFNA(VLOOKUP(G1555,'@LIST'!$M$2:$N$481,2,FALSE),"")</f>
        <v/>
      </c>
      <c r="I1555" s="11"/>
      <c r="J1555" s="50"/>
      <c r="K1555" s="31" t="str">
        <f>_xlfn.IFNA(VLOOKUP(J1555,'@LIST'!$M$2:$N$481,2,FALSE),"")</f>
        <v/>
      </c>
      <c r="L1555" s="31"/>
      <c r="M1555" s="36"/>
      <c r="N1555" s="84"/>
      <c r="O1555" s="15" t="str">
        <f>_xlfn.IFNA(VLOOKUP(N1555, '@LIST'!$AO$2:$AP$5, 2, FALSE), "")</f>
        <v/>
      </c>
      <c r="P1555" s="87"/>
      <c r="Q1555" s="81" t="str">
        <f>_xlfn.IFNA(VLOOKUP(P1555, '@LIST'!$S$2:$T$25, 2, FALSE), "")</f>
        <v/>
      </c>
      <c r="R1555" s="16" t="str">
        <f>_xlfn.IFNA(VLOOKUP(P1555, '@LIST'!$U$2:$U$25, 2, FALSE), "")</f>
        <v/>
      </c>
      <c r="S1555" s="16" t="str">
        <f>_xlfn.IFNA(VLOOKUP(P1555, '@LIST'!$V$2:$W$25, 2, FALSE), "")</f>
        <v/>
      </c>
      <c r="T1555" s="16" t="str">
        <f>_xlfn.IFNA(VLOOKUP(P1555, '@LIST'!$X$2:$Y$25, 2, FALSE), "")</f>
        <v/>
      </c>
      <c r="U1555" s="16" t="str">
        <f>_xlfn.IFNA(VLOOKUP(P1555, '@LIST'!$Z$2:$AA$25, 2, FALSE), "")</f>
        <v/>
      </c>
      <c r="V1555" s="16" t="str">
        <f>_xlfn.IFNA(VLOOKUP(P1555, '@LIST'!$AB$2:$AC$25, 2, FALSE), "")</f>
        <v/>
      </c>
      <c r="W1555" s="16" t="str">
        <f>_xlfn.IFNA(VLOOKUP(P1555, '@LIST'!$AD$2:$AE$25, 2, FALSE), "")</f>
        <v/>
      </c>
      <c r="X1555" s="16" t="str">
        <f>_xlfn.IFNA(VLOOKUP(P1555, '@LIST'!$AF$2:$AG$25, 2, FALSE), "")</f>
        <v/>
      </c>
      <c r="Y1555" s="16" t="str">
        <f>_xlfn.IFNA(VLOOKUP(P1555, '@LIST'!$AH$2:$AI$25, 2, FALSE), "")</f>
        <v/>
      </c>
      <c r="Z1555" s="16" t="str">
        <f>_xlfn.IFNA(VLOOKUP(P1555, '@LIST'!$AJ$2:$AK$25, 2, FALSE), "")</f>
        <v/>
      </c>
      <c r="AA1555" s="16" t="str">
        <f>_xlfn.IFNA(VLOOKUP(P1555, '@LIST'!$AL$2:$AM$25, 2, FALSE), "")</f>
        <v/>
      </c>
      <c r="AB1555" s="65"/>
      <c r="AC1555" s="15" t="str">
        <f>_xlfn.IFNA(VLOOKUP(AB1555, '@LIST'!$AR$2:$AS$4, 2, FALSE), "")</f>
        <v/>
      </c>
      <c r="AD1555" s="84"/>
      <c r="AE1555" s="15" t="str">
        <f>_xlfn.IFNA(VLOOKUP(AD1555, '@LIST'!$AU$2:$AV$4, 2, FALSE), "")</f>
        <v/>
      </c>
    </row>
    <row r="1556" spans="1:31">
      <c r="A1556" s="8"/>
      <c r="B1556" s="14" t="str">
        <f>_xlfn.IFNA(VLOOKUP(A1556, '@LIST'!$A$8:$B$8, 2, FALSE), "")</f>
        <v/>
      </c>
      <c r="C1556" s="268"/>
      <c r="D1556" s="97"/>
      <c r="E1556" s="97"/>
      <c r="F1556" s="17"/>
      <c r="G1556" s="47"/>
      <c r="H1556" s="12" t="str">
        <f>_xlfn.IFNA(VLOOKUP(G1556,'@LIST'!$M$2:$N$481,2,FALSE),"")</f>
        <v/>
      </c>
      <c r="I1556" s="11"/>
      <c r="J1556" s="50"/>
      <c r="K1556" s="31" t="str">
        <f>_xlfn.IFNA(VLOOKUP(J1556,'@LIST'!$M$2:$N$481,2,FALSE),"")</f>
        <v/>
      </c>
      <c r="L1556" s="31"/>
      <c r="M1556" s="36"/>
      <c r="N1556" s="84"/>
      <c r="O1556" s="15" t="str">
        <f>_xlfn.IFNA(VLOOKUP(N1556, '@LIST'!$AO$2:$AP$5, 2, FALSE), "")</f>
        <v/>
      </c>
      <c r="P1556" s="87"/>
      <c r="Q1556" s="81" t="str">
        <f>_xlfn.IFNA(VLOOKUP(P1556, '@LIST'!$S$2:$T$25, 2, FALSE), "")</f>
        <v/>
      </c>
      <c r="R1556" s="16" t="str">
        <f>_xlfn.IFNA(VLOOKUP(P1556, '@LIST'!$U$2:$U$25, 2, FALSE), "")</f>
        <v/>
      </c>
      <c r="S1556" s="16" t="str">
        <f>_xlfn.IFNA(VLOOKUP(P1556, '@LIST'!$V$2:$W$25, 2, FALSE), "")</f>
        <v/>
      </c>
      <c r="T1556" s="16" t="str">
        <f>_xlfn.IFNA(VLOOKUP(P1556, '@LIST'!$X$2:$Y$25, 2, FALSE), "")</f>
        <v/>
      </c>
      <c r="U1556" s="16" t="str">
        <f>_xlfn.IFNA(VLOOKUP(P1556, '@LIST'!$Z$2:$AA$25, 2, FALSE), "")</f>
        <v/>
      </c>
      <c r="V1556" s="16" t="str">
        <f>_xlfn.IFNA(VLOOKUP(P1556, '@LIST'!$AB$2:$AC$25, 2, FALSE), "")</f>
        <v/>
      </c>
      <c r="W1556" s="16" t="str">
        <f>_xlfn.IFNA(VLOOKUP(P1556, '@LIST'!$AD$2:$AE$25, 2, FALSE), "")</f>
        <v/>
      </c>
      <c r="X1556" s="16" t="str">
        <f>_xlfn.IFNA(VLOOKUP(P1556, '@LIST'!$AF$2:$AG$25, 2, FALSE), "")</f>
        <v/>
      </c>
      <c r="Y1556" s="16" t="str">
        <f>_xlfn.IFNA(VLOOKUP(P1556, '@LIST'!$AH$2:$AI$25, 2, FALSE), "")</f>
        <v/>
      </c>
      <c r="Z1556" s="16" t="str">
        <f>_xlfn.IFNA(VLOOKUP(P1556, '@LIST'!$AJ$2:$AK$25, 2, FALSE), "")</f>
        <v/>
      </c>
      <c r="AA1556" s="16" t="str">
        <f>_xlfn.IFNA(VLOOKUP(P1556, '@LIST'!$AL$2:$AM$25, 2, FALSE), "")</f>
        <v/>
      </c>
      <c r="AB1556" s="65"/>
      <c r="AC1556" s="15" t="str">
        <f>_xlfn.IFNA(VLOOKUP(AB1556, '@LIST'!$AR$2:$AS$4, 2, FALSE), "")</f>
        <v/>
      </c>
      <c r="AD1556" s="84"/>
      <c r="AE1556" s="15" t="str">
        <f>_xlfn.IFNA(VLOOKUP(AD1556, '@LIST'!$AU$2:$AV$4, 2, FALSE), "")</f>
        <v/>
      </c>
    </row>
    <row r="1557" spans="1:31">
      <c r="A1557" s="8"/>
      <c r="B1557" s="14" t="str">
        <f>_xlfn.IFNA(VLOOKUP(A1557, '@LIST'!$A$8:$B$8, 2, FALSE), "")</f>
        <v/>
      </c>
      <c r="C1557" s="268"/>
      <c r="D1557" s="97"/>
      <c r="E1557" s="97"/>
      <c r="F1557" s="17"/>
      <c r="G1557" s="47"/>
      <c r="H1557" s="12" t="str">
        <f>_xlfn.IFNA(VLOOKUP(G1557,'@LIST'!$M$2:$N$481,2,FALSE),"")</f>
        <v/>
      </c>
      <c r="I1557" s="11"/>
      <c r="J1557" s="50"/>
      <c r="K1557" s="31" t="str">
        <f>_xlfn.IFNA(VLOOKUP(J1557,'@LIST'!$M$2:$N$481,2,FALSE),"")</f>
        <v/>
      </c>
      <c r="L1557" s="31"/>
      <c r="M1557" s="36"/>
      <c r="N1557" s="84"/>
      <c r="O1557" s="15" t="str">
        <f>_xlfn.IFNA(VLOOKUP(N1557, '@LIST'!$AO$2:$AP$5, 2, FALSE), "")</f>
        <v/>
      </c>
      <c r="P1557" s="87"/>
      <c r="Q1557" s="81" t="str">
        <f>_xlfn.IFNA(VLOOKUP(P1557, '@LIST'!$S$2:$T$25, 2, FALSE), "")</f>
        <v/>
      </c>
      <c r="R1557" s="16" t="str">
        <f>_xlfn.IFNA(VLOOKUP(P1557, '@LIST'!$U$2:$U$25, 2, FALSE), "")</f>
        <v/>
      </c>
      <c r="S1557" s="16" t="str">
        <f>_xlfn.IFNA(VLOOKUP(P1557, '@LIST'!$V$2:$W$25, 2, FALSE), "")</f>
        <v/>
      </c>
      <c r="T1557" s="16" t="str">
        <f>_xlfn.IFNA(VLOOKUP(P1557, '@LIST'!$X$2:$Y$25, 2, FALSE), "")</f>
        <v/>
      </c>
      <c r="U1557" s="16" t="str">
        <f>_xlfn.IFNA(VLOOKUP(P1557, '@LIST'!$Z$2:$AA$25, 2, FALSE), "")</f>
        <v/>
      </c>
      <c r="V1557" s="16" t="str">
        <f>_xlfn.IFNA(VLOOKUP(P1557, '@LIST'!$AB$2:$AC$25, 2, FALSE), "")</f>
        <v/>
      </c>
      <c r="W1557" s="16" t="str">
        <f>_xlfn.IFNA(VLOOKUP(P1557, '@LIST'!$AD$2:$AE$25, 2, FALSE), "")</f>
        <v/>
      </c>
      <c r="X1557" s="16" t="str">
        <f>_xlfn.IFNA(VLOOKUP(P1557, '@LIST'!$AF$2:$AG$25, 2, FALSE), "")</f>
        <v/>
      </c>
      <c r="Y1557" s="16" t="str">
        <f>_xlfn.IFNA(VLOOKUP(P1557, '@LIST'!$AH$2:$AI$25, 2, FALSE), "")</f>
        <v/>
      </c>
      <c r="Z1557" s="16" t="str">
        <f>_xlfn.IFNA(VLOOKUP(P1557, '@LIST'!$AJ$2:$AK$25, 2, FALSE), "")</f>
        <v/>
      </c>
      <c r="AA1557" s="16" t="str">
        <f>_xlfn.IFNA(VLOOKUP(P1557, '@LIST'!$AL$2:$AM$25, 2, FALSE), "")</f>
        <v/>
      </c>
      <c r="AB1557" s="65"/>
      <c r="AC1557" s="15" t="str">
        <f>_xlfn.IFNA(VLOOKUP(AB1557, '@LIST'!$AR$2:$AS$4, 2, FALSE), "")</f>
        <v/>
      </c>
      <c r="AD1557" s="84"/>
      <c r="AE1557" s="15" t="str">
        <f>_xlfn.IFNA(VLOOKUP(AD1557, '@LIST'!$AU$2:$AV$4, 2, FALSE), "")</f>
        <v/>
      </c>
    </row>
    <row r="1558" spans="1:31">
      <c r="A1558" s="8"/>
      <c r="B1558" s="14" t="str">
        <f>_xlfn.IFNA(VLOOKUP(A1558, '@LIST'!$A$8:$B$8, 2, FALSE), "")</f>
        <v/>
      </c>
      <c r="C1558" s="268"/>
      <c r="D1558" s="97"/>
      <c r="E1558" s="97"/>
      <c r="F1558" s="17"/>
      <c r="G1558" s="47"/>
      <c r="H1558" s="12" t="str">
        <f>_xlfn.IFNA(VLOOKUP(G1558,'@LIST'!$M$2:$N$481,2,FALSE),"")</f>
        <v/>
      </c>
      <c r="I1558" s="11"/>
      <c r="J1558" s="50"/>
      <c r="K1558" s="31" t="str">
        <f>_xlfn.IFNA(VLOOKUP(J1558,'@LIST'!$M$2:$N$481,2,FALSE),"")</f>
        <v/>
      </c>
      <c r="L1558" s="31"/>
      <c r="M1558" s="36"/>
      <c r="N1558" s="84"/>
      <c r="O1558" s="15" t="str">
        <f>_xlfn.IFNA(VLOOKUP(N1558, '@LIST'!$AO$2:$AP$5, 2, FALSE), "")</f>
        <v/>
      </c>
      <c r="P1558" s="87"/>
      <c r="Q1558" s="81" t="str">
        <f>_xlfn.IFNA(VLOOKUP(P1558, '@LIST'!$S$2:$T$25, 2, FALSE), "")</f>
        <v/>
      </c>
      <c r="R1558" s="16" t="str">
        <f>_xlfn.IFNA(VLOOKUP(P1558, '@LIST'!$U$2:$U$25, 2, FALSE), "")</f>
        <v/>
      </c>
      <c r="S1558" s="16" t="str">
        <f>_xlfn.IFNA(VLOOKUP(P1558, '@LIST'!$V$2:$W$25, 2, FALSE), "")</f>
        <v/>
      </c>
      <c r="T1558" s="16" t="str">
        <f>_xlfn.IFNA(VLOOKUP(P1558, '@LIST'!$X$2:$Y$25, 2, FALSE), "")</f>
        <v/>
      </c>
      <c r="U1558" s="16" t="str">
        <f>_xlfn.IFNA(VLOOKUP(P1558, '@LIST'!$Z$2:$AA$25, 2, FALSE), "")</f>
        <v/>
      </c>
      <c r="V1558" s="16" t="str">
        <f>_xlfn.IFNA(VLOOKUP(P1558, '@LIST'!$AB$2:$AC$25, 2, FALSE), "")</f>
        <v/>
      </c>
      <c r="W1558" s="16" t="str">
        <f>_xlfn.IFNA(VLOOKUP(P1558, '@LIST'!$AD$2:$AE$25, 2, FALSE), "")</f>
        <v/>
      </c>
      <c r="X1558" s="16" t="str">
        <f>_xlfn.IFNA(VLOOKUP(P1558, '@LIST'!$AF$2:$AG$25, 2, FALSE), "")</f>
        <v/>
      </c>
      <c r="Y1558" s="16" t="str">
        <f>_xlfn.IFNA(VLOOKUP(P1558, '@LIST'!$AH$2:$AI$25, 2, FALSE), "")</f>
        <v/>
      </c>
      <c r="Z1558" s="16" t="str">
        <f>_xlfn.IFNA(VLOOKUP(P1558, '@LIST'!$AJ$2:$AK$25, 2, FALSE), "")</f>
        <v/>
      </c>
      <c r="AA1558" s="16" t="str">
        <f>_xlfn.IFNA(VLOOKUP(P1558, '@LIST'!$AL$2:$AM$25, 2, FALSE), "")</f>
        <v/>
      </c>
      <c r="AB1558" s="65"/>
      <c r="AC1558" s="15" t="str">
        <f>_xlfn.IFNA(VLOOKUP(AB1558, '@LIST'!$AR$2:$AS$4, 2, FALSE), "")</f>
        <v/>
      </c>
      <c r="AD1558" s="84"/>
      <c r="AE1558" s="15" t="str">
        <f>_xlfn.IFNA(VLOOKUP(AD1558, '@LIST'!$AU$2:$AV$4, 2, FALSE), "")</f>
        <v/>
      </c>
    </row>
    <row r="1559" spans="1:31">
      <c r="A1559" s="8"/>
      <c r="B1559" s="14" t="str">
        <f>_xlfn.IFNA(VLOOKUP(A1559, '@LIST'!$A$8:$B$8, 2, FALSE), "")</f>
        <v/>
      </c>
      <c r="C1559" s="268"/>
      <c r="D1559" s="97"/>
      <c r="E1559" s="97"/>
      <c r="F1559" s="17"/>
      <c r="G1559" s="47"/>
      <c r="H1559" s="12" t="str">
        <f>_xlfn.IFNA(VLOOKUP(G1559,'@LIST'!$M$2:$N$481,2,FALSE),"")</f>
        <v/>
      </c>
      <c r="I1559" s="11"/>
      <c r="J1559" s="50"/>
      <c r="K1559" s="31" t="str">
        <f>_xlfn.IFNA(VLOOKUP(J1559,'@LIST'!$M$2:$N$481,2,FALSE),"")</f>
        <v/>
      </c>
      <c r="L1559" s="31"/>
      <c r="M1559" s="36"/>
      <c r="N1559" s="84"/>
      <c r="O1559" s="15" t="str">
        <f>_xlfn.IFNA(VLOOKUP(N1559, '@LIST'!$AO$2:$AP$5, 2, FALSE), "")</f>
        <v/>
      </c>
      <c r="P1559" s="87"/>
      <c r="Q1559" s="81" t="str">
        <f>_xlfn.IFNA(VLOOKUP(P1559, '@LIST'!$S$2:$T$25, 2, FALSE), "")</f>
        <v/>
      </c>
      <c r="R1559" s="16" t="str">
        <f>_xlfn.IFNA(VLOOKUP(P1559, '@LIST'!$U$2:$U$25, 2, FALSE), "")</f>
        <v/>
      </c>
      <c r="S1559" s="16" t="str">
        <f>_xlfn.IFNA(VLOOKUP(P1559, '@LIST'!$V$2:$W$25, 2, FALSE), "")</f>
        <v/>
      </c>
      <c r="T1559" s="16" t="str">
        <f>_xlfn.IFNA(VLOOKUP(P1559, '@LIST'!$X$2:$Y$25, 2, FALSE), "")</f>
        <v/>
      </c>
      <c r="U1559" s="16" t="str">
        <f>_xlfn.IFNA(VLOOKUP(P1559, '@LIST'!$Z$2:$AA$25, 2, FALSE), "")</f>
        <v/>
      </c>
      <c r="V1559" s="16" t="str">
        <f>_xlfn.IFNA(VLOOKUP(P1559, '@LIST'!$AB$2:$AC$25, 2, FALSE), "")</f>
        <v/>
      </c>
      <c r="W1559" s="16" t="str">
        <f>_xlfn.IFNA(VLOOKUP(P1559, '@LIST'!$AD$2:$AE$25, 2, FALSE), "")</f>
        <v/>
      </c>
      <c r="X1559" s="16" t="str">
        <f>_xlfn.IFNA(VLOOKUP(P1559, '@LIST'!$AF$2:$AG$25, 2, FALSE), "")</f>
        <v/>
      </c>
      <c r="Y1559" s="16" t="str">
        <f>_xlfn.IFNA(VLOOKUP(P1559, '@LIST'!$AH$2:$AI$25, 2, FALSE), "")</f>
        <v/>
      </c>
      <c r="Z1559" s="16" t="str">
        <f>_xlfn.IFNA(VLOOKUP(P1559, '@LIST'!$AJ$2:$AK$25, 2, FALSE), "")</f>
        <v/>
      </c>
      <c r="AA1559" s="16" t="str">
        <f>_xlfn.IFNA(VLOOKUP(P1559, '@LIST'!$AL$2:$AM$25, 2, FALSE), "")</f>
        <v/>
      </c>
      <c r="AB1559" s="65"/>
      <c r="AC1559" s="15" t="str">
        <f>_xlfn.IFNA(VLOOKUP(AB1559, '@LIST'!$AR$2:$AS$4, 2, FALSE), "")</f>
        <v/>
      </c>
      <c r="AD1559" s="84"/>
      <c r="AE1559" s="15" t="str">
        <f>_xlfn.IFNA(VLOOKUP(AD1559, '@LIST'!$AU$2:$AV$4, 2, FALSE), "")</f>
        <v/>
      </c>
    </row>
    <row r="1560" spans="1:31">
      <c r="A1560" s="8"/>
      <c r="B1560" s="14" t="str">
        <f>_xlfn.IFNA(VLOOKUP(A1560, '@LIST'!$A$8:$B$8, 2, FALSE), "")</f>
        <v/>
      </c>
      <c r="C1560" s="268"/>
      <c r="D1560" s="97"/>
      <c r="E1560" s="97"/>
      <c r="F1560" s="17"/>
      <c r="G1560" s="47"/>
      <c r="H1560" s="12" t="str">
        <f>_xlfn.IFNA(VLOOKUP(G1560,'@LIST'!$M$2:$N$481,2,FALSE),"")</f>
        <v/>
      </c>
      <c r="I1560" s="11"/>
      <c r="J1560" s="50"/>
      <c r="K1560" s="31" t="str">
        <f>_xlfn.IFNA(VLOOKUP(J1560,'@LIST'!$M$2:$N$481,2,FALSE),"")</f>
        <v/>
      </c>
      <c r="L1560" s="31"/>
      <c r="M1560" s="36"/>
      <c r="N1560" s="84"/>
      <c r="O1560" s="15" t="str">
        <f>_xlfn.IFNA(VLOOKUP(N1560, '@LIST'!$AO$2:$AP$5, 2, FALSE), "")</f>
        <v/>
      </c>
      <c r="P1560" s="87"/>
      <c r="Q1560" s="81" t="str">
        <f>_xlfn.IFNA(VLOOKUP(P1560, '@LIST'!$S$2:$T$25, 2, FALSE), "")</f>
        <v/>
      </c>
      <c r="R1560" s="16" t="str">
        <f>_xlfn.IFNA(VLOOKUP(P1560, '@LIST'!$U$2:$U$25, 2, FALSE), "")</f>
        <v/>
      </c>
      <c r="S1560" s="16" t="str">
        <f>_xlfn.IFNA(VLOOKUP(P1560, '@LIST'!$V$2:$W$25, 2, FALSE), "")</f>
        <v/>
      </c>
      <c r="T1560" s="16" t="str">
        <f>_xlfn.IFNA(VLOOKUP(P1560, '@LIST'!$X$2:$Y$25, 2, FALSE), "")</f>
        <v/>
      </c>
      <c r="U1560" s="16" t="str">
        <f>_xlfn.IFNA(VLOOKUP(P1560, '@LIST'!$Z$2:$AA$25, 2, FALSE), "")</f>
        <v/>
      </c>
      <c r="V1560" s="16" t="str">
        <f>_xlfn.IFNA(VLOOKUP(P1560, '@LIST'!$AB$2:$AC$25, 2, FALSE), "")</f>
        <v/>
      </c>
      <c r="W1560" s="16" t="str">
        <f>_xlfn.IFNA(VLOOKUP(P1560, '@LIST'!$AD$2:$AE$25, 2, FALSE), "")</f>
        <v/>
      </c>
      <c r="X1560" s="16" t="str">
        <f>_xlfn.IFNA(VLOOKUP(P1560, '@LIST'!$AF$2:$AG$25, 2, FALSE), "")</f>
        <v/>
      </c>
      <c r="Y1560" s="16" t="str">
        <f>_xlfn.IFNA(VLOOKUP(P1560, '@LIST'!$AH$2:$AI$25, 2, FALSE), "")</f>
        <v/>
      </c>
      <c r="Z1560" s="16" t="str">
        <f>_xlfn.IFNA(VLOOKUP(P1560, '@LIST'!$AJ$2:$AK$25, 2, FALSE), "")</f>
        <v/>
      </c>
      <c r="AA1560" s="16" t="str">
        <f>_xlfn.IFNA(VLOOKUP(P1560, '@LIST'!$AL$2:$AM$25, 2, FALSE), "")</f>
        <v/>
      </c>
      <c r="AB1560" s="65"/>
      <c r="AC1560" s="15" t="str">
        <f>_xlfn.IFNA(VLOOKUP(AB1560, '@LIST'!$AR$2:$AS$4, 2, FALSE), "")</f>
        <v/>
      </c>
      <c r="AD1560" s="84"/>
      <c r="AE1560" s="15" t="str">
        <f>_xlfn.IFNA(VLOOKUP(AD1560, '@LIST'!$AU$2:$AV$4, 2, FALSE), "")</f>
        <v/>
      </c>
    </row>
    <row r="1561" spans="1:31">
      <c r="A1561" s="8"/>
      <c r="B1561" s="14" t="str">
        <f>_xlfn.IFNA(VLOOKUP(A1561, '@LIST'!$A$8:$B$8, 2, FALSE), "")</f>
        <v/>
      </c>
      <c r="C1561" s="268"/>
      <c r="D1561" s="97"/>
      <c r="E1561" s="97"/>
      <c r="F1561" s="17"/>
      <c r="G1561" s="47"/>
      <c r="H1561" s="12" t="str">
        <f>_xlfn.IFNA(VLOOKUP(G1561,'@LIST'!$M$2:$N$481,2,FALSE),"")</f>
        <v/>
      </c>
      <c r="I1561" s="11"/>
      <c r="J1561" s="50"/>
      <c r="K1561" s="31" t="str">
        <f>_xlfn.IFNA(VLOOKUP(J1561,'@LIST'!$M$2:$N$481,2,FALSE),"")</f>
        <v/>
      </c>
      <c r="L1561" s="31"/>
      <c r="M1561" s="36"/>
      <c r="N1561" s="84"/>
      <c r="O1561" s="15" t="str">
        <f>_xlfn.IFNA(VLOOKUP(N1561, '@LIST'!$AO$2:$AP$5, 2, FALSE), "")</f>
        <v/>
      </c>
      <c r="P1561" s="87"/>
      <c r="Q1561" s="81" t="str">
        <f>_xlfn.IFNA(VLOOKUP(P1561, '@LIST'!$S$2:$T$25, 2, FALSE), "")</f>
        <v/>
      </c>
      <c r="R1561" s="16" t="str">
        <f>_xlfn.IFNA(VLOOKUP(P1561, '@LIST'!$U$2:$U$25, 2, FALSE), "")</f>
        <v/>
      </c>
      <c r="S1561" s="16" t="str">
        <f>_xlfn.IFNA(VLOOKUP(P1561, '@LIST'!$V$2:$W$25, 2, FALSE), "")</f>
        <v/>
      </c>
      <c r="T1561" s="16" t="str">
        <f>_xlfn.IFNA(VLOOKUP(P1561, '@LIST'!$X$2:$Y$25, 2, FALSE), "")</f>
        <v/>
      </c>
      <c r="U1561" s="16" t="str">
        <f>_xlfn.IFNA(VLOOKUP(P1561, '@LIST'!$Z$2:$AA$25, 2, FALSE), "")</f>
        <v/>
      </c>
      <c r="V1561" s="16" t="str">
        <f>_xlfn.IFNA(VLOOKUP(P1561, '@LIST'!$AB$2:$AC$25, 2, FALSE), "")</f>
        <v/>
      </c>
      <c r="W1561" s="16" t="str">
        <f>_xlfn.IFNA(VLOOKUP(P1561, '@LIST'!$AD$2:$AE$25, 2, FALSE), "")</f>
        <v/>
      </c>
      <c r="X1561" s="16" t="str">
        <f>_xlfn.IFNA(VLOOKUP(P1561, '@LIST'!$AF$2:$AG$25, 2, FALSE), "")</f>
        <v/>
      </c>
      <c r="Y1561" s="16" t="str">
        <f>_xlfn.IFNA(VLOOKUP(P1561, '@LIST'!$AH$2:$AI$25, 2, FALSE), "")</f>
        <v/>
      </c>
      <c r="Z1561" s="16" t="str">
        <f>_xlfn.IFNA(VLOOKUP(P1561, '@LIST'!$AJ$2:$AK$25, 2, FALSE), "")</f>
        <v/>
      </c>
      <c r="AA1561" s="16" t="str">
        <f>_xlfn.IFNA(VLOOKUP(P1561, '@LIST'!$AL$2:$AM$25, 2, FALSE), "")</f>
        <v/>
      </c>
      <c r="AB1561" s="65"/>
      <c r="AC1561" s="15" t="str">
        <f>_xlfn.IFNA(VLOOKUP(AB1561, '@LIST'!$AR$2:$AS$4, 2, FALSE), "")</f>
        <v/>
      </c>
      <c r="AD1561" s="84"/>
      <c r="AE1561" s="15" t="str">
        <f>_xlfn.IFNA(VLOOKUP(AD1561, '@LIST'!$AU$2:$AV$4, 2, FALSE), "")</f>
        <v/>
      </c>
    </row>
    <row r="1562" spans="1:31">
      <c r="A1562" s="8"/>
      <c r="B1562" s="14" t="str">
        <f>_xlfn.IFNA(VLOOKUP(A1562, '@LIST'!$A$8:$B$8, 2, FALSE), "")</f>
        <v/>
      </c>
      <c r="C1562" s="268"/>
      <c r="D1562" s="97"/>
      <c r="E1562" s="97"/>
      <c r="F1562" s="17"/>
      <c r="G1562" s="47"/>
      <c r="H1562" s="12" t="str">
        <f>_xlfn.IFNA(VLOOKUP(G1562,'@LIST'!$M$2:$N$481,2,FALSE),"")</f>
        <v/>
      </c>
      <c r="I1562" s="11"/>
      <c r="J1562" s="50"/>
      <c r="K1562" s="31" t="str">
        <f>_xlfn.IFNA(VLOOKUP(J1562,'@LIST'!$M$2:$N$481,2,FALSE),"")</f>
        <v/>
      </c>
      <c r="L1562" s="31"/>
      <c r="M1562" s="36"/>
      <c r="N1562" s="84"/>
      <c r="O1562" s="15" t="str">
        <f>_xlfn.IFNA(VLOOKUP(N1562, '@LIST'!$AO$2:$AP$5, 2, FALSE), "")</f>
        <v/>
      </c>
      <c r="P1562" s="87"/>
      <c r="Q1562" s="81" t="str">
        <f>_xlfn.IFNA(VLOOKUP(P1562, '@LIST'!$S$2:$T$25, 2, FALSE), "")</f>
        <v/>
      </c>
      <c r="R1562" s="16" t="str">
        <f>_xlfn.IFNA(VLOOKUP(P1562, '@LIST'!$U$2:$U$25, 2, FALSE), "")</f>
        <v/>
      </c>
      <c r="S1562" s="16" t="str">
        <f>_xlfn.IFNA(VLOOKUP(P1562, '@LIST'!$V$2:$W$25, 2, FALSE), "")</f>
        <v/>
      </c>
      <c r="T1562" s="16" t="str">
        <f>_xlfn.IFNA(VLOOKUP(P1562, '@LIST'!$X$2:$Y$25, 2, FALSE), "")</f>
        <v/>
      </c>
      <c r="U1562" s="16" t="str">
        <f>_xlfn.IFNA(VLOOKUP(P1562, '@LIST'!$Z$2:$AA$25, 2, FALSE), "")</f>
        <v/>
      </c>
      <c r="V1562" s="16" t="str">
        <f>_xlfn.IFNA(VLOOKUP(P1562, '@LIST'!$AB$2:$AC$25, 2, FALSE), "")</f>
        <v/>
      </c>
      <c r="W1562" s="16" t="str">
        <f>_xlfn.IFNA(VLOOKUP(P1562, '@LIST'!$AD$2:$AE$25, 2, FALSE), "")</f>
        <v/>
      </c>
      <c r="X1562" s="16" t="str">
        <f>_xlfn.IFNA(VLOOKUP(P1562, '@LIST'!$AF$2:$AG$25, 2, FALSE), "")</f>
        <v/>
      </c>
      <c r="Y1562" s="16" t="str">
        <f>_xlfn.IFNA(VLOOKUP(P1562, '@LIST'!$AH$2:$AI$25, 2, FALSE), "")</f>
        <v/>
      </c>
      <c r="Z1562" s="16" t="str">
        <f>_xlfn.IFNA(VLOOKUP(P1562, '@LIST'!$AJ$2:$AK$25, 2, FALSE), "")</f>
        <v/>
      </c>
      <c r="AA1562" s="16" t="str">
        <f>_xlfn.IFNA(VLOOKUP(P1562, '@LIST'!$AL$2:$AM$25, 2, FALSE), "")</f>
        <v/>
      </c>
      <c r="AB1562" s="65"/>
      <c r="AC1562" s="15" t="str">
        <f>_xlfn.IFNA(VLOOKUP(AB1562, '@LIST'!$AR$2:$AS$4, 2, FALSE), "")</f>
        <v/>
      </c>
      <c r="AD1562" s="84"/>
      <c r="AE1562" s="15" t="str">
        <f>_xlfn.IFNA(VLOOKUP(AD1562, '@LIST'!$AU$2:$AV$4, 2, FALSE), "")</f>
        <v/>
      </c>
    </row>
    <row r="1563" spans="1:31">
      <c r="A1563" s="8"/>
      <c r="B1563" s="14" t="str">
        <f>_xlfn.IFNA(VLOOKUP(A1563, '@LIST'!$A$8:$B$8, 2, FALSE), "")</f>
        <v/>
      </c>
      <c r="C1563" s="268"/>
      <c r="D1563" s="97"/>
      <c r="E1563" s="97"/>
      <c r="F1563" s="17"/>
      <c r="G1563" s="47"/>
      <c r="H1563" s="12" t="str">
        <f>_xlfn.IFNA(VLOOKUP(G1563,'@LIST'!$M$2:$N$481,2,FALSE),"")</f>
        <v/>
      </c>
      <c r="I1563" s="11"/>
      <c r="J1563" s="50"/>
      <c r="K1563" s="31" t="str">
        <f>_xlfn.IFNA(VLOOKUP(J1563,'@LIST'!$M$2:$N$481,2,FALSE),"")</f>
        <v/>
      </c>
      <c r="L1563" s="31"/>
      <c r="M1563" s="36"/>
      <c r="N1563" s="84"/>
      <c r="O1563" s="15" t="str">
        <f>_xlfn.IFNA(VLOOKUP(N1563, '@LIST'!$AO$2:$AP$5, 2, FALSE), "")</f>
        <v/>
      </c>
      <c r="P1563" s="87"/>
      <c r="Q1563" s="81" t="str">
        <f>_xlfn.IFNA(VLOOKUP(P1563, '@LIST'!$S$2:$T$25, 2, FALSE), "")</f>
        <v/>
      </c>
      <c r="R1563" s="16" t="str">
        <f>_xlfn.IFNA(VLOOKUP(P1563, '@LIST'!$U$2:$U$25, 2, FALSE), "")</f>
        <v/>
      </c>
      <c r="S1563" s="16" t="str">
        <f>_xlfn.IFNA(VLOOKUP(P1563, '@LIST'!$V$2:$W$25, 2, FALSE), "")</f>
        <v/>
      </c>
      <c r="T1563" s="16" t="str">
        <f>_xlfn.IFNA(VLOOKUP(P1563, '@LIST'!$X$2:$Y$25, 2, FALSE), "")</f>
        <v/>
      </c>
      <c r="U1563" s="16" t="str">
        <f>_xlfn.IFNA(VLOOKUP(P1563, '@LIST'!$Z$2:$AA$25, 2, FALSE), "")</f>
        <v/>
      </c>
      <c r="V1563" s="16" t="str">
        <f>_xlfn.IFNA(VLOOKUP(P1563, '@LIST'!$AB$2:$AC$25, 2, FALSE), "")</f>
        <v/>
      </c>
      <c r="W1563" s="16" t="str">
        <f>_xlfn.IFNA(VLOOKUP(P1563, '@LIST'!$AD$2:$AE$25, 2, FALSE), "")</f>
        <v/>
      </c>
      <c r="X1563" s="16" t="str">
        <f>_xlfn.IFNA(VLOOKUP(P1563, '@LIST'!$AF$2:$AG$25, 2, FALSE), "")</f>
        <v/>
      </c>
      <c r="Y1563" s="16" t="str">
        <f>_xlfn.IFNA(VLOOKUP(P1563, '@LIST'!$AH$2:$AI$25, 2, FALSE), "")</f>
        <v/>
      </c>
      <c r="Z1563" s="16" t="str">
        <f>_xlfn.IFNA(VLOOKUP(P1563, '@LIST'!$AJ$2:$AK$25, 2, FALSE), "")</f>
        <v/>
      </c>
      <c r="AA1563" s="16" t="str">
        <f>_xlfn.IFNA(VLOOKUP(P1563, '@LIST'!$AL$2:$AM$25, 2, FALSE), "")</f>
        <v/>
      </c>
      <c r="AB1563" s="65"/>
      <c r="AC1563" s="15" t="str">
        <f>_xlfn.IFNA(VLOOKUP(AB1563, '@LIST'!$AR$2:$AS$4, 2, FALSE), "")</f>
        <v/>
      </c>
      <c r="AD1563" s="84"/>
      <c r="AE1563" s="15" t="str">
        <f>_xlfn.IFNA(VLOOKUP(AD1563, '@LIST'!$AU$2:$AV$4, 2, FALSE), "")</f>
        <v/>
      </c>
    </row>
    <row r="1564" spans="1:31">
      <c r="A1564" s="8"/>
      <c r="B1564" s="14" t="str">
        <f>_xlfn.IFNA(VLOOKUP(A1564, '@LIST'!$A$8:$B$8, 2, FALSE), "")</f>
        <v/>
      </c>
      <c r="C1564" s="268"/>
      <c r="D1564" s="97"/>
      <c r="E1564" s="97"/>
      <c r="F1564" s="17"/>
      <c r="G1564" s="47"/>
      <c r="H1564" s="12" t="str">
        <f>_xlfn.IFNA(VLOOKUP(G1564,'@LIST'!$M$2:$N$481,2,FALSE),"")</f>
        <v/>
      </c>
      <c r="I1564" s="11"/>
      <c r="J1564" s="50"/>
      <c r="K1564" s="31" t="str">
        <f>_xlfn.IFNA(VLOOKUP(J1564,'@LIST'!$M$2:$N$481,2,FALSE),"")</f>
        <v/>
      </c>
      <c r="L1564" s="31"/>
      <c r="M1564" s="36"/>
      <c r="N1564" s="84"/>
      <c r="O1564" s="15" t="str">
        <f>_xlfn.IFNA(VLOOKUP(N1564, '@LIST'!$AO$2:$AP$5, 2, FALSE), "")</f>
        <v/>
      </c>
      <c r="P1564" s="87"/>
      <c r="Q1564" s="81" t="str">
        <f>_xlfn.IFNA(VLOOKUP(P1564, '@LIST'!$S$2:$T$25, 2, FALSE), "")</f>
        <v/>
      </c>
      <c r="R1564" s="16" t="str">
        <f>_xlfn.IFNA(VLOOKUP(P1564, '@LIST'!$U$2:$U$25, 2, FALSE), "")</f>
        <v/>
      </c>
      <c r="S1564" s="16" t="str">
        <f>_xlfn.IFNA(VLOOKUP(P1564, '@LIST'!$V$2:$W$25, 2, FALSE), "")</f>
        <v/>
      </c>
      <c r="T1564" s="16" t="str">
        <f>_xlfn.IFNA(VLOOKUP(P1564, '@LIST'!$X$2:$Y$25, 2, FALSE), "")</f>
        <v/>
      </c>
      <c r="U1564" s="16" t="str">
        <f>_xlfn.IFNA(VLOOKUP(P1564, '@LIST'!$Z$2:$AA$25, 2, FALSE), "")</f>
        <v/>
      </c>
      <c r="V1564" s="16" t="str">
        <f>_xlfn.IFNA(VLOOKUP(P1564, '@LIST'!$AB$2:$AC$25, 2, FALSE), "")</f>
        <v/>
      </c>
      <c r="W1564" s="16" t="str">
        <f>_xlfn.IFNA(VLOOKUP(P1564, '@LIST'!$AD$2:$AE$25, 2, FALSE), "")</f>
        <v/>
      </c>
      <c r="X1564" s="16" t="str">
        <f>_xlfn.IFNA(VLOOKUP(P1564, '@LIST'!$AF$2:$AG$25, 2, FALSE), "")</f>
        <v/>
      </c>
      <c r="Y1564" s="16" t="str">
        <f>_xlfn.IFNA(VLOOKUP(P1564, '@LIST'!$AH$2:$AI$25, 2, FALSE), "")</f>
        <v/>
      </c>
      <c r="Z1564" s="16" t="str">
        <f>_xlfn.IFNA(VLOOKUP(P1564, '@LIST'!$AJ$2:$AK$25, 2, FALSE), "")</f>
        <v/>
      </c>
      <c r="AA1564" s="16" t="str">
        <f>_xlfn.IFNA(VLOOKUP(P1564, '@LIST'!$AL$2:$AM$25, 2, FALSE), "")</f>
        <v/>
      </c>
      <c r="AB1564" s="65"/>
      <c r="AC1564" s="15" t="str">
        <f>_xlfn.IFNA(VLOOKUP(AB1564, '@LIST'!$AR$2:$AS$4, 2, FALSE), "")</f>
        <v/>
      </c>
      <c r="AD1564" s="84"/>
      <c r="AE1564" s="15" t="str">
        <f>_xlfn.IFNA(VLOOKUP(AD1564, '@LIST'!$AU$2:$AV$4, 2, FALSE), "")</f>
        <v/>
      </c>
    </row>
    <row r="1565" spans="1:31">
      <c r="A1565" s="8"/>
      <c r="B1565" s="14" t="str">
        <f>_xlfn.IFNA(VLOOKUP(A1565, '@LIST'!$A$8:$B$8, 2, FALSE), "")</f>
        <v/>
      </c>
      <c r="C1565" s="268"/>
      <c r="D1565" s="97"/>
      <c r="E1565" s="97"/>
      <c r="F1565" s="17"/>
      <c r="G1565" s="47"/>
      <c r="H1565" s="12" t="str">
        <f>_xlfn.IFNA(VLOOKUP(G1565,'@LIST'!$M$2:$N$481,2,FALSE),"")</f>
        <v/>
      </c>
      <c r="I1565" s="11"/>
      <c r="J1565" s="50"/>
      <c r="K1565" s="31" t="str">
        <f>_xlfn.IFNA(VLOOKUP(J1565,'@LIST'!$M$2:$N$481,2,FALSE),"")</f>
        <v/>
      </c>
      <c r="L1565" s="31"/>
      <c r="M1565" s="36"/>
      <c r="N1565" s="84"/>
      <c r="O1565" s="15" t="str">
        <f>_xlfn.IFNA(VLOOKUP(N1565, '@LIST'!$AO$2:$AP$5, 2, FALSE), "")</f>
        <v/>
      </c>
      <c r="P1565" s="87"/>
      <c r="Q1565" s="81" t="str">
        <f>_xlfn.IFNA(VLOOKUP(P1565, '@LIST'!$S$2:$T$25, 2, FALSE), "")</f>
        <v/>
      </c>
      <c r="R1565" s="16" t="str">
        <f>_xlfn.IFNA(VLOOKUP(P1565, '@LIST'!$U$2:$U$25, 2, FALSE), "")</f>
        <v/>
      </c>
      <c r="S1565" s="16" t="str">
        <f>_xlfn.IFNA(VLOOKUP(P1565, '@LIST'!$V$2:$W$25, 2, FALSE), "")</f>
        <v/>
      </c>
      <c r="T1565" s="16" t="str">
        <f>_xlfn.IFNA(VLOOKUP(P1565, '@LIST'!$X$2:$Y$25, 2, FALSE), "")</f>
        <v/>
      </c>
      <c r="U1565" s="16" t="str">
        <f>_xlfn.IFNA(VLOOKUP(P1565, '@LIST'!$Z$2:$AA$25, 2, FALSE), "")</f>
        <v/>
      </c>
      <c r="V1565" s="16" t="str">
        <f>_xlfn.IFNA(VLOOKUP(P1565, '@LIST'!$AB$2:$AC$25, 2, FALSE), "")</f>
        <v/>
      </c>
      <c r="W1565" s="16" t="str">
        <f>_xlfn.IFNA(VLOOKUP(P1565, '@LIST'!$AD$2:$AE$25, 2, FALSE), "")</f>
        <v/>
      </c>
      <c r="X1565" s="16" t="str">
        <f>_xlfn.IFNA(VLOOKUP(P1565, '@LIST'!$AF$2:$AG$25, 2, FALSE), "")</f>
        <v/>
      </c>
      <c r="Y1565" s="16" t="str">
        <f>_xlfn.IFNA(VLOOKUP(P1565, '@LIST'!$AH$2:$AI$25, 2, FALSE), "")</f>
        <v/>
      </c>
      <c r="Z1565" s="16" t="str">
        <f>_xlfn.IFNA(VLOOKUP(P1565, '@LIST'!$AJ$2:$AK$25, 2, FALSE), "")</f>
        <v/>
      </c>
      <c r="AA1565" s="16" t="str">
        <f>_xlfn.IFNA(VLOOKUP(P1565, '@LIST'!$AL$2:$AM$25, 2, FALSE), "")</f>
        <v/>
      </c>
      <c r="AB1565" s="65"/>
      <c r="AC1565" s="15" t="str">
        <f>_xlfn.IFNA(VLOOKUP(AB1565, '@LIST'!$AR$2:$AS$4, 2, FALSE), "")</f>
        <v/>
      </c>
      <c r="AD1565" s="84"/>
      <c r="AE1565" s="15" t="str">
        <f>_xlfn.IFNA(VLOOKUP(AD1565, '@LIST'!$AU$2:$AV$4, 2, FALSE), "")</f>
        <v/>
      </c>
    </row>
    <row r="1566" spans="1:31">
      <c r="A1566" s="8"/>
      <c r="B1566" s="14" t="str">
        <f>_xlfn.IFNA(VLOOKUP(A1566, '@LIST'!$A$8:$B$8, 2, FALSE), "")</f>
        <v/>
      </c>
      <c r="C1566" s="268"/>
      <c r="D1566" s="97"/>
      <c r="E1566" s="97"/>
      <c r="F1566" s="17"/>
      <c r="G1566" s="47"/>
      <c r="H1566" s="12" t="str">
        <f>_xlfn.IFNA(VLOOKUP(G1566,'@LIST'!$M$2:$N$481,2,FALSE),"")</f>
        <v/>
      </c>
      <c r="I1566" s="11"/>
      <c r="J1566" s="50"/>
      <c r="K1566" s="31" t="str">
        <f>_xlfn.IFNA(VLOOKUP(J1566,'@LIST'!$M$2:$N$481,2,FALSE),"")</f>
        <v/>
      </c>
      <c r="L1566" s="31"/>
      <c r="M1566" s="36"/>
      <c r="N1566" s="84"/>
      <c r="O1566" s="15" t="str">
        <f>_xlfn.IFNA(VLOOKUP(N1566, '@LIST'!$AO$2:$AP$5, 2, FALSE), "")</f>
        <v/>
      </c>
      <c r="P1566" s="87"/>
      <c r="Q1566" s="81" t="str">
        <f>_xlfn.IFNA(VLOOKUP(P1566, '@LIST'!$S$2:$T$25, 2, FALSE), "")</f>
        <v/>
      </c>
      <c r="R1566" s="16" t="str">
        <f>_xlfn.IFNA(VLOOKUP(P1566, '@LIST'!$U$2:$U$25, 2, FALSE), "")</f>
        <v/>
      </c>
      <c r="S1566" s="16" t="str">
        <f>_xlfn.IFNA(VLOOKUP(P1566, '@LIST'!$V$2:$W$25, 2, FALSE), "")</f>
        <v/>
      </c>
      <c r="T1566" s="16" t="str">
        <f>_xlfn.IFNA(VLOOKUP(P1566, '@LIST'!$X$2:$Y$25, 2, FALSE), "")</f>
        <v/>
      </c>
      <c r="U1566" s="16" t="str">
        <f>_xlfn.IFNA(VLOOKUP(P1566, '@LIST'!$Z$2:$AA$25, 2, FALSE), "")</f>
        <v/>
      </c>
      <c r="V1566" s="16" t="str">
        <f>_xlfn.IFNA(VLOOKUP(P1566, '@LIST'!$AB$2:$AC$25, 2, FALSE), "")</f>
        <v/>
      </c>
      <c r="W1566" s="16" t="str">
        <f>_xlfn.IFNA(VLOOKUP(P1566, '@LIST'!$AD$2:$AE$25, 2, FALSE), "")</f>
        <v/>
      </c>
      <c r="X1566" s="16" t="str">
        <f>_xlfn.IFNA(VLOOKUP(P1566, '@LIST'!$AF$2:$AG$25, 2, FALSE), "")</f>
        <v/>
      </c>
      <c r="Y1566" s="16" t="str">
        <f>_xlfn.IFNA(VLOOKUP(P1566, '@LIST'!$AH$2:$AI$25, 2, FALSE), "")</f>
        <v/>
      </c>
      <c r="Z1566" s="16" t="str">
        <f>_xlfn.IFNA(VLOOKUP(P1566, '@LIST'!$AJ$2:$AK$25, 2, FALSE), "")</f>
        <v/>
      </c>
      <c r="AA1566" s="16" t="str">
        <f>_xlfn.IFNA(VLOOKUP(P1566, '@LIST'!$AL$2:$AM$25, 2, FALSE), "")</f>
        <v/>
      </c>
      <c r="AB1566" s="65"/>
      <c r="AC1566" s="15" t="str">
        <f>_xlfn.IFNA(VLOOKUP(AB1566, '@LIST'!$AR$2:$AS$4, 2, FALSE), "")</f>
        <v/>
      </c>
      <c r="AD1566" s="84"/>
      <c r="AE1566" s="15" t="str">
        <f>_xlfn.IFNA(VLOOKUP(AD1566, '@LIST'!$AU$2:$AV$4, 2, FALSE), "")</f>
        <v/>
      </c>
    </row>
    <row r="1567" spans="1:31">
      <c r="A1567" s="8"/>
      <c r="B1567" s="14" t="str">
        <f>_xlfn.IFNA(VLOOKUP(A1567, '@LIST'!$A$8:$B$8, 2, FALSE), "")</f>
        <v/>
      </c>
      <c r="C1567" s="268"/>
      <c r="D1567" s="97"/>
      <c r="E1567" s="97"/>
      <c r="F1567" s="17"/>
      <c r="G1567" s="47"/>
      <c r="H1567" s="12" t="str">
        <f>_xlfn.IFNA(VLOOKUP(G1567,'@LIST'!$M$2:$N$481,2,FALSE),"")</f>
        <v/>
      </c>
      <c r="I1567" s="11"/>
      <c r="J1567" s="50"/>
      <c r="K1567" s="31" t="str">
        <f>_xlfn.IFNA(VLOOKUP(J1567,'@LIST'!$M$2:$N$481,2,FALSE),"")</f>
        <v/>
      </c>
      <c r="L1567" s="31"/>
      <c r="M1567" s="36"/>
      <c r="N1567" s="84"/>
      <c r="O1567" s="15" t="str">
        <f>_xlfn.IFNA(VLOOKUP(N1567, '@LIST'!$AO$2:$AP$5, 2, FALSE), "")</f>
        <v/>
      </c>
      <c r="P1567" s="87"/>
      <c r="Q1567" s="81" t="str">
        <f>_xlfn.IFNA(VLOOKUP(P1567, '@LIST'!$S$2:$T$25, 2, FALSE), "")</f>
        <v/>
      </c>
      <c r="R1567" s="16" t="str">
        <f>_xlfn.IFNA(VLOOKUP(P1567, '@LIST'!$U$2:$U$25, 2, FALSE), "")</f>
        <v/>
      </c>
      <c r="S1567" s="16" t="str">
        <f>_xlfn.IFNA(VLOOKUP(P1567, '@LIST'!$V$2:$W$25, 2, FALSE), "")</f>
        <v/>
      </c>
      <c r="T1567" s="16" t="str">
        <f>_xlfn.IFNA(VLOOKUP(P1567, '@LIST'!$X$2:$Y$25, 2, FALSE), "")</f>
        <v/>
      </c>
      <c r="U1567" s="16" t="str">
        <f>_xlfn.IFNA(VLOOKUP(P1567, '@LIST'!$Z$2:$AA$25, 2, FALSE), "")</f>
        <v/>
      </c>
      <c r="V1567" s="16" t="str">
        <f>_xlfn.IFNA(VLOOKUP(P1567, '@LIST'!$AB$2:$AC$25, 2, FALSE), "")</f>
        <v/>
      </c>
      <c r="W1567" s="16" t="str">
        <f>_xlfn.IFNA(VLOOKUP(P1567, '@LIST'!$AD$2:$AE$25, 2, FALSE), "")</f>
        <v/>
      </c>
      <c r="X1567" s="16" t="str">
        <f>_xlfn.IFNA(VLOOKUP(P1567, '@LIST'!$AF$2:$AG$25, 2, FALSE), "")</f>
        <v/>
      </c>
      <c r="Y1567" s="16" t="str">
        <f>_xlfn.IFNA(VLOOKUP(P1567, '@LIST'!$AH$2:$AI$25, 2, FALSE), "")</f>
        <v/>
      </c>
      <c r="Z1567" s="16" t="str">
        <f>_xlfn.IFNA(VLOOKUP(P1567, '@LIST'!$AJ$2:$AK$25, 2, FALSE), "")</f>
        <v/>
      </c>
      <c r="AA1567" s="16" t="str">
        <f>_xlfn.IFNA(VLOOKUP(P1567, '@LIST'!$AL$2:$AM$25, 2, FALSE), "")</f>
        <v/>
      </c>
      <c r="AB1567" s="65"/>
      <c r="AC1567" s="15" t="str">
        <f>_xlfn.IFNA(VLOOKUP(AB1567, '@LIST'!$AR$2:$AS$4, 2, FALSE), "")</f>
        <v/>
      </c>
      <c r="AD1567" s="84"/>
      <c r="AE1567" s="15" t="str">
        <f>_xlfn.IFNA(VLOOKUP(AD1567, '@LIST'!$AU$2:$AV$4, 2, FALSE), "")</f>
        <v/>
      </c>
    </row>
    <row r="1568" spans="1:31">
      <c r="A1568" s="8"/>
      <c r="B1568" s="14" t="str">
        <f>_xlfn.IFNA(VLOOKUP(A1568, '@LIST'!$A$8:$B$8, 2, FALSE), "")</f>
        <v/>
      </c>
      <c r="C1568" s="268"/>
      <c r="D1568" s="97"/>
      <c r="E1568" s="97"/>
      <c r="F1568" s="17"/>
      <c r="G1568" s="47"/>
      <c r="H1568" s="12" t="str">
        <f>_xlfn.IFNA(VLOOKUP(G1568,'@LIST'!$M$2:$N$481,2,FALSE),"")</f>
        <v/>
      </c>
      <c r="I1568" s="11"/>
      <c r="J1568" s="50"/>
      <c r="K1568" s="31" t="str">
        <f>_xlfn.IFNA(VLOOKUP(J1568,'@LIST'!$M$2:$N$481,2,FALSE),"")</f>
        <v/>
      </c>
      <c r="L1568" s="31"/>
      <c r="M1568" s="36"/>
      <c r="N1568" s="84"/>
      <c r="O1568" s="15" t="str">
        <f>_xlfn.IFNA(VLOOKUP(N1568, '@LIST'!$AO$2:$AP$5, 2, FALSE), "")</f>
        <v/>
      </c>
      <c r="P1568" s="87"/>
      <c r="Q1568" s="81" t="str">
        <f>_xlfn.IFNA(VLOOKUP(P1568, '@LIST'!$S$2:$T$25, 2, FALSE), "")</f>
        <v/>
      </c>
      <c r="R1568" s="16" t="str">
        <f>_xlfn.IFNA(VLOOKUP(P1568, '@LIST'!$U$2:$U$25, 2, FALSE), "")</f>
        <v/>
      </c>
      <c r="S1568" s="16" t="str">
        <f>_xlfn.IFNA(VLOOKUP(P1568, '@LIST'!$V$2:$W$25, 2, FALSE), "")</f>
        <v/>
      </c>
      <c r="T1568" s="16" t="str">
        <f>_xlfn.IFNA(VLOOKUP(P1568, '@LIST'!$X$2:$Y$25, 2, FALSE), "")</f>
        <v/>
      </c>
      <c r="U1568" s="16" t="str">
        <f>_xlfn.IFNA(VLOOKUP(P1568, '@LIST'!$Z$2:$AA$25, 2, FALSE), "")</f>
        <v/>
      </c>
      <c r="V1568" s="16" t="str">
        <f>_xlfn.IFNA(VLOOKUP(P1568, '@LIST'!$AB$2:$AC$25, 2, FALSE), "")</f>
        <v/>
      </c>
      <c r="W1568" s="16" t="str">
        <f>_xlfn.IFNA(VLOOKUP(P1568, '@LIST'!$AD$2:$AE$25, 2, FALSE), "")</f>
        <v/>
      </c>
      <c r="X1568" s="16" t="str">
        <f>_xlfn.IFNA(VLOOKUP(P1568, '@LIST'!$AF$2:$AG$25, 2, FALSE), "")</f>
        <v/>
      </c>
      <c r="Y1568" s="16" t="str">
        <f>_xlfn.IFNA(VLOOKUP(P1568, '@LIST'!$AH$2:$AI$25, 2, FALSE), "")</f>
        <v/>
      </c>
      <c r="Z1568" s="16" t="str">
        <f>_xlfn.IFNA(VLOOKUP(P1568, '@LIST'!$AJ$2:$AK$25, 2, FALSE), "")</f>
        <v/>
      </c>
      <c r="AA1568" s="16" t="str">
        <f>_xlfn.IFNA(VLOOKUP(P1568, '@LIST'!$AL$2:$AM$25, 2, FALSE), "")</f>
        <v/>
      </c>
      <c r="AB1568" s="65"/>
      <c r="AC1568" s="15" t="str">
        <f>_xlfn.IFNA(VLOOKUP(AB1568, '@LIST'!$AR$2:$AS$4, 2, FALSE), "")</f>
        <v/>
      </c>
      <c r="AD1568" s="84"/>
      <c r="AE1568" s="15" t="str">
        <f>_xlfn.IFNA(VLOOKUP(AD1568, '@LIST'!$AU$2:$AV$4, 2, FALSE), "")</f>
        <v/>
      </c>
    </row>
    <row r="1569" spans="1:31">
      <c r="A1569" s="8"/>
      <c r="B1569" s="14" t="str">
        <f>_xlfn.IFNA(VLOOKUP(A1569, '@LIST'!$A$8:$B$8, 2, FALSE), "")</f>
        <v/>
      </c>
      <c r="C1569" s="268"/>
      <c r="D1569" s="97"/>
      <c r="E1569" s="97"/>
      <c r="F1569" s="17"/>
      <c r="G1569" s="47"/>
      <c r="H1569" s="12" t="str">
        <f>_xlfn.IFNA(VLOOKUP(G1569,'@LIST'!$M$2:$N$481,2,FALSE),"")</f>
        <v/>
      </c>
      <c r="I1569" s="11"/>
      <c r="J1569" s="50"/>
      <c r="K1569" s="31" t="str">
        <f>_xlfn.IFNA(VLOOKUP(J1569,'@LIST'!$M$2:$N$481,2,FALSE),"")</f>
        <v/>
      </c>
      <c r="L1569" s="31"/>
      <c r="M1569" s="36"/>
      <c r="N1569" s="84"/>
      <c r="O1569" s="15" t="str">
        <f>_xlfn.IFNA(VLOOKUP(N1569, '@LIST'!$AO$2:$AP$5, 2, FALSE), "")</f>
        <v/>
      </c>
      <c r="P1569" s="87"/>
      <c r="Q1569" s="81" t="str">
        <f>_xlfn.IFNA(VLOOKUP(P1569, '@LIST'!$S$2:$T$25, 2, FALSE), "")</f>
        <v/>
      </c>
      <c r="R1569" s="16" t="str">
        <f>_xlfn.IFNA(VLOOKUP(P1569, '@LIST'!$U$2:$U$25, 2, FALSE), "")</f>
        <v/>
      </c>
      <c r="S1569" s="16" t="str">
        <f>_xlfn.IFNA(VLOOKUP(P1569, '@LIST'!$V$2:$W$25, 2, FALSE), "")</f>
        <v/>
      </c>
      <c r="T1569" s="16" t="str">
        <f>_xlfn.IFNA(VLOOKUP(P1569, '@LIST'!$X$2:$Y$25, 2, FALSE), "")</f>
        <v/>
      </c>
      <c r="U1569" s="16" t="str">
        <f>_xlfn.IFNA(VLOOKUP(P1569, '@LIST'!$Z$2:$AA$25, 2, FALSE), "")</f>
        <v/>
      </c>
      <c r="V1569" s="16" t="str">
        <f>_xlfn.IFNA(VLOOKUP(P1569, '@LIST'!$AB$2:$AC$25, 2, FALSE), "")</f>
        <v/>
      </c>
      <c r="W1569" s="16" t="str">
        <f>_xlfn.IFNA(VLOOKUP(P1569, '@LIST'!$AD$2:$AE$25, 2, FALSE), "")</f>
        <v/>
      </c>
      <c r="X1569" s="16" t="str">
        <f>_xlfn.IFNA(VLOOKUP(P1569, '@LIST'!$AF$2:$AG$25, 2, FALSE), "")</f>
        <v/>
      </c>
      <c r="Y1569" s="16" t="str">
        <f>_xlfn.IFNA(VLOOKUP(P1569, '@LIST'!$AH$2:$AI$25, 2, FALSE), "")</f>
        <v/>
      </c>
      <c r="Z1569" s="16" t="str">
        <f>_xlfn.IFNA(VLOOKUP(P1569, '@LIST'!$AJ$2:$AK$25, 2, FALSE), "")</f>
        <v/>
      </c>
      <c r="AA1569" s="16" t="str">
        <f>_xlfn.IFNA(VLOOKUP(P1569, '@LIST'!$AL$2:$AM$25, 2, FALSE), "")</f>
        <v/>
      </c>
      <c r="AB1569" s="65"/>
      <c r="AC1569" s="15" t="str">
        <f>_xlfn.IFNA(VLOOKUP(AB1569, '@LIST'!$AR$2:$AS$4, 2, FALSE), "")</f>
        <v/>
      </c>
      <c r="AD1569" s="84"/>
      <c r="AE1569" s="15" t="str">
        <f>_xlfn.IFNA(VLOOKUP(AD1569, '@LIST'!$AU$2:$AV$4, 2, FALSE), "")</f>
        <v/>
      </c>
    </row>
    <row r="1570" spans="1:31">
      <c r="A1570" s="8"/>
      <c r="B1570" s="14" t="str">
        <f>_xlfn.IFNA(VLOOKUP(A1570, '@LIST'!$A$8:$B$8, 2, FALSE), "")</f>
        <v/>
      </c>
      <c r="C1570" s="268"/>
      <c r="D1570" s="97"/>
      <c r="E1570" s="97"/>
      <c r="F1570" s="17"/>
      <c r="G1570" s="47"/>
      <c r="H1570" s="12" t="str">
        <f>_xlfn.IFNA(VLOOKUP(G1570,'@LIST'!$M$2:$N$481,2,FALSE),"")</f>
        <v/>
      </c>
      <c r="I1570" s="11"/>
      <c r="J1570" s="50"/>
      <c r="K1570" s="31" t="str">
        <f>_xlfn.IFNA(VLOOKUP(J1570,'@LIST'!$M$2:$N$481,2,FALSE),"")</f>
        <v/>
      </c>
      <c r="L1570" s="31"/>
      <c r="M1570" s="36"/>
      <c r="N1570" s="84"/>
      <c r="O1570" s="15" t="str">
        <f>_xlfn.IFNA(VLOOKUP(N1570, '@LIST'!$AO$2:$AP$5, 2, FALSE), "")</f>
        <v/>
      </c>
      <c r="P1570" s="87"/>
      <c r="Q1570" s="81" t="str">
        <f>_xlfn.IFNA(VLOOKUP(P1570, '@LIST'!$S$2:$T$25, 2, FALSE), "")</f>
        <v/>
      </c>
      <c r="R1570" s="16" t="str">
        <f>_xlfn.IFNA(VLOOKUP(P1570, '@LIST'!$U$2:$U$25, 2, FALSE), "")</f>
        <v/>
      </c>
      <c r="S1570" s="16" t="str">
        <f>_xlfn.IFNA(VLOOKUP(P1570, '@LIST'!$V$2:$W$25, 2, FALSE), "")</f>
        <v/>
      </c>
      <c r="T1570" s="16" t="str">
        <f>_xlfn.IFNA(VLOOKUP(P1570, '@LIST'!$X$2:$Y$25, 2, FALSE), "")</f>
        <v/>
      </c>
      <c r="U1570" s="16" t="str">
        <f>_xlfn.IFNA(VLOOKUP(P1570, '@LIST'!$Z$2:$AA$25, 2, FALSE), "")</f>
        <v/>
      </c>
      <c r="V1570" s="16" t="str">
        <f>_xlfn.IFNA(VLOOKUP(P1570, '@LIST'!$AB$2:$AC$25, 2, FALSE), "")</f>
        <v/>
      </c>
      <c r="W1570" s="16" t="str">
        <f>_xlfn.IFNA(VLOOKUP(P1570, '@LIST'!$AD$2:$AE$25, 2, FALSE), "")</f>
        <v/>
      </c>
      <c r="X1570" s="16" t="str">
        <f>_xlfn.IFNA(VLOOKUP(P1570, '@LIST'!$AF$2:$AG$25, 2, FALSE), "")</f>
        <v/>
      </c>
      <c r="Y1570" s="16" t="str">
        <f>_xlfn.IFNA(VLOOKUP(P1570, '@LIST'!$AH$2:$AI$25, 2, FALSE), "")</f>
        <v/>
      </c>
      <c r="Z1570" s="16" t="str">
        <f>_xlfn.IFNA(VLOOKUP(P1570, '@LIST'!$AJ$2:$AK$25, 2, FALSE), "")</f>
        <v/>
      </c>
      <c r="AA1570" s="16" t="str">
        <f>_xlfn.IFNA(VLOOKUP(P1570, '@LIST'!$AL$2:$AM$25, 2, FALSE), "")</f>
        <v/>
      </c>
      <c r="AB1570" s="65"/>
      <c r="AC1570" s="15" t="str">
        <f>_xlfn.IFNA(VLOOKUP(AB1570, '@LIST'!$AR$2:$AS$4, 2, FALSE), "")</f>
        <v/>
      </c>
      <c r="AD1570" s="84"/>
      <c r="AE1570" s="15" t="str">
        <f>_xlfn.IFNA(VLOOKUP(AD1570, '@LIST'!$AU$2:$AV$4, 2, FALSE), "")</f>
        <v/>
      </c>
    </row>
    <row r="1571" spans="1:31">
      <c r="A1571" s="8"/>
      <c r="B1571" s="14" t="str">
        <f>_xlfn.IFNA(VLOOKUP(A1571, '@LIST'!$A$8:$B$8, 2, FALSE), "")</f>
        <v/>
      </c>
      <c r="C1571" s="268"/>
      <c r="D1571" s="97"/>
      <c r="E1571" s="97"/>
      <c r="F1571" s="17"/>
      <c r="G1571" s="47"/>
      <c r="H1571" s="12" t="str">
        <f>_xlfn.IFNA(VLOOKUP(G1571,'@LIST'!$M$2:$N$481,2,FALSE),"")</f>
        <v/>
      </c>
      <c r="I1571" s="11"/>
      <c r="J1571" s="50"/>
      <c r="K1571" s="31" t="str">
        <f>_xlfn.IFNA(VLOOKUP(J1571,'@LIST'!$M$2:$N$481,2,FALSE),"")</f>
        <v/>
      </c>
      <c r="L1571" s="31"/>
      <c r="M1571" s="36"/>
      <c r="N1571" s="84"/>
      <c r="O1571" s="15" t="str">
        <f>_xlfn.IFNA(VLOOKUP(N1571, '@LIST'!$AO$2:$AP$5, 2, FALSE), "")</f>
        <v/>
      </c>
      <c r="P1571" s="87"/>
      <c r="Q1571" s="81" t="str">
        <f>_xlfn.IFNA(VLOOKUP(P1571, '@LIST'!$S$2:$T$25, 2, FALSE), "")</f>
        <v/>
      </c>
      <c r="R1571" s="16" t="str">
        <f>_xlfn.IFNA(VLOOKUP(P1571, '@LIST'!$U$2:$U$25, 2, FALSE), "")</f>
        <v/>
      </c>
      <c r="S1571" s="16" t="str">
        <f>_xlfn.IFNA(VLOOKUP(P1571, '@LIST'!$V$2:$W$25, 2, FALSE), "")</f>
        <v/>
      </c>
      <c r="T1571" s="16" t="str">
        <f>_xlfn.IFNA(VLOOKUP(P1571, '@LIST'!$X$2:$Y$25, 2, FALSE), "")</f>
        <v/>
      </c>
      <c r="U1571" s="16" t="str">
        <f>_xlfn.IFNA(VLOOKUP(P1571, '@LIST'!$Z$2:$AA$25, 2, FALSE), "")</f>
        <v/>
      </c>
      <c r="V1571" s="16" t="str">
        <f>_xlfn.IFNA(VLOOKUP(P1571, '@LIST'!$AB$2:$AC$25, 2, FALSE), "")</f>
        <v/>
      </c>
      <c r="W1571" s="16" t="str">
        <f>_xlfn.IFNA(VLOOKUP(P1571, '@LIST'!$AD$2:$AE$25, 2, FALSE), "")</f>
        <v/>
      </c>
      <c r="X1571" s="16" t="str">
        <f>_xlfn.IFNA(VLOOKUP(P1571, '@LIST'!$AF$2:$AG$25, 2, FALSE), "")</f>
        <v/>
      </c>
      <c r="Y1571" s="16" t="str">
        <f>_xlfn.IFNA(VLOOKUP(P1571, '@LIST'!$AH$2:$AI$25, 2, FALSE), "")</f>
        <v/>
      </c>
      <c r="Z1571" s="16" t="str">
        <f>_xlfn.IFNA(VLOOKUP(P1571, '@LIST'!$AJ$2:$AK$25, 2, FALSE), "")</f>
        <v/>
      </c>
      <c r="AA1571" s="16" t="str">
        <f>_xlfn.IFNA(VLOOKUP(P1571, '@LIST'!$AL$2:$AM$25, 2, FALSE), "")</f>
        <v/>
      </c>
      <c r="AB1571" s="65"/>
      <c r="AC1571" s="15" t="str">
        <f>_xlfn.IFNA(VLOOKUP(AB1571, '@LIST'!$AR$2:$AS$4, 2, FALSE), "")</f>
        <v/>
      </c>
      <c r="AD1571" s="84"/>
      <c r="AE1571" s="15" t="str">
        <f>_xlfn.IFNA(VLOOKUP(AD1571, '@LIST'!$AU$2:$AV$4, 2, FALSE), "")</f>
        <v/>
      </c>
    </row>
    <row r="1572" spans="1:31">
      <c r="A1572" s="8"/>
      <c r="B1572" s="14" t="str">
        <f>_xlfn.IFNA(VLOOKUP(A1572, '@LIST'!$A$8:$B$8, 2, FALSE), "")</f>
        <v/>
      </c>
      <c r="C1572" s="268"/>
      <c r="D1572" s="97"/>
      <c r="E1572" s="97"/>
      <c r="F1572" s="17"/>
      <c r="G1572" s="47"/>
      <c r="H1572" s="12" t="str">
        <f>_xlfn.IFNA(VLOOKUP(G1572,'@LIST'!$M$2:$N$481,2,FALSE),"")</f>
        <v/>
      </c>
      <c r="I1572" s="11"/>
      <c r="J1572" s="50"/>
      <c r="K1572" s="31" t="str">
        <f>_xlfn.IFNA(VLOOKUP(J1572,'@LIST'!$M$2:$N$481,2,FALSE),"")</f>
        <v/>
      </c>
      <c r="L1572" s="31"/>
      <c r="M1572" s="36"/>
      <c r="N1572" s="84"/>
      <c r="O1572" s="15" t="str">
        <f>_xlfn.IFNA(VLOOKUP(N1572, '@LIST'!$AO$2:$AP$5, 2, FALSE), "")</f>
        <v/>
      </c>
      <c r="P1572" s="87"/>
      <c r="Q1572" s="81" t="str">
        <f>_xlfn.IFNA(VLOOKUP(P1572, '@LIST'!$S$2:$T$25, 2, FALSE), "")</f>
        <v/>
      </c>
      <c r="R1572" s="16" t="str">
        <f>_xlfn.IFNA(VLOOKUP(P1572, '@LIST'!$U$2:$U$25, 2, FALSE), "")</f>
        <v/>
      </c>
      <c r="S1572" s="16" t="str">
        <f>_xlfn.IFNA(VLOOKUP(P1572, '@LIST'!$V$2:$W$25, 2, FALSE), "")</f>
        <v/>
      </c>
      <c r="T1572" s="16" t="str">
        <f>_xlfn.IFNA(VLOOKUP(P1572, '@LIST'!$X$2:$Y$25, 2, FALSE), "")</f>
        <v/>
      </c>
      <c r="U1572" s="16" t="str">
        <f>_xlfn.IFNA(VLOOKUP(P1572, '@LIST'!$Z$2:$AA$25, 2, FALSE), "")</f>
        <v/>
      </c>
      <c r="V1572" s="16" t="str">
        <f>_xlfn.IFNA(VLOOKUP(P1572, '@LIST'!$AB$2:$AC$25, 2, FALSE), "")</f>
        <v/>
      </c>
      <c r="W1572" s="16" t="str">
        <f>_xlfn.IFNA(VLOOKUP(P1572, '@LIST'!$AD$2:$AE$25, 2, FALSE), "")</f>
        <v/>
      </c>
      <c r="X1572" s="16" t="str">
        <f>_xlfn.IFNA(VLOOKUP(P1572, '@LIST'!$AF$2:$AG$25, 2, FALSE), "")</f>
        <v/>
      </c>
      <c r="Y1572" s="16" t="str">
        <f>_xlfn.IFNA(VLOOKUP(P1572, '@LIST'!$AH$2:$AI$25, 2, FALSE), "")</f>
        <v/>
      </c>
      <c r="Z1572" s="16" t="str">
        <f>_xlfn.IFNA(VLOOKUP(P1572, '@LIST'!$AJ$2:$AK$25, 2, FALSE), "")</f>
        <v/>
      </c>
      <c r="AA1572" s="16" t="str">
        <f>_xlfn.IFNA(VLOOKUP(P1572, '@LIST'!$AL$2:$AM$25, 2, FALSE), "")</f>
        <v/>
      </c>
      <c r="AB1572" s="65"/>
      <c r="AC1572" s="15" t="str">
        <f>_xlfn.IFNA(VLOOKUP(AB1572, '@LIST'!$AR$2:$AS$4, 2, FALSE), "")</f>
        <v/>
      </c>
      <c r="AD1572" s="84"/>
      <c r="AE1572" s="15" t="str">
        <f>_xlfn.IFNA(VLOOKUP(AD1572, '@LIST'!$AU$2:$AV$4, 2, FALSE), "")</f>
        <v/>
      </c>
    </row>
    <row r="1573" spans="1:31">
      <c r="A1573" s="8"/>
      <c r="B1573" s="14" t="str">
        <f>_xlfn.IFNA(VLOOKUP(A1573, '@LIST'!$A$8:$B$8, 2, FALSE), "")</f>
        <v/>
      </c>
      <c r="C1573" s="268"/>
      <c r="D1573" s="97"/>
      <c r="E1573" s="97"/>
      <c r="F1573" s="17"/>
      <c r="G1573" s="47"/>
      <c r="H1573" s="12" t="str">
        <f>_xlfn.IFNA(VLOOKUP(G1573,'@LIST'!$M$2:$N$481,2,FALSE),"")</f>
        <v/>
      </c>
      <c r="I1573" s="11"/>
      <c r="J1573" s="50"/>
      <c r="K1573" s="31" t="str">
        <f>_xlfn.IFNA(VLOOKUP(J1573,'@LIST'!$M$2:$N$481,2,FALSE),"")</f>
        <v/>
      </c>
      <c r="L1573" s="31"/>
      <c r="M1573" s="36"/>
      <c r="N1573" s="84"/>
      <c r="O1573" s="15" t="str">
        <f>_xlfn.IFNA(VLOOKUP(N1573, '@LIST'!$AO$2:$AP$5, 2, FALSE), "")</f>
        <v/>
      </c>
      <c r="P1573" s="87"/>
      <c r="Q1573" s="81" t="str">
        <f>_xlfn.IFNA(VLOOKUP(P1573, '@LIST'!$S$2:$T$25, 2, FALSE), "")</f>
        <v/>
      </c>
      <c r="R1573" s="16" t="str">
        <f>_xlfn.IFNA(VLOOKUP(P1573, '@LIST'!$U$2:$U$25, 2, FALSE), "")</f>
        <v/>
      </c>
      <c r="S1573" s="16" t="str">
        <f>_xlfn.IFNA(VLOOKUP(P1573, '@LIST'!$V$2:$W$25, 2, FALSE), "")</f>
        <v/>
      </c>
      <c r="T1573" s="16" t="str">
        <f>_xlfn.IFNA(VLOOKUP(P1573, '@LIST'!$X$2:$Y$25, 2, FALSE), "")</f>
        <v/>
      </c>
      <c r="U1573" s="16" t="str">
        <f>_xlfn.IFNA(VLOOKUP(P1573, '@LIST'!$Z$2:$AA$25, 2, FALSE), "")</f>
        <v/>
      </c>
      <c r="V1573" s="16" t="str">
        <f>_xlfn.IFNA(VLOOKUP(P1573, '@LIST'!$AB$2:$AC$25, 2, FALSE), "")</f>
        <v/>
      </c>
      <c r="W1573" s="16" t="str">
        <f>_xlfn.IFNA(VLOOKUP(P1573, '@LIST'!$AD$2:$AE$25, 2, FALSE), "")</f>
        <v/>
      </c>
      <c r="X1573" s="16" t="str">
        <f>_xlfn.IFNA(VLOOKUP(P1573, '@LIST'!$AF$2:$AG$25, 2, FALSE), "")</f>
        <v/>
      </c>
      <c r="Y1573" s="16" t="str">
        <f>_xlfn.IFNA(VLOOKUP(P1573, '@LIST'!$AH$2:$AI$25, 2, FALSE), "")</f>
        <v/>
      </c>
      <c r="Z1573" s="16" t="str">
        <f>_xlfn.IFNA(VLOOKUP(P1573, '@LIST'!$AJ$2:$AK$25, 2, FALSE), "")</f>
        <v/>
      </c>
      <c r="AA1573" s="16" t="str">
        <f>_xlfn.IFNA(VLOOKUP(P1573, '@LIST'!$AL$2:$AM$25, 2, FALSE), "")</f>
        <v/>
      </c>
      <c r="AB1573" s="65"/>
      <c r="AC1573" s="15" t="str">
        <f>_xlfn.IFNA(VLOOKUP(AB1573, '@LIST'!$AR$2:$AS$4, 2, FALSE), "")</f>
        <v/>
      </c>
      <c r="AD1573" s="84"/>
      <c r="AE1573" s="15" t="str">
        <f>_xlfn.IFNA(VLOOKUP(AD1573, '@LIST'!$AU$2:$AV$4, 2, FALSE), "")</f>
        <v/>
      </c>
    </row>
    <row r="1574" spans="1:31">
      <c r="A1574" s="8"/>
      <c r="B1574" s="14" t="str">
        <f>_xlfn.IFNA(VLOOKUP(A1574, '@LIST'!$A$8:$B$8, 2, FALSE), "")</f>
        <v/>
      </c>
      <c r="C1574" s="268"/>
      <c r="D1574" s="97"/>
      <c r="E1574" s="97"/>
      <c r="F1574" s="17"/>
      <c r="G1574" s="47"/>
      <c r="H1574" s="12" t="str">
        <f>_xlfn.IFNA(VLOOKUP(G1574,'@LIST'!$M$2:$N$481,2,FALSE),"")</f>
        <v/>
      </c>
      <c r="I1574" s="11"/>
      <c r="J1574" s="50"/>
      <c r="K1574" s="31" t="str">
        <f>_xlfn.IFNA(VLOOKUP(J1574,'@LIST'!$M$2:$N$481,2,FALSE),"")</f>
        <v/>
      </c>
      <c r="L1574" s="31"/>
      <c r="M1574" s="36"/>
      <c r="N1574" s="84"/>
      <c r="O1574" s="15" t="str">
        <f>_xlfn.IFNA(VLOOKUP(N1574, '@LIST'!$AO$2:$AP$5, 2, FALSE), "")</f>
        <v/>
      </c>
      <c r="P1574" s="87"/>
      <c r="Q1574" s="81" t="str">
        <f>_xlfn.IFNA(VLOOKUP(P1574, '@LIST'!$S$2:$T$25, 2, FALSE), "")</f>
        <v/>
      </c>
      <c r="R1574" s="16" t="str">
        <f>_xlfn.IFNA(VLOOKUP(P1574, '@LIST'!$U$2:$U$25, 2, FALSE), "")</f>
        <v/>
      </c>
      <c r="S1574" s="16" t="str">
        <f>_xlfn.IFNA(VLOOKUP(P1574, '@LIST'!$V$2:$W$25, 2, FALSE), "")</f>
        <v/>
      </c>
      <c r="T1574" s="16" t="str">
        <f>_xlfn.IFNA(VLOOKUP(P1574, '@LIST'!$X$2:$Y$25, 2, FALSE), "")</f>
        <v/>
      </c>
      <c r="U1574" s="16" t="str">
        <f>_xlfn.IFNA(VLOOKUP(P1574, '@LIST'!$Z$2:$AA$25, 2, FALSE), "")</f>
        <v/>
      </c>
      <c r="V1574" s="16" t="str">
        <f>_xlfn.IFNA(VLOOKUP(P1574, '@LIST'!$AB$2:$AC$25, 2, FALSE), "")</f>
        <v/>
      </c>
      <c r="W1574" s="16" t="str">
        <f>_xlfn.IFNA(VLOOKUP(P1574, '@LIST'!$AD$2:$AE$25, 2, FALSE), "")</f>
        <v/>
      </c>
      <c r="X1574" s="16" t="str">
        <f>_xlfn.IFNA(VLOOKUP(P1574, '@LIST'!$AF$2:$AG$25, 2, FALSE), "")</f>
        <v/>
      </c>
      <c r="Y1574" s="16" t="str">
        <f>_xlfn.IFNA(VLOOKUP(P1574, '@LIST'!$AH$2:$AI$25, 2, FALSE), "")</f>
        <v/>
      </c>
      <c r="Z1574" s="16" t="str">
        <f>_xlfn.IFNA(VLOOKUP(P1574, '@LIST'!$AJ$2:$AK$25, 2, FALSE), "")</f>
        <v/>
      </c>
      <c r="AA1574" s="16" t="str">
        <f>_xlfn.IFNA(VLOOKUP(P1574, '@LIST'!$AL$2:$AM$25, 2, FALSE), "")</f>
        <v/>
      </c>
      <c r="AB1574" s="65"/>
      <c r="AC1574" s="15" t="str">
        <f>_xlfn.IFNA(VLOOKUP(AB1574, '@LIST'!$AR$2:$AS$4, 2, FALSE), "")</f>
        <v/>
      </c>
      <c r="AD1574" s="84"/>
      <c r="AE1574" s="15" t="str">
        <f>_xlfn.IFNA(VLOOKUP(AD1574, '@LIST'!$AU$2:$AV$4, 2, FALSE), "")</f>
        <v/>
      </c>
    </row>
    <row r="1575" spans="1:31">
      <c r="A1575" s="8"/>
      <c r="B1575" s="14" t="str">
        <f>_xlfn.IFNA(VLOOKUP(A1575, '@LIST'!$A$8:$B$8, 2, FALSE), "")</f>
        <v/>
      </c>
      <c r="C1575" s="268"/>
      <c r="D1575" s="97"/>
      <c r="E1575" s="97"/>
      <c r="F1575" s="17"/>
      <c r="G1575" s="47"/>
      <c r="H1575" s="12" t="str">
        <f>_xlfn.IFNA(VLOOKUP(G1575,'@LIST'!$M$2:$N$481,2,FALSE),"")</f>
        <v/>
      </c>
      <c r="I1575" s="11"/>
      <c r="J1575" s="50"/>
      <c r="K1575" s="31" t="str">
        <f>_xlfn.IFNA(VLOOKUP(J1575,'@LIST'!$M$2:$N$481,2,FALSE),"")</f>
        <v/>
      </c>
      <c r="L1575" s="31"/>
      <c r="M1575" s="36"/>
      <c r="N1575" s="84"/>
      <c r="O1575" s="15" t="str">
        <f>_xlfn.IFNA(VLOOKUP(N1575, '@LIST'!$AO$2:$AP$5, 2, FALSE), "")</f>
        <v/>
      </c>
      <c r="P1575" s="87"/>
      <c r="Q1575" s="81" t="str">
        <f>_xlfn.IFNA(VLOOKUP(P1575, '@LIST'!$S$2:$T$25, 2, FALSE), "")</f>
        <v/>
      </c>
      <c r="R1575" s="16" t="str">
        <f>_xlfn.IFNA(VLOOKUP(P1575, '@LIST'!$U$2:$U$25, 2, FALSE), "")</f>
        <v/>
      </c>
      <c r="S1575" s="16" t="str">
        <f>_xlfn.IFNA(VLOOKUP(P1575, '@LIST'!$V$2:$W$25, 2, FALSE), "")</f>
        <v/>
      </c>
      <c r="T1575" s="16" t="str">
        <f>_xlfn.IFNA(VLOOKUP(P1575, '@LIST'!$X$2:$Y$25, 2, FALSE), "")</f>
        <v/>
      </c>
      <c r="U1575" s="16" t="str">
        <f>_xlfn.IFNA(VLOOKUP(P1575, '@LIST'!$Z$2:$AA$25, 2, FALSE), "")</f>
        <v/>
      </c>
      <c r="V1575" s="16" t="str">
        <f>_xlfn.IFNA(VLOOKUP(P1575, '@LIST'!$AB$2:$AC$25, 2, FALSE), "")</f>
        <v/>
      </c>
      <c r="W1575" s="16" t="str">
        <f>_xlfn.IFNA(VLOOKUP(P1575, '@LIST'!$AD$2:$AE$25, 2, FALSE), "")</f>
        <v/>
      </c>
      <c r="X1575" s="16" t="str">
        <f>_xlfn.IFNA(VLOOKUP(P1575, '@LIST'!$AF$2:$AG$25, 2, FALSE), "")</f>
        <v/>
      </c>
      <c r="Y1575" s="16" t="str">
        <f>_xlfn.IFNA(VLOOKUP(P1575, '@LIST'!$AH$2:$AI$25, 2, FALSE), "")</f>
        <v/>
      </c>
      <c r="Z1575" s="16" t="str">
        <f>_xlfn.IFNA(VLOOKUP(P1575, '@LIST'!$AJ$2:$AK$25, 2, FALSE), "")</f>
        <v/>
      </c>
      <c r="AA1575" s="16" t="str">
        <f>_xlfn.IFNA(VLOOKUP(P1575, '@LIST'!$AL$2:$AM$25, 2, FALSE), "")</f>
        <v/>
      </c>
      <c r="AB1575" s="65"/>
      <c r="AC1575" s="15" t="str">
        <f>_xlfn.IFNA(VLOOKUP(AB1575, '@LIST'!$AR$2:$AS$4, 2, FALSE), "")</f>
        <v/>
      </c>
      <c r="AD1575" s="84"/>
      <c r="AE1575" s="15" t="str">
        <f>_xlfn.IFNA(VLOOKUP(AD1575, '@LIST'!$AU$2:$AV$4, 2, FALSE), "")</f>
        <v/>
      </c>
    </row>
    <row r="1576" spans="1:31">
      <c r="A1576" s="8"/>
      <c r="B1576" s="14" t="str">
        <f>_xlfn.IFNA(VLOOKUP(A1576, '@LIST'!$A$8:$B$8, 2, FALSE), "")</f>
        <v/>
      </c>
      <c r="C1576" s="268"/>
      <c r="D1576" s="97"/>
      <c r="E1576" s="97"/>
      <c r="F1576" s="17"/>
      <c r="G1576" s="47"/>
      <c r="H1576" s="12" t="str">
        <f>_xlfn.IFNA(VLOOKUP(G1576,'@LIST'!$M$2:$N$481,2,FALSE),"")</f>
        <v/>
      </c>
      <c r="I1576" s="11"/>
      <c r="J1576" s="50"/>
      <c r="K1576" s="31" t="str">
        <f>_xlfn.IFNA(VLOOKUP(J1576,'@LIST'!$M$2:$N$481,2,FALSE),"")</f>
        <v/>
      </c>
      <c r="L1576" s="31"/>
      <c r="M1576" s="36"/>
      <c r="N1576" s="84"/>
      <c r="O1576" s="15" t="str">
        <f>_xlfn.IFNA(VLOOKUP(N1576, '@LIST'!$AO$2:$AP$5, 2, FALSE), "")</f>
        <v/>
      </c>
      <c r="P1576" s="87"/>
      <c r="Q1576" s="81" t="str">
        <f>_xlfn.IFNA(VLOOKUP(P1576, '@LIST'!$S$2:$T$25, 2, FALSE), "")</f>
        <v/>
      </c>
      <c r="R1576" s="16" t="str">
        <f>_xlfn.IFNA(VLOOKUP(P1576, '@LIST'!$U$2:$U$25, 2, FALSE), "")</f>
        <v/>
      </c>
      <c r="S1576" s="16" t="str">
        <f>_xlfn.IFNA(VLOOKUP(P1576, '@LIST'!$V$2:$W$25, 2, FALSE), "")</f>
        <v/>
      </c>
      <c r="T1576" s="16" t="str">
        <f>_xlfn.IFNA(VLOOKUP(P1576, '@LIST'!$X$2:$Y$25, 2, FALSE), "")</f>
        <v/>
      </c>
      <c r="U1576" s="16" t="str">
        <f>_xlfn.IFNA(VLOOKUP(P1576, '@LIST'!$Z$2:$AA$25, 2, FALSE), "")</f>
        <v/>
      </c>
      <c r="V1576" s="16" t="str">
        <f>_xlfn.IFNA(VLOOKUP(P1576, '@LIST'!$AB$2:$AC$25, 2, FALSE), "")</f>
        <v/>
      </c>
      <c r="W1576" s="16" t="str">
        <f>_xlfn.IFNA(VLOOKUP(P1576, '@LIST'!$AD$2:$AE$25, 2, FALSE), "")</f>
        <v/>
      </c>
      <c r="X1576" s="16" t="str">
        <f>_xlfn.IFNA(VLOOKUP(P1576, '@LIST'!$AF$2:$AG$25, 2, FALSE), "")</f>
        <v/>
      </c>
      <c r="Y1576" s="16" t="str">
        <f>_xlfn.IFNA(VLOOKUP(P1576, '@LIST'!$AH$2:$AI$25, 2, FALSE), "")</f>
        <v/>
      </c>
      <c r="Z1576" s="16" t="str">
        <f>_xlfn.IFNA(VLOOKUP(P1576, '@LIST'!$AJ$2:$AK$25, 2, FALSE), "")</f>
        <v/>
      </c>
      <c r="AA1576" s="16" t="str">
        <f>_xlfn.IFNA(VLOOKUP(P1576, '@LIST'!$AL$2:$AM$25, 2, FALSE), "")</f>
        <v/>
      </c>
      <c r="AB1576" s="65"/>
      <c r="AC1576" s="15" t="str">
        <f>_xlfn.IFNA(VLOOKUP(AB1576, '@LIST'!$AR$2:$AS$4, 2, FALSE), "")</f>
        <v/>
      </c>
      <c r="AD1576" s="84"/>
      <c r="AE1576" s="15" t="str">
        <f>_xlfn.IFNA(VLOOKUP(AD1576, '@LIST'!$AU$2:$AV$4, 2, FALSE), "")</f>
        <v/>
      </c>
    </row>
    <row r="1577" spans="1:31">
      <c r="A1577" s="8"/>
      <c r="B1577" s="14" t="str">
        <f>_xlfn.IFNA(VLOOKUP(A1577, '@LIST'!$A$8:$B$8, 2, FALSE), "")</f>
        <v/>
      </c>
      <c r="C1577" s="268"/>
      <c r="D1577" s="97"/>
      <c r="E1577" s="97"/>
      <c r="F1577" s="17"/>
      <c r="G1577" s="47"/>
      <c r="H1577" s="12" t="str">
        <f>_xlfn.IFNA(VLOOKUP(G1577,'@LIST'!$M$2:$N$481,2,FALSE),"")</f>
        <v/>
      </c>
      <c r="I1577" s="11"/>
      <c r="J1577" s="50"/>
      <c r="K1577" s="31" t="str">
        <f>_xlfn.IFNA(VLOOKUP(J1577,'@LIST'!$M$2:$N$481,2,FALSE),"")</f>
        <v/>
      </c>
      <c r="L1577" s="31"/>
      <c r="M1577" s="36"/>
      <c r="N1577" s="84"/>
      <c r="O1577" s="15" t="str">
        <f>_xlfn.IFNA(VLOOKUP(N1577, '@LIST'!$AO$2:$AP$5, 2, FALSE), "")</f>
        <v/>
      </c>
      <c r="P1577" s="87"/>
      <c r="Q1577" s="81" t="str">
        <f>_xlfn.IFNA(VLOOKUP(P1577, '@LIST'!$S$2:$T$25, 2, FALSE), "")</f>
        <v/>
      </c>
      <c r="R1577" s="16" t="str">
        <f>_xlfn.IFNA(VLOOKUP(P1577, '@LIST'!$U$2:$U$25, 2, FALSE), "")</f>
        <v/>
      </c>
      <c r="S1577" s="16" t="str">
        <f>_xlfn.IFNA(VLOOKUP(P1577, '@LIST'!$V$2:$W$25, 2, FALSE), "")</f>
        <v/>
      </c>
      <c r="T1577" s="16" t="str">
        <f>_xlfn.IFNA(VLOOKUP(P1577, '@LIST'!$X$2:$Y$25, 2, FALSE), "")</f>
        <v/>
      </c>
      <c r="U1577" s="16" t="str">
        <f>_xlfn.IFNA(VLOOKUP(P1577, '@LIST'!$Z$2:$AA$25, 2, FALSE), "")</f>
        <v/>
      </c>
      <c r="V1577" s="16" t="str">
        <f>_xlfn.IFNA(VLOOKUP(P1577, '@LIST'!$AB$2:$AC$25, 2, FALSE), "")</f>
        <v/>
      </c>
      <c r="W1577" s="16" t="str">
        <f>_xlfn.IFNA(VLOOKUP(P1577, '@LIST'!$AD$2:$AE$25, 2, FALSE), "")</f>
        <v/>
      </c>
      <c r="X1577" s="16" t="str">
        <f>_xlfn.IFNA(VLOOKUP(P1577, '@LIST'!$AF$2:$AG$25, 2, FALSE), "")</f>
        <v/>
      </c>
      <c r="Y1577" s="16" t="str">
        <f>_xlfn.IFNA(VLOOKUP(P1577, '@LIST'!$AH$2:$AI$25, 2, FALSE), "")</f>
        <v/>
      </c>
      <c r="Z1577" s="16" t="str">
        <f>_xlfn.IFNA(VLOOKUP(P1577, '@LIST'!$AJ$2:$AK$25, 2, FALSE), "")</f>
        <v/>
      </c>
      <c r="AA1577" s="16" t="str">
        <f>_xlfn.IFNA(VLOOKUP(P1577, '@LIST'!$AL$2:$AM$25, 2, FALSE), "")</f>
        <v/>
      </c>
      <c r="AB1577" s="65"/>
      <c r="AC1577" s="15" t="str">
        <f>_xlfn.IFNA(VLOOKUP(AB1577, '@LIST'!$AR$2:$AS$4, 2, FALSE), "")</f>
        <v/>
      </c>
      <c r="AD1577" s="84"/>
      <c r="AE1577" s="15" t="str">
        <f>_xlfn.IFNA(VLOOKUP(AD1577, '@LIST'!$AU$2:$AV$4, 2, FALSE), "")</f>
        <v/>
      </c>
    </row>
    <row r="1578" spans="1:31">
      <c r="A1578" s="8"/>
      <c r="B1578" s="14" t="str">
        <f>_xlfn.IFNA(VLOOKUP(A1578, '@LIST'!$A$8:$B$8, 2, FALSE), "")</f>
        <v/>
      </c>
      <c r="C1578" s="268"/>
      <c r="D1578" s="97"/>
      <c r="E1578" s="97"/>
      <c r="F1578" s="17"/>
      <c r="G1578" s="47"/>
      <c r="H1578" s="12" t="str">
        <f>_xlfn.IFNA(VLOOKUP(G1578,'@LIST'!$M$2:$N$481,2,FALSE),"")</f>
        <v/>
      </c>
      <c r="I1578" s="11"/>
      <c r="J1578" s="50"/>
      <c r="K1578" s="31" t="str">
        <f>_xlfn.IFNA(VLOOKUP(J1578,'@LIST'!$M$2:$N$481,2,FALSE),"")</f>
        <v/>
      </c>
      <c r="L1578" s="31"/>
      <c r="M1578" s="36"/>
      <c r="N1578" s="84"/>
      <c r="O1578" s="15" t="str">
        <f>_xlfn.IFNA(VLOOKUP(N1578, '@LIST'!$AO$2:$AP$5, 2, FALSE), "")</f>
        <v/>
      </c>
      <c r="P1578" s="87"/>
      <c r="Q1578" s="81" t="str">
        <f>_xlfn.IFNA(VLOOKUP(P1578, '@LIST'!$S$2:$T$25, 2, FALSE), "")</f>
        <v/>
      </c>
      <c r="R1578" s="16" t="str">
        <f>_xlfn.IFNA(VLOOKUP(P1578, '@LIST'!$U$2:$U$25, 2, FALSE), "")</f>
        <v/>
      </c>
      <c r="S1578" s="16" t="str">
        <f>_xlfn.IFNA(VLOOKUP(P1578, '@LIST'!$V$2:$W$25, 2, FALSE), "")</f>
        <v/>
      </c>
      <c r="T1578" s="16" t="str">
        <f>_xlfn.IFNA(VLOOKUP(P1578, '@LIST'!$X$2:$Y$25, 2, FALSE), "")</f>
        <v/>
      </c>
      <c r="U1578" s="16" t="str">
        <f>_xlfn.IFNA(VLOOKUP(P1578, '@LIST'!$Z$2:$AA$25, 2, FALSE), "")</f>
        <v/>
      </c>
      <c r="V1578" s="16" t="str">
        <f>_xlfn.IFNA(VLOOKUP(P1578, '@LIST'!$AB$2:$AC$25, 2, FALSE), "")</f>
        <v/>
      </c>
      <c r="W1578" s="16" t="str">
        <f>_xlfn.IFNA(VLOOKUP(P1578, '@LIST'!$AD$2:$AE$25, 2, FALSE), "")</f>
        <v/>
      </c>
      <c r="X1578" s="16" t="str">
        <f>_xlfn.IFNA(VLOOKUP(P1578, '@LIST'!$AF$2:$AG$25, 2, FALSE), "")</f>
        <v/>
      </c>
      <c r="Y1578" s="16" t="str">
        <f>_xlfn.IFNA(VLOOKUP(P1578, '@LIST'!$AH$2:$AI$25, 2, FALSE), "")</f>
        <v/>
      </c>
      <c r="Z1578" s="16" t="str">
        <f>_xlfn.IFNA(VLOOKUP(P1578, '@LIST'!$AJ$2:$AK$25, 2, FALSE), "")</f>
        <v/>
      </c>
      <c r="AA1578" s="16" t="str">
        <f>_xlfn.IFNA(VLOOKUP(P1578, '@LIST'!$AL$2:$AM$25, 2, FALSE), "")</f>
        <v/>
      </c>
      <c r="AB1578" s="65"/>
      <c r="AC1578" s="15" t="str">
        <f>_xlfn.IFNA(VLOOKUP(AB1578, '@LIST'!$AR$2:$AS$4, 2, FALSE), "")</f>
        <v/>
      </c>
      <c r="AD1578" s="84"/>
      <c r="AE1578" s="15" t="str">
        <f>_xlfn.IFNA(VLOOKUP(AD1578, '@LIST'!$AU$2:$AV$4, 2, FALSE), "")</f>
        <v/>
      </c>
    </row>
    <row r="1579" spans="1:31">
      <c r="A1579" s="8"/>
      <c r="B1579" s="14" t="str">
        <f>_xlfn.IFNA(VLOOKUP(A1579, '@LIST'!$A$8:$B$8, 2, FALSE), "")</f>
        <v/>
      </c>
      <c r="C1579" s="268"/>
      <c r="D1579" s="97"/>
      <c r="E1579" s="97"/>
      <c r="F1579" s="17"/>
      <c r="G1579" s="47"/>
      <c r="H1579" s="12" t="str">
        <f>_xlfn.IFNA(VLOOKUP(G1579,'@LIST'!$M$2:$N$481,2,FALSE),"")</f>
        <v/>
      </c>
      <c r="I1579" s="11"/>
      <c r="J1579" s="50"/>
      <c r="K1579" s="31" t="str">
        <f>_xlfn.IFNA(VLOOKUP(J1579,'@LIST'!$M$2:$N$481,2,FALSE),"")</f>
        <v/>
      </c>
      <c r="L1579" s="31"/>
      <c r="M1579" s="36"/>
      <c r="N1579" s="84"/>
      <c r="O1579" s="15" t="str">
        <f>_xlfn.IFNA(VLOOKUP(N1579, '@LIST'!$AO$2:$AP$5, 2, FALSE), "")</f>
        <v/>
      </c>
      <c r="P1579" s="87"/>
      <c r="Q1579" s="81" t="str">
        <f>_xlfn.IFNA(VLOOKUP(P1579, '@LIST'!$S$2:$T$25, 2, FALSE), "")</f>
        <v/>
      </c>
      <c r="R1579" s="16" t="str">
        <f>_xlfn.IFNA(VLOOKUP(P1579, '@LIST'!$U$2:$U$25, 2, FALSE), "")</f>
        <v/>
      </c>
      <c r="S1579" s="16" t="str">
        <f>_xlfn.IFNA(VLOOKUP(P1579, '@LIST'!$V$2:$W$25, 2, FALSE), "")</f>
        <v/>
      </c>
      <c r="T1579" s="16" t="str">
        <f>_xlfn.IFNA(VLOOKUP(P1579, '@LIST'!$X$2:$Y$25, 2, FALSE), "")</f>
        <v/>
      </c>
      <c r="U1579" s="16" t="str">
        <f>_xlfn.IFNA(VLOOKUP(P1579, '@LIST'!$Z$2:$AA$25, 2, FALSE), "")</f>
        <v/>
      </c>
      <c r="V1579" s="16" t="str">
        <f>_xlfn.IFNA(VLOOKUP(P1579, '@LIST'!$AB$2:$AC$25, 2, FALSE), "")</f>
        <v/>
      </c>
      <c r="W1579" s="16" t="str">
        <f>_xlfn.IFNA(VLOOKUP(P1579, '@LIST'!$AD$2:$AE$25, 2, FALSE), "")</f>
        <v/>
      </c>
      <c r="X1579" s="16" t="str">
        <f>_xlfn.IFNA(VLOOKUP(P1579, '@LIST'!$AF$2:$AG$25, 2, FALSE), "")</f>
        <v/>
      </c>
      <c r="Y1579" s="16" t="str">
        <f>_xlfn.IFNA(VLOOKUP(P1579, '@LIST'!$AH$2:$AI$25, 2, FALSE), "")</f>
        <v/>
      </c>
      <c r="Z1579" s="16" t="str">
        <f>_xlfn.IFNA(VLOOKUP(P1579, '@LIST'!$AJ$2:$AK$25, 2, FALSE), "")</f>
        <v/>
      </c>
      <c r="AA1579" s="16" t="str">
        <f>_xlfn.IFNA(VLOOKUP(P1579, '@LIST'!$AL$2:$AM$25, 2, FALSE), "")</f>
        <v/>
      </c>
      <c r="AB1579" s="65"/>
      <c r="AC1579" s="15" t="str">
        <f>_xlfn.IFNA(VLOOKUP(AB1579, '@LIST'!$AR$2:$AS$4, 2, FALSE), "")</f>
        <v/>
      </c>
      <c r="AD1579" s="84"/>
      <c r="AE1579" s="15" t="str">
        <f>_xlfn.IFNA(VLOOKUP(AD1579, '@LIST'!$AU$2:$AV$4, 2, FALSE), "")</f>
        <v/>
      </c>
    </row>
    <row r="1580" spans="1:31">
      <c r="A1580" s="8"/>
      <c r="B1580" s="14" t="str">
        <f>_xlfn.IFNA(VLOOKUP(A1580, '@LIST'!$A$8:$B$8, 2, FALSE), "")</f>
        <v/>
      </c>
      <c r="C1580" s="268"/>
      <c r="D1580" s="97"/>
      <c r="E1580" s="97"/>
      <c r="F1580" s="17"/>
      <c r="G1580" s="47"/>
      <c r="H1580" s="12" t="str">
        <f>_xlfn.IFNA(VLOOKUP(G1580,'@LIST'!$M$2:$N$481,2,FALSE),"")</f>
        <v/>
      </c>
      <c r="I1580" s="11"/>
      <c r="J1580" s="50"/>
      <c r="K1580" s="31" t="str">
        <f>_xlfn.IFNA(VLOOKUP(J1580,'@LIST'!$M$2:$N$481,2,FALSE),"")</f>
        <v/>
      </c>
      <c r="L1580" s="31"/>
      <c r="M1580" s="36"/>
      <c r="N1580" s="84"/>
      <c r="O1580" s="15" t="str">
        <f>_xlfn.IFNA(VLOOKUP(N1580, '@LIST'!$AO$2:$AP$5, 2, FALSE), "")</f>
        <v/>
      </c>
      <c r="P1580" s="87"/>
      <c r="Q1580" s="81" t="str">
        <f>_xlfn.IFNA(VLOOKUP(P1580, '@LIST'!$S$2:$T$25, 2, FALSE), "")</f>
        <v/>
      </c>
      <c r="R1580" s="16" t="str">
        <f>_xlfn.IFNA(VLOOKUP(P1580, '@LIST'!$U$2:$U$25, 2, FALSE), "")</f>
        <v/>
      </c>
      <c r="S1580" s="16" t="str">
        <f>_xlfn.IFNA(VLOOKUP(P1580, '@LIST'!$V$2:$W$25, 2, FALSE), "")</f>
        <v/>
      </c>
      <c r="T1580" s="16" t="str">
        <f>_xlfn.IFNA(VLOOKUP(P1580, '@LIST'!$X$2:$Y$25, 2, FALSE), "")</f>
        <v/>
      </c>
      <c r="U1580" s="16" t="str">
        <f>_xlfn.IFNA(VLOOKUP(P1580, '@LIST'!$Z$2:$AA$25, 2, FALSE), "")</f>
        <v/>
      </c>
      <c r="V1580" s="16" t="str">
        <f>_xlfn.IFNA(VLOOKUP(P1580, '@LIST'!$AB$2:$AC$25, 2, FALSE), "")</f>
        <v/>
      </c>
      <c r="W1580" s="16" t="str">
        <f>_xlfn.IFNA(VLOOKUP(P1580, '@LIST'!$AD$2:$AE$25, 2, FALSE), "")</f>
        <v/>
      </c>
      <c r="X1580" s="16" t="str">
        <f>_xlfn.IFNA(VLOOKUP(P1580, '@LIST'!$AF$2:$AG$25, 2, FALSE), "")</f>
        <v/>
      </c>
      <c r="Y1580" s="16" t="str">
        <f>_xlfn.IFNA(VLOOKUP(P1580, '@LIST'!$AH$2:$AI$25, 2, FALSE), "")</f>
        <v/>
      </c>
      <c r="Z1580" s="16" t="str">
        <f>_xlfn.IFNA(VLOOKUP(P1580, '@LIST'!$AJ$2:$AK$25, 2, FALSE), "")</f>
        <v/>
      </c>
      <c r="AA1580" s="16" t="str">
        <f>_xlfn.IFNA(VLOOKUP(P1580, '@LIST'!$AL$2:$AM$25, 2, FALSE), "")</f>
        <v/>
      </c>
      <c r="AB1580" s="65"/>
      <c r="AC1580" s="15" t="str">
        <f>_xlfn.IFNA(VLOOKUP(AB1580, '@LIST'!$AR$2:$AS$4, 2, FALSE), "")</f>
        <v/>
      </c>
      <c r="AD1580" s="84"/>
      <c r="AE1580" s="15" t="str">
        <f>_xlfn.IFNA(VLOOKUP(AD1580, '@LIST'!$AU$2:$AV$4, 2, FALSE), "")</f>
        <v/>
      </c>
    </row>
    <row r="1581" spans="1:31">
      <c r="A1581" s="8"/>
      <c r="B1581" s="14" t="str">
        <f>_xlfn.IFNA(VLOOKUP(A1581, '@LIST'!$A$8:$B$8, 2, FALSE), "")</f>
        <v/>
      </c>
      <c r="C1581" s="268"/>
      <c r="D1581" s="97"/>
      <c r="E1581" s="97"/>
      <c r="F1581" s="17"/>
      <c r="G1581" s="47"/>
      <c r="H1581" s="12" t="str">
        <f>_xlfn.IFNA(VLOOKUP(G1581,'@LIST'!$M$2:$N$481,2,FALSE),"")</f>
        <v/>
      </c>
      <c r="I1581" s="11"/>
      <c r="J1581" s="50"/>
      <c r="K1581" s="31" t="str">
        <f>_xlfn.IFNA(VLOOKUP(J1581,'@LIST'!$M$2:$N$481,2,FALSE),"")</f>
        <v/>
      </c>
      <c r="L1581" s="31"/>
      <c r="M1581" s="36"/>
      <c r="N1581" s="84"/>
      <c r="O1581" s="15" t="str">
        <f>_xlfn.IFNA(VLOOKUP(N1581, '@LIST'!$AO$2:$AP$5, 2, FALSE), "")</f>
        <v/>
      </c>
      <c r="P1581" s="87"/>
      <c r="Q1581" s="81" t="str">
        <f>_xlfn.IFNA(VLOOKUP(P1581, '@LIST'!$S$2:$T$25, 2, FALSE), "")</f>
        <v/>
      </c>
      <c r="R1581" s="16" t="str">
        <f>_xlfn.IFNA(VLOOKUP(P1581, '@LIST'!$U$2:$U$25, 2, FALSE), "")</f>
        <v/>
      </c>
      <c r="S1581" s="16" t="str">
        <f>_xlfn.IFNA(VLOOKUP(P1581, '@LIST'!$V$2:$W$25, 2, FALSE), "")</f>
        <v/>
      </c>
      <c r="T1581" s="16" t="str">
        <f>_xlfn.IFNA(VLOOKUP(P1581, '@LIST'!$X$2:$Y$25, 2, FALSE), "")</f>
        <v/>
      </c>
      <c r="U1581" s="16" t="str">
        <f>_xlfn.IFNA(VLOOKUP(P1581, '@LIST'!$Z$2:$AA$25, 2, FALSE), "")</f>
        <v/>
      </c>
      <c r="V1581" s="16" t="str">
        <f>_xlfn.IFNA(VLOOKUP(P1581, '@LIST'!$AB$2:$AC$25, 2, FALSE), "")</f>
        <v/>
      </c>
      <c r="W1581" s="16" t="str">
        <f>_xlfn.IFNA(VLOOKUP(P1581, '@LIST'!$AD$2:$AE$25, 2, FALSE), "")</f>
        <v/>
      </c>
      <c r="X1581" s="16" t="str">
        <f>_xlfn.IFNA(VLOOKUP(P1581, '@LIST'!$AF$2:$AG$25, 2, FALSE), "")</f>
        <v/>
      </c>
      <c r="Y1581" s="16" t="str">
        <f>_xlfn.IFNA(VLOOKUP(P1581, '@LIST'!$AH$2:$AI$25, 2, FALSE), "")</f>
        <v/>
      </c>
      <c r="Z1581" s="16" t="str">
        <f>_xlfn.IFNA(VLOOKUP(P1581, '@LIST'!$AJ$2:$AK$25, 2, FALSE), "")</f>
        <v/>
      </c>
      <c r="AA1581" s="16" t="str">
        <f>_xlfn.IFNA(VLOOKUP(P1581, '@LIST'!$AL$2:$AM$25, 2, FALSE), "")</f>
        <v/>
      </c>
      <c r="AB1581" s="65"/>
      <c r="AC1581" s="15" t="str">
        <f>_xlfn.IFNA(VLOOKUP(AB1581, '@LIST'!$AR$2:$AS$4, 2, FALSE), "")</f>
        <v/>
      </c>
      <c r="AD1581" s="84"/>
      <c r="AE1581" s="15" t="str">
        <f>_xlfn.IFNA(VLOOKUP(AD1581, '@LIST'!$AU$2:$AV$4, 2, FALSE), "")</f>
        <v/>
      </c>
    </row>
    <row r="1582" spans="1:31">
      <c r="A1582" s="8"/>
      <c r="B1582" s="14" t="str">
        <f>_xlfn.IFNA(VLOOKUP(A1582, '@LIST'!$A$8:$B$8, 2, FALSE), "")</f>
        <v/>
      </c>
      <c r="C1582" s="268"/>
      <c r="D1582" s="97"/>
      <c r="E1582" s="97"/>
      <c r="F1582" s="17"/>
      <c r="G1582" s="47"/>
      <c r="H1582" s="12" t="str">
        <f>_xlfn.IFNA(VLOOKUP(G1582,'@LIST'!$M$2:$N$481,2,FALSE),"")</f>
        <v/>
      </c>
      <c r="I1582" s="11"/>
      <c r="J1582" s="50"/>
      <c r="K1582" s="31" t="str">
        <f>_xlfn.IFNA(VLOOKUP(J1582,'@LIST'!$M$2:$N$481,2,FALSE),"")</f>
        <v/>
      </c>
      <c r="L1582" s="31"/>
      <c r="M1582" s="36"/>
      <c r="N1582" s="84"/>
      <c r="O1582" s="15" t="str">
        <f>_xlfn.IFNA(VLOOKUP(N1582, '@LIST'!$AO$2:$AP$5, 2, FALSE), "")</f>
        <v/>
      </c>
      <c r="P1582" s="87"/>
      <c r="Q1582" s="81" t="str">
        <f>_xlfn.IFNA(VLOOKUP(P1582, '@LIST'!$S$2:$T$25, 2, FALSE), "")</f>
        <v/>
      </c>
      <c r="R1582" s="16" t="str">
        <f>_xlfn.IFNA(VLOOKUP(P1582, '@LIST'!$U$2:$U$25, 2, FALSE), "")</f>
        <v/>
      </c>
      <c r="S1582" s="16" t="str">
        <f>_xlfn.IFNA(VLOOKUP(P1582, '@LIST'!$V$2:$W$25, 2, FALSE), "")</f>
        <v/>
      </c>
      <c r="T1582" s="16" t="str">
        <f>_xlfn.IFNA(VLOOKUP(P1582, '@LIST'!$X$2:$Y$25, 2, FALSE), "")</f>
        <v/>
      </c>
      <c r="U1582" s="16" t="str">
        <f>_xlfn.IFNA(VLOOKUP(P1582, '@LIST'!$Z$2:$AA$25, 2, FALSE), "")</f>
        <v/>
      </c>
      <c r="V1582" s="16" t="str">
        <f>_xlfn.IFNA(VLOOKUP(P1582, '@LIST'!$AB$2:$AC$25, 2, FALSE), "")</f>
        <v/>
      </c>
      <c r="W1582" s="16" t="str">
        <f>_xlfn.IFNA(VLOOKUP(P1582, '@LIST'!$AD$2:$AE$25, 2, FALSE), "")</f>
        <v/>
      </c>
      <c r="X1582" s="16" t="str">
        <f>_xlfn.IFNA(VLOOKUP(P1582, '@LIST'!$AF$2:$AG$25, 2, FALSE), "")</f>
        <v/>
      </c>
      <c r="Y1582" s="16" t="str">
        <f>_xlfn.IFNA(VLOOKUP(P1582, '@LIST'!$AH$2:$AI$25, 2, FALSE), "")</f>
        <v/>
      </c>
      <c r="Z1582" s="16" t="str">
        <f>_xlfn.IFNA(VLOOKUP(P1582, '@LIST'!$AJ$2:$AK$25, 2, FALSE), "")</f>
        <v/>
      </c>
      <c r="AA1582" s="16" t="str">
        <f>_xlfn.IFNA(VLOOKUP(P1582, '@LIST'!$AL$2:$AM$25, 2, FALSE), "")</f>
        <v/>
      </c>
      <c r="AB1582" s="65"/>
      <c r="AC1582" s="15" t="str">
        <f>_xlfn.IFNA(VLOOKUP(AB1582, '@LIST'!$AR$2:$AS$4, 2, FALSE), "")</f>
        <v/>
      </c>
      <c r="AD1582" s="84"/>
      <c r="AE1582" s="15" t="str">
        <f>_xlfn.IFNA(VLOOKUP(AD1582, '@LIST'!$AU$2:$AV$4, 2, FALSE), "")</f>
        <v/>
      </c>
    </row>
    <row r="1583" spans="1:31">
      <c r="A1583" s="8"/>
      <c r="B1583" s="14" t="str">
        <f>_xlfn.IFNA(VLOOKUP(A1583, '@LIST'!$A$8:$B$8, 2, FALSE), "")</f>
        <v/>
      </c>
      <c r="C1583" s="268"/>
      <c r="D1583" s="97"/>
      <c r="E1583" s="97"/>
      <c r="F1583" s="17"/>
      <c r="G1583" s="47"/>
      <c r="H1583" s="12" t="str">
        <f>_xlfn.IFNA(VLOOKUP(G1583,'@LIST'!$M$2:$N$481,2,FALSE),"")</f>
        <v/>
      </c>
      <c r="I1583" s="11"/>
      <c r="J1583" s="50"/>
      <c r="K1583" s="31" t="str">
        <f>_xlfn.IFNA(VLOOKUP(J1583,'@LIST'!$M$2:$N$481,2,FALSE),"")</f>
        <v/>
      </c>
      <c r="L1583" s="31"/>
      <c r="M1583" s="36"/>
      <c r="N1583" s="84"/>
      <c r="O1583" s="15" t="str">
        <f>_xlfn.IFNA(VLOOKUP(N1583, '@LIST'!$AO$2:$AP$5, 2, FALSE), "")</f>
        <v/>
      </c>
      <c r="P1583" s="87"/>
      <c r="Q1583" s="81" t="str">
        <f>_xlfn.IFNA(VLOOKUP(P1583, '@LIST'!$S$2:$T$25, 2, FALSE), "")</f>
        <v/>
      </c>
      <c r="R1583" s="16" t="str">
        <f>_xlfn.IFNA(VLOOKUP(P1583, '@LIST'!$U$2:$U$25, 2, FALSE), "")</f>
        <v/>
      </c>
      <c r="S1583" s="16" t="str">
        <f>_xlfn.IFNA(VLOOKUP(P1583, '@LIST'!$V$2:$W$25, 2, FALSE), "")</f>
        <v/>
      </c>
      <c r="T1583" s="16" t="str">
        <f>_xlfn.IFNA(VLOOKUP(P1583, '@LIST'!$X$2:$Y$25, 2, FALSE), "")</f>
        <v/>
      </c>
      <c r="U1583" s="16" t="str">
        <f>_xlfn.IFNA(VLOOKUP(P1583, '@LIST'!$Z$2:$AA$25, 2, FALSE), "")</f>
        <v/>
      </c>
      <c r="V1583" s="16" t="str">
        <f>_xlfn.IFNA(VLOOKUP(P1583, '@LIST'!$AB$2:$AC$25, 2, FALSE), "")</f>
        <v/>
      </c>
      <c r="W1583" s="16" t="str">
        <f>_xlfn.IFNA(VLOOKUP(P1583, '@LIST'!$AD$2:$AE$25, 2, FALSE), "")</f>
        <v/>
      </c>
      <c r="X1583" s="16" t="str">
        <f>_xlfn.IFNA(VLOOKUP(P1583, '@LIST'!$AF$2:$AG$25, 2, FALSE), "")</f>
        <v/>
      </c>
      <c r="Y1583" s="16" t="str">
        <f>_xlfn.IFNA(VLOOKUP(P1583, '@LIST'!$AH$2:$AI$25, 2, FALSE), "")</f>
        <v/>
      </c>
      <c r="Z1583" s="16" t="str">
        <f>_xlfn.IFNA(VLOOKUP(P1583, '@LIST'!$AJ$2:$AK$25, 2, FALSE), "")</f>
        <v/>
      </c>
      <c r="AA1583" s="16" t="str">
        <f>_xlfn.IFNA(VLOOKUP(P1583, '@LIST'!$AL$2:$AM$25, 2, FALSE), "")</f>
        <v/>
      </c>
      <c r="AB1583" s="65"/>
      <c r="AC1583" s="15" t="str">
        <f>_xlfn.IFNA(VLOOKUP(AB1583, '@LIST'!$AR$2:$AS$4, 2, FALSE), "")</f>
        <v/>
      </c>
      <c r="AD1583" s="84"/>
      <c r="AE1583" s="15" t="str">
        <f>_xlfn.IFNA(VLOOKUP(AD1583, '@LIST'!$AU$2:$AV$4, 2, FALSE), "")</f>
        <v/>
      </c>
    </row>
    <row r="1584" spans="1:31">
      <c r="A1584" s="8"/>
      <c r="B1584" s="14" t="str">
        <f>_xlfn.IFNA(VLOOKUP(A1584, '@LIST'!$A$8:$B$8, 2, FALSE), "")</f>
        <v/>
      </c>
      <c r="C1584" s="268"/>
      <c r="D1584" s="97"/>
      <c r="E1584" s="97"/>
      <c r="F1584" s="17"/>
      <c r="G1584" s="47"/>
      <c r="H1584" s="12" t="str">
        <f>_xlfn.IFNA(VLOOKUP(G1584,'@LIST'!$M$2:$N$481,2,FALSE),"")</f>
        <v/>
      </c>
      <c r="I1584" s="11"/>
      <c r="J1584" s="50"/>
      <c r="K1584" s="31" t="str">
        <f>_xlfn.IFNA(VLOOKUP(J1584,'@LIST'!$M$2:$N$481,2,FALSE),"")</f>
        <v/>
      </c>
      <c r="L1584" s="31"/>
      <c r="M1584" s="36"/>
      <c r="N1584" s="84"/>
      <c r="O1584" s="15" t="str">
        <f>_xlfn.IFNA(VLOOKUP(N1584, '@LIST'!$AO$2:$AP$5, 2, FALSE), "")</f>
        <v/>
      </c>
      <c r="P1584" s="87"/>
      <c r="Q1584" s="81" t="str">
        <f>_xlfn.IFNA(VLOOKUP(P1584, '@LIST'!$S$2:$T$25, 2, FALSE), "")</f>
        <v/>
      </c>
      <c r="R1584" s="16" t="str">
        <f>_xlfn.IFNA(VLOOKUP(P1584, '@LIST'!$U$2:$U$25, 2, FALSE), "")</f>
        <v/>
      </c>
      <c r="S1584" s="16" t="str">
        <f>_xlfn.IFNA(VLOOKUP(P1584, '@LIST'!$V$2:$W$25, 2, FALSE), "")</f>
        <v/>
      </c>
      <c r="T1584" s="16" t="str">
        <f>_xlfn.IFNA(VLOOKUP(P1584, '@LIST'!$X$2:$Y$25, 2, FALSE), "")</f>
        <v/>
      </c>
      <c r="U1584" s="16" t="str">
        <f>_xlfn.IFNA(VLOOKUP(P1584, '@LIST'!$Z$2:$AA$25, 2, FALSE), "")</f>
        <v/>
      </c>
      <c r="V1584" s="16" t="str">
        <f>_xlfn.IFNA(VLOOKUP(P1584, '@LIST'!$AB$2:$AC$25, 2, FALSE), "")</f>
        <v/>
      </c>
      <c r="W1584" s="16" t="str">
        <f>_xlfn.IFNA(VLOOKUP(P1584, '@LIST'!$AD$2:$AE$25, 2, FALSE), "")</f>
        <v/>
      </c>
      <c r="X1584" s="16" t="str">
        <f>_xlfn.IFNA(VLOOKUP(P1584, '@LIST'!$AF$2:$AG$25, 2, FALSE), "")</f>
        <v/>
      </c>
      <c r="Y1584" s="16" t="str">
        <f>_xlfn.IFNA(VLOOKUP(P1584, '@LIST'!$AH$2:$AI$25, 2, FALSE), "")</f>
        <v/>
      </c>
      <c r="Z1584" s="16" t="str">
        <f>_xlfn.IFNA(VLOOKUP(P1584, '@LIST'!$AJ$2:$AK$25, 2, FALSE), "")</f>
        <v/>
      </c>
      <c r="AA1584" s="16" t="str">
        <f>_xlfn.IFNA(VLOOKUP(P1584, '@LIST'!$AL$2:$AM$25, 2, FALSE), "")</f>
        <v/>
      </c>
      <c r="AB1584" s="65"/>
      <c r="AC1584" s="15" t="str">
        <f>_xlfn.IFNA(VLOOKUP(AB1584, '@LIST'!$AR$2:$AS$4, 2, FALSE), "")</f>
        <v/>
      </c>
      <c r="AD1584" s="84"/>
      <c r="AE1584" s="15" t="str">
        <f>_xlfn.IFNA(VLOOKUP(AD1584, '@LIST'!$AU$2:$AV$4, 2, FALSE), "")</f>
        <v/>
      </c>
    </row>
    <row r="1585" spans="1:31">
      <c r="A1585" s="8"/>
      <c r="B1585" s="14" t="str">
        <f>_xlfn.IFNA(VLOOKUP(A1585, '@LIST'!$A$8:$B$8, 2, FALSE), "")</f>
        <v/>
      </c>
      <c r="C1585" s="268"/>
      <c r="D1585" s="97"/>
      <c r="E1585" s="97"/>
      <c r="F1585" s="17"/>
      <c r="G1585" s="47"/>
      <c r="H1585" s="12" t="str">
        <f>_xlfn.IFNA(VLOOKUP(G1585,'@LIST'!$M$2:$N$481,2,FALSE),"")</f>
        <v/>
      </c>
      <c r="I1585" s="11"/>
      <c r="J1585" s="50"/>
      <c r="K1585" s="31" t="str">
        <f>_xlfn.IFNA(VLOOKUP(J1585,'@LIST'!$M$2:$N$481,2,FALSE),"")</f>
        <v/>
      </c>
      <c r="L1585" s="31"/>
      <c r="M1585" s="36"/>
      <c r="N1585" s="84"/>
      <c r="O1585" s="15" t="str">
        <f>_xlfn.IFNA(VLOOKUP(N1585, '@LIST'!$AO$2:$AP$5, 2, FALSE), "")</f>
        <v/>
      </c>
      <c r="P1585" s="87"/>
      <c r="Q1585" s="81" t="str">
        <f>_xlfn.IFNA(VLOOKUP(P1585, '@LIST'!$S$2:$T$25, 2, FALSE), "")</f>
        <v/>
      </c>
      <c r="R1585" s="16" t="str">
        <f>_xlfn.IFNA(VLOOKUP(P1585, '@LIST'!$U$2:$U$25, 2, FALSE), "")</f>
        <v/>
      </c>
      <c r="S1585" s="16" t="str">
        <f>_xlfn.IFNA(VLOOKUP(P1585, '@LIST'!$V$2:$W$25, 2, FALSE), "")</f>
        <v/>
      </c>
      <c r="T1585" s="16" t="str">
        <f>_xlfn.IFNA(VLOOKUP(P1585, '@LIST'!$X$2:$Y$25, 2, FALSE), "")</f>
        <v/>
      </c>
      <c r="U1585" s="16" t="str">
        <f>_xlfn.IFNA(VLOOKUP(P1585, '@LIST'!$Z$2:$AA$25, 2, FALSE), "")</f>
        <v/>
      </c>
      <c r="V1585" s="16" t="str">
        <f>_xlfn.IFNA(VLOOKUP(P1585, '@LIST'!$AB$2:$AC$25, 2, FALSE), "")</f>
        <v/>
      </c>
      <c r="W1585" s="16" t="str">
        <f>_xlfn.IFNA(VLOOKUP(P1585, '@LIST'!$AD$2:$AE$25, 2, FALSE), "")</f>
        <v/>
      </c>
      <c r="X1585" s="16" t="str">
        <f>_xlfn.IFNA(VLOOKUP(P1585, '@LIST'!$AF$2:$AG$25, 2, FALSE), "")</f>
        <v/>
      </c>
      <c r="Y1585" s="16" t="str">
        <f>_xlfn.IFNA(VLOOKUP(P1585, '@LIST'!$AH$2:$AI$25, 2, FALSE), "")</f>
        <v/>
      </c>
      <c r="Z1585" s="16" t="str">
        <f>_xlfn.IFNA(VLOOKUP(P1585, '@LIST'!$AJ$2:$AK$25, 2, FALSE), "")</f>
        <v/>
      </c>
      <c r="AA1585" s="16" t="str">
        <f>_xlfn.IFNA(VLOOKUP(P1585, '@LIST'!$AL$2:$AM$25, 2, FALSE), "")</f>
        <v/>
      </c>
      <c r="AB1585" s="65"/>
      <c r="AC1585" s="15" t="str">
        <f>_xlfn.IFNA(VLOOKUP(AB1585, '@LIST'!$AR$2:$AS$4, 2, FALSE), "")</f>
        <v/>
      </c>
      <c r="AD1585" s="84"/>
      <c r="AE1585" s="15" t="str">
        <f>_xlfn.IFNA(VLOOKUP(AD1585, '@LIST'!$AU$2:$AV$4, 2, FALSE), "")</f>
        <v/>
      </c>
    </row>
    <row r="1586" spans="1:31">
      <c r="A1586" s="8"/>
      <c r="B1586" s="14" t="str">
        <f>_xlfn.IFNA(VLOOKUP(A1586, '@LIST'!$A$8:$B$8, 2, FALSE), "")</f>
        <v/>
      </c>
      <c r="C1586" s="268"/>
      <c r="D1586" s="97"/>
      <c r="E1586" s="97"/>
      <c r="F1586" s="17"/>
      <c r="G1586" s="47"/>
      <c r="H1586" s="12" t="str">
        <f>_xlfn.IFNA(VLOOKUP(G1586,'@LIST'!$M$2:$N$481,2,FALSE),"")</f>
        <v/>
      </c>
      <c r="I1586" s="11"/>
      <c r="J1586" s="50"/>
      <c r="K1586" s="31" t="str">
        <f>_xlfn.IFNA(VLOOKUP(J1586,'@LIST'!$M$2:$N$481,2,FALSE),"")</f>
        <v/>
      </c>
      <c r="L1586" s="31"/>
      <c r="M1586" s="36"/>
      <c r="N1586" s="84"/>
      <c r="O1586" s="15" t="str">
        <f>_xlfn.IFNA(VLOOKUP(N1586, '@LIST'!$AO$2:$AP$5, 2, FALSE), "")</f>
        <v/>
      </c>
      <c r="P1586" s="87"/>
      <c r="Q1586" s="81" t="str">
        <f>_xlfn.IFNA(VLOOKUP(P1586, '@LIST'!$S$2:$T$25, 2, FALSE), "")</f>
        <v/>
      </c>
      <c r="R1586" s="16" t="str">
        <f>_xlfn.IFNA(VLOOKUP(P1586, '@LIST'!$U$2:$U$25, 2, FALSE), "")</f>
        <v/>
      </c>
      <c r="S1586" s="16" t="str">
        <f>_xlfn.IFNA(VLOOKUP(P1586, '@LIST'!$V$2:$W$25, 2, FALSE), "")</f>
        <v/>
      </c>
      <c r="T1586" s="16" t="str">
        <f>_xlfn.IFNA(VLOOKUP(P1586, '@LIST'!$X$2:$Y$25, 2, FALSE), "")</f>
        <v/>
      </c>
      <c r="U1586" s="16" t="str">
        <f>_xlfn.IFNA(VLOOKUP(P1586, '@LIST'!$Z$2:$AA$25, 2, FALSE), "")</f>
        <v/>
      </c>
      <c r="V1586" s="16" t="str">
        <f>_xlfn.IFNA(VLOOKUP(P1586, '@LIST'!$AB$2:$AC$25, 2, FALSE), "")</f>
        <v/>
      </c>
      <c r="W1586" s="16" t="str">
        <f>_xlfn.IFNA(VLOOKUP(P1586, '@LIST'!$AD$2:$AE$25, 2, FALSE), "")</f>
        <v/>
      </c>
      <c r="X1586" s="16" t="str">
        <f>_xlfn.IFNA(VLOOKUP(P1586, '@LIST'!$AF$2:$AG$25, 2, FALSE), "")</f>
        <v/>
      </c>
      <c r="Y1586" s="16" t="str">
        <f>_xlfn.IFNA(VLOOKUP(P1586, '@LIST'!$AH$2:$AI$25, 2, FALSE), "")</f>
        <v/>
      </c>
      <c r="Z1586" s="16" t="str">
        <f>_xlfn.IFNA(VLOOKUP(P1586, '@LIST'!$AJ$2:$AK$25, 2, FALSE), "")</f>
        <v/>
      </c>
      <c r="AA1586" s="16" t="str">
        <f>_xlfn.IFNA(VLOOKUP(P1586, '@LIST'!$AL$2:$AM$25, 2, FALSE), "")</f>
        <v/>
      </c>
      <c r="AB1586" s="65"/>
      <c r="AC1586" s="15" t="str">
        <f>_xlfn.IFNA(VLOOKUP(AB1586, '@LIST'!$AR$2:$AS$4, 2, FALSE), "")</f>
        <v/>
      </c>
      <c r="AD1586" s="84"/>
      <c r="AE1586" s="15" t="str">
        <f>_xlfn.IFNA(VLOOKUP(AD1586, '@LIST'!$AU$2:$AV$4, 2, FALSE), "")</f>
        <v/>
      </c>
    </row>
    <row r="1587" spans="1:31">
      <c r="A1587" s="8"/>
      <c r="B1587" s="14" t="str">
        <f>_xlfn.IFNA(VLOOKUP(A1587, '@LIST'!$A$8:$B$8, 2, FALSE), "")</f>
        <v/>
      </c>
      <c r="C1587" s="268"/>
      <c r="D1587" s="97"/>
      <c r="E1587" s="97"/>
      <c r="F1587" s="17"/>
      <c r="G1587" s="47"/>
      <c r="H1587" s="12" t="str">
        <f>_xlfn.IFNA(VLOOKUP(G1587,'@LIST'!$M$2:$N$481,2,FALSE),"")</f>
        <v/>
      </c>
      <c r="I1587" s="11"/>
      <c r="J1587" s="50"/>
      <c r="K1587" s="31" t="str">
        <f>_xlfn.IFNA(VLOOKUP(J1587,'@LIST'!$M$2:$N$481,2,FALSE),"")</f>
        <v/>
      </c>
      <c r="L1587" s="31"/>
      <c r="M1587" s="36"/>
      <c r="N1587" s="84"/>
      <c r="O1587" s="15" t="str">
        <f>_xlfn.IFNA(VLOOKUP(N1587, '@LIST'!$AO$2:$AP$5, 2, FALSE), "")</f>
        <v/>
      </c>
      <c r="P1587" s="87"/>
      <c r="Q1587" s="81" t="str">
        <f>_xlfn.IFNA(VLOOKUP(P1587, '@LIST'!$S$2:$T$25, 2, FALSE), "")</f>
        <v/>
      </c>
      <c r="R1587" s="16" t="str">
        <f>_xlfn.IFNA(VLOOKUP(P1587, '@LIST'!$U$2:$U$25, 2, FALSE), "")</f>
        <v/>
      </c>
      <c r="S1587" s="16" t="str">
        <f>_xlfn.IFNA(VLOOKUP(P1587, '@LIST'!$V$2:$W$25, 2, FALSE), "")</f>
        <v/>
      </c>
      <c r="T1587" s="16" t="str">
        <f>_xlfn.IFNA(VLOOKUP(P1587, '@LIST'!$X$2:$Y$25, 2, FALSE), "")</f>
        <v/>
      </c>
      <c r="U1587" s="16" t="str">
        <f>_xlfn.IFNA(VLOOKUP(P1587, '@LIST'!$Z$2:$AA$25, 2, FALSE), "")</f>
        <v/>
      </c>
      <c r="V1587" s="16" t="str">
        <f>_xlfn.IFNA(VLOOKUP(P1587, '@LIST'!$AB$2:$AC$25, 2, FALSE), "")</f>
        <v/>
      </c>
      <c r="W1587" s="16" t="str">
        <f>_xlfn.IFNA(VLOOKUP(P1587, '@LIST'!$AD$2:$AE$25, 2, FALSE), "")</f>
        <v/>
      </c>
      <c r="X1587" s="16" t="str">
        <f>_xlfn.IFNA(VLOOKUP(P1587, '@LIST'!$AF$2:$AG$25, 2, FALSE), "")</f>
        <v/>
      </c>
      <c r="Y1587" s="16" t="str">
        <f>_xlfn.IFNA(VLOOKUP(P1587, '@LIST'!$AH$2:$AI$25, 2, FALSE), "")</f>
        <v/>
      </c>
      <c r="Z1587" s="16" t="str">
        <f>_xlfn.IFNA(VLOOKUP(P1587, '@LIST'!$AJ$2:$AK$25, 2, FALSE), "")</f>
        <v/>
      </c>
      <c r="AA1587" s="16" t="str">
        <f>_xlfn.IFNA(VLOOKUP(P1587, '@LIST'!$AL$2:$AM$25, 2, FALSE), "")</f>
        <v/>
      </c>
      <c r="AB1587" s="65"/>
      <c r="AC1587" s="15" t="str">
        <f>_xlfn.IFNA(VLOOKUP(AB1587, '@LIST'!$AR$2:$AS$4, 2, FALSE), "")</f>
        <v/>
      </c>
      <c r="AD1587" s="84"/>
      <c r="AE1587" s="15" t="str">
        <f>_xlfn.IFNA(VLOOKUP(AD1587, '@LIST'!$AU$2:$AV$4, 2, FALSE), "")</f>
        <v/>
      </c>
    </row>
    <row r="1588" spans="1:31">
      <c r="A1588" s="8"/>
      <c r="B1588" s="14" t="str">
        <f>_xlfn.IFNA(VLOOKUP(A1588, '@LIST'!$A$8:$B$8, 2, FALSE), "")</f>
        <v/>
      </c>
      <c r="C1588" s="268"/>
      <c r="D1588" s="97"/>
      <c r="E1588" s="97"/>
      <c r="F1588" s="17"/>
      <c r="G1588" s="47"/>
      <c r="H1588" s="12" t="str">
        <f>_xlfn.IFNA(VLOOKUP(G1588,'@LIST'!$M$2:$N$481,2,FALSE),"")</f>
        <v/>
      </c>
      <c r="I1588" s="11"/>
      <c r="J1588" s="50"/>
      <c r="K1588" s="31" t="str">
        <f>_xlfn.IFNA(VLOOKUP(J1588,'@LIST'!$M$2:$N$481,2,FALSE),"")</f>
        <v/>
      </c>
      <c r="L1588" s="31"/>
      <c r="M1588" s="36"/>
      <c r="N1588" s="84"/>
      <c r="O1588" s="15" t="str">
        <f>_xlfn.IFNA(VLOOKUP(N1588, '@LIST'!$AO$2:$AP$5, 2, FALSE), "")</f>
        <v/>
      </c>
      <c r="P1588" s="87"/>
      <c r="Q1588" s="81" t="str">
        <f>_xlfn.IFNA(VLOOKUP(P1588, '@LIST'!$S$2:$T$25, 2, FALSE), "")</f>
        <v/>
      </c>
      <c r="R1588" s="16" t="str">
        <f>_xlfn.IFNA(VLOOKUP(P1588, '@LIST'!$U$2:$U$25, 2, FALSE), "")</f>
        <v/>
      </c>
      <c r="S1588" s="16" t="str">
        <f>_xlfn.IFNA(VLOOKUP(P1588, '@LIST'!$V$2:$W$25, 2, FALSE), "")</f>
        <v/>
      </c>
      <c r="T1588" s="16" t="str">
        <f>_xlfn.IFNA(VLOOKUP(P1588, '@LIST'!$X$2:$Y$25, 2, FALSE), "")</f>
        <v/>
      </c>
      <c r="U1588" s="16" t="str">
        <f>_xlfn.IFNA(VLOOKUP(P1588, '@LIST'!$Z$2:$AA$25, 2, FALSE), "")</f>
        <v/>
      </c>
      <c r="V1588" s="16" t="str">
        <f>_xlfn.IFNA(VLOOKUP(P1588, '@LIST'!$AB$2:$AC$25, 2, FALSE), "")</f>
        <v/>
      </c>
      <c r="W1588" s="16" t="str">
        <f>_xlfn.IFNA(VLOOKUP(P1588, '@LIST'!$AD$2:$AE$25, 2, FALSE), "")</f>
        <v/>
      </c>
      <c r="X1588" s="16" t="str">
        <f>_xlfn.IFNA(VLOOKUP(P1588, '@LIST'!$AF$2:$AG$25, 2, FALSE), "")</f>
        <v/>
      </c>
      <c r="Y1588" s="16" t="str">
        <f>_xlfn.IFNA(VLOOKUP(P1588, '@LIST'!$AH$2:$AI$25, 2, FALSE), "")</f>
        <v/>
      </c>
      <c r="Z1588" s="16" t="str">
        <f>_xlfn.IFNA(VLOOKUP(P1588, '@LIST'!$AJ$2:$AK$25, 2, FALSE), "")</f>
        <v/>
      </c>
      <c r="AA1588" s="16" t="str">
        <f>_xlfn.IFNA(VLOOKUP(P1588, '@LIST'!$AL$2:$AM$25, 2, FALSE), "")</f>
        <v/>
      </c>
      <c r="AB1588" s="65"/>
      <c r="AC1588" s="15" t="str">
        <f>_xlfn.IFNA(VLOOKUP(AB1588, '@LIST'!$AR$2:$AS$4, 2, FALSE), "")</f>
        <v/>
      </c>
      <c r="AD1588" s="84"/>
      <c r="AE1588" s="15" t="str">
        <f>_xlfn.IFNA(VLOOKUP(AD1588, '@LIST'!$AU$2:$AV$4, 2, FALSE), "")</f>
        <v/>
      </c>
    </row>
    <row r="1589" spans="1:31">
      <c r="A1589" s="8"/>
      <c r="B1589" s="14" t="str">
        <f>_xlfn.IFNA(VLOOKUP(A1589, '@LIST'!$A$8:$B$8, 2, FALSE), "")</f>
        <v/>
      </c>
      <c r="C1589" s="268"/>
      <c r="D1589" s="97"/>
      <c r="E1589" s="97"/>
      <c r="F1589" s="17"/>
      <c r="G1589" s="47"/>
      <c r="H1589" s="12" t="str">
        <f>_xlfn.IFNA(VLOOKUP(G1589,'@LIST'!$M$2:$N$481,2,FALSE),"")</f>
        <v/>
      </c>
      <c r="I1589" s="11"/>
      <c r="J1589" s="50"/>
      <c r="K1589" s="31" t="str">
        <f>_xlfn.IFNA(VLOOKUP(J1589,'@LIST'!$M$2:$N$481,2,FALSE),"")</f>
        <v/>
      </c>
      <c r="L1589" s="31"/>
      <c r="M1589" s="36"/>
      <c r="N1589" s="84"/>
      <c r="O1589" s="15" t="str">
        <f>_xlfn.IFNA(VLOOKUP(N1589, '@LIST'!$AO$2:$AP$5, 2, FALSE), "")</f>
        <v/>
      </c>
      <c r="P1589" s="87"/>
      <c r="Q1589" s="81" t="str">
        <f>_xlfn.IFNA(VLOOKUP(P1589, '@LIST'!$S$2:$T$25, 2, FALSE), "")</f>
        <v/>
      </c>
      <c r="R1589" s="16" t="str">
        <f>_xlfn.IFNA(VLOOKUP(P1589, '@LIST'!$U$2:$U$25, 2, FALSE), "")</f>
        <v/>
      </c>
      <c r="S1589" s="16" t="str">
        <f>_xlfn.IFNA(VLOOKUP(P1589, '@LIST'!$V$2:$W$25, 2, FALSE), "")</f>
        <v/>
      </c>
      <c r="T1589" s="16" t="str">
        <f>_xlfn.IFNA(VLOOKUP(P1589, '@LIST'!$X$2:$Y$25, 2, FALSE), "")</f>
        <v/>
      </c>
      <c r="U1589" s="16" t="str">
        <f>_xlfn.IFNA(VLOOKUP(P1589, '@LIST'!$Z$2:$AA$25, 2, FALSE), "")</f>
        <v/>
      </c>
      <c r="V1589" s="16" t="str">
        <f>_xlfn.IFNA(VLOOKUP(P1589, '@LIST'!$AB$2:$AC$25, 2, FALSE), "")</f>
        <v/>
      </c>
      <c r="W1589" s="16" t="str">
        <f>_xlfn.IFNA(VLOOKUP(P1589, '@LIST'!$AD$2:$AE$25, 2, FALSE), "")</f>
        <v/>
      </c>
      <c r="X1589" s="16" t="str">
        <f>_xlfn.IFNA(VLOOKUP(P1589, '@LIST'!$AF$2:$AG$25, 2, FALSE), "")</f>
        <v/>
      </c>
      <c r="Y1589" s="16" t="str">
        <f>_xlfn.IFNA(VLOOKUP(P1589, '@LIST'!$AH$2:$AI$25, 2, FALSE), "")</f>
        <v/>
      </c>
      <c r="Z1589" s="16" t="str">
        <f>_xlfn.IFNA(VLOOKUP(P1589, '@LIST'!$AJ$2:$AK$25, 2, FALSE), "")</f>
        <v/>
      </c>
      <c r="AA1589" s="16" t="str">
        <f>_xlfn.IFNA(VLOOKUP(P1589, '@LIST'!$AL$2:$AM$25, 2, FALSE), "")</f>
        <v/>
      </c>
      <c r="AB1589" s="65"/>
      <c r="AC1589" s="15" t="str">
        <f>_xlfn.IFNA(VLOOKUP(AB1589, '@LIST'!$AR$2:$AS$4, 2, FALSE), "")</f>
        <v/>
      </c>
      <c r="AD1589" s="84"/>
      <c r="AE1589" s="15" t="str">
        <f>_xlfn.IFNA(VLOOKUP(AD1589, '@LIST'!$AU$2:$AV$4, 2, FALSE), "")</f>
        <v/>
      </c>
    </row>
    <row r="1590" spans="1:31">
      <c r="A1590" s="8"/>
      <c r="B1590" s="14" t="str">
        <f>_xlfn.IFNA(VLOOKUP(A1590, '@LIST'!$A$8:$B$8, 2, FALSE), "")</f>
        <v/>
      </c>
      <c r="C1590" s="268"/>
      <c r="D1590" s="97"/>
      <c r="E1590" s="97"/>
      <c r="F1590" s="17"/>
      <c r="G1590" s="47"/>
      <c r="H1590" s="12" t="str">
        <f>_xlfn.IFNA(VLOOKUP(G1590,'@LIST'!$M$2:$N$481,2,FALSE),"")</f>
        <v/>
      </c>
      <c r="I1590" s="11"/>
      <c r="J1590" s="50"/>
      <c r="K1590" s="31" t="str">
        <f>_xlfn.IFNA(VLOOKUP(J1590,'@LIST'!$M$2:$N$481,2,FALSE),"")</f>
        <v/>
      </c>
      <c r="L1590" s="31"/>
      <c r="M1590" s="36"/>
      <c r="N1590" s="84"/>
      <c r="O1590" s="15" t="str">
        <f>_xlfn.IFNA(VLOOKUP(N1590, '@LIST'!$AO$2:$AP$5, 2, FALSE), "")</f>
        <v/>
      </c>
      <c r="P1590" s="87"/>
      <c r="Q1590" s="81" t="str">
        <f>_xlfn.IFNA(VLOOKUP(P1590, '@LIST'!$S$2:$T$25, 2, FALSE), "")</f>
        <v/>
      </c>
      <c r="R1590" s="16" t="str">
        <f>_xlfn.IFNA(VLOOKUP(P1590, '@LIST'!$U$2:$U$25, 2, FALSE), "")</f>
        <v/>
      </c>
      <c r="S1590" s="16" t="str">
        <f>_xlfn.IFNA(VLOOKUP(P1590, '@LIST'!$V$2:$W$25, 2, FALSE), "")</f>
        <v/>
      </c>
      <c r="T1590" s="16" t="str">
        <f>_xlfn.IFNA(VLOOKUP(P1590, '@LIST'!$X$2:$Y$25, 2, FALSE), "")</f>
        <v/>
      </c>
      <c r="U1590" s="16" t="str">
        <f>_xlfn.IFNA(VLOOKUP(P1590, '@LIST'!$Z$2:$AA$25, 2, FALSE), "")</f>
        <v/>
      </c>
      <c r="V1590" s="16" t="str">
        <f>_xlfn.IFNA(VLOOKUP(P1590, '@LIST'!$AB$2:$AC$25, 2, FALSE), "")</f>
        <v/>
      </c>
      <c r="W1590" s="16" t="str">
        <f>_xlfn.IFNA(VLOOKUP(P1590, '@LIST'!$AD$2:$AE$25, 2, FALSE), "")</f>
        <v/>
      </c>
      <c r="X1590" s="16" t="str">
        <f>_xlfn.IFNA(VLOOKUP(P1590, '@LIST'!$AF$2:$AG$25, 2, FALSE), "")</f>
        <v/>
      </c>
      <c r="Y1590" s="16" t="str">
        <f>_xlfn.IFNA(VLOOKUP(P1590, '@LIST'!$AH$2:$AI$25, 2, FALSE), "")</f>
        <v/>
      </c>
      <c r="Z1590" s="16" t="str">
        <f>_xlfn.IFNA(VLOOKUP(P1590, '@LIST'!$AJ$2:$AK$25, 2, FALSE), "")</f>
        <v/>
      </c>
      <c r="AA1590" s="16" t="str">
        <f>_xlfn.IFNA(VLOOKUP(P1590, '@LIST'!$AL$2:$AM$25, 2, FALSE), "")</f>
        <v/>
      </c>
      <c r="AB1590" s="65"/>
      <c r="AC1590" s="15" t="str">
        <f>_xlfn.IFNA(VLOOKUP(AB1590, '@LIST'!$AR$2:$AS$4, 2, FALSE), "")</f>
        <v/>
      </c>
      <c r="AD1590" s="84"/>
      <c r="AE1590" s="15" t="str">
        <f>_xlfn.IFNA(VLOOKUP(AD1590, '@LIST'!$AU$2:$AV$4, 2, FALSE), "")</f>
        <v/>
      </c>
    </row>
    <row r="1591" spans="1:31">
      <c r="A1591" s="8"/>
      <c r="B1591" s="14" t="str">
        <f>_xlfn.IFNA(VLOOKUP(A1591, '@LIST'!$A$8:$B$8, 2, FALSE), "")</f>
        <v/>
      </c>
      <c r="C1591" s="268"/>
      <c r="D1591" s="97"/>
      <c r="E1591" s="97"/>
      <c r="F1591" s="17"/>
      <c r="G1591" s="47"/>
      <c r="H1591" s="12" t="str">
        <f>_xlfn.IFNA(VLOOKUP(G1591,'@LIST'!$M$2:$N$481,2,FALSE),"")</f>
        <v/>
      </c>
      <c r="I1591" s="11"/>
      <c r="J1591" s="50"/>
      <c r="K1591" s="31" t="str">
        <f>_xlfn.IFNA(VLOOKUP(J1591,'@LIST'!$M$2:$N$481,2,FALSE),"")</f>
        <v/>
      </c>
      <c r="L1591" s="31"/>
      <c r="M1591" s="36"/>
      <c r="N1591" s="84"/>
      <c r="O1591" s="15" t="str">
        <f>_xlfn.IFNA(VLOOKUP(N1591, '@LIST'!$AO$2:$AP$5, 2, FALSE), "")</f>
        <v/>
      </c>
      <c r="P1591" s="87"/>
      <c r="Q1591" s="81" t="str">
        <f>_xlfn.IFNA(VLOOKUP(P1591, '@LIST'!$S$2:$T$25, 2, FALSE), "")</f>
        <v/>
      </c>
      <c r="R1591" s="16" t="str">
        <f>_xlfn.IFNA(VLOOKUP(P1591, '@LIST'!$U$2:$U$25, 2, FALSE), "")</f>
        <v/>
      </c>
      <c r="S1591" s="16" t="str">
        <f>_xlfn.IFNA(VLOOKUP(P1591, '@LIST'!$V$2:$W$25, 2, FALSE), "")</f>
        <v/>
      </c>
      <c r="T1591" s="16" t="str">
        <f>_xlfn.IFNA(VLOOKUP(P1591, '@LIST'!$X$2:$Y$25, 2, FALSE), "")</f>
        <v/>
      </c>
      <c r="U1591" s="16" t="str">
        <f>_xlfn.IFNA(VLOOKUP(P1591, '@LIST'!$Z$2:$AA$25, 2, FALSE), "")</f>
        <v/>
      </c>
      <c r="V1591" s="16" t="str">
        <f>_xlfn.IFNA(VLOOKUP(P1591, '@LIST'!$AB$2:$AC$25, 2, FALSE), "")</f>
        <v/>
      </c>
      <c r="W1591" s="16" t="str">
        <f>_xlfn.IFNA(VLOOKUP(P1591, '@LIST'!$AD$2:$AE$25, 2, FALSE), "")</f>
        <v/>
      </c>
      <c r="X1591" s="16" t="str">
        <f>_xlfn.IFNA(VLOOKUP(P1591, '@LIST'!$AF$2:$AG$25, 2, FALSE), "")</f>
        <v/>
      </c>
      <c r="Y1591" s="16" t="str">
        <f>_xlfn.IFNA(VLOOKUP(P1591, '@LIST'!$AH$2:$AI$25, 2, FALSE), "")</f>
        <v/>
      </c>
      <c r="Z1591" s="16" t="str">
        <f>_xlfn.IFNA(VLOOKUP(P1591, '@LIST'!$AJ$2:$AK$25, 2, FALSE), "")</f>
        <v/>
      </c>
      <c r="AA1591" s="16" t="str">
        <f>_xlfn.IFNA(VLOOKUP(P1591, '@LIST'!$AL$2:$AM$25, 2, FALSE), "")</f>
        <v/>
      </c>
      <c r="AB1591" s="65"/>
      <c r="AC1591" s="15" t="str">
        <f>_xlfn.IFNA(VLOOKUP(AB1591, '@LIST'!$AR$2:$AS$4, 2, FALSE), "")</f>
        <v/>
      </c>
      <c r="AD1591" s="84"/>
      <c r="AE1591" s="15" t="str">
        <f>_xlfn.IFNA(VLOOKUP(AD1591, '@LIST'!$AU$2:$AV$4, 2, FALSE), "")</f>
        <v/>
      </c>
    </row>
    <row r="1592" spans="1:31">
      <c r="A1592" s="8"/>
      <c r="B1592" s="14" t="str">
        <f>_xlfn.IFNA(VLOOKUP(A1592, '@LIST'!$A$8:$B$8, 2, FALSE), "")</f>
        <v/>
      </c>
      <c r="C1592" s="268"/>
      <c r="D1592" s="97"/>
      <c r="E1592" s="97"/>
      <c r="F1592" s="17"/>
      <c r="G1592" s="47"/>
      <c r="H1592" s="12" t="str">
        <f>_xlfn.IFNA(VLOOKUP(G1592,'@LIST'!$M$2:$N$481,2,FALSE),"")</f>
        <v/>
      </c>
      <c r="I1592" s="11"/>
      <c r="J1592" s="50"/>
      <c r="K1592" s="31" t="str">
        <f>_xlfn.IFNA(VLOOKUP(J1592,'@LIST'!$M$2:$N$481,2,FALSE),"")</f>
        <v/>
      </c>
      <c r="L1592" s="31"/>
      <c r="M1592" s="36"/>
      <c r="N1592" s="84"/>
      <c r="O1592" s="15" t="str">
        <f>_xlfn.IFNA(VLOOKUP(N1592, '@LIST'!$AO$2:$AP$5, 2, FALSE), "")</f>
        <v/>
      </c>
      <c r="P1592" s="87"/>
      <c r="Q1592" s="81" t="str">
        <f>_xlfn.IFNA(VLOOKUP(P1592, '@LIST'!$S$2:$T$25, 2, FALSE), "")</f>
        <v/>
      </c>
      <c r="R1592" s="16" t="str">
        <f>_xlfn.IFNA(VLOOKUP(P1592, '@LIST'!$U$2:$U$25, 2, FALSE), "")</f>
        <v/>
      </c>
      <c r="S1592" s="16" t="str">
        <f>_xlfn.IFNA(VLOOKUP(P1592, '@LIST'!$V$2:$W$25, 2, FALSE), "")</f>
        <v/>
      </c>
      <c r="T1592" s="16" t="str">
        <f>_xlfn.IFNA(VLOOKUP(P1592, '@LIST'!$X$2:$Y$25, 2, FALSE), "")</f>
        <v/>
      </c>
      <c r="U1592" s="16" t="str">
        <f>_xlfn.IFNA(VLOOKUP(P1592, '@LIST'!$Z$2:$AA$25, 2, FALSE), "")</f>
        <v/>
      </c>
      <c r="V1592" s="16" t="str">
        <f>_xlfn.IFNA(VLOOKUP(P1592, '@LIST'!$AB$2:$AC$25, 2, FALSE), "")</f>
        <v/>
      </c>
      <c r="W1592" s="16" t="str">
        <f>_xlfn.IFNA(VLOOKUP(P1592, '@LIST'!$AD$2:$AE$25, 2, FALSE), "")</f>
        <v/>
      </c>
      <c r="X1592" s="16" t="str">
        <f>_xlfn.IFNA(VLOOKUP(P1592, '@LIST'!$AF$2:$AG$25, 2, FALSE), "")</f>
        <v/>
      </c>
      <c r="Y1592" s="16" t="str">
        <f>_xlfn.IFNA(VLOOKUP(P1592, '@LIST'!$AH$2:$AI$25, 2, FALSE), "")</f>
        <v/>
      </c>
      <c r="Z1592" s="16" t="str">
        <f>_xlfn.IFNA(VLOOKUP(P1592, '@LIST'!$AJ$2:$AK$25, 2, FALSE), "")</f>
        <v/>
      </c>
      <c r="AA1592" s="16" t="str">
        <f>_xlfn.IFNA(VLOOKUP(P1592, '@LIST'!$AL$2:$AM$25, 2, FALSE), "")</f>
        <v/>
      </c>
      <c r="AB1592" s="65"/>
      <c r="AC1592" s="15" t="str">
        <f>_xlfn.IFNA(VLOOKUP(AB1592, '@LIST'!$AR$2:$AS$4, 2, FALSE), "")</f>
        <v/>
      </c>
      <c r="AD1592" s="84"/>
      <c r="AE1592" s="15" t="str">
        <f>_xlfn.IFNA(VLOOKUP(AD1592, '@LIST'!$AU$2:$AV$4, 2, FALSE), "")</f>
        <v/>
      </c>
    </row>
    <row r="1593" spans="1:31">
      <c r="A1593" s="8"/>
      <c r="B1593" s="14" t="str">
        <f>_xlfn.IFNA(VLOOKUP(A1593, '@LIST'!$A$8:$B$8, 2, FALSE), "")</f>
        <v/>
      </c>
      <c r="C1593" s="268"/>
      <c r="D1593" s="97"/>
      <c r="E1593" s="97"/>
      <c r="F1593" s="17"/>
      <c r="G1593" s="47"/>
      <c r="H1593" s="12" t="str">
        <f>_xlfn.IFNA(VLOOKUP(G1593,'@LIST'!$M$2:$N$481,2,FALSE),"")</f>
        <v/>
      </c>
      <c r="I1593" s="11"/>
      <c r="J1593" s="50"/>
      <c r="K1593" s="31" t="str">
        <f>_xlfn.IFNA(VLOOKUP(J1593,'@LIST'!$M$2:$N$481,2,FALSE),"")</f>
        <v/>
      </c>
      <c r="L1593" s="31"/>
      <c r="M1593" s="36"/>
      <c r="N1593" s="84"/>
      <c r="O1593" s="15" t="str">
        <f>_xlfn.IFNA(VLOOKUP(N1593, '@LIST'!$AO$2:$AP$5, 2, FALSE), "")</f>
        <v/>
      </c>
      <c r="P1593" s="87"/>
      <c r="Q1593" s="81" t="str">
        <f>_xlfn.IFNA(VLOOKUP(P1593, '@LIST'!$S$2:$T$25, 2, FALSE), "")</f>
        <v/>
      </c>
      <c r="R1593" s="16" t="str">
        <f>_xlfn.IFNA(VLOOKUP(P1593, '@LIST'!$U$2:$U$25, 2, FALSE), "")</f>
        <v/>
      </c>
      <c r="S1593" s="16" t="str">
        <f>_xlfn.IFNA(VLOOKUP(P1593, '@LIST'!$V$2:$W$25, 2, FALSE), "")</f>
        <v/>
      </c>
      <c r="T1593" s="16" t="str">
        <f>_xlfn.IFNA(VLOOKUP(P1593, '@LIST'!$X$2:$Y$25, 2, FALSE), "")</f>
        <v/>
      </c>
      <c r="U1593" s="16" t="str">
        <f>_xlfn.IFNA(VLOOKUP(P1593, '@LIST'!$Z$2:$AA$25, 2, FALSE), "")</f>
        <v/>
      </c>
      <c r="V1593" s="16" t="str">
        <f>_xlfn.IFNA(VLOOKUP(P1593, '@LIST'!$AB$2:$AC$25, 2, FALSE), "")</f>
        <v/>
      </c>
      <c r="W1593" s="16" t="str">
        <f>_xlfn.IFNA(VLOOKUP(P1593, '@LIST'!$AD$2:$AE$25, 2, FALSE), "")</f>
        <v/>
      </c>
      <c r="X1593" s="16" t="str">
        <f>_xlfn.IFNA(VLOOKUP(P1593, '@LIST'!$AF$2:$AG$25, 2, FALSE), "")</f>
        <v/>
      </c>
      <c r="Y1593" s="16" t="str">
        <f>_xlfn.IFNA(VLOOKUP(P1593, '@LIST'!$AH$2:$AI$25, 2, FALSE), "")</f>
        <v/>
      </c>
      <c r="Z1593" s="16" t="str">
        <f>_xlfn.IFNA(VLOOKUP(P1593, '@LIST'!$AJ$2:$AK$25, 2, FALSE), "")</f>
        <v/>
      </c>
      <c r="AA1593" s="16" t="str">
        <f>_xlfn.IFNA(VLOOKUP(P1593, '@LIST'!$AL$2:$AM$25, 2, FALSE), "")</f>
        <v/>
      </c>
      <c r="AB1593" s="65"/>
      <c r="AC1593" s="15" t="str">
        <f>_xlfn.IFNA(VLOOKUP(AB1593, '@LIST'!$AR$2:$AS$4, 2, FALSE), "")</f>
        <v/>
      </c>
      <c r="AD1593" s="84"/>
      <c r="AE1593" s="15" t="str">
        <f>_xlfn.IFNA(VLOOKUP(AD1593, '@LIST'!$AU$2:$AV$4, 2, FALSE), "")</f>
        <v/>
      </c>
    </row>
    <row r="1594" spans="1:31">
      <c r="A1594" s="8"/>
      <c r="B1594" s="14" t="str">
        <f>_xlfn.IFNA(VLOOKUP(A1594, '@LIST'!$A$8:$B$8, 2, FALSE), "")</f>
        <v/>
      </c>
      <c r="C1594" s="268"/>
      <c r="D1594" s="97"/>
      <c r="E1594" s="97"/>
      <c r="F1594" s="17"/>
      <c r="G1594" s="47"/>
      <c r="H1594" s="12" t="str">
        <f>_xlfn.IFNA(VLOOKUP(G1594,'@LIST'!$M$2:$N$481,2,FALSE),"")</f>
        <v/>
      </c>
      <c r="I1594" s="11"/>
      <c r="J1594" s="50"/>
      <c r="K1594" s="31" t="str">
        <f>_xlfn.IFNA(VLOOKUP(J1594,'@LIST'!$M$2:$N$481,2,FALSE),"")</f>
        <v/>
      </c>
      <c r="L1594" s="31"/>
      <c r="M1594" s="36"/>
      <c r="N1594" s="84"/>
      <c r="O1594" s="15" t="str">
        <f>_xlfn.IFNA(VLOOKUP(N1594, '@LIST'!$AO$2:$AP$5, 2, FALSE), "")</f>
        <v/>
      </c>
      <c r="P1594" s="87"/>
      <c r="Q1594" s="81" t="str">
        <f>_xlfn.IFNA(VLOOKUP(P1594, '@LIST'!$S$2:$T$25, 2, FALSE), "")</f>
        <v/>
      </c>
      <c r="R1594" s="16" t="str">
        <f>_xlfn.IFNA(VLOOKUP(P1594, '@LIST'!$U$2:$U$25, 2, FALSE), "")</f>
        <v/>
      </c>
      <c r="S1594" s="16" t="str">
        <f>_xlfn.IFNA(VLOOKUP(P1594, '@LIST'!$V$2:$W$25, 2, FALSE), "")</f>
        <v/>
      </c>
      <c r="T1594" s="16" t="str">
        <f>_xlfn.IFNA(VLOOKUP(P1594, '@LIST'!$X$2:$Y$25, 2, FALSE), "")</f>
        <v/>
      </c>
      <c r="U1594" s="16" t="str">
        <f>_xlfn.IFNA(VLOOKUP(P1594, '@LIST'!$Z$2:$AA$25, 2, FALSE), "")</f>
        <v/>
      </c>
      <c r="V1594" s="16" t="str">
        <f>_xlfn.IFNA(VLOOKUP(P1594, '@LIST'!$AB$2:$AC$25, 2, FALSE), "")</f>
        <v/>
      </c>
      <c r="W1594" s="16" t="str">
        <f>_xlfn.IFNA(VLOOKUP(P1594, '@LIST'!$AD$2:$AE$25, 2, FALSE), "")</f>
        <v/>
      </c>
      <c r="X1594" s="16" t="str">
        <f>_xlfn.IFNA(VLOOKUP(P1594, '@LIST'!$AF$2:$AG$25, 2, FALSE), "")</f>
        <v/>
      </c>
      <c r="Y1594" s="16" t="str">
        <f>_xlfn.IFNA(VLOOKUP(P1594, '@LIST'!$AH$2:$AI$25, 2, FALSE), "")</f>
        <v/>
      </c>
      <c r="Z1594" s="16" t="str">
        <f>_xlfn.IFNA(VLOOKUP(P1594, '@LIST'!$AJ$2:$AK$25, 2, FALSE), "")</f>
        <v/>
      </c>
      <c r="AA1594" s="16" t="str">
        <f>_xlfn.IFNA(VLOOKUP(P1594, '@LIST'!$AL$2:$AM$25, 2, FALSE), "")</f>
        <v/>
      </c>
      <c r="AB1594" s="65"/>
      <c r="AC1594" s="15" t="str">
        <f>_xlfn.IFNA(VLOOKUP(AB1594, '@LIST'!$AR$2:$AS$4, 2, FALSE), "")</f>
        <v/>
      </c>
      <c r="AD1594" s="84"/>
      <c r="AE1594" s="15" t="str">
        <f>_xlfn.IFNA(VLOOKUP(AD1594, '@LIST'!$AU$2:$AV$4, 2, FALSE), "")</f>
        <v/>
      </c>
    </row>
    <row r="1595" spans="1:31">
      <c r="A1595" s="8"/>
      <c r="B1595" s="14" t="str">
        <f>_xlfn.IFNA(VLOOKUP(A1595, '@LIST'!$A$8:$B$8, 2, FALSE), "")</f>
        <v/>
      </c>
      <c r="C1595" s="268"/>
      <c r="D1595" s="97"/>
      <c r="E1595" s="97"/>
      <c r="F1595" s="17"/>
      <c r="G1595" s="47"/>
      <c r="H1595" s="12" t="str">
        <f>_xlfn.IFNA(VLOOKUP(G1595,'@LIST'!$M$2:$N$481,2,FALSE),"")</f>
        <v/>
      </c>
      <c r="I1595" s="11"/>
      <c r="J1595" s="50"/>
      <c r="K1595" s="31" t="str">
        <f>_xlfn.IFNA(VLOOKUP(J1595,'@LIST'!$M$2:$N$481,2,FALSE),"")</f>
        <v/>
      </c>
      <c r="L1595" s="31"/>
      <c r="M1595" s="36"/>
      <c r="N1595" s="84"/>
      <c r="O1595" s="15" t="str">
        <f>_xlfn.IFNA(VLOOKUP(N1595, '@LIST'!$AO$2:$AP$5, 2, FALSE), "")</f>
        <v/>
      </c>
      <c r="P1595" s="87"/>
      <c r="Q1595" s="81" t="str">
        <f>_xlfn.IFNA(VLOOKUP(P1595, '@LIST'!$S$2:$T$25, 2, FALSE), "")</f>
        <v/>
      </c>
      <c r="R1595" s="16" t="str">
        <f>_xlfn.IFNA(VLOOKUP(P1595, '@LIST'!$U$2:$U$25, 2, FALSE), "")</f>
        <v/>
      </c>
      <c r="S1595" s="16" t="str">
        <f>_xlfn.IFNA(VLOOKUP(P1595, '@LIST'!$V$2:$W$25, 2, FALSE), "")</f>
        <v/>
      </c>
      <c r="T1595" s="16" t="str">
        <f>_xlfn.IFNA(VLOOKUP(P1595, '@LIST'!$X$2:$Y$25, 2, FALSE), "")</f>
        <v/>
      </c>
      <c r="U1595" s="16" t="str">
        <f>_xlfn.IFNA(VLOOKUP(P1595, '@LIST'!$Z$2:$AA$25, 2, FALSE), "")</f>
        <v/>
      </c>
      <c r="V1595" s="16" t="str">
        <f>_xlfn.IFNA(VLOOKUP(P1595, '@LIST'!$AB$2:$AC$25, 2, FALSE), "")</f>
        <v/>
      </c>
      <c r="W1595" s="16" t="str">
        <f>_xlfn.IFNA(VLOOKUP(P1595, '@LIST'!$AD$2:$AE$25, 2, FALSE), "")</f>
        <v/>
      </c>
      <c r="X1595" s="16" t="str">
        <f>_xlfn.IFNA(VLOOKUP(P1595, '@LIST'!$AF$2:$AG$25, 2, FALSE), "")</f>
        <v/>
      </c>
      <c r="Y1595" s="16" t="str">
        <f>_xlfn.IFNA(VLOOKUP(P1595, '@LIST'!$AH$2:$AI$25, 2, FALSE), "")</f>
        <v/>
      </c>
      <c r="Z1595" s="16" t="str">
        <f>_xlfn.IFNA(VLOOKUP(P1595, '@LIST'!$AJ$2:$AK$25, 2, FALSE), "")</f>
        <v/>
      </c>
      <c r="AA1595" s="16" t="str">
        <f>_xlfn.IFNA(VLOOKUP(P1595, '@LIST'!$AL$2:$AM$25, 2, FALSE), "")</f>
        <v/>
      </c>
      <c r="AB1595" s="65"/>
      <c r="AC1595" s="15" t="str">
        <f>_xlfn.IFNA(VLOOKUP(AB1595, '@LIST'!$AR$2:$AS$4, 2, FALSE), "")</f>
        <v/>
      </c>
      <c r="AD1595" s="84"/>
      <c r="AE1595" s="15" t="str">
        <f>_xlfn.IFNA(VLOOKUP(AD1595, '@LIST'!$AU$2:$AV$4, 2, FALSE), "")</f>
        <v/>
      </c>
    </row>
    <row r="1596" spans="1:31">
      <c r="A1596" s="8"/>
      <c r="B1596" s="14" t="str">
        <f>_xlfn.IFNA(VLOOKUP(A1596, '@LIST'!$A$8:$B$8, 2, FALSE), "")</f>
        <v/>
      </c>
      <c r="C1596" s="268"/>
      <c r="D1596" s="97"/>
      <c r="E1596" s="97"/>
      <c r="F1596" s="17"/>
      <c r="G1596" s="47"/>
      <c r="H1596" s="12" t="str">
        <f>_xlfn.IFNA(VLOOKUP(G1596,'@LIST'!$M$2:$N$481,2,FALSE),"")</f>
        <v/>
      </c>
      <c r="I1596" s="11"/>
      <c r="J1596" s="50"/>
      <c r="K1596" s="31" t="str">
        <f>_xlfn.IFNA(VLOOKUP(J1596,'@LIST'!$M$2:$N$481,2,FALSE),"")</f>
        <v/>
      </c>
      <c r="L1596" s="31"/>
      <c r="M1596" s="36"/>
      <c r="N1596" s="84"/>
      <c r="O1596" s="15" t="str">
        <f>_xlfn.IFNA(VLOOKUP(N1596, '@LIST'!$AO$2:$AP$5, 2, FALSE), "")</f>
        <v/>
      </c>
      <c r="P1596" s="87"/>
      <c r="Q1596" s="81" t="str">
        <f>_xlfn.IFNA(VLOOKUP(P1596, '@LIST'!$S$2:$T$25, 2, FALSE), "")</f>
        <v/>
      </c>
      <c r="R1596" s="16" t="str">
        <f>_xlfn.IFNA(VLOOKUP(P1596, '@LIST'!$U$2:$U$25, 2, FALSE), "")</f>
        <v/>
      </c>
      <c r="S1596" s="16" t="str">
        <f>_xlfn.IFNA(VLOOKUP(P1596, '@LIST'!$V$2:$W$25, 2, FALSE), "")</f>
        <v/>
      </c>
      <c r="T1596" s="16" t="str">
        <f>_xlfn.IFNA(VLOOKUP(P1596, '@LIST'!$X$2:$Y$25, 2, FALSE), "")</f>
        <v/>
      </c>
      <c r="U1596" s="16" t="str">
        <f>_xlfn.IFNA(VLOOKUP(P1596, '@LIST'!$Z$2:$AA$25, 2, FALSE), "")</f>
        <v/>
      </c>
      <c r="V1596" s="16" t="str">
        <f>_xlfn.IFNA(VLOOKUP(P1596, '@LIST'!$AB$2:$AC$25, 2, FALSE), "")</f>
        <v/>
      </c>
      <c r="W1596" s="16" t="str">
        <f>_xlfn.IFNA(VLOOKUP(P1596, '@LIST'!$AD$2:$AE$25, 2, FALSE), "")</f>
        <v/>
      </c>
      <c r="X1596" s="16" t="str">
        <f>_xlfn.IFNA(VLOOKUP(P1596, '@LIST'!$AF$2:$AG$25, 2, FALSE), "")</f>
        <v/>
      </c>
      <c r="Y1596" s="16" t="str">
        <f>_xlfn.IFNA(VLOOKUP(P1596, '@LIST'!$AH$2:$AI$25, 2, FALSE), "")</f>
        <v/>
      </c>
      <c r="Z1596" s="16" t="str">
        <f>_xlfn.IFNA(VLOOKUP(P1596, '@LIST'!$AJ$2:$AK$25, 2, FALSE), "")</f>
        <v/>
      </c>
      <c r="AA1596" s="16" t="str">
        <f>_xlfn.IFNA(VLOOKUP(P1596, '@LIST'!$AL$2:$AM$25, 2, FALSE), "")</f>
        <v/>
      </c>
      <c r="AB1596" s="65"/>
      <c r="AC1596" s="15" t="str">
        <f>_xlfn.IFNA(VLOOKUP(AB1596, '@LIST'!$AR$2:$AS$4, 2, FALSE), "")</f>
        <v/>
      </c>
      <c r="AD1596" s="84"/>
      <c r="AE1596" s="15" t="str">
        <f>_xlfn.IFNA(VLOOKUP(AD1596, '@LIST'!$AU$2:$AV$4, 2, FALSE), "")</f>
        <v/>
      </c>
    </row>
    <row r="1597" spans="1:31">
      <c r="A1597" s="8"/>
      <c r="B1597" s="14" t="str">
        <f>_xlfn.IFNA(VLOOKUP(A1597, '@LIST'!$A$8:$B$8, 2, FALSE), "")</f>
        <v/>
      </c>
      <c r="C1597" s="268"/>
      <c r="D1597" s="97"/>
      <c r="E1597" s="97"/>
      <c r="F1597" s="17"/>
      <c r="G1597" s="47"/>
      <c r="H1597" s="12" t="str">
        <f>_xlfn.IFNA(VLOOKUP(G1597,'@LIST'!$M$2:$N$481,2,FALSE),"")</f>
        <v/>
      </c>
      <c r="I1597" s="11"/>
      <c r="J1597" s="50"/>
      <c r="K1597" s="31" t="str">
        <f>_xlfn.IFNA(VLOOKUP(J1597,'@LIST'!$M$2:$N$481,2,FALSE),"")</f>
        <v/>
      </c>
      <c r="L1597" s="31"/>
      <c r="M1597" s="36"/>
      <c r="N1597" s="84"/>
      <c r="O1597" s="15" t="str">
        <f>_xlfn.IFNA(VLOOKUP(N1597, '@LIST'!$AO$2:$AP$5, 2, FALSE), "")</f>
        <v/>
      </c>
      <c r="P1597" s="87"/>
      <c r="Q1597" s="81" t="str">
        <f>_xlfn.IFNA(VLOOKUP(P1597, '@LIST'!$S$2:$T$25, 2, FALSE), "")</f>
        <v/>
      </c>
      <c r="R1597" s="16" t="str">
        <f>_xlfn.IFNA(VLOOKUP(P1597, '@LIST'!$U$2:$U$25, 2, FALSE), "")</f>
        <v/>
      </c>
      <c r="S1597" s="16" t="str">
        <f>_xlfn.IFNA(VLOOKUP(P1597, '@LIST'!$V$2:$W$25, 2, FALSE), "")</f>
        <v/>
      </c>
      <c r="T1597" s="16" t="str">
        <f>_xlfn.IFNA(VLOOKUP(P1597, '@LIST'!$X$2:$Y$25, 2, FALSE), "")</f>
        <v/>
      </c>
      <c r="U1597" s="16" t="str">
        <f>_xlfn.IFNA(VLOOKUP(P1597, '@LIST'!$Z$2:$AA$25, 2, FALSE), "")</f>
        <v/>
      </c>
      <c r="V1597" s="16" t="str">
        <f>_xlfn.IFNA(VLOOKUP(P1597, '@LIST'!$AB$2:$AC$25, 2, FALSE), "")</f>
        <v/>
      </c>
      <c r="W1597" s="16" t="str">
        <f>_xlfn.IFNA(VLOOKUP(P1597, '@LIST'!$AD$2:$AE$25, 2, FALSE), "")</f>
        <v/>
      </c>
      <c r="X1597" s="16" t="str">
        <f>_xlfn.IFNA(VLOOKUP(P1597, '@LIST'!$AF$2:$AG$25, 2, FALSE), "")</f>
        <v/>
      </c>
      <c r="Y1597" s="16" t="str">
        <f>_xlfn.IFNA(VLOOKUP(P1597, '@LIST'!$AH$2:$AI$25, 2, FALSE), "")</f>
        <v/>
      </c>
      <c r="Z1597" s="16" t="str">
        <f>_xlfn.IFNA(VLOOKUP(P1597, '@LIST'!$AJ$2:$AK$25, 2, FALSE), "")</f>
        <v/>
      </c>
      <c r="AA1597" s="16" t="str">
        <f>_xlfn.IFNA(VLOOKUP(P1597, '@LIST'!$AL$2:$AM$25, 2, FALSE), "")</f>
        <v/>
      </c>
      <c r="AB1597" s="65"/>
      <c r="AC1597" s="15" t="str">
        <f>_xlfn.IFNA(VLOOKUP(AB1597, '@LIST'!$AR$2:$AS$4, 2, FALSE), "")</f>
        <v/>
      </c>
      <c r="AD1597" s="84"/>
      <c r="AE1597" s="15" t="str">
        <f>_xlfn.IFNA(VLOOKUP(AD1597, '@LIST'!$AU$2:$AV$4, 2, FALSE), "")</f>
        <v/>
      </c>
    </row>
    <row r="1598" spans="1:31">
      <c r="A1598" s="8"/>
      <c r="B1598" s="14" t="str">
        <f>_xlfn.IFNA(VLOOKUP(A1598, '@LIST'!$A$8:$B$8, 2, FALSE), "")</f>
        <v/>
      </c>
      <c r="C1598" s="268"/>
      <c r="D1598" s="97"/>
      <c r="E1598" s="97"/>
      <c r="F1598" s="17"/>
      <c r="G1598" s="47"/>
      <c r="H1598" s="12" t="str">
        <f>_xlfn.IFNA(VLOOKUP(G1598,'@LIST'!$M$2:$N$481,2,FALSE),"")</f>
        <v/>
      </c>
      <c r="I1598" s="11"/>
      <c r="J1598" s="50"/>
      <c r="K1598" s="31" t="str">
        <f>_xlfn.IFNA(VLOOKUP(J1598,'@LIST'!$M$2:$N$481,2,FALSE),"")</f>
        <v/>
      </c>
      <c r="L1598" s="31"/>
      <c r="M1598" s="36"/>
      <c r="N1598" s="84"/>
      <c r="O1598" s="15" t="str">
        <f>_xlfn.IFNA(VLOOKUP(N1598, '@LIST'!$AO$2:$AP$5, 2, FALSE), "")</f>
        <v/>
      </c>
      <c r="P1598" s="87"/>
      <c r="Q1598" s="81" t="str">
        <f>_xlfn.IFNA(VLOOKUP(P1598, '@LIST'!$S$2:$T$25, 2, FALSE), "")</f>
        <v/>
      </c>
      <c r="R1598" s="16" t="str">
        <f>_xlfn.IFNA(VLOOKUP(P1598, '@LIST'!$U$2:$U$25, 2, FALSE), "")</f>
        <v/>
      </c>
      <c r="S1598" s="16" t="str">
        <f>_xlfn.IFNA(VLOOKUP(P1598, '@LIST'!$V$2:$W$25, 2, FALSE), "")</f>
        <v/>
      </c>
      <c r="T1598" s="16" t="str">
        <f>_xlfn.IFNA(VLOOKUP(P1598, '@LIST'!$X$2:$Y$25, 2, FALSE), "")</f>
        <v/>
      </c>
      <c r="U1598" s="16" t="str">
        <f>_xlfn.IFNA(VLOOKUP(P1598, '@LIST'!$Z$2:$AA$25, 2, FALSE), "")</f>
        <v/>
      </c>
      <c r="V1598" s="16" t="str">
        <f>_xlfn.IFNA(VLOOKUP(P1598, '@LIST'!$AB$2:$AC$25, 2, FALSE), "")</f>
        <v/>
      </c>
      <c r="W1598" s="16" t="str">
        <f>_xlfn.IFNA(VLOOKUP(P1598, '@LIST'!$AD$2:$AE$25, 2, FALSE), "")</f>
        <v/>
      </c>
      <c r="X1598" s="16" t="str">
        <f>_xlfn.IFNA(VLOOKUP(P1598, '@LIST'!$AF$2:$AG$25, 2, FALSE), "")</f>
        <v/>
      </c>
      <c r="Y1598" s="16" t="str">
        <f>_xlfn.IFNA(VLOOKUP(P1598, '@LIST'!$AH$2:$AI$25, 2, FALSE), "")</f>
        <v/>
      </c>
      <c r="Z1598" s="16" t="str">
        <f>_xlfn.IFNA(VLOOKUP(P1598, '@LIST'!$AJ$2:$AK$25, 2, FALSE), "")</f>
        <v/>
      </c>
      <c r="AA1598" s="16" t="str">
        <f>_xlfn.IFNA(VLOOKUP(P1598, '@LIST'!$AL$2:$AM$25, 2, FALSE), "")</f>
        <v/>
      </c>
      <c r="AB1598" s="65"/>
      <c r="AC1598" s="15" t="str">
        <f>_xlfn.IFNA(VLOOKUP(AB1598, '@LIST'!$AR$2:$AS$4, 2, FALSE), "")</f>
        <v/>
      </c>
      <c r="AD1598" s="84"/>
      <c r="AE1598" s="15" t="str">
        <f>_xlfn.IFNA(VLOOKUP(AD1598, '@LIST'!$AU$2:$AV$4, 2, FALSE), "")</f>
        <v/>
      </c>
    </row>
    <row r="1599" spans="1:31">
      <c r="A1599" s="8"/>
      <c r="B1599" s="14" t="str">
        <f>_xlfn.IFNA(VLOOKUP(A1599, '@LIST'!$A$8:$B$8, 2, FALSE), "")</f>
        <v/>
      </c>
      <c r="C1599" s="268"/>
      <c r="D1599" s="97"/>
      <c r="E1599" s="97"/>
      <c r="F1599" s="17"/>
      <c r="G1599" s="47"/>
      <c r="H1599" s="12" t="str">
        <f>_xlfn.IFNA(VLOOKUP(G1599,'@LIST'!$M$2:$N$481,2,FALSE),"")</f>
        <v/>
      </c>
      <c r="I1599" s="11"/>
      <c r="J1599" s="50"/>
      <c r="K1599" s="31" t="str">
        <f>_xlfn.IFNA(VLOOKUP(J1599,'@LIST'!$M$2:$N$481,2,FALSE),"")</f>
        <v/>
      </c>
      <c r="L1599" s="31"/>
      <c r="M1599" s="36"/>
      <c r="N1599" s="84"/>
      <c r="O1599" s="15" t="str">
        <f>_xlfn.IFNA(VLOOKUP(N1599, '@LIST'!$AO$2:$AP$5, 2, FALSE), "")</f>
        <v/>
      </c>
      <c r="P1599" s="87"/>
      <c r="Q1599" s="81" t="str">
        <f>_xlfn.IFNA(VLOOKUP(P1599, '@LIST'!$S$2:$T$25, 2, FALSE), "")</f>
        <v/>
      </c>
      <c r="R1599" s="16" t="str">
        <f>_xlfn.IFNA(VLOOKUP(P1599, '@LIST'!$U$2:$U$25, 2, FALSE), "")</f>
        <v/>
      </c>
      <c r="S1599" s="16" t="str">
        <f>_xlfn.IFNA(VLOOKUP(P1599, '@LIST'!$V$2:$W$25, 2, FALSE), "")</f>
        <v/>
      </c>
      <c r="T1599" s="16" t="str">
        <f>_xlfn.IFNA(VLOOKUP(P1599, '@LIST'!$X$2:$Y$25, 2, FALSE), "")</f>
        <v/>
      </c>
      <c r="U1599" s="16" t="str">
        <f>_xlfn.IFNA(VLOOKUP(P1599, '@LIST'!$Z$2:$AA$25, 2, FALSE), "")</f>
        <v/>
      </c>
      <c r="V1599" s="16" t="str">
        <f>_xlfn.IFNA(VLOOKUP(P1599, '@LIST'!$AB$2:$AC$25, 2, FALSE), "")</f>
        <v/>
      </c>
      <c r="W1599" s="16" t="str">
        <f>_xlfn.IFNA(VLOOKUP(P1599, '@LIST'!$AD$2:$AE$25, 2, FALSE), "")</f>
        <v/>
      </c>
      <c r="X1599" s="16" t="str">
        <f>_xlfn.IFNA(VLOOKUP(P1599, '@LIST'!$AF$2:$AG$25, 2, FALSE), "")</f>
        <v/>
      </c>
      <c r="Y1599" s="16" t="str">
        <f>_xlfn.IFNA(VLOOKUP(P1599, '@LIST'!$AH$2:$AI$25, 2, FALSE), "")</f>
        <v/>
      </c>
      <c r="Z1599" s="16" t="str">
        <f>_xlfn.IFNA(VLOOKUP(P1599, '@LIST'!$AJ$2:$AK$25, 2, FALSE), "")</f>
        <v/>
      </c>
      <c r="AA1599" s="16" t="str">
        <f>_xlfn.IFNA(VLOOKUP(P1599, '@LIST'!$AL$2:$AM$25, 2, FALSE), "")</f>
        <v/>
      </c>
      <c r="AB1599" s="65"/>
      <c r="AC1599" s="15" t="str">
        <f>_xlfn.IFNA(VLOOKUP(AB1599, '@LIST'!$AR$2:$AS$4, 2, FALSE), "")</f>
        <v/>
      </c>
      <c r="AD1599" s="84"/>
      <c r="AE1599" s="15" t="str">
        <f>_xlfn.IFNA(VLOOKUP(AD1599, '@LIST'!$AU$2:$AV$4, 2, FALSE), "")</f>
        <v/>
      </c>
    </row>
    <row r="1600" spans="1:31">
      <c r="A1600" s="8"/>
      <c r="B1600" s="14" t="str">
        <f>_xlfn.IFNA(VLOOKUP(A1600, '@LIST'!$A$8:$B$8, 2, FALSE), "")</f>
        <v/>
      </c>
      <c r="C1600" s="268"/>
      <c r="D1600" s="97"/>
      <c r="E1600" s="97"/>
      <c r="F1600" s="17"/>
      <c r="G1600" s="47"/>
      <c r="H1600" s="12" t="str">
        <f>_xlfn.IFNA(VLOOKUP(G1600,'@LIST'!$M$2:$N$481,2,FALSE),"")</f>
        <v/>
      </c>
      <c r="I1600" s="11"/>
      <c r="J1600" s="50"/>
      <c r="K1600" s="31" t="str">
        <f>_xlfn.IFNA(VLOOKUP(J1600,'@LIST'!$M$2:$N$481,2,FALSE),"")</f>
        <v/>
      </c>
      <c r="L1600" s="31"/>
      <c r="M1600" s="36"/>
      <c r="N1600" s="84"/>
      <c r="O1600" s="15" t="str">
        <f>_xlfn.IFNA(VLOOKUP(N1600, '@LIST'!$AO$2:$AP$5, 2, FALSE), "")</f>
        <v/>
      </c>
      <c r="P1600" s="87"/>
      <c r="Q1600" s="81" t="str">
        <f>_xlfn.IFNA(VLOOKUP(P1600, '@LIST'!$S$2:$T$25, 2, FALSE), "")</f>
        <v/>
      </c>
      <c r="R1600" s="16" t="str">
        <f>_xlfn.IFNA(VLOOKUP(P1600, '@LIST'!$U$2:$U$25, 2, FALSE), "")</f>
        <v/>
      </c>
      <c r="S1600" s="16" t="str">
        <f>_xlfn.IFNA(VLOOKUP(P1600, '@LIST'!$V$2:$W$25, 2, FALSE), "")</f>
        <v/>
      </c>
      <c r="T1600" s="16" t="str">
        <f>_xlfn.IFNA(VLOOKUP(P1600, '@LIST'!$X$2:$Y$25, 2, FALSE), "")</f>
        <v/>
      </c>
      <c r="U1600" s="16" t="str">
        <f>_xlfn.IFNA(VLOOKUP(P1600, '@LIST'!$Z$2:$AA$25, 2, FALSE), "")</f>
        <v/>
      </c>
      <c r="V1600" s="16" t="str">
        <f>_xlfn.IFNA(VLOOKUP(P1600, '@LIST'!$AB$2:$AC$25, 2, FALSE), "")</f>
        <v/>
      </c>
      <c r="W1600" s="16" t="str">
        <f>_xlfn.IFNA(VLOOKUP(P1600, '@LIST'!$AD$2:$AE$25, 2, FALSE), "")</f>
        <v/>
      </c>
      <c r="X1600" s="16" t="str">
        <f>_xlfn.IFNA(VLOOKUP(P1600, '@LIST'!$AF$2:$AG$25, 2, FALSE), "")</f>
        <v/>
      </c>
      <c r="Y1600" s="16" t="str">
        <f>_xlfn.IFNA(VLOOKUP(P1600, '@LIST'!$AH$2:$AI$25, 2, FALSE), "")</f>
        <v/>
      </c>
      <c r="Z1600" s="16" t="str">
        <f>_xlfn.IFNA(VLOOKUP(P1600, '@LIST'!$AJ$2:$AK$25, 2, FALSE), "")</f>
        <v/>
      </c>
      <c r="AA1600" s="16" t="str">
        <f>_xlfn.IFNA(VLOOKUP(P1600, '@LIST'!$AL$2:$AM$25, 2, FALSE), "")</f>
        <v/>
      </c>
      <c r="AB1600" s="65"/>
      <c r="AC1600" s="15" t="str">
        <f>_xlfn.IFNA(VLOOKUP(AB1600, '@LIST'!$AR$2:$AS$4, 2, FALSE), "")</f>
        <v/>
      </c>
      <c r="AD1600" s="84"/>
      <c r="AE1600" s="15" t="str">
        <f>_xlfn.IFNA(VLOOKUP(AD1600, '@LIST'!$AU$2:$AV$4, 2, FALSE), "")</f>
        <v/>
      </c>
    </row>
    <row r="1601" spans="1:31">
      <c r="A1601" s="8"/>
      <c r="B1601" s="14" t="str">
        <f>_xlfn.IFNA(VLOOKUP(A1601, '@LIST'!$A$8:$B$8, 2, FALSE), "")</f>
        <v/>
      </c>
      <c r="C1601" s="268"/>
      <c r="D1601" s="97"/>
      <c r="E1601" s="97"/>
      <c r="F1601" s="17"/>
      <c r="G1601" s="47"/>
      <c r="H1601" s="12" t="str">
        <f>_xlfn.IFNA(VLOOKUP(G1601,'@LIST'!$M$2:$N$481,2,FALSE),"")</f>
        <v/>
      </c>
      <c r="I1601" s="11"/>
      <c r="J1601" s="50"/>
      <c r="K1601" s="31" t="str">
        <f>_xlfn.IFNA(VLOOKUP(J1601,'@LIST'!$M$2:$N$481,2,FALSE),"")</f>
        <v/>
      </c>
      <c r="L1601" s="31"/>
      <c r="M1601" s="36"/>
      <c r="N1601" s="84"/>
      <c r="O1601" s="15" t="str">
        <f>_xlfn.IFNA(VLOOKUP(N1601, '@LIST'!$AO$2:$AP$5, 2, FALSE), "")</f>
        <v/>
      </c>
      <c r="P1601" s="87"/>
      <c r="Q1601" s="81" t="str">
        <f>_xlfn.IFNA(VLOOKUP(P1601, '@LIST'!$S$2:$T$25, 2, FALSE), "")</f>
        <v/>
      </c>
      <c r="R1601" s="16" t="str">
        <f>_xlfn.IFNA(VLOOKUP(P1601, '@LIST'!$U$2:$U$25, 2, FALSE), "")</f>
        <v/>
      </c>
      <c r="S1601" s="16" t="str">
        <f>_xlfn.IFNA(VLOOKUP(P1601, '@LIST'!$V$2:$W$25, 2, FALSE), "")</f>
        <v/>
      </c>
      <c r="T1601" s="16" t="str">
        <f>_xlfn.IFNA(VLOOKUP(P1601, '@LIST'!$X$2:$Y$25, 2, FALSE), "")</f>
        <v/>
      </c>
      <c r="U1601" s="16" t="str">
        <f>_xlfn.IFNA(VLOOKUP(P1601, '@LIST'!$Z$2:$AA$25, 2, FALSE), "")</f>
        <v/>
      </c>
      <c r="V1601" s="16" t="str">
        <f>_xlfn.IFNA(VLOOKUP(P1601, '@LIST'!$AB$2:$AC$25, 2, FALSE), "")</f>
        <v/>
      </c>
      <c r="W1601" s="16" t="str">
        <f>_xlfn.IFNA(VLOOKUP(P1601, '@LIST'!$AD$2:$AE$25, 2, FALSE), "")</f>
        <v/>
      </c>
      <c r="X1601" s="16" t="str">
        <f>_xlfn.IFNA(VLOOKUP(P1601, '@LIST'!$AF$2:$AG$25, 2, FALSE), "")</f>
        <v/>
      </c>
      <c r="Y1601" s="16" t="str">
        <f>_xlfn.IFNA(VLOOKUP(P1601, '@LIST'!$AH$2:$AI$25, 2, FALSE), "")</f>
        <v/>
      </c>
      <c r="Z1601" s="16" t="str">
        <f>_xlfn.IFNA(VLOOKUP(P1601, '@LIST'!$AJ$2:$AK$25, 2, FALSE), "")</f>
        <v/>
      </c>
      <c r="AA1601" s="16" t="str">
        <f>_xlfn.IFNA(VLOOKUP(P1601, '@LIST'!$AL$2:$AM$25, 2, FALSE), "")</f>
        <v/>
      </c>
      <c r="AB1601" s="65"/>
      <c r="AC1601" s="15" t="str">
        <f>_xlfn.IFNA(VLOOKUP(AB1601, '@LIST'!$AR$2:$AS$4, 2, FALSE), "")</f>
        <v/>
      </c>
      <c r="AD1601" s="84"/>
      <c r="AE1601" s="15" t="str">
        <f>_xlfn.IFNA(VLOOKUP(AD1601, '@LIST'!$AU$2:$AV$4, 2, FALSE), "")</f>
        <v/>
      </c>
    </row>
    <row r="1602" spans="1:31">
      <c r="A1602" s="8"/>
      <c r="B1602" s="14" t="str">
        <f>_xlfn.IFNA(VLOOKUP(A1602, '@LIST'!$A$8:$B$8, 2, FALSE), "")</f>
        <v/>
      </c>
      <c r="C1602" s="268"/>
      <c r="D1602" s="97"/>
      <c r="E1602" s="97"/>
      <c r="F1602" s="17"/>
      <c r="G1602" s="47"/>
      <c r="H1602" s="12" t="str">
        <f>_xlfn.IFNA(VLOOKUP(G1602,'@LIST'!$M$2:$N$481,2,FALSE),"")</f>
        <v/>
      </c>
      <c r="I1602" s="11"/>
      <c r="J1602" s="50"/>
      <c r="K1602" s="31" t="str">
        <f>_xlfn.IFNA(VLOOKUP(J1602,'@LIST'!$M$2:$N$481,2,FALSE),"")</f>
        <v/>
      </c>
      <c r="L1602" s="31"/>
      <c r="M1602" s="36"/>
      <c r="N1602" s="84"/>
      <c r="O1602" s="15" t="str">
        <f>_xlfn.IFNA(VLOOKUP(N1602, '@LIST'!$AO$2:$AP$5, 2, FALSE), "")</f>
        <v/>
      </c>
      <c r="P1602" s="87"/>
      <c r="Q1602" s="81" t="str">
        <f>_xlfn.IFNA(VLOOKUP(P1602, '@LIST'!$S$2:$T$25, 2, FALSE), "")</f>
        <v/>
      </c>
      <c r="R1602" s="16" t="str">
        <f>_xlfn.IFNA(VLOOKUP(P1602, '@LIST'!$U$2:$U$25, 2, FALSE), "")</f>
        <v/>
      </c>
      <c r="S1602" s="16" t="str">
        <f>_xlfn.IFNA(VLOOKUP(P1602, '@LIST'!$V$2:$W$25, 2, FALSE), "")</f>
        <v/>
      </c>
      <c r="T1602" s="16" t="str">
        <f>_xlfn.IFNA(VLOOKUP(P1602, '@LIST'!$X$2:$Y$25, 2, FALSE), "")</f>
        <v/>
      </c>
      <c r="U1602" s="16" t="str">
        <f>_xlfn.IFNA(VLOOKUP(P1602, '@LIST'!$Z$2:$AA$25, 2, FALSE), "")</f>
        <v/>
      </c>
      <c r="V1602" s="16" t="str">
        <f>_xlfn.IFNA(VLOOKUP(P1602, '@LIST'!$AB$2:$AC$25, 2, FALSE), "")</f>
        <v/>
      </c>
      <c r="W1602" s="16" t="str">
        <f>_xlfn.IFNA(VLOOKUP(P1602, '@LIST'!$AD$2:$AE$25, 2, FALSE), "")</f>
        <v/>
      </c>
      <c r="X1602" s="16" t="str">
        <f>_xlfn.IFNA(VLOOKUP(P1602, '@LIST'!$AF$2:$AG$25, 2, FALSE), "")</f>
        <v/>
      </c>
      <c r="Y1602" s="16" t="str">
        <f>_xlfn.IFNA(VLOOKUP(P1602, '@LIST'!$AH$2:$AI$25, 2, FALSE), "")</f>
        <v/>
      </c>
      <c r="Z1602" s="16" t="str">
        <f>_xlfn.IFNA(VLOOKUP(P1602, '@LIST'!$AJ$2:$AK$25, 2, FALSE), "")</f>
        <v/>
      </c>
      <c r="AA1602" s="16" t="str">
        <f>_xlfn.IFNA(VLOOKUP(P1602, '@LIST'!$AL$2:$AM$25, 2, FALSE), "")</f>
        <v/>
      </c>
      <c r="AB1602" s="65"/>
      <c r="AC1602" s="15" t="str">
        <f>_xlfn.IFNA(VLOOKUP(AB1602, '@LIST'!$AR$2:$AS$4, 2, FALSE), "")</f>
        <v/>
      </c>
      <c r="AD1602" s="84"/>
      <c r="AE1602" s="15" t="str">
        <f>_xlfn.IFNA(VLOOKUP(AD1602, '@LIST'!$AU$2:$AV$4, 2, FALSE), "")</f>
        <v/>
      </c>
    </row>
    <row r="1603" spans="1:31">
      <c r="A1603" s="8"/>
      <c r="B1603" s="14" t="str">
        <f>_xlfn.IFNA(VLOOKUP(A1603, '@LIST'!$A$8:$B$8, 2, FALSE), "")</f>
        <v/>
      </c>
      <c r="C1603" s="268"/>
      <c r="D1603" s="97"/>
      <c r="E1603" s="97"/>
      <c r="F1603" s="17"/>
      <c r="G1603" s="47"/>
      <c r="H1603" s="12" t="str">
        <f>_xlfn.IFNA(VLOOKUP(G1603,'@LIST'!$M$2:$N$481,2,FALSE),"")</f>
        <v/>
      </c>
      <c r="I1603" s="11"/>
      <c r="J1603" s="50"/>
      <c r="K1603" s="31" t="str">
        <f>_xlfn.IFNA(VLOOKUP(J1603,'@LIST'!$M$2:$N$481,2,FALSE),"")</f>
        <v/>
      </c>
      <c r="L1603" s="31"/>
      <c r="M1603" s="36"/>
      <c r="N1603" s="84"/>
      <c r="O1603" s="15" t="str">
        <f>_xlfn.IFNA(VLOOKUP(N1603, '@LIST'!$AO$2:$AP$5, 2, FALSE), "")</f>
        <v/>
      </c>
      <c r="P1603" s="87"/>
      <c r="Q1603" s="81" t="str">
        <f>_xlfn.IFNA(VLOOKUP(P1603, '@LIST'!$S$2:$T$25, 2, FALSE), "")</f>
        <v/>
      </c>
      <c r="R1603" s="16" t="str">
        <f>_xlfn.IFNA(VLOOKUP(P1603, '@LIST'!$U$2:$U$25, 2, FALSE), "")</f>
        <v/>
      </c>
      <c r="S1603" s="16" t="str">
        <f>_xlfn.IFNA(VLOOKUP(P1603, '@LIST'!$V$2:$W$25, 2, FALSE), "")</f>
        <v/>
      </c>
      <c r="T1603" s="16" t="str">
        <f>_xlfn.IFNA(VLOOKUP(P1603, '@LIST'!$X$2:$Y$25, 2, FALSE), "")</f>
        <v/>
      </c>
      <c r="U1603" s="16" t="str">
        <f>_xlfn.IFNA(VLOOKUP(P1603, '@LIST'!$Z$2:$AA$25, 2, FALSE), "")</f>
        <v/>
      </c>
      <c r="V1603" s="16" t="str">
        <f>_xlfn.IFNA(VLOOKUP(P1603, '@LIST'!$AB$2:$AC$25, 2, FALSE), "")</f>
        <v/>
      </c>
      <c r="W1603" s="16" t="str">
        <f>_xlfn.IFNA(VLOOKUP(P1603, '@LIST'!$AD$2:$AE$25, 2, FALSE), "")</f>
        <v/>
      </c>
      <c r="X1603" s="16" t="str">
        <f>_xlfn.IFNA(VLOOKUP(P1603, '@LIST'!$AF$2:$AG$25, 2, FALSE), "")</f>
        <v/>
      </c>
      <c r="Y1603" s="16" t="str">
        <f>_xlfn.IFNA(VLOOKUP(P1603, '@LIST'!$AH$2:$AI$25, 2, FALSE), "")</f>
        <v/>
      </c>
      <c r="Z1603" s="16" t="str">
        <f>_xlfn.IFNA(VLOOKUP(P1603, '@LIST'!$AJ$2:$AK$25, 2, FALSE), "")</f>
        <v/>
      </c>
      <c r="AA1603" s="16" t="str">
        <f>_xlfn.IFNA(VLOOKUP(P1603, '@LIST'!$AL$2:$AM$25, 2, FALSE), "")</f>
        <v/>
      </c>
      <c r="AB1603" s="65"/>
      <c r="AC1603" s="15" t="str">
        <f>_xlfn.IFNA(VLOOKUP(AB1603, '@LIST'!$AR$2:$AS$4, 2, FALSE), "")</f>
        <v/>
      </c>
      <c r="AD1603" s="84"/>
      <c r="AE1603" s="15" t="str">
        <f>_xlfn.IFNA(VLOOKUP(AD1603, '@LIST'!$AU$2:$AV$4, 2, FALSE), "")</f>
        <v/>
      </c>
    </row>
    <row r="1604" spans="1:31">
      <c r="A1604" s="8"/>
      <c r="B1604" s="14" t="str">
        <f>_xlfn.IFNA(VLOOKUP(A1604, '@LIST'!$A$8:$B$8, 2, FALSE), "")</f>
        <v/>
      </c>
      <c r="C1604" s="268"/>
      <c r="D1604" s="97"/>
      <c r="E1604" s="97"/>
      <c r="F1604" s="17"/>
      <c r="G1604" s="47"/>
      <c r="H1604" s="12" t="str">
        <f>_xlfn.IFNA(VLOOKUP(G1604,'@LIST'!$M$2:$N$481,2,FALSE),"")</f>
        <v/>
      </c>
      <c r="I1604" s="11"/>
      <c r="J1604" s="50"/>
      <c r="K1604" s="31" t="str">
        <f>_xlfn.IFNA(VLOOKUP(J1604,'@LIST'!$M$2:$N$481,2,FALSE),"")</f>
        <v/>
      </c>
      <c r="L1604" s="31"/>
      <c r="M1604" s="36"/>
      <c r="N1604" s="84"/>
      <c r="O1604" s="15" t="str">
        <f>_xlfn.IFNA(VLOOKUP(N1604, '@LIST'!$AO$2:$AP$5, 2, FALSE), "")</f>
        <v/>
      </c>
      <c r="P1604" s="87"/>
      <c r="Q1604" s="81" t="str">
        <f>_xlfn.IFNA(VLOOKUP(P1604, '@LIST'!$S$2:$T$25, 2, FALSE), "")</f>
        <v/>
      </c>
      <c r="R1604" s="16" t="str">
        <f>_xlfn.IFNA(VLOOKUP(P1604, '@LIST'!$U$2:$U$25, 2, FALSE), "")</f>
        <v/>
      </c>
      <c r="S1604" s="16" t="str">
        <f>_xlfn.IFNA(VLOOKUP(P1604, '@LIST'!$V$2:$W$25, 2, FALSE), "")</f>
        <v/>
      </c>
      <c r="T1604" s="16" t="str">
        <f>_xlfn.IFNA(VLOOKUP(P1604, '@LIST'!$X$2:$Y$25, 2, FALSE), "")</f>
        <v/>
      </c>
      <c r="U1604" s="16" t="str">
        <f>_xlfn.IFNA(VLOOKUP(P1604, '@LIST'!$Z$2:$AA$25, 2, FALSE), "")</f>
        <v/>
      </c>
      <c r="V1604" s="16" t="str">
        <f>_xlfn.IFNA(VLOOKUP(P1604, '@LIST'!$AB$2:$AC$25, 2, FALSE), "")</f>
        <v/>
      </c>
      <c r="W1604" s="16" t="str">
        <f>_xlfn.IFNA(VLOOKUP(P1604, '@LIST'!$AD$2:$AE$25, 2, FALSE), "")</f>
        <v/>
      </c>
      <c r="X1604" s="16" t="str">
        <f>_xlfn.IFNA(VLOOKUP(P1604, '@LIST'!$AF$2:$AG$25, 2, FALSE), "")</f>
        <v/>
      </c>
      <c r="Y1604" s="16" t="str">
        <f>_xlfn.IFNA(VLOOKUP(P1604, '@LIST'!$AH$2:$AI$25, 2, FALSE), "")</f>
        <v/>
      </c>
      <c r="Z1604" s="16" t="str">
        <f>_xlfn.IFNA(VLOOKUP(P1604, '@LIST'!$AJ$2:$AK$25, 2, FALSE), "")</f>
        <v/>
      </c>
      <c r="AA1604" s="16" t="str">
        <f>_xlfn.IFNA(VLOOKUP(P1604, '@LIST'!$AL$2:$AM$25, 2, FALSE), "")</f>
        <v/>
      </c>
      <c r="AB1604" s="65"/>
      <c r="AC1604" s="15" t="str">
        <f>_xlfn.IFNA(VLOOKUP(AB1604, '@LIST'!$AR$2:$AS$4, 2, FALSE), "")</f>
        <v/>
      </c>
      <c r="AD1604" s="84"/>
      <c r="AE1604" s="15" t="str">
        <f>_xlfn.IFNA(VLOOKUP(AD1604, '@LIST'!$AU$2:$AV$4, 2, FALSE), "")</f>
        <v/>
      </c>
    </row>
    <row r="1605" spans="1:31">
      <c r="A1605" s="8"/>
      <c r="B1605" s="14" t="str">
        <f>_xlfn.IFNA(VLOOKUP(A1605, '@LIST'!$A$8:$B$8, 2, FALSE), "")</f>
        <v/>
      </c>
      <c r="C1605" s="268"/>
      <c r="D1605" s="97"/>
      <c r="E1605" s="97"/>
      <c r="F1605" s="17"/>
      <c r="G1605" s="47"/>
      <c r="H1605" s="12" t="str">
        <f>_xlfn.IFNA(VLOOKUP(G1605,'@LIST'!$M$2:$N$481,2,FALSE),"")</f>
        <v/>
      </c>
      <c r="I1605" s="11"/>
      <c r="J1605" s="50"/>
      <c r="K1605" s="31" t="str">
        <f>_xlfn.IFNA(VLOOKUP(J1605,'@LIST'!$M$2:$N$481,2,FALSE),"")</f>
        <v/>
      </c>
      <c r="L1605" s="31"/>
      <c r="M1605" s="36"/>
      <c r="N1605" s="84"/>
      <c r="O1605" s="15" t="str">
        <f>_xlfn.IFNA(VLOOKUP(N1605, '@LIST'!$AO$2:$AP$5, 2, FALSE), "")</f>
        <v/>
      </c>
      <c r="P1605" s="87"/>
      <c r="Q1605" s="81" t="str">
        <f>_xlfn.IFNA(VLOOKUP(P1605, '@LIST'!$S$2:$T$25, 2, FALSE), "")</f>
        <v/>
      </c>
      <c r="R1605" s="16" t="str">
        <f>_xlfn.IFNA(VLOOKUP(P1605, '@LIST'!$U$2:$U$25, 2, FALSE), "")</f>
        <v/>
      </c>
      <c r="S1605" s="16" t="str">
        <f>_xlfn.IFNA(VLOOKUP(P1605, '@LIST'!$V$2:$W$25, 2, FALSE), "")</f>
        <v/>
      </c>
      <c r="T1605" s="16" t="str">
        <f>_xlfn.IFNA(VLOOKUP(P1605, '@LIST'!$X$2:$Y$25, 2, FALSE), "")</f>
        <v/>
      </c>
      <c r="U1605" s="16" t="str">
        <f>_xlfn.IFNA(VLOOKUP(P1605, '@LIST'!$Z$2:$AA$25, 2, FALSE), "")</f>
        <v/>
      </c>
      <c r="V1605" s="16" t="str">
        <f>_xlfn.IFNA(VLOOKUP(P1605, '@LIST'!$AB$2:$AC$25, 2, FALSE), "")</f>
        <v/>
      </c>
      <c r="W1605" s="16" t="str">
        <f>_xlfn.IFNA(VLOOKUP(P1605, '@LIST'!$AD$2:$AE$25, 2, FALSE), "")</f>
        <v/>
      </c>
      <c r="X1605" s="16" t="str">
        <f>_xlfn.IFNA(VLOOKUP(P1605, '@LIST'!$AF$2:$AG$25, 2, FALSE), "")</f>
        <v/>
      </c>
      <c r="Y1605" s="16" t="str">
        <f>_xlfn.IFNA(VLOOKUP(P1605, '@LIST'!$AH$2:$AI$25, 2, FALSE), "")</f>
        <v/>
      </c>
      <c r="Z1605" s="16" t="str">
        <f>_xlfn.IFNA(VLOOKUP(P1605, '@LIST'!$AJ$2:$AK$25, 2, FALSE), "")</f>
        <v/>
      </c>
      <c r="AA1605" s="16" t="str">
        <f>_xlfn.IFNA(VLOOKUP(P1605, '@LIST'!$AL$2:$AM$25, 2, FALSE), "")</f>
        <v/>
      </c>
      <c r="AB1605" s="65"/>
      <c r="AC1605" s="15" t="str">
        <f>_xlfn.IFNA(VLOOKUP(AB1605, '@LIST'!$AR$2:$AS$4, 2, FALSE), "")</f>
        <v/>
      </c>
      <c r="AD1605" s="84"/>
      <c r="AE1605" s="15" t="str">
        <f>_xlfn.IFNA(VLOOKUP(AD1605, '@LIST'!$AU$2:$AV$4, 2, FALSE), "")</f>
        <v/>
      </c>
    </row>
    <row r="1606" spans="1:31">
      <c r="A1606" s="8"/>
      <c r="B1606" s="14" t="str">
        <f>_xlfn.IFNA(VLOOKUP(A1606, '@LIST'!$A$8:$B$8, 2, FALSE), "")</f>
        <v/>
      </c>
      <c r="C1606" s="268"/>
      <c r="D1606" s="97"/>
      <c r="E1606" s="97"/>
      <c r="F1606" s="17"/>
      <c r="G1606" s="47"/>
      <c r="H1606" s="12" t="str">
        <f>_xlfn.IFNA(VLOOKUP(G1606,'@LIST'!$M$2:$N$481,2,FALSE),"")</f>
        <v/>
      </c>
      <c r="I1606" s="11"/>
      <c r="J1606" s="50"/>
      <c r="K1606" s="31" t="str">
        <f>_xlfn.IFNA(VLOOKUP(J1606,'@LIST'!$M$2:$N$481,2,FALSE),"")</f>
        <v/>
      </c>
      <c r="L1606" s="31"/>
      <c r="M1606" s="36"/>
      <c r="N1606" s="84"/>
      <c r="O1606" s="15" t="str">
        <f>_xlfn.IFNA(VLOOKUP(N1606, '@LIST'!$AO$2:$AP$5, 2, FALSE), "")</f>
        <v/>
      </c>
      <c r="P1606" s="87"/>
      <c r="Q1606" s="81" t="str">
        <f>_xlfn.IFNA(VLOOKUP(P1606, '@LIST'!$S$2:$T$25, 2, FALSE), "")</f>
        <v/>
      </c>
      <c r="R1606" s="16" t="str">
        <f>_xlfn.IFNA(VLOOKUP(P1606, '@LIST'!$U$2:$U$25, 2, FALSE), "")</f>
        <v/>
      </c>
      <c r="S1606" s="16" t="str">
        <f>_xlfn.IFNA(VLOOKUP(P1606, '@LIST'!$V$2:$W$25, 2, FALSE), "")</f>
        <v/>
      </c>
      <c r="T1606" s="16" t="str">
        <f>_xlfn.IFNA(VLOOKUP(P1606, '@LIST'!$X$2:$Y$25, 2, FALSE), "")</f>
        <v/>
      </c>
      <c r="U1606" s="16" t="str">
        <f>_xlfn.IFNA(VLOOKUP(P1606, '@LIST'!$Z$2:$AA$25, 2, FALSE), "")</f>
        <v/>
      </c>
      <c r="V1606" s="16" t="str">
        <f>_xlfn.IFNA(VLOOKUP(P1606, '@LIST'!$AB$2:$AC$25, 2, FALSE), "")</f>
        <v/>
      </c>
      <c r="W1606" s="16" t="str">
        <f>_xlfn.IFNA(VLOOKUP(P1606, '@LIST'!$AD$2:$AE$25, 2, FALSE), "")</f>
        <v/>
      </c>
      <c r="X1606" s="16" t="str">
        <f>_xlfn.IFNA(VLOOKUP(P1606, '@LIST'!$AF$2:$AG$25, 2, FALSE), "")</f>
        <v/>
      </c>
      <c r="Y1606" s="16" t="str">
        <f>_xlfn.IFNA(VLOOKUP(P1606, '@LIST'!$AH$2:$AI$25, 2, FALSE), "")</f>
        <v/>
      </c>
      <c r="Z1606" s="16" t="str">
        <f>_xlfn.IFNA(VLOOKUP(P1606, '@LIST'!$AJ$2:$AK$25, 2, FALSE), "")</f>
        <v/>
      </c>
      <c r="AA1606" s="16" t="str">
        <f>_xlfn.IFNA(VLOOKUP(P1606, '@LIST'!$AL$2:$AM$25, 2, FALSE), "")</f>
        <v/>
      </c>
      <c r="AB1606" s="65"/>
      <c r="AC1606" s="15" t="str">
        <f>_xlfn.IFNA(VLOOKUP(AB1606, '@LIST'!$AR$2:$AS$4, 2, FALSE), "")</f>
        <v/>
      </c>
      <c r="AD1606" s="84"/>
      <c r="AE1606" s="15" t="str">
        <f>_xlfn.IFNA(VLOOKUP(AD1606, '@LIST'!$AU$2:$AV$4, 2, FALSE), "")</f>
        <v/>
      </c>
    </row>
    <row r="1607" spans="1:31">
      <c r="A1607" s="8"/>
      <c r="B1607" s="14" t="str">
        <f>_xlfn.IFNA(VLOOKUP(A1607, '@LIST'!$A$8:$B$8, 2, FALSE), "")</f>
        <v/>
      </c>
      <c r="C1607" s="268"/>
      <c r="D1607" s="97"/>
      <c r="E1607" s="97"/>
      <c r="F1607" s="17"/>
      <c r="G1607" s="47"/>
      <c r="H1607" s="12" t="str">
        <f>_xlfn.IFNA(VLOOKUP(G1607,'@LIST'!$M$2:$N$481,2,FALSE),"")</f>
        <v/>
      </c>
      <c r="I1607" s="11"/>
      <c r="J1607" s="50"/>
      <c r="K1607" s="31" t="str">
        <f>_xlfn.IFNA(VLOOKUP(J1607,'@LIST'!$M$2:$N$481,2,FALSE),"")</f>
        <v/>
      </c>
      <c r="L1607" s="31"/>
      <c r="M1607" s="36"/>
      <c r="N1607" s="84"/>
      <c r="O1607" s="15" t="str">
        <f>_xlfn.IFNA(VLOOKUP(N1607, '@LIST'!$AO$2:$AP$5, 2, FALSE), "")</f>
        <v/>
      </c>
      <c r="P1607" s="87"/>
      <c r="Q1607" s="81" t="str">
        <f>_xlfn.IFNA(VLOOKUP(P1607, '@LIST'!$S$2:$T$25, 2, FALSE), "")</f>
        <v/>
      </c>
      <c r="R1607" s="16" t="str">
        <f>_xlfn.IFNA(VLOOKUP(P1607, '@LIST'!$U$2:$U$25, 2, FALSE), "")</f>
        <v/>
      </c>
      <c r="S1607" s="16" t="str">
        <f>_xlfn.IFNA(VLOOKUP(P1607, '@LIST'!$V$2:$W$25, 2, FALSE), "")</f>
        <v/>
      </c>
      <c r="T1607" s="16" t="str">
        <f>_xlfn.IFNA(VLOOKUP(P1607, '@LIST'!$X$2:$Y$25, 2, FALSE), "")</f>
        <v/>
      </c>
      <c r="U1607" s="16" t="str">
        <f>_xlfn.IFNA(VLOOKUP(P1607, '@LIST'!$Z$2:$AA$25, 2, FALSE), "")</f>
        <v/>
      </c>
      <c r="V1607" s="16" t="str">
        <f>_xlfn.IFNA(VLOOKUP(P1607, '@LIST'!$AB$2:$AC$25, 2, FALSE), "")</f>
        <v/>
      </c>
      <c r="W1607" s="16" t="str">
        <f>_xlfn.IFNA(VLOOKUP(P1607, '@LIST'!$AD$2:$AE$25, 2, FALSE), "")</f>
        <v/>
      </c>
      <c r="X1607" s="16" t="str">
        <f>_xlfn.IFNA(VLOOKUP(P1607, '@LIST'!$AF$2:$AG$25, 2, FALSE), "")</f>
        <v/>
      </c>
      <c r="Y1607" s="16" t="str">
        <f>_xlfn.IFNA(VLOOKUP(P1607, '@LIST'!$AH$2:$AI$25, 2, FALSE), "")</f>
        <v/>
      </c>
      <c r="Z1607" s="16" t="str">
        <f>_xlfn.IFNA(VLOOKUP(P1607, '@LIST'!$AJ$2:$AK$25, 2, FALSE), "")</f>
        <v/>
      </c>
      <c r="AA1607" s="16" t="str">
        <f>_xlfn.IFNA(VLOOKUP(P1607, '@LIST'!$AL$2:$AM$25, 2, FALSE), "")</f>
        <v/>
      </c>
      <c r="AB1607" s="65"/>
      <c r="AC1607" s="15" t="str">
        <f>_xlfn.IFNA(VLOOKUP(AB1607, '@LIST'!$AR$2:$AS$4, 2, FALSE), "")</f>
        <v/>
      </c>
      <c r="AD1607" s="84"/>
      <c r="AE1607" s="15" t="str">
        <f>_xlfn.IFNA(VLOOKUP(AD1607, '@LIST'!$AU$2:$AV$4, 2, FALSE), "")</f>
        <v/>
      </c>
    </row>
    <row r="1608" spans="1:31">
      <c r="A1608" s="8"/>
      <c r="B1608" s="14" t="str">
        <f>_xlfn.IFNA(VLOOKUP(A1608, '@LIST'!$A$8:$B$8, 2, FALSE), "")</f>
        <v/>
      </c>
      <c r="C1608" s="268"/>
      <c r="D1608" s="97"/>
      <c r="E1608" s="97"/>
      <c r="F1608" s="17"/>
      <c r="G1608" s="47"/>
      <c r="H1608" s="12" t="str">
        <f>_xlfn.IFNA(VLOOKUP(G1608,'@LIST'!$M$2:$N$481,2,FALSE),"")</f>
        <v/>
      </c>
      <c r="I1608" s="11"/>
      <c r="J1608" s="50"/>
      <c r="K1608" s="31" t="str">
        <f>_xlfn.IFNA(VLOOKUP(J1608,'@LIST'!$M$2:$N$481,2,FALSE),"")</f>
        <v/>
      </c>
      <c r="L1608" s="31"/>
      <c r="M1608" s="36"/>
      <c r="N1608" s="84"/>
      <c r="O1608" s="15" t="str">
        <f>_xlfn.IFNA(VLOOKUP(N1608, '@LIST'!$AO$2:$AP$5, 2, FALSE), "")</f>
        <v/>
      </c>
      <c r="P1608" s="87"/>
      <c r="Q1608" s="81" t="str">
        <f>_xlfn.IFNA(VLOOKUP(P1608, '@LIST'!$S$2:$T$25, 2, FALSE), "")</f>
        <v/>
      </c>
      <c r="R1608" s="16" t="str">
        <f>_xlfn.IFNA(VLOOKUP(P1608, '@LIST'!$U$2:$U$25, 2, FALSE), "")</f>
        <v/>
      </c>
      <c r="S1608" s="16" t="str">
        <f>_xlfn.IFNA(VLOOKUP(P1608, '@LIST'!$V$2:$W$25, 2, FALSE), "")</f>
        <v/>
      </c>
      <c r="T1608" s="16" t="str">
        <f>_xlfn.IFNA(VLOOKUP(P1608, '@LIST'!$X$2:$Y$25, 2, FALSE), "")</f>
        <v/>
      </c>
      <c r="U1608" s="16" t="str">
        <f>_xlfn.IFNA(VLOOKUP(P1608, '@LIST'!$Z$2:$AA$25, 2, FALSE), "")</f>
        <v/>
      </c>
      <c r="V1608" s="16" t="str">
        <f>_xlfn.IFNA(VLOOKUP(P1608, '@LIST'!$AB$2:$AC$25, 2, FALSE), "")</f>
        <v/>
      </c>
      <c r="W1608" s="16" t="str">
        <f>_xlfn.IFNA(VLOOKUP(P1608, '@LIST'!$AD$2:$AE$25, 2, FALSE), "")</f>
        <v/>
      </c>
      <c r="X1608" s="16" t="str">
        <f>_xlfn.IFNA(VLOOKUP(P1608, '@LIST'!$AF$2:$AG$25, 2, FALSE), "")</f>
        <v/>
      </c>
      <c r="Y1608" s="16" t="str">
        <f>_xlfn.IFNA(VLOOKUP(P1608, '@LIST'!$AH$2:$AI$25, 2, FALSE), "")</f>
        <v/>
      </c>
      <c r="Z1608" s="16" t="str">
        <f>_xlfn.IFNA(VLOOKUP(P1608, '@LIST'!$AJ$2:$AK$25, 2, FALSE), "")</f>
        <v/>
      </c>
      <c r="AA1608" s="16" t="str">
        <f>_xlfn.IFNA(VLOOKUP(P1608, '@LIST'!$AL$2:$AM$25, 2, FALSE), "")</f>
        <v/>
      </c>
      <c r="AB1608" s="65"/>
      <c r="AC1608" s="15" t="str">
        <f>_xlfn.IFNA(VLOOKUP(AB1608, '@LIST'!$AR$2:$AS$4, 2, FALSE), "")</f>
        <v/>
      </c>
      <c r="AD1608" s="84"/>
      <c r="AE1608" s="15" t="str">
        <f>_xlfn.IFNA(VLOOKUP(AD1608, '@LIST'!$AU$2:$AV$4, 2, FALSE), "")</f>
        <v/>
      </c>
    </row>
    <row r="1609" spans="1:31">
      <c r="A1609" s="8"/>
      <c r="B1609" s="14" t="str">
        <f>_xlfn.IFNA(VLOOKUP(A1609, '@LIST'!$A$8:$B$8, 2, FALSE), "")</f>
        <v/>
      </c>
      <c r="C1609" s="268"/>
      <c r="D1609" s="97"/>
      <c r="E1609" s="97"/>
      <c r="F1609" s="17"/>
      <c r="G1609" s="47"/>
      <c r="H1609" s="12" t="str">
        <f>_xlfn.IFNA(VLOOKUP(G1609,'@LIST'!$M$2:$N$481,2,FALSE),"")</f>
        <v/>
      </c>
      <c r="I1609" s="11"/>
      <c r="J1609" s="50"/>
      <c r="K1609" s="31" t="str">
        <f>_xlfn.IFNA(VLOOKUP(J1609,'@LIST'!$M$2:$N$481,2,FALSE),"")</f>
        <v/>
      </c>
      <c r="L1609" s="31"/>
      <c r="M1609" s="36"/>
      <c r="N1609" s="84"/>
      <c r="O1609" s="15" t="str">
        <f>_xlfn.IFNA(VLOOKUP(N1609, '@LIST'!$AO$2:$AP$5, 2, FALSE), "")</f>
        <v/>
      </c>
      <c r="P1609" s="87"/>
      <c r="Q1609" s="81" t="str">
        <f>_xlfn.IFNA(VLOOKUP(P1609, '@LIST'!$S$2:$T$25, 2, FALSE), "")</f>
        <v/>
      </c>
      <c r="R1609" s="16" t="str">
        <f>_xlfn.IFNA(VLOOKUP(P1609, '@LIST'!$U$2:$U$25, 2, FALSE), "")</f>
        <v/>
      </c>
      <c r="S1609" s="16" t="str">
        <f>_xlfn.IFNA(VLOOKUP(P1609, '@LIST'!$V$2:$W$25, 2, FALSE), "")</f>
        <v/>
      </c>
      <c r="T1609" s="16" t="str">
        <f>_xlfn.IFNA(VLOOKUP(P1609, '@LIST'!$X$2:$Y$25, 2, FALSE), "")</f>
        <v/>
      </c>
      <c r="U1609" s="16" t="str">
        <f>_xlfn.IFNA(VLOOKUP(P1609, '@LIST'!$Z$2:$AA$25, 2, FALSE), "")</f>
        <v/>
      </c>
      <c r="V1609" s="16" t="str">
        <f>_xlfn.IFNA(VLOOKUP(P1609, '@LIST'!$AB$2:$AC$25, 2, FALSE), "")</f>
        <v/>
      </c>
      <c r="W1609" s="16" t="str">
        <f>_xlfn.IFNA(VLOOKUP(P1609, '@LIST'!$AD$2:$AE$25, 2, FALSE), "")</f>
        <v/>
      </c>
      <c r="X1609" s="16" t="str">
        <f>_xlfn.IFNA(VLOOKUP(P1609, '@LIST'!$AF$2:$AG$25, 2, FALSE), "")</f>
        <v/>
      </c>
      <c r="Y1609" s="16" t="str">
        <f>_xlfn.IFNA(VLOOKUP(P1609, '@LIST'!$AH$2:$AI$25, 2, FALSE), "")</f>
        <v/>
      </c>
      <c r="Z1609" s="16" t="str">
        <f>_xlfn.IFNA(VLOOKUP(P1609, '@LIST'!$AJ$2:$AK$25, 2, FALSE), "")</f>
        <v/>
      </c>
      <c r="AA1609" s="16" t="str">
        <f>_xlfn.IFNA(VLOOKUP(P1609, '@LIST'!$AL$2:$AM$25, 2, FALSE), "")</f>
        <v/>
      </c>
      <c r="AB1609" s="65"/>
      <c r="AC1609" s="15" t="str">
        <f>_xlfn.IFNA(VLOOKUP(AB1609, '@LIST'!$AR$2:$AS$4, 2, FALSE), "")</f>
        <v/>
      </c>
      <c r="AD1609" s="84"/>
      <c r="AE1609" s="15" t="str">
        <f>_xlfn.IFNA(VLOOKUP(AD1609, '@LIST'!$AU$2:$AV$4, 2, FALSE), "")</f>
        <v/>
      </c>
    </row>
    <row r="1610" spans="1:31">
      <c r="A1610" s="8"/>
      <c r="B1610" s="14" t="str">
        <f>_xlfn.IFNA(VLOOKUP(A1610, '@LIST'!$A$8:$B$8, 2, FALSE), "")</f>
        <v/>
      </c>
      <c r="C1610" s="268"/>
      <c r="D1610" s="97"/>
      <c r="E1610" s="97"/>
      <c r="F1610" s="17"/>
      <c r="G1610" s="47"/>
      <c r="H1610" s="12" t="str">
        <f>_xlfn.IFNA(VLOOKUP(G1610,'@LIST'!$M$2:$N$481,2,FALSE),"")</f>
        <v/>
      </c>
      <c r="I1610" s="11"/>
      <c r="J1610" s="50"/>
      <c r="K1610" s="31" t="str">
        <f>_xlfn.IFNA(VLOOKUP(J1610,'@LIST'!$M$2:$N$481,2,FALSE),"")</f>
        <v/>
      </c>
      <c r="L1610" s="31"/>
      <c r="M1610" s="36"/>
      <c r="N1610" s="84"/>
      <c r="O1610" s="15" t="str">
        <f>_xlfn.IFNA(VLOOKUP(N1610, '@LIST'!$AO$2:$AP$5, 2, FALSE), "")</f>
        <v/>
      </c>
      <c r="P1610" s="87"/>
      <c r="Q1610" s="81" t="str">
        <f>_xlfn.IFNA(VLOOKUP(P1610, '@LIST'!$S$2:$T$25, 2, FALSE), "")</f>
        <v/>
      </c>
      <c r="R1610" s="16" t="str">
        <f>_xlfn.IFNA(VLOOKUP(P1610, '@LIST'!$U$2:$U$25, 2, FALSE), "")</f>
        <v/>
      </c>
      <c r="S1610" s="16" t="str">
        <f>_xlfn.IFNA(VLOOKUP(P1610, '@LIST'!$V$2:$W$25, 2, FALSE), "")</f>
        <v/>
      </c>
      <c r="T1610" s="16" t="str">
        <f>_xlfn.IFNA(VLOOKUP(P1610, '@LIST'!$X$2:$Y$25, 2, FALSE), "")</f>
        <v/>
      </c>
      <c r="U1610" s="16" t="str">
        <f>_xlfn.IFNA(VLOOKUP(P1610, '@LIST'!$Z$2:$AA$25, 2, FALSE), "")</f>
        <v/>
      </c>
      <c r="V1610" s="16" t="str">
        <f>_xlfn.IFNA(VLOOKUP(P1610, '@LIST'!$AB$2:$AC$25, 2, FALSE), "")</f>
        <v/>
      </c>
      <c r="W1610" s="16" t="str">
        <f>_xlfn.IFNA(VLOOKUP(P1610, '@LIST'!$AD$2:$AE$25, 2, FALSE), "")</f>
        <v/>
      </c>
      <c r="X1610" s="16" t="str">
        <f>_xlfn.IFNA(VLOOKUP(P1610, '@LIST'!$AF$2:$AG$25, 2, FALSE), "")</f>
        <v/>
      </c>
      <c r="Y1610" s="16" t="str">
        <f>_xlfn.IFNA(VLOOKUP(P1610, '@LIST'!$AH$2:$AI$25, 2, FALSE), "")</f>
        <v/>
      </c>
      <c r="Z1610" s="16" t="str">
        <f>_xlfn.IFNA(VLOOKUP(P1610, '@LIST'!$AJ$2:$AK$25, 2, FALSE), "")</f>
        <v/>
      </c>
      <c r="AA1610" s="16" t="str">
        <f>_xlfn.IFNA(VLOOKUP(P1610, '@LIST'!$AL$2:$AM$25, 2, FALSE), "")</f>
        <v/>
      </c>
      <c r="AB1610" s="65"/>
      <c r="AC1610" s="15" t="str">
        <f>_xlfn.IFNA(VLOOKUP(AB1610, '@LIST'!$AR$2:$AS$4, 2, FALSE), "")</f>
        <v/>
      </c>
      <c r="AD1610" s="84"/>
      <c r="AE1610" s="15" t="str">
        <f>_xlfn.IFNA(VLOOKUP(AD1610, '@LIST'!$AU$2:$AV$4, 2, FALSE), "")</f>
        <v/>
      </c>
    </row>
    <row r="1611" spans="1:31">
      <c r="A1611" s="8"/>
      <c r="B1611" s="14" t="str">
        <f>_xlfn.IFNA(VLOOKUP(A1611, '@LIST'!$A$8:$B$8, 2, FALSE), "")</f>
        <v/>
      </c>
      <c r="C1611" s="268"/>
      <c r="D1611" s="97"/>
      <c r="E1611" s="97"/>
      <c r="F1611" s="17"/>
      <c r="G1611" s="47"/>
      <c r="H1611" s="12" t="str">
        <f>_xlfn.IFNA(VLOOKUP(G1611,'@LIST'!$M$2:$N$481,2,FALSE),"")</f>
        <v/>
      </c>
      <c r="I1611" s="11"/>
      <c r="J1611" s="50"/>
      <c r="K1611" s="31" t="str">
        <f>_xlfn.IFNA(VLOOKUP(J1611,'@LIST'!$M$2:$N$481,2,FALSE),"")</f>
        <v/>
      </c>
      <c r="L1611" s="31"/>
      <c r="M1611" s="36"/>
      <c r="N1611" s="84"/>
      <c r="O1611" s="15" t="str">
        <f>_xlfn.IFNA(VLOOKUP(N1611, '@LIST'!$AO$2:$AP$5, 2, FALSE), "")</f>
        <v/>
      </c>
      <c r="P1611" s="87"/>
      <c r="Q1611" s="81" t="str">
        <f>_xlfn.IFNA(VLOOKUP(P1611, '@LIST'!$S$2:$T$25, 2, FALSE), "")</f>
        <v/>
      </c>
      <c r="R1611" s="16" t="str">
        <f>_xlfn.IFNA(VLOOKUP(P1611, '@LIST'!$U$2:$U$25, 2, FALSE), "")</f>
        <v/>
      </c>
      <c r="S1611" s="16" t="str">
        <f>_xlfn.IFNA(VLOOKUP(P1611, '@LIST'!$V$2:$W$25, 2, FALSE), "")</f>
        <v/>
      </c>
      <c r="T1611" s="16" t="str">
        <f>_xlfn.IFNA(VLOOKUP(P1611, '@LIST'!$X$2:$Y$25, 2, FALSE), "")</f>
        <v/>
      </c>
      <c r="U1611" s="16" t="str">
        <f>_xlfn.IFNA(VLOOKUP(P1611, '@LIST'!$Z$2:$AA$25, 2, FALSE), "")</f>
        <v/>
      </c>
      <c r="V1611" s="16" t="str">
        <f>_xlfn.IFNA(VLOOKUP(P1611, '@LIST'!$AB$2:$AC$25, 2, FALSE), "")</f>
        <v/>
      </c>
      <c r="W1611" s="16" t="str">
        <f>_xlfn.IFNA(VLOOKUP(P1611, '@LIST'!$AD$2:$AE$25, 2, FALSE), "")</f>
        <v/>
      </c>
      <c r="X1611" s="16" t="str">
        <f>_xlfn.IFNA(VLOOKUP(P1611, '@LIST'!$AF$2:$AG$25, 2, FALSE), "")</f>
        <v/>
      </c>
      <c r="Y1611" s="16" t="str">
        <f>_xlfn.IFNA(VLOOKUP(P1611, '@LIST'!$AH$2:$AI$25, 2, FALSE), "")</f>
        <v/>
      </c>
      <c r="Z1611" s="16" t="str">
        <f>_xlfn.IFNA(VLOOKUP(P1611, '@LIST'!$AJ$2:$AK$25, 2, FALSE), "")</f>
        <v/>
      </c>
      <c r="AA1611" s="16" t="str">
        <f>_xlfn.IFNA(VLOOKUP(P1611, '@LIST'!$AL$2:$AM$25, 2, FALSE), "")</f>
        <v/>
      </c>
      <c r="AB1611" s="65"/>
      <c r="AC1611" s="15" t="str">
        <f>_xlfn.IFNA(VLOOKUP(AB1611, '@LIST'!$AR$2:$AS$4, 2, FALSE), "")</f>
        <v/>
      </c>
      <c r="AD1611" s="84"/>
      <c r="AE1611" s="15" t="str">
        <f>_xlfn.IFNA(VLOOKUP(AD1611, '@LIST'!$AU$2:$AV$4, 2, FALSE), "")</f>
        <v/>
      </c>
    </row>
    <row r="1612" spans="1:31">
      <c r="A1612" s="8"/>
      <c r="B1612" s="14" t="str">
        <f>_xlfn.IFNA(VLOOKUP(A1612, '@LIST'!$A$8:$B$8, 2, FALSE), "")</f>
        <v/>
      </c>
      <c r="C1612" s="268"/>
      <c r="D1612" s="97"/>
      <c r="E1612" s="97"/>
      <c r="F1612" s="17"/>
      <c r="G1612" s="47"/>
      <c r="H1612" s="12" t="str">
        <f>_xlfn.IFNA(VLOOKUP(G1612,'@LIST'!$M$2:$N$481,2,FALSE),"")</f>
        <v/>
      </c>
      <c r="I1612" s="11"/>
      <c r="J1612" s="50"/>
      <c r="K1612" s="31" t="str">
        <f>_xlfn.IFNA(VLOOKUP(J1612,'@LIST'!$M$2:$N$481,2,FALSE),"")</f>
        <v/>
      </c>
      <c r="L1612" s="31"/>
      <c r="M1612" s="36"/>
      <c r="N1612" s="84"/>
      <c r="O1612" s="15" t="str">
        <f>_xlfn.IFNA(VLOOKUP(N1612, '@LIST'!$AO$2:$AP$5, 2, FALSE), "")</f>
        <v/>
      </c>
      <c r="P1612" s="87"/>
      <c r="Q1612" s="81" t="str">
        <f>_xlfn.IFNA(VLOOKUP(P1612, '@LIST'!$S$2:$T$25, 2, FALSE), "")</f>
        <v/>
      </c>
      <c r="R1612" s="16" t="str">
        <f>_xlfn.IFNA(VLOOKUP(P1612, '@LIST'!$U$2:$U$25, 2, FALSE), "")</f>
        <v/>
      </c>
      <c r="S1612" s="16" t="str">
        <f>_xlfn.IFNA(VLOOKUP(P1612, '@LIST'!$V$2:$W$25, 2, FALSE), "")</f>
        <v/>
      </c>
      <c r="T1612" s="16" t="str">
        <f>_xlfn.IFNA(VLOOKUP(P1612, '@LIST'!$X$2:$Y$25, 2, FALSE), "")</f>
        <v/>
      </c>
      <c r="U1612" s="16" t="str">
        <f>_xlfn.IFNA(VLOOKUP(P1612, '@LIST'!$Z$2:$AA$25, 2, FALSE), "")</f>
        <v/>
      </c>
      <c r="V1612" s="16" t="str">
        <f>_xlfn.IFNA(VLOOKUP(P1612, '@LIST'!$AB$2:$AC$25, 2, FALSE), "")</f>
        <v/>
      </c>
      <c r="W1612" s="16" t="str">
        <f>_xlfn.IFNA(VLOOKUP(P1612, '@LIST'!$AD$2:$AE$25, 2, FALSE), "")</f>
        <v/>
      </c>
      <c r="X1612" s="16" t="str">
        <f>_xlfn.IFNA(VLOOKUP(P1612, '@LIST'!$AF$2:$AG$25, 2, FALSE), "")</f>
        <v/>
      </c>
      <c r="Y1612" s="16" t="str">
        <f>_xlfn.IFNA(VLOOKUP(P1612, '@LIST'!$AH$2:$AI$25, 2, FALSE), "")</f>
        <v/>
      </c>
      <c r="Z1612" s="16" t="str">
        <f>_xlfn.IFNA(VLOOKUP(P1612, '@LIST'!$AJ$2:$AK$25, 2, FALSE), "")</f>
        <v/>
      </c>
      <c r="AA1612" s="16" t="str">
        <f>_xlfn.IFNA(VLOOKUP(P1612, '@LIST'!$AL$2:$AM$25, 2, FALSE), "")</f>
        <v/>
      </c>
      <c r="AB1612" s="65"/>
      <c r="AC1612" s="15" t="str">
        <f>_xlfn.IFNA(VLOOKUP(AB1612, '@LIST'!$AR$2:$AS$4, 2, FALSE), "")</f>
        <v/>
      </c>
      <c r="AD1612" s="84"/>
      <c r="AE1612" s="15" t="str">
        <f>_xlfn.IFNA(VLOOKUP(AD1612, '@LIST'!$AU$2:$AV$4, 2, FALSE), "")</f>
        <v/>
      </c>
    </row>
    <row r="1613" spans="1:31">
      <c r="A1613" s="8"/>
      <c r="B1613" s="14" t="str">
        <f>_xlfn.IFNA(VLOOKUP(A1613, '@LIST'!$A$8:$B$8, 2, FALSE), "")</f>
        <v/>
      </c>
      <c r="C1613" s="268"/>
      <c r="D1613" s="97"/>
      <c r="E1613" s="97"/>
      <c r="F1613" s="17"/>
      <c r="G1613" s="47"/>
      <c r="H1613" s="12" t="str">
        <f>_xlfn.IFNA(VLOOKUP(G1613,'@LIST'!$M$2:$N$481,2,FALSE),"")</f>
        <v/>
      </c>
      <c r="I1613" s="11"/>
      <c r="J1613" s="50"/>
      <c r="K1613" s="31" t="str">
        <f>_xlfn.IFNA(VLOOKUP(J1613,'@LIST'!$M$2:$N$481,2,FALSE),"")</f>
        <v/>
      </c>
      <c r="L1613" s="31"/>
      <c r="M1613" s="36"/>
      <c r="N1613" s="84"/>
      <c r="O1613" s="15" t="str">
        <f>_xlfn.IFNA(VLOOKUP(N1613, '@LIST'!$AO$2:$AP$5, 2, FALSE), "")</f>
        <v/>
      </c>
      <c r="P1613" s="87"/>
      <c r="Q1613" s="81" t="str">
        <f>_xlfn.IFNA(VLOOKUP(P1613, '@LIST'!$S$2:$T$25, 2, FALSE), "")</f>
        <v/>
      </c>
      <c r="R1613" s="16" t="str">
        <f>_xlfn.IFNA(VLOOKUP(P1613, '@LIST'!$U$2:$U$25, 2, FALSE), "")</f>
        <v/>
      </c>
      <c r="S1613" s="16" t="str">
        <f>_xlfn.IFNA(VLOOKUP(P1613, '@LIST'!$V$2:$W$25, 2, FALSE), "")</f>
        <v/>
      </c>
      <c r="T1613" s="16" t="str">
        <f>_xlfn.IFNA(VLOOKUP(P1613, '@LIST'!$X$2:$Y$25, 2, FALSE), "")</f>
        <v/>
      </c>
      <c r="U1613" s="16" t="str">
        <f>_xlfn.IFNA(VLOOKUP(P1613, '@LIST'!$Z$2:$AA$25, 2, FALSE), "")</f>
        <v/>
      </c>
      <c r="V1613" s="16" t="str">
        <f>_xlfn.IFNA(VLOOKUP(P1613, '@LIST'!$AB$2:$AC$25, 2, FALSE), "")</f>
        <v/>
      </c>
      <c r="W1613" s="16" t="str">
        <f>_xlfn.IFNA(VLOOKUP(P1613, '@LIST'!$AD$2:$AE$25, 2, FALSE), "")</f>
        <v/>
      </c>
      <c r="X1613" s="16" t="str">
        <f>_xlfn.IFNA(VLOOKUP(P1613, '@LIST'!$AF$2:$AG$25, 2, FALSE), "")</f>
        <v/>
      </c>
      <c r="Y1613" s="16" t="str">
        <f>_xlfn.IFNA(VLOOKUP(P1613, '@LIST'!$AH$2:$AI$25, 2, FALSE), "")</f>
        <v/>
      </c>
      <c r="Z1613" s="16" t="str">
        <f>_xlfn.IFNA(VLOOKUP(P1613, '@LIST'!$AJ$2:$AK$25, 2, FALSE), "")</f>
        <v/>
      </c>
      <c r="AA1613" s="16" t="str">
        <f>_xlfn.IFNA(VLOOKUP(P1613, '@LIST'!$AL$2:$AM$25, 2, FALSE), "")</f>
        <v/>
      </c>
      <c r="AB1613" s="65"/>
      <c r="AC1613" s="15" t="str">
        <f>_xlfn.IFNA(VLOOKUP(AB1613, '@LIST'!$AR$2:$AS$4, 2, FALSE), "")</f>
        <v/>
      </c>
      <c r="AD1613" s="84"/>
      <c r="AE1613" s="15" t="str">
        <f>_xlfn.IFNA(VLOOKUP(AD1613, '@LIST'!$AU$2:$AV$4, 2, FALSE), "")</f>
        <v/>
      </c>
    </row>
    <row r="1614" spans="1:31">
      <c r="A1614" s="8"/>
      <c r="B1614" s="14" t="str">
        <f>_xlfn.IFNA(VLOOKUP(A1614, '@LIST'!$A$8:$B$8, 2, FALSE), "")</f>
        <v/>
      </c>
      <c r="C1614" s="268"/>
      <c r="D1614" s="97"/>
      <c r="E1614" s="97"/>
      <c r="F1614" s="17"/>
      <c r="G1614" s="47"/>
      <c r="H1614" s="12" t="str">
        <f>_xlfn.IFNA(VLOOKUP(G1614,'@LIST'!$M$2:$N$481,2,FALSE),"")</f>
        <v/>
      </c>
      <c r="I1614" s="11"/>
      <c r="J1614" s="50"/>
      <c r="K1614" s="31" t="str">
        <f>_xlfn.IFNA(VLOOKUP(J1614,'@LIST'!$M$2:$N$481,2,FALSE),"")</f>
        <v/>
      </c>
      <c r="L1614" s="31"/>
      <c r="M1614" s="36"/>
      <c r="N1614" s="84"/>
      <c r="O1614" s="15" t="str">
        <f>_xlfn.IFNA(VLOOKUP(N1614, '@LIST'!$AO$2:$AP$5, 2, FALSE), "")</f>
        <v/>
      </c>
      <c r="P1614" s="87"/>
      <c r="Q1614" s="81" t="str">
        <f>_xlfn.IFNA(VLOOKUP(P1614, '@LIST'!$S$2:$T$25, 2, FALSE), "")</f>
        <v/>
      </c>
      <c r="R1614" s="16" t="str">
        <f>_xlfn.IFNA(VLOOKUP(P1614, '@LIST'!$U$2:$U$25, 2, FALSE), "")</f>
        <v/>
      </c>
      <c r="S1614" s="16" t="str">
        <f>_xlfn.IFNA(VLOOKUP(P1614, '@LIST'!$V$2:$W$25, 2, FALSE), "")</f>
        <v/>
      </c>
      <c r="T1614" s="16" t="str">
        <f>_xlfn.IFNA(VLOOKUP(P1614, '@LIST'!$X$2:$Y$25, 2, FALSE), "")</f>
        <v/>
      </c>
      <c r="U1614" s="16" t="str">
        <f>_xlfn.IFNA(VLOOKUP(P1614, '@LIST'!$Z$2:$AA$25, 2, FALSE), "")</f>
        <v/>
      </c>
      <c r="V1614" s="16" t="str">
        <f>_xlfn.IFNA(VLOOKUP(P1614, '@LIST'!$AB$2:$AC$25, 2, FALSE), "")</f>
        <v/>
      </c>
      <c r="W1614" s="16" t="str">
        <f>_xlfn.IFNA(VLOOKUP(P1614, '@LIST'!$AD$2:$AE$25, 2, FALSE), "")</f>
        <v/>
      </c>
      <c r="X1614" s="16" t="str">
        <f>_xlfn.IFNA(VLOOKUP(P1614, '@LIST'!$AF$2:$AG$25, 2, FALSE), "")</f>
        <v/>
      </c>
      <c r="Y1614" s="16" t="str">
        <f>_xlfn.IFNA(VLOOKUP(P1614, '@LIST'!$AH$2:$AI$25, 2, FALSE), "")</f>
        <v/>
      </c>
      <c r="Z1614" s="16" t="str">
        <f>_xlfn.IFNA(VLOOKUP(P1614, '@LIST'!$AJ$2:$AK$25, 2, FALSE), "")</f>
        <v/>
      </c>
      <c r="AA1614" s="16" t="str">
        <f>_xlfn.IFNA(VLOOKUP(P1614, '@LIST'!$AL$2:$AM$25, 2, FALSE), "")</f>
        <v/>
      </c>
      <c r="AB1614" s="65"/>
      <c r="AC1614" s="15" t="str">
        <f>_xlfn.IFNA(VLOOKUP(AB1614, '@LIST'!$AR$2:$AS$4, 2, FALSE), "")</f>
        <v/>
      </c>
      <c r="AD1614" s="84"/>
      <c r="AE1614" s="15" t="str">
        <f>_xlfn.IFNA(VLOOKUP(AD1614, '@LIST'!$AU$2:$AV$4, 2, FALSE), "")</f>
        <v/>
      </c>
    </row>
    <row r="1615" spans="1:31">
      <c r="A1615" s="8"/>
      <c r="B1615" s="14" t="str">
        <f>_xlfn.IFNA(VLOOKUP(A1615, '@LIST'!$A$8:$B$8, 2, FALSE), "")</f>
        <v/>
      </c>
      <c r="C1615" s="268"/>
      <c r="D1615" s="97"/>
      <c r="E1615" s="97"/>
      <c r="F1615" s="17"/>
      <c r="G1615" s="47"/>
      <c r="H1615" s="12" t="str">
        <f>_xlfn.IFNA(VLOOKUP(G1615,'@LIST'!$M$2:$N$481,2,FALSE),"")</f>
        <v/>
      </c>
      <c r="I1615" s="11"/>
      <c r="J1615" s="50"/>
      <c r="K1615" s="31" t="str">
        <f>_xlfn.IFNA(VLOOKUP(J1615,'@LIST'!$M$2:$N$481,2,FALSE),"")</f>
        <v/>
      </c>
      <c r="L1615" s="31"/>
      <c r="M1615" s="36"/>
      <c r="N1615" s="84"/>
      <c r="O1615" s="15" t="str">
        <f>_xlfn.IFNA(VLOOKUP(N1615, '@LIST'!$AO$2:$AP$5, 2, FALSE), "")</f>
        <v/>
      </c>
      <c r="P1615" s="87"/>
      <c r="Q1615" s="81" t="str">
        <f>_xlfn.IFNA(VLOOKUP(P1615, '@LIST'!$S$2:$T$25, 2, FALSE), "")</f>
        <v/>
      </c>
      <c r="R1615" s="16" t="str">
        <f>_xlfn.IFNA(VLOOKUP(P1615, '@LIST'!$U$2:$U$25, 2, FALSE), "")</f>
        <v/>
      </c>
      <c r="S1615" s="16" t="str">
        <f>_xlfn.IFNA(VLOOKUP(P1615, '@LIST'!$V$2:$W$25, 2, FALSE), "")</f>
        <v/>
      </c>
      <c r="T1615" s="16" t="str">
        <f>_xlfn.IFNA(VLOOKUP(P1615, '@LIST'!$X$2:$Y$25, 2, FALSE), "")</f>
        <v/>
      </c>
      <c r="U1615" s="16" t="str">
        <f>_xlfn.IFNA(VLOOKUP(P1615, '@LIST'!$Z$2:$AA$25, 2, FALSE), "")</f>
        <v/>
      </c>
      <c r="V1615" s="16" t="str">
        <f>_xlfn.IFNA(VLOOKUP(P1615, '@LIST'!$AB$2:$AC$25, 2, FALSE), "")</f>
        <v/>
      </c>
      <c r="W1615" s="16" t="str">
        <f>_xlfn.IFNA(VLOOKUP(P1615, '@LIST'!$AD$2:$AE$25, 2, FALSE), "")</f>
        <v/>
      </c>
      <c r="X1615" s="16" t="str">
        <f>_xlfn.IFNA(VLOOKUP(P1615, '@LIST'!$AF$2:$AG$25, 2, FALSE), "")</f>
        <v/>
      </c>
      <c r="Y1615" s="16" t="str">
        <f>_xlfn.IFNA(VLOOKUP(P1615, '@LIST'!$AH$2:$AI$25, 2, FALSE), "")</f>
        <v/>
      </c>
      <c r="Z1615" s="16" t="str">
        <f>_xlfn.IFNA(VLOOKUP(P1615, '@LIST'!$AJ$2:$AK$25, 2, FALSE), "")</f>
        <v/>
      </c>
      <c r="AA1615" s="16" t="str">
        <f>_xlfn.IFNA(VLOOKUP(P1615, '@LIST'!$AL$2:$AM$25, 2, FALSE), "")</f>
        <v/>
      </c>
      <c r="AB1615" s="65"/>
      <c r="AC1615" s="15" t="str">
        <f>_xlfn.IFNA(VLOOKUP(AB1615, '@LIST'!$AR$2:$AS$4, 2, FALSE), "")</f>
        <v/>
      </c>
      <c r="AD1615" s="84"/>
      <c r="AE1615" s="15" t="str">
        <f>_xlfn.IFNA(VLOOKUP(AD1615, '@LIST'!$AU$2:$AV$4, 2, FALSE), "")</f>
        <v/>
      </c>
    </row>
    <row r="1616" spans="1:31">
      <c r="A1616" s="8"/>
      <c r="B1616" s="14" t="str">
        <f>_xlfn.IFNA(VLOOKUP(A1616, '@LIST'!$A$8:$B$8, 2, FALSE), "")</f>
        <v/>
      </c>
      <c r="C1616" s="268"/>
      <c r="D1616" s="97"/>
      <c r="E1616" s="97"/>
      <c r="F1616" s="17"/>
      <c r="G1616" s="47"/>
      <c r="H1616" s="12" t="str">
        <f>_xlfn.IFNA(VLOOKUP(G1616,'@LIST'!$M$2:$N$481,2,FALSE),"")</f>
        <v/>
      </c>
      <c r="I1616" s="11"/>
      <c r="J1616" s="50"/>
      <c r="K1616" s="31" t="str">
        <f>_xlfn.IFNA(VLOOKUP(J1616,'@LIST'!$M$2:$N$481,2,FALSE),"")</f>
        <v/>
      </c>
      <c r="L1616" s="31"/>
      <c r="M1616" s="36"/>
      <c r="N1616" s="84"/>
      <c r="O1616" s="15" t="str">
        <f>_xlfn.IFNA(VLOOKUP(N1616, '@LIST'!$AO$2:$AP$5, 2, FALSE), "")</f>
        <v/>
      </c>
      <c r="P1616" s="87"/>
      <c r="Q1616" s="81" t="str">
        <f>_xlfn.IFNA(VLOOKUP(P1616, '@LIST'!$S$2:$T$25, 2, FALSE), "")</f>
        <v/>
      </c>
      <c r="R1616" s="16" t="str">
        <f>_xlfn.IFNA(VLOOKUP(P1616, '@LIST'!$U$2:$U$25, 2, FALSE), "")</f>
        <v/>
      </c>
      <c r="S1616" s="16" t="str">
        <f>_xlfn.IFNA(VLOOKUP(P1616, '@LIST'!$V$2:$W$25, 2, FALSE), "")</f>
        <v/>
      </c>
      <c r="T1616" s="16" t="str">
        <f>_xlfn.IFNA(VLOOKUP(P1616, '@LIST'!$X$2:$Y$25, 2, FALSE), "")</f>
        <v/>
      </c>
      <c r="U1616" s="16" t="str">
        <f>_xlfn.IFNA(VLOOKUP(P1616, '@LIST'!$Z$2:$AA$25, 2, FALSE), "")</f>
        <v/>
      </c>
      <c r="V1616" s="16" t="str">
        <f>_xlfn.IFNA(VLOOKUP(P1616, '@LIST'!$AB$2:$AC$25, 2, FALSE), "")</f>
        <v/>
      </c>
      <c r="W1616" s="16" t="str">
        <f>_xlfn.IFNA(VLOOKUP(P1616, '@LIST'!$AD$2:$AE$25, 2, FALSE), "")</f>
        <v/>
      </c>
      <c r="X1616" s="16" t="str">
        <f>_xlfn.IFNA(VLOOKUP(P1616, '@LIST'!$AF$2:$AG$25, 2, FALSE), "")</f>
        <v/>
      </c>
      <c r="Y1616" s="16" t="str">
        <f>_xlfn.IFNA(VLOOKUP(P1616, '@LIST'!$AH$2:$AI$25, 2, FALSE), "")</f>
        <v/>
      </c>
      <c r="Z1616" s="16" t="str">
        <f>_xlfn.IFNA(VLOOKUP(P1616, '@LIST'!$AJ$2:$AK$25, 2, FALSE), "")</f>
        <v/>
      </c>
      <c r="AA1616" s="16" t="str">
        <f>_xlfn.IFNA(VLOOKUP(P1616, '@LIST'!$AL$2:$AM$25, 2, FALSE), "")</f>
        <v/>
      </c>
      <c r="AB1616" s="65"/>
      <c r="AC1616" s="15" t="str">
        <f>_xlfn.IFNA(VLOOKUP(AB1616, '@LIST'!$AR$2:$AS$4, 2, FALSE), "")</f>
        <v/>
      </c>
      <c r="AD1616" s="84"/>
      <c r="AE1616" s="15" t="str">
        <f>_xlfn.IFNA(VLOOKUP(AD1616, '@LIST'!$AU$2:$AV$4, 2, FALSE), "")</f>
        <v/>
      </c>
    </row>
    <row r="1617" spans="1:31">
      <c r="A1617" s="8"/>
      <c r="B1617" s="14" t="str">
        <f>_xlfn.IFNA(VLOOKUP(A1617, '@LIST'!$A$8:$B$8, 2, FALSE), "")</f>
        <v/>
      </c>
      <c r="C1617" s="268"/>
      <c r="D1617" s="97"/>
      <c r="E1617" s="97"/>
      <c r="F1617" s="17"/>
      <c r="G1617" s="47"/>
      <c r="H1617" s="12" t="str">
        <f>_xlfn.IFNA(VLOOKUP(G1617,'@LIST'!$M$2:$N$481,2,FALSE),"")</f>
        <v/>
      </c>
      <c r="I1617" s="11"/>
      <c r="J1617" s="50"/>
      <c r="K1617" s="31" t="str">
        <f>_xlfn.IFNA(VLOOKUP(J1617,'@LIST'!$M$2:$N$481,2,FALSE),"")</f>
        <v/>
      </c>
      <c r="L1617" s="31"/>
      <c r="M1617" s="36"/>
      <c r="N1617" s="84"/>
      <c r="O1617" s="15" t="str">
        <f>_xlfn.IFNA(VLOOKUP(N1617, '@LIST'!$AO$2:$AP$5, 2, FALSE), "")</f>
        <v/>
      </c>
      <c r="P1617" s="87"/>
      <c r="Q1617" s="81" t="str">
        <f>_xlfn.IFNA(VLOOKUP(P1617, '@LIST'!$S$2:$T$25, 2, FALSE), "")</f>
        <v/>
      </c>
      <c r="R1617" s="16" t="str">
        <f>_xlfn.IFNA(VLOOKUP(P1617, '@LIST'!$U$2:$U$25, 2, FALSE), "")</f>
        <v/>
      </c>
      <c r="S1617" s="16" t="str">
        <f>_xlfn.IFNA(VLOOKUP(P1617, '@LIST'!$V$2:$W$25, 2, FALSE), "")</f>
        <v/>
      </c>
      <c r="T1617" s="16" t="str">
        <f>_xlfn.IFNA(VLOOKUP(P1617, '@LIST'!$X$2:$Y$25, 2, FALSE), "")</f>
        <v/>
      </c>
      <c r="U1617" s="16" t="str">
        <f>_xlfn.IFNA(VLOOKUP(P1617, '@LIST'!$Z$2:$AA$25, 2, FALSE), "")</f>
        <v/>
      </c>
      <c r="V1617" s="16" t="str">
        <f>_xlfn.IFNA(VLOOKUP(P1617, '@LIST'!$AB$2:$AC$25, 2, FALSE), "")</f>
        <v/>
      </c>
      <c r="W1617" s="16" t="str">
        <f>_xlfn.IFNA(VLOOKUP(P1617, '@LIST'!$AD$2:$AE$25, 2, FALSE), "")</f>
        <v/>
      </c>
      <c r="X1617" s="16" t="str">
        <f>_xlfn.IFNA(VLOOKUP(P1617, '@LIST'!$AF$2:$AG$25, 2, FALSE), "")</f>
        <v/>
      </c>
      <c r="Y1617" s="16" t="str">
        <f>_xlfn.IFNA(VLOOKUP(P1617, '@LIST'!$AH$2:$AI$25, 2, FALSE), "")</f>
        <v/>
      </c>
      <c r="Z1617" s="16" t="str">
        <f>_xlfn.IFNA(VLOOKUP(P1617, '@LIST'!$AJ$2:$AK$25, 2, FALSE), "")</f>
        <v/>
      </c>
      <c r="AA1617" s="16" t="str">
        <f>_xlfn.IFNA(VLOOKUP(P1617, '@LIST'!$AL$2:$AM$25, 2, FALSE), "")</f>
        <v/>
      </c>
      <c r="AB1617" s="65"/>
      <c r="AC1617" s="15" t="str">
        <f>_xlfn.IFNA(VLOOKUP(AB1617, '@LIST'!$AR$2:$AS$4, 2, FALSE), "")</f>
        <v/>
      </c>
      <c r="AD1617" s="84"/>
      <c r="AE1617" s="15" t="str">
        <f>_xlfn.IFNA(VLOOKUP(AD1617, '@LIST'!$AU$2:$AV$4, 2, FALSE), "")</f>
        <v/>
      </c>
    </row>
    <row r="1618" spans="1:31">
      <c r="A1618" s="8"/>
      <c r="B1618" s="14" t="str">
        <f>_xlfn.IFNA(VLOOKUP(A1618, '@LIST'!$A$8:$B$8, 2, FALSE), "")</f>
        <v/>
      </c>
      <c r="C1618" s="268"/>
      <c r="D1618" s="97"/>
      <c r="E1618" s="97"/>
      <c r="F1618" s="17"/>
      <c r="G1618" s="47"/>
      <c r="H1618" s="12" t="str">
        <f>_xlfn.IFNA(VLOOKUP(G1618,'@LIST'!$M$2:$N$481,2,FALSE),"")</f>
        <v/>
      </c>
      <c r="I1618" s="11"/>
      <c r="J1618" s="50"/>
      <c r="K1618" s="31" t="str">
        <f>_xlfn.IFNA(VLOOKUP(J1618,'@LIST'!$M$2:$N$481,2,FALSE),"")</f>
        <v/>
      </c>
      <c r="L1618" s="31"/>
      <c r="M1618" s="36"/>
      <c r="N1618" s="84"/>
      <c r="O1618" s="15" t="str">
        <f>_xlfn.IFNA(VLOOKUP(N1618, '@LIST'!$AO$2:$AP$5, 2, FALSE), "")</f>
        <v/>
      </c>
      <c r="P1618" s="87"/>
      <c r="Q1618" s="81" t="str">
        <f>_xlfn.IFNA(VLOOKUP(P1618, '@LIST'!$S$2:$T$25, 2, FALSE), "")</f>
        <v/>
      </c>
      <c r="R1618" s="16" t="str">
        <f>_xlfn.IFNA(VLOOKUP(P1618, '@LIST'!$U$2:$U$25, 2, FALSE), "")</f>
        <v/>
      </c>
      <c r="S1618" s="16" t="str">
        <f>_xlfn.IFNA(VLOOKUP(P1618, '@LIST'!$V$2:$W$25, 2, FALSE), "")</f>
        <v/>
      </c>
      <c r="T1618" s="16" t="str">
        <f>_xlfn.IFNA(VLOOKUP(P1618, '@LIST'!$X$2:$Y$25, 2, FALSE), "")</f>
        <v/>
      </c>
      <c r="U1618" s="16" t="str">
        <f>_xlfn.IFNA(VLOOKUP(P1618, '@LIST'!$Z$2:$AA$25, 2, FALSE), "")</f>
        <v/>
      </c>
      <c r="V1618" s="16" t="str">
        <f>_xlfn.IFNA(VLOOKUP(P1618, '@LIST'!$AB$2:$AC$25, 2, FALSE), "")</f>
        <v/>
      </c>
      <c r="W1618" s="16" t="str">
        <f>_xlfn.IFNA(VLOOKUP(P1618, '@LIST'!$AD$2:$AE$25, 2, FALSE), "")</f>
        <v/>
      </c>
      <c r="X1618" s="16" t="str">
        <f>_xlfn.IFNA(VLOOKUP(P1618, '@LIST'!$AF$2:$AG$25, 2, FALSE), "")</f>
        <v/>
      </c>
      <c r="Y1618" s="16" t="str">
        <f>_xlfn.IFNA(VLOOKUP(P1618, '@LIST'!$AH$2:$AI$25, 2, FALSE), "")</f>
        <v/>
      </c>
      <c r="Z1618" s="16" t="str">
        <f>_xlfn.IFNA(VLOOKUP(P1618, '@LIST'!$AJ$2:$AK$25, 2, FALSE), "")</f>
        <v/>
      </c>
      <c r="AA1618" s="16" t="str">
        <f>_xlfn.IFNA(VLOOKUP(P1618, '@LIST'!$AL$2:$AM$25, 2, FALSE), "")</f>
        <v/>
      </c>
      <c r="AB1618" s="65"/>
      <c r="AC1618" s="15" t="str">
        <f>_xlfn.IFNA(VLOOKUP(AB1618, '@LIST'!$AR$2:$AS$4, 2, FALSE), "")</f>
        <v/>
      </c>
      <c r="AD1618" s="84"/>
      <c r="AE1618" s="15" t="str">
        <f>_xlfn.IFNA(VLOOKUP(AD1618, '@LIST'!$AU$2:$AV$4, 2, FALSE), "")</f>
        <v/>
      </c>
    </row>
    <row r="1619" spans="1:31">
      <c r="A1619" s="8"/>
      <c r="B1619" s="14" t="str">
        <f>_xlfn.IFNA(VLOOKUP(A1619, '@LIST'!$A$8:$B$8, 2, FALSE), "")</f>
        <v/>
      </c>
      <c r="C1619" s="268"/>
      <c r="D1619" s="97"/>
      <c r="E1619" s="97"/>
      <c r="F1619" s="17"/>
      <c r="G1619" s="47"/>
      <c r="H1619" s="12" t="str">
        <f>_xlfn.IFNA(VLOOKUP(G1619,'@LIST'!$M$2:$N$481,2,FALSE),"")</f>
        <v/>
      </c>
      <c r="I1619" s="11"/>
      <c r="J1619" s="50"/>
      <c r="K1619" s="31" t="str">
        <f>_xlfn.IFNA(VLOOKUP(J1619,'@LIST'!$M$2:$N$481,2,FALSE),"")</f>
        <v/>
      </c>
      <c r="L1619" s="31"/>
      <c r="M1619" s="36"/>
      <c r="N1619" s="84"/>
      <c r="O1619" s="15" t="str">
        <f>_xlfn.IFNA(VLOOKUP(N1619, '@LIST'!$AO$2:$AP$5, 2, FALSE), "")</f>
        <v/>
      </c>
      <c r="P1619" s="87"/>
      <c r="Q1619" s="81" t="str">
        <f>_xlfn.IFNA(VLOOKUP(P1619, '@LIST'!$S$2:$T$25, 2, FALSE), "")</f>
        <v/>
      </c>
      <c r="R1619" s="16" t="str">
        <f>_xlfn.IFNA(VLOOKUP(P1619, '@LIST'!$U$2:$U$25, 2, FALSE), "")</f>
        <v/>
      </c>
      <c r="S1619" s="16" t="str">
        <f>_xlfn.IFNA(VLOOKUP(P1619, '@LIST'!$V$2:$W$25, 2, FALSE), "")</f>
        <v/>
      </c>
      <c r="T1619" s="16" t="str">
        <f>_xlfn.IFNA(VLOOKUP(P1619, '@LIST'!$X$2:$Y$25, 2, FALSE), "")</f>
        <v/>
      </c>
      <c r="U1619" s="16" t="str">
        <f>_xlfn.IFNA(VLOOKUP(P1619, '@LIST'!$Z$2:$AA$25, 2, FALSE), "")</f>
        <v/>
      </c>
      <c r="V1619" s="16" t="str">
        <f>_xlfn.IFNA(VLOOKUP(P1619, '@LIST'!$AB$2:$AC$25, 2, FALSE), "")</f>
        <v/>
      </c>
      <c r="W1619" s="16" t="str">
        <f>_xlfn.IFNA(VLOOKUP(P1619, '@LIST'!$AD$2:$AE$25, 2, FALSE), "")</f>
        <v/>
      </c>
      <c r="X1619" s="16" t="str">
        <f>_xlfn.IFNA(VLOOKUP(P1619, '@LIST'!$AF$2:$AG$25, 2, FALSE), "")</f>
        <v/>
      </c>
      <c r="Y1619" s="16" t="str">
        <f>_xlfn.IFNA(VLOOKUP(P1619, '@LIST'!$AH$2:$AI$25, 2, FALSE), "")</f>
        <v/>
      </c>
      <c r="Z1619" s="16" t="str">
        <f>_xlfn.IFNA(VLOOKUP(P1619, '@LIST'!$AJ$2:$AK$25, 2, FALSE), "")</f>
        <v/>
      </c>
      <c r="AA1619" s="16" t="str">
        <f>_xlfn.IFNA(VLOOKUP(P1619, '@LIST'!$AL$2:$AM$25, 2, FALSE), "")</f>
        <v/>
      </c>
      <c r="AB1619" s="65"/>
      <c r="AC1619" s="15" t="str">
        <f>_xlfn.IFNA(VLOOKUP(AB1619, '@LIST'!$AR$2:$AS$4, 2, FALSE), "")</f>
        <v/>
      </c>
      <c r="AD1619" s="84"/>
      <c r="AE1619" s="15" t="str">
        <f>_xlfn.IFNA(VLOOKUP(AD1619, '@LIST'!$AU$2:$AV$4, 2, FALSE), "")</f>
        <v/>
      </c>
    </row>
    <row r="1620" spans="1:31">
      <c r="A1620" s="8"/>
      <c r="B1620" s="14" t="str">
        <f>_xlfn.IFNA(VLOOKUP(A1620, '@LIST'!$A$8:$B$8, 2, FALSE), "")</f>
        <v/>
      </c>
      <c r="C1620" s="268"/>
      <c r="D1620" s="97"/>
      <c r="E1620" s="97"/>
      <c r="F1620" s="17"/>
      <c r="G1620" s="47"/>
      <c r="H1620" s="12" t="str">
        <f>_xlfn.IFNA(VLOOKUP(G1620,'@LIST'!$M$2:$N$481,2,FALSE),"")</f>
        <v/>
      </c>
      <c r="I1620" s="11"/>
      <c r="J1620" s="50"/>
      <c r="K1620" s="31" t="str">
        <f>_xlfn.IFNA(VLOOKUP(J1620,'@LIST'!$M$2:$N$481,2,FALSE),"")</f>
        <v/>
      </c>
      <c r="L1620" s="31"/>
      <c r="M1620" s="36"/>
      <c r="N1620" s="84"/>
      <c r="O1620" s="15" t="str">
        <f>_xlfn.IFNA(VLOOKUP(N1620, '@LIST'!$AO$2:$AP$5, 2, FALSE), "")</f>
        <v/>
      </c>
      <c r="P1620" s="87"/>
      <c r="Q1620" s="81" t="str">
        <f>_xlfn.IFNA(VLOOKUP(P1620, '@LIST'!$S$2:$T$25, 2, FALSE), "")</f>
        <v/>
      </c>
      <c r="R1620" s="16" t="str">
        <f>_xlfn.IFNA(VLOOKUP(P1620, '@LIST'!$U$2:$U$25, 2, FALSE), "")</f>
        <v/>
      </c>
      <c r="S1620" s="16" t="str">
        <f>_xlfn.IFNA(VLOOKUP(P1620, '@LIST'!$V$2:$W$25, 2, FALSE), "")</f>
        <v/>
      </c>
      <c r="T1620" s="16" t="str">
        <f>_xlfn.IFNA(VLOOKUP(P1620, '@LIST'!$X$2:$Y$25, 2, FALSE), "")</f>
        <v/>
      </c>
      <c r="U1620" s="16" t="str">
        <f>_xlfn.IFNA(VLOOKUP(P1620, '@LIST'!$Z$2:$AA$25, 2, FALSE), "")</f>
        <v/>
      </c>
      <c r="V1620" s="16" t="str">
        <f>_xlfn.IFNA(VLOOKUP(P1620, '@LIST'!$AB$2:$AC$25, 2, FALSE), "")</f>
        <v/>
      </c>
      <c r="W1620" s="16" t="str">
        <f>_xlfn.IFNA(VLOOKUP(P1620, '@LIST'!$AD$2:$AE$25, 2, FALSE), "")</f>
        <v/>
      </c>
      <c r="X1620" s="16" t="str">
        <f>_xlfn.IFNA(VLOOKUP(P1620, '@LIST'!$AF$2:$AG$25, 2, FALSE), "")</f>
        <v/>
      </c>
      <c r="Y1620" s="16" t="str">
        <f>_xlfn.IFNA(VLOOKUP(P1620, '@LIST'!$AH$2:$AI$25, 2, FALSE), "")</f>
        <v/>
      </c>
      <c r="Z1620" s="16" t="str">
        <f>_xlfn.IFNA(VLOOKUP(P1620, '@LIST'!$AJ$2:$AK$25, 2, FALSE), "")</f>
        <v/>
      </c>
      <c r="AA1620" s="16" t="str">
        <f>_xlfn.IFNA(VLOOKUP(P1620, '@LIST'!$AL$2:$AM$25, 2, FALSE), "")</f>
        <v/>
      </c>
      <c r="AB1620" s="65"/>
      <c r="AC1620" s="15" t="str">
        <f>_xlfn.IFNA(VLOOKUP(AB1620, '@LIST'!$AR$2:$AS$4, 2, FALSE), "")</f>
        <v/>
      </c>
      <c r="AD1620" s="84"/>
      <c r="AE1620" s="15" t="str">
        <f>_xlfn.IFNA(VLOOKUP(AD1620, '@LIST'!$AU$2:$AV$4, 2, FALSE), "")</f>
        <v/>
      </c>
    </row>
    <row r="1621" spans="1:31">
      <c r="A1621" s="8"/>
      <c r="B1621" s="14" t="str">
        <f>_xlfn.IFNA(VLOOKUP(A1621, '@LIST'!$A$8:$B$8, 2, FALSE), "")</f>
        <v/>
      </c>
      <c r="C1621" s="268"/>
      <c r="D1621" s="97"/>
      <c r="E1621" s="97"/>
      <c r="F1621" s="17"/>
      <c r="G1621" s="47"/>
      <c r="H1621" s="12" t="str">
        <f>_xlfn.IFNA(VLOOKUP(G1621,'@LIST'!$M$2:$N$481,2,FALSE),"")</f>
        <v/>
      </c>
      <c r="I1621" s="11"/>
      <c r="J1621" s="50"/>
      <c r="K1621" s="31" t="str">
        <f>_xlfn.IFNA(VLOOKUP(J1621,'@LIST'!$M$2:$N$481,2,FALSE),"")</f>
        <v/>
      </c>
      <c r="L1621" s="31"/>
      <c r="M1621" s="36"/>
      <c r="N1621" s="84"/>
      <c r="O1621" s="15" t="str">
        <f>_xlfn.IFNA(VLOOKUP(N1621, '@LIST'!$AO$2:$AP$5, 2, FALSE), "")</f>
        <v/>
      </c>
      <c r="P1621" s="87"/>
      <c r="Q1621" s="81" t="str">
        <f>_xlfn.IFNA(VLOOKUP(P1621, '@LIST'!$S$2:$T$25, 2, FALSE), "")</f>
        <v/>
      </c>
      <c r="R1621" s="16" t="str">
        <f>_xlfn.IFNA(VLOOKUP(P1621, '@LIST'!$U$2:$U$25, 2, FALSE), "")</f>
        <v/>
      </c>
      <c r="S1621" s="16" t="str">
        <f>_xlfn.IFNA(VLOOKUP(P1621, '@LIST'!$V$2:$W$25, 2, FALSE), "")</f>
        <v/>
      </c>
      <c r="T1621" s="16" t="str">
        <f>_xlfn.IFNA(VLOOKUP(P1621, '@LIST'!$X$2:$Y$25, 2, FALSE), "")</f>
        <v/>
      </c>
      <c r="U1621" s="16" t="str">
        <f>_xlfn.IFNA(VLOOKUP(P1621, '@LIST'!$Z$2:$AA$25, 2, FALSE), "")</f>
        <v/>
      </c>
      <c r="V1621" s="16" t="str">
        <f>_xlfn.IFNA(VLOOKUP(P1621, '@LIST'!$AB$2:$AC$25, 2, FALSE), "")</f>
        <v/>
      </c>
      <c r="W1621" s="16" t="str">
        <f>_xlfn.IFNA(VLOOKUP(P1621, '@LIST'!$AD$2:$AE$25, 2, FALSE), "")</f>
        <v/>
      </c>
      <c r="X1621" s="16" t="str">
        <f>_xlfn.IFNA(VLOOKUP(P1621, '@LIST'!$AF$2:$AG$25, 2, FALSE), "")</f>
        <v/>
      </c>
      <c r="Y1621" s="16" t="str">
        <f>_xlfn.IFNA(VLOOKUP(P1621, '@LIST'!$AH$2:$AI$25, 2, FALSE), "")</f>
        <v/>
      </c>
      <c r="Z1621" s="16" t="str">
        <f>_xlfn.IFNA(VLOOKUP(P1621, '@LIST'!$AJ$2:$AK$25, 2, FALSE), "")</f>
        <v/>
      </c>
      <c r="AA1621" s="16" t="str">
        <f>_xlfn.IFNA(VLOOKUP(P1621, '@LIST'!$AL$2:$AM$25, 2, FALSE), "")</f>
        <v/>
      </c>
      <c r="AB1621" s="65"/>
      <c r="AC1621" s="15" t="str">
        <f>_xlfn.IFNA(VLOOKUP(AB1621, '@LIST'!$AR$2:$AS$4, 2, FALSE), "")</f>
        <v/>
      </c>
      <c r="AD1621" s="84"/>
      <c r="AE1621" s="15" t="str">
        <f>_xlfn.IFNA(VLOOKUP(AD1621, '@LIST'!$AU$2:$AV$4, 2, FALSE), "")</f>
        <v/>
      </c>
    </row>
    <row r="1622" spans="1:31">
      <c r="A1622" s="8"/>
      <c r="B1622" s="14" t="str">
        <f>_xlfn.IFNA(VLOOKUP(A1622, '@LIST'!$A$8:$B$8, 2, FALSE), "")</f>
        <v/>
      </c>
      <c r="C1622" s="268"/>
      <c r="D1622" s="97"/>
      <c r="E1622" s="97"/>
      <c r="F1622" s="17"/>
      <c r="G1622" s="47"/>
      <c r="H1622" s="12" t="str">
        <f>_xlfn.IFNA(VLOOKUP(G1622,'@LIST'!$M$2:$N$481,2,FALSE),"")</f>
        <v/>
      </c>
      <c r="I1622" s="11"/>
      <c r="J1622" s="50"/>
      <c r="K1622" s="31" t="str">
        <f>_xlfn.IFNA(VLOOKUP(J1622,'@LIST'!$M$2:$N$481,2,FALSE),"")</f>
        <v/>
      </c>
      <c r="L1622" s="31"/>
      <c r="M1622" s="36"/>
      <c r="N1622" s="84"/>
      <c r="O1622" s="15" t="str">
        <f>_xlfn.IFNA(VLOOKUP(N1622, '@LIST'!$AO$2:$AP$5, 2, FALSE), "")</f>
        <v/>
      </c>
      <c r="P1622" s="87"/>
      <c r="Q1622" s="81" t="str">
        <f>_xlfn.IFNA(VLOOKUP(P1622, '@LIST'!$S$2:$T$25, 2, FALSE), "")</f>
        <v/>
      </c>
      <c r="R1622" s="16" t="str">
        <f>_xlfn.IFNA(VLOOKUP(P1622, '@LIST'!$U$2:$U$25, 2, FALSE), "")</f>
        <v/>
      </c>
      <c r="S1622" s="16" t="str">
        <f>_xlfn.IFNA(VLOOKUP(P1622, '@LIST'!$V$2:$W$25, 2, FALSE), "")</f>
        <v/>
      </c>
      <c r="T1622" s="16" t="str">
        <f>_xlfn.IFNA(VLOOKUP(P1622, '@LIST'!$X$2:$Y$25, 2, FALSE), "")</f>
        <v/>
      </c>
      <c r="U1622" s="16" t="str">
        <f>_xlfn.IFNA(VLOOKUP(P1622, '@LIST'!$Z$2:$AA$25, 2, FALSE), "")</f>
        <v/>
      </c>
      <c r="V1622" s="16" t="str">
        <f>_xlfn.IFNA(VLOOKUP(P1622, '@LIST'!$AB$2:$AC$25, 2, FALSE), "")</f>
        <v/>
      </c>
      <c r="W1622" s="16" t="str">
        <f>_xlfn.IFNA(VLOOKUP(P1622, '@LIST'!$AD$2:$AE$25, 2, FALSE), "")</f>
        <v/>
      </c>
      <c r="X1622" s="16" t="str">
        <f>_xlfn.IFNA(VLOOKUP(P1622, '@LIST'!$AF$2:$AG$25, 2, FALSE), "")</f>
        <v/>
      </c>
      <c r="Y1622" s="16" t="str">
        <f>_xlfn.IFNA(VLOOKUP(P1622, '@LIST'!$AH$2:$AI$25, 2, FALSE), "")</f>
        <v/>
      </c>
      <c r="Z1622" s="16" t="str">
        <f>_xlfn.IFNA(VLOOKUP(P1622, '@LIST'!$AJ$2:$AK$25, 2, FALSE), "")</f>
        <v/>
      </c>
      <c r="AA1622" s="16" t="str">
        <f>_xlfn.IFNA(VLOOKUP(P1622, '@LIST'!$AL$2:$AM$25, 2, FALSE), "")</f>
        <v/>
      </c>
      <c r="AB1622" s="65"/>
      <c r="AC1622" s="15" t="str">
        <f>_xlfn.IFNA(VLOOKUP(AB1622, '@LIST'!$AR$2:$AS$4, 2, FALSE), "")</f>
        <v/>
      </c>
      <c r="AD1622" s="84"/>
      <c r="AE1622" s="15" t="str">
        <f>_xlfn.IFNA(VLOOKUP(AD1622, '@LIST'!$AU$2:$AV$4, 2, FALSE), "")</f>
        <v/>
      </c>
    </row>
    <row r="1623" spans="1:31">
      <c r="A1623" s="8"/>
      <c r="B1623" s="14" t="str">
        <f>_xlfn.IFNA(VLOOKUP(A1623, '@LIST'!$A$8:$B$8, 2, FALSE), "")</f>
        <v/>
      </c>
      <c r="C1623" s="268"/>
      <c r="D1623" s="97"/>
      <c r="E1623" s="97"/>
      <c r="F1623" s="17"/>
      <c r="G1623" s="47"/>
      <c r="H1623" s="12" t="str">
        <f>_xlfn.IFNA(VLOOKUP(G1623,'@LIST'!$M$2:$N$481,2,FALSE),"")</f>
        <v/>
      </c>
      <c r="I1623" s="11"/>
      <c r="J1623" s="50"/>
      <c r="K1623" s="31" t="str">
        <f>_xlfn.IFNA(VLOOKUP(J1623,'@LIST'!$M$2:$N$481,2,FALSE),"")</f>
        <v/>
      </c>
      <c r="L1623" s="31"/>
      <c r="M1623" s="36"/>
      <c r="N1623" s="84"/>
      <c r="O1623" s="15" t="str">
        <f>_xlfn.IFNA(VLOOKUP(N1623, '@LIST'!$AO$2:$AP$5, 2, FALSE), "")</f>
        <v/>
      </c>
      <c r="P1623" s="87"/>
      <c r="Q1623" s="81" t="str">
        <f>_xlfn.IFNA(VLOOKUP(P1623, '@LIST'!$S$2:$T$25, 2, FALSE), "")</f>
        <v/>
      </c>
      <c r="R1623" s="16" t="str">
        <f>_xlfn.IFNA(VLOOKUP(P1623, '@LIST'!$U$2:$U$25, 2, FALSE), "")</f>
        <v/>
      </c>
      <c r="S1623" s="16" t="str">
        <f>_xlfn.IFNA(VLOOKUP(P1623, '@LIST'!$V$2:$W$25, 2, FALSE), "")</f>
        <v/>
      </c>
      <c r="T1623" s="16" t="str">
        <f>_xlfn.IFNA(VLOOKUP(P1623, '@LIST'!$X$2:$Y$25, 2, FALSE), "")</f>
        <v/>
      </c>
      <c r="U1623" s="16" t="str">
        <f>_xlfn.IFNA(VLOOKUP(P1623, '@LIST'!$Z$2:$AA$25, 2, FALSE), "")</f>
        <v/>
      </c>
      <c r="V1623" s="16" t="str">
        <f>_xlfn.IFNA(VLOOKUP(P1623, '@LIST'!$AB$2:$AC$25, 2, FALSE), "")</f>
        <v/>
      </c>
      <c r="W1623" s="16" t="str">
        <f>_xlfn.IFNA(VLOOKUP(P1623, '@LIST'!$AD$2:$AE$25, 2, FALSE), "")</f>
        <v/>
      </c>
      <c r="X1623" s="16" t="str">
        <f>_xlfn.IFNA(VLOOKUP(P1623, '@LIST'!$AF$2:$AG$25, 2, FALSE), "")</f>
        <v/>
      </c>
      <c r="Y1623" s="16" t="str">
        <f>_xlfn.IFNA(VLOOKUP(P1623, '@LIST'!$AH$2:$AI$25, 2, FALSE), "")</f>
        <v/>
      </c>
      <c r="Z1623" s="16" t="str">
        <f>_xlfn.IFNA(VLOOKUP(P1623, '@LIST'!$AJ$2:$AK$25, 2, FALSE), "")</f>
        <v/>
      </c>
      <c r="AA1623" s="16" t="str">
        <f>_xlfn.IFNA(VLOOKUP(P1623, '@LIST'!$AL$2:$AM$25, 2, FALSE), "")</f>
        <v/>
      </c>
      <c r="AB1623" s="65"/>
      <c r="AC1623" s="15" t="str">
        <f>_xlfn.IFNA(VLOOKUP(AB1623, '@LIST'!$AR$2:$AS$4, 2, FALSE), "")</f>
        <v/>
      </c>
      <c r="AD1623" s="84"/>
      <c r="AE1623" s="15" t="str">
        <f>_xlfn.IFNA(VLOOKUP(AD1623, '@LIST'!$AU$2:$AV$4, 2, FALSE), "")</f>
        <v/>
      </c>
    </row>
    <row r="1624" spans="1:31">
      <c r="A1624" s="8"/>
      <c r="B1624" s="14" t="str">
        <f>_xlfn.IFNA(VLOOKUP(A1624, '@LIST'!$A$8:$B$8, 2, FALSE), "")</f>
        <v/>
      </c>
      <c r="C1624" s="268"/>
      <c r="D1624" s="97"/>
      <c r="E1624" s="97"/>
      <c r="F1624" s="17"/>
      <c r="G1624" s="47"/>
      <c r="H1624" s="12" t="str">
        <f>_xlfn.IFNA(VLOOKUP(G1624,'@LIST'!$M$2:$N$481,2,FALSE),"")</f>
        <v/>
      </c>
      <c r="I1624" s="11"/>
      <c r="J1624" s="50"/>
      <c r="K1624" s="31" t="str">
        <f>_xlfn.IFNA(VLOOKUP(J1624,'@LIST'!$M$2:$N$481,2,FALSE),"")</f>
        <v/>
      </c>
      <c r="L1624" s="31"/>
      <c r="M1624" s="36"/>
      <c r="N1624" s="84"/>
      <c r="O1624" s="15" t="str">
        <f>_xlfn.IFNA(VLOOKUP(N1624, '@LIST'!$AO$2:$AP$5, 2, FALSE), "")</f>
        <v/>
      </c>
      <c r="P1624" s="87"/>
      <c r="Q1624" s="81" t="str">
        <f>_xlfn.IFNA(VLOOKUP(P1624, '@LIST'!$S$2:$T$25, 2, FALSE), "")</f>
        <v/>
      </c>
      <c r="R1624" s="16" t="str">
        <f>_xlfn.IFNA(VLOOKUP(P1624, '@LIST'!$U$2:$U$25, 2, FALSE), "")</f>
        <v/>
      </c>
      <c r="S1624" s="16" t="str">
        <f>_xlfn.IFNA(VLOOKUP(P1624, '@LIST'!$V$2:$W$25, 2, FALSE), "")</f>
        <v/>
      </c>
      <c r="T1624" s="16" t="str">
        <f>_xlfn.IFNA(VLOOKUP(P1624, '@LIST'!$X$2:$Y$25, 2, FALSE), "")</f>
        <v/>
      </c>
      <c r="U1624" s="16" t="str">
        <f>_xlfn.IFNA(VLOOKUP(P1624, '@LIST'!$Z$2:$AA$25, 2, FALSE), "")</f>
        <v/>
      </c>
      <c r="V1624" s="16" t="str">
        <f>_xlfn.IFNA(VLOOKUP(P1624, '@LIST'!$AB$2:$AC$25, 2, FALSE), "")</f>
        <v/>
      </c>
      <c r="W1624" s="16" t="str">
        <f>_xlfn.IFNA(VLOOKUP(P1624, '@LIST'!$AD$2:$AE$25, 2, FALSE), "")</f>
        <v/>
      </c>
      <c r="X1624" s="16" t="str">
        <f>_xlfn.IFNA(VLOOKUP(P1624, '@LIST'!$AF$2:$AG$25, 2, FALSE), "")</f>
        <v/>
      </c>
      <c r="Y1624" s="16" t="str">
        <f>_xlfn.IFNA(VLOOKUP(P1624, '@LIST'!$AH$2:$AI$25, 2, FALSE), "")</f>
        <v/>
      </c>
      <c r="Z1624" s="16" t="str">
        <f>_xlfn.IFNA(VLOOKUP(P1624, '@LIST'!$AJ$2:$AK$25, 2, FALSE), "")</f>
        <v/>
      </c>
      <c r="AA1624" s="16" t="str">
        <f>_xlfn.IFNA(VLOOKUP(P1624, '@LIST'!$AL$2:$AM$25, 2, FALSE), "")</f>
        <v/>
      </c>
      <c r="AB1624" s="65"/>
      <c r="AC1624" s="15" t="str">
        <f>_xlfn.IFNA(VLOOKUP(AB1624, '@LIST'!$AR$2:$AS$4, 2, FALSE), "")</f>
        <v/>
      </c>
      <c r="AD1624" s="84"/>
      <c r="AE1624" s="15" t="str">
        <f>_xlfn.IFNA(VLOOKUP(AD1624, '@LIST'!$AU$2:$AV$4, 2, FALSE), "")</f>
        <v/>
      </c>
    </row>
    <row r="1625" spans="1:31">
      <c r="A1625" s="8"/>
      <c r="B1625" s="14" t="str">
        <f>_xlfn.IFNA(VLOOKUP(A1625, '@LIST'!$A$8:$B$8, 2, FALSE), "")</f>
        <v/>
      </c>
      <c r="C1625" s="268"/>
      <c r="D1625" s="97"/>
      <c r="E1625" s="97"/>
      <c r="F1625" s="17"/>
      <c r="G1625" s="47"/>
      <c r="H1625" s="12" t="str">
        <f>_xlfn.IFNA(VLOOKUP(G1625,'@LIST'!$M$2:$N$481,2,FALSE),"")</f>
        <v/>
      </c>
      <c r="I1625" s="11"/>
      <c r="J1625" s="50"/>
      <c r="K1625" s="31" t="str">
        <f>_xlfn.IFNA(VLOOKUP(J1625,'@LIST'!$M$2:$N$481,2,FALSE),"")</f>
        <v/>
      </c>
      <c r="L1625" s="31"/>
      <c r="M1625" s="36"/>
      <c r="N1625" s="84"/>
      <c r="O1625" s="15" t="str">
        <f>_xlfn.IFNA(VLOOKUP(N1625, '@LIST'!$AO$2:$AP$5, 2, FALSE), "")</f>
        <v/>
      </c>
      <c r="P1625" s="87"/>
      <c r="Q1625" s="81" t="str">
        <f>_xlfn.IFNA(VLOOKUP(P1625, '@LIST'!$S$2:$T$25, 2, FALSE), "")</f>
        <v/>
      </c>
      <c r="R1625" s="16" t="str">
        <f>_xlfn.IFNA(VLOOKUP(P1625, '@LIST'!$U$2:$U$25, 2, FALSE), "")</f>
        <v/>
      </c>
      <c r="S1625" s="16" t="str">
        <f>_xlfn.IFNA(VLOOKUP(P1625, '@LIST'!$V$2:$W$25, 2, FALSE), "")</f>
        <v/>
      </c>
      <c r="T1625" s="16" t="str">
        <f>_xlfn.IFNA(VLOOKUP(P1625, '@LIST'!$X$2:$Y$25, 2, FALSE), "")</f>
        <v/>
      </c>
      <c r="U1625" s="16" t="str">
        <f>_xlfn.IFNA(VLOOKUP(P1625, '@LIST'!$Z$2:$AA$25, 2, FALSE), "")</f>
        <v/>
      </c>
      <c r="V1625" s="16" t="str">
        <f>_xlfn.IFNA(VLOOKUP(P1625, '@LIST'!$AB$2:$AC$25, 2, FALSE), "")</f>
        <v/>
      </c>
      <c r="W1625" s="16" t="str">
        <f>_xlfn.IFNA(VLOOKUP(P1625, '@LIST'!$AD$2:$AE$25, 2, FALSE), "")</f>
        <v/>
      </c>
      <c r="X1625" s="16" t="str">
        <f>_xlfn.IFNA(VLOOKUP(P1625, '@LIST'!$AF$2:$AG$25, 2, FALSE), "")</f>
        <v/>
      </c>
      <c r="Y1625" s="16" t="str">
        <f>_xlfn.IFNA(VLOOKUP(P1625, '@LIST'!$AH$2:$AI$25, 2, FALSE), "")</f>
        <v/>
      </c>
      <c r="Z1625" s="16" t="str">
        <f>_xlfn.IFNA(VLOOKUP(P1625, '@LIST'!$AJ$2:$AK$25, 2, FALSE), "")</f>
        <v/>
      </c>
      <c r="AA1625" s="16" t="str">
        <f>_xlfn.IFNA(VLOOKUP(P1625, '@LIST'!$AL$2:$AM$25, 2, FALSE), "")</f>
        <v/>
      </c>
      <c r="AB1625" s="65"/>
      <c r="AC1625" s="15" t="str">
        <f>_xlfn.IFNA(VLOOKUP(AB1625, '@LIST'!$AR$2:$AS$4, 2, FALSE), "")</f>
        <v/>
      </c>
      <c r="AD1625" s="84"/>
      <c r="AE1625" s="15" t="str">
        <f>_xlfn.IFNA(VLOOKUP(AD1625, '@LIST'!$AU$2:$AV$4, 2, FALSE), "")</f>
        <v/>
      </c>
    </row>
    <row r="1626" spans="1:31">
      <c r="A1626" s="8"/>
      <c r="B1626" s="14" t="str">
        <f>_xlfn.IFNA(VLOOKUP(A1626, '@LIST'!$A$8:$B$8, 2, FALSE), "")</f>
        <v/>
      </c>
      <c r="C1626" s="268"/>
      <c r="D1626" s="97"/>
      <c r="E1626" s="97"/>
      <c r="F1626" s="17"/>
      <c r="G1626" s="47"/>
      <c r="H1626" s="12" t="str">
        <f>_xlfn.IFNA(VLOOKUP(G1626,'@LIST'!$M$2:$N$481,2,FALSE),"")</f>
        <v/>
      </c>
      <c r="I1626" s="11"/>
      <c r="J1626" s="50"/>
      <c r="K1626" s="31" t="str">
        <f>_xlfn.IFNA(VLOOKUP(J1626,'@LIST'!$M$2:$N$481,2,FALSE),"")</f>
        <v/>
      </c>
      <c r="L1626" s="31"/>
      <c r="M1626" s="36"/>
      <c r="N1626" s="84"/>
      <c r="O1626" s="15" t="str">
        <f>_xlfn.IFNA(VLOOKUP(N1626, '@LIST'!$AO$2:$AP$5, 2, FALSE), "")</f>
        <v/>
      </c>
      <c r="P1626" s="87"/>
      <c r="Q1626" s="81" t="str">
        <f>_xlfn.IFNA(VLOOKUP(P1626, '@LIST'!$S$2:$T$25, 2, FALSE), "")</f>
        <v/>
      </c>
      <c r="R1626" s="16" t="str">
        <f>_xlfn.IFNA(VLOOKUP(P1626, '@LIST'!$U$2:$U$25, 2, FALSE), "")</f>
        <v/>
      </c>
      <c r="S1626" s="16" t="str">
        <f>_xlfn.IFNA(VLOOKUP(P1626, '@LIST'!$V$2:$W$25, 2, FALSE), "")</f>
        <v/>
      </c>
      <c r="T1626" s="16" t="str">
        <f>_xlfn.IFNA(VLOOKUP(P1626, '@LIST'!$X$2:$Y$25, 2, FALSE), "")</f>
        <v/>
      </c>
      <c r="U1626" s="16" t="str">
        <f>_xlfn.IFNA(VLOOKUP(P1626, '@LIST'!$Z$2:$AA$25, 2, FALSE), "")</f>
        <v/>
      </c>
      <c r="V1626" s="16" t="str">
        <f>_xlfn.IFNA(VLOOKUP(P1626, '@LIST'!$AB$2:$AC$25, 2, FALSE), "")</f>
        <v/>
      </c>
      <c r="W1626" s="16" t="str">
        <f>_xlfn.IFNA(VLOOKUP(P1626, '@LIST'!$AD$2:$AE$25, 2, FALSE), "")</f>
        <v/>
      </c>
      <c r="X1626" s="16" t="str">
        <f>_xlfn.IFNA(VLOOKUP(P1626, '@LIST'!$AF$2:$AG$25, 2, FALSE), "")</f>
        <v/>
      </c>
      <c r="Y1626" s="16" t="str">
        <f>_xlfn.IFNA(VLOOKUP(P1626, '@LIST'!$AH$2:$AI$25, 2, FALSE), "")</f>
        <v/>
      </c>
      <c r="Z1626" s="16" t="str">
        <f>_xlfn.IFNA(VLOOKUP(P1626, '@LIST'!$AJ$2:$AK$25, 2, FALSE), "")</f>
        <v/>
      </c>
      <c r="AA1626" s="16" t="str">
        <f>_xlfn.IFNA(VLOOKUP(P1626, '@LIST'!$AL$2:$AM$25, 2, FALSE), "")</f>
        <v/>
      </c>
      <c r="AB1626" s="65"/>
      <c r="AC1626" s="15" t="str">
        <f>_xlfn.IFNA(VLOOKUP(AB1626, '@LIST'!$AR$2:$AS$4, 2, FALSE), "")</f>
        <v/>
      </c>
      <c r="AD1626" s="84"/>
      <c r="AE1626" s="15" t="str">
        <f>_xlfn.IFNA(VLOOKUP(AD1626, '@LIST'!$AU$2:$AV$4, 2, FALSE), "")</f>
        <v/>
      </c>
    </row>
    <row r="1627" spans="1:31">
      <c r="A1627" s="8"/>
      <c r="B1627" s="14" t="str">
        <f>_xlfn.IFNA(VLOOKUP(A1627, '@LIST'!$A$8:$B$8, 2, FALSE), "")</f>
        <v/>
      </c>
      <c r="C1627" s="268"/>
      <c r="D1627" s="97"/>
      <c r="E1627" s="97"/>
      <c r="F1627" s="17"/>
      <c r="G1627" s="47"/>
      <c r="H1627" s="12" t="str">
        <f>_xlfn.IFNA(VLOOKUP(G1627,'@LIST'!$M$2:$N$481,2,FALSE),"")</f>
        <v/>
      </c>
      <c r="I1627" s="11"/>
      <c r="J1627" s="50"/>
      <c r="K1627" s="31" t="str">
        <f>_xlfn.IFNA(VLOOKUP(J1627,'@LIST'!$M$2:$N$481,2,FALSE),"")</f>
        <v/>
      </c>
      <c r="L1627" s="31"/>
      <c r="M1627" s="36"/>
      <c r="N1627" s="84"/>
      <c r="O1627" s="15" t="str">
        <f>_xlfn.IFNA(VLOOKUP(N1627, '@LIST'!$AO$2:$AP$5, 2, FALSE), "")</f>
        <v/>
      </c>
      <c r="P1627" s="87"/>
      <c r="Q1627" s="81" t="str">
        <f>_xlfn.IFNA(VLOOKUP(P1627, '@LIST'!$S$2:$T$25, 2, FALSE), "")</f>
        <v/>
      </c>
      <c r="R1627" s="16" t="str">
        <f>_xlfn.IFNA(VLOOKUP(P1627, '@LIST'!$U$2:$U$25, 2, FALSE), "")</f>
        <v/>
      </c>
      <c r="S1627" s="16" t="str">
        <f>_xlfn.IFNA(VLOOKUP(P1627, '@LIST'!$V$2:$W$25, 2, FALSE), "")</f>
        <v/>
      </c>
      <c r="T1627" s="16" t="str">
        <f>_xlfn.IFNA(VLOOKUP(P1627, '@LIST'!$X$2:$Y$25, 2, FALSE), "")</f>
        <v/>
      </c>
      <c r="U1627" s="16" t="str">
        <f>_xlfn.IFNA(VLOOKUP(P1627, '@LIST'!$Z$2:$AA$25, 2, FALSE), "")</f>
        <v/>
      </c>
      <c r="V1627" s="16" t="str">
        <f>_xlfn.IFNA(VLOOKUP(P1627, '@LIST'!$AB$2:$AC$25, 2, FALSE), "")</f>
        <v/>
      </c>
      <c r="W1627" s="16" t="str">
        <f>_xlfn.IFNA(VLOOKUP(P1627, '@LIST'!$AD$2:$AE$25, 2, FALSE), "")</f>
        <v/>
      </c>
      <c r="X1627" s="16" t="str">
        <f>_xlfn.IFNA(VLOOKUP(P1627, '@LIST'!$AF$2:$AG$25, 2, FALSE), "")</f>
        <v/>
      </c>
      <c r="Y1627" s="16" t="str">
        <f>_xlfn.IFNA(VLOOKUP(P1627, '@LIST'!$AH$2:$AI$25, 2, FALSE), "")</f>
        <v/>
      </c>
      <c r="Z1627" s="16" t="str">
        <f>_xlfn.IFNA(VLOOKUP(P1627, '@LIST'!$AJ$2:$AK$25, 2, FALSE), "")</f>
        <v/>
      </c>
      <c r="AA1627" s="16" t="str">
        <f>_xlfn.IFNA(VLOOKUP(P1627, '@LIST'!$AL$2:$AM$25, 2, FALSE), "")</f>
        <v/>
      </c>
      <c r="AB1627" s="65"/>
      <c r="AC1627" s="15" t="str">
        <f>_xlfn.IFNA(VLOOKUP(AB1627, '@LIST'!$AR$2:$AS$4, 2, FALSE), "")</f>
        <v/>
      </c>
      <c r="AD1627" s="84"/>
      <c r="AE1627" s="15" t="str">
        <f>_xlfn.IFNA(VLOOKUP(AD1627, '@LIST'!$AU$2:$AV$4, 2, FALSE), "")</f>
        <v/>
      </c>
    </row>
    <row r="1628" spans="1:31">
      <c r="A1628" s="8"/>
      <c r="B1628" s="14" t="str">
        <f>_xlfn.IFNA(VLOOKUP(A1628, '@LIST'!$A$8:$B$8, 2, FALSE), "")</f>
        <v/>
      </c>
      <c r="C1628" s="268"/>
      <c r="D1628" s="97"/>
      <c r="E1628" s="97"/>
      <c r="F1628" s="17"/>
      <c r="G1628" s="47"/>
      <c r="H1628" s="12" t="str">
        <f>_xlfn.IFNA(VLOOKUP(G1628,'@LIST'!$M$2:$N$481,2,FALSE),"")</f>
        <v/>
      </c>
      <c r="I1628" s="11"/>
      <c r="J1628" s="50"/>
      <c r="K1628" s="31" t="str">
        <f>_xlfn.IFNA(VLOOKUP(J1628,'@LIST'!$M$2:$N$481,2,FALSE),"")</f>
        <v/>
      </c>
      <c r="L1628" s="31"/>
      <c r="M1628" s="36"/>
      <c r="N1628" s="84"/>
      <c r="O1628" s="15" t="str">
        <f>_xlfn.IFNA(VLOOKUP(N1628, '@LIST'!$AO$2:$AP$5, 2, FALSE), "")</f>
        <v/>
      </c>
      <c r="P1628" s="87"/>
      <c r="Q1628" s="81" t="str">
        <f>_xlfn.IFNA(VLOOKUP(P1628, '@LIST'!$S$2:$T$25, 2, FALSE), "")</f>
        <v/>
      </c>
      <c r="R1628" s="16" t="str">
        <f>_xlfn.IFNA(VLOOKUP(P1628, '@LIST'!$U$2:$U$25, 2, FALSE), "")</f>
        <v/>
      </c>
      <c r="S1628" s="16" t="str">
        <f>_xlfn.IFNA(VLOOKUP(P1628, '@LIST'!$V$2:$W$25, 2, FALSE), "")</f>
        <v/>
      </c>
      <c r="T1628" s="16" t="str">
        <f>_xlfn.IFNA(VLOOKUP(P1628, '@LIST'!$X$2:$Y$25, 2, FALSE), "")</f>
        <v/>
      </c>
      <c r="U1628" s="16" t="str">
        <f>_xlfn.IFNA(VLOOKUP(P1628, '@LIST'!$Z$2:$AA$25, 2, FALSE), "")</f>
        <v/>
      </c>
      <c r="V1628" s="16" t="str">
        <f>_xlfn.IFNA(VLOOKUP(P1628, '@LIST'!$AB$2:$AC$25, 2, FALSE), "")</f>
        <v/>
      </c>
      <c r="W1628" s="16" t="str">
        <f>_xlfn.IFNA(VLOOKUP(P1628, '@LIST'!$AD$2:$AE$25, 2, FALSE), "")</f>
        <v/>
      </c>
      <c r="X1628" s="16" t="str">
        <f>_xlfn.IFNA(VLOOKUP(P1628, '@LIST'!$AF$2:$AG$25, 2, FALSE), "")</f>
        <v/>
      </c>
      <c r="Y1628" s="16" t="str">
        <f>_xlfn.IFNA(VLOOKUP(P1628, '@LIST'!$AH$2:$AI$25, 2, FALSE), "")</f>
        <v/>
      </c>
      <c r="Z1628" s="16" t="str">
        <f>_xlfn.IFNA(VLOOKUP(P1628, '@LIST'!$AJ$2:$AK$25, 2, FALSE), "")</f>
        <v/>
      </c>
      <c r="AA1628" s="16" t="str">
        <f>_xlfn.IFNA(VLOOKUP(P1628, '@LIST'!$AL$2:$AM$25, 2, FALSE), "")</f>
        <v/>
      </c>
      <c r="AB1628" s="65"/>
      <c r="AC1628" s="15" t="str">
        <f>_xlfn.IFNA(VLOOKUP(AB1628, '@LIST'!$AR$2:$AS$4, 2, FALSE), "")</f>
        <v/>
      </c>
      <c r="AD1628" s="84"/>
      <c r="AE1628" s="15" t="str">
        <f>_xlfn.IFNA(VLOOKUP(AD1628, '@LIST'!$AU$2:$AV$4, 2, FALSE), "")</f>
        <v/>
      </c>
    </row>
    <row r="1629" spans="1:31">
      <c r="A1629" s="8"/>
      <c r="B1629" s="14" t="str">
        <f>_xlfn.IFNA(VLOOKUP(A1629, '@LIST'!$A$8:$B$8, 2, FALSE), "")</f>
        <v/>
      </c>
      <c r="C1629" s="268"/>
      <c r="D1629" s="97"/>
      <c r="E1629" s="97"/>
      <c r="F1629" s="17"/>
      <c r="G1629" s="47"/>
      <c r="H1629" s="12" t="str">
        <f>_xlfn.IFNA(VLOOKUP(G1629,'@LIST'!$M$2:$N$481,2,FALSE),"")</f>
        <v/>
      </c>
      <c r="I1629" s="11"/>
      <c r="J1629" s="50"/>
      <c r="K1629" s="31" t="str">
        <f>_xlfn.IFNA(VLOOKUP(J1629,'@LIST'!$M$2:$N$481,2,FALSE),"")</f>
        <v/>
      </c>
      <c r="L1629" s="31"/>
      <c r="M1629" s="36"/>
      <c r="N1629" s="84"/>
      <c r="O1629" s="15" t="str">
        <f>_xlfn.IFNA(VLOOKUP(N1629, '@LIST'!$AO$2:$AP$5, 2, FALSE), "")</f>
        <v/>
      </c>
      <c r="P1629" s="87"/>
      <c r="Q1629" s="81" t="str">
        <f>_xlfn.IFNA(VLOOKUP(P1629, '@LIST'!$S$2:$T$25, 2, FALSE), "")</f>
        <v/>
      </c>
      <c r="R1629" s="16" t="str">
        <f>_xlfn.IFNA(VLOOKUP(P1629, '@LIST'!$U$2:$U$25, 2, FALSE), "")</f>
        <v/>
      </c>
      <c r="S1629" s="16" t="str">
        <f>_xlfn.IFNA(VLOOKUP(P1629, '@LIST'!$V$2:$W$25, 2, FALSE), "")</f>
        <v/>
      </c>
      <c r="T1629" s="16" t="str">
        <f>_xlfn.IFNA(VLOOKUP(P1629, '@LIST'!$X$2:$Y$25, 2, FALSE), "")</f>
        <v/>
      </c>
      <c r="U1629" s="16" t="str">
        <f>_xlfn.IFNA(VLOOKUP(P1629, '@LIST'!$Z$2:$AA$25, 2, FALSE), "")</f>
        <v/>
      </c>
      <c r="V1629" s="16" t="str">
        <f>_xlfn.IFNA(VLOOKUP(P1629, '@LIST'!$AB$2:$AC$25, 2, FALSE), "")</f>
        <v/>
      </c>
      <c r="W1629" s="16" t="str">
        <f>_xlfn.IFNA(VLOOKUP(P1629, '@LIST'!$AD$2:$AE$25, 2, FALSE), "")</f>
        <v/>
      </c>
      <c r="X1629" s="16" t="str">
        <f>_xlfn.IFNA(VLOOKUP(P1629, '@LIST'!$AF$2:$AG$25, 2, FALSE), "")</f>
        <v/>
      </c>
      <c r="Y1629" s="16" t="str">
        <f>_xlfn.IFNA(VLOOKUP(P1629, '@LIST'!$AH$2:$AI$25, 2, FALSE), "")</f>
        <v/>
      </c>
      <c r="Z1629" s="16" t="str">
        <f>_xlfn.IFNA(VLOOKUP(P1629, '@LIST'!$AJ$2:$AK$25, 2, FALSE), "")</f>
        <v/>
      </c>
      <c r="AA1629" s="16" t="str">
        <f>_xlfn.IFNA(VLOOKUP(P1629, '@LIST'!$AL$2:$AM$25, 2, FALSE), "")</f>
        <v/>
      </c>
      <c r="AB1629" s="65"/>
      <c r="AC1629" s="15" t="str">
        <f>_xlfn.IFNA(VLOOKUP(AB1629, '@LIST'!$AR$2:$AS$4, 2, FALSE), "")</f>
        <v/>
      </c>
      <c r="AD1629" s="84"/>
      <c r="AE1629" s="15" t="str">
        <f>_xlfn.IFNA(VLOOKUP(AD1629, '@LIST'!$AU$2:$AV$4, 2, FALSE), "")</f>
        <v/>
      </c>
    </row>
    <row r="1630" spans="1:31">
      <c r="A1630" s="8"/>
      <c r="B1630" s="14" t="str">
        <f>_xlfn.IFNA(VLOOKUP(A1630, '@LIST'!$A$8:$B$8, 2, FALSE), "")</f>
        <v/>
      </c>
      <c r="C1630" s="268"/>
      <c r="D1630" s="97"/>
      <c r="E1630" s="97"/>
      <c r="F1630" s="17"/>
      <c r="G1630" s="47"/>
      <c r="H1630" s="12" t="str">
        <f>_xlfn.IFNA(VLOOKUP(G1630,'@LIST'!$M$2:$N$481,2,FALSE),"")</f>
        <v/>
      </c>
      <c r="I1630" s="11"/>
      <c r="J1630" s="50"/>
      <c r="K1630" s="31" t="str">
        <f>_xlfn.IFNA(VLOOKUP(J1630,'@LIST'!$M$2:$N$481,2,FALSE),"")</f>
        <v/>
      </c>
      <c r="L1630" s="31"/>
      <c r="M1630" s="36"/>
      <c r="N1630" s="84"/>
      <c r="O1630" s="15" t="str">
        <f>_xlfn.IFNA(VLOOKUP(N1630, '@LIST'!$AO$2:$AP$5, 2, FALSE), "")</f>
        <v/>
      </c>
      <c r="P1630" s="87"/>
      <c r="Q1630" s="81" t="str">
        <f>_xlfn.IFNA(VLOOKUP(P1630, '@LIST'!$S$2:$T$25, 2, FALSE), "")</f>
        <v/>
      </c>
      <c r="R1630" s="16" t="str">
        <f>_xlfn.IFNA(VLOOKUP(P1630, '@LIST'!$U$2:$U$25, 2, FALSE), "")</f>
        <v/>
      </c>
      <c r="S1630" s="16" t="str">
        <f>_xlfn.IFNA(VLOOKUP(P1630, '@LIST'!$V$2:$W$25, 2, FALSE), "")</f>
        <v/>
      </c>
      <c r="T1630" s="16" t="str">
        <f>_xlfn.IFNA(VLOOKUP(P1630, '@LIST'!$X$2:$Y$25, 2, FALSE), "")</f>
        <v/>
      </c>
      <c r="U1630" s="16" t="str">
        <f>_xlfn.IFNA(VLOOKUP(P1630, '@LIST'!$Z$2:$AA$25, 2, FALSE), "")</f>
        <v/>
      </c>
      <c r="V1630" s="16" t="str">
        <f>_xlfn.IFNA(VLOOKUP(P1630, '@LIST'!$AB$2:$AC$25, 2, FALSE), "")</f>
        <v/>
      </c>
      <c r="W1630" s="16" t="str">
        <f>_xlfn.IFNA(VLOOKUP(P1630, '@LIST'!$AD$2:$AE$25, 2, FALSE), "")</f>
        <v/>
      </c>
      <c r="X1630" s="16" t="str">
        <f>_xlfn.IFNA(VLOOKUP(P1630, '@LIST'!$AF$2:$AG$25, 2, FALSE), "")</f>
        <v/>
      </c>
      <c r="Y1630" s="16" t="str">
        <f>_xlfn.IFNA(VLOOKUP(P1630, '@LIST'!$AH$2:$AI$25, 2, FALSE), "")</f>
        <v/>
      </c>
      <c r="Z1630" s="16" t="str">
        <f>_xlfn.IFNA(VLOOKUP(P1630, '@LIST'!$AJ$2:$AK$25, 2, FALSE), "")</f>
        <v/>
      </c>
      <c r="AA1630" s="16" t="str">
        <f>_xlfn.IFNA(VLOOKUP(P1630, '@LIST'!$AL$2:$AM$25, 2, FALSE), "")</f>
        <v/>
      </c>
      <c r="AB1630" s="65"/>
      <c r="AC1630" s="15" t="str">
        <f>_xlfn.IFNA(VLOOKUP(AB1630, '@LIST'!$AR$2:$AS$4, 2, FALSE), "")</f>
        <v/>
      </c>
      <c r="AD1630" s="84"/>
      <c r="AE1630" s="15" t="str">
        <f>_xlfn.IFNA(VLOOKUP(AD1630, '@LIST'!$AU$2:$AV$4, 2, FALSE), "")</f>
        <v/>
      </c>
    </row>
    <row r="1631" spans="1:31">
      <c r="A1631" s="8"/>
      <c r="B1631" s="14" t="str">
        <f>_xlfn.IFNA(VLOOKUP(A1631, '@LIST'!$A$8:$B$8, 2, FALSE), "")</f>
        <v/>
      </c>
      <c r="C1631" s="268"/>
      <c r="D1631" s="97"/>
      <c r="E1631" s="97"/>
      <c r="F1631" s="17"/>
      <c r="G1631" s="47"/>
      <c r="H1631" s="12" t="str">
        <f>_xlfn.IFNA(VLOOKUP(G1631,'@LIST'!$M$2:$N$481,2,FALSE),"")</f>
        <v/>
      </c>
      <c r="I1631" s="11"/>
      <c r="J1631" s="50"/>
      <c r="K1631" s="31" t="str">
        <f>_xlfn.IFNA(VLOOKUP(J1631,'@LIST'!$M$2:$N$481,2,FALSE),"")</f>
        <v/>
      </c>
      <c r="L1631" s="31"/>
      <c r="M1631" s="36"/>
      <c r="N1631" s="84"/>
      <c r="O1631" s="15" t="str">
        <f>_xlfn.IFNA(VLOOKUP(N1631, '@LIST'!$AO$2:$AP$5, 2, FALSE), "")</f>
        <v/>
      </c>
      <c r="P1631" s="87"/>
      <c r="Q1631" s="81" t="str">
        <f>_xlfn.IFNA(VLOOKUP(P1631, '@LIST'!$S$2:$T$25, 2, FALSE), "")</f>
        <v/>
      </c>
      <c r="R1631" s="16" t="str">
        <f>_xlfn.IFNA(VLOOKUP(P1631, '@LIST'!$U$2:$U$25, 2, FALSE), "")</f>
        <v/>
      </c>
      <c r="S1631" s="16" t="str">
        <f>_xlfn.IFNA(VLOOKUP(P1631, '@LIST'!$V$2:$W$25, 2, FALSE), "")</f>
        <v/>
      </c>
      <c r="T1631" s="16" t="str">
        <f>_xlfn.IFNA(VLOOKUP(P1631, '@LIST'!$X$2:$Y$25, 2, FALSE), "")</f>
        <v/>
      </c>
      <c r="U1631" s="16" t="str">
        <f>_xlfn.IFNA(VLOOKUP(P1631, '@LIST'!$Z$2:$AA$25, 2, FALSE), "")</f>
        <v/>
      </c>
      <c r="V1631" s="16" t="str">
        <f>_xlfn.IFNA(VLOOKUP(P1631, '@LIST'!$AB$2:$AC$25, 2, FALSE), "")</f>
        <v/>
      </c>
      <c r="W1631" s="16" t="str">
        <f>_xlfn.IFNA(VLOOKUP(P1631, '@LIST'!$AD$2:$AE$25, 2, FALSE), "")</f>
        <v/>
      </c>
      <c r="X1631" s="16" t="str">
        <f>_xlfn.IFNA(VLOOKUP(P1631, '@LIST'!$AF$2:$AG$25, 2, FALSE), "")</f>
        <v/>
      </c>
      <c r="Y1631" s="16" t="str">
        <f>_xlfn.IFNA(VLOOKUP(P1631, '@LIST'!$AH$2:$AI$25, 2, FALSE), "")</f>
        <v/>
      </c>
      <c r="Z1631" s="16" t="str">
        <f>_xlfn.IFNA(VLOOKUP(P1631, '@LIST'!$AJ$2:$AK$25, 2, FALSE), "")</f>
        <v/>
      </c>
      <c r="AA1631" s="16" t="str">
        <f>_xlfn.IFNA(VLOOKUP(P1631, '@LIST'!$AL$2:$AM$25, 2, FALSE), "")</f>
        <v/>
      </c>
      <c r="AB1631" s="65"/>
      <c r="AC1631" s="15" t="str">
        <f>_xlfn.IFNA(VLOOKUP(AB1631, '@LIST'!$AR$2:$AS$4, 2, FALSE), "")</f>
        <v/>
      </c>
      <c r="AD1631" s="84"/>
      <c r="AE1631" s="15" t="str">
        <f>_xlfn.IFNA(VLOOKUP(AD1631, '@LIST'!$AU$2:$AV$4, 2, FALSE), "")</f>
        <v/>
      </c>
    </row>
    <row r="1632" spans="1:31">
      <c r="A1632" s="8"/>
      <c r="B1632" s="14" t="str">
        <f>_xlfn.IFNA(VLOOKUP(A1632, '@LIST'!$A$8:$B$8, 2, FALSE), "")</f>
        <v/>
      </c>
      <c r="C1632" s="268"/>
      <c r="D1632" s="97"/>
      <c r="E1632" s="97"/>
      <c r="F1632" s="17"/>
      <c r="G1632" s="47"/>
      <c r="H1632" s="12" t="str">
        <f>_xlfn.IFNA(VLOOKUP(G1632,'@LIST'!$M$2:$N$481,2,FALSE),"")</f>
        <v/>
      </c>
      <c r="I1632" s="11"/>
      <c r="J1632" s="50"/>
      <c r="K1632" s="31" t="str">
        <f>_xlfn.IFNA(VLOOKUP(J1632,'@LIST'!$M$2:$N$481,2,FALSE),"")</f>
        <v/>
      </c>
      <c r="L1632" s="31"/>
      <c r="M1632" s="36"/>
      <c r="N1632" s="84"/>
      <c r="O1632" s="15" t="str">
        <f>_xlfn.IFNA(VLOOKUP(N1632, '@LIST'!$AO$2:$AP$5, 2, FALSE), "")</f>
        <v/>
      </c>
      <c r="P1632" s="87"/>
      <c r="Q1632" s="81" t="str">
        <f>_xlfn.IFNA(VLOOKUP(P1632, '@LIST'!$S$2:$T$25, 2, FALSE), "")</f>
        <v/>
      </c>
      <c r="R1632" s="16" t="str">
        <f>_xlfn.IFNA(VLOOKUP(P1632, '@LIST'!$U$2:$U$25, 2, FALSE), "")</f>
        <v/>
      </c>
      <c r="S1632" s="16" t="str">
        <f>_xlfn.IFNA(VLOOKUP(P1632, '@LIST'!$V$2:$W$25, 2, FALSE), "")</f>
        <v/>
      </c>
      <c r="T1632" s="16" t="str">
        <f>_xlfn.IFNA(VLOOKUP(P1632, '@LIST'!$X$2:$Y$25, 2, FALSE), "")</f>
        <v/>
      </c>
      <c r="U1632" s="16" t="str">
        <f>_xlfn.IFNA(VLOOKUP(P1632, '@LIST'!$Z$2:$AA$25, 2, FALSE), "")</f>
        <v/>
      </c>
      <c r="V1632" s="16" t="str">
        <f>_xlfn.IFNA(VLOOKUP(P1632, '@LIST'!$AB$2:$AC$25, 2, FALSE), "")</f>
        <v/>
      </c>
      <c r="W1632" s="16" t="str">
        <f>_xlfn.IFNA(VLOOKUP(P1632, '@LIST'!$AD$2:$AE$25, 2, FALSE), "")</f>
        <v/>
      </c>
      <c r="X1632" s="16" t="str">
        <f>_xlfn.IFNA(VLOOKUP(P1632, '@LIST'!$AF$2:$AG$25, 2, FALSE), "")</f>
        <v/>
      </c>
      <c r="Y1632" s="16" t="str">
        <f>_xlfn.IFNA(VLOOKUP(P1632, '@LIST'!$AH$2:$AI$25, 2, FALSE), "")</f>
        <v/>
      </c>
      <c r="Z1632" s="16" t="str">
        <f>_xlfn.IFNA(VLOOKUP(P1632, '@LIST'!$AJ$2:$AK$25, 2, FALSE), "")</f>
        <v/>
      </c>
      <c r="AA1632" s="16" t="str">
        <f>_xlfn.IFNA(VLOOKUP(P1632, '@LIST'!$AL$2:$AM$25, 2, FALSE), "")</f>
        <v/>
      </c>
      <c r="AB1632" s="65"/>
      <c r="AC1632" s="15" t="str">
        <f>_xlfn.IFNA(VLOOKUP(AB1632, '@LIST'!$AR$2:$AS$4, 2, FALSE), "")</f>
        <v/>
      </c>
      <c r="AD1632" s="84"/>
      <c r="AE1632" s="15" t="str">
        <f>_xlfn.IFNA(VLOOKUP(AD1632, '@LIST'!$AU$2:$AV$4, 2, FALSE), "")</f>
        <v/>
      </c>
    </row>
    <row r="1633" spans="1:31">
      <c r="A1633" s="8"/>
      <c r="B1633" s="14" t="str">
        <f>_xlfn.IFNA(VLOOKUP(A1633, '@LIST'!$A$8:$B$8, 2, FALSE), "")</f>
        <v/>
      </c>
      <c r="C1633" s="268"/>
      <c r="D1633" s="97"/>
      <c r="E1633" s="97"/>
      <c r="F1633" s="17"/>
      <c r="G1633" s="47"/>
      <c r="H1633" s="12" t="str">
        <f>_xlfn.IFNA(VLOOKUP(G1633,'@LIST'!$M$2:$N$481,2,FALSE),"")</f>
        <v/>
      </c>
      <c r="I1633" s="11"/>
      <c r="J1633" s="50"/>
      <c r="K1633" s="31" t="str">
        <f>_xlfn.IFNA(VLOOKUP(J1633,'@LIST'!$M$2:$N$481,2,FALSE),"")</f>
        <v/>
      </c>
      <c r="L1633" s="31"/>
      <c r="M1633" s="36"/>
      <c r="N1633" s="84"/>
      <c r="O1633" s="15" t="str">
        <f>_xlfn.IFNA(VLOOKUP(N1633, '@LIST'!$AO$2:$AP$5, 2, FALSE), "")</f>
        <v/>
      </c>
      <c r="P1633" s="87"/>
      <c r="Q1633" s="81" t="str">
        <f>_xlfn.IFNA(VLOOKUP(P1633, '@LIST'!$S$2:$T$25, 2, FALSE), "")</f>
        <v/>
      </c>
      <c r="R1633" s="16" t="str">
        <f>_xlfn.IFNA(VLOOKUP(P1633, '@LIST'!$U$2:$U$25, 2, FALSE), "")</f>
        <v/>
      </c>
      <c r="S1633" s="16" t="str">
        <f>_xlfn.IFNA(VLOOKUP(P1633, '@LIST'!$V$2:$W$25, 2, FALSE), "")</f>
        <v/>
      </c>
      <c r="T1633" s="16" t="str">
        <f>_xlfn.IFNA(VLOOKUP(P1633, '@LIST'!$X$2:$Y$25, 2, FALSE), "")</f>
        <v/>
      </c>
      <c r="U1633" s="16" t="str">
        <f>_xlfn.IFNA(VLOOKUP(P1633, '@LIST'!$Z$2:$AA$25, 2, FALSE), "")</f>
        <v/>
      </c>
      <c r="V1633" s="16" t="str">
        <f>_xlfn.IFNA(VLOOKUP(P1633, '@LIST'!$AB$2:$AC$25, 2, FALSE), "")</f>
        <v/>
      </c>
      <c r="W1633" s="16" t="str">
        <f>_xlfn.IFNA(VLOOKUP(P1633, '@LIST'!$AD$2:$AE$25, 2, FALSE), "")</f>
        <v/>
      </c>
      <c r="X1633" s="16" t="str">
        <f>_xlfn.IFNA(VLOOKUP(P1633, '@LIST'!$AF$2:$AG$25, 2, FALSE), "")</f>
        <v/>
      </c>
      <c r="Y1633" s="16" t="str">
        <f>_xlfn.IFNA(VLOOKUP(P1633, '@LIST'!$AH$2:$AI$25, 2, FALSE), "")</f>
        <v/>
      </c>
      <c r="Z1633" s="16" t="str">
        <f>_xlfn.IFNA(VLOOKUP(P1633, '@LIST'!$AJ$2:$AK$25, 2, FALSE), "")</f>
        <v/>
      </c>
      <c r="AA1633" s="16" t="str">
        <f>_xlfn.IFNA(VLOOKUP(P1633, '@LIST'!$AL$2:$AM$25, 2, FALSE), "")</f>
        <v/>
      </c>
      <c r="AB1633" s="65"/>
      <c r="AC1633" s="15" t="str">
        <f>_xlfn.IFNA(VLOOKUP(AB1633, '@LIST'!$AR$2:$AS$4, 2, FALSE), "")</f>
        <v/>
      </c>
      <c r="AD1633" s="84"/>
      <c r="AE1633" s="15" t="str">
        <f>_xlfn.IFNA(VLOOKUP(AD1633, '@LIST'!$AU$2:$AV$4, 2, FALSE), "")</f>
        <v/>
      </c>
    </row>
    <row r="1634" spans="1:31">
      <c r="A1634" s="8"/>
      <c r="B1634" s="14" t="str">
        <f>_xlfn.IFNA(VLOOKUP(A1634, '@LIST'!$A$8:$B$8, 2, FALSE), "")</f>
        <v/>
      </c>
      <c r="C1634" s="268"/>
      <c r="D1634" s="97"/>
      <c r="E1634" s="97"/>
      <c r="F1634" s="17"/>
      <c r="G1634" s="47"/>
      <c r="H1634" s="12" t="str">
        <f>_xlfn.IFNA(VLOOKUP(G1634,'@LIST'!$M$2:$N$481,2,FALSE),"")</f>
        <v/>
      </c>
      <c r="I1634" s="11"/>
      <c r="J1634" s="50"/>
      <c r="K1634" s="31" t="str">
        <f>_xlfn.IFNA(VLOOKUP(J1634,'@LIST'!$M$2:$N$481,2,FALSE),"")</f>
        <v/>
      </c>
      <c r="L1634" s="31"/>
      <c r="M1634" s="36"/>
      <c r="N1634" s="84"/>
      <c r="O1634" s="15" t="str">
        <f>_xlfn.IFNA(VLOOKUP(N1634, '@LIST'!$AO$2:$AP$5, 2, FALSE), "")</f>
        <v/>
      </c>
      <c r="P1634" s="87"/>
      <c r="Q1634" s="81" t="str">
        <f>_xlfn.IFNA(VLOOKUP(P1634, '@LIST'!$S$2:$T$25, 2, FALSE), "")</f>
        <v/>
      </c>
      <c r="R1634" s="16" t="str">
        <f>_xlfn.IFNA(VLOOKUP(P1634, '@LIST'!$U$2:$U$25, 2, FALSE), "")</f>
        <v/>
      </c>
      <c r="S1634" s="16" t="str">
        <f>_xlfn.IFNA(VLOOKUP(P1634, '@LIST'!$V$2:$W$25, 2, FALSE), "")</f>
        <v/>
      </c>
      <c r="T1634" s="16" t="str">
        <f>_xlfn.IFNA(VLOOKUP(P1634, '@LIST'!$X$2:$Y$25, 2, FALSE), "")</f>
        <v/>
      </c>
      <c r="U1634" s="16" t="str">
        <f>_xlfn.IFNA(VLOOKUP(P1634, '@LIST'!$Z$2:$AA$25, 2, FALSE), "")</f>
        <v/>
      </c>
      <c r="V1634" s="16" t="str">
        <f>_xlfn.IFNA(VLOOKUP(P1634, '@LIST'!$AB$2:$AC$25, 2, FALSE), "")</f>
        <v/>
      </c>
      <c r="W1634" s="16" t="str">
        <f>_xlfn.IFNA(VLOOKUP(P1634, '@LIST'!$AD$2:$AE$25, 2, FALSE), "")</f>
        <v/>
      </c>
      <c r="X1634" s="16" t="str">
        <f>_xlfn.IFNA(VLOOKUP(P1634, '@LIST'!$AF$2:$AG$25, 2, FALSE), "")</f>
        <v/>
      </c>
      <c r="Y1634" s="16" t="str">
        <f>_xlfn.IFNA(VLOOKUP(P1634, '@LIST'!$AH$2:$AI$25, 2, FALSE), "")</f>
        <v/>
      </c>
      <c r="Z1634" s="16" t="str">
        <f>_xlfn.IFNA(VLOOKUP(P1634, '@LIST'!$AJ$2:$AK$25, 2, FALSE), "")</f>
        <v/>
      </c>
      <c r="AA1634" s="16" t="str">
        <f>_xlfn.IFNA(VLOOKUP(P1634, '@LIST'!$AL$2:$AM$25, 2, FALSE), "")</f>
        <v/>
      </c>
      <c r="AB1634" s="65"/>
      <c r="AC1634" s="15" t="str">
        <f>_xlfn.IFNA(VLOOKUP(AB1634, '@LIST'!$AR$2:$AS$4, 2, FALSE), "")</f>
        <v/>
      </c>
      <c r="AD1634" s="84"/>
      <c r="AE1634" s="15" t="str">
        <f>_xlfn.IFNA(VLOOKUP(AD1634, '@LIST'!$AU$2:$AV$4, 2, FALSE), "")</f>
        <v/>
      </c>
    </row>
    <row r="1635" spans="1:31">
      <c r="A1635" s="8"/>
      <c r="B1635" s="14" t="str">
        <f>_xlfn.IFNA(VLOOKUP(A1635, '@LIST'!$A$8:$B$8, 2, FALSE), "")</f>
        <v/>
      </c>
      <c r="C1635" s="268"/>
      <c r="D1635" s="97"/>
      <c r="E1635" s="97"/>
      <c r="F1635" s="17"/>
      <c r="G1635" s="47"/>
      <c r="H1635" s="12" t="str">
        <f>_xlfn.IFNA(VLOOKUP(G1635,'@LIST'!$M$2:$N$481,2,FALSE),"")</f>
        <v/>
      </c>
      <c r="I1635" s="11"/>
      <c r="J1635" s="50"/>
      <c r="K1635" s="31" t="str">
        <f>_xlfn.IFNA(VLOOKUP(J1635,'@LIST'!$M$2:$N$481,2,FALSE),"")</f>
        <v/>
      </c>
      <c r="L1635" s="31"/>
      <c r="M1635" s="36"/>
      <c r="N1635" s="84"/>
      <c r="O1635" s="15" t="str">
        <f>_xlfn.IFNA(VLOOKUP(N1635, '@LIST'!$AO$2:$AP$5, 2, FALSE), "")</f>
        <v/>
      </c>
      <c r="P1635" s="87"/>
      <c r="Q1635" s="81" t="str">
        <f>_xlfn.IFNA(VLOOKUP(P1635, '@LIST'!$S$2:$T$25, 2, FALSE), "")</f>
        <v/>
      </c>
      <c r="R1635" s="16" t="str">
        <f>_xlfn.IFNA(VLOOKUP(P1635, '@LIST'!$U$2:$U$25, 2, FALSE), "")</f>
        <v/>
      </c>
      <c r="S1635" s="16" t="str">
        <f>_xlfn.IFNA(VLOOKUP(P1635, '@LIST'!$V$2:$W$25, 2, FALSE), "")</f>
        <v/>
      </c>
      <c r="T1635" s="16" t="str">
        <f>_xlfn.IFNA(VLOOKUP(P1635, '@LIST'!$X$2:$Y$25, 2, FALSE), "")</f>
        <v/>
      </c>
      <c r="U1635" s="16" t="str">
        <f>_xlfn.IFNA(VLOOKUP(P1635, '@LIST'!$Z$2:$AA$25, 2, FALSE), "")</f>
        <v/>
      </c>
      <c r="V1635" s="16" t="str">
        <f>_xlfn.IFNA(VLOOKUP(P1635, '@LIST'!$AB$2:$AC$25, 2, FALSE), "")</f>
        <v/>
      </c>
      <c r="W1635" s="16" t="str">
        <f>_xlfn.IFNA(VLOOKUP(P1635, '@LIST'!$AD$2:$AE$25, 2, FALSE), "")</f>
        <v/>
      </c>
      <c r="X1635" s="16" t="str">
        <f>_xlfn.IFNA(VLOOKUP(P1635, '@LIST'!$AF$2:$AG$25, 2, FALSE), "")</f>
        <v/>
      </c>
      <c r="Y1635" s="16" t="str">
        <f>_xlfn.IFNA(VLOOKUP(P1635, '@LIST'!$AH$2:$AI$25, 2, FALSE), "")</f>
        <v/>
      </c>
      <c r="Z1635" s="16" t="str">
        <f>_xlfn.IFNA(VLOOKUP(P1635, '@LIST'!$AJ$2:$AK$25, 2, FALSE), "")</f>
        <v/>
      </c>
      <c r="AA1635" s="16" t="str">
        <f>_xlfn.IFNA(VLOOKUP(P1635, '@LIST'!$AL$2:$AM$25, 2, FALSE), "")</f>
        <v/>
      </c>
      <c r="AB1635" s="65"/>
      <c r="AC1635" s="15" t="str">
        <f>_xlfn.IFNA(VLOOKUP(AB1635, '@LIST'!$AR$2:$AS$4, 2, FALSE), "")</f>
        <v/>
      </c>
      <c r="AD1635" s="84"/>
      <c r="AE1635" s="15" t="str">
        <f>_xlfn.IFNA(VLOOKUP(AD1635, '@LIST'!$AU$2:$AV$4, 2, FALSE), "")</f>
        <v/>
      </c>
    </row>
    <row r="1636" spans="1:31">
      <c r="A1636" s="8"/>
      <c r="B1636" s="14" t="str">
        <f>_xlfn.IFNA(VLOOKUP(A1636, '@LIST'!$A$8:$B$8, 2, FALSE), "")</f>
        <v/>
      </c>
      <c r="C1636" s="268"/>
      <c r="D1636" s="97"/>
      <c r="E1636" s="97"/>
      <c r="F1636" s="17"/>
      <c r="G1636" s="47"/>
      <c r="H1636" s="12" t="str">
        <f>_xlfn.IFNA(VLOOKUP(G1636,'@LIST'!$M$2:$N$481,2,FALSE),"")</f>
        <v/>
      </c>
      <c r="I1636" s="11"/>
      <c r="J1636" s="50"/>
      <c r="K1636" s="31" t="str">
        <f>_xlfn.IFNA(VLOOKUP(J1636,'@LIST'!$M$2:$N$481,2,FALSE),"")</f>
        <v/>
      </c>
      <c r="L1636" s="31"/>
      <c r="M1636" s="36"/>
      <c r="N1636" s="84"/>
      <c r="O1636" s="15" t="str">
        <f>_xlfn.IFNA(VLOOKUP(N1636, '@LIST'!$AO$2:$AP$5, 2, FALSE), "")</f>
        <v/>
      </c>
      <c r="P1636" s="87"/>
      <c r="Q1636" s="81" t="str">
        <f>_xlfn.IFNA(VLOOKUP(P1636, '@LIST'!$S$2:$T$25, 2, FALSE), "")</f>
        <v/>
      </c>
      <c r="R1636" s="16" t="str">
        <f>_xlfn.IFNA(VLOOKUP(P1636, '@LIST'!$U$2:$U$25, 2, FALSE), "")</f>
        <v/>
      </c>
      <c r="S1636" s="16" t="str">
        <f>_xlfn.IFNA(VLOOKUP(P1636, '@LIST'!$V$2:$W$25, 2, FALSE), "")</f>
        <v/>
      </c>
      <c r="T1636" s="16" t="str">
        <f>_xlfn.IFNA(VLOOKUP(P1636, '@LIST'!$X$2:$Y$25, 2, FALSE), "")</f>
        <v/>
      </c>
      <c r="U1636" s="16" t="str">
        <f>_xlfn.IFNA(VLOOKUP(P1636, '@LIST'!$Z$2:$AA$25, 2, FALSE), "")</f>
        <v/>
      </c>
      <c r="V1636" s="16" t="str">
        <f>_xlfn.IFNA(VLOOKUP(P1636, '@LIST'!$AB$2:$AC$25, 2, FALSE), "")</f>
        <v/>
      </c>
      <c r="W1636" s="16" t="str">
        <f>_xlfn.IFNA(VLOOKUP(P1636, '@LIST'!$AD$2:$AE$25, 2, FALSE), "")</f>
        <v/>
      </c>
      <c r="X1636" s="16" t="str">
        <f>_xlfn.IFNA(VLOOKUP(P1636, '@LIST'!$AF$2:$AG$25, 2, FALSE), "")</f>
        <v/>
      </c>
      <c r="Y1636" s="16" t="str">
        <f>_xlfn.IFNA(VLOOKUP(P1636, '@LIST'!$AH$2:$AI$25, 2, FALSE), "")</f>
        <v/>
      </c>
      <c r="Z1636" s="16" t="str">
        <f>_xlfn.IFNA(VLOOKUP(P1636, '@LIST'!$AJ$2:$AK$25, 2, FALSE), "")</f>
        <v/>
      </c>
      <c r="AA1636" s="16" t="str">
        <f>_xlfn.IFNA(VLOOKUP(P1636, '@LIST'!$AL$2:$AM$25, 2, FALSE), "")</f>
        <v/>
      </c>
      <c r="AB1636" s="65"/>
      <c r="AC1636" s="15" t="str">
        <f>_xlfn.IFNA(VLOOKUP(AB1636, '@LIST'!$AR$2:$AS$4, 2, FALSE), "")</f>
        <v/>
      </c>
      <c r="AD1636" s="84"/>
      <c r="AE1636" s="15" t="str">
        <f>_xlfn.IFNA(VLOOKUP(AD1636, '@LIST'!$AU$2:$AV$4, 2, FALSE), "")</f>
        <v/>
      </c>
    </row>
    <row r="1637" spans="1:31">
      <c r="A1637" s="8"/>
      <c r="B1637" s="14" t="str">
        <f>_xlfn.IFNA(VLOOKUP(A1637, '@LIST'!$A$8:$B$8, 2, FALSE), "")</f>
        <v/>
      </c>
      <c r="C1637" s="268"/>
      <c r="D1637" s="97"/>
      <c r="E1637" s="97"/>
      <c r="F1637" s="17"/>
      <c r="G1637" s="47"/>
      <c r="H1637" s="12" t="str">
        <f>_xlfn.IFNA(VLOOKUP(G1637,'@LIST'!$M$2:$N$481,2,FALSE),"")</f>
        <v/>
      </c>
      <c r="I1637" s="11"/>
      <c r="J1637" s="50"/>
      <c r="K1637" s="31" t="str">
        <f>_xlfn.IFNA(VLOOKUP(J1637,'@LIST'!$M$2:$N$481,2,FALSE),"")</f>
        <v/>
      </c>
      <c r="L1637" s="31"/>
      <c r="M1637" s="36"/>
      <c r="N1637" s="84"/>
      <c r="O1637" s="15" t="str">
        <f>_xlfn.IFNA(VLOOKUP(N1637, '@LIST'!$AO$2:$AP$5, 2, FALSE), "")</f>
        <v/>
      </c>
      <c r="P1637" s="87"/>
      <c r="Q1637" s="81" t="str">
        <f>_xlfn.IFNA(VLOOKUP(P1637, '@LIST'!$S$2:$T$25, 2, FALSE), "")</f>
        <v/>
      </c>
      <c r="R1637" s="16" t="str">
        <f>_xlfn.IFNA(VLOOKUP(P1637, '@LIST'!$U$2:$U$25, 2, FALSE), "")</f>
        <v/>
      </c>
      <c r="S1637" s="16" t="str">
        <f>_xlfn.IFNA(VLOOKUP(P1637, '@LIST'!$V$2:$W$25, 2, FALSE), "")</f>
        <v/>
      </c>
      <c r="T1637" s="16" t="str">
        <f>_xlfn.IFNA(VLOOKUP(P1637, '@LIST'!$X$2:$Y$25, 2, FALSE), "")</f>
        <v/>
      </c>
      <c r="U1637" s="16" t="str">
        <f>_xlfn.IFNA(VLOOKUP(P1637, '@LIST'!$Z$2:$AA$25, 2, FALSE), "")</f>
        <v/>
      </c>
      <c r="V1637" s="16" t="str">
        <f>_xlfn.IFNA(VLOOKUP(P1637, '@LIST'!$AB$2:$AC$25, 2, FALSE), "")</f>
        <v/>
      </c>
      <c r="W1637" s="16" t="str">
        <f>_xlfn.IFNA(VLOOKUP(P1637, '@LIST'!$AD$2:$AE$25, 2, FALSE), "")</f>
        <v/>
      </c>
      <c r="X1637" s="16" t="str">
        <f>_xlfn.IFNA(VLOOKUP(P1637, '@LIST'!$AF$2:$AG$25, 2, FALSE), "")</f>
        <v/>
      </c>
      <c r="Y1637" s="16" t="str">
        <f>_xlfn.IFNA(VLOOKUP(P1637, '@LIST'!$AH$2:$AI$25, 2, FALSE), "")</f>
        <v/>
      </c>
      <c r="Z1637" s="16" t="str">
        <f>_xlfn.IFNA(VLOOKUP(P1637, '@LIST'!$AJ$2:$AK$25, 2, FALSE), "")</f>
        <v/>
      </c>
      <c r="AA1637" s="16" t="str">
        <f>_xlfn.IFNA(VLOOKUP(P1637, '@LIST'!$AL$2:$AM$25, 2, FALSE), "")</f>
        <v/>
      </c>
      <c r="AB1637" s="65"/>
      <c r="AC1637" s="15" t="str">
        <f>_xlfn.IFNA(VLOOKUP(AB1637, '@LIST'!$AR$2:$AS$4, 2, FALSE), "")</f>
        <v/>
      </c>
      <c r="AD1637" s="84"/>
      <c r="AE1637" s="15" t="str">
        <f>_xlfn.IFNA(VLOOKUP(AD1637, '@LIST'!$AU$2:$AV$4, 2, FALSE), "")</f>
        <v/>
      </c>
    </row>
    <row r="1638" spans="1:31">
      <c r="A1638" s="8"/>
      <c r="B1638" s="14" t="str">
        <f>_xlfn.IFNA(VLOOKUP(A1638, '@LIST'!$A$8:$B$8, 2, FALSE), "")</f>
        <v/>
      </c>
      <c r="C1638" s="268"/>
      <c r="D1638" s="97"/>
      <c r="E1638" s="97"/>
      <c r="F1638" s="17"/>
      <c r="G1638" s="47"/>
      <c r="H1638" s="12" t="str">
        <f>_xlfn.IFNA(VLOOKUP(G1638,'@LIST'!$M$2:$N$481,2,FALSE),"")</f>
        <v/>
      </c>
      <c r="I1638" s="11"/>
      <c r="J1638" s="50"/>
      <c r="K1638" s="31" t="str">
        <f>_xlfn.IFNA(VLOOKUP(J1638,'@LIST'!$M$2:$N$481,2,FALSE),"")</f>
        <v/>
      </c>
      <c r="L1638" s="31"/>
      <c r="M1638" s="36"/>
      <c r="N1638" s="84"/>
      <c r="O1638" s="15" t="str">
        <f>_xlfn.IFNA(VLOOKUP(N1638, '@LIST'!$AO$2:$AP$5, 2, FALSE), "")</f>
        <v/>
      </c>
      <c r="P1638" s="87"/>
      <c r="Q1638" s="81" t="str">
        <f>_xlfn.IFNA(VLOOKUP(P1638, '@LIST'!$S$2:$T$25, 2, FALSE), "")</f>
        <v/>
      </c>
      <c r="R1638" s="16" t="str">
        <f>_xlfn.IFNA(VLOOKUP(P1638, '@LIST'!$U$2:$U$25, 2, FALSE), "")</f>
        <v/>
      </c>
      <c r="S1638" s="16" t="str">
        <f>_xlfn.IFNA(VLOOKUP(P1638, '@LIST'!$V$2:$W$25, 2, FALSE), "")</f>
        <v/>
      </c>
      <c r="T1638" s="16" t="str">
        <f>_xlfn.IFNA(VLOOKUP(P1638, '@LIST'!$X$2:$Y$25, 2, FALSE), "")</f>
        <v/>
      </c>
      <c r="U1638" s="16" t="str">
        <f>_xlfn.IFNA(VLOOKUP(P1638, '@LIST'!$Z$2:$AA$25, 2, FALSE), "")</f>
        <v/>
      </c>
      <c r="V1638" s="16" t="str">
        <f>_xlfn.IFNA(VLOOKUP(P1638, '@LIST'!$AB$2:$AC$25, 2, FALSE), "")</f>
        <v/>
      </c>
      <c r="W1638" s="16" t="str">
        <f>_xlfn.IFNA(VLOOKUP(P1638, '@LIST'!$AD$2:$AE$25, 2, FALSE), "")</f>
        <v/>
      </c>
      <c r="X1638" s="16" t="str">
        <f>_xlfn.IFNA(VLOOKUP(P1638, '@LIST'!$AF$2:$AG$25, 2, FALSE), "")</f>
        <v/>
      </c>
      <c r="Y1638" s="16" t="str">
        <f>_xlfn.IFNA(VLOOKUP(P1638, '@LIST'!$AH$2:$AI$25, 2, FALSE), "")</f>
        <v/>
      </c>
      <c r="Z1638" s="16" t="str">
        <f>_xlfn.IFNA(VLOOKUP(P1638, '@LIST'!$AJ$2:$AK$25, 2, FALSE), "")</f>
        <v/>
      </c>
      <c r="AA1638" s="16" t="str">
        <f>_xlfn.IFNA(VLOOKUP(P1638, '@LIST'!$AL$2:$AM$25, 2, FALSE), "")</f>
        <v/>
      </c>
      <c r="AB1638" s="65"/>
      <c r="AC1638" s="15" t="str">
        <f>_xlfn.IFNA(VLOOKUP(AB1638, '@LIST'!$AR$2:$AS$4, 2, FALSE), "")</f>
        <v/>
      </c>
      <c r="AD1638" s="84"/>
      <c r="AE1638" s="15" t="str">
        <f>_xlfn.IFNA(VLOOKUP(AD1638, '@LIST'!$AU$2:$AV$4, 2, FALSE), "")</f>
        <v/>
      </c>
    </row>
    <row r="1639" spans="1:31">
      <c r="A1639" s="8"/>
      <c r="B1639" s="14" t="str">
        <f>_xlfn.IFNA(VLOOKUP(A1639, '@LIST'!$A$8:$B$8, 2, FALSE), "")</f>
        <v/>
      </c>
      <c r="C1639" s="268"/>
      <c r="D1639" s="97"/>
      <c r="E1639" s="97"/>
      <c r="F1639" s="17"/>
      <c r="G1639" s="47"/>
      <c r="H1639" s="12" t="str">
        <f>_xlfn.IFNA(VLOOKUP(G1639,'@LIST'!$M$2:$N$481,2,FALSE),"")</f>
        <v/>
      </c>
      <c r="I1639" s="11"/>
      <c r="J1639" s="50"/>
      <c r="K1639" s="31" t="str">
        <f>_xlfn.IFNA(VLOOKUP(J1639,'@LIST'!$M$2:$N$481,2,FALSE),"")</f>
        <v/>
      </c>
      <c r="L1639" s="31"/>
      <c r="M1639" s="36"/>
      <c r="N1639" s="84"/>
      <c r="O1639" s="15" t="str">
        <f>_xlfn.IFNA(VLOOKUP(N1639, '@LIST'!$AO$2:$AP$5, 2, FALSE), "")</f>
        <v/>
      </c>
      <c r="P1639" s="87"/>
      <c r="Q1639" s="81" t="str">
        <f>_xlfn.IFNA(VLOOKUP(P1639, '@LIST'!$S$2:$T$25, 2, FALSE), "")</f>
        <v/>
      </c>
      <c r="R1639" s="16" t="str">
        <f>_xlfn.IFNA(VLOOKUP(P1639, '@LIST'!$U$2:$U$25, 2, FALSE), "")</f>
        <v/>
      </c>
      <c r="S1639" s="16" t="str">
        <f>_xlfn.IFNA(VLOOKUP(P1639, '@LIST'!$V$2:$W$25, 2, FALSE), "")</f>
        <v/>
      </c>
      <c r="T1639" s="16" t="str">
        <f>_xlfn.IFNA(VLOOKUP(P1639, '@LIST'!$X$2:$Y$25, 2, FALSE), "")</f>
        <v/>
      </c>
      <c r="U1639" s="16" t="str">
        <f>_xlfn.IFNA(VLOOKUP(P1639, '@LIST'!$Z$2:$AA$25, 2, FALSE), "")</f>
        <v/>
      </c>
      <c r="V1639" s="16" t="str">
        <f>_xlfn.IFNA(VLOOKUP(P1639, '@LIST'!$AB$2:$AC$25, 2, FALSE), "")</f>
        <v/>
      </c>
      <c r="W1639" s="16" t="str">
        <f>_xlfn.IFNA(VLOOKUP(P1639, '@LIST'!$AD$2:$AE$25, 2, FALSE), "")</f>
        <v/>
      </c>
      <c r="X1639" s="16" t="str">
        <f>_xlfn.IFNA(VLOOKUP(P1639, '@LIST'!$AF$2:$AG$25, 2, FALSE), "")</f>
        <v/>
      </c>
      <c r="Y1639" s="16" t="str">
        <f>_xlfn.IFNA(VLOOKUP(P1639, '@LIST'!$AH$2:$AI$25, 2, FALSE), "")</f>
        <v/>
      </c>
      <c r="Z1639" s="16" t="str">
        <f>_xlfn.IFNA(VLOOKUP(P1639, '@LIST'!$AJ$2:$AK$25, 2, FALSE), "")</f>
        <v/>
      </c>
      <c r="AA1639" s="16" t="str">
        <f>_xlfn.IFNA(VLOOKUP(P1639, '@LIST'!$AL$2:$AM$25, 2, FALSE), "")</f>
        <v/>
      </c>
      <c r="AB1639" s="65"/>
      <c r="AC1639" s="15" t="str">
        <f>_xlfn.IFNA(VLOOKUP(AB1639, '@LIST'!$AR$2:$AS$4, 2, FALSE), "")</f>
        <v/>
      </c>
      <c r="AD1639" s="84"/>
      <c r="AE1639" s="15" t="str">
        <f>_xlfn.IFNA(VLOOKUP(AD1639, '@LIST'!$AU$2:$AV$4, 2, FALSE), "")</f>
        <v/>
      </c>
    </row>
    <row r="1640" spans="1:31">
      <c r="A1640" s="8"/>
      <c r="B1640" s="14" t="str">
        <f>_xlfn.IFNA(VLOOKUP(A1640, '@LIST'!$A$8:$B$8, 2, FALSE), "")</f>
        <v/>
      </c>
      <c r="C1640" s="268"/>
      <c r="D1640" s="97"/>
      <c r="E1640" s="97"/>
      <c r="F1640" s="17"/>
      <c r="G1640" s="47"/>
      <c r="H1640" s="12" t="str">
        <f>_xlfn.IFNA(VLOOKUP(G1640,'@LIST'!$M$2:$N$481,2,FALSE),"")</f>
        <v/>
      </c>
      <c r="I1640" s="11"/>
      <c r="J1640" s="50"/>
      <c r="K1640" s="31" t="str">
        <f>_xlfn.IFNA(VLOOKUP(J1640,'@LIST'!$M$2:$N$481,2,FALSE),"")</f>
        <v/>
      </c>
      <c r="L1640" s="31"/>
      <c r="M1640" s="36"/>
      <c r="N1640" s="84"/>
      <c r="O1640" s="15" t="str">
        <f>_xlfn.IFNA(VLOOKUP(N1640, '@LIST'!$AO$2:$AP$5, 2, FALSE), "")</f>
        <v/>
      </c>
      <c r="P1640" s="87"/>
      <c r="Q1640" s="81" t="str">
        <f>_xlfn.IFNA(VLOOKUP(P1640, '@LIST'!$S$2:$T$25, 2, FALSE), "")</f>
        <v/>
      </c>
      <c r="R1640" s="16" t="str">
        <f>_xlfn.IFNA(VLOOKUP(P1640, '@LIST'!$U$2:$U$25, 2, FALSE), "")</f>
        <v/>
      </c>
      <c r="S1640" s="16" t="str">
        <f>_xlfn.IFNA(VLOOKUP(P1640, '@LIST'!$V$2:$W$25, 2, FALSE), "")</f>
        <v/>
      </c>
      <c r="T1640" s="16" t="str">
        <f>_xlfn.IFNA(VLOOKUP(P1640, '@LIST'!$X$2:$Y$25, 2, FALSE), "")</f>
        <v/>
      </c>
      <c r="U1640" s="16" t="str">
        <f>_xlfn.IFNA(VLOOKUP(P1640, '@LIST'!$Z$2:$AA$25, 2, FALSE), "")</f>
        <v/>
      </c>
      <c r="V1640" s="16" t="str">
        <f>_xlfn.IFNA(VLOOKUP(P1640, '@LIST'!$AB$2:$AC$25, 2, FALSE), "")</f>
        <v/>
      </c>
      <c r="W1640" s="16" t="str">
        <f>_xlfn.IFNA(VLOOKUP(P1640, '@LIST'!$AD$2:$AE$25, 2, FALSE), "")</f>
        <v/>
      </c>
      <c r="X1640" s="16" t="str">
        <f>_xlfn.IFNA(VLOOKUP(P1640, '@LIST'!$AF$2:$AG$25, 2, FALSE), "")</f>
        <v/>
      </c>
      <c r="Y1640" s="16" t="str">
        <f>_xlfn.IFNA(VLOOKUP(P1640, '@LIST'!$AH$2:$AI$25, 2, FALSE), "")</f>
        <v/>
      </c>
      <c r="Z1640" s="16" t="str">
        <f>_xlfn.IFNA(VLOOKUP(P1640, '@LIST'!$AJ$2:$AK$25, 2, FALSE), "")</f>
        <v/>
      </c>
      <c r="AA1640" s="16" t="str">
        <f>_xlfn.IFNA(VLOOKUP(P1640, '@LIST'!$AL$2:$AM$25, 2, FALSE), "")</f>
        <v/>
      </c>
      <c r="AB1640" s="65"/>
      <c r="AC1640" s="15" t="str">
        <f>_xlfn.IFNA(VLOOKUP(AB1640, '@LIST'!$AR$2:$AS$4, 2, FALSE), "")</f>
        <v/>
      </c>
      <c r="AD1640" s="84"/>
      <c r="AE1640" s="15" t="str">
        <f>_xlfn.IFNA(VLOOKUP(AD1640, '@LIST'!$AU$2:$AV$4, 2, FALSE), "")</f>
        <v/>
      </c>
    </row>
    <row r="1641" spans="1:31">
      <c r="A1641" s="8"/>
      <c r="B1641" s="14" t="str">
        <f>_xlfn.IFNA(VLOOKUP(A1641, '@LIST'!$A$8:$B$8, 2, FALSE), "")</f>
        <v/>
      </c>
      <c r="C1641" s="268"/>
      <c r="D1641" s="97"/>
      <c r="E1641" s="97"/>
      <c r="F1641" s="17"/>
      <c r="G1641" s="47"/>
      <c r="H1641" s="12" t="str">
        <f>_xlfn.IFNA(VLOOKUP(G1641,'@LIST'!$M$2:$N$481,2,FALSE),"")</f>
        <v/>
      </c>
      <c r="I1641" s="11"/>
      <c r="J1641" s="50"/>
      <c r="K1641" s="31" t="str">
        <f>_xlfn.IFNA(VLOOKUP(J1641,'@LIST'!$M$2:$N$481,2,FALSE),"")</f>
        <v/>
      </c>
      <c r="L1641" s="31"/>
      <c r="M1641" s="36"/>
      <c r="N1641" s="84"/>
      <c r="O1641" s="15" t="str">
        <f>_xlfn.IFNA(VLOOKUP(N1641, '@LIST'!$AO$2:$AP$5, 2, FALSE), "")</f>
        <v/>
      </c>
      <c r="P1641" s="87"/>
      <c r="Q1641" s="81" t="str">
        <f>_xlfn.IFNA(VLOOKUP(P1641, '@LIST'!$S$2:$T$25, 2, FALSE), "")</f>
        <v/>
      </c>
      <c r="R1641" s="16" t="str">
        <f>_xlfn.IFNA(VLOOKUP(P1641, '@LIST'!$U$2:$U$25, 2, FALSE), "")</f>
        <v/>
      </c>
      <c r="S1641" s="16" t="str">
        <f>_xlfn.IFNA(VLOOKUP(P1641, '@LIST'!$V$2:$W$25, 2, FALSE), "")</f>
        <v/>
      </c>
      <c r="T1641" s="16" t="str">
        <f>_xlfn.IFNA(VLOOKUP(P1641, '@LIST'!$X$2:$Y$25, 2, FALSE), "")</f>
        <v/>
      </c>
      <c r="U1641" s="16" t="str">
        <f>_xlfn.IFNA(VLOOKUP(P1641, '@LIST'!$Z$2:$AA$25, 2, FALSE), "")</f>
        <v/>
      </c>
      <c r="V1641" s="16" t="str">
        <f>_xlfn.IFNA(VLOOKUP(P1641, '@LIST'!$AB$2:$AC$25, 2, FALSE), "")</f>
        <v/>
      </c>
      <c r="W1641" s="16" t="str">
        <f>_xlfn.IFNA(VLOOKUP(P1641, '@LIST'!$AD$2:$AE$25, 2, FALSE), "")</f>
        <v/>
      </c>
      <c r="X1641" s="16" t="str">
        <f>_xlfn.IFNA(VLOOKUP(P1641, '@LIST'!$AF$2:$AG$25, 2, FALSE), "")</f>
        <v/>
      </c>
      <c r="Y1641" s="16" t="str">
        <f>_xlfn.IFNA(VLOOKUP(P1641, '@LIST'!$AH$2:$AI$25, 2, FALSE), "")</f>
        <v/>
      </c>
      <c r="Z1641" s="16" t="str">
        <f>_xlfn.IFNA(VLOOKUP(P1641, '@LIST'!$AJ$2:$AK$25, 2, FALSE), "")</f>
        <v/>
      </c>
      <c r="AA1641" s="16" t="str">
        <f>_xlfn.IFNA(VLOOKUP(P1641, '@LIST'!$AL$2:$AM$25, 2, FALSE), "")</f>
        <v/>
      </c>
      <c r="AB1641" s="65"/>
      <c r="AC1641" s="15" t="str">
        <f>_xlfn.IFNA(VLOOKUP(AB1641, '@LIST'!$AR$2:$AS$4, 2, FALSE), "")</f>
        <v/>
      </c>
      <c r="AD1641" s="84"/>
      <c r="AE1641" s="15" t="str">
        <f>_xlfn.IFNA(VLOOKUP(AD1641, '@LIST'!$AU$2:$AV$4, 2, FALSE), "")</f>
        <v/>
      </c>
    </row>
    <row r="1642" spans="1:31">
      <c r="A1642" s="8"/>
      <c r="B1642" s="14" t="str">
        <f>_xlfn.IFNA(VLOOKUP(A1642, '@LIST'!$A$8:$B$8, 2, FALSE), "")</f>
        <v/>
      </c>
      <c r="C1642" s="268"/>
      <c r="D1642" s="97"/>
      <c r="E1642" s="97"/>
      <c r="F1642" s="17"/>
      <c r="G1642" s="47"/>
      <c r="H1642" s="12" t="str">
        <f>_xlfn.IFNA(VLOOKUP(G1642,'@LIST'!$M$2:$N$481,2,FALSE),"")</f>
        <v/>
      </c>
      <c r="I1642" s="11"/>
      <c r="J1642" s="50"/>
      <c r="K1642" s="31" t="str">
        <f>_xlfn.IFNA(VLOOKUP(J1642,'@LIST'!$M$2:$N$481,2,FALSE),"")</f>
        <v/>
      </c>
      <c r="L1642" s="31"/>
      <c r="M1642" s="36"/>
      <c r="N1642" s="84"/>
      <c r="O1642" s="15" t="str">
        <f>_xlfn.IFNA(VLOOKUP(N1642, '@LIST'!$AO$2:$AP$5, 2, FALSE), "")</f>
        <v/>
      </c>
      <c r="P1642" s="87"/>
      <c r="Q1642" s="81" t="str">
        <f>_xlfn.IFNA(VLOOKUP(P1642, '@LIST'!$S$2:$T$25, 2, FALSE), "")</f>
        <v/>
      </c>
      <c r="R1642" s="16" t="str">
        <f>_xlfn.IFNA(VLOOKUP(P1642, '@LIST'!$U$2:$U$25, 2, FALSE), "")</f>
        <v/>
      </c>
      <c r="S1642" s="16" t="str">
        <f>_xlfn.IFNA(VLOOKUP(P1642, '@LIST'!$V$2:$W$25, 2, FALSE), "")</f>
        <v/>
      </c>
      <c r="T1642" s="16" t="str">
        <f>_xlfn.IFNA(VLOOKUP(P1642, '@LIST'!$X$2:$Y$25, 2, FALSE), "")</f>
        <v/>
      </c>
      <c r="U1642" s="16" t="str">
        <f>_xlfn.IFNA(VLOOKUP(P1642, '@LIST'!$Z$2:$AA$25, 2, FALSE), "")</f>
        <v/>
      </c>
      <c r="V1642" s="16" t="str">
        <f>_xlfn.IFNA(VLOOKUP(P1642, '@LIST'!$AB$2:$AC$25, 2, FALSE), "")</f>
        <v/>
      </c>
      <c r="W1642" s="16" t="str">
        <f>_xlfn.IFNA(VLOOKUP(P1642, '@LIST'!$AD$2:$AE$25, 2, FALSE), "")</f>
        <v/>
      </c>
      <c r="X1642" s="16" t="str">
        <f>_xlfn.IFNA(VLOOKUP(P1642, '@LIST'!$AF$2:$AG$25, 2, FALSE), "")</f>
        <v/>
      </c>
      <c r="Y1642" s="16" t="str">
        <f>_xlfn.IFNA(VLOOKUP(P1642, '@LIST'!$AH$2:$AI$25, 2, FALSE), "")</f>
        <v/>
      </c>
      <c r="Z1642" s="16" t="str">
        <f>_xlfn.IFNA(VLOOKUP(P1642, '@LIST'!$AJ$2:$AK$25, 2, FALSE), "")</f>
        <v/>
      </c>
      <c r="AA1642" s="16" t="str">
        <f>_xlfn.IFNA(VLOOKUP(P1642, '@LIST'!$AL$2:$AM$25, 2, FALSE), "")</f>
        <v/>
      </c>
      <c r="AB1642" s="65"/>
      <c r="AC1642" s="15" t="str">
        <f>_xlfn.IFNA(VLOOKUP(AB1642, '@LIST'!$AR$2:$AS$4, 2, FALSE), "")</f>
        <v/>
      </c>
      <c r="AD1642" s="84"/>
      <c r="AE1642" s="15" t="str">
        <f>_xlfn.IFNA(VLOOKUP(AD1642, '@LIST'!$AU$2:$AV$4, 2, FALSE), "")</f>
        <v/>
      </c>
    </row>
    <row r="1643" spans="1:31">
      <c r="A1643" s="8"/>
      <c r="B1643" s="14" t="str">
        <f>_xlfn.IFNA(VLOOKUP(A1643, '@LIST'!$A$8:$B$8, 2, FALSE), "")</f>
        <v/>
      </c>
      <c r="C1643" s="268"/>
      <c r="D1643" s="97"/>
      <c r="E1643" s="97"/>
      <c r="F1643" s="17"/>
      <c r="G1643" s="47"/>
      <c r="H1643" s="12" t="str">
        <f>_xlfn.IFNA(VLOOKUP(G1643,'@LIST'!$M$2:$N$481,2,FALSE),"")</f>
        <v/>
      </c>
      <c r="I1643" s="11"/>
      <c r="J1643" s="50"/>
      <c r="K1643" s="31" t="str">
        <f>_xlfn.IFNA(VLOOKUP(J1643,'@LIST'!$M$2:$N$481,2,FALSE),"")</f>
        <v/>
      </c>
      <c r="L1643" s="31"/>
      <c r="M1643" s="36"/>
      <c r="N1643" s="84"/>
      <c r="O1643" s="15" t="str">
        <f>_xlfn.IFNA(VLOOKUP(N1643, '@LIST'!$AO$2:$AP$5, 2, FALSE), "")</f>
        <v/>
      </c>
      <c r="P1643" s="87"/>
      <c r="Q1643" s="81" t="str">
        <f>_xlfn.IFNA(VLOOKUP(P1643, '@LIST'!$S$2:$T$25, 2, FALSE), "")</f>
        <v/>
      </c>
      <c r="R1643" s="16" t="str">
        <f>_xlfn.IFNA(VLOOKUP(P1643, '@LIST'!$U$2:$U$25, 2, FALSE), "")</f>
        <v/>
      </c>
      <c r="S1643" s="16" t="str">
        <f>_xlfn.IFNA(VLOOKUP(P1643, '@LIST'!$V$2:$W$25, 2, FALSE), "")</f>
        <v/>
      </c>
      <c r="T1643" s="16" t="str">
        <f>_xlfn.IFNA(VLOOKUP(P1643, '@LIST'!$X$2:$Y$25, 2, FALSE), "")</f>
        <v/>
      </c>
      <c r="U1643" s="16" t="str">
        <f>_xlfn.IFNA(VLOOKUP(P1643, '@LIST'!$Z$2:$AA$25, 2, FALSE), "")</f>
        <v/>
      </c>
      <c r="V1643" s="16" t="str">
        <f>_xlfn.IFNA(VLOOKUP(P1643, '@LIST'!$AB$2:$AC$25, 2, FALSE), "")</f>
        <v/>
      </c>
      <c r="W1643" s="16" t="str">
        <f>_xlfn.IFNA(VLOOKUP(P1643, '@LIST'!$AD$2:$AE$25, 2, FALSE), "")</f>
        <v/>
      </c>
      <c r="X1643" s="16" t="str">
        <f>_xlfn.IFNA(VLOOKUP(P1643, '@LIST'!$AF$2:$AG$25, 2, FALSE), "")</f>
        <v/>
      </c>
      <c r="Y1643" s="16" t="str">
        <f>_xlfn.IFNA(VLOOKUP(P1643, '@LIST'!$AH$2:$AI$25, 2, FALSE), "")</f>
        <v/>
      </c>
      <c r="Z1643" s="16" t="str">
        <f>_xlfn.IFNA(VLOOKUP(P1643, '@LIST'!$AJ$2:$AK$25, 2, FALSE), "")</f>
        <v/>
      </c>
      <c r="AA1643" s="16" t="str">
        <f>_xlfn.IFNA(VLOOKUP(P1643, '@LIST'!$AL$2:$AM$25, 2, FALSE), "")</f>
        <v/>
      </c>
      <c r="AB1643" s="65"/>
      <c r="AC1643" s="15" t="str">
        <f>_xlfn.IFNA(VLOOKUP(AB1643, '@LIST'!$AR$2:$AS$4, 2, FALSE), "")</f>
        <v/>
      </c>
      <c r="AD1643" s="84"/>
      <c r="AE1643" s="15" t="str">
        <f>_xlfn.IFNA(VLOOKUP(AD1643, '@LIST'!$AU$2:$AV$4, 2, FALSE), "")</f>
        <v/>
      </c>
    </row>
    <row r="1644" spans="1:31">
      <c r="A1644" s="8"/>
      <c r="B1644" s="14" t="str">
        <f>_xlfn.IFNA(VLOOKUP(A1644, '@LIST'!$A$8:$B$8, 2, FALSE), "")</f>
        <v/>
      </c>
      <c r="C1644" s="268"/>
      <c r="D1644" s="97"/>
      <c r="E1644" s="97"/>
      <c r="F1644" s="17"/>
      <c r="G1644" s="47"/>
      <c r="H1644" s="12" t="str">
        <f>_xlfn.IFNA(VLOOKUP(G1644,'@LIST'!$M$2:$N$481,2,FALSE),"")</f>
        <v/>
      </c>
      <c r="I1644" s="11"/>
      <c r="J1644" s="50"/>
      <c r="K1644" s="31" t="str">
        <f>_xlfn.IFNA(VLOOKUP(J1644,'@LIST'!$M$2:$N$481,2,FALSE),"")</f>
        <v/>
      </c>
      <c r="L1644" s="31"/>
      <c r="M1644" s="36"/>
      <c r="N1644" s="84"/>
      <c r="O1644" s="15" t="str">
        <f>_xlfn.IFNA(VLOOKUP(N1644, '@LIST'!$AO$2:$AP$5, 2, FALSE), "")</f>
        <v/>
      </c>
      <c r="P1644" s="87"/>
      <c r="Q1644" s="81" t="str">
        <f>_xlfn.IFNA(VLOOKUP(P1644, '@LIST'!$S$2:$T$25, 2, FALSE), "")</f>
        <v/>
      </c>
      <c r="R1644" s="16" t="str">
        <f>_xlfn.IFNA(VLOOKUP(P1644, '@LIST'!$U$2:$U$25, 2, FALSE), "")</f>
        <v/>
      </c>
      <c r="S1644" s="16" t="str">
        <f>_xlfn.IFNA(VLOOKUP(P1644, '@LIST'!$V$2:$W$25, 2, FALSE), "")</f>
        <v/>
      </c>
      <c r="T1644" s="16" t="str">
        <f>_xlfn.IFNA(VLOOKUP(P1644, '@LIST'!$X$2:$Y$25, 2, FALSE), "")</f>
        <v/>
      </c>
      <c r="U1644" s="16" t="str">
        <f>_xlfn.IFNA(VLOOKUP(P1644, '@LIST'!$Z$2:$AA$25, 2, FALSE), "")</f>
        <v/>
      </c>
      <c r="V1644" s="16" t="str">
        <f>_xlfn.IFNA(VLOOKUP(P1644, '@LIST'!$AB$2:$AC$25, 2, FALSE), "")</f>
        <v/>
      </c>
      <c r="W1644" s="16" t="str">
        <f>_xlfn.IFNA(VLOOKUP(P1644, '@LIST'!$AD$2:$AE$25, 2, FALSE), "")</f>
        <v/>
      </c>
      <c r="X1644" s="16" t="str">
        <f>_xlfn.IFNA(VLOOKUP(P1644, '@LIST'!$AF$2:$AG$25, 2, FALSE), "")</f>
        <v/>
      </c>
      <c r="Y1644" s="16" t="str">
        <f>_xlfn.IFNA(VLOOKUP(P1644, '@LIST'!$AH$2:$AI$25, 2, FALSE), "")</f>
        <v/>
      </c>
      <c r="Z1644" s="16" t="str">
        <f>_xlfn.IFNA(VLOOKUP(P1644, '@LIST'!$AJ$2:$AK$25, 2, FALSE), "")</f>
        <v/>
      </c>
      <c r="AA1644" s="16" t="str">
        <f>_xlfn.IFNA(VLOOKUP(P1644, '@LIST'!$AL$2:$AM$25, 2, FALSE), "")</f>
        <v/>
      </c>
      <c r="AB1644" s="65"/>
      <c r="AC1644" s="15" t="str">
        <f>_xlfn.IFNA(VLOOKUP(AB1644, '@LIST'!$AR$2:$AS$4, 2, FALSE), "")</f>
        <v/>
      </c>
      <c r="AD1644" s="84"/>
      <c r="AE1644" s="15" t="str">
        <f>_xlfn.IFNA(VLOOKUP(AD1644, '@LIST'!$AU$2:$AV$4, 2, FALSE), "")</f>
        <v/>
      </c>
    </row>
    <row r="1645" spans="1:31">
      <c r="A1645" s="8"/>
      <c r="B1645" s="14" t="str">
        <f>_xlfn.IFNA(VLOOKUP(A1645, '@LIST'!$A$8:$B$8, 2, FALSE), "")</f>
        <v/>
      </c>
      <c r="C1645" s="268"/>
      <c r="D1645" s="97"/>
      <c r="E1645" s="97"/>
      <c r="F1645" s="17"/>
      <c r="G1645" s="47"/>
      <c r="H1645" s="12" t="str">
        <f>_xlfn.IFNA(VLOOKUP(G1645,'@LIST'!$M$2:$N$481,2,FALSE),"")</f>
        <v/>
      </c>
      <c r="I1645" s="11"/>
      <c r="J1645" s="50"/>
      <c r="K1645" s="31" t="str">
        <f>_xlfn.IFNA(VLOOKUP(J1645,'@LIST'!$M$2:$N$481,2,FALSE),"")</f>
        <v/>
      </c>
      <c r="L1645" s="31"/>
      <c r="M1645" s="36"/>
      <c r="N1645" s="84"/>
      <c r="O1645" s="15" t="str">
        <f>_xlfn.IFNA(VLOOKUP(N1645, '@LIST'!$AO$2:$AP$5, 2, FALSE), "")</f>
        <v/>
      </c>
      <c r="P1645" s="87"/>
      <c r="Q1645" s="81" t="str">
        <f>_xlfn.IFNA(VLOOKUP(P1645, '@LIST'!$S$2:$T$25, 2, FALSE), "")</f>
        <v/>
      </c>
      <c r="R1645" s="16" t="str">
        <f>_xlfn.IFNA(VLOOKUP(P1645, '@LIST'!$U$2:$U$25, 2, FALSE), "")</f>
        <v/>
      </c>
      <c r="S1645" s="16" t="str">
        <f>_xlfn.IFNA(VLOOKUP(P1645, '@LIST'!$V$2:$W$25, 2, FALSE), "")</f>
        <v/>
      </c>
      <c r="T1645" s="16" t="str">
        <f>_xlfn.IFNA(VLOOKUP(P1645, '@LIST'!$X$2:$Y$25, 2, FALSE), "")</f>
        <v/>
      </c>
      <c r="U1645" s="16" t="str">
        <f>_xlfn.IFNA(VLOOKUP(P1645, '@LIST'!$Z$2:$AA$25, 2, FALSE), "")</f>
        <v/>
      </c>
      <c r="V1645" s="16" t="str">
        <f>_xlfn.IFNA(VLOOKUP(P1645, '@LIST'!$AB$2:$AC$25, 2, FALSE), "")</f>
        <v/>
      </c>
      <c r="W1645" s="16" t="str">
        <f>_xlfn.IFNA(VLOOKUP(P1645, '@LIST'!$AD$2:$AE$25, 2, FALSE), "")</f>
        <v/>
      </c>
      <c r="X1645" s="16" t="str">
        <f>_xlfn.IFNA(VLOOKUP(P1645, '@LIST'!$AF$2:$AG$25, 2, FALSE), "")</f>
        <v/>
      </c>
      <c r="Y1645" s="16" t="str">
        <f>_xlfn.IFNA(VLOOKUP(P1645, '@LIST'!$AH$2:$AI$25, 2, FALSE), "")</f>
        <v/>
      </c>
      <c r="Z1645" s="16" t="str">
        <f>_xlfn.IFNA(VLOOKUP(P1645, '@LIST'!$AJ$2:$AK$25, 2, FALSE), "")</f>
        <v/>
      </c>
      <c r="AA1645" s="16" t="str">
        <f>_xlfn.IFNA(VLOOKUP(P1645, '@LIST'!$AL$2:$AM$25, 2, FALSE), "")</f>
        <v/>
      </c>
      <c r="AB1645" s="65"/>
      <c r="AC1645" s="15" t="str">
        <f>_xlfn.IFNA(VLOOKUP(AB1645, '@LIST'!$AR$2:$AS$4, 2, FALSE), "")</f>
        <v/>
      </c>
      <c r="AD1645" s="84"/>
      <c r="AE1645" s="15" t="str">
        <f>_xlfn.IFNA(VLOOKUP(AD1645, '@LIST'!$AU$2:$AV$4, 2, FALSE), "")</f>
        <v/>
      </c>
    </row>
    <row r="1646" spans="1:31">
      <c r="A1646" s="8"/>
      <c r="B1646" s="14" t="str">
        <f>_xlfn.IFNA(VLOOKUP(A1646, '@LIST'!$A$8:$B$8, 2, FALSE), "")</f>
        <v/>
      </c>
      <c r="C1646" s="268"/>
      <c r="D1646" s="97"/>
      <c r="E1646" s="97"/>
      <c r="F1646" s="17"/>
      <c r="G1646" s="47"/>
      <c r="H1646" s="12" t="str">
        <f>_xlfn.IFNA(VLOOKUP(G1646,'@LIST'!$M$2:$N$481,2,FALSE),"")</f>
        <v/>
      </c>
      <c r="I1646" s="11"/>
      <c r="J1646" s="50"/>
      <c r="K1646" s="31" t="str">
        <f>_xlfn.IFNA(VLOOKUP(J1646,'@LIST'!$M$2:$N$481,2,FALSE),"")</f>
        <v/>
      </c>
      <c r="L1646" s="31"/>
      <c r="M1646" s="36"/>
      <c r="N1646" s="84"/>
      <c r="O1646" s="15" t="str">
        <f>_xlfn.IFNA(VLOOKUP(N1646, '@LIST'!$AO$2:$AP$5, 2, FALSE), "")</f>
        <v/>
      </c>
      <c r="P1646" s="87"/>
      <c r="Q1646" s="81" t="str">
        <f>_xlfn.IFNA(VLOOKUP(P1646, '@LIST'!$S$2:$T$25, 2, FALSE), "")</f>
        <v/>
      </c>
      <c r="R1646" s="16" t="str">
        <f>_xlfn.IFNA(VLOOKUP(P1646, '@LIST'!$U$2:$U$25, 2, FALSE), "")</f>
        <v/>
      </c>
      <c r="S1646" s="16" t="str">
        <f>_xlfn.IFNA(VLOOKUP(P1646, '@LIST'!$V$2:$W$25, 2, FALSE), "")</f>
        <v/>
      </c>
      <c r="T1646" s="16" t="str">
        <f>_xlfn.IFNA(VLOOKUP(P1646, '@LIST'!$X$2:$Y$25, 2, FALSE), "")</f>
        <v/>
      </c>
      <c r="U1646" s="16" t="str">
        <f>_xlfn.IFNA(VLOOKUP(P1646, '@LIST'!$Z$2:$AA$25, 2, FALSE), "")</f>
        <v/>
      </c>
      <c r="V1646" s="16" t="str">
        <f>_xlfn.IFNA(VLOOKUP(P1646, '@LIST'!$AB$2:$AC$25, 2, FALSE), "")</f>
        <v/>
      </c>
      <c r="W1646" s="16" t="str">
        <f>_xlfn.IFNA(VLOOKUP(P1646, '@LIST'!$AD$2:$AE$25, 2, FALSE), "")</f>
        <v/>
      </c>
      <c r="X1646" s="16" t="str">
        <f>_xlfn.IFNA(VLOOKUP(P1646, '@LIST'!$AF$2:$AG$25, 2, FALSE), "")</f>
        <v/>
      </c>
      <c r="Y1646" s="16" t="str">
        <f>_xlfn.IFNA(VLOOKUP(P1646, '@LIST'!$AH$2:$AI$25, 2, FALSE), "")</f>
        <v/>
      </c>
      <c r="Z1646" s="16" t="str">
        <f>_xlfn.IFNA(VLOOKUP(P1646, '@LIST'!$AJ$2:$AK$25, 2, FALSE), "")</f>
        <v/>
      </c>
      <c r="AA1646" s="16" t="str">
        <f>_xlfn.IFNA(VLOOKUP(P1646, '@LIST'!$AL$2:$AM$25, 2, FALSE), "")</f>
        <v/>
      </c>
      <c r="AB1646" s="65"/>
      <c r="AC1646" s="15" t="str">
        <f>_xlfn.IFNA(VLOOKUP(AB1646, '@LIST'!$AR$2:$AS$4, 2, FALSE), "")</f>
        <v/>
      </c>
      <c r="AD1646" s="84"/>
      <c r="AE1646" s="15" t="str">
        <f>_xlfn.IFNA(VLOOKUP(AD1646, '@LIST'!$AU$2:$AV$4, 2, FALSE), "")</f>
        <v/>
      </c>
    </row>
    <row r="1647" spans="1:31">
      <c r="A1647" s="8"/>
      <c r="B1647" s="14" t="str">
        <f>_xlfn.IFNA(VLOOKUP(A1647, '@LIST'!$A$8:$B$8, 2, FALSE), "")</f>
        <v/>
      </c>
      <c r="C1647" s="268"/>
      <c r="D1647" s="97"/>
      <c r="E1647" s="97"/>
      <c r="F1647" s="17"/>
      <c r="G1647" s="47"/>
      <c r="H1647" s="12" t="str">
        <f>_xlfn.IFNA(VLOOKUP(G1647,'@LIST'!$M$2:$N$481,2,FALSE),"")</f>
        <v/>
      </c>
      <c r="I1647" s="11"/>
      <c r="J1647" s="50"/>
      <c r="K1647" s="31" t="str">
        <f>_xlfn.IFNA(VLOOKUP(J1647,'@LIST'!$M$2:$N$481,2,FALSE),"")</f>
        <v/>
      </c>
      <c r="L1647" s="31"/>
      <c r="M1647" s="36"/>
      <c r="N1647" s="84"/>
      <c r="O1647" s="15" t="str">
        <f>_xlfn.IFNA(VLOOKUP(N1647, '@LIST'!$AO$2:$AP$5, 2, FALSE), "")</f>
        <v/>
      </c>
      <c r="P1647" s="87"/>
      <c r="Q1647" s="81" t="str">
        <f>_xlfn.IFNA(VLOOKUP(P1647, '@LIST'!$S$2:$T$25, 2, FALSE), "")</f>
        <v/>
      </c>
      <c r="R1647" s="16" t="str">
        <f>_xlfn.IFNA(VLOOKUP(P1647, '@LIST'!$U$2:$U$25, 2, FALSE), "")</f>
        <v/>
      </c>
      <c r="S1647" s="16" t="str">
        <f>_xlfn.IFNA(VLOOKUP(P1647, '@LIST'!$V$2:$W$25, 2, FALSE), "")</f>
        <v/>
      </c>
      <c r="T1647" s="16" t="str">
        <f>_xlfn.IFNA(VLOOKUP(P1647, '@LIST'!$X$2:$Y$25, 2, FALSE), "")</f>
        <v/>
      </c>
      <c r="U1647" s="16" t="str">
        <f>_xlfn.IFNA(VLOOKUP(P1647, '@LIST'!$Z$2:$AA$25, 2, FALSE), "")</f>
        <v/>
      </c>
      <c r="V1647" s="16" t="str">
        <f>_xlfn.IFNA(VLOOKUP(P1647, '@LIST'!$AB$2:$AC$25, 2, FALSE), "")</f>
        <v/>
      </c>
      <c r="W1647" s="16" t="str">
        <f>_xlfn.IFNA(VLOOKUP(P1647, '@LIST'!$AD$2:$AE$25, 2, FALSE), "")</f>
        <v/>
      </c>
      <c r="X1647" s="16" t="str">
        <f>_xlfn.IFNA(VLOOKUP(P1647, '@LIST'!$AF$2:$AG$25, 2, FALSE), "")</f>
        <v/>
      </c>
      <c r="Y1647" s="16" t="str">
        <f>_xlfn.IFNA(VLOOKUP(P1647, '@LIST'!$AH$2:$AI$25, 2, FALSE), "")</f>
        <v/>
      </c>
      <c r="Z1647" s="16" t="str">
        <f>_xlfn.IFNA(VLOOKUP(P1647, '@LIST'!$AJ$2:$AK$25, 2, FALSE), "")</f>
        <v/>
      </c>
      <c r="AA1647" s="16" t="str">
        <f>_xlfn.IFNA(VLOOKUP(P1647, '@LIST'!$AL$2:$AM$25, 2, FALSE), "")</f>
        <v/>
      </c>
      <c r="AB1647" s="65"/>
      <c r="AC1647" s="15" t="str">
        <f>_xlfn.IFNA(VLOOKUP(AB1647, '@LIST'!$AR$2:$AS$4, 2, FALSE), "")</f>
        <v/>
      </c>
      <c r="AD1647" s="84"/>
      <c r="AE1647" s="15" t="str">
        <f>_xlfn.IFNA(VLOOKUP(AD1647, '@LIST'!$AU$2:$AV$4, 2, FALSE), "")</f>
        <v/>
      </c>
    </row>
    <row r="1648" spans="1:31">
      <c r="A1648" s="8"/>
      <c r="B1648" s="14" t="str">
        <f>_xlfn.IFNA(VLOOKUP(A1648, '@LIST'!$A$8:$B$8, 2, FALSE), "")</f>
        <v/>
      </c>
      <c r="C1648" s="268"/>
      <c r="D1648" s="97"/>
      <c r="E1648" s="97"/>
      <c r="F1648" s="17"/>
      <c r="G1648" s="47"/>
      <c r="H1648" s="12" t="str">
        <f>_xlfn.IFNA(VLOOKUP(G1648,'@LIST'!$M$2:$N$481,2,FALSE),"")</f>
        <v/>
      </c>
      <c r="I1648" s="11"/>
      <c r="J1648" s="50"/>
      <c r="K1648" s="31" t="str">
        <f>_xlfn.IFNA(VLOOKUP(J1648,'@LIST'!$M$2:$N$481,2,FALSE),"")</f>
        <v/>
      </c>
      <c r="L1648" s="31"/>
      <c r="M1648" s="36"/>
      <c r="N1648" s="84"/>
      <c r="O1648" s="15" t="str">
        <f>_xlfn.IFNA(VLOOKUP(N1648, '@LIST'!$AO$2:$AP$5, 2, FALSE), "")</f>
        <v/>
      </c>
      <c r="P1648" s="87"/>
      <c r="Q1648" s="81" t="str">
        <f>_xlfn.IFNA(VLOOKUP(P1648, '@LIST'!$S$2:$T$25, 2, FALSE), "")</f>
        <v/>
      </c>
      <c r="R1648" s="16" t="str">
        <f>_xlfn.IFNA(VLOOKUP(P1648, '@LIST'!$U$2:$U$25, 2, FALSE), "")</f>
        <v/>
      </c>
      <c r="S1648" s="16" t="str">
        <f>_xlfn.IFNA(VLOOKUP(P1648, '@LIST'!$V$2:$W$25, 2, FALSE), "")</f>
        <v/>
      </c>
      <c r="T1648" s="16" t="str">
        <f>_xlfn.IFNA(VLOOKUP(P1648, '@LIST'!$X$2:$Y$25, 2, FALSE), "")</f>
        <v/>
      </c>
      <c r="U1648" s="16" t="str">
        <f>_xlfn.IFNA(VLOOKUP(P1648, '@LIST'!$Z$2:$AA$25, 2, FALSE), "")</f>
        <v/>
      </c>
      <c r="V1648" s="16" t="str">
        <f>_xlfn.IFNA(VLOOKUP(P1648, '@LIST'!$AB$2:$AC$25, 2, FALSE), "")</f>
        <v/>
      </c>
      <c r="W1648" s="16" t="str">
        <f>_xlfn.IFNA(VLOOKUP(P1648, '@LIST'!$AD$2:$AE$25, 2, FALSE), "")</f>
        <v/>
      </c>
      <c r="X1648" s="16" t="str">
        <f>_xlfn.IFNA(VLOOKUP(P1648, '@LIST'!$AF$2:$AG$25, 2, FALSE), "")</f>
        <v/>
      </c>
      <c r="Y1648" s="16" t="str">
        <f>_xlfn.IFNA(VLOOKUP(P1648, '@LIST'!$AH$2:$AI$25, 2, FALSE), "")</f>
        <v/>
      </c>
      <c r="Z1648" s="16" t="str">
        <f>_xlfn.IFNA(VLOOKUP(P1648, '@LIST'!$AJ$2:$AK$25, 2, FALSE), "")</f>
        <v/>
      </c>
      <c r="AA1648" s="16" t="str">
        <f>_xlfn.IFNA(VLOOKUP(P1648, '@LIST'!$AL$2:$AM$25, 2, FALSE), "")</f>
        <v/>
      </c>
      <c r="AB1648" s="65"/>
      <c r="AC1648" s="15" t="str">
        <f>_xlfn.IFNA(VLOOKUP(AB1648, '@LIST'!$AR$2:$AS$4, 2, FALSE), "")</f>
        <v/>
      </c>
      <c r="AD1648" s="84"/>
      <c r="AE1648" s="15" t="str">
        <f>_xlfn.IFNA(VLOOKUP(AD1648, '@LIST'!$AU$2:$AV$4, 2, FALSE), "")</f>
        <v/>
      </c>
    </row>
    <row r="1649" spans="1:31">
      <c r="A1649" s="8"/>
      <c r="B1649" s="14" t="str">
        <f>_xlfn.IFNA(VLOOKUP(A1649, '@LIST'!$A$8:$B$8, 2, FALSE), "")</f>
        <v/>
      </c>
      <c r="C1649" s="268"/>
      <c r="D1649" s="97"/>
      <c r="E1649" s="97"/>
      <c r="F1649" s="17"/>
      <c r="G1649" s="47"/>
      <c r="H1649" s="12" t="str">
        <f>_xlfn.IFNA(VLOOKUP(G1649,'@LIST'!$M$2:$N$481,2,FALSE),"")</f>
        <v/>
      </c>
      <c r="I1649" s="11"/>
      <c r="J1649" s="50"/>
      <c r="K1649" s="31" t="str">
        <f>_xlfn.IFNA(VLOOKUP(J1649,'@LIST'!$M$2:$N$481,2,FALSE),"")</f>
        <v/>
      </c>
      <c r="L1649" s="31"/>
      <c r="M1649" s="36"/>
      <c r="N1649" s="84"/>
      <c r="O1649" s="15" t="str">
        <f>_xlfn.IFNA(VLOOKUP(N1649, '@LIST'!$AO$2:$AP$5, 2, FALSE), "")</f>
        <v/>
      </c>
      <c r="P1649" s="87"/>
      <c r="Q1649" s="81" t="str">
        <f>_xlfn.IFNA(VLOOKUP(P1649, '@LIST'!$S$2:$T$25, 2, FALSE), "")</f>
        <v/>
      </c>
      <c r="R1649" s="16" t="str">
        <f>_xlfn.IFNA(VLOOKUP(P1649, '@LIST'!$U$2:$U$25, 2, FALSE), "")</f>
        <v/>
      </c>
      <c r="S1649" s="16" t="str">
        <f>_xlfn.IFNA(VLOOKUP(P1649, '@LIST'!$V$2:$W$25, 2, FALSE), "")</f>
        <v/>
      </c>
      <c r="T1649" s="16" t="str">
        <f>_xlfn.IFNA(VLOOKUP(P1649, '@LIST'!$X$2:$Y$25, 2, FALSE), "")</f>
        <v/>
      </c>
      <c r="U1649" s="16" t="str">
        <f>_xlfn.IFNA(VLOOKUP(P1649, '@LIST'!$Z$2:$AA$25, 2, FALSE), "")</f>
        <v/>
      </c>
      <c r="V1649" s="16" t="str">
        <f>_xlfn.IFNA(VLOOKUP(P1649, '@LIST'!$AB$2:$AC$25, 2, FALSE), "")</f>
        <v/>
      </c>
      <c r="W1649" s="16" t="str">
        <f>_xlfn.IFNA(VLOOKUP(P1649, '@LIST'!$AD$2:$AE$25, 2, FALSE), "")</f>
        <v/>
      </c>
      <c r="X1649" s="16" t="str">
        <f>_xlfn.IFNA(VLOOKUP(P1649, '@LIST'!$AF$2:$AG$25, 2, FALSE), "")</f>
        <v/>
      </c>
      <c r="Y1649" s="16" t="str">
        <f>_xlfn.IFNA(VLOOKUP(P1649, '@LIST'!$AH$2:$AI$25, 2, FALSE), "")</f>
        <v/>
      </c>
      <c r="Z1649" s="16" t="str">
        <f>_xlfn.IFNA(VLOOKUP(P1649, '@LIST'!$AJ$2:$AK$25, 2, FALSE), "")</f>
        <v/>
      </c>
      <c r="AA1649" s="16" t="str">
        <f>_xlfn.IFNA(VLOOKUP(P1649, '@LIST'!$AL$2:$AM$25, 2, FALSE), "")</f>
        <v/>
      </c>
      <c r="AB1649" s="65"/>
      <c r="AC1649" s="15" t="str">
        <f>_xlfn.IFNA(VLOOKUP(AB1649, '@LIST'!$AR$2:$AS$4, 2, FALSE), "")</f>
        <v/>
      </c>
      <c r="AD1649" s="84"/>
      <c r="AE1649" s="15" t="str">
        <f>_xlfn.IFNA(VLOOKUP(AD1649, '@LIST'!$AU$2:$AV$4, 2, FALSE), "")</f>
        <v/>
      </c>
    </row>
    <row r="1650" spans="1:31">
      <c r="A1650" s="8"/>
      <c r="B1650" s="14" t="str">
        <f>_xlfn.IFNA(VLOOKUP(A1650, '@LIST'!$A$8:$B$8, 2, FALSE), "")</f>
        <v/>
      </c>
      <c r="C1650" s="268"/>
      <c r="D1650" s="97"/>
      <c r="E1650" s="97"/>
      <c r="F1650" s="17"/>
      <c r="G1650" s="47"/>
      <c r="H1650" s="12" t="str">
        <f>_xlfn.IFNA(VLOOKUP(G1650,'@LIST'!$M$2:$N$481,2,FALSE),"")</f>
        <v/>
      </c>
      <c r="I1650" s="11"/>
      <c r="J1650" s="50"/>
      <c r="K1650" s="31" t="str">
        <f>_xlfn.IFNA(VLOOKUP(J1650,'@LIST'!$M$2:$N$481,2,FALSE),"")</f>
        <v/>
      </c>
      <c r="L1650" s="31"/>
      <c r="M1650" s="36"/>
      <c r="N1650" s="84"/>
      <c r="O1650" s="15" t="str">
        <f>_xlfn.IFNA(VLOOKUP(N1650, '@LIST'!$AO$2:$AP$5, 2, FALSE), "")</f>
        <v/>
      </c>
      <c r="P1650" s="87"/>
      <c r="Q1650" s="81" t="str">
        <f>_xlfn.IFNA(VLOOKUP(P1650, '@LIST'!$S$2:$T$25, 2, FALSE), "")</f>
        <v/>
      </c>
      <c r="R1650" s="16" t="str">
        <f>_xlfn.IFNA(VLOOKUP(P1650, '@LIST'!$U$2:$U$25, 2, FALSE), "")</f>
        <v/>
      </c>
      <c r="S1650" s="16" t="str">
        <f>_xlfn.IFNA(VLOOKUP(P1650, '@LIST'!$V$2:$W$25, 2, FALSE), "")</f>
        <v/>
      </c>
      <c r="T1650" s="16" t="str">
        <f>_xlfn.IFNA(VLOOKUP(P1650, '@LIST'!$X$2:$Y$25, 2, FALSE), "")</f>
        <v/>
      </c>
      <c r="U1650" s="16" t="str">
        <f>_xlfn.IFNA(VLOOKUP(P1650, '@LIST'!$Z$2:$AA$25, 2, FALSE), "")</f>
        <v/>
      </c>
      <c r="V1650" s="16" t="str">
        <f>_xlfn.IFNA(VLOOKUP(P1650, '@LIST'!$AB$2:$AC$25, 2, FALSE), "")</f>
        <v/>
      </c>
      <c r="W1650" s="16" t="str">
        <f>_xlfn.IFNA(VLOOKUP(P1650, '@LIST'!$AD$2:$AE$25, 2, FALSE), "")</f>
        <v/>
      </c>
      <c r="X1650" s="16" t="str">
        <f>_xlfn.IFNA(VLOOKUP(P1650, '@LIST'!$AF$2:$AG$25, 2, FALSE), "")</f>
        <v/>
      </c>
      <c r="Y1650" s="16" t="str">
        <f>_xlfn.IFNA(VLOOKUP(P1650, '@LIST'!$AH$2:$AI$25, 2, FALSE), "")</f>
        <v/>
      </c>
      <c r="Z1650" s="16" t="str">
        <f>_xlfn.IFNA(VLOOKUP(P1650, '@LIST'!$AJ$2:$AK$25, 2, FALSE), "")</f>
        <v/>
      </c>
      <c r="AA1650" s="16" t="str">
        <f>_xlfn.IFNA(VLOOKUP(P1650, '@LIST'!$AL$2:$AM$25, 2, FALSE), "")</f>
        <v/>
      </c>
      <c r="AB1650" s="65"/>
      <c r="AC1650" s="15" t="str">
        <f>_xlfn.IFNA(VLOOKUP(AB1650, '@LIST'!$AR$2:$AS$4, 2, FALSE), "")</f>
        <v/>
      </c>
      <c r="AD1650" s="84"/>
      <c r="AE1650" s="15" t="str">
        <f>_xlfn.IFNA(VLOOKUP(AD1650, '@LIST'!$AU$2:$AV$4, 2, FALSE), "")</f>
        <v/>
      </c>
    </row>
    <row r="1651" spans="1:31">
      <c r="A1651" s="8"/>
      <c r="B1651" s="14" t="str">
        <f>_xlfn.IFNA(VLOOKUP(A1651, '@LIST'!$A$8:$B$8, 2, FALSE), "")</f>
        <v/>
      </c>
      <c r="C1651" s="268"/>
      <c r="D1651" s="97"/>
      <c r="E1651" s="97"/>
      <c r="F1651" s="17"/>
      <c r="G1651" s="47"/>
      <c r="H1651" s="12" t="str">
        <f>_xlfn.IFNA(VLOOKUP(G1651,'@LIST'!$M$2:$N$481,2,FALSE),"")</f>
        <v/>
      </c>
      <c r="I1651" s="11"/>
      <c r="J1651" s="50"/>
      <c r="K1651" s="31" t="str">
        <f>_xlfn.IFNA(VLOOKUP(J1651,'@LIST'!$M$2:$N$481,2,FALSE),"")</f>
        <v/>
      </c>
      <c r="L1651" s="31"/>
      <c r="M1651" s="36"/>
      <c r="N1651" s="84"/>
      <c r="O1651" s="15" t="str">
        <f>_xlfn.IFNA(VLOOKUP(N1651, '@LIST'!$AO$2:$AP$5, 2, FALSE), "")</f>
        <v/>
      </c>
      <c r="P1651" s="87"/>
      <c r="Q1651" s="81" t="str">
        <f>_xlfn.IFNA(VLOOKUP(P1651, '@LIST'!$S$2:$T$25, 2, FALSE), "")</f>
        <v/>
      </c>
      <c r="R1651" s="16" t="str">
        <f>_xlfn.IFNA(VLOOKUP(P1651, '@LIST'!$U$2:$U$25, 2, FALSE), "")</f>
        <v/>
      </c>
      <c r="S1651" s="16" t="str">
        <f>_xlfn.IFNA(VLOOKUP(P1651, '@LIST'!$V$2:$W$25, 2, FALSE), "")</f>
        <v/>
      </c>
      <c r="T1651" s="16" t="str">
        <f>_xlfn.IFNA(VLOOKUP(P1651, '@LIST'!$X$2:$Y$25, 2, FALSE), "")</f>
        <v/>
      </c>
      <c r="U1651" s="16" t="str">
        <f>_xlfn.IFNA(VLOOKUP(P1651, '@LIST'!$Z$2:$AA$25, 2, FALSE), "")</f>
        <v/>
      </c>
      <c r="V1651" s="16" t="str">
        <f>_xlfn.IFNA(VLOOKUP(P1651, '@LIST'!$AB$2:$AC$25, 2, FALSE), "")</f>
        <v/>
      </c>
      <c r="W1651" s="16" t="str">
        <f>_xlfn.IFNA(VLOOKUP(P1651, '@LIST'!$AD$2:$AE$25, 2, FALSE), "")</f>
        <v/>
      </c>
      <c r="X1651" s="16" t="str">
        <f>_xlfn.IFNA(VLOOKUP(P1651, '@LIST'!$AF$2:$AG$25, 2, FALSE), "")</f>
        <v/>
      </c>
      <c r="Y1651" s="16" t="str">
        <f>_xlfn.IFNA(VLOOKUP(P1651, '@LIST'!$AH$2:$AI$25, 2, FALSE), "")</f>
        <v/>
      </c>
      <c r="Z1651" s="16" t="str">
        <f>_xlfn.IFNA(VLOOKUP(P1651, '@LIST'!$AJ$2:$AK$25, 2, FALSE), "")</f>
        <v/>
      </c>
      <c r="AA1651" s="16" t="str">
        <f>_xlfn.IFNA(VLOOKUP(P1651, '@LIST'!$AL$2:$AM$25, 2, FALSE), "")</f>
        <v/>
      </c>
      <c r="AB1651" s="65"/>
      <c r="AC1651" s="15" t="str">
        <f>_xlfn.IFNA(VLOOKUP(AB1651, '@LIST'!$AR$2:$AS$4, 2, FALSE), "")</f>
        <v/>
      </c>
      <c r="AD1651" s="84"/>
      <c r="AE1651" s="15" t="str">
        <f>_xlfn.IFNA(VLOOKUP(AD1651, '@LIST'!$AU$2:$AV$4, 2, FALSE), "")</f>
        <v/>
      </c>
    </row>
    <row r="1652" spans="1:31">
      <c r="A1652" s="8"/>
      <c r="B1652" s="14" t="str">
        <f>_xlfn.IFNA(VLOOKUP(A1652, '@LIST'!$A$8:$B$8, 2, FALSE), "")</f>
        <v/>
      </c>
      <c r="C1652" s="268"/>
      <c r="D1652" s="97"/>
      <c r="E1652" s="97"/>
      <c r="F1652" s="17"/>
      <c r="G1652" s="47"/>
      <c r="H1652" s="12" t="str">
        <f>_xlfn.IFNA(VLOOKUP(G1652,'@LIST'!$M$2:$N$481,2,FALSE),"")</f>
        <v/>
      </c>
      <c r="I1652" s="11"/>
      <c r="J1652" s="50"/>
      <c r="K1652" s="31" t="str">
        <f>_xlfn.IFNA(VLOOKUP(J1652,'@LIST'!$M$2:$N$481,2,FALSE),"")</f>
        <v/>
      </c>
      <c r="L1652" s="31"/>
      <c r="M1652" s="36"/>
      <c r="N1652" s="84"/>
      <c r="O1652" s="15" t="str">
        <f>_xlfn.IFNA(VLOOKUP(N1652, '@LIST'!$AO$2:$AP$5, 2, FALSE), "")</f>
        <v/>
      </c>
      <c r="P1652" s="87"/>
      <c r="Q1652" s="81" t="str">
        <f>_xlfn.IFNA(VLOOKUP(P1652, '@LIST'!$S$2:$T$25, 2, FALSE), "")</f>
        <v/>
      </c>
      <c r="R1652" s="16" t="str">
        <f>_xlfn.IFNA(VLOOKUP(P1652, '@LIST'!$U$2:$U$25, 2, FALSE), "")</f>
        <v/>
      </c>
      <c r="S1652" s="16" t="str">
        <f>_xlfn.IFNA(VLOOKUP(P1652, '@LIST'!$V$2:$W$25, 2, FALSE), "")</f>
        <v/>
      </c>
      <c r="T1652" s="16" t="str">
        <f>_xlfn.IFNA(VLOOKUP(P1652, '@LIST'!$X$2:$Y$25, 2, FALSE), "")</f>
        <v/>
      </c>
      <c r="U1652" s="16" t="str">
        <f>_xlfn.IFNA(VLOOKUP(P1652, '@LIST'!$Z$2:$AA$25, 2, FALSE), "")</f>
        <v/>
      </c>
      <c r="V1652" s="16" t="str">
        <f>_xlfn.IFNA(VLOOKUP(P1652, '@LIST'!$AB$2:$AC$25, 2, FALSE), "")</f>
        <v/>
      </c>
      <c r="W1652" s="16" t="str">
        <f>_xlfn.IFNA(VLOOKUP(P1652, '@LIST'!$AD$2:$AE$25, 2, FALSE), "")</f>
        <v/>
      </c>
      <c r="X1652" s="16" t="str">
        <f>_xlfn.IFNA(VLOOKUP(P1652, '@LIST'!$AF$2:$AG$25, 2, FALSE), "")</f>
        <v/>
      </c>
      <c r="Y1652" s="16" t="str">
        <f>_xlfn.IFNA(VLOOKUP(P1652, '@LIST'!$AH$2:$AI$25, 2, FALSE), "")</f>
        <v/>
      </c>
      <c r="Z1652" s="16" t="str">
        <f>_xlfn.IFNA(VLOOKUP(P1652, '@LIST'!$AJ$2:$AK$25, 2, FALSE), "")</f>
        <v/>
      </c>
      <c r="AA1652" s="16" t="str">
        <f>_xlfn.IFNA(VLOOKUP(P1652, '@LIST'!$AL$2:$AM$25, 2, FALSE), "")</f>
        <v/>
      </c>
      <c r="AB1652" s="65"/>
      <c r="AC1652" s="15" t="str">
        <f>_xlfn.IFNA(VLOOKUP(AB1652, '@LIST'!$AR$2:$AS$4, 2, FALSE), "")</f>
        <v/>
      </c>
      <c r="AD1652" s="84"/>
      <c r="AE1652" s="15" t="str">
        <f>_xlfn.IFNA(VLOOKUP(AD1652, '@LIST'!$AU$2:$AV$4, 2, FALSE), "")</f>
        <v/>
      </c>
    </row>
    <row r="1653" spans="1:31">
      <c r="A1653" s="8"/>
      <c r="B1653" s="14" t="str">
        <f>_xlfn.IFNA(VLOOKUP(A1653, '@LIST'!$A$8:$B$8, 2, FALSE), "")</f>
        <v/>
      </c>
      <c r="C1653" s="268"/>
      <c r="D1653" s="97"/>
      <c r="E1653" s="97"/>
      <c r="F1653" s="17"/>
      <c r="G1653" s="47"/>
      <c r="H1653" s="12" t="str">
        <f>_xlfn.IFNA(VLOOKUP(G1653,'@LIST'!$M$2:$N$481,2,FALSE),"")</f>
        <v/>
      </c>
      <c r="I1653" s="11"/>
      <c r="J1653" s="50"/>
      <c r="K1653" s="31" t="str">
        <f>_xlfn.IFNA(VLOOKUP(J1653,'@LIST'!$M$2:$N$481,2,FALSE),"")</f>
        <v/>
      </c>
      <c r="L1653" s="31"/>
      <c r="M1653" s="36"/>
      <c r="N1653" s="84"/>
      <c r="O1653" s="15" t="str">
        <f>_xlfn.IFNA(VLOOKUP(N1653, '@LIST'!$AO$2:$AP$5, 2, FALSE), "")</f>
        <v/>
      </c>
      <c r="P1653" s="87"/>
      <c r="Q1653" s="81" t="str">
        <f>_xlfn.IFNA(VLOOKUP(P1653, '@LIST'!$S$2:$T$25, 2, FALSE), "")</f>
        <v/>
      </c>
      <c r="R1653" s="16" t="str">
        <f>_xlfn.IFNA(VLOOKUP(P1653, '@LIST'!$U$2:$U$25, 2, FALSE), "")</f>
        <v/>
      </c>
      <c r="S1653" s="16" t="str">
        <f>_xlfn.IFNA(VLOOKUP(P1653, '@LIST'!$V$2:$W$25, 2, FALSE), "")</f>
        <v/>
      </c>
      <c r="T1653" s="16" t="str">
        <f>_xlfn.IFNA(VLOOKUP(P1653, '@LIST'!$X$2:$Y$25, 2, FALSE), "")</f>
        <v/>
      </c>
      <c r="U1653" s="16" t="str">
        <f>_xlfn.IFNA(VLOOKUP(P1653, '@LIST'!$Z$2:$AA$25, 2, FALSE), "")</f>
        <v/>
      </c>
      <c r="V1653" s="16" t="str">
        <f>_xlfn.IFNA(VLOOKUP(P1653, '@LIST'!$AB$2:$AC$25, 2, FALSE), "")</f>
        <v/>
      </c>
      <c r="W1653" s="16" t="str">
        <f>_xlfn.IFNA(VLOOKUP(P1653, '@LIST'!$AD$2:$AE$25, 2, FALSE), "")</f>
        <v/>
      </c>
      <c r="X1653" s="16" t="str">
        <f>_xlfn.IFNA(VLOOKUP(P1653, '@LIST'!$AF$2:$AG$25, 2, FALSE), "")</f>
        <v/>
      </c>
      <c r="Y1653" s="16" t="str">
        <f>_xlfn.IFNA(VLOOKUP(P1653, '@LIST'!$AH$2:$AI$25, 2, FALSE), "")</f>
        <v/>
      </c>
      <c r="Z1653" s="16" t="str">
        <f>_xlfn.IFNA(VLOOKUP(P1653, '@LIST'!$AJ$2:$AK$25, 2, FALSE), "")</f>
        <v/>
      </c>
      <c r="AA1653" s="16" t="str">
        <f>_xlfn.IFNA(VLOOKUP(P1653, '@LIST'!$AL$2:$AM$25, 2, FALSE), "")</f>
        <v/>
      </c>
      <c r="AB1653" s="65"/>
      <c r="AC1653" s="15" t="str">
        <f>_xlfn.IFNA(VLOOKUP(AB1653, '@LIST'!$AR$2:$AS$4, 2, FALSE), "")</f>
        <v/>
      </c>
      <c r="AD1653" s="84"/>
      <c r="AE1653" s="15" t="str">
        <f>_xlfn.IFNA(VLOOKUP(AD1653, '@LIST'!$AU$2:$AV$4, 2, FALSE), "")</f>
        <v/>
      </c>
    </row>
    <row r="1654" spans="1:31">
      <c r="A1654" s="8"/>
      <c r="B1654" s="14" t="str">
        <f>_xlfn.IFNA(VLOOKUP(A1654, '@LIST'!$A$8:$B$8, 2, FALSE), "")</f>
        <v/>
      </c>
      <c r="C1654" s="268"/>
      <c r="D1654" s="97"/>
      <c r="E1654" s="97"/>
      <c r="F1654" s="17"/>
      <c r="G1654" s="47"/>
      <c r="H1654" s="12" t="str">
        <f>_xlfn.IFNA(VLOOKUP(G1654,'@LIST'!$M$2:$N$481,2,FALSE),"")</f>
        <v/>
      </c>
      <c r="I1654" s="11"/>
      <c r="J1654" s="50"/>
      <c r="K1654" s="31" t="str">
        <f>_xlfn.IFNA(VLOOKUP(J1654,'@LIST'!$M$2:$N$481,2,FALSE),"")</f>
        <v/>
      </c>
      <c r="L1654" s="31"/>
      <c r="M1654" s="36"/>
      <c r="N1654" s="84"/>
      <c r="O1654" s="15" t="str">
        <f>_xlfn.IFNA(VLOOKUP(N1654, '@LIST'!$AO$2:$AP$5, 2, FALSE), "")</f>
        <v/>
      </c>
      <c r="P1654" s="87"/>
      <c r="Q1654" s="81" t="str">
        <f>_xlfn.IFNA(VLOOKUP(P1654, '@LIST'!$S$2:$T$25, 2, FALSE), "")</f>
        <v/>
      </c>
      <c r="R1654" s="16" t="str">
        <f>_xlfn.IFNA(VLOOKUP(P1654, '@LIST'!$U$2:$U$25, 2, FALSE), "")</f>
        <v/>
      </c>
      <c r="S1654" s="16" t="str">
        <f>_xlfn.IFNA(VLOOKUP(P1654, '@LIST'!$V$2:$W$25, 2, FALSE), "")</f>
        <v/>
      </c>
      <c r="T1654" s="16" t="str">
        <f>_xlfn.IFNA(VLOOKUP(P1654, '@LIST'!$X$2:$Y$25, 2, FALSE), "")</f>
        <v/>
      </c>
      <c r="U1654" s="16" t="str">
        <f>_xlfn.IFNA(VLOOKUP(P1654, '@LIST'!$Z$2:$AA$25, 2, FALSE), "")</f>
        <v/>
      </c>
      <c r="V1654" s="16" t="str">
        <f>_xlfn.IFNA(VLOOKUP(P1654, '@LIST'!$AB$2:$AC$25, 2, FALSE), "")</f>
        <v/>
      </c>
      <c r="W1654" s="16" t="str">
        <f>_xlfn.IFNA(VLOOKUP(P1654, '@LIST'!$AD$2:$AE$25, 2, FALSE), "")</f>
        <v/>
      </c>
      <c r="X1654" s="16" t="str">
        <f>_xlfn.IFNA(VLOOKUP(P1654, '@LIST'!$AF$2:$AG$25, 2, FALSE), "")</f>
        <v/>
      </c>
      <c r="Y1654" s="16" t="str">
        <f>_xlfn.IFNA(VLOOKUP(P1654, '@LIST'!$AH$2:$AI$25, 2, FALSE), "")</f>
        <v/>
      </c>
      <c r="Z1654" s="16" t="str">
        <f>_xlfn.IFNA(VLOOKUP(P1654, '@LIST'!$AJ$2:$AK$25, 2, FALSE), "")</f>
        <v/>
      </c>
      <c r="AA1654" s="16" t="str">
        <f>_xlfn.IFNA(VLOOKUP(P1654, '@LIST'!$AL$2:$AM$25, 2, FALSE), "")</f>
        <v/>
      </c>
      <c r="AB1654" s="65"/>
      <c r="AC1654" s="15" t="str">
        <f>_xlfn.IFNA(VLOOKUP(AB1654, '@LIST'!$AR$2:$AS$4, 2, FALSE), "")</f>
        <v/>
      </c>
      <c r="AD1654" s="84"/>
      <c r="AE1654" s="15" t="str">
        <f>_xlfn.IFNA(VLOOKUP(AD1654, '@LIST'!$AU$2:$AV$4, 2, FALSE), "")</f>
        <v/>
      </c>
    </row>
    <row r="1655" spans="1:31">
      <c r="A1655" s="8"/>
      <c r="B1655" s="14" t="str">
        <f>_xlfn.IFNA(VLOOKUP(A1655, '@LIST'!$A$8:$B$8, 2, FALSE), "")</f>
        <v/>
      </c>
      <c r="C1655" s="268"/>
      <c r="D1655" s="97"/>
      <c r="E1655" s="97"/>
      <c r="F1655" s="17"/>
      <c r="G1655" s="47"/>
      <c r="H1655" s="12" t="str">
        <f>_xlfn.IFNA(VLOOKUP(G1655,'@LIST'!$M$2:$N$481,2,FALSE),"")</f>
        <v/>
      </c>
      <c r="I1655" s="11"/>
      <c r="J1655" s="50"/>
      <c r="K1655" s="31" t="str">
        <f>_xlfn.IFNA(VLOOKUP(J1655,'@LIST'!$M$2:$N$481,2,FALSE),"")</f>
        <v/>
      </c>
      <c r="L1655" s="31"/>
      <c r="M1655" s="36"/>
      <c r="N1655" s="84"/>
      <c r="O1655" s="15" t="str">
        <f>_xlfn.IFNA(VLOOKUP(N1655, '@LIST'!$AO$2:$AP$5, 2, FALSE), "")</f>
        <v/>
      </c>
      <c r="P1655" s="87"/>
      <c r="Q1655" s="81" t="str">
        <f>_xlfn.IFNA(VLOOKUP(P1655, '@LIST'!$S$2:$T$25, 2, FALSE), "")</f>
        <v/>
      </c>
      <c r="R1655" s="16" t="str">
        <f>_xlfn.IFNA(VLOOKUP(P1655, '@LIST'!$U$2:$U$25, 2, FALSE), "")</f>
        <v/>
      </c>
      <c r="S1655" s="16" t="str">
        <f>_xlfn.IFNA(VLOOKUP(P1655, '@LIST'!$V$2:$W$25, 2, FALSE), "")</f>
        <v/>
      </c>
      <c r="T1655" s="16" t="str">
        <f>_xlfn.IFNA(VLOOKUP(P1655, '@LIST'!$X$2:$Y$25, 2, FALSE), "")</f>
        <v/>
      </c>
      <c r="U1655" s="16" t="str">
        <f>_xlfn.IFNA(VLOOKUP(P1655, '@LIST'!$Z$2:$AA$25, 2, FALSE), "")</f>
        <v/>
      </c>
      <c r="V1655" s="16" t="str">
        <f>_xlfn.IFNA(VLOOKUP(P1655, '@LIST'!$AB$2:$AC$25, 2, FALSE), "")</f>
        <v/>
      </c>
      <c r="W1655" s="16" t="str">
        <f>_xlfn.IFNA(VLOOKUP(P1655, '@LIST'!$AD$2:$AE$25, 2, FALSE), "")</f>
        <v/>
      </c>
      <c r="X1655" s="16" t="str">
        <f>_xlfn.IFNA(VLOOKUP(P1655, '@LIST'!$AF$2:$AG$25, 2, FALSE), "")</f>
        <v/>
      </c>
      <c r="Y1655" s="16" t="str">
        <f>_xlfn.IFNA(VLOOKUP(P1655, '@LIST'!$AH$2:$AI$25, 2, FALSE), "")</f>
        <v/>
      </c>
      <c r="Z1655" s="16" t="str">
        <f>_xlfn.IFNA(VLOOKUP(P1655, '@LIST'!$AJ$2:$AK$25, 2, FALSE), "")</f>
        <v/>
      </c>
      <c r="AA1655" s="16" t="str">
        <f>_xlfn.IFNA(VLOOKUP(P1655, '@LIST'!$AL$2:$AM$25, 2, FALSE), "")</f>
        <v/>
      </c>
      <c r="AB1655" s="65"/>
      <c r="AC1655" s="15" t="str">
        <f>_xlfn.IFNA(VLOOKUP(AB1655, '@LIST'!$AR$2:$AS$4, 2, FALSE), "")</f>
        <v/>
      </c>
      <c r="AD1655" s="84"/>
      <c r="AE1655" s="15" t="str">
        <f>_xlfn.IFNA(VLOOKUP(AD1655, '@LIST'!$AU$2:$AV$4, 2, FALSE), "")</f>
        <v/>
      </c>
    </row>
    <row r="1656" spans="1:31">
      <c r="A1656" s="8"/>
      <c r="B1656" s="14" t="str">
        <f>_xlfn.IFNA(VLOOKUP(A1656, '@LIST'!$A$8:$B$8, 2, FALSE), "")</f>
        <v/>
      </c>
      <c r="C1656" s="268"/>
      <c r="D1656" s="97"/>
      <c r="E1656" s="97"/>
      <c r="F1656" s="17"/>
      <c r="G1656" s="47"/>
      <c r="H1656" s="12" t="str">
        <f>_xlfn.IFNA(VLOOKUP(G1656,'@LIST'!$M$2:$N$481,2,FALSE),"")</f>
        <v/>
      </c>
      <c r="I1656" s="11"/>
      <c r="J1656" s="50"/>
      <c r="K1656" s="31" t="str">
        <f>_xlfn.IFNA(VLOOKUP(J1656,'@LIST'!$M$2:$N$481,2,FALSE),"")</f>
        <v/>
      </c>
      <c r="L1656" s="31"/>
      <c r="M1656" s="36"/>
      <c r="N1656" s="84"/>
      <c r="O1656" s="15" t="str">
        <f>_xlfn.IFNA(VLOOKUP(N1656, '@LIST'!$AO$2:$AP$5, 2, FALSE), "")</f>
        <v/>
      </c>
      <c r="P1656" s="87"/>
      <c r="Q1656" s="81" t="str">
        <f>_xlfn.IFNA(VLOOKUP(P1656, '@LIST'!$S$2:$T$25, 2, FALSE), "")</f>
        <v/>
      </c>
      <c r="R1656" s="16" t="str">
        <f>_xlfn.IFNA(VLOOKUP(P1656, '@LIST'!$U$2:$U$25, 2, FALSE), "")</f>
        <v/>
      </c>
      <c r="S1656" s="16" t="str">
        <f>_xlfn.IFNA(VLOOKUP(P1656, '@LIST'!$V$2:$W$25, 2, FALSE), "")</f>
        <v/>
      </c>
      <c r="T1656" s="16" t="str">
        <f>_xlfn.IFNA(VLOOKUP(P1656, '@LIST'!$X$2:$Y$25, 2, FALSE), "")</f>
        <v/>
      </c>
      <c r="U1656" s="16" t="str">
        <f>_xlfn.IFNA(VLOOKUP(P1656, '@LIST'!$Z$2:$AA$25, 2, FALSE), "")</f>
        <v/>
      </c>
      <c r="V1656" s="16" t="str">
        <f>_xlfn.IFNA(VLOOKUP(P1656, '@LIST'!$AB$2:$AC$25, 2, FALSE), "")</f>
        <v/>
      </c>
      <c r="W1656" s="16" t="str">
        <f>_xlfn.IFNA(VLOOKUP(P1656, '@LIST'!$AD$2:$AE$25, 2, FALSE), "")</f>
        <v/>
      </c>
      <c r="X1656" s="16" t="str">
        <f>_xlfn.IFNA(VLOOKUP(P1656, '@LIST'!$AF$2:$AG$25, 2, FALSE), "")</f>
        <v/>
      </c>
      <c r="Y1656" s="16" t="str">
        <f>_xlfn.IFNA(VLOOKUP(P1656, '@LIST'!$AH$2:$AI$25, 2, FALSE), "")</f>
        <v/>
      </c>
      <c r="Z1656" s="16" t="str">
        <f>_xlfn.IFNA(VLOOKUP(P1656, '@LIST'!$AJ$2:$AK$25, 2, FALSE), "")</f>
        <v/>
      </c>
      <c r="AA1656" s="16" t="str">
        <f>_xlfn.IFNA(VLOOKUP(P1656, '@LIST'!$AL$2:$AM$25, 2, FALSE), "")</f>
        <v/>
      </c>
      <c r="AB1656" s="65"/>
      <c r="AC1656" s="15" t="str">
        <f>_xlfn.IFNA(VLOOKUP(AB1656, '@LIST'!$AR$2:$AS$4, 2, FALSE), "")</f>
        <v/>
      </c>
      <c r="AD1656" s="84"/>
      <c r="AE1656" s="15" t="str">
        <f>_xlfn.IFNA(VLOOKUP(AD1656, '@LIST'!$AU$2:$AV$4, 2, FALSE), "")</f>
        <v/>
      </c>
    </row>
    <row r="1657" spans="1:31">
      <c r="A1657" s="8"/>
      <c r="B1657" s="14" t="str">
        <f>_xlfn.IFNA(VLOOKUP(A1657, '@LIST'!$A$8:$B$8, 2, FALSE), "")</f>
        <v/>
      </c>
      <c r="C1657" s="268"/>
      <c r="D1657" s="97"/>
      <c r="E1657" s="97"/>
      <c r="F1657" s="17"/>
      <c r="G1657" s="47"/>
      <c r="H1657" s="12" t="str">
        <f>_xlfn.IFNA(VLOOKUP(G1657,'@LIST'!$M$2:$N$481,2,FALSE),"")</f>
        <v/>
      </c>
      <c r="I1657" s="11"/>
      <c r="J1657" s="50"/>
      <c r="K1657" s="31" t="str">
        <f>_xlfn.IFNA(VLOOKUP(J1657,'@LIST'!$M$2:$N$481,2,FALSE),"")</f>
        <v/>
      </c>
      <c r="L1657" s="31"/>
      <c r="M1657" s="36"/>
      <c r="N1657" s="84"/>
      <c r="O1657" s="15" t="str">
        <f>_xlfn.IFNA(VLOOKUP(N1657, '@LIST'!$AO$2:$AP$5, 2, FALSE), "")</f>
        <v/>
      </c>
      <c r="P1657" s="87"/>
      <c r="Q1657" s="81" t="str">
        <f>_xlfn.IFNA(VLOOKUP(P1657, '@LIST'!$S$2:$T$25, 2, FALSE), "")</f>
        <v/>
      </c>
      <c r="R1657" s="16" t="str">
        <f>_xlfn.IFNA(VLOOKUP(P1657, '@LIST'!$U$2:$U$25, 2, FALSE), "")</f>
        <v/>
      </c>
      <c r="S1657" s="16" t="str">
        <f>_xlfn.IFNA(VLOOKUP(P1657, '@LIST'!$V$2:$W$25, 2, FALSE), "")</f>
        <v/>
      </c>
      <c r="T1657" s="16" t="str">
        <f>_xlfn.IFNA(VLOOKUP(P1657, '@LIST'!$X$2:$Y$25, 2, FALSE), "")</f>
        <v/>
      </c>
      <c r="U1657" s="16" t="str">
        <f>_xlfn.IFNA(VLOOKUP(P1657, '@LIST'!$Z$2:$AA$25, 2, FALSE), "")</f>
        <v/>
      </c>
      <c r="V1657" s="16" t="str">
        <f>_xlfn.IFNA(VLOOKUP(P1657, '@LIST'!$AB$2:$AC$25, 2, FALSE), "")</f>
        <v/>
      </c>
      <c r="W1657" s="16" t="str">
        <f>_xlfn.IFNA(VLOOKUP(P1657, '@LIST'!$AD$2:$AE$25, 2, FALSE), "")</f>
        <v/>
      </c>
      <c r="X1657" s="16" t="str">
        <f>_xlfn.IFNA(VLOOKUP(P1657, '@LIST'!$AF$2:$AG$25, 2, FALSE), "")</f>
        <v/>
      </c>
      <c r="Y1657" s="16" t="str">
        <f>_xlfn.IFNA(VLOOKUP(P1657, '@LIST'!$AH$2:$AI$25, 2, FALSE), "")</f>
        <v/>
      </c>
      <c r="Z1657" s="16" t="str">
        <f>_xlfn.IFNA(VLOOKUP(P1657, '@LIST'!$AJ$2:$AK$25, 2, FALSE), "")</f>
        <v/>
      </c>
      <c r="AA1657" s="16" t="str">
        <f>_xlfn.IFNA(VLOOKUP(P1657, '@LIST'!$AL$2:$AM$25, 2, FALSE), "")</f>
        <v/>
      </c>
      <c r="AB1657" s="65"/>
      <c r="AC1657" s="15" t="str">
        <f>_xlfn.IFNA(VLOOKUP(AB1657, '@LIST'!$AR$2:$AS$4, 2, FALSE), "")</f>
        <v/>
      </c>
      <c r="AD1657" s="84"/>
      <c r="AE1657" s="15" t="str">
        <f>_xlfn.IFNA(VLOOKUP(AD1657, '@LIST'!$AU$2:$AV$4, 2, FALSE), "")</f>
        <v/>
      </c>
    </row>
    <row r="1658" spans="1:31">
      <c r="A1658" s="8"/>
      <c r="B1658" s="14" t="str">
        <f>_xlfn.IFNA(VLOOKUP(A1658, '@LIST'!$A$8:$B$8, 2, FALSE), "")</f>
        <v/>
      </c>
      <c r="C1658" s="268"/>
      <c r="D1658" s="97"/>
      <c r="E1658" s="97"/>
      <c r="F1658" s="17"/>
      <c r="G1658" s="47"/>
      <c r="H1658" s="12" t="str">
        <f>_xlfn.IFNA(VLOOKUP(G1658,'@LIST'!$M$2:$N$481,2,FALSE),"")</f>
        <v/>
      </c>
      <c r="I1658" s="11"/>
      <c r="J1658" s="50"/>
      <c r="K1658" s="31" t="str">
        <f>_xlfn.IFNA(VLOOKUP(J1658,'@LIST'!$M$2:$N$481,2,FALSE),"")</f>
        <v/>
      </c>
      <c r="L1658" s="31"/>
      <c r="M1658" s="36"/>
      <c r="N1658" s="84"/>
      <c r="O1658" s="15" t="str">
        <f>_xlfn.IFNA(VLOOKUP(N1658, '@LIST'!$AO$2:$AP$5, 2, FALSE), "")</f>
        <v/>
      </c>
      <c r="P1658" s="87"/>
      <c r="Q1658" s="81" t="str">
        <f>_xlfn.IFNA(VLOOKUP(P1658, '@LIST'!$S$2:$T$25, 2, FALSE), "")</f>
        <v/>
      </c>
      <c r="R1658" s="16" t="str">
        <f>_xlfn.IFNA(VLOOKUP(P1658, '@LIST'!$U$2:$U$25, 2, FALSE), "")</f>
        <v/>
      </c>
      <c r="S1658" s="16" t="str">
        <f>_xlfn.IFNA(VLOOKUP(P1658, '@LIST'!$V$2:$W$25, 2, FALSE), "")</f>
        <v/>
      </c>
      <c r="T1658" s="16" t="str">
        <f>_xlfn.IFNA(VLOOKUP(P1658, '@LIST'!$X$2:$Y$25, 2, FALSE), "")</f>
        <v/>
      </c>
      <c r="U1658" s="16" t="str">
        <f>_xlfn.IFNA(VLOOKUP(P1658, '@LIST'!$Z$2:$AA$25, 2, FALSE), "")</f>
        <v/>
      </c>
      <c r="V1658" s="16" t="str">
        <f>_xlfn.IFNA(VLOOKUP(P1658, '@LIST'!$AB$2:$AC$25, 2, FALSE), "")</f>
        <v/>
      </c>
      <c r="W1658" s="16" t="str">
        <f>_xlfn.IFNA(VLOOKUP(P1658, '@LIST'!$AD$2:$AE$25, 2, FALSE), "")</f>
        <v/>
      </c>
      <c r="X1658" s="16" t="str">
        <f>_xlfn.IFNA(VLOOKUP(P1658, '@LIST'!$AF$2:$AG$25, 2, FALSE), "")</f>
        <v/>
      </c>
      <c r="Y1658" s="16" t="str">
        <f>_xlfn.IFNA(VLOOKUP(P1658, '@LIST'!$AH$2:$AI$25, 2, FALSE), "")</f>
        <v/>
      </c>
      <c r="Z1658" s="16" t="str">
        <f>_xlfn.IFNA(VLOOKUP(P1658, '@LIST'!$AJ$2:$AK$25, 2, FALSE), "")</f>
        <v/>
      </c>
      <c r="AA1658" s="16" t="str">
        <f>_xlfn.IFNA(VLOOKUP(P1658, '@LIST'!$AL$2:$AM$25, 2, FALSE), "")</f>
        <v/>
      </c>
      <c r="AB1658" s="65"/>
      <c r="AC1658" s="15" t="str">
        <f>_xlfn.IFNA(VLOOKUP(AB1658, '@LIST'!$AR$2:$AS$4, 2, FALSE), "")</f>
        <v/>
      </c>
      <c r="AD1658" s="84"/>
      <c r="AE1658" s="15" t="str">
        <f>_xlfn.IFNA(VLOOKUP(AD1658, '@LIST'!$AU$2:$AV$4, 2, FALSE), "")</f>
        <v/>
      </c>
    </row>
    <row r="1659" spans="1:31">
      <c r="A1659" s="8"/>
      <c r="B1659" s="14" t="str">
        <f>_xlfn.IFNA(VLOOKUP(A1659, '@LIST'!$A$8:$B$8, 2, FALSE), "")</f>
        <v/>
      </c>
      <c r="C1659" s="268"/>
      <c r="D1659" s="97"/>
      <c r="E1659" s="97"/>
      <c r="F1659" s="17"/>
      <c r="G1659" s="47"/>
      <c r="H1659" s="12" t="str">
        <f>_xlfn.IFNA(VLOOKUP(G1659,'@LIST'!$M$2:$N$481,2,FALSE),"")</f>
        <v/>
      </c>
      <c r="I1659" s="11"/>
      <c r="J1659" s="50"/>
      <c r="K1659" s="31" t="str">
        <f>_xlfn.IFNA(VLOOKUP(J1659,'@LIST'!$M$2:$N$481,2,FALSE),"")</f>
        <v/>
      </c>
      <c r="L1659" s="31"/>
      <c r="M1659" s="36"/>
      <c r="N1659" s="84"/>
      <c r="O1659" s="15" t="str">
        <f>_xlfn.IFNA(VLOOKUP(N1659, '@LIST'!$AO$2:$AP$5, 2, FALSE), "")</f>
        <v/>
      </c>
      <c r="P1659" s="87"/>
      <c r="Q1659" s="81" t="str">
        <f>_xlfn.IFNA(VLOOKUP(P1659, '@LIST'!$S$2:$T$25, 2, FALSE), "")</f>
        <v/>
      </c>
      <c r="R1659" s="16" t="str">
        <f>_xlfn.IFNA(VLOOKUP(P1659, '@LIST'!$U$2:$U$25, 2, FALSE), "")</f>
        <v/>
      </c>
      <c r="S1659" s="16" t="str">
        <f>_xlfn.IFNA(VLOOKUP(P1659, '@LIST'!$V$2:$W$25, 2, FALSE), "")</f>
        <v/>
      </c>
      <c r="T1659" s="16" t="str">
        <f>_xlfn.IFNA(VLOOKUP(P1659, '@LIST'!$X$2:$Y$25, 2, FALSE), "")</f>
        <v/>
      </c>
      <c r="U1659" s="16" t="str">
        <f>_xlfn.IFNA(VLOOKUP(P1659, '@LIST'!$Z$2:$AA$25, 2, FALSE), "")</f>
        <v/>
      </c>
      <c r="V1659" s="16" t="str">
        <f>_xlfn.IFNA(VLOOKUP(P1659, '@LIST'!$AB$2:$AC$25, 2, FALSE), "")</f>
        <v/>
      </c>
      <c r="W1659" s="16" t="str">
        <f>_xlfn.IFNA(VLOOKUP(P1659, '@LIST'!$AD$2:$AE$25, 2, FALSE), "")</f>
        <v/>
      </c>
      <c r="X1659" s="16" t="str">
        <f>_xlfn.IFNA(VLOOKUP(P1659, '@LIST'!$AF$2:$AG$25, 2, FALSE), "")</f>
        <v/>
      </c>
      <c r="Y1659" s="16" t="str">
        <f>_xlfn.IFNA(VLOOKUP(P1659, '@LIST'!$AH$2:$AI$25, 2, FALSE), "")</f>
        <v/>
      </c>
      <c r="Z1659" s="16" t="str">
        <f>_xlfn.IFNA(VLOOKUP(P1659, '@LIST'!$AJ$2:$AK$25, 2, FALSE), "")</f>
        <v/>
      </c>
      <c r="AA1659" s="16" t="str">
        <f>_xlfn.IFNA(VLOOKUP(P1659, '@LIST'!$AL$2:$AM$25, 2, FALSE), "")</f>
        <v/>
      </c>
      <c r="AB1659" s="65"/>
      <c r="AC1659" s="15" t="str">
        <f>_xlfn.IFNA(VLOOKUP(AB1659, '@LIST'!$AR$2:$AS$4, 2, FALSE), "")</f>
        <v/>
      </c>
      <c r="AD1659" s="84"/>
      <c r="AE1659" s="15" t="str">
        <f>_xlfn.IFNA(VLOOKUP(AD1659, '@LIST'!$AU$2:$AV$4, 2, FALSE), "")</f>
        <v/>
      </c>
    </row>
    <row r="1660" spans="1:31">
      <c r="A1660" s="8"/>
      <c r="B1660" s="14" t="str">
        <f>_xlfn.IFNA(VLOOKUP(A1660, '@LIST'!$A$8:$B$8, 2, FALSE), "")</f>
        <v/>
      </c>
      <c r="C1660" s="268"/>
      <c r="D1660" s="97"/>
      <c r="E1660" s="97"/>
      <c r="F1660" s="17"/>
      <c r="G1660" s="47"/>
      <c r="H1660" s="12" t="str">
        <f>_xlfn.IFNA(VLOOKUP(G1660,'@LIST'!$M$2:$N$481,2,FALSE),"")</f>
        <v/>
      </c>
      <c r="I1660" s="11"/>
      <c r="J1660" s="50"/>
      <c r="K1660" s="31" t="str">
        <f>_xlfn.IFNA(VLOOKUP(J1660,'@LIST'!$M$2:$N$481,2,FALSE),"")</f>
        <v/>
      </c>
      <c r="L1660" s="31"/>
      <c r="M1660" s="36"/>
      <c r="N1660" s="84"/>
      <c r="O1660" s="15" t="str">
        <f>_xlfn.IFNA(VLOOKUP(N1660, '@LIST'!$AO$2:$AP$5, 2, FALSE), "")</f>
        <v/>
      </c>
      <c r="P1660" s="87"/>
      <c r="Q1660" s="81" t="str">
        <f>_xlfn.IFNA(VLOOKUP(P1660, '@LIST'!$S$2:$T$25, 2, FALSE), "")</f>
        <v/>
      </c>
      <c r="R1660" s="16" t="str">
        <f>_xlfn.IFNA(VLOOKUP(P1660, '@LIST'!$U$2:$U$25, 2, FALSE), "")</f>
        <v/>
      </c>
      <c r="S1660" s="16" t="str">
        <f>_xlfn.IFNA(VLOOKUP(P1660, '@LIST'!$V$2:$W$25, 2, FALSE), "")</f>
        <v/>
      </c>
      <c r="T1660" s="16" t="str">
        <f>_xlfn.IFNA(VLOOKUP(P1660, '@LIST'!$X$2:$Y$25, 2, FALSE), "")</f>
        <v/>
      </c>
      <c r="U1660" s="16" t="str">
        <f>_xlfn.IFNA(VLOOKUP(P1660, '@LIST'!$Z$2:$AA$25, 2, FALSE), "")</f>
        <v/>
      </c>
      <c r="V1660" s="16" t="str">
        <f>_xlfn.IFNA(VLOOKUP(P1660, '@LIST'!$AB$2:$AC$25, 2, FALSE), "")</f>
        <v/>
      </c>
      <c r="W1660" s="16" t="str">
        <f>_xlfn.IFNA(VLOOKUP(P1660, '@LIST'!$AD$2:$AE$25, 2, FALSE), "")</f>
        <v/>
      </c>
      <c r="X1660" s="16" t="str">
        <f>_xlfn.IFNA(VLOOKUP(P1660, '@LIST'!$AF$2:$AG$25, 2, FALSE), "")</f>
        <v/>
      </c>
      <c r="Y1660" s="16" t="str">
        <f>_xlfn.IFNA(VLOOKUP(P1660, '@LIST'!$AH$2:$AI$25, 2, FALSE), "")</f>
        <v/>
      </c>
      <c r="Z1660" s="16" t="str">
        <f>_xlfn.IFNA(VLOOKUP(P1660, '@LIST'!$AJ$2:$AK$25, 2, FALSE), "")</f>
        <v/>
      </c>
      <c r="AA1660" s="16" t="str">
        <f>_xlfn.IFNA(VLOOKUP(P1660, '@LIST'!$AL$2:$AM$25, 2, FALSE), "")</f>
        <v/>
      </c>
      <c r="AB1660" s="65"/>
      <c r="AC1660" s="15" t="str">
        <f>_xlfn.IFNA(VLOOKUP(AB1660, '@LIST'!$AR$2:$AS$4, 2, FALSE), "")</f>
        <v/>
      </c>
      <c r="AD1660" s="84"/>
      <c r="AE1660" s="15" t="str">
        <f>_xlfn.IFNA(VLOOKUP(AD1660, '@LIST'!$AU$2:$AV$4, 2, FALSE), "")</f>
        <v/>
      </c>
    </row>
    <row r="1661" spans="1:31">
      <c r="A1661" s="8"/>
      <c r="B1661" s="14" t="str">
        <f>_xlfn.IFNA(VLOOKUP(A1661, '@LIST'!$A$8:$B$8, 2, FALSE), "")</f>
        <v/>
      </c>
      <c r="C1661" s="268"/>
      <c r="D1661" s="97"/>
      <c r="E1661" s="97"/>
      <c r="F1661" s="17"/>
      <c r="G1661" s="47"/>
      <c r="H1661" s="12" t="str">
        <f>_xlfn.IFNA(VLOOKUP(G1661,'@LIST'!$M$2:$N$481,2,FALSE),"")</f>
        <v/>
      </c>
      <c r="I1661" s="11"/>
      <c r="J1661" s="50"/>
      <c r="K1661" s="31" t="str">
        <f>_xlfn.IFNA(VLOOKUP(J1661,'@LIST'!$M$2:$N$481,2,FALSE),"")</f>
        <v/>
      </c>
      <c r="L1661" s="31"/>
      <c r="M1661" s="36"/>
      <c r="N1661" s="84"/>
      <c r="O1661" s="15" t="str">
        <f>_xlfn.IFNA(VLOOKUP(N1661, '@LIST'!$AO$2:$AP$5, 2, FALSE), "")</f>
        <v/>
      </c>
      <c r="P1661" s="87"/>
      <c r="Q1661" s="81" t="str">
        <f>_xlfn.IFNA(VLOOKUP(P1661, '@LIST'!$S$2:$T$25, 2, FALSE), "")</f>
        <v/>
      </c>
      <c r="R1661" s="16" t="str">
        <f>_xlfn.IFNA(VLOOKUP(P1661, '@LIST'!$U$2:$U$25, 2, FALSE), "")</f>
        <v/>
      </c>
      <c r="S1661" s="16" t="str">
        <f>_xlfn.IFNA(VLOOKUP(P1661, '@LIST'!$V$2:$W$25, 2, FALSE), "")</f>
        <v/>
      </c>
      <c r="T1661" s="16" t="str">
        <f>_xlfn.IFNA(VLOOKUP(P1661, '@LIST'!$X$2:$Y$25, 2, FALSE), "")</f>
        <v/>
      </c>
      <c r="U1661" s="16" t="str">
        <f>_xlfn.IFNA(VLOOKUP(P1661, '@LIST'!$Z$2:$AA$25, 2, FALSE), "")</f>
        <v/>
      </c>
      <c r="V1661" s="16" t="str">
        <f>_xlfn.IFNA(VLOOKUP(P1661, '@LIST'!$AB$2:$AC$25, 2, FALSE), "")</f>
        <v/>
      </c>
      <c r="W1661" s="16" t="str">
        <f>_xlfn.IFNA(VLOOKUP(P1661, '@LIST'!$AD$2:$AE$25, 2, FALSE), "")</f>
        <v/>
      </c>
      <c r="X1661" s="16" t="str">
        <f>_xlfn.IFNA(VLOOKUP(P1661, '@LIST'!$AF$2:$AG$25, 2, FALSE), "")</f>
        <v/>
      </c>
      <c r="Y1661" s="16" t="str">
        <f>_xlfn.IFNA(VLOOKUP(P1661, '@LIST'!$AH$2:$AI$25, 2, FALSE), "")</f>
        <v/>
      </c>
      <c r="Z1661" s="16" t="str">
        <f>_xlfn.IFNA(VLOOKUP(P1661, '@LIST'!$AJ$2:$AK$25, 2, FALSE), "")</f>
        <v/>
      </c>
      <c r="AA1661" s="16" t="str">
        <f>_xlfn.IFNA(VLOOKUP(P1661, '@LIST'!$AL$2:$AM$25, 2, FALSE), "")</f>
        <v/>
      </c>
      <c r="AB1661" s="65"/>
      <c r="AC1661" s="15" t="str">
        <f>_xlfn.IFNA(VLOOKUP(AB1661, '@LIST'!$AR$2:$AS$4, 2, FALSE), "")</f>
        <v/>
      </c>
      <c r="AD1661" s="84"/>
      <c r="AE1661" s="15" t="str">
        <f>_xlfn.IFNA(VLOOKUP(AD1661, '@LIST'!$AU$2:$AV$4, 2, FALSE), "")</f>
        <v/>
      </c>
    </row>
    <row r="1662" spans="1:31">
      <c r="A1662" s="8"/>
      <c r="B1662" s="14" t="str">
        <f>_xlfn.IFNA(VLOOKUP(A1662, '@LIST'!$A$8:$B$8, 2, FALSE), "")</f>
        <v/>
      </c>
      <c r="C1662" s="268"/>
      <c r="D1662" s="97"/>
      <c r="E1662" s="97"/>
      <c r="F1662" s="17"/>
      <c r="G1662" s="47"/>
      <c r="H1662" s="12" t="str">
        <f>_xlfn.IFNA(VLOOKUP(G1662,'@LIST'!$M$2:$N$481,2,FALSE),"")</f>
        <v/>
      </c>
      <c r="I1662" s="11"/>
      <c r="J1662" s="50"/>
      <c r="K1662" s="31" t="str">
        <f>_xlfn.IFNA(VLOOKUP(J1662,'@LIST'!$M$2:$N$481,2,FALSE),"")</f>
        <v/>
      </c>
      <c r="L1662" s="31"/>
      <c r="M1662" s="36"/>
      <c r="N1662" s="84"/>
      <c r="O1662" s="15" t="str">
        <f>_xlfn.IFNA(VLOOKUP(N1662, '@LIST'!$AO$2:$AP$5, 2, FALSE), "")</f>
        <v/>
      </c>
      <c r="P1662" s="87"/>
      <c r="Q1662" s="81" t="str">
        <f>_xlfn.IFNA(VLOOKUP(P1662, '@LIST'!$S$2:$T$25, 2, FALSE), "")</f>
        <v/>
      </c>
      <c r="R1662" s="16" t="str">
        <f>_xlfn.IFNA(VLOOKUP(P1662, '@LIST'!$U$2:$U$25, 2, FALSE), "")</f>
        <v/>
      </c>
      <c r="S1662" s="16" t="str">
        <f>_xlfn.IFNA(VLOOKUP(P1662, '@LIST'!$V$2:$W$25, 2, FALSE), "")</f>
        <v/>
      </c>
      <c r="T1662" s="16" t="str">
        <f>_xlfn.IFNA(VLOOKUP(P1662, '@LIST'!$X$2:$Y$25, 2, FALSE), "")</f>
        <v/>
      </c>
      <c r="U1662" s="16" t="str">
        <f>_xlfn.IFNA(VLOOKUP(P1662, '@LIST'!$Z$2:$AA$25, 2, FALSE), "")</f>
        <v/>
      </c>
      <c r="V1662" s="16" t="str">
        <f>_xlfn.IFNA(VLOOKUP(P1662, '@LIST'!$AB$2:$AC$25, 2, FALSE), "")</f>
        <v/>
      </c>
      <c r="W1662" s="16" t="str">
        <f>_xlfn.IFNA(VLOOKUP(P1662, '@LIST'!$AD$2:$AE$25, 2, FALSE), "")</f>
        <v/>
      </c>
      <c r="X1662" s="16" t="str">
        <f>_xlfn.IFNA(VLOOKUP(P1662, '@LIST'!$AF$2:$AG$25, 2, FALSE), "")</f>
        <v/>
      </c>
      <c r="Y1662" s="16" t="str">
        <f>_xlfn.IFNA(VLOOKUP(P1662, '@LIST'!$AH$2:$AI$25, 2, FALSE), "")</f>
        <v/>
      </c>
      <c r="Z1662" s="16" t="str">
        <f>_xlfn.IFNA(VLOOKUP(P1662, '@LIST'!$AJ$2:$AK$25, 2, FALSE), "")</f>
        <v/>
      </c>
      <c r="AA1662" s="16" t="str">
        <f>_xlfn.IFNA(VLOOKUP(P1662, '@LIST'!$AL$2:$AM$25, 2, FALSE), "")</f>
        <v/>
      </c>
      <c r="AB1662" s="65"/>
      <c r="AC1662" s="15" t="str">
        <f>_xlfn.IFNA(VLOOKUP(AB1662, '@LIST'!$AR$2:$AS$4, 2, FALSE), "")</f>
        <v/>
      </c>
      <c r="AD1662" s="84"/>
      <c r="AE1662" s="15" t="str">
        <f>_xlfn.IFNA(VLOOKUP(AD1662, '@LIST'!$AU$2:$AV$4, 2, FALSE), "")</f>
        <v/>
      </c>
    </row>
    <row r="1663" spans="1:31">
      <c r="A1663" s="8"/>
      <c r="B1663" s="14" t="str">
        <f>_xlfn.IFNA(VLOOKUP(A1663, '@LIST'!$A$8:$B$8, 2, FALSE), "")</f>
        <v/>
      </c>
      <c r="C1663" s="268"/>
      <c r="D1663" s="97"/>
      <c r="E1663" s="97"/>
      <c r="F1663" s="17"/>
      <c r="G1663" s="47"/>
      <c r="H1663" s="12" t="str">
        <f>_xlfn.IFNA(VLOOKUP(G1663,'@LIST'!$M$2:$N$481,2,FALSE),"")</f>
        <v/>
      </c>
      <c r="I1663" s="11"/>
      <c r="J1663" s="50"/>
      <c r="K1663" s="31" t="str">
        <f>_xlfn.IFNA(VLOOKUP(J1663,'@LIST'!$M$2:$N$481,2,FALSE),"")</f>
        <v/>
      </c>
      <c r="L1663" s="31"/>
      <c r="M1663" s="36"/>
      <c r="N1663" s="84"/>
      <c r="O1663" s="15" t="str">
        <f>_xlfn.IFNA(VLOOKUP(N1663, '@LIST'!$AO$2:$AP$5, 2, FALSE), "")</f>
        <v/>
      </c>
      <c r="P1663" s="87"/>
      <c r="Q1663" s="81" t="str">
        <f>_xlfn.IFNA(VLOOKUP(P1663, '@LIST'!$S$2:$T$25, 2, FALSE), "")</f>
        <v/>
      </c>
      <c r="R1663" s="16" t="str">
        <f>_xlfn.IFNA(VLOOKUP(P1663, '@LIST'!$U$2:$U$25, 2, FALSE), "")</f>
        <v/>
      </c>
      <c r="S1663" s="16" t="str">
        <f>_xlfn.IFNA(VLOOKUP(P1663, '@LIST'!$V$2:$W$25, 2, FALSE), "")</f>
        <v/>
      </c>
      <c r="T1663" s="16" t="str">
        <f>_xlfn.IFNA(VLOOKUP(P1663, '@LIST'!$X$2:$Y$25, 2, FALSE), "")</f>
        <v/>
      </c>
      <c r="U1663" s="16" t="str">
        <f>_xlfn.IFNA(VLOOKUP(P1663, '@LIST'!$Z$2:$AA$25, 2, FALSE), "")</f>
        <v/>
      </c>
      <c r="V1663" s="16" t="str">
        <f>_xlfn.IFNA(VLOOKUP(P1663, '@LIST'!$AB$2:$AC$25, 2, FALSE), "")</f>
        <v/>
      </c>
      <c r="W1663" s="16" t="str">
        <f>_xlfn.IFNA(VLOOKUP(P1663, '@LIST'!$AD$2:$AE$25, 2, FALSE), "")</f>
        <v/>
      </c>
      <c r="X1663" s="16" t="str">
        <f>_xlfn.IFNA(VLOOKUP(P1663, '@LIST'!$AF$2:$AG$25, 2, FALSE), "")</f>
        <v/>
      </c>
      <c r="Y1663" s="16" t="str">
        <f>_xlfn.IFNA(VLOOKUP(P1663, '@LIST'!$AH$2:$AI$25, 2, FALSE), "")</f>
        <v/>
      </c>
      <c r="Z1663" s="16" t="str">
        <f>_xlfn.IFNA(VLOOKUP(P1663, '@LIST'!$AJ$2:$AK$25, 2, FALSE), "")</f>
        <v/>
      </c>
      <c r="AA1663" s="16" t="str">
        <f>_xlfn.IFNA(VLOOKUP(P1663, '@LIST'!$AL$2:$AM$25, 2, FALSE), "")</f>
        <v/>
      </c>
      <c r="AB1663" s="65"/>
      <c r="AC1663" s="15" t="str">
        <f>_xlfn.IFNA(VLOOKUP(AB1663, '@LIST'!$AR$2:$AS$4, 2, FALSE), "")</f>
        <v/>
      </c>
      <c r="AD1663" s="84"/>
      <c r="AE1663" s="15" t="str">
        <f>_xlfn.IFNA(VLOOKUP(AD1663, '@LIST'!$AU$2:$AV$4, 2, FALSE), "")</f>
        <v/>
      </c>
    </row>
    <row r="1664" spans="1:31">
      <c r="A1664" s="8"/>
      <c r="B1664" s="14" t="str">
        <f>_xlfn.IFNA(VLOOKUP(A1664, '@LIST'!$A$8:$B$8, 2, FALSE), "")</f>
        <v/>
      </c>
      <c r="C1664" s="268"/>
      <c r="D1664" s="97"/>
      <c r="E1664" s="97"/>
      <c r="F1664" s="17"/>
      <c r="G1664" s="47"/>
      <c r="H1664" s="12" t="str">
        <f>_xlfn.IFNA(VLOOKUP(G1664,'@LIST'!$M$2:$N$481,2,FALSE),"")</f>
        <v/>
      </c>
      <c r="I1664" s="11"/>
      <c r="J1664" s="50"/>
      <c r="K1664" s="31" t="str">
        <f>_xlfn.IFNA(VLOOKUP(J1664,'@LIST'!$M$2:$N$481,2,FALSE),"")</f>
        <v/>
      </c>
      <c r="L1664" s="31"/>
      <c r="M1664" s="36"/>
      <c r="N1664" s="84"/>
      <c r="O1664" s="15" t="str">
        <f>_xlfn.IFNA(VLOOKUP(N1664, '@LIST'!$AO$2:$AP$5, 2, FALSE), "")</f>
        <v/>
      </c>
      <c r="P1664" s="87"/>
      <c r="Q1664" s="81" t="str">
        <f>_xlfn.IFNA(VLOOKUP(P1664, '@LIST'!$S$2:$T$25, 2, FALSE), "")</f>
        <v/>
      </c>
      <c r="R1664" s="16" t="str">
        <f>_xlfn.IFNA(VLOOKUP(P1664, '@LIST'!$U$2:$U$25, 2, FALSE), "")</f>
        <v/>
      </c>
      <c r="S1664" s="16" t="str">
        <f>_xlfn.IFNA(VLOOKUP(P1664, '@LIST'!$V$2:$W$25, 2, FALSE), "")</f>
        <v/>
      </c>
      <c r="T1664" s="16" t="str">
        <f>_xlfn.IFNA(VLOOKUP(P1664, '@LIST'!$X$2:$Y$25, 2, FALSE), "")</f>
        <v/>
      </c>
      <c r="U1664" s="16" t="str">
        <f>_xlfn.IFNA(VLOOKUP(P1664, '@LIST'!$Z$2:$AA$25, 2, FALSE), "")</f>
        <v/>
      </c>
      <c r="V1664" s="16" t="str">
        <f>_xlfn.IFNA(VLOOKUP(P1664, '@LIST'!$AB$2:$AC$25, 2, FALSE), "")</f>
        <v/>
      </c>
      <c r="W1664" s="16" t="str">
        <f>_xlfn.IFNA(VLOOKUP(P1664, '@LIST'!$AD$2:$AE$25, 2, FALSE), "")</f>
        <v/>
      </c>
      <c r="X1664" s="16" t="str">
        <f>_xlfn.IFNA(VLOOKUP(P1664, '@LIST'!$AF$2:$AG$25, 2, FALSE), "")</f>
        <v/>
      </c>
      <c r="Y1664" s="16" t="str">
        <f>_xlfn.IFNA(VLOOKUP(P1664, '@LIST'!$AH$2:$AI$25, 2, FALSE), "")</f>
        <v/>
      </c>
      <c r="Z1664" s="16" t="str">
        <f>_xlfn.IFNA(VLOOKUP(P1664, '@LIST'!$AJ$2:$AK$25, 2, FALSE), "")</f>
        <v/>
      </c>
      <c r="AA1664" s="16" t="str">
        <f>_xlfn.IFNA(VLOOKUP(P1664, '@LIST'!$AL$2:$AM$25, 2, FALSE), "")</f>
        <v/>
      </c>
      <c r="AB1664" s="65"/>
      <c r="AC1664" s="15" t="str">
        <f>_xlfn.IFNA(VLOOKUP(AB1664, '@LIST'!$AR$2:$AS$4, 2, FALSE), "")</f>
        <v/>
      </c>
      <c r="AD1664" s="84"/>
      <c r="AE1664" s="15" t="str">
        <f>_xlfn.IFNA(VLOOKUP(AD1664, '@LIST'!$AU$2:$AV$4, 2, FALSE), "")</f>
        <v/>
      </c>
    </row>
    <row r="1665" spans="1:31">
      <c r="A1665" s="8"/>
      <c r="B1665" s="14" t="str">
        <f>_xlfn.IFNA(VLOOKUP(A1665, '@LIST'!$A$8:$B$8, 2, FALSE), "")</f>
        <v/>
      </c>
      <c r="C1665" s="268"/>
      <c r="D1665" s="97"/>
      <c r="E1665" s="97"/>
      <c r="F1665" s="17"/>
      <c r="G1665" s="47"/>
      <c r="H1665" s="12" t="str">
        <f>_xlfn.IFNA(VLOOKUP(G1665,'@LIST'!$M$2:$N$481,2,FALSE),"")</f>
        <v/>
      </c>
      <c r="I1665" s="11"/>
      <c r="J1665" s="50"/>
      <c r="K1665" s="31" t="str">
        <f>_xlfn.IFNA(VLOOKUP(J1665,'@LIST'!$M$2:$N$481,2,FALSE),"")</f>
        <v/>
      </c>
      <c r="L1665" s="31"/>
      <c r="M1665" s="36"/>
      <c r="N1665" s="84"/>
      <c r="O1665" s="15" t="str">
        <f>_xlfn.IFNA(VLOOKUP(N1665, '@LIST'!$AO$2:$AP$5, 2, FALSE), "")</f>
        <v/>
      </c>
      <c r="P1665" s="87"/>
      <c r="Q1665" s="81" t="str">
        <f>_xlfn.IFNA(VLOOKUP(P1665, '@LIST'!$S$2:$T$25, 2, FALSE), "")</f>
        <v/>
      </c>
      <c r="R1665" s="16" t="str">
        <f>_xlfn.IFNA(VLOOKUP(P1665, '@LIST'!$U$2:$U$25, 2, FALSE), "")</f>
        <v/>
      </c>
      <c r="S1665" s="16" t="str">
        <f>_xlfn.IFNA(VLOOKUP(P1665, '@LIST'!$V$2:$W$25, 2, FALSE), "")</f>
        <v/>
      </c>
      <c r="T1665" s="16" t="str">
        <f>_xlfn.IFNA(VLOOKUP(P1665, '@LIST'!$X$2:$Y$25, 2, FALSE), "")</f>
        <v/>
      </c>
      <c r="U1665" s="16" t="str">
        <f>_xlfn.IFNA(VLOOKUP(P1665, '@LIST'!$Z$2:$AA$25, 2, FALSE), "")</f>
        <v/>
      </c>
      <c r="V1665" s="16" t="str">
        <f>_xlfn.IFNA(VLOOKUP(P1665, '@LIST'!$AB$2:$AC$25, 2, FALSE), "")</f>
        <v/>
      </c>
      <c r="W1665" s="16" t="str">
        <f>_xlfn.IFNA(VLOOKUP(P1665, '@LIST'!$AD$2:$AE$25, 2, FALSE), "")</f>
        <v/>
      </c>
      <c r="X1665" s="16" t="str">
        <f>_xlfn.IFNA(VLOOKUP(P1665, '@LIST'!$AF$2:$AG$25, 2, FALSE), "")</f>
        <v/>
      </c>
      <c r="Y1665" s="16" t="str">
        <f>_xlfn.IFNA(VLOOKUP(P1665, '@LIST'!$AH$2:$AI$25, 2, FALSE), "")</f>
        <v/>
      </c>
      <c r="Z1665" s="16" t="str">
        <f>_xlfn.IFNA(VLOOKUP(P1665, '@LIST'!$AJ$2:$AK$25, 2, FALSE), "")</f>
        <v/>
      </c>
      <c r="AA1665" s="16" t="str">
        <f>_xlfn.IFNA(VLOOKUP(P1665, '@LIST'!$AL$2:$AM$25, 2, FALSE), "")</f>
        <v/>
      </c>
      <c r="AB1665" s="65"/>
      <c r="AC1665" s="15" t="str">
        <f>_xlfn.IFNA(VLOOKUP(AB1665, '@LIST'!$AR$2:$AS$4, 2, FALSE), "")</f>
        <v/>
      </c>
      <c r="AD1665" s="84"/>
      <c r="AE1665" s="15" t="str">
        <f>_xlfn.IFNA(VLOOKUP(AD1665, '@LIST'!$AU$2:$AV$4, 2, FALSE), "")</f>
        <v/>
      </c>
    </row>
    <row r="1666" spans="1:31">
      <c r="A1666" s="8"/>
      <c r="B1666" s="14" t="str">
        <f>_xlfn.IFNA(VLOOKUP(A1666, '@LIST'!$A$8:$B$8, 2, FALSE), "")</f>
        <v/>
      </c>
      <c r="C1666" s="268"/>
      <c r="D1666" s="97"/>
      <c r="E1666" s="97"/>
      <c r="F1666" s="17"/>
      <c r="G1666" s="47"/>
      <c r="H1666" s="12" t="str">
        <f>_xlfn.IFNA(VLOOKUP(G1666,'@LIST'!$M$2:$N$481,2,FALSE),"")</f>
        <v/>
      </c>
      <c r="I1666" s="11"/>
      <c r="J1666" s="50"/>
      <c r="K1666" s="31" t="str">
        <f>_xlfn.IFNA(VLOOKUP(J1666,'@LIST'!$M$2:$N$481,2,FALSE),"")</f>
        <v/>
      </c>
      <c r="L1666" s="31"/>
      <c r="M1666" s="36"/>
      <c r="N1666" s="84"/>
      <c r="O1666" s="15" t="str">
        <f>_xlfn.IFNA(VLOOKUP(N1666, '@LIST'!$AO$2:$AP$5, 2, FALSE), "")</f>
        <v/>
      </c>
      <c r="P1666" s="87"/>
      <c r="Q1666" s="81" t="str">
        <f>_xlfn.IFNA(VLOOKUP(P1666, '@LIST'!$S$2:$T$25, 2, FALSE), "")</f>
        <v/>
      </c>
      <c r="R1666" s="16" t="str">
        <f>_xlfn.IFNA(VLOOKUP(P1666, '@LIST'!$U$2:$U$25, 2, FALSE), "")</f>
        <v/>
      </c>
      <c r="S1666" s="16" t="str">
        <f>_xlfn.IFNA(VLOOKUP(P1666, '@LIST'!$V$2:$W$25, 2, FALSE), "")</f>
        <v/>
      </c>
      <c r="T1666" s="16" t="str">
        <f>_xlfn.IFNA(VLOOKUP(P1666, '@LIST'!$X$2:$Y$25, 2, FALSE), "")</f>
        <v/>
      </c>
      <c r="U1666" s="16" t="str">
        <f>_xlfn.IFNA(VLOOKUP(P1666, '@LIST'!$Z$2:$AA$25, 2, FALSE), "")</f>
        <v/>
      </c>
      <c r="V1666" s="16" t="str">
        <f>_xlfn.IFNA(VLOOKUP(P1666, '@LIST'!$AB$2:$AC$25, 2, FALSE), "")</f>
        <v/>
      </c>
      <c r="W1666" s="16" t="str">
        <f>_xlfn.IFNA(VLOOKUP(P1666, '@LIST'!$AD$2:$AE$25, 2, FALSE), "")</f>
        <v/>
      </c>
      <c r="X1666" s="16" t="str">
        <f>_xlfn.IFNA(VLOOKUP(P1666, '@LIST'!$AF$2:$AG$25, 2, FALSE), "")</f>
        <v/>
      </c>
      <c r="Y1666" s="16" t="str">
        <f>_xlfn.IFNA(VLOOKUP(P1666, '@LIST'!$AH$2:$AI$25, 2, FALSE), "")</f>
        <v/>
      </c>
      <c r="Z1666" s="16" t="str">
        <f>_xlfn.IFNA(VLOOKUP(P1666, '@LIST'!$AJ$2:$AK$25, 2, FALSE), "")</f>
        <v/>
      </c>
      <c r="AA1666" s="16" t="str">
        <f>_xlfn.IFNA(VLOOKUP(P1666, '@LIST'!$AL$2:$AM$25, 2, FALSE), "")</f>
        <v/>
      </c>
      <c r="AB1666" s="65"/>
      <c r="AC1666" s="15" t="str">
        <f>_xlfn.IFNA(VLOOKUP(AB1666, '@LIST'!$AR$2:$AS$4, 2, FALSE), "")</f>
        <v/>
      </c>
      <c r="AD1666" s="84"/>
      <c r="AE1666" s="15" t="str">
        <f>_xlfn.IFNA(VLOOKUP(AD1666, '@LIST'!$AU$2:$AV$4, 2, FALSE), "")</f>
        <v/>
      </c>
    </row>
    <row r="1667" spans="1:31">
      <c r="A1667" s="8"/>
      <c r="B1667" s="14" t="str">
        <f>_xlfn.IFNA(VLOOKUP(A1667, '@LIST'!$A$8:$B$8, 2, FALSE), "")</f>
        <v/>
      </c>
      <c r="C1667" s="268"/>
      <c r="D1667" s="97"/>
      <c r="E1667" s="97"/>
      <c r="F1667" s="17"/>
      <c r="G1667" s="47"/>
      <c r="H1667" s="12" t="str">
        <f>_xlfn.IFNA(VLOOKUP(G1667,'@LIST'!$M$2:$N$481,2,FALSE),"")</f>
        <v/>
      </c>
      <c r="I1667" s="11"/>
      <c r="J1667" s="50"/>
      <c r="K1667" s="31" t="str">
        <f>_xlfn.IFNA(VLOOKUP(J1667,'@LIST'!$M$2:$N$481,2,FALSE),"")</f>
        <v/>
      </c>
      <c r="L1667" s="31"/>
      <c r="M1667" s="36"/>
      <c r="N1667" s="84"/>
      <c r="O1667" s="15" t="str">
        <f>_xlfn.IFNA(VLOOKUP(N1667, '@LIST'!$AO$2:$AP$5, 2, FALSE), "")</f>
        <v/>
      </c>
      <c r="P1667" s="87"/>
      <c r="Q1667" s="81" t="str">
        <f>_xlfn.IFNA(VLOOKUP(P1667, '@LIST'!$S$2:$T$25, 2, FALSE), "")</f>
        <v/>
      </c>
      <c r="R1667" s="16" t="str">
        <f>_xlfn.IFNA(VLOOKUP(P1667, '@LIST'!$U$2:$U$25, 2, FALSE), "")</f>
        <v/>
      </c>
      <c r="S1667" s="16" t="str">
        <f>_xlfn.IFNA(VLOOKUP(P1667, '@LIST'!$V$2:$W$25, 2, FALSE), "")</f>
        <v/>
      </c>
      <c r="T1667" s="16" t="str">
        <f>_xlfn.IFNA(VLOOKUP(P1667, '@LIST'!$X$2:$Y$25, 2, FALSE), "")</f>
        <v/>
      </c>
      <c r="U1667" s="16" t="str">
        <f>_xlfn.IFNA(VLOOKUP(P1667, '@LIST'!$Z$2:$AA$25, 2, FALSE), "")</f>
        <v/>
      </c>
      <c r="V1667" s="16" t="str">
        <f>_xlfn.IFNA(VLOOKUP(P1667, '@LIST'!$AB$2:$AC$25, 2, FALSE), "")</f>
        <v/>
      </c>
      <c r="W1667" s="16" t="str">
        <f>_xlfn.IFNA(VLOOKUP(P1667, '@LIST'!$AD$2:$AE$25, 2, FALSE), "")</f>
        <v/>
      </c>
      <c r="X1667" s="16" t="str">
        <f>_xlfn.IFNA(VLOOKUP(P1667, '@LIST'!$AF$2:$AG$25, 2, FALSE), "")</f>
        <v/>
      </c>
      <c r="Y1667" s="16" t="str">
        <f>_xlfn.IFNA(VLOOKUP(P1667, '@LIST'!$AH$2:$AI$25, 2, FALSE), "")</f>
        <v/>
      </c>
      <c r="Z1667" s="16" t="str">
        <f>_xlfn.IFNA(VLOOKUP(P1667, '@LIST'!$AJ$2:$AK$25, 2, FALSE), "")</f>
        <v/>
      </c>
      <c r="AA1667" s="16" t="str">
        <f>_xlfn.IFNA(VLOOKUP(P1667, '@LIST'!$AL$2:$AM$25, 2, FALSE), "")</f>
        <v/>
      </c>
      <c r="AB1667" s="65"/>
      <c r="AC1667" s="15" t="str">
        <f>_xlfn.IFNA(VLOOKUP(AB1667, '@LIST'!$AR$2:$AS$4, 2, FALSE), "")</f>
        <v/>
      </c>
      <c r="AD1667" s="84"/>
      <c r="AE1667" s="15" t="str">
        <f>_xlfn.IFNA(VLOOKUP(AD1667, '@LIST'!$AU$2:$AV$4, 2, FALSE), "")</f>
        <v/>
      </c>
    </row>
    <row r="1668" spans="1:31">
      <c r="A1668" s="8"/>
      <c r="B1668" s="14" t="str">
        <f>_xlfn.IFNA(VLOOKUP(A1668, '@LIST'!$A$8:$B$8, 2, FALSE), "")</f>
        <v/>
      </c>
      <c r="C1668" s="268"/>
      <c r="D1668" s="97"/>
      <c r="E1668" s="97"/>
      <c r="F1668" s="17"/>
      <c r="G1668" s="47"/>
      <c r="H1668" s="12" t="str">
        <f>_xlfn.IFNA(VLOOKUP(G1668,'@LIST'!$M$2:$N$481,2,FALSE),"")</f>
        <v/>
      </c>
      <c r="I1668" s="11"/>
      <c r="J1668" s="50"/>
      <c r="K1668" s="31" t="str">
        <f>_xlfn.IFNA(VLOOKUP(J1668,'@LIST'!$M$2:$N$481,2,FALSE),"")</f>
        <v/>
      </c>
      <c r="L1668" s="31"/>
      <c r="M1668" s="36"/>
      <c r="N1668" s="84"/>
      <c r="O1668" s="15" t="str">
        <f>_xlfn.IFNA(VLOOKUP(N1668, '@LIST'!$AO$2:$AP$5, 2, FALSE), "")</f>
        <v/>
      </c>
      <c r="P1668" s="87"/>
      <c r="Q1668" s="81" t="str">
        <f>_xlfn.IFNA(VLOOKUP(P1668, '@LIST'!$S$2:$T$25, 2, FALSE), "")</f>
        <v/>
      </c>
      <c r="R1668" s="16" t="str">
        <f>_xlfn.IFNA(VLOOKUP(P1668, '@LIST'!$U$2:$U$25, 2, FALSE), "")</f>
        <v/>
      </c>
      <c r="S1668" s="16" t="str">
        <f>_xlfn.IFNA(VLOOKUP(P1668, '@LIST'!$V$2:$W$25, 2, FALSE), "")</f>
        <v/>
      </c>
      <c r="T1668" s="16" t="str">
        <f>_xlfn.IFNA(VLOOKUP(P1668, '@LIST'!$X$2:$Y$25, 2, FALSE), "")</f>
        <v/>
      </c>
      <c r="U1668" s="16" t="str">
        <f>_xlfn.IFNA(VLOOKUP(P1668, '@LIST'!$Z$2:$AA$25, 2, FALSE), "")</f>
        <v/>
      </c>
      <c r="V1668" s="16" t="str">
        <f>_xlfn.IFNA(VLOOKUP(P1668, '@LIST'!$AB$2:$AC$25, 2, FALSE), "")</f>
        <v/>
      </c>
      <c r="W1668" s="16" t="str">
        <f>_xlfn.IFNA(VLOOKUP(P1668, '@LIST'!$AD$2:$AE$25, 2, FALSE), "")</f>
        <v/>
      </c>
      <c r="X1668" s="16" t="str">
        <f>_xlfn.IFNA(VLOOKUP(P1668, '@LIST'!$AF$2:$AG$25, 2, FALSE), "")</f>
        <v/>
      </c>
      <c r="Y1668" s="16" t="str">
        <f>_xlfn.IFNA(VLOOKUP(P1668, '@LIST'!$AH$2:$AI$25, 2, FALSE), "")</f>
        <v/>
      </c>
      <c r="Z1668" s="16" t="str">
        <f>_xlfn.IFNA(VLOOKUP(P1668, '@LIST'!$AJ$2:$AK$25, 2, FALSE), "")</f>
        <v/>
      </c>
      <c r="AA1668" s="16" t="str">
        <f>_xlfn.IFNA(VLOOKUP(P1668, '@LIST'!$AL$2:$AM$25, 2, FALSE), "")</f>
        <v/>
      </c>
      <c r="AB1668" s="65"/>
      <c r="AC1668" s="15" t="str">
        <f>_xlfn.IFNA(VLOOKUP(AB1668, '@LIST'!$AR$2:$AS$4, 2, FALSE), "")</f>
        <v/>
      </c>
      <c r="AD1668" s="84"/>
      <c r="AE1668" s="15" t="str">
        <f>_xlfn.IFNA(VLOOKUP(AD1668, '@LIST'!$AU$2:$AV$4, 2, FALSE), "")</f>
        <v/>
      </c>
    </row>
    <row r="1669" spans="1:31">
      <c r="A1669" s="8"/>
      <c r="B1669" s="14" t="str">
        <f>_xlfn.IFNA(VLOOKUP(A1669, '@LIST'!$A$8:$B$8, 2, FALSE), "")</f>
        <v/>
      </c>
      <c r="C1669" s="268"/>
      <c r="D1669" s="97"/>
      <c r="E1669" s="97"/>
      <c r="F1669" s="17"/>
      <c r="G1669" s="47"/>
      <c r="H1669" s="12" t="str">
        <f>_xlfn.IFNA(VLOOKUP(G1669,'@LIST'!$M$2:$N$481,2,FALSE),"")</f>
        <v/>
      </c>
      <c r="I1669" s="11"/>
      <c r="J1669" s="50"/>
      <c r="K1669" s="31" t="str">
        <f>_xlfn.IFNA(VLOOKUP(J1669,'@LIST'!$M$2:$N$481,2,FALSE),"")</f>
        <v/>
      </c>
      <c r="L1669" s="31"/>
      <c r="M1669" s="36"/>
      <c r="N1669" s="84"/>
      <c r="O1669" s="15" t="str">
        <f>_xlfn.IFNA(VLOOKUP(N1669, '@LIST'!$AO$2:$AP$5, 2, FALSE), "")</f>
        <v/>
      </c>
      <c r="P1669" s="87"/>
      <c r="Q1669" s="81" t="str">
        <f>_xlfn.IFNA(VLOOKUP(P1669, '@LIST'!$S$2:$T$25, 2, FALSE), "")</f>
        <v/>
      </c>
      <c r="R1669" s="16" t="str">
        <f>_xlfn.IFNA(VLOOKUP(P1669, '@LIST'!$U$2:$U$25, 2, FALSE), "")</f>
        <v/>
      </c>
      <c r="S1669" s="16" t="str">
        <f>_xlfn.IFNA(VLOOKUP(P1669, '@LIST'!$V$2:$W$25, 2, FALSE), "")</f>
        <v/>
      </c>
      <c r="T1669" s="16" t="str">
        <f>_xlfn.IFNA(VLOOKUP(P1669, '@LIST'!$X$2:$Y$25, 2, FALSE), "")</f>
        <v/>
      </c>
      <c r="U1669" s="16" t="str">
        <f>_xlfn.IFNA(VLOOKUP(P1669, '@LIST'!$Z$2:$AA$25, 2, FALSE), "")</f>
        <v/>
      </c>
      <c r="V1669" s="16" t="str">
        <f>_xlfn.IFNA(VLOOKUP(P1669, '@LIST'!$AB$2:$AC$25, 2, FALSE), "")</f>
        <v/>
      </c>
      <c r="W1669" s="16" t="str">
        <f>_xlfn.IFNA(VLOOKUP(P1669, '@LIST'!$AD$2:$AE$25, 2, FALSE), "")</f>
        <v/>
      </c>
      <c r="X1669" s="16" t="str">
        <f>_xlfn.IFNA(VLOOKUP(P1669, '@LIST'!$AF$2:$AG$25, 2, FALSE), "")</f>
        <v/>
      </c>
      <c r="Y1669" s="16" t="str">
        <f>_xlfn.IFNA(VLOOKUP(P1669, '@LIST'!$AH$2:$AI$25, 2, FALSE), "")</f>
        <v/>
      </c>
      <c r="Z1669" s="16" t="str">
        <f>_xlfn.IFNA(VLOOKUP(P1669, '@LIST'!$AJ$2:$AK$25, 2, FALSE), "")</f>
        <v/>
      </c>
      <c r="AA1669" s="16" t="str">
        <f>_xlfn.IFNA(VLOOKUP(P1669, '@LIST'!$AL$2:$AM$25, 2, FALSE), "")</f>
        <v/>
      </c>
      <c r="AB1669" s="65"/>
      <c r="AC1669" s="15" t="str">
        <f>_xlfn.IFNA(VLOOKUP(AB1669, '@LIST'!$AR$2:$AS$4, 2, FALSE), "")</f>
        <v/>
      </c>
      <c r="AD1669" s="84"/>
      <c r="AE1669" s="15" t="str">
        <f>_xlfn.IFNA(VLOOKUP(AD1669, '@LIST'!$AU$2:$AV$4, 2, FALSE), "")</f>
        <v/>
      </c>
    </row>
    <row r="1670" spans="1:31">
      <c r="A1670" s="8"/>
      <c r="B1670" s="14" t="str">
        <f>_xlfn.IFNA(VLOOKUP(A1670, '@LIST'!$A$8:$B$8, 2, FALSE), "")</f>
        <v/>
      </c>
      <c r="C1670" s="268"/>
      <c r="D1670" s="97"/>
      <c r="E1670" s="97"/>
      <c r="F1670" s="17"/>
      <c r="G1670" s="47"/>
      <c r="H1670" s="12" t="str">
        <f>_xlfn.IFNA(VLOOKUP(G1670,'@LIST'!$M$2:$N$481,2,FALSE),"")</f>
        <v/>
      </c>
      <c r="I1670" s="11"/>
      <c r="J1670" s="50"/>
      <c r="K1670" s="31" t="str">
        <f>_xlfn.IFNA(VLOOKUP(J1670,'@LIST'!$M$2:$N$481,2,FALSE),"")</f>
        <v/>
      </c>
      <c r="L1670" s="31"/>
      <c r="M1670" s="36"/>
      <c r="N1670" s="84"/>
      <c r="O1670" s="15" t="str">
        <f>_xlfn.IFNA(VLOOKUP(N1670, '@LIST'!$AO$2:$AP$5, 2, FALSE), "")</f>
        <v/>
      </c>
      <c r="P1670" s="87"/>
      <c r="Q1670" s="81" t="str">
        <f>_xlfn.IFNA(VLOOKUP(P1670, '@LIST'!$S$2:$T$25, 2, FALSE), "")</f>
        <v/>
      </c>
      <c r="R1670" s="16" t="str">
        <f>_xlfn.IFNA(VLOOKUP(P1670, '@LIST'!$U$2:$U$25, 2, FALSE), "")</f>
        <v/>
      </c>
      <c r="S1670" s="16" t="str">
        <f>_xlfn.IFNA(VLOOKUP(P1670, '@LIST'!$V$2:$W$25, 2, FALSE), "")</f>
        <v/>
      </c>
      <c r="T1670" s="16" t="str">
        <f>_xlfn.IFNA(VLOOKUP(P1670, '@LIST'!$X$2:$Y$25, 2, FALSE), "")</f>
        <v/>
      </c>
      <c r="U1670" s="16" t="str">
        <f>_xlfn.IFNA(VLOOKUP(P1670, '@LIST'!$Z$2:$AA$25, 2, FALSE), "")</f>
        <v/>
      </c>
      <c r="V1670" s="16" t="str">
        <f>_xlfn.IFNA(VLOOKUP(P1670, '@LIST'!$AB$2:$AC$25, 2, FALSE), "")</f>
        <v/>
      </c>
      <c r="W1670" s="16" t="str">
        <f>_xlfn.IFNA(VLOOKUP(P1670, '@LIST'!$AD$2:$AE$25, 2, FALSE), "")</f>
        <v/>
      </c>
      <c r="X1670" s="16" t="str">
        <f>_xlfn.IFNA(VLOOKUP(P1670, '@LIST'!$AF$2:$AG$25, 2, FALSE), "")</f>
        <v/>
      </c>
      <c r="Y1670" s="16" t="str">
        <f>_xlfn.IFNA(VLOOKUP(P1670, '@LIST'!$AH$2:$AI$25, 2, FALSE), "")</f>
        <v/>
      </c>
      <c r="Z1670" s="16" t="str">
        <f>_xlfn.IFNA(VLOOKUP(P1670, '@LIST'!$AJ$2:$AK$25, 2, FALSE), "")</f>
        <v/>
      </c>
      <c r="AA1670" s="16" t="str">
        <f>_xlfn.IFNA(VLOOKUP(P1670, '@LIST'!$AL$2:$AM$25, 2, FALSE), "")</f>
        <v/>
      </c>
      <c r="AB1670" s="65"/>
      <c r="AC1670" s="15" t="str">
        <f>_xlfn.IFNA(VLOOKUP(AB1670, '@LIST'!$AR$2:$AS$4, 2, FALSE), "")</f>
        <v/>
      </c>
      <c r="AD1670" s="84"/>
      <c r="AE1670" s="15" t="str">
        <f>_xlfn.IFNA(VLOOKUP(AD1670, '@LIST'!$AU$2:$AV$4, 2, FALSE), "")</f>
        <v/>
      </c>
    </row>
    <row r="1671" spans="1:31">
      <c r="A1671" s="8"/>
      <c r="B1671" s="14" t="str">
        <f>_xlfn.IFNA(VLOOKUP(A1671, '@LIST'!$A$8:$B$8, 2, FALSE), "")</f>
        <v/>
      </c>
      <c r="C1671" s="268"/>
      <c r="D1671" s="97"/>
      <c r="E1671" s="97"/>
      <c r="F1671" s="17"/>
      <c r="G1671" s="47"/>
      <c r="H1671" s="12" t="str">
        <f>_xlfn.IFNA(VLOOKUP(G1671,'@LIST'!$M$2:$N$481,2,FALSE),"")</f>
        <v/>
      </c>
      <c r="I1671" s="11"/>
      <c r="J1671" s="50"/>
      <c r="K1671" s="31" t="str">
        <f>_xlfn.IFNA(VLOOKUP(J1671,'@LIST'!$M$2:$N$481,2,FALSE),"")</f>
        <v/>
      </c>
      <c r="L1671" s="31"/>
      <c r="M1671" s="36"/>
      <c r="N1671" s="84"/>
      <c r="O1671" s="15" t="str">
        <f>_xlfn.IFNA(VLOOKUP(N1671, '@LIST'!$AO$2:$AP$5, 2, FALSE), "")</f>
        <v/>
      </c>
      <c r="P1671" s="87"/>
      <c r="Q1671" s="81" t="str">
        <f>_xlfn.IFNA(VLOOKUP(P1671, '@LIST'!$S$2:$T$25, 2, FALSE), "")</f>
        <v/>
      </c>
      <c r="R1671" s="16" t="str">
        <f>_xlfn.IFNA(VLOOKUP(P1671, '@LIST'!$U$2:$U$25, 2, FALSE), "")</f>
        <v/>
      </c>
      <c r="S1671" s="16" t="str">
        <f>_xlfn.IFNA(VLOOKUP(P1671, '@LIST'!$V$2:$W$25, 2, FALSE), "")</f>
        <v/>
      </c>
      <c r="T1671" s="16" t="str">
        <f>_xlfn.IFNA(VLOOKUP(P1671, '@LIST'!$X$2:$Y$25, 2, FALSE), "")</f>
        <v/>
      </c>
      <c r="U1671" s="16" t="str">
        <f>_xlfn.IFNA(VLOOKUP(P1671, '@LIST'!$Z$2:$AA$25, 2, FALSE), "")</f>
        <v/>
      </c>
      <c r="V1671" s="16" t="str">
        <f>_xlfn.IFNA(VLOOKUP(P1671, '@LIST'!$AB$2:$AC$25, 2, FALSE), "")</f>
        <v/>
      </c>
      <c r="W1671" s="16" t="str">
        <f>_xlfn.IFNA(VLOOKUP(P1671, '@LIST'!$AD$2:$AE$25, 2, FALSE), "")</f>
        <v/>
      </c>
      <c r="X1671" s="16" t="str">
        <f>_xlfn.IFNA(VLOOKUP(P1671, '@LIST'!$AF$2:$AG$25, 2, FALSE), "")</f>
        <v/>
      </c>
      <c r="Y1671" s="16" t="str">
        <f>_xlfn.IFNA(VLOOKUP(P1671, '@LIST'!$AH$2:$AI$25, 2, FALSE), "")</f>
        <v/>
      </c>
      <c r="Z1671" s="16" t="str">
        <f>_xlfn.IFNA(VLOOKUP(P1671, '@LIST'!$AJ$2:$AK$25, 2, FALSE), "")</f>
        <v/>
      </c>
      <c r="AA1671" s="16" t="str">
        <f>_xlfn.IFNA(VLOOKUP(P1671, '@LIST'!$AL$2:$AM$25, 2, FALSE), "")</f>
        <v/>
      </c>
      <c r="AB1671" s="65"/>
      <c r="AC1671" s="15" t="str">
        <f>_xlfn.IFNA(VLOOKUP(AB1671, '@LIST'!$AR$2:$AS$4, 2, FALSE), "")</f>
        <v/>
      </c>
      <c r="AD1671" s="84"/>
      <c r="AE1671" s="15" t="str">
        <f>_xlfn.IFNA(VLOOKUP(AD1671, '@LIST'!$AU$2:$AV$4, 2, FALSE), "")</f>
        <v/>
      </c>
    </row>
    <row r="1672" spans="1:31">
      <c r="A1672" s="8"/>
      <c r="B1672" s="14" t="str">
        <f>_xlfn.IFNA(VLOOKUP(A1672, '@LIST'!$A$8:$B$8, 2, FALSE), "")</f>
        <v/>
      </c>
      <c r="C1672" s="268"/>
      <c r="D1672" s="97"/>
      <c r="E1672" s="97"/>
      <c r="F1672" s="17"/>
      <c r="G1672" s="47"/>
      <c r="H1672" s="12" t="str">
        <f>_xlfn.IFNA(VLOOKUP(G1672,'@LIST'!$M$2:$N$481,2,FALSE),"")</f>
        <v/>
      </c>
      <c r="I1672" s="11"/>
      <c r="J1672" s="50"/>
      <c r="K1672" s="31" t="str">
        <f>_xlfn.IFNA(VLOOKUP(J1672,'@LIST'!$M$2:$N$481,2,FALSE),"")</f>
        <v/>
      </c>
      <c r="L1672" s="31"/>
      <c r="M1672" s="36"/>
      <c r="N1672" s="84"/>
      <c r="O1672" s="15" t="str">
        <f>_xlfn.IFNA(VLOOKUP(N1672, '@LIST'!$AO$2:$AP$5, 2, FALSE), "")</f>
        <v/>
      </c>
      <c r="P1672" s="87"/>
      <c r="Q1672" s="81" t="str">
        <f>_xlfn.IFNA(VLOOKUP(P1672, '@LIST'!$S$2:$T$25, 2, FALSE), "")</f>
        <v/>
      </c>
      <c r="R1672" s="16" t="str">
        <f>_xlfn.IFNA(VLOOKUP(P1672, '@LIST'!$U$2:$U$25, 2, FALSE), "")</f>
        <v/>
      </c>
      <c r="S1672" s="16" t="str">
        <f>_xlfn.IFNA(VLOOKUP(P1672, '@LIST'!$V$2:$W$25, 2, FALSE), "")</f>
        <v/>
      </c>
      <c r="T1672" s="16" t="str">
        <f>_xlfn.IFNA(VLOOKUP(P1672, '@LIST'!$X$2:$Y$25, 2, FALSE), "")</f>
        <v/>
      </c>
      <c r="U1672" s="16" t="str">
        <f>_xlfn.IFNA(VLOOKUP(P1672, '@LIST'!$Z$2:$AA$25, 2, FALSE), "")</f>
        <v/>
      </c>
      <c r="V1672" s="16" t="str">
        <f>_xlfn.IFNA(VLOOKUP(P1672, '@LIST'!$AB$2:$AC$25, 2, FALSE), "")</f>
        <v/>
      </c>
      <c r="W1672" s="16" t="str">
        <f>_xlfn.IFNA(VLOOKUP(P1672, '@LIST'!$AD$2:$AE$25, 2, FALSE), "")</f>
        <v/>
      </c>
      <c r="X1672" s="16" t="str">
        <f>_xlfn.IFNA(VLOOKUP(P1672, '@LIST'!$AF$2:$AG$25, 2, FALSE), "")</f>
        <v/>
      </c>
      <c r="Y1672" s="16" t="str">
        <f>_xlfn.IFNA(VLOOKUP(P1672, '@LIST'!$AH$2:$AI$25, 2, FALSE), "")</f>
        <v/>
      </c>
      <c r="Z1672" s="16" t="str">
        <f>_xlfn.IFNA(VLOOKUP(P1672, '@LIST'!$AJ$2:$AK$25, 2, FALSE), "")</f>
        <v/>
      </c>
      <c r="AA1672" s="16" t="str">
        <f>_xlfn.IFNA(VLOOKUP(P1672, '@LIST'!$AL$2:$AM$25, 2, FALSE), "")</f>
        <v/>
      </c>
      <c r="AB1672" s="65"/>
      <c r="AC1672" s="15" t="str">
        <f>_xlfn.IFNA(VLOOKUP(AB1672, '@LIST'!$AR$2:$AS$4, 2, FALSE), "")</f>
        <v/>
      </c>
      <c r="AD1672" s="84"/>
      <c r="AE1672" s="15" t="str">
        <f>_xlfn.IFNA(VLOOKUP(AD1672, '@LIST'!$AU$2:$AV$4, 2, FALSE), "")</f>
        <v/>
      </c>
    </row>
    <row r="1673" spans="1:31">
      <c r="A1673" s="8"/>
      <c r="B1673" s="14" t="str">
        <f>_xlfn.IFNA(VLOOKUP(A1673, '@LIST'!$A$8:$B$8, 2, FALSE), "")</f>
        <v/>
      </c>
      <c r="C1673" s="268"/>
      <c r="D1673" s="97"/>
      <c r="E1673" s="97"/>
      <c r="F1673" s="17"/>
      <c r="G1673" s="47"/>
      <c r="H1673" s="12" t="str">
        <f>_xlfn.IFNA(VLOOKUP(G1673,'@LIST'!$M$2:$N$481,2,FALSE),"")</f>
        <v/>
      </c>
      <c r="I1673" s="11"/>
      <c r="J1673" s="50"/>
      <c r="K1673" s="31" t="str">
        <f>_xlfn.IFNA(VLOOKUP(J1673,'@LIST'!$M$2:$N$481,2,FALSE),"")</f>
        <v/>
      </c>
      <c r="L1673" s="31"/>
      <c r="M1673" s="36"/>
      <c r="N1673" s="84"/>
      <c r="O1673" s="15" t="str">
        <f>_xlfn.IFNA(VLOOKUP(N1673, '@LIST'!$AO$2:$AP$5, 2, FALSE), "")</f>
        <v/>
      </c>
      <c r="P1673" s="87"/>
      <c r="Q1673" s="81" t="str">
        <f>_xlfn.IFNA(VLOOKUP(P1673, '@LIST'!$S$2:$T$25, 2, FALSE), "")</f>
        <v/>
      </c>
      <c r="R1673" s="16" t="str">
        <f>_xlfn.IFNA(VLOOKUP(P1673, '@LIST'!$U$2:$U$25, 2, FALSE), "")</f>
        <v/>
      </c>
      <c r="S1673" s="16" t="str">
        <f>_xlfn.IFNA(VLOOKUP(P1673, '@LIST'!$V$2:$W$25, 2, FALSE), "")</f>
        <v/>
      </c>
      <c r="T1673" s="16" t="str">
        <f>_xlfn.IFNA(VLOOKUP(P1673, '@LIST'!$X$2:$Y$25, 2, FALSE), "")</f>
        <v/>
      </c>
      <c r="U1673" s="16" t="str">
        <f>_xlfn.IFNA(VLOOKUP(P1673, '@LIST'!$Z$2:$AA$25, 2, FALSE), "")</f>
        <v/>
      </c>
      <c r="V1673" s="16" t="str">
        <f>_xlfn.IFNA(VLOOKUP(P1673, '@LIST'!$AB$2:$AC$25, 2, FALSE), "")</f>
        <v/>
      </c>
      <c r="W1673" s="16" t="str">
        <f>_xlfn.IFNA(VLOOKUP(P1673, '@LIST'!$AD$2:$AE$25, 2, FALSE), "")</f>
        <v/>
      </c>
      <c r="X1673" s="16" t="str">
        <f>_xlfn.IFNA(VLOOKUP(P1673, '@LIST'!$AF$2:$AG$25, 2, FALSE), "")</f>
        <v/>
      </c>
      <c r="Y1673" s="16" t="str">
        <f>_xlfn.IFNA(VLOOKUP(P1673, '@LIST'!$AH$2:$AI$25, 2, FALSE), "")</f>
        <v/>
      </c>
      <c r="Z1673" s="16" t="str">
        <f>_xlfn.IFNA(VLOOKUP(P1673, '@LIST'!$AJ$2:$AK$25, 2, FALSE), "")</f>
        <v/>
      </c>
      <c r="AA1673" s="16" t="str">
        <f>_xlfn.IFNA(VLOOKUP(P1673, '@LIST'!$AL$2:$AM$25, 2, FALSE), "")</f>
        <v/>
      </c>
      <c r="AB1673" s="65"/>
      <c r="AC1673" s="15" t="str">
        <f>_xlfn.IFNA(VLOOKUP(AB1673, '@LIST'!$AR$2:$AS$4, 2, FALSE), "")</f>
        <v/>
      </c>
      <c r="AD1673" s="84"/>
      <c r="AE1673" s="15" t="str">
        <f>_xlfn.IFNA(VLOOKUP(AD1673, '@LIST'!$AU$2:$AV$4, 2, FALSE), "")</f>
        <v/>
      </c>
    </row>
    <row r="1674" spans="1:31">
      <c r="A1674" s="8"/>
      <c r="B1674" s="14" t="str">
        <f>_xlfn.IFNA(VLOOKUP(A1674, '@LIST'!$A$8:$B$8, 2, FALSE), "")</f>
        <v/>
      </c>
      <c r="C1674" s="268"/>
      <c r="D1674" s="97"/>
      <c r="E1674" s="97"/>
      <c r="F1674" s="17"/>
      <c r="G1674" s="47"/>
      <c r="H1674" s="12" t="str">
        <f>_xlfn.IFNA(VLOOKUP(G1674,'@LIST'!$M$2:$N$481,2,FALSE),"")</f>
        <v/>
      </c>
      <c r="I1674" s="11"/>
      <c r="J1674" s="50"/>
      <c r="K1674" s="31" t="str">
        <f>_xlfn.IFNA(VLOOKUP(J1674,'@LIST'!$M$2:$N$481,2,FALSE),"")</f>
        <v/>
      </c>
      <c r="L1674" s="31"/>
      <c r="M1674" s="36"/>
      <c r="N1674" s="84"/>
      <c r="O1674" s="15" t="str">
        <f>_xlfn.IFNA(VLOOKUP(N1674, '@LIST'!$AO$2:$AP$5, 2, FALSE), "")</f>
        <v/>
      </c>
      <c r="P1674" s="87"/>
      <c r="Q1674" s="81" t="str">
        <f>_xlfn.IFNA(VLOOKUP(P1674, '@LIST'!$S$2:$T$25, 2, FALSE), "")</f>
        <v/>
      </c>
      <c r="R1674" s="16" t="str">
        <f>_xlfn.IFNA(VLOOKUP(P1674, '@LIST'!$U$2:$U$25, 2, FALSE), "")</f>
        <v/>
      </c>
      <c r="S1674" s="16" t="str">
        <f>_xlfn.IFNA(VLOOKUP(P1674, '@LIST'!$V$2:$W$25, 2, FALSE), "")</f>
        <v/>
      </c>
      <c r="T1674" s="16" t="str">
        <f>_xlfn.IFNA(VLOOKUP(P1674, '@LIST'!$X$2:$Y$25, 2, FALSE), "")</f>
        <v/>
      </c>
      <c r="U1674" s="16" t="str">
        <f>_xlfn.IFNA(VLOOKUP(P1674, '@LIST'!$Z$2:$AA$25, 2, FALSE), "")</f>
        <v/>
      </c>
      <c r="V1674" s="16" t="str">
        <f>_xlfn.IFNA(VLOOKUP(P1674, '@LIST'!$AB$2:$AC$25, 2, FALSE), "")</f>
        <v/>
      </c>
      <c r="W1674" s="16" t="str">
        <f>_xlfn.IFNA(VLOOKUP(P1674, '@LIST'!$AD$2:$AE$25, 2, FALSE), "")</f>
        <v/>
      </c>
      <c r="X1674" s="16" t="str">
        <f>_xlfn.IFNA(VLOOKUP(P1674, '@LIST'!$AF$2:$AG$25, 2, FALSE), "")</f>
        <v/>
      </c>
      <c r="Y1674" s="16" t="str">
        <f>_xlfn.IFNA(VLOOKUP(P1674, '@LIST'!$AH$2:$AI$25, 2, FALSE), "")</f>
        <v/>
      </c>
      <c r="Z1674" s="16" t="str">
        <f>_xlfn.IFNA(VLOOKUP(P1674, '@LIST'!$AJ$2:$AK$25, 2, FALSE), "")</f>
        <v/>
      </c>
      <c r="AA1674" s="16" t="str">
        <f>_xlfn.IFNA(VLOOKUP(P1674, '@LIST'!$AL$2:$AM$25, 2, FALSE), "")</f>
        <v/>
      </c>
      <c r="AB1674" s="65"/>
      <c r="AC1674" s="15" t="str">
        <f>_xlfn.IFNA(VLOOKUP(AB1674, '@LIST'!$AR$2:$AS$4, 2, FALSE), "")</f>
        <v/>
      </c>
      <c r="AD1674" s="84"/>
      <c r="AE1674" s="15" t="str">
        <f>_xlfn.IFNA(VLOOKUP(AD1674, '@LIST'!$AU$2:$AV$4, 2, FALSE), "")</f>
        <v/>
      </c>
    </row>
    <row r="1675" spans="1:31">
      <c r="A1675" s="8"/>
      <c r="B1675" s="14" t="str">
        <f>_xlfn.IFNA(VLOOKUP(A1675, '@LIST'!$A$8:$B$8, 2, FALSE), "")</f>
        <v/>
      </c>
      <c r="C1675" s="268"/>
      <c r="D1675" s="97"/>
      <c r="E1675" s="97"/>
      <c r="F1675" s="17"/>
      <c r="G1675" s="47"/>
      <c r="H1675" s="12" t="str">
        <f>_xlfn.IFNA(VLOOKUP(G1675,'@LIST'!$M$2:$N$481,2,FALSE),"")</f>
        <v/>
      </c>
      <c r="I1675" s="11"/>
      <c r="J1675" s="50"/>
      <c r="K1675" s="31" t="str">
        <f>_xlfn.IFNA(VLOOKUP(J1675,'@LIST'!$M$2:$N$481,2,FALSE),"")</f>
        <v/>
      </c>
      <c r="L1675" s="31"/>
      <c r="M1675" s="36"/>
      <c r="N1675" s="84"/>
      <c r="O1675" s="15" t="str">
        <f>_xlfn.IFNA(VLOOKUP(N1675, '@LIST'!$AO$2:$AP$5, 2, FALSE), "")</f>
        <v/>
      </c>
      <c r="P1675" s="87"/>
      <c r="Q1675" s="81" t="str">
        <f>_xlfn.IFNA(VLOOKUP(P1675, '@LIST'!$S$2:$T$25, 2, FALSE), "")</f>
        <v/>
      </c>
      <c r="R1675" s="16" t="str">
        <f>_xlfn.IFNA(VLOOKUP(P1675, '@LIST'!$U$2:$U$25, 2, FALSE), "")</f>
        <v/>
      </c>
      <c r="S1675" s="16" t="str">
        <f>_xlfn.IFNA(VLOOKUP(P1675, '@LIST'!$V$2:$W$25, 2, FALSE), "")</f>
        <v/>
      </c>
      <c r="T1675" s="16" t="str">
        <f>_xlfn.IFNA(VLOOKUP(P1675, '@LIST'!$X$2:$Y$25, 2, FALSE), "")</f>
        <v/>
      </c>
      <c r="U1675" s="16" t="str">
        <f>_xlfn.IFNA(VLOOKUP(P1675, '@LIST'!$Z$2:$AA$25, 2, FALSE), "")</f>
        <v/>
      </c>
      <c r="V1675" s="16" t="str">
        <f>_xlfn.IFNA(VLOOKUP(P1675, '@LIST'!$AB$2:$AC$25, 2, FALSE), "")</f>
        <v/>
      </c>
      <c r="W1675" s="16" t="str">
        <f>_xlfn.IFNA(VLOOKUP(P1675, '@LIST'!$AD$2:$AE$25, 2, FALSE), "")</f>
        <v/>
      </c>
      <c r="X1675" s="16" t="str">
        <f>_xlfn.IFNA(VLOOKUP(P1675, '@LIST'!$AF$2:$AG$25, 2, FALSE), "")</f>
        <v/>
      </c>
      <c r="Y1675" s="16" t="str">
        <f>_xlfn.IFNA(VLOOKUP(P1675, '@LIST'!$AH$2:$AI$25, 2, FALSE), "")</f>
        <v/>
      </c>
      <c r="Z1675" s="16" t="str">
        <f>_xlfn.IFNA(VLOOKUP(P1675, '@LIST'!$AJ$2:$AK$25, 2, FALSE), "")</f>
        <v/>
      </c>
      <c r="AA1675" s="16" t="str">
        <f>_xlfn.IFNA(VLOOKUP(P1675, '@LIST'!$AL$2:$AM$25, 2, FALSE), "")</f>
        <v/>
      </c>
      <c r="AB1675" s="65"/>
      <c r="AC1675" s="15" t="str">
        <f>_xlfn.IFNA(VLOOKUP(AB1675, '@LIST'!$AR$2:$AS$4, 2, FALSE), "")</f>
        <v/>
      </c>
      <c r="AD1675" s="84"/>
      <c r="AE1675" s="15" t="str">
        <f>_xlfn.IFNA(VLOOKUP(AD1675, '@LIST'!$AU$2:$AV$4, 2, FALSE), "")</f>
        <v/>
      </c>
    </row>
    <row r="1676" spans="1:31">
      <c r="A1676" s="8"/>
      <c r="B1676" s="14" t="str">
        <f>_xlfn.IFNA(VLOOKUP(A1676, '@LIST'!$A$8:$B$8, 2, FALSE), "")</f>
        <v/>
      </c>
      <c r="C1676" s="268"/>
      <c r="D1676" s="97"/>
      <c r="E1676" s="97"/>
      <c r="F1676" s="17"/>
      <c r="G1676" s="47"/>
      <c r="H1676" s="12" t="str">
        <f>_xlfn.IFNA(VLOOKUP(G1676,'@LIST'!$M$2:$N$481,2,FALSE),"")</f>
        <v/>
      </c>
      <c r="I1676" s="11"/>
      <c r="J1676" s="50"/>
      <c r="K1676" s="31" t="str">
        <f>_xlfn.IFNA(VLOOKUP(J1676,'@LIST'!$M$2:$N$481,2,FALSE),"")</f>
        <v/>
      </c>
      <c r="L1676" s="31"/>
      <c r="M1676" s="36"/>
      <c r="N1676" s="84"/>
      <c r="O1676" s="15" t="str">
        <f>_xlfn.IFNA(VLOOKUP(N1676, '@LIST'!$AO$2:$AP$5, 2, FALSE), "")</f>
        <v/>
      </c>
      <c r="P1676" s="87"/>
      <c r="Q1676" s="81" t="str">
        <f>_xlfn.IFNA(VLOOKUP(P1676, '@LIST'!$S$2:$T$25, 2, FALSE), "")</f>
        <v/>
      </c>
      <c r="R1676" s="16" t="str">
        <f>_xlfn.IFNA(VLOOKUP(P1676, '@LIST'!$U$2:$U$25, 2, FALSE), "")</f>
        <v/>
      </c>
      <c r="S1676" s="16" t="str">
        <f>_xlfn.IFNA(VLOOKUP(P1676, '@LIST'!$V$2:$W$25, 2, FALSE), "")</f>
        <v/>
      </c>
      <c r="T1676" s="16" t="str">
        <f>_xlfn.IFNA(VLOOKUP(P1676, '@LIST'!$X$2:$Y$25, 2, FALSE), "")</f>
        <v/>
      </c>
      <c r="U1676" s="16" t="str">
        <f>_xlfn.IFNA(VLOOKUP(P1676, '@LIST'!$Z$2:$AA$25, 2, FALSE), "")</f>
        <v/>
      </c>
      <c r="V1676" s="16" t="str">
        <f>_xlfn.IFNA(VLOOKUP(P1676, '@LIST'!$AB$2:$AC$25, 2, FALSE), "")</f>
        <v/>
      </c>
      <c r="W1676" s="16" t="str">
        <f>_xlfn.IFNA(VLOOKUP(P1676, '@LIST'!$AD$2:$AE$25, 2, FALSE), "")</f>
        <v/>
      </c>
      <c r="X1676" s="16" t="str">
        <f>_xlfn.IFNA(VLOOKUP(P1676, '@LIST'!$AF$2:$AG$25, 2, FALSE), "")</f>
        <v/>
      </c>
      <c r="Y1676" s="16" t="str">
        <f>_xlfn.IFNA(VLOOKUP(P1676, '@LIST'!$AH$2:$AI$25, 2, FALSE), "")</f>
        <v/>
      </c>
      <c r="Z1676" s="16" t="str">
        <f>_xlfn.IFNA(VLOOKUP(P1676, '@LIST'!$AJ$2:$AK$25, 2, FALSE), "")</f>
        <v/>
      </c>
      <c r="AA1676" s="16" t="str">
        <f>_xlfn.IFNA(VLOOKUP(P1676, '@LIST'!$AL$2:$AM$25, 2, FALSE), "")</f>
        <v/>
      </c>
      <c r="AB1676" s="65"/>
      <c r="AC1676" s="15" t="str">
        <f>_xlfn.IFNA(VLOOKUP(AB1676, '@LIST'!$AR$2:$AS$4, 2, FALSE), "")</f>
        <v/>
      </c>
      <c r="AD1676" s="84"/>
      <c r="AE1676" s="15" t="str">
        <f>_xlfn.IFNA(VLOOKUP(AD1676, '@LIST'!$AU$2:$AV$4, 2, FALSE), "")</f>
        <v/>
      </c>
    </row>
    <row r="1677" spans="1:31">
      <c r="A1677" s="8"/>
      <c r="B1677" s="14" t="str">
        <f>_xlfn.IFNA(VLOOKUP(A1677, '@LIST'!$A$8:$B$8, 2, FALSE), "")</f>
        <v/>
      </c>
      <c r="C1677" s="268"/>
      <c r="D1677" s="97"/>
      <c r="E1677" s="97"/>
      <c r="F1677" s="17"/>
      <c r="G1677" s="47"/>
      <c r="H1677" s="12" t="str">
        <f>_xlfn.IFNA(VLOOKUP(G1677,'@LIST'!$M$2:$N$481,2,FALSE),"")</f>
        <v/>
      </c>
      <c r="I1677" s="11"/>
      <c r="J1677" s="50"/>
      <c r="K1677" s="31" t="str">
        <f>_xlfn.IFNA(VLOOKUP(J1677,'@LIST'!$M$2:$N$481,2,FALSE),"")</f>
        <v/>
      </c>
      <c r="L1677" s="31"/>
      <c r="M1677" s="36"/>
      <c r="N1677" s="84"/>
      <c r="O1677" s="15" t="str">
        <f>_xlfn.IFNA(VLOOKUP(N1677, '@LIST'!$AO$2:$AP$5, 2, FALSE), "")</f>
        <v/>
      </c>
      <c r="P1677" s="87"/>
      <c r="Q1677" s="81" t="str">
        <f>_xlfn.IFNA(VLOOKUP(P1677, '@LIST'!$S$2:$T$25, 2, FALSE), "")</f>
        <v/>
      </c>
      <c r="R1677" s="16" t="str">
        <f>_xlfn.IFNA(VLOOKUP(P1677, '@LIST'!$U$2:$U$25, 2, FALSE), "")</f>
        <v/>
      </c>
      <c r="S1677" s="16" t="str">
        <f>_xlfn.IFNA(VLOOKUP(P1677, '@LIST'!$V$2:$W$25, 2, FALSE), "")</f>
        <v/>
      </c>
      <c r="T1677" s="16" t="str">
        <f>_xlfn.IFNA(VLOOKUP(P1677, '@LIST'!$X$2:$Y$25, 2, FALSE), "")</f>
        <v/>
      </c>
      <c r="U1677" s="16" t="str">
        <f>_xlfn.IFNA(VLOOKUP(P1677, '@LIST'!$Z$2:$AA$25, 2, FALSE), "")</f>
        <v/>
      </c>
      <c r="V1677" s="16" t="str">
        <f>_xlfn.IFNA(VLOOKUP(P1677, '@LIST'!$AB$2:$AC$25, 2, FALSE), "")</f>
        <v/>
      </c>
      <c r="W1677" s="16" t="str">
        <f>_xlfn.IFNA(VLOOKUP(P1677, '@LIST'!$AD$2:$AE$25, 2, FALSE), "")</f>
        <v/>
      </c>
      <c r="X1677" s="16" t="str">
        <f>_xlfn.IFNA(VLOOKUP(P1677, '@LIST'!$AF$2:$AG$25, 2, FALSE), "")</f>
        <v/>
      </c>
      <c r="Y1677" s="16" t="str">
        <f>_xlfn.IFNA(VLOOKUP(P1677, '@LIST'!$AH$2:$AI$25, 2, FALSE), "")</f>
        <v/>
      </c>
      <c r="Z1677" s="16" t="str">
        <f>_xlfn.IFNA(VLOOKUP(P1677, '@LIST'!$AJ$2:$AK$25, 2, FALSE), "")</f>
        <v/>
      </c>
      <c r="AA1677" s="16" t="str">
        <f>_xlfn.IFNA(VLOOKUP(P1677, '@LIST'!$AL$2:$AM$25, 2, FALSE), "")</f>
        <v/>
      </c>
      <c r="AB1677" s="65"/>
      <c r="AC1677" s="15" t="str">
        <f>_xlfn.IFNA(VLOOKUP(AB1677, '@LIST'!$AR$2:$AS$4, 2, FALSE), "")</f>
        <v/>
      </c>
      <c r="AD1677" s="84"/>
      <c r="AE1677" s="15" t="str">
        <f>_xlfn.IFNA(VLOOKUP(AD1677, '@LIST'!$AU$2:$AV$4, 2, FALSE), "")</f>
        <v/>
      </c>
    </row>
    <row r="1678" spans="1:31">
      <c r="A1678" s="8"/>
      <c r="B1678" s="14" t="str">
        <f>_xlfn.IFNA(VLOOKUP(A1678, '@LIST'!$A$8:$B$8, 2, FALSE), "")</f>
        <v/>
      </c>
      <c r="C1678" s="268"/>
      <c r="D1678" s="97"/>
      <c r="E1678" s="97"/>
      <c r="F1678" s="17"/>
      <c r="G1678" s="47"/>
      <c r="H1678" s="12" t="str">
        <f>_xlfn.IFNA(VLOOKUP(G1678,'@LIST'!$M$2:$N$481,2,FALSE),"")</f>
        <v/>
      </c>
      <c r="I1678" s="11"/>
      <c r="J1678" s="50"/>
      <c r="K1678" s="31" t="str">
        <f>_xlfn.IFNA(VLOOKUP(J1678,'@LIST'!$M$2:$N$481,2,FALSE),"")</f>
        <v/>
      </c>
      <c r="L1678" s="31"/>
      <c r="M1678" s="36"/>
      <c r="N1678" s="84"/>
      <c r="O1678" s="15" t="str">
        <f>_xlfn.IFNA(VLOOKUP(N1678, '@LIST'!$AO$2:$AP$5, 2, FALSE), "")</f>
        <v/>
      </c>
      <c r="P1678" s="87"/>
      <c r="Q1678" s="81" t="str">
        <f>_xlfn.IFNA(VLOOKUP(P1678, '@LIST'!$S$2:$T$25, 2, FALSE), "")</f>
        <v/>
      </c>
      <c r="R1678" s="16" t="str">
        <f>_xlfn.IFNA(VLOOKUP(P1678, '@LIST'!$U$2:$U$25, 2, FALSE), "")</f>
        <v/>
      </c>
      <c r="S1678" s="16" t="str">
        <f>_xlfn.IFNA(VLOOKUP(P1678, '@LIST'!$V$2:$W$25, 2, FALSE), "")</f>
        <v/>
      </c>
      <c r="T1678" s="16" t="str">
        <f>_xlfn.IFNA(VLOOKUP(P1678, '@LIST'!$X$2:$Y$25, 2, FALSE), "")</f>
        <v/>
      </c>
      <c r="U1678" s="16" t="str">
        <f>_xlfn.IFNA(VLOOKUP(P1678, '@LIST'!$Z$2:$AA$25, 2, FALSE), "")</f>
        <v/>
      </c>
      <c r="V1678" s="16" t="str">
        <f>_xlfn.IFNA(VLOOKUP(P1678, '@LIST'!$AB$2:$AC$25, 2, FALSE), "")</f>
        <v/>
      </c>
      <c r="W1678" s="16" t="str">
        <f>_xlfn.IFNA(VLOOKUP(P1678, '@LIST'!$AD$2:$AE$25, 2, FALSE), "")</f>
        <v/>
      </c>
      <c r="X1678" s="16" t="str">
        <f>_xlfn.IFNA(VLOOKUP(P1678, '@LIST'!$AF$2:$AG$25, 2, FALSE), "")</f>
        <v/>
      </c>
      <c r="Y1678" s="16" t="str">
        <f>_xlfn.IFNA(VLOOKUP(P1678, '@LIST'!$AH$2:$AI$25, 2, FALSE), "")</f>
        <v/>
      </c>
      <c r="Z1678" s="16" t="str">
        <f>_xlfn.IFNA(VLOOKUP(P1678, '@LIST'!$AJ$2:$AK$25, 2, FALSE), "")</f>
        <v/>
      </c>
      <c r="AA1678" s="16" t="str">
        <f>_xlfn.IFNA(VLOOKUP(P1678, '@LIST'!$AL$2:$AM$25, 2, FALSE), "")</f>
        <v/>
      </c>
      <c r="AB1678" s="65"/>
      <c r="AC1678" s="15" t="str">
        <f>_xlfn.IFNA(VLOOKUP(AB1678, '@LIST'!$AR$2:$AS$4, 2, FALSE), "")</f>
        <v/>
      </c>
      <c r="AD1678" s="84"/>
      <c r="AE1678" s="15" t="str">
        <f>_xlfn.IFNA(VLOOKUP(AD1678, '@LIST'!$AU$2:$AV$4, 2, FALSE), "")</f>
        <v/>
      </c>
    </row>
    <row r="1679" spans="1:31">
      <c r="A1679" s="8"/>
      <c r="B1679" s="14" t="str">
        <f>_xlfn.IFNA(VLOOKUP(A1679, '@LIST'!$A$8:$B$8, 2, FALSE), "")</f>
        <v/>
      </c>
      <c r="C1679" s="268"/>
      <c r="D1679" s="97"/>
      <c r="E1679" s="97"/>
      <c r="F1679" s="17"/>
      <c r="G1679" s="47"/>
      <c r="H1679" s="12" t="str">
        <f>_xlfn.IFNA(VLOOKUP(G1679,'@LIST'!$M$2:$N$481,2,FALSE),"")</f>
        <v/>
      </c>
      <c r="I1679" s="11"/>
      <c r="J1679" s="50"/>
      <c r="K1679" s="31" t="str">
        <f>_xlfn.IFNA(VLOOKUP(J1679,'@LIST'!$M$2:$N$481,2,FALSE),"")</f>
        <v/>
      </c>
      <c r="L1679" s="31"/>
      <c r="M1679" s="36"/>
      <c r="N1679" s="84"/>
      <c r="O1679" s="15" t="str">
        <f>_xlfn.IFNA(VLOOKUP(N1679, '@LIST'!$AO$2:$AP$5, 2, FALSE), "")</f>
        <v/>
      </c>
      <c r="P1679" s="87"/>
      <c r="Q1679" s="81" t="str">
        <f>_xlfn.IFNA(VLOOKUP(P1679, '@LIST'!$S$2:$T$25, 2, FALSE), "")</f>
        <v/>
      </c>
      <c r="R1679" s="16" t="str">
        <f>_xlfn.IFNA(VLOOKUP(P1679, '@LIST'!$U$2:$U$25, 2, FALSE), "")</f>
        <v/>
      </c>
      <c r="S1679" s="16" t="str">
        <f>_xlfn.IFNA(VLOOKUP(P1679, '@LIST'!$V$2:$W$25, 2, FALSE), "")</f>
        <v/>
      </c>
      <c r="T1679" s="16" t="str">
        <f>_xlfn.IFNA(VLOOKUP(P1679, '@LIST'!$X$2:$Y$25, 2, FALSE), "")</f>
        <v/>
      </c>
      <c r="U1679" s="16" t="str">
        <f>_xlfn.IFNA(VLOOKUP(P1679, '@LIST'!$Z$2:$AA$25, 2, FALSE), "")</f>
        <v/>
      </c>
      <c r="V1679" s="16" t="str">
        <f>_xlfn.IFNA(VLOOKUP(P1679, '@LIST'!$AB$2:$AC$25, 2, FALSE), "")</f>
        <v/>
      </c>
      <c r="W1679" s="16" t="str">
        <f>_xlfn.IFNA(VLOOKUP(P1679, '@LIST'!$AD$2:$AE$25, 2, FALSE), "")</f>
        <v/>
      </c>
      <c r="X1679" s="16" t="str">
        <f>_xlfn.IFNA(VLOOKUP(P1679, '@LIST'!$AF$2:$AG$25, 2, FALSE), "")</f>
        <v/>
      </c>
      <c r="Y1679" s="16" t="str">
        <f>_xlfn.IFNA(VLOOKUP(P1679, '@LIST'!$AH$2:$AI$25, 2, FALSE), "")</f>
        <v/>
      </c>
      <c r="Z1679" s="16" t="str">
        <f>_xlfn.IFNA(VLOOKUP(P1679, '@LIST'!$AJ$2:$AK$25, 2, FALSE), "")</f>
        <v/>
      </c>
      <c r="AA1679" s="16" t="str">
        <f>_xlfn.IFNA(VLOOKUP(P1679, '@LIST'!$AL$2:$AM$25, 2, FALSE), "")</f>
        <v/>
      </c>
      <c r="AB1679" s="65"/>
      <c r="AC1679" s="15" t="str">
        <f>_xlfn.IFNA(VLOOKUP(AB1679, '@LIST'!$AR$2:$AS$4, 2, FALSE), "")</f>
        <v/>
      </c>
      <c r="AD1679" s="84"/>
      <c r="AE1679" s="15" t="str">
        <f>_xlfn.IFNA(VLOOKUP(AD1679, '@LIST'!$AU$2:$AV$4, 2, FALSE), "")</f>
        <v/>
      </c>
    </row>
    <row r="1680" spans="1:31">
      <c r="A1680" s="8"/>
      <c r="B1680" s="14" t="str">
        <f>_xlfn.IFNA(VLOOKUP(A1680, '@LIST'!$A$8:$B$8, 2, FALSE), "")</f>
        <v/>
      </c>
      <c r="C1680" s="268"/>
      <c r="D1680" s="97"/>
      <c r="E1680" s="97"/>
      <c r="F1680" s="17"/>
      <c r="G1680" s="47"/>
      <c r="H1680" s="12" t="str">
        <f>_xlfn.IFNA(VLOOKUP(G1680,'@LIST'!$M$2:$N$481,2,FALSE),"")</f>
        <v/>
      </c>
      <c r="I1680" s="11"/>
      <c r="J1680" s="50"/>
      <c r="K1680" s="31" t="str">
        <f>_xlfn.IFNA(VLOOKUP(J1680,'@LIST'!$M$2:$N$481,2,FALSE),"")</f>
        <v/>
      </c>
      <c r="L1680" s="31"/>
      <c r="M1680" s="36"/>
      <c r="N1680" s="84"/>
      <c r="O1680" s="15" t="str">
        <f>_xlfn.IFNA(VLOOKUP(N1680, '@LIST'!$AO$2:$AP$5, 2, FALSE), "")</f>
        <v/>
      </c>
      <c r="P1680" s="87"/>
      <c r="Q1680" s="81" t="str">
        <f>_xlfn.IFNA(VLOOKUP(P1680, '@LIST'!$S$2:$T$25, 2, FALSE), "")</f>
        <v/>
      </c>
      <c r="R1680" s="16" t="str">
        <f>_xlfn.IFNA(VLOOKUP(P1680, '@LIST'!$U$2:$U$25, 2, FALSE), "")</f>
        <v/>
      </c>
      <c r="S1680" s="16" t="str">
        <f>_xlfn.IFNA(VLOOKUP(P1680, '@LIST'!$V$2:$W$25, 2, FALSE), "")</f>
        <v/>
      </c>
      <c r="T1680" s="16" t="str">
        <f>_xlfn.IFNA(VLOOKUP(P1680, '@LIST'!$X$2:$Y$25, 2, FALSE), "")</f>
        <v/>
      </c>
      <c r="U1680" s="16" t="str">
        <f>_xlfn.IFNA(VLOOKUP(P1680, '@LIST'!$Z$2:$AA$25, 2, FALSE), "")</f>
        <v/>
      </c>
      <c r="V1680" s="16" t="str">
        <f>_xlfn.IFNA(VLOOKUP(P1680, '@LIST'!$AB$2:$AC$25, 2, FALSE), "")</f>
        <v/>
      </c>
      <c r="W1680" s="16" t="str">
        <f>_xlfn.IFNA(VLOOKUP(P1680, '@LIST'!$AD$2:$AE$25, 2, FALSE), "")</f>
        <v/>
      </c>
      <c r="X1680" s="16" t="str">
        <f>_xlfn.IFNA(VLOOKUP(P1680, '@LIST'!$AF$2:$AG$25, 2, FALSE), "")</f>
        <v/>
      </c>
      <c r="Y1680" s="16" t="str">
        <f>_xlfn.IFNA(VLOOKUP(P1680, '@LIST'!$AH$2:$AI$25, 2, FALSE), "")</f>
        <v/>
      </c>
      <c r="Z1680" s="16" t="str">
        <f>_xlfn.IFNA(VLOOKUP(P1680, '@LIST'!$AJ$2:$AK$25, 2, FALSE), "")</f>
        <v/>
      </c>
      <c r="AA1680" s="16" t="str">
        <f>_xlfn.IFNA(VLOOKUP(P1680, '@LIST'!$AL$2:$AM$25, 2, FALSE), "")</f>
        <v/>
      </c>
      <c r="AB1680" s="65"/>
      <c r="AC1680" s="15" t="str">
        <f>_xlfn.IFNA(VLOOKUP(AB1680, '@LIST'!$AR$2:$AS$4, 2, FALSE), "")</f>
        <v/>
      </c>
      <c r="AD1680" s="84"/>
      <c r="AE1680" s="15" t="str">
        <f>_xlfn.IFNA(VLOOKUP(AD1680, '@LIST'!$AU$2:$AV$4, 2, FALSE), "")</f>
        <v/>
      </c>
    </row>
    <row r="1681" spans="1:31">
      <c r="A1681" s="8"/>
      <c r="B1681" s="14" t="str">
        <f>_xlfn.IFNA(VLOOKUP(A1681, '@LIST'!$A$8:$B$8, 2, FALSE), "")</f>
        <v/>
      </c>
      <c r="C1681" s="268"/>
      <c r="D1681" s="97"/>
      <c r="E1681" s="97"/>
      <c r="F1681" s="17"/>
      <c r="G1681" s="47"/>
      <c r="H1681" s="12" t="str">
        <f>_xlfn.IFNA(VLOOKUP(G1681,'@LIST'!$M$2:$N$481,2,FALSE),"")</f>
        <v/>
      </c>
      <c r="I1681" s="11"/>
      <c r="J1681" s="50"/>
      <c r="K1681" s="31" t="str">
        <f>_xlfn.IFNA(VLOOKUP(J1681,'@LIST'!$M$2:$N$481,2,FALSE),"")</f>
        <v/>
      </c>
      <c r="L1681" s="31"/>
      <c r="M1681" s="36"/>
      <c r="N1681" s="84"/>
      <c r="O1681" s="15" t="str">
        <f>_xlfn.IFNA(VLOOKUP(N1681, '@LIST'!$AO$2:$AP$5, 2, FALSE), "")</f>
        <v/>
      </c>
      <c r="P1681" s="87"/>
      <c r="Q1681" s="81" t="str">
        <f>_xlfn.IFNA(VLOOKUP(P1681, '@LIST'!$S$2:$T$25, 2, FALSE), "")</f>
        <v/>
      </c>
      <c r="R1681" s="16" t="str">
        <f>_xlfn.IFNA(VLOOKUP(P1681, '@LIST'!$U$2:$U$25, 2, FALSE), "")</f>
        <v/>
      </c>
      <c r="S1681" s="16" t="str">
        <f>_xlfn.IFNA(VLOOKUP(P1681, '@LIST'!$V$2:$W$25, 2, FALSE), "")</f>
        <v/>
      </c>
      <c r="T1681" s="16" t="str">
        <f>_xlfn.IFNA(VLOOKUP(P1681, '@LIST'!$X$2:$Y$25, 2, FALSE), "")</f>
        <v/>
      </c>
      <c r="U1681" s="16" t="str">
        <f>_xlfn.IFNA(VLOOKUP(P1681, '@LIST'!$Z$2:$AA$25, 2, FALSE), "")</f>
        <v/>
      </c>
      <c r="V1681" s="16" t="str">
        <f>_xlfn.IFNA(VLOOKUP(P1681, '@LIST'!$AB$2:$AC$25, 2, FALSE), "")</f>
        <v/>
      </c>
      <c r="W1681" s="16" t="str">
        <f>_xlfn.IFNA(VLOOKUP(P1681, '@LIST'!$AD$2:$AE$25, 2, FALSE), "")</f>
        <v/>
      </c>
      <c r="X1681" s="16" t="str">
        <f>_xlfn.IFNA(VLOOKUP(P1681, '@LIST'!$AF$2:$AG$25, 2, FALSE), "")</f>
        <v/>
      </c>
      <c r="Y1681" s="16" t="str">
        <f>_xlfn.IFNA(VLOOKUP(P1681, '@LIST'!$AH$2:$AI$25, 2, FALSE), "")</f>
        <v/>
      </c>
      <c r="Z1681" s="16" t="str">
        <f>_xlfn.IFNA(VLOOKUP(P1681, '@LIST'!$AJ$2:$AK$25, 2, FALSE), "")</f>
        <v/>
      </c>
      <c r="AA1681" s="16" t="str">
        <f>_xlfn.IFNA(VLOOKUP(P1681, '@LIST'!$AL$2:$AM$25, 2, FALSE), "")</f>
        <v/>
      </c>
      <c r="AB1681" s="65"/>
      <c r="AC1681" s="15" t="str">
        <f>_xlfn.IFNA(VLOOKUP(AB1681, '@LIST'!$AR$2:$AS$4, 2, FALSE), "")</f>
        <v/>
      </c>
      <c r="AD1681" s="84"/>
      <c r="AE1681" s="15" t="str">
        <f>_xlfn.IFNA(VLOOKUP(AD1681, '@LIST'!$AU$2:$AV$4, 2, FALSE), "")</f>
        <v/>
      </c>
    </row>
    <row r="1682" spans="1:31">
      <c r="A1682" s="8"/>
      <c r="B1682" s="14" t="str">
        <f>_xlfn.IFNA(VLOOKUP(A1682, '@LIST'!$A$8:$B$8, 2, FALSE), "")</f>
        <v/>
      </c>
      <c r="C1682" s="268"/>
      <c r="D1682" s="97"/>
      <c r="E1682" s="97"/>
      <c r="F1682" s="17"/>
      <c r="G1682" s="47"/>
      <c r="H1682" s="12" t="str">
        <f>_xlfn.IFNA(VLOOKUP(G1682,'@LIST'!$M$2:$N$481,2,FALSE),"")</f>
        <v/>
      </c>
      <c r="I1682" s="11"/>
      <c r="J1682" s="50"/>
      <c r="K1682" s="31" t="str">
        <f>_xlfn.IFNA(VLOOKUP(J1682,'@LIST'!$M$2:$N$481,2,FALSE),"")</f>
        <v/>
      </c>
      <c r="L1682" s="31"/>
      <c r="M1682" s="36"/>
      <c r="N1682" s="84"/>
      <c r="O1682" s="15" t="str">
        <f>_xlfn.IFNA(VLOOKUP(N1682, '@LIST'!$AO$2:$AP$5, 2, FALSE), "")</f>
        <v/>
      </c>
      <c r="P1682" s="87"/>
      <c r="Q1682" s="81" t="str">
        <f>_xlfn.IFNA(VLOOKUP(P1682, '@LIST'!$S$2:$T$25, 2, FALSE), "")</f>
        <v/>
      </c>
      <c r="R1682" s="16" t="str">
        <f>_xlfn.IFNA(VLOOKUP(P1682, '@LIST'!$U$2:$U$25, 2, FALSE), "")</f>
        <v/>
      </c>
      <c r="S1682" s="16" t="str">
        <f>_xlfn.IFNA(VLOOKUP(P1682, '@LIST'!$V$2:$W$25, 2, FALSE), "")</f>
        <v/>
      </c>
      <c r="T1682" s="16" t="str">
        <f>_xlfn.IFNA(VLOOKUP(P1682, '@LIST'!$X$2:$Y$25, 2, FALSE), "")</f>
        <v/>
      </c>
      <c r="U1682" s="16" t="str">
        <f>_xlfn.IFNA(VLOOKUP(P1682, '@LIST'!$Z$2:$AA$25, 2, FALSE), "")</f>
        <v/>
      </c>
      <c r="V1682" s="16" t="str">
        <f>_xlfn.IFNA(VLOOKUP(P1682, '@LIST'!$AB$2:$AC$25, 2, FALSE), "")</f>
        <v/>
      </c>
      <c r="W1682" s="16" t="str">
        <f>_xlfn.IFNA(VLOOKUP(P1682, '@LIST'!$AD$2:$AE$25, 2, FALSE), "")</f>
        <v/>
      </c>
      <c r="X1682" s="16" t="str">
        <f>_xlfn.IFNA(VLOOKUP(P1682, '@LIST'!$AF$2:$AG$25, 2, FALSE), "")</f>
        <v/>
      </c>
      <c r="Y1682" s="16" t="str">
        <f>_xlfn.IFNA(VLOOKUP(P1682, '@LIST'!$AH$2:$AI$25, 2, FALSE), "")</f>
        <v/>
      </c>
      <c r="Z1682" s="16" t="str">
        <f>_xlfn.IFNA(VLOOKUP(P1682, '@LIST'!$AJ$2:$AK$25, 2, FALSE), "")</f>
        <v/>
      </c>
      <c r="AA1682" s="16" t="str">
        <f>_xlfn.IFNA(VLOOKUP(P1682, '@LIST'!$AL$2:$AM$25, 2, FALSE), "")</f>
        <v/>
      </c>
      <c r="AB1682" s="65"/>
      <c r="AC1682" s="15" t="str">
        <f>_xlfn.IFNA(VLOOKUP(AB1682, '@LIST'!$AR$2:$AS$4, 2, FALSE), "")</f>
        <v/>
      </c>
      <c r="AD1682" s="84"/>
      <c r="AE1682" s="15" t="str">
        <f>_xlfn.IFNA(VLOOKUP(AD1682, '@LIST'!$AU$2:$AV$4, 2, FALSE), "")</f>
        <v/>
      </c>
    </row>
    <row r="1683" spans="1:31">
      <c r="A1683" s="8"/>
      <c r="B1683" s="14" t="str">
        <f>_xlfn.IFNA(VLOOKUP(A1683, '@LIST'!$A$8:$B$8, 2, FALSE), "")</f>
        <v/>
      </c>
      <c r="C1683" s="268"/>
      <c r="D1683" s="97"/>
      <c r="E1683" s="97"/>
      <c r="F1683" s="17"/>
      <c r="G1683" s="47"/>
      <c r="H1683" s="12" t="str">
        <f>_xlfn.IFNA(VLOOKUP(G1683,'@LIST'!$M$2:$N$481,2,FALSE),"")</f>
        <v/>
      </c>
      <c r="I1683" s="11"/>
      <c r="J1683" s="50"/>
      <c r="K1683" s="31" t="str">
        <f>_xlfn.IFNA(VLOOKUP(J1683,'@LIST'!$M$2:$N$481,2,FALSE),"")</f>
        <v/>
      </c>
      <c r="L1683" s="31"/>
      <c r="M1683" s="36"/>
      <c r="N1683" s="84"/>
      <c r="O1683" s="15" t="str">
        <f>_xlfn.IFNA(VLOOKUP(N1683, '@LIST'!$AO$2:$AP$5, 2, FALSE), "")</f>
        <v/>
      </c>
      <c r="P1683" s="87"/>
      <c r="Q1683" s="81" t="str">
        <f>_xlfn.IFNA(VLOOKUP(P1683, '@LIST'!$S$2:$T$25, 2, FALSE), "")</f>
        <v/>
      </c>
      <c r="R1683" s="16" t="str">
        <f>_xlfn.IFNA(VLOOKUP(P1683, '@LIST'!$U$2:$U$25, 2, FALSE), "")</f>
        <v/>
      </c>
      <c r="S1683" s="16" t="str">
        <f>_xlfn.IFNA(VLOOKUP(P1683, '@LIST'!$V$2:$W$25, 2, FALSE), "")</f>
        <v/>
      </c>
      <c r="T1683" s="16" t="str">
        <f>_xlfn.IFNA(VLOOKUP(P1683, '@LIST'!$X$2:$Y$25, 2, FALSE), "")</f>
        <v/>
      </c>
      <c r="U1683" s="16" t="str">
        <f>_xlfn.IFNA(VLOOKUP(P1683, '@LIST'!$Z$2:$AA$25, 2, FALSE), "")</f>
        <v/>
      </c>
      <c r="V1683" s="16" t="str">
        <f>_xlfn.IFNA(VLOOKUP(P1683, '@LIST'!$AB$2:$AC$25, 2, FALSE), "")</f>
        <v/>
      </c>
      <c r="W1683" s="16" t="str">
        <f>_xlfn.IFNA(VLOOKUP(P1683, '@LIST'!$AD$2:$AE$25, 2, FALSE), "")</f>
        <v/>
      </c>
      <c r="X1683" s="16" t="str">
        <f>_xlfn.IFNA(VLOOKUP(P1683, '@LIST'!$AF$2:$AG$25, 2, FALSE), "")</f>
        <v/>
      </c>
      <c r="Y1683" s="16" t="str">
        <f>_xlfn.IFNA(VLOOKUP(P1683, '@LIST'!$AH$2:$AI$25, 2, FALSE), "")</f>
        <v/>
      </c>
      <c r="Z1683" s="16" t="str">
        <f>_xlfn.IFNA(VLOOKUP(P1683, '@LIST'!$AJ$2:$AK$25, 2, FALSE), "")</f>
        <v/>
      </c>
      <c r="AA1683" s="16" t="str">
        <f>_xlfn.IFNA(VLOOKUP(P1683, '@LIST'!$AL$2:$AM$25, 2, FALSE), "")</f>
        <v/>
      </c>
      <c r="AB1683" s="65"/>
      <c r="AC1683" s="15" t="str">
        <f>_xlfn.IFNA(VLOOKUP(AB1683, '@LIST'!$AR$2:$AS$4, 2, FALSE), "")</f>
        <v/>
      </c>
      <c r="AD1683" s="84"/>
      <c r="AE1683" s="15" t="str">
        <f>_xlfn.IFNA(VLOOKUP(AD1683, '@LIST'!$AU$2:$AV$4, 2, FALSE), "")</f>
        <v/>
      </c>
    </row>
    <row r="1684" spans="1:31">
      <c r="A1684" s="8"/>
      <c r="B1684" s="14" t="str">
        <f>_xlfn.IFNA(VLOOKUP(A1684, '@LIST'!$A$8:$B$8, 2, FALSE), "")</f>
        <v/>
      </c>
      <c r="C1684" s="268"/>
      <c r="D1684" s="97"/>
      <c r="E1684" s="97"/>
      <c r="F1684" s="17"/>
      <c r="G1684" s="47"/>
      <c r="H1684" s="12" t="str">
        <f>_xlfn.IFNA(VLOOKUP(G1684,'@LIST'!$M$2:$N$481,2,FALSE),"")</f>
        <v/>
      </c>
      <c r="I1684" s="11"/>
      <c r="J1684" s="50"/>
      <c r="K1684" s="31" t="str">
        <f>_xlfn.IFNA(VLOOKUP(J1684,'@LIST'!$M$2:$N$481,2,FALSE),"")</f>
        <v/>
      </c>
      <c r="L1684" s="31"/>
      <c r="M1684" s="36"/>
      <c r="N1684" s="84"/>
      <c r="O1684" s="15" t="str">
        <f>_xlfn.IFNA(VLOOKUP(N1684, '@LIST'!$AO$2:$AP$5, 2, FALSE), "")</f>
        <v/>
      </c>
      <c r="P1684" s="87"/>
      <c r="Q1684" s="81" t="str">
        <f>_xlfn.IFNA(VLOOKUP(P1684, '@LIST'!$S$2:$T$25, 2, FALSE), "")</f>
        <v/>
      </c>
      <c r="R1684" s="16" t="str">
        <f>_xlfn.IFNA(VLOOKUP(P1684, '@LIST'!$U$2:$U$25, 2, FALSE), "")</f>
        <v/>
      </c>
      <c r="S1684" s="16" t="str">
        <f>_xlfn.IFNA(VLOOKUP(P1684, '@LIST'!$V$2:$W$25, 2, FALSE), "")</f>
        <v/>
      </c>
      <c r="T1684" s="16" t="str">
        <f>_xlfn.IFNA(VLOOKUP(P1684, '@LIST'!$X$2:$Y$25, 2, FALSE), "")</f>
        <v/>
      </c>
      <c r="U1684" s="16" t="str">
        <f>_xlfn.IFNA(VLOOKUP(P1684, '@LIST'!$Z$2:$AA$25, 2, FALSE), "")</f>
        <v/>
      </c>
      <c r="V1684" s="16" t="str">
        <f>_xlfn.IFNA(VLOOKUP(P1684, '@LIST'!$AB$2:$AC$25, 2, FALSE), "")</f>
        <v/>
      </c>
      <c r="W1684" s="16" t="str">
        <f>_xlfn.IFNA(VLOOKUP(P1684, '@LIST'!$AD$2:$AE$25, 2, FALSE), "")</f>
        <v/>
      </c>
      <c r="X1684" s="16" t="str">
        <f>_xlfn.IFNA(VLOOKUP(P1684, '@LIST'!$AF$2:$AG$25, 2, FALSE), "")</f>
        <v/>
      </c>
      <c r="Y1684" s="16" t="str">
        <f>_xlfn.IFNA(VLOOKUP(P1684, '@LIST'!$AH$2:$AI$25, 2, FALSE), "")</f>
        <v/>
      </c>
      <c r="Z1684" s="16" t="str">
        <f>_xlfn.IFNA(VLOOKUP(P1684, '@LIST'!$AJ$2:$AK$25, 2, FALSE), "")</f>
        <v/>
      </c>
      <c r="AA1684" s="16" t="str">
        <f>_xlfn.IFNA(VLOOKUP(P1684, '@LIST'!$AL$2:$AM$25, 2, FALSE), "")</f>
        <v/>
      </c>
      <c r="AB1684" s="65"/>
      <c r="AC1684" s="15" t="str">
        <f>_xlfn.IFNA(VLOOKUP(AB1684, '@LIST'!$AR$2:$AS$4, 2, FALSE), "")</f>
        <v/>
      </c>
      <c r="AD1684" s="84"/>
      <c r="AE1684" s="15" t="str">
        <f>_xlfn.IFNA(VLOOKUP(AD1684, '@LIST'!$AU$2:$AV$4, 2, FALSE), "")</f>
        <v/>
      </c>
    </row>
    <row r="1685" spans="1:31">
      <c r="A1685" s="8"/>
      <c r="B1685" s="14" t="str">
        <f>_xlfn.IFNA(VLOOKUP(A1685, '@LIST'!$A$8:$B$8, 2, FALSE), "")</f>
        <v/>
      </c>
      <c r="C1685" s="268"/>
      <c r="D1685" s="97"/>
      <c r="E1685" s="97"/>
      <c r="F1685" s="17"/>
      <c r="G1685" s="47"/>
      <c r="H1685" s="12" t="str">
        <f>_xlfn.IFNA(VLOOKUP(G1685,'@LIST'!$M$2:$N$481,2,FALSE),"")</f>
        <v/>
      </c>
      <c r="I1685" s="11"/>
      <c r="J1685" s="50"/>
      <c r="K1685" s="31" t="str">
        <f>_xlfn.IFNA(VLOOKUP(J1685,'@LIST'!$M$2:$N$481,2,FALSE),"")</f>
        <v/>
      </c>
      <c r="L1685" s="31"/>
      <c r="M1685" s="36"/>
      <c r="N1685" s="84"/>
      <c r="O1685" s="15" t="str">
        <f>_xlfn.IFNA(VLOOKUP(N1685, '@LIST'!$AO$2:$AP$5, 2, FALSE), "")</f>
        <v/>
      </c>
      <c r="P1685" s="87"/>
      <c r="Q1685" s="81" t="str">
        <f>_xlfn.IFNA(VLOOKUP(P1685, '@LIST'!$S$2:$T$25, 2, FALSE), "")</f>
        <v/>
      </c>
      <c r="R1685" s="16" t="str">
        <f>_xlfn.IFNA(VLOOKUP(P1685, '@LIST'!$U$2:$U$25, 2, FALSE), "")</f>
        <v/>
      </c>
      <c r="S1685" s="16" t="str">
        <f>_xlfn.IFNA(VLOOKUP(P1685, '@LIST'!$V$2:$W$25, 2, FALSE), "")</f>
        <v/>
      </c>
      <c r="T1685" s="16" t="str">
        <f>_xlfn.IFNA(VLOOKUP(P1685, '@LIST'!$X$2:$Y$25, 2, FALSE), "")</f>
        <v/>
      </c>
      <c r="U1685" s="16" t="str">
        <f>_xlfn.IFNA(VLOOKUP(P1685, '@LIST'!$Z$2:$AA$25, 2, FALSE), "")</f>
        <v/>
      </c>
      <c r="V1685" s="16" t="str">
        <f>_xlfn.IFNA(VLOOKUP(P1685, '@LIST'!$AB$2:$AC$25, 2, FALSE), "")</f>
        <v/>
      </c>
      <c r="W1685" s="16" t="str">
        <f>_xlfn.IFNA(VLOOKUP(P1685, '@LIST'!$AD$2:$AE$25, 2, FALSE), "")</f>
        <v/>
      </c>
      <c r="X1685" s="16" t="str">
        <f>_xlfn.IFNA(VLOOKUP(P1685, '@LIST'!$AF$2:$AG$25, 2, FALSE), "")</f>
        <v/>
      </c>
      <c r="Y1685" s="16" t="str">
        <f>_xlfn.IFNA(VLOOKUP(P1685, '@LIST'!$AH$2:$AI$25, 2, FALSE), "")</f>
        <v/>
      </c>
      <c r="Z1685" s="16" t="str">
        <f>_xlfn.IFNA(VLOOKUP(P1685, '@LIST'!$AJ$2:$AK$25, 2, FALSE), "")</f>
        <v/>
      </c>
      <c r="AA1685" s="16" t="str">
        <f>_xlfn.IFNA(VLOOKUP(P1685, '@LIST'!$AL$2:$AM$25, 2, FALSE), "")</f>
        <v/>
      </c>
      <c r="AB1685" s="65"/>
      <c r="AC1685" s="15" t="str">
        <f>_xlfn.IFNA(VLOOKUP(AB1685, '@LIST'!$AR$2:$AS$4, 2, FALSE), "")</f>
        <v/>
      </c>
      <c r="AD1685" s="84"/>
      <c r="AE1685" s="15" t="str">
        <f>_xlfn.IFNA(VLOOKUP(AD1685, '@LIST'!$AU$2:$AV$4, 2, FALSE), "")</f>
        <v/>
      </c>
    </row>
    <row r="1686" spans="1:31">
      <c r="A1686" s="8"/>
      <c r="B1686" s="14" t="str">
        <f>_xlfn.IFNA(VLOOKUP(A1686, '@LIST'!$A$8:$B$8, 2, FALSE), "")</f>
        <v/>
      </c>
      <c r="C1686" s="268"/>
      <c r="D1686" s="97"/>
      <c r="E1686" s="97"/>
      <c r="F1686" s="17"/>
      <c r="G1686" s="47"/>
      <c r="H1686" s="12" t="str">
        <f>_xlfn.IFNA(VLOOKUP(G1686,'@LIST'!$M$2:$N$481,2,FALSE),"")</f>
        <v/>
      </c>
      <c r="I1686" s="11"/>
      <c r="J1686" s="50"/>
      <c r="K1686" s="31" t="str">
        <f>_xlfn.IFNA(VLOOKUP(J1686,'@LIST'!$M$2:$N$481,2,FALSE),"")</f>
        <v/>
      </c>
      <c r="L1686" s="31"/>
      <c r="M1686" s="36"/>
      <c r="N1686" s="84"/>
      <c r="O1686" s="15" t="str">
        <f>_xlfn.IFNA(VLOOKUP(N1686, '@LIST'!$AO$2:$AP$5, 2, FALSE), "")</f>
        <v/>
      </c>
      <c r="P1686" s="87"/>
      <c r="Q1686" s="81" t="str">
        <f>_xlfn.IFNA(VLOOKUP(P1686, '@LIST'!$S$2:$T$25, 2, FALSE), "")</f>
        <v/>
      </c>
      <c r="R1686" s="16" t="str">
        <f>_xlfn.IFNA(VLOOKUP(P1686, '@LIST'!$U$2:$U$25, 2, FALSE), "")</f>
        <v/>
      </c>
      <c r="S1686" s="16" t="str">
        <f>_xlfn.IFNA(VLOOKUP(P1686, '@LIST'!$V$2:$W$25, 2, FALSE), "")</f>
        <v/>
      </c>
      <c r="T1686" s="16" t="str">
        <f>_xlfn.IFNA(VLOOKUP(P1686, '@LIST'!$X$2:$Y$25, 2, FALSE), "")</f>
        <v/>
      </c>
      <c r="U1686" s="16" t="str">
        <f>_xlfn.IFNA(VLOOKUP(P1686, '@LIST'!$Z$2:$AA$25, 2, FALSE), "")</f>
        <v/>
      </c>
      <c r="V1686" s="16" t="str">
        <f>_xlfn.IFNA(VLOOKUP(P1686, '@LIST'!$AB$2:$AC$25, 2, FALSE), "")</f>
        <v/>
      </c>
      <c r="W1686" s="16" t="str">
        <f>_xlfn.IFNA(VLOOKUP(P1686, '@LIST'!$AD$2:$AE$25, 2, FALSE), "")</f>
        <v/>
      </c>
      <c r="X1686" s="16" t="str">
        <f>_xlfn.IFNA(VLOOKUP(P1686, '@LIST'!$AF$2:$AG$25, 2, FALSE), "")</f>
        <v/>
      </c>
      <c r="Y1686" s="16" t="str">
        <f>_xlfn.IFNA(VLOOKUP(P1686, '@LIST'!$AH$2:$AI$25, 2, FALSE), "")</f>
        <v/>
      </c>
      <c r="Z1686" s="16" t="str">
        <f>_xlfn.IFNA(VLOOKUP(P1686, '@LIST'!$AJ$2:$AK$25, 2, FALSE), "")</f>
        <v/>
      </c>
      <c r="AA1686" s="16" t="str">
        <f>_xlfn.IFNA(VLOOKUP(P1686, '@LIST'!$AL$2:$AM$25, 2, FALSE), "")</f>
        <v/>
      </c>
      <c r="AB1686" s="65"/>
      <c r="AC1686" s="15" t="str">
        <f>_xlfn.IFNA(VLOOKUP(AB1686, '@LIST'!$AR$2:$AS$4, 2, FALSE), "")</f>
        <v/>
      </c>
      <c r="AD1686" s="84"/>
      <c r="AE1686" s="15" t="str">
        <f>_xlfn.IFNA(VLOOKUP(AD1686, '@LIST'!$AU$2:$AV$4, 2, FALSE), "")</f>
        <v/>
      </c>
    </row>
    <row r="1687" spans="1:31">
      <c r="A1687" s="8"/>
      <c r="B1687" s="14" t="str">
        <f>_xlfn.IFNA(VLOOKUP(A1687, '@LIST'!$A$8:$B$8, 2, FALSE), "")</f>
        <v/>
      </c>
      <c r="C1687" s="268"/>
      <c r="D1687" s="97"/>
      <c r="E1687" s="97"/>
      <c r="F1687" s="17"/>
      <c r="G1687" s="47"/>
      <c r="H1687" s="12" t="str">
        <f>_xlfn.IFNA(VLOOKUP(G1687,'@LIST'!$M$2:$N$481,2,FALSE),"")</f>
        <v/>
      </c>
      <c r="I1687" s="11"/>
      <c r="J1687" s="50"/>
      <c r="K1687" s="31" t="str">
        <f>_xlfn.IFNA(VLOOKUP(J1687,'@LIST'!$M$2:$N$481,2,FALSE),"")</f>
        <v/>
      </c>
      <c r="L1687" s="31"/>
      <c r="M1687" s="36"/>
      <c r="N1687" s="84"/>
      <c r="O1687" s="15" t="str">
        <f>_xlfn.IFNA(VLOOKUP(N1687, '@LIST'!$AO$2:$AP$5, 2, FALSE), "")</f>
        <v/>
      </c>
      <c r="P1687" s="87"/>
      <c r="Q1687" s="81" t="str">
        <f>_xlfn.IFNA(VLOOKUP(P1687, '@LIST'!$S$2:$T$25, 2, FALSE), "")</f>
        <v/>
      </c>
      <c r="R1687" s="16" t="str">
        <f>_xlfn.IFNA(VLOOKUP(P1687, '@LIST'!$U$2:$U$25, 2, FALSE), "")</f>
        <v/>
      </c>
      <c r="S1687" s="16" t="str">
        <f>_xlfn.IFNA(VLOOKUP(P1687, '@LIST'!$V$2:$W$25, 2, FALSE), "")</f>
        <v/>
      </c>
      <c r="T1687" s="16" t="str">
        <f>_xlfn.IFNA(VLOOKUP(P1687, '@LIST'!$X$2:$Y$25, 2, FALSE), "")</f>
        <v/>
      </c>
      <c r="U1687" s="16" t="str">
        <f>_xlfn.IFNA(VLOOKUP(P1687, '@LIST'!$Z$2:$AA$25, 2, FALSE), "")</f>
        <v/>
      </c>
      <c r="V1687" s="16" t="str">
        <f>_xlfn.IFNA(VLOOKUP(P1687, '@LIST'!$AB$2:$AC$25, 2, FALSE), "")</f>
        <v/>
      </c>
      <c r="W1687" s="16" t="str">
        <f>_xlfn.IFNA(VLOOKUP(P1687, '@LIST'!$AD$2:$AE$25, 2, FALSE), "")</f>
        <v/>
      </c>
      <c r="X1687" s="16" t="str">
        <f>_xlfn.IFNA(VLOOKUP(P1687, '@LIST'!$AF$2:$AG$25, 2, FALSE), "")</f>
        <v/>
      </c>
      <c r="Y1687" s="16" t="str">
        <f>_xlfn.IFNA(VLOOKUP(P1687, '@LIST'!$AH$2:$AI$25, 2, FALSE), "")</f>
        <v/>
      </c>
      <c r="Z1687" s="16" t="str">
        <f>_xlfn.IFNA(VLOOKUP(P1687, '@LIST'!$AJ$2:$AK$25, 2, FALSE), "")</f>
        <v/>
      </c>
      <c r="AA1687" s="16" t="str">
        <f>_xlfn.IFNA(VLOOKUP(P1687, '@LIST'!$AL$2:$AM$25, 2, FALSE), "")</f>
        <v/>
      </c>
      <c r="AB1687" s="65"/>
      <c r="AC1687" s="15" t="str">
        <f>_xlfn.IFNA(VLOOKUP(AB1687, '@LIST'!$AR$2:$AS$4, 2, FALSE), "")</f>
        <v/>
      </c>
      <c r="AD1687" s="84"/>
      <c r="AE1687" s="15" t="str">
        <f>_xlfn.IFNA(VLOOKUP(AD1687, '@LIST'!$AU$2:$AV$4, 2, FALSE), "")</f>
        <v/>
      </c>
    </row>
    <row r="1688" spans="1:31">
      <c r="A1688" s="8"/>
      <c r="B1688" s="14" t="str">
        <f>_xlfn.IFNA(VLOOKUP(A1688, '@LIST'!$A$8:$B$8, 2, FALSE), "")</f>
        <v/>
      </c>
      <c r="C1688" s="268"/>
      <c r="D1688" s="97"/>
      <c r="E1688" s="97"/>
      <c r="F1688" s="17"/>
      <c r="G1688" s="47"/>
      <c r="H1688" s="12" t="str">
        <f>_xlfn.IFNA(VLOOKUP(G1688,'@LIST'!$M$2:$N$481,2,FALSE),"")</f>
        <v/>
      </c>
      <c r="I1688" s="11"/>
      <c r="J1688" s="50"/>
      <c r="K1688" s="31" t="str">
        <f>_xlfn.IFNA(VLOOKUP(J1688,'@LIST'!$M$2:$N$481,2,FALSE),"")</f>
        <v/>
      </c>
      <c r="L1688" s="31"/>
      <c r="M1688" s="36"/>
      <c r="N1688" s="84"/>
      <c r="O1688" s="15" t="str">
        <f>_xlfn.IFNA(VLOOKUP(N1688, '@LIST'!$AO$2:$AP$5, 2, FALSE), "")</f>
        <v/>
      </c>
      <c r="P1688" s="87"/>
      <c r="Q1688" s="81" t="str">
        <f>_xlfn.IFNA(VLOOKUP(P1688, '@LIST'!$S$2:$T$25, 2, FALSE), "")</f>
        <v/>
      </c>
      <c r="R1688" s="16" t="str">
        <f>_xlfn.IFNA(VLOOKUP(P1688, '@LIST'!$U$2:$U$25, 2, FALSE), "")</f>
        <v/>
      </c>
      <c r="S1688" s="16" t="str">
        <f>_xlfn.IFNA(VLOOKUP(P1688, '@LIST'!$V$2:$W$25, 2, FALSE), "")</f>
        <v/>
      </c>
      <c r="T1688" s="16" t="str">
        <f>_xlfn.IFNA(VLOOKUP(P1688, '@LIST'!$X$2:$Y$25, 2, FALSE), "")</f>
        <v/>
      </c>
      <c r="U1688" s="16" t="str">
        <f>_xlfn.IFNA(VLOOKUP(P1688, '@LIST'!$Z$2:$AA$25, 2, FALSE), "")</f>
        <v/>
      </c>
      <c r="V1688" s="16" t="str">
        <f>_xlfn.IFNA(VLOOKUP(P1688, '@LIST'!$AB$2:$AC$25, 2, FALSE), "")</f>
        <v/>
      </c>
      <c r="W1688" s="16" t="str">
        <f>_xlfn.IFNA(VLOOKUP(P1688, '@LIST'!$AD$2:$AE$25, 2, FALSE), "")</f>
        <v/>
      </c>
      <c r="X1688" s="16" t="str">
        <f>_xlfn.IFNA(VLOOKUP(P1688, '@LIST'!$AF$2:$AG$25, 2, FALSE), "")</f>
        <v/>
      </c>
      <c r="Y1688" s="16" t="str">
        <f>_xlfn.IFNA(VLOOKUP(P1688, '@LIST'!$AH$2:$AI$25, 2, FALSE), "")</f>
        <v/>
      </c>
      <c r="Z1688" s="16" t="str">
        <f>_xlfn.IFNA(VLOOKUP(P1688, '@LIST'!$AJ$2:$AK$25, 2, FALSE), "")</f>
        <v/>
      </c>
      <c r="AA1688" s="16" t="str">
        <f>_xlfn.IFNA(VLOOKUP(P1688, '@LIST'!$AL$2:$AM$25, 2, FALSE), "")</f>
        <v/>
      </c>
      <c r="AB1688" s="65"/>
      <c r="AC1688" s="15" t="str">
        <f>_xlfn.IFNA(VLOOKUP(AB1688, '@LIST'!$AR$2:$AS$4, 2, FALSE), "")</f>
        <v/>
      </c>
      <c r="AD1688" s="84"/>
      <c r="AE1688" s="15" t="str">
        <f>_xlfn.IFNA(VLOOKUP(AD1688, '@LIST'!$AU$2:$AV$4, 2, FALSE), "")</f>
        <v/>
      </c>
    </row>
    <row r="1689" spans="1:31">
      <c r="A1689" s="8"/>
      <c r="B1689" s="14" t="str">
        <f>_xlfn.IFNA(VLOOKUP(A1689, '@LIST'!$A$8:$B$8, 2, FALSE), "")</f>
        <v/>
      </c>
      <c r="C1689" s="268"/>
      <c r="D1689" s="97"/>
      <c r="E1689" s="97"/>
      <c r="F1689" s="17"/>
      <c r="G1689" s="47"/>
      <c r="H1689" s="12" t="str">
        <f>_xlfn.IFNA(VLOOKUP(G1689,'@LIST'!$M$2:$N$481,2,FALSE),"")</f>
        <v/>
      </c>
      <c r="I1689" s="11"/>
      <c r="J1689" s="50"/>
      <c r="K1689" s="31" t="str">
        <f>_xlfn.IFNA(VLOOKUP(J1689,'@LIST'!$M$2:$N$481,2,FALSE),"")</f>
        <v/>
      </c>
      <c r="L1689" s="31"/>
      <c r="M1689" s="36"/>
      <c r="N1689" s="84"/>
      <c r="O1689" s="15" t="str">
        <f>_xlfn.IFNA(VLOOKUP(N1689, '@LIST'!$AO$2:$AP$5, 2, FALSE), "")</f>
        <v/>
      </c>
      <c r="P1689" s="87"/>
      <c r="Q1689" s="81" t="str">
        <f>_xlfn.IFNA(VLOOKUP(P1689, '@LIST'!$S$2:$T$25, 2, FALSE), "")</f>
        <v/>
      </c>
      <c r="R1689" s="16" t="str">
        <f>_xlfn.IFNA(VLOOKUP(P1689, '@LIST'!$U$2:$U$25, 2, FALSE), "")</f>
        <v/>
      </c>
      <c r="S1689" s="16" t="str">
        <f>_xlfn.IFNA(VLOOKUP(P1689, '@LIST'!$V$2:$W$25, 2, FALSE), "")</f>
        <v/>
      </c>
      <c r="T1689" s="16" t="str">
        <f>_xlfn.IFNA(VLOOKUP(P1689, '@LIST'!$X$2:$Y$25, 2, FALSE), "")</f>
        <v/>
      </c>
      <c r="U1689" s="16" t="str">
        <f>_xlfn.IFNA(VLOOKUP(P1689, '@LIST'!$Z$2:$AA$25, 2, FALSE), "")</f>
        <v/>
      </c>
      <c r="V1689" s="16" t="str">
        <f>_xlfn.IFNA(VLOOKUP(P1689, '@LIST'!$AB$2:$AC$25, 2, FALSE), "")</f>
        <v/>
      </c>
      <c r="W1689" s="16" t="str">
        <f>_xlfn.IFNA(VLOOKUP(P1689, '@LIST'!$AD$2:$AE$25, 2, FALSE), "")</f>
        <v/>
      </c>
      <c r="X1689" s="16" t="str">
        <f>_xlfn.IFNA(VLOOKUP(P1689, '@LIST'!$AF$2:$AG$25, 2, FALSE), "")</f>
        <v/>
      </c>
      <c r="Y1689" s="16" t="str">
        <f>_xlfn.IFNA(VLOOKUP(P1689, '@LIST'!$AH$2:$AI$25, 2, FALSE), "")</f>
        <v/>
      </c>
      <c r="Z1689" s="16" t="str">
        <f>_xlfn.IFNA(VLOOKUP(P1689, '@LIST'!$AJ$2:$AK$25, 2, FALSE), "")</f>
        <v/>
      </c>
      <c r="AA1689" s="16" t="str">
        <f>_xlfn.IFNA(VLOOKUP(P1689, '@LIST'!$AL$2:$AM$25, 2, FALSE), "")</f>
        <v/>
      </c>
      <c r="AB1689" s="65"/>
      <c r="AC1689" s="15" t="str">
        <f>_xlfn.IFNA(VLOOKUP(AB1689, '@LIST'!$AR$2:$AS$4, 2, FALSE), "")</f>
        <v/>
      </c>
      <c r="AD1689" s="84"/>
      <c r="AE1689" s="15" t="str">
        <f>_xlfn.IFNA(VLOOKUP(AD1689, '@LIST'!$AU$2:$AV$4, 2, FALSE), "")</f>
        <v/>
      </c>
    </row>
    <row r="1690" spans="1:31">
      <c r="A1690" s="8"/>
      <c r="B1690" s="14" t="str">
        <f>_xlfn.IFNA(VLOOKUP(A1690, '@LIST'!$A$8:$B$8, 2, FALSE), "")</f>
        <v/>
      </c>
      <c r="C1690" s="268"/>
      <c r="D1690" s="97"/>
      <c r="E1690" s="97"/>
      <c r="F1690" s="17"/>
      <c r="G1690" s="47"/>
      <c r="H1690" s="12" t="str">
        <f>_xlfn.IFNA(VLOOKUP(G1690,'@LIST'!$M$2:$N$481,2,FALSE),"")</f>
        <v/>
      </c>
      <c r="I1690" s="11"/>
      <c r="J1690" s="50"/>
      <c r="K1690" s="31" t="str">
        <f>_xlfn.IFNA(VLOOKUP(J1690,'@LIST'!$M$2:$N$481,2,FALSE),"")</f>
        <v/>
      </c>
      <c r="L1690" s="31"/>
      <c r="M1690" s="36"/>
      <c r="N1690" s="84"/>
      <c r="O1690" s="15" t="str">
        <f>_xlfn.IFNA(VLOOKUP(N1690, '@LIST'!$AO$2:$AP$5, 2, FALSE), "")</f>
        <v/>
      </c>
      <c r="P1690" s="87"/>
      <c r="Q1690" s="81" t="str">
        <f>_xlfn.IFNA(VLOOKUP(P1690, '@LIST'!$S$2:$T$25, 2, FALSE), "")</f>
        <v/>
      </c>
      <c r="R1690" s="16" t="str">
        <f>_xlfn.IFNA(VLOOKUP(P1690, '@LIST'!$U$2:$U$25, 2, FALSE), "")</f>
        <v/>
      </c>
      <c r="S1690" s="16" t="str">
        <f>_xlfn.IFNA(VLOOKUP(P1690, '@LIST'!$V$2:$W$25, 2, FALSE), "")</f>
        <v/>
      </c>
      <c r="T1690" s="16" t="str">
        <f>_xlfn.IFNA(VLOOKUP(P1690, '@LIST'!$X$2:$Y$25, 2, FALSE), "")</f>
        <v/>
      </c>
      <c r="U1690" s="16" t="str">
        <f>_xlfn.IFNA(VLOOKUP(P1690, '@LIST'!$Z$2:$AA$25, 2, FALSE), "")</f>
        <v/>
      </c>
      <c r="V1690" s="16" t="str">
        <f>_xlfn.IFNA(VLOOKUP(P1690, '@LIST'!$AB$2:$AC$25, 2, FALSE), "")</f>
        <v/>
      </c>
      <c r="W1690" s="16" t="str">
        <f>_xlfn.IFNA(VLOOKUP(P1690, '@LIST'!$AD$2:$AE$25, 2, FALSE), "")</f>
        <v/>
      </c>
      <c r="X1690" s="16" t="str">
        <f>_xlfn.IFNA(VLOOKUP(P1690, '@LIST'!$AF$2:$AG$25, 2, FALSE), "")</f>
        <v/>
      </c>
      <c r="Y1690" s="16" t="str">
        <f>_xlfn.IFNA(VLOOKUP(P1690, '@LIST'!$AH$2:$AI$25, 2, FALSE), "")</f>
        <v/>
      </c>
      <c r="Z1690" s="16" t="str">
        <f>_xlfn.IFNA(VLOOKUP(P1690, '@LIST'!$AJ$2:$AK$25, 2, FALSE), "")</f>
        <v/>
      </c>
      <c r="AA1690" s="16" t="str">
        <f>_xlfn.IFNA(VLOOKUP(P1690, '@LIST'!$AL$2:$AM$25, 2, FALSE), "")</f>
        <v/>
      </c>
      <c r="AB1690" s="65"/>
      <c r="AC1690" s="15" t="str">
        <f>_xlfn.IFNA(VLOOKUP(AB1690, '@LIST'!$AR$2:$AS$4, 2, FALSE), "")</f>
        <v/>
      </c>
      <c r="AD1690" s="84"/>
      <c r="AE1690" s="15" t="str">
        <f>_xlfn.IFNA(VLOOKUP(AD1690, '@LIST'!$AU$2:$AV$4, 2, FALSE), "")</f>
        <v/>
      </c>
    </row>
    <row r="1691" spans="1:31">
      <c r="A1691" s="8"/>
      <c r="B1691" s="14" t="str">
        <f>_xlfn.IFNA(VLOOKUP(A1691, '@LIST'!$A$8:$B$8, 2, FALSE), "")</f>
        <v/>
      </c>
      <c r="C1691" s="268"/>
      <c r="D1691" s="97"/>
      <c r="E1691" s="97"/>
      <c r="F1691" s="17"/>
      <c r="G1691" s="47"/>
      <c r="H1691" s="12" t="str">
        <f>_xlfn.IFNA(VLOOKUP(G1691,'@LIST'!$M$2:$N$481,2,FALSE),"")</f>
        <v/>
      </c>
      <c r="I1691" s="11"/>
      <c r="J1691" s="50"/>
      <c r="K1691" s="31" t="str">
        <f>_xlfn.IFNA(VLOOKUP(J1691,'@LIST'!$M$2:$N$481,2,FALSE),"")</f>
        <v/>
      </c>
      <c r="L1691" s="31"/>
      <c r="M1691" s="36"/>
      <c r="N1691" s="84"/>
      <c r="O1691" s="15" t="str">
        <f>_xlfn.IFNA(VLOOKUP(N1691, '@LIST'!$AO$2:$AP$5, 2, FALSE), "")</f>
        <v/>
      </c>
      <c r="P1691" s="87"/>
      <c r="Q1691" s="81" t="str">
        <f>_xlfn.IFNA(VLOOKUP(P1691, '@LIST'!$S$2:$T$25, 2, FALSE), "")</f>
        <v/>
      </c>
      <c r="R1691" s="16" t="str">
        <f>_xlfn.IFNA(VLOOKUP(P1691, '@LIST'!$U$2:$U$25, 2, FALSE), "")</f>
        <v/>
      </c>
      <c r="S1691" s="16" t="str">
        <f>_xlfn.IFNA(VLOOKUP(P1691, '@LIST'!$V$2:$W$25, 2, FALSE), "")</f>
        <v/>
      </c>
      <c r="T1691" s="16" t="str">
        <f>_xlfn.IFNA(VLOOKUP(P1691, '@LIST'!$X$2:$Y$25, 2, FALSE), "")</f>
        <v/>
      </c>
      <c r="U1691" s="16" t="str">
        <f>_xlfn.IFNA(VLOOKUP(P1691, '@LIST'!$Z$2:$AA$25, 2, FALSE), "")</f>
        <v/>
      </c>
      <c r="V1691" s="16" t="str">
        <f>_xlfn.IFNA(VLOOKUP(P1691, '@LIST'!$AB$2:$AC$25, 2, FALSE), "")</f>
        <v/>
      </c>
      <c r="W1691" s="16" t="str">
        <f>_xlfn.IFNA(VLOOKUP(P1691, '@LIST'!$AD$2:$AE$25, 2, FALSE), "")</f>
        <v/>
      </c>
      <c r="X1691" s="16" t="str">
        <f>_xlfn.IFNA(VLOOKUP(P1691, '@LIST'!$AF$2:$AG$25, 2, FALSE), "")</f>
        <v/>
      </c>
      <c r="Y1691" s="16" t="str">
        <f>_xlfn.IFNA(VLOOKUP(P1691, '@LIST'!$AH$2:$AI$25, 2, FALSE), "")</f>
        <v/>
      </c>
      <c r="Z1691" s="16" t="str">
        <f>_xlfn.IFNA(VLOOKUP(P1691, '@LIST'!$AJ$2:$AK$25, 2, FALSE), "")</f>
        <v/>
      </c>
      <c r="AA1691" s="16" t="str">
        <f>_xlfn.IFNA(VLOOKUP(P1691, '@LIST'!$AL$2:$AM$25, 2, FALSE), "")</f>
        <v/>
      </c>
      <c r="AB1691" s="65"/>
      <c r="AC1691" s="15" t="str">
        <f>_xlfn.IFNA(VLOOKUP(AB1691, '@LIST'!$AR$2:$AS$4, 2, FALSE), "")</f>
        <v/>
      </c>
      <c r="AD1691" s="84"/>
      <c r="AE1691" s="15" t="str">
        <f>_xlfn.IFNA(VLOOKUP(AD1691, '@LIST'!$AU$2:$AV$4, 2, FALSE), "")</f>
        <v/>
      </c>
    </row>
    <row r="1692" spans="1:31">
      <c r="A1692" s="8"/>
      <c r="B1692" s="14" t="str">
        <f>_xlfn.IFNA(VLOOKUP(A1692, '@LIST'!$A$8:$B$8, 2, FALSE), "")</f>
        <v/>
      </c>
      <c r="C1692" s="268"/>
      <c r="D1692" s="97"/>
      <c r="E1692" s="97"/>
      <c r="F1692" s="17"/>
      <c r="G1692" s="47"/>
      <c r="H1692" s="12" t="str">
        <f>_xlfn.IFNA(VLOOKUP(G1692,'@LIST'!$M$2:$N$481,2,FALSE),"")</f>
        <v/>
      </c>
      <c r="I1692" s="11"/>
      <c r="J1692" s="50"/>
      <c r="K1692" s="31" t="str">
        <f>_xlfn.IFNA(VLOOKUP(J1692,'@LIST'!$M$2:$N$481,2,FALSE),"")</f>
        <v/>
      </c>
      <c r="L1692" s="31"/>
      <c r="M1692" s="36"/>
      <c r="N1692" s="84"/>
      <c r="O1692" s="15" t="str">
        <f>_xlfn.IFNA(VLOOKUP(N1692, '@LIST'!$AO$2:$AP$5, 2, FALSE), "")</f>
        <v/>
      </c>
      <c r="P1692" s="87"/>
      <c r="Q1692" s="81" t="str">
        <f>_xlfn.IFNA(VLOOKUP(P1692, '@LIST'!$S$2:$T$25, 2, FALSE), "")</f>
        <v/>
      </c>
      <c r="R1692" s="16" t="str">
        <f>_xlfn.IFNA(VLOOKUP(P1692, '@LIST'!$U$2:$U$25, 2, FALSE), "")</f>
        <v/>
      </c>
      <c r="S1692" s="16" t="str">
        <f>_xlfn.IFNA(VLOOKUP(P1692, '@LIST'!$V$2:$W$25, 2, FALSE), "")</f>
        <v/>
      </c>
      <c r="T1692" s="16" t="str">
        <f>_xlfn.IFNA(VLOOKUP(P1692, '@LIST'!$X$2:$Y$25, 2, FALSE), "")</f>
        <v/>
      </c>
      <c r="U1692" s="16" t="str">
        <f>_xlfn.IFNA(VLOOKUP(P1692, '@LIST'!$Z$2:$AA$25, 2, FALSE), "")</f>
        <v/>
      </c>
      <c r="V1692" s="16" t="str">
        <f>_xlfn.IFNA(VLOOKUP(P1692, '@LIST'!$AB$2:$AC$25, 2, FALSE), "")</f>
        <v/>
      </c>
      <c r="W1692" s="16" t="str">
        <f>_xlfn.IFNA(VLOOKUP(P1692, '@LIST'!$AD$2:$AE$25, 2, FALSE), "")</f>
        <v/>
      </c>
      <c r="X1692" s="16" t="str">
        <f>_xlfn.IFNA(VLOOKUP(P1692, '@LIST'!$AF$2:$AG$25, 2, FALSE), "")</f>
        <v/>
      </c>
      <c r="Y1692" s="16" t="str">
        <f>_xlfn.IFNA(VLOOKUP(P1692, '@LIST'!$AH$2:$AI$25, 2, FALSE), "")</f>
        <v/>
      </c>
      <c r="Z1692" s="16" t="str">
        <f>_xlfn.IFNA(VLOOKUP(P1692, '@LIST'!$AJ$2:$AK$25, 2, FALSE), "")</f>
        <v/>
      </c>
      <c r="AA1692" s="16" t="str">
        <f>_xlfn.IFNA(VLOOKUP(P1692, '@LIST'!$AL$2:$AM$25, 2, FALSE), "")</f>
        <v/>
      </c>
      <c r="AB1692" s="65"/>
      <c r="AC1692" s="15" t="str">
        <f>_xlfn.IFNA(VLOOKUP(AB1692, '@LIST'!$AR$2:$AS$4, 2, FALSE), "")</f>
        <v/>
      </c>
      <c r="AD1692" s="84"/>
      <c r="AE1692" s="15" t="str">
        <f>_xlfn.IFNA(VLOOKUP(AD1692, '@LIST'!$AU$2:$AV$4, 2, FALSE), "")</f>
        <v/>
      </c>
    </row>
    <row r="1693" spans="1:31">
      <c r="A1693" s="8"/>
      <c r="B1693" s="14" t="str">
        <f>_xlfn.IFNA(VLOOKUP(A1693, '@LIST'!$A$8:$B$8, 2, FALSE), "")</f>
        <v/>
      </c>
      <c r="C1693" s="268"/>
      <c r="D1693" s="97"/>
      <c r="E1693" s="97"/>
      <c r="F1693" s="17"/>
      <c r="G1693" s="47"/>
      <c r="H1693" s="12" t="str">
        <f>_xlfn.IFNA(VLOOKUP(G1693,'@LIST'!$M$2:$N$481,2,FALSE),"")</f>
        <v/>
      </c>
      <c r="I1693" s="11"/>
      <c r="J1693" s="50"/>
      <c r="K1693" s="31" t="str">
        <f>_xlfn.IFNA(VLOOKUP(J1693,'@LIST'!$M$2:$N$481,2,FALSE),"")</f>
        <v/>
      </c>
      <c r="L1693" s="31"/>
      <c r="M1693" s="36"/>
      <c r="N1693" s="84"/>
      <c r="O1693" s="15" t="str">
        <f>_xlfn.IFNA(VLOOKUP(N1693, '@LIST'!$AO$2:$AP$5, 2, FALSE), "")</f>
        <v/>
      </c>
      <c r="P1693" s="87"/>
      <c r="Q1693" s="81" t="str">
        <f>_xlfn.IFNA(VLOOKUP(P1693, '@LIST'!$S$2:$T$25, 2, FALSE), "")</f>
        <v/>
      </c>
      <c r="R1693" s="16" t="str">
        <f>_xlfn.IFNA(VLOOKUP(P1693, '@LIST'!$U$2:$U$25, 2, FALSE), "")</f>
        <v/>
      </c>
      <c r="S1693" s="16" t="str">
        <f>_xlfn.IFNA(VLOOKUP(P1693, '@LIST'!$V$2:$W$25, 2, FALSE), "")</f>
        <v/>
      </c>
      <c r="T1693" s="16" t="str">
        <f>_xlfn.IFNA(VLOOKUP(P1693, '@LIST'!$X$2:$Y$25, 2, FALSE), "")</f>
        <v/>
      </c>
      <c r="U1693" s="16" t="str">
        <f>_xlfn.IFNA(VLOOKUP(P1693, '@LIST'!$Z$2:$AA$25, 2, FALSE), "")</f>
        <v/>
      </c>
      <c r="V1693" s="16" t="str">
        <f>_xlfn.IFNA(VLOOKUP(P1693, '@LIST'!$AB$2:$AC$25, 2, FALSE), "")</f>
        <v/>
      </c>
      <c r="W1693" s="16" t="str">
        <f>_xlfn.IFNA(VLOOKUP(P1693, '@LIST'!$AD$2:$AE$25, 2, FALSE), "")</f>
        <v/>
      </c>
      <c r="X1693" s="16" t="str">
        <f>_xlfn.IFNA(VLOOKUP(P1693, '@LIST'!$AF$2:$AG$25, 2, FALSE), "")</f>
        <v/>
      </c>
      <c r="Y1693" s="16" t="str">
        <f>_xlfn.IFNA(VLOOKUP(P1693, '@LIST'!$AH$2:$AI$25, 2, FALSE), "")</f>
        <v/>
      </c>
      <c r="Z1693" s="16" t="str">
        <f>_xlfn.IFNA(VLOOKUP(P1693, '@LIST'!$AJ$2:$AK$25, 2, FALSE), "")</f>
        <v/>
      </c>
      <c r="AA1693" s="16" t="str">
        <f>_xlfn.IFNA(VLOOKUP(P1693, '@LIST'!$AL$2:$AM$25, 2, FALSE), "")</f>
        <v/>
      </c>
      <c r="AB1693" s="65"/>
      <c r="AC1693" s="15" t="str">
        <f>_xlfn.IFNA(VLOOKUP(AB1693, '@LIST'!$AR$2:$AS$4, 2, FALSE), "")</f>
        <v/>
      </c>
      <c r="AD1693" s="84"/>
      <c r="AE1693" s="15" t="str">
        <f>_xlfn.IFNA(VLOOKUP(AD1693, '@LIST'!$AU$2:$AV$4, 2, FALSE), "")</f>
        <v/>
      </c>
    </row>
    <row r="1694" spans="1:31">
      <c r="A1694" s="8"/>
      <c r="B1694" s="14" t="str">
        <f>_xlfn.IFNA(VLOOKUP(A1694, '@LIST'!$A$8:$B$8, 2, FALSE), "")</f>
        <v/>
      </c>
      <c r="C1694" s="268"/>
      <c r="D1694" s="97"/>
      <c r="E1694" s="97"/>
      <c r="F1694" s="17"/>
      <c r="G1694" s="47"/>
      <c r="H1694" s="12" t="str">
        <f>_xlfn.IFNA(VLOOKUP(G1694,'@LIST'!$M$2:$N$481,2,FALSE),"")</f>
        <v/>
      </c>
      <c r="I1694" s="11"/>
      <c r="J1694" s="50"/>
      <c r="K1694" s="31" t="str">
        <f>_xlfn.IFNA(VLOOKUP(J1694,'@LIST'!$M$2:$N$481,2,FALSE),"")</f>
        <v/>
      </c>
      <c r="L1694" s="31"/>
      <c r="M1694" s="36"/>
      <c r="N1694" s="84"/>
      <c r="O1694" s="15" t="str">
        <f>_xlfn.IFNA(VLOOKUP(N1694, '@LIST'!$AO$2:$AP$5, 2, FALSE), "")</f>
        <v/>
      </c>
      <c r="P1694" s="87"/>
      <c r="Q1694" s="81" t="str">
        <f>_xlfn.IFNA(VLOOKUP(P1694, '@LIST'!$S$2:$T$25, 2, FALSE), "")</f>
        <v/>
      </c>
      <c r="R1694" s="16" t="str">
        <f>_xlfn.IFNA(VLOOKUP(P1694, '@LIST'!$U$2:$U$25, 2, FALSE), "")</f>
        <v/>
      </c>
      <c r="S1694" s="16" t="str">
        <f>_xlfn.IFNA(VLOOKUP(P1694, '@LIST'!$V$2:$W$25, 2, FALSE), "")</f>
        <v/>
      </c>
      <c r="T1694" s="16" t="str">
        <f>_xlfn.IFNA(VLOOKUP(P1694, '@LIST'!$X$2:$Y$25, 2, FALSE), "")</f>
        <v/>
      </c>
      <c r="U1694" s="16" t="str">
        <f>_xlfn.IFNA(VLOOKUP(P1694, '@LIST'!$Z$2:$AA$25, 2, FALSE), "")</f>
        <v/>
      </c>
      <c r="V1694" s="16" t="str">
        <f>_xlfn.IFNA(VLOOKUP(P1694, '@LIST'!$AB$2:$AC$25, 2, FALSE), "")</f>
        <v/>
      </c>
      <c r="W1694" s="16" t="str">
        <f>_xlfn.IFNA(VLOOKUP(P1694, '@LIST'!$AD$2:$AE$25, 2, FALSE), "")</f>
        <v/>
      </c>
      <c r="X1694" s="16" t="str">
        <f>_xlfn.IFNA(VLOOKUP(P1694, '@LIST'!$AF$2:$AG$25, 2, FALSE), "")</f>
        <v/>
      </c>
      <c r="Y1694" s="16" t="str">
        <f>_xlfn.IFNA(VLOOKUP(P1694, '@LIST'!$AH$2:$AI$25, 2, FALSE), "")</f>
        <v/>
      </c>
      <c r="Z1694" s="16" t="str">
        <f>_xlfn.IFNA(VLOOKUP(P1694, '@LIST'!$AJ$2:$AK$25, 2, FALSE), "")</f>
        <v/>
      </c>
      <c r="AA1694" s="16" t="str">
        <f>_xlfn.IFNA(VLOOKUP(P1694, '@LIST'!$AL$2:$AM$25, 2, FALSE), "")</f>
        <v/>
      </c>
      <c r="AB1694" s="65"/>
      <c r="AC1694" s="15" t="str">
        <f>_xlfn.IFNA(VLOOKUP(AB1694, '@LIST'!$AR$2:$AS$4, 2, FALSE), "")</f>
        <v/>
      </c>
      <c r="AD1694" s="84"/>
      <c r="AE1694" s="15" t="str">
        <f>_xlfn.IFNA(VLOOKUP(AD1694, '@LIST'!$AU$2:$AV$4, 2, FALSE), "")</f>
        <v/>
      </c>
    </row>
    <row r="1695" spans="1:31">
      <c r="A1695" s="8"/>
      <c r="B1695" s="14" t="str">
        <f>_xlfn.IFNA(VLOOKUP(A1695, '@LIST'!$A$8:$B$8, 2, FALSE), "")</f>
        <v/>
      </c>
      <c r="C1695" s="268"/>
      <c r="D1695" s="97"/>
      <c r="E1695" s="97"/>
      <c r="F1695" s="17"/>
      <c r="G1695" s="47"/>
      <c r="H1695" s="12" t="str">
        <f>_xlfn.IFNA(VLOOKUP(G1695,'@LIST'!$M$2:$N$481,2,FALSE),"")</f>
        <v/>
      </c>
      <c r="I1695" s="11"/>
      <c r="J1695" s="50"/>
      <c r="K1695" s="31" t="str">
        <f>_xlfn.IFNA(VLOOKUP(J1695,'@LIST'!$M$2:$N$481,2,FALSE),"")</f>
        <v/>
      </c>
      <c r="L1695" s="31"/>
      <c r="M1695" s="36"/>
      <c r="N1695" s="84"/>
      <c r="O1695" s="15" t="str">
        <f>_xlfn.IFNA(VLOOKUP(N1695, '@LIST'!$AO$2:$AP$5, 2, FALSE), "")</f>
        <v/>
      </c>
      <c r="P1695" s="87"/>
      <c r="Q1695" s="81" t="str">
        <f>_xlfn.IFNA(VLOOKUP(P1695, '@LIST'!$S$2:$T$25, 2, FALSE), "")</f>
        <v/>
      </c>
      <c r="R1695" s="16" t="str">
        <f>_xlfn.IFNA(VLOOKUP(P1695, '@LIST'!$U$2:$U$25, 2, FALSE), "")</f>
        <v/>
      </c>
      <c r="S1695" s="16" t="str">
        <f>_xlfn.IFNA(VLOOKUP(P1695, '@LIST'!$V$2:$W$25, 2, FALSE), "")</f>
        <v/>
      </c>
      <c r="T1695" s="16" t="str">
        <f>_xlfn.IFNA(VLOOKUP(P1695, '@LIST'!$X$2:$Y$25, 2, FALSE), "")</f>
        <v/>
      </c>
      <c r="U1695" s="16" t="str">
        <f>_xlfn.IFNA(VLOOKUP(P1695, '@LIST'!$Z$2:$AA$25, 2, FALSE), "")</f>
        <v/>
      </c>
      <c r="V1695" s="16" t="str">
        <f>_xlfn.IFNA(VLOOKUP(P1695, '@LIST'!$AB$2:$AC$25, 2, FALSE), "")</f>
        <v/>
      </c>
      <c r="W1695" s="16" t="str">
        <f>_xlfn.IFNA(VLOOKUP(P1695, '@LIST'!$AD$2:$AE$25, 2, FALSE), "")</f>
        <v/>
      </c>
      <c r="X1695" s="16" t="str">
        <f>_xlfn.IFNA(VLOOKUP(P1695, '@LIST'!$AF$2:$AG$25, 2, FALSE), "")</f>
        <v/>
      </c>
      <c r="Y1695" s="16" t="str">
        <f>_xlfn.IFNA(VLOOKUP(P1695, '@LIST'!$AH$2:$AI$25, 2, FALSE), "")</f>
        <v/>
      </c>
      <c r="Z1695" s="16" t="str">
        <f>_xlfn.IFNA(VLOOKUP(P1695, '@LIST'!$AJ$2:$AK$25, 2, FALSE), "")</f>
        <v/>
      </c>
      <c r="AA1695" s="16" t="str">
        <f>_xlfn.IFNA(VLOOKUP(P1695, '@LIST'!$AL$2:$AM$25, 2, FALSE), "")</f>
        <v/>
      </c>
      <c r="AB1695" s="65"/>
      <c r="AC1695" s="15" t="str">
        <f>_xlfn.IFNA(VLOOKUP(AB1695, '@LIST'!$AR$2:$AS$4, 2, FALSE), "")</f>
        <v/>
      </c>
      <c r="AD1695" s="84"/>
      <c r="AE1695" s="15" t="str">
        <f>_xlfn.IFNA(VLOOKUP(AD1695, '@LIST'!$AU$2:$AV$4, 2, FALSE), "")</f>
        <v/>
      </c>
    </row>
    <row r="1696" spans="1:31">
      <c r="A1696" s="8"/>
      <c r="B1696" s="14" t="str">
        <f>_xlfn.IFNA(VLOOKUP(A1696, '@LIST'!$A$8:$B$8, 2, FALSE), "")</f>
        <v/>
      </c>
      <c r="C1696" s="268"/>
      <c r="D1696" s="97"/>
      <c r="E1696" s="97"/>
      <c r="F1696" s="17"/>
      <c r="G1696" s="47"/>
      <c r="H1696" s="12" t="str">
        <f>_xlfn.IFNA(VLOOKUP(G1696,'@LIST'!$M$2:$N$481,2,FALSE),"")</f>
        <v/>
      </c>
      <c r="I1696" s="11"/>
      <c r="J1696" s="50"/>
      <c r="K1696" s="31" t="str">
        <f>_xlfn.IFNA(VLOOKUP(J1696,'@LIST'!$M$2:$N$481,2,FALSE),"")</f>
        <v/>
      </c>
      <c r="L1696" s="31"/>
      <c r="M1696" s="36"/>
      <c r="N1696" s="84"/>
      <c r="O1696" s="15" t="str">
        <f>_xlfn.IFNA(VLOOKUP(N1696, '@LIST'!$AO$2:$AP$5, 2, FALSE), "")</f>
        <v/>
      </c>
      <c r="P1696" s="87"/>
      <c r="Q1696" s="81" t="str">
        <f>_xlfn.IFNA(VLOOKUP(P1696, '@LIST'!$S$2:$T$25, 2, FALSE), "")</f>
        <v/>
      </c>
      <c r="R1696" s="16" t="str">
        <f>_xlfn.IFNA(VLOOKUP(P1696, '@LIST'!$U$2:$U$25, 2, FALSE), "")</f>
        <v/>
      </c>
      <c r="S1696" s="16" t="str">
        <f>_xlfn.IFNA(VLOOKUP(P1696, '@LIST'!$V$2:$W$25, 2, FALSE), "")</f>
        <v/>
      </c>
      <c r="T1696" s="16" t="str">
        <f>_xlfn.IFNA(VLOOKUP(P1696, '@LIST'!$X$2:$Y$25, 2, FALSE), "")</f>
        <v/>
      </c>
      <c r="U1696" s="16" t="str">
        <f>_xlfn.IFNA(VLOOKUP(P1696, '@LIST'!$Z$2:$AA$25, 2, FALSE), "")</f>
        <v/>
      </c>
      <c r="V1696" s="16" t="str">
        <f>_xlfn.IFNA(VLOOKUP(P1696, '@LIST'!$AB$2:$AC$25, 2, FALSE), "")</f>
        <v/>
      </c>
      <c r="W1696" s="16" t="str">
        <f>_xlfn.IFNA(VLOOKUP(P1696, '@LIST'!$AD$2:$AE$25, 2, FALSE), "")</f>
        <v/>
      </c>
      <c r="X1696" s="16" t="str">
        <f>_xlfn.IFNA(VLOOKUP(P1696, '@LIST'!$AF$2:$AG$25, 2, FALSE), "")</f>
        <v/>
      </c>
      <c r="Y1696" s="16" t="str">
        <f>_xlfn.IFNA(VLOOKUP(P1696, '@LIST'!$AH$2:$AI$25, 2, FALSE), "")</f>
        <v/>
      </c>
      <c r="Z1696" s="16" t="str">
        <f>_xlfn.IFNA(VLOOKUP(P1696, '@LIST'!$AJ$2:$AK$25, 2, FALSE), "")</f>
        <v/>
      </c>
      <c r="AA1696" s="16" t="str">
        <f>_xlfn.IFNA(VLOOKUP(P1696, '@LIST'!$AL$2:$AM$25, 2, FALSE), "")</f>
        <v/>
      </c>
      <c r="AB1696" s="65"/>
      <c r="AC1696" s="15" t="str">
        <f>_xlfn.IFNA(VLOOKUP(AB1696, '@LIST'!$AR$2:$AS$4, 2, FALSE), "")</f>
        <v/>
      </c>
      <c r="AD1696" s="84"/>
      <c r="AE1696" s="15" t="str">
        <f>_xlfn.IFNA(VLOOKUP(AD1696, '@LIST'!$AU$2:$AV$4, 2, FALSE), "")</f>
        <v/>
      </c>
    </row>
    <row r="1697" spans="1:31">
      <c r="A1697" s="8"/>
      <c r="B1697" s="14" t="str">
        <f>_xlfn.IFNA(VLOOKUP(A1697, '@LIST'!$A$8:$B$8, 2, FALSE), "")</f>
        <v/>
      </c>
      <c r="C1697" s="268"/>
      <c r="D1697" s="97"/>
      <c r="E1697" s="97"/>
      <c r="F1697" s="17"/>
      <c r="G1697" s="47"/>
      <c r="H1697" s="12" t="str">
        <f>_xlfn.IFNA(VLOOKUP(G1697,'@LIST'!$M$2:$N$481,2,FALSE),"")</f>
        <v/>
      </c>
      <c r="I1697" s="11"/>
      <c r="J1697" s="50"/>
      <c r="K1697" s="31" t="str">
        <f>_xlfn.IFNA(VLOOKUP(J1697,'@LIST'!$M$2:$N$481,2,FALSE),"")</f>
        <v/>
      </c>
      <c r="L1697" s="31"/>
      <c r="M1697" s="36"/>
      <c r="N1697" s="84"/>
      <c r="O1697" s="15" t="str">
        <f>_xlfn.IFNA(VLOOKUP(N1697, '@LIST'!$AO$2:$AP$5, 2, FALSE), "")</f>
        <v/>
      </c>
      <c r="P1697" s="87"/>
      <c r="Q1697" s="81" t="str">
        <f>_xlfn.IFNA(VLOOKUP(P1697, '@LIST'!$S$2:$T$25, 2, FALSE), "")</f>
        <v/>
      </c>
      <c r="R1697" s="16" t="str">
        <f>_xlfn.IFNA(VLOOKUP(P1697, '@LIST'!$U$2:$U$25, 2, FALSE), "")</f>
        <v/>
      </c>
      <c r="S1697" s="16" t="str">
        <f>_xlfn.IFNA(VLOOKUP(P1697, '@LIST'!$V$2:$W$25, 2, FALSE), "")</f>
        <v/>
      </c>
      <c r="T1697" s="16" t="str">
        <f>_xlfn.IFNA(VLOOKUP(P1697, '@LIST'!$X$2:$Y$25, 2, FALSE), "")</f>
        <v/>
      </c>
      <c r="U1697" s="16" t="str">
        <f>_xlfn.IFNA(VLOOKUP(P1697, '@LIST'!$Z$2:$AA$25, 2, FALSE), "")</f>
        <v/>
      </c>
      <c r="V1697" s="16" t="str">
        <f>_xlfn.IFNA(VLOOKUP(P1697, '@LIST'!$AB$2:$AC$25, 2, FALSE), "")</f>
        <v/>
      </c>
      <c r="W1697" s="16" t="str">
        <f>_xlfn.IFNA(VLOOKUP(P1697, '@LIST'!$AD$2:$AE$25, 2, FALSE), "")</f>
        <v/>
      </c>
      <c r="X1697" s="16" t="str">
        <f>_xlfn.IFNA(VLOOKUP(P1697, '@LIST'!$AF$2:$AG$25, 2, FALSE), "")</f>
        <v/>
      </c>
      <c r="Y1697" s="16" t="str">
        <f>_xlfn.IFNA(VLOOKUP(P1697, '@LIST'!$AH$2:$AI$25, 2, FALSE), "")</f>
        <v/>
      </c>
      <c r="Z1697" s="16" t="str">
        <f>_xlfn.IFNA(VLOOKUP(P1697, '@LIST'!$AJ$2:$AK$25, 2, FALSE), "")</f>
        <v/>
      </c>
      <c r="AA1697" s="16" t="str">
        <f>_xlfn.IFNA(VLOOKUP(P1697, '@LIST'!$AL$2:$AM$25, 2, FALSE), "")</f>
        <v/>
      </c>
      <c r="AB1697" s="65"/>
      <c r="AC1697" s="15" t="str">
        <f>_xlfn.IFNA(VLOOKUP(AB1697, '@LIST'!$AR$2:$AS$4, 2, FALSE), "")</f>
        <v/>
      </c>
      <c r="AD1697" s="84"/>
      <c r="AE1697" s="15" t="str">
        <f>_xlfn.IFNA(VLOOKUP(AD1697, '@LIST'!$AU$2:$AV$4, 2, FALSE), "")</f>
        <v/>
      </c>
    </row>
    <row r="1698" spans="1:31">
      <c r="A1698" s="8"/>
      <c r="B1698" s="14" t="str">
        <f>_xlfn.IFNA(VLOOKUP(A1698, '@LIST'!$A$8:$B$8, 2, FALSE), "")</f>
        <v/>
      </c>
      <c r="C1698" s="268"/>
      <c r="D1698" s="97"/>
      <c r="E1698" s="97"/>
      <c r="F1698" s="17"/>
      <c r="G1698" s="47"/>
      <c r="H1698" s="12" t="str">
        <f>_xlfn.IFNA(VLOOKUP(G1698,'@LIST'!$M$2:$N$481,2,FALSE),"")</f>
        <v/>
      </c>
      <c r="I1698" s="11"/>
      <c r="J1698" s="50"/>
      <c r="K1698" s="31" t="str">
        <f>_xlfn.IFNA(VLOOKUP(J1698,'@LIST'!$M$2:$N$481,2,FALSE),"")</f>
        <v/>
      </c>
      <c r="L1698" s="31"/>
      <c r="M1698" s="36"/>
      <c r="N1698" s="84"/>
      <c r="O1698" s="15" t="str">
        <f>_xlfn.IFNA(VLOOKUP(N1698, '@LIST'!$AO$2:$AP$5, 2, FALSE), "")</f>
        <v/>
      </c>
      <c r="P1698" s="87"/>
      <c r="Q1698" s="81" t="str">
        <f>_xlfn.IFNA(VLOOKUP(P1698, '@LIST'!$S$2:$T$25, 2, FALSE), "")</f>
        <v/>
      </c>
      <c r="R1698" s="16" t="str">
        <f>_xlfn.IFNA(VLOOKUP(P1698, '@LIST'!$U$2:$U$25, 2, FALSE), "")</f>
        <v/>
      </c>
      <c r="S1698" s="16" t="str">
        <f>_xlfn.IFNA(VLOOKUP(P1698, '@LIST'!$V$2:$W$25, 2, FALSE), "")</f>
        <v/>
      </c>
      <c r="T1698" s="16" t="str">
        <f>_xlfn.IFNA(VLOOKUP(P1698, '@LIST'!$X$2:$Y$25, 2, FALSE), "")</f>
        <v/>
      </c>
      <c r="U1698" s="16" t="str">
        <f>_xlfn.IFNA(VLOOKUP(P1698, '@LIST'!$Z$2:$AA$25, 2, FALSE), "")</f>
        <v/>
      </c>
      <c r="V1698" s="16" t="str">
        <f>_xlfn.IFNA(VLOOKUP(P1698, '@LIST'!$AB$2:$AC$25, 2, FALSE), "")</f>
        <v/>
      </c>
      <c r="W1698" s="16" t="str">
        <f>_xlfn.IFNA(VLOOKUP(P1698, '@LIST'!$AD$2:$AE$25, 2, FALSE), "")</f>
        <v/>
      </c>
      <c r="X1698" s="16" t="str">
        <f>_xlfn.IFNA(VLOOKUP(P1698, '@LIST'!$AF$2:$AG$25, 2, FALSE), "")</f>
        <v/>
      </c>
      <c r="Y1698" s="16" t="str">
        <f>_xlfn.IFNA(VLOOKUP(P1698, '@LIST'!$AH$2:$AI$25, 2, FALSE), "")</f>
        <v/>
      </c>
      <c r="Z1698" s="16" t="str">
        <f>_xlfn.IFNA(VLOOKUP(P1698, '@LIST'!$AJ$2:$AK$25, 2, FALSE), "")</f>
        <v/>
      </c>
      <c r="AA1698" s="16" t="str">
        <f>_xlfn.IFNA(VLOOKUP(P1698, '@LIST'!$AL$2:$AM$25, 2, FALSE), "")</f>
        <v/>
      </c>
      <c r="AB1698" s="65"/>
      <c r="AC1698" s="15" t="str">
        <f>_xlfn.IFNA(VLOOKUP(AB1698, '@LIST'!$AR$2:$AS$4, 2, FALSE), "")</f>
        <v/>
      </c>
      <c r="AD1698" s="84"/>
      <c r="AE1698" s="15" t="str">
        <f>_xlfn.IFNA(VLOOKUP(AD1698, '@LIST'!$AU$2:$AV$4, 2, FALSE), "")</f>
        <v/>
      </c>
    </row>
    <row r="1699" spans="1:31">
      <c r="A1699" s="8"/>
      <c r="B1699" s="14" t="str">
        <f>_xlfn.IFNA(VLOOKUP(A1699, '@LIST'!$A$8:$B$8, 2, FALSE), "")</f>
        <v/>
      </c>
      <c r="C1699" s="268"/>
      <c r="D1699" s="97"/>
      <c r="E1699" s="97"/>
      <c r="F1699" s="17"/>
      <c r="G1699" s="47"/>
      <c r="H1699" s="12" t="str">
        <f>_xlfn.IFNA(VLOOKUP(G1699,'@LIST'!$M$2:$N$481,2,FALSE),"")</f>
        <v/>
      </c>
      <c r="I1699" s="11"/>
      <c r="J1699" s="50"/>
      <c r="K1699" s="31" t="str">
        <f>_xlfn.IFNA(VLOOKUP(J1699,'@LIST'!$M$2:$N$481,2,FALSE),"")</f>
        <v/>
      </c>
      <c r="L1699" s="31"/>
      <c r="M1699" s="36"/>
      <c r="N1699" s="84"/>
      <c r="O1699" s="15" t="str">
        <f>_xlfn.IFNA(VLOOKUP(N1699, '@LIST'!$AO$2:$AP$5, 2, FALSE), "")</f>
        <v/>
      </c>
      <c r="P1699" s="87"/>
      <c r="Q1699" s="81" t="str">
        <f>_xlfn.IFNA(VLOOKUP(P1699, '@LIST'!$S$2:$T$25, 2, FALSE), "")</f>
        <v/>
      </c>
      <c r="R1699" s="16" t="str">
        <f>_xlfn.IFNA(VLOOKUP(P1699, '@LIST'!$U$2:$U$25, 2, FALSE), "")</f>
        <v/>
      </c>
      <c r="S1699" s="16" t="str">
        <f>_xlfn.IFNA(VLOOKUP(P1699, '@LIST'!$V$2:$W$25, 2, FALSE), "")</f>
        <v/>
      </c>
      <c r="T1699" s="16" t="str">
        <f>_xlfn.IFNA(VLOOKUP(P1699, '@LIST'!$X$2:$Y$25, 2, FALSE), "")</f>
        <v/>
      </c>
      <c r="U1699" s="16" t="str">
        <f>_xlfn.IFNA(VLOOKUP(P1699, '@LIST'!$Z$2:$AA$25, 2, FALSE), "")</f>
        <v/>
      </c>
      <c r="V1699" s="16" t="str">
        <f>_xlfn.IFNA(VLOOKUP(P1699, '@LIST'!$AB$2:$AC$25, 2, FALSE), "")</f>
        <v/>
      </c>
      <c r="W1699" s="16" t="str">
        <f>_xlfn.IFNA(VLOOKUP(P1699, '@LIST'!$AD$2:$AE$25, 2, FALSE), "")</f>
        <v/>
      </c>
      <c r="X1699" s="16" t="str">
        <f>_xlfn.IFNA(VLOOKUP(P1699, '@LIST'!$AF$2:$AG$25, 2, FALSE), "")</f>
        <v/>
      </c>
      <c r="Y1699" s="16" t="str">
        <f>_xlfn.IFNA(VLOOKUP(P1699, '@LIST'!$AH$2:$AI$25, 2, FALSE), "")</f>
        <v/>
      </c>
      <c r="Z1699" s="16" t="str">
        <f>_xlfn.IFNA(VLOOKUP(P1699, '@LIST'!$AJ$2:$AK$25, 2, FALSE), "")</f>
        <v/>
      </c>
      <c r="AA1699" s="16" t="str">
        <f>_xlfn.IFNA(VLOOKUP(P1699, '@LIST'!$AL$2:$AM$25, 2, FALSE), "")</f>
        <v/>
      </c>
      <c r="AB1699" s="65"/>
      <c r="AC1699" s="15" t="str">
        <f>_xlfn.IFNA(VLOOKUP(AB1699, '@LIST'!$AR$2:$AS$4, 2, FALSE), "")</f>
        <v/>
      </c>
      <c r="AD1699" s="84"/>
      <c r="AE1699" s="15" t="str">
        <f>_xlfn.IFNA(VLOOKUP(AD1699, '@LIST'!$AU$2:$AV$4, 2, FALSE), "")</f>
        <v/>
      </c>
    </row>
    <row r="1700" spans="1:31">
      <c r="A1700" s="8"/>
      <c r="B1700" s="14" t="str">
        <f>_xlfn.IFNA(VLOOKUP(A1700, '@LIST'!$A$8:$B$8, 2, FALSE), "")</f>
        <v/>
      </c>
      <c r="C1700" s="268"/>
      <c r="D1700" s="97"/>
      <c r="E1700" s="97"/>
      <c r="F1700" s="17"/>
      <c r="G1700" s="47"/>
      <c r="H1700" s="12" t="str">
        <f>_xlfn.IFNA(VLOOKUP(G1700,'@LIST'!$M$2:$N$481,2,FALSE),"")</f>
        <v/>
      </c>
      <c r="I1700" s="11"/>
      <c r="J1700" s="50"/>
      <c r="K1700" s="31" t="str">
        <f>_xlfn.IFNA(VLOOKUP(J1700,'@LIST'!$M$2:$N$481,2,FALSE),"")</f>
        <v/>
      </c>
      <c r="L1700" s="31"/>
      <c r="M1700" s="36"/>
      <c r="N1700" s="84"/>
      <c r="O1700" s="15" t="str">
        <f>_xlfn.IFNA(VLOOKUP(N1700, '@LIST'!$AO$2:$AP$5, 2, FALSE), "")</f>
        <v/>
      </c>
      <c r="P1700" s="87"/>
      <c r="Q1700" s="81" t="str">
        <f>_xlfn.IFNA(VLOOKUP(P1700, '@LIST'!$S$2:$T$25, 2, FALSE), "")</f>
        <v/>
      </c>
      <c r="R1700" s="16" t="str">
        <f>_xlfn.IFNA(VLOOKUP(P1700, '@LIST'!$U$2:$U$25, 2, FALSE), "")</f>
        <v/>
      </c>
      <c r="S1700" s="16" t="str">
        <f>_xlfn.IFNA(VLOOKUP(P1700, '@LIST'!$V$2:$W$25, 2, FALSE), "")</f>
        <v/>
      </c>
      <c r="T1700" s="16" t="str">
        <f>_xlfn.IFNA(VLOOKUP(P1700, '@LIST'!$X$2:$Y$25, 2, FALSE), "")</f>
        <v/>
      </c>
      <c r="U1700" s="16" t="str">
        <f>_xlfn.IFNA(VLOOKUP(P1700, '@LIST'!$Z$2:$AA$25, 2, FALSE), "")</f>
        <v/>
      </c>
      <c r="V1700" s="16" t="str">
        <f>_xlfn.IFNA(VLOOKUP(P1700, '@LIST'!$AB$2:$AC$25, 2, FALSE), "")</f>
        <v/>
      </c>
      <c r="W1700" s="16" t="str">
        <f>_xlfn.IFNA(VLOOKUP(P1700, '@LIST'!$AD$2:$AE$25, 2, FALSE), "")</f>
        <v/>
      </c>
      <c r="X1700" s="16" t="str">
        <f>_xlfn.IFNA(VLOOKUP(P1700, '@LIST'!$AF$2:$AG$25, 2, FALSE), "")</f>
        <v/>
      </c>
      <c r="Y1700" s="16" t="str">
        <f>_xlfn.IFNA(VLOOKUP(P1700, '@LIST'!$AH$2:$AI$25, 2, FALSE), "")</f>
        <v/>
      </c>
      <c r="Z1700" s="16" t="str">
        <f>_xlfn.IFNA(VLOOKUP(P1700, '@LIST'!$AJ$2:$AK$25, 2, FALSE), "")</f>
        <v/>
      </c>
      <c r="AA1700" s="16" t="str">
        <f>_xlfn.IFNA(VLOOKUP(P1700, '@LIST'!$AL$2:$AM$25, 2, FALSE), "")</f>
        <v/>
      </c>
      <c r="AB1700" s="65"/>
      <c r="AC1700" s="15" t="str">
        <f>_xlfn.IFNA(VLOOKUP(AB1700, '@LIST'!$AR$2:$AS$4, 2, FALSE), "")</f>
        <v/>
      </c>
      <c r="AD1700" s="84"/>
      <c r="AE1700" s="15" t="str">
        <f>_xlfn.IFNA(VLOOKUP(AD1700, '@LIST'!$AU$2:$AV$4, 2, FALSE), "")</f>
        <v/>
      </c>
    </row>
    <row r="1701" spans="1:31">
      <c r="A1701" s="8"/>
      <c r="B1701" s="14" t="str">
        <f>_xlfn.IFNA(VLOOKUP(A1701, '@LIST'!$A$8:$B$8, 2, FALSE), "")</f>
        <v/>
      </c>
      <c r="C1701" s="268"/>
      <c r="D1701" s="97"/>
      <c r="E1701" s="97"/>
      <c r="F1701" s="17"/>
      <c r="G1701" s="47"/>
      <c r="H1701" s="12" t="str">
        <f>_xlfn.IFNA(VLOOKUP(G1701,'@LIST'!$M$2:$N$481,2,FALSE),"")</f>
        <v/>
      </c>
      <c r="I1701" s="11"/>
      <c r="J1701" s="50"/>
      <c r="K1701" s="31" t="str">
        <f>_xlfn.IFNA(VLOOKUP(J1701,'@LIST'!$M$2:$N$481,2,FALSE),"")</f>
        <v/>
      </c>
      <c r="L1701" s="31"/>
      <c r="M1701" s="36"/>
      <c r="N1701" s="84"/>
      <c r="O1701" s="15" t="str">
        <f>_xlfn.IFNA(VLOOKUP(N1701, '@LIST'!$AO$2:$AP$5, 2, FALSE), "")</f>
        <v/>
      </c>
      <c r="P1701" s="87"/>
      <c r="Q1701" s="81" t="str">
        <f>_xlfn.IFNA(VLOOKUP(P1701, '@LIST'!$S$2:$T$25, 2, FALSE), "")</f>
        <v/>
      </c>
      <c r="R1701" s="16" t="str">
        <f>_xlfn.IFNA(VLOOKUP(P1701, '@LIST'!$U$2:$U$25, 2, FALSE), "")</f>
        <v/>
      </c>
      <c r="S1701" s="16" t="str">
        <f>_xlfn.IFNA(VLOOKUP(P1701, '@LIST'!$V$2:$W$25, 2, FALSE), "")</f>
        <v/>
      </c>
      <c r="T1701" s="16" t="str">
        <f>_xlfn.IFNA(VLOOKUP(P1701, '@LIST'!$X$2:$Y$25, 2, FALSE), "")</f>
        <v/>
      </c>
      <c r="U1701" s="16" t="str">
        <f>_xlfn.IFNA(VLOOKUP(P1701, '@LIST'!$Z$2:$AA$25, 2, FALSE), "")</f>
        <v/>
      </c>
      <c r="V1701" s="16" t="str">
        <f>_xlfn.IFNA(VLOOKUP(P1701, '@LIST'!$AB$2:$AC$25, 2, FALSE), "")</f>
        <v/>
      </c>
      <c r="W1701" s="16" t="str">
        <f>_xlfn.IFNA(VLOOKUP(P1701, '@LIST'!$AD$2:$AE$25, 2, FALSE), "")</f>
        <v/>
      </c>
      <c r="X1701" s="16" t="str">
        <f>_xlfn.IFNA(VLOOKUP(P1701, '@LIST'!$AF$2:$AG$25, 2, FALSE), "")</f>
        <v/>
      </c>
      <c r="Y1701" s="16" t="str">
        <f>_xlfn.IFNA(VLOOKUP(P1701, '@LIST'!$AH$2:$AI$25, 2, FALSE), "")</f>
        <v/>
      </c>
      <c r="Z1701" s="16" t="str">
        <f>_xlfn.IFNA(VLOOKUP(P1701, '@LIST'!$AJ$2:$AK$25, 2, FALSE), "")</f>
        <v/>
      </c>
      <c r="AA1701" s="16" t="str">
        <f>_xlfn.IFNA(VLOOKUP(P1701, '@LIST'!$AL$2:$AM$25, 2, FALSE), "")</f>
        <v/>
      </c>
      <c r="AB1701" s="65"/>
      <c r="AC1701" s="15" t="str">
        <f>_xlfn.IFNA(VLOOKUP(AB1701, '@LIST'!$AR$2:$AS$4, 2, FALSE), "")</f>
        <v/>
      </c>
      <c r="AD1701" s="84"/>
      <c r="AE1701" s="15" t="str">
        <f>_xlfn.IFNA(VLOOKUP(AD1701, '@LIST'!$AU$2:$AV$4, 2, FALSE), "")</f>
        <v/>
      </c>
    </row>
    <row r="1702" spans="1:31">
      <c r="A1702" s="8"/>
      <c r="B1702" s="14" t="str">
        <f>_xlfn.IFNA(VLOOKUP(A1702, '@LIST'!$A$8:$B$8, 2, FALSE), "")</f>
        <v/>
      </c>
      <c r="C1702" s="268"/>
      <c r="D1702" s="97"/>
      <c r="E1702" s="97"/>
      <c r="F1702" s="17"/>
      <c r="G1702" s="47"/>
      <c r="H1702" s="12" t="str">
        <f>_xlfn.IFNA(VLOOKUP(G1702,'@LIST'!$M$2:$N$481,2,FALSE),"")</f>
        <v/>
      </c>
      <c r="I1702" s="11"/>
      <c r="J1702" s="50"/>
      <c r="K1702" s="31" t="str">
        <f>_xlfn.IFNA(VLOOKUP(J1702,'@LIST'!$M$2:$N$481,2,FALSE),"")</f>
        <v/>
      </c>
      <c r="L1702" s="31"/>
      <c r="M1702" s="36"/>
      <c r="N1702" s="84"/>
      <c r="O1702" s="15" t="str">
        <f>_xlfn.IFNA(VLOOKUP(N1702, '@LIST'!$AO$2:$AP$5, 2, FALSE), "")</f>
        <v/>
      </c>
      <c r="P1702" s="87"/>
      <c r="Q1702" s="81" t="str">
        <f>_xlfn.IFNA(VLOOKUP(P1702, '@LIST'!$S$2:$T$25, 2, FALSE), "")</f>
        <v/>
      </c>
      <c r="R1702" s="16" t="str">
        <f>_xlfn.IFNA(VLOOKUP(P1702, '@LIST'!$U$2:$U$25, 2, FALSE), "")</f>
        <v/>
      </c>
      <c r="S1702" s="16" t="str">
        <f>_xlfn.IFNA(VLOOKUP(P1702, '@LIST'!$V$2:$W$25, 2, FALSE), "")</f>
        <v/>
      </c>
      <c r="T1702" s="16" t="str">
        <f>_xlfn.IFNA(VLOOKUP(P1702, '@LIST'!$X$2:$Y$25, 2, FALSE), "")</f>
        <v/>
      </c>
      <c r="U1702" s="16" t="str">
        <f>_xlfn.IFNA(VLOOKUP(P1702, '@LIST'!$Z$2:$AA$25, 2, FALSE), "")</f>
        <v/>
      </c>
      <c r="V1702" s="16" t="str">
        <f>_xlfn.IFNA(VLOOKUP(P1702, '@LIST'!$AB$2:$AC$25, 2, FALSE), "")</f>
        <v/>
      </c>
      <c r="W1702" s="16" t="str">
        <f>_xlfn.IFNA(VLOOKUP(P1702, '@LIST'!$AD$2:$AE$25, 2, FALSE), "")</f>
        <v/>
      </c>
      <c r="X1702" s="16" t="str">
        <f>_xlfn.IFNA(VLOOKUP(P1702, '@LIST'!$AF$2:$AG$25, 2, FALSE), "")</f>
        <v/>
      </c>
      <c r="Y1702" s="16" t="str">
        <f>_xlfn.IFNA(VLOOKUP(P1702, '@LIST'!$AH$2:$AI$25, 2, FALSE), "")</f>
        <v/>
      </c>
      <c r="Z1702" s="16" t="str">
        <f>_xlfn.IFNA(VLOOKUP(P1702, '@LIST'!$AJ$2:$AK$25, 2, FALSE), "")</f>
        <v/>
      </c>
      <c r="AA1702" s="16" t="str">
        <f>_xlfn.IFNA(VLOOKUP(P1702, '@LIST'!$AL$2:$AM$25, 2, FALSE), "")</f>
        <v/>
      </c>
      <c r="AB1702" s="65"/>
      <c r="AC1702" s="15" t="str">
        <f>_xlfn.IFNA(VLOOKUP(AB1702, '@LIST'!$AR$2:$AS$4, 2, FALSE), "")</f>
        <v/>
      </c>
      <c r="AD1702" s="84"/>
      <c r="AE1702" s="15" t="str">
        <f>_xlfn.IFNA(VLOOKUP(AD1702, '@LIST'!$AU$2:$AV$4, 2, FALSE), "")</f>
        <v/>
      </c>
    </row>
    <row r="1703" spans="1:31">
      <c r="A1703" s="8"/>
      <c r="B1703" s="14" t="str">
        <f>_xlfn.IFNA(VLOOKUP(A1703, '@LIST'!$A$8:$B$8, 2, FALSE), "")</f>
        <v/>
      </c>
      <c r="C1703" s="268"/>
      <c r="D1703" s="97"/>
      <c r="E1703" s="97"/>
      <c r="F1703" s="17"/>
      <c r="G1703" s="47"/>
      <c r="H1703" s="12" t="str">
        <f>_xlfn.IFNA(VLOOKUP(G1703,'@LIST'!$M$2:$N$481,2,FALSE),"")</f>
        <v/>
      </c>
      <c r="I1703" s="11"/>
      <c r="J1703" s="50"/>
      <c r="K1703" s="31" t="str">
        <f>_xlfn.IFNA(VLOOKUP(J1703,'@LIST'!$M$2:$N$481,2,FALSE),"")</f>
        <v/>
      </c>
      <c r="L1703" s="31"/>
      <c r="M1703" s="36"/>
      <c r="N1703" s="84"/>
      <c r="O1703" s="15" t="str">
        <f>_xlfn.IFNA(VLOOKUP(N1703, '@LIST'!$AO$2:$AP$5, 2, FALSE), "")</f>
        <v/>
      </c>
      <c r="P1703" s="87"/>
      <c r="Q1703" s="81" t="str">
        <f>_xlfn.IFNA(VLOOKUP(P1703, '@LIST'!$S$2:$T$25, 2, FALSE), "")</f>
        <v/>
      </c>
      <c r="R1703" s="16" t="str">
        <f>_xlfn.IFNA(VLOOKUP(P1703, '@LIST'!$U$2:$U$25, 2, FALSE), "")</f>
        <v/>
      </c>
      <c r="S1703" s="16" t="str">
        <f>_xlfn.IFNA(VLOOKUP(P1703, '@LIST'!$V$2:$W$25, 2, FALSE), "")</f>
        <v/>
      </c>
      <c r="T1703" s="16" t="str">
        <f>_xlfn.IFNA(VLOOKUP(P1703, '@LIST'!$X$2:$Y$25, 2, FALSE), "")</f>
        <v/>
      </c>
      <c r="U1703" s="16" t="str">
        <f>_xlfn.IFNA(VLOOKUP(P1703, '@LIST'!$Z$2:$AA$25, 2, FALSE), "")</f>
        <v/>
      </c>
      <c r="V1703" s="16" t="str">
        <f>_xlfn.IFNA(VLOOKUP(P1703, '@LIST'!$AB$2:$AC$25, 2, FALSE), "")</f>
        <v/>
      </c>
      <c r="W1703" s="16" t="str">
        <f>_xlfn.IFNA(VLOOKUP(P1703, '@LIST'!$AD$2:$AE$25, 2, FALSE), "")</f>
        <v/>
      </c>
      <c r="X1703" s="16" t="str">
        <f>_xlfn.IFNA(VLOOKUP(P1703, '@LIST'!$AF$2:$AG$25, 2, FALSE), "")</f>
        <v/>
      </c>
      <c r="Y1703" s="16" t="str">
        <f>_xlfn.IFNA(VLOOKUP(P1703, '@LIST'!$AH$2:$AI$25, 2, FALSE), "")</f>
        <v/>
      </c>
      <c r="Z1703" s="16" t="str">
        <f>_xlfn.IFNA(VLOOKUP(P1703, '@LIST'!$AJ$2:$AK$25, 2, FALSE), "")</f>
        <v/>
      </c>
      <c r="AA1703" s="16" t="str">
        <f>_xlfn.IFNA(VLOOKUP(P1703, '@LIST'!$AL$2:$AM$25, 2, FALSE), "")</f>
        <v/>
      </c>
      <c r="AB1703" s="65"/>
      <c r="AC1703" s="15" t="str">
        <f>_xlfn.IFNA(VLOOKUP(AB1703, '@LIST'!$AR$2:$AS$4, 2, FALSE), "")</f>
        <v/>
      </c>
      <c r="AD1703" s="84"/>
      <c r="AE1703" s="15" t="str">
        <f>_xlfn.IFNA(VLOOKUP(AD1703, '@LIST'!$AU$2:$AV$4, 2, FALSE), "")</f>
        <v/>
      </c>
    </row>
    <row r="1704" spans="1:31">
      <c r="A1704" s="8"/>
      <c r="B1704" s="14" t="str">
        <f>_xlfn.IFNA(VLOOKUP(A1704, '@LIST'!$A$8:$B$8, 2, FALSE), "")</f>
        <v/>
      </c>
      <c r="C1704" s="268"/>
      <c r="D1704" s="97"/>
      <c r="E1704" s="97"/>
      <c r="F1704" s="17"/>
      <c r="G1704" s="47"/>
      <c r="H1704" s="12" t="str">
        <f>_xlfn.IFNA(VLOOKUP(G1704,'@LIST'!$M$2:$N$481,2,FALSE),"")</f>
        <v/>
      </c>
      <c r="I1704" s="11"/>
      <c r="J1704" s="50"/>
      <c r="K1704" s="31" t="str">
        <f>_xlfn.IFNA(VLOOKUP(J1704,'@LIST'!$M$2:$N$481,2,FALSE),"")</f>
        <v/>
      </c>
      <c r="L1704" s="31"/>
      <c r="M1704" s="36"/>
      <c r="N1704" s="84"/>
      <c r="O1704" s="15" t="str">
        <f>_xlfn.IFNA(VLOOKUP(N1704, '@LIST'!$AO$2:$AP$5, 2, FALSE), "")</f>
        <v/>
      </c>
      <c r="P1704" s="87"/>
      <c r="Q1704" s="81" t="str">
        <f>_xlfn.IFNA(VLOOKUP(P1704, '@LIST'!$S$2:$T$25, 2, FALSE), "")</f>
        <v/>
      </c>
      <c r="R1704" s="16" t="str">
        <f>_xlfn.IFNA(VLOOKUP(P1704, '@LIST'!$U$2:$U$25, 2, FALSE), "")</f>
        <v/>
      </c>
      <c r="S1704" s="16" t="str">
        <f>_xlfn.IFNA(VLOOKUP(P1704, '@LIST'!$V$2:$W$25, 2, FALSE), "")</f>
        <v/>
      </c>
      <c r="T1704" s="16" t="str">
        <f>_xlfn.IFNA(VLOOKUP(P1704, '@LIST'!$X$2:$Y$25, 2, FALSE), "")</f>
        <v/>
      </c>
      <c r="U1704" s="16" t="str">
        <f>_xlfn.IFNA(VLOOKUP(P1704, '@LIST'!$Z$2:$AA$25, 2, FALSE), "")</f>
        <v/>
      </c>
      <c r="V1704" s="16" t="str">
        <f>_xlfn.IFNA(VLOOKUP(P1704, '@LIST'!$AB$2:$AC$25, 2, FALSE), "")</f>
        <v/>
      </c>
      <c r="W1704" s="16" t="str">
        <f>_xlfn.IFNA(VLOOKUP(P1704, '@LIST'!$AD$2:$AE$25, 2, FALSE), "")</f>
        <v/>
      </c>
      <c r="X1704" s="16" t="str">
        <f>_xlfn.IFNA(VLOOKUP(P1704, '@LIST'!$AF$2:$AG$25, 2, FALSE), "")</f>
        <v/>
      </c>
      <c r="Y1704" s="16" t="str">
        <f>_xlfn.IFNA(VLOOKUP(P1704, '@LIST'!$AH$2:$AI$25, 2, FALSE), "")</f>
        <v/>
      </c>
      <c r="Z1704" s="16" t="str">
        <f>_xlfn.IFNA(VLOOKUP(P1704, '@LIST'!$AJ$2:$AK$25, 2, FALSE), "")</f>
        <v/>
      </c>
      <c r="AA1704" s="16" t="str">
        <f>_xlfn.IFNA(VLOOKUP(P1704, '@LIST'!$AL$2:$AM$25, 2, FALSE), "")</f>
        <v/>
      </c>
      <c r="AB1704" s="65"/>
      <c r="AC1704" s="15" t="str">
        <f>_xlfn.IFNA(VLOOKUP(AB1704, '@LIST'!$AR$2:$AS$4, 2, FALSE), "")</f>
        <v/>
      </c>
      <c r="AD1704" s="84"/>
      <c r="AE1704" s="15" t="str">
        <f>_xlfn.IFNA(VLOOKUP(AD1704, '@LIST'!$AU$2:$AV$4, 2, FALSE), "")</f>
        <v/>
      </c>
    </row>
    <row r="1705" spans="1:31">
      <c r="A1705" s="8"/>
      <c r="B1705" s="14" t="str">
        <f>_xlfn.IFNA(VLOOKUP(A1705, '@LIST'!$A$8:$B$8, 2, FALSE), "")</f>
        <v/>
      </c>
      <c r="C1705" s="268"/>
      <c r="D1705" s="97"/>
      <c r="E1705" s="97"/>
      <c r="F1705" s="17"/>
      <c r="G1705" s="47"/>
      <c r="H1705" s="12" t="str">
        <f>_xlfn.IFNA(VLOOKUP(G1705,'@LIST'!$M$2:$N$481,2,FALSE),"")</f>
        <v/>
      </c>
      <c r="I1705" s="11"/>
      <c r="J1705" s="50"/>
      <c r="K1705" s="31" t="str">
        <f>_xlfn.IFNA(VLOOKUP(J1705,'@LIST'!$M$2:$N$481,2,FALSE),"")</f>
        <v/>
      </c>
      <c r="L1705" s="31"/>
      <c r="M1705" s="36"/>
      <c r="N1705" s="84"/>
      <c r="O1705" s="15" t="str">
        <f>_xlfn.IFNA(VLOOKUP(N1705, '@LIST'!$AO$2:$AP$5, 2, FALSE), "")</f>
        <v/>
      </c>
      <c r="P1705" s="87"/>
      <c r="Q1705" s="81" t="str">
        <f>_xlfn.IFNA(VLOOKUP(P1705, '@LIST'!$S$2:$T$25, 2, FALSE), "")</f>
        <v/>
      </c>
      <c r="R1705" s="16" t="str">
        <f>_xlfn.IFNA(VLOOKUP(P1705, '@LIST'!$U$2:$U$25, 2, FALSE), "")</f>
        <v/>
      </c>
      <c r="S1705" s="16" t="str">
        <f>_xlfn.IFNA(VLOOKUP(P1705, '@LIST'!$V$2:$W$25, 2, FALSE), "")</f>
        <v/>
      </c>
      <c r="T1705" s="16" t="str">
        <f>_xlfn.IFNA(VLOOKUP(P1705, '@LIST'!$X$2:$Y$25, 2, FALSE), "")</f>
        <v/>
      </c>
      <c r="U1705" s="16" t="str">
        <f>_xlfn.IFNA(VLOOKUP(P1705, '@LIST'!$Z$2:$AA$25, 2, FALSE), "")</f>
        <v/>
      </c>
      <c r="V1705" s="16" t="str">
        <f>_xlfn.IFNA(VLOOKUP(P1705, '@LIST'!$AB$2:$AC$25, 2, FALSE), "")</f>
        <v/>
      </c>
      <c r="W1705" s="16" t="str">
        <f>_xlfn.IFNA(VLOOKUP(P1705, '@LIST'!$AD$2:$AE$25, 2, FALSE), "")</f>
        <v/>
      </c>
      <c r="X1705" s="16" t="str">
        <f>_xlfn.IFNA(VLOOKUP(P1705, '@LIST'!$AF$2:$AG$25, 2, FALSE), "")</f>
        <v/>
      </c>
      <c r="Y1705" s="16" t="str">
        <f>_xlfn.IFNA(VLOOKUP(P1705, '@LIST'!$AH$2:$AI$25, 2, FALSE), "")</f>
        <v/>
      </c>
      <c r="Z1705" s="16" t="str">
        <f>_xlfn.IFNA(VLOOKUP(P1705, '@LIST'!$AJ$2:$AK$25, 2, FALSE), "")</f>
        <v/>
      </c>
      <c r="AA1705" s="16" t="str">
        <f>_xlfn.IFNA(VLOOKUP(P1705, '@LIST'!$AL$2:$AM$25, 2, FALSE), "")</f>
        <v/>
      </c>
      <c r="AB1705" s="65"/>
      <c r="AC1705" s="15" t="str">
        <f>_xlfn.IFNA(VLOOKUP(AB1705, '@LIST'!$AR$2:$AS$4, 2, FALSE), "")</f>
        <v/>
      </c>
      <c r="AD1705" s="84"/>
      <c r="AE1705" s="15" t="str">
        <f>_xlfn.IFNA(VLOOKUP(AD1705, '@LIST'!$AU$2:$AV$4, 2, FALSE), "")</f>
        <v/>
      </c>
    </row>
    <row r="1706" spans="1:31">
      <c r="A1706" s="8"/>
      <c r="B1706" s="14" t="str">
        <f>_xlfn.IFNA(VLOOKUP(A1706, '@LIST'!$A$8:$B$8, 2, FALSE), "")</f>
        <v/>
      </c>
      <c r="C1706" s="268"/>
      <c r="D1706" s="97"/>
      <c r="E1706" s="97"/>
      <c r="F1706" s="17"/>
      <c r="G1706" s="47"/>
      <c r="H1706" s="12" t="str">
        <f>_xlfn.IFNA(VLOOKUP(G1706,'@LIST'!$M$2:$N$481,2,FALSE),"")</f>
        <v/>
      </c>
      <c r="I1706" s="11"/>
      <c r="J1706" s="50"/>
      <c r="K1706" s="31" t="str">
        <f>_xlfn.IFNA(VLOOKUP(J1706,'@LIST'!$M$2:$N$481,2,FALSE),"")</f>
        <v/>
      </c>
      <c r="L1706" s="31"/>
      <c r="M1706" s="36"/>
      <c r="N1706" s="84"/>
      <c r="O1706" s="15" t="str">
        <f>_xlfn.IFNA(VLOOKUP(N1706, '@LIST'!$AO$2:$AP$5, 2, FALSE), "")</f>
        <v/>
      </c>
      <c r="P1706" s="87"/>
      <c r="Q1706" s="81" t="str">
        <f>_xlfn.IFNA(VLOOKUP(P1706, '@LIST'!$S$2:$T$25, 2, FALSE), "")</f>
        <v/>
      </c>
      <c r="R1706" s="16" t="str">
        <f>_xlfn.IFNA(VLOOKUP(P1706, '@LIST'!$U$2:$U$25, 2, FALSE), "")</f>
        <v/>
      </c>
      <c r="S1706" s="16" t="str">
        <f>_xlfn.IFNA(VLOOKUP(P1706, '@LIST'!$V$2:$W$25, 2, FALSE), "")</f>
        <v/>
      </c>
      <c r="T1706" s="16" t="str">
        <f>_xlfn.IFNA(VLOOKUP(P1706, '@LIST'!$X$2:$Y$25, 2, FALSE), "")</f>
        <v/>
      </c>
      <c r="U1706" s="16" t="str">
        <f>_xlfn.IFNA(VLOOKUP(P1706, '@LIST'!$Z$2:$AA$25, 2, FALSE), "")</f>
        <v/>
      </c>
      <c r="V1706" s="16" t="str">
        <f>_xlfn.IFNA(VLOOKUP(P1706, '@LIST'!$AB$2:$AC$25, 2, FALSE), "")</f>
        <v/>
      </c>
      <c r="W1706" s="16" t="str">
        <f>_xlfn.IFNA(VLOOKUP(P1706, '@LIST'!$AD$2:$AE$25, 2, FALSE), "")</f>
        <v/>
      </c>
      <c r="X1706" s="16" t="str">
        <f>_xlfn.IFNA(VLOOKUP(P1706, '@LIST'!$AF$2:$AG$25, 2, FALSE), "")</f>
        <v/>
      </c>
      <c r="Y1706" s="16" t="str">
        <f>_xlfn.IFNA(VLOOKUP(P1706, '@LIST'!$AH$2:$AI$25, 2, FALSE), "")</f>
        <v/>
      </c>
      <c r="Z1706" s="16" t="str">
        <f>_xlfn.IFNA(VLOOKUP(P1706, '@LIST'!$AJ$2:$AK$25, 2, FALSE), "")</f>
        <v/>
      </c>
      <c r="AA1706" s="16" t="str">
        <f>_xlfn.IFNA(VLOOKUP(P1706, '@LIST'!$AL$2:$AM$25, 2, FALSE), "")</f>
        <v/>
      </c>
      <c r="AB1706" s="65"/>
      <c r="AC1706" s="15" t="str">
        <f>_xlfn.IFNA(VLOOKUP(AB1706, '@LIST'!$AR$2:$AS$4, 2, FALSE), "")</f>
        <v/>
      </c>
      <c r="AD1706" s="84"/>
      <c r="AE1706" s="15" t="str">
        <f>_xlfn.IFNA(VLOOKUP(AD1706, '@LIST'!$AU$2:$AV$4, 2, FALSE), "")</f>
        <v/>
      </c>
    </row>
    <row r="1707" spans="1:31">
      <c r="A1707" s="8"/>
      <c r="B1707" s="14" t="str">
        <f>_xlfn.IFNA(VLOOKUP(A1707, '@LIST'!$A$8:$B$8, 2, FALSE), "")</f>
        <v/>
      </c>
      <c r="C1707" s="268"/>
      <c r="D1707" s="97"/>
      <c r="E1707" s="97"/>
      <c r="F1707" s="17"/>
      <c r="G1707" s="47"/>
      <c r="H1707" s="12" t="str">
        <f>_xlfn.IFNA(VLOOKUP(G1707,'@LIST'!$M$2:$N$481,2,FALSE),"")</f>
        <v/>
      </c>
      <c r="I1707" s="11"/>
      <c r="J1707" s="50"/>
      <c r="K1707" s="31" t="str">
        <f>_xlfn.IFNA(VLOOKUP(J1707,'@LIST'!$M$2:$N$481,2,FALSE),"")</f>
        <v/>
      </c>
      <c r="L1707" s="31"/>
      <c r="M1707" s="36"/>
      <c r="N1707" s="84"/>
      <c r="O1707" s="15" t="str">
        <f>_xlfn.IFNA(VLOOKUP(N1707, '@LIST'!$AO$2:$AP$5, 2, FALSE), "")</f>
        <v/>
      </c>
      <c r="P1707" s="87"/>
      <c r="Q1707" s="81" t="str">
        <f>_xlfn.IFNA(VLOOKUP(P1707, '@LIST'!$S$2:$T$25, 2, FALSE), "")</f>
        <v/>
      </c>
      <c r="R1707" s="16" t="str">
        <f>_xlfn.IFNA(VLOOKUP(P1707, '@LIST'!$U$2:$U$25, 2, FALSE), "")</f>
        <v/>
      </c>
      <c r="S1707" s="16" t="str">
        <f>_xlfn.IFNA(VLOOKUP(P1707, '@LIST'!$V$2:$W$25, 2, FALSE), "")</f>
        <v/>
      </c>
      <c r="T1707" s="16" t="str">
        <f>_xlfn.IFNA(VLOOKUP(P1707, '@LIST'!$X$2:$Y$25, 2, FALSE), "")</f>
        <v/>
      </c>
      <c r="U1707" s="16" t="str">
        <f>_xlfn.IFNA(VLOOKUP(P1707, '@LIST'!$Z$2:$AA$25, 2, FALSE), "")</f>
        <v/>
      </c>
      <c r="V1707" s="16" t="str">
        <f>_xlfn.IFNA(VLOOKUP(P1707, '@LIST'!$AB$2:$AC$25, 2, FALSE), "")</f>
        <v/>
      </c>
      <c r="W1707" s="16" t="str">
        <f>_xlfn.IFNA(VLOOKUP(P1707, '@LIST'!$AD$2:$AE$25, 2, FALSE), "")</f>
        <v/>
      </c>
      <c r="X1707" s="16" t="str">
        <f>_xlfn.IFNA(VLOOKUP(P1707, '@LIST'!$AF$2:$AG$25, 2, FALSE), "")</f>
        <v/>
      </c>
      <c r="Y1707" s="16" t="str">
        <f>_xlfn.IFNA(VLOOKUP(P1707, '@LIST'!$AH$2:$AI$25, 2, FALSE), "")</f>
        <v/>
      </c>
      <c r="Z1707" s="16" t="str">
        <f>_xlfn.IFNA(VLOOKUP(P1707, '@LIST'!$AJ$2:$AK$25, 2, FALSE), "")</f>
        <v/>
      </c>
      <c r="AA1707" s="16" t="str">
        <f>_xlfn.IFNA(VLOOKUP(P1707, '@LIST'!$AL$2:$AM$25, 2, FALSE), "")</f>
        <v/>
      </c>
      <c r="AB1707" s="65"/>
      <c r="AC1707" s="15" t="str">
        <f>_xlfn.IFNA(VLOOKUP(AB1707, '@LIST'!$AR$2:$AS$4, 2, FALSE), "")</f>
        <v/>
      </c>
      <c r="AD1707" s="84"/>
      <c r="AE1707" s="15" t="str">
        <f>_xlfn.IFNA(VLOOKUP(AD1707, '@LIST'!$AU$2:$AV$4, 2, FALSE), "")</f>
        <v/>
      </c>
    </row>
    <row r="1708" spans="1:31">
      <c r="A1708" s="8"/>
      <c r="B1708" s="14" t="str">
        <f>_xlfn.IFNA(VLOOKUP(A1708, '@LIST'!$A$8:$B$8, 2, FALSE), "")</f>
        <v/>
      </c>
      <c r="C1708" s="268"/>
      <c r="D1708" s="97"/>
      <c r="E1708" s="97"/>
      <c r="F1708" s="17"/>
      <c r="G1708" s="47"/>
      <c r="H1708" s="12" t="str">
        <f>_xlfn.IFNA(VLOOKUP(G1708,'@LIST'!$M$2:$N$481,2,FALSE),"")</f>
        <v/>
      </c>
      <c r="I1708" s="11"/>
      <c r="J1708" s="50"/>
      <c r="K1708" s="31" t="str">
        <f>_xlfn.IFNA(VLOOKUP(J1708,'@LIST'!$M$2:$N$481,2,FALSE),"")</f>
        <v/>
      </c>
      <c r="L1708" s="31"/>
      <c r="M1708" s="36"/>
      <c r="N1708" s="84"/>
      <c r="O1708" s="15" t="str">
        <f>_xlfn.IFNA(VLOOKUP(N1708, '@LIST'!$AO$2:$AP$5, 2, FALSE), "")</f>
        <v/>
      </c>
      <c r="P1708" s="87"/>
      <c r="Q1708" s="81" t="str">
        <f>_xlfn.IFNA(VLOOKUP(P1708, '@LIST'!$S$2:$T$25, 2, FALSE), "")</f>
        <v/>
      </c>
      <c r="R1708" s="16" t="str">
        <f>_xlfn.IFNA(VLOOKUP(P1708, '@LIST'!$U$2:$U$25, 2, FALSE), "")</f>
        <v/>
      </c>
      <c r="S1708" s="16" t="str">
        <f>_xlfn.IFNA(VLOOKUP(P1708, '@LIST'!$V$2:$W$25, 2, FALSE), "")</f>
        <v/>
      </c>
      <c r="T1708" s="16" t="str">
        <f>_xlfn.IFNA(VLOOKUP(P1708, '@LIST'!$X$2:$Y$25, 2, FALSE), "")</f>
        <v/>
      </c>
      <c r="U1708" s="16" t="str">
        <f>_xlfn.IFNA(VLOOKUP(P1708, '@LIST'!$Z$2:$AA$25, 2, FALSE), "")</f>
        <v/>
      </c>
      <c r="V1708" s="16" t="str">
        <f>_xlfn.IFNA(VLOOKUP(P1708, '@LIST'!$AB$2:$AC$25, 2, FALSE), "")</f>
        <v/>
      </c>
      <c r="W1708" s="16" t="str">
        <f>_xlfn.IFNA(VLOOKUP(P1708, '@LIST'!$AD$2:$AE$25, 2, FALSE), "")</f>
        <v/>
      </c>
      <c r="X1708" s="16" t="str">
        <f>_xlfn.IFNA(VLOOKUP(P1708, '@LIST'!$AF$2:$AG$25, 2, FALSE), "")</f>
        <v/>
      </c>
      <c r="Y1708" s="16" t="str">
        <f>_xlfn.IFNA(VLOOKUP(P1708, '@LIST'!$AH$2:$AI$25, 2, FALSE), "")</f>
        <v/>
      </c>
      <c r="Z1708" s="16" t="str">
        <f>_xlfn.IFNA(VLOOKUP(P1708, '@LIST'!$AJ$2:$AK$25, 2, FALSE), "")</f>
        <v/>
      </c>
      <c r="AA1708" s="16" t="str">
        <f>_xlfn.IFNA(VLOOKUP(P1708, '@LIST'!$AL$2:$AM$25, 2, FALSE), "")</f>
        <v/>
      </c>
      <c r="AB1708" s="65"/>
      <c r="AC1708" s="15" t="str">
        <f>_xlfn.IFNA(VLOOKUP(AB1708, '@LIST'!$AR$2:$AS$4, 2, FALSE), "")</f>
        <v/>
      </c>
      <c r="AD1708" s="84"/>
      <c r="AE1708" s="15" t="str">
        <f>_xlfn.IFNA(VLOOKUP(AD1708, '@LIST'!$AU$2:$AV$4, 2, FALSE), "")</f>
        <v/>
      </c>
    </row>
    <row r="1709" spans="1:31">
      <c r="A1709" s="8"/>
      <c r="B1709" s="14" t="str">
        <f>_xlfn.IFNA(VLOOKUP(A1709, '@LIST'!$A$8:$B$8, 2, FALSE), "")</f>
        <v/>
      </c>
      <c r="C1709" s="268"/>
      <c r="D1709" s="97"/>
      <c r="E1709" s="97"/>
      <c r="F1709" s="17"/>
      <c r="G1709" s="47"/>
      <c r="H1709" s="12" t="str">
        <f>_xlfn.IFNA(VLOOKUP(G1709,'@LIST'!$M$2:$N$481,2,FALSE),"")</f>
        <v/>
      </c>
      <c r="I1709" s="11"/>
      <c r="J1709" s="50"/>
      <c r="K1709" s="31" t="str">
        <f>_xlfn.IFNA(VLOOKUP(J1709,'@LIST'!$M$2:$N$481,2,FALSE),"")</f>
        <v/>
      </c>
      <c r="L1709" s="31"/>
      <c r="M1709" s="36"/>
      <c r="N1709" s="84"/>
      <c r="O1709" s="15" t="str">
        <f>_xlfn.IFNA(VLOOKUP(N1709, '@LIST'!$AO$2:$AP$5, 2, FALSE), "")</f>
        <v/>
      </c>
      <c r="P1709" s="87"/>
      <c r="Q1709" s="81" t="str">
        <f>_xlfn.IFNA(VLOOKUP(P1709, '@LIST'!$S$2:$T$25, 2, FALSE), "")</f>
        <v/>
      </c>
      <c r="R1709" s="16" t="str">
        <f>_xlfn.IFNA(VLOOKUP(P1709, '@LIST'!$U$2:$U$25, 2, FALSE), "")</f>
        <v/>
      </c>
      <c r="S1709" s="16" t="str">
        <f>_xlfn.IFNA(VLOOKUP(P1709, '@LIST'!$V$2:$W$25, 2, FALSE), "")</f>
        <v/>
      </c>
      <c r="T1709" s="16" t="str">
        <f>_xlfn.IFNA(VLOOKUP(P1709, '@LIST'!$X$2:$Y$25, 2, FALSE), "")</f>
        <v/>
      </c>
      <c r="U1709" s="16" t="str">
        <f>_xlfn.IFNA(VLOOKUP(P1709, '@LIST'!$Z$2:$AA$25, 2, FALSE), "")</f>
        <v/>
      </c>
      <c r="V1709" s="16" t="str">
        <f>_xlfn.IFNA(VLOOKUP(P1709, '@LIST'!$AB$2:$AC$25, 2, FALSE), "")</f>
        <v/>
      </c>
      <c r="W1709" s="16" t="str">
        <f>_xlfn.IFNA(VLOOKUP(P1709, '@LIST'!$AD$2:$AE$25, 2, FALSE), "")</f>
        <v/>
      </c>
      <c r="X1709" s="16" t="str">
        <f>_xlfn.IFNA(VLOOKUP(P1709, '@LIST'!$AF$2:$AG$25, 2, FALSE), "")</f>
        <v/>
      </c>
      <c r="Y1709" s="16" t="str">
        <f>_xlfn.IFNA(VLOOKUP(P1709, '@LIST'!$AH$2:$AI$25, 2, FALSE), "")</f>
        <v/>
      </c>
      <c r="Z1709" s="16" t="str">
        <f>_xlfn.IFNA(VLOOKUP(P1709, '@LIST'!$AJ$2:$AK$25, 2, FALSE), "")</f>
        <v/>
      </c>
      <c r="AA1709" s="16" t="str">
        <f>_xlfn.IFNA(VLOOKUP(P1709, '@LIST'!$AL$2:$AM$25, 2, FALSE), "")</f>
        <v/>
      </c>
      <c r="AB1709" s="65"/>
      <c r="AC1709" s="15" t="str">
        <f>_xlfn.IFNA(VLOOKUP(AB1709, '@LIST'!$AR$2:$AS$4, 2, FALSE), "")</f>
        <v/>
      </c>
      <c r="AD1709" s="84"/>
      <c r="AE1709" s="15" t="str">
        <f>_xlfn.IFNA(VLOOKUP(AD1709, '@LIST'!$AU$2:$AV$4, 2, FALSE), "")</f>
        <v/>
      </c>
    </row>
    <row r="1710" spans="1:31">
      <c r="A1710" s="8"/>
      <c r="B1710" s="14" t="str">
        <f>_xlfn.IFNA(VLOOKUP(A1710, '@LIST'!$A$8:$B$8, 2, FALSE), "")</f>
        <v/>
      </c>
      <c r="C1710" s="268"/>
      <c r="D1710" s="97"/>
      <c r="E1710" s="97"/>
      <c r="F1710" s="17"/>
      <c r="G1710" s="47"/>
      <c r="H1710" s="12" t="str">
        <f>_xlfn.IFNA(VLOOKUP(G1710,'@LIST'!$M$2:$N$481,2,FALSE),"")</f>
        <v/>
      </c>
      <c r="I1710" s="11"/>
      <c r="J1710" s="50"/>
      <c r="K1710" s="31" t="str">
        <f>_xlfn.IFNA(VLOOKUP(J1710,'@LIST'!$M$2:$N$481,2,FALSE),"")</f>
        <v/>
      </c>
      <c r="L1710" s="31"/>
      <c r="M1710" s="36"/>
      <c r="N1710" s="84"/>
      <c r="O1710" s="15" t="str">
        <f>_xlfn.IFNA(VLOOKUP(N1710, '@LIST'!$AO$2:$AP$5, 2, FALSE), "")</f>
        <v/>
      </c>
      <c r="P1710" s="87"/>
      <c r="Q1710" s="81" t="str">
        <f>_xlfn.IFNA(VLOOKUP(P1710, '@LIST'!$S$2:$T$25, 2, FALSE), "")</f>
        <v/>
      </c>
      <c r="R1710" s="16" t="str">
        <f>_xlfn.IFNA(VLOOKUP(P1710, '@LIST'!$U$2:$U$25, 2, FALSE), "")</f>
        <v/>
      </c>
      <c r="S1710" s="16" t="str">
        <f>_xlfn.IFNA(VLOOKUP(P1710, '@LIST'!$V$2:$W$25, 2, FALSE), "")</f>
        <v/>
      </c>
      <c r="T1710" s="16" t="str">
        <f>_xlfn.IFNA(VLOOKUP(P1710, '@LIST'!$X$2:$Y$25, 2, FALSE), "")</f>
        <v/>
      </c>
      <c r="U1710" s="16" t="str">
        <f>_xlfn.IFNA(VLOOKUP(P1710, '@LIST'!$Z$2:$AA$25, 2, FALSE), "")</f>
        <v/>
      </c>
      <c r="V1710" s="16" t="str">
        <f>_xlfn.IFNA(VLOOKUP(P1710, '@LIST'!$AB$2:$AC$25, 2, FALSE), "")</f>
        <v/>
      </c>
      <c r="W1710" s="16" t="str">
        <f>_xlfn.IFNA(VLOOKUP(P1710, '@LIST'!$AD$2:$AE$25, 2, FALSE), "")</f>
        <v/>
      </c>
      <c r="X1710" s="16" t="str">
        <f>_xlfn.IFNA(VLOOKUP(P1710, '@LIST'!$AF$2:$AG$25, 2, FALSE), "")</f>
        <v/>
      </c>
      <c r="Y1710" s="16" t="str">
        <f>_xlfn.IFNA(VLOOKUP(P1710, '@LIST'!$AH$2:$AI$25, 2, FALSE), "")</f>
        <v/>
      </c>
      <c r="Z1710" s="16" t="str">
        <f>_xlfn.IFNA(VLOOKUP(P1710, '@LIST'!$AJ$2:$AK$25, 2, FALSE), "")</f>
        <v/>
      </c>
      <c r="AA1710" s="16" t="str">
        <f>_xlfn.IFNA(VLOOKUP(P1710, '@LIST'!$AL$2:$AM$25, 2, FALSE), "")</f>
        <v/>
      </c>
      <c r="AB1710" s="65"/>
      <c r="AC1710" s="15" t="str">
        <f>_xlfn.IFNA(VLOOKUP(AB1710, '@LIST'!$AR$2:$AS$4, 2, FALSE), "")</f>
        <v/>
      </c>
      <c r="AD1710" s="84"/>
      <c r="AE1710" s="15" t="str">
        <f>_xlfn.IFNA(VLOOKUP(AD1710, '@LIST'!$AU$2:$AV$4, 2, FALSE), "")</f>
        <v/>
      </c>
    </row>
    <row r="1711" spans="1:31">
      <c r="A1711" s="8"/>
      <c r="B1711" s="14" t="str">
        <f>_xlfn.IFNA(VLOOKUP(A1711, '@LIST'!$A$8:$B$8, 2, FALSE), "")</f>
        <v/>
      </c>
      <c r="C1711" s="268"/>
      <c r="D1711" s="97"/>
      <c r="E1711" s="97"/>
      <c r="F1711" s="17"/>
      <c r="G1711" s="47"/>
      <c r="H1711" s="12" t="str">
        <f>_xlfn.IFNA(VLOOKUP(G1711,'@LIST'!$M$2:$N$481,2,FALSE),"")</f>
        <v/>
      </c>
      <c r="I1711" s="11"/>
      <c r="J1711" s="50"/>
      <c r="K1711" s="31" t="str">
        <f>_xlfn.IFNA(VLOOKUP(J1711,'@LIST'!$M$2:$N$481,2,FALSE),"")</f>
        <v/>
      </c>
      <c r="L1711" s="31"/>
      <c r="M1711" s="36"/>
      <c r="N1711" s="84"/>
      <c r="O1711" s="15" t="str">
        <f>_xlfn.IFNA(VLOOKUP(N1711, '@LIST'!$AO$2:$AP$5, 2, FALSE), "")</f>
        <v/>
      </c>
      <c r="P1711" s="87"/>
      <c r="Q1711" s="81" t="str">
        <f>_xlfn.IFNA(VLOOKUP(P1711, '@LIST'!$S$2:$T$25, 2, FALSE), "")</f>
        <v/>
      </c>
      <c r="R1711" s="16" t="str">
        <f>_xlfn.IFNA(VLOOKUP(P1711, '@LIST'!$U$2:$U$25, 2, FALSE), "")</f>
        <v/>
      </c>
      <c r="S1711" s="16" t="str">
        <f>_xlfn.IFNA(VLOOKUP(P1711, '@LIST'!$V$2:$W$25, 2, FALSE), "")</f>
        <v/>
      </c>
      <c r="T1711" s="16" t="str">
        <f>_xlfn.IFNA(VLOOKUP(P1711, '@LIST'!$X$2:$Y$25, 2, FALSE), "")</f>
        <v/>
      </c>
      <c r="U1711" s="16" t="str">
        <f>_xlfn.IFNA(VLOOKUP(P1711, '@LIST'!$Z$2:$AA$25, 2, FALSE), "")</f>
        <v/>
      </c>
      <c r="V1711" s="16" t="str">
        <f>_xlfn.IFNA(VLOOKUP(P1711, '@LIST'!$AB$2:$AC$25, 2, FALSE), "")</f>
        <v/>
      </c>
      <c r="W1711" s="16" t="str">
        <f>_xlfn.IFNA(VLOOKUP(P1711, '@LIST'!$AD$2:$AE$25, 2, FALSE), "")</f>
        <v/>
      </c>
      <c r="X1711" s="16" t="str">
        <f>_xlfn.IFNA(VLOOKUP(P1711, '@LIST'!$AF$2:$AG$25, 2, FALSE), "")</f>
        <v/>
      </c>
      <c r="Y1711" s="16" t="str">
        <f>_xlfn.IFNA(VLOOKUP(P1711, '@LIST'!$AH$2:$AI$25, 2, FALSE), "")</f>
        <v/>
      </c>
      <c r="Z1711" s="16" t="str">
        <f>_xlfn.IFNA(VLOOKUP(P1711, '@LIST'!$AJ$2:$AK$25, 2, FALSE), "")</f>
        <v/>
      </c>
      <c r="AA1711" s="16" t="str">
        <f>_xlfn.IFNA(VLOOKUP(P1711, '@LIST'!$AL$2:$AM$25, 2, FALSE), "")</f>
        <v/>
      </c>
      <c r="AB1711" s="65"/>
      <c r="AC1711" s="15" t="str">
        <f>_xlfn.IFNA(VLOOKUP(AB1711, '@LIST'!$AR$2:$AS$4, 2, FALSE), "")</f>
        <v/>
      </c>
      <c r="AD1711" s="84"/>
      <c r="AE1711" s="15" t="str">
        <f>_xlfn.IFNA(VLOOKUP(AD1711, '@LIST'!$AU$2:$AV$4, 2, FALSE), "")</f>
        <v/>
      </c>
    </row>
    <row r="1712" spans="1:31">
      <c r="A1712" s="8"/>
      <c r="B1712" s="14" t="str">
        <f>_xlfn.IFNA(VLOOKUP(A1712, '@LIST'!$A$8:$B$8, 2, FALSE), "")</f>
        <v/>
      </c>
      <c r="C1712" s="268"/>
      <c r="D1712" s="97"/>
      <c r="E1712" s="97"/>
      <c r="F1712" s="17"/>
      <c r="G1712" s="47"/>
      <c r="H1712" s="12" t="str">
        <f>_xlfn.IFNA(VLOOKUP(G1712,'@LIST'!$M$2:$N$481,2,FALSE),"")</f>
        <v/>
      </c>
      <c r="I1712" s="11"/>
      <c r="J1712" s="50"/>
      <c r="K1712" s="31" t="str">
        <f>_xlfn.IFNA(VLOOKUP(J1712,'@LIST'!$M$2:$N$481,2,FALSE),"")</f>
        <v/>
      </c>
      <c r="L1712" s="31"/>
      <c r="M1712" s="36"/>
      <c r="N1712" s="84"/>
      <c r="O1712" s="15" t="str">
        <f>_xlfn.IFNA(VLOOKUP(N1712, '@LIST'!$AO$2:$AP$5, 2, FALSE), "")</f>
        <v/>
      </c>
      <c r="P1712" s="87"/>
      <c r="Q1712" s="81" t="str">
        <f>_xlfn.IFNA(VLOOKUP(P1712, '@LIST'!$S$2:$T$25, 2, FALSE), "")</f>
        <v/>
      </c>
      <c r="R1712" s="16" t="str">
        <f>_xlfn.IFNA(VLOOKUP(P1712, '@LIST'!$U$2:$U$25, 2, FALSE), "")</f>
        <v/>
      </c>
      <c r="S1712" s="16" t="str">
        <f>_xlfn.IFNA(VLOOKUP(P1712, '@LIST'!$V$2:$W$25, 2, FALSE), "")</f>
        <v/>
      </c>
      <c r="T1712" s="16" t="str">
        <f>_xlfn.IFNA(VLOOKUP(P1712, '@LIST'!$X$2:$Y$25, 2, FALSE), "")</f>
        <v/>
      </c>
      <c r="U1712" s="16" t="str">
        <f>_xlfn.IFNA(VLOOKUP(P1712, '@LIST'!$Z$2:$AA$25, 2, FALSE), "")</f>
        <v/>
      </c>
      <c r="V1712" s="16" t="str">
        <f>_xlfn.IFNA(VLOOKUP(P1712, '@LIST'!$AB$2:$AC$25, 2, FALSE), "")</f>
        <v/>
      </c>
      <c r="W1712" s="16" t="str">
        <f>_xlfn.IFNA(VLOOKUP(P1712, '@LIST'!$AD$2:$AE$25, 2, FALSE), "")</f>
        <v/>
      </c>
      <c r="X1712" s="16" t="str">
        <f>_xlfn.IFNA(VLOOKUP(P1712, '@LIST'!$AF$2:$AG$25, 2, FALSE), "")</f>
        <v/>
      </c>
      <c r="Y1712" s="16" t="str">
        <f>_xlfn.IFNA(VLOOKUP(P1712, '@LIST'!$AH$2:$AI$25, 2, FALSE), "")</f>
        <v/>
      </c>
      <c r="Z1712" s="16" t="str">
        <f>_xlfn.IFNA(VLOOKUP(P1712, '@LIST'!$AJ$2:$AK$25, 2, FALSE), "")</f>
        <v/>
      </c>
      <c r="AA1712" s="16" t="str">
        <f>_xlfn.IFNA(VLOOKUP(P1712, '@LIST'!$AL$2:$AM$25, 2, FALSE), "")</f>
        <v/>
      </c>
      <c r="AB1712" s="65"/>
      <c r="AC1712" s="15" t="str">
        <f>_xlfn.IFNA(VLOOKUP(AB1712, '@LIST'!$AR$2:$AS$4, 2, FALSE), "")</f>
        <v/>
      </c>
      <c r="AD1712" s="84"/>
      <c r="AE1712" s="15" t="str">
        <f>_xlfn.IFNA(VLOOKUP(AD1712, '@LIST'!$AU$2:$AV$4, 2, FALSE), "")</f>
        <v/>
      </c>
    </row>
    <row r="1713" spans="1:31">
      <c r="A1713" s="8"/>
      <c r="B1713" s="14" t="str">
        <f>_xlfn.IFNA(VLOOKUP(A1713, '@LIST'!$A$8:$B$8, 2, FALSE), "")</f>
        <v/>
      </c>
      <c r="C1713" s="268"/>
      <c r="D1713" s="97"/>
      <c r="E1713" s="97"/>
      <c r="F1713" s="17"/>
      <c r="G1713" s="47"/>
      <c r="H1713" s="12" t="str">
        <f>_xlfn.IFNA(VLOOKUP(G1713,'@LIST'!$M$2:$N$481,2,FALSE),"")</f>
        <v/>
      </c>
      <c r="I1713" s="11"/>
      <c r="J1713" s="50"/>
      <c r="K1713" s="31" t="str">
        <f>_xlfn.IFNA(VLOOKUP(J1713,'@LIST'!$M$2:$N$481,2,FALSE),"")</f>
        <v/>
      </c>
      <c r="L1713" s="31"/>
      <c r="M1713" s="36"/>
      <c r="N1713" s="84"/>
      <c r="O1713" s="15" t="str">
        <f>_xlfn.IFNA(VLOOKUP(N1713, '@LIST'!$AO$2:$AP$5, 2, FALSE), "")</f>
        <v/>
      </c>
      <c r="P1713" s="87"/>
      <c r="Q1713" s="81" t="str">
        <f>_xlfn.IFNA(VLOOKUP(P1713, '@LIST'!$S$2:$T$25, 2, FALSE), "")</f>
        <v/>
      </c>
      <c r="R1713" s="16" t="str">
        <f>_xlfn.IFNA(VLOOKUP(P1713, '@LIST'!$U$2:$U$25, 2, FALSE), "")</f>
        <v/>
      </c>
      <c r="S1713" s="16" t="str">
        <f>_xlfn.IFNA(VLOOKUP(P1713, '@LIST'!$V$2:$W$25, 2, FALSE), "")</f>
        <v/>
      </c>
      <c r="T1713" s="16" t="str">
        <f>_xlfn.IFNA(VLOOKUP(P1713, '@LIST'!$X$2:$Y$25, 2, FALSE), "")</f>
        <v/>
      </c>
      <c r="U1713" s="16" t="str">
        <f>_xlfn.IFNA(VLOOKUP(P1713, '@LIST'!$Z$2:$AA$25, 2, FALSE), "")</f>
        <v/>
      </c>
      <c r="V1713" s="16" t="str">
        <f>_xlfn.IFNA(VLOOKUP(P1713, '@LIST'!$AB$2:$AC$25, 2, FALSE), "")</f>
        <v/>
      </c>
      <c r="W1713" s="16" t="str">
        <f>_xlfn.IFNA(VLOOKUP(P1713, '@LIST'!$AD$2:$AE$25, 2, FALSE), "")</f>
        <v/>
      </c>
      <c r="X1713" s="16" t="str">
        <f>_xlfn.IFNA(VLOOKUP(P1713, '@LIST'!$AF$2:$AG$25, 2, FALSE), "")</f>
        <v/>
      </c>
      <c r="Y1713" s="16" t="str">
        <f>_xlfn.IFNA(VLOOKUP(P1713, '@LIST'!$AH$2:$AI$25, 2, FALSE), "")</f>
        <v/>
      </c>
      <c r="Z1713" s="16" t="str">
        <f>_xlfn.IFNA(VLOOKUP(P1713, '@LIST'!$AJ$2:$AK$25, 2, FALSE), "")</f>
        <v/>
      </c>
      <c r="AA1713" s="16" t="str">
        <f>_xlfn.IFNA(VLOOKUP(P1713, '@LIST'!$AL$2:$AM$25, 2, FALSE), "")</f>
        <v/>
      </c>
      <c r="AB1713" s="65"/>
      <c r="AC1713" s="15" t="str">
        <f>_xlfn.IFNA(VLOOKUP(AB1713, '@LIST'!$AR$2:$AS$4, 2, FALSE), "")</f>
        <v/>
      </c>
      <c r="AD1713" s="84"/>
      <c r="AE1713" s="15" t="str">
        <f>_xlfn.IFNA(VLOOKUP(AD1713, '@LIST'!$AU$2:$AV$4, 2, FALSE), "")</f>
        <v/>
      </c>
    </row>
    <row r="1714" spans="1:31">
      <c r="A1714" s="8"/>
      <c r="B1714" s="14" t="str">
        <f>_xlfn.IFNA(VLOOKUP(A1714, '@LIST'!$A$8:$B$8, 2, FALSE), "")</f>
        <v/>
      </c>
      <c r="C1714" s="268"/>
      <c r="D1714" s="97"/>
      <c r="E1714" s="97"/>
      <c r="F1714" s="17"/>
      <c r="G1714" s="47"/>
      <c r="H1714" s="12" t="str">
        <f>_xlfn.IFNA(VLOOKUP(G1714,'@LIST'!$M$2:$N$481,2,FALSE),"")</f>
        <v/>
      </c>
      <c r="I1714" s="11"/>
      <c r="J1714" s="50"/>
      <c r="K1714" s="31" t="str">
        <f>_xlfn.IFNA(VLOOKUP(J1714,'@LIST'!$M$2:$N$481,2,FALSE),"")</f>
        <v/>
      </c>
      <c r="L1714" s="31"/>
      <c r="M1714" s="36"/>
      <c r="N1714" s="84"/>
      <c r="O1714" s="15" t="str">
        <f>_xlfn.IFNA(VLOOKUP(N1714, '@LIST'!$AO$2:$AP$5, 2, FALSE), "")</f>
        <v/>
      </c>
      <c r="P1714" s="87"/>
      <c r="Q1714" s="81" t="str">
        <f>_xlfn.IFNA(VLOOKUP(P1714, '@LIST'!$S$2:$T$25, 2, FALSE), "")</f>
        <v/>
      </c>
      <c r="R1714" s="16" t="str">
        <f>_xlfn.IFNA(VLOOKUP(P1714, '@LIST'!$U$2:$U$25, 2, FALSE), "")</f>
        <v/>
      </c>
      <c r="S1714" s="16" t="str">
        <f>_xlfn.IFNA(VLOOKUP(P1714, '@LIST'!$V$2:$W$25, 2, FALSE), "")</f>
        <v/>
      </c>
      <c r="T1714" s="16" t="str">
        <f>_xlfn.IFNA(VLOOKUP(P1714, '@LIST'!$X$2:$Y$25, 2, FALSE), "")</f>
        <v/>
      </c>
      <c r="U1714" s="16" t="str">
        <f>_xlfn.IFNA(VLOOKUP(P1714, '@LIST'!$Z$2:$AA$25, 2, FALSE), "")</f>
        <v/>
      </c>
      <c r="V1714" s="16" t="str">
        <f>_xlfn.IFNA(VLOOKUP(P1714, '@LIST'!$AB$2:$AC$25, 2, FALSE), "")</f>
        <v/>
      </c>
      <c r="W1714" s="16" t="str">
        <f>_xlfn.IFNA(VLOOKUP(P1714, '@LIST'!$AD$2:$AE$25, 2, FALSE), "")</f>
        <v/>
      </c>
      <c r="X1714" s="16" t="str">
        <f>_xlfn.IFNA(VLOOKUP(P1714, '@LIST'!$AF$2:$AG$25, 2, FALSE), "")</f>
        <v/>
      </c>
      <c r="Y1714" s="16" t="str">
        <f>_xlfn.IFNA(VLOOKUP(P1714, '@LIST'!$AH$2:$AI$25, 2, FALSE), "")</f>
        <v/>
      </c>
      <c r="Z1714" s="16" t="str">
        <f>_xlfn.IFNA(VLOOKUP(P1714, '@LIST'!$AJ$2:$AK$25, 2, FALSE), "")</f>
        <v/>
      </c>
      <c r="AA1714" s="16" t="str">
        <f>_xlfn.IFNA(VLOOKUP(P1714, '@LIST'!$AL$2:$AM$25, 2, FALSE), "")</f>
        <v/>
      </c>
      <c r="AB1714" s="65"/>
      <c r="AC1714" s="15" t="str">
        <f>_xlfn.IFNA(VLOOKUP(AB1714, '@LIST'!$AR$2:$AS$4, 2, FALSE), "")</f>
        <v/>
      </c>
      <c r="AD1714" s="84"/>
      <c r="AE1714" s="15" t="str">
        <f>_xlfn.IFNA(VLOOKUP(AD1714, '@LIST'!$AU$2:$AV$4, 2, FALSE), "")</f>
        <v/>
      </c>
    </row>
    <row r="1715" spans="1:31">
      <c r="A1715" s="8"/>
      <c r="B1715" s="14" t="str">
        <f>_xlfn.IFNA(VLOOKUP(A1715, '@LIST'!$A$8:$B$8, 2, FALSE), "")</f>
        <v/>
      </c>
      <c r="C1715" s="268"/>
      <c r="D1715" s="97"/>
      <c r="E1715" s="97"/>
      <c r="F1715" s="17"/>
      <c r="G1715" s="47"/>
      <c r="H1715" s="12" t="str">
        <f>_xlfn.IFNA(VLOOKUP(G1715,'@LIST'!$M$2:$N$481,2,FALSE),"")</f>
        <v/>
      </c>
      <c r="I1715" s="11"/>
      <c r="J1715" s="50"/>
      <c r="K1715" s="31" t="str">
        <f>_xlfn.IFNA(VLOOKUP(J1715,'@LIST'!$M$2:$N$481,2,FALSE),"")</f>
        <v/>
      </c>
      <c r="L1715" s="31"/>
      <c r="M1715" s="36"/>
      <c r="N1715" s="84"/>
      <c r="O1715" s="15" t="str">
        <f>_xlfn.IFNA(VLOOKUP(N1715, '@LIST'!$AO$2:$AP$5, 2, FALSE), "")</f>
        <v/>
      </c>
      <c r="P1715" s="87"/>
      <c r="Q1715" s="81" t="str">
        <f>_xlfn.IFNA(VLOOKUP(P1715, '@LIST'!$S$2:$T$25, 2, FALSE), "")</f>
        <v/>
      </c>
      <c r="R1715" s="16" t="str">
        <f>_xlfn.IFNA(VLOOKUP(P1715, '@LIST'!$U$2:$U$25, 2, FALSE), "")</f>
        <v/>
      </c>
      <c r="S1715" s="16" t="str">
        <f>_xlfn.IFNA(VLOOKUP(P1715, '@LIST'!$V$2:$W$25, 2, FALSE), "")</f>
        <v/>
      </c>
      <c r="T1715" s="16" t="str">
        <f>_xlfn.IFNA(VLOOKUP(P1715, '@LIST'!$X$2:$Y$25, 2, FALSE), "")</f>
        <v/>
      </c>
      <c r="U1715" s="16" t="str">
        <f>_xlfn.IFNA(VLOOKUP(P1715, '@LIST'!$Z$2:$AA$25, 2, FALSE), "")</f>
        <v/>
      </c>
      <c r="V1715" s="16" t="str">
        <f>_xlfn.IFNA(VLOOKUP(P1715, '@LIST'!$AB$2:$AC$25, 2, FALSE), "")</f>
        <v/>
      </c>
      <c r="W1715" s="16" t="str">
        <f>_xlfn.IFNA(VLOOKUP(P1715, '@LIST'!$AD$2:$AE$25, 2, FALSE), "")</f>
        <v/>
      </c>
      <c r="X1715" s="16" t="str">
        <f>_xlfn.IFNA(VLOOKUP(P1715, '@LIST'!$AF$2:$AG$25, 2, FALSE), "")</f>
        <v/>
      </c>
      <c r="Y1715" s="16" t="str">
        <f>_xlfn.IFNA(VLOOKUP(P1715, '@LIST'!$AH$2:$AI$25, 2, FALSE), "")</f>
        <v/>
      </c>
      <c r="Z1715" s="16" t="str">
        <f>_xlfn.IFNA(VLOOKUP(P1715, '@LIST'!$AJ$2:$AK$25, 2, FALSE), "")</f>
        <v/>
      </c>
      <c r="AA1715" s="16" t="str">
        <f>_xlfn.IFNA(VLOOKUP(P1715, '@LIST'!$AL$2:$AM$25, 2, FALSE), "")</f>
        <v/>
      </c>
      <c r="AB1715" s="65"/>
      <c r="AC1715" s="15" t="str">
        <f>_xlfn.IFNA(VLOOKUP(AB1715, '@LIST'!$AR$2:$AS$4, 2, FALSE), "")</f>
        <v/>
      </c>
      <c r="AD1715" s="84"/>
      <c r="AE1715" s="15" t="str">
        <f>_xlfn.IFNA(VLOOKUP(AD1715, '@LIST'!$AU$2:$AV$4, 2, FALSE), "")</f>
        <v/>
      </c>
    </row>
    <row r="1716" spans="1:31">
      <c r="A1716" s="8"/>
      <c r="B1716" s="14" t="str">
        <f>_xlfn.IFNA(VLOOKUP(A1716, '@LIST'!$A$8:$B$8, 2, FALSE), "")</f>
        <v/>
      </c>
      <c r="C1716" s="268"/>
      <c r="D1716" s="97"/>
      <c r="E1716" s="97"/>
      <c r="F1716" s="17"/>
      <c r="G1716" s="47"/>
      <c r="H1716" s="12" t="str">
        <f>_xlfn.IFNA(VLOOKUP(G1716,'@LIST'!$M$2:$N$481,2,FALSE),"")</f>
        <v/>
      </c>
      <c r="I1716" s="11"/>
      <c r="J1716" s="50"/>
      <c r="K1716" s="31" t="str">
        <f>_xlfn.IFNA(VLOOKUP(J1716,'@LIST'!$M$2:$N$481,2,FALSE),"")</f>
        <v/>
      </c>
      <c r="L1716" s="31"/>
      <c r="M1716" s="36"/>
      <c r="N1716" s="84"/>
      <c r="O1716" s="15" t="str">
        <f>_xlfn.IFNA(VLOOKUP(N1716, '@LIST'!$AO$2:$AP$5, 2, FALSE), "")</f>
        <v/>
      </c>
      <c r="P1716" s="87"/>
      <c r="Q1716" s="81" t="str">
        <f>_xlfn.IFNA(VLOOKUP(P1716, '@LIST'!$S$2:$T$25, 2, FALSE), "")</f>
        <v/>
      </c>
      <c r="R1716" s="16" t="str">
        <f>_xlfn.IFNA(VLOOKUP(P1716, '@LIST'!$U$2:$U$25, 2, FALSE), "")</f>
        <v/>
      </c>
      <c r="S1716" s="16" t="str">
        <f>_xlfn.IFNA(VLOOKUP(P1716, '@LIST'!$V$2:$W$25, 2, FALSE), "")</f>
        <v/>
      </c>
      <c r="T1716" s="16" t="str">
        <f>_xlfn.IFNA(VLOOKUP(P1716, '@LIST'!$X$2:$Y$25, 2, FALSE), "")</f>
        <v/>
      </c>
      <c r="U1716" s="16" t="str">
        <f>_xlfn.IFNA(VLOOKUP(P1716, '@LIST'!$Z$2:$AA$25, 2, FALSE), "")</f>
        <v/>
      </c>
      <c r="V1716" s="16" t="str">
        <f>_xlfn.IFNA(VLOOKUP(P1716, '@LIST'!$AB$2:$AC$25, 2, FALSE), "")</f>
        <v/>
      </c>
      <c r="W1716" s="16" t="str">
        <f>_xlfn.IFNA(VLOOKUP(P1716, '@LIST'!$AD$2:$AE$25, 2, FALSE), "")</f>
        <v/>
      </c>
      <c r="X1716" s="16" t="str">
        <f>_xlfn.IFNA(VLOOKUP(P1716, '@LIST'!$AF$2:$AG$25, 2, FALSE), "")</f>
        <v/>
      </c>
      <c r="Y1716" s="16" t="str">
        <f>_xlfn.IFNA(VLOOKUP(P1716, '@LIST'!$AH$2:$AI$25, 2, FALSE), "")</f>
        <v/>
      </c>
      <c r="Z1716" s="16" t="str">
        <f>_xlfn.IFNA(VLOOKUP(P1716, '@LIST'!$AJ$2:$AK$25, 2, FALSE), "")</f>
        <v/>
      </c>
      <c r="AA1716" s="16" t="str">
        <f>_xlfn.IFNA(VLOOKUP(P1716, '@LIST'!$AL$2:$AM$25, 2, FALSE), "")</f>
        <v/>
      </c>
      <c r="AB1716" s="65"/>
      <c r="AC1716" s="15" t="str">
        <f>_xlfn.IFNA(VLOOKUP(AB1716, '@LIST'!$AR$2:$AS$4, 2, FALSE), "")</f>
        <v/>
      </c>
      <c r="AD1716" s="84"/>
      <c r="AE1716" s="15" t="str">
        <f>_xlfn.IFNA(VLOOKUP(AD1716, '@LIST'!$AU$2:$AV$4, 2, FALSE), "")</f>
        <v/>
      </c>
    </row>
    <row r="1717" spans="1:31">
      <c r="A1717" s="8"/>
      <c r="B1717" s="14" t="str">
        <f>_xlfn.IFNA(VLOOKUP(A1717, '@LIST'!$A$8:$B$8, 2, FALSE), "")</f>
        <v/>
      </c>
      <c r="C1717" s="268"/>
      <c r="D1717" s="97"/>
      <c r="E1717" s="97"/>
      <c r="F1717" s="17"/>
      <c r="G1717" s="47"/>
      <c r="H1717" s="12" t="str">
        <f>_xlfn.IFNA(VLOOKUP(G1717,'@LIST'!$M$2:$N$481,2,FALSE),"")</f>
        <v/>
      </c>
      <c r="I1717" s="11"/>
      <c r="J1717" s="50"/>
      <c r="K1717" s="31" t="str">
        <f>_xlfn.IFNA(VLOOKUP(J1717,'@LIST'!$M$2:$N$481,2,FALSE),"")</f>
        <v/>
      </c>
      <c r="L1717" s="31"/>
      <c r="M1717" s="36"/>
      <c r="N1717" s="84"/>
      <c r="O1717" s="15" t="str">
        <f>_xlfn.IFNA(VLOOKUP(N1717, '@LIST'!$AO$2:$AP$5, 2, FALSE), "")</f>
        <v/>
      </c>
      <c r="P1717" s="87"/>
      <c r="Q1717" s="81" t="str">
        <f>_xlfn.IFNA(VLOOKUP(P1717, '@LIST'!$S$2:$T$25, 2, FALSE), "")</f>
        <v/>
      </c>
      <c r="R1717" s="16" t="str">
        <f>_xlfn.IFNA(VLOOKUP(P1717, '@LIST'!$U$2:$U$25, 2, FALSE), "")</f>
        <v/>
      </c>
      <c r="S1717" s="16" t="str">
        <f>_xlfn.IFNA(VLOOKUP(P1717, '@LIST'!$V$2:$W$25, 2, FALSE), "")</f>
        <v/>
      </c>
      <c r="T1717" s="16" t="str">
        <f>_xlfn.IFNA(VLOOKUP(P1717, '@LIST'!$X$2:$Y$25, 2, FALSE), "")</f>
        <v/>
      </c>
      <c r="U1717" s="16" t="str">
        <f>_xlfn.IFNA(VLOOKUP(P1717, '@LIST'!$Z$2:$AA$25, 2, FALSE), "")</f>
        <v/>
      </c>
      <c r="V1717" s="16" t="str">
        <f>_xlfn.IFNA(VLOOKUP(P1717, '@LIST'!$AB$2:$AC$25, 2, FALSE), "")</f>
        <v/>
      </c>
      <c r="W1717" s="16" t="str">
        <f>_xlfn.IFNA(VLOOKUP(P1717, '@LIST'!$AD$2:$AE$25, 2, FALSE), "")</f>
        <v/>
      </c>
      <c r="X1717" s="16" t="str">
        <f>_xlfn.IFNA(VLOOKUP(P1717, '@LIST'!$AF$2:$AG$25, 2, FALSE), "")</f>
        <v/>
      </c>
      <c r="Y1717" s="16" t="str">
        <f>_xlfn.IFNA(VLOOKUP(P1717, '@LIST'!$AH$2:$AI$25, 2, FALSE), "")</f>
        <v/>
      </c>
      <c r="Z1717" s="16" t="str">
        <f>_xlfn.IFNA(VLOOKUP(P1717, '@LIST'!$AJ$2:$AK$25, 2, FALSE), "")</f>
        <v/>
      </c>
      <c r="AA1717" s="16" t="str">
        <f>_xlfn.IFNA(VLOOKUP(P1717, '@LIST'!$AL$2:$AM$25, 2, FALSE), "")</f>
        <v/>
      </c>
      <c r="AB1717" s="65"/>
      <c r="AC1717" s="15" t="str">
        <f>_xlfn.IFNA(VLOOKUP(AB1717, '@LIST'!$AR$2:$AS$4, 2, FALSE), "")</f>
        <v/>
      </c>
      <c r="AD1717" s="84"/>
      <c r="AE1717" s="15" t="str">
        <f>_xlfn.IFNA(VLOOKUP(AD1717, '@LIST'!$AU$2:$AV$4, 2, FALSE), "")</f>
        <v/>
      </c>
    </row>
    <row r="1718" spans="1:31">
      <c r="A1718" s="8"/>
      <c r="B1718" s="14" t="str">
        <f>_xlfn.IFNA(VLOOKUP(A1718, '@LIST'!$A$8:$B$8, 2, FALSE), "")</f>
        <v/>
      </c>
      <c r="C1718" s="268"/>
      <c r="D1718" s="97"/>
      <c r="E1718" s="97"/>
      <c r="F1718" s="17"/>
      <c r="G1718" s="47"/>
      <c r="H1718" s="12" t="str">
        <f>_xlfn.IFNA(VLOOKUP(G1718,'@LIST'!$M$2:$N$481,2,FALSE),"")</f>
        <v/>
      </c>
      <c r="I1718" s="11"/>
      <c r="J1718" s="50"/>
      <c r="K1718" s="31" t="str">
        <f>_xlfn.IFNA(VLOOKUP(J1718,'@LIST'!$M$2:$N$481,2,FALSE),"")</f>
        <v/>
      </c>
      <c r="L1718" s="31"/>
      <c r="M1718" s="36"/>
      <c r="N1718" s="84"/>
      <c r="O1718" s="15" t="str">
        <f>_xlfn.IFNA(VLOOKUP(N1718, '@LIST'!$AO$2:$AP$5, 2, FALSE), "")</f>
        <v/>
      </c>
      <c r="P1718" s="87"/>
      <c r="Q1718" s="81" t="str">
        <f>_xlfn.IFNA(VLOOKUP(P1718, '@LIST'!$S$2:$T$25, 2, FALSE), "")</f>
        <v/>
      </c>
      <c r="R1718" s="16" t="str">
        <f>_xlfn.IFNA(VLOOKUP(P1718, '@LIST'!$U$2:$U$25, 2, FALSE), "")</f>
        <v/>
      </c>
      <c r="S1718" s="16" t="str">
        <f>_xlfn.IFNA(VLOOKUP(P1718, '@LIST'!$V$2:$W$25, 2, FALSE), "")</f>
        <v/>
      </c>
      <c r="T1718" s="16" t="str">
        <f>_xlfn.IFNA(VLOOKUP(P1718, '@LIST'!$X$2:$Y$25, 2, FALSE), "")</f>
        <v/>
      </c>
      <c r="U1718" s="16" t="str">
        <f>_xlfn.IFNA(VLOOKUP(P1718, '@LIST'!$Z$2:$AA$25, 2, FALSE), "")</f>
        <v/>
      </c>
      <c r="V1718" s="16" t="str">
        <f>_xlfn.IFNA(VLOOKUP(P1718, '@LIST'!$AB$2:$AC$25, 2, FALSE), "")</f>
        <v/>
      </c>
      <c r="W1718" s="16" t="str">
        <f>_xlfn.IFNA(VLOOKUP(P1718, '@LIST'!$AD$2:$AE$25, 2, FALSE), "")</f>
        <v/>
      </c>
      <c r="X1718" s="16" t="str">
        <f>_xlfn.IFNA(VLOOKUP(P1718, '@LIST'!$AF$2:$AG$25, 2, FALSE), "")</f>
        <v/>
      </c>
      <c r="Y1718" s="16" t="str">
        <f>_xlfn.IFNA(VLOOKUP(P1718, '@LIST'!$AH$2:$AI$25, 2, FALSE), "")</f>
        <v/>
      </c>
      <c r="Z1718" s="16" t="str">
        <f>_xlfn.IFNA(VLOOKUP(P1718, '@LIST'!$AJ$2:$AK$25, 2, FALSE), "")</f>
        <v/>
      </c>
      <c r="AA1718" s="16" t="str">
        <f>_xlfn.IFNA(VLOOKUP(P1718, '@LIST'!$AL$2:$AM$25, 2, FALSE), "")</f>
        <v/>
      </c>
      <c r="AB1718" s="65"/>
      <c r="AC1718" s="15" t="str">
        <f>_xlfn.IFNA(VLOOKUP(AB1718, '@LIST'!$AR$2:$AS$4, 2, FALSE), "")</f>
        <v/>
      </c>
      <c r="AD1718" s="84"/>
      <c r="AE1718" s="15" t="str">
        <f>_xlfn.IFNA(VLOOKUP(AD1718, '@LIST'!$AU$2:$AV$4, 2, FALSE), "")</f>
        <v/>
      </c>
    </row>
    <row r="1719" spans="1:31">
      <c r="A1719" s="8"/>
      <c r="B1719" s="14" t="str">
        <f>_xlfn.IFNA(VLOOKUP(A1719, '@LIST'!$A$8:$B$8, 2, FALSE), "")</f>
        <v/>
      </c>
      <c r="C1719" s="268"/>
      <c r="D1719" s="97"/>
      <c r="E1719" s="97"/>
      <c r="F1719" s="17"/>
      <c r="G1719" s="47"/>
      <c r="H1719" s="12" t="str">
        <f>_xlfn.IFNA(VLOOKUP(G1719,'@LIST'!$M$2:$N$481,2,FALSE),"")</f>
        <v/>
      </c>
      <c r="I1719" s="11"/>
      <c r="J1719" s="50"/>
      <c r="K1719" s="31" t="str">
        <f>_xlfn.IFNA(VLOOKUP(J1719,'@LIST'!$M$2:$N$481,2,FALSE),"")</f>
        <v/>
      </c>
      <c r="L1719" s="31"/>
      <c r="M1719" s="36"/>
      <c r="N1719" s="84"/>
      <c r="O1719" s="15" t="str">
        <f>_xlfn.IFNA(VLOOKUP(N1719, '@LIST'!$AO$2:$AP$5, 2, FALSE), "")</f>
        <v/>
      </c>
      <c r="P1719" s="87"/>
      <c r="Q1719" s="81" t="str">
        <f>_xlfn.IFNA(VLOOKUP(P1719, '@LIST'!$S$2:$T$25, 2, FALSE), "")</f>
        <v/>
      </c>
      <c r="R1719" s="16" t="str">
        <f>_xlfn.IFNA(VLOOKUP(P1719, '@LIST'!$U$2:$U$25, 2, FALSE), "")</f>
        <v/>
      </c>
      <c r="S1719" s="16" t="str">
        <f>_xlfn.IFNA(VLOOKUP(P1719, '@LIST'!$V$2:$W$25, 2, FALSE), "")</f>
        <v/>
      </c>
      <c r="T1719" s="16" t="str">
        <f>_xlfn.IFNA(VLOOKUP(P1719, '@LIST'!$X$2:$Y$25, 2, FALSE), "")</f>
        <v/>
      </c>
      <c r="U1719" s="16" t="str">
        <f>_xlfn.IFNA(VLOOKUP(P1719, '@LIST'!$Z$2:$AA$25, 2, FALSE), "")</f>
        <v/>
      </c>
      <c r="V1719" s="16" t="str">
        <f>_xlfn.IFNA(VLOOKUP(P1719, '@LIST'!$AB$2:$AC$25, 2, FALSE), "")</f>
        <v/>
      </c>
      <c r="W1719" s="16" t="str">
        <f>_xlfn.IFNA(VLOOKUP(P1719, '@LIST'!$AD$2:$AE$25, 2, FALSE), "")</f>
        <v/>
      </c>
      <c r="X1719" s="16" t="str">
        <f>_xlfn.IFNA(VLOOKUP(P1719, '@LIST'!$AF$2:$AG$25, 2, FALSE), "")</f>
        <v/>
      </c>
      <c r="Y1719" s="16" t="str">
        <f>_xlfn.IFNA(VLOOKUP(P1719, '@LIST'!$AH$2:$AI$25, 2, FALSE), "")</f>
        <v/>
      </c>
      <c r="Z1719" s="16" t="str">
        <f>_xlfn.IFNA(VLOOKUP(P1719, '@LIST'!$AJ$2:$AK$25, 2, FALSE), "")</f>
        <v/>
      </c>
      <c r="AA1719" s="16" t="str">
        <f>_xlfn.IFNA(VLOOKUP(P1719, '@LIST'!$AL$2:$AM$25, 2, FALSE), "")</f>
        <v/>
      </c>
      <c r="AB1719" s="65"/>
      <c r="AC1719" s="15" t="str">
        <f>_xlfn.IFNA(VLOOKUP(AB1719, '@LIST'!$AR$2:$AS$4, 2, FALSE), "")</f>
        <v/>
      </c>
      <c r="AD1719" s="84"/>
      <c r="AE1719" s="15" t="str">
        <f>_xlfn.IFNA(VLOOKUP(AD1719, '@LIST'!$AU$2:$AV$4, 2, FALSE), "")</f>
        <v/>
      </c>
    </row>
    <row r="1720" spans="1:31">
      <c r="A1720" s="8"/>
      <c r="B1720" s="14" t="str">
        <f>_xlfn.IFNA(VLOOKUP(A1720, '@LIST'!$A$8:$B$8, 2, FALSE), "")</f>
        <v/>
      </c>
      <c r="C1720" s="268"/>
      <c r="D1720" s="97"/>
      <c r="E1720" s="97"/>
      <c r="F1720" s="17"/>
      <c r="G1720" s="47"/>
      <c r="H1720" s="12" t="str">
        <f>_xlfn.IFNA(VLOOKUP(G1720,'@LIST'!$M$2:$N$481,2,FALSE),"")</f>
        <v/>
      </c>
      <c r="I1720" s="11"/>
      <c r="J1720" s="50"/>
      <c r="K1720" s="31" t="str">
        <f>_xlfn.IFNA(VLOOKUP(J1720,'@LIST'!$M$2:$N$481,2,FALSE),"")</f>
        <v/>
      </c>
      <c r="L1720" s="31"/>
      <c r="M1720" s="36"/>
      <c r="N1720" s="84"/>
      <c r="O1720" s="15" t="str">
        <f>_xlfn.IFNA(VLOOKUP(N1720, '@LIST'!$AO$2:$AP$5, 2, FALSE), "")</f>
        <v/>
      </c>
      <c r="P1720" s="87"/>
      <c r="Q1720" s="81" t="str">
        <f>_xlfn.IFNA(VLOOKUP(P1720, '@LIST'!$S$2:$T$25, 2, FALSE), "")</f>
        <v/>
      </c>
      <c r="R1720" s="16" t="str">
        <f>_xlfn.IFNA(VLOOKUP(P1720, '@LIST'!$U$2:$U$25, 2, FALSE), "")</f>
        <v/>
      </c>
      <c r="S1720" s="16" t="str">
        <f>_xlfn.IFNA(VLOOKUP(P1720, '@LIST'!$V$2:$W$25, 2, FALSE), "")</f>
        <v/>
      </c>
      <c r="T1720" s="16" t="str">
        <f>_xlfn.IFNA(VLOOKUP(P1720, '@LIST'!$X$2:$Y$25, 2, FALSE), "")</f>
        <v/>
      </c>
      <c r="U1720" s="16" t="str">
        <f>_xlfn.IFNA(VLOOKUP(P1720, '@LIST'!$Z$2:$AA$25, 2, FALSE), "")</f>
        <v/>
      </c>
      <c r="V1720" s="16" t="str">
        <f>_xlfn.IFNA(VLOOKUP(P1720, '@LIST'!$AB$2:$AC$25, 2, FALSE), "")</f>
        <v/>
      </c>
      <c r="W1720" s="16" t="str">
        <f>_xlfn.IFNA(VLOOKUP(P1720, '@LIST'!$AD$2:$AE$25, 2, FALSE), "")</f>
        <v/>
      </c>
      <c r="X1720" s="16" t="str">
        <f>_xlfn.IFNA(VLOOKUP(P1720, '@LIST'!$AF$2:$AG$25, 2, FALSE), "")</f>
        <v/>
      </c>
      <c r="Y1720" s="16" t="str">
        <f>_xlfn.IFNA(VLOOKUP(P1720, '@LIST'!$AH$2:$AI$25, 2, FALSE), "")</f>
        <v/>
      </c>
      <c r="Z1720" s="16" t="str">
        <f>_xlfn.IFNA(VLOOKUP(P1720, '@LIST'!$AJ$2:$AK$25, 2, FALSE), "")</f>
        <v/>
      </c>
      <c r="AA1720" s="16" t="str">
        <f>_xlfn.IFNA(VLOOKUP(P1720, '@LIST'!$AL$2:$AM$25, 2, FALSE), "")</f>
        <v/>
      </c>
      <c r="AB1720" s="65"/>
      <c r="AC1720" s="15" t="str">
        <f>_xlfn.IFNA(VLOOKUP(AB1720, '@LIST'!$AR$2:$AS$4, 2, FALSE), "")</f>
        <v/>
      </c>
      <c r="AD1720" s="84"/>
      <c r="AE1720" s="15" t="str">
        <f>_xlfn.IFNA(VLOOKUP(AD1720, '@LIST'!$AU$2:$AV$4, 2, FALSE), "")</f>
        <v/>
      </c>
    </row>
    <row r="1721" spans="1:31">
      <c r="A1721" s="8"/>
      <c r="B1721" s="14" t="str">
        <f>_xlfn.IFNA(VLOOKUP(A1721, '@LIST'!$A$8:$B$8, 2, FALSE), "")</f>
        <v/>
      </c>
      <c r="C1721" s="268"/>
      <c r="D1721" s="97"/>
      <c r="E1721" s="97"/>
      <c r="F1721" s="17"/>
      <c r="G1721" s="47"/>
      <c r="H1721" s="12" t="str">
        <f>_xlfn.IFNA(VLOOKUP(G1721,'@LIST'!$M$2:$N$481,2,FALSE),"")</f>
        <v/>
      </c>
      <c r="I1721" s="11"/>
      <c r="J1721" s="50"/>
      <c r="K1721" s="31" t="str">
        <f>_xlfn.IFNA(VLOOKUP(J1721,'@LIST'!$M$2:$N$481,2,FALSE),"")</f>
        <v/>
      </c>
      <c r="L1721" s="31"/>
      <c r="M1721" s="36"/>
      <c r="N1721" s="84"/>
      <c r="O1721" s="15" t="str">
        <f>_xlfn.IFNA(VLOOKUP(N1721, '@LIST'!$AO$2:$AP$5, 2, FALSE), "")</f>
        <v/>
      </c>
      <c r="P1721" s="87"/>
      <c r="Q1721" s="81" t="str">
        <f>_xlfn.IFNA(VLOOKUP(P1721, '@LIST'!$S$2:$T$25, 2, FALSE), "")</f>
        <v/>
      </c>
      <c r="R1721" s="16" t="str">
        <f>_xlfn.IFNA(VLOOKUP(P1721, '@LIST'!$U$2:$U$25, 2, FALSE), "")</f>
        <v/>
      </c>
      <c r="S1721" s="16" t="str">
        <f>_xlfn.IFNA(VLOOKUP(P1721, '@LIST'!$V$2:$W$25, 2, FALSE), "")</f>
        <v/>
      </c>
      <c r="T1721" s="16" t="str">
        <f>_xlfn.IFNA(VLOOKUP(P1721, '@LIST'!$X$2:$Y$25, 2, FALSE), "")</f>
        <v/>
      </c>
      <c r="U1721" s="16" t="str">
        <f>_xlfn.IFNA(VLOOKUP(P1721, '@LIST'!$Z$2:$AA$25, 2, FALSE), "")</f>
        <v/>
      </c>
      <c r="V1721" s="16" t="str">
        <f>_xlfn.IFNA(VLOOKUP(P1721, '@LIST'!$AB$2:$AC$25, 2, FALSE), "")</f>
        <v/>
      </c>
      <c r="W1721" s="16" t="str">
        <f>_xlfn.IFNA(VLOOKUP(P1721, '@LIST'!$AD$2:$AE$25, 2, FALSE), "")</f>
        <v/>
      </c>
      <c r="X1721" s="16" t="str">
        <f>_xlfn.IFNA(VLOOKUP(P1721, '@LIST'!$AF$2:$AG$25, 2, FALSE), "")</f>
        <v/>
      </c>
      <c r="Y1721" s="16" t="str">
        <f>_xlfn.IFNA(VLOOKUP(P1721, '@LIST'!$AH$2:$AI$25, 2, FALSE), "")</f>
        <v/>
      </c>
      <c r="Z1721" s="16" t="str">
        <f>_xlfn.IFNA(VLOOKUP(P1721, '@LIST'!$AJ$2:$AK$25, 2, FALSE), "")</f>
        <v/>
      </c>
      <c r="AA1721" s="16" t="str">
        <f>_xlfn.IFNA(VLOOKUP(P1721, '@LIST'!$AL$2:$AM$25, 2, FALSE), "")</f>
        <v/>
      </c>
      <c r="AB1721" s="65"/>
      <c r="AC1721" s="15" t="str">
        <f>_xlfn.IFNA(VLOOKUP(AB1721, '@LIST'!$AR$2:$AS$4, 2, FALSE), "")</f>
        <v/>
      </c>
      <c r="AD1721" s="84"/>
      <c r="AE1721" s="15" t="str">
        <f>_xlfn.IFNA(VLOOKUP(AD1721, '@LIST'!$AU$2:$AV$4, 2, FALSE), "")</f>
        <v/>
      </c>
    </row>
    <row r="1722" spans="1:31">
      <c r="A1722" s="8"/>
      <c r="B1722" s="14" t="str">
        <f>_xlfn.IFNA(VLOOKUP(A1722, '@LIST'!$A$8:$B$8, 2, FALSE), "")</f>
        <v/>
      </c>
      <c r="C1722" s="268"/>
      <c r="D1722" s="97"/>
      <c r="E1722" s="97"/>
      <c r="F1722" s="17"/>
      <c r="G1722" s="47"/>
      <c r="H1722" s="12" t="str">
        <f>_xlfn.IFNA(VLOOKUP(G1722,'@LIST'!$M$2:$N$481,2,FALSE),"")</f>
        <v/>
      </c>
      <c r="I1722" s="11"/>
      <c r="J1722" s="50"/>
      <c r="K1722" s="31" t="str">
        <f>_xlfn.IFNA(VLOOKUP(J1722,'@LIST'!$M$2:$N$481,2,FALSE),"")</f>
        <v/>
      </c>
      <c r="L1722" s="31"/>
      <c r="M1722" s="36"/>
      <c r="N1722" s="84"/>
      <c r="O1722" s="15" t="str">
        <f>_xlfn.IFNA(VLOOKUP(N1722, '@LIST'!$AO$2:$AP$5, 2, FALSE), "")</f>
        <v/>
      </c>
      <c r="P1722" s="87"/>
      <c r="Q1722" s="81" t="str">
        <f>_xlfn.IFNA(VLOOKUP(P1722, '@LIST'!$S$2:$T$25, 2, FALSE), "")</f>
        <v/>
      </c>
      <c r="R1722" s="16" t="str">
        <f>_xlfn.IFNA(VLOOKUP(P1722, '@LIST'!$U$2:$U$25, 2, FALSE), "")</f>
        <v/>
      </c>
      <c r="S1722" s="16" t="str">
        <f>_xlfn.IFNA(VLOOKUP(P1722, '@LIST'!$V$2:$W$25, 2, FALSE), "")</f>
        <v/>
      </c>
      <c r="T1722" s="16" t="str">
        <f>_xlfn.IFNA(VLOOKUP(P1722, '@LIST'!$X$2:$Y$25, 2, FALSE), "")</f>
        <v/>
      </c>
      <c r="U1722" s="16" t="str">
        <f>_xlfn.IFNA(VLOOKUP(P1722, '@LIST'!$Z$2:$AA$25, 2, FALSE), "")</f>
        <v/>
      </c>
      <c r="V1722" s="16" t="str">
        <f>_xlfn.IFNA(VLOOKUP(P1722, '@LIST'!$AB$2:$AC$25, 2, FALSE), "")</f>
        <v/>
      </c>
      <c r="W1722" s="16" t="str">
        <f>_xlfn.IFNA(VLOOKUP(P1722, '@LIST'!$AD$2:$AE$25, 2, FALSE), "")</f>
        <v/>
      </c>
      <c r="X1722" s="16" t="str">
        <f>_xlfn.IFNA(VLOOKUP(P1722, '@LIST'!$AF$2:$AG$25, 2, FALSE), "")</f>
        <v/>
      </c>
      <c r="Y1722" s="16" t="str">
        <f>_xlfn.IFNA(VLOOKUP(P1722, '@LIST'!$AH$2:$AI$25, 2, FALSE), "")</f>
        <v/>
      </c>
      <c r="Z1722" s="16" t="str">
        <f>_xlfn.IFNA(VLOOKUP(P1722, '@LIST'!$AJ$2:$AK$25, 2, FALSE), "")</f>
        <v/>
      </c>
      <c r="AA1722" s="16" t="str">
        <f>_xlfn.IFNA(VLOOKUP(P1722, '@LIST'!$AL$2:$AM$25, 2, FALSE), "")</f>
        <v/>
      </c>
      <c r="AB1722" s="65"/>
      <c r="AC1722" s="15" t="str">
        <f>_xlfn.IFNA(VLOOKUP(AB1722, '@LIST'!$AR$2:$AS$4, 2, FALSE), "")</f>
        <v/>
      </c>
      <c r="AD1722" s="84"/>
      <c r="AE1722" s="15" t="str">
        <f>_xlfn.IFNA(VLOOKUP(AD1722, '@LIST'!$AU$2:$AV$4, 2, FALSE), "")</f>
        <v/>
      </c>
    </row>
    <row r="1723" spans="1:31">
      <c r="A1723" s="8"/>
      <c r="B1723" s="14" t="str">
        <f>_xlfn.IFNA(VLOOKUP(A1723, '@LIST'!$A$8:$B$8, 2, FALSE), "")</f>
        <v/>
      </c>
      <c r="C1723" s="268"/>
      <c r="D1723" s="97"/>
      <c r="E1723" s="97"/>
      <c r="F1723" s="17"/>
      <c r="G1723" s="47"/>
      <c r="H1723" s="12" t="str">
        <f>_xlfn.IFNA(VLOOKUP(G1723,'@LIST'!$M$2:$N$481,2,FALSE),"")</f>
        <v/>
      </c>
      <c r="I1723" s="11"/>
      <c r="J1723" s="50"/>
      <c r="K1723" s="31" t="str">
        <f>_xlfn.IFNA(VLOOKUP(J1723,'@LIST'!$M$2:$N$481,2,FALSE),"")</f>
        <v/>
      </c>
      <c r="L1723" s="31"/>
      <c r="M1723" s="36"/>
      <c r="N1723" s="84"/>
      <c r="O1723" s="15" t="str">
        <f>_xlfn.IFNA(VLOOKUP(N1723, '@LIST'!$AO$2:$AP$5, 2, FALSE), "")</f>
        <v/>
      </c>
      <c r="P1723" s="87"/>
      <c r="Q1723" s="81" t="str">
        <f>_xlfn.IFNA(VLOOKUP(P1723, '@LIST'!$S$2:$T$25, 2, FALSE), "")</f>
        <v/>
      </c>
      <c r="R1723" s="16" t="str">
        <f>_xlfn.IFNA(VLOOKUP(P1723, '@LIST'!$U$2:$U$25, 2, FALSE), "")</f>
        <v/>
      </c>
      <c r="S1723" s="16" t="str">
        <f>_xlfn.IFNA(VLOOKUP(P1723, '@LIST'!$V$2:$W$25, 2, FALSE), "")</f>
        <v/>
      </c>
      <c r="T1723" s="16" t="str">
        <f>_xlfn.IFNA(VLOOKUP(P1723, '@LIST'!$X$2:$Y$25, 2, FALSE), "")</f>
        <v/>
      </c>
      <c r="U1723" s="16" t="str">
        <f>_xlfn.IFNA(VLOOKUP(P1723, '@LIST'!$Z$2:$AA$25, 2, FALSE), "")</f>
        <v/>
      </c>
      <c r="V1723" s="16" t="str">
        <f>_xlfn.IFNA(VLOOKUP(P1723, '@LIST'!$AB$2:$AC$25, 2, FALSE), "")</f>
        <v/>
      </c>
      <c r="W1723" s="16" t="str">
        <f>_xlfn.IFNA(VLOOKUP(P1723, '@LIST'!$AD$2:$AE$25, 2, FALSE), "")</f>
        <v/>
      </c>
      <c r="X1723" s="16" t="str">
        <f>_xlfn.IFNA(VLOOKUP(P1723, '@LIST'!$AF$2:$AG$25, 2, FALSE), "")</f>
        <v/>
      </c>
      <c r="Y1723" s="16" t="str">
        <f>_xlfn.IFNA(VLOOKUP(P1723, '@LIST'!$AH$2:$AI$25, 2, FALSE), "")</f>
        <v/>
      </c>
      <c r="Z1723" s="16" t="str">
        <f>_xlfn.IFNA(VLOOKUP(P1723, '@LIST'!$AJ$2:$AK$25, 2, FALSE), "")</f>
        <v/>
      </c>
      <c r="AA1723" s="16" t="str">
        <f>_xlfn.IFNA(VLOOKUP(P1723, '@LIST'!$AL$2:$AM$25, 2, FALSE), "")</f>
        <v/>
      </c>
      <c r="AB1723" s="65"/>
      <c r="AC1723" s="15" t="str">
        <f>_xlfn.IFNA(VLOOKUP(AB1723, '@LIST'!$AR$2:$AS$4, 2, FALSE), "")</f>
        <v/>
      </c>
      <c r="AD1723" s="84"/>
      <c r="AE1723" s="15" t="str">
        <f>_xlfn.IFNA(VLOOKUP(AD1723, '@LIST'!$AU$2:$AV$4, 2, FALSE), "")</f>
        <v/>
      </c>
    </row>
    <row r="1724" spans="1:31">
      <c r="A1724" s="8"/>
      <c r="B1724" s="14" t="str">
        <f>_xlfn.IFNA(VLOOKUP(A1724, '@LIST'!$A$8:$B$8, 2, FALSE), "")</f>
        <v/>
      </c>
      <c r="C1724" s="268"/>
      <c r="D1724" s="97"/>
      <c r="E1724" s="97"/>
      <c r="F1724" s="17"/>
      <c r="G1724" s="47"/>
      <c r="H1724" s="12" t="str">
        <f>_xlfn.IFNA(VLOOKUP(G1724,'@LIST'!$M$2:$N$481,2,FALSE),"")</f>
        <v/>
      </c>
      <c r="I1724" s="11"/>
      <c r="J1724" s="50"/>
      <c r="K1724" s="31" t="str">
        <f>_xlfn.IFNA(VLOOKUP(J1724,'@LIST'!$M$2:$N$481,2,FALSE),"")</f>
        <v/>
      </c>
      <c r="L1724" s="31"/>
      <c r="M1724" s="36"/>
      <c r="N1724" s="84"/>
      <c r="O1724" s="15" t="str">
        <f>_xlfn.IFNA(VLOOKUP(N1724, '@LIST'!$AO$2:$AP$5, 2, FALSE), "")</f>
        <v/>
      </c>
      <c r="P1724" s="87"/>
      <c r="Q1724" s="81" t="str">
        <f>_xlfn.IFNA(VLOOKUP(P1724, '@LIST'!$S$2:$T$25, 2, FALSE), "")</f>
        <v/>
      </c>
      <c r="R1724" s="16" t="str">
        <f>_xlfn.IFNA(VLOOKUP(P1724, '@LIST'!$U$2:$U$25, 2, FALSE), "")</f>
        <v/>
      </c>
      <c r="S1724" s="16" t="str">
        <f>_xlfn.IFNA(VLOOKUP(P1724, '@LIST'!$V$2:$W$25, 2, FALSE), "")</f>
        <v/>
      </c>
      <c r="T1724" s="16" t="str">
        <f>_xlfn.IFNA(VLOOKUP(P1724, '@LIST'!$X$2:$Y$25, 2, FALSE), "")</f>
        <v/>
      </c>
      <c r="U1724" s="16" t="str">
        <f>_xlfn.IFNA(VLOOKUP(P1724, '@LIST'!$Z$2:$AA$25, 2, FALSE), "")</f>
        <v/>
      </c>
      <c r="V1724" s="16" t="str">
        <f>_xlfn.IFNA(VLOOKUP(P1724, '@LIST'!$AB$2:$AC$25, 2, FALSE), "")</f>
        <v/>
      </c>
      <c r="W1724" s="16" t="str">
        <f>_xlfn.IFNA(VLOOKUP(P1724, '@LIST'!$AD$2:$AE$25, 2, FALSE), "")</f>
        <v/>
      </c>
      <c r="X1724" s="16" t="str">
        <f>_xlfn.IFNA(VLOOKUP(P1724, '@LIST'!$AF$2:$AG$25, 2, FALSE), "")</f>
        <v/>
      </c>
      <c r="Y1724" s="16" t="str">
        <f>_xlfn.IFNA(VLOOKUP(P1724, '@LIST'!$AH$2:$AI$25, 2, FALSE), "")</f>
        <v/>
      </c>
      <c r="Z1724" s="16" t="str">
        <f>_xlfn.IFNA(VLOOKUP(P1724, '@LIST'!$AJ$2:$AK$25, 2, FALSE), "")</f>
        <v/>
      </c>
      <c r="AA1724" s="16" t="str">
        <f>_xlfn.IFNA(VLOOKUP(P1724, '@LIST'!$AL$2:$AM$25, 2, FALSE), "")</f>
        <v/>
      </c>
      <c r="AB1724" s="65"/>
      <c r="AC1724" s="15" t="str">
        <f>_xlfn.IFNA(VLOOKUP(AB1724, '@LIST'!$AR$2:$AS$4, 2, FALSE), "")</f>
        <v/>
      </c>
      <c r="AD1724" s="84"/>
      <c r="AE1724" s="15" t="str">
        <f>_xlfn.IFNA(VLOOKUP(AD1724, '@LIST'!$AU$2:$AV$4, 2, FALSE), "")</f>
        <v/>
      </c>
    </row>
    <row r="1725" spans="1:31">
      <c r="A1725" s="8"/>
      <c r="B1725" s="14" t="str">
        <f>_xlfn.IFNA(VLOOKUP(A1725, '@LIST'!$A$8:$B$8, 2, FALSE), "")</f>
        <v/>
      </c>
      <c r="C1725" s="268"/>
      <c r="D1725" s="97"/>
      <c r="E1725" s="97"/>
      <c r="F1725" s="17"/>
      <c r="G1725" s="47"/>
      <c r="H1725" s="12" t="str">
        <f>_xlfn.IFNA(VLOOKUP(G1725,'@LIST'!$M$2:$N$481,2,FALSE),"")</f>
        <v/>
      </c>
      <c r="I1725" s="11"/>
      <c r="J1725" s="50"/>
      <c r="K1725" s="31" t="str">
        <f>_xlfn.IFNA(VLOOKUP(J1725,'@LIST'!$M$2:$N$481,2,FALSE),"")</f>
        <v/>
      </c>
      <c r="L1725" s="31"/>
      <c r="M1725" s="36"/>
      <c r="N1725" s="84"/>
      <c r="O1725" s="15" t="str">
        <f>_xlfn.IFNA(VLOOKUP(N1725, '@LIST'!$AO$2:$AP$5, 2, FALSE), "")</f>
        <v/>
      </c>
      <c r="P1725" s="87"/>
      <c r="Q1725" s="81" t="str">
        <f>_xlfn.IFNA(VLOOKUP(P1725, '@LIST'!$S$2:$T$25, 2, FALSE), "")</f>
        <v/>
      </c>
      <c r="R1725" s="16" t="str">
        <f>_xlfn.IFNA(VLOOKUP(P1725, '@LIST'!$U$2:$U$25, 2, FALSE), "")</f>
        <v/>
      </c>
      <c r="S1725" s="16" t="str">
        <f>_xlfn.IFNA(VLOOKUP(P1725, '@LIST'!$V$2:$W$25, 2, FALSE), "")</f>
        <v/>
      </c>
      <c r="T1725" s="16" t="str">
        <f>_xlfn.IFNA(VLOOKUP(P1725, '@LIST'!$X$2:$Y$25, 2, FALSE), "")</f>
        <v/>
      </c>
      <c r="U1725" s="16" t="str">
        <f>_xlfn.IFNA(VLOOKUP(P1725, '@LIST'!$Z$2:$AA$25, 2, FALSE), "")</f>
        <v/>
      </c>
      <c r="V1725" s="16" t="str">
        <f>_xlfn.IFNA(VLOOKUP(P1725, '@LIST'!$AB$2:$AC$25, 2, FALSE), "")</f>
        <v/>
      </c>
      <c r="W1725" s="16" t="str">
        <f>_xlfn.IFNA(VLOOKUP(P1725, '@LIST'!$AD$2:$AE$25, 2, FALSE), "")</f>
        <v/>
      </c>
      <c r="X1725" s="16" t="str">
        <f>_xlfn.IFNA(VLOOKUP(P1725, '@LIST'!$AF$2:$AG$25, 2, FALSE), "")</f>
        <v/>
      </c>
      <c r="Y1725" s="16" t="str">
        <f>_xlfn.IFNA(VLOOKUP(P1725, '@LIST'!$AH$2:$AI$25, 2, FALSE), "")</f>
        <v/>
      </c>
      <c r="Z1725" s="16" t="str">
        <f>_xlfn.IFNA(VLOOKUP(P1725, '@LIST'!$AJ$2:$AK$25, 2, FALSE), "")</f>
        <v/>
      </c>
      <c r="AA1725" s="16" t="str">
        <f>_xlfn.IFNA(VLOOKUP(P1725, '@LIST'!$AL$2:$AM$25, 2, FALSE), "")</f>
        <v/>
      </c>
      <c r="AB1725" s="65"/>
      <c r="AC1725" s="15" t="str">
        <f>_xlfn.IFNA(VLOOKUP(AB1725, '@LIST'!$AR$2:$AS$4, 2, FALSE), "")</f>
        <v/>
      </c>
      <c r="AD1725" s="84"/>
      <c r="AE1725" s="15" t="str">
        <f>_xlfn.IFNA(VLOOKUP(AD1725, '@LIST'!$AU$2:$AV$4, 2, FALSE), "")</f>
        <v/>
      </c>
    </row>
    <row r="1726" spans="1:31">
      <c r="A1726" s="8"/>
      <c r="B1726" s="14" t="str">
        <f>_xlfn.IFNA(VLOOKUP(A1726, '@LIST'!$A$8:$B$8, 2, FALSE), "")</f>
        <v/>
      </c>
      <c r="C1726" s="268"/>
      <c r="D1726" s="97"/>
      <c r="E1726" s="97"/>
      <c r="F1726" s="17"/>
      <c r="G1726" s="47"/>
      <c r="H1726" s="12" t="str">
        <f>_xlfn.IFNA(VLOOKUP(G1726,'@LIST'!$M$2:$N$481,2,FALSE),"")</f>
        <v/>
      </c>
      <c r="I1726" s="11"/>
      <c r="J1726" s="50"/>
      <c r="K1726" s="31" t="str">
        <f>_xlfn.IFNA(VLOOKUP(J1726,'@LIST'!$M$2:$N$481,2,FALSE),"")</f>
        <v/>
      </c>
      <c r="L1726" s="31"/>
      <c r="M1726" s="36"/>
      <c r="N1726" s="84"/>
      <c r="O1726" s="15" t="str">
        <f>_xlfn.IFNA(VLOOKUP(N1726, '@LIST'!$AO$2:$AP$5, 2, FALSE), "")</f>
        <v/>
      </c>
      <c r="P1726" s="87"/>
      <c r="Q1726" s="81" t="str">
        <f>_xlfn.IFNA(VLOOKUP(P1726, '@LIST'!$S$2:$T$25, 2, FALSE), "")</f>
        <v/>
      </c>
      <c r="R1726" s="16" t="str">
        <f>_xlfn.IFNA(VLOOKUP(P1726, '@LIST'!$U$2:$U$25, 2, FALSE), "")</f>
        <v/>
      </c>
      <c r="S1726" s="16" t="str">
        <f>_xlfn.IFNA(VLOOKUP(P1726, '@LIST'!$V$2:$W$25, 2, FALSE), "")</f>
        <v/>
      </c>
      <c r="T1726" s="16" t="str">
        <f>_xlfn.IFNA(VLOOKUP(P1726, '@LIST'!$X$2:$Y$25, 2, FALSE), "")</f>
        <v/>
      </c>
      <c r="U1726" s="16" t="str">
        <f>_xlfn.IFNA(VLOOKUP(P1726, '@LIST'!$Z$2:$AA$25, 2, FALSE), "")</f>
        <v/>
      </c>
      <c r="V1726" s="16" t="str">
        <f>_xlfn.IFNA(VLOOKUP(P1726, '@LIST'!$AB$2:$AC$25, 2, FALSE), "")</f>
        <v/>
      </c>
      <c r="W1726" s="16" t="str">
        <f>_xlfn.IFNA(VLOOKUP(P1726, '@LIST'!$AD$2:$AE$25, 2, FALSE), "")</f>
        <v/>
      </c>
      <c r="X1726" s="16" t="str">
        <f>_xlfn.IFNA(VLOOKUP(P1726, '@LIST'!$AF$2:$AG$25, 2, FALSE), "")</f>
        <v/>
      </c>
      <c r="Y1726" s="16" t="str">
        <f>_xlfn.IFNA(VLOOKUP(P1726, '@LIST'!$AH$2:$AI$25, 2, FALSE), "")</f>
        <v/>
      </c>
      <c r="Z1726" s="16" t="str">
        <f>_xlfn.IFNA(VLOOKUP(P1726, '@LIST'!$AJ$2:$AK$25, 2, FALSE), "")</f>
        <v/>
      </c>
      <c r="AA1726" s="16" t="str">
        <f>_xlfn.IFNA(VLOOKUP(P1726, '@LIST'!$AL$2:$AM$25, 2, FALSE), "")</f>
        <v/>
      </c>
      <c r="AB1726" s="65"/>
      <c r="AC1726" s="15" t="str">
        <f>_xlfn.IFNA(VLOOKUP(AB1726, '@LIST'!$AR$2:$AS$4, 2, FALSE), "")</f>
        <v/>
      </c>
      <c r="AD1726" s="84"/>
      <c r="AE1726" s="15" t="str">
        <f>_xlfn.IFNA(VLOOKUP(AD1726, '@LIST'!$AU$2:$AV$4, 2, FALSE), "")</f>
        <v/>
      </c>
    </row>
    <row r="1727" spans="1:31">
      <c r="A1727" s="8"/>
      <c r="B1727" s="14" t="str">
        <f>_xlfn.IFNA(VLOOKUP(A1727, '@LIST'!$A$8:$B$8, 2, FALSE), "")</f>
        <v/>
      </c>
      <c r="C1727" s="268"/>
      <c r="D1727" s="97"/>
      <c r="E1727" s="97"/>
      <c r="F1727" s="17"/>
      <c r="G1727" s="47"/>
      <c r="H1727" s="12" t="str">
        <f>_xlfn.IFNA(VLOOKUP(G1727,'@LIST'!$M$2:$N$481,2,FALSE),"")</f>
        <v/>
      </c>
      <c r="I1727" s="11"/>
      <c r="J1727" s="50"/>
      <c r="K1727" s="31" t="str">
        <f>_xlfn.IFNA(VLOOKUP(J1727,'@LIST'!$M$2:$N$481,2,FALSE),"")</f>
        <v/>
      </c>
      <c r="L1727" s="31"/>
      <c r="M1727" s="36"/>
      <c r="N1727" s="84"/>
      <c r="O1727" s="15" t="str">
        <f>_xlfn.IFNA(VLOOKUP(N1727, '@LIST'!$AO$2:$AP$5, 2, FALSE), "")</f>
        <v/>
      </c>
      <c r="P1727" s="87"/>
      <c r="Q1727" s="81" t="str">
        <f>_xlfn.IFNA(VLOOKUP(P1727, '@LIST'!$S$2:$T$25, 2, FALSE), "")</f>
        <v/>
      </c>
      <c r="R1727" s="16" t="str">
        <f>_xlfn.IFNA(VLOOKUP(P1727, '@LIST'!$U$2:$U$25, 2, FALSE), "")</f>
        <v/>
      </c>
      <c r="S1727" s="16" t="str">
        <f>_xlfn.IFNA(VLOOKUP(P1727, '@LIST'!$V$2:$W$25, 2, FALSE), "")</f>
        <v/>
      </c>
      <c r="T1727" s="16" t="str">
        <f>_xlfn.IFNA(VLOOKUP(P1727, '@LIST'!$X$2:$Y$25, 2, FALSE), "")</f>
        <v/>
      </c>
      <c r="U1727" s="16" t="str">
        <f>_xlfn.IFNA(VLOOKUP(P1727, '@LIST'!$Z$2:$AA$25, 2, FALSE), "")</f>
        <v/>
      </c>
      <c r="V1727" s="16" t="str">
        <f>_xlfn.IFNA(VLOOKUP(P1727, '@LIST'!$AB$2:$AC$25, 2, FALSE), "")</f>
        <v/>
      </c>
      <c r="W1727" s="16" t="str">
        <f>_xlfn.IFNA(VLOOKUP(P1727, '@LIST'!$AD$2:$AE$25, 2, FALSE), "")</f>
        <v/>
      </c>
      <c r="X1727" s="16" t="str">
        <f>_xlfn.IFNA(VLOOKUP(P1727, '@LIST'!$AF$2:$AG$25, 2, FALSE), "")</f>
        <v/>
      </c>
      <c r="Y1727" s="16" t="str">
        <f>_xlfn.IFNA(VLOOKUP(P1727, '@LIST'!$AH$2:$AI$25, 2, FALSE), "")</f>
        <v/>
      </c>
      <c r="Z1727" s="16" t="str">
        <f>_xlfn.IFNA(VLOOKUP(P1727, '@LIST'!$AJ$2:$AK$25, 2, FALSE), "")</f>
        <v/>
      </c>
      <c r="AA1727" s="16" t="str">
        <f>_xlfn.IFNA(VLOOKUP(P1727, '@LIST'!$AL$2:$AM$25, 2, FALSE), "")</f>
        <v/>
      </c>
      <c r="AB1727" s="65"/>
      <c r="AC1727" s="15" t="str">
        <f>_xlfn.IFNA(VLOOKUP(AB1727, '@LIST'!$AR$2:$AS$4, 2, FALSE), "")</f>
        <v/>
      </c>
      <c r="AD1727" s="84"/>
      <c r="AE1727" s="15" t="str">
        <f>_xlfn.IFNA(VLOOKUP(AD1727, '@LIST'!$AU$2:$AV$4, 2, FALSE), "")</f>
        <v/>
      </c>
    </row>
    <row r="1728" spans="1:31">
      <c r="A1728" s="8"/>
      <c r="B1728" s="14" t="str">
        <f>_xlfn.IFNA(VLOOKUP(A1728, '@LIST'!$A$8:$B$8, 2, FALSE), "")</f>
        <v/>
      </c>
      <c r="C1728" s="268"/>
      <c r="D1728" s="97"/>
      <c r="E1728" s="97"/>
      <c r="F1728" s="17"/>
      <c r="G1728" s="47"/>
      <c r="H1728" s="12" t="str">
        <f>_xlfn.IFNA(VLOOKUP(G1728,'@LIST'!$M$2:$N$481,2,FALSE),"")</f>
        <v/>
      </c>
      <c r="I1728" s="11"/>
      <c r="J1728" s="50"/>
      <c r="K1728" s="31" t="str">
        <f>_xlfn.IFNA(VLOOKUP(J1728,'@LIST'!$M$2:$N$481,2,FALSE),"")</f>
        <v/>
      </c>
      <c r="L1728" s="31"/>
      <c r="M1728" s="36"/>
      <c r="N1728" s="84"/>
      <c r="O1728" s="15" t="str">
        <f>_xlfn.IFNA(VLOOKUP(N1728, '@LIST'!$AO$2:$AP$5, 2, FALSE), "")</f>
        <v/>
      </c>
      <c r="P1728" s="87"/>
      <c r="Q1728" s="81" t="str">
        <f>_xlfn.IFNA(VLOOKUP(P1728, '@LIST'!$S$2:$T$25, 2, FALSE), "")</f>
        <v/>
      </c>
      <c r="R1728" s="16" t="str">
        <f>_xlfn.IFNA(VLOOKUP(P1728, '@LIST'!$U$2:$U$25, 2, FALSE), "")</f>
        <v/>
      </c>
      <c r="S1728" s="16" t="str">
        <f>_xlfn.IFNA(VLOOKUP(P1728, '@LIST'!$V$2:$W$25, 2, FALSE), "")</f>
        <v/>
      </c>
      <c r="T1728" s="16" t="str">
        <f>_xlfn.IFNA(VLOOKUP(P1728, '@LIST'!$X$2:$Y$25, 2, FALSE), "")</f>
        <v/>
      </c>
      <c r="U1728" s="16" t="str">
        <f>_xlfn.IFNA(VLOOKUP(P1728, '@LIST'!$Z$2:$AA$25, 2, FALSE), "")</f>
        <v/>
      </c>
      <c r="V1728" s="16" t="str">
        <f>_xlfn.IFNA(VLOOKUP(P1728, '@LIST'!$AB$2:$AC$25, 2, FALSE), "")</f>
        <v/>
      </c>
      <c r="W1728" s="16" t="str">
        <f>_xlfn.IFNA(VLOOKUP(P1728, '@LIST'!$AD$2:$AE$25, 2, FALSE), "")</f>
        <v/>
      </c>
      <c r="X1728" s="16" t="str">
        <f>_xlfn.IFNA(VLOOKUP(P1728, '@LIST'!$AF$2:$AG$25, 2, FALSE), "")</f>
        <v/>
      </c>
      <c r="Y1728" s="16" t="str">
        <f>_xlfn.IFNA(VLOOKUP(P1728, '@LIST'!$AH$2:$AI$25, 2, FALSE), "")</f>
        <v/>
      </c>
      <c r="Z1728" s="16" t="str">
        <f>_xlfn.IFNA(VLOOKUP(P1728, '@LIST'!$AJ$2:$AK$25, 2, FALSE), "")</f>
        <v/>
      </c>
      <c r="AA1728" s="16" t="str">
        <f>_xlfn.IFNA(VLOOKUP(P1728, '@LIST'!$AL$2:$AM$25, 2, FALSE), "")</f>
        <v/>
      </c>
      <c r="AB1728" s="65"/>
      <c r="AC1728" s="15" t="str">
        <f>_xlfn.IFNA(VLOOKUP(AB1728, '@LIST'!$AR$2:$AS$4, 2, FALSE), "")</f>
        <v/>
      </c>
      <c r="AD1728" s="84"/>
      <c r="AE1728" s="15" t="str">
        <f>_xlfn.IFNA(VLOOKUP(AD1728, '@LIST'!$AU$2:$AV$4, 2, FALSE), "")</f>
        <v/>
      </c>
    </row>
    <row r="1729" spans="1:31">
      <c r="A1729" s="8"/>
      <c r="B1729" s="14" t="str">
        <f>_xlfn.IFNA(VLOOKUP(A1729, '@LIST'!$A$8:$B$8, 2, FALSE), "")</f>
        <v/>
      </c>
      <c r="C1729" s="268"/>
      <c r="D1729" s="97"/>
      <c r="E1729" s="97"/>
      <c r="F1729" s="17"/>
      <c r="G1729" s="47"/>
      <c r="H1729" s="12" t="str">
        <f>_xlfn.IFNA(VLOOKUP(G1729,'@LIST'!$M$2:$N$481,2,FALSE),"")</f>
        <v/>
      </c>
      <c r="I1729" s="11"/>
      <c r="J1729" s="50"/>
      <c r="K1729" s="31" t="str">
        <f>_xlfn.IFNA(VLOOKUP(J1729,'@LIST'!$M$2:$N$481,2,FALSE),"")</f>
        <v/>
      </c>
      <c r="L1729" s="31"/>
      <c r="M1729" s="36"/>
      <c r="N1729" s="84"/>
      <c r="O1729" s="15" t="str">
        <f>_xlfn.IFNA(VLOOKUP(N1729, '@LIST'!$AO$2:$AP$5, 2, FALSE), "")</f>
        <v/>
      </c>
      <c r="P1729" s="87"/>
      <c r="Q1729" s="81" t="str">
        <f>_xlfn.IFNA(VLOOKUP(P1729, '@LIST'!$S$2:$T$25, 2, FALSE), "")</f>
        <v/>
      </c>
      <c r="R1729" s="16" t="str">
        <f>_xlfn.IFNA(VLOOKUP(P1729, '@LIST'!$U$2:$U$25, 2, FALSE), "")</f>
        <v/>
      </c>
      <c r="S1729" s="16" t="str">
        <f>_xlfn.IFNA(VLOOKUP(P1729, '@LIST'!$V$2:$W$25, 2, FALSE), "")</f>
        <v/>
      </c>
      <c r="T1729" s="16" t="str">
        <f>_xlfn.IFNA(VLOOKUP(P1729, '@LIST'!$X$2:$Y$25, 2, FALSE), "")</f>
        <v/>
      </c>
      <c r="U1729" s="16" t="str">
        <f>_xlfn.IFNA(VLOOKUP(P1729, '@LIST'!$Z$2:$AA$25, 2, FALSE), "")</f>
        <v/>
      </c>
      <c r="V1729" s="16" t="str">
        <f>_xlfn.IFNA(VLOOKUP(P1729, '@LIST'!$AB$2:$AC$25, 2, FALSE), "")</f>
        <v/>
      </c>
      <c r="W1729" s="16" t="str">
        <f>_xlfn.IFNA(VLOOKUP(P1729, '@LIST'!$AD$2:$AE$25, 2, FALSE), "")</f>
        <v/>
      </c>
      <c r="X1729" s="16" t="str">
        <f>_xlfn.IFNA(VLOOKUP(P1729, '@LIST'!$AF$2:$AG$25, 2, FALSE), "")</f>
        <v/>
      </c>
      <c r="Y1729" s="16" t="str">
        <f>_xlfn.IFNA(VLOOKUP(P1729, '@LIST'!$AH$2:$AI$25, 2, FALSE), "")</f>
        <v/>
      </c>
      <c r="Z1729" s="16" t="str">
        <f>_xlfn.IFNA(VLOOKUP(P1729, '@LIST'!$AJ$2:$AK$25, 2, FALSE), "")</f>
        <v/>
      </c>
      <c r="AA1729" s="16" t="str">
        <f>_xlfn.IFNA(VLOOKUP(P1729, '@LIST'!$AL$2:$AM$25, 2, FALSE), "")</f>
        <v/>
      </c>
      <c r="AB1729" s="65"/>
      <c r="AC1729" s="15" t="str">
        <f>_xlfn.IFNA(VLOOKUP(AB1729, '@LIST'!$AR$2:$AS$4, 2, FALSE), "")</f>
        <v/>
      </c>
      <c r="AD1729" s="84"/>
      <c r="AE1729" s="15" t="str">
        <f>_xlfn.IFNA(VLOOKUP(AD1729, '@LIST'!$AU$2:$AV$4, 2, FALSE), "")</f>
        <v/>
      </c>
    </row>
    <row r="1730" spans="1:31">
      <c r="A1730" s="8"/>
      <c r="B1730" s="14" t="str">
        <f>_xlfn.IFNA(VLOOKUP(A1730, '@LIST'!$A$8:$B$8, 2, FALSE), "")</f>
        <v/>
      </c>
      <c r="C1730" s="268"/>
      <c r="D1730" s="97"/>
      <c r="E1730" s="97"/>
      <c r="F1730" s="17"/>
      <c r="G1730" s="47"/>
      <c r="H1730" s="12" t="str">
        <f>_xlfn.IFNA(VLOOKUP(G1730,'@LIST'!$M$2:$N$481,2,FALSE),"")</f>
        <v/>
      </c>
      <c r="I1730" s="11"/>
      <c r="J1730" s="50"/>
      <c r="K1730" s="31" t="str">
        <f>_xlfn.IFNA(VLOOKUP(J1730,'@LIST'!$M$2:$N$481,2,FALSE),"")</f>
        <v/>
      </c>
      <c r="L1730" s="31"/>
      <c r="M1730" s="36"/>
      <c r="N1730" s="84"/>
      <c r="O1730" s="15" t="str">
        <f>_xlfn.IFNA(VLOOKUP(N1730, '@LIST'!$AO$2:$AP$5, 2, FALSE), "")</f>
        <v/>
      </c>
      <c r="P1730" s="87"/>
      <c r="Q1730" s="81" t="str">
        <f>_xlfn.IFNA(VLOOKUP(P1730, '@LIST'!$S$2:$T$25, 2, FALSE), "")</f>
        <v/>
      </c>
      <c r="R1730" s="16" t="str">
        <f>_xlfn.IFNA(VLOOKUP(P1730, '@LIST'!$U$2:$U$25, 2, FALSE), "")</f>
        <v/>
      </c>
      <c r="S1730" s="16" t="str">
        <f>_xlfn.IFNA(VLOOKUP(P1730, '@LIST'!$V$2:$W$25, 2, FALSE), "")</f>
        <v/>
      </c>
      <c r="T1730" s="16" t="str">
        <f>_xlfn.IFNA(VLOOKUP(P1730, '@LIST'!$X$2:$Y$25, 2, FALSE), "")</f>
        <v/>
      </c>
      <c r="U1730" s="16" t="str">
        <f>_xlfn.IFNA(VLOOKUP(P1730, '@LIST'!$Z$2:$AA$25, 2, FALSE), "")</f>
        <v/>
      </c>
      <c r="V1730" s="16" t="str">
        <f>_xlfn.IFNA(VLOOKUP(P1730, '@LIST'!$AB$2:$AC$25, 2, FALSE), "")</f>
        <v/>
      </c>
      <c r="W1730" s="16" t="str">
        <f>_xlfn.IFNA(VLOOKUP(P1730, '@LIST'!$AD$2:$AE$25, 2, FALSE), "")</f>
        <v/>
      </c>
      <c r="X1730" s="16" t="str">
        <f>_xlfn.IFNA(VLOOKUP(P1730, '@LIST'!$AF$2:$AG$25, 2, FALSE), "")</f>
        <v/>
      </c>
      <c r="Y1730" s="16" t="str">
        <f>_xlfn.IFNA(VLOOKUP(P1730, '@LIST'!$AH$2:$AI$25, 2, FALSE), "")</f>
        <v/>
      </c>
      <c r="Z1730" s="16" t="str">
        <f>_xlfn.IFNA(VLOOKUP(P1730, '@LIST'!$AJ$2:$AK$25, 2, FALSE), "")</f>
        <v/>
      </c>
      <c r="AA1730" s="16" t="str">
        <f>_xlfn.IFNA(VLOOKUP(P1730, '@LIST'!$AL$2:$AM$25, 2, FALSE), "")</f>
        <v/>
      </c>
      <c r="AB1730" s="65"/>
      <c r="AC1730" s="15" t="str">
        <f>_xlfn.IFNA(VLOOKUP(AB1730, '@LIST'!$AR$2:$AS$4, 2, FALSE), "")</f>
        <v/>
      </c>
      <c r="AD1730" s="84"/>
      <c r="AE1730" s="15" t="str">
        <f>_xlfn.IFNA(VLOOKUP(AD1730, '@LIST'!$AU$2:$AV$4, 2, FALSE), "")</f>
        <v/>
      </c>
    </row>
    <row r="1731" spans="1:31">
      <c r="A1731" s="8"/>
      <c r="B1731" s="14" t="str">
        <f>_xlfn.IFNA(VLOOKUP(A1731, '@LIST'!$A$8:$B$8, 2, FALSE), "")</f>
        <v/>
      </c>
      <c r="C1731" s="268"/>
      <c r="D1731" s="97"/>
      <c r="E1731" s="97"/>
      <c r="F1731" s="17"/>
      <c r="G1731" s="47"/>
      <c r="H1731" s="12" t="str">
        <f>_xlfn.IFNA(VLOOKUP(G1731,'@LIST'!$M$2:$N$481,2,FALSE),"")</f>
        <v/>
      </c>
      <c r="I1731" s="11"/>
      <c r="J1731" s="50"/>
      <c r="K1731" s="31" t="str">
        <f>_xlfn.IFNA(VLOOKUP(J1731,'@LIST'!$M$2:$N$481,2,FALSE),"")</f>
        <v/>
      </c>
      <c r="L1731" s="31"/>
      <c r="M1731" s="36"/>
      <c r="N1731" s="84"/>
      <c r="O1731" s="15" t="str">
        <f>_xlfn.IFNA(VLOOKUP(N1731, '@LIST'!$AO$2:$AP$5, 2, FALSE), "")</f>
        <v/>
      </c>
      <c r="P1731" s="87"/>
      <c r="Q1731" s="81" t="str">
        <f>_xlfn.IFNA(VLOOKUP(P1731, '@LIST'!$S$2:$T$25, 2, FALSE), "")</f>
        <v/>
      </c>
      <c r="R1731" s="16" t="str">
        <f>_xlfn.IFNA(VLOOKUP(P1731, '@LIST'!$U$2:$U$25, 2, FALSE), "")</f>
        <v/>
      </c>
      <c r="S1731" s="16" t="str">
        <f>_xlfn.IFNA(VLOOKUP(P1731, '@LIST'!$V$2:$W$25, 2, FALSE), "")</f>
        <v/>
      </c>
      <c r="T1731" s="16" t="str">
        <f>_xlfn.IFNA(VLOOKUP(P1731, '@LIST'!$X$2:$Y$25, 2, FALSE), "")</f>
        <v/>
      </c>
      <c r="U1731" s="16" t="str">
        <f>_xlfn.IFNA(VLOOKUP(P1731, '@LIST'!$Z$2:$AA$25, 2, FALSE), "")</f>
        <v/>
      </c>
      <c r="V1731" s="16" t="str">
        <f>_xlfn.IFNA(VLOOKUP(P1731, '@LIST'!$AB$2:$AC$25, 2, FALSE), "")</f>
        <v/>
      </c>
      <c r="W1731" s="16" t="str">
        <f>_xlfn.IFNA(VLOOKUP(P1731, '@LIST'!$AD$2:$AE$25, 2, FALSE), "")</f>
        <v/>
      </c>
      <c r="X1731" s="16" t="str">
        <f>_xlfn.IFNA(VLOOKUP(P1731, '@LIST'!$AF$2:$AG$25, 2, FALSE), "")</f>
        <v/>
      </c>
      <c r="Y1731" s="16" t="str">
        <f>_xlfn.IFNA(VLOOKUP(P1731, '@LIST'!$AH$2:$AI$25, 2, FALSE), "")</f>
        <v/>
      </c>
      <c r="Z1731" s="16" t="str">
        <f>_xlfn.IFNA(VLOOKUP(P1731, '@LIST'!$AJ$2:$AK$25, 2, FALSE), "")</f>
        <v/>
      </c>
      <c r="AA1731" s="16" t="str">
        <f>_xlfn.IFNA(VLOOKUP(P1731, '@LIST'!$AL$2:$AM$25, 2, FALSE), "")</f>
        <v/>
      </c>
      <c r="AB1731" s="65"/>
      <c r="AC1731" s="15" t="str">
        <f>_xlfn.IFNA(VLOOKUP(AB1731, '@LIST'!$AR$2:$AS$4, 2, FALSE), "")</f>
        <v/>
      </c>
      <c r="AD1731" s="84"/>
      <c r="AE1731" s="15" t="str">
        <f>_xlfn.IFNA(VLOOKUP(AD1731, '@LIST'!$AU$2:$AV$4, 2, FALSE), "")</f>
        <v/>
      </c>
    </row>
    <row r="1732" spans="1:31">
      <c r="A1732" s="8"/>
      <c r="B1732" s="14" t="str">
        <f>_xlfn.IFNA(VLOOKUP(A1732, '@LIST'!$A$8:$B$8, 2, FALSE), "")</f>
        <v/>
      </c>
      <c r="C1732" s="268"/>
      <c r="D1732" s="97"/>
      <c r="E1732" s="97"/>
      <c r="F1732" s="17"/>
      <c r="G1732" s="47"/>
      <c r="H1732" s="12" t="str">
        <f>_xlfn.IFNA(VLOOKUP(G1732,'@LIST'!$M$2:$N$481,2,FALSE),"")</f>
        <v/>
      </c>
      <c r="I1732" s="11"/>
      <c r="J1732" s="50"/>
      <c r="K1732" s="31" t="str">
        <f>_xlfn.IFNA(VLOOKUP(J1732,'@LIST'!$M$2:$N$481,2,FALSE),"")</f>
        <v/>
      </c>
      <c r="L1732" s="31"/>
      <c r="M1732" s="36"/>
      <c r="N1732" s="84"/>
      <c r="O1732" s="15" t="str">
        <f>_xlfn.IFNA(VLOOKUP(N1732, '@LIST'!$AO$2:$AP$5, 2, FALSE), "")</f>
        <v/>
      </c>
      <c r="P1732" s="87"/>
      <c r="Q1732" s="81" t="str">
        <f>_xlfn.IFNA(VLOOKUP(P1732, '@LIST'!$S$2:$T$25, 2, FALSE), "")</f>
        <v/>
      </c>
      <c r="R1732" s="16" t="str">
        <f>_xlfn.IFNA(VLOOKUP(P1732, '@LIST'!$U$2:$U$25, 2, FALSE), "")</f>
        <v/>
      </c>
      <c r="S1732" s="16" t="str">
        <f>_xlfn.IFNA(VLOOKUP(P1732, '@LIST'!$V$2:$W$25, 2, FALSE), "")</f>
        <v/>
      </c>
      <c r="T1732" s="16" t="str">
        <f>_xlfn.IFNA(VLOOKUP(P1732, '@LIST'!$X$2:$Y$25, 2, FALSE), "")</f>
        <v/>
      </c>
      <c r="U1732" s="16" t="str">
        <f>_xlfn.IFNA(VLOOKUP(P1732, '@LIST'!$Z$2:$AA$25, 2, FALSE), "")</f>
        <v/>
      </c>
      <c r="V1732" s="16" t="str">
        <f>_xlfn.IFNA(VLOOKUP(P1732, '@LIST'!$AB$2:$AC$25, 2, FALSE), "")</f>
        <v/>
      </c>
      <c r="W1732" s="16" t="str">
        <f>_xlfn.IFNA(VLOOKUP(P1732, '@LIST'!$AD$2:$AE$25, 2, FALSE), "")</f>
        <v/>
      </c>
      <c r="X1732" s="16" t="str">
        <f>_xlfn.IFNA(VLOOKUP(P1732, '@LIST'!$AF$2:$AG$25, 2, FALSE), "")</f>
        <v/>
      </c>
      <c r="Y1732" s="16" t="str">
        <f>_xlfn.IFNA(VLOOKUP(P1732, '@LIST'!$AH$2:$AI$25, 2, FALSE), "")</f>
        <v/>
      </c>
      <c r="Z1732" s="16" t="str">
        <f>_xlfn.IFNA(VLOOKUP(P1732, '@LIST'!$AJ$2:$AK$25, 2, FALSE), "")</f>
        <v/>
      </c>
      <c r="AA1732" s="16" t="str">
        <f>_xlfn.IFNA(VLOOKUP(P1732, '@LIST'!$AL$2:$AM$25, 2, FALSE), "")</f>
        <v/>
      </c>
      <c r="AB1732" s="65"/>
      <c r="AC1732" s="15" t="str">
        <f>_xlfn.IFNA(VLOOKUP(AB1732, '@LIST'!$AR$2:$AS$4, 2, FALSE), "")</f>
        <v/>
      </c>
      <c r="AD1732" s="84"/>
      <c r="AE1732" s="15" t="str">
        <f>_xlfn.IFNA(VLOOKUP(AD1732, '@LIST'!$AU$2:$AV$4, 2, FALSE), "")</f>
        <v/>
      </c>
    </row>
    <row r="1733" spans="1:31">
      <c r="A1733" s="8"/>
      <c r="B1733" s="14" t="str">
        <f>_xlfn.IFNA(VLOOKUP(A1733, '@LIST'!$A$8:$B$8, 2, FALSE), "")</f>
        <v/>
      </c>
      <c r="C1733" s="268"/>
      <c r="D1733" s="97"/>
      <c r="E1733" s="97"/>
      <c r="F1733" s="17"/>
      <c r="G1733" s="47"/>
      <c r="H1733" s="12" t="str">
        <f>_xlfn.IFNA(VLOOKUP(G1733,'@LIST'!$M$2:$N$481,2,FALSE),"")</f>
        <v/>
      </c>
      <c r="I1733" s="11"/>
      <c r="J1733" s="50"/>
      <c r="K1733" s="31" t="str">
        <f>_xlfn.IFNA(VLOOKUP(J1733,'@LIST'!$M$2:$N$481,2,FALSE),"")</f>
        <v/>
      </c>
      <c r="L1733" s="31"/>
      <c r="M1733" s="36"/>
      <c r="N1733" s="84"/>
      <c r="O1733" s="15" t="str">
        <f>_xlfn.IFNA(VLOOKUP(N1733, '@LIST'!$AO$2:$AP$5, 2, FALSE), "")</f>
        <v/>
      </c>
      <c r="P1733" s="87"/>
      <c r="Q1733" s="81" t="str">
        <f>_xlfn.IFNA(VLOOKUP(P1733, '@LIST'!$S$2:$T$25, 2, FALSE), "")</f>
        <v/>
      </c>
      <c r="R1733" s="16" t="str">
        <f>_xlfn.IFNA(VLOOKUP(P1733, '@LIST'!$U$2:$U$25, 2, FALSE), "")</f>
        <v/>
      </c>
      <c r="S1733" s="16" t="str">
        <f>_xlfn.IFNA(VLOOKUP(P1733, '@LIST'!$V$2:$W$25, 2, FALSE), "")</f>
        <v/>
      </c>
      <c r="T1733" s="16" t="str">
        <f>_xlfn.IFNA(VLOOKUP(P1733, '@LIST'!$X$2:$Y$25, 2, FALSE), "")</f>
        <v/>
      </c>
      <c r="U1733" s="16" t="str">
        <f>_xlfn.IFNA(VLOOKUP(P1733, '@LIST'!$Z$2:$AA$25, 2, FALSE), "")</f>
        <v/>
      </c>
      <c r="V1733" s="16" t="str">
        <f>_xlfn.IFNA(VLOOKUP(P1733, '@LIST'!$AB$2:$AC$25, 2, FALSE), "")</f>
        <v/>
      </c>
      <c r="W1733" s="16" t="str">
        <f>_xlfn.IFNA(VLOOKUP(P1733, '@LIST'!$AD$2:$AE$25, 2, FALSE), "")</f>
        <v/>
      </c>
      <c r="X1733" s="16" t="str">
        <f>_xlfn.IFNA(VLOOKUP(P1733, '@LIST'!$AF$2:$AG$25, 2, FALSE), "")</f>
        <v/>
      </c>
      <c r="Y1733" s="16" t="str">
        <f>_xlfn.IFNA(VLOOKUP(P1733, '@LIST'!$AH$2:$AI$25, 2, FALSE), "")</f>
        <v/>
      </c>
      <c r="Z1733" s="16" t="str">
        <f>_xlfn.IFNA(VLOOKUP(P1733, '@LIST'!$AJ$2:$AK$25, 2, FALSE), "")</f>
        <v/>
      </c>
      <c r="AA1733" s="16" t="str">
        <f>_xlfn.IFNA(VLOOKUP(P1733, '@LIST'!$AL$2:$AM$25, 2, FALSE), "")</f>
        <v/>
      </c>
      <c r="AB1733" s="65"/>
      <c r="AC1733" s="15" t="str">
        <f>_xlfn.IFNA(VLOOKUP(AB1733, '@LIST'!$AR$2:$AS$4, 2, FALSE), "")</f>
        <v/>
      </c>
      <c r="AD1733" s="84"/>
      <c r="AE1733" s="15" t="str">
        <f>_xlfn.IFNA(VLOOKUP(AD1733, '@LIST'!$AU$2:$AV$4, 2, FALSE), "")</f>
        <v/>
      </c>
    </row>
    <row r="1734" spans="1:31">
      <c r="A1734" s="8"/>
      <c r="B1734" s="14" t="str">
        <f>_xlfn.IFNA(VLOOKUP(A1734, '@LIST'!$A$8:$B$8, 2, FALSE), "")</f>
        <v/>
      </c>
      <c r="C1734" s="268"/>
      <c r="D1734" s="97"/>
      <c r="E1734" s="97"/>
      <c r="F1734" s="17"/>
      <c r="G1734" s="47"/>
      <c r="H1734" s="12" t="str">
        <f>_xlfn.IFNA(VLOOKUP(G1734,'@LIST'!$M$2:$N$481,2,FALSE),"")</f>
        <v/>
      </c>
      <c r="I1734" s="11"/>
      <c r="J1734" s="50"/>
      <c r="K1734" s="31" t="str">
        <f>_xlfn.IFNA(VLOOKUP(J1734,'@LIST'!$M$2:$N$481,2,FALSE),"")</f>
        <v/>
      </c>
      <c r="L1734" s="31"/>
      <c r="M1734" s="36"/>
      <c r="N1734" s="84"/>
      <c r="O1734" s="15" t="str">
        <f>_xlfn.IFNA(VLOOKUP(N1734, '@LIST'!$AO$2:$AP$5, 2, FALSE), "")</f>
        <v/>
      </c>
      <c r="P1734" s="87"/>
      <c r="Q1734" s="81" t="str">
        <f>_xlfn.IFNA(VLOOKUP(P1734, '@LIST'!$S$2:$T$25, 2, FALSE), "")</f>
        <v/>
      </c>
      <c r="R1734" s="16" t="str">
        <f>_xlfn.IFNA(VLOOKUP(P1734, '@LIST'!$U$2:$U$25, 2, FALSE), "")</f>
        <v/>
      </c>
      <c r="S1734" s="16" t="str">
        <f>_xlfn.IFNA(VLOOKUP(P1734, '@LIST'!$V$2:$W$25, 2, FALSE), "")</f>
        <v/>
      </c>
      <c r="T1734" s="16" t="str">
        <f>_xlfn.IFNA(VLOOKUP(P1734, '@LIST'!$X$2:$Y$25, 2, FALSE), "")</f>
        <v/>
      </c>
      <c r="U1734" s="16" t="str">
        <f>_xlfn.IFNA(VLOOKUP(P1734, '@LIST'!$Z$2:$AA$25, 2, FALSE), "")</f>
        <v/>
      </c>
      <c r="V1734" s="16" t="str">
        <f>_xlfn.IFNA(VLOOKUP(P1734, '@LIST'!$AB$2:$AC$25, 2, FALSE), "")</f>
        <v/>
      </c>
      <c r="W1734" s="16" t="str">
        <f>_xlfn.IFNA(VLOOKUP(P1734, '@LIST'!$AD$2:$AE$25, 2, FALSE), "")</f>
        <v/>
      </c>
      <c r="X1734" s="16" t="str">
        <f>_xlfn.IFNA(VLOOKUP(P1734, '@LIST'!$AF$2:$AG$25, 2, FALSE), "")</f>
        <v/>
      </c>
      <c r="Y1734" s="16" t="str">
        <f>_xlfn.IFNA(VLOOKUP(P1734, '@LIST'!$AH$2:$AI$25, 2, FALSE), "")</f>
        <v/>
      </c>
      <c r="Z1734" s="16" t="str">
        <f>_xlfn.IFNA(VLOOKUP(P1734, '@LIST'!$AJ$2:$AK$25, 2, FALSE), "")</f>
        <v/>
      </c>
      <c r="AA1734" s="16" t="str">
        <f>_xlfn.IFNA(VLOOKUP(P1734, '@LIST'!$AL$2:$AM$25, 2, FALSE), "")</f>
        <v/>
      </c>
      <c r="AB1734" s="65"/>
      <c r="AC1734" s="15" t="str">
        <f>_xlfn.IFNA(VLOOKUP(AB1734, '@LIST'!$AR$2:$AS$4, 2, FALSE), "")</f>
        <v/>
      </c>
      <c r="AD1734" s="84"/>
      <c r="AE1734" s="15" t="str">
        <f>_xlfn.IFNA(VLOOKUP(AD1734, '@LIST'!$AU$2:$AV$4, 2, FALSE), "")</f>
        <v/>
      </c>
    </row>
    <row r="1735" spans="1:31">
      <c r="A1735" s="8"/>
      <c r="B1735" s="14" t="str">
        <f>_xlfn.IFNA(VLOOKUP(A1735, '@LIST'!$A$8:$B$8, 2, FALSE), "")</f>
        <v/>
      </c>
      <c r="C1735" s="268"/>
      <c r="D1735" s="97"/>
      <c r="E1735" s="97"/>
      <c r="F1735" s="17"/>
      <c r="G1735" s="47"/>
      <c r="H1735" s="12" t="str">
        <f>_xlfn.IFNA(VLOOKUP(G1735,'@LIST'!$M$2:$N$481,2,FALSE),"")</f>
        <v/>
      </c>
      <c r="I1735" s="11"/>
      <c r="J1735" s="50"/>
      <c r="K1735" s="31" t="str">
        <f>_xlfn.IFNA(VLOOKUP(J1735,'@LIST'!$M$2:$N$481,2,FALSE),"")</f>
        <v/>
      </c>
      <c r="L1735" s="31"/>
      <c r="M1735" s="36"/>
      <c r="N1735" s="84"/>
      <c r="O1735" s="15" t="str">
        <f>_xlfn.IFNA(VLOOKUP(N1735, '@LIST'!$AO$2:$AP$5, 2, FALSE), "")</f>
        <v/>
      </c>
      <c r="P1735" s="87"/>
      <c r="Q1735" s="81" t="str">
        <f>_xlfn.IFNA(VLOOKUP(P1735, '@LIST'!$S$2:$T$25, 2, FALSE), "")</f>
        <v/>
      </c>
      <c r="R1735" s="16" t="str">
        <f>_xlfn.IFNA(VLOOKUP(P1735, '@LIST'!$U$2:$U$25, 2, FALSE), "")</f>
        <v/>
      </c>
      <c r="S1735" s="16" t="str">
        <f>_xlfn.IFNA(VLOOKUP(P1735, '@LIST'!$V$2:$W$25, 2, FALSE), "")</f>
        <v/>
      </c>
      <c r="T1735" s="16" t="str">
        <f>_xlfn.IFNA(VLOOKUP(P1735, '@LIST'!$X$2:$Y$25, 2, FALSE), "")</f>
        <v/>
      </c>
      <c r="U1735" s="16" t="str">
        <f>_xlfn.IFNA(VLOOKUP(P1735, '@LIST'!$Z$2:$AA$25, 2, FALSE), "")</f>
        <v/>
      </c>
      <c r="V1735" s="16" t="str">
        <f>_xlfn.IFNA(VLOOKUP(P1735, '@LIST'!$AB$2:$AC$25, 2, FALSE), "")</f>
        <v/>
      </c>
      <c r="W1735" s="16" t="str">
        <f>_xlfn.IFNA(VLOOKUP(P1735, '@LIST'!$AD$2:$AE$25, 2, FALSE), "")</f>
        <v/>
      </c>
      <c r="X1735" s="16" t="str">
        <f>_xlfn.IFNA(VLOOKUP(P1735, '@LIST'!$AF$2:$AG$25, 2, FALSE), "")</f>
        <v/>
      </c>
      <c r="Y1735" s="16" t="str">
        <f>_xlfn.IFNA(VLOOKUP(P1735, '@LIST'!$AH$2:$AI$25, 2, FALSE), "")</f>
        <v/>
      </c>
      <c r="Z1735" s="16" t="str">
        <f>_xlfn.IFNA(VLOOKUP(P1735, '@LIST'!$AJ$2:$AK$25, 2, FALSE), "")</f>
        <v/>
      </c>
      <c r="AA1735" s="16" t="str">
        <f>_xlfn.IFNA(VLOOKUP(P1735, '@LIST'!$AL$2:$AM$25, 2, FALSE), "")</f>
        <v/>
      </c>
      <c r="AB1735" s="65"/>
      <c r="AC1735" s="15" t="str">
        <f>_xlfn.IFNA(VLOOKUP(AB1735, '@LIST'!$AR$2:$AS$4, 2, FALSE), "")</f>
        <v/>
      </c>
      <c r="AD1735" s="84"/>
      <c r="AE1735" s="15" t="str">
        <f>_xlfn.IFNA(VLOOKUP(AD1735, '@LIST'!$AU$2:$AV$4, 2, FALSE), "")</f>
        <v/>
      </c>
    </row>
    <row r="1736" spans="1:31">
      <c r="A1736" s="8"/>
      <c r="B1736" s="14" t="str">
        <f>_xlfn.IFNA(VLOOKUP(A1736, '@LIST'!$A$8:$B$8, 2, FALSE), "")</f>
        <v/>
      </c>
      <c r="C1736" s="268"/>
      <c r="D1736" s="97"/>
      <c r="E1736" s="97"/>
      <c r="F1736" s="17"/>
      <c r="G1736" s="47"/>
      <c r="H1736" s="12" t="str">
        <f>_xlfn.IFNA(VLOOKUP(G1736,'@LIST'!$M$2:$N$481,2,FALSE),"")</f>
        <v/>
      </c>
      <c r="I1736" s="11"/>
      <c r="J1736" s="50"/>
      <c r="K1736" s="31" t="str">
        <f>_xlfn.IFNA(VLOOKUP(J1736,'@LIST'!$M$2:$N$481,2,FALSE),"")</f>
        <v/>
      </c>
      <c r="L1736" s="31"/>
      <c r="M1736" s="36"/>
      <c r="N1736" s="84"/>
      <c r="O1736" s="15" t="str">
        <f>_xlfn.IFNA(VLOOKUP(N1736, '@LIST'!$AO$2:$AP$5, 2, FALSE), "")</f>
        <v/>
      </c>
      <c r="P1736" s="87"/>
      <c r="Q1736" s="81" t="str">
        <f>_xlfn.IFNA(VLOOKUP(P1736, '@LIST'!$S$2:$T$25, 2, FALSE), "")</f>
        <v/>
      </c>
      <c r="R1736" s="16" t="str">
        <f>_xlfn.IFNA(VLOOKUP(P1736, '@LIST'!$U$2:$U$25, 2, FALSE), "")</f>
        <v/>
      </c>
      <c r="S1736" s="16" t="str">
        <f>_xlfn.IFNA(VLOOKUP(P1736, '@LIST'!$V$2:$W$25, 2, FALSE), "")</f>
        <v/>
      </c>
      <c r="T1736" s="16" t="str">
        <f>_xlfn.IFNA(VLOOKUP(P1736, '@LIST'!$X$2:$Y$25, 2, FALSE), "")</f>
        <v/>
      </c>
      <c r="U1736" s="16" t="str">
        <f>_xlfn.IFNA(VLOOKUP(P1736, '@LIST'!$Z$2:$AA$25, 2, FALSE), "")</f>
        <v/>
      </c>
      <c r="V1736" s="16" t="str">
        <f>_xlfn.IFNA(VLOOKUP(P1736, '@LIST'!$AB$2:$AC$25, 2, FALSE), "")</f>
        <v/>
      </c>
      <c r="W1736" s="16" t="str">
        <f>_xlfn.IFNA(VLOOKUP(P1736, '@LIST'!$AD$2:$AE$25, 2, FALSE), "")</f>
        <v/>
      </c>
      <c r="X1736" s="16" t="str">
        <f>_xlfn.IFNA(VLOOKUP(P1736, '@LIST'!$AF$2:$AG$25, 2, FALSE), "")</f>
        <v/>
      </c>
      <c r="Y1736" s="16" t="str">
        <f>_xlfn.IFNA(VLOOKUP(P1736, '@LIST'!$AH$2:$AI$25, 2, FALSE), "")</f>
        <v/>
      </c>
      <c r="Z1736" s="16" t="str">
        <f>_xlfn.IFNA(VLOOKUP(P1736, '@LIST'!$AJ$2:$AK$25, 2, FALSE), "")</f>
        <v/>
      </c>
      <c r="AA1736" s="16" t="str">
        <f>_xlfn.IFNA(VLOOKUP(P1736, '@LIST'!$AL$2:$AM$25, 2, FALSE), "")</f>
        <v/>
      </c>
      <c r="AB1736" s="65"/>
      <c r="AC1736" s="15" t="str">
        <f>_xlfn.IFNA(VLOOKUP(AB1736, '@LIST'!$AR$2:$AS$4, 2, FALSE), "")</f>
        <v/>
      </c>
      <c r="AD1736" s="84"/>
      <c r="AE1736" s="15" t="str">
        <f>_xlfn.IFNA(VLOOKUP(AD1736, '@LIST'!$AU$2:$AV$4, 2, FALSE), "")</f>
        <v/>
      </c>
    </row>
    <row r="1737" spans="1:31">
      <c r="A1737" s="8"/>
      <c r="B1737" s="14" t="str">
        <f>_xlfn.IFNA(VLOOKUP(A1737, '@LIST'!$A$8:$B$8, 2, FALSE), "")</f>
        <v/>
      </c>
      <c r="C1737" s="268"/>
      <c r="D1737" s="97"/>
      <c r="E1737" s="97"/>
      <c r="F1737" s="17"/>
      <c r="G1737" s="47"/>
      <c r="H1737" s="12" t="str">
        <f>_xlfn.IFNA(VLOOKUP(G1737,'@LIST'!$M$2:$N$481,2,FALSE),"")</f>
        <v/>
      </c>
      <c r="I1737" s="11"/>
      <c r="J1737" s="50"/>
      <c r="K1737" s="31" t="str">
        <f>_xlfn.IFNA(VLOOKUP(J1737,'@LIST'!$M$2:$N$481,2,FALSE),"")</f>
        <v/>
      </c>
      <c r="L1737" s="31"/>
      <c r="M1737" s="36"/>
      <c r="N1737" s="84"/>
      <c r="O1737" s="15" t="str">
        <f>_xlfn.IFNA(VLOOKUP(N1737, '@LIST'!$AO$2:$AP$5, 2, FALSE), "")</f>
        <v/>
      </c>
      <c r="P1737" s="87"/>
      <c r="Q1737" s="81" t="str">
        <f>_xlfn.IFNA(VLOOKUP(P1737, '@LIST'!$S$2:$T$25, 2, FALSE), "")</f>
        <v/>
      </c>
      <c r="R1737" s="16" t="str">
        <f>_xlfn.IFNA(VLOOKUP(P1737, '@LIST'!$U$2:$U$25, 2, FALSE), "")</f>
        <v/>
      </c>
      <c r="S1737" s="16" t="str">
        <f>_xlfn.IFNA(VLOOKUP(P1737, '@LIST'!$V$2:$W$25, 2, FALSE), "")</f>
        <v/>
      </c>
      <c r="T1737" s="16" t="str">
        <f>_xlfn.IFNA(VLOOKUP(P1737, '@LIST'!$X$2:$Y$25, 2, FALSE), "")</f>
        <v/>
      </c>
      <c r="U1737" s="16" t="str">
        <f>_xlfn.IFNA(VLOOKUP(P1737, '@LIST'!$Z$2:$AA$25, 2, FALSE), "")</f>
        <v/>
      </c>
      <c r="V1737" s="16" t="str">
        <f>_xlfn.IFNA(VLOOKUP(P1737, '@LIST'!$AB$2:$AC$25, 2, FALSE), "")</f>
        <v/>
      </c>
      <c r="W1737" s="16" t="str">
        <f>_xlfn.IFNA(VLOOKUP(P1737, '@LIST'!$AD$2:$AE$25, 2, FALSE), "")</f>
        <v/>
      </c>
      <c r="X1737" s="16" t="str">
        <f>_xlfn.IFNA(VLOOKUP(P1737, '@LIST'!$AF$2:$AG$25, 2, FALSE), "")</f>
        <v/>
      </c>
      <c r="Y1737" s="16" t="str">
        <f>_xlfn.IFNA(VLOOKUP(P1737, '@LIST'!$AH$2:$AI$25, 2, FALSE), "")</f>
        <v/>
      </c>
      <c r="Z1737" s="16" t="str">
        <f>_xlfn.IFNA(VLOOKUP(P1737, '@LIST'!$AJ$2:$AK$25, 2, FALSE), "")</f>
        <v/>
      </c>
      <c r="AA1737" s="16" t="str">
        <f>_xlfn.IFNA(VLOOKUP(P1737, '@LIST'!$AL$2:$AM$25, 2, FALSE), "")</f>
        <v/>
      </c>
      <c r="AB1737" s="65"/>
      <c r="AC1737" s="15" t="str">
        <f>_xlfn.IFNA(VLOOKUP(AB1737, '@LIST'!$AR$2:$AS$4, 2, FALSE), "")</f>
        <v/>
      </c>
      <c r="AD1737" s="84"/>
      <c r="AE1737" s="15" t="str">
        <f>_xlfn.IFNA(VLOOKUP(AD1737, '@LIST'!$AU$2:$AV$4, 2, FALSE), "")</f>
        <v/>
      </c>
    </row>
    <row r="1738" spans="1:31">
      <c r="A1738" s="8"/>
      <c r="B1738" s="14" t="str">
        <f>_xlfn.IFNA(VLOOKUP(A1738, '@LIST'!$A$8:$B$8, 2, FALSE), "")</f>
        <v/>
      </c>
      <c r="C1738" s="268"/>
      <c r="D1738" s="97"/>
      <c r="E1738" s="97"/>
      <c r="F1738" s="17"/>
      <c r="G1738" s="47"/>
      <c r="H1738" s="12" t="str">
        <f>_xlfn.IFNA(VLOOKUP(G1738,'@LIST'!$M$2:$N$481,2,FALSE),"")</f>
        <v/>
      </c>
      <c r="I1738" s="11"/>
      <c r="J1738" s="50"/>
      <c r="K1738" s="31" t="str">
        <f>_xlfn.IFNA(VLOOKUP(J1738,'@LIST'!$M$2:$N$481,2,FALSE),"")</f>
        <v/>
      </c>
      <c r="L1738" s="31"/>
      <c r="M1738" s="36"/>
      <c r="N1738" s="84"/>
      <c r="O1738" s="15" t="str">
        <f>_xlfn.IFNA(VLOOKUP(N1738, '@LIST'!$AO$2:$AP$5, 2, FALSE), "")</f>
        <v/>
      </c>
      <c r="P1738" s="87"/>
      <c r="Q1738" s="81" t="str">
        <f>_xlfn.IFNA(VLOOKUP(P1738, '@LIST'!$S$2:$T$25, 2, FALSE), "")</f>
        <v/>
      </c>
      <c r="R1738" s="16" t="str">
        <f>_xlfn.IFNA(VLOOKUP(P1738, '@LIST'!$U$2:$U$25, 2, FALSE), "")</f>
        <v/>
      </c>
      <c r="S1738" s="16" t="str">
        <f>_xlfn.IFNA(VLOOKUP(P1738, '@LIST'!$V$2:$W$25, 2, FALSE), "")</f>
        <v/>
      </c>
      <c r="T1738" s="16" t="str">
        <f>_xlfn.IFNA(VLOOKUP(P1738, '@LIST'!$X$2:$Y$25, 2, FALSE), "")</f>
        <v/>
      </c>
      <c r="U1738" s="16" t="str">
        <f>_xlfn.IFNA(VLOOKUP(P1738, '@LIST'!$Z$2:$AA$25, 2, FALSE), "")</f>
        <v/>
      </c>
      <c r="V1738" s="16" t="str">
        <f>_xlfn.IFNA(VLOOKUP(P1738, '@LIST'!$AB$2:$AC$25, 2, FALSE), "")</f>
        <v/>
      </c>
      <c r="W1738" s="16" t="str">
        <f>_xlfn.IFNA(VLOOKUP(P1738, '@LIST'!$AD$2:$AE$25, 2, FALSE), "")</f>
        <v/>
      </c>
      <c r="X1738" s="16" t="str">
        <f>_xlfn.IFNA(VLOOKUP(P1738, '@LIST'!$AF$2:$AG$25, 2, FALSE), "")</f>
        <v/>
      </c>
      <c r="Y1738" s="16" t="str">
        <f>_xlfn.IFNA(VLOOKUP(P1738, '@LIST'!$AH$2:$AI$25, 2, FALSE), "")</f>
        <v/>
      </c>
      <c r="Z1738" s="16" t="str">
        <f>_xlfn.IFNA(VLOOKUP(P1738, '@LIST'!$AJ$2:$AK$25, 2, FALSE), "")</f>
        <v/>
      </c>
      <c r="AA1738" s="16" t="str">
        <f>_xlfn.IFNA(VLOOKUP(P1738, '@LIST'!$AL$2:$AM$25, 2, FALSE), "")</f>
        <v/>
      </c>
      <c r="AB1738" s="65"/>
      <c r="AC1738" s="15" t="str">
        <f>_xlfn.IFNA(VLOOKUP(AB1738, '@LIST'!$AR$2:$AS$4, 2, FALSE), "")</f>
        <v/>
      </c>
      <c r="AD1738" s="84"/>
      <c r="AE1738" s="15" t="str">
        <f>_xlfn.IFNA(VLOOKUP(AD1738, '@LIST'!$AU$2:$AV$4, 2, FALSE), "")</f>
        <v/>
      </c>
    </row>
    <row r="1739" spans="1:31">
      <c r="A1739" s="8"/>
      <c r="B1739" s="14" t="str">
        <f>_xlfn.IFNA(VLOOKUP(A1739, '@LIST'!$A$8:$B$8, 2, FALSE), "")</f>
        <v/>
      </c>
      <c r="C1739" s="268"/>
      <c r="D1739" s="97"/>
      <c r="E1739" s="97"/>
      <c r="F1739" s="17"/>
      <c r="G1739" s="47"/>
      <c r="H1739" s="12" t="str">
        <f>_xlfn.IFNA(VLOOKUP(G1739,'@LIST'!$M$2:$N$481,2,FALSE),"")</f>
        <v/>
      </c>
      <c r="I1739" s="11"/>
      <c r="J1739" s="50"/>
      <c r="K1739" s="31" t="str">
        <f>_xlfn.IFNA(VLOOKUP(J1739,'@LIST'!$M$2:$N$481,2,FALSE),"")</f>
        <v/>
      </c>
      <c r="L1739" s="31"/>
      <c r="M1739" s="36"/>
      <c r="N1739" s="84"/>
      <c r="O1739" s="15" t="str">
        <f>_xlfn.IFNA(VLOOKUP(N1739, '@LIST'!$AO$2:$AP$5, 2, FALSE), "")</f>
        <v/>
      </c>
      <c r="P1739" s="87"/>
      <c r="Q1739" s="81" t="str">
        <f>_xlfn.IFNA(VLOOKUP(P1739, '@LIST'!$S$2:$T$25, 2, FALSE), "")</f>
        <v/>
      </c>
      <c r="R1739" s="16" t="str">
        <f>_xlfn.IFNA(VLOOKUP(P1739, '@LIST'!$U$2:$U$25, 2, FALSE), "")</f>
        <v/>
      </c>
      <c r="S1739" s="16" t="str">
        <f>_xlfn.IFNA(VLOOKUP(P1739, '@LIST'!$V$2:$W$25, 2, FALSE), "")</f>
        <v/>
      </c>
      <c r="T1739" s="16" t="str">
        <f>_xlfn.IFNA(VLOOKUP(P1739, '@LIST'!$X$2:$Y$25, 2, FALSE), "")</f>
        <v/>
      </c>
      <c r="U1739" s="16" t="str">
        <f>_xlfn.IFNA(VLOOKUP(P1739, '@LIST'!$Z$2:$AA$25, 2, FALSE), "")</f>
        <v/>
      </c>
      <c r="V1739" s="16" t="str">
        <f>_xlfn.IFNA(VLOOKUP(P1739, '@LIST'!$AB$2:$AC$25, 2, FALSE), "")</f>
        <v/>
      </c>
      <c r="W1739" s="16" t="str">
        <f>_xlfn.IFNA(VLOOKUP(P1739, '@LIST'!$AD$2:$AE$25, 2, FALSE), "")</f>
        <v/>
      </c>
      <c r="X1739" s="16" t="str">
        <f>_xlfn.IFNA(VLOOKUP(P1739, '@LIST'!$AF$2:$AG$25, 2, FALSE), "")</f>
        <v/>
      </c>
      <c r="Y1739" s="16" t="str">
        <f>_xlfn.IFNA(VLOOKUP(P1739, '@LIST'!$AH$2:$AI$25, 2, FALSE), "")</f>
        <v/>
      </c>
      <c r="Z1739" s="16" t="str">
        <f>_xlfn.IFNA(VLOOKUP(P1739, '@LIST'!$AJ$2:$AK$25, 2, FALSE), "")</f>
        <v/>
      </c>
      <c r="AA1739" s="16" t="str">
        <f>_xlfn.IFNA(VLOOKUP(P1739, '@LIST'!$AL$2:$AM$25, 2, FALSE), "")</f>
        <v/>
      </c>
      <c r="AB1739" s="65"/>
      <c r="AC1739" s="15" t="str">
        <f>_xlfn.IFNA(VLOOKUP(AB1739, '@LIST'!$AR$2:$AS$4, 2, FALSE), "")</f>
        <v/>
      </c>
      <c r="AD1739" s="84"/>
      <c r="AE1739" s="15" t="str">
        <f>_xlfn.IFNA(VLOOKUP(AD1739, '@LIST'!$AU$2:$AV$4, 2, FALSE), "")</f>
        <v/>
      </c>
    </row>
    <row r="1740" spans="1:31">
      <c r="A1740" s="8"/>
      <c r="B1740" s="14" t="str">
        <f>_xlfn.IFNA(VLOOKUP(A1740, '@LIST'!$A$8:$B$8, 2, FALSE), "")</f>
        <v/>
      </c>
      <c r="C1740" s="268"/>
      <c r="D1740" s="97"/>
      <c r="E1740" s="97"/>
      <c r="F1740" s="17"/>
      <c r="G1740" s="47"/>
      <c r="H1740" s="12" t="str">
        <f>_xlfn.IFNA(VLOOKUP(G1740,'@LIST'!$M$2:$N$481,2,FALSE),"")</f>
        <v/>
      </c>
      <c r="I1740" s="11"/>
      <c r="J1740" s="50"/>
      <c r="K1740" s="31" t="str">
        <f>_xlfn.IFNA(VLOOKUP(J1740,'@LIST'!$M$2:$N$481,2,FALSE),"")</f>
        <v/>
      </c>
      <c r="L1740" s="31"/>
      <c r="M1740" s="36"/>
      <c r="N1740" s="84"/>
      <c r="O1740" s="15" t="str">
        <f>_xlfn.IFNA(VLOOKUP(N1740, '@LIST'!$AO$2:$AP$5, 2, FALSE), "")</f>
        <v/>
      </c>
      <c r="P1740" s="87"/>
      <c r="Q1740" s="81" t="str">
        <f>_xlfn.IFNA(VLOOKUP(P1740, '@LIST'!$S$2:$T$25, 2, FALSE), "")</f>
        <v/>
      </c>
      <c r="R1740" s="16" t="str">
        <f>_xlfn.IFNA(VLOOKUP(P1740, '@LIST'!$U$2:$U$25, 2, FALSE), "")</f>
        <v/>
      </c>
      <c r="S1740" s="16" t="str">
        <f>_xlfn.IFNA(VLOOKUP(P1740, '@LIST'!$V$2:$W$25, 2, FALSE), "")</f>
        <v/>
      </c>
      <c r="T1740" s="16" t="str">
        <f>_xlfn.IFNA(VLOOKUP(P1740, '@LIST'!$X$2:$Y$25, 2, FALSE), "")</f>
        <v/>
      </c>
      <c r="U1740" s="16" t="str">
        <f>_xlfn.IFNA(VLOOKUP(P1740, '@LIST'!$Z$2:$AA$25, 2, FALSE), "")</f>
        <v/>
      </c>
      <c r="V1740" s="16" t="str">
        <f>_xlfn.IFNA(VLOOKUP(P1740, '@LIST'!$AB$2:$AC$25, 2, FALSE), "")</f>
        <v/>
      </c>
      <c r="W1740" s="16" t="str">
        <f>_xlfn.IFNA(VLOOKUP(P1740, '@LIST'!$AD$2:$AE$25, 2, FALSE), "")</f>
        <v/>
      </c>
      <c r="X1740" s="16" t="str">
        <f>_xlfn.IFNA(VLOOKUP(P1740, '@LIST'!$AF$2:$AG$25, 2, FALSE), "")</f>
        <v/>
      </c>
      <c r="Y1740" s="16" t="str">
        <f>_xlfn.IFNA(VLOOKUP(P1740, '@LIST'!$AH$2:$AI$25, 2, FALSE), "")</f>
        <v/>
      </c>
      <c r="Z1740" s="16" t="str">
        <f>_xlfn.IFNA(VLOOKUP(P1740, '@LIST'!$AJ$2:$AK$25, 2, FALSE), "")</f>
        <v/>
      </c>
      <c r="AA1740" s="16" t="str">
        <f>_xlfn.IFNA(VLOOKUP(P1740, '@LIST'!$AL$2:$AM$25, 2, FALSE), "")</f>
        <v/>
      </c>
      <c r="AB1740" s="65"/>
      <c r="AC1740" s="15" t="str">
        <f>_xlfn.IFNA(VLOOKUP(AB1740, '@LIST'!$AR$2:$AS$4, 2, FALSE), "")</f>
        <v/>
      </c>
      <c r="AD1740" s="84"/>
      <c r="AE1740" s="15" t="str">
        <f>_xlfn.IFNA(VLOOKUP(AD1740, '@LIST'!$AU$2:$AV$4, 2, FALSE), "")</f>
        <v/>
      </c>
    </row>
    <row r="1741" spans="1:31">
      <c r="A1741" s="8"/>
      <c r="B1741" s="14" t="str">
        <f>_xlfn.IFNA(VLOOKUP(A1741, '@LIST'!$A$8:$B$8, 2, FALSE), "")</f>
        <v/>
      </c>
      <c r="C1741" s="268"/>
      <c r="D1741" s="97"/>
      <c r="E1741" s="97"/>
      <c r="F1741" s="17"/>
      <c r="G1741" s="47"/>
      <c r="H1741" s="12" t="str">
        <f>_xlfn.IFNA(VLOOKUP(G1741,'@LIST'!$M$2:$N$481,2,FALSE),"")</f>
        <v/>
      </c>
      <c r="I1741" s="11"/>
      <c r="J1741" s="50"/>
      <c r="K1741" s="31" t="str">
        <f>_xlfn.IFNA(VLOOKUP(J1741,'@LIST'!$M$2:$N$481,2,FALSE),"")</f>
        <v/>
      </c>
      <c r="L1741" s="31"/>
      <c r="M1741" s="36"/>
      <c r="N1741" s="84"/>
      <c r="O1741" s="15" t="str">
        <f>_xlfn.IFNA(VLOOKUP(N1741, '@LIST'!$AO$2:$AP$5, 2, FALSE), "")</f>
        <v/>
      </c>
      <c r="P1741" s="87"/>
      <c r="Q1741" s="81" t="str">
        <f>_xlfn.IFNA(VLOOKUP(P1741, '@LIST'!$S$2:$T$25, 2, FALSE), "")</f>
        <v/>
      </c>
      <c r="R1741" s="16" t="str">
        <f>_xlfn.IFNA(VLOOKUP(P1741, '@LIST'!$U$2:$U$25, 2, FALSE), "")</f>
        <v/>
      </c>
      <c r="S1741" s="16" t="str">
        <f>_xlfn.IFNA(VLOOKUP(P1741, '@LIST'!$V$2:$W$25, 2, FALSE), "")</f>
        <v/>
      </c>
      <c r="T1741" s="16" t="str">
        <f>_xlfn.IFNA(VLOOKUP(P1741, '@LIST'!$X$2:$Y$25, 2, FALSE), "")</f>
        <v/>
      </c>
      <c r="U1741" s="16" t="str">
        <f>_xlfn.IFNA(VLOOKUP(P1741, '@LIST'!$Z$2:$AA$25, 2, FALSE), "")</f>
        <v/>
      </c>
      <c r="V1741" s="16" t="str">
        <f>_xlfn.IFNA(VLOOKUP(P1741, '@LIST'!$AB$2:$AC$25, 2, FALSE), "")</f>
        <v/>
      </c>
      <c r="W1741" s="16" t="str">
        <f>_xlfn.IFNA(VLOOKUP(P1741, '@LIST'!$AD$2:$AE$25, 2, FALSE), "")</f>
        <v/>
      </c>
      <c r="X1741" s="16" t="str">
        <f>_xlfn.IFNA(VLOOKUP(P1741, '@LIST'!$AF$2:$AG$25, 2, FALSE), "")</f>
        <v/>
      </c>
      <c r="Y1741" s="16" t="str">
        <f>_xlfn.IFNA(VLOOKUP(P1741, '@LIST'!$AH$2:$AI$25, 2, FALSE), "")</f>
        <v/>
      </c>
      <c r="Z1741" s="16" t="str">
        <f>_xlfn.IFNA(VLOOKUP(P1741, '@LIST'!$AJ$2:$AK$25, 2, FALSE), "")</f>
        <v/>
      </c>
      <c r="AA1741" s="16" t="str">
        <f>_xlfn.IFNA(VLOOKUP(P1741, '@LIST'!$AL$2:$AM$25, 2, FALSE), "")</f>
        <v/>
      </c>
      <c r="AB1741" s="65"/>
      <c r="AC1741" s="15" t="str">
        <f>_xlfn.IFNA(VLOOKUP(AB1741, '@LIST'!$AR$2:$AS$4, 2, FALSE), "")</f>
        <v/>
      </c>
      <c r="AD1741" s="84"/>
      <c r="AE1741" s="15" t="str">
        <f>_xlfn.IFNA(VLOOKUP(AD1741, '@LIST'!$AU$2:$AV$4, 2, FALSE), "")</f>
        <v/>
      </c>
    </row>
    <row r="1742" spans="1:31">
      <c r="A1742" s="8"/>
      <c r="B1742" s="14" t="str">
        <f>_xlfn.IFNA(VLOOKUP(A1742, '@LIST'!$A$8:$B$8, 2, FALSE), "")</f>
        <v/>
      </c>
      <c r="C1742" s="268"/>
      <c r="D1742" s="97"/>
      <c r="E1742" s="97"/>
      <c r="F1742" s="17"/>
      <c r="G1742" s="47"/>
      <c r="H1742" s="12" t="str">
        <f>_xlfn.IFNA(VLOOKUP(G1742,'@LIST'!$M$2:$N$481,2,FALSE),"")</f>
        <v/>
      </c>
      <c r="I1742" s="11"/>
      <c r="J1742" s="50"/>
      <c r="K1742" s="31" t="str">
        <f>_xlfn.IFNA(VLOOKUP(J1742,'@LIST'!$M$2:$N$481,2,FALSE),"")</f>
        <v/>
      </c>
      <c r="L1742" s="31"/>
      <c r="M1742" s="36"/>
      <c r="N1742" s="84"/>
      <c r="O1742" s="15" t="str">
        <f>_xlfn.IFNA(VLOOKUP(N1742, '@LIST'!$AO$2:$AP$5, 2, FALSE), "")</f>
        <v/>
      </c>
      <c r="P1742" s="87"/>
      <c r="Q1742" s="81" t="str">
        <f>_xlfn.IFNA(VLOOKUP(P1742, '@LIST'!$S$2:$T$25, 2, FALSE), "")</f>
        <v/>
      </c>
      <c r="R1742" s="16" t="str">
        <f>_xlfn.IFNA(VLOOKUP(P1742, '@LIST'!$U$2:$U$25, 2, FALSE), "")</f>
        <v/>
      </c>
      <c r="S1742" s="16" t="str">
        <f>_xlfn.IFNA(VLOOKUP(P1742, '@LIST'!$V$2:$W$25, 2, FALSE), "")</f>
        <v/>
      </c>
      <c r="T1742" s="16" t="str">
        <f>_xlfn.IFNA(VLOOKUP(P1742, '@LIST'!$X$2:$Y$25, 2, FALSE), "")</f>
        <v/>
      </c>
      <c r="U1742" s="16" t="str">
        <f>_xlfn.IFNA(VLOOKUP(P1742, '@LIST'!$Z$2:$AA$25, 2, FALSE), "")</f>
        <v/>
      </c>
      <c r="V1742" s="16" t="str">
        <f>_xlfn.IFNA(VLOOKUP(P1742, '@LIST'!$AB$2:$AC$25, 2, FALSE), "")</f>
        <v/>
      </c>
      <c r="W1742" s="16" t="str">
        <f>_xlfn.IFNA(VLOOKUP(P1742, '@LIST'!$AD$2:$AE$25, 2, FALSE), "")</f>
        <v/>
      </c>
      <c r="X1742" s="16" t="str">
        <f>_xlfn.IFNA(VLOOKUP(P1742, '@LIST'!$AF$2:$AG$25, 2, FALSE), "")</f>
        <v/>
      </c>
      <c r="Y1742" s="16" t="str">
        <f>_xlfn.IFNA(VLOOKUP(P1742, '@LIST'!$AH$2:$AI$25, 2, FALSE), "")</f>
        <v/>
      </c>
      <c r="Z1742" s="16" t="str">
        <f>_xlfn.IFNA(VLOOKUP(P1742, '@LIST'!$AJ$2:$AK$25, 2, FALSE), "")</f>
        <v/>
      </c>
      <c r="AA1742" s="16" t="str">
        <f>_xlfn.IFNA(VLOOKUP(P1742, '@LIST'!$AL$2:$AM$25, 2, FALSE), "")</f>
        <v/>
      </c>
      <c r="AB1742" s="65"/>
      <c r="AC1742" s="15" t="str">
        <f>_xlfn.IFNA(VLOOKUP(AB1742, '@LIST'!$AR$2:$AS$4, 2, FALSE), "")</f>
        <v/>
      </c>
      <c r="AD1742" s="84"/>
      <c r="AE1742" s="15" t="str">
        <f>_xlfn.IFNA(VLOOKUP(AD1742, '@LIST'!$AU$2:$AV$4, 2, FALSE), "")</f>
        <v/>
      </c>
    </row>
    <row r="1743" spans="1:31">
      <c r="A1743" s="8"/>
      <c r="B1743" s="14" t="str">
        <f>_xlfn.IFNA(VLOOKUP(A1743, '@LIST'!$A$8:$B$8, 2, FALSE), "")</f>
        <v/>
      </c>
      <c r="C1743" s="268"/>
      <c r="D1743" s="97"/>
      <c r="E1743" s="97"/>
      <c r="F1743" s="17"/>
      <c r="G1743" s="47"/>
      <c r="H1743" s="12" t="str">
        <f>_xlfn.IFNA(VLOOKUP(G1743,'@LIST'!$M$2:$N$481,2,FALSE),"")</f>
        <v/>
      </c>
      <c r="I1743" s="11"/>
      <c r="J1743" s="50"/>
      <c r="K1743" s="31" t="str">
        <f>_xlfn.IFNA(VLOOKUP(J1743,'@LIST'!$M$2:$N$481,2,FALSE),"")</f>
        <v/>
      </c>
      <c r="L1743" s="31"/>
      <c r="M1743" s="36"/>
      <c r="N1743" s="84"/>
      <c r="O1743" s="15" t="str">
        <f>_xlfn.IFNA(VLOOKUP(N1743, '@LIST'!$AO$2:$AP$5, 2, FALSE), "")</f>
        <v/>
      </c>
      <c r="P1743" s="87"/>
      <c r="Q1743" s="81" t="str">
        <f>_xlfn.IFNA(VLOOKUP(P1743, '@LIST'!$S$2:$T$25, 2, FALSE), "")</f>
        <v/>
      </c>
      <c r="R1743" s="16" t="str">
        <f>_xlfn.IFNA(VLOOKUP(P1743, '@LIST'!$U$2:$U$25, 2, FALSE), "")</f>
        <v/>
      </c>
      <c r="S1743" s="16" t="str">
        <f>_xlfn.IFNA(VLOOKUP(P1743, '@LIST'!$V$2:$W$25, 2, FALSE), "")</f>
        <v/>
      </c>
      <c r="T1743" s="16" t="str">
        <f>_xlfn.IFNA(VLOOKUP(P1743, '@LIST'!$X$2:$Y$25, 2, FALSE), "")</f>
        <v/>
      </c>
      <c r="U1743" s="16" t="str">
        <f>_xlfn.IFNA(VLOOKUP(P1743, '@LIST'!$Z$2:$AA$25, 2, FALSE), "")</f>
        <v/>
      </c>
      <c r="V1743" s="16" t="str">
        <f>_xlfn.IFNA(VLOOKUP(P1743, '@LIST'!$AB$2:$AC$25, 2, FALSE), "")</f>
        <v/>
      </c>
      <c r="W1743" s="16" t="str">
        <f>_xlfn.IFNA(VLOOKUP(P1743, '@LIST'!$AD$2:$AE$25, 2, FALSE), "")</f>
        <v/>
      </c>
      <c r="X1743" s="16" t="str">
        <f>_xlfn.IFNA(VLOOKUP(P1743, '@LIST'!$AF$2:$AG$25, 2, FALSE), "")</f>
        <v/>
      </c>
      <c r="Y1743" s="16" t="str">
        <f>_xlfn.IFNA(VLOOKUP(P1743, '@LIST'!$AH$2:$AI$25, 2, FALSE), "")</f>
        <v/>
      </c>
      <c r="Z1743" s="16" t="str">
        <f>_xlfn.IFNA(VLOOKUP(P1743, '@LIST'!$AJ$2:$AK$25, 2, FALSE), "")</f>
        <v/>
      </c>
      <c r="AA1743" s="16" t="str">
        <f>_xlfn.IFNA(VLOOKUP(P1743, '@LIST'!$AL$2:$AM$25, 2, FALSE), "")</f>
        <v/>
      </c>
      <c r="AB1743" s="65"/>
      <c r="AC1743" s="15" t="str">
        <f>_xlfn.IFNA(VLOOKUP(AB1743, '@LIST'!$AR$2:$AS$4, 2, FALSE), "")</f>
        <v/>
      </c>
      <c r="AD1743" s="84"/>
      <c r="AE1743" s="15" t="str">
        <f>_xlfn.IFNA(VLOOKUP(AD1743, '@LIST'!$AU$2:$AV$4, 2, FALSE), "")</f>
        <v/>
      </c>
    </row>
    <row r="1744" spans="1:31">
      <c r="A1744" s="8"/>
      <c r="B1744" s="14" t="str">
        <f>_xlfn.IFNA(VLOOKUP(A1744, '@LIST'!$A$8:$B$8, 2, FALSE), "")</f>
        <v/>
      </c>
      <c r="C1744" s="268"/>
      <c r="D1744" s="97"/>
      <c r="E1744" s="97"/>
      <c r="F1744" s="17"/>
      <c r="G1744" s="47"/>
      <c r="H1744" s="12" t="str">
        <f>_xlfn.IFNA(VLOOKUP(G1744,'@LIST'!$M$2:$N$481,2,FALSE),"")</f>
        <v/>
      </c>
      <c r="I1744" s="11"/>
      <c r="J1744" s="50"/>
      <c r="K1744" s="31" t="str">
        <f>_xlfn.IFNA(VLOOKUP(J1744,'@LIST'!$M$2:$N$481,2,FALSE),"")</f>
        <v/>
      </c>
      <c r="L1744" s="31"/>
      <c r="M1744" s="36"/>
      <c r="N1744" s="84"/>
      <c r="O1744" s="15" t="str">
        <f>_xlfn.IFNA(VLOOKUP(N1744, '@LIST'!$AO$2:$AP$5, 2, FALSE), "")</f>
        <v/>
      </c>
      <c r="P1744" s="87"/>
      <c r="Q1744" s="81" t="str">
        <f>_xlfn.IFNA(VLOOKUP(P1744, '@LIST'!$S$2:$T$25, 2, FALSE), "")</f>
        <v/>
      </c>
      <c r="R1744" s="16" t="str">
        <f>_xlfn.IFNA(VLOOKUP(P1744, '@LIST'!$U$2:$U$25, 2, FALSE), "")</f>
        <v/>
      </c>
      <c r="S1744" s="16" t="str">
        <f>_xlfn.IFNA(VLOOKUP(P1744, '@LIST'!$V$2:$W$25, 2, FALSE), "")</f>
        <v/>
      </c>
      <c r="T1744" s="16" t="str">
        <f>_xlfn.IFNA(VLOOKUP(P1744, '@LIST'!$X$2:$Y$25, 2, FALSE), "")</f>
        <v/>
      </c>
      <c r="U1744" s="16" t="str">
        <f>_xlfn.IFNA(VLOOKUP(P1744, '@LIST'!$Z$2:$AA$25, 2, FALSE), "")</f>
        <v/>
      </c>
      <c r="V1744" s="16" t="str">
        <f>_xlfn.IFNA(VLOOKUP(P1744, '@LIST'!$AB$2:$AC$25, 2, FALSE), "")</f>
        <v/>
      </c>
      <c r="W1744" s="16" t="str">
        <f>_xlfn.IFNA(VLOOKUP(P1744, '@LIST'!$AD$2:$AE$25, 2, FALSE), "")</f>
        <v/>
      </c>
      <c r="X1744" s="16" t="str">
        <f>_xlfn.IFNA(VLOOKUP(P1744, '@LIST'!$AF$2:$AG$25, 2, FALSE), "")</f>
        <v/>
      </c>
      <c r="Y1744" s="16" t="str">
        <f>_xlfn.IFNA(VLOOKUP(P1744, '@LIST'!$AH$2:$AI$25, 2, FALSE), "")</f>
        <v/>
      </c>
      <c r="Z1744" s="16" t="str">
        <f>_xlfn.IFNA(VLOOKUP(P1744, '@LIST'!$AJ$2:$AK$25, 2, FALSE), "")</f>
        <v/>
      </c>
      <c r="AA1744" s="16" t="str">
        <f>_xlfn.IFNA(VLOOKUP(P1744, '@LIST'!$AL$2:$AM$25, 2, FALSE), "")</f>
        <v/>
      </c>
      <c r="AB1744" s="65"/>
      <c r="AC1744" s="15" t="str">
        <f>_xlfn.IFNA(VLOOKUP(AB1744, '@LIST'!$AR$2:$AS$4, 2, FALSE), "")</f>
        <v/>
      </c>
      <c r="AD1744" s="84"/>
      <c r="AE1744" s="15" t="str">
        <f>_xlfn.IFNA(VLOOKUP(AD1744, '@LIST'!$AU$2:$AV$4, 2, FALSE), "")</f>
        <v/>
      </c>
    </row>
    <row r="1745" spans="1:31">
      <c r="A1745" s="8"/>
      <c r="B1745" s="14" t="str">
        <f>_xlfn.IFNA(VLOOKUP(A1745, '@LIST'!$A$8:$B$8, 2, FALSE), "")</f>
        <v/>
      </c>
      <c r="C1745" s="268"/>
      <c r="D1745" s="97"/>
      <c r="E1745" s="97"/>
      <c r="F1745" s="17"/>
      <c r="G1745" s="47"/>
      <c r="H1745" s="12" t="str">
        <f>_xlfn.IFNA(VLOOKUP(G1745,'@LIST'!$M$2:$N$481,2,FALSE),"")</f>
        <v/>
      </c>
      <c r="I1745" s="11"/>
      <c r="J1745" s="50"/>
      <c r="K1745" s="31" t="str">
        <f>_xlfn.IFNA(VLOOKUP(J1745,'@LIST'!$M$2:$N$481,2,FALSE),"")</f>
        <v/>
      </c>
      <c r="L1745" s="31"/>
      <c r="M1745" s="36"/>
      <c r="N1745" s="84"/>
      <c r="O1745" s="15" t="str">
        <f>_xlfn.IFNA(VLOOKUP(N1745, '@LIST'!$AO$2:$AP$5, 2, FALSE), "")</f>
        <v/>
      </c>
      <c r="P1745" s="87"/>
      <c r="Q1745" s="81" t="str">
        <f>_xlfn.IFNA(VLOOKUP(P1745, '@LIST'!$S$2:$T$25, 2, FALSE), "")</f>
        <v/>
      </c>
      <c r="R1745" s="16" t="str">
        <f>_xlfn.IFNA(VLOOKUP(P1745, '@LIST'!$U$2:$U$25, 2, FALSE), "")</f>
        <v/>
      </c>
      <c r="S1745" s="16" t="str">
        <f>_xlfn.IFNA(VLOOKUP(P1745, '@LIST'!$V$2:$W$25, 2, FALSE), "")</f>
        <v/>
      </c>
      <c r="T1745" s="16" t="str">
        <f>_xlfn.IFNA(VLOOKUP(P1745, '@LIST'!$X$2:$Y$25, 2, FALSE), "")</f>
        <v/>
      </c>
      <c r="U1745" s="16" t="str">
        <f>_xlfn.IFNA(VLOOKUP(P1745, '@LIST'!$Z$2:$AA$25, 2, FALSE), "")</f>
        <v/>
      </c>
      <c r="V1745" s="16" t="str">
        <f>_xlfn.IFNA(VLOOKUP(P1745, '@LIST'!$AB$2:$AC$25, 2, FALSE), "")</f>
        <v/>
      </c>
      <c r="W1745" s="16" t="str">
        <f>_xlfn.IFNA(VLOOKUP(P1745, '@LIST'!$AD$2:$AE$25, 2, FALSE), "")</f>
        <v/>
      </c>
      <c r="X1745" s="16" t="str">
        <f>_xlfn.IFNA(VLOOKUP(P1745, '@LIST'!$AF$2:$AG$25, 2, FALSE), "")</f>
        <v/>
      </c>
      <c r="Y1745" s="16" t="str">
        <f>_xlfn.IFNA(VLOOKUP(P1745, '@LIST'!$AH$2:$AI$25, 2, FALSE), "")</f>
        <v/>
      </c>
      <c r="Z1745" s="16" t="str">
        <f>_xlfn.IFNA(VLOOKUP(P1745, '@LIST'!$AJ$2:$AK$25, 2, FALSE), "")</f>
        <v/>
      </c>
      <c r="AA1745" s="16" t="str">
        <f>_xlfn.IFNA(VLOOKUP(P1745, '@LIST'!$AL$2:$AM$25, 2, FALSE), "")</f>
        <v/>
      </c>
      <c r="AB1745" s="65"/>
      <c r="AC1745" s="15" t="str">
        <f>_xlfn.IFNA(VLOOKUP(AB1745, '@LIST'!$AR$2:$AS$4, 2, FALSE), "")</f>
        <v/>
      </c>
      <c r="AD1745" s="84"/>
      <c r="AE1745" s="15" t="str">
        <f>_xlfn.IFNA(VLOOKUP(AD1745, '@LIST'!$AU$2:$AV$4, 2, FALSE), "")</f>
        <v/>
      </c>
    </row>
    <row r="1746" spans="1:31">
      <c r="A1746" s="8"/>
      <c r="B1746" s="14" t="str">
        <f>_xlfn.IFNA(VLOOKUP(A1746, '@LIST'!$A$8:$B$8, 2, FALSE), "")</f>
        <v/>
      </c>
      <c r="C1746" s="268"/>
      <c r="D1746" s="97"/>
      <c r="E1746" s="97"/>
      <c r="F1746" s="17"/>
      <c r="G1746" s="47"/>
      <c r="H1746" s="12" t="str">
        <f>_xlfn.IFNA(VLOOKUP(G1746,'@LIST'!$M$2:$N$481,2,FALSE),"")</f>
        <v/>
      </c>
      <c r="I1746" s="11"/>
      <c r="J1746" s="50"/>
      <c r="K1746" s="31" t="str">
        <f>_xlfn.IFNA(VLOOKUP(J1746,'@LIST'!$M$2:$N$481,2,FALSE),"")</f>
        <v/>
      </c>
      <c r="L1746" s="31"/>
      <c r="M1746" s="36"/>
      <c r="N1746" s="84"/>
      <c r="O1746" s="15" t="str">
        <f>_xlfn.IFNA(VLOOKUP(N1746, '@LIST'!$AO$2:$AP$5, 2, FALSE), "")</f>
        <v/>
      </c>
      <c r="P1746" s="87"/>
      <c r="Q1746" s="81" t="str">
        <f>_xlfn.IFNA(VLOOKUP(P1746, '@LIST'!$S$2:$T$25, 2, FALSE), "")</f>
        <v/>
      </c>
      <c r="R1746" s="16" t="str">
        <f>_xlfn.IFNA(VLOOKUP(P1746, '@LIST'!$U$2:$U$25, 2, FALSE), "")</f>
        <v/>
      </c>
      <c r="S1746" s="16" t="str">
        <f>_xlfn.IFNA(VLOOKUP(P1746, '@LIST'!$V$2:$W$25, 2, FALSE), "")</f>
        <v/>
      </c>
      <c r="T1746" s="16" t="str">
        <f>_xlfn.IFNA(VLOOKUP(P1746, '@LIST'!$X$2:$Y$25, 2, FALSE), "")</f>
        <v/>
      </c>
      <c r="U1746" s="16" t="str">
        <f>_xlfn.IFNA(VLOOKUP(P1746, '@LIST'!$Z$2:$AA$25, 2, FALSE), "")</f>
        <v/>
      </c>
      <c r="V1746" s="16" t="str">
        <f>_xlfn.IFNA(VLOOKUP(P1746, '@LIST'!$AB$2:$AC$25, 2, FALSE), "")</f>
        <v/>
      </c>
      <c r="W1746" s="16" t="str">
        <f>_xlfn.IFNA(VLOOKUP(P1746, '@LIST'!$AD$2:$AE$25, 2, FALSE), "")</f>
        <v/>
      </c>
      <c r="X1746" s="16" t="str">
        <f>_xlfn.IFNA(VLOOKUP(P1746, '@LIST'!$AF$2:$AG$25, 2, FALSE), "")</f>
        <v/>
      </c>
      <c r="Y1746" s="16" t="str">
        <f>_xlfn.IFNA(VLOOKUP(P1746, '@LIST'!$AH$2:$AI$25, 2, FALSE), "")</f>
        <v/>
      </c>
      <c r="Z1746" s="16" t="str">
        <f>_xlfn.IFNA(VLOOKUP(P1746, '@LIST'!$AJ$2:$AK$25, 2, FALSE), "")</f>
        <v/>
      </c>
      <c r="AA1746" s="16" t="str">
        <f>_xlfn.IFNA(VLOOKUP(P1746, '@LIST'!$AL$2:$AM$25, 2, FALSE), "")</f>
        <v/>
      </c>
      <c r="AB1746" s="65"/>
      <c r="AC1746" s="15" t="str">
        <f>_xlfn.IFNA(VLOOKUP(AB1746, '@LIST'!$AR$2:$AS$4, 2, FALSE), "")</f>
        <v/>
      </c>
      <c r="AD1746" s="84"/>
      <c r="AE1746" s="15" t="str">
        <f>_xlfn.IFNA(VLOOKUP(AD1746, '@LIST'!$AU$2:$AV$4, 2, FALSE), "")</f>
        <v/>
      </c>
    </row>
    <row r="1747" spans="1:31">
      <c r="A1747" s="8"/>
      <c r="B1747" s="14" t="str">
        <f>_xlfn.IFNA(VLOOKUP(A1747, '@LIST'!$A$8:$B$8, 2, FALSE), "")</f>
        <v/>
      </c>
      <c r="C1747" s="268"/>
      <c r="D1747" s="97"/>
      <c r="E1747" s="97"/>
      <c r="F1747" s="17"/>
      <c r="G1747" s="47"/>
      <c r="H1747" s="12" t="str">
        <f>_xlfn.IFNA(VLOOKUP(G1747,'@LIST'!$M$2:$N$481,2,FALSE),"")</f>
        <v/>
      </c>
      <c r="I1747" s="11"/>
      <c r="J1747" s="50"/>
      <c r="K1747" s="31" t="str">
        <f>_xlfn.IFNA(VLOOKUP(J1747,'@LIST'!$M$2:$N$481,2,FALSE),"")</f>
        <v/>
      </c>
      <c r="L1747" s="31"/>
      <c r="M1747" s="36"/>
      <c r="N1747" s="84"/>
      <c r="O1747" s="15" t="str">
        <f>_xlfn.IFNA(VLOOKUP(N1747, '@LIST'!$AO$2:$AP$5, 2, FALSE), "")</f>
        <v/>
      </c>
      <c r="P1747" s="87"/>
      <c r="Q1747" s="81" t="str">
        <f>_xlfn.IFNA(VLOOKUP(P1747, '@LIST'!$S$2:$T$25, 2, FALSE), "")</f>
        <v/>
      </c>
      <c r="R1747" s="16" t="str">
        <f>_xlfn.IFNA(VLOOKUP(P1747, '@LIST'!$U$2:$U$25, 2, FALSE), "")</f>
        <v/>
      </c>
      <c r="S1747" s="16" t="str">
        <f>_xlfn.IFNA(VLOOKUP(P1747, '@LIST'!$V$2:$W$25, 2, FALSE), "")</f>
        <v/>
      </c>
      <c r="T1747" s="16" t="str">
        <f>_xlfn.IFNA(VLOOKUP(P1747, '@LIST'!$X$2:$Y$25, 2, FALSE), "")</f>
        <v/>
      </c>
      <c r="U1747" s="16" t="str">
        <f>_xlfn.IFNA(VLOOKUP(P1747, '@LIST'!$Z$2:$AA$25, 2, FALSE), "")</f>
        <v/>
      </c>
      <c r="V1747" s="16" t="str">
        <f>_xlfn.IFNA(VLOOKUP(P1747, '@LIST'!$AB$2:$AC$25, 2, FALSE), "")</f>
        <v/>
      </c>
      <c r="W1747" s="16" t="str">
        <f>_xlfn.IFNA(VLOOKUP(P1747, '@LIST'!$AD$2:$AE$25, 2, FALSE), "")</f>
        <v/>
      </c>
      <c r="X1747" s="16" t="str">
        <f>_xlfn.IFNA(VLOOKUP(P1747, '@LIST'!$AF$2:$AG$25, 2, FALSE), "")</f>
        <v/>
      </c>
      <c r="Y1747" s="16" t="str">
        <f>_xlfn.IFNA(VLOOKUP(P1747, '@LIST'!$AH$2:$AI$25, 2, FALSE), "")</f>
        <v/>
      </c>
      <c r="Z1747" s="16" t="str">
        <f>_xlfn.IFNA(VLOOKUP(P1747, '@LIST'!$AJ$2:$AK$25, 2, FALSE), "")</f>
        <v/>
      </c>
      <c r="AA1747" s="16" t="str">
        <f>_xlfn.IFNA(VLOOKUP(P1747, '@LIST'!$AL$2:$AM$25, 2, FALSE), "")</f>
        <v/>
      </c>
      <c r="AB1747" s="65"/>
      <c r="AC1747" s="15" t="str">
        <f>_xlfn.IFNA(VLOOKUP(AB1747, '@LIST'!$AR$2:$AS$4, 2, FALSE), "")</f>
        <v/>
      </c>
      <c r="AD1747" s="84"/>
      <c r="AE1747" s="15" t="str">
        <f>_xlfn.IFNA(VLOOKUP(AD1747, '@LIST'!$AU$2:$AV$4, 2, FALSE), "")</f>
        <v/>
      </c>
    </row>
    <row r="1748" spans="1:31">
      <c r="A1748" s="8"/>
      <c r="B1748" s="14" t="str">
        <f>_xlfn.IFNA(VLOOKUP(A1748, '@LIST'!$A$8:$B$8, 2, FALSE), "")</f>
        <v/>
      </c>
      <c r="C1748" s="268"/>
      <c r="D1748" s="97"/>
      <c r="E1748" s="97"/>
      <c r="F1748" s="17"/>
      <c r="G1748" s="47"/>
      <c r="H1748" s="12" t="str">
        <f>_xlfn.IFNA(VLOOKUP(G1748,'@LIST'!$M$2:$N$481,2,FALSE),"")</f>
        <v/>
      </c>
      <c r="I1748" s="11"/>
      <c r="J1748" s="50"/>
      <c r="K1748" s="31" t="str">
        <f>_xlfn.IFNA(VLOOKUP(J1748,'@LIST'!$M$2:$N$481,2,FALSE),"")</f>
        <v/>
      </c>
      <c r="L1748" s="31"/>
      <c r="M1748" s="36"/>
      <c r="N1748" s="84"/>
      <c r="O1748" s="15" t="str">
        <f>_xlfn.IFNA(VLOOKUP(N1748, '@LIST'!$AO$2:$AP$5, 2, FALSE), "")</f>
        <v/>
      </c>
      <c r="P1748" s="87"/>
      <c r="Q1748" s="81" t="str">
        <f>_xlfn.IFNA(VLOOKUP(P1748, '@LIST'!$S$2:$T$25, 2, FALSE), "")</f>
        <v/>
      </c>
      <c r="R1748" s="16" t="str">
        <f>_xlfn.IFNA(VLOOKUP(P1748, '@LIST'!$U$2:$U$25, 2, FALSE), "")</f>
        <v/>
      </c>
      <c r="S1748" s="16" t="str">
        <f>_xlfn.IFNA(VLOOKUP(P1748, '@LIST'!$V$2:$W$25, 2, FALSE), "")</f>
        <v/>
      </c>
      <c r="T1748" s="16" t="str">
        <f>_xlfn.IFNA(VLOOKUP(P1748, '@LIST'!$X$2:$Y$25, 2, FALSE), "")</f>
        <v/>
      </c>
      <c r="U1748" s="16" t="str">
        <f>_xlfn.IFNA(VLOOKUP(P1748, '@LIST'!$Z$2:$AA$25, 2, FALSE), "")</f>
        <v/>
      </c>
      <c r="V1748" s="16" t="str">
        <f>_xlfn.IFNA(VLOOKUP(P1748, '@LIST'!$AB$2:$AC$25, 2, FALSE), "")</f>
        <v/>
      </c>
      <c r="W1748" s="16" t="str">
        <f>_xlfn.IFNA(VLOOKUP(P1748, '@LIST'!$AD$2:$AE$25, 2, FALSE), "")</f>
        <v/>
      </c>
      <c r="X1748" s="16" t="str">
        <f>_xlfn.IFNA(VLOOKUP(P1748, '@LIST'!$AF$2:$AG$25, 2, FALSE), "")</f>
        <v/>
      </c>
      <c r="Y1748" s="16" t="str">
        <f>_xlfn.IFNA(VLOOKUP(P1748, '@LIST'!$AH$2:$AI$25, 2, FALSE), "")</f>
        <v/>
      </c>
      <c r="Z1748" s="16" t="str">
        <f>_xlfn.IFNA(VLOOKUP(P1748, '@LIST'!$AJ$2:$AK$25, 2, FALSE), "")</f>
        <v/>
      </c>
      <c r="AA1748" s="16" t="str">
        <f>_xlfn.IFNA(VLOOKUP(P1748, '@LIST'!$AL$2:$AM$25, 2, FALSE), "")</f>
        <v/>
      </c>
      <c r="AB1748" s="65"/>
      <c r="AC1748" s="15" t="str">
        <f>_xlfn.IFNA(VLOOKUP(AB1748, '@LIST'!$AR$2:$AS$4, 2, FALSE), "")</f>
        <v/>
      </c>
      <c r="AD1748" s="84"/>
      <c r="AE1748" s="15" t="str">
        <f>_xlfn.IFNA(VLOOKUP(AD1748, '@LIST'!$AU$2:$AV$4, 2, FALSE), "")</f>
        <v/>
      </c>
    </row>
    <row r="1749" spans="1:31">
      <c r="A1749" s="8"/>
      <c r="B1749" s="14" t="str">
        <f>_xlfn.IFNA(VLOOKUP(A1749, '@LIST'!$A$8:$B$8, 2, FALSE), "")</f>
        <v/>
      </c>
      <c r="C1749" s="268"/>
      <c r="D1749" s="97"/>
      <c r="E1749" s="97"/>
      <c r="F1749" s="17"/>
      <c r="G1749" s="47"/>
      <c r="H1749" s="12" t="str">
        <f>_xlfn.IFNA(VLOOKUP(G1749,'@LIST'!$M$2:$N$481,2,FALSE),"")</f>
        <v/>
      </c>
      <c r="I1749" s="11"/>
      <c r="J1749" s="50"/>
      <c r="K1749" s="31" t="str">
        <f>_xlfn.IFNA(VLOOKUP(J1749,'@LIST'!$M$2:$N$481,2,FALSE),"")</f>
        <v/>
      </c>
      <c r="L1749" s="31"/>
      <c r="M1749" s="36"/>
      <c r="N1749" s="84"/>
      <c r="O1749" s="15" t="str">
        <f>_xlfn.IFNA(VLOOKUP(N1749, '@LIST'!$AO$2:$AP$5, 2, FALSE), "")</f>
        <v/>
      </c>
      <c r="P1749" s="87"/>
      <c r="Q1749" s="81" t="str">
        <f>_xlfn.IFNA(VLOOKUP(P1749, '@LIST'!$S$2:$T$25, 2, FALSE), "")</f>
        <v/>
      </c>
      <c r="R1749" s="16" t="str">
        <f>_xlfn.IFNA(VLOOKUP(P1749, '@LIST'!$U$2:$U$25, 2, FALSE), "")</f>
        <v/>
      </c>
      <c r="S1749" s="16" t="str">
        <f>_xlfn.IFNA(VLOOKUP(P1749, '@LIST'!$V$2:$W$25, 2, FALSE), "")</f>
        <v/>
      </c>
      <c r="T1749" s="16" t="str">
        <f>_xlfn.IFNA(VLOOKUP(P1749, '@LIST'!$X$2:$Y$25, 2, FALSE), "")</f>
        <v/>
      </c>
      <c r="U1749" s="16" t="str">
        <f>_xlfn.IFNA(VLOOKUP(P1749, '@LIST'!$Z$2:$AA$25, 2, FALSE), "")</f>
        <v/>
      </c>
      <c r="V1749" s="16" t="str">
        <f>_xlfn.IFNA(VLOOKUP(P1749, '@LIST'!$AB$2:$AC$25, 2, FALSE), "")</f>
        <v/>
      </c>
      <c r="W1749" s="16" t="str">
        <f>_xlfn.IFNA(VLOOKUP(P1749, '@LIST'!$AD$2:$AE$25, 2, FALSE), "")</f>
        <v/>
      </c>
      <c r="X1749" s="16" t="str">
        <f>_xlfn.IFNA(VLOOKUP(P1749, '@LIST'!$AF$2:$AG$25, 2, FALSE), "")</f>
        <v/>
      </c>
      <c r="Y1749" s="16" t="str">
        <f>_xlfn.IFNA(VLOOKUP(P1749, '@LIST'!$AH$2:$AI$25, 2, FALSE), "")</f>
        <v/>
      </c>
      <c r="Z1749" s="16" t="str">
        <f>_xlfn.IFNA(VLOOKUP(P1749, '@LIST'!$AJ$2:$AK$25, 2, FALSE), "")</f>
        <v/>
      </c>
      <c r="AA1749" s="16" t="str">
        <f>_xlfn.IFNA(VLOOKUP(P1749, '@LIST'!$AL$2:$AM$25, 2, FALSE), "")</f>
        <v/>
      </c>
      <c r="AB1749" s="65"/>
      <c r="AC1749" s="15" t="str">
        <f>_xlfn.IFNA(VLOOKUP(AB1749, '@LIST'!$AR$2:$AS$4, 2, FALSE), "")</f>
        <v/>
      </c>
      <c r="AD1749" s="84"/>
      <c r="AE1749" s="15" t="str">
        <f>_xlfn.IFNA(VLOOKUP(AD1749, '@LIST'!$AU$2:$AV$4, 2, FALSE), "")</f>
        <v/>
      </c>
    </row>
    <row r="1750" spans="1:31">
      <c r="A1750" s="8"/>
      <c r="B1750" s="14" t="str">
        <f>_xlfn.IFNA(VLOOKUP(A1750, '@LIST'!$A$8:$B$8, 2, FALSE), "")</f>
        <v/>
      </c>
      <c r="C1750" s="268"/>
      <c r="D1750" s="97"/>
      <c r="E1750" s="97"/>
      <c r="F1750" s="17"/>
      <c r="G1750" s="47"/>
      <c r="H1750" s="12" t="str">
        <f>_xlfn.IFNA(VLOOKUP(G1750,'@LIST'!$M$2:$N$481,2,FALSE),"")</f>
        <v/>
      </c>
      <c r="I1750" s="11"/>
      <c r="J1750" s="50"/>
      <c r="K1750" s="31" t="str">
        <f>_xlfn.IFNA(VLOOKUP(J1750,'@LIST'!$M$2:$N$481,2,FALSE),"")</f>
        <v/>
      </c>
      <c r="L1750" s="31"/>
      <c r="M1750" s="36"/>
      <c r="N1750" s="84"/>
      <c r="O1750" s="15" t="str">
        <f>_xlfn.IFNA(VLOOKUP(N1750, '@LIST'!$AO$2:$AP$5, 2, FALSE), "")</f>
        <v/>
      </c>
      <c r="P1750" s="87"/>
      <c r="Q1750" s="81" t="str">
        <f>_xlfn.IFNA(VLOOKUP(P1750, '@LIST'!$S$2:$T$25, 2, FALSE), "")</f>
        <v/>
      </c>
      <c r="R1750" s="16" t="str">
        <f>_xlfn.IFNA(VLOOKUP(P1750, '@LIST'!$U$2:$U$25, 2, FALSE), "")</f>
        <v/>
      </c>
      <c r="S1750" s="16" t="str">
        <f>_xlfn.IFNA(VLOOKUP(P1750, '@LIST'!$V$2:$W$25, 2, FALSE), "")</f>
        <v/>
      </c>
      <c r="T1750" s="16" t="str">
        <f>_xlfn.IFNA(VLOOKUP(P1750, '@LIST'!$X$2:$Y$25, 2, FALSE), "")</f>
        <v/>
      </c>
      <c r="U1750" s="16" t="str">
        <f>_xlfn.IFNA(VLOOKUP(P1750, '@LIST'!$Z$2:$AA$25, 2, FALSE), "")</f>
        <v/>
      </c>
      <c r="V1750" s="16" t="str">
        <f>_xlfn.IFNA(VLOOKUP(P1750, '@LIST'!$AB$2:$AC$25, 2, FALSE), "")</f>
        <v/>
      </c>
      <c r="W1750" s="16" t="str">
        <f>_xlfn.IFNA(VLOOKUP(P1750, '@LIST'!$AD$2:$AE$25, 2, FALSE), "")</f>
        <v/>
      </c>
      <c r="X1750" s="16" t="str">
        <f>_xlfn.IFNA(VLOOKUP(P1750, '@LIST'!$AF$2:$AG$25, 2, FALSE), "")</f>
        <v/>
      </c>
      <c r="Y1750" s="16" t="str">
        <f>_xlfn.IFNA(VLOOKUP(P1750, '@LIST'!$AH$2:$AI$25, 2, FALSE), "")</f>
        <v/>
      </c>
      <c r="Z1750" s="16" t="str">
        <f>_xlfn.IFNA(VLOOKUP(P1750, '@LIST'!$AJ$2:$AK$25, 2, FALSE), "")</f>
        <v/>
      </c>
      <c r="AA1750" s="16" t="str">
        <f>_xlfn.IFNA(VLOOKUP(P1750, '@LIST'!$AL$2:$AM$25, 2, FALSE), "")</f>
        <v/>
      </c>
      <c r="AB1750" s="65"/>
      <c r="AC1750" s="15" t="str">
        <f>_xlfn.IFNA(VLOOKUP(AB1750, '@LIST'!$AR$2:$AS$4, 2, FALSE), "")</f>
        <v/>
      </c>
      <c r="AD1750" s="84"/>
      <c r="AE1750" s="15" t="str">
        <f>_xlfn.IFNA(VLOOKUP(AD1750, '@LIST'!$AU$2:$AV$4, 2, FALSE), "")</f>
        <v/>
      </c>
    </row>
    <row r="1751" spans="1:31">
      <c r="A1751" s="8"/>
      <c r="B1751" s="14" t="str">
        <f>_xlfn.IFNA(VLOOKUP(A1751, '@LIST'!$A$8:$B$8, 2, FALSE), "")</f>
        <v/>
      </c>
      <c r="C1751" s="268"/>
      <c r="D1751" s="97"/>
      <c r="E1751" s="97"/>
      <c r="F1751" s="17"/>
      <c r="G1751" s="47"/>
      <c r="H1751" s="12" t="str">
        <f>_xlfn.IFNA(VLOOKUP(G1751,'@LIST'!$M$2:$N$481,2,FALSE),"")</f>
        <v/>
      </c>
      <c r="I1751" s="11"/>
      <c r="J1751" s="50"/>
      <c r="K1751" s="31" t="str">
        <f>_xlfn.IFNA(VLOOKUP(J1751,'@LIST'!$M$2:$N$481,2,FALSE),"")</f>
        <v/>
      </c>
      <c r="L1751" s="31"/>
      <c r="M1751" s="36"/>
      <c r="N1751" s="84"/>
      <c r="O1751" s="15" t="str">
        <f>_xlfn.IFNA(VLOOKUP(N1751, '@LIST'!$AO$2:$AP$5, 2, FALSE), "")</f>
        <v/>
      </c>
      <c r="P1751" s="87"/>
      <c r="Q1751" s="81" t="str">
        <f>_xlfn.IFNA(VLOOKUP(P1751, '@LIST'!$S$2:$T$25, 2, FALSE), "")</f>
        <v/>
      </c>
      <c r="R1751" s="16" t="str">
        <f>_xlfn.IFNA(VLOOKUP(P1751, '@LIST'!$U$2:$U$25, 2, FALSE), "")</f>
        <v/>
      </c>
      <c r="S1751" s="16" t="str">
        <f>_xlfn.IFNA(VLOOKUP(P1751, '@LIST'!$V$2:$W$25, 2, FALSE), "")</f>
        <v/>
      </c>
      <c r="T1751" s="16" t="str">
        <f>_xlfn.IFNA(VLOOKUP(P1751, '@LIST'!$X$2:$Y$25, 2, FALSE), "")</f>
        <v/>
      </c>
      <c r="U1751" s="16" t="str">
        <f>_xlfn.IFNA(VLOOKUP(P1751, '@LIST'!$Z$2:$AA$25, 2, FALSE), "")</f>
        <v/>
      </c>
      <c r="V1751" s="16" t="str">
        <f>_xlfn.IFNA(VLOOKUP(P1751, '@LIST'!$AB$2:$AC$25, 2, FALSE), "")</f>
        <v/>
      </c>
      <c r="W1751" s="16" t="str">
        <f>_xlfn.IFNA(VLOOKUP(P1751, '@LIST'!$AD$2:$AE$25, 2, FALSE), "")</f>
        <v/>
      </c>
      <c r="X1751" s="16" t="str">
        <f>_xlfn.IFNA(VLOOKUP(P1751, '@LIST'!$AF$2:$AG$25, 2, FALSE), "")</f>
        <v/>
      </c>
      <c r="Y1751" s="16" t="str">
        <f>_xlfn.IFNA(VLOOKUP(P1751, '@LIST'!$AH$2:$AI$25, 2, FALSE), "")</f>
        <v/>
      </c>
      <c r="Z1751" s="16" t="str">
        <f>_xlfn.IFNA(VLOOKUP(P1751, '@LIST'!$AJ$2:$AK$25, 2, FALSE), "")</f>
        <v/>
      </c>
      <c r="AA1751" s="16" t="str">
        <f>_xlfn.IFNA(VLOOKUP(P1751, '@LIST'!$AL$2:$AM$25, 2, FALSE), "")</f>
        <v/>
      </c>
      <c r="AB1751" s="65"/>
      <c r="AC1751" s="15" t="str">
        <f>_xlfn.IFNA(VLOOKUP(AB1751, '@LIST'!$AR$2:$AS$4, 2, FALSE), "")</f>
        <v/>
      </c>
      <c r="AD1751" s="84"/>
      <c r="AE1751" s="15" t="str">
        <f>_xlfn.IFNA(VLOOKUP(AD1751, '@LIST'!$AU$2:$AV$4, 2, FALSE), "")</f>
        <v/>
      </c>
    </row>
    <row r="1752" spans="1:31">
      <c r="A1752" s="8"/>
      <c r="B1752" s="14" t="str">
        <f>_xlfn.IFNA(VLOOKUP(A1752, '@LIST'!$A$8:$B$8, 2, FALSE), "")</f>
        <v/>
      </c>
      <c r="C1752" s="268"/>
      <c r="D1752" s="97"/>
      <c r="E1752" s="97"/>
      <c r="F1752" s="17"/>
      <c r="G1752" s="47"/>
      <c r="H1752" s="12" t="str">
        <f>_xlfn.IFNA(VLOOKUP(G1752,'@LIST'!$M$2:$N$481,2,FALSE),"")</f>
        <v/>
      </c>
      <c r="I1752" s="11"/>
      <c r="J1752" s="50"/>
      <c r="K1752" s="31" t="str">
        <f>_xlfn.IFNA(VLOOKUP(J1752,'@LIST'!$M$2:$N$481,2,FALSE),"")</f>
        <v/>
      </c>
      <c r="L1752" s="31"/>
      <c r="M1752" s="36"/>
      <c r="N1752" s="84"/>
      <c r="O1752" s="15" t="str">
        <f>_xlfn.IFNA(VLOOKUP(N1752, '@LIST'!$AO$2:$AP$5, 2, FALSE), "")</f>
        <v/>
      </c>
      <c r="P1752" s="87"/>
      <c r="Q1752" s="81" t="str">
        <f>_xlfn.IFNA(VLOOKUP(P1752, '@LIST'!$S$2:$T$25, 2, FALSE), "")</f>
        <v/>
      </c>
      <c r="R1752" s="16" t="str">
        <f>_xlfn.IFNA(VLOOKUP(P1752, '@LIST'!$U$2:$U$25, 2, FALSE), "")</f>
        <v/>
      </c>
      <c r="S1752" s="16" t="str">
        <f>_xlfn.IFNA(VLOOKUP(P1752, '@LIST'!$V$2:$W$25, 2, FALSE), "")</f>
        <v/>
      </c>
      <c r="T1752" s="16" t="str">
        <f>_xlfn.IFNA(VLOOKUP(P1752, '@LIST'!$X$2:$Y$25, 2, FALSE), "")</f>
        <v/>
      </c>
      <c r="U1752" s="16" t="str">
        <f>_xlfn.IFNA(VLOOKUP(P1752, '@LIST'!$Z$2:$AA$25, 2, FALSE), "")</f>
        <v/>
      </c>
      <c r="V1752" s="16" t="str">
        <f>_xlfn.IFNA(VLOOKUP(P1752, '@LIST'!$AB$2:$AC$25, 2, FALSE), "")</f>
        <v/>
      </c>
      <c r="W1752" s="16" t="str">
        <f>_xlfn.IFNA(VLOOKUP(P1752, '@LIST'!$AD$2:$AE$25, 2, FALSE), "")</f>
        <v/>
      </c>
      <c r="X1752" s="16" t="str">
        <f>_xlfn.IFNA(VLOOKUP(P1752, '@LIST'!$AF$2:$AG$25, 2, FALSE), "")</f>
        <v/>
      </c>
      <c r="Y1752" s="16" t="str">
        <f>_xlfn.IFNA(VLOOKUP(P1752, '@LIST'!$AH$2:$AI$25, 2, FALSE), "")</f>
        <v/>
      </c>
      <c r="Z1752" s="16" t="str">
        <f>_xlfn.IFNA(VLOOKUP(P1752, '@LIST'!$AJ$2:$AK$25, 2, FALSE), "")</f>
        <v/>
      </c>
      <c r="AA1752" s="16" t="str">
        <f>_xlfn.IFNA(VLOOKUP(P1752, '@LIST'!$AL$2:$AM$25, 2, FALSE), "")</f>
        <v/>
      </c>
      <c r="AB1752" s="65"/>
      <c r="AC1752" s="15" t="str">
        <f>_xlfn.IFNA(VLOOKUP(AB1752, '@LIST'!$AR$2:$AS$4, 2, FALSE), "")</f>
        <v/>
      </c>
      <c r="AD1752" s="84"/>
      <c r="AE1752" s="15" t="str">
        <f>_xlfn.IFNA(VLOOKUP(AD1752, '@LIST'!$AU$2:$AV$4, 2, FALSE), "")</f>
        <v/>
      </c>
    </row>
    <row r="1753" spans="1:31">
      <c r="A1753" s="8"/>
      <c r="B1753" s="14" t="str">
        <f>_xlfn.IFNA(VLOOKUP(A1753, '@LIST'!$A$8:$B$8, 2, FALSE), "")</f>
        <v/>
      </c>
      <c r="C1753" s="268"/>
      <c r="D1753" s="97"/>
      <c r="E1753" s="97"/>
      <c r="F1753" s="17"/>
      <c r="G1753" s="47"/>
      <c r="H1753" s="12" t="str">
        <f>_xlfn.IFNA(VLOOKUP(G1753,'@LIST'!$M$2:$N$481,2,FALSE),"")</f>
        <v/>
      </c>
      <c r="I1753" s="11"/>
      <c r="J1753" s="50"/>
      <c r="K1753" s="31" t="str">
        <f>_xlfn.IFNA(VLOOKUP(J1753,'@LIST'!$M$2:$N$481,2,FALSE),"")</f>
        <v/>
      </c>
      <c r="L1753" s="31"/>
      <c r="M1753" s="36"/>
      <c r="N1753" s="84"/>
      <c r="O1753" s="15" t="str">
        <f>_xlfn.IFNA(VLOOKUP(N1753, '@LIST'!$AO$2:$AP$5, 2, FALSE), "")</f>
        <v/>
      </c>
      <c r="P1753" s="87"/>
      <c r="Q1753" s="81" t="str">
        <f>_xlfn.IFNA(VLOOKUP(P1753, '@LIST'!$S$2:$T$25, 2, FALSE), "")</f>
        <v/>
      </c>
      <c r="R1753" s="16" t="str">
        <f>_xlfn.IFNA(VLOOKUP(P1753, '@LIST'!$U$2:$U$25, 2, FALSE), "")</f>
        <v/>
      </c>
      <c r="S1753" s="16" t="str">
        <f>_xlfn.IFNA(VLOOKUP(P1753, '@LIST'!$V$2:$W$25, 2, FALSE), "")</f>
        <v/>
      </c>
      <c r="T1753" s="16" t="str">
        <f>_xlfn.IFNA(VLOOKUP(P1753, '@LIST'!$X$2:$Y$25, 2, FALSE), "")</f>
        <v/>
      </c>
      <c r="U1753" s="16" t="str">
        <f>_xlfn.IFNA(VLOOKUP(P1753, '@LIST'!$Z$2:$AA$25, 2, FALSE), "")</f>
        <v/>
      </c>
      <c r="V1753" s="16" t="str">
        <f>_xlfn.IFNA(VLOOKUP(P1753, '@LIST'!$AB$2:$AC$25, 2, FALSE), "")</f>
        <v/>
      </c>
      <c r="W1753" s="16" t="str">
        <f>_xlfn.IFNA(VLOOKUP(P1753, '@LIST'!$AD$2:$AE$25, 2, FALSE), "")</f>
        <v/>
      </c>
      <c r="X1753" s="16" t="str">
        <f>_xlfn.IFNA(VLOOKUP(P1753, '@LIST'!$AF$2:$AG$25, 2, FALSE), "")</f>
        <v/>
      </c>
      <c r="Y1753" s="16" t="str">
        <f>_xlfn.IFNA(VLOOKUP(P1753, '@LIST'!$AH$2:$AI$25, 2, FALSE), "")</f>
        <v/>
      </c>
      <c r="Z1753" s="16" t="str">
        <f>_xlfn.IFNA(VLOOKUP(P1753, '@LIST'!$AJ$2:$AK$25, 2, FALSE), "")</f>
        <v/>
      </c>
      <c r="AA1753" s="16" t="str">
        <f>_xlfn.IFNA(VLOOKUP(P1753, '@LIST'!$AL$2:$AM$25, 2, FALSE), "")</f>
        <v/>
      </c>
      <c r="AB1753" s="65"/>
      <c r="AC1753" s="15" t="str">
        <f>_xlfn.IFNA(VLOOKUP(AB1753, '@LIST'!$AR$2:$AS$4, 2, FALSE), "")</f>
        <v/>
      </c>
      <c r="AD1753" s="84"/>
      <c r="AE1753" s="15" t="str">
        <f>_xlfn.IFNA(VLOOKUP(AD1753, '@LIST'!$AU$2:$AV$4, 2, FALSE), "")</f>
        <v/>
      </c>
    </row>
    <row r="1754" spans="1:31">
      <c r="A1754" s="8"/>
      <c r="B1754" s="14" t="str">
        <f>_xlfn.IFNA(VLOOKUP(A1754, '@LIST'!$A$8:$B$8, 2, FALSE), "")</f>
        <v/>
      </c>
      <c r="C1754" s="268"/>
      <c r="D1754" s="97"/>
      <c r="E1754" s="97"/>
      <c r="F1754" s="17"/>
      <c r="G1754" s="47"/>
      <c r="H1754" s="12" t="str">
        <f>_xlfn.IFNA(VLOOKUP(G1754,'@LIST'!$M$2:$N$481,2,FALSE),"")</f>
        <v/>
      </c>
      <c r="I1754" s="11"/>
      <c r="J1754" s="50"/>
      <c r="K1754" s="31" t="str">
        <f>_xlfn.IFNA(VLOOKUP(J1754,'@LIST'!$M$2:$N$481,2,FALSE),"")</f>
        <v/>
      </c>
      <c r="L1754" s="31"/>
      <c r="M1754" s="36"/>
      <c r="N1754" s="84"/>
      <c r="O1754" s="15" t="str">
        <f>_xlfn.IFNA(VLOOKUP(N1754, '@LIST'!$AO$2:$AP$5, 2, FALSE), "")</f>
        <v/>
      </c>
      <c r="P1754" s="87"/>
      <c r="Q1754" s="81" t="str">
        <f>_xlfn.IFNA(VLOOKUP(P1754, '@LIST'!$S$2:$T$25, 2, FALSE), "")</f>
        <v/>
      </c>
      <c r="R1754" s="16" t="str">
        <f>_xlfn.IFNA(VLOOKUP(P1754, '@LIST'!$U$2:$U$25, 2, FALSE), "")</f>
        <v/>
      </c>
      <c r="S1754" s="16" t="str">
        <f>_xlfn.IFNA(VLOOKUP(P1754, '@LIST'!$V$2:$W$25, 2, FALSE), "")</f>
        <v/>
      </c>
      <c r="T1754" s="16" t="str">
        <f>_xlfn.IFNA(VLOOKUP(P1754, '@LIST'!$X$2:$Y$25, 2, FALSE), "")</f>
        <v/>
      </c>
      <c r="U1754" s="16" t="str">
        <f>_xlfn.IFNA(VLOOKUP(P1754, '@LIST'!$Z$2:$AA$25, 2, FALSE), "")</f>
        <v/>
      </c>
      <c r="V1754" s="16" t="str">
        <f>_xlfn.IFNA(VLOOKUP(P1754, '@LIST'!$AB$2:$AC$25, 2, FALSE), "")</f>
        <v/>
      </c>
      <c r="W1754" s="16" t="str">
        <f>_xlfn.IFNA(VLOOKUP(P1754, '@LIST'!$AD$2:$AE$25, 2, FALSE), "")</f>
        <v/>
      </c>
      <c r="X1754" s="16" t="str">
        <f>_xlfn.IFNA(VLOOKUP(P1754, '@LIST'!$AF$2:$AG$25, 2, FALSE), "")</f>
        <v/>
      </c>
      <c r="Y1754" s="16" t="str">
        <f>_xlfn.IFNA(VLOOKUP(P1754, '@LIST'!$AH$2:$AI$25, 2, FALSE), "")</f>
        <v/>
      </c>
      <c r="Z1754" s="16" t="str">
        <f>_xlfn.IFNA(VLOOKUP(P1754, '@LIST'!$AJ$2:$AK$25, 2, FALSE), "")</f>
        <v/>
      </c>
      <c r="AA1754" s="16" t="str">
        <f>_xlfn.IFNA(VLOOKUP(P1754, '@LIST'!$AL$2:$AM$25, 2, FALSE), "")</f>
        <v/>
      </c>
      <c r="AB1754" s="65"/>
      <c r="AC1754" s="15" t="str">
        <f>_xlfn.IFNA(VLOOKUP(AB1754, '@LIST'!$AR$2:$AS$4, 2, FALSE), "")</f>
        <v/>
      </c>
      <c r="AD1754" s="84"/>
      <c r="AE1754" s="15" t="str">
        <f>_xlfn.IFNA(VLOOKUP(AD1754, '@LIST'!$AU$2:$AV$4, 2, FALSE), "")</f>
        <v/>
      </c>
    </row>
    <row r="1755" spans="1:31">
      <c r="A1755" s="8"/>
      <c r="B1755" s="14" t="str">
        <f>_xlfn.IFNA(VLOOKUP(A1755, '@LIST'!$A$8:$B$8, 2, FALSE), "")</f>
        <v/>
      </c>
      <c r="C1755" s="268"/>
      <c r="D1755" s="97"/>
      <c r="E1755" s="97"/>
      <c r="F1755" s="17"/>
      <c r="G1755" s="47"/>
      <c r="H1755" s="12" t="str">
        <f>_xlfn.IFNA(VLOOKUP(G1755,'@LIST'!$M$2:$N$481,2,FALSE),"")</f>
        <v/>
      </c>
      <c r="I1755" s="11"/>
      <c r="J1755" s="50"/>
      <c r="K1755" s="31" t="str">
        <f>_xlfn.IFNA(VLOOKUP(J1755,'@LIST'!$M$2:$N$481,2,FALSE),"")</f>
        <v/>
      </c>
      <c r="L1755" s="31"/>
      <c r="M1755" s="36"/>
      <c r="N1755" s="84"/>
      <c r="O1755" s="15" t="str">
        <f>_xlfn.IFNA(VLOOKUP(N1755, '@LIST'!$AO$2:$AP$5, 2, FALSE), "")</f>
        <v/>
      </c>
      <c r="P1755" s="87"/>
      <c r="Q1755" s="81" t="str">
        <f>_xlfn.IFNA(VLOOKUP(P1755, '@LIST'!$S$2:$T$25, 2, FALSE), "")</f>
        <v/>
      </c>
      <c r="R1755" s="16" t="str">
        <f>_xlfn.IFNA(VLOOKUP(P1755, '@LIST'!$U$2:$U$25, 2, FALSE), "")</f>
        <v/>
      </c>
      <c r="S1755" s="16" t="str">
        <f>_xlfn.IFNA(VLOOKUP(P1755, '@LIST'!$V$2:$W$25, 2, FALSE), "")</f>
        <v/>
      </c>
      <c r="T1755" s="16" t="str">
        <f>_xlfn.IFNA(VLOOKUP(P1755, '@LIST'!$X$2:$Y$25, 2, FALSE), "")</f>
        <v/>
      </c>
      <c r="U1755" s="16" t="str">
        <f>_xlfn.IFNA(VLOOKUP(P1755, '@LIST'!$Z$2:$AA$25, 2, FALSE), "")</f>
        <v/>
      </c>
      <c r="V1755" s="16" t="str">
        <f>_xlfn.IFNA(VLOOKUP(P1755, '@LIST'!$AB$2:$AC$25, 2, FALSE), "")</f>
        <v/>
      </c>
      <c r="W1755" s="16" t="str">
        <f>_xlfn.IFNA(VLOOKUP(P1755, '@LIST'!$AD$2:$AE$25, 2, FALSE), "")</f>
        <v/>
      </c>
      <c r="X1755" s="16" t="str">
        <f>_xlfn.IFNA(VLOOKUP(P1755, '@LIST'!$AF$2:$AG$25, 2, FALSE), "")</f>
        <v/>
      </c>
      <c r="Y1755" s="16" t="str">
        <f>_xlfn.IFNA(VLOOKUP(P1755, '@LIST'!$AH$2:$AI$25, 2, FALSE), "")</f>
        <v/>
      </c>
      <c r="Z1755" s="16" t="str">
        <f>_xlfn.IFNA(VLOOKUP(P1755, '@LIST'!$AJ$2:$AK$25, 2, FALSE), "")</f>
        <v/>
      </c>
      <c r="AA1755" s="16" t="str">
        <f>_xlfn.IFNA(VLOOKUP(P1755, '@LIST'!$AL$2:$AM$25, 2, FALSE), "")</f>
        <v/>
      </c>
      <c r="AB1755" s="65"/>
      <c r="AC1755" s="15" t="str">
        <f>_xlfn.IFNA(VLOOKUP(AB1755, '@LIST'!$AR$2:$AS$4, 2, FALSE), "")</f>
        <v/>
      </c>
      <c r="AD1755" s="84"/>
      <c r="AE1755" s="15" t="str">
        <f>_xlfn.IFNA(VLOOKUP(AD1755, '@LIST'!$AU$2:$AV$4, 2, FALSE), "")</f>
        <v/>
      </c>
    </row>
    <row r="1756" spans="1:31">
      <c r="A1756" s="8"/>
      <c r="B1756" s="14" t="str">
        <f>_xlfn.IFNA(VLOOKUP(A1756, '@LIST'!$A$8:$B$8, 2, FALSE), "")</f>
        <v/>
      </c>
      <c r="C1756" s="268"/>
      <c r="D1756" s="97"/>
      <c r="E1756" s="97"/>
      <c r="F1756" s="17"/>
      <c r="G1756" s="47"/>
      <c r="H1756" s="12" t="str">
        <f>_xlfn.IFNA(VLOOKUP(G1756,'@LIST'!$M$2:$N$481,2,FALSE),"")</f>
        <v/>
      </c>
      <c r="I1756" s="11"/>
      <c r="J1756" s="50"/>
      <c r="K1756" s="31" t="str">
        <f>_xlfn.IFNA(VLOOKUP(J1756,'@LIST'!$M$2:$N$481,2,FALSE),"")</f>
        <v/>
      </c>
      <c r="L1756" s="31"/>
      <c r="M1756" s="36"/>
      <c r="N1756" s="84"/>
      <c r="O1756" s="15" t="str">
        <f>_xlfn.IFNA(VLOOKUP(N1756, '@LIST'!$AO$2:$AP$5, 2, FALSE), "")</f>
        <v/>
      </c>
      <c r="P1756" s="87"/>
      <c r="Q1756" s="81" t="str">
        <f>_xlfn.IFNA(VLOOKUP(P1756, '@LIST'!$S$2:$T$25, 2, FALSE), "")</f>
        <v/>
      </c>
      <c r="R1756" s="16" t="str">
        <f>_xlfn.IFNA(VLOOKUP(P1756, '@LIST'!$U$2:$U$25, 2, FALSE), "")</f>
        <v/>
      </c>
      <c r="S1756" s="16" t="str">
        <f>_xlfn.IFNA(VLOOKUP(P1756, '@LIST'!$V$2:$W$25, 2, FALSE), "")</f>
        <v/>
      </c>
      <c r="T1756" s="16" t="str">
        <f>_xlfn.IFNA(VLOOKUP(P1756, '@LIST'!$X$2:$Y$25, 2, FALSE), "")</f>
        <v/>
      </c>
      <c r="U1756" s="16" t="str">
        <f>_xlfn.IFNA(VLOOKUP(P1756, '@LIST'!$Z$2:$AA$25, 2, FALSE), "")</f>
        <v/>
      </c>
      <c r="V1756" s="16" t="str">
        <f>_xlfn.IFNA(VLOOKUP(P1756, '@LIST'!$AB$2:$AC$25, 2, FALSE), "")</f>
        <v/>
      </c>
      <c r="W1756" s="16" t="str">
        <f>_xlfn.IFNA(VLOOKUP(P1756, '@LIST'!$AD$2:$AE$25, 2, FALSE), "")</f>
        <v/>
      </c>
      <c r="X1756" s="16" t="str">
        <f>_xlfn.IFNA(VLOOKUP(P1756, '@LIST'!$AF$2:$AG$25, 2, FALSE), "")</f>
        <v/>
      </c>
      <c r="Y1756" s="16" t="str">
        <f>_xlfn.IFNA(VLOOKUP(P1756, '@LIST'!$AH$2:$AI$25, 2, FALSE), "")</f>
        <v/>
      </c>
      <c r="Z1756" s="16" t="str">
        <f>_xlfn.IFNA(VLOOKUP(P1756, '@LIST'!$AJ$2:$AK$25, 2, FALSE), "")</f>
        <v/>
      </c>
      <c r="AA1756" s="16" t="str">
        <f>_xlfn.IFNA(VLOOKUP(P1756, '@LIST'!$AL$2:$AM$25, 2, FALSE), "")</f>
        <v/>
      </c>
      <c r="AB1756" s="65"/>
      <c r="AC1756" s="15" t="str">
        <f>_xlfn.IFNA(VLOOKUP(AB1756, '@LIST'!$AR$2:$AS$4, 2, FALSE), "")</f>
        <v/>
      </c>
      <c r="AD1756" s="84"/>
      <c r="AE1756" s="15" t="str">
        <f>_xlfn.IFNA(VLOOKUP(AD1756, '@LIST'!$AU$2:$AV$4, 2, FALSE), "")</f>
        <v/>
      </c>
    </row>
    <row r="1757" spans="1:31">
      <c r="A1757" s="8"/>
      <c r="B1757" s="14" t="str">
        <f>_xlfn.IFNA(VLOOKUP(A1757, '@LIST'!$A$8:$B$8, 2, FALSE), "")</f>
        <v/>
      </c>
      <c r="C1757" s="268"/>
      <c r="D1757" s="97"/>
      <c r="E1757" s="97"/>
      <c r="F1757" s="17"/>
      <c r="G1757" s="47"/>
      <c r="H1757" s="12" t="str">
        <f>_xlfn.IFNA(VLOOKUP(G1757,'@LIST'!$M$2:$N$481,2,FALSE),"")</f>
        <v/>
      </c>
      <c r="I1757" s="11"/>
      <c r="J1757" s="50"/>
      <c r="K1757" s="31" t="str">
        <f>_xlfn.IFNA(VLOOKUP(J1757,'@LIST'!$M$2:$N$481,2,FALSE),"")</f>
        <v/>
      </c>
      <c r="L1757" s="31"/>
      <c r="M1757" s="36"/>
      <c r="N1757" s="84"/>
      <c r="O1757" s="15" t="str">
        <f>_xlfn.IFNA(VLOOKUP(N1757, '@LIST'!$AO$2:$AP$5, 2, FALSE), "")</f>
        <v/>
      </c>
      <c r="P1757" s="87"/>
      <c r="Q1757" s="81" t="str">
        <f>_xlfn.IFNA(VLOOKUP(P1757, '@LIST'!$S$2:$T$25, 2, FALSE), "")</f>
        <v/>
      </c>
      <c r="R1757" s="16" t="str">
        <f>_xlfn.IFNA(VLOOKUP(P1757, '@LIST'!$U$2:$U$25, 2, FALSE), "")</f>
        <v/>
      </c>
      <c r="S1757" s="16" t="str">
        <f>_xlfn.IFNA(VLOOKUP(P1757, '@LIST'!$V$2:$W$25, 2, FALSE), "")</f>
        <v/>
      </c>
      <c r="T1757" s="16" t="str">
        <f>_xlfn.IFNA(VLOOKUP(P1757, '@LIST'!$X$2:$Y$25, 2, FALSE), "")</f>
        <v/>
      </c>
      <c r="U1757" s="16" t="str">
        <f>_xlfn.IFNA(VLOOKUP(P1757, '@LIST'!$Z$2:$AA$25, 2, FALSE), "")</f>
        <v/>
      </c>
      <c r="V1757" s="16" t="str">
        <f>_xlfn.IFNA(VLOOKUP(P1757, '@LIST'!$AB$2:$AC$25, 2, FALSE), "")</f>
        <v/>
      </c>
      <c r="W1757" s="16" t="str">
        <f>_xlfn.IFNA(VLOOKUP(P1757, '@LIST'!$AD$2:$AE$25, 2, FALSE), "")</f>
        <v/>
      </c>
      <c r="X1757" s="16" t="str">
        <f>_xlfn.IFNA(VLOOKUP(P1757, '@LIST'!$AF$2:$AG$25, 2, FALSE), "")</f>
        <v/>
      </c>
      <c r="Y1757" s="16" t="str">
        <f>_xlfn.IFNA(VLOOKUP(P1757, '@LIST'!$AH$2:$AI$25, 2, FALSE), "")</f>
        <v/>
      </c>
      <c r="Z1757" s="16" t="str">
        <f>_xlfn.IFNA(VLOOKUP(P1757, '@LIST'!$AJ$2:$AK$25, 2, FALSE), "")</f>
        <v/>
      </c>
      <c r="AA1757" s="16" t="str">
        <f>_xlfn.IFNA(VLOOKUP(P1757, '@LIST'!$AL$2:$AM$25, 2, FALSE), "")</f>
        <v/>
      </c>
      <c r="AB1757" s="65"/>
      <c r="AC1757" s="15" t="str">
        <f>_xlfn.IFNA(VLOOKUP(AB1757, '@LIST'!$AR$2:$AS$4, 2, FALSE), "")</f>
        <v/>
      </c>
      <c r="AD1757" s="84"/>
      <c r="AE1757" s="15" t="str">
        <f>_xlfn.IFNA(VLOOKUP(AD1757, '@LIST'!$AU$2:$AV$4, 2, FALSE), "")</f>
        <v/>
      </c>
    </row>
    <row r="1758" spans="1:31">
      <c r="A1758" s="8"/>
      <c r="B1758" s="14" t="str">
        <f>_xlfn.IFNA(VLOOKUP(A1758, '@LIST'!$A$8:$B$8, 2, FALSE), "")</f>
        <v/>
      </c>
      <c r="C1758" s="268"/>
      <c r="D1758" s="97"/>
      <c r="E1758" s="97"/>
      <c r="F1758" s="17"/>
      <c r="G1758" s="47"/>
      <c r="H1758" s="12" t="str">
        <f>_xlfn.IFNA(VLOOKUP(G1758,'@LIST'!$M$2:$N$481,2,FALSE),"")</f>
        <v/>
      </c>
      <c r="I1758" s="11"/>
      <c r="J1758" s="50"/>
      <c r="K1758" s="31" t="str">
        <f>_xlfn.IFNA(VLOOKUP(J1758,'@LIST'!$M$2:$N$481,2,FALSE),"")</f>
        <v/>
      </c>
      <c r="L1758" s="31"/>
      <c r="M1758" s="36"/>
      <c r="N1758" s="84"/>
      <c r="O1758" s="15" t="str">
        <f>_xlfn.IFNA(VLOOKUP(N1758, '@LIST'!$AO$2:$AP$5, 2, FALSE), "")</f>
        <v/>
      </c>
      <c r="P1758" s="87"/>
      <c r="Q1758" s="81" t="str">
        <f>_xlfn.IFNA(VLOOKUP(P1758, '@LIST'!$S$2:$T$25, 2, FALSE), "")</f>
        <v/>
      </c>
      <c r="R1758" s="16" t="str">
        <f>_xlfn.IFNA(VLOOKUP(P1758, '@LIST'!$U$2:$U$25, 2, FALSE), "")</f>
        <v/>
      </c>
      <c r="S1758" s="16" t="str">
        <f>_xlfn.IFNA(VLOOKUP(P1758, '@LIST'!$V$2:$W$25, 2, FALSE), "")</f>
        <v/>
      </c>
      <c r="T1758" s="16" t="str">
        <f>_xlfn.IFNA(VLOOKUP(P1758, '@LIST'!$X$2:$Y$25, 2, FALSE), "")</f>
        <v/>
      </c>
      <c r="U1758" s="16" t="str">
        <f>_xlfn.IFNA(VLOOKUP(P1758, '@LIST'!$Z$2:$AA$25, 2, FALSE), "")</f>
        <v/>
      </c>
      <c r="V1758" s="16" t="str">
        <f>_xlfn.IFNA(VLOOKUP(P1758, '@LIST'!$AB$2:$AC$25, 2, FALSE), "")</f>
        <v/>
      </c>
      <c r="W1758" s="16" t="str">
        <f>_xlfn.IFNA(VLOOKUP(P1758, '@LIST'!$AD$2:$AE$25, 2, FALSE), "")</f>
        <v/>
      </c>
      <c r="X1758" s="16" t="str">
        <f>_xlfn.IFNA(VLOOKUP(P1758, '@LIST'!$AF$2:$AG$25, 2, FALSE), "")</f>
        <v/>
      </c>
      <c r="Y1758" s="16" t="str">
        <f>_xlfn.IFNA(VLOOKUP(P1758, '@LIST'!$AH$2:$AI$25, 2, FALSE), "")</f>
        <v/>
      </c>
      <c r="Z1758" s="16" t="str">
        <f>_xlfn.IFNA(VLOOKUP(P1758, '@LIST'!$AJ$2:$AK$25, 2, FALSE), "")</f>
        <v/>
      </c>
      <c r="AA1758" s="16" t="str">
        <f>_xlfn.IFNA(VLOOKUP(P1758, '@LIST'!$AL$2:$AM$25, 2, FALSE), "")</f>
        <v/>
      </c>
      <c r="AB1758" s="65"/>
      <c r="AC1758" s="15" t="str">
        <f>_xlfn.IFNA(VLOOKUP(AB1758, '@LIST'!$AR$2:$AS$4, 2, FALSE), "")</f>
        <v/>
      </c>
      <c r="AD1758" s="84"/>
      <c r="AE1758" s="15" t="str">
        <f>_xlfn.IFNA(VLOOKUP(AD1758, '@LIST'!$AU$2:$AV$4, 2, FALSE), "")</f>
        <v/>
      </c>
    </row>
    <row r="1759" spans="1:31">
      <c r="A1759" s="8"/>
      <c r="B1759" s="14" t="str">
        <f>_xlfn.IFNA(VLOOKUP(A1759, '@LIST'!$A$8:$B$8, 2, FALSE), "")</f>
        <v/>
      </c>
      <c r="C1759" s="268"/>
      <c r="D1759" s="97"/>
      <c r="E1759" s="97"/>
      <c r="F1759" s="17"/>
      <c r="G1759" s="47"/>
      <c r="H1759" s="12" t="str">
        <f>_xlfn.IFNA(VLOOKUP(G1759,'@LIST'!$M$2:$N$481,2,FALSE),"")</f>
        <v/>
      </c>
      <c r="I1759" s="11"/>
      <c r="J1759" s="50"/>
      <c r="K1759" s="31" t="str">
        <f>_xlfn.IFNA(VLOOKUP(J1759,'@LIST'!$M$2:$N$481,2,FALSE),"")</f>
        <v/>
      </c>
      <c r="L1759" s="31"/>
      <c r="M1759" s="36"/>
      <c r="N1759" s="84"/>
      <c r="O1759" s="15" t="str">
        <f>_xlfn.IFNA(VLOOKUP(N1759, '@LIST'!$AO$2:$AP$5, 2, FALSE), "")</f>
        <v/>
      </c>
      <c r="P1759" s="87"/>
      <c r="Q1759" s="81" t="str">
        <f>_xlfn.IFNA(VLOOKUP(P1759, '@LIST'!$S$2:$T$25, 2, FALSE), "")</f>
        <v/>
      </c>
      <c r="R1759" s="16" t="str">
        <f>_xlfn.IFNA(VLOOKUP(P1759, '@LIST'!$U$2:$U$25, 2, FALSE), "")</f>
        <v/>
      </c>
      <c r="S1759" s="16" t="str">
        <f>_xlfn.IFNA(VLOOKUP(P1759, '@LIST'!$V$2:$W$25, 2, FALSE), "")</f>
        <v/>
      </c>
      <c r="T1759" s="16" t="str">
        <f>_xlfn.IFNA(VLOOKUP(P1759, '@LIST'!$X$2:$Y$25, 2, FALSE), "")</f>
        <v/>
      </c>
      <c r="U1759" s="16" t="str">
        <f>_xlfn.IFNA(VLOOKUP(P1759, '@LIST'!$Z$2:$AA$25, 2, FALSE), "")</f>
        <v/>
      </c>
      <c r="V1759" s="16" t="str">
        <f>_xlfn.IFNA(VLOOKUP(P1759, '@LIST'!$AB$2:$AC$25, 2, FALSE), "")</f>
        <v/>
      </c>
      <c r="W1759" s="16" t="str">
        <f>_xlfn.IFNA(VLOOKUP(P1759, '@LIST'!$AD$2:$AE$25, 2, FALSE), "")</f>
        <v/>
      </c>
      <c r="X1759" s="16" t="str">
        <f>_xlfn.IFNA(VLOOKUP(P1759, '@LIST'!$AF$2:$AG$25, 2, FALSE), "")</f>
        <v/>
      </c>
      <c r="Y1759" s="16" t="str">
        <f>_xlfn.IFNA(VLOOKUP(P1759, '@LIST'!$AH$2:$AI$25, 2, FALSE), "")</f>
        <v/>
      </c>
      <c r="Z1759" s="16" t="str">
        <f>_xlfn.IFNA(VLOOKUP(P1759, '@LIST'!$AJ$2:$AK$25, 2, FALSE), "")</f>
        <v/>
      </c>
      <c r="AA1759" s="16" t="str">
        <f>_xlfn.IFNA(VLOOKUP(P1759, '@LIST'!$AL$2:$AM$25, 2, FALSE), "")</f>
        <v/>
      </c>
      <c r="AB1759" s="65"/>
      <c r="AC1759" s="15" t="str">
        <f>_xlfn.IFNA(VLOOKUP(AB1759, '@LIST'!$AR$2:$AS$4, 2, FALSE), "")</f>
        <v/>
      </c>
      <c r="AD1759" s="84"/>
      <c r="AE1759" s="15" t="str">
        <f>_xlfn.IFNA(VLOOKUP(AD1759, '@LIST'!$AU$2:$AV$4, 2, FALSE), "")</f>
        <v/>
      </c>
    </row>
    <row r="1760" spans="1:31">
      <c r="A1760" s="8"/>
      <c r="B1760" s="14" t="str">
        <f>_xlfn.IFNA(VLOOKUP(A1760, '@LIST'!$A$8:$B$8, 2, FALSE), "")</f>
        <v/>
      </c>
      <c r="C1760" s="268"/>
      <c r="D1760" s="97"/>
      <c r="E1760" s="97"/>
      <c r="F1760" s="17"/>
      <c r="G1760" s="47"/>
      <c r="H1760" s="12" t="str">
        <f>_xlfn.IFNA(VLOOKUP(G1760,'@LIST'!$M$2:$N$481,2,FALSE),"")</f>
        <v/>
      </c>
      <c r="I1760" s="11"/>
      <c r="J1760" s="50"/>
      <c r="K1760" s="31" t="str">
        <f>_xlfn.IFNA(VLOOKUP(J1760,'@LIST'!$M$2:$N$481,2,FALSE),"")</f>
        <v/>
      </c>
      <c r="L1760" s="31"/>
      <c r="M1760" s="36"/>
      <c r="N1760" s="84"/>
      <c r="O1760" s="15" t="str">
        <f>_xlfn.IFNA(VLOOKUP(N1760, '@LIST'!$AO$2:$AP$5, 2, FALSE), "")</f>
        <v/>
      </c>
      <c r="P1760" s="87"/>
      <c r="Q1760" s="81" t="str">
        <f>_xlfn.IFNA(VLOOKUP(P1760, '@LIST'!$S$2:$T$25, 2, FALSE), "")</f>
        <v/>
      </c>
      <c r="R1760" s="16" t="str">
        <f>_xlfn.IFNA(VLOOKUP(P1760, '@LIST'!$U$2:$U$25, 2, FALSE), "")</f>
        <v/>
      </c>
      <c r="S1760" s="16" t="str">
        <f>_xlfn.IFNA(VLOOKUP(P1760, '@LIST'!$V$2:$W$25, 2, FALSE), "")</f>
        <v/>
      </c>
      <c r="T1760" s="16" t="str">
        <f>_xlfn.IFNA(VLOOKUP(P1760, '@LIST'!$X$2:$Y$25, 2, FALSE), "")</f>
        <v/>
      </c>
      <c r="U1760" s="16" t="str">
        <f>_xlfn.IFNA(VLOOKUP(P1760, '@LIST'!$Z$2:$AA$25, 2, FALSE), "")</f>
        <v/>
      </c>
      <c r="V1760" s="16" t="str">
        <f>_xlfn.IFNA(VLOOKUP(P1760, '@LIST'!$AB$2:$AC$25, 2, FALSE), "")</f>
        <v/>
      </c>
      <c r="W1760" s="16" t="str">
        <f>_xlfn.IFNA(VLOOKUP(P1760, '@LIST'!$AD$2:$AE$25, 2, FALSE), "")</f>
        <v/>
      </c>
      <c r="X1760" s="16" t="str">
        <f>_xlfn.IFNA(VLOOKUP(P1760, '@LIST'!$AF$2:$AG$25, 2, FALSE), "")</f>
        <v/>
      </c>
      <c r="Y1760" s="16" t="str">
        <f>_xlfn.IFNA(VLOOKUP(P1760, '@LIST'!$AH$2:$AI$25, 2, FALSE), "")</f>
        <v/>
      </c>
      <c r="Z1760" s="16" t="str">
        <f>_xlfn.IFNA(VLOOKUP(P1760, '@LIST'!$AJ$2:$AK$25, 2, FALSE), "")</f>
        <v/>
      </c>
      <c r="AA1760" s="16" t="str">
        <f>_xlfn.IFNA(VLOOKUP(P1760, '@LIST'!$AL$2:$AM$25, 2, FALSE), "")</f>
        <v/>
      </c>
      <c r="AB1760" s="65"/>
      <c r="AC1760" s="15" t="str">
        <f>_xlfn.IFNA(VLOOKUP(AB1760, '@LIST'!$AR$2:$AS$4, 2, FALSE), "")</f>
        <v/>
      </c>
      <c r="AD1760" s="84"/>
      <c r="AE1760" s="15" t="str">
        <f>_xlfn.IFNA(VLOOKUP(AD1760, '@LIST'!$AU$2:$AV$4, 2, FALSE), "")</f>
        <v/>
      </c>
    </row>
    <row r="1761" spans="1:31">
      <c r="A1761" s="8"/>
      <c r="B1761" s="14" t="str">
        <f>_xlfn.IFNA(VLOOKUP(A1761, '@LIST'!$A$8:$B$8, 2, FALSE), "")</f>
        <v/>
      </c>
      <c r="C1761" s="268"/>
      <c r="D1761" s="97"/>
      <c r="E1761" s="97"/>
      <c r="F1761" s="17"/>
      <c r="G1761" s="47"/>
      <c r="H1761" s="12" t="str">
        <f>_xlfn.IFNA(VLOOKUP(G1761,'@LIST'!$M$2:$N$481,2,FALSE),"")</f>
        <v/>
      </c>
      <c r="I1761" s="11"/>
      <c r="J1761" s="50"/>
      <c r="K1761" s="31" t="str">
        <f>_xlfn.IFNA(VLOOKUP(J1761,'@LIST'!$M$2:$N$481,2,FALSE),"")</f>
        <v/>
      </c>
      <c r="L1761" s="31"/>
      <c r="M1761" s="36"/>
      <c r="N1761" s="84"/>
      <c r="O1761" s="15" t="str">
        <f>_xlfn.IFNA(VLOOKUP(N1761, '@LIST'!$AO$2:$AP$5, 2, FALSE), "")</f>
        <v/>
      </c>
      <c r="P1761" s="87"/>
      <c r="Q1761" s="81" t="str">
        <f>_xlfn.IFNA(VLOOKUP(P1761, '@LIST'!$S$2:$T$25, 2, FALSE), "")</f>
        <v/>
      </c>
      <c r="R1761" s="16" t="str">
        <f>_xlfn.IFNA(VLOOKUP(P1761, '@LIST'!$U$2:$U$25, 2, FALSE), "")</f>
        <v/>
      </c>
      <c r="S1761" s="16" t="str">
        <f>_xlfn.IFNA(VLOOKUP(P1761, '@LIST'!$V$2:$W$25, 2, FALSE), "")</f>
        <v/>
      </c>
      <c r="T1761" s="16" t="str">
        <f>_xlfn.IFNA(VLOOKUP(P1761, '@LIST'!$X$2:$Y$25, 2, FALSE), "")</f>
        <v/>
      </c>
      <c r="U1761" s="16" t="str">
        <f>_xlfn.IFNA(VLOOKUP(P1761, '@LIST'!$Z$2:$AA$25, 2, FALSE), "")</f>
        <v/>
      </c>
      <c r="V1761" s="16" t="str">
        <f>_xlfn.IFNA(VLOOKUP(P1761, '@LIST'!$AB$2:$AC$25, 2, FALSE), "")</f>
        <v/>
      </c>
      <c r="W1761" s="16" t="str">
        <f>_xlfn.IFNA(VLOOKUP(P1761, '@LIST'!$AD$2:$AE$25, 2, FALSE), "")</f>
        <v/>
      </c>
      <c r="X1761" s="16" t="str">
        <f>_xlfn.IFNA(VLOOKUP(P1761, '@LIST'!$AF$2:$AG$25, 2, FALSE), "")</f>
        <v/>
      </c>
      <c r="Y1761" s="16" t="str">
        <f>_xlfn.IFNA(VLOOKUP(P1761, '@LIST'!$AH$2:$AI$25, 2, FALSE), "")</f>
        <v/>
      </c>
      <c r="Z1761" s="16" t="str">
        <f>_xlfn.IFNA(VLOOKUP(P1761, '@LIST'!$AJ$2:$AK$25, 2, FALSE), "")</f>
        <v/>
      </c>
      <c r="AA1761" s="16" t="str">
        <f>_xlfn.IFNA(VLOOKUP(P1761, '@LIST'!$AL$2:$AM$25, 2, FALSE), "")</f>
        <v/>
      </c>
      <c r="AB1761" s="65"/>
      <c r="AC1761" s="15" t="str">
        <f>_xlfn.IFNA(VLOOKUP(AB1761, '@LIST'!$AR$2:$AS$4, 2, FALSE), "")</f>
        <v/>
      </c>
      <c r="AD1761" s="84"/>
      <c r="AE1761" s="15" t="str">
        <f>_xlfn.IFNA(VLOOKUP(AD1761, '@LIST'!$AU$2:$AV$4, 2, FALSE), "")</f>
        <v/>
      </c>
    </row>
    <row r="1762" spans="1:31">
      <c r="A1762" s="8"/>
      <c r="B1762" s="14" t="str">
        <f>_xlfn.IFNA(VLOOKUP(A1762, '@LIST'!$A$8:$B$8, 2, FALSE), "")</f>
        <v/>
      </c>
      <c r="C1762" s="268"/>
      <c r="D1762" s="97"/>
      <c r="E1762" s="97"/>
      <c r="F1762" s="17"/>
      <c r="G1762" s="47"/>
      <c r="H1762" s="12" t="str">
        <f>_xlfn.IFNA(VLOOKUP(G1762,'@LIST'!$M$2:$N$481,2,FALSE),"")</f>
        <v/>
      </c>
      <c r="I1762" s="11"/>
      <c r="J1762" s="50"/>
      <c r="K1762" s="31" t="str">
        <f>_xlfn.IFNA(VLOOKUP(J1762,'@LIST'!$M$2:$N$481,2,FALSE),"")</f>
        <v/>
      </c>
      <c r="L1762" s="31"/>
      <c r="M1762" s="36"/>
      <c r="N1762" s="84"/>
      <c r="O1762" s="15" t="str">
        <f>_xlfn.IFNA(VLOOKUP(N1762, '@LIST'!$AO$2:$AP$5, 2, FALSE), "")</f>
        <v/>
      </c>
      <c r="P1762" s="87"/>
      <c r="Q1762" s="81" t="str">
        <f>_xlfn.IFNA(VLOOKUP(P1762, '@LIST'!$S$2:$T$25, 2, FALSE), "")</f>
        <v/>
      </c>
      <c r="R1762" s="16" t="str">
        <f>_xlfn.IFNA(VLOOKUP(P1762, '@LIST'!$U$2:$U$25, 2, FALSE), "")</f>
        <v/>
      </c>
      <c r="S1762" s="16" t="str">
        <f>_xlfn.IFNA(VLOOKUP(P1762, '@LIST'!$V$2:$W$25, 2, FALSE), "")</f>
        <v/>
      </c>
      <c r="T1762" s="16" t="str">
        <f>_xlfn.IFNA(VLOOKUP(P1762, '@LIST'!$X$2:$Y$25, 2, FALSE), "")</f>
        <v/>
      </c>
      <c r="U1762" s="16" t="str">
        <f>_xlfn.IFNA(VLOOKUP(P1762, '@LIST'!$Z$2:$AA$25, 2, FALSE), "")</f>
        <v/>
      </c>
      <c r="V1762" s="16" t="str">
        <f>_xlfn.IFNA(VLOOKUP(P1762, '@LIST'!$AB$2:$AC$25, 2, FALSE), "")</f>
        <v/>
      </c>
      <c r="W1762" s="16" t="str">
        <f>_xlfn.IFNA(VLOOKUP(P1762, '@LIST'!$AD$2:$AE$25, 2, FALSE), "")</f>
        <v/>
      </c>
      <c r="X1762" s="16" t="str">
        <f>_xlfn.IFNA(VLOOKUP(P1762, '@LIST'!$AF$2:$AG$25, 2, FALSE), "")</f>
        <v/>
      </c>
      <c r="Y1762" s="16" t="str">
        <f>_xlfn.IFNA(VLOOKUP(P1762, '@LIST'!$AH$2:$AI$25, 2, FALSE), "")</f>
        <v/>
      </c>
      <c r="Z1762" s="16" t="str">
        <f>_xlfn.IFNA(VLOOKUP(P1762, '@LIST'!$AJ$2:$AK$25, 2, FALSE), "")</f>
        <v/>
      </c>
      <c r="AA1762" s="16" t="str">
        <f>_xlfn.IFNA(VLOOKUP(P1762, '@LIST'!$AL$2:$AM$25, 2, FALSE), "")</f>
        <v/>
      </c>
      <c r="AB1762" s="65"/>
      <c r="AC1762" s="15" t="str">
        <f>_xlfn.IFNA(VLOOKUP(AB1762, '@LIST'!$AR$2:$AS$4, 2, FALSE), "")</f>
        <v/>
      </c>
      <c r="AD1762" s="84"/>
      <c r="AE1762" s="15" t="str">
        <f>_xlfn.IFNA(VLOOKUP(AD1762, '@LIST'!$AU$2:$AV$4, 2, FALSE), "")</f>
        <v/>
      </c>
    </row>
    <row r="1763" spans="1:31">
      <c r="A1763" s="8"/>
      <c r="B1763" s="14" t="str">
        <f>_xlfn.IFNA(VLOOKUP(A1763, '@LIST'!$A$8:$B$8, 2, FALSE), "")</f>
        <v/>
      </c>
      <c r="C1763" s="268"/>
      <c r="D1763" s="97"/>
      <c r="E1763" s="97"/>
      <c r="F1763" s="17"/>
      <c r="G1763" s="47"/>
      <c r="H1763" s="12" t="str">
        <f>_xlfn.IFNA(VLOOKUP(G1763,'@LIST'!$M$2:$N$481,2,FALSE),"")</f>
        <v/>
      </c>
      <c r="I1763" s="11"/>
      <c r="J1763" s="50"/>
      <c r="K1763" s="31" t="str">
        <f>_xlfn.IFNA(VLOOKUP(J1763,'@LIST'!$M$2:$N$481,2,FALSE),"")</f>
        <v/>
      </c>
      <c r="L1763" s="31"/>
      <c r="M1763" s="36"/>
      <c r="N1763" s="84"/>
      <c r="O1763" s="15" t="str">
        <f>_xlfn.IFNA(VLOOKUP(N1763, '@LIST'!$AO$2:$AP$5, 2, FALSE), "")</f>
        <v/>
      </c>
      <c r="P1763" s="87"/>
      <c r="Q1763" s="81" t="str">
        <f>_xlfn.IFNA(VLOOKUP(P1763, '@LIST'!$S$2:$T$25, 2, FALSE), "")</f>
        <v/>
      </c>
      <c r="R1763" s="16" t="str">
        <f>_xlfn.IFNA(VLOOKUP(P1763, '@LIST'!$U$2:$U$25, 2, FALSE), "")</f>
        <v/>
      </c>
      <c r="S1763" s="16" t="str">
        <f>_xlfn.IFNA(VLOOKUP(P1763, '@LIST'!$V$2:$W$25, 2, FALSE), "")</f>
        <v/>
      </c>
      <c r="T1763" s="16" t="str">
        <f>_xlfn.IFNA(VLOOKUP(P1763, '@LIST'!$X$2:$Y$25, 2, FALSE), "")</f>
        <v/>
      </c>
      <c r="U1763" s="16" t="str">
        <f>_xlfn.IFNA(VLOOKUP(P1763, '@LIST'!$Z$2:$AA$25, 2, FALSE), "")</f>
        <v/>
      </c>
      <c r="V1763" s="16" t="str">
        <f>_xlfn.IFNA(VLOOKUP(P1763, '@LIST'!$AB$2:$AC$25, 2, FALSE), "")</f>
        <v/>
      </c>
      <c r="W1763" s="16" t="str">
        <f>_xlfn.IFNA(VLOOKUP(P1763, '@LIST'!$AD$2:$AE$25, 2, FALSE), "")</f>
        <v/>
      </c>
      <c r="X1763" s="16" t="str">
        <f>_xlfn.IFNA(VLOOKUP(P1763, '@LIST'!$AF$2:$AG$25, 2, FALSE), "")</f>
        <v/>
      </c>
      <c r="Y1763" s="16" t="str">
        <f>_xlfn.IFNA(VLOOKUP(P1763, '@LIST'!$AH$2:$AI$25, 2, FALSE), "")</f>
        <v/>
      </c>
      <c r="Z1763" s="16" t="str">
        <f>_xlfn.IFNA(VLOOKUP(P1763, '@LIST'!$AJ$2:$AK$25, 2, FALSE), "")</f>
        <v/>
      </c>
      <c r="AA1763" s="16" t="str">
        <f>_xlfn.IFNA(VLOOKUP(P1763, '@LIST'!$AL$2:$AM$25, 2, FALSE), "")</f>
        <v/>
      </c>
      <c r="AB1763" s="65"/>
      <c r="AC1763" s="15" t="str">
        <f>_xlfn.IFNA(VLOOKUP(AB1763, '@LIST'!$AR$2:$AS$4, 2, FALSE), "")</f>
        <v/>
      </c>
      <c r="AD1763" s="84"/>
      <c r="AE1763" s="15" t="str">
        <f>_xlfn.IFNA(VLOOKUP(AD1763, '@LIST'!$AU$2:$AV$4, 2, FALSE), "")</f>
        <v/>
      </c>
    </row>
    <row r="1764" spans="1:31">
      <c r="A1764" s="8"/>
      <c r="B1764" s="14" t="str">
        <f>_xlfn.IFNA(VLOOKUP(A1764, '@LIST'!$A$8:$B$8, 2, FALSE), "")</f>
        <v/>
      </c>
      <c r="C1764" s="268"/>
      <c r="D1764" s="97"/>
      <c r="E1764" s="97"/>
      <c r="F1764" s="17"/>
      <c r="G1764" s="47"/>
      <c r="H1764" s="12" t="str">
        <f>_xlfn.IFNA(VLOOKUP(G1764,'@LIST'!$M$2:$N$481,2,FALSE),"")</f>
        <v/>
      </c>
      <c r="I1764" s="11"/>
      <c r="J1764" s="50"/>
      <c r="K1764" s="31" t="str">
        <f>_xlfn.IFNA(VLOOKUP(J1764,'@LIST'!$M$2:$N$481,2,FALSE),"")</f>
        <v/>
      </c>
      <c r="L1764" s="31"/>
      <c r="M1764" s="36"/>
      <c r="N1764" s="84"/>
      <c r="O1764" s="15" t="str">
        <f>_xlfn.IFNA(VLOOKUP(N1764, '@LIST'!$AO$2:$AP$5, 2, FALSE), "")</f>
        <v/>
      </c>
      <c r="P1764" s="87"/>
      <c r="Q1764" s="81" t="str">
        <f>_xlfn.IFNA(VLOOKUP(P1764, '@LIST'!$S$2:$T$25, 2, FALSE), "")</f>
        <v/>
      </c>
      <c r="R1764" s="16" t="str">
        <f>_xlfn.IFNA(VLOOKUP(P1764, '@LIST'!$U$2:$U$25, 2, FALSE), "")</f>
        <v/>
      </c>
      <c r="S1764" s="16" t="str">
        <f>_xlfn.IFNA(VLOOKUP(P1764, '@LIST'!$V$2:$W$25, 2, FALSE), "")</f>
        <v/>
      </c>
      <c r="T1764" s="16" t="str">
        <f>_xlfn.IFNA(VLOOKUP(P1764, '@LIST'!$X$2:$Y$25, 2, FALSE), "")</f>
        <v/>
      </c>
      <c r="U1764" s="16" t="str">
        <f>_xlfn.IFNA(VLOOKUP(P1764, '@LIST'!$Z$2:$AA$25, 2, FALSE), "")</f>
        <v/>
      </c>
      <c r="V1764" s="16" t="str">
        <f>_xlfn.IFNA(VLOOKUP(P1764, '@LIST'!$AB$2:$AC$25, 2, FALSE), "")</f>
        <v/>
      </c>
      <c r="W1764" s="16" t="str">
        <f>_xlfn.IFNA(VLOOKUP(P1764, '@LIST'!$AD$2:$AE$25, 2, FALSE), "")</f>
        <v/>
      </c>
      <c r="X1764" s="16" t="str">
        <f>_xlfn.IFNA(VLOOKUP(P1764, '@LIST'!$AF$2:$AG$25, 2, FALSE), "")</f>
        <v/>
      </c>
      <c r="Y1764" s="16" t="str">
        <f>_xlfn.IFNA(VLOOKUP(P1764, '@LIST'!$AH$2:$AI$25, 2, FALSE), "")</f>
        <v/>
      </c>
      <c r="Z1764" s="16" t="str">
        <f>_xlfn.IFNA(VLOOKUP(P1764, '@LIST'!$AJ$2:$AK$25, 2, FALSE), "")</f>
        <v/>
      </c>
      <c r="AA1764" s="16" t="str">
        <f>_xlfn.IFNA(VLOOKUP(P1764, '@LIST'!$AL$2:$AM$25, 2, FALSE), "")</f>
        <v/>
      </c>
      <c r="AB1764" s="65"/>
      <c r="AC1764" s="15" t="str">
        <f>_xlfn.IFNA(VLOOKUP(AB1764, '@LIST'!$AR$2:$AS$4, 2, FALSE), "")</f>
        <v/>
      </c>
      <c r="AD1764" s="84"/>
      <c r="AE1764" s="15" t="str">
        <f>_xlfn.IFNA(VLOOKUP(AD1764, '@LIST'!$AU$2:$AV$4, 2, FALSE), "")</f>
        <v/>
      </c>
    </row>
    <row r="1765" spans="1:31">
      <c r="A1765" s="8"/>
      <c r="B1765" s="14" t="str">
        <f>_xlfn.IFNA(VLOOKUP(A1765, '@LIST'!$A$8:$B$8, 2, FALSE), "")</f>
        <v/>
      </c>
      <c r="C1765" s="268"/>
      <c r="D1765" s="97"/>
      <c r="E1765" s="97"/>
      <c r="F1765" s="17"/>
      <c r="G1765" s="47"/>
      <c r="H1765" s="12" t="str">
        <f>_xlfn.IFNA(VLOOKUP(G1765,'@LIST'!$M$2:$N$481,2,FALSE),"")</f>
        <v/>
      </c>
      <c r="I1765" s="11"/>
      <c r="J1765" s="50"/>
      <c r="K1765" s="31" t="str">
        <f>_xlfn.IFNA(VLOOKUP(J1765,'@LIST'!$M$2:$N$481,2,FALSE),"")</f>
        <v/>
      </c>
      <c r="L1765" s="31"/>
      <c r="M1765" s="36"/>
      <c r="N1765" s="84"/>
      <c r="O1765" s="15" t="str">
        <f>_xlfn.IFNA(VLOOKUP(N1765, '@LIST'!$AO$2:$AP$5, 2, FALSE), "")</f>
        <v/>
      </c>
      <c r="P1765" s="87"/>
      <c r="Q1765" s="81" t="str">
        <f>_xlfn.IFNA(VLOOKUP(P1765, '@LIST'!$S$2:$T$25, 2, FALSE), "")</f>
        <v/>
      </c>
      <c r="R1765" s="16" t="str">
        <f>_xlfn.IFNA(VLOOKUP(P1765, '@LIST'!$U$2:$U$25, 2, FALSE), "")</f>
        <v/>
      </c>
      <c r="S1765" s="16" t="str">
        <f>_xlfn.IFNA(VLOOKUP(P1765, '@LIST'!$V$2:$W$25, 2, FALSE), "")</f>
        <v/>
      </c>
      <c r="T1765" s="16" t="str">
        <f>_xlfn.IFNA(VLOOKUP(P1765, '@LIST'!$X$2:$Y$25, 2, FALSE), "")</f>
        <v/>
      </c>
      <c r="U1765" s="16" t="str">
        <f>_xlfn.IFNA(VLOOKUP(P1765, '@LIST'!$Z$2:$AA$25, 2, FALSE), "")</f>
        <v/>
      </c>
      <c r="V1765" s="16" t="str">
        <f>_xlfn.IFNA(VLOOKUP(P1765, '@LIST'!$AB$2:$AC$25, 2, FALSE), "")</f>
        <v/>
      </c>
      <c r="W1765" s="16" t="str">
        <f>_xlfn.IFNA(VLOOKUP(P1765, '@LIST'!$AD$2:$AE$25, 2, FALSE), "")</f>
        <v/>
      </c>
      <c r="X1765" s="16" t="str">
        <f>_xlfn.IFNA(VLOOKUP(P1765, '@LIST'!$AF$2:$AG$25, 2, FALSE), "")</f>
        <v/>
      </c>
      <c r="Y1765" s="16" t="str">
        <f>_xlfn.IFNA(VLOOKUP(P1765, '@LIST'!$AH$2:$AI$25, 2, FALSE), "")</f>
        <v/>
      </c>
      <c r="Z1765" s="16" t="str">
        <f>_xlfn.IFNA(VLOOKUP(P1765, '@LIST'!$AJ$2:$AK$25, 2, FALSE), "")</f>
        <v/>
      </c>
      <c r="AA1765" s="16" t="str">
        <f>_xlfn.IFNA(VLOOKUP(P1765, '@LIST'!$AL$2:$AM$25, 2, FALSE), "")</f>
        <v/>
      </c>
      <c r="AB1765" s="65"/>
      <c r="AC1765" s="15" t="str">
        <f>_xlfn.IFNA(VLOOKUP(AB1765, '@LIST'!$AR$2:$AS$4, 2, FALSE), "")</f>
        <v/>
      </c>
      <c r="AD1765" s="84"/>
      <c r="AE1765" s="15" t="str">
        <f>_xlfn.IFNA(VLOOKUP(AD1765, '@LIST'!$AU$2:$AV$4, 2, FALSE), "")</f>
        <v/>
      </c>
    </row>
    <row r="1766" spans="1:31">
      <c r="A1766" s="8"/>
      <c r="B1766" s="14" t="str">
        <f>_xlfn.IFNA(VLOOKUP(A1766, '@LIST'!$A$8:$B$8, 2, FALSE), "")</f>
        <v/>
      </c>
      <c r="C1766" s="268"/>
      <c r="D1766" s="97"/>
      <c r="E1766" s="97"/>
      <c r="F1766" s="17"/>
      <c r="G1766" s="47"/>
      <c r="H1766" s="12" t="str">
        <f>_xlfn.IFNA(VLOOKUP(G1766,'@LIST'!$M$2:$N$481,2,FALSE),"")</f>
        <v/>
      </c>
      <c r="I1766" s="11"/>
      <c r="J1766" s="50"/>
      <c r="K1766" s="31" t="str">
        <f>_xlfn.IFNA(VLOOKUP(J1766,'@LIST'!$M$2:$N$481,2,FALSE),"")</f>
        <v/>
      </c>
      <c r="L1766" s="31"/>
      <c r="M1766" s="36"/>
      <c r="N1766" s="84"/>
      <c r="O1766" s="15" t="str">
        <f>_xlfn.IFNA(VLOOKUP(N1766, '@LIST'!$AO$2:$AP$5, 2, FALSE), "")</f>
        <v/>
      </c>
      <c r="P1766" s="87"/>
      <c r="Q1766" s="81" t="str">
        <f>_xlfn.IFNA(VLOOKUP(P1766, '@LIST'!$S$2:$T$25, 2, FALSE), "")</f>
        <v/>
      </c>
      <c r="R1766" s="16" t="str">
        <f>_xlfn.IFNA(VLOOKUP(P1766, '@LIST'!$U$2:$U$25, 2, FALSE), "")</f>
        <v/>
      </c>
      <c r="S1766" s="16" t="str">
        <f>_xlfn.IFNA(VLOOKUP(P1766, '@LIST'!$V$2:$W$25, 2, FALSE), "")</f>
        <v/>
      </c>
      <c r="T1766" s="16" t="str">
        <f>_xlfn.IFNA(VLOOKUP(P1766, '@LIST'!$X$2:$Y$25, 2, FALSE), "")</f>
        <v/>
      </c>
      <c r="U1766" s="16" t="str">
        <f>_xlfn.IFNA(VLOOKUP(P1766, '@LIST'!$Z$2:$AA$25, 2, FALSE), "")</f>
        <v/>
      </c>
      <c r="V1766" s="16" t="str">
        <f>_xlfn.IFNA(VLOOKUP(P1766, '@LIST'!$AB$2:$AC$25, 2, FALSE), "")</f>
        <v/>
      </c>
      <c r="W1766" s="16" t="str">
        <f>_xlfn.IFNA(VLOOKUP(P1766, '@LIST'!$AD$2:$AE$25, 2, FALSE), "")</f>
        <v/>
      </c>
      <c r="X1766" s="16" t="str">
        <f>_xlfn.IFNA(VLOOKUP(P1766, '@LIST'!$AF$2:$AG$25, 2, FALSE), "")</f>
        <v/>
      </c>
      <c r="Y1766" s="16" t="str">
        <f>_xlfn.IFNA(VLOOKUP(P1766, '@LIST'!$AH$2:$AI$25, 2, FALSE), "")</f>
        <v/>
      </c>
      <c r="Z1766" s="16" t="str">
        <f>_xlfn.IFNA(VLOOKUP(P1766, '@LIST'!$AJ$2:$AK$25, 2, FALSE), "")</f>
        <v/>
      </c>
      <c r="AA1766" s="16" t="str">
        <f>_xlfn.IFNA(VLOOKUP(P1766, '@LIST'!$AL$2:$AM$25, 2, FALSE), "")</f>
        <v/>
      </c>
      <c r="AB1766" s="65"/>
      <c r="AC1766" s="15" t="str">
        <f>_xlfn.IFNA(VLOOKUP(AB1766, '@LIST'!$AR$2:$AS$4, 2, FALSE), "")</f>
        <v/>
      </c>
      <c r="AD1766" s="84"/>
      <c r="AE1766" s="15" t="str">
        <f>_xlfn.IFNA(VLOOKUP(AD1766, '@LIST'!$AU$2:$AV$4, 2, FALSE), "")</f>
        <v/>
      </c>
    </row>
    <row r="1767" spans="1:31">
      <c r="A1767" s="8"/>
      <c r="B1767" s="14" t="str">
        <f>_xlfn.IFNA(VLOOKUP(A1767, '@LIST'!$A$8:$B$8, 2, FALSE), "")</f>
        <v/>
      </c>
      <c r="C1767" s="268"/>
      <c r="D1767" s="97"/>
      <c r="E1767" s="97"/>
      <c r="F1767" s="17"/>
      <c r="G1767" s="47"/>
      <c r="H1767" s="12" t="str">
        <f>_xlfn.IFNA(VLOOKUP(G1767,'@LIST'!$M$2:$N$481,2,FALSE),"")</f>
        <v/>
      </c>
      <c r="I1767" s="11"/>
      <c r="J1767" s="50"/>
      <c r="K1767" s="31" t="str">
        <f>_xlfn.IFNA(VLOOKUP(J1767,'@LIST'!$M$2:$N$481,2,FALSE),"")</f>
        <v/>
      </c>
      <c r="L1767" s="31"/>
      <c r="M1767" s="36"/>
      <c r="N1767" s="84"/>
      <c r="O1767" s="15" t="str">
        <f>_xlfn.IFNA(VLOOKUP(N1767, '@LIST'!$AO$2:$AP$5, 2, FALSE), "")</f>
        <v/>
      </c>
      <c r="P1767" s="87"/>
      <c r="Q1767" s="81" t="str">
        <f>_xlfn.IFNA(VLOOKUP(P1767, '@LIST'!$S$2:$T$25, 2, FALSE), "")</f>
        <v/>
      </c>
      <c r="R1767" s="16" t="str">
        <f>_xlfn.IFNA(VLOOKUP(P1767, '@LIST'!$U$2:$U$25, 2, FALSE), "")</f>
        <v/>
      </c>
      <c r="S1767" s="16" t="str">
        <f>_xlfn.IFNA(VLOOKUP(P1767, '@LIST'!$V$2:$W$25, 2, FALSE), "")</f>
        <v/>
      </c>
      <c r="T1767" s="16" t="str">
        <f>_xlfn.IFNA(VLOOKUP(P1767, '@LIST'!$X$2:$Y$25, 2, FALSE), "")</f>
        <v/>
      </c>
      <c r="U1767" s="16" t="str">
        <f>_xlfn.IFNA(VLOOKUP(P1767, '@LIST'!$Z$2:$AA$25, 2, FALSE), "")</f>
        <v/>
      </c>
      <c r="V1767" s="16" t="str">
        <f>_xlfn.IFNA(VLOOKUP(P1767, '@LIST'!$AB$2:$AC$25, 2, FALSE), "")</f>
        <v/>
      </c>
      <c r="W1767" s="16" t="str">
        <f>_xlfn.IFNA(VLOOKUP(P1767, '@LIST'!$AD$2:$AE$25, 2, FALSE), "")</f>
        <v/>
      </c>
      <c r="X1767" s="16" t="str">
        <f>_xlfn.IFNA(VLOOKUP(P1767, '@LIST'!$AF$2:$AG$25, 2, FALSE), "")</f>
        <v/>
      </c>
      <c r="Y1767" s="16" t="str">
        <f>_xlfn.IFNA(VLOOKUP(P1767, '@LIST'!$AH$2:$AI$25, 2, FALSE), "")</f>
        <v/>
      </c>
      <c r="Z1767" s="16" t="str">
        <f>_xlfn.IFNA(VLOOKUP(P1767, '@LIST'!$AJ$2:$AK$25, 2, FALSE), "")</f>
        <v/>
      </c>
      <c r="AA1767" s="16" t="str">
        <f>_xlfn.IFNA(VLOOKUP(P1767, '@LIST'!$AL$2:$AM$25, 2, FALSE), "")</f>
        <v/>
      </c>
      <c r="AB1767" s="65"/>
      <c r="AC1767" s="15" t="str">
        <f>_xlfn.IFNA(VLOOKUP(AB1767, '@LIST'!$AR$2:$AS$4, 2, FALSE), "")</f>
        <v/>
      </c>
      <c r="AD1767" s="84"/>
      <c r="AE1767" s="15" t="str">
        <f>_xlfn.IFNA(VLOOKUP(AD1767, '@LIST'!$AU$2:$AV$4, 2, FALSE), "")</f>
        <v/>
      </c>
    </row>
    <row r="1768" spans="1:31">
      <c r="A1768" s="8"/>
      <c r="B1768" s="14" t="str">
        <f>_xlfn.IFNA(VLOOKUP(A1768, '@LIST'!$A$8:$B$8, 2, FALSE), "")</f>
        <v/>
      </c>
      <c r="C1768" s="268"/>
      <c r="D1768" s="97"/>
      <c r="E1768" s="97"/>
      <c r="F1768" s="17"/>
      <c r="G1768" s="47"/>
      <c r="H1768" s="12" t="str">
        <f>_xlfn.IFNA(VLOOKUP(G1768,'@LIST'!$M$2:$N$481,2,FALSE),"")</f>
        <v/>
      </c>
      <c r="I1768" s="11"/>
      <c r="J1768" s="50"/>
      <c r="K1768" s="31" t="str">
        <f>_xlfn.IFNA(VLOOKUP(J1768,'@LIST'!$M$2:$N$481,2,FALSE),"")</f>
        <v/>
      </c>
      <c r="L1768" s="31"/>
      <c r="M1768" s="36"/>
      <c r="N1768" s="84"/>
      <c r="O1768" s="15" t="str">
        <f>_xlfn.IFNA(VLOOKUP(N1768, '@LIST'!$AO$2:$AP$5, 2, FALSE), "")</f>
        <v/>
      </c>
      <c r="P1768" s="87"/>
      <c r="Q1768" s="81" t="str">
        <f>_xlfn.IFNA(VLOOKUP(P1768, '@LIST'!$S$2:$T$25, 2, FALSE), "")</f>
        <v/>
      </c>
      <c r="R1768" s="16" t="str">
        <f>_xlfn.IFNA(VLOOKUP(P1768, '@LIST'!$U$2:$U$25, 2, FALSE), "")</f>
        <v/>
      </c>
      <c r="S1768" s="16" t="str">
        <f>_xlfn.IFNA(VLOOKUP(P1768, '@LIST'!$V$2:$W$25, 2, FALSE), "")</f>
        <v/>
      </c>
      <c r="T1768" s="16" t="str">
        <f>_xlfn.IFNA(VLOOKUP(P1768, '@LIST'!$X$2:$Y$25, 2, FALSE), "")</f>
        <v/>
      </c>
      <c r="U1768" s="16" t="str">
        <f>_xlfn.IFNA(VLOOKUP(P1768, '@LIST'!$Z$2:$AA$25, 2, FALSE), "")</f>
        <v/>
      </c>
      <c r="V1768" s="16" t="str">
        <f>_xlfn.IFNA(VLOOKUP(P1768, '@LIST'!$AB$2:$AC$25, 2, FALSE), "")</f>
        <v/>
      </c>
      <c r="W1768" s="16" t="str">
        <f>_xlfn.IFNA(VLOOKUP(P1768, '@LIST'!$AD$2:$AE$25, 2, FALSE), "")</f>
        <v/>
      </c>
      <c r="X1768" s="16" t="str">
        <f>_xlfn.IFNA(VLOOKUP(P1768, '@LIST'!$AF$2:$AG$25, 2, FALSE), "")</f>
        <v/>
      </c>
      <c r="Y1768" s="16" t="str">
        <f>_xlfn.IFNA(VLOOKUP(P1768, '@LIST'!$AH$2:$AI$25, 2, FALSE), "")</f>
        <v/>
      </c>
      <c r="Z1768" s="16" t="str">
        <f>_xlfn.IFNA(VLOOKUP(P1768, '@LIST'!$AJ$2:$AK$25, 2, FALSE), "")</f>
        <v/>
      </c>
      <c r="AA1768" s="16" t="str">
        <f>_xlfn.IFNA(VLOOKUP(P1768, '@LIST'!$AL$2:$AM$25, 2, FALSE), "")</f>
        <v/>
      </c>
      <c r="AB1768" s="65"/>
      <c r="AC1768" s="15" t="str">
        <f>_xlfn.IFNA(VLOOKUP(AB1768, '@LIST'!$AR$2:$AS$4, 2, FALSE), "")</f>
        <v/>
      </c>
      <c r="AD1768" s="84"/>
      <c r="AE1768" s="15" t="str">
        <f>_xlfn.IFNA(VLOOKUP(AD1768, '@LIST'!$AU$2:$AV$4, 2, FALSE), "")</f>
        <v/>
      </c>
    </row>
    <row r="1769" spans="1:31">
      <c r="A1769" s="8"/>
      <c r="B1769" s="14" t="str">
        <f>_xlfn.IFNA(VLOOKUP(A1769, '@LIST'!$A$8:$B$8, 2, FALSE), "")</f>
        <v/>
      </c>
      <c r="C1769" s="268"/>
      <c r="D1769" s="97"/>
      <c r="E1769" s="97"/>
      <c r="F1769" s="17"/>
      <c r="G1769" s="47"/>
      <c r="H1769" s="12" t="str">
        <f>_xlfn.IFNA(VLOOKUP(G1769,'@LIST'!$M$2:$N$481,2,FALSE),"")</f>
        <v/>
      </c>
      <c r="I1769" s="11"/>
      <c r="J1769" s="50"/>
      <c r="K1769" s="31" t="str">
        <f>_xlfn.IFNA(VLOOKUP(J1769,'@LIST'!$M$2:$N$481,2,FALSE),"")</f>
        <v/>
      </c>
      <c r="L1769" s="31"/>
      <c r="M1769" s="36"/>
      <c r="N1769" s="84"/>
      <c r="O1769" s="15" t="str">
        <f>_xlfn.IFNA(VLOOKUP(N1769, '@LIST'!$AO$2:$AP$5, 2, FALSE), "")</f>
        <v/>
      </c>
      <c r="P1769" s="87"/>
      <c r="Q1769" s="81" t="str">
        <f>_xlfn.IFNA(VLOOKUP(P1769, '@LIST'!$S$2:$T$25, 2, FALSE), "")</f>
        <v/>
      </c>
      <c r="R1769" s="16" t="str">
        <f>_xlfn.IFNA(VLOOKUP(P1769, '@LIST'!$U$2:$U$25, 2, FALSE), "")</f>
        <v/>
      </c>
      <c r="S1769" s="16" t="str">
        <f>_xlfn.IFNA(VLOOKUP(P1769, '@LIST'!$V$2:$W$25, 2, FALSE), "")</f>
        <v/>
      </c>
      <c r="T1769" s="16" t="str">
        <f>_xlfn.IFNA(VLOOKUP(P1769, '@LIST'!$X$2:$Y$25, 2, FALSE), "")</f>
        <v/>
      </c>
      <c r="U1769" s="16" t="str">
        <f>_xlfn.IFNA(VLOOKUP(P1769, '@LIST'!$Z$2:$AA$25, 2, FALSE), "")</f>
        <v/>
      </c>
      <c r="V1769" s="16" t="str">
        <f>_xlfn.IFNA(VLOOKUP(P1769, '@LIST'!$AB$2:$AC$25, 2, FALSE), "")</f>
        <v/>
      </c>
      <c r="W1769" s="16" t="str">
        <f>_xlfn.IFNA(VLOOKUP(P1769, '@LIST'!$AD$2:$AE$25, 2, FALSE), "")</f>
        <v/>
      </c>
      <c r="X1769" s="16" t="str">
        <f>_xlfn.IFNA(VLOOKUP(P1769, '@LIST'!$AF$2:$AG$25, 2, FALSE), "")</f>
        <v/>
      </c>
      <c r="Y1769" s="16" t="str">
        <f>_xlfn.IFNA(VLOOKUP(P1769, '@LIST'!$AH$2:$AI$25, 2, FALSE), "")</f>
        <v/>
      </c>
      <c r="Z1769" s="16" t="str">
        <f>_xlfn.IFNA(VLOOKUP(P1769, '@LIST'!$AJ$2:$AK$25, 2, FALSE), "")</f>
        <v/>
      </c>
      <c r="AA1769" s="16" t="str">
        <f>_xlfn.IFNA(VLOOKUP(P1769, '@LIST'!$AL$2:$AM$25, 2, FALSE), "")</f>
        <v/>
      </c>
      <c r="AB1769" s="65"/>
      <c r="AC1769" s="15" t="str">
        <f>_xlfn.IFNA(VLOOKUP(AB1769, '@LIST'!$AR$2:$AS$4, 2, FALSE), "")</f>
        <v/>
      </c>
      <c r="AD1769" s="84"/>
      <c r="AE1769" s="15" t="str">
        <f>_xlfn.IFNA(VLOOKUP(AD1769, '@LIST'!$AU$2:$AV$4, 2, FALSE), "")</f>
        <v/>
      </c>
    </row>
    <row r="1770" spans="1:31">
      <c r="A1770" s="8"/>
      <c r="B1770" s="14" t="str">
        <f>_xlfn.IFNA(VLOOKUP(A1770, '@LIST'!$A$8:$B$8, 2, FALSE), "")</f>
        <v/>
      </c>
      <c r="C1770" s="268"/>
      <c r="D1770" s="97"/>
      <c r="E1770" s="97"/>
      <c r="F1770" s="17"/>
      <c r="G1770" s="47"/>
      <c r="H1770" s="12" t="str">
        <f>_xlfn.IFNA(VLOOKUP(G1770,'@LIST'!$M$2:$N$481,2,FALSE),"")</f>
        <v/>
      </c>
      <c r="I1770" s="11"/>
      <c r="J1770" s="50"/>
      <c r="K1770" s="31" t="str">
        <f>_xlfn.IFNA(VLOOKUP(J1770,'@LIST'!$M$2:$N$481,2,FALSE),"")</f>
        <v/>
      </c>
      <c r="L1770" s="31"/>
      <c r="M1770" s="36"/>
      <c r="N1770" s="84"/>
      <c r="O1770" s="15" t="str">
        <f>_xlfn.IFNA(VLOOKUP(N1770, '@LIST'!$AO$2:$AP$5, 2, FALSE), "")</f>
        <v/>
      </c>
      <c r="P1770" s="87"/>
      <c r="Q1770" s="81" t="str">
        <f>_xlfn.IFNA(VLOOKUP(P1770, '@LIST'!$S$2:$T$25, 2, FALSE), "")</f>
        <v/>
      </c>
      <c r="R1770" s="16" t="str">
        <f>_xlfn.IFNA(VLOOKUP(P1770, '@LIST'!$U$2:$U$25, 2, FALSE), "")</f>
        <v/>
      </c>
      <c r="S1770" s="16" t="str">
        <f>_xlfn.IFNA(VLOOKUP(P1770, '@LIST'!$V$2:$W$25, 2, FALSE), "")</f>
        <v/>
      </c>
      <c r="T1770" s="16" t="str">
        <f>_xlfn.IFNA(VLOOKUP(P1770, '@LIST'!$X$2:$Y$25, 2, FALSE), "")</f>
        <v/>
      </c>
      <c r="U1770" s="16" t="str">
        <f>_xlfn.IFNA(VLOOKUP(P1770, '@LIST'!$Z$2:$AA$25, 2, FALSE), "")</f>
        <v/>
      </c>
      <c r="V1770" s="16" t="str">
        <f>_xlfn.IFNA(VLOOKUP(P1770, '@LIST'!$AB$2:$AC$25, 2, FALSE), "")</f>
        <v/>
      </c>
      <c r="W1770" s="16" t="str">
        <f>_xlfn.IFNA(VLOOKUP(P1770, '@LIST'!$AD$2:$AE$25, 2, FALSE), "")</f>
        <v/>
      </c>
      <c r="X1770" s="16" t="str">
        <f>_xlfn.IFNA(VLOOKUP(P1770, '@LIST'!$AF$2:$AG$25, 2, FALSE), "")</f>
        <v/>
      </c>
      <c r="Y1770" s="16" t="str">
        <f>_xlfn.IFNA(VLOOKUP(P1770, '@LIST'!$AH$2:$AI$25, 2, FALSE), "")</f>
        <v/>
      </c>
      <c r="Z1770" s="16" t="str">
        <f>_xlfn.IFNA(VLOOKUP(P1770, '@LIST'!$AJ$2:$AK$25, 2, FALSE), "")</f>
        <v/>
      </c>
      <c r="AA1770" s="16" t="str">
        <f>_xlfn.IFNA(VLOOKUP(P1770, '@LIST'!$AL$2:$AM$25, 2, FALSE), "")</f>
        <v/>
      </c>
      <c r="AB1770" s="65"/>
      <c r="AC1770" s="15" t="str">
        <f>_xlfn.IFNA(VLOOKUP(AB1770, '@LIST'!$AR$2:$AS$4, 2, FALSE), "")</f>
        <v/>
      </c>
      <c r="AD1770" s="84"/>
      <c r="AE1770" s="15" t="str">
        <f>_xlfn.IFNA(VLOOKUP(AD1770, '@LIST'!$AU$2:$AV$4, 2, FALSE), "")</f>
        <v/>
      </c>
    </row>
    <row r="1771" spans="1:31">
      <c r="A1771" s="8"/>
      <c r="B1771" s="14" t="str">
        <f>_xlfn.IFNA(VLOOKUP(A1771, '@LIST'!$A$8:$B$8, 2, FALSE), "")</f>
        <v/>
      </c>
      <c r="C1771" s="268"/>
      <c r="D1771" s="97"/>
      <c r="E1771" s="97"/>
      <c r="F1771" s="17"/>
      <c r="G1771" s="47"/>
      <c r="H1771" s="12" t="str">
        <f>_xlfn.IFNA(VLOOKUP(G1771,'@LIST'!$M$2:$N$481,2,FALSE),"")</f>
        <v/>
      </c>
      <c r="I1771" s="11"/>
      <c r="J1771" s="50"/>
      <c r="K1771" s="31" t="str">
        <f>_xlfn.IFNA(VLOOKUP(J1771,'@LIST'!$M$2:$N$481,2,FALSE),"")</f>
        <v/>
      </c>
      <c r="L1771" s="31"/>
      <c r="M1771" s="36"/>
      <c r="N1771" s="84"/>
      <c r="O1771" s="15" t="str">
        <f>_xlfn.IFNA(VLOOKUP(N1771, '@LIST'!$AO$2:$AP$5, 2, FALSE), "")</f>
        <v/>
      </c>
      <c r="P1771" s="87"/>
      <c r="Q1771" s="81" t="str">
        <f>_xlfn.IFNA(VLOOKUP(P1771, '@LIST'!$S$2:$T$25, 2, FALSE), "")</f>
        <v/>
      </c>
      <c r="R1771" s="16" t="str">
        <f>_xlfn.IFNA(VLOOKUP(P1771, '@LIST'!$U$2:$U$25, 2, FALSE), "")</f>
        <v/>
      </c>
      <c r="S1771" s="16" t="str">
        <f>_xlfn.IFNA(VLOOKUP(P1771, '@LIST'!$V$2:$W$25, 2, FALSE), "")</f>
        <v/>
      </c>
      <c r="T1771" s="16" t="str">
        <f>_xlfn.IFNA(VLOOKUP(P1771, '@LIST'!$X$2:$Y$25, 2, FALSE), "")</f>
        <v/>
      </c>
      <c r="U1771" s="16" t="str">
        <f>_xlfn.IFNA(VLOOKUP(P1771, '@LIST'!$Z$2:$AA$25, 2, FALSE), "")</f>
        <v/>
      </c>
      <c r="V1771" s="16" t="str">
        <f>_xlfn.IFNA(VLOOKUP(P1771, '@LIST'!$AB$2:$AC$25, 2, FALSE), "")</f>
        <v/>
      </c>
      <c r="W1771" s="16" t="str">
        <f>_xlfn.IFNA(VLOOKUP(P1771, '@LIST'!$AD$2:$AE$25, 2, FALSE), "")</f>
        <v/>
      </c>
      <c r="X1771" s="16" t="str">
        <f>_xlfn.IFNA(VLOOKUP(P1771, '@LIST'!$AF$2:$AG$25, 2, FALSE), "")</f>
        <v/>
      </c>
      <c r="Y1771" s="16" t="str">
        <f>_xlfn.IFNA(VLOOKUP(P1771, '@LIST'!$AH$2:$AI$25, 2, FALSE), "")</f>
        <v/>
      </c>
      <c r="Z1771" s="16" t="str">
        <f>_xlfn.IFNA(VLOOKUP(P1771, '@LIST'!$AJ$2:$AK$25, 2, FALSE), "")</f>
        <v/>
      </c>
      <c r="AA1771" s="16" t="str">
        <f>_xlfn.IFNA(VLOOKUP(P1771, '@LIST'!$AL$2:$AM$25, 2, FALSE), "")</f>
        <v/>
      </c>
      <c r="AB1771" s="65"/>
      <c r="AC1771" s="15" t="str">
        <f>_xlfn.IFNA(VLOOKUP(AB1771, '@LIST'!$AR$2:$AS$4, 2, FALSE), "")</f>
        <v/>
      </c>
      <c r="AD1771" s="84"/>
      <c r="AE1771" s="15" t="str">
        <f>_xlfn.IFNA(VLOOKUP(AD1771, '@LIST'!$AU$2:$AV$4, 2, FALSE), "")</f>
        <v/>
      </c>
    </row>
    <row r="1772" spans="1:31">
      <c r="A1772" s="8"/>
      <c r="B1772" s="14" t="str">
        <f>_xlfn.IFNA(VLOOKUP(A1772, '@LIST'!$A$8:$B$8, 2, FALSE), "")</f>
        <v/>
      </c>
      <c r="C1772" s="268"/>
      <c r="D1772" s="97"/>
      <c r="E1772" s="97"/>
      <c r="F1772" s="17"/>
      <c r="G1772" s="47"/>
      <c r="H1772" s="12" t="str">
        <f>_xlfn.IFNA(VLOOKUP(G1772,'@LIST'!$M$2:$N$481,2,FALSE),"")</f>
        <v/>
      </c>
      <c r="I1772" s="11"/>
      <c r="J1772" s="50"/>
      <c r="K1772" s="31" t="str">
        <f>_xlfn.IFNA(VLOOKUP(J1772,'@LIST'!$M$2:$N$481,2,FALSE),"")</f>
        <v/>
      </c>
      <c r="L1772" s="31"/>
      <c r="M1772" s="36"/>
      <c r="N1772" s="84"/>
      <c r="O1772" s="15" t="str">
        <f>_xlfn.IFNA(VLOOKUP(N1772, '@LIST'!$AO$2:$AP$5, 2, FALSE), "")</f>
        <v/>
      </c>
      <c r="P1772" s="87"/>
      <c r="Q1772" s="81" t="str">
        <f>_xlfn.IFNA(VLOOKUP(P1772, '@LIST'!$S$2:$T$25, 2, FALSE), "")</f>
        <v/>
      </c>
      <c r="R1772" s="16" t="str">
        <f>_xlfn.IFNA(VLOOKUP(P1772, '@LIST'!$U$2:$U$25, 2, FALSE), "")</f>
        <v/>
      </c>
      <c r="S1772" s="16" t="str">
        <f>_xlfn.IFNA(VLOOKUP(P1772, '@LIST'!$V$2:$W$25, 2, FALSE), "")</f>
        <v/>
      </c>
      <c r="T1772" s="16" t="str">
        <f>_xlfn.IFNA(VLOOKUP(P1772, '@LIST'!$X$2:$Y$25, 2, FALSE), "")</f>
        <v/>
      </c>
      <c r="U1772" s="16" t="str">
        <f>_xlfn.IFNA(VLOOKUP(P1772, '@LIST'!$Z$2:$AA$25, 2, FALSE), "")</f>
        <v/>
      </c>
      <c r="V1772" s="16" t="str">
        <f>_xlfn.IFNA(VLOOKUP(P1772, '@LIST'!$AB$2:$AC$25, 2, FALSE), "")</f>
        <v/>
      </c>
      <c r="W1772" s="16" t="str">
        <f>_xlfn.IFNA(VLOOKUP(P1772, '@LIST'!$AD$2:$AE$25, 2, FALSE), "")</f>
        <v/>
      </c>
      <c r="X1772" s="16" t="str">
        <f>_xlfn.IFNA(VLOOKUP(P1772, '@LIST'!$AF$2:$AG$25, 2, FALSE), "")</f>
        <v/>
      </c>
      <c r="Y1772" s="16" t="str">
        <f>_xlfn.IFNA(VLOOKUP(P1772, '@LIST'!$AH$2:$AI$25, 2, FALSE), "")</f>
        <v/>
      </c>
      <c r="Z1772" s="16" t="str">
        <f>_xlfn.IFNA(VLOOKUP(P1772, '@LIST'!$AJ$2:$AK$25, 2, FALSE), "")</f>
        <v/>
      </c>
      <c r="AA1772" s="16" t="str">
        <f>_xlfn.IFNA(VLOOKUP(P1772, '@LIST'!$AL$2:$AM$25, 2, FALSE), "")</f>
        <v/>
      </c>
      <c r="AB1772" s="65"/>
      <c r="AC1772" s="15" t="str">
        <f>_xlfn.IFNA(VLOOKUP(AB1772, '@LIST'!$AR$2:$AS$4, 2, FALSE), "")</f>
        <v/>
      </c>
      <c r="AD1772" s="84"/>
      <c r="AE1772" s="15" t="str">
        <f>_xlfn.IFNA(VLOOKUP(AD1772, '@LIST'!$AU$2:$AV$4, 2, FALSE), "")</f>
        <v/>
      </c>
    </row>
    <row r="1773" spans="1:31">
      <c r="A1773" s="8"/>
      <c r="B1773" s="14" t="str">
        <f>_xlfn.IFNA(VLOOKUP(A1773, '@LIST'!$A$8:$B$8, 2, FALSE), "")</f>
        <v/>
      </c>
      <c r="C1773" s="268"/>
      <c r="D1773" s="97"/>
      <c r="E1773" s="97"/>
      <c r="F1773" s="17"/>
      <c r="G1773" s="47"/>
      <c r="H1773" s="12" t="str">
        <f>_xlfn.IFNA(VLOOKUP(G1773,'@LIST'!$M$2:$N$481,2,FALSE),"")</f>
        <v/>
      </c>
      <c r="I1773" s="11"/>
      <c r="J1773" s="50"/>
      <c r="K1773" s="31" t="str">
        <f>_xlfn.IFNA(VLOOKUP(J1773,'@LIST'!$M$2:$N$481,2,FALSE),"")</f>
        <v/>
      </c>
      <c r="L1773" s="31"/>
      <c r="M1773" s="36"/>
      <c r="N1773" s="84"/>
      <c r="O1773" s="15" t="str">
        <f>_xlfn.IFNA(VLOOKUP(N1773, '@LIST'!$AO$2:$AP$5, 2, FALSE), "")</f>
        <v/>
      </c>
      <c r="P1773" s="87"/>
      <c r="Q1773" s="81" t="str">
        <f>_xlfn.IFNA(VLOOKUP(P1773, '@LIST'!$S$2:$T$25, 2, FALSE), "")</f>
        <v/>
      </c>
      <c r="R1773" s="16" t="str">
        <f>_xlfn.IFNA(VLOOKUP(P1773, '@LIST'!$U$2:$U$25, 2, FALSE), "")</f>
        <v/>
      </c>
      <c r="S1773" s="16" t="str">
        <f>_xlfn.IFNA(VLOOKUP(P1773, '@LIST'!$V$2:$W$25, 2, FALSE), "")</f>
        <v/>
      </c>
      <c r="T1773" s="16" t="str">
        <f>_xlfn.IFNA(VLOOKUP(P1773, '@LIST'!$X$2:$Y$25, 2, FALSE), "")</f>
        <v/>
      </c>
      <c r="U1773" s="16" t="str">
        <f>_xlfn.IFNA(VLOOKUP(P1773, '@LIST'!$Z$2:$AA$25, 2, FALSE), "")</f>
        <v/>
      </c>
      <c r="V1773" s="16" t="str">
        <f>_xlfn.IFNA(VLOOKUP(P1773, '@LIST'!$AB$2:$AC$25, 2, FALSE), "")</f>
        <v/>
      </c>
      <c r="W1773" s="16" t="str">
        <f>_xlfn.IFNA(VLOOKUP(P1773, '@LIST'!$AD$2:$AE$25, 2, FALSE), "")</f>
        <v/>
      </c>
      <c r="X1773" s="16" t="str">
        <f>_xlfn.IFNA(VLOOKUP(P1773, '@LIST'!$AF$2:$AG$25, 2, FALSE), "")</f>
        <v/>
      </c>
      <c r="Y1773" s="16" t="str">
        <f>_xlfn.IFNA(VLOOKUP(P1773, '@LIST'!$AH$2:$AI$25, 2, FALSE), "")</f>
        <v/>
      </c>
      <c r="Z1773" s="16" t="str">
        <f>_xlfn.IFNA(VLOOKUP(P1773, '@LIST'!$AJ$2:$AK$25, 2, FALSE), "")</f>
        <v/>
      </c>
      <c r="AA1773" s="16" t="str">
        <f>_xlfn.IFNA(VLOOKUP(P1773, '@LIST'!$AL$2:$AM$25, 2, FALSE), "")</f>
        <v/>
      </c>
      <c r="AB1773" s="65"/>
      <c r="AC1773" s="15" t="str">
        <f>_xlfn.IFNA(VLOOKUP(AB1773, '@LIST'!$AR$2:$AS$4, 2, FALSE), "")</f>
        <v/>
      </c>
      <c r="AD1773" s="84"/>
      <c r="AE1773" s="15" t="str">
        <f>_xlfn.IFNA(VLOOKUP(AD1773, '@LIST'!$AU$2:$AV$4, 2, FALSE), "")</f>
        <v/>
      </c>
    </row>
    <row r="1774" spans="1:31">
      <c r="A1774" s="8"/>
      <c r="B1774" s="14" t="str">
        <f>_xlfn.IFNA(VLOOKUP(A1774, '@LIST'!$A$8:$B$8, 2, FALSE), "")</f>
        <v/>
      </c>
      <c r="C1774" s="268"/>
      <c r="D1774" s="97"/>
      <c r="E1774" s="97"/>
      <c r="F1774" s="17"/>
      <c r="G1774" s="47"/>
      <c r="H1774" s="12" t="str">
        <f>_xlfn.IFNA(VLOOKUP(G1774,'@LIST'!$M$2:$N$481,2,FALSE),"")</f>
        <v/>
      </c>
      <c r="I1774" s="11"/>
      <c r="J1774" s="50"/>
      <c r="K1774" s="31" t="str">
        <f>_xlfn.IFNA(VLOOKUP(J1774,'@LIST'!$M$2:$N$481,2,FALSE),"")</f>
        <v/>
      </c>
      <c r="L1774" s="31"/>
      <c r="M1774" s="36"/>
      <c r="N1774" s="84"/>
      <c r="O1774" s="15" t="str">
        <f>_xlfn.IFNA(VLOOKUP(N1774, '@LIST'!$AO$2:$AP$5, 2, FALSE), "")</f>
        <v/>
      </c>
      <c r="P1774" s="87"/>
      <c r="Q1774" s="81" t="str">
        <f>_xlfn.IFNA(VLOOKUP(P1774, '@LIST'!$S$2:$T$25, 2, FALSE), "")</f>
        <v/>
      </c>
      <c r="R1774" s="16" t="str">
        <f>_xlfn.IFNA(VLOOKUP(P1774, '@LIST'!$U$2:$U$25, 2, FALSE), "")</f>
        <v/>
      </c>
      <c r="S1774" s="16" t="str">
        <f>_xlfn.IFNA(VLOOKUP(P1774, '@LIST'!$V$2:$W$25, 2, FALSE), "")</f>
        <v/>
      </c>
      <c r="T1774" s="16" t="str">
        <f>_xlfn.IFNA(VLOOKUP(P1774, '@LIST'!$X$2:$Y$25, 2, FALSE), "")</f>
        <v/>
      </c>
      <c r="U1774" s="16" t="str">
        <f>_xlfn.IFNA(VLOOKUP(P1774, '@LIST'!$Z$2:$AA$25, 2, FALSE), "")</f>
        <v/>
      </c>
      <c r="V1774" s="16" t="str">
        <f>_xlfn.IFNA(VLOOKUP(P1774, '@LIST'!$AB$2:$AC$25, 2, FALSE), "")</f>
        <v/>
      </c>
      <c r="W1774" s="16" t="str">
        <f>_xlfn.IFNA(VLOOKUP(P1774, '@LIST'!$AD$2:$AE$25, 2, FALSE), "")</f>
        <v/>
      </c>
      <c r="X1774" s="16" t="str">
        <f>_xlfn.IFNA(VLOOKUP(P1774, '@LIST'!$AF$2:$AG$25, 2, FALSE), "")</f>
        <v/>
      </c>
      <c r="Y1774" s="16" t="str">
        <f>_xlfn.IFNA(VLOOKUP(P1774, '@LIST'!$AH$2:$AI$25, 2, FALSE), "")</f>
        <v/>
      </c>
      <c r="Z1774" s="16" t="str">
        <f>_xlfn.IFNA(VLOOKUP(P1774, '@LIST'!$AJ$2:$AK$25, 2, FALSE), "")</f>
        <v/>
      </c>
      <c r="AA1774" s="16" t="str">
        <f>_xlfn.IFNA(VLOOKUP(P1774, '@LIST'!$AL$2:$AM$25, 2, FALSE), "")</f>
        <v/>
      </c>
      <c r="AB1774" s="65"/>
      <c r="AC1774" s="15" t="str">
        <f>_xlfn.IFNA(VLOOKUP(AB1774, '@LIST'!$AR$2:$AS$4, 2, FALSE), "")</f>
        <v/>
      </c>
      <c r="AD1774" s="84"/>
      <c r="AE1774" s="15" t="str">
        <f>_xlfn.IFNA(VLOOKUP(AD1774, '@LIST'!$AU$2:$AV$4, 2, FALSE), "")</f>
        <v/>
      </c>
    </row>
    <row r="1775" spans="1:31">
      <c r="A1775" s="8"/>
      <c r="B1775" s="14" t="str">
        <f>_xlfn.IFNA(VLOOKUP(A1775, '@LIST'!$A$8:$B$8, 2, FALSE), "")</f>
        <v/>
      </c>
      <c r="C1775" s="268"/>
      <c r="D1775" s="97"/>
      <c r="E1775" s="97"/>
      <c r="F1775" s="17"/>
      <c r="G1775" s="47"/>
      <c r="H1775" s="12" t="str">
        <f>_xlfn.IFNA(VLOOKUP(G1775,'@LIST'!$M$2:$N$481,2,FALSE),"")</f>
        <v/>
      </c>
      <c r="I1775" s="11"/>
      <c r="J1775" s="50"/>
      <c r="K1775" s="31" t="str">
        <f>_xlfn.IFNA(VLOOKUP(J1775,'@LIST'!$M$2:$N$481,2,FALSE),"")</f>
        <v/>
      </c>
      <c r="L1775" s="31"/>
      <c r="M1775" s="36"/>
      <c r="N1775" s="84"/>
      <c r="O1775" s="15" t="str">
        <f>_xlfn.IFNA(VLOOKUP(N1775, '@LIST'!$AO$2:$AP$5, 2, FALSE), "")</f>
        <v/>
      </c>
      <c r="P1775" s="87"/>
      <c r="Q1775" s="81" t="str">
        <f>_xlfn.IFNA(VLOOKUP(P1775, '@LIST'!$S$2:$T$25, 2, FALSE), "")</f>
        <v/>
      </c>
      <c r="R1775" s="16" t="str">
        <f>_xlfn.IFNA(VLOOKUP(P1775, '@LIST'!$U$2:$U$25, 2, FALSE), "")</f>
        <v/>
      </c>
      <c r="S1775" s="16" t="str">
        <f>_xlfn.IFNA(VLOOKUP(P1775, '@LIST'!$V$2:$W$25, 2, FALSE), "")</f>
        <v/>
      </c>
      <c r="T1775" s="16" t="str">
        <f>_xlfn.IFNA(VLOOKUP(P1775, '@LIST'!$X$2:$Y$25, 2, FALSE), "")</f>
        <v/>
      </c>
      <c r="U1775" s="16" t="str">
        <f>_xlfn.IFNA(VLOOKUP(P1775, '@LIST'!$Z$2:$AA$25, 2, FALSE), "")</f>
        <v/>
      </c>
      <c r="V1775" s="16" t="str">
        <f>_xlfn.IFNA(VLOOKUP(P1775, '@LIST'!$AB$2:$AC$25, 2, FALSE), "")</f>
        <v/>
      </c>
      <c r="W1775" s="16" t="str">
        <f>_xlfn.IFNA(VLOOKUP(P1775, '@LIST'!$AD$2:$AE$25, 2, FALSE), "")</f>
        <v/>
      </c>
      <c r="X1775" s="16" t="str">
        <f>_xlfn.IFNA(VLOOKUP(P1775, '@LIST'!$AF$2:$AG$25, 2, FALSE), "")</f>
        <v/>
      </c>
      <c r="Y1775" s="16" t="str">
        <f>_xlfn.IFNA(VLOOKUP(P1775, '@LIST'!$AH$2:$AI$25, 2, FALSE), "")</f>
        <v/>
      </c>
      <c r="Z1775" s="16" t="str">
        <f>_xlfn.IFNA(VLOOKUP(P1775, '@LIST'!$AJ$2:$AK$25, 2, FALSE), "")</f>
        <v/>
      </c>
      <c r="AA1775" s="16" t="str">
        <f>_xlfn.IFNA(VLOOKUP(P1775, '@LIST'!$AL$2:$AM$25, 2, FALSE), "")</f>
        <v/>
      </c>
      <c r="AB1775" s="65"/>
      <c r="AC1775" s="15" t="str">
        <f>_xlfn.IFNA(VLOOKUP(AB1775, '@LIST'!$AR$2:$AS$4, 2, FALSE), "")</f>
        <v/>
      </c>
      <c r="AD1775" s="84"/>
      <c r="AE1775" s="15" t="str">
        <f>_xlfn.IFNA(VLOOKUP(AD1775, '@LIST'!$AU$2:$AV$4, 2, FALSE), "")</f>
        <v/>
      </c>
    </row>
    <row r="1776" spans="1:31">
      <c r="A1776" s="8"/>
      <c r="B1776" s="14" t="str">
        <f>_xlfn.IFNA(VLOOKUP(A1776, '@LIST'!$A$8:$B$8, 2, FALSE), "")</f>
        <v/>
      </c>
      <c r="C1776" s="268"/>
      <c r="D1776" s="97"/>
      <c r="E1776" s="97"/>
      <c r="F1776" s="17"/>
      <c r="G1776" s="47"/>
      <c r="H1776" s="12" t="str">
        <f>_xlfn.IFNA(VLOOKUP(G1776,'@LIST'!$M$2:$N$481,2,FALSE),"")</f>
        <v/>
      </c>
      <c r="I1776" s="11"/>
      <c r="J1776" s="50"/>
      <c r="K1776" s="31" t="str">
        <f>_xlfn.IFNA(VLOOKUP(J1776,'@LIST'!$M$2:$N$481,2,FALSE),"")</f>
        <v/>
      </c>
      <c r="L1776" s="31"/>
      <c r="M1776" s="36"/>
      <c r="N1776" s="84"/>
      <c r="O1776" s="15" t="str">
        <f>_xlfn.IFNA(VLOOKUP(N1776, '@LIST'!$AO$2:$AP$5, 2, FALSE), "")</f>
        <v/>
      </c>
      <c r="P1776" s="87"/>
      <c r="Q1776" s="81" t="str">
        <f>_xlfn.IFNA(VLOOKUP(P1776, '@LIST'!$S$2:$T$25, 2, FALSE), "")</f>
        <v/>
      </c>
      <c r="R1776" s="16" t="str">
        <f>_xlfn.IFNA(VLOOKUP(P1776, '@LIST'!$U$2:$U$25, 2, FALSE), "")</f>
        <v/>
      </c>
      <c r="S1776" s="16" t="str">
        <f>_xlfn.IFNA(VLOOKUP(P1776, '@LIST'!$V$2:$W$25, 2, FALSE), "")</f>
        <v/>
      </c>
      <c r="T1776" s="16" t="str">
        <f>_xlfn.IFNA(VLOOKUP(P1776, '@LIST'!$X$2:$Y$25, 2, FALSE), "")</f>
        <v/>
      </c>
      <c r="U1776" s="16" t="str">
        <f>_xlfn.IFNA(VLOOKUP(P1776, '@LIST'!$Z$2:$AA$25, 2, FALSE), "")</f>
        <v/>
      </c>
      <c r="V1776" s="16" t="str">
        <f>_xlfn.IFNA(VLOOKUP(P1776, '@LIST'!$AB$2:$AC$25, 2, FALSE), "")</f>
        <v/>
      </c>
      <c r="W1776" s="16" t="str">
        <f>_xlfn.IFNA(VLOOKUP(P1776, '@LIST'!$AD$2:$AE$25, 2, FALSE), "")</f>
        <v/>
      </c>
      <c r="X1776" s="16" t="str">
        <f>_xlfn.IFNA(VLOOKUP(P1776, '@LIST'!$AF$2:$AG$25, 2, FALSE), "")</f>
        <v/>
      </c>
      <c r="Y1776" s="16" t="str">
        <f>_xlfn.IFNA(VLOOKUP(P1776, '@LIST'!$AH$2:$AI$25, 2, FALSE), "")</f>
        <v/>
      </c>
      <c r="Z1776" s="16" t="str">
        <f>_xlfn.IFNA(VLOOKUP(P1776, '@LIST'!$AJ$2:$AK$25, 2, FALSE), "")</f>
        <v/>
      </c>
      <c r="AA1776" s="16" t="str">
        <f>_xlfn.IFNA(VLOOKUP(P1776, '@LIST'!$AL$2:$AM$25, 2, FALSE), "")</f>
        <v/>
      </c>
      <c r="AB1776" s="65"/>
      <c r="AC1776" s="15" t="str">
        <f>_xlfn.IFNA(VLOOKUP(AB1776, '@LIST'!$AR$2:$AS$4, 2, FALSE), "")</f>
        <v/>
      </c>
      <c r="AD1776" s="84"/>
      <c r="AE1776" s="15" t="str">
        <f>_xlfn.IFNA(VLOOKUP(AD1776, '@LIST'!$AU$2:$AV$4, 2, FALSE), "")</f>
        <v/>
      </c>
    </row>
    <row r="1777" spans="1:31">
      <c r="A1777" s="8"/>
      <c r="B1777" s="14" t="str">
        <f>_xlfn.IFNA(VLOOKUP(A1777, '@LIST'!$A$8:$B$8, 2, FALSE), "")</f>
        <v/>
      </c>
      <c r="C1777" s="268"/>
      <c r="D1777" s="97"/>
      <c r="E1777" s="97"/>
      <c r="F1777" s="17"/>
      <c r="G1777" s="47"/>
      <c r="H1777" s="12" t="str">
        <f>_xlfn.IFNA(VLOOKUP(G1777,'@LIST'!$M$2:$N$481,2,FALSE),"")</f>
        <v/>
      </c>
      <c r="I1777" s="11"/>
      <c r="J1777" s="50"/>
      <c r="K1777" s="31" t="str">
        <f>_xlfn.IFNA(VLOOKUP(J1777,'@LIST'!$M$2:$N$481,2,FALSE),"")</f>
        <v/>
      </c>
      <c r="L1777" s="31"/>
      <c r="M1777" s="36"/>
      <c r="N1777" s="84"/>
      <c r="O1777" s="15" t="str">
        <f>_xlfn.IFNA(VLOOKUP(N1777, '@LIST'!$AO$2:$AP$5, 2, FALSE), "")</f>
        <v/>
      </c>
      <c r="P1777" s="87"/>
      <c r="Q1777" s="81" t="str">
        <f>_xlfn.IFNA(VLOOKUP(P1777, '@LIST'!$S$2:$T$25, 2, FALSE), "")</f>
        <v/>
      </c>
      <c r="R1777" s="16" t="str">
        <f>_xlfn.IFNA(VLOOKUP(P1777, '@LIST'!$U$2:$U$25, 2, FALSE), "")</f>
        <v/>
      </c>
      <c r="S1777" s="16" t="str">
        <f>_xlfn.IFNA(VLOOKUP(P1777, '@LIST'!$V$2:$W$25, 2, FALSE), "")</f>
        <v/>
      </c>
      <c r="T1777" s="16" t="str">
        <f>_xlfn.IFNA(VLOOKUP(P1777, '@LIST'!$X$2:$Y$25, 2, FALSE), "")</f>
        <v/>
      </c>
      <c r="U1777" s="16" t="str">
        <f>_xlfn.IFNA(VLOOKUP(P1777, '@LIST'!$Z$2:$AA$25, 2, FALSE), "")</f>
        <v/>
      </c>
      <c r="V1777" s="16" t="str">
        <f>_xlfn.IFNA(VLOOKUP(P1777, '@LIST'!$AB$2:$AC$25, 2, FALSE), "")</f>
        <v/>
      </c>
      <c r="W1777" s="16" t="str">
        <f>_xlfn.IFNA(VLOOKUP(P1777, '@LIST'!$AD$2:$AE$25, 2, FALSE), "")</f>
        <v/>
      </c>
      <c r="X1777" s="16" t="str">
        <f>_xlfn.IFNA(VLOOKUP(P1777, '@LIST'!$AF$2:$AG$25, 2, FALSE), "")</f>
        <v/>
      </c>
      <c r="Y1777" s="16" t="str">
        <f>_xlfn.IFNA(VLOOKUP(P1777, '@LIST'!$AH$2:$AI$25, 2, FALSE), "")</f>
        <v/>
      </c>
      <c r="Z1777" s="16" t="str">
        <f>_xlfn.IFNA(VLOOKUP(P1777, '@LIST'!$AJ$2:$AK$25, 2, FALSE), "")</f>
        <v/>
      </c>
      <c r="AA1777" s="16" t="str">
        <f>_xlfn.IFNA(VLOOKUP(P1777, '@LIST'!$AL$2:$AM$25, 2, FALSE), "")</f>
        <v/>
      </c>
      <c r="AB1777" s="65"/>
      <c r="AC1777" s="15" t="str">
        <f>_xlfn.IFNA(VLOOKUP(AB1777, '@LIST'!$AR$2:$AS$4, 2, FALSE), "")</f>
        <v/>
      </c>
      <c r="AD1777" s="84"/>
      <c r="AE1777" s="15" t="str">
        <f>_xlfn.IFNA(VLOOKUP(AD1777, '@LIST'!$AU$2:$AV$4, 2, FALSE), "")</f>
        <v/>
      </c>
    </row>
    <row r="1778" spans="1:31">
      <c r="A1778" s="8"/>
      <c r="B1778" s="14" t="str">
        <f>_xlfn.IFNA(VLOOKUP(A1778, '@LIST'!$A$8:$B$8, 2, FALSE), "")</f>
        <v/>
      </c>
      <c r="C1778" s="268"/>
      <c r="D1778" s="97"/>
      <c r="E1778" s="97"/>
      <c r="F1778" s="17"/>
      <c r="G1778" s="47"/>
      <c r="H1778" s="12" t="str">
        <f>_xlfn.IFNA(VLOOKUP(G1778,'@LIST'!$M$2:$N$481,2,FALSE),"")</f>
        <v/>
      </c>
      <c r="I1778" s="11"/>
      <c r="J1778" s="50"/>
      <c r="K1778" s="31" t="str">
        <f>_xlfn.IFNA(VLOOKUP(J1778,'@LIST'!$M$2:$N$481,2,FALSE),"")</f>
        <v/>
      </c>
      <c r="L1778" s="31"/>
      <c r="M1778" s="36"/>
      <c r="N1778" s="84"/>
      <c r="O1778" s="15" t="str">
        <f>_xlfn.IFNA(VLOOKUP(N1778, '@LIST'!$AO$2:$AP$5, 2, FALSE), "")</f>
        <v/>
      </c>
      <c r="P1778" s="87"/>
      <c r="Q1778" s="81" t="str">
        <f>_xlfn.IFNA(VLOOKUP(P1778, '@LIST'!$S$2:$T$25, 2, FALSE), "")</f>
        <v/>
      </c>
      <c r="R1778" s="16" t="str">
        <f>_xlfn.IFNA(VLOOKUP(P1778, '@LIST'!$U$2:$U$25, 2, FALSE), "")</f>
        <v/>
      </c>
      <c r="S1778" s="16" t="str">
        <f>_xlfn.IFNA(VLOOKUP(P1778, '@LIST'!$V$2:$W$25, 2, FALSE), "")</f>
        <v/>
      </c>
      <c r="T1778" s="16" t="str">
        <f>_xlfn.IFNA(VLOOKUP(P1778, '@LIST'!$X$2:$Y$25, 2, FALSE), "")</f>
        <v/>
      </c>
      <c r="U1778" s="16" t="str">
        <f>_xlfn.IFNA(VLOOKUP(P1778, '@LIST'!$Z$2:$AA$25, 2, FALSE), "")</f>
        <v/>
      </c>
      <c r="V1778" s="16" t="str">
        <f>_xlfn.IFNA(VLOOKUP(P1778, '@LIST'!$AB$2:$AC$25, 2, FALSE), "")</f>
        <v/>
      </c>
      <c r="W1778" s="16" t="str">
        <f>_xlfn.IFNA(VLOOKUP(P1778, '@LIST'!$AD$2:$AE$25, 2, FALSE), "")</f>
        <v/>
      </c>
      <c r="X1778" s="16" t="str">
        <f>_xlfn.IFNA(VLOOKUP(P1778, '@LIST'!$AF$2:$AG$25, 2, FALSE), "")</f>
        <v/>
      </c>
      <c r="Y1778" s="16" t="str">
        <f>_xlfn.IFNA(VLOOKUP(P1778, '@LIST'!$AH$2:$AI$25, 2, FALSE), "")</f>
        <v/>
      </c>
      <c r="Z1778" s="16" t="str">
        <f>_xlfn.IFNA(VLOOKUP(P1778, '@LIST'!$AJ$2:$AK$25, 2, FALSE), "")</f>
        <v/>
      </c>
      <c r="AA1778" s="16" t="str">
        <f>_xlfn.IFNA(VLOOKUP(P1778, '@LIST'!$AL$2:$AM$25, 2, FALSE), "")</f>
        <v/>
      </c>
      <c r="AB1778" s="65"/>
      <c r="AC1778" s="15" t="str">
        <f>_xlfn.IFNA(VLOOKUP(AB1778, '@LIST'!$AR$2:$AS$4, 2, FALSE), "")</f>
        <v/>
      </c>
      <c r="AD1778" s="84"/>
      <c r="AE1778" s="15" t="str">
        <f>_xlfn.IFNA(VLOOKUP(AD1778, '@LIST'!$AU$2:$AV$4, 2, FALSE), "")</f>
        <v/>
      </c>
    </row>
    <row r="1779" spans="1:31">
      <c r="A1779" s="8"/>
      <c r="B1779" s="14" t="str">
        <f>_xlfn.IFNA(VLOOKUP(A1779, '@LIST'!$A$8:$B$8, 2, FALSE), "")</f>
        <v/>
      </c>
      <c r="C1779" s="268"/>
      <c r="D1779" s="97"/>
      <c r="E1779" s="97"/>
      <c r="F1779" s="17"/>
      <c r="G1779" s="47"/>
      <c r="H1779" s="12" t="str">
        <f>_xlfn.IFNA(VLOOKUP(G1779,'@LIST'!$M$2:$N$481,2,FALSE),"")</f>
        <v/>
      </c>
      <c r="I1779" s="11"/>
      <c r="J1779" s="50"/>
      <c r="K1779" s="31" t="str">
        <f>_xlfn.IFNA(VLOOKUP(J1779,'@LIST'!$M$2:$N$481,2,FALSE),"")</f>
        <v/>
      </c>
      <c r="L1779" s="31"/>
      <c r="M1779" s="36"/>
      <c r="N1779" s="84"/>
      <c r="O1779" s="15" t="str">
        <f>_xlfn.IFNA(VLOOKUP(N1779, '@LIST'!$AO$2:$AP$5, 2, FALSE), "")</f>
        <v/>
      </c>
      <c r="P1779" s="87"/>
      <c r="Q1779" s="81" t="str">
        <f>_xlfn.IFNA(VLOOKUP(P1779, '@LIST'!$S$2:$T$25, 2, FALSE), "")</f>
        <v/>
      </c>
      <c r="R1779" s="16" t="str">
        <f>_xlfn.IFNA(VLOOKUP(P1779, '@LIST'!$U$2:$U$25, 2, FALSE), "")</f>
        <v/>
      </c>
      <c r="S1779" s="16" t="str">
        <f>_xlfn.IFNA(VLOOKUP(P1779, '@LIST'!$V$2:$W$25, 2, FALSE), "")</f>
        <v/>
      </c>
      <c r="T1779" s="16" t="str">
        <f>_xlfn.IFNA(VLOOKUP(P1779, '@LIST'!$X$2:$Y$25, 2, FALSE), "")</f>
        <v/>
      </c>
      <c r="U1779" s="16" t="str">
        <f>_xlfn.IFNA(VLOOKUP(P1779, '@LIST'!$Z$2:$AA$25, 2, FALSE), "")</f>
        <v/>
      </c>
      <c r="V1779" s="16" t="str">
        <f>_xlfn.IFNA(VLOOKUP(P1779, '@LIST'!$AB$2:$AC$25, 2, FALSE), "")</f>
        <v/>
      </c>
      <c r="W1779" s="16" t="str">
        <f>_xlfn.IFNA(VLOOKUP(P1779, '@LIST'!$AD$2:$AE$25, 2, FALSE), "")</f>
        <v/>
      </c>
      <c r="X1779" s="16" t="str">
        <f>_xlfn.IFNA(VLOOKUP(P1779, '@LIST'!$AF$2:$AG$25, 2, FALSE), "")</f>
        <v/>
      </c>
      <c r="Y1779" s="16" t="str">
        <f>_xlfn.IFNA(VLOOKUP(P1779, '@LIST'!$AH$2:$AI$25, 2, FALSE), "")</f>
        <v/>
      </c>
      <c r="Z1779" s="16" t="str">
        <f>_xlfn.IFNA(VLOOKUP(P1779, '@LIST'!$AJ$2:$AK$25, 2, FALSE), "")</f>
        <v/>
      </c>
      <c r="AA1779" s="16" t="str">
        <f>_xlfn.IFNA(VLOOKUP(P1779, '@LIST'!$AL$2:$AM$25, 2, FALSE), "")</f>
        <v/>
      </c>
      <c r="AB1779" s="65"/>
      <c r="AC1779" s="15" t="str">
        <f>_xlfn.IFNA(VLOOKUP(AB1779, '@LIST'!$AR$2:$AS$4, 2, FALSE), "")</f>
        <v/>
      </c>
      <c r="AD1779" s="84"/>
      <c r="AE1779" s="15" t="str">
        <f>_xlfn.IFNA(VLOOKUP(AD1779, '@LIST'!$AU$2:$AV$4, 2, FALSE), "")</f>
        <v/>
      </c>
    </row>
    <row r="1780" spans="1:31">
      <c r="A1780" s="8"/>
      <c r="B1780" s="14" t="str">
        <f>_xlfn.IFNA(VLOOKUP(A1780, '@LIST'!$A$8:$B$8, 2, FALSE), "")</f>
        <v/>
      </c>
      <c r="C1780" s="268"/>
      <c r="D1780" s="97"/>
      <c r="E1780" s="97"/>
      <c r="F1780" s="17"/>
      <c r="G1780" s="47"/>
      <c r="H1780" s="12" t="str">
        <f>_xlfn.IFNA(VLOOKUP(G1780,'@LIST'!$M$2:$N$481,2,FALSE),"")</f>
        <v/>
      </c>
      <c r="I1780" s="11"/>
      <c r="J1780" s="50"/>
      <c r="K1780" s="31" t="str">
        <f>_xlfn.IFNA(VLOOKUP(J1780,'@LIST'!$M$2:$N$481,2,FALSE),"")</f>
        <v/>
      </c>
      <c r="L1780" s="31"/>
      <c r="M1780" s="36"/>
      <c r="N1780" s="84"/>
      <c r="O1780" s="15" t="str">
        <f>_xlfn.IFNA(VLOOKUP(N1780, '@LIST'!$AO$2:$AP$5, 2, FALSE), "")</f>
        <v/>
      </c>
      <c r="P1780" s="87"/>
      <c r="Q1780" s="81" t="str">
        <f>_xlfn.IFNA(VLOOKUP(P1780, '@LIST'!$S$2:$T$25, 2, FALSE), "")</f>
        <v/>
      </c>
      <c r="R1780" s="16" t="str">
        <f>_xlfn.IFNA(VLOOKUP(P1780, '@LIST'!$U$2:$U$25, 2, FALSE), "")</f>
        <v/>
      </c>
      <c r="S1780" s="16" t="str">
        <f>_xlfn.IFNA(VLOOKUP(P1780, '@LIST'!$V$2:$W$25, 2, FALSE), "")</f>
        <v/>
      </c>
      <c r="T1780" s="16" t="str">
        <f>_xlfn.IFNA(VLOOKUP(P1780, '@LIST'!$X$2:$Y$25, 2, FALSE), "")</f>
        <v/>
      </c>
      <c r="U1780" s="16" t="str">
        <f>_xlfn.IFNA(VLOOKUP(P1780, '@LIST'!$Z$2:$AA$25, 2, FALSE), "")</f>
        <v/>
      </c>
      <c r="V1780" s="16" t="str">
        <f>_xlfn.IFNA(VLOOKUP(P1780, '@LIST'!$AB$2:$AC$25, 2, FALSE), "")</f>
        <v/>
      </c>
      <c r="W1780" s="16" t="str">
        <f>_xlfn.IFNA(VLOOKUP(P1780, '@LIST'!$AD$2:$AE$25, 2, FALSE), "")</f>
        <v/>
      </c>
      <c r="X1780" s="16" t="str">
        <f>_xlfn.IFNA(VLOOKUP(P1780, '@LIST'!$AF$2:$AG$25, 2, FALSE), "")</f>
        <v/>
      </c>
      <c r="Y1780" s="16" t="str">
        <f>_xlfn.IFNA(VLOOKUP(P1780, '@LIST'!$AH$2:$AI$25, 2, FALSE), "")</f>
        <v/>
      </c>
      <c r="Z1780" s="16" t="str">
        <f>_xlfn.IFNA(VLOOKUP(P1780, '@LIST'!$AJ$2:$AK$25, 2, FALSE), "")</f>
        <v/>
      </c>
      <c r="AA1780" s="16" t="str">
        <f>_xlfn.IFNA(VLOOKUP(P1780, '@LIST'!$AL$2:$AM$25, 2, FALSE), "")</f>
        <v/>
      </c>
      <c r="AB1780" s="65"/>
      <c r="AC1780" s="15" t="str">
        <f>_xlfn.IFNA(VLOOKUP(AB1780, '@LIST'!$AR$2:$AS$4, 2, FALSE), "")</f>
        <v/>
      </c>
      <c r="AD1780" s="84"/>
      <c r="AE1780" s="15" t="str">
        <f>_xlfn.IFNA(VLOOKUP(AD1780, '@LIST'!$AU$2:$AV$4, 2, FALSE), "")</f>
        <v/>
      </c>
    </row>
    <row r="1781" spans="1:31">
      <c r="A1781" s="8"/>
      <c r="B1781" s="14" t="str">
        <f>_xlfn.IFNA(VLOOKUP(A1781, '@LIST'!$A$8:$B$8, 2, FALSE), "")</f>
        <v/>
      </c>
      <c r="C1781" s="268"/>
      <c r="D1781" s="97"/>
      <c r="E1781" s="97"/>
      <c r="F1781" s="17"/>
      <c r="G1781" s="47"/>
      <c r="H1781" s="12" t="str">
        <f>_xlfn.IFNA(VLOOKUP(G1781,'@LIST'!$M$2:$N$481,2,FALSE),"")</f>
        <v/>
      </c>
      <c r="I1781" s="11"/>
      <c r="J1781" s="50"/>
      <c r="K1781" s="31" t="str">
        <f>_xlfn.IFNA(VLOOKUP(J1781,'@LIST'!$M$2:$N$481,2,FALSE),"")</f>
        <v/>
      </c>
      <c r="L1781" s="31"/>
      <c r="M1781" s="36"/>
      <c r="N1781" s="84"/>
      <c r="O1781" s="15" t="str">
        <f>_xlfn.IFNA(VLOOKUP(N1781, '@LIST'!$AO$2:$AP$5, 2, FALSE), "")</f>
        <v/>
      </c>
      <c r="P1781" s="87"/>
      <c r="Q1781" s="81" t="str">
        <f>_xlfn.IFNA(VLOOKUP(P1781, '@LIST'!$S$2:$T$25, 2, FALSE), "")</f>
        <v/>
      </c>
      <c r="R1781" s="16" t="str">
        <f>_xlfn.IFNA(VLOOKUP(P1781, '@LIST'!$U$2:$U$25, 2, FALSE), "")</f>
        <v/>
      </c>
      <c r="S1781" s="16" t="str">
        <f>_xlfn.IFNA(VLOOKUP(P1781, '@LIST'!$V$2:$W$25, 2, FALSE), "")</f>
        <v/>
      </c>
      <c r="T1781" s="16" t="str">
        <f>_xlfn.IFNA(VLOOKUP(P1781, '@LIST'!$X$2:$Y$25, 2, FALSE), "")</f>
        <v/>
      </c>
      <c r="U1781" s="16" t="str">
        <f>_xlfn.IFNA(VLOOKUP(P1781, '@LIST'!$Z$2:$AA$25, 2, FALSE), "")</f>
        <v/>
      </c>
      <c r="V1781" s="16" t="str">
        <f>_xlfn.IFNA(VLOOKUP(P1781, '@LIST'!$AB$2:$AC$25, 2, FALSE), "")</f>
        <v/>
      </c>
      <c r="W1781" s="16" t="str">
        <f>_xlfn.IFNA(VLOOKUP(P1781, '@LIST'!$AD$2:$AE$25, 2, FALSE), "")</f>
        <v/>
      </c>
      <c r="X1781" s="16" t="str">
        <f>_xlfn.IFNA(VLOOKUP(P1781, '@LIST'!$AF$2:$AG$25, 2, FALSE), "")</f>
        <v/>
      </c>
      <c r="Y1781" s="16" t="str">
        <f>_xlfn.IFNA(VLOOKUP(P1781, '@LIST'!$AH$2:$AI$25, 2, FALSE), "")</f>
        <v/>
      </c>
      <c r="Z1781" s="16" t="str">
        <f>_xlfn.IFNA(VLOOKUP(P1781, '@LIST'!$AJ$2:$AK$25, 2, FALSE), "")</f>
        <v/>
      </c>
      <c r="AA1781" s="16" t="str">
        <f>_xlfn.IFNA(VLOOKUP(P1781, '@LIST'!$AL$2:$AM$25, 2, FALSE), "")</f>
        <v/>
      </c>
      <c r="AB1781" s="65"/>
      <c r="AC1781" s="15" t="str">
        <f>_xlfn.IFNA(VLOOKUP(AB1781, '@LIST'!$AR$2:$AS$4, 2, FALSE), "")</f>
        <v/>
      </c>
      <c r="AD1781" s="84"/>
      <c r="AE1781" s="15" t="str">
        <f>_xlfn.IFNA(VLOOKUP(AD1781, '@LIST'!$AU$2:$AV$4, 2, FALSE), "")</f>
        <v/>
      </c>
    </row>
    <row r="1782" spans="1:31">
      <c r="A1782" s="8"/>
      <c r="B1782" s="14" t="str">
        <f>_xlfn.IFNA(VLOOKUP(A1782, '@LIST'!$A$8:$B$8, 2, FALSE), "")</f>
        <v/>
      </c>
      <c r="C1782" s="268"/>
      <c r="D1782" s="97"/>
      <c r="E1782" s="97"/>
      <c r="F1782" s="17"/>
      <c r="G1782" s="47"/>
      <c r="H1782" s="12" t="str">
        <f>_xlfn.IFNA(VLOOKUP(G1782,'@LIST'!$M$2:$N$481,2,FALSE),"")</f>
        <v/>
      </c>
      <c r="I1782" s="11"/>
      <c r="J1782" s="50"/>
      <c r="K1782" s="31" t="str">
        <f>_xlfn.IFNA(VLOOKUP(J1782,'@LIST'!$M$2:$N$481,2,FALSE),"")</f>
        <v/>
      </c>
      <c r="L1782" s="31"/>
      <c r="M1782" s="36"/>
      <c r="N1782" s="84"/>
      <c r="O1782" s="15" t="str">
        <f>_xlfn.IFNA(VLOOKUP(N1782, '@LIST'!$AO$2:$AP$5, 2, FALSE), "")</f>
        <v/>
      </c>
      <c r="P1782" s="87"/>
      <c r="Q1782" s="81" t="str">
        <f>_xlfn.IFNA(VLOOKUP(P1782, '@LIST'!$S$2:$T$25, 2, FALSE), "")</f>
        <v/>
      </c>
      <c r="R1782" s="16" t="str">
        <f>_xlfn.IFNA(VLOOKUP(P1782, '@LIST'!$U$2:$U$25, 2, FALSE), "")</f>
        <v/>
      </c>
      <c r="S1782" s="16" t="str">
        <f>_xlfn.IFNA(VLOOKUP(P1782, '@LIST'!$V$2:$W$25, 2, FALSE), "")</f>
        <v/>
      </c>
      <c r="T1782" s="16" t="str">
        <f>_xlfn.IFNA(VLOOKUP(P1782, '@LIST'!$X$2:$Y$25, 2, FALSE), "")</f>
        <v/>
      </c>
      <c r="U1782" s="16" t="str">
        <f>_xlfn.IFNA(VLOOKUP(P1782, '@LIST'!$Z$2:$AA$25, 2, FALSE), "")</f>
        <v/>
      </c>
      <c r="V1782" s="16" t="str">
        <f>_xlfn.IFNA(VLOOKUP(P1782, '@LIST'!$AB$2:$AC$25, 2, FALSE), "")</f>
        <v/>
      </c>
      <c r="W1782" s="16" t="str">
        <f>_xlfn.IFNA(VLOOKUP(P1782, '@LIST'!$AD$2:$AE$25, 2, FALSE), "")</f>
        <v/>
      </c>
      <c r="X1782" s="16" t="str">
        <f>_xlfn.IFNA(VLOOKUP(P1782, '@LIST'!$AF$2:$AG$25, 2, FALSE), "")</f>
        <v/>
      </c>
      <c r="Y1782" s="16" t="str">
        <f>_xlfn.IFNA(VLOOKUP(P1782, '@LIST'!$AH$2:$AI$25, 2, FALSE), "")</f>
        <v/>
      </c>
      <c r="Z1782" s="16" t="str">
        <f>_xlfn.IFNA(VLOOKUP(P1782, '@LIST'!$AJ$2:$AK$25, 2, FALSE), "")</f>
        <v/>
      </c>
      <c r="AA1782" s="16" t="str">
        <f>_xlfn.IFNA(VLOOKUP(P1782, '@LIST'!$AL$2:$AM$25, 2, FALSE), "")</f>
        <v/>
      </c>
      <c r="AB1782" s="65"/>
      <c r="AC1782" s="15" t="str">
        <f>_xlfn.IFNA(VLOOKUP(AB1782, '@LIST'!$AR$2:$AS$4, 2, FALSE), "")</f>
        <v/>
      </c>
      <c r="AD1782" s="84"/>
      <c r="AE1782" s="15" t="str">
        <f>_xlfn.IFNA(VLOOKUP(AD1782, '@LIST'!$AU$2:$AV$4, 2, FALSE), "")</f>
        <v/>
      </c>
    </row>
    <row r="1783" spans="1:31">
      <c r="A1783" s="8"/>
      <c r="B1783" s="14" t="str">
        <f>_xlfn.IFNA(VLOOKUP(A1783, '@LIST'!$A$8:$B$8, 2, FALSE), "")</f>
        <v/>
      </c>
      <c r="C1783" s="268"/>
      <c r="D1783" s="97"/>
      <c r="E1783" s="97"/>
      <c r="F1783" s="17"/>
      <c r="G1783" s="47"/>
      <c r="H1783" s="12" t="str">
        <f>_xlfn.IFNA(VLOOKUP(G1783,'@LIST'!$M$2:$N$481,2,FALSE),"")</f>
        <v/>
      </c>
      <c r="I1783" s="11"/>
      <c r="J1783" s="50"/>
      <c r="K1783" s="31" t="str">
        <f>_xlfn.IFNA(VLOOKUP(J1783,'@LIST'!$M$2:$N$481,2,FALSE),"")</f>
        <v/>
      </c>
      <c r="L1783" s="31"/>
      <c r="M1783" s="36"/>
      <c r="N1783" s="84"/>
      <c r="O1783" s="15" t="str">
        <f>_xlfn.IFNA(VLOOKUP(N1783, '@LIST'!$AO$2:$AP$5, 2, FALSE), "")</f>
        <v/>
      </c>
      <c r="P1783" s="87"/>
      <c r="Q1783" s="81" t="str">
        <f>_xlfn.IFNA(VLOOKUP(P1783, '@LIST'!$S$2:$T$25, 2, FALSE), "")</f>
        <v/>
      </c>
      <c r="R1783" s="16" t="str">
        <f>_xlfn.IFNA(VLOOKUP(P1783, '@LIST'!$U$2:$U$25, 2, FALSE), "")</f>
        <v/>
      </c>
      <c r="S1783" s="16" t="str">
        <f>_xlfn.IFNA(VLOOKUP(P1783, '@LIST'!$V$2:$W$25, 2, FALSE), "")</f>
        <v/>
      </c>
      <c r="T1783" s="16" t="str">
        <f>_xlfn.IFNA(VLOOKUP(P1783, '@LIST'!$X$2:$Y$25, 2, FALSE), "")</f>
        <v/>
      </c>
      <c r="U1783" s="16" t="str">
        <f>_xlfn.IFNA(VLOOKUP(P1783, '@LIST'!$Z$2:$AA$25, 2, FALSE), "")</f>
        <v/>
      </c>
      <c r="V1783" s="16" t="str">
        <f>_xlfn.IFNA(VLOOKUP(P1783, '@LIST'!$AB$2:$AC$25, 2, FALSE), "")</f>
        <v/>
      </c>
      <c r="W1783" s="16" t="str">
        <f>_xlfn.IFNA(VLOOKUP(P1783, '@LIST'!$AD$2:$AE$25, 2, FALSE), "")</f>
        <v/>
      </c>
      <c r="X1783" s="16" t="str">
        <f>_xlfn.IFNA(VLOOKUP(P1783, '@LIST'!$AF$2:$AG$25, 2, FALSE), "")</f>
        <v/>
      </c>
      <c r="Y1783" s="16" t="str">
        <f>_xlfn.IFNA(VLOOKUP(P1783, '@LIST'!$AH$2:$AI$25, 2, FALSE), "")</f>
        <v/>
      </c>
      <c r="Z1783" s="16" t="str">
        <f>_xlfn.IFNA(VLOOKUP(P1783, '@LIST'!$AJ$2:$AK$25, 2, FALSE), "")</f>
        <v/>
      </c>
      <c r="AA1783" s="16" t="str">
        <f>_xlfn.IFNA(VLOOKUP(P1783, '@LIST'!$AL$2:$AM$25, 2, FALSE), "")</f>
        <v/>
      </c>
      <c r="AB1783" s="65"/>
      <c r="AC1783" s="15" t="str">
        <f>_xlfn.IFNA(VLOOKUP(AB1783, '@LIST'!$AR$2:$AS$4, 2, FALSE), "")</f>
        <v/>
      </c>
      <c r="AD1783" s="84"/>
      <c r="AE1783" s="15" t="str">
        <f>_xlfn.IFNA(VLOOKUP(AD1783, '@LIST'!$AU$2:$AV$4, 2, FALSE), "")</f>
        <v/>
      </c>
    </row>
    <row r="1784" spans="1:31">
      <c r="A1784" s="8"/>
      <c r="B1784" s="14" t="str">
        <f>_xlfn.IFNA(VLOOKUP(A1784, '@LIST'!$A$8:$B$8, 2, FALSE), "")</f>
        <v/>
      </c>
      <c r="C1784" s="268"/>
      <c r="D1784" s="97"/>
      <c r="E1784" s="97"/>
      <c r="F1784" s="17"/>
      <c r="G1784" s="47"/>
      <c r="H1784" s="12" t="str">
        <f>_xlfn.IFNA(VLOOKUP(G1784,'@LIST'!$M$2:$N$481,2,FALSE),"")</f>
        <v/>
      </c>
      <c r="I1784" s="11"/>
      <c r="J1784" s="50"/>
      <c r="K1784" s="31" t="str">
        <f>_xlfn.IFNA(VLOOKUP(J1784,'@LIST'!$M$2:$N$481,2,FALSE),"")</f>
        <v/>
      </c>
      <c r="L1784" s="31"/>
      <c r="M1784" s="36"/>
      <c r="N1784" s="84"/>
      <c r="O1784" s="15" t="str">
        <f>_xlfn.IFNA(VLOOKUP(N1784, '@LIST'!$AO$2:$AP$5, 2, FALSE), "")</f>
        <v/>
      </c>
      <c r="P1784" s="87"/>
      <c r="Q1784" s="81" t="str">
        <f>_xlfn.IFNA(VLOOKUP(P1784, '@LIST'!$S$2:$T$25, 2, FALSE), "")</f>
        <v/>
      </c>
      <c r="R1784" s="16" t="str">
        <f>_xlfn.IFNA(VLOOKUP(P1784, '@LIST'!$U$2:$U$25, 2, FALSE), "")</f>
        <v/>
      </c>
      <c r="S1784" s="16" t="str">
        <f>_xlfn.IFNA(VLOOKUP(P1784, '@LIST'!$V$2:$W$25, 2, FALSE), "")</f>
        <v/>
      </c>
      <c r="T1784" s="16" t="str">
        <f>_xlfn.IFNA(VLOOKUP(P1784, '@LIST'!$X$2:$Y$25, 2, FALSE), "")</f>
        <v/>
      </c>
      <c r="U1784" s="16" t="str">
        <f>_xlfn.IFNA(VLOOKUP(P1784, '@LIST'!$Z$2:$AA$25, 2, FALSE), "")</f>
        <v/>
      </c>
      <c r="V1784" s="16" t="str">
        <f>_xlfn.IFNA(VLOOKUP(P1784, '@LIST'!$AB$2:$AC$25, 2, FALSE), "")</f>
        <v/>
      </c>
      <c r="W1784" s="16" t="str">
        <f>_xlfn.IFNA(VLOOKUP(P1784, '@LIST'!$AD$2:$AE$25, 2, FALSE), "")</f>
        <v/>
      </c>
      <c r="X1784" s="16" t="str">
        <f>_xlfn.IFNA(VLOOKUP(P1784, '@LIST'!$AF$2:$AG$25, 2, FALSE), "")</f>
        <v/>
      </c>
      <c r="Y1784" s="16" t="str">
        <f>_xlfn.IFNA(VLOOKUP(P1784, '@LIST'!$AH$2:$AI$25, 2, FALSE), "")</f>
        <v/>
      </c>
      <c r="Z1784" s="16" t="str">
        <f>_xlfn.IFNA(VLOOKUP(P1784, '@LIST'!$AJ$2:$AK$25, 2, FALSE), "")</f>
        <v/>
      </c>
      <c r="AA1784" s="16" t="str">
        <f>_xlfn.IFNA(VLOOKUP(P1784, '@LIST'!$AL$2:$AM$25, 2, FALSE), "")</f>
        <v/>
      </c>
      <c r="AB1784" s="65"/>
      <c r="AC1784" s="15" t="str">
        <f>_xlfn.IFNA(VLOOKUP(AB1784, '@LIST'!$AR$2:$AS$4, 2, FALSE), "")</f>
        <v/>
      </c>
      <c r="AD1784" s="84"/>
      <c r="AE1784" s="15" t="str">
        <f>_xlfn.IFNA(VLOOKUP(AD1784, '@LIST'!$AU$2:$AV$4, 2, FALSE), "")</f>
        <v/>
      </c>
    </row>
    <row r="1785" spans="1:31">
      <c r="A1785" s="8"/>
      <c r="B1785" s="14" t="str">
        <f>_xlfn.IFNA(VLOOKUP(A1785, '@LIST'!$A$8:$B$8, 2, FALSE), "")</f>
        <v/>
      </c>
      <c r="C1785" s="268"/>
      <c r="D1785" s="97"/>
      <c r="E1785" s="97"/>
      <c r="F1785" s="17"/>
      <c r="G1785" s="47"/>
      <c r="H1785" s="12" t="str">
        <f>_xlfn.IFNA(VLOOKUP(G1785,'@LIST'!$M$2:$N$481,2,FALSE),"")</f>
        <v/>
      </c>
      <c r="I1785" s="11"/>
      <c r="J1785" s="50"/>
      <c r="K1785" s="31" t="str">
        <f>_xlfn.IFNA(VLOOKUP(J1785,'@LIST'!$M$2:$N$481,2,FALSE),"")</f>
        <v/>
      </c>
      <c r="L1785" s="31"/>
      <c r="M1785" s="36"/>
      <c r="N1785" s="84"/>
      <c r="O1785" s="15" t="str">
        <f>_xlfn.IFNA(VLOOKUP(N1785, '@LIST'!$AO$2:$AP$5, 2, FALSE), "")</f>
        <v/>
      </c>
      <c r="P1785" s="87"/>
      <c r="Q1785" s="81" t="str">
        <f>_xlfn.IFNA(VLOOKUP(P1785, '@LIST'!$S$2:$T$25, 2, FALSE), "")</f>
        <v/>
      </c>
      <c r="R1785" s="16" t="str">
        <f>_xlfn.IFNA(VLOOKUP(P1785, '@LIST'!$U$2:$U$25, 2, FALSE), "")</f>
        <v/>
      </c>
      <c r="S1785" s="16" t="str">
        <f>_xlfn.IFNA(VLOOKUP(P1785, '@LIST'!$V$2:$W$25, 2, FALSE), "")</f>
        <v/>
      </c>
      <c r="T1785" s="16" t="str">
        <f>_xlfn.IFNA(VLOOKUP(P1785, '@LIST'!$X$2:$Y$25, 2, FALSE), "")</f>
        <v/>
      </c>
      <c r="U1785" s="16" t="str">
        <f>_xlfn.IFNA(VLOOKUP(P1785, '@LIST'!$Z$2:$AA$25, 2, FALSE), "")</f>
        <v/>
      </c>
      <c r="V1785" s="16" t="str">
        <f>_xlfn.IFNA(VLOOKUP(P1785, '@LIST'!$AB$2:$AC$25, 2, FALSE), "")</f>
        <v/>
      </c>
      <c r="W1785" s="16" t="str">
        <f>_xlfn.IFNA(VLOOKUP(P1785, '@LIST'!$AD$2:$AE$25, 2, FALSE), "")</f>
        <v/>
      </c>
      <c r="X1785" s="16" t="str">
        <f>_xlfn.IFNA(VLOOKUP(P1785, '@LIST'!$AF$2:$AG$25, 2, FALSE), "")</f>
        <v/>
      </c>
      <c r="Y1785" s="16" t="str">
        <f>_xlfn.IFNA(VLOOKUP(P1785, '@LIST'!$AH$2:$AI$25, 2, FALSE), "")</f>
        <v/>
      </c>
      <c r="Z1785" s="16" t="str">
        <f>_xlfn.IFNA(VLOOKUP(P1785, '@LIST'!$AJ$2:$AK$25, 2, FALSE), "")</f>
        <v/>
      </c>
      <c r="AA1785" s="16" t="str">
        <f>_xlfn.IFNA(VLOOKUP(P1785, '@LIST'!$AL$2:$AM$25, 2, FALSE), "")</f>
        <v/>
      </c>
      <c r="AB1785" s="65"/>
      <c r="AC1785" s="15" t="str">
        <f>_xlfn.IFNA(VLOOKUP(AB1785, '@LIST'!$AR$2:$AS$4, 2, FALSE), "")</f>
        <v/>
      </c>
      <c r="AD1785" s="84"/>
      <c r="AE1785" s="15" t="str">
        <f>_xlfn.IFNA(VLOOKUP(AD1785, '@LIST'!$AU$2:$AV$4, 2, FALSE), "")</f>
        <v/>
      </c>
    </row>
    <row r="1786" spans="1:31">
      <c r="A1786" s="8"/>
      <c r="B1786" s="14" t="str">
        <f>_xlfn.IFNA(VLOOKUP(A1786, '@LIST'!$A$8:$B$8, 2, FALSE), "")</f>
        <v/>
      </c>
      <c r="C1786" s="268"/>
      <c r="D1786" s="97"/>
      <c r="E1786" s="97"/>
      <c r="F1786" s="17"/>
      <c r="G1786" s="47"/>
      <c r="H1786" s="12" t="str">
        <f>_xlfn.IFNA(VLOOKUP(G1786,'@LIST'!$M$2:$N$481,2,FALSE),"")</f>
        <v/>
      </c>
      <c r="I1786" s="11"/>
      <c r="J1786" s="50"/>
      <c r="K1786" s="31" t="str">
        <f>_xlfn.IFNA(VLOOKUP(J1786,'@LIST'!$M$2:$N$481,2,FALSE),"")</f>
        <v/>
      </c>
      <c r="L1786" s="31"/>
      <c r="M1786" s="36"/>
      <c r="N1786" s="84"/>
      <c r="O1786" s="15" t="str">
        <f>_xlfn.IFNA(VLOOKUP(N1786, '@LIST'!$AO$2:$AP$5, 2, FALSE), "")</f>
        <v/>
      </c>
      <c r="P1786" s="87"/>
      <c r="Q1786" s="81" t="str">
        <f>_xlfn.IFNA(VLOOKUP(P1786, '@LIST'!$S$2:$T$25, 2, FALSE), "")</f>
        <v/>
      </c>
      <c r="R1786" s="16" t="str">
        <f>_xlfn.IFNA(VLOOKUP(P1786, '@LIST'!$U$2:$U$25, 2, FALSE), "")</f>
        <v/>
      </c>
      <c r="S1786" s="16" t="str">
        <f>_xlfn.IFNA(VLOOKUP(P1786, '@LIST'!$V$2:$W$25, 2, FALSE), "")</f>
        <v/>
      </c>
      <c r="T1786" s="16" t="str">
        <f>_xlfn.IFNA(VLOOKUP(P1786, '@LIST'!$X$2:$Y$25, 2, FALSE), "")</f>
        <v/>
      </c>
      <c r="U1786" s="16" t="str">
        <f>_xlfn.IFNA(VLOOKUP(P1786, '@LIST'!$Z$2:$AA$25, 2, FALSE), "")</f>
        <v/>
      </c>
      <c r="V1786" s="16" t="str">
        <f>_xlfn.IFNA(VLOOKUP(P1786, '@LIST'!$AB$2:$AC$25, 2, FALSE), "")</f>
        <v/>
      </c>
      <c r="W1786" s="16" t="str">
        <f>_xlfn.IFNA(VLOOKUP(P1786, '@LIST'!$AD$2:$AE$25, 2, FALSE), "")</f>
        <v/>
      </c>
      <c r="X1786" s="16" t="str">
        <f>_xlfn.IFNA(VLOOKUP(P1786, '@LIST'!$AF$2:$AG$25, 2, FALSE), "")</f>
        <v/>
      </c>
      <c r="Y1786" s="16" t="str">
        <f>_xlfn.IFNA(VLOOKUP(P1786, '@LIST'!$AH$2:$AI$25, 2, FALSE), "")</f>
        <v/>
      </c>
      <c r="Z1786" s="16" t="str">
        <f>_xlfn.IFNA(VLOOKUP(P1786, '@LIST'!$AJ$2:$AK$25, 2, FALSE), "")</f>
        <v/>
      </c>
      <c r="AA1786" s="16" t="str">
        <f>_xlfn.IFNA(VLOOKUP(P1786, '@LIST'!$AL$2:$AM$25, 2, FALSE), "")</f>
        <v/>
      </c>
      <c r="AB1786" s="65"/>
      <c r="AC1786" s="15" t="str">
        <f>_xlfn.IFNA(VLOOKUP(AB1786, '@LIST'!$AR$2:$AS$4, 2, FALSE), "")</f>
        <v/>
      </c>
      <c r="AD1786" s="84"/>
      <c r="AE1786" s="15" t="str">
        <f>_xlfn.IFNA(VLOOKUP(AD1786, '@LIST'!$AU$2:$AV$4, 2, FALSE), "")</f>
        <v/>
      </c>
    </row>
    <row r="1787" spans="1:31">
      <c r="A1787" s="8"/>
      <c r="B1787" s="14" t="str">
        <f>_xlfn.IFNA(VLOOKUP(A1787, '@LIST'!$A$8:$B$8, 2, FALSE), "")</f>
        <v/>
      </c>
      <c r="C1787" s="268"/>
      <c r="D1787" s="97"/>
      <c r="E1787" s="97"/>
      <c r="F1787" s="17"/>
      <c r="G1787" s="47"/>
      <c r="H1787" s="12" t="str">
        <f>_xlfn.IFNA(VLOOKUP(G1787,'@LIST'!$M$2:$N$481,2,FALSE),"")</f>
        <v/>
      </c>
      <c r="I1787" s="11"/>
      <c r="J1787" s="50"/>
      <c r="K1787" s="31" t="str">
        <f>_xlfn.IFNA(VLOOKUP(J1787,'@LIST'!$M$2:$N$481,2,FALSE),"")</f>
        <v/>
      </c>
      <c r="L1787" s="31"/>
      <c r="M1787" s="36"/>
      <c r="N1787" s="84"/>
      <c r="O1787" s="15" t="str">
        <f>_xlfn.IFNA(VLOOKUP(N1787, '@LIST'!$AO$2:$AP$5, 2, FALSE), "")</f>
        <v/>
      </c>
      <c r="P1787" s="87"/>
      <c r="Q1787" s="81" t="str">
        <f>_xlfn.IFNA(VLOOKUP(P1787, '@LIST'!$S$2:$T$25, 2, FALSE), "")</f>
        <v/>
      </c>
      <c r="R1787" s="16" t="str">
        <f>_xlfn.IFNA(VLOOKUP(P1787, '@LIST'!$U$2:$U$25, 2, FALSE), "")</f>
        <v/>
      </c>
      <c r="S1787" s="16" t="str">
        <f>_xlfn.IFNA(VLOOKUP(P1787, '@LIST'!$V$2:$W$25, 2, FALSE), "")</f>
        <v/>
      </c>
      <c r="T1787" s="16" t="str">
        <f>_xlfn.IFNA(VLOOKUP(P1787, '@LIST'!$X$2:$Y$25, 2, FALSE), "")</f>
        <v/>
      </c>
      <c r="U1787" s="16" t="str">
        <f>_xlfn.IFNA(VLOOKUP(P1787, '@LIST'!$Z$2:$AA$25, 2, FALSE), "")</f>
        <v/>
      </c>
      <c r="V1787" s="16" t="str">
        <f>_xlfn.IFNA(VLOOKUP(P1787, '@LIST'!$AB$2:$AC$25, 2, FALSE), "")</f>
        <v/>
      </c>
      <c r="W1787" s="16" t="str">
        <f>_xlfn.IFNA(VLOOKUP(P1787, '@LIST'!$AD$2:$AE$25, 2, FALSE), "")</f>
        <v/>
      </c>
      <c r="X1787" s="16" t="str">
        <f>_xlfn.IFNA(VLOOKUP(P1787, '@LIST'!$AF$2:$AG$25, 2, FALSE), "")</f>
        <v/>
      </c>
      <c r="Y1787" s="16" t="str">
        <f>_xlfn.IFNA(VLOOKUP(P1787, '@LIST'!$AH$2:$AI$25, 2, FALSE), "")</f>
        <v/>
      </c>
      <c r="Z1787" s="16" t="str">
        <f>_xlfn.IFNA(VLOOKUP(P1787, '@LIST'!$AJ$2:$AK$25, 2, FALSE), "")</f>
        <v/>
      </c>
      <c r="AA1787" s="16" t="str">
        <f>_xlfn.IFNA(VLOOKUP(P1787, '@LIST'!$AL$2:$AM$25, 2, FALSE), "")</f>
        <v/>
      </c>
      <c r="AB1787" s="65"/>
      <c r="AC1787" s="15" t="str">
        <f>_xlfn.IFNA(VLOOKUP(AB1787, '@LIST'!$AR$2:$AS$4, 2, FALSE), "")</f>
        <v/>
      </c>
      <c r="AD1787" s="84"/>
      <c r="AE1787" s="15" t="str">
        <f>_xlfn.IFNA(VLOOKUP(AD1787, '@LIST'!$AU$2:$AV$4, 2, FALSE), "")</f>
        <v/>
      </c>
    </row>
    <row r="1788" spans="1:31">
      <c r="A1788" s="8"/>
      <c r="B1788" s="14" t="str">
        <f>_xlfn.IFNA(VLOOKUP(A1788, '@LIST'!$A$8:$B$8, 2, FALSE), "")</f>
        <v/>
      </c>
      <c r="C1788" s="268"/>
      <c r="D1788" s="97"/>
      <c r="E1788" s="97"/>
      <c r="F1788" s="17"/>
      <c r="G1788" s="47"/>
      <c r="H1788" s="12" t="str">
        <f>_xlfn.IFNA(VLOOKUP(G1788,'@LIST'!$M$2:$N$481,2,FALSE),"")</f>
        <v/>
      </c>
      <c r="I1788" s="11"/>
      <c r="J1788" s="50"/>
      <c r="K1788" s="31" t="str">
        <f>_xlfn.IFNA(VLOOKUP(J1788,'@LIST'!$M$2:$N$481,2,FALSE),"")</f>
        <v/>
      </c>
      <c r="L1788" s="31"/>
      <c r="M1788" s="36"/>
      <c r="N1788" s="84"/>
      <c r="O1788" s="15" t="str">
        <f>_xlfn.IFNA(VLOOKUP(N1788, '@LIST'!$AO$2:$AP$5, 2, FALSE), "")</f>
        <v/>
      </c>
      <c r="P1788" s="87"/>
      <c r="Q1788" s="81" t="str">
        <f>_xlfn.IFNA(VLOOKUP(P1788, '@LIST'!$S$2:$T$25, 2, FALSE), "")</f>
        <v/>
      </c>
      <c r="R1788" s="16" t="str">
        <f>_xlfn.IFNA(VLOOKUP(P1788, '@LIST'!$U$2:$U$25, 2, FALSE), "")</f>
        <v/>
      </c>
      <c r="S1788" s="16" t="str">
        <f>_xlfn.IFNA(VLOOKUP(P1788, '@LIST'!$V$2:$W$25, 2, FALSE), "")</f>
        <v/>
      </c>
      <c r="T1788" s="16" t="str">
        <f>_xlfn.IFNA(VLOOKUP(P1788, '@LIST'!$X$2:$Y$25, 2, FALSE), "")</f>
        <v/>
      </c>
      <c r="U1788" s="16" t="str">
        <f>_xlfn.IFNA(VLOOKUP(P1788, '@LIST'!$Z$2:$AA$25, 2, FALSE), "")</f>
        <v/>
      </c>
      <c r="V1788" s="16" t="str">
        <f>_xlfn.IFNA(VLOOKUP(P1788, '@LIST'!$AB$2:$AC$25, 2, FALSE), "")</f>
        <v/>
      </c>
      <c r="W1788" s="16" t="str">
        <f>_xlfn.IFNA(VLOOKUP(P1788, '@LIST'!$AD$2:$AE$25, 2, FALSE), "")</f>
        <v/>
      </c>
      <c r="X1788" s="16" t="str">
        <f>_xlfn.IFNA(VLOOKUP(P1788, '@LIST'!$AF$2:$AG$25, 2, FALSE), "")</f>
        <v/>
      </c>
      <c r="Y1788" s="16" t="str">
        <f>_xlfn.IFNA(VLOOKUP(P1788, '@LIST'!$AH$2:$AI$25, 2, FALSE), "")</f>
        <v/>
      </c>
      <c r="Z1788" s="16" t="str">
        <f>_xlfn.IFNA(VLOOKUP(P1788, '@LIST'!$AJ$2:$AK$25, 2, FALSE), "")</f>
        <v/>
      </c>
      <c r="AA1788" s="16" t="str">
        <f>_xlfn.IFNA(VLOOKUP(P1788, '@LIST'!$AL$2:$AM$25, 2, FALSE), "")</f>
        <v/>
      </c>
      <c r="AB1788" s="65"/>
      <c r="AC1788" s="15" t="str">
        <f>_xlfn.IFNA(VLOOKUP(AB1788, '@LIST'!$AR$2:$AS$4, 2, FALSE), "")</f>
        <v/>
      </c>
      <c r="AD1788" s="84"/>
      <c r="AE1788" s="15" t="str">
        <f>_xlfn.IFNA(VLOOKUP(AD1788, '@LIST'!$AU$2:$AV$4, 2, FALSE), "")</f>
        <v/>
      </c>
    </row>
    <row r="1789" spans="1:31">
      <c r="A1789" s="8"/>
      <c r="B1789" s="14" t="str">
        <f>_xlfn.IFNA(VLOOKUP(A1789, '@LIST'!$A$8:$B$8, 2, FALSE), "")</f>
        <v/>
      </c>
      <c r="C1789" s="268"/>
      <c r="D1789" s="97"/>
      <c r="E1789" s="97"/>
      <c r="F1789" s="17"/>
      <c r="G1789" s="47"/>
      <c r="H1789" s="12" t="str">
        <f>_xlfn.IFNA(VLOOKUP(G1789,'@LIST'!$M$2:$N$481,2,FALSE),"")</f>
        <v/>
      </c>
      <c r="I1789" s="11"/>
      <c r="J1789" s="50"/>
      <c r="K1789" s="31" t="str">
        <f>_xlfn.IFNA(VLOOKUP(J1789,'@LIST'!$M$2:$N$481,2,FALSE),"")</f>
        <v/>
      </c>
      <c r="L1789" s="31"/>
      <c r="M1789" s="36"/>
      <c r="N1789" s="84"/>
      <c r="O1789" s="15" t="str">
        <f>_xlfn.IFNA(VLOOKUP(N1789, '@LIST'!$AO$2:$AP$5, 2, FALSE), "")</f>
        <v/>
      </c>
      <c r="P1789" s="87"/>
      <c r="Q1789" s="81" t="str">
        <f>_xlfn.IFNA(VLOOKUP(P1789, '@LIST'!$S$2:$T$25, 2, FALSE), "")</f>
        <v/>
      </c>
      <c r="R1789" s="16" t="str">
        <f>_xlfn.IFNA(VLOOKUP(P1789, '@LIST'!$U$2:$U$25, 2, FALSE), "")</f>
        <v/>
      </c>
      <c r="S1789" s="16" t="str">
        <f>_xlfn.IFNA(VLOOKUP(P1789, '@LIST'!$V$2:$W$25, 2, FALSE), "")</f>
        <v/>
      </c>
      <c r="T1789" s="16" t="str">
        <f>_xlfn.IFNA(VLOOKUP(P1789, '@LIST'!$X$2:$Y$25, 2, FALSE), "")</f>
        <v/>
      </c>
      <c r="U1789" s="16" t="str">
        <f>_xlfn.IFNA(VLOOKUP(P1789, '@LIST'!$Z$2:$AA$25, 2, FALSE), "")</f>
        <v/>
      </c>
      <c r="V1789" s="16" t="str">
        <f>_xlfn.IFNA(VLOOKUP(P1789, '@LIST'!$AB$2:$AC$25, 2, FALSE), "")</f>
        <v/>
      </c>
      <c r="W1789" s="16" t="str">
        <f>_xlfn.IFNA(VLOOKUP(P1789, '@LIST'!$AD$2:$AE$25, 2, FALSE), "")</f>
        <v/>
      </c>
      <c r="X1789" s="16" t="str">
        <f>_xlfn.IFNA(VLOOKUP(P1789, '@LIST'!$AF$2:$AG$25, 2, FALSE), "")</f>
        <v/>
      </c>
      <c r="Y1789" s="16" t="str">
        <f>_xlfn.IFNA(VLOOKUP(P1789, '@LIST'!$AH$2:$AI$25, 2, FALSE), "")</f>
        <v/>
      </c>
      <c r="Z1789" s="16" t="str">
        <f>_xlfn.IFNA(VLOOKUP(P1789, '@LIST'!$AJ$2:$AK$25, 2, FALSE), "")</f>
        <v/>
      </c>
      <c r="AA1789" s="16" t="str">
        <f>_xlfn.IFNA(VLOOKUP(P1789, '@LIST'!$AL$2:$AM$25, 2, FALSE), "")</f>
        <v/>
      </c>
      <c r="AB1789" s="65"/>
      <c r="AC1789" s="15" t="str">
        <f>_xlfn.IFNA(VLOOKUP(AB1789, '@LIST'!$AR$2:$AS$4, 2, FALSE), "")</f>
        <v/>
      </c>
      <c r="AD1789" s="84"/>
      <c r="AE1789" s="15" t="str">
        <f>_xlfn.IFNA(VLOOKUP(AD1789, '@LIST'!$AU$2:$AV$4, 2, FALSE), "")</f>
        <v/>
      </c>
    </row>
    <row r="1790" spans="1:31">
      <c r="A1790" s="8"/>
      <c r="B1790" s="14" t="str">
        <f>_xlfn.IFNA(VLOOKUP(A1790, '@LIST'!$A$8:$B$8, 2, FALSE), "")</f>
        <v/>
      </c>
      <c r="C1790" s="268"/>
      <c r="D1790" s="97"/>
      <c r="E1790" s="97"/>
      <c r="F1790" s="17"/>
      <c r="G1790" s="47"/>
      <c r="H1790" s="12" t="str">
        <f>_xlfn.IFNA(VLOOKUP(G1790,'@LIST'!$M$2:$N$481,2,FALSE),"")</f>
        <v/>
      </c>
      <c r="I1790" s="11"/>
      <c r="J1790" s="50"/>
      <c r="K1790" s="31" t="str">
        <f>_xlfn.IFNA(VLOOKUP(J1790,'@LIST'!$M$2:$N$481,2,FALSE),"")</f>
        <v/>
      </c>
      <c r="L1790" s="31"/>
      <c r="M1790" s="36"/>
      <c r="N1790" s="84"/>
      <c r="O1790" s="15" t="str">
        <f>_xlfn.IFNA(VLOOKUP(N1790, '@LIST'!$AO$2:$AP$5, 2, FALSE), "")</f>
        <v/>
      </c>
      <c r="P1790" s="87"/>
      <c r="Q1790" s="81" t="str">
        <f>_xlfn.IFNA(VLOOKUP(P1790, '@LIST'!$S$2:$T$25, 2, FALSE), "")</f>
        <v/>
      </c>
      <c r="R1790" s="16" t="str">
        <f>_xlfn.IFNA(VLOOKUP(P1790, '@LIST'!$U$2:$U$25, 2, FALSE), "")</f>
        <v/>
      </c>
      <c r="S1790" s="16" t="str">
        <f>_xlfn.IFNA(VLOOKUP(P1790, '@LIST'!$V$2:$W$25, 2, FALSE), "")</f>
        <v/>
      </c>
      <c r="T1790" s="16" t="str">
        <f>_xlfn.IFNA(VLOOKUP(P1790, '@LIST'!$X$2:$Y$25, 2, FALSE), "")</f>
        <v/>
      </c>
      <c r="U1790" s="16" t="str">
        <f>_xlfn.IFNA(VLOOKUP(P1790, '@LIST'!$Z$2:$AA$25, 2, FALSE), "")</f>
        <v/>
      </c>
      <c r="V1790" s="16" t="str">
        <f>_xlfn.IFNA(VLOOKUP(P1790, '@LIST'!$AB$2:$AC$25, 2, FALSE), "")</f>
        <v/>
      </c>
      <c r="W1790" s="16" t="str">
        <f>_xlfn.IFNA(VLOOKUP(P1790, '@LIST'!$AD$2:$AE$25, 2, FALSE), "")</f>
        <v/>
      </c>
      <c r="X1790" s="16" t="str">
        <f>_xlfn.IFNA(VLOOKUP(P1790, '@LIST'!$AF$2:$AG$25, 2, FALSE), "")</f>
        <v/>
      </c>
      <c r="Y1790" s="16" t="str">
        <f>_xlfn.IFNA(VLOOKUP(P1790, '@LIST'!$AH$2:$AI$25, 2, FALSE), "")</f>
        <v/>
      </c>
      <c r="Z1790" s="16" t="str">
        <f>_xlfn.IFNA(VLOOKUP(P1790, '@LIST'!$AJ$2:$AK$25, 2, FALSE), "")</f>
        <v/>
      </c>
      <c r="AA1790" s="16" t="str">
        <f>_xlfn.IFNA(VLOOKUP(P1790, '@LIST'!$AL$2:$AM$25, 2, FALSE), "")</f>
        <v/>
      </c>
      <c r="AB1790" s="65"/>
      <c r="AC1790" s="15" t="str">
        <f>_xlfn.IFNA(VLOOKUP(AB1790, '@LIST'!$AR$2:$AS$4, 2, FALSE), "")</f>
        <v/>
      </c>
      <c r="AD1790" s="84"/>
      <c r="AE1790" s="15" t="str">
        <f>_xlfn.IFNA(VLOOKUP(AD1790, '@LIST'!$AU$2:$AV$4, 2, FALSE), "")</f>
        <v/>
      </c>
    </row>
    <row r="1791" spans="1:31">
      <c r="A1791" s="8"/>
      <c r="B1791" s="14" t="str">
        <f>_xlfn.IFNA(VLOOKUP(A1791, '@LIST'!$A$8:$B$8, 2, FALSE), "")</f>
        <v/>
      </c>
      <c r="C1791" s="268"/>
      <c r="D1791" s="97"/>
      <c r="E1791" s="97"/>
      <c r="F1791" s="17"/>
      <c r="G1791" s="47"/>
      <c r="H1791" s="12" t="str">
        <f>_xlfn.IFNA(VLOOKUP(G1791,'@LIST'!$M$2:$N$481,2,FALSE),"")</f>
        <v/>
      </c>
      <c r="I1791" s="11"/>
      <c r="J1791" s="50"/>
      <c r="K1791" s="31" t="str">
        <f>_xlfn.IFNA(VLOOKUP(J1791,'@LIST'!$M$2:$N$481,2,FALSE),"")</f>
        <v/>
      </c>
      <c r="L1791" s="31"/>
      <c r="M1791" s="36"/>
      <c r="N1791" s="84"/>
      <c r="O1791" s="15" t="str">
        <f>_xlfn.IFNA(VLOOKUP(N1791, '@LIST'!$AO$2:$AP$5, 2, FALSE), "")</f>
        <v/>
      </c>
      <c r="P1791" s="87"/>
      <c r="Q1791" s="81" t="str">
        <f>_xlfn.IFNA(VLOOKUP(P1791, '@LIST'!$S$2:$T$25, 2, FALSE), "")</f>
        <v/>
      </c>
      <c r="R1791" s="16" t="str">
        <f>_xlfn.IFNA(VLOOKUP(P1791, '@LIST'!$U$2:$U$25, 2, FALSE), "")</f>
        <v/>
      </c>
      <c r="S1791" s="16" t="str">
        <f>_xlfn.IFNA(VLOOKUP(P1791, '@LIST'!$V$2:$W$25, 2, FALSE), "")</f>
        <v/>
      </c>
      <c r="T1791" s="16" t="str">
        <f>_xlfn.IFNA(VLOOKUP(P1791, '@LIST'!$X$2:$Y$25, 2, FALSE), "")</f>
        <v/>
      </c>
      <c r="U1791" s="16" t="str">
        <f>_xlfn.IFNA(VLOOKUP(P1791, '@LIST'!$Z$2:$AA$25, 2, FALSE), "")</f>
        <v/>
      </c>
      <c r="V1791" s="16" t="str">
        <f>_xlfn.IFNA(VLOOKUP(P1791, '@LIST'!$AB$2:$AC$25, 2, FALSE), "")</f>
        <v/>
      </c>
      <c r="W1791" s="16" t="str">
        <f>_xlfn.IFNA(VLOOKUP(P1791, '@LIST'!$AD$2:$AE$25, 2, FALSE), "")</f>
        <v/>
      </c>
      <c r="X1791" s="16" t="str">
        <f>_xlfn.IFNA(VLOOKUP(P1791, '@LIST'!$AF$2:$AG$25, 2, FALSE), "")</f>
        <v/>
      </c>
      <c r="Y1791" s="16" t="str">
        <f>_xlfn.IFNA(VLOOKUP(P1791, '@LIST'!$AH$2:$AI$25, 2, FALSE), "")</f>
        <v/>
      </c>
      <c r="Z1791" s="16" t="str">
        <f>_xlfn.IFNA(VLOOKUP(P1791, '@LIST'!$AJ$2:$AK$25, 2, FALSE), "")</f>
        <v/>
      </c>
      <c r="AA1791" s="16" t="str">
        <f>_xlfn.IFNA(VLOOKUP(P1791, '@LIST'!$AL$2:$AM$25, 2, FALSE), "")</f>
        <v/>
      </c>
      <c r="AB1791" s="65"/>
      <c r="AC1791" s="15" t="str">
        <f>_xlfn.IFNA(VLOOKUP(AB1791, '@LIST'!$AR$2:$AS$4, 2, FALSE), "")</f>
        <v/>
      </c>
      <c r="AD1791" s="84"/>
      <c r="AE1791" s="15" t="str">
        <f>_xlfn.IFNA(VLOOKUP(AD1791, '@LIST'!$AU$2:$AV$4, 2, FALSE), "")</f>
        <v/>
      </c>
    </row>
    <row r="1792" spans="1:31">
      <c r="A1792" s="8"/>
      <c r="B1792" s="14" t="str">
        <f>_xlfn.IFNA(VLOOKUP(A1792, '@LIST'!$A$8:$B$8, 2, FALSE), "")</f>
        <v/>
      </c>
      <c r="C1792" s="268"/>
      <c r="D1792" s="97"/>
      <c r="E1792" s="97"/>
      <c r="F1792" s="17"/>
      <c r="G1792" s="47"/>
      <c r="H1792" s="12" t="str">
        <f>_xlfn.IFNA(VLOOKUP(G1792,'@LIST'!$M$2:$N$481,2,FALSE),"")</f>
        <v/>
      </c>
      <c r="I1792" s="11"/>
      <c r="J1792" s="50"/>
      <c r="K1792" s="31" t="str">
        <f>_xlfn.IFNA(VLOOKUP(J1792,'@LIST'!$M$2:$N$481,2,FALSE),"")</f>
        <v/>
      </c>
      <c r="L1792" s="31"/>
      <c r="M1792" s="36"/>
      <c r="N1792" s="84"/>
      <c r="O1792" s="15" t="str">
        <f>_xlfn.IFNA(VLOOKUP(N1792, '@LIST'!$AO$2:$AP$5, 2, FALSE), "")</f>
        <v/>
      </c>
      <c r="P1792" s="87"/>
      <c r="Q1792" s="81" t="str">
        <f>_xlfn.IFNA(VLOOKUP(P1792, '@LIST'!$S$2:$T$25, 2, FALSE), "")</f>
        <v/>
      </c>
      <c r="R1792" s="16" t="str">
        <f>_xlfn.IFNA(VLOOKUP(P1792, '@LIST'!$U$2:$U$25, 2, FALSE), "")</f>
        <v/>
      </c>
      <c r="S1792" s="16" t="str">
        <f>_xlfn.IFNA(VLOOKUP(P1792, '@LIST'!$V$2:$W$25, 2, FALSE), "")</f>
        <v/>
      </c>
      <c r="T1792" s="16" t="str">
        <f>_xlfn.IFNA(VLOOKUP(P1792, '@LIST'!$X$2:$Y$25, 2, FALSE), "")</f>
        <v/>
      </c>
      <c r="U1792" s="16" t="str">
        <f>_xlfn.IFNA(VLOOKUP(P1792, '@LIST'!$Z$2:$AA$25, 2, FALSE), "")</f>
        <v/>
      </c>
      <c r="V1792" s="16" t="str">
        <f>_xlfn.IFNA(VLOOKUP(P1792, '@LIST'!$AB$2:$AC$25, 2, FALSE), "")</f>
        <v/>
      </c>
      <c r="W1792" s="16" t="str">
        <f>_xlfn.IFNA(VLOOKUP(P1792, '@LIST'!$AD$2:$AE$25, 2, FALSE), "")</f>
        <v/>
      </c>
      <c r="X1792" s="16" t="str">
        <f>_xlfn.IFNA(VLOOKUP(P1792, '@LIST'!$AF$2:$AG$25, 2, FALSE), "")</f>
        <v/>
      </c>
      <c r="Y1792" s="16" t="str">
        <f>_xlfn.IFNA(VLOOKUP(P1792, '@LIST'!$AH$2:$AI$25, 2, FALSE), "")</f>
        <v/>
      </c>
      <c r="Z1792" s="16" t="str">
        <f>_xlfn.IFNA(VLOOKUP(P1792, '@LIST'!$AJ$2:$AK$25, 2, FALSE), "")</f>
        <v/>
      </c>
      <c r="AA1792" s="16" t="str">
        <f>_xlfn.IFNA(VLOOKUP(P1792, '@LIST'!$AL$2:$AM$25, 2, FALSE), "")</f>
        <v/>
      </c>
      <c r="AB1792" s="65"/>
      <c r="AC1792" s="15" t="str">
        <f>_xlfn.IFNA(VLOOKUP(AB1792, '@LIST'!$AR$2:$AS$4, 2, FALSE), "")</f>
        <v/>
      </c>
      <c r="AD1792" s="84"/>
      <c r="AE1792" s="15" t="str">
        <f>_xlfn.IFNA(VLOOKUP(AD1792, '@LIST'!$AU$2:$AV$4, 2, FALSE), "")</f>
        <v/>
      </c>
    </row>
    <row r="1793" spans="1:31">
      <c r="A1793" s="8"/>
      <c r="B1793" s="14" t="str">
        <f>_xlfn.IFNA(VLOOKUP(A1793, '@LIST'!$A$8:$B$8, 2, FALSE), "")</f>
        <v/>
      </c>
      <c r="C1793" s="268"/>
      <c r="D1793" s="97"/>
      <c r="E1793" s="97"/>
      <c r="F1793" s="17"/>
      <c r="G1793" s="47"/>
      <c r="H1793" s="12" t="str">
        <f>_xlfn.IFNA(VLOOKUP(G1793,'@LIST'!$M$2:$N$481,2,FALSE),"")</f>
        <v/>
      </c>
      <c r="I1793" s="11"/>
      <c r="J1793" s="50"/>
      <c r="K1793" s="31" t="str">
        <f>_xlfn.IFNA(VLOOKUP(J1793,'@LIST'!$M$2:$N$481,2,FALSE),"")</f>
        <v/>
      </c>
      <c r="L1793" s="31"/>
      <c r="M1793" s="36"/>
      <c r="N1793" s="84"/>
      <c r="O1793" s="15" t="str">
        <f>_xlfn.IFNA(VLOOKUP(N1793, '@LIST'!$AO$2:$AP$5, 2, FALSE), "")</f>
        <v/>
      </c>
      <c r="P1793" s="87"/>
      <c r="Q1793" s="81" t="str">
        <f>_xlfn.IFNA(VLOOKUP(P1793, '@LIST'!$S$2:$T$25, 2, FALSE), "")</f>
        <v/>
      </c>
      <c r="R1793" s="16" t="str">
        <f>_xlfn.IFNA(VLOOKUP(P1793, '@LIST'!$U$2:$U$25, 2, FALSE), "")</f>
        <v/>
      </c>
      <c r="S1793" s="16" t="str">
        <f>_xlfn.IFNA(VLOOKUP(P1793, '@LIST'!$V$2:$W$25, 2, FALSE), "")</f>
        <v/>
      </c>
      <c r="T1793" s="16" t="str">
        <f>_xlfn.IFNA(VLOOKUP(P1793, '@LIST'!$X$2:$Y$25, 2, FALSE), "")</f>
        <v/>
      </c>
      <c r="U1793" s="16" t="str">
        <f>_xlfn.IFNA(VLOOKUP(P1793, '@LIST'!$Z$2:$AA$25, 2, FALSE), "")</f>
        <v/>
      </c>
      <c r="V1793" s="16" t="str">
        <f>_xlfn.IFNA(VLOOKUP(P1793, '@LIST'!$AB$2:$AC$25, 2, FALSE), "")</f>
        <v/>
      </c>
      <c r="W1793" s="16" t="str">
        <f>_xlfn.IFNA(VLOOKUP(P1793, '@LIST'!$AD$2:$AE$25, 2, FALSE), "")</f>
        <v/>
      </c>
      <c r="X1793" s="16" t="str">
        <f>_xlfn.IFNA(VLOOKUP(P1793, '@LIST'!$AF$2:$AG$25, 2, FALSE), "")</f>
        <v/>
      </c>
      <c r="Y1793" s="16" t="str">
        <f>_xlfn.IFNA(VLOOKUP(P1793, '@LIST'!$AH$2:$AI$25, 2, FALSE), "")</f>
        <v/>
      </c>
      <c r="Z1793" s="16" t="str">
        <f>_xlfn.IFNA(VLOOKUP(P1793, '@LIST'!$AJ$2:$AK$25, 2, FALSE), "")</f>
        <v/>
      </c>
      <c r="AA1793" s="16" t="str">
        <f>_xlfn.IFNA(VLOOKUP(P1793, '@LIST'!$AL$2:$AM$25, 2, FALSE), "")</f>
        <v/>
      </c>
      <c r="AB1793" s="65"/>
      <c r="AC1793" s="15" t="str">
        <f>_xlfn.IFNA(VLOOKUP(AB1793, '@LIST'!$AR$2:$AS$4, 2, FALSE), "")</f>
        <v/>
      </c>
      <c r="AD1793" s="84"/>
      <c r="AE1793" s="15" t="str">
        <f>_xlfn.IFNA(VLOOKUP(AD1793, '@LIST'!$AU$2:$AV$4, 2, FALSE), "")</f>
        <v/>
      </c>
    </row>
    <row r="1794" spans="1:31">
      <c r="A1794" s="8"/>
      <c r="B1794" s="14" t="str">
        <f>_xlfn.IFNA(VLOOKUP(A1794, '@LIST'!$A$8:$B$8, 2, FALSE), "")</f>
        <v/>
      </c>
      <c r="C1794" s="268"/>
      <c r="D1794" s="97"/>
      <c r="E1794" s="97"/>
      <c r="F1794" s="17"/>
      <c r="G1794" s="47"/>
      <c r="H1794" s="12" t="str">
        <f>_xlfn.IFNA(VLOOKUP(G1794,'@LIST'!$M$2:$N$481,2,FALSE),"")</f>
        <v/>
      </c>
      <c r="I1794" s="11"/>
      <c r="J1794" s="50"/>
      <c r="K1794" s="31" t="str">
        <f>_xlfn.IFNA(VLOOKUP(J1794,'@LIST'!$M$2:$N$481,2,FALSE),"")</f>
        <v/>
      </c>
      <c r="L1794" s="31"/>
      <c r="M1794" s="36"/>
      <c r="N1794" s="84"/>
      <c r="O1794" s="15" t="str">
        <f>_xlfn.IFNA(VLOOKUP(N1794, '@LIST'!$AO$2:$AP$5, 2, FALSE), "")</f>
        <v/>
      </c>
      <c r="P1794" s="87"/>
      <c r="Q1794" s="81" t="str">
        <f>_xlfn.IFNA(VLOOKUP(P1794, '@LIST'!$S$2:$T$25, 2, FALSE), "")</f>
        <v/>
      </c>
      <c r="R1794" s="16" t="str">
        <f>_xlfn.IFNA(VLOOKUP(P1794, '@LIST'!$U$2:$U$25, 2, FALSE), "")</f>
        <v/>
      </c>
      <c r="S1794" s="16" t="str">
        <f>_xlfn.IFNA(VLOOKUP(P1794, '@LIST'!$V$2:$W$25, 2, FALSE), "")</f>
        <v/>
      </c>
      <c r="T1794" s="16" t="str">
        <f>_xlfn.IFNA(VLOOKUP(P1794, '@LIST'!$X$2:$Y$25, 2, FALSE), "")</f>
        <v/>
      </c>
      <c r="U1794" s="16" t="str">
        <f>_xlfn.IFNA(VLOOKUP(P1794, '@LIST'!$Z$2:$AA$25, 2, FALSE), "")</f>
        <v/>
      </c>
      <c r="V1794" s="16" t="str">
        <f>_xlfn.IFNA(VLOOKUP(P1794, '@LIST'!$AB$2:$AC$25, 2, FALSE), "")</f>
        <v/>
      </c>
      <c r="W1794" s="16" t="str">
        <f>_xlfn.IFNA(VLOOKUP(P1794, '@LIST'!$AD$2:$AE$25, 2, FALSE), "")</f>
        <v/>
      </c>
      <c r="X1794" s="16" t="str">
        <f>_xlfn.IFNA(VLOOKUP(P1794, '@LIST'!$AF$2:$AG$25, 2, FALSE), "")</f>
        <v/>
      </c>
      <c r="Y1794" s="16" t="str">
        <f>_xlfn.IFNA(VLOOKUP(P1794, '@LIST'!$AH$2:$AI$25, 2, FALSE), "")</f>
        <v/>
      </c>
      <c r="Z1794" s="16" t="str">
        <f>_xlfn.IFNA(VLOOKUP(P1794, '@LIST'!$AJ$2:$AK$25, 2, FALSE), "")</f>
        <v/>
      </c>
      <c r="AA1794" s="16" t="str">
        <f>_xlfn.IFNA(VLOOKUP(P1794, '@LIST'!$AL$2:$AM$25, 2, FALSE), "")</f>
        <v/>
      </c>
      <c r="AB1794" s="65"/>
      <c r="AC1794" s="15" t="str">
        <f>_xlfn.IFNA(VLOOKUP(AB1794, '@LIST'!$AR$2:$AS$4, 2, FALSE), "")</f>
        <v/>
      </c>
      <c r="AD1794" s="84"/>
      <c r="AE1794" s="15" t="str">
        <f>_xlfn.IFNA(VLOOKUP(AD1794, '@LIST'!$AU$2:$AV$4, 2, FALSE), "")</f>
        <v/>
      </c>
    </row>
    <row r="1795" spans="1:31">
      <c r="A1795" s="8"/>
      <c r="B1795" s="14" t="str">
        <f>_xlfn.IFNA(VLOOKUP(A1795, '@LIST'!$A$8:$B$8, 2, FALSE), "")</f>
        <v/>
      </c>
      <c r="C1795" s="268"/>
      <c r="D1795" s="97"/>
      <c r="E1795" s="97"/>
      <c r="F1795" s="17"/>
      <c r="G1795" s="47"/>
      <c r="H1795" s="12" t="str">
        <f>_xlfn.IFNA(VLOOKUP(G1795,'@LIST'!$M$2:$N$481,2,FALSE),"")</f>
        <v/>
      </c>
      <c r="I1795" s="11"/>
      <c r="J1795" s="50"/>
      <c r="K1795" s="31" t="str">
        <f>_xlfn.IFNA(VLOOKUP(J1795,'@LIST'!$M$2:$N$481,2,FALSE),"")</f>
        <v/>
      </c>
      <c r="L1795" s="31"/>
      <c r="M1795" s="36"/>
      <c r="N1795" s="84"/>
      <c r="O1795" s="15" t="str">
        <f>_xlfn.IFNA(VLOOKUP(N1795, '@LIST'!$AO$2:$AP$5, 2, FALSE), "")</f>
        <v/>
      </c>
      <c r="P1795" s="87"/>
      <c r="Q1795" s="81" t="str">
        <f>_xlfn.IFNA(VLOOKUP(P1795, '@LIST'!$S$2:$T$25, 2, FALSE), "")</f>
        <v/>
      </c>
      <c r="R1795" s="16" t="str">
        <f>_xlfn.IFNA(VLOOKUP(P1795, '@LIST'!$U$2:$U$25, 2, FALSE), "")</f>
        <v/>
      </c>
      <c r="S1795" s="16" t="str">
        <f>_xlfn.IFNA(VLOOKUP(P1795, '@LIST'!$V$2:$W$25, 2, FALSE), "")</f>
        <v/>
      </c>
      <c r="T1795" s="16" t="str">
        <f>_xlfn.IFNA(VLOOKUP(P1795, '@LIST'!$X$2:$Y$25, 2, FALSE), "")</f>
        <v/>
      </c>
      <c r="U1795" s="16" t="str">
        <f>_xlfn.IFNA(VLOOKUP(P1795, '@LIST'!$Z$2:$AA$25, 2, FALSE), "")</f>
        <v/>
      </c>
      <c r="V1795" s="16" t="str">
        <f>_xlfn.IFNA(VLOOKUP(P1795, '@LIST'!$AB$2:$AC$25, 2, FALSE), "")</f>
        <v/>
      </c>
      <c r="W1795" s="16" t="str">
        <f>_xlfn.IFNA(VLOOKUP(P1795, '@LIST'!$AD$2:$AE$25, 2, FALSE), "")</f>
        <v/>
      </c>
      <c r="X1795" s="16" t="str">
        <f>_xlfn.IFNA(VLOOKUP(P1795, '@LIST'!$AF$2:$AG$25, 2, FALSE), "")</f>
        <v/>
      </c>
      <c r="Y1795" s="16" t="str">
        <f>_xlfn.IFNA(VLOOKUP(P1795, '@LIST'!$AH$2:$AI$25, 2, FALSE), "")</f>
        <v/>
      </c>
      <c r="Z1795" s="16" t="str">
        <f>_xlfn.IFNA(VLOOKUP(P1795, '@LIST'!$AJ$2:$AK$25, 2, FALSE), "")</f>
        <v/>
      </c>
      <c r="AA1795" s="16" t="str">
        <f>_xlfn.IFNA(VLOOKUP(P1795, '@LIST'!$AL$2:$AM$25, 2, FALSE), "")</f>
        <v/>
      </c>
      <c r="AB1795" s="65"/>
      <c r="AC1795" s="15" t="str">
        <f>_xlfn.IFNA(VLOOKUP(AB1795, '@LIST'!$AR$2:$AS$4, 2, FALSE), "")</f>
        <v/>
      </c>
      <c r="AD1795" s="84"/>
      <c r="AE1795" s="15" t="str">
        <f>_xlfn.IFNA(VLOOKUP(AD1795, '@LIST'!$AU$2:$AV$4, 2, FALSE), "")</f>
        <v/>
      </c>
    </row>
    <row r="1796" spans="1:31">
      <c r="A1796" s="8"/>
      <c r="B1796" s="14" t="str">
        <f>_xlfn.IFNA(VLOOKUP(A1796, '@LIST'!$A$8:$B$8, 2, FALSE), "")</f>
        <v/>
      </c>
      <c r="C1796" s="268"/>
      <c r="D1796" s="97"/>
      <c r="E1796" s="97"/>
      <c r="F1796" s="17"/>
      <c r="G1796" s="47"/>
      <c r="H1796" s="12" t="str">
        <f>_xlfn.IFNA(VLOOKUP(G1796,'@LIST'!$M$2:$N$481,2,FALSE),"")</f>
        <v/>
      </c>
      <c r="I1796" s="11"/>
      <c r="J1796" s="50"/>
      <c r="K1796" s="31" t="str">
        <f>_xlfn.IFNA(VLOOKUP(J1796,'@LIST'!$M$2:$N$481,2,FALSE),"")</f>
        <v/>
      </c>
      <c r="L1796" s="31"/>
      <c r="M1796" s="36"/>
      <c r="N1796" s="84"/>
      <c r="O1796" s="15" t="str">
        <f>_xlfn.IFNA(VLOOKUP(N1796, '@LIST'!$AO$2:$AP$5, 2, FALSE), "")</f>
        <v/>
      </c>
      <c r="P1796" s="87"/>
      <c r="Q1796" s="81" t="str">
        <f>_xlfn.IFNA(VLOOKUP(P1796, '@LIST'!$S$2:$T$25, 2, FALSE), "")</f>
        <v/>
      </c>
      <c r="R1796" s="16" t="str">
        <f>_xlfn.IFNA(VLOOKUP(P1796, '@LIST'!$U$2:$U$25, 2, FALSE), "")</f>
        <v/>
      </c>
      <c r="S1796" s="16" t="str">
        <f>_xlfn.IFNA(VLOOKUP(P1796, '@LIST'!$V$2:$W$25, 2, FALSE), "")</f>
        <v/>
      </c>
      <c r="T1796" s="16" t="str">
        <f>_xlfn.IFNA(VLOOKUP(P1796, '@LIST'!$X$2:$Y$25, 2, FALSE), "")</f>
        <v/>
      </c>
      <c r="U1796" s="16" t="str">
        <f>_xlfn.IFNA(VLOOKUP(P1796, '@LIST'!$Z$2:$AA$25, 2, FALSE), "")</f>
        <v/>
      </c>
      <c r="V1796" s="16" t="str">
        <f>_xlfn.IFNA(VLOOKUP(P1796, '@LIST'!$AB$2:$AC$25, 2, FALSE), "")</f>
        <v/>
      </c>
      <c r="W1796" s="16" t="str">
        <f>_xlfn.IFNA(VLOOKUP(P1796, '@LIST'!$AD$2:$AE$25, 2, FALSE), "")</f>
        <v/>
      </c>
      <c r="X1796" s="16" t="str">
        <f>_xlfn.IFNA(VLOOKUP(P1796, '@LIST'!$AF$2:$AG$25, 2, FALSE), "")</f>
        <v/>
      </c>
      <c r="Y1796" s="16" t="str">
        <f>_xlfn.IFNA(VLOOKUP(P1796, '@LIST'!$AH$2:$AI$25, 2, FALSE), "")</f>
        <v/>
      </c>
      <c r="Z1796" s="16" t="str">
        <f>_xlfn.IFNA(VLOOKUP(P1796, '@LIST'!$AJ$2:$AK$25, 2, FALSE), "")</f>
        <v/>
      </c>
      <c r="AA1796" s="16" t="str">
        <f>_xlfn.IFNA(VLOOKUP(P1796, '@LIST'!$AL$2:$AM$25, 2, FALSE), "")</f>
        <v/>
      </c>
      <c r="AB1796" s="65"/>
      <c r="AC1796" s="15" t="str">
        <f>_xlfn.IFNA(VLOOKUP(AB1796, '@LIST'!$AR$2:$AS$4, 2, FALSE), "")</f>
        <v/>
      </c>
      <c r="AD1796" s="84"/>
      <c r="AE1796" s="15" t="str">
        <f>_xlfn.IFNA(VLOOKUP(AD1796, '@LIST'!$AU$2:$AV$4, 2, FALSE), "")</f>
        <v/>
      </c>
    </row>
    <row r="1797" spans="1:31">
      <c r="A1797" s="8"/>
      <c r="B1797" s="14" t="str">
        <f>_xlfn.IFNA(VLOOKUP(A1797, '@LIST'!$A$8:$B$8, 2, FALSE), "")</f>
        <v/>
      </c>
      <c r="C1797" s="268"/>
      <c r="D1797" s="97"/>
      <c r="E1797" s="97"/>
      <c r="F1797" s="17"/>
      <c r="G1797" s="47"/>
      <c r="H1797" s="12" t="str">
        <f>_xlfn.IFNA(VLOOKUP(G1797,'@LIST'!$M$2:$N$481,2,FALSE),"")</f>
        <v/>
      </c>
      <c r="I1797" s="11"/>
      <c r="J1797" s="50"/>
      <c r="K1797" s="31" t="str">
        <f>_xlfn.IFNA(VLOOKUP(J1797,'@LIST'!$M$2:$N$481,2,FALSE),"")</f>
        <v/>
      </c>
      <c r="L1797" s="31"/>
      <c r="M1797" s="36"/>
      <c r="N1797" s="84"/>
      <c r="O1797" s="15" t="str">
        <f>_xlfn.IFNA(VLOOKUP(N1797, '@LIST'!$AO$2:$AP$5, 2, FALSE), "")</f>
        <v/>
      </c>
      <c r="P1797" s="87"/>
      <c r="Q1797" s="81" t="str">
        <f>_xlfn.IFNA(VLOOKUP(P1797, '@LIST'!$S$2:$T$25, 2, FALSE), "")</f>
        <v/>
      </c>
      <c r="R1797" s="16" t="str">
        <f>_xlfn.IFNA(VLOOKUP(P1797, '@LIST'!$U$2:$U$25, 2, FALSE), "")</f>
        <v/>
      </c>
      <c r="S1797" s="16" t="str">
        <f>_xlfn.IFNA(VLOOKUP(P1797, '@LIST'!$V$2:$W$25, 2, FALSE), "")</f>
        <v/>
      </c>
      <c r="T1797" s="16" t="str">
        <f>_xlfn.IFNA(VLOOKUP(P1797, '@LIST'!$X$2:$Y$25, 2, FALSE), "")</f>
        <v/>
      </c>
      <c r="U1797" s="16" t="str">
        <f>_xlfn.IFNA(VLOOKUP(P1797, '@LIST'!$Z$2:$AA$25, 2, FALSE), "")</f>
        <v/>
      </c>
      <c r="V1797" s="16" t="str">
        <f>_xlfn.IFNA(VLOOKUP(P1797, '@LIST'!$AB$2:$AC$25, 2, FALSE), "")</f>
        <v/>
      </c>
      <c r="W1797" s="16" t="str">
        <f>_xlfn.IFNA(VLOOKUP(P1797, '@LIST'!$AD$2:$AE$25, 2, FALSE), "")</f>
        <v/>
      </c>
      <c r="X1797" s="16" t="str">
        <f>_xlfn.IFNA(VLOOKUP(P1797, '@LIST'!$AF$2:$AG$25, 2, FALSE), "")</f>
        <v/>
      </c>
      <c r="Y1797" s="16" t="str">
        <f>_xlfn.IFNA(VLOOKUP(P1797, '@LIST'!$AH$2:$AI$25, 2, FALSE), "")</f>
        <v/>
      </c>
      <c r="Z1797" s="16" t="str">
        <f>_xlfn.IFNA(VLOOKUP(P1797, '@LIST'!$AJ$2:$AK$25, 2, FALSE), "")</f>
        <v/>
      </c>
      <c r="AA1797" s="16" t="str">
        <f>_xlfn.IFNA(VLOOKUP(P1797, '@LIST'!$AL$2:$AM$25, 2, FALSE), "")</f>
        <v/>
      </c>
      <c r="AB1797" s="65"/>
      <c r="AC1797" s="15" t="str">
        <f>_xlfn.IFNA(VLOOKUP(AB1797, '@LIST'!$AR$2:$AS$4, 2, FALSE), "")</f>
        <v/>
      </c>
      <c r="AD1797" s="84"/>
      <c r="AE1797" s="15" t="str">
        <f>_xlfn.IFNA(VLOOKUP(AD1797, '@LIST'!$AU$2:$AV$4, 2, FALSE), "")</f>
        <v/>
      </c>
    </row>
    <row r="1798" spans="1:31">
      <c r="A1798" s="8"/>
      <c r="B1798" s="14" t="str">
        <f>_xlfn.IFNA(VLOOKUP(A1798, '@LIST'!$A$8:$B$8, 2, FALSE), "")</f>
        <v/>
      </c>
      <c r="C1798" s="268"/>
      <c r="D1798" s="97"/>
      <c r="E1798" s="97"/>
      <c r="F1798" s="17"/>
      <c r="G1798" s="47"/>
      <c r="H1798" s="12" t="str">
        <f>_xlfn.IFNA(VLOOKUP(G1798,'@LIST'!$M$2:$N$481,2,FALSE),"")</f>
        <v/>
      </c>
      <c r="I1798" s="11"/>
      <c r="J1798" s="50"/>
      <c r="K1798" s="31" t="str">
        <f>_xlfn.IFNA(VLOOKUP(J1798,'@LIST'!$M$2:$N$481,2,FALSE),"")</f>
        <v/>
      </c>
      <c r="L1798" s="31"/>
      <c r="M1798" s="36"/>
      <c r="N1798" s="84"/>
      <c r="O1798" s="15" t="str">
        <f>_xlfn.IFNA(VLOOKUP(N1798, '@LIST'!$AO$2:$AP$5, 2, FALSE), "")</f>
        <v/>
      </c>
      <c r="P1798" s="87"/>
      <c r="Q1798" s="81" t="str">
        <f>_xlfn.IFNA(VLOOKUP(P1798, '@LIST'!$S$2:$T$25, 2, FALSE), "")</f>
        <v/>
      </c>
      <c r="R1798" s="16" t="str">
        <f>_xlfn.IFNA(VLOOKUP(P1798, '@LIST'!$U$2:$U$25, 2, FALSE), "")</f>
        <v/>
      </c>
      <c r="S1798" s="16" t="str">
        <f>_xlfn.IFNA(VLOOKUP(P1798, '@LIST'!$V$2:$W$25, 2, FALSE), "")</f>
        <v/>
      </c>
      <c r="T1798" s="16" t="str">
        <f>_xlfn.IFNA(VLOOKUP(P1798, '@LIST'!$X$2:$Y$25, 2, FALSE), "")</f>
        <v/>
      </c>
      <c r="U1798" s="16" t="str">
        <f>_xlfn.IFNA(VLOOKUP(P1798, '@LIST'!$Z$2:$AA$25, 2, FALSE), "")</f>
        <v/>
      </c>
      <c r="V1798" s="16" t="str">
        <f>_xlfn.IFNA(VLOOKUP(P1798, '@LIST'!$AB$2:$AC$25, 2, FALSE), "")</f>
        <v/>
      </c>
      <c r="W1798" s="16" t="str">
        <f>_xlfn.IFNA(VLOOKUP(P1798, '@LIST'!$AD$2:$AE$25, 2, FALSE), "")</f>
        <v/>
      </c>
      <c r="X1798" s="16" t="str">
        <f>_xlfn.IFNA(VLOOKUP(P1798, '@LIST'!$AF$2:$AG$25, 2, FALSE), "")</f>
        <v/>
      </c>
      <c r="Y1798" s="16" t="str">
        <f>_xlfn.IFNA(VLOOKUP(P1798, '@LIST'!$AH$2:$AI$25, 2, FALSE), "")</f>
        <v/>
      </c>
      <c r="Z1798" s="16" t="str">
        <f>_xlfn.IFNA(VLOOKUP(P1798, '@LIST'!$AJ$2:$AK$25, 2, FALSE), "")</f>
        <v/>
      </c>
      <c r="AA1798" s="16" t="str">
        <f>_xlfn.IFNA(VLOOKUP(P1798, '@LIST'!$AL$2:$AM$25, 2, FALSE), "")</f>
        <v/>
      </c>
      <c r="AB1798" s="65"/>
      <c r="AC1798" s="15" t="str">
        <f>_xlfn.IFNA(VLOOKUP(AB1798, '@LIST'!$AR$2:$AS$4, 2, FALSE), "")</f>
        <v/>
      </c>
      <c r="AD1798" s="84"/>
      <c r="AE1798" s="15" t="str">
        <f>_xlfn.IFNA(VLOOKUP(AD1798, '@LIST'!$AU$2:$AV$4, 2, FALSE), "")</f>
        <v/>
      </c>
    </row>
    <row r="1799" spans="1:31">
      <c r="A1799" s="8"/>
      <c r="B1799" s="14" t="str">
        <f>_xlfn.IFNA(VLOOKUP(A1799, '@LIST'!$A$8:$B$8, 2, FALSE), "")</f>
        <v/>
      </c>
      <c r="C1799" s="268"/>
      <c r="D1799" s="97"/>
      <c r="E1799" s="97"/>
      <c r="F1799" s="17"/>
      <c r="G1799" s="47"/>
      <c r="H1799" s="12" t="str">
        <f>_xlfn.IFNA(VLOOKUP(G1799,'@LIST'!$M$2:$N$481,2,FALSE),"")</f>
        <v/>
      </c>
      <c r="I1799" s="11"/>
      <c r="J1799" s="50"/>
      <c r="K1799" s="31" t="str">
        <f>_xlfn.IFNA(VLOOKUP(J1799,'@LIST'!$M$2:$N$481,2,FALSE),"")</f>
        <v/>
      </c>
      <c r="L1799" s="31"/>
      <c r="M1799" s="36"/>
      <c r="N1799" s="84"/>
      <c r="O1799" s="15" t="str">
        <f>_xlfn.IFNA(VLOOKUP(N1799, '@LIST'!$AO$2:$AP$5, 2, FALSE), "")</f>
        <v/>
      </c>
      <c r="P1799" s="87"/>
      <c r="Q1799" s="81" t="str">
        <f>_xlfn.IFNA(VLOOKUP(P1799, '@LIST'!$S$2:$T$25, 2, FALSE), "")</f>
        <v/>
      </c>
      <c r="R1799" s="16" t="str">
        <f>_xlfn.IFNA(VLOOKUP(P1799, '@LIST'!$U$2:$U$25, 2, FALSE), "")</f>
        <v/>
      </c>
      <c r="S1799" s="16" t="str">
        <f>_xlfn.IFNA(VLOOKUP(P1799, '@LIST'!$V$2:$W$25, 2, FALSE), "")</f>
        <v/>
      </c>
      <c r="T1799" s="16" t="str">
        <f>_xlfn.IFNA(VLOOKUP(P1799, '@LIST'!$X$2:$Y$25, 2, FALSE), "")</f>
        <v/>
      </c>
      <c r="U1799" s="16" t="str">
        <f>_xlfn.IFNA(VLOOKUP(P1799, '@LIST'!$Z$2:$AA$25, 2, FALSE), "")</f>
        <v/>
      </c>
      <c r="V1799" s="16" t="str">
        <f>_xlfn.IFNA(VLOOKUP(P1799, '@LIST'!$AB$2:$AC$25, 2, FALSE), "")</f>
        <v/>
      </c>
      <c r="W1799" s="16" t="str">
        <f>_xlfn.IFNA(VLOOKUP(P1799, '@LIST'!$AD$2:$AE$25, 2, FALSE), "")</f>
        <v/>
      </c>
      <c r="X1799" s="16" t="str">
        <f>_xlfn.IFNA(VLOOKUP(P1799, '@LIST'!$AF$2:$AG$25, 2, FALSE), "")</f>
        <v/>
      </c>
      <c r="Y1799" s="16" t="str">
        <f>_xlfn.IFNA(VLOOKUP(P1799, '@LIST'!$AH$2:$AI$25, 2, FALSE), "")</f>
        <v/>
      </c>
      <c r="Z1799" s="16" t="str">
        <f>_xlfn.IFNA(VLOOKUP(P1799, '@LIST'!$AJ$2:$AK$25, 2, FALSE), "")</f>
        <v/>
      </c>
      <c r="AA1799" s="16" t="str">
        <f>_xlfn.IFNA(VLOOKUP(P1799, '@LIST'!$AL$2:$AM$25, 2, FALSE), "")</f>
        <v/>
      </c>
      <c r="AB1799" s="65"/>
      <c r="AC1799" s="15" t="str">
        <f>_xlfn.IFNA(VLOOKUP(AB1799, '@LIST'!$AR$2:$AS$4, 2, FALSE), "")</f>
        <v/>
      </c>
      <c r="AD1799" s="84"/>
      <c r="AE1799" s="15" t="str">
        <f>_xlfn.IFNA(VLOOKUP(AD1799, '@LIST'!$AU$2:$AV$4, 2, FALSE), "")</f>
        <v/>
      </c>
    </row>
    <row r="1800" spans="1:31">
      <c r="A1800" s="8"/>
      <c r="B1800" s="14" t="str">
        <f>_xlfn.IFNA(VLOOKUP(A1800, '@LIST'!$A$8:$B$8, 2, FALSE), "")</f>
        <v/>
      </c>
      <c r="C1800" s="268"/>
      <c r="D1800" s="97"/>
      <c r="E1800" s="97"/>
      <c r="F1800" s="17"/>
      <c r="G1800" s="47"/>
      <c r="H1800" s="12" t="str">
        <f>_xlfn.IFNA(VLOOKUP(G1800,'@LIST'!$M$2:$N$481,2,FALSE),"")</f>
        <v/>
      </c>
      <c r="I1800" s="11"/>
      <c r="J1800" s="50"/>
      <c r="K1800" s="31" t="str">
        <f>_xlfn.IFNA(VLOOKUP(J1800,'@LIST'!$M$2:$N$481,2,FALSE),"")</f>
        <v/>
      </c>
      <c r="L1800" s="31"/>
      <c r="M1800" s="36"/>
      <c r="N1800" s="84"/>
      <c r="O1800" s="15" t="str">
        <f>_xlfn.IFNA(VLOOKUP(N1800, '@LIST'!$AO$2:$AP$5, 2, FALSE), "")</f>
        <v/>
      </c>
      <c r="P1800" s="87"/>
      <c r="Q1800" s="81" t="str">
        <f>_xlfn.IFNA(VLOOKUP(P1800, '@LIST'!$S$2:$T$25, 2, FALSE), "")</f>
        <v/>
      </c>
      <c r="R1800" s="16" t="str">
        <f>_xlfn.IFNA(VLOOKUP(P1800, '@LIST'!$U$2:$U$25, 2, FALSE), "")</f>
        <v/>
      </c>
      <c r="S1800" s="16" t="str">
        <f>_xlfn.IFNA(VLOOKUP(P1800, '@LIST'!$V$2:$W$25, 2, FALSE), "")</f>
        <v/>
      </c>
      <c r="T1800" s="16" t="str">
        <f>_xlfn.IFNA(VLOOKUP(P1800, '@LIST'!$X$2:$Y$25, 2, FALSE), "")</f>
        <v/>
      </c>
      <c r="U1800" s="16" t="str">
        <f>_xlfn.IFNA(VLOOKUP(P1800, '@LIST'!$Z$2:$AA$25, 2, FALSE), "")</f>
        <v/>
      </c>
      <c r="V1800" s="16" t="str">
        <f>_xlfn.IFNA(VLOOKUP(P1800, '@LIST'!$AB$2:$AC$25, 2, FALSE), "")</f>
        <v/>
      </c>
      <c r="W1800" s="16" t="str">
        <f>_xlfn.IFNA(VLOOKUP(P1800, '@LIST'!$AD$2:$AE$25, 2, FALSE), "")</f>
        <v/>
      </c>
      <c r="X1800" s="16" t="str">
        <f>_xlfn.IFNA(VLOOKUP(P1800, '@LIST'!$AF$2:$AG$25, 2, FALSE), "")</f>
        <v/>
      </c>
      <c r="Y1800" s="16" t="str">
        <f>_xlfn.IFNA(VLOOKUP(P1800, '@LIST'!$AH$2:$AI$25, 2, FALSE), "")</f>
        <v/>
      </c>
      <c r="Z1800" s="16" t="str">
        <f>_xlfn.IFNA(VLOOKUP(P1800, '@LIST'!$AJ$2:$AK$25, 2, FALSE), "")</f>
        <v/>
      </c>
      <c r="AA1800" s="16" t="str">
        <f>_xlfn.IFNA(VLOOKUP(P1800, '@LIST'!$AL$2:$AM$25, 2, FALSE), "")</f>
        <v/>
      </c>
      <c r="AB1800" s="65"/>
      <c r="AC1800" s="15" t="str">
        <f>_xlfn.IFNA(VLOOKUP(AB1800, '@LIST'!$AR$2:$AS$4, 2, FALSE), "")</f>
        <v/>
      </c>
      <c r="AD1800" s="84"/>
      <c r="AE1800" s="15" t="str">
        <f>_xlfn.IFNA(VLOOKUP(AD1800, '@LIST'!$AU$2:$AV$4, 2, FALSE), "")</f>
        <v/>
      </c>
    </row>
    <row r="1801" spans="1:31">
      <c r="A1801" s="8"/>
      <c r="B1801" s="14" t="str">
        <f>_xlfn.IFNA(VLOOKUP(A1801, '@LIST'!$A$8:$B$8, 2, FALSE), "")</f>
        <v/>
      </c>
      <c r="C1801" s="268"/>
      <c r="D1801" s="97"/>
      <c r="E1801" s="97"/>
      <c r="F1801" s="17"/>
      <c r="G1801" s="47"/>
      <c r="H1801" s="12" t="str">
        <f>_xlfn.IFNA(VLOOKUP(G1801,'@LIST'!$M$2:$N$481,2,FALSE),"")</f>
        <v/>
      </c>
      <c r="I1801" s="11"/>
      <c r="J1801" s="50"/>
      <c r="K1801" s="31" t="str">
        <f>_xlfn.IFNA(VLOOKUP(J1801,'@LIST'!$M$2:$N$481,2,FALSE),"")</f>
        <v/>
      </c>
      <c r="L1801" s="31"/>
      <c r="M1801" s="36"/>
      <c r="N1801" s="84"/>
      <c r="O1801" s="15" t="str">
        <f>_xlfn.IFNA(VLOOKUP(N1801, '@LIST'!$AO$2:$AP$5, 2, FALSE), "")</f>
        <v/>
      </c>
      <c r="P1801" s="87"/>
      <c r="Q1801" s="81" t="str">
        <f>_xlfn.IFNA(VLOOKUP(P1801, '@LIST'!$S$2:$T$25, 2, FALSE), "")</f>
        <v/>
      </c>
      <c r="R1801" s="16" t="str">
        <f>_xlfn.IFNA(VLOOKUP(P1801, '@LIST'!$U$2:$U$25, 2, FALSE), "")</f>
        <v/>
      </c>
      <c r="S1801" s="16" t="str">
        <f>_xlfn.IFNA(VLOOKUP(P1801, '@LIST'!$V$2:$W$25, 2, FALSE), "")</f>
        <v/>
      </c>
      <c r="T1801" s="16" t="str">
        <f>_xlfn.IFNA(VLOOKUP(P1801, '@LIST'!$X$2:$Y$25, 2, FALSE), "")</f>
        <v/>
      </c>
      <c r="U1801" s="16" t="str">
        <f>_xlfn.IFNA(VLOOKUP(P1801, '@LIST'!$Z$2:$AA$25, 2, FALSE), "")</f>
        <v/>
      </c>
      <c r="V1801" s="16" t="str">
        <f>_xlfn.IFNA(VLOOKUP(P1801, '@LIST'!$AB$2:$AC$25, 2, FALSE), "")</f>
        <v/>
      </c>
      <c r="W1801" s="16" t="str">
        <f>_xlfn.IFNA(VLOOKUP(P1801, '@LIST'!$AD$2:$AE$25, 2, FALSE), "")</f>
        <v/>
      </c>
      <c r="X1801" s="16" t="str">
        <f>_xlfn.IFNA(VLOOKUP(P1801, '@LIST'!$AF$2:$AG$25, 2, FALSE), "")</f>
        <v/>
      </c>
      <c r="Y1801" s="16" t="str">
        <f>_xlfn.IFNA(VLOOKUP(P1801, '@LIST'!$AH$2:$AI$25, 2, FALSE), "")</f>
        <v/>
      </c>
      <c r="Z1801" s="16" t="str">
        <f>_xlfn.IFNA(VLOOKUP(P1801, '@LIST'!$AJ$2:$AK$25, 2, FALSE), "")</f>
        <v/>
      </c>
      <c r="AA1801" s="16" t="str">
        <f>_xlfn.IFNA(VLOOKUP(P1801, '@LIST'!$AL$2:$AM$25, 2, FALSE), "")</f>
        <v/>
      </c>
      <c r="AB1801" s="65"/>
      <c r="AC1801" s="15" t="str">
        <f>_xlfn.IFNA(VLOOKUP(AB1801, '@LIST'!$AR$2:$AS$4, 2, FALSE), "")</f>
        <v/>
      </c>
      <c r="AD1801" s="84"/>
      <c r="AE1801" s="15" t="str">
        <f>_xlfn.IFNA(VLOOKUP(AD1801, '@LIST'!$AU$2:$AV$4, 2, FALSE), "")</f>
        <v/>
      </c>
    </row>
    <row r="1802" spans="1:31">
      <c r="A1802" s="8"/>
      <c r="B1802" s="14" t="str">
        <f>_xlfn.IFNA(VLOOKUP(A1802, '@LIST'!$A$8:$B$8, 2, FALSE), "")</f>
        <v/>
      </c>
      <c r="C1802" s="268"/>
      <c r="D1802" s="97"/>
      <c r="E1802" s="97"/>
      <c r="F1802" s="17"/>
      <c r="G1802" s="47"/>
      <c r="H1802" s="12" t="str">
        <f>_xlfn.IFNA(VLOOKUP(G1802,'@LIST'!$M$2:$N$481,2,FALSE),"")</f>
        <v/>
      </c>
      <c r="I1802" s="11"/>
      <c r="J1802" s="50"/>
      <c r="K1802" s="31" t="str">
        <f>_xlfn.IFNA(VLOOKUP(J1802,'@LIST'!$M$2:$N$481,2,FALSE),"")</f>
        <v/>
      </c>
      <c r="L1802" s="31"/>
      <c r="M1802" s="36"/>
      <c r="N1802" s="84"/>
      <c r="O1802" s="15" t="str">
        <f>_xlfn.IFNA(VLOOKUP(N1802, '@LIST'!$AO$2:$AP$5, 2, FALSE), "")</f>
        <v/>
      </c>
      <c r="P1802" s="87"/>
      <c r="Q1802" s="81" t="str">
        <f>_xlfn.IFNA(VLOOKUP(P1802, '@LIST'!$S$2:$T$25, 2, FALSE), "")</f>
        <v/>
      </c>
      <c r="R1802" s="16" t="str">
        <f>_xlfn.IFNA(VLOOKUP(P1802, '@LIST'!$U$2:$U$25, 2, FALSE), "")</f>
        <v/>
      </c>
      <c r="S1802" s="16" t="str">
        <f>_xlfn.IFNA(VLOOKUP(P1802, '@LIST'!$V$2:$W$25, 2, FALSE), "")</f>
        <v/>
      </c>
      <c r="T1802" s="16" t="str">
        <f>_xlfn.IFNA(VLOOKUP(P1802, '@LIST'!$X$2:$Y$25, 2, FALSE), "")</f>
        <v/>
      </c>
      <c r="U1802" s="16" t="str">
        <f>_xlfn.IFNA(VLOOKUP(P1802, '@LIST'!$Z$2:$AA$25, 2, FALSE), "")</f>
        <v/>
      </c>
      <c r="V1802" s="16" t="str">
        <f>_xlfn.IFNA(VLOOKUP(P1802, '@LIST'!$AB$2:$AC$25, 2, FALSE), "")</f>
        <v/>
      </c>
      <c r="W1802" s="16" t="str">
        <f>_xlfn.IFNA(VLOOKUP(P1802, '@LIST'!$AD$2:$AE$25, 2, FALSE), "")</f>
        <v/>
      </c>
      <c r="X1802" s="16" t="str">
        <f>_xlfn.IFNA(VLOOKUP(P1802, '@LIST'!$AF$2:$AG$25, 2, FALSE), "")</f>
        <v/>
      </c>
      <c r="Y1802" s="16" t="str">
        <f>_xlfn.IFNA(VLOOKUP(P1802, '@LIST'!$AH$2:$AI$25, 2, FALSE), "")</f>
        <v/>
      </c>
      <c r="Z1802" s="16" t="str">
        <f>_xlfn.IFNA(VLOOKUP(P1802, '@LIST'!$AJ$2:$AK$25, 2, FALSE), "")</f>
        <v/>
      </c>
      <c r="AA1802" s="16" t="str">
        <f>_xlfn.IFNA(VLOOKUP(P1802, '@LIST'!$AL$2:$AM$25, 2, FALSE), "")</f>
        <v/>
      </c>
      <c r="AB1802" s="65"/>
      <c r="AC1802" s="15" t="str">
        <f>_xlfn.IFNA(VLOOKUP(AB1802, '@LIST'!$AR$2:$AS$4, 2, FALSE), "")</f>
        <v/>
      </c>
      <c r="AD1802" s="84"/>
      <c r="AE1802" s="15" t="str">
        <f>_xlfn.IFNA(VLOOKUP(AD1802, '@LIST'!$AU$2:$AV$4, 2, FALSE), "")</f>
        <v/>
      </c>
    </row>
    <row r="1803" spans="1:31">
      <c r="A1803" s="8"/>
      <c r="B1803" s="14" t="str">
        <f>_xlfn.IFNA(VLOOKUP(A1803, '@LIST'!$A$8:$B$8, 2, FALSE), "")</f>
        <v/>
      </c>
      <c r="C1803" s="268"/>
      <c r="D1803" s="97"/>
      <c r="E1803" s="97"/>
      <c r="F1803" s="17"/>
      <c r="G1803" s="47"/>
      <c r="H1803" s="12" t="str">
        <f>_xlfn.IFNA(VLOOKUP(G1803,'@LIST'!$M$2:$N$481,2,FALSE),"")</f>
        <v/>
      </c>
      <c r="I1803" s="11"/>
      <c r="J1803" s="50"/>
      <c r="K1803" s="31" t="str">
        <f>_xlfn.IFNA(VLOOKUP(J1803,'@LIST'!$M$2:$N$481,2,FALSE),"")</f>
        <v/>
      </c>
      <c r="L1803" s="31"/>
      <c r="M1803" s="36"/>
      <c r="N1803" s="84"/>
      <c r="O1803" s="15" t="str">
        <f>_xlfn.IFNA(VLOOKUP(N1803, '@LIST'!$AO$2:$AP$5, 2, FALSE), "")</f>
        <v/>
      </c>
      <c r="P1803" s="87"/>
      <c r="Q1803" s="81" t="str">
        <f>_xlfn.IFNA(VLOOKUP(P1803, '@LIST'!$S$2:$T$25, 2, FALSE), "")</f>
        <v/>
      </c>
      <c r="R1803" s="16" t="str">
        <f>_xlfn.IFNA(VLOOKUP(P1803, '@LIST'!$U$2:$U$25, 2, FALSE), "")</f>
        <v/>
      </c>
      <c r="S1803" s="16" t="str">
        <f>_xlfn.IFNA(VLOOKUP(P1803, '@LIST'!$V$2:$W$25, 2, FALSE), "")</f>
        <v/>
      </c>
      <c r="T1803" s="16" t="str">
        <f>_xlfn.IFNA(VLOOKUP(P1803, '@LIST'!$X$2:$Y$25, 2, FALSE), "")</f>
        <v/>
      </c>
      <c r="U1803" s="16" t="str">
        <f>_xlfn.IFNA(VLOOKUP(P1803, '@LIST'!$Z$2:$AA$25, 2, FALSE), "")</f>
        <v/>
      </c>
      <c r="V1803" s="16" t="str">
        <f>_xlfn.IFNA(VLOOKUP(P1803, '@LIST'!$AB$2:$AC$25, 2, FALSE), "")</f>
        <v/>
      </c>
      <c r="W1803" s="16" t="str">
        <f>_xlfn.IFNA(VLOOKUP(P1803, '@LIST'!$AD$2:$AE$25, 2, FALSE), "")</f>
        <v/>
      </c>
      <c r="X1803" s="16" t="str">
        <f>_xlfn.IFNA(VLOOKUP(P1803, '@LIST'!$AF$2:$AG$25, 2, FALSE), "")</f>
        <v/>
      </c>
      <c r="Y1803" s="16" t="str">
        <f>_xlfn.IFNA(VLOOKUP(P1803, '@LIST'!$AH$2:$AI$25, 2, FALSE), "")</f>
        <v/>
      </c>
      <c r="Z1803" s="16" t="str">
        <f>_xlfn.IFNA(VLOOKUP(P1803, '@LIST'!$AJ$2:$AK$25, 2, FALSE), "")</f>
        <v/>
      </c>
      <c r="AA1803" s="16" t="str">
        <f>_xlfn.IFNA(VLOOKUP(P1803, '@LIST'!$AL$2:$AM$25, 2, FALSE), "")</f>
        <v/>
      </c>
      <c r="AB1803" s="65"/>
      <c r="AC1803" s="15" t="str">
        <f>_xlfn.IFNA(VLOOKUP(AB1803, '@LIST'!$AR$2:$AS$4, 2, FALSE), "")</f>
        <v/>
      </c>
      <c r="AD1803" s="84"/>
      <c r="AE1803" s="15" t="str">
        <f>_xlfn.IFNA(VLOOKUP(AD1803, '@LIST'!$AU$2:$AV$4, 2, FALSE), "")</f>
        <v/>
      </c>
    </row>
    <row r="1804" spans="1:31">
      <c r="A1804" s="8"/>
      <c r="B1804" s="14" t="str">
        <f>_xlfn.IFNA(VLOOKUP(A1804, '@LIST'!$A$8:$B$8, 2, FALSE), "")</f>
        <v/>
      </c>
      <c r="C1804" s="268"/>
      <c r="D1804" s="97"/>
      <c r="E1804" s="97"/>
      <c r="F1804" s="17"/>
      <c r="G1804" s="47"/>
      <c r="H1804" s="12" t="str">
        <f>_xlfn.IFNA(VLOOKUP(G1804,'@LIST'!$M$2:$N$481,2,FALSE),"")</f>
        <v/>
      </c>
      <c r="I1804" s="11"/>
      <c r="J1804" s="50"/>
      <c r="K1804" s="31" t="str">
        <f>_xlfn.IFNA(VLOOKUP(J1804,'@LIST'!$M$2:$N$481,2,FALSE),"")</f>
        <v/>
      </c>
      <c r="L1804" s="31"/>
      <c r="M1804" s="36"/>
      <c r="N1804" s="84"/>
      <c r="O1804" s="15" t="str">
        <f>_xlfn.IFNA(VLOOKUP(N1804, '@LIST'!$AO$2:$AP$5, 2, FALSE), "")</f>
        <v/>
      </c>
      <c r="P1804" s="87"/>
      <c r="Q1804" s="81" t="str">
        <f>_xlfn.IFNA(VLOOKUP(P1804, '@LIST'!$S$2:$T$25, 2, FALSE), "")</f>
        <v/>
      </c>
      <c r="R1804" s="16" t="str">
        <f>_xlfn.IFNA(VLOOKUP(P1804, '@LIST'!$U$2:$U$25, 2, FALSE), "")</f>
        <v/>
      </c>
      <c r="S1804" s="16" t="str">
        <f>_xlfn.IFNA(VLOOKUP(P1804, '@LIST'!$V$2:$W$25, 2, FALSE), "")</f>
        <v/>
      </c>
      <c r="T1804" s="16" t="str">
        <f>_xlfn.IFNA(VLOOKUP(P1804, '@LIST'!$X$2:$Y$25, 2, FALSE), "")</f>
        <v/>
      </c>
      <c r="U1804" s="16" t="str">
        <f>_xlfn.IFNA(VLOOKUP(P1804, '@LIST'!$Z$2:$AA$25, 2, FALSE), "")</f>
        <v/>
      </c>
      <c r="V1804" s="16" t="str">
        <f>_xlfn.IFNA(VLOOKUP(P1804, '@LIST'!$AB$2:$AC$25, 2, FALSE), "")</f>
        <v/>
      </c>
      <c r="W1804" s="16" t="str">
        <f>_xlfn.IFNA(VLOOKUP(P1804, '@LIST'!$AD$2:$AE$25, 2, FALSE), "")</f>
        <v/>
      </c>
      <c r="X1804" s="16" t="str">
        <f>_xlfn.IFNA(VLOOKUP(P1804, '@LIST'!$AF$2:$AG$25, 2, FALSE), "")</f>
        <v/>
      </c>
      <c r="Y1804" s="16" t="str">
        <f>_xlfn.IFNA(VLOOKUP(P1804, '@LIST'!$AH$2:$AI$25, 2, FALSE), "")</f>
        <v/>
      </c>
      <c r="Z1804" s="16" t="str">
        <f>_xlfn.IFNA(VLOOKUP(P1804, '@LIST'!$AJ$2:$AK$25, 2, FALSE), "")</f>
        <v/>
      </c>
      <c r="AA1804" s="16" t="str">
        <f>_xlfn.IFNA(VLOOKUP(P1804, '@LIST'!$AL$2:$AM$25, 2, FALSE), "")</f>
        <v/>
      </c>
      <c r="AB1804" s="65"/>
      <c r="AC1804" s="15" t="str">
        <f>_xlfn.IFNA(VLOOKUP(AB1804, '@LIST'!$AR$2:$AS$4, 2, FALSE), "")</f>
        <v/>
      </c>
      <c r="AD1804" s="84"/>
      <c r="AE1804" s="15" t="str">
        <f>_xlfn.IFNA(VLOOKUP(AD1804, '@LIST'!$AU$2:$AV$4, 2, FALSE), "")</f>
        <v/>
      </c>
    </row>
    <row r="1805" spans="1:31">
      <c r="A1805" s="8"/>
      <c r="B1805" s="14" t="str">
        <f>_xlfn.IFNA(VLOOKUP(A1805, '@LIST'!$A$8:$B$8, 2, FALSE), "")</f>
        <v/>
      </c>
      <c r="C1805" s="268"/>
      <c r="D1805" s="97"/>
      <c r="E1805" s="97"/>
      <c r="F1805" s="17"/>
      <c r="G1805" s="47"/>
      <c r="H1805" s="12" t="str">
        <f>_xlfn.IFNA(VLOOKUP(G1805,'@LIST'!$M$2:$N$481,2,FALSE),"")</f>
        <v/>
      </c>
      <c r="I1805" s="11"/>
      <c r="J1805" s="50"/>
      <c r="K1805" s="31" t="str">
        <f>_xlfn.IFNA(VLOOKUP(J1805,'@LIST'!$M$2:$N$481,2,FALSE),"")</f>
        <v/>
      </c>
      <c r="L1805" s="31"/>
      <c r="M1805" s="36"/>
      <c r="N1805" s="84"/>
      <c r="O1805" s="15" t="str">
        <f>_xlfn.IFNA(VLOOKUP(N1805, '@LIST'!$AO$2:$AP$5, 2, FALSE), "")</f>
        <v/>
      </c>
      <c r="P1805" s="87"/>
      <c r="Q1805" s="81" t="str">
        <f>_xlfn.IFNA(VLOOKUP(P1805, '@LIST'!$S$2:$T$25, 2, FALSE), "")</f>
        <v/>
      </c>
      <c r="R1805" s="16" t="str">
        <f>_xlfn.IFNA(VLOOKUP(P1805, '@LIST'!$U$2:$U$25, 2, FALSE), "")</f>
        <v/>
      </c>
      <c r="S1805" s="16" t="str">
        <f>_xlfn.IFNA(VLOOKUP(P1805, '@LIST'!$V$2:$W$25, 2, FALSE), "")</f>
        <v/>
      </c>
      <c r="T1805" s="16" t="str">
        <f>_xlfn.IFNA(VLOOKUP(P1805, '@LIST'!$X$2:$Y$25, 2, FALSE), "")</f>
        <v/>
      </c>
      <c r="U1805" s="16" t="str">
        <f>_xlfn.IFNA(VLOOKUP(P1805, '@LIST'!$Z$2:$AA$25, 2, FALSE), "")</f>
        <v/>
      </c>
      <c r="V1805" s="16" t="str">
        <f>_xlfn.IFNA(VLOOKUP(P1805, '@LIST'!$AB$2:$AC$25, 2, FALSE), "")</f>
        <v/>
      </c>
      <c r="W1805" s="16" t="str">
        <f>_xlfn.IFNA(VLOOKUP(P1805, '@LIST'!$AD$2:$AE$25, 2, FALSE), "")</f>
        <v/>
      </c>
      <c r="X1805" s="16" t="str">
        <f>_xlfn.IFNA(VLOOKUP(P1805, '@LIST'!$AF$2:$AG$25, 2, FALSE), "")</f>
        <v/>
      </c>
      <c r="Y1805" s="16" t="str">
        <f>_xlfn.IFNA(VLOOKUP(P1805, '@LIST'!$AH$2:$AI$25, 2, FALSE), "")</f>
        <v/>
      </c>
      <c r="Z1805" s="16" t="str">
        <f>_xlfn.IFNA(VLOOKUP(P1805, '@LIST'!$AJ$2:$AK$25, 2, FALSE), "")</f>
        <v/>
      </c>
      <c r="AA1805" s="16" t="str">
        <f>_xlfn.IFNA(VLOOKUP(P1805, '@LIST'!$AL$2:$AM$25, 2, FALSE), "")</f>
        <v/>
      </c>
      <c r="AB1805" s="65"/>
      <c r="AC1805" s="15" t="str">
        <f>_xlfn.IFNA(VLOOKUP(AB1805, '@LIST'!$AR$2:$AS$4, 2, FALSE), "")</f>
        <v/>
      </c>
      <c r="AD1805" s="84"/>
      <c r="AE1805" s="15" t="str">
        <f>_xlfn.IFNA(VLOOKUP(AD1805, '@LIST'!$AU$2:$AV$4, 2, FALSE), "")</f>
        <v/>
      </c>
    </row>
    <row r="1806" spans="1:31">
      <c r="A1806" s="8"/>
      <c r="B1806" s="14" t="str">
        <f>_xlfn.IFNA(VLOOKUP(A1806, '@LIST'!$A$8:$B$8, 2, FALSE), "")</f>
        <v/>
      </c>
      <c r="C1806" s="268"/>
      <c r="D1806" s="97"/>
      <c r="E1806" s="97"/>
      <c r="F1806" s="17"/>
      <c r="G1806" s="47"/>
      <c r="H1806" s="12" t="str">
        <f>_xlfn.IFNA(VLOOKUP(G1806,'@LIST'!$M$2:$N$481,2,FALSE),"")</f>
        <v/>
      </c>
      <c r="I1806" s="11"/>
      <c r="J1806" s="50"/>
      <c r="K1806" s="31" t="str">
        <f>_xlfn.IFNA(VLOOKUP(J1806,'@LIST'!$M$2:$N$481,2,FALSE),"")</f>
        <v/>
      </c>
      <c r="L1806" s="31"/>
      <c r="M1806" s="36"/>
      <c r="N1806" s="84"/>
      <c r="O1806" s="15" t="str">
        <f>_xlfn.IFNA(VLOOKUP(N1806, '@LIST'!$AO$2:$AP$5, 2, FALSE), "")</f>
        <v/>
      </c>
      <c r="P1806" s="87"/>
      <c r="Q1806" s="81" t="str">
        <f>_xlfn.IFNA(VLOOKUP(P1806, '@LIST'!$S$2:$T$25, 2, FALSE), "")</f>
        <v/>
      </c>
      <c r="R1806" s="16" t="str">
        <f>_xlfn.IFNA(VLOOKUP(P1806, '@LIST'!$U$2:$U$25, 2, FALSE), "")</f>
        <v/>
      </c>
      <c r="S1806" s="16" t="str">
        <f>_xlfn.IFNA(VLOOKUP(P1806, '@LIST'!$V$2:$W$25, 2, FALSE), "")</f>
        <v/>
      </c>
      <c r="T1806" s="16" t="str">
        <f>_xlfn.IFNA(VLOOKUP(P1806, '@LIST'!$X$2:$Y$25, 2, FALSE), "")</f>
        <v/>
      </c>
      <c r="U1806" s="16" t="str">
        <f>_xlfn.IFNA(VLOOKUP(P1806, '@LIST'!$Z$2:$AA$25, 2, FALSE), "")</f>
        <v/>
      </c>
      <c r="V1806" s="16" t="str">
        <f>_xlfn.IFNA(VLOOKUP(P1806, '@LIST'!$AB$2:$AC$25, 2, FALSE), "")</f>
        <v/>
      </c>
      <c r="W1806" s="16" t="str">
        <f>_xlfn.IFNA(VLOOKUP(P1806, '@LIST'!$AD$2:$AE$25, 2, FALSE), "")</f>
        <v/>
      </c>
      <c r="X1806" s="16" t="str">
        <f>_xlfn.IFNA(VLOOKUP(P1806, '@LIST'!$AF$2:$AG$25, 2, FALSE), "")</f>
        <v/>
      </c>
      <c r="Y1806" s="16" t="str">
        <f>_xlfn.IFNA(VLOOKUP(P1806, '@LIST'!$AH$2:$AI$25, 2, FALSE), "")</f>
        <v/>
      </c>
      <c r="Z1806" s="16" t="str">
        <f>_xlfn.IFNA(VLOOKUP(P1806, '@LIST'!$AJ$2:$AK$25, 2, FALSE), "")</f>
        <v/>
      </c>
      <c r="AA1806" s="16" t="str">
        <f>_xlfn.IFNA(VLOOKUP(P1806, '@LIST'!$AL$2:$AM$25, 2, FALSE), "")</f>
        <v/>
      </c>
      <c r="AB1806" s="65"/>
      <c r="AC1806" s="15" t="str">
        <f>_xlfn.IFNA(VLOOKUP(AB1806, '@LIST'!$AR$2:$AS$4, 2, FALSE), "")</f>
        <v/>
      </c>
      <c r="AD1806" s="84"/>
      <c r="AE1806" s="15" t="str">
        <f>_xlfn.IFNA(VLOOKUP(AD1806, '@LIST'!$AU$2:$AV$4, 2, FALSE), "")</f>
        <v/>
      </c>
    </row>
    <row r="1807" spans="1:31">
      <c r="A1807" s="8"/>
      <c r="B1807" s="14" t="str">
        <f>_xlfn.IFNA(VLOOKUP(A1807, '@LIST'!$A$8:$B$8, 2, FALSE), "")</f>
        <v/>
      </c>
      <c r="C1807" s="268"/>
      <c r="D1807" s="97"/>
      <c r="E1807" s="97"/>
      <c r="F1807" s="17"/>
      <c r="G1807" s="47"/>
      <c r="H1807" s="12" t="str">
        <f>_xlfn.IFNA(VLOOKUP(G1807,'@LIST'!$M$2:$N$481,2,FALSE),"")</f>
        <v/>
      </c>
      <c r="I1807" s="11"/>
      <c r="J1807" s="50"/>
      <c r="K1807" s="31" t="str">
        <f>_xlfn.IFNA(VLOOKUP(J1807,'@LIST'!$M$2:$N$481,2,FALSE),"")</f>
        <v/>
      </c>
      <c r="L1807" s="31"/>
      <c r="M1807" s="36"/>
      <c r="N1807" s="84"/>
      <c r="O1807" s="15" t="str">
        <f>_xlfn.IFNA(VLOOKUP(N1807, '@LIST'!$AO$2:$AP$5, 2, FALSE), "")</f>
        <v/>
      </c>
      <c r="P1807" s="87"/>
      <c r="Q1807" s="81" t="str">
        <f>_xlfn.IFNA(VLOOKUP(P1807, '@LIST'!$S$2:$T$25, 2, FALSE), "")</f>
        <v/>
      </c>
      <c r="R1807" s="16" t="str">
        <f>_xlfn.IFNA(VLOOKUP(P1807, '@LIST'!$U$2:$U$25, 2, FALSE), "")</f>
        <v/>
      </c>
      <c r="S1807" s="16" t="str">
        <f>_xlfn.IFNA(VLOOKUP(P1807, '@LIST'!$V$2:$W$25, 2, FALSE), "")</f>
        <v/>
      </c>
      <c r="T1807" s="16" t="str">
        <f>_xlfn.IFNA(VLOOKUP(P1807, '@LIST'!$X$2:$Y$25, 2, FALSE), "")</f>
        <v/>
      </c>
      <c r="U1807" s="16" t="str">
        <f>_xlfn.IFNA(VLOOKUP(P1807, '@LIST'!$Z$2:$AA$25, 2, FALSE), "")</f>
        <v/>
      </c>
      <c r="V1807" s="16" t="str">
        <f>_xlfn.IFNA(VLOOKUP(P1807, '@LIST'!$AB$2:$AC$25, 2, FALSE), "")</f>
        <v/>
      </c>
      <c r="W1807" s="16" t="str">
        <f>_xlfn.IFNA(VLOOKUP(P1807, '@LIST'!$AD$2:$AE$25, 2, FALSE), "")</f>
        <v/>
      </c>
      <c r="X1807" s="16" t="str">
        <f>_xlfn.IFNA(VLOOKUP(P1807, '@LIST'!$AF$2:$AG$25, 2, FALSE), "")</f>
        <v/>
      </c>
      <c r="Y1807" s="16" t="str">
        <f>_xlfn.IFNA(VLOOKUP(P1807, '@LIST'!$AH$2:$AI$25, 2, FALSE), "")</f>
        <v/>
      </c>
      <c r="Z1807" s="16" t="str">
        <f>_xlfn.IFNA(VLOOKUP(P1807, '@LIST'!$AJ$2:$AK$25, 2, FALSE), "")</f>
        <v/>
      </c>
      <c r="AA1807" s="16" t="str">
        <f>_xlfn.IFNA(VLOOKUP(P1807, '@LIST'!$AL$2:$AM$25, 2, FALSE), "")</f>
        <v/>
      </c>
      <c r="AB1807" s="65"/>
      <c r="AC1807" s="15" t="str">
        <f>_xlfn.IFNA(VLOOKUP(AB1807, '@LIST'!$AR$2:$AS$4, 2, FALSE), "")</f>
        <v/>
      </c>
      <c r="AD1807" s="84"/>
      <c r="AE1807" s="15" t="str">
        <f>_xlfn.IFNA(VLOOKUP(AD1807, '@LIST'!$AU$2:$AV$4, 2, FALSE), "")</f>
        <v/>
      </c>
    </row>
    <row r="1808" spans="1:31">
      <c r="A1808" s="8"/>
      <c r="B1808" s="14" t="str">
        <f>_xlfn.IFNA(VLOOKUP(A1808, '@LIST'!$A$8:$B$8, 2, FALSE), "")</f>
        <v/>
      </c>
      <c r="C1808" s="268"/>
      <c r="D1808" s="97"/>
      <c r="E1808" s="97"/>
      <c r="F1808" s="17"/>
      <c r="G1808" s="47"/>
      <c r="H1808" s="12" t="str">
        <f>_xlfn.IFNA(VLOOKUP(G1808,'@LIST'!$M$2:$N$481,2,FALSE),"")</f>
        <v/>
      </c>
      <c r="I1808" s="11"/>
      <c r="J1808" s="50"/>
      <c r="K1808" s="31" t="str">
        <f>_xlfn.IFNA(VLOOKUP(J1808,'@LIST'!$M$2:$N$481,2,FALSE),"")</f>
        <v/>
      </c>
      <c r="L1808" s="31"/>
      <c r="M1808" s="36"/>
      <c r="N1808" s="84"/>
      <c r="O1808" s="15" t="str">
        <f>_xlfn.IFNA(VLOOKUP(N1808, '@LIST'!$AO$2:$AP$5, 2, FALSE), "")</f>
        <v/>
      </c>
      <c r="P1808" s="87"/>
      <c r="Q1808" s="81" t="str">
        <f>_xlfn.IFNA(VLOOKUP(P1808, '@LIST'!$S$2:$T$25, 2, FALSE), "")</f>
        <v/>
      </c>
      <c r="R1808" s="16" t="str">
        <f>_xlfn.IFNA(VLOOKUP(P1808, '@LIST'!$U$2:$U$25, 2, FALSE), "")</f>
        <v/>
      </c>
      <c r="S1808" s="16" t="str">
        <f>_xlfn.IFNA(VLOOKUP(P1808, '@LIST'!$V$2:$W$25, 2, FALSE), "")</f>
        <v/>
      </c>
      <c r="T1808" s="16" t="str">
        <f>_xlfn.IFNA(VLOOKUP(P1808, '@LIST'!$X$2:$Y$25, 2, FALSE), "")</f>
        <v/>
      </c>
      <c r="U1808" s="16" t="str">
        <f>_xlfn.IFNA(VLOOKUP(P1808, '@LIST'!$Z$2:$AA$25, 2, FALSE), "")</f>
        <v/>
      </c>
      <c r="V1808" s="16" t="str">
        <f>_xlfn.IFNA(VLOOKUP(P1808, '@LIST'!$AB$2:$AC$25, 2, FALSE), "")</f>
        <v/>
      </c>
      <c r="W1808" s="16" t="str">
        <f>_xlfn.IFNA(VLOOKUP(P1808, '@LIST'!$AD$2:$AE$25, 2, FALSE), "")</f>
        <v/>
      </c>
      <c r="X1808" s="16" t="str">
        <f>_xlfn.IFNA(VLOOKUP(P1808, '@LIST'!$AF$2:$AG$25, 2, FALSE), "")</f>
        <v/>
      </c>
      <c r="Y1808" s="16" t="str">
        <f>_xlfn.IFNA(VLOOKUP(P1808, '@LIST'!$AH$2:$AI$25, 2, FALSE), "")</f>
        <v/>
      </c>
      <c r="Z1808" s="16" t="str">
        <f>_xlfn.IFNA(VLOOKUP(P1808, '@LIST'!$AJ$2:$AK$25, 2, FALSE), "")</f>
        <v/>
      </c>
      <c r="AA1808" s="16" t="str">
        <f>_xlfn.IFNA(VLOOKUP(P1808, '@LIST'!$AL$2:$AM$25, 2, FALSE), "")</f>
        <v/>
      </c>
      <c r="AB1808" s="65"/>
      <c r="AC1808" s="15" t="str">
        <f>_xlfn.IFNA(VLOOKUP(AB1808, '@LIST'!$AR$2:$AS$4, 2, FALSE), "")</f>
        <v/>
      </c>
      <c r="AD1808" s="84"/>
      <c r="AE1808" s="15" t="str">
        <f>_xlfn.IFNA(VLOOKUP(AD1808, '@LIST'!$AU$2:$AV$4, 2, FALSE), "")</f>
        <v/>
      </c>
    </row>
    <row r="1809" spans="1:31">
      <c r="A1809" s="8"/>
      <c r="B1809" s="14" t="str">
        <f>_xlfn.IFNA(VLOOKUP(A1809, '@LIST'!$A$8:$B$8, 2, FALSE), "")</f>
        <v/>
      </c>
      <c r="C1809" s="268"/>
      <c r="D1809" s="97"/>
      <c r="E1809" s="97"/>
      <c r="F1809" s="17"/>
      <c r="G1809" s="47"/>
      <c r="H1809" s="12" t="str">
        <f>_xlfn.IFNA(VLOOKUP(G1809,'@LIST'!$M$2:$N$481,2,FALSE),"")</f>
        <v/>
      </c>
      <c r="I1809" s="11"/>
      <c r="J1809" s="50"/>
      <c r="K1809" s="31" t="str">
        <f>_xlfn.IFNA(VLOOKUP(J1809,'@LIST'!$M$2:$N$481,2,FALSE),"")</f>
        <v/>
      </c>
      <c r="L1809" s="31"/>
      <c r="M1809" s="36"/>
      <c r="N1809" s="84"/>
      <c r="O1809" s="15" t="str">
        <f>_xlfn.IFNA(VLOOKUP(N1809, '@LIST'!$AO$2:$AP$5, 2, FALSE), "")</f>
        <v/>
      </c>
      <c r="P1809" s="87"/>
      <c r="Q1809" s="81" t="str">
        <f>_xlfn.IFNA(VLOOKUP(P1809, '@LIST'!$S$2:$T$25, 2, FALSE), "")</f>
        <v/>
      </c>
      <c r="R1809" s="16" t="str">
        <f>_xlfn.IFNA(VLOOKUP(P1809, '@LIST'!$U$2:$U$25, 2, FALSE), "")</f>
        <v/>
      </c>
      <c r="S1809" s="16" t="str">
        <f>_xlfn.IFNA(VLOOKUP(P1809, '@LIST'!$V$2:$W$25, 2, FALSE), "")</f>
        <v/>
      </c>
      <c r="T1809" s="16" t="str">
        <f>_xlfn.IFNA(VLOOKUP(P1809, '@LIST'!$X$2:$Y$25, 2, FALSE), "")</f>
        <v/>
      </c>
      <c r="U1809" s="16" t="str">
        <f>_xlfn.IFNA(VLOOKUP(P1809, '@LIST'!$Z$2:$AA$25, 2, FALSE), "")</f>
        <v/>
      </c>
      <c r="V1809" s="16" t="str">
        <f>_xlfn.IFNA(VLOOKUP(P1809, '@LIST'!$AB$2:$AC$25, 2, FALSE), "")</f>
        <v/>
      </c>
      <c r="W1809" s="16" t="str">
        <f>_xlfn.IFNA(VLOOKUP(P1809, '@LIST'!$AD$2:$AE$25, 2, FALSE), "")</f>
        <v/>
      </c>
      <c r="X1809" s="16" t="str">
        <f>_xlfn.IFNA(VLOOKUP(P1809, '@LIST'!$AF$2:$AG$25, 2, FALSE), "")</f>
        <v/>
      </c>
      <c r="Y1809" s="16" t="str">
        <f>_xlfn.IFNA(VLOOKUP(P1809, '@LIST'!$AH$2:$AI$25, 2, FALSE), "")</f>
        <v/>
      </c>
      <c r="Z1809" s="16" t="str">
        <f>_xlfn.IFNA(VLOOKUP(P1809, '@LIST'!$AJ$2:$AK$25, 2, FALSE), "")</f>
        <v/>
      </c>
      <c r="AA1809" s="16" t="str">
        <f>_xlfn.IFNA(VLOOKUP(P1809, '@LIST'!$AL$2:$AM$25, 2, FALSE), "")</f>
        <v/>
      </c>
      <c r="AB1809" s="65"/>
      <c r="AC1809" s="15" t="str">
        <f>_xlfn.IFNA(VLOOKUP(AB1809, '@LIST'!$AR$2:$AS$4, 2, FALSE), "")</f>
        <v/>
      </c>
      <c r="AD1809" s="84"/>
      <c r="AE1809" s="15" t="str">
        <f>_xlfn.IFNA(VLOOKUP(AD1809, '@LIST'!$AU$2:$AV$4, 2, FALSE), "")</f>
        <v/>
      </c>
    </row>
    <row r="1810" spans="1:31">
      <c r="A1810" s="8"/>
      <c r="B1810" s="14" t="str">
        <f>_xlfn.IFNA(VLOOKUP(A1810, '@LIST'!$A$8:$B$8, 2, FALSE), "")</f>
        <v/>
      </c>
      <c r="C1810" s="268"/>
      <c r="D1810" s="97"/>
      <c r="E1810" s="97"/>
      <c r="F1810" s="17"/>
      <c r="G1810" s="47"/>
      <c r="H1810" s="12" t="str">
        <f>_xlfn.IFNA(VLOOKUP(G1810,'@LIST'!$M$2:$N$481,2,FALSE),"")</f>
        <v/>
      </c>
      <c r="I1810" s="11"/>
      <c r="J1810" s="50"/>
      <c r="K1810" s="31" t="str">
        <f>_xlfn.IFNA(VLOOKUP(J1810,'@LIST'!$M$2:$N$481,2,FALSE),"")</f>
        <v/>
      </c>
      <c r="L1810" s="31"/>
      <c r="M1810" s="36"/>
      <c r="N1810" s="84"/>
      <c r="O1810" s="15" t="str">
        <f>_xlfn.IFNA(VLOOKUP(N1810, '@LIST'!$AO$2:$AP$5, 2, FALSE), "")</f>
        <v/>
      </c>
      <c r="P1810" s="87"/>
      <c r="Q1810" s="81" t="str">
        <f>_xlfn.IFNA(VLOOKUP(P1810, '@LIST'!$S$2:$T$25, 2, FALSE), "")</f>
        <v/>
      </c>
      <c r="R1810" s="16" t="str">
        <f>_xlfn.IFNA(VLOOKUP(P1810, '@LIST'!$U$2:$U$25, 2, FALSE), "")</f>
        <v/>
      </c>
      <c r="S1810" s="16" t="str">
        <f>_xlfn.IFNA(VLOOKUP(P1810, '@LIST'!$V$2:$W$25, 2, FALSE), "")</f>
        <v/>
      </c>
      <c r="T1810" s="16" t="str">
        <f>_xlfn.IFNA(VLOOKUP(P1810, '@LIST'!$X$2:$Y$25, 2, FALSE), "")</f>
        <v/>
      </c>
      <c r="U1810" s="16" t="str">
        <f>_xlfn.IFNA(VLOOKUP(P1810, '@LIST'!$Z$2:$AA$25, 2, FALSE), "")</f>
        <v/>
      </c>
      <c r="V1810" s="16" t="str">
        <f>_xlfn.IFNA(VLOOKUP(P1810, '@LIST'!$AB$2:$AC$25, 2, FALSE), "")</f>
        <v/>
      </c>
      <c r="W1810" s="16" t="str">
        <f>_xlfn.IFNA(VLOOKUP(P1810, '@LIST'!$AD$2:$AE$25, 2, FALSE), "")</f>
        <v/>
      </c>
      <c r="X1810" s="16" t="str">
        <f>_xlfn.IFNA(VLOOKUP(P1810, '@LIST'!$AF$2:$AG$25, 2, FALSE), "")</f>
        <v/>
      </c>
      <c r="Y1810" s="16" t="str">
        <f>_xlfn.IFNA(VLOOKUP(P1810, '@LIST'!$AH$2:$AI$25, 2, FALSE), "")</f>
        <v/>
      </c>
      <c r="Z1810" s="16" t="str">
        <f>_xlfn.IFNA(VLOOKUP(P1810, '@LIST'!$AJ$2:$AK$25, 2, FALSE), "")</f>
        <v/>
      </c>
      <c r="AA1810" s="16" t="str">
        <f>_xlfn.IFNA(VLOOKUP(P1810, '@LIST'!$AL$2:$AM$25, 2, FALSE), "")</f>
        <v/>
      </c>
      <c r="AB1810" s="65"/>
      <c r="AC1810" s="15" t="str">
        <f>_xlfn.IFNA(VLOOKUP(AB1810, '@LIST'!$AR$2:$AS$4, 2, FALSE), "")</f>
        <v/>
      </c>
      <c r="AD1810" s="84"/>
      <c r="AE1810" s="15" t="str">
        <f>_xlfn.IFNA(VLOOKUP(AD1810, '@LIST'!$AU$2:$AV$4, 2, FALSE), "")</f>
        <v/>
      </c>
    </row>
    <row r="1811" spans="1:31">
      <c r="A1811" s="8"/>
      <c r="B1811" s="14" t="str">
        <f>_xlfn.IFNA(VLOOKUP(A1811, '@LIST'!$A$8:$B$8, 2, FALSE), "")</f>
        <v/>
      </c>
      <c r="C1811" s="268"/>
      <c r="D1811" s="97"/>
      <c r="E1811" s="97"/>
      <c r="F1811" s="17"/>
      <c r="G1811" s="47"/>
      <c r="H1811" s="12" t="str">
        <f>_xlfn.IFNA(VLOOKUP(G1811,'@LIST'!$M$2:$N$481,2,FALSE),"")</f>
        <v/>
      </c>
      <c r="I1811" s="11"/>
      <c r="J1811" s="50"/>
      <c r="K1811" s="31" t="str">
        <f>_xlfn.IFNA(VLOOKUP(J1811,'@LIST'!$M$2:$N$481,2,FALSE),"")</f>
        <v/>
      </c>
      <c r="L1811" s="31"/>
      <c r="M1811" s="36"/>
      <c r="N1811" s="84"/>
      <c r="O1811" s="15" t="str">
        <f>_xlfn.IFNA(VLOOKUP(N1811, '@LIST'!$AO$2:$AP$5, 2, FALSE), "")</f>
        <v/>
      </c>
      <c r="P1811" s="87"/>
      <c r="Q1811" s="81" t="str">
        <f>_xlfn.IFNA(VLOOKUP(P1811, '@LIST'!$S$2:$T$25, 2, FALSE), "")</f>
        <v/>
      </c>
      <c r="R1811" s="16" t="str">
        <f>_xlfn.IFNA(VLOOKUP(P1811, '@LIST'!$U$2:$U$25, 2, FALSE), "")</f>
        <v/>
      </c>
      <c r="S1811" s="16" t="str">
        <f>_xlfn.IFNA(VLOOKUP(P1811, '@LIST'!$V$2:$W$25, 2, FALSE), "")</f>
        <v/>
      </c>
      <c r="T1811" s="16" t="str">
        <f>_xlfn.IFNA(VLOOKUP(P1811, '@LIST'!$X$2:$Y$25, 2, FALSE), "")</f>
        <v/>
      </c>
      <c r="U1811" s="16" t="str">
        <f>_xlfn.IFNA(VLOOKUP(P1811, '@LIST'!$Z$2:$AA$25, 2, FALSE), "")</f>
        <v/>
      </c>
      <c r="V1811" s="16" t="str">
        <f>_xlfn.IFNA(VLOOKUP(P1811, '@LIST'!$AB$2:$AC$25, 2, FALSE), "")</f>
        <v/>
      </c>
      <c r="W1811" s="16" t="str">
        <f>_xlfn.IFNA(VLOOKUP(P1811, '@LIST'!$AD$2:$AE$25, 2, FALSE), "")</f>
        <v/>
      </c>
      <c r="X1811" s="16" t="str">
        <f>_xlfn.IFNA(VLOOKUP(P1811, '@LIST'!$AF$2:$AG$25, 2, FALSE), "")</f>
        <v/>
      </c>
      <c r="Y1811" s="16" t="str">
        <f>_xlfn.IFNA(VLOOKUP(P1811, '@LIST'!$AH$2:$AI$25, 2, FALSE), "")</f>
        <v/>
      </c>
      <c r="Z1811" s="16" t="str">
        <f>_xlfn.IFNA(VLOOKUP(P1811, '@LIST'!$AJ$2:$AK$25, 2, FALSE), "")</f>
        <v/>
      </c>
      <c r="AA1811" s="16" t="str">
        <f>_xlfn.IFNA(VLOOKUP(P1811, '@LIST'!$AL$2:$AM$25, 2, FALSE), "")</f>
        <v/>
      </c>
      <c r="AB1811" s="65"/>
      <c r="AC1811" s="15" t="str">
        <f>_xlfn.IFNA(VLOOKUP(AB1811, '@LIST'!$AR$2:$AS$4, 2, FALSE), "")</f>
        <v/>
      </c>
      <c r="AD1811" s="84"/>
      <c r="AE1811" s="15" t="str">
        <f>_xlfn.IFNA(VLOOKUP(AD1811, '@LIST'!$AU$2:$AV$4, 2, FALSE), "")</f>
        <v/>
      </c>
    </row>
    <row r="1812" spans="1:31">
      <c r="A1812" s="8"/>
      <c r="B1812" s="14" t="str">
        <f>_xlfn.IFNA(VLOOKUP(A1812, '@LIST'!$A$8:$B$8, 2, FALSE), "")</f>
        <v/>
      </c>
      <c r="C1812" s="268"/>
      <c r="D1812" s="97"/>
      <c r="E1812" s="97"/>
      <c r="F1812" s="17"/>
      <c r="G1812" s="47"/>
      <c r="H1812" s="12" t="str">
        <f>_xlfn.IFNA(VLOOKUP(G1812,'@LIST'!$M$2:$N$481,2,FALSE),"")</f>
        <v/>
      </c>
      <c r="I1812" s="11"/>
      <c r="J1812" s="50"/>
      <c r="K1812" s="31" t="str">
        <f>_xlfn.IFNA(VLOOKUP(J1812,'@LIST'!$M$2:$N$481,2,FALSE),"")</f>
        <v/>
      </c>
      <c r="L1812" s="31"/>
      <c r="M1812" s="36"/>
      <c r="N1812" s="84"/>
      <c r="O1812" s="15" t="str">
        <f>_xlfn.IFNA(VLOOKUP(N1812, '@LIST'!$AO$2:$AP$5, 2, FALSE), "")</f>
        <v/>
      </c>
      <c r="P1812" s="87"/>
      <c r="Q1812" s="81" t="str">
        <f>_xlfn.IFNA(VLOOKUP(P1812, '@LIST'!$S$2:$T$25, 2, FALSE), "")</f>
        <v/>
      </c>
      <c r="R1812" s="16" t="str">
        <f>_xlfn.IFNA(VLOOKUP(P1812, '@LIST'!$U$2:$U$25, 2, FALSE), "")</f>
        <v/>
      </c>
      <c r="S1812" s="16" t="str">
        <f>_xlfn.IFNA(VLOOKUP(P1812, '@LIST'!$V$2:$W$25, 2, FALSE), "")</f>
        <v/>
      </c>
      <c r="T1812" s="16" t="str">
        <f>_xlfn.IFNA(VLOOKUP(P1812, '@LIST'!$X$2:$Y$25, 2, FALSE), "")</f>
        <v/>
      </c>
      <c r="U1812" s="16" t="str">
        <f>_xlfn.IFNA(VLOOKUP(P1812, '@LIST'!$Z$2:$AA$25, 2, FALSE), "")</f>
        <v/>
      </c>
      <c r="V1812" s="16" t="str">
        <f>_xlfn.IFNA(VLOOKUP(P1812, '@LIST'!$AB$2:$AC$25, 2, FALSE), "")</f>
        <v/>
      </c>
      <c r="W1812" s="16" t="str">
        <f>_xlfn.IFNA(VLOOKUP(P1812, '@LIST'!$AD$2:$AE$25, 2, FALSE), "")</f>
        <v/>
      </c>
      <c r="X1812" s="16" t="str">
        <f>_xlfn.IFNA(VLOOKUP(P1812, '@LIST'!$AF$2:$AG$25, 2, FALSE), "")</f>
        <v/>
      </c>
      <c r="Y1812" s="16" t="str">
        <f>_xlfn.IFNA(VLOOKUP(P1812, '@LIST'!$AH$2:$AI$25, 2, FALSE), "")</f>
        <v/>
      </c>
      <c r="Z1812" s="16" t="str">
        <f>_xlfn.IFNA(VLOOKUP(P1812, '@LIST'!$AJ$2:$AK$25, 2, FALSE), "")</f>
        <v/>
      </c>
      <c r="AA1812" s="16" t="str">
        <f>_xlfn.IFNA(VLOOKUP(P1812, '@LIST'!$AL$2:$AM$25, 2, FALSE), "")</f>
        <v/>
      </c>
      <c r="AB1812" s="65"/>
      <c r="AC1812" s="15" t="str">
        <f>_xlfn.IFNA(VLOOKUP(AB1812, '@LIST'!$AR$2:$AS$4, 2, FALSE), "")</f>
        <v/>
      </c>
      <c r="AD1812" s="84"/>
      <c r="AE1812" s="15" t="str">
        <f>_xlfn.IFNA(VLOOKUP(AD1812, '@LIST'!$AU$2:$AV$4, 2, FALSE), "")</f>
        <v/>
      </c>
    </row>
    <row r="1813" spans="1:31">
      <c r="A1813" s="8"/>
      <c r="B1813" s="14" t="str">
        <f>_xlfn.IFNA(VLOOKUP(A1813, '@LIST'!$A$8:$B$8, 2, FALSE), "")</f>
        <v/>
      </c>
      <c r="C1813" s="268"/>
      <c r="D1813" s="97"/>
      <c r="E1813" s="97"/>
      <c r="F1813" s="17"/>
      <c r="G1813" s="47"/>
      <c r="H1813" s="12" t="str">
        <f>_xlfn.IFNA(VLOOKUP(G1813,'@LIST'!$M$2:$N$481,2,FALSE),"")</f>
        <v/>
      </c>
      <c r="I1813" s="11"/>
      <c r="J1813" s="50"/>
      <c r="K1813" s="31" t="str">
        <f>_xlfn.IFNA(VLOOKUP(J1813,'@LIST'!$M$2:$N$481,2,FALSE),"")</f>
        <v/>
      </c>
      <c r="L1813" s="31"/>
      <c r="M1813" s="36"/>
      <c r="N1813" s="84"/>
      <c r="O1813" s="15" t="str">
        <f>_xlfn.IFNA(VLOOKUP(N1813, '@LIST'!$AO$2:$AP$5, 2, FALSE), "")</f>
        <v/>
      </c>
      <c r="P1813" s="87"/>
      <c r="Q1813" s="81" t="str">
        <f>_xlfn.IFNA(VLOOKUP(P1813, '@LIST'!$S$2:$T$25, 2, FALSE), "")</f>
        <v/>
      </c>
      <c r="R1813" s="16" t="str">
        <f>_xlfn.IFNA(VLOOKUP(P1813, '@LIST'!$U$2:$U$25, 2, FALSE), "")</f>
        <v/>
      </c>
      <c r="S1813" s="16" t="str">
        <f>_xlfn.IFNA(VLOOKUP(P1813, '@LIST'!$V$2:$W$25, 2, FALSE), "")</f>
        <v/>
      </c>
      <c r="T1813" s="16" t="str">
        <f>_xlfn.IFNA(VLOOKUP(P1813, '@LIST'!$X$2:$Y$25, 2, FALSE), "")</f>
        <v/>
      </c>
      <c r="U1813" s="16" t="str">
        <f>_xlfn.IFNA(VLOOKUP(P1813, '@LIST'!$Z$2:$AA$25, 2, FALSE), "")</f>
        <v/>
      </c>
      <c r="V1813" s="16" t="str">
        <f>_xlfn.IFNA(VLOOKUP(P1813, '@LIST'!$AB$2:$AC$25, 2, FALSE), "")</f>
        <v/>
      </c>
      <c r="W1813" s="16" t="str">
        <f>_xlfn.IFNA(VLOOKUP(P1813, '@LIST'!$AD$2:$AE$25, 2, FALSE), "")</f>
        <v/>
      </c>
      <c r="X1813" s="16" t="str">
        <f>_xlfn.IFNA(VLOOKUP(P1813, '@LIST'!$AF$2:$AG$25, 2, FALSE), "")</f>
        <v/>
      </c>
      <c r="Y1813" s="16" t="str">
        <f>_xlfn.IFNA(VLOOKUP(P1813, '@LIST'!$AH$2:$AI$25, 2, FALSE), "")</f>
        <v/>
      </c>
      <c r="Z1813" s="16" t="str">
        <f>_xlfn.IFNA(VLOOKUP(P1813, '@LIST'!$AJ$2:$AK$25, 2, FALSE), "")</f>
        <v/>
      </c>
      <c r="AA1813" s="16" t="str">
        <f>_xlfn.IFNA(VLOOKUP(P1813, '@LIST'!$AL$2:$AM$25, 2, FALSE), "")</f>
        <v/>
      </c>
      <c r="AB1813" s="65"/>
      <c r="AC1813" s="15" t="str">
        <f>_xlfn.IFNA(VLOOKUP(AB1813, '@LIST'!$AR$2:$AS$4, 2, FALSE), "")</f>
        <v/>
      </c>
      <c r="AD1813" s="84"/>
      <c r="AE1813" s="15" t="str">
        <f>_xlfn.IFNA(VLOOKUP(AD1813, '@LIST'!$AU$2:$AV$4, 2, FALSE), "")</f>
        <v/>
      </c>
    </row>
    <row r="1814" spans="1:31">
      <c r="A1814" s="8"/>
      <c r="B1814" s="14" t="str">
        <f>_xlfn.IFNA(VLOOKUP(A1814, '@LIST'!$A$8:$B$8, 2, FALSE), "")</f>
        <v/>
      </c>
      <c r="C1814" s="268"/>
      <c r="D1814" s="97"/>
      <c r="E1814" s="97"/>
      <c r="F1814" s="17"/>
      <c r="G1814" s="47"/>
      <c r="H1814" s="12" t="str">
        <f>_xlfn.IFNA(VLOOKUP(G1814,'@LIST'!$M$2:$N$481,2,FALSE),"")</f>
        <v/>
      </c>
      <c r="I1814" s="11"/>
      <c r="J1814" s="50"/>
      <c r="K1814" s="31" t="str">
        <f>_xlfn.IFNA(VLOOKUP(J1814,'@LIST'!$M$2:$N$481,2,FALSE),"")</f>
        <v/>
      </c>
      <c r="L1814" s="31"/>
      <c r="M1814" s="36"/>
      <c r="N1814" s="84"/>
      <c r="O1814" s="15" t="str">
        <f>_xlfn.IFNA(VLOOKUP(N1814, '@LIST'!$AO$2:$AP$5, 2, FALSE), "")</f>
        <v/>
      </c>
      <c r="P1814" s="87"/>
      <c r="Q1814" s="81" t="str">
        <f>_xlfn.IFNA(VLOOKUP(P1814, '@LIST'!$S$2:$T$25, 2, FALSE), "")</f>
        <v/>
      </c>
      <c r="R1814" s="16" t="str">
        <f>_xlfn.IFNA(VLOOKUP(P1814, '@LIST'!$U$2:$U$25, 2, FALSE), "")</f>
        <v/>
      </c>
      <c r="S1814" s="16" t="str">
        <f>_xlfn.IFNA(VLOOKUP(P1814, '@LIST'!$V$2:$W$25, 2, FALSE), "")</f>
        <v/>
      </c>
      <c r="T1814" s="16" t="str">
        <f>_xlfn.IFNA(VLOOKUP(P1814, '@LIST'!$X$2:$Y$25, 2, FALSE), "")</f>
        <v/>
      </c>
      <c r="U1814" s="16" t="str">
        <f>_xlfn.IFNA(VLOOKUP(P1814, '@LIST'!$Z$2:$AA$25, 2, FALSE), "")</f>
        <v/>
      </c>
      <c r="V1814" s="16" t="str">
        <f>_xlfn.IFNA(VLOOKUP(P1814, '@LIST'!$AB$2:$AC$25, 2, FALSE), "")</f>
        <v/>
      </c>
      <c r="W1814" s="16" t="str">
        <f>_xlfn.IFNA(VLOOKUP(P1814, '@LIST'!$AD$2:$AE$25, 2, FALSE), "")</f>
        <v/>
      </c>
      <c r="X1814" s="16" t="str">
        <f>_xlfn.IFNA(VLOOKUP(P1814, '@LIST'!$AF$2:$AG$25, 2, FALSE), "")</f>
        <v/>
      </c>
      <c r="Y1814" s="16" t="str">
        <f>_xlfn.IFNA(VLOOKUP(P1814, '@LIST'!$AH$2:$AI$25, 2, FALSE), "")</f>
        <v/>
      </c>
      <c r="Z1814" s="16" t="str">
        <f>_xlfn.IFNA(VLOOKUP(P1814, '@LIST'!$AJ$2:$AK$25, 2, FALSE), "")</f>
        <v/>
      </c>
      <c r="AA1814" s="16" t="str">
        <f>_xlfn.IFNA(VLOOKUP(P1814, '@LIST'!$AL$2:$AM$25, 2, FALSE), "")</f>
        <v/>
      </c>
      <c r="AB1814" s="65"/>
      <c r="AC1814" s="15" t="str">
        <f>_xlfn.IFNA(VLOOKUP(AB1814, '@LIST'!$AR$2:$AS$4, 2, FALSE), "")</f>
        <v/>
      </c>
      <c r="AD1814" s="84"/>
      <c r="AE1814" s="15" t="str">
        <f>_xlfn.IFNA(VLOOKUP(AD1814, '@LIST'!$AU$2:$AV$4, 2, FALSE), "")</f>
        <v/>
      </c>
    </row>
    <row r="1815" spans="1:31">
      <c r="A1815" s="8"/>
      <c r="B1815" s="14" t="str">
        <f>_xlfn.IFNA(VLOOKUP(A1815, '@LIST'!$A$8:$B$8, 2, FALSE), "")</f>
        <v/>
      </c>
      <c r="C1815" s="268"/>
      <c r="D1815" s="97"/>
      <c r="E1815" s="97"/>
      <c r="F1815" s="17"/>
      <c r="G1815" s="47"/>
      <c r="H1815" s="12" t="str">
        <f>_xlfn.IFNA(VLOOKUP(G1815,'@LIST'!$M$2:$N$481,2,FALSE),"")</f>
        <v/>
      </c>
      <c r="I1815" s="11"/>
      <c r="J1815" s="50"/>
      <c r="K1815" s="31" t="str">
        <f>_xlfn.IFNA(VLOOKUP(J1815,'@LIST'!$M$2:$N$481,2,FALSE),"")</f>
        <v/>
      </c>
      <c r="L1815" s="31"/>
      <c r="M1815" s="36"/>
      <c r="N1815" s="84"/>
      <c r="O1815" s="15" t="str">
        <f>_xlfn.IFNA(VLOOKUP(N1815, '@LIST'!$AO$2:$AP$5, 2, FALSE), "")</f>
        <v/>
      </c>
      <c r="P1815" s="87"/>
      <c r="Q1815" s="81" t="str">
        <f>_xlfn.IFNA(VLOOKUP(P1815, '@LIST'!$S$2:$T$25, 2, FALSE), "")</f>
        <v/>
      </c>
      <c r="R1815" s="16" t="str">
        <f>_xlfn.IFNA(VLOOKUP(P1815, '@LIST'!$U$2:$U$25, 2, FALSE), "")</f>
        <v/>
      </c>
      <c r="S1815" s="16" t="str">
        <f>_xlfn.IFNA(VLOOKUP(P1815, '@LIST'!$V$2:$W$25, 2, FALSE), "")</f>
        <v/>
      </c>
      <c r="T1815" s="16" t="str">
        <f>_xlfn.IFNA(VLOOKUP(P1815, '@LIST'!$X$2:$Y$25, 2, FALSE), "")</f>
        <v/>
      </c>
      <c r="U1815" s="16" t="str">
        <f>_xlfn.IFNA(VLOOKUP(P1815, '@LIST'!$Z$2:$AA$25, 2, FALSE), "")</f>
        <v/>
      </c>
      <c r="V1815" s="16" t="str">
        <f>_xlfn.IFNA(VLOOKUP(P1815, '@LIST'!$AB$2:$AC$25, 2, FALSE), "")</f>
        <v/>
      </c>
      <c r="W1815" s="16" t="str">
        <f>_xlfn.IFNA(VLOOKUP(P1815, '@LIST'!$AD$2:$AE$25, 2, FALSE), "")</f>
        <v/>
      </c>
      <c r="X1815" s="16" t="str">
        <f>_xlfn.IFNA(VLOOKUP(P1815, '@LIST'!$AF$2:$AG$25, 2, FALSE), "")</f>
        <v/>
      </c>
      <c r="Y1815" s="16" t="str">
        <f>_xlfn.IFNA(VLOOKUP(P1815, '@LIST'!$AH$2:$AI$25, 2, FALSE), "")</f>
        <v/>
      </c>
      <c r="Z1815" s="16" t="str">
        <f>_xlfn.IFNA(VLOOKUP(P1815, '@LIST'!$AJ$2:$AK$25, 2, FALSE), "")</f>
        <v/>
      </c>
      <c r="AA1815" s="16" t="str">
        <f>_xlfn.IFNA(VLOOKUP(P1815, '@LIST'!$AL$2:$AM$25, 2, FALSE), "")</f>
        <v/>
      </c>
      <c r="AB1815" s="65"/>
      <c r="AC1815" s="15" t="str">
        <f>_xlfn.IFNA(VLOOKUP(AB1815, '@LIST'!$AR$2:$AS$4, 2, FALSE), "")</f>
        <v/>
      </c>
      <c r="AD1815" s="84"/>
      <c r="AE1815" s="15" t="str">
        <f>_xlfn.IFNA(VLOOKUP(AD1815, '@LIST'!$AU$2:$AV$4, 2, FALSE), "")</f>
        <v/>
      </c>
    </row>
    <row r="1816" spans="1:31">
      <c r="A1816" s="8"/>
      <c r="B1816" s="14" t="str">
        <f>_xlfn.IFNA(VLOOKUP(A1816, '@LIST'!$A$8:$B$8, 2, FALSE), "")</f>
        <v/>
      </c>
      <c r="C1816" s="268"/>
      <c r="D1816" s="97"/>
      <c r="E1816" s="97"/>
      <c r="F1816" s="17"/>
      <c r="G1816" s="47"/>
      <c r="H1816" s="12" t="str">
        <f>_xlfn.IFNA(VLOOKUP(G1816,'@LIST'!$M$2:$N$481,2,FALSE),"")</f>
        <v/>
      </c>
      <c r="I1816" s="11"/>
      <c r="J1816" s="50"/>
      <c r="K1816" s="31" t="str">
        <f>_xlfn.IFNA(VLOOKUP(J1816,'@LIST'!$M$2:$N$481,2,FALSE),"")</f>
        <v/>
      </c>
      <c r="L1816" s="31"/>
      <c r="M1816" s="36"/>
      <c r="N1816" s="84"/>
      <c r="O1816" s="15" t="str">
        <f>_xlfn.IFNA(VLOOKUP(N1816, '@LIST'!$AO$2:$AP$5, 2, FALSE), "")</f>
        <v/>
      </c>
      <c r="P1816" s="87"/>
      <c r="Q1816" s="81" t="str">
        <f>_xlfn.IFNA(VLOOKUP(P1816, '@LIST'!$S$2:$T$25, 2, FALSE), "")</f>
        <v/>
      </c>
      <c r="R1816" s="16" t="str">
        <f>_xlfn.IFNA(VLOOKUP(P1816, '@LIST'!$U$2:$U$25, 2, FALSE), "")</f>
        <v/>
      </c>
      <c r="S1816" s="16" t="str">
        <f>_xlfn.IFNA(VLOOKUP(P1816, '@LIST'!$V$2:$W$25, 2, FALSE), "")</f>
        <v/>
      </c>
      <c r="T1816" s="16" t="str">
        <f>_xlfn.IFNA(VLOOKUP(P1816, '@LIST'!$X$2:$Y$25, 2, FALSE), "")</f>
        <v/>
      </c>
      <c r="U1816" s="16" t="str">
        <f>_xlfn.IFNA(VLOOKUP(P1816, '@LIST'!$Z$2:$AA$25, 2, FALSE), "")</f>
        <v/>
      </c>
      <c r="V1816" s="16" t="str">
        <f>_xlfn.IFNA(VLOOKUP(P1816, '@LIST'!$AB$2:$AC$25, 2, FALSE), "")</f>
        <v/>
      </c>
      <c r="W1816" s="16" t="str">
        <f>_xlfn.IFNA(VLOOKUP(P1816, '@LIST'!$AD$2:$AE$25, 2, FALSE), "")</f>
        <v/>
      </c>
      <c r="X1816" s="16" t="str">
        <f>_xlfn.IFNA(VLOOKUP(P1816, '@LIST'!$AF$2:$AG$25, 2, FALSE), "")</f>
        <v/>
      </c>
      <c r="Y1816" s="16" t="str">
        <f>_xlfn.IFNA(VLOOKUP(P1816, '@LIST'!$AH$2:$AI$25, 2, FALSE), "")</f>
        <v/>
      </c>
      <c r="Z1816" s="16" t="str">
        <f>_xlfn.IFNA(VLOOKUP(P1816, '@LIST'!$AJ$2:$AK$25, 2, FALSE), "")</f>
        <v/>
      </c>
      <c r="AA1816" s="16" t="str">
        <f>_xlfn.IFNA(VLOOKUP(P1816, '@LIST'!$AL$2:$AM$25, 2, FALSE), "")</f>
        <v/>
      </c>
      <c r="AB1816" s="65"/>
      <c r="AC1816" s="15" t="str">
        <f>_xlfn.IFNA(VLOOKUP(AB1816, '@LIST'!$AR$2:$AS$4, 2, FALSE), "")</f>
        <v/>
      </c>
      <c r="AD1816" s="84"/>
      <c r="AE1816" s="15" t="str">
        <f>_xlfn.IFNA(VLOOKUP(AD1816, '@LIST'!$AU$2:$AV$4, 2, FALSE), "")</f>
        <v/>
      </c>
    </row>
    <row r="1817" spans="1:31">
      <c r="A1817" s="8"/>
      <c r="B1817" s="14" t="str">
        <f>_xlfn.IFNA(VLOOKUP(A1817, '@LIST'!$A$8:$B$8, 2, FALSE), "")</f>
        <v/>
      </c>
      <c r="C1817" s="268"/>
      <c r="D1817" s="97"/>
      <c r="E1817" s="97"/>
      <c r="F1817" s="17"/>
      <c r="G1817" s="47"/>
      <c r="H1817" s="12" t="str">
        <f>_xlfn.IFNA(VLOOKUP(G1817,'@LIST'!$M$2:$N$481,2,FALSE),"")</f>
        <v/>
      </c>
      <c r="I1817" s="11"/>
      <c r="J1817" s="50"/>
      <c r="K1817" s="31" t="str">
        <f>_xlfn.IFNA(VLOOKUP(J1817,'@LIST'!$M$2:$N$481,2,FALSE),"")</f>
        <v/>
      </c>
      <c r="L1817" s="31"/>
      <c r="M1817" s="36"/>
      <c r="N1817" s="84"/>
      <c r="O1817" s="15" t="str">
        <f>_xlfn.IFNA(VLOOKUP(N1817, '@LIST'!$AO$2:$AP$5, 2, FALSE), "")</f>
        <v/>
      </c>
      <c r="P1817" s="87"/>
      <c r="Q1817" s="81" t="str">
        <f>_xlfn.IFNA(VLOOKUP(P1817, '@LIST'!$S$2:$T$25, 2, FALSE), "")</f>
        <v/>
      </c>
      <c r="R1817" s="16" t="str">
        <f>_xlfn.IFNA(VLOOKUP(P1817, '@LIST'!$U$2:$U$25, 2, FALSE), "")</f>
        <v/>
      </c>
      <c r="S1817" s="16" t="str">
        <f>_xlfn.IFNA(VLOOKUP(P1817, '@LIST'!$V$2:$W$25, 2, FALSE), "")</f>
        <v/>
      </c>
      <c r="T1817" s="16" t="str">
        <f>_xlfn.IFNA(VLOOKUP(P1817, '@LIST'!$X$2:$Y$25, 2, FALSE), "")</f>
        <v/>
      </c>
      <c r="U1817" s="16" t="str">
        <f>_xlfn.IFNA(VLOOKUP(P1817, '@LIST'!$Z$2:$AA$25, 2, FALSE), "")</f>
        <v/>
      </c>
      <c r="V1817" s="16" t="str">
        <f>_xlfn.IFNA(VLOOKUP(P1817, '@LIST'!$AB$2:$AC$25, 2, FALSE), "")</f>
        <v/>
      </c>
      <c r="W1817" s="16" t="str">
        <f>_xlfn.IFNA(VLOOKUP(P1817, '@LIST'!$AD$2:$AE$25, 2, FALSE), "")</f>
        <v/>
      </c>
      <c r="X1817" s="16" t="str">
        <f>_xlfn.IFNA(VLOOKUP(P1817, '@LIST'!$AF$2:$AG$25, 2, FALSE), "")</f>
        <v/>
      </c>
      <c r="Y1817" s="16" t="str">
        <f>_xlfn.IFNA(VLOOKUP(P1817, '@LIST'!$AH$2:$AI$25, 2, FALSE), "")</f>
        <v/>
      </c>
      <c r="Z1817" s="16" t="str">
        <f>_xlfn.IFNA(VLOOKUP(P1817, '@LIST'!$AJ$2:$AK$25, 2, FALSE), "")</f>
        <v/>
      </c>
      <c r="AA1817" s="16" t="str">
        <f>_xlfn.IFNA(VLOOKUP(P1817, '@LIST'!$AL$2:$AM$25, 2, FALSE), "")</f>
        <v/>
      </c>
      <c r="AB1817" s="65"/>
      <c r="AC1817" s="15" t="str">
        <f>_xlfn.IFNA(VLOOKUP(AB1817, '@LIST'!$AR$2:$AS$4, 2, FALSE), "")</f>
        <v/>
      </c>
      <c r="AD1817" s="84"/>
      <c r="AE1817" s="15" t="str">
        <f>_xlfn.IFNA(VLOOKUP(AD1817, '@LIST'!$AU$2:$AV$4, 2, FALSE), "")</f>
        <v/>
      </c>
    </row>
    <row r="1818" spans="1:31">
      <c r="A1818" s="8"/>
      <c r="B1818" s="14" t="str">
        <f>_xlfn.IFNA(VLOOKUP(A1818, '@LIST'!$A$8:$B$8, 2, FALSE), "")</f>
        <v/>
      </c>
      <c r="C1818" s="268"/>
      <c r="D1818" s="97"/>
      <c r="E1818" s="97"/>
      <c r="F1818" s="17"/>
      <c r="G1818" s="47"/>
      <c r="H1818" s="12" t="str">
        <f>_xlfn.IFNA(VLOOKUP(G1818,'@LIST'!$M$2:$N$481,2,FALSE),"")</f>
        <v/>
      </c>
      <c r="I1818" s="11"/>
      <c r="J1818" s="50"/>
      <c r="K1818" s="31" t="str">
        <f>_xlfn.IFNA(VLOOKUP(J1818,'@LIST'!$M$2:$N$481,2,FALSE),"")</f>
        <v/>
      </c>
      <c r="L1818" s="31"/>
      <c r="M1818" s="36"/>
      <c r="N1818" s="84"/>
      <c r="O1818" s="15" t="str">
        <f>_xlfn.IFNA(VLOOKUP(N1818, '@LIST'!$AO$2:$AP$5, 2, FALSE), "")</f>
        <v/>
      </c>
      <c r="P1818" s="87"/>
      <c r="Q1818" s="81" t="str">
        <f>_xlfn.IFNA(VLOOKUP(P1818, '@LIST'!$S$2:$T$25, 2, FALSE), "")</f>
        <v/>
      </c>
      <c r="R1818" s="16" t="str">
        <f>_xlfn.IFNA(VLOOKUP(P1818, '@LIST'!$U$2:$U$25, 2, FALSE), "")</f>
        <v/>
      </c>
      <c r="S1818" s="16" t="str">
        <f>_xlfn.IFNA(VLOOKUP(P1818, '@LIST'!$V$2:$W$25, 2, FALSE), "")</f>
        <v/>
      </c>
      <c r="T1818" s="16" t="str">
        <f>_xlfn.IFNA(VLOOKUP(P1818, '@LIST'!$X$2:$Y$25, 2, FALSE), "")</f>
        <v/>
      </c>
      <c r="U1818" s="16" t="str">
        <f>_xlfn.IFNA(VLOOKUP(P1818, '@LIST'!$Z$2:$AA$25, 2, FALSE), "")</f>
        <v/>
      </c>
      <c r="V1818" s="16" t="str">
        <f>_xlfn.IFNA(VLOOKUP(P1818, '@LIST'!$AB$2:$AC$25, 2, FALSE), "")</f>
        <v/>
      </c>
      <c r="W1818" s="16" t="str">
        <f>_xlfn.IFNA(VLOOKUP(P1818, '@LIST'!$AD$2:$AE$25, 2, FALSE), "")</f>
        <v/>
      </c>
      <c r="X1818" s="16" t="str">
        <f>_xlfn.IFNA(VLOOKUP(P1818, '@LIST'!$AF$2:$AG$25, 2, FALSE), "")</f>
        <v/>
      </c>
      <c r="Y1818" s="16" t="str">
        <f>_xlfn.IFNA(VLOOKUP(P1818, '@LIST'!$AH$2:$AI$25, 2, FALSE), "")</f>
        <v/>
      </c>
      <c r="Z1818" s="16" t="str">
        <f>_xlfn.IFNA(VLOOKUP(P1818, '@LIST'!$AJ$2:$AK$25, 2, FALSE), "")</f>
        <v/>
      </c>
      <c r="AA1818" s="16" t="str">
        <f>_xlfn.IFNA(VLOOKUP(P1818, '@LIST'!$AL$2:$AM$25, 2, FALSE), "")</f>
        <v/>
      </c>
      <c r="AB1818" s="65"/>
      <c r="AC1818" s="15" t="str">
        <f>_xlfn.IFNA(VLOOKUP(AB1818, '@LIST'!$AR$2:$AS$4, 2, FALSE), "")</f>
        <v/>
      </c>
      <c r="AD1818" s="84"/>
      <c r="AE1818" s="15" t="str">
        <f>_xlfn.IFNA(VLOOKUP(AD1818, '@LIST'!$AU$2:$AV$4, 2, FALSE), "")</f>
        <v/>
      </c>
    </row>
    <row r="1819" spans="1:31">
      <c r="A1819" s="8"/>
      <c r="B1819" s="14" t="str">
        <f>_xlfn.IFNA(VLOOKUP(A1819, '@LIST'!$A$8:$B$8, 2, FALSE), "")</f>
        <v/>
      </c>
      <c r="C1819" s="268"/>
      <c r="D1819" s="97"/>
      <c r="E1819" s="97"/>
      <c r="F1819" s="17"/>
      <c r="G1819" s="47"/>
      <c r="H1819" s="12" t="str">
        <f>_xlfn.IFNA(VLOOKUP(G1819,'@LIST'!$M$2:$N$481,2,FALSE),"")</f>
        <v/>
      </c>
      <c r="I1819" s="11"/>
      <c r="J1819" s="50"/>
      <c r="K1819" s="31" t="str">
        <f>_xlfn.IFNA(VLOOKUP(J1819,'@LIST'!$M$2:$N$481,2,FALSE),"")</f>
        <v/>
      </c>
      <c r="L1819" s="31"/>
      <c r="M1819" s="36"/>
      <c r="N1819" s="84"/>
      <c r="O1819" s="15" t="str">
        <f>_xlfn.IFNA(VLOOKUP(N1819, '@LIST'!$AO$2:$AP$5, 2, FALSE), "")</f>
        <v/>
      </c>
      <c r="P1819" s="87"/>
      <c r="Q1819" s="81" t="str">
        <f>_xlfn.IFNA(VLOOKUP(P1819, '@LIST'!$S$2:$T$25, 2, FALSE), "")</f>
        <v/>
      </c>
      <c r="R1819" s="16" t="str">
        <f>_xlfn.IFNA(VLOOKUP(P1819, '@LIST'!$U$2:$U$25, 2, FALSE), "")</f>
        <v/>
      </c>
      <c r="S1819" s="16" t="str">
        <f>_xlfn.IFNA(VLOOKUP(P1819, '@LIST'!$V$2:$W$25, 2, FALSE), "")</f>
        <v/>
      </c>
      <c r="T1819" s="16" t="str">
        <f>_xlfn.IFNA(VLOOKUP(P1819, '@LIST'!$X$2:$Y$25, 2, FALSE), "")</f>
        <v/>
      </c>
      <c r="U1819" s="16" t="str">
        <f>_xlfn.IFNA(VLOOKUP(P1819, '@LIST'!$Z$2:$AA$25, 2, FALSE), "")</f>
        <v/>
      </c>
      <c r="V1819" s="16" t="str">
        <f>_xlfn.IFNA(VLOOKUP(P1819, '@LIST'!$AB$2:$AC$25, 2, FALSE), "")</f>
        <v/>
      </c>
      <c r="W1819" s="16" t="str">
        <f>_xlfn.IFNA(VLOOKUP(P1819, '@LIST'!$AD$2:$AE$25, 2, FALSE), "")</f>
        <v/>
      </c>
      <c r="X1819" s="16" t="str">
        <f>_xlfn.IFNA(VLOOKUP(P1819, '@LIST'!$AF$2:$AG$25, 2, FALSE), "")</f>
        <v/>
      </c>
      <c r="Y1819" s="16" t="str">
        <f>_xlfn.IFNA(VLOOKUP(P1819, '@LIST'!$AH$2:$AI$25, 2, FALSE), "")</f>
        <v/>
      </c>
      <c r="Z1819" s="16" t="str">
        <f>_xlfn.IFNA(VLOOKUP(P1819, '@LIST'!$AJ$2:$AK$25, 2, FALSE), "")</f>
        <v/>
      </c>
      <c r="AA1819" s="16" t="str">
        <f>_xlfn.IFNA(VLOOKUP(P1819, '@LIST'!$AL$2:$AM$25, 2, FALSE), "")</f>
        <v/>
      </c>
      <c r="AB1819" s="65"/>
      <c r="AC1819" s="15" t="str">
        <f>_xlfn.IFNA(VLOOKUP(AB1819, '@LIST'!$AR$2:$AS$4, 2, FALSE), "")</f>
        <v/>
      </c>
      <c r="AD1819" s="84"/>
      <c r="AE1819" s="15" t="str">
        <f>_xlfn.IFNA(VLOOKUP(AD1819, '@LIST'!$AU$2:$AV$4, 2, FALSE), "")</f>
        <v/>
      </c>
    </row>
    <row r="1820" spans="1:31">
      <c r="A1820" s="8"/>
      <c r="B1820" s="14" t="str">
        <f>_xlfn.IFNA(VLOOKUP(A1820, '@LIST'!$A$8:$B$8, 2, FALSE), "")</f>
        <v/>
      </c>
      <c r="C1820" s="268"/>
      <c r="D1820" s="97"/>
      <c r="E1820" s="97"/>
      <c r="F1820" s="17"/>
      <c r="G1820" s="47"/>
      <c r="H1820" s="12" t="str">
        <f>_xlfn.IFNA(VLOOKUP(G1820,'@LIST'!$M$2:$N$481,2,FALSE),"")</f>
        <v/>
      </c>
      <c r="I1820" s="11"/>
      <c r="J1820" s="50"/>
      <c r="K1820" s="31" t="str">
        <f>_xlfn.IFNA(VLOOKUP(J1820,'@LIST'!$M$2:$N$481,2,FALSE),"")</f>
        <v/>
      </c>
      <c r="L1820" s="31"/>
      <c r="M1820" s="36"/>
      <c r="N1820" s="84"/>
      <c r="O1820" s="15" t="str">
        <f>_xlfn.IFNA(VLOOKUP(N1820, '@LIST'!$AO$2:$AP$5, 2, FALSE), "")</f>
        <v/>
      </c>
      <c r="P1820" s="87"/>
      <c r="Q1820" s="81" t="str">
        <f>_xlfn.IFNA(VLOOKUP(P1820, '@LIST'!$S$2:$T$25, 2, FALSE), "")</f>
        <v/>
      </c>
      <c r="R1820" s="16" t="str">
        <f>_xlfn.IFNA(VLOOKUP(P1820, '@LIST'!$U$2:$U$25, 2, FALSE), "")</f>
        <v/>
      </c>
      <c r="S1820" s="16" t="str">
        <f>_xlfn.IFNA(VLOOKUP(P1820, '@LIST'!$V$2:$W$25, 2, FALSE), "")</f>
        <v/>
      </c>
      <c r="T1820" s="16" t="str">
        <f>_xlfn.IFNA(VLOOKUP(P1820, '@LIST'!$X$2:$Y$25, 2, FALSE), "")</f>
        <v/>
      </c>
      <c r="U1820" s="16" t="str">
        <f>_xlfn.IFNA(VLOOKUP(P1820, '@LIST'!$Z$2:$AA$25, 2, FALSE), "")</f>
        <v/>
      </c>
      <c r="V1820" s="16" t="str">
        <f>_xlfn.IFNA(VLOOKUP(P1820, '@LIST'!$AB$2:$AC$25, 2, FALSE), "")</f>
        <v/>
      </c>
      <c r="W1820" s="16" t="str">
        <f>_xlfn.IFNA(VLOOKUP(P1820, '@LIST'!$AD$2:$AE$25, 2, FALSE), "")</f>
        <v/>
      </c>
      <c r="X1820" s="16" t="str">
        <f>_xlfn.IFNA(VLOOKUP(P1820, '@LIST'!$AF$2:$AG$25, 2, FALSE), "")</f>
        <v/>
      </c>
      <c r="Y1820" s="16" t="str">
        <f>_xlfn.IFNA(VLOOKUP(P1820, '@LIST'!$AH$2:$AI$25, 2, FALSE), "")</f>
        <v/>
      </c>
      <c r="Z1820" s="16" t="str">
        <f>_xlfn.IFNA(VLOOKUP(P1820, '@LIST'!$AJ$2:$AK$25, 2, FALSE), "")</f>
        <v/>
      </c>
      <c r="AA1820" s="16" t="str">
        <f>_xlfn.IFNA(VLOOKUP(P1820, '@LIST'!$AL$2:$AM$25, 2, FALSE), "")</f>
        <v/>
      </c>
      <c r="AB1820" s="65"/>
      <c r="AC1820" s="15" t="str">
        <f>_xlfn.IFNA(VLOOKUP(AB1820, '@LIST'!$AR$2:$AS$4, 2, FALSE), "")</f>
        <v/>
      </c>
      <c r="AD1820" s="84"/>
      <c r="AE1820" s="15" t="str">
        <f>_xlfn.IFNA(VLOOKUP(AD1820, '@LIST'!$AU$2:$AV$4, 2, FALSE), "")</f>
        <v/>
      </c>
    </row>
    <row r="1821" spans="1:31">
      <c r="A1821" s="8"/>
      <c r="B1821" s="14" t="str">
        <f>_xlfn.IFNA(VLOOKUP(A1821, '@LIST'!$A$8:$B$8, 2, FALSE), "")</f>
        <v/>
      </c>
      <c r="C1821" s="268"/>
      <c r="D1821" s="97"/>
      <c r="E1821" s="97"/>
      <c r="F1821" s="17"/>
      <c r="G1821" s="47"/>
      <c r="H1821" s="12" t="str">
        <f>_xlfn.IFNA(VLOOKUP(G1821,'@LIST'!$M$2:$N$481,2,FALSE),"")</f>
        <v/>
      </c>
      <c r="I1821" s="11"/>
      <c r="J1821" s="50"/>
      <c r="K1821" s="31" t="str">
        <f>_xlfn.IFNA(VLOOKUP(J1821,'@LIST'!$M$2:$N$481,2,FALSE),"")</f>
        <v/>
      </c>
      <c r="L1821" s="31"/>
      <c r="M1821" s="36"/>
      <c r="N1821" s="84"/>
      <c r="O1821" s="15" t="str">
        <f>_xlfn.IFNA(VLOOKUP(N1821, '@LIST'!$AO$2:$AP$5, 2, FALSE), "")</f>
        <v/>
      </c>
      <c r="P1821" s="87"/>
      <c r="Q1821" s="81" t="str">
        <f>_xlfn.IFNA(VLOOKUP(P1821, '@LIST'!$S$2:$T$25, 2, FALSE), "")</f>
        <v/>
      </c>
      <c r="R1821" s="16" t="str">
        <f>_xlfn.IFNA(VLOOKUP(P1821, '@LIST'!$U$2:$U$25, 2, FALSE), "")</f>
        <v/>
      </c>
      <c r="S1821" s="16" t="str">
        <f>_xlfn.IFNA(VLOOKUP(P1821, '@LIST'!$V$2:$W$25, 2, FALSE), "")</f>
        <v/>
      </c>
      <c r="T1821" s="16" t="str">
        <f>_xlfn.IFNA(VLOOKUP(P1821, '@LIST'!$X$2:$Y$25, 2, FALSE), "")</f>
        <v/>
      </c>
      <c r="U1821" s="16" t="str">
        <f>_xlfn.IFNA(VLOOKUP(P1821, '@LIST'!$Z$2:$AA$25, 2, FALSE), "")</f>
        <v/>
      </c>
      <c r="V1821" s="16" t="str">
        <f>_xlfn.IFNA(VLOOKUP(P1821, '@LIST'!$AB$2:$AC$25, 2, FALSE), "")</f>
        <v/>
      </c>
      <c r="W1821" s="16" t="str">
        <f>_xlfn.IFNA(VLOOKUP(P1821, '@LIST'!$AD$2:$AE$25, 2, FALSE), "")</f>
        <v/>
      </c>
      <c r="X1821" s="16" t="str">
        <f>_xlfn.IFNA(VLOOKUP(P1821, '@LIST'!$AF$2:$AG$25, 2, FALSE), "")</f>
        <v/>
      </c>
      <c r="Y1821" s="16" t="str">
        <f>_xlfn.IFNA(VLOOKUP(P1821, '@LIST'!$AH$2:$AI$25, 2, FALSE), "")</f>
        <v/>
      </c>
      <c r="Z1821" s="16" t="str">
        <f>_xlfn.IFNA(VLOOKUP(P1821, '@LIST'!$AJ$2:$AK$25, 2, FALSE), "")</f>
        <v/>
      </c>
      <c r="AA1821" s="16" t="str">
        <f>_xlfn.IFNA(VLOOKUP(P1821, '@LIST'!$AL$2:$AM$25, 2, FALSE), "")</f>
        <v/>
      </c>
      <c r="AB1821" s="65"/>
      <c r="AC1821" s="15" t="str">
        <f>_xlfn.IFNA(VLOOKUP(AB1821, '@LIST'!$AR$2:$AS$4, 2, FALSE), "")</f>
        <v/>
      </c>
      <c r="AD1821" s="84"/>
      <c r="AE1821" s="15" t="str">
        <f>_xlfn.IFNA(VLOOKUP(AD1821, '@LIST'!$AU$2:$AV$4, 2, FALSE), "")</f>
        <v/>
      </c>
    </row>
    <row r="1822" spans="1:31">
      <c r="A1822" s="8"/>
      <c r="B1822" s="14" t="str">
        <f>_xlfn.IFNA(VLOOKUP(A1822, '@LIST'!$A$8:$B$8, 2, FALSE), "")</f>
        <v/>
      </c>
      <c r="C1822" s="268"/>
      <c r="D1822" s="97"/>
      <c r="E1822" s="97"/>
      <c r="F1822" s="17"/>
      <c r="G1822" s="47"/>
      <c r="H1822" s="12" t="str">
        <f>_xlfn.IFNA(VLOOKUP(G1822,'@LIST'!$M$2:$N$481,2,FALSE),"")</f>
        <v/>
      </c>
      <c r="I1822" s="11"/>
      <c r="J1822" s="50"/>
      <c r="K1822" s="31" t="str">
        <f>_xlfn.IFNA(VLOOKUP(J1822,'@LIST'!$M$2:$N$481,2,FALSE),"")</f>
        <v/>
      </c>
      <c r="L1822" s="31"/>
      <c r="M1822" s="36"/>
      <c r="N1822" s="84"/>
      <c r="O1822" s="15" t="str">
        <f>_xlfn.IFNA(VLOOKUP(N1822, '@LIST'!$AO$2:$AP$5, 2, FALSE), "")</f>
        <v/>
      </c>
      <c r="P1822" s="87"/>
      <c r="Q1822" s="81" t="str">
        <f>_xlfn.IFNA(VLOOKUP(P1822, '@LIST'!$S$2:$T$25, 2, FALSE), "")</f>
        <v/>
      </c>
      <c r="R1822" s="16" t="str">
        <f>_xlfn.IFNA(VLOOKUP(P1822, '@LIST'!$U$2:$U$25, 2, FALSE), "")</f>
        <v/>
      </c>
      <c r="S1822" s="16" t="str">
        <f>_xlfn.IFNA(VLOOKUP(P1822, '@LIST'!$V$2:$W$25, 2, FALSE), "")</f>
        <v/>
      </c>
      <c r="T1822" s="16" t="str">
        <f>_xlfn.IFNA(VLOOKUP(P1822, '@LIST'!$X$2:$Y$25, 2, FALSE), "")</f>
        <v/>
      </c>
      <c r="U1822" s="16" t="str">
        <f>_xlfn.IFNA(VLOOKUP(P1822, '@LIST'!$Z$2:$AA$25, 2, FALSE), "")</f>
        <v/>
      </c>
      <c r="V1822" s="16" t="str">
        <f>_xlfn.IFNA(VLOOKUP(P1822, '@LIST'!$AB$2:$AC$25, 2, FALSE), "")</f>
        <v/>
      </c>
      <c r="W1822" s="16" t="str">
        <f>_xlfn.IFNA(VLOOKUP(P1822, '@LIST'!$AD$2:$AE$25, 2, FALSE), "")</f>
        <v/>
      </c>
      <c r="X1822" s="16" t="str">
        <f>_xlfn.IFNA(VLOOKUP(P1822, '@LIST'!$AF$2:$AG$25, 2, FALSE), "")</f>
        <v/>
      </c>
      <c r="Y1822" s="16" t="str">
        <f>_xlfn.IFNA(VLOOKUP(P1822, '@LIST'!$AH$2:$AI$25, 2, FALSE), "")</f>
        <v/>
      </c>
      <c r="Z1822" s="16" t="str">
        <f>_xlfn.IFNA(VLOOKUP(P1822, '@LIST'!$AJ$2:$AK$25, 2, FALSE), "")</f>
        <v/>
      </c>
      <c r="AA1822" s="16" t="str">
        <f>_xlfn.IFNA(VLOOKUP(P1822, '@LIST'!$AL$2:$AM$25, 2, FALSE), "")</f>
        <v/>
      </c>
      <c r="AB1822" s="65"/>
      <c r="AC1822" s="15" t="str">
        <f>_xlfn.IFNA(VLOOKUP(AB1822, '@LIST'!$AR$2:$AS$4, 2, FALSE), "")</f>
        <v/>
      </c>
      <c r="AD1822" s="84"/>
      <c r="AE1822" s="15" t="str">
        <f>_xlfn.IFNA(VLOOKUP(AD1822, '@LIST'!$AU$2:$AV$4, 2, FALSE), "")</f>
        <v/>
      </c>
    </row>
    <row r="1823" spans="1:31">
      <c r="A1823" s="8"/>
      <c r="B1823" s="14" t="str">
        <f>_xlfn.IFNA(VLOOKUP(A1823, '@LIST'!$A$8:$B$8, 2, FALSE), "")</f>
        <v/>
      </c>
      <c r="C1823" s="268"/>
      <c r="D1823" s="97"/>
      <c r="E1823" s="97"/>
      <c r="F1823" s="17"/>
      <c r="G1823" s="47"/>
      <c r="H1823" s="12" t="str">
        <f>_xlfn.IFNA(VLOOKUP(G1823,'@LIST'!$M$2:$N$481,2,FALSE),"")</f>
        <v/>
      </c>
      <c r="I1823" s="11"/>
      <c r="J1823" s="50"/>
      <c r="K1823" s="31" t="str">
        <f>_xlfn.IFNA(VLOOKUP(J1823,'@LIST'!$M$2:$N$481,2,FALSE),"")</f>
        <v/>
      </c>
      <c r="L1823" s="31"/>
      <c r="M1823" s="36"/>
      <c r="N1823" s="84"/>
      <c r="O1823" s="15" t="str">
        <f>_xlfn.IFNA(VLOOKUP(N1823, '@LIST'!$AO$2:$AP$5, 2, FALSE), "")</f>
        <v/>
      </c>
      <c r="P1823" s="87"/>
      <c r="Q1823" s="81" t="str">
        <f>_xlfn.IFNA(VLOOKUP(P1823, '@LIST'!$S$2:$T$25, 2, FALSE), "")</f>
        <v/>
      </c>
      <c r="R1823" s="16" t="str">
        <f>_xlfn.IFNA(VLOOKUP(P1823, '@LIST'!$U$2:$U$25, 2, FALSE), "")</f>
        <v/>
      </c>
      <c r="S1823" s="16" t="str">
        <f>_xlfn.IFNA(VLOOKUP(P1823, '@LIST'!$V$2:$W$25, 2, FALSE), "")</f>
        <v/>
      </c>
      <c r="T1823" s="16" t="str">
        <f>_xlfn.IFNA(VLOOKUP(P1823, '@LIST'!$X$2:$Y$25, 2, FALSE), "")</f>
        <v/>
      </c>
      <c r="U1823" s="16" t="str">
        <f>_xlfn.IFNA(VLOOKUP(P1823, '@LIST'!$Z$2:$AA$25, 2, FALSE), "")</f>
        <v/>
      </c>
      <c r="V1823" s="16" t="str">
        <f>_xlfn.IFNA(VLOOKUP(P1823, '@LIST'!$AB$2:$AC$25, 2, FALSE), "")</f>
        <v/>
      </c>
      <c r="W1823" s="16" t="str">
        <f>_xlfn.IFNA(VLOOKUP(P1823, '@LIST'!$AD$2:$AE$25, 2, FALSE), "")</f>
        <v/>
      </c>
      <c r="X1823" s="16" t="str">
        <f>_xlfn.IFNA(VLOOKUP(P1823, '@LIST'!$AF$2:$AG$25, 2, FALSE), "")</f>
        <v/>
      </c>
      <c r="Y1823" s="16" t="str">
        <f>_xlfn.IFNA(VLOOKUP(P1823, '@LIST'!$AH$2:$AI$25, 2, FALSE), "")</f>
        <v/>
      </c>
      <c r="Z1823" s="16" t="str">
        <f>_xlfn.IFNA(VLOOKUP(P1823, '@LIST'!$AJ$2:$AK$25, 2, FALSE), "")</f>
        <v/>
      </c>
      <c r="AA1823" s="16" t="str">
        <f>_xlfn.IFNA(VLOOKUP(P1823, '@LIST'!$AL$2:$AM$25, 2, FALSE), "")</f>
        <v/>
      </c>
      <c r="AB1823" s="65"/>
      <c r="AC1823" s="15" t="str">
        <f>_xlfn.IFNA(VLOOKUP(AB1823, '@LIST'!$AR$2:$AS$4, 2, FALSE), "")</f>
        <v/>
      </c>
      <c r="AD1823" s="84"/>
      <c r="AE1823" s="15" t="str">
        <f>_xlfn.IFNA(VLOOKUP(AD1823, '@LIST'!$AU$2:$AV$4, 2, FALSE), "")</f>
        <v/>
      </c>
    </row>
    <row r="1824" spans="1:31">
      <c r="A1824" s="8"/>
      <c r="B1824" s="14" t="str">
        <f>_xlfn.IFNA(VLOOKUP(A1824, '@LIST'!$A$8:$B$8, 2, FALSE), "")</f>
        <v/>
      </c>
      <c r="C1824" s="268"/>
      <c r="D1824" s="97"/>
      <c r="E1824" s="97"/>
      <c r="F1824" s="17"/>
      <c r="G1824" s="47"/>
      <c r="H1824" s="12" t="str">
        <f>_xlfn.IFNA(VLOOKUP(G1824,'@LIST'!$M$2:$N$481,2,FALSE),"")</f>
        <v/>
      </c>
      <c r="I1824" s="11"/>
      <c r="J1824" s="50"/>
      <c r="K1824" s="31" t="str">
        <f>_xlfn.IFNA(VLOOKUP(J1824,'@LIST'!$M$2:$N$481,2,FALSE),"")</f>
        <v/>
      </c>
      <c r="L1824" s="31"/>
      <c r="M1824" s="36"/>
      <c r="N1824" s="84"/>
      <c r="O1824" s="15" t="str">
        <f>_xlfn.IFNA(VLOOKUP(N1824, '@LIST'!$AO$2:$AP$5, 2, FALSE), "")</f>
        <v/>
      </c>
      <c r="P1824" s="87"/>
      <c r="Q1824" s="81" t="str">
        <f>_xlfn.IFNA(VLOOKUP(P1824, '@LIST'!$S$2:$T$25, 2, FALSE), "")</f>
        <v/>
      </c>
      <c r="R1824" s="16" t="str">
        <f>_xlfn.IFNA(VLOOKUP(P1824, '@LIST'!$U$2:$U$25, 2, FALSE), "")</f>
        <v/>
      </c>
      <c r="S1824" s="16" t="str">
        <f>_xlfn.IFNA(VLOOKUP(P1824, '@LIST'!$V$2:$W$25, 2, FALSE), "")</f>
        <v/>
      </c>
      <c r="T1824" s="16" t="str">
        <f>_xlfn.IFNA(VLOOKUP(P1824, '@LIST'!$X$2:$Y$25, 2, FALSE), "")</f>
        <v/>
      </c>
      <c r="U1824" s="16" t="str">
        <f>_xlfn.IFNA(VLOOKUP(P1824, '@LIST'!$Z$2:$AA$25, 2, FALSE), "")</f>
        <v/>
      </c>
      <c r="V1824" s="16" t="str">
        <f>_xlfn.IFNA(VLOOKUP(P1824, '@LIST'!$AB$2:$AC$25, 2, FALSE), "")</f>
        <v/>
      </c>
      <c r="W1824" s="16" t="str">
        <f>_xlfn.IFNA(VLOOKUP(P1824, '@LIST'!$AD$2:$AE$25, 2, FALSE), "")</f>
        <v/>
      </c>
      <c r="X1824" s="16" t="str">
        <f>_xlfn.IFNA(VLOOKUP(P1824, '@LIST'!$AF$2:$AG$25, 2, FALSE), "")</f>
        <v/>
      </c>
      <c r="Y1824" s="16" t="str">
        <f>_xlfn.IFNA(VLOOKUP(P1824, '@LIST'!$AH$2:$AI$25, 2, FALSE), "")</f>
        <v/>
      </c>
      <c r="Z1824" s="16" t="str">
        <f>_xlfn.IFNA(VLOOKUP(P1824, '@LIST'!$AJ$2:$AK$25, 2, FALSE), "")</f>
        <v/>
      </c>
      <c r="AA1824" s="16" t="str">
        <f>_xlfn.IFNA(VLOOKUP(P1824, '@LIST'!$AL$2:$AM$25, 2, FALSE), "")</f>
        <v/>
      </c>
      <c r="AB1824" s="65"/>
      <c r="AC1824" s="15" t="str">
        <f>_xlfn.IFNA(VLOOKUP(AB1824, '@LIST'!$AR$2:$AS$4, 2, FALSE), "")</f>
        <v/>
      </c>
      <c r="AD1824" s="84"/>
      <c r="AE1824" s="15" t="str">
        <f>_xlfn.IFNA(VLOOKUP(AD1824, '@LIST'!$AU$2:$AV$4, 2, FALSE), "")</f>
        <v/>
      </c>
    </row>
    <row r="1825" spans="1:31">
      <c r="A1825" s="8"/>
      <c r="B1825" s="14" t="str">
        <f>_xlfn.IFNA(VLOOKUP(A1825, '@LIST'!$A$8:$B$8, 2, FALSE), "")</f>
        <v/>
      </c>
      <c r="C1825" s="268"/>
      <c r="D1825" s="97"/>
      <c r="E1825" s="97"/>
      <c r="F1825" s="17"/>
      <c r="G1825" s="47"/>
      <c r="H1825" s="12" t="str">
        <f>_xlfn.IFNA(VLOOKUP(G1825,'@LIST'!$M$2:$N$481,2,FALSE),"")</f>
        <v/>
      </c>
      <c r="I1825" s="11"/>
      <c r="J1825" s="50"/>
      <c r="K1825" s="31" t="str">
        <f>_xlfn.IFNA(VLOOKUP(J1825,'@LIST'!$M$2:$N$481,2,FALSE),"")</f>
        <v/>
      </c>
      <c r="L1825" s="31"/>
      <c r="M1825" s="36"/>
      <c r="N1825" s="84"/>
      <c r="O1825" s="15" t="str">
        <f>_xlfn.IFNA(VLOOKUP(N1825, '@LIST'!$AO$2:$AP$5, 2, FALSE), "")</f>
        <v/>
      </c>
      <c r="P1825" s="87"/>
      <c r="Q1825" s="81" t="str">
        <f>_xlfn.IFNA(VLOOKUP(P1825, '@LIST'!$S$2:$T$25, 2, FALSE), "")</f>
        <v/>
      </c>
      <c r="R1825" s="16" t="str">
        <f>_xlfn.IFNA(VLOOKUP(P1825, '@LIST'!$U$2:$U$25, 2, FALSE), "")</f>
        <v/>
      </c>
      <c r="S1825" s="16" t="str">
        <f>_xlfn.IFNA(VLOOKUP(P1825, '@LIST'!$V$2:$W$25, 2, FALSE), "")</f>
        <v/>
      </c>
      <c r="T1825" s="16" t="str">
        <f>_xlfn.IFNA(VLOOKUP(P1825, '@LIST'!$X$2:$Y$25, 2, FALSE), "")</f>
        <v/>
      </c>
      <c r="U1825" s="16" t="str">
        <f>_xlfn.IFNA(VLOOKUP(P1825, '@LIST'!$Z$2:$AA$25, 2, FALSE), "")</f>
        <v/>
      </c>
      <c r="V1825" s="16" t="str">
        <f>_xlfn.IFNA(VLOOKUP(P1825, '@LIST'!$AB$2:$AC$25, 2, FALSE), "")</f>
        <v/>
      </c>
      <c r="W1825" s="16" t="str">
        <f>_xlfn.IFNA(VLOOKUP(P1825, '@LIST'!$AD$2:$AE$25, 2, FALSE), "")</f>
        <v/>
      </c>
      <c r="X1825" s="16" t="str">
        <f>_xlfn.IFNA(VLOOKUP(P1825, '@LIST'!$AF$2:$AG$25, 2, FALSE), "")</f>
        <v/>
      </c>
      <c r="Y1825" s="16" t="str">
        <f>_xlfn.IFNA(VLOOKUP(P1825, '@LIST'!$AH$2:$AI$25, 2, FALSE), "")</f>
        <v/>
      </c>
      <c r="Z1825" s="16" t="str">
        <f>_xlfn.IFNA(VLOOKUP(P1825, '@LIST'!$AJ$2:$AK$25, 2, FALSE), "")</f>
        <v/>
      </c>
      <c r="AA1825" s="16" t="str">
        <f>_xlfn.IFNA(VLOOKUP(P1825, '@LIST'!$AL$2:$AM$25, 2, FALSE), "")</f>
        <v/>
      </c>
      <c r="AB1825" s="65"/>
      <c r="AC1825" s="15" t="str">
        <f>_xlfn.IFNA(VLOOKUP(AB1825, '@LIST'!$AR$2:$AS$4, 2, FALSE), "")</f>
        <v/>
      </c>
      <c r="AD1825" s="84"/>
      <c r="AE1825" s="15" t="str">
        <f>_xlfn.IFNA(VLOOKUP(AD1825, '@LIST'!$AU$2:$AV$4, 2, FALSE), "")</f>
        <v/>
      </c>
    </row>
    <row r="1826" spans="1:31">
      <c r="A1826" s="8"/>
      <c r="B1826" s="14" t="str">
        <f>_xlfn.IFNA(VLOOKUP(A1826, '@LIST'!$A$8:$B$8, 2, FALSE), "")</f>
        <v/>
      </c>
      <c r="C1826" s="268"/>
      <c r="D1826" s="97"/>
      <c r="E1826" s="97"/>
      <c r="F1826" s="17"/>
      <c r="G1826" s="47"/>
      <c r="H1826" s="12" t="str">
        <f>_xlfn.IFNA(VLOOKUP(G1826,'@LIST'!$M$2:$N$481,2,FALSE),"")</f>
        <v/>
      </c>
      <c r="I1826" s="11"/>
      <c r="J1826" s="50"/>
      <c r="K1826" s="31" t="str">
        <f>_xlfn.IFNA(VLOOKUP(J1826,'@LIST'!$M$2:$N$481,2,FALSE),"")</f>
        <v/>
      </c>
      <c r="L1826" s="31"/>
      <c r="M1826" s="36"/>
      <c r="N1826" s="84"/>
      <c r="O1826" s="15" t="str">
        <f>_xlfn.IFNA(VLOOKUP(N1826, '@LIST'!$AO$2:$AP$5, 2, FALSE), "")</f>
        <v/>
      </c>
      <c r="P1826" s="87"/>
      <c r="Q1826" s="81" t="str">
        <f>_xlfn.IFNA(VLOOKUP(P1826, '@LIST'!$S$2:$T$25, 2, FALSE), "")</f>
        <v/>
      </c>
      <c r="R1826" s="16" t="str">
        <f>_xlfn.IFNA(VLOOKUP(P1826, '@LIST'!$U$2:$U$25, 2, FALSE), "")</f>
        <v/>
      </c>
      <c r="S1826" s="16" t="str">
        <f>_xlfn.IFNA(VLOOKUP(P1826, '@LIST'!$V$2:$W$25, 2, FALSE), "")</f>
        <v/>
      </c>
      <c r="T1826" s="16" t="str">
        <f>_xlfn.IFNA(VLOOKUP(P1826, '@LIST'!$X$2:$Y$25, 2, FALSE), "")</f>
        <v/>
      </c>
      <c r="U1826" s="16" t="str">
        <f>_xlfn.IFNA(VLOOKUP(P1826, '@LIST'!$Z$2:$AA$25, 2, FALSE), "")</f>
        <v/>
      </c>
      <c r="V1826" s="16" t="str">
        <f>_xlfn.IFNA(VLOOKUP(P1826, '@LIST'!$AB$2:$AC$25, 2, FALSE), "")</f>
        <v/>
      </c>
      <c r="W1826" s="16" t="str">
        <f>_xlfn.IFNA(VLOOKUP(P1826, '@LIST'!$AD$2:$AE$25, 2, FALSE), "")</f>
        <v/>
      </c>
      <c r="X1826" s="16" t="str">
        <f>_xlfn.IFNA(VLOOKUP(P1826, '@LIST'!$AF$2:$AG$25, 2, FALSE), "")</f>
        <v/>
      </c>
      <c r="Y1826" s="16" t="str">
        <f>_xlfn.IFNA(VLOOKUP(P1826, '@LIST'!$AH$2:$AI$25, 2, FALSE), "")</f>
        <v/>
      </c>
      <c r="Z1826" s="16" t="str">
        <f>_xlfn.IFNA(VLOOKUP(P1826, '@LIST'!$AJ$2:$AK$25, 2, FALSE), "")</f>
        <v/>
      </c>
      <c r="AA1826" s="16" t="str">
        <f>_xlfn.IFNA(VLOOKUP(P1826, '@LIST'!$AL$2:$AM$25, 2, FALSE), "")</f>
        <v/>
      </c>
      <c r="AB1826" s="65"/>
      <c r="AC1826" s="15" t="str">
        <f>_xlfn.IFNA(VLOOKUP(AB1826, '@LIST'!$AR$2:$AS$4, 2, FALSE), "")</f>
        <v/>
      </c>
      <c r="AD1826" s="84"/>
      <c r="AE1826" s="15" t="str">
        <f>_xlfn.IFNA(VLOOKUP(AD1826, '@LIST'!$AU$2:$AV$4, 2, FALSE), "")</f>
        <v/>
      </c>
    </row>
    <row r="1827" spans="1:31">
      <c r="A1827" s="8"/>
      <c r="B1827" s="14" t="str">
        <f>_xlfn.IFNA(VLOOKUP(A1827, '@LIST'!$A$8:$B$8, 2, FALSE), "")</f>
        <v/>
      </c>
      <c r="C1827" s="268"/>
      <c r="D1827" s="97"/>
      <c r="E1827" s="97"/>
      <c r="F1827" s="17"/>
      <c r="G1827" s="47"/>
      <c r="H1827" s="12" t="str">
        <f>_xlfn.IFNA(VLOOKUP(G1827,'@LIST'!$M$2:$N$481,2,FALSE),"")</f>
        <v/>
      </c>
      <c r="I1827" s="11"/>
      <c r="J1827" s="50"/>
      <c r="K1827" s="31" t="str">
        <f>_xlfn.IFNA(VLOOKUP(J1827,'@LIST'!$M$2:$N$481,2,FALSE),"")</f>
        <v/>
      </c>
      <c r="L1827" s="31"/>
      <c r="M1827" s="36"/>
      <c r="N1827" s="84"/>
      <c r="O1827" s="15" t="str">
        <f>_xlfn.IFNA(VLOOKUP(N1827, '@LIST'!$AO$2:$AP$5, 2, FALSE), "")</f>
        <v/>
      </c>
      <c r="P1827" s="87"/>
      <c r="Q1827" s="81" t="str">
        <f>_xlfn.IFNA(VLOOKUP(P1827, '@LIST'!$S$2:$T$25, 2, FALSE), "")</f>
        <v/>
      </c>
      <c r="R1827" s="16" t="str">
        <f>_xlfn.IFNA(VLOOKUP(P1827, '@LIST'!$U$2:$U$25, 2, FALSE), "")</f>
        <v/>
      </c>
      <c r="S1827" s="16" t="str">
        <f>_xlfn.IFNA(VLOOKUP(P1827, '@LIST'!$V$2:$W$25, 2, FALSE), "")</f>
        <v/>
      </c>
      <c r="T1827" s="16" t="str">
        <f>_xlfn.IFNA(VLOOKUP(P1827, '@LIST'!$X$2:$Y$25, 2, FALSE), "")</f>
        <v/>
      </c>
      <c r="U1827" s="16" t="str">
        <f>_xlfn.IFNA(VLOOKUP(P1827, '@LIST'!$Z$2:$AA$25, 2, FALSE), "")</f>
        <v/>
      </c>
      <c r="V1827" s="16" t="str">
        <f>_xlfn.IFNA(VLOOKUP(P1827, '@LIST'!$AB$2:$AC$25, 2, FALSE), "")</f>
        <v/>
      </c>
      <c r="W1827" s="16" t="str">
        <f>_xlfn.IFNA(VLOOKUP(P1827, '@LIST'!$AD$2:$AE$25, 2, FALSE), "")</f>
        <v/>
      </c>
      <c r="X1827" s="16" t="str">
        <f>_xlfn.IFNA(VLOOKUP(P1827, '@LIST'!$AF$2:$AG$25, 2, FALSE), "")</f>
        <v/>
      </c>
      <c r="Y1827" s="16" t="str">
        <f>_xlfn.IFNA(VLOOKUP(P1827, '@LIST'!$AH$2:$AI$25, 2, FALSE), "")</f>
        <v/>
      </c>
      <c r="Z1827" s="16" t="str">
        <f>_xlfn.IFNA(VLOOKUP(P1827, '@LIST'!$AJ$2:$AK$25, 2, FALSE), "")</f>
        <v/>
      </c>
      <c r="AA1827" s="16" t="str">
        <f>_xlfn.IFNA(VLOOKUP(P1827, '@LIST'!$AL$2:$AM$25, 2, FALSE), "")</f>
        <v/>
      </c>
      <c r="AB1827" s="65"/>
      <c r="AC1827" s="15" t="str">
        <f>_xlfn.IFNA(VLOOKUP(AB1827, '@LIST'!$AR$2:$AS$4, 2, FALSE), "")</f>
        <v/>
      </c>
      <c r="AD1827" s="84"/>
      <c r="AE1827" s="15" t="str">
        <f>_xlfn.IFNA(VLOOKUP(AD1827, '@LIST'!$AU$2:$AV$4, 2, FALSE), "")</f>
        <v/>
      </c>
    </row>
    <row r="1828" spans="1:31">
      <c r="A1828" s="8"/>
      <c r="B1828" s="14" t="str">
        <f>_xlfn.IFNA(VLOOKUP(A1828, '@LIST'!$A$8:$B$8, 2, FALSE), "")</f>
        <v/>
      </c>
      <c r="C1828" s="268"/>
      <c r="D1828" s="97"/>
      <c r="E1828" s="97"/>
      <c r="F1828" s="17"/>
      <c r="G1828" s="47"/>
      <c r="H1828" s="12" t="str">
        <f>_xlfn.IFNA(VLOOKUP(G1828,'@LIST'!$M$2:$N$481,2,FALSE),"")</f>
        <v/>
      </c>
      <c r="I1828" s="11"/>
      <c r="J1828" s="50"/>
      <c r="K1828" s="31" t="str">
        <f>_xlfn.IFNA(VLOOKUP(J1828,'@LIST'!$M$2:$N$481,2,FALSE),"")</f>
        <v/>
      </c>
      <c r="L1828" s="31"/>
      <c r="M1828" s="36"/>
      <c r="N1828" s="84"/>
      <c r="O1828" s="15" t="str">
        <f>_xlfn.IFNA(VLOOKUP(N1828, '@LIST'!$AO$2:$AP$5, 2, FALSE), "")</f>
        <v/>
      </c>
      <c r="P1828" s="87"/>
      <c r="Q1828" s="81" t="str">
        <f>_xlfn.IFNA(VLOOKUP(P1828, '@LIST'!$S$2:$T$25, 2, FALSE), "")</f>
        <v/>
      </c>
      <c r="R1828" s="16" t="str">
        <f>_xlfn.IFNA(VLOOKUP(P1828, '@LIST'!$U$2:$U$25, 2, FALSE), "")</f>
        <v/>
      </c>
      <c r="S1828" s="16" t="str">
        <f>_xlfn.IFNA(VLOOKUP(P1828, '@LIST'!$V$2:$W$25, 2, FALSE), "")</f>
        <v/>
      </c>
      <c r="T1828" s="16" t="str">
        <f>_xlfn.IFNA(VLOOKUP(P1828, '@LIST'!$X$2:$Y$25, 2, FALSE), "")</f>
        <v/>
      </c>
      <c r="U1828" s="16" t="str">
        <f>_xlfn.IFNA(VLOOKUP(P1828, '@LIST'!$Z$2:$AA$25, 2, FALSE), "")</f>
        <v/>
      </c>
      <c r="V1828" s="16" t="str">
        <f>_xlfn.IFNA(VLOOKUP(P1828, '@LIST'!$AB$2:$AC$25, 2, FALSE), "")</f>
        <v/>
      </c>
      <c r="W1828" s="16" t="str">
        <f>_xlfn.IFNA(VLOOKUP(P1828, '@LIST'!$AD$2:$AE$25, 2, FALSE), "")</f>
        <v/>
      </c>
      <c r="X1828" s="16" t="str">
        <f>_xlfn.IFNA(VLOOKUP(P1828, '@LIST'!$AF$2:$AG$25, 2, FALSE), "")</f>
        <v/>
      </c>
      <c r="Y1828" s="16" t="str">
        <f>_xlfn.IFNA(VLOOKUP(P1828, '@LIST'!$AH$2:$AI$25, 2, FALSE), "")</f>
        <v/>
      </c>
      <c r="Z1828" s="16" t="str">
        <f>_xlfn.IFNA(VLOOKUP(P1828, '@LIST'!$AJ$2:$AK$25, 2, FALSE), "")</f>
        <v/>
      </c>
      <c r="AA1828" s="16" t="str">
        <f>_xlfn.IFNA(VLOOKUP(P1828, '@LIST'!$AL$2:$AM$25, 2, FALSE), "")</f>
        <v/>
      </c>
      <c r="AB1828" s="65"/>
      <c r="AC1828" s="15" t="str">
        <f>_xlfn.IFNA(VLOOKUP(AB1828, '@LIST'!$AR$2:$AS$4, 2, FALSE), "")</f>
        <v/>
      </c>
      <c r="AD1828" s="84"/>
      <c r="AE1828" s="15" t="str">
        <f>_xlfn.IFNA(VLOOKUP(AD1828, '@LIST'!$AU$2:$AV$4, 2, FALSE), "")</f>
        <v/>
      </c>
    </row>
    <row r="1829" spans="1:31">
      <c r="A1829" s="8"/>
      <c r="B1829" s="14" t="str">
        <f>_xlfn.IFNA(VLOOKUP(A1829, '@LIST'!$A$8:$B$8, 2, FALSE), "")</f>
        <v/>
      </c>
      <c r="C1829" s="268"/>
      <c r="D1829" s="97"/>
      <c r="E1829" s="97"/>
      <c r="F1829" s="17"/>
      <c r="G1829" s="47"/>
      <c r="H1829" s="12" t="str">
        <f>_xlfn.IFNA(VLOOKUP(G1829,'@LIST'!$M$2:$N$481,2,FALSE),"")</f>
        <v/>
      </c>
      <c r="I1829" s="11"/>
      <c r="J1829" s="50"/>
      <c r="K1829" s="31" t="str">
        <f>_xlfn.IFNA(VLOOKUP(J1829,'@LIST'!$M$2:$N$481,2,FALSE),"")</f>
        <v/>
      </c>
      <c r="L1829" s="31"/>
      <c r="M1829" s="36"/>
      <c r="N1829" s="84"/>
      <c r="O1829" s="15" t="str">
        <f>_xlfn.IFNA(VLOOKUP(N1829, '@LIST'!$AO$2:$AP$5, 2, FALSE), "")</f>
        <v/>
      </c>
      <c r="P1829" s="87"/>
      <c r="Q1829" s="81" t="str">
        <f>_xlfn.IFNA(VLOOKUP(P1829, '@LIST'!$S$2:$T$25, 2, FALSE), "")</f>
        <v/>
      </c>
      <c r="R1829" s="16" t="str">
        <f>_xlfn.IFNA(VLOOKUP(P1829, '@LIST'!$U$2:$U$25, 2, FALSE), "")</f>
        <v/>
      </c>
      <c r="S1829" s="16" t="str">
        <f>_xlfn.IFNA(VLOOKUP(P1829, '@LIST'!$V$2:$W$25, 2, FALSE), "")</f>
        <v/>
      </c>
      <c r="T1829" s="16" t="str">
        <f>_xlfn.IFNA(VLOOKUP(P1829, '@LIST'!$X$2:$Y$25, 2, FALSE), "")</f>
        <v/>
      </c>
      <c r="U1829" s="16" t="str">
        <f>_xlfn.IFNA(VLOOKUP(P1829, '@LIST'!$Z$2:$AA$25, 2, FALSE), "")</f>
        <v/>
      </c>
      <c r="V1829" s="16" t="str">
        <f>_xlfn.IFNA(VLOOKUP(P1829, '@LIST'!$AB$2:$AC$25, 2, FALSE), "")</f>
        <v/>
      </c>
      <c r="W1829" s="16" t="str">
        <f>_xlfn.IFNA(VLOOKUP(P1829, '@LIST'!$AD$2:$AE$25, 2, FALSE), "")</f>
        <v/>
      </c>
      <c r="X1829" s="16" t="str">
        <f>_xlfn.IFNA(VLOOKUP(P1829, '@LIST'!$AF$2:$AG$25, 2, FALSE), "")</f>
        <v/>
      </c>
      <c r="Y1829" s="16" t="str">
        <f>_xlfn.IFNA(VLOOKUP(P1829, '@LIST'!$AH$2:$AI$25, 2, FALSE), "")</f>
        <v/>
      </c>
      <c r="Z1829" s="16" t="str">
        <f>_xlfn.IFNA(VLOOKUP(P1829, '@LIST'!$AJ$2:$AK$25, 2, FALSE), "")</f>
        <v/>
      </c>
      <c r="AA1829" s="16" t="str">
        <f>_xlfn.IFNA(VLOOKUP(P1829, '@LIST'!$AL$2:$AM$25, 2, FALSE), "")</f>
        <v/>
      </c>
      <c r="AB1829" s="65"/>
      <c r="AC1829" s="15" t="str">
        <f>_xlfn.IFNA(VLOOKUP(AB1829, '@LIST'!$AR$2:$AS$4, 2, FALSE), "")</f>
        <v/>
      </c>
      <c r="AD1829" s="84"/>
      <c r="AE1829" s="15" t="str">
        <f>_xlfn.IFNA(VLOOKUP(AD1829, '@LIST'!$AU$2:$AV$4, 2, FALSE), "")</f>
        <v/>
      </c>
    </row>
    <row r="1830" spans="1:31">
      <c r="A1830" s="8"/>
      <c r="B1830" s="14" t="str">
        <f>_xlfn.IFNA(VLOOKUP(A1830, '@LIST'!$A$8:$B$8, 2, FALSE), "")</f>
        <v/>
      </c>
      <c r="C1830" s="268"/>
      <c r="D1830" s="97"/>
      <c r="E1830" s="97"/>
      <c r="F1830" s="17"/>
      <c r="G1830" s="47"/>
      <c r="H1830" s="12" t="str">
        <f>_xlfn.IFNA(VLOOKUP(G1830,'@LIST'!$M$2:$N$481,2,FALSE),"")</f>
        <v/>
      </c>
      <c r="I1830" s="11"/>
      <c r="J1830" s="50"/>
      <c r="K1830" s="31" t="str">
        <f>_xlfn.IFNA(VLOOKUP(J1830,'@LIST'!$M$2:$N$481,2,FALSE),"")</f>
        <v/>
      </c>
      <c r="L1830" s="31"/>
      <c r="M1830" s="36"/>
      <c r="N1830" s="84"/>
      <c r="O1830" s="15" t="str">
        <f>_xlfn.IFNA(VLOOKUP(N1830, '@LIST'!$AO$2:$AP$5, 2, FALSE), "")</f>
        <v/>
      </c>
      <c r="P1830" s="87"/>
      <c r="Q1830" s="81" t="str">
        <f>_xlfn.IFNA(VLOOKUP(P1830, '@LIST'!$S$2:$T$25, 2, FALSE), "")</f>
        <v/>
      </c>
      <c r="R1830" s="16" t="str">
        <f>_xlfn.IFNA(VLOOKUP(P1830, '@LIST'!$U$2:$U$25, 2, FALSE), "")</f>
        <v/>
      </c>
      <c r="S1830" s="16" t="str">
        <f>_xlfn.IFNA(VLOOKUP(P1830, '@LIST'!$V$2:$W$25, 2, FALSE), "")</f>
        <v/>
      </c>
      <c r="T1830" s="16" t="str">
        <f>_xlfn.IFNA(VLOOKUP(P1830, '@LIST'!$X$2:$Y$25, 2, FALSE), "")</f>
        <v/>
      </c>
      <c r="U1830" s="16" t="str">
        <f>_xlfn.IFNA(VLOOKUP(P1830, '@LIST'!$Z$2:$AA$25, 2, FALSE), "")</f>
        <v/>
      </c>
      <c r="V1830" s="16" t="str">
        <f>_xlfn.IFNA(VLOOKUP(P1830, '@LIST'!$AB$2:$AC$25, 2, FALSE), "")</f>
        <v/>
      </c>
      <c r="W1830" s="16" t="str">
        <f>_xlfn.IFNA(VLOOKUP(P1830, '@LIST'!$AD$2:$AE$25, 2, FALSE), "")</f>
        <v/>
      </c>
      <c r="X1830" s="16" t="str">
        <f>_xlfn.IFNA(VLOOKUP(P1830, '@LIST'!$AF$2:$AG$25, 2, FALSE), "")</f>
        <v/>
      </c>
      <c r="Y1830" s="16" t="str">
        <f>_xlfn.IFNA(VLOOKUP(P1830, '@LIST'!$AH$2:$AI$25, 2, FALSE), "")</f>
        <v/>
      </c>
      <c r="Z1830" s="16" t="str">
        <f>_xlfn.IFNA(VLOOKUP(P1830, '@LIST'!$AJ$2:$AK$25, 2, FALSE), "")</f>
        <v/>
      </c>
      <c r="AA1830" s="16" t="str">
        <f>_xlfn.IFNA(VLOOKUP(P1830, '@LIST'!$AL$2:$AM$25, 2, FALSE), "")</f>
        <v/>
      </c>
      <c r="AB1830" s="65"/>
      <c r="AC1830" s="15" t="str">
        <f>_xlfn.IFNA(VLOOKUP(AB1830, '@LIST'!$AR$2:$AS$4, 2, FALSE), "")</f>
        <v/>
      </c>
      <c r="AD1830" s="84"/>
      <c r="AE1830" s="15" t="str">
        <f>_xlfn.IFNA(VLOOKUP(AD1830, '@LIST'!$AU$2:$AV$4, 2, FALSE), "")</f>
        <v/>
      </c>
    </row>
    <row r="1831" spans="1:31">
      <c r="A1831" s="8"/>
      <c r="B1831" s="14" t="str">
        <f>_xlfn.IFNA(VLOOKUP(A1831, '@LIST'!$A$8:$B$8, 2, FALSE), "")</f>
        <v/>
      </c>
      <c r="C1831" s="268"/>
      <c r="D1831" s="97"/>
      <c r="E1831" s="97"/>
      <c r="F1831" s="17"/>
      <c r="G1831" s="47"/>
      <c r="H1831" s="12" t="str">
        <f>_xlfn.IFNA(VLOOKUP(G1831,'@LIST'!$M$2:$N$481,2,FALSE),"")</f>
        <v/>
      </c>
      <c r="I1831" s="11"/>
      <c r="J1831" s="50"/>
      <c r="K1831" s="31" t="str">
        <f>_xlfn.IFNA(VLOOKUP(J1831,'@LIST'!$M$2:$N$481,2,FALSE),"")</f>
        <v/>
      </c>
      <c r="L1831" s="31"/>
      <c r="M1831" s="36"/>
      <c r="N1831" s="84"/>
      <c r="O1831" s="15" t="str">
        <f>_xlfn.IFNA(VLOOKUP(N1831, '@LIST'!$AO$2:$AP$5, 2, FALSE), "")</f>
        <v/>
      </c>
      <c r="P1831" s="87"/>
      <c r="Q1831" s="81" t="str">
        <f>_xlfn.IFNA(VLOOKUP(P1831, '@LIST'!$S$2:$T$25, 2, FALSE), "")</f>
        <v/>
      </c>
      <c r="R1831" s="16" t="str">
        <f>_xlfn.IFNA(VLOOKUP(P1831, '@LIST'!$U$2:$U$25, 2, FALSE), "")</f>
        <v/>
      </c>
      <c r="S1831" s="16" t="str">
        <f>_xlfn.IFNA(VLOOKUP(P1831, '@LIST'!$V$2:$W$25, 2, FALSE), "")</f>
        <v/>
      </c>
      <c r="T1831" s="16" t="str">
        <f>_xlfn.IFNA(VLOOKUP(P1831, '@LIST'!$X$2:$Y$25, 2, FALSE), "")</f>
        <v/>
      </c>
      <c r="U1831" s="16" t="str">
        <f>_xlfn.IFNA(VLOOKUP(P1831, '@LIST'!$Z$2:$AA$25, 2, FALSE), "")</f>
        <v/>
      </c>
      <c r="V1831" s="16" t="str">
        <f>_xlfn.IFNA(VLOOKUP(P1831, '@LIST'!$AB$2:$AC$25, 2, FALSE), "")</f>
        <v/>
      </c>
      <c r="W1831" s="16" t="str">
        <f>_xlfn.IFNA(VLOOKUP(P1831, '@LIST'!$AD$2:$AE$25, 2, FALSE), "")</f>
        <v/>
      </c>
      <c r="X1831" s="16" t="str">
        <f>_xlfn.IFNA(VLOOKUP(P1831, '@LIST'!$AF$2:$AG$25, 2, FALSE), "")</f>
        <v/>
      </c>
      <c r="Y1831" s="16" t="str">
        <f>_xlfn.IFNA(VLOOKUP(P1831, '@LIST'!$AH$2:$AI$25, 2, FALSE), "")</f>
        <v/>
      </c>
      <c r="Z1831" s="16" t="str">
        <f>_xlfn.IFNA(VLOOKUP(P1831, '@LIST'!$AJ$2:$AK$25, 2, FALSE), "")</f>
        <v/>
      </c>
      <c r="AA1831" s="16" t="str">
        <f>_xlfn.IFNA(VLOOKUP(P1831, '@LIST'!$AL$2:$AM$25, 2, FALSE), "")</f>
        <v/>
      </c>
      <c r="AB1831" s="65"/>
      <c r="AC1831" s="15" t="str">
        <f>_xlfn.IFNA(VLOOKUP(AB1831, '@LIST'!$AR$2:$AS$4, 2, FALSE), "")</f>
        <v/>
      </c>
      <c r="AD1831" s="84"/>
      <c r="AE1831" s="15" t="str">
        <f>_xlfn.IFNA(VLOOKUP(AD1831, '@LIST'!$AU$2:$AV$4, 2, FALSE), "")</f>
        <v/>
      </c>
    </row>
    <row r="1832" spans="1:31">
      <c r="A1832" s="8"/>
      <c r="B1832" s="14" t="str">
        <f>_xlfn.IFNA(VLOOKUP(A1832, '@LIST'!$A$8:$B$8, 2, FALSE), "")</f>
        <v/>
      </c>
      <c r="C1832" s="268"/>
      <c r="D1832" s="97"/>
      <c r="E1832" s="97"/>
      <c r="F1832" s="17"/>
      <c r="G1832" s="47"/>
      <c r="H1832" s="12" t="str">
        <f>_xlfn.IFNA(VLOOKUP(G1832,'@LIST'!$M$2:$N$481,2,FALSE),"")</f>
        <v/>
      </c>
      <c r="I1832" s="11"/>
      <c r="J1832" s="50"/>
      <c r="K1832" s="31" t="str">
        <f>_xlfn.IFNA(VLOOKUP(J1832,'@LIST'!$M$2:$N$481,2,FALSE),"")</f>
        <v/>
      </c>
      <c r="L1832" s="31"/>
      <c r="M1832" s="36"/>
      <c r="N1832" s="84"/>
      <c r="O1832" s="15" t="str">
        <f>_xlfn.IFNA(VLOOKUP(N1832, '@LIST'!$AO$2:$AP$5, 2, FALSE), "")</f>
        <v/>
      </c>
      <c r="P1832" s="87"/>
      <c r="Q1832" s="81" t="str">
        <f>_xlfn.IFNA(VLOOKUP(P1832, '@LIST'!$S$2:$T$25, 2, FALSE), "")</f>
        <v/>
      </c>
      <c r="R1832" s="16" t="str">
        <f>_xlfn.IFNA(VLOOKUP(P1832, '@LIST'!$U$2:$U$25, 2, FALSE), "")</f>
        <v/>
      </c>
      <c r="S1832" s="16" t="str">
        <f>_xlfn.IFNA(VLOOKUP(P1832, '@LIST'!$V$2:$W$25, 2, FALSE), "")</f>
        <v/>
      </c>
      <c r="T1832" s="16" t="str">
        <f>_xlfn.IFNA(VLOOKUP(P1832, '@LIST'!$X$2:$Y$25, 2, FALSE), "")</f>
        <v/>
      </c>
      <c r="U1832" s="16" t="str">
        <f>_xlfn.IFNA(VLOOKUP(P1832, '@LIST'!$Z$2:$AA$25, 2, FALSE), "")</f>
        <v/>
      </c>
      <c r="V1832" s="16" t="str">
        <f>_xlfn.IFNA(VLOOKUP(P1832, '@LIST'!$AB$2:$AC$25, 2, FALSE), "")</f>
        <v/>
      </c>
      <c r="W1832" s="16" t="str">
        <f>_xlfn.IFNA(VLOOKUP(P1832, '@LIST'!$AD$2:$AE$25, 2, FALSE), "")</f>
        <v/>
      </c>
      <c r="X1832" s="16" t="str">
        <f>_xlfn.IFNA(VLOOKUP(P1832, '@LIST'!$AF$2:$AG$25, 2, FALSE), "")</f>
        <v/>
      </c>
      <c r="Y1832" s="16" t="str">
        <f>_xlfn.IFNA(VLOOKUP(P1832, '@LIST'!$AH$2:$AI$25, 2, FALSE), "")</f>
        <v/>
      </c>
      <c r="Z1832" s="16" t="str">
        <f>_xlfn.IFNA(VLOOKUP(P1832, '@LIST'!$AJ$2:$AK$25, 2, FALSE), "")</f>
        <v/>
      </c>
      <c r="AA1832" s="16" t="str">
        <f>_xlfn.IFNA(VLOOKUP(P1832, '@LIST'!$AL$2:$AM$25, 2, FALSE), "")</f>
        <v/>
      </c>
      <c r="AB1832" s="65"/>
      <c r="AC1832" s="15" t="str">
        <f>_xlfn.IFNA(VLOOKUP(AB1832, '@LIST'!$AR$2:$AS$4, 2, FALSE), "")</f>
        <v/>
      </c>
      <c r="AD1832" s="84"/>
      <c r="AE1832" s="15" t="str">
        <f>_xlfn.IFNA(VLOOKUP(AD1832, '@LIST'!$AU$2:$AV$4, 2, FALSE), "")</f>
        <v/>
      </c>
    </row>
    <row r="1833" spans="1:31">
      <c r="A1833" s="8"/>
      <c r="B1833" s="14" t="str">
        <f>_xlfn.IFNA(VLOOKUP(A1833, '@LIST'!$A$8:$B$8, 2, FALSE), "")</f>
        <v/>
      </c>
      <c r="C1833" s="268"/>
      <c r="D1833" s="97"/>
      <c r="E1833" s="97"/>
      <c r="F1833" s="17"/>
      <c r="G1833" s="47"/>
      <c r="H1833" s="12" t="str">
        <f>_xlfn.IFNA(VLOOKUP(G1833,'@LIST'!$M$2:$N$481,2,FALSE),"")</f>
        <v/>
      </c>
      <c r="I1833" s="11"/>
      <c r="J1833" s="50"/>
      <c r="K1833" s="31" t="str">
        <f>_xlfn.IFNA(VLOOKUP(J1833,'@LIST'!$M$2:$N$481,2,FALSE),"")</f>
        <v/>
      </c>
      <c r="L1833" s="31"/>
      <c r="M1833" s="36"/>
      <c r="N1833" s="84"/>
      <c r="O1833" s="15" t="str">
        <f>_xlfn.IFNA(VLOOKUP(N1833, '@LIST'!$AO$2:$AP$5, 2, FALSE), "")</f>
        <v/>
      </c>
      <c r="P1833" s="87"/>
      <c r="Q1833" s="81" t="str">
        <f>_xlfn.IFNA(VLOOKUP(P1833, '@LIST'!$S$2:$T$25, 2, FALSE), "")</f>
        <v/>
      </c>
      <c r="R1833" s="16" t="str">
        <f>_xlfn.IFNA(VLOOKUP(P1833, '@LIST'!$U$2:$U$25, 2, FALSE), "")</f>
        <v/>
      </c>
      <c r="S1833" s="16" t="str">
        <f>_xlfn.IFNA(VLOOKUP(P1833, '@LIST'!$V$2:$W$25, 2, FALSE), "")</f>
        <v/>
      </c>
      <c r="T1833" s="16" t="str">
        <f>_xlfn.IFNA(VLOOKUP(P1833, '@LIST'!$X$2:$Y$25, 2, FALSE), "")</f>
        <v/>
      </c>
      <c r="U1833" s="16" t="str">
        <f>_xlfn.IFNA(VLOOKUP(P1833, '@LIST'!$Z$2:$AA$25, 2, FALSE), "")</f>
        <v/>
      </c>
      <c r="V1833" s="16" t="str">
        <f>_xlfn.IFNA(VLOOKUP(P1833, '@LIST'!$AB$2:$AC$25, 2, FALSE), "")</f>
        <v/>
      </c>
      <c r="W1833" s="16" t="str">
        <f>_xlfn.IFNA(VLOOKUP(P1833, '@LIST'!$AD$2:$AE$25, 2, FALSE), "")</f>
        <v/>
      </c>
      <c r="X1833" s="16" t="str">
        <f>_xlfn.IFNA(VLOOKUP(P1833, '@LIST'!$AF$2:$AG$25, 2, FALSE), "")</f>
        <v/>
      </c>
      <c r="Y1833" s="16" t="str">
        <f>_xlfn.IFNA(VLOOKUP(P1833, '@LIST'!$AH$2:$AI$25, 2, FALSE), "")</f>
        <v/>
      </c>
      <c r="Z1833" s="16" t="str">
        <f>_xlfn.IFNA(VLOOKUP(P1833, '@LIST'!$AJ$2:$AK$25, 2, FALSE), "")</f>
        <v/>
      </c>
      <c r="AA1833" s="16" t="str">
        <f>_xlfn.IFNA(VLOOKUP(P1833, '@LIST'!$AL$2:$AM$25, 2, FALSE), "")</f>
        <v/>
      </c>
      <c r="AB1833" s="65"/>
      <c r="AC1833" s="15" t="str">
        <f>_xlfn.IFNA(VLOOKUP(AB1833, '@LIST'!$AR$2:$AS$4, 2, FALSE), "")</f>
        <v/>
      </c>
      <c r="AD1833" s="84"/>
      <c r="AE1833" s="15" t="str">
        <f>_xlfn.IFNA(VLOOKUP(AD1833, '@LIST'!$AU$2:$AV$4, 2, FALSE), "")</f>
        <v/>
      </c>
    </row>
    <row r="1834" spans="1:31">
      <c r="A1834" s="8"/>
      <c r="B1834" s="14" t="str">
        <f>_xlfn.IFNA(VLOOKUP(A1834, '@LIST'!$A$8:$B$8, 2, FALSE), "")</f>
        <v/>
      </c>
      <c r="C1834" s="268"/>
      <c r="D1834" s="97"/>
      <c r="E1834" s="97"/>
      <c r="F1834" s="17"/>
      <c r="G1834" s="47"/>
      <c r="H1834" s="12" t="str">
        <f>_xlfn.IFNA(VLOOKUP(G1834,'@LIST'!$M$2:$N$481,2,FALSE),"")</f>
        <v/>
      </c>
      <c r="I1834" s="11"/>
      <c r="J1834" s="50"/>
      <c r="K1834" s="31" t="str">
        <f>_xlfn.IFNA(VLOOKUP(J1834,'@LIST'!$M$2:$N$481,2,FALSE),"")</f>
        <v/>
      </c>
      <c r="L1834" s="31"/>
      <c r="M1834" s="36"/>
      <c r="N1834" s="84"/>
      <c r="O1834" s="15" t="str">
        <f>_xlfn.IFNA(VLOOKUP(N1834, '@LIST'!$AO$2:$AP$5, 2, FALSE), "")</f>
        <v/>
      </c>
      <c r="P1834" s="87"/>
      <c r="Q1834" s="81" t="str">
        <f>_xlfn.IFNA(VLOOKUP(P1834, '@LIST'!$S$2:$T$25, 2, FALSE), "")</f>
        <v/>
      </c>
      <c r="R1834" s="16" t="str">
        <f>_xlfn.IFNA(VLOOKUP(P1834, '@LIST'!$U$2:$U$25, 2, FALSE), "")</f>
        <v/>
      </c>
      <c r="S1834" s="16" t="str">
        <f>_xlfn.IFNA(VLOOKUP(P1834, '@LIST'!$V$2:$W$25, 2, FALSE), "")</f>
        <v/>
      </c>
      <c r="T1834" s="16" t="str">
        <f>_xlfn.IFNA(VLOOKUP(P1834, '@LIST'!$X$2:$Y$25, 2, FALSE), "")</f>
        <v/>
      </c>
      <c r="U1834" s="16" t="str">
        <f>_xlfn.IFNA(VLOOKUP(P1834, '@LIST'!$Z$2:$AA$25, 2, FALSE), "")</f>
        <v/>
      </c>
      <c r="V1834" s="16" t="str">
        <f>_xlfn.IFNA(VLOOKUP(P1834, '@LIST'!$AB$2:$AC$25, 2, FALSE), "")</f>
        <v/>
      </c>
      <c r="W1834" s="16" t="str">
        <f>_xlfn.IFNA(VLOOKUP(P1834, '@LIST'!$AD$2:$AE$25, 2, FALSE), "")</f>
        <v/>
      </c>
      <c r="X1834" s="16" t="str">
        <f>_xlfn.IFNA(VLOOKUP(P1834, '@LIST'!$AF$2:$AG$25, 2, FALSE), "")</f>
        <v/>
      </c>
      <c r="Y1834" s="16" t="str">
        <f>_xlfn.IFNA(VLOOKUP(P1834, '@LIST'!$AH$2:$AI$25, 2, FALSE), "")</f>
        <v/>
      </c>
      <c r="Z1834" s="16" t="str">
        <f>_xlfn.IFNA(VLOOKUP(P1834, '@LIST'!$AJ$2:$AK$25, 2, FALSE), "")</f>
        <v/>
      </c>
      <c r="AA1834" s="16" t="str">
        <f>_xlfn.IFNA(VLOOKUP(P1834, '@LIST'!$AL$2:$AM$25, 2, FALSE), "")</f>
        <v/>
      </c>
      <c r="AB1834" s="65"/>
      <c r="AC1834" s="15" t="str">
        <f>_xlfn.IFNA(VLOOKUP(AB1834, '@LIST'!$AR$2:$AS$4, 2, FALSE), "")</f>
        <v/>
      </c>
      <c r="AD1834" s="84"/>
      <c r="AE1834" s="15" t="str">
        <f>_xlfn.IFNA(VLOOKUP(AD1834, '@LIST'!$AU$2:$AV$4, 2, FALSE), "")</f>
        <v/>
      </c>
    </row>
    <row r="1835" spans="1:31">
      <c r="A1835" s="8"/>
      <c r="B1835" s="14" t="str">
        <f>_xlfn.IFNA(VLOOKUP(A1835, '@LIST'!$A$8:$B$8, 2, FALSE), "")</f>
        <v/>
      </c>
      <c r="C1835" s="268"/>
      <c r="D1835" s="97"/>
      <c r="E1835" s="97"/>
      <c r="F1835" s="17"/>
      <c r="G1835" s="47"/>
      <c r="H1835" s="12" t="str">
        <f>_xlfn.IFNA(VLOOKUP(G1835,'@LIST'!$M$2:$N$481,2,FALSE),"")</f>
        <v/>
      </c>
      <c r="I1835" s="11"/>
      <c r="J1835" s="50"/>
      <c r="K1835" s="31" t="str">
        <f>_xlfn.IFNA(VLOOKUP(J1835,'@LIST'!$M$2:$N$481,2,FALSE),"")</f>
        <v/>
      </c>
      <c r="L1835" s="31"/>
      <c r="M1835" s="36"/>
      <c r="N1835" s="84"/>
      <c r="O1835" s="15" t="str">
        <f>_xlfn.IFNA(VLOOKUP(N1835, '@LIST'!$AO$2:$AP$5, 2, FALSE), "")</f>
        <v/>
      </c>
      <c r="P1835" s="87"/>
      <c r="Q1835" s="81" t="str">
        <f>_xlfn.IFNA(VLOOKUP(P1835, '@LIST'!$S$2:$T$25, 2, FALSE), "")</f>
        <v/>
      </c>
      <c r="R1835" s="16" t="str">
        <f>_xlfn.IFNA(VLOOKUP(P1835, '@LIST'!$U$2:$U$25, 2, FALSE), "")</f>
        <v/>
      </c>
      <c r="S1835" s="16" t="str">
        <f>_xlfn.IFNA(VLOOKUP(P1835, '@LIST'!$V$2:$W$25, 2, FALSE), "")</f>
        <v/>
      </c>
      <c r="T1835" s="16" t="str">
        <f>_xlfn.IFNA(VLOOKUP(P1835, '@LIST'!$X$2:$Y$25, 2, FALSE), "")</f>
        <v/>
      </c>
      <c r="U1835" s="16" t="str">
        <f>_xlfn.IFNA(VLOOKUP(P1835, '@LIST'!$Z$2:$AA$25, 2, FALSE), "")</f>
        <v/>
      </c>
      <c r="V1835" s="16" t="str">
        <f>_xlfn.IFNA(VLOOKUP(P1835, '@LIST'!$AB$2:$AC$25, 2, FALSE), "")</f>
        <v/>
      </c>
      <c r="W1835" s="16" t="str">
        <f>_xlfn.IFNA(VLOOKUP(P1835, '@LIST'!$AD$2:$AE$25, 2, FALSE), "")</f>
        <v/>
      </c>
      <c r="X1835" s="16" t="str">
        <f>_xlfn.IFNA(VLOOKUP(P1835, '@LIST'!$AF$2:$AG$25, 2, FALSE), "")</f>
        <v/>
      </c>
      <c r="Y1835" s="16" t="str">
        <f>_xlfn.IFNA(VLOOKUP(P1835, '@LIST'!$AH$2:$AI$25, 2, FALSE), "")</f>
        <v/>
      </c>
      <c r="Z1835" s="16" t="str">
        <f>_xlfn.IFNA(VLOOKUP(P1835, '@LIST'!$AJ$2:$AK$25, 2, FALSE), "")</f>
        <v/>
      </c>
      <c r="AA1835" s="16" t="str">
        <f>_xlfn.IFNA(VLOOKUP(P1835, '@LIST'!$AL$2:$AM$25, 2, FALSE), "")</f>
        <v/>
      </c>
      <c r="AB1835" s="65"/>
      <c r="AC1835" s="15" t="str">
        <f>_xlfn.IFNA(VLOOKUP(AB1835, '@LIST'!$AR$2:$AS$4, 2, FALSE), "")</f>
        <v/>
      </c>
      <c r="AD1835" s="84"/>
      <c r="AE1835" s="15" t="str">
        <f>_xlfn.IFNA(VLOOKUP(AD1835, '@LIST'!$AU$2:$AV$4, 2, FALSE), "")</f>
        <v/>
      </c>
    </row>
    <row r="1836" spans="1:31">
      <c r="A1836" s="8"/>
      <c r="B1836" s="14" t="str">
        <f>_xlfn.IFNA(VLOOKUP(A1836, '@LIST'!$A$8:$B$8, 2, FALSE), "")</f>
        <v/>
      </c>
      <c r="C1836" s="268"/>
      <c r="D1836" s="97"/>
      <c r="E1836" s="97"/>
      <c r="F1836" s="17"/>
      <c r="G1836" s="47"/>
      <c r="H1836" s="12" t="str">
        <f>_xlfn.IFNA(VLOOKUP(G1836,'@LIST'!$M$2:$N$481,2,FALSE),"")</f>
        <v/>
      </c>
      <c r="I1836" s="11"/>
      <c r="J1836" s="50"/>
      <c r="K1836" s="31" t="str">
        <f>_xlfn.IFNA(VLOOKUP(J1836,'@LIST'!$M$2:$N$481,2,FALSE),"")</f>
        <v/>
      </c>
      <c r="L1836" s="31"/>
      <c r="M1836" s="36"/>
      <c r="N1836" s="84"/>
      <c r="O1836" s="15" t="str">
        <f>_xlfn.IFNA(VLOOKUP(N1836, '@LIST'!$AO$2:$AP$5, 2, FALSE), "")</f>
        <v/>
      </c>
      <c r="P1836" s="87"/>
      <c r="Q1836" s="81" t="str">
        <f>_xlfn.IFNA(VLOOKUP(P1836, '@LIST'!$S$2:$T$25, 2, FALSE), "")</f>
        <v/>
      </c>
      <c r="R1836" s="16" t="str">
        <f>_xlfn.IFNA(VLOOKUP(P1836, '@LIST'!$U$2:$U$25, 2, FALSE), "")</f>
        <v/>
      </c>
      <c r="S1836" s="16" t="str">
        <f>_xlfn.IFNA(VLOOKUP(P1836, '@LIST'!$V$2:$W$25, 2, FALSE), "")</f>
        <v/>
      </c>
      <c r="T1836" s="16" t="str">
        <f>_xlfn.IFNA(VLOOKUP(P1836, '@LIST'!$X$2:$Y$25, 2, FALSE), "")</f>
        <v/>
      </c>
      <c r="U1836" s="16" t="str">
        <f>_xlfn.IFNA(VLOOKUP(P1836, '@LIST'!$Z$2:$AA$25, 2, FALSE), "")</f>
        <v/>
      </c>
      <c r="V1836" s="16" t="str">
        <f>_xlfn.IFNA(VLOOKUP(P1836, '@LIST'!$AB$2:$AC$25, 2, FALSE), "")</f>
        <v/>
      </c>
      <c r="W1836" s="16" t="str">
        <f>_xlfn.IFNA(VLOOKUP(P1836, '@LIST'!$AD$2:$AE$25, 2, FALSE), "")</f>
        <v/>
      </c>
      <c r="X1836" s="16" t="str">
        <f>_xlfn.IFNA(VLOOKUP(P1836, '@LIST'!$AF$2:$AG$25, 2, FALSE), "")</f>
        <v/>
      </c>
      <c r="Y1836" s="16" t="str">
        <f>_xlfn.IFNA(VLOOKUP(P1836, '@LIST'!$AH$2:$AI$25, 2, FALSE), "")</f>
        <v/>
      </c>
      <c r="Z1836" s="16" t="str">
        <f>_xlfn.IFNA(VLOOKUP(P1836, '@LIST'!$AJ$2:$AK$25, 2, FALSE), "")</f>
        <v/>
      </c>
      <c r="AA1836" s="16" t="str">
        <f>_xlfn.IFNA(VLOOKUP(P1836, '@LIST'!$AL$2:$AM$25, 2, FALSE), "")</f>
        <v/>
      </c>
      <c r="AB1836" s="65"/>
      <c r="AC1836" s="15" t="str">
        <f>_xlfn.IFNA(VLOOKUP(AB1836, '@LIST'!$AR$2:$AS$4, 2, FALSE), "")</f>
        <v/>
      </c>
      <c r="AD1836" s="84"/>
      <c r="AE1836" s="15" t="str">
        <f>_xlfn.IFNA(VLOOKUP(AD1836, '@LIST'!$AU$2:$AV$4, 2, FALSE), "")</f>
        <v/>
      </c>
    </row>
    <row r="1837" spans="1:31">
      <c r="A1837" s="8"/>
      <c r="B1837" s="14" t="str">
        <f>_xlfn.IFNA(VLOOKUP(A1837, '@LIST'!$A$8:$B$8, 2, FALSE), "")</f>
        <v/>
      </c>
      <c r="C1837" s="268"/>
      <c r="D1837" s="97"/>
      <c r="E1837" s="97"/>
      <c r="F1837" s="17"/>
      <c r="G1837" s="47"/>
      <c r="H1837" s="12" t="str">
        <f>_xlfn.IFNA(VLOOKUP(G1837,'@LIST'!$M$2:$N$481,2,FALSE),"")</f>
        <v/>
      </c>
      <c r="I1837" s="11"/>
      <c r="J1837" s="50"/>
      <c r="K1837" s="31" t="str">
        <f>_xlfn.IFNA(VLOOKUP(J1837,'@LIST'!$M$2:$N$481,2,FALSE),"")</f>
        <v/>
      </c>
      <c r="L1837" s="31"/>
      <c r="M1837" s="36"/>
      <c r="N1837" s="84"/>
      <c r="O1837" s="15" t="str">
        <f>_xlfn.IFNA(VLOOKUP(N1837, '@LIST'!$AO$2:$AP$5, 2, FALSE), "")</f>
        <v/>
      </c>
      <c r="P1837" s="87"/>
      <c r="Q1837" s="81" t="str">
        <f>_xlfn.IFNA(VLOOKUP(P1837, '@LIST'!$S$2:$T$25, 2, FALSE), "")</f>
        <v/>
      </c>
      <c r="R1837" s="16" t="str">
        <f>_xlfn.IFNA(VLOOKUP(P1837, '@LIST'!$U$2:$U$25, 2, FALSE), "")</f>
        <v/>
      </c>
      <c r="S1837" s="16" t="str">
        <f>_xlfn.IFNA(VLOOKUP(P1837, '@LIST'!$V$2:$W$25, 2, FALSE), "")</f>
        <v/>
      </c>
      <c r="T1837" s="16" t="str">
        <f>_xlfn.IFNA(VLOOKUP(P1837, '@LIST'!$X$2:$Y$25, 2, FALSE), "")</f>
        <v/>
      </c>
      <c r="U1837" s="16" t="str">
        <f>_xlfn.IFNA(VLOOKUP(P1837, '@LIST'!$Z$2:$AA$25, 2, FALSE), "")</f>
        <v/>
      </c>
      <c r="V1837" s="16" t="str">
        <f>_xlfn.IFNA(VLOOKUP(P1837, '@LIST'!$AB$2:$AC$25, 2, FALSE), "")</f>
        <v/>
      </c>
      <c r="W1837" s="16" t="str">
        <f>_xlfn.IFNA(VLOOKUP(P1837, '@LIST'!$AD$2:$AE$25, 2, FALSE), "")</f>
        <v/>
      </c>
      <c r="X1837" s="16" t="str">
        <f>_xlfn.IFNA(VLOOKUP(P1837, '@LIST'!$AF$2:$AG$25, 2, FALSE), "")</f>
        <v/>
      </c>
      <c r="Y1837" s="16" t="str">
        <f>_xlfn.IFNA(VLOOKUP(P1837, '@LIST'!$AH$2:$AI$25, 2, FALSE), "")</f>
        <v/>
      </c>
      <c r="Z1837" s="16" t="str">
        <f>_xlfn.IFNA(VLOOKUP(P1837, '@LIST'!$AJ$2:$AK$25, 2, FALSE), "")</f>
        <v/>
      </c>
      <c r="AA1837" s="16" t="str">
        <f>_xlfn.IFNA(VLOOKUP(P1837, '@LIST'!$AL$2:$AM$25, 2, FALSE), "")</f>
        <v/>
      </c>
      <c r="AB1837" s="65"/>
      <c r="AC1837" s="15" t="str">
        <f>_xlfn.IFNA(VLOOKUP(AB1837, '@LIST'!$AR$2:$AS$4, 2, FALSE), "")</f>
        <v/>
      </c>
      <c r="AD1837" s="84"/>
      <c r="AE1837" s="15" t="str">
        <f>_xlfn.IFNA(VLOOKUP(AD1837, '@LIST'!$AU$2:$AV$4, 2, FALSE), "")</f>
        <v/>
      </c>
    </row>
    <row r="1838" spans="1:31">
      <c r="A1838" s="8"/>
      <c r="B1838" s="14" t="str">
        <f>_xlfn.IFNA(VLOOKUP(A1838, '@LIST'!$A$8:$B$8, 2, FALSE), "")</f>
        <v/>
      </c>
      <c r="C1838" s="268"/>
      <c r="D1838" s="97"/>
      <c r="E1838" s="97"/>
      <c r="F1838" s="17"/>
      <c r="G1838" s="47"/>
      <c r="H1838" s="12" t="str">
        <f>_xlfn.IFNA(VLOOKUP(G1838,'@LIST'!$M$2:$N$481,2,FALSE),"")</f>
        <v/>
      </c>
      <c r="I1838" s="11"/>
      <c r="J1838" s="50"/>
      <c r="K1838" s="31" t="str">
        <f>_xlfn.IFNA(VLOOKUP(J1838,'@LIST'!$M$2:$N$481,2,FALSE),"")</f>
        <v/>
      </c>
      <c r="L1838" s="31"/>
      <c r="M1838" s="36"/>
      <c r="N1838" s="84"/>
      <c r="O1838" s="15" t="str">
        <f>_xlfn.IFNA(VLOOKUP(N1838, '@LIST'!$AO$2:$AP$5, 2, FALSE), "")</f>
        <v/>
      </c>
      <c r="P1838" s="87"/>
      <c r="Q1838" s="81" t="str">
        <f>_xlfn.IFNA(VLOOKUP(P1838, '@LIST'!$S$2:$T$25, 2, FALSE), "")</f>
        <v/>
      </c>
      <c r="R1838" s="16" t="str">
        <f>_xlfn.IFNA(VLOOKUP(P1838, '@LIST'!$U$2:$U$25, 2, FALSE), "")</f>
        <v/>
      </c>
      <c r="S1838" s="16" t="str">
        <f>_xlfn.IFNA(VLOOKUP(P1838, '@LIST'!$V$2:$W$25, 2, FALSE), "")</f>
        <v/>
      </c>
      <c r="T1838" s="16" t="str">
        <f>_xlfn.IFNA(VLOOKUP(P1838, '@LIST'!$X$2:$Y$25, 2, FALSE), "")</f>
        <v/>
      </c>
      <c r="U1838" s="16" t="str">
        <f>_xlfn.IFNA(VLOOKUP(P1838, '@LIST'!$Z$2:$AA$25, 2, FALSE), "")</f>
        <v/>
      </c>
      <c r="V1838" s="16" t="str">
        <f>_xlfn.IFNA(VLOOKUP(P1838, '@LIST'!$AB$2:$AC$25, 2, FALSE), "")</f>
        <v/>
      </c>
      <c r="W1838" s="16" t="str">
        <f>_xlfn.IFNA(VLOOKUP(P1838, '@LIST'!$AD$2:$AE$25, 2, FALSE), "")</f>
        <v/>
      </c>
      <c r="X1838" s="16" t="str">
        <f>_xlfn.IFNA(VLOOKUP(P1838, '@LIST'!$AF$2:$AG$25, 2, FALSE), "")</f>
        <v/>
      </c>
      <c r="Y1838" s="16" t="str">
        <f>_xlfn.IFNA(VLOOKUP(P1838, '@LIST'!$AH$2:$AI$25, 2, FALSE), "")</f>
        <v/>
      </c>
      <c r="Z1838" s="16" t="str">
        <f>_xlfn.IFNA(VLOOKUP(P1838, '@LIST'!$AJ$2:$AK$25, 2, FALSE), "")</f>
        <v/>
      </c>
      <c r="AA1838" s="16" t="str">
        <f>_xlfn.IFNA(VLOOKUP(P1838, '@LIST'!$AL$2:$AM$25, 2, FALSE), "")</f>
        <v/>
      </c>
      <c r="AB1838" s="65"/>
      <c r="AC1838" s="15" t="str">
        <f>_xlfn.IFNA(VLOOKUP(AB1838, '@LIST'!$AR$2:$AS$4, 2, FALSE), "")</f>
        <v/>
      </c>
      <c r="AD1838" s="84"/>
      <c r="AE1838" s="15" t="str">
        <f>_xlfn.IFNA(VLOOKUP(AD1838, '@LIST'!$AU$2:$AV$4, 2, FALSE), "")</f>
        <v/>
      </c>
    </row>
    <row r="1839" spans="1:31">
      <c r="A1839" s="8"/>
      <c r="B1839" s="14" t="str">
        <f>_xlfn.IFNA(VLOOKUP(A1839, '@LIST'!$A$8:$B$8, 2, FALSE), "")</f>
        <v/>
      </c>
      <c r="C1839" s="268"/>
      <c r="D1839" s="97"/>
      <c r="E1839" s="97"/>
      <c r="F1839" s="17"/>
      <c r="G1839" s="47"/>
      <c r="H1839" s="12" t="str">
        <f>_xlfn.IFNA(VLOOKUP(G1839,'@LIST'!$M$2:$N$481,2,FALSE),"")</f>
        <v/>
      </c>
      <c r="I1839" s="11"/>
      <c r="J1839" s="50"/>
      <c r="K1839" s="31" t="str">
        <f>_xlfn.IFNA(VLOOKUP(J1839,'@LIST'!$M$2:$N$481,2,FALSE),"")</f>
        <v/>
      </c>
      <c r="L1839" s="31"/>
      <c r="M1839" s="36"/>
      <c r="N1839" s="84"/>
      <c r="O1839" s="15" t="str">
        <f>_xlfn.IFNA(VLOOKUP(N1839, '@LIST'!$AO$2:$AP$5, 2, FALSE), "")</f>
        <v/>
      </c>
      <c r="P1839" s="87"/>
      <c r="Q1839" s="81" t="str">
        <f>_xlfn.IFNA(VLOOKUP(P1839, '@LIST'!$S$2:$T$25, 2, FALSE), "")</f>
        <v/>
      </c>
      <c r="R1839" s="16" t="str">
        <f>_xlfn.IFNA(VLOOKUP(P1839, '@LIST'!$U$2:$U$25, 2, FALSE), "")</f>
        <v/>
      </c>
      <c r="S1839" s="16" t="str">
        <f>_xlfn.IFNA(VLOOKUP(P1839, '@LIST'!$V$2:$W$25, 2, FALSE), "")</f>
        <v/>
      </c>
      <c r="T1839" s="16" t="str">
        <f>_xlfn.IFNA(VLOOKUP(P1839, '@LIST'!$X$2:$Y$25, 2, FALSE), "")</f>
        <v/>
      </c>
      <c r="U1839" s="16" t="str">
        <f>_xlfn.IFNA(VLOOKUP(P1839, '@LIST'!$Z$2:$AA$25, 2, FALSE), "")</f>
        <v/>
      </c>
      <c r="V1839" s="16" t="str">
        <f>_xlfn.IFNA(VLOOKUP(P1839, '@LIST'!$AB$2:$AC$25, 2, FALSE), "")</f>
        <v/>
      </c>
      <c r="W1839" s="16" t="str">
        <f>_xlfn.IFNA(VLOOKUP(P1839, '@LIST'!$AD$2:$AE$25, 2, FALSE), "")</f>
        <v/>
      </c>
      <c r="X1839" s="16" t="str">
        <f>_xlfn.IFNA(VLOOKUP(P1839, '@LIST'!$AF$2:$AG$25, 2, FALSE), "")</f>
        <v/>
      </c>
      <c r="Y1839" s="16" t="str">
        <f>_xlfn.IFNA(VLOOKUP(P1839, '@LIST'!$AH$2:$AI$25, 2, FALSE), "")</f>
        <v/>
      </c>
      <c r="Z1839" s="16" t="str">
        <f>_xlfn.IFNA(VLOOKUP(P1839, '@LIST'!$AJ$2:$AK$25, 2, FALSE), "")</f>
        <v/>
      </c>
      <c r="AA1839" s="16" t="str">
        <f>_xlfn.IFNA(VLOOKUP(P1839, '@LIST'!$AL$2:$AM$25, 2, FALSE), "")</f>
        <v/>
      </c>
      <c r="AB1839" s="65"/>
      <c r="AC1839" s="15" t="str">
        <f>_xlfn.IFNA(VLOOKUP(AB1839, '@LIST'!$AR$2:$AS$4, 2, FALSE), "")</f>
        <v/>
      </c>
      <c r="AD1839" s="84"/>
      <c r="AE1839" s="15" t="str">
        <f>_xlfn.IFNA(VLOOKUP(AD1839, '@LIST'!$AU$2:$AV$4, 2, FALSE), "")</f>
        <v/>
      </c>
    </row>
    <row r="1840" spans="1:31">
      <c r="A1840" s="8"/>
      <c r="B1840" s="14" t="str">
        <f>_xlfn.IFNA(VLOOKUP(A1840, '@LIST'!$A$8:$B$8, 2, FALSE), "")</f>
        <v/>
      </c>
      <c r="C1840" s="268"/>
      <c r="D1840" s="97"/>
      <c r="E1840" s="97"/>
      <c r="F1840" s="17"/>
      <c r="G1840" s="47"/>
      <c r="H1840" s="12" t="str">
        <f>_xlfn.IFNA(VLOOKUP(G1840,'@LIST'!$M$2:$N$481,2,FALSE),"")</f>
        <v/>
      </c>
      <c r="I1840" s="11"/>
      <c r="J1840" s="50"/>
      <c r="K1840" s="31" t="str">
        <f>_xlfn.IFNA(VLOOKUP(J1840,'@LIST'!$M$2:$N$481,2,FALSE),"")</f>
        <v/>
      </c>
      <c r="L1840" s="31"/>
      <c r="M1840" s="36"/>
      <c r="N1840" s="84"/>
      <c r="O1840" s="15" t="str">
        <f>_xlfn.IFNA(VLOOKUP(N1840, '@LIST'!$AO$2:$AP$5, 2, FALSE), "")</f>
        <v/>
      </c>
      <c r="P1840" s="87"/>
      <c r="Q1840" s="81" t="str">
        <f>_xlfn.IFNA(VLOOKUP(P1840, '@LIST'!$S$2:$T$25, 2, FALSE), "")</f>
        <v/>
      </c>
      <c r="R1840" s="16" t="str">
        <f>_xlfn.IFNA(VLOOKUP(P1840, '@LIST'!$U$2:$U$25, 2, FALSE), "")</f>
        <v/>
      </c>
      <c r="S1840" s="16" t="str">
        <f>_xlfn.IFNA(VLOOKUP(P1840, '@LIST'!$V$2:$W$25, 2, FALSE), "")</f>
        <v/>
      </c>
      <c r="T1840" s="16" t="str">
        <f>_xlfn.IFNA(VLOOKUP(P1840, '@LIST'!$X$2:$Y$25, 2, FALSE), "")</f>
        <v/>
      </c>
      <c r="U1840" s="16" t="str">
        <f>_xlfn.IFNA(VLOOKUP(P1840, '@LIST'!$Z$2:$AA$25, 2, FALSE), "")</f>
        <v/>
      </c>
      <c r="V1840" s="16" t="str">
        <f>_xlfn.IFNA(VLOOKUP(P1840, '@LIST'!$AB$2:$AC$25, 2, FALSE), "")</f>
        <v/>
      </c>
      <c r="W1840" s="16" t="str">
        <f>_xlfn.IFNA(VLOOKUP(P1840, '@LIST'!$AD$2:$AE$25, 2, FALSE), "")</f>
        <v/>
      </c>
      <c r="X1840" s="16" t="str">
        <f>_xlfn.IFNA(VLOOKUP(P1840, '@LIST'!$AF$2:$AG$25, 2, FALSE), "")</f>
        <v/>
      </c>
      <c r="Y1840" s="16" t="str">
        <f>_xlfn.IFNA(VLOOKUP(P1840, '@LIST'!$AH$2:$AI$25, 2, FALSE), "")</f>
        <v/>
      </c>
      <c r="Z1840" s="16" t="str">
        <f>_xlfn.IFNA(VLOOKUP(P1840, '@LIST'!$AJ$2:$AK$25, 2, FALSE), "")</f>
        <v/>
      </c>
      <c r="AA1840" s="16" t="str">
        <f>_xlfn.IFNA(VLOOKUP(P1840, '@LIST'!$AL$2:$AM$25, 2, FALSE), "")</f>
        <v/>
      </c>
      <c r="AB1840" s="65"/>
      <c r="AC1840" s="15" t="str">
        <f>_xlfn.IFNA(VLOOKUP(AB1840, '@LIST'!$AR$2:$AS$4, 2, FALSE), "")</f>
        <v/>
      </c>
      <c r="AD1840" s="84"/>
      <c r="AE1840" s="15" t="str">
        <f>_xlfn.IFNA(VLOOKUP(AD1840, '@LIST'!$AU$2:$AV$4, 2, FALSE), "")</f>
        <v/>
      </c>
    </row>
    <row r="1841" spans="1:31">
      <c r="A1841" s="8"/>
      <c r="B1841" s="14" t="str">
        <f>_xlfn.IFNA(VLOOKUP(A1841, '@LIST'!$A$8:$B$8, 2, FALSE), "")</f>
        <v/>
      </c>
      <c r="C1841" s="268"/>
      <c r="D1841" s="97"/>
      <c r="E1841" s="97"/>
      <c r="F1841" s="17"/>
      <c r="G1841" s="47"/>
      <c r="H1841" s="12" t="str">
        <f>_xlfn.IFNA(VLOOKUP(G1841,'@LIST'!$M$2:$N$481,2,FALSE),"")</f>
        <v/>
      </c>
      <c r="I1841" s="11"/>
      <c r="J1841" s="50"/>
      <c r="K1841" s="31" t="str">
        <f>_xlfn.IFNA(VLOOKUP(J1841,'@LIST'!$M$2:$N$481,2,FALSE),"")</f>
        <v/>
      </c>
      <c r="L1841" s="31"/>
      <c r="M1841" s="36"/>
      <c r="N1841" s="84"/>
      <c r="O1841" s="15" t="str">
        <f>_xlfn.IFNA(VLOOKUP(N1841, '@LIST'!$AO$2:$AP$5, 2, FALSE), "")</f>
        <v/>
      </c>
      <c r="P1841" s="87"/>
      <c r="Q1841" s="81" t="str">
        <f>_xlfn.IFNA(VLOOKUP(P1841, '@LIST'!$S$2:$T$25, 2, FALSE), "")</f>
        <v/>
      </c>
      <c r="R1841" s="16" t="str">
        <f>_xlfn.IFNA(VLOOKUP(P1841, '@LIST'!$U$2:$U$25, 2, FALSE), "")</f>
        <v/>
      </c>
      <c r="S1841" s="16" t="str">
        <f>_xlfn.IFNA(VLOOKUP(P1841, '@LIST'!$V$2:$W$25, 2, FALSE), "")</f>
        <v/>
      </c>
      <c r="T1841" s="16" t="str">
        <f>_xlfn.IFNA(VLOOKUP(P1841, '@LIST'!$X$2:$Y$25, 2, FALSE), "")</f>
        <v/>
      </c>
      <c r="U1841" s="16" t="str">
        <f>_xlfn.IFNA(VLOOKUP(P1841, '@LIST'!$Z$2:$AA$25, 2, FALSE), "")</f>
        <v/>
      </c>
      <c r="V1841" s="16" t="str">
        <f>_xlfn.IFNA(VLOOKUP(P1841, '@LIST'!$AB$2:$AC$25, 2, FALSE), "")</f>
        <v/>
      </c>
      <c r="W1841" s="16" t="str">
        <f>_xlfn.IFNA(VLOOKUP(P1841, '@LIST'!$AD$2:$AE$25, 2, FALSE), "")</f>
        <v/>
      </c>
      <c r="X1841" s="16" t="str">
        <f>_xlfn.IFNA(VLOOKUP(P1841, '@LIST'!$AF$2:$AG$25, 2, FALSE), "")</f>
        <v/>
      </c>
      <c r="Y1841" s="16" t="str">
        <f>_xlfn.IFNA(VLOOKUP(P1841, '@LIST'!$AH$2:$AI$25, 2, FALSE), "")</f>
        <v/>
      </c>
      <c r="Z1841" s="16" t="str">
        <f>_xlfn.IFNA(VLOOKUP(P1841, '@LIST'!$AJ$2:$AK$25, 2, FALSE), "")</f>
        <v/>
      </c>
      <c r="AA1841" s="16" t="str">
        <f>_xlfn.IFNA(VLOOKUP(P1841, '@LIST'!$AL$2:$AM$25, 2, FALSE), "")</f>
        <v/>
      </c>
      <c r="AB1841" s="65"/>
      <c r="AC1841" s="15" t="str">
        <f>_xlfn.IFNA(VLOOKUP(AB1841, '@LIST'!$AR$2:$AS$4, 2, FALSE), "")</f>
        <v/>
      </c>
      <c r="AD1841" s="84"/>
      <c r="AE1841" s="15" t="str">
        <f>_xlfn.IFNA(VLOOKUP(AD1841, '@LIST'!$AU$2:$AV$4, 2, FALSE), "")</f>
        <v/>
      </c>
    </row>
    <row r="1842" spans="1:31">
      <c r="A1842" s="8"/>
      <c r="B1842" s="14" t="str">
        <f>_xlfn.IFNA(VLOOKUP(A1842, '@LIST'!$A$8:$B$8, 2, FALSE), "")</f>
        <v/>
      </c>
      <c r="C1842" s="268"/>
      <c r="D1842" s="97"/>
      <c r="E1842" s="97"/>
      <c r="F1842" s="17"/>
      <c r="G1842" s="47"/>
      <c r="H1842" s="12" t="str">
        <f>_xlfn.IFNA(VLOOKUP(G1842,'@LIST'!$M$2:$N$481,2,FALSE),"")</f>
        <v/>
      </c>
      <c r="I1842" s="11"/>
      <c r="J1842" s="50"/>
      <c r="K1842" s="31" t="str">
        <f>_xlfn.IFNA(VLOOKUP(J1842,'@LIST'!$M$2:$N$481,2,FALSE),"")</f>
        <v/>
      </c>
      <c r="L1842" s="31"/>
      <c r="M1842" s="36"/>
      <c r="N1842" s="84"/>
      <c r="O1842" s="15" t="str">
        <f>_xlfn.IFNA(VLOOKUP(N1842, '@LIST'!$AO$2:$AP$5, 2, FALSE), "")</f>
        <v/>
      </c>
      <c r="P1842" s="87"/>
      <c r="Q1842" s="81" t="str">
        <f>_xlfn.IFNA(VLOOKUP(P1842, '@LIST'!$S$2:$T$25, 2, FALSE), "")</f>
        <v/>
      </c>
      <c r="R1842" s="16" t="str">
        <f>_xlfn.IFNA(VLOOKUP(P1842, '@LIST'!$U$2:$U$25, 2, FALSE), "")</f>
        <v/>
      </c>
      <c r="S1842" s="16" t="str">
        <f>_xlfn.IFNA(VLOOKUP(P1842, '@LIST'!$V$2:$W$25, 2, FALSE), "")</f>
        <v/>
      </c>
      <c r="T1842" s="16" t="str">
        <f>_xlfn.IFNA(VLOOKUP(P1842, '@LIST'!$X$2:$Y$25, 2, FALSE), "")</f>
        <v/>
      </c>
      <c r="U1842" s="16" t="str">
        <f>_xlfn.IFNA(VLOOKUP(P1842, '@LIST'!$Z$2:$AA$25, 2, FALSE), "")</f>
        <v/>
      </c>
      <c r="V1842" s="16" t="str">
        <f>_xlfn.IFNA(VLOOKUP(P1842, '@LIST'!$AB$2:$AC$25, 2, FALSE), "")</f>
        <v/>
      </c>
      <c r="W1842" s="16" t="str">
        <f>_xlfn.IFNA(VLOOKUP(P1842, '@LIST'!$AD$2:$AE$25, 2, FALSE), "")</f>
        <v/>
      </c>
      <c r="X1842" s="16" t="str">
        <f>_xlfn.IFNA(VLOOKUP(P1842, '@LIST'!$AF$2:$AG$25, 2, FALSE), "")</f>
        <v/>
      </c>
      <c r="Y1842" s="16" t="str">
        <f>_xlfn.IFNA(VLOOKUP(P1842, '@LIST'!$AH$2:$AI$25, 2, FALSE), "")</f>
        <v/>
      </c>
      <c r="Z1842" s="16" t="str">
        <f>_xlfn.IFNA(VLOOKUP(P1842, '@LIST'!$AJ$2:$AK$25, 2, FALSE), "")</f>
        <v/>
      </c>
      <c r="AA1842" s="16" t="str">
        <f>_xlfn.IFNA(VLOOKUP(P1842, '@LIST'!$AL$2:$AM$25, 2, FALSE), "")</f>
        <v/>
      </c>
      <c r="AB1842" s="65"/>
      <c r="AC1842" s="15" t="str">
        <f>_xlfn.IFNA(VLOOKUP(AB1842, '@LIST'!$AR$2:$AS$4, 2, FALSE), "")</f>
        <v/>
      </c>
      <c r="AD1842" s="84"/>
      <c r="AE1842" s="15" t="str">
        <f>_xlfn.IFNA(VLOOKUP(AD1842, '@LIST'!$AU$2:$AV$4, 2, FALSE), "")</f>
        <v/>
      </c>
    </row>
    <row r="1843" spans="1:31">
      <c r="A1843" s="8"/>
      <c r="B1843" s="14" t="str">
        <f>_xlfn.IFNA(VLOOKUP(A1843, '@LIST'!$A$8:$B$8, 2, FALSE), "")</f>
        <v/>
      </c>
      <c r="C1843" s="268"/>
      <c r="D1843" s="97"/>
      <c r="E1843" s="97"/>
      <c r="F1843" s="17"/>
      <c r="G1843" s="47"/>
      <c r="H1843" s="12" t="str">
        <f>_xlfn.IFNA(VLOOKUP(G1843,'@LIST'!$M$2:$N$481,2,FALSE),"")</f>
        <v/>
      </c>
      <c r="I1843" s="11"/>
      <c r="J1843" s="50"/>
      <c r="K1843" s="31" t="str">
        <f>_xlfn.IFNA(VLOOKUP(J1843,'@LIST'!$M$2:$N$481,2,FALSE),"")</f>
        <v/>
      </c>
      <c r="L1843" s="31"/>
      <c r="M1843" s="36"/>
      <c r="N1843" s="84"/>
      <c r="O1843" s="15" t="str">
        <f>_xlfn.IFNA(VLOOKUP(N1843, '@LIST'!$AO$2:$AP$5, 2, FALSE), "")</f>
        <v/>
      </c>
      <c r="P1843" s="87"/>
      <c r="Q1843" s="81" t="str">
        <f>_xlfn.IFNA(VLOOKUP(P1843, '@LIST'!$S$2:$T$25, 2, FALSE), "")</f>
        <v/>
      </c>
      <c r="R1843" s="16" t="str">
        <f>_xlfn.IFNA(VLOOKUP(P1843, '@LIST'!$U$2:$U$25, 2, FALSE), "")</f>
        <v/>
      </c>
      <c r="S1843" s="16" t="str">
        <f>_xlfn.IFNA(VLOOKUP(P1843, '@LIST'!$V$2:$W$25, 2, FALSE), "")</f>
        <v/>
      </c>
      <c r="T1843" s="16" t="str">
        <f>_xlfn.IFNA(VLOOKUP(P1843, '@LIST'!$X$2:$Y$25, 2, FALSE), "")</f>
        <v/>
      </c>
      <c r="U1843" s="16" t="str">
        <f>_xlfn.IFNA(VLOOKUP(P1843, '@LIST'!$Z$2:$AA$25, 2, FALSE), "")</f>
        <v/>
      </c>
      <c r="V1843" s="16" t="str">
        <f>_xlfn.IFNA(VLOOKUP(P1843, '@LIST'!$AB$2:$AC$25, 2, FALSE), "")</f>
        <v/>
      </c>
      <c r="W1843" s="16" t="str">
        <f>_xlfn.IFNA(VLOOKUP(P1843, '@LIST'!$AD$2:$AE$25, 2, FALSE), "")</f>
        <v/>
      </c>
      <c r="X1843" s="16" t="str">
        <f>_xlfn.IFNA(VLOOKUP(P1843, '@LIST'!$AF$2:$AG$25, 2, FALSE), "")</f>
        <v/>
      </c>
      <c r="Y1843" s="16" t="str">
        <f>_xlfn.IFNA(VLOOKUP(P1843, '@LIST'!$AH$2:$AI$25, 2, FALSE), "")</f>
        <v/>
      </c>
      <c r="Z1843" s="16" t="str">
        <f>_xlfn.IFNA(VLOOKUP(P1843, '@LIST'!$AJ$2:$AK$25, 2, FALSE), "")</f>
        <v/>
      </c>
      <c r="AA1843" s="16" t="str">
        <f>_xlfn.IFNA(VLOOKUP(P1843, '@LIST'!$AL$2:$AM$25, 2, FALSE), "")</f>
        <v/>
      </c>
      <c r="AB1843" s="65"/>
      <c r="AC1843" s="15" t="str">
        <f>_xlfn.IFNA(VLOOKUP(AB1843, '@LIST'!$AR$2:$AS$4, 2, FALSE), "")</f>
        <v/>
      </c>
      <c r="AD1843" s="84"/>
      <c r="AE1843" s="15" t="str">
        <f>_xlfn.IFNA(VLOOKUP(AD1843, '@LIST'!$AU$2:$AV$4, 2, FALSE), "")</f>
        <v/>
      </c>
    </row>
    <row r="1844" spans="1:31">
      <c r="A1844" s="8"/>
      <c r="B1844" s="14" t="str">
        <f>_xlfn.IFNA(VLOOKUP(A1844, '@LIST'!$A$8:$B$8, 2, FALSE), "")</f>
        <v/>
      </c>
      <c r="C1844" s="268"/>
      <c r="D1844" s="97"/>
      <c r="E1844" s="97"/>
      <c r="F1844" s="17"/>
      <c r="G1844" s="47"/>
      <c r="H1844" s="12" t="str">
        <f>_xlfn.IFNA(VLOOKUP(G1844,'@LIST'!$M$2:$N$481,2,FALSE),"")</f>
        <v/>
      </c>
      <c r="I1844" s="11"/>
      <c r="J1844" s="50"/>
      <c r="K1844" s="31" t="str">
        <f>_xlfn.IFNA(VLOOKUP(J1844,'@LIST'!$M$2:$N$481,2,FALSE),"")</f>
        <v/>
      </c>
      <c r="L1844" s="31"/>
      <c r="M1844" s="36"/>
      <c r="N1844" s="84"/>
      <c r="O1844" s="15" t="str">
        <f>_xlfn.IFNA(VLOOKUP(N1844, '@LIST'!$AO$2:$AP$5, 2, FALSE), "")</f>
        <v/>
      </c>
      <c r="P1844" s="87"/>
      <c r="Q1844" s="81" t="str">
        <f>_xlfn.IFNA(VLOOKUP(P1844, '@LIST'!$S$2:$T$25, 2, FALSE), "")</f>
        <v/>
      </c>
      <c r="R1844" s="16" t="str">
        <f>_xlfn.IFNA(VLOOKUP(P1844, '@LIST'!$U$2:$U$25, 2, FALSE), "")</f>
        <v/>
      </c>
      <c r="S1844" s="16" t="str">
        <f>_xlfn.IFNA(VLOOKUP(P1844, '@LIST'!$V$2:$W$25, 2, FALSE), "")</f>
        <v/>
      </c>
      <c r="T1844" s="16" t="str">
        <f>_xlfn.IFNA(VLOOKUP(P1844, '@LIST'!$X$2:$Y$25, 2, FALSE), "")</f>
        <v/>
      </c>
      <c r="U1844" s="16" t="str">
        <f>_xlfn.IFNA(VLOOKUP(P1844, '@LIST'!$Z$2:$AA$25, 2, FALSE), "")</f>
        <v/>
      </c>
      <c r="V1844" s="16" t="str">
        <f>_xlfn.IFNA(VLOOKUP(P1844, '@LIST'!$AB$2:$AC$25, 2, FALSE), "")</f>
        <v/>
      </c>
      <c r="W1844" s="16" t="str">
        <f>_xlfn.IFNA(VLOOKUP(P1844, '@LIST'!$AD$2:$AE$25, 2, FALSE), "")</f>
        <v/>
      </c>
      <c r="X1844" s="16" t="str">
        <f>_xlfn.IFNA(VLOOKUP(P1844, '@LIST'!$AF$2:$AG$25, 2, FALSE), "")</f>
        <v/>
      </c>
      <c r="Y1844" s="16" t="str">
        <f>_xlfn.IFNA(VLOOKUP(P1844, '@LIST'!$AH$2:$AI$25, 2, FALSE), "")</f>
        <v/>
      </c>
      <c r="Z1844" s="16" t="str">
        <f>_xlfn.IFNA(VLOOKUP(P1844, '@LIST'!$AJ$2:$AK$25, 2, FALSE), "")</f>
        <v/>
      </c>
      <c r="AA1844" s="16" t="str">
        <f>_xlfn.IFNA(VLOOKUP(P1844, '@LIST'!$AL$2:$AM$25, 2, FALSE), "")</f>
        <v/>
      </c>
      <c r="AB1844" s="65"/>
      <c r="AC1844" s="15" t="str">
        <f>_xlfn.IFNA(VLOOKUP(AB1844, '@LIST'!$AR$2:$AS$4, 2, FALSE), "")</f>
        <v/>
      </c>
      <c r="AD1844" s="84"/>
      <c r="AE1844" s="15" t="str">
        <f>_xlfn.IFNA(VLOOKUP(AD1844, '@LIST'!$AU$2:$AV$4, 2, FALSE), "")</f>
        <v/>
      </c>
    </row>
    <row r="1845" spans="1:31">
      <c r="A1845" s="8"/>
      <c r="B1845" s="14" t="str">
        <f>_xlfn.IFNA(VLOOKUP(A1845, '@LIST'!$A$8:$B$8, 2, FALSE), "")</f>
        <v/>
      </c>
      <c r="C1845" s="268"/>
      <c r="D1845" s="97"/>
      <c r="E1845" s="97"/>
      <c r="F1845" s="17"/>
      <c r="G1845" s="47"/>
      <c r="H1845" s="12" t="str">
        <f>_xlfn.IFNA(VLOOKUP(G1845,'@LIST'!$M$2:$N$481,2,FALSE),"")</f>
        <v/>
      </c>
      <c r="I1845" s="11"/>
      <c r="J1845" s="50"/>
      <c r="K1845" s="31" t="str">
        <f>_xlfn.IFNA(VLOOKUP(J1845,'@LIST'!$M$2:$N$481,2,FALSE),"")</f>
        <v/>
      </c>
      <c r="L1845" s="31"/>
      <c r="M1845" s="36"/>
      <c r="N1845" s="84"/>
      <c r="O1845" s="15" t="str">
        <f>_xlfn.IFNA(VLOOKUP(N1845, '@LIST'!$AO$2:$AP$5, 2, FALSE), "")</f>
        <v/>
      </c>
      <c r="P1845" s="87"/>
      <c r="Q1845" s="81" t="str">
        <f>_xlfn.IFNA(VLOOKUP(P1845, '@LIST'!$S$2:$T$25, 2, FALSE), "")</f>
        <v/>
      </c>
      <c r="R1845" s="16" t="str">
        <f>_xlfn.IFNA(VLOOKUP(P1845, '@LIST'!$U$2:$U$25, 2, FALSE), "")</f>
        <v/>
      </c>
      <c r="S1845" s="16" t="str">
        <f>_xlfn.IFNA(VLOOKUP(P1845, '@LIST'!$V$2:$W$25, 2, FALSE), "")</f>
        <v/>
      </c>
      <c r="T1845" s="16" t="str">
        <f>_xlfn.IFNA(VLOOKUP(P1845, '@LIST'!$X$2:$Y$25, 2, FALSE), "")</f>
        <v/>
      </c>
      <c r="U1845" s="16" t="str">
        <f>_xlfn.IFNA(VLOOKUP(P1845, '@LIST'!$Z$2:$AA$25, 2, FALSE), "")</f>
        <v/>
      </c>
      <c r="V1845" s="16" t="str">
        <f>_xlfn.IFNA(VLOOKUP(P1845, '@LIST'!$AB$2:$AC$25, 2, FALSE), "")</f>
        <v/>
      </c>
      <c r="W1845" s="16" t="str">
        <f>_xlfn.IFNA(VLOOKUP(P1845, '@LIST'!$AD$2:$AE$25, 2, FALSE), "")</f>
        <v/>
      </c>
      <c r="X1845" s="16" t="str">
        <f>_xlfn.IFNA(VLOOKUP(P1845, '@LIST'!$AF$2:$AG$25, 2, FALSE), "")</f>
        <v/>
      </c>
      <c r="Y1845" s="16" t="str">
        <f>_xlfn.IFNA(VLOOKUP(P1845, '@LIST'!$AH$2:$AI$25, 2, FALSE), "")</f>
        <v/>
      </c>
      <c r="Z1845" s="16" t="str">
        <f>_xlfn.IFNA(VLOOKUP(P1845, '@LIST'!$AJ$2:$AK$25, 2, FALSE), "")</f>
        <v/>
      </c>
      <c r="AA1845" s="16" t="str">
        <f>_xlfn.IFNA(VLOOKUP(P1845, '@LIST'!$AL$2:$AM$25, 2, FALSE), "")</f>
        <v/>
      </c>
      <c r="AB1845" s="65"/>
      <c r="AC1845" s="15" t="str">
        <f>_xlfn.IFNA(VLOOKUP(AB1845, '@LIST'!$AR$2:$AS$4, 2, FALSE), "")</f>
        <v/>
      </c>
      <c r="AD1845" s="84"/>
      <c r="AE1845" s="15" t="str">
        <f>_xlfn.IFNA(VLOOKUP(AD1845, '@LIST'!$AU$2:$AV$4, 2, FALSE), "")</f>
        <v/>
      </c>
    </row>
    <row r="1846" spans="1:31">
      <c r="A1846" s="8"/>
      <c r="B1846" s="14" t="str">
        <f>_xlfn.IFNA(VLOOKUP(A1846, '@LIST'!$A$8:$B$8, 2, FALSE), "")</f>
        <v/>
      </c>
      <c r="C1846" s="268"/>
      <c r="D1846" s="97"/>
      <c r="E1846" s="97"/>
      <c r="F1846" s="17"/>
      <c r="G1846" s="47"/>
      <c r="H1846" s="12" t="str">
        <f>_xlfn.IFNA(VLOOKUP(G1846,'@LIST'!$M$2:$N$481,2,FALSE),"")</f>
        <v/>
      </c>
      <c r="I1846" s="11"/>
      <c r="J1846" s="50"/>
      <c r="K1846" s="31" t="str">
        <f>_xlfn.IFNA(VLOOKUP(J1846,'@LIST'!$M$2:$N$481,2,FALSE),"")</f>
        <v/>
      </c>
      <c r="L1846" s="31"/>
      <c r="M1846" s="36"/>
      <c r="N1846" s="84"/>
      <c r="O1846" s="15" t="str">
        <f>_xlfn.IFNA(VLOOKUP(N1846, '@LIST'!$AO$2:$AP$5, 2, FALSE), "")</f>
        <v/>
      </c>
      <c r="P1846" s="87"/>
      <c r="Q1846" s="81" t="str">
        <f>_xlfn.IFNA(VLOOKUP(P1846, '@LIST'!$S$2:$T$25, 2, FALSE), "")</f>
        <v/>
      </c>
      <c r="R1846" s="16" t="str">
        <f>_xlfn.IFNA(VLOOKUP(P1846, '@LIST'!$U$2:$U$25, 2, FALSE), "")</f>
        <v/>
      </c>
      <c r="S1846" s="16" t="str">
        <f>_xlfn.IFNA(VLOOKUP(P1846, '@LIST'!$V$2:$W$25, 2, FALSE), "")</f>
        <v/>
      </c>
      <c r="T1846" s="16" t="str">
        <f>_xlfn.IFNA(VLOOKUP(P1846, '@LIST'!$X$2:$Y$25, 2, FALSE), "")</f>
        <v/>
      </c>
      <c r="U1846" s="16" t="str">
        <f>_xlfn.IFNA(VLOOKUP(P1846, '@LIST'!$Z$2:$AA$25, 2, FALSE), "")</f>
        <v/>
      </c>
      <c r="V1846" s="16" t="str">
        <f>_xlfn.IFNA(VLOOKUP(P1846, '@LIST'!$AB$2:$AC$25, 2, FALSE), "")</f>
        <v/>
      </c>
      <c r="W1846" s="16" t="str">
        <f>_xlfn.IFNA(VLOOKUP(P1846, '@LIST'!$AD$2:$AE$25, 2, FALSE), "")</f>
        <v/>
      </c>
      <c r="X1846" s="16" t="str">
        <f>_xlfn.IFNA(VLOOKUP(P1846, '@LIST'!$AF$2:$AG$25, 2, FALSE), "")</f>
        <v/>
      </c>
      <c r="Y1846" s="16" t="str">
        <f>_xlfn.IFNA(VLOOKUP(P1846, '@LIST'!$AH$2:$AI$25, 2, FALSE), "")</f>
        <v/>
      </c>
      <c r="Z1846" s="16" t="str">
        <f>_xlfn.IFNA(VLOOKUP(P1846, '@LIST'!$AJ$2:$AK$25, 2, FALSE), "")</f>
        <v/>
      </c>
      <c r="AA1846" s="16" t="str">
        <f>_xlfn.IFNA(VLOOKUP(P1846, '@LIST'!$AL$2:$AM$25, 2, FALSE), "")</f>
        <v/>
      </c>
      <c r="AB1846" s="65"/>
      <c r="AC1846" s="15" t="str">
        <f>_xlfn.IFNA(VLOOKUP(AB1846, '@LIST'!$AR$2:$AS$4, 2, FALSE), "")</f>
        <v/>
      </c>
      <c r="AD1846" s="84"/>
      <c r="AE1846" s="15" t="str">
        <f>_xlfn.IFNA(VLOOKUP(AD1846, '@LIST'!$AU$2:$AV$4, 2, FALSE), "")</f>
        <v/>
      </c>
    </row>
    <row r="1847" spans="1:31">
      <c r="A1847" s="8"/>
      <c r="B1847" s="14" t="str">
        <f>_xlfn.IFNA(VLOOKUP(A1847, '@LIST'!$A$8:$B$8, 2, FALSE), "")</f>
        <v/>
      </c>
      <c r="C1847" s="268"/>
      <c r="D1847" s="97"/>
      <c r="E1847" s="97"/>
      <c r="F1847" s="17"/>
      <c r="G1847" s="47"/>
      <c r="H1847" s="12" t="str">
        <f>_xlfn.IFNA(VLOOKUP(G1847,'@LIST'!$M$2:$N$481,2,FALSE),"")</f>
        <v/>
      </c>
      <c r="I1847" s="11"/>
      <c r="J1847" s="50"/>
      <c r="K1847" s="31" t="str">
        <f>_xlfn.IFNA(VLOOKUP(J1847,'@LIST'!$M$2:$N$481,2,FALSE),"")</f>
        <v/>
      </c>
      <c r="L1847" s="31"/>
      <c r="M1847" s="36"/>
      <c r="N1847" s="84"/>
      <c r="O1847" s="15" t="str">
        <f>_xlfn.IFNA(VLOOKUP(N1847, '@LIST'!$AO$2:$AP$5, 2, FALSE), "")</f>
        <v/>
      </c>
      <c r="P1847" s="87"/>
      <c r="Q1847" s="81" t="str">
        <f>_xlfn.IFNA(VLOOKUP(P1847, '@LIST'!$S$2:$T$25, 2, FALSE), "")</f>
        <v/>
      </c>
      <c r="R1847" s="16" t="str">
        <f>_xlfn.IFNA(VLOOKUP(P1847, '@LIST'!$U$2:$U$25, 2, FALSE), "")</f>
        <v/>
      </c>
      <c r="S1847" s="16" t="str">
        <f>_xlfn.IFNA(VLOOKUP(P1847, '@LIST'!$V$2:$W$25, 2, FALSE), "")</f>
        <v/>
      </c>
      <c r="T1847" s="16" t="str">
        <f>_xlfn.IFNA(VLOOKUP(P1847, '@LIST'!$X$2:$Y$25, 2, FALSE), "")</f>
        <v/>
      </c>
      <c r="U1847" s="16" t="str">
        <f>_xlfn.IFNA(VLOOKUP(P1847, '@LIST'!$Z$2:$AA$25, 2, FALSE), "")</f>
        <v/>
      </c>
      <c r="V1847" s="16" t="str">
        <f>_xlfn.IFNA(VLOOKUP(P1847, '@LIST'!$AB$2:$AC$25, 2, FALSE), "")</f>
        <v/>
      </c>
      <c r="W1847" s="16" t="str">
        <f>_xlfn.IFNA(VLOOKUP(P1847, '@LIST'!$AD$2:$AE$25, 2, FALSE), "")</f>
        <v/>
      </c>
      <c r="X1847" s="16" t="str">
        <f>_xlfn.IFNA(VLOOKUP(P1847, '@LIST'!$AF$2:$AG$25, 2, FALSE), "")</f>
        <v/>
      </c>
      <c r="Y1847" s="16" t="str">
        <f>_xlfn.IFNA(VLOOKUP(P1847, '@LIST'!$AH$2:$AI$25, 2, FALSE), "")</f>
        <v/>
      </c>
      <c r="Z1847" s="16" t="str">
        <f>_xlfn.IFNA(VLOOKUP(P1847, '@LIST'!$AJ$2:$AK$25, 2, FALSE), "")</f>
        <v/>
      </c>
      <c r="AA1847" s="16" t="str">
        <f>_xlfn.IFNA(VLOOKUP(P1847, '@LIST'!$AL$2:$AM$25, 2, FALSE), "")</f>
        <v/>
      </c>
      <c r="AB1847" s="65"/>
      <c r="AC1847" s="15" t="str">
        <f>_xlfn.IFNA(VLOOKUP(AB1847, '@LIST'!$AR$2:$AS$4, 2, FALSE), "")</f>
        <v/>
      </c>
      <c r="AD1847" s="84"/>
      <c r="AE1847" s="15" t="str">
        <f>_xlfn.IFNA(VLOOKUP(AD1847, '@LIST'!$AU$2:$AV$4, 2, FALSE), "")</f>
        <v/>
      </c>
    </row>
    <row r="1848" spans="1:31">
      <c r="A1848" s="8"/>
      <c r="B1848" s="14" t="str">
        <f>_xlfn.IFNA(VLOOKUP(A1848, '@LIST'!$A$8:$B$8, 2, FALSE), "")</f>
        <v/>
      </c>
      <c r="C1848" s="268"/>
      <c r="D1848" s="97"/>
      <c r="E1848" s="97"/>
      <c r="F1848" s="17"/>
      <c r="G1848" s="47"/>
      <c r="H1848" s="12" t="str">
        <f>_xlfn.IFNA(VLOOKUP(G1848,'@LIST'!$M$2:$N$481,2,FALSE),"")</f>
        <v/>
      </c>
      <c r="I1848" s="11"/>
      <c r="J1848" s="50"/>
      <c r="K1848" s="31" t="str">
        <f>_xlfn.IFNA(VLOOKUP(J1848,'@LIST'!$M$2:$N$481,2,FALSE),"")</f>
        <v/>
      </c>
      <c r="L1848" s="31"/>
      <c r="M1848" s="36"/>
      <c r="N1848" s="84"/>
      <c r="O1848" s="15" t="str">
        <f>_xlfn.IFNA(VLOOKUP(N1848, '@LIST'!$AO$2:$AP$5, 2, FALSE), "")</f>
        <v/>
      </c>
      <c r="P1848" s="87"/>
      <c r="Q1848" s="81" t="str">
        <f>_xlfn.IFNA(VLOOKUP(P1848, '@LIST'!$S$2:$T$25, 2, FALSE), "")</f>
        <v/>
      </c>
      <c r="R1848" s="16" t="str">
        <f>_xlfn.IFNA(VLOOKUP(P1848, '@LIST'!$U$2:$U$25, 2, FALSE), "")</f>
        <v/>
      </c>
      <c r="S1848" s="16" t="str">
        <f>_xlfn.IFNA(VLOOKUP(P1848, '@LIST'!$V$2:$W$25, 2, FALSE), "")</f>
        <v/>
      </c>
      <c r="T1848" s="16" t="str">
        <f>_xlfn.IFNA(VLOOKUP(P1848, '@LIST'!$X$2:$Y$25, 2, FALSE), "")</f>
        <v/>
      </c>
      <c r="U1848" s="16" t="str">
        <f>_xlfn.IFNA(VLOOKUP(P1848, '@LIST'!$Z$2:$AA$25, 2, FALSE), "")</f>
        <v/>
      </c>
      <c r="V1848" s="16" t="str">
        <f>_xlfn.IFNA(VLOOKUP(P1848, '@LIST'!$AB$2:$AC$25, 2, FALSE), "")</f>
        <v/>
      </c>
      <c r="W1848" s="16" t="str">
        <f>_xlfn.IFNA(VLOOKUP(P1848, '@LIST'!$AD$2:$AE$25, 2, FALSE), "")</f>
        <v/>
      </c>
      <c r="X1848" s="16" t="str">
        <f>_xlfn.IFNA(VLOOKUP(P1848, '@LIST'!$AF$2:$AG$25, 2, FALSE), "")</f>
        <v/>
      </c>
      <c r="Y1848" s="16" t="str">
        <f>_xlfn.IFNA(VLOOKUP(P1848, '@LIST'!$AH$2:$AI$25, 2, FALSE), "")</f>
        <v/>
      </c>
      <c r="Z1848" s="16" t="str">
        <f>_xlfn.IFNA(VLOOKUP(P1848, '@LIST'!$AJ$2:$AK$25, 2, FALSE), "")</f>
        <v/>
      </c>
      <c r="AA1848" s="16" t="str">
        <f>_xlfn.IFNA(VLOOKUP(P1848, '@LIST'!$AL$2:$AM$25, 2, FALSE), "")</f>
        <v/>
      </c>
      <c r="AB1848" s="65"/>
      <c r="AC1848" s="15" t="str">
        <f>_xlfn.IFNA(VLOOKUP(AB1848, '@LIST'!$AR$2:$AS$4, 2, FALSE), "")</f>
        <v/>
      </c>
      <c r="AD1848" s="84"/>
      <c r="AE1848" s="15" t="str">
        <f>_xlfn.IFNA(VLOOKUP(AD1848, '@LIST'!$AU$2:$AV$4, 2, FALSE), "")</f>
        <v/>
      </c>
    </row>
    <row r="1849" spans="1:31">
      <c r="A1849" s="8"/>
      <c r="B1849" s="14" t="str">
        <f>_xlfn.IFNA(VLOOKUP(A1849, '@LIST'!$A$8:$B$8, 2, FALSE), "")</f>
        <v/>
      </c>
      <c r="C1849" s="268"/>
      <c r="D1849" s="97"/>
      <c r="E1849" s="97"/>
      <c r="F1849" s="17"/>
      <c r="G1849" s="47"/>
      <c r="H1849" s="12" t="str">
        <f>_xlfn.IFNA(VLOOKUP(G1849,'@LIST'!$M$2:$N$481,2,FALSE),"")</f>
        <v/>
      </c>
      <c r="I1849" s="11"/>
      <c r="J1849" s="50"/>
      <c r="K1849" s="31" t="str">
        <f>_xlfn.IFNA(VLOOKUP(J1849,'@LIST'!$M$2:$N$481,2,FALSE),"")</f>
        <v/>
      </c>
      <c r="L1849" s="31"/>
      <c r="M1849" s="36"/>
      <c r="N1849" s="84"/>
      <c r="O1849" s="15" t="str">
        <f>_xlfn.IFNA(VLOOKUP(N1849, '@LIST'!$AO$2:$AP$5, 2, FALSE), "")</f>
        <v/>
      </c>
      <c r="P1849" s="87"/>
      <c r="Q1849" s="81" t="str">
        <f>_xlfn.IFNA(VLOOKUP(P1849, '@LIST'!$S$2:$T$25, 2, FALSE), "")</f>
        <v/>
      </c>
      <c r="R1849" s="16" t="str">
        <f>_xlfn.IFNA(VLOOKUP(P1849, '@LIST'!$U$2:$U$25, 2, FALSE), "")</f>
        <v/>
      </c>
      <c r="S1849" s="16" t="str">
        <f>_xlfn.IFNA(VLOOKUP(P1849, '@LIST'!$V$2:$W$25, 2, FALSE), "")</f>
        <v/>
      </c>
      <c r="T1849" s="16" t="str">
        <f>_xlfn.IFNA(VLOOKUP(P1849, '@LIST'!$X$2:$Y$25, 2, FALSE), "")</f>
        <v/>
      </c>
      <c r="U1849" s="16" t="str">
        <f>_xlfn.IFNA(VLOOKUP(P1849, '@LIST'!$Z$2:$AA$25, 2, FALSE), "")</f>
        <v/>
      </c>
      <c r="V1849" s="16" t="str">
        <f>_xlfn.IFNA(VLOOKUP(P1849, '@LIST'!$AB$2:$AC$25, 2, FALSE), "")</f>
        <v/>
      </c>
      <c r="W1849" s="16" t="str">
        <f>_xlfn.IFNA(VLOOKUP(P1849, '@LIST'!$AD$2:$AE$25, 2, FALSE), "")</f>
        <v/>
      </c>
      <c r="X1849" s="16" t="str">
        <f>_xlfn.IFNA(VLOOKUP(P1849, '@LIST'!$AF$2:$AG$25, 2, FALSE), "")</f>
        <v/>
      </c>
      <c r="Y1849" s="16" t="str">
        <f>_xlfn.IFNA(VLOOKUP(P1849, '@LIST'!$AH$2:$AI$25, 2, FALSE), "")</f>
        <v/>
      </c>
      <c r="Z1849" s="16" t="str">
        <f>_xlfn.IFNA(VLOOKUP(P1849, '@LIST'!$AJ$2:$AK$25, 2, FALSE), "")</f>
        <v/>
      </c>
      <c r="AA1849" s="16" t="str">
        <f>_xlfn.IFNA(VLOOKUP(P1849, '@LIST'!$AL$2:$AM$25, 2, FALSE), "")</f>
        <v/>
      </c>
      <c r="AB1849" s="65"/>
      <c r="AC1849" s="15" t="str">
        <f>_xlfn.IFNA(VLOOKUP(AB1849, '@LIST'!$AR$2:$AS$4, 2, FALSE), "")</f>
        <v/>
      </c>
      <c r="AD1849" s="84"/>
      <c r="AE1849" s="15" t="str">
        <f>_xlfn.IFNA(VLOOKUP(AD1849, '@LIST'!$AU$2:$AV$4, 2, FALSE), "")</f>
        <v/>
      </c>
    </row>
    <row r="1850" spans="1:31">
      <c r="A1850" s="8"/>
      <c r="B1850" s="14" t="str">
        <f>_xlfn.IFNA(VLOOKUP(A1850, '@LIST'!$A$8:$B$8, 2, FALSE), "")</f>
        <v/>
      </c>
      <c r="C1850" s="268"/>
      <c r="D1850" s="97"/>
      <c r="E1850" s="97"/>
      <c r="F1850" s="17"/>
      <c r="G1850" s="47"/>
      <c r="H1850" s="12" t="str">
        <f>_xlfn.IFNA(VLOOKUP(G1850,'@LIST'!$M$2:$N$481,2,FALSE),"")</f>
        <v/>
      </c>
      <c r="I1850" s="11"/>
      <c r="J1850" s="50"/>
      <c r="K1850" s="31" t="str">
        <f>_xlfn.IFNA(VLOOKUP(J1850,'@LIST'!$M$2:$N$481,2,FALSE),"")</f>
        <v/>
      </c>
      <c r="L1850" s="31"/>
      <c r="M1850" s="36"/>
      <c r="N1850" s="84"/>
      <c r="O1850" s="15" t="str">
        <f>_xlfn.IFNA(VLOOKUP(N1850, '@LIST'!$AO$2:$AP$5, 2, FALSE), "")</f>
        <v/>
      </c>
      <c r="P1850" s="87"/>
      <c r="Q1850" s="81" t="str">
        <f>_xlfn.IFNA(VLOOKUP(P1850, '@LIST'!$S$2:$T$25, 2, FALSE), "")</f>
        <v/>
      </c>
      <c r="R1850" s="16" t="str">
        <f>_xlfn.IFNA(VLOOKUP(P1850, '@LIST'!$U$2:$U$25, 2, FALSE), "")</f>
        <v/>
      </c>
      <c r="S1850" s="16" t="str">
        <f>_xlfn.IFNA(VLOOKUP(P1850, '@LIST'!$V$2:$W$25, 2, FALSE), "")</f>
        <v/>
      </c>
      <c r="T1850" s="16" t="str">
        <f>_xlfn.IFNA(VLOOKUP(P1850, '@LIST'!$X$2:$Y$25, 2, FALSE), "")</f>
        <v/>
      </c>
      <c r="U1850" s="16" t="str">
        <f>_xlfn.IFNA(VLOOKUP(P1850, '@LIST'!$Z$2:$AA$25, 2, FALSE), "")</f>
        <v/>
      </c>
      <c r="V1850" s="16" t="str">
        <f>_xlfn.IFNA(VLOOKUP(P1850, '@LIST'!$AB$2:$AC$25, 2, FALSE), "")</f>
        <v/>
      </c>
      <c r="W1850" s="16" t="str">
        <f>_xlfn.IFNA(VLOOKUP(P1850, '@LIST'!$AD$2:$AE$25, 2, FALSE), "")</f>
        <v/>
      </c>
      <c r="X1850" s="16" t="str">
        <f>_xlfn.IFNA(VLOOKUP(P1850, '@LIST'!$AF$2:$AG$25, 2, FALSE), "")</f>
        <v/>
      </c>
      <c r="Y1850" s="16" t="str">
        <f>_xlfn.IFNA(VLOOKUP(P1850, '@LIST'!$AH$2:$AI$25, 2, FALSE), "")</f>
        <v/>
      </c>
      <c r="Z1850" s="16" t="str">
        <f>_xlfn.IFNA(VLOOKUP(P1850, '@LIST'!$AJ$2:$AK$25, 2, FALSE), "")</f>
        <v/>
      </c>
      <c r="AA1850" s="16" t="str">
        <f>_xlfn.IFNA(VLOOKUP(P1850, '@LIST'!$AL$2:$AM$25, 2, FALSE), "")</f>
        <v/>
      </c>
      <c r="AB1850" s="65"/>
      <c r="AC1850" s="15" t="str">
        <f>_xlfn.IFNA(VLOOKUP(AB1850, '@LIST'!$AR$2:$AS$4, 2, FALSE), "")</f>
        <v/>
      </c>
      <c r="AD1850" s="84"/>
      <c r="AE1850" s="15" t="str">
        <f>_xlfn.IFNA(VLOOKUP(AD1850, '@LIST'!$AU$2:$AV$4, 2, FALSE), "")</f>
        <v/>
      </c>
    </row>
    <row r="1851" spans="1:31">
      <c r="A1851" s="8"/>
      <c r="B1851" s="14" t="str">
        <f>_xlfn.IFNA(VLOOKUP(A1851, '@LIST'!$A$8:$B$8, 2, FALSE), "")</f>
        <v/>
      </c>
      <c r="C1851" s="268"/>
      <c r="D1851" s="97"/>
      <c r="E1851" s="97"/>
      <c r="F1851" s="17"/>
      <c r="G1851" s="47"/>
      <c r="H1851" s="12" t="str">
        <f>_xlfn.IFNA(VLOOKUP(G1851,'@LIST'!$M$2:$N$481,2,FALSE),"")</f>
        <v/>
      </c>
      <c r="I1851" s="11"/>
      <c r="J1851" s="50"/>
      <c r="K1851" s="31" t="str">
        <f>_xlfn.IFNA(VLOOKUP(J1851,'@LIST'!$M$2:$N$481,2,FALSE),"")</f>
        <v/>
      </c>
      <c r="L1851" s="31"/>
      <c r="M1851" s="36"/>
      <c r="N1851" s="84"/>
      <c r="O1851" s="15" t="str">
        <f>_xlfn.IFNA(VLOOKUP(N1851, '@LIST'!$AO$2:$AP$5, 2, FALSE), "")</f>
        <v/>
      </c>
      <c r="P1851" s="87"/>
      <c r="Q1851" s="81" t="str">
        <f>_xlfn.IFNA(VLOOKUP(P1851, '@LIST'!$S$2:$T$25, 2, FALSE), "")</f>
        <v/>
      </c>
      <c r="R1851" s="16" t="str">
        <f>_xlfn.IFNA(VLOOKUP(P1851, '@LIST'!$U$2:$U$25, 2, FALSE), "")</f>
        <v/>
      </c>
      <c r="S1851" s="16" t="str">
        <f>_xlfn.IFNA(VLOOKUP(P1851, '@LIST'!$V$2:$W$25, 2, FALSE), "")</f>
        <v/>
      </c>
      <c r="T1851" s="16" t="str">
        <f>_xlfn.IFNA(VLOOKUP(P1851, '@LIST'!$X$2:$Y$25, 2, FALSE), "")</f>
        <v/>
      </c>
      <c r="U1851" s="16" t="str">
        <f>_xlfn.IFNA(VLOOKUP(P1851, '@LIST'!$Z$2:$AA$25, 2, FALSE), "")</f>
        <v/>
      </c>
      <c r="V1851" s="16" t="str">
        <f>_xlfn.IFNA(VLOOKUP(P1851, '@LIST'!$AB$2:$AC$25, 2, FALSE), "")</f>
        <v/>
      </c>
      <c r="W1851" s="16" t="str">
        <f>_xlfn.IFNA(VLOOKUP(P1851, '@LIST'!$AD$2:$AE$25, 2, FALSE), "")</f>
        <v/>
      </c>
      <c r="X1851" s="16" t="str">
        <f>_xlfn.IFNA(VLOOKUP(P1851, '@LIST'!$AF$2:$AG$25, 2, FALSE), "")</f>
        <v/>
      </c>
      <c r="Y1851" s="16" t="str">
        <f>_xlfn.IFNA(VLOOKUP(P1851, '@LIST'!$AH$2:$AI$25, 2, FALSE), "")</f>
        <v/>
      </c>
      <c r="Z1851" s="16" t="str">
        <f>_xlfn.IFNA(VLOOKUP(P1851, '@LIST'!$AJ$2:$AK$25, 2, FALSE), "")</f>
        <v/>
      </c>
      <c r="AA1851" s="16" t="str">
        <f>_xlfn.IFNA(VLOOKUP(P1851, '@LIST'!$AL$2:$AM$25, 2, FALSE), "")</f>
        <v/>
      </c>
      <c r="AB1851" s="65"/>
      <c r="AC1851" s="15" t="str">
        <f>_xlfn.IFNA(VLOOKUP(AB1851, '@LIST'!$AR$2:$AS$4, 2, FALSE), "")</f>
        <v/>
      </c>
      <c r="AD1851" s="84"/>
      <c r="AE1851" s="15" t="str">
        <f>_xlfn.IFNA(VLOOKUP(AD1851, '@LIST'!$AU$2:$AV$4, 2, FALSE), "")</f>
        <v/>
      </c>
    </row>
    <row r="1852" spans="1:31">
      <c r="A1852" s="8"/>
      <c r="B1852" s="14" t="str">
        <f>_xlfn.IFNA(VLOOKUP(A1852, '@LIST'!$A$8:$B$8, 2, FALSE), "")</f>
        <v/>
      </c>
      <c r="C1852" s="268"/>
      <c r="D1852" s="97"/>
      <c r="E1852" s="97"/>
      <c r="F1852" s="17"/>
      <c r="G1852" s="47"/>
      <c r="H1852" s="12" t="str">
        <f>_xlfn.IFNA(VLOOKUP(G1852,'@LIST'!$M$2:$N$481,2,FALSE),"")</f>
        <v/>
      </c>
      <c r="I1852" s="11"/>
      <c r="J1852" s="50"/>
      <c r="K1852" s="31" t="str">
        <f>_xlfn.IFNA(VLOOKUP(J1852,'@LIST'!$M$2:$N$481,2,FALSE),"")</f>
        <v/>
      </c>
      <c r="L1852" s="31"/>
      <c r="M1852" s="36"/>
      <c r="N1852" s="84"/>
      <c r="O1852" s="15" t="str">
        <f>_xlfn.IFNA(VLOOKUP(N1852, '@LIST'!$AO$2:$AP$5, 2, FALSE), "")</f>
        <v/>
      </c>
      <c r="P1852" s="87"/>
      <c r="Q1852" s="81" t="str">
        <f>_xlfn.IFNA(VLOOKUP(P1852, '@LIST'!$S$2:$T$25, 2, FALSE), "")</f>
        <v/>
      </c>
      <c r="R1852" s="16" t="str">
        <f>_xlfn.IFNA(VLOOKUP(P1852, '@LIST'!$U$2:$U$25, 2, FALSE), "")</f>
        <v/>
      </c>
      <c r="S1852" s="16" t="str">
        <f>_xlfn.IFNA(VLOOKUP(P1852, '@LIST'!$V$2:$W$25, 2, FALSE), "")</f>
        <v/>
      </c>
      <c r="T1852" s="16" t="str">
        <f>_xlfn.IFNA(VLOOKUP(P1852, '@LIST'!$X$2:$Y$25, 2, FALSE), "")</f>
        <v/>
      </c>
      <c r="U1852" s="16" t="str">
        <f>_xlfn.IFNA(VLOOKUP(P1852, '@LIST'!$Z$2:$AA$25, 2, FALSE), "")</f>
        <v/>
      </c>
      <c r="V1852" s="16" t="str">
        <f>_xlfn.IFNA(VLOOKUP(P1852, '@LIST'!$AB$2:$AC$25, 2, FALSE), "")</f>
        <v/>
      </c>
      <c r="W1852" s="16" t="str">
        <f>_xlfn.IFNA(VLOOKUP(P1852, '@LIST'!$AD$2:$AE$25, 2, FALSE), "")</f>
        <v/>
      </c>
      <c r="X1852" s="16" t="str">
        <f>_xlfn.IFNA(VLOOKUP(P1852, '@LIST'!$AF$2:$AG$25, 2, FALSE), "")</f>
        <v/>
      </c>
      <c r="Y1852" s="16" t="str">
        <f>_xlfn.IFNA(VLOOKUP(P1852, '@LIST'!$AH$2:$AI$25, 2, FALSE), "")</f>
        <v/>
      </c>
      <c r="Z1852" s="16" t="str">
        <f>_xlfn.IFNA(VLOOKUP(P1852, '@LIST'!$AJ$2:$AK$25, 2, FALSE), "")</f>
        <v/>
      </c>
      <c r="AA1852" s="16" t="str">
        <f>_xlfn.IFNA(VLOOKUP(P1852, '@LIST'!$AL$2:$AM$25, 2, FALSE), "")</f>
        <v/>
      </c>
      <c r="AB1852" s="65"/>
      <c r="AC1852" s="15" t="str">
        <f>_xlfn.IFNA(VLOOKUP(AB1852, '@LIST'!$AR$2:$AS$4, 2, FALSE), "")</f>
        <v/>
      </c>
      <c r="AD1852" s="84"/>
      <c r="AE1852" s="15" t="str">
        <f>_xlfn.IFNA(VLOOKUP(AD1852, '@LIST'!$AU$2:$AV$4, 2, FALSE), "")</f>
        <v/>
      </c>
    </row>
    <row r="1853" spans="1:31">
      <c r="A1853" s="8"/>
      <c r="B1853" s="14" t="str">
        <f>_xlfn.IFNA(VLOOKUP(A1853, '@LIST'!$A$8:$B$8, 2, FALSE), "")</f>
        <v/>
      </c>
      <c r="C1853" s="268"/>
      <c r="D1853" s="97"/>
      <c r="E1853" s="97"/>
      <c r="F1853" s="17"/>
      <c r="G1853" s="47"/>
      <c r="H1853" s="12" t="str">
        <f>_xlfn.IFNA(VLOOKUP(G1853,'@LIST'!$M$2:$N$481,2,FALSE),"")</f>
        <v/>
      </c>
      <c r="I1853" s="11"/>
      <c r="J1853" s="50"/>
      <c r="K1853" s="31" t="str">
        <f>_xlfn.IFNA(VLOOKUP(J1853,'@LIST'!$M$2:$N$481,2,FALSE),"")</f>
        <v/>
      </c>
      <c r="L1853" s="31"/>
      <c r="M1853" s="36"/>
      <c r="N1853" s="84"/>
      <c r="O1853" s="15" t="str">
        <f>_xlfn.IFNA(VLOOKUP(N1853, '@LIST'!$AO$2:$AP$5, 2, FALSE), "")</f>
        <v/>
      </c>
      <c r="P1853" s="87"/>
      <c r="Q1853" s="81" t="str">
        <f>_xlfn.IFNA(VLOOKUP(P1853, '@LIST'!$S$2:$T$25, 2, FALSE), "")</f>
        <v/>
      </c>
      <c r="R1853" s="16" t="str">
        <f>_xlfn.IFNA(VLOOKUP(P1853, '@LIST'!$U$2:$U$25, 2, FALSE), "")</f>
        <v/>
      </c>
      <c r="S1853" s="16" t="str">
        <f>_xlfn.IFNA(VLOOKUP(P1853, '@LIST'!$V$2:$W$25, 2, FALSE), "")</f>
        <v/>
      </c>
      <c r="T1853" s="16" t="str">
        <f>_xlfn.IFNA(VLOOKUP(P1853, '@LIST'!$X$2:$Y$25, 2, FALSE), "")</f>
        <v/>
      </c>
      <c r="U1853" s="16" t="str">
        <f>_xlfn.IFNA(VLOOKUP(P1853, '@LIST'!$Z$2:$AA$25, 2, FALSE), "")</f>
        <v/>
      </c>
      <c r="V1853" s="16" t="str">
        <f>_xlfn.IFNA(VLOOKUP(P1853, '@LIST'!$AB$2:$AC$25, 2, FALSE), "")</f>
        <v/>
      </c>
      <c r="W1853" s="16" t="str">
        <f>_xlfn.IFNA(VLOOKUP(P1853, '@LIST'!$AD$2:$AE$25, 2, FALSE), "")</f>
        <v/>
      </c>
      <c r="X1853" s="16" t="str">
        <f>_xlfn.IFNA(VLOOKUP(P1853, '@LIST'!$AF$2:$AG$25, 2, FALSE), "")</f>
        <v/>
      </c>
      <c r="Y1853" s="16" t="str">
        <f>_xlfn.IFNA(VLOOKUP(P1853, '@LIST'!$AH$2:$AI$25, 2, FALSE), "")</f>
        <v/>
      </c>
      <c r="Z1853" s="16" t="str">
        <f>_xlfn.IFNA(VLOOKUP(P1853, '@LIST'!$AJ$2:$AK$25, 2, FALSE), "")</f>
        <v/>
      </c>
      <c r="AA1853" s="16" t="str">
        <f>_xlfn.IFNA(VLOOKUP(P1853, '@LIST'!$AL$2:$AM$25, 2, FALSE), "")</f>
        <v/>
      </c>
      <c r="AB1853" s="65"/>
      <c r="AC1853" s="15" t="str">
        <f>_xlfn.IFNA(VLOOKUP(AB1853, '@LIST'!$AR$2:$AS$4, 2, FALSE), "")</f>
        <v/>
      </c>
      <c r="AD1853" s="84"/>
      <c r="AE1853" s="15" t="str">
        <f>_xlfn.IFNA(VLOOKUP(AD1853, '@LIST'!$AU$2:$AV$4, 2, FALSE), "")</f>
        <v/>
      </c>
    </row>
    <row r="1854" spans="1:31">
      <c r="A1854" s="8"/>
      <c r="B1854" s="14" t="str">
        <f>_xlfn.IFNA(VLOOKUP(A1854, '@LIST'!$A$8:$B$8, 2, FALSE), "")</f>
        <v/>
      </c>
      <c r="C1854" s="268"/>
      <c r="D1854" s="97"/>
      <c r="E1854" s="97"/>
      <c r="F1854" s="17"/>
      <c r="G1854" s="47"/>
      <c r="H1854" s="12" t="str">
        <f>_xlfn.IFNA(VLOOKUP(G1854,'@LIST'!$M$2:$N$481,2,FALSE),"")</f>
        <v/>
      </c>
      <c r="I1854" s="11"/>
      <c r="J1854" s="50"/>
      <c r="K1854" s="31" t="str">
        <f>_xlfn.IFNA(VLOOKUP(J1854,'@LIST'!$M$2:$N$481,2,FALSE),"")</f>
        <v/>
      </c>
      <c r="L1854" s="31"/>
      <c r="M1854" s="36"/>
      <c r="N1854" s="84"/>
      <c r="O1854" s="15" t="str">
        <f>_xlfn.IFNA(VLOOKUP(N1854, '@LIST'!$AO$2:$AP$5, 2, FALSE), "")</f>
        <v/>
      </c>
      <c r="P1854" s="87"/>
      <c r="Q1854" s="81" t="str">
        <f>_xlfn.IFNA(VLOOKUP(P1854, '@LIST'!$S$2:$T$25, 2, FALSE), "")</f>
        <v/>
      </c>
      <c r="R1854" s="16" t="str">
        <f>_xlfn.IFNA(VLOOKUP(P1854, '@LIST'!$U$2:$U$25, 2, FALSE), "")</f>
        <v/>
      </c>
      <c r="S1854" s="16" t="str">
        <f>_xlfn.IFNA(VLOOKUP(P1854, '@LIST'!$V$2:$W$25, 2, FALSE), "")</f>
        <v/>
      </c>
      <c r="T1854" s="16" t="str">
        <f>_xlfn.IFNA(VLOOKUP(P1854, '@LIST'!$X$2:$Y$25, 2, FALSE), "")</f>
        <v/>
      </c>
      <c r="U1854" s="16" t="str">
        <f>_xlfn.IFNA(VLOOKUP(P1854, '@LIST'!$Z$2:$AA$25, 2, FALSE), "")</f>
        <v/>
      </c>
      <c r="V1854" s="16" t="str">
        <f>_xlfn.IFNA(VLOOKUP(P1854, '@LIST'!$AB$2:$AC$25, 2, FALSE), "")</f>
        <v/>
      </c>
      <c r="W1854" s="16" t="str">
        <f>_xlfn.IFNA(VLOOKUP(P1854, '@LIST'!$AD$2:$AE$25, 2, FALSE), "")</f>
        <v/>
      </c>
      <c r="X1854" s="16" t="str">
        <f>_xlfn.IFNA(VLOOKUP(P1854, '@LIST'!$AF$2:$AG$25, 2, FALSE), "")</f>
        <v/>
      </c>
      <c r="Y1854" s="16" t="str">
        <f>_xlfn.IFNA(VLOOKUP(P1854, '@LIST'!$AH$2:$AI$25, 2, FALSE), "")</f>
        <v/>
      </c>
      <c r="Z1854" s="16" t="str">
        <f>_xlfn.IFNA(VLOOKUP(P1854, '@LIST'!$AJ$2:$AK$25, 2, FALSE), "")</f>
        <v/>
      </c>
      <c r="AA1854" s="16" t="str">
        <f>_xlfn.IFNA(VLOOKUP(P1854, '@LIST'!$AL$2:$AM$25, 2, FALSE), "")</f>
        <v/>
      </c>
      <c r="AB1854" s="65"/>
      <c r="AC1854" s="15" t="str">
        <f>_xlfn.IFNA(VLOOKUP(AB1854, '@LIST'!$AR$2:$AS$4, 2, FALSE), "")</f>
        <v/>
      </c>
      <c r="AD1854" s="84"/>
      <c r="AE1854" s="15" t="str">
        <f>_xlfn.IFNA(VLOOKUP(AD1854, '@LIST'!$AU$2:$AV$4, 2, FALSE), "")</f>
        <v/>
      </c>
    </row>
    <row r="1855" spans="1:31">
      <c r="A1855" s="8"/>
      <c r="B1855" s="14" t="str">
        <f>_xlfn.IFNA(VLOOKUP(A1855, '@LIST'!$A$8:$B$8, 2, FALSE), "")</f>
        <v/>
      </c>
      <c r="C1855" s="268"/>
      <c r="D1855" s="97"/>
      <c r="E1855" s="97"/>
      <c r="F1855" s="17"/>
      <c r="G1855" s="47"/>
      <c r="H1855" s="12" t="str">
        <f>_xlfn.IFNA(VLOOKUP(G1855,'@LIST'!$M$2:$N$481,2,FALSE),"")</f>
        <v/>
      </c>
      <c r="I1855" s="11"/>
      <c r="J1855" s="50"/>
      <c r="K1855" s="31" t="str">
        <f>_xlfn.IFNA(VLOOKUP(J1855,'@LIST'!$M$2:$N$481,2,FALSE),"")</f>
        <v/>
      </c>
      <c r="L1855" s="31"/>
      <c r="M1855" s="36"/>
      <c r="N1855" s="84"/>
      <c r="O1855" s="15" t="str">
        <f>_xlfn.IFNA(VLOOKUP(N1855, '@LIST'!$AO$2:$AP$5, 2, FALSE), "")</f>
        <v/>
      </c>
      <c r="P1855" s="87"/>
      <c r="Q1855" s="81" t="str">
        <f>_xlfn.IFNA(VLOOKUP(P1855, '@LIST'!$S$2:$T$25, 2, FALSE), "")</f>
        <v/>
      </c>
      <c r="R1855" s="16" t="str">
        <f>_xlfn.IFNA(VLOOKUP(P1855, '@LIST'!$U$2:$U$25, 2, FALSE), "")</f>
        <v/>
      </c>
      <c r="S1855" s="16" t="str">
        <f>_xlfn.IFNA(VLOOKUP(P1855, '@LIST'!$V$2:$W$25, 2, FALSE), "")</f>
        <v/>
      </c>
      <c r="T1855" s="16" t="str">
        <f>_xlfn.IFNA(VLOOKUP(P1855, '@LIST'!$X$2:$Y$25, 2, FALSE), "")</f>
        <v/>
      </c>
      <c r="U1855" s="16" t="str">
        <f>_xlfn.IFNA(VLOOKUP(P1855, '@LIST'!$Z$2:$AA$25, 2, FALSE), "")</f>
        <v/>
      </c>
      <c r="V1855" s="16" t="str">
        <f>_xlfn.IFNA(VLOOKUP(P1855, '@LIST'!$AB$2:$AC$25, 2, FALSE), "")</f>
        <v/>
      </c>
      <c r="W1855" s="16" t="str">
        <f>_xlfn.IFNA(VLOOKUP(P1855, '@LIST'!$AD$2:$AE$25, 2, FALSE), "")</f>
        <v/>
      </c>
      <c r="X1855" s="16" t="str">
        <f>_xlfn.IFNA(VLOOKUP(P1855, '@LIST'!$AF$2:$AG$25, 2, FALSE), "")</f>
        <v/>
      </c>
      <c r="Y1855" s="16" t="str">
        <f>_xlfn.IFNA(VLOOKUP(P1855, '@LIST'!$AH$2:$AI$25, 2, FALSE), "")</f>
        <v/>
      </c>
      <c r="Z1855" s="16" t="str">
        <f>_xlfn.IFNA(VLOOKUP(P1855, '@LIST'!$AJ$2:$AK$25, 2, FALSE), "")</f>
        <v/>
      </c>
      <c r="AA1855" s="16" t="str">
        <f>_xlfn.IFNA(VLOOKUP(P1855, '@LIST'!$AL$2:$AM$25, 2, FALSE), "")</f>
        <v/>
      </c>
      <c r="AB1855" s="65"/>
      <c r="AC1855" s="15" t="str">
        <f>_xlfn.IFNA(VLOOKUP(AB1855, '@LIST'!$AR$2:$AS$4, 2, FALSE), "")</f>
        <v/>
      </c>
      <c r="AD1855" s="84"/>
      <c r="AE1855" s="15" t="str">
        <f>_xlfn.IFNA(VLOOKUP(AD1855, '@LIST'!$AU$2:$AV$4, 2, FALSE), "")</f>
        <v/>
      </c>
    </row>
    <row r="1856" spans="1:31">
      <c r="A1856" s="8"/>
      <c r="B1856" s="14" t="str">
        <f>_xlfn.IFNA(VLOOKUP(A1856, '@LIST'!$A$8:$B$8, 2, FALSE), "")</f>
        <v/>
      </c>
      <c r="C1856" s="268"/>
      <c r="D1856" s="97"/>
      <c r="E1856" s="97"/>
      <c r="F1856" s="17"/>
      <c r="G1856" s="47"/>
      <c r="H1856" s="12" t="str">
        <f>_xlfn.IFNA(VLOOKUP(G1856,'@LIST'!$M$2:$N$481,2,FALSE),"")</f>
        <v/>
      </c>
      <c r="I1856" s="11"/>
      <c r="J1856" s="50"/>
      <c r="K1856" s="31" t="str">
        <f>_xlfn.IFNA(VLOOKUP(J1856,'@LIST'!$M$2:$N$481,2,FALSE),"")</f>
        <v/>
      </c>
      <c r="L1856" s="31"/>
      <c r="M1856" s="36"/>
      <c r="N1856" s="84"/>
      <c r="O1856" s="15" t="str">
        <f>_xlfn.IFNA(VLOOKUP(N1856, '@LIST'!$AO$2:$AP$5, 2, FALSE), "")</f>
        <v/>
      </c>
      <c r="P1856" s="87"/>
      <c r="Q1856" s="81" t="str">
        <f>_xlfn.IFNA(VLOOKUP(P1856, '@LIST'!$S$2:$T$25, 2, FALSE), "")</f>
        <v/>
      </c>
      <c r="R1856" s="16" t="str">
        <f>_xlfn.IFNA(VLOOKUP(P1856, '@LIST'!$U$2:$U$25, 2, FALSE), "")</f>
        <v/>
      </c>
      <c r="S1856" s="16" t="str">
        <f>_xlfn.IFNA(VLOOKUP(P1856, '@LIST'!$V$2:$W$25, 2, FALSE), "")</f>
        <v/>
      </c>
      <c r="T1856" s="16" t="str">
        <f>_xlfn.IFNA(VLOOKUP(P1856, '@LIST'!$X$2:$Y$25, 2, FALSE), "")</f>
        <v/>
      </c>
      <c r="U1856" s="16" t="str">
        <f>_xlfn.IFNA(VLOOKUP(P1856, '@LIST'!$Z$2:$AA$25, 2, FALSE), "")</f>
        <v/>
      </c>
      <c r="V1856" s="16" t="str">
        <f>_xlfn.IFNA(VLOOKUP(P1856, '@LIST'!$AB$2:$AC$25, 2, FALSE), "")</f>
        <v/>
      </c>
      <c r="W1856" s="16" t="str">
        <f>_xlfn.IFNA(VLOOKUP(P1856, '@LIST'!$AD$2:$AE$25, 2, FALSE), "")</f>
        <v/>
      </c>
      <c r="X1856" s="16" t="str">
        <f>_xlfn.IFNA(VLOOKUP(P1856, '@LIST'!$AF$2:$AG$25, 2, FALSE), "")</f>
        <v/>
      </c>
      <c r="Y1856" s="16" t="str">
        <f>_xlfn.IFNA(VLOOKUP(P1856, '@LIST'!$AH$2:$AI$25, 2, FALSE), "")</f>
        <v/>
      </c>
      <c r="Z1856" s="16" t="str">
        <f>_xlfn.IFNA(VLOOKUP(P1856, '@LIST'!$AJ$2:$AK$25, 2, FALSE), "")</f>
        <v/>
      </c>
      <c r="AA1856" s="16" t="str">
        <f>_xlfn.IFNA(VLOOKUP(P1856, '@LIST'!$AL$2:$AM$25, 2, FALSE), "")</f>
        <v/>
      </c>
      <c r="AB1856" s="65"/>
      <c r="AC1856" s="15" t="str">
        <f>_xlfn.IFNA(VLOOKUP(AB1856, '@LIST'!$AR$2:$AS$4, 2, FALSE), "")</f>
        <v/>
      </c>
      <c r="AD1856" s="84"/>
      <c r="AE1856" s="15" t="str">
        <f>_xlfn.IFNA(VLOOKUP(AD1856, '@LIST'!$AU$2:$AV$4, 2, FALSE), "")</f>
        <v/>
      </c>
    </row>
    <row r="1857" spans="1:31">
      <c r="A1857" s="8"/>
      <c r="B1857" s="14" t="str">
        <f>_xlfn.IFNA(VLOOKUP(A1857, '@LIST'!$A$8:$B$8, 2, FALSE), "")</f>
        <v/>
      </c>
      <c r="C1857" s="268"/>
      <c r="D1857" s="97"/>
      <c r="E1857" s="97"/>
      <c r="F1857" s="17"/>
      <c r="G1857" s="47"/>
      <c r="H1857" s="12" t="str">
        <f>_xlfn.IFNA(VLOOKUP(G1857,'@LIST'!$M$2:$N$481,2,FALSE),"")</f>
        <v/>
      </c>
      <c r="I1857" s="11"/>
      <c r="J1857" s="50"/>
      <c r="K1857" s="31" t="str">
        <f>_xlfn.IFNA(VLOOKUP(J1857,'@LIST'!$M$2:$N$481,2,FALSE),"")</f>
        <v/>
      </c>
      <c r="L1857" s="31"/>
      <c r="M1857" s="36"/>
      <c r="N1857" s="84"/>
      <c r="O1857" s="15" t="str">
        <f>_xlfn.IFNA(VLOOKUP(N1857, '@LIST'!$AO$2:$AP$5, 2, FALSE), "")</f>
        <v/>
      </c>
      <c r="P1857" s="87"/>
      <c r="Q1857" s="81" t="str">
        <f>_xlfn.IFNA(VLOOKUP(P1857, '@LIST'!$S$2:$T$25, 2, FALSE), "")</f>
        <v/>
      </c>
      <c r="R1857" s="16" t="str">
        <f>_xlfn.IFNA(VLOOKUP(P1857, '@LIST'!$U$2:$U$25, 2, FALSE), "")</f>
        <v/>
      </c>
      <c r="S1857" s="16" t="str">
        <f>_xlfn.IFNA(VLOOKUP(P1857, '@LIST'!$V$2:$W$25, 2, FALSE), "")</f>
        <v/>
      </c>
      <c r="T1857" s="16" t="str">
        <f>_xlfn.IFNA(VLOOKUP(P1857, '@LIST'!$X$2:$Y$25, 2, FALSE), "")</f>
        <v/>
      </c>
      <c r="U1857" s="16" t="str">
        <f>_xlfn.IFNA(VLOOKUP(P1857, '@LIST'!$Z$2:$AA$25, 2, FALSE), "")</f>
        <v/>
      </c>
      <c r="V1857" s="16" t="str">
        <f>_xlfn.IFNA(VLOOKUP(P1857, '@LIST'!$AB$2:$AC$25, 2, FALSE), "")</f>
        <v/>
      </c>
      <c r="W1857" s="16" t="str">
        <f>_xlfn.IFNA(VLOOKUP(P1857, '@LIST'!$AD$2:$AE$25, 2, FALSE), "")</f>
        <v/>
      </c>
      <c r="X1857" s="16" t="str">
        <f>_xlfn.IFNA(VLOOKUP(P1857, '@LIST'!$AF$2:$AG$25, 2, FALSE), "")</f>
        <v/>
      </c>
      <c r="Y1857" s="16" t="str">
        <f>_xlfn.IFNA(VLOOKUP(P1857, '@LIST'!$AH$2:$AI$25, 2, FALSE), "")</f>
        <v/>
      </c>
      <c r="Z1857" s="16" t="str">
        <f>_xlfn.IFNA(VLOOKUP(P1857, '@LIST'!$AJ$2:$AK$25, 2, FALSE), "")</f>
        <v/>
      </c>
      <c r="AA1857" s="16" t="str">
        <f>_xlfn.IFNA(VLOOKUP(P1857, '@LIST'!$AL$2:$AM$25, 2, FALSE), "")</f>
        <v/>
      </c>
      <c r="AB1857" s="65"/>
      <c r="AC1857" s="15" t="str">
        <f>_xlfn.IFNA(VLOOKUP(AB1857, '@LIST'!$AR$2:$AS$4, 2, FALSE), "")</f>
        <v/>
      </c>
      <c r="AD1857" s="84"/>
      <c r="AE1857" s="15" t="str">
        <f>_xlfn.IFNA(VLOOKUP(AD1857, '@LIST'!$AU$2:$AV$4, 2, FALSE), "")</f>
        <v/>
      </c>
    </row>
    <row r="1858" spans="1:31">
      <c r="A1858" s="8"/>
      <c r="B1858" s="14" t="str">
        <f>_xlfn.IFNA(VLOOKUP(A1858, '@LIST'!$A$8:$B$8, 2, FALSE), "")</f>
        <v/>
      </c>
      <c r="C1858" s="268"/>
      <c r="D1858" s="97"/>
      <c r="E1858" s="97"/>
      <c r="F1858" s="17"/>
      <c r="G1858" s="47"/>
      <c r="H1858" s="12" t="str">
        <f>_xlfn.IFNA(VLOOKUP(G1858,'@LIST'!$M$2:$N$481,2,FALSE),"")</f>
        <v/>
      </c>
      <c r="I1858" s="11"/>
      <c r="J1858" s="50"/>
      <c r="K1858" s="31" t="str">
        <f>_xlfn.IFNA(VLOOKUP(J1858,'@LIST'!$M$2:$N$481,2,FALSE),"")</f>
        <v/>
      </c>
      <c r="L1858" s="31"/>
      <c r="M1858" s="36"/>
      <c r="N1858" s="84"/>
      <c r="O1858" s="15" t="str">
        <f>_xlfn.IFNA(VLOOKUP(N1858, '@LIST'!$AO$2:$AP$5, 2, FALSE), "")</f>
        <v/>
      </c>
      <c r="P1858" s="87"/>
      <c r="Q1858" s="81" t="str">
        <f>_xlfn.IFNA(VLOOKUP(P1858, '@LIST'!$S$2:$T$25, 2, FALSE), "")</f>
        <v/>
      </c>
      <c r="R1858" s="16" t="str">
        <f>_xlfn.IFNA(VLOOKUP(P1858, '@LIST'!$U$2:$U$25, 2, FALSE), "")</f>
        <v/>
      </c>
      <c r="S1858" s="16" t="str">
        <f>_xlfn.IFNA(VLOOKUP(P1858, '@LIST'!$V$2:$W$25, 2, FALSE), "")</f>
        <v/>
      </c>
      <c r="T1858" s="16" t="str">
        <f>_xlfn.IFNA(VLOOKUP(P1858, '@LIST'!$X$2:$Y$25, 2, FALSE), "")</f>
        <v/>
      </c>
      <c r="U1858" s="16" t="str">
        <f>_xlfn.IFNA(VLOOKUP(P1858, '@LIST'!$Z$2:$AA$25, 2, FALSE), "")</f>
        <v/>
      </c>
      <c r="V1858" s="16" t="str">
        <f>_xlfn.IFNA(VLOOKUP(P1858, '@LIST'!$AB$2:$AC$25, 2, FALSE), "")</f>
        <v/>
      </c>
      <c r="W1858" s="16" t="str">
        <f>_xlfn.IFNA(VLOOKUP(P1858, '@LIST'!$AD$2:$AE$25, 2, FALSE), "")</f>
        <v/>
      </c>
      <c r="X1858" s="16" t="str">
        <f>_xlfn.IFNA(VLOOKUP(P1858, '@LIST'!$AF$2:$AG$25, 2, FALSE), "")</f>
        <v/>
      </c>
      <c r="Y1858" s="16" t="str">
        <f>_xlfn.IFNA(VLOOKUP(P1858, '@LIST'!$AH$2:$AI$25, 2, FALSE), "")</f>
        <v/>
      </c>
      <c r="Z1858" s="16" t="str">
        <f>_xlfn.IFNA(VLOOKUP(P1858, '@LIST'!$AJ$2:$AK$25, 2, FALSE), "")</f>
        <v/>
      </c>
      <c r="AA1858" s="16" t="str">
        <f>_xlfn.IFNA(VLOOKUP(P1858, '@LIST'!$AL$2:$AM$25, 2, FALSE), "")</f>
        <v/>
      </c>
      <c r="AB1858" s="65"/>
      <c r="AC1858" s="15" t="str">
        <f>_xlfn.IFNA(VLOOKUP(AB1858, '@LIST'!$AR$2:$AS$4, 2, FALSE), "")</f>
        <v/>
      </c>
      <c r="AD1858" s="84"/>
      <c r="AE1858" s="15" t="str">
        <f>_xlfn.IFNA(VLOOKUP(AD1858, '@LIST'!$AU$2:$AV$4, 2, FALSE), "")</f>
        <v/>
      </c>
    </row>
    <row r="1859" spans="1:31">
      <c r="A1859" s="8"/>
      <c r="B1859" s="14" t="str">
        <f>_xlfn.IFNA(VLOOKUP(A1859, '@LIST'!$A$8:$B$8, 2, FALSE), "")</f>
        <v/>
      </c>
      <c r="C1859" s="268"/>
      <c r="D1859" s="97"/>
      <c r="E1859" s="97"/>
      <c r="F1859" s="17"/>
      <c r="G1859" s="47"/>
      <c r="H1859" s="12" t="str">
        <f>_xlfn.IFNA(VLOOKUP(G1859,'@LIST'!$M$2:$N$481,2,FALSE),"")</f>
        <v/>
      </c>
      <c r="I1859" s="11"/>
      <c r="J1859" s="50"/>
      <c r="K1859" s="31" t="str">
        <f>_xlfn.IFNA(VLOOKUP(J1859,'@LIST'!$M$2:$N$481,2,FALSE),"")</f>
        <v/>
      </c>
      <c r="L1859" s="31"/>
      <c r="M1859" s="36"/>
      <c r="N1859" s="84"/>
      <c r="O1859" s="15" t="str">
        <f>_xlfn.IFNA(VLOOKUP(N1859, '@LIST'!$AO$2:$AP$5, 2, FALSE), "")</f>
        <v/>
      </c>
      <c r="P1859" s="87"/>
      <c r="Q1859" s="81" t="str">
        <f>_xlfn.IFNA(VLOOKUP(P1859, '@LIST'!$S$2:$T$25, 2, FALSE), "")</f>
        <v/>
      </c>
      <c r="R1859" s="16" t="str">
        <f>_xlfn.IFNA(VLOOKUP(P1859, '@LIST'!$U$2:$U$25, 2, FALSE), "")</f>
        <v/>
      </c>
      <c r="S1859" s="16" t="str">
        <f>_xlfn.IFNA(VLOOKUP(P1859, '@LIST'!$V$2:$W$25, 2, FALSE), "")</f>
        <v/>
      </c>
      <c r="T1859" s="16" t="str">
        <f>_xlfn.IFNA(VLOOKUP(P1859, '@LIST'!$X$2:$Y$25, 2, FALSE), "")</f>
        <v/>
      </c>
      <c r="U1859" s="16" t="str">
        <f>_xlfn.IFNA(VLOOKUP(P1859, '@LIST'!$Z$2:$AA$25, 2, FALSE), "")</f>
        <v/>
      </c>
      <c r="V1859" s="16" t="str">
        <f>_xlfn.IFNA(VLOOKUP(P1859, '@LIST'!$AB$2:$AC$25, 2, FALSE), "")</f>
        <v/>
      </c>
      <c r="W1859" s="16" t="str">
        <f>_xlfn.IFNA(VLOOKUP(P1859, '@LIST'!$AD$2:$AE$25, 2, FALSE), "")</f>
        <v/>
      </c>
      <c r="X1859" s="16" t="str">
        <f>_xlfn.IFNA(VLOOKUP(P1859, '@LIST'!$AF$2:$AG$25, 2, FALSE), "")</f>
        <v/>
      </c>
      <c r="Y1859" s="16" t="str">
        <f>_xlfn.IFNA(VLOOKUP(P1859, '@LIST'!$AH$2:$AI$25, 2, FALSE), "")</f>
        <v/>
      </c>
      <c r="Z1859" s="16" t="str">
        <f>_xlfn.IFNA(VLOOKUP(P1859, '@LIST'!$AJ$2:$AK$25, 2, FALSE), "")</f>
        <v/>
      </c>
      <c r="AA1859" s="16" t="str">
        <f>_xlfn.IFNA(VLOOKUP(P1859, '@LIST'!$AL$2:$AM$25, 2, FALSE), "")</f>
        <v/>
      </c>
      <c r="AB1859" s="65"/>
      <c r="AC1859" s="15" t="str">
        <f>_xlfn.IFNA(VLOOKUP(AB1859, '@LIST'!$AR$2:$AS$4, 2, FALSE), "")</f>
        <v/>
      </c>
      <c r="AD1859" s="84"/>
      <c r="AE1859" s="15" t="str">
        <f>_xlfn.IFNA(VLOOKUP(AD1859, '@LIST'!$AU$2:$AV$4, 2, FALSE), "")</f>
        <v/>
      </c>
    </row>
    <row r="1860" spans="1:31">
      <c r="A1860" s="8"/>
      <c r="B1860" s="14" t="str">
        <f>_xlfn.IFNA(VLOOKUP(A1860, '@LIST'!$A$8:$B$8, 2, FALSE), "")</f>
        <v/>
      </c>
      <c r="C1860" s="268"/>
      <c r="D1860" s="97"/>
      <c r="E1860" s="97"/>
      <c r="F1860" s="17"/>
      <c r="G1860" s="47"/>
      <c r="H1860" s="12" t="str">
        <f>_xlfn.IFNA(VLOOKUP(G1860,'@LIST'!$M$2:$N$481,2,FALSE),"")</f>
        <v/>
      </c>
      <c r="I1860" s="11"/>
      <c r="J1860" s="50"/>
      <c r="K1860" s="31" t="str">
        <f>_xlfn.IFNA(VLOOKUP(J1860,'@LIST'!$M$2:$N$481,2,FALSE),"")</f>
        <v/>
      </c>
      <c r="L1860" s="31"/>
      <c r="M1860" s="36"/>
      <c r="N1860" s="84"/>
      <c r="O1860" s="15" t="str">
        <f>_xlfn.IFNA(VLOOKUP(N1860, '@LIST'!$AO$2:$AP$5, 2, FALSE), "")</f>
        <v/>
      </c>
      <c r="P1860" s="87"/>
      <c r="Q1860" s="81" t="str">
        <f>_xlfn.IFNA(VLOOKUP(P1860, '@LIST'!$S$2:$T$25, 2, FALSE), "")</f>
        <v/>
      </c>
      <c r="R1860" s="16" t="str">
        <f>_xlfn.IFNA(VLOOKUP(P1860, '@LIST'!$U$2:$U$25, 2, FALSE), "")</f>
        <v/>
      </c>
      <c r="S1860" s="16" t="str">
        <f>_xlfn.IFNA(VLOOKUP(P1860, '@LIST'!$V$2:$W$25, 2, FALSE), "")</f>
        <v/>
      </c>
      <c r="T1860" s="16" t="str">
        <f>_xlfn.IFNA(VLOOKUP(P1860, '@LIST'!$X$2:$Y$25, 2, FALSE), "")</f>
        <v/>
      </c>
      <c r="U1860" s="16" t="str">
        <f>_xlfn.IFNA(VLOOKUP(P1860, '@LIST'!$Z$2:$AA$25, 2, FALSE), "")</f>
        <v/>
      </c>
      <c r="V1860" s="16" t="str">
        <f>_xlfn.IFNA(VLOOKUP(P1860, '@LIST'!$AB$2:$AC$25, 2, FALSE), "")</f>
        <v/>
      </c>
      <c r="W1860" s="16" t="str">
        <f>_xlfn.IFNA(VLOOKUP(P1860, '@LIST'!$AD$2:$AE$25, 2, FALSE), "")</f>
        <v/>
      </c>
      <c r="X1860" s="16" t="str">
        <f>_xlfn.IFNA(VLOOKUP(P1860, '@LIST'!$AF$2:$AG$25, 2, FALSE), "")</f>
        <v/>
      </c>
      <c r="Y1860" s="16" t="str">
        <f>_xlfn.IFNA(VLOOKUP(P1860, '@LIST'!$AH$2:$AI$25, 2, FALSE), "")</f>
        <v/>
      </c>
      <c r="Z1860" s="16" t="str">
        <f>_xlfn.IFNA(VLOOKUP(P1860, '@LIST'!$AJ$2:$AK$25, 2, FALSE), "")</f>
        <v/>
      </c>
      <c r="AA1860" s="16" t="str">
        <f>_xlfn.IFNA(VLOOKUP(P1860, '@LIST'!$AL$2:$AM$25, 2, FALSE), "")</f>
        <v/>
      </c>
      <c r="AB1860" s="65"/>
      <c r="AC1860" s="15" t="str">
        <f>_xlfn.IFNA(VLOOKUP(AB1860, '@LIST'!$AR$2:$AS$4, 2, FALSE), "")</f>
        <v/>
      </c>
      <c r="AD1860" s="84"/>
      <c r="AE1860" s="15" t="str">
        <f>_xlfn.IFNA(VLOOKUP(AD1860, '@LIST'!$AU$2:$AV$4, 2, FALSE), "")</f>
        <v/>
      </c>
    </row>
    <row r="1861" spans="1:31">
      <c r="A1861" s="8"/>
      <c r="B1861" s="14" t="str">
        <f>_xlfn.IFNA(VLOOKUP(A1861, '@LIST'!$A$8:$B$8, 2, FALSE), "")</f>
        <v/>
      </c>
      <c r="C1861" s="268"/>
      <c r="D1861" s="97"/>
      <c r="E1861" s="97"/>
      <c r="F1861" s="17"/>
      <c r="G1861" s="47"/>
      <c r="H1861" s="12" t="str">
        <f>_xlfn.IFNA(VLOOKUP(G1861,'@LIST'!$M$2:$N$481,2,FALSE),"")</f>
        <v/>
      </c>
      <c r="I1861" s="11"/>
      <c r="J1861" s="50"/>
      <c r="K1861" s="31" t="str">
        <f>_xlfn.IFNA(VLOOKUP(J1861,'@LIST'!$M$2:$N$481,2,FALSE),"")</f>
        <v/>
      </c>
      <c r="L1861" s="31"/>
      <c r="M1861" s="36"/>
      <c r="N1861" s="84"/>
      <c r="O1861" s="15" t="str">
        <f>_xlfn.IFNA(VLOOKUP(N1861, '@LIST'!$AO$2:$AP$5, 2, FALSE), "")</f>
        <v/>
      </c>
      <c r="P1861" s="87"/>
      <c r="Q1861" s="81" t="str">
        <f>_xlfn.IFNA(VLOOKUP(P1861, '@LIST'!$S$2:$T$25, 2, FALSE), "")</f>
        <v/>
      </c>
      <c r="R1861" s="16" t="str">
        <f>_xlfn.IFNA(VLOOKUP(P1861, '@LIST'!$U$2:$U$25, 2, FALSE), "")</f>
        <v/>
      </c>
      <c r="S1861" s="16" t="str">
        <f>_xlfn.IFNA(VLOOKUP(P1861, '@LIST'!$V$2:$W$25, 2, FALSE), "")</f>
        <v/>
      </c>
      <c r="T1861" s="16" t="str">
        <f>_xlfn.IFNA(VLOOKUP(P1861, '@LIST'!$X$2:$Y$25, 2, FALSE), "")</f>
        <v/>
      </c>
      <c r="U1861" s="16" t="str">
        <f>_xlfn.IFNA(VLOOKUP(P1861, '@LIST'!$Z$2:$AA$25, 2, FALSE), "")</f>
        <v/>
      </c>
      <c r="V1861" s="16" t="str">
        <f>_xlfn.IFNA(VLOOKUP(P1861, '@LIST'!$AB$2:$AC$25, 2, FALSE), "")</f>
        <v/>
      </c>
      <c r="W1861" s="16" t="str">
        <f>_xlfn.IFNA(VLOOKUP(P1861, '@LIST'!$AD$2:$AE$25, 2, FALSE), "")</f>
        <v/>
      </c>
      <c r="X1861" s="16" t="str">
        <f>_xlfn.IFNA(VLOOKUP(P1861, '@LIST'!$AF$2:$AG$25, 2, FALSE), "")</f>
        <v/>
      </c>
      <c r="Y1861" s="16" t="str">
        <f>_xlfn.IFNA(VLOOKUP(P1861, '@LIST'!$AH$2:$AI$25, 2, FALSE), "")</f>
        <v/>
      </c>
      <c r="Z1861" s="16" t="str">
        <f>_xlfn.IFNA(VLOOKUP(P1861, '@LIST'!$AJ$2:$AK$25, 2, FALSE), "")</f>
        <v/>
      </c>
      <c r="AA1861" s="16" t="str">
        <f>_xlfn.IFNA(VLOOKUP(P1861, '@LIST'!$AL$2:$AM$25, 2, FALSE), "")</f>
        <v/>
      </c>
      <c r="AB1861" s="65"/>
      <c r="AC1861" s="15" t="str">
        <f>_xlfn.IFNA(VLOOKUP(AB1861, '@LIST'!$AR$2:$AS$4, 2, FALSE), "")</f>
        <v/>
      </c>
      <c r="AD1861" s="84"/>
      <c r="AE1861" s="15" t="str">
        <f>_xlfn.IFNA(VLOOKUP(AD1861, '@LIST'!$AU$2:$AV$4, 2, FALSE), "")</f>
        <v/>
      </c>
    </row>
    <row r="1862" spans="1:31">
      <c r="A1862" s="8"/>
      <c r="B1862" s="14" t="str">
        <f>_xlfn.IFNA(VLOOKUP(A1862, '@LIST'!$A$8:$B$8, 2, FALSE), "")</f>
        <v/>
      </c>
      <c r="C1862" s="268"/>
      <c r="D1862" s="97"/>
      <c r="E1862" s="97"/>
      <c r="F1862" s="17"/>
      <c r="G1862" s="47"/>
      <c r="H1862" s="12" t="str">
        <f>_xlfn.IFNA(VLOOKUP(G1862,'@LIST'!$M$2:$N$481,2,FALSE),"")</f>
        <v/>
      </c>
      <c r="I1862" s="11"/>
      <c r="J1862" s="50"/>
      <c r="K1862" s="31" t="str">
        <f>_xlfn.IFNA(VLOOKUP(J1862,'@LIST'!$M$2:$N$481,2,FALSE),"")</f>
        <v/>
      </c>
      <c r="L1862" s="31"/>
      <c r="M1862" s="36"/>
      <c r="N1862" s="84"/>
      <c r="O1862" s="15" t="str">
        <f>_xlfn.IFNA(VLOOKUP(N1862, '@LIST'!$AO$2:$AP$5, 2, FALSE), "")</f>
        <v/>
      </c>
      <c r="P1862" s="87"/>
      <c r="Q1862" s="81" t="str">
        <f>_xlfn.IFNA(VLOOKUP(P1862, '@LIST'!$S$2:$T$25, 2, FALSE), "")</f>
        <v/>
      </c>
      <c r="R1862" s="16" t="str">
        <f>_xlfn.IFNA(VLOOKUP(P1862, '@LIST'!$U$2:$U$25, 2, FALSE), "")</f>
        <v/>
      </c>
      <c r="S1862" s="16" t="str">
        <f>_xlfn.IFNA(VLOOKUP(P1862, '@LIST'!$V$2:$W$25, 2, FALSE), "")</f>
        <v/>
      </c>
      <c r="T1862" s="16" t="str">
        <f>_xlfn.IFNA(VLOOKUP(P1862, '@LIST'!$X$2:$Y$25, 2, FALSE), "")</f>
        <v/>
      </c>
      <c r="U1862" s="16" t="str">
        <f>_xlfn.IFNA(VLOOKUP(P1862, '@LIST'!$Z$2:$AA$25, 2, FALSE), "")</f>
        <v/>
      </c>
      <c r="V1862" s="16" t="str">
        <f>_xlfn.IFNA(VLOOKUP(P1862, '@LIST'!$AB$2:$AC$25, 2, FALSE), "")</f>
        <v/>
      </c>
      <c r="W1862" s="16" t="str">
        <f>_xlfn.IFNA(VLOOKUP(P1862, '@LIST'!$AD$2:$AE$25, 2, FALSE), "")</f>
        <v/>
      </c>
      <c r="X1862" s="16" t="str">
        <f>_xlfn.IFNA(VLOOKUP(P1862, '@LIST'!$AF$2:$AG$25, 2, FALSE), "")</f>
        <v/>
      </c>
      <c r="Y1862" s="16" t="str">
        <f>_xlfn.IFNA(VLOOKUP(P1862, '@LIST'!$AH$2:$AI$25, 2, FALSE), "")</f>
        <v/>
      </c>
      <c r="Z1862" s="16" t="str">
        <f>_xlfn.IFNA(VLOOKUP(P1862, '@LIST'!$AJ$2:$AK$25, 2, FALSE), "")</f>
        <v/>
      </c>
      <c r="AA1862" s="16" t="str">
        <f>_xlfn.IFNA(VLOOKUP(P1862, '@LIST'!$AL$2:$AM$25, 2, FALSE), "")</f>
        <v/>
      </c>
      <c r="AB1862" s="65"/>
      <c r="AC1862" s="15" t="str">
        <f>_xlfn.IFNA(VLOOKUP(AB1862, '@LIST'!$AR$2:$AS$4, 2, FALSE), "")</f>
        <v/>
      </c>
      <c r="AD1862" s="84"/>
      <c r="AE1862" s="15" t="str">
        <f>_xlfn.IFNA(VLOOKUP(AD1862, '@LIST'!$AU$2:$AV$4, 2, FALSE), "")</f>
        <v/>
      </c>
    </row>
    <row r="1863" spans="1:31">
      <c r="A1863" s="8"/>
      <c r="B1863" s="14" t="str">
        <f>_xlfn.IFNA(VLOOKUP(A1863, '@LIST'!$A$8:$B$8, 2, FALSE), "")</f>
        <v/>
      </c>
      <c r="C1863" s="268"/>
      <c r="D1863" s="97"/>
      <c r="E1863" s="97"/>
      <c r="F1863" s="17"/>
      <c r="G1863" s="47"/>
      <c r="H1863" s="12" t="str">
        <f>_xlfn.IFNA(VLOOKUP(G1863,'@LIST'!$M$2:$N$481,2,FALSE),"")</f>
        <v/>
      </c>
      <c r="I1863" s="11"/>
      <c r="J1863" s="50"/>
      <c r="K1863" s="31" t="str">
        <f>_xlfn.IFNA(VLOOKUP(J1863,'@LIST'!$M$2:$N$481,2,FALSE),"")</f>
        <v/>
      </c>
      <c r="L1863" s="31"/>
      <c r="M1863" s="36"/>
      <c r="N1863" s="84"/>
      <c r="O1863" s="15" t="str">
        <f>_xlfn.IFNA(VLOOKUP(N1863, '@LIST'!$AO$2:$AP$5, 2, FALSE), "")</f>
        <v/>
      </c>
      <c r="P1863" s="87"/>
      <c r="Q1863" s="81" t="str">
        <f>_xlfn.IFNA(VLOOKUP(P1863, '@LIST'!$S$2:$T$25, 2, FALSE), "")</f>
        <v/>
      </c>
      <c r="R1863" s="16" t="str">
        <f>_xlfn.IFNA(VLOOKUP(P1863, '@LIST'!$U$2:$U$25, 2, FALSE), "")</f>
        <v/>
      </c>
      <c r="S1863" s="16" t="str">
        <f>_xlfn.IFNA(VLOOKUP(P1863, '@LIST'!$V$2:$W$25, 2, FALSE), "")</f>
        <v/>
      </c>
      <c r="T1863" s="16" t="str">
        <f>_xlfn.IFNA(VLOOKUP(P1863, '@LIST'!$X$2:$Y$25, 2, FALSE), "")</f>
        <v/>
      </c>
      <c r="U1863" s="16" t="str">
        <f>_xlfn.IFNA(VLOOKUP(P1863, '@LIST'!$Z$2:$AA$25, 2, FALSE), "")</f>
        <v/>
      </c>
      <c r="V1863" s="16" t="str">
        <f>_xlfn.IFNA(VLOOKUP(P1863, '@LIST'!$AB$2:$AC$25, 2, FALSE), "")</f>
        <v/>
      </c>
      <c r="W1863" s="16" t="str">
        <f>_xlfn.IFNA(VLOOKUP(P1863, '@LIST'!$AD$2:$AE$25, 2, FALSE), "")</f>
        <v/>
      </c>
      <c r="X1863" s="16" t="str">
        <f>_xlfn.IFNA(VLOOKUP(P1863, '@LIST'!$AF$2:$AG$25, 2, FALSE), "")</f>
        <v/>
      </c>
      <c r="Y1863" s="16" t="str">
        <f>_xlfn.IFNA(VLOOKUP(P1863, '@LIST'!$AH$2:$AI$25, 2, FALSE), "")</f>
        <v/>
      </c>
      <c r="Z1863" s="16" t="str">
        <f>_xlfn.IFNA(VLOOKUP(P1863, '@LIST'!$AJ$2:$AK$25, 2, FALSE), "")</f>
        <v/>
      </c>
      <c r="AA1863" s="16" t="str">
        <f>_xlfn.IFNA(VLOOKUP(P1863, '@LIST'!$AL$2:$AM$25, 2, FALSE), "")</f>
        <v/>
      </c>
      <c r="AB1863" s="65"/>
      <c r="AC1863" s="15" t="str">
        <f>_xlfn.IFNA(VLOOKUP(AB1863, '@LIST'!$AR$2:$AS$4, 2, FALSE), "")</f>
        <v/>
      </c>
      <c r="AD1863" s="84"/>
      <c r="AE1863" s="15" t="str">
        <f>_xlfn.IFNA(VLOOKUP(AD1863, '@LIST'!$AU$2:$AV$4, 2, FALSE), "")</f>
        <v/>
      </c>
    </row>
    <row r="1864" spans="1:31">
      <c r="A1864" s="8"/>
      <c r="B1864" s="14" t="str">
        <f>_xlfn.IFNA(VLOOKUP(A1864, '@LIST'!$A$8:$B$8, 2, FALSE), "")</f>
        <v/>
      </c>
      <c r="C1864" s="268"/>
      <c r="D1864" s="97"/>
      <c r="E1864" s="97"/>
      <c r="F1864" s="17"/>
      <c r="G1864" s="47"/>
      <c r="H1864" s="12" t="str">
        <f>_xlfn.IFNA(VLOOKUP(G1864,'@LIST'!$M$2:$N$481,2,FALSE),"")</f>
        <v/>
      </c>
      <c r="I1864" s="11"/>
      <c r="J1864" s="50"/>
      <c r="K1864" s="31" t="str">
        <f>_xlfn.IFNA(VLOOKUP(J1864,'@LIST'!$M$2:$N$481,2,FALSE),"")</f>
        <v/>
      </c>
      <c r="L1864" s="31"/>
      <c r="M1864" s="36"/>
      <c r="N1864" s="84"/>
      <c r="O1864" s="15" t="str">
        <f>_xlfn.IFNA(VLOOKUP(N1864, '@LIST'!$AO$2:$AP$5, 2, FALSE), "")</f>
        <v/>
      </c>
      <c r="P1864" s="87"/>
      <c r="Q1864" s="81" t="str">
        <f>_xlfn.IFNA(VLOOKUP(P1864, '@LIST'!$S$2:$T$25, 2, FALSE), "")</f>
        <v/>
      </c>
      <c r="R1864" s="16" t="str">
        <f>_xlfn.IFNA(VLOOKUP(P1864, '@LIST'!$U$2:$U$25, 2, FALSE), "")</f>
        <v/>
      </c>
      <c r="S1864" s="16" t="str">
        <f>_xlfn.IFNA(VLOOKUP(P1864, '@LIST'!$V$2:$W$25, 2, FALSE), "")</f>
        <v/>
      </c>
      <c r="T1864" s="16" t="str">
        <f>_xlfn.IFNA(VLOOKUP(P1864, '@LIST'!$X$2:$Y$25, 2, FALSE), "")</f>
        <v/>
      </c>
      <c r="U1864" s="16" t="str">
        <f>_xlfn.IFNA(VLOOKUP(P1864, '@LIST'!$Z$2:$AA$25, 2, FALSE), "")</f>
        <v/>
      </c>
      <c r="V1864" s="16" t="str">
        <f>_xlfn.IFNA(VLOOKUP(P1864, '@LIST'!$AB$2:$AC$25, 2, FALSE), "")</f>
        <v/>
      </c>
      <c r="W1864" s="16" t="str">
        <f>_xlfn.IFNA(VLOOKUP(P1864, '@LIST'!$AD$2:$AE$25, 2, FALSE), "")</f>
        <v/>
      </c>
      <c r="X1864" s="16" t="str">
        <f>_xlfn.IFNA(VLOOKUP(P1864, '@LIST'!$AF$2:$AG$25, 2, FALSE), "")</f>
        <v/>
      </c>
      <c r="Y1864" s="16" t="str">
        <f>_xlfn.IFNA(VLOOKUP(P1864, '@LIST'!$AH$2:$AI$25, 2, FALSE), "")</f>
        <v/>
      </c>
      <c r="Z1864" s="16" t="str">
        <f>_xlfn.IFNA(VLOOKUP(P1864, '@LIST'!$AJ$2:$AK$25, 2, FALSE), "")</f>
        <v/>
      </c>
      <c r="AA1864" s="16" t="str">
        <f>_xlfn.IFNA(VLOOKUP(P1864, '@LIST'!$AL$2:$AM$25, 2, FALSE), "")</f>
        <v/>
      </c>
      <c r="AB1864" s="65"/>
      <c r="AC1864" s="15" t="str">
        <f>_xlfn.IFNA(VLOOKUP(AB1864, '@LIST'!$AR$2:$AS$4, 2, FALSE), "")</f>
        <v/>
      </c>
      <c r="AD1864" s="84"/>
      <c r="AE1864" s="15" t="str">
        <f>_xlfn.IFNA(VLOOKUP(AD1864, '@LIST'!$AU$2:$AV$4, 2, FALSE), "")</f>
        <v/>
      </c>
    </row>
    <row r="1865" spans="1:31">
      <c r="A1865" s="8"/>
      <c r="B1865" s="14" t="str">
        <f>_xlfn.IFNA(VLOOKUP(A1865, '@LIST'!$A$8:$B$8, 2, FALSE), "")</f>
        <v/>
      </c>
      <c r="C1865" s="268"/>
      <c r="D1865" s="97"/>
      <c r="E1865" s="97"/>
      <c r="F1865" s="17"/>
      <c r="G1865" s="47"/>
      <c r="H1865" s="12" t="str">
        <f>_xlfn.IFNA(VLOOKUP(G1865,'@LIST'!$M$2:$N$481,2,FALSE),"")</f>
        <v/>
      </c>
      <c r="I1865" s="11"/>
      <c r="J1865" s="50"/>
      <c r="K1865" s="31" t="str">
        <f>_xlfn.IFNA(VLOOKUP(J1865,'@LIST'!$M$2:$N$481,2,FALSE),"")</f>
        <v/>
      </c>
      <c r="L1865" s="31"/>
      <c r="M1865" s="36"/>
      <c r="N1865" s="84"/>
      <c r="O1865" s="15" t="str">
        <f>_xlfn.IFNA(VLOOKUP(N1865, '@LIST'!$AO$2:$AP$5, 2, FALSE), "")</f>
        <v/>
      </c>
      <c r="P1865" s="87"/>
      <c r="Q1865" s="81" t="str">
        <f>_xlfn.IFNA(VLOOKUP(P1865, '@LIST'!$S$2:$T$25, 2, FALSE), "")</f>
        <v/>
      </c>
      <c r="R1865" s="16" t="str">
        <f>_xlfn.IFNA(VLOOKUP(P1865, '@LIST'!$U$2:$U$25, 2, FALSE), "")</f>
        <v/>
      </c>
      <c r="S1865" s="16" t="str">
        <f>_xlfn.IFNA(VLOOKUP(P1865, '@LIST'!$V$2:$W$25, 2, FALSE), "")</f>
        <v/>
      </c>
      <c r="T1865" s="16" t="str">
        <f>_xlfn.IFNA(VLOOKUP(P1865, '@LIST'!$X$2:$Y$25, 2, FALSE), "")</f>
        <v/>
      </c>
      <c r="U1865" s="16" t="str">
        <f>_xlfn.IFNA(VLOOKUP(P1865, '@LIST'!$Z$2:$AA$25, 2, FALSE), "")</f>
        <v/>
      </c>
      <c r="V1865" s="16" t="str">
        <f>_xlfn.IFNA(VLOOKUP(P1865, '@LIST'!$AB$2:$AC$25, 2, FALSE), "")</f>
        <v/>
      </c>
      <c r="W1865" s="16" t="str">
        <f>_xlfn.IFNA(VLOOKUP(P1865, '@LIST'!$AD$2:$AE$25, 2, FALSE), "")</f>
        <v/>
      </c>
      <c r="X1865" s="16" t="str">
        <f>_xlfn.IFNA(VLOOKUP(P1865, '@LIST'!$AF$2:$AG$25, 2, FALSE), "")</f>
        <v/>
      </c>
      <c r="Y1865" s="16" t="str">
        <f>_xlfn.IFNA(VLOOKUP(P1865, '@LIST'!$AH$2:$AI$25, 2, FALSE), "")</f>
        <v/>
      </c>
      <c r="Z1865" s="16" t="str">
        <f>_xlfn.IFNA(VLOOKUP(P1865, '@LIST'!$AJ$2:$AK$25, 2, FALSE), "")</f>
        <v/>
      </c>
      <c r="AA1865" s="16" t="str">
        <f>_xlfn.IFNA(VLOOKUP(P1865, '@LIST'!$AL$2:$AM$25, 2, FALSE), "")</f>
        <v/>
      </c>
      <c r="AB1865" s="65"/>
      <c r="AC1865" s="15" t="str">
        <f>_xlfn.IFNA(VLOOKUP(AB1865, '@LIST'!$AR$2:$AS$4, 2, FALSE), "")</f>
        <v/>
      </c>
      <c r="AD1865" s="84"/>
      <c r="AE1865" s="15" t="str">
        <f>_xlfn.IFNA(VLOOKUP(AD1865, '@LIST'!$AU$2:$AV$4, 2, FALSE), "")</f>
        <v/>
      </c>
    </row>
    <row r="1866" spans="1:31">
      <c r="A1866" s="8"/>
      <c r="B1866" s="14" t="str">
        <f>_xlfn.IFNA(VLOOKUP(A1866, '@LIST'!$A$8:$B$8, 2, FALSE), "")</f>
        <v/>
      </c>
      <c r="C1866" s="268"/>
      <c r="D1866" s="97"/>
      <c r="E1866" s="97"/>
      <c r="F1866" s="17"/>
      <c r="G1866" s="47"/>
      <c r="H1866" s="12" t="str">
        <f>_xlfn.IFNA(VLOOKUP(G1866,'@LIST'!$M$2:$N$481,2,FALSE),"")</f>
        <v/>
      </c>
      <c r="I1866" s="11"/>
      <c r="J1866" s="50"/>
      <c r="K1866" s="31" t="str">
        <f>_xlfn.IFNA(VLOOKUP(J1866,'@LIST'!$M$2:$N$481,2,FALSE),"")</f>
        <v/>
      </c>
      <c r="L1866" s="31"/>
      <c r="M1866" s="36"/>
      <c r="N1866" s="84"/>
      <c r="O1866" s="15" t="str">
        <f>_xlfn.IFNA(VLOOKUP(N1866, '@LIST'!$AO$2:$AP$5, 2, FALSE), "")</f>
        <v/>
      </c>
      <c r="P1866" s="87"/>
      <c r="Q1866" s="81" t="str">
        <f>_xlfn.IFNA(VLOOKUP(P1866, '@LIST'!$S$2:$T$25, 2, FALSE), "")</f>
        <v/>
      </c>
      <c r="R1866" s="16" t="str">
        <f>_xlfn.IFNA(VLOOKUP(P1866, '@LIST'!$U$2:$U$25, 2, FALSE), "")</f>
        <v/>
      </c>
      <c r="S1866" s="16" t="str">
        <f>_xlfn.IFNA(VLOOKUP(P1866, '@LIST'!$V$2:$W$25, 2, FALSE), "")</f>
        <v/>
      </c>
      <c r="T1866" s="16" t="str">
        <f>_xlfn.IFNA(VLOOKUP(P1866, '@LIST'!$X$2:$Y$25, 2, FALSE), "")</f>
        <v/>
      </c>
      <c r="U1866" s="16" t="str">
        <f>_xlfn.IFNA(VLOOKUP(P1866, '@LIST'!$Z$2:$AA$25, 2, FALSE), "")</f>
        <v/>
      </c>
      <c r="V1866" s="16" t="str">
        <f>_xlfn.IFNA(VLOOKUP(P1866, '@LIST'!$AB$2:$AC$25, 2, FALSE), "")</f>
        <v/>
      </c>
      <c r="W1866" s="16" t="str">
        <f>_xlfn.IFNA(VLOOKUP(P1866, '@LIST'!$AD$2:$AE$25, 2, FALSE), "")</f>
        <v/>
      </c>
      <c r="X1866" s="16" t="str">
        <f>_xlfn.IFNA(VLOOKUP(P1866, '@LIST'!$AF$2:$AG$25, 2, FALSE), "")</f>
        <v/>
      </c>
      <c r="Y1866" s="16" t="str">
        <f>_xlfn.IFNA(VLOOKUP(P1866, '@LIST'!$AH$2:$AI$25, 2, FALSE), "")</f>
        <v/>
      </c>
      <c r="Z1866" s="16" t="str">
        <f>_xlfn.IFNA(VLOOKUP(P1866, '@LIST'!$AJ$2:$AK$25, 2, FALSE), "")</f>
        <v/>
      </c>
      <c r="AA1866" s="16" t="str">
        <f>_xlfn.IFNA(VLOOKUP(P1866, '@LIST'!$AL$2:$AM$25, 2, FALSE), "")</f>
        <v/>
      </c>
      <c r="AB1866" s="65"/>
      <c r="AC1866" s="15" t="str">
        <f>_xlfn.IFNA(VLOOKUP(AB1866, '@LIST'!$AR$2:$AS$4, 2, FALSE), "")</f>
        <v/>
      </c>
      <c r="AD1866" s="84"/>
      <c r="AE1866" s="15" t="str">
        <f>_xlfn.IFNA(VLOOKUP(AD1866, '@LIST'!$AU$2:$AV$4, 2, FALSE), "")</f>
        <v/>
      </c>
    </row>
    <row r="1867" spans="1:31">
      <c r="A1867" s="8"/>
      <c r="B1867" s="14" t="str">
        <f>_xlfn.IFNA(VLOOKUP(A1867, '@LIST'!$A$8:$B$8, 2, FALSE), "")</f>
        <v/>
      </c>
      <c r="C1867" s="268"/>
      <c r="D1867" s="97"/>
      <c r="E1867" s="97"/>
      <c r="F1867" s="17"/>
      <c r="G1867" s="47"/>
      <c r="H1867" s="12" t="str">
        <f>_xlfn.IFNA(VLOOKUP(G1867,'@LIST'!$M$2:$N$481,2,FALSE),"")</f>
        <v/>
      </c>
      <c r="I1867" s="11"/>
      <c r="J1867" s="50"/>
      <c r="K1867" s="31" t="str">
        <f>_xlfn.IFNA(VLOOKUP(J1867,'@LIST'!$M$2:$N$481,2,FALSE),"")</f>
        <v/>
      </c>
      <c r="L1867" s="31"/>
      <c r="M1867" s="36"/>
      <c r="N1867" s="84"/>
      <c r="O1867" s="15" t="str">
        <f>_xlfn.IFNA(VLOOKUP(N1867, '@LIST'!$AO$2:$AP$5, 2, FALSE), "")</f>
        <v/>
      </c>
      <c r="P1867" s="87"/>
      <c r="Q1867" s="81" t="str">
        <f>_xlfn.IFNA(VLOOKUP(P1867, '@LIST'!$S$2:$T$25, 2, FALSE), "")</f>
        <v/>
      </c>
      <c r="R1867" s="16" t="str">
        <f>_xlfn.IFNA(VLOOKUP(P1867, '@LIST'!$U$2:$U$25, 2, FALSE), "")</f>
        <v/>
      </c>
      <c r="S1867" s="16" t="str">
        <f>_xlfn.IFNA(VLOOKUP(P1867, '@LIST'!$V$2:$W$25, 2, FALSE), "")</f>
        <v/>
      </c>
      <c r="T1867" s="16" t="str">
        <f>_xlfn.IFNA(VLOOKUP(P1867, '@LIST'!$X$2:$Y$25, 2, FALSE), "")</f>
        <v/>
      </c>
      <c r="U1867" s="16" t="str">
        <f>_xlfn.IFNA(VLOOKUP(P1867, '@LIST'!$Z$2:$AA$25, 2, FALSE), "")</f>
        <v/>
      </c>
      <c r="V1867" s="16" t="str">
        <f>_xlfn.IFNA(VLOOKUP(P1867, '@LIST'!$AB$2:$AC$25, 2, FALSE), "")</f>
        <v/>
      </c>
      <c r="W1867" s="16" t="str">
        <f>_xlfn.IFNA(VLOOKUP(P1867, '@LIST'!$AD$2:$AE$25, 2, FALSE), "")</f>
        <v/>
      </c>
      <c r="X1867" s="16" t="str">
        <f>_xlfn.IFNA(VLOOKUP(P1867, '@LIST'!$AF$2:$AG$25, 2, FALSE), "")</f>
        <v/>
      </c>
      <c r="Y1867" s="16" t="str">
        <f>_xlfn.IFNA(VLOOKUP(P1867, '@LIST'!$AH$2:$AI$25, 2, FALSE), "")</f>
        <v/>
      </c>
      <c r="Z1867" s="16" t="str">
        <f>_xlfn.IFNA(VLOOKUP(P1867, '@LIST'!$AJ$2:$AK$25, 2, FALSE), "")</f>
        <v/>
      </c>
      <c r="AA1867" s="16" t="str">
        <f>_xlfn.IFNA(VLOOKUP(P1867, '@LIST'!$AL$2:$AM$25, 2, FALSE), "")</f>
        <v/>
      </c>
      <c r="AB1867" s="65"/>
      <c r="AC1867" s="15" t="str">
        <f>_xlfn.IFNA(VLOOKUP(AB1867, '@LIST'!$AR$2:$AS$4, 2, FALSE), "")</f>
        <v/>
      </c>
      <c r="AD1867" s="84"/>
      <c r="AE1867" s="15" t="str">
        <f>_xlfn.IFNA(VLOOKUP(AD1867, '@LIST'!$AU$2:$AV$4, 2, FALSE), "")</f>
        <v/>
      </c>
    </row>
    <row r="1868" spans="1:31">
      <c r="A1868" s="8"/>
      <c r="B1868" s="14" t="str">
        <f>_xlfn.IFNA(VLOOKUP(A1868, '@LIST'!$A$8:$B$8, 2, FALSE), "")</f>
        <v/>
      </c>
      <c r="C1868" s="268"/>
      <c r="D1868" s="97"/>
      <c r="E1868" s="97"/>
      <c r="F1868" s="17"/>
      <c r="G1868" s="47"/>
      <c r="H1868" s="12" t="str">
        <f>_xlfn.IFNA(VLOOKUP(G1868,'@LIST'!$M$2:$N$481,2,FALSE),"")</f>
        <v/>
      </c>
      <c r="I1868" s="11"/>
      <c r="J1868" s="50"/>
      <c r="K1868" s="31" t="str">
        <f>_xlfn.IFNA(VLOOKUP(J1868,'@LIST'!$M$2:$N$481,2,FALSE),"")</f>
        <v/>
      </c>
      <c r="L1868" s="31"/>
      <c r="M1868" s="36"/>
      <c r="N1868" s="84"/>
      <c r="O1868" s="15" t="str">
        <f>_xlfn.IFNA(VLOOKUP(N1868, '@LIST'!$AO$2:$AP$5, 2, FALSE), "")</f>
        <v/>
      </c>
      <c r="P1868" s="87"/>
      <c r="Q1868" s="81" t="str">
        <f>_xlfn.IFNA(VLOOKUP(P1868, '@LIST'!$S$2:$T$25, 2, FALSE), "")</f>
        <v/>
      </c>
      <c r="R1868" s="16" t="str">
        <f>_xlfn.IFNA(VLOOKUP(P1868, '@LIST'!$U$2:$U$25, 2, FALSE), "")</f>
        <v/>
      </c>
      <c r="S1868" s="16" t="str">
        <f>_xlfn.IFNA(VLOOKUP(P1868, '@LIST'!$V$2:$W$25, 2, FALSE), "")</f>
        <v/>
      </c>
      <c r="T1868" s="16" t="str">
        <f>_xlfn.IFNA(VLOOKUP(P1868, '@LIST'!$X$2:$Y$25, 2, FALSE), "")</f>
        <v/>
      </c>
      <c r="U1868" s="16" t="str">
        <f>_xlfn.IFNA(VLOOKUP(P1868, '@LIST'!$Z$2:$AA$25, 2, FALSE), "")</f>
        <v/>
      </c>
      <c r="V1868" s="16" t="str">
        <f>_xlfn.IFNA(VLOOKUP(P1868, '@LIST'!$AB$2:$AC$25, 2, FALSE), "")</f>
        <v/>
      </c>
      <c r="W1868" s="16" t="str">
        <f>_xlfn.IFNA(VLOOKUP(P1868, '@LIST'!$AD$2:$AE$25, 2, FALSE), "")</f>
        <v/>
      </c>
      <c r="X1868" s="16" t="str">
        <f>_xlfn.IFNA(VLOOKUP(P1868, '@LIST'!$AF$2:$AG$25, 2, FALSE), "")</f>
        <v/>
      </c>
      <c r="Y1868" s="16" t="str">
        <f>_xlfn.IFNA(VLOOKUP(P1868, '@LIST'!$AH$2:$AI$25, 2, FALSE), "")</f>
        <v/>
      </c>
      <c r="Z1868" s="16" t="str">
        <f>_xlfn.IFNA(VLOOKUP(P1868, '@LIST'!$AJ$2:$AK$25, 2, FALSE), "")</f>
        <v/>
      </c>
      <c r="AA1868" s="16" t="str">
        <f>_xlfn.IFNA(VLOOKUP(P1868, '@LIST'!$AL$2:$AM$25, 2, FALSE), "")</f>
        <v/>
      </c>
      <c r="AB1868" s="65"/>
      <c r="AC1868" s="15" t="str">
        <f>_xlfn.IFNA(VLOOKUP(AB1868, '@LIST'!$AR$2:$AS$4, 2, FALSE), "")</f>
        <v/>
      </c>
      <c r="AD1868" s="84"/>
      <c r="AE1868" s="15" t="str">
        <f>_xlfn.IFNA(VLOOKUP(AD1868, '@LIST'!$AU$2:$AV$4, 2, FALSE), "")</f>
        <v/>
      </c>
    </row>
    <row r="1869" spans="1:31">
      <c r="A1869" s="8"/>
      <c r="B1869" s="14" t="str">
        <f>_xlfn.IFNA(VLOOKUP(A1869, '@LIST'!$A$8:$B$8, 2, FALSE), "")</f>
        <v/>
      </c>
      <c r="C1869" s="268"/>
      <c r="D1869" s="97"/>
      <c r="E1869" s="97"/>
      <c r="F1869" s="17"/>
      <c r="G1869" s="47"/>
      <c r="H1869" s="12" t="str">
        <f>_xlfn.IFNA(VLOOKUP(G1869,'@LIST'!$M$2:$N$481,2,FALSE),"")</f>
        <v/>
      </c>
      <c r="I1869" s="11"/>
      <c r="J1869" s="50"/>
      <c r="K1869" s="31" t="str">
        <f>_xlfn.IFNA(VLOOKUP(J1869,'@LIST'!$M$2:$N$481,2,FALSE),"")</f>
        <v/>
      </c>
      <c r="L1869" s="31"/>
      <c r="M1869" s="36"/>
      <c r="N1869" s="84"/>
      <c r="O1869" s="15" t="str">
        <f>_xlfn.IFNA(VLOOKUP(N1869, '@LIST'!$AO$2:$AP$5, 2, FALSE), "")</f>
        <v/>
      </c>
      <c r="P1869" s="87"/>
      <c r="Q1869" s="81" t="str">
        <f>_xlfn.IFNA(VLOOKUP(P1869, '@LIST'!$S$2:$T$25, 2, FALSE), "")</f>
        <v/>
      </c>
      <c r="R1869" s="16" t="str">
        <f>_xlfn.IFNA(VLOOKUP(P1869, '@LIST'!$U$2:$U$25, 2, FALSE), "")</f>
        <v/>
      </c>
      <c r="S1869" s="16" t="str">
        <f>_xlfn.IFNA(VLOOKUP(P1869, '@LIST'!$V$2:$W$25, 2, FALSE), "")</f>
        <v/>
      </c>
      <c r="T1869" s="16" t="str">
        <f>_xlfn.IFNA(VLOOKUP(P1869, '@LIST'!$X$2:$Y$25, 2, FALSE), "")</f>
        <v/>
      </c>
      <c r="U1869" s="16" t="str">
        <f>_xlfn.IFNA(VLOOKUP(P1869, '@LIST'!$Z$2:$AA$25, 2, FALSE), "")</f>
        <v/>
      </c>
      <c r="V1869" s="16" t="str">
        <f>_xlfn.IFNA(VLOOKUP(P1869, '@LIST'!$AB$2:$AC$25, 2, FALSE), "")</f>
        <v/>
      </c>
      <c r="W1869" s="16" t="str">
        <f>_xlfn.IFNA(VLOOKUP(P1869, '@LIST'!$AD$2:$AE$25, 2, FALSE), "")</f>
        <v/>
      </c>
      <c r="X1869" s="16" t="str">
        <f>_xlfn.IFNA(VLOOKUP(P1869, '@LIST'!$AF$2:$AG$25, 2, FALSE), "")</f>
        <v/>
      </c>
      <c r="Y1869" s="16" t="str">
        <f>_xlfn.IFNA(VLOOKUP(P1869, '@LIST'!$AH$2:$AI$25, 2, FALSE), "")</f>
        <v/>
      </c>
      <c r="Z1869" s="16" t="str">
        <f>_xlfn.IFNA(VLOOKUP(P1869, '@LIST'!$AJ$2:$AK$25, 2, FALSE), "")</f>
        <v/>
      </c>
      <c r="AA1869" s="16" t="str">
        <f>_xlfn.IFNA(VLOOKUP(P1869, '@LIST'!$AL$2:$AM$25, 2, FALSE), "")</f>
        <v/>
      </c>
      <c r="AB1869" s="65"/>
      <c r="AC1869" s="15" t="str">
        <f>_xlfn.IFNA(VLOOKUP(AB1869, '@LIST'!$AR$2:$AS$4, 2, FALSE), "")</f>
        <v/>
      </c>
      <c r="AD1869" s="84"/>
      <c r="AE1869" s="15" t="str">
        <f>_xlfn.IFNA(VLOOKUP(AD1869, '@LIST'!$AU$2:$AV$4, 2, FALSE), "")</f>
        <v/>
      </c>
    </row>
    <row r="1870" spans="1:31">
      <c r="A1870" s="8"/>
      <c r="B1870" s="14" t="str">
        <f>_xlfn.IFNA(VLOOKUP(A1870, '@LIST'!$A$8:$B$8, 2, FALSE), "")</f>
        <v/>
      </c>
      <c r="C1870" s="268"/>
      <c r="D1870" s="97"/>
      <c r="E1870" s="97"/>
      <c r="F1870" s="17"/>
      <c r="G1870" s="47"/>
      <c r="H1870" s="12" t="str">
        <f>_xlfn.IFNA(VLOOKUP(G1870,'@LIST'!$M$2:$N$481,2,FALSE),"")</f>
        <v/>
      </c>
      <c r="I1870" s="11"/>
      <c r="J1870" s="50"/>
      <c r="K1870" s="31" t="str">
        <f>_xlfn.IFNA(VLOOKUP(J1870,'@LIST'!$M$2:$N$481,2,FALSE),"")</f>
        <v/>
      </c>
      <c r="L1870" s="31"/>
      <c r="M1870" s="36"/>
      <c r="N1870" s="84"/>
      <c r="O1870" s="15" t="str">
        <f>_xlfn.IFNA(VLOOKUP(N1870, '@LIST'!$AO$2:$AP$5, 2, FALSE), "")</f>
        <v/>
      </c>
      <c r="P1870" s="87"/>
      <c r="Q1870" s="81" t="str">
        <f>_xlfn.IFNA(VLOOKUP(P1870, '@LIST'!$S$2:$T$25, 2, FALSE), "")</f>
        <v/>
      </c>
      <c r="R1870" s="16" t="str">
        <f>_xlfn.IFNA(VLOOKUP(P1870, '@LIST'!$U$2:$U$25, 2, FALSE), "")</f>
        <v/>
      </c>
      <c r="S1870" s="16" t="str">
        <f>_xlfn.IFNA(VLOOKUP(P1870, '@LIST'!$V$2:$W$25, 2, FALSE), "")</f>
        <v/>
      </c>
      <c r="T1870" s="16" t="str">
        <f>_xlfn.IFNA(VLOOKUP(P1870, '@LIST'!$X$2:$Y$25, 2, FALSE), "")</f>
        <v/>
      </c>
      <c r="U1870" s="16" t="str">
        <f>_xlfn.IFNA(VLOOKUP(P1870, '@LIST'!$Z$2:$AA$25, 2, FALSE), "")</f>
        <v/>
      </c>
      <c r="V1870" s="16" t="str">
        <f>_xlfn.IFNA(VLOOKUP(P1870, '@LIST'!$AB$2:$AC$25, 2, FALSE), "")</f>
        <v/>
      </c>
      <c r="W1870" s="16" t="str">
        <f>_xlfn.IFNA(VLOOKUP(P1870, '@LIST'!$AD$2:$AE$25, 2, FALSE), "")</f>
        <v/>
      </c>
      <c r="X1870" s="16" t="str">
        <f>_xlfn.IFNA(VLOOKUP(P1870, '@LIST'!$AF$2:$AG$25, 2, FALSE), "")</f>
        <v/>
      </c>
      <c r="Y1870" s="16" t="str">
        <f>_xlfn.IFNA(VLOOKUP(P1870, '@LIST'!$AH$2:$AI$25, 2, FALSE), "")</f>
        <v/>
      </c>
      <c r="Z1870" s="16" t="str">
        <f>_xlfn.IFNA(VLOOKUP(P1870, '@LIST'!$AJ$2:$AK$25, 2, FALSE), "")</f>
        <v/>
      </c>
      <c r="AA1870" s="16" t="str">
        <f>_xlfn.IFNA(VLOOKUP(P1870, '@LIST'!$AL$2:$AM$25, 2, FALSE), "")</f>
        <v/>
      </c>
      <c r="AB1870" s="65"/>
      <c r="AC1870" s="15" t="str">
        <f>_xlfn.IFNA(VLOOKUP(AB1870, '@LIST'!$AR$2:$AS$4, 2, FALSE), "")</f>
        <v/>
      </c>
      <c r="AD1870" s="84"/>
      <c r="AE1870" s="15" t="str">
        <f>_xlfn.IFNA(VLOOKUP(AD1870, '@LIST'!$AU$2:$AV$4, 2, FALSE), "")</f>
        <v/>
      </c>
    </row>
    <row r="1871" spans="1:31">
      <c r="A1871" s="8"/>
      <c r="B1871" s="14" t="str">
        <f>_xlfn.IFNA(VLOOKUP(A1871, '@LIST'!$A$8:$B$8, 2, FALSE), "")</f>
        <v/>
      </c>
      <c r="C1871" s="268"/>
      <c r="D1871" s="97"/>
      <c r="E1871" s="97"/>
      <c r="F1871" s="17"/>
      <c r="G1871" s="47"/>
      <c r="H1871" s="12" t="str">
        <f>_xlfn.IFNA(VLOOKUP(G1871,'@LIST'!$M$2:$N$481,2,FALSE),"")</f>
        <v/>
      </c>
      <c r="I1871" s="11"/>
      <c r="J1871" s="50"/>
      <c r="K1871" s="31" t="str">
        <f>_xlfn.IFNA(VLOOKUP(J1871,'@LIST'!$M$2:$N$481,2,FALSE),"")</f>
        <v/>
      </c>
      <c r="L1871" s="31"/>
      <c r="M1871" s="36"/>
      <c r="N1871" s="84"/>
      <c r="O1871" s="15" t="str">
        <f>_xlfn.IFNA(VLOOKUP(N1871, '@LIST'!$AO$2:$AP$5, 2, FALSE), "")</f>
        <v/>
      </c>
      <c r="P1871" s="87"/>
      <c r="Q1871" s="81" t="str">
        <f>_xlfn.IFNA(VLOOKUP(P1871, '@LIST'!$S$2:$T$25, 2, FALSE), "")</f>
        <v/>
      </c>
      <c r="R1871" s="16" t="str">
        <f>_xlfn.IFNA(VLOOKUP(P1871, '@LIST'!$U$2:$U$25, 2, FALSE), "")</f>
        <v/>
      </c>
      <c r="S1871" s="16" t="str">
        <f>_xlfn.IFNA(VLOOKUP(P1871, '@LIST'!$V$2:$W$25, 2, FALSE), "")</f>
        <v/>
      </c>
      <c r="T1871" s="16" t="str">
        <f>_xlfn.IFNA(VLOOKUP(P1871, '@LIST'!$X$2:$Y$25, 2, FALSE), "")</f>
        <v/>
      </c>
      <c r="U1871" s="16" t="str">
        <f>_xlfn.IFNA(VLOOKUP(P1871, '@LIST'!$Z$2:$AA$25, 2, FALSE), "")</f>
        <v/>
      </c>
      <c r="V1871" s="16" t="str">
        <f>_xlfn.IFNA(VLOOKUP(P1871, '@LIST'!$AB$2:$AC$25, 2, FALSE), "")</f>
        <v/>
      </c>
      <c r="W1871" s="16" t="str">
        <f>_xlfn.IFNA(VLOOKUP(P1871, '@LIST'!$AD$2:$AE$25, 2, FALSE), "")</f>
        <v/>
      </c>
      <c r="X1871" s="16" t="str">
        <f>_xlfn.IFNA(VLOOKUP(P1871, '@LIST'!$AF$2:$AG$25, 2, FALSE), "")</f>
        <v/>
      </c>
      <c r="Y1871" s="16" t="str">
        <f>_xlfn.IFNA(VLOOKUP(P1871, '@LIST'!$AH$2:$AI$25, 2, FALSE), "")</f>
        <v/>
      </c>
      <c r="Z1871" s="16" t="str">
        <f>_xlfn.IFNA(VLOOKUP(P1871, '@LIST'!$AJ$2:$AK$25, 2, FALSE), "")</f>
        <v/>
      </c>
      <c r="AA1871" s="16" t="str">
        <f>_xlfn.IFNA(VLOOKUP(P1871, '@LIST'!$AL$2:$AM$25, 2, FALSE), "")</f>
        <v/>
      </c>
      <c r="AB1871" s="65"/>
      <c r="AC1871" s="15" t="str">
        <f>_xlfn.IFNA(VLOOKUP(AB1871, '@LIST'!$AR$2:$AS$4, 2, FALSE), "")</f>
        <v/>
      </c>
      <c r="AD1871" s="84"/>
      <c r="AE1871" s="15" t="str">
        <f>_xlfn.IFNA(VLOOKUP(AD1871, '@LIST'!$AU$2:$AV$4, 2, FALSE), "")</f>
        <v/>
      </c>
    </row>
    <row r="1872" spans="1:31">
      <c r="A1872" s="8"/>
      <c r="B1872" s="14" t="str">
        <f>_xlfn.IFNA(VLOOKUP(A1872, '@LIST'!$A$8:$B$8, 2, FALSE), "")</f>
        <v/>
      </c>
      <c r="C1872" s="268"/>
      <c r="D1872" s="97"/>
      <c r="E1872" s="97"/>
      <c r="F1872" s="17"/>
      <c r="G1872" s="47"/>
      <c r="H1872" s="12" t="str">
        <f>_xlfn.IFNA(VLOOKUP(G1872,'@LIST'!$M$2:$N$481,2,FALSE),"")</f>
        <v/>
      </c>
      <c r="I1872" s="11"/>
      <c r="J1872" s="50"/>
      <c r="K1872" s="31" t="str">
        <f>_xlfn.IFNA(VLOOKUP(J1872,'@LIST'!$M$2:$N$481,2,FALSE),"")</f>
        <v/>
      </c>
      <c r="L1872" s="31"/>
      <c r="M1872" s="36"/>
      <c r="N1872" s="84"/>
      <c r="O1872" s="15" t="str">
        <f>_xlfn.IFNA(VLOOKUP(N1872, '@LIST'!$AO$2:$AP$5, 2, FALSE), "")</f>
        <v/>
      </c>
      <c r="P1872" s="87"/>
      <c r="Q1872" s="81" t="str">
        <f>_xlfn.IFNA(VLOOKUP(P1872, '@LIST'!$S$2:$T$25, 2, FALSE), "")</f>
        <v/>
      </c>
      <c r="R1872" s="16" t="str">
        <f>_xlfn.IFNA(VLOOKUP(P1872, '@LIST'!$U$2:$U$25, 2, FALSE), "")</f>
        <v/>
      </c>
      <c r="S1872" s="16" t="str">
        <f>_xlfn.IFNA(VLOOKUP(P1872, '@LIST'!$V$2:$W$25, 2, FALSE), "")</f>
        <v/>
      </c>
      <c r="T1872" s="16" t="str">
        <f>_xlfn.IFNA(VLOOKUP(P1872, '@LIST'!$X$2:$Y$25, 2, FALSE), "")</f>
        <v/>
      </c>
      <c r="U1872" s="16" t="str">
        <f>_xlfn.IFNA(VLOOKUP(P1872, '@LIST'!$Z$2:$AA$25, 2, FALSE), "")</f>
        <v/>
      </c>
      <c r="V1872" s="16" t="str">
        <f>_xlfn.IFNA(VLOOKUP(P1872, '@LIST'!$AB$2:$AC$25, 2, FALSE), "")</f>
        <v/>
      </c>
      <c r="W1872" s="16" t="str">
        <f>_xlfn.IFNA(VLOOKUP(P1872, '@LIST'!$AD$2:$AE$25, 2, FALSE), "")</f>
        <v/>
      </c>
      <c r="X1872" s="16" t="str">
        <f>_xlfn.IFNA(VLOOKUP(P1872, '@LIST'!$AF$2:$AG$25, 2, FALSE), "")</f>
        <v/>
      </c>
      <c r="Y1872" s="16" t="str">
        <f>_xlfn.IFNA(VLOOKUP(P1872, '@LIST'!$AH$2:$AI$25, 2, FALSE), "")</f>
        <v/>
      </c>
      <c r="Z1872" s="16" t="str">
        <f>_xlfn.IFNA(VLOOKUP(P1872, '@LIST'!$AJ$2:$AK$25, 2, FALSE), "")</f>
        <v/>
      </c>
      <c r="AA1872" s="16" t="str">
        <f>_xlfn.IFNA(VLOOKUP(P1872, '@LIST'!$AL$2:$AM$25, 2, FALSE), "")</f>
        <v/>
      </c>
      <c r="AB1872" s="65"/>
      <c r="AC1872" s="15" t="str">
        <f>_xlfn.IFNA(VLOOKUP(AB1872, '@LIST'!$AR$2:$AS$4, 2, FALSE), "")</f>
        <v/>
      </c>
      <c r="AD1872" s="84"/>
      <c r="AE1872" s="15" t="str">
        <f>_xlfn.IFNA(VLOOKUP(AD1872, '@LIST'!$AU$2:$AV$4, 2, FALSE), "")</f>
        <v/>
      </c>
    </row>
    <row r="1873" spans="1:31">
      <c r="A1873" s="8"/>
      <c r="B1873" s="14" t="str">
        <f>_xlfn.IFNA(VLOOKUP(A1873, '@LIST'!$A$8:$B$8, 2, FALSE), "")</f>
        <v/>
      </c>
      <c r="C1873" s="268"/>
      <c r="D1873" s="97"/>
      <c r="E1873" s="97"/>
      <c r="F1873" s="17"/>
      <c r="G1873" s="47"/>
      <c r="H1873" s="12" t="str">
        <f>_xlfn.IFNA(VLOOKUP(G1873,'@LIST'!$M$2:$N$481,2,FALSE),"")</f>
        <v/>
      </c>
      <c r="I1873" s="11"/>
      <c r="J1873" s="50"/>
      <c r="K1873" s="31" t="str">
        <f>_xlfn.IFNA(VLOOKUP(J1873,'@LIST'!$M$2:$N$481,2,FALSE),"")</f>
        <v/>
      </c>
      <c r="L1873" s="31"/>
      <c r="M1873" s="36"/>
      <c r="N1873" s="84"/>
      <c r="O1873" s="15" t="str">
        <f>_xlfn.IFNA(VLOOKUP(N1873, '@LIST'!$AO$2:$AP$5, 2, FALSE), "")</f>
        <v/>
      </c>
      <c r="P1873" s="87"/>
      <c r="Q1873" s="81" t="str">
        <f>_xlfn.IFNA(VLOOKUP(P1873, '@LIST'!$S$2:$T$25, 2, FALSE), "")</f>
        <v/>
      </c>
      <c r="R1873" s="16" t="str">
        <f>_xlfn.IFNA(VLOOKUP(P1873, '@LIST'!$U$2:$U$25, 2, FALSE), "")</f>
        <v/>
      </c>
      <c r="S1873" s="16" t="str">
        <f>_xlfn.IFNA(VLOOKUP(P1873, '@LIST'!$V$2:$W$25, 2, FALSE), "")</f>
        <v/>
      </c>
      <c r="T1873" s="16" t="str">
        <f>_xlfn.IFNA(VLOOKUP(P1873, '@LIST'!$X$2:$Y$25, 2, FALSE), "")</f>
        <v/>
      </c>
      <c r="U1873" s="16" t="str">
        <f>_xlfn.IFNA(VLOOKUP(P1873, '@LIST'!$Z$2:$AA$25, 2, FALSE), "")</f>
        <v/>
      </c>
      <c r="V1873" s="16" t="str">
        <f>_xlfn.IFNA(VLOOKUP(P1873, '@LIST'!$AB$2:$AC$25, 2, FALSE), "")</f>
        <v/>
      </c>
      <c r="W1873" s="16" t="str">
        <f>_xlfn.IFNA(VLOOKUP(P1873, '@LIST'!$AD$2:$AE$25, 2, FALSE), "")</f>
        <v/>
      </c>
      <c r="X1873" s="16" t="str">
        <f>_xlfn.IFNA(VLOOKUP(P1873, '@LIST'!$AF$2:$AG$25, 2, FALSE), "")</f>
        <v/>
      </c>
      <c r="Y1873" s="16" t="str">
        <f>_xlfn.IFNA(VLOOKUP(P1873, '@LIST'!$AH$2:$AI$25, 2, FALSE), "")</f>
        <v/>
      </c>
      <c r="Z1873" s="16" t="str">
        <f>_xlfn.IFNA(VLOOKUP(P1873, '@LIST'!$AJ$2:$AK$25, 2, FALSE), "")</f>
        <v/>
      </c>
      <c r="AA1873" s="16" t="str">
        <f>_xlfn.IFNA(VLOOKUP(P1873, '@LIST'!$AL$2:$AM$25, 2, FALSE), "")</f>
        <v/>
      </c>
      <c r="AB1873" s="65"/>
      <c r="AC1873" s="15" t="str">
        <f>_xlfn.IFNA(VLOOKUP(AB1873, '@LIST'!$AR$2:$AS$4, 2, FALSE), "")</f>
        <v/>
      </c>
      <c r="AD1873" s="84"/>
      <c r="AE1873" s="15" t="str">
        <f>_xlfn.IFNA(VLOOKUP(AD1873, '@LIST'!$AU$2:$AV$4, 2, FALSE), "")</f>
        <v/>
      </c>
    </row>
    <row r="1874" spans="1:31">
      <c r="A1874" s="8"/>
      <c r="B1874" s="14" t="str">
        <f>_xlfn.IFNA(VLOOKUP(A1874, '@LIST'!$A$8:$B$8, 2, FALSE), "")</f>
        <v/>
      </c>
      <c r="C1874" s="268"/>
      <c r="D1874" s="97"/>
      <c r="E1874" s="97"/>
      <c r="F1874" s="17"/>
      <c r="G1874" s="47"/>
      <c r="H1874" s="12" t="str">
        <f>_xlfn.IFNA(VLOOKUP(G1874,'@LIST'!$M$2:$N$481,2,FALSE),"")</f>
        <v/>
      </c>
      <c r="I1874" s="11"/>
      <c r="J1874" s="50"/>
      <c r="K1874" s="31" t="str">
        <f>_xlfn.IFNA(VLOOKUP(J1874,'@LIST'!$M$2:$N$481,2,FALSE),"")</f>
        <v/>
      </c>
      <c r="L1874" s="31"/>
      <c r="M1874" s="36"/>
      <c r="N1874" s="84"/>
      <c r="O1874" s="15" t="str">
        <f>_xlfn.IFNA(VLOOKUP(N1874, '@LIST'!$AO$2:$AP$5, 2, FALSE), "")</f>
        <v/>
      </c>
      <c r="P1874" s="87"/>
      <c r="Q1874" s="81" t="str">
        <f>_xlfn.IFNA(VLOOKUP(P1874, '@LIST'!$S$2:$T$25, 2, FALSE), "")</f>
        <v/>
      </c>
      <c r="R1874" s="16" t="str">
        <f>_xlfn.IFNA(VLOOKUP(P1874, '@LIST'!$U$2:$U$25, 2, FALSE), "")</f>
        <v/>
      </c>
      <c r="S1874" s="16" t="str">
        <f>_xlfn.IFNA(VLOOKUP(P1874, '@LIST'!$V$2:$W$25, 2, FALSE), "")</f>
        <v/>
      </c>
      <c r="T1874" s="16" t="str">
        <f>_xlfn.IFNA(VLOOKUP(P1874, '@LIST'!$X$2:$Y$25, 2, FALSE), "")</f>
        <v/>
      </c>
      <c r="U1874" s="16" t="str">
        <f>_xlfn.IFNA(VLOOKUP(P1874, '@LIST'!$Z$2:$AA$25, 2, FALSE), "")</f>
        <v/>
      </c>
      <c r="V1874" s="16" t="str">
        <f>_xlfn.IFNA(VLOOKUP(P1874, '@LIST'!$AB$2:$AC$25, 2, FALSE), "")</f>
        <v/>
      </c>
      <c r="W1874" s="16" t="str">
        <f>_xlfn.IFNA(VLOOKUP(P1874, '@LIST'!$AD$2:$AE$25, 2, FALSE), "")</f>
        <v/>
      </c>
      <c r="X1874" s="16" t="str">
        <f>_xlfn.IFNA(VLOOKUP(P1874, '@LIST'!$AF$2:$AG$25, 2, FALSE), "")</f>
        <v/>
      </c>
      <c r="Y1874" s="16" t="str">
        <f>_xlfn.IFNA(VLOOKUP(P1874, '@LIST'!$AH$2:$AI$25, 2, FALSE), "")</f>
        <v/>
      </c>
      <c r="Z1874" s="16" t="str">
        <f>_xlfn.IFNA(VLOOKUP(P1874, '@LIST'!$AJ$2:$AK$25, 2, FALSE), "")</f>
        <v/>
      </c>
      <c r="AA1874" s="16" t="str">
        <f>_xlfn.IFNA(VLOOKUP(P1874, '@LIST'!$AL$2:$AM$25, 2, FALSE), "")</f>
        <v/>
      </c>
      <c r="AB1874" s="65"/>
      <c r="AC1874" s="15" t="str">
        <f>_xlfn.IFNA(VLOOKUP(AB1874, '@LIST'!$AR$2:$AS$4, 2, FALSE), "")</f>
        <v/>
      </c>
      <c r="AD1874" s="84"/>
      <c r="AE1874" s="15" t="str">
        <f>_xlfn.IFNA(VLOOKUP(AD1874, '@LIST'!$AU$2:$AV$4, 2, FALSE), "")</f>
        <v/>
      </c>
    </row>
    <row r="1875" spans="1:31">
      <c r="A1875" s="8"/>
      <c r="B1875" s="14" t="str">
        <f>_xlfn.IFNA(VLOOKUP(A1875, '@LIST'!$A$8:$B$8, 2, FALSE), "")</f>
        <v/>
      </c>
      <c r="C1875" s="268"/>
      <c r="D1875" s="97"/>
      <c r="E1875" s="97"/>
      <c r="F1875" s="17"/>
      <c r="G1875" s="47"/>
      <c r="H1875" s="12" t="str">
        <f>_xlfn.IFNA(VLOOKUP(G1875,'@LIST'!$M$2:$N$481,2,FALSE),"")</f>
        <v/>
      </c>
      <c r="I1875" s="11"/>
      <c r="J1875" s="50"/>
      <c r="K1875" s="31" t="str">
        <f>_xlfn.IFNA(VLOOKUP(J1875,'@LIST'!$M$2:$N$481,2,FALSE),"")</f>
        <v/>
      </c>
      <c r="L1875" s="31"/>
      <c r="M1875" s="36"/>
      <c r="N1875" s="84"/>
      <c r="O1875" s="15" t="str">
        <f>_xlfn.IFNA(VLOOKUP(N1875, '@LIST'!$AO$2:$AP$5, 2, FALSE), "")</f>
        <v/>
      </c>
      <c r="P1875" s="87"/>
      <c r="Q1875" s="81" t="str">
        <f>_xlfn.IFNA(VLOOKUP(P1875, '@LIST'!$S$2:$T$25, 2, FALSE), "")</f>
        <v/>
      </c>
      <c r="R1875" s="16" t="str">
        <f>_xlfn.IFNA(VLOOKUP(P1875, '@LIST'!$U$2:$U$25, 2, FALSE), "")</f>
        <v/>
      </c>
      <c r="S1875" s="16" t="str">
        <f>_xlfn.IFNA(VLOOKUP(P1875, '@LIST'!$V$2:$W$25, 2, FALSE), "")</f>
        <v/>
      </c>
      <c r="T1875" s="16" t="str">
        <f>_xlfn.IFNA(VLOOKUP(P1875, '@LIST'!$X$2:$Y$25, 2, FALSE), "")</f>
        <v/>
      </c>
      <c r="U1875" s="16" t="str">
        <f>_xlfn.IFNA(VLOOKUP(P1875, '@LIST'!$Z$2:$AA$25, 2, FALSE), "")</f>
        <v/>
      </c>
      <c r="V1875" s="16" t="str">
        <f>_xlfn.IFNA(VLOOKUP(P1875, '@LIST'!$AB$2:$AC$25, 2, FALSE), "")</f>
        <v/>
      </c>
      <c r="W1875" s="16" t="str">
        <f>_xlfn.IFNA(VLOOKUP(P1875, '@LIST'!$AD$2:$AE$25, 2, FALSE), "")</f>
        <v/>
      </c>
      <c r="X1875" s="16" t="str">
        <f>_xlfn.IFNA(VLOOKUP(P1875, '@LIST'!$AF$2:$AG$25, 2, FALSE), "")</f>
        <v/>
      </c>
      <c r="Y1875" s="16" t="str">
        <f>_xlfn.IFNA(VLOOKUP(P1875, '@LIST'!$AH$2:$AI$25, 2, FALSE), "")</f>
        <v/>
      </c>
      <c r="Z1875" s="16" t="str">
        <f>_xlfn.IFNA(VLOOKUP(P1875, '@LIST'!$AJ$2:$AK$25, 2, FALSE), "")</f>
        <v/>
      </c>
      <c r="AA1875" s="16" t="str">
        <f>_xlfn.IFNA(VLOOKUP(P1875, '@LIST'!$AL$2:$AM$25, 2, FALSE), "")</f>
        <v/>
      </c>
      <c r="AB1875" s="65"/>
      <c r="AC1875" s="15" t="str">
        <f>_xlfn.IFNA(VLOOKUP(AB1875, '@LIST'!$AR$2:$AS$4, 2, FALSE), "")</f>
        <v/>
      </c>
      <c r="AD1875" s="84"/>
      <c r="AE1875" s="15" t="str">
        <f>_xlfn.IFNA(VLOOKUP(AD1875, '@LIST'!$AU$2:$AV$4, 2, FALSE), "")</f>
        <v/>
      </c>
    </row>
    <row r="1876" spans="1:31">
      <c r="A1876" s="8"/>
      <c r="B1876" s="14" t="str">
        <f>_xlfn.IFNA(VLOOKUP(A1876, '@LIST'!$A$8:$B$8, 2, FALSE), "")</f>
        <v/>
      </c>
      <c r="C1876" s="268"/>
      <c r="D1876" s="97"/>
      <c r="E1876" s="97"/>
      <c r="F1876" s="17"/>
      <c r="G1876" s="47"/>
      <c r="H1876" s="12" t="str">
        <f>_xlfn.IFNA(VLOOKUP(G1876,'@LIST'!$M$2:$N$481,2,FALSE),"")</f>
        <v/>
      </c>
      <c r="I1876" s="11"/>
      <c r="J1876" s="50"/>
      <c r="K1876" s="31" t="str">
        <f>_xlfn.IFNA(VLOOKUP(J1876,'@LIST'!$M$2:$N$481,2,FALSE),"")</f>
        <v/>
      </c>
      <c r="L1876" s="31"/>
      <c r="M1876" s="36"/>
      <c r="N1876" s="84"/>
      <c r="O1876" s="15" t="str">
        <f>_xlfn.IFNA(VLOOKUP(N1876, '@LIST'!$AO$2:$AP$5, 2, FALSE), "")</f>
        <v/>
      </c>
      <c r="P1876" s="87"/>
      <c r="Q1876" s="81" t="str">
        <f>_xlfn.IFNA(VLOOKUP(P1876, '@LIST'!$S$2:$T$25, 2, FALSE), "")</f>
        <v/>
      </c>
      <c r="R1876" s="16" t="str">
        <f>_xlfn.IFNA(VLOOKUP(P1876, '@LIST'!$U$2:$U$25, 2, FALSE), "")</f>
        <v/>
      </c>
      <c r="S1876" s="16" t="str">
        <f>_xlfn.IFNA(VLOOKUP(P1876, '@LIST'!$V$2:$W$25, 2, FALSE), "")</f>
        <v/>
      </c>
      <c r="T1876" s="16" t="str">
        <f>_xlfn.IFNA(VLOOKUP(P1876, '@LIST'!$X$2:$Y$25, 2, FALSE), "")</f>
        <v/>
      </c>
      <c r="U1876" s="16" t="str">
        <f>_xlfn.IFNA(VLOOKUP(P1876, '@LIST'!$Z$2:$AA$25, 2, FALSE), "")</f>
        <v/>
      </c>
      <c r="V1876" s="16" t="str">
        <f>_xlfn.IFNA(VLOOKUP(P1876, '@LIST'!$AB$2:$AC$25, 2, FALSE), "")</f>
        <v/>
      </c>
      <c r="W1876" s="16" t="str">
        <f>_xlfn.IFNA(VLOOKUP(P1876, '@LIST'!$AD$2:$AE$25, 2, FALSE), "")</f>
        <v/>
      </c>
      <c r="X1876" s="16" t="str">
        <f>_xlfn.IFNA(VLOOKUP(P1876, '@LIST'!$AF$2:$AG$25, 2, FALSE), "")</f>
        <v/>
      </c>
      <c r="Y1876" s="16" t="str">
        <f>_xlfn.IFNA(VLOOKUP(P1876, '@LIST'!$AH$2:$AI$25, 2, FALSE), "")</f>
        <v/>
      </c>
      <c r="Z1876" s="16" t="str">
        <f>_xlfn.IFNA(VLOOKUP(P1876, '@LIST'!$AJ$2:$AK$25, 2, FALSE), "")</f>
        <v/>
      </c>
      <c r="AA1876" s="16" t="str">
        <f>_xlfn.IFNA(VLOOKUP(P1876, '@LIST'!$AL$2:$AM$25, 2, FALSE), "")</f>
        <v/>
      </c>
      <c r="AB1876" s="65"/>
      <c r="AC1876" s="15" t="str">
        <f>_xlfn.IFNA(VLOOKUP(AB1876, '@LIST'!$AR$2:$AS$4, 2, FALSE), "")</f>
        <v/>
      </c>
      <c r="AD1876" s="84"/>
      <c r="AE1876" s="15" t="str">
        <f>_xlfn.IFNA(VLOOKUP(AD1876, '@LIST'!$AU$2:$AV$4, 2, FALSE), "")</f>
        <v/>
      </c>
    </row>
    <row r="1877" spans="1:31">
      <c r="A1877" s="8"/>
      <c r="B1877" s="14" t="str">
        <f>_xlfn.IFNA(VLOOKUP(A1877, '@LIST'!$A$8:$B$8, 2, FALSE), "")</f>
        <v/>
      </c>
      <c r="C1877" s="268"/>
      <c r="D1877" s="97"/>
      <c r="E1877" s="97"/>
      <c r="F1877" s="17"/>
      <c r="G1877" s="47"/>
      <c r="H1877" s="12" t="str">
        <f>_xlfn.IFNA(VLOOKUP(G1877,'@LIST'!$M$2:$N$481,2,FALSE),"")</f>
        <v/>
      </c>
      <c r="I1877" s="11"/>
      <c r="J1877" s="50"/>
      <c r="K1877" s="31" t="str">
        <f>_xlfn.IFNA(VLOOKUP(J1877,'@LIST'!$M$2:$N$481,2,FALSE),"")</f>
        <v/>
      </c>
      <c r="L1877" s="31"/>
      <c r="M1877" s="36"/>
      <c r="N1877" s="84"/>
      <c r="O1877" s="15" t="str">
        <f>_xlfn.IFNA(VLOOKUP(N1877, '@LIST'!$AO$2:$AP$5, 2, FALSE), "")</f>
        <v/>
      </c>
      <c r="P1877" s="87"/>
      <c r="Q1877" s="81" t="str">
        <f>_xlfn.IFNA(VLOOKUP(P1877, '@LIST'!$S$2:$T$25, 2, FALSE), "")</f>
        <v/>
      </c>
      <c r="R1877" s="16" t="str">
        <f>_xlfn.IFNA(VLOOKUP(P1877, '@LIST'!$U$2:$U$25, 2, FALSE), "")</f>
        <v/>
      </c>
      <c r="S1877" s="16" t="str">
        <f>_xlfn.IFNA(VLOOKUP(P1877, '@LIST'!$V$2:$W$25, 2, FALSE), "")</f>
        <v/>
      </c>
      <c r="T1877" s="16" t="str">
        <f>_xlfn.IFNA(VLOOKUP(P1877, '@LIST'!$X$2:$Y$25, 2, FALSE), "")</f>
        <v/>
      </c>
      <c r="U1877" s="16" t="str">
        <f>_xlfn.IFNA(VLOOKUP(P1877, '@LIST'!$Z$2:$AA$25, 2, FALSE), "")</f>
        <v/>
      </c>
      <c r="V1877" s="16" t="str">
        <f>_xlfn.IFNA(VLOOKUP(P1877, '@LIST'!$AB$2:$AC$25, 2, FALSE), "")</f>
        <v/>
      </c>
      <c r="W1877" s="16" t="str">
        <f>_xlfn.IFNA(VLOOKUP(P1877, '@LIST'!$AD$2:$AE$25, 2, FALSE), "")</f>
        <v/>
      </c>
      <c r="X1877" s="16" t="str">
        <f>_xlfn.IFNA(VLOOKUP(P1877, '@LIST'!$AF$2:$AG$25, 2, FALSE), "")</f>
        <v/>
      </c>
      <c r="Y1877" s="16" t="str">
        <f>_xlfn.IFNA(VLOOKUP(P1877, '@LIST'!$AH$2:$AI$25, 2, FALSE), "")</f>
        <v/>
      </c>
      <c r="Z1877" s="16" t="str">
        <f>_xlfn.IFNA(VLOOKUP(P1877, '@LIST'!$AJ$2:$AK$25, 2, FALSE), "")</f>
        <v/>
      </c>
      <c r="AA1877" s="16" t="str">
        <f>_xlfn.IFNA(VLOOKUP(P1877, '@LIST'!$AL$2:$AM$25, 2, FALSE), "")</f>
        <v/>
      </c>
      <c r="AB1877" s="65"/>
      <c r="AC1877" s="15" t="str">
        <f>_xlfn.IFNA(VLOOKUP(AB1877, '@LIST'!$AR$2:$AS$4, 2, FALSE), "")</f>
        <v/>
      </c>
      <c r="AD1877" s="84"/>
      <c r="AE1877" s="15" t="str">
        <f>_xlfn.IFNA(VLOOKUP(AD1877, '@LIST'!$AU$2:$AV$4, 2, FALSE), "")</f>
        <v/>
      </c>
    </row>
    <row r="1878" spans="1:31">
      <c r="A1878" s="8"/>
      <c r="B1878" s="14" t="str">
        <f>_xlfn.IFNA(VLOOKUP(A1878, '@LIST'!$A$8:$B$8, 2, FALSE), "")</f>
        <v/>
      </c>
      <c r="C1878" s="268"/>
      <c r="D1878" s="97"/>
      <c r="E1878" s="97"/>
      <c r="F1878" s="17"/>
      <c r="G1878" s="47"/>
      <c r="H1878" s="12" t="str">
        <f>_xlfn.IFNA(VLOOKUP(G1878,'@LIST'!$M$2:$N$481,2,FALSE),"")</f>
        <v/>
      </c>
      <c r="I1878" s="11"/>
      <c r="J1878" s="50"/>
      <c r="K1878" s="31" t="str">
        <f>_xlfn.IFNA(VLOOKUP(J1878,'@LIST'!$M$2:$N$481,2,FALSE),"")</f>
        <v/>
      </c>
      <c r="L1878" s="31"/>
      <c r="M1878" s="36"/>
      <c r="N1878" s="84"/>
      <c r="O1878" s="15" t="str">
        <f>_xlfn.IFNA(VLOOKUP(N1878, '@LIST'!$AO$2:$AP$5, 2, FALSE), "")</f>
        <v/>
      </c>
      <c r="P1878" s="87"/>
      <c r="Q1878" s="81" t="str">
        <f>_xlfn.IFNA(VLOOKUP(P1878, '@LIST'!$S$2:$T$25, 2, FALSE), "")</f>
        <v/>
      </c>
      <c r="R1878" s="16" t="str">
        <f>_xlfn.IFNA(VLOOKUP(P1878, '@LIST'!$U$2:$U$25, 2, FALSE), "")</f>
        <v/>
      </c>
      <c r="S1878" s="16" t="str">
        <f>_xlfn.IFNA(VLOOKUP(P1878, '@LIST'!$V$2:$W$25, 2, FALSE), "")</f>
        <v/>
      </c>
      <c r="T1878" s="16" t="str">
        <f>_xlfn.IFNA(VLOOKUP(P1878, '@LIST'!$X$2:$Y$25, 2, FALSE), "")</f>
        <v/>
      </c>
      <c r="U1878" s="16" t="str">
        <f>_xlfn.IFNA(VLOOKUP(P1878, '@LIST'!$Z$2:$AA$25, 2, FALSE), "")</f>
        <v/>
      </c>
      <c r="V1878" s="16" t="str">
        <f>_xlfn.IFNA(VLOOKUP(P1878, '@LIST'!$AB$2:$AC$25, 2, FALSE), "")</f>
        <v/>
      </c>
      <c r="W1878" s="16" t="str">
        <f>_xlfn.IFNA(VLOOKUP(P1878, '@LIST'!$AD$2:$AE$25, 2, FALSE), "")</f>
        <v/>
      </c>
      <c r="X1878" s="16" t="str">
        <f>_xlfn.IFNA(VLOOKUP(P1878, '@LIST'!$AF$2:$AG$25, 2, FALSE), "")</f>
        <v/>
      </c>
      <c r="Y1878" s="16" t="str">
        <f>_xlfn.IFNA(VLOOKUP(P1878, '@LIST'!$AH$2:$AI$25, 2, FALSE), "")</f>
        <v/>
      </c>
      <c r="Z1878" s="16" t="str">
        <f>_xlfn.IFNA(VLOOKUP(P1878, '@LIST'!$AJ$2:$AK$25, 2, FALSE), "")</f>
        <v/>
      </c>
      <c r="AA1878" s="16" t="str">
        <f>_xlfn.IFNA(VLOOKUP(P1878, '@LIST'!$AL$2:$AM$25, 2, FALSE), "")</f>
        <v/>
      </c>
      <c r="AB1878" s="65"/>
      <c r="AC1878" s="15" t="str">
        <f>_xlfn.IFNA(VLOOKUP(AB1878, '@LIST'!$AR$2:$AS$4, 2, FALSE), "")</f>
        <v/>
      </c>
      <c r="AD1878" s="84"/>
      <c r="AE1878" s="15" t="str">
        <f>_xlfn.IFNA(VLOOKUP(AD1878, '@LIST'!$AU$2:$AV$4, 2, FALSE), "")</f>
        <v/>
      </c>
    </row>
    <row r="1879" spans="1:31">
      <c r="A1879" s="8"/>
      <c r="B1879" s="14" t="str">
        <f>_xlfn.IFNA(VLOOKUP(A1879, '@LIST'!$A$8:$B$8, 2, FALSE), "")</f>
        <v/>
      </c>
      <c r="C1879" s="268"/>
      <c r="D1879" s="97"/>
      <c r="E1879" s="97"/>
      <c r="F1879" s="17"/>
      <c r="G1879" s="47"/>
      <c r="H1879" s="12" t="str">
        <f>_xlfn.IFNA(VLOOKUP(G1879,'@LIST'!$M$2:$N$481,2,FALSE),"")</f>
        <v/>
      </c>
      <c r="I1879" s="11"/>
      <c r="J1879" s="50"/>
      <c r="K1879" s="31" t="str">
        <f>_xlfn.IFNA(VLOOKUP(J1879,'@LIST'!$M$2:$N$481,2,FALSE),"")</f>
        <v/>
      </c>
      <c r="L1879" s="31"/>
      <c r="M1879" s="36"/>
      <c r="N1879" s="84"/>
      <c r="O1879" s="15" t="str">
        <f>_xlfn.IFNA(VLOOKUP(N1879, '@LIST'!$AO$2:$AP$5, 2, FALSE), "")</f>
        <v/>
      </c>
      <c r="P1879" s="87"/>
      <c r="Q1879" s="81" t="str">
        <f>_xlfn.IFNA(VLOOKUP(P1879, '@LIST'!$S$2:$T$25, 2, FALSE), "")</f>
        <v/>
      </c>
      <c r="R1879" s="16" t="str">
        <f>_xlfn.IFNA(VLOOKUP(P1879, '@LIST'!$U$2:$U$25, 2, FALSE), "")</f>
        <v/>
      </c>
      <c r="S1879" s="16" t="str">
        <f>_xlfn.IFNA(VLOOKUP(P1879, '@LIST'!$V$2:$W$25, 2, FALSE), "")</f>
        <v/>
      </c>
      <c r="T1879" s="16" t="str">
        <f>_xlfn.IFNA(VLOOKUP(P1879, '@LIST'!$X$2:$Y$25, 2, FALSE), "")</f>
        <v/>
      </c>
      <c r="U1879" s="16" t="str">
        <f>_xlfn.IFNA(VLOOKUP(P1879, '@LIST'!$Z$2:$AA$25, 2, FALSE), "")</f>
        <v/>
      </c>
      <c r="V1879" s="16" t="str">
        <f>_xlfn.IFNA(VLOOKUP(P1879, '@LIST'!$AB$2:$AC$25, 2, FALSE), "")</f>
        <v/>
      </c>
      <c r="W1879" s="16" t="str">
        <f>_xlfn.IFNA(VLOOKUP(P1879, '@LIST'!$AD$2:$AE$25, 2, FALSE), "")</f>
        <v/>
      </c>
      <c r="X1879" s="16" t="str">
        <f>_xlfn.IFNA(VLOOKUP(P1879, '@LIST'!$AF$2:$AG$25, 2, FALSE), "")</f>
        <v/>
      </c>
      <c r="Y1879" s="16" t="str">
        <f>_xlfn.IFNA(VLOOKUP(P1879, '@LIST'!$AH$2:$AI$25, 2, FALSE), "")</f>
        <v/>
      </c>
      <c r="Z1879" s="16" t="str">
        <f>_xlfn.IFNA(VLOOKUP(P1879, '@LIST'!$AJ$2:$AK$25, 2, FALSE), "")</f>
        <v/>
      </c>
      <c r="AA1879" s="16" t="str">
        <f>_xlfn.IFNA(VLOOKUP(P1879, '@LIST'!$AL$2:$AM$25, 2, FALSE), "")</f>
        <v/>
      </c>
      <c r="AB1879" s="65"/>
      <c r="AC1879" s="15" t="str">
        <f>_xlfn.IFNA(VLOOKUP(AB1879, '@LIST'!$AR$2:$AS$4, 2, FALSE), "")</f>
        <v/>
      </c>
      <c r="AD1879" s="84"/>
      <c r="AE1879" s="15" t="str">
        <f>_xlfn.IFNA(VLOOKUP(AD1879, '@LIST'!$AU$2:$AV$4, 2, FALSE), "")</f>
        <v/>
      </c>
    </row>
    <row r="1880" spans="1:31">
      <c r="A1880" s="8"/>
      <c r="B1880" s="14" t="str">
        <f>_xlfn.IFNA(VLOOKUP(A1880, '@LIST'!$A$8:$B$8, 2, FALSE), "")</f>
        <v/>
      </c>
      <c r="C1880" s="268"/>
      <c r="D1880" s="97"/>
      <c r="E1880" s="97"/>
      <c r="F1880" s="17"/>
      <c r="G1880" s="47"/>
      <c r="H1880" s="12" t="str">
        <f>_xlfn.IFNA(VLOOKUP(G1880,'@LIST'!$M$2:$N$481,2,FALSE),"")</f>
        <v/>
      </c>
      <c r="I1880" s="11"/>
      <c r="J1880" s="50"/>
      <c r="K1880" s="31" t="str">
        <f>_xlfn.IFNA(VLOOKUP(J1880,'@LIST'!$M$2:$N$481,2,FALSE),"")</f>
        <v/>
      </c>
      <c r="L1880" s="31"/>
      <c r="M1880" s="36"/>
      <c r="N1880" s="84"/>
      <c r="O1880" s="15" t="str">
        <f>_xlfn.IFNA(VLOOKUP(N1880, '@LIST'!$AO$2:$AP$5, 2, FALSE), "")</f>
        <v/>
      </c>
      <c r="P1880" s="87"/>
      <c r="Q1880" s="81" t="str">
        <f>_xlfn.IFNA(VLOOKUP(P1880, '@LIST'!$S$2:$T$25, 2, FALSE), "")</f>
        <v/>
      </c>
      <c r="R1880" s="16" t="str">
        <f>_xlfn.IFNA(VLOOKUP(P1880, '@LIST'!$U$2:$U$25, 2, FALSE), "")</f>
        <v/>
      </c>
      <c r="S1880" s="16" t="str">
        <f>_xlfn.IFNA(VLOOKUP(P1880, '@LIST'!$V$2:$W$25, 2, FALSE), "")</f>
        <v/>
      </c>
      <c r="T1880" s="16" t="str">
        <f>_xlfn.IFNA(VLOOKUP(P1880, '@LIST'!$X$2:$Y$25, 2, FALSE), "")</f>
        <v/>
      </c>
      <c r="U1880" s="16" t="str">
        <f>_xlfn.IFNA(VLOOKUP(P1880, '@LIST'!$Z$2:$AA$25, 2, FALSE), "")</f>
        <v/>
      </c>
      <c r="V1880" s="16" t="str">
        <f>_xlfn.IFNA(VLOOKUP(P1880, '@LIST'!$AB$2:$AC$25, 2, FALSE), "")</f>
        <v/>
      </c>
      <c r="W1880" s="16" t="str">
        <f>_xlfn.IFNA(VLOOKUP(P1880, '@LIST'!$AD$2:$AE$25, 2, FALSE), "")</f>
        <v/>
      </c>
      <c r="X1880" s="16" t="str">
        <f>_xlfn.IFNA(VLOOKUP(P1880, '@LIST'!$AF$2:$AG$25, 2, FALSE), "")</f>
        <v/>
      </c>
      <c r="Y1880" s="16" t="str">
        <f>_xlfn.IFNA(VLOOKUP(P1880, '@LIST'!$AH$2:$AI$25, 2, FALSE), "")</f>
        <v/>
      </c>
      <c r="Z1880" s="16" t="str">
        <f>_xlfn.IFNA(VLOOKUP(P1880, '@LIST'!$AJ$2:$AK$25, 2, FALSE), "")</f>
        <v/>
      </c>
      <c r="AA1880" s="16" t="str">
        <f>_xlfn.IFNA(VLOOKUP(P1880, '@LIST'!$AL$2:$AM$25, 2, FALSE), "")</f>
        <v/>
      </c>
      <c r="AB1880" s="65"/>
      <c r="AC1880" s="15" t="str">
        <f>_xlfn.IFNA(VLOOKUP(AB1880, '@LIST'!$AR$2:$AS$4, 2, FALSE), "")</f>
        <v/>
      </c>
      <c r="AD1880" s="84"/>
      <c r="AE1880" s="15" t="str">
        <f>_xlfn.IFNA(VLOOKUP(AD1880, '@LIST'!$AU$2:$AV$4, 2, FALSE), "")</f>
        <v/>
      </c>
    </row>
    <row r="1881" spans="1:31">
      <c r="A1881" s="8"/>
      <c r="B1881" s="14" t="str">
        <f>_xlfn.IFNA(VLOOKUP(A1881, '@LIST'!$A$8:$B$8, 2, FALSE), "")</f>
        <v/>
      </c>
      <c r="C1881" s="268"/>
      <c r="D1881" s="97"/>
      <c r="E1881" s="97"/>
      <c r="F1881" s="17"/>
      <c r="G1881" s="47"/>
      <c r="H1881" s="12" t="str">
        <f>_xlfn.IFNA(VLOOKUP(G1881,'@LIST'!$M$2:$N$481,2,FALSE),"")</f>
        <v/>
      </c>
      <c r="I1881" s="11"/>
      <c r="J1881" s="50"/>
      <c r="K1881" s="31" t="str">
        <f>_xlfn.IFNA(VLOOKUP(J1881,'@LIST'!$M$2:$N$481,2,FALSE),"")</f>
        <v/>
      </c>
      <c r="L1881" s="31"/>
      <c r="M1881" s="36"/>
      <c r="N1881" s="84"/>
      <c r="O1881" s="15" t="str">
        <f>_xlfn.IFNA(VLOOKUP(N1881, '@LIST'!$AO$2:$AP$5, 2, FALSE), "")</f>
        <v/>
      </c>
      <c r="P1881" s="87"/>
      <c r="Q1881" s="81" t="str">
        <f>_xlfn.IFNA(VLOOKUP(P1881, '@LIST'!$S$2:$T$25, 2, FALSE), "")</f>
        <v/>
      </c>
      <c r="R1881" s="16" t="str">
        <f>_xlfn.IFNA(VLOOKUP(P1881, '@LIST'!$U$2:$U$25, 2, FALSE), "")</f>
        <v/>
      </c>
      <c r="S1881" s="16" t="str">
        <f>_xlfn.IFNA(VLOOKUP(P1881, '@LIST'!$V$2:$W$25, 2, FALSE), "")</f>
        <v/>
      </c>
      <c r="T1881" s="16" t="str">
        <f>_xlfn.IFNA(VLOOKUP(P1881, '@LIST'!$X$2:$Y$25, 2, FALSE), "")</f>
        <v/>
      </c>
      <c r="U1881" s="16" t="str">
        <f>_xlfn.IFNA(VLOOKUP(P1881, '@LIST'!$Z$2:$AA$25, 2, FALSE), "")</f>
        <v/>
      </c>
      <c r="V1881" s="16" t="str">
        <f>_xlfn.IFNA(VLOOKUP(P1881, '@LIST'!$AB$2:$AC$25, 2, FALSE), "")</f>
        <v/>
      </c>
      <c r="W1881" s="16" t="str">
        <f>_xlfn.IFNA(VLOOKUP(P1881, '@LIST'!$AD$2:$AE$25, 2, FALSE), "")</f>
        <v/>
      </c>
      <c r="X1881" s="16" t="str">
        <f>_xlfn.IFNA(VLOOKUP(P1881, '@LIST'!$AF$2:$AG$25, 2, FALSE), "")</f>
        <v/>
      </c>
      <c r="Y1881" s="16" t="str">
        <f>_xlfn.IFNA(VLOOKUP(P1881, '@LIST'!$AH$2:$AI$25, 2, FALSE), "")</f>
        <v/>
      </c>
      <c r="Z1881" s="16" t="str">
        <f>_xlfn.IFNA(VLOOKUP(P1881, '@LIST'!$AJ$2:$AK$25, 2, FALSE), "")</f>
        <v/>
      </c>
      <c r="AA1881" s="16" t="str">
        <f>_xlfn.IFNA(VLOOKUP(P1881, '@LIST'!$AL$2:$AM$25, 2, FALSE), "")</f>
        <v/>
      </c>
      <c r="AB1881" s="65"/>
      <c r="AC1881" s="15" t="str">
        <f>_xlfn.IFNA(VLOOKUP(AB1881, '@LIST'!$AR$2:$AS$4, 2, FALSE), "")</f>
        <v/>
      </c>
      <c r="AD1881" s="84"/>
      <c r="AE1881" s="15" t="str">
        <f>_xlfn.IFNA(VLOOKUP(AD1881, '@LIST'!$AU$2:$AV$4, 2, FALSE), "")</f>
        <v/>
      </c>
    </row>
    <row r="1882" spans="1:31">
      <c r="A1882" s="8"/>
      <c r="B1882" s="14" t="str">
        <f>_xlfn.IFNA(VLOOKUP(A1882, '@LIST'!$A$8:$B$8, 2, FALSE), "")</f>
        <v/>
      </c>
      <c r="C1882" s="268"/>
      <c r="D1882" s="97"/>
      <c r="E1882" s="97"/>
      <c r="F1882" s="17"/>
      <c r="G1882" s="47"/>
      <c r="H1882" s="12" t="str">
        <f>_xlfn.IFNA(VLOOKUP(G1882,'@LIST'!$M$2:$N$481,2,FALSE),"")</f>
        <v/>
      </c>
      <c r="I1882" s="11"/>
      <c r="J1882" s="50"/>
      <c r="K1882" s="31" t="str">
        <f>_xlfn.IFNA(VLOOKUP(J1882,'@LIST'!$M$2:$N$481,2,FALSE),"")</f>
        <v/>
      </c>
      <c r="L1882" s="31"/>
      <c r="M1882" s="36"/>
      <c r="N1882" s="84"/>
      <c r="O1882" s="15" t="str">
        <f>_xlfn.IFNA(VLOOKUP(N1882, '@LIST'!$AO$2:$AP$5, 2, FALSE), "")</f>
        <v/>
      </c>
      <c r="P1882" s="87"/>
      <c r="Q1882" s="81" t="str">
        <f>_xlfn.IFNA(VLOOKUP(P1882, '@LIST'!$S$2:$T$25, 2, FALSE), "")</f>
        <v/>
      </c>
      <c r="R1882" s="16" t="str">
        <f>_xlfn.IFNA(VLOOKUP(P1882, '@LIST'!$U$2:$U$25, 2, FALSE), "")</f>
        <v/>
      </c>
      <c r="S1882" s="16" t="str">
        <f>_xlfn.IFNA(VLOOKUP(P1882, '@LIST'!$V$2:$W$25, 2, FALSE), "")</f>
        <v/>
      </c>
      <c r="T1882" s="16" t="str">
        <f>_xlfn.IFNA(VLOOKUP(P1882, '@LIST'!$X$2:$Y$25, 2, FALSE), "")</f>
        <v/>
      </c>
      <c r="U1882" s="16" t="str">
        <f>_xlfn.IFNA(VLOOKUP(P1882, '@LIST'!$Z$2:$AA$25, 2, FALSE), "")</f>
        <v/>
      </c>
      <c r="V1882" s="16" t="str">
        <f>_xlfn.IFNA(VLOOKUP(P1882, '@LIST'!$AB$2:$AC$25, 2, FALSE), "")</f>
        <v/>
      </c>
      <c r="W1882" s="16" t="str">
        <f>_xlfn.IFNA(VLOOKUP(P1882, '@LIST'!$AD$2:$AE$25, 2, FALSE), "")</f>
        <v/>
      </c>
      <c r="X1882" s="16" t="str">
        <f>_xlfn.IFNA(VLOOKUP(P1882, '@LIST'!$AF$2:$AG$25, 2, FALSE), "")</f>
        <v/>
      </c>
      <c r="Y1882" s="16" t="str">
        <f>_xlfn.IFNA(VLOOKUP(P1882, '@LIST'!$AH$2:$AI$25, 2, FALSE), "")</f>
        <v/>
      </c>
      <c r="Z1882" s="16" t="str">
        <f>_xlfn.IFNA(VLOOKUP(P1882, '@LIST'!$AJ$2:$AK$25, 2, FALSE), "")</f>
        <v/>
      </c>
      <c r="AA1882" s="16" t="str">
        <f>_xlfn.IFNA(VLOOKUP(P1882, '@LIST'!$AL$2:$AM$25, 2, FALSE), "")</f>
        <v/>
      </c>
      <c r="AB1882" s="65"/>
      <c r="AC1882" s="15" t="str">
        <f>_xlfn.IFNA(VLOOKUP(AB1882, '@LIST'!$AR$2:$AS$4, 2, FALSE), "")</f>
        <v/>
      </c>
      <c r="AD1882" s="84"/>
      <c r="AE1882" s="15" t="str">
        <f>_xlfn.IFNA(VLOOKUP(AD1882, '@LIST'!$AU$2:$AV$4, 2, FALSE), "")</f>
        <v/>
      </c>
    </row>
    <row r="1883" spans="1:31">
      <c r="A1883" s="8"/>
      <c r="B1883" s="14" t="str">
        <f>_xlfn.IFNA(VLOOKUP(A1883, '@LIST'!$A$8:$B$8, 2, FALSE), "")</f>
        <v/>
      </c>
      <c r="C1883" s="268"/>
      <c r="D1883" s="97"/>
      <c r="E1883" s="97"/>
      <c r="F1883" s="17"/>
      <c r="G1883" s="47"/>
      <c r="H1883" s="12" t="str">
        <f>_xlfn.IFNA(VLOOKUP(G1883,'@LIST'!$M$2:$N$481,2,FALSE),"")</f>
        <v/>
      </c>
      <c r="I1883" s="11"/>
      <c r="J1883" s="50"/>
      <c r="K1883" s="31" t="str">
        <f>_xlfn.IFNA(VLOOKUP(J1883,'@LIST'!$M$2:$N$481,2,FALSE),"")</f>
        <v/>
      </c>
      <c r="L1883" s="31"/>
      <c r="M1883" s="36"/>
      <c r="N1883" s="84"/>
      <c r="O1883" s="15" t="str">
        <f>_xlfn.IFNA(VLOOKUP(N1883, '@LIST'!$AO$2:$AP$5, 2, FALSE), "")</f>
        <v/>
      </c>
      <c r="P1883" s="87"/>
      <c r="Q1883" s="81" t="str">
        <f>_xlfn.IFNA(VLOOKUP(P1883, '@LIST'!$S$2:$T$25, 2, FALSE), "")</f>
        <v/>
      </c>
      <c r="R1883" s="16" t="str">
        <f>_xlfn.IFNA(VLOOKUP(P1883, '@LIST'!$U$2:$U$25, 2, FALSE), "")</f>
        <v/>
      </c>
      <c r="S1883" s="16" t="str">
        <f>_xlfn.IFNA(VLOOKUP(P1883, '@LIST'!$V$2:$W$25, 2, FALSE), "")</f>
        <v/>
      </c>
      <c r="T1883" s="16" t="str">
        <f>_xlfn.IFNA(VLOOKUP(P1883, '@LIST'!$X$2:$Y$25, 2, FALSE), "")</f>
        <v/>
      </c>
      <c r="U1883" s="16" t="str">
        <f>_xlfn.IFNA(VLOOKUP(P1883, '@LIST'!$Z$2:$AA$25, 2, FALSE), "")</f>
        <v/>
      </c>
      <c r="V1883" s="16" t="str">
        <f>_xlfn.IFNA(VLOOKUP(P1883, '@LIST'!$AB$2:$AC$25, 2, FALSE), "")</f>
        <v/>
      </c>
      <c r="W1883" s="16" t="str">
        <f>_xlfn.IFNA(VLOOKUP(P1883, '@LIST'!$AD$2:$AE$25, 2, FALSE), "")</f>
        <v/>
      </c>
      <c r="X1883" s="16" t="str">
        <f>_xlfn.IFNA(VLOOKUP(P1883, '@LIST'!$AF$2:$AG$25, 2, FALSE), "")</f>
        <v/>
      </c>
      <c r="Y1883" s="16" t="str">
        <f>_xlfn.IFNA(VLOOKUP(P1883, '@LIST'!$AH$2:$AI$25, 2, FALSE), "")</f>
        <v/>
      </c>
      <c r="Z1883" s="16" t="str">
        <f>_xlfn.IFNA(VLOOKUP(P1883, '@LIST'!$AJ$2:$AK$25, 2, FALSE), "")</f>
        <v/>
      </c>
      <c r="AA1883" s="16" t="str">
        <f>_xlfn.IFNA(VLOOKUP(P1883, '@LIST'!$AL$2:$AM$25, 2, FALSE), "")</f>
        <v/>
      </c>
      <c r="AB1883" s="65"/>
      <c r="AC1883" s="15" t="str">
        <f>_xlfn.IFNA(VLOOKUP(AB1883, '@LIST'!$AR$2:$AS$4, 2, FALSE), "")</f>
        <v/>
      </c>
      <c r="AD1883" s="84"/>
      <c r="AE1883" s="15" t="str">
        <f>_xlfn.IFNA(VLOOKUP(AD1883, '@LIST'!$AU$2:$AV$4, 2, FALSE), "")</f>
        <v/>
      </c>
    </row>
    <row r="1884" spans="1:31">
      <c r="A1884" s="8"/>
      <c r="B1884" s="14" t="str">
        <f>_xlfn.IFNA(VLOOKUP(A1884, '@LIST'!$A$8:$B$8, 2, FALSE), "")</f>
        <v/>
      </c>
      <c r="C1884" s="268"/>
      <c r="D1884" s="97"/>
      <c r="E1884" s="97"/>
      <c r="F1884" s="17"/>
      <c r="G1884" s="47"/>
      <c r="H1884" s="12" t="str">
        <f>_xlfn.IFNA(VLOOKUP(G1884,'@LIST'!$M$2:$N$481,2,FALSE),"")</f>
        <v/>
      </c>
      <c r="I1884" s="11"/>
      <c r="J1884" s="50"/>
      <c r="K1884" s="31" t="str">
        <f>_xlfn.IFNA(VLOOKUP(J1884,'@LIST'!$M$2:$N$481,2,FALSE),"")</f>
        <v/>
      </c>
      <c r="L1884" s="31"/>
      <c r="M1884" s="36"/>
      <c r="N1884" s="84"/>
      <c r="O1884" s="15" t="str">
        <f>_xlfn.IFNA(VLOOKUP(N1884, '@LIST'!$AO$2:$AP$5, 2, FALSE), "")</f>
        <v/>
      </c>
      <c r="P1884" s="87"/>
      <c r="Q1884" s="81" t="str">
        <f>_xlfn.IFNA(VLOOKUP(P1884, '@LIST'!$S$2:$T$25, 2, FALSE), "")</f>
        <v/>
      </c>
      <c r="R1884" s="16" t="str">
        <f>_xlfn.IFNA(VLOOKUP(P1884, '@LIST'!$U$2:$U$25, 2, FALSE), "")</f>
        <v/>
      </c>
      <c r="S1884" s="16" t="str">
        <f>_xlfn.IFNA(VLOOKUP(P1884, '@LIST'!$V$2:$W$25, 2, FALSE), "")</f>
        <v/>
      </c>
      <c r="T1884" s="16" t="str">
        <f>_xlfn.IFNA(VLOOKUP(P1884, '@LIST'!$X$2:$Y$25, 2, FALSE), "")</f>
        <v/>
      </c>
      <c r="U1884" s="16" t="str">
        <f>_xlfn.IFNA(VLOOKUP(P1884, '@LIST'!$Z$2:$AA$25, 2, FALSE), "")</f>
        <v/>
      </c>
      <c r="V1884" s="16" t="str">
        <f>_xlfn.IFNA(VLOOKUP(P1884, '@LIST'!$AB$2:$AC$25, 2, FALSE), "")</f>
        <v/>
      </c>
      <c r="W1884" s="16" t="str">
        <f>_xlfn.IFNA(VLOOKUP(P1884, '@LIST'!$AD$2:$AE$25, 2, FALSE), "")</f>
        <v/>
      </c>
      <c r="X1884" s="16" t="str">
        <f>_xlfn.IFNA(VLOOKUP(P1884, '@LIST'!$AF$2:$AG$25, 2, FALSE), "")</f>
        <v/>
      </c>
      <c r="Y1884" s="16" t="str">
        <f>_xlfn.IFNA(VLOOKUP(P1884, '@LIST'!$AH$2:$AI$25, 2, FALSE), "")</f>
        <v/>
      </c>
      <c r="Z1884" s="16" t="str">
        <f>_xlfn.IFNA(VLOOKUP(P1884, '@LIST'!$AJ$2:$AK$25, 2, FALSE), "")</f>
        <v/>
      </c>
      <c r="AA1884" s="16" t="str">
        <f>_xlfn.IFNA(VLOOKUP(P1884, '@LIST'!$AL$2:$AM$25, 2, FALSE), "")</f>
        <v/>
      </c>
      <c r="AB1884" s="65"/>
      <c r="AC1884" s="15" t="str">
        <f>_xlfn.IFNA(VLOOKUP(AB1884, '@LIST'!$AR$2:$AS$4, 2, FALSE), "")</f>
        <v/>
      </c>
      <c r="AD1884" s="84"/>
      <c r="AE1884" s="15" t="str">
        <f>_xlfn.IFNA(VLOOKUP(AD1884, '@LIST'!$AU$2:$AV$4, 2, FALSE), "")</f>
        <v/>
      </c>
    </row>
    <row r="1885" spans="1:31">
      <c r="A1885" s="8"/>
      <c r="B1885" s="14" t="str">
        <f>_xlfn.IFNA(VLOOKUP(A1885, '@LIST'!$A$8:$B$8, 2, FALSE), "")</f>
        <v/>
      </c>
      <c r="C1885" s="268"/>
      <c r="D1885" s="97"/>
      <c r="E1885" s="97"/>
      <c r="F1885" s="17"/>
      <c r="G1885" s="47"/>
      <c r="H1885" s="12" t="str">
        <f>_xlfn.IFNA(VLOOKUP(G1885,'@LIST'!$M$2:$N$481,2,FALSE),"")</f>
        <v/>
      </c>
      <c r="I1885" s="11"/>
      <c r="J1885" s="50"/>
      <c r="K1885" s="31" t="str">
        <f>_xlfn.IFNA(VLOOKUP(J1885,'@LIST'!$M$2:$N$481,2,FALSE),"")</f>
        <v/>
      </c>
      <c r="L1885" s="31"/>
      <c r="M1885" s="36"/>
      <c r="N1885" s="84"/>
      <c r="O1885" s="15" t="str">
        <f>_xlfn.IFNA(VLOOKUP(N1885, '@LIST'!$AO$2:$AP$5, 2, FALSE), "")</f>
        <v/>
      </c>
      <c r="P1885" s="87"/>
      <c r="Q1885" s="81" t="str">
        <f>_xlfn.IFNA(VLOOKUP(P1885, '@LIST'!$S$2:$T$25, 2, FALSE), "")</f>
        <v/>
      </c>
      <c r="R1885" s="16" t="str">
        <f>_xlfn.IFNA(VLOOKUP(P1885, '@LIST'!$U$2:$U$25, 2, FALSE), "")</f>
        <v/>
      </c>
      <c r="S1885" s="16" t="str">
        <f>_xlfn.IFNA(VLOOKUP(P1885, '@LIST'!$V$2:$W$25, 2, FALSE), "")</f>
        <v/>
      </c>
      <c r="T1885" s="16" t="str">
        <f>_xlfn.IFNA(VLOOKUP(P1885, '@LIST'!$X$2:$Y$25, 2, FALSE), "")</f>
        <v/>
      </c>
      <c r="U1885" s="16" t="str">
        <f>_xlfn.IFNA(VLOOKUP(P1885, '@LIST'!$Z$2:$AA$25, 2, FALSE), "")</f>
        <v/>
      </c>
      <c r="V1885" s="16" t="str">
        <f>_xlfn.IFNA(VLOOKUP(P1885, '@LIST'!$AB$2:$AC$25, 2, FALSE), "")</f>
        <v/>
      </c>
      <c r="W1885" s="16" t="str">
        <f>_xlfn.IFNA(VLOOKUP(P1885, '@LIST'!$AD$2:$AE$25, 2, FALSE), "")</f>
        <v/>
      </c>
      <c r="X1885" s="16" t="str">
        <f>_xlfn.IFNA(VLOOKUP(P1885, '@LIST'!$AF$2:$AG$25, 2, FALSE), "")</f>
        <v/>
      </c>
      <c r="Y1885" s="16" t="str">
        <f>_xlfn.IFNA(VLOOKUP(P1885, '@LIST'!$AH$2:$AI$25, 2, FALSE), "")</f>
        <v/>
      </c>
      <c r="Z1885" s="16" t="str">
        <f>_xlfn.IFNA(VLOOKUP(P1885, '@LIST'!$AJ$2:$AK$25, 2, FALSE), "")</f>
        <v/>
      </c>
      <c r="AA1885" s="16" t="str">
        <f>_xlfn.IFNA(VLOOKUP(P1885, '@LIST'!$AL$2:$AM$25, 2, FALSE), "")</f>
        <v/>
      </c>
      <c r="AB1885" s="65"/>
      <c r="AC1885" s="15" t="str">
        <f>_xlfn.IFNA(VLOOKUP(AB1885, '@LIST'!$AR$2:$AS$4, 2, FALSE), "")</f>
        <v/>
      </c>
      <c r="AD1885" s="84"/>
      <c r="AE1885" s="15" t="str">
        <f>_xlfn.IFNA(VLOOKUP(AD1885, '@LIST'!$AU$2:$AV$4, 2, FALSE), "")</f>
        <v/>
      </c>
    </row>
    <row r="1886" spans="1:31">
      <c r="A1886" s="8"/>
      <c r="B1886" s="14" t="str">
        <f>_xlfn.IFNA(VLOOKUP(A1886, '@LIST'!$A$8:$B$8, 2, FALSE), "")</f>
        <v/>
      </c>
      <c r="C1886" s="268"/>
      <c r="D1886" s="97"/>
      <c r="E1886" s="97"/>
      <c r="F1886" s="17"/>
      <c r="G1886" s="47"/>
      <c r="H1886" s="12" t="str">
        <f>_xlfn.IFNA(VLOOKUP(G1886,'@LIST'!$M$2:$N$481,2,FALSE),"")</f>
        <v/>
      </c>
      <c r="I1886" s="11"/>
      <c r="J1886" s="50"/>
      <c r="K1886" s="31" t="str">
        <f>_xlfn.IFNA(VLOOKUP(J1886,'@LIST'!$M$2:$N$481,2,FALSE),"")</f>
        <v/>
      </c>
      <c r="L1886" s="31"/>
      <c r="M1886" s="36"/>
      <c r="N1886" s="84"/>
      <c r="O1886" s="15" t="str">
        <f>_xlfn.IFNA(VLOOKUP(N1886, '@LIST'!$AO$2:$AP$5, 2, FALSE), "")</f>
        <v/>
      </c>
      <c r="P1886" s="87"/>
      <c r="Q1886" s="81" t="str">
        <f>_xlfn.IFNA(VLOOKUP(P1886, '@LIST'!$S$2:$T$25, 2, FALSE), "")</f>
        <v/>
      </c>
      <c r="R1886" s="16" t="str">
        <f>_xlfn.IFNA(VLOOKUP(P1886, '@LIST'!$U$2:$U$25, 2, FALSE), "")</f>
        <v/>
      </c>
      <c r="S1886" s="16" t="str">
        <f>_xlfn.IFNA(VLOOKUP(P1886, '@LIST'!$V$2:$W$25, 2, FALSE), "")</f>
        <v/>
      </c>
      <c r="T1886" s="16" t="str">
        <f>_xlfn.IFNA(VLOOKUP(P1886, '@LIST'!$X$2:$Y$25, 2, FALSE), "")</f>
        <v/>
      </c>
      <c r="U1886" s="16" t="str">
        <f>_xlfn.IFNA(VLOOKUP(P1886, '@LIST'!$Z$2:$AA$25, 2, FALSE), "")</f>
        <v/>
      </c>
      <c r="V1886" s="16" t="str">
        <f>_xlfn.IFNA(VLOOKUP(P1886, '@LIST'!$AB$2:$AC$25, 2, FALSE), "")</f>
        <v/>
      </c>
      <c r="W1886" s="16" t="str">
        <f>_xlfn.IFNA(VLOOKUP(P1886, '@LIST'!$AD$2:$AE$25, 2, FALSE), "")</f>
        <v/>
      </c>
      <c r="X1886" s="16" t="str">
        <f>_xlfn.IFNA(VLOOKUP(P1886, '@LIST'!$AF$2:$AG$25, 2, FALSE), "")</f>
        <v/>
      </c>
      <c r="Y1886" s="16" t="str">
        <f>_xlfn.IFNA(VLOOKUP(P1886, '@LIST'!$AH$2:$AI$25, 2, FALSE), "")</f>
        <v/>
      </c>
      <c r="Z1886" s="16" t="str">
        <f>_xlfn.IFNA(VLOOKUP(P1886, '@LIST'!$AJ$2:$AK$25, 2, FALSE), "")</f>
        <v/>
      </c>
      <c r="AA1886" s="16" t="str">
        <f>_xlfn.IFNA(VLOOKUP(P1886, '@LIST'!$AL$2:$AM$25, 2, FALSE), "")</f>
        <v/>
      </c>
      <c r="AB1886" s="65"/>
      <c r="AC1886" s="15" t="str">
        <f>_xlfn.IFNA(VLOOKUP(AB1886, '@LIST'!$AR$2:$AS$4, 2, FALSE), "")</f>
        <v/>
      </c>
      <c r="AD1886" s="84"/>
      <c r="AE1886" s="15" t="str">
        <f>_xlfn.IFNA(VLOOKUP(AD1886, '@LIST'!$AU$2:$AV$4, 2, FALSE), "")</f>
        <v/>
      </c>
    </row>
    <row r="1887" spans="1:31">
      <c r="A1887" s="8"/>
      <c r="B1887" s="14" t="str">
        <f>_xlfn.IFNA(VLOOKUP(A1887, '@LIST'!$A$8:$B$8, 2, FALSE), "")</f>
        <v/>
      </c>
      <c r="C1887" s="268"/>
      <c r="D1887" s="97"/>
      <c r="E1887" s="97"/>
      <c r="F1887" s="17"/>
      <c r="G1887" s="47"/>
      <c r="H1887" s="12" t="str">
        <f>_xlfn.IFNA(VLOOKUP(G1887,'@LIST'!$M$2:$N$481,2,FALSE),"")</f>
        <v/>
      </c>
      <c r="I1887" s="11"/>
      <c r="J1887" s="50"/>
      <c r="K1887" s="31" t="str">
        <f>_xlfn.IFNA(VLOOKUP(J1887,'@LIST'!$M$2:$N$481,2,FALSE),"")</f>
        <v/>
      </c>
      <c r="L1887" s="31"/>
      <c r="M1887" s="36"/>
      <c r="N1887" s="84"/>
      <c r="O1887" s="15" t="str">
        <f>_xlfn.IFNA(VLOOKUP(N1887, '@LIST'!$AO$2:$AP$5, 2, FALSE), "")</f>
        <v/>
      </c>
      <c r="P1887" s="87"/>
      <c r="Q1887" s="81" t="str">
        <f>_xlfn.IFNA(VLOOKUP(P1887, '@LIST'!$S$2:$T$25, 2, FALSE), "")</f>
        <v/>
      </c>
      <c r="R1887" s="16" t="str">
        <f>_xlfn.IFNA(VLOOKUP(P1887, '@LIST'!$U$2:$U$25, 2, FALSE), "")</f>
        <v/>
      </c>
      <c r="S1887" s="16" t="str">
        <f>_xlfn.IFNA(VLOOKUP(P1887, '@LIST'!$V$2:$W$25, 2, FALSE), "")</f>
        <v/>
      </c>
      <c r="T1887" s="16" t="str">
        <f>_xlfn.IFNA(VLOOKUP(P1887, '@LIST'!$X$2:$Y$25, 2, FALSE), "")</f>
        <v/>
      </c>
      <c r="U1887" s="16" t="str">
        <f>_xlfn.IFNA(VLOOKUP(P1887, '@LIST'!$Z$2:$AA$25, 2, FALSE), "")</f>
        <v/>
      </c>
      <c r="V1887" s="16" t="str">
        <f>_xlfn.IFNA(VLOOKUP(P1887, '@LIST'!$AB$2:$AC$25, 2, FALSE), "")</f>
        <v/>
      </c>
      <c r="W1887" s="16" t="str">
        <f>_xlfn.IFNA(VLOOKUP(P1887, '@LIST'!$AD$2:$AE$25, 2, FALSE), "")</f>
        <v/>
      </c>
      <c r="X1887" s="16" t="str">
        <f>_xlfn.IFNA(VLOOKUP(P1887, '@LIST'!$AF$2:$AG$25, 2, FALSE), "")</f>
        <v/>
      </c>
      <c r="Y1887" s="16" t="str">
        <f>_xlfn.IFNA(VLOOKUP(P1887, '@LIST'!$AH$2:$AI$25, 2, FALSE), "")</f>
        <v/>
      </c>
      <c r="Z1887" s="16" t="str">
        <f>_xlfn.IFNA(VLOOKUP(P1887, '@LIST'!$AJ$2:$AK$25, 2, FALSE), "")</f>
        <v/>
      </c>
      <c r="AA1887" s="16" t="str">
        <f>_xlfn.IFNA(VLOOKUP(P1887, '@LIST'!$AL$2:$AM$25, 2, FALSE), "")</f>
        <v/>
      </c>
      <c r="AB1887" s="65"/>
      <c r="AC1887" s="15" t="str">
        <f>_xlfn.IFNA(VLOOKUP(AB1887, '@LIST'!$AR$2:$AS$4, 2, FALSE), "")</f>
        <v/>
      </c>
      <c r="AD1887" s="84"/>
      <c r="AE1887" s="15" t="str">
        <f>_xlfn.IFNA(VLOOKUP(AD1887, '@LIST'!$AU$2:$AV$4, 2, FALSE), "")</f>
        <v/>
      </c>
    </row>
    <row r="1888" spans="1:31">
      <c r="A1888" s="8"/>
      <c r="B1888" s="14" t="str">
        <f>_xlfn.IFNA(VLOOKUP(A1888, '@LIST'!$A$8:$B$8, 2, FALSE), "")</f>
        <v/>
      </c>
      <c r="C1888" s="268"/>
      <c r="D1888" s="97"/>
      <c r="E1888" s="97"/>
      <c r="F1888" s="17"/>
      <c r="G1888" s="47"/>
      <c r="H1888" s="12" t="str">
        <f>_xlfn.IFNA(VLOOKUP(G1888,'@LIST'!$M$2:$N$481,2,FALSE),"")</f>
        <v/>
      </c>
      <c r="I1888" s="11"/>
      <c r="J1888" s="50"/>
      <c r="K1888" s="31" t="str">
        <f>_xlfn.IFNA(VLOOKUP(J1888,'@LIST'!$M$2:$N$481,2,FALSE),"")</f>
        <v/>
      </c>
      <c r="L1888" s="31"/>
      <c r="M1888" s="36"/>
      <c r="N1888" s="84"/>
      <c r="O1888" s="15" t="str">
        <f>_xlfn.IFNA(VLOOKUP(N1888, '@LIST'!$AO$2:$AP$5, 2, FALSE), "")</f>
        <v/>
      </c>
      <c r="P1888" s="87"/>
      <c r="Q1888" s="81" t="str">
        <f>_xlfn.IFNA(VLOOKUP(P1888, '@LIST'!$S$2:$T$25, 2, FALSE), "")</f>
        <v/>
      </c>
      <c r="R1888" s="16" t="str">
        <f>_xlfn.IFNA(VLOOKUP(P1888, '@LIST'!$U$2:$U$25, 2, FALSE), "")</f>
        <v/>
      </c>
      <c r="S1888" s="16" t="str">
        <f>_xlfn.IFNA(VLOOKUP(P1888, '@LIST'!$V$2:$W$25, 2, FALSE), "")</f>
        <v/>
      </c>
      <c r="T1888" s="16" t="str">
        <f>_xlfn.IFNA(VLOOKUP(P1888, '@LIST'!$X$2:$Y$25, 2, FALSE), "")</f>
        <v/>
      </c>
      <c r="U1888" s="16" t="str">
        <f>_xlfn.IFNA(VLOOKUP(P1888, '@LIST'!$Z$2:$AA$25, 2, FALSE), "")</f>
        <v/>
      </c>
      <c r="V1888" s="16" t="str">
        <f>_xlfn.IFNA(VLOOKUP(P1888, '@LIST'!$AB$2:$AC$25, 2, FALSE), "")</f>
        <v/>
      </c>
      <c r="W1888" s="16" t="str">
        <f>_xlfn.IFNA(VLOOKUP(P1888, '@LIST'!$AD$2:$AE$25, 2, FALSE), "")</f>
        <v/>
      </c>
      <c r="X1888" s="16" t="str">
        <f>_xlfn.IFNA(VLOOKUP(P1888, '@LIST'!$AF$2:$AG$25, 2, FALSE), "")</f>
        <v/>
      </c>
      <c r="Y1888" s="16" t="str">
        <f>_xlfn.IFNA(VLOOKUP(P1888, '@LIST'!$AH$2:$AI$25, 2, FALSE), "")</f>
        <v/>
      </c>
      <c r="Z1888" s="16" t="str">
        <f>_xlfn.IFNA(VLOOKUP(P1888, '@LIST'!$AJ$2:$AK$25, 2, FALSE), "")</f>
        <v/>
      </c>
      <c r="AA1888" s="16" t="str">
        <f>_xlfn.IFNA(VLOOKUP(P1888, '@LIST'!$AL$2:$AM$25, 2, FALSE), "")</f>
        <v/>
      </c>
      <c r="AB1888" s="65"/>
      <c r="AC1888" s="15" t="str">
        <f>_xlfn.IFNA(VLOOKUP(AB1888, '@LIST'!$AR$2:$AS$4, 2, FALSE), "")</f>
        <v/>
      </c>
      <c r="AD1888" s="84"/>
      <c r="AE1888" s="15" t="str">
        <f>_xlfn.IFNA(VLOOKUP(AD1888, '@LIST'!$AU$2:$AV$4, 2, FALSE), "")</f>
        <v/>
      </c>
    </row>
    <row r="1889" spans="1:31">
      <c r="A1889" s="8"/>
      <c r="B1889" s="14" t="str">
        <f>_xlfn.IFNA(VLOOKUP(A1889, '@LIST'!$A$8:$B$8, 2, FALSE), "")</f>
        <v/>
      </c>
      <c r="C1889" s="268"/>
      <c r="D1889" s="97"/>
      <c r="E1889" s="97"/>
      <c r="F1889" s="17"/>
      <c r="G1889" s="47"/>
      <c r="H1889" s="12" t="str">
        <f>_xlfn.IFNA(VLOOKUP(G1889,'@LIST'!$M$2:$N$481,2,FALSE),"")</f>
        <v/>
      </c>
      <c r="I1889" s="11"/>
      <c r="J1889" s="50"/>
      <c r="K1889" s="31" t="str">
        <f>_xlfn.IFNA(VLOOKUP(J1889,'@LIST'!$M$2:$N$481,2,FALSE),"")</f>
        <v/>
      </c>
      <c r="L1889" s="31"/>
      <c r="M1889" s="36"/>
      <c r="N1889" s="84"/>
      <c r="O1889" s="15" t="str">
        <f>_xlfn.IFNA(VLOOKUP(N1889, '@LIST'!$AO$2:$AP$5, 2, FALSE), "")</f>
        <v/>
      </c>
      <c r="P1889" s="87"/>
      <c r="Q1889" s="81" t="str">
        <f>_xlfn.IFNA(VLOOKUP(P1889, '@LIST'!$S$2:$T$25, 2, FALSE), "")</f>
        <v/>
      </c>
      <c r="R1889" s="16" t="str">
        <f>_xlfn.IFNA(VLOOKUP(P1889, '@LIST'!$U$2:$U$25, 2, FALSE), "")</f>
        <v/>
      </c>
      <c r="S1889" s="16" t="str">
        <f>_xlfn.IFNA(VLOOKUP(P1889, '@LIST'!$V$2:$W$25, 2, FALSE), "")</f>
        <v/>
      </c>
      <c r="T1889" s="16" t="str">
        <f>_xlfn.IFNA(VLOOKUP(P1889, '@LIST'!$X$2:$Y$25, 2, FALSE), "")</f>
        <v/>
      </c>
      <c r="U1889" s="16" t="str">
        <f>_xlfn.IFNA(VLOOKUP(P1889, '@LIST'!$Z$2:$AA$25, 2, FALSE), "")</f>
        <v/>
      </c>
      <c r="V1889" s="16" t="str">
        <f>_xlfn.IFNA(VLOOKUP(P1889, '@LIST'!$AB$2:$AC$25, 2, FALSE), "")</f>
        <v/>
      </c>
      <c r="W1889" s="16" t="str">
        <f>_xlfn.IFNA(VLOOKUP(P1889, '@LIST'!$AD$2:$AE$25, 2, FALSE), "")</f>
        <v/>
      </c>
      <c r="X1889" s="16" t="str">
        <f>_xlfn.IFNA(VLOOKUP(P1889, '@LIST'!$AF$2:$AG$25, 2, FALSE), "")</f>
        <v/>
      </c>
      <c r="Y1889" s="16" t="str">
        <f>_xlfn.IFNA(VLOOKUP(P1889, '@LIST'!$AH$2:$AI$25, 2, FALSE), "")</f>
        <v/>
      </c>
      <c r="Z1889" s="16" t="str">
        <f>_xlfn.IFNA(VLOOKUP(P1889, '@LIST'!$AJ$2:$AK$25, 2, FALSE), "")</f>
        <v/>
      </c>
      <c r="AA1889" s="16" t="str">
        <f>_xlfn.IFNA(VLOOKUP(P1889, '@LIST'!$AL$2:$AM$25, 2, FALSE), "")</f>
        <v/>
      </c>
      <c r="AB1889" s="65"/>
      <c r="AC1889" s="15" t="str">
        <f>_xlfn.IFNA(VLOOKUP(AB1889, '@LIST'!$AR$2:$AS$4, 2, FALSE), "")</f>
        <v/>
      </c>
      <c r="AD1889" s="84"/>
      <c r="AE1889" s="15" t="str">
        <f>_xlfn.IFNA(VLOOKUP(AD1889, '@LIST'!$AU$2:$AV$4, 2, FALSE), "")</f>
        <v/>
      </c>
    </row>
    <row r="1890" spans="1:31">
      <c r="A1890" s="8"/>
      <c r="B1890" s="14" t="str">
        <f>_xlfn.IFNA(VLOOKUP(A1890, '@LIST'!$A$8:$B$8, 2, FALSE), "")</f>
        <v/>
      </c>
      <c r="C1890" s="268"/>
      <c r="D1890" s="97"/>
      <c r="E1890" s="97"/>
      <c r="F1890" s="17"/>
      <c r="G1890" s="47"/>
      <c r="H1890" s="12" t="str">
        <f>_xlfn.IFNA(VLOOKUP(G1890,'@LIST'!$M$2:$N$481,2,FALSE),"")</f>
        <v/>
      </c>
      <c r="I1890" s="11"/>
      <c r="J1890" s="50"/>
      <c r="K1890" s="31" t="str">
        <f>_xlfn.IFNA(VLOOKUP(J1890,'@LIST'!$M$2:$N$481,2,FALSE),"")</f>
        <v/>
      </c>
      <c r="L1890" s="31"/>
      <c r="M1890" s="36"/>
      <c r="N1890" s="84"/>
      <c r="O1890" s="15" t="str">
        <f>_xlfn.IFNA(VLOOKUP(N1890, '@LIST'!$AO$2:$AP$5, 2, FALSE), "")</f>
        <v/>
      </c>
      <c r="P1890" s="87"/>
      <c r="Q1890" s="81" t="str">
        <f>_xlfn.IFNA(VLOOKUP(P1890, '@LIST'!$S$2:$T$25, 2, FALSE), "")</f>
        <v/>
      </c>
      <c r="R1890" s="16" t="str">
        <f>_xlfn.IFNA(VLOOKUP(P1890, '@LIST'!$U$2:$U$25, 2, FALSE), "")</f>
        <v/>
      </c>
      <c r="S1890" s="16" t="str">
        <f>_xlfn.IFNA(VLOOKUP(P1890, '@LIST'!$V$2:$W$25, 2, FALSE), "")</f>
        <v/>
      </c>
      <c r="T1890" s="16" t="str">
        <f>_xlfn.IFNA(VLOOKUP(P1890, '@LIST'!$X$2:$Y$25, 2, FALSE), "")</f>
        <v/>
      </c>
      <c r="U1890" s="16" t="str">
        <f>_xlfn.IFNA(VLOOKUP(P1890, '@LIST'!$Z$2:$AA$25, 2, FALSE), "")</f>
        <v/>
      </c>
      <c r="V1890" s="16" t="str">
        <f>_xlfn.IFNA(VLOOKUP(P1890, '@LIST'!$AB$2:$AC$25, 2, FALSE), "")</f>
        <v/>
      </c>
      <c r="W1890" s="16" t="str">
        <f>_xlfn.IFNA(VLOOKUP(P1890, '@LIST'!$AD$2:$AE$25, 2, FALSE), "")</f>
        <v/>
      </c>
      <c r="X1890" s="16" t="str">
        <f>_xlfn.IFNA(VLOOKUP(P1890, '@LIST'!$AF$2:$AG$25, 2, FALSE), "")</f>
        <v/>
      </c>
      <c r="Y1890" s="16" t="str">
        <f>_xlfn.IFNA(VLOOKUP(P1890, '@LIST'!$AH$2:$AI$25, 2, FALSE), "")</f>
        <v/>
      </c>
      <c r="Z1890" s="16" t="str">
        <f>_xlfn.IFNA(VLOOKUP(P1890, '@LIST'!$AJ$2:$AK$25, 2, FALSE), "")</f>
        <v/>
      </c>
      <c r="AA1890" s="16" t="str">
        <f>_xlfn.IFNA(VLOOKUP(P1890, '@LIST'!$AL$2:$AM$25, 2, FALSE), "")</f>
        <v/>
      </c>
      <c r="AB1890" s="65"/>
      <c r="AC1890" s="15" t="str">
        <f>_xlfn.IFNA(VLOOKUP(AB1890, '@LIST'!$AR$2:$AS$4, 2, FALSE), "")</f>
        <v/>
      </c>
      <c r="AD1890" s="84"/>
      <c r="AE1890" s="15" t="str">
        <f>_xlfn.IFNA(VLOOKUP(AD1890, '@LIST'!$AU$2:$AV$4, 2, FALSE), "")</f>
        <v/>
      </c>
    </row>
    <row r="1891" spans="1:31">
      <c r="A1891" s="8"/>
      <c r="B1891" s="14" t="str">
        <f>_xlfn.IFNA(VLOOKUP(A1891, '@LIST'!$A$8:$B$8, 2, FALSE), "")</f>
        <v/>
      </c>
      <c r="C1891" s="268"/>
      <c r="D1891" s="97"/>
      <c r="E1891" s="97"/>
      <c r="F1891" s="17"/>
      <c r="G1891" s="47"/>
      <c r="H1891" s="12" t="str">
        <f>_xlfn.IFNA(VLOOKUP(G1891,'@LIST'!$M$2:$N$481,2,FALSE),"")</f>
        <v/>
      </c>
      <c r="I1891" s="11"/>
      <c r="J1891" s="50"/>
      <c r="K1891" s="31" t="str">
        <f>_xlfn.IFNA(VLOOKUP(J1891,'@LIST'!$M$2:$N$481,2,FALSE),"")</f>
        <v/>
      </c>
      <c r="L1891" s="31"/>
      <c r="M1891" s="36"/>
      <c r="N1891" s="84"/>
      <c r="O1891" s="15" t="str">
        <f>_xlfn.IFNA(VLOOKUP(N1891, '@LIST'!$AO$2:$AP$5, 2, FALSE), "")</f>
        <v/>
      </c>
      <c r="P1891" s="87"/>
      <c r="Q1891" s="81" t="str">
        <f>_xlfn.IFNA(VLOOKUP(P1891, '@LIST'!$S$2:$T$25, 2, FALSE), "")</f>
        <v/>
      </c>
      <c r="R1891" s="16" t="str">
        <f>_xlfn.IFNA(VLOOKUP(P1891, '@LIST'!$U$2:$U$25, 2, FALSE), "")</f>
        <v/>
      </c>
      <c r="S1891" s="16" t="str">
        <f>_xlfn.IFNA(VLOOKUP(P1891, '@LIST'!$V$2:$W$25, 2, FALSE), "")</f>
        <v/>
      </c>
      <c r="T1891" s="16" t="str">
        <f>_xlfn.IFNA(VLOOKUP(P1891, '@LIST'!$X$2:$Y$25, 2, FALSE), "")</f>
        <v/>
      </c>
      <c r="U1891" s="16" t="str">
        <f>_xlfn.IFNA(VLOOKUP(P1891, '@LIST'!$Z$2:$AA$25, 2, FALSE), "")</f>
        <v/>
      </c>
      <c r="V1891" s="16" t="str">
        <f>_xlfn.IFNA(VLOOKUP(P1891, '@LIST'!$AB$2:$AC$25, 2, FALSE), "")</f>
        <v/>
      </c>
      <c r="W1891" s="16" t="str">
        <f>_xlfn.IFNA(VLOOKUP(P1891, '@LIST'!$AD$2:$AE$25, 2, FALSE), "")</f>
        <v/>
      </c>
      <c r="X1891" s="16" t="str">
        <f>_xlfn.IFNA(VLOOKUP(P1891, '@LIST'!$AF$2:$AG$25, 2, FALSE), "")</f>
        <v/>
      </c>
      <c r="Y1891" s="16" t="str">
        <f>_xlfn.IFNA(VLOOKUP(P1891, '@LIST'!$AH$2:$AI$25, 2, FALSE), "")</f>
        <v/>
      </c>
      <c r="Z1891" s="16" t="str">
        <f>_xlfn.IFNA(VLOOKUP(P1891, '@LIST'!$AJ$2:$AK$25, 2, FALSE), "")</f>
        <v/>
      </c>
      <c r="AA1891" s="16" t="str">
        <f>_xlfn.IFNA(VLOOKUP(P1891, '@LIST'!$AL$2:$AM$25, 2, FALSE), "")</f>
        <v/>
      </c>
      <c r="AB1891" s="65"/>
      <c r="AC1891" s="15" t="str">
        <f>_xlfn.IFNA(VLOOKUP(AB1891, '@LIST'!$AR$2:$AS$4, 2, FALSE), "")</f>
        <v/>
      </c>
      <c r="AD1891" s="84"/>
      <c r="AE1891" s="15" t="str">
        <f>_xlfn.IFNA(VLOOKUP(AD1891, '@LIST'!$AU$2:$AV$4, 2, FALSE), "")</f>
        <v/>
      </c>
    </row>
    <row r="1892" spans="1:31">
      <c r="A1892" s="8"/>
      <c r="B1892" s="14" t="str">
        <f>_xlfn.IFNA(VLOOKUP(A1892, '@LIST'!$A$8:$B$8, 2, FALSE), "")</f>
        <v/>
      </c>
      <c r="C1892" s="268"/>
      <c r="D1892" s="97"/>
      <c r="E1892" s="97"/>
      <c r="F1892" s="17"/>
      <c r="G1892" s="47"/>
      <c r="H1892" s="12" t="str">
        <f>_xlfn.IFNA(VLOOKUP(G1892,'@LIST'!$M$2:$N$481,2,FALSE),"")</f>
        <v/>
      </c>
      <c r="I1892" s="11"/>
      <c r="J1892" s="50"/>
      <c r="K1892" s="31" t="str">
        <f>_xlfn.IFNA(VLOOKUP(J1892,'@LIST'!$M$2:$N$481,2,FALSE),"")</f>
        <v/>
      </c>
      <c r="L1892" s="31"/>
      <c r="M1892" s="36"/>
      <c r="N1892" s="84"/>
      <c r="O1892" s="15" t="str">
        <f>_xlfn.IFNA(VLOOKUP(N1892, '@LIST'!$AO$2:$AP$5, 2, FALSE), "")</f>
        <v/>
      </c>
      <c r="P1892" s="87"/>
      <c r="Q1892" s="81" t="str">
        <f>_xlfn.IFNA(VLOOKUP(P1892, '@LIST'!$S$2:$T$25, 2, FALSE), "")</f>
        <v/>
      </c>
      <c r="R1892" s="16" t="str">
        <f>_xlfn.IFNA(VLOOKUP(P1892, '@LIST'!$U$2:$U$25, 2, FALSE), "")</f>
        <v/>
      </c>
      <c r="S1892" s="16" t="str">
        <f>_xlfn.IFNA(VLOOKUP(P1892, '@LIST'!$V$2:$W$25, 2, FALSE), "")</f>
        <v/>
      </c>
      <c r="T1892" s="16" t="str">
        <f>_xlfn.IFNA(VLOOKUP(P1892, '@LIST'!$X$2:$Y$25, 2, FALSE), "")</f>
        <v/>
      </c>
      <c r="U1892" s="16" t="str">
        <f>_xlfn.IFNA(VLOOKUP(P1892, '@LIST'!$Z$2:$AA$25, 2, FALSE), "")</f>
        <v/>
      </c>
      <c r="V1892" s="16" t="str">
        <f>_xlfn.IFNA(VLOOKUP(P1892, '@LIST'!$AB$2:$AC$25, 2, FALSE), "")</f>
        <v/>
      </c>
      <c r="W1892" s="16" t="str">
        <f>_xlfn.IFNA(VLOOKUP(P1892, '@LIST'!$AD$2:$AE$25, 2, FALSE), "")</f>
        <v/>
      </c>
      <c r="X1892" s="16" t="str">
        <f>_xlfn.IFNA(VLOOKUP(P1892, '@LIST'!$AF$2:$AG$25, 2, FALSE), "")</f>
        <v/>
      </c>
      <c r="Y1892" s="16" t="str">
        <f>_xlfn.IFNA(VLOOKUP(P1892, '@LIST'!$AH$2:$AI$25, 2, FALSE), "")</f>
        <v/>
      </c>
      <c r="Z1892" s="16" t="str">
        <f>_xlfn.IFNA(VLOOKUP(P1892, '@LIST'!$AJ$2:$AK$25, 2, FALSE), "")</f>
        <v/>
      </c>
      <c r="AA1892" s="16" t="str">
        <f>_xlfn.IFNA(VLOOKUP(P1892, '@LIST'!$AL$2:$AM$25, 2, FALSE), "")</f>
        <v/>
      </c>
      <c r="AB1892" s="65"/>
      <c r="AC1892" s="15" t="str">
        <f>_xlfn.IFNA(VLOOKUP(AB1892, '@LIST'!$AR$2:$AS$4, 2, FALSE), "")</f>
        <v/>
      </c>
      <c r="AD1892" s="84"/>
      <c r="AE1892" s="15" t="str">
        <f>_xlfn.IFNA(VLOOKUP(AD1892, '@LIST'!$AU$2:$AV$4, 2, FALSE), "")</f>
        <v/>
      </c>
    </row>
    <row r="1893" spans="1:31">
      <c r="A1893" s="8"/>
      <c r="B1893" s="14" t="str">
        <f>_xlfn.IFNA(VLOOKUP(A1893, '@LIST'!$A$8:$B$8, 2, FALSE), "")</f>
        <v/>
      </c>
      <c r="C1893" s="268"/>
      <c r="D1893" s="97"/>
      <c r="E1893" s="97"/>
      <c r="F1893" s="17"/>
      <c r="G1893" s="47"/>
      <c r="H1893" s="12" t="str">
        <f>_xlfn.IFNA(VLOOKUP(G1893,'@LIST'!$M$2:$N$481,2,FALSE),"")</f>
        <v/>
      </c>
      <c r="I1893" s="11"/>
      <c r="J1893" s="50"/>
      <c r="K1893" s="31" t="str">
        <f>_xlfn.IFNA(VLOOKUP(J1893,'@LIST'!$M$2:$N$481,2,FALSE),"")</f>
        <v/>
      </c>
      <c r="L1893" s="31"/>
      <c r="M1893" s="36"/>
      <c r="N1893" s="84"/>
      <c r="O1893" s="15" t="str">
        <f>_xlfn.IFNA(VLOOKUP(N1893, '@LIST'!$AO$2:$AP$5, 2, FALSE), "")</f>
        <v/>
      </c>
      <c r="P1893" s="87"/>
      <c r="Q1893" s="81" t="str">
        <f>_xlfn.IFNA(VLOOKUP(P1893, '@LIST'!$S$2:$T$25, 2, FALSE), "")</f>
        <v/>
      </c>
      <c r="R1893" s="16" t="str">
        <f>_xlfn.IFNA(VLOOKUP(P1893, '@LIST'!$U$2:$U$25, 2, FALSE), "")</f>
        <v/>
      </c>
      <c r="S1893" s="16" t="str">
        <f>_xlfn.IFNA(VLOOKUP(P1893, '@LIST'!$V$2:$W$25, 2, FALSE), "")</f>
        <v/>
      </c>
      <c r="T1893" s="16" t="str">
        <f>_xlfn.IFNA(VLOOKUP(P1893, '@LIST'!$X$2:$Y$25, 2, FALSE), "")</f>
        <v/>
      </c>
      <c r="U1893" s="16" t="str">
        <f>_xlfn.IFNA(VLOOKUP(P1893, '@LIST'!$Z$2:$AA$25, 2, FALSE), "")</f>
        <v/>
      </c>
      <c r="V1893" s="16" t="str">
        <f>_xlfn.IFNA(VLOOKUP(P1893, '@LIST'!$AB$2:$AC$25, 2, FALSE), "")</f>
        <v/>
      </c>
      <c r="W1893" s="16" t="str">
        <f>_xlfn.IFNA(VLOOKUP(P1893, '@LIST'!$AD$2:$AE$25, 2, FALSE), "")</f>
        <v/>
      </c>
      <c r="X1893" s="16" t="str">
        <f>_xlfn.IFNA(VLOOKUP(P1893, '@LIST'!$AF$2:$AG$25, 2, FALSE), "")</f>
        <v/>
      </c>
      <c r="Y1893" s="16" t="str">
        <f>_xlfn.IFNA(VLOOKUP(P1893, '@LIST'!$AH$2:$AI$25, 2, FALSE), "")</f>
        <v/>
      </c>
      <c r="Z1893" s="16" t="str">
        <f>_xlfn.IFNA(VLOOKUP(P1893, '@LIST'!$AJ$2:$AK$25, 2, FALSE), "")</f>
        <v/>
      </c>
      <c r="AA1893" s="16" t="str">
        <f>_xlfn.IFNA(VLOOKUP(P1893, '@LIST'!$AL$2:$AM$25, 2, FALSE), "")</f>
        <v/>
      </c>
      <c r="AB1893" s="65"/>
      <c r="AC1893" s="15" t="str">
        <f>_xlfn.IFNA(VLOOKUP(AB1893, '@LIST'!$AR$2:$AS$4, 2, FALSE), "")</f>
        <v/>
      </c>
      <c r="AD1893" s="84"/>
      <c r="AE1893" s="15" t="str">
        <f>_xlfn.IFNA(VLOOKUP(AD1893, '@LIST'!$AU$2:$AV$4, 2, FALSE), "")</f>
        <v/>
      </c>
    </row>
    <row r="1894" spans="1:31">
      <c r="A1894" s="8"/>
      <c r="B1894" s="14" t="str">
        <f>_xlfn.IFNA(VLOOKUP(A1894, '@LIST'!$A$8:$B$8, 2, FALSE), "")</f>
        <v/>
      </c>
      <c r="C1894" s="268"/>
      <c r="D1894" s="97"/>
      <c r="E1894" s="97"/>
      <c r="F1894" s="17"/>
      <c r="G1894" s="47"/>
      <c r="H1894" s="12" t="str">
        <f>_xlfn.IFNA(VLOOKUP(G1894,'@LIST'!$M$2:$N$481,2,FALSE),"")</f>
        <v/>
      </c>
      <c r="I1894" s="11"/>
      <c r="J1894" s="50"/>
      <c r="K1894" s="31" t="str">
        <f>_xlfn.IFNA(VLOOKUP(J1894,'@LIST'!$M$2:$N$481,2,FALSE),"")</f>
        <v/>
      </c>
      <c r="L1894" s="31"/>
      <c r="M1894" s="36"/>
      <c r="N1894" s="84"/>
      <c r="O1894" s="15" t="str">
        <f>_xlfn.IFNA(VLOOKUP(N1894, '@LIST'!$AO$2:$AP$5, 2, FALSE), "")</f>
        <v/>
      </c>
      <c r="P1894" s="87"/>
      <c r="Q1894" s="81" t="str">
        <f>_xlfn.IFNA(VLOOKUP(P1894, '@LIST'!$S$2:$T$25, 2, FALSE), "")</f>
        <v/>
      </c>
      <c r="R1894" s="16" t="str">
        <f>_xlfn.IFNA(VLOOKUP(P1894, '@LIST'!$U$2:$U$25, 2, FALSE), "")</f>
        <v/>
      </c>
      <c r="S1894" s="16" t="str">
        <f>_xlfn.IFNA(VLOOKUP(P1894, '@LIST'!$V$2:$W$25, 2, FALSE), "")</f>
        <v/>
      </c>
      <c r="T1894" s="16" t="str">
        <f>_xlfn.IFNA(VLOOKUP(P1894, '@LIST'!$X$2:$Y$25, 2, FALSE), "")</f>
        <v/>
      </c>
      <c r="U1894" s="16" t="str">
        <f>_xlfn.IFNA(VLOOKUP(P1894, '@LIST'!$Z$2:$AA$25, 2, FALSE), "")</f>
        <v/>
      </c>
      <c r="V1894" s="16" t="str">
        <f>_xlfn.IFNA(VLOOKUP(P1894, '@LIST'!$AB$2:$AC$25, 2, FALSE), "")</f>
        <v/>
      </c>
      <c r="W1894" s="16" t="str">
        <f>_xlfn.IFNA(VLOOKUP(P1894, '@LIST'!$AD$2:$AE$25, 2, FALSE), "")</f>
        <v/>
      </c>
      <c r="X1894" s="16" t="str">
        <f>_xlfn.IFNA(VLOOKUP(P1894, '@LIST'!$AF$2:$AG$25, 2, FALSE), "")</f>
        <v/>
      </c>
      <c r="Y1894" s="16" t="str">
        <f>_xlfn.IFNA(VLOOKUP(P1894, '@LIST'!$AH$2:$AI$25, 2, FALSE), "")</f>
        <v/>
      </c>
      <c r="Z1894" s="16" t="str">
        <f>_xlfn.IFNA(VLOOKUP(P1894, '@LIST'!$AJ$2:$AK$25, 2, FALSE), "")</f>
        <v/>
      </c>
      <c r="AA1894" s="16" t="str">
        <f>_xlfn.IFNA(VLOOKUP(P1894, '@LIST'!$AL$2:$AM$25, 2, FALSE), "")</f>
        <v/>
      </c>
      <c r="AB1894" s="65"/>
      <c r="AC1894" s="15" t="str">
        <f>_xlfn.IFNA(VLOOKUP(AB1894, '@LIST'!$AR$2:$AS$4, 2, FALSE), "")</f>
        <v/>
      </c>
      <c r="AD1894" s="84"/>
      <c r="AE1894" s="15" t="str">
        <f>_xlfn.IFNA(VLOOKUP(AD1894, '@LIST'!$AU$2:$AV$4, 2, FALSE), "")</f>
        <v/>
      </c>
    </row>
    <row r="1895" spans="1:31">
      <c r="A1895" s="8"/>
      <c r="B1895" s="14" t="str">
        <f>_xlfn.IFNA(VLOOKUP(A1895, '@LIST'!$A$8:$B$8, 2, FALSE), "")</f>
        <v/>
      </c>
      <c r="C1895" s="268"/>
      <c r="D1895" s="97"/>
      <c r="E1895" s="97"/>
      <c r="F1895" s="17"/>
      <c r="G1895" s="47"/>
      <c r="H1895" s="12" t="str">
        <f>_xlfn.IFNA(VLOOKUP(G1895,'@LIST'!$M$2:$N$481,2,FALSE),"")</f>
        <v/>
      </c>
      <c r="I1895" s="11"/>
      <c r="J1895" s="50"/>
      <c r="K1895" s="31" t="str">
        <f>_xlfn.IFNA(VLOOKUP(J1895,'@LIST'!$M$2:$N$481,2,FALSE),"")</f>
        <v/>
      </c>
      <c r="L1895" s="31"/>
      <c r="M1895" s="36"/>
      <c r="N1895" s="84"/>
      <c r="O1895" s="15" t="str">
        <f>_xlfn.IFNA(VLOOKUP(N1895, '@LIST'!$AO$2:$AP$5, 2, FALSE), "")</f>
        <v/>
      </c>
      <c r="P1895" s="87"/>
      <c r="Q1895" s="81" t="str">
        <f>_xlfn.IFNA(VLOOKUP(P1895, '@LIST'!$S$2:$T$25, 2, FALSE), "")</f>
        <v/>
      </c>
      <c r="R1895" s="16" t="str">
        <f>_xlfn.IFNA(VLOOKUP(P1895, '@LIST'!$U$2:$U$25, 2, FALSE), "")</f>
        <v/>
      </c>
      <c r="S1895" s="16" t="str">
        <f>_xlfn.IFNA(VLOOKUP(P1895, '@LIST'!$V$2:$W$25, 2, FALSE), "")</f>
        <v/>
      </c>
      <c r="T1895" s="16" t="str">
        <f>_xlfn.IFNA(VLOOKUP(P1895, '@LIST'!$X$2:$Y$25, 2, FALSE), "")</f>
        <v/>
      </c>
      <c r="U1895" s="16" t="str">
        <f>_xlfn.IFNA(VLOOKUP(P1895, '@LIST'!$Z$2:$AA$25, 2, FALSE), "")</f>
        <v/>
      </c>
      <c r="V1895" s="16" t="str">
        <f>_xlfn.IFNA(VLOOKUP(P1895, '@LIST'!$AB$2:$AC$25, 2, FALSE), "")</f>
        <v/>
      </c>
      <c r="W1895" s="16" t="str">
        <f>_xlfn.IFNA(VLOOKUP(P1895, '@LIST'!$AD$2:$AE$25, 2, FALSE), "")</f>
        <v/>
      </c>
      <c r="X1895" s="16" t="str">
        <f>_xlfn.IFNA(VLOOKUP(P1895, '@LIST'!$AF$2:$AG$25, 2, FALSE), "")</f>
        <v/>
      </c>
      <c r="Y1895" s="16" t="str">
        <f>_xlfn.IFNA(VLOOKUP(P1895, '@LIST'!$AH$2:$AI$25, 2, FALSE), "")</f>
        <v/>
      </c>
      <c r="Z1895" s="16" t="str">
        <f>_xlfn.IFNA(VLOOKUP(P1895, '@LIST'!$AJ$2:$AK$25, 2, FALSE), "")</f>
        <v/>
      </c>
      <c r="AA1895" s="16" t="str">
        <f>_xlfn.IFNA(VLOOKUP(P1895, '@LIST'!$AL$2:$AM$25, 2, FALSE), "")</f>
        <v/>
      </c>
      <c r="AB1895" s="65"/>
      <c r="AC1895" s="15" t="str">
        <f>_xlfn.IFNA(VLOOKUP(AB1895, '@LIST'!$AR$2:$AS$4, 2, FALSE), "")</f>
        <v/>
      </c>
      <c r="AD1895" s="84"/>
      <c r="AE1895" s="15" t="str">
        <f>_xlfn.IFNA(VLOOKUP(AD1895, '@LIST'!$AU$2:$AV$4, 2, FALSE), "")</f>
        <v/>
      </c>
    </row>
    <row r="1896" spans="1:31">
      <c r="A1896" s="8"/>
      <c r="B1896" s="14" t="str">
        <f>_xlfn.IFNA(VLOOKUP(A1896, '@LIST'!$A$8:$B$8, 2, FALSE), "")</f>
        <v/>
      </c>
      <c r="C1896" s="268"/>
      <c r="D1896" s="97"/>
      <c r="E1896" s="97"/>
      <c r="F1896" s="17"/>
      <c r="G1896" s="47"/>
      <c r="H1896" s="12" t="str">
        <f>_xlfn.IFNA(VLOOKUP(G1896,'@LIST'!$M$2:$N$481,2,FALSE),"")</f>
        <v/>
      </c>
      <c r="I1896" s="11"/>
      <c r="J1896" s="50"/>
      <c r="K1896" s="31" t="str">
        <f>_xlfn.IFNA(VLOOKUP(J1896,'@LIST'!$M$2:$N$481,2,FALSE),"")</f>
        <v/>
      </c>
      <c r="L1896" s="31"/>
      <c r="M1896" s="36"/>
      <c r="N1896" s="84"/>
      <c r="O1896" s="15" t="str">
        <f>_xlfn.IFNA(VLOOKUP(N1896, '@LIST'!$AO$2:$AP$5, 2, FALSE), "")</f>
        <v/>
      </c>
      <c r="P1896" s="87"/>
      <c r="Q1896" s="81" t="str">
        <f>_xlfn.IFNA(VLOOKUP(P1896, '@LIST'!$S$2:$T$25, 2, FALSE), "")</f>
        <v/>
      </c>
      <c r="R1896" s="16" t="str">
        <f>_xlfn.IFNA(VLOOKUP(P1896, '@LIST'!$U$2:$U$25, 2, FALSE), "")</f>
        <v/>
      </c>
      <c r="S1896" s="16" t="str">
        <f>_xlfn.IFNA(VLOOKUP(P1896, '@LIST'!$V$2:$W$25, 2, FALSE), "")</f>
        <v/>
      </c>
      <c r="T1896" s="16" t="str">
        <f>_xlfn.IFNA(VLOOKUP(P1896, '@LIST'!$X$2:$Y$25, 2, FALSE), "")</f>
        <v/>
      </c>
      <c r="U1896" s="16" t="str">
        <f>_xlfn.IFNA(VLOOKUP(P1896, '@LIST'!$Z$2:$AA$25, 2, FALSE), "")</f>
        <v/>
      </c>
      <c r="V1896" s="16" t="str">
        <f>_xlfn.IFNA(VLOOKUP(P1896, '@LIST'!$AB$2:$AC$25, 2, FALSE), "")</f>
        <v/>
      </c>
      <c r="W1896" s="16" t="str">
        <f>_xlfn.IFNA(VLOOKUP(P1896, '@LIST'!$AD$2:$AE$25, 2, FALSE), "")</f>
        <v/>
      </c>
      <c r="X1896" s="16" t="str">
        <f>_xlfn.IFNA(VLOOKUP(P1896, '@LIST'!$AF$2:$AG$25, 2, FALSE), "")</f>
        <v/>
      </c>
      <c r="Y1896" s="16" t="str">
        <f>_xlfn.IFNA(VLOOKUP(P1896, '@LIST'!$AH$2:$AI$25, 2, FALSE), "")</f>
        <v/>
      </c>
      <c r="Z1896" s="16" t="str">
        <f>_xlfn.IFNA(VLOOKUP(P1896, '@LIST'!$AJ$2:$AK$25, 2, FALSE), "")</f>
        <v/>
      </c>
      <c r="AA1896" s="16" t="str">
        <f>_xlfn.IFNA(VLOOKUP(P1896, '@LIST'!$AL$2:$AM$25, 2, FALSE), "")</f>
        <v/>
      </c>
      <c r="AB1896" s="65"/>
      <c r="AC1896" s="15" t="str">
        <f>_xlfn.IFNA(VLOOKUP(AB1896, '@LIST'!$AR$2:$AS$4, 2, FALSE), "")</f>
        <v/>
      </c>
      <c r="AD1896" s="84"/>
      <c r="AE1896" s="15" t="str">
        <f>_xlfn.IFNA(VLOOKUP(AD1896, '@LIST'!$AU$2:$AV$4, 2, FALSE), "")</f>
        <v/>
      </c>
    </row>
    <row r="1897" spans="1:31">
      <c r="A1897" s="8"/>
      <c r="B1897" s="14" t="str">
        <f>_xlfn.IFNA(VLOOKUP(A1897, '@LIST'!$A$8:$B$8, 2, FALSE), "")</f>
        <v/>
      </c>
      <c r="C1897" s="268"/>
      <c r="D1897" s="97"/>
      <c r="E1897" s="97"/>
      <c r="F1897" s="17"/>
      <c r="G1897" s="47"/>
      <c r="H1897" s="12" t="str">
        <f>_xlfn.IFNA(VLOOKUP(G1897,'@LIST'!$M$2:$N$481,2,FALSE),"")</f>
        <v/>
      </c>
      <c r="I1897" s="11"/>
      <c r="J1897" s="50"/>
      <c r="K1897" s="31" t="str">
        <f>_xlfn.IFNA(VLOOKUP(J1897,'@LIST'!$M$2:$N$481,2,FALSE),"")</f>
        <v/>
      </c>
      <c r="L1897" s="31"/>
      <c r="M1897" s="36"/>
      <c r="N1897" s="84"/>
      <c r="O1897" s="15" t="str">
        <f>_xlfn.IFNA(VLOOKUP(N1897, '@LIST'!$AO$2:$AP$5, 2, FALSE), "")</f>
        <v/>
      </c>
      <c r="P1897" s="87"/>
      <c r="Q1897" s="81" t="str">
        <f>_xlfn.IFNA(VLOOKUP(P1897, '@LIST'!$S$2:$T$25, 2, FALSE), "")</f>
        <v/>
      </c>
      <c r="R1897" s="16" t="str">
        <f>_xlfn.IFNA(VLOOKUP(P1897, '@LIST'!$U$2:$U$25, 2, FALSE), "")</f>
        <v/>
      </c>
      <c r="S1897" s="16" t="str">
        <f>_xlfn.IFNA(VLOOKUP(P1897, '@LIST'!$V$2:$W$25, 2, FALSE), "")</f>
        <v/>
      </c>
      <c r="T1897" s="16" t="str">
        <f>_xlfn.IFNA(VLOOKUP(P1897, '@LIST'!$X$2:$Y$25, 2, FALSE), "")</f>
        <v/>
      </c>
      <c r="U1897" s="16" t="str">
        <f>_xlfn.IFNA(VLOOKUP(P1897, '@LIST'!$Z$2:$AA$25, 2, FALSE), "")</f>
        <v/>
      </c>
      <c r="V1897" s="16" t="str">
        <f>_xlfn.IFNA(VLOOKUP(P1897, '@LIST'!$AB$2:$AC$25, 2, FALSE), "")</f>
        <v/>
      </c>
      <c r="W1897" s="16" t="str">
        <f>_xlfn.IFNA(VLOOKUP(P1897, '@LIST'!$AD$2:$AE$25, 2, FALSE), "")</f>
        <v/>
      </c>
      <c r="X1897" s="16" t="str">
        <f>_xlfn.IFNA(VLOOKUP(P1897, '@LIST'!$AF$2:$AG$25, 2, FALSE), "")</f>
        <v/>
      </c>
      <c r="Y1897" s="16" t="str">
        <f>_xlfn.IFNA(VLOOKUP(P1897, '@LIST'!$AH$2:$AI$25, 2, FALSE), "")</f>
        <v/>
      </c>
      <c r="Z1897" s="16" t="str">
        <f>_xlfn.IFNA(VLOOKUP(P1897, '@LIST'!$AJ$2:$AK$25, 2, FALSE), "")</f>
        <v/>
      </c>
      <c r="AA1897" s="16" t="str">
        <f>_xlfn.IFNA(VLOOKUP(P1897, '@LIST'!$AL$2:$AM$25, 2, FALSE), "")</f>
        <v/>
      </c>
      <c r="AB1897" s="65"/>
      <c r="AC1897" s="15" t="str">
        <f>_xlfn.IFNA(VLOOKUP(AB1897, '@LIST'!$AR$2:$AS$4, 2, FALSE), "")</f>
        <v/>
      </c>
      <c r="AD1897" s="84"/>
      <c r="AE1897" s="15" t="str">
        <f>_xlfn.IFNA(VLOOKUP(AD1897, '@LIST'!$AU$2:$AV$4, 2, FALSE), "")</f>
        <v/>
      </c>
    </row>
    <row r="1898" spans="1:31">
      <c r="A1898" s="8"/>
      <c r="B1898" s="14" t="str">
        <f>_xlfn.IFNA(VLOOKUP(A1898, '@LIST'!$A$8:$B$8, 2, FALSE), "")</f>
        <v/>
      </c>
      <c r="C1898" s="268"/>
      <c r="D1898" s="97"/>
      <c r="E1898" s="97"/>
      <c r="F1898" s="17"/>
      <c r="G1898" s="47"/>
      <c r="H1898" s="12" t="str">
        <f>_xlfn.IFNA(VLOOKUP(G1898,'@LIST'!$M$2:$N$481,2,FALSE),"")</f>
        <v/>
      </c>
      <c r="I1898" s="11"/>
      <c r="J1898" s="50"/>
      <c r="K1898" s="31" t="str">
        <f>_xlfn.IFNA(VLOOKUP(J1898,'@LIST'!$M$2:$N$481,2,FALSE),"")</f>
        <v/>
      </c>
      <c r="L1898" s="31"/>
      <c r="M1898" s="36"/>
      <c r="N1898" s="84"/>
      <c r="O1898" s="15" t="str">
        <f>_xlfn.IFNA(VLOOKUP(N1898, '@LIST'!$AO$2:$AP$5, 2, FALSE), "")</f>
        <v/>
      </c>
      <c r="P1898" s="87"/>
      <c r="Q1898" s="81" t="str">
        <f>_xlfn.IFNA(VLOOKUP(P1898, '@LIST'!$S$2:$T$25, 2, FALSE), "")</f>
        <v/>
      </c>
      <c r="R1898" s="16" t="str">
        <f>_xlfn.IFNA(VLOOKUP(P1898, '@LIST'!$U$2:$U$25, 2, FALSE), "")</f>
        <v/>
      </c>
      <c r="S1898" s="16" t="str">
        <f>_xlfn.IFNA(VLOOKUP(P1898, '@LIST'!$V$2:$W$25, 2, FALSE), "")</f>
        <v/>
      </c>
      <c r="T1898" s="16" t="str">
        <f>_xlfn.IFNA(VLOOKUP(P1898, '@LIST'!$X$2:$Y$25, 2, FALSE), "")</f>
        <v/>
      </c>
      <c r="U1898" s="16" t="str">
        <f>_xlfn.IFNA(VLOOKUP(P1898, '@LIST'!$Z$2:$AA$25, 2, FALSE), "")</f>
        <v/>
      </c>
      <c r="V1898" s="16" t="str">
        <f>_xlfn.IFNA(VLOOKUP(P1898, '@LIST'!$AB$2:$AC$25, 2, FALSE), "")</f>
        <v/>
      </c>
      <c r="W1898" s="16" t="str">
        <f>_xlfn.IFNA(VLOOKUP(P1898, '@LIST'!$AD$2:$AE$25, 2, FALSE), "")</f>
        <v/>
      </c>
      <c r="X1898" s="16" t="str">
        <f>_xlfn.IFNA(VLOOKUP(P1898, '@LIST'!$AF$2:$AG$25, 2, FALSE), "")</f>
        <v/>
      </c>
      <c r="Y1898" s="16" t="str">
        <f>_xlfn.IFNA(VLOOKUP(P1898, '@LIST'!$AH$2:$AI$25, 2, FALSE), "")</f>
        <v/>
      </c>
      <c r="Z1898" s="16" t="str">
        <f>_xlfn.IFNA(VLOOKUP(P1898, '@LIST'!$AJ$2:$AK$25, 2, FALSE), "")</f>
        <v/>
      </c>
      <c r="AA1898" s="16" t="str">
        <f>_xlfn.IFNA(VLOOKUP(P1898, '@LIST'!$AL$2:$AM$25, 2, FALSE), "")</f>
        <v/>
      </c>
      <c r="AB1898" s="65"/>
      <c r="AC1898" s="15" t="str">
        <f>_xlfn.IFNA(VLOOKUP(AB1898, '@LIST'!$AR$2:$AS$4, 2, FALSE), "")</f>
        <v/>
      </c>
      <c r="AD1898" s="84"/>
      <c r="AE1898" s="15" t="str">
        <f>_xlfn.IFNA(VLOOKUP(AD1898, '@LIST'!$AU$2:$AV$4, 2, FALSE), "")</f>
        <v/>
      </c>
    </row>
    <row r="1899" spans="1:31">
      <c r="A1899" s="8"/>
      <c r="B1899" s="14" t="str">
        <f>_xlfn.IFNA(VLOOKUP(A1899, '@LIST'!$A$8:$B$8, 2, FALSE), "")</f>
        <v/>
      </c>
      <c r="C1899" s="268"/>
      <c r="D1899" s="97"/>
      <c r="E1899" s="97"/>
      <c r="F1899" s="17"/>
      <c r="G1899" s="47"/>
      <c r="H1899" s="12" t="str">
        <f>_xlfn.IFNA(VLOOKUP(G1899,'@LIST'!$M$2:$N$481,2,FALSE),"")</f>
        <v/>
      </c>
      <c r="I1899" s="11"/>
      <c r="J1899" s="50"/>
      <c r="K1899" s="31" t="str">
        <f>_xlfn.IFNA(VLOOKUP(J1899,'@LIST'!$M$2:$N$481,2,FALSE),"")</f>
        <v/>
      </c>
      <c r="L1899" s="31"/>
      <c r="M1899" s="36"/>
      <c r="N1899" s="84"/>
      <c r="O1899" s="15" t="str">
        <f>_xlfn.IFNA(VLOOKUP(N1899, '@LIST'!$AO$2:$AP$5, 2, FALSE), "")</f>
        <v/>
      </c>
      <c r="P1899" s="87"/>
      <c r="Q1899" s="81" t="str">
        <f>_xlfn.IFNA(VLOOKUP(P1899, '@LIST'!$S$2:$T$25, 2, FALSE), "")</f>
        <v/>
      </c>
      <c r="R1899" s="16" t="str">
        <f>_xlfn.IFNA(VLOOKUP(P1899, '@LIST'!$U$2:$U$25, 2, FALSE), "")</f>
        <v/>
      </c>
      <c r="S1899" s="16" t="str">
        <f>_xlfn.IFNA(VLOOKUP(P1899, '@LIST'!$V$2:$W$25, 2, FALSE), "")</f>
        <v/>
      </c>
      <c r="T1899" s="16" t="str">
        <f>_xlfn.IFNA(VLOOKUP(P1899, '@LIST'!$X$2:$Y$25, 2, FALSE), "")</f>
        <v/>
      </c>
      <c r="U1899" s="16" t="str">
        <f>_xlfn.IFNA(VLOOKUP(P1899, '@LIST'!$Z$2:$AA$25, 2, FALSE), "")</f>
        <v/>
      </c>
      <c r="V1899" s="16" t="str">
        <f>_xlfn.IFNA(VLOOKUP(P1899, '@LIST'!$AB$2:$AC$25, 2, FALSE), "")</f>
        <v/>
      </c>
      <c r="W1899" s="16" t="str">
        <f>_xlfn.IFNA(VLOOKUP(P1899, '@LIST'!$AD$2:$AE$25, 2, FALSE), "")</f>
        <v/>
      </c>
      <c r="X1899" s="16" t="str">
        <f>_xlfn.IFNA(VLOOKUP(P1899, '@LIST'!$AF$2:$AG$25, 2, FALSE), "")</f>
        <v/>
      </c>
      <c r="Y1899" s="16" t="str">
        <f>_xlfn.IFNA(VLOOKUP(P1899, '@LIST'!$AH$2:$AI$25, 2, FALSE), "")</f>
        <v/>
      </c>
      <c r="Z1899" s="16" t="str">
        <f>_xlfn.IFNA(VLOOKUP(P1899, '@LIST'!$AJ$2:$AK$25, 2, FALSE), "")</f>
        <v/>
      </c>
      <c r="AA1899" s="16" t="str">
        <f>_xlfn.IFNA(VLOOKUP(P1899, '@LIST'!$AL$2:$AM$25, 2, FALSE), "")</f>
        <v/>
      </c>
      <c r="AB1899" s="65"/>
      <c r="AC1899" s="15" t="str">
        <f>_xlfn.IFNA(VLOOKUP(AB1899, '@LIST'!$AR$2:$AS$4, 2, FALSE), "")</f>
        <v/>
      </c>
      <c r="AD1899" s="84"/>
      <c r="AE1899" s="15" t="str">
        <f>_xlfn.IFNA(VLOOKUP(AD1899, '@LIST'!$AU$2:$AV$4, 2, FALSE), "")</f>
        <v/>
      </c>
    </row>
    <row r="1900" spans="1:31">
      <c r="A1900" s="8"/>
      <c r="B1900" s="14" t="str">
        <f>_xlfn.IFNA(VLOOKUP(A1900, '@LIST'!$A$8:$B$8, 2, FALSE), "")</f>
        <v/>
      </c>
      <c r="C1900" s="268"/>
      <c r="D1900" s="97"/>
      <c r="E1900" s="97"/>
      <c r="F1900" s="17"/>
      <c r="G1900" s="47"/>
      <c r="H1900" s="12" t="str">
        <f>_xlfn.IFNA(VLOOKUP(G1900,'@LIST'!$M$2:$N$481,2,FALSE),"")</f>
        <v/>
      </c>
      <c r="I1900" s="11"/>
      <c r="J1900" s="50"/>
      <c r="K1900" s="31" t="str">
        <f>_xlfn.IFNA(VLOOKUP(J1900,'@LIST'!$M$2:$N$481,2,FALSE),"")</f>
        <v/>
      </c>
      <c r="L1900" s="31"/>
      <c r="M1900" s="36"/>
      <c r="N1900" s="84"/>
      <c r="O1900" s="15" t="str">
        <f>_xlfn.IFNA(VLOOKUP(N1900, '@LIST'!$AO$2:$AP$5, 2, FALSE), "")</f>
        <v/>
      </c>
      <c r="P1900" s="87"/>
      <c r="Q1900" s="81" t="str">
        <f>_xlfn.IFNA(VLOOKUP(P1900, '@LIST'!$S$2:$T$25, 2, FALSE), "")</f>
        <v/>
      </c>
      <c r="R1900" s="16" t="str">
        <f>_xlfn.IFNA(VLOOKUP(P1900, '@LIST'!$U$2:$U$25, 2, FALSE), "")</f>
        <v/>
      </c>
      <c r="S1900" s="16" t="str">
        <f>_xlfn.IFNA(VLOOKUP(P1900, '@LIST'!$V$2:$W$25, 2, FALSE), "")</f>
        <v/>
      </c>
      <c r="T1900" s="16" t="str">
        <f>_xlfn.IFNA(VLOOKUP(P1900, '@LIST'!$X$2:$Y$25, 2, FALSE), "")</f>
        <v/>
      </c>
      <c r="U1900" s="16" t="str">
        <f>_xlfn.IFNA(VLOOKUP(P1900, '@LIST'!$Z$2:$AA$25, 2, FALSE), "")</f>
        <v/>
      </c>
      <c r="V1900" s="16" t="str">
        <f>_xlfn.IFNA(VLOOKUP(P1900, '@LIST'!$AB$2:$AC$25, 2, FALSE), "")</f>
        <v/>
      </c>
      <c r="W1900" s="16" t="str">
        <f>_xlfn.IFNA(VLOOKUP(P1900, '@LIST'!$AD$2:$AE$25, 2, FALSE), "")</f>
        <v/>
      </c>
      <c r="X1900" s="16" t="str">
        <f>_xlfn.IFNA(VLOOKUP(P1900, '@LIST'!$AF$2:$AG$25, 2, FALSE), "")</f>
        <v/>
      </c>
      <c r="Y1900" s="16" t="str">
        <f>_xlfn.IFNA(VLOOKUP(P1900, '@LIST'!$AH$2:$AI$25, 2, FALSE), "")</f>
        <v/>
      </c>
      <c r="Z1900" s="16" t="str">
        <f>_xlfn.IFNA(VLOOKUP(P1900, '@LIST'!$AJ$2:$AK$25, 2, FALSE), "")</f>
        <v/>
      </c>
      <c r="AA1900" s="16" t="str">
        <f>_xlfn.IFNA(VLOOKUP(P1900, '@LIST'!$AL$2:$AM$25, 2, FALSE), "")</f>
        <v/>
      </c>
      <c r="AB1900" s="65"/>
      <c r="AC1900" s="15" t="str">
        <f>_xlfn.IFNA(VLOOKUP(AB1900, '@LIST'!$AR$2:$AS$4, 2, FALSE), "")</f>
        <v/>
      </c>
      <c r="AD1900" s="84"/>
      <c r="AE1900" s="15" t="str">
        <f>_xlfn.IFNA(VLOOKUP(AD1900, '@LIST'!$AU$2:$AV$4, 2, FALSE), "")</f>
        <v/>
      </c>
    </row>
    <row r="1901" spans="1:31">
      <c r="A1901" s="8"/>
      <c r="B1901" s="14" t="str">
        <f>_xlfn.IFNA(VLOOKUP(A1901, '@LIST'!$A$8:$B$8, 2, FALSE), "")</f>
        <v/>
      </c>
      <c r="C1901" s="268"/>
      <c r="D1901" s="97"/>
      <c r="E1901" s="97"/>
      <c r="F1901" s="17"/>
      <c r="G1901" s="47"/>
      <c r="H1901" s="12" t="str">
        <f>_xlfn.IFNA(VLOOKUP(G1901,'@LIST'!$M$2:$N$481,2,FALSE),"")</f>
        <v/>
      </c>
      <c r="I1901" s="11"/>
      <c r="J1901" s="50"/>
      <c r="K1901" s="31" t="str">
        <f>_xlfn.IFNA(VLOOKUP(J1901,'@LIST'!$M$2:$N$481,2,FALSE),"")</f>
        <v/>
      </c>
      <c r="L1901" s="31"/>
      <c r="M1901" s="36"/>
      <c r="N1901" s="84"/>
      <c r="O1901" s="15" t="str">
        <f>_xlfn.IFNA(VLOOKUP(N1901, '@LIST'!$AO$2:$AP$5, 2, FALSE), "")</f>
        <v/>
      </c>
      <c r="P1901" s="87"/>
      <c r="Q1901" s="81" t="str">
        <f>_xlfn.IFNA(VLOOKUP(P1901, '@LIST'!$S$2:$T$25, 2, FALSE), "")</f>
        <v/>
      </c>
      <c r="R1901" s="16" t="str">
        <f>_xlfn.IFNA(VLOOKUP(P1901, '@LIST'!$U$2:$U$25, 2, FALSE), "")</f>
        <v/>
      </c>
      <c r="S1901" s="16" t="str">
        <f>_xlfn.IFNA(VLOOKUP(P1901, '@LIST'!$V$2:$W$25, 2, FALSE), "")</f>
        <v/>
      </c>
      <c r="T1901" s="16" t="str">
        <f>_xlfn.IFNA(VLOOKUP(P1901, '@LIST'!$X$2:$Y$25, 2, FALSE), "")</f>
        <v/>
      </c>
      <c r="U1901" s="16" t="str">
        <f>_xlfn.IFNA(VLOOKUP(P1901, '@LIST'!$Z$2:$AA$25, 2, FALSE), "")</f>
        <v/>
      </c>
      <c r="V1901" s="16" t="str">
        <f>_xlfn.IFNA(VLOOKUP(P1901, '@LIST'!$AB$2:$AC$25, 2, FALSE), "")</f>
        <v/>
      </c>
      <c r="W1901" s="16" t="str">
        <f>_xlfn.IFNA(VLOOKUP(P1901, '@LIST'!$AD$2:$AE$25, 2, FALSE), "")</f>
        <v/>
      </c>
      <c r="X1901" s="16" t="str">
        <f>_xlfn.IFNA(VLOOKUP(P1901, '@LIST'!$AF$2:$AG$25, 2, FALSE), "")</f>
        <v/>
      </c>
      <c r="Y1901" s="16" t="str">
        <f>_xlfn.IFNA(VLOOKUP(P1901, '@LIST'!$AH$2:$AI$25, 2, FALSE), "")</f>
        <v/>
      </c>
      <c r="Z1901" s="16" t="str">
        <f>_xlfn.IFNA(VLOOKUP(P1901, '@LIST'!$AJ$2:$AK$25, 2, FALSE), "")</f>
        <v/>
      </c>
      <c r="AA1901" s="16" t="str">
        <f>_xlfn.IFNA(VLOOKUP(P1901, '@LIST'!$AL$2:$AM$25, 2, FALSE), "")</f>
        <v/>
      </c>
      <c r="AB1901" s="65"/>
      <c r="AC1901" s="15" t="str">
        <f>_xlfn.IFNA(VLOOKUP(AB1901, '@LIST'!$AR$2:$AS$4, 2, FALSE), "")</f>
        <v/>
      </c>
      <c r="AD1901" s="84"/>
      <c r="AE1901" s="15" t="str">
        <f>_xlfn.IFNA(VLOOKUP(AD1901, '@LIST'!$AU$2:$AV$4, 2, FALSE), "")</f>
        <v/>
      </c>
    </row>
    <row r="1902" spans="1:31">
      <c r="A1902" s="8"/>
      <c r="B1902" s="14" t="str">
        <f>_xlfn.IFNA(VLOOKUP(A1902, '@LIST'!$A$8:$B$8, 2, FALSE), "")</f>
        <v/>
      </c>
      <c r="C1902" s="268"/>
      <c r="D1902" s="97"/>
      <c r="E1902" s="97"/>
      <c r="F1902" s="17"/>
      <c r="G1902" s="47"/>
      <c r="H1902" s="12" t="str">
        <f>_xlfn.IFNA(VLOOKUP(G1902,'@LIST'!$M$2:$N$481,2,FALSE),"")</f>
        <v/>
      </c>
      <c r="I1902" s="11"/>
      <c r="J1902" s="50"/>
      <c r="K1902" s="31" t="str">
        <f>_xlfn.IFNA(VLOOKUP(J1902,'@LIST'!$M$2:$N$481,2,FALSE),"")</f>
        <v/>
      </c>
      <c r="L1902" s="31"/>
      <c r="M1902" s="36"/>
      <c r="N1902" s="84"/>
      <c r="O1902" s="15" t="str">
        <f>_xlfn.IFNA(VLOOKUP(N1902, '@LIST'!$AO$2:$AP$5, 2, FALSE), "")</f>
        <v/>
      </c>
      <c r="P1902" s="87"/>
      <c r="Q1902" s="81" t="str">
        <f>_xlfn.IFNA(VLOOKUP(P1902, '@LIST'!$S$2:$T$25, 2, FALSE), "")</f>
        <v/>
      </c>
      <c r="R1902" s="16" t="str">
        <f>_xlfn.IFNA(VLOOKUP(P1902, '@LIST'!$U$2:$U$25, 2, FALSE), "")</f>
        <v/>
      </c>
      <c r="S1902" s="16" t="str">
        <f>_xlfn.IFNA(VLOOKUP(P1902, '@LIST'!$V$2:$W$25, 2, FALSE), "")</f>
        <v/>
      </c>
      <c r="T1902" s="16" t="str">
        <f>_xlfn.IFNA(VLOOKUP(P1902, '@LIST'!$X$2:$Y$25, 2, FALSE), "")</f>
        <v/>
      </c>
      <c r="U1902" s="16" t="str">
        <f>_xlfn.IFNA(VLOOKUP(P1902, '@LIST'!$Z$2:$AA$25, 2, FALSE), "")</f>
        <v/>
      </c>
      <c r="V1902" s="16" t="str">
        <f>_xlfn.IFNA(VLOOKUP(P1902, '@LIST'!$AB$2:$AC$25, 2, FALSE), "")</f>
        <v/>
      </c>
      <c r="W1902" s="16" t="str">
        <f>_xlfn.IFNA(VLOOKUP(P1902, '@LIST'!$AD$2:$AE$25, 2, FALSE), "")</f>
        <v/>
      </c>
      <c r="X1902" s="16" t="str">
        <f>_xlfn.IFNA(VLOOKUP(P1902, '@LIST'!$AF$2:$AG$25, 2, FALSE), "")</f>
        <v/>
      </c>
      <c r="Y1902" s="16" t="str">
        <f>_xlfn.IFNA(VLOOKUP(P1902, '@LIST'!$AH$2:$AI$25, 2, FALSE), "")</f>
        <v/>
      </c>
      <c r="Z1902" s="16" t="str">
        <f>_xlfn.IFNA(VLOOKUP(P1902, '@LIST'!$AJ$2:$AK$25, 2, FALSE), "")</f>
        <v/>
      </c>
      <c r="AA1902" s="16" t="str">
        <f>_xlfn.IFNA(VLOOKUP(P1902, '@LIST'!$AL$2:$AM$25, 2, FALSE), "")</f>
        <v/>
      </c>
      <c r="AB1902" s="65"/>
      <c r="AC1902" s="15" t="str">
        <f>_xlfn.IFNA(VLOOKUP(AB1902, '@LIST'!$AR$2:$AS$4, 2, FALSE), "")</f>
        <v/>
      </c>
      <c r="AD1902" s="84"/>
      <c r="AE1902" s="15" t="str">
        <f>_xlfn.IFNA(VLOOKUP(AD1902, '@LIST'!$AU$2:$AV$4, 2, FALSE), "")</f>
        <v/>
      </c>
    </row>
    <row r="1903" spans="1:31">
      <c r="A1903" s="8"/>
      <c r="B1903" s="14" t="str">
        <f>_xlfn.IFNA(VLOOKUP(A1903, '@LIST'!$A$8:$B$8, 2, FALSE), "")</f>
        <v/>
      </c>
      <c r="C1903" s="268"/>
      <c r="D1903" s="97"/>
      <c r="E1903" s="97"/>
      <c r="F1903" s="17"/>
      <c r="G1903" s="47"/>
      <c r="H1903" s="12" t="str">
        <f>_xlfn.IFNA(VLOOKUP(G1903,'@LIST'!$M$2:$N$481,2,FALSE),"")</f>
        <v/>
      </c>
      <c r="I1903" s="11"/>
      <c r="J1903" s="50"/>
      <c r="K1903" s="31" t="str">
        <f>_xlfn.IFNA(VLOOKUP(J1903,'@LIST'!$M$2:$N$481,2,FALSE),"")</f>
        <v/>
      </c>
      <c r="L1903" s="31"/>
      <c r="M1903" s="36"/>
      <c r="N1903" s="84"/>
      <c r="O1903" s="15" t="str">
        <f>_xlfn.IFNA(VLOOKUP(N1903, '@LIST'!$AO$2:$AP$5, 2, FALSE), "")</f>
        <v/>
      </c>
      <c r="P1903" s="87"/>
      <c r="Q1903" s="81" t="str">
        <f>_xlfn.IFNA(VLOOKUP(P1903, '@LIST'!$S$2:$T$25, 2, FALSE), "")</f>
        <v/>
      </c>
      <c r="R1903" s="16" t="str">
        <f>_xlfn.IFNA(VLOOKUP(P1903, '@LIST'!$U$2:$U$25, 2, FALSE), "")</f>
        <v/>
      </c>
      <c r="S1903" s="16" t="str">
        <f>_xlfn.IFNA(VLOOKUP(P1903, '@LIST'!$V$2:$W$25, 2, FALSE), "")</f>
        <v/>
      </c>
      <c r="T1903" s="16" t="str">
        <f>_xlfn.IFNA(VLOOKUP(P1903, '@LIST'!$X$2:$Y$25, 2, FALSE), "")</f>
        <v/>
      </c>
      <c r="U1903" s="16" t="str">
        <f>_xlfn.IFNA(VLOOKUP(P1903, '@LIST'!$Z$2:$AA$25, 2, FALSE), "")</f>
        <v/>
      </c>
      <c r="V1903" s="16" t="str">
        <f>_xlfn.IFNA(VLOOKUP(P1903, '@LIST'!$AB$2:$AC$25, 2, FALSE), "")</f>
        <v/>
      </c>
      <c r="W1903" s="16" t="str">
        <f>_xlfn.IFNA(VLOOKUP(P1903, '@LIST'!$AD$2:$AE$25, 2, FALSE), "")</f>
        <v/>
      </c>
      <c r="X1903" s="16" t="str">
        <f>_xlfn.IFNA(VLOOKUP(P1903, '@LIST'!$AF$2:$AG$25, 2, FALSE), "")</f>
        <v/>
      </c>
      <c r="Y1903" s="16" t="str">
        <f>_xlfn.IFNA(VLOOKUP(P1903, '@LIST'!$AH$2:$AI$25, 2, FALSE), "")</f>
        <v/>
      </c>
      <c r="Z1903" s="16" t="str">
        <f>_xlfn.IFNA(VLOOKUP(P1903, '@LIST'!$AJ$2:$AK$25, 2, FALSE), "")</f>
        <v/>
      </c>
      <c r="AA1903" s="16" t="str">
        <f>_xlfn.IFNA(VLOOKUP(P1903, '@LIST'!$AL$2:$AM$25, 2, FALSE), "")</f>
        <v/>
      </c>
      <c r="AB1903" s="65"/>
      <c r="AC1903" s="15" t="str">
        <f>_xlfn.IFNA(VLOOKUP(AB1903, '@LIST'!$AR$2:$AS$4, 2, FALSE), "")</f>
        <v/>
      </c>
      <c r="AD1903" s="84"/>
      <c r="AE1903" s="15" t="str">
        <f>_xlfn.IFNA(VLOOKUP(AD1903, '@LIST'!$AU$2:$AV$4, 2, FALSE), "")</f>
        <v/>
      </c>
    </row>
    <row r="1904" spans="1:31">
      <c r="A1904" s="8"/>
      <c r="B1904" s="14" t="str">
        <f>_xlfn.IFNA(VLOOKUP(A1904, '@LIST'!$A$8:$B$8, 2, FALSE), "")</f>
        <v/>
      </c>
      <c r="C1904" s="268"/>
      <c r="D1904" s="97"/>
      <c r="E1904" s="97"/>
      <c r="F1904" s="17"/>
      <c r="G1904" s="47"/>
      <c r="H1904" s="12" t="str">
        <f>_xlfn.IFNA(VLOOKUP(G1904,'@LIST'!$M$2:$N$481,2,FALSE),"")</f>
        <v/>
      </c>
      <c r="I1904" s="11"/>
      <c r="J1904" s="50"/>
      <c r="K1904" s="31" t="str">
        <f>_xlfn.IFNA(VLOOKUP(J1904,'@LIST'!$M$2:$N$481,2,FALSE),"")</f>
        <v/>
      </c>
      <c r="L1904" s="31"/>
      <c r="M1904" s="36"/>
      <c r="N1904" s="84"/>
      <c r="O1904" s="15" t="str">
        <f>_xlfn.IFNA(VLOOKUP(N1904, '@LIST'!$AO$2:$AP$5, 2, FALSE), "")</f>
        <v/>
      </c>
      <c r="P1904" s="87"/>
      <c r="Q1904" s="81" t="str">
        <f>_xlfn.IFNA(VLOOKUP(P1904, '@LIST'!$S$2:$T$25, 2, FALSE), "")</f>
        <v/>
      </c>
      <c r="R1904" s="16" t="str">
        <f>_xlfn.IFNA(VLOOKUP(P1904, '@LIST'!$U$2:$U$25, 2, FALSE), "")</f>
        <v/>
      </c>
      <c r="S1904" s="16" t="str">
        <f>_xlfn.IFNA(VLOOKUP(P1904, '@LIST'!$V$2:$W$25, 2, FALSE), "")</f>
        <v/>
      </c>
      <c r="T1904" s="16" t="str">
        <f>_xlfn.IFNA(VLOOKUP(P1904, '@LIST'!$X$2:$Y$25, 2, FALSE), "")</f>
        <v/>
      </c>
      <c r="U1904" s="16" t="str">
        <f>_xlfn.IFNA(VLOOKUP(P1904, '@LIST'!$Z$2:$AA$25, 2, FALSE), "")</f>
        <v/>
      </c>
      <c r="V1904" s="16" t="str">
        <f>_xlfn.IFNA(VLOOKUP(P1904, '@LIST'!$AB$2:$AC$25, 2, FALSE), "")</f>
        <v/>
      </c>
      <c r="W1904" s="16" t="str">
        <f>_xlfn.IFNA(VLOOKUP(P1904, '@LIST'!$AD$2:$AE$25, 2, FALSE), "")</f>
        <v/>
      </c>
      <c r="X1904" s="16" t="str">
        <f>_xlfn.IFNA(VLOOKUP(P1904, '@LIST'!$AF$2:$AG$25, 2, FALSE), "")</f>
        <v/>
      </c>
      <c r="Y1904" s="16" t="str">
        <f>_xlfn.IFNA(VLOOKUP(P1904, '@LIST'!$AH$2:$AI$25, 2, FALSE), "")</f>
        <v/>
      </c>
      <c r="Z1904" s="16" t="str">
        <f>_xlfn.IFNA(VLOOKUP(P1904, '@LIST'!$AJ$2:$AK$25, 2, FALSE), "")</f>
        <v/>
      </c>
      <c r="AA1904" s="16" t="str">
        <f>_xlfn.IFNA(VLOOKUP(P1904, '@LIST'!$AL$2:$AM$25, 2, FALSE), "")</f>
        <v/>
      </c>
      <c r="AB1904" s="65"/>
      <c r="AC1904" s="15" t="str">
        <f>_xlfn.IFNA(VLOOKUP(AB1904, '@LIST'!$AR$2:$AS$4, 2, FALSE), "")</f>
        <v/>
      </c>
      <c r="AD1904" s="84"/>
      <c r="AE1904" s="15" t="str">
        <f>_xlfn.IFNA(VLOOKUP(AD1904, '@LIST'!$AU$2:$AV$4, 2, FALSE), "")</f>
        <v/>
      </c>
    </row>
    <row r="1905" spans="1:31">
      <c r="A1905" s="8"/>
      <c r="B1905" s="14" t="str">
        <f>_xlfn.IFNA(VLOOKUP(A1905, '@LIST'!$A$8:$B$8, 2, FALSE), "")</f>
        <v/>
      </c>
      <c r="C1905" s="268"/>
      <c r="D1905" s="97"/>
      <c r="E1905" s="97"/>
      <c r="F1905" s="17"/>
      <c r="G1905" s="47"/>
      <c r="H1905" s="12" t="str">
        <f>_xlfn.IFNA(VLOOKUP(G1905,'@LIST'!$M$2:$N$481,2,FALSE),"")</f>
        <v/>
      </c>
      <c r="I1905" s="11"/>
      <c r="J1905" s="50"/>
      <c r="K1905" s="31" t="str">
        <f>_xlfn.IFNA(VLOOKUP(J1905,'@LIST'!$M$2:$N$481,2,FALSE),"")</f>
        <v/>
      </c>
      <c r="L1905" s="31"/>
      <c r="M1905" s="36"/>
      <c r="N1905" s="84"/>
      <c r="O1905" s="15" t="str">
        <f>_xlfn.IFNA(VLOOKUP(N1905, '@LIST'!$AO$2:$AP$5, 2, FALSE), "")</f>
        <v/>
      </c>
      <c r="P1905" s="87"/>
      <c r="Q1905" s="81" t="str">
        <f>_xlfn.IFNA(VLOOKUP(P1905, '@LIST'!$S$2:$T$25, 2, FALSE), "")</f>
        <v/>
      </c>
      <c r="R1905" s="16" t="str">
        <f>_xlfn.IFNA(VLOOKUP(P1905, '@LIST'!$U$2:$U$25, 2, FALSE), "")</f>
        <v/>
      </c>
      <c r="S1905" s="16" t="str">
        <f>_xlfn.IFNA(VLOOKUP(P1905, '@LIST'!$V$2:$W$25, 2, FALSE), "")</f>
        <v/>
      </c>
      <c r="T1905" s="16" t="str">
        <f>_xlfn.IFNA(VLOOKUP(P1905, '@LIST'!$X$2:$Y$25, 2, FALSE), "")</f>
        <v/>
      </c>
      <c r="U1905" s="16" t="str">
        <f>_xlfn.IFNA(VLOOKUP(P1905, '@LIST'!$Z$2:$AA$25, 2, FALSE), "")</f>
        <v/>
      </c>
      <c r="V1905" s="16" t="str">
        <f>_xlfn.IFNA(VLOOKUP(P1905, '@LIST'!$AB$2:$AC$25, 2, FALSE), "")</f>
        <v/>
      </c>
      <c r="W1905" s="16" t="str">
        <f>_xlfn.IFNA(VLOOKUP(P1905, '@LIST'!$AD$2:$AE$25, 2, FALSE), "")</f>
        <v/>
      </c>
      <c r="X1905" s="16" t="str">
        <f>_xlfn.IFNA(VLOOKUP(P1905, '@LIST'!$AF$2:$AG$25, 2, FALSE), "")</f>
        <v/>
      </c>
      <c r="Y1905" s="16" t="str">
        <f>_xlfn.IFNA(VLOOKUP(P1905, '@LIST'!$AH$2:$AI$25, 2, FALSE), "")</f>
        <v/>
      </c>
      <c r="Z1905" s="16" t="str">
        <f>_xlfn.IFNA(VLOOKUP(P1905, '@LIST'!$AJ$2:$AK$25, 2, FALSE), "")</f>
        <v/>
      </c>
      <c r="AA1905" s="16" t="str">
        <f>_xlfn.IFNA(VLOOKUP(P1905, '@LIST'!$AL$2:$AM$25, 2, FALSE), "")</f>
        <v/>
      </c>
      <c r="AB1905" s="65"/>
      <c r="AC1905" s="15" t="str">
        <f>_xlfn.IFNA(VLOOKUP(AB1905, '@LIST'!$AR$2:$AS$4, 2, FALSE), "")</f>
        <v/>
      </c>
      <c r="AD1905" s="84"/>
      <c r="AE1905" s="15" t="str">
        <f>_xlfn.IFNA(VLOOKUP(AD1905, '@LIST'!$AU$2:$AV$4, 2, FALSE), "")</f>
        <v/>
      </c>
    </row>
    <row r="1906" spans="1:31">
      <c r="A1906" s="8"/>
      <c r="B1906" s="14" t="str">
        <f>_xlfn.IFNA(VLOOKUP(A1906, '@LIST'!$A$8:$B$8, 2, FALSE), "")</f>
        <v/>
      </c>
      <c r="C1906" s="268"/>
      <c r="D1906" s="97"/>
      <c r="E1906" s="97"/>
      <c r="F1906" s="17"/>
      <c r="G1906" s="47"/>
      <c r="H1906" s="12" t="str">
        <f>_xlfn.IFNA(VLOOKUP(G1906,'@LIST'!$M$2:$N$481,2,FALSE),"")</f>
        <v/>
      </c>
      <c r="I1906" s="11"/>
      <c r="J1906" s="50"/>
      <c r="K1906" s="31" t="str">
        <f>_xlfn.IFNA(VLOOKUP(J1906,'@LIST'!$M$2:$N$481,2,FALSE),"")</f>
        <v/>
      </c>
      <c r="L1906" s="31"/>
      <c r="M1906" s="36"/>
      <c r="N1906" s="84"/>
      <c r="O1906" s="15" t="str">
        <f>_xlfn.IFNA(VLOOKUP(N1906, '@LIST'!$AO$2:$AP$5, 2, FALSE), "")</f>
        <v/>
      </c>
      <c r="P1906" s="87"/>
      <c r="Q1906" s="81" t="str">
        <f>_xlfn.IFNA(VLOOKUP(P1906, '@LIST'!$S$2:$T$25, 2, FALSE), "")</f>
        <v/>
      </c>
      <c r="R1906" s="16" t="str">
        <f>_xlfn.IFNA(VLOOKUP(P1906, '@LIST'!$U$2:$U$25, 2, FALSE), "")</f>
        <v/>
      </c>
      <c r="S1906" s="16" t="str">
        <f>_xlfn.IFNA(VLOOKUP(P1906, '@LIST'!$V$2:$W$25, 2, FALSE), "")</f>
        <v/>
      </c>
      <c r="T1906" s="16" t="str">
        <f>_xlfn.IFNA(VLOOKUP(P1906, '@LIST'!$X$2:$Y$25, 2, FALSE), "")</f>
        <v/>
      </c>
      <c r="U1906" s="16" t="str">
        <f>_xlfn.IFNA(VLOOKUP(P1906, '@LIST'!$Z$2:$AA$25, 2, FALSE), "")</f>
        <v/>
      </c>
      <c r="V1906" s="16" t="str">
        <f>_xlfn.IFNA(VLOOKUP(P1906, '@LIST'!$AB$2:$AC$25, 2, FALSE), "")</f>
        <v/>
      </c>
      <c r="W1906" s="16" t="str">
        <f>_xlfn.IFNA(VLOOKUP(P1906, '@LIST'!$AD$2:$AE$25, 2, FALSE), "")</f>
        <v/>
      </c>
      <c r="X1906" s="16" t="str">
        <f>_xlfn.IFNA(VLOOKUP(P1906, '@LIST'!$AF$2:$AG$25, 2, FALSE), "")</f>
        <v/>
      </c>
      <c r="Y1906" s="16" t="str">
        <f>_xlfn.IFNA(VLOOKUP(P1906, '@LIST'!$AH$2:$AI$25, 2, FALSE), "")</f>
        <v/>
      </c>
      <c r="Z1906" s="16" t="str">
        <f>_xlfn.IFNA(VLOOKUP(P1906, '@LIST'!$AJ$2:$AK$25, 2, FALSE), "")</f>
        <v/>
      </c>
      <c r="AA1906" s="16" t="str">
        <f>_xlfn.IFNA(VLOOKUP(P1906, '@LIST'!$AL$2:$AM$25, 2, FALSE), "")</f>
        <v/>
      </c>
      <c r="AB1906" s="65"/>
      <c r="AC1906" s="15" t="str">
        <f>_xlfn.IFNA(VLOOKUP(AB1906, '@LIST'!$AR$2:$AS$4, 2, FALSE), "")</f>
        <v/>
      </c>
      <c r="AD1906" s="84"/>
      <c r="AE1906" s="15" t="str">
        <f>_xlfn.IFNA(VLOOKUP(AD1906, '@LIST'!$AU$2:$AV$4, 2, FALSE), "")</f>
        <v/>
      </c>
    </row>
    <row r="1907" spans="1:31">
      <c r="A1907" s="8"/>
      <c r="B1907" s="14" t="str">
        <f>_xlfn.IFNA(VLOOKUP(A1907, '@LIST'!$A$8:$B$8, 2, FALSE), "")</f>
        <v/>
      </c>
      <c r="C1907" s="268"/>
      <c r="D1907" s="97"/>
      <c r="E1907" s="97"/>
      <c r="F1907" s="17"/>
      <c r="G1907" s="47"/>
      <c r="H1907" s="12" t="str">
        <f>_xlfn.IFNA(VLOOKUP(G1907,'@LIST'!$M$2:$N$481,2,FALSE),"")</f>
        <v/>
      </c>
      <c r="I1907" s="11"/>
      <c r="J1907" s="50"/>
      <c r="K1907" s="31" t="str">
        <f>_xlfn.IFNA(VLOOKUP(J1907,'@LIST'!$M$2:$N$481,2,FALSE),"")</f>
        <v/>
      </c>
      <c r="L1907" s="31"/>
      <c r="M1907" s="36"/>
      <c r="N1907" s="84"/>
      <c r="O1907" s="15" t="str">
        <f>_xlfn.IFNA(VLOOKUP(N1907, '@LIST'!$AO$2:$AP$5, 2, FALSE), "")</f>
        <v/>
      </c>
      <c r="P1907" s="87"/>
      <c r="Q1907" s="81" t="str">
        <f>_xlfn.IFNA(VLOOKUP(P1907, '@LIST'!$S$2:$T$25, 2, FALSE), "")</f>
        <v/>
      </c>
      <c r="R1907" s="16" t="str">
        <f>_xlfn.IFNA(VLOOKUP(P1907, '@LIST'!$U$2:$U$25, 2, FALSE), "")</f>
        <v/>
      </c>
      <c r="S1907" s="16" t="str">
        <f>_xlfn.IFNA(VLOOKUP(P1907, '@LIST'!$V$2:$W$25, 2, FALSE), "")</f>
        <v/>
      </c>
      <c r="T1907" s="16" t="str">
        <f>_xlfn.IFNA(VLOOKUP(P1907, '@LIST'!$X$2:$Y$25, 2, FALSE), "")</f>
        <v/>
      </c>
      <c r="U1907" s="16" t="str">
        <f>_xlfn.IFNA(VLOOKUP(P1907, '@LIST'!$Z$2:$AA$25, 2, FALSE), "")</f>
        <v/>
      </c>
      <c r="V1907" s="16" t="str">
        <f>_xlfn.IFNA(VLOOKUP(P1907, '@LIST'!$AB$2:$AC$25, 2, FALSE), "")</f>
        <v/>
      </c>
      <c r="W1907" s="16" t="str">
        <f>_xlfn.IFNA(VLOOKUP(P1907, '@LIST'!$AD$2:$AE$25, 2, FALSE), "")</f>
        <v/>
      </c>
      <c r="X1907" s="16" t="str">
        <f>_xlfn.IFNA(VLOOKUP(P1907, '@LIST'!$AF$2:$AG$25, 2, FALSE), "")</f>
        <v/>
      </c>
      <c r="Y1907" s="16" t="str">
        <f>_xlfn.IFNA(VLOOKUP(P1907, '@LIST'!$AH$2:$AI$25, 2, FALSE), "")</f>
        <v/>
      </c>
      <c r="Z1907" s="16" t="str">
        <f>_xlfn.IFNA(VLOOKUP(P1907, '@LIST'!$AJ$2:$AK$25, 2, FALSE), "")</f>
        <v/>
      </c>
      <c r="AA1907" s="16" t="str">
        <f>_xlfn.IFNA(VLOOKUP(P1907, '@LIST'!$AL$2:$AM$25, 2, FALSE), "")</f>
        <v/>
      </c>
      <c r="AB1907" s="65"/>
      <c r="AC1907" s="15" t="str">
        <f>_xlfn.IFNA(VLOOKUP(AB1907, '@LIST'!$AR$2:$AS$4, 2, FALSE), "")</f>
        <v/>
      </c>
      <c r="AD1907" s="84"/>
      <c r="AE1907" s="15" t="str">
        <f>_xlfn.IFNA(VLOOKUP(AD1907, '@LIST'!$AU$2:$AV$4, 2, FALSE), "")</f>
        <v/>
      </c>
    </row>
    <row r="1908" spans="1:31">
      <c r="A1908" s="8"/>
      <c r="B1908" s="14" t="str">
        <f>_xlfn.IFNA(VLOOKUP(A1908, '@LIST'!$A$8:$B$8, 2, FALSE), "")</f>
        <v/>
      </c>
      <c r="C1908" s="268"/>
      <c r="D1908" s="97"/>
      <c r="E1908" s="97"/>
      <c r="F1908" s="17"/>
      <c r="G1908" s="47"/>
      <c r="H1908" s="12" t="str">
        <f>_xlfn.IFNA(VLOOKUP(G1908,'@LIST'!$M$2:$N$481,2,FALSE),"")</f>
        <v/>
      </c>
      <c r="I1908" s="11"/>
      <c r="J1908" s="50"/>
      <c r="K1908" s="31" t="str">
        <f>_xlfn.IFNA(VLOOKUP(J1908,'@LIST'!$M$2:$N$481,2,FALSE),"")</f>
        <v/>
      </c>
      <c r="L1908" s="31"/>
      <c r="M1908" s="36"/>
      <c r="N1908" s="84"/>
      <c r="O1908" s="15" t="str">
        <f>_xlfn.IFNA(VLOOKUP(N1908, '@LIST'!$AO$2:$AP$5, 2, FALSE), "")</f>
        <v/>
      </c>
      <c r="P1908" s="87"/>
      <c r="Q1908" s="81" t="str">
        <f>_xlfn.IFNA(VLOOKUP(P1908, '@LIST'!$S$2:$T$25, 2, FALSE), "")</f>
        <v/>
      </c>
      <c r="R1908" s="16" t="str">
        <f>_xlfn.IFNA(VLOOKUP(P1908, '@LIST'!$U$2:$U$25, 2, FALSE), "")</f>
        <v/>
      </c>
      <c r="S1908" s="16" t="str">
        <f>_xlfn.IFNA(VLOOKUP(P1908, '@LIST'!$V$2:$W$25, 2, FALSE), "")</f>
        <v/>
      </c>
      <c r="T1908" s="16" t="str">
        <f>_xlfn.IFNA(VLOOKUP(P1908, '@LIST'!$X$2:$Y$25, 2, FALSE), "")</f>
        <v/>
      </c>
      <c r="U1908" s="16" t="str">
        <f>_xlfn.IFNA(VLOOKUP(P1908, '@LIST'!$Z$2:$AA$25, 2, FALSE), "")</f>
        <v/>
      </c>
      <c r="V1908" s="16" t="str">
        <f>_xlfn.IFNA(VLOOKUP(P1908, '@LIST'!$AB$2:$AC$25, 2, FALSE), "")</f>
        <v/>
      </c>
      <c r="W1908" s="16" t="str">
        <f>_xlfn.IFNA(VLOOKUP(P1908, '@LIST'!$AD$2:$AE$25, 2, FALSE), "")</f>
        <v/>
      </c>
      <c r="X1908" s="16" t="str">
        <f>_xlfn.IFNA(VLOOKUP(P1908, '@LIST'!$AF$2:$AG$25, 2, FALSE), "")</f>
        <v/>
      </c>
      <c r="Y1908" s="16" t="str">
        <f>_xlfn.IFNA(VLOOKUP(P1908, '@LIST'!$AH$2:$AI$25, 2, FALSE), "")</f>
        <v/>
      </c>
      <c r="Z1908" s="16" t="str">
        <f>_xlfn.IFNA(VLOOKUP(P1908, '@LIST'!$AJ$2:$AK$25, 2, FALSE), "")</f>
        <v/>
      </c>
      <c r="AA1908" s="16" t="str">
        <f>_xlfn.IFNA(VLOOKUP(P1908, '@LIST'!$AL$2:$AM$25, 2, FALSE), "")</f>
        <v/>
      </c>
      <c r="AB1908" s="65"/>
      <c r="AC1908" s="15" t="str">
        <f>_xlfn.IFNA(VLOOKUP(AB1908, '@LIST'!$AR$2:$AS$4, 2, FALSE), "")</f>
        <v/>
      </c>
      <c r="AD1908" s="84"/>
      <c r="AE1908" s="15" t="str">
        <f>_xlfn.IFNA(VLOOKUP(AD1908, '@LIST'!$AU$2:$AV$4, 2, FALSE), "")</f>
        <v/>
      </c>
    </row>
    <row r="1909" spans="1:31">
      <c r="A1909" s="8"/>
      <c r="B1909" s="14" t="str">
        <f>_xlfn.IFNA(VLOOKUP(A1909, '@LIST'!$A$8:$B$8, 2, FALSE), "")</f>
        <v/>
      </c>
      <c r="C1909" s="268"/>
      <c r="D1909" s="97"/>
      <c r="E1909" s="97"/>
      <c r="F1909" s="17"/>
      <c r="G1909" s="47"/>
      <c r="H1909" s="12" t="str">
        <f>_xlfn.IFNA(VLOOKUP(G1909,'@LIST'!$M$2:$N$481,2,FALSE),"")</f>
        <v/>
      </c>
      <c r="I1909" s="11"/>
      <c r="J1909" s="50"/>
      <c r="K1909" s="31" t="str">
        <f>_xlfn.IFNA(VLOOKUP(J1909,'@LIST'!$M$2:$N$481,2,FALSE),"")</f>
        <v/>
      </c>
      <c r="L1909" s="31"/>
      <c r="M1909" s="36"/>
      <c r="N1909" s="84"/>
      <c r="O1909" s="15" t="str">
        <f>_xlfn.IFNA(VLOOKUP(N1909, '@LIST'!$AO$2:$AP$5, 2, FALSE), "")</f>
        <v/>
      </c>
      <c r="P1909" s="87"/>
      <c r="Q1909" s="81" t="str">
        <f>_xlfn.IFNA(VLOOKUP(P1909, '@LIST'!$S$2:$T$25, 2, FALSE), "")</f>
        <v/>
      </c>
      <c r="R1909" s="16" t="str">
        <f>_xlfn.IFNA(VLOOKUP(P1909, '@LIST'!$U$2:$U$25, 2, FALSE), "")</f>
        <v/>
      </c>
      <c r="S1909" s="16" t="str">
        <f>_xlfn.IFNA(VLOOKUP(P1909, '@LIST'!$V$2:$W$25, 2, FALSE), "")</f>
        <v/>
      </c>
      <c r="T1909" s="16" t="str">
        <f>_xlfn.IFNA(VLOOKUP(P1909, '@LIST'!$X$2:$Y$25, 2, FALSE), "")</f>
        <v/>
      </c>
      <c r="U1909" s="16" t="str">
        <f>_xlfn.IFNA(VLOOKUP(P1909, '@LIST'!$Z$2:$AA$25, 2, FALSE), "")</f>
        <v/>
      </c>
      <c r="V1909" s="16" t="str">
        <f>_xlfn.IFNA(VLOOKUP(P1909, '@LIST'!$AB$2:$AC$25, 2, FALSE), "")</f>
        <v/>
      </c>
      <c r="W1909" s="16" t="str">
        <f>_xlfn.IFNA(VLOOKUP(P1909, '@LIST'!$AD$2:$AE$25, 2, FALSE), "")</f>
        <v/>
      </c>
      <c r="X1909" s="16" t="str">
        <f>_xlfn.IFNA(VLOOKUP(P1909, '@LIST'!$AF$2:$AG$25, 2, FALSE), "")</f>
        <v/>
      </c>
      <c r="Y1909" s="16" t="str">
        <f>_xlfn.IFNA(VLOOKUP(P1909, '@LIST'!$AH$2:$AI$25, 2, FALSE), "")</f>
        <v/>
      </c>
      <c r="Z1909" s="16" t="str">
        <f>_xlfn.IFNA(VLOOKUP(P1909, '@LIST'!$AJ$2:$AK$25, 2, FALSE), "")</f>
        <v/>
      </c>
      <c r="AA1909" s="16" t="str">
        <f>_xlfn.IFNA(VLOOKUP(P1909, '@LIST'!$AL$2:$AM$25, 2, FALSE), "")</f>
        <v/>
      </c>
      <c r="AB1909" s="65"/>
      <c r="AC1909" s="15" t="str">
        <f>_xlfn.IFNA(VLOOKUP(AB1909, '@LIST'!$AR$2:$AS$4, 2, FALSE), "")</f>
        <v/>
      </c>
      <c r="AD1909" s="84"/>
      <c r="AE1909" s="15" t="str">
        <f>_xlfn.IFNA(VLOOKUP(AD1909, '@LIST'!$AU$2:$AV$4, 2, FALSE), "")</f>
        <v/>
      </c>
    </row>
    <row r="1910" spans="1:31">
      <c r="A1910" s="8"/>
      <c r="B1910" s="14" t="str">
        <f>_xlfn.IFNA(VLOOKUP(A1910, '@LIST'!$A$8:$B$8, 2, FALSE), "")</f>
        <v/>
      </c>
      <c r="C1910" s="268"/>
      <c r="D1910" s="97"/>
      <c r="E1910" s="97"/>
      <c r="F1910" s="17"/>
      <c r="G1910" s="47"/>
      <c r="H1910" s="12" t="str">
        <f>_xlfn.IFNA(VLOOKUP(G1910,'@LIST'!$M$2:$N$481,2,FALSE),"")</f>
        <v/>
      </c>
      <c r="I1910" s="11"/>
      <c r="J1910" s="50"/>
      <c r="K1910" s="31" t="str">
        <f>_xlfn.IFNA(VLOOKUP(J1910,'@LIST'!$M$2:$N$481,2,FALSE),"")</f>
        <v/>
      </c>
      <c r="L1910" s="31"/>
      <c r="M1910" s="36"/>
      <c r="N1910" s="84"/>
      <c r="O1910" s="15" t="str">
        <f>_xlfn.IFNA(VLOOKUP(N1910, '@LIST'!$AO$2:$AP$5, 2, FALSE), "")</f>
        <v/>
      </c>
      <c r="P1910" s="87"/>
      <c r="Q1910" s="81" t="str">
        <f>_xlfn.IFNA(VLOOKUP(P1910, '@LIST'!$S$2:$T$25, 2, FALSE), "")</f>
        <v/>
      </c>
      <c r="R1910" s="16" t="str">
        <f>_xlfn.IFNA(VLOOKUP(P1910, '@LIST'!$U$2:$U$25, 2, FALSE), "")</f>
        <v/>
      </c>
      <c r="S1910" s="16" t="str">
        <f>_xlfn.IFNA(VLOOKUP(P1910, '@LIST'!$V$2:$W$25, 2, FALSE), "")</f>
        <v/>
      </c>
      <c r="T1910" s="16" t="str">
        <f>_xlfn.IFNA(VLOOKUP(P1910, '@LIST'!$X$2:$Y$25, 2, FALSE), "")</f>
        <v/>
      </c>
      <c r="U1910" s="16" t="str">
        <f>_xlfn.IFNA(VLOOKUP(P1910, '@LIST'!$Z$2:$AA$25, 2, FALSE), "")</f>
        <v/>
      </c>
      <c r="V1910" s="16" t="str">
        <f>_xlfn.IFNA(VLOOKUP(P1910, '@LIST'!$AB$2:$AC$25, 2, FALSE), "")</f>
        <v/>
      </c>
      <c r="W1910" s="16" t="str">
        <f>_xlfn.IFNA(VLOOKUP(P1910, '@LIST'!$AD$2:$AE$25, 2, FALSE), "")</f>
        <v/>
      </c>
      <c r="X1910" s="16" t="str">
        <f>_xlfn.IFNA(VLOOKUP(P1910, '@LIST'!$AF$2:$AG$25, 2, FALSE), "")</f>
        <v/>
      </c>
      <c r="Y1910" s="16" t="str">
        <f>_xlfn.IFNA(VLOOKUP(P1910, '@LIST'!$AH$2:$AI$25, 2, FALSE), "")</f>
        <v/>
      </c>
      <c r="Z1910" s="16" t="str">
        <f>_xlfn.IFNA(VLOOKUP(P1910, '@LIST'!$AJ$2:$AK$25, 2, FALSE), "")</f>
        <v/>
      </c>
      <c r="AA1910" s="16" t="str">
        <f>_xlfn.IFNA(VLOOKUP(P1910, '@LIST'!$AL$2:$AM$25, 2, FALSE), "")</f>
        <v/>
      </c>
      <c r="AB1910" s="65"/>
      <c r="AC1910" s="15" t="str">
        <f>_xlfn.IFNA(VLOOKUP(AB1910, '@LIST'!$AR$2:$AS$4, 2, FALSE), "")</f>
        <v/>
      </c>
      <c r="AD1910" s="84"/>
      <c r="AE1910" s="15" t="str">
        <f>_xlfn.IFNA(VLOOKUP(AD1910, '@LIST'!$AU$2:$AV$4, 2, FALSE), "")</f>
        <v/>
      </c>
    </row>
    <row r="1911" spans="1:31">
      <c r="A1911" s="8"/>
      <c r="B1911" s="14" t="str">
        <f>_xlfn.IFNA(VLOOKUP(A1911, '@LIST'!$A$8:$B$8, 2, FALSE), "")</f>
        <v/>
      </c>
      <c r="C1911" s="268"/>
      <c r="D1911" s="97"/>
      <c r="E1911" s="97"/>
      <c r="F1911" s="17"/>
      <c r="G1911" s="47"/>
      <c r="H1911" s="12" t="str">
        <f>_xlfn.IFNA(VLOOKUP(G1911,'@LIST'!$M$2:$N$481,2,FALSE),"")</f>
        <v/>
      </c>
      <c r="I1911" s="11"/>
      <c r="J1911" s="50"/>
      <c r="K1911" s="31" t="str">
        <f>_xlfn.IFNA(VLOOKUP(J1911,'@LIST'!$M$2:$N$481,2,FALSE),"")</f>
        <v/>
      </c>
      <c r="L1911" s="31"/>
      <c r="M1911" s="36"/>
      <c r="N1911" s="84"/>
      <c r="O1911" s="15" t="str">
        <f>_xlfn.IFNA(VLOOKUP(N1911, '@LIST'!$AO$2:$AP$5, 2, FALSE), "")</f>
        <v/>
      </c>
      <c r="P1911" s="87"/>
      <c r="Q1911" s="81" t="str">
        <f>_xlfn.IFNA(VLOOKUP(P1911, '@LIST'!$S$2:$T$25, 2, FALSE), "")</f>
        <v/>
      </c>
      <c r="R1911" s="16" t="str">
        <f>_xlfn.IFNA(VLOOKUP(P1911, '@LIST'!$U$2:$U$25, 2, FALSE), "")</f>
        <v/>
      </c>
      <c r="S1911" s="16" t="str">
        <f>_xlfn.IFNA(VLOOKUP(P1911, '@LIST'!$V$2:$W$25, 2, FALSE), "")</f>
        <v/>
      </c>
      <c r="T1911" s="16" t="str">
        <f>_xlfn.IFNA(VLOOKUP(P1911, '@LIST'!$X$2:$Y$25, 2, FALSE), "")</f>
        <v/>
      </c>
      <c r="U1911" s="16" t="str">
        <f>_xlfn.IFNA(VLOOKUP(P1911, '@LIST'!$Z$2:$AA$25, 2, FALSE), "")</f>
        <v/>
      </c>
      <c r="V1911" s="16" t="str">
        <f>_xlfn.IFNA(VLOOKUP(P1911, '@LIST'!$AB$2:$AC$25, 2, FALSE), "")</f>
        <v/>
      </c>
      <c r="W1911" s="16" t="str">
        <f>_xlfn.IFNA(VLOOKUP(P1911, '@LIST'!$AD$2:$AE$25, 2, FALSE), "")</f>
        <v/>
      </c>
      <c r="X1911" s="16" t="str">
        <f>_xlfn.IFNA(VLOOKUP(P1911, '@LIST'!$AF$2:$AG$25, 2, FALSE), "")</f>
        <v/>
      </c>
      <c r="Y1911" s="16" t="str">
        <f>_xlfn.IFNA(VLOOKUP(P1911, '@LIST'!$AH$2:$AI$25, 2, FALSE), "")</f>
        <v/>
      </c>
      <c r="Z1911" s="16" t="str">
        <f>_xlfn.IFNA(VLOOKUP(P1911, '@LIST'!$AJ$2:$AK$25, 2, FALSE), "")</f>
        <v/>
      </c>
      <c r="AA1911" s="16" t="str">
        <f>_xlfn.IFNA(VLOOKUP(P1911, '@LIST'!$AL$2:$AM$25, 2, FALSE), "")</f>
        <v/>
      </c>
      <c r="AB1911" s="65"/>
      <c r="AC1911" s="15" t="str">
        <f>_xlfn.IFNA(VLOOKUP(AB1911, '@LIST'!$AR$2:$AS$4, 2, FALSE), "")</f>
        <v/>
      </c>
      <c r="AD1911" s="84"/>
      <c r="AE1911" s="15" t="str">
        <f>_xlfn.IFNA(VLOOKUP(AD1911, '@LIST'!$AU$2:$AV$4, 2, FALSE), "")</f>
        <v/>
      </c>
    </row>
    <row r="1912" spans="1:31">
      <c r="A1912" s="8"/>
      <c r="B1912" s="14" t="str">
        <f>_xlfn.IFNA(VLOOKUP(A1912, '@LIST'!$A$8:$B$8, 2, FALSE), "")</f>
        <v/>
      </c>
      <c r="C1912" s="268"/>
      <c r="D1912" s="97"/>
      <c r="E1912" s="97"/>
      <c r="F1912" s="17"/>
      <c r="G1912" s="47"/>
      <c r="H1912" s="12" t="str">
        <f>_xlfn.IFNA(VLOOKUP(G1912,'@LIST'!$M$2:$N$481,2,FALSE),"")</f>
        <v/>
      </c>
      <c r="I1912" s="11"/>
      <c r="J1912" s="50"/>
      <c r="K1912" s="31" t="str">
        <f>_xlfn.IFNA(VLOOKUP(J1912,'@LIST'!$M$2:$N$481,2,FALSE),"")</f>
        <v/>
      </c>
      <c r="L1912" s="31"/>
      <c r="M1912" s="36"/>
      <c r="N1912" s="84"/>
      <c r="O1912" s="15" t="str">
        <f>_xlfn.IFNA(VLOOKUP(N1912, '@LIST'!$AO$2:$AP$5, 2, FALSE), "")</f>
        <v/>
      </c>
      <c r="P1912" s="87"/>
      <c r="Q1912" s="81" t="str">
        <f>_xlfn.IFNA(VLOOKUP(P1912, '@LIST'!$S$2:$T$25, 2, FALSE), "")</f>
        <v/>
      </c>
      <c r="R1912" s="16" t="str">
        <f>_xlfn.IFNA(VLOOKUP(P1912, '@LIST'!$U$2:$U$25, 2, FALSE), "")</f>
        <v/>
      </c>
      <c r="S1912" s="16" t="str">
        <f>_xlfn.IFNA(VLOOKUP(P1912, '@LIST'!$V$2:$W$25, 2, FALSE), "")</f>
        <v/>
      </c>
      <c r="T1912" s="16" t="str">
        <f>_xlfn.IFNA(VLOOKUP(P1912, '@LIST'!$X$2:$Y$25, 2, FALSE), "")</f>
        <v/>
      </c>
      <c r="U1912" s="16" t="str">
        <f>_xlfn.IFNA(VLOOKUP(P1912, '@LIST'!$Z$2:$AA$25, 2, FALSE), "")</f>
        <v/>
      </c>
      <c r="V1912" s="16" t="str">
        <f>_xlfn.IFNA(VLOOKUP(P1912, '@LIST'!$AB$2:$AC$25, 2, FALSE), "")</f>
        <v/>
      </c>
      <c r="W1912" s="16" t="str">
        <f>_xlfn.IFNA(VLOOKUP(P1912, '@LIST'!$AD$2:$AE$25, 2, FALSE), "")</f>
        <v/>
      </c>
      <c r="X1912" s="16" t="str">
        <f>_xlfn.IFNA(VLOOKUP(P1912, '@LIST'!$AF$2:$AG$25, 2, FALSE), "")</f>
        <v/>
      </c>
      <c r="Y1912" s="16" t="str">
        <f>_xlfn.IFNA(VLOOKUP(P1912, '@LIST'!$AH$2:$AI$25, 2, FALSE), "")</f>
        <v/>
      </c>
      <c r="Z1912" s="16" t="str">
        <f>_xlfn.IFNA(VLOOKUP(P1912, '@LIST'!$AJ$2:$AK$25, 2, FALSE), "")</f>
        <v/>
      </c>
      <c r="AA1912" s="16" t="str">
        <f>_xlfn.IFNA(VLOOKUP(P1912, '@LIST'!$AL$2:$AM$25, 2, FALSE), "")</f>
        <v/>
      </c>
      <c r="AB1912" s="65"/>
      <c r="AC1912" s="15" t="str">
        <f>_xlfn.IFNA(VLOOKUP(AB1912, '@LIST'!$AR$2:$AS$4, 2, FALSE), "")</f>
        <v/>
      </c>
      <c r="AD1912" s="84"/>
      <c r="AE1912" s="15" t="str">
        <f>_xlfn.IFNA(VLOOKUP(AD1912, '@LIST'!$AU$2:$AV$4, 2, FALSE), "")</f>
        <v/>
      </c>
    </row>
    <row r="1913" spans="1:31">
      <c r="A1913" s="8"/>
      <c r="B1913" s="14" t="str">
        <f>_xlfn.IFNA(VLOOKUP(A1913, '@LIST'!$A$8:$B$8, 2, FALSE), "")</f>
        <v/>
      </c>
      <c r="C1913" s="268"/>
      <c r="D1913" s="97"/>
      <c r="E1913" s="97"/>
      <c r="F1913" s="17"/>
      <c r="G1913" s="47"/>
      <c r="H1913" s="12" t="str">
        <f>_xlfn.IFNA(VLOOKUP(G1913,'@LIST'!$M$2:$N$481,2,FALSE),"")</f>
        <v/>
      </c>
      <c r="I1913" s="11"/>
      <c r="J1913" s="50"/>
      <c r="K1913" s="31" t="str">
        <f>_xlfn.IFNA(VLOOKUP(J1913,'@LIST'!$M$2:$N$481,2,FALSE),"")</f>
        <v/>
      </c>
      <c r="L1913" s="31"/>
      <c r="M1913" s="36"/>
      <c r="N1913" s="84"/>
      <c r="O1913" s="15" t="str">
        <f>_xlfn.IFNA(VLOOKUP(N1913, '@LIST'!$AO$2:$AP$5, 2, FALSE), "")</f>
        <v/>
      </c>
      <c r="P1913" s="87"/>
      <c r="Q1913" s="81" t="str">
        <f>_xlfn.IFNA(VLOOKUP(P1913, '@LIST'!$S$2:$T$25, 2, FALSE), "")</f>
        <v/>
      </c>
      <c r="R1913" s="16" t="str">
        <f>_xlfn.IFNA(VLOOKUP(P1913, '@LIST'!$U$2:$U$25, 2, FALSE), "")</f>
        <v/>
      </c>
      <c r="S1913" s="16" t="str">
        <f>_xlfn.IFNA(VLOOKUP(P1913, '@LIST'!$V$2:$W$25, 2, FALSE), "")</f>
        <v/>
      </c>
      <c r="T1913" s="16" t="str">
        <f>_xlfn.IFNA(VLOOKUP(P1913, '@LIST'!$X$2:$Y$25, 2, FALSE), "")</f>
        <v/>
      </c>
      <c r="U1913" s="16" t="str">
        <f>_xlfn.IFNA(VLOOKUP(P1913, '@LIST'!$Z$2:$AA$25, 2, FALSE), "")</f>
        <v/>
      </c>
      <c r="V1913" s="16" t="str">
        <f>_xlfn.IFNA(VLOOKUP(P1913, '@LIST'!$AB$2:$AC$25, 2, FALSE), "")</f>
        <v/>
      </c>
      <c r="W1913" s="16" t="str">
        <f>_xlfn.IFNA(VLOOKUP(P1913, '@LIST'!$AD$2:$AE$25, 2, FALSE), "")</f>
        <v/>
      </c>
      <c r="X1913" s="16" t="str">
        <f>_xlfn.IFNA(VLOOKUP(P1913, '@LIST'!$AF$2:$AG$25, 2, FALSE), "")</f>
        <v/>
      </c>
      <c r="Y1913" s="16" t="str">
        <f>_xlfn.IFNA(VLOOKUP(P1913, '@LIST'!$AH$2:$AI$25, 2, FALSE), "")</f>
        <v/>
      </c>
      <c r="Z1913" s="16" t="str">
        <f>_xlfn.IFNA(VLOOKUP(P1913, '@LIST'!$AJ$2:$AK$25, 2, FALSE), "")</f>
        <v/>
      </c>
      <c r="AA1913" s="16" t="str">
        <f>_xlfn.IFNA(VLOOKUP(P1913, '@LIST'!$AL$2:$AM$25, 2, FALSE), "")</f>
        <v/>
      </c>
      <c r="AB1913" s="65"/>
      <c r="AC1913" s="15" t="str">
        <f>_xlfn.IFNA(VLOOKUP(AB1913, '@LIST'!$AR$2:$AS$4, 2, FALSE), "")</f>
        <v/>
      </c>
      <c r="AD1913" s="84"/>
      <c r="AE1913" s="15" t="str">
        <f>_xlfn.IFNA(VLOOKUP(AD1913, '@LIST'!$AU$2:$AV$4, 2, FALSE), "")</f>
        <v/>
      </c>
    </row>
    <row r="1914" spans="1:31">
      <c r="A1914" s="8"/>
      <c r="B1914" s="14" t="str">
        <f>_xlfn.IFNA(VLOOKUP(A1914, '@LIST'!$A$8:$B$8, 2, FALSE), "")</f>
        <v/>
      </c>
      <c r="C1914" s="268"/>
      <c r="D1914" s="97"/>
      <c r="E1914" s="97"/>
      <c r="F1914" s="17"/>
      <c r="G1914" s="47"/>
      <c r="H1914" s="12" t="str">
        <f>_xlfn.IFNA(VLOOKUP(G1914,'@LIST'!$M$2:$N$481,2,FALSE),"")</f>
        <v/>
      </c>
      <c r="I1914" s="11"/>
      <c r="J1914" s="50"/>
      <c r="K1914" s="31" t="str">
        <f>_xlfn.IFNA(VLOOKUP(J1914,'@LIST'!$M$2:$N$481,2,FALSE),"")</f>
        <v/>
      </c>
      <c r="L1914" s="31"/>
      <c r="M1914" s="36"/>
      <c r="N1914" s="84"/>
      <c r="O1914" s="15" t="str">
        <f>_xlfn.IFNA(VLOOKUP(N1914, '@LIST'!$AO$2:$AP$5, 2, FALSE), "")</f>
        <v/>
      </c>
      <c r="P1914" s="87"/>
      <c r="Q1914" s="81" t="str">
        <f>_xlfn.IFNA(VLOOKUP(P1914, '@LIST'!$S$2:$T$25, 2, FALSE), "")</f>
        <v/>
      </c>
      <c r="R1914" s="16" t="str">
        <f>_xlfn.IFNA(VLOOKUP(P1914, '@LIST'!$U$2:$U$25, 2, FALSE), "")</f>
        <v/>
      </c>
      <c r="S1914" s="16" t="str">
        <f>_xlfn.IFNA(VLOOKUP(P1914, '@LIST'!$V$2:$W$25, 2, FALSE), "")</f>
        <v/>
      </c>
      <c r="T1914" s="16" t="str">
        <f>_xlfn.IFNA(VLOOKUP(P1914, '@LIST'!$X$2:$Y$25, 2, FALSE), "")</f>
        <v/>
      </c>
      <c r="U1914" s="16" t="str">
        <f>_xlfn.IFNA(VLOOKUP(P1914, '@LIST'!$Z$2:$AA$25, 2, FALSE), "")</f>
        <v/>
      </c>
      <c r="V1914" s="16" t="str">
        <f>_xlfn.IFNA(VLOOKUP(P1914, '@LIST'!$AB$2:$AC$25, 2, FALSE), "")</f>
        <v/>
      </c>
      <c r="W1914" s="16" t="str">
        <f>_xlfn.IFNA(VLOOKUP(P1914, '@LIST'!$AD$2:$AE$25, 2, FALSE), "")</f>
        <v/>
      </c>
      <c r="X1914" s="16" t="str">
        <f>_xlfn.IFNA(VLOOKUP(P1914, '@LIST'!$AF$2:$AG$25, 2, FALSE), "")</f>
        <v/>
      </c>
      <c r="Y1914" s="16" t="str">
        <f>_xlfn.IFNA(VLOOKUP(P1914, '@LIST'!$AH$2:$AI$25, 2, FALSE), "")</f>
        <v/>
      </c>
      <c r="Z1914" s="16" t="str">
        <f>_xlfn.IFNA(VLOOKUP(P1914, '@LIST'!$AJ$2:$AK$25, 2, FALSE), "")</f>
        <v/>
      </c>
      <c r="AA1914" s="16" t="str">
        <f>_xlfn.IFNA(VLOOKUP(P1914, '@LIST'!$AL$2:$AM$25, 2, FALSE), "")</f>
        <v/>
      </c>
      <c r="AB1914" s="65"/>
      <c r="AC1914" s="15" t="str">
        <f>_xlfn.IFNA(VLOOKUP(AB1914, '@LIST'!$AR$2:$AS$4, 2, FALSE), "")</f>
        <v/>
      </c>
      <c r="AD1914" s="84"/>
      <c r="AE1914" s="15" t="str">
        <f>_xlfn.IFNA(VLOOKUP(AD1914, '@LIST'!$AU$2:$AV$4, 2, FALSE), "")</f>
        <v/>
      </c>
    </row>
    <row r="1915" spans="1:31">
      <c r="A1915" s="8"/>
      <c r="B1915" s="14" t="str">
        <f>_xlfn.IFNA(VLOOKUP(A1915, '@LIST'!$A$8:$B$8, 2, FALSE), "")</f>
        <v/>
      </c>
      <c r="C1915" s="268"/>
      <c r="D1915" s="97"/>
      <c r="E1915" s="97"/>
      <c r="F1915" s="17"/>
      <c r="G1915" s="47"/>
      <c r="H1915" s="12" t="str">
        <f>_xlfn.IFNA(VLOOKUP(G1915,'@LIST'!$M$2:$N$481,2,FALSE),"")</f>
        <v/>
      </c>
      <c r="I1915" s="11"/>
      <c r="J1915" s="50"/>
      <c r="K1915" s="31" t="str">
        <f>_xlfn.IFNA(VLOOKUP(J1915,'@LIST'!$M$2:$N$481,2,FALSE),"")</f>
        <v/>
      </c>
      <c r="L1915" s="31"/>
      <c r="M1915" s="36"/>
      <c r="N1915" s="84"/>
      <c r="O1915" s="15" t="str">
        <f>_xlfn.IFNA(VLOOKUP(N1915, '@LIST'!$AO$2:$AP$5, 2, FALSE), "")</f>
        <v/>
      </c>
      <c r="P1915" s="87"/>
      <c r="Q1915" s="81" t="str">
        <f>_xlfn.IFNA(VLOOKUP(P1915, '@LIST'!$S$2:$T$25, 2, FALSE), "")</f>
        <v/>
      </c>
      <c r="R1915" s="16" t="str">
        <f>_xlfn.IFNA(VLOOKUP(P1915, '@LIST'!$U$2:$U$25, 2, FALSE), "")</f>
        <v/>
      </c>
      <c r="S1915" s="16" t="str">
        <f>_xlfn.IFNA(VLOOKUP(P1915, '@LIST'!$V$2:$W$25, 2, FALSE), "")</f>
        <v/>
      </c>
      <c r="T1915" s="16" t="str">
        <f>_xlfn.IFNA(VLOOKUP(P1915, '@LIST'!$X$2:$Y$25, 2, FALSE), "")</f>
        <v/>
      </c>
      <c r="U1915" s="16" t="str">
        <f>_xlfn.IFNA(VLOOKUP(P1915, '@LIST'!$Z$2:$AA$25, 2, FALSE), "")</f>
        <v/>
      </c>
      <c r="V1915" s="16" t="str">
        <f>_xlfn.IFNA(VLOOKUP(P1915, '@LIST'!$AB$2:$AC$25, 2, FALSE), "")</f>
        <v/>
      </c>
      <c r="W1915" s="16" t="str">
        <f>_xlfn.IFNA(VLOOKUP(P1915, '@LIST'!$AD$2:$AE$25, 2, FALSE), "")</f>
        <v/>
      </c>
      <c r="X1915" s="16" t="str">
        <f>_xlfn.IFNA(VLOOKUP(P1915, '@LIST'!$AF$2:$AG$25, 2, FALSE), "")</f>
        <v/>
      </c>
      <c r="Y1915" s="16" t="str">
        <f>_xlfn.IFNA(VLOOKUP(P1915, '@LIST'!$AH$2:$AI$25, 2, FALSE), "")</f>
        <v/>
      </c>
      <c r="Z1915" s="16" t="str">
        <f>_xlfn.IFNA(VLOOKUP(P1915, '@LIST'!$AJ$2:$AK$25, 2, FALSE), "")</f>
        <v/>
      </c>
      <c r="AA1915" s="16" t="str">
        <f>_xlfn.IFNA(VLOOKUP(P1915, '@LIST'!$AL$2:$AM$25, 2, FALSE), "")</f>
        <v/>
      </c>
      <c r="AB1915" s="65"/>
      <c r="AC1915" s="15" t="str">
        <f>_xlfn.IFNA(VLOOKUP(AB1915, '@LIST'!$AR$2:$AS$4, 2, FALSE), "")</f>
        <v/>
      </c>
      <c r="AD1915" s="84"/>
      <c r="AE1915" s="15" t="str">
        <f>_xlfn.IFNA(VLOOKUP(AD1915, '@LIST'!$AU$2:$AV$4, 2, FALSE), "")</f>
        <v/>
      </c>
    </row>
    <row r="1916" spans="1:31">
      <c r="A1916" s="8"/>
      <c r="B1916" s="14" t="str">
        <f>_xlfn.IFNA(VLOOKUP(A1916, '@LIST'!$A$8:$B$8, 2, FALSE), "")</f>
        <v/>
      </c>
      <c r="C1916" s="268"/>
      <c r="D1916" s="97"/>
      <c r="E1916" s="97"/>
      <c r="F1916" s="17"/>
      <c r="G1916" s="47"/>
      <c r="H1916" s="12" t="str">
        <f>_xlfn.IFNA(VLOOKUP(G1916,'@LIST'!$M$2:$N$481,2,FALSE),"")</f>
        <v/>
      </c>
      <c r="I1916" s="11"/>
      <c r="J1916" s="50"/>
      <c r="K1916" s="31" t="str">
        <f>_xlfn.IFNA(VLOOKUP(J1916,'@LIST'!$M$2:$N$481,2,FALSE),"")</f>
        <v/>
      </c>
      <c r="L1916" s="31"/>
      <c r="M1916" s="36"/>
      <c r="N1916" s="84"/>
      <c r="O1916" s="15" t="str">
        <f>_xlfn.IFNA(VLOOKUP(N1916, '@LIST'!$AO$2:$AP$5, 2, FALSE), "")</f>
        <v/>
      </c>
      <c r="P1916" s="87"/>
      <c r="Q1916" s="81" t="str">
        <f>_xlfn.IFNA(VLOOKUP(P1916, '@LIST'!$S$2:$T$25, 2, FALSE), "")</f>
        <v/>
      </c>
      <c r="R1916" s="16" t="str">
        <f>_xlfn.IFNA(VLOOKUP(P1916, '@LIST'!$U$2:$U$25, 2, FALSE), "")</f>
        <v/>
      </c>
      <c r="S1916" s="16" t="str">
        <f>_xlfn.IFNA(VLOOKUP(P1916, '@LIST'!$V$2:$W$25, 2, FALSE), "")</f>
        <v/>
      </c>
      <c r="T1916" s="16" t="str">
        <f>_xlfn.IFNA(VLOOKUP(P1916, '@LIST'!$X$2:$Y$25, 2, FALSE), "")</f>
        <v/>
      </c>
      <c r="U1916" s="16" t="str">
        <f>_xlfn.IFNA(VLOOKUP(P1916, '@LIST'!$Z$2:$AA$25, 2, FALSE), "")</f>
        <v/>
      </c>
      <c r="V1916" s="16" t="str">
        <f>_xlfn.IFNA(VLOOKUP(P1916, '@LIST'!$AB$2:$AC$25, 2, FALSE), "")</f>
        <v/>
      </c>
      <c r="W1916" s="16" t="str">
        <f>_xlfn.IFNA(VLOOKUP(P1916, '@LIST'!$AD$2:$AE$25, 2, FALSE), "")</f>
        <v/>
      </c>
      <c r="X1916" s="16" t="str">
        <f>_xlfn.IFNA(VLOOKUP(P1916, '@LIST'!$AF$2:$AG$25, 2, FALSE), "")</f>
        <v/>
      </c>
      <c r="Y1916" s="16" t="str">
        <f>_xlfn.IFNA(VLOOKUP(P1916, '@LIST'!$AH$2:$AI$25, 2, FALSE), "")</f>
        <v/>
      </c>
      <c r="Z1916" s="16" t="str">
        <f>_xlfn.IFNA(VLOOKUP(P1916, '@LIST'!$AJ$2:$AK$25, 2, FALSE), "")</f>
        <v/>
      </c>
      <c r="AA1916" s="16" t="str">
        <f>_xlfn.IFNA(VLOOKUP(P1916, '@LIST'!$AL$2:$AM$25, 2, FALSE), "")</f>
        <v/>
      </c>
      <c r="AB1916" s="65"/>
      <c r="AC1916" s="15" t="str">
        <f>_xlfn.IFNA(VLOOKUP(AB1916, '@LIST'!$AR$2:$AS$4, 2, FALSE), "")</f>
        <v/>
      </c>
      <c r="AD1916" s="84"/>
      <c r="AE1916" s="15" t="str">
        <f>_xlfn.IFNA(VLOOKUP(AD1916, '@LIST'!$AU$2:$AV$4, 2, FALSE), "")</f>
        <v/>
      </c>
    </row>
    <row r="1917" spans="1:31">
      <c r="A1917" s="8"/>
      <c r="B1917" s="14" t="str">
        <f>_xlfn.IFNA(VLOOKUP(A1917, '@LIST'!$A$8:$B$8, 2, FALSE), "")</f>
        <v/>
      </c>
      <c r="C1917" s="268"/>
      <c r="D1917" s="97"/>
      <c r="E1917" s="97"/>
      <c r="F1917" s="17"/>
      <c r="G1917" s="47"/>
      <c r="H1917" s="12" t="str">
        <f>_xlfn.IFNA(VLOOKUP(G1917,'@LIST'!$M$2:$N$481,2,FALSE),"")</f>
        <v/>
      </c>
      <c r="I1917" s="11"/>
      <c r="J1917" s="50"/>
      <c r="K1917" s="31" t="str">
        <f>_xlfn.IFNA(VLOOKUP(J1917,'@LIST'!$M$2:$N$481,2,FALSE),"")</f>
        <v/>
      </c>
      <c r="L1917" s="31"/>
      <c r="M1917" s="36"/>
      <c r="N1917" s="84"/>
      <c r="O1917" s="15" t="str">
        <f>_xlfn.IFNA(VLOOKUP(N1917, '@LIST'!$AO$2:$AP$5, 2, FALSE), "")</f>
        <v/>
      </c>
      <c r="P1917" s="87"/>
      <c r="Q1917" s="81" t="str">
        <f>_xlfn.IFNA(VLOOKUP(P1917, '@LIST'!$S$2:$T$25, 2, FALSE), "")</f>
        <v/>
      </c>
      <c r="R1917" s="16" t="str">
        <f>_xlfn.IFNA(VLOOKUP(P1917, '@LIST'!$U$2:$U$25, 2, FALSE), "")</f>
        <v/>
      </c>
      <c r="S1917" s="16" t="str">
        <f>_xlfn.IFNA(VLOOKUP(P1917, '@LIST'!$V$2:$W$25, 2, FALSE), "")</f>
        <v/>
      </c>
      <c r="T1917" s="16" t="str">
        <f>_xlfn.IFNA(VLOOKUP(P1917, '@LIST'!$X$2:$Y$25, 2, FALSE), "")</f>
        <v/>
      </c>
      <c r="U1917" s="16" t="str">
        <f>_xlfn.IFNA(VLOOKUP(P1917, '@LIST'!$Z$2:$AA$25, 2, FALSE), "")</f>
        <v/>
      </c>
      <c r="V1917" s="16" t="str">
        <f>_xlfn.IFNA(VLOOKUP(P1917, '@LIST'!$AB$2:$AC$25, 2, FALSE), "")</f>
        <v/>
      </c>
      <c r="W1917" s="16" t="str">
        <f>_xlfn.IFNA(VLOOKUP(P1917, '@LIST'!$AD$2:$AE$25, 2, FALSE), "")</f>
        <v/>
      </c>
      <c r="X1917" s="16" t="str">
        <f>_xlfn.IFNA(VLOOKUP(P1917, '@LIST'!$AF$2:$AG$25, 2, FALSE), "")</f>
        <v/>
      </c>
      <c r="Y1917" s="16" t="str">
        <f>_xlfn.IFNA(VLOOKUP(P1917, '@LIST'!$AH$2:$AI$25, 2, FALSE), "")</f>
        <v/>
      </c>
      <c r="Z1917" s="16" t="str">
        <f>_xlfn.IFNA(VLOOKUP(P1917, '@LIST'!$AJ$2:$AK$25, 2, FALSE), "")</f>
        <v/>
      </c>
      <c r="AA1917" s="16" t="str">
        <f>_xlfn.IFNA(VLOOKUP(P1917, '@LIST'!$AL$2:$AM$25, 2, FALSE), "")</f>
        <v/>
      </c>
      <c r="AB1917" s="65"/>
      <c r="AC1917" s="15" t="str">
        <f>_xlfn.IFNA(VLOOKUP(AB1917, '@LIST'!$AR$2:$AS$4, 2, FALSE), "")</f>
        <v/>
      </c>
      <c r="AD1917" s="84"/>
      <c r="AE1917" s="15" t="str">
        <f>_xlfn.IFNA(VLOOKUP(AD1917, '@LIST'!$AU$2:$AV$4, 2, FALSE), "")</f>
        <v/>
      </c>
    </row>
    <row r="1918" spans="1:31">
      <c r="A1918" s="8"/>
      <c r="B1918" s="14" t="str">
        <f>_xlfn.IFNA(VLOOKUP(A1918, '@LIST'!$A$8:$B$8, 2, FALSE), "")</f>
        <v/>
      </c>
      <c r="C1918" s="268"/>
      <c r="D1918" s="97"/>
      <c r="E1918" s="97"/>
      <c r="F1918" s="17"/>
      <c r="G1918" s="47"/>
      <c r="H1918" s="12" t="str">
        <f>_xlfn.IFNA(VLOOKUP(G1918,'@LIST'!$M$2:$N$481,2,FALSE),"")</f>
        <v/>
      </c>
      <c r="I1918" s="11"/>
      <c r="J1918" s="50"/>
      <c r="K1918" s="31" t="str">
        <f>_xlfn.IFNA(VLOOKUP(J1918,'@LIST'!$M$2:$N$481,2,FALSE),"")</f>
        <v/>
      </c>
      <c r="L1918" s="31"/>
      <c r="M1918" s="36"/>
      <c r="N1918" s="84"/>
      <c r="O1918" s="15" t="str">
        <f>_xlfn.IFNA(VLOOKUP(N1918, '@LIST'!$AO$2:$AP$5, 2, FALSE), "")</f>
        <v/>
      </c>
      <c r="P1918" s="87"/>
      <c r="Q1918" s="81" t="str">
        <f>_xlfn.IFNA(VLOOKUP(P1918, '@LIST'!$S$2:$T$25, 2, FALSE), "")</f>
        <v/>
      </c>
      <c r="R1918" s="16" t="str">
        <f>_xlfn.IFNA(VLOOKUP(P1918, '@LIST'!$U$2:$U$25, 2, FALSE), "")</f>
        <v/>
      </c>
      <c r="S1918" s="16" t="str">
        <f>_xlfn.IFNA(VLOOKUP(P1918, '@LIST'!$V$2:$W$25, 2, FALSE), "")</f>
        <v/>
      </c>
      <c r="T1918" s="16" t="str">
        <f>_xlfn.IFNA(VLOOKUP(P1918, '@LIST'!$X$2:$Y$25, 2, FALSE), "")</f>
        <v/>
      </c>
      <c r="U1918" s="16" t="str">
        <f>_xlfn.IFNA(VLOOKUP(P1918, '@LIST'!$Z$2:$AA$25, 2, FALSE), "")</f>
        <v/>
      </c>
      <c r="V1918" s="16" t="str">
        <f>_xlfn.IFNA(VLOOKUP(P1918, '@LIST'!$AB$2:$AC$25, 2, FALSE), "")</f>
        <v/>
      </c>
      <c r="W1918" s="16" t="str">
        <f>_xlfn.IFNA(VLOOKUP(P1918, '@LIST'!$AD$2:$AE$25, 2, FALSE), "")</f>
        <v/>
      </c>
      <c r="X1918" s="16" t="str">
        <f>_xlfn.IFNA(VLOOKUP(P1918, '@LIST'!$AF$2:$AG$25, 2, FALSE), "")</f>
        <v/>
      </c>
      <c r="Y1918" s="16" t="str">
        <f>_xlfn.IFNA(VLOOKUP(P1918, '@LIST'!$AH$2:$AI$25, 2, FALSE), "")</f>
        <v/>
      </c>
      <c r="Z1918" s="16" t="str">
        <f>_xlfn.IFNA(VLOOKUP(P1918, '@LIST'!$AJ$2:$AK$25, 2, FALSE), "")</f>
        <v/>
      </c>
      <c r="AA1918" s="16" t="str">
        <f>_xlfn.IFNA(VLOOKUP(P1918, '@LIST'!$AL$2:$AM$25, 2, FALSE), "")</f>
        <v/>
      </c>
      <c r="AB1918" s="65"/>
      <c r="AC1918" s="15" t="str">
        <f>_xlfn.IFNA(VLOOKUP(AB1918, '@LIST'!$AR$2:$AS$4, 2, FALSE), "")</f>
        <v/>
      </c>
      <c r="AD1918" s="84"/>
      <c r="AE1918" s="15" t="str">
        <f>_xlfn.IFNA(VLOOKUP(AD1918, '@LIST'!$AU$2:$AV$4, 2, FALSE), "")</f>
        <v/>
      </c>
    </row>
    <row r="1919" spans="1:31">
      <c r="A1919" s="8"/>
      <c r="B1919" s="14" t="str">
        <f>_xlfn.IFNA(VLOOKUP(A1919, '@LIST'!$A$8:$B$8, 2, FALSE), "")</f>
        <v/>
      </c>
      <c r="C1919" s="268"/>
      <c r="D1919" s="97"/>
      <c r="E1919" s="97"/>
      <c r="F1919" s="17"/>
      <c r="G1919" s="47"/>
      <c r="H1919" s="12" t="str">
        <f>_xlfn.IFNA(VLOOKUP(G1919,'@LIST'!$M$2:$N$481,2,FALSE),"")</f>
        <v/>
      </c>
      <c r="I1919" s="11"/>
      <c r="J1919" s="50"/>
      <c r="K1919" s="31" t="str">
        <f>_xlfn.IFNA(VLOOKUP(J1919,'@LIST'!$M$2:$N$481,2,FALSE),"")</f>
        <v/>
      </c>
      <c r="L1919" s="31"/>
      <c r="M1919" s="36"/>
      <c r="N1919" s="84"/>
      <c r="O1919" s="15" t="str">
        <f>_xlfn.IFNA(VLOOKUP(N1919, '@LIST'!$AO$2:$AP$5, 2, FALSE), "")</f>
        <v/>
      </c>
      <c r="P1919" s="87"/>
      <c r="Q1919" s="81" t="str">
        <f>_xlfn.IFNA(VLOOKUP(P1919, '@LIST'!$S$2:$T$25, 2, FALSE), "")</f>
        <v/>
      </c>
      <c r="R1919" s="16" t="str">
        <f>_xlfn.IFNA(VLOOKUP(P1919, '@LIST'!$U$2:$U$25, 2, FALSE), "")</f>
        <v/>
      </c>
      <c r="S1919" s="16" t="str">
        <f>_xlfn.IFNA(VLOOKUP(P1919, '@LIST'!$V$2:$W$25, 2, FALSE), "")</f>
        <v/>
      </c>
      <c r="T1919" s="16" t="str">
        <f>_xlfn.IFNA(VLOOKUP(P1919, '@LIST'!$X$2:$Y$25, 2, FALSE), "")</f>
        <v/>
      </c>
      <c r="U1919" s="16" t="str">
        <f>_xlfn.IFNA(VLOOKUP(P1919, '@LIST'!$Z$2:$AA$25, 2, FALSE), "")</f>
        <v/>
      </c>
      <c r="V1919" s="16" t="str">
        <f>_xlfn.IFNA(VLOOKUP(P1919, '@LIST'!$AB$2:$AC$25, 2, FALSE), "")</f>
        <v/>
      </c>
      <c r="W1919" s="16" t="str">
        <f>_xlfn.IFNA(VLOOKUP(P1919, '@LIST'!$AD$2:$AE$25, 2, FALSE), "")</f>
        <v/>
      </c>
      <c r="X1919" s="16" t="str">
        <f>_xlfn.IFNA(VLOOKUP(P1919, '@LIST'!$AF$2:$AG$25, 2, FALSE), "")</f>
        <v/>
      </c>
      <c r="Y1919" s="16" t="str">
        <f>_xlfn.IFNA(VLOOKUP(P1919, '@LIST'!$AH$2:$AI$25, 2, FALSE), "")</f>
        <v/>
      </c>
      <c r="Z1919" s="16" t="str">
        <f>_xlfn.IFNA(VLOOKUP(P1919, '@LIST'!$AJ$2:$AK$25, 2, FALSE), "")</f>
        <v/>
      </c>
      <c r="AA1919" s="16" t="str">
        <f>_xlfn.IFNA(VLOOKUP(P1919, '@LIST'!$AL$2:$AM$25, 2, FALSE), "")</f>
        <v/>
      </c>
      <c r="AB1919" s="65"/>
      <c r="AC1919" s="15" t="str">
        <f>_xlfn.IFNA(VLOOKUP(AB1919, '@LIST'!$AR$2:$AS$4, 2, FALSE), "")</f>
        <v/>
      </c>
      <c r="AD1919" s="84"/>
      <c r="AE1919" s="15" t="str">
        <f>_xlfn.IFNA(VLOOKUP(AD1919, '@LIST'!$AU$2:$AV$4, 2, FALSE), "")</f>
        <v/>
      </c>
    </row>
    <row r="1920" spans="1:31">
      <c r="A1920" s="8"/>
      <c r="B1920" s="14" t="str">
        <f>_xlfn.IFNA(VLOOKUP(A1920, '@LIST'!$A$8:$B$8, 2, FALSE), "")</f>
        <v/>
      </c>
      <c r="C1920" s="268"/>
      <c r="D1920" s="97"/>
      <c r="E1920" s="97"/>
      <c r="F1920" s="17"/>
      <c r="G1920" s="47"/>
      <c r="H1920" s="12" t="str">
        <f>_xlfn.IFNA(VLOOKUP(G1920,'@LIST'!$M$2:$N$481,2,FALSE),"")</f>
        <v/>
      </c>
      <c r="I1920" s="11"/>
      <c r="J1920" s="50"/>
      <c r="K1920" s="31" t="str">
        <f>_xlfn.IFNA(VLOOKUP(J1920,'@LIST'!$M$2:$N$481,2,FALSE),"")</f>
        <v/>
      </c>
      <c r="L1920" s="31"/>
      <c r="M1920" s="36"/>
      <c r="N1920" s="84"/>
      <c r="O1920" s="15" t="str">
        <f>_xlfn.IFNA(VLOOKUP(N1920, '@LIST'!$AO$2:$AP$5, 2, FALSE), "")</f>
        <v/>
      </c>
      <c r="P1920" s="87"/>
      <c r="Q1920" s="81" t="str">
        <f>_xlfn.IFNA(VLOOKUP(P1920, '@LIST'!$S$2:$T$25, 2, FALSE), "")</f>
        <v/>
      </c>
      <c r="R1920" s="16" t="str">
        <f>_xlfn.IFNA(VLOOKUP(P1920, '@LIST'!$U$2:$U$25, 2, FALSE), "")</f>
        <v/>
      </c>
      <c r="S1920" s="16" t="str">
        <f>_xlfn.IFNA(VLOOKUP(P1920, '@LIST'!$V$2:$W$25, 2, FALSE), "")</f>
        <v/>
      </c>
      <c r="T1920" s="16" t="str">
        <f>_xlfn.IFNA(VLOOKUP(P1920, '@LIST'!$X$2:$Y$25, 2, FALSE), "")</f>
        <v/>
      </c>
      <c r="U1920" s="16" t="str">
        <f>_xlfn.IFNA(VLOOKUP(P1920, '@LIST'!$Z$2:$AA$25, 2, FALSE), "")</f>
        <v/>
      </c>
      <c r="V1920" s="16" t="str">
        <f>_xlfn.IFNA(VLOOKUP(P1920, '@LIST'!$AB$2:$AC$25, 2, FALSE), "")</f>
        <v/>
      </c>
      <c r="W1920" s="16" t="str">
        <f>_xlfn.IFNA(VLOOKUP(P1920, '@LIST'!$AD$2:$AE$25, 2, FALSE), "")</f>
        <v/>
      </c>
      <c r="X1920" s="16" t="str">
        <f>_xlfn.IFNA(VLOOKUP(P1920, '@LIST'!$AF$2:$AG$25, 2, FALSE), "")</f>
        <v/>
      </c>
      <c r="Y1920" s="16" t="str">
        <f>_xlfn.IFNA(VLOOKUP(P1920, '@LIST'!$AH$2:$AI$25, 2, FALSE), "")</f>
        <v/>
      </c>
      <c r="Z1920" s="16" t="str">
        <f>_xlfn.IFNA(VLOOKUP(P1920, '@LIST'!$AJ$2:$AK$25, 2, FALSE), "")</f>
        <v/>
      </c>
      <c r="AA1920" s="16" t="str">
        <f>_xlfn.IFNA(VLOOKUP(P1920, '@LIST'!$AL$2:$AM$25, 2, FALSE), "")</f>
        <v/>
      </c>
      <c r="AB1920" s="65"/>
      <c r="AC1920" s="15" t="str">
        <f>_xlfn.IFNA(VLOOKUP(AB1920, '@LIST'!$AR$2:$AS$4, 2, FALSE), "")</f>
        <v/>
      </c>
      <c r="AD1920" s="84"/>
      <c r="AE1920" s="15" t="str">
        <f>_xlfn.IFNA(VLOOKUP(AD1920, '@LIST'!$AU$2:$AV$4, 2, FALSE), "")</f>
        <v/>
      </c>
    </row>
    <row r="1921" spans="1:31">
      <c r="A1921" s="8"/>
      <c r="B1921" s="14" t="str">
        <f>_xlfn.IFNA(VLOOKUP(A1921, '@LIST'!$A$8:$B$8, 2, FALSE), "")</f>
        <v/>
      </c>
      <c r="C1921" s="268"/>
      <c r="D1921" s="97"/>
      <c r="E1921" s="97"/>
      <c r="F1921" s="17"/>
      <c r="G1921" s="47"/>
      <c r="H1921" s="12" t="str">
        <f>_xlfn.IFNA(VLOOKUP(G1921,'@LIST'!$M$2:$N$481,2,FALSE),"")</f>
        <v/>
      </c>
      <c r="I1921" s="11"/>
      <c r="J1921" s="50"/>
      <c r="K1921" s="31" t="str">
        <f>_xlfn.IFNA(VLOOKUP(J1921,'@LIST'!$M$2:$N$481,2,FALSE),"")</f>
        <v/>
      </c>
      <c r="L1921" s="31"/>
      <c r="M1921" s="36"/>
      <c r="N1921" s="84"/>
      <c r="O1921" s="15" t="str">
        <f>_xlfn.IFNA(VLOOKUP(N1921, '@LIST'!$AO$2:$AP$5, 2, FALSE), "")</f>
        <v/>
      </c>
      <c r="P1921" s="87"/>
      <c r="Q1921" s="81" t="str">
        <f>_xlfn.IFNA(VLOOKUP(P1921, '@LIST'!$S$2:$T$25, 2, FALSE), "")</f>
        <v/>
      </c>
      <c r="R1921" s="16" t="str">
        <f>_xlfn.IFNA(VLOOKUP(P1921, '@LIST'!$U$2:$U$25, 2, FALSE), "")</f>
        <v/>
      </c>
      <c r="S1921" s="16" t="str">
        <f>_xlfn.IFNA(VLOOKUP(P1921, '@LIST'!$V$2:$W$25, 2, FALSE), "")</f>
        <v/>
      </c>
      <c r="T1921" s="16" t="str">
        <f>_xlfn.IFNA(VLOOKUP(P1921, '@LIST'!$X$2:$Y$25, 2, FALSE), "")</f>
        <v/>
      </c>
      <c r="U1921" s="16" t="str">
        <f>_xlfn.IFNA(VLOOKUP(P1921, '@LIST'!$Z$2:$AA$25, 2, FALSE), "")</f>
        <v/>
      </c>
      <c r="V1921" s="16" t="str">
        <f>_xlfn.IFNA(VLOOKUP(P1921, '@LIST'!$AB$2:$AC$25, 2, FALSE), "")</f>
        <v/>
      </c>
      <c r="W1921" s="16" t="str">
        <f>_xlfn.IFNA(VLOOKUP(P1921, '@LIST'!$AD$2:$AE$25, 2, FALSE), "")</f>
        <v/>
      </c>
      <c r="X1921" s="16" t="str">
        <f>_xlfn.IFNA(VLOOKUP(P1921, '@LIST'!$AF$2:$AG$25, 2, FALSE), "")</f>
        <v/>
      </c>
      <c r="Y1921" s="16" t="str">
        <f>_xlfn.IFNA(VLOOKUP(P1921, '@LIST'!$AH$2:$AI$25, 2, FALSE), "")</f>
        <v/>
      </c>
      <c r="Z1921" s="16" t="str">
        <f>_xlfn.IFNA(VLOOKUP(P1921, '@LIST'!$AJ$2:$AK$25, 2, FALSE), "")</f>
        <v/>
      </c>
      <c r="AA1921" s="16" t="str">
        <f>_xlfn.IFNA(VLOOKUP(P1921, '@LIST'!$AL$2:$AM$25, 2, FALSE), "")</f>
        <v/>
      </c>
      <c r="AB1921" s="65"/>
      <c r="AC1921" s="15" t="str">
        <f>_xlfn.IFNA(VLOOKUP(AB1921, '@LIST'!$AR$2:$AS$4, 2, FALSE), "")</f>
        <v/>
      </c>
      <c r="AD1921" s="84"/>
      <c r="AE1921" s="15" t="str">
        <f>_xlfn.IFNA(VLOOKUP(AD1921, '@LIST'!$AU$2:$AV$4, 2, FALSE), "")</f>
        <v/>
      </c>
    </row>
    <row r="1922" spans="1:31">
      <c r="A1922" s="8"/>
      <c r="B1922" s="14" t="str">
        <f>_xlfn.IFNA(VLOOKUP(A1922, '@LIST'!$A$8:$B$8, 2, FALSE), "")</f>
        <v/>
      </c>
      <c r="C1922" s="268"/>
      <c r="D1922" s="97"/>
      <c r="E1922" s="97"/>
      <c r="F1922" s="17"/>
      <c r="G1922" s="47"/>
      <c r="H1922" s="12" t="str">
        <f>_xlfn.IFNA(VLOOKUP(G1922,'@LIST'!$M$2:$N$481,2,FALSE),"")</f>
        <v/>
      </c>
      <c r="I1922" s="11"/>
      <c r="J1922" s="50"/>
      <c r="K1922" s="31" t="str">
        <f>_xlfn.IFNA(VLOOKUP(J1922,'@LIST'!$M$2:$N$481,2,FALSE),"")</f>
        <v/>
      </c>
      <c r="L1922" s="31"/>
      <c r="M1922" s="36"/>
      <c r="N1922" s="84"/>
      <c r="O1922" s="15" t="str">
        <f>_xlfn.IFNA(VLOOKUP(N1922, '@LIST'!$AO$2:$AP$5, 2, FALSE), "")</f>
        <v/>
      </c>
      <c r="P1922" s="87"/>
      <c r="Q1922" s="81" t="str">
        <f>_xlfn.IFNA(VLOOKUP(P1922, '@LIST'!$S$2:$T$25, 2, FALSE), "")</f>
        <v/>
      </c>
      <c r="R1922" s="16" t="str">
        <f>_xlfn.IFNA(VLOOKUP(P1922, '@LIST'!$U$2:$U$25, 2, FALSE), "")</f>
        <v/>
      </c>
      <c r="S1922" s="16" t="str">
        <f>_xlfn.IFNA(VLOOKUP(P1922, '@LIST'!$V$2:$W$25, 2, FALSE), "")</f>
        <v/>
      </c>
      <c r="T1922" s="16" t="str">
        <f>_xlfn.IFNA(VLOOKUP(P1922, '@LIST'!$X$2:$Y$25, 2, FALSE), "")</f>
        <v/>
      </c>
      <c r="U1922" s="16" t="str">
        <f>_xlfn.IFNA(VLOOKUP(P1922, '@LIST'!$Z$2:$AA$25, 2, FALSE), "")</f>
        <v/>
      </c>
      <c r="V1922" s="16" t="str">
        <f>_xlfn.IFNA(VLOOKUP(P1922, '@LIST'!$AB$2:$AC$25, 2, FALSE), "")</f>
        <v/>
      </c>
      <c r="W1922" s="16" t="str">
        <f>_xlfn.IFNA(VLOOKUP(P1922, '@LIST'!$AD$2:$AE$25, 2, FALSE), "")</f>
        <v/>
      </c>
      <c r="X1922" s="16" t="str">
        <f>_xlfn.IFNA(VLOOKUP(P1922, '@LIST'!$AF$2:$AG$25, 2, FALSE), "")</f>
        <v/>
      </c>
      <c r="Y1922" s="16" t="str">
        <f>_xlfn.IFNA(VLOOKUP(P1922, '@LIST'!$AH$2:$AI$25, 2, FALSE), "")</f>
        <v/>
      </c>
      <c r="Z1922" s="16" t="str">
        <f>_xlfn.IFNA(VLOOKUP(P1922, '@LIST'!$AJ$2:$AK$25, 2, FALSE), "")</f>
        <v/>
      </c>
      <c r="AA1922" s="16" t="str">
        <f>_xlfn.IFNA(VLOOKUP(P1922, '@LIST'!$AL$2:$AM$25, 2, FALSE), "")</f>
        <v/>
      </c>
      <c r="AB1922" s="65"/>
      <c r="AC1922" s="15" t="str">
        <f>_xlfn.IFNA(VLOOKUP(AB1922, '@LIST'!$AR$2:$AS$4, 2, FALSE), "")</f>
        <v/>
      </c>
      <c r="AD1922" s="84"/>
      <c r="AE1922" s="15" t="str">
        <f>_xlfn.IFNA(VLOOKUP(AD1922, '@LIST'!$AU$2:$AV$4, 2, FALSE), "")</f>
        <v/>
      </c>
    </row>
    <row r="1923" spans="1:31">
      <c r="A1923" s="8"/>
      <c r="B1923" s="14" t="str">
        <f>_xlfn.IFNA(VLOOKUP(A1923, '@LIST'!$A$8:$B$8, 2, FALSE), "")</f>
        <v/>
      </c>
      <c r="C1923" s="268"/>
      <c r="D1923" s="97"/>
      <c r="E1923" s="97"/>
      <c r="F1923" s="17"/>
      <c r="G1923" s="47"/>
      <c r="H1923" s="12" t="str">
        <f>_xlfn.IFNA(VLOOKUP(G1923,'@LIST'!$M$2:$N$481,2,FALSE),"")</f>
        <v/>
      </c>
      <c r="I1923" s="11"/>
      <c r="J1923" s="50"/>
      <c r="K1923" s="31" t="str">
        <f>_xlfn.IFNA(VLOOKUP(J1923,'@LIST'!$M$2:$N$481,2,FALSE),"")</f>
        <v/>
      </c>
      <c r="L1923" s="31"/>
      <c r="M1923" s="36"/>
      <c r="N1923" s="84"/>
      <c r="O1923" s="15" t="str">
        <f>_xlfn.IFNA(VLOOKUP(N1923, '@LIST'!$AO$2:$AP$5, 2, FALSE), "")</f>
        <v/>
      </c>
      <c r="P1923" s="87"/>
      <c r="Q1923" s="81" t="str">
        <f>_xlfn.IFNA(VLOOKUP(P1923, '@LIST'!$S$2:$T$25, 2, FALSE), "")</f>
        <v/>
      </c>
      <c r="R1923" s="16" t="str">
        <f>_xlfn.IFNA(VLOOKUP(P1923, '@LIST'!$U$2:$U$25, 2, FALSE), "")</f>
        <v/>
      </c>
      <c r="S1923" s="16" t="str">
        <f>_xlfn.IFNA(VLOOKUP(P1923, '@LIST'!$V$2:$W$25, 2, FALSE), "")</f>
        <v/>
      </c>
      <c r="T1923" s="16" t="str">
        <f>_xlfn.IFNA(VLOOKUP(P1923, '@LIST'!$X$2:$Y$25, 2, FALSE), "")</f>
        <v/>
      </c>
      <c r="U1923" s="16" t="str">
        <f>_xlfn.IFNA(VLOOKUP(P1923, '@LIST'!$Z$2:$AA$25, 2, FALSE), "")</f>
        <v/>
      </c>
      <c r="V1923" s="16" t="str">
        <f>_xlfn.IFNA(VLOOKUP(P1923, '@LIST'!$AB$2:$AC$25, 2, FALSE), "")</f>
        <v/>
      </c>
      <c r="W1923" s="16" t="str">
        <f>_xlfn.IFNA(VLOOKUP(P1923, '@LIST'!$AD$2:$AE$25, 2, FALSE), "")</f>
        <v/>
      </c>
      <c r="X1923" s="16" t="str">
        <f>_xlfn.IFNA(VLOOKUP(P1923, '@LIST'!$AF$2:$AG$25, 2, FALSE), "")</f>
        <v/>
      </c>
      <c r="Y1923" s="16" t="str">
        <f>_xlfn.IFNA(VLOOKUP(P1923, '@LIST'!$AH$2:$AI$25, 2, FALSE), "")</f>
        <v/>
      </c>
      <c r="Z1923" s="16" t="str">
        <f>_xlfn.IFNA(VLOOKUP(P1923, '@LIST'!$AJ$2:$AK$25, 2, FALSE), "")</f>
        <v/>
      </c>
      <c r="AA1923" s="16" t="str">
        <f>_xlfn.IFNA(VLOOKUP(P1923, '@LIST'!$AL$2:$AM$25, 2, FALSE), "")</f>
        <v/>
      </c>
      <c r="AB1923" s="65"/>
      <c r="AC1923" s="15" t="str">
        <f>_xlfn.IFNA(VLOOKUP(AB1923, '@LIST'!$AR$2:$AS$4, 2, FALSE), "")</f>
        <v/>
      </c>
      <c r="AD1923" s="84"/>
      <c r="AE1923" s="15" t="str">
        <f>_xlfn.IFNA(VLOOKUP(AD1923, '@LIST'!$AU$2:$AV$4, 2, FALSE), "")</f>
        <v/>
      </c>
    </row>
    <row r="1924" spans="1:31">
      <c r="A1924" s="8"/>
      <c r="B1924" s="14" t="str">
        <f>_xlfn.IFNA(VLOOKUP(A1924, '@LIST'!$A$8:$B$8, 2, FALSE), "")</f>
        <v/>
      </c>
      <c r="C1924" s="268"/>
      <c r="D1924" s="97"/>
      <c r="E1924" s="97"/>
      <c r="F1924" s="17"/>
      <c r="G1924" s="47"/>
      <c r="H1924" s="12" t="str">
        <f>_xlfn.IFNA(VLOOKUP(G1924,'@LIST'!$M$2:$N$481,2,FALSE),"")</f>
        <v/>
      </c>
      <c r="I1924" s="11"/>
      <c r="J1924" s="50"/>
      <c r="K1924" s="31" t="str">
        <f>_xlfn.IFNA(VLOOKUP(J1924,'@LIST'!$M$2:$N$481,2,FALSE),"")</f>
        <v/>
      </c>
      <c r="L1924" s="31"/>
      <c r="M1924" s="36"/>
      <c r="N1924" s="84"/>
      <c r="O1924" s="15" t="str">
        <f>_xlfn.IFNA(VLOOKUP(N1924, '@LIST'!$AO$2:$AP$5, 2, FALSE), "")</f>
        <v/>
      </c>
      <c r="P1924" s="87"/>
      <c r="Q1924" s="81" t="str">
        <f>_xlfn.IFNA(VLOOKUP(P1924, '@LIST'!$S$2:$T$25, 2, FALSE), "")</f>
        <v/>
      </c>
      <c r="R1924" s="16" t="str">
        <f>_xlfn.IFNA(VLOOKUP(P1924, '@LIST'!$U$2:$U$25, 2, FALSE), "")</f>
        <v/>
      </c>
      <c r="S1924" s="16" t="str">
        <f>_xlfn.IFNA(VLOOKUP(P1924, '@LIST'!$V$2:$W$25, 2, FALSE), "")</f>
        <v/>
      </c>
      <c r="T1924" s="16" t="str">
        <f>_xlfn.IFNA(VLOOKUP(P1924, '@LIST'!$X$2:$Y$25, 2, FALSE), "")</f>
        <v/>
      </c>
      <c r="U1924" s="16" t="str">
        <f>_xlfn.IFNA(VLOOKUP(P1924, '@LIST'!$Z$2:$AA$25, 2, FALSE), "")</f>
        <v/>
      </c>
      <c r="V1924" s="16" t="str">
        <f>_xlfn.IFNA(VLOOKUP(P1924, '@LIST'!$AB$2:$AC$25, 2, FALSE), "")</f>
        <v/>
      </c>
      <c r="W1924" s="16" t="str">
        <f>_xlfn.IFNA(VLOOKUP(P1924, '@LIST'!$AD$2:$AE$25, 2, FALSE), "")</f>
        <v/>
      </c>
      <c r="X1924" s="16" t="str">
        <f>_xlfn.IFNA(VLOOKUP(P1924, '@LIST'!$AF$2:$AG$25, 2, FALSE), "")</f>
        <v/>
      </c>
      <c r="Y1924" s="16" t="str">
        <f>_xlfn.IFNA(VLOOKUP(P1924, '@LIST'!$AH$2:$AI$25, 2, FALSE), "")</f>
        <v/>
      </c>
      <c r="Z1924" s="16" t="str">
        <f>_xlfn.IFNA(VLOOKUP(P1924, '@LIST'!$AJ$2:$AK$25, 2, FALSE), "")</f>
        <v/>
      </c>
      <c r="AA1924" s="16" t="str">
        <f>_xlfn.IFNA(VLOOKUP(P1924, '@LIST'!$AL$2:$AM$25, 2, FALSE), "")</f>
        <v/>
      </c>
      <c r="AB1924" s="65"/>
      <c r="AC1924" s="15" t="str">
        <f>_xlfn.IFNA(VLOOKUP(AB1924, '@LIST'!$AR$2:$AS$4, 2, FALSE), "")</f>
        <v/>
      </c>
      <c r="AD1924" s="84"/>
      <c r="AE1924" s="15" t="str">
        <f>_xlfn.IFNA(VLOOKUP(AD1924, '@LIST'!$AU$2:$AV$4, 2, FALSE), "")</f>
        <v/>
      </c>
    </row>
    <row r="1925" spans="1:31">
      <c r="A1925" s="8"/>
      <c r="B1925" s="14" t="str">
        <f>_xlfn.IFNA(VLOOKUP(A1925, '@LIST'!$A$8:$B$8, 2, FALSE), "")</f>
        <v/>
      </c>
      <c r="C1925" s="268"/>
      <c r="D1925" s="97"/>
      <c r="E1925" s="97"/>
      <c r="F1925" s="17"/>
      <c r="G1925" s="47"/>
      <c r="H1925" s="12" t="str">
        <f>_xlfn.IFNA(VLOOKUP(G1925,'@LIST'!$M$2:$N$481,2,FALSE),"")</f>
        <v/>
      </c>
      <c r="I1925" s="11"/>
      <c r="J1925" s="50"/>
      <c r="K1925" s="31" t="str">
        <f>_xlfn.IFNA(VLOOKUP(J1925,'@LIST'!$M$2:$N$481,2,FALSE),"")</f>
        <v/>
      </c>
      <c r="L1925" s="31"/>
      <c r="M1925" s="36"/>
      <c r="N1925" s="84"/>
      <c r="O1925" s="15" t="str">
        <f>_xlfn.IFNA(VLOOKUP(N1925, '@LIST'!$AO$2:$AP$5, 2, FALSE), "")</f>
        <v/>
      </c>
      <c r="P1925" s="87"/>
      <c r="Q1925" s="81" t="str">
        <f>_xlfn.IFNA(VLOOKUP(P1925, '@LIST'!$S$2:$T$25, 2, FALSE), "")</f>
        <v/>
      </c>
      <c r="R1925" s="16" t="str">
        <f>_xlfn.IFNA(VLOOKUP(P1925, '@LIST'!$U$2:$U$25, 2, FALSE), "")</f>
        <v/>
      </c>
      <c r="S1925" s="16" t="str">
        <f>_xlfn.IFNA(VLOOKUP(P1925, '@LIST'!$V$2:$W$25, 2, FALSE), "")</f>
        <v/>
      </c>
      <c r="T1925" s="16" t="str">
        <f>_xlfn.IFNA(VLOOKUP(P1925, '@LIST'!$X$2:$Y$25, 2, FALSE), "")</f>
        <v/>
      </c>
      <c r="U1925" s="16" t="str">
        <f>_xlfn.IFNA(VLOOKUP(P1925, '@LIST'!$Z$2:$AA$25, 2, FALSE), "")</f>
        <v/>
      </c>
      <c r="V1925" s="16" t="str">
        <f>_xlfn.IFNA(VLOOKUP(P1925, '@LIST'!$AB$2:$AC$25, 2, FALSE), "")</f>
        <v/>
      </c>
      <c r="W1925" s="16" t="str">
        <f>_xlfn.IFNA(VLOOKUP(P1925, '@LIST'!$AD$2:$AE$25, 2, FALSE), "")</f>
        <v/>
      </c>
      <c r="X1925" s="16" t="str">
        <f>_xlfn.IFNA(VLOOKUP(P1925, '@LIST'!$AF$2:$AG$25, 2, FALSE), "")</f>
        <v/>
      </c>
      <c r="Y1925" s="16" t="str">
        <f>_xlfn.IFNA(VLOOKUP(P1925, '@LIST'!$AH$2:$AI$25, 2, FALSE), "")</f>
        <v/>
      </c>
      <c r="Z1925" s="16" t="str">
        <f>_xlfn.IFNA(VLOOKUP(P1925, '@LIST'!$AJ$2:$AK$25, 2, FALSE), "")</f>
        <v/>
      </c>
      <c r="AA1925" s="16" t="str">
        <f>_xlfn.IFNA(VLOOKUP(P1925, '@LIST'!$AL$2:$AM$25, 2, FALSE), "")</f>
        <v/>
      </c>
      <c r="AB1925" s="65"/>
      <c r="AC1925" s="15" t="str">
        <f>_xlfn.IFNA(VLOOKUP(AB1925, '@LIST'!$AR$2:$AS$4, 2, FALSE), "")</f>
        <v/>
      </c>
      <c r="AD1925" s="84"/>
      <c r="AE1925" s="15" t="str">
        <f>_xlfn.IFNA(VLOOKUP(AD1925, '@LIST'!$AU$2:$AV$4, 2, FALSE), "")</f>
        <v/>
      </c>
    </row>
    <row r="1926" spans="1:31">
      <c r="A1926" s="8"/>
      <c r="B1926" s="14" t="str">
        <f>_xlfn.IFNA(VLOOKUP(A1926, '@LIST'!$A$8:$B$8, 2, FALSE), "")</f>
        <v/>
      </c>
      <c r="C1926" s="268"/>
      <c r="D1926" s="97"/>
      <c r="E1926" s="97"/>
      <c r="F1926" s="17"/>
      <c r="G1926" s="47"/>
      <c r="H1926" s="12" t="str">
        <f>_xlfn.IFNA(VLOOKUP(G1926,'@LIST'!$M$2:$N$481,2,FALSE),"")</f>
        <v/>
      </c>
      <c r="I1926" s="11"/>
      <c r="J1926" s="50"/>
      <c r="K1926" s="31" t="str">
        <f>_xlfn.IFNA(VLOOKUP(J1926,'@LIST'!$M$2:$N$481,2,FALSE),"")</f>
        <v/>
      </c>
      <c r="L1926" s="31"/>
      <c r="M1926" s="36"/>
      <c r="N1926" s="84"/>
      <c r="O1926" s="15" t="str">
        <f>_xlfn.IFNA(VLOOKUP(N1926, '@LIST'!$AO$2:$AP$5, 2, FALSE), "")</f>
        <v/>
      </c>
      <c r="P1926" s="87"/>
      <c r="Q1926" s="81" t="str">
        <f>_xlfn.IFNA(VLOOKUP(P1926, '@LIST'!$S$2:$T$25, 2, FALSE), "")</f>
        <v/>
      </c>
      <c r="R1926" s="16" t="str">
        <f>_xlfn.IFNA(VLOOKUP(P1926, '@LIST'!$U$2:$U$25, 2, FALSE), "")</f>
        <v/>
      </c>
      <c r="S1926" s="16" t="str">
        <f>_xlfn.IFNA(VLOOKUP(P1926, '@LIST'!$V$2:$W$25, 2, FALSE), "")</f>
        <v/>
      </c>
      <c r="T1926" s="16" t="str">
        <f>_xlfn.IFNA(VLOOKUP(P1926, '@LIST'!$X$2:$Y$25, 2, FALSE), "")</f>
        <v/>
      </c>
      <c r="U1926" s="16" t="str">
        <f>_xlfn.IFNA(VLOOKUP(P1926, '@LIST'!$Z$2:$AA$25, 2, FALSE), "")</f>
        <v/>
      </c>
      <c r="V1926" s="16" t="str">
        <f>_xlfn.IFNA(VLOOKUP(P1926, '@LIST'!$AB$2:$AC$25, 2, FALSE), "")</f>
        <v/>
      </c>
      <c r="W1926" s="16" t="str">
        <f>_xlfn.IFNA(VLOOKUP(P1926, '@LIST'!$AD$2:$AE$25, 2, FALSE), "")</f>
        <v/>
      </c>
      <c r="X1926" s="16" t="str">
        <f>_xlfn.IFNA(VLOOKUP(P1926, '@LIST'!$AF$2:$AG$25, 2, FALSE), "")</f>
        <v/>
      </c>
      <c r="Y1926" s="16" t="str">
        <f>_xlfn.IFNA(VLOOKUP(P1926, '@LIST'!$AH$2:$AI$25, 2, FALSE), "")</f>
        <v/>
      </c>
      <c r="Z1926" s="16" t="str">
        <f>_xlfn.IFNA(VLOOKUP(P1926, '@LIST'!$AJ$2:$AK$25, 2, FALSE), "")</f>
        <v/>
      </c>
      <c r="AA1926" s="16" t="str">
        <f>_xlfn.IFNA(VLOOKUP(P1926, '@LIST'!$AL$2:$AM$25, 2, FALSE), "")</f>
        <v/>
      </c>
      <c r="AB1926" s="65"/>
      <c r="AC1926" s="15" t="str">
        <f>_xlfn.IFNA(VLOOKUP(AB1926, '@LIST'!$AR$2:$AS$4, 2, FALSE), "")</f>
        <v/>
      </c>
      <c r="AD1926" s="84"/>
      <c r="AE1926" s="15" t="str">
        <f>_xlfn.IFNA(VLOOKUP(AD1926, '@LIST'!$AU$2:$AV$4, 2, FALSE), "")</f>
        <v/>
      </c>
    </row>
    <row r="1927" spans="1:31">
      <c r="A1927" s="8"/>
      <c r="B1927" s="14" t="str">
        <f>_xlfn.IFNA(VLOOKUP(A1927, '@LIST'!$A$8:$B$8, 2, FALSE), "")</f>
        <v/>
      </c>
      <c r="C1927" s="268"/>
      <c r="D1927" s="97"/>
      <c r="E1927" s="97"/>
      <c r="F1927" s="17"/>
      <c r="G1927" s="47"/>
      <c r="H1927" s="12" t="str">
        <f>_xlfn.IFNA(VLOOKUP(G1927,'@LIST'!$M$2:$N$481,2,FALSE),"")</f>
        <v/>
      </c>
      <c r="I1927" s="11"/>
      <c r="J1927" s="50"/>
      <c r="K1927" s="31" t="str">
        <f>_xlfn.IFNA(VLOOKUP(J1927,'@LIST'!$M$2:$N$481,2,FALSE),"")</f>
        <v/>
      </c>
      <c r="L1927" s="31"/>
      <c r="M1927" s="36"/>
      <c r="N1927" s="84"/>
      <c r="O1927" s="15" t="str">
        <f>_xlfn.IFNA(VLOOKUP(N1927, '@LIST'!$AO$2:$AP$5, 2, FALSE), "")</f>
        <v/>
      </c>
      <c r="P1927" s="87"/>
      <c r="Q1927" s="81" t="str">
        <f>_xlfn.IFNA(VLOOKUP(P1927, '@LIST'!$S$2:$T$25, 2, FALSE), "")</f>
        <v/>
      </c>
      <c r="R1927" s="16" t="str">
        <f>_xlfn.IFNA(VLOOKUP(P1927, '@LIST'!$U$2:$U$25, 2, FALSE), "")</f>
        <v/>
      </c>
      <c r="S1927" s="16" t="str">
        <f>_xlfn.IFNA(VLOOKUP(P1927, '@LIST'!$V$2:$W$25, 2, FALSE), "")</f>
        <v/>
      </c>
      <c r="T1927" s="16" t="str">
        <f>_xlfn.IFNA(VLOOKUP(P1927, '@LIST'!$X$2:$Y$25, 2, FALSE), "")</f>
        <v/>
      </c>
      <c r="U1927" s="16" t="str">
        <f>_xlfn.IFNA(VLOOKUP(P1927, '@LIST'!$Z$2:$AA$25, 2, FALSE), "")</f>
        <v/>
      </c>
      <c r="V1927" s="16" t="str">
        <f>_xlfn.IFNA(VLOOKUP(P1927, '@LIST'!$AB$2:$AC$25, 2, FALSE), "")</f>
        <v/>
      </c>
      <c r="W1927" s="16" t="str">
        <f>_xlfn.IFNA(VLOOKUP(P1927, '@LIST'!$AD$2:$AE$25, 2, FALSE), "")</f>
        <v/>
      </c>
      <c r="X1927" s="16" t="str">
        <f>_xlfn.IFNA(VLOOKUP(P1927, '@LIST'!$AF$2:$AG$25, 2, FALSE), "")</f>
        <v/>
      </c>
      <c r="Y1927" s="16" t="str">
        <f>_xlfn.IFNA(VLOOKUP(P1927, '@LIST'!$AH$2:$AI$25, 2, FALSE), "")</f>
        <v/>
      </c>
      <c r="Z1927" s="16" t="str">
        <f>_xlfn.IFNA(VLOOKUP(P1927, '@LIST'!$AJ$2:$AK$25, 2, FALSE), "")</f>
        <v/>
      </c>
      <c r="AA1927" s="16" t="str">
        <f>_xlfn.IFNA(VLOOKUP(P1927, '@LIST'!$AL$2:$AM$25, 2, FALSE), "")</f>
        <v/>
      </c>
      <c r="AB1927" s="65"/>
      <c r="AC1927" s="15" t="str">
        <f>_xlfn.IFNA(VLOOKUP(AB1927, '@LIST'!$AR$2:$AS$4, 2, FALSE), "")</f>
        <v/>
      </c>
      <c r="AD1927" s="84"/>
      <c r="AE1927" s="15" t="str">
        <f>_xlfn.IFNA(VLOOKUP(AD1927, '@LIST'!$AU$2:$AV$4, 2, FALSE), "")</f>
        <v/>
      </c>
    </row>
    <row r="1928" spans="1:31">
      <c r="A1928" s="8"/>
      <c r="B1928" s="14" t="str">
        <f>_xlfn.IFNA(VLOOKUP(A1928, '@LIST'!$A$8:$B$8, 2, FALSE), "")</f>
        <v/>
      </c>
      <c r="C1928" s="268"/>
      <c r="D1928" s="97"/>
      <c r="E1928" s="97"/>
      <c r="F1928" s="17"/>
      <c r="G1928" s="47"/>
      <c r="H1928" s="12" t="str">
        <f>_xlfn.IFNA(VLOOKUP(G1928,'@LIST'!$M$2:$N$481,2,FALSE),"")</f>
        <v/>
      </c>
      <c r="I1928" s="11"/>
      <c r="J1928" s="50"/>
      <c r="K1928" s="31" t="str">
        <f>_xlfn.IFNA(VLOOKUP(J1928,'@LIST'!$M$2:$N$481,2,FALSE),"")</f>
        <v/>
      </c>
      <c r="L1928" s="31"/>
      <c r="M1928" s="36"/>
      <c r="N1928" s="84"/>
      <c r="O1928" s="15" t="str">
        <f>_xlfn.IFNA(VLOOKUP(N1928, '@LIST'!$AO$2:$AP$5, 2, FALSE), "")</f>
        <v/>
      </c>
      <c r="P1928" s="87"/>
      <c r="Q1928" s="81" t="str">
        <f>_xlfn.IFNA(VLOOKUP(P1928, '@LIST'!$S$2:$T$25, 2, FALSE), "")</f>
        <v/>
      </c>
      <c r="R1928" s="16" t="str">
        <f>_xlfn.IFNA(VLOOKUP(P1928, '@LIST'!$U$2:$U$25, 2, FALSE), "")</f>
        <v/>
      </c>
      <c r="S1928" s="16" t="str">
        <f>_xlfn.IFNA(VLOOKUP(P1928, '@LIST'!$V$2:$W$25, 2, FALSE), "")</f>
        <v/>
      </c>
      <c r="T1928" s="16" t="str">
        <f>_xlfn.IFNA(VLOOKUP(P1928, '@LIST'!$X$2:$Y$25, 2, FALSE), "")</f>
        <v/>
      </c>
      <c r="U1928" s="16" t="str">
        <f>_xlfn.IFNA(VLOOKUP(P1928, '@LIST'!$Z$2:$AA$25, 2, FALSE), "")</f>
        <v/>
      </c>
      <c r="V1928" s="16" t="str">
        <f>_xlfn.IFNA(VLOOKUP(P1928, '@LIST'!$AB$2:$AC$25, 2, FALSE), "")</f>
        <v/>
      </c>
      <c r="W1928" s="16" t="str">
        <f>_xlfn.IFNA(VLOOKUP(P1928, '@LIST'!$AD$2:$AE$25, 2, FALSE), "")</f>
        <v/>
      </c>
      <c r="X1928" s="16" t="str">
        <f>_xlfn.IFNA(VLOOKUP(P1928, '@LIST'!$AF$2:$AG$25, 2, FALSE), "")</f>
        <v/>
      </c>
      <c r="Y1928" s="16" t="str">
        <f>_xlfn.IFNA(VLOOKUP(P1928, '@LIST'!$AH$2:$AI$25, 2, FALSE), "")</f>
        <v/>
      </c>
      <c r="Z1928" s="16" t="str">
        <f>_xlfn.IFNA(VLOOKUP(P1928, '@LIST'!$AJ$2:$AK$25, 2, FALSE), "")</f>
        <v/>
      </c>
      <c r="AA1928" s="16" t="str">
        <f>_xlfn.IFNA(VLOOKUP(P1928, '@LIST'!$AL$2:$AM$25, 2, FALSE), "")</f>
        <v/>
      </c>
      <c r="AB1928" s="65"/>
      <c r="AC1928" s="15" t="str">
        <f>_xlfn.IFNA(VLOOKUP(AB1928, '@LIST'!$AR$2:$AS$4, 2, FALSE), "")</f>
        <v/>
      </c>
      <c r="AD1928" s="84"/>
      <c r="AE1928" s="15" t="str">
        <f>_xlfn.IFNA(VLOOKUP(AD1928, '@LIST'!$AU$2:$AV$4, 2, FALSE), "")</f>
        <v/>
      </c>
    </row>
    <row r="1929" spans="1:31">
      <c r="A1929" s="8"/>
      <c r="B1929" s="14" t="str">
        <f>_xlfn.IFNA(VLOOKUP(A1929, '@LIST'!$A$8:$B$8, 2, FALSE), "")</f>
        <v/>
      </c>
      <c r="C1929" s="268"/>
      <c r="D1929" s="97"/>
      <c r="E1929" s="97"/>
      <c r="F1929" s="17"/>
      <c r="G1929" s="47"/>
      <c r="H1929" s="12" t="str">
        <f>_xlfn.IFNA(VLOOKUP(G1929,'@LIST'!$M$2:$N$481,2,FALSE),"")</f>
        <v/>
      </c>
      <c r="I1929" s="11"/>
      <c r="J1929" s="50"/>
      <c r="K1929" s="31" t="str">
        <f>_xlfn.IFNA(VLOOKUP(J1929,'@LIST'!$M$2:$N$481,2,FALSE),"")</f>
        <v/>
      </c>
      <c r="L1929" s="31"/>
      <c r="M1929" s="36"/>
      <c r="N1929" s="84"/>
      <c r="O1929" s="15" t="str">
        <f>_xlfn.IFNA(VLOOKUP(N1929, '@LIST'!$AO$2:$AP$5, 2, FALSE), "")</f>
        <v/>
      </c>
      <c r="P1929" s="87"/>
      <c r="Q1929" s="81" t="str">
        <f>_xlfn.IFNA(VLOOKUP(P1929, '@LIST'!$S$2:$T$25, 2, FALSE), "")</f>
        <v/>
      </c>
      <c r="R1929" s="16" t="str">
        <f>_xlfn.IFNA(VLOOKUP(P1929, '@LIST'!$U$2:$U$25, 2, FALSE), "")</f>
        <v/>
      </c>
      <c r="S1929" s="16" t="str">
        <f>_xlfn.IFNA(VLOOKUP(P1929, '@LIST'!$V$2:$W$25, 2, FALSE), "")</f>
        <v/>
      </c>
      <c r="T1929" s="16" t="str">
        <f>_xlfn.IFNA(VLOOKUP(P1929, '@LIST'!$X$2:$Y$25, 2, FALSE), "")</f>
        <v/>
      </c>
      <c r="U1929" s="16" t="str">
        <f>_xlfn.IFNA(VLOOKUP(P1929, '@LIST'!$Z$2:$AA$25, 2, FALSE), "")</f>
        <v/>
      </c>
      <c r="V1929" s="16" t="str">
        <f>_xlfn.IFNA(VLOOKUP(P1929, '@LIST'!$AB$2:$AC$25, 2, FALSE), "")</f>
        <v/>
      </c>
      <c r="W1929" s="16" t="str">
        <f>_xlfn.IFNA(VLOOKUP(P1929, '@LIST'!$AD$2:$AE$25, 2, FALSE), "")</f>
        <v/>
      </c>
      <c r="X1929" s="16" t="str">
        <f>_xlfn.IFNA(VLOOKUP(P1929, '@LIST'!$AF$2:$AG$25, 2, FALSE), "")</f>
        <v/>
      </c>
      <c r="Y1929" s="16" t="str">
        <f>_xlfn.IFNA(VLOOKUP(P1929, '@LIST'!$AH$2:$AI$25, 2, FALSE), "")</f>
        <v/>
      </c>
      <c r="Z1929" s="16" t="str">
        <f>_xlfn.IFNA(VLOOKUP(P1929, '@LIST'!$AJ$2:$AK$25, 2, FALSE), "")</f>
        <v/>
      </c>
      <c r="AA1929" s="16" t="str">
        <f>_xlfn.IFNA(VLOOKUP(P1929, '@LIST'!$AL$2:$AM$25, 2, FALSE), "")</f>
        <v/>
      </c>
      <c r="AB1929" s="65"/>
      <c r="AC1929" s="15" t="str">
        <f>_xlfn.IFNA(VLOOKUP(AB1929, '@LIST'!$AR$2:$AS$4, 2, FALSE), "")</f>
        <v/>
      </c>
      <c r="AD1929" s="84"/>
      <c r="AE1929" s="15" t="str">
        <f>_xlfn.IFNA(VLOOKUP(AD1929, '@LIST'!$AU$2:$AV$4, 2, FALSE), "")</f>
        <v/>
      </c>
    </row>
    <row r="1930" spans="1:31">
      <c r="A1930" s="8"/>
      <c r="B1930" s="14" t="str">
        <f>_xlfn.IFNA(VLOOKUP(A1930, '@LIST'!$A$8:$B$8, 2, FALSE), "")</f>
        <v/>
      </c>
      <c r="C1930" s="268"/>
      <c r="D1930" s="97"/>
      <c r="E1930" s="97"/>
      <c r="F1930" s="17"/>
      <c r="G1930" s="47"/>
      <c r="H1930" s="12" t="str">
        <f>_xlfn.IFNA(VLOOKUP(G1930,'@LIST'!$M$2:$N$481,2,FALSE),"")</f>
        <v/>
      </c>
      <c r="I1930" s="11"/>
      <c r="J1930" s="50"/>
      <c r="K1930" s="31" t="str">
        <f>_xlfn.IFNA(VLOOKUP(J1930,'@LIST'!$M$2:$N$481,2,FALSE),"")</f>
        <v/>
      </c>
      <c r="L1930" s="31"/>
      <c r="M1930" s="36"/>
      <c r="N1930" s="84"/>
      <c r="O1930" s="15" t="str">
        <f>_xlfn.IFNA(VLOOKUP(N1930, '@LIST'!$AO$2:$AP$5, 2, FALSE), "")</f>
        <v/>
      </c>
      <c r="P1930" s="87"/>
      <c r="Q1930" s="81" t="str">
        <f>_xlfn.IFNA(VLOOKUP(P1930, '@LIST'!$S$2:$T$25, 2, FALSE), "")</f>
        <v/>
      </c>
      <c r="R1930" s="16" t="str">
        <f>_xlfn.IFNA(VLOOKUP(P1930, '@LIST'!$U$2:$U$25, 2, FALSE), "")</f>
        <v/>
      </c>
      <c r="S1930" s="16" t="str">
        <f>_xlfn.IFNA(VLOOKUP(P1930, '@LIST'!$V$2:$W$25, 2, FALSE), "")</f>
        <v/>
      </c>
      <c r="T1930" s="16" t="str">
        <f>_xlfn.IFNA(VLOOKUP(P1930, '@LIST'!$X$2:$Y$25, 2, FALSE), "")</f>
        <v/>
      </c>
      <c r="U1930" s="16" t="str">
        <f>_xlfn.IFNA(VLOOKUP(P1930, '@LIST'!$Z$2:$AA$25, 2, FALSE), "")</f>
        <v/>
      </c>
      <c r="V1930" s="16" t="str">
        <f>_xlfn.IFNA(VLOOKUP(P1930, '@LIST'!$AB$2:$AC$25, 2, FALSE), "")</f>
        <v/>
      </c>
      <c r="W1930" s="16" t="str">
        <f>_xlfn.IFNA(VLOOKUP(P1930, '@LIST'!$AD$2:$AE$25, 2, FALSE), "")</f>
        <v/>
      </c>
      <c r="X1930" s="16" t="str">
        <f>_xlfn.IFNA(VLOOKUP(P1930, '@LIST'!$AF$2:$AG$25, 2, FALSE), "")</f>
        <v/>
      </c>
      <c r="Y1930" s="16" t="str">
        <f>_xlfn.IFNA(VLOOKUP(P1930, '@LIST'!$AH$2:$AI$25, 2, FALSE), "")</f>
        <v/>
      </c>
      <c r="Z1930" s="16" t="str">
        <f>_xlfn.IFNA(VLOOKUP(P1930, '@LIST'!$AJ$2:$AK$25, 2, FALSE), "")</f>
        <v/>
      </c>
      <c r="AA1930" s="16" t="str">
        <f>_xlfn.IFNA(VLOOKUP(P1930, '@LIST'!$AL$2:$AM$25, 2, FALSE), "")</f>
        <v/>
      </c>
      <c r="AB1930" s="65"/>
      <c r="AC1930" s="15" t="str">
        <f>_xlfn.IFNA(VLOOKUP(AB1930, '@LIST'!$AR$2:$AS$4, 2, FALSE), "")</f>
        <v/>
      </c>
      <c r="AD1930" s="84"/>
      <c r="AE1930" s="15" t="str">
        <f>_xlfn.IFNA(VLOOKUP(AD1930, '@LIST'!$AU$2:$AV$4, 2, FALSE), "")</f>
        <v/>
      </c>
    </row>
    <row r="1931" spans="1:31">
      <c r="A1931" s="8"/>
      <c r="B1931" s="14" t="str">
        <f>_xlfn.IFNA(VLOOKUP(A1931, '@LIST'!$A$8:$B$8, 2, FALSE), "")</f>
        <v/>
      </c>
      <c r="C1931" s="268"/>
      <c r="D1931" s="97"/>
      <c r="E1931" s="97"/>
      <c r="F1931" s="17"/>
      <c r="G1931" s="47"/>
      <c r="H1931" s="12" t="str">
        <f>_xlfn.IFNA(VLOOKUP(G1931,'@LIST'!$M$2:$N$481,2,FALSE),"")</f>
        <v/>
      </c>
      <c r="I1931" s="11"/>
      <c r="J1931" s="50"/>
      <c r="K1931" s="31" t="str">
        <f>_xlfn.IFNA(VLOOKUP(J1931,'@LIST'!$M$2:$N$481,2,FALSE),"")</f>
        <v/>
      </c>
      <c r="L1931" s="31"/>
      <c r="M1931" s="36"/>
      <c r="N1931" s="84"/>
      <c r="O1931" s="15" t="str">
        <f>_xlfn.IFNA(VLOOKUP(N1931, '@LIST'!$AO$2:$AP$5, 2, FALSE), "")</f>
        <v/>
      </c>
      <c r="P1931" s="87"/>
      <c r="Q1931" s="81" t="str">
        <f>_xlfn.IFNA(VLOOKUP(P1931, '@LIST'!$S$2:$T$25, 2, FALSE), "")</f>
        <v/>
      </c>
      <c r="R1931" s="16" t="str">
        <f>_xlfn.IFNA(VLOOKUP(P1931, '@LIST'!$U$2:$U$25, 2, FALSE), "")</f>
        <v/>
      </c>
      <c r="S1931" s="16" t="str">
        <f>_xlfn.IFNA(VLOOKUP(P1931, '@LIST'!$V$2:$W$25, 2, FALSE), "")</f>
        <v/>
      </c>
      <c r="T1931" s="16" t="str">
        <f>_xlfn.IFNA(VLOOKUP(P1931, '@LIST'!$X$2:$Y$25, 2, FALSE), "")</f>
        <v/>
      </c>
      <c r="U1931" s="16" t="str">
        <f>_xlfn.IFNA(VLOOKUP(P1931, '@LIST'!$Z$2:$AA$25, 2, FALSE), "")</f>
        <v/>
      </c>
      <c r="V1931" s="16" t="str">
        <f>_xlfn.IFNA(VLOOKUP(P1931, '@LIST'!$AB$2:$AC$25, 2, FALSE), "")</f>
        <v/>
      </c>
      <c r="W1931" s="16" t="str">
        <f>_xlfn.IFNA(VLOOKUP(P1931, '@LIST'!$AD$2:$AE$25, 2, FALSE), "")</f>
        <v/>
      </c>
      <c r="X1931" s="16" t="str">
        <f>_xlfn.IFNA(VLOOKUP(P1931, '@LIST'!$AF$2:$AG$25, 2, FALSE), "")</f>
        <v/>
      </c>
      <c r="Y1931" s="16" t="str">
        <f>_xlfn.IFNA(VLOOKUP(P1931, '@LIST'!$AH$2:$AI$25, 2, FALSE), "")</f>
        <v/>
      </c>
      <c r="Z1931" s="16" t="str">
        <f>_xlfn.IFNA(VLOOKUP(P1931, '@LIST'!$AJ$2:$AK$25, 2, FALSE), "")</f>
        <v/>
      </c>
      <c r="AA1931" s="16" t="str">
        <f>_xlfn.IFNA(VLOOKUP(P1931, '@LIST'!$AL$2:$AM$25, 2, FALSE), "")</f>
        <v/>
      </c>
      <c r="AB1931" s="65"/>
      <c r="AC1931" s="15" t="str">
        <f>_xlfn.IFNA(VLOOKUP(AB1931, '@LIST'!$AR$2:$AS$4, 2, FALSE), "")</f>
        <v/>
      </c>
      <c r="AD1931" s="84"/>
      <c r="AE1931" s="15" t="str">
        <f>_xlfn.IFNA(VLOOKUP(AD1931, '@LIST'!$AU$2:$AV$4, 2, FALSE), "")</f>
        <v/>
      </c>
    </row>
    <row r="1932" spans="1:31">
      <c r="A1932" s="8"/>
      <c r="B1932" s="14" t="str">
        <f>_xlfn.IFNA(VLOOKUP(A1932, '@LIST'!$A$8:$B$8, 2, FALSE), "")</f>
        <v/>
      </c>
      <c r="C1932" s="268"/>
      <c r="D1932" s="97"/>
      <c r="E1932" s="97"/>
      <c r="F1932" s="17"/>
      <c r="G1932" s="47"/>
      <c r="H1932" s="12" t="str">
        <f>_xlfn.IFNA(VLOOKUP(G1932,'@LIST'!$M$2:$N$481,2,FALSE),"")</f>
        <v/>
      </c>
      <c r="I1932" s="11"/>
      <c r="J1932" s="50"/>
      <c r="K1932" s="31" t="str">
        <f>_xlfn.IFNA(VLOOKUP(J1932,'@LIST'!$M$2:$N$481,2,FALSE),"")</f>
        <v/>
      </c>
      <c r="L1932" s="31"/>
      <c r="M1932" s="36"/>
      <c r="N1932" s="84"/>
      <c r="O1932" s="15" t="str">
        <f>_xlfn.IFNA(VLOOKUP(N1932, '@LIST'!$AO$2:$AP$5, 2, FALSE), "")</f>
        <v/>
      </c>
      <c r="P1932" s="87"/>
      <c r="Q1932" s="81" t="str">
        <f>_xlfn.IFNA(VLOOKUP(P1932, '@LIST'!$S$2:$T$25, 2, FALSE), "")</f>
        <v/>
      </c>
      <c r="R1932" s="16" t="str">
        <f>_xlfn.IFNA(VLOOKUP(P1932, '@LIST'!$U$2:$U$25, 2, FALSE), "")</f>
        <v/>
      </c>
      <c r="S1932" s="16" t="str">
        <f>_xlfn.IFNA(VLOOKUP(P1932, '@LIST'!$V$2:$W$25, 2, FALSE), "")</f>
        <v/>
      </c>
      <c r="T1932" s="16" t="str">
        <f>_xlfn.IFNA(VLOOKUP(P1932, '@LIST'!$X$2:$Y$25, 2, FALSE), "")</f>
        <v/>
      </c>
      <c r="U1932" s="16" t="str">
        <f>_xlfn.IFNA(VLOOKUP(P1932, '@LIST'!$Z$2:$AA$25, 2, FALSE), "")</f>
        <v/>
      </c>
      <c r="V1932" s="16" t="str">
        <f>_xlfn.IFNA(VLOOKUP(P1932, '@LIST'!$AB$2:$AC$25, 2, FALSE), "")</f>
        <v/>
      </c>
      <c r="W1932" s="16" t="str">
        <f>_xlfn.IFNA(VLOOKUP(P1932, '@LIST'!$AD$2:$AE$25, 2, FALSE), "")</f>
        <v/>
      </c>
      <c r="X1932" s="16" t="str">
        <f>_xlfn.IFNA(VLOOKUP(P1932, '@LIST'!$AF$2:$AG$25, 2, FALSE), "")</f>
        <v/>
      </c>
      <c r="Y1932" s="16" t="str">
        <f>_xlfn.IFNA(VLOOKUP(P1932, '@LIST'!$AH$2:$AI$25, 2, FALSE), "")</f>
        <v/>
      </c>
      <c r="Z1932" s="16" t="str">
        <f>_xlfn.IFNA(VLOOKUP(P1932, '@LIST'!$AJ$2:$AK$25, 2, FALSE), "")</f>
        <v/>
      </c>
      <c r="AA1932" s="16" t="str">
        <f>_xlfn.IFNA(VLOOKUP(P1932, '@LIST'!$AL$2:$AM$25, 2, FALSE), "")</f>
        <v/>
      </c>
      <c r="AB1932" s="65"/>
      <c r="AC1932" s="15" t="str">
        <f>_xlfn.IFNA(VLOOKUP(AB1932, '@LIST'!$AR$2:$AS$4, 2, FALSE), "")</f>
        <v/>
      </c>
      <c r="AD1932" s="84"/>
      <c r="AE1932" s="15" t="str">
        <f>_xlfn.IFNA(VLOOKUP(AD1932, '@LIST'!$AU$2:$AV$4, 2, FALSE), "")</f>
        <v/>
      </c>
    </row>
    <row r="1933" spans="1:31">
      <c r="A1933" s="8"/>
      <c r="B1933" s="14" t="str">
        <f>_xlfn.IFNA(VLOOKUP(A1933, '@LIST'!$A$8:$B$8, 2, FALSE), "")</f>
        <v/>
      </c>
      <c r="C1933" s="268"/>
      <c r="D1933" s="97"/>
      <c r="E1933" s="97"/>
      <c r="F1933" s="17"/>
      <c r="G1933" s="47"/>
      <c r="H1933" s="12" t="str">
        <f>_xlfn.IFNA(VLOOKUP(G1933,'@LIST'!$M$2:$N$481,2,FALSE),"")</f>
        <v/>
      </c>
      <c r="I1933" s="11"/>
      <c r="J1933" s="50"/>
      <c r="K1933" s="31" t="str">
        <f>_xlfn.IFNA(VLOOKUP(J1933,'@LIST'!$M$2:$N$481,2,FALSE),"")</f>
        <v/>
      </c>
      <c r="L1933" s="31"/>
      <c r="M1933" s="36"/>
      <c r="N1933" s="84"/>
      <c r="O1933" s="15" t="str">
        <f>_xlfn.IFNA(VLOOKUP(N1933, '@LIST'!$AO$2:$AP$5, 2, FALSE), "")</f>
        <v/>
      </c>
      <c r="P1933" s="87"/>
      <c r="Q1933" s="81" t="str">
        <f>_xlfn.IFNA(VLOOKUP(P1933, '@LIST'!$S$2:$T$25, 2, FALSE), "")</f>
        <v/>
      </c>
      <c r="R1933" s="16" t="str">
        <f>_xlfn.IFNA(VLOOKUP(P1933, '@LIST'!$U$2:$U$25, 2, FALSE), "")</f>
        <v/>
      </c>
      <c r="S1933" s="16" t="str">
        <f>_xlfn.IFNA(VLOOKUP(P1933, '@LIST'!$V$2:$W$25, 2, FALSE), "")</f>
        <v/>
      </c>
      <c r="T1933" s="16" t="str">
        <f>_xlfn.IFNA(VLOOKUP(P1933, '@LIST'!$X$2:$Y$25, 2, FALSE), "")</f>
        <v/>
      </c>
      <c r="U1933" s="16" t="str">
        <f>_xlfn.IFNA(VLOOKUP(P1933, '@LIST'!$Z$2:$AA$25, 2, FALSE), "")</f>
        <v/>
      </c>
      <c r="V1933" s="16" t="str">
        <f>_xlfn.IFNA(VLOOKUP(P1933, '@LIST'!$AB$2:$AC$25, 2, FALSE), "")</f>
        <v/>
      </c>
      <c r="W1933" s="16" t="str">
        <f>_xlfn.IFNA(VLOOKUP(P1933, '@LIST'!$AD$2:$AE$25, 2, FALSE), "")</f>
        <v/>
      </c>
      <c r="X1933" s="16" t="str">
        <f>_xlfn.IFNA(VLOOKUP(P1933, '@LIST'!$AF$2:$AG$25, 2, FALSE), "")</f>
        <v/>
      </c>
      <c r="Y1933" s="16" t="str">
        <f>_xlfn.IFNA(VLOOKUP(P1933, '@LIST'!$AH$2:$AI$25, 2, FALSE), "")</f>
        <v/>
      </c>
      <c r="Z1933" s="16" t="str">
        <f>_xlfn.IFNA(VLOOKUP(P1933, '@LIST'!$AJ$2:$AK$25, 2, FALSE), "")</f>
        <v/>
      </c>
      <c r="AA1933" s="16" t="str">
        <f>_xlfn.IFNA(VLOOKUP(P1933, '@LIST'!$AL$2:$AM$25, 2, FALSE), "")</f>
        <v/>
      </c>
      <c r="AB1933" s="65"/>
      <c r="AC1933" s="15" t="str">
        <f>_xlfn.IFNA(VLOOKUP(AB1933, '@LIST'!$AR$2:$AS$4, 2, FALSE), "")</f>
        <v/>
      </c>
      <c r="AD1933" s="84"/>
      <c r="AE1933" s="15" t="str">
        <f>_xlfn.IFNA(VLOOKUP(AD1933, '@LIST'!$AU$2:$AV$4, 2, FALSE), "")</f>
        <v/>
      </c>
    </row>
    <row r="1934" spans="1:31">
      <c r="A1934" s="8"/>
      <c r="B1934" s="14" t="str">
        <f>_xlfn.IFNA(VLOOKUP(A1934, '@LIST'!$A$8:$B$8, 2, FALSE), "")</f>
        <v/>
      </c>
      <c r="C1934" s="268"/>
      <c r="D1934" s="97"/>
      <c r="E1934" s="97"/>
      <c r="F1934" s="17"/>
      <c r="G1934" s="47"/>
      <c r="H1934" s="12" t="str">
        <f>_xlfn.IFNA(VLOOKUP(G1934,'@LIST'!$M$2:$N$481,2,FALSE),"")</f>
        <v/>
      </c>
      <c r="I1934" s="11"/>
      <c r="J1934" s="50"/>
      <c r="K1934" s="31" t="str">
        <f>_xlfn.IFNA(VLOOKUP(J1934,'@LIST'!$M$2:$N$481,2,FALSE),"")</f>
        <v/>
      </c>
      <c r="L1934" s="31"/>
      <c r="M1934" s="36"/>
      <c r="N1934" s="84"/>
      <c r="O1934" s="15" t="str">
        <f>_xlfn.IFNA(VLOOKUP(N1934, '@LIST'!$AO$2:$AP$5, 2, FALSE), "")</f>
        <v/>
      </c>
      <c r="P1934" s="87"/>
      <c r="Q1934" s="81" t="str">
        <f>_xlfn.IFNA(VLOOKUP(P1934, '@LIST'!$S$2:$T$25, 2, FALSE), "")</f>
        <v/>
      </c>
      <c r="R1934" s="16" t="str">
        <f>_xlfn.IFNA(VLOOKUP(P1934, '@LIST'!$U$2:$U$25, 2, FALSE), "")</f>
        <v/>
      </c>
      <c r="S1934" s="16" t="str">
        <f>_xlfn.IFNA(VLOOKUP(P1934, '@LIST'!$V$2:$W$25, 2, FALSE), "")</f>
        <v/>
      </c>
      <c r="T1934" s="16" t="str">
        <f>_xlfn.IFNA(VLOOKUP(P1934, '@LIST'!$X$2:$Y$25, 2, FALSE), "")</f>
        <v/>
      </c>
      <c r="U1934" s="16" t="str">
        <f>_xlfn.IFNA(VLOOKUP(P1934, '@LIST'!$Z$2:$AA$25, 2, FALSE), "")</f>
        <v/>
      </c>
      <c r="V1934" s="16" t="str">
        <f>_xlfn.IFNA(VLOOKUP(P1934, '@LIST'!$AB$2:$AC$25, 2, FALSE), "")</f>
        <v/>
      </c>
      <c r="W1934" s="16" t="str">
        <f>_xlfn.IFNA(VLOOKUP(P1934, '@LIST'!$AD$2:$AE$25, 2, FALSE), "")</f>
        <v/>
      </c>
      <c r="X1934" s="16" t="str">
        <f>_xlfn.IFNA(VLOOKUP(P1934, '@LIST'!$AF$2:$AG$25, 2, FALSE), "")</f>
        <v/>
      </c>
      <c r="Y1934" s="16" t="str">
        <f>_xlfn.IFNA(VLOOKUP(P1934, '@LIST'!$AH$2:$AI$25, 2, FALSE), "")</f>
        <v/>
      </c>
      <c r="Z1934" s="16" t="str">
        <f>_xlfn.IFNA(VLOOKUP(P1934, '@LIST'!$AJ$2:$AK$25, 2, FALSE), "")</f>
        <v/>
      </c>
      <c r="AA1934" s="16" t="str">
        <f>_xlfn.IFNA(VLOOKUP(P1934, '@LIST'!$AL$2:$AM$25, 2, FALSE), "")</f>
        <v/>
      </c>
      <c r="AB1934" s="65"/>
      <c r="AC1934" s="15" t="str">
        <f>_xlfn.IFNA(VLOOKUP(AB1934, '@LIST'!$AR$2:$AS$4, 2, FALSE), "")</f>
        <v/>
      </c>
      <c r="AD1934" s="84"/>
      <c r="AE1934" s="15" t="str">
        <f>_xlfn.IFNA(VLOOKUP(AD1934, '@LIST'!$AU$2:$AV$4, 2, FALSE), "")</f>
        <v/>
      </c>
    </row>
    <row r="1935" spans="1:31">
      <c r="A1935" s="8"/>
      <c r="B1935" s="14" t="str">
        <f>_xlfn.IFNA(VLOOKUP(A1935, '@LIST'!$A$8:$B$8, 2, FALSE), "")</f>
        <v/>
      </c>
      <c r="C1935" s="268"/>
      <c r="D1935" s="97"/>
      <c r="E1935" s="97"/>
      <c r="F1935" s="17"/>
      <c r="G1935" s="47"/>
      <c r="H1935" s="12" t="str">
        <f>_xlfn.IFNA(VLOOKUP(G1935,'@LIST'!$M$2:$N$481,2,FALSE),"")</f>
        <v/>
      </c>
      <c r="I1935" s="11"/>
      <c r="J1935" s="50"/>
      <c r="K1935" s="31" t="str">
        <f>_xlfn.IFNA(VLOOKUP(J1935,'@LIST'!$M$2:$N$481,2,FALSE),"")</f>
        <v/>
      </c>
      <c r="L1935" s="31"/>
      <c r="M1935" s="36"/>
      <c r="N1935" s="84"/>
      <c r="O1935" s="15" t="str">
        <f>_xlfn.IFNA(VLOOKUP(N1935, '@LIST'!$AO$2:$AP$5, 2, FALSE), "")</f>
        <v/>
      </c>
      <c r="P1935" s="87"/>
      <c r="Q1935" s="81" t="str">
        <f>_xlfn.IFNA(VLOOKUP(P1935, '@LIST'!$S$2:$T$25, 2, FALSE), "")</f>
        <v/>
      </c>
      <c r="R1935" s="16" t="str">
        <f>_xlfn.IFNA(VLOOKUP(P1935, '@LIST'!$U$2:$U$25, 2, FALSE), "")</f>
        <v/>
      </c>
      <c r="S1935" s="16" t="str">
        <f>_xlfn.IFNA(VLOOKUP(P1935, '@LIST'!$V$2:$W$25, 2, FALSE), "")</f>
        <v/>
      </c>
      <c r="T1935" s="16" t="str">
        <f>_xlfn.IFNA(VLOOKUP(P1935, '@LIST'!$X$2:$Y$25, 2, FALSE), "")</f>
        <v/>
      </c>
      <c r="U1935" s="16" t="str">
        <f>_xlfn.IFNA(VLOOKUP(P1935, '@LIST'!$Z$2:$AA$25, 2, FALSE), "")</f>
        <v/>
      </c>
      <c r="V1935" s="16" t="str">
        <f>_xlfn.IFNA(VLOOKUP(P1935, '@LIST'!$AB$2:$AC$25, 2, FALSE), "")</f>
        <v/>
      </c>
      <c r="W1935" s="16" t="str">
        <f>_xlfn.IFNA(VLOOKUP(P1935, '@LIST'!$AD$2:$AE$25, 2, FALSE), "")</f>
        <v/>
      </c>
      <c r="X1935" s="16" t="str">
        <f>_xlfn.IFNA(VLOOKUP(P1935, '@LIST'!$AF$2:$AG$25, 2, FALSE), "")</f>
        <v/>
      </c>
      <c r="Y1935" s="16" t="str">
        <f>_xlfn.IFNA(VLOOKUP(P1935, '@LIST'!$AH$2:$AI$25, 2, FALSE), "")</f>
        <v/>
      </c>
      <c r="Z1935" s="16" t="str">
        <f>_xlfn.IFNA(VLOOKUP(P1935, '@LIST'!$AJ$2:$AK$25, 2, FALSE), "")</f>
        <v/>
      </c>
      <c r="AA1935" s="16" t="str">
        <f>_xlfn.IFNA(VLOOKUP(P1935, '@LIST'!$AL$2:$AM$25, 2, FALSE), "")</f>
        <v/>
      </c>
      <c r="AB1935" s="65"/>
      <c r="AC1935" s="15" t="str">
        <f>_xlfn.IFNA(VLOOKUP(AB1935, '@LIST'!$AR$2:$AS$4, 2, FALSE), "")</f>
        <v/>
      </c>
      <c r="AD1935" s="84"/>
      <c r="AE1935" s="15" t="str">
        <f>_xlfn.IFNA(VLOOKUP(AD1935, '@LIST'!$AU$2:$AV$4, 2, FALSE), "")</f>
        <v/>
      </c>
    </row>
    <row r="1936" spans="1:31">
      <c r="A1936" s="8"/>
      <c r="B1936" s="14" t="str">
        <f>_xlfn.IFNA(VLOOKUP(A1936, '@LIST'!$A$8:$B$8, 2, FALSE), "")</f>
        <v/>
      </c>
      <c r="C1936" s="268"/>
      <c r="D1936" s="97"/>
      <c r="E1936" s="97"/>
      <c r="F1936" s="17"/>
      <c r="G1936" s="47"/>
      <c r="H1936" s="12" t="str">
        <f>_xlfn.IFNA(VLOOKUP(G1936,'@LIST'!$M$2:$N$481,2,FALSE),"")</f>
        <v/>
      </c>
      <c r="I1936" s="11"/>
      <c r="J1936" s="50"/>
      <c r="K1936" s="31" t="str">
        <f>_xlfn.IFNA(VLOOKUP(J1936,'@LIST'!$M$2:$N$481,2,FALSE),"")</f>
        <v/>
      </c>
      <c r="L1936" s="31"/>
      <c r="M1936" s="36"/>
      <c r="N1936" s="84"/>
      <c r="O1936" s="15" t="str">
        <f>_xlfn.IFNA(VLOOKUP(N1936, '@LIST'!$AO$2:$AP$5, 2, FALSE), "")</f>
        <v/>
      </c>
      <c r="P1936" s="87"/>
      <c r="Q1936" s="81" t="str">
        <f>_xlfn.IFNA(VLOOKUP(P1936, '@LIST'!$S$2:$T$25, 2, FALSE), "")</f>
        <v/>
      </c>
      <c r="R1936" s="16" t="str">
        <f>_xlfn.IFNA(VLOOKUP(P1936, '@LIST'!$U$2:$U$25, 2, FALSE), "")</f>
        <v/>
      </c>
      <c r="S1936" s="16" t="str">
        <f>_xlfn.IFNA(VLOOKUP(P1936, '@LIST'!$V$2:$W$25, 2, FALSE), "")</f>
        <v/>
      </c>
      <c r="T1936" s="16" t="str">
        <f>_xlfn.IFNA(VLOOKUP(P1936, '@LIST'!$X$2:$Y$25, 2, FALSE), "")</f>
        <v/>
      </c>
      <c r="U1936" s="16" t="str">
        <f>_xlfn.IFNA(VLOOKUP(P1936, '@LIST'!$Z$2:$AA$25, 2, FALSE), "")</f>
        <v/>
      </c>
      <c r="V1936" s="16" t="str">
        <f>_xlfn.IFNA(VLOOKUP(P1936, '@LIST'!$AB$2:$AC$25, 2, FALSE), "")</f>
        <v/>
      </c>
      <c r="W1936" s="16" t="str">
        <f>_xlfn.IFNA(VLOOKUP(P1936, '@LIST'!$AD$2:$AE$25, 2, FALSE), "")</f>
        <v/>
      </c>
      <c r="X1936" s="16" t="str">
        <f>_xlfn.IFNA(VLOOKUP(P1936, '@LIST'!$AF$2:$AG$25, 2, FALSE), "")</f>
        <v/>
      </c>
      <c r="Y1936" s="16" t="str">
        <f>_xlfn.IFNA(VLOOKUP(P1936, '@LIST'!$AH$2:$AI$25, 2, FALSE), "")</f>
        <v/>
      </c>
      <c r="Z1936" s="16" t="str">
        <f>_xlfn.IFNA(VLOOKUP(P1936, '@LIST'!$AJ$2:$AK$25, 2, FALSE), "")</f>
        <v/>
      </c>
      <c r="AA1936" s="16" t="str">
        <f>_xlfn.IFNA(VLOOKUP(P1936, '@LIST'!$AL$2:$AM$25, 2, FALSE), "")</f>
        <v/>
      </c>
      <c r="AB1936" s="65"/>
      <c r="AC1936" s="15" t="str">
        <f>_xlfn.IFNA(VLOOKUP(AB1936, '@LIST'!$AR$2:$AS$4, 2, FALSE), "")</f>
        <v/>
      </c>
      <c r="AD1936" s="84"/>
      <c r="AE1936" s="15" t="str">
        <f>_xlfn.IFNA(VLOOKUP(AD1936, '@LIST'!$AU$2:$AV$4, 2, FALSE), "")</f>
        <v/>
      </c>
    </row>
    <row r="1937" spans="1:31">
      <c r="A1937" s="8"/>
      <c r="B1937" s="14" t="str">
        <f>_xlfn.IFNA(VLOOKUP(A1937, '@LIST'!$A$8:$B$8, 2, FALSE), "")</f>
        <v/>
      </c>
      <c r="C1937" s="268"/>
      <c r="D1937" s="97"/>
      <c r="E1937" s="97"/>
      <c r="F1937" s="17"/>
      <c r="G1937" s="47"/>
      <c r="H1937" s="12" t="str">
        <f>_xlfn.IFNA(VLOOKUP(G1937,'@LIST'!$M$2:$N$481,2,FALSE),"")</f>
        <v/>
      </c>
      <c r="I1937" s="11"/>
      <c r="J1937" s="50"/>
      <c r="K1937" s="31" t="str">
        <f>_xlfn.IFNA(VLOOKUP(J1937,'@LIST'!$M$2:$N$481,2,FALSE),"")</f>
        <v/>
      </c>
      <c r="L1937" s="31"/>
      <c r="M1937" s="36"/>
      <c r="N1937" s="84"/>
      <c r="O1937" s="15" t="str">
        <f>_xlfn.IFNA(VLOOKUP(N1937, '@LIST'!$AO$2:$AP$5, 2, FALSE), "")</f>
        <v/>
      </c>
      <c r="P1937" s="87"/>
      <c r="Q1937" s="81" t="str">
        <f>_xlfn.IFNA(VLOOKUP(P1937, '@LIST'!$S$2:$T$25, 2, FALSE), "")</f>
        <v/>
      </c>
      <c r="R1937" s="16" t="str">
        <f>_xlfn.IFNA(VLOOKUP(P1937, '@LIST'!$U$2:$U$25, 2, FALSE), "")</f>
        <v/>
      </c>
      <c r="S1937" s="16" t="str">
        <f>_xlfn.IFNA(VLOOKUP(P1937, '@LIST'!$V$2:$W$25, 2, FALSE), "")</f>
        <v/>
      </c>
      <c r="T1937" s="16" t="str">
        <f>_xlfn.IFNA(VLOOKUP(P1937, '@LIST'!$X$2:$Y$25, 2, FALSE), "")</f>
        <v/>
      </c>
      <c r="U1937" s="16" t="str">
        <f>_xlfn.IFNA(VLOOKUP(P1937, '@LIST'!$Z$2:$AA$25, 2, FALSE), "")</f>
        <v/>
      </c>
      <c r="V1937" s="16" t="str">
        <f>_xlfn.IFNA(VLOOKUP(P1937, '@LIST'!$AB$2:$AC$25, 2, FALSE), "")</f>
        <v/>
      </c>
      <c r="W1937" s="16" t="str">
        <f>_xlfn.IFNA(VLOOKUP(P1937, '@LIST'!$AD$2:$AE$25, 2, FALSE), "")</f>
        <v/>
      </c>
      <c r="X1937" s="16" t="str">
        <f>_xlfn.IFNA(VLOOKUP(P1937, '@LIST'!$AF$2:$AG$25, 2, FALSE), "")</f>
        <v/>
      </c>
      <c r="Y1937" s="16" t="str">
        <f>_xlfn.IFNA(VLOOKUP(P1937, '@LIST'!$AH$2:$AI$25, 2, FALSE), "")</f>
        <v/>
      </c>
      <c r="Z1937" s="16" t="str">
        <f>_xlfn.IFNA(VLOOKUP(P1937, '@LIST'!$AJ$2:$AK$25, 2, FALSE), "")</f>
        <v/>
      </c>
      <c r="AA1937" s="16" t="str">
        <f>_xlfn.IFNA(VLOOKUP(P1937, '@LIST'!$AL$2:$AM$25, 2, FALSE), "")</f>
        <v/>
      </c>
      <c r="AB1937" s="65"/>
      <c r="AC1937" s="15" t="str">
        <f>_xlfn.IFNA(VLOOKUP(AB1937, '@LIST'!$AR$2:$AS$4, 2, FALSE), "")</f>
        <v/>
      </c>
      <c r="AD1937" s="84"/>
      <c r="AE1937" s="15" t="str">
        <f>_xlfn.IFNA(VLOOKUP(AD1937, '@LIST'!$AU$2:$AV$4, 2, FALSE), "")</f>
        <v/>
      </c>
    </row>
    <row r="1938" spans="1:31">
      <c r="A1938" s="8"/>
      <c r="B1938" s="14" t="str">
        <f>_xlfn.IFNA(VLOOKUP(A1938, '@LIST'!$A$8:$B$8, 2, FALSE), "")</f>
        <v/>
      </c>
      <c r="C1938" s="268"/>
      <c r="D1938" s="97"/>
      <c r="E1938" s="97"/>
      <c r="F1938" s="17"/>
      <c r="G1938" s="47"/>
      <c r="H1938" s="12" t="str">
        <f>_xlfn.IFNA(VLOOKUP(G1938,'@LIST'!$M$2:$N$481,2,FALSE),"")</f>
        <v/>
      </c>
      <c r="I1938" s="11"/>
      <c r="J1938" s="50"/>
      <c r="K1938" s="31" t="str">
        <f>_xlfn.IFNA(VLOOKUP(J1938,'@LIST'!$M$2:$N$481,2,FALSE),"")</f>
        <v/>
      </c>
      <c r="L1938" s="31"/>
      <c r="M1938" s="36"/>
      <c r="N1938" s="84"/>
      <c r="O1938" s="15" t="str">
        <f>_xlfn.IFNA(VLOOKUP(N1938, '@LIST'!$AO$2:$AP$5, 2, FALSE), "")</f>
        <v/>
      </c>
      <c r="P1938" s="87"/>
      <c r="Q1938" s="81" t="str">
        <f>_xlfn.IFNA(VLOOKUP(P1938, '@LIST'!$S$2:$T$25, 2, FALSE), "")</f>
        <v/>
      </c>
      <c r="R1938" s="16" t="str">
        <f>_xlfn.IFNA(VLOOKUP(P1938, '@LIST'!$U$2:$U$25, 2, FALSE), "")</f>
        <v/>
      </c>
      <c r="S1938" s="16" t="str">
        <f>_xlfn.IFNA(VLOOKUP(P1938, '@LIST'!$V$2:$W$25, 2, FALSE), "")</f>
        <v/>
      </c>
      <c r="T1938" s="16" t="str">
        <f>_xlfn.IFNA(VLOOKUP(P1938, '@LIST'!$X$2:$Y$25, 2, FALSE), "")</f>
        <v/>
      </c>
      <c r="U1938" s="16" t="str">
        <f>_xlfn.IFNA(VLOOKUP(P1938, '@LIST'!$Z$2:$AA$25, 2, FALSE), "")</f>
        <v/>
      </c>
      <c r="V1938" s="16" t="str">
        <f>_xlfn.IFNA(VLOOKUP(P1938, '@LIST'!$AB$2:$AC$25, 2, FALSE), "")</f>
        <v/>
      </c>
      <c r="W1938" s="16" t="str">
        <f>_xlfn.IFNA(VLOOKUP(P1938, '@LIST'!$AD$2:$AE$25, 2, FALSE), "")</f>
        <v/>
      </c>
      <c r="X1938" s="16" t="str">
        <f>_xlfn.IFNA(VLOOKUP(P1938, '@LIST'!$AF$2:$AG$25, 2, FALSE), "")</f>
        <v/>
      </c>
      <c r="Y1938" s="16" t="str">
        <f>_xlfn.IFNA(VLOOKUP(P1938, '@LIST'!$AH$2:$AI$25, 2, FALSE), "")</f>
        <v/>
      </c>
      <c r="Z1938" s="16" t="str">
        <f>_xlfn.IFNA(VLOOKUP(P1938, '@LIST'!$AJ$2:$AK$25, 2, FALSE), "")</f>
        <v/>
      </c>
      <c r="AA1938" s="16" t="str">
        <f>_xlfn.IFNA(VLOOKUP(P1938, '@LIST'!$AL$2:$AM$25, 2, FALSE), "")</f>
        <v/>
      </c>
      <c r="AB1938" s="65"/>
      <c r="AC1938" s="15" t="str">
        <f>_xlfn.IFNA(VLOOKUP(AB1938, '@LIST'!$AR$2:$AS$4, 2, FALSE), "")</f>
        <v/>
      </c>
      <c r="AD1938" s="84"/>
      <c r="AE1938" s="15" t="str">
        <f>_xlfn.IFNA(VLOOKUP(AD1938, '@LIST'!$AU$2:$AV$4, 2, FALSE), "")</f>
        <v/>
      </c>
    </row>
    <row r="1939" spans="1:31">
      <c r="A1939" s="8"/>
      <c r="B1939" s="14" t="str">
        <f>_xlfn.IFNA(VLOOKUP(A1939, '@LIST'!$A$8:$B$8, 2, FALSE), "")</f>
        <v/>
      </c>
      <c r="C1939" s="268"/>
      <c r="D1939" s="97"/>
      <c r="E1939" s="97"/>
      <c r="F1939" s="17"/>
      <c r="G1939" s="47"/>
      <c r="H1939" s="12" t="str">
        <f>_xlfn.IFNA(VLOOKUP(G1939,'@LIST'!$M$2:$N$481,2,FALSE),"")</f>
        <v/>
      </c>
      <c r="I1939" s="11"/>
      <c r="J1939" s="50"/>
      <c r="K1939" s="31" t="str">
        <f>_xlfn.IFNA(VLOOKUP(J1939,'@LIST'!$M$2:$N$481,2,FALSE),"")</f>
        <v/>
      </c>
      <c r="L1939" s="31"/>
      <c r="M1939" s="36"/>
      <c r="N1939" s="84"/>
      <c r="O1939" s="15" t="str">
        <f>_xlfn.IFNA(VLOOKUP(N1939, '@LIST'!$AO$2:$AP$5, 2, FALSE), "")</f>
        <v/>
      </c>
      <c r="P1939" s="87"/>
      <c r="Q1939" s="81" t="str">
        <f>_xlfn.IFNA(VLOOKUP(P1939, '@LIST'!$S$2:$T$25, 2, FALSE), "")</f>
        <v/>
      </c>
      <c r="R1939" s="16" t="str">
        <f>_xlfn.IFNA(VLOOKUP(P1939, '@LIST'!$U$2:$U$25, 2, FALSE), "")</f>
        <v/>
      </c>
      <c r="S1939" s="16" t="str">
        <f>_xlfn.IFNA(VLOOKUP(P1939, '@LIST'!$V$2:$W$25, 2, FALSE), "")</f>
        <v/>
      </c>
      <c r="T1939" s="16" t="str">
        <f>_xlfn.IFNA(VLOOKUP(P1939, '@LIST'!$X$2:$Y$25, 2, FALSE), "")</f>
        <v/>
      </c>
      <c r="U1939" s="16" t="str">
        <f>_xlfn.IFNA(VLOOKUP(P1939, '@LIST'!$Z$2:$AA$25, 2, FALSE), "")</f>
        <v/>
      </c>
      <c r="V1939" s="16" t="str">
        <f>_xlfn.IFNA(VLOOKUP(P1939, '@LIST'!$AB$2:$AC$25, 2, FALSE), "")</f>
        <v/>
      </c>
      <c r="W1939" s="16" t="str">
        <f>_xlfn.IFNA(VLOOKUP(P1939, '@LIST'!$AD$2:$AE$25, 2, FALSE), "")</f>
        <v/>
      </c>
      <c r="X1939" s="16" t="str">
        <f>_xlfn.IFNA(VLOOKUP(P1939, '@LIST'!$AF$2:$AG$25, 2, FALSE), "")</f>
        <v/>
      </c>
      <c r="Y1939" s="16" t="str">
        <f>_xlfn.IFNA(VLOOKUP(P1939, '@LIST'!$AH$2:$AI$25, 2, FALSE), "")</f>
        <v/>
      </c>
      <c r="Z1939" s="16" t="str">
        <f>_xlfn.IFNA(VLOOKUP(P1939, '@LIST'!$AJ$2:$AK$25, 2, FALSE), "")</f>
        <v/>
      </c>
      <c r="AA1939" s="16" t="str">
        <f>_xlfn.IFNA(VLOOKUP(P1939, '@LIST'!$AL$2:$AM$25, 2, FALSE), "")</f>
        <v/>
      </c>
      <c r="AB1939" s="65"/>
      <c r="AC1939" s="15" t="str">
        <f>_xlfn.IFNA(VLOOKUP(AB1939, '@LIST'!$AR$2:$AS$4, 2, FALSE), "")</f>
        <v/>
      </c>
      <c r="AD1939" s="84"/>
      <c r="AE1939" s="15" t="str">
        <f>_xlfn.IFNA(VLOOKUP(AD1939, '@LIST'!$AU$2:$AV$4, 2, FALSE), "")</f>
        <v/>
      </c>
    </row>
    <row r="1940" spans="1:31">
      <c r="A1940" s="8"/>
      <c r="B1940" s="14" t="str">
        <f>_xlfn.IFNA(VLOOKUP(A1940, '@LIST'!$A$8:$B$8, 2, FALSE), "")</f>
        <v/>
      </c>
      <c r="C1940" s="268"/>
      <c r="D1940" s="97"/>
      <c r="E1940" s="97"/>
      <c r="F1940" s="17"/>
      <c r="G1940" s="47"/>
      <c r="H1940" s="12" t="str">
        <f>_xlfn.IFNA(VLOOKUP(G1940,'@LIST'!$M$2:$N$481,2,FALSE),"")</f>
        <v/>
      </c>
      <c r="I1940" s="11"/>
      <c r="J1940" s="50"/>
      <c r="K1940" s="31" t="str">
        <f>_xlfn.IFNA(VLOOKUP(J1940,'@LIST'!$M$2:$N$481,2,FALSE),"")</f>
        <v/>
      </c>
      <c r="L1940" s="31"/>
      <c r="M1940" s="36"/>
      <c r="N1940" s="84"/>
      <c r="O1940" s="15" t="str">
        <f>_xlfn.IFNA(VLOOKUP(N1940, '@LIST'!$AO$2:$AP$5, 2, FALSE), "")</f>
        <v/>
      </c>
      <c r="P1940" s="87"/>
      <c r="Q1940" s="81" t="str">
        <f>_xlfn.IFNA(VLOOKUP(P1940, '@LIST'!$S$2:$T$25, 2, FALSE), "")</f>
        <v/>
      </c>
      <c r="R1940" s="16" t="str">
        <f>_xlfn.IFNA(VLOOKUP(P1940, '@LIST'!$U$2:$U$25, 2, FALSE), "")</f>
        <v/>
      </c>
      <c r="S1940" s="16" t="str">
        <f>_xlfn.IFNA(VLOOKUP(P1940, '@LIST'!$V$2:$W$25, 2, FALSE), "")</f>
        <v/>
      </c>
      <c r="T1940" s="16" t="str">
        <f>_xlfn.IFNA(VLOOKUP(P1940, '@LIST'!$X$2:$Y$25, 2, FALSE), "")</f>
        <v/>
      </c>
      <c r="U1940" s="16" t="str">
        <f>_xlfn.IFNA(VLOOKUP(P1940, '@LIST'!$Z$2:$AA$25, 2, FALSE), "")</f>
        <v/>
      </c>
      <c r="V1940" s="16" t="str">
        <f>_xlfn.IFNA(VLOOKUP(P1940, '@LIST'!$AB$2:$AC$25, 2, FALSE), "")</f>
        <v/>
      </c>
      <c r="W1940" s="16" t="str">
        <f>_xlfn.IFNA(VLOOKUP(P1940, '@LIST'!$AD$2:$AE$25, 2, FALSE), "")</f>
        <v/>
      </c>
      <c r="X1940" s="16" t="str">
        <f>_xlfn.IFNA(VLOOKUP(P1940, '@LIST'!$AF$2:$AG$25, 2, FALSE), "")</f>
        <v/>
      </c>
      <c r="Y1940" s="16" t="str">
        <f>_xlfn.IFNA(VLOOKUP(P1940, '@LIST'!$AH$2:$AI$25, 2, FALSE), "")</f>
        <v/>
      </c>
      <c r="Z1940" s="16" t="str">
        <f>_xlfn.IFNA(VLOOKUP(P1940, '@LIST'!$AJ$2:$AK$25, 2, FALSE), "")</f>
        <v/>
      </c>
      <c r="AA1940" s="16" t="str">
        <f>_xlfn.IFNA(VLOOKUP(P1940, '@LIST'!$AL$2:$AM$25, 2, FALSE), "")</f>
        <v/>
      </c>
      <c r="AB1940" s="65"/>
      <c r="AC1940" s="15" t="str">
        <f>_xlfn.IFNA(VLOOKUP(AB1940, '@LIST'!$AR$2:$AS$4, 2, FALSE), "")</f>
        <v/>
      </c>
      <c r="AD1940" s="84"/>
      <c r="AE1940" s="15" t="str">
        <f>_xlfn.IFNA(VLOOKUP(AD1940, '@LIST'!$AU$2:$AV$4, 2, FALSE), "")</f>
        <v/>
      </c>
    </row>
    <row r="1941" spans="1:31">
      <c r="A1941" s="8"/>
      <c r="B1941" s="14" t="str">
        <f>_xlfn.IFNA(VLOOKUP(A1941, '@LIST'!$A$8:$B$8, 2, FALSE), "")</f>
        <v/>
      </c>
      <c r="C1941" s="268"/>
      <c r="D1941" s="97"/>
      <c r="E1941" s="97"/>
      <c r="F1941" s="17"/>
      <c r="G1941" s="47"/>
      <c r="H1941" s="12" t="str">
        <f>_xlfn.IFNA(VLOOKUP(G1941,'@LIST'!$M$2:$N$481,2,FALSE),"")</f>
        <v/>
      </c>
      <c r="I1941" s="11"/>
      <c r="J1941" s="50"/>
      <c r="K1941" s="31" t="str">
        <f>_xlfn.IFNA(VLOOKUP(J1941,'@LIST'!$M$2:$N$481,2,FALSE),"")</f>
        <v/>
      </c>
      <c r="L1941" s="31"/>
      <c r="M1941" s="36"/>
      <c r="N1941" s="84"/>
      <c r="O1941" s="15" t="str">
        <f>_xlfn.IFNA(VLOOKUP(N1941, '@LIST'!$AO$2:$AP$5, 2, FALSE), "")</f>
        <v/>
      </c>
      <c r="P1941" s="87"/>
      <c r="Q1941" s="81" t="str">
        <f>_xlfn.IFNA(VLOOKUP(P1941, '@LIST'!$S$2:$T$25, 2, FALSE), "")</f>
        <v/>
      </c>
      <c r="R1941" s="16" t="str">
        <f>_xlfn.IFNA(VLOOKUP(P1941, '@LIST'!$U$2:$U$25, 2, FALSE), "")</f>
        <v/>
      </c>
      <c r="S1941" s="16" t="str">
        <f>_xlfn.IFNA(VLOOKUP(P1941, '@LIST'!$V$2:$W$25, 2, FALSE), "")</f>
        <v/>
      </c>
      <c r="T1941" s="16" t="str">
        <f>_xlfn.IFNA(VLOOKUP(P1941, '@LIST'!$X$2:$Y$25, 2, FALSE), "")</f>
        <v/>
      </c>
      <c r="U1941" s="16" t="str">
        <f>_xlfn.IFNA(VLOOKUP(P1941, '@LIST'!$Z$2:$AA$25, 2, FALSE), "")</f>
        <v/>
      </c>
      <c r="V1941" s="16" t="str">
        <f>_xlfn.IFNA(VLOOKUP(P1941, '@LIST'!$AB$2:$AC$25, 2, FALSE), "")</f>
        <v/>
      </c>
      <c r="W1941" s="16" t="str">
        <f>_xlfn.IFNA(VLOOKUP(P1941, '@LIST'!$AD$2:$AE$25, 2, FALSE), "")</f>
        <v/>
      </c>
      <c r="X1941" s="16" t="str">
        <f>_xlfn.IFNA(VLOOKUP(P1941, '@LIST'!$AF$2:$AG$25, 2, FALSE), "")</f>
        <v/>
      </c>
      <c r="Y1941" s="16" t="str">
        <f>_xlfn.IFNA(VLOOKUP(P1941, '@LIST'!$AH$2:$AI$25, 2, FALSE), "")</f>
        <v/>
      </c>
      <c r="Z1941" s="16" t="str">
        <f>_xlfn.IFNA(VLOOKUP(P1941, '@LIST'!$AJ$2:$AK$25, 2, FALSE), "")</f>
        <v/>
      </c>
      <c r="AA1941" s="16" t="str">
        <f>_xlfn.IFNA(VLOOKUP(P1941, '@LIST'!$AL$2:$AM$25, 2, FALSE), "")</f>
        <v/>
      </c>
      <c r="AB1941" s="65"/>
      <c r="AC1941" s="15" t="str">
        <f>_xlfn.IFNA(VLOOKUP(AB1941, '@LIST'!$AR$2:$AS$4, 2, FALSE), "")</f>
        <v/>
      </c>
      <c r="AD1941" s="84"/>
      <c r="AE1941" s="15" t="str">
        <f>_xlfn.IFNA(VLOOKUP(AD1941, '@LIST'!$AU$2:$AV$4, 2, FALSE), "")</f>
        <v/>
      </c>
    </row>
    <row r="1942" spans="1:31">
      <c r="A1942" s="8"/>
      <c r="B1942" s="14" t="str">
        <f>_xlfn.IFNA(VLOOKUP(A1942, '@LIST'!$A$8:$B$8, 2, FALSE), "")</f>
        <v/>
      </c>
      <c r="C1942" s="268"/>
      <c r="D1942" s="97"/>
      <c r="E1942" s="97"/>
      <c r="F1942" s="17"/>
      <c r="G1942" s="47"/>
      <c r="H1942" s="12" t="str">
        <f>_xlfn.IFNA(VLOOKUP(G1942,'@LIST'!$M$2:$N$481,2,FALSE),"")</f>
        <v/>
      </c>
      <c r="I1942" s="11"/>
      <c r="J1942" s="50"/>
      <c r="K1942" s="31" t="str">
        <f>_xlfn.IFNA(VLOOKUP(J1942,'@LIST'!$M$2:$N$481,2,FALSE),"")</f>
        <v/>
      </c>
      <c r="L1942" s="31"/>
      <c r="M1942" s="36"/>
      <c r="N1942" s="84"/>
      <c r="O1942" s="15" t="str">
        <f>_xlfn.IFNA(VLOOKUP(N1942, '@LIST'!$AO$2:$AP$5, 2, FALSE), "")</f>
        <v/>
      </c>
      <c r="P1942" s="87"/>
      <c r="Q1942" s="81" t="str">
        <f>_xlfn.IFNA(VLOOKUP(P1942, '@LIST'!$S$2:$T$25, 2, FALSE), "")</f>
        <v/>
      </c>
      <c r="R1942" s="16" t="str">
        <f>_xlfn.IFNA(VLOOKUP(P1942, '@LIST'!$U$2:$U$25, 2, FALSE), "")</f>
        <v/>
      </c>
      <c r="S1942" s="16" t="str">
        <f>_xlfn.IFNA(VLOOKUP(P1942, '@LIST'!$V$2:$W$25, 2, FALSE), "")</f>
        <v/>
      </c>
      <c r="T1942" s="16" t="str">
        <f>_xlfn.IFNA(VLOOKUP(P1942, '@LIST'!$X$2:$Y$25, 2, FALSE), "")</f>
        <v/>
      </c>
      <c r="U1942" s="16" t="str">
        <f>_xlfn.IFNA(VLOOKUP(P1942, '@LIST'!$Z$2:$AA$25, 2, FALSE), "")</f>
        <v/>
      </c>
      <c r="V1942" s="16" t="str">
        <f>_xlfn.IFNA(VLOOKUP(P1942, '@LIST'!$AB$2:$AC$25, 2, FALSE), "")</f>
        <v/>
      </c>
      <c r="W1942" s="16" t="str">
        <f>_xlfn.IFNA(VLOOKUP(P1942, '@LIST'!$AD$2:$AE$25, 2, FALSE), "")</f>
        <v/>
      </c>
      <c r="X1942" s="16" t="str">
        <f>_xlfn.IFNA(VLOOKUP(P1942, '@LIST'!$AF$2:$AG$25, 2, FALSE), "")</f>
        <v/>
      </c>
      <c r="Y1942" s="16" t="str">
        <f>_xlfn.IFNA(VLOOKUP(P1942, '@LIST'!$AH$2:$AI$25, 2, FALSE), "")</f>
        <v/>
      </c>
      <c r="Z1942" s="16" t="str">
        <f>_xlfn.IFNA(VLOOKUP(P1942, '@LIST'!$AJ$2:$AK$25, 2, FALSE), "")</f>
        <v/>
      </c>
      <c r="AA1942" s="16" t="str">
        <f>_xlfn.IFNA(VLOOKUP(P1942, '@LIST'!$AL$2:$AM$25, 2, FALSE), "")</f>
        <v/>
      </c>
      <c r="AB1942" s="65"/>
      <c r="AC1942" s="15" t="str">
        <f>_xlfn.IFNA(VLOOKUP(AB1942, '@LIST'!$AR$2:$AS$4, 2, FALSE), "")</f>
        <v/>
      </c>
      <c r="AD1942" s="84"/>
      <c r="AE1942" s="15" t="str">
        <f>_xlfn.IFNA(VLOOKUP(AD1942, '@LIST'!$AU$2:$AV$4, 2, FALSE), "")</f>
        <v/>
      </c>
    </row>
    <row r="1943" spans="1:31">
      <c r="A1943" s="8"/>
      <c r="B1943" s="14" t="str">
        <f>_xlfn.IFNA(VLOOKUP(A1943, '@LIST'!$A$8:$B$8, 2, FALSE), "")</f>
        <v/>
      </c>
      <c r="C1943" s="268"/>
      <c r="D1943" s="97"/>
      <c r="E1943" s="97"/>
      <c r="F1943" s="17"/>
      <c r="G1943" s="47"/>
      <c r="H1943" s="12" t="str">
        <f>_xlfn.IFNA(VLOOKUP(G1943,'@LIST'!$M$2:$N$481,2,FALSE),"")</f>
        <v/>
      </c>
      <c r="I1943" s="11"/>
      <c r="J1943" s="50"/>
      <c r="K1943" s="31" t="str">
        <f>_xlfn.IFNA(VLOOKUP(J1943,'@LIST'!$M$2:$N$481,2,FALSE),"")</f>
        <v/>
      </c>
      <c r="L1943" s="31"/>
      <c r="M1943" s="36"/>
      <c r="N1943" s="84"/>
      <c r="O1943" s="15" t="str">
        <f>_xlfn.IFNA(VLOOKUP(N1943, '@LIST'!$AO$2:$AP$5, 2, FALSE), "")</f>
        <v/>
      </c>
      <c r="P1943" s="87"/>
      <c r="Q1943" s="81" t="str">
        <f>_xlfn.IFNA(VLOOKUP(P1943, '@LIST'!$S$2:$T$25, 2, FALSE), "")</f>
        <v/>
      </c>
      <c r="R1943" s="16" t="str">
        <f>_xlfn.IFNA(VLOOKUP(P1943, '@LIST'!$U$2:$U$25, 2, FALSE), "")</f>
        <v/>
      </c>
      <c r="S1943" s="16" t="str">
        <f>_xlfn.IFNA(VLOOKUP(P1943, '@LIST'!$V$2:$W$25, 2, FALSE), "")</f>
        <v/>
      </c>
      <c r="T1943" s="16" t="str">
        <f>_xlfn.IFNA(VLOOKUP(P1943, '@LIST'!$X$2:$Y$25, 2, FALSE), "")</f>
        <v/>
      </c>
      <c r="U1943" s="16" t="str">
        <f>_xlfn.IFNA(VLOOKUP(P1943, '@LIST'!$Z$2:$AA$25, 2, FALSE), "")</f>
        <v/>
      </c>
      <c r="V1943" s="16" t="str">
        <f>_xlfn.IFNA(VLOOKUP(P1943, '@LIST'!$AB$2:$AC$25, 2, FALSE), "")</f>
        <v/>
      </c>
      <c r="W1943" s="16" t="str">
        <f>_xlfn.IFNA(VLOOKUP(P1943, '@LIST'!$AD$2:$AE$25, 2, FALSE), "")</f>
        <v/>
      </c>
      <c r="X1943" s="16" t="str">
        <f>_xlfn.IFNA(VLOOKUP(P1943, '@LIST'!$AF$2:$AG$25, 2, FALSE), "")</f>
        <v/>
      </c>
      <c r="Y1943" s="16" t="str">
        <f>_xlfn.IFNA(VLOOKUP(P1943, '@LIST'!$AH$2:$AI$25, 2, FALSE), "")</f>
        <v/>
      </c>
      <c r="Z1943" s="16" t="str">
        <f>_xlfn.IFNA(VLOOKUP(P1943, '@LIST'!$AJ$2:$AK$25, 2, FALSE), "")</f>
        <v/>
      </c>
      <c r="AA1943" s="16" t="str">
        <f>_xlfn.IFNA(VLOOKUP(P1943, '@LIST'!$AL$2:$AM$25, 2, FALSE), "")</f>
        <v/>
      </c>
      <c r="AB1943" s="65"/>
      <c r="AC1943" s="15" t="str">
        <f>_xlfn.IFNA(VLOOKUP(AB1943, '@LIST'!$AR$2:$AS$4, 2, FALSE), "")</f>
        <v/>
      </c>
      <c r="AD1943" s="84"/>
      <c r="AE1943" s="15" t="str">
        <f>_xlfn.IFNA(VLOOKUP(AD1943, '@LIST'!$AU$2:$AV$4, 2, FALSE), "")</f>
        <v/>
      </c>
    </row>
    <row r="1944" spans="1:31">
      <c r="A1944" s="8"/>
      <c r="B1944" s="14" t="str">
        <f>_xlfn.IFNA(VLOOKUP(A1944, '@LIST'!$A$8:$B$8, 2, FALSE), "")</f>
        <v/>
      </c>
      <c r="C1944" s="268"/>
      <c r="D1944" s="97"/>
      <c r="E1944" s="97"/>
      <c r="F1944" s="17"/>
      <c r="G1944" s="47"/>
      <c r="H1944" s="12" t="str">
        <f>_xlfn.IFNA(VLOOKUP(G1944,'@LIST'!$M$2:$N$481,2,FALSE),"")</f>
        <v/>
      </c>
      <c r="I1944" s="11"/>
      <c r="J1944" s="50"/>
      <c r="K1944" s="31" t="str">
        <f>_xlfn.IFNA(VLOOKUP(J1944,'@LIST'!$M$2:$N$481,2,FALSE),"")</f>
        <v/>
      </c>
      <c r="L1944" s="31"/>
      <c r="M1944" s="36"/>
      <c r="N1944" s="84"/>
      <c r="O1944" s="15" t="str">
        <f>_xlfn.IFNA(VLOOKUP(N1944, '@LIST'!$AO$2:$AP$5, 2, FALSE), "")</f>
        <v/>
      </c>
      <c r="P1944" s="87"/>
      <c r="Q1944" s="81" t="str">
        <f>_xlfn.IFNA(VLOOKUP(P1944, '@LIST'!$S$2:$T$25, 2, FALSE), "")</f>
        <v/>
      </c>
      <c r="R1944" s="16" t="str">
        <f>_xlfn.IFNA(VLOOKUP(P1944, '@LIST'!$U$2:$U$25, 2, FALSE), "")</f>
        <v/>
      </c>
      <c r="S1944" s="16" t="str">
        <f>_xlfn.IFNA(VLOOKUP(P1944, '@LIST'!$V$2:$W$25, 2, FALSE), "")</f>
        <v/>
      </c>
      <c r="T1944" s="16" t="str">
        <f>_xlfn.IFNA(VLOOKUP(P1944, '@LIST'!$X$2:$Y$25, 2, FALSE), "")</f>
        <v/>
      </c>
      <c r="U1944" s="16" t="str">
        <f>_xlfn.IFNA(VLOOKUP(P1944, '@LIST'!$Z$2:$AA$25, 2, FALSE), "")</f>
        <v/>
      </c>
      <c r="V1944" s="16" t="str">
        <f>_xlfn.IFNA(VLOOKUP(P1944, '@LIST'!$AB$2:$AC$25, 2, FALSE), "")</f>
        <v/>
      </c>
      <c r="W1944" s="16" t="str">
        <f>_xlfn.IFNA(VLOOKUP(P1944, '@LIST'!$AD$2:$AE$25, 2, FALSE), "")</f>
        <v/>
      </c>
      <c r="X1944" s="16" t="str">
        <f>_xlfn.IFNA(VLOOKUP(P1944, '@LIST'!$AF$2:$AG$25, 2, FALSE), "")</f>
        <v/>
      </c>
      <c r="Y1944" s="16" t="str">
        <f>_xlfn.IFNA(VLOOKUP(P1944, '@LIST'!$AH$2:$AI$25, 2, FALSE), "")</f>
        <v/>
      </c>
      <c r="Z1944" s="16" t="str">
        <f>_xlfn.IFNA(VLOOKUP(P1944, '@LIST'!$AJ$2:$AK$25, 2, FALSE), "")</f>
        <v/>
      </c>
      <c r="AA1944" s="16" t="str">
        <f>_xlfn.IFNA(VLOOKUP(P1944, '@LIST'!$AL$2:$AM$25, 2, FALSE), "")</f>
        <v/>
      </c>
      <c r="AB1944" s="65"/>
      <c r="AC1944" s="15" t="str">
        <f>_xlfn.IFNA(VLOOKUP(AB1944, '@LIST'!$AR$2:$AS$4, 2, FALSE), "")</f>
        <v/>
      </c>
      <c r="AD1944" s="84"/>
      <c r="AE1944" s="15" t="str">
        <f>_xlfn.IFNA(VLOOKUP(AD1944, '@LIST'!$AU$2:$AV$4, 2, FALSE), "")</f>
        <v/>
      </c>
    </row>
    <row r="1945" spans="1:31">
      <c r="A1945" s="8"/>
      <c r="B1945" s="14" t="str">
        <f>_xlfn.IFNA(VLOOKUP(A1945, '@LIST'!$A$8:$B$8, 2, FALSE), "")</f>
        <v/>
      </c>
      <c r="C1945" s="268"/>
      <c r="D1945" s="97"/>
      <c r="E1945" s="97"/>
      <c r="F1945" s="17"/>
      <c r="G1945" s="47"/>
      <c r="H1945" s="12" t="str">
        <f>_xlfn.IFNA(VLOOKUP(G1945,'@LIST'!$M$2:$N$481,2,FALSE),"")</f>
        <v/>
      </c>
      <c r="I1945" s="11"/>
      <c r="J1945" s="50"/>
      <c r="K1945" s="31" t="str">
        <f>_xlfn.IFNA(VLOOKUP(J1945,'@LIST'!$M$2:$N$481,2,FALSE),"")</f>
        <v/>
      </c>
      <c r="L1945" s="31"/>
      <c r="M1945" s="36"/>
      <c r="N1945" s="84"/>
      <c r="O1945" s="15" t="str">
        <f>_xlfn.IFNA(VLOOKUP(N1945, '@LIST'!$AO$2:$AP$5, 2, FALSE), "")</f>
        <v/>
      </c>
      <c r="P1945" s="87"/>
      <c r="Q1945" s="81" t="str">
        <f>_xlfn.IFNA(VLOOKUP(P1945, '@LIST'!$S$2:$T$25, 2, FALSE), "")</f>
        <v/>
      </c>
      <c r="R1945" s="16" t="str">
        <f>_xlfn.IFNA(VLOOKUP(P1945, '@LIST'!$U$2:$U$25, 2, FALSE), "")</f>
        <v/>
      </c>
      <c r="S1945" s="16" t="str">
        <f>_xlfn.IFNA(VLOOKUP(P1945, '@LIST'!$V$2:$W$25, 2, FALSE), "")</f>
        <v/>
      </c>
      <c r="T1945" s="16" t="str">
        <f>_xlfn.IFNA(VLOOKUP(P1945, '@LIST'!$X$2:$Y$25, 2, FALSE), "")</f>
        <v/>
      </c>
      <c r="U1945" s="16" t="str">
        <f>_xlfn.IFNA(VLOOKUP(P1945, '@LIST'!$Z$2:$AA$25, 2, FALSE), "")</f>
        <v/>
      </c>
      <c r="V1945" s="16" t="str">
        <f>_xlfn.IFNA(VLOOKUP(P1945, '@LIST'!$AB$2:$AC$25, 2, FALSE), "")</f>
        <v/>
      </c>
      <c r="W1945" s="16" t="str">
        <f>_xlfn.IFNA(VLOOKUP(P1945, '@LIST'!$AD$2:$AE$25, 2, FALSE), "")</f>
        <v/>
      </c>
      <c r="X1945" s="16" t="str">
        <f>_xlfn.IFNA(VLOOKUP(P1945, '@LIST'!$AF$2:$AG$25, 2, FALSE), "")</f>
        <v/>
      </c>
      <c r="Y1945" s="16" t="str">
        <f>_xlfn.IFNA(VLOOKUP(P1945, '@LIST'!$AH$2:$AI$25, 2, FALSE), "")</f>
        <v/>
      </c>
      <c r="Z1945" s="16" t="str">
        <f>_xlfn.IFNA(VLOOKUP(P1945, '@LIST'!$AJ$2:$AK$25, 2, FALSE), "")</f>
        <v/>
      </c>
      <c r="AA1945" s="16" t="str">
        <f>_xlfn.IFNA(VLOOKUP(P1945, '@LIST'!$AL$2:$AM$25, 2, FALSE), "")</f>
        <v/>
      </c>
      <c r="AB1945" s="65"/>
      <c r="AC1945" s="15" t="str">
        <f>_xlfn.IFNA(VLOOKUP(AB1945, '@LIST'!$AR$2:$AS$4, 2, FALSE), "")</f>
        <v/>
      </c>
      <c r="AD1945" s="84"/>
      <c r="AE1945" s="15" t="str">
        <f>_xlfn.IFNA(VLOOKUP(AD1945, '@LIST'!$AU$2:$AV$4, 2, FALSE), "")</f>
        <v/>
      </c>
    </row>
    <row r="1946" spans="1:31">
      <c r="A1946" s="8"/>
      <c r="B1946" s="14" t="str">
        <f>_xlfn.IFNA(VLOOKUP(A1946, '@LIST'!$A$8:$B$8, 2, FALSE), "")</f>
        <v/>
      </c>
      <c r="C1946" s="268"/>
      <c r="D1946" s="97"/>
      <c r="E1946" s="97"/>
      <c r="F1946" s="17"/>
      <c r="G1946" s="47"/>
      <c r="H1946" s="12" t="str">
        <f>_xlfn.IFNA(VLOOKUP(G1946,'@LIST'!$M$2:$N$481,2,FALSE),"")</f>
        <v/>
      </c>
      <c r="I1946" s="11"/>
      <c r="J1946" s="50"/>
      <c r="K1946" s="31" t="str">
        <f>_xlfn.IFNA(VLOOKUP(J1946,'@LIST'!$M$2:$N$481,2,FALSE),"")</f>
        <v/>
      </c>
      <c r="L1946" s="31"/>
      <c r="M1946" s="36"/>
      <c r="N1946" s="84"/>
      <c r="O1946" s="15" t="str">
        <f>_xlfn.IFNA(VLOOKUP(N1946, '@LIST'!$AO$2:$AP$5, 2, FALSE), "")</f>
        <v/>
      </c>
      <c r="P1946" s="87"/>
      <c r="Q1946" s="81" t="str">
        <f>_xlfn.IFNA(VLOOKUP(P1946, '@LIST'!$S$2:$T$25, 2, FALSE), "")</f>
        <v/>
      </c>
      <c r="R1946" s="16" t="str">
        <f>_xlfn.IFNA(VLOOKUP(P1946, '@LIST'!$U$2:$U$25, 2, FALSE), "")</f>
        <v/>
      </c>
      <c r="S1946" s="16" t="str">
        <f>_xlfn.IFNA(VLOOKUP(P1946, '@LIST'!$V$2:$W$25, 2, FALSE), "")</f>
        <v/>
      </c>
      <c r="T1946" s="16" t="str">
        <f>_xlfn.IFNA(VLOOKUP(P1946, '@LIST'!$X$2:$Y$25, 2, FALSE), "")</f>
        <v/>
      </c>
      <c r="U1946" s="16" t="str">
        <f>_xlfn.IFNA(VLOOKUP(P1946, '@LIST'!$Z$2:$AA$25, 2, FALSE), "")</f>
        <v/>
      </c>
      <c r="V1946" s="16" t="str">
        <f>_xlfn.IFNA(VLOOKUP(P1946, '@LIST'!$AB$2:$AC$25, 2, FALSE), "")</f>
        <v/>
      </c>
      <c r="W1946" s="16" t="str">
        <f>_xlfn.IFNA(VLOOKUP(P1946, '@LIST'!$AD$2:$AE$25, 2, FALSE), "")</f>
        <v/>
      </c>
      <c r="X1946" s="16" t="str">
        <f>_xlfn.IFNA(VLOOKUP(P1946, '@LIST'!$AF$2:$AG$25, 2, FALSE), "")</f>
        <v/>
      </c>
      <c r="Y1946" s="16" t="str">
        <f>_xlfn.IFNA(VLOOKUP(P1946, '@LIST'!$AH$2:$AI$25, 2, FALSE), "")</f>
        <v/>
      </c>
      <c r="Z1946" s="16" t="str">
        <f>_xlfn.IFNA(VLOOKUP(P1946, '@LIST'!$AJ$2:$AK$25, 2, FALSE), "")</f>
        <v/>
      </c>
      <c r="AA1946" s="16" t="str">
        <f>_xlfn.IFNA(VLOOKUP(P1946, '@LIST'!$AL$2:$AM$25, 2, FALSE), "")</f>
        <v/>
      </c>
      <c r="AB1946" s="65"/>
      <c r="AC1946" s="15" t="str">
        <f>_xlfn.IFNA(VLOOKUP(AB1946, '@LIST'!$AR$2:$AS$4, 2, FALSE), "")</f>
        <v/>
      </c>
      <c r="AD1946" s="84"/>
      <c r="AE1946" s="15" t="str">
        <f>_xlfn.IFNA(VLOOKUP(AD1946, '@LIST'!$AU$2:$AV$4, 2, FALSE), "")</f>
        <v/>
      </c>
    </row>
    <row r="1947" spans="1:31">
      <c r="A1947" s="8"/>
      <c r="B1947" s="14" t="str">
        <f>_xlfn.IFNA(VLOOKUP(A1947, '@LIST'!$A$8:$B$8, 2, FALSE), "")</f>
        <v/>
      </c>
      <c r="C1947" s="268"/>
      <c r="D1947" s="97"/>
      <c r="E1947" s="97"/>
      <c r="F1947" s="17"/>
      <c r="G1947" s="47"/>
      <c r="H1947" s="12" t="str">
        <f>_xlfn.IFNA(VLOOKUP(G1947,'@LIST'!$M$2:$N$481,2,FALSE),"")</f>
        <v/>
      </c>
      <c r="I1947" s="11"/>
      <c r="J1947" s="50"/>
      <c r="K1947" s="31" t="str">
        <f>_xlfn.IFNA(VLOOKUP(J1947,'@LIST'!$M$2:$N$481,2,FALSE),"")</f>
        <v/>
      </c>
      <c r="L1947" s="31"/>
      <c r="M1947" s="36"/>
      <c r="N1947" s="84"/>
      <c r="O1947" s="15" t="str">
        <f>_xlfn.IFNA(VLOOKUP(N1947, '@LIST'!$AO$2:$AP$5, 2, FALSE), "")</f>
        <v/>
      </c>
      <c r="P1947" s="87"/>
      <c r="Q1947" s="81" t="str">
        <f>_xlfn.IFNA(VLOOKUP(P1947, '@LIST'!$S$2:$T$25, 2, FALSE), "")</f>
        <v/>
      </c>
      <c r="R1947" s="16" t="str">
        <f>_xlfn.IFNA(VLOOKUP(P1947, '@LIST'!$U$2:$U$25, 2, FALSE), "")</f>
        <v/>
      </c>
      <c r="S1947" s="16" t="str">
        <f>_xlfn.IFNA(VLOOKUP(P1947, '@LIST'!$V$2:$W$25, 2, FALSE), "")</f>
        <v/>
      </c>
      <c r="T1947" s="16" t="str">
        <f>_xlfn.IFNA(VLOOKUP(P1947, '@LIST'!$X$2:$Y$25, 2, FALSE), "")</f>
        <v/>
      </c>
      <c r="U1947" s="16" t="str">
        <f>_xlfn.IFNA(VLOOKUP(P1947, '@LIST'!$Z$2:$AA$25, 2, FALSE), "")</f>
        <v/>
      </c>
      <c r="V1947" s="16" t="str">
        <f>_xlfn.IFNA(VLOOKUP(P1947, '@LIST'!$AB$2:$AC$25, 2, FALSE), "")</f>
        <v/>
      </c>
      <c r="W1947" s="16" t="str">
        <f>_xlfn.IFNA(VLOOKUP(P1947, '@LIST'!$AD$2:$AE$25, 2, FALSE), "")</f>
        <v/>
      </c>
      <c r="X1947" s="16" t="str">
        <f>_xlfn.IFNA(VLOOKUP(P1947, '@LIST'!$AF$2:$AG$25, 2, FALSE), "")</f>
        <v/>
      </c>
      <c r="Y1947" s="16" t="str">
        <f>_xlfn.IFNA(VLOOKUP(P1947, '@LIST'!$AH$2:$AI$25, 2, FALSE), "")</f>
        <v/>
      </c>
      <c r="Z1947" s="16" t="str">
        <f>_xlfn.IFNA(VLOOKUP(P1947, '@LIST'!$AJ$2:$AK$25, 2, FALSE), "")</f>
        <v/>
      </c>
      <c r="AA1947" s="16" t="str">
        <f>_xlfn.IFNA(VLOOKUP(P1947, '@LIST'!$AL$2:$AM$25, 2, FALSE), "")</f>
        <v/>
      </c>
      <c r="AB1947" s="65"/>
      <c r="AC1947" s="15" t="str">
        <f>_xlfn.IFNA(VLOOKUP(AB1947, '@LIST'!$AR$2:$AS$4, 2, FALSE), "")</f>
        <v/>
      </c>
      <c r="AD1947" s="84"/>
      <c r="AE1947" s="15" t="str">
        <f>_xlfn.IFNA(VLOOKUP(AD1947, '@LIST'!$AU$2:$AV$4, 2, FALSE), "")</f>
        <v/>
      </c>
    </row>
    <row r="1948" spans="1:31">
      <c r="A1948" s="8"/>
      <c r="B1948" s="14" t="str">
        <f>_xlfn.IFNA(VLOOKUP(A1948, '@LIST'!$A$8:$B$8, 2, FALSE), "")</f>
        <v/>
      </c>
      <c r="C1948" s="268"/>
      <c r="D1948" s="97"/>
      <c r="E1948" s="97"/>
      <c r="F1948" s="17"/>
      <c r="G1948" s="47"/>
      <c r="H1948" s="12" t="str">
        <f>_xlfn.IFNA(VLOOKUP(G1948,'@LIST'!$M$2:$N$481,2,FALSE),"")</f>
        <v/>
      </c>
      <c r="I1948" s="11"/>
      <c r="J1948" s="50"/>
      <c r="K1948" s="31" t="str">
        <f>_xlfn.IFNA(VLOOKUP(J1948,'@LIST'!$M$2:$N$481,2,FALSE),"")</f>
        <v/>
      </c>
      <c r="L1948" s="31"/>
      <c r="M1948" s="36"/>
      <c r="N1948" s="84"/>
      <c r="O1948" s="15" t="str">
        <f>_xlfn.IFNA(VLOOKUP(N1948, '@LIST'!$AO$2:$AP$5, 2, FALSE), "")</f>
        <v/>
      </c>
      <c r="P1948" s="87"/>
      <c r="Q1948" s="81" t="str">
        <f>_xlfn.IFNA(VLOOKUP(P1948, '@LIST'!$S$2:$T$25, 2, FALSE), "")</f>
        <v/>
      </c>
      <c r="R1948" s="16" t="str">
        <f>_xlfn.IFNA(VLOOKUP(P1948, '@LIST'!$U$2:$U$25, 2, FALSE), "")</f>
        <v/>
      </c>
      <c r="S1948" s="16" t="str">
        <f>_xlfn.IFNA(VLOOKUP(P1948, '@LIST'!$V$2:$W$25, 2, FALSE), "")</f>
        <v/>
      </c>
      <c r="T1948" s="16" t="str">
        <f>_xlfn.IFNA(VLOOKUP(P1948, '@LIST'!$X$2:$Y$25, 2, FALSE), "")</f>
        <v/>
      </c>
      <c r="U1948" s="16" t="str">
        <f>_xlfn.IFNA(VLOOKUP(P1948, '@LIST'!$Z$2:$AA$25, 2, FALSE), "")</f>
        <v/>
      </c>
      <c r="V1948" s="16" t="str">
        <f>_xlfn.IFNA(VLOOKUP(P1948, '@LIST'!$AB$2:$AC$25, 2, FALSE), "")</f>
        <v/>
      </c>
      <c r="W1948" s="16" t="str">
        <f>_xlfn.IFNA(VLOOKUP(P1948, '@LIST'!$AD$2:$AE$25, 2, FALSE), "")</f>
        <v/>
      </c>
      <c r="X1948" s="16" t="str">
        <f>_xlfn.IFNA(VLOOKUP(P1948, '@LIST'!$AF$2:$AG$25, 2, FALSE), "")</f>
        <v/>
      </c>
      <c r="Y1948" s="16" t="str">
        <f>_xlfn.IFNA(VLOOKUP(P1948, '@LIST'!$AH$2:$AI$25, 2, FALSE), "")</f>
        <v/>
      </c>
      <c r="Z1948" s="16" t="str">
        <f>_xlfn.IFNA(VLOOKUP(P1948, '@LIST'!$AJ$2:$AK$25, 2, FALSE), "")</f>
        <v/>
      </c>
      <c r="AA1948" s="16" t="str">
        <f>_xlfn.IFNA(VLOOKUP(P1948, '@LIST'!$AL$2:$AM$25, 2, FALSE), "")</f>
        <v/>
      </c>
      <c r="AB1948" s="65"/>
      <c r="AC1948" s="15" t="str">
        <f>_xlfn.IFNA(VLOOKUP(AB1948, '@LIST'!$AR$2:$AS$4, 2, FALSE), "")</f>
        <v/>
      </c>
      <c r="AD1948" s="84"/>
      <c r="AE1948" s="15" t="str">
        <f>_xlfn.IFNA(VLOOKUP(AD1948, '@LIST'!$AU$2:$AV$4, 2, FALSE), "")</f>
        <v/>
      </c>
    </row>
    <row r="1949" spans="1:31">
      <c r="A1949" s="8"/>
      <c r="B1949" s="14" t="str">
        <f>_xlfn.IFNA(VLOOKUP(A1949, '@LIST'!$A$8:$B$8, 2, FALSE), "")</f>
        <v/>
      </c>
      <c r="C1949" s="268"/>
      <c r="D1949" s="97"/>
      <c r="E1949" s="97"/>
      <c r="F1949" s="17"/>
      <c r="G1949" s="47"/>
      <c r="H1949" s="12" t="str">
        <f>_xlfn.IFNA(VLOOKUP(G1949,'@LIST'!$M$2:$N$481,2,FALSE),"")</f>
        <v/>
      </c>
      <c r="I1949" s="11"/>
      <c r="J1949" s="50"/>
      <c r="K1949" s="31" t="str">
        <f>_xlfn.IFNA(VLOOKUP(J1949,'@LIST'!$M$2:$N$481,2,FALSE),"")</f>
        <v/>
      </c>
      <c r="L1949" s="31"/>
      <c r="M1949" s="36"/>
      <c r="N1949" s="84"/>
      <c r="O1949" s="15" t="str">
        <f>_xlfn.IFNA(VLOOKUP(N1949, '@LIST'!$AO$2:$AP$5, 2, FALSE), "")</f>
        <v/>
      </c>
      <c r="P1949" s="87"/>
      <c r="Q1949" s="81" t="str">
        <f>_xlfn.IFNA(VLOOKUP(P1949, '@LIST'!$S$2:$T$25, 2, FALSE), "")</f>
        <v/>
      </c>
      <c r="R1949" s="16" t="str">
        <f>_xlfn.IFNA(VLOOKUP(P1949, '@LIST'!$U$2:$U$25, 2, FALSE), "")</f>
        <v/>
      </c>
      <c r="S1949" s="16" t="str">
        <f>_xlfn.IFNA(VLOOKUP(P1949, '@LIST'!$V$2:$W$25, 2, FALSE), "")</f>
        <v/>
      </c>
      <c r="T1949" s="16" t="str">
        <f>_xlfn.IFNA(VLOOKUP(P1949, '@LIST'!$X$2:$Y$25, 2, FALSE), "")</f>
        <v/>
      </c>
      <c r="U1949" s="16" t="str">
        <f>_xlfn.IFNA(VLOOKUP(P1949, '@LIST'!$Z$2:$AA$25, 2, FALSE), "")</f>
        <v/>
      </c>
      <c r="V1949" s="16" t="str">
        <f>_xlfn.IFNA(VLOOKUP(P1949, '@LIST'!$AB$2:$AC$25, 2, FALSE), "")</f>
        <v/>
      </c>
      <c r="W1949" s="16" t="str">
        <f>_xlfn.IFNA(VLOOKUP(P1949, '@LIST'!$AD$2:$AE$25, 2, FALSE), "")</f>
        <v/>
      </c>
      <c r="X1949" s="16" t="str">
        <f>_xlfn.IFNA(VLOOKUP(P1949, '@LIST'!$AF$2:$AG$25, 2, FALSE), "")</f>
        <v/>
      </c>
      <c r="Y1949" s="16" t="str">
        <f>_xlfn.IFNA(VLOOKUP(P1949, '@LIST'!$AH$2:$AI$25, 2, FALSE), "")</f>
        <v/>
      </c>
      <c r="Z1949" s="16" t="str">
        <f>_xlfn.IFNA(VLOOKUP(P1949, '@LIST'!$AJ$2:$AK$25, 2, FALSE), "")</f>
        <v/>
      </c>
      <c r="AA1949" s="16" t="str">
        <f>_xlfn.IFNA(VLOOKUP(P1949, '@LIST'!$AL$2:$AM$25, 2, FALSE), "")</f>
        <v/>
      </c>
      <c r="AB1949" s="65"/>
      <c r="AC1949" s="15" t="str">
        <f>_xlfn.IFNA(VLOOKUP(AB1949, '@LIST'!$AR$2:$AS$4, 2, FALSE), "")</f>
        <v/>
      </c>
      <c r="AD1949" s="84"/>
      <c r="AE1949" s="15" t="str">
        <f>_xlfn.IFNA(VLOOKUP(AD1949, '@LIST'!$AU$2:$AV$4, 2, FALSE), "")</f>
        <v/>
      </c>
    </row>
    <row r="1950" spans="1:31">
      <c r="A1950" s="8"/>
      <c r="B1950" s="14" t="str">
        <f>_xlfn.IFNA(VLOOKUP(A1950, '@LIST'!$A$8:$B$8, 2, FALSE), "")</f>
        <v/>
      </c>
      <c r="C1950" s="268"/>
      <c r="D1950" s="97"/>
      <c r="E1950" s="97"/>
      <c r="F1950" s="17"/>
      <c r="G1950" s="47"/>
      <c r="H1950" s="12" t="str">
        <f>_xlfn.IFNA(VLOOKUP(G1950,'@LIST'!$M$2:$N$481,2,FALSE),"")</f>
        <v/>
      </c>
      <c r="I1950" s="11"/>
      <c r="J1950" s="50"/>
      <c r="K1950" s="31" t="str">
        <f>_xlfn.IFNA(VLOOKUP(J1950,'@LIST'!$M$2:$N$481,2,FALSE),"")</f>
        <v/>
      </c>
      <c r="L1950" s="31"/>
      <c r="M1950" s="36"/>
      <c r="N1950" s="84"/>
      <c r="O1950" s="15" t="str">
        <f>_xlfn.IFNA(VLOOKUP(N1950, '@LIST'!$AO$2:$AP$5, 2, FALSE), "")</f>
        <v/>
      </c>
      <c r="P1950" s="87"/>
      <c r="Q1950" s="81" t="str">
        <f>_xlfn.IFNA(VLOOKUP(P1950, '@LIST'!$S$2:$T$25, 2, FALSE), "")</f>
        <v/>
      </c>
      <c r="R1950" s="16" t="str">
        <f>_xlfn.IFNA(VLOOKUP(P1950, '@LIST'!$U$2:$U$25, 2, FALSE), "")</f>
        <v/>
      </c>
      <c r="S1950" s="16" t="str">
        <f>_xlfn.IFNA(VLOOKUP(P1950, '@LIST'!$V$2:$W$25, 2, FALSE), "")</f>
        <v/>
      </c>
      <c r="T1950" s="16" t="str">
        <f>_xlfn.IFNA(VLOOKUP(P1950, '@LIST'!$X$2:$Y$25, 2, FALSE), "")</f>
        <v/>
      </c>
      <c r="U1950" s="16" t="str">
        <f>_xlfn.IFNA(VLOOKUP(P1950, '@LIST'!$Z$2:$AA$25, 2, FALSE), "")</f>
        <v/>
      </c>
      <c r="V1950" s="16" t="str">
        <f>_xlfn.IFNA(VLOOKUP(P1950, '@LIST'!$AB$2:$AC$25, 2, FALSE), "")</f>
        <v/>
      </c>
      <c r="W1950" s="16" t="str">
        <f>_xlfn.IFNA(VLOOKUP(P1950, '@LIST'!$AD$2:$AE$25, 2, FALSE), "")</f>
        <v/>
      </c>
      <c r="X1950" s="16" t="str">
        <f>_xlfn.IFNA(VLOOKUP(P1950, '@LIST'!$AF$2:$AG$25, 2, FALSE), "")</f>
        <v/>
      </c>
      <c r="Y1950" s="16" t="str">
        <f>_xlfn.IFNA(VLOOKUP(P1950, '@LIST'!$AH$2:$AI$25, 2, FALSE), "")</f>
        <v/>
      </c>
      <c r="Z1950" s="16" t="str">
        <f>_xlfn.IFNA(VLOOKUP(P1950, '@LIST'!$AJ$2:$AK$25, 2, FALSE), "")</f>
        <v/>
      </c>
      <c r="AA1950" s="16" t="str">
        <f>_xlfn.IFNA(VLOOKUP(P1950, '@LIST'!$AL$2:$AM$25, 2, FALSE), "")</f>
        <v/>
      </c>
      <c r="AB1950" s="65"/>
      <c r="AC1950" s="15" t="str">
        <f>_xlfn.IFNA(VLOOKUP(AB1950, '@LIST'!$AR$2:$AS$4, 2, FALSE), "")</f>
        <v/>
      </c>
      <c r="AD1950" s="84"/>
      <c r="AE1950" s="15" t="str">
        <f>_xlfn.IFNA(VLOOKUP(AD1950, '@LIST'!$AU$2:$AV$4, 2, FALSE), "")</f>
        <v/>
      </c>
    </row>
    <row r="1951" spans="1:31">
      <c r="A1951" s="8"/>
      <c r="B1951" s="14" t="str">
        <f>_xlfn.IFNA(VLOOKUP(A1951, '@LIST'!$A$8:$B$8, 2, FALSE), "")</f>
        <v/>
      </c>
      <c r="C1951" s="268"/>
      <c r="D1951" s="97"/>
      <c r="E1951" s="97"/>
      <c r="F1951" s="17"/>
      <c r="G1951" s="47"/>
      <c r="H1951" s="12" t="str">
        <f>_xlfn.IFNA(VLOOKUP(G1951,'@LIST'!$M$2:$N$481,2,FALSE),"")</f>
        <v/>
      </c>
      <c r="I1951" s="11"/>
      <c r="J1951" s="50"/>
      <c r="K1951" s="31" t="str">
        <f>_xlfn.IFNA(VLOOKUP(J1951,'@LIST'!$M$2:$N$481,2,FALSE),"")</f>
        <v/>
      </c>
      <c r="L1951" s="31"/>
      <c r="M1951" s="36"/>
      <c r="N1951" s="84"/>
      <c r="O1951" s="15" t="str">
        <f>_xlfn.IFNA(VLOOKUP(N1951, '@LIST'!$AO$2:$AP$5, 2, FALSE), "")</f>
        <v/>
      </c>
      <c r="P1951" s="87"/>
      <c r="Q1951" s="81" t="str">
        <f>_xlfn.IFNA(VLOOKUP(P1951, '@LIST'!$S$2:$T$25, 2, FALSE), "")</f>
        <v/>
      </c>
      <c r="R1951" s="16" t="str">
        <f>_xlfn.IFNA(VLOOKUP(P1951, '@LIST'!$U$2:$U$25, 2, FALSE), "")</f>
        <v/>
      </c>
      <c r="S1951" s="16" t="str">
        <f>_xlfn.IFNA(VLOOKUP(P1951, '@LIST'!$V$2:$W$25, 2, FALSE), "")</f>
        <v/>
      </c>
      <c r="T1951" s="16" t="str">
        <f>_xlfn.IFNA(VLOOKUP(P1951, '@LIST'!$X$2:$Y$25, 2, FALSE), "")</f>
        <v/>
      </c>
      <c r="U1951" s="16" t="str">
        <f>_xlfn.IFNA(VLOOKUP(P1951, '@LIST'!$Z$2:$AA$25, 2, FALSE), "")</f>
        <v/>
      </c>
      <c r="V1951" s="16" t="str">
        <f>_xlfn.IFNA(VLOOKUP(P1951, '@LIST'!$AB$2:$AC$25, 2, FALSE), "")</f>
        <v/>
      </c>
      <c r="W1951" s="16" t="str">
        <f>_xlfn.IFNA(VLOOKUP(P1951, '@LIST'!$AD$2:$AE$25, 2, FALSE), "")</f>
        <v/>
      </c>
      <c r="X1951" s="16" t="str">
        <f>_xlfn.IFNA(VLOOKUP(P1951, '@LIST'!$AF$2:$AG$25, 2, FALSE), "")</f>
        <v/>
      </c>
      <c r="Y1951" s="16" t="str">
        <f>_xlfn.IFNA(VLOOKUP(P1951, '@LIST'!$AH$2:$AI$25, 2, FALSE), "")</f>
        <v/>
      </c>
      <c r="Z1951" s="16" t="str">
        <f>_xlfn.IFNA(VLOOKUP(P1951, '@LIST'!$AJ$2:$AK$25, 2, FALSE), "")</f>
        <v/>
      </c>
      <c r="AA1951" s="16" t="str">
        <f>_xlfn.IFNA(VLOOKUP(P1951, '@LIST'!$AL$2:$AM$25, 2, FALSE), "")</f>
        <v/>
      </c>
      <c r="AB1951" s="65"/>
      <c r="AC1951" s="15" t="str">
        <f>_xlfn.IFNA(VLOOKUP(AB1951, '@LIST'!$AR$2:$AS$4, 2, FALSE), "")</f>
        <v/>
      </c>
      <c r="AD1951" s="84"/>
      <c r="AE1951" s="15" t="str">
        <f>_xlfn.IFNA(VLOOKUP(AD1951, '@LIST'!$AU$2:$AV$4, 2, FALSE), "")</f>
        <v/>
      </c>
    </row>
    <row r="1952" spans="1:31">
      <c r="A1952" s="8"/>
      <c r="B1952" s="14" t="str">
        <f>_xlfn.IFNA(VLOOKUP(A1952, '@LIST'!$A$8:$B$8, 2, FALSE), "")</f>
        <v/>
      </c>
      <c r="C1952" s="268"/>
      <c r="D1952" s="97"/>
      <c r="E1952" s="97"/>
      <c r="F1952" s="17"/>
      <c r="G1952" s="47"/>
      <c r="H1952" s="12" t="str">
        <f>_xlfn.IFNA(VLOOKUP(G1952,'@LIST'!$M$2:$N$481,2,FALSE),"")</f>
        <v/>
      </c>
      <c r="I1952" s="11"/>
      <c r="J1952" s="50"/>
      <c r="K1952" s="31" t="str">
        <f>_xlfn.IFNA(VLOOKUP(J1952,'@LIST'!$M$2:$N$481,2,FALSE),"")</f>
        <v/>
      </c>
      <c r="L1952" s="31"/>
      <c r="M1952" s="36"/>
      <c r="N1952" s="84"/>
      <c r="O1952" s="15" t="str">
        <f>_xlfn.IFNA(VLOOKUP(N1952, '@LIST'!$AO$2:$AP$5, 2, FALSE), "")</f>
        <v/>
      </c>
      <c r="P1952" s="87"/>
      <c r="Q1952" s="81" t="str">
        <f>_xlfn.IFNA(VLOOKUP(P1952, '@LIST'!$S$2:$T$25, 2, FALSE), "")</f>
        <v/>
      </c>
      <c r="R1952" s="16" t="str">
        <f>_xlfn.IFNA(VLOOKUP(P1952, '@LIST'!$U$2:$U$25, 2, FALSE), "")</f>
        <v/>
      </c>
      <c r="S1952" s="16" t="str">
        <f>_xlfn.IFNA(VLOOKUP(P1952, '@LIST'!$V$2:$W$25, 2, FALSE), "")</f>
        <v/>
      </c>
      <c r="T1952" s="16" t="str">
        <f>_xlfn.IFNA(VLOOKUP(P1952, '@LIST'!$X$2:$Y$25, 2, FALSE), "")</f>
        <v/>
      </c>
      <c r="U1952" s="16" t="str">
        <f>_xlfn.IFNA(VLOOKUP(P1952, '@LIST'!$Z$2:$AA$25, 2, FALSE), "")</f>
        <v/>
      </c>
      <c r="V1952" s="16" t="str">
        <f>_xlfn.IFNA(VLOOKUP(P1952, '@LIST'!$AB$2:$AC$25, 2, FALSE), "")</f>
        <v/>
      </c>
      <c r="W1952" s="16" t="str">
        <f>_xlfn.IFNA(VLOOKUP(P1952, '@LIST'!$AD$2:$AE$25, 2, FALSE), "")</f>
        <v/>
      </c>
      <c r="X1952" s="16" t="str">
        <f>_xlfn.IFNA(VLOOKUP(P1952, '@LIST'!$AF$2:$AG$25, 2, FALSE), "")</f>
        <v/>
      </c>
      <c r="Y1952" s="16" t="str">
        <f>_xlfn.IFNA(VLOOKUP(P1952, '@LIST'!$AH$2:$AI$25, 2, FALSE), "")</f>
        <v/>
      </c>
      <c r="Z1952" s="16" t="str">
        <f>_xlfn.IFNA(VLOOKUP(P1952, '@LIST'!$AJ$2:$AK$25, 2, FALSE), "")</f>
        <v/>
      </c>
      <c r="AA1952" s="16" t="str">
        <f>_xlfn.IFNA(VLOOKUP(P1952, '@LIST'!$AL$2:$AM$25, 2, FALSE), "")</f>
        <v/>
      </c>
      <c r="AB1952" s="65"/>
      <c r="AC1952" s="15" t="str">
        <f>_xlfn.IFNA(VLOOKUP(AB1952, '@LIST'!$AR$2:$AS$4, 2, FALSE), "")</f>
        <v/>
      </c>
      <c r="AD1952" s="84"/>
      <c r="AE1952" s="15" t="str">
        <f>_xlfn.IFNA(VLOOKUP(AD1952, '@LIST'!$AU$2:$AV$4, 2, FALSE), "")</f>
        <v/>
      </c>
    </row>
    <row r="1953" spans="1:31">
      <c r="A1953" s="8"/>
      <c r="B1953" s="14" t="str">
        <f>_xlfn.IFNA(VLOOKUP(A1953, '@LIST'!$A$8:$B$8, 2, FALSE), "")</f>
        <v/>
      </c>
      <c r="C1953" s="268"/>
      <c r="D1953" s="97"/>
      <c r="E1953" s="97"/>
      <c r="F1953" s="17"/>
      <c r="G1953" s="47"/>
      <c r="H1953" s="12" t="str">
        <f>_xlfn.IFNA(VLOOKUP(G1953,'@LIST'!$M$2:$N$481,2,FALSE),"")</f>
        <v/>
      </c>
      <c r="I1953" s="11"/>
      <c r="J1953" s="50"/>
      <c r="K1953" s="31" t="str">
        <f>_xlfn.IFNA(VLOOKUP(J1953,'@LIST'!$M$2:$N$481,2,FALSE),"")</f>
        <v/>
      </c>
      <c r="L1953" s="31"/>
      <c r="M1953" s="36"/>
      <c r="N1953" s="84"/>
      <c r="O1953" s="15" t="str">
        <f>_xlfn.IFNA(VLOOKUP(N1953, '@LIST'!$AO$2:$AP$5, 2, FALSE), "")</f>
        <v/>
      </c>
      <c r="P1953" s="87"/>
      <c r="Q1953" s="81" t="str">
        <f>_xlfn.IFNA(VLOOKUP(P1953, '@LIST'!$S$2:$T$25, 2, FALSE), "")</f>
        <v/>
      </c>
      <c r="R1953" s="16" t="str">
        <f>_xlfn.IFNA(VLOOKUP(P1953, '@LIST'!$U$2:$U$25, 2, FALSE), "")</f>
        <v/>
      </c>
      <c r="S1953" s="16" t="str">
        <f>_xlfn.IFNA(VLOOKUP(P1953, '@LIST'!$V$2:$W$25, 2, FALSE), "")</f>
        <v/>
      </c>
      <c r="T1953" s="16" t="str">
        <f>_xlfn.IFNA(VLOOKUP(P1953, '@LIST'!$X$2:$Y$25, 2, FALSE), "")</f>
        <v/>
      </c>
      <c r="U1953" s="16" t="str">
        <f>_xlfn.IFNA(VLOOKUP(P1953, '@LIST'!$Z$2:$AA$25, 2, FALSE), "")</f>
        <v/>
      </c>
      <c r="V1953" s="16" t="str">
        <f>_xlfn.IFNA(VLOOKUP(P1953, '@LIST'!$AB$2:$AC$25, 2, FALSE), "")</f>
        <v/>
      </c>
      <c r="W1953" s="16" t="str">
        <f>_xlfn.IFNA(VLOOKUP(P1953, '@LIST'!$AD$2:$AE$25, 2, FALSE), "")</f>
        <v/>
      </c>
      <c r="X1953" s="16" t="str">
        <f>_xlfn.IFNA(VLOOKUP(P1953, '@LIST'!$AF$2:$AG$25, 2, FALSE), "")</f>
        <v/>
      </c>
      <c r="Y1953" s="16" t="str">
        <f>_xlfn.IFNA(VLOOKUP(P1953, '@LIST'!$AH$2:$AI$25, 2, FALSE), "")</f>
        <v/>
      </c>
      <c r="Z1953" s="16" t="str">
        <f>_xlfn.IFNA(VLOOKUP(P1953, '@LIST'!$AJ$2:$AK$25, 2, FALSE), "")</f>
        <v/>
      </c>
      <c r="AA1953" s="16" t="str">
        <f>_xlfn.IFNA(VLOOKUP(P1953, '@LIST'!$AL$2:$AM$25, 2, FALSE), "")</f>
        <v/>
      </c>
      <c r="AB1953" s="65"/>
      <c r="AC1953" s="15" t="str">
        <f>_xlfn.IFNA(VLOOKUP(AB1953, '@LIST'!$AR$2:$AS$4, 2, FALSE), "")</f>
        <v/>
      </c>
      <c r="AD1953" s="84"/>
      <c r="AE1953" s="15" t="str">
        <f>_xlfn.IFNA(VLOOKUP(AD1953, '@LIST'!$AU$2:$AV$4, 2, FALSE), "")</f>
        <v/>
      </c>
    </row>
    <row r="1954" spans="1:31">
      <c r="A1954" s="8"/>
      <c r="B1954" s="14" t="str">
        <f>_xlfn.IFNA(VLOOKUP(A1954, '@LIST'!$A$8:$B$8, 2, FALSE), "")</f>
        <v/>
      </c>
      <c r="C1954" s="268"/>
      <c r="D1954" s="97"/>
      <c r="E1954" s="97"/>
      <c r="F1954" s="17"/>
      <c r="G1954" s="47"/>
      <c r="H1954" s="12" t="str">
        <f>_xlfn.IFNA(VLOOKUP(G1954,'@LIST'!$M$2:$N$481,2,FALSE),"")</f>
        <v/>
      </c>
      <c r="I1954" s="11"/>
      <c r="J1954" s="50"/>
      <c r="K1954" s="31" t="str">
        <f>_xlfn.IFNA(VLOOKUP(J1954,'@LIST'!$M$2:$N$481,2,FALSE),"")</f>
        <v/>
      </c>
      <c r="L1954" s="31"/>
      <c r="M1954" s="36"/>
      <c r="N1954" s="84"/>
      <c r="O1954" s="15" t="str">
        <f>_xlfn.IFNA(VLOOKUP(N1954, '@LIST'!$AO$2:$AP$5, 2, FALSE), "")</f>
        <v/>
      </c>
      <c r="P1954" s="87"/>
      <c r="Q1954" s="81" t="str">
        <f>_xlfn.IFNA(VLOOKUP(P1954, '@LIST'!$S$2:$T$25, 2, FALSE), "")</f>
        <v/>
      </c>
      <c r="R1954" s="16" t="str">
        <f>_xlfn.IFNA(VLOOKUP(P1954, '@LIST'!$U$2:$U$25, 2, FALSE), "")</f>
        <v/>
      </c>
      <c r="S1954" s="16" t="str">
        <f>_xlfn.IFNA(VLOOKUP(P1954, '@LIST'!$V$2:$W$25, 2, FALSE), "")</f>
        <v/>
      </c>
      <c r="T1954" s="16" t="str">
        <f>_xlfn.IFNA(VLOOKUP(P1954, '@LIST'!$X$2:$Y$25, 2, FALSE), "")</f>
        <v/>
      </c>
      <c r="U1954" s="16" t="str">
        <f>_xlfn.IFNA(VLOOKUP(P1954, '@LIST'!$Z$2:$AA$25, 2, FALSE), "")</f>
        <v/>
      </c>
      <c r="V1954" s="16" t="str">
        <f>_xlfn.IFNA(VLOOKUP(P1954, '@LIST'!$AB$2:$AC$25, 2, FALSE), "")</f>
        <v/>
      </c>
      <c r="W1954" s="16" t="str">
        <f>_xlfn.IFNA(VLOOKUP(P1954, '@LIST'!$AD$2:$AE$25, 2, FALSE), "")</f>
        <v/>
      </c>
      <c r="X1954" s="16" t="str">
        <f>_xlfn.IFNA(VLOOKUP(P1954, '@LIST'!$AF$2:$AG$25, 2, FALSE), "")</f>
        <v/>
      </c>
      <c r="Y1954" s="16" t="str">
        <f>_xlfn.IFNA(VLOOKUP(P1954, '@LIST'!$AH$2:$AI$25, 2, FALSE), "")</f>
        <v/>
      </c>
      <c r="Z1954" s="16" t="str">
        <f>_xlfn.IFNA(VLOOKUP(P1954, '@LIST'!$AJ$2:$AK$25, 2, FALSE), "")</f>
        <v/>
      </c>
      <c r="AA1954" s="16" t="str">
        <f>_xlfn.IFNA(VLOOKUP(P1954, '@LIST'!$AL$2:$AM$25, 2, FALSE), "")</f>
        <v/>
      </c>
      <c r="AB1954" s="65"/>
      <c r="AC1954" s="15" t="str">
        <f>_xlfn.IFNA(VLOOKUP(AB1954, '@LIST'!$AR$2:$AS$4, 2, FALSE), "")</f>
        <v/>
      </c>
      <c r="AD1954" s="84"/>
      <c r="AE1954" s="15" t="str">
        <f>_xlfn.IFNA(VLOOKUP(AD1954, '@LIST'!$AU$2:$AV$4, 2, FALSE), "")</f>
        <v/>
      </c>
    </row>
    <row r="1955" spans="1:31">
      <c r="A1955" s="8"/>
      <c r="B1955" s="14" t="str">
        <f>_xlfn.IFNA(VLOOKUP(A1955, '@LIST'!$A$8:$B$8, 2, FALSE), "")</f>
        <v/>
      </c>
      <c r="C1955" s="268"/>
      <c r="D1955" s="97"/>
      <c r="E1955" s="97"/>
      <c r="F1955" s="17"/>
      <c r="G1955" s="47"/>
      <c r="H1955" s="12" t="str">
        <f>_xlfn.IFNA(VLOOKUP(G1955,'@LIST'!$M$2:$N$481,2,FALSE),"")</f>
        <v/>
      </c>
      <c r="I1955" s="11"/>
      <c r="J1955" s="50"/>
      <c r="K1955" s="31" t="str">
        <f>_xlfn.IFNA(VLOOKUP(J1955,'@LIST'!$M$2:$N$481,2,FALSE),"")</f>
        <v/>
      </c>
      <c r="L1955" s="31"/>
      <c r="M1955" s="36"/>
      <c r="N1955" s="84"/>
      <c r="O1955" s="15" t="str">
        <f>_xlfn.IFNA(VLOOKUP(N1955, '@LIST'!$AO$2:$AP$5, 2, FALSE), "")</f>
        <v/>
      </c>
      <c r="P1955" s="87"/>
      <c r="Q1955" s="81" t="str">
        <f>_xlfn.IFNA(VLOOKUP(P1955, '@LIST'!$S$2:$T$25, 2, FALSE), "")</f>
        <v/>
      </c>
      <c r="R1955" s="16" t="str">
        <f>_xlfn.IFNA(VLOOKUP(P1955, '@LIST'!$U$2:$U$25, 2, FALSE), "")</f>
        <v/>
      </c>
      <c r="S1955" s="16" t="str">
        <f>_xlfn.IFNA(VLOOKUP(P1955, '@LIST'!$V$2:$W$25, 2, FALSE), "")</f>
        <v/>
      </c>
      <c r="T1955" s="16" t="str">
        <f>_xlfn.IFNA(VLOOKUP(P1955, '@LIST'!$X$2:$Y$25, 2, FALSE), "")</f>
        <v/>
      </c>
      <c r="U1955" s="16" t="str">
        <f>_xlfn.IFNA(VLOOKUP(P1955, '@LIST'!$Z$2:$AA$25, 2, FALSE), "")</f>
        <v/>
      </c>
      <c r="V1955" s="16" t="str">
        <f>_xlfn.IFNA(VLOOKUP(P1955, '@LIST'!$AB$2:$AC$25, 2, FALSE), "")</f>
        <v/>
      </c>
      <c r="W1955" s="16" t="str">
        <f>_xlfn.IFNA(VLOOKUP(P1955, '@LIST'!$AD$2:$AE$25, 2, FALSE), "")</f>
        <v/>
      </c>
      <c r="X1955" s="16" t="str">
        <f>_xlfn.IFNA(VLOOKUP(P1955, '@LIST'!$AF$2:$AG$25, 2, FALSE), "")</f>
        <v/>
      </c>
      <c r="Y1955" s="16" t="str">
        <f>_xlfn.IFNA(VLOOKUP(P1955, '@LIST'!$AH$2:$AI$25, 2, FALSE), "")</f>
        <v/>
      </c>
      <c r="Z1955" s="16" t="str">
        <f>_xlfn.IFNA(VLOOKUP(P1955, '@LIST'!$AJ$2:$AK$25, 2, FALSE), "")</f>
        <v/>
      </c>
      <c r="AA1955" s="16" t="str">
        <f>_xlfn.IFNA(VLOOKUP(P1955, '@LIST'!$AL$2:$AM$25, 2, FALSE), "")</f>
        <v/>
      </c>
      <c r="AB1955" s="65"/>
      <c r="AC1955" s="15" t="str">
        <f>_xlfn.IFNA(VLOOKUP(AB1955, '@LIST'!$AR$2:$AS$4, 2, FALSE), "")</f>
        <v/>
      </c>
      <c r="AD1955" s="84"/>
      <c r="AE1955" s="15" t="str">
        <f>_xlfn.IFNA(VLOOKUP(AD1955, '@LIST'!$AU$2:$AV$4, 2, FALSE), "")</f>
        <v/>
      </c>
    </row>
    <row r="1956" spans="1:31">
      <c r="A1956" s="8"/>
      <c r="B1956" s="14" t="str">
        <f>_xlfn.IFNA(VLOOKUP(A1956, '@LIST'!$A$8:$B$8, 2, FALSE), "")</f>
        <v/>
      </c>
      <c r="C1956" s="268"/>
      <c r="D1956" s="97"/>
      <c r="E1956" s="97"/>
      <c r="F1956" s="17"/>
      <c r="G1956" s="47"/>
      <c r="H1956" s="12" t="str">
        <f>_xlfn.IFNA(VLOOKUP(G1956,'@LIST'!$M$2:$N$481,2,FALSE),"")</f>
        <v/>
      </c>
      <c r="I1956" s="11"/>
      <c r="J1956" s="50"/>
      <c r="K1956" s="31" t="str">
        <f>_xlfn.IFNA(VLOOKUP(J1956,'@LIST'!$M$2:$N$481,2,FALSE),"")</f>
        <v/>
      </c>
      <c r="L1956" s="31"/>
      <c r="M1956" s="36"/>
      <c r="N1956" s="84"/>
      <c r="O1956" s="15" t="str">
        <f>_xlfn.IFNA(VLOOKUP(N1956, '@LIST'!$AO$2:$AP$5, 2, FALSE), "")</f>
        <v/>
      </c>
      <c r="P1956" s="87"/>
      <c r="Q1956" s="81" t="str">
        <f>_xlfn.IFNA(VLOOKUP(P1956, '@LIST'!$S$2:$T$25, 2, FALSE), "")</f>
        <v/>
      </c>
      <c r="R1956" s="16" t="str">
        <f>_xlfn.IFNA(VLOOKUP(P1956, '@LIST'!$U$2:$U$25, 2, FALSE), "")</f>
        <v/>
      </c>
      <c r="S1956" s="16" t="str">
        <f>_xlfn.IFNA(VLOOKUP(P1956, '@LIST'!$V$2:$W$25, 2, FALSE), "")</f>
        <v/>
      </c>
      <c r="T1956" s="16" t="str">
        <f>_xlfn.IFNA(VLOOKUP(P1956, '@LIST'!$X$2:$Y$25, 2, FALSE), "")</f>
        <v/>
      </c>
      <c r="U1956" s="16" t="str">
        <f>_xlfn.IFNA(VLOOKUP(P1956, '@LIST'!$Z$2:$AA$25, 2, FALSE), "")</f>
        <v/>
      </c>
      <c r="V1956" s="16" t="str">
        <f>_xlfn.IFNA(VLOOKUP(P1956, '@LIST'!$AB$2:$AC$25, 2, FALSE), "")</f>
        <v/>
      </c>
      <c r="W1956" s="16" t="str">
        <f>_xlfn.IFNA(VLOOKUP(P1956, '@LIST'!$AD$2:$AE$25, 2, FALSE), "")</f>
        <v/>
      </c>
      <c r="X1956" s="16" t="str">
        <f>_xlfn.IFNA(VLOOKUP(P1956, '@LIST'!$AF$2:$AG$25, 2, FALSE), "")</f>
        <v/>
      </c>
      <c r="Y1956" s="16" t="str">
        <f>_xlfn.IFNA(VLOOKUP(P1956, '@LIST'!$AH$2:$AI$25, 2, FALSE), "")</f>
        <v/>
      </c>
      <c r="Z1956" s="16" t="str">
        <f>_xlfn.IFNA(VLOOKUP(P1956, '@LIST'!$AJ$2:$AK$25, 2, FALSE), "")</f>
        <v/>
      </c>
      <c r="AA1956" s="16" t="str">
        <f>_xlfn.IFNA(VLOOKUP(P1956, '@LIST'!$AL$2:$AM$25, 2, FALSE), "")</f>
        <v/>
      </c>
      <c r="AB1956" s="65"/>
      <c r="AC1956" s="15" t="str">
        <f>_xlfn.IFNA(VLOOKUP(AB1956, '@LIST'!$AR$2:$AS$4, 2, FALSE), "")</f>
        <v/>
      </c>
      <c r="AD1956" s="84"/>
      <c r="AE1956" s="15" t="str">
        <f>_xlfn.IFNA(VLOOKUP(AD1956, '@LIST'!$AU$2:$AV$4, 2, FALSE), "")</f>
        <v/>
      </c>
    </row>
    <row r="1957" spans="1:31">
      <c r="A1957" s="8"/>
      <c r="B1957" s="14" t="str">
        <f>_xlfn.IFNA(VLOOKUP(A1957, '@LIST'!$A$8:$B$8, 2, FALSE), "")</f>
        <v/>
      </c>
      <c r="C1957" s="268"/>
      <c r="D1957" s="97"/>
      <c r="E1957" s="97"/>
      <c r="F1957" s="17"/>
      <c r="G1957" s="47"/>
      <c r="H1957" s="12" t="str">
        <f>_xlfn.IFNA(VLOOKUP(G1957,'@LIST'!$M$2:$N$481,2,FALSE),"")</f>
        <v/>
      </c>
      <c r="I1957" s="11"/>
      <c r="J1957" s="50"/>
      <c r="K1957" s="31" t="str">
        <f>_xlfn.IFNA(VLOOKUP(J1957,'@LIST'!$M$2:$N$481,2,FALSE),"")</f>
        <v/>
      </c>
      <c r="L1957" s="31"/>
      <c r="M1957" s="36"/>
      <c r="N1957" s="84"/>
      <c r="O1957" s="15" t="str">
        <f>_xlfn.IFNA(VLOOKUP(N1957, '@LIST'!$AO$2:$AP$5, 2, FALSE), "")</f>
        <v/>
      </c>
      <c r="P1957" s="87"/>
      <c r="Q1957" s="81" t="str">
        <f>_xlfn.IFNA(VLOOKUP(P1957, '@LIST'!$S$2:$T$25, 2, FALSE), "")</f>
        <v/>
      </c>
      <c r="R1957" s="16" t="str">
        <f>_xlfn.IFNA(VLOOKUP(P1957, '@LIST'!$U$2:$U$25, 2, FALSE), "")</f>
        <v/>
      </c>
      <c r="S1957" s="16" t="str">
        <f>_xlfn.IFNA(VLOOKUP(P1957, '@LIST'!$V$2:$W$25, 2, FALSE), "")</f>
        <v/>
      </c>
      <c r="T1957" s="16" t="str">
        <f>_xlfn.IFNA(VLOOKUP(P1957, '@LIST'!$X$2:$Y$25, 2, FALSE), "")</f>
        <v/>
      </c>
      <c r="U1957" s="16" t="str">
        <f>_xlfn.IFNA(VLOOKUP(P1957, '@LIST'!$Z$2:$AA$25, 2, FALSE), "")</f>
        <v/>
      </c>
      <c r="V1957" s="16" t="str">
        <f>_xlfn.IFNA(VLOOKUP(P1957, '@LIST'!$AB$2:$AC$25, 2, FALSE), "")</f>
        <v/>
      </c>
      <c r="W1957" s="16" t="str">
        <f>_xlfn.IFNA(VLOOKUP(P1957, '@LIST'!$AD$2:$AE$25, 2, FALSE), "")</f>
        <v/>
      </c>
      <c r="X1957" s="16" t="str">
        <f>_xlfn.IFNA(VLOOKUP(P1957, '@LIST'!$AF$2:$AG$25, 2, FALSE), "")</f>
        <v/>
      </c>
      <c r="Y1957" s="16" t="str">
        <f>_xlfn.IFNA(VLOOKUP(P1957, '@LIST'!$AH$2:$AI$25, 2, FALSE), "")</f>
        <v/>
      </c>
      <c r="Z1957" s="16" t="str">
        <f>_xlfn.IFNA(VLOOKUP(P1957, '@LIST'!$AJ$2:$AK$25, 2, FALSE), "")</f>
        <v/>
      </c>
      <c r="AA1957" s="16" t="str">
        <f>_xlfn.IFNA(VLOOKUP(P1957, '@LIST'!$AL$2:$AM$25, 2, FALSE), "")</f>
        <v/>
      </c>
      <c r="AB1957" s="65"/>
      <c r="AC1957" s="15" t="str">
        <f>_xlfn.IFNA(VLOOKUP(AB1957, '@LIST'!$AR$2:$AS$4, 2, FALSE), "")</f>
        <v/>
      </c>
      <c r="AD1957" s="84"/>
      <c r="AE1957" s="15" t="str">
        <f>_xlfn.IFNA(VLOOKUP(AD1957, '@LIST'!$AU$2:$AV$4, 2, FALSE), "")</f>
        <v/>
      </c>
    </row>
    <row r="1958" spans="1:31">
      <c r="A1958" s="8"/>
      <c r="B1958" s="14" t="str">
        <f>_xlfn.IFNA(VLOOKUP(A1958, '@LIST'!$A$8:$B$8, 2, FALSE), "")</f>
        <v/>
      </c>
      <c r="C1958" s="268"/>
      <c r="D1958" s="97"/>
      <c r="E1958" s="97"/>
      <c r="F1958" s="17"/>
      <c r="G1958" s="47"/>
      <c r="H1958" s="12" t="str">
        <f>_xlfn.IFNA(VLOOKUP(G1958,'@LIST'!$M$2:$N$481,2,FALSE),"")</f>
        <v/>
      </c>
      <c r="I1958" s="11"/>
      <c r="J1958" s="50"/>
      <c r="K1958" s="31" t="str">
        <f>_xlfn.IFNA(VLOOKUP(J1958,'@LIST'!$M$2:$N$481,2,FALSE),"")</f>
        <v/>
      </c>
      <c r="L1958" s="31"/>
      <c r="M1958" s="36"/>
      <c r="N1958" s="84"/>
      <c r="O1958" s="15" t="str">
        <f>_xlfn.IFNA(VLOOKUP(N1958, '@LIST'!$AO$2:$AP$5, 2, FALSE), "")</f>
        <v/>
      </c>
      <c r="P1958" s="87"/>
      <c r="Q1958" s="81" t="str">
        <f>_xlfn.IFNA(VLOOKUP(P1958, '@LIST'!$S$2:$T$25, 2, FALSE), "")</f>
        <v/>
      </c>
      <c r="R1958" s="16" t="str">
        <f>_xlfn.IFNA(VLOOKUP(P1958, '@LIST'!$U$2:$U$25, 2, FALSE), "")</f>
        <v/>
      </c>
      <c r="S1958" s="16" t="str">
        <f>_xlfn.IFNA(VLOOKUP(P1958, '@LIST'!$V$2:$W$25, 2, FALSE), "")</f>
        <v/>
      </c>
      <c r="T1958" s="16" t="str">
        <f>_xlfn.IFNA(VLOOKUP(P1958, '@LIST'!$X$2:$Y$25, 2, FALSE), "")</f>
        <v/>
      </c>
      <c r="U1958" s="16" t="str">
        <f>_xlfn.IFNA(VLOOKUP(P1958, '@LIST'!$Z$2:$AA$25, 2, FALSE), "")</f>
        <v/>
      </c>
      <c r="V1958" s="16" t="str">
        <f>_xlfn.IFNA(VLOOKUP(P1958, '@LIST'!$AB$2:$AC$25, 2, FALSE), "")</f>
        <v/>
      </c>
      <c r="W1958" s="16" t="str">
        <f>_xlfn.IFNA(VLOOKUP(P1958, '@LIST'!$AD$2:$AE$25, 2, FALSE), "")</f>
        <v/>
      </c>
      <c r="X1958" s="16" t="str">
        <f>_xlfn.IFNA(VLOOKUP(P1958, '@LIST'!$AF$2:$AG$25, 2, FALSE), "")</f>
        <v/>
      </c>
      <c r="Y1958" s="16" t="str">
        <f>_xlfn.IFNA(VLOOKUP(P1958, '@LIST'!$AH$2:$AI$25, 2, FALSE), "")</f>
        <v/>
      </c>
      <c r="Z1958" s="16" t="str">
        <f>_xlfn.IFNA(VLOOKUP(P1958, '@LIST'!$AJ$2:$AK$25, 2, FALSE), "")</f>
        <v/>
      </c>
      <c r="AA1958" s="16" t="str">
        <f>_xlfn.IFNA(VLOOKUP(P1958, '@LIST'!$AL$2:$AM$25, 2, FALSE), "")</f>
        <v/>
      </c>
      <c r="AB1958" s="65"/>
      <c r="AC1958" s="15" t="str">
        <f>_xlfn.IFNA(VLOOKUP(AB1958, '@LIST'!$AR$2:$AS$4, 2, FALSE), "")</f>
        <v/>
      </c>
      <c r="AD1958" s="84"/>
      <c r="AE1958" s="15" t="str">
        <f>_xlfn.IFNA(VLOOKUP(AD1958, '@LIST'!$AU$2:$AV$4, 2, FALSE), "")</f>
        <v/>
      </c>
    </row>
    <row r="1959" spans="1:31">
      <c r="A1959" s="8"/>
      <c r="B1959" s="14" t="str">
        <f>_xlfn.IFNA(VLOOKUP(A1959, '@LIST'!$A$8:$B$8, 2, FALSE), "")</f>
        <v/>
      </c>
      <c r="C1959" s="268"/>
      <c r="D1959" s="97"/>
      <c r="E1959" s="97"/>
      <c r="F1959" s="17"/>
      <c r="G1959" s="47"/>
      <c r="H1959" s="12" t="str">
        <f>_xlfn.IFNA(VLOOKUP(G1959,'@LIST'!$M$2:$N$481,2,FALSE),"")</f>
        <v/>
      </c>
      <c r="I1959" s="11"/>
      <c r="J1959" s="50"/>
      <c r="K1959" s="31" t="str">
        <f>_xlfn.IFNA(VLOOKUP(J1959,'@LIST'!$M$2:$N$481,2,FALSE),"")</f>
        <v/>
      </c>
      <c r="L1959" s="31"/>
      <c r="M1959" s="36"/>
      <c r="N1959" s="84"/>
      <c r="O1959" s="15" t="str">
        <f>_xlfn.IFNA(VLOOKUP(N1959, '@LIST'!$AO$2:$AP$5, 2, FALSE), "")</f>
        <v/>
      </c>
      <c r="P1959" s="87"/>
      <c r="Q1959" s="81" t="str">
        <f>_xlfn.IFNA(VLOOKUP(P1959, '@LIST'!$S$2:$T$25, 2, FALSE), "")</f>
        <v/>
      </c>
      <c r="R1959" s="16" t="str">
        <f>_xlfn.IFNA(VLOOKUP(P1959, '@LIST'!$U$2:$U$25, 2, FALSE), "")</f>
        <v/>
      </c>
      <c r="S1959" s="16" t="str">
        <f>_xlfn.IFNA(VLOOKUP(P1959, '@LIST'!$V$2:$W$25, 2, FALSE), "")</f>
        <v/>
      </c>
      <c r="T1959" s="16" t="str">
        <f>_xlfn.IFNA(VLOOKUP(P1959, '@LIST'!$X$2:$Y$25, 2, FALSE), "")</f>
        <v/>
      </c>
      <c r="U1959" s="16" t="str">
        <f>_xlfn.IFNA(VLOOKUP(P1959, '@LIST'!$Z$2:$AA$25, 2, FALSE), "")</f>
        <v/>
      </c>
      <c r="V1959" s="16" t="str">
        <f>_xlfn.IFNA(VLOOKUP(P1959, '@LIST'!$AB$2:$AC$25, 2, FALSE), "")</f>
        <v/>
      </c>
      <c r="W1959" s="16" t="str">
        <f>_xlfn.IFNA(VLOOKUP(P1959, '@LIST'!$AD$2:$AE$25, 2, FALSE), "")</f>
        <v/>
      </c>
      <c r="X1959" s="16" t="str">
        <f>_xlfn.IFNA(VLOOKUP(P1959, '@LIST'!$AF$2:$AG$25, 2, FALSE), "")</f>
        <v/>
      </c>
      <c r="Y1959" s="16" t="str">
        <f>_xlfn.IFNA(VLOOKUP(P1959, '@LIST'!$AH$2:$AI$25, 2, FALSE), "")</f>
        <v/>
      </c>
      <c r="Z1959" s="16" t="str">
        <f>_xlfn.IFNA(VLOOKUP(P1959, '@LIST'!$AJ$2:$AK$25, 2, FALSE), "")</f>
        <v/>
      </c>
      <c r="AA1959" s="16" t="str">
        <f>_xlfn.IFNA(VLOOKUP(P1959, '@LIST'!$AL$2:$AM$25, 2, FALSE), "")</f>
        <v/>
      </c>
      <c r="AB1959" s="65"/>
      <c r="AC1959" s="15" t="str">
        <f>_xlfn.IFNA(VLOOKUP(AB1959, '@LIST'!$AR$2:$AS$4, 2, FALSE), "")</f>
        <v/>
      </c>
      <c r="AD1959" s="84"/>
      <c r="AE1959" s="15" t="str">
        <f>_xlfn.IFNA(VLOOKUP(AD1959, '@LIST'!$AU$2:$AV$4, 2, FALSE), "")</f>
        <v/>
      </c>
    </row>
    <row r="1960" spans="1:31">
      <c r="A1960" s="8"/>
      <c r="B1960" s="14" t="str">
        <f>_xlfn.IFNA(VLOOKUP(A1960, '@LIST'!$A$8:$B$8, 2, FALSE), "")</f>
        <v/>
      </c>
      <c r="C1960" s="268"/>
      <c r="D1960" s="97"/>
      <c r="E1960" s="97"/>
      <c r="F1960" s="17"/>
      <c r="G1960" s="47"/>
      <c r="H1960" s="12" t="str">
        <f>_xlfn.IFNA(VLOOKUP(G1960,'@LIST'!$M$2:$N$481,2,FALSE),"")</f>
        <v/>
      </c>
      <c r="I1960" s="11"/>
      <c r="J1960" s="50"/>
      <c r="K1960" s="31" t="str">
        <f>_xlfn.IFNA(VLOOKUP(J1960,'@LIST'!$M$2:$N$481,2,FALSE),"")</f>
        <v/>
      </c>
      <c r="L1960" s="31"/>
      <c r="M1960" s="36"/>
      <c r="N1960" s="84"/>
      <c r="O1960" s="15" t="str">
        <f>_xlfn.IFNA(VLOOKUP(N1960, '@LIST'!$AO$2:$AP$5, 2, FALSE), "")</f>
        <v/>
      </c>
      <c r="P1960" s="87"/>
      <c r="Q1960" s="81" t="str">
        <f>_xlfn.IFNA(VLOOKUP(P1960, '@LIST'!$S$2:$T$25, 2, FALSE), "")</f>
        <v/>
      </c>
      <c r="R1960" s="16" t="str">
        <f>_xlfn.IFNA(VLOOKUP(P1960, '@LIST'!$U$2:$U$25, 2, FALSE), "")</f>
        <v/>
      </c>
      <c r="S1960" s="16" t="str">
        <f>_xlfn.IFNA(VLOOKUP(P1960, '@LIST'!$V$2:$W$25, 2, FALSE), "")</f>
        <v/>
      </c>
      <c r="T1960" s="16" t="str">
        <f>_xlfn.IFNA(VLOOKUP(P1960, '@LIST'!$X$2:$Y$25, 2, FALSE), "")</f>
        <v/>
      </c>
      <c r="U1960" s="16" t="str">
        <f>_xlfn.IFNA(VLOOKUP(P1960, '@LIST'!$Z$2:$AA$25, 2, FALSE), "")</f>
        <v/>
      </c>
      <c r="V1960" s="16" t="str">
        <f>_xlfn.IFNA(VLOOKUP(P1960, '@LIST'!$AB$2:$AC$25, 2, FALSE), "")</f>
        <v/>
      </c>
      <c r="W1960" s="16" t="str">
        <f>_xlfn.IFNA(VLOOKUP(P1960, '@LIST'!$AD$2:$AE$25, 2, FALSE), "")</f>
        <v/>
      </c>
      <c r="X1960" s="16" t="str">
        <f>_xlfn.IFNA(VLOOKUP(P1960, '@LIST'!$AF$2:$AG$25, 2, FALSE), "")</f>
        <v/>
      </c>
      <c r="Y1960" s="16" t="str">
        <f>_xlfn.IFNA(VLOOKUP(P1960, '@LIST'!$AH$2:$AI$25, 2, FALSE), "")</f>
        <v/>
      </c>
      <c r="Z1960" s="16" t="str">
        <f>_xlfn.IFNA(VLOOKUP(P1960, '@LIST'!$AJ$2:$AK$25, 2, FALSE), "")</f>
        <v/>
      </c>
      <c r="AA1960" s="16" t="str">
        <f>_xlfn.IFNA(VLOOKUP(P1960, '@LIST'!$AL$2:$AM$25, 2, FALSE), "")</f>
        <v/>
      </c>
      <c r="AB1960" s="65"/>
      <c r="AC1960" s="15" t="str">
        <f>_xlfn.IFNA(VLOOKUP(AB1960, '@LIST'!$AR$2:$AS$4, 2, FALSE), "")</f>
        <v/>
      </c>
      <c r="AD1960" s="84"/>
      <c r="AE1960" s="15" t="str">
        <f>_xlfn.IFNA(VLOOKUP(AD1960, '@LIST'!$AU$2:$AV$4, 2, FALSE), "")</f>
        <v/>
      </c>
    </row>
    <row r="1961" spans="1:31">
      <c r="A1961" s="8"/>
      <c r="B1961" s="14" t="str">
        <f>_xlfn.IFNA(VLOOKUP(A1961, '@LIST'!$A$8:$B$8, 2, FALSE), "")</f>
        <v/>
      </c>
      <c r="C1961" s="268"/>
      <c r="D1961" s="97"/>
      <c r="E1961" s="97"/>
      <c r="F1961" s="17"/>
      <c r="G1961" s="47"/>
      <c r="H1961" s="12" t="str">
        <f>_xlfn.IFNA(VLOOKUP(G1961,'@LIST'!$M$2:$N$481,2,FALSE),"")</f>
        <v/>
      </c>
      <c r="I1961" s="11"/>
      <c r="J1961" s="50"/>
      <c r="K1961" s="31" t="str">
        <f>_xlfn.IFNA(VLOOKUP(J1961,'@LIST'!$M$2:$N$481,2,FALSE),"")</f>
        <v/>
      </c>
      <c r="L1961" s="31"/>
      <c r="M1961" s="36"/>
      <c r="N1961" s="84"/>
      <c r="O1961" s="15" t="str">
        <f>_xlfn.IFNA(VLOOKUP(N1961, '@LIST'!$AO$2:$AP$5, 2, FALSE), "")</f>
        <v/>
      </c>
      <c r="P1961" s="87"/>
      <c r="Q1961" s="81" t="str">
        <f>_xlfn.IFNA(VLOOKUP(P1961, '@LIST'!$S$2:$T$25, 2, FALSE), "")</f>
        <v/>
      </c>
      <c r="R1961" s="16" t="str">
        <f>_xlfn.IFNA(VLOOKUP(P1961, '@LIST'!$U$2:$U$25, 2, FALSE), "")</f>
        <v/>
      </c>
      <c r="S1961" s="16" t="str">
        <f>_xlfn.IFNA(VLOOKUP(P1961, '@LIST'!$V$2:$W$25, 2, FALSE), "")</f>
        <v/>
      </c>
      <c r="T1961" s="16" t="str">
        <f>_xlfn.IFNA(VLOOKUP(P1961, '@LIST'!$X$2:$Y$25, 2, FALSE), "")</f>
        <v/>
      </c>
      <c r="U1961" s="16" t="str">
        <f>_xlfn.IFNA(VLOOKUP(P1961, '@LIST'!$Z$2:$AA$25, 2, FALSE), "")</f>
        <v/>
      </c>
      <c r="V1961" s="16" t="str">
        <f>_xlfn.IFNA(VLOOKUP(P1961, '@LIST'!$AB$2:$AC$25, 2, FALSE), "")</f>
        <v/>
      </c>
      <c r="W1961" s="16" t="str">
        <f>_xlfn.IFNA(VLOOKUP(P1961, '@LIST'!$AD$2:$AE$25, 2, FALSE), "")</f>
        <v/>
      </c>
      <c r="X1961" s="16" t="str">
        <f>_xlfn.IFNA(VLOOKUP(P1961, '@LIST'!$AF$2:$AG$25, 2, FALSE), "")</f>
        <v/>
      </c>
      <c r="Y1961" s="16" t="str">
        <f>_xlfn.IFNA(VLOOKUP(P1961, '@LIST'!$AH$2:$AI$25, 2, FALSE), "")</f>
        <v/>
      </c>
      <c r="Z1961" s="16" t="str">
        <f>_xlfn.IFNA(VLOOKUP(P1961, '@LIST'!$AJ$2:$AK$25, 2, FALSE), "")</f>
        <v/>
      </c>
      <c r="AA1961" s="16" t="str">
        <f>_xlfn.IFNA(VLOOKUP(P1961, '@LIST'!$AL$2:$AM$25, 2, FALSE), "")</f>
        <v/>
      </c>
      <c r="AB1961" s="65"/>
      <c r="AC1961" s="15" t="str">
        <f>_xlfn.IFNA(VLOOKUP(AB1961, '@LIST'!$AR$2:$AS$4, 2, FALSE), "")</f>
        <v/>
      </c>
      <c r="AD1961" s="84"/>
      <c r="AE1961" s="15" t="str">
        <f>_xlfn.IFNA(VLOOKUP(AD1961, '@LIST'!$AU$2:$AV$4, 2, FALSE), "")</f>
        <v/>
      </c>
    </row>
    <row r="1962" spans="1:31">
      <c r="A1962" s="8"/>
      <c r="B1962" s="14" t="str">
        <f>_xlfn.IFNA(VLOOKUP(A1962, '@LIST'!$A$8:$B$8, 2, FALSE), "")</f>
        <v/>
      </c>
      <c r="C1962" s="268"/>
      <c r="D1962" s="97"/>
      <c r="E1962" s="97"/>
      <c r="F1962" s="17"/>
      <c r="G1962" s="47"/>
      <c r="H1962" s="12" t="str">
        <f>_xlfn.IFNA(VLOOKUP(G1962,'@LIST'!$M$2:$N$481,2,FALSE),"")</f>
        <v/>
      </c>
      <c r="I1962" s="11"/>
      <c r="J1962" s="50"/>
      <c r="K1962" s="31" t="str">
        <f>_xlfn.IFNA(VLOOKUP(J1962,'@LIST'!$M$2:$N$481,2,FALSE),"")</f>
        <v/>
      </c>
      <c r="L1962" s="31"/>
      <c r="M1962" s="36"/>
      <c r="N1962" s="84"/>
      <c r="O1962" s="15" t="str">
        <f>_xlfn.IFNA(VLOOKUP(N1962, '@LIST'!$AO$2:$AP$5, 2, FALSE), "")</f>
        <v/>
      </c>
      <c r="P1962" s="87"/>
      <c r="Q1962" s="81" t="str">
        <f>_xlfn.IFNA(VLOOKUP(P1962, '@LIST'!$S$2:$T$25, 2, FALSE), "")</f>
        <v/>
      </c>
      <c r="R1962" s="16" t="str">
        <f>_xlfn.IFNA(VLOOKUP(P1962, '@LIST'!$U$2:$U$25, 2, FALSE), "")</f>
        <v/>
      </c>
      <c r="S1962" s="16" t="str">
        <f>_xlfn.IFNA(VLOOKUP(P1962, '@LIST'!$V$2:$W$25, 2, FALSE), "")</f>
        <v/>
      </c>
      <c r="T1962" s="16" t="str">
        <f>_xlfn.IFNA(VLOOKUP(P1962, '@LIST'!$X$2:$Y$25, 2, FALSE), "")</f>
        <v/>
      </c>
      <c r="U1962" s="16" t="str">
        <f>_xlfn.IFNA(VLOOKUP(P1962, '@LIST'!$Z$2:$AA$25, 2, FALSE), "")</f>
        <v/>
      </c>
      <c r="V1962" s="16" t="str">
        <f>_xlfn.IFNA(VLOOKUP(P1962, '@LIST'!$AB$2:$AC$25, 2, FALSE), "")</f>
        <v/>
      </c>
      <c r="W1962" s="16" t="str">
        <f>_xlfn.IFNA(VLOOKUP(P1962, '@LIST'!$AD$2:$AE$25, 2, FALSE), "")</f>
        <v/>
      </c>
      <c r="X1962" s="16" t="str">
        <f>_xlfn.IFNA(VLOOKUP(P1962, '@LIST'!$AF$2:$AG$25, 2, FALSE), "")</f>
        <v/>
      </c>
      <c r="Y1962" s="16" t="str">
        <f>_xlfn.IFNA(VLOOKUP(P1962, '@LIST'!$AH$2:$AI$25, 2, FALSE), "")</f>
        <v/>
      </c>
      <c r="Z1962" s="16" t="str">
        <f>_xlfn.IFNA(VLOOKUP(P1962, '@LIST'!$AJ$2:$AK$25, 2, FALSE), "")</f>
        <v/>
      </c>
      <c r="AA1962" s="16" t="str">
        <f>_xlfn.IFNA(VLOOKUP(P1962, '@LIST'!$AL$2:$AM$25, 2, FALSE), "")</f>
        <v/>
      </c>
      <c r="AB1962" s="65"/>
      <c r="AC1962" s="15" t="str">
        <f>_xlfn.IFNA(VLOOKUP(AB1962, '@LIST'!$AR$2:$AS$4, 2, FALSE), "")</f>
        <v/>
      </c>
      <c r="AD1962" s="84"/>
      <c r="AE1962" s="15" t="str">
        <f>_xlfn.IFNA(VLOOKUP(AD1962, '@LIST'!$AU$2:$AV$4, 2, FALSE), "")</f>
        <v/>
      </c>
    </row>
    <row r="1963" spans="1:31">
      <c r="A1963" s="8"/>
      <c r="B1963" s="14" t="str">
        <f>_xlfn.IFNA(VLOOKUP(A1963, '@LIST'!$A$8:$B$8, 2, FALSE), "")</f>
        <v/>
      </c>
      <c r="C1963" s="268"/>
      <c r="D1963" s="97"/>
      <c r="E1963" s="97"/>
      <c r="F1963" s="17"/>
      <c r="G1963" s="47"/>
      <c r="H1963" s="12" t="str">
        <f>_xlfn.IFNA(VLOOKUP(G1963,'@LIST'!$M$2:$N$481,2,FALSE),"")</f>
        <v/>
      </c>
      <c r="I1963" s="11"/>
      <c r="J1963" s="50"/>
      <c r="K1963" s="31" t="str">
        <f>_xlfn.IFNA(VLOOKUP(J1963,'@LIST'!$M$2:$N$481,2,FALSE),"")</f>
        <v/>
      </c>
      <c r="L1963" s="31"/>
      <c r="M1963" s="36"/>
      <c r="N1963" s="84"/>
      <c r="O1963" s="15" t="str">
        <f>_xlfn.IFNA(VLOOKUP(N1963, '@LIST'!$AO$2:$AP$5, 2, FALSE), "")</f>
        <v/>
      </c>
      <c r="P1963" s="87"/>
      <c r="Q1963" s="81" t="str">
        <f>_xlfn.IFNA(VLOOKUP(P1963, '@LIST'!$S$2:$T$25, 2, FALSE), "")</f>
        <v/>
      </c>
      <c r="R1963" s="16" t="str">
        <f>_xlfn.IFNA(VLOOKUP(P1963, '@LIST'!$U$2:$U$25, 2, FALSE), "")</f>
        <v/>
      </c>
      <c r="S1963" s="16" t="str">
        <f>_xlfn.IFNA(VLOOKUP(P1963, '@LIST'!$V$2:$W$25, 2, FALSE), "")</f>
        <v/>
      </c>
      <c r="T1963" s="16" t="str">
        <f>_xlfn.IFNA(VLOOKUP(P1963, '@LIST'!$X$2:$Y$25, 2, FALSE), "")</f>
        <v/>
      </c>
      <c r="U1963" s="16" t="str">
        <f>_xlfn.IFNA(VLOOKUP(P1963, '@LIST'!$Z$2:$AA$25, 2, FALSE), "")</f>
        <v/>
      </c>
      <c r="V1963" s="16" t="str">
        <f>_xlfn.IFNA(VLOOKUP(P1963, '@LIST'!$AB$2:$AC$25, 2, FALSE), "")</f>
        <v/>
      </c>
      <c r="W1963" s="16" t="str">
        <f>_xlfn.IFNA(VLOOKUP(P1963, '@LIST'!$AD$2:$AE$25, 2, FALSE), "")</f>
        <v/>
      </c>
      <c r="X1963" s="16" t="str">
        <f>_xlfn.IFNA(VLOOKUP(P1963, '@LIST'!$AF$2:$AG$25, 2, FALSE), "")</f>
        <v/>
      </c>
      <c r="Y1963" s="16" t="str">
        <f>_xlfn.IFNA(VLOOKUP(P1963, '@LIST'!$AH$2:$AI$25, 2, FALSE), "")</f>
        <v/>
      </c>
      <c r="Z1963" s="16" t="str">
        <f>_xlfn.IFNA(VLOOKUP(P1963, '@LIST'!$AJ$2:$AK$25, 2, FALSE), "")</f>
        <v/>
      </c>
      <c r="AA1963" s="16" t="str">
        <f>_xlfn.IFNA(VLOOKUP(P1963, '@LIST'!$AL$2:$AM$25, 2, FALSE), "")</f>
        <v/>
      </c>
      <c r="AB1963" s="65"/>
      <c r="AC1963" s="15" t="str">
        <f>_xlfn.IFNA(VLOOKUP(AB1963, '@LIST'!$AR$2:$AS$4, 2, FALSE), "")</f>
        <v/>
      </c>
      <c r="AD1963" s="84"/>
      <c r="AE1963" s="15" t="str">
        <f>_xlfn.IFNA(VLOOKUP(AD1963, '@LIST'!$AU$2:$AV$4, 2, FALSE), "")</f>
        <v/>
      </c>
    </row>
    <row r="1964" spans="1:31">
      <c r="A1964" s="8"/>
      <c r="B1964" s="14" t="str">
        <f>_xlfn.IFNA(VLOOKUP(A1964, '@LIST'!$A$8:$B$8, 2, FALSE), "")</f>
        <v/>
      </c>
      <c r="C1964" s="268"/>
      <c r="D1964" s="97"/>
      <c r="E1964" s="97"/>
      <c r="F1964" s="17"/>
      <c r="G1964" s="47"/>
      <c r="H1964" s="12" t="str">
        <f>_xlfn.IFNA(VLOOKUP(G1964,'@LIST'!$M$2:$N$481,2,FALSE),"")</f>
        <v/>
      </c>
      <c r="I1964" s="11"/>
      <c r="J1964" s="50"/>
      <c r="K1964" s="31" t="str">
        <f>_xlfn.IFNA(VLOOKUP(J1964,'@LIST'!$M$2:$N$481,2,FALSE),"")</f>
        <v/>
      </c>
      <c r="L1964" s="31"/>
      <c r="M1964" s="36"/>
      <c r="N1964" s="84"/>
      <c r="O1964" s="15" t="str">
        <f>_xlfn.IFNA(VLOOKUP(N1964, '@LIST'!$AO$2:$AP$5, 2, FALSE), "")</f>
        <v/>
      </c>
      <c r="P1964" s="87"/>
      <c r="Q1964" s="81" t="str">
        <f>_xlfn.IFNA(VLOOKUP(P1964, '@LIST'!$S$2:$T$25, 2, FALSE), "")</f>
        <v/>
      </c>
      <c r="R1964" s="16" t="str">
        <f>_xlfn.IFNA(VLOOKUP(P1964, '@LIST'!$U$2:$U$25, 2, FALSE), "")</f>
        <v/>
      </c>
      <c r="S1964" s="16" t="str">
        <f>_xlfn.IFNA(VLOOKUP(P1964, '@LIST'!$V$2:$W$25, 2, FALSE), "")</f>
        <v/>
      </c>
      <c r="T1964" s="16" t="str">
        <f>_xlfn.IFNA(VLOOKUP(P1964, '@LIST'!$X$2:$Y$25, 2, FALSE), "")</f>
        <v/>
      </c>
      <c r="U1964" s="16" t="str">
        <f>_xlfn.IFNA(VLOOKUP(P1964, '@LIST'!$Z$2:$AA$25, 2, FALSE), "")</f>
        <v/>
      </c>
      <c r="V1964" s="16" t="str">
        <f>_xlfn.IFNA(VLOOKUP(P1964, '@LIST'!$AB$2:$AC$25, 2, FALSE), "")</f>
        <v/>
      </c>
      <c r="W1964" s="16" t="str">
        <f>_xlfn.IFNA(VLOOKUP(P1964, '@LIST'!$AD$2:$AE$25, 2, FALSE), "")</f>
        <v/>
      </c>
      <c r="X1964" s="16" t="str">
        <f>_xlfn.IFNA(VLOOKUP(P1964, '@LIST'!$AF$2:$AG$25, 2, FALSE), "")</f>
        <v/>
      </c>
      <c r="Y1964" s="16" t="str">
        <f>_xlfn.IFNA(VLOOKUP(P1964, '@LIST'!$AH$2:$AI$25, 2, FALSE), "")</f>
        <v/>
      </c>
      <c r="Z1964" s="16" t="str">
        <f>_xlfn.IFNA(VLOOKUP(P1964, '@LIST'!$AJ$2:$AK$25, 2, FALSE), "")</f>
        <v/>
      </c>
      <c r="AA1964" s="16" t="str">
        <f>_xlfn.IFNA(VLOOKUP(P1964, '@LIST'!$AL$2:$AM$25, 2, FALSE), "")</f>
        <v/>
      </c>
      <c r="AB1964" s="65"/>
      <c r="AC1964" s="15" t="str">
        <f>_xlfn.IFNA(VLOOKUP(AB1964, '@LIST'!$AR$2:$AS$4, 2, FALSE), "")</f>
        <v/>
      </c>
      <c r="AD1964" s="84"/>
      <c r="AE1964" s="15" t="str">
        <f>_xlfn.IFNA(VLOOKUP(AD1964, '@LIST'!$AU$2:$AV$4, 2, FALSE), "")</f>
        <v/>
      </c>
    </row>
    <row r="1965" spans="1:31">
      <c r="A1965" s="8"/>
      <c r="B1965" s="14" t="str">
        <f>_xlfn.IFNA(VLOOKUP(A1965, '@LIST'!$A$8:$B$8, 2, FALSE), "")</f>
        <v/>
      </c>
      <c r="C1965" s="268"/>
      <c r="D1965" s="97"/>
      <c r="E1965" s="97"/>
      <c r="F1965" s="17"/>
      <c r="G1965" s="47"/>
      <c r="H1965" s="12" t="str">
        <f>_xlfn.IFNA(VLOOKUP(G1965,'@LIST'!$M$2:$N$481,2,FALSE),"")</f>
        <v/>
      </c>
      <c r="I1965" s="11"/>
      <c r="J1965" s="50"/>
      <c r="K1965" s="31" t="str">
        <f>_xlfn.IFNA(VLOOKUP(J1965,'@LIST'!$M$2:$N$481,2,FALSE),"")</f>
        <v/>
      </c>
      <c r="L1965" s="31"/>
      <c r="M1965" s="36"/>
      <c r="N1965" s="84"/>
      <c r="O1965" s="15" t="str">
        <f>_xlfn.IFNA(VLOOKUP(N1965, '@LIST'!$AO$2:$AP$5, 2, FALSE), "")</f>
        <v/>
      </c>
      <c r="P1965" s="87"/>
      <c r="Q1965" s="81" t="str">
        <f>_xlfn.IFNA(VLOOKUP(P1965, '@LIST'!$S$2:$T$25, 2, FALSE), "")</f>
        <v/>
      </c>
      <c r="R1965" s="16" t="str">
        <f>_xlfn.IFNA(VLOOKUP(P1965, '@LIST'!$U$2:$U$25, 2, FALSE), "")</f>
        <v/>
      </c>
      <c r="S1965" s="16" t="str">
        <f>_xlfn.IFNA(VLOOKUP(P1965, '@LIST'!$V$2:$W$25, 2, FALSE), "")</f>
        <v/>
      </c>
      <c r="T1965" s="16" t="str">
        <f>_xlfn.IFNA(VLOOKUP(P1965, '@LIST'!$X$2:$Y$25, 2, FALSE), "")</f>
        <v/>
      </c>
      <c r="U1965" s="16" t="str">
        <f>_xlfn.IFNA(VLOOKUP(P1965, '@LIST'!$Z$2:$AA$25, 2, FALSE), "")</f>
        <v/>
      </c>
      <c r="V1965" s="16" t="str">
        <f>_xlfn.IFNA(VLOOKUP(P1965, '@LIST'!$AB$2:$AC$25, 2, FALSE), "")</f>
        <v/>
      </c>
      <c r="W1965" s="16" t="str">
        <f>_xlfn.IFNA(VLOOKUP(P1965, '@LIST'!$AD$2:$AE$25, 2, FALSE), "")</f>
        <v/>
      </c>
      <c r="X1965" s="16" t="str">
        <f>_xlfn.IFNA(VLOOKUP(P1965, '@LIST'!$AF$2:$AG$25, 2, FALSE), "")</f>
        <v/>
      </c>
      <c r="Y1965" s="16" t="str">
        <f>_xlfn.IFNA(VLOOKUP(P1965, '@LIST'!$AH$2:$AI$25, 2, FALSE), "")</f>
        <v/>
      </c>
      <c r="Z1965" s="16" t="str">
        <f>_xlfn.IFNA(VLOOKUP(P1965, '@LIST'!$AJ$2:$AK$25, 2, FALSE), "")</f>
        <v/>
      </c>
      <c r="AA1965" s="16" t="str">
        <f>_xlfn.IFNA(VLOOKUP(P1965, '@LIST'!$AL$2:$AM$25, 2, FALSE), "")</f>
        <v/>
      </c>
      <c r="AB1965" s="65"/>
      <c r="AC1965" s="15" t="str">
        <f>_xlfn.IFNA(VLOOKUP(AB1965, '@LIST'!$AR$2:$AS$4, 2, FALSE), "")</f>
        <v/>
      </c>
      <c r="AD1965" s="84"/>
      <c r="AE1965" s="15" t="str">
        <f>_xlfn.IFNA(VLOOKUP(AD1965, '@LIST'!$AU$2:$AV$4, 2, FALSE), "")</f>
        <v/>
      </c>
    </row>
    <row r="1966" spans="1:31">
      <c r="A1966" s="8"/>
      <c r="B1966" s="14" t="str">
        <f>_xlfn.IFNA(VLOOKUP(A1966, '@LIST'!$A$8:$B$8, 2, FALSE), "")</f>
        <v/>
      </c>
      <c r="C1966" s="268"/>
      <c r="D1966" s="97"/>
      <c r="E1966" s="97"/>
      <c r="F1966" s="17"/>
      <c r="G1966" s="47"/>
      <c r="H1966" s="12" t="str">
        <f>_xlfn.IFNA(VLOOKUP(G1966,'@LIST'!$M$2:$N$481,2,FALSE),"")</f>
        <v/>
      </c>
      <c r="I1966" s="11"/>
      <c r="J1966" s="50"/>
      <c r="K1966" s="31" t="str">
        <f>_xlfn.IFNA(VLOOKUP(J1966,'@LIST'!$M$2:$N$481,2,FALSE),"")</f>
        <v/>
      </c>
      <c r="L1966" s="31"/>
      <c r="M1966" s="36"/>
      <c r="N1966" s="84"/>
      <c r="O1966" s="15" t="str">
        <f>_xlfn.IFNA(VLOOKUP(N1966, '@LIST'!$AO$2:$AP$5, 2, FALSE), "")</f>
        <v/>
      </c>
      <c r="P1966" s="87"/>
      <c r="Q1966" s="81" t="str">
        <f>_xlfn.IFNA(VLOOKUP(P1966, '@LIST'!$S$2:$T$25, 2, FALSE), "")</f>
        <v/>
      </c>
      <c r="R1966" s="16" t="str">
        <f>_xlfn.IFNA(VLOOKUP(P1966, '@LIST'!$U$2:$U$25, 2, FALSE), "")</f>
        <v/>
      </c>
      <c r="S1966" s="16" t="str">
        <f>_xlfn.IFNA(VLOOKUP(P1966, '@LIST'!$V$2:$W$25, 2, FALSE), "")</f>
        <v/>
      </c>
      <c r="T1966" s="16" t="str">
        <f>_xlfn.IFNA(VLOOKUP(P1966, '@LIST'!$X$2:$Y$25, 2, FALSE), "")</f>
        <v/>
      </c>
      <c r="U1966" s="16" t="str">
        <f>_xlfn.IFNA(VLOOKUP(P1966, '@LIST'!$Z$2:$AA$25, 2, FALSE), "")</f>
        <v/>
      </c>
      <c r="V1966" s="16" t="str">
        <f>_xlfn.IFNA(VLOOKUP(P1966, '@LIST'!$AB$2:$AC$25, 2, FALSE), "")</f>
        <v/>
      </c>
      <c r="W1966" s="16" t="str">
        <f>_xlfn.IFNA(VLOOKUP(P1966, '@LIST'!$AD$2:$AE$25, 2, FALSE), "")</f>
        <v/>
      </c>
      <c r="X1966" s="16" t="str">
        <f>_xlfn.IFNA(VLOOKUP(P1966, '@LIST'!$AF$2:$AG$25, 2, FALSE), "")</f>
        <v/>
      </c>
      <c r="Y1966" s="16" t="str">
        <f>_xlfn.IFNA(VLOOKUP(P1966, '@LIST'!$AH$2:$AI$25, 2, FALSE), "")</f>
        <v/>
      </c>
      <c r="Z1966" s="16" t="str">
        <f>_xlfn.IFNA(VLOOKUP(P1966, '@LIST'!$AJ$2:$AK$25, 2, FALSE), "")</f>
        <v/>
      </c>
      <c r="AA1966" s="16" t="str">
        <f>_xlfn.IFNA(VLOOKUP(P1966, '@LIST'!$AL$2:$AM$25, 2, FALSE), "")</f>
        <v/>
      </c>
      <c r="AB1966" s="65"/>
      <c r="AC1966" s="15" t="str">
        <f>_xlfn.IFNA(VLOOKUP(AB1966, '@LIST'!$AR$2:$AS$4, 2, FALSE), "")</f>
        <v/>
      </c>
      <c r="AD1966" s="84"/>
      <c r="AE1966" s="15" t="str">
        <f>_xlfn.IFNA(VLOOKUP(AD1966, '@LIST'!$AU$2:$AV$4, 2, FALSE), "")</f>
        <v/>
      </c>
    </row>
    <row r="1967" spans="1:31">
      <c r="A1967" s="8"/>
      <c r="B1967" s="14" t="str">
        <f>_xlfn.IFNA(VLOOKUP(A1967, '@LIST'!$A$8:$B$8, 2, FALSE), "")</f>
        <v/>
      </c>
      <c r="C1967" s="268"/>
      <c r="D1967" s="97"/>
      <c r="E1967" s="97"/>
      <c r="F1967" s="17"/>
      <c r="G1967" s="47"/>
      <c r="H1967" s="12" t="str">
        <f>_xlfn.IFNA(VLOOKUP(G1967,'@LIST'!$M$2:$N$481,2,FALSE),"")</f>
        <v/>
      </c>
      <c r="I1967" s="11"/>
      <c r="J1967" s="50"/>
      <c r="K1967" s="31" t="str">
        <f>_xlfn.IFNA(VLOOKUP(J1967,'@LIST'!$M$2:$N$481,2,FALSE),"")</f>
        <v/>
      </c>
      <c r="L1967" s="31"/>
      <c r="M1967" s="36"/>
      <c r="N1967" s="84"/>
      <c r="O1967" s="15" t="str">
        <f>_xlfn.IFNA(VLOOKUP(N1967, '@LIST'!$AO$2:$AP$5, 2, FALSE), "")</f>
        <v/>
      </c>
      <c r="P1967" s="87"/>
      <c r="Q1967" s="81" t="str">
        <f>_xlfn.IFNA(VLOOKUP(P1967, '@LIST'!$S$2:$T$25, 2, FALSE), "")</f>
        <v/>
      </c>
      <c r="R1967" s="16" t="str">
        <f>_xlfn.IFNA(VLOOKUP(P1967, '@LIST'!$U$2:$U$25, 2, FALSE), "")</f>
        <v/>
      </c>
      <c r="S1967" s="16" t="str">
        <f>_xlfn.IFNA(VLOOKUP(P1967, '@LIST'!$V$2:$W$25, 2, FALSE), "")</f>
        <v/>
      </c>
      <c r="T1967" s="16" t="str">
        <f>_xlfn.IFNA(VLOOKUP(P1967, '@LIST'!$X$2:$Y$25, 2, FALSE), "")</f>
        <v/>
      </c>
      <c r="U1967" s="16" t="str">
        <f>_xlfn.IFNA(VLOOKUP(P1967, '@LIST'!$Z$2:$AA$25, 2, FALSE), "")</f>
        <v/>
      </c>
      <c r="V1967" s="16" t="str">
        <f>_xlfn.IFNA(VLOOKUP(P1967, '@LIST'!$AB$2:$AC$25, 2, FALSE), "")</f>
        <v/>
      </c>
      <c r="W1967" s="16" t="str">
        <f>_xlfn.IFNA(VLOOKUP(P1967, '@LIST'!$AD$2:$AE$25, 2, FALSE), "")</f>
        <v/>
      </c>
      <c r="X1967" s="16" t="str">
        <f>_xlfn.IFNA(VLOOKUP(P1967, '@LIST'!$AF$2:$AG$25, 2, FALSE), "")</f>
        <v/>
      </c>
      <c r="Y1967" s="16" t="str">
        <f>_xlfn.IFNA(VLOOKUP(P1967, '@LIST'!$AH$2:$AI$25, 2, FALSE), "")</f>
        <v/>
      </c>
      <c r="Z1967" s="16" t="str">
        <f>_xlfn.IFNA(VLOOKUP(P1967, '@LIST'!$AJ$2:$AK$25, 2, FALSE), "")</f>
        <v/>
      </c>
      <c r="AA1967" s="16" t="str">
        <f>_xlfn.IFNA(VLOOKUP(P1967, '@LIST'!$AL$2:$AM$25, 2, FALSE), "")</f>
        <v/>
      </c>
      <c r="AB1967" s="65"/>
      <c r="AC1967" s="15" t="str">
        <f>_xlfn.IFNA(VLOOKUP(AB1967, '@LIST'!$AR$2:$AS$4, 2, FALSE), "")</f>
        <v/>
      </c>
      <c r="AD1967" s="84"/>
      <c r="AE1967" s="15" t="str">
        <f>_xlfn.IFNA(VLOOKUP(AD1967, '@LIST'!$AU$2:$AV$4, 2, FALSE), "")</f>
        <v/>
      </c>
    </row>
    <row r="1968" spans="1:31">
      <c r="A1968" s="8"/>
      <c r="B1968" s="14" t="str">
        <f>_xlfn.IFNA(VLOOKUP(A1968, '@LIST'!$A$8:$B$8, 2, FALSE), "")</f>
        <v/>
      </c>
      <c r="C1968" s="268"/>
      <c r="D1968" s="97"/>
      <c r="E1968" s="97"/>
      <c r="F1968" s="17"/>
      <c r="G1968" s="47"/>
      <c r="H1968" s="12" t="str">
        <f>_xlfn.IFNA(VLOOKUP(G1968,'@LIST'!$M$2:$N$481,2,FALSE),"")</f>
        <v/>
      </c>
      <c r="I1968" s="11"/>
      <c r="J1968" s="50"/>
      <c r="K1968" s="31" t="str">
        <f>_xlfn.IFNA(VLOOKUP(J1968,'@LIST'!$M$2:$N$481,2,FALSE),"")</f>
        <v/>
      </c>
      <c r="L1968" s="31"/>
      <c r="M1968" s="36"/>
      <c r="N1968" s="84"/>
      <c r="O1968" s="15" t="str">
        <f>_xlfn.IFNA(VLOOKUP(N1968, '@LIST'!$AO$2:$AP$5, 2, FALSE), "")</f>
        <v/>
      </c>
      <c r="P1968" s="87"/>
      <c r="Q1968" s="81" t="str">
        <f>_xlfn.IFNA(VLOOKUP(P1968, '@LIST'!$S$2:$T$25, 2, FALSE), "")</f>
        <v/>
      </c>
      <c r="R1968" s="16" t="str">
        <f>_xlfn.IFNA(VLOOKUP(P1968, '@LIST'!$U$2:$U$25, 2, FALSE), "")</f>
        <v/>
      </c>
      <c r="S1968" s="16" t="str">
        <f>_xlfn.IFNA(VLOOKUP(P1968, '@LIST'!$V$2:$W$25, 2, FALSE), "")</f>
        <v/>
      </c>
      <c r="T1968" s="16" t="str">
        <f>_xlfn.IFNA(VLOOKUP(P1968, '@LIST'!$X$2:$Y$25, 2, FALSE), "")</f>
        <v/>
      </c>
      <c r="U1968" s="16" t="str">
        <f>_xlfn.IFNA(VLOOKUP(P1968, '@LIST'!$Z$2:$AA$25, 2, FALSE), "")</f>
        <v/>
      </c>
      <c r="V1968" s="16" t="str">
        <f>_xlfn.IFNA(VLOOKUP(P1968, '@LIST'!$AB$2:$AC$25, 2, FALSE), "")</f>
        <v/>
      </c>
      <c r="W1968" s="16" t="str">
        <f>_xlfn.IFNA(VLOOKUP(P1968, '@LIST'!$AD$2:$AE$25, 2, FALSE), "")</f>
        <v/>
      </c>
      <c r="X1968" s="16" t="str">
        <f>_xlfn.IFNA(VLOOKUP(P1968, '@LIST'!$AF$2:$AG$25, 2, FALSE), "")</f>
        <v/>
      </c>
      <c r="Y1968" s="16" t="str">
        <f>_xlfn.IFNA(VLOOKUP(P1968, '@LIST'!$AH$2:$AI$25, 2, FALSE), "")</f>
        <v/>
      </c>
      <c r="Z1968" s="16" t="str">
        <f>_xlfn.IFNA(VLOOKUP(P1968, '@LIST'!$AJ$2:$AK$25, 2, FALSE), "")</f>
        <v/>
      </c>
      <c r="AA1968" s="16" t="str">
        <f>_xlfn.IFNA(VLOOKUP(P1968, '@LIST'!$AL$2:$AM$25, 2, FALSE), "")</f>
        <v/>
      </c>
      <c r="AB1968" s="65"/>
      <c r="AC1968" s="15" t="str">
        <f>_xlfn.IFNA(VLOOKUP(AB1968, '@LIST'!$AR$2:$AS$4, 2, FALSE), "")</f>
        <v/>
      </c>
      <c r="AD1968" s="84"/>
      <c r="AE1968" s="15" t="str">
        <f>_xlfn.IFNA(VLOOKUP(AD1968, '@LIST'!$AU$2:$AV$4, 2, FALSE), "")</f>
        <v/>
      </c>
    </row>
    <row r="1969" spans="1:31">
      <c r="A1969" s="8"/>
      <c r="B1969" s="14" t="str">
        <f>_xlfn.IFNA(VLOOKUP(A1969, '@LIST'!$A$8:$B$8, 2, FALSE), "")</f>
        <v/>
      </c>
      <c r="C1969" s="268"/>
      <c r="D1969" s="97"/>
      <c r="E1969" s="97"/>
      <c r="F1969" s="17"/>
      <c r="G1969" s="47"/>
      <c r="H1969" s="12" t="str">
        <f>_xlfn.IFNA(VLOOKUP(G1969,'@LIST'!$M$2:$N$481,2,FALSE),"")</f>
        <v/>
      </c>
      <c r="I1969" s="11"/>
      <c r="J1969" s="50"/>
      <c r="K1969" s="31" t="str">
        <f>_xlfn.IFNA(VLOOKUP(J1969,'@LIST'!$M$2:$N$481,2,FALSE),"")</f>
        <v/>
      </c>
      <c r="L1969" s="31"/>
      <c r="M1969" s="36"/>
      <c r="N1969" s="84"/>
      <c r="O1969" s="15" t="str">
        <f>_xlfn.IFNA(VLOOKUP(N1969, '@LIST'!$AO$2:$AP$5, 2, FALSE), "")</f>
        <v/>
      </c>
      <c r="P1969" s="87"/>
      <c r="Q1969" s="81" t="str">
        <f>_xlfn.IFNA(VLOOKUP(P1969, '@LIST'!$S$2:$T$25, 2, FALSE), "")</f>
        <v/>
      </c>
      <c r="R1969" s="16" t="str">
        <f>_xlfn.IFNA(VLOOKUP(P1969, '@LIST'!$U$2:$U$25, 2, FALSE), "")</f>
        <v/>
      </c>
      <c r="S1969" s="16" t="str">
        <f>_xlfn.IFNA(VLOOKUP(P1969, '@LIST'!$V$2:$W$25, 2, FALSE), "")</f>
        <v/>
      </c>
      <c r="T1969" s="16" t="str">
        <f>_xlfn.IFNA(VLOOKUP(P1969, '@LIST'!$X$2:$Y$25, 2, FALSE), "")</f>
        <v/>
      </c>
      <c r="U1969" s="16" t="str">
        <f>_xlfn.IFNA(VLOOKUP(P1969, '@LIST'!$Z$2:$AA$25, 2, FALSE), "")</f>
        <v/>
      </c>
      <c r="V1969" s="16" t="str">
        <f>_xlfn.IFNA(VLOOKUP(P1969, '@LIST'!$AB$2:$AC$25, 2, FALSE), "")</f>
        <v/>
      </c>
      <c r="W1969" s="16" t="str">
        <f>_xlfn.IFNA(VLOOKUP(P1969, '@LIST'!$AD$2:$AE$25, 2, FALSE), "")</f>
        <v/>
      </c>
      <c r="X1969" s="16" t="str">
        <f>_xlfn.IFNA(VLOOKUP(P1969, '@LIST'!$AF$2:$AG$25, 2, FALSE), "")</f>
        <v/>
      </c>
      <c r="Y1969" s="16" t="str">
        <f>_xlfn.IFNA(VLOOKUP(P1969, '@LIST'!$AH$2:$AI$25, 2, FALSE), "")</f>
        <v/>
      </c>
      <c r="Z1969" s="16" t="str">
        <f>_xlfn.IFNA(VLOOKUP(P1969, '@LIST'!$AJ$2:$AK$25, 2, FALSE), "")</f>
        <v/>
      </c>
      <c r="AA1969" s="16" t="str">
        <f>_xlfn.IFNA(VLOOKUP(P1969, '@LIST'!$AL$2:$AM$25, 2, FALSE), "")</f>
        <v/>
      </c>
      <c r="AB1969" s="65"/>
      <c r="AC1969" s="15" t="str">
        <f>_xlfn.IFNA(VLOOKUP(AB1969, '@LIST'!$AR$2:$AS$4, 2, FALSE), "")</f>
        <v/>
      </c>
      <c r="AD1969" s="84"/>
      <c r="AE1969" s="15" t="str">
        <f>_xlfn.IFNA(VLOOKUP(AD1969, '@LIST'!$AU$2:$AV$4, 2, FALSE), "")</f>
        <v/>
      </c>
    </row>
    <row r="1970" spans="1:31">
      <c r="A1970" s="8"/>
      <c r="B1970" s="14" t="str">
        <f>_xlfn.IFNA(VLOOKUP(A1970, '@LIST'!$A$8:$B$8, 2, FALSE), "")</f>
        <v/>
      </c>
      <c r="C1970" s="268"/>
      <c r="D1970" s="97"/>
      <c r="E1970" s="97"/>
      <c r="F1970" s="17"/>
      <c r="G1970" s="47"/>
      <c r="H1970" s="12" t="str">
        <f>_xlfn.IFNA(VLOOKUP(G1970,'@LIST'!$M$2:$N$481,2,FALSE),"")</f>
        <v/>
      </c>
      <c r="I1970" s="11"/>
      <c r="J1970" s="50"/>
      <c r="K1970" s="31" t="str">
        <f>_xlfn.IFNA(VLOOKUP(J1970,'@LIST'!$M$2:$N$481,2,FALSE),"")</f>
        <v/>
      </c>
      <c r="L1970" s="31"/>
      <c r="M1970" s="36"/>
      <c r="N1970" s="84"/>
      <c r="O1970" s="15" t="str">
        <f>_xlfn.IFNA(VLOOKUP(N1970, '@LIST'!$AO$2:$AP$5, 2, FALSE), "")</f>
        <v/>
      </c>
      <c r="P1970" s="87"/>
      <c r="Q1970" s="81" t="str">
        <f>_xlfn.IFNA(VLOOKUP(P1970, '@LIST'!$S$2:$T$25, 2, FALSE), "")</f>
        <v/>
      </c>
      <c r="R1970" s="16" t="str">
        <f>_xlfn.IFNA(VLOOKUP(P1970, '@LIST'!$U$2:$U$25, 2, FALSE), "")</f>
        <v/>
      </c>
      <c r="S1970" s="16" t="str">
        <f>_xlfn.IFNA(VLOOKUP(P1970, '@LIST'!$V$2:$W$25, 2, FALSE), "")</f>
        <v/>
      </c>
      <c r="T1970" s="16" t="str">
        <f>_xlfn.IFNA(VLOOKUP(P1970, '@LIST'!$X$2:$Y$25, 2, FALSE), "")</f>
        <v/>
      </c>
      <c r="U1970" s="16" t="str">
        <f>_xlfn.IFNA(VLOOKUP(P1970, '@LIST'!$Z$2:$AA$25, 2, FALSE), "")</f>
        <v/>
      </c>
      <c r="V1970" s="16" t="str">
        <f>_xlfn.IFNA(VLOOKUP(P1970, '@LIST'!$AB$2:$AC$25, 2, FALSE), "")</f>
        <v/>
      </c>
      <c r="W1970" s="16" t="str">
        <f>_xlfn.IFNA(VLOOKUP(P1970, '@LIST'!$AD$2:$AE$25, 2, FALSE), "")</f>
        <v/>
      </c>
      <c r="X1970" s="16" t="str">
        <f>_xlfn.IFNA(VLOOKUP(P1970, '@LIST'!$AF$2:$AG$25, 2, FALSE), "")</f>
        <v/>
      </c>
      <c r="Y1970" s="16" t="str">
        <f>_xlfn.IFNA(VLOOKUP(P1970, '@LIST'!$AH$2:$AI$25, 2, FALSE), "")</f>
        <v/>
      </c>
      <c r="Z1970" s="16" t="str">
        <f>_xlfn.IFNA(VLOOKUP(P1970, '@LIST'!$AJ$2:$AK$25, 2, FALSE), "")</f>
        <v/>
      </c>
      <c r="AA1970" s="16" t="str">
        <f>_xlfn.IFNA(VLOOKUP(P1970, '@LIST'!$AL$2:$AM$25, 2, FALSE), "")</f>
        <v/>
      </c>
      <c r="AB1970" s="65"/>
      <c r="AC1970" s="15" t="str">
        <f>_xlfn.IFNA(VLOOKUP(AB1970, '@LIST'!$AR$2:$AS$4, 2, FALSE), "")</f>
        <v/>
      </c>
      <c r="AD1970" s="84"/>
      <c r="AE1970" s="15" t="str">
        <f>_xlfn.IFNA(VLOOKUP(AD1970, '@LIST'!$AU$2:$AV$4, 2, FALSE), "")</f>
        <v/>
      </c>
    </row>
    <row r="1971" spans="1:31">
      <c r="A1971" s="8"/>
      <c r="B1971" s="14" t="str">
        <f>_xlfn.IFNA(VLOOKUP(A1971, '@LIST'!$A$8:$B$8, 2, FALSE), "")</f>
        <v/>
      </c>
      <c r="C1971" s="268"/>
      <c r="D1971" s="97"/>
      <c r="E1971" s="97"/>
      <c r="F1971" s="17"/>
      <c r="G1971" s="47"/>
      <c r="H1971" s="12" t="str">
        <f>_xlfn.IFNA(VLOOKUP(G1971,'@LIST'!$M$2:$N$481,2,FALSE),"")</f>
        <v/>
      </c>
      <c r="I1971" s="11"/>
      <c r="J1971" s="50"/>
      <c r="K1971" s="31" t="str">
        <f>_xlfn.IFNA(VLOOKUP(J1971,'@LIST'!$M$2:$N$481,2,FALSE),"")</f>
        <v/>
      </c>
      <c r="L1971" s="31"/>
      <c r="M1971" s="36"/>
      <c r="N1971" s="84"/>
      <c r="O1971" s="15" t="str">
        <f>_xlfn.IFNA(VLOOKUP(N1971, '@LIST'!$AO$2:$AP$5, 2, FALSE), "")</f>
        <v/>
      </c>
      <c r="P1971" s="87"/>
      <c r="Q1971" s="81" t="str">
        <f>_xlfn.IFNA(VLOOKUP(P1971, '@LIST'!$S$2:$T$25, 2, FALSE), "")</f>
        <v/>
      </c>
      <c r="R1971" s="16" t="str">
        <f>_xlfn.IFNA(VLOOKUP(P1971, '@LIST'!$U$2:$U$25, 2, FALSE), "")</f>
        <v/>
      </c>
      <c r="S1971" s="16" t="str">
        <f>_xlfn.IFNA(VLOOKUP(P1971, '@LIST'!$V$2:$W$25, 2, FALSE), "")</f>
        <v/>
      </c>
      <c r="T1971" s="16" t="str">
        <f>_xlfn.IFNA(VLOOKUP(P1971, '@LIST'!$X$2:$Y$25, 2, FALSE), "")</f>
        <v/>
      </c>
      <c r="U1971" s="16" t="str">
        <f>_xlfn.IFNA(VLOOKUP(P1971, '@LIST'!$Z$2:$AA$25, 2, FALSE), "")</f>
        <v/>
      </c>
      <c r="V1971" s="16" t="str">
        <f>_xlfn.IFNA(VLOOKUP(P1971, '@LIST'!$AB$2:$AC$25, 2, FALSE), "")</f>
        <v/>
      </c>
      <c r="W1971" s="16" t="str">
        <f>_xlfn.IFNA(VLOOKUP(P1971, '@LIST'!$AD$2:$AE$25, 2, FALSE), "")</f>
        <v/>
      </c>
      <c r="X1971" s="16" t="str">
        <f>_xlfn.IFNA(VLOOKUP(P1971, '@LIST'!$AF$2:$AG$25, 2, FALSE), "")</f>
        <v/>
      </c>
      <c r="Y1971" s="16" t="str">
        <f>_xlfn.IFNA(VLOOKUP(P1971, '@LIST'!$AH$2:$AI$25, 2, FALSE), "")</f>
        <v/>
      </c>
      <c r="Z1971" s="16" t="str">
        <f>_xlfn.IFNA(VLOOKUP(P1971, '@LIST'!$AJ$2:$AK$25, 2, FALSE), "")</f>
        <v/>
      </c>
      <c r="AA1971" s="16" t="str">
        <f>_xlfn.IFNA(VLOOKUP(P1971, '@LIST'!$AL$2:$AM$25, 2, FALSE), "")</f>
        <v/>
      </c>
      <c r="AB1971" s="65"/>
      <c r="AC1971" s="15" t="str">
        <f>_xlfn.IFNA(VLOOKUP(AB1971, '@LIST'!$AR$2:$AS$4, 2, FALSE), "")</f>
        <v/>
      </c>
      <c r="AD1971" s="84"/>
      <c r="AE1971" s="15" t="str">
        <f>_xlfn.IFNA(VLOOKUP(AD1971, '@LIST'!$AU$2:$AV$4, 2, FALSE), "")</f>
        <v/>
      </c>
    </row>
    <row r="1972" spans="1:31">
      <c r="A1972" s="8"/>
      <c r="B1972" s="14" t="str">
        <f>_xlfn.IFNA(VLOOKUP(A1972, '@LIST'!$A$8:$B$8, 2, FALSE), "")</f>
        <v/>
      </c>
      <c r="C1972" s="268"/>
      <c r="D1972" s="97"/>
      <c r="E1972" s="97"/>
      <c r="F1972" s="17"/>
      <c r="G1972" s="47"/>
      <c r="H1972" s="12" t="str">
        <f>_xlfn.IFNA(VLOOKUP(G1972,'@LIST'!$M$2:$N$481,2,FALSE),"")</f>
        <v/>
      </c>
      <c r="I1972" s="11"/>
      <c r="J1972" s="50"/>
      <c r="K1972" s="31" t="str">
        <f>_xlfn.IFNA(VLOOKUP(J1972,'@LIST'!$M$2:$N$481,2,FALSE),"")</f>
        <v/>
      </c>
      <c r="L1972" s="31"/>
      <c r="M1972" s="36"/>
      <c r="N1972" s="84"/>
      <c r="O1972" s="15" t="str">
        <f>_xlfn.IFNA(VLOOKUP(N1972, '@LIST'!$AO$2:$AP$5, 2, FALSE), "")</f>
        <v/>
      </c>
      <c r="P1972" s="87"/>
      <c r="Q1972" s="81" t="str">
        <f>_xlfn.IFNA(VLOOKUP(P1972, '@LIST'!$S$2:$T$25, 2, FALSE), "")</f>
        <v/>
      </c>
      <c r="R1972" s="16" t="str">
        <f>_xlfn.IFNA(VLOOKUP(P1972, '@LIST'!$U$2:$U$25, 2, FALSE), "")</f>
        <v/>
      </c>
      <c r="S1972" s="16" t="str">
        <f>_xlfn.IFNA(VLOOKUP(P1972, '@LIST'!$V$2:$W$25, 2, FALSE), "")</f>
        <v/>
      </c>
      <c r="T1972" s="16" t="str">
        <f>_xlfn.IFNA(VLOOKUP(P1972, '@LIST'!$X$2:$Y$25, 2, FALSE), "")</f>
        <v/>
      </c>
      <c r="U1972" s="16" t="str">
        <f>_xlfn.IFNA(VLOOKUP(P1972, '@LIST'!$Z$2:$AA$25, 2, FALSE), "")</f>
        <v/>
      </c>
      <c r="V1972" s="16" t="str">
        <f>_xlfn.IFNA(VLOOKUP(P1972, '@LIST'!$AB$2:$AC$25, 2, FALSE), "")</f>
        <v/>
      </c>
      <c r="W1972" s="16" t="str">
        <f>_xlfn.IFNA(VLOOKUP(P1972, '@LIST'!$AD$2:$AE$25, 2, FALSE), "")</f>
        <v/>
      </c>
      <c r="X1972" s="16" t="str">
        <f>_xlfn.IFNA(VLOOKUP(P1972, '@LIST'!$AF$2:$AG$25, 2, FALSE), "")</f>
        <v/>
      </c>
      <c r="Y1972" s="16" t="str">
        <f>_xlfn.IFNA(VLOOKUP(P1972, '@LIST'!$AH$2:$AI$25, 2, FALSE), "")</f>
        <v/>
      </c>
      <c r="Z1972" s="16" t="str">
        <f>_xlfn.IFNA(VLOOKUP(P1972, '@LIST'!$AJ$2:$AK$25, 2, FALSE), "")</f>
        <v/>
      </c>
      <c r="AA1972" s="16" t="str">
        <f>_xlfn.IFNA(VLOOKUP(P1972, '@LIST'!$AL$2:$AM$25, 2, FALSE), "")</f>
        <v/>
      </c>
      <c r="AB1972" s="65"/>
      <c r="AC1972" s="15" t="str">
        <f>_xlfn.IFNA(VLOOKUP(AB1972, '@LIST'!$AR$2:$AS$4, 2, FALSE), "")</f>
        <v/>
      </c>
      <c r="AD1972" s="84"/>
      <c r="AE1972" s="15" t="str">
        <f>_xlfn.IFNA(VLOOKUP(AD1972, '@LIST'!$AU$2:$AV$4, 2, FALSE), "")</f>
        <v/>
      </c>
    </row>
    <row r="1973" spans="1:31">
      <c r="A1973" s="8"/>
      <c r="B1973" s="14" t="str">
        <f>_xlfn.IFNA(VLOOKUP(A1973, '@LIST'!$A$8:$B$8, 2, FALSE), "")</f>
        <v/>
      </c>
      <c r="C1973" s="268"/>
      <c r="D1973" s="97"/>
      <c r="E1973" s="97"/>
      <c r="F1973" s="17"/>
      <c r="G1973" s="47"/>
      <c r="H1973" s="12" t="str">
        <f>_xlfn.IFNA(VLOOKUP(G1973,'@LIST'!$M$2:$N$481,2,FALSE),"")</f>
        <v/>
      </c>
      <c r="I1973" s="11"/>
      <c r="J1973" s="50"/>
      <c r="K1973" s="31" t="str">
        <f>_xlfn.IFNA(VLOOKUP(J1973,'@LIST'!$M$2:$N$481,2,FALSE),"")</f>
        <v/>
      </c>
      <c r="L1973" s="31"/>
      <c r="M1973" s="36"/>
      <c r="N1973" s="84"/>
      <c r="O1973" s="15" t="str">
        <f>_xlfn.IFNA(VLOOKUP(N1973, '@LIST'!$AO$2:$AP$5, 2, FALSE), "")</f>
        <v/>
      </c>
      <c r="P1973" s="87"/>
      <c r="Q1973" s="81" t="str">
        <f>_xlfn.IFNA(VLOOKUP(P1973, '@LIST'!$S$2:$T$25, 2, FALSE), "")</f>
        <v/>
      </c>
      <c r="R1973" s="16" t="str">
        <f>_xlfn.IFNA(VLOOKUP(P1973, '@LIST'!$U$2:$U$25, 2, FALSE), "")</f>
        <v/>
      </c>
      <c r="S1973" s="16" t="str">
        <f>_xlfn.IFNA(VLOOKUP(P1973, '@LIST'!$V$2:$W$25, 2, FALSE), "")</f>
        <v/>
      </c>
      <c r="T1973" s="16" t="str">
        <f>_xlfn.IFNA(VLOOKUP(P1973, '@LIST'!$X$2:$Y$25, 2, FALSE), "")</f>
        <v/>
      </c>
      <c r="U1973" s="16" t="str">
        <f>_xlfn.IFNA(VLOOKUP(P1973, '@LIST'!$Z$2:$AA$25, 2, FALSE), "")</f>
        <v/>
      </c>
      <c r="V1973" s="16" t="str">
        <f>_xlfn.IFNA(VLOOKUP(P1973, '@LIST'!$AB$2:$AC$25, 2, FALSE), "")</f>
        <v/>
      </c>
      <c r="W1973" s="16" t="str">
        <f>_xlfn.IFNA(VLOOKUP(P1973, '@LIST'!$AD$2:$AE$25, 2, FALSE), "")</f>
        <v/>
      </c>
      <c r="X1973" s="16" t="str">
        <f>_xlfn.IFNA(VLOOKUP(P1973, '@LIST'!$AF$2:$AG$25, 2, FALSE), "")</f>
        <v/>
      </c>
      <c r="Y1973" s="16" t="str">
        <f>_xlfn.IFNA(VLOOKUP(P1973, '@LIST'!$AH$2:$AI$25, 2, FALSE), "")</f>
        <v/>
      </c>
      <c r="Z1973" s="16" t="str">
        <f>_xlfn.IFNA(VLOOKUP(P1973, '@LIST'!$AJ$2:$AK$25, 2, FALSE), "")</f>
        <v/>
      </c>
      <c r="AA1973" s="16" t="str">
        <f>_xlfn.IFNA(VLOOKUP(P1973, '@LIST'!$AL$2:$AM$25, 2, FALSE), "")</f>
        <v/>
      </c>
      <c r="AB1973" s="65"/>
      <c r="AC1973" s="15" t="str">
        <f>_xlfn.IFNA(VLOOKUP(AB1973, '@LIST'!$AR$2:$AS$4, 2, FALSE), "")</f>
        <v/>
      </c>
      <c r="AD1973" s="84"/>
      <c r="AE1973" s="15" t="str">
        <f>_xlfn.IFNA(VLOOKUP(AD1973, '@LIST'!$AU$2:$AV$4, 2, FALSE), "")</f>
        <v/>
      </c>
    </row>
    <row r="1974" spans="1:31">
      <c r="A1974" s="8"/>
      <c r="B1974" s="14" t="str">
        <f>_xlfn.IFNA(VLOOKUP(A1974, '@LIST'!$A$8:$B$8, 2, FALSE), "")</f>
        <v/>
      </c>
      <c r="C1974" s="268"/>
      <c r="D1974" s="97"/>
      <c r="E1974" s="97"/>
      <c r="F1974" s="17"/>
      <c r="G1974" s="47"/>
      <c r="H1974" s="12" t="str">
        <f>_xlfn.IFNA(VLOOKUP(G1974,'@LIST'!$M$2:$N$481,2,FALSE),"")</f>
        <v/>
      </c>
      <c r="I1974" s="11"/>
      <c r="J1974" s="50"/>
      <c r="K1974" s="31" t="str">
        <f>_xlfn.IFNA(VLOOKUP(J1974,'@LIST'!$M$2:$N$481,2,FALSE),"")</f>
        <v/>
      </c>
      <c r="L1974" s="31"/>
      <c r="M1974" s="36"/>
      <c r="N1974" s="84"/>
      <c r="O1974" s="15" t="str">
        <f>_xlfn.IFNA(VLOOKUP(N1974, '@LIST'!$AO$2:$AP$5, 2, FALSE), "")</f>
        <v/>
      </c>
      <c r="P1974" s="87"/>
      <c r="Q1974" s="81" t="str">
        <f>_xlfn.IFNA(VLOOKUP(P1974, '@LIST'!$S$2:$T$25, 2, FALSE), "")</f>
        <v/>
      </c>
      <c r="R1974" s="16" t="str">
        <f>_xlfn.IFNA(VLOOKUP(P1974, '@LIST'!$U$2:$U$25, 2, FALSE), "")</f>
        <v/>
      </c>
      <c r="S1974" s="16" t="str">
        <f>_xlfn.IFNA(VLOOKUP(P1974, '@LIST'!$V$2:$W$25, 2, FALSE), "")</f>
        <v/>
      </c>
      <c r="T1974" s="16" t="str">
        <f>_xlfn.IFNA(VLOOKUP(P1974, '@LIST'!$X$2:$Y$25, 2, FALSE), "")</f>
        <v/>
      </c>
      <c r="U1974" s="16" t="str">
        <f>_xlfn.IFNA(VLOOKUP(P1974, '@LIST'!$Z$2:$AA$25, 2, FALSE), "")</f>
        <v/>
      </c>
      <c r="V1974" s="16" t="str">
        <f>_xlfn.IFNA(VLOOKUP(P1974, '@LIST'!$AB$2:$AC$25, 2, FALSE), "")</f>
        <v/>
      </c>
      <c r="W1974" s="16" t="str">
        <f>_xlfn.IFNA(VLOOKUP(P1974, '@LIST'!$AD$2:$AE$25, 2, FALSE), "")</f>
        <v/>
      </c>
      <c r="X1974" s="16" t="str">
        <f>_xlfn.IFNA(VLOOKUP(P1974, '@LIST'!$AF$2:$AG$25, 2, FALSE), "")</f>
        <v/>
      </c>
      <c r="Y1974" s="16" t="str">
        <f>_xlfn.IFNA(VLOOKUP(P1974, '@LIST'!$AH$2:$AI$25, 2, FALSE), "")</f>
        <v/>
      </c>
      <c r="Z1974" s="16" t="str">
        <f>_xlfn.IFNA(VLOOKUP(P1974, '@LIST'!$AJ$2:$AK$25, 2, FALSE), "")</f>
        <v/>
      </c>
      <c r="AA1974" s="16" t="str">
        <f>_xlfn.IFNA(VLOOKUP(P1974, '@LIST'!$AL$2:$AM$25, 2, FALSE), "")</f>
        <v/>
      </c>
      <c r="AB1974" s="65"/>
      <c r="AC1974" s="15" t="str">
        <f>_xlfn.IFNA(VLOOKUP(AB1974, '@LIST'!$AR$2:$AS$4, 2, FALSE), "")</f>
        <v/>
      </c>
      <c r="AD1974" s="84"/>
      <c r="AE1974" s="15" t="str">
        <f>_xlfn.IFNA(VLOOKUP(AD1974, '@LIST'!$AU$2:$AV$4, 2, FALSE), "")</f>
        <v/>
      </c>
    </row>
    <row r="1975" spans="1:31">
      <c r="A1975" s="8"/>
      <c r="B1975" s="14" t="str">
        <f>_xlfn.IFNA(VLOOKUP(A1975, '@LIST'!$A$8:$B$8, 2, FALSE), "")</f>
        <v/>
      </c>
      <c r="C1975" s="268"/>
      <c r="D1975" s="97"/>
      <c r="E1975" s="97"/>
      <c r="F1975" s="17"/>
      <c r="G1975" s="47"/>
      <c r="H1975" s="12" t="str">
        <f>_xlfn.IFNA(VLOOKUP(G1975,'@LIST'!$M$2:$N$481,2,FALSE),"")</f>
        <v/>
      </c>
      <c r="I1975" s="11"/>
      <c r="J1975" s="50"/>
      <c r="K1975" s="31" t="str">
        <f>_xlfn.IFNA(VLOOKUP(J1975,'@LIST'!$M$2:$N$481,2,FALSE),"")</f>
        <v/>
      </c>
      <c r="L1975" s="31"/>
      <c r="M1975" s="36"/>
      <c r="N1975" s="84"/>
      <c r="O1975" s="15" t="str">
        <f>_xlfn.IFNA(VLOOKUP(N1975, '@LIST'!$AO$2:$AP$5, 2, FALSE), "")</f>
        <v/>
      </c>
      <c r="P1975" s="87"/>
      <c r="Q1975" s="81" t="str">
        <f>_xlfn.IFNA(VLOOKUP(P1975, '@LIST'!$S$2:$T$25, 2, FALSE), "")</f>
        <v/>
      </c>
      <c r="R1975" s="16" t="str">
        <f>_xlfn.IFNA(VLOOKUP(P1975, '@LIST'!$U$2:$U$25, 2, FALSE), "")</f>
        <v/>
      </c>
      <c r="S1975" s="16" t="str">
        <f>_xlfn.IFNA(VLOOKUP(P1975, '@LIST'!$V$2:$W$25, 2, FALSE), "")</f>
        <v/>
      </c>
      <c r="T1975" s="16" t="str">
        <f>_xlfn.IFNA(VLOOKUP(P1975, '@LIST'!$X$2:$Y$25, 2, FALSE), "")</f>
        <v/>
      </c>
      <c r="U1975" s="16" t="str">
        <f>_xlfn.IFNA(VLOOKUP(P1975, '@LIST'!$Z$2:$AA$25, 2, FALSE), "")</f>
        <v/>
      </c>
      <c r="V1975" s="16" t="str">
        <f>_xlfn.IFNA(VLOOKUP(P1975, '@LIST'!$AB$2:$AC$25, 2, FALSE), "")</f>
        <v/>
      </c>
      <c r="W1975" s="16" t="str">
        <f>_xlfn.IFNA(VLOOKUP(P1975, '@LIST'!$AD$2:$AE$25, 2, FALSE), "")</f>
        <v/>
      </c>
      <c r="X1975" s="16" t="str">
        <f>_xlfn.IFNA(VLOOKUP(P1975, '@LIST'!$AF$2:$AG$25, 2, FALSE), "")</f>
        <v/>
      </c>
      <c r="Y1975" s="16" t="str">
        <f>_xlfn.IFNA(VLOOKUP(P1975, '@LIST'!$AH$2:$AI$25, 2, FALSE), "")</f>
        <v/>
      </c>
      <c r="Z1975" s="16" t="str">
        <f>_xlfn.IFNA(VLOOKUP(P1975, '@LIST'!$AJ$2:$AK$25, 2, FALSE), "")</f>
        <v/>
      </c>
      <c r="AA1975" s="16" t="str">
        <f>_xlfn.IFNA(VLOOKUP(P1975, '@LIST'!$AL$2:$AM$25, 2, FALSE), "")</f>
        <v/>
      </c>
      <c r="AB1975" s="65"/>
      <c r="AC1975" s="15" t="str">
        <f>_xlfn.IFNA(VLOOKUP(AB1975, '@LIST'!$AR$2:$AS$4, 2, FALSE), "")</f>
        <v/>
      </c>
      <c r="AD1975" s="84"/>
      <c r="AE1975" s="15" t="str">
        <f>_xlfn.IFNA(VLOOKUP(AD1975, '@LIST'!$AU$2:$AV$4, 2, FALSE), "")</f>
        <v/>
      </c>
    </row>
    <row r="1976" spans="1:31">
      <c r="A1976" s="8"/>
      <c r="B1976" s="14" t="str">
        <f>_xlfn.IFNA(VLOOKUP(A1976, '@LIST'!$A$8:$B$8, 2, FALSE), "")</f>
        <v/>
      </c>
      <c r="C1976" s="268"/>
      <c r="D1976" s="97"/>
      <c r="E1976" s="97"/>
      <c r="F1976" s="17"/>
      <c r="G1976" s="47"/>
      <c r="H1976" s="12" t="str">
        <f>_xlfn.IFNA(VLOOKUP(G1976,'@LIST'!$M$2:$N$481,2,FALSE),"")</f>
        <v/>
      </c>
      <c r="I1976" s="11"/>
      <c r="J1976" s="50"/>
      <c r="K1976" s="31" t="str">
        <f>_xlfn.IFNA(VLOOKUP(J1976,'@LIST'!$M$2:$N$481,2,FALSE),"")</f>
        <v/>
      </c>
      <c r="L1976" s="31"/>
      <c r="M1976" s="36"/>
      <c r="N1976" s="84"/>
      <c r="O1976" s="15" t="str">
        <f>_xlfn.IFNA(VLOOKUP(N1976, '@LIST'!$AO$2:$AP$5, 2, FALSE), "")</f>
        <v/>
      </c>
      <c r="P1976" s="87"/>
      <c r="Q1976" s="81" t="str">
        <f>_xlfn.IFNA(VLOOKUP(P1976, '@LIST'!$S$2:$T$25, 2, FALSE), "")</f>
        <v/>
      </c>
      <c r="R1976" s="16" t="str">
        <f>_xlfn.IFNA(VLOOKUP(P1976, '@LIST'!$U$2:$U$25, 2, FALSE), "")</f>
        <v/>
      </c>
      <c r="S1976" s="16" t="str">
        <f>_xlfn.IFNA(VLOOKUP(P1976, '@LIST'!$V$2:$W$25, 2, FALSE), "")</f>
        <v/>
      </c>
      <c r="T1976" s="16" t="str">
        <f>_xlfn.IFNA(VLOOKUP(P1976, '@LIST'!$X$2:$Y$25, 2, FALSE), "")</f>
        <v/>
      </c>
      <c r="U1976" s="16" t="str">
        <f>_xlfn.IFNA(VLOOKUP(P1976, '@LIST'!$Z$2:$AA$25, 2, FALSE), "")</f>
        <v/>
      </c>
      <c r="V1976" s="16" t="str">
        <f>_xlfn.IFNA(VLOOKUP(P1976, '@LIST'!$AB$2:$AC$25, 2, FALSE), "")</f>
        <v/>
      </c>
      <c r="W1976" s="16" t="str">
        <f>_xlfn.IFNA(VLOOKUP(P1976, '@LIST'!$AD$2:$AE$25, 2, FALSE), "")</f>
        <v/>
      </c>
      <c r="X1976" s="16" t="str">
        <f>_xlfn.IFNA(VLOOKUP(P1976, '@LIST'!$AF$2:$AG$25, 2, FALSE), "")</f>
        <v/>
      </c>
      <c r="Y1976" s="16" t="str">
        <f>_xlfn.IFNA(VLOOKUP(P1976, '@LIST'!$AH$2:$AI$25, 2, FALSE), "")</f>
        <v/>
      </c>
      <c r="Z1976" s="16" t="str">
        <f>_xlfn.IFNA(VLOOKUP(P1976, '@LIST'!$AJ$2:$AK$25, 2, FALSE), "")</f>
        <v/>
      </c>
      <c r="AA1976" s="16" t="str">
        <f>_xlfn.IFNA(VLOOKUP(P1976, '@LIST'!$AL$2:$AM$25, 2, FALSE), "")</f>
        <v/>
      </c>
      <c r="AB1976" s="65"/>
      <c r="AC1976" s="15" t="str">
        <f>_xlfn.IFNA(VLOOKUP(AB1976, '@LIST'!$AR$2:$AS$4, 2, FALSE), "")</f>
        <v/>
      </c>
      <c r="AD1976" s="84"/>
      <c r="AE1976" s="15" t="str">
        <f>_xlfn.IFNA(VLOOKUP(AD1976, '@LIST'!$AU$2:$AV$4, 2, FALSE), "")</f>
        <v/>
      </c>
    </row>
    <row r="1977" spans="1:31">
      <c r="A1977" s="8"/>
      <c r="B1977" s="14" t="str">
        <f>_xlfn.IFNA(VLOOKUP(A1977, '@LIST'!$A$8:$B$8, 2, FALSE), "")</f>
        <v/>
      </c>
      <c r="C1977" s="268"/>
      <c r="D1977" s="97"/>
      <c r="E1977" s="97"/>
      <c r="F1977" s="17"/>
      <c r="G1977" s="47"/>
      <c r="H1977" s="12" t="str">
        <f>_xlfn.IFNA(VLOOKUP(G1977,'@LIST'!$M$2:$N$481,2,FALSE),"")</f>
        <v/>
      </c>
      <c r="I1977" s="11"/>
      <c r="J1977" s="50"/>
      <c r="K1977" s="31" t="str">
        <f>_xlfn.IFNA(VLOOKUP(J1977,'@LIST'!$M$2:$N$481,2,FALSE),"")</f>
        <v/>
      </c>
      <c r="L1977" s="31"/>
      <c r="M1977" s="36"/>
      <c r="N1977" s="84"/>
      <c r="O1977" s="15" t="str">
        <f>_xlfn.IFNA(VLOOKUP(N1977, '@LIST'!$AO$2:$AP$5, 2, FALSE), "")</f>
        <v/>
      </c>
      <c r="P1977" s="87"/>
      <c r="Q1977" s="81" t="str">
        <f>_xlfn.IFNA(VLOOKUP(P1977, '@LIST'!$S$2:$T$25, 2, FALSE), "")</f>
        <v/>
      </c>
      <c r="R1977" s="16" t="str">
        <f>_xlfn.IFNA(VLOOKUP(P1977, '@LIST'!$U$2:$U$25, 2, FALSE), "")</f>
        <v/>
      </c>
      <c r="S1977" s="16" t="str">
        <f>_xlfn.IFNA(VLOOKUP(P1977, '@LIST'!$V$2:$W$25, 2, FALSE), "")</f>
        <v/>
      </c>
      <c r="T1977" s="16" t="str">
        <f>_xlfn.IFNA(VLOOKUP(P1977, '@LIST'!$X$2:$Y$25, 2, FALSE), "")</f>
        <v/>
      </c>
      <c r="U1977" s="16" t="str">
        <f>_xlfn.IFNA(VLOOKUP(P1977, '@LIST'!$Z$2:$AA$25, 2, FALSE), "")</f>
        <v/>
      </c>
      <c r="V1977" s="16" t="str">
        <f>_xlfn.IFNA(VLOOKUP(P1977, '@LIST'!$AB$2:$AC$25, 2, FALSE), "")</f>
        <v/>
      </c>
      <c r="W1977" s="16" t="str">
        <f>_xlfn.IFNA(VLOOKUP(P1977, '@LIST'!$AD$2:$AE$25, 2, FALSE), "")</f>
        <v/>
      </c>
      <c r="X1977" s="16" t="str">
        <f>_xlfn.IFNA(VLOOKUP(P1977, '@LIST'!$AF$2:$AG$25, 2, FALSE), "")</f>
        <v/>
      </c>
      <c r="Y1977" s="16" t="str">
        <f>_xlfn.IFNA(VLOOKUP(P1977, '@LIST'!$AH$2:$AI$25, 2, FALSE), "")</f>
        <v/>
      </c>
      <c r="Z1977" s="16" t="str">
        <f>_xlfn.IFNA(VLOOKUP(P1977, '@LIST'!$AJ$2:$AK$25, 2, FALSE), "")</f>
        <v/>
      </c>
      <c r="AA1977" s="16" t="str">
        <f>_xlfn.IFNA(VLOOKUP(P1977, '@LIST'!$AL$2:$AM$25, 2, FALSE), "")</f>
        <v/>
      </c>
      <c r="AB1977" s="65"/>
      <c r="AC1977" s="15" t="str">
        <f>_xlfn.IFNA(VLOOKUP(AB1977, '@LIST'!$AR$2:$AS$4, 2, FALSE), "")</f>
        <v/>
      </c>
      <c r="AD1977" s="84"/>
      <c r="AE1977" s="15" t="str">
        <f>_xlfn.IFNA(VLOOKUP(AD1977, '@LIST'!$AU$2:$AV$4, 2, FALSE), "")</f>
        <v/>
      </c>
    </row>
    <row r="1978" spans="1:31">
      <c r="A1978" s="8"/>
      <c r="B1978" s="14" t="str">
        <f>_xlfn.IFNA(VLOOKUP(A1978, '@LIST'!$A$8:$B$8, 2, FALSE), "")</f>
        <v/>
      </c>
      <c r="C1978" s="268"/>
      <c r="D1978" s="97"/>
      <c r="E1978" s="97"/>
      <c r="F1978" s="17"/>
      <c r="G1978" s="47"/>
      <c r="H1978" s="12" t="str">
        <f>_xlfn.IFNA(VLOOKUP(G1978,'@LIST'!$M$2:$N$481,2,FALSE),"")</f>
        <v/>
      </c>
      <c r="I1978" s="11"/>
      <c r="J1978" s="50"/>
      <c r="K1978" s="31" t="str">
        <f>_xlfn.IFNA(VLOOKUP(J1978,'@LIST'!$M$2:$N$481,2,FALSE),"")</f>
        <v/>
      </c>
      <c r="L1978" s="31"/>
      <c r="M1978" s="36"/>
      <c r="N1978" s="84"/>
      <c r="O1978" s="15" t="str">
        <f>_xlfn.IFNA(VLOOKUP(N1978, '@LIST'!$AO$2:$AP$5, 2, FALSE), "")</f>
        <v/>
      </c>
      <c r="P1978" s="87"/>
      <c r="Q1978" s="81" t="str">
        <f>_xlfn.IFNA(VLOOKUP(P1978, '@LIST'!$S$2:$T$25, 2, FALSE), "")</f>
        <v/>
      </c>
      <c r="R1978" s="16" t="str">
        <f>_xlfn.IFNA(VLOOKUP(P1978, '@LIST'!$U$2:$U$25, 2, FALSE), "")</f>
        <v/>
      </c>
      <c r="S1978" s="16" t="str">
        <f>_xlfn.IFNA(VLOOKUP(P1978, '@LIST'!$V$2:$W$25, 2, FALSE), "")</f>
        <v/>
      </c>
      <c r="T1978" s="16" t="str">
        <f>_xlfn.IFNA(VLOOKUP(P1978, '@LIST'!$X$2:$Y$25, 2, FALSE), "")</f>
        <v/>
      </c>
      <c r="U1978" s="16" t="str">
        <f>_xlfn.IFNA(VLOOKUP(P1978, '@LIST'!$Z$2:$AA$25, 2, FALSE), "")</f>
        <v/>
      </c>
      <c r="V1978" s="16" t="str">
        <f>_xlfn.IFNA(VLOOKUP(P1978, '@LIST'!$AB$2:$AC$25, 2, FALSE), "")</f>
        <v/>
      </c>
      <c r="W1978" s="16" t="str">
        <f>_xlfn.IFNA(VLOOKUP(P1978, '@LIST'!$AD$2:$AE$25, 2, FALSE), "")</f>
        <v/>
      </c>
      <c r="X1978" s="16" t="str">
        <f>_xlfn.IFNA(VLOOKUP(P1978, '@LIST'!$AF$2:$AG$25, 2, FALSE), "")</f>
        <v/>
      </c>
      <c r="Y1978" s="16" t="str">
        <f>_xlfn.IFNA(VLOOKUP(P1978, '@LIST'!$AH$2:$AI$25, 2, FALSE), "")</f>
        <v/>
      </c>
      <c r="Z1978" s="16" t="str">
        <f>_xlfn.IFNA(VLOOKUP(P1978, '@LIST'!$AJ$2:$AK$25, 2, FALSE), "")</f>
        <v/>
      </c>
      <c r="AA1978" s="16" t="str">
        <f>_xlfn.IFNA(VLOOKUP(P1978, '@LIST'!$AL$2:$AM$25, 2, FALSE), "")</f>
        <v/>
      </c>
      <c r="AB1978" s="65"/>
      <c r="AC1978" s="15" t="str">
        <f>_xlfn.IFNA(VLOOKUP(AB1978, '@LIST'!$AR$2:$AS$4, 2, FALSE), "")</f>
        <v/>
      </c>
      <c r="AD1978" s="84"/>
      <c r="AE1978" s="15" t="str">
        <f>_xlfn.IFNA(VLOOKUP(AD1978, '@LIST'!$AU$2:$AV$4, 2, FALSE), "")</f>
        <v/>
      </c>
    </row>
    <row r="1979" spans="1:31">
      <c r="A1979" s="8"/>
      <c r="B1979" s="14" t="str">
        <f>_xlfn.IFNA(VLOOKUP(A1979, '@LIST'!$A$8:$B$8, 2, FALSE), "")</f>
        <v/>
      </c>
      <c r="C1979" s="268"/>
      <c r="D1979" s="97"/>
      <c r="E1979" s="97"/>
      <c r="F1979" s="17"/>
      <c r="G1979" s="47"/>
      <c r="H1979" s="12" t="str">
        <f>_xlfn.IFNA(VLOOKUP(G1979,'@LIST'!$M$2:$N$481,2,FALSE),"")</f>
        <v/>
      </c>
      <c r="I1979" s="11"/>
      <c r="J1979" s="50"/>
      <c r="K1979" s="31" t="str">
        <f>_xlfn.IFNA(VLOOKUP(J1979,'@LIST'!$M$2:$N$481,2,FALSE),"")</f>
        <v/>
      </c>
      <c r="L1979" s="31"/>
      <c r="M1979" s="36"/>
      <c r="N1979" s="84"/>
      <c r="O1979" s="15" t="str">
        <f>_xlfn.IFNA(VLOOKUP(N1979, '@LIST'!$AO$2:$AP$5, 2, FALSE), "")</f>
        <v/>
      </c>
      <c r="P1979" s="87"/>
      <c r="Q1979" s="81" t="str">
        <f>_xlfn.IFNA(VLOOKUP(P1979, '@LIST'!$S$2:$T$25, 2, FALSE), "")</f>
        <v/>
      </c>
      <c r="R1979" s="16" t="str">
        <f>_xlfn.IFNA(VLOOKUP(P1979, '@LIST'!$U$2:$U$25, 2, FALSE), "")</f>
        <v/>
      </c>
      <c r="S1979" s="16" t="str">
        <f>_xlfn.IFNA(VLOOKUP(P1979, '@LIST'!$V$2:$W$25, 2, FALSE), "")</f>
        <v/>
      </c>
      <c r="T1979" s="16" t="str">
        <f>_xlfn.IFNA(VLOOKUP(P1979, '@LIST'!$X$2:$Y$25, 2, FALSE), "")</f>
        <v/>
      </c>
      <c r="U1979" s="16" t="str">
        <f>_xlfn.IFNA(VLOOKUP(P1979, '@LIST'!$Z$2:$AA$25, 2, FALSE), "")</f>
        <v/>
      </c>
      <c r="V1979" s="16" t="str">
        <f>_xlfn.IFNA(VLOOKUP(P1979, '@LIST'!$AB$2:$AC$25, 2, FALSE), "")</f>
        <v/>
      </c>
      <c r="W1979" s="16" t="str">
        <f>_xlfn.IFNA(VLOOKUP(P1979, '@LIST'!$AD$2:$AE$25, 2, FALSE), "")</f>
        <v/>
      </c>
      <c r="X1979" s="16" t="str">
        <f>_xlfn.IFNA(VLOOKUP(P1979, '@LIST'!$AF$2:$AG$25, 2, FALSE), "")</f>
        <v/>
      </c>
      <c r="Y1979" s="16" t="str">
        <f>_xlfn.IFNA(VLOOKUP(P1979, '@LIST'!$AH$2:$AI$25, 2, FALSE), "")</f>
        <v/>
      </c>
      <c r="Z1979" s="16" t="str">
        <f>_xlfn.IFNA(VLOOKUP(P1979, '@LIST'!$AJ$2:$AK$25, 2, FALSE), "")</f>
        <v/>
      </c>
      <c r="AA1979" s="16" t="str">
        <f>_xlfn.IFNA(VLOOKUP(P1979, '@LIST'!$AL$2:$AM$25, 2, FALSE), "")</f>
        <v/>
      </c>
      <c r="AB1979" s="65"/>
      <c r="AC1979" s="15" t="str">
        <f>_xlfn.IFNA(VLOOKUP(AB1979, '@LIST'!$AR$2:$AS$4, 2, FALSE), "")</f>
        <v/>
      </c>
      <c r="AD1979" s="84"/>
      <c r="AE1979" s="15" t="str">
        <f>_xlfn.IFNA(VLOOKUP(AD1979, '@LIST'!$AU$2:$AV$4, 2, FALSE), "")</f>
        <v/>
      </c>
    </row>
    <row r="1980" spans="1:31">
      <c r="A1980" s="8"/>
      <c r="B1980" s="14" t="str">
        <f>_xlfn.IFNA(VLOOKUP(A1980, '@LIST'!$A$8:$B$8, 2, FALSE), "")</f>
        <v/>
      </c>
      <c r="C1980" s="268"/>
      <c r="D1980" s="97"/>
      <c r="E1980" s="97"/>
      <c r="F1980" s="17"/>
      <c r="G1980" s="47"/>
      <c r="H1980" s="12" t="str">
        <f>_xlfn.IFNA(VLOOKUP(G1980,'@LIST'!$M$2:$N$481,2,FALSE),"")</f>
        <v/>
      </c>
      <c r="I1980" s="11"/>
      <c r="J1980" s="50"/>
      <c r="K1980" s="31" t="str">
        <f>_xlfn.IFNA(VLOOKUP(J1980,'@LIST'!$M$2:$N$481,2,FALSE),"")</f>
        <v/>
      </c>
      <c r="L1980" s="31"/>
      <c r="M1980" s="36"/>
      <c r="N1980" s="84"/>
      <c r="O1980" s="15" t="str">
        <f>_xlfn.IFNA(VLOOKUP(N1980, '@LIST'!$AO$2:$AP$5, 2, FALSE), "")</f>
        <v/>
      </c>
      <c r="P1980" s="87"/>
      <c r="Q1980" s="81" t="str">
        <f>_xlfn.IFNA(VLOOKUP(P1980, '@LIST'!$S$2:$T$25, 2, FALSE), "")</f>
        <v/>
      </c>
      <c r="R1980" s="16" t="str">
        <f>_xlfn.IFNA(VLOOKUP(P1980, '@LIST'!$U$2:$U$25, 2, FALSE), "")</f>
        <v/>
      </c>
      <c r="S1980" s="16" t="str">
        <f>_xlfn.IFNA(VLOOKUP(P1980, '@LIST'!$V$2:$W$25, 2, FALSE), "")</f>
        <v/>
      </c>
      <c r="T1980" s="16" t="str">
        <f>_xlfn.IFNA(VLOOKUP(P1980, '@LIST'!$X$2:$Y$25, 2, FALSE), "")</f>
        <v/>
      </c>
      <c r="U1980" s="16" t="str">
        <f>_xlfn.IFNA(VLOOKUP(P1980, '@LIST'!$Z$2:$AA$25, 2, FALSE), "")</f>
        <v/>
      </c>
      <c r="V1980" s="16" t="str">
        <f>_xlfn.IFNA(VLOOKUP(P1980, '@LIST'!$AB$2:$AC$25, 2, FALSE), "")</f>
        <v/>
      </c>
      <c r="W1980" s="16" t="str">
        <f>_xlfn.IFNA(VLOOKUP(P1980, '@LIST'!$AD$2:$AE$25, 2, FALSE), "")</f>
        <v/>
      </c>
      <c r="X1980" s="16" t="str">
        <f>_xlfn.IFNA(VLOOKUP(P1980, '@LIST'!$AF$2:$AG$25, 2, FALSE), "")</f>
        <v/>
      </c>
      <c r="Y1980" s="16" t="str">
        <f>_xlfn.IFNA(VLOOKUP(P1980, '@LIST'!$AH$2:$AI$25, 2, FALSE), "")</f>
        <v/>
      </c>
      <c r="Z1980" s="16" t="str">
        <f>_xlfn.IFNA(VLOOKUP(P1980, '@LIST'!$AJ$2:$AK$25, 2, FALSE), "")</f>
        <v/>
      </c>
      <c r="AA1980" s="16" t="str">
        <f>_xlfn.IFNA(VLOOKUP(P1980, '@LIST'!$AL$2:$AM$25, 2, FALSE), "")</f>
        <v/>
      </c>
      <c r="AB1980" s="65"/>
      <c r="AC1980" s="15" t="str">
        <f>_xlfn.IFNA(VLOOKUP(AB1980, '@LIST'!$AR$2:$AS$4, 2, FALSE), "")</f>
        <v/>
      </c>
      <c r="AD1980" s="84"/>
      <c r="AE1980" s="15" t="str">
        <f>_xlfn.IFNA(VLOOKUP(AD1980, '@LIST'!$AU$2:$AV$4, 2, FALSE), "")</f>
        <v/>
      </c>
    </row>
    <row r="1981" spans="1:31">
      <c r="A1981" s="8"/>
      <c r="B1981" s="14" t="str">
        <f>_xlfn.IFNA(VLOOKUP(A1981, '@LIST'!$A$8:$B$8, 2, FALSE), "")</f>
        <v/>
      </c>
      <c r="C1981" s="268"/>
      <c r="D1981" s="97"/>
      <c r="E1981" s="97"/>
      <c r="F1981" s="17"/>
      <c r="G1981" s="47"/>
      <c r="H1981" s="12" t="str">
        <f>_xlfn.IFNA(VLOOKUP(G1981,'@LIST'!$M$2:$N$481,2,FALSE),"")</f>
        <v/>
      </c>
      <c r="I1981" s="11"/>
      <c r="J1981" s="50"/>
      <c r="K1981" s="31" t="str">
        <f>_xlfn.IFNA(VLOOKUP(J1981,'@LIST'!$M$2:$N$481,2,FALSE),"")</f>
        <v/>
      </c>
      <c r="L1981" s="31"/>
      <c r="M1981" s="36"/>
      <c r="N1981" s="84"/>
      <c r="O1981" s="15" t="str">
        <f>_xlfn.IFNA(VLOOKUP(N1981, '@LIST'!$AO$2:$AP$5, 2, FALSE), "")</f>
        <v/>
      </c>
      <c r="P1981" s="87"/>
      <c r="Q1981" s="81" t="str">
        <f>_xlfn.IFNA(VLOOKUP(P1981, '@LIST'!$S$2:$T$25, 2, FALSE), "")</f>
        <v/>
      </c>
      <c r="R1981" s="16" t="str">
        <f>_xlfn.IFNA(VLOOKUP(P1981, '@LIST'!$U$2:$U$25, 2, FALSE), "")</f>
        <v/>
      </c>
      <c r="S1981" s="16" t="str">
        <f>_xlfn.IFNA(VLOOKUP(P1981, '@LIST'!$V$2:$W$25, 2, FALSE), "")</f>
        <v/>
      </c>
      <c r="T1981" s="16" t="str">
        <f>_xlfn.IFNA(VLOOKUP(P1981, '@LIST'!$X$2:$Y$25, 2, FALSE), "")</f>
        <v/>
      </c>
      <c r="U1981" s="16" t="str">
        <f>_xlfn.IFNA(VLOOKUP(P1981, '@LIST'!$Z$2:$AA$25, 2, FALSE), "")</f>
        <v/>
      </c>
      <c r="V1981" s="16" t="str">
        <f>_xlfn.IFNA(VLOOKUP(P1981, '@LIST'!$AB$2:$AC$25, 2, FALSE), "")</f>
        <v/>
      </c>
      <c r="W1981" s="16" t="str">
        <f>_xlfn.IFNA(VLOOKUP(P1981, '@LIST'!$AD$2:$AE$25, 2, FALSE), "")</f>
        <v/>
      </c>
      <c r="X1981" s="16" t="str">
        <f>_xlfn.IFNA(VLOOKUP(P1981, '@LIST'!$AF$2:$AG$25, 2, FALSE), "")</f>
        <v/>
      </c>
      <c r="Y1981" s="16" t="str">
        <f>_xlfn.IFNA(VLOOKUP(P1981, '@LIST'!$AH$2:$AI$25, 2, FALSE), "")</f>
        <v/>
      </c>
      <c r="Z1981" s="16" t="str">
        <f>_xlfn.IFNA(VLOOKUP(P1981, '@LIST'!$AJ$2:$AK$25, 2, FALSE), "")</f>
        <v/>
      </c>
      <c r="AA1981" s="16" t="str">
        <f>_xlfn.IFNA(VLOOKUP(P1981, '@LIST'!$AL$2:$AM$25, 2, FALSE), "")</f>
        <v/>
      </c>
      <c r="AB1981" s="65"/>
      <c r="AC1981" s="15" t="str">
        <f>_xlfn.IFNA(VLOOKUP(AB1981, '@LIST'!$AR$2:$AS$4, 2, FALSE), "")</f>
        <v/>
      </c>
      <c r="AD1981" s="84"/>
      <c r="AE1981" s="15" t="str">
        <f>_xlfn.IFNA(VLOOKUP(AD1981, '@LIST'!$AU$2:$AV$4, 2, FALSE), "")</f>
        <v/>
      </c>
    </row>
    <row r="1982" spans="1:31">
      <c r="A1982" s="8"/>
      <c r="B1982" s="14" t="str">
        <f>_xlfn.IFNA(VLOOKUP(A1982, '@LIST'!$A$8:$B$8, 2, FALSE), "")</f>
        <v/>
      </c>
      <c r="C1982" s="268"/>
      <c r="D1982" s="97"/>
      <c r="E1982" s="97"/>
      <c r="F1982" s="17"/>
      <c r="G1982" s="47"/>
      <c r="H1982" s="12" t="str">
        <f>_xlfn.IFNA(VLOOKUP(G1982,'@LIST'!$M$2:$N$481,2,FALSE),"")</f>
        <v/>
      </c>
      <c r="I1982" s="11"/>
      <c r="J1982" s="50"/>
      <c r="K1982" s="31" t="str">
        <f>_xlfn.IFNA(VLOOKUP(J1982,'@LIST'!$M$2:$N$481,2,FALSE),"")</f>
        <v/>
      </c>
      <c r="L1982" s="31"/>
      <c r="M1982" s="36"/>
      <c r="N1982" s="84"/>
      <c r="O1982" s="15" t="str">
        <f>_xlfn.IFNA(VLOOKUP(N1982, '@LIST'!$AO$2:$AP$5, 2, FALSE), "")</f>
        <v/>
      </c>
      <c r="P1982" s="87"/>
      <c r="Q1982" s="81" t="str">
        <f>_xlfn.IFNA(VLOOKUP(P1982, '@LIST'!$S$2:$T$25, 2, FALSE), "")</f>
        <v/>
      </c>
      <c r="R1982" s="16" t="str">
        <f>_xlfn.IFNA(VLOOKUP(P1982, '@LIST'!$U$2:$U$25, 2, FALSE), "")</f>
        <v/>
      </c>
      <c r="S1982" s="16" t="str">
        <f>_xlfn.IFNA(VLOOKUP(P1982, '@LIST'!$V$2:$W$25, 2, FALSE), "")</f>
        <v/>
      </c>
      <c r="T1982" s="16" t="str">
        <f>_xlfn.IFNA(VLOOKUP(P1982, '@LIST'!$X$2:$Y$25, 2, FALSE), "")</f>
        <v/>
      </c>
      <c r="U1982" s="16" t="str">
        <f>_xlfn.IFNA(VLOOKUP(P1982, '@LIST'!$Z$2:$AA$25, 2, FALSE), "")</f>
        <v/>
      </c>
      <c r="V1982" s="16" t="str">
        <f>_xlfn.IFNA(VLOOKUP(P1982, '@LIST'!$AB$2:$AC$25, 2, FALSE), "")</f>
        <v/>
      </c>
      <c r="W1982" s="16" t="str">
        <f>_xlfn.IFNA(VLOOKUP(P1982, '@LIST'!$AD$2:$AE$25, 2, FALSE), "")</f>
        <v/>
      </c>
      <c r="X1982" s="16" t="str">
        <f>_xlfn.IFNA(VLOOKUP(P1982, '@LIST'!$AF$2:$AG$25, 2, FALSE), "")</f>
        <v/>
      </c>
      <c r="Y1982" s="16" t="str">
        <f>_xlfn.IFNA(VLOOKUP(P1982, '@LIST'!$AH$2:$AI$25, 2, FALSE), "")</f>
        <v/>
      </c>
      <c r="Z1982" s="16" t="str">
        <f>_xlfn.IFNA(VLOOKUP(P1982, '@LIST'!$AJ$2:$AK$25, 2, FALSE), "")</f>
        <v/>
      </c>
      <c r="AA1982" s="16" t="str">
        <f>_xlfn.IFNA(VLOOKUP(P1982, '@LIST'!$AL$2:$AM$25, 2, FALSE), "")</f>
        <v/>
      </c>
      <c r="AB1982" s="65"/>
      <c r="AC1982" s="15" t="str">
        <f>_xlfn.IFNA(VLOOKUP(AB1982, '@LIST'!$AR$2:$AS$4, 2, FALSE), "")</f>
        <v/>
      </c>
      <c r="AD1982" s="84"/>
      <c r="AE1982" s="15" t="str">
        <f>_xlfn.IFNA(VLOOKUP(AD1982, '@LIST'!$AU$2:$AV$4, 2, FALSE), "")</f>
        <v/>
      </c>
    </row>
    <row r="1983" spans="1:31">
      <c r="A1983" s="8"/>
      <c r="B1983" s="14" t="str">
        <f>_xlfn.IFNA(VLOOKUP(A1983, '@LIST'!$A$8:$B$8, 2, FALSE), "")</f>
        <v/>
      </c>
      <c r="C1983" s="268"/>
      <c r="D1983" s="97"/>
      <c r="E1983" s="97"/>
      <c r="F1983" s="17"/>
      <c r="G1983" s="47"/>
      <c r="H1983" s="12" t="str">
        <f>_xlfn.IFNA(VLOOKUP(G1983,'@LIST'!$M$2:$N$481,2,FALSE),"")</f>
        <v/>
      </c>
      <c r="I1983" s="11"/>
      <c r="J1983" s="50"/>
      <c r="K1983" s="31" t="str">
        <f>_xlfn.IFNA(VLOOKUP(J1983,'@LIST'!$M$2:$N$481,2,FALSE),"")</f>
        <v/>
      </c>
      <c r="L1983" s="31"/>
      <c r="M1983" s="36"/>
      <c r="N1983" s="84"/>
      <c r="O1983" s="15" t="str">
        <f>_xlfn.IFNA(VLOOKUP(N1983, '@LIST'!$AO$2:$AP$5, 2, FALSE), "")</f>
        <v/>
      </c>
      <c r="P1983" s="87"/>
      <c r="Q1983" s="81" t="str">
        <f>_xlfn.IFNA(VLOOKUP(P1983, '@LIST'!$S$2:$T$25, 2, FALSE), "")</f>
        <v/>
      </c>
      <c r="R1983" s="16" t="str">
        <f>_xlfn.IFNA(VLOOKUP(P1983, '@LIST'!$U$2:$U$25, 2, FALSE), "")</f>
        <v/>
      </c>
      <c r="S1983" s="16" t="str">
        <f>_xlfn.IFNA(VLOOKUP(P1983, '@LIST'!$V$2:$W$25, 2, FALSE), "")</f>
        <v/>
      </c>
      <c r="T1983" s="16" t="str">
        <f>_xlfn.IFNA(VLOOKUP(P1983, '@LIST'!$X$2:$Y$25, 2, FALSE), "")</f>
        <v/>
      </c>
      <c r="U1983" s="16" t="str">
        <f>_xlfn.IFNA(VLOOKUP(P1983, '@LIST'!$Z$2:$AA$25, 2, FALSE), "")</f>
        <v/>
      </c>
      <c r="V1983" s="16" t="str">
        <f>_xlfn.IFNA(VLOOKUP(P1983, '@LIST'!$AB$2:$AC$25, 2, FALSE), "")</f>
        <v/>
      </c>
      <c r="W1983" s="16" t="str">
        <f>_xlfn.IFNA(VLOOKUP(P1983, '@LIST'!$AD$2:$AE$25, 2, FALSE), "")</f>
        <v/>
      </c>
      <c r="X1983" s="16" t="str">
        <f>_xlfn.IFNA(VLOOKUP(P1983, '@LIST'!$AF$2:$AG$25, 2, FALSE), "")</f>
        <v/>
      </c>
      <c r="Y1983" s="16" t="str">
        <f>_xlfn.IFNA(VLOOKUP(P1983, '@LIST'!$AH$2:$AI$25, 2, FALSE), "")</f>
        <v/>
      </c>
      <c r="Z1983" s="16" t="str">
        <f>_xlfn.IFNA(VLOOKUP(P1983, '@LIST'!$AJ$2:$AK$25, 2, FALSE), "")</f>
        <v/>
      </c>
      <c r="AA1983" s="16" t="str">
        <f>_xlfn.IFNA(VLOOKUP(P1983, '@LIST'!$AL$2:$AM$25, 2, FALSE), "")</f>
        <v/>
      </c>
      <c r="AB1983" s="65"/>
      <c r="AC1983" s="15" t="str">
        <f>_xlfn.IFNA(VLOOKUP(AB1983, '@LIST'!$AR$2:$AS$4, 2, FALSE), "")</f>
        <v/>
      </c>
      <c r="AD1983" s="84"/>
      <c r="AE1983" s="15" t="str">
        <f>_xlfn.IFNA(VLOOKUP(AD1983, '@LIST'!$AU$2:$AV$4, 2, FALSE), "")</f>
        <v/>
      </c>
    </row>
    <row r="1984" spans="1:31">
      <c r="A1984" s="8"/>
      <c r="B1984" s="14" t="str">
        <f>_xlfn.IFNA(VLOOKUP(A1984, '@LIST'!$A$8:$B$8, 2, FALSE), "")</f>
        <v/>
      </c>
      <c r="C1984" s="268"/>
      <c r="D1984" s="97"/>
      <c r="E1984" s="97"/>
      <c r="F1984" s="17"/>
      <c r="G1984" s="47"/>
      <c r="H1984" s="12" t="str">
        <f>_xlfn.IFNA(VLOOKUP(G1984,'@LIST'!$M$2:$N$481,2,FALSE),"")</f>
        <v/>
      </c>
      <c r="I1984" s="11"/>
      <c r="J1984" s="50"/>
      <c r="K1984" s="31" t="str">
        <f>_xlfn.IFNA(VLOOKUP(J1984,'@LIST'!$M$2:$N$481,2,FALSE),"")</f>
        <v/>
      </c>
      <c r="L1984" s="31"/>
      <c r="M1984" s="36"/>
      <c r="N1984" s="84"/>
      <c r="O1984" s="15" t="str">
        <f>_xlfn.IFNA(VLOOKUP(N1984, '@LIST'!$AO$2:$AP$5, 2, FALSE), "")</f>
        <v/>
      </c>
      <c r="P1984" s="87"/>
      <c r="Q1984" s="81" t="str">
        <f>_xlfn.IFNA(VLOOKUP(P1984, '@LIST'!$S$2:$T$25, 2, FALSE), "")</f>
        <v/>
      </c>
      <c r="R1984" s="16" t="str">
        <f>_xlfn.IFNA(VLOOKUP(P1984, '@LIST'!$U$2:$U$25, 2, FALSE), "")</f>
        <v/>
      </c>
      <c r="S1984" s="16" t="str">
        <f>_xlfn.IFNA(VLOOKUP(P1984, '@LIST'!$V$2:$W$25, 2, FALSE), "")</f>
        <v/>
      </c>
      <c r="T1984" s="16" t="str">
        <f>_xlfn.IFNA(VLOOKUP(P1984, '@LIST'!$X$2:$Y$25, 2, FALSE), "")</f>
        <v/>
      </c>
      <c r="U1984" s="16" t="str">
        <f>_xlfn.IFNA(VLOOKUP(P1984, '@LIST'!$Z$2:$AA$25, 2, FALSE), "")</f>
        <v/>
      </c>
      <c r="V1984" s="16" t="str">
        <f>_xlfn.IFNA(VLOOKUP(P1984, '@LIST'!$AB$2:$AC$25, 2, FALSE), "")</f>
        <v/>
      </c>
      <c r="W1984" s="16" t="str">
        <f>_xlfn.IFNA(VLOOKUP(P1984, '@LIST'!$AD$2:$AE$25, 2, FALSE), "")</f>
        <v/>
      </c>
      <c r="X1984" s="16" t="str">
        <f>_xlfn.IFNA(VLOOKUP(P1984, '@LIST'!$AF$2:$AG$25, 2, FALSE), "")</f>
        <v/>
      </c>
      <c r="Y1984" s="16" t="str">
        <f>_xlfn.IFNA(VLOOKUP(P1984, '@LIST'!$AH$2:$AI$25, 2, FALSE), "")</f>
        <v/>
      </c>
      <c r="Z1984" s="16" t="str">
        <f>_xlfn.IFNA(VLOOKUP(P1984, '@LIST'!$AJ$2:$AK$25, 2, FALSE), "")</f>
        <v/>
      </c>
      <c r="AA1984" s="16" t="str">
        <f>_xlfn.IFNA(VLOOKUP(P1984, '@LIST'!$AL$2:$AM$25, 2, FALSE), "")</f>
        <v/>
      </c>
      <c r="AB1984" s="65"/>
      <c r="AC1984" s="15" t="str">
        <f>_xlfn.IFNA(VLOOKUP(AB1984, '@LIST'!$AR$2:$AS$4, 2, FALSE), "")</f>
        <v/>
      </c>
      <c r="AD1984" s="84"/>
      <c r="AE1984" s="15" t="str">
        <f>_xlfn.IFNA(VLOOKUP(AD1984, '@LIST'!$AU$2:$AV$4, 2, FALSE), "")</f>
        <v/>
      </c>
    </row>
    <row r="1985" spans="1:31">
      <c r="A1985" s="8"/>
      <c r="B1985" s="14" t="str">
        <f>_xlfn.IFNA(VLOOKUP(A1985, '@LIST'!$A$8:$B$8, 2, FALSE), "")</f>
        <v/>
      </c>
      <c r="C1985" s="268"/>
      <c r="D1985" s="97"/>
      <c r="E1985" s="97"/>
      <c r="F1985" s="17"/>
      <c r="G1985" s="47"/>
      <c r="H1985" s="12" t="str">
        <f>_xlfn.IFNA(VLOOKUP(G1985,'@LIST'!$M$2:$N$481,2,FALSE),"")</f>
        <v/>
      </c>
      <c r="I1985" s="11"/>
      <c r="J1985" s="50"/>
      <c r="K1985" s="31" t="str">
        <f>_xlfn.IFNA(VLOOKUP(J1985,'@LIST'!$M$2:$N$481,2,FALSE),"")</f>
        <v/>
      </c>
      <c r="L1985" s="31"/>
      <c r="M1985" s="36"/>
      <c r="N1985" s="84"/>
      <c r="O1985" s="15" t="str">
        <f>_xlfn.IFNA(VLOOKUP(N1985, '@LIST'!$AO$2:$AP$5, 2, FALSE), "")</f>
        <v/>
      </c>
      <c r="P1985" s="87"/>
      <c r="Q1985" s="81" t="str">
        <f>_xlfn.IFNA(VLOOKUP(P1985, '@LIST'!$S$2:$T$25, 2, FALSE), "")</f>
        <v/>
      </c>
      <c r="R1985" s="16" t="str">
        <f>_xlfn.IFNA(VLOOKUP(P1985, '@LIST'!$U$2:$U$25, 2, FALSE), "")</f>
        <v/>
      </c>
      <c r="S1985" s="16" t="str">
        <f>_xlfn.IFNA(VLOOKUP(P1985, '@LIST'!$V$2:$W$25, 2, FALSE), "")</f>
        <v/>
      </c>
      <c r="T1985" s="16" t="str">
        <f>_xlfn.IFNA(VLOOKUP(P1985, '@LIST'!$X$2:$Y$25, 2, FALSE), "")</f>
        <v/>
      </c>
      <c r="U1985" s="16" t="str">
        <f>_xlfn.IFNA(VLOOKUP(P1985, '@LIST'!$Z$2:$AA$25, 2, FALSE), "")</f>
        <v/>
      </c>
      <c r="V1985" s="16" t="str">
        <f>_xlfn.IFNA(VLOOKUP(P1985, '@LIST'!$AB$2:$AC$25, 2, FALSE), "")</f>
        <v/>
      </c>
      <c r="W1985" s="16" t="str">
        <f>_xlfn.IFNA(VLOOKUP(P1985, '@LIST'!$AD$2:$AE$25, 2, FALSE), "")</f>
        <v/>
      </c>
      <c r="X1985" s="16" t="str">
        <f>_xlfn.IFNA(VLOOKUP(P1985, '@LIST'!$AF$2:$AG$25, 2, FALSE), "")</f>
        <v/>
      </c>
      <c r="Y1985" s="16" t="str">
        <f>_xlfn.IFNA(VLOOKUP(P1985, '@LIST'!$AH$2:$AI$25, 2, FALSE), "")</f>
        <v/>
      </c>
      <c r="Z1985" s="16" t="str">
        <f>_xlfn.IFNA(VLOOKUP(P1985, '@LIST'!$AJ$2:$AK$25, 2, FALSE), "")</f>
        <v/>
      </c>
      <c r="AA1985" s="16" t="str">
        <f>_xlfn.IFNA(VLOOKUP(P1985, '@LIST'!$AL$2:$AM$25, 2, FALSE), "")</f>
        <v/>
      </c>
      <c r="AB1985" s="65"/>
      <c r="AC1985" s="15" t="str">
        <f>_xlfn.IFNA(VLOOKUP(AB1985, '@LIST'!$AR$2:$AS$4, 2, FALSE), "")</f>
        <v/>
      </c>
      <c r="AD1985" s="84"/>
      <c r="AE1985" s="15" t="str">
        <f>_xlfn.IFNA(VLOOKUP(AD1985, '@LIST'!$AU$2:$AV$4, 2, FALSE), "")</f>
        <v/>
      </c>
    </row>
    <row r="1986" spans="1:31">
      <c r="A1986" s="8"/>
      <c r="B1986" s="14" t="str">
        <f>_xlfn.IFNA(VLOOKUP(A1986, '@LIST'!$A$8:$B$8, 2, FALSE), "")</f>
        <v/>
      </c>
      <c r="C1986" s="268"/>
      <c r="D1986" s="97"/>
      <c r="E1986" s="97"/>
      <c r="F1986" s="17"/>
      <c r="G1986" s="47"/>
      <c r="H1986" s="12" t="str">
        <f>_xlfn.IFNA(VLOOKUP(G1986,'@LIST'!$M$2:$N$481,2,FALSE),"")</f>
        <v/>
      </c>
      <c r="I1986" s="11"/>
      <c r="J1986" s="50"/>
      <c r="K1986" s="31" t="str">
        <f>_xlfn.IFNA(VLOOKUP(J1986,'@LIST'!$M$2:$N$481,2,FALSE),"")</f>
        <v/>
      </c>
      <c r="L1986" s="31"/>
      <c r="M1986" s="36"/>
      <c r="N1986" s="84"/>
      <c r="O1986" s="15" t="str">
        <f>_xlfn.IFNA(VLOOKUP(N1986, '@LIST'!$AO$2:$AP$5, 2, FALSE), "")</f>
        <v/>
      </c>
      <c r="P1986" s="87"/>
      <c r="Q1986" s="81" t="str">
        <f>_xlfn.IFNA(VLOOKUP(P1986, '@LIST'!$S$2:$T$25, 2, FALSE), "")</f>
        <v/>
      </c>
      <c r="R1986" s="16" t="str">
        <f>_xlfn.IFNA(VLOOKUP(P1986, '@LIST'!$U$2:$U$25, 2, FALSE), "")</f>
        <v/>
      </c>
      <c r="S1986" s="16" t="str">
        <f>_xlfn.IFNA(VLOOKUP(P1986, '@LIST'!$V$2:$W$25, 2, FALSE), "")</f>
        <v/>
      </c>
      <c r="T1986" s="16" t="str">
        <f>_xlfn.IFNA(VLOOKUP(P1986, '@LIST'!$X$2:$Y$25, 2, FALSE), "")</f>
        <v/>
      </c>
      <c r="U1986" s="16" t="str">
        <f>_xlfn.IFNA(VLOOKUP(P1986, '@LIST'!$Z$2:$AA$25, 2, FALSE), "")</f>
        <v/>
      </c>
      <c r="V1986" s="16" t="str">
        <f>_xlfn.IFNA(VLOOKUP(P1986, '@LIST'!$AB$2:$AC$25, 2, FALSE), "")</f>
        <v/>
      </c>
      <c r="W1986" s="16" t="str">
        <f>_xlfn.IFNA(VLOOKUP(P1986, '@LIST'!$AD$2:$AE$25, 2, FALSE), "")</f>
        <v/>
      </c>
      <c r="X1986" s="16" t="str">
        <f>_xlfn.IFNA(VLOOKUP(P1986, '@LIST'!$AF$2:$AG$25, 2, FALSE), "")</f>
        <v/>
      </c>
      <c r="Y1986" s="16" t="str">
        <f>_xlfn.IFNA(VLOOKUP(P1986, '@LIST'!$AH$2:$AI$25, 2, FALSE), "")</f>
        <v/>
      </c>
      <c r="Z1986" s="16" t="str">
        <f>_xlfn.IFNA(VLOOKUP(P1986, '@LIST'!$AJ$2:$AK$25, 2, FALSE), "")</f>
        <v/>
      </c>
      <c r="AA1986" s="16" t="str">
        <f>_xlfn.IFNA(VLOOKUP(P1986, '@LIST'!$AL$2:$AM$25, 2, FALSE), "")</f>
        <v/>
      </c>
      <c r="AB1986" s="65"/>
      <c r="AC1986" s="15" t="str">
        <f>_xlfn.IFNA(VLOOKUP(AB1986, '@LIST'!$AR$2:$AS$4, 2, FALSE), "")</f>
        <v/>
      </c>
      <c r="AD1986" s="84"/>
      <c r="AE1986" s="15" t="str">
        <f>_xlfn.IFNA(VLOOKUP(AD1986, '@LIST'!$AU$2:$AV$4, 2, FALSE), "")</f>
        <v/>
      </c>
    </row>
    <row r="1987" spans="1:31">
      <c r="A1987" s="8"/>
      <c r="B1987" s="14" t="str">
        <f>_xlfn.IFNA(VLOOKUP(A1987, '@LIST'!$A$8:$B$8, 2, FALSE), "")</f>
        <v/>
      </c>
      <c r="C1987" s="268"/>
      <c r="D1987" s="97"/>
      <c r="E1987" s="97"/>
      <c r="F1987" s="17"/>
      <c r="G1987" s="47"/>
      <c r="H1987" s="12" t="str">
        <f>_xlfn.IFNA(VLOOKUP(G1987,'@LIST'!$M$2:$N$481,2,FALSE),"")</f>
        <v/>
      </c>
      <c r="I1987" s="11"/>
      <c r="J1987" s="50"/>
      <c r="K1987" s="31" t="str">
        <f>_xlfn.IFNA(VLOOKUP(J1987,'@LIST'!$M$2:$N$481,2,FALSE),"")</f>
        <v/>
      </c>
      <c r="L1987" s="31"/>
      <c r="M1987" s="36"/>
      <c r="N1987" s="84"/>
      <c r="O1987" s="15" t="str">
        <f>_xlfn.IFNA(VLOOKUP(N1987, '@LIST'!$AO$2:$AP$5, 2, FALSE), "")</f>
        <v/>
      </c>
      <c r="P1987" s="87"/>
      <c r="Q1987" s="81" t="str">
        <f>_xlfn.IFNA(VLOOKUP(P1987, '@LIST'!$S$2:$T$25, 2, FALSE), "")</f>
        <v/>
      </c>
      <c r="R1987" s="16" t="str">
        <f>_xlfn.IFNA(VLOOKUP(P1987, '@LIST'!$U$2:$U$25, 2, FALSE), "")</f>
        <v/>
      </c>
      <c r="S1987" s="16" t="str">
        <f>_xlfn.IFNA(VLOOKUP(P1987, '@LIST'!$V$2:$W$25, 2, FALSE), "")</f>
        <v/>
      </c>
      <c r="T1987" s="16" t="str">
        <f>_xlfn.IFNA(VLOOKUP(P1987, '@LIST'!$X$2:$Y$25, 2, FALSE), "")</f>
        <v/>
      </c>
      <c r="U1987" s="16" t="str">
        <f>_xlfn.IFNA(VLOOKUP(P1987, '@LIST'!$Z$2:$AA$25, 2, FALSE), "")</f>
        <v/>
      </c>
      <c r="V1987" s="16" t="str">
        <f>_xlfn.IFNA(VLOOKUP(P1987, '@LIST'!$AB$2:$AC$25, 2, FALSE), "")</f>
        <v/>
      </c>
      <c r="W1987" s="16" t="str">
        <f>_xlfn.IFNA(VLOOKUP(P1987, '@LIST'!$AD$2:$AE$25, 2, FALSE), "")</f>
        <v/>
      </c>
      <c r="X1987" s="16" t="str">
        <f>_xlfn.IFNA(VLOOKUP(P1987, '@LIST'!$AF$2:$AG$25, 2, FALSE), "")</f>
        <v/>
      </c>
      <c r="Y1987" s="16" t="str">
        <f>_xlfn.IFNA(VLOOKUP(P1987, '@LIST'!$AH$2:$AI$25, 2, FALSE), "")</f>
        <v/>
      </c>
      <c r="Z1987" s="16" t="str">
        <f>_xlfn.IFNA(VLOOKUP(P1987, '@LIST'!$AJ$2:$AK$25, 2, FALSE), "")</f>
        <v/>
      </c>
      <c r="AA1987" s="16" t="str">
        <f>_xlfn.IFNA(VLOOKUP(P1987, '@LIST'!$AL$2:$AM$25, 2, FALSE), "")</f>
        <v/>
      </c>
      <c r="AB1987" s="65"/>
      <c r="AC1987" s="15" t="str">
        <f>_xlfn.IFNA(VLOOKUP(AB1987, '@LIST'!$AR$2:$AS$4, 2, FALSE), "")</f>
        <v/>
      </c>
      <c r="AD1987" s="84"/>
      <c r="AE1987" s="15" t="str">
        <f>_xlfn.IFNA(VLOOKUP(AD1987, '@LIST'!$AU$2:$AV$4, 2, FALSE), "")</f>
        <v/>
      </c>
    </row>
    <row r="1988" spans="1:31">
      <c r="A1988" s="8"/>
      <c r="B1988" s="14" t="str">
        <f>_xlfn.IFNA(VLOOKUP(A1988, '@LIST'!$A$8:$B$8, 2, FALSE), "")</f>
        <v/>
      </c>
      <c r="C1988" s="268"/>
      <c r="D1988" s="97"/>
      <c r="E1988" s="97"/>
      <c r="F1988" s="17"/>
      <c r="G1988" s="47"/>
      <c r="H1988" s="12" t="str">
        <f>_xlfn.IFNA(VLOOKUP(G1988,'@LIST'!$M$2:$N$481,2,FALSE),"")</f>
        <v/>
      </c>
      <c r="I1988" s="11"/>
      <c r="J1988" s="50"/>
      <c r="K1988" s="31" t="str">
        <f>_xlfn.IFNA(VLOOKUP(J1988,'@LIST'!$M$2:$N$481,2,FALSE),"")</f>
        <v/>
      </c>
      <c r="L1988" s="31"/>
      <c r="M1988" s="36"/>
      <c r="N1988" s="84"/>
      <c r="O1988" s="15" t="str">
        <f>_xlfn.IFNA(VLOOKUP(N1988, '@LIST'!$AO$2:$AP$5, 2, FALSE), "")</f>
        <v/>
      </c>
      <c r="P1988" s="87"/>
      <c r="Q1988" s="81" t="str">
        <f>_xlfn.IFNA(VLOOKUP(P1988, '@LIST'!$S$2:$T$25, 2, FALSE), "")</f>
        <v/>
      </c>
      <c r="R1988" s="16" t="str">
        <f>_xlfn.IFNA(VLOOKUP(P1988, '@LIST'!$U$2:$U$25, 2, FALSE), "")</f>
        <v/>
      </c>
      <c r="S1988" s="16" t="str">
        <f>_xlfn.IFNA(VLOOKUP(P1988, '@LIST'!$V$2:$W$25, 2, FALSE), "")</f>
        <v/>
      </c>
      <c r="T1988" s="16" t="str">
        <f>_xlfn.IFNA(VLOOKUP(P1988, '@LIST'!$X$2:$Y$25, 2, FALSE), "")</f>
        <v/>
      </c>
      <c r="U1988" s="16" t="str">
        <f>_xlfn.IFNA(VLOOKUP(P1988, '@LIST'!$Z$2:$AA$25, 2, FALSE), "")</f>
        <v/>
      </c>
      <c r="V1988" s="16" t="str">
        <f>_xlfn.IFNA(VLOOKUP(P1988, '@LIST'!$AB$2:$AC$25, 2, FALSE), "")</f>
        <v/>
      </c>
      <c r="W1988" s="16" t="str">
        <f>_xlfn.IFNA(VLOOKUP(P1988, '@LIST'!$AD$2:$AE$25, 2, FALSE), "")</f>
        <v/>
      </c>
      <c r="X1988" s="16" t="str">
        <f>_xlfn.IFNA(VLOOKUP(P1988, '@LIST'!$AF$2:$AG$25, 2, FALSE), "")</f>
        <v/>
      </c>
      <c r="Y1988" s="16" t="str">
        <f>_xlfn.IFNA(VLOOKUP(P1988, '@LIST'!$AH$2:$AI$25, 2, FALSE), "")</f>
        <v/>
      </c>
      <c r="Z1988" s="16" t="str">
        <f>_xlfn.IFNA(VLOOKUP(P1988, '@LIST'!$AJ$2:$AK$25, 2, FALSE), "")</f>
        <v/>
      </c>
      <c r="AA1988" s="16" t="str">
        <f>_xlfn.IFNA(VLOOKUP(P1988, '@LIST'!$AL$2:$AM$25, 2, FALSE), "")</f>
        <v/>
      </c>
      <c r="AB1988" s="65"/>
      <c r="AC1988" s="15" t="str">
        <f>_xlfn.IFNA(VLOOKUP(AB1988, '@LIST'!$AR$2:$AS$4, 2, FALSE), "")</f>
        <v/>
      </c>
      <c r="AD1988" s="84"/>
      <c r="AE1988" s="15" t="str">
        <f>_xlfn.IFNA(VLOOKUP(AD1988, '@LIST'!$AU$2:$AV$4, 2, FALSE), "")</f>
        <v/>
      </c>
    </row>
    <row r="1989" spans="1:31">
      <c r="A1989" s="8"/>
      <c r="B1989" s="14" t="str">
        <f>_xlfn.IFNA(VLOOKUP(A1989, '@LIST'!$A$8:$B$8, 2, FALSE), "")</f>
        <v/>
      </c>
      <c r="C1989" s="268"/>
      <c r="D1989" s="97"/>
      <c r="E1989" s="97"/>
      <c r="F1989" s="17"/>
      <c r="G1989" s="47"/>
      <c r="H1989" s="12" t="str">
        <f>_xlfn.IFNA(VLOOKUP(G1989,'@LIST'!$M$2:$N$481,2,FALSE),"")</f>
        <v/>
      </c>
      <c r="I1989" s="11"/>
      <c r="J1989" s="50"/>
      <c r="K1989" s="31" t="str">
        <f>_xlfn.IFNA(VLOOKUP(J1989,'@LIST'!$M$2:$N$481,2,FALSE),"")</f>
        <v/>
      </c>
      <c r="L1989" s="31"/>
      <c r="M1989" s="36"/>
      <c r="N1989" s="84"/>
      <c r="O1989" s="15" t="str">
        <f>_xlfn.IFNA(VLOOKUP(N1989, '@LIST'!$AO$2:$AP$5, 2, FALSE), "")</f>
        <v/>
      </c>
      <c r="P1989" s="87"/>
      <c r="Q1989" s="81" t="str">
        <f>_xlfn.IFNA(VLOOKUP(P1989, '@LIST'!$S$2:$T$25, 2, FALSE), "")</f>
        <v/>
      </c>
      <c r="R1989" s="16" t="str">
        <f>_xlfn.IFNA(VLOOKUP(P1989, '@LIST'!$U$2:$U$25, 2, FALSE), "")</f>
        <v/>
      </c>
      <c r="S1989" s="16" t="str">
        <f>_xlfn.IFNA(VLOOKUP(P1989, '@LIST'!$V$2:$W$25, 2, FALSE), "")</f>
        <v/>
      </c>
      <c r="T1989" s="16" t="str">
        <f>_xlfn.IFNA(VLOOKUP(P1989, '@LIST'!$X$2:$Y$25, 2, FALSE), "")</f>
        <v/>
      </c>
      <c r="U1989" s="16" t="str">
        <f>_xlfn.IFNA(VLOOKUP(P1989, '@LIST'!$Z$2:$AA$25, 2, FALSE), "")</f>
        <v/>
      </c>
      <c r="V1989" s="16" t="str">
        <f>_xlfn.IFNA(VLOOKUP(P1989, '@LIST'!$AB$2:$AC$25, 2, FALSE), "")</f>
        <v/>
      </c>
      <c r="W1989" s="16" t="str">
        <f>_xlfn.IFNA(VLOOKUP(P1989, '@LIST'!$AD$2:$AE$25, 2, FALSE), "")</f>
        <v/>
      </c>
      <c r="X1989" s="16" t="str">
        <f>_xlfn.IFNA(VLOOKUP(P1989, '@LIST'!$AF$2:$AG$25, 2, FALSE), "")</f>
        <v/>
      </c>
      <c r="Y1989" s="16" t="str">
        <f>_xlfn.IFNA(VLOOKUP(P1989, '@LIST'!$AH$2:$AI$25, 2, FALSE), "")</f>
        <v/>
      </c>
      <c r="Z1989" s="16" t="str">
        <f>_xlfn.IFNA(VLOOKUP(P1989, '@LIST'!$AJ$2:$AK$25, 2, FALSE), "")</f>
        <v/>
      </c>
      <c r="AA1989" s="16" t="str">
        <f>_xlfn.IFNA(VLOOKUP(P1989, '@LIST'!$AL$2:$AM$25, 2, FALSE), "")</f>
        <v/>
      </c>
      <c r="AB1989" s="65"/>
      <c r="AC1989" s="15" t="str">
        <f>_xlfn.IFNA(VLOOKUP(AB1989, '@LIST'!$AR$2:$AS$4, 2, FALSE), "")</f>
        <v/>
      </c>
      <c r="AD1989" s="84"/>
      <c r="AE1989" s="15" t="str">
        <f>_xlfn.IFNA(VLOOKUP(AD1989, '@LIST'!$AU$2:$AV$4, 2, FALSE), "")</f>
        <v/>
      </c>
    </row>
    <row r="1990" spans="1:31">
      <c r="A1990" s="8"/>
      <c r="B1990" s="14" t="str">
        <f>_xlfn.IFNA(VLOOKUP(A1990, '@LIST'!$A$8:$B$8, 2, FALSE), "")</f>
        <v/>
      </c>
      <c r="C1990" s="268"/>
      <c r="D1990" s="97"/>
      <c r="E1990" s="97"/>
      <c r="F1990" s="17"/>
      <c r="G1990" s="47"/>
      <c r="H1990" s="12" t="str">
        <f>_xlfn.IFNA(VLOOKUP(G1990,'@LIST'!$M$2:$N$481,2,FALSE),"")</f>
        <v/>
      </c>
      <c r="I1990" s="11"/>
      <c r="J1990" s="50"/>
      <c r="K1990" s="31" t="str">
        <f>_xlfn.IFNA(VLOOKUP(J1990,'@LIST'!$M$2:$N$481,2,FALSE),"")</f>
        <v/>
      </c>
      <c r="L1990" s="31"/>
      <c r="M1990" s="36"/>
      <c r="N1990" s="84"/>
      <c r="O1990" s="15" t="str">
        <f>_xlfn.IFNA(VLOOKUP(N1990, '@LIST'!$AO$2:$AP$5, 2, FALSE), "")</f>
        <v/>
      </c>
      <c r="P1990" s="87"/>
      <c r="Q1990" s="81" t="str">
        <f>_xlfn.IFNA(VLOOKUP(P1990, '@LIST'!$S$2:$T$25, 2, FALSE), "")</f>
        <v/>
      </c>
      <c r="R1990" s="16" t="str">
        <f>_xlfn.IFNA(VLOOKUP(P1990, '@LIST'!$U$2:$U$25, 2, FALSE), "")</f>
        <v/>
      </c>
      <c r="S1990" s="16" t="str">
        <f>_xlfn.IFNA(VLOOKUP(P1990, '@LIST'!$V$2:$W$25, 2, FALSE), "")</f>
        <v/>
      </c>
      <c r="T1990" s="16" t="str">
        <f>_xlfn.IFNA(VLOOKUP(P1990, '@LIST'!$X$2:$Y$25, 2, FALSE), "")</f>
        <v/>
      </c>
      <c r="U1990" s="16" t="str">
        <f>_xlfn.IFNA(VLOOKUP(P1990, '@LIST'!$Z$2:$AA$25, 2, FALSE), "")</f>
        <v/>
      </c>
      <c r="V1990" s="16" t="str">
        <f>_xlfn.IFNA(VLOOKUP(P1990, '@LIST'!$AB$2:$AC$25, 2, FALSE), "")</f>
        <v/>
      </c>
      <c r="W1990" s="16" t="str">
        <f>_xlfn.IFNA(VLOOKUP(P1990, '@LIST'!$AD$2:$AE$25, 2, FALSE), "")</f>
        <v/>
      </c>
      <c r="X1990" s="16" t="str">
        <f>_xlfn.IFNA(VLOOKUP(P1990, '@LIST'!$AF$2:$AG$25, 2, FALSE), "")</f>
        <v/>
      </c>
      <c r="Y1990" s="16" t="str">
        <f>_xlfn.IFNA(VLOOKUP(P1990, '@LIST'!$AH$2:$AI$25, 2, FALSE), "")</f>
        <v/>
      </c>
      <c r="Z1990" s="16" t="str">
        <f>_xlfn.IFNA(VLOOKUP(P1990, '@LIST'!$AJ$2:$AK$25, 2, FALSE), "")</f>
        <v/>
      </c>
      <c r="AA1990" s="16" t="str">
        <f>_xlfn.IFNA(VLOOKUP(P1990, '@LIST'!$AL$2:$AM$25, 2, FALSE), "")</f>
        <v/>
      </c>
      <c r="AB1990" s="65"/>
      <c r="AC1990" s="15" t="str">
        <f>_xlfn.IFNA(VLOOKUP(AB1990, '@LIST'!$AR$2:$AS$4, 2, FALSE), "")</f>
        <v/>
      </c>
      <c r="AD1990" s="84"/>
      <c r="AE1990" s="15" t="str">
        <f>_xlfn.IFNA(VLOOKUP(AD1990, '@LIST'!$AU$2:$AV$4, 2, FALSE), "")</f>
        <v/>
      </c>
    </row>
    <row r="1991" spans="1:31">
      <c r="A1991" s="8"/>
      <c r="B1991" s="14" t="str">
        <f>_xlfn.IFNA(VLOOKUP(A1991, '@LIST'!$A$8:$B$8, 2, FALSE), "")</f>
        <v/>
      </c>
      <c r="C1991" s="268"/>
      <c r="D1991" s="97"/>
      <c r="E1991" s="97"/>
      <c r="F1991" s="17"/>
      <c r="G1991" s="47"/>
      <c r="H1991" s="12" t="str">
        <f>_xlfn.IFNA(VLOOKUP(G1991,'@LIST'!$M$2:$N$481,2,FALSE),"")</f>
        <v/>
      </c>
      <c r="I1991" s="11"/>
      <c r="J1991" s="50"/>
      <c r="K1991" s="31" t="str">
        <f>_xlfn.IFNA(VLOOKUP(J1991,'@LIST'!$M$2:$N$481,2,FALSE),"")</f>
        <v/>
      </c>
      <c r="L1991" s="31"/>
      <c r="M1991" s="36"/>
      <c r="N1991" s="84"/>
      <c r="O1991" s="15" t="str">
        <f>_xlfn.IFNA(VLOOKUP(N1991, '@LIST'!$AO$2:$AP$5, 2, FALSE), "")</f>
        <v/>
      </c>
      <c r="P1991" s="87"/>
      <c r="Q1991" s="81" t="str">
        <f>_xlfn.IFNA(VLOOKUP(P1991, '@LIST'!$S$2:$T$25, 2, FALSE), "")</f>
        <v/>
      </c>
      <c r="R1991" s="16" t="str">
        <f>_xlfn.IFNA(VLOOKUP(P1991, '@LIST'!$U$2:$U$25, 2, FALSE), "")</f>
        <v/>
      </c>
      <c r="S1991" s="16" t="str">
        <f>_xlfn.IFNA(VLOOKUP(P1991, '@LIST'!$V$2:$W$25, 2, FALSE), "")</f>
        <v/>
      </c>
      <c r="T1991" s="16" t="str">
        <f>_xlfn.IFNA(VLOOKUP(P1991, '@LIST'!$X$2:$Y$25, 2, FALSE), "")</f>
        <v/>
      </c>
      <c r="U1991" s="16" t="str">
        <f>_xlfn.IFNA(VLOOKUP(P1991, '@LIST'!$Z$2:$AA$25, 2, FALSE), "")</f>
        <v/>
      </c>
      <c r="V1991" s="16" t="str">
        <f>_xlfn.IFNA(VLOOKUP(P1991, '@LIST'!$AB$2:$AC$25, 2, FALSE), "")</f>
        <v/>
      </c>
      <c r="W1991" s="16" t="str">
        <f>_xlfn.IFNA(VLOOKUP(P1991, '@LIST'!$AD$2:$AE$25, 2, FALSE), "")</f>
        <v/>
      </c>
      <c r="X1991" s="16" t="str">
        <f>_xlfn.IFNA(VLOOKUP(P1991, '@LIST'!$AF$2:$AG$25, 2, FALSE), "")</f>
        <v/>
      </c>
      <c r="Y1991" s="16" t="str">
        <f>_xlfn.IFNA(VLOOKUP(P1991, '@LIST'!$AH$2:$AI$25, 2, FALSE), "")</f>
        <v/>
      </c>
      <c r="Z1991" s="16" t="str">
        <f>_xlfn.IFNA(VLOOKUP(P1991, '@LIST'!$AJ$2:$AK$25, 2, FALSE), "")</f>
        <v/>
      </c>
      <c r="AA1991" s="16" t="str">
        <f>_xlfn.IFNA(VLOOKUP(P1991, '@LIST'!$AL$2:$AM$25, 2, FALSE), "")</f>
        <v/>
      </c>
      <c r="AB1991" s="65"/>
      <c r="AC1991" s="15" t="str">
        <f>_xlfn.IFNA(VLOOKUP(AB1991, '@LIST'!$AR$2:$AS$4, 2, FALSE), "")</f>
        <v/>
      </c>
      <c r="AD1991" s="84"/>
      <c r="AE1991" s="15" t="str">
        <f>_xlfn.IFNA(VLOOKUP(AD1991, '@LIST'!$AU$2:$AV$4, 2, FALSE), "")</f>
        <v/>
      </c>
    </row>
    <row r="1992" spans="1:31">
      <c r="A1992" s="8"/>
      <c r="B1992" s="14" t="str">
        <f>_xlfn.IFNA(VLOOKUP(A1992, '@LIST'!$A$8:$B$8, 2, FALSE), "")</f>
        <v/>
      </c>
      <c r="C1992" s="268"/>
      <c r="D1992" s="97"/>
      <c r="E1992" s="97"/>
      <c r="F1992" s="17"/>
      <c r="G1992" s="47"/>
      <c r="H1992" s="12" t="str">
        <f>_xlfn.IFNA(VLOOKUP(G1992,'@LIST'!$M$2:$N$481,2,FALSE),"")</f>
        <v/>
      </c>
      <c r="I1992" s="11"/>
      <c r="J1992" s="50"/>
      <c r="K1992" s="31" t="str">
        <f>_xlfn.IFNA(VLOOKUP(J1992,'@LIST'!$M$2:$N$481,2,FALSE),"")</f>
        <v/>
      </c>
      <c r="L1992" s="31"/>
      <c r="M1992" s="36"/>
      <c r="N1992" s="84"/>
      <c r="O1992" s="15" t="str">
        <f>_xlfn.IFNA(VLOOKUP(N1992, '@LIST'!$AO$2:$AP$5, 2, FALSE), "")</f>
        <v/>
      </c>
      <c r="P1992" s="87"/>
      <c r="Q1992" s="81" t="str">
        <f>_xlfn.IFNA(VLOOKUP(P1992, '@LIST'!$S$2:$T$25, 2, FALSE), "")</f>
        <v/>
      </c>
      <c r="R1992" s="16" t="str">
        <f>_xlfn.IFNA(VLOOKUP(P1992, '@LIST'!$U$2:$U$25, 2, FALSE), "")</f>
        <v/>
      </c>
      <c r="S1992" s="16" t="str">
        <f>_xlfn.IFNA(VLOOKUP(P1992, '@LIST'!$V$2:$W$25, 2, FALSE), "")</f>
        <v/>
      </c>
      <c r="T1992" s="16" t="str">
        <f>_xlfn.IFNA(VLOOKUP(P1992, '@LIST'!$X$2:$Y$25, 2, FALSE), "")</f>
        <v/>
      </c>
      <c r="U1992" s="16" t="str">
        <f>_xlfn.IFNA(VLOOKUP(P1992, '@LIST'!$Z$2:$AA$25, 2, FALSE), "")</f>
        <v/>
      </c>
      <c r="V1992" s="16" t="str">
        <f>_xlfn.IFNA(VLOOKUP(P1992, '@LIST'!$AB$2:$AC$25, 2, FALSE), "")</f>
        <v/>
      </c>
      <c r="W1992" s="16" t="str">
        <f>_xlfn.IFNA(VLOOKUP(P1992, '@LIST'!$AD$2:$AE$25, 2, FALSE), "")</f>
        <v/>
      </c>
      <c r="X1992" s="16" t="str">
        <f>_xlfn.IFNA(VLOOKUP(P1992, '@LIST'!$AF$2:$AG$25, 2, FALSE), "")</f>
        <v/>
      </c>
      <c r="Y1992" s="16" t="str">
        <f>_xlfn.IFNA(VLOOKUP(P1992, '@LIST'!$AH$2:$AI$25, 2, FALSE), "")</f>
        <v/>
      </c>
      <c r="Z1992" s="16" t="str">
        <f>_xlfn.IFNA(VLOOKUP(P1992, '@LIST'!$AJ$2:$AK$25, 2, FALSE), "")</f>
        <v/>
      </c>
      <c r="AA1992" s="16" t="str">
        <f>_xlfn.IFNA(VLOOKUP(P1992, '@LIST'!$AL$2:$AM$25, 2, FALSE), "")</f>
        <v/>
      </c>
      <c r="AB1992" s="65"/>
      <c r="AC1992" s="15" t="str">
        <f>_xlfn.IFNA(VLOOKUP(AB1992, '@LIST'!$AR$2:$AS$4, 2, FALSE), "")</f>
        <v/>
      </c>
      <c r="AD1992" s="84"/>
      <c r="AE1992" s="15" t="str">
        <f>_xlfn.IFNA(VLOOKUP(AD1992, '@LIST'!$AU$2:$AV$4, 2, FALSE), "")</f>
        <v/>
      </c>
    </row>
    <row r="1993" spans="1:31">
      <c r="A1993" s="8"/>
      <c r="B1993" s="14" t="str">
        <f>_xlfn.IFNA(VLOOKUP(A1993, '@LIST'!$A$8:$B$8, 2, FALSE), "")</f>
        <v/>
      </c>
      <c r="C1993" s="268"/>
      <c r="D1993" s="97"/>
      <c r="E1993" s="97"/>
      <c r="F1993" s="17"/>
      <c r="G1993" s="47"/>
      <c r="H1993" s="12" t="str">
        <f>_xlfn.IFNA(VLOOKUP(G1993,'@LIST'!$M$2:$N$481,2,FALSE),"")</f>
        <v/>
      </c>
      <c r="I1993" s="11"/>
      <c r="J1993" s="50"/>
      <c r="K1993" s="31" t="str">
        <f>_xlfn.IFNA(VLOOKUP(J1993,'@LIST'!$M$2:$N$481,2,FALSE),"")</f>
        <v/>
      </c>
      <c r="L1993" s="31"/>
      <c r="M1993" s="36"/>
      <c r="N1993" s="84"/>
      <c r="O1993" s="15" t="str">
        <f>_xlfn.IFNA(VLOOKUP(N1993, '@LIST'!$AO$2:$AP$5, 2, FALSE), "")</f>
        <v/>
      </c>
      <c r="P1993" s="87"/>
      <c r="Q1993" s="81" t="str">
        <f>_xlfn.IFNA(VLOOKUP(P1993, '@LIST'!$S$2:$T$25, 2, FALSE), "")</f>
        <v/>
      </c>
      <c r="R1993" s="16" t="str">
        <f>_xlfn.IFNA(VLOOKUP(P1993, '@LIST'!$U$2:$U$25, 2, FALSE), "")</f>
        <v/>
      </c>
      <c r="S1993" s="16" t="str">
        <f>_xlfn.IFNA(VLOOKUP(P1993, '@LIST'!$V$2:$W$25, 2, FALSE), "")</f>
        <v/>
      </c>
      <c r="T1993" s="16" t="str">
        <f>_xlfn.IFNA(VLOOKUP(P1993, '@LIST'!$X$2:$Y$25, 2, FALSE), "")</f>
        <v/>
      </c>
      <c r="U1993" s="16" t="str">
        <f>_xlfn.IFNA(VLOOKUP(P1993, '@LIST'!$Z$2:$AA$25, 2, FALSE), "")</f>
        <v/>
      </c>
      <c r="V1993" s="16" t="str">
        <f>_xlfn.IFNA(VLOOKUP(P1993, '@LIST'!$AB$2:$AC$25, 2, FALSE), "")</f>
        <v/>
      </c>
      <c r="W1993" s="16" t="str">
        <f>_xlfn.IFNA(VLOOKUP(P1993, '@LIST'!$AD$2:$AE$25, 2, FALSE), "")</f>
        <v/>
      </c>
      <c r="X1993" s="16" t="str">
        <f>_xlfn.IFNA(VLOOKUP(P1993, '@LIST'!$AF$2:$AG$25, 2, FALSE), "")</f>
        <v/>
      </c>
      <c r="Y1993" s="16" t="str">
        <f>_xlfn.IFNA(VLOOKUP(P1993, '@LIST'!$AH$2:$AI$25, 2, FALSE), "")</f>
        <v/>
      </c>
      <c r="Z1993" s="16" t="str">
        <f>_xlfn.IFNA(VLOOKUP(P1993, '@LIST'!$AJ$2:$AK$25, 2, FALSE), "")</f>
        <v/>
      </c>
      <c r="AA1993" s="16" t="str">
        <f>_xlfn.IFNA(VLOOKUP(P1993, '@LIST'!$AL$2:$AM$25, 2, FALSE), "")</f>
        <v/>
      </c>
      <c r="AB1993" s="65"/>
      <c r="AC1993" s="15" t="str">
        <f>_xlfn.IFNA(VLOOKUP(AB1993, '@LIST'!$AR$2:$AS$4, 2, FALSE), "")</f>
        <v/>
      </c>
      <c r="AD1993" s="84"/>
      <c r="AE1993" s="15" t="str">
        <f>_xlfn.IFNA(VLOOKUP(AD1993, '@LIST'!$AU$2:$AV$4, 2, FALSE), "")</f>
        <v/>
      </c>
    </row>
    <row r="1994" spans="1:31">
      <c r="A1994" s="8"/>
      <c r="B1994" s="14" t="str">
        <f>_xlfn.IFNA(VLOOKUP(A1994, '@LIST'!$A$8:$B$8, 2, FALSE), "")</f>
        <v/>
      </c>
      <c r="C1994" s="268"/>
      <c r="D1994" s="97"/>
      <c r="E1994" s="97"/>
      <c r="F1994" s="17"/>
      <c r="G1994" s="47"/>
      <c r="H1994" s="12" t="str">
        <f>_xlfn.IFNA(VLOOKUP(G1994,'@LIST'!$M$2:$N$481,2,FALSE),"")</f>
        <v/>
      </c>
      <c r="I1994" s="11"/>
      <c r="J1994" s="50"/>
      <c r="K1994" s="31" t="str">
        <f>_xlfn.IFNA(VLOOKUP(J1994,'@LIST'!$M$2:$N$481,2,FALSE),"")</f>
        <v/>
      </c>
      <c r="L1994" s="31"/>
      <c r="M1994" s="36"/>
      <c r="N1994" s="84"/>
      <c r="O1994" s="15" t="str">
        <f>_xlfn.IFNA(VLOOKUP(N1994, '@LIST'!$AO$2:$AP$5, 2, FALSE), "")</f>
        <v/>
      </c>
      <c r="P1994" s="87"/>
      <c r="Q1994" s="81" t="str">
        <f>_xlfn.IFNA(VLOOKUP(P1994, '@LIST'!$S$2:$T$25, 2, FALSE), "")</f>
        <v/>
      </c>
      <c r="R1994" s="16" t="str">
        <f>_xlfn.IFNA(VLOOKUP(P1994, '@LIST'!$U$2:$U$25, 2, FALSE), "")</f>
        <v/>
      </c>
      <c r="S1994" s="16" t="str">
        <f>_xlfn.IFNA(VLOOKUP(P1994, '@LIST'!$V$2:$W$25, 2, FALSE), "")</f>
        <v/>
      </c>
      <c r="T1994" s="16" t="str">
        <f>_xlfn.IFNA(VLOOKUP(P1994, '@LIST'!$X$2:$Y$25, 2, FALSE), "")</f>
        <v/>
      </c>
      <c r="U1994" s="16" t="str">
        <f>_xlfn.IFNA(VLOOKUP(P1994, '@LIST'!$Z$2:$AA$25, 2, FALSE), "")</f>
        <v/>
      </c>
      <c r="V1994" s="16" t="str">
        <f>_xlfn.IFNA(VLOOKUP(P1994, '@LIST'!$AB$2:$AC$25, 2, FALSE), "")</f>
        <v/>
      </c>
      <c r="W1994" s="16" t="str">
        <f>_xlfn.IFNA(VLOOKUP(P1994, '@LIST'!$AD$2:$AE$25, 2, FALSE), "")</f>
        <v/>
      </c>
      <c r="X1994" s="16" t="str">
        <f>_xlfn.IFNA(VLOOKUP(P1994, '@LIST'!$AF$2:$AG$25, 2, FALSE), "")</f>
        <v/>
      </c>
      <c r="Y1994" s="16" t="str">
        <f>_xlfn.IFNA(VLOOKUP(P1994, '@LIST'!$AH$2:$AI$25, 2, FALSE), "")</f>
        <v/>
      </c>
      <c r="Z1994" s="16" t="str">
        <f>_xlfn.IFNA(VLOOKUP(P1994, '@LIST'!$AJ$2:$AK$25, 2, FALSE), "")</f>
        <v/>
      </c>
      <c r="AA1994" s="16" t="str">
        <f>_xlfn.IFNA(VLOOKUP(P1994, '@LIST'!$AL$2:$AM$25, 2, FALSE), "")</f>
        <v/>
      </c>
      <c r="AB1994" s="65"/>
      <c r="AC1994" s="15" t="str">
        <f>_xlfn.IFNA(VLOOKUP(AB1994, '@LIST'!$AR$2:$AS$4, 2, FALSE), "")</f>
        <v/>
      </c>
      <c r="AD1994" s="84"/>
      <c r="AE1994" s="15" t="str">
        <f>_xlfn.IFNA(VLOOKUP(AD1994, '@LIST'!$AU$2:$AV$4, 2, FALSE), "")</f>
        <v/>
      </c>
    </row>
    <row r="1995" spans="1:31">
      <c r="A1995" s="8"/>
      <c r="B1995" s="14" t="str">
        <f>_xlfn.IFNA(VLOOKUP(A1995, '@LIST'!$A$8:$B$8, 2, FALSE), "")</f>
        <v/>
      </c>
      <c r="C1995" s="268"/>
      <c r="D1995" s="97"/>
      <c r="E1995" s="97"/>
      <c r="F1995" s="17"/>
      <c r="G1995" s="47"/>
      <c r="H1995" s="12" t="str">
        <f>_xlfn.IFNA(VLOOKUP(G1995,'@LIST'!$M$2:$N$481,2,FALSE),"")</f>
        <v/>
      </c>
      <c r="I1995" s="11"/>
      <c r="J1995" s="50"/>
      <c r="K1995" s="31" t="str">
        <f>_xlfn.IFNA(VLOOKUP(J1995,'@LIST'!$M$2:$N$481,2,FALSE),"")</f>
        <v/>
      </c>
      <c r="L1995" s="31"/>
      <c r="M1995" s="36"/>
      <c r="N1995" s="84"/>
      <c r="O1995" s="15" t="str">
        <f>_xlfn.IFNA(VLOOKUP(N1995, '@LIST'!$AO$2:$AP$5, 2, FALSE), "")</f>
        <v/>
      </c>
      <c r="P1995" s="87"/>
      <c r="Q1995" s="81" t="str">
        <f>_xlfn.IFNA(VLOOKUP(P1995, '@LIST'!$S$2:$T$25, 2, FALSE), "")</f>
        <v/>
      </c>
      <c r="R1995" s="16" t="str">
        <f>_xlfn.IFNA(VLOOKUP(P1995, '@LIST'!$U$2:$U$25, 2, FALSE), "")</f>
        <v/>
      </c>
      <c r="S1995" s="16" t="str">
        <f>_xlfn.IFNA(VLOOKUP(P1995, '@LIST'!$V$2:$W$25, 2, FALSE), "")</f>
        <v/>
      </c>
      <c r="T1995" s="16" t="str">
        <f>_xlfn.IFNA(VLOOKUP(P1995, '@LIST'!$X$2:$Y$25, 2, FALSE), "")</f>
        <v/>
      </c>
      <c r="U1995" s="16" t="str">
        <f>_xlfn.IFNA(VLOOKUP(P1995, '@LIST'!$Z$2:$AA$25, 2, FALSE), "")</f>
        <v/>
      </c>
      <c r="V1995" s="16" t="str">
        <f>_xlfn.IFNA(VLOOKUP(P1995, '@LIST'!$AB$2:$AC$25, 2, FALSE), "")</f>
        <v/>
      </c>
      <c r="W1995" s="16" t="str">
        <f>_xlfn.IFNA(VLOOKUP(P1995, '@LIST'!$AD$2:$AE$25, 2, FALSE), "")</f>
        <v/>
      </c>
      <c r="X1995" s="16" t="str">
        <f>_xlfn.IFNA(VLOOKUP(P1995, '@LIST'!$AF$2:$AG$25, 2, FALSE), "")</f>
        <v/>
      </c>
      <c r="Y1995" s="16" t="str">
        <f>_xlfn.IFNA(VLOOKUP(P1995, '@LIST'!$AH$2:$AI$25, 2, FALSE), "")</f>
        <v/>
      </c>
      <c r="Z1995" s="16" t="str">
        <f>_xlfn.IFNA(VLOOKUP(P1995, '@LIST'!$AJ$2:$AK$25, 2, FALSE), "")</f>
        <v/>
      </c>
      <c r="AA1995" s="16" t="str">
        <f>_xlfn.IFNA(VLOOKUP(P1995, '@LIST'!$AL$2:$AM$25, 2, FALSE), "")</f>
        <v/>
      </c>
      <c r="AB1995" s="65"/>
      <c r="AC1995" s="15" t="str">
        <f>_xlfn.IFNA(VLOOKUP(AB1995, '@LIST'!$AR$2:$AS$4, 2, FALSE), "")</f>
        <v/>
      </c>
      <c r="AD1995" s="84"/>
      <c r="AE1995" s="15" t="str">
        <f>_xlfn.IFNA(VLOOKUP(AD1995, '@LIST'!$AU$2:$AV$4, 2, FALSE), "")</f>
        <v/>
      </c>
    </row>
    <row r="1996" spans="1:31">
      <c r="A1996" s="8"/>
      <c r="B1996" s="14" t="str">
        <f>_xlfn.IFNA(VLOOKUP(A1996, '@LIST'!$A$8:$B$8, 2, FALSE), "")</f>
        <v/>
      </c>
      <c r="C1996" s="268"/>
      <c r="D1996" s="97"/>
      <c r="E1996" s="97"/>
      <c r="F1996" s="17"/>
      <c r="G1996" s="47"/>
      <c r="H1996" s="12" t="str">
        <f>_xlfn.IFNA(VLOOKUP(G1996,'@LIST'!$M$2:$N$481,2,FALSE),"")</f>
        <v/>
      </c>
      <c r="I1996" s="11"/>
      <c r="J1996" s="50"/>
      <c r="K1996" s="31" t="str">
        <f>_xlfn.IFNA(VLOOKUP(J1996,'@LIST'!$M$2:$N$481,2,FALSE),"")</f>
        <v/>
      </c>
      <c r="L1996" s="31"/>
      <c r="M1996" s="36"/>
      <c r="N1996" s="84"/>
      <c r="O1996" s="15" t="str">
        <f>_xlfn.IFNA(VLOOKUP(N1996, '@LIST'!$AO$2:$AP$5, 2, FALSE), "")</f>
        <v/>
      </c>
      <c r="P1996" s="87"/>
      <c r="Q1996" s="81" t="str">
        <f>_xlfn.IFNA(VLOOKUP(P1996, '@LIST'!$S$2:$T$25, 2, FALSE), "")</f>
        <v/>
      </c>
      <c r="R1996" s="16" t="str">
        <f>_xlfn.IFNA(VLOOKUP(P1996, '@LIST'!$U$2:$U$25, 2, FALSE), "")</f>
        <v/>
      </c>
      <c r="S1996" s="16" t="str">
        <f>_xlfn.IFNA(VLOOKUP(P1996, '@LIST'!$V$2:$W$25, 2, FALSE), "")</f>
        <v/>
      </c>
      <c r="T1996" s="16" t="str">
        <f>_xlfn.IFNA(VLOOKUP(P1996, '@LIST'!$X$2:$Y$25, 2, FALSE), "")</f>
        <v/>
      </c>
      <c r="U1996" s="16" t="str">
        <f>_xlfn.IFNA(VLOOKUP(P1996, '@LIST'!$Z$2:$AA$25, 2, FALSE), "")</f>
        <v/>
      </c>
      <c r="V1996" s="16" t="str">
        <f>_xlfn.IFNA(VLOOKUP(P1996, '@LIST'!$AB$2:$AC$25, 2, FALSE), "")</f>
        <v/>
      </c>
      <c r="W1996" s="16" t="str">
        <f>_xlfn.IFNA(VLOOKUP(P1996, '@LIST'!$AD$2:$AE$25, 2, FALSE), "")</f>
        <v/>
      </c>
      <c r="X1996" s="16" t="str">
        <f>_xlfn.IFNA(VLOOKUP(P1996, '@LIST'!$AF$2:$AG$25, 2, FALSE), "")</f>
        <v/>
      </c>
      <c r="Y1996" s="16" t="str">
        <f>_xlfn.IFNA(VLOOKUP(P1996, '@LIST'!$AH$2:$AI$25, 2, FALSE), "")</f>
        <v/>
      </c>
      <c r="Z1996" s="16" t="str">
        <f>_xlfn.IFNA(VLOOKUP(P1996, '@LIST'!$AJ$2:$AK$25, 2, FALSE), "")</f>
        <v/>
      </c>
      <c r="AA1996" s="16" t="str">
        <f>_xlfn.IFNA(VLOOKUP(P1996, '@LIST'!$AL$2:$AM$25, 2, FALSE), "")</f>
        <v/>
      </c>
      <c r="AB1996" s="65"/>
      <c r="AC1996" s="15" t="str">
        <f>_xlfn.IFNA(VLOOKUP(AB1996, '@LIST'!$AR$2:$AS$4, 2, FALSE), "")</f>
        <v/>
      </c>
      <c r="AD1996" s="84"/>
      <c r="AE1996" s="15" t="str">
        <f>_xlfn.IFNA(VLOOKUP(AD1996, '@LIST'!$AU$2:$AV$4, 2, FALSE), "")</f>
        <v/>
      </c>
    </row>
    <row r="1997" spans="1:31">
      <c r="A1997" s="8"/>
      <c r="B1997" s="14" t="str">
        <f>_xlfn.IFNA(VLOOKUP(A1997, '@LIST'!$A$8:$B$8, 2, FALSE), "")</f>
        <v/>
      </c>
      <c r="C1997" s="268"/>
      <c r="D1997" s="97"/>
      <c r="E1997" s="97"/>
      <c r="F1997" s="17"/>
      <c r="G1997" s="47"/>
      <c r="H1997" s="12" t="str">
        <f>_xlfn.IFNA(VLOOKUP(G1997,'@LIST'!$M$2:$N$481,2,FALSE),"")</f>
        <v/>
      </c>
      <c r="I1997" s="11"/>
      <c r="J1997" s="50"/>
      <c r="K1997" s="31" t="str">
        <f>_xlfn.IFNA(VLOOKUP(J1997,'@LIST'!$M$2:$N$481,2,FALSE),"")</f>
        <v/>
      </c>
      <c r="L1997" s="31"/>
      <c r="M1997" s="36"/>
      <c r="N1997" s="84"/>
      <c r="O1997" s="15" t="str">
        <f>_xlfn.IFNA(VLOOKUP(N1997, '@LIST'!$AO$2:$AP$5, 2, FALSE), "")</f>
        <v/>
      </c>
      <c r="P1997" s="87"/>
      <c r="Q1997" s="81" t="str">
        <f>_xlfn.IFNA(VLOOKUP(P1997, '@LIST'!$S$2:$T$25, 2, FALSE), "")</f>
        <v/>
      </c>
      <c r="R1997" s="16" t="str">
        <f>_xlfn.IFNA(VLOOKUP(P1997, '@LIST'!$U$2:$U$25, 2, FALSE), "")</f>
        <v/>
      </c>
      <c r="S1997" s="16" t="str">
        <f>_xlfn.IFNA(VLOOKUP(P1997, '@LIST'!$V$2:$W$25, 2, FALSE), "")</f>
        <v/>
      </c>
      <c r="T1997" s="16" t="str">
        <f>_xlfn.IFNA(VLOOKUP(P1997, '@LIST'!$X$2:$Y$25, 2, FALSE), "")</f>
        <v/>
      </c>
      <c r="U1997" s="16" t="str">
        <f>_xlfn.IFNA(VLOOKUP(P1997, '@LIST'!$Z$2:$AA$25, 2, FALSE), "")</f>
        <v/>
      </c>
      <c r="V1997" s="16" t="str">
        <f>_xlfn.IFNA(VLOOKUP(P1997, '@LIST'!$AB$2:$AC$25, 2, FALSE), "")</f>
        <v/>
      </c>
      <c r="W1997" s="16" t="str">
        <f>_xlfn.IFNA(VLOOKUP(P1997, '@LIST'!$AD$2:$AE$25, 2, FALSE), "")</f>
        <v/>
      </c>
      <c r="X1997" s="16" t="str">
        <f>_xlfn.IFNA(VLOOKUP(P1997, '@LIST'!$AF$2:$AG$25, 2, FALSE), "")</f>
        <v/>
      </c>
      <c r="Y1997" s="16" t="str">
        <f>_xlfn.IFNA(VLOOKUP(P1997, '@LIST'!$AH$2:$AI$25, 2, FALSE), "")</f>
        <v/>
      </c>
      <c r="Z1997" s="16" t="str">
        <f>_xlfn.IFNA(VLOOKUP(P1997, '@LIST'!$AJ$2:$AK$25, 2, FALSE), "")</f>
        <v/>
      </c>
      <c r="AA1997" s="16" t="str">
        <f>_xlfn.IFNA(VLOOKUP(P1997, '@LIST'!$AL$2:$AM$25, 2, FALSE), "")</f>
        <v/>
      </c>
      <c r="AB1997" s="65"/>
      <c r="AC1997" s="15" t="str">
        <f>_xlfn.IFNA(VLOOKUP(AB1997, '@LIST'!$AR$2:$AS$4, 2, FALSE), "")</f>
        <v/>
      </c>
      <c r="AD1997" s="84"/>
      <c r="AE1997" s="15" t="str">
        <f>_xlfn.IFNA(VLOOKUP(AD1997, '@LIST'!$AU$2:$AV$4, 2, FALSE), "")</f>
        <v/>
      </c>
    </row>
    <row r="1998" spans="1:31">
      <c r="A1998" s="8"/>
      <c r="B1998" s="14" t="str">
        <f>_xlfn.IFNA(VLOOKUP(A1998, '@LIST'!$A$8:$B$8, 2, FALSE), "")</f>
        <v/>
      </c>
      <c r="C1998" s="268"/>
      <c r="D1998" s="97"/>
      <c r="E1998" s="97"/>
      <c r="F1998" s="17"/>
      <c r="G1998" s="47"/>
      <c r="H1998" s="12" t="str">
        <f>_xlfn.IFNA(VLOOKUP(G1998,'@LIST'!$M$2:$N$481,2,FALSE),"")</f>
        <v/>
      </c>
      <c r="I1998" s="11"/>
      <c r="J1998" s="50"/>
      <c r="K1998" s="31" t="str">
        <f>_xlfn.IFNA(VLOOKUP(J1998,'@LIST'!$M$2:$N$481,2,FALSE),"")</f>
        <v/>
      </c>
      <c r="L1998" s="31"/>
      <c r="M1998" s="36"/>
      <c r="N1998" s="84"/>
      <c r="O1998" s="15" t="str">
        <f>_xlfn.IFNA(VLOOKUP(N1998, '@LIST'!$AO$2:$AP$5, 2, FALSE), "")</f>
        <v/>
      </c>
      <c r="P1998" s="87"/>
      <c r="Q1998" s="81" t="str">
        <f>_xlfn.IFNA(VLOOKUP(P1998, '@LIST'!$S$2:$T$25, 2, FALSE), "")</f>
        <v/>
      </c>
      <c r="R1998" s="16" t="str">
        <f>_xlfn.IFNA(VLOOKUP(P1998, '@LIST'!$U$2:$U$25, 2, FALSE), "")</f>
        <v/>
      </c>
      <c r="S1998" s="16" t="str">
        <f>_xlfn.IFNA(VLOOKUP(P1998, '@LIST'!$V$2:$W$25, 2, FALSE), "")</f>
        <v/>
      </c>
      <c r="T1998" s="16" t="str">
        <f>_xlfn.IFNA(VLOOKUP(P1998, '@LIST'!$X$2:$Y$25, 2, FALSE), "")</f>
        <v/>
      </c>
      <c r="U1998" s="16" t="str">
        <f>_xlfn.IFNA(VLOOKUP(P1998, '@LIST'!$Z$2:$AA$25, 2, FALSE), "")</f>
        <v/>
      </c>
      <c r="V1998" s="16" t="str">
        <f>_xlfn.IFNA(VLOOKUP(P1998, '@LIST'!$AB$2:$AC$25, 2, FALSE), "")</f>
        <v/>
      </c>
      <c r="W1998" s="16" t="str">
        <f>_xlfn.IFNA(VLOOKUP(P1998, '@LIST'!$AD$2:$AE$25, 2, FALSE), "")</f>
        <v/>
      </c>
      <c r="X1998" s="16" t="str">
        <f>_xlfn.IFNA(VLOOKUP(P1998, '@LIST'!$AF$2:$AG$25, 2, FALSE), "")</f>
        <v/>
      </c>
      <c r="Y1998" s="16" t="str">
        <f>_xlfn.IFNA(VLOOKUP(P1998, '@LIST'!$AH$2:$AI$25, 2, FALSE), "")</f>
        <v/>
      </c>
      <c r="Z1998" s="16" t="str">
        <f>_xlfn.IFNA(VLOOKUP(P1998, '@LIST'!$AJ$2:$AK$25, 2, FALSE), "")</f>
        <v/>
      </c>
      <c r="AA1998" s="16" t="str">
        <f>_xlfn.IFNA(VLOOKUP(P1998, '@LIST'!$AL$2:$AM$25, 2, FALSE), "")</f>
        <v/>
      </c>
      <c r="AB1998" s="65"/>
      <c r="AC1998" s="15" t="str">
        <f>_xlfn.IFNA(VLOOKUP(AB1998, '@LIST'!$AR$2:$AS$4, 2, FALSE), "")</f>
        <v/>
      </c>
      <c r="AD1998" s="84"/>
      <c r="AE1998" s="15" t="str">
        <f>_xlfn.IFNA(VLOOKUP(AD1998, '@LIST'!$AU$2:$AV$4, 2, FALSE), "")</f>
        <v/>
      </c>
    </row>
    <row r="1999" spans="1:31">
      <c r="A1999" s="8"/>
      <c r="B1999" s="14" t="str">
        <f>_xlfn.IFNA(VLOOKUP(A1999, '@LIST'!$A$8:$B$8, 2, FALSE), "")</f>
        <v/>
      </c>
      <c r="C1999" s="268"/>
      <c r="D1999" s="97"/>
      <c r="E1999" s="97"/>
      <c r="F1999" s="17"/>
      <c r="G1999" s="47"/>
      <c r="H1999" s="12" t="str">
        <f>_xlfn.IFNA(VLOOKUP(G1999,'@LIST'!$M$2:$N$481,2,FALSE),"")</f>
        <v/>
      </c>
      <c r="I1999" s="11"/>
      <c r="J1999" s="50"/>
      <c r="K1999" s="31" t="str">
        <f>_xlfn.IFNA(VLOOKUP(J1999,'@LIST'!$M$2:$N$481,2,FALSE),"")</f>
        <v/>
      </c>
      <c r="L1999" s="31"/>
      <c r="M1999" s="36"/>
      <c r="N1999" s="84"/>
      <c r="O1999" s="15" t="str">
        <f>_xlfn.IFNA(VLOOKUP(N1999, '@LIST'!$AO$2:$AP$5, 2, FALSE), "")</f>
        <v/>
      </c>
      <c r="P1999" s="87"/>
      <c r="Q1999" s="81" t="str">
        <f>_xlfn.IFNA(VLOOKUP(P1999, '@LIST'!$S$2:$T$25, 2, FALSE), "")</f>
        <v/>
      </c>
      <c r="R1999" s="16" t="str">
        <f>_xlfn.IFNA(VLOOKUP(P1999, '@LIST'!$U$2:$U$25, 2, FALSE), "")</f>
        <v/>
      </c>
      <c r="S1999" s="16" t="str">
        <f>_xlfn.IFNA(VLOOKUP(P1999, '@LIST'!$V$2:$W$25, 2, FALSE), "")</f>
        <v/>
      </c>
      <c r="T1999" s="16" t="str">
        <f>_xlfn.IFNA(VLOOKUP(P1999, '@LIST'!$X$2:$Y$25, 2, FALSE), "")</f>
        <v/>
      </c>
      <c r="U1999" s="16" t="str">
        <f>_xlfn.IFNA(VLOOKUP(P1999, '@LIST'!$Z$2:$AA$25, 2, FALSE), "")</f>
        <v/>
      </c>
      <c r="V1999" s="16" t="str">
        <f>_xlfn.IFNA(VLOOKUP(P1999, '@LIST'!$AB$2:$AC$25, 2, FALSE), "")</f>
        <v/>
      </c>
      <c r="W1999" s="16" t="str">
        <f>_xlfn.IFNA(VLOOKUP(P1999, '@LIST'!$AD$2:$AE$25, 2, FALSE), "")</f>
        <v/>
      </c>
      <c r="X1999" s="16" t="str">
        <f>_xlfn.IFNA(VLOOKUP(P1999, '@LIST'!$AF$2:$AG$25, 2, FALSE), "")</f>
        <v/>
      </c>
      <c r="Y1999" s="16" t="str">
        <f>_xlfn.IFNA(VLOOKUP(P1999, '@LIST'!$AH$2:$AI$25, 2, FALSE), "")</f>
        <v/>
      </c>
      <c r="Z1999" s="16" t="str">
        <f>_xlfn.IFNA(VLOOKUP(P1999, '@LIST'!$AJ$2:$AK$25, 2, FALSE), "")</f>
        <v/>
      </c>
      <c r="AA1999" s="16" t="str">
        <f>_xlfn.IFNA(VLOOKUP(P1999, '@LIST'!$AL$2:$AM$25, 2, FALSE), "")</f>
        <v/>
      </c>
      <c r="AB1999" s="65"/>
      <c r="AC1999" s="15" t="str">
        <f>_xlfn.IFNA(VLOOKUP(AB1999, '@LIST'!$AR$2:$AS$4, 2, FALSE), "")</f>
        <v/>
      </c>
      <c r="AD1999" s="84"/>
      <c r="AE1999" s="15" t="str">
        <f>_xlfn.IFNA(VLOOKUP(AD1999, '@LIST'!$AU$2:$AV$4, 2, FALSE), "")</f>
        <v/>
      </c>
    </row>
    <row r="2000" spans="1:31">
      <c r="A2000" s="8"/>
      <c r="B2000" s="14" t="str">
        <f>_xlfn.IFNA(VLOOKUP(A2000, '@LIST'!$A$8:$B$8, 2, FALSE), "")</f>
        <v/>
      </c>
      <c r="C2000" s="268"/>
      <c r="D2000" s="97"/>
      <c r="E2000" s="97"/>
      <c r="F2000" s="17"/>
      <c r="G2000" s="47"/>
      <c r="H2000" s="12" t="str">
        <f>_xlfn.IFNA(VLOOKUP(G2000,'@LIST'!$M$2:$N$481,2,FALSE),"")</f>
        <v/>
      </c>
      <c r="I2000" s="11"/>
      <c r="J2000" s="50"/>
      <c r="K2000" s="31" t="str">
        <f>_xlfn.IFNA(VLOOKUP(J2000,'@LIST'!$M$2:$N$481,2,FALSE),"")</f>
        <v/>
      </c>
      <c r="L2000" s="31"/>
      <c r="M2000" s="36"/>
      <c r="N2000" s="84"/>
      <c r="O2000" s="15" t="str">
        <f>_xlfn.IFNA(VLOOKUP(N2000, '@LIST'!$AO$2:$AP$5, 2, FALSE), "")</f>
        <v/>
      </c>
      <c r="P2000" s="87"/>
      <c r="Q2000" s="81" t="str">
        <f>_xlfn.IFNA(VLOOKUP(P2000, '@LIST'!$S$2:$T$25, 2, FALSE), "")</f>
        <v/>
      </c>
      <c r="R2000" s="16" t="str">
        <f>_xlfn.IFNA(VLOOKUP(P2000, '@LIST'!$U$2:$U$25, 2, FALSE), "")</f>
        <v/>
      </c>
      <c r="S2000" s="16" t="str">
        <f>_xlfn.IFNA(VLOOKUP(P2000, '@LIST'!$V$2:$W$25, 2, FALSE), "")</f>
        <v/>
      </c>
      <c r="T2000" s="16" t="str">
        <f>_xlfn.IFNA(VLOOKUP(P2000, '@LIST'!$X$2:$Y$25, 2, FALSE), "")</f>
        <v/>
      </c>
      <c r="U2000" s="16" t="str">
        <f>_xlfn.IFNA(VLOOKUP(P2000, '@LIST'!$Z$2:$AA$25, 2, FALSE), "")</f>
        <v/>
      </c>
      <c r="V2000" s="16" t="str">
        <f>_xlfn.IFNA(VLOOKUP(P2000, '@LIST'!$AB$2:$AC$25, 2, FALSE), "")</f>
        <v/>
      </c>
      <c r="W2000" s="16" t="str">
        <f>_xlfn.IFNA(VLOOKUP(P2000, '@LIST'!$AD$2:$AE$25, 2, FALSE), "")</f>
        <v/>
      </c>
      <c r="X2000" s="16" t="str">
        <f>_xlfn.IFNA(VLOOKUP(P2000, '@LIST'!$AF$2:$AG$25, 2, FALSE), "")</f>
        <v/>
      </c>
      <c r="Y2000" s="16" t="str">
        <f>_xlfn.IFNA(VLOOKUP(P2000, '@LIST'!$AH$2:$AI$25, 2, FALSE), "")</f>
        <v/>
      </c>
      <c r="Z2000" s="16" t="str">
        <f>_xlfn.IFNA(VLOOKUP(P2000, '@LIST'!$AJ$2:$AK$25, 2, FALSE), "")</f>
        <v/>
      </c>
      <c r="AA2000" s="16" t="str">
        <f>_xlfn.IFNA(VLOOKUP(P2000, '@LIST'!$AL$2:$AM$25, 2, FALSE), "")</f>
        <v/>
      </c>
      <c r="AB2000" s="65"/>
      <c r="AC2000" s="15" t="str">
        <f>_xlfn.IFNA(VLOOKUP(AB2000, '@LIST'!$AR$2:$AS$4, 2, FALSE), "")</f>
        <v/>
      </c>
      <c r="AD2000" s="84"/>
      <c r="AE2000" s="15" t="str">
        <f>_xlfn.IFNA(VLOOKUP(AD2000, '@LIST'!$AU$2:$AV$4, 2, FALSE), "")</f>
        <v/>
      </c>
    </row>
    <row r="2001" spans="1:31">
      <c r="A2001" s="8"/>
      <c r="B2001" s="14" t="str">
        <f>_xlfn.IFNA(VLOOKUP(A2001, '@LIST'!$A$8:$B$8, 2, FALSE), "")</f>
        <v/>
      </c>
      <c r="C2001" s="268"/>
      <c r="D2001" s="97"/>
      <c r="E2001" s="97"/>
      <c r="F2001" s="17"/>
      <c r="G2001" s="47"/>
      <c r="H2001" s="12" t="str">
        <f>_xlfn.IFNA(VLOOKUP(G2001,'@LIST'!$M$2:$N$481,2,FALSE),"")</f>
        <v/>
      </c>
      <c r="I2001" s="11"/>
      <c r="J2001" s="50"/>
      <c r="K2001" s="31" t="str">
        <f>_xlfn.IFNA(VLOOKUP(J2001,'@LIST'!$M$2:$N$481,2,FALSE),"")</f>
        <v/>
      </c>
      <c r="L2001" s="31"/>
      <c r="M2001" s="36"/>
      <c r="N2001" s="84"/>
      <c r="O2001" s="15" t="str">
        <f>_xlfn.IFNA(VLOOKUP(N2001, '@LIST'!$AO$2:$AP$5, 2, FALSE), "")</f>
        <v/>
      </c>
      <c r="P2001" s="87"/>
      <c r="Q2001" s="81" t="str">
        <f>_xlfn.IFNA(VLOOKUP(P2001, '@LIST'!$S$2:$T$25, 2, FALSE), "")</f>
        <v/>
      </c>
      <c r="R2001" s="16" t="str">
        <f>_xlfn.IFNA(VLOOKUP(P2001, '@LIST'!$U$2:$U$25, 2, FALSE), "")</f>
        <v/>
      </c>
      <c r="S2001" s="16" t="str">
        <f>_xlfn.IFNA(VLOOKUP(P2001, '@LIST'!$V$2:$W$25, 2, FALSE), "")</f>
        <v/>
      </c>
      <c r="T2001" s="16" t="str">
        <f>_xlfn.IFNA(VLOOKUP(P2001, '@LIST'!$X$2:$Y$25, 2, FALSE), "")</f>
        <v/>
      </c>
      <c r="U2001" s="16" t="str">
        <f>_xlfn.IFNA(VLOOKUP(P2001, '@LIST'!$Z$2:$AA$25, 2, FALSE), "")</f>
        <v/>
      </c>
      <c r="V2001" s="16" t="str">
        <f>_xlfn.IFNA(VLOOKUP(P2001, '@LIST'!$AB$2:$AC$25, 2, FALSE), "")</f>
        <v/>
      </c>
      <c r="W2001" s="16" t="str">
        <f>_xlfn.IFNA(VLOOKUP(P2001, '@LIST'!$AD$2:$AE$25, 2, FALSE), "")</f>
        <v/>
      </c>
      <c r="X2001" s="16" t="str">
        <f>_xlfn.IFNA(VLOOKUP(P2001, '@LIST'!$AF$2:$AG$25, 2, FALSE), "")</f>
        <v/>
      </c>
      <c r="Y2001" s="16" t="str">
        <f>_xlfn.IFNA(VLOOKUP(P2001, '@LIST'!$AH$2:$AI$25, 2, FALSE), "")</f>
        <v/>
      </c>
      <c r="Z2001" s="16" t="str">
        <f>_xlfn.IFNA(VLOOKUP(P2001, '@LIST'!$AJ$2:$AK$25, 2, FALSE), "")</f>
        <v/>
      </c>
      <c r="AA2001" s="16" t="str">
        <f>_xlfn.IFNA(VLOOKUP(P2001, '@LIST'!$AL$2:$AM$25, 2, FALSE), "")</f>
        <v/>
      </c>
      <c r="AB2001" s="65"/>
      <c r="AC2001" s="15" t="str">
        <f>_xlfn.IFNA(VLOOKUP(AB2001, '@LIST'!$AR$2:$AS$4, 2, FALSE), "")</f>
        <v/>
      </c>
      <c r="AD2001" s="84"/>
      <c r="AE2001" s="15" t="str">
        <f>_xlfn.IFNA(VLOOKUP(AD2001, '@LIST'!$AU$2:$AV$4, 2, FALSE), "")</f>
        <v/>
      </c>
    </row>
    <row r="2002" spans="1:31">
      <c r="A2002" s="8"/>
      <c r="B2002" s="14" t="str">
        <f>_xlfn.IFNA(VLOOKUP(A2002, '@LIST'!$A$8:$B$8, 2, FALSE), "")</f>
        <v/>
      </c>
      <c r="C2002" s="268"/>
      <c r="D2002" s="97"/>
      <c r="E2002" s="97"/>
      <c r="F2002" s="17"/>
      <c r="G2002" s="47"/>
      <c r="H2002" s="12" t="str">
        <f>_xlfn.IFNA(VLOOKUP(G2002,'@LIST'!$M$2:$N$481,2,FALSE),"")</f>
        <v/>
      </c>
      <c r="I2002" s="11"/>
      <c r="J2002" s="50"/>
      <c r="K2002" s="31" t="str">
        <f>_xlfn.IFNA(VLOOKUP(J2002,'@LIST'!$M$2:$N$481,2,FALSE),"")</f>
        <v/>
      </c>
      <c r="L2002" s="31"/>
      <c r="M2002" s="36"/>
      <c r="N2002" s="84"/>
      <c r="O2002" s="15" t="str">
        <f>_xlfn.IFNA(VLOOKUP(N2002, '@LIST'!$AO$2:$AP$5, 2, FALSE), "")</f>
        <v/>
      </c>
      <c r="P2002" s="87"/>
      <c r="Q2002" s="81" t="str">
        <f>_xlfn.IFNA(VLOOKUP(P2002, '@LIST'!$S$2:$T$25, 2, FALSE), "")</f>
        <v/>
      </c>
      <c r="R2002" s="16" t="str">
        <f>_xlfn.IFNA(VLOOKUP(P2002, '@LIST'!$U$2:$U$25, 2, FALSE), "")</f>
        <v/>
      </c>
      <c r="S2002" s="16" t="str">
        <f>_xlfn.IFNA(VLOOKUP(P2002, '@LIST'!$V$2:$W$25, 2, FALSE), "")</f>
        <v/>
      </c>
      <c r="T2002" s="16" t="str">
        <f>_xlfn.IFNA(VLOOKUP(P2002, '@LIST'!$X$2:$Y$25, 2, FALSE), "")</f>
        <v/>
      </c>
      <c r="U2002" s="16" t="str">
        <f>_xlfn.IFNA(VLOOKUP(P2002, '@LIST'!$Z$2:$AA$25, 2, FALSE), "")</f>
        <v/>
      </c>
      <c r="V2002" s="16" t="str">
        <f>_xlfn.IFNA(VLOOKUP(P2002, '@LIST'!$AB$2:$AC$25, 2, FALSE), "")</f>
        <v/>
      </c>
      <c r="W2002" s="16" t="str">
        <f>_xlfn.IFNA(VLOOKUP(P2002, '@LIST'!$AD$2:$AE$25, 2, FALSE), "")</f>
        <v/>
      </c>
      <c r="X2002" s="16" t="str">
        <f>_xlfn.IFNA(VLOOKUP(P2002, '@LIST'!$AF$2:$AG$25, 2, FALSE), "")</f>
        <v/>
      </c>
      <c r="Y2002" s="16" t="str">
        <f>_xlfn.IFNA(VLOOKUP(P2002, '@LIST'!$AH$2:$AI$25, 2, FALSE), "")</f>
        <v/>
      </c>
      <c r="Z2002" s="16" t="str">
        <f>_xlfn.IFNA(VLOOKUP(P2002, '@LIST'!$AJ$2:$AK$25, 2, FALSE), "")</f>
        <v/>
      </c>
      <c r="AA2002" s="16" t="str">
        <f>_xlfn.IFNA(VLOOKUP(P2002, '@LIST'!$AL$2:$AM$25, 2, FALSE), "")</f>
        <v/>
      </c>
      <c r="AB2002" s="65"/>
      <c r="AC2002" s="15" t="str">
        <f>_xlfn.IFNA(VLOOKUP(AB2002, '@LIST'!$AR$2:$AS$4, 2, FALSE), "")</f>
        <v/>
      </c>
      <c r="AD2002" s="84"/>
      <c r="AE2002" s="15" t="str">
        <f>_xlfn.IFNA(VLOOKUP(AD2002, '@LIST'!$AU$2:$AV$4, 2, FALSE), "")</f>
        <v/>
      </c>
    </row>
    <row r="2003" spans="1:31">
      <c r="A2003" s="8"/>
      <c r="B2003" s="14" t="str">
        <f>_xlfn.IFNA(VLOOKUP(A2003, '@LIST'!$A$8:$B$8, 2, FALSE), "")</f>
        <v/>
      </c>
      <c r="C2003" s="268"/>
      <c r="D2003" s="97"/>
      <c r="E2003" s="97"/>
      <c r="F2003" s="17"/>
      <c r="G2003" s="47"/>
      <c r="H2003" s="12" t="str">
        <f>_xlfn.IFNA(VLOOKUP(G2003,'@LIST'!$M$2:$N$481,2,FALSE),"")</f>
        <v/>
      </c>
      <c r="I2003" s="11"/>
      <c r="J2003" s="50"/>
      <c r="K2003" s="31" t="str">
        <f>_xlfn.IFNA(VLOOKUP(J2003,'@LIST'!$M$2:$N$481,2,FALSE),"")</f>
        <v/>
      </c>
      <c r="L2003" s="31"/>
      <c r="M2003" s="36"/>
      <c r="N2003" s="84"/>
      <c r="O2003" s="15" t="str">
        <f>_xlfn.IFNA(VLOOKUP(N2003, '@LIST'!$AO$2:$AP$5, 2, FALSE), "")</f>
        <v/>
      </c>
      <c r="P2003" s="87"/>
      <c r="Q2003" s="81" t="str">
        <f>_xlfn.IFNA(VLOOKUP(P2003, '@LIST'!$S$2:$T$25, 2, FALSE), "")</f>
        <v/>
      </c>
      <c r="R2003" s="16" t="str">
        <f>_xlfn.IFNA(VLOOKUP(P2003, '@LIST'!$U$2:$U$25, 2, FALSE), "")</f>
        <v/>
      </c>
      <c r="S2003" s="16" t="str">
        <f>_xlfn.IFNA(VLOOKUP(P2003, '@LIST'!$V$2:$W$25, 2, FALSE), "")</f>
        <v/>
      </c>
      <c r="T2003" s="16" t="str">
        <f>_xlfn.IFNA(VLOOKUP(P2003, '@LIST'!$X$2:$Y$25, 2, FALSE), "")</f>
        <v/>
      </c>
      <c r="U2003" s="16" t="str">
        <f>_xlfn.IFNA(VLOOKUP(P2003, '@LIST'!$Z$2:$AA$25, 2, FALSE), "")</f>
        <v/>
      </c>
      <c r="V2003" s="16" t="str">
        <f>_xlfn.IFNA(VLOOKUP(P2003, '@LIST'!$AB$2:$AC$25, 2, FALSE), "")</f>
        <v/>
      </c>
      <c r="W2003" s="16" t="str">
        <f>_xlfn.IFNA(VLOOKUP(P2003, '@LIST'!$AD$2:$AE$25, 2, FALSE), "")</f>
        <v/>
      </c>
      <c r="X2003" s="16" t="str">
        <f>_xlfn.IFNA(VLOOKUP(P2003, '@LIST'!$AF$2:$AG$25, 2, FALSE), "")</f>
        <v/>
      </c>
      <c r="Y2003" s="16" t="str">
        <f>_xlfn.IFNA(VLOOKUP(P2003, '@LIST'!$AH$2:$AI$25, 2, FALSE), "")</f>
        <v/>
      </c>
      <c r="Z2003" s="16" t="str">
        <f>_xlfn.IFNA(VLOOKUP(P2003, '@LIST'!$AJ$2:$AK$25, 2, FALSE), "")</f>
        <v/>
      </c>
      <c r="AA2003" s="16" t="str">
        <f>_xlfn.IFNA(VLOOKUP(P2003, '@LIST'!$AL$2:$AM$25, 2, FALSE), "")</f>
        <v/>
      </c>
      <c r="AB2003" s="65"/>
      <c r="AC2003" s="15" t="str">
        <f>_xlfn.IFNA(VLOOKUP(AB2003, '@LIST'!$AR$2:$AS$4, 2, FALSE), "")</f>
        <v/>
      </c>
      <c r="AD2003" s="84"/>
      <c r="AE2003" s="15" t="str">
        <f>_xlfn.IFNA(VLOOKUP(AD2003, '@LIST'!$AU$2:$AV$4, 2, FALSE), "")</f>
        <v/>
      </c>
    </row>
    <row r="2004" spans="1:31">
      <c r="A2004" s="8"/>
      <c r="B2004" s="14" t="str">
        <f>_xlfn.IFNA(VLOOKUP(A2004, '@LIST'!$A$8:$B$8, 2, FALSE), "")</f>
        <v/>
      </c>
      <c r="C2004" s="268"/>
      <c r="D2004" s="97"/>
      <c r="E2004" s="97"/>
      <c r="F2004" s="17"/>
      <c r="G2004" s="47"/>
      <c r="H2004" s="12" t="str">
        <f>_xlfn.IFNA(VLOOKUP(G2004,'@LIST'!$M$2:$N$481,2,FALSE),"")</f>
        <v/>
      </c>
      <c r="I2004" s="11"/>
      <c r="J2004" s="50"/>
      <c r="K2004" s="31" t="str">
        <f>_xlfn.IFNA(VLOOKUP(J2004,'@LIST'!$M$2:$N$481,2,FALSE),"")</f>
        <v/>
      </c>
      <c r="L2004" s="31"/>
      <c r="M2004" s="36"/>
      <c r="N2004" s="84"/>
      <c r="O2004" s="15" t="str">
        <f>_xlfn.IFNA(VLOOKUP(N2004, '@LIST'!$AO$2:$AP$5, 2, FALSE), "")</f>
        <v/>
      </c>
      <c r="P2004" s="87"/>
      <c r="Q2004" s="81" t="str">
        <f>_xlfn.IFNA(VLOOKUP(P2004, '@LIST'!$S$2:$T$25, 2, FALSE), "")</f>
        <v/>
      </c>
      <c r="R2004" s="16" t="str">
        <f>_xlfn.IFNA(VLOOKUP(P2004, '@LIST'!$U$2:$U$25, 2, FALSE), "")</f>
        <v/>
      </c>
      <c r="S2004" s="16" t="str">
        <f>_xlfn.IFNA(VLOOKUP(P2004, '@LIST'!$V$2:$W$25, 2, FALSE), "")</f>
        <v/>
      </c>
      <c r="T2004" s="16" t="str">
        <f>_xlfn.IFNA(VLOOKUP(P2004, '@LIST'!$X$2:$Y$25, 2, FALSE), "")</f>
        <v/>
      </c>
      <c r="U2004" s="16" t="str">
        <f>_xlfn.IFNA(VLOOKUP(P2004, '@LIST'!$Z$2:$AA$25, 2, FALSE), "")</f>
        <v/>
      </c>
      <c r="V2004" s="16" t="str">
        <f>_xlfn.IFNA(VLOOKUP(P2004, '@LIST'!$AB$2:$AC$25, 2, FALSE), "")</f>
        <v/>
      </c>
      <c r="W2004" s="16" t="str">
        <f>_xlfn.IFNA(VLOOKUP(P2004, '@LIST'!$AD$2:$AE$25, 2, FALSE), "")</f>
        <v/>
      </c>
      <c r="X2004" s="16" t="str">
        <f>_xlfn.IFNA(VLOOKUP(P2004, '@LIST'!$AF$2:$AG$25, 2, FALSE), "")</f>
        <v/>
      </c>
      <c r="Y2004" s="16" t="str">
        <f>_xlfn.IFNA(VLOOKUP(P2004, '@LIST'!$AH$2:$AI$25, 2, FALSE), "")</f>
        <v/>
      </c>
      <c r="Z2004" s="16" t="str">
        <f>_xlfn.IFNA(VLOOKUP(P2004, '@LIST'!$AJ$2:$AK$25, 2, FALSE), "")</f>
        <v/>
      </c>
      <c r="AA2004" s="16" t="str">
        <f>_xlfn.IFNA(VLOOKUP(P2004, '@LIST'!$AL$2:$AM$25, 2, FALSE), "")</f>
        <v/>
      </c>
      <c r="AB2004" s="65"/>
      <c r="AC2004" s="15" t="str">
        <f>_xlfn.IFNA(VLOOKUP(AB2004, '@LIST'!$AR$2:$AS$4, 2, FALSE), "")</f>
        <v/>
      </c>
      <c r="AD2004" s="84"/>
      <c r="AE2004" s="15" t="str">
        <f>_xlfn.IFNA(VLOOKUP(AD2004, '@LIST'!$AU$2:$AV$4, 2, FALSE), "")</f>
        <v/>
      </c>
    </row>
    <row r="2005" spans="1:31">
      <c r="A2005" s="8"/>
      <c r="B2005" s="14" t="str">
        <f>_xlfn.IFNA(VLOOKUP(A2005, '@LIST'!$A$8:$B$8, 2, FALSE), "")</f>
        <v/>
      </c>
      <c r="C2005" s="268"/>
      <c r="D2005" s="97"/>
      <c r="E2005" s="97"/>
      <c r="F2005" s="17"/>
      <c r="G2005" s="47"/>
      <c r="H2005" s="12" t="str">
        <f>_xlfn.IFNA(VLOOKUP(G2005,'@LIST'!$M$2:$N$481,2,FALSE),"")</f>
        <v/>
      </c>
      <c r="I2005" s="11"/>
      <c r="J2005" s="50"/>
      <c r="K2005" s="31" t="str">
        <f>_xlfn.IFNA(VLOOKUP(J2005,'@LIST'!$M$2:$N$481,2,FALSE),"")</f>
        <v/>
      </c>
      <c r="L2005" s="31"/>
      <c r="M2005" s="36"/>
      <c r="N2005" s="84"/>
      <c r="O2005" s="15" t="str">
        <f>_xlfn.IFNA(VLOOKUP(N2005, '@LIST'!$AO$2:$AP$5, 2, FALSE), "")</f>
        <v/>
      </c>
      <c r="P2005" s="87"/>
      <c r="Q2005" s="81" t="str">
        <f>_xlfn.IFNA(VLOOKUP(P2005, '@LIST'!$S$2:$T$25, 2, FALSE), "")</f>
        <v/>
      </c>
      <c r="R2005" s="16" t="str">
        <f>_xlfn.IFNA(VLOOKUP(P2005, '@LIST'!$U$2:$U$25, 2, FALSE), "")</f>
        <v/>
      </c>
      <c r="S2005" s="16" t="str">
        <f>_xlfn.IFNA(VLOOKUP(P2005, '@LIST'!$V$2:$W$25, 2, FALSE), "")</f>
        <v/>
      </c>
      <c r="T2005" s="16" t="str">
        <f>_xlfn.IFNA(VLOOKUP(P2005, '@LIST'!$X$2:$Y$25, 2, FALSE), "")</f>
        <v/>
      </c>
      <c r="U2005" s="16" t="str">
        <f>_xlfn.IFNA(VLOOKUP(P2005, '@LIST'!$Z$2:$AA$25, 2, FALSE), "")</f>
        <v/>
      </c>
      <c r="V2005" s="16" t="str">
        <f>_xlfn.IFNA(VLOOKUP(P2005, '@LIST'!$AB$2:$AC$25, 2, FALSE), "")</f>
        <v/>
      </c>
      <c r="W2005" s="16" t="str">
        <f>_xlfn.IFNA(VLOOKUP(P2005, '@LIST'!$AD$2:$AE$25, 2, FALSE), "")</f>
        <v/>
      </c>
      <c r="X2005" s="16" t="str">
        <f>_xlfn.IFNA(VLOOKUP(P2005, '@LIST'!$AF$2:$AG$25, 2, FALSE), "")</f>
        <v/>
      </c>
      <c r="Y2005" s="16" t="str">
        <f>_xlfn.IFNA(VLOOKUP(P2005, '@LIST'!$AH$2:$AI$25, 2, FALSE), "")</f>
        <v/>
      </c>
      <c r="Z2005" s="16" t="str">
        <f>_xlfn.IFNA(VLOOKUP(P2005, '@LIST'!$AJ$2:$AK$25, 2, FALSE), "")</f>
        <v/>
      </c>
      <c r="AA2005" s="16" t="str">
        <f>_xlfn.IFNA(VLOOKUP(P2005, '@LIST'!$AL$2:$AM$25, 2, FALSE), "")</f>
        <v/>
      </c>
      <c r="AB2005" s="65"/>
      <c r="AC2005" s="15" t="str">
        <f>_xlfn.IFNA(VLOOKUP(AB2005, '@LIST'!$AR$2:$AS$4, 2, FALSE), "")</f>
        <v/>
      </c>
      <c r="AD2005" s="84"/>
      <c r="AE2005" s="15" t="str">
        <f>_xlfn.IFNA(VLOOKUP(AD2005, '@LIST'!$AU$2:$AV$4, 2, FALSE), "")</f>
        <v/>
      </c>
    </row>
    <row r="2006" spans="1:31">
      <c r="A2006" s="8"/>
      <c r="B2006" s="14" t="str">
        <f>_xlfn.IFNA(VLOOKUP(A2006, '@LIST'!$A$8:$B$8, 2, FALSE), "")</f>
        <v/>
      </c>
      <c r="C2006" s="268"/>
      <c r="D2006" s="97"/>
      <c r="E2006" s="97"/>
      <c r="F2006" s="17"/>
      <c r="G2006" s="47"/>
      <c r="H2006" s="12" t="str">
        <f>_xlfn.IFNA(VLOOKUP(G2006,'@LIST'!$M$2:$N$481,2,FALSE),"")</f>
        <v/>
      </c>
      <c r="I2006" s="11"/>
      <c r="J2006" s="50"/>
      <c r="K2006" s="31" t="str">
        <f>_xlfn.IFNA(VLOOKUP(J2006,'@LIST'!$M$2:$N$481,2,FALSE),"")</f>
        <v/>
      </c>
      <c r="L2006" s="31"/>
      <c r="M2006" s="36"/>
      <c r="N2006" s="84"/>
      <c r="O2006" s="15" t="str">
        <f>_xlfn.IFNA(VLOOKUP(N2006, '@LIST'!$AO$2:$AP$5, 2, FALSE), "")</f>
        <v/>
      </c>
      <c r="P2006" s="87"/>
      <c r="Q2006" s="81" t="str">
        <f>_xlfn.IFNA(VLOOKUP(P2006, '@LIST'!$S$2:$T$25, 2, FALSE), "")</f>
        <v/>
      </c>
      <c r="R2006" s="16" t="str">
        <f>_xlfn.IFNA(VLOOKUP(P2006, '@LIST'!$U$2:$U$25, 2, FALSE), "")</f>
        <v/>
      </c>
      <c r="S2006" s="16" t="str">
        <f>_xlfn.IFNA(VLOOKUP(P2006, '@LIST'!$V$2:$W$25, 2, FALSE), "")</f>
        <v/>
      </c>
      <c r="T2006" s="16" t="str">
        <f>_xlfn.IFNA(VLOOKUP(P2006, '@LIST'!$X$2:$Y$25, 2, FALSE), "")</f>
        <v/>
      </c>
      <c r="U2006" s="16" t="str">
        <f>_xlfn.IFNA(VLOOKUP(P2006, '@LIST'!$Z$2:$AA$25, 2, FALSE), "")</f>
        <v/>
      </c>
      <c r="V2006" s="16" t="str">
        <f>_xlfn.IFNA(VLOOKUP(P2006, '@LIST'!$AB$2:$AC$25, 2, FALSE), "")</f>
        <v/>
      </c>
      <c r="W2006" s="16" t="str">
        <f>_xlfn.IFNA(VLOOKUP(P2006, '@LIST'!$AD$2:$AE$25, 2, FALSE), "")</f>
        <v/>
      </c>
      <c r="X2006" s="16" t="str">
        <f>_xlfn.IFNA(VLOOKUP(P2006, '@LIST'!$AF$2:$AG$25, 2, FALSE), "")</f>
        <v/>
      </c>
      <c r="Y2006" s="16" t="str">
        <f>_xlfn.IFNA(VLOOKUP(P2006, '@LIST'!$AH$2:$AI$25, 2, FALSE), "")</f>
        <v/>
      </c>
      <c r="Z2006" s="16" t="str">
        <f>_xlfn.IFNA(VLOOKUP(P2006, '@LIST'!$AJ$2:$AK$25, 2, FALSE), "")</f>
        <v/>
      </c>
      <c r="AA2006" s="16" t="str">
        <f>_xlfn.IFNA(VLOOKUP(P2006, '@LIST'!$AL$2:$AM$25, 2, FALSE), "")</f>
        <v/>
      </c>
      <c r="AB2006" s="65"/>
      <c r="AC2006" s="15" t="str">
        <f>_xlfn.IFNA(VLOOKUP(AB2006, '@LIST'!$AR$2:$AS$4, 2, FALSE), "")</f>
        <v/>
      </c>
      <c r="AD2006" s="84"/>
      <c r="AE2006" s="15" t="str">
        <f>_xlfn.IFNA(VLOOKUP(AD2006, '@LIST'!$AU$2:$AV$4, 2, FALSE), "")</f>
        <v/>
      </c>
    </row>
    <row r="2007" spans="1:31">
      <c r="A2007" s="8"/>
      <c r="B2007" s="14" t="str">
        <f>_xlfn.IFNA(VLOOKUP(A2007, '@LIST'!$A$8:$B$8, 2, FALSE), "")</f>
        <v/>
      </c>
      <c r="C2007" s="268"/>
      <c r="D2007" s="97"/>
      <c r="E2007" s="97"/>
      <c r="F2007" s="17"/>
      <c r="G2007" s="47"/>
      <c r="H2007" s="12" t="str">
        <f>_xlfn.IFNA(VLOOKUP(G2007,'@LIST'!$M$2:$N$481,2,FALSE),"")</f>
        <v/>
      </c>
      <c r="I2007" s="11"/>
      <c r="J2007" s="50"/>
      <c r="K2007" s="31" t="str">
        <f>_xlfn.IFNA(VLOOKUP(J2007,'@LIST'!$M$2:$N$481,2,FALSE),"")</f>
        <v/>
      </c>
      <c r="L2007" s="31"/>
      <c r="M2007" s="36"/>
      <c r="N2007" s="84"/>
      <c r="O2007" s="15" t="str">
        <f>_xlfn.IFNA(VLOOKUP(N2007, '@LIST'!$AO$2:$AP$5, 2, FALSE), "")</f>
        <v/>
      </c>
      <c r="P2007" s="87"/>
      <c r="Q2007" s="81" t="str">
        <f>_xlfn.IFNA(VLOOKUP(P2007, '@LIST'!$S$2:$T$25, 2, FALSE), "")</f>
        <v/>
      </c>
      <c r="R2007" s="16" t="str">
        <f>_xlfn.IFNA(VLOOKUP(P2007, '@LIST'!$U$2:$U$25, 2, FALSE), "")</f>
        <v/>
      </c>
      <c r="S2007" s="16" t="str">
        <f>_xlfn.IFNA(VLOOKUP(P2007, '@LIST'!$V$2:$W$25, 2, FALSE), "")</f>
        <v/>
      </c>
      <c r="T2007" s="16" t="str">
        <f>_xlfn.IFNA(VLOOKUP(P2007, '@LIST'!$X$2:$Y$25, 2, FALSE), "")</f>
        <v/>
      </c>
      <c r="U2007" s="16" t="str">
        <f>_xlfn.IFNA(VLOOKUP(P2007, '@LIST'!$Z$2:$AA$25, 2, FALSE), "")</f>
        <v/>
      </c>
      <c r="V2007" s="16" t="str">
        <f>_xlfn.IFNA(VLOOKUP(P2007, '@LIST'!$AB$2:$AC$25, 2, FALSE), "")</f>
        <v/>
      </c>
      <c r="W2007" s="16" t="str">
        <f>_xlfn.IFNA(VLOOKUP(P2007, '@LIST'!$AD$2:$AE$25, 2, FALSE), "")</f>
        <v/>
      </c>
      <c r="X2007" s="16" t="str">
        <f>_xlfn.IFNA(VLOOKUP(P2007, '@LIST'!$AF$2:$AG$25, 2, FALSE), "")</f>
        <v/>
      </c>
      <c r="Y2007" s="16" t="str">
        <f>_xlfn.IFNA(VLOOKUP(P2007, '@LIST'!$AH$2:$AI$25, 2, FALSE), "")</f>
        <v/>
      </c>
      <c r="Z2007" s="16" t="str">
        <f>_xlfn.IFNA(VLOOKUP(P2007, '@LIST'!$AJ$2:$AK$25, 2, FALSE), "")</f>
        <v/>
      </c>
      <c r="AA2007" s="16" t="str">
        <f>_xlfn.IFNA(VLOOKUP(P2007, '@LIST'!$AL$2:$AM$25, 2, FALSE), "")</f>
        <v/>
      </c>
      <c r="AB2007" s="65"/>
      <c r="AC2007" s="15" t="str">
        <f>_xlfn.IFNA(VLOOKUP(AB2007, '@LIST'!$AR$2:$AS$4, 2, FALSE), "")</f>
        <v/>
      </c>
      <c r="AD2007" s="84"/>
      <c r="AE2007" s="15" t="str">
        <f>_xlfn.IFNA(VLOOKUP(AD2007, '@LIST'!$AU$2:$AV$4, 2, FALSE), "")</f>
        <v/>
      </c>
    </row>
    <row r="2008" spans="1:31">
      <c r="A2008" s="8"/>
      <c r="B2008" s="14" t="str">
        <f>_xlfn.IFNA(VLOOKUP(A2008, '@LIST'!$A$8:$B$8, 2, FALSE), "")</f>
        <v/>
      </c>
      <c r="C2008" s="268"/>
      <c r="D2008" s="97"/>
      <c r="E2008" s="97"/>
      <c r="F2008" s="17"/>
      <c r="G2008" s="47"/>
      <c r="H2008" s="12" t="str">
        <f>_xlfn.IFNA(VLOOKUP(G2008,'@LIST'!$M$2:$N$481,2,FALSE),"")</f>
        <v/>
      </c>
      <c r="I2008" s="11"/>
      <c r="J2008" s="50"/>
      <c r="K2008" s="31" t="str">
        <f>_xlfn.IFNA(VLOOKUP(J2008,'@LIST'!$M$2:$N$481,2,FALSE),"")</f>
        <v/>
      </c>
      <c r="L2008" s="31"/>
      <c r="M2008" s="36"/>
      <c r="N2008" s="84"/>
      <c r="O2008" s="15" t="str">
        <f>_xlfn.IFNA(VLOOKUP(N2008, '@LIST'!$AO$2:$AP$5, 2, FALSE), "")</f>
        <v/>
      </c>
      <c r="P2008" s="87"/>
      <c r="Q2008" s="81" t="str">
        <f>_xlfn.IFNA(VLOOKUP(P2008, '@LIST'!$S$2:$T$25, 2, FALSE), "")</f>
        <v/>
      </c>
      <c r="R2008" s="16" t="str">
        <f>_xlfn.IFNA(VLOOKUP(P2008, '@LIST'!$U$2:$U$25, 2, FALSE), "")</f>
        <v/>
      </c>
      <c r="S2008" s="16" t="str">
        <f>_xlfn.IFNA(VLOOKUP(P2008, '@LIST'!$V$2:$W$25, 2, FALSE), "")</f>
        <v/>
      </c>
      <c r="T2008" s="16" t="str">
        <f>_xlfn.IFNA(VLOOKUP(P2008, '@LIST'!$X$2:$Y$25, 2, FALSE), "")</f>
        <v/>
      </c>
      <c r="U2008" s="16" t="str">
        <f>_xlfn.IFNA(VLOOKUP(P2008, '@LIST'!$Z$2:$AA$25, 2, FALSE), "")</f>
        <v/>
      </c>
      <c r="V2008" s="16" t="str">
        <f>_xlfn.IFNA(VLOOKUP(P2008, '@LIST'!$AB$2:$AC$25, 2, FALSE), "")</f>
        <v/>
      </c>
      <c r="W2008" s="16" t="str">
        <f>_xlfn.IFNA(VLOOKUP(P2008, '@LIST'!$AD$2:$AE$25, 2, FALSE), "")</f>
        <v/>
      </c>
      <c r="X2008" s="16" t="str">
        <f>_xlfn.IFNA(VLOOKUP(P2008, '@LIST'!$AF$2:$AG$25, 2, FALSE), "")</f>
        <v/>
      </c>
      <c r="Y2008" s="16" t="str">
        <f>_xlfn.IFNA(VLOOKUP(P2008, '@LIST'!$AH$2:$AI$25, 2, FALSE), "")</f>
        <v/>
      </c>
      <c r="Z2008" s="16" t="str">
        <f>_xlfn.IFNA(VLOOKUP(P2008, '@LIST'!$AJ$2:$AK$25, 2, FALSE), "")</f>
        <v/>
      </c>
      <c r="AA2008" s="16" t="str">
        <f>_xlfn.IFNA(VLOOKUP(P2008, '@LIST'!$AL$2:$AM$25, 2, FALSE), "")</f>
        <v/>
      </c>
      <c r="AB2008" s="65"/>
      <c r="AC2008" s="15" t="str">
        <f>_xlfn.IFNA(VLOOKUP(AB2008, '@LIST'!$AR$2:$AS$4, 2, FALSE), "")</f>
        <v/>
      </c>
      <c r="AD2008" s="84"/>
      <c r="AE2008" s="15" t="str">
        <f>_xlfn.IFNA(VLOOKUP(AD2008, '@LIST'!$AU$2:$AV$4, 2, FALSE), "")</f>
        <v/>
      </c>
    </row>
    <row r="2009" spans="1:31">
      <c r="A2009" s="8"/>
      <c r="B2009" s="14" t="str">
        <f>_xlfn.IFNA(VLOOKUP(A2009, '@LIST'!$A$8:$B$8, 2, FALSE), "")</f>
        <v/>
      </c>
      <c r="C2009" s="268"/>
      <c r="D2009" s="97"/>
      <c r="E2009" s="97"/>
      <c r="F2009" s="17"/>
      <c r="G2009" s="47"/>
      <c r="H2009" s="12" t="str">
        <f>_xlfn.IFNA(VLOOKUP(G2009,'@LIST'!$M$2:$N$481,2,FALSE),"")</f>
        <v/>
      </c>
      <c r="I2009" s="11"/>
      <c r="J2009" s="50"/>
      <c r="K2009" s="31" t="str">
        <f>_xlfn.IFNA(VLOOKUP(J2009,'@LIST'!$M$2:$N$481,2,FALSE),"")</f>
        <v/>
      </c>
      <c r="L2009" s="31"/>
      <c r="M2009" s="36"/>
      <c r="N2009" s="84"/>
      <c r="O2009" s="15" t="str">
        <f>_xlfn.IFNA(VLOOKUP(N2009, '@LIST'!$AO$2:$AP$5, 2, FALSE), "")</f>
        <v/>
      </c>
      <c r="P2009" s="87"/>
      <c r="Q2009" s="81" t="str">
        <f>_xlfn.IFNA(VLOOKUP(P2009, '@LIST'!$S$2:$T$25, 2, FALSE), "")</f>
        <v/>
      </c>
      <c r="R2009" s="16" t="str">
        <f>_xlfn.IFNA(VLOOKUP(P2009, '@LIST'!$U$2:$U$25, 2, FALSE), "")</f>
        <v/>
      </c>
      <c r="S2009" s="16" t="str">
        <f>_xlfn.IFNA(VLOOKUP(P2009, '@LIST'!$V$2:$W$25, 2, FALSE), "")</f>
        <v/>
      </c>
      <c r="T2009" s="16" t="str">
        <f>_xlfn.IFNA(VLOOKUP(P2009, '@LIST'!$X$2:$Y$25, 2, FALSE), "")</f>
        <v/>
      </c>
      <c r="U2009" s="16" t="str">
        <f>_xlfn.IFNA(VLOOKUP(P2009, '@LIST'!$Z$2:$AA$25, 2, FALSE), "")</f>
        <v/>
      </c>
      <c r="V2009" s="16" t="str">
        <f>_xlfn.IFNA(VLOOKUP(P2009, '@LIST'!$AB$2:$AC$25, 2, FALSE), "")</f>
        <v/>
      </c>
      <c r="W2009" s="16" t="str">
        <f>_xlfn.IFNA(VLOOKUP(P2009, '@LIST'!$AD$2:$AE$25, 2, FALSE), "")</f>
        <v/>
      </c>
      <c r="X2009" s="16" t="str">
        <f>_xlfn.IFNA(VLOOKUP(P2009, '@LIST'!$AF$2:$AG$25, 2, FALSE), "")</f>
        <v/>
      </c>
      <c r="Y2009" s="16" t="str">
        <f>_xlfn.IFNA(VLOOKUP(P2009, '@LIST'!$AH$2:$AI$25, 2, FALSE), "")</f>
        <v/>
      </c>
      <c r="Z2009" s="16" t="str">
        <f>_xlfn.IFNA(VLOOKUP(P2009, '@LIST'!$AJ$2:$AK$25, 2, FALSE), "")</f>
        <v/>
      </c>
      <c r="AA2009" s="16" t="str">
        <f>_xlfn.IFNA(VLOOKUP(P2009, '@LIST'!$AL$2:$AM$25, 2, FALSE), "")</f>
        <v/>
      </c>
      <c r="AB2009" s="65"/>
      <c r="AC2009" s="15" t="str">
        <f>_xlfn.IFNA(VLOOKUP(AB2009, '@LIST'!$AR$2:$AS$4, 2, FALSE), "")</f>
        <v/>
      </c>
      <c r="AD2009" s="84"/>
      <c r="AE2009" s="15" t="str">
        <f>_xlfn.IFNA(VLOOKUP(AD2009, '@LIST'!$AU$2:$AV$4, 2, FALSE), "")</f>
        <v/>
      </c>
    </row>
    <row r="2010" spans="1:31">
      <c r="A2010" s="8"/>
      <c r="B2010" s="14" t="str">
        <f>_xlfn.IFNA(VLOOKUP(A2010, '@LIST'!$A$8:$B$8, 2, FALSE), "")</f>
        <v/>
      </c>
      <c r="C2010" s="268"/>
      <c r="D2010" s="97"/>
      <c r="E2010" s="97"/>
      <c r="F2010" s="17"/>
      <c r="G2010" s="47"/>
      <c r="H2010" s="12" t="str">
        <f>_xlfn.IFNA(VLOOKUP(G2010,'@LIST'!$M$2:$N$481,2,FALSE),"")</f>
        <v/>
      </c>
      <c r="I2010" s="11"/>
      <c r="J2010" s="50"/>
      <c r="K2010" s="31" t="str">
        <f>_xlfn.IFNA(VLOOKUP(J2010,'@LIST'!$M$2:$N$481,2,FALSE),"")</f>
        <v/>
      </c>
      <c r="L2010" s="31"/>
      <c r="M2010" s="36"/>
      <c r="N2010" s="84"/>
      <c r="O2010" s="15" t="str">
        <f>_xlfn.IFNA(VLOOKUP(N2010, '@LIST'!$AO$2:$AP$5, 2, FALSE), "")</f>
        <v/>
      </c>
      <c r="P2010" s="87"/>
      <c r="Q2010" s="81" t="str">
        <f>_xlfn.IFNA(VLOOKUP(P2010, '@LIST'!$S$2:$T$25, 2, FALSE), "")</f>
        <v/>
      </c>
      <c r="R2010" s="16" t="str">
        <f>_xlfn.IFNA(VLOOKUP(P2010, '@LIST'!$U$2:$U$25, 2, FALSE), "")</f>
        <v/>
      </c>
      <c r="S2010" s="16" t="str">
        <f>_xlfn.IFNA(VLOOKUP(P2010, '@LIST'!$V$2:$W$25, 2, FALSE), "")</f>
        <v/>
      </c>
      <c r="T2010" s="16" t="str">
        <f>_xlfn.IFNA(VLOOKUP(P2010, '@LIST'!$X$2:$Y$25, 2, FALSE), "")</f>
        <v/>
      </c>
      <c r="U2010" s="16" t="str">
        <f>_xlfn.IFNA(VLOOKUP(P2010, '@LIST'!$Z$2:$AA$25, 2, FALSE), "")</f>
        <v/>
      </c>
      <c r="V2010" s="16" t="str">
        <f>_xlfn.IFNA(VLOOKUP(P2010, '@LIST'!$AB$2:$AC$25, 2, FALSE), "")</f>
        <v/>
      </c>
      <c r="W2010" s="16" t="str">
        <f>_xlfn.IFNA(VLOOKUP(P2010, '@LIST'!$AD$2:$AE$25, 2, FALSE), "")</f>
        <v/>
      </c>
      <c r="X2010" s="16" t="str">
        <f>_xlfn.IFNA(VLOOKUP(P2010, '@LIST'!$AF$2:$AG$25, 2, FALSE), "")</f>
        <v/>
      </c>
      <c r="Y2010" s="16" t="str">
        <f>_xlfn.IFNA(VLOOKUP(P2010, '@LIST'!$AH$2:$AI$25, 2, FALSE), "")</f>
        <v/>
      </c>
      <c r="Z2010" s="16" t="str">
        <f>_xlfn.IFNA(VLOOKUP(P2010, '@LIST'!$AJ$2:$AK$25, 2, FALSE), "")</f>
        <v/>
      </c>
      <c r="AA2010" s="16" t="str">
        <f>_xlfn.IFNA(VLOOKUP(P2010, '@LIST'!$AL$2:$AM$25, 2, FALSE), "")</f>
        <v/>
      </c>
      <c r="AB2010" s="65"/>
      <c r="AC2010" s="15" t="str">
        <f>_xlfn.IFNA(VLOOKUP(AB2010, '@LIST'!$AR$2:$AS$4, 2, FALSE), "")</f>
        <v/>
      </c>
      <c r="AD2010" s="84"/>
      <c r="AE2010" s="15" t="str">
        <f>_xlfn.IFNA(VLOOKUP(AD2010, '@LIST'!$AU$2:$AV$4, 2, FALSE), "")</f>
        <v/>
      </c>
    </row>
    <row r="2011" spans="1:31">
      <c r="A2011" s="8"/>
      <c r="B2011" s="14" t="str">
        <f>_xlfn.IFNA(VLOOKUP(A2011, '@LIST'!$A$8:$B$8, 2, FALSE), "")</f>
        <v/>
      </c>
      <c r="C2011" s="268"/>
      <c r="D2011" s="97"/>
      <c r="E2011" s="97"/>
      <c r="F2011" s="17"/>
      <c r="G2011" s="47"/>
      <c r="H2011" s="12" t="str">
        <f>_xlfn.IFNA(VLOOKUP(G2011,'@LIST'!$M$2:$N$481,2,FALSE),"")</f>
        <v/>
      </c>
      <c r="I2011" s="11"/>
      <c r="J2011" s="50"/>
      <c r="K2011" s="31" t="str">
        <f>_xlfn.IFNA(VLOOKUP(J2011,'@LIST'!$M$2:$N$481,2,FALSE),"")</f>
        <v/>
      </c>
      <c r="L2011" s="31"/>
      <c r="M2011" s="36"/>
      <c r="N2011" s="84"/>
      <c r="O2011" s="15" t="str">
        <f>_xlfn.IFNA(VLOOKUP(N2011, '@LIST'!$AO$2:$AP$5, 2, FALSE), "")</f>
        <v/>
      </c>
      <c r="P2011" s="87"/>
      <c r="Q2011" s="81" t="str">
        <f>_xlfn.IFNA(VLOOKUP(P2011, '@LIST'!$S$2:$T$25, 2, FALSE), "")</f>
        <v/>
      </c>
      <c r="R2011" s="16" t="str">
        <f>_xlfn.IFNA(VLOOKUP(P2011, '@LIST'!$U$2:$U$25, 2, FALSE), "")</f>
        <v/>
      </c>
      <c r="S2011" s="16" t="str">
        <f>_xlfn.IFNA(VLOOKUP(P2011, '@LIST'!$V$2:$W$25, 2, FALSE), "")</f>
        <v/>
      </c>
      <c r="T2011" s="16" t="str">
        <f>_xlfn.IFNA(VLOOKUP(P2011, '@LIST'!$X$2:$Y$25, 2, FALSE), "")</f>
        <v/>
      </c>
      <c r="U2011" s="16" t="str">
        <f>_xlfn.IFNA(VLOOKUP(P2011, '@LIST'!$Z$2:$AA$25, 2, FALSE), "")</f>
        <v/>
      </c>
      <c r="V2011" s="16" t="str">
        <f>_xlfn.IFNA(VLOOKUP(P2011, '@LIST'!$AB$2:$AC$25, 2, FALSE), "")</f>
        <v/>
      </c>
      <c r="W2011" s="16" t="str">
        <f>_xlfn.IFNA(VLOOKUP(P2011, '@LIST'!$AD$2:$AE$25, 2, FALSE), "")</f>
        <v/>
      </c>
      <c r="X2011" s="16" t="str">
        <f>_xlfn.IFNA(VLOOKUP(P2011, '@LIST'!$AF$2:$AG$25, 2, FALSE), "")</f>
        <v/>
      </c>
      <c r="Y2011" s="16" t="str">
        <f>_xlfn.IFNA(VLOOKUP(P2011, '@LIST'!$AH$2:$AI$25, 2, FALSE), "")</f>
        <v/>
      </c>
      <c r="Z2011" s="16" t="str">
        <f>_xlfn.IFNA(VLOOKUP(P2011, '@LIST'!$AJ$2:$AK$25, 2, FALSE), "")</f>
        <v/>
      </c>
      <c r="AA2011" s="16" t="str">
        <f>_xlfn.IFNA(VLOOKUP(P2011, '@LIST'!$AL$2:$AM$25, 2, FALSE), "")</f>
        <v/>
      </c>
      <c r="AB2011" s="65"/>
      <c r="AC2011" s="15" t="str">
        <f>_xlfn.IFNA(VLOOKUP(AB2011, '@LIST'!$AR$2:$AS$4, 2, FALSE), "")</f>
        <v/>
      </c>
      <c r="AD2011" s="84"/>
      <c r="AE2011" s="15" t="str">
        <f>_xlfn.IFNA(VLOOKUP(AD2011, '@LIST'!$AU$2:$AV$4, 2, FALSE), "")</f>
        <v/>
      </c>
    </row>
    <row r="2012" spans="1:31">
      <c r="A2012" s="8"/>
      <c r="B2012" s="14" t="str">
        <f>_xlfn.IFNA(VLOOKUP(A2012, '@LIST'!$A$8:$B$8, 2, FALSE), "")</f>
        <v/>
      </c>
      <c r="C2012" s="268"/>
      <c r="D2012" s="97"/>
      <c r="E2012" s="97"/>
      <c r="F2012" s="17"/>
      <c r="G2012" s="47"/>
      <c r="H2012" s="12" t="str">
        <f>_xlfn.IFNA(VLOOKUP(G2012,'@LIST'!$M$2:$N$481,2,FALSE),"")</f>
        <v/>
      </c>
      <c r="I2012" s="11"/>
      <c r="J2012" s="50"/>
      <c r="K2012" s="31" t="str">
        <f>_xlfn.IFNA(VLOOKUP(J2012,'@LIST'!$M$2:$N$481,2,FALSE),"")</f>
        <v/>
      </c>
      <c r="L2012" s="31"/>
      <c r="M2012" s="36"/>
      <c r="N2012" s="84"/>
      <c r="O2012" s="15" t="str">
        <f>_xlfn.IFNA(VLOOKUP(N2012, '@LIST'!$AO$2:$AP$5, 2, FALSE), "")</f>
        <v/>
      </c>
      <c r="P2012" s="87"/>
      <c r="Q2012" s="81" t="str">
        <f>_xlfn.IFNA(VLOOKUP(P2012, '@LIST'!$S$2:$T$25, 2, FALSE), "")</f>
        <v/>
      </c>
      <c r="R2012" s="16" t="str">
        <f>_xlfn.IFNA(VLOOKUP(P2012, '@LIST'!$U$2:$U$25, 2, FALSE), "")</f>
        <v/>
      </c>
      <c r="S2012" s="16" t="str">
        <f>_xlfn.IFNA(VLOOKUP(P2012, '@LIST'!$V$2:$W$25, 2, FALSE), "")</f>
        <v/>
      </c>
      <c r="T2012" s="16" t="str">
        <f>_xlfn.IFNA(VLOOKUP(P2012, '@LIST'!$X$2:$Y$25, 2, FALSE), "")</f>
        <v/>
      </c>
      <c r="U2012" s="16" t="str">
        <f>_xlfn.IFNA(VLOOKUP(P2012, '@LIST'!$Z$2:$AA$25, 2, FALSE), "")</f>
        <v/>
      </c>
      <c r="V2012" s="16" t="str">
        <f>_xlfn.IFNA(VLOOKUP(P2012, '@LIST'!$AB$2:$AC$25, 2, FALSE), "")</f>
        <v/>
      </c>
      <c r="W2012" s="16" t="str">
        <f>_xlfn.IFNA(VLOOKUP(P2012, '@LIST'!$AD$2:$AE$25, 2, FALSE), "")</f>
        <v/>
      </c>
      <c r="X2012" s="16" t="str">
        <f>_xlfn.IFNA(VLOOKUP(P2012, '@LIST'!$AF$2:$AG$25, 2, FALSE), "")</f>
        <v/>
      </c>
      <c r="Y2012" s="16" t="str">
        <f>_xlfn.IFNA(VLOOKUP(P2012, '@LIST'!$AH$2:$AI$25, 2, FALSE), "")</f>
        <v/>
      </c>
      <c r="Z2012" s="16" t="str">
        <f>_xlfn.IFNA(VLOOKUP(P2012, '@LIST'!$AJ$2:$AK$25, 2, FALSE), "")</f>
        <v/>
      </c>
      <c r="AA2012" s="16" t="str">
        <f>_xlfn.IFNA(VLOOKUP(P2012, '@LIST'!$AL$2:$AM$25, 2, FALSE), "")</f>
        <v/>
      </c>
      <c r="AB2012" s="65"/>
      <c r="AC2012" s="15" t="str">
        <f>_xlfn.IFNA(VLOOKUP(AB2012, '@LIST'!$AR$2:$AS$4, 2, FALSE), "")</f>
        <v/>
      </c>
      <c r="AD2012" s="84"/>
      <c r="AE2012" s="15" t="str">
        <f>_xlfn.IFNA(VLOOKUP(AD2012, '@LIST'!$AU$2:$AV$4, 2, FALSE), "")</f>
        <v/>
      </c>
    </row>
    <row r="2013" spans="1:31">
      <c r="A2013" s="8"/>
      <c r="B2013" s="14" t="str">
        <f>_xlfn.IFNA(VLOOKUP(A2013, '@LIST'!$A$8:$B$8, 2, FALSE), "")</f>
        <v/>
      </c>
      <c r="C2013" s="268"/>
      <c r="D2013" s="97"/>
      <c r="E2013" s="97"/>
      <c r="F2013" s="17"/>
      <c r="G2013" s="47"/>
      <c r="H2013" s="12" t="str">
        <f>_xlfn.IFNA(VLOOKUP(G2013,'@LIST'!$M$2:$N$481,2,FALSE),"")</f>
        <v/>
      </c>
      <c r="I2013" s="11"/>
      <c r="J2013" s="50"/>
      <c r="K2013" s="31" t="str">
        <f>_xlfn.IFNA(VLOOKUP(J2013,'@LIST'!$M$2:$N$481,2,FALSE),"")</f>
        <v/>
      </c>
      <c r="L2013" s="31"/>
      <c r="M2013" s="36"/>
      <c r="N2013" s="84"/>
      <c r="O2013" s="15" t="str">
        <f>_xlfn.IFNA(VLOOKUP(N2013, '@LIST'!$AO$2:$AP$5, 2, FALSE), "")</f>
        <v/>
      </c>
      <c r="P2013" s="87"/>
      <c r="Q2013" s="81" t="str">
        <f>_xlfn.IFNA(VLOOKUP(P2013, '@LIST'!$S$2:$T$25, 2, FALSE), "")</f>
        <v/>
      </c>
      <c r="R2013" s="16" t="str">
        <f>_xlfn.IFNA(VLOOKUP(P2013, '@LIST'!$U$2:$U$25, 2, FALSE), "")</f>
        <v/>
      </c>
      <c r="S2013" s="16" t="str">
        <f>_xlfn.IFNA(VLOOKUP(P2013, '@LIST'!$V$2:$W$25, 2, FALSE), "")</f>
        <v/>
      </c>
      <c r="T2013" s="16" t="str">
        <f>_xlfn.IFNA(VLOOKUP(P2013, '@LIST'!$X$2:$Y$25, 2, FALSE), "")</f>
        <v/>
      </c>
      <c r="U2013" s="16" t="str">
        <f>_xlfn.IFNA(VLOOKUP(P2013, '@LIST'!$Z$2:$AA$25, 2, FALSE), "")</f>
        <v/>
      </c>
      <c r="V2013" s="16" t="str">
        <f>_xlfn.IFNA(VLOOKUP(P2013, '@LIST'!$AB$2:$AC$25, 2, FALSE), "")</f>
        <v/>
      </c>
      <c r="W2013" s="16" t="str">
        <f>_xlfn.IFNA(VLOOKUP(P2013, '@LIST'!$AD$2:$AE$25, 2, FALSE), "")</f>
        <v/>
      </c>
      <c r="X2013" s="16" t="str">
        <f>_xlfn.IFNA(VLOOKUP(P2013, '@LIST'!$AF$2:$AG$25, 2, FALSE), "")</f>
        <v/>
      </c>
      <c r="Y2013" s="16" t="str">
        <f>_xlfn.IFNA(VLOOKUP(P2013, '@LIST'!$AH$2:$AI$25, 2, FALSE), "")</f>
        <v/>
      </c>
      <c r="Z2013" s="16" t="str">
        <f>_xlfn.IFNA(VLOOKUP(P2013, '@LIST'!$AJ$2:$AK$25, 2, FALSE), "")</f>
        <v/>
      </c>
      <c r="AA2013" s="16" t="str">
        <f>_xlfn.IFNA(VLOOKUP(P2013, '@LIST'!$AL$2:$AM$25, 2, FALSE), "")</f>
        <v/>
      </c>
      <c r="AB2013" s="65"/>
      <c r="AC2013" s="15" t="str">
        <f>_xlfn.IFNA(VLOOKUP(AB2013, '@LIST'!$AR$2:$AS$4, 2, FALSE), "")</f>
        <v/>
      </c>
      <c r="AD2013" s="84"/>
      <c r="AE2013" s="15" t="str">
        <f>_xlfn.IFNA(VLOOKUP(AD2013, '@LIST'!$AU$2:$AV$4, 2, FALSE), "")</f>
        <v/>
      </c>
    </row>
    <row r="2014" spans="1:31">
      <c r="A2014" s="8"/>
      <c r="B2014" s="14" t="str">
        <f>_xlfn.IFNA(VLOOKUP(A2014, '@LIST'!$A$8:$B$8, 2, FALSE), "")</f>
        <v/>
      </c>
      <c r="C2014" s="268"/>
      <c r="D2014" s="97"/>
      <c r="E2014" s="97"/>
      <c r="F2014" s="17"/>
      <c r="G2014" s="47"/>
      <c r="H2014" s="12" t="str">
        <f>_xlfn.IFNA(VLOOKUP(G2014,'@LIST'!$M$2:$N$481,2,FALSE),"")</f>
        <v/>
      </c>
      <c r="I2014" s="11"/>
      <c r="J2014" s="50"/>
      <c r="K2014" s="31" t="str">
        <f>_xlfn.IFNA(VLOOKUP(J2014,'@LIST'!$M$2:$N$481,2,FALSE),"")</f>
        <v/>
      </c>
      <c r="L2014" s="31"/>
      <c r="M2014" s="36"/>
      <c r="N2014" s="84"/>
      <c r="O2014" s="15" t="str">
        <f>_xlfn.IFNA(VLOOKUP(N2014, '@LIST'!$AO$2:$AP$5, 2, FALSE), "")</f>
        <v/>
      </c>
      <c r="P2014" s="87"/>
      <c r="Q2014" s="81" t="str">
        <f>_xlfn.IFNA(VLOOKUP(P2014, '@LIST'!$S$2:$T$25, 2, FALSE), "")</f>
        <v/>
      </c>
      <c r="R2014" s="16" t="str">
        <f>_xlfn.IFNA(VLOOKUP(P2014, '@LIST'!$U$2:$U$25, 2, FALSE), "")</f>
        <v/>
      </c>
      <c r="S2014" s="16" t="str">
        <f>_xlfn.IFNA(VLOOKUP(P2014, '@LIST'!$V$2:$W$25, 2, FALSE), "")</f>
        <v/>
      </c>
      <c r="T2014" s="16" t="str">
        <f>_xlfn.IFNA(VLOOKUP(P2014, '@LIST'!$X$2:$Y$25, 2, FALSE), "")</f>
        <v/>
      </c>
      <c r="U2014" s="16" t="str">
        <f>_xlfn.IFNA(VLOOKUP(P2014, '@LIST'!$Z$2:$AA$25, 2, FALSE), "")</f>
        <v/>
      </c>
      <c r="V2014" s="16" t="str">
        <f>_xlfn.IFNA(VLOOKUP(P2014, '@LIST'!$AB$2:$AC$25, 2, FALSE), "")</f>
        <v/>
      </c>
      <c r="W2014" s="16" t="str">
        <f>_xlfn.IFNA(VLOOKUP(P2014, '@LIST'!$AD$2:$AE$25, 2, FALSE), "")</f>
        <v/>
      </c>
      <c r="X2014" s="16" t="str">
        <f>_xlfn.IFNA(VLOOKUP(P2014, '@LIST'!$AF$2:$AG$25, 2, FALSE), "")</f>
        <v/>
      </c>
      <c r="Y2014" s="16" t="str">
        <f>_xlfn.IFNA(VLOOKUP(P2014, '@LIST'!$AH$2:$AI$25, 2, FALSE), "")</f>
        <v/>
      </c>
      <c r="Z2014" s="16" t="str">
        <f>_xlfn.IFNA(VLOOKUP(P2014, '@LIST'!$AJ$2:$AK$25, 2, FALSE), "")</f>
        <v/>
      </c>
      <c r="AA2014" s="16" t="str">
        <f>_xlfn.IFNA(VLOOKUP(P2014, '@LIST'!$AL$2:$AM$25, 2, FALSE), "")</f>
        <v/>
      </c>
      <c r="AB2014" s="65"/>
      <c r="AC2014" s="15" t="str">
        <f>_xlfn.IFNA(VLOOKUP(AB2014, '@LIST'!$AR$2:$AS$4, 2, FALSE), "")</f>
        <v/>
      </c>
      <c r="AD2014" s="84"/>
      <c r="AE2014" s="15" t="str">
        <f>_xlfn.IFNA(VLOOKUP(AD2014, '@LIST'!$AU$2:$AV$4, 2, FALSE), "")</f>
        <v/>
      </c>
    </row>
    <row r="2015" spans="1:31">
      <c r="A2015" s="8"/>
      <c r="B2015" s="14" t="str">
        <f>_xlfn.IFNA(VLOOKUP(A2015, '@LIST'!$A$8:$B$8, 2, FALSE), "")</f>
        <v/>
      </c>
      <c r="C2015" s="268"/>
      <c r="D2015" s="97"/>
      <c r="E2015" s="97"/>
      <c r="F2015" s="17"/>
      <c r="G2015" s="47"/>
      <c r="H2015" s="12" t="str">
        <f>_xlfn.IFNA(VLOOKUP(G2015,'@LIST'!$M$2:$N$481,2,FALSE),"")</f>
        <v/>
      </c>
      <c r="I2015" s="11"/>
      <c r="J2015" s="50"/>
      <c r="K2015" s="31" t="str">
        <f>_xlfn.IFNA(VLOOKUP(J2015,'@LIST'!$M$2:$N$481,2,FALSE),"")</f>
        <v/>
      </c>
      <c r="L2015" s="31"/>
      <c r="M2015" s="36"/>
      <c r="N2015" s="84"/>
      <c r="O2015" s="15" t="str">
        <f>_xlfn.IFNA(VLOOKUP(N2015, '@LIST'!$AO$2:$AP$5, 2, FALSE), "")</f>
        <v/>
      </c>
      <c r="P2015" s="87"/>
      <c r="Q2015" s="81" t="str">
        <f>_xlfn.IFNA(VLOOKUP(P2015, '@LIST'!$S$2:$T$25, 2, FALSE), "")</f>
        <v/>
      </c>
      <c r="R2015" s="16" t="str">
        <f>_xlfn.IFNA(VLOOKUP(P2015, '@LIST'!$U$2:$U$25, 2, FALSE), "")</f>
        <v/>
      </c>
      <c r="S2015" s="16" t="str">
        <f>_xlfn.IFNA(VLOOKUP(P2015, '@LIST'!$V$2:$W$25, 2, FALSE), "")</f>
        <v/>
      </c>
      <c r="T2015" s="16" t="str">
        <f>_xlfn.IFNA(VLOOKUP(P2015, '@LIST'!$X$2:$Y$25, 2, FALSE), "")</f>
        <v/>
      </c>
      <c r="U2015" s="16" t="str">
        <f>_xlfn.IFNA(VLOOKUP(P2015, '@LIST'!$Z$2:$AA$25, 2, FALSE), "")</f>
        <v/>
      </c>
      <c r="V2015" s="16" t="str">
        <f>_xlfn.IFNA(VLOOKUP(P2015, '@LIST'!$AB$2:$AC$25, 2, FALSE), "")</f>
        <v/>
      </c>
      <c r="W2015" s="16" t="str">
        <f>_xlfn.IFNA(VLOOKUP(P2015, '@LIST'!$AD$2:$AE$25, 2, FALSE), "")</f>
        <v/>
      </c>
      <c r="X2015" s="16" t="str">
        <f>_xlfn.IFNA(VLOOKUP(P2015, '@LIST'!$AF$2:$AG$25, 2, FALSE), "")</f>
        <v/>
      </c>
      <c r="Y2015" s="16" t="str">
        <f>_xlfn.IFNA(VLOOKUP(P2015, '@LIST'!$AH$2:$AI$25, 2, FALSE), "")</f>
        <v/>
      </c>
      <c r="Z2015" s="16" t="str">
        <f>_xlfn.IFNA(VLOOKUP(P2015, '@LIST'!$AJ$2:$AK$25, 2, FALSE), "")</f>
        <v/>
      </c>
      <c r="AA2015" s="16" t="str">
        <f>_xlfn.IFNA(VLOOKUP(P2015, '@LIST'!$AL$2:$AM$25, 2, FALSE), "")</f>
        <v/>
      </c>
      <c r="AB2015" s="65"/>
      <c r="AC2015" s="15" t="str">
        <f>_xlfn.IFNA(VLOOKUP(AB2015, '@LIST'!$AR$2:$AS$4, 2, FALSE), "")</f>
        <v/>
      </c>
      <c r="AD2015" s="84"/>
      <c r="AE2015" s="15" t="str">
        <f>_xlfn.IFNA(VLOOKUP(AD2015, '@LIST'!$AU$2:$AV$4, 2, FALSE), "")</f>
        <v/>
      </c>
    </row>
    <row r="2016" spans="1:31">
      <c r="A2016" s="8"/>
      <c r="B2016" s="14" t="str">
        <f>_xlfn.IFNA(VLOOKUP(A2016, '@LIST'!$A$8:$B$8, 2, FALSE), "")</f>
        <v/>
      </c>
      <c r="C2016" s="268"/>
      <c r="D2016" s="97"/>
      <c r="E2016" s="97"/>
      <c r="F2016" s="17"/>
      <c r="G2016" s="47"/>
      <c r="H2016" s="12" t="str">
        <f>_xlfn.IFNA(VLOOKUP(G2016,'@LIST'!$M$2:$N$481,2,FALSE),"")</f>
        <v/>
      </c>
      <c r="I2016" s="11"/>
      <c r="J2016" s="50"/>
      <c r="K2016" s="31" t="str">
        <f>_xlfn.IFNA(VLOOKUP(J2016,'@LIST'!$M$2:$N$481,2,FALSE),"")</f>
        <v/>
      </c>
      <c r="L2016" s="31"/>
      <c r="M2016" s="36"/>
      <c r="N2016" s="84"/>
      <c r="O2016" s="15" t="str">
        <f>_xlfn.IFNA(VLOOKUP(N2016, '@LIST'!$AO$2:$AP$5, 2, FALSE), "")</f>
        <v/>
      </c>
      <c r="P2016" s="87"/>
      <c r="Q2016" s="81" t="str">
        <f>_xlfn.IFNA(VLOOKUP(P2016, '@LIST'!$S$2:$T$25, 2, FALSE), "")</f>
        <v/>
      </c>
      <c r="R2016" s="16" t="str">
        <f>_xlfn.IFNA(VLOOKUP(P2016, '@LIST'!$U$2:$U$25, 2, FALSE), "")</f>
        <v/>
      </c>
      <c r="S2016" s="16" t="str">
        <f>_xlfn.IFNA(VLOOKUP(P2016, '@LIST'!$V$2:$W$25, 2, FALSE), "")</f>
        <v/>
      </c>
      <c r="T2016" s="16" t="str">
        <f>_xlfn.IFNA(VLOOKUP(P2016, '@LIST'!$X$2:$Y$25, 2, FALSE), "")</f>
        <v/>
      </c>
      <c r="U2016" s="16" t="str">
        <f>_xlfn.IFNA(VLOOKUP(P2016, '@LIST'!$Z$2:$AA$25, 2, FALSE), "")</f>
        <v/>
      </c>
      <c r="V2016" s="16" t="str">
        <f>_xlfn.IFNA(VLOOKUP(P2016, '@LIST'!$AB$2:$AC$25, 2, FALSE), "")</f>
        <v/>
      </c>
      <c r="W2016" s="16" t="str">
        <f>_xlfn.IFNA(VLOOKUP(P2016, '@LIST'!$AD$2:$AE$25, 2, FALSE), "")</f>
        <v/>
      </c>
      <c r="X2016" s="16" t="str">
        <f>_xlfn.IFNA(VLOOKUP(P2016, '@LIST'!$AF$2:$AG$25, 2, FALSE), "")</f>
        <v/>
      </c>
      <c r="Y2016" s="16" t="str">
        <f>_xlfn.IFNA(VLOOKUP(P2016, '@LIST'!$AH$2:$AI$25, 2, FALSE), "")</f>
        <v/>
      </c>
      <c r="Z2016" s="16" t="str">
        <f>_xlfn.IFNA(VLOOKUP(P2016, '@LIST'!$AJ$2:$AK$25, 2, FALSE), "")</f>
        <v/>
      </c>
      <c r="AA2016" s="16" t="str">
        <f>_xlfn.IFNA(VLOOKUP(P2016, '@LIST'!$AL$2:$AM$25, 2, FALSE), "")</f>
        <v/>
      </c>
      <c r="AB2016" s="65"/>
      <c r="AC2016" s="15" t="str">
        <f>_xlfn.IFNA(VLOOKUP(AB2016, '@LIST'!$AR$2:$AS$4, 2, FALSE), "")</f>
        <v/>
      </c>
      <c r="AD2016" s="84"/>
      <c r="AE2016" s="15" t="str">
        <f>_xlfn.IFNA(VLOOKUP(AD2016, '@LIST'!$AU$2:$AV$4, 2, FALSE), "")</f>
        <v/>
      </c>
    </row>
    <row r="2017" spans="1:31">
      <c r="A2017" s="8"/>
      <c r="B2017" s="14" t="str">
        <f>_xlfn.IFNA(VLOOKUP(A2017, '@LIST'!$A$8:$B$8, 2, FALSE), "")</f>
        <v/>
      </c>
      <c r="C2017" s="268"/>
      <c r="D2017" s="97"/>
      <c r="E2017" s="97"/>
      <c r="F2017" s="17"/>
      <c r="G2017" s="47"/>
      <c r="H2017" s="12" t="str">
        <f>_xlfn.IFNA(VLOOKUP(G2017,'@LIST'!$M$2:$N$481,2,FALSE),"")</f>
        <v/>
      </c>
      <c r="I2017" s="11"/>
      <c r="J2017" s="50"/>
      <c r="K2017" s="31" t="str">
        <f>_xlfn.IFNA(VLOOKUP(J2017,'@LIST'!$M$2:$N$481,2,FALSE),"")</f>
        <v/>
      </c>
      <c r="L2017" s="31"/>
      <c r="M2017" s="36"/>
      <c r="N2017" s="84"/>
      <c r="O2017" s="15" t="str">
        <f>_xlfn.IFNA(VLOOKUP(N2017, '@LIST'!$AO$2:$AP$5, 2, FALSE), "")</f>
        <v/>
      </c>
      <c r="P2017" s="87"/>
      <c r="Q2017" s="81" t="str">
        <f>_xlfn.IFNA(VLOOKUP(P2017, '@LIST'!$S$2:$T$25, 2, FALSE), "")</f>
        <v/>
      </c>
      <c r="R2017" s="16" t="str">
        <f>_xlfn.IFNA(VLOOKUP(P2017, '@LIST'!$U$2:$U$25, 2, FALSE), "")</f>
        <v/>
      </c>
      <c r="S2017" s="16" t="str">
        <f>_xlfn.IFNA(VLOOKUP(P2017, '@LIST'!$V$2:$W$25, 2, FALSE), "")</f>
        <v/>
      </c>
      <c r="T2017" s="16" t="str">
        <f>_xlfn.IFNA(VLOOKUP(P2017, '@LIST'!$X$2:$Y$25, 2, FALSE), "")</f>
        <v/>
      </c>
      <c r="U2017" s="16" t="str">
        <f>_xlfn.IFNA(VLOOKUP(P2017, '@LIST'!$Z$2:$AA$25, 2, FALSE), "")</f>
        <v/>
      </c>
      <c r="V2017" s="16" t="str">
        <f>_xlfn.IFNA(VLOOKUP(P2017, '@LIST'!$AB$2:$AC$25, 2, FALSE), "")</f>
        <v/>
      </c>
      <c r="W2017" s="16" t="str">
        <f>_xlfn.IFNA(VLOOKUP(P2017, '@LIST'!$AD$2:$AE$25, 2, FALSE), "")</f>
        <v/>
      </c>
      <c r="X2017" s="16" t="str">
        <f>_xlfn.IFNA(VLOOKUP(P2017, '@LIST'!$AF$2:$AG$25, 2, FALSE), "")</f>
        <v/>
      </c>
      <c r="Y2017" s="16" t="str">
        <f>_xlfn.IFNA(VLOOKUP(P2017, '@LIST'!$AH$2:$AI$25, 2, FALSE), "")</f>
        <v/>
      </c>
      <c r="Z2017" s="16" t="str">
        <f>_xlfn.IFNA(VLOOKUP(P2017, '@LIST'!$AJ$2:$AK$25, 2, FALSE), "")</f>
        <v/>
      </c>
      <c r="AA2017" s="16" t="str">
        <f>_xlfn.IFNA(VLOOKUP(P2017, '@LIST'!$AL$2:$AM$25, 2, FALSE), "")</f>
        <v/>
      </c>
      <c r="AB2017" s="65"/>
      <c r="AC2017" s="15" t="str">
        <f>_xlfn.IFNA(VLOOKUP(AB2017, '@LIST'!$AR$2:$AS$4, 2, FALSE), "")</f>
        <v/>
      </c>
      <c r="AD2017" s="84"/>
      <c r="AE2017" s="15" t="str">
        <f>_xlfn.IFNA(VLOOKUP(AD2017, '@LIST'!$AU$2:$AV$4, 2, FALSE), "")</f>
        <v/>
      </c>
    </row>
    <row r="2018" spans="1:31">
      <c r="A2018" s="8"/>
      <c r="B2018" s="14" t="str">
        <f>_xlfn.IFNA(VLOOKUP(A2018, '@LIST'!$A$8:$B$8, 2, FALSE), "")</f>
        <v/>
      </c>
      <c r="C2018" s="268"/>
      <c r="D2018" s="97"/>
      <c r="E2018" s="97"/>
      <c r="F2018" s="17"/>
      <c r="G2018" s="47"/>
      <c r="H2018" s="12" t="str">
        <f>_xlfn.IFNA(VLOOKUP(G2018,'@LIST'!$M$2:$N$481,2,FALSE),"")</f>
        <v/>
      </c>
      <c r="I2018" s="11"/>
      <c r="J2018" s="50"/>
      <c r="K2018" s="31" t="str">
        <f>_xlfn.IFNA(VLOOKUP(J2018,'@LIST'!$M$2:$N$481,2,FALSE),"")</f>
        <v/>
      </c>
      <c r="L2018" s="31"/>
      <c r="M2018" s="36"/>
      <c r="N2018" s="84"/>
      <c r="O2018" s="15" t="str">
        <f>_xlfn.IFNA(VLOOKUP(N2018, '@LIST'!$AO$2:$AP$5, 2, FALSE), "")</f>
        <v/>
      </c>
      <c r="P2018" s="87"/>
      <c r="Q2018" s="81" t="str">
        <f>_xlfn.IFNA(VLOOKUP(P2018, '@LIST'!$S$2:$T$25, 2, FALSE), "")</f>
        <v/>
      </c>
      <c r="R2018" s="16" t="str">
        <f>_xlfn.IFNA(VLOOKUP(P2018, '@LIST'!$U$2:$U$25, 2, FALSE), "")</f>
        <v/>
      </c>
      <c r="S2018" s="16" t="str">
        <f>_xlfn.IFNA(VLOOKUP(P2018, '@LIST'!$V$2:$W$25, 2, FALSE), "")</f>
        <v/>
      </c>
      <c r="T2018" s="16" t="str">
        <f>_xlfn.IFNA(VLOOKUP(P2018, '@LIST'!$X$2:$Y$25, 2, FALSE), "")</f>
        <v/>
      </c>
      <c r="U2018" s="16" t="str">
        <f>_xlfn.IFNA(VLOOKUP(P2018, '@LIST'!$Z$2:$AA$25, 2, FALSE), "")</f>
        <v/>
      </c>
      <c r="V2018" s="16" t="str">
        <f>_xlfn.IFNA(VLOOKUP(P2018, '@LIST'!$AB$2:$AC$25, 2, FALSE), "")</f>
        <v/>
      </c>
      <c r="W2018" s="16" t="str">
        <f>_xlfn.IFNA(VLOOKUP(P2018, '@LIST'!$AD$2:$AE$25, 2, FALSE), "")</f>
        <v/>
      </c>
      <c r="X2018" s="16" t="str">
        <f>_xlfn.IFNA(VLOOKUP(P2018, '@LIST'!$AF$2:$AG$25, 2, FALSE), "")</f>
        <v/>
      </c>
      <c r="Y2018" s="16" t="str">
        <f>_xlfn.IFNA(VLOOKUP(P2018, '@LIST'!$AH$2:$AI$25, 2, FALSE), "")</f>
        <v/>
      </c>
      <c r="Z2018" s="16" t="str">
        <f>_xlfn.IFNA(VLOOKUP(P2018, '@LIST'!$AJ$2:$AK$25, 2, FALSE), "")</f>
        <v/>
      </c>
      <c r="AA2018" s="16" t="str">
        <f>_xlfn.IFNA(VLOOKUP(P2018, '@LIST'!$AL$2:$AM$25, 2, FALSE), "")</f>
        <v/>
      </c>
      <c r="AB2018" s="65"/>
      <c r="AC2018" s="15" t="str">
        <f>_xlfn.IFNA(VLOOKUP(AB2018, '@LIST'!$AR$2:$AS$4, 2, FALSE), "")</f>
        <v/>
      </c>
      <c r="AD2018" s="84"/>
      <c r="AE2018" s="15" t="str">
        <f>_xlfn.IFNA(VLOOKUP(AD2018, '@LIST'!$AU$2:$AV$4, 2, FALSE), "")</f>
        <v/>
      </c>
    </row>
    <row r="2019" spans="1:31">
      <c r="A2019" s="8"/>
      <c r="B2019" s="14" t="str">
        <f>_xlfn.IFNA(VLOOKUP(A2019, '@LIST'!$A$8:$B$8, 2, FALSE), "")</f>
        <v/>
      </c>
      <c r="C2019" s="268"/>
      <c r="D2019" s="97"/>
      <c r="E2019" s="97"/>
      <c r="F2019" s="17"/>
      <c r="G2019" s="47"/>
      <c r="H2019" s="12" t="str">
        <f>_xlfn.IFNA(VLOOKUP(G2019,'@LIST'!$M$2:$N$481,2,FALSE),"")</f>
        <v/>
      </c>
      <c r="I2019" s="11"/>
      <c r="J2019" s="50"/>
      <c r="K2019" s="31" t="str">
        <f>_xlfn.IFNA(VLOOKUP(J2019,'@LIST'!$M$2:$N$481,2,FALSE),"")</f>
        <v/>
      </c>
      <c r="L2019" s="31"/>
      <c r="M2019" s="36"/>
      <c r="N2019" s="84"/>
      <c r="O2019" s="15" t="str">
        <f>_xlfn.IFNA(VLOOKUP(N2019, '@LIST'!$AO$2:$AP$5, 2, FALSE), "")</f>
        <v/>
      </c>
      <c r="P2019" s="87"/>
      <c r="Q2019" s="81" t="str">
        <f>_xlfn.IFNA(VLOOKUP(P2019, '@LIST'!$S$2:$T$25, 2, FALSE), "")</f>
        <v/>
      </c>
      <c r="R2019" s="16" t="str">
        <f>_xlfn.IFNA(VLOOKUP(P2019, '@LIST'!$U$2:$U$25, 2, FALSE), "")</f>
        <v/>
      </c>
      <c r="S2019" s="16" t="str">
        <f>_xlfn.IFNA(VLOOKUP(P2019, '@LIST'!$V$2:$W$25, 2, FALSE), "")</f>
        <v/>
      </c>
      <c r="T2019" s="16" t="str">
        <f>_xlfn.IFNA(VLOOKUP(P2019, '@LIST'!$X$2:$Y$25, 2, FALSE), "")</f>
        <v/>
      </c>
      <c r="U2019" s="16" t="str">
        <f>_xlfn.IFNA(VLOOKUP(P2019, '@LIST'!$Z$2:$AA$25, 2, FALSE), "")</f>
        <v/>
      </c>
      <c r="V2019" s="16" t="str">
        <f>_xlfn.IFNA(VLOOKUP(P2019, '@LIST'!$AB$2:$AC$25, 2, FALSE), "")</f>
        <v/>
      </c>
      <c r="W2019" s="16" t="str">
        <f>_xlfn.IFNA(VLOOKUP(P2019, '@LIST'!$AD$2:$AE$25, 2, FALSE), "")</f>
        <v/>
      </c>
      <c r="X2019" s="16" t="str">
        <f>_xlfn.IFNA(VLOOKUP(P2019, '@LIST'!$AF$2:$AG$25, 2, FALSE), "")</f>
        <v/>
      </c>
      <c r="Y2019" s="16" t="str">
        <f>_xlfn.IFNA(VLOOKUP(P2019, '@LIST'!$AH$2:$AI$25, 2, FALSE), "")</f>
        <v/>
      </c>
      <c r="Z2019" s="16" t="str">
        <f>_xlfn.IFNA(VLOOKUP(P2019, '@LIST'!$AJ$2:$AK$25, 2, FALSE), "")</f>
        <v/>
      </c>
      <c r="AA2019" s="16" t="str">
        <f>_xlfn.IFNA(VLOOKUP(P2019, '@LIST'!$AL$2:$AM$25, 2, FALSE), "")</f>
        <v/>
      </c>
      <c r="AB2019" s="65"/>
      <c r="AC2019" s="15" t="str">
        <f>_xlfn.IFNA(VLOOKUP(AB2019, '@LIST'!$AR$2:$AS$4, 2, FALSE), "")</f>
        <v/>
      </c>
      <c r="AD2019" s="84"/>
      <c r="AE2019" s="15" t="str">
        <f>_xlfn.IFNA(VLOOKUP(AD2019, '@LIST'!$AU$2:$AV$4, 2, FALSE), "")</f>
        <v/>
      </c>
    </row>
    <row r="2020" spans="1:31">
      <c r="A2020" s="8"/>
      <c r="B2020" s="14" t="str">
        <f>_xlfn.IFNA(VLOOKUP(A2020, '@LIST'!$A$8:$B$8, 2, FALSE), "")</f>
        <v/>
      </c>
      <c r="C2020" s="268"/>
      <c r="D2020" s="97"/>
      <c r="E2020" s="97"/>
      <c r="F2020" s="17"/>
      <c r="G2020" s="47"/>
      <c r="H2020" s="12" t="str">
        <f>_xlfn.IFNA(VLOOKUP(G2020,'@LIST'!$M$2:$N$481,2,FALSE),"")</f>
        <v/>
      </c>
      <c r="I2020" s="11"/>
      <c r="J2020" s="50"/>
      <c r="K2020" s="31" t="str">
        <f>_xlfn.IFNA(VLOOKUP(J2020,'@LIST'!$M$2:$N$481,2,FALSE),"")</f>
        <v/>
      </c>
      <c r="L2020" s="31"/>
      <c r="M2020" s="36"/>
      <c r="N2020" s="84"/>
      <c r="O2020" s="15" t="str">
        <f>_xlfn.IFNA(VLOOKUP(N2020, '@LIST'!$AO$2:$AP$5, 2, FALSE), "")</f>
        <v/>
      </c>
      <c r="P2020" s="87"/>
      <c r="Q2020" s="81" t="str">
        <f>_xlfn.IFNA(VLOOKUP(P2020, '@LIST'!$S$2:$T$25, 2, FALSE), "")</f>
        <v/>
      </c>
      <c r="R2020" s="16" t="str">
        <f>_xlfn.IFNA(VLOOKUP(P2020, '@LIST'!$U$2:$U$25, 2, FALSE), "")</f>
        <v/>
      </c>
      <c r="S2020" s="16" t="str">
        <f>_xlfn.IFNA(VLOOKUP(P2020, '@LIST'!$V$2:$W$25, 2, FALSE), "")</f>
        <v/>
      </c>
      <c r="T2020" s="16" t="str">
        <f>_xlfn.IFNA(VLOOKUP(P2020, '@LIST'!$X$2:$Y$25, 2, FALSE), "")</f>
        <v/>
      </c>
      <c r="U2020" s="16" t="str">
        <f>_xlfn.IFNA(VLOOKUP(P2020, '@LIST'!$Z$2:$AA$25, 2, FALSE), "")</f>
        <v/>
      </c>
      <c r="V2020" s="16" t="str">
        <f>_xlfn.IFNA(VLOOKUP(P2020, '@LIST'!$AB$2:$AC$25, 2, FALSE), "")</f>
        <v/>
      </c>
      <c r="W2020" s="16" t="str">
        <f>_xlfn.IFNA(VLOOKUP(P2020, '@LIST'!$AD$2:$AE$25, 2, FALSE), "")</f>
        <v/>
      </c>
      <c r="X2020" s="16" t="str">
        <f>_xlfn.IFNA(VLOOKUP(P2020, '@LIST'!$AF$2:$AG$25, 2, FALSE), "")</f>
        <v/>
      </c>
      <c r="Y2020" s="16" t="str">
        <f>_xlfn.IFNA(VLOOKUP(P2020, '@LIST'!$AH$2:$AI$25, 2, FALSE), "")</f>
        <v/>
      </c>
      <c r="Z2020" s="16" t="str">
        <f>_xlfn.IFNA(VLOOKUP(P2020, '@LIST'!$AJ$2:$AK$25, 2, FALSE), "")</f>
        <v/>
      </c>
      <c r="AA2020" s="16" t="str">
        <f>_xlfn.IFNA(VLOOKUP(P2020, '@LIST'!$AL$2:$AM$25, 2, FALSE), "")</f>
        <v/>
      </c>
      <c r="AB2020" s="65"/>
      <c r="AC2020" s="15" t="str">
        <f>_xlfn.IFNA(VLOOKUP(AB2020, '@LIST'!$AR$2:$AS$4, 2, FALSE), "")</f>
        <v/>
      </c>
      <c r="AD2020" s="84"/>
      <c r="AE2020" s="15" t="str">
        <f>_xlfn.IFNA(VLOOKUP(AD2020, '@LIST'!$AU$2:$AV$4, 2, FALSE), "")</f>
        <v/>
      </c>
    </row>
    <row r="2021" spans="1:31">
      <c r="A2021" s="8"/>
      <c r="B2021" s="14" t="str">
        <f>_xlfn.IFNA(VLOOKUP(A2021, '@LIST'!$A$8:$B$8, 2, FALSE), "")</f>
        <v/>
      </c>
      <c r="C2021" s="268"/>
      <c r="D2021" s="97"/>
      <c r="E2021" s="97"/>
      <c r="F2021" s="17"/>
      <c r="G2021" s="47"/>
      <c r="H2021" s="12" t="str">
        <f>_xlfn.IFNA(VLOOKUP(G2021,'@LIST'!$M$2:$N$481,2,FALSE),"")</f>
        <v/>
      </c>
      <c r="I2021" s="11"/>
      <c r="J2021" s="50"/>
      <c r="K2021" s="31" t="str">
        <f>_xlfn.IFNA(VLOOKUP(J2021,'@LIST'!$M$2:$N$481,2,FALSE),"")</f>
        <v/>
      </c>
      <c r="L2021" s="31"/>
      <c r="M2021" s="36"/>
      <c r="N2021" s="84"/>
      <c r="O2021" s="15" t="str">
        <f>_xlfn.IFNA(VLOOKUP(N2021, '@LIST'!$AO$2:$AP$5, 2, FALSE), "")</f>
        <v/>
      </c>
      <c r="P2021" s="87"/>
      <c r="Q2021" s="81" t="str">
        <f>_xlfn.IFNA(VLOOKUP(P2021, '@LIST'!$S$2:$T$25, 2, FALSE), "")</f>
        <v/>
      </c>
      <c r="R2021" s="16" t="str">
        <f>_xlfn.IFNA(VLOOKUP(P2021, '@LIST'!$U$2:$U$25, 2, FALSE), "")</f>
        <v/>
      </c>
      <c r="S2021" s="16" t="str">
        <f>_xlfn.IFNA(VLOOKUP(P2021, '@LIST'!$V$2:$W$25, 2, FALSE), "")</f>
        <v/>
      </c>
      <c r="T2021" s="16" t="str">
        <f>_xlfn.IFNA(VLOOKUP(P2021, '@LIST'!$X$2:$Y$25, 2, FALSE), "")</f>
        <v/>
      </c>
      <c r="U2021" s="16" t="str">
        <f>_xlfn.IFNA(VLOOKUP(P2021, '@LIST'!$Z$2:$AA$25, 2, FALSE), "")</f>
        <v/>
      </c>
      <c r="V2021" s="16" t="str">
        <f>_xlfn.IFNA(VLOOKUP(P2021, '@LIST'!$AB$2:$AC$25, 2, FALSE), "")</f>
        <v/>
      </c>
      <c r="W2021" s="16" t="str">
        <f>_xlfn.IFNA(VLOOKUP(P2021, '@LIST'!$AD$2:$AE$25, 2, FALSE), "")</f>
        <v/>
      </c>
      <c r="X2021" s="16" t="str">
        <f>_xlfn.IFNA(VLOOKUP(P2021, '@LIST'!$AF$2:$AG$25, 2, FALSE), "")</f>
        <v/>
      </c>
      <c r="Y2021" s="16" t="str">
        <f>_xlfn.IFNA(VLOOKUP(P2021, '@LIST'!$AH$2:$AI$25, 2, FALSE), "")</f>
        <v/>
      </c>
      <c r="Z2021" s="16" t="str">
        <f>_xlfn.IFNA(VLOOKUP(P2021, '@LIST'!$AJ$2:$AK$25, 2, FALSE), "")</f>
        <v/>
      </c>
      <c r="AA2021" s="16" t="str">
        <f>_xlfn.IFNA(VLOOKUP(P2021, '@LIST'!$AL$2:$AM$25, 2, FALSE), "")</f>
        <v/>
      </c>
      <c r="AB2021" s="65"/>
      <c r="AC2021" s="15" t="str">
        <f>_xlfn.IFNA(VLOOKUP(AB2021, '@LIST'!$AR$2:$AS$4, 2, FALSE), "")</f>
        <v/>
      </c>
      <c r="AD2021" s="84"/>
      <c r="AE2021" s="15" t="str">
        <f>_xlfn.IFNA(VLOOKUP(AD2021, '@LIST'!$AU$2:$AV$4, 2, FALSE), "")</f>
        <v/>
      </c>
    </row>
    <row r="2022" spans="1:31">
      <c r="A2022" s="8"/>
      <c r="B2022" s="14" t="str">
        <f>_xlfn.IFNA(VLOOKUP(A2022, '@LIST'!$A$8:$B$8, 2, FALSE), "")</f>
        <v/>
      </c>
      <c r="C2022" s="268"/>
      <c r="D2022" s="97"/>
      <c r="E2022" s="97"/>
      <c r="F2022" s="17"/>
      <c r="G2022" s="47"/>
      <c r="H2022" s="12" t="str">
        <f>_xlfn.IFNA(VLOOKUP(G2022,'@LIST'!$M$2:$N$481,2,FALSE),"")</f>
        <v/>
      </c>
      <c r="I2022" s="11"/>
      <c r="J2022" s="50"/>
      <c r="K2022" s="31" t="str">
        <f>_xlfn.IFNA(VLOOKUP(J2022,'@LIST'!$M$2:$N$481,2,FALSE),"")</f>
        <v/>
      </c>
      <c r="L2022" s="31"/>
      <c r="M2022" s="36"/>
      <c r="N2022" s="84"/>
      <c r="O2022" s="15" t="str">
        <f>_xlfn.IFNA(VLOOKUP(N2022, '@LIST'!$AO$2:$AP$5, 2, FALSE), "")</f>
        <v/>
      </c>
      <c r="P2022" s="87"/>
      <c r="Q2022" s="81" t="str">
        <f>_xlfn.IFNA(VLOOKUP(P2022, '@LIST'!$S$2:$T$25, 2, FALSE), "")</f>
        <v/>
      </c>
      <c r="R2022" s="16" t="str">
        <f>_xlfn.IFNA(VLOOKUP(P2022, '@LIST'!$U$2:$U$25, 2, FALSE), "")</f>
        <v/>
      </c>
      <c r="S2022" s="16" t="str">
        <f>_xlfn.IFNA(VLOOKUP(P2022, '@LIST'!$V$2:$W$25, 2, FALSE), "")</f>
        <v/>
      </c>
      <c r="T2022" s="16" t="str">
        <f>_xlfn.IFNA(VLOOKUP(P2022, '@LIST'!$X$2:$Y$25, 2, FALSE), "")</f>
        <v/>
      </c>
      <c r="U2022" s="16" t="str">
        <f>_xlfn.IFNA(VLOOKUP(P2022, '@LIST'!$Z$2:$AA$25, 2, FALSE), "")</f>
        <v/>
      </c>
      <c r="V2022" s="16" t="str">
        <f>_xlfn.IFNA(VLOOKUP(P2022, '@LIST'!$AB$2:$AC$25, 2, FALSE), "")</f>
        <v/>
      </c>
      <c r="W2022" s="16" t="str">
        <f>_xlfn.IFNA(VLOOKUP(P2022, '@LIST'!$AD$2:$AE$25, 2, FALSE), "")</f>
        <v/>
      </c>
      <c r="X2022" s="16" t="str">
        <f>_xlfn.IFNA(VLOOKUP(P2022, '@LIST'!$AF$2:$AG$25, 2, FALSE), "")</f>
        <v/>
      </c>
      <c r="Y2022" s="16" t="str">
        <f>_xlfn.IFNA(VLOOKUP(P2022, '@LIST'!$AH$2:$AI$25, 2, FALSE), "")</f>
        <v/>
      </c>
      <c r="Z2022" s="16" t="str">
        <f>_xlfn.IFNA(VLOOKUP(P2022, '@LIST'!$AJ$2:$AK$25, 2, FALSE), "")</f>
        <v/>
      </c>
      <c r="AA2022" s="16" t="str">
        <f>_xlfn.IFNA(VLOOKUP(P2022, '@LIST'!$AL$2:$AM$25, 2, FALSE), "")</f>
        <v/>
      </c>
      <c r="AB2022" s="65"/>
      <c r="AC2022" s="15" t="str">
        <f>_xlfn.IFNA(VLOOKUP(AB2022, '@LIST'!$AR$2:$AS$4, 2, FALSE), "")</f>
        <v/>
      </c>
      <c r="AD2022" s="84"/>
      <c r="AE2022" s="15" t="str">
        <f>_xlfn.IFNA(VLOOKUP(AD2022, '@LIST'!$AU$2:$AV$4, 2, FALSE), "")</f>
        <v/>
      </c>
    </row>
    <row r="2023" spans="1:31">
      <c r="A2023" s="8"/>
      <c r="B2023" s="14" t="str">
        <f>_xlfn.IFNA(VLOOKUP(A2023, '@LIST'!$A$8:$B$8, 2, FALSE), "")</f>
        <v/>
      </c>
      <c r="C2023" s="268"/>
      <c r="D2023" s="97"/>
      <c r="E2023" s="97"/>
      <c r="F2023" s="17"/>
      <c r="G2023" s="47"/>
      <c r="H2023" s="12" t="str">
        <f>_xlfn.IFNA(VLOOKUP(G2023,'@LIST'!$M$2:$N$481,2,FALSE),"")</f>
        <v/>
      </c>
      <c r="I2023" s="11"/>
      <c r="J2023" s="50"/>
      <c r="K2023" s="31" t="str">
        <f>_xlfn.IFNA(VLOOKUP(J2023,'@LIST'!$M$2:$N$481,2,FALSE),"")</f>
        <v/>
      </c>
      <c r="L2023" s="31"/>
      <c r="M2023" s="36"/>
      <c r="N2023" s="84"/>
      <c r="O2023" s="15" t="str">
        <f>_xlfn.IFNA(VLOOKUP(N2023, '@LIST'!$AO$2:$AP$5, 2, FALSE), "")</f>
        <v/>
      </c>
      <c r="P2023" s="87"/>
      <c r="Q2023" s="81" t="str">
        <f>_xlfn.IFNA(VLOOKUP(P2023, '@LIST'!$S$2:$T$25, 2, FALSE), "")</f>
        <v/>
      </c>
      <c r="R2023" s="16" t="str">
        <f>_xlfn.IFNA(VLOOKUP(P2023, '@LIST'!$U$2:$U$25, 2, FALSE), "")</f>
        <v/>
      </c>
      <c r="S2023" s="16" t="str">
        <f>_xlfn.IFNA(VLOOKUP(P2023, '@LIST'!$V$2:$W$25, 2, FALSE), "")</f>
        <v/>
      </c>
      <c r="T2023" s="16" t="str">
        <f>_xlfn.IFNA(VLOOKUP(P2023, '@LIST'!$X$2:$Y$25, 2, FALSE), "")</f>
        <v/>
      </c>
      <c r="U2023" s="16" t="str">
        <f>_xlfn.IFNA(VLOOKUP(P2023, '@LIST'!$Z$2:$AA$25, 2, FALSE), "")</f>
        <v/>
      </c>
      <c r="V2023" s="16" t="str">
        <f>_xlfn.IFNA(VLOOKUP(P2023, '@LIST'!$AB$2:$AC$25, 2, FALSE), "")</f>
        <v/>
      </c>
      <c r="W2023" s="16" t="str">
        <f>_xlfn.IFNA(VLOOKUP(P2023, '@LIST'!$AD$2:$AE$25, 2, FALSE), "")</f>
        <v/>
      </c>
      <c r="X2023" s="16" t="str">
        <f>_xlfn.IFNA(VLOOKUP(P2023, '@LIST'!$AF$2:$AG$25, 2, FALSE), "")</f>
        <v/>
      </c>
      <c r="Y2023" s="16" t="str">
        <f>_xlfn.IFNA(VLOOKUP(P2023, '@LIST'!$AH$2:$AI$25, 2, FALSE), "")</f>
        <v/>
      </c>
      <c r="Z2023" s="16" t="str">
        <f>_xlfn.IFNA(VLOOKUP(P2023, '@LIST'!$AJ$2:$AK$25, 2, FALSE), "")</f>
        <v/>
      </c>
      <c r="AA2023" s="16" t="str">
        <f>_xlfn.IFNA(VLOOKUP(P2023, '@LIST'!$AL$2:$AM$25, 2, FALSE), "")</f>
        <v/>
      </c>
      <c r="AB2023" s="65"/>
      <c r="AC2023" s="15" t="str">
        <f>_xlfn.IFNA(VLOOKUP(AB2023, '@LIST'!$AR$2:$AS$4, 2, FALSE), "")</f>
        <v/>
      </c>
      <c r="AD2023" s="84"/>
      <c r="AE2023" s="15" t="str">
        <f>_xlfn.IFNA(VLOOKUP(AD2023, '@LIST'!$AU$2:$AV$4, 2, FALSE), "")</f>
        <v/>
      </c>
    </row>
    <row r="2024" spans="1:31">
      <c r="A2024" s="8"/>
      <c r="B2024" s="14" t="str">
        <f>_xlfn.IFNA(VLOOKUP(A2024, '@LIST'!$A$8:$B$8, 2, FALSE), "")</f>
        <v/>
      </c>
      <c r="C2024" s="268"/>
      <c r="D2024" s="97"/>
      <c r="E2024" s="97"/>
      <c r="F2024" s="17"/>
      <c r="G2024" s="47"/>
      <c r="H2024" s="12" t="str">
        <f>_xlfn.IFNA(VLOOKUP(G2024,'@LIST'!$M$2:$N$481,2,FALSE),"")</f>
        <v/>
      </c>
      <c r="I2024" s="11"/>
      <c r="J2024" s="50"/>
      <c r="K2024" s="31" t="str">
        <f>_xlfn.IFNA(VLOOKUP(J2024,'@LIST'!$M$2:$N$481,2,FALSE),"")</f>
        <v/>
      </c>
      <c r="L2024" s="31"/>
      <c r="M2024" s="36"/>
      <c r="N2024" s="84"/>
      <c r="O2024" s="15" t="str">
        <f>_xlfn.IFNA(VLOOKUP(N2024, '@LIST'!$AO$2:$AP$5, 2, FALSE), "")</f>
        <v/>
      </c>
      <c r="P2024" s="87"/>
      <c r="Q2024" s="81" t="str">
        <f>_xlfn.IFNA(VLOOKUP(P2024, '@LIST'!$S$2:$T$25, 2, FALSE), "")</f>
        <v/>
      </c>
      <c r="R2024" s="16" t="str">
        <f>_xlfn.IFNA(VLOOKUP(P2024, '@LIST'!$U$2:$U$25, 2, FALSE), "")</f>
        <v/>
      </c>
      <c r="S2024" s="16" t="str">
        <f>_xlfn.IFNA(VLOOKUP(P2024, '@LIST'!$V$2:$W$25, 2, FALSE), "")</f>
        <v/>
      </c>
      <c r="T2024" s="16" t="str">
        <f>_xlfn.IFNA(VLOOKUP(P2024, '@LIST'!$X$2:$Y$25, 2, FALSE), "")</f>
        <v/>
      </c>
      <c r="U2024" s="16" t="str">
        <f>_xlfn.IFNA(VLOOKUP(P2024, '@LIST'!$Z$2:$AA$25, 2, FALSE), "")</f>
        <v/>
      </c>
      <c r="V2024" s="16" t="str">
        <f>_xlfn.IFNA(VLOOKUP(P2024, '@LIST'!$AB$2:$AC$25, 2, FALSE), "")</f>
        <v/>
      </c>
      <c r="W2024" s="16" t="str">
        <f>_xlfn.IFNA(VLOOKUP(P2024, '@LIST'!$AD$2:$AE$25, 2, FALSE), "")</f>
        <v/>
      </c>
      <c r="X2024" s="16" t="str">
        <f>_xlfn.IFNA(VLOOKUP(P2024, '@LIST'!$AF$2:$AG$25, 2, FALSE), "")</f>
        <v/>
      </c>
      <c r="Y2024" s="16" t="str">
        <f>_xlfn.IFNA(VLOOKUP(P2024, '@LIST'!$AH$2:$AI$25, 2, FALSE), "")</f>
        <v/>
      </c>
      <c r="Z2024" s="16" t="str">
        <f>_xlfn.IFNA(VLOOKUP(P2024, '@LIST'!$AJ$2:$AK$25, 2, FALSE), "")</f>
        <v/>
      </c>
      <c r="AA2024" s="16" t="str">
        <f>_xlfn.IFNA(VLOOKUP(P2024, '@LIST'!$AL$2:$AM$25, 2, FALSE), "")</f>
        <v/>
      </c>
      <c r="AB2024" s="65"/>
      <c r="AC2024" s="15" t="str">
        <f>_xlfn.IFNA(VLOOKUP(AB2024, '@LIST'!$AR$2:$AS$4, 2, FALSE), "")</f>
        <v/>
      </c>
      <c r="AD2024" s="84"/>
      <c r="AE2024" s="15" t="str">
        <f>_xlfn.IFNA(VLOOKUP(AD2024, '@LIST'!$AU$2:$AV$4, 2, FALSE), "")</f>
        <v/>
      </c>
    </row>
    <row r="2025" spans="1:31">
      <c r="A2025" s="8"/>
      <c r="B2025" s="14" t="str">
        <f>_xlfn.IFNA(VLOOKUP(A2025, '@LIST'!$A$8:$B$8, 2, FALSE), "")</f>
        <v/>
      </c>
      <c r="C2025" s="268"/>
      <c r="D2025" s="97"/>
      <c r="E2025" s="97"/>
      <c r="F2025" s="17"/>
      <c r="G2025" s="47"/>
      <c r="H2025" s="12" t="str">
        <f>_xlfn.IFNA(VLOOKUP(G2025,'@LIST'!$M$2:$N$481,2,FALSE),"")</f>
        <v/>
      </c>
      <c r="I2025" s="11"/>
      <c r="J2025" s="50"/>
      <c r="K2025" s="31" t="str">
        <f>_xlfn.IFNA(VLOOKUP(J2025,'@LIST'!$M$2:$N$481,2,FALSE),"")</f>
        <v/>
      </c>
      <c r="L2025" s="31"/>
      <c r="M2025" s="36"/>
      <c r="N2025" s="84"/>
      <c r="O2025" s="15" t="str">
        <f>_xlfn.IFNA(VLOOKUP(N2025, '@LIST'!$AO$2:$AP$5, 2, FALSE), "")</f>
        <v/>
      </c>
      <c r="P2025" s="87"/>
      <c r="Q2025" s="81" t="str">
        <f>_xlfn.IFNA(VLOOKUP(P2025, '@LIST'!$S$2:$T$25, 2, FALSE), "")</f>
        <v/>
      </c>
      <c r="R2025" s="16" t="str">
        <f>_xlfn.IFNA(VLOOKUP(P2025, '@LIST'!$U$2:$U$25, 2, FALSE), "")</f>
        <v/>
      </c>
      <c r="S2025" s="16" t="str">
        <f>_xlfn.IFNA(VLOOKUP(P2025, '@LIST'!$V$2:$W$25, 2, FALSE), "")</f>
        <v/>
      </c>
      <c r="T2025" s="16" t="str">
        <f>_xlfn.IFNA(VLOOKUP(P2025, '@LIST'!$X$2:$Y$25, 2, FALSE), "")</f>
        <v/>
      </c>
      <c r="U2025" s="16" t="str">
        <f>_xlfn.IFNA(VLOOKUP(P2025, '@LIST'!$Z$2:$AA$25, 2, FALSE), "")</f>
        <v/>
      </c>
      <c r="V2025" s="16" t="str">
        <f>_xlfn.IFNA(VLOOKUP(P2025, '@LIST'!$AB$2:$AC$25, 2, FALSE), "")</f>
        <v/>
      </c>
      <c r="W2025" s="16" t="str">
        <f>_xlfn.IFNA(VLOOKUP(P2025, '@LIST'!$AD$2:$AE$25, 2, FALSE), "")</f>
        <v/>
      </c>
      <c r="X2025" s="16" t="str">
        <f>_xlfn.IFNA(VLOOKUP(P2025, '@LIST'!$AF$2:$AG$25, 2, FALSE), "")</f>
        <v/>
      </c>
      <c r="Y2025" s="16" t="str">
        <f>_xlfn.IFNA(VLOOKUP(P2025, '@LIST'!$AH$2:$AI$25, 2, FALSE), "")</f>
        <v/>
      </c>
      <c r="Z2025" s="16" t="str">
        <f>_xlfn.IFNA(VLOOKUP(P2025, '@LIST'!$AJ$2:$AK$25, 2, FALSE), "")</f>
        <v/>
      </c>
      <c r="AA2025" s="16" t="str">
        <f>_xlfn.IFNA(VLOOKUP(P2025, '@LIST'!$AL$2:$AM$25, 2, FALSE), "")</f>
        <v/>
      </c>
      <c r="AB2025" s="65"/>
      <c r="AC2025" s="15" t="str">
        <f>_xlfn.IFNA(VLOOKUP(AB2025, '@LIST'!$AR$2:$AS$4, 2, FALSE), "")</f>
        <v/>
      </c>
      <c r="AD2025" s="84"/>
      <c r="AE2025" s="15" t="str">
        <f>_xlfn.IFNA(VLOOKUP(AD2025, '@LIST'!$AU$2:$AV$4, 2, FALSE), "")</f>
        <v/>
      </c>
    </row>
    <row r="2026" spans="1:31">
      <c r="A2026" s="8"/>
      <c r="B2026" s="14" t="str">
        <f>_xlfn.IFNA(VLOOKUP(A2026, '@LIST'!$A$8:$B$8, 2, FALSE), "")</f>
        <v/>
      </c>
      <c r="C2026" s="268"/>
      <c r="D2026" s="97"/>
      <c r="E2026" s="97"/>
      <c r="F2026" s="17"/>
      <c r="G2026" s="47"/>
      <c r="H2026" s="12" t="str">
        <f>_xlfn.IFNA(VLOOKUP(G2026,'@LIST'!$M$2:$N$481,2,FALSE),"")</f>
        <v/>
      </c>
      <c r="I2026" s="11"/>
      <c r="J2026" s="50"/>
      <c r="K2026" s="31" t="str">
        <f>_xlfn.IFNA(VLOOKUP(J2026,'@LIST'!$M$2:$N$481,2,FALSE),"")</f>
        <v/>
      </c>
      <c r="L2026" s="31"/>
      <c r="M2026" s="36"/>
      <c r="N2026" s="84"/>
      <c r="O2026" s="15" t="str">
        <f>_xlfn.IFNA(VLOOKUP(N2026, '@LIST'!$AO$2:$AP$5, 2, FALSE), "")</f>
        <v/>
      </c>
      <c r="P2026" s="87"/>
      <c r="Q2026" s="81" t="str">
        <f>_xlfn.IFNA(VLOOKUP(P2026, '@LIST'!$S$2:$T$25, 2, FALSE), "")</f>
        <v/>
      </c>
      <c r="R2026" s="16" t="str">
        <f>_xlfn.IFNA(VLOOKUP(P2026, '@LIST'!$U$2:$U$25, 2, FALSE), "")</f>
        <v/>
      </c>
      <c r="S2026" s="16" t="str">
        <f>_xlfn.IFNA(VLOOKUP(P2026, '@LIST'!$V$2:$W$25, 2, FALSE), "")</f>
        <v/>
      </c>
      <c r="T2026" s="16" t="str">
        <f>_xlfn.IFNA(VLOOKUP(P2026, '@LIST'!$X$2:$Y$25, 2, FALSE), "")</f>
        <v/>
      </c>
      <c r="U2026" s="16" t="str">
        <f>_xlfn.IFNA(VLOOKUP(P2026, '@LIST'!$Z$2:$AA$25, 2, FALSE), "")</f>
        <v/>
      </c>
      <c r="V2026" s="16" t="str">
        <f>_xlfn.IFNA(VLOOKUP(P2026, '@LIST'!$AB$2:$AC$25, 2, FALSE), "")</f>
        <v/>
      </c>
      <c r="W2026" s="16" t="str">
        <f>_xlfn.IFNA(VLOOKUP(P2026, '@LIST'!$AD$2:$AE$25, 2, FALSE), "")</f>
        <v/>
      </c>
      <c r="X2026" s="16" t="str">
        <f>_xlfn.IFNA(VLOOKUP(P2026, '@LIST'!$AF$2:$AG$25, 2, FALSE), "")</f>
        <v/>
      </c>
      <c r="Y2026" s="16" t="str">
        <f>_xlfn.IFNA(VLOOKUP(P2026, '@LIST'!$AH$2:$AI$25, 2, FALSE), "")</f>
        <v/>
      </c>
      <c r="Z2026" s="16" t="str">
        <f>_xlfn.IFNA(VLOOKUP(P2026, '@LIST'!$AJ$2:$AK$25, 2, FALSE), "")</f>
        <v/>
      </c>
      <c r="AA2026" s="16" t="str">
        <f>_xlfn.IFNA(VLOOKUP(P2026, '@LIST'!$AL$2:$AM$25, 2, FALSE), "")</f>
        <v/>
      </c>
      <c r="AB2026" s="65"/>
      <c r="AC2026" s="15" t="str">
        <f>_xlfn.IFNA(VLOOKUP(AB2026, '@LIST'!$AR$2:$AS$4, 2, FALSE), "")</f>
        <v/>
      </c>
      <c r="AD2026" s="84"/>
      <c r="AE2026" s="15" t="str">
        <f>_xlfn.IFNA(VLOOKUP(AD2026, '@LIST'!$AU$2:$AV$4, 2, FALSE), "")</f>
        <v/>
      </c>
    </row>
    <row r="2027" spans="1:31">
      <c r="A2027" s="8"/>
      <c r="B2027" s="14" t="str">
        <f>_xlfn.IFNA(VLOOKUP(A2027, '@LIST'!$A$8:$B$8, 2, FALSE), "")</f>
        <v/>
      </c>
      <c r="C2027" s="268"/>
      <c r="D2027" s="97"/>
      <c r="E2027" s="97"/>
      <c r="F2027" s="17"/>
      <c r="G2027" s="47"/>
      <c r="H2027" s="12" t="str">
        <f>_xlfn.IFNA(VLOOKUP(G2027,'@LIST'!$M$2:$N$481,2,FALSE),"")</f>
        <v/>
      </c>
      <c r="I2027" s="11"/>
      <c r="J2027" s="50"/>
      <c r="K2027" s="31" t="str">
        <f>_xlfn.IFNA(VLOOKUP(J2027,'@LIST'!$M$2:$N$481,2,FALSE),"")</f>
        <v/>
      </c>
      <c r="L2027" s="31"/>
      <c r="M2027" s="36"/>
      <c r="N2027" s="84"/>
      <c r="O2027" s="15" t="str">
        <f>_xlfn.IFNA(VLOOKUP(N2027, '@LIST'!$AO$2:$AP$5, 2, FALSE), "")</f>
        <v/>
      </c>
      <c r="P2027" s="87"/>
      <c r="Q2027" s="81" t="str">
        <f>_xlfn.IFNA(VLOOKUP(P2027, '@LIST'!$S$2:$T$25, 2, FALSE), "")</f>
        <v/>
      </c>
      <c r="R2027" s="16" t="str">
        <f>_xlfn.IFNA(VLOOKUP(P2027, '@LIST'!$U$2:$U$25, 2, FALSE), "")</f>
        <v/>
      </c>
      <c r="S2027" s="16" t="str">
        <f>_xlfn.IFNA(VLOOKUP(P2027, '@LIST'!$V$2:$W$25, 2, FALSE), "")</f>
        <v/>
      </c>
      <c r="T2027" s="16" t="str">
        <f>_xlfn.IFNA(VLOOKUP(P2027, '@LIST'!$X$2:$Y$25, 2, FALSE), "")</f>
        <v/>
      </c>
      <c r="U2027" s="16" t="str">
        <f>_xlfn.IFNA(VLOOKUP(P2027, '@LIST'!$Z$2:$AA$25, 2, FALSE), "")</f>
        <v/>
      </c>
      <c r="V2027" s="16" t="str">
        <f>_xlfn.IFNA(VLOOKUP(P2027, '@LIST'!$AB$2:$AC$25, 2, FALSE), "")</f>
        <v/>
      </c>
      <c r="W2027" s="16" t="str">
        <f>_xlfn.IFNA(VLOOKUP(P2027, '@LIST'!$AD$2:$AE$25, 2, FALSE), "")</f>
        <v/>
      </c>
      <c r="X2027" s="16" t="str">
        <f>_xlfn.IFNA(VLOOKUP(P2027, '@LIST'!$AF$2:$AG$25, 2, FALSE), "")</f>
        <v/>
      </c>
      <c r="Y2027" s="16" t="str">
        <f>_xlfn.IFNA(VLOOKUP(P2027, '@LIST'!$AH$2:$AI$25, 2, FALSE), "")</f>
        <v/>
      </c>
      <c r="Z2027" s="16" t="str">
        <f>_xlfn.IFNA(VLOOKUP(P2027, '@LIST'!$AJ$2:$AK$25, 2, FALSE), "")</f>
        <v/>
      </c>
      <c r="AA2027" s="16" t="str">
        <f>_xlfn.IFNA(VLOOKUP(P2027, '@LIST'!$AL$2:$AM$25, 2, FALSE), "")</f>
        <v/>
      </c>
      <c r="AB2027" s="65"/>
      <c r="AC2027" s="15" t="str">
        <f>_xlfn.IFNA(VLOOKUP(AB2027, '@LIST'!$AR$2:$AS$4, 2, FALSE), "")</f>
        <v/>
      </c>
      <c r="AD2027" s="84"/>
      <c r="AE2027" s="15" t="str">
        <f>_xlfn.IFNA(VLOOKUP(AD2027, '@LIST'!$AU$2:$AV$4, 2, FALSE), "")</f>
        <v/>
      </c>
    </row>
    <row r="2028" spans="1:31">
      <c r="A2028" s="8"/>
      <c r="B2028" s="14" t="str">
        <f>_xlfn.IFNA(VLOOKUP(A2028, '@LIST'!$A$8:$B$8, 2, FALSE), "")</f>
        <v/>
      </c>
      <c r="C2028" s="268"/>
      <c r="D2028" s="97"/>
      <c r="E2028" s="97"/>
      <c r="F2028" s="17"/>
      <c r="G2028" s="47"/>
      <c r="H2028" s="12" t="str">
        <f>_xlfn.IFNA(VLOOKUP(G2028,'@LIST'!$M$2:$N$481,2,FALSE),"")</f>
        <v/>
      </c>
      <c r="I2028" s="11"/>
      <c r="J2028" s="50"/>
      <c r="K2028" s="31" t="str">
        <f>_xlfn.IFNA(VLOOKUP(J2028,'@LIST'!$M$2:$N$481,2,FALSE),"")</f>
        <v/>
      </c>
      <c r="L2028" s="31"/>
      <c r="M2028" s="36"/>
      <c r="N2028" s="84"/>
      <c r="O2028" s="15" t="str">
        <f>_xlfn.IFNA(VLOOKUP(N2028, '@LIST'!$AO$2:$AP$5, 2, FALSE), "")</f>
        <v/>
      </c>
      <c r="P2028" s="87"/>
      <c r="Q2028" s="81" t="str">
        <f>_xlfn.IFNA(VLOOKUP(P2028, '@LIST'!$S$2:$T$25, 2, FALSE), "")</f>
        <v/>
      </c>
      <c r="R2028" s="16" t="str">
        <f>_xlfn.IFNA(VLOOKUP(P2028, '@LIST'!$U$2:$U$25, 2, FALSE), "")</f>
        <v/>
      </c>
      <c r="S2028" s="16" t="str">
        <f>_xlfn.IFNA(VLOOKUP(P2028, '@LIST'!$V$2:$W$25, 2, FALSE), "")</f>
        <v/>
      </c>
      <c r="T2028" s="16" t="str">
        <f>_xlfn.IFNA(VLOOKUP(P2028, '@LIST'!$X$2:$Y$25, 2, FALSE), "")</f>
        <v/>
      </c>
      <c r="U2028" s="16" t="str">
        <f>_xlfn.IFNA(VLOOKUP(P2028, '@LIST'!$Z$2:$AA$25, 2, FALSE), "")</f>
        <v/>
      </c>
      <c r="V2028" s="16" t="str">
        <f>_xlfn.IFNA(VLOOKUP(P2028, '@LIST'!$AB$2:$AC$25, 2, FALSE), "")</f>
        <v/>
      </c>
      <c r="W2028" s="16" t="str">
        <f>_xlfn.IFNA(VLOOKUP(P2028, '@LIST'!$AD$2:$AE$25, 2, FALSE), "")</f>
        <v/>
      </c>
      <c r="X2028" s="16" t="str">
        <f>_xlfn.IFNA(VLOOKUP(P2028, '@LIST'!$AF$2:$AG$25, 2, FALSE), "")</f>
        <v/>
      </c>
      <c r="Y2028" s="16" t="str">
        <f>_xlfn.IFNA(VLOOKUP(P2028, '@LIST'!$AH$2:$AI$25, 2, FALSE), "")</f>
        <v/>
      </c>
      <c r="Z2028" s="16" t="str">
        <f>_xlfn.IFNA(VLOOKUP(P2028, '@LIST'!$AJ$2:$AK$25, 2, FALSE), "")</f>
        <v/>
      </c>
      <c r="AA2028" s="16" t="str">
        <f>_xlfn.IFNA(VLOOKUP(P2028, '@LIST'!$AL$2:$AM$25, 2, FALSE), "")</f>
        <v/>
      </c>
      <c r="AB2028" s="65"/>
      <c r="AC2028" s="15" t="str">
        <f>_xlfn.IFNA(VLOOKUP(AB2028, '@LIST'!$AR$2:$AS$4, 2, FALSE), "")</f>
        <v/>
      </c>
      <c r="AD2028" s="84"/>
      <c r="AE2028" s="15" t="str">
        <f>_xlfn.IFNA(VLOOKUP(AD2028, '@LIST'!$AU$2:$AV$4, 2, FALSE), "")</f>
        <v/>
      </c>
    </row>
    <row r="2029" spans="1:31">
      <c r="A2029" s="8"/>
      <c r="B2029" s="14" t="str">
        <f>_xlfn.IFNA(VLOOKUP(A2029, '@LIST'!$A$8:$B$8, 2, FALSE), "")</f>
        <v/>
      </c>
      <c r="C2029" s="268"/>
      <c r="D2029" s="97"/>
      <c r="E2029" s="97"/>
      <c r="F2029" s="17"/>
      <c r="G2029" s="47"/>
      <c r="H2029" s="12" t="str">
        <f>_xlfn.IFNA(VLOOKUP(G2029,'@LIST'!$M$2:$N$481,2,FALSE),"")</f>
        <v/>
      </c>
      <c r="I2029" s="11"/>
      <c r="J2029" s="50"/>
      <c r="K2029" s="31" t="str">
        <f>_xlfn.IFNA(VLOOKUP(J2029,'@LIST'!$M$2:$N$481,2,FALSE),"")</f>
        <v/>
      </c>
      <c r="L2029" s="31"/>
      <c r="M2029" s="36"/>
      <c r="N2029" s="84"/>
      <c r="O2029" s="15" t="str">
        <f>_xlfn.IFNA(VLOOKUP(N2029, '@LIST'!$AO$2:$AP$5, 2, FALSE), "")</f>
        <v/>
      </c>
      <c r="P2029" s="87"/>
      <c r="Q2029" s="81" t="str">
        <f>_xlfn.IFNA(VLOOKUP(P2029, '@LIST'!$S$2:$T$25, 2, FALSE), "")</f>
        <v/>
      </c>
      <c r="R2029" s="16" t="str">
        <f>_xlfn.IFNA(VLOOKUP(P2029, '@LIST'!$U$2:$U$25, 2, FALSE), "")</f>
        <v/>
      </c>
      <c r="S2029" s="16" t="str">
        <f>_xlfn.IFNA(VLOOKUP(P2029, '@LIST'!$V$2:$W$25, 2, FALSE), "")</f>
        <v/>
      </c>
      <c r="T2029" s="16" t="str">
        <f>_xlfn.IFNA(VLOOKUP(P2029, '@LIST'!$X$2:$Y$25, 2, FALSE), "")</f>
        <v/>
      </c>
      <c r="U2029" s="16" t="str">
        <f>_xlfn.IFNA(VLOOKUP(P2029, '@LIST'!$Z$2:$AA$25, 2, FALSE), "")</f>
        <v/>
      </c>
      <c r="V2029" s="16" t="str">
        <f>_xlfn.IFNA(VLOOKUP(P2029, '@LIST'!$AB$2:$AC$25, 2, FALSE), "")</f>
        <v/>
      </c>
      <c r="W2029" s="16" t="str">
        <f>_xlfn.IFNA(VLOOKUP(P2029, '@LIST'!$AD$2:$AE$25, 2, FALSE), "")</f>
        <v/>
      </c>
      <c r="X2029" s="16" t="str">
        <f>_xlfn.IFNA(VLOOKUP(P2029, '@LIST'!$AF$2:$AG$25, 2, FALSE), "")</f>
        <v/>
      </c>
      <c r="Y2029" s="16" t="str">
        <f>_xlfn.IFNA(VLOOKUP(P2029, '@LIST'!$AH$2:$AI$25, 2, FALSE), "")</f>
        <v/>
      </c>
      <c r="Z2029" s="16" t="str">
        <f>_xlfn.IFNA(VLOOKUP(P2029, '@LIST'!$AJ$2:$AK$25, 2, FALSE), "")</f>
        <v/>
      </c>
      <c r="AA2029" s="16" t="str">
        <f>_xlfn.IFNA(VLOOKUP(P2029, '@LIST'!$AL$2:$AM$25, 2, FALSE), "")</f>
        <v/>
      </c>
      <c r="AB2029" s="65"/>
      <c r="AC2029" s="15" t="str">
        <f>_xlfn.IFNA(VLOOKUP(AB2029, '@LIST'!$AR$2:$AS$4, 2, FALSE), "")</f>
        <v/>
      </c>
      <c r="AD2029" s="84"/>
      <c r="AE2029" s="15" t="str">
        <f>_xlfn.IFNA(VLOOKUP(AD2029, '@LIST'!$AU$2:$AV$4, 2, FALSE), "")</f>
        <v/>
      </c>
    </row>
    <row r="2030" spans="1:31">
      <c r="A2030" s="8"/>
      <c r="B2030" s="14" t="str">
        <f>_xlfn.IFNA(VLOOKUP(A2030, '@LIST'!$A$8:$B$8, 2, FALSE), "")</f>
        <v/>
      </c>
      <c r="C2030" s="268"/>
      <c r="D2030" s="97"/>
      <c r="E2030" s="97"/>
      <c r="F2030" s="17"/>
      <c r="G2030" s="47"/>
      <c r="H2030" s="12" t="str">
        <f>_xlfn.IFNA(VLOOKUP(G2030,'@LIST'!$M$2:$N$481,2,FALSE),"")</f>
        <v/>
      </c>
      <c r="I2030" s="11"/>
      <c r="J2030" s="50"/>
      <c r="K2030" s="31" t="str">
        <f>_xlfn.IFNA(VLOOKUP(J2030,'@LIST'!$M$2:$N$481,2,FALSE),"")</f>
        <v/>
      </c>
      <c r="L2030" s="31"/>
      <c r="M2030" s="36"/>
      <c r="N2030" s="84"/>
      <c r="O2030" s="15" t="str">
        <f>_xlfn.IFNA(VLOOKUP(N2030, '@LIST'!$AO$2:$AP$5, 2, FALSE), "")</f>
        <v/>
      </c>
      <c r="P2030" s="87"/>
      <c r="Q2030" s="81" t="str">
        <f>_xlfn.IFNA(VLOOKUP(P2030, '@LIST'!$S$2:$T$25, 2, FALSE), "")</f>
        <v/>
      </c>
      <c r="R2030" s="16" t="str">
        <f>_xlfn.IFNA(VLOOKUP(P2030, '@LIST'!$U$2:$U$25, 2, FALSE), "")</f>
        <v/>
      </c>
      <c r="S2030" s="16" t="str">
        <f>_xlfn.IFNA(VLOOKUP(P2030, '@LIST'!$V$2:$W$25, 2, FALSE), "")</f>
        <v/>
      </c>
      <c r="T2030" s="16" t="str">
        <f>_xlfn.IFNA(VLOOKUP(P2030, '@LIST'!$X$2:$Y$25, 2, FALSE), "")</f>
        <v/>
      </c>
      <c r="U2030" s="16" t="str">
        <f>_xlfn.IFNA(VLOOKUP(P2030, '@LIST'!$Z$2:$AA$25, 2, FALSE), "")</f>
        <v/>
      </c>
      <c r="V2030" s="16" t="str">
        <f>_xlfn.IFNA(VLOOKUP(P2030, '@LIST'!$AB$2:$AC$25, 2, FALSE), "")</f>
        <v/>
      </c>
      <c r="W2030" s="16" t="str">
        <f>_xlfn.IFNA(VLOOKUP(P2030, '@LIST'!$AD$2:$AE$25, 2, FALSE), "")</f>
        <v/>
      </c>
      <c r="X2030" s="16" t="str">
        <f>_xlfn.IFNA(VLOOKUP(P2030, '@LIST'!$AF$2:$AG$25, 2, FALSE), "")</f>
        <v/>
      </c>
      <c r="Y2030" s="16" t="str">
        <f>_xlfn.IFNA(VLOOKUP(P2030, '@LIST'!$AH$2:$AI$25, 2, FALSE), "")</f>
        <v/>
      </c>
      <c r="Z2030" s="16" t="str">
        <f>_xlfn.IFNA(VLOOKUP(P2030, '@LIST'!$AJ$2:$AK$25, 2, FALSE), "")</f>
        <v/>
      </c>
      <c r="AA2030" s="16" t="str">
        <f>_xlfn.IFNA(VLOOKUP(P2030, '@LIST'!$AL$2:$AM$25, 2, FALSE), "")</f>
        <v/>
      </c>
      <c r="AB2030" s="65"/>
      <c r="AC2030" s="15" t="str">
        <f>_xlfn.IFNA(VLOOKUP(AB2030, '@LIST'!$AR$2:$AS$4, 2, FALSE), "")</f>
        <v/>
      </c>
      <c r="AD2030" s="84"/>
      <c r="AE2030" s="15" t="str">
        <f>_xlfn.IFNA(VLOOKUP(AD2030, '@LIST'!$AU$2:$AV$4, 2, FALSE), "")</f>
        <v/>
      </c>
    </row>
    <row r="2031" spans="1:31">
      <c r="A2031" s="8"/>
      <c r="B2031" s="14" t="str">
        <f>_xlfn.IFNA(VLOOKUP(A2031, '@LIST'!$A$8:$B$8, 2, FALSE), "")</f>
        <v/>
      </c>
      <c r="C2031" s="268"/>
      <c r="D2031" s="97"/>
      <c r="E2031" s="97"/>
      <c r="F2031" s="17"/>
      <c r="G2031" s="47"/>
      <c r="H2031" s="12" t="str">
        <f>_xlfn.IFNA(VLOOKUP(G2031,'@LIST'!$M$2:$N$481,2,FALSE),"")</f>
        <v/>
      </c>
      <c r="I2031" s="11"/>
      <c r="J2031" s="50"/>
      <c r="K2031" s="31" t="str">
        <f>_xlfn.IFNA(VLOOKUP(J2031,'@LIST'!$M$2:$N$481,2,FALSE),"")</f>
        <v/>
      </c>
      <c r="L2031" s="31"/>
      <c r="M2031" s="36"/>
      <c r="N2031" s="84"/>
      <c r="O2031" s="15" t="str">
        <f>_xlfn.IFNA(VLOOKUP(N2031, '@LIST'!$AO$2:$AP$5, 2, FALSE), "")</f>
        <v/>
      </c>
      <c r="P2031" s="87"/>
      <c r="Q2031" s="81" t="str">
        <f>_xlfn.IFNA(VLOOKUP(P2031, '@LIST'!$S$2:$T$25, 2, FALSE), "")</f>
        <v/>
      </c>
      <c r="R2031" s="16" t="str">
        <f>_xlfn.IFNA(VLOOKUP(P2031, '@LIST'!$U$2:$U$25, 2, FALSE), "")</f>
        <v/>
      </c>
      <c r="S2031" s="16" t="str">
        <f>_xlfn.IFNA(VLOOKUP(P2031, '@LIST'!$V$2:$W$25, 2, FALSE), "")</f>
        <v/>
      </c>
      <c r="T2031" s="16" t="str">
        <f>_xlfn.IFNA(VLOOKUP(P2031, '@LIST'!$X$2:$Y$25, 2, FALSE), "")</f>
        <v/>
      </c>
      <c r="U2031" s="16" t="str">
        <f>_xlfn.IFNA(VLOOKUP(P2031, '@LIST'!$Z$2:$AA$25, 2, FALSE), "")</f>
        <v/>
      </c>
      <c r="V2031" s="16" t="str">
        <f>_xlfn.IFNA(VLOOKUP(P2031, '@LIST'!$AB$2:$AC$25, 2, FALSE), "")</f>
        <v/>
      </c>
      <c r="W2031" s="16" t="str">
        <f>_xlfn.IFNA(VLOOKUP(P2031, '@LIST'!$AD$2:$AE$25, 2, FALSE), "")</f>
        <v/>
      </c>
      <c r="X2031" s="16" t="str">
        <f>_xlfn.IFNA(VLOOKUP(P2031, '@LIST'!$AF$2:$AG$25, 2, FALSE), "")</f>
        <v/>
      </c>
      <c r="Y2031" s="16" t="str">
        <f>_xlfn.IFNA(VLOOKUP(P2031, '@LIST'!$AH$2:$AI$25, 2, FALSE), "")</f>
        <v/>
      </c>
      <c r="Z2031" s="16" t="str">
        <f>_xlfn.IFNA(VLOOKUP(P2031, '@LIST'!$AJ$2:$AK$25, 2, FALSE), "")</f>
        <v/>
      </c>
      <c r="AA2031" s="16" t="str">
        <f>_xlfn.IFNA(VLOOKUP(P2031, '@LIST'!$AL$2:$AM$25, 2, FALSE), "")</f>
        <v/>
      </c>
      <c r="AB2031" s="65"/>
      <c r="AC2031" s="15" t="str">
        <f>_xlfn.IFNA(VLOOKUP(AB2031, '@LIST'!$AR$2:$AS$4, 2, FALSE), "")</f>
        <v/>
      </c>
      <c r="AD2031" s="84"/>
      <c r="AE2031" s="15" t="str">
        <f>_xlfn.IFNA(VLOOKUP(AD2031, '@LIST'!$AU$2:$AV$4, 2, FALSE), "")</f>
        <v/>
      </c>
    </row>
    <row r="2032" spans="1:31">
      <c r="A2032" s="8"/>
      <c r="B2032" s="14" t="str">
        <f>_xlfn.IFNA(VLOOKUP(A2032, '@LIST'!$A$8:$B$8, 2, FALSE), "")</f>
        <v/>
      </c>
      <c r="C2032" s="268"/>
      <c r="D2032" s="97"/>
      <c r="E2032" s="97"/>
      <c r="F2032" s="17"/>
      <c r="G2032" s="47"/>
      <c r="H2032" s="12" t="str">
        <f>_xlfn.IFNA(VLOOKUP(G2032,'@LIST'!$M$2:$N$481,2,FALSE),"")</f>
        <v/>
      </c>
      <c r="I2032" s="11"/>
      <c r="J2032" s="50"/>
      <c r="K2032" s="31" t="str">
        <f>_xlfn.IFNA(VLOOKUP(J2032,'@LIST'!$M$2:$N$481,2,FALSE),"")</f>
        <v/>
      </c>
      <c r="L2032" s="31"/>
      <c r="M2032" s="36"/>
      <c r="N2032" s="84"/>
      <c r="O2032" s="15" t="str">
        <f>_xlfn.IFNA(VLOOKUP(N2032, '@LIST'!$AO$2:$AP$5, 2, FALSE), "")</f>
        <v/>
      </c>
      <c r="P2032" s="87"/>
      <c r="Q2032" s="81" t="str">
        <f>_xlfn.IFNA(VLOOKUP(P2032, '@LIST'!$S$2:$T$25, 2, FALSE), "")</f>
        <v/>
      </c>
      <c r="R2032" s="16" t="str">
        <f>_xlfn.IFNA(VLOOKUP(P2032, '@LIST'!$U$2:$U$25, 2, FALSE), "")</f>
        <v/>
      </c>
      <c r="S2032" s="16" t="str">
        <f>_xlfn.IFNA(VLOOKUP(P2032, '@LIST'!$V$2:$W$25, 2, FALSE), "")</f>
        <v/>
      </c>
      <c r="T2032" s="16" t="str">
        <f>_xlfn.IFNA(VLOOKUP(P2032, '@LIST'!$X$2:$Y$25, 2, FALSE), "")</f>
        <v/>
      </c>
      <c r="U2032" s="16" t="str">
        <f>_xlfn.IFNA(VLOOKUP(P2032, '@LIST'!$Z$2:$AA$25, 2, FALSE), "")</f>
        <v/>
      </c>
      <c r="V2032" s="16" t="str">
        <f>_xlfn.IFNA(VLOOKUP(P2032, '@LIST'!$AB$2:$AC$25, 2, FALSE), "")</f>
        <v/>
      </c>
      <c r="W2032" s="16" t="str">
        <f>_xlfn.IFNA(VLOOKUP(P2032, '@LIST'!$AD$2:$AE$25, 2, FALSE), "")</f>
        <v/>
      </c>
      <c r="X2032" s="16" t="str">
        <f>_xlfn.IFNA(VLOOKUP(P2032, '@LIST'!$AF$2:$AG$25, 2, FALSE), "")</f>
        <v/>
      </c>
      <c r="Y2032" s="16" t="str">
        <f>_xlfn.IFNA(VLOOKUP(P2032, '@LIST'!$AH$2:$AI$25, 2, FALSE), "")</f>
        <v/>
      </c>
      <c r="Z2032" s="16" t="str">
        <f>_xlfn.IFNA(VLOOKUP(P2032, '@LIST'!$AJ$2:$AK$25, 2, FALSE), "")</f>
        <v/>
      </c>
      <c r="AA2032" s="16" t="str">
        <f>_xlfn.IFNA(VLOOKUP(P2032, '@LIST'!$AL$2:$AM$25, 2, FALSE), "")</f>
        <v/>
      </c>
      <c r="AB2032" s="65"/>
      <c r="AC2032" s="15" t="str">
        <f>_xlfn.IFNA(VLOOKUP(AB2032, '@LIST'!$AR$2:$AS$4, 2, FALSE), "")</f>
        <v/>
      </c>
      <c r="AD2032" s="84"/>
      <c r="AE2032" s="15" t="str">
        <f>_xlfn.IFNA(VLOOKUP(AD2032, '@LIST'!$AU$2:$AV$4, 2, FALSE), "")</f>
        <v/>
      </c>
    </row>
    <row r="2033" spans="1:31">
      <c r="A2033" s="8"/>
      <c r="B2033" s="14" t="str">
        <f>_xlfn.IFNA(VLOOKUP(A2033, '@LIST'!$A$8:$B$8, 2, FALSE), "")</f>
        <v/>
      </c>
      <c r="C2033" s="268"/>
      <c r="D2033" s="97"/>
      <c r="E2033" s="97"/>
      <c r="F2033" s="17"/>
      <c r="G2033" s="47"/>
      <c r="H2033" s="12" t="str">
        <f>_xlfn.IFNA(VLOOKUP(G2033,'@LIST'!$M$2:$N$481,2,FALSE),"")</f>
        <v/>
      </c>
      <c r="I2033" s="11"/>
      <c r="J2033" s="50"/>
      <c r="K2033" s="31" t="str">
        <f>_xlfn.IFNA(VLOOKUP(J2033,'@LIST'!$M$2:$N$481,2,FALSE),"")</f>
        <v/>
      </c>
      <c r="L2033" s="31"/>
      <c r="M2033" s="36"/>
      <c r="N2033" s="84"/>
      <c r="O2033" s="15" t="str">
        <f>_xlfn.IFNA(VLOOKUP(N2033, '@LIST'!$AO$2:$AP$5, 2, FALSE), "")</f>
        <v/>
      </c>
      <c r="P2033" s="87"/>
      <c r="Q2033" s="81" t="str">
        <f>_xlfn.IFNA(VLOOKUP(P2033, '@LIST'!$S$2:$T$25, 2, FALSE), "")</f>
        <v/>
      </c>
      <c r="R2033" s="16" t="str">
        <f>_xlfn.IFNA(VLOOKUP(P2033, '@LIST'!$U$2:$U$25, 2, FALSE), "")</f>
        <v/>
      </c>
      <c r="S2033" s="16" t="str">
        <f>_xlfn.IFNA(VLOOKUP(P2033, '@LIST'!$V$2:$W$25, 2, FALSE), "")</f>
        <v/>
      </c>
      <c r="T2033" s="16" t="str">
        <f>_xlfn.IFNA(VLOOKUP(P2033, '@LIST'!$X$2:$Y$25, 2, FALSE), "")</f>
        <v/>
      </c>
      <c r="U2033" s="16" t="str">
        <f>_xlfn.IFNA(VLOOKUP(P2033, '@LIST'!$Z$2:$AA$25, 2, FALSE), "")</f>
        <v/>
      </c>
      <c r="V2033" s="16" t="str">
        <f>_xlfn.IFNA(VLOOKUP(P2033, '@LIST'!$AB$2:$AC$25, 2, FALSE), "")</f>
        <v/>
      </c>
      <c r="W2033" s="16" t="str">
        <f>_xlfn.IFNA(VLOOKUP(P2033, '@LIST'!$AD$2:$AE$25, 2, FALSE), "")</f>
        <v/>
      </c>
      <c r="X2033" s="16" t="str">
        <f>_xlfn.IFNA(VLOOKUP(P2033, '@LIST'!$AF$2:$AG$25, 2, FALSE), "")</f>
        <v/>
      </c>
      <c r="Y2033" s="16" t="str">
        <f>_xlfn.IFNA(VLOOKUP(P2033, '@LIST'!$AH$2:$AI$25, 2, FALSE), "")</f>
        <v/>
      </c>
      <c r="Z2033" s="16" t="str">
        <f>_xlfn.IFNA(VLOOKUP(P2033, '@LIST'!$AJ$2:$AK$25, 2, FALSE), "")</f>
        <v/>
      </c>
      <c r="AA2033" s="16" t="str">
        <f>_xlfn.IFNA(VLOOKUP(P2033, '@LIST'!$AL$2:$AM$25, 2, FALSE), "")</f>
        <v/>
      </c>
      <c r="AB2033" s="65"/>
      <c r="AC2033" s="15" t="str">
        <f>_xlfn.IFNA(VLOOKUP(AB2033, '@LIST'!$AR$2:$AS$4, 2, FALSE), "")</f>
        <v/>
      </c>
      <c r="AD2033" s="84"/>
      <c r="AE2033" s="15" t="str">
        <f>_xlfn.IFNA(VLOOKUP(AD2033, '@LIST'!$AU$2:$AV$4, 2, FALSE), "")</f>
        <v/>
      </c>
    </row>
    <row r="2034" spans="1:31">
      <c r="A2034" s="8"/>
      <c r="B2034" s="14" t="str">
        <f>_xlfn.IFNA(VLOOKUP(A2034, '@LIST'!$A$8:$B$8, 2, FALSE), "")</f>
        <v/>
      </c>
      <c r="C2034" s="268"/>
      <c r="D2034" s="97"/>
      <c r="E2034" s="97"/>
      <c r="F2034" s="17"/>
      <c r="G2034" s="47"/>
      <c r="H2034" s="12" t="str">
        <f>_xlfn.IFNA(VLOOKUP(G2034,'@LIST'!$M$2:$N$481,2,FALSE),"")</f>
        <v/>
      </c>
      <c r="I2034" s="11"/>
      <c r="J2034" s="50"/>
      <c r="K2034" s="31" t="str">
        <f>_xlfn.IFNA(VLOOKUP(J2034,'@LIST'!$M$2:$N$481,2,FALSE),"")</f>
        <v/>
      </c>
      <c r="L2034" s="31"/>
      <c r="M2034" s="36"/>
      <c r="N2034" s="84"/>
      <c r="O2034" s="15" t="str">
        <f>_xlfn.IFNA(VLOOKUP(N2034, '@LIST'!$AO$2:$AP$5, 2, FALSE), "")</f>
        <v/>
      </c>
      <c r="P2034" s="87"/>
      <c r="Q2034" s="81" t="str">
        <f>_xlfn.IFNA(VLOOKUP(P2034, '@LIST'!$S$2:$T$25, 2, FALSE), "")</f>
        <v/>
      </c>
      <c r="R2034" s="16" t="str">
        <f>_xlfn.IFNA(VLOOKUP(P2034, '@LIST'!$U$2:$U$25, 2, FALSE), "")</f>
        <v/>
      </c>
      <c r="S2034" s="16" t="str">
        <f>_xlfn.IFNA(VLOOKUP(P2034, '@LIST'!$V$2:$W$25, 2, FALSE), "")</f>
        <v/>
      </c>
      <c r="T2034" s="16" t="str">
        <f>_xlfn.IFNA(VLOOKUP(P2034, '@LIST'!$X$2:$Y$25, 2, FALSE), "")</f>
        <v/>
      </c>
      <c r="U2034" s="16" t="str">
        <f>_xlfn.IFNA(VLOOKUP(P2034, '@LIST'!$Z$2:$AA$25, 2, FALSE), "")</f>
        <v/>
      </c>
      <c r="V2034" s="16" t="str">
        <f>_xlfn.IFNA(VLOOKUP(P2034, '@LIST'!$AB$2:$AC$25, 2, FALSE), "")</f>
        <v/>
      </c>
      <c r="W2034" s="16" t="str">
        <f>_xlfn.IFNA(VLOOKUP(P2034, '@LIST'!$AD$2:$AE$25, 2, FALSE), "")</f>
        <v/>
      </c>
      <c r="X2034" s="16" t="str">
        <f>_xlfn.IFNA(VLOOKUP(P2034, '@LIST'!$AF$2:$AG$25, 2, FALSE), "")</f>
        <v/>
      </c>
      <c r="Y2034" s="16" t="str">
        <f>_xlfn.IFNA(VLOOKUP(P2034, '@LIST'!$AH$2:$AI$25, 2, FALSE), "")</f>
        <v/>
      </c>
      <c r="Z2034" s="16" t="str">
        <f>_xlfn.IFNA(VLOOKUP(P2034, '@LIST'!$AJ$2:$AK$25, 2, FALSE), "")</f>
        <v/>
      </c>
      <c r="AA2034" s="16" t="str">
        <f>_xlfn.IFNA(VLOOKUP(P2034, '@LIST'!$AL$2:$AM$25, 2, FALSE), "")</f>
        <v/>
      </c>
      <c r="AB2034" s="65"/>
      <c r="AC2034" s="15" t="str">
        <f>_xlfn.IFNA(VLOOKUP(AB2034, '@LIST'!$AR$2:$AS$4, 2, FALSE), "")</f>
        <v/>
      </c>
      <c r="AD2034" s="84"/>
      <c r="AE2034" s="15" t="str">
        <f>_xlfn.IFNA(VLOOKUP(AD2034, '@LIST'!$AU$2:$AV$4, 2, FALSE), "")</f>
        <v/>
      </c>
    </row>
    <row r="2035" spans="1:31">
      <c r="A2035" s="8"/>
      <c r="B2035" s="14" t="str">
        <f>_xlfn.IFNA(VLOOKUP(A2035, '@LIST'!$A$8:$B$8, 2, FALSE), "")</f>
        <v/>
      </c>
      <c r="C2035" s="268"/>
      <c r="D2035" s="97"/>
      <c r="E2035" s="97"/>
      <c r="F2035" s="17"/>
      <c r="G2035" s="47"/>
      <c r="H2035" s="12" t="str">
        <f>_xlfn.IFNA(VLOOKUP(G2035,'@LIST'!$M$2:$N$481,2,FALSE),"")</f>
        <v/>
      </c>
      <c r="I2035" s="11"/>
      <c r="J2035" s="50"/>
      <c r="K2035" s="31" t="str">
        <f>_xlfn.IFNA(VLOOKUP(J2035,'@LIST'!$M$2:$N$481,2,FALSE),"")</f>
        <v/>
      </c>
      <c r="L2035" s="31"/>
      <c r="M2035" s="36"/>
      <c r="N2035" s="84"/>
      <c r="O2035" s="15" t="str">
        <f>_xlfn.IFNA(VLOOKUP(N2035, '@LIST'!$AO$2:$AP$5, 2, FALSE), "")</f>
        <v/>
      </c>
      <c r="P2035" s="87"/>
      <c r="Q2035" s="81" t="str">
        <f>_xlfn.IFNA(VLOOKUP(P2035, '@LIST'!$S$2:$T$25, 2, FALSE), "")</f>
        <v/>
      </c>
      <c r="R2035" s="16" t="str">
        <f>_xlfn.IFNA(VLOOKUP(P2035, '@LIST'!$U$2:$U$25, 2, FALSE), "")</f>
        <v/>
      </c>
      <c r="S2035" s="16" t="str">
        <f>_xlfn.IFNA(VLOOKUP(P2035, '@LIST'!$V$2:$W$25, 2, FALSE), "")</f>
        <v/>
      </c>
      <c r="T2035" s="16" t="str">
        <f>_xlfn.IFNA(VLOOKUP(P2035, '@LIST'!$X$2:$Y$25, 2, FALSE), "")</f>
        <v/>
      </c>
      <c r="U2035" s="16" t="str">
        <f>_xlfn.IFNA(VLOOKUP(P2035, '@LIST'!$Z$2:$AA$25, 2, FALSE), "")</f>
        <v/>
      </c>
      <c r="V2035" s="16" t="str">
        <f>_xlfn.IFNA(VLOOKUP(P2035, '@LIST'!$AB$2:$AC$25, 2, FALSE), "")</f>
        <v/>
      </c>
      <c r="W2035" s="16" t="str">
        <f>_xlfn.IFNA(VLOOKUP(P2035, '@LIST'!$AD$2:$AE$25, 2, FALSE), "")</f>
        <v/>
      </c>
      <c r="X2035" s="16" t="str">
        <f>_xlfn.IFNA(VLOOKUP(P2035, '@LIST'!$AF$2:$AG$25, 2, FALSE), "")</f>
        <v/>
      </c>
      <c r="Y2035" s="16" t="str">
        <f>_xlfn.IFNA(VLOOKUP(P2035, '@LIST'!$AH$2:$AI$25, 2, FALSE), "")</f>
        <v/>
      </c>
      <c r="Z2035" s="16" t="str">
        <f>_xlfn.IFNA(VLOOKUP(P2035, '@LIST'!$AJ$2:$AK$25, 2, FALSE), "")</f>
        <v/>
      </c>
      <c r="AA2035" s="16" t="str">
        <f>_xlfn.IFNA(VLOOKUP(P2035, '@LIST'!$AL$2:$AM$25, 2, FALSE), "")</f>
        <v/>
      </c>
      <c r="AB2035" s="65"/>
      <c r="AC2035" s="15" t="str">
        <f>_xlfn.IFNA(VLOOKUP(AB2035, '@LIST'!$AR$2:$AS$4, 2, FALSE), "")</f>
        <v/>
      </c>
      <c r="AD2035" s="84"/>
      <c r="AE2035" s="15" t="str">
        <f>_xlfn.IFNA(VLOOKUP(AD2035, '@LIST'!$AU$2:$AV$4, 2, FALSE), "")</f>
        <v/>
      </c>
    </row>
    <row r="2036" spans="1:31">
      <c r="A2036" s="8"/>
      <c r="B2036" s="14" t="str">
        <f>_xlfn.IFNA(VLOOKUP(A2036, '@LIST'!$A$8:$B$8, 2, FALSE), "")</f>
        <v/>
      </c>
      <c r="C2036" s="268"/>
      <c r="D2036" s="97"/>
      <c r="E2036" s="97"/>
      <c r="F2036" s="17"/>
      <c r="G2036" s="47"/>
      <c r="H2036" s="12" t="str">
        <f>_xlfn.IFNA(VLOOKUP(G2036,'@LIST'!$M$2:$N$481,2,FALSE),"")</f>
        <v/>
      </c>
      <c r="I2036" s="11"/>
      <c r="J2036" s="50"/>
      <c r="K2036" s="31" t="str">
        <f>_xlfn.IFNA(VLOOKUP(J2036,'@LIST'!$M$2:$N$481,2,FALSE),"")</f>
        <v/>
      </c>
      <c r="L2036" s="31"/>
      <c r="M2036" s="36"/>
      <c r="N2036" s="84"/>
      <c r="O2036" s="15" t="str">
        <f>_xlfn.IFNA(VLOOKUP(N2036, '@LIST'!$AO$2:$AP$5, 2, FALSE), "")</f>
        <v/>
      </c>
      <c r="P2036" s="87"/>
      <c r="Q2036" s="81" t="str">
        <f>_xlfn.IFNA(VLOOKUP(P2036, '@LIST'!$S$2:$T$25, 2, FALSE), "")</f>
        <v/>
      </c>
      <c r="R2036" s="16" t="str">
        <f>_xlfn.IFNA(VLOOKUP(P2036, '@LIST'!$U$2:$U$25, 2, FALSE), "")</f>
        <v/>
      </c>
      <c r="S2036" s="16" t="str">
        <f>_xlfn.IFNA(VLOOKUP(P2036, '@LIST'!$V$2:$W$25, 2, FALSE), "")</f>
        <v/>
      </c>
      <c r="T2036" s="16" t="str">
        <f>_xlfn.IFNA(VLOOKUP(P2036, '@LIST'!$X$2:$Y$25, 2, FALSE), "")</f>
        <v/>
      </c>
      <c r="U2036" s="16" t="str">
        <f>_xlfn.IFNA(VLOOKUP(P2036, '@LIST'!$Z$2:$AA$25, 2, FALSE), "")</f>
        <v/>
      </c>
      <c r="V2036" s="16" t="str">
        <f>_xlfn.IFNA(VLOOKUP(P2036, '@LIST'!$AB$2:$AC$25, 2, FALSE), "")</f>
        <v/>
      </c>
      <c r="W2036" s="16" t="str">
        <f>_xlfn.IFNA(VLOOKUP(P2036, '@LIST'!$AD$2:$AE$25, 2, FALSE), "")</f>
        <v/>
      </c>
      <c r="X2036" s="16" t="str">
        <f>_xlfn.IFNA(VLOOKUP(P2036, '@LIST'!$AF$2:$AG$25, 2, FALSE), "")</f>
        <v/>
      </c>
      <c r="Y2036" s="16" t="str">
        <f>_xlfn.IFNA(VLOOKUP(P2036, '@LIST'!$AH$2:$AI$25, 2, FALSE), "")</f>
        <v/>
      </c>
      <c r="Z2036" s="16" t="str">
        <f>_xlfn.IFNA(VLOOKUP(P2036, '@LIST'!$AJ$2:$AK$25, 2, FALSE), "")</f>
        <v/>
      </c>
      <c r="AA2036" s="16" t="str">
        <f>_xlfn.IFNA(VLOOKUP(P2036, '@LIST'!$AL$2:$AM$25, 2, FALSE), "")</f>
        <v/>
      </c>
      <c r="AB2036" s="65"/>
      <c r="AC2036" s="15" t="str">
        <f>_xlfn.IFNA(VLOOKUP(AB2036, '@LIST'!$AR$2:$AS$4, 2, FALSE), "")</f>
        <v/>
      </c>
      <c r="AD2036" s="84"/>
      <c r="AE2036" s="15" t="str">
        <f>_xlfn.IFNA(VLOOKUP(AD2036, '@LIST'!$AU$2:$AV$4, 2, FALSE), "")</f>
        <v/>
      </c>
    </row>
    <row r="2037" spans="1:31">
      <c r="A2037" s="8"/>
      <c r="B2037" s="14" t="str">
        <f>_xlfn.IFNA(VLOOKUP(A2037, '@LIST'!$A$8:$B$8, 2, FALSE), "")</f>
        <v/>
      </c>
      <c r="C2037" s="268"/>
      <c r="D2037" s="97"/>
      <c r="E2037" s="97"/>
      <c r="F2037" s="17"/>
      <c r="G2037" s="47"/>
      <c r="H2037" s="12" t="str">
        <f>_xlfn.IFNA(VLOOKUP(G2037,'@LIST'!$M$2:$N$481,2,FALSE),"")</f>
        <v/>
      </c>
      <c r="I2037" s="11"/>
      <c r="J2037" s="50"/>
      <c r="K2037" s="31" t="str">
        <f>_xlfn.IFNA(VLOOKUP(J2037,'@LIST'!$M$2:$N$481,2,FALSE),"")</f>
        <v/>
      </c>
      <c r="L2037" s="31"/>
      <c r="M2037" s="36"/>
      <c r="N2037" s="84"/>
      <c r="O2037" s="15" t="str">
        <f>_xlfn.IFNA(VLOOKUP(N2037, '@LIST'!$AO$2:$AP$5, 2, FALSE), "")</f>
        <v/>
      </c>
      <c r="P2037" s="87"/>
      <c r="Q2037" s="81" t="str">
        <f>_xlfn.IFNA(VLOOKUP(P2037, '@LIST'!$S$2:$T$25, 2, FALSE), "")</f>
        <v/>
      </c>
      <c r="R2037" s="16" t="str">
        <f>_xlfn.IFNA(VLOOKUP(P2037, '@LIST'!$U$2:$U$25, 2, FALSE), "")</f>
        <v/>
      </c>
      <c r="S2037" s="16" t="str">
        <f>_xlfn.IFNA(VLOOKUP(P2037, '@LIST'!$V$2:$W$25, 2, FALSE), "")</f>
        <v/>
      </c>
      <c r="T2037" s="16" t="str">
        <f>_xlfn.IFNA(VLOOKUP(P2037, '@LIST'!$X$2:$Y$25, 2, FALSE), "")</f>
        <v/>
      </c>
      <c r="U2037" s="16" t="str">
        <f>_xlfn.IFNA(VLOOKUP(P2037, '@LIST'!$Z$2:$AA$25, 2, FALSE), "")</f>
        <v/>
      </c>
      <c r="V2037" s="16" t="str">
        <f>_xlfn.IFNA(VLOOKUP(P2037, '@LIST'!$AB$2:$AC$25, 2, FALSE), "")</f>
        <v/>
      </c>
      <c r="W2037" s="16" t="str">
        <f>_xlfn.IFNA(VLOOKUP(P2037, '@LIST'!$AD$2:$AE$25, 2, FALSE), "")</f>
        <v/>
      </c>
      <c r="X2037" s="16" t="str">
        <f>_xlfn.IFNA(VLOOKUP(P2037, '@LIST'!$AF$2:$AG$25, 2, FALSE), "")</f>
        <v/>
      </c>
      <c r="Y2037" s="16" t="str">
        <f>_xlfn.IFNA(VLOOKUP(P2037, '@LIST'!$AH$2:$AI$25, 2, FALSE), "")</f>
        <v/>
      </c>
      <c r="Z2037" s="16" t="str">
        <f>_xlfn.IFNA(VLOOKUP(P2037, '@LIST'!$AJ$2:$AK$25, 2, FALSE), "")</f>
        <v/>
      </c>
      <c r="AA2037" s="16" t="str">
        <f>_xlfn.IFNA(VLOOKUP(P2037, '@LIST'!$AL$2:$AM$25, 2, FALSE), "")</f>
        <v/>
      </c>
      <c r="AB2037" s="65"/>
      <c r="AC2037" s="15" t="str">
        <f>_xlfn.IFNA(VLOOKUP(AB2037, '@LIST'!$AR$2:$AS$4, 2, FALSE), "")</f>
        <v/>
      </c>
      <c r="AD2037" s="84"/>
      <c r="AE2037" s="15" t="str">
        <f>_xlfn.IFNA(VLOOKUP(AD2037, '@LIST'!$AU$2:$AV$4, 2, FALSE), "")</f>
        <v/>
      </c>
    </row>
    <row r="2038" spans="1:31">
      <c r="A2038" s="8"/>
      <c r="B2038" s="14" t="str">
        <f>_xlfn.IFNA(VLOOKUP(A2038, '@LIST'!$A$8:$B$8, 2, FALSE), "")</f>
        <v/>
      </c>
      <c r="C2038" s="268"/>
      <c r="D2038" s="97"/>
      <c r="E2038" s="97"/>
      <c r="F2038" s="17"/>
      <c r="G2038" s="47"/>
      <c r="H2038" s="12" t="str">
        <f>_xlfn.IFNA(VLOOKUP(G2038,'@LIST'!$M$2:$N$481,2,FALSE),"")</f>
        <v/>
      </c>
      <c r="I2038" s="11"/>
      <c r="J2038" s="50"/>
      <c r="K2038" s="31" t="str">
        <f>_xlfn.IFNA(VLOOKUP(J2038,'@LIST'!$M$2:$N$481,2,FALSE),"")</f>
        <v/>
      </c>
      <c r="L2038" s="31"/>
      <c r="M2038" s="36"/>
      <c r="N2038" s="84"/>
      <c r="O2038" s="15" t="str">
        <f>_xlfn.IFNA(VLOOKUP(N2038, '@LIST'!$AO$2:$AP$5, 2, FALSE), "")</f>
        <v/>
      </c>
      <c r="P2038" s="87"/>
      <c r="Q2038" s="81" t="str">
        <f>_xlfn.IFNA(VLOOKUP(P2038, '@LIST'!$S$2:$T$25, 2, FALSE), "")</f>
        <v/>
      </c>
      <c r="R2038" s="16" t="str">
        <f>_xlfn.IFNA(VLOOKUP(P2038, '@LIST'!$U$2:$U$25, 2, FALSE), "")</f>
        <v/>
      </c>
      <c r="S2038" s="16" t="str">
        <f>_xlfn.IFNA(VLOOKUP(P2038, '@LIST'!$V$2:$W$25, 2, FALSE), "")</f>
        <v/>
      </c>
      <c r="T2038" s="16" t="str">
        <f>_xlfn.IFNA(VLOOKUP(P2038, '@LIST'!$X$2:$Y$25, 2, FALSE), "")</f>
        <v/>
      </c>
      <c r="U2038" s="16" t="str">
        <f>_xlfn.IFNA(VLOOKUP(P2038, '@LIST'!$Z$2:$AA$25, 2, FALSE), "")</f>
        <v/>
      </c>
      <c r="V2038" s="16" t="str">
        <f>_xlfn.IFNA(VLOOKUP(P2038, '@LIST'!$AB$2:$AC$25, 2, FALSE), "")</f>
        <v/>
      </c>
      <c r="W2038" s="16" t="str">
        <f>_xlfn.IFNA(VLOOKUP(P2038, '@LIST'!$AD$2:$AE$25, 2, FALSE), "")</f>
        <v/>
      </c>
      <c r="X2038" s="16" t="str">
        <f>_xlfn.IFNA(VLOOKUP(P2038, '@LIST'!$AF$2:$AG$25, 2, FALSE), "")</f>
        <v/>
      </c>
      <c r="Y2038" s="16" t="str">
        <f>_xlfn.IFNA(VLOOKUP(P2038, '@LIST'!$AH$2:$AI$25, 2, FALSE), "")</f>
        <v/>
      </c>
      <c r="Z2038" s="16" t="str">
        <f>_xlfn.IFNA(VLOOKUP(P2038, '@LIST'!$AJ$2:$AK$25, 2, FALSE), "")</f>
        <v/>
      </c>
      <c r="AA2038" s="16" t="str">
        <f>_xlfn.IFNA(VLOOKUP(P2038, '@LIST'!$AL$2:$AM$25, 2, FALSE), "")</f>
        <v/>
      </c>
      <c r="AB2038" s="65"/>
      <c r="AC2038" s="15" t="str">
        <f>_xlfn.IFNA(VLOOKUP(AB2038, '@LIST'!$AR$2:$AS$4, 2, FALSE), "")</f>
        <v/>
      </c>
      <c r="AD2038" s="84"/>
      <c r="AE2038" s="15" t="str">
        <f>_xlfn.IFNA(VLOOKUP(AD2038, '@LIST'!$AU$2:$AV$4, 2, FALSE), "")</f>
        <v/>
      </c>
    </row>
    <row r="2039" spans="1:31">
      <c r="A2039" s="8"/>
      <c r="B2039" s="14" t="str">
        <f>_xlfn.IFNA(VLOOKUP(A2039, '@LIST'!$A$8:$B$8, 2, FALSE), "")</f>
        <v/>
      </c>
      <c r="C2039" s="268"/>
      <c r="D2039" s="97"/>
      <c r="E2039" s="97"/>
      <c r="F2039" s="17"/>
      <c r="G2039" s="47"/>
      <c r="H2039" s="12" t="str">
        <f>_xlfn.IFNA(VLOOKUP(G2039,'@LIST'!$M$2:$N$481,2,FALSE),"")</f>
        <v/>
      </c>
      <c r="I2039" s="11"/>
      <c r="J2039" s="50"/>
      <c r="K2039" s="31" t="str">
        <f>_xlfn.IFNA(VLOOKUP(J2039,'@LIST'!$M$2:$N$481,2,FALSE),"")</f>
        <v/>
      </c>
      <c r="L2039" s="31"/>
      <c r="M2039" s="36"/>
      <c r="N2039" s="84"/>
      <c r="O2039" s="15" t="str">
        <f>_xlfn.IFNA(VLOOKUP(N2039, '@LIST'!$AO$2:$AP$5, 2, FALSE), "")</f>
        <v/>
      </c>
      <c r="P2039" s="87"/>
      <c r="Q2039" s="81" t="str">
        <f>_xlfn.IFNA(VLOOKUP(P2039, '@LIST'!$S$2:$T$25, 2, FALSE), "")</f>
        <v/>
      </c>
      <c r="R2039" s="16" t="str">
        <f>_xlfn.IFNA(VLOOKUP(P2039, '@LIST'!$U$2:$U$25, 2, FALSE), "")</f>
        <v/>
      </c>
      <c r="S2039" s="16" t="str">
        <f>_xlfn.IFNA(VLOOKUP(P2039, '@LIST'!$V$2:$W$25, 2, FALSE), "")</f>
        <v/>
      </c>
      <c r="T2039" s="16" t="str">
        <f>_xlfn.IFNA(VLOOKUP(P2039, '@LIST'!$X$2:$Y$25, 2, FALSE), "")</f>
        <v/>
      </c>
      <c r="U2039" s="16" t="str">
        <f>_xlfn.IFNA(VLOOKUP(P2039, '@LIST'!$Z$2:$AA$25, 2, FALSE), "")</f>
        <v/>
      </c>
      <c r="V2039" s="16" t="str">
        <f>_xlfn.IFNA(VLOOKUP(P2039, '@LIST'!$AB$2:$AC$25, 2, FALSE), "")</f>
        <v/>
      </c>
      <c r="W2039" s="16" t="str">
        <f>_xlfn.IFNA(VLOOKUP(P2039, '@LIST'!$AD$2:$AE$25, 2, FALSE), "")</f>
        <v/>
      </c>
      <c r="X2039" s="16" t="str">
        <f>_xlfn.IFNA(VLOOKUP(P2039, '@LIST'!$AF$2:$AG$25, 2, FALSE), "")</f>
        <v/>
      </c>
      <c r="Y2039" s="16" t="str">
        <f>_xlfn.IFNA(VLOOKUP(P2039, '@LIST'!$AH$2:$AI$25, 2, FALSE), "")</f>
        <v/>
      </c>
      <c r="Z2039" s="16" t="str">
        <f>_xlfn.IFNA(VLOOKUP(P2039, '@LIST'!$AJ$2:$AK$25, 2, FALSE), "")</f>
        <v/>
      </c>
      <c r="AA2039" s="16" t="str">
        <f>_xlfn.IFNA(VLOOKUP(P2039, '@LIST'!$AL$2:$AM$25, 2, FALSE), "")</f>
        <v/>
      </c>
      <c r="AB2039" s="65"/>
      <c r="AC2039" s="15" t="str">
        <f>_xlfn.IFNA(VLOOKUP(AB2039, '@LIST'!$AR$2:$AS$4, 2, FALSE), "")</f>
        <v/>
      </c>
      <c r="AD2039" s="84"/>
      <c r="AE2039" s="15" t="str">
        <f>_xlfn.IFNA(VLOOKUP(AD2039, '@LIST'!$AU$2:$AV$4, 2, FALSE), "")</f>
        <v/>
      </c>
    </row>
    <row r="2040" spans="1:31">
      <c r="A2040" s="8"/>
      <c r="B2040" s="14" t="str">
        <f>_xlfn.IFNA(VLOOKUP(A2040, '@LIST'!$A$8:$B$8, 2, FALSE), "")</f>
        <v/>
      </c>
      <c r="C2040" s="268"/>
      <c r="D2040" s="97"/>
      <c r="E2040" s="97"/>
      <c r="F2040" s="17"/>
      <c r="G2040" s="47"/>
      <c r="H2040" s="12" t="str">
        <f>_xlfn.IFNA(VLOOKUP(G2040,'@LIST'!$M$2:$N$481,2,FALSE),"")</f>
        <v/>
      </c>
      <c r="I2040" s="11"/>
      <c r="J2040" s="50"/>
      <c r="K2040" s="31" t="str">
        <f>_xlfn.IFNA(VLOOKUP(J2040,'@LIST'!$M$2:$N$481,2,FALSE),"")</f>
        <v/>
      </c>
      <c r="L2040" s="31"/>
      <c r="M2040" s="36"/>
      <c r="N2040" s="84"/>
      <c r="O2040" s="15" t="str">
        <f>_xlfn.IFNA(VLOOKUP(N2040, '@LIST'!$AO$2:$AP$5, 2, FALSE), "")</f>
        <v/>
      </c>
      <c r="P2040" s="87"/>
      <c r="Q2040" s="81" t="str">
        <f>_xlfn.IFNA(VLOOKUP(P2040, '@LIST'!$S$2:$T$25, 2, FALSE), "")</f>
        <v/>
      </c>
      <c r="R2040" s="16" t="str">
        <f>_xlfn.IFNA(VLOOKUP(P2040, '@LIST'!$U$2:$U$25, 2, FALSE), "")</f>
        <v/>
      </c>
      <c r="S2040" s="16" t="str">
        <f>_xlfn.IFNA(VLOOKUP(P2040, '@LIST'!$V$2:$W$25, 2, FALSE), "")</f>
        <v/>
      </c>
      <c r="T2040" s="16" t="str">
        <f>_xlfn.IFNA(VLOOKUP(P2040, '@LIST'!$X$2:$Y$25, 2, FALSE), "")</f>
        <v/>
      </c>
      <c r="U2040" s="16" t="str">
        <f>_xlfn.IFNA(VLOOKUP(P2040, '@LIST'!$Z$2:$AA$25, 2, FALSE), "")</f>
        <v/>
      </c>
      <c r="V2040" s="16" t="str">
        <f>_xlfn.IFNA(VLOOKUP(P2040, '@LIST'!$AB$2:$AC$25, 2, FALSE), "")</f>
        <v/>
      </c>
      <c r="W2040" s="16" t="str">
        <f>_xlfn.IFNA(VLOOKUP(P2040, '@LIST'!$AD$2:$AE$25, 2, FALSE), "")</f>
        <v/>
      </c>
      <c r="X2040" s="16" t="str">
        <f>_xlfn.IFNA(VLOOKUP(P2040, '@LIST'!$AF$2:$AG$25, 2, FALSE), "")</f>
        <v/>
      </c>
      <c r="Y2040" s="16" t="str">
        <f>_xlfn.IFNA(VLOOKUP(P2040, '@LIST'!$AH$2:$AI$25, 2, FALSE), "")</f>
        <v/>
      </c>
      <c r="Z2040" s="16" t="str">
        <f>_xlfn.IFNA(VLOOKUP(P2040, '@LIST'!$AJ$2:$AK$25, 2, FALSE), "")</f>
        <v/>
      </c>
      <c r="AA2040" s="16" t="str">
        <f>_xlfn.IFNA(VLOOKUP(P2040, '@LIST'!$AL$2:$AM$25, 2, FALSE), "")</f>
        <v/>
      </c>
      <c r="AB2040" s="65"/>
      <c r="AC2040" s="15" t="str">
        <f>_xlfn.IFNA(VLOOKUP(AB2040, '@LIST'!$AR$2:$AS$4, 2, FALSE), "")</f>
        <v/>
      </c>
      <c r="AD2040" s="84"/>
      <c r="AE2040" s="15" t="str">
        <f>_xlfn.IFNA(VLOOKUP(AD2040, '@LIST'!$AU$2:$AV$4, 2, FALSE), "")</f>
        <v/>
      </c>
    </row>
    <row r="2041" spans="1:31">
      <c r="A2041" s="8"/>
      <c r="B2041" s="14" t="str">
        <f>_xlfn.IFNA(VLOOKUP(A2041, '@LIST'!$A$8:$B$8, 2, FALSE), "")</f>
        <v/>
      </c>
      <c r="C2041" s="268"/>
      <c r="D2041" s="97"/>
      <c r="E2041" s="97"/>
      <c r="F2041" s="17"/>
      <c r="G2041" s="47"/>
      <c r="H2041" s="12" t="str">
        <f>_xlfn.IFNA(VLOOKUP(G2041,'@LIST'!$M$2:$N$481,2,FALSE),"")</f>
        <v/>
      </c>
      <c r="I2041" s="11"/>
      <c r="J2041" s="50"/>
      <c r="K2041" s="31" t="str">
        <f>_xlfn.IFNA(VLOOKUP(J2041,'@LIST'!$M$2:$N$481,2,FALSE),"")</f>
        <v/>
      </c>
      <c r="L2041" s="31"/>
      <c r="M2041" s="36"/>
      <c r="N2041" s="84"/>
      <c r="O2041" s="15" t="str">
        <f>_xlfn.IFNA(VLOOKUP(N2041, '@LIST'!$AO$2:$AP$5, 2, FALSE), "")</f>
        <v/>
      </c>
      <c r="P2041" s="87"/>
      <c r="Q2041" s="81" t="str">
        <f>_xlfn.IFNA(VLOOKUP(P2041, '@LIST'!$S$2:$T$25, 2, FALSE), "")</f>
        <v/>
      </c>
      <c r="R2041" s="16" t="str">
        <f>_xlfn.IFNA(VLOOKUP(P2041, '@LIST'!$U$2:$U$25, 2, FALSE), "")</f>
        <v/>
      </c>
      <c r="S2041" s="16" t="str">
        <f>_xlfn.IFNA(VLOOKUP(P2041, '@LIST'!$V$2:$W$25, 2, FALSE), "")</f>
        <v/>
      </c>
      <c r="T2041" s="16" t="str">
        <f>_xlfn.IFNA(VLOOKUP(P2041, '@LIST'!$X$2:$Y$25, 2, FALSE), "")</f>
        <v/>
      </c>
      <c r="U2041" s="16" t="str">
        <f>_xlfn.IFNA(VLOOKUP(P2041, '@LIST'!$Z$2:$AA$25, 2, FALSE), "")</f>
        <v/>
      </c>
      <c r="V2041" s="16" t="str">
        <f>_xlfn.IFNA(VLOOKUP(P2041, '@LIST'!$AB$2:$AC$25, 2, FALSE), "")</f>
        <v/>
      </c>
      <c r="W2041" s="16" t="str">
        <f>_xlfn.IFNA(VLOOKUP(P2041, '@LIST'!$AD$2:$AE$25, 2, FALSE), "")</f>
        <v/>
      </c>
      <c r="X2041" s="16" t="str">
        <f>_xlfn.IFNA(VLOOKUP(P2041, '@LIST'!$AF$2:$AG$25, 2, FALSE), "")</f>
        <v/>
      </c>
      <c r="Y2041" s="16" t="str">
        <f>_xlfn.IFNA(VLOOKUP(P2041, '@LIST'!$AH$2:$AI$25, 2, FALSE), "")</f>
        <v/>
      </c>
      <c r="Z2041" s="16" t="str">
        <f>_xlfn.IFNA(VLOOKUP(P2041, '@LIST'!$AJ$2:$AK$25, 2, FALSE), "")</f>
        <v/>
      </c>
      <c r="AA2041" s="16" t="str">
        <f>_xlfn.IFNA(VLOOKUP(P2041, '@LIST'!$AL$2:$AM$25, 2, FALSE), "")</f>
        <v/>
      </c>
      <c r="AB2041" s="65"/>
      <c r="AC2041" s="15" t="str">
        <f>_xlfn.IFNA(VLOOKUP(AB2041, '@LIST'!$AR$2:$AS$4, 2, FALSE), "")</f>
        <v/>
      </c>
      <c r="AD2041" s="84"/>
      <c r="AE2041" s="15" t="str">
        <f>_xlfn.IFNA(VLOOKUP(AD2041, '@LIST'!$AU$2:$AV$4, 2, FALSE), "")</f>
        <v/>
      </c>
    </row>
    <row r="2042" spans="1:31">
      <c r="A2042" s="8"/>
      <c r="B2042" s="14" t="str">
        <f>_xlfn.IFNA(VLOOKUP(A2042, '@LIST'!$A$8:$B$8, 2, FALSE), "")</f>
        <v/>
      </c>
      <c r="C2042" s="268"/>
      <c r="D2042" s="97"/>
      <c r="E2042" s="97"/>
      <c r="F2042" s="17"/>
      <c r="G2042" s="47"/>
      <c r="H2042" s="12" t="str">
        <f>_xlfn.IFNA(VLOOKUP(G2042,'@LIST'!$M$2:$N$481,2,FALSE),"")</f>
        <v/>
      </c>
      <c r="I2042" s="11"/>
      <c r="J2042" s="50"/>
      <c r="K2042" s="31" t="str">
        <f>_xlfn.IFNA(VLOOKUP(J2042,'@LIST'!$M$2:$N$481,2,FALSE),"")</f>
        <v/>
      </c>
      <c r="L2042" s="31"/>
      <c r="M2042" s="36"/>
      <c r="N2042" s="84"/>
      <c r="O2042" s="15" t="str">
        <f>_xlfn.IFNA(VLOOKUP(N2042, '@LIST'!$AO$2:$AP$5, 2, FALSE), "")</f>
        <v/>
      </c>
      <c r="P2042" s="87"/>
      <c r="Q2042" s="81" t="str">
        <f>_xlfn.IFNA(VLOOKUP(P2042, '@LIST'!$S$2:$T$25, 2, FALSE), "")</f>
        <v/>
      </c>
      <c r="R2042" s="16" t="str">
        <f>_xlfn.IFNA(VLOOKUP(P2042, '@LIST'!$U$2:$U$25, 2, FALSE), "")</f>
        <v/>
      </c>
      <c r="S2042" s="16" t="str">
        <f>_xlfn.IFNA(VLOOKUP(P2042, '@LIST'!$V$2:$W$25, 2, FALSE), "")</f>
        <v/>
      </c>
      <c r="T2042" s="16" t="str">
        <f>_xlfn.IFNA(VLOOKUP(P2042, '@LIST'!$X$2:$Y$25, 2, FALSE), "")</f>
        <v/>
      </c>
      <c r="U2042" s="16" t="str">
        <f>_xlfn.IFNA(VLOOKUP(P2042, '@LIST'!$Z$2:$AA$25, 2, FALSE), "")</f>
        <v/>
      </c>
      <c r="V2042" s="16" t="str">
        <f>_xlfn.IFNA(VLOOKUP(P2042, '@LIST'!$AB$2:$AC$25, 2, FALSE), "")</f>
        <v/>
      </c>
      <c r="W2042" s="16" t="str">
        <f>_xlfn.IFNA(VLOOKUP(P2042, '@LIST'!$AD$2:$AE$25, 2, FALSE), "")</f>
        <v/>
      </c>
      <c r="X2042" s="16" t="str">
        <f>_xlfn.IFNA(VLOOKUP(P2042, '@LIST'!$AF$2:$AG$25, 2, FALSE), "")</f>
        <v/>
      </c>
      <c r="Y2042" s="16" t="str">
        <f>_xlfn.IFNA(VLOOKUP(P2042, '@LIST'!$AH$2:$AI$25, 2, FALSE), "")</f>
        <v/>
      </c>
      <c r="Z2042" s="16" t="str">
        <f>_xlfn.IFNA(VLOOKUP(P2042, '@LIST'!$AJ$2:$AK$25, 2, FALSE), "")</f>
        <v/>
      </c>
      <c r="AA2042" s="16" t="str">
        <f>_xlfn.IFNA(VLOOKUP(P2042, '@LIST'!$AL$2:$AM$25, 2, FALSE), "")</f>
        <v/>
      </c>
      <c r="AB2042" s="65"/>
      <c r="AC2042" s="15" t="str">
        <f>_xlfn.IFNA(VLOOKUP(AB2042, '@LIST'!$AR$2:$AS$4, 2, FALSE), "")</f>
        <v/>
      </c>
      <c r="AD2042" s="84"/>
      <c r="AE2042" s="15" t="str">
        <f>_xlfn.IFNA(VLOOKUP(AD2042, '@LIST'!$AU$2:$AV$4, 2, FALSE), "")</f>
        <v/>
      </c>
    </row>
    <row r="2043" spans="1:31">
      <c r="A2043" s="8"/>
      <c r="B2043" s="14" t="str">
        <f>_xlfn.IFNA(VLOOKUP(A2043, '@LIST'!$A$8:$B$8, 2, FALSE), "")</f>
        <v/>
      </c>
      <c r="C2043" s="268"/>
      <c r="D2043" s="97"/>
      <c r="E2043" s="97"/>
      <c r="F2043" s="17"/>
      <c r="G2043" s="47"/>
      <c r="H2043" s="12" t="str">
        <f>_xlfn.IFNA(VLOOKUP(G2043,'@LIST'!$M$2:$N$481,2,FALSE),"")</f>
        <v/>
      </c>
      <c r="I2043" s="11"/>
      <c r="J2043" s="50"/>
      <c r="K2043" s="31" t="str">
        <f>_xlfn.IFNA(VLOOKUP(J2043,'@LIST'!$M$2:$N$481,2,FALSE),"")</f>
        <v/>
      </c>
      <c r="L2043" s="31"/>
      <c r="M2043" s="36"/>
      <c r="N2043" s="84"/>
      <c r="O2043" s="15" t="str">
        <f>_xlfn.IFNA(VLOOKUP(N2043, '@LIST'!$AO$2:$AP$5, 2, FALSE), "")</f>
        <v/>
      </c>
      <c r="P2043" s="87"/>
      <c r="Q2043" s="81" t="str">
        <f>_xlfn.IFNA(VLOOKUP(P2043, '@LIST'!$S$2:$T$25, 2, FALSE), "")</f>
        <v/>
      </c>
      <c r="R2043" s="16" t="str">
        <f>_xlfn.IFNA(VLOOKUP(P2043, '@LIST'!$U$2:$U$25, 2, FALSE), "")</f>
        <v/>
      </c>
      <c r="S2043" s="16" t="str">
        <f>_xlfn.IFNA(VLOOKUP(P2043, '@LIST'!$V$2:$W$25, 2, FALSE), "")</f>
        <v/>
      </c>
      <c r="T2043" s="16" t="str">
        <f>_xlfn.IFNA(VLOOKUP(P2043, '@LIST'!$X$2:$Y$25, 2, FALSE), "")</f>
        <v/>
      </c>
      <c r="U2043" s="16" t="str">
        <f>_xlfn.IFNA(VLOOKUP(P2043, '@LIST'!$Z$2:$AA$25, 2, FALSE), "")</f>
        <v/>
      </c>
      <c r="V2043" s="16" t="str">
        <f>_xlfn.IFNA(VLOOKUP(P2043, '@LIST'!$AB$2:$AC$25, 2, FALSE), "")</f>
        <v/>
      </c>
      <c r="W2043" s="16" t="str">
        <f>_xlfn.IFNA(VLOOKUP(P2043, '@LIST'!$AD$2:$AE$25, 2, FALSE), "")</f>
        <v/>
      </c>
      <c r="X2043" s="16" t="str">
        <f>_xlfn.IFNA(VLOOKUP(P2043, '@LIST'!$AF$2:$AG$25, 2, FALSE), "")</f>
        <v/>
      </c>
      <c r="Y2043" s="16" t="str">
        <f>_xlfn.IFNA(VLOOKUP(P2043, '@LIST'!$AH$2:$AI$25, 2, FALSE), "")</f>
        <v/>
      </c>
      <c r="Z2043" s="16" t="str">
        <f>_xlfn.IFNA(VLOOKUP(P2043, '@LIST'!$AJ$2:$AK$25, 2, FALSE), "")</f>
        <v/>
      </c>
      <c r="AA2043" s="16" t="str">
        <f>_xlfn.IFNA(VLOOKUP(P2043, '@LIST'!$AL$2:$AM$25, 2, FALSE), "")</f>
        <v/>
      </c>
      <c r="AB2043" s="65"/>
      <c r="AC2043" s="15" t="str">
        <f>_xlfn.IFNA(VLOOKUP(AB2043, '@LIST'!$AR$2:$AS$4, 2, FALSE), "")</f>
        <v/>
      </c>
      <c r="AD2043" s="84"/>
      <c r="AE2043" s="15" t="str">
        <f>_xlfn.IFNA(VLOOKUP(AD2043, '@LIST'!$AU$2:$AV$4, 2, FALSE), "")</f>
        <v/>
      </c>
    </row>
    <row r="2044" spans="1:31">
      <c r="A2044" s="8"/>
      <c r="B2044" s="14" t="str">
        <f>_xlfn.IFNA(VLOOKUP(A2044, '@LIST'!$A$8:$B$8, 2, FALSE), "")</f>
        <v/>
      </c>
      <c r="C2044" s="268"/>
      <c r="D2044" s="97"/>
      <c r="E2044" s="97"/>
      <c r="F2044" s="17"/>
      <c r="G2044" s="47"/>
      <c r="H2044" s="12" t="str">
        <f>_xlfn.IFNA(VLOOKUP(G2044,'@LIST'!$M$2:$N$481,2,FALSE),"")</f>
        <v/>
      </c>
      <c r="I2044" s="11"/>
      <c r="J2044" s="50"/>
      <c r="K2044" s="31" t="str">
        <f>_xlfn.IFNA(VLOOKUP(J2044,'@LIST'!$M$2:$N$481,2,FALSE),"")</f>
        <v/>
      </c>
      <c r="L2044" s="31"/>
      <c r="M2044" s="36"/>
      <c r="N2044" s="84"/>
      <c r="O2044" s="15" t="str">
        <f>_xlfn.IFNA(VLOOKUP(N2044, '@LIST'!$AO$2:$AP$5, 2, FALSE), "")</f>
        <v/>
      </c>
      <c r="P2044" s="87"/>
      <c r="Q2044" s="81" t="str">
        <f>_xlfn.IFNA(VLOOKUP(P2044, '@LIST'!$S$2:$T$25, 2, FALSE), "")</f>
        <v/>
      </c>
      <c r="R2044" s="16" t="str">
        <f>_xlfn.IFNA(VLOOKUP(P2044, '@LIST'!$U$2:$U$25, 2, FALSE), "")</f>
        <v/>
      </c>
      <c r="S2044" s="16" t="str">
        <f>_xlfn.IFNA(VLOOKUP(P2044, '@LIST'!$V$2:$W$25, 2, FALSE), "")</f>
        <v/>
      </c>
      <c r="T2044" s="16" t="str">
        <f>_xlfn.IFNA(VLOOKUP(P2044, '@LIST'!$X$2:$Y$25, 2, FALSE), "")</f>
        <v/>
      </c>
      <c r="U2044" s="16" t="str">
        <f>_xlfn.IFNA(VLOOKUP(P2044, '@LIST'!$Z$2:$AA$25, 2, FALSE), "")</f>
        <v/>
      </c>
      <c r="V2044" s="16" t="str">
        <f>_xlfn.IFNA(VLOOKUP(P2044, '@LIST'!$AB$2:$AC$25, 2, FALSE), "")</f>
        <v/>
      </c>
      <c r="W2044" s="16" t="str">
        <f>_xlfn.IFNA(VLOOKUP(P2044, '@LIST'!$AD$2:$AE$25, 2, FALSE), "")</f>
        <v/>
      </c>
      <c r="X2044" s="16" t="str">
        <f>_xlfn.IFNA(VLOOKUP(P2044, '@LIST'!$AF$2:$AG$25, 2, FALSE), "")</f>
        <v/>
      </c>
      <c r="Y2044" s="16" t="str">
        <f>_xlfn.IFNA(VLOOKUP(P2044, '@LIST'!$AH$2:$AI$25, 2, FALSE), "")</f>
        <v/>
      </c>
      <c r="Z2044" s="16" t="str">
        <f>_xlfn.IFNA(VLOOKUP(P2044, '@LIST'!$AJ$2:$AK$25, 2, FALSE), "")</f>
        <v/>
      </c>
      <c r="AA2044" s="16" t="str">
        <f>_xlfn.IFNA(VLOOKUP(P2044, '@LIST'!$AL$2:$AM$25, 2, FALSE), "")</f>
        <v/>
      </c>
      <c r="AB2044" s="65"/>
      <c r="AC2044" s="15" t="str">
        <f>_xlfn.IFNA(VLOOKUP(AB2044, '@LIST'!$AR$2:$AS$4, 2, FALSE), "")</f>
        <v/>
      </c>
      <c r="AD2044" s="84"/>
      <c r="AE2044" s="15" t="str">
        <f>_xlfn.IFNA(VLOOKUP(AD2044, '@LIST'!$AU$2:$AV$4, 2, FALSE), "")</f>
        <v/>
      </c>
    </row>
    <row r="2045" spans="1:31">
      <c r="A2045" s="8"/>
      <c r="B2045" s="14" t="str">
        <f>_xlfn.IFNA(VLOOKUP(A2045, '@LIST'!$A$8:$B$8, 2, FALSE), "")</f>
        <v/>
      </c>
      <c r="C2045" s="268"/>
      <c r="D2045" s="97"/>
      <c r="E2045" s="97"/>
      <c r="F2045" s="17"/>
      <c r="G2045" s="47"/>
      <c r="H2045" s="12" t="str">
        <f>_xlfn.IFNA(VLOOKUP(G2045,'@LIST'!$M$2:$N$481,2,FALSE),"")</f>
        <v/>
      </c>
      <c r="I2045" s="11"/>
      <c r="J2045" s="50"/>
      <c r="K2045" s="31" t="str">
        <f>_xlfn.IFNA(VLOOKUP(J2045,'@LIST'!$M$2:$N$481,2,FALSE),"")</f>
        <v/>
      </c>
      <c r="L2045" s="31"/>
      <c r="M2045" s="36"/>
      <c r="N2045" s="84"/>
      <c r="O2045" s="15" t="str">
        <f>_xlfn.IFNA(VLOOKUP(N2045, '@LIST'!$AO$2:$AP$5, 2, FALSE), "")</f>
        <v/>
      </c>
      <c r="P2045" s="87"/>
      <c r="Q2045" s="81" t="str">
        <f>_xlfn.IFNA(VLOOKUP(P2045, '@LIST'!$S$2:$T$25, 2, FALSE), "")</f>
        <v/>
      </c>
      <c r="R2045" s="16" t="str">
        <f>_xlfn.IFNA(VLOOKUP(P2045, '@LIST'!$U$2:$U$25, 2, FALSE), "")</f>
        <v/>
      </c>
      <c r="S2045" s="16" t="str">
        <f>_xlfn.IFNA(VLOOKUP(P2045, '@LIST'!$V$2:$W$25, 2, FALSE), "")</f>
        <v/>
      </c>
      <c r="T2045" s="16" t="str">
        <f>_xlfn.IFNA(VLOOKUP(P2045, '@LIST'!$X$2:$Y$25, 2, FALSE), "")</f>
        <v/>
      </c>
      <c r="U2045" s="16" t="str">
        <f>_xlfn.IFNA(VLOOKUP(P2045, '@LIST'!$Z$2:$AA$25, 2, FALSE), "")</f>
        <v/>
      </c>
      <c r="V2045" s="16" t="str">
        <f>_xlfn.IFNA(VLOOKUP(P2045, '@LIST'!$AB$2:$AC$25, 2, FALSE), "")</f>
        <v/>
      </c>
      <c r="W2045" s="16" t="str">
        <f>_xlfn.IFNA(VLOOKUP(P2045, '@LIST'!$AD$2:$AE$25, 2, FALSE), "")</f>
        <v/>
      </c>
      <c r="X2045" s="16" t="str">
        <f>_xlfn.IFNA(VLOOKUP(P2045, '@LIST'!$AF$2:$AG$25, 2, FALSE), "")</f>
        <v/>
      </c>
      <c r="Y2045" s="16" t="str">
        <f>_xlfn.IFNA(VLOOKUP(P2045, '@LIST'!$AH$2:$AI$25, 2, FALSE), "")</f>
        <v/>
      </c>
      <c r="Z2045" s="16" t="str">
        <f>_xlfn.IFNA(VLOOKUP(P2045, '@LIST'!$AJ$2:$AK$25, 2, FALSE), "")</f>
        <v/>
      </c>
      <c r="AA2045" s="16" t="str">
        <f>_xlfn.IFNA(VLOOKUP(P2045, '@LIST'!$AL$2:$AM$25, 2, FALSE), "")</f>
        <v/>
      </c>
      <c r="AB2045" s="65"/>
      <c r="AC2045" s="15" t="str">
        <f>_xlfn.IFNA(VLOOKUP(AB2045, '@LIST'!$AR$2:$AS$4, 2, FALSE), "")</f>
        <v/>
      </c>
      <c r="AD2045" s="84"/>
      <c r="AE2045" s="15" t="str">
        <f>_xlfn.IFNA(VLOOKUP(AD2045, '@LIST'!$AU$2:$AV$4, 2, FALSE), "")</f>
        <v/>
      </c>
    </row>
    <row r="2046" spans="1:31">
      <c r="A2046" s="8"/>
      <c r="B2046" s="14" t="str">
        <f>_xlfn.IFNA(VLOOKUP(A2046, '@LIST'!$A$8:$B$8, 2, FALSE), "")</f>
        <v/>
      </c>
      <c r="C2046" s="268"/>
      <c r="D2046" s="97"/>
      <c r="E2046" s="97"/>
      <c r="F2046" s="17"/>
      <c r="G2046" s="47"/>
      <c r="H2046" s="12" t="str">
        <f>_xlfn.IFNA(VLOOKUP(G2046,'@LIST'!$M$2:$N$481,2,FALSE),"")</f>
        <v/>
      </c>
      <c r="I2046" s="11"/>
      <c r="J2046" s="50"/>
      <c r="K2046" s="31" t="str">
        <f>_xlfn.IFNA(VLOOKUP(J2046,'@LIST'!$M$2:$N$481,2,FALSE),"")</f>
        <v/>
      </c>
      <c r="L2046" s="31"/>
      <c r="M2046" s="36"/>
      <c r="N2046" s="84"/>
      <c r="O2046" s="15" t="str">
        <f>_xlfn.IFNA(VLOOKUP(N2046, '@LIST'!$AO$2:$AP$5, 2, FALSE), "")</f>
        <v/>
      </c>
      <c r="P2046" s="87"/>
      <c r="Q2046" s="81" t="str">
        <f>_xlfn.IFNA(VLOOKUP(P2046, '@LIST'!$S$2:$T$25, 2, FALSE), "")</f>
        <v/>
      </c>
      <c r="R2046" s="16" t="str">
        <f>_xlfn.IFNA(VLOOKUP(P2046, '@LIST'!$U$2:$U$25, 2, FALSE), "")</f>
        <v/>
      </c>
      <c r="S2046" s="16" t="str">
        <f>_xlfn.IFNA(VLOOKUP(P2046, '@LIST'!$V$2:$W$25, 2, FALSE), "")</f>
        <v/>
      </c>
      <c r="T2046" s="16" t="str">
        <f>_xlfn.IFNA(VLOOKUP(P2046, '@LIST'!$X$2:$Y$25, 2, FALSE), "")</f>
        <v/>
      </c>
      <c r="U2046" s="16" t="str">
        <f>_xlfn.IFNA(VLOOKUP(P2046, '@LIST'!$Z$2:$AA$25, 2, FALSE), "")</f>
        <v/>
      </c>
      <c r="V2046" s="16" t="str">
        <f>_xlfn.IFNA(VLOOKUP(P2046, '@LIST'!$AB$2:$AC$25, 2, FALSE), "")</f>
        <v/>
      </c>
      <c r="W2046" s="16" t="str">
        <f>_xlfn.IFNA(VLOOKUP(P2046, '@LIST'!$AD$2:$AE$25, 2, FALSE), "")</f>
        <v/>
      </c>
      <c r="X2046" s="16" t="str">
        <f>_xlfn.IFNA(VLOOKUP(P2046, '@LIST'!$AF$2:$AG$25, 2, FALSE), "")</f>
        <v/>
      </c>
      <c r="Y2046" s="16" t="str">
        <f>_xlfn.IFNA(VLOOKUP(P2046, '@LIST'!$AH$2:$AI$25, 2, FALSE), "")</f>
        <v/>
      </c>
      <c r="Z2046" s="16" t="str">
        <f>_xlfn.IFNA(VLOOKUP(P2046, '@LIST'!$AJ$2:$AK$25, 2, FALSE), "")</f>
        <v/>
      </c>
      <c r="AA2046" s="16" t="str">
        <f>_xlfn.IFNA(VLOOKUP(P2046, '@LIST'!$AL$2:$AM$25, 2, FALSE), "")</f>
        <v/>
      </c>
      <c r="AB2046" s="65"/>
      <c r="AC2046" s="15" t="str">
        <f>_xlfn.IFNA(VLOOKUP(AB2046, '@LIST'!$AR$2:$AS$4, 2, FALSE), "")</f>
        <v/>
      </c>
      <c r="AD2046" s="84"/>
      <c r="AE2046" s="15" t="str">
        <f>_xlfn.IFNA(VLOOKUP(AD2046, '@LIST'!$AU$2:$AV$4, 2, FALSE), "")</f>
        <v/>
      </c>
    </row>
    <row r="2047" spans="1:31">
      <c r="A2047" s="8"/>
      <c r="B2047" s="14" t="str">
        <f>_xlfn.IFNA(VLOOKUP(A2047, '@LIST'!$A$8:$B$8, 2, FALSE), "")</f>
        <v/>
      </c>
      <c r="C2047" s="268"/>
      <c r="D2047" s="97"/>
      <c r="E2047" s="97"/>
      <c r="F2047" s="17"/>
      <c r="G2047" s="47"/>
      <c r="H2047" s="12" t="str">
        <f>_xlfn.IFNA(VLOOKUP(G2047,'@LIST'!$M$2:$N$481,2,FALSE),"")</f>
        <v/>
      </c>
      <c r="I2047" s="11"/>
      <c r="J2047" s="50"/>
      <c r="K2047" s="31" t="str">
        <f>_xlfn.IFNA(VLOOKUP(J2047,'@LIST'!$M$2:$N$481,2,FALSE),"")</f>
        <v/>
      </c>
      <c r="L2047" s="31"/>
      <c r="M2047" s="36"/>
      <c r="N2047" s="84"/>
      <c r="O2047" s="15" t="str">
        <f>_xlfn.IFNA(VLOOKUP(N2047, '@LIST'!$AO$2:$AP$5, 2, FALSE), "")</f>
        <v/>
      </c>
      <c r="P2047" s="87"/>
      <c r="Q2047" s="81" t="str">
        <f>_xlfn.IFNA(VLOOKUP(P2047, '@LIST'!$S$2:$T$25, 2, FALSE), "")</f>
        <v/>
      </c>
      <c r="R2047" s="16" t="str">
        <f>_xlfn.IFNA(VLOOKUP(P2047, '@LIST'!$U$2:$U$25, 2, FALSE), "")</f>
        <v/>
      </c>
      <c r="S2047" s="16" t="str">
        <f>_xlfn.IFNA(VLOOKUP(P2047, '@LIST'!$V$2:$W$25, 2, FALSE), "")</f>
        <v/>
      </c>
      <c r="T2047" s="16" t="str">
        <f>_xlfn.IFNA(VLOOKUP(P2047, '@LIST'!$X$2:$Y$25, 2, FALSE), "")</f>
        <v/>
      </c>
      <c r="U2047" s="16" t="str">
        <f>_xlfn.IFNA(VLOOKUP(P2047, '@LIST'!$Z$2:$AA$25, 2, FALSE), "")</f>
        <v/>
      </c>
      <c r="V2047" s="16" t="str">
        <f>_xlfn.IFNA(VLOOKUP(P2047, '@LIST'!$AB$2:$AC$25, 2, FALSE), "")</f>
        <v/>
      </c>
      <c r="W2047" s="16" t="str">
        <f>_xlfn.IFNA(VLOOKUP(P2047, '@LIST'!$AD$2:$AE$25, 2, FALSE), "")</f>
        <v/>
      </c>
      <c r="X2047" s="16" t="str">
        <f>_xlfn.IFNA(VLOOKUP(P2047, '@LIST'!$AF$2:$AG$25, 2, FALSE), "")</f>
        <v/>
      </c>
      <c r="Y2047" s="16" t="str">
        <f>_xlfn.IFNA(VLOOKUP(P2047, '@LIST'!$AH$2:$AI$25, 2, FALSE), "")</f>
        <v/>
      </c>
      <c r="Z2047" s="16" t="str">
        <f>_xlfn.IFNA(VLOOKUP(P2047, '@LIST'!$AJ$2:$AK$25, 2, FALSE), "")</f>
        <v/>
      </c>
      <c r="AA2047" s="16" t="str">
        <f>_xlfn.IFNA(VLOOKUP(P2047, '@LIST'!$AL$2:$AM$25, 2, FALSE), "")</f>
        <v/>
      </c>
      <c r="AB2047" s="65"/>
      <c r="AC2047" s="15" t="str">
        <f>_xlfn.IFNA(VLOOKUP(AB2047, '@LIST'!$AR$2:$AS$4, 2, FALSE), "")</f>
        <v/>
      </c>
      <c r="AD2047" s="84"/>
      <c r="AE2047" s="15" t="str">
        <f>_xlfn.IFNA(VLOOKUP(AD2047, '@LIST'!$AU$2:$AV$4, 2, FALSE), "")</f>
        <v/>
      </c>
    </row>
    <row r="2048" spans="1:31">
      <c r="A2048" s="8"/>
      <c r="B2048" s="14" t="str">
        <f>_xlfn.IFNA(VLOOKUP(A2048, '@LIST'!$A$8:$B$8, 2, FALSE), "")</f>
        <v/>
      </c>
      <c r="C2048" s="268"/>
      <c r="D2048" s="97"/>
      <c r="E2048" s="97"/>
      <c r="F2048" s="17"/>
      <c r="G2048" s="47"/>
      <c r="H2048" s="12" t="str">
        <f>_xlfn.IFNA(VLOOKUP(G2048,'@LIST'!$M$2:$N$481,2,FALSE),"")</f>
        <v/>
      </c>
      <c r="I2048" s="11"/>
      <c r="J2048" s="50"/>
      <c r="K2048" s="31" t="str">
        <f>_xlfn.IFNA(VLOOKUP(J2048,'@LIST'!$M$2:$N$481,2,FALSE),"")</f>
        <v/>
      </c>
      <c r="L2048" s="31"/>
      <c r="M2048" s="36"/>
      <c r="N2048" s="84"/>
      <c r="O2048" s="15" t="str">
        <f>_xlfn.IFNA(VLOOKUP(N2048, '@LIST'!$AO$2:$AP$5, 2, FALSE), "")</f>
        <v/>
      </c>
      <c r="P2048" s="87"/>
      <c r="Q2048" s="81" t="str">
        <f>_xlfn.IFNA(VLOOKUP(P2048, '@LIST'!$S$2:$T$25, 2, FALSE), "")</f>
        <v/>
      </c>
      <c r="R2048" s="16" t="str">
        <f>_xlfn.IFNA(VLOOKUP(P2048, '@LIST'!$U$2:$U$25, 2, FALSE), "")</f>
        <v/>
      </c>
      <c r="S2048" s="16" t="str">
        <f>_xlfn.IFNA(VLOOKUP(P2048, '@LIST'!$V$2:$W$25, 2, FALSE), "")</f>
        <v/>
      </c>
      <c r="T2048" s="16" t="str">
        <f>_xlfn.IFNA(VLOOKUP(P2048, '@LIST'!$X$2:$Y$25, 2, FALSE), "")</f>
        <v/>
      </c>
      <c r="U2048" s="16" t="str">
        <f>_xlfn.IFNA(VLOOKUP(P2048, '@LIST'!$Z$2:$AA$25, 2, FALSE), "")</f>
        <v/>
      </c>
      <c r="V2048" s="16" t="str">
        <f>_xlfn.IFNA(VLOOKUP(P2048, '@LIST'!$AB$2:$AC$25, 2, FALSE), "")</f>
        <v/>
      </c>
      <c r="W2048" s="16" t="str">
        <f>_xlfn.IFNA(VLOOKUP(P2048, '@LIST'!$AD$2:$AE$25, 2, FALSE), "")</f>
        <v/>
      </c>
      <c r="X2048" s="16" t="str">
        <f>_xlfn.IFNA(VLOOKUP(P2048, '@LIST'!$AF$2:$AG$25, 2, FALSE), "")</f>
        <v/>
      </c>
      <c r="Y2048" s="16" t="str">
        <f>_xlfn.IFNA(VLOOKUP(P2048, '@LIST'!$AH$2:$AI$25, 2, FALSE), "")</f>
        <v/>
      </c>
      <c r="Z2048" s="16" t="str">
        <f>_xlfn.IFNA(VLOOKUP(P2048, '@LIST'!$AJ$2:$AK$25, 2, FALSE), "")</f>
        <v/>
      </c>
      <c r="AA2048" s="16" t="str">
        <f>_xlfn.IFNA(VLOOKUP(P2048, '@LIST'!$AL$2:$AM$25, 2, FALSE), "")</f>
        <v/>
      </c>
      <c r="AB2048" s="65"/>
      <c r="AC2048" s="15" t="str">
        <f>_xlfn.IFNA(VLOOKUP(AB2048, '@LIST'!$AR$2:$AS$4, 2, FALSE), "")</f>
        <v/>
      </c>
      <c r="AD2048" s="84"/>
      <c r="AE2048" s="15" t="str">
        <f>_xlfn.IFNA(VLOOKUP(AD2048, '@LIST'!$AU$2:$AV$4, 2, FALSE), "")</f>
        <v/>
      </c>
    </row>
    <row r="2049" spans="1:31">
      <c r="A2049" s="8"/>
      <c r="B2049" s="14" t="str">
        <f>_xlfn.IFNA(VLOOKUP(A2049, '@LIST'!$A$8:$B$8, 2, FALSE), "")</f>
        <v/>
      </c>
      <c r="C2049" s="268"/>
      <c r="D2049" s="97"/>
      <c r="E2049" s="97"/>
      <c r="F2049" s="17"/>
      <c r="G2049" s="47"/>
      <c r="H2049" s="12" t="str">
        <f>_xlfn.IFNA(VLOOKUP(G2049,'@LIST'!$M$2:$N$481,2,FALSE),"")</f>
        <v/>
      </c>
      <c r="I2049" s="11"/>
      <c r="J2049" s="50"/>
      <c r="K2049" s="31" t="str">
        <f>_xlfn.IFNA(VLOOKUP(J2049,'@LIST'!$M$2:$N$481,2,FALSE),"")</f>
        <v/>
      </c>
      <c r="L2049" s="31"/>
      <c r="M2049" s="36"/>
      <c r="N2049" s="84"/>
      <c r="O2049" s="15" t="str">
        <f>_xlfn.IFNA(VLOOKUP(N2049, '@LIST'!$AO$2:$AP$5, 2, FALSE), "")</f>
        <v/>
      </c>
      <c r="P2049" s="87"/>
      <c r="Q2049" s="81" t="str">
        <f>_xlfn.IFNA(VLOOKUP(P2049, '@LIST'!$S$2:$T$25, 2, FALSE), "")</f>
        <v/>
      </c>
      <c r="R2049" s="16" t="str">
        <f>_xlfn.IFNA(VLOOKUP(P2049, '@LIST'!$U$2:$U$25, 2, FALSE), "")</f>
        <v/>
      </c>
      <c r="S2049" s="16" t="str">
        <f>_xlfn.IFNA(VLOOKUP(P2049, '@LIST'!$V$2:$W$25, 2, FALSE), "")</f>
        <v/>
      </c>
      <c r="T2049" s="16" t="str">
        <f>_xlfn.IFNA(VLOOKUP(P2049, '@LIST'!$X$2:$Y$25, 2, FALSE), "")</f>
        <v/>
      </c>
      <c r="U2049" s="16" t="str">
        <f>_xlfn.IFNA(VLOOKUP(P2049, '@LIST'!$Z$2:$AA$25, 2, FALSE), "")</f>
        <v/>
      </c>
      <c r="V2049" s="16" t="str">
        <f>_xlfn.IFNA(VLOOKUP(P2049, '@LIST'!$AB$2:$AC$25, 2, FALSE), "")</f>
        <v/>
      </c>
      <c r="W2049" s="16" t="str">
        <f>_xlfn.IFNA(VLOOKUP(P2049, '@LIST'!$AD$2:$AE$25, 2, FALSE), "")</f>
        <v/>
      </c>
      <c r="X2049" s="16" t="str">
        <f>_xlfn.IFNA(VLOOKUP(P2049, '@LIST'!$AF$2:$AG$25, 2, FALSE), "")</f>
        <v/>
      </c>
      <c r="Y2049" s="16" t="str">
        <f>_xlfn.IFNA(VLOOKUP(P2049, '@LIST'!$AH$2:$AI$25, 2, FALSE), "")</f>
        <v/>
      </c>
      <c r="Z2049" s="16" t="str">
        <f>_xlfn.IFNA(VLOOKUP(P2049, '@LIST'!$AJ$2:$AK$25, 2, FALSE), "")</f>
        <v/>
      </c>
      <c r="AA2049" s="16" t="str">
        <f>_xlfn.IFNA(VLOOKUP(P2049, '@LIST'!$AL$2:$AM$25, 2, FALSE), "")</f>
        <v/>
      </c>
      <c r="AB2049" s="65"/>
      <c r="AC2049" s="15" t="str">
        <f>_xlfn.IFNA(VLOOKUP(AB2049, '@LIST'!$AR$2:$AS$4, 2, FALSE), "")</f>
        <v/>
      </c>
      <c r="AD2049" s="84"/>
      <c r="AE2049" s="15" t="str">
        <f>_xlfn.IFNA(VLOOKUP(AD2049, '@LIST'!$AU$2:$AV$4, 2, FALSE), "")</f>
        <v/>
      </c>
    </row>
    <row r="2050" spans="1:31">
      <c r="A2050" s="8"/>
      <c r="B2050" s="14" t="str">
        <f>_xlfn.IFNA(VLOOKUP(A2050, '@LIST'!$A$8:$B$8, 2, FALSE), "")</f>
        <v/>
      </c>
      <c r="C2050" s="268"/>
      <c r="D2050" s="97"/>
      <c r="E2050" s="97"/>
      <c r="F2050" s="17"/>
      <c r="G2050" s="47"/>
      <c r="H2050" s="12" t="str">
        <f>_xlfn.IFNA(VLOOKUP(G2050,'@LIST'!$M$2:$N$481,2,FALSE),"")</f>
        <v/>
      </c>
      <c r="I2050" s="11"/>
      <c r="J2050" s="50"/>
      <c r="K2050" s="31" t="str">
        <f>_xlfn.IFNA(VLOOKUP(J2050,'@LIST'!$M$2:$N$481,2,FALSE),"")</f>
        <v/>
      </c>
      <c r="L2050" s="31"/>
      <c r="M2050" s="36"/>
      <c r="N2050" s="84"/>
      <c r="O2050" s="15" t="str">
        <f>_xlfn.IFNA(VLOOKUP(N2050, '@LIST'!$AO$2:$AP$5, 2, FALSE), "")</f>
        <v/>
      </c>
      <c r="P2050" s="87"/>
      <c r="Q2050" s="81" t="str">
        <f>_xlfn.IFNA(VLOOKUP(P2050, '@LIST'!$S$2:$T$25, 2, FALSE), "")</f>
        <v/>
      </c>
      <c r="R2050" s="16" t="str">
        <f>_xlfn.IFNA(VLOOKUP(P2050, '@LIST'!$U$2:$U$25, 2, FALSE), "")</f>
        <v/>
      </c>
      <c r="S2050" s="16" t="str">
        <f>_xlfn.IFNA(VLOOKUP(P2050, '@LIST'!$V$2:$W$25, 2, FALSE), "")</f>
        <v/>
      </c>
      <c r="T2050" s="16" t="str">
        <f>_xlfn.IFNA(VLOOKUP(P2050, '@LIST'!$X$2:$Y$25, 2, FALSE), "")</f>
        <v/>
      </c>
      <c r="U2050" s="16" t="str">
        <f>_xlfn.IFNA(VLOOKUP(P2050, '@LIST'!$Z$2:$AA$25, 2, FALSE), "")</f>
        <v/>
      </c>
      <c r="V2050" s="16" t="str">
        <f>_xlfn.IFNA(VLOOKUP(P2050, '@LIST'!$AB$2:$AC$25, 2, FALSE), "")</f>
        <v/>
      </c>
      <c r="W2050" s="16" t="str">
        <f>_xlfn.IFNA(VLOOKUP(P2050, '@LIST'!$AD$2:$AE$25, 2, FALSE), "")</f>
        <v/>
      </c>
      <c r="X2050" s="16" t="str">
        <f>_xlfn.IFNA(VLOOKUP(P2050, '@LIST'!$AF$2:$AG$25, 2, FALSE), "")</f>
        <v/>
      </c>
      <c r="Y2050" s="16" t="str">
        <f>_xlfn.IFNA(VLOOKUP(P2050, '@LIST'!$AH$2:$AI$25, 2, FALSE), "")</f>
        <v/>
      </c>
      <c r="Z2050" s="16" t="str">
        <f>_xlfn.IFNA(VLOOKUP(P2050, '@LIST'!$AJ$2:$AK$25, 2, FALSE), "")</f>
        <v/>
      </c>
      <c r="AA2050" s="16" t="str">
        <f>_xlfn.IFNA(VLOOKUP(P2050, '@LIST'!$AL$2:$AM$25, 2, FALSE), "")</f>
        <v/>
      </c>
      <c r="AB2050" s="65"/>
      <c r="AC2050" s="15" t="str">
        <f>_xlfn.IFNA(VLOOKUP(AB2050, '@LIST'!$AR$2:$AS$4, 2, FALSE), "")</f>
        <v/>
      </c>
      <c r="AD2050" s="84"/>
      <c r="AE2050" s="15" t="str">
        <f>_xlfn.IFNA(VLOOKUP(AD2050, '@LIST'!$AU$2:$AV$4, 2, FALSE), "")</f>
        <v/>
      </c>
    </row>
    <row r="2051" spans="1:31">
      <c r="A2051" s="8"/>
      <c r="B2051" s="14" t="str">
        <f>_xlfn.IFNA(VLOOKUP(A2051, '@LIST'!$A$8:$B$8, 2, FALSE), "")</f>
        <v/>
      </c>
      <c r="C2051" s="268"/>
      <c r="D2051" s="97"/>
      <c r="E2051" s="97"/>
      <c r="F2051" s="17"/>
      <c r="G2051" s="47"/>
      <c r="H2051" s="12" t="str">
        <f>_xlfn.IFNA(VLOOKUP(G2051,'@LIST'!$M$2:$N$481,2,FALSE),"")</f>
        <v/>
      </c>
      <c r="I2051" s="11"/>
      <c r="J2051" s="50"/>
      <c r="K2051" s="31" t="str">
        <f>_xlfn.IFNA(VLOOKUP(J2051,'@LIST'!$M$2:$N$481,2,FALSE),"")</f>
        <v/>
      </c>
      <c r="L2051" s="31"/>
      <c r="M2051" s="36"/>
      <c r="N2051" s="84"/>
      <c r="O2051" s="15" t="str">
        <f>_xlfn.IFNA(VLOOKUP(N2051, '@LIST'!$AO$2:$AP$5, 2, FALSE), "")</f>
        <v/>
      </c>
      <c r="P2051" s="87"/>
      <c r="Q2051" s="81" t="str">
        <f>_xlfn.IFNA(VLOOKUP(P2051, '@LIST'!$S$2:$T$25, 2, FALSE), "")</f>
        <v/>
      </c>
      <c r="R2051" s="16" t="str">
        <f>_xlfn.IFNA(VLOOKUP(P2051, '@LIST'!$U$2:$U$25, 2, FALSE), "")</f>
        <v/>
      </c>
      <c r="S2051" s="16" t="str">
        <f>_xlfn.IFNA(VLOOKUP(P2051, '@LIST'!$V$2:$W$25, 2, FALSE), "")</f>
        <v/>
      </c>
      <c r="T2051" s="16" t="str">
        <f>_xlfn.IFNA(VLOOKUP(P2051, '@LIST'!$X$2:$Y$25, 2, FALSE), "")</f>
        <v/>
      </c>
      <c r="U2051" s="16" t="str">
        <f>_xlfn.IFNA(VLOOKUP(P2051, '@LIST'!$Z$2:$AA$25, 2, FALSE), "")</f>
        <v/>
      </c>
      <c r="V2051" s="16" t="str">
        <f>_xlfn.IFNA(VLOOKUP(P2051, '@LIST'!$AB$2:$AC$25, 2, FALSE), "")</f>
        <v/>
      </c>
      <c r="W2051" s="16" t="str">
        <f>_xlfn.IFNA(VLOOKUP(P2051, '@LIST'!$AD$2:$AE$25, 2, FALSE), "")</f>
        <v/>
      </c>
      <c r="X2051" s="16" t="str">
        <f>_xlfn.IFNA(VLOOKUP(P2051, '@LIST'!$AF$2:$AG$25, 2, FALSE), "")</f>
        <v/>
      </c>
      <c r="Y2051" s="16" t="str">
        <f>_xlfn.IFNA(VLOOKUP(P2051, '@LIST'!$AH$2:$AI$25, 2, FALSE), "")</f>
        <v/>
      </c>
      <c r="Z2051" s="16" t="str">
        <f>_xlfn.IFNA(VLOOKUP(P2051, '@LIST'!$AJ$2:$AK$25, 2, FALSE), "")</f>
        <v/>
      </c>
      <c r="AA2051" s="16" t="str">
        <f>_xlfn.IFNA(VLOOKUP(P2051, '@LIST'!$AL$2:$AM$25, 2, FALSE), "")</f>
        <v/>
      </c>
      <c r="AB2051" s="65"/>
      <c r="AC2051" s="15" t="str">
        <f>_xlfn.IFNA(VLOOKUP(AB2051, '@LIST'!$AR$2:$AS$4, 2, FALSE), "")</f>
        <v/>
      </c>
      <c r="AD2051" s="84"/>
      <c r="AE2051" s="15" t="str">
        <f>_xlfn.IFNA(VLOOKUP(AD2051, '@LIST'!$AU$2:$AV$4, 2, FALSE), "")</f>
        <v/>
      </c>
    </row>
    <row r="2052" spans="1:31">
      <c r="A2052" s="8"/>
      <c r="B2052" s="14" t="str">
        <f>_xlfn.IFNA(VLOOKUP(A2052, '@LIST'!$A$8:$B$8, 2, FALSE), "")</f>
        <v/>
      </c>
      <c r="C2052" s="268"/>
      <c r="D2052" s="97"/>
      <c r="E2052" s="97"/>
      <c r="F2052" s="17"/>
      <c r="G2052" s="47"/>
      <c r="H2052" s="12" t="str">
        <f>_xlfn.IFNA(VLOOKUP(G2052,'@LIST'!$M$2:$N$481,2,FALSE),"")</f>
        <v/>
      </c>
      <c r="I2052" s="11"/>
      <c r="J2052" s="50"/>
      <c r="K2052" s="31" t="str">
        <f>_xlfn.IFNA(VLOOKUP(J2052,'@LIST'!$M$2:$N$481,2,FALSE),"")</f>
        <v/>
      </c>
      <c r="L2052" s="31"/>
      <c r="M2052" s="36"/>
      <c r="N2052" s="84"/>
      <c r="O2052" s="15" t="str">
        <f>_xlfn.IFNA(VLOOKUP(N2052, '@LIST'!$AO$2:$AP$5, 2, FALSE), "")</f>
        <v/>
      </c>
      <c r="P2052" s="87"/>
      <c r="Q2052" s="81" t="str">
        <f>_xlfn.IFNA(VLOOKUP(P2052, '@LIST'!$S$2:$T$25, 2, FALSE), "")</f>
        <v/>
      </c>
      <c r="R2052" s="16" t="str">
        <f>_xlfn.IFNA(VLOOKUP(P2052, '@LIST'!$U$2:$U$25, 2, FALSE), "")</f>
        <v/>
      </c>
      <c r="S2052" s="16" t="str">
        <f>_xlfn.IFNA(VLOOKUP(P2052, '@LIST'!$V$2:$W$25, 2, FALSE), "")</f>
        <v/>
      </c>
      <c r="T2052" s="16" t="str">
        <f>_xlfn.IFNA(VLOOKUP(P2052, '@LIST'!$X$2:$Y$25, 2, FALSE), "")</f>
        <v/>
      </c>
      <c r="U2052" s="16" t="str">
        <f>_xlfn.IFNA(VLOOKUP(P2052, '@LIST'!$Z$2:$AA$25, 2, FALSE), "")</f>
        <v/>
      </c>
      <c r="V2052" s="16" t="str">
        <f>_xlfn.IFNA(VLOOKUP(P2052, '@LIST'!$AB$2:$AC$25, 2, FALSE), "")</f>
        <v/>
      </c>
      <c r="W2052" s="16" t="str">
        <f>_xlfn.IFNA(VLOOKUP(P2052, '@LIST'!$AD$2:$AE$25, 2, FALSE), "")</f>
        <v/>
      </c>
      <c r="X2052" s="16" t="str">
        <f>_xlfn.IFNA(VLOOKUP(P2052, '@LIST'!$AF$2:$AG$25, 2, FALSE), "")</f>
        <v/>
      </c>
      <c r="Y2052" s="16" t="str">
        <f>_xlfn.IFNA(VLOOKUP(P2052, '@LIST'!$AH$2:$AI$25, 2, FALSE), "")</f>
        <v/>
      </c>
      <c r="Z2052" s="16" t="str">
        <f>_xlfn.IFNA(VLOOKUP(P2052, '@LIST'!$AJ$2:$AK$25, 2, FALSE), "")</f>
        <v/>
      </c>
      <c r="AA2052" s="16" t="str">
        <f>_xlfn.IFNA(VLOOKUP(P2052, '@LIST'!$AL$2:$AM$25, 2, FALSE), "")</f>
        <v/>
      </c>
      <c r="AB2052" s="65"/>
      <c r="AC2052" s="15" t="str">
        <f>_xlfn.IFNA(VLOOKUP(AB2052, '@LIST'!$AR$2:$AS$4, 2, FALSE), "")</f>
        <v/>
      </c>
      <c r="AD2052" s="84"/>
      <c r="AE2052" s="15" t="str">
        <f>_xlfn.IFNA(VLOOKUP(AD2052, '@LIST'!$AU$2:$AV$4, 2, FALSE), "")</f>
        <v/>
      </c>
    </row>
    <row r="2053" spans="1:31">
      <c r="A2053" s="8"/>
      <c r="B2053" s="14" t="str">
        <f>_xlfn.IFNA(VLOOKUP(A2053, '@LIST'!$A$8:$B$8, 2, FALSE), "")</f>
        <v/>
      </c>
      <c r="C2053" s="268"/>
      <c r="D2053" s="97"/>
      <c r="E2053" s="97"/>
      <c r="F2053" s="17"/>
      <c r="G2053" s="47"/>
      <c r="H2053" s="12" t="str">
        <f>_xlfn.IFNA(VLOOKUP(G2053,'@LIST'!$M$2:$N$481,2,FALSE),"")</f>
        <v/>
      </c>
      <c r="I2053" s="11"/>
      <c r="J2053" s="50"/>
      <c r="K2053" s="31" t="str">
        <f>_xlfn.IFNA(VLOOKUP(J2053,'@LIST'!$M$2:$N$481,2,FALSE),"")</f>
        <v/>
      </c>
      <c r="L2053" s="31"/>
      <c r="M2053" s="36"/>
      <c r="N2053" s="84"/>
      <c r="O2053" s="15" t="str">
        <f>_xlfn.IFNA(VLOOKUP(N2053, '@LIST'!$AO$2:$AP$5, 2, FALSE), "")</f>
        <v/>
      </c>
      <c r="P2053" s="87"/>
      <c r="Q2053" s="81" t="str">
        <f>_xlfn.IFNA(VLOOKUP(P2053, '@LIST'!$S$2:$T$25, 2, FALSE), "")</f>
        <v/>
      </c>
      <c r="R2053" s="16" t="str">
        <f>_xlfn.IFNA(VLOOKUP(P2053, '@LIST'!$U$2:$U$25, 2, FALSE), "")</f>
        <v/>
      </c>
      <c r="S2053" s="16" t="str">
        <f>_xlfn.IFNA(VLOOKUP(P2053, '@LIST'!$V$2:$W$25, 2, FALSE), "")</f>
        <v/>
      </c>
      <c r="T2053" s="16" t="str">
        <f>_xlfn.IFNA(VLOOKUP(P2053, '@LIST'!$X$2:$Y$25, 2, FALSE), "")</f>
        <v/>
      </c>
      <c r="U2053" s="16" t="str">
        <f>_xlfn.IFNA(VLOOKUP(P2053, '@LIST'!$Z$2:$AA$25, 2, FALSE), "")</f>
        <v/>
      </c>
      <c r="V2053" s="16" t="str">
        <f>_xlfn.IFNA(VLOOKUP(P2053, '@LIST'!$AB$2:$AC$25, 2, FALSE), "")</f>
        <v/>
      </c>
      <c r="W2053" s="16" t="str">
        <f>_xlfn.IFNA(VLOOKUP(P2053, '@LIST'!$AD$2:$AE$25, 2, FALSE), "")</f>
        <v/>
      </c>
      <c r="X2053" s="16" t="str">
        <f>_xlfn.IFNA(VLOOKUP(P2053, '@LIST'!$AF$2:$AG$25, 2, FALSE), "")</f>
        <v/>
      </c>
      <c r="Y2053" s="16" t="str">
        <f>_xlfn.IFNA(VLOOKUP(P2053, '@LIST'!$AH$2:$AI$25, 2, FALSE), "")</f>
        <v/>
      </c>
      <c r="Z2053" s="16" t="str">
        <f>_xlfn.IFNA(VLOOKUP(P2053, '@LIST'!$AJ$2:$AK$25, 2, FALSE), "")</f>
        <v/>
      </c>
      <c r="AA2053" s="16" t="str">
        <f>_xlfn.IFNA(VLOOKUP(P2053, '@LIST'!$AL$2:$AM$25, 2, FALSE), "")</f>
        <v/>
      </c>
      <c r="AB2053" s="65"/>
      <c r="AC2053" s="15" t="str">
        <f>_xlfn.IFNA(VLOOKUP(AB2053, '@LIST'!$AR$2:$AS$4, 2, FALSE), "")</f>
        <v/>
      </c>
      <c r="AD2053" s="84"/>
      <c r="AE2053" s="15" t="str">
        <f>_xlfn.IFNA(VLOOKUP(AD2053, '@LIST'!$AU$2:$AV$4, 2, FALSE), "")</f>
        <v/>
      </c>
    </row>
    <row r="2054" spans="1:31">
      <c r="A2054" s="8"/>
      <c r="B2054" s="14" t="str">
        <f>_xlfn.IFNA(VLOOKUP(A2054, '@LIST'!$A$8:$B$8, 2, FALSE), "")</f>
        <v/>
      </c>
      <c r="C2054" s="268"/>
      <c r="D2054" s="97"/>
      <c r="E2054" s="97"/>
      <c r="F2054" s="17"/>
      <c r="G2054" s="47"/>
      <c r="H2054" s="12" t="str">
        <f>_xlfn.IFNA(VLOOKUP(G2054,'@LIST'!$M$2:$N$481,2,FALSE),"")</f>
        <v/>
      </c>
      <c r="I2054" s="11"/>
      <c r="J2054" s="50"/>
      <c r="K2054" s="31" t="str">
        <f>_xlfn.IFNA(VLOOKUP(J2054,'@LIST'!$M$2:$N$481,2,FALSE),"")</f>
        <v/>
      </c>
      <c r="L2054" s="31"/>
      <c r="M2054" s="36"/>
      <c r="N2054" s="84"/>
      <c r="O2054" s="15" t="str">
        <f>_xlfn.IFNA(VLOOKUP(N2054, '@LIST'!$AO$2:$AP$5, 2, FALSE), "")</f>
        <v/>
      </c>
      <c r="P2054" s="87"/>
      <c r="Q2054" s="81" t="str">
        <f>_xlfn.IFNA(VLOOKUP(P2054, '@LIST'!$S$2:$T$25, 2, FALSE), "")</f>
        <v/>
      </c>
      <c r="R2054" s="16" t="str">
        <f>_xlfn.IFNA(VLOOKUP(P2054, '@LIST'!$U$2:$U$25, 2, FALSE), "")</f>
        <v/>
      </c>
      <c r="S2054" s="16" t="str">
        <f>_xlfn.IFNA(VLOOKUP(P2054, '@LIST'!$V$2:$W$25, 2, FALSE), "")</f>
        <v/>
      </c>
      <c r="T2054" s="16" t="str">
        <f>_xlfn.IFNA(VLOOKUP(P2054, '@LIST'!$X$2:$Y$25, 2, FALSE), "")</f>
        <v/>
      </c>
      <c r="U2054" s="16" t="str">
        <f>_xlfn.IFNA(VLOOKUP(P2054, '@LIST'!$Z$2:$AA$25, 2, FALSE), "")</f>
        <v/>
      </c>
      <c r="V2054" s="16" t="str">
        <f>_xlfn.IFNA(VLOOKUP(P2054, '@LIST'!$AB$2:$AC$25, 2, FALSE), "")</f>
        <v/>
      </c>
      <c r="W2054" s="16" t="str">
        <f>_xlfn.IFNA(VLOOKUP(P2054, '@LIST'!$AD$2:$AE$25, 2, FALSE), "")</f>
        <v/>
      </c>
      <c r="X2054" s="16" t="str">
        <f>_xlfn.IFNA(VLOOKUP(P2054, '@LIST'!$AF$2:$AG$25, 2, FALSE), "")</f>
        <v/>
      </c>
      <c r="Y2054" s="16" t="str">
        <f>_xlfn.IFNA(VLOOKUP(P2054, '@LIST'!$AH$2:$AI$25, 2, FALSE), "")</f>
        <v/>
      </c>
      <c r="Z2054" s="16" t="str">
        <f>_xlfn.IFNA(VLOOKUP(P2054, '@LIST'!$AJ$2:$AK$25, 2, FALSE), "")</f>
        <v/>
      </c>
      <c r="AA2054" s="16" t="str">
        <f>_xlfn.IFNA(VLOOKUP(P2054, '@LIST'!$AL$2:$AM$25, 2, FALSE), "")</f>
        <v/>
      </c>
      <c r="AB2054" s="65"/>
      <c r="AC2054" s="15" t="str">
        <f>_xlfn.IFNA(VLOOKUP(AB2054, '@LIST'!$AR$2:$AS$4, 2, FALSE), "")</f>
        <v/>
      </c>
      <c r="AD2054" s="84"/>
      <c r="AE2054" s="15" t="str">
        <f>_xlfn.IFNA(VLOOKUP(AD2054, '@LIST'!$AU$2:$AV$4, 2, FALSE), "")</f>
        <v/>
      </c>
    </row>
    <row r="2055" spans="1:31">
      <c r="A2055" s="8"/>
      <c r="B2055" s="14" t="str">
        <f>_xlfn.IFNA(VLOOKUP(A2055, '@LIST'!$A$8:$B$8, 2, FALSE), "")</f>
        <v/>
      </c>
      <c r="C2055" s="268"/>
      <c r="D2055" s="97"/>
      <c r="E2055" s="97"/>
      <c r="F2055" s="17"/>
      <c r="G2055" s="47"/>
      <c r="H2055" s="12" t="str">
        <f>_xlfn.IFNA(VLOOKUP(G2055,'@LIST'!$M$2:$N$481,2,FALSE),"")</f>
        <v/>
      </c>
      <c r="I2055" s="11"/>
      <c r="J2055" s="50"/>
      <c r="K2055" s="31" t="str">
        <f>_xlfn.IFNA(VLOOKUP(J2055,'@LIST'!$M$2:$N$481,2,FALSE),"")</f>
        <v/>
      </c>
      <c r="L2055" s="31"/>
      <c r="M2055" s="36"/>
      <c r="N2055" s="84"/>
      <c r="O2055" s="15" t="str">
        <f>_xlfn.IFNA(VLOOKUP(N2055, '@LIST'!$AO$2:$AP$5, 2, FALSE), "")</f>
        <v/>
      </c>
      <c r="P2055" s="87"/>
      <c r="Q2055" s="81" t="str">
        <f>_xlfn.IFNA(VLOOKUP(P2055, '@LIST'!$S$2:$T$25, 2, FALSE), "")</f>
        <v/>
      </c>
      <c r="R2055" s="16" t="str">
        <f>_xlfn.IFNA(VLOOKUP(P2055, '@LIST'!$U$2:$U$25, 2, FALSE), "")</f>
        <v/>
      </c>
      <c r="S2055" s="16" t="str">
        <f>_xlfn.IFNA(VLOOKUP(P2055, '@LIST'!$V$2:$W$25, 2, FALSE), "")</f>
        <v/>
      </c>
      <c r="T2055" s="16" t="str">
        <f>_xlfn.IFNA(VLOOKUP(P2055, '@LIST'!$X$2:$Y$25, 2, FALSE), "")</f>
        <v/>
      </c>
      <c r="U2055" s="16" t="str">
        <f>_xlfn.IFNA(VLOOKUP(P2055, '@LIST'!$Z$2:$AA$25, 2, FALSE), "")</f>
        <v/>
      </c>
      <c r="V2055" s="16" t="str">
        <f>_xlfn.IFNA(VLOOKUP(P2055, '@LIST'!$AB$2:$AC$25, 2, FALSE), "")</f>
        <v/>
      </c>
      <c r="W2055" s="16" t="str">
        <f>_xlfn.IFNA(VLOOKUP(P2055, '@LIST'!$AD$2:$AE$25, 2, FALSE), "")</f>
        <v/>
      </c>
      <c r="X2055" s="16" t="str">
        <f>_xlfn.IFNA(VLOOKUP(P2055, '@LIST'!$AF$2:$AG$25, 2, FALSE), "")</f>
        <v/>
      </c>
      <c r="Y2055" s="16" t="str">
        <f>_xlfn.IFNA(VLOOKUP(P2055, '@LIST'!$AH$2:$AI$25, 2, FALSE), "")</f>
        <v/>
      </c>
      <c r="Z2055" s="16" t="str">
        <f>_xlfn.IFNA(VLOOKUP(P2055, '@LIST'!$AJ$2:$AK$25, 2, FALSE), "")</f>
        <v/>
      </c>
      <c r="AA2055" s="16" t="str">
        <f>_xlfn.IFNA(VLOOKUP(P2055, '@LIST'!$AL$2:$AM$25, 2, FALSE), "")</f>
        <v/>
      </c>
      <c r="AB2055" s="65"/>
      <c r="AC2055" s="15" t="str">
        <f>_xlfn.IFNA(VLOOKUP(AB2055, '@LIST'!$AR$2:$AS$4, 2, FALSE), "")</f>
        <v/>
      </c>
      <c r="AD2055" s="84"/>
      <c r="AE2055" s="15" t="str">
        <f>_xlfn.IFNA(VLOOKUP(AD2055, '@LIST'!$AU$2:$AV$4, 2, FALSE), "")</f>
        <v/>
      </c>
    </row>
    <row r="2056" spans="1:31">
      <c r="A2056" s="8"/>
      <c r="B2056" s="14" t="str">
        <f>_xlfn.IFNA(VLOOKUP(A2056, '@LIST'!$A$8:$B$8, 2, FALSE), "")</f>
        <v/>
      </c>
      <c r="C2056" s="268"/>
      <c r="D2056" s="97"/>
      <c r="E2056" s="97"/>
      <c r="F2056" s="17"/>
      <c r="G2056" s="47"/>
      <c r="H2056" s="12" t="str">
        <f>_xlfn.IFNA(VLOOKUP(G2056,'@LIST'!$M$2:$N$481,2,FALSE),"")</f>
        <v/>
      </c>
      <c r="I2056" s="11"/>
      <c r="J2056" s="50"/>
      <c r="K2056" s="31" t="str">
        <f>_xlfn.IFNA(VLOOKUP(J2056,'@LIST'!$M$2:$N$481,2,FALSE),"")</f>
        <v/>
      </c>
      <c r="L2056" s="31"/>
      <c r="M2056" s="36"/>
      <c r="N2056" s="84"/>
      <c r="O2056" s="15" t="str">
        <f>_xlfn.IFNA(VLOOKUP(N2056, '@LIST'!$AO$2:$AP$5, 2, FALSE), "")</f>
        <v/>
      </c>
      <c r="P2056" s="87"/>
      <c r="Q2056" s="81" t="str">
        <f>_xlfn.IFNA(VLOOKUP(P2056, '@LIST'!$S$2:$T$25, 2, FALSE), "")</f>
        <v/>
      </c>
      <c r="R2056" s="16" t="str">
        <f>_xlfn.IFNA(VLOOKUP(P2056, '@LIST'!$U$2:$U$25, 2, FALSE), "")</f>
        <v/>
      </c>
      <c r="S2056" s="16" t="str">
        <f>_xlfn.IFNA(VLOOKUP(P2056, '@LIST'!$V$2:$W$25, 2, FALSE), "")</f>
        <v/>
      </c>
      <c r="T2056" s="16" t="str">
        <f>_xlfn.IFNA(VLOOKUP(P2056, '@LIST'!$X$2:$Y$25, 2, FALSE), "")</f>
        <v/>
      </c>
      <c r="U2056" s="16" t="str">
        <f>_xlfn.IFNA(VLOOKUP(P2056, '@LIST'!$Z$2:$AA$25, 2, FALSE), "")</f>
        <v/>
      </c>
      <c r="V2056" s="16" t="str">
        <f>_xlfn.IFNA(VLOOKUP(P2056, '@LIST'!$AB$2:$AC$25, 2, FALSE), "")</f>
        <v/>
      </c>
      <c r="W2056" s="16" t="str">
        <f>_xlfn.IFNA(VLOOKUP(P2056, '@LIST'!$AD$2:$AE$25, 2, FALSE), "")</f>
        <v/>
      </c>
      <c r="X2056" s="16" t="str">
        <f>_xlfn.IFNA(VLOOKUP(P2056, '@LIST'!$AF$2:$AG$25, 2, FALSE), "")</f>
        <v/>
      </c>
      <c r="Y2056" s="16" t="str">
        <f>_xlfn.IFNA(VLOOKUP(P2056, '@LIST'!$AH$2:$AI$25, 2, FALSE), "")</f>
        <v/>
      </c>
      <c r="Z2056" s="16" t="str">
        <f>_xlfn.IFNA(VLOOKUP(P2056, '@LIST'!$AJ$2:$AK$25, 2, FALSE), "")</f>
        <v/>
      </c>
      <c r="AA2056" s="16" t="str">
        <f>_xlfn.IFNA(VLOOKUP(P2056, '@LIST'!$AL$2:$AM$25, 2, FALSE), "")</f>
        <v/>
      </c>
      <c r="AB2056" s="65"/>
      <c r="AC2056" s="15" t="str">
        <f>_xlfn.IFNA(VLOOKUP(AB2056, '@LIST'!$AR$2:$AS$4, 2, FALSE), "")</f>
        <v/>
      </c>
      <c r="AD2056" s="84"/>
      <c r="AE2056" s="15" t="str">
        <f>_xlfn.IFNA(VLOOKUP(AD2056, '@LIST'!$AU$2:$AV$4, 2, FALSE), "")</f>
        <v/>
      </c>
    </row>
    <row r="2057" spans="1:31">
      <c r="A2057" s="8"/>
      <c r="B2057" s="14" t="str">
        <f>_xlfn.IFNA(VLOOKUP(A2057, '@LIST'!$A$8:$B$8, 2, FALSE), "")</f>
        <v/>
      </c>
      <c r="C2057" s="268"/>
      <c r="D2057" s="97"/>
      <c r="E2057" s="97"/>
      <c r="F2057" s="17"/>
      <c r="G2057" s="47"/>
      <c r="H2057" s="12" t="str">
        <f>_xlfn.IFNA(VLOOKUP(G2057,'@LIST'!$M$2:$N$481,2,FALSE),"")</f>
        <v/>
      </c>
      <c r="I2057" s="11"/>
      <c r="J2057" s="50"/>
      <c r="K2057" s="31" t="str">
        <f>_xlfn.IFNA(VLOOKUP(J2057,'@LIST'!$M$2:$N$481,2,FALSE),"")</f>
        <v/>
      </c>
      <c r="L2057" s="31"/>
      <c r="M2057" s="36"/>
      <c r="N2057" s="84"/>
      <c r="O2057" s="15" t="str">
        <f>_xlfn.IFNA(VLOOKUP(N2057, '@LIST'!$AO$2:$AP$5, 2, FALSE), "")</f>
        <v/>
      </c>
      <c r="P2057" s="87"/>
      <c r="Q2057" s="81" t="str">
        <f>_xlfn.IFNA(VLOOKUP(P2057, '@LIST'!$S$2:$T$25, 2, FALSE), "")</f>
        <v/>
      </c>
      <c r="R2057" s="16" t="str">
        <f>_xlfn.IFNA(VLOOKUP(P2057, '@LIST'!$U$2:$U$25, 2, FALSE), "")</f>
        <v/>
      </c>
      <c r="S2057" s="16" t="str">
        <f>_xlfn.IFNA(VLOOKUP(P2057, '@LIST'!$V$2:$W$25, 2, FALSE), "")</f>
        <v/>
      </c>
      <c r="T2057" s="16" t="str">
        <f>_xlfn.IFNA(VLOOKUP(P2057, '@LIST'!$X$2:$Y$25, 2, FALSE), "")</f>
        <v/>
      </c>
      <c r="U2057" s="16" t="str">
        <f>_xlfn.IFNA(VLOOKUP(P2057, '@LIST'!$Z$2:$AA$25, 2, FALSE), "")</f>
        <v/>
      </c>
      <c r="V2057" s="16" t="str">
        <f>_xlfn.IFNA(VLOOKUP(P2057, '@LIST'!$AB$2:$AC$25, 2, FALSE), "")</f>
        <v/>
      </c>
      <c r="W2057" s="16" t="str">
        <f>_xlfn.IFNA(VLOOKUP(P2057, '@LIST'!$AD$2:$AE$25, 2, FALSE), "")</f>
        <v/>
      </c>
      <c r="X2057" s="16" t="str">
        <f>_xlfn.IFNA(VLOOKUP(P2057, '@LIST'!$AF$2:$AG$25, 2, FALSE), "")</f>
        <v/>
      </c>
      <c r="Y2057" s="16" t="str">
        <f>_xlfn.IFNA(VLOOKUP(P2057, '@LIST'!$AH$2:$AI$25, 2, FALSE), "")</f>
        <v/>
      </c>
      <c r="Z2057" s="16" t="str">
        <f>_xlfn.IFNA(VLOOKUP(P2057, '@LIST'!$AJ$2:$AK$25, 2, FALSE), "")</f>
        <v/>
      </c>
      <c r="AA2057" s="16" t="str">
        <f>_xlfn.IFNA(VLOOKUP(P2057, '@LIST'!$AL$2:$AM$25, 2, FALSE), "")</f>
        <v/>
      </c>
      <c r="AB2057" s="65"/>
      <c r="AC2057" s="15" t="str">
        <f>_xlfn.IFNA(VLOOKUP(AB2057, '@LIST'!$AR$2:$AS$4, 2, FALSE), "")</f>
        <v/>
      </c>
      <c r="AD2057" s="84"/>
      <c r="AE2057" s="15" t="str">
        <f>_xlfn.IFNA(VLOOKUP(AD2057, '@LIST'!$AU$2:$AV$4, 2, FALSE), "")</f>
        <v/>
      </c>
    </row>
    <row r="2058" spans="1:31">
      <c r="A2058" s="8"/>
      <c r="B2058" s="14" t="str">
        <f>_xlfn.IFNA(VLOOKUP(A2058, '@LIST'!$A$8:$B$8, 2, FALSE), "")</f>
        <v/>
      </c>
      <c r="C2058" s="268"/>
      <c r="D2058" s="97"/>
      <c r="E2058" s="97"/>
      <c r="F2058" s="17"/>
      <c r="G2058" s="47"/>
      <c r="H2058" s="12" t="str">
        <f>_xlfn.IFNA(VLOOKUP(G2058,'@LIST'!$M$2:$N$481,2,FALSE),"")</f>
        <v/>
      </c>
      <c r="I2058" s="11"/>
      <c r="J2058" s="50"/>
      <c r="K2058" s="31" t="str">
        <f>_xlfn.IFNA(VLOOKUP(J2058,'@LIST'!$M$2:$N$481,2,FALSE),"")</f>
        <v/>
      </c>
      <c r="L2058" s="31"/>
      <c r="M2058" s="36"/>
      <c r="N2058" s="84"/>
      <c r="O2058" s="15" t="str">
        <f>_xlfn.IFNA(VLOOKUP(N2058, '@LIST'!$AO$2:$AP$5, 2, FALSE), "")</f>
        <v/>
      </c>
      <c r="P2058" s="87"/>
      <c r="Q2058" s="81" t="str">
        <f>_xlfn.IFNA(VLOOKUP(P2058, '@LIST'!$S$2:$T$25, 2, FALSE), "")</f>
        <v/>
      </c>
      <c r="R2058" s="16" t="str">
        <f>_xlfn.IFNA(VLOOKUP(P2058, '@LIST'!$U$2:$U$25, 2, FALSE), "")</f>
        <v/>
      </c>
      <c r="S2058" s="16" t="str">
        <f>_xlfn.IFNA(VLOOKUP(P2058, '@LIST'!$V$2:$W$25, 2, FALSE), "")</f>
        <v/>
      </c>
      <c r="T2058" s="16" t="str">
        <f>_xlfn.IFNA(VLOOKUP(P2058, '@LIST'!$X$2:$Y$25, 2, FALSE), "")</f>
        <v/>
      </c>
      <c r="U2058" s="16" t="str">
        <f>_xlfn.IFNA(VLOOKUP(P2058, '@LIST'!$Z$2:$AA$25, 2, FALSE), "")</f>
        <v/>
      </c>
      <c r="V2058" s="16" t="str">
        <f>_xlfn.IFNA(VLOOKUP(P2058, '@LIST'!$AB$2:$AC$25, 2, FALSE), "")</f>
        <v/>
      </c>
      <c r="W2058" s="16" t="str">
        <f>_xlfn.IFNA(VLOOKUP(P2058, '@LIST'!$AD$2:$AE$25, 2, FALSE), "")</f>
        <v/>
      </c>
      <c r="X2058" s="16" t="str">
        <f>_xlfn.IFNA(VLOOKUP(P2058, '@LIST'!$AF$2:$AG$25, 2, FALSE), "")</f>
        <v/>
      </c>
      <c r="Y2058" s="16" t="str">
        <f>_xlfn.IFNA(VLOOKUP(P2058, '@LIST'!$AH$2:$AI$25, 2, FALSE), "")</f>
        <v/>
      </c>
      <c r="Z2058" s="16" t="str">
        <f>_xlfn.IFNA(VLOOKUP(P2058, '@LIST'!$AJ$2:$AK$25, 2, FALSE), "")</f>
        <v/>
      </c>
      <c r="AA2058" s="16" t="str">
        <f>_xlfn.IFNA(VLOOKUP(P2058, '@LIST'!$AL$2:$AM$25, 2, FALSE), "")</f>
        <v/>
      </c>
      <c r="AB2058" s="65"/>
      <c r="AC2058" s="15" t="str">
        <f>_xlfn.IFNA(VLOOKUP(AB2058, '@LIST'!$AR$2:$AS$4, 2, FALSE), "")</f>
        <v/>
      </c>
      <c r="AD2058" s="84"/>
      <c r="AE2058" s="15" t="str">
        <f>_xlfn.IFNA(VLOOKUP(AD2058, '@LIST'!$AU$2:$AV$4, 2, FALSE), "")</f>
        <v/>
      </c>
    </row>
    <row r="2059" spans="1:31">
      <c r="A2059" s="8"/>
      <c r="B2059" s="14" t="str">
        <f>_xlfn.IFNA(VLOOKUP(A2059, '@LIST'!$A$8:$B$8, 2, FALSE), "")</f>
        <v/>
      </c>
      <c r="C2059" s="268"/>
      <c r="D2059" s="97"/>
      <c r="E2059" s="97"/>
      <c r="F2059" s="17"/>
      <c r="G2059" s="47"/>
      <c r="H2059" s="12" t="str">
        <f>_xlfn.IFNA(VLOOKUP(G2059,'@LIST'!$M$2:$N$481,2,FALSE),"")</f>
        <v/>
      </c>
      <c r="I2059" s="11"/>
      <c r="J2059" s="50"/>
      <c r="K2059" s="31" t="str">
        <f>_xlfn.IFNA(VLOOKUP(J2059,'@LIST'!$M$2:$N$481,2,FALSE),"")</f>
        <v/>
      </c>
      <c r="L2059" s="31"/>
      <c r="M2059" s="36"/>
      <c r="N2059" s="84"/>
      <c r="O2059" s="15" t="str">
        <f>_xlfn.IFNA(VLOOKUP(N2059, '@LIST'!$AO$2:$AP$5, 2, FALSE), "")</f>
        <v/>
      </c>
      <c r="P2059" s="87"/>
      <c r="Q2059" s="81" t="str">
        <f>_xlfn.IFNA(VLOOKUP(P2059, '@LIST'!$S$2:$T$25, 2, FALSE), "")</f>
        <v/>
      </c>
      <c r="R2059" s="16" t="str">
        <f>_xlfn.IFNA(VLOOKUP(P2059, '@LIST'!$U$2:$U$25, 2, FALSE), "")</f>
        <v/>
      </c>
      <c r="S2059" s="16" t="str">
        <f>_xlfn.IFNA(VLOOKUP(P2059, '@LIST'!$V$2:$W$25, 2, FALSE), "")</f>
        <v/>
      </c>
      <c r="T2059" s="16" t="str">
        <f>_xlfn.IFNA(VLOOKUP(P2059, '@LIST'!$X$2:$Y$25, 2, FALSE), "")</f>
        <v/>
      </c>
      <c r="U2059" s="16" t="str">
        <f>_xlfn.IFNA(VLOOKUP(P2059, '@LIST'!$Z$2:$AA$25, 2, FALSE), "")</f>
        <v/>
      </c>
      <c r="V2059" s="16" t="str">
        <f>_xlfn.IFNA(VLOOKUP(P2059, '@LIST'!$AB$2:$AC$25, 2, FALSE), "")</f>
        <v/>
      </c>
      <c r="W2059" s="16" t="str">
        <f>_xlfn.IFNA(VLOOKUP(P2059, '@LIST'!$AD$2:$AE$25, 2, FALSE), "")</f>
        <v/>
      </c>
      <c r="X2059" s="16" t="str">
        <f>_xlfn.IFNA(VLOOKUP(P2059, '@LIST'!$AF$2:$AG$25, 2, FALSE), "")</f>
        <v/>
      </c>
      <c r="Y2059" s="16" t="str">
        <f>_xlfn.IFNA(VLOOKUP(P2059, '@LIST'!$AH$2:$AI$25, 2, FALSE), "")</f>
        <v/>
      </c>
      <c r="Z2059" s="16" t="str">
        <f>_xlfn.IFNA(VLOOKUP(P2059, '@LIST'!$AJ$2:$AK$25, 2, FALSE), "")</f>
        <v/>
      </c>
      <c r="AA2059" s="16" t="str">
        <f>_xlfn.IFNA(VLOOKUP(P2059, '@LIST'!$AL$2:$AM$25, 2, FALSE), "")</f>
        <v/>
      </c>
      <c r="AB2059" s="65"/>
      <c r="AC2059" s="15" t="str">
        <f>_xlfn.IFNA(VLOOKUP(AB2059, '@LIST'!$AR$2:$AS$4, 2, FALSE), "")</f>
        <v/>
      </c>
      <c r="AD2059" s="84"/>
      <c r="AE2059" s="15" t="str">
        <f>_xlfn.IFNA(VLOOKUP(AD2059, '@LIST'!$AU$2:$AV$4, 2, FALSE), "")</f>
        <v/>
      </c>
    </row>
    <row r="2060" spans="1:31">
      <c r="A2060" s="8"/>
      <c r="B2060" s="14" t="str">
        <f>_xlfn.IFNA(VLOOKUP(A2060, '@LIST'!$A$8:$B$8, 2, FALSE), "")</f>
        <v/>
      </c>
      <c r="C2060" s="268"/>
      <c r="D2060" s="97"/>
      <c r="E2060" s="97"/>
      <c r="F2060" s="17"/>
      <c r="G2060" s="47"/>
      <c r="H2060" s="12" t="str">
        <f>_xlfn.IFNA(VLOOKUP(G2060,'@LIST'!$M$2:$N$481,2,FALSE),"")</f>
        <v/>
      </c>
      <c r="I2060" s="11"/>
      <c r="J2060" s="50"/>
      <c r="K2060" s="31" t="str">
        <f>_xlfn.IFNA(VLOOKUP(J2060,'@LIST'!$M$2:$N$481,2,FALSE),"")</f>
        <v/>
      </c>
      <c r="L2060" s="31"/>
      <c r="M2060" s="36"/>
      <c r="N2060" s="84"/>
      <c r="O2060" s="15" t="str">
        <f>_xlfn.IFNA(VLOOKUP(N2060, '@LIST'!$AO$2:$AP$5, 2, FALSE), "")</f>
        <v/>
      </c>
      <c r="P2060" s="87"/>
      <c r="Q2060" s="81" t="str">
        <f>_xlfn.IFNA(VLOOKUP(P2060, '@LIST'!$S$2:$T$25, 2, FALSE), "")</f>
        <v/>
      </c>
      <c r="R2060" s="16" t="str">
        <f>_xlfn.IFNA(VLOOKUP(P2060, '@LIST'!$U$2:$U$25, 2, FALSE), "")</f>
        <v/>
      </c>
      <c r="S2060" s="16" t="str">
        <f>_xlfn.IFNA(VLOOKUP(P2060, '@LIST'!$V$2:$W$25, 2, FALSE), "")</f>
        <v/>
      </c>
      <c r="T2060" s="16" t="str">
        <f>_xlfn.IFNA(VLOOKUP(P2060, '@LIST'!$X$2:$Y$25, 2, FALSE), "")</f>
        <v/>
      </c>
      <c r="U2060" s="16" t="str">
        <f>_xlfn.IFNA(VLOOKUP(P2060, '@LIST'!$Z$2:$AA$25, 2, FALSE), "")</f>
        <v/>
      </c>
      <c r="V2060" s="16" t="str">
        <f>_xlfn.IFNA(VLOOKUP(P2060, '@LIST'!$AB$2:$AC$25, 2, FALSE), "")</f>
        <v/>
      </c>
      <c r="W2060" s="16" t="str">
        <f>_xlfn.IFNA(VLOOKUP(P2060, '@LIST'!$AD$2:$AE$25, 2, FALSE), "")</f>
        <v/>
      </c>
      <c r="X2060" s="16" t="str">
        <f>_xlfn.IFNA(VLOOKUP(P2060, '@LIST'!$AF$2:$AG$25, 2, FALSE), "")</f>
        <v/>
      </c>
      <c r="Y2060" s="16" t="str">
        <f>_xlfn.IFNA(VLOOKUP(P2060, '@LIST'!$AH$2:$AI$25, 2, FALSE), "")</f>
        <v/>
      </c>
      <c r="Z2060" s="16" t="str">
        <f>_xlfn.IFNA(VLOOKUP(P2060, '@LIST'!$AJ$2:$AK$25, 2, FALSE), "")</f>
        <v/>
      </c>
      <c r="AA2060" s="16" t="str">
        <f>_xlfn.IFNA(VLOOKUP(P2060, '@LIST'!$AL$2:$AM$25, 2, FALSE), "")</f>
        <v/>
      </c>
      <c r="AB2060" s="65"/>
      <c r="AC2060" s="15" t="str">
        <f>_xlfn.IFNA(VLOOKUP(AB2060, '@LIST'!$AR$2:$AS$4, 2, FALSE), "")</f>
        <v/>
      </c>
      <c r="AD2060" s="84"/>
      <c r="AE2060" s="15" t="str">
        <f>_xlfn.IFNA(VLOOKUP(AD2060, '@LIST'!$AU$2:$AV$4, 2, FALSE), "")</f>
        <v/>
      </c>
    </row>
    <row r="2061" spans="1:31">
      <c r="A2061" s="8"/>
      <c r="B2061" s="14" t="str">
        <f>_xlfn.IFNA(VLOOKUP(A2061, '@LIST'!$A$8:$B$8, 2, FALSE), "")</f>
        <v/>
      </c>
      <c r="C2061" s="268"/>
      <c r="D2061" s="97"/>
      <c r="E2061" s="97"/>
      <c r="F2061" s="17"/>
      <c r="G2061" s="47"/>
      <c r="H2061" s="12" t="str">
        <f>_xlfn.IFNA(VLOOKUP(G2061,'@LIST'!$M$2:$N$481,2,FALSE),"")</f>
        <v/>
      </c>
      <c r="I2061" s="11"/>
      <c r="J2061" s="50"/>
      <c r="K2061" s="31" t="str">
        <f>_xlfn.IFNA(VLOOKUP(J2061,'@LIST'!$M$2:$N$481,2,FALSE),"")</f>
        <v/>
      </c>
      <c r="L2061" s="31"/>
      <c r="M2061" s="36"/>
      <c r="N2061" s="84"/>
      <c r="O2061" s="15" t="str">
        <f>_xlfn.IFNA(VLOOKUP(N2061, '@LIST'!$AO$2:$AP$5, 2, FALSE), "")</f>
        <v/>
      </c>
      <c r="P2061" s="87"/>
      <c r="Q2061" s="81" t="str">
        <f>_xlfn.IFNA(VLOOKUP(P2061, '@LIST'!$S$2:$T$25, 2, FALSE), "")</f>
        <v/>
      </c>
      <c r="R2061" s="16" t="str">
        <f>_xlfn.IFNA(VLOOKUP(P2061, '@LIST'!$U$2:$U$25, 2, FALSE), "")</f>
        <v/>
      </c>
      <c r="S2061" s="16" t="str">
        <f>_xlfn.IFNA(VLOOKUP(P2061, '@LIST'!$V$2:$W$25, 2, FALSE), "")</f>
        <v/>
      </c>
      <c r="T2061" s="16" t="str">
        <f>_xlfn.IFNA(VLOOKUP(P2061, '@LIST'!$X$2:$Y$25, 2, FALSE), "")</f>
        <v/>
      </c>
      <c r="U2061" s="16" t="str">
        <f>_xlfn.IFNA(VLOOKUP(P2061, '@LIST'!$Z$2:$AA$25, 2, FALSE), "")</f>
        <v/>
      </c>
      <c r="V2061" s="16" t="str">
        <f>_xlfn.IFNA(VLOOKUP(P2061, '@LIST'!$AB$2:$AC$25, 2, FALSE), "")</f>
        <v/>
      </c>
      <c r="W2061" s="16" t="str">
        <f>_xlfn.IFNA(VLOOKUP(P2061, '@LIST'!$AD$2:$AE$25, 2, FALSE), "")</f>
        <v/>
      </c>
      <c r="X2061" s="16" t="str">
        <f>_xlfn.IFNA(VLOOKUP(P2061, '@LIST'!$AF$2:$AG$25, 2, FALSE), "")</f>
        <v/>
      </c>
      <c r="Y2061" s="16" t="str">
        <f>_xlfn.IFNA(VLOOKUP(P2061, '@LIST'!$AH$2:$AI$25, 2, FALSE), "")</f>
        <v/>
      </c>
      <c r="Z2061" s="16" t="str">
        <f>_xlfn.IFNA(VLOOKUP(P2061, '@LIST'!$AJ$2:$AK$25, 2, FALSE), "")</f>
        <v/>
      </c>
      <c r="AA2061" s="16" t="str">
        <f>_xlfn.IFNA(VLOOKUP(P2061, '@LIST'!$AL$2:$AM$25, 2, FALSE), "")</f>
        <v/>
      </c>
      <c r="AB2061" s="65"/>
      <c r="AC2061" s="15" t="str">
        <f>_xlfn.IFNA(VLOOKUP(AB2061, '@LIST'!$AR$2:$AS$4, 2, FALSE), "")</f>
        <v/>
      </c>
      <c r="AD2061" s="84"/>
      <c r="AE2061" s="15" t="str">
        <f>_xlfn.IFNA(VLOOKUP(AD2061, '@LIST'!$AU$2:$AV$4, 2, FALSE), "")</f>
        <v/>
      </c>
    </row>
    <row r="2062" spans="1:31">
      <c r="A2062" s="8"/>
      <c r="B2062" s="14" t="str">
        <f>_xlfn.IFNA(VLOOKUP(A2062, '@LIST'!$A$8:$B$8, 2, FALSE), "")</f>
        <v/>
      </c>
      <c r="C2062" s="268"/>
      <c r="D2062" s="97"/>
      <c r="E2062" s="97"/>
      <c r="F2062" s="17"/>
      <c r="G2062" s="47"/>
      <c r="H2062" s="12" t="str">
        <f>_xlfn.IFNA(VLOOKUP(G2062,'@LIST'!$M$2:$N$481,2,FALSE),"")</f>
        <v/>
      </c>
      <c r="I2062" s="11"/>
      <c r="J2062" s="50"/>
      <c r="K2062" s="31" t="str">
        <f>_xlfn.IFNA(VLOOKUP(J2062,'@LIST'!$M$2:$N$481,2,FALSE),"")</f>
        <v/>
      </c>
      <c r="L2062" s="31"/>
      <c r="M2062" s="36"/>
      <c r="N2062" s="84"/>
      <c r="O2062" s="15" t="str">
        <f>_xlfn.IFNA(VLOOKUP(N2062, '@LIST'!$AO$2:$AP$5, 2, FALSE), "")</f>
        <v/>
      </c>
      <c r="P2062" s="87"/>
      <c r="Q2062" s="81" t="str">
        <f>_xlfn.IFNA(VLOOKUP(P2062, '@LIST'!$S$2:$T$25, 2, FALSE), "")</f>
        <v/>
      </c>
      <c r="R2062" s="16" t="str">
        <f>_xlfn.IFNA(VLOOKUP(P2062, '@LIST'!$U$2:$U$25, 2, FALSE), "")</f>
        <v/>
      </c>
      <c r="S2062" s="16" t="str">
        <f>_xlfn.IFNA(VLOOKUP(P2062, '@LIST'!$V$2:$W$25, 2, FALSE), "")</f>
        <v/>
      </c>
      <c r="T2062" s="16" t="str">
        <f>_xlfn.IFNA(VLOOKUP(P2062, '@LIST'!$X$2:$Y$25, 2, FALSE), "")</f>
        <v/>
      </c>
      <c r="U2062" s="16" t="str">
        <f>_xlfn.IFNA(VLOOKUP(P2062, '@LIST'!$Z$2:$AA$25, 2, FALSE), "")</f>
        <v/>
      </c>
      <c r="V2062" s="16" t="str">
        <f>_xlfn.IFNA(VLOOKUP(P2062, '@LIST'!$AB$2:$AC$25, 2, FALSE), "")</f>
        <v/>
      </c>
      <c r="W2062" s="16" t="str">
        <f>_xlfn.IFNA(VLOOKUP(P2062, '@LIST'!$AD$2:$AE$25, 2, FALSE), "")</f>
        <v/>
      </c>
      <c r="X2062" s="16" t="str">
        <f>_xlfn.IFNA(VLOOKUP(P2062, '@LIST'!$AF$2:$AG$25, 2, FALSE), "")</f>
        <v/>
      </c>
      <c r="Y2062" s="16" t="str">
        <f>_xlfn.IFNA(VLOOKUP(P2062, '@LIST'!$AH$2:$AI$25, 2, FALSE), "")</f>
        <v/>
      </c>
      <c r="Z2062" s="16" t="str">
        <f>_xlfn.IFNA(VLOOKUP(P2062, '@LIST'!$AJ$2:$AK$25, 2, FALSE), "")</f>
        <v/>
      </c>
      <c r="AA2062" s="16" t="str">
        <f>_xlfn.IFNA(VLOOKUP(P2062, '@LIST'!$AL$2:$AM$25, 2, FALSE), "")</f>
        <v/>
      </c>
      <c r="AB2062" s="65"/>
      <c r="AC2062" s="15" t="str">
        <f>_xlfn.IFNA(VLOOKUP(AB2062, '@LIST'!$AR$2:$AS$4, 2, FALSE), "")</f>
        <v/>
      </c>
      <c r="AD2062" s="84"/>
      <c r="AE2062" s="15" t="str">
        <f>_xlfn.IFNA(VLOOKUP(AD2062, '@LIST'!$AU$2:$AV$4, 2, FALSE), "")</f>
        <v/>
      </c>
    </row>
    <row r="2063" spans="1:31">
      <c r="A2063" s="8"/>
      <c r="B2063" s="14" t="str">
        <f>_xlfn.IFNA(VLOOKUP(A2063, '@LIST'!$A$8:$B$8, 2, FALSE), "")</f>
        <v/>
      </c>
      <c r="C2063" s="268"/>
      <c r="D2063" s="97"/>
      <c r="E2063" s="97"/>
      <c r="F2063" s="17"/>
      <c r="G2063" s="47"/>
      <c r="H2063" s="12" t="str">
        <f>_xlfn.IFNA(VLOOKUP(G2063,'@LIST'!$M$2:$N$481,2,FALSE),"")</f>
        <v/>
      </c>
      <c r="I2063" s="11"/>
      <c r="J2063" s="50"/>
      <c r="K2063" s="31" t="str">
        <f>_xlfn.IFNA(VLOOKUP(J2063,'@LIST'!$M$2:$N$481,2,FALSE),"")</f>
        <v/>
      </c>
      <c r="L2063" s="31"/>
      <c r="M2063" s="36"/>
      <c r="N2063" s="84"/>
      <c r="O2063" s="15" t="str">
        <f>_xlfn.IFNA(VLOOKUP(N2063, '@LIST'!$AO$2:$AP$5, 2, FALSE), "")</f>
        <v/>
      </c>
      <c r="P2063" s="87"/>
      <c r="Q2063" s="81" t="str">
        <f>_xlfn.IFNA(VLOOKUP(P2063, '@LIST'!$S$2:$T$25, 2, FALSE), "")</f>
        <v/>
      </c>
      <c r="R2063" s="16" t="str">
        <f>_xlfn.IFNA(VLOOKUP(P2063, '@LIST'!$U$2:$U$25, 2, FALSE), "")</f>
        <v/>
      </c>
      <c r="S2063" s="16" t="str">
        <f>_xlfn.IFNA(VLOOKUP(P2063, '@LIST'!$V$2:$W$25, 2, FALSE), "")</f>
        <v/>
      </c>
      <c r="T2063" s="16" t="str">
        <f>_xlfn.IFNA(VLOOKUP(P2063, '@LIST'!$X$2:$Y$25, 2, FALSE), "")</f>
        <v/>
      </c>
      <c r="U2063" s="16" t="str">
        <f>_xlfn.IFNA(VLOOKUP(P2063, '@LIST'!$Z$2:$AA$25, 2, FALSE), "")</f>
        <v/>
      </c>
      <c r="V2063" s="16" t="str">
        <f>_xlfn.IFNA(VLOOKUP(P2063, '@LIST'!$AB$2:$AC$25, 2, FALSE), "")</f>
        <v/>
      </c>
      <c r="W2063" s="16" t="str">
        <f>_xlfn.IFNA(VLOOKUP(P2063, '@LIST'!$AD$2:$AE$25, 2, FALSE), "")</f>
        <v/>
      </c>
      <c r="X2063" s="16" t="str">
        <f>_xlfn.IFNA(VLOOKUP(P2063, '@LIST'!$AF$2:$AG$25, 2, FALSE), "")</f>
        <v/>
      </c>
      <c r="Y2063" s="16" t="str">
        <f>_xlfn.IFNA(VLOOKUP(P2063, '@LIST'!$AH$2:$AI$25, 2, FALSE), "")</f>
        <v/>
      </c>
      <c r="Z2063" s="16" t="str">
        <f>_xlfn.IFNA(VLOOKUP(P2063, '@LIST'!$AJ$2:$AK$25, 2, FALSE), "")</f>
        <v/>
      </c>
      <c r="AA2063" s="16" t="str">
        <f>_xlfn.IFNA(VLOOKUP(P2063, '@LIST'!$AL$2:$AM$25, 2, FALSE), "")</f>
        <v/>
      </c>
      <c r="AB2063" s="65"/>
      <c r="AC2063" s="15" t="str">
        <f>_xlfn.IFNA(VLOOKUP(AB2063, '@LIST'!$AR$2:$AS$4, 2, FALSE), "")</f>
        <v/>
      </c>
      <c r="AD2063" s="84"/>
      <c r="AE2063" s="15" t="str">
        <f>_xlfn.IFNA(VLOOKUP(AD2063, '@LIST'!$AU$2:$AV$4, 2, FALSE), "")</f>
        <v/>
      </c>
    </row>
    <row r="2064" spans="1:31">
      <c r="A2064" s="8"/>
      <c r="B2064" s="14" t="str">
        <f>_xlfn.IFNA(VLOOKUP(A2064, '@LIST'!$A$8:$B$8, 2, FALSE), "")</f>
        <v/>
      </c>
      <c r="C2064" s="268"/>
      <c r="D2064" s="97"/>
      <c r="E2064" s="97"/>
      <c r="F2064" s="17"/>
      <c r="G2064" s="47"/>
      <c r="H2064" s="12" t="str">
        <f>_xlfn.IFNA(VLOOKUP(G2064,'@LIST'!$M$2:$N$481,2,FALSE),"")</f>
        <v/>
      </c>
      <c r="I2064" s="11"/>
      <c r="J2064" s="50"/>
      <c r="K2064" s="31" t="str">
        <f>_xlfn.IFNA(VLOOKUP(J2064,'@LIST'!$M$2:$N$481,2,FALSE),"")</f>
        <v/>
      </c>
      <c r="L2064" s="31"/>
      <c r="M2064" s="36"/>
      <c r="N2064" s="84"/>
      <c r="O2064" s="15" t="str">
        <f>_xlfn.IFNA(VLOOKUP(N2064, '@LIST'!$AO$2:$AP$5, 2, FALSE), "")</f>
        <v/>
      </c>
      <c r="P2064" s="87"/>
      <c r="Q2064" s="81" t="str">
        <f>_xlfn.IFNA(VLOOKUP(P2064, '@LIST'!$S$2:$T$25, 2, FALSE), "")</f>
        <v/>
      </c>
      <c r="R2064" s="16" t="str">
        <f>_xlfn.IFNA(VLOOKUP(P2064, '@LIST'!$U$2:$U$25, 2, FALSE), "")</f>
        <v/>
      </c>
      <c r="S2064" s="16" t="str">
        <f>_xlfn.IFNA(VLOOKUP(P2064, '@LIST'!$V$2:$W$25, 2, FALSE), "")</f>
        <v/>
      </c>
      <c r="T2064" s="16" t="str">
        <f>_xlfn.IFNA(VLOOKUP(P2064, '@LIST'!$X$2:$Y$25, 2, FALSE), "")</f>
        <v/>
      </c>
      <c r="U2064" s="16" t="str">
        <f>_xlfn.IFNA(VLOOKUP(P2064, '@LIST'!$Z$2:$AA$25, 2, FALSE), "")</f>
        <v/>
      </c>
      <c r="V2064" s="16" t="str">
        <f>_xlfn.IFNA(VLOOKUP(P2064, '@LIST'!$AB$2:$AC$25, 2, FALSE), "")</f>
        <v/>
      </c>
      <c r="W2064" s="16" t="str">
        <f>_xlfn.IFNA(VLOOKUP(P2064, '@LIST'!$AD$2:$AE$25, 2, FALSE), "")</f>
        <v/>
      </c>
      <c r="X2064" s="16" t="str">
        <f>_xlfn.IFNA(VLOOKUP(P2064, '@LIST'!$AF$2:$AG$25, 2, FALSE), "")</f>
        <v/>
      </c>
      <c r="Y2064" s="16" t="str">
        <f>_xlfn.IFNA(VLOOKUP(P2064, '@LIST'!$AH$2:$AI$25, 2, FALSE), "")</f>
        <v/>
      </c>
      <c r="Z2064" s="16" t="str">
        <f>_xlfn.IFNA(VLOOKUP(P2064, '@LIST'!$AJ$2:$AK$25, 2, FALSE), "")</f>
        <v/>
      </c>
      <c r="AA2064" s="16" t="str">
        <f>_xlfn.IFNA(VLOOKUP(P2064, '@LIST'!$AL$2:$AM$25, 2, FALSE), "")</f>
        <v/>
      </c>
      <c r="AB2064" s="65"/>
      <c r="AC2064" s="15" t="str">
        <f>_xlfn.IFNA(VLOOKUP(AB2064, '@LIST'!$AR$2:$AS$4, 2, FALSE), "")</f>
        <v/>
      </c>
      <c r="AD2064" s="84"/>
      <c r="AE2064" s="15" t="str">
        <f>_xlfn.IFNA(VLOOKUP(AD2064, '@LIST'!$AU$2:$AV$4, 2, FALSE), "")</f>
        <v/>
      </c>
    </row>
    <row r="2065" spans="1:31">
      <c r="A2065" s="8"/>
      <c r="B2065" s="14" t="str">
        <f>_xlfn.IFNA(VLOOKUP(A2065, '@LIST'!$A$8:$B$8, 2, FALSE), "")</f>
        <v/>
      </c>
      <c r="C2065" s="268"/>
      <c r="D2065" s="97"/>
      <c r="E2065" s="97"/>
      <c r="F2065" s="17"/>
      <c r="G2065" s="47"/>
      <c r="H2065" s="12" t="str">
        <f>_xlfn.IFNA(VLOOKUP(G2065,'@LIST'!$M$2:$N$481,2,FALSE),"")</f>
        <v/>
      </c>
      <c r="I2065" s="11"/>
      <c r="J2065" s="50"/>
      <c r="K2065" s="31" t="str">
        <f>_xlfn.IFNA(VLOOKUP(J2065,'@LIST'!$M$2:$N$481,2,FALSE),"")</f>
        <v/>
      </c>
      <c r="L2065" s="31"/>
      <c r="M2065" s="36"/>
      <c r="N2065" s="84"/>
      <c r="O2065" s="15" t="str">
        <f>_xlfn.IFNA(VLOOKUP(N2065, '@LIST'!$AO$2:$AP$5, 2, FALSE), "")</f>
        <v/>
      </c>
      <c r="P2065" s="87"/>
      <c r="Q2065" s="81" t="str">
        <f>_xlfn.IFNA(VLOOKUP(P2065, '@LIST'!$S$2:$T$25, 2, FALSE), "")</f>
        <v/>
      </c>
      <c r="R2065" s="16" t="str">
        <f>_xlfn.IFNA(VLOOKUP(P2065, '@LIST'!$U$2:$U$25, 2, FALSE), "")</f>
        <v/>
      </c>
      <c r="S2065" s="16" t="str">
        <f>_xlfn.IFNA(VLOOKUP(P2065, '@LIST'!$V$2:$W$25, 2, FALSE), "")</f>
        <v/>
      </c>
      <c r="T2065" s="16" t="str">
        <f>_xlfn.IFNA(VLOOKUP(P2065, '@LIST'!$X$2:$Y$25, 2, FALSE), "")</f>
        <v/>
      </c>
      <c r="U2065" s="16" t="str">
        <f>_xlfn.IFNA(VLOOKUP(P2065, '@LIST'!$Z$2:$AA$25, 2, FALSE), "")</f>
        <v/>
      </c>
      <c r="V2065" s="16" t="str">
        <f>_xlfn.IFNA(VLOOKUP(P2065, '@LIST'!$AB$2:$AC$25, 2, FALSE), "")</f>
        <v/>
      </c>
      <c r="W2065" s="16" t="str">
        <f>_xlfn.IFNA(VLOOKUP(P2065, '@LIST'!$AD$2:$AE$25, 2, FALSE), "")</f>
        <v/>
      </c>
      <c r="X2065" s="16" t="str">
        <f>_xlfn.IFNA(VLOOKUP(P2065, '@LIST'!$AF$2:$AG$25, 2, FALSE), "")</f>
        <v/>
      </c>
      <c r="Y2065" s="16" t="str">
        <f>_xlfn.IFNA(VLOOKUP(P2065, '@LIST'!$AH$2:$AI$25, 2, FALSE), "")</f>
        <v/>
      </c>
      <c r="Z2065" s="16" t="str">
        <f>_xlfn.IFNA(VLOOKUP(P2065, '@LIST'!$AJ$2:$AK$25, 2, FALSE), "")</f>
        <v/>
      </c>
      <c r="AA2065" s="16" t="str">
        <f>_xlfn.IFNA(VLOOKUP(P2065, '@LIST'!$AL$2:$AM$25, 2, FALSE), "")</f>
        <v/>
      </c>
      <c r="AB2065" s="65"/>
      <c r="AC2065" s="15" t="str">
        <f>_xlfn.IFNA(VLOOKUP(AB2065, '@LIST'!$AR$2:$AS$4, 2, FALSE), "")</f>
        <v/>
      </c>
      <c r="AD2065" s="84"/>
      <c r="AE2065" s="15" t="str">
        <f>_xlfn.IFNA(VLOOKUP(AD2065, '@LIST'!$AU$2:$AV$4, 2, FALSE), "")</f>
        <v/>
      </c>
    </row>
    <row r="2066" spans="1:31">
      <c r="A2066" s="8"/>
      <c r="B2066" s="14" t="str">
        <f>_xlfn.IFNA(VLOOKUP(A2066, '@LIST'!$A$8:$B$8, 2, FALSE), "")</f>
        <v/>
      </c>
      <c r="C2066" s="268"/>
      <c r="D2066" s="97"/>
      <c r="E2066" s="97"/>
      <c r="F2066" s="17"/>
      <c r="G2066" s="47"/>
      <c r="H2066" s="12" t="str">
        <f>_xlfn.IFNA(VLOOKUP(G2066,'@LIST'!$M$2:$N$481,2,FALSE),"")</f>
        <v/>
      </c>
      <c r="I2066" s="11"/>
      <c r="J2066" s="50"/>
      <c r="K2066" s="31" t="str">
        <f>_xlfn.IFNA(VLOOKUP(J2066,'@LIST'!$M$2:$N$481,2,FALSE),"")</f>
        <v/>
      </c>
      <c r="L2066" s="31"/>
      <c r="M2066" s="36"/>
      <c r="N2066" s="84"/>
      <c r="O2066" s="15" t="str">
        <f>_xlfn.IFNA(VLOOKUP(N2066, '@LIST'!$AO$2:$AP$5, 2, FALSE), "")</f>
        <v/>
      </c>
      <c r="P2066" s="87"/>
      <c r="Q2066" s="81" t="str">
        <f>_xlfn.IFNA(VLOOKUP(P2066, '@LIST'!$S$2:$T$25, 2, FALSE), "")</f>
        <v/>
      </c>
      <c r="R2066" s="16" t="str">
        <f>_xlfn.IFNA(VLOOKUP(P2066, '@LIST'!$U$2:$U$25, 2, FALSE), "")</f>
        <v/>
      </c>
      <c r="S2066" s="16" t="str">
        <f>_xlfn.IFNA(VLOOKUP(P2066, '@LIST'!$V$2:$W$25, 2, FALSE), "")</f>
        <v/>
      </c>
      <c r="T2066" s="16" t="str">
        <f>_xlfn.IFNA(VLOOKUP(P2066, '@LIST'!$X$2:$Y$25, 2, FALSE), "")</f>
        <v/>
      </c>
      <c r="U2066" s="16" t="str">
        <f>_xlfn.IFNA(VLOOKUP(P2066, '@LIST'!$Z$2:$AA$25, 2, FALSE), "")</f>
        <v/>
      </c>
      <c r="V2066" s="16" t="str">
        <f>_xlfn.IFNA(VLOOKUP(P2066, '@LIST'!$AB$2:$AC$25, 2, FALSE), "")</f>
        <v/>
      </c>
      <c r="W2066" s="16" t="str">
        <f>_xlfn.IFNA(VLOOKUP(P2066, '@LIST'!$AD$2:$AE$25, 2, FALSE), "")</f>
        <v/>
      </c>
      <c r="X2066" s="16" t="str">
        <f>_xlfn.IFNA(VLOOKUP(P2066, '@LIST'!$AF$2:$AG$25, 2, FALSE), "")</f>
        <v/>
      </c>
      <c r="Y2066" s="16" t="str">
        <f>_xlfn.IFNA(VLOOKUP(P2066, '@LIST'!$AH$2:$AI$25, 2, FALSE), "")</f>
        <v/>
      </c>
      <c r="Z2066" s="16" t="str">
        <f>_xlfn.IFNA(VLOOKUP(P2066, '@LIST'!$AJ$2:$AK$25, 2, FALSE), "")</f>
        <v/>
      </c>
      <c r="AA2066" s="16" t="str">
        <f>_xlfn.IFNA(VLOOKUP(P2066, '@LIST'!$AL$2:$AM$25, 2, FALSE), "")</f>
        <v/>
      </c>
      <c r="AB2066" s="65"/>
      <c r="AC2066" s="15" t="str">
        <f>_xlfn.IFNA(VLOOKUP(AB2066, '@LIST'!$AR$2:$AS$4, 2, FALSE), "")</f>
        <v/>
      </c>
      <c r="AD2066" s="84"/>
      <c r="AE2066" s="15" t="str">
        <f>_xlfn.IFNA(VLOOKUP(AD2066, '@LIST'!$AU$2:$AV$4, 2, FALSE), "")</f>
        <v/>
      </c>
    </row>
    <row r="2067" spans="1:31">
      <c r="A2067" s="8"/>
      <c r="B2067" s="14" t="str">
        <f>_xlfn.IFNA(VLOOKUP(A2067, '@LIST'!$A$8:$B$8, 2, FALSE), "")</f>
        <v/>
      </c>
      <c r="C2067" s="268"/>
      <c r="D2067" s="97"/>
      <c r="E2067" s="97"/>
      <c r="F2067" s="17"/>
      <c r="G2067" s="47"/>
      <c r="H2067" s="12" t="str">
        <f>_xlfn.IFNA(VLOOKUP(G2067,'@LIST'!$M$2:$N$481,2,FALSE),"")</f>
        <v/>
      </c>
      <c r="I2067" s="11"/>
      <c r="J2067" s="50"/>
      <c r="K2067" s="31" t="str">
        <f>_xlfn.IFNA(VLOOKUP(J2067,'@LIST'!$M$2:$N$481,2,FALSE),"")</f>
        <v/>
      </c>
      <c r="L2067" s="31"/>
      <c r="M2067" s="36"/>
      <c r="N2067" s="84"/>
      <c r="O2067" s="15" t="str">
        <f>_xlfn.IFNA(VLOOKUP(N2067, '@LIST'!$AO$2:$AP$5, 2, FALSE), "")</f>
        <v/>
      </c>
      <c r="P2067" s="87"/>
      <c r="Q2067" s="81" t="str">
        <f>_xlfn.IFNA(VLOOKUP(P2067, '@LIST'!$S$2:$T$25, 2, FALSE), "")</f>
        <v/>
      </c>
      <c r="R2067" s="16" t="str">
        <f>_xlfn.IFNA(VLOOKUP(P2067, '@LIST'!$U$2:$U$25, 2, FALSE), "")</f>
        <v/>
      </c>
      <c r="S2067" s="16" t="str">
        <f>_xlfn.IFNA(VLOOKUP(P2067, '@LIST'!$V$2:$W$25, 2, FALSE), "")</f>
        <v/>
      </c>
      <c r="T2067" s="16" t="str">
        <f>_xlfn.IFNA(VLOOKUP(P2067, '@LIST'!$X$2:$Y$25, 2, FALSE), "")</f>
        <v/>
      </c>
      <c r="U2067" s="16" t="str">
        <f>_xlfn.IFNA(VLOOKUP(P2067, '@LIST'!$Z$2:$AA$25, 2, FALSE), "")</f>
        <v/>
      </c>
      <c r="V2067" s="16" t="str">
        <f>_xlfn.IFNA(VLOOKUP(P2067, '@LIST'!$AB$2:$AC$25, 2, FALSE), "")</f>
        <v/>
      </c>
      <c r="W2067" s="16" t="str">
        <f>_xlfn.IFNA(VLOOKUP(P2067, '@LIST'!$AD$2:$AE$25, 2, FALSE), "")</f>
        <v/>
      </c>
      <c r="X2067" s="16" t="str">
        <f>_xlfn.IFNA(VLOOKUP(P2067, '@LIST'!$AF$2:$AG$25, 2, FALSE), "")</f>
        <v/>
      </c>
      <c r="Y2067" s="16" t="str">
        <f>_xlfn.IFNA(VLOOKUP(P2067, '@LIST'!$AH$2:$AI$25, 2, FALSE), "")</f>
        <v/>
      </c>
      <c r="Z2067" s="16" t="str">
        <f>_xlfn.IFNA(VLOOKUP(P2067, '@LIST'!$AJ$2:$AK$25, 2, FALSE), "")</f>
        <v/>
      </c>
      <c r="AA2067" s="16" t="str">
        <f>_xlfn.IFNA(VLOOKUP(P2067, '@LIST'!$AL$2:$AM$25, 2, FALSE), "")</f>
        <v/>
      </c>
      <c r="AB2067" s="65"/>
      <c r="AC2067" s="15" t="str">
        <f>_xlfn.IFNA(VLOOKUP(AB2067, '@LIST'!$AR$2:$AS$4, 2, FALSE), "")</f>
        <v/>
      </c>
      <c r="AD2067" s="84"/>
      <c r="AE2067" s="15" t="str">
        <f>_xlfn.IFNA(VLOOKUP(AD2067, '@LIST'!$AU$2:$AV$4, 2, FALSE), "")</f>
        <v/>
      </c>
    </row>
    <row r="2068" spans="1:31">
      <c r="A2068" s="8"/>
      <c r="B2068" s="14" t="str">
        <f>_xlfn.IFNA(VLOOKUP(A2068, '@LIST'!$A$8:$B$8, 2, FALSE), "")</f>
        <v/>
      </c>
      <c r="C2068" s="268"/>
      <c r="D2068" s="97"/>
      <c r="E2068" s="97"/>
      <c r="F2068" s="17"/>
      <c r="G2068" s="47"/>
      <c r="H2068" s="12" t="str">
        <f>_xlfn.IFNA(VLOOKUP(G2068,'@LIST'!$M$2:$N$481,2,FALSE),"")</f>
        <v/>
      </c>
      <c r="I2068" s="11"/>
      <c r="J2068" s="50"/>
      <c r="K2068" s="31" t="str">
        <f>_xlfn.IFNA(VLOOKUP(J2068,'@LIST'!$M$2:$N$481,2,FALSE),"")</f>
        <v/>
      </c>
      <c r="L2068" s="31"/>
      <c r="M2068" s="36"/>
      <c r="N2068" s="84"/>
      <c r="O2068" s="15" t="str">
        <f>_xlfn.IFNA(VLOOKUP(N2068, '@LIST'!$AO$2:$AP$5, 2, FALSE), "")</f>
        <v/>
      </c>
      <c r="P2068" s="87"/>
      <c r="Q2068" s="81" t="str">
        <f>_xlfn.IFNA(VLOOKUP(P2068, '@LIST'!$S$2:$T$25, 2, FALSE), "")</f>
        <v/>
      </c>
      <c r="R2068" s="16" t="str">
        <f>_xlfn.IFNA(VLOOKUP(P2068, '@LIST'!$U$2:$U$25, 2, FALSE), "")</f>
        <v/>
      </c>
      <c r="S2068" s="16" t="str">
        <f>_xlfn.IFNA(VLOOKUP(P2068, '@LIST'!$V$2:$W$25, 2, FALSE), "")</f>
        <v/>
      </c>
      <c r="T2068" s="16" t="str">
        <f>_xlfn.IFNA(VLOOKUP(P2068, '@LIST'!$X$2:$Y$25, 2, FALSE), "")</f>
        <v/>
      </c>
      <c r="U2068" s="16" t="str">
        <f>_xlfn.IFNA(VLOOKUP(P2068, '@LIST'!$Z$2:$AA$25, 2, FALSE), "")</f>
        <v/>
      </c>
      <c r="V2068" s="16" t="str">
        <f>_xlfn.IFNA(VLOOKUP(P2068, '@LIST'!$AB$2:$AC$25, 2, FALSE), "")</f>
        <v/>
      </c>
      <c r="W2068" s="16" t="str">
        <f>_xlfn.IFNA(VLOOKUP(P2068, '@LIST'!$AD$2:$AE$25, 2, FALSE), "")</f>
        <v/>
      </c>
      <c r="X2068" s="16" t="str">
        <f>_xlfn.IFNA(VLOOKUP(P2068, '@LIST'!$AF$2:$AG$25, 2, FALSE), "")</f>
        <v/>
      </c>
      <c r="Y2068" s="16" t="str">
        <f>_xlfn.IFNA(VLOOKUP(P2068, '@LIST'!$AH$2:$AI$25, 2, FALSE), "")</f>
        <v/>
      </c>
      <c r="Z2068" s="16" t="str">
        <f>_xlfn.IFNA(VLOOKUP(P2068, '@LIST'!$AJ$2:$AK$25, 2, FALSE), "")</f>
        <v/>
      </c>
      <c r="AA2068" s="16" t="str">
        <f>_xlfn.IFNA(VLOOKUP(P2068, '@LIST'!$AL$2:$AM$25, 2, FALSE), "")</f>
        <v/>
      </c>
      <c r="AB2068" s="65"/>
      <c r="AC2068" s="15" t="str">
        <f>_xlfn.IFNA(VLOOKUP(AB2068, '@LIST'!$AR$2:$AS$4, 2, FALSE), "")</f>
        <v/>
      </c>
      <c r="AD2068" s="84"/>
      <c r="AE2068" s="15" t="str">
        <f>_xlfn.IFNA(VLOOKUP(AD2068, '@LIST'!$AU$2:$AV$4, 2, FALSE), "")</f>
        <v/>
      </c>
    </row>
    <row r="2069" spans="1:31">
      <c r="A2069" s="8"/>
      <c r="B2069" s="14" t="str">
        <f>_xlfn.IFNA(VLOOKUP(A2069, '@LIST'!$A$8:$B$8, 2, FALSE), "")</f>
        <v/>
      </c>
      <c r="C2069" s="268"/>
      <c r="D2069" s="97"/>
      <c r="E2069" s="97"/>
      <c r="F2069" s="17"/>
      <c r="G2069" s="47"/>
      <c r="H2069" s="12" t="str">
        <f>_xlfn.IFNA(VLOOKUP(G2069,'@LIST'!$M$2:$N$481,2,FALSE),"")</f>
        <v/>
      </c>
      <c r="I2069" s="11"/>
      <c r="J2069" s="50"/>
      <c r="K2069" s="31" t="str">
        <f>_xlfn.IFNA(VLOOKUP(J2069,'@LIST'!$M$2:$N$481,2,FALSE),"")</f>
        <v/>
      </c>
      <c r="L2069" s="31"/>
      <c r="M2069" s="36"/>
      <c r="N2069" s="84"/>
      <c r="O2069" s="15" t="str">
        <f>_xlfn.IFNA(VLOOKUP(N2069, '@LIST'!$AO$2:$AP$5, 2, FALSE), "")</f>
        <v/>
      </c>
      <c r="P2069" s="87"/>
      <c r="Q2069" s="81" t="str">
        <f>_xlfn.IFNA(VLOOKUP(P2069, '@LIST'!$S$2:$T$25, 2, FALSE), "")</f>
        <v/>
      </c>
      <c r="R2069" s="16" t="str">
        <f>_xlfn.IFNA(VLOOKUP(P2069, '@LIST'!$U$2:$U$25, 2, FALSE), "")</f>
        <v/>
      </c>
      <c r="S2069" s="16" t="str">
        <f>_xlfn.IFNA(VLOOKUP(P2069, '@LIST'!$V$2:$W$25, 2, FALSE), "")</f>
        <v/>
      </c>
      <c r="T2069" s="16" t="str">
        <f>_xlfn.IFNA(VLOOKUP(P2069, '@LIST'!$X$2:$Y$25, 2, FALSE), "")</f>
        <v/>
      </c>
      <c r="U2069" s="16" t="str">
        <f>_xlfn.IFNA(VLOOKUP(P2069, '@LIST'!$Z$2:$AA$25, 2, FALSE), "")</f>
        <v/>
      </c>
      <c r="V2069" s="16" t="str">
        <f>_xlfn.IFNA(VLOOKUP(P2069, '@LIST'!$AB$2:$AC$25, 2, FALSE), "")</f>
        <v/>
      </c>
      <c r="W2069" s="16" t="str">
        <f>_xlfn.IFNA(VLOOKUP(P2069, '@LIST'!$AD$2:$AE$25, 2, FALSE), "")</f>
        <v/>
      </c>
      <c r="X2069" s="16" t="str">
        <f>_xlfn.IFNA(VLOOKUP(P2069, '@LIST'!$AF$2:$AG$25, 2, FALSE), "")</f>
        <v/>
      </c>
      <c r="Y2069" s="16" t="str">
        <f>_xlfn.IFNA(VLOOKUP(P2069, '@LIST'!$AH$2:$AI$25, 2, FALSE), "")</f>
        <v/>
      </c>
      <c r="Z2069" s="16" t="str">
        <f>_xlfn.IFNA(VLOOKUP(P2069, '@LIST'!$AJ$2:$AK$25, 2, FALSE), "")</f>
        <v/>
      </c>
      <c r="AA2069" s="16" t="str">
        <f>_xlfn.IFNA(VLOOKUP(P2069, '@LIST'!$AL$2:$AM$25, 2, FALSE), "")</f>
        <v/>
      </c>
      <c r="AB2069" s="65"/>
      <c r="AC2069" s="15" t="str">
        <f>_xlfn.IFNA(VLOOKUP(AB2069, '@LIST'!$AR$2:$AS$4, 2, FALSE), "")</f>
        <v/>
      </c>
      <c r="AD2069" s="84"/>
      <c r="AE2069" s="15" t="str">
        <f>_xlfn.IFNA(VLOOKUP(AD2069, '@LIST'!$AU$2:$AV$4, 2, FALSE), "")</f>
        <v/>
      </c>
    </row>
    <row r="2070" spans="1:31">
      <c r="A2070" s="8"/>
      <c r="B2070" s="14" t="str">
        <f>_xlfn.IFNA(VLOOKUP(A2070, '@LIST'!$A$8:$B$8, 2, FALSE), "")</f>
        <v/>
      </c>
      <c r="C2070" s="268"/>
      <c r="D2070" s="97"/>
      <c r="E2070" s="97"/>
      <c r="F2070" s="17"/>
      <c r="G2070" s="47"/>
      <c r="H2070" s="12" t="str">
        <f>_xlfn.IFNA(VLOOKUP(G2070,'@LIST'!$M$2:$N$481,2,FALSE),"")</f>
        <v/>
      </c>
      <c r="I2070" s="11"/>
      <c r="J2070" s="50"/>
      <c r="K2070" s="31" t="str">
        <f>_xlfn.IFNA(VLOOKUP(J2070,'@LIST'!$M$2:$N$481,2,FALSE),"")</f>
        <v/>
      </c>
      <c r="L2070" s="31"/>
      <c r="M2070" s="36"/>
      <c r="N2070" s="84"/>
      <c r="O2070" s="15" t="str">
        <f>_xlfn.IFNA(VLOOKUP(N2070, '@LIST'!$AO$2:$AP$5, 2, FALSE), "")</f>
        <v/>
      </c>
      <c r="P2070" s="87"/>
      <c r="Q2070" s="81" t="str">
        <f>_xlfn.IFNA(VLOOKUP(P2070, '@LIST'!$S$2:$T$25, 2, FALSE), "")</f>
        <v/>
      </c>
      <c r="R2070" s="16" t="str">
        <f>_xlfn.IFNA(VLOOKUP(P2070, '@LIST'!$U$2:$U$25, 2, FALSE), "")</f>
        <v/>
      </c>
      <c r="S2070" s="16" t="str">
        <f>_xlfn.IFNA(VLOOKUP(P2070, '@LIST'!$V$2:$W$25, 2, FALSE), "")</f>
        <v/>
      </c>
      <c r="T2070" s="16" t="str">
        <f>_xlfn.IFNA(VLOOKUP(P2070, '@LIST'!$X$2:$Y$25, 2, FALSE), "")</f>
        <v/>
      </c>
      <c r="U2070" s="16" t="str">
        <f>_xlfn.IFNA(VLOOKUP(P2070, '@LIST'!$Z$2:$AA$25, 2, FALSE), "")</f>
        <v/>
      </c>
      <c r="V2070" s="16" t="str">
        <f>_xlfn.IFNA(VLOOKUP(P2070, '@LIST'!$AB$2:$AC$25, 2, FALSE), "")</f>
        <v/>
      </c>
      <c r="W2070" s="16" t="str">
        <f>_xlfn.IFNA(VLOOKUP(P2070, '@LIST'!$AD$2:$AE$25, 2, FALSE), "")</f>
        <v/>
      </c>
      <c r="X2070" s="16" t="str">
        <f>_xlfn.IFNA(VLOOKUP(P2070, '@LIST'!$AF$2:$AG$25, 2, FALSE), "")</f>
        <v/>
      </c>
      <c r="Y2070" s="16" t="str">
        <f>_xlfn.IFNA(VLOOKUP(P2070, '@LIST'!$AH$2:$AI$25, 2, FALSE), "")</f>
        <v/>
      </c>
      <c r="Z2070" s="16" t="str">
        <f>_xlfn.IFNA(VLOOKUP(P2070, '@LIST'!$AJ$2:$AK$25, 2, FALSE), "")</f>
        <v/>
      </c>
      <c r="AA2070" s="16" t="str">
        <f>_xlfn.IFNA(VLOOKUP(P2070, '@LIST'!$AL$2:$AM$25, 2, FALSE), "")</f>
        <v/>
      </c>
      <c r="AB2070" s="65"/>
      <c r="AC2070" s="15" t="str">
        <f>_xlfn.IFNA(VLOOKUP(AB2070, '@LIST'!$AR$2:$AS$4, 2, FALSE), "")</f>
        <v/>
      </c>
      <c r="AD2070" s="84"/>
      <c r="AE2070" s="15" t="str">
        <f>_xlfn.IFNA(VLOOKUP(AD2070, '@LIST'!$AU$2:$AV$4, 2, FALSE), "")</f>
        <v/>
      </c>
    </row>
    <row r="2071" spans="1:31">
      <c r="A2071" s="8"/>
      <c r="B2071" s="14" t="str">
        <f>_xlfn.IFNA(VLOOKUP(A2071, '@LIST'!$A$8:$B$8, 2, FALSE), "")</f>
        <v/>
      </c>
      <c r="C2071" s="268"/>
      <c r="D2071" s="97"/>
      <c r="E2071" s="97"/>
      <c r="F2071" s="17"/>
      <c r="G2071" s="47"/>
      <c r="H2071" s="12" t="str">
        <f>_xlfn.IFNA(VLOOKUP(G2071,'@LIST'!$M$2:$N$481,2,FALSE),"")</f>
        <v/>
      </c>
      <c r="I2071" s="11"/>
      <c r="J2071" s="50"/>
      <c r="K2071" s="31" t="str">
        <f>_xlfn.IFNA(VLOOKUP(J2071,'@LIST'!$M$2:$N$481,2,FALSE),"")</f>
        <v/>
      </c>
      <c r="L2071" s="31"/>
      <c r="M2071" s="36"/>
      <c r="N2071" s="84"/>
      <c r="O2071" s="15" t="str">
        <f>_xlfn.IFNA(VLOOKUP(N2071, '@LIST'!$AO$2:$AP$5, 2, FALSE), "")</f>
        <v/>
      </c>
      <c r="P2071" s="87"/>
      <c r="Q2071" s="81" t="str">
        <f>_xlfn.IFNA(VLOOKUP(P2071, '@LIST'!$S$2:$T$25, 2, FALSE), "")</f>
        <v/>
      </c>
      <c r="R2071" s="16" t="str">
        <f>_xlfn.IFNA(VLOOKUP(P2071, '@LIST'!$U$2:$U$25, 2, FALSE), "")</f>
        <v/>
      </c>
      <c r="S2071" s="16" t="str">
        <f>_xlfn.IFNA(VLOOKUP(P2071, '@LIST'!$V$2:$W$25, 2, FALSE), "")</f>
        <v/>
      </c>
      <c r="T2071" s="16" t="str">
        <f>_xlfn.IFNA(VLOOKUP(P2071, '@LIST'!$X$2:$Y$25, 2, FALSE), "")</f>
        <v/>
      </c>
      <c r="U2071" s="16" t="str">
        <f>_xlfn.IFNA(VLOOKUP(P2071, '@LIST'!$Z$2:$AA$25, 2, FALSE), "")</f>
        <v/>
      </c>
      <c r="V2071" s="16" t="str">
        <f>_xlfn.IFNA(VLOOKUP(P2071, '@LIST'!$AB$2:$AC$25, 2, FALSE), "")</f>
        <v/>
      </c>
      <c r="W2071" s="16" t="str">
        <f>_xlfn.IFNA(VLOOKUP(P2071, '@LIST'!$AD$2:$AE$25, 2, FALSE), "")</f>
        <v/>
      </c>
      <c r="X2071" s="16" t="str">
        <f>_xlfn.IFNA(VLOOKUP(P2071, '@LIST'!$AF$2:$AG$25, 2, FALSE), "")</f>
        <v/>
      </c>
      <c r="Y2071" s="16" t="str">
        <f>_xlfn.IFNA(VLOOKUP(P2071, '@LIST'!$AH$2:$AI$25, 2, FALSE), "")</f>
        <v/>
      </c>
      <c r="Z2071" s="16" t="str">
        <f>_xlfn.IFNA(VLOOKUP(P2071, '@LIST'!$AJ$2:$AK$25, 2, FALSE), "")</f>
        <v/>
      </c>
      <c r="AA2071" s="16" t="str">
        <f>_xlfn.IFNA(VLOOKUP(P2071, '@LIST'!$AL$2:$AM$25, 2, FALSE), "")</f>
        <v/>
      </c>
      <c r="AB2071" s="65"/>
      <c r="AC2071" s="15" t="str">
        <f>_xlfn.IFNA(VLOOKUP(AB2071, '@LIST'!$AR$2:$AS$4, 2, FALSE), "")</f>
        <v/>
      </c>
      <c r="AD2071" s="84"/>
      <c r="AE2071" s="15" t="str">
        <f>_xlfn.IFNA(VLOOKUP(AD2071, '@LIST'!$AU$2:$AV$4, 2, FALSE), "")</f>
        <v/>
      </c>
    </row>
    <row r="2072" spans="1:31">
      <c r="A2072" s="8"/>
      <c r="B2072" s="14" t="str">
        <f>_xlfn.IFNA(VLOOKUP(A2072, '@LIST'!$A$8:$B$8, 2, FALSE), "")</f>
        <v/>
      </c>
      <c r="C2072" s="268"/>
      <c r="D2072" s="97"/>
      <c r="E2072" s="97"/>
      <c r="F2072" s="17"/>
      <c r="G2072" s="47"/>
      <c r="H2072" s="12" t="str">
        <f>_xlfn.IFNA(VLOOKUP(G2072,'@LIST'!$M$2:$N$481,2,FALSE),"")</f>
        <v/>
      </c>
      <c r="I2072" s="11"/>
      <c r="J2072" s="50"/>
      <c r="K2072" s="31" t="str">
        <f>_xlfn.IFNA(VLOOKUP(J2072,'@LIST'!$M$2:$N$481,2,FALSE),"")</f>
        <v/>
      </c>
      <c r="L2072" s="31"/>
      <c r="M2072" s="36"/>
      <c r="N2072" s="84"/>
      <c r="O2072" s="15" t="str">
        <f>_xlfn.IFNA(VLOOKUP(N2072, '@LIST'!$AO$2:$AP$5, 2, FALSE), "")</f>
        <v/>
      </c>
      <c r="P2072" s="87"/>
      <c r="Q2072" s="81" t="str">
        <f>_xlfn.IFNA(VLOOKUP(P2072, '@LIST'!$S$2:$T$25, 2, FALSE), "")</f>
        <v/>
      </c>
      <c r="R2072" s="16" t="str">
        <f>_xlfn.IFNA(VLOOKUP(P2072, '@LIST'!$U$2:$U$25, 2, FALSE), "")</f>
        <v/>
      </c>
      <c r="S2072" s="16" t="str">
        <f>_xlfn.IFNA(VLOOKUP(P2072, '@LIST'!$V$2:$W$25, 2, FALSE), "")</f>
        <v/>
      </c>
      <c r="T2072" s="16" t="str">
        <f>_xlfn.IFNA(VLOOKUP(P2072, '@LIST'!$X$2:$Y$25, 2, FALSE), "")</f>
        <v/>
      </c>
      <c r="U2072" s="16" t="str">
        <f>_xlfn.IFNA(VLOOKUP(P2072, '@LIST'!$Z$2:$AA$25, 2, FALSE), "")</f>
        <v/>
      </c>
      <c r="V2072" s="16" t="str">
        <f>_xlfn.IFNA(VLOOKUP(P2072, '@LIST'!$AB$2:$AC$25, 2, FALSE), "")</f>
        <v/>
      </c>
      <c r="W2072" s="16" t="str">
        <f>_xlfn.IFNA(VLOOKUP(P2072, '@LIST'!$AD$2:$AE$25, 2, FALSE), "")</f>
        <v/>
      </c>
      <c r="X2072" s="16" t="str">
        <f>_xlfn.IFNA(VLOOKUP(P2072, '@LIST'!$AF$2:$AG$25, 2, FALSE), "")</f>
        <v/>
      </c>
      <c r="Y2072" s="16" t="str">
        <f>_xlfn.IFNA(VLOOKUP(P2072, '@LIST'!$AH$2:$AI$25, 2, FALSE), "")</f>
        <v/>
      </c>
      <c r="Z2072" s="16" t="str">
        <f>_xlfn.IFNA(VLOOKUP(P2072, '@LIST'!$AJ$2:$AK$25, 2, FALSE), "")</f>
        <v/>
      </c>
      <c r="AA2072" s="16" t="str">
        <f>_xlfn.IFNA(VLOOKUP(P2072, '@LIST'!$AL$2:$AM$25, 2, FALSE), "")</f>
        <v/>
      </c>
      <c r="AB2072" s="65"/>
      <c r="AC2072" s="15" t="str">
        <f>_xlfn.IFNA(VLOOKUP(AB2072, '@LIST'!$AR$2:$AS$4, 2, FALSE), "")</f>
        <v/>
      </c>
      <c r="AD2072" s="84"/>
      <c r="AE2072" s="15" t="str">
        <f>_xlfn.IFNA(VLOOKUP(AD2072, '@LIST'!$AU$2:$AV$4, 2, FALSE), "")</f>
        <v/>
      </c>
    </row>
    <row r="2073" spans="1:31">
      <c r="A2073" s="8"/>
      <c r="B2073" s="14" t="str">
        <f>_xlfn.IFNA(VLOOKUP(A2073, '@LIST'!$A$8:$B$8, 2, FALSE), "")</f>
        <v/>
      </c>
      <c r="C2073" s="268"/>
      <c r="D2073" s="97"/>
      <c r="E2073" s="97"/>
      <c r="F2073" s="17"/>
      <c r="G2073" s="47"/>
      <c r="H2073" s="12" t="str">
        <f>_xlfn.IFNA(VLOOKUP(G2073,'@LIST'!$M$2:$N$481,2,FALSE),"")</f>
        <v/>
      </c>
      <c r="I2073" s="11"/>
      <c r="J2073" s="50"/>
      <c r="K2073" s="31" t="str">
        <f>_xlfn.IFNA(VLOOKUP(J2073,'@LIST'!$M$2:$N$481,2,FALSE),"")</f>
        <v/>
      </c>
      <c r="L2073" s="31"/>
      <c r="M2073" s="36"/>
      <c r="N2073" s="84"/>
      <c r="O2073" s="15" t="str">
        <f>_xlfn.IFNA(VLOOKUP(N2073, '@LIST'!$AO$2:$AP$5, 2, FALSE), "")</f>
        <v/>
      </c>
      <c r="P2073" s="87"/>
      <c r="Q2073" s="81" t="str">
        <f>_xlfn.IFNA(VLOOKUP(P2073, '@LIST'!$S$2:$T$25, 2, FALSE), "")</f>
        <v/>
      </c>
      <c r="R2073" s="16" t="str">
        <f>_xlfn.IFNA(VLOOKUP(P2073, '@LIST'!$U$2:$U$25, 2, FALSE), "")</f>
        <v/>
      </c>
      <c r="S2073" s="16" t="str">
        <f>_xlfn.IFNA(VLOOKUP(P2073, '@LIST'!$V$2:$W$25, 2, FALSE), "")</f>
        <v/>
      </c>
      <c r="T2073" s="16" t="str">
        <f>_xlfn.IFNA(VLOOKUP(P2073, '@LIST'!$X$2:$Y$25, 2, FALSE), "")</f>
        <v/>
      </c>
      <c r="U2073" s="16" t="str">
        <f>_xlfn.IFNA(VLOOKUP(P2073, '@LIST'!$Z$2:$AA$25, 2, FALSE), "")</f>
        <v/>
      </c>
      <c r="V2073" s="16" t="str">
        <f>_xlfn.IFNA(VLOOKUP(P2073, '@LIST'!$AB$2:$AC$25, 2, FALSE), "")</f>
        <v/>
      </c>
      <c r="W2073" s="16" t="str">
        <f>_xlfn.IFNA(VLOOKUP(P2073, '@LIST'!$AD$2:$AE$25, 2, FALSE), "")</f>
        <v/>
      </c>
      <c r="X2073" s="16" t="str">
        <f>_xlfn.IFNA(VLOOKUP(P2073, '@LIST'!$AF$2:$AG$25, 2, FALSE), "")</f>
        <v/>
      </c>
      <c r="Y2073" s="16" t="str">
        <f>_xlfn.IFNA(VLOOKUP(P2073, '@LIST'!$AH$2:$AI$25, 2, FALSE), "")</f>
        <v/>
      </c>
      <c r="Z2073" s="16" t="str">
        <f>_xlfn.IFNA(VLOOKUP(P2073, '@LIST'!$AJ$2:$AK$25, 2, FALSE), "")</f>
        <v/>
      </c>
      <c r="AA2073" s="16" t="str">
        <f>_xlfn.IFNA(VLOOKUP(P2073, '@LIST'!$AL$2:$AM$25, 2, FALSE), "")</f>
        <v/>
      </c>
      <c r="AB2073" s="65"/>
      <c r="AC2073" s="15" t="str">
        <f>_xlfn.IFNA(VLOOKUP(AB2073, '@LIST'!$AR$2:$AS$4, 2, FALSE), "")</f>
        <v/>
      </c>
      <c r="AD2073" s="84"/>
      <c r="AE2073" s="15" t="str">
        <f>_xlfn.IFNA(VLOOKUP(AD2073, '@LIST'!$AU$2:$AV$4, 2, FALSE), "")</f>
        <v/>
      </c>
    </row>
    <row r="2074" spans="1:31">
      <c r="A2074" s="8"/>
      <c r="B2074" s="14" t="str">
        <f>_xlfn.IFNA(VLOOKUP(A2074, '@LIST'!$A$8:$B$8, 2, FALSE), "")</f>
        <v/>
      </c>
      <c r="C2074" s="268"/>
      <c r="D2074" s="97"/>
      <c r="E2074" s="97"/>
      <c r="F2074" s="17"/>
      <c r="G2074" s="47"/>
      <c r="H2074" s="12" t="str">
        <f>_xlfn.IFNA(VLOOKUP(G2074,'@LIST'!$M$2:$N$481,2,FALSE),"")</f>
        <v/>
      </c>
      <c r="I2074" s="11"/>
      <c r="J2074" s="50"/>
      <c r="K2074" s="31" t="str">
        <f>_xlfn.IFNA(VLOOKUP(J2074,'@LIST'!$M$2:$N$481,2,FALSE),"")</f>
        <v/>
      </c>
      <c r="L2074" s="31"/>
      <c r="M2074" s="36"/>
      <c r="N2074" s="84"/>
      <c r="O2074" s="15" t="str">
        <f>_xlfn.IFNA(VLOOKUP(N2074, '@LIST'!$AO$2:$AP$5, 2, FALSE), "")</f>
        <v/>
      </c>
      <c r="P2074" s="87"/>
      <c r="Q2074" s="81" t="str">
        <f>_xlfn.IFNA(VLOOKUP(P2074, '@LIST'!$S$2:$T$25, 2, FALSE), "")</f>
        <v/>
      </c>
      <c r="R2074" s="16" t="str">
        <f>_xlfn.IFNA(VLOOKUP(P2074, '@LIST'!$U$2:$U$25, 2, FALSE), "")</f>
        <v/>
      </c>
      <c r="S2074" s="16" t="str">
        <f>_xlfn.IFNA(VLOOKUP(P2074, '@LIST'!$V$2:$W$25, 2, FALSE), "")</f>
        <v/>
      </c>
      <c r="T2074" s="16" t="str">
        <f>_xlfn.IFNA(VLOOKUP(P2074, '@LIST'!$X$2:$Y$25, 2, FALSE), "")</f>
        <v/>
      </c>
      <c r="U2074" s="16" t="str">
        <f>_xlfn.IFNA(VLOOKUP(P2074, '@LIST'!$Z$2:$AA$25, 2, FALSE), "")</f>
        <v/>
      </c>
      <c r="V2074" s="16" t="str">
        <f>_xlfn.IFNA(VLOOKUP(P2074, '@LIST'!$AB$2:$AC$25, 2, FALSE), "")</f>
        <v/>
      </c>
      <c r="W2074" s="16" t="str">
        <f>_xlfn.IFNA(VLOOKUP(P2074, '@LIST'!$AD$2:$AE$25, 2, FALSE), "")</f>
        <v/>
      </c>
      <c r="X2074" s="16" t="str">
        <f>_xlfn.IFNA(VLOOKUP(P2074, '@LIST'!$AF$2:$AG$25, 2, FALSE), "")</f>
        <v/>
      </c>
      <c r="Y2074" s="16" t="str">
        <f>_xlfn.IFNA(VLOOKUP(P2074, '@LIST'!$AH$2:$AI$25, 2, FALSE), "")</f>
        <v/>
      </c>
      <c r="Z2074" s="16" t="str">
        <f>_xlfn.IFNA(VLOOKUP(P2074, '@LIST'!$AJ$2:$AK$25, 2, FALSE), "")</f>
        <v/>
      </c>
      <c r="AA2074" s="16" t="str">
        <f>_xlfn.IFNA(VLOOKUP(P2074, '@LIST'!$AL$2:$AM$25, 2, FALSE), "")</f>
        <v/>
      </c>
      <c r="AB2074" s="65"/>
      <c r="AC2074" s="15" t="str">
        <f>_xlfn.IFNA(VLOOKUP(AB2074, '@LIST'!$AR$2:$AS$4, 2, FALSE), "")</f>
        <v/>
      </c>
      <c r="AD2074" s="84"/>
      <c r="AE2074" s="15" t="str">
        <f>_xlfn.IFNA(VLOOKUP(AD2074, '@LIST'!$AU$2:$AV$4, 2, FALSE), "")</f>
        <v/>
      </c>
    </row>
    <row r="2075" spans="1:31">
      <c r="A2075" s="8"/>
      <c r="B2075" s="14" t="str">
        <f>_xlfn.IFNA(VLOOKUP(A2075, '@LIST'!$A$8:$B$8, 2, FALSE), "")</f>
        <v/>
      </c>
      <c r="C2075" s="268"/>
      <c r="D2075" s="97"/>
      <c r="E2075" s="97"/>
      <c r="F2075" s="17"/>
      <c r="G2075" s="47"/>
      <c r="H2075" s="12" t="str">
        <f>_xlfn.IFNA(VLOOKUP(G2075,'@LIST'!$M$2:$N$481,2,FALSE),"")</f>
        <v/>
      </c>
      <c r="I2075" s="11"/>
      <c r="J2075" s="50"/>
      <c r="K2075" s="31" t="str">
        <f>_xlfn.IFNA(VLOOKUP(J2075,'@LIST'!$M$2:$N$481,2,FALSE),"")</f>
        <v/>
      </c>
      <c r="L2075" s="31"/>
      <c r="M2075" s="36"/>
      <c r="N2075" s="84"/>
      <c r="O2075" s="15" t="str">
        <f>_xlfn.IFNA(VLOOKUP(N2075, '@LIST'!$AO$2:$AP$5, 2, FALSE), "")</f>
        <v/>
      </c>
      <c r="P2075" s="87"/>
      <c r="Q2075" s="81" t="str">
        <f>_xlfn.IFNA(VLOOKUP(P2075, '@LIST'!$S$2:$T$25, 2, FALSE), "")</f>
        <v/>
      </c>
      <c r="R2075" s="16" t="str">
        <f>_xlfn.IFNA(VLOOKUP(P2075, '@LIST'!$U$2:$U$25, 2, FALSE), "")</f>
        <v/>
      </c>
      <c r="S2075" s="16" t="str">
        <f>_xlfn.IFNA(VLOOKUP(P2075, '@LIST'!$V$2:$W$25, 2, FALSE), "")</f>
        <v/>
      </c>
      <c r="T2075" s="16" t="str">
        <f>_xlfn.IFNA(VLOOKUP(P2075, '@LIST'!$X$2:$Y$25, 2, FALSE), "")</f>
        <v/>
      </c>
      <c r="U2075" s="16" t="str">
        <f>_xlfn.IFNA(VLOOKUP(P2075, '@LIST'!$Z$2:$AA$25, 2, FALSE), "")</f>
        <v/>
      </c>
      <c r="V2075" s="16" t="str">
        <f>_xlfn.IFNA(VLOOKUP(P2075, '@LIST'!$AB$2:$AC$25, 2, FALSE), "")</f>
        <v/>
      </c>
      <c r="W2075" s="16" t="str">
        <f>_xlfn.IFNA(VLOOKUP(P2075, '@LIST'!$AD$2:$AE$25, 2, FALSE), "")</f>
        <v/>
      </c>
      <c r="X2075" s="16" t="str">
        <f>_xlfn.IFNA(VLOOKUP(P2075, '@LIST'!$AF$2:$AG$25, 2, FALSE), "")</f>
        <v/>
      </c>
      <c r="Y2075" s="16" t="str">
        <f>_xlfn.IFNA(VLOOKUP(P2075, '@LIST'!$AH$2:$AI$25, 2, FALSE), "")</f>
        <v/>
      </c>
      <c r="Z2075" s="16" t="str">
        <f>_xlfn.IFNA(VLOOKUP(P2075, '@LIST'!$AJ$2:$AK$25, 2, FALSE), "")</f>
        <v/>
      </c>
      <c r="AA2075" s="16" t="str">
        <f>_xlfn.IFNA(VLOOKUP(P2075, '@LIST'!$AL$2:$AM$25, 2, FALSE), "")</f>
        <v/>
      </c>
      <c r="AB2075" s="65"/>
      <c r="AC2075" s="15" t="str">
        <f>_xlfn.IFNA(VLOOKUP(AB2075, '@LIST'!$AR$2:$AS$4, 2, FALSE), "")</f>
        <v/>
      </c>
      <c r="AD2075" s="84"/>
      <c r="AE2075" s="15" t="str">
        <f>_xlfn.IFNA(VLOOKUP(AD2075, '@LIST'!$AU$2:$AV$4, 2, FALSE), "")</f>
        <v/>
      </c>
    </row>
    <row r="2076" spans="1:31">
      <c r="A2076" s="8"/>
      <c r="B2076" s="14" t="str">
        <f>_xlfn.IFNA(VLOOKUP(A2076, '@LIST'!$A$8:$B$8, 2, FALSE), "")</f>
        <v/>
      </c>
      <c r="C2076" s="268"/>
      <c r="D2076" s="97"/>
      <c r="E2076" s="97"/>
      <c r="F2076" s="17"/>
      <c r="G2076" s="47"/>
      <c r="H2076" s="12" t="str">
        <f>_xlfn.IFNA(VLOOKUP(G2076,'@LIST'!$M$2:$N$481,2,FALSE),"")</f>
        <v/>
      </c>
      <c r="I2076" s="11"/>
      <c r="J2076" s="50"/>
      <c r="K2076" s="31" t="str">
        <f>_xlfn.IFNA(VLOOKUP(J2076,'@LIST'!$M$2:$N$481,2,FALSE),"")</f>
        <v/>
      </c>
      <c r="L2076" s="31"/>
      <c r="M2076" s="36"/>
      <c r="N2076" s="84"/>
      <c r="O2076" s="15" t="str">
        <f>_xlfn.IFNA(VLOOKUP(N2076, '@LIST'!$AO$2:$AP$5, 2, FALSE), "")</f>
        <v/>
      </c>
      <c r="P2076" s="87"/>
      <c r="Q2076" s="81" t="str">
        <f>_xlfn.IFNA(VLOOKUP(P2076, '@LIST'!$S$2:$T$25, 2, FALSE), "")</f>
        <v/>
      </c>
      <c r="R2076" s="16" t="str">
        <f>_xlfn.IFNA(VLOOKUP(P2076, '@LIST'!$U$2:$U$25, 2, FALSE), "")</f>
        <v/>
      </c>
      <c r="S2076" s="16" t="str">
        <f>_xlfn.IFNA(VLOOKUP(P2076, '@LIST'!$V$2:$W$25, 2, FALSE), "")</f>
        <v/>
      </c>
      <c r="T2076" s="16" t="str">
        <f>_xlfn.IFNA(VLOOKUP(P2076, '@LIST'!$X$2:$Y$25, 2, FALSE), "")</f>
        <v/>
      </c>
      <c r="U2076" s="16" t="str">
        <f>_xlfn.IFNA(VLOOKUP(P2076, '@LIST'!$Z$2:$AA$25, 2, FALSE), "")</f>
        <v/>
      </c>
      <c r="V2076" s="16" t="str">
        <f>_xlfn.IFNA(VLOOKUP(P2076, '@LIST'!$AB$2:$AC$25, 2, FALSE), "")</f>
        <v/>
      </c>
      <c r="W2076" s="16" t="str">
        <f>_xlfn.IFNA(VLOOKUP(P2076, '@LIST'!$AD$2:$AE$25, 2, FALSE), "")</f>
        <v/>
      </c>
      <c r="X2076" s="16" t="str">
        <f>_xlfn.IFNA(VLOOKUP(P2076, '@LIST'!$AF$2:$AG$25, 2, FALSE), "")</f>
        <v/>
      </c>
      <c r="Y2076" s="16" t="str">
        <f>_xlfn.IFNA(VLOOKUP(P2076, '@LIST'!$AH$2:$AI$25, 2, FALSE), "")</f>
        <v/>
      </c>
      <c r="Z2076" s="16" t="str">
        <f>_xlfn.IFNA(VLOOKUP(P2076, '@LIST'!$AJ$2:$AK$25, 2, FALSE), "")</f>
        <v/>
      </c>
      <c r="AA2076" s="16" t="str">
        <f>_xlfn.IFNA(VLOOKUP(P2076, '@LIST'!$AL$2:$AM$25, 2, FALSE), "")</f>
        <v/>
      </c>
      <c r="AB2076" s="65"/>
      <c r="AC2076" s="15" t="str">
        <f>_xlfn.IFNA(VLOOKUP(AB2076, '@LIST'!$AR$2:$AS$4, 2, FALSE), "")</f>
        <v/>
      </c>
      <c r="AD2076" s="84"/>
      <c r="AE2076" s="15" t="str">
        <f>_xlfn.IFNA(VLOOKUP(AD2076, '@LIST'!$AU$2:$AV$4, 2, FALSE), "")</f>
        <v/>
      </c>
    </row>
    <row r="2077" spans="1:31">
      <c r="A2077" s="8"/>
      <c r="B2077" s="14" t="str">
        <f>_xlfn.IFNA(VLOOKUP(A2077, '@LIST'!$A$8:$B$8, 2, FALSE), "")</f>
        <v/>
      </c>
      <c r="C2077" s="268"/>
      <c r="D2077" s="97"/>
      <c r="E2077" s="97"/>
      <c r="F2077" s="17"/>
      <c r="G2077" s="47"/>
      <c r="H2077" s="12" t="str">
        <f>_xlfn.IFNA(VLOOKUP(G2077,'@LIST'!$M$2:$N$481,2,FALSE),"")</f>
        <v/>
      </c>
      <c r="I2077" s="11"/>
      <c r="J2077" s="50"/>
      <c r="K2077" s="31" t="str">
        <f>_xlfn.IFNA(VLOOKUP(J2077,'@LIST'!$M$2:$N$481,2,FALSE),"")</f>
        <v/>
      </c>
      <c r="L2077" s="31"/>
      <c r="M2077" s="36"/>
      <c r="N2077" s="84"/>
      <c r="O2077" s="15" t="str">
        <f>_xlfn.IFNA(VLOOKUP(N2077, '@LIST'!$AO$2:$AP$5, 2, FALSE), "")</f>
        <v/>
      </c>
      <c r="P2077" s="87"/>
      <c r="Q2077" s="81" t="str">
        <f>_xlfn.IFNA(VLOOKUP(P2077, '@LIST'!$S$2:$T$25, 2, FALSE), "")</f>
        <v/>
      </c>
      <c r="R2077" s="16" t="str">
        <f>_xlfn.IFNA(VLOOKUP(P2077, '@LIST'!$U$2:$U$25, 2, FALSE), "")</f>
        <v/>
      </c>
      <c r="S2077" s="16" t="str">
        <f>_xlfn.IFNA(VLOOKUP(P2077, '@LIST'!$V$2:$W$25, 2, FALSE), "")</f>
        <v/>
      </c>
      <c r="T2077" s="16" t="str">
        <f>_xlfn.IFNA(VLOOKUP(P2077, '@LIST'!$X$2:$Y$25, 2, FALSE), "")</f>
        <v/>
      </c>
      <c r="U2077" s="16" t="str">
        <f>_xlfn.IFNA(VLOOKUP(P2077, '@LIST'!$Z$2:$AA$25, 2, FALSE), "")</f>
        <v/>
      </c>
      <c r="V2077" s="16" t="str">
        <f>_xlfn.IFNA(VLOOKUP(P2077, '@LIST'!$AB$2:$AC$25, 2, FALSE), "")</f>
        <v/>
      </c>
      <c r="W2077" s="16" t="str">
        <f>_xlfn.IFNA(VLOOKUP(P2077, '@LIST'!$AD$2:$AE$25, 2, FALSE), "")</f>
        <v/>
      </c>
      <c r="X2077" s="16" t="str">
        <f>_xlfn.IFNA(VLOOKUP(P2077, '@LIST'!$AF$2:$AG$25, 2, FALSE), "")</f>
        <v/>
      </c>
      <c r="Y2077" s="16" t="str">
        <f>_xlfn.IFNA(VLOOKUP(P2077, '@LIST'!$AH$2:$AI$25, 2, FALSE), "")</f>
        <v/>
      </c>
      <c r="Z2077" s="16" t="str">
        <f>_xlfn.IFNA(VLOOKUP(P2077, '@LIST'!$AJ$2:$AK$25, 2, FALSE), "")</f>
        <v/>
      </c>
      <c r="AA2077" s="16" t="str">
        <f>_xlfn.IFNA(VLOOKUP(P2077, '@LIST'!$AL$2:$AM$25, 2, FALSE), "")</f>
        <v/>
      </c>
      <c r="AB2077" s="65"/>
      <c r="AC2077" s="15" t="str">
        <f>_xlfn.IFNA(VLOOKUP(AB2077, '@LIST'!$AR$2:$AS$4, 2, FALSE), "")</f>
        <v/>
      </c>
      <c r="AD2077" s="84"/>
      <c r="AE2077" s="15" t="str">
        <f>_xlfn.IFNA(VLOOKUP(AD2077, '@LIST'!$AU$2:$AV$4, 2, FALSE), "")</f>
        <v/>
      </c>
    </row>
    <row r="2078" spans="1:31">
      <c r="A2078" s="8"/>
      <c r="B2078" s="14" t="str">
        <f>_xlfn.IFNA(VLOOKUP(A2078, '@LIST'!$A$8:$B$8, 2, FALSE), "")</f>
        <v/>
      </c>
      <c r="C2078" s="268"/>
      <c r="D2078" s="97"/>
      <c r="E2078" s="97"/>
      <c r="F2078" s="17"/>
      <c r="G2078" s="47"/>
      <c r="H2078" s="12" t="str">
        <f>_xlfn.IFNA(VLOOKUP(G2078,'@LIST'!$M$2:$N$481,2,FALSE),"")</f>
        <v/>
      </c>
      <c r="I2078" s="11"/>
      <c r="J2078" s="50"/>
      <c r="K2078" s="31" t="str">
        <f>_xlfn.IFNA(VLOOKUP(J2078,'@LIST'!$M$2:$N$481,2,FALSE),"")</f>
        <v/>
      </c>
      <c r="L2078" s="31"/>
      <c r="M2078" s="36"/>
      <c r="N2078" s="84"/>
      <c r="O2078" s="15" t="str">
        <f>_xlfn.IFNA(VLOOKUP(N2078, '@LIST'!$AO$2:$AP$5, 2, FALSE), "")</f>
        <v/>
      </c>
      <c r="P2078" s="87"/>
      <c r="Q2078" s="81" t="str">
        <f>_xlfn.IFNA(VLOOKUP(P2078, '@LIST'!$S$2:$T$25, 2, FALSE), "")</f>
        <v/>
      </c>
      <c r="R2078" s="16" t="str">
        <f>_xlfn.IFNA(VLOOKUP(P2078, '@LIST'!$U$2:$U$25, 2, FALSE), "")</f>
        <v/>
      </c>
      <c r="S2078" s="16" t="str">
        <f>_xlfn.IFNA(VLOOKUP(P2078, '@LIST'!$V$2:$W$25, 2, FALSE), "")</f>
        <v/>
      </c>
      <c r="T2078" s="16" t="str">
        <f>_xlfn.IFNA(VLOOKUP(P2078, '@LIST'!$X$2:$Y$25, 2, FALSE), "")</f>
        <v/>
      </c>
      <c r="U2078" s="16" t="str">
        <f>_xlfn.IFNA(VLOOKUP(P2078, '@LIST'!$Z$2:$AA$25, 2, FALSE), "")</f>
        <v/>
      </c>
      <c r="V2078" s="16" t="str">
        <f>_xlfn.IFNA(VLOOKUP(P2078, '@LIST'!$AB$2:$AC$25, 2, FALSE), "")</f>
        <v/>
      </c>
      <c r="W2078" s="16" t="str">
        <f>_xlfn.IFNA(VLOOKUP(P2078, '@LIST'!$AD$2:$AE$25, 2, FALSE), "")</f>
        <v/>
      </c>
      <c r="X2078" s="16" t="str">
        <f>_xlfn.IFNA(VLOOKUP(P2078, '@LIST'!$AF$2:$AG$25, 2, FALSE), "")</f>
        <v/>
      </c>
      <c r="Y2078" s="16" t="str">
        <f>_xlfn.IFNA(VLOOKUP(P2078, '@LIST'!$AH$2:$AI$25, 2, FALSE), "")</f>
        <v/>
      </c>
      <c r="Z2078" s="16" t="str">
        <f>_xlfn.IFNA(VLOOKUP(P2078, '@LIST'!$AJ$2:$AK$25, 2, FALSE), "")</f>
        <v/>
      </c>
      <c r="AA2078" s="16" t="str">
        <f>_xlfn.IFNA(VLOOKUP(P2078, '@LIST'!$AL$2:$AM$25, 2, FALSE), "")</f>
        <v/>
      </c>
      <c r="AB2078" s="65"/>
      <c r="AC2078" s="15" t="str">
        <f>_xlfn.IFNA(VLOOKUP(AB2078, '@LIST'!$AR$2:$AS$4, 2, FALSE), "")</f>
        <v/>
      </c>
      <c r="AD2078" s="84"/>
      <c r="AE2078" s="15" t="str">
        <f>_xlfn.IFNA(VLOOKUP(AD2078, '@LIST'!$AU$2:$AV$4, 2, FALSE), "")</f>
        <v/>
      </c>
    </row>
    <row r="2079" spans="1:31">
      <c r="A2079" s="8"/>
      <c r="B2079" s="14" t="str">
        <f>_xlfn.IFNA(VLOOKUP(A2079, '@LIST'!$A$8:$B$8, 2, FALSE), "")</f>
        <v/>
      </c>
      <c r="C2079" s="268"/>
      <c r="D2079" s="97"/>
      <c r="E2079" s="97"/>
      <c r="F2079" s="17"/>
      <c r="G2079" s="47"/>
      <c r="H2079" s="12" t="str">
        <f>_xlfn.IFNA(VLOOKUP(G2079,'@LIST'!$M$2:$N$481,2,FALSE),"")</f>
        <v/>
      </c>
      <c r="I2079" s="11"/>
      <c r="J2079" s="50"/>
      <c r="K2079" s="31" t="str">
        <f>_xlfn.IFNA(VLOOKUP(J2079,'@LIST'!$M$2:$N$481,2,FALSE),"")</f>
        <v/>
      </c>
      <c r="L2079" s="31"/>
      <c r="M2079" s="36"/>
      <c r="N2079" s="84"/>
      <c r="O2079" s="15" t="str">
        <f>_xlfn.IFNA(VLOOKUP(N2079, '@LIST'!$AO$2:$AP$5, 2, FALSE), "")</f>
        <v/>
      </c>
      <c r="P2079" s="87"/>
      <c r="Q2079" s="81" t="str">
        <f>_xlfn.IFNA(VLOOKUP(P2079, '@LIST'!$S$2:$T$25, 2, FALSE), "")</f>
        <v/>
      </c>
      <c r="R2079" s="16" t="str">
        <f>_xlfn.IFNA(VLOOKUP(P2079, '@LIST'!$U$2:$U$25, 2, FALSE), "")</f>
        <v/>
      </c>
      <c r="S2079" s="16" t="str">
        <f>_xlfn.IFNA(VLOOKUP(P2079, '@LIST'!$V$2:$W$25, 2, FALSE), "")</f>
        <v/>
      </c>
      <c r="T2079" s="16" t="str">
        <f>_xlfn.IFNA(VLOOKUP(P2079, '@LIST'!$X$2:$Y$25, 2, FALSE), "")</f>
        <v/>
      </c>
      <c r="U2079" s="16" t="str">
        <f>_xlfn.IFNA(VLOOKUP(P2079, '@LIST'!$Z$2:$AA$25, 2, FALSE), "")</f>
        <v/>
      </c>
      <c r="V2079" s="16" t="str">
        <f>_xlfn.IFNA(VLOOKUP(P2079, '@LIST'!$AB$2:$AC$25, 2, FALSE), "")</f>
        <v/>
      </c>
      <c r="W2079" s="16" t="str">
        <f>_xlfn.IFNA(VLOOKUP(P2079, '@LIST'!$AD$2:$AE$25, 2, FALSE), "")</f>
        <v/>
      </c>
      <c r="X2079" s="16" t="str">
        <f>_xlfn.IFNA(VLOOKUP(P2079, '@LIST'!$AF$2:$AG$25, 2, FALSE), "")</f>
        <v/>
      </c>
      <c r="Y2079" s="16" t="str">
        <f>_xlfn.IFNA(VLOOKUP(P2079, '@LIST'!$AH$2:$AI$25, 2, FALSE), "")</f>
        <v/>
      </c>
      <c r="Z2079" s="16" t="str">
        <f>_xlfn.IFNA(VLOOKUP(P2079, '@LIST'!$AJ$2:$AK$25, 2, FALSE), "")</f>
        <v/>
      </c>
      <c r="AA2079" s="16" t="str">
        <f>_xlfn.IFNA(VLOOKUP(P2079, '@LIST'!$AL$2:$AM$25, 2, FALSE), "")</f>
        <v/>
      </c>
      <c r="AB2079" s="65"/>
      <c r="AC2079" s="15" t="str">
        <f>_xlfn.IFNA(VLOOKUP(AB2079, '@LIST'!$AR$2:$AS$4, 2, FALSE), "")</f>
        <v/>
      </c>
      <c r="AD2079" s="84"/>
      <c r="AE2079" s="15" t="str">
        <f>_xlfn.IFNA(VLOOKUP(AD2079, '@LIST'!$AU$2:$AV$4, 2, FALSE), "")</f>
        <v/>
      </c>
    </row>
    <row r="2080" spans="1:31">
      <c r="A2080" s="8"/>
      <c r="B2080" s="14" t="str">
        <f>_xlfn.IFNA(VLOOKUP(A2080, '@LIST'!$A$8:$B$8, 2, FALSE), "")</f>
        <v/>
      </c>
      <c r="C2080" s="268"/>
      <c r="D2080" s="97"/>
      <c r="E2080" s="97"/>
      <c r="F2080" s="17"/>
      <c r="G2080" s="47"/>
      <c r="H2080" s="12" t="str">
        <f>_xlfn.IFNA(VLOOKUP(G2080,'@LIST'!$M$2:$N$481,2,FALSE),"")</f>
        <v/>
      </c>
      <c r="I2080" s="11"/>
      <c r="J2080" s="50"/>
      <c r="K2080" s="31" t="str">
        <f>_xlfn.IFNA(VLOOKUP(J2080,'@LIST'!$M$2:$N$481,2,FALSE),"")</f>
        <v/>
      </c>
      <c r="L2080" s="31"/>
      <c r="M2080" s="36"/>
      <c r="N2080" s="84"/>
      <c r="O2080" s="15" t="str">
        <f>_xlfn.IFNA(VLOOKUP(N2080, '@LIST'!$AO$2:$AP$5, 2, FALSE), "")</f>
        <v/>
      </c>
      <c r="P2080" s="87"/>
      <c r="Q2080" s="81" t="str">
        <f>_xlfn.IFNA(VLOOKUP(P2080, '@LIST'!$S$2:$T$25, 2, FALSE), "")</f>
        <v/>
      </c>
      <c r="R2080" s="16" t="str">
        <f>_xlfn.IFNA(VLOOKUP(P2080, '@LIST'!$U$2:$U$25, 2, FALSE), "")</f>
        <v/>
      </c>
      <c r="S2080" s="16" t="str">
        <f>_xlfn.IFNA(VLOOKUP(P2080, '@LIST'!$V$2:$W$25, 2, FALSE), "")</f>
        <v/>
      </c>
      <c r="T2080" s="16" t="str">
        <f>_xlfn.IFNA(VLOOKUP(P2080, '@LIST'!$X$2:$Y$25, 2, FALSE), "")</f>
        <v/>
      </c>
      <c r="U2080" s="16" t="str">
        <f>_xlfn.IFNA(VLOOKUP(P2080, '@LIST'!$Z$2:$AA$25, 2, FALSE), "")</f>
        <v/>
      </c>
      <c r="V2080" s="16" t="str">
        <f>_xlfn.IFNA(VLOOKUP(P2080, '@LIST'!$AB$2:$AC$25, 2, FALSE), "")</f>
        <v/>
      </c>
      <c r="W2080" s="16" t="str">
        <f>_xlfn.IFNA(VLOOKUP(P2080, '@LIST'!$AD$2:$AE$25, 2, FALSE), "")</f>
        <v/>
      </c>
      <c r="X2080" s="16" t="str">
        <f>_xlfn.IFNA(VLOOKUP(P2080, '@LIST'!$AF$2:$AG$25, 2, FALSE), "")</f>
        <v/>
      </c>
      <c r="Y2080" s="16" t="str">
        <f>_xlfn.IFNA(VLOOKUP(P2080, '@LIST'!$AH$2:$AI$25, 2, FALSE), "")</f>
        <v/>
      </c>
      <c r="Z2080" s="16" t="str">
        <f>_xlfn.IFNA(VLOOKUP(P2080, '@LIST'!$AJ$2:$AK$25, 2, FALSE), "")</f>
        <v/>
      </c>
      <c r="AA2080" s="16" t="str">
        <f>_xlfn.IFNA(VLOOKUP(P2080, '@LIST'!$AL$2:$AM$25, 2, FALSE), "")</f>
        <v/>
      </c>
      <c r="AB2080" s="65"/>
      <c r="AC2080" s="15" t="str">
        <f>_xlfn.IFNA(VLOOKUP(AB2080, '@LIST'!$AR$2:$AS$4, 2, FALSE), "")</f>
        <v/>
      </c>
      <c r="AD2080" s="84"/>
      <c r="AE2080" s="15" t="str">
        <f>_xlfn.IFNA(VLOOKUP(AD2080, '@LIST'!$AU$2:$AV$4, 2, FALSE), "")</f>
        <v/>
      </c>
    </row>
    <row r="2081" spans="1:31">
      <c r="A2081" s="8"/>
      <c r="B2081" s="14" t="str">
        <f>_xlfn.IFNA(VLOOKUP(A2081, '@LIST'!$A$8:$B$8, 2, FALSE), "")</f>
        <v/>
      </c>
      <c r="C2081" s="268"/>
      <c r="D2081" s="97"/>
      <c r="E2081" s="97"/>
      <c r="F2081" s="17"/>
      <c r="G2081" s="47"/>
      <c r="H2081" s="12" t="str">
        <f>_xlfn.IFNA(VLOOKUP(G2081,'@LIST'!$M$2:$N$481,2,FALSE),"")</f>
        <v/>
      </c>
      <c r="I2081" s="11"/>
      <c r="J2081" s="50"/>
      <c r="K2081" s="31" t="str">
        <f>_xlfn.IFNA(VLOOKUP(J2081,'@LIST'!$M$2:$N$481,2,FALSE),"")</f>
        <v/>
      </c>
      <c r="L2081" s="31"/>
      <c r="M2081" s="36"/>
      <c r="N2081" s="84"/>
      <c r="O2081" s="15" t="str">
        <f>_xlfn.IFNA(VLOOKUP(N2081, '@LIST'!$AO$2:$AP$5, 2, FALSE), "")</f>
        <v/>
      </c>
      <c r="P2081" s="87"/>
      <c r="Q2081" s="81" t="str">
        <f>_xlfn.IFNA(VLOOKUP(P2081, '@LIST'!$S$2:$T$25, 2, FALSE), "")</f>
        <v/>
      </c>
      <c r="R2081" s="16" t="str">
        <f>_xlfn.IFNA(VLOOKUP(P2081, '@LIST'!$U$2:$U$25, 2, FALSE), "")</f>
        <v/>
      </c>
      <c r="S2081" s="16" t="str">
        <f>_xlfn.IFNA(VLOOKUP(P2081, '@LIST'!$V$2:$W$25, 2, FALSE), "")</f>
        <v/>
      </c>
      <c r="T2081" s="16" t="str">
        <f>_xlfn.IFNA(VLOOKUP(P2081, '@LIST'!$X$2:$Y$25, 2, FALSE), "")</f>
        <v/>
      </c>
      <c r="U2081" s="16" t="str">
        <f>_xlfn.IFNA(VLOOKUP(P2081, '@LIST'!$Z$2:$AA$25, 2, FALSE), "")</f>
        <v/>
      </c>
      <c r="V2081" s="16" t="str">
        <f>_xlfn.IFNA(VLOOKUP(P2081, '@LIST'!$AB$2:$AC$25, 2, FALSE), "")</f>
        <v/>
      </c>
      <c r="W2081" s="16" t="str">
        <f>_xlfn.IFNA(VLOOKUP(P2081, '@LIST'!$AD$2:$AE$25, 2, FALSE), "")</f>
        <v/>
      </c>
      <c r="X2081" s="16" t="str">
        <f>_xlfn.IFNA(VLOOKUP(P2081, '@LIST'!$AF$2:$AG$25, 2, FALSE), "")</f>
        <v/>
      </c>
      <c r="Y2081" s="16" t="str">
        <f>_xlfn.IFNA(VLOOKUP(P2081, '@LIST'!$AH$2:$AI$25, 2, FALSE), "")</f>
        <v/>
      </c>
      <c r="Z2081" s="16" t="str">
        <f>_xlfn.IFNA(VLOOKUP(P2081, '@LIST'!$AJ$2:$AK$25, 2, FALSE), "")</f>
        <v/>
      </c>
      <c r="AA2081" s="16" t="str">
        <f>_xlfn.IFNA(VLOOKUP(P2081, '@LIST'!$AL$2:$AM$25, 2, FALSE), "")</f>
        <v/>
      </c>
      <c r="AB2081" s="65"/>
      <c r="AC2081" s="15" t="str">
        <f>_xlfn.IFNA(VLOOKUP(AB2081, '@LIST'!$AR$2:$AS$4, 2, FALSE), "")</f>
        <v/>
      </c>
      <c r="AD2081" s="84"/>
      <c r="AE2081" s="15" t="str">
        <f>_xlfn.IFNA(VLOOKUP(AD2081, '@LIST'!$AU$2:$AV$4, 2, FALSE), "")</f>
        <v/>
      </c>
    </row>
    <row r="2082" spans="1:31">
      <c r="A2082" s="8"/>
      <c r="B2082" s="14" t="str">
        <f>_xlfn.IFNA(VLOOKUP(A2082, '@LIST'!$A$8:$B$8, 2, FALSE), "")</f>
        <v/>
      </c>
      <c r="C2082" s="268"/>
      <c r="D2082" s="97"/>
      <c r="E2082" s="97"/>
      <c r="F2082" s="17"/>
      <c r="G2082" s="47"/>
      <c r="H2082" s="12" t="str">
        <f>_xlfn.IFNA(VLOOKUP(G2082,'@LIST'!$M$2:$N$481,2,FALSE),"")</f>
        <v/>
      </c>
      <c r="I2082" s="11"/>
      <c r="J2082" s="50"/>
      <c r="K2082" s="31" t="str">
        <f>_xlfn.IFNA(VLOOKUP(J2082,'@LIST'!$M$2:$N$481,2,FALSE),"")</f>
        <v/>
      </c>
      <c r="L2082" s="31"/>
      <c r="M2082" s="36"/>
      <c r="N2082" s="84"/>
      <c r="O2082" s="15" t="str">
        <f>_xlfn.IFNA(VLOOKUP(N2082, '@LIST'!$AO$2:$AP$5, 2, FALSE), "")</f>
        <v/>
      </c>
      <c r="P2082" s="87"/>
      <c r="Q2082" s="81" t="str">
        <f>_xlfn.IFNA(VLOOKUP(P2082, '@LIST'!$S$2:$T$25, 2, FALSE), "")</f>
        <v/>
      </c>
      <c r="R2082" s="16" t="str">
        <f>_xlfn.IFNA(VLOOKUP(P2082, '@LIST'!$U$2:$U$25, 2, FALSE), "")</f>
        <v/>
      </c>
      <c r="S2082" s="16" t="str">
        <f>_xlfn.IFNA(VLOOKUP(P2082, '@LIST'!$V$2:$W$25, 2, FALSE), "")</f>
        <v/>
      </c>
      <c r="T2082" s="16" t="str">
        <f>_xlfn.IFNA(VLOOKUP(P2082, '@LIST'!$X$2:$Y$25, 2, FALSE), "")</f>
        <v/>
      </c>
      <c r="U2082" s="16" t="str">
        <f>_xlfn.IFNA(VLOOKUP(P2082, '@LIST'!$Z$2:$AA$25, 2, FALSE), "")</f>
        <v/>
      </c>
      <c r="V2082" s="16" t="str">
        <f>_xlfn.IFNA(VLOOKUP(P2082, '@LIST'!$AB$2:$AC$25, 2, FALSE), "")</f>
        <v/>
      </c>
      <c r="W2082" s="16" t="str">
        <f>_xlfn.IFNA(VLOOKUP(P2082, '@LIST'!$AD$2:$AE$25, 2, FALSE), "")</f>
        <v/>
      </c>
      <c r="X2082" s="16" t="str">
        <f>_xlfn.IFNA(VLOOKUP(P2082, '@LIST'!$AF$2:$AG$25, 2, FALSE), "")</f>
        <v/>
      </c>
      <c r="Y2082" s="16" t="str">
        <f>_xlfn.IFNA(VLOOKUP(P2082, '@LIST'!$AH$2:$AI$25, 2, FALSE), "")</f>
        <v/>
      </c>
      <c r="Z2082" s="16" t="str">
        <f>_xlfn.IFNA(VLOOKUP(P2082, '@LIST'!$AJ$2:$AK$25, 2, FALSE), "")</f>
        <v/>
      </c>
      <c r="AA2082" s="16" t="str">
        <f>_xlfn.IFNA(VLOOKUP(P2082, '@LIST'!$AL$2:$AM$25, 2, FALSE), "")</f>
        <v/>
      </c>
      <c r="AB2082" s="65"/>
      <c r="AC2082" s="15" t="str">
        <f>_xlfn.IFNA(VLOOKUP(AB2082, '@LIST'!$AR$2:$AS$4, 2, FALSE), "")</f>
        <v/>
      </c>
      <c r="AD2082" s="84"/>
      <c r="AE2082" s="15" t="str">
        <f>_xlfn.IFNA(VLOOKUP(AD2082, '@LIST'!$AU$2:$AV$4, 2, FALSE), "")</f>
        <v/>
      </c>
    </row>
    <row r="2083" spans="1:31">
      <c r="A2083" s="8"/>
      <c r="B2083" s="14" t="str">
        <f>_xlfn.IFNA(VLOOKUP(A2083, '@LIST'!$A$8:$B$8, 2, FALSE), "")</f>
        <v/>
      </c>
      <c r="C2083" s="268"/>
      <c r="D2083" s="97"/>
      <c r="E2083" s="97"/>
      <c r="F2083" s="17"/>
      <c r="G2083" s="47"/>
      <c r="H2083" s="12" t="str">
        <f>_xlfn.IFNA(VLOOKUP(G2083,'@LIST'!$M$2:$N$481,2,FALSE),"")</f>
        <v/>
      </c>
      <c r="I2083" s="11"/>
      <c r="J2083" s="50"/>
      <c r="K2083" s="31" t="str">
        <f>_xlfn.IFNA(VLOOKUP(J2083,'@LIST'!$M$2:$N$481,2,FALSE),"")</f>
        <v/>
      </c>
      <c r="L2083" s="31"/>
      <c r="M2083" s="36"/>
      <c r="N2083" s="84"/>
      <c r="O2083" s="15" t="str">
        <f>_xlfn.IFNA(VLOOKUP(N2083, '@LIST'!$AO$2:$AP$5, 2, FALSE), "")</f>
        <v/>
      </c>
      <c r="P2083" s="87"/>
      <c r="Q2083" s="81" t="str">
        <f>_xlfn.IFNA(VLOOKUP(P2083, '@LIST'!$S$2:$T$25, 2, FALSE), "")</f>
        <v/>
      </c>
      <c r="R2083" s="16" t="str">
        <f>_xlfn.IFNA(VLOOKUP(P2083, '@LIST'!$U$2:$U$25, 2, FALSE), "")</f>
        <v/>
      </c>
      <c r="S2083" s="16" t="str">
        <f>_xlfn.IFNA(VLOOKUP(P2083, '@LIST'!$V$2:$W$25, 2, FALSE), "")</f>
        <v/>
      </c>
      <c r="T2083" s="16" t="str">
        <f>_xlfn.IFNA(VLOOKUP(P2083, '@LIST'!$X$2:$Y$25, 2, FALSE), "")</f>
        <v/>
      </c>
      <c r="U2083" s="16" t="str">
        <f>_xlfn.IFNA(VLOOKUP(P2083, '@LIST'!$Z$2:$AA$25, 2, FALSE), "")</f>
        <v/>
      </c>
      <c r="V2083" s="16" t="str">
        <f>_xlfn.IFNA(VLOOKUP(P2083, '@LIST'!$AB$2:$AC$25, 2, FALSE), "")</f>
        <v/>
      </c>
      <c r="W2083" s="16" t="str">
        <f>_xlfn.IFNA(VLOOKUP(P2083, '@LIST'!$AD$2:$AE$25, 2, FALSE), "")</f>
        <v/>
      </c>
      <c r="X2083" s="16" t="str">
        <f>_xlfn.IFNA(VLOOKUP(P2083, '@LIST'!$AF$2:$AG$25, 2, FALSE), "")</f>
        <v/>
      </c>
      <c r="Y2083" s="16" t="str">
        <f>_xlfn.IFNA(VLOOKUP(P2083, '@LIST'!$AH$2:$AI$25, 2, FALSE), "")</f>
        <v/>
      </c>
      <c r="Z2083" s="16" t="str">
        <f>_xlfn.IFNA(VLOOKUP(P2083, '@LIST'!$AJ$2:$AK$25, 2, FALSE), "")</f>
        <v/>
      </c>
      <c r="AA2083" s="16" t="str">
        <f>_xlfn.IFNA(VLOOKUP(P2083, '@LIST'!$AL$2:$AM$25, 2, FALSE), "")</f>
        <v/>
      </c>
      <c r="AB2083" s="65"/>
      <c r="AC2083" s="15" t="str">
        <f>_xlfn.IFNA(VLOOKUP(AB2083, '@LIST'!$AR$2:$AS$4, 2, FALSE), "")</f>
        <v/>
      </c>
      <c r="AD2083" s="84"/>
      <c r="AE2083" s="15" t="str">
        <f>_xlfn.IFNA(VLOOKUP(AD2083, '@LIST'!$AU$2:$AV$4, 2, FALSE), "")</f>
        <v/>
      </c>
    </row>
    <row r="2084" spans="1:31">
      <c r="A2084" s="8"/>
      <c r="B2084" s="14" t="str">
        <f>_xlfn.IFNA(VLOOKUP(A2084, '@LIST'!$A$8:$B$8, 2, FALSE), "")</f>
        <v/>
      </c>
      <c r="C2084" s="268"/>
      <c r="D2084" s="97"/>
      <c r="E2084" s="97"/>
      <c r="F2084" s="17"/>
      <c r="G2084" s="47"/>
      <c r="H2084" s="12" t="str">
        <f>_xlfn.IFNA(VLOOKUP(G2084,'@LIST'!$M$2:$N$481,2,FALSE),"")</f>
        <v/>
      </c>
      <c r="I2084" s="11"/>
      <c r="J2084" s="50"/>
      <c r="K2084" s="31" t="str">
        <f>_xlfn.IFNA(VLOOKUP(J2084,'@LIST'!$M$2:$N$481,2,FALSE),"")</f>
        <v/>
      </c>
      <c r="L2084" s="31"/>
      <c r="M2084" s="36"/>
      <c r="N2084" s="84"/>
      <c r="O2084" s="15" t="str">
        <f>_xlfn.IFNA(VLOOKUP(N2084, '@LIST'!$AO$2:$AP$5, 2, FALSE), "")</f>
        <v/>
      </c>
      <c r="P2084" s="87"/>
      <c r="Q2084" s="81" t="str">
        <f>_xlfn.IFNA(VLOOKUP(P2084, '@LIST'!$S$2:$T$25, 2, FALSE), "")</f>
        <v/>
      </c>
      <c r="R2084" s="16" t="str">
        <f>_xlfn.IFNA(VLOOKUP(P2084, '@LIST'!$U$2:$U$25, 2, FALSE), "")</f>
        <v/>
      </c>
      <c r="S2084" s="16" t="str">
        <f>_xlfn.IFNA(VLOOKUP(P2084, '@LIST'!$V$2:$W$25, 2, FALSE), "")</f>
        <v/>
      </c>
      <c r="T2084" s="16" t="str">
        <f>_xlfn.IFNA(VLOOKUP(P2084, '@LIST'!$X$2:$Y$25, 2, FALSE), "")</f>
        <v/>
      </c>
      <c r="U2084" s="16" t="str">
        <f>_xlfn.IFNA(VLOOKUP(P2084, '@LIST'!$Z$2:$AA$25, 2, FALSE), "")</f>
        <v/>
      </c>
      <c r="V2084" s="16" t="str">
        <f>_xlfn.IFNA(VLOOKUP(P2084, '@LIST'!$AB$2:$AC$25, 2, FALSE), "")</f>
        <v/>
      </c>
      <c r="W2084" s="16" t="str">
        <f>_xlfn.IFNA(VLOOKUP(P2084, '@LIST'!$AD$2:$AE$25, 2, FALSE), "")</f>
        <v/>
      </c>
      <c r="X2084" s="16" t="str">
        <f>_xlfn.IFNA(VLOOKUP(P2084, '@LIST'!$AF$2:$AG$25, 2, FALSE), "")</f>
        <v/>
      </c>
      <c r="Y2084" s="16" t="str">
        <f>_xlfn.IFNA(VLOOKUP(P2084, '@LIST'!$AH$2:$AI$25, 2, FALSE), "")</f>
        <v/>
      </c>
      <c r="Z2084" s="16" t="str">
        <f>_xlfn.IFNA(VLOOKUP(P2084, '@LIST'!$AJ$2:$AK$25, 2, FALSE), "")</f>
        <v/>
      </c>
      <c r="AA2084" s="16" t="str">
        <f>_xlfn.IFNA(VLOOKUP(P2084, '@LIST'!$AL$2:$AM$25, 2, FALSE), "")</f>
        <v/>
      </c>
      <c r="AB2084" s="65"/>
      <c r="AC2084" s="15" t="str">
        <f>_xlfn.IFNA(VLOOKUP(AB2084, '@LIST'!$AR$2:$AS$4, 2, FALSE), "")</f>
        <v/>
      </c>
      <c r="AD2084" s="84"/>
      <c r="AE2084" s="15" t="str">
        <f>_xlfn.IFNA(VLOOKUP(AD2084, '@LIST'!$AU$2:$AV$4, 2, FALSE), "")</f>
        <v/>
      </c>
    </row>
    <row r="2085" spans="1:31">
      <c r="A2085" s="8"/>
      <c r="B2085" s="14" t="str">
        <f>_xlfn.IFNA(VLOOKUP(A2085, '@LIST'!$A$8:$B$8, 2, FALSE), "")</f>
        <v/>
      </c>
      <c r="C2085" s="268"/>
      <c r="D2085" s="97"/>
      <c r="E2085" s="97"/>
      <c r="F2085" s="17"/>
      <c r="G2085" s="47"/>
      <c r="H2085" s="12" t="str">
        <f>_xlfn.IFNA(VLOOKUP(G2085,'@LIST'!$M$2:$N$481,2,FALSE),"")</f>
        <v/>
      </c>
      <c r="I2085" s="11"/>
      <c r="J2085" s="50"/>
      <c r="K2085" s="31" t="str">
        <f>_xlfn.IFNA(VLOOKUP(J2085,'@LIST'!$M$2:$N$481,2,FALSE),"")</f>
        <v/>
      </c>
      <c r="L2085" s="31"/>
      <c r="M2085" s="36"/>
      <c r="N2085" s="84"/>
      <c r="O2085" s="15" t="str">
        <f>_xlfn.IFNA(VLOOKUP(N2085, '@LIST'!$AO$2:$AP$5, 2, FALSE), "")</f>
        <v/>
      </c>
      <c r="P2085" s="87"/>
      <c r="Q2085" s="81" t="str">
        <f>_xlfn.IFNA(VLOOKUP(P2085, '@LIST'!$S$2:$T$25, 2, FALSE), "")</f>
        <v/>
      </c>
      <c r="R2085" s="16" t="str">
        <f>_xlfn.IFNA(VLOOKUP(P2085, '@LIST'!$U$2:$U$25, 2, FALSE), "")</f>
        <v/>
      </c>
      <c r="S2085" s="16" t="str">
        <f>_xlfn.IFNA(VLOOKUP(P2085, '@LIST'!$V$2:$W$25, 2, FALSE), "")</f>
        <v/>
      </c>
      <c r="T2085" s="16" t="str">
        <f>_xlfn.IFNA(VLOOKUP(P2085, '@LIST'!$X$2:$Y$25, 2, FALSE), "")</f>
        <v/>
      </c>
      <c r="U2085" s="16" t="str">
        <f>_xlfn.IFNA(VLOOKUP(P2085, '@LIST'!$Z$2:$AA$25, 2, FALSE), "")</f>
        <v/>
      </c>
      <c r="V2085" s="16" t="str">
        <f>_xlfn.IFNA(VLOOKUP(P2085, '@LIST'!$AB$2:$AC$25, 2, FALSE), "")</f>
        <v/>
      </c>
      <c r="W2085" s="16" t="str">
        <f>_xlfn.IFNA(VLOOKUP(P2085, '@LIST'!$AD$2:$AE$25, 2, FALSE), "")</f>
        <v/>
      </c>
      <c r="X2085" s="16" t="str">
        <f>_xlfn.IFNA(VLOOKUP(P2085, '@LIST'!$AF$2:$AG$25, 2, FALSE), "")</f>
        <v/>
      </c>
      <c r="Y2085" s="16" t="str">
        <f>_xlfn.IFNA(VLOOKUP(P2085, '@LIST'!$AH$2:$AI$25, 2, FALSE), "")</f>
        <v/>
      </c>
      <c r="Z2085" s="16" t="str">
        <f>_xlfn.IFNA(VLOOKUP(P2085, '@LIST'!$AJ$2:$AK$25, 2, FALSE), "")</f>
        <v/>
      </c>
      <c r="AA2085" s="16" t="str">
        <f>_xlfn.IFNA(VLOOKUP(P2085, '@LIST'!$AL$2:$AM$25, 2, FALSE), "")</f>
        <v/>
      </c>
      <c r="AB2085" s="65"/>
      <c r="AC2085" s="15" t="str">
        <f>_xlfn.IFNA(VLOOKUP(AB2085, '@LIST'!$AR$2:$AS$4, 2, FALSE), "")</f>
        <v/>
      </c>
      <c r="AD2085" s="84"/>
      <c r="AE2085" s="15" t="str">
        <f>_xlfn.IFNA(VLOOKUP(AD2085, '@LIST'!$AU$2:$AV$4, 2, FALSE), "")</f>
        <v/>
      </c>
    </row>
    <row r="2086" spans="1:31">
      <c r="A2086" s="8"/>
      <c r="B2086" s="14" t="str">
        <f>_xlfn.IFNA(VLOOKUP(A2086, '@LIST'!$A$8:$B$8, 2, FALSE), "")</f>
        <v/>
      </c>
      <c r="C2086" s="268"/>
      <c r="D2086" s="97"/>
      <c r="E2086" s="97"/>
      <c r="F2086" s="17"/>
      <c r="G2086" s="47"/>
      <c r="H2086" s="12" t="str">
        <f>_xlfn.IFNA(VLOOKUP(G2086,'@LIST'!$M$2:$N$481,2,FALSE),"")</f>
        <v/>
      </c>
      <c r="I2086" s="11"/>
      <c r="J2086" s="50"/>
      <c r="K2086" s="31" t="str">
        <f>_xlfn.IFNA(VLOOKUP(J2086,'@LIST'!$M$2:$N$481,2,FALSE),"")</f>
        <v/>
      </c>
      <c r="L2086" s="31"/>
      <c r="M2086" s="36"/>
      <c r="N2086" s="84"/>
      <c r="O2086" s="15" t="str">
        <f>_xlfn.IFNA(VLOOKUP(N2086, '@LIST'!$AO$2:$AP$5, 2, FALSE), "")</f>
        <v/>
      </c>
      <c r="P2086" s="87"/>
      <c r="Q2086" s="81" t="str">
        <f>_xlfn.IFNA(VLOOKUP(P2086, '@LIST'!$S$2:$T$25, 2, FALSE), "")</f>
        <v/>
      </c>
      <c r="R2086" s="16" t="str">
        <f>_xlfn.IFNA(VLOOKUP(P2086, '@LIST'!$U$2:$U$25, 2, FALSE), "")</f>
        <v/>
      </c>
      <c r="S2086" s="16" t="str">
        <f>_xlfn.IFNA(VLOOKUP(P2086, '@LIST'!$V$2:$W$25, 2, FALSE), "")</f>
        <v/>
      </c>
      <c r="T2086" s="16" t="str">
        <f>_xlfn.IFNA(VLOOKUP(P2086, '@LIST'!$X$2:$Y$25, 2, FALSE), "")</f>
        <v/>
      </c>
      <c r="U2086" s="16" t="str">
        <f>_xlfn.IFNA(VLOOKUP(P2086, '@LIST'!$Z$2:$AA$25, 2, FALSE), "")</f>
        <v/>
      </c>
      <c r="V2086" s="16" t="str">
        <f>_xlfn.IFNA(VLOOKUP(P2086, '@LIST'!$AB$2:$AC$25, 2, FALSE), "")</f>
        <v/>
      </c>
      <c r="W2086" s="16" t="str">
        <f>_xlfn.IFNA(VLOOKUP(P2086, '@LIST'!$AD$2:$AE$25, 2, FALSE), "")</f>
        <v/>
      </c>
      <c r="X2086" s="16" t="str">
        <f>_xlfn.IFNA(VLOOKUP(P2086, '@LIST'!$AF$2:$AG$25, 2, FALSE), "")</f>
        <v/>
      </c>
      <c r="Y2086" s="16" t="str">
        <f>_xlfn.IFNA(VLOOKUP(P2086, '@LIST'!$AH$2:$AI$25, 2, FALSE), "")</f>
        <v/>
      </c>
      <c r="Z2086" s="16" t="str">
        <f>_xlfn.IFNA(VLOOKUP(P2086, '@LIST'!$AJ$2:$AK$25, 2, FALSE), "")</f>
        <v/>
      </c>
      <c r="AA2086" s="16" t="str">
        <f>_xlfn.IFNA(VLOOKUP(P2086, '@LIST'!$AL$2:$AM$25, 2, FALSE), "")</f>
        <v/>
      </c>
      <c r="AB2086" s="65"/>
      <c r="AC2086" s="15" t="str">
        <f>_xlfn.IFNA(VLOOKUP(AB2086, '@LIST'!$AR$2:$AS$4, 2, FALSE), "")</f>
        <v/>
      </c>
      <c r="AD2086" s="84"/>
      <c r="AE2086" s="15" t="str">
        <f>_xlfn.IFNA(VLOOKUP(AD2086, '@LIST'!$AU$2:$AV$4, 2, FALSE), "")</f>
        <v/>
      </c>
    </row>
    <row r="2087" spans="1:31">
      <c r="A2087" s="8"/>
      <c r="B2087" s="14" t="str">
        <f>_xlfn.IFNA(VLOOKUP(A2087, '@LIST'!$A$8:$B$8, 2, FALSE), "")</f>
        <v/>
      </c>
      <c r="C2087" s="268"/>
      <c r="D2087" s="97"/>
      <c r="E2087" s="97"/>
      <c r="F2087" s="17"/>
      <c r="G2087" s="47"/>
      <c r="H2087" s="12" t="str">
        <f>_xlfn.IFNA(VLOOKUP(G2087,'@LIST'!$M$2:$N$481,2,FALSE),"")</f>
        <v/>
      </c>
      <c r="I2087" s="11"/>
      <c r="J2087" s="50"/>
      <c r="K2087" s="31" t="str">
        <f>_xlfn.IFNA(VLOOKUP(J2087,'@LIST'!$M$2:$N$481,2,FALSE),"")</f>
        <v/>
      </c>
      <c r="L2087" s="31"/>
      <c r="M2087" s="36"/>
      <c r="N2087" s="84"/>
      <c r="O2087" s="15" t="str">
        <f>_xlfn.IFNA(VLOOKUP(N2087, '@LIST'!$AO$2:$AP$5, 2, FALSE), "")</f>
        <v/>
      </c>
      <c r="P2087" s="87"/>
      <c r="Q2087" s="81" t="str">
        <f>_xlfn.IFNA(VLOOKUP(P2087, '@LIST'!$S$2:$T$25, 2, FALSE), "")</f>
        <v/>
      </c>
      <c r="R2087" s="16" t="str">
        <f>_xlfn.IFNA(VLOOKUP(P2087, '@LIST'!$U$2:$U$25, 2, FALSE), "")</f>
        <v/>
      </c>
      <c r="S2087" s="16" t="str">
        <f>_xlfn.IFNA(VLOOKUP(P2087, '@LIST'!$V$2:$W$25, 2, FALSE), "")</f>
        <v/>
      </c>
      <c r="T2087" s="16" t="str">
        <f>_xlfn.IFNA(VLOOKUP(P2087, '@LIST'!$X$2:$Y$25, 2, FALSE), "")</f>
        <v/>
      </c>
      <c r="U2087" s="16" t="str">
        <f>_xlfn.IFNA(VLOOKUP(P2087, '@LIST'!$Z$2:$AA$25, 2, FALSE), "")</f>
        <v/>
      </c>
      <c r="V2087" s="16" t="str">
        <f>_xlfn.IFNA(VLOOKUP(P2087, '@LIST'!$AB$2:$AC$25, 2, FALSE), "")</f>
        <v/>
      </c>
      <c r="W2087" s="16" t="str">
        <f>_xlfn.IFNA(VLOOKUP(P2087, '@LIST'!$AD$2:$AE$25, 2, FALSE), "")</f>
        <v/>
      </c>
      <c r="X2087" s="16" t="str">
        <f>_xlfn.IFNA(VLOOKUP(P2087, '@LIST'!$AF$2:$AG$25, 2, FALSE), "")</f>
        <v/>
      </c>
      <c r="Y2087" s="16" t="str">
        <f>_xlfn.IFNA(VLOOKUP(P2087, '@LIST'!$AH$2:$AI$25, 2, FALSE), "")</f>
        <v/>
      </c>
      <c r="Z2087" s="16" t="str">
        <f>_xlfn.IFNA(VLOOKUP(P2087, '@LIST'!$AJ$2:$AK$25, 2, FALSE), "")</f>
        <v/>
      </c>
      <c r="AA2087" s="16" t="str">
        <f>_xlfn.IFNA(VLOOKUP(P2087, '@LIST'!$AL$2:$AM$25, 2, FALSE), "")</f>
        <v/>
      </c>
      <c r="AB2087" s="65"/>
      <c r="AC2087" s="15" t="str">
        <f>_xlfn.IFNA(VLOOKUP(AB2087, '@LIST'!$AR$2:$AS$4, 2, FALSE), "")</f>
        <v/>
      </c>
      <c r="AD2087" s="84"/>
      <c r="AE2087" s="15" t="str">
        <f>_xlfn.IFNA(VLOOKUP(AD2087, '@LIST'!$AU$2:$AV$4, 2, FALSE), "")</f>
        <v/>
      </c>
    </row>
    <row r="2088" spans="1:31">
      <c r="A2088" s="8"/>
      <c r="B2088" s="14" t="str">
        <f>_xlfn.IFNA(VLOOKUP(A2088, '@LIST'!$A$8:$B$8, 2, FALSE), "")</f>
        <v/>
      </c>
      <c r="C2088" s="268"/>
      <c r="D2088" s="97"/>
      <c r="E2088" s="97"/>
      <c r="F2088" s="17"/>
      <c r="G2088" s="47"/>
      <c r="H2088" s="12" t="str">
        <f>_xlfn.IFNA(VLOOKUP(G2088,'@LIST'!$M$2:$N$481,2,FALSE),"")</f>
        <v/>
      </c>
      <c r="I2088" s="11"/>
      <c r="J2088" s="50"/>
      <c r="K2088" s="31" t="str">
        <f>_xlfn.IFNA(VLOOKUP(J2088,'@LIST'!$M$2:$N$481,2,FALSE),"")</f>
        <v/>
      </c>
      <c r="L2088" s="31"/>
      <c r="M2088" s="36"/>
      <c r="N2088" s="84"/>
      <c r="O2088" s="15" t="str">
        <f>_xlfn.IFNA(VLOOKUP(N2088, '@LIST'!$AO$2:$AP$5, 2, FALSE), "")</f>
        <v/>
      </c>
      <c r="P2088" s="87"/>
      <c r="Q2088" s="81" t="str">
        <f>_xlfn.IFNA(VLOOKUP(P2088, '@LIST'!$S$2:$T$25, 2, FALSE), "")</f>
        <v/>
      </c>
      <c r="R2088" s="16" t="str">
        <f>_xlfn.IFNA(VLOOKUP(P2088, '@LIST'!$U$2:$U$25, 2, FALSE), "")</f>
        <v/>
      </c>
      <c r="S2088" s="16" t="str">
        <f>_xlfn.IFNA(VLOOKUP(P2088, '@LIST'!$V$2:$W$25, 2, FALSE), "")</f>
        <v/>
      </c>
      <c r="T2088" s="16" t="str">
        <f>_xlfn.IFNA(VLOOKUP(P2088, '@LIST'!$X$2:$Y$25, 2, FALSE), "")</f>
        <v/>
      </c>
      <c r="U2088" s="16" t="str">
        <f>_xlfn.IFNA(VLOOKUP(P2088, '@LIST'!$Z$2:$AA$25, 2, FALSE), "")</f>
        <v/>
      </c>
      <c r="V2088" s="16" t="str">
        <f>_xlfn.IFNA(VLOOKUP(P2088, '@LIST'!$AB$2:$AC$25, 2, FALSE), "")</f>
        <v/>
      </c>
      <c r="W2088" s="16" t="str">
        <f>_xlfn.IFNA(VLOOKUP(P2088, '@LIST'!$AD$2:$AE$25, 2, FALSE), "")</f>
        <v/>
      </c>
      <c r="X2088" s="16" t="str">
        <f>_xlfn.IFNA(VLOOKUP(P2088, '@LIST'!$AF$2:$AG$25, 2, FALSE), "")</f>
        <v/>
      </c>
      <c r="Y2088" s="16" t="str">
        <f>_xlfn.IFNA(VLOOKUP(P2088, '@LIST'!$AH$2:$AI$25, 2, FALSE), "")</f>
        <v/>
      </c>
      <c r="Z2088" s="16" t="str">
        <f>_xlfn.IFNA(VLOOKUP(P2088, '@LIST'!$AJ$2:$AK$25, 2, FALSE), "")</f>
        <v/>
      </c>
      <c r="AA2088" s="16" t="str">
        <f>_xlfn.IFNA(VLOOKUP(P2088, '@LIST'!$AL$2:$AM$25, 2, FALSE), "")</f>
        <v/>
      </c>
      <c r="AB2088" s="65"/>
      <c r="AC2088" s="15" t="str">
        <f>_xlfn.IFNA(VLOOKUP(AB2088, '@LIST'!$AR$2:$AS$4, 2, FALSE), "")</f>
        <v/>
      </c>
      <c r="AD2088" s="84"/>
      <c r="AE2088" s="15" t="str">
        <f>_xlfn.IFNA(VLOOKUP(AD2088, '@LIST'!$AU$2:$AV$4, 2, FALSE), "")</f>
        <v/>
      </c>
    </row>
    <row r="2089" spans="1:31">
      <c r="A2089" s="8"/>
      <c r="B2089" s="14" t="str">
        <f>_xlfn.IFNA(VLOOKUP(A2089, '@LIST'!$A$8:$B$8, 2, FALSE), "")</f>
        <v/>
      </c>
      <c r="C2089" s="268"/>
      <c r="D2089" s="97"/>
      <c r="E2089" s="97"/>
      <c r="F2089" s="17"/>
      <c r="G2089" s="47"/>
      <c r="H2089" s="12" t="str">
        <f>_xlfn.IFNA(VLOOKUP(G2089,'@LIST'!$M$2:$N$481,2,FALSE),"")</f>
        <v/>
      </c>
      <c r="I2089" s="11"/>
      <c r="J2089" s="50"/>
      <c r="K2089" s="31" t="str">
        <f>_xlfn.IFNA(VLOOKUP(J2089,'@LIST'!$M$2:$N$481,2,FALSE),"")</f>
        <v/>
      </c>
      <c r="L2089" s="31"/>
      <c r="M2089" s="36"/>
      <c r="N2089" s="84"/>
      <c r="O2089" s="15" t="str">
        <f>_xlfn.IFNA(VLOOKUP(N2089, '@LIST'!$AO$2:$AP$5, 2, FALSE), "")</f>
        <v/>
      </c>
      <c r="P2089" s="87"/>
      <c r="Q2089" s="81" t="str">
        <f>_xlfn.IFNA(VLOOKUP(P2089, '@LIST'!$S$2:$T$25, 2, FALSE), "")</f>
        <v/>
      </c>
      <c r="R2089" s="16" t="str">
        <f>_xlfn.IFNA(VLOOKUP(P2089, '@LIST'!$U$2:$U$25, 2, FALSE), "")</f>
        <v/>
      </c>
      <c r="S2089" s="16" t="str">
        <f>_xlfn.IFNA(VLOOKUP(P2089, '@LIST'!$V$2:$W$25, 2, FALSE), "")</f>
        <v/>
      </c>
      <c r="T2089" s="16" t="str">
        <f>_xlfn.IFNA(VLOOKUP(P2089, '@LIST'!$X$2:$Y$25, 2, FALSE), "")</f>
        <v/>
      </c>
      <c r="U2089" s="16" t="str">
        <f>_xlfn.IFNA(VLOOKUP(P2089, '@LIST'!$Z$2:$AA$25, 2, FALSE), "")</f>
        <v/>
      </c>
      <c r="V2089" s="16" t="str">
        <f>_xlfn.IFNA(VLOOKUP(P2089, '@LIST'!$AB$2:$AC$25, 2, FALSE), "")</f>
        <v/>
      </c>
      <c r="W2089" s="16" t="str">
        <f>_xlfn.IFNA(VLOOKUP(P2089, '@LIST'!$AD$2:$AE$25, 2, FALSE), "")</f>
        <v/>
      </c>
      <c r="X2089" s="16" t="str">
        <f>_xlfn.IFNA(VLOOKUP(P2089, '@LIST'!$AF$2:$AG$25, 2, FALSE), "")</f>
        <v/>
      </c>
      <c r="Y2089" s="16" t="str">
        <f>_xlfn.IFNA(VLOOKUP(P2089, '@LIST'!$AH$2:$AI$25, 2, FALSE), "")</f>
        <v/>
      </c>
      <c r="Z2089" s="16" t="str">
        <f>_xlfn.IFNA(VLOOKUP(P2089, '@LIST'!$AJ$2:$AK$25, 2, FALSE), "")</f>
        <v/>
      </c>
      <c r="AA2089" s="16" t="str">
        <f>_xlfn.IFNA(VLOOKUP(P2089, '@LIST'!$AL$2:$AM$25, 2, FALSE), "")</f>
        <v/>
      </c>
      <c r="AB2089" s="65"/>
      <c r="AC2089" s="15" t="str">
        <f>_xlfn.IFNA(VLOOKUP(AB2089, '@LIST'!$AR$2:$AS$4, 2, FALSE), "")</f>
        <v/>
      </c>
      <c r="AD2089" s="84"/>
      <c r="AE2089" s="15" t="str">
        <f>_xlfn.IFNA(VLOOKUP(AD2089, '@LIST'!$AU$2:$AV$4, 2, FALSE), "")</f>
        <v/>
      </c>
    </row>
    <row r="2090" spans="1:31">
      <c r="A2090" s="8"/>
      <c r="B2090" s="14" t="str">
        <f>_xlfn.IFNA(VLOOKUP(A2090, '@LIST'!$A$8:$B$8, 2, FALSE), "")</f>
        <v/>
      </c>
      <c r="C2090" s="268"/>
      <c r="D2090" s="97"/>
      <c r="E2090" s="97"/>
      <c r="F2090" s="17"/>
      <c r="G2090" s="47"/>
      <c r="H2090" s="12" t="str">
        <f>_xlfn.IFNA(VLOOKUP(G2090,'@LIST'!$M$2:$N$481,2,FALSE),"")</f>
        <v/>
      </c>
      <c r="I2090" s="11"/>
      <c r="J2090" s="50"/>
      <c r="K2090" s="31" t="str">
        <f>_xlfn.IFNA(VLOOKUP(J2090,'@LIST'!$M$2:$N$481,2,FALSE),"")</f>
        <v/>
      </c>
      <c r="L2090" s="31"/>
      <c r="M2090" s="36"/>
      <c r="N2090" s="84"/>
      <c r="O2090" s="15" t="str">
        <f>_xlfn.IFNA(VLOOKUP(N2090, '@LIST'!$AO$2:$AP$5, 2, FALSE), "")</f>
        <v/>
      </c>
      <c r="P2090" s="87"/>
      <c r="Q2090" s="81" t="str">
        <f>_xlfn.IFNA(VLOOKUP(P2090, '@LIST'!$S$2:$T$25, 2, FALSE), "")</f>
        <v/>
      </c>
      <c r="R2090" s="16" t="str">
        <f>_xlfn.IFNA(VLOOKUP(P2090, '@LIST'!$U$2:$U$25, 2, FALSE), "")</f>
        <v/>
      </c>
      <c r="S2090" s="16" t="str">
        <f>_xlfn.IFNA(VLOOKUP(P2090, '@LIST'!$V$2:$W$25, 2, FALSE), "")</f>
        <v/>
      </c>
      <c r="T2090" s="16" t="str">
        <f>_xlfn.IFNA(VLOOKUP(P2090, '@LIST'!$X$2:$Y$25, 2, FALSE), "")</f>
        <v/>
      </c>
      <c r="U2090" s="16" t="str">
        <f>_xlfn.IFNA(VLOOKUP(P2090, '@LIST'!$Z$2:$AA$25, 2, FALSE), "")</f>
        <v/>
      </c>
      <c r="V2090" s="16" t="str">
        <f>_xlfn.IFNA(VLOOKUP(P2090, '@LIST'!$AB$2:$AC$25, 2, FALSE), "")</f>
        <v/>
      </c>
      <c r="W2090" s="16" t="str">
        <f>_xlfn.IFNA(VLOOKUP(P2090, '@LIST'!$AD$2:$AE$25, 2, FALSE), "")</f>
        <v/>
      </c>
      <c r="X2090" s="16" t="str">
        <f>_xlfn.IFNA(VLOOKUP(P2090, '@LIST'!$AF$2:$AG$25, 2, FALSE), "")</f>
        <v/>
      </c>
      <c r="Y2090" s="16" t="str">
        <f>_xlfn.IFNA(VLOOKUP(P2090, '@LIST'!$AH$2:$AI$25, 2, FALSE), "")</f>
        <v/>
      </c>
      <c r="Z2090" s="16" t="str">
        <f>_xlfn.IFNA(VLOOKUP(P2090, '@LIST'!$AJ$2:$AK$25, 2, FALSE), "")</f>
        <v/>
      </c>
      <c r="AA2090" s="16" t="str">
        <f>_xlfn.IFNA(VLOOKUP(P2090, '@LIST'!$AL$2:$AM$25, 2, FALSE), "")</f>
        <v/>
      </c>
      <c r="AB2090" s="65"/>
      <c r="AC2090" s="15" t="str">
        <f>_xlfn.IFNA(VLOOKUP(AB2090, '@LIST'!$AR$2:$AS$4, 2, FALSE), "")</f>
        <v/>
      </c>
      <c r="AD2090" s="84"/>
      <c r="AE2090" s="15" t="str">
        <f>_xlfn.IFNA(VLOOKUP(AD2090, '@LIST'!$AU$2:$AV$4, 2, FALSE), "")</f>
        <v/>
      </c>
    </row>
    <row r="2091" spans="1:31">
      <c r="A2091" s="8"/>
      <c r="B2091" s="14" t="str">
        <f>_xlfn.IFNA(VLOOKUP(A2091, '@LIST'!$A$8:$B$8, 2, FALSE), "")</f>
        <v/>
      </c>
      <c r="C2091" s="268"/>
      <c r="D2091" s="97"/>
      <c r="E2091" s="97"/>
      <c r="F2091" s="17"/>
      <c r="G2091" s="47"/>
      <c r="H2091" s="12" t="str">
        <f>_xlfn.IFNA(VLOOKUP(G2091,'@LIST'!$M$2:$N$481,2,FALSE),"")</f>
        <v/>
      </c>
      <c r="I2091" s="11"/>
      <c r="J2091" s="50"/>
      <c r="K2091" s="31" t="str">
        <f>_xlfn.IFNA(VLOOKUP(J2091,'@LIST'!$M$2:$N$481,2,FALSE),"")</f>
        <v/>
      </c>
      <c r="L2091" s="31"/>
      <c r="M2091" s="36"/>
      <c r="N2091" s="84"/>
      <c r="O2091" s="15" t="str">
        <f>_xlfn.IFNA(VLOOKUP(N2091, '@LIST'!$AO$2:$AP$5, 2, FALSE), "")</f>
        <v/>
      </c>
      <c r="P2091" s="87"/>
      <c r="Q2091" s="81" t="str">
        <f>_xlfn.IFNA(VLOOKUP(P2091, '@LIST'!$S$2:$T$25, 2, FALSE), "")</f>
        <v/>
      </c>
      <c r="R2091" s="16" t="str">
        <f>_xlfn.IFNA(VLOOKUP(P2091, '@LIST'!$U$2:$U$25, 2, FALSE), "")</f>
        <v/>
      </c>
      <c r="S2091" s="16" t="str">
        <f>_xlfn.IFNA(VLOOKUP(P2091, '@LIST'!$V$2:$W$25, 2, FALSE), "")</f>
        <v/>
      </c>
      <c r="T2091" s="16" t="str">
        <f>_xlfn.IFNA(VLOOKUP(P2091, '@LIST'!$X$2:$Y$25, 2, FALSE), "")</f>
        <v/>
      </c>
      <c r="U2091" s="16" t="str">
        <f>_xlfn.IFNA(VLOOKUP(P2091, '@LIST'!$Z$2:$AA$25, 2, FALSE), "")</f>
        <v/>
      </c>
      <c r="V2091" s="16" t="str">
        <f>_xlfn.IFNA(VLOOKUP(P2091, '@LIST'!$AB$2:$AC$25, 2, FALSE), "")</f>
        <v/>
      </c>
      <c r="W2091" s="16" t="str">
        <f>_xlfn.IFNA(VLOOKUP(P2091, '@LIST'!$AD$2:$AE$25, 2, FALSE), "")</f>
        <v/>
      </c>
      <c r="X2091" s="16" t="str">
        <f>_xlfn.IFNA(VLOOKUP(P2091, '@LIST'!$AF$2:$AG$25, 2, FALSE), "")</f>
        <v/>
      </c>
      <c r="Y2091" s="16" t="str">
        <f>_xlfn.IFNA(VLOOKUP(P2091, '@LIST'!$AH$2:$AI$25, 2, FALSE), "")</f>
        <v/>
      </c>
      <c r="Z2091" s="16" t="str">
        <f>_xlfn.IFNA(VLOOKUP(P2091, '@LIST'!$AJ$2:$AK$25, 2, FALSE), "")</f>
        <v/>
      </c>
      <c r="AA2091" s="16" t="str">
        <f>_xlfn.IFNA(VLOOKUP(P2091, '@LIST'!$AL$2:$AM$25, 2, FALSE), "")</f>
        <v/>
      </c>
      <c r="AB2091" s="65"/>
      <c r="AC2091" s="15" t="str">
        <f>_xlfn.IFNA(VLOOKUP(AB2091, '@LIST'!$AR$2:$AS$4, 2, FALSE), "")</f>
        <v/>
      </c>
      <c r="AD2091" s="84"/>
      <c r="AE2091" s="15" t="str">
        <f>_xlfn.IFNA(VLOOKUP(AD2091, '@LIST'!$AU$2:$AV$4, 2, FALSE), "")</f>
        <v/>
      </c>
    </row>
    <row r="2092" spans="1:31">
      <c r="A2092" s="8"/>
      <c r="B2092" s="14" t="str">
        <f>_xlfn.IFNA(VLOOKUP(A2092, '@LIST'!$A$8:$B$8, 2, FALSE), "")</f>
        <v/>
      </c>
      <c r="C2092" s="268"/>
      <c r="D2092" s="97"/>
      <c r="E2092" s="97"/>
      <c r="F2092" s="17"/>
      <c r="G2092" s="47"/>
      <c r="H2092" s="12" t="str">
        <f>_xlfn.IFNA(VLOOKUP(G2092,'@LIST'!$M$2:$N$481,2,FALSE),"")</f>
        <v/>
      </c>
      <c r="I2092" s="11"/>
      <c r="J2092" s="50"/>
      <c r="K2092" s="31" t="str">
        <f>_xlfn.IFNA(VLOOKUP(J2092,'@LIST'!$M$2:$N$481,2,FALSE),"")</f>
        <v/>
      </c>
      <c r="L2092" s="31"/>
      <c r="M2092" s="36"/>
      <c r="N2092" s="84"/>
      <c r="O2092" s="15" t="str">
        <f>_xlfn.IFNA(VLOOKUP(N2092, '@LIST'!$AO$2:$AP$5, 2, FALSE), "")</f>
        <v/>
      </c>
      <c r="P2092" s="87"/>
      <c r="Q2092" s="81" t="str">
        <f>_xlfn.IFNA(VLOOKUP(P2092, '@LIST'!$S$2:$T$25, 2, FALSE), "")</f>
        <v/>
      </c>
      <c r="R2092" s="16" t="str">
        <f>_xlfn.IFNA(VLOOKUP(P2092, '@LIST'!$U$2:$U$25, 2, FALSE), "")</f>
        <v/>
      </c>
      <c r="S2092" s="16" t="str">
        <f>_xlfn.IFNA(VLOOKUP(P2092, '@LIST'!$V$2:$W$25, 2, FALSE), "")</f>
        <v/>
      </c>
      <c r="T2092" s="16" t="str">
        <f>_xlfn.IFNA(VLOOKUP(P2092, '@LIST'!$X$2:$Y$25, 2, FALSE), "")</f>
        <v/>
      </c>
      <c r="U2092" s="16" t="str">
        <f>_xlfn.IFNA(VLOOKUP(P2092, '@LIST'!$Z$2:$AA$25, 2, FALSE), "")</f>
        <v/>
      </c>
      <c r="V2092" s="16" t="str">
        <f>_xlfn.IFNA(VLOOKUP(P2092, '@LIST'!$AB$2:$AC$25, 2, FALSE), "")</f>
        <v/>
      </c>
      <c r="W2092" s="16" t="str">
        <f>_xlfn.IFNA(VLOOKUP(P2092, '@LIST'!$AD$2:$AE$25, 2, FALSE), "")</f>
        <v/>
      </c>
      <c r="X2092" s="16" t="str">
        <f>_xlfn.IFNA(VLOOKUP(P2092, '@LIST'!$AF$2:$AG$25, 2, FALSE), "")</f>
        <v/>
      </c>
      <c r="Y2092" s="16" t="str">
        <f>_xlfn.IFNA(VLOOKUP(P2092, '@LIST'!$AH$2:$AI$25, 2, FALSE), "")</f>
        <v/>
      </c>
      <c r="Z2092" s="16" t="str">
        <f>_xlfn.IFNA(VLOOKUP(P2092, '@LIST'!$AJ$2:$AK$25, 2, FALSE), "")</f>
        <v/>
      </c>
      <c r="AA2092" s="16" t="str">
        <f>_xlfn.IFNA(VLOOKUP(P2092, '@LIST'!$AL$2:$AM$25, 2, FALSE), "")</f>
        <v/>
      </c>
      <c r="AB2092" s="65"/>
      <c r="AC2092" s="15" t="str">
        <f>_xlfn.IFNA(VLOOKUP(AB2092, '@LIST'!$AR$2:$AS$4, 2, FALSE), "")</f>
        <v/>
      </c>
      <c r="AD2092" s="84"/>
      <c r="AE2092" s="15" t="str">
        <f>_xlfn.IFNA(VLOOKUP(AD2092, '@LIST'!$AU$2:$AV$4, 2, FALSE), "")</f>
        <v/>
      </c>
    </row>
    <row r="2093" spans="1:31">
      <c r="A2093" s="8"/>
      <c r="B2093" s="14" t="str">
        <f>_xlfn.IFNA(VLOOKUP(A2093, '@LIST'!$A$8:$B$8, 2, FALSE), "")</f>
        <v/>
      </c>
      <c r="C2093" s="268"/>
      <c r="D2093" s="97"/>
      <c r="E2093" s="97"/>
      <c r="F2093" s="17"/>
      <c r="G2093" s="47"/>
      <c r="H2093" s="12" t="str">
        <f>_xlfn.IFNA(VLOOKUP(G2093,'@LIST'!$M$2:$N$481,2,FALSE),"")</f>
        <v/>
      </c>
      <c r="I2093" s="11"/>
      <c r="J2093" s="50"/>
      <c r="K2093" s="31" t="str">
        <f>_xlfn.IFNA(VLOOKUP(J2093,'@LIST'!$M$2:$N$481,2,FALSE),"")</f>
        <v/>
      </c>
      <c r="L2093" s="31"/>
      <c r="M2093" s="36"/>
      <c r="N2093" s="84"/>
      <c r="O2093" s="15" t="str">
        <f>_xlfn.IFNA(VLOOKUP(N2093, '@LIST'!$AO$2:$AP$5, 2, FALSE), "")</f>
        <v/>
      </c>
      <c r="P2093" s="87"/>
      <c r="Q2093" s="81" t="str">
        <f>_xlfn.IFNA(VLOOKUP(P2093, '@LIST'!$S$2:$T$25, 2, FALSE), "")</f>
        <v/>
      </c>
      <c r="R2093" s="16" t="str">
        <f>_xlfn.IFNA(VLOOKUP(P2093, '@LIST'!$U$2:$U$25, 2, FALSE), "")</f>
        <v/>
      </c>
      <c r="S2093" s="16" t="str">
        <f>_xlfn.IFNA(VLOOKUP(P2093, '@LIST'!$V$2:$W$25, 2, FALSE), "")</f>
        <v/>
      </c>
      <c r="T2093" s="16" t="str">
        <f>_xlfn.IFNA(VLOOKUP(P2093, '@LIST'!$X$2:$Y$25, 2, FALSE), "")</f>
        <v/>
      </c>
      <c r="U2093" s="16" t="str">
        <f>_xlfn.IFNA(VLOOKUP(P2093, '@LIST'!$Z$2:$AA$25, 2, FALSE), "")</f>
        <v/>
      </c>
      <c r="V2093" s="16" t="str">
        <f>_xlfn.IFNA(VLOOKUP(P2093, '@LIST'!$AB$2:$AC$25, 2, FALSE), "")</f>
        <v/>
      </c>
      <c r="W2093" s="16" t="str">
        <f>_xlfn.IFNA(VLOOKUP(P2093, '@LIST'!$AD$2:$AE$25, 2, FALSE), "")</f>
        <v/>
      </c>
      <c r="X2093" s="16" t="str">
        <f>_xlfn.IFNA(VLOOKUP(P2093, '@LIST'!$AF$2:$AG$25, 2, FALSE), "")</f>
        <v/>
      </c>
      <c r="Y2093" s="16" t="str">
        <f>_xlfn.IFNA(VLOOKUP(P2093, '@LIST'!$AH$2:$AI$25, 2, FALSE), "")</f>
        <v/>
      </c>
      <c r="Z2093" s="16" t="str">
        <f>_xlfn.IFNA(VLOOKUP(P2093, '@LIST'!$AJ$2:$AK$25, 2, FALSE), "")</f>
        <v/>
      </c>
      <c r="AA2093" s="16" t="str">
        <f>_xlfn.IFNA(VLOOKUP(P2093, '@LIST'!$AL$2:$AM$25, 2, FALSE), "")</f>
        <v/>
      </c>
      <c r="AB2093" s="65"/>
      <c r="AC2093" s="15" t="str">
        <f>_xlfn.IFNA(VLOOKUP(AB2093, '@LIST'!$AR$2:$AS$4, 2, FALSE), "")</f>
        <v/>
      </c>
      <c r="AD2093" s="84"/>
      <c r="AE2093" s="15" t="str">
        <f>_xlfn.IFNA(VLOOKUP(AD2093, '@LIST'!$AU$2:$AV$4, 2, FALSE), "")</f>
        <v/>
      </c>
    </row>
    <row r="2094" spans="1:31">
      <c r="A2094" s="8"/>
      <c r="B2094" s="14" t="str">
        <f>_xlfn.IFNA(VLOOKUP(A2094, '@LIST'!$A$8:$B$8, 2, FALSE), "")</f>
        <v/>
      </c>
      <c r="C2094" s="268"/>
      <c r="D2094" s="97"/>
      <c r="E2094" s="97"/>
      <c r="F2094" s="17"/>
      <c r="G2094" s="47"/>
      <c r="H2094" s="12" t="str">
        <f>_xlfn.IFNA(VLOOKUP(G2094,'@LIST'!$M$2:$N$481,2,FALSE),"")</f>
        <v/>
      </c>
      <c r="I2094" s="11"/>
      <c r="J2094" s="50"/>
      <c r="K2094" s="31" t="str">
        <f>_xlfn.IFNA(VLOOKUP(J2094,'@LIST'!$M$2:$N$481,2,FALSE),"")</f>
        <v/>
      </c>
      <c r="L2094" s="31"/>
      <c r="M2094" s="36"/>
      <c r="N2094" s="84"/>
      <c r="O2094" s="15" t="str">
        <f>_xlfn.IFNA(VLOOKUP(N2094, '@LIST'!$AO$2:$AP$5, 2, FALSE), "")</f>
        <v/>
      </c>
      <c r="P2094" s="87"/>
      <c r="Q2094" s="81" t="str">
        <f>_xlfn.IFNA(VLOOKUP(P2094, '@LIST'!$S$2:$T$25, 2, FALSE), "")</f>
        <v/>
      </c>
      <c r="R2094" s="16" t="str">
        <f>_xlfn.IFNA(VLOOKUP(P2094, '@LIST'!$U$2:$U$25, 2, FALSE), "")</f>
        <v/>
      </c>
      <c r="S2094" s="16" t="str">
        <f>_xlfn.IFNA(VLOOKUP(P2094, '@LIST'!$V$2:$W$25, 2, FALSE), "")</f>
        <v/>
      </c>
      <c r="T2094" s="16" t="str">
        <f>_xlfn.IFNA(VLOOKUP(P2094, '@LIST'!$X$2:$Y$25, 2, FALSE), "")</f>
        <v/>
      </c>
      <c r="U2094" s="16" t="str">
        <f>_xlfn.IFNA(VLOOKUP(P2094, '@LIST'!$Z$2:$AA$25, 2, FALSE), "")</f>
        <v/>
      </c>
      <c r="V2094" s="16" t="str">
        <f>_xlfn.IFNA(VLOOKUP(P2094, '@LIST'!$AB$2:$AC$25, 2, FALSE), "")</f>
        <v/>
      </c>
      <c r="W2094" s="16" t="str">
        <f>_xlfn.IFNA(VLOOKUP(P2094, '@LIST'!$AD$2:$AE$25, 2, FALSE), "")</f>
        <v/>
      </c>
      <c r="X2094" s="16" t="str">
        <f>_xlfn.IFNA(VLOOKUP(P2094, '@LIST'!$AF$2:$AG$25, 2, FALSE), "")</f>
        <v/>
      </c>
      <c r="Y2094" s="16" t="str">
        <f>_xlfn.IFNA(VLOOKUP(P2094, '@LIST'!$AH$2:$AI$25, 2, FALSE), "")</f>
        <v/>
      </c>
      <c r="Z2094" s="16" t="str">
        <f>_xlfn.IFNA(VLOOKUP(P2094, '@LIST'!$AJ$2:$AK$25, 2, FALSE), "")</f>
        <v/>
      </c>
      <c r="AA2094" s="16" t="str">
        <f>_xlfn.IFNA(VLOOKUP(P2094, '@LIST'!$AL$2:$AM$25, 2, FALSE), "")</f>
        <v/>
      </c>
      <c r="AB2094" s="65"/>
      <c r="AC2094" s="15" t="str">
        <f>_xlfn.IFNA(VLOOKUP(AB2094, '@LIST'!$AR$2:$AS$4, 2, FALSE), "")</f>
        <v/>
      </c>
      <c r="AD2094" s="84"/>
      <c r="AE2094" s="15" t="str">
        <f>_xlfn.IFNA(VLOOKUP(AD2094, '@LIST'!$AU$2:$AV$4, 2, FALSE), "")</f>
        <v/>
      </c>
    </row>
    <row r="2095" spans="1:31">
      <c r="A2095" s="8"/>
      <c r="B2095" s="14" t="str">
        <f>_xlfn.IFNA(VLOOKUP(A2095, '@LIST'!$A$8:$B$8, 2, FALSE), "")</f>
        <v/>
      </c>
      <c r="C2095" s="268"/>
      <c r="D2095" s="97"/>
      <c r="E2095" s="97"/>
      <c r="F2095" s="17"/>
      <c r="G2095" s="47"/>
      <c r="H2095" s="12" t="str">
        <f>_xlfn.IFNA(VLOOKUP(G2095,'@LIST'!$M$2:$N$481,2,FALSE),"")</f>
        <v/>
      </c>
      <c r="I2095" s="11"/>
      <c r="J2095" s="50"/>
      <c r="K2095" s="31" t="str">
        <f>_xlfn.IFNA(VLOOKUP(J2095,'@LIST'!$M$2:$N$481,2,FALSE),"")</f>
        <v/>
      </c>
      <c r="L2095" s="31"/>
      <c r="M2095" s="36"/>
      <c r="N2095" s="84"/>
      <c r="O2095" s="15" t="str">
        <f>_xlfn.IFNA(VLOOKUP(N2095, '@LIST'!$AO$2:$AP$5, 2, FALSE), "")</f>
        <v/>
      </c>
      <c r="P2095" s="87"/>
      <c r="Q2095" s="81" t="str">
        <f>_xlfn.IFNA(VLOOKUP(P2095, '@LIST'!$S$2:$T$25, 2, FALSE), "")</f>
        <v/>
      </c>
      <c r="R2095" s="16" t="str">
        <f>_xlfn.IFNA(VLOOKUP(P2095, '@LIST'!$U$2:$U$25, 2, FALSE), "")</f>
        <v/>
      </c>
      <c r="S2095" s="16" t="str">
        <f>_xlfn.IFNA(VLOOKUP(P2095, '@LIST'!$V$2:$W$25, 2, FALSE), "")</f>
        <v/>
      </c>
      <c r="T2095" s="16" t="str">
        <f>_xlfn.IFNA(VLOOKUP(P2095, '@LIST'!$X$2:$Y$25, 2, FALSE), "")</f>
        <v/>
      </c>
      <c r="U2095" s="16" t="str">
        <f>_xlfn.IFNA(VLOOKUP(P2095, '@LIST'!$Z$2:$AA$25, 2, FALSE), "")</f>
        <v/>
      </c>
      <c r="V2095" s="16" t="str">
        <f>_xlfn.IFNA(VLOOKUP(P2095, '@LIST'!$AB$2:$AC$25, 2, FALSE), "")</f>
        <v/>
      </c>
      <c r="W2095" s="16" t="str">
        <f>_xlfn.IFNA(VLOOKUP(P2095, '@LIST'!$AD$2:$AE$25, 2, FALSE), "")</f>
        <v/>
      </c>
      <c r="X2095" s="16" t="str">
        <f>_xlfn.IFNA(VLOOKUP(P2095, '@LIST'!$AF$2:$AG$25, 2, FALSE), "")</f>
        <v/>
      </c>
      <c r="Y2095" s="16" t="str">
        <f>_xlfn.IFNA(VLOOKUP(P2095, '@LIST'!$AH$2:$AI$25, 2, FALSE), "")</f>
        <v/>
      </c>
      <c r="Z2095" s="16" t="str">
        <f>_xlfn.IFNA(VLOOKUP(P2095, '@LIST'!$AJ$2:$AK$25, 2, FALSE), "")</f>
        <v/>
      </c>
      <c r="AA2095" s="16" t="str">
        <f>_xlfn.IFNA(VLOOKUP(P2095, '@LIST'!$AL$2:$AM$25, 2, FALSE), "")</f>
        <v/>
      </c>
      <c r="AB2095" s="65"/>
      <c r="AC2095" s="15" t="str">
        <f>_xlfn.IFNA(VLOOKUP(AB2095, '@LIST'!$AR$2:$AS$4, 2, FALSE), "")</f>
        <v/>
      </c>
      <c r="AD2095" s="84"/>
      <c r="AE2095" s="15" t="str">
        <f>_xlfn.IFNA(VLOOKUP(AD2095, '@LIST'!$AU$2:$AV$4, 2, FALSE), "")</f>
        <v/>
      </c>
    </row>
    <row r="2096" spans="1:31">
      <c r="A2096" s="8"/>
      <c r="B2096" s="14" t="str">
        <f>_xlfn.IFNA(VLOOKUP(A2096, '@LIST'!$A$8:$B$8, 2, FALSE), "")</f>
        <v/>
      </c>
      <c r="C2096" s="268"/>
      <c r="D2096" s="97"/>
      <c r="E2096" s="97"/>
      <c r="F2096" s="17"/>
      <c r="G2096" s="47"/>
      <c r="H2096" s="12" t="str">
        <f>_xlfn.IFNA(VLOOKUP(G2096,'@LIST'!$M$2:$N$481,2,FALSE),"")</f>
        <v/>
      </c>
      <c r="I2096" s="11"/>
      <c r="J2096" s="50"/>
      <c r="K2096" s="31" t="str">
        <f>_xlfn.IFNA(VLOOKUP(J2096,'@LIST'!$M$2:$N$481,2,FALSE),"")</f>
        <v/>
      </c>
      <c r="L2096" s="31"/>
      <c r="M2096" s="36"/>
      <c r="N2096" s="84"/>
      <c r="O2096" s="15" t="str">
        <f>_xlfn.IFNA(VLOOKUP(N2096, '@LIST'!$AO$2:$AP$5, 2, FALSE), "")</f>
        <v/>
      </c>
      <c r="P2096" s="87"/>
      <c r="Q2096" s="81" t="str">
        <f>_xlfn.IFNA(VLOOKUP(P2096, '@LIST'!$S$2:$T$25, 2, FALSE), "")</f>
        <v/>
      </c>
      <c r="R2096" s="16" t="str">
        <f>_xlfn.IFNA(VLOOKUP(P2096, '@LIST'!$U$2:$U$25, 2, FALSE), "")</f>
        <v/>
      </c>
      <c r="S2096" s="16" t="str">
        <f>_xlfn.IFNA(VLOOKUP(P2096, '@LIST'!$V$2:$W$25, 2, FALSE), "")</f>
        <v/>
      </c>
      <c r="T2096" s="16" t="str">
        <f>_xlfn.IFNA(VLOOKUP(P2096, '@LIST'!$X$2:$Y$25, 2, FALSE), "")</f>
        <v/>
      </c>
      <c r="U2096" s="16" t="str">
        <f>_xlfn.IFNA(VLOOKUP(P2096, '@LIST'!$Z$2:$AA$25, 2, FALSE), "")</f>
        <v/>
      </c>
      <c r="V2096" s="16" t="str">
        <f>_xlfn.IFNA(VLOOKUP(P2096, '@LIST'!$AB$2:$AC$25, 2, FALSE), "")</f>
        <v/>
      </c>
      <c r="W2096" s="16" t="str">
        <f>_xlfn.IFNA(VLOOKUP(P2096, '@LIST'!$AD$2:$AE$25, 2, FALSE), "")</f>
        <v/>
      </c>
      <c r="X2096" s="16" t="str">
        <f>_xlfn.IFNA(VLOOKUP(P2096, '@LIST'!$AF$2:$AG$25, 2, FALSE), "")</f>
        <v/>
      </c>
      <c r="Y2096" s="16" t="str">
        <f>_xlfn.IFNA(VLOOKUP(P2096, '@LIST'!$AH$2:$AI$25, 2, FALSE), "")</f>
        <v/>
      </c>
      <c r="Z2096" s="16" t="str">
        <f>_xlfn.IFNA(VLOOKUP(P2096, '@LIST'!$AJ$2:$AK$25, 2, FALSE), "")</f>
        <v/>
      </c>
      <c r="AA2096" s="16" t="str">
        <f>_xlfn.IFNA(VLOOKUP(P2096, '@LIST'!$AL$2:$AM$25, 2, FALSE), "")</f>
        <v/>
      </c>
      <c r="AB2096" s="65"/>
      <c r="AC2096" s="15" t="str">
        <f>_xlfn.IFNA(VLOOKUP(AB2096, '@LIST'!$AR$2:$AS$4, 2, FALSE), "")</f>
        <v/>
      </c>
      <c r="AD2096" s="84"/>
      <c r="AE2096" s="15" t="str">
        <f>_xlfn.IFNA(VLOOKUP(AD2096, '@LIST'!$AU$2:$AV$4, 2, FALSE), "")</f>
        <v/>
      </c>
    </row>
    <row r="2097" spans="1:31">
      <c r="A2097" s="8"/>
      <c r="B2097" s="14" t="str">
        <f>_xlfn.IFNA(VLOOKUP(A2097, '@LIST'!$A$8:$B$8, 2, FALSE), "")</f>
        <v/>
      </c>
      <c r="C2097" s="268"/>
      <c r="D2097" s="97"/>
      <c r="E2097" s="97"/>
      <c r="F2097" s="17"/>
      <c r="G2097" s="47"/>
      <c r="H2097" s="12" t="str">
        <f>_xlfn.IFNA(VLOOKUP(G2097,'@LIST'!$M$2:$N$481,2,FALSE),"")</f>
        <v/>
      </c>
      <c r="I2097" s="11"/>
      <c r="J2097" s="50"/>
      <c r="K2097" s="31" t="str">
        <f>_xlfn.IFNA(VLOOKUP(J2097,'@LIST'!$M$2:$N$481,2,FALSE),"")</f>
        <v/>
      </c>
      <c r="L2097" s="31"/>
      <c r="M2097" s="36"/>
      <c r="N2097" s="84"/>
      <c r="O2097" s="15" t="str">
        <f>_xlfn.IFNA(VLOOKUP(N2097, '@LIST'!$AO$2:$AP$5, 2, FALSE), "")</f>
        <v/>
      </c>
      <c r="P2097" s="87"/>
      <c r="Q2097" s="81" t="str">
        <f>_xlfn.IFNA(VLOOKUP(P2097, '@LIST'!$S$2:$T$25, 2, FALSE), "")</f>
        <v/>
      </c>
      <c r="R2097" s="16" t="str">
        <f>_xlfn.IFNA(VLOOKUP(P2097, '@LIST'!$U$2:$U$25, 2, FALSE), "")</f>
        <v/>
      </c>
      <c r="S2097" s="16" t="str">
        <f>_xlfn.IFNA(VLOOKUP(P2097, '@LIST'!$V$2:$W$25, 2, FALSE), "")</f>
        <v/>
      </c>
      <c r="T2097" s="16" t="str">
        <f>_xlfn.IFNA(VLOOKUP(P2097, '@LIST'!$X$2:$Y$25, 2, FALSE), "")</f>
        <v/>
      </c>
      <c r="U2097" s="16" t="str">
        <f>_xlfn.IFNA(VLOOKUP(P2097, '@LIST'!$Z$2:$AA$25, 2, FALSE), "")</f>
        <v/>
      </c>
      <c r="V2097" s="16" t="str">
        <f>_xlfn.IFNA(VLOOKUP(P2097, '@LIST'!$AB$2:$AC$25, 2, FALSE), "")</f>
        <v/>
      </c>
      <c r="W2097" s="16" t="str">
        <f>_xlfn.IFNA(VLOOKUP(P2097, '@LIST'!$AD$2:$AE$25, 2, FALSE), "")</f>
        <v/>
      </c>
      <c r="X2097" s="16" t="str">
        <f>_xlfn.IFNA(VLOOKUP(P2097, '@LIST'!$AF$2:$AG$25, 2, FALSE), "")</f>
        <v/>
      </c>
      <c r="Y2097" s="16" t="str">
        <f>_xlfn.IFNA(VLOOKUP(P2097, '@LIST'!$AH$2:$AI$25, 2, FALSE), "")</f>
        <v/>
      </c>
      <c r="Z2097" s="16" t="str">
        <f>_xlfn.IFNA(VLOOKUP(P2097, '@LIST'!$AJ$2:$AK$25, 2, FALSE), "")</f>
        <v/>
      </c>
      <c r="AA2097" s="16" t="str">
        <f>_xlfn.IFNA(VLOOKUP(P2097, '@LIST'!$AL$2:$AM$25, 2, FALSE), "")</f>
        <v/>
      </c>
      <c r="AB2097" s="65"/>
      <c r="AC2097" s="15" t="str">
        <f>_xlfn.IFNA(VLOOKUP(AB2097, '@LIST'!$AR$2:$AS$4, 2, FALSE), "")</f>
        <v/>
      </c>
      <c r="AD2097" s="84"/>
      <c r="AE2097" s="15" t="str">
        <f>_xlfn.IFNA(VLOOKUP(AD2097, '@LIST'!$AU$2:$AV$4, 2, FALSE), "")</f>
        <v/>
      </c>
    </row>
    <row r="2098" spans="1:31">
      <c r="A2098" s="8"/>
      <c r="B2098" s="14" t="str">
        <f>_xlfn.IFNA(VLOOKUP(A2098, '@LIST'!$A$8:$B$8, 2, FALSE), "")</f>
        <v/>
      </c>
      <c r="C2098" s="268"/>
      <c r="D2098" s="97"/>
      <c r="E2098" s="97"/>
      <c r="F2098" s="17"/>
      <c r="G2098" s="47"/>
      <c r="H2098" s="12" t="str">
        <f>_xlfn.IFNA(VLOOKUP(G2098,'@LIST'!$M$2:$N$481,2,FALSE),"")</f>
        <v/>
      </c>
      <c r="I2098" s="11"/>
      <c r="J2098" s="50"/>
      <c r="K2098" s="31" t="str">
        <f>_xlfn.IFNA(VLOOKUP(J2098,'@LIST'!$M$2:$N$481,2,FALSE),"")</f>
        <v/>
      </c>
      <c r="L2098" s="31"/>
      <c r="M2098" s="36"/>
      <c r="N2098" s="84"/>
      <c r="O2098" s="15" t="str">
        <f>_xlfn.IFNA(VLOOKUP(N2098, '@LIST'!$AO$2:$AP$5, 2, FALSE), "")</f>
        <v/>
      </c>
      <c r="P2098" s="87"/>
      <c r="Q2098" s="81" t="str">
        <f>_xlfn.IFNA(VLOOKUP(P2098, '@LIST'!$S$2:$T$25, 2, FALSE), "")</f>
        <v/>
      </c>
      <c r="R2098" s="16" t="str">
        <f>_xlfn.IFNA(VLOOKUP(P2098, '@LIST'!$U$2:$U$25, 2, FALSE), "")</f>
        <v/>
      </c>
      <c r="S2098" s="16" t="str">
        <f>_xlfn.IFNA(VLOOKUP(P2098, '@LIST'!$V$2:$W$25, 2, FALSE), "")</f>
        <v/>
      </c>
      <c r="T2098" s="16" t="str">
        <f>_xlfn.IFNA(VLOOKUP(P2098, '@LIST'!$X$2:$Y$25, 2, FALSE), "")</f>
        <v/>
      </c>
      <c r="U2098" s="16" t="str">
        <f>_xlfn.IFNA(VLOOKUP(P2098, '@LIST'!$Z$2:$AA$25, 2, FALSE), "")</f>
        <v/>
      </c>
      <c r="V2098" s="16" t="str">
        <f>_xlfn.IFNA(VLOOKUP(P2098, '@LIST'!$AB$2:$AC$25, 2, FALSE), "")</f>
        <v/>
      </c>
      <c r="W2098" s="16" t="str">
        <f>_xlfn.IFNA(VLOOKUP(P2098, '@LIST'!$AD$2:$AE$25, 2, FALSE), "")</f>
        <v/>
      </c>
      <c r="X2098" s="16" t="str">
        <f>_xlfn.IFNA(VLOOKUP(P2098, '@LIST'!$AF$2:$AG$25, 2, FALSE), "")</f>
        <v/>
      </c>
      <c r="Y2098" s="16" t="str">
        <f>_xlfn.IFNA(VLOOKUP(P2098, '@LIST'!$AH$2:$AI$25, 2, FALSE), "")</f>
        <v/>
      </c>
      <c r="Z2098" s="16" t="str">
        <f>_xlfn.IFNA(VLOOKUP(P2098, '@LIST'!$AJ$2:$AK$25, 2, FALSE), "")</f>
        <v/>
      </c>
      <c r="AA2098" s="16" t="str">
        <f>_xlfn.IFNA(VLOOKUP(P2098, '@LIST'!$AL$2:$AM$25, 2, FALSE), "")</f>
        <v/>
      </c>
      <c r="AB2098" s="65"/>
      <c r="AC2098" s="15" t="str">
        <f>_xlfn.IFNA(VLOOKUP(AB2098, '@LIST'!$AR$2:$AS$4, 2, FALSE), "")</f>
        <v/>
      </c>
      <c r="AD2098" s="84"/>
      <c r="AE2098" s="15" t="str">
        <f>_xlfn.IFNA(VLOOKUP(AD2098, '@LIST'!$AU$2:$AV$4, 2, FALSE), "")</f>
        <v/>
      </c>
    </row>
    <row r="2099" spans="1:31">
      <c r="A2099" s="8"/>
      <c r="B2099" s="14" t="str">
        <f>_xlfn.IFNA(VLOOKUP(A2099, '@LIST'!$A$8:$B$8, 2, FALSE), "")</f>
        <v/>
      </c>
      <c r="C2099" s="268"/>
      <c r="D2099" s="97"/>
      <c r="E2099" s="97"/>
      <c r="F2099" s="17"/>
      <c r="G2099" s="47"/>
      <c r="H2099" s="12" t="str">
        <f>_xlfn.IFNA(VLOOKUP(G2099,'@LIST'!$M$2:$N$481,2,FALSE),"")</f>
        <v/>
      </c>
      <c r="I2099" s="11"/>
      <c r="J2099" s="50"/>
      <c r="K2099" s="31" t="str">
        <f>_xlfn.IFNA(VLOOKUP(J2099,'@LIST'!$M$2:$N$481,2,FALSE),"")</f>
        <v/>
      </c>
      <c r="L2099" s="31"/>
      <c r="M2099" s="36"/>
      <c r="N2099" s="84"/>
      <c r="O2099" s="15" t="str">
        <f>_xlfn.IFNA(VLOOKUP(N2099, '@LIST'!$AO$2:$AP$5, 2, FALSE), "")</f>
        <v/>
      </c>
      <c r="P2099" s="87"/>
      <c r="Q2099" s="81" t="str">
        <f>_xlfn.IFNA(VLOOKUP(P2099, '@LIST'!$S$2:$T$25, 2, FALSE), "")</f>
        <v/>
      </c>
      <c r="R2099" s="16" t="str">
        <f>_xlfn.IFNA(VLOOKUP(P2099, '@LIST'!$U$2:$U$25, 2, FALSE), "")</f>
        <v/>
      </c>
      <c r="S2099" s="16" t="str">
        <f>_xlfn.IFNA(VLOOKUP(P2099, '@LIST'!$V$2:$W$25, 2, FALSE), "")</f>
        <v/>
      </c>
      <c r="T2099" s="16" t="str">
        <f>_xlfn.IFNA(VLOOKUP(P2099, '@LIST'!$X$2:$Y$25, 2, FALSE), "")</f>
        <v/>
      </c>
      <c r="U2099" s="16" t="str">
        <f>_xlfn.IFNA(VLOOKUP(P2099, '@LIST'!$Z$2:$AA$25, 2, FALSE), "")</f>
        <v/>
      </c>
      <c r="V2099" s="16" t="str">
        <f>_xlfn.IFNA(VLOOKUP(P2099, '@LIST'!$AB$2:$AC$25, 2, FALSE), "")</f>
        <v/>
      </c>
      <c r="W2099" s="16" t="str">
        <f>_xlfn.IFNA(VLOOKUP(P2099, '@LIST'!$AD$2:$AE$25, 2, FALSE), "")</f>
        <v/>
      </c>
      <c r="X2099" s="16" t="str">
        <f>_xlfn.IFNA(VLOOKUP(P2099, '@LIST'!$AF$2:$AG$25, 2, FALSE), "")</f>
        <v/>
      </c>
      <c r="Y2099" s="16" t="str">
        <f>_xlfn.IFNA(VLOOKUP(P2099, '@LIST'!$AH$2:$AI$25, 2, FALSE), "")</f>
        <v/>
      </c>
      <c r="Z2099" s="16" t="str">
        <f>_xlfn.IFNA(VLOOKUP(P2099, '@LIST'!$AJ$2:$AK$25, 2, FALSE), "")</f>
        <v/>
      </c>
      <c r="AA2099" s="16" t="str">
        <f>_xlfn.IFNA(VLOOKUP(P2099, '@LIST'!$AL$2:$AM$25, 2, FALSE), "")</f>
        <v/>
      </c>
      <c r="AB2099" s="65"/>
      <c r="AC2099" s="15" t="str">
        <f>_xlfn.IFNA(VLOOKUP(AB2099, '@LIST'!$AR$2:$AS$4, 2, FALSE), "")</f>
        <v/>
      </c>
      <c r="AD2099" s="84"/>
      <c r="AE2099" s="15" t="str">
        <f>_xlfn.IFNA(VLOOKUP(AD2099, '@LIST'!$AU$2:$AV$4, 2, FALSE), "")</f>
        <v/>
      </c>
    </row>
    <row r="2100" spans="1:31">
      <c r="A2100" s="8"/>
      <c r="B2100" s="14" t="str">
        <f>_xlfn.IFNA(VLOOKUP(A2100, '@LIST'!$A$8:$B$8, 2, FALSE), "")</f>
        <v/>
      </c>
      <c r="C2100" s="268"/>
      <c r="D2100" s="97"/>
      <c r="E2100" s="97"/>
      <c r="F2100" s="17"/>
      <c r="G2100" s="47"/>
      <c r="H2100" s="12" t="str">
        <f>_xlfn.IFNA(VLOOKUP(G2100,'@LIST'!$M$2:$N$481,2,FALSE),"")</f>
        <v/>
      </c>
      <c r="I2100" s="11"/>
      <c r="J2100" s="50"/>
      <c r="K2100" s="31" t="str">
        <f>_xlfn.IFNA(VLOOKUP(J2100,'@LIST'!$M$2:$N$481,2,FALSE),"")</f>
        <v/>
      </c>
      <c r="L2100" s="31"/>
      <c r="M2100" s="36"/>
      <c r="N2100" s="84"/>
      <c r="O2100" s="15" t="str">
        <f>_xlfn.IFNA(VLOOKUP(N2100, '@LIST'!$AO$2:$AP$5, 2, FALSE), "")</f>
        <v/>
      </c>
      <c r="P2100" s="87"/>
      <c r="Q2100" s="81" t="str">
        <f>_xlfn.IFNA(VLOOKUP(P2100, '@LIST'!$S$2:$T$25, 2, FALSE), "")</f>
        <v/>
      </c>
      <c r="R2100" s="16" t="str">
        <f>_xlfn.IFNA(VLOOKUP(P2100, '@LIST'!$U$2:$U$25, 2, FALSE), "")</f>
        <v/>
      </c>
      <c r="S2100" s="16" t="str">
        <f>_xlfn.IFNA(VLOOKUP(P2100, '@LIST'!$V$2:$W$25, 2, FALSE), "")</f>
        <v/>
      </c>
      <c r="T2100" s="16" t="str">
        <f>_xlfn.IFNA(VLOOKUP(P2100, '@LIST'!$X$2:$Y$25, 2, FALSE), "")</f>
        <v/>
      </c>
      <c r="U2100" s="16" t="str">
        <f>_xlfn.IFNA(VLOOKUP(P2100, '@LIST'!$Z$2:$AA$25, 2, FALSE), "")</f>
        <v/>
      </c>
      <c r="V2100" s="16" t="str">
        <f>_xlfn.IFNA(VLOOKUP(P2100, '@LIST'!$AB$2:$AC$25, 2, FALSE), "")</f>
        <v/>
      </c>
      <c r="W2100" s="16" t="str">
        <f>_xlfn.IFNA(VLOOKUP(P2100, '@LIST'!$AD$2:$AE$25, 2, FALSE), "")</f>
        <v/>
      </c>
      <c r="X2100" s="16" t="str">
        <f>_xlfn.IFNA(VLOOKUP(P2100, '@LIST'!$AF$2:$AG$25, 2, FALSE), "")</f>
        <v/>
      </c>
      <c r="Y2100" s="16" t="str">
        <f>_xlfn.IFNA(VLOOKUP(P2100, '@LIST'!$AH$2:$AI$25, 2, FALSE), "")</f>
        <v/>
      </c>
      <c r="Z2100" s="16" t="str">
        <f>_xlfn.IFNA(VLOOKUP(P2100, '@LIST'!$AJ$2:$AK$25, 2, FALSE), "")</f>
        <v/>
      </c>
      <c r="AA2100" s="16" t="str">
        <f>_xlfn.IFNA(VLOOKUP(P2100, '@LIST'!$AL$2:$AM$25, 2, FALSE), "")</f>
        <v/>
      </c>
      <c r="AB2100" s="65"/>
      <c r="AC2100" s="15" t="str">
        <f>_xlfn.IFNA(VLOOKUP(AB2100, '@LIST'!$AR$2:$AS$4, 2, FALSE), "")</f>
        <v/>
      </c>
      <c r="AD2100" s="84"/>
      <c r="AE2100" s="15" t="str">
        <f>_xlfn.IFNA(VLOOKUP(AD2100, '@LIST'!$AU$2:$AV$4, 2, FALSE), "")</f>
        <v/>
      </c>
    </row>
    <row r="2101" spans="1:31">
      <c r="A2101" s="8"/>
      <c r="B2101" s="14" t="str">
        <f>_xlfn.IFNA(VLOOKUP(A2101, '@LIST'!$A$8:$B$8, 2, FALSE), "")</f>
        <v/>
      </c>
      <c r="C2101" s="268"/>
      <c r="D2101" s="97"/>
      <c r="E2101" s="97"/>
      <c r="F2101" s="17"/>
      <c r="G2101" s="47"/>
      <c r="H2101" s="12" t="str">
        <f>_xlfn.IFNA(VLOOKUP(G2101,'@LIST'!$M$2:$N$481,2,FALSE),"")</f>
        <v/>
      </c>
      <c r="I2101" s="11"/>
      <c r="J2101" s="50"/>
      <c r="K2101" s="31" t="str">
        <f>_xlfn.IFNA(VLOOKUP(J2101,'@LIST'!$M$2:$N$481,2,FALSE),"")</f>
        <v/>
      </c>
      <c r="L2101" s="31"/>
      <c r="M2101" s="36"/>
      <c r="N2101" s="84"/>
      <c r="O2101" s="15" t="str">
        <f>_xlfn.IFNA(VLOOKUP(N2101, '@LIST'!$AO$2:$AP$5, 2, FALSE), "")</f>
        <v/>
      </c>
      <c r="P2101" s="87"/>
      <c r="Q2101" s="81" t="str">
        <f>_xlfn.IFNA(VLOOKUP(P2101, '@LIST'!$S$2:$T$25, 2, FALSE), "")</f>
        <v/>
      </c>
      <c r="R2101" s="16" t="str">
        <f>_xlfn.IFNA(VLOOKUP(P2101, '@LIST'!$U$2:$U$25, 2, FALSE), "")</f>
        <v/>
      </c>
      <c r="S2101" s="16" t="str">
        <f>_xlfn.IFNA(VLOOKUP(P2101, '@LIST'!$V$2:$W$25, 2, FALSE), "")</f>
        <v/>
      </c>
      <c r="T2101" s="16" t="str">
        <f>_xlfn.IFNA(VLOOKUP(P2101, '@LIST'!$X$2:$Y$25, 2, FALSE), "")</f>
        <v/>
      </c>
      <c r="U2101" s="16" t="str">
        <f>_xlfn.IFNA(VLOOKUP(P2101, '@LIST'!$Z$2:$AA$25, 2, FALSE), "")</f>
        <v/>
      </c>
      <c r="V2101" s="16" t="str">
        <f>_xlfn.IFNA(VLOOKUP(P2101, '@LIST'!$AB$2:$AC$25, 2, FALSE), "")</f>
        <v/>
      </c>
      <c r="W2101" s="16" t="str">
        <f>_xlfn.IFNA(VLOOKUP(P2101, '@LIST'!$AD$2:$AE$25, 2, FALSE), "")</f>
        <v/>
      </c>
      <c r="X2101" s="16" t="str">
        <f>_xlfn.IFNA(VLOOKUP(P2101, '@LIST'!$AF$2:$AG$25, 2, FALSE), "")</f>
        <v/>
      </c>
      <c r="Y2101" s="16" t="str">
        <f>_xlfn.IFNA(VLOOKUP(P2101, '@LIST'!$AH$2:$AI$25, 2, FALSE), "")</f>
        <v/>
      </c>
      <c r="Z2101" s="16" t="str">
        <f>_xlfn.IFNA(VLOOKUP(P2101, '@LIST'!$AJ$2:$AK$25, 2, FALSE), "")</f>
        <v/>
      </c>
      <c r="AA2101" s="16" t="str">
        <f>_xlfn.IFNA(VLOOKUP(P2101, '@LIST'!$AL$2:$AM$25, 2, FALSE), "")</f>
        <v/>
      </c>
      <c r="AB2101" s="65"/>
      <c r="AC2101" s="15" t="str">
        <f>_xlfn.IFNA(VLOOKUP(AB2101, '@LIST'!$AR$2:$AS$4, 2, FALSE), "")</f>
        <v/>
      </c>
      <c r="AD2101" s="84"/>
      <c r="AE2101" s="15" t="str">
        <f>_xlfn.IFNA(VLOOKUP(AD2101, '@LIST'!$AU$2:$AV$4, 2, FALSE), "")</f>
        <v/>
      </c>
    </row>
    <row r="2102" spans="1:31">
      <c r="A2102" s="8"/>
      <c r="B2102" s="14" t="str">
        <f>_xlfn.IFNA(VLOOKUP(A2102, '@LIST'!$A$8:$B$8, 2, FALSE), "")</f>
        <v/>
      </c>
      <c r="C2102" s="268"/>
      <c r="D2102" s="97"/>
      <c r="E2102" s="97"/>
      <c r="F2102" s="17"/>
      <c r="G2102" s="47"/>
      <c r="H2102" s="12" t="str">
        <f>_xlfn.IFNA(VLOOKUP(G2102,'@LIST'!$M$2:$N$481,2,FALSE),"")</f>
        <v/>
      </c>
      <c r="I2102" s="11"/>
      <c r="J2102" s="50"/>
      <c r="K2102" s="31" t="str">
        <f>_xlfn.IFNA(VLOOKUP(J2102,'@LIST'!$M$2:$N$481,2,FALSE),"")</f>
        <v/>
      </c>
      <c r="L2102" s="31"/>
      <c r="M2102" s="36"/>
      <c r="N2102" s="84"/>
      <c r="O2102" s="15" t="str">
        <f>_xlfn.IFNA(VLOOKUP(N2102, '@LIST'!$AO$2:$AP$5, 2, FALSE), "")</f>
        <v/>
      </c>
      <c r="P2102" s="87"/>
      <c r="Q2102" s="81" t="str">
        <f>_xlfn.IFNA(VLOOKUP(P2102, '@LIST'!$S$2:$T$25, 2, FALSE), "")</f>
        <v/>
      </c>
      <c r="R2102" s="16" t="str">
        <f>_xlfn.IFNA(VLOOKUP(P2102, '@LIST'!$U$2:$U$25, 2, FALSE), "")</f>
        <v/>
      </c>
      <c r="S2102" s="16" t="str">
        <f>_xlfn.IFNA(VLOOKUP(P2102, '@LIST'!$V$2:$W$25, 2, FALSE), "")</f>
        <v/>
      </c>
      <c r="T2102" s="16" t="str">
        <f>_xlfn.IFNA(VLOOKUP(P2102, '@LIST'!$X$2:$Y$25, 2, FALSE), "")</f>
        <v/>
      </c>
      <c r="U2102" s="16" t="str">
        <f>_xlfn.IFNA(VLOOKUP(P2102, '@LIST'!$Z$2:$AA$25, 2, FALSE), "")</f>
        <v/>
      </c>
      <c r="V2102" s="16" t="str">
        <f>_xlfn.IFNA(VLOOKUP(P2102, '@LIST'!$AB$2:$AC$25, 2, FALSE), "")</f>
        <v/>
      </c>
      <c r="W2102" s="16" t="str">
        <f>_xlfn.IFNA(VLOOKUP(P2102, '@LIST'!$AD$2:$AE$25, 2, FALSE), "")</f>
        <v/>
      </c>
      <c r="X2102" s="16" t="str">
        <f>_xlfn.IFNA(VLOOKUP(P2102, '@LIST'!$AF$2:$AG$25, 2, FALSE), "")</f>
        <v/>
      </c>
      <c r="Y2102" s="16" t="str">
        <f>_xlfn.IFNA(VLOOKUP(P2102, '@LIST'!$AH$2:$AI$25, 2, FALSE), "")</f>
        <v/>
      </c>
      <c r="Z2102" s="16" t="str">
        <f>_xlfn.IFNA(VLOOKUP(P2102, '@LIST'!$AJ$2:$AK$25, 2, FALSE), "")</f>
        <v/>
      </c>
      <c r="AA2102" s="16" t="str">
        <f>_xlfn.IFNA(VLOOKUP(P2102, '@LIST'!$AL$2:$AM$25, 2, FALSE), "")</f>
        <v/>
      </c>
      <c r="AB2102" s="65"/>
      <c r="AC2102" s="15" t="str">
        <f>_xlfn.IFNA(VLOOKUP(AB2102, '@LIST'!$AR$2:$AS$4, 2, FALSE), "")</f>
        <v/>
      </c>
      <c r="AD2102" s="84"/>
      <c r="AE2102" s="15" t="str">
        <f>_xlfn.IFNA(VLOOKUP(AD2102, '@LIST'!$AU$2:$AV$4, 2, FALSE), "")</f>
        <v/>
      </c>
    </row>
    <row r="2103" spans="1:31">
      <c r="A2103" s="8"/>
      <c r="B2103" s="14" t="str">
        <f>_xlfn.IFNA(VLOOKUP(A2103, '@LIST'!$A$8:$B$8, 2, FALSE), "")</f>
        <v/>
      </c>
      <c r="C2103" s="268"/>
      <c r="D2103" s="97"/>
      <c r="E2103" s="97"/>
      <c r="F2103" s="17"/>
      <c r="G2103" s="47"/>
      <c r="H2103" s="12" t="str">
        <f>_xlfn.IFNA(VLOOKUP(G2103,'@LIST'!$M$2:$N$481,2,FALSE),"")</f>
        <v/>
      </c>
      <c r="I2103" s="11"/>
      <c r="J2103" s="50"/>
      <c r="K2103" s="31" t="str">
        <f>_xlfn.IFNA(VLOOKUP(J2103,'@LIST'!$M$2:$N$481,2,FALSE),"")</f>
        <v/>
      </c>
      <c r="L2103" s="31"/>
      <c r="M2103" s="36"/>
      <c r="N2103" s="84"/>
      <c r="O2103" s="15" t="str">
        <f>_xlfn.IFNA(VLOOKUP(N2103, '@LIST'!$AO$2:$AP$5, 2, FALSE), "")</f>
        <v/>
      </c>
      <c r="P2103" s="87"/>
      <c r="Q2103" s="81" t="str">
        <f>_xlfn.IFNA(VLOOKUP(P2103, '@LIST'!$S$2:$T$25, 2, FALSE), "")</f>
        <v/>
      </c>
      <c r="R2103" s="16" t="str">
        <f>_xlfn.IFNA(VLOOKUP(P2103, '@LIST'!$U$2:$U$25, 2, FALSE), "")</f>
        <v/>
      </c>
      <c r="S2103" s="16" t="str">
        <f>_xlfn.IFNA(VLOOKUP(P2103, '@LIST'!$V$2:$W$25, 2, FALSE), "")</f>
        <v/>
      </c>
      <c r="T2103" s="16" t="str">
        <f>_xlfn.IFNA(VLOOKUP(P2103, '@LIST'!$X$2:$Y$25, 2, FALSE), "")</f>
        <v/>
      </c>
      <c r="U2103" s="16" t="str">
        <f>_xlfn.IFNA(VLOOKUP(P2103, '@LIST'!$Z$2:$AA$25, 2, FALSE), "")</f>
        <v/>
      </c>
      <c r="V2103" s="16" t="str">
        <f>_xlfn.IFNA(VLOOKUP(P2103, '@LIST'!$AB$2:$AC$25, 2, FALSE), "")</f>
        <v/>
      </c>
      <c r="W2103" s="16" t="str">
        <f>_xlfn.IFNA(VLOOKUP(P2103, '@LIST'!$AD$2:$AE$25, 2, FALSE), "")</f>
        <v/>
      </c>
      <c r="X2103" s="16" t="str">
        <f>_xlfn.IFNA(VLOOKUP(P2103, '@LIST'!$AF$2:$AG$25, 2, FALSE), "")</f>
        <v/>
      </c>
      <c r="Y2103" s="16" t="str">
        <f>_xlfn.IFNA(VLOOKUP(P2103, '@LIST'!$AH$2:$AI$25, 2, FALSE), "")</f>
        <v/>
      </c>
      <c r="Z2103" s="16" t="str">
        <f>_xlfn.IFNA(VLOOKUP(P2103, '@LIST'!$AJ$2:$AK$25, 2, FALSE), "")</f>
        <v/>
      </c>
      <c r="AA2103" s="16" t="str">
        <f>_xlfn.IFNA(VLOOKUP(P2103, '@LIST'!$AL$2:$AM$25, 2, FALSE), "")</f>
        <v/>
      </c>
      <c r="AB2103" s="65"/>
      <c r="AC2103" s="15" t="str">
        <f>_xlfn.IFNA(VLOOKUP(AB2103, '@LIST'!$AR$2:$AS$4, 2, FALSE), "")</f>
        <v/>
      </c>
      <c r="AD2103" s="84"/>
      <c r="AE2103" s="15" t="str">
        <f>_xlfn.IFNA(VLOOKUP(AD2103, '@LIST'!$AU$2:$AV$4, 2, FALSE), "")</f>
        <v/>
      </c>
    </row>
    <row r="2104" spans="1:31">
      <c r="A2104" s="8"/>
      <c r="B2104" s="14" t="str">
        <f>_xlfn.IFNA(VLOOKUP(A2104, '@LIST'!$A$8:$B$8, 2, FALSE), "")</f>
        <v/>
      </c>
      <c r="C2104" s="268"/>
      <c r="D2104" s="97"/>
      <c r="E2104" s="97"/>
      <c r="F2104" s="17"/>
      <c r="G2104" s="47"/>
      <c r="H2104" s="12" t="str">
        <f>_xlfn.IFNA(VLOOKUP(G2104,'@LIST'!$M$2:$N$481,2,FALSE),"")</f>
        <v/>
      </c>
      <c r="I2104" s="11"/>
      <c r="J2104" s="50"/>
      <c r="K2104" s="31" t="str">
        <f>_xlfn.IFNA(VLOOKUP(J2104,'@LIST'!$M$2:$N$481,2,FALSE),"")</f>
        <v/>
      </c>
      <c r="L2104" s="31"/>
      <c r="M2104" s="36"/>
      <c r="N2104" s="84"/>
      <c r="O2104" s="15" t="str">
        <f>_xlfn.IFNA(VLOOKUP(N2104, '@LIST'!$AO$2:$AP$5, 2, FALSE), "")</f>
        <v/>
      </c>
      <c r="P2104" s="87"/>
      <c r="Q2104" s="81" t="str">
        <f>_xlfn.IFNA(VLOOKUP(P2104, '@LIST'!$S$2:$T$25, 2, FALSE), "")</f>
        <v/>
      </c>
      <c r="R2104" s="16" t="str">
        <f>_xlfn.IFNA(VLOOKUP(P2104, '@LIST'!$U$2:$U$25, 2, FALSE), "")</f>
        <v/>
      </c>
      <c r="S2104" s="16" t="str">
        <f>_xlfn.IFNA(VLOOKUP(P2104, '@LIST'!$V$2:$W$25, 2, FALSE), "")</f>
        <v/>
      </c>
      <c r="T2104" s="16" t="str">
        <f>_xlfn.IFNA(VLOOKUP(P2104, '@LIST'!$X$2:$Y$25, 2, FALSE), "")</f>
        <v/>
      </c>
      <c r="U2104" s="16" t="str">
        <f>_xlfn.IFNA(VLOOKUP(P2104, '@LIST'!$Z$2:$AA$25, 2, FALSE), "")</f>
        <v/>
      </c>
      <c r="V2104" s="16" t="str">
        <f>_xlfn.IFNA(VLOOKUP(P2104, '@LIST'!$AB$2:$AC$25, 2, FALSE), "")</f>
        <v/>
      </c>
      <c r="W2104" s="16" t="str">
        <f>_xlfn.IFNA(VLOOKUP(P2104, '@LIST'!$AD$2:$AE$25, 2, FALSE), "")</f>
        <v/>
      </c>
      <c r="X2104" s="16" t="str">
        <f>_xlfn.IFNA(VLOOKUP(P2104, '@LIST'!$AF$2:$AG$25, 2, FALSE), "")</f>
        <v/>
      </c>
      <c r="Y2104" s="16" t="str">
        <f>_xlfn.IFNA(VLOOKUP(P2104, '@LIST'!$AH$2:$AI$25, 2, FALSE), "")</f>
        <v/>
      </c>
      <c r="Z2104" s="16" t="str">
        <f>_xlfn.IFNA(VLOOKUP(P2104, '@LIST'!$AJ$2:$AK$25, 2, FALSE), "")</f>
        <v/>
      </c>
      <c r="AA2104" s="16" t="str">
        <f>_xlfn.IFNA(VLOOKUP(P2104, '@LIST'!$AL$2:$AM$25, 2, FALSE), "")</f>
        <v/>
      </c>
      <c r="AB2104" s="65"/>
      <c r="AC2104" s="15" t="str">
        <f>_xlfn.IFNA(VLOOKUP(AB2104, '@LIST'!$AR$2:$AS$4, 2, FALSE), "")</f>
        <v/>
      </c>
      <c r="AD2104" s="84"/>
      <c r="AE2104" s="15" t="str">
        <f>_xlfn.IFNA(VLOOKUP(AD2104, '@LIST'!$AU$2:$AV$4, 2, FALSE), "")</f>
        <v/>
      </c>
    </row>
    <row r="2105" spans="1:31">
      <c r="A2105" s="8"/>
      <c r="B2105" s="14" t="str">
        <f>_xlfn.IFNA(VLOOKUP(A2105, '@LIST'!$A$8:$B$8, 2, FALSE), "")</f>
        <v/>
      </c>
      <c r="C2105" s="268"/>
      <c r="D2105" s="97"/>
      <c r="E2105" s="97"/>
      <c r="F2105" s="17"/>
      <c r="G2105" s="47"/>
      <c r="H2105" s="12" t="str">
        <f>_xlfn.IFNA(VLOOKUP(G2105,'@LIST'!$M$2:$N$481,2,FALSE),"")</f>
        <v/>
      </c>
      <c r="I2105" s="11"/>
      <c r="J2105" s="50"/>
      <c r="K2105" s="31" t="str">
        <f>_xlfn.IFNA(VLOOKUP(J2105,'@LIST'!$M$2:$N$481,2,FALSE),"")</f>
        <v/>
      </c>
      <c r="L2105" s="31"/>
      <c r="M2105" s="36"/>
      <c r="N2105" s="84"/>
      <c r="O2105" s="15" t="str">
        <f>_xlfn.IFNA(VLOOKUP(N2105, '@LIST'!$AO$2:$AP$5, 2, FALSE), "")</f>
        <v/>
      </c>
      <c r="P2105" s="87"/>
      <c r="Q2105" s="81" t="str">
        <f>_xlfn.IFNA(VLOOKUP(P2105, '@LIST'!$S$2:$T$25, 2, FALSE), "")</f>
        <v/>
      </c>
      <c r="R2105" s="16" t="str">
        <f>_xlfn.IFNA(VLOOKUP(P2105, '@LIST'!$U$2:$U$25, 2, FALSE), "")</f>
        <v/>
      </c>
      <c r="S2105" s="16" t="str">
        <f>_xlfn.IFNA(VLOOKUP(P2105, '@LIST'!$V$2:$W$25, 2, FALSE), "")</f>
        <v/>
      </c>
      <c r="T2105" s="16" t="str">
        <f>_xlfn.IFNA(VLOOKUP(P2105, '@LIST'!$X$2:$Y$25, 2, FALSE), "")</f>
        <v/>
      </c>
      <c r="U2105" s="16" t="str">
        <f>_xlfn.IFNA(VLOOKUP(P2105, '@LIST'!$Z$2:$AA$25, 2, FALSE), "")</f>
        <v/>
      </c>
      <c r="V2105" s="16" t="str">
        <f>_xlfn.IFNA(VLOOKUP(P2105, '@LIST'!$AB$2:$AC$25, 2, FALSE), "")</f>
        <v/>
      </c>
      <c r="W2105" s="16" t="str">
        <f>_xlfn.IFNA(VLOOKUP(P2105, '@LIST'!$AD$2:$AE$25, 2, FALSE), "")</f>
        <v/>
      </c>
      <c r="X2105" s="16" t="str">
        <f>_xlfn.IFNA(VLOOKUP(P2105, '@LIST'!$AF$2:$AG$25, 2, FALSE), "")</f>
        <v/>
      </c>
      <c r="Y2105" s="16" t="str">
        <f>_xlfn.IFNA(VLOOKUP(P2105, '@LIST'!$AH$2:$AI$25, 2, FALSE), "")</f>
        <v/>
      </c>
      <c r="Z2105" s="16" t="str">
        <f>_xlfn.IFNA(VLOOKUP(P2105, '@LIST'!$AJ$2:$AK$25, 2, FALSE), "")</f>
        <v/>
      </c>
      <c r="AA2105" s="16" t="str">
        <f>_xlfn.IFNA(VLOOKUP(P2105, '@LIST'!$AL$2:$AM$25, 2, FALSE), "")</f>
        <v/>
      </c>
      <c r="AB2105" s="65"/>
      <c r="AC2105" s="15" t="str">
        <f>_xlfn.IFNA(VLOOKUP(AB2105, '@LIST'!$AR$2:$AS$4, 2, FALSE), "")</f>
        <v/>
      </c>
      <c r="AD2105" s="84"/>
      <c r="AE2105" s="15" t="str">
        <f>_xlfn.IFNA(VLOOKUP(AD2105, '@LIST'!$AU$2:$AV$4, 2, FALSE), "")</f>
        <v/>
      </c>
    </row>
    <row r="2106" spans="1:31">
      <c r="A2106" s="8"/>
      <c r="B2106" s="14" t="str">
        <f>_xlfn.IFNA(VLOOKUP(A2106, '@LIST'!$A$8:$B$8, 2, FALSE), "")</f>
        <v/>
      </c>
      <c r="C2106" s="268"/>
      <c r="D2106" s="97"/>
      <c r="E2106" s="97"/>
      <c r="F2106" s="17"/>
      <c r="G2106" s="47"/>
      <c r="H2106" s="12" t="str">
        <f>_xlfn.IFNA(VLOOKUP(G2106,'@LIST'!$M$2:$N$481,2,FALSE),"")</f>
        <v/>
      </c>
      <c r="I2106" s="11"/>
      <c r="J2106" s="50"/>
      <c r="K2106" s="31" t="str">
        <f>_xlfn.IFNA(VLOOKUP(J2106,'@LIST'!$M$2:$N$481,2,FALSE),"")</f>
        <v/>
      </c>
      <c r="L2106" s="31"/>
      <c r="M2106" s="36"/>
      <c r="N2106" s="84"/>
      <c r="O2106" s="15" t="str">
        <f>_xlfn.IFNA(VLOOKUP(N2106, '@LIST'!$AO$2:$AP$5, 2, FALSE), "")</f>
        <v/>
      </c>
      <c r="P2106" s="87"/>
      <c r="Q2106" s="81" t="str">
        <f>_xlfn.IFNA(VLOOKUP(P2106, '@LIST'!$S$2:$T$25, 2, FALSE), "")</f>
        <v/>
      </c>
      <c r="R2106" s="16" t="str">
        <f>_xlfn.IFNA(VLOOKUP(P2106, '@LIST'!$U$2:$U$25, 2, FALSE), "")</f>
        <v/>
      </c>
      <c r="S2106" s="16" t="str">
        <f>_xlfn.IFNA(VLOOKUP(P2106, '@LIST'!$V$2:$W$25, 2, FALSE), "")</f>
        <v/>
      </c>
      <c r="T2106" s="16" t="str">
        <f>_xlfn.IFNA(VLOOKUP(P2106, '@LIST'!$X$2:$Y$25, 2, FALSE), "")</f>
        <v/>
      </c>
      <c r="U2106" s="16" t="str">
        <f>_xlfn.IFNA(VLOOKUP(P2106, '@LIST'!$Z$2:$AA$25, 2, FALSE), "")</f>
        <v/>
      </c>
      <c r="V2106" s="16" t="str">
        <f>_xlfn.IFNA(VLOOKUP(P2106, '@LIST'!$AB$2:$AC$25, 2, FALSE), "")</f>
        <v/>
      </c>
      <c r="W2106" s="16" t="str">
        <f>_xlfn.IFNA(VLOOKUP(P2106, '@LIST'!$AD$2:$AE$25, 2, FALSE), "")</f>
        <v/>
      </c>
      <c r="X2106" s="16" t="str">
        <f>_xlfn.IFNA(VLOOKUP(P2106, '@LIST'!$AF$2:$AG$25, 2, FALSE), "")</f>
        <v/>
      </c>
      <c r="Y2106" s="16" t="str">
        <f>_xlfn.IFNA(VLOOKUP(P2106, '@LIST'!$AH$2:$AI$25, 2, FALSE), "")</f>
        <v/>
      </c>
      <c r="Z2106" s="16" t="str">
        <f>_xlfn.IFNA(VLOOKUP(P2106, '@LIST'!$AJ$2:$AK$25, 2, FALSE), "")</f>
        <v/>
      </c>
      <c r="AA2106" s="16" t="str">
        <f>_xlfn.IFNA(VLOOKUP(P2106, '@LIST'!$AL$2:$AM$25, 2, FALSE), "")</f>
        <v/>
      </c>
      <c r="AB2106" s="65"/>
      <c r="AC2106" s="15" t="str">
        <f>_xlfn.IFNA(VLOOKUP(AB2106, '@LIST'!$AR$2:$AS$4, 2, FALSE), "")</f>
        <v/>
      </c>
      <c r="AD2106" s="84"/>
      <c r="AE2106" s="15" t="str">
        <f>_xlfn.IFNA(VLOOKUP(AD2106, '@LIST'!$AU$2:$AV$4, 2, FALSE), "")</f>
        <v/>
      </c>
    </row>
    <row r="2107" spans="1:31">
      <c r="A2107" s="8"/>
      <c r="B2107" s="14" t="str">
        <f>_xlfn.IFNA(VLOOKUP(A2107, '@LIST'!$A$8:$B$8, 2, FALSE), "")</f>
        <v/>
      </c>
      <c r="C2107" s="268"/>
      <c r="D2107" s="97"/>
      <c r="E2107" s="97"/>
      <c r="F2107" s="17"/>
      <c r="G2107" s="47"/>
      <c r="H2107" s="12" t="str">
        <f>_xlfn.IFNA(VLOOKUP(G2107,'@LIST'!$M$2:$N$481,2,FALSE),"")</f>
        <v/>
      </c>
      <c r="I2107" s="11"/>
      <c r="J2107" s="50"/>
      <c r="K2107" s="31" t="str">
        <f>_xlfn.IFNA(VLOOKUP(J2107,'@LIST'!$M$2:$N$481,2,FALSE),"")</f>
        <v/>
      </c>
      <c r="L2107" s="31"/>
      <c r="M2107" s="36"/>
      <c r="N2107" s="84"/>
      <c r="O2107" s="15" t="str">
        <f>_xlfn.IFNA(VLOOKUP(N2107, '@LIST'!$AO$2:$AP$5, 2, FALSE), "")</f>
        <v/>
      </c>
      <c r="P2107" s="87"/>
      <c r="Q2107" s="81" t="str">
        <f>_xlfn.IFNA(VLOOKUP(P2107, '@LIST'!$S$2:$T$25, 2, FALSE), "")</f>
        <v/>
      </c>
      <c r="R2107" s="16" t="str">
        <f>_xlfn.IFNA(VLOOKUP(P2107, '@LIST'!$U$2:$U$25, 2, FALSE), "")</f>
        <v/>
      </c>
      <c r="S2107" s="16" t="str">
        <f>_xlfn.IFNA(VLOOKUP(P2107, '@LIST'!$V$2:$W$25, 2, FALSE), "")</f>
        <v/>
      </c>
      <c r="T2107" s="16" t="str">
        <f>_xlfn.IFNA(VLOOKUP(P2107, '@LIST'!$X$2:$Y$25, 2, FALSE), "")</f>
        <v/>
      </c>
      <c r="U2107" s="16" t="str">
        <f>_xlfn.IFNA(VLOOKUP(P2107, '@LIST'!$Z$2:$AA$25, 2, FALSE), "")</f>
        <v/>
      </c>
      <c r="V2107" s="16" t="str">
        <f>_xlfn.IFNA(VLOOKUP(P2107, '@LIST'!$AB$2:$AC$25, 2, FALSE), "")</f>
        <v/>
      </c>
      <c r="W2107" s="16" t="str">
        <f>_xlfn.IFNA(VLOOKUP(P2107, '@LIST'!$AD$2:$AE$25, 2, FALSE), "")</f>
        <v/>
      </c>
      <c r="X2107" s="16" t="str">
        <f>_xlfn.IFNA(VLOOKUP(P2107, '@LIST'!$AF$2:$AG$25, 2, FALSE), "")</f>
        <v/>
      </c>
      <c r="Y2107" s="16" t="str">
        <f>_xlfn.IFNA(VLOOKUP(P2107, '@LIST'!$AH$2:$AI$25, 2, FALSE), "")</f>
        <v/>
      </c>
      <c r="Z2107" s="16" t="str">
        <f>_xlfn.IFNA(VLOOKUP(P2107, '@LIST'!$AJ$2:$AK$25, 2, FALSE), "")</f>
        <v/>
      </c>
      <c r="AA2107" s="16" t="str">
        <f>_xlfn.IFNA(VLOOKUP(P2107, '@LIST'!$AL$2:$AM$25, 2, FALSE), "")</f>
        <v/>
      </c>
      <c r="AB2107" s="65"/>
      <c r="AC2107" s="15" t="str">
        <f>_xlfn.IFNA(VLOOKUP(AB2107, '@LIST'!$AR$2:$AS$4, 2, FALSE), "")</f>
        <v/>
      </c>
      <c r="AD2107" s="84"/>
      <c r="AE2107" s="15" t="str">
        <f>_xlfn.IFNA(VLOOKUP(AD2107, '@LIST'!$AU$2:$AV$4, 2, FALSE), "")</f>
        <v/>
      </c>
    </row>
    <row r="2108" spans="1:31">
      <c r="A2108" s="8"/>
      <c r="B2108" s="14" t="str">
        <f>_xlfn.IFNA(VLOOKUP(A2108, '@LIST'!$A$8:$B$8, 2, FALSE), "")</f>
        <v/>
      </c>
      <c r="C2108" s="268"/>
      <c r="D2108" s="97"/>
      <c r="E2108" s="97"/>
      <c r="F2108" s="17"/>
      <c r="G2108" s="47"/>
      <c r="H2108" s="12" t="str">
        <f>_xlfn.IFNA(VLOOKUP(G2108,'@LIST'!$M$2:$N$481,2,FALSE),"")</f>
        <v/>
      </c>
      <c r="I2108" s="11"/>
      <c r="J2108" s="50"/>
      <c r="K2108" s="31" t="str">
        <f>_xlfn.IFNA(VLOOKUP(J2108,'@LIST'!$M$2:$N$481,2,FALSE),"")</f>
        <v/>
      </c>
      <c r="L2108" s="31"/>
      <c r="M2108" s="36"/>
      <c r="N2108" s="84"/>
      <c r="O2108" s="15" t="str">
        <f>_xlfn.IFNA(VLOOKUP(N2108, '@LIST'!$AO$2:$AP$5, 2, FALSE), "")</f>
        <v/>
      </c>
      <c r="P2108" s="87"/>
      <c r="Q2108" s="81" t="str">
        <f>_xlfn.IFNA(VLOOKUP(P2108, '@LIST'!$S$2:$T$25, 2, FALSE), "")</f>
        <v/>
      </c>
      <c r="R2108" s="16" t="str">
        <f>_xlfn.IFNA(VLOOKUP(P2108, '@LIST'!$U$2:$U$25, 2, FALSE), "")</f>
        <v/>
      </c>
      <c r="S2108" s="16" t="str">
        <f>_xlfn.IFNA(VLOOKUP(P2108, '@LIST'!$V$2:$W$25, 2, FALSE), "")</f>
        <v/>
      </c>
      <c r="T2108" s="16" t="str">
        <f>_xlfn.IFNA(VLOOKUP(P2108, '@LIST'!$X$2:$Y$25, 2, FALSE), "")</f>
        <v/>
      </c>
      <c r="U2108" s="16" t="str">
        <f>_xlfn.IFNA(VLOOKUP(P2108, '@LIST'!$Z$2:$AA$25, 2, FALSE), "")</f>
        <v/>
      </c>
      <c r="V2108" s="16" t="str">
        <f>_xlfn.IFNA(VLOOKUP(P2108, '@LIST'!$AB$2:$AC$25, 2, FALSE), "")</f>
        <v/>
      </c>
      <c r="W2108" s="16" t="str">
        <f>_xlfn.IFNA(VLOOKUP(P2108, '@LIST'!$AD$2:$AE$25, 2, FALSE), "")</f>
        <v/>
      </c>
      <c r="X2108" s="16" t="str">
        <f>_xlfn.IFNA(VLOOKUP(P2108, '@LIST'!$AF$2:$AG$25, 2, FALSE), "")</f>
        <v/>
      </c>
      <c r="Y2108" s="16" t="str">
        <f>_xlfn.IFNA(VLOOKUP(P2108, '@LIST'!$AH$2:$AI$25, 2, FALSE), "")</f>
        <v/>
      </c>
      <c r="Z2108" s="16" t="str">
        <f>_xlfn.IFNA(VLOOKUP(P2108, '@LIST'!$AJ$2:$AK$25, 2, FALSE), "")</f>
        <v/>
      </c>
      <c r="AA2108" s="16" t="str">
        <f>_xlfn.IFNA(VLOOKUP(P2108, '@LIST'!$AL$2:$AM$25, 2, FALSE), "")</f>
        <v/>
      </c>
      <c r="AB2108" s="65"/>
      <c r="AC2108" s="15" t="str">
        <f>_xlfn.IFNA(VLOOKUP(AB2108, '@LIST'!$AR$2:$AS$4, 2, FALSE), "")</f>
        <v/>
      </c>
      <c r="AD2108" s="84"/>
      <c r="AE2108" s="15" t="str">
        <f>_xlfn.IFNA(VLOOKUP(AD2108, '@LIST'!$AU$2:$AV$4, 2, FALSE), "")</f>
        <v/>
      </c>
    </row>
    <row r="2109" spans="1:31">
      <c r="A2109" s="8"/>
      <c r="B2109" s="14" t="str">
        <f>_xlfn.IFNA(VLOOKUP(A2109, '@LIST'!$A$8:$B$8, 2, FALSE), "")</f>
        <v/>
      </c>
      <c r="C2109" s="268"/>
      <c r="D2109" s="97"/>
      <c r="E2109" s="97"/>
      <c r="F2109" s="17"/>
      <c r="G2109" s="47"/>
      <c r="H2109" s="12" t="str">
        <f>_xlfn.IFNA(VLOOKUP(G2109,'@LIST'!$M$2:$N$481,2,FALSE),"")</f>
        <v/>
      </c>
      <c r="I2109" s="11"/>
      <c r="J2109" s="50"/>
      <c r="K2109" s="31" t="str">
        <f>_xlfn.IFNA(VLOOKUP(J2109,'@LIST'!$M$2:$N$481,2,FALSE),"")</f>
        <v/>
      </c>
      <c r="L2109" s="31"/>
      <c r="M2109" s="36"/>
      <c r="N2109" s="84"/>
      <c r="O2109" s="15" t="str">
        <f>_xlfn.IFNA(VLOOKUP(N2109, '@LIST'!$AO$2:$AP$5, 2, FALSE), "")</f>
        <v/>
      </c>
      <c r="P2109" s="87"/>
      <c r="Q2109" s="81" t="str">
        <f>_xlfn.IFNA(VLOOKUP(P2109, '@LIST'!$S$2:$T$25, 2, FALSE), "")</f>
        <v/>
      </c>
      <c r="R2109" s="16" t="str">
        <f>_xlfn.IFNA(VLOOKUP(P2109, '@LIST'!$U$2:$U$25, 2, FALSE), "")</f>
        <v/>
      </c>
      <c r="S2109" s="16" t="str">
        <f>_xlfn.IFNA(VLOOKUP(P2109, '@LIST'!$V$2:$W$25, 2, FALSE), "")</f>
        <v/>
      </c>
      <c r="T2109" s="16" t="str">
        <f>_xlfn.IFNA(VLOOKUP(P2109, '@LIST'!$X$2:$Y$25, 2, FALSE), "")</f>
        <v/>
      </c>
      <c r="U2109" s="16" t="str">
        <f>_xlfn.IFNA(VLOOKUP(P2109, '@LIST'!$Z$2:$AA$25, 2, FALSE), "")</f>
        <v/>
      </c>
      <c r="V2109" s="16" t="str">
        <f>_xlfn.IFNA(VLOOKUP(P2109, '@LIST'!$AB$2:$AC$25, 2, FALSE), "")</f>
        <v/>
      </c>
      <c r="W2109" s="16" t="str">
        <f>_xlfn.IFNA(VLOOKUP(P2109, '@LIST'!$AD$2:$AE$25, 2, FALSE), "")</f>
        <v/>
      </c>
      <c r="X2109" s="16" t="str">
        <f>_xlfn.IFNA(VLOOKUP(P2109, '@LIST'!$AF$2:$AG$25, 2, FALSE), "")</f>
        <v/>
      </c>
      <c r="Y2109" s="16" t="str">
        <f>_xlfn.IFNA(VLOOKUP(P2109, '@LIST'!$AH$2:$AI$25, 2, FALSE), "")</f>
        <v/>
      </c>
      <c r="Z2109" s="16" t="str">
        <f>_xlfn.IFNA(VLOOKUP(P2109, '@LIST'!$AJ$2:$AK$25, 2, FALSE), "")</f>
        <v/>
      </c>
      <c r="AA2109" s="16" t="str">
        <f>_xlfn.IFNA(VLOOKUP(P2109, '@LIST'!$AL$2:$AM$25, 2, FALSE), "")</f>
        <v/>
      </c>
      <c r="AB2109" s="65"/>
      <c r="AC2109" s="15" t="str">
        <f>_xlfn.IFNA(VLOOKUP(AB2109, '@LIST'!$AR$2:$AS$4, 2, FALSE), "")</f>
        <v/>
      </c>
      <c r="AD2109" s="84"/>
      <c r="AE2109" s="15" t="str">
        <f>_xlfn.IFNA(VLOOKUP(AD2109, '@LIST'!$AU$2:$AV$4, 2, FALSE), "")</f>
        <v/>
      </c>
    </row>
    <row r="2110" spans="1:31">
      <c r="A2110" s="8"/>
      <c r="B2110" s="14" t="str">
        <f>_xlfn.IFNA(VLOOKUP(A2110, '@LIST'!$A$8:$B$8, 2, FALSE), "")</f>
        <v/>
      </c>
      <c r="C2110" s="268"/>
      <c r="D2110" s="97"/>
      <c r="E2110" s="97"/>
      <c r="F2110" s="17"/>
      <c r="G2110" s="47"/>
      <c r="H2110" s="12" t="str">
        <f>_xlfn.IFNA(VLOOKUP(G2110,'@LIST'!$M$2:$N$481,2,FALSE),"")</f>
        <v/>
      </c>
      <c r="I2110" s="11"/>
      <c r="J2110" s="50"/>
      <c r="K2110" s="31" t="str">
        <f>_xlfn.IFNA(VLOOKUP(J2110,'@LIST'!$M$2:$N$481,2,FALSE),"")</f>
        <v/>
      </c>
      <c r="L2110" s="31"/>
      <c r="M2110" s="36"/>
      <c r="N2110" s="84"/>
      <c r="O2110" s="15" t="str">
        <f>_xlfn.IFNA(VLOOKUP(N2110, '@LIST'!$AO$2:$AP$5, 2, FALSE), "")</f>
        <v/>
      </c>
      <c r="P2110" s="87"/>
      <c r="Q2110" s="81" t="str">
        <f>_xlfn.IFNA(VLOOKUP(P2110, '@LIST'!$S$2:$T$25, 2, FALSE), "")</f>
        <v/>
      </c>
      <c r="R2110" s="16" t="str">
        <f>_xlfn.IFNA(VLOOKUP(P2110, '@LIST'!$U$2:$U$25, 2, FALSE), "")</f>
        <v/>
      </c>
      <c r="S2110" s="16" t="str">
        <f>_xlfn.IFNA(VLOOKUP(P2110, '@LIST'!$V$2:$W$25, 2, FALSE), "")</f>
        <v/>
      </c>
      <c r="T2110" s="16" t="str">
        <f>_xlfn.IFNA(VLOOKUP(P2110, '@LIST'!$X$2:$Y$25, 2, FALSE), "")</f>
        <v/>
      </c>
      <c r="U2110" s="16" t="str">
        <f>_xlfn.IFNA(VLOOKUP(P2110, '@LIST'!$Z$2:$AA$25, 2, FALSE), "")</f>
        <v/>
      </c>
      <c r="V2110" s="16" t="str">
        <f>_xlfn.IFNA(VLOOKUP(P2110, '@LIST'!$AB$2:$AC$25, 2, FALSE), "")</f>
        <v/>
      </c>
      <c r="W2110" s="16" t="str">
        <f>_xlfn.IFNA(VLOOKUP(P2110, '@LIST'!$AD$2:$AE$25, 2, FALSE), "")</f>
        <v/>
      </c>
      <c r="X2110" s="16" t="str">
        <f>_xlfn.IFNA(VLOOKUP(P2110, '@LIST'!$AF$2:$AG$25, 2, FALSE), "")</f>
        <v/>
      </c>
      <c r="Y2110" s="16" t="str">
        <f>_xlfn.IFNA(VLOOKUP(P2110, '@LIST'!$AH$2:$AI$25, 2, FALSE), "")</f>
        <v/>
      </c>
      <c r="Z2110" s="16" t="str">
        <f>_xlfn.IFNA(VLOOKUP(P2110, '@LIST'!$AJ$2:$AK$25, 2, FALSE), "")</f>
        <v/>
      </c>
      <c r="AA2110" s="16" t="str">
        <f>_xlfn.IFNA(VLOOKUP(P2110, '@LIST'!$AL$2:$AM$25, 2, FALSE), "")</f>
        <v/>
      </c>
      <c r="AB2110" s="65"/>
      <c r="AC2110" s="15" t="str">
        <f>_xlfn.IFNA(VLOOKUP(AB2110, '@LIST'!$AR$2:$AS$4, 2, FALSE), "")</f>
        <v/>
      </c>
      <c r="AD2110" s="84"/>
      <c r="AE2110" s="15" t="str">
        <f>_xlfn.IFNA(VLOOKUP(AD2110, '@LIST'!$AU$2:$AV$4, 2, FALSE), "")</f>
        <v/>
      </c>
    </row>
    <row r="2111" spans="1:31">
      <c r="A2111" s="8"/>
      <c r="B2111" s="14" t="str">
        <f>_xlfn.IFNA(VLOOKUP(A2111, '@LIST'!$A$8:$B$8, 2, FALSE), "")</f>
        <v/>
      </c>
      <c r="C2111" s="268"/>
      <c r="D2111" s="97"/>
      <c r="E2111" s="97"/>
      <c r="F2111" s="17"/>
      <c r="G2111" s="47"/>
      <c r="H2111" s="12" t="str">
        <f>_xlfn.IFNA(VLOOKUP(G2111,'@LIST'!$M$2:$N$481,2,FALSE),"")</f>
        <v/>
      </c>
      <c r="I2111" s="11"/>
      <c r="J2111" s="50"/>
      <c r="K2111" s="31" t="str">
        <f>_xlfn.IFNA(VLOOKUP(J2111,'@LIST'!$M$2:$N$481,2,FALSE),"")</f>
        <v/>
      </c>
      <c r="L2111" s="31"/>
      <c r="M2111" s="36"/>
      <c r="N2111" s="84"/>
      <c r="O2111" s="15" t="str">
        <f>_xlfn.IFNA(VLOOKUP(N2111, '@LIST'!$AO$2:$AP$5, 2, FALSE), "")</f>
        <v/>
      </c>
      <c r="P2111" s="87"/>
      <c r="Q2111" s="81" t="str">
        <f>_xlfn.IFNA(VLOOKUP(P2111, '@LIST'!$S$2:$T$25, 2, FALSE), "")</f>
        <v/>
      </c>
      <c r="R2111" s="16" t="str">
        <f>_xlfn.IFNA(VLOOKUP(P2111, '@LIST'!$U$2:$U$25, 2, FALSE), "")</f>
        <v/>
      </c>
      <c r="S2111" s="16" t="str">
        <f>_xlfn.IFNA(VLOOKUP(P2111, '@LIST'!$V$2:$W$25, 2, FALSE), "")</f>
        <v/>
      </c>
      <c r="T2111" s="16" t="str">
        <f>_xlfn.IFNA(VLOOKUP(P2111, '@LIST'!$X$2:$Y$25, 2, FALSE), "")</f>
        <v/>
      </c>
      <c r="U2111" s="16" t="str">
        <f>_xlfn.IFNA(VLOOKUP(P2111, '@LIST'!$Z$2:$AA$25, 2, FALSE), "")</f>
        <v/>
      </c>
      <c r="V2111" s="16" t="str">
        <f>_xlfn.IFNA(VLOOKUP(P2111, '@LIST'!$AB$2:$AC$25, 2, FALSE), "")</f>
        <v/>
      </c>
      <c r="W2111" s="16" t="str">
        <f>_xlfn.IFNA(VLOOKUP(P2111, '@LIST'!$AD$2:$AE$25, 2, FALSE), "")</f>
        <v/>
      </c>
      <c r="X2111" s="16" t="str">
        <f>_xlfn.IFNA(VLOOKUP(P2111, '@LIST'!$AF$2:$AG$25, 2, FALSE), "")</f>
        <v/>
      </c>
      <c r="Y2111" s="16" t="str">
        <f>_xlfn.IFNA(VLOOKUP(P2111, '@LIST'!$AH$2:$AI$25, 2, FALSE), "")</f>
        <v/>
      </c>
      <c r="Z2111" s="16" t="str">
        <f>_xlfn.IFNA(VLOOKUP(P2111, '@LIST'!$AJ$2:$AK$25, 2, FALSE), "")</f>
        <v/>
      </c>
      <c r="AA2111" s="16" t="str">
        <f>_xlfn.IFNA(VLOOKUP(P2111, '@LIST'!$AL$2:$AM$25, 2, FALSE), "")</f>
        <v/>
      </c>
      <c r="AB2111" s="65"/>
      <c r="AC2111" s="15" t="str">
        <f>_xlfn.IFNA(VLOOKUP(AB2111, '@LIST'!$AR$2:$AS$4, 2, FALSE), "")</f>
        <v/>
      </c>
      <c r="AD2111" s="84"/>
      <c r="AE2111" s="15" t="str">
        <f>_xlfn.IFNA(VLOOKUP(AD2111, '@LIST'!$AU$2:$AV$4, 2, FALSE), "")</f>
        <v/>
      </c>
    </row>
    <row r="2112" spans="1:31">
      <c r="A2112" s="8"/>
      <c r="B2112" s="14" t="str">
        <f>_xlfn.IFNA(VLOOKUP(A2112, '@LIST'!$A$8:$B$8, 2, FALSE), "")</f>
        <v/>
      </c>
      <c r="C2112" s="268"/>
      <c r="D2112" s="97"/>
      <c r="E2112" s="97"/>
      <c r="F2112" s="17"/>
      <c r="G2112" s="47"/>
      <c r="H2112" s="12" t="str">
        <f>_xlfn.IFNA(VLOOKUP(G2112,'@LIST'!$M$2:$N$481,2,FALSE),"")</f>
        <v/>
      </c>
      <c r="I2112" s="11"/>
      <c r="J2112" s="50"/>
      <c r="K2112" s="31" t="str">
        <f>_xlfn.IFNA(VLOOKUP(J2112,'@LIST'!$M$2:$N$481,2,FALSE),"")</f>
        <v/>
      </c>
      <c r="L2112" s="31"/>
      <c r="M2112" s="36"/>
      <c r="N2112" s="84"/>
      <c r="O2112" s="15" t="str">
        <f>_xlfn.IFNA(VLOOKUP(N2112, '@LIST'!$AO$2:$AP$5, 2, FALSE), "")</f>
        <v/>
      </c>
      <c r="P2112" s="87"/>
      <c r="Q2112" s="81" t="str">
        <f>_xlfn.IFNA(VLOOKUP(P2112, '@LIST'!$S$2:$T$25, 2, FALSE), "")</f>
        <v/>
      </c>
      <c r="R2112" s="16" t="str">
        <f>_xlfn.IFNA(VLOOKUP(P2112, '@LIST'!$U$2:$U$25, 2, FALSE), "")</f>
        <v/>
      </c>
      <c r="S2112" s="16" t="str">
        <f>_xlfn.IFNA(VLOOKUP(P2112, '@LIST'!$V$2:$W$25, 2, FALSE), "")</f>
        <v/>
      </c>
      <c r="T2112" s="16" t="str">
        <f>_xlfn.IFNA(VLOOKUP(P2112, '@LIST'!$X$2:$Y$25, 2, FALSE), "")</f>
        <v/>
      </c>
      <c r="U2112" s="16" t="str">
        <f>_xlfn.IFNA(VLOOKUP(P2112, '@LIST'!$Z$2:$AA$25, 2, FALSE), "")</f>
        <v/>
      </c>
      <c r="V2112" s="16" t="str">
        <f>_xlfn.IFNA(VLOOKUP(P2112, '@LIST'!$AB$2:$AC$25, 2, FALSE), "")</f>
        <v/>
      </c>
      <c r="W2112" s="16" t="str">
        <f>_xlfn.IFNA(VLOOKUP(P2112, '@LIST'!$AD$2:$AE$25, 2, FALSE), "")</f>
        <v/>
      </c>
      <c r="X2112" s="16" t="str">
        <f>_xlfn.IFNA(VLOOKUP(P2112, '@LIST'!$AF$2:$AG$25, 2, FALSE), "")</f>
        <v/>
      </c>
      <c r="Y2112" s="16" t="str">
        <f>_xlfn.IFNA(VLOOKUP(P2112, '@LIST'!$AH$2:$AI$25, 2, FALSE), "")</f>
        <v/>
      </c>
      <c r="Z2112" s="16" t="str">
        <f>_xlfn.IFNA(VLOOKUP(P2112, '@LIST'!$AJ$2:$AK$25, 2, FALSE), "")</f>
        <v/>
      </c>
      <c r="AA2112" s="16" t="str">
        <f>_xlfn.IFNA(VLOOKUP(P2112, '@LIST'!$AL$2:$AM$25, 2, FALSE), "")</f>
        <v/>
      </c>
      <c r="AB2112" s="65"/>
      <c r="AC2112" s="15" t="str">
        <f>_xlfn.IFNA(VLOOKUP(AB2112, '@LIST'!$AR$2:$AS$4, 2, FALSE), "")</f>
        <v/>
      </c>
      <c r="AD2112" s="84"/>
      <c r="AE2112" s="15" t="str">
        <f>_xlfn.IFNA(VLOOKUP(AD2112, '@LIST'!$AU$2:$AV$4, 2, FALSE), "")</f>
        <v/>
      </c>
    </row>
    <row r="2113" spans="1:31">
      <c r="A2113" s="8"/>
      <c r="B2113" s="14" t="str">
        <f>_xlfn.IFNA(VLOOKUP(A2113, '@LIST'!$A$8:$B$8, 2, FALSE), "")</f>
        <v/>
      </c>
      <c r="C2113" s="268"/>
      <c r="D2113" s="97"/>
      <c r="E2113" s="97"/>
      <c r="F2113" s="17"/>
      <c r="G2113" s="47"/>
      <c r="H2113" s="12" t="str">
        <f>_xlfn.IFNA(VLOOKUP(G2113,'@LIST'!$M$2:$N$481,2,FALSE),"")</f>
        <v/>
      </c>
      <c r="I2113" s="11"/>
      <c r="J2113" s="50"/>
      <c r="K2113" s="31" t="str">
        <f>_xlfn.IFNA(VLOOKUP(J2113,'@LIST'!$M$2:$N$481,2,FALSE),"")</f>
        <v/>
      </c>
      <c r="L2113" s="31"/>
      <c r="M2113" s="36"/>
      <c r="N2113" s="84"/>
      <c r="O2113" s="15" t="str">
        <f>_xlfn.IFNA(VLOOKUP(N2113, '@LIST'!$AO$2:$AP$5, 2, FALSE), "")</f>
        <v/>
      </c>
      <c r="P2113" s="87"/>
      <c r="Q2113" s="81" t="str">
        <f>_xlfn.IFNA(VLOOKUP(P2113, '@LIST'!$S$2:$T$25, 2, FALSE), "")</f>
        <v/>
      </c>
      <c r="R2113" s="16" t="str">
        <f>_xlfn.IFNA(VLOOKUP(P2113, '@LIST'!$U$2:$U$25, 2, FALSE), "")</f>
        <v/>
      </c>
      <c r="S2113" s="16" t="str">
        <f>_xlfn.IFNA(VLOOKUP(P2113, '@LIST'!$V$2:$W$25, 2, FALSE), "")</f>
        <v/>
      </c>
      <c r="T2113" s="16" t="str">
        <f>_xlfn.IFNA(VLOOKUP(P2113, '@LIST'!$X$2:$Y$25, 2, FALSE), "")</f>
        <v/>
      </c>
      <c r="U2113" s="16" t="str">
        <f>_xlfn.IFNA(VLOOKUP(P2113, '@LIST'!$Z$2:$AA$25, 2, FALSE), "")</f>
        <v/>
      </c>
      <c r="V2113" s="16" t="str">
        <f>_xlfn.IFNA(VLOOKUP(P2113, '@LIST'!$AB$2:$AC$25, 2, FALSE), "")</f>
        <v/>
      </c>
      <c r="W2113" s="16" t="str">
        <f>_xlfn.IFNA(VLOOKUP(P2113, '@LIST'!$AD$2:$AE$25, 2, FALSE), "")</f>
        <v/>
      </c>
      <c r="X2113" s="16" t="str">
        <f>_xlfn.IFNA(VLOOKUP(P2113, '@LIST'!$AF$2:$AG$25, 2, FALSE), "")</f>
        <v/>
      </c>
      <c r="Y2113" s="16" t="str">
        <f>_xlfn.IFNA(VLOOKUP(P2113, '@LIST'!$AH$2:$AI$25, 2, FALSE), "")</f>
        <v/>
      </c>
      <c r="Z2113" s="16" t="str">
        <f>_xlfn.IFNA(VLOOKUP(P2113, '@LIST'!$AJ$2:$AK$25, 2, FALSE), "")</f>
        <v/>
      </c>
      <c r="AA2113" s="16" t="str">
        <f>_xlfn.IFNA(VLOOKUP(P2113, '@LIST'!$AL$2:$AM$25, 2, FALSE), "")</f>
        <v/>
      </c>
      <c r="AB2113" s="65"/>
      <c r="AC2113" s="15" t="str">
        <f>_xlfn.IFNA(VLOOKUP(AB2113, '@LIST'!$AR$2:$AS$4, 2, FALSE), "")</f>
        <v/>
      </c>
      <c r="AD2113" s="84"/>
      <c r="AE2113" s="15" t="str">
        <f>_xlfn.IFNA(VLOOKUP(AD2113, '@LIST'!$AU$2:$AV$4, 2, FALSE), "")</f>
        <v/>
      </c>
    </row>
    <row r="2114" spans="1:31">
      <c r="A2114" s="8"/>
      <c r="B2114" s="14" t="str">
        <f>_xlfn.IFNA(VLOOKUP(A2114, '@LIST'!$A$8:$B$8, 2, FALSE), "")</f>
        <v/>
      </c>
      <c r="C2114" s="268"/>
      <c r="D2114" s="97"/>
      <c r="E2114" s="97"/>
      <c r="F2114" s="17"/>
      <c r="G2114" s="47"/>
      <c r="H2114" s="12" t="str">
        <f>_xlfn.IFNA(VLOOKUP(G2114,'@LIST'!$M$2:$N$481,2,FALSE),"")</f>
        <v/>
      </c>
      <c r="I2114" s="11"/>
      <c r="J2114" s="50"/>
      <c r="K2114" s="31" t="str">
        <f>_xlfn.IFNA(VLOOKUP(J2114,'@LIST'!$M$2:$N$481,2,FALSE),"")</f>
        <v/>
      </c>
      <c r="L2114" s="31"/>
      <c r="M2114" s="36"/>
      <c r="N2114" s="84"/>
      <c r="O2114" s="15" t="str">
        <f>_xlfn.IFNA(VLOOKUP(N2114, '@LIST'!$AO$2:$AP$5, 2, FALSE), "")</f>
        <v/>
      </c>
      <c r="P2114" s="87"/>
      <c r="Q2114" s="81" t="str">
        <f>_xlfn.IFNA(VLOOKUP(P2114, '@LIST'!$S$2:$T$25, 2, FALSE), "")</f>
        <v/>
      </c>
      <c r="R2114" s="16" t="str">
        <f>_xlfn.IFNA(VLOOKUP(P2114, '@LIST'!$U$2:$U$25, 2, FALSE), "")</f>
        <v/>
      </c>
      <c r="S2114" s="16" t="str">
        <f>_xlfn.IFNA(VLOOKUP(P2114, '@LIST'!$V$2:$W$25, 2, FALSE), "")</f>
        <v/>
      </c>
      <c r="T2114" s="16" t="str">
        <f>_xlfn.IFNA(VLOOKUP(P2114, '@LIST'!$X$2:$Y$25, 2, FALSE), "")</f>
        <v/>
      </c>
      <c r="U2114" s="16" t="str">
        <f>_xlfn.IFNA(VLOOKUP(P2114, '@LIST'!$Z$2:$AA$25, 2, FALSE), "")</f>
        <v/>
      </c>
      <c r="V2114" s="16" t="str">
        <f>_xlfn.IFNA(VLOOKUP(P2114, '@LIST'!$AB$2:$AC$25, 2, FALSE), "")</f>
        <v/>
      </c>
      <c r="W2114" s="16" t="str">
        <f>_xlfn.IFNA(VLOOKUP(P2114, '@LIST'!$AD$2:$AE$25, 2, FALSE), "")</f>
        <v/>
      </c>
      <c r="X2114" s="16" t="str">
        <f>_xlfn.IFNA(VLOOKUP(P2114, '@LIST'!$AF$2:$AG$25, 2, FALSE), "")</f>
        <v/>
      </c>
      <c r="Y2114" s="16" t="str">
        <f>_xlfn.IFNA(VLOOKUP(P2114, '@LIST'!$AH$2:$AI$25, 2, FALSE), "")</f>
        <v/>
      </c>
      <c r="Z2114" s="16" t="str">
        <f>_xlfn.IFNA(VLOOKUP(P2114, '@LIST'!$AJ$2:$AK$25, 2, FALSE), "")</f>
        <v/>
      </c>
      <c r="AA2114" s="16" t="str">
        <f>_xlfn.IFNA(VLOOKUP(P2114, '@LIST'!$AL$2:$AM$25, 2, FALSE), "")</f>
        <v/>
      </c>
      <c r="AB2114" s="65"/>
      <c r="AC2114" s="15" t="str">
        <f>_xlfn.IFNA(VLOOKUP(AB2114, '@LIST'!$AR$2:$AS$4, 2, FALSE), "")</f>
        <v/>
      </c>
      <c r="AD2114" s="84"/>
      <c r="AE2114" s="15" t="str">
        <f>_xlfn.IFNA(VLOOKUP(AD2114, '@LIST'!$AU$2:$AV$4, 2, FALSE), "")</f>
        <v/>
      </c>
    </row>
    <row r="2115" spans="1:31">
      <c r="A2115" s="8"/>
      <c r="B2115" s="14" t="str">
        <f>_xlfn.IFNA(VLOOKUP(A2115, '@LIST'!$A$8:$B$8, 2, FALSE), "")</f>
        <v/>
      </c>
      <c r="C2115" s="268"/>
      <c r="D2115" s="97"/>
      <c r="E2115" s="97"/>
      <c r="F2115" s="17"/>
      <c r="G2115" s="47"/>
      <c r="H2115" s="12" t="str">
        <f>_xlfn.IFNA(VLOOKUP(G2115,'@LIST'!$M$2:$N$481,2,FALSE),"")</f>
        <v/>
      </c>
      <c r="I2115" s="11"/>
      <c r="J2115" s="50"/>
      <c r="K2115" s="31" t="str">
        <f>_xlfn.IFNA(VLOOKUP(J2115,'@LIST'!$M$2:$N$481,2,FALSE),"")</f>
        <v/>
      </c>
      <c r="L2115" s="31"/>
      <c r="M2115" s="36"/>
      <c r="N2115" s="84"/>
      <c r="O2115" s="15" t="str">
        <f>_xlfn.IFNA(VLOOKUP(N2115, '@LIST'!$AO$2:$AP$5, 2, FALSE), "")</f>
        <v/>
      </c>
      <c r="P2115" s="87"/>
      <c r="Q2115" s="81" t="str">
        <f>_xlfn.IFNA(VLOOKUP(P2115, '@LIST'!$S$2:$T$25, 2, FALSE), "")</f>
        <v/>
      </c>
      <c r="R2115" s="16" t="str">
        <f>_xlfn.IFNA(VLOOKUP(P2115, '@LIST'!$U$2:$U$25, 2, FALSE), "")</f>
        <v/>
      </c>
      <c r="S2115" s="16" t="str">
        <f>_xlfn.IFNA(VLOOKUP(P2115, '@LIST'!$V$2:$W$25, 2, FALSE), "")</f>
        <v/>
      </c>
      <c r="T2115" s="16" t="str">
        <f>_xlfn.IFNA(VLOOKUP(P2115, '@LIST'!$X$2:$Y$25, 2, FALSE), "")</f>
        <v/>
      </c>
      <c r="U2115" s="16" t="str">
        <f>_xlfn.IFNA(VLOOKUP(P2115, '@LIST'!$Z$2:$AA$25, 2, FALSE), "")</f>
        <v/>
      </c>
      <c r="V2115" s="16" t="str">
        <f>_xlfn.IFNA(VLOOKUP(P2115, '@LIST'!$AB$2:$AC$25, 2, FALSE), "")</f>
        <v/>
      </c>
      <c r="W2115" s="16" t="str">
        <f>_xlfn.IFNA(VLOOKUP(P2115, '@LIST'!$AD$2:$AE$25, 2, FALSE), "")</f>
        <v/>
      </c>
      <c r="X2115" s="16" t="str">
        <f>_xlfn.IFNA(VLOOKUP(P2115, '@LIST'!$AF$2:$AG$25, 2, FALSE), "")</f>
        <v/>
      </c>
      <c r="Y2115" s="16" t="str">
        <f>_xlfn.IFNA(VLOOKUP(P2115, '@LIST'!$AH$2:$AI$25, 2, FALSE), "")</f>
        <v/>
      </c>
      <c r="Z2115" s="16" t="str">
        <f>_xlfn.IFNA(VLOOKUP(P2115, '@LIST'!$AJ$2:$AK$25, 2, FALSE), "")</f>
        <v/>
      </c>
      <c r="AA2115" s="16" t="str">
        <f>_xlfn.IFNA(VLOOKUP(P2115, '@LIST'!$AL$2:$AM$25, 2, FALSE), "")</f>
        <v/>
      </c>
      <c r="AB2115" s="65"/>
      <c r="AC2115" s="15" t="str">
        <f>_xlfn.IFNA(VLOOKUP(AB2115, '@LIST'!$AR$2:$AS$4, 2, FALSE), "")</f>
        <v/>
      </c>
      <c r="AD2115" s="84"/>
      <c r="AE2115" s="15" t="str">
        <f>_xlfn.IFNA(VLOOKUP(AD2115, '@LIST'!$AU$2:$AV$4, 2, FALSE), "")</f>
        <v/>
      </c>
    </row>
    <row r="2116" spans="1:31">
      <c r="A2116" s="8"/>
      <c r="B2116" s="14" t="str">
        <f>_xlfn.IFNA(VLOOKUP(A2116, '@LIST'!$A$8:$B$8, 2, FALSE), "")</f>
        <v/>
      </c>
      <c r="C2116" s="268"/>
      <c r="D2116" s="97"/>
      <c r="E2116" s="97"/>
      <c r="F2116" s="17"/>
      <c r="G2116" s="47"/>
      <c r="H2116" s="12" t="str">
        <f>_xlfn.IFNA(VLOOKUP(G2116,'@LIST'!$M$2:$N$481,2,FALSE),"")</f>
        <v/>
      </c>
      <c r="I2116" s="11"/>
      <c r="J2116" s="50"/>
      <c r="K2116" s="31" t="str">
        <f>_xlfn.IFNA(VLOOKUP(J2116,'@LIST'!$M$2:$N$481,2,FALSE),"")</f>
        <v/>
      </c>
      <c r="L2116" s="31"/>
      <c r="M2116" s="36"/>
      <c r="N2116" s="84"/>
      <c r="O2116" s="15" t="str">
        <f>_xlfn.IFNA(VLOOKUP(N2116, '@LIST'!$AO$2:$AP$5, 2, FALSE), "")</f>
        <v/>
      </c>
      <c r="P2116" s="87"/>
      <c r="Q2116" s="81" t="str">
        <f>_xlfn.IFNA(VLOOKUP(P2116, '@LIST'!$S$2:$T$25, 2, FALSE), "")</f>
        <v/>
      </c>
      <c r="R2116" s="16" t="str">
        <f>_xlfn.IFNA(VLOOKUP(P2116, '@LIST'!$U$2:$U$25, 2, FALSE), "")</f>
        <v/>
      </c>
      <c r="S2116" s="16" t="str">
        <f>_xlfn.IFNA(VLOOKUP(P2116, '@LIST'!$V$2:$W$25, 2, FALSE), "")</f>
        <v/>
      </c>
      <c r="T2116" s="16" t="str">
        <f>_xlfn.IFNA(VLOOKUP(P2116, '@LIST'!$X$2:$Y$25, 2, FALSE), "")</f>
        <v/>
      </c>
      <c r="U2116" s="16" t="str">
        <f>_xlfn.IFNA(VLOOKUP(P2116, '@LIST'!$Z$2:$AA$25, 2, FALSE), "")</f>
        <v/>
      </c>
      <c r="V2116" s="16" t="str">
        <f>_xlfn.IFNA(VLOOKUP(P2116, '@LIST'!$AB$2:$AC$25, 2, FALSE), "")</f>
        <v/>
      </c>
      <c r="W2116" s="16" t="str">
        <f>_xlfn.IFNA(VLOOKUP(P2116, '@LIST'!$AD$2:$AE$25, 2, FALSE), "")</f>
        <v/>
      </c>
      <c r="X2116" s="16" t="str">
        <f>_xlfn.IFNA(VLOOKUP(P2116, '@LIST'!$AF$2:$AG$25, 2, FALSE), "")</f>
        <v/>
      </c>
      <c r="Y2116" s="16" t="str">
        <f>_xlfn.IFNA(VLOOKUP(P2116, '@LIST'!$AH$2:$AI$25, 2, FALSE), "")</f>
        <v/>
      </c>
      <c r="Z2116" s="16" t="str">
        <f>_xlfn.IFNA(VLOOKUP(P2116, '@LIST'!$AJ$2:$AK$25, 2, FALSE), "")</f>
        <v/>
      </c>
      <c r="AA2116" s="16" t="str">
        <f>_xlfn.IFNA(VLOOKUP(P2116, '@LIST'!$AL$2:$AM$25, 2, FALSE), "")</f>
        <v/>
      </c>
      <c r="AB2116" s="65"/>
      <c r="AC2116" s="15" t="str">
        <f>_xlfn.IFNA(VLOOKUP(AB2116, '@LIST'!$AR$2:$AS$4, 2, FALSE), "")</f>
        <v/>
      </c>
      <c r="AD2116" s="84"/>
      <c r="AE2116" s="15" t="str">
        <f>_xlfn.IFNA(VLOOKUP(AD2116, '@LIST'!$AU$2:$AV$4, 2, FALSE), "")</f>
        <v/>
      </c>
    </row>
    <row r="2117" spans="1:31">
      <c r="A2117" s="8"/>
      <c r="B2117" s="14" t="str">
        <f>_xlfn.IFNA(VLOOKUP(A2117, '@LIST'!$A$8:$B$8, 2, FALSE), "")</f>
        <v/>
      </c>
      <c r="C2117" s="268"/>
      <c r="D2117" s="97"/>
      <c r="E2117" s="97"/>
      <c r="F2117" s="17"/>
      <c r="G2117" s="47"/>
      <c r="H2117" s="12" t="str">
        <f>_xlfn.IFNA(VLOOKUP(G2117,'@LIST'!$M$2:$N$481,2,FALSE),"")</f>
        <v/>
      </c>
      <c r="I2117" s="11"/>
      <c r="J2117" s="50"/>
      <c r="K2117" s="31" t="str">
        <f>_xlfn.IFNA(VLOOKUP(J2117,'@LIST'!$M$2:$N$481,2,FALSE),"")</f>
        <v/>
      </c>
      <c r="L2117" s="31"/>
      <c r="M2117" s="36"/>
      <c r="N2117" s="84"/>
      <c r="O2117" s="15" t="str">
        <f>_xlfn.IFNA(VLOOKUP(N2117, '@LIST'!$AO$2:$AP$5, 2, FALSE), "")</f>
        <v/>
      </c>
      <c r="P2117" s="87"/>
      <c r="Q2117" s="81" t="str">
        <f>_xlfn.IFNA(VLOOKUP(P2117, '@LIST'!$S$2:$T$25, 2, FALSE), "")</f>
        <v/>
      </c>
      <c r="R2117" s="16" t="str">
        <f>_xlfn.IFNA(VLOOKUP(P2117, '@LIST'!$U$2:$U$25, 2, FALSE), "")</f>
        <v/>
      </c>
      <c r="S2117" s="16" t="str">
        <f>_xlfn.IFNA(VLOOKUP(P2117, '@LIST'!$V$2:$W$25, 2, FALSE), "")</f>
        <v/>
      </c>
      <c r="T2117" s="16" t="str">
        <f>_xlfn.IFNA(VLOOKUP(P2117, '@LIST'!$X$2:$Y$25, 2, FALSE), "")</f>
        <v/>
      </c>
      <c r="U2117" s="16" t="str">
        <f>_xlfn.IFNA(VLOOKUP(P2117, '@LIST'!$Z$2:$AA$25, 2, FALSE), "")</f>
        <v/>
      </c>
      <c r="V2117" s="16" t="str">
        <f>_xlfn.IFNA(VLOOKUP(P2117, '@LIST'!$AB$2:$AC$25, 2, FALSE), "")</f>
        <v/>
      </c>
      <c r="W2117" s="16" t="str">
        <f>_xlfn.IFNA(VLOOKUP(P2117, '@LIST'!$AD$2:$AE$25, 2, FALSE), "")</f>
        <v/>
      </c>
      <c r="X2117" s="16" t="str">
        <f>_xlfn.IFNA(VLOOKUP(P2117, '@LIST'!$AF$2:$AG$25, 2, FALSE), "")</f>
        <v/>
      </c>
      <c r="Y2117" s="16" t="str">
        <f>_xlfn.IFNA(VLOOKUP(P2117, '@LIST'!$AH$2:$AI$25, 2, FALSE), "")</f>
        <v/>
      </c>
      <c r="Z2117" s="16" t="str">
        <f>_xlfn.IFNA(VLOOKUP(P2117, '@LIST'!$AJ$2:$AK$25, 2, FALSE), "")</f>
        <v/>
      </c>
      <c r="AA2117" s="16" t="str">
        <f>_xlfn.IFNA(VLOOKUP(P2117, '@LIST'!$AL$2:$AM$25, 2, FALSE), "")</f>
        <v/>
      </c>
      <c r="AB2117" s="65"/>
      <c r="AC2117" s="15" t="str">
        <f>_xlfn.IFNA(VLOOKUP(AB2117, '@LIST'!$AR$2:$AS$4, 2, FALSE), "")</f>
        <v/>
      </c>
      <c r="AD2117" s="84"/>
      <c r="AE2117" s="15" t="str">
        <f>_xlfn.IFNA(VLOOKUP(AD2117, '@LIST'!$AU$2:$AV$4, 2, FALSE), "")</f>
        <v/>
      </c>
    </row>
    <row r="2118" spans="1:31">
      <c r="A2118" s="8"/>
      <c r="B2118" s="14" t="str">
        <f>_xlfn.IFNA(VLOOKUP(A2118, '@LIST'!$A$8:$B$8, 2, FALSE), "")</f>
        <v/>
      </c>
      <c r="C2118" s="268"/>
      <c r="D2118" s="97"/>
      <c r="E2118" s="97"/>
      <c r="F2118" s="17"/>
      <c r="G2118" s="47"/>
      <c r="H2118" s="12" t="str">
        <f>_xlfn.IFNA(VLOOKUP(G2118,'@LIST'!$M$2:$N$481,2,FALSE),"")</f>
        <v/>
      </c>
      <c r="I2118" s="11"/>
      <c r="J2118" s="50"/>
      <c r="K2118" s="31" t="str">
        <f>_xlfn.IFNA(VLOOKUP(J2118,'@LIST'!$M$2:$N$481,2,FALSE),"")</f>
        <v/>
      </c>
      <c r="L2118" s="31"/>
      <c r="M2118" s="36"/>
      <c r="N2118" s="84"/>
      <c r="O2118" s="15" t="str">
        <f>_xlfn.IFNA(VLOOKUP(N2118, '@LIST'!$AO$2:$AP$5, 2, FALSE), "")</f>
        <v/>
      </c>
      <c r="P2118" s="87"/>
      <c r="Q2118" s="81" t="str">
        <f>_xlfn.IFNA(VLOOKUP(P2118, '@LIST'!$S$2:$T$25, 2, FALSE), "")</f>
        <v/>
      </c>
      <c r="R2118" s="16" t="str">
        <f>_xlfn.IFNA(VLOOKUP(P2118, '@LIST'!$U$2:$U$25, 2, FALSE), "")</f>
        <v/>
      </c>
      <c r="S2118" s="16" t="str">
        <f>_xlfn.IFNA(VLOOKUP(P2118, '@LIST'!$V$2:$W$25, 2, FALSE), "")</f>
        <v/>
      </c>
      <c r="T2118" s="16" t="str">
        <f>_xlfn.IFNA(VLOOKUP(P2118, '@LIST'!$X$2:$Y$25, 2, FALSE), "")</f>
        <v/>
      </c>
      <c r="U2118" s="16" t="str">
        <f>_xlfn.IFNA(VLOOKUP(P2118, '@LIST'!$Z$2:$AA$25, 2, FALSE), "")</f>
        <v/>
      </c>
      <c r="V2118" s="16" t="str">
        <f>_xlfn.IFNA(VLOOKUP(P2118, '@LIST'!$AB$2:$AC$25, 2, FALSE), "")</f>
        <v/>
      </c>
      <c r="W2118" s="16" t="str">
        <f>_xlfn.IFNA(VLOOKUP(P2118, '@LIST'!$AD$2:$AE$25, 2, FALSE), "")</f>
        <v/>
      </c>
      <c r="X2118" s="16" t="str">
        <f>_xlfn.IFNA(VLOOKUP(P2118, '@LIST'!$AF$2:$AG$25, 2, FALSE), "")</f>
        <v/>
      </c>
      <c r="Y2118" s="16" t="str">
        <f>_xlfn.IFNA(VLOOKUP(P2118, '@LIST'!$AH$2:$AI$25, 2, FALSE), "")</f>
        <v/>
      </c>
      <c r="Z2118" s="16" t="str">
        <f>_xlfn.IFNA(VLOOKUP(P2118, '@LIST'!$AJ$2:$AK$25, 2, FALSE), "")</f>
        <v/>
      </c>
      <c r="AA2118" s="16" t="str">
        <f>_xlfn.IFNA(VLOOKUP(P2118, '@LIST'!$AL$2:$AM$25, 2, FALSE), "")</f>
        <v/>
      </c>
      <c r="AB2118" s="65"/>
      <c r="AC2118" s="15" t="str">
        <f>_xlfn.IFNA(VLOOKUP(AB2118, '@LIST'!$AR$2:$AS$4, 2, FALSE), "")</f>
        <v/>
      </c>
      <c r="AD2118" s="84"/>
      <c r="AE2118" s="15" t="str">
        <f>_xlfn.IFNA(VLOOKUP(AD2118, '@LIST'!$AU$2:$AV$4, 2, FALSE), "")</f>
        <v/>
      </c>
    </row>
    <row r="2119" spans="1:31">
      <c r="A2119" s="8"/>
      <c r="B2119" s="14" t="str">
        <f>_xlfn.IFNA(VLOOKUP(A2119, '@LIST'!$A$8:$B$8, 2, FALSE), "")</f>
        <v/>
      </c>
      <c r="C2119" s="268"/>
      <c r="D2119" s="97"/>
      <c r="E2119" s="97"/>
      <c r="F2119" s="17"/>
      <c r="G2119" s="47"/>
      <c r="H2119" s="12" t="str">
        <f>_xlfn.IFNA(VLOOKUP(G2119,'@LIST'!$M$2:$N$481,2,FALSE),"")</f>
        <v/>
      </c>
      <c r="I2119" s="11"/>
      <c r="J2119" s="50"/>
      <c r="K2119" s="31" t="str">
        <f>_xlfn.IFNA(VLOOKUP(J2119,'@LIST'!$M$2:$N$481,2,FALSE),"")</f>
        <v/>
      </c>
      <c r="L2119" s="31"/>
      <c r="M2119" s="36"/>
      <c r="N2119" s="84"/>
      <c r="O2119" s="15" t="str">
        <f>_xlfn.IFNA(VLOOKUP(N2119, '@LIST'!$AO$2:$AP$5, 2, FALSE), "")</f>
        <v/>
      </c>
      <c r="P2119" s="87"/>
      <c r="Q2119" s="81" t="str">
        <f>_xlfn.IFNA(VLOOKUP(P2119, '@LIST'!$S$2:$T$25, 2, FALSE), "")</f>
        <v/>
      </c>
      <c r="R2119" s="16" t="str">
        <f>_xlfn.IFNA(VLOOKUP(P2119, '@LIST'!$U$2:$U$25, 2, FALSE), "")</f>
        <v/>
      </c>
      <c r="S2119" s="16" t="str">
        <f>_xlfn.IFNA(VLOOKUP(P2119, '@LIST'!$V$2:$W$25, 2, FALSE), "")</f>
        <v/>
      </c>
      <c r="T2119" s="16" t="str">
        <f>_xlfn.IFNA(VLOOKUP(P2119, '@LIST'!$X$2:$Y$25, 2, FALSE), "")</f>
        <v/>
      </c>
      <c r="U2119" s="16" t="str">
        <f>_xlfn.IFNA(VLOOKUP(P2119, '@LIST'!$Z$2:$AA$25, 2, FALSE), "")</f>
        <v/>
      </c>
      <c r="V2119" s="16" t="str">
        <f>_xlfn.IFNA(VLOOKUP(P2119, '@LIST'!$AB$2:$AC$25, 2, FALSE), "")</f>
        <v/>
      </c>
      <c r="W2119" s="16" t="str">
        <f>_xlfn.IFNA(VLOOKUP(P2119, '@LIST'!$AD$2:$AE$25, 2, FALSE), "")</f>
        <v/>
      </c>
      <c r="X2119" s="16" t="str">
        <f>_xlfn.IFNA(VLOOKUP(P2119, '@LIST'!$AF$2:$AG$25, 2, FALSE), "")</f>
        <v/>
      </c>
      <c r="Y2119" s="16" t="str">
        <f>_xlfn.IFNA(VLOOKUP(P2119, '@LIST'!$AH$2:$AI$25, 2, FALSE), "")</f>
        <v/>
      </c>
      <c r="Z2119" s="16" t="str">
        <f>_xlfn.IFNA(VLOOKUP(P2119, '@LIST'!$AJ$2:$AK$25, 2, FALSE), "")</f>
        <v/>
      </c>
      <c r="AA2119" s="16" t="str">
        <f>_xlfn.IFNA(VLOOKUP(P2119, '@LIST'!$AL$2:$AM$25, 2, FALSE), "")</f>
        <v/>
      </c>
      <c r="AB2119" s="65"/>
      <c r="AC2119" s="15" t="str">
        <f>_xlfn.IFNA(VLOOKUP(AB2119, '@LIST'!$AR$2:$AS$4, 2, FALSE), "")</f>
        <v/>
      </c>
      <c r="AD2119" s="84"/>
      <c r="AE2119" s="15" t="str">
        <f>_xlfn.IFNA(VLOOKUP(AD2119, '@LIST'!$AU$2:$AV$4, 2, FALSE), "")</f>
        <v/>
      </c>
    </row>
    <row r="2120" spans="1:31">
      <c r="A2120" s="8"/>
      <c r="B2120" s="14" t="str">
        <f>_xlfn.IFNA(VLOOKUP(A2120, '@LIST'!$A$8:$B$8, 2, FALSE), "")</f>
        <v/>
      </c>
      <c r="C2120" s="268"/>
      <c r="D2120" s="97"/>
      <c r="E2120" s="97"/>
      <c r="F2120" s="17"/>
      <c r="G2120" s="47"/>
      <c r="H2120" s="12" t="str">
        <f>_xlfn.IFNA(VLOOKUP(G2120,'@LIST'!$M$2:$N$481,2,FALSE),"")</f>
        <v/>
      </c>
      <c r="I2120" s="11"/>
      <c r="J2120" s="50"/>
      <c r="K2120" s="31" t="str">
        <f>_xlfn.IFNA(VLOOKUP(J2120,'@LIST'!$M$2:$N$481,2,FALSE),"")</f>
        <v/>
      </c>
      <c r="L2120" s="31"/>
      <c r="M2120" s="36"/>
      <c r="N2120" s="84"/>
      <c r="O2120" s="15" t="str">
        <f>_xlfn.IFNA(VLOOKUP(N2120, '@LIST'!$AO$2:$AP$5, 2, FALSE), "")</f>
        <v/>
      </c>
      <c r="P2120" s="87"/>
      <c r="Q2120" s="81" t="str">
        <f>_xlfn.IFNA(VLOOKUP(P2120, '@LIST'!$S$2:$T$25, 2, FALSE), "")</f>
        <v/>
      </c>
      <c r="R2120" s="16" t="str">
        <f>_xlfn.IFNA(VLOOKUP(P2120, '@LIST'!$U$2:$U$25, 2, FALSE), "")</f>
        <v/>
      </c>
      <c r="S2120" s="16" t="str">
        <f>_xlfn.IFNA(VLOOKUP(P2120, '@LIST'!$V$2:$W$25, 2, FALSE), "")</f>
        <v/>
      </c>
      <c r="T2120" s="16" t="str">
        <f>_xlfn.IFNA(VLOOKUP(P2120, '@LIST'!$X$2:$Y$25, 2, FALSE), "")</f>
        <v/>
      </c>
      <c r="U2120" s="16" t="str">
        <f>_xlfn.IFNA(VLOOKUP(P2120, '@LIST'!$Z$2:$AA$25, 2, FALSE), "")</f>
        <v/>
      </c>
      <c r="V2120" s="16" t="str">
        <f>_xlfn.IFNA(VLOOKUP(P2120, '@LIST'!$AB$2:$AC$25, 2, FALSE), "")</f>
        <v/>
      </c>
      <c r="W2120" s="16" t="str">
        <f>_xlfn.IFNA(VLOOKUP(P2120, '@LIST'!$AD$2:$AE$25, 2, FALSE), "")</f>
        <v/>
      </c>
      <c r="X2120" s="16" t="str">
        <f>_xlfn.IFNA(VLOOKUP(P2120, '@LIST'!$AF$2:$AG$25, 2, FALSE), "")</f>
        <v/>
      </c>
      <c r="Y2120" s="16" t="str">
        <f>_xlfn.IFNA(VLOOKUP(P2120, '@LIST'!$AH$2:$AI$25, 2, FALSE), "")</f>
        <v/>
      </c>
      <c r="Z2120" s="16" t="str">
        <f>_xlfn.IFNA(VLOOKUP(P2120, '@LIST'!$AJ$2:$AK$25, 2, FALSE), "")</f>
        <v/>
      </c>
      <c r="AA2120" s="16" t="str">
        <f>_xlfn.IFNA(VLOOKUP(P2120, '@LIST'!$AL$2:$AM$25, 2, FALSE), "")</f>
        <v/>
      </c>
      <c r="AB2120" s="65"/>
      <c r="AC2120" s="15" t="str">
        <f>_xlfn.IFNA(VLOOKUP(AB2120, '@LIST'!$AR$2:$AS$4, 2, FALSE), "")</f>
        <v/>
      </c>
      <c r="AD2120" s="84"/>
      <c r="AE2120" s="15" t="str">
        <f>_xlfn.IFNA(VLOOKUP(AD2120, '@LIST'!$AU$2:$AV$4, 2, FALSE), "")</f>
        <v/>
      </c>
    </row>
    <row r="2121" spans="1:31">
      <c r="A2121" s="8"/>
      <c r="B2121" s="14" t="str">
        <f>_xlfn.IFNA(VLOOKUP(A2121, '@LIST'!$A$8:$B$8, 2, FALSE), "")</f>
        <v/>
      </c>
      <c r="C2121" s="268"/>
      <c r="D2121" s="97"/>
      <c r="E2121" s="97"/>
      <c r="F2121" s="17"/>
      <c r="G2121" s="47"/>
      <c r="H2121" s="12" t="str">
        <f>_xlfn.IFNA(VLOOKUP(G2121,'@LIST'!$M$2:$N$481,2,FALSE),"")</f>
        <v/>
      </c>
      <c r="I2121" s="11"/>
      <c r="J2121" s="50"/>
      <c r="K2121" s="31" t="str">
        <f>_xlfn.IFNA(VLOOKUP(J2121,'@LIST'!$M$2:$N$481,2,FALSE),"")</f>
        <v/>
      </c>
      <c r="L2121" s="31"/>
      <c r="M2121" s="36"/>
      <c r="N2121" s="84"/>
      <c r="O2121" s="15" t="str">
        <f>_xlfn.IFNA(VLOOKUP(N2121, '@LIST'!$AO$2:$AP$5, 2, FALSE), "")</f>
        <v/>
      </c>
      <c r="P2121" s="87"/>
      <c r="Q2121" s="81" t="str">
        <f>_xlfn.IFNA(VLOOKUP(P2121, '@LIST'!$S$2:$T$25, 2, FALSE), "")</f>
        <v/>
      </c>
      <c r="R2121" s="16" t="str">
        <f>_xlfn.IFNA(VLOOKUP(P2121, '@LIST'!$U$2:$U$25, 2, FALSE), "")</f>
        <v/>
      </c>
      <c r="S2121" s="16" t="str">
        <f>_xlfn.IFNA(VLOOKUP(P2121, '@LIST'!$V$2:$W$25, 2, FALSE), "")</f>
        <v/>
      </c>
      <c r="T2121" s="16" t="str">
        <f>_xlfn.IFNA(VLOOKUP(P2121, '@LIST'!$X$2:$Y$25, 2, FALSE), "")</f>
        <v/>
      </c>
      <c r="U2121" s="16" t="str">
        <f>_xlfn.IFNA(VLOOKUP(P2121, '@LIST'!$Z$2:$AA$25, 2, FALSE), "")</f>
        <v/>
      </c>
      <c r="V2121" s="16" t="str">
        <f>_xlfn.IFNA(VLOOKUP(P2121, '@LIST'!$AB$2:$AC$25, 2, FALSE), "")</f>
        <v/>
      </c>
      <c r="W2121" s="16" t="str">
        <f>_xlfn.IFNA(VLOOKUP(P2121, '@LIST'!$AD$2:$AE$25, 2, FALSE), "")</f>
        <v/>
      </c>
      <c r="X2121" s="16" t="str">
        <f>_xlfn.IFNA(VLOOKUP(P2121, '@LIST'!$AF$2:$AG$25, 2, FALSE), "")</f>
        <v/>
      </c>
      <c r="Y2121" s="16" t="str">
        <f>_xlfn.IFNA(VLOOKUP(P2121, '@LIST'!$AH$2:$AI$25, 2, FALSE), "")</f>
        <v/>
      </c>
      <c r="Z2121" s="16" t="str">
        <f>_xlfn.IFNA(VLOOKUP(P2121, '@LIST'!$AJ$2:$AK$25, 2, FALSE), "")</f>
        <v/>
      </c>
      <c r="AA2121" s="16" t="str">
        <f>_xlfn.IFNA(VLOOKUP(P2121, '@LIST'!$AL$2:$AM$25, 2, FALSE), "")</f>
        <v/>
      </c>
      <c r="AB2121" s="65"/>
      <c r="AC2121" s="15" t="str">
        <f>_xlfn.IFNA(VLOOKUP(AB2121, '@LIST'!$AR$2:$AS$4, 2, FALSE), "")</f>
        <v/>
      </c>
      <c r="AD2121" s="84"/>
      <c r="AE2121" s="15" t="str">
        <f>_xlfn.IFNA(VLOOKUP(AD2121, '@LIST'!$AU$2:$AV$4, 2, FALSE), "")</f>
        <v/>
      </c>
    </row>
    <row r="2122" spans="1:31">
      <c r="A2122" s="8"/>
      <c r="B2122" s="14" t="str">
        <f>_xlfn.IFNA(VLOOKUP(A2122, '@LIST'!$A$8:$B$8, 2, FALSE), "")</f>
        <v/>
      </c>
      <c r="C2122" s="268"/>
      <c r="D2122" s="97"/>
      <c r="E2122" s="97"/>
      <c r="F2122" s="17"/>
      <c r="G2122" s="47"/>
      <c r="H2122" s="12" t="str">
        <f>_xlfn.IFNA(VLOOKUP(G2122,'@LIST'!$M$2:$N$481,2,FALSE),"")</f>
        <v/>
      </c>
      <c r="I2122" s="11"/>
      <c r="J2122" s="50"/>
      <c r="K2122" s="31" t="str">
        <f>_xlfn.IFNA(VLOOKUP(J2122,'@LIST'!$M$2:$N$481,2,FALSE),"")</f>
        <v/>
      </c>
      <c r="L2122" s="31"/>
      <c r="M2122" s="36"/>
      <c r="N2122" s="84"/>
      <c r="O2122" s="15" t="str">
        <f>_xlfn.IFNA(VLOOKUP(N2122, '@LIST'!$AO$2:$AP$5, 2, FALSE), "")</f>
        <v/>
      </c>
      <c r="P2122" s="87"/>
      <c r="Q2122" s="81" t="str">
        <f>_xlfn.IFNA(VLOOKUP(P2122, '@LIST'!$S$2:$T$25, 2, FALSE), "")</f>
        <v/>
      </c>
      <c r="R2122" s="16" t="str">
        <f>_xlfn.IFNA(VLOOKUP(P2122, '@LIST'!$U$2:$U$25, 2, FALSE), "")</f>
        <v/>
      </c>
      <c r="S2122" s="16" t="str">
        <f>_xlfn.IFNA(VLOOKUP(P2122, '@LIST'!$V$2:$W$25, 2, FALSE), "")</f>
        <v/>
      </c>
      <c r="T2122" s="16" t="str">
        <f>_xlfn.IFNA(VLOOKUP(P2122, '@LIST'!$X$2:$Y$25, 2, FALSE), "")</f>
        <v/>
      </c>
      <c r="U2122" s="16" t="str">
        <f>_xlfn.IFNA(VLOOKUP(P2122, '@LIST'!$Z$2:$AA$25, 2, FALSE), "")</f>
        <v/>
      </c>
      <c r="V2122" s="16" t="str">
        <f>_xlfn.IFNA(VLOOKUP(P2122, '@LIST'!$AB$2:$AC$25, 2, FALSE), "")</f>
        <v/>
      </c>
      <c r="W2122" s="16" t="str">
        <f>_xlfn.IFNA(VLOOKUP(P2122, '@LIST'!$AD$2:$AE$25, 2, FALSE), "")</f>
        <v/>
      </c>
      <c r="X2122" s="16" t="str">
        <f>_xlfn.IFNA(VLOOKUP(P2122, '@LIST'!$AF$2:$AG$25, 2, FALSE), "")</f>
        <v/>
      </c>
      <c r="Y2122" s="16" t="str">
        <f>_xlfn.IFNA(VLOOKUP(P2122, '@LIST'!$AH$2:$AI$25, 2, FALSE), "")</f>
        <v/>
      </c>
      <c r="Z2122" s="16" t="str">
        <f>_xlfn.IFNA(VLOOKUP(P2122, '@LIST'!$AJ$2:$AK$25, 2, FALSE), "")</f>
        <v/>
      </c>
      <c r="AA2122" s="16" t="str">
        <f>_xlfn.IFNA(VLOOKUP(P2122, '@LIST'!$AL$2:$AM$25, 2, FALSE), "")</f>
        <v/>
      </c>
      <c r="AB2122" s="65"/>
      <c r="AC2122" s="15" t="str">
        <f>_xlfn.IFNA(VLOOKUP(AB2122, '@LIST'!$AR$2:$AS$4, 2, FALSE), "")</f>
        <v/>
      </c>
      <c r="AD2122" s="84"/>
      <c r="AE2122" s="15" t="str">
        <f>_xlfn.IFNA(VLOOKUP(AD2122, '@LIST'!$AU$2:$AV$4, 2, FALSE), "")</f>
        <v/>
      </c>
    </row>
    <row r="2123" spans="1:31">
      <c r="A2123" s="8"/>
      <c r="B2123" s="14" t="str">
        <f>_xlfn.IFNA(VLOOKUP(A2123, '@LIST'!$A$8:$B$8, 2, FALSE), "")</f>
        <v/>
      </c>
      <c r="C2123" s="268"/>
      <c r="D2123" s="97"/>
      <c r="E2123" s="97"/>
      <c r="F2123" s="17"/>
      <c r="G2123" s="47"/>
      <c r="H2123" s="12" t="str">
        <f>_xlfn.IFNA(VLOOKUP(G2123,'@LIST'!$M$2:$N$481,2,FALSE),"")</f>
        <v/>
      </c>
      <c r="I2123" s="11"/>
      <c r="J2123" s="50"/>
      <c r="K2123" s="31" t="str">
        <f>_xlfn.IFNA(VLOOKUP(J2123,'@LIST'!$M$2:$N$481,2,FALSE),"")</f>
        <v/>
      </c>
      <c r="L2123" s="31"/>
      <c r="M2123" s="36"/>
      <c r="N2123" s="84"/>
      <c r="O2123" s="15" t="str">
        <f>_xlfn.IFNA(VLOOKUP(N2123, '@LIST'!$AO$2:$AP$5, 2, FALSE), "")</f>
        <v/>
      </c>
      <c r="P2123" s="87"/>
      <c r="Q2123" s="81" t="str">
        <f>_xlfn.IFNA(VLOOKUP(P2123, '@LIST'!$S$2:$T$25, 2, FALSE), "")</f>
        <v/>
      </c>
      <c r="R2123" s="16" t="str">
        <f>_xlfn.IFNA(VLOOKUP(P2123, '@LIST'!$U$2:$U$25, 2, FALSE), "")</f>
        <v/>
      </c>
      <c r="S2123" s="16" t="str">
        <f>_xlfn.IFNA(VLOOKUP(P2123, '@LIST'!$V$2:$W$25, 2, FALSE), "")</f>
        <v/>
      </c>
      <c r="T2123" s="16" t="str">
        <f>_xlfn.IFNA(VLOOKUP(P2123, '@LIST'!$X$2:$Y$25, 2, FALSE), "")</f>
        <v/>
      </c>
      <c r="U2123" s="16" t="str">
        <f>_xlfn.IFNA(VLOOKUP(P2123, '@LIST'!$Z$2:$AA$25, 2, FALSE), "")</f>
        <v/>
      </c>
      <c r="V2123" s="16" t="str">
        <f>_xlfn.IFNA(VLOOKUP(P2123, '@LIST'!$AB$2:$AC$25, 2, FALSE), "")</f>
        <v/>
      </c>
      <c r="W2123" s="16" t="str">
        <f>_xlfn.IFNA(VLOOKUP(P2123, '@LIST'!$AD$2:$AE$25, 2, FALSE), "")</f>
        <v/>
      </c>
      <c r="X2123" s="16" t="str">
        <f>_xlfn.IFNA(VLOOKUP(P2123, '@LIST'!$AF$2:$AG$25, 2, FALSE), "")</f>
        <v/>
      </c>
      <c r="Y2123" s="16" t="str">
        <f>_xlfn.IFNA(VLOOKUP(P2123, '@LIST'!$AH$2:$AI$25, 2, FALSE), "")</f>
        <v/>
      </c>
      <c r="Z2123" s="16" t="str">
        <f>_xlfn.IFNA(VLOOKUP(P2123, '@LIST'!$AJ$2:$AK$25, 2, FALSE), "")</f>
        <v/>
      </c>
      <c r="AA2123" s="16" t="str">
        <f>_xlfn.IFNA(VLOOKUP(P2123, '@LIST'!$AL$2:$AM$25, 2, FALSE), "")</f>
        <v/>
      </c>
      <c r="AB2123" s="65"/>
      <c r="AC2123" s="15" t="str">
        <f>_xlfn.IFNA(VLOOKUP(AB2123, '@LIST'!$AR$2:$AS$4, 2, FALSE), "")</f>
        <v/>
      </c>
      <c r="AD2123" s="84"/>
      <c r="AE2123" s="15" t="str">
        <f>_xlfn.IFNA(VLOOKUP(AD2123, '@LIST'!$AU$2:$AV$4, 2, FALSE), "")</f>
        <v/>
      </c>
    </row>
    <row r="2124" spans="1:31">
      <c r="A2124" s="8"/>
      <c r="B2124" s="14" t="str">
        <f>_xlfn.IFNA(VLOOKUP(A2124, '@LIST'!$A$8:$B$8, 2, FALSE), "")</f>
        <v/>
      </c>
      <c r="C2124" s="268"/>
      <c r="D2124" s="97"/>
      <c r="E2124" s="97"/>
      <c r="F2124" s="17"/>
      <c r="G2124" s="47"/>
      <c r="H2124" s="12" t="str">
        <f>_xlfn.IFNA(VLOOKUP(G2124,'@LIST'!$M$2:$N$481,2,FALSE),"")</f>
        <v/>
      </c>
      <c r="I2124" s="11"/>
      <c r="J2124" s="50"/>
      <c r="K2124" s="31" t="str">
        <f>_xlfn.IFNA(VLOOKUP(J2124,'@LIST'!$M$2:$N$481,2,FALSE),"")</f>
        <v/>
      </c>
      <c r="L2124" s="31"/>
      <c r="M2124" s="36"/>
      <c r="N2124" s="84"/>
      <c r="O2124" s="15" t="str">
        <f>_xlfn.IFNA(VLOOKUP(N2124, '@LIST'!$AO$2:$AP$5, 2, FALSE), "")</f>
        <v/>
      </c>
      <c r="P2124" s="87"/>
      <c r="Q2124" s="81" t="str">
        <f>_xlfn.IFNA(VLOOKUP(P2124, '@LIST'!$S$2:$T$25, 2, FALSE), "")</f>
        <v/>
      </c>
      <c r="R2124" s="16" t="str">
        <f>_xlfn.IFNA(VLOOKUP(P2124, '@LIST'!$U$2:$U$25, 2, FALSE), "")</f>
        <v/>
      </c>
      <c r="S2124" s="16" t="str">
        <f>_xlfn.IFNA(VLOOKUP(P2124, '@LIST'!$V$2:$W$25, 2, FALSE), "")</f>
        <v/>
      </c>
      <c r="T2124" s="16" t="str">
        <f>_xlfn.IFNA(VLOOKUP(P2124, '@LIST'!$X$2:$Y$25, 2, FALSE), "")</f>
        <v/>
      </c>
      <c r="U2124" s="16" t="str">
        <f>_xlfn.IFNA(VLOOKUP(P2124, '@LIST'!$Z$2:$AA$25, 2, FALSE), "")</f>
        <v/>
      </c>
      <c r="V2124" s="16" t="str">
        <f>_xlfn.IFNA(VLOOKUP(P2124, '@LIST'!$AB$2:$AC$25, 2, FALSE), "")</f>
        <v/>
      </c>
      <c r="W2124" s="16" t="str">
        <f>_xlfn.IFNA(VLOOKUP(P2124, '@LIST'!$AD$2:$AE$25, 2, FALSE), "")</f>
        <v/>
      </c>
      <c r="X2124" s="16" t="str">
        <f>_xlfn.IFNA(VLOOKUP(P2124, '@LIST'!$AF$2:$AG$25, 2, FALSE), "")</f>
        <v/>
      </c>
      <c r="Y2124" s="16" t="str">
        <f>_xlfn.IFNA(VLOOKUP(P2124, '@LIST'!$AH$2:$AI$25, 2, FALSE), "")</f>
        <v/>
      </c>
      <c r="Z2124" s="16" t="str">
        <f>_xlfn.IFNA(VLOOKUP(P2124, '@LIST'!$AJ$2:$AK$25, 2, FALSE), "")</f>
        <v/>
      </c>
      <c r="AA2124" s="16" t="str">
        <f>_xlfn.IFNA(VLOOKUP(P2124, '@LIST'!$AL$2:$AM$25, 2, FALSE), "")</f>
        <v/>
      </c>
      <c r="AB2124" s="65"/>
      <c r="AC2124" s="15" t="str">
        <f>_xlfn.IFNA(VLOOKUP(AB2124, '@LIST'!$AR$2:$AS$4, 2, FALSE), "")</f>
        <v/>
      </c>
      <c r="AD2124" s="84"/>
      <c r="AE2124" s="15" t="str">
        <f>_xlfn.IFNA(VLOOKUP(AD2124, '@LIST'!$AU$2:$AV$4, 2, FALSE), "")</f>
        <v/>
      </c>
    </row>
    <row r="2125" spans="1:31">
      <c r="A2125" s="8"/>
      <c r="B2125" s="14" t="str">
        <f>_xlfn.IFNA(VLOOKUP(A2125, '@LIST'!$A$8:$B$8, 2, FALSE), "")</f>
        <v/>
      </c>
      <c r="C2125" s="268"/>
      <c r="D2125" s="97"/>
      <c r="E2125" s="97"/>
      <c r="F2125" s="17"/>
      <c r="G2125" s="47"/>
      <c r="H2125" s="12" t="str">
        <f>_xlfn.IFNA(VLOOKUP(G2125,'@LIST'!$M$2:$N$481,2,FALSE),"")</f>
        <v/>
      </c>
      <c r="I2125" s="11"/>
      <c r="J2125" s="50"/>
      <c r="K2125" s="31" t="str">
        <f>_xlfn.IFNA(VLOOKUP(J2125,'@LIST'!$M$2:$N$481,2,FALSE),"")</f>
        <v/>
      </c>
      <c r="L2125" s="31"/>
      <c r="M2125" s="36"/>
      <c r="N2125" s="84"/>
      <c r="O2125" s="15" t="str">
        <f>_xlfn.IFNA(VLOOKUP(N2125, '@LIST'!$AO$2:$AP$5, 2, FALSE), "")</f>
        <v/>
      </c>
      <c r="P2125" s="87"/>
      <c r="Q2125" s="81" t="str">
        <f>_xlfn.IFNA(VLOOKUP(P2125, '@LIST'!$S$2:$T$25, 2, FALSE), "")</f>
        <v/>
      </c>
      <c r="R2125" s="16" t="str">
        <f>_xlfn.IFNA(VLOOKUP(P2125, '@LIST'!$U$2:$U$25, 2, FALSE), "")</f>
        <v/>
      </c>
      <c r="S2125" s="16" t="str">
        <f>_xlfn.IFNA(VLOOKUP(P2125, '@LIST'!$V$2:$W$25, 2, FALSE), "")</f>
        <v/>
      </c>
      <c r="T2125" s="16" t="str">
        <f>_xlfn.IFNA(VLOOKUP(P2125, '@LIST'!$X$2:$Y$25, 2, FALSE), "")</f>
        <v/>
      </c>
      <c r="U2125" s="16" t="str">
        <f>_xlfn.IFNA(VLOOKUP(P2125, '@LIST'!$Z$2:$AA$25, 2, FALSE), "")</f>
        <v/>
      </c>
      <c r="V2125" s="16" t="str">
        <f>_xlfn.IFNA(VLOOKUP(P2125, '@LIST'!$AB$2:$AC$25, 2, FALSE), "")</f>
        <v/>
      </c>
      <c r="W2125" s="16" t="str">
        <f>_xlfn.IFNA(VLOOKUP(P2125, '@LIST'!$AD$2:$AE$25, 2, FALSE), "")</f>
        <v/>
      </c>
      <c r="X2125" s="16" t="str">
        <f>_xlfn.IFNA(VLOOKUP(P2125, '@LIST'!$AF$2:$AG$25, 2, FALSE), "")</f>
        <v/>
      </c>
      <c r="Y2125" s="16" t="str">
        <f>_xlfn.IFNA(VLOOKUP(P2125, '@LIST'!$AH$2:$AI$25, 2, FALSE), "")</f>
        <v/>
      </c>
      <c r="Z2125" s="16" t="str">
        <f>_xlfn.IFNA(VLOOKUP(P2125, '@LIST'!$AJ$2:$AK$25, 2, FALSE), "")</f>
        <v/>
      </c>
      <c r="AA2125" s="16" t="str">
        <f>_xlfn.IFNA(VLOOKUP(P2125, '@LIST'!$AL$2:$AM$25, 2, FALSE), "")</f>
        <v/>
      </c>
      <c r="AB2125" s="65"/>
      <c r="AC2125" s="15" t="str">
        <f>_xlfn.IFNA(VLOOKUP(AB2125, '@LIST'!$AR$2:$AS$4, 2, FALSE), "")</f>
        <v/>
      </c>
      <c r="AD2125" s="84"/>
      <c r="AE2125" s="15" t="str">
        <f>_xlfn.IFNA(VLOOKUP(AD2125, '@LIST'!$AU$2:$AV$4, 2, FALSE), "")</f>
        <v/>
      </c>
    </row>
    <row r="2126" spans="1:31">
      <c r="A2126" s="8"/>
      <c r="B2126" s="14" t="str">
        <f>_xlfn.IFNA(VLOOKUP(A2126, '@LIST'!$A$8:$B$8, 2, FALSE), "")</f>
        <v/>
      </c>
      <c r="C2126" s="268"/>
      <c r="D2126" s="97"/>
      <c r="E2126" s="97"/>
      <c r="F2126" s="17"/>
      <c r="G2126" s="47"/>
      <c r="H2126" s="12" t="str">
        <f>_xlfn.IFNA(VLOOKUP(G2126,'@LIST'!$M$2:$N$481,2,FALSE),"")</f>
        <v/>
      </c>
      <c r="I2126" s="11"/>
      <c r="J2126" s="50"/>
      <c r="K2126" s="31" t="str">
        <f>_xlfn.IFNA(VLOOKUP(J2126,'@LIST'!$M$2:$N$481,2,FALSE),"")</f>
        <v/>
      </c>
      <c r="L2126" s="31"/>
      <c r="M2126" s="36"/>
      <c r="N2126" s="84"/>
      <c r="O2126" s="15" t="str">
        <f>_xlfn.IFNA(VLOOKUP(N2126, '@LIST'!$AO$2:$AP$5, 2, FALSE), "")</f>
        <v/>
      </c>
      <c r="P2126" s="87"/>
      <c r="Q2126" s="81" t="str">
        <f>_xlfn.IFNA(VLOOKUP(P2126, '@LIST'!$S$2:$T$25, 2, FALSE), "")</f>
        <v/>
      </c>
      <c r="R2126" s="16" t="str">
        <f>_xlfn.IFNA(VLOOKUP(P2126, '@LIST'!$U$2:$U$25, 2, FALSE), "")</f>
        <v/>
      </c>
      <c r="S2126" s="16" t="str">
        <f>_xlfn.IFNA(VLOOKUP(P2126, '@LIST'!$V$2:$W$25, 2, FALSE), "")</f>
        <v/>
      </c>
      <c r="T2126" s="16" t="str">
        <f>_xlfn.IFNA(VLOOKUP(P2126, '@LIST'!$X$2:$Y$25, 2, FALSE), "")</f>
        <v/>
      </c>
      <c r="U2126" s="16" t="str">
        <f>_xlfn.IFNA(VLOOKUP(P2126, '@LIST'!$Z$2:$AA$25, 2, FALSE), "")</f>
        <v/>
      </c>
      <c r="V2126" s="16" t="str">
        <f>_xlfn.IFNA(VLOOKUP(P2126, '@LIST'!$AB$2:$AC$25, 2, FALSE), "")</f>
        <v/>
      </c>
      <c r="W2126" s="16" t="str">
        <f>_xlfn.IFNA(VLOOKUP(P2126, '@LIST'!$AD$2:$AE$25, 2, FALSE), "")</f>
        <v/>
      </c>
      <c r="X2126" s="16" t="str">
        <f>_xlfn.IFNA(VLOOKUP(P2126, '@LIST'!$AF$2:$AG$25, 2, FALSE), "")</f>
        <v/>
      </c>
      <c r="Y2126" s="16" t="str">
        <f>_xlfn.IFNA(VLOOKUP(P2126, '@LIST'!$AH$2:$AI$25, 2, FALSE), "")</f>
        <v/>
      </c>
      <c r="Z2126" s="16" t="str">
        <f>_xlfn.IFNA(VLOOKUP(P2126, '@LIST'!$AJ$2:$AK$25, 2, FALSE), "")</f>
        <v/>
      </c>
      <c r="AA2126" s="16" t="str">
        <f>_xlfn.IFNA(VLOOKUP(P2126, '@LIST'!$AL$2:$AM$25, 2, FALSE), "")</f>
        <v/>
      </c>
      <c r="AB2126" s="65"/>
      <c r="AC2126" s="15" t="str">
        <f>_xlfn.IFNA(VLOOKUP(AB2126, '@LIST'!$AR$2:$AS$4, 2, FALSE), "")</f>
        <v/>
      </c>
      <c r="AD2126" s="84"/>
      <c r="AE2126" s="15" t="str">
        <f>_xlfn.IFNA(VLOOKUP(AD2126, '@LIST'!$AU$2:$AV$4, 2, FALSE), "")</f>
        <v/>
      </c>
    </row>
    <row r="2127" spans="1:31">
      <c r="A2127" s="8"/>
      <c r="B2127" s="14" t="str">
        <f>_xlfn.IFNA(VLOOKUP(A2127, '@LIST'!$A$8:$B$8, 2, FALSE), "")</f>
        <v/>
      </c>
      <c r="C2127" s="268"/>
      <c r="D2127" s="97"/>
      <c r="E2127" s="97"/>
      <c r="F2127" s="17"/>
      <c r="G2127" s="47"/>
      <c r="H2127" s="12" t="str">
        <f>_xlfn.IFNA(VLOOKUP(G2127,'@LIST'!$M$2:$N$481,2,FALSE),"")</f>
        <v/>
      </c>
      <c r="I2127" s="11"/>
      <c r="J2127" s="50"/>
      <c r="K2127" s="31" t="str">
        <f>_xlfn.IFNA(VLOOKUP(J2127,'@LIST'!$M$2:$N$481,2,FALSE),"")</f>
        <v/>
      </c>
      <c r="L2127" s="31"/>
      <c r="M2127" s="36"/>
      <c r="N2127" s="84"/>
      <c r="O2127" s="15" t="str">
        <f>_xlfn.IFNA(VLOOKUP(N2127, '@LIST'!$AO$2:$AP$5, 2, FALSE), "")</f>
        <v/>
      </c>
      <c r="P2127" s="87"/>
      <c r="Q2127" s="81" t="str">
        <f>_xlfn.IFNA(VLOOKUP(P2127, '@LIST'!$S$2:$T$25, 2, FALSE), "")</f>
        <v/>
      </c>
      <c r="R2127" s="16" t="str">
        <f>_xlfn.IFNA(VLOOKUP(P2127, '@LIST'!$U$2:$U$25, 2, FALSE), "")</f>
        <v/>
      </c>
      <c r="S2127" s="16" t="str">
        <f>_xlfn.IFNA(VLOOKUP(P2127, '@LIST'!$V$2:$W$25, 2, FALSE), "")</f>
        <v/>
      </c>
      <c r="T2127" s="16" t="str">
        <f>_xlfn.IFNA(VLOOKUP(P2127, '@LIST'!$X$2:$Y$25, 2, FALSE), "")</f>
        <v/>
      </c>
      <c r="U2127" s="16" t="str">
        <f>_xlfn.IFNA(VLOOKUP(P2127, '@LIST'!$Z$2:$AA$25, 2, FALSE), "")</f>
        <v/>
      </c>
      <c r="V2127" s="16" t="str">
        <f>_xlfn.IFNA(VLOOKUP(P2127, '@LIST'!$AB$2:$AC$25, 2, FALSE), "")</f>
        <v/>
      </c>
      <c r="W2127" s="16" t="str">
        <f>_xlfn.IFNA(VLOOKUP(P2127, '@LIST'!$AD$2:$AE$25, 2, FALSE), "")</f>
        <v/>
      </c>
      <c r="X2127" s="16" t="str">
        <f>_xlfn.IFNA(VLOOKUP(P2127, '@LIST'!$AF$2:$AG$25, 2, FALSE), "")</f>
        <v/>
      </c>
      <c r="Y2127" s="16" t="str">
        <f>_xlfn.IFNA(VLOOKUP(P2127, '@LIST'!$AH$2:$AI$25, 2, FALSE), "")</f>
        <v/>
      </c>
      <c r="Z2127" s="16" t="str">
        <f>_xlfn.IFNA(VLOOKUP(P2127, '@LIST'!$AJ$2:$AK$25, 2, FALSE), "")</f>
        <v/>
      </c>
      <c r="AA2127" s="16" t="str">
        <f>_xlfn.IFNA(VLOOKUP(P2127, '@LIST'!$AL$2:$AM$25, 2, FALSE), "")</f>
        <v/>
      </c>
      <c r="AB2127" s="65"/>
      <c r="AC2127" s="15" t="str">
        <f>_xlfn.IFNA(VLOOKUP(AB2127, '@LIST'!$AR$2:$AS$4, 2, FALSE), "")</f>
        <v/>
      </c>
      <c r="AD2127" s="84"/>
      <c r="AE2127" s="15" t="str">
        <f>_xlfn.IFNA(VLOOKUP(AD2127, '@LIST'!$AU$2:$AV$4, 2, FALSE), "")</f>
        <v/>
      </c>
    </row>
    <row r="2128" spans="1:31">
      <c r="A2128" s="8"/>
      <c r="B2128" s="14" t="str">
        <f>_xlfn.IFNA(VLOOKUP(A2128, '@LIST'!$A$8:$B$8, 2, FALSE), "")</f>
        <v/>
      </c>
      <c r="C2128" s="268"/>
      <c r="D2128" s="97"/>
      <c r="E2128" s="97"/>
      <c r="F2128" s="17"/>
      <c r="G2128" s="47"/>
      <c r="H2128" s="12" t="str">
        <f>_xlfn.IFNA(VLOOKUP(G2128,'@LIST'!$M$2:$N$481,2,FALSE),"")</f>
        <v/>
      </c>
      <c r="I2128" s="11"/>
      <c r="J2128" s="50"/>
      <c r="K2128" s="31" t="str">
        <f>_xlfn.IFNA(VLOOKUP(J2128,'@LIST'!$M$2:$N$481,2,FALSE),"")</f>
        <v/>
      </c>
      <c r="L2128" s="31"/>
      <c r="M2128" s="36"/>
      <c r="N2128" s="84"/>
      <c r="O2128" s="15" t="str">
        <f>_xlfn.IFNA(VLOOKUP(N2128, '@LIST'!$AO$2:$AP$5, 2, FALSE), "")</f>
        <v/>
      </c>
      <c r="P2128" s="87"/>
      <c r="Q2128" s="81" t="str">
        <f>_xlfn.IFNA(VLOOKUP(P2128, '@LIST'!$S$2:$T$25, 2, FALSE), "")</f>
        <v/>
      </c>
      <c r="R2128" s="16" t="str">
        <f>_xlfn.IFNA(VLOOKUP(P2128, '@LIST'!$U$2:$U$25, 2, FALSE), "")</f>
        <v/>
      </c>
      <c r="S2128" s="16" t="str">
        <f>_xlfn.IFNA(VLOOKUP(P2128, '@LIST'!$V$2:$W$25, 2, FALSE), "")</f>
        <v/>
      </c>
      <c r="T2128" s="16" t="str">
        <f>_xlfn.IFNA(VLOOKUP(P2128, '@LIST'!$X$2:$Y$25, 2, FALSE), "")</f>
        <v/>
      </c>
      <c r="U2128" s="16" t="str">
        <f>_xlfn.IFNA(VLOOKUP(P2128, '@LIST'!$Z$2:$AA$25, 2, FALSE), "")</f>
        <v/>
      </c>
      <c r="V2128" s="16" t="str">
        <f>_xlfn.IFNA(VLOOKUP(P2128, '@LIST'!$AB$2:$AC$25, 2, FALSE), "")</f>
        <v/>
      </c>
      <c r="W2128" s="16" t="str">
        <f>_xlfn.IFNA(VLOOKUP(P2128, '@LIST'!$AD$2:$AE$25, 2, FALSE), "")</f>
        <v/>
      </c>
      <c r="X2128" s="16" t="str">
        <f>_xlfn.IFNA(VLOOKUP(P2128, '@LIST'!$AF$2:$AG$25, 2, FALSE), "")</f>
        <v/>
      </c>
      <c r="Y2128" s="16" t="str">
        <f>_xlfn.IFNA(VLOOKUP(P2128, '@LIST'!$AH$2:$AI$25, 2, FALSE), "")</f>
        <v/>
      </c>
      <c r="Z2128" s="16" t="str">
        <f>_xlfn.IFNA(VLOOKUP(P2128, '@LIST'!$AJ$2:$AK$25, 2, FALSE), "")</f>
        <v/>
      </c>
      <c r="AA2128" s="16" t="str">
        <f>_xlfn.IFNA(VLOOKUP(P2128, '@LIST'!$AL$2:$AM$25, 2, FALSE), "")</f>
        <v/>
      </c>
      <c r="AB2128" s="65"/>
      <c r="AC2128" s="15" t="str">
        <f>_xlfn.IFNA(VLOOKUP(AB2128, '@LIST'!$AR$2:$AS$4, 2, FALSE), "")</f>
        <v/>
      </c>
      <c r="AD2128" s="84"/>
      <c r="AE2128" s="15" t="str">
        <f>_xlfn.IFNA(VLOOKUP(AD2128, '@LIST'!$AU$2:$AV$4, 2, FALSE), "")</f>
        <v/>
      </c>
    </row>
    <row r="2129" spans="1:31">
      <c r="A2129" s="8"/>
      <c r="B2129" s="14" t="str">
        <f>_xlfn.IFNA(VLOOKUP(A2129, '@LIST'!$A$8:$B$8, 2, FALSE), "")</f>
        <v/>
      </c>
      <c r="C2129" s="268"/>
      <c r="D2129" s="97"/>
      <c r="E2129" s="97"/>
      <c r="F2129" s="17"/>
      <c r="G2129" s="47"/>
      <c r="H2129" s="12" t="str">
        <f>_xlfn.IFNA(VLOOKUP(G2129,'@LIST'!$M$2:$N$481,2,FALSE),"")</f>
        <v/>
      </c>
      <c r="I2129" s="11"/>
      <c r="J2129" s="50"/>
      <c r="K2129" s="31" t="str">
        <f>_xlfn.IFNA(VLOOKUP(J2129,'@LIST'!$M$2:$N$481,2,FALSE),"")</f>
        <v/>
      </c>
      <c r="L2129" s="31"/>
      <c r="M2129" s="36"/>
      <c r="N2129" s="84"/>
      <c r="O2129" s="15" t="str">
        <f>_xlfn.IFNA(VLOOKUP(N2129, '@LIST'!$AO$2:$AP$5, 2, FALSE), "")</f>
        <v/>
      </c>
      <c r="P2129" s="87"/>
      <c r="Q2129" s="81" t="str">
        <f>_xlfn.IFNA(VLOOKUP(P2129, '@LIST'!$S$2:$T$25, 2, FALSE), "")</f>
        <v/>
      </c>
      <c r="R2129" s="16" t="str">
        <f>_xlfn.IFNA(VLOOKUP(P2129, '@LIST'!$U$2:$U$25, 2, FALSE), "")</f>
        <v/>
      </c>
      <c r="S2129" s="16" t="str">
        <f>_xlfn.IFNA(VLOOKUP(P2129, '@LIST'!$V$2:$W$25, 2, FALSE), "")</f>
        <v/>
      </c>
      <c r="T2129" s="16" t="str">
        <f>_xlfn.IFNA(VLOOKUP(P2129, '@LIST'!$X$2:$Y$25, 2, FALSE), "")</f>
        <v/>
      </c>
      <c r="U2129" s="16" t="str">
        <f>_xlfn.IFNA(VLOOKUP(P2129, '@LIST'!$Z$2:$AA$25, 2, FALSE), "")</f>
        <v/>
      </c>
      <c r="V2129" s="16" t="str">
        <f>_xlfn.IFNA(VLOOKUP(P2129, '@LIST'!$AB$2:$AC$25, 2, FALSE), "")</f>
        <v/>
      </c>
      <c r="W2129" s="16" t="str">
        <f>_xlfn.IFNA(VLOOKUP(P2129, '@LIST'!$AD$2:$AE$25, 2, FALSE), "")</f>
        <v/>
      </c>
      <c r="X2129" s="16" t="str">
        <f>_xlfn.IFNA(VLOOKUP(P2129, '@LIST'!$AF$2:$AG$25, 2, FALSE), "")</f>
        <v/>
      </c>
      <c r="Y2129" s="16" t="str">
        <f>_xlfn.IFNA(VLOOKUP(P2129, '@LIST'!$AH$2:$AI$25, 2, FALSE), "")</f>
        <v/>
      </c>
      <c r="Z2129" s="16" t="str">
        <f>_xlfn.IFNA(VLOOKUP(P2129, '@LIST'!$AJ$2:$AK$25, 2, FALSE), "")</f>
        <v/>
      </c>
      <c r="AA2129" s="16" t="str">
        <f>_xlfn.IFNA(VLOOKUP(P2129, '@LIST'!$AL$2:$AM$25, 2, FALSE), "")</f>
        <v/>
      </c>
      <c r="AB2129" s="65"/>
      <c r="AC2129" s="15" t="str">
        <f>_xlfn.IFNA(VLOOKUP(AB2129, '@LIST'!$AR$2:$AS$4, 2, FALSE), "")</f>
        <v/>
      </c>
      <c r="AD2129" s="84"/>
      <c r="AE2129" s="15" t="str">
        <f>_xlfn.IFNA(VLOOKUP(AD2129, '@LIST'!$AU$2:$AV$4, 2, FALSE), "")</f>
        <v/>
      </c>
    </row>
    <row r="2130" spans="1:31">
      <c r="A2130" s="8"/>
      <c r="B2130" s="14" t="str">
        <f>_xlfn.IFNA(VLOOKUP(A2130, '@LIST'!$A$8:$B$8, 2, FALSE), "")</f>
        <v/>
      </c>
      <c r="C2130" s="268"/>
      <c r="D2130" s="97"/>
      <c r="E2130" s="97"/>
      <c r="F2130" s="17"/>
      <c r="G2130" s="47"/>
      <c r="H2130" s="12" t="str">
        <f>_xlfn.IFNA(VLOOKUP(G2130,'@LIST'!$M$2:$N$481,2,FALSE),"")</f>
        <v/>
      </c>
      <c r="I2130" s="11"/>
      <c r="J2130" s="50"/>
      <c r="K2130" s="31" t="str">
        <f>_xlfn.IFNA(VLOOKUP(J2130,'@LIST'!$M$2:$N$481,2,FALSE),"")</f>
        <v/>
      </c>
      <c r="L2130" s="31"/>
      <c r="M2130" s="36"/>
      <c r="N2130" s="84"/>
      <c r="O2130" s="15" t="str">
        <f>_xlfn.IFNA(VLOOKUP(N2130, '@LIST'!$AO$2:$AP$5, 2, FALSE), "")</f>
        <v/>
      </c>
      <c r="P2130" s="87"/>
      <c r="Q2130" s="81" t="str">
        <f>_xlfn.IFNA(VLOOKUP(P2130, '@LIST'!$S$2:$T$25, 2, FALSE), "")</f>
        <v/>
      </c>
      <c r="R2130" s="16" t="str">
        <f>_xlfn.IFNA(VLOOKUP(P2130, '@LIST'!$U$2:$U$25, 2, FALSE), "")</f>
        <v/>
      </c>
      <c r="S2130" s="16" t="str">
        <f>_xlfn.IFNA(VLOOKUP(P2130, '@LIST'!$V$2:$W$25, 2, FALSE), "")</f>
        <v/>
      </c>
      <c r="T2130" s="16" t="str">
        <f>_xlfn.IFNA(VLOOKUP(P2130, '@LIST'!$X$2:$Y$25, 2, FALSE), "")</f>
        <v/>
      </c>
      <c r="U2130" s="16" t="str">
        <f>_xlfn.IFNA(VLOOKUP(P2130, '@LIST'!$Z$2:$AA$25, 2, FALSE), "")</f>
        <v/>
      </c>
      <c r="V2130" s="16" t="str">
        <f>_xlfn.IFNA(VLOOKUP(P2130, '@LIST'!$AB$2:$AC$25, 2, FALSE), "")</f>
        <v/>
      </c>
      <c r="W2130" s="16" t="str">
        <f>_xlfn.IFNA(VLOOKUP(P2130, '@LIST'!$AD$2:$AE$25, 2, FALSE), "")</f>
        <v/>
      </c>
      <c r="X2130" s="16" t="str">
        <f>_xlfn.IFNA(VLOOKUP(P2130, '@LIST'!$AF$2:$AG$25, 2, FALSE), "")</f>
        <v/>
      </c>
      <c r="Y2130" s="16" t="str">
        <f>_xlfn.IFNA(VLOOKUP(P2130, '@LIST'!$AH$2:$AI$25, 2, FALSE), "")</f>
        <v/>
      </c>
      <c r="Z2130" s="16" t="str">
        <f>_xlfn.IFNA(VLOOKUP(P2130, '@LIST'!$AJ$2:$AK$25, 2, FALSE), "")</f>
        <v/>
      </c>
      <c r="AA2130" s="16" t="str">
        <f>_xlfn.IFNA(VLOOKUP(P2130, '@LIST'!$AL$2:$AM$25, 2, FALSE), "")</f>
        <v/>
      </c>
      <c r="AB2130" s="65"/>
      <c r="AC2130" s="15" t="str">
        <f>_xlfn.IFNA(VLOOKUP(AB2130, '@LIST'!$AR$2:$AS$4, 2, FALSE), "")</f>
        <v/>
      </c>
      <c r="AD2130" s="84"/>
      <c r="AE2130" s="15" t="str">
        <f>_xlfn.IFNA(VLOOKUP(AD2130, '@LIST'!$AU$2:$AV$4, 2, FALSE), "")</f>
        <v/>
      </c>
    </row>
    <row r="2131" spans="1:31">
      <c r="A2131" s="8"/>
      <c r="B2131" s="14" t="str">
        <f>_xlfn.IFNA(VLOOKUP(A2131, '@LIST'!$A$8:$B$8, 2, FALSE), "")</f>
        <v/>
      </c>
      <c r="C2131" s="268"/>
      <c r="D2131" s="97"/>
      <c r="E2131" s="97"/>
      <c r="F2131" s="17"/>
      <c r="G2131" s="47"/>
      <c r="H2131" s="12" t="str">
        <f>_xlfn.IFNA(VLOOKUP(G2131,'@LIST'!$M$2:$N$481,2,FALSE),"")</f>
        <v/>
      </c>
      <c r="I2131" s="11"/>
      <c r="J2131" s="50"/>
      <c r="K2131" s="31" t="str">
        <f>_xlfn.IFNA(VLOOKUP(J2131,'@LIST'!$M$2:$N$481,2,FALSE),"")</f>
        <v/>
      </c>
      <c r="L2131" s="31"/>
      <c r="M2131" s="36"/>
      <c r="N2131" s="84"/>
      <c r="O2131" s="15" t="str">
        <f>_xlfn.IFNA(VLOOKUP(N2131, '@LIST'!$AO$2:$AP$5, 2, FALSE), "")</f>
        <v/>
      </c>
      <c r="P2131" s="87"/>
      <c r="Q2131" s="81" t="str">
        <f>_xlfn.IFNA(VLOOKUP(P2131, '@LIST'!$S$2:$T$25, 2, FALSE), "")</f>
        <v/>
      </c>
      <c r="R2131" s="16" t="str">
        <f>_xlfn.IFNA(VLOOKUP(P2131, '@LIST'!$U$2:$U$25, 2, FALSE), "")</f>
        <v/>
      </c>
      <c r="S2131" s="16" t="str">
        <f>_xlfn.IFNA(VLOOKUP(P2131, '@LIST'!$V$2:$W$25, 2, FALSE), "")</f>
        <v/>
      </c>
      <c r="T2131" s="16" t="str">
        <f>_xlfn.IFNA(VLOOKUP(P2131, '@LIST'!$X$2:$Y$25, 2, FALSE), "")</f>
        <v/>
      </c>
      <c r="U2131" s="16" t="str">
        <f>_xlfn.IFNA(VLOOKUP(P2131, '@LIST'!$Z$2:$AA$25, 2, FALSE), "")</f>
        <v/>
      </c>
      <c r="V2131" s="16" t="str">
        <f>_xlfn.IFNA(VLOOKUP(P2131, '@LIST'!$AB$2:$AC$25, 2, FALSE), "")</f>
        <v/>
      </c>
      <c r="W2131" s="16" t="str">
        <f>_xlfn.IFNA(VLOOKUP(P2131, '@LIST'!$AD$2:$AE$25, 2, FALSE), "")</f>
        <v/>
      </c>
      <c r="X2131" s="16" t="str">
        <f>_xlfn.IFNA(VLOOKUP(P2131, '@LIST'!$AF$2:$AG$25, 2, FALSE), "")</f>
        <v/>
      </c>
      <c r="Y2131" s="16" t="str">
        <f>_xlfn.IFNA(VLOOKUP(P2131, '@LIST'!$AH$2:$AI$25, 2, FALSE), "")</f>
        <v/>
      </c>
      <c r="Z2131" s="16" t="str">
        <f>_xlfn.IFNA(VLOOKUP(P2131, '@LIST'!$AJ$2:$AK$25, 2, FALSE), "")</f>
        <v/>
      </c>
      <c r="AA2131" s="16" t="str">
        <f>_xlfn.IFNA(VLOOKUP(P2131, '@LIST'!$AL$2:$AM$25, 2, FALSE), "")</f>
        <v/>
      </c>
      <c r="AB2131" s="65"/>
      <c r="AC2131" s="15" t="str">
        <f>_xlfn.IFNA(VLOOKUP(AB2131, '@LIST'!$AR$2:$AS$4, 2, FALSE), "")</f>
        <v/>
      </c>
      <c r="AD2131" s="84"/>
      <c r="AE2131" s="15" t="str">
        <f>_xlfn.IFNA(VLOOKUP(AD2131, '@LIST'!$AU$2:$AV$4, 2, FALSE), "")</f>
        <v/>
      </c>
    </row>
    <row r="2132" spans="1:31">
      <c r="A2132" s="8"/>
      <c r="B2132" s="14" t="str">
        <f>_xlfn.IFNA(VLOOKUP(A2132, '@LIST'!$A$8:$B$8, 2, FALSE), "")</f>
        <v/>
      </c>
      <c r="C2132" s="268"/>
      <c r="D2132" s="97"/>
      <c r="E2132" s="97"/>
      <c r="F2132" s="17"/>
      <c r="G2132" s="47"/>
      <c r="H2132" s="12" t="str">
        <f>_xlfn.IFNA(VLOOKUP(G2132,'@LIST'!$M$2:$N$481,2,FALSE),"")</f>
        <v/>
      </c>
      <c r="I2132" s="11"/>
      <c r="J2132" s="50"/>
      <c r="K2132" s="31" t="str">
        <f>_xlfn.IFNA(VLOOKUP(J2132,'@LIST'!$M$2:$N$481,2,FALSE),"")</f>
        <v/>
      </c>
      <c r="L2132" s="31"/>
      <c r="M2132" s="36"/>
      <c r="N2132" s="84"/>
      <c r="O2132" s="15" t="str">
        <f>_xlfn.IFNA(VLOOKUP(N2132, '@LIST'!$AO$2:$AP$5, 2, FALSE), "")</f>
        <v/>
      </c>
      <c r="P2132" s="87"/>
      <c r="Q2132" s="81" t="str">
        <f>_xlfn.IFNA(VLOOKUP(P2132, '@LIST'!$S$2:$T$25, 2, FALSE), "")</f>
        <v/>
      </c>
      <c r="R2132" s="16" t="str">
        <f>_xlfn.IFNA(VLOOKUP(P2132, '@LIST'!$U$2:$U$25, 2, FALSE), "")</f>
        <v/>
      </c>
      <c r="S2132" s="16" t="str">
        <f>_xlfn.IFNA(VLOOKUP(P2132, '@LIST'!$V$2:$W$25, 2, FALSE), "")</f>
        <v/>
      </c>
      <c r="T2132" s="16" t="str">
        <f>_xlfn.IFNA(VLOOKUP(P2132, '@LIST'!$X$2:$Y$25, 2, FALSE), "")</f>
        <v/>
      </c>
      <c r="U2132" s="16" t="str">
        <f>_xlfn.IFNA(VLOOKUP(P2132, '@LIST'!$Z$2:$AA$25, 2, FALSE), "")</f>
        <v/>
      </c>
      <c r="V2132" s="16" t="str">
        <f>_xlfn.IFNA(VLOOKUP(P2132, '@LIST'!$AB$2:$AC$25, 2, FALSE), "")</f>
        <v/>
      </c>
      <c r="W2132" s="16" t="str">
        <f>_xlfn.IFNA(VLOOKUP(P2132, '@LIST'!$AD$2:$AE$25, 2, FALSE), "")</f>
        <v/>
      </c>
      <c r="X2132" s="16" t="str">
        <f>_xlfn.IFNA(VLOOKUP(P2132, '@LIST'!$AF$2:$AG$25, 2, FALSE), "")</f>
        <v/>
      </c>
      <c r="Y2132" s="16" t="str">
        <f>_xlfn.IFNA(VLOOKUP(P2132, '@LIST'!$AH$2:$AI$25, 2, FALSE), "")</f>
        <v/>
      </c>
      <c r="Z2132" s="16" t="str">
        <f>_xlfn.IFNA(VLOOKUP(P2132, '@LIST'!$AJ$2:$AK$25, 2, FALSE), "")</f>
        <v/>
      </c>
      <c r="AA2132" s="16" t="str">
        <f>_xlfn.IFNA(VLOOKUP(P2132, '@LIST'!$AL$2:$AM$25, 2, FALSE), "")</f>
        <v/>
      </c>
      <c r="AB2132" s="65"/>
      <c r="AC2132" s="15" t="str">
        <f>_xlfn.IFNA(VLOOKUP(AB2132, '@LIST'!$AR$2:$AS$4, 2, FALSE), "")</f>
        <v/>
      </c>
      <c r="AD2132" s="84"/>
      <c r="AE2132" s="15" t="str">
        <f>_xlfn.IFNA(VLOOKUP(AD2132, '@LIST'!$AU$2:$AV$4, 2, FALSE), "")</f>
        <v/>
      </c>
    </row>
    <row r="2133" spans="1:31">
      <c r="A2133" s="8"/>
      <c r="B2133" s="14" t="str">
        <f>_xlfn.IFNA(VLOOKUP(A2133, '@LIST'!$A$8:$B$8, 2, FALSE), "")</f>
        <v/>
      </c>
      <c r="C2133" s="268"/>
      <c r="D2133" s="97"/>
      <c r="E2133" s="97"/>
      <c r="F2133" s="17"/>
      <c r="G2133" s="47"/>
      <c r="H2133" s="12" t="str">
        <f>_xlfn.IFNA(VLOOKUP(G2133,'@LIST'!$M$2:$N$481,2,FALSE),"")</f>
        <v/>
      </c>
      <c r="I2133" s="11"/>
      <c r="J2133" s="50"/>
      <c r="K2133" s="31" t="str">
        <f>_xlfn.IFNA(VLOOKUP(J2133,'@LIST'!$M$2:$N$481,2,FALSE),"")</f>
        <v/>
      </c>
      <c r="L2133" s="31"/>
      <c r="M2133" s="36"/>
      <c r="N2133" s="84"/>
      <c r="O2133" s="15" t="str">
        <f>_xlfn.IFNA(VLOOKUP(N2133, '@LIST'!$AO$2:$AP$5, 2, FALSE), "")</f>
        <v/>
      </c>
      <c r="P2133" s="87"/>
      <c r="Q2133" s="81" t="str">
        <f>_xlfn.IFNA(VLOOKUP(P2133, '@LIST'!$S$2:$T$25, 2, FALSE), "")</f>
        <v/>
      </c>
      <c r="R2133" s="16" t="str">
        <f>_xlfn.IFNA(VLOOKUP(P2133, '@LIST'!$U$2:$U$25, 2, FALSE), "")</f>
        <v/>
      </c>
      <c r="S2133" s="16" t="str">
        <f>_xlfn.IFNA(VLOOKUP(P2133, '@LIST'!$V$2:$W$25, 2, FALSE), "")</f>
        <v/>
      </c>
      <c r="T2133" s="16" t="str">
        <f>_xlfn.IFNA(VLOOKUP(P2133, '@LIST'!$X$2:$Y$25, 2, FALSE), "")</f>
        <v/>
      </c>
      <c r="U2133" s="16" t="str">
        <f>_xlfn.IFNA(VLOOKUP(P2133, '@LIST'!$Z$2:$AA$25, 2, FALSE), "")</f>
        <v/>
      </c>
      <c r="V2133" s="16" t="str">
        <f>_xlfn.IFNA(VLOOKUP(P2133, '@LIST'!$AB$2:$AC$25, 2, FALSE), "")</f>
        <v/>
      </c>
      <c r="W2133" s="16" t="str">
        <f>_xlfn.IFNA(VLOOKUP(P2133, '@LIST'!$AD$2:$AE$25, 2, FALSE), "")</f>
        <v/>
      </c>
      <c r="X2133" s="16" t="str">
        <f>_xlfn.IFNA(VLOOKUP(P2133, '@LIST'!$AF$2:$AG$25, 2, FALSE), "")</f>
        <v/>
      </c>
      <c r="Y2133" s="16" t="str">
        <f>_xlfn.IFNA(VLOOKUP(P2133, '@LIST'!$AH$2:$AI$25, 2, FALSE), "")</f>
        <v/>
      </c>
      <c r="Z2133" s="16" t="str">
        <f>_xlfn.IFNA(VLOOKUP(P2133, '@LIST'!$AJ$2:$AK$25, 2, FALSE), "")</f>
        <v/>
      </c>
      <c r="AA2133" s="16" t="str">
        <f>_xlfn.IFNA(VLOOKUP(P2133, '@LIST'!$AL$2:$AM$25, 2, FALSE), "")</f>
        <v/>
      </c>
      <c r="AB2133" s="65"/>
      <c r="AC2133" s="15" t="str">
        <f>_xlfn.IFNA(VLOOKUP(AB2133, '@LIST'!$AR$2:$AS$4, 2, FALSE), "")</f>
        <v/>
      </c>
      <c r="AD2133" s="84"/>
      <c r="AE2133" s="15" t="str">
        <f>_xlfn.IFNA(VLOOKUP(AD2133, '@LIST'!$AU$2:$AV$4, 2, FALSE), "")</f>
        <v/>
      </c>
    </row>
    <row r="2134" spans="1:31">
      <c r="A2134" s="8"/>
      <c r="B2134" s="14" t="str">
        <f>_xlfn.IFNA(VLOOKUP(A2134, '@LIST'!$A$8:$B$8, 2, FALSE), "")</f>
        <v/>
      </c>
      <c r="C2134" s="268"/>
      <c r="D2134" s="97"/>
      <c r="E2134" s="97"/>
      <c r="F2134" s="17"/>
      <c r="G2134" s="47"/>
      <c r="H2134" s="12" t="str">
        <f>_xlfn.IFNA(VLOOKUP(G2134,'@LIST'!$M$2:$N$481,2,FALSE),"")</f>
        <v/>
      </c>
      <c r="I2134" s="11"/>
      <c r="J2134" s="50"/>
      <c r="K2134" s="31" t="str">
        <f>_xlfn.IFNA(VLOOKUP(J2134,'@LIST'!$M$2:$N$481,2,FALSE),"")</f>
        <v/>
      </c>
      <c r="L2134" s="31"/>
      <c r="M2134" s="36"/>
      <c r="N2134" s="84"/>
      <c r="O2134" s="15" t="str">
        <f>_xlfn.IFNA(VLOOKUP(N2134, '@LIST'!$AO$2:$AP$5, 2, FALSE), "")</f>
        <v/>
      </c>
      <c r="P2134" s="87"/>
      <c r="Q2134" s="81" t="str">
        <f>_xlfn.IFNA(VLOOKUP(P2134, '@LIST'!$S$2:$T$25, 2, FALSE), "")</f>
        <v/>
      </c>
      <c r="R2134" s="16" t="str">
        <f>_xlfn.IFNA(VLOOKUP(P2134, '@LIST'!$U$2:$U$25, 2, FALSE), "")</f>
        <v/>
      </c>
      <c r="S2134" s="16" t="str">
        <f>_xlfn.IFNA(VLOOKUP(P2134, '@LIST'!$V$2:$W$25, 2, FALSE), "")</f>
        <v/>
      </c>
      <c r="T2134" s="16" t="str">
        <f>_xlfn.IFNA(VLOOKUP(P2134, '@LIST'!$X$2:$Y$25, 2, FALSE), "")</f>
        <v/>
      </c>
      <c r="U2134" s="16" t="str">
        <f>_xlfn.IFNA(VLOOKUP(P2134, '@LIST'!$Z$2:$AA$25, 2, FALSE), "")</f>
        <v/>
      </c>
      <c r="V2134" s="16" t="str">
        <f>_xlfn.IFNA(VLOOKUP(P2134, '@LIST'!$AB$2:$AC$25, 2, FALSE), "")</f>
        <v/>
      </c>
      <c r="W2134" s="16" t="str">
        <f>_xlfn.IFNA(VLOOKUP(P2134, '@LIST'!$AD$2:$AE$25, 2, FALSE), "")</f>
        <v/>
      </c>
      <c r="X2134" s="16" t="str">
        <f>_xlfn.IFNA(VLOOKUP(P2134, '@LIST'!$AF$2:$AG$25, 2, FALSE), "")</f>
        <v/>
      </c>
      <c r="Y2134" s="16" t="str">
        <f>_xlfn.IFNA(VLOOKUP(P2134, '@LIST'!$AH$2:$AI$25, 2, FALSE), "")</f>
        <v/>
      </c>
      <c r="Z2134" s="16" t="str">
        <f>_xlfn.IFNA(VLOOKUP(P2134, '@LIST'!$AJ$2:$AK$25, 2, FALSE), "")</f>
        <v/>
      </c>
      <c r="AA2134" s="16" t="str">
        <f>_xlfn.IFNA(VLOOKUP(P2134, '@LIST'!$AL$2:$AM$25, 2, FALSE), "")</f>
        <v/>
      </c>
      <c r="AB2134" s="65"/>
      <c r="AC2134" s="15" t="str">
        <f>_xlfn.IFNA(VLOOKUP(AB2134, '@LIST'!$AR$2:$AS$4, 2, FALSE), "")</f>
        <v/>
      </c>
      <c r="AD2134" s="84"/>
      <c r="AE2134" s="15" t="str">
        <f>_xlfn.IFNA(VLOOKUP(AD2134, '@LIST'!$AU$2:$AV$4, 2, FALSE), "")</f>
        <v/>
      </c>
    </row>
    <row r="2135" spans="1:31">
      <c r="A2135" s="8"/>
      <c r="B2135" s="14" t="str">
        <f>_xlfn.IFNA(VLOOKUP(A2135, '@LIST'!$A$8:$B$8, 2, FALSE), "")</f>
        <v/>
      </c>
      <c r="C2135" s="268"/>
      <c r="D2135" s="97"/>
      <c r="E2135" s="97"/>
      <c r="F2135" s="17"/>
      <c r="G2135" s="47"/>
      <c r="H2135" s="12" t="str">
        <f>_xlfn.IFNA(VLOOKUP(G2135,'@LIST'!$M$2:$N$481,2,FALSE),"")</f>
        <v/>
      </c>
      <c r="I2135" s="11"/>
      <c r="J2135" s="50"/>
      <c r="K2135" s="31" t="str">
        <f>_xlfn.IFNA(VLOOKUP(J2135,'@LIST'!$M$2:$N$481,2,FALSE),"")</f>
        <v/>
      </c>
      <c r="L2135" s="31"/>
      <c r="M2135" s="36"/>
      <c r="N2135" s="84"/>
      <c r="O2135" s="15" t="str">
        <f>_xlfn.IFNA(VLOOKUP(N2135, '@LIST'!$AO$2:$AP$5, 2, FALSE), "")</f>
        <v/>
      </c>
      <c r="P2135" s="87"/>
      <c r="Q2135" s="81" t="str">
        <f>_xlfn.IFNA(VLOOKUP(P2135, '@LIST'!$S$2:$T$25, 2, FALSE), "")</f>
        <v/>
      </c>
      <c r="R2135" s="16" t="str">
        <f>_xlfn.IFNA(VLOOKUP(P2135, '@LIST'!$U$2:$U$25, 2, FALSE), "")</f>
        <v/>
      </c>
      <c r="S2135" s="16" t="str">
        <f>_xlfn.IFNA(VLOOKUP(P2135, '@LIST'!$V$2:$W$25, 2, FALSE), "")</f>
        <v/>
      </c>
      <c r="T2135" s="16" t="str">
        <f>_xlfn.IFNA(VLOOKUP(P2135, '@LIST'!$X$2:$Y$25, 2, FALSE), "")</f>
        <v/>
      </c>
      <c r="U2135" s="16" t="str">
        <f>_xlfn.IFNA(VLOOKUP(P2135, '@LIST'!$Z$2:$AA$25, 2, FALSE), "")</f>
        <v/>
      </c>
      <c r="V2135" s="16" t="str">
        <f>_xlfn.IFNA(VLOOKUP(P2135, '@LIST'!$AB$2:$AC$25, 2, FALSE), "")</f>
        <v/>
      </c>
      <c r="W2135" s="16" t="str">
        <f>_xlfn.IFNA(VLOOKUP(P2135, '@LIST'!$AD$2:$AE$25, 2, FALSE), "")</f>
        <v/>
      </c>
      <c r="X2135" s="16" t="str">
        <f>_xlfn.IFNA(VLOOKUP(P2135, '@LIST'!$AF$2:$AG$25, 2, FALSE), "")</f>
        <v/>
      </c>
      <c r="Y2135" s="16" t="str">
        <f>_xlfn.IFNA(VLOOKUP(P2135, '@LIST'!$AH$2:$AI$25, 2, FALSE), "")</f>
        <v/>
      </c>
      <c r="Z2135" s="16" t="str">
        <f>_xlfn.IFNA(VLOOKUP(P2135, '@LIST'!$AJ$2:$AK$25, 2, FALSE), "")</f>
        <v/>
      </c>
      <c r="AA2135" s="16" t="str">
        <f>_xlfn.IFNA(VLOOKUP(P2135, '@LIST'!$AL$2:$AM$25, 2, FALSE), "")</f>
        <v/>
      </c>
      <c r="AB2135" s="65"/>
      <c r="AC2135" s="15" t="str">
        <f>_xlfn.IFNA(VLOOKUP(AB2135, '@LIST'!$AR$2:$AS$4, 2, FALSE), "")</f>
        <v/>
      </c>
      <c r="AD2135" s="84"/>
      <c r="AE2135" s="15" t="str">
        <f>_xlfn.IFNA(VLOOKUP(AD2135, '@LIST'!$AU$2:$AV$4, 2, FALSE), "")</f>
        <v/>
      </c>
    </row>
    <row r="2136" spans="1:31">
      <c r="A2136" s="8"/>
      <c r="B2136" s="14" t="str">
        <f>_xlfn.IFNA(VLOOKUP(A2136, '@LIST'!$A$8:$B$8, 2, FALSE), "")</f>
        <v/>
      </c>
      <c r="C2136" s="268"/>
      <c r="D2136" s="97"/>
      <c r="E2136" s="97"/>
      <c r="F2136" s="17"/>
      <c r="G2136" s="47"/>
      <c r="H2136" s="12" t="str">
        <f>_xlfn.IFNA(VLOOKUP(G2136,'@LIST'!$M$2:$N$481,2,FALSE),"")</f>
        <v/>
      </c>
      <c r="I2136" s="11"/>
      <c r="J2136" s="50"/>
      <c r="K2136" s="31" t="str">
        <f>_xlfn.IFNA(VLOOKUP(J2136,'@LIST'!$M$2:$N$481,2,FALSE),"")</f>
        <v/>
      </c>
      <c r="L2136" s="31"/>
      <c r="M2136" s="36"/>
      <c r="N2136" s="84"/>
      <c r="O2136" s="15" t="str">
        <f>_xlfn.IFNA(VLOOKUP(N2136, '@LIST'!$AO$2:$AP$5, 2, FALSE), "")</f>
        <v/>
      </c>
      <c r="P2136" s="87"/>
      <c r="Q2136" s="81" t="str">
        <f>_xlfn.IFNA(VLOOKUP(P2136, '@LIST'!$S$2:$T$25, 2, FALSE), "")</f>
        <v/>
      </c>
      <c r="R2136" s="16" t="str">
        <f>_xlfn.IFNA(VLOOKUP(P2136, '@LIST'!$U$2:$U$25, 2, FALSE), "")</f>
        <v/>
      </c>
      <c r="S2136" s="16" t="str">
        <f>_xlfn.IFNA(VLOOKUP(P2136, '@LIST'!$V$2:$W$25, 2, FALSE), "")</f>
        <v/>
      </c>
      <c r="T2136" s="16" t="str">
        <f>_xlfn.IFNA(VLOOKUP(P2136, '@LIST'!$X$2:$Y$25, 2, FALSE), "")</f>
        <v/>
      </c>
      <c r="U2136" s="16" t="str">
        <f>_xlfn.IFNA(VLOOKUP(P2136, '@LIST'!$Z$2:$AA$25, 2, FALSE), "")</f>
        <v/>
      </c>
      <c r="V2136" s="16" t="str">
        <f>_xlfn.IFNA(VLOOKUP(P2136, '@LIST'!$AB$2:$AC$25, 2, FALSE), "")</f>
        <v/>
      </c>
      <c r="W2136" s="16" t="str">
        <f>_xlfn.IFNA(VLOOKUP(P2136, '@LIST'!$AD$2:$AE$25, 2, FALSE), "")</f>
        <v/>
      </c>
      <c r="X2136" s="16" t="str">
        <f>_xlfn.IFNA(VLOOKUP(P2136, '@LIST'!$AF$2:$AG$25, 2, FALSE), "")</f>
        <v/>
      </c>
      <c r="Y2136" s="16" t="str">
        <f>_xlfn.IFNA(VLOOKUP(P2136, '@LIST'!$AH$2:$AI$25, 2, FALSE), "")</f>
        <v/>
      </c>
      <c r="Z2136" s="16" t="str">
        <f>_xlfn.IFNA(VLOOKUP(P2136, '@LIST'!$AJ$2:$AK$25, 2, FALSE), "")</f>
        <v/>
      </c>
      <c r="AA2136" s="16" t="str">
        <f>_xlfn.IFNA(VLOOKUP(P2136, '@LIST'!$AL$2:$AM$25, 2, FALSE), "")</f>
        <v/>
      </c>
      <c r="AB2136" s="65"/>
      <c r="AC2136" s="15" t="str">
        <f>_xlfn.IFNA(VLOOKUP(AB2136, '@LIST'!$AR$2:$AS$4, 2, FALSE), "")</f>
        <v/>
      </c>
      <c r="AD2136" s="84"/>
      <c r="AE2136" s="15" t="str">
        <f>_xlfn.IFNA(VLOOKUP(AD2136, '@LIST'!$AU$2:$AV$4, 2, FALSE), "")</f>
        <v/>
      </c>
    </row>
    <row r="2137" spans="1:31">
      <c r="A2137" s="8"/>
      <c r="B2137" s="14" t="str">
        <f>_xlfn.IFNA(VLOOKUP(A2137, '@LIST'!$A$8:$B$8, 2, FALSE), "")</f>
        <v/>
      </c>
      <c r="C2137" s="268"/>
      <c r="D2137" s="97"/>
      <c r="E2137" s="97"/>
      <c r="F2137" s="17"/>
      <c r="G2137" s="47"/>
      <c r="H2137" s="12" t="str">
        <f>_xlfn.IFNA(VLOOKUP(G2137,'@LIST'!$M$2:$N$481,2,FALSE),"")</f>
        <v/>
      </c>
      <c r="I2137" s="11"/>
      <c r="J2137" s="50"/>
      <c r="K2137" s="31" t="str">
        <f>_xlfn.IFNA(VLOOKUP(J2137,'@LIST'!$M$2:$N$481,2,FALSE),"")</f>
        <v/>
      </c>
      <c r="L2137" s="31"/>
      <c r="M2137" s="36"/>
      <c r="N2137" s="84"/>
      <c r="O2137" s="15" t="str">
        <f>_xlfn.IFNA(VLOOKUP(N2137, '@LIST'!$AO$2:$AP$5, 2, FALSE), "")</f>
        <v/>
      </c>
      <c r="P2137" s="87"/>
      <c r="Q2137" s="81" t="str">
        <f>_xlfn.IFNA(VLOOKUP(P2137, '@LIST'!$S$2:$T$25, 2, FALSE), "")</f>
        <v/>
      </c>
      <c r="R2137" s="16" t="str">
        <f>_xlfn.IFNA(VLOOKUP(P2137, '@LIST'!$U$2:$U$25, 2, FALSE), "")</f>
        <v/>
      </c>
      <c r="S2137" s="16" t="str">
        <f>_xlfn.IFNA(VLOOKUP(P2137, '@LIST'!$V$2:$W$25, 2, FALSE), "")</f>
        <v/>
      </c>
      <c r="T2137" s="16" t="str">
        <f>_xlfn.IFNA(VLOOKUP(P2137, '@LIST'!$X$2:$Y$25, 2, FALSE), "")</f>
        <v/>
      </c>
      <c r="U2137" s="16" t="str">
        <f>_xlfn.IFNA(VLOOKUP(P2137, '@LIST'!$Z$2:$AA$25, 2, FALSE), "")</f>
        <v/>
      </c>
      <c r="V2137" s="16" t="str">
        <f>_xlfn.IFNA(VLOOKUP(P2137, '@LIST'!$AB$2:$AC$25, 2, FALSE), "")</f>
        <v/>
      </c>
      <c r="W2137" s="16" t="str">
        <f>_xlfn.IFNA(VLOOKUP(P2137, '@LIST'!$AD$2:$AE$25, 2, FALSE), "")</f>
        <v/>
      </c>
      <c r="X2137" s="16" t="str">
        <f>_xlfn.IFNA(VLOOKUP(P2137, '@LIST'!$AF$2:$AG$25, 2, FALSE), "")</f>
        <v/>
      </c>
      <c r="Y2137" s="16" t="str">
        <f>_xlfn.IFNA(VLOOKUP(P2137, '@LIST'!$AH$2:$AI$25, 2, FALSE), "")</f>
        <v/>
      </c>
      <c r="Z2137" s="16" t="str">
        <f>_xlfn.IFNA(VLOOKUP(P2137, '@LIST'!$AJ$2:$AK$25, 2, FALSE), "")</f>
        <v/>
      </c>
      <c r="AA2137" s="16" t="str">
        <f>_xlfn.IFNA(VLOOKUP(P2137, '@LIST'!$AL$2:$AM$25, 2, FALSE), "")</f>
        <v/>
      </c>
      <c r="AB2137" s="65"/>
      <c r="AC2137" s="15" t="str">
        <f>_xlfn.IFNA(VLOOKUP(AB2137, '@LIST'!$AR$2:$AS$4, 2, FALSE), "")</f>
        <v/>
      </c>
      <c r="AD2137" s="84"/>
      <c r="AE2137" s="15" t="str">
        <f>_xlfn.IFNA(VLOOKUP(AD2137, '@LIST'!$AU$2:$AV$4, 2, FALSE), "")</f>
        <v/>
      </c>
    </row>
    <row r="2138" spans="1:31">
      <c r="A2138" s="8"/>
      <c r="B2138" s="14" t="str">
        <f>_xlfn.IFNA(VLOOKUP(A2138, '@LIST'!$A$8:$B$8, 2, FALSE), "")</f>
        <v/>
      </c>
      <c r="C2138" s="268"/>
      <c r="D2138" s="97"/>
      <c r="E2138" s="97"/>
      <c r="F2138" s="17"/>
      <c r="G2138" s="47"/>
      <c r="H2138" s="12" t="str">
        <f>_xlfn.IFNA(VLOOKUP(G2138,'@LIST'!$M$2:$N$481,2,FALSE),"")</f>
        <v/>
      </c>
      <c r="I2138" s="11"/>
      <c r="J2138" s="50"/>
      <c r="K2138" s="31" t="str">
        <f>_xlfn.IFNA(VLOOKUP(J2138,'@LIST'!$M$2:$N$481,2,FALSE),"")</f>
        <v/>
      </c>
      <c r="L2138" s="31"/>
      <c r="M2138" s="36"/>
      <c r="N2138" s="84"/>
      <c r="O2138" s="15" t="str">
        <f>_xlfn.IFNA(VLOOKUP(N2138, '@LIST'!$AO$2:$AP$5, 2, FALSE), "")</f>
        <v/>
      </c>
      <c r="P2138" s="87"/>
      <c r="Q2138" s="81" t="str">
        <f>_xlfn.IFNA(VLOOKUP(P2138, '@LIST'!$S$2:$T$25, 2, FALSE), "")</f>
        <v/>
      </c>
      <c r="R2138" s="16" t="str">
        <f>_xlfn.IFNA(VLOOKUP(P2138, '@LIST'!$U$2:$U$25, 2, FALSE), "")</f>
        <v/>
      </c>
      <c r="S2138" s="16" t="str">
        <f>_xlfn.IFNA(VLOOKUP(P2138, '@LIST'!$V$2:$W$25, 2, FALSE), "")</f>
        <v/>
      </c>
      <c r="T2138" s="16" t="str">
        <f>_xlfn.IFNA(VLOOKUP(P2138, '@LIST'!$X$2:$Y$25, 2, FALSE), "")</f>
        <v/>
      </c>
      <c r="U2138" s="16" t="str">
        <f>_xlfn.IFNA(VLOOKUP(P2138, '@LIST'!$Z$2:$AA$25, 2, FALSE), "")</f>
        <v/>
      </c>
      <c r="V2138" s="16" t="str">
        <f>_xlfn.IFNA(VLOOKUP(P2138, '@LIST'!$AB$2:$AC$25, 2, FALSE), "")</f>
        <v/>
      </c>
      <c r="W2138" s="16" t="str">
        <f>_xlfn.IFNA(VLOOKUP(P2138, '@LIST'!$AD$2:$AE$25, 2, FALSE), "")</f>
        <v/>
      </c>
      <c r="X2138" s="16" t="str">
        <f>_xlfn.IFNA(VLOOKUP(P2138, '@LIST'!$AF$2:$AG$25, 2, FALSE), "")</f>
        <v/>
      </c>
      <c r="Y2138" s="16" t="str">
        <f>_xlfn.IFNA(VLOOKUP(P2138, '@LIST'!$AH$2:$AI$25, 2, FALSE), "")</f>
        <v/>
      </c>
      <c r="Z2138" s="16" t="str">
        <f>_xlfn.IFNA(VLOOKUP(P2138, '@LIST'!$AJ$2:$AK$25, 2, FALSE), "")</f>
        <v/>
      </c>
      <c r="AA2138" s="16" t="str">
        <f>_xlfn.IFNA(VLOOKUP(P2138, '@LIST'!$AL$2:$AM$25, 2, FALSE), "")</f>
        <v/>
      </c>
      <c r="AB2138" s="65"/>
      <c r="AC2138" s="15" t="str">
        <f>_xlfn.IFNA(VLOOKUP(AB2138, '@LIST'!$AR$2:$AS$4, 2, FALSE), "")</f>
        <v/>
      </c>
      <c r="AD2138" s="84"/>
      <c r="AE2138" s="15" t="str">
        <f>_xlfn.IFNA(VLOOKUP(AD2138, '@LIST'!$AU$2:$AV$4, 2, FALSE), "")</f>
        <v/>
      </c>
    </row>
    <row r="2139" spans="1:31">
      <c r="A2139" s="8"/>
      <c r="B2139" s="14" t="str">
        <f>_xlfn.IFNA(VLOOKUP(A2139, '@LIST'!$A$8:$B$8, 2, FALSE), "")</f>
        <v/>
      </c>
      <c r="C2139" s="268"/>
      <c r="D2139" s="97"/>
      <c r="E2139" s="97"/>
      <c r="F2139" s="17"/>
      <c r="G2139" s="47"/>
      <c r="H2139" s="12" t="str">
        <f>_xlfn.IFNA(VLOOKUP(G2139,'@LIST'!$M$2:$N$481,2,FALSE),"")</f>
        <v/>
      </c>
      <c r="I2139" s="11"/>
      <c r="J2139" s="50"/>
      <c r="K2139" s="31" t="str">
        <f>_xlfn.IFNA(VLOOKUP(J2139,'@LIST'!$M$2:$N$481,2,FALSE),"")</f>
        <v/>
      </c>
      <c r="L2139" s="31"/>
      <c r="M2139" s="36"/>
      <c r="N2139" s="84"/>
      <c r="O2139" s="15" t="str">
        <f>_xlfn.IFNA(VLOOKUP(N2139, '@LIST'!$AO$2:$AP$5, 2, FALSE), "")</f>
        <v/>
      </c>
      <c r="P2139" s="87"/>
      <c r="Q2139" s="81" t="str">
        <f>_xlfn.IFNA(VLOOKUP(P2139, '@LIST'!$S$2:$T$25, 2, FALSE), "")</f>
        <v/>
      </c>
      <c r="R2139" s="16" t="str">
        <f>_xlfn.IFNA(VLOOKUP(P2139, '@LIST'!$U$2:$U$25, 2, FALSE), "")</f>
        <v/>
      </c>
      <c r="S2139" s="16" t="str">
        <f>_xlfn.IFNA(VLOOKUP(P2139, '@LIST'!$V$2:$W$25, 2, FALSE), "")</f>
        <v/>
      </c>
      <c r="T2139" s="16" t="str">
        <f>_xlfn.IFNA(VLOOKUP(P2139, '@LIST'!$X$2:$Y$25, 2, FALSE), "")</f>
        <v/>
      </c>
      <c r="U2139" s="16" t="str">
        <f>_xlfn.IFNA(VLOOKUP(P2139, '@LIST'!$Z$2:$AA$25, 2, FALSE), "")</f>
        <v/>
      </c>
      <c r="V2139" s="16" t="str">
        <f>_xlfn.IFNA(VLOOKUP(P2139, '@LIST'!$AB$2:$AC$25, 2, FALSE), "")</f>
        <v/>
      </c>
      <c r="W2139" s="16" t="str">
        <f>_xlfn.IFNA(VLOOKUP(P2139, '@LIST'!$AD$2:$AE$25, 2, FALSE), "")</f>
        <v/>
      </c>
      <c r="X2139" s="16" t="str">
        <f>_xlfn.IFNA(VLOOKUP(P2139, '@LIST'!$AF$2:$AG$25, 2, FALSE), "")</f>
        <v/>
      </c>
      <c r="Y2139" s="16" t="str">
        <f>_xlfn.IFNA(VLOOKUP(P2139, '@LIST'!$AH$2:$AI$25, 2, FALSE), "")</f>
        <v/>
      </c>
      <c r="Z2139" s="16" t="str">
        <f>_xlfn.IFNA(VLOOKUP(P2139, '@LIST'!$AJ$2:$AK$25, 2, FALSE), "")</f>
        <v/>
      </c>
      <c r="AA2139" s="16" t="str">
        <f>_xlfn.IFNA(VLOOKUP(P2139, '@LIST'!$AL$2:$AM$25, 2, FALSE), "")</f>
        <v/>
      </c>
      <c r="AB2139" s="65"/>
      <c r="AC2139" s="15" t="str">
        <f>_xlfn.IFNA(VLOOKUP(AB2139, '@LIST'!$AR$2:$AS$4, 2, FALSE), "")</f>
        <v/>
      </c>
      <c r="AD2139" s="84"/>
      <c r="AE2139" s="15" t="str">
        <f>_xlfn.IFNA(VLOOKUP(AD2139, '@LIST'!$AU$2:$AV$4, 2, FALSE), "")</f>
        <v/>
      </c>
    </row>
    <row r="2140" spans="1:31">
      <c r="A2140" s="8"/>
      <c r="B2140" s="14" t="str">
        <f>_xlfn.IFNA(VLOOKUP(A2140, '@LIST'!$A$8:$B$8, 2, FALSE), "")</f>
        <v/>
      </c>
      <c r="C2140" s="268"/>
      <c r="D2140" s="97"/>
      <c r="E2140" s="97"/>
      <c r="F2140" s="17"/>
      <c r="G2140" s="47"/>
      <c r="H2140" s="12" t="str">
        <f>_xlfn.IFNA(VLOOKUP(G2140,'@LIST'!$M$2:$N$481,2,FALSE),"")</f>
        <v/>
      </c>
      <c r="I2140" s="11"/>
      <c r="J2140" s="50"/>
      <c r="K2140" s="31" t="str">
        <f>_xlfn.IFNA(VLOOKUP(J2140,'@LIST'!$M$2:$N$481,2,FALSE),"")</f>
        <v/>
      </c>
      <c r="L2140" s="31"/>
      <c r="M2140" s="36"/>
      <c r="N2140" s="84"/>
      <c r="O2140" s="15" t="str">
        <f>_xlfn.IFNA(VLOOKUP(N2140, '@LIST'!$AO$2:$AP$5, 2, FALSE), "")</f>
        <v/>
      </c>
      <c r="P2140" s="87"/>
      <c r="Q2140" s="81" t="str">
        <f>_xlfn.IFNA(VLOOKUP(P2140, '@LIST'!$S$2:$T$25, 2, FALSE), "")</f>
        <v/>
      </c>
      <c r="R2140" s="16" t="str">
        <f>_xlfn.IFNA(VLOOKUP(P2140, '@LIST'!$U$2:$U$25, 2, FALSE), "")</f>
        <v/>
      </c>
      <c r="S2140" s="16" t="str">
        <f>_xlfn.IFNA(VLOOKUP(P2140, '@LIST'!$V$2:$W$25, 2, FALSE), "")</f>
        <v/>
      </c>
      <c r="T2140" s="16" t="str">
        <f>_xlfn.IFNA(VLOOKUP(P2140, '@LIST'!$X$2:$Y$25, 2, FALSE), "")</f>
        <v/>
      </c>
      <c r="U2140" s="16" t="str">
        <f>_xlfn.IFNA(VLOOKUP(P2140, '@LIST'!$Z$2:$AA$25, 2, FALSE), "")</f>
        <v/>
      </c>
      <c r="V2140" s="16" t="str">
        <f>_xlfn.IFNA(VLOOKUP(P2140, '@LIST'!$AB$2:$AC$25, 2, FALSE), "")</f>
        <v/>
      </c>
      <c r="W2140" s="16" t="str">
        <f>_xlfn.IFNA(VLOOKUP(P2140, '@LIST'!$AD$2:$AE$25, 2, FALSE), "")</f>
        <v/>
      </c>
      <c r="X2140" s="16" t="str">
        <f>_xlfn.IFNA(VLOOKUP(P2140, '@LIST'!$AF$2:$AG$25, 2, FALSE), "")</f>
        <v/>
      </c>
      <c r="Y2140" s="16" t="str">
        <f>_xlfn.IFNA(VLOOKUP(P2140, '@LIST'!$AH$2:$AI$25, 2, FALSE), "")</f>
        <v/>
      </c>
      <c r="Z2140" s="16" t="str">
        <f>_xlfn.IFNA(VLOOKUP(P2140, '@LIST'!$AJ$2:$AK$25, 2, FALSE), "")</f>
        <v/>
      </c>
      <c r="AA2140" s="16" t="str">
        <f>_xlfn.IFNA(VLOOKUP(P2140, '@LIST'!$AL$2:$AM$25, 2, FALSE), "")</f>
        <v/>
      </c>
      <c r="AB2140" s="65"/>
      <c r="AC2140" s="15" t="str">
        <f>_xlfn.IFNA(VLOOKUP(AB2140, '@LIST'!$AR$2:$AS$4, 2, FALSE), "")</f>
        <v/>
      </c>
      <c r="AD2140" s="84"/>
      <c r="AE2140" s="15" t="str">
        <f>_xlfn.IFNA(VLOOKUP(AD2140, '@LIST'!$AU$2:$AV$4, 2, FALSE), "")</f>
        <v/>
      </c>
    </row>
    <row r="2141" spans="1:31">
      <c r="A2141" s="8"/>
      <c r="B2141" s="14" t="str">
        <f>_xlfn.IFNA(VLOOKUP(A2141, '@LIST'!$A$8:$B$8, 2, FALSE), "")</f>
        <v/>
      </c>
      <c r="C2141" s="268"/>
      <c r="D2141" s="97"/>
      <c r="E2141" s="97"/>
      <c r="F2141" s="17"/>
      <c r="G2141" s="47"/>
      <c r="H2141" s="12" t="str">
        <f>_xlfn.IFNA(VLOOKUP(G2141,'@LIST'!$M$2:$N$481,2,FALSE),"")</f>
        <v/>
      </c>
      <c r="I2141" s="11"/>
      <c r="J2141" s="50"/>
      <c r="K2141" s="31" t="str">
        <f>_xlfn.IFNA(VLOOKUP(J2141,'@LIST'!$M$2:$N$481,2,FALSE),"")</f>
        <v/>
      </c>
      <c r="L2141" s="31"/>
      <c r="M2141" s="36"/>
      <c r="N2141" s="84"/>
      <c r="O2141" s="15" t="str">
        <f>_xlfn.IFNA(VLOOKUP(N2141, '@LIST'!$AO$2:$AP$5, 2, FALSE), "")</f>
        <v/>
      </c>
      <c r="P2141" s="87"/>
      <c r="Q2141" s="81" t="str">
        <f>_xlfn.IFNA(VLOOKUP(P2141, '@LIST'!$S$2:$T$25, 2, FALSE), "")</f>
        <v/>
      </c>
      <c r="R2141" s="16" t="str">
        <f>_xlfn.IFNA(VLOOKUP(P2141, '@LIST'!$U$2:$U$25, 2, FALSE), "")</f>
        <v/>
      </c>
      <c r="S2141" s="16" t="str">
        <f>_xlfn.IFNA(VLOOKUP(P2141, '@LIST'!$V$2:$W$25, 2, FALSE), "")</f>
        <v/>
      </c>
      <c r="T2141" s="16" t="str">
        <f>_xlfn.IFNA(VLOOKUP(P2141, '@LIST'!$X$2:$Y$25, 2, FALSE), "")</f>
        <v/>
      </c>
      <c r="U2141" s="16" t="str">
        <f>_xlfn.IFNA(VLOOKUP(P2141, '@LIST'!$Z$2:$AA$25, 2, FALSE), "")</f>
        <v/>
      </c>
      <c r="V2141" s="16" t="str">
        <f>_xlfn.IFNA(VLOOKUP(P2141, '@LIST'!$AB$2:$AC$25, 2, FALSE), "")</f>
        <v/>
      </c>
      <c r="W2141" s="16" t="str">
        <f>_xlfn.IFNA(VLOOKUP(P2141, '@LIST'!$AD$2:$AE$25, 2, FALSE), "")</f>
        <v/>
      </c>
      <c r="X2141" s="16" t="str">
        <f>_xlfn.IFNA(VLOOKUP(P2141, '@LIST'!$AF$2:$AG$25, 2, FALSE), "")</f>
        <v/>
      </c>
      <c r="Y2141" s="16" t="str">
        <f>_xlfn.IFNA(VLOOKUP(P2141, '@LIST'!$AH$2:$AI$25, 2, FALSE), "")</f>
        <v/>
      </c>
      <c r="Z2141" s="16" t="str">
        <f>_xlfn.IFNA(VLOOKUP(P2141, '@LIST'!$AJ$2:$AK$25, 2, FALSE), "")</f>
        <v/>
      </c>
      <c r="AA2141" s="16" t="str">
        <f>_xlfn.IFNA(VLOOKUP(P2141, '@LIST'!$AL$2:$AM$25, 2, FALSE), "")</f>
        <v/>
      </c>
      <c r="AB2141" s="65"/>
      <c r="AC2141" s="15" t="str">
        <f>_xlfn.IFNA(VLOOKUP(AB2141, '@LIST'!$AR$2:$AS$4, 2, FALSE), "")</f>
        <v/>
      </c>
      <c r="AD2141" s="84"/>
      <c r="AE2141" s="15" t="str">
        <f>_xlfn.IFNA(VLOOKUP(AD2141, '@LIST'!$AU$2:$AV$4, 2, FALSE), "")</f>
        <v/>
      </c>
    </row>
    <row r="2142" spans="1:31">
      <c r="A2142" s="8"/>
      <c r="B2142" s="14" t="str">
        <f>_xlfn.IFNA(VLOOKUP(A2142, '@LIST'!$A$8:$B$8, 2, FALSE), "")</f>
        <v/>
      </c>
      <c r="C2142" s="268"/>
      <c r="D2142" s="97"/>
      <c r="E2142" s="97"/>
      <c r="F2142" s="17"/>
      <c r="G2142" s="47"/>
      <c r="H2142" s="12" t="str">
        <f>_xlfn.IFNA(VLOOKUP(G2142,'@LIST'!$M$2:$N$481,2,FALSE),"")</f>
        <v/>
      </c>
      <c r="I2142" s="11"/>
      <c r="J2142" s="50"/>
      <c r="K2142" s="31" t="str">
        <f>_xlfn.IFNA(VLOOKUP(J2142,'@LIST'!$M$2:$N$481,2,FALSE),"")</f>
        <v/>
      </c>
      <c r="L2142" s="31"/>
      <c r="M2142" s="36"/>
      <c r="N2142" s="84"/>
      <c r="O2142" s="15" t="str">
        <f>_xlfn.IFNA(VLOOKUP(N2142, '@LIST'!$AO$2:$AP$5, 2, FALSE), "")</f>
        <v/>
      </c>
      <c r="P2142" s="87"/>
      <c r="Q2142" s="81" t="str">
        <f>_xlfn.IFNA(VLOOKUP(P2142, '@LIST'!$S$2:$T$25, 2, FALSE), "")</f>
        <v/>
      </c>
      <c r="R2142" s="16" t="str">
        <f>_xlfn.IFNA(VLOOKUP(P2142, '@LIST'!$U$2:$U$25, 2, FALSE), "")</f>
        <v/>
      </c>
      <c r="S2142" s="16" t="str">
        <f>_xlfn.IFNA(VLOOKUP(P2142, '@LIST'!$V$2:$W$25, 2, FALSE), "")</f>
        <v/>
      </c>
      <c r="T2142" s="16" t="str">
        <f>_xlfn.IFNA(VLOOKUP(P2142, '@LIST'!$X$2:$Y$25, 2, FALSE), "")</f>
        <v/>
      </c>
      <c r="U2142" s="16" t="str">
        <f>_xlfn.IFNA(VLOOKUP(P2142, '@LIST'!$Z$2:$AA$25, 2, FALSE), "")</f>
        <v/>
      </c>
      <c r="V2142" s="16" t="str">
        <f>_xlfn.IFNA(VLOOKUP(P2142, '@LIST'!$AB$2:$AC$25, 2, FALSE), "")</f>
        <v/>
      </c>
      <c r="W2142" s="16" t="str">
        <f>_xlfn.IFNA(VLOOKUP(P2142, '@LIST'!$AD$2:$AE$25, 2, FALSE), "")</f>
        <v/>
      </c>
      <c r="X2142" s="16" t="str">
        <f>_xlfn.IFNA(VLOOKUP(P2142, '@LIST'!$AF$2:$AG$25, 2, FALSE), "")</f>
        <v/>
      </c>
      <c r="Y2142" s="16" t="str">
        <f>_xlfn.IFNA(VLOOKUP(P2142, '@LIST'!$AH$2:$AI$25, 2, FALSE), "")</f>
        <v/>
      </c>
      <c r="Z2142" s="16" t="str">
        <f>_xlfn.IFNA(VLOOKUP(P2142, '@LIST'!$AJ$2:$AK$25, 2, FALSE), "")</f>
        <v/>
      </c>
      <c r="AA2142" s="16" t="str">
        <f>_xlfn.IFNA(VLOOKUP(P2142, '@LIST'!$AL$2:$AM$25, 2, FALSE), "")</f>
        <v/>
      </c>
      <c r="AB2142" s="65"/>
      <c r="AC2142" s="15" t="str">
        <f>_xlfn.IFNA(VLOOKUP(AB2142, '@LIST'!$AR$2:$AS$4, 2, FALSE), "")</f>
        <v/>
      </c>
      <c r="AD2142" s="84"/>
      <c r="AE2142" s="15" t="str">
        <f>_xlfn.IFNA(VLOOKUP(AD2142, '@LIST'!$AU$2:$AV$4, 2, FALSE), "")</f>
        <v/>
      </c>
    </row>
    <row r="2143" spans="1:31">
      <c r="A2143" s="8"/>
      <c r="B2143" s="14" t="str">
        <f>_xlfn.IFNA(VLOOKUP(A2143, '@LIST'!$A$8:$B$8, 2, FALSE), "")</f>
        <v/>
      </c>
      <c r="C2143" s="268"/>
      <c r="D2143" s="97"/>
      <c r="E2143" s="97"/>
      <c r="F2143" s="17"/>
      <c r="G2143" s="47"/>
      <c r="H2143" s="12" t="str">
        <f>_xlfn.IFNA(VLOOKUP(G2143,'@LIST'!$M$2:$N$481,2,FALSE),"")</f>
        <v/>
      </c>
      <c r="I2143" s="11"/>
      <c r="J2143" s="50"/>
      <c r="K2143" s="31" t="str">
        <f>_xlfn.IFNA(VLOOKUP(J2143,'@LIST'!$M$2:$N$481,2,FALSE),"")</f>
        <v/>
      </c>
      <c r="L2143" s="31"/>
      <c r="M2143" s="36"/>
      <c r="N2143" s="84"/>
      <c r="O2143" s="15" t="str">
        <f>_xlfn.IFNA(VLOOKUP(N2143, '@LIST'!$AO$2:$AP$5, 2, FALSE), "")</f>
        <v/>
      </c>
      <c r="P2143" s="87"/>
      <c r="Q2143" s="81" t="str">
        <f>_xlfn.IFNA(VLOOKUP(P2143, '@LIST'!$S$2:$T$25, 2, FALSE), "")</f>
        <v/>
      </c>
      <c r="R2143" s="16" t="str">
        <f>_xlfn.IFNA(VLOOKUP(P2143, '@LIST'!$U$2:$U$25, 2, FALSE), "")</f>
        <v/>
      </c>
      <c r="S2143" s="16" t="str">
        <f>_xlfn.IFNA(VLOOKUP(P2143, '@LIST'!$V$2:$W$25, 2, FALSE), "")</f>
        <v/>
      </c>
      <c r="T2143" s="16" t="str">
        <f>_xlfn.IFNA(VLOOKUP(P2143, '@LIST'!$X$2:$Y$25, 2, FALSE), "")</f>
        <v/>
      </c>
      <c r="U2143" s="16" t="str">
        <f>_xlfn.IFNA(VLOOKUP(P2143, '@LIST'!$Z$2:$AA$25, 2, FALSE), "")</f>
        <v/>
      </c>
      <c r="V2143" s="16" t="str">
        <f>_xlfn.IFNA(VLOOKUP(P2143, '@LIST'!$AB$2:$AC$25, 2, FALSE), "")</f>
        <v/>
      </c>
      <c r="W2143" s="16" t="str">
        <f>_xlfn.IFNA(VLOOKUP(P2143, '@LIST'!$AD$2:$AE$25, 2, FALSE), "")</f>
        <v/>
      </c>
      <c r="X2143" s="16" t="str">
        <f>_xlfn.IFNA(VLOOKUP(P2143, '@LIST'!$AF$2:$AG$25, 2, FALSE), "")</f>
        <v/>
      </c>
      <c r="Y2143" s="16" t="str">
        <f>_xlfn.IFNA(VLOOKUP(P2143, '@LIST'!$AH$2:$AI$25, 2, FALSE), "")</f>
        <v/>
      </c>
      <c r="Z2143" s="16" t="str">
        <f>_xlfn.IFNA(VLOOKUP(P2143, '@LIST'!$AJ$2:$AK$25, 2, FALSE), "")</f>
        <v/>
      </c>
      <c r="AA2143" s="16" t="str">
        <f>_xlfn.IFNA(VLOOKUP(P2143, '@LIST'!$AL$2:$AM$25, 2, FALSE), "")</f>
        <v/>
      </c>
      <c r="AB2143" s="65"/>
      <c r="AC2143" s="15" t="str">
        <f>_xlfn.IFNA(VLOOKUP(AB2143, '@LIST'!$AR$2:$AS$4, 2, FALSE), "")</f>
        <v/>
      </c>
      <c r="AD2143" s="84"/>
      <c r="AE2143" s="15" t="str">
        <f>_xlfn.IFNA(VLOOKUP(AD2143, '@LIST'!$AU$2:$AV$4, 2, FALSE), "")</f>
        <v/>
      </c>
    </row>
    <row r="2144" spans="1:31">
      <c r="A2144" s="8"/>
      <c r="B2144" s="14" t="str">
        <f>_xlfn.IFNA(VLOOKUP(A2144, '@LIST'!$A$8:$B$8, 2, FALSE), "")</f>
        <v/>
      </c>
      <c r="C2144" s="268"/>
      <c r="D2144" s="97"/>
      <c r="E2144" s="97"/>
      <c r="F2144" s="17"/>
      <c r="G2144" s="47"/>
      <c r="H2144" s="12" t="str">
        <f>_xlfn.IFNA(VLOOKUP(G2144,'@LIST'!$M$2:$N$481,2,FALSE),"")</f>
        <v/>
      </c>
      <c r="I2144" s="11"/>
      <c r="J2144" s="50"/>
      <c r="K2144" s="31" t="str">
        <f>_xlfn.IFNA(VLOOKUP(J2144,'@LIST'!$M$2:$N$481,2,FALSE),"")</f>
        <v/>
      </c>
      <c r="L2144" s="31"/>
      <c r="M2144" s="36"/>
      <c r="N2144" s="84"/>
      <c r="O2144" s="15" t="str">
        <f>_xlfn.IFNA(VLOOKUP(N2144, '@LIST'!$AO$2:$AP$5, 2, FALSE), "")</f>
        <v/>
      </c>
      <c r="P2144" s="87"/>
      <c r="Q2144" s="81" t="str">
        <f>_xlfn.IFNA(VLOOKUP(P2144, '@LIST'!$S$2:$T$25, 2, FALSE), "")</f>
        <v/>
      </c>
      <c r="R2144" s="16" t="str">
        <f>_xlfn.IFNA(VLOOKUP(P2144, '@LIST'!$U$2:$U$25, 2, FALSE), "")</f>
        <v/>
      </c>
      <c r="S2144" s="16" t="str">
        <f>_xlfn.IFNA(VLOOKUP(P2144, '@LIST'!$V$2:$W$25, 2, FALSE), "")</f>
        <v/>
      </c>
      <c r="T2144" s="16" t="str">
        <f>_xlfn.IFNA(VLOOKUP(P2144, '@LIST'!$X$2:$Y$25, 2, FALSE), "")</f>
        <v/>
      </c>
      <c r="U2144" s="16" t="str">
        <f>_xlfn.IFNA(VLOOKUP(P2144, '@LIST'!$Z$2:$AA$25, 2, FALSE), "")</f>
        <v/>
      </c>
      <c r="V2144" s="16" t="str">
        <f>_xlfn.IFNA(VLOOKUP(P2144, '@LIST'!$AB$2:$AC$25, 2, FALSE), "")</f>
        <v/>
      </c>
      <c r="W2144" s="16" t="str">
        <f>_xlfn.IFNA(VLOOKUP(P2144, '@LIST'!$AD$2:$AE$25, 2, FALSE), "")</f>
        <v/>
      </c>
      <c r="X2144" s="16" t="str">
        <f>_xlfn.IFNA(VLOOKUP(P2144, '@LIST'!$AF$2:$AG$25, 2, FALSE), "")</f>
        <v/>
      </c>
      <c r="Y2144" s="16" t="str">
        <f>_xlfn.IFNA(VLOOKUP(P2144, '@LIST'!$AH$2:$AI$25, 2, FALSE), "")</f>
        <v/>
      </c>
      <c r="Z2144" s="16" t="str">
        <f>_xlfn.IFNA(VLOOKUP(P2144, '@LIST'!$AJ$2:$AK$25, 2, FALSE), "")</f>
        <v/>
      </c>
      <c r="AA2144" s="16" t="str">
        <f>_xlfn.IFNA(VLOOKUP(P2144, '@LIST'!$AL$2:$AM$25, 2, FALSE), "")</f>
        <v/>
      </c>
      <c r="AB2144" s="65"/>
      <c r="AC2144" s="15" t="str">
        <f>_xlfn.IFNA(VLOOKUP(AB2144, '@LIST'!$AR$2:$AS$4, 2, FALSE), "")</f>
        <v/>
      </c>
      <c r="AD2144" s="84"/>
      <c r="AE2144" s="15" t="str">
        <f>_xlfn.IFNA(VLOOKUP(AD2144, '@LIST'!$AU$2:$AV$4, 2, FALSE), "")</f>
        <v/>
      </c>
    </row>
    <row r="2145" spans="1:31">
      <c r="A2145" s="8"/>
      <c r="B2145" s="14" t="str">
        <f>_xlfn.IFNA(VLOOKUP(A2145, '@LIST'!$A$8:$B$8, 2, FALSE), "")</f>
        <v/>
      </c>
      <c r="C2145" s="268"/>
      <c r="D2145" s="97"/>
      <c r="E2145" s="97"/>
      <c r="F2145" s="17"/>
      <c r="G2145" s="47"/>
      <c r="H2145" s="12" t="str">
        <f>_xlfn.IFNA(VLOOKUP(G2145,'@LIST'!$M$2:$N$481,2,FALSE),"")</f>
        <v/>
      </c>
      <c r="I2145" s="11"/>
      <c r="J2145" s="50"/>
      <c r="K2145" s="31" t="str">
        <f>_xlfn.IFNA(VLOOKUP(J2145,'@LIST'!$M$2:$N$481,2,FALSE),"")</f>
        <v/>
      </c>
      <c r="L2145" s="31"/>
      <c r="M2145" s="36"/>
      <c r="N2145" s="84"/>
      <c r="O2145" s="15" t="str">
        <f>_xlfn.IFNA(VLOOKUP(N2145, '@LIST'!$AO$2:$AP$5, 2, FALSE), "")</f>
        <v/>
      </c>
      <c r="P2145" s="87"/>
      <c r="Q2145" s="81" t="str">
        <f>_xlfn.IFNA(VLOOKUP(P2145, '@LIST'!$S$2:$T$25, 2, FALSE), "")</f>
        <v/>
      </c>
      <c r="R2145" s="16" t="str">
        <f>_xlfn.IFNA(VLOOKUP(P2145, '@LIST'!$U$2:$U$25, 2, FALSE), "")</f>
        <v/>
      </c>
      <c r="S2145" s="16" t="str">
        <f>_xlfn.IFNA(VLOOKUP(P2145, '@LIST'!$V$2:$W$25, 2, FALSE), "")</f>
        <v/>
      </c>
      <c r="T2145" s="16" t="str">
        <f>_xlfn.IFNA(VLOOKUP(P2145, '@LIST'!$X$2:$Y$25, 2, FALSE), "")</f>
        <v/>
      </c>
      <c r="U2145" s="16" t="str">
        <f>_xlfn.IFNA(VLOOKUP(P2145, '@LIST'!$Z$2:$AA$25, 2, FALSE), "")</f>
        <v/>
      </c>
      <c r="V2145" s="16" t="str">
        <f>_xlfn.IFNA(VLOOKUP(P2145, '@LIST'!$AB$2:$AC$25, 2, FALSE), "")</f>
        <v/>
      </c>
      <c r="W2145" s="16" t="str">
        <f>_xlfn.IFNA(VLOOKUP(P2145, '@LIST'!$AD$2:$AE$25, 2, FALSE), "")</f>
        <v/>
      </c>
      <c r="X2145" s="16" t="str">
        <f>_xlfn.IFNA(VLOOKUP(P2145, '@LIST'!$AF$2:$AG$25, 2, FALSE), "")</f>
        <v/>
      </c>
      <c r="Y2145" s="16" t="str">
        <f>_xlfn.IFNA(VLOOKUP(P2145, '@LIST'!$AH$2:$AI$25, 2, FALSE), "")</f>
        <v/>
      </c>
      <c r="Z2145" s="16" t="str">
        <f>_xlfn.IFNA(VLOOKUP(P2145, '@LIST'!$AJ$2:$AK$25, 2, FALSE), "")</f>
        <v/>
      </c>
      <c r="AA2145" s="16" t="str">
        <f>_xlfn.IFNA(VLOOKUP(P2145, '@LIST'!$AL$2:$AM$25, 2, FALSE), "")</f>
        <v/>
      </c>
      <c r="AB2145" s="65"/>
      <c r="AC2145" s="15" t="str">
        <f>_xlfn.IFNA(VLOOKUP(AB2145, '@LIST'!$AR$2:$AS$4, 2, FALSE), "")</f>
        <v/>
      </c>
      <c r="AD2145" s="84"/>
      <c r="AE2145" s="15" t="str">
        <f>_xlfn.IFNA(VLOOKUP(AD2145, '@LIST'!$AU$2:$AV$4, 2, FALSE), "")</f>
        <v/>
      </c>
    </row>
    <row r="2146" spans="1:31">
      <c r="A2146" s="8"/>
      <c r="B2146" s="14" t="str">
        <f>_xlfn.IFNA(VLOOKUP(A2146, '@LIST'!$A$8:$B$8, 2, FALSE), "")</f>
        <v/>
      </c>
      <c r="C2146" s="268"/>
      <c r="D2146" s="97"/>
      <c r="E2146" s="97"/>
      <c r="F2146" s="17"/>
      <c r="G2146" s="47"/>
      <c r="H2146" s="12" t="str">
        <f>_xlfn.IFNA(VLOOKUP(G2146,'@LIST'!$M$2:$N$481,2,FALSE),"")</f>
        <v/>
      </c>
      <c r="I2146" s="11"/>
      <c r="J2146" s="50"/>
      <c r="K2146" s="31" t="str">
        <f>_xlfn.IFNA(VLOOKUP(J2146,'@LIST'!$M$2:$N$481,2,FALSE),"")</f>
        <v/>
      </c>
      <c r="L2146" s="31"/>
      <c r="M2146" s="36"/>
      <c r="N2146" s="84"/>
      <c r="O2146" s="15" t="str">
        <f>_xlfn.IFNA(VLOOKUP(N2146, '@LIST'!$AO$2:$AP$5, 2, FALSE), "")</f>
        <v/>
      </c>
      <c r="P2146" s="87"/>
      <c r="Q2146" s="81" t="str">
        <f>_xlfn.IFNA(VLOOKUP(P2146, '@LIST'!$S$2:$T$25, 2, FALSE), "")</f>
        <v/>
      </c>
      <c r="R2146" s="16" t="str">
        <f>_xlfn.IFNA(VLOOKUP(P2146, '@LIST'!$U$2:$U$25, 2, FALSE), "")</f>
        <v/>
      </c>
      <c r="S2146" s="16" t="str">
        <f>_xlfn.IFNA(VLOOKUP(P2146, '@LIST'!$V$2:$W$25, 2, FALSE), "")</f>
        <v/>
      </c>
      <c r="T2146" s="16" t="str">
        <f>_xlfn.IFNA(VLOOKUP(P2146, '@LIST'!$X$2:$Y$25, 2, FALSE), "")</f>
        <v/>
      </c>
      <c r="U2146" s="16" t="str">
        <f>_xlfn.IFNA(VLOOKUP(P2146, '@LIST'!$Z$2:$AA$25, 2, FALSE), "")</f>
        <v/>
      </c>
      <c r="V2146" s="16" t="str">
        <f>_xlfn.IFNA(VLOOKUP(P2146, '@LIST'!$AB$2:$AC$25, 2, FALSE), "")</f>
        <v/>
      </c>
      <c r="W2146" s="16" t="str">
        <f>_xlfn.IFNA(VLOOKUP(P2146, '@LIST'!$AD$2:$AE$25, 2, FALSE), "")</f>
        <v/>
      </c>
      <c r="X2146" s="16" t="str">
        <f>_xlfn.IFNA(VLOOKUP(P2146, '@LIST'!$AF$2:$AG$25, 2, FALSE), "")</f>
        <v/>
      </c>
      <c r="Y2146" s="16" t="str">
        <f>_xlfn.IFNA(VLOOKUP(P2146, '@LIST'!$AH$2:$AI$25, 2, FALSE), "")</f>
        <v/>
      </c>
      <c r="Z2146" s="16" t="str">
        <f>_xlfn.IFNA(VLOOKUP(P2146, '@LIST'!$AJ$2:$AK$25, 2, FALSE), "")</f>
        <v/>
      </c>
      <c r="AA2146" s="16" t="str">
        <f>_xlfn.IFNA(VLOOKUP(P2146, '@LIST'!$AL$2:$AM$25, 2, FALSE), "")</f>
        <v/>
      </c>
      <c r="AB2146" s="65"/>
      <c r="AC2146" s="15" t="str">
        <f>_xlfn.IFNA(VLOOKUP(AB2146, '@LIST'!$AR$2:$AS$4, 2, FALSE), "")</f>
        <v/>
      </c>
      <c r="AD2146" s="84"/>
      <c r="AE2146" s="15" t="str">
        <f>_xlfn.IFNA(VLOOKUP(AD2146, '@LIST'!$AU$2:$AV$4, 2, FALSE), "")</f>
        <v/>
      </c>
    </row>
    <row r="2147" spans="1:31">
      <c r="A2147" s="8"/>
      <c r="B2147" s="14" t="str">
        <f>_xlfn.IFNA(VLOOKUP(A2147, '@LIST'!$A$8:$B$8, 2, FALSE), "")</f>
        <v/>
      </c>
      <c r="C2147" s="268"/>
      <c r="D2147" s="97"/>
      <c r="E2147" s="97"/>
      <c r="F2147" s="17"/>
      <c r="G2147" s="47"/>
      <c r="H2147" s="12" t="str">
        <f>_xlfn.IFNA(VLOOKUP(G2147,'@LIST'!$M$2:$N$481,2,FALSE),"")</f>
        <v/>
      </c>
      <c r="I2147" s="11"/>
      <c r="J2147" s="50"/>
      <c r="K2147" s="31" t="str">
        <f>_xlfn.IFNA(VLOOKUP(J2147,'@LIST'!$M$2:$N$481,2,FALSE),"")</f>
        <v/>
      </c>
      <c r="L2147" s="31"/>
      <c r="M2147" s="36"/>
      <c r="N2147" s="84"/>
      <c r="O2147" s="15" t="str">
        <f>_xlfn.IFNA(VLOOKUP(N2147, '@LIST'!$AO$2:$AP$5, 2, FALSE), "")</f>
        <v/>
      </c>
      <c r="P2147" s="87"/>
      <c r="Q2147" s="81" t="str">
        <f>_xlfn.IFNA(VLOOKUP(P2147, '@LIST'!$S$2:$T$25, 2, FALSE), "")</f>
        <v/>
      </c>
      <c r="R2147" s="16" t="str">
        <f>_xlfn.IFNA(VLOOKUP(P2147, '@LIST'!$U$2:$U$25, 2, FALSE), "")</f>
        <v/>
      </c>
      <c r="S2147" s="16" t="str">
        <f>_xlfn.IFNA(VLOOKUP(P2147, '@LIST'!$V$2:$W$25, 2, FALSE), "")</f>
        <v/>
      </c>
      <c r="T2147" s="16" t="str">
        <f>_xlfn.IFNA(VLOOKUP(P2147, '@LIST'!$X$2:$Y$25, 2, FALSE), "")</f>
        <v/>
      </c>
      <c r="U2147" s="16" t="str">
        <f>_xlfn.IFNA(VLOOKUP(P2147, '@LIST'!$Z$2:$AA$25, 2, FALSE), "")</f>
        <v/>
      </c>
      <c r="V2147" s="16" t="str">
        <f>_xlfn.IFNA(VLOOKUP(P2147, '@LIST'!$AB$2:$AC$25, 2, FALSE), "")</f>
        <v/>
      </c>
      <c r="W2147" s="16" t="str">
        <f>_xlfn.IFNA(VLOOKUP(P2147, '@LIST'!$AD$2:$AE$25, 2, FALSE), "")</f>
        <v/>
      </c>
      <c r="X2147" s="16" t="str">
        <f>_xlfn.IFNA(VLOOKUP(P2147, '@LIST'!$AF$2:$AG$25, 2, FALSE), "")</f>
        <v/>
      </c>
      <c r="Y2147" s="16" t="str">
        <f>_xlfn.IFNA(VLOOKUP(P2147, '@LIST'!$AH$2:$AI$25, 2, FALSE), "")</f>
        <v/>
      </c>
      <c r="Z2147" s="16" t="str">
        <f>_xlfn.IFNA(VLOOKUP(P2147, '@LIST'!$AJ$2:$AK$25, 2, FALSE), "")</f>
        <v/>
      </c>
      <c r="AA2147" s="16" t="str">
        <f>_xlfn.IFNA(VLOOKUP(P2147, '@LIST'!$AL$2:$AM$25, 2, FALSE), "")</f>
        <v/>
      </c>
      <c r="AB2147" s="65"/>
      <c r="AC2147" s="15" t="str">
        <f>_xlfn.IFNA(VLOOKUP(AB2147, '@LIST'!$AR$2:$AS$4, 2, FALSE), "")</f>
        <v/>
      </c>
      <c r="AD2147" s="84"/>
      <c r="AE2147" s="15" t="str">
        <f>_xlfn.IFNA(VLOOKUP(AD2147, '@LIST'!$AU$2:$AV$4, 2, FALSE), "")</f>
        <v/>
      </c>
    </row>
    <row r="2148" spans="1:31">
      <c r="A2148" s="8"/>
      <c r="B2148" s="14" t="str">
        <f>_xlfn.IFNA(VLOOKUP(A2148, '@LIST'!$A$8:$B$8, 2, FALSE), "")</f>
        <v/>
      </c>
      <c r="C2148" s="268"/>
      <c r="D2148" s="97"/>
      <c r="E2148" s="97"/>
      <c r="F2148" s="17"/>
      <c r="G2148" s="47"/>
      <c r="H2148" s="12" t="str">
        <f>_xlfn.IFNA(VLOOKUP(G2148,'@LIST'!$M$2:$N$481,2,FALSE),"")</f>
        <v/>
      </c>
      <c r="I2148" s="11"/>
      <c r="J2148" s="50"/>
      <c r="K2148" s="31" t="str">
        <f>_xlfn.IFNA(VLOOKUP(J2148,'@LIST'!$M$2:$N$481,2,FALSE),"")</f>
        <v/>
      </c>
      <c r="L2148" s="31"/>
      <c r="M2148" s="36"/>
      <c r="N2148" s="84"/>
      <c r="O2148" s="15" t="str">
        <f>_xlfn.IFNA(VLOOKUP(N2148, '@LIST'!$AO$2:$AP$5, 2, FALSE), "")</f>
        <v/>
      </c>
      <c r="P2148" s="87"/>
      <c r="Q2148" s="81" t="str">
        <f>_xlfn.IFNA(VLOOKUP(P2148, '@LIST'!$S$2:$T$25, 2, FALSE), "")</f>
        <v/>
      </c>
      <c r="R2148" s="16" t="str">
        <f>_xlfn.IFNA(VLOOKUP(P2148, '@LIST'!$U$2:$U$25, 2, FALSE), "")</f>
        <v/>
      </c>
      <c r="S2148" s="16" t="str">
        <f>_xlfn.IFNA(VLOOKUP(P2148, '@LIST'!$V$2:$W$25, 2, FALSE), "")</f>
        <v/>
      </c>
      <c r="T2148" s="16" t="str">
        <f>_xlfn.IFNA(VLOOKUP(P2148, '@LIST'!$X$2:$Y$25, 2, FALSE), "")</f>
        <v/>
      </c>
      <c r="U2148" s="16" t="str">
        <f>_xlfn.IFNA(VLOOKUP(P2148, '@LIST'!$Z$2:$AA$25, 2, FALSE), "")</f>
        <v/>
      </c>
      <c r="V2148" s="16" t="str">
        <f>_xlfn.IFNA(VLOOKUP(P2148, '@LIST'!$AB$2:$AC$25, 2, FALSE), "")</f>
        <v/>
      </c>
      <c r="W2148" s="16" t="str">
        <f>_xlfn.IFNA(VLOOKUP(P2148, '@LIST'!$AD$2:$AE$25, 2, FALSE), "")</f>
        <v/>
      </c>
      <c r="X2148" s="16" t="str">
        <f>_xlfn.IFNA(VLOOKUP(P2148, '@LIST'!$AF$2:$AG$25, 2, FALSE), "")</f>
        <v/>
      </c>
      <c r="Y2148" s="16" t="str">
        <f>_xlfn.IFNA(VLOOKUP(P2148, '@LIST'!$AH$2:$AI$25, 2, FALSE), "")</f>
        <v/>
      </c>
      <c r="Z2148" s="16" t="str">
        <f>_xlfn.IFNA(VLOOKUP(P2148, '@LIST'!$AJ$2:$AK$25, 2, FALSE), "")</f>
        <v/>
      </c>
      <c r="AA2148" s="16" t="str">
        <f>_xlfn.IFNA(VLOOKUP(P2148, '@LIST'!$AL$2:$AM$25, 2, FALSE), "")</f>
        <v/>
      </c>
      <c r="AB2148" s="65"/>
      <c r="AC2148" s="15" t="str">
        <f>_xlfn.IFNA(VLOOKUP(AB2148, '@LIST'!$AR$2:$AS$4, 2, FALSE), "")</f>
        <v/>
      </c>
      <c r="AD2148" s="84"/>
      <c r="AE2148" s="15" t="str">
        <f>_xlfn.IFNA(VLOOKUP(AD2148, '@LIST'!$AU$2:$AV$4, 2, FALSE), "")</f>
        <v/>
      </c>
    </row>
    <row r="2149" spans="1:31">
      <c r="A2149" s="8"/>
      <c r="B2149" s="14" t="str">
        <f>_xlfn.IFNA(VLOOKUP(A2149, '@LIST'!$A$8:$B$8, 2, FALSE), "")</f>
        <v/>
      </c>
      <c r="C2149" s="268"/>
      <c r="D2149" s="97"/>
      <c r="E2149" s="97"/>
      <c r="F2149" s="17"/>
      <c r="G2149" s="47"/>
      <c r="H2149" s="12" t="str">
        <f>_xlfn.IFNA(VLOOKUP(G2149,'@LIST'!$M$2:$N$481,2,FALSE),"")</f>
        <v/>
      </c>
      <c r="I2149" s="11"/>
      <c r="J2149" s="50"/>
      <c r="K2149" s="31" t="str">
        <f>_xlfn.IFNA(VLOOKUP(J2149,'@LIST'!$M$2:$N$481,2,FALSE),"")</f>
        <v/>
      </c>
      <c r="L2149" s="31"/>
      <c r="M2149" s="36"/>
      <c r="N2149" s="84"/>
      <c r="O2149" s="15" t="str">
        <f>_xlfn.IFNA(VLOOKUP(N2149, '@LIST'!$AO$2:$AP$5, 2, FALSE), "")</f>
        <v/>
      </c>
      <c r="P2149" s="87"/>
      <c r="Q2149" s="81" t="str">
        <f>_xlfn.IFNA(VLOOKUP(P2149, '@LIST'!$S$2:$T$25, 2, FALSE), "")</f>
        <v/>
      </c>
      <c r="R2149" s="16" t="str">
        <f>_xlfn.IFNA(VLOOKUP(P2149, '@LIST'!$U$2:$U$25, 2, FALSE), "")</f>
        <v/>
      </c>
      <c r="S2149" s="16" t="str">
        <f>_xlfn.IFNA(VLOOKUP(P2149, '@LIST'!$V$2:$W$25, 2, FALSE), "")</f>
        <v/>
      </c>
      <c r="T2149" s="16" t="str">
        <f>_xlfn.IFNA(VLOOKUP(P2149, '@LIST'!$X$2:$Y$25, 2, FALSE), "")</f>
        <v/>
      </c>
      <c r="U2149" s="16" t="str">
        <f>_xlfn.IFNA(VLOOKUP(P2149, '@LIST'!$Z$2:$AA$25, 2, FALSE), "")</f>
        <v/>
      </c>
      <c r="V2149" s="16" t="str">
        <f>_xlfn.IFNA(VLOOKUP(P2149, '@LIST'!$AB$2:$AC$25, 2, FALSE), "")</f>
        <v/>
      </c>
      <c r="W2149" s="16" t="str">
        <f>_xlfn.IFNA(VLOOKUP(P2149, '@LIST'!$AD$2:$AE$25, 2, FALSE), "")</f>
        <v/>
      </c>
      <c r="X2149" s="16" t="str">
        <f>_xlfn.IFNA(VLOOKUP(P2149, '@LIST'!$AF$2:$AG$25, 2, FALSE), "")</f>
        <v/>
      </c>
      <c r="Y2149" s="16" t="str">
        <f>_xlfn.IFNA(VLOOKUP(P2149, '@LIST'!$AH$2:$AI$25, 2, FALSE), "")</f>
        <v/>
      </c>
      <c r="Z2149" s="16" t="str">
        <f>_xlfn.IFNA(VLOOKUP(P2149, '@LIST'!$AJ$2:$AK$25, 2, FALSE), "")</f>
        <v/>
      </c>
      <c r="AA2149" s="16" t="str">
        <f>_xlfn.IFNA(VLOOKUP(P2149, '@LIST'!$AL$2:$AM$25, 2, FALSE), "")</f>
        <v/>
      </c>
      <c r="AB2149" s="65"/>
      <c r="AC2149" s="15" t="str">
        <f>_xlfn.IFNA(VLOOKUP(AB2149, '@LIST'!$AR$2:$AS$4, 2, FALSE), "")</f>
        <v/>
      </c>
      <c r="AD2149" s="84"/>
      <c r="AE2149" s="15" t="str">
        <f>_xlfn.IFNA(VLOOKUP(AD2149, '@LIST'!$AU$2:$AV$4, 2, FALSE), "")</f>
        <v/>
      </c>
    </row>
    <row r="2150" spans="1:31">
      <c r="A2150" s="8"/>
      <c r="B2150" s="14" t="str">
        <f>_xlfn.IFNA(VLOOKUP(A2150, '@LIST'!$A$8:$B$8, 2, FALSE), "")</f>
        <v/>
      </c>
      <c r="C2150" s="268"/>
      <c r="D2150" s="97"/>
      <c r="E2150" s="97"/>
      <c r="F2150" s="17"/>
      <c r="G2150" s="47"/>
      <c r="H2150" s="12" t="str">
        <f>_xlfn.IFNA(VLOOKUP(G2150,'@LIST'!$M$2:$N$481,2,FALSE),"")</f>
        <v/>
      </c>
      <c r="I2150" s="11"/>
      <c r="J2150" s="50"/>
      <c r="K2150" s="31" t="str">
        <f>_xlfn.IFNA(VLOOKUP(J2150,'@LIST'!$M$2:$N$481,2,FALSE),"")</f>
        <v/>
      </c>
      <c r="L2150" s="31"/>
      <c r="M2150" s="36"/>
      <c r="N2150" s="84"/>
      <c r="O2150" s="15" t="str">
        <f>_xlfn.IFNA(VLOOKUP(N2150, '@LIST'!$AO$2:$AP$5, 2, FALSE), "")</f>
        <v/>
      </c>
      <c r="P2150" s="87"/>
      <c r="Q2150" s="81" t="str">
        <f>_xlfn.IFNA(VLOOKUP(P2150, '@LIST'!$S$2:$T$25, 2, FALSE), "")</f>
        <v/>
      </c>
      <c r="R2150" s="16" t="str">
        <f>_xlfn.IFNA(VLOOKUP(P2150, '@LIST'!$U$2:$U$25, 2, FALSE), "")</f>
        <v/>
      </c>
      <c r="S2150" s="16" t="str">
        <f>_xlfn.IFNA(VLOOKUP(P2150, '@LIST'!$V$2:$W$25, 2, FALSE), "")</f>
        <v/>
      </c>
      <c r="T2150" s="16" t="str">
        <f>_xlfn.IFNA(VLOOKUP(P2150, '@LIST'!$X$2:$Y$25, 2, FALSE), "")</f>
        <v/>
      </c>
      <c r="U2150" s="16" t="str">
        <f>_xlfn.IFNA(VLOOKUP(P2150, '@LIST'!$Z$2:$AA$25, 2, FALSE), "")</f>
        <v/>
      </c>
      <c r="V2150" s="16" t="str">
        <f>_xlfn.IFNA(VLOOKUP(P2150, '@LIST'!$AB$2:$AC$25, 2, FALSE), "")</f>
        <v/>
      </c>
      <c r="W2150" s="16" t="str">
        <f>_xlfn.IFNA(VLOOKUP(P2150, '@LIST'!$AD$2:$AE$25, 2, FALSE), "")</f>
        <v/>
      </c>
      <c r="X2150" s="16" t="str">
        <f>_xlfn.IFNA(VLOOKUP(P2150, '@LIST'!$AF$2:$AG$25, 2, FALSE), "")</f>
        <v/>
      </c>
      <c r="Y2150" s="16" t="str">
        <f>_xlfn.IFNA(VLOOKUP(P2150, '@LIST'!$AH$2:$AI$25, 2, FALSE), "")</f>
        <v/>
      </c>
      <c r="Z2150" s="16" t="str">
        <f>_xlfn.IFNA(VLOOKUP(P2150, '@LIST'!$AJ$2:$AK$25, 2, FALSE), "")</f>
        <v/>
      </c>
      <c r="AA2150" s="16" t="str">
        <f>_xlfn.IFNA(VLOOKUP(P2150, '@LIST'!$AL$2:$AM$25, 2, FALSE), "")</f>
        <v/>
      </c>
      <c r="AB2150" s="65"/>
      <c r="AC2150" s="15" t="str">
        <f>_xlfn.IFNA(VLOOKUP(AB2150, '@LIST'!$AR$2:$AS$4, 2, FALSE), "")</f>
        <v/>
      </c>
      <c r="AD2150" s="84"/>
      <c r="AE2150" s="15" t="str">
        <f>_xlfn.IFNA(VLOOKUP(AD2150, '@LIST'!$AU$2:$AV$4, 2, FALSE), "")</f>
        <v/>
      </c>
    </row>
    <row r="2151" spans="1:31">
      <c r="A2151" s="8"/>
      <c r="B2151" s="14" t="str">
        <f>_xlfn.IFNA(VLOOKUP(A2151, '@LIST'!$A$8:$B$8, 2, FALSE), "")</f>
        <v/>
      </c>
      <c r="C2151" s="268"/>
      <c r="D2151" s="97"/>
      <c r="E2151" s="97"/>
      <c r="F2151" s="17"/>
      <c r="G2151" s="47"/>
      <c r="H2151" s="12" t="str">
        <f>_xlfn.IFNA(VLOOKUP(G2151,'@LIST'!$M$2:$N$481,2,FALSE),"")</f>
        <v/>
      </c>
      <c r="I2151" s="11"/>
      <c r="J2151" s="50"/>
      <c r="K2151" s="31" t="str">
        <f>_xlfn.IFNA(VLOOKUP(J2151,'@LIST'!$M$2:$N$481,2,FALSE),"")</f>
        <v/>
      </c>
      <c r="L2151" s="31"/>
      <c r="M2151" s="36"/>
      <c r="N2151" s="84"/>
      <c r="O2151" s="15" t="str">
        <f>_xlfn.IFNA(VLOOKUP(N2151, '@LIST'!$AO$2:$AP$5, 2, FALSE), "")</f>
        <v/>
      </c>
      <c r="P2151" s="87"/>
      <c r="Q2151" s="81" t="str">
        <f>_xlfn.IFNA(VLOOKUP(P2151, '@LIST'!$S$2:$T$25, 2, FALSE), "")</f>
        <v/>
      </c>
      <c r="R2151" s="16" t="str">
        <f>_xlfn.IFNA(VLOOKUP(P2151, '@LIST'!$U$2:$U$25, 2, FALSE), "")</f>
        <v/>
      </c>
      <c r="S2151" s="16" t="str">
        <f>_xlfn.IFNA(VLOOKUP(P2151, '@LIST'!$V$2:$W$25, 2, FALSE), "")</f>
        <v/>
      </c>
      <c r="T2151" s="16" t="str">
        <f>_xlfn.IFNA(VLOOKUP(P2151, '@LIST'!$X$2:$Y$25, 2, FALSE), "")</f>
        <v/>
      </c>
      <c r="U2151" s="16" t="str">
        <f>_xlfn.IFNA(VLOOKUP(P2151, '@LIST'!$Z$2:$AA$25, 2, FALSE), "")</f>
        <v/>
      </c>
      <c r="V2151" s="16" t="str">
        <f>_xlfn.IFNA(VLOOKUP(P2151, '@LIST'!$AB$2:$AC$25, 2, FALSE), "")</f>
        <v/>
      </c>
      <c r="W2151" s="16" t="str">
        <f>_xlfn.IFNA(VLOOKUP(P2151, '@LIST'!$AD$2:$AE$25, 2, FALSE), "")</f>
        <v/>
      </c>
      <c r="X2151" s="16" t="str">
        <f>_xlfn.IFNA(VLOOKUP(P2151, '@LIST'!$AF$2:$AG$25, 2, FALSE), "")</f>
        <v/>
      </c>
      <c r="Y2151" s="16" t="str">
        <f>_xlfn.IFNA(VLOOKUP(P2151, '@LIST'!$AH$2:$AI$25, 2, FALSE), "")</f>
        <v/>
      </c>
      <c r="Z2151" s="16" t="str">
        <f>_xlfn.IFNA(VLOOKUP(P2151, '@LIST'!$AJ$2:$AK$25, 2, FALSE), "")</f>
        <v/>
      </c>
      <c r="AA2151" s="16" t="str">
        <f>_xlfn.IFNA(VLOOKUP(P2151, '@LIST'!$AL$2:$AM$25, 2, FALSE), "")</f>
        <v/>
      </c>
      <c r="AB2151" s="65"/>
      <c r="AC2151" s="15" t="str">
        <f>_xlfn.IFNA(VLOOKUP(AB2151, '@LIST'!$AR$2:$AS$4, 2, FALSE), "")</f>
        <v/>
      </c>
      <c r="AD2151" s="84"/>
      <c r="AE2151" s="15" t="str">
        <f>_xlfn.IFNA(VLOOKUP(AD2151, '@LIST'!$AU$2:$AV$4, 2, FALSE), "")</f>
        <v/>
      </c>
    </row>
    <row r="2152" spans="1:31">
      <c r="A2152" s="8"/>
      <c r="B2152" s="14" t="str">
        <f>_xlfn.IFNA(VLOOKUP(A2152, '@LIST'!$A$8:$B$8, 2, FALSE), "")</f>
        <v/>
      </c>
      <c r="C2152" s="268"/>
      <c r="D2152" s="97"/>
      <c r="E2152" s="97"/>
      <c r="F2152" s="17"/>
      <c r="G2152" s="47"/>
      <c r="H2152" s="12" t="str">
        <f>_xlfn.IFNA(VLOOKUP(G2152,'@LIST'!$M$2:$N$481,2,FALSE),"")</f>
        <v/>
      </c>
      <c r="I2152" s="11"/>
      <c r="J2152" s="50"/>
      <c r="K2152" s="31" t="str">
        <f>_xlfn.IFNA(VLOOKUP(J2152,'@LIST'!$M$2:$N$481,2,FALSE),"")</f>
        <v/>
      </c>
      <c r="L2152" s="31"/>
      <c r="M2152" s="36"/>
      <c r="N2152" s="84"/>
      <c r="O2152" s="15" t="str">
        <f>_xlfn.IFNA(VLOOKUP(N2152, '@LIST'!$AO$2:$AP$5, 2, FALSE), "")</f>
        <v/>
      </c>
      <c r="P2152" s="87"/>
      <c r="Q2152" s="81" t="str">
        <f>_xlfn.IFNA(VLOOKUP(P2152, '@LIST'!$S$2:$T$25, 2, FALSE), "")</f>
        <v/>
      </c>
      <c r="R2152" s="16" t="str">
        <f>_xlfn.IFNA(VLOOKUP(P2152, '@LIST'!$U$2:$U$25, 2, FALSE), "")</f>
        <v/>
      </c>
      <c r="S2152" s="16" t="str">
        <f>_xlfn.IFNA(VLOOKUP(P2152, '@LIST'!$V$2:$W$25, 2, FALSE), "")</f>
        <v/>
      </c>
      <c r="T2152" s="16" t="str">
        <f>_xlfn.IFNA(VLOOKUP(P2152, '@LIST'!$X$2:$Y$25, 2, FALSE), "")</f>
        <v/>
      </c>
      <c r="U2152" s="16" t="str">
        <f>_xlfn.IFNA(VLOOKUP(P2152, '@LIST'!$Z$2:$AA$25, 2, FALSE), "")</f>
        <v/>
      </c>
      <c r="V2152" s="16" t="str">
        <f>_xlfn.IFNA(VLOOKUP(P2152, '@LIST'!$AB$2:$AC$25, 2, FALSE), "")</f>
        <v/>
      </c>
      <c r="W2152" s="16" t="str">
        <f>_xlfn.IFNA(VLOOKUP(P2152, '@LIST'!$AD$2:$AE$25, 2, FALSE), "")</f>
        <v/>
      </c>
      <c r="X2152" s="16" t="str">
        <f>_xlfn.IFNA(VLOOKUP(P2152, '@LIST'!$AF$2:$AG$25, 2, FALSE), "")</f>
        <v/>
      </c>
      <c r="Y2152" s="16" t="str">
        <f>_xlfn.IFNA(VLOOKUP(P2152, '@LIST'!$AH$2:$AI$25, 2, FALSE), "")</f>
        <v/>
      </c>
      <c r="Z2152" s="16" t="str">
        <f>_xlfn.IFNA(VLOOKUP(P2152, '@LIST'!$AJ$2:$AK$25, 2, FALSE), "")</f>
        <v/>
      </c>
      <c r="AA2152" s="16" t="str">
        <f>_xlfn.IFNA(VLOOKUP(P2152, '@LIST'!$AL$2:$AM$25, 2, FALSE), "")</f>
        <v/>
      </c>
      <c r="AB2152" s="65"/>
      <c r="AC2152" s="15" t="str">
        <f>_xlfn.IFNA(VLOOKUP(AB2152, '@LIST'!$AR$2:$AS$4, 2, FALSE), "")</f>
        <v/>
      </c>
      <c r="AD2152" s="84"/>
      <c r="AE2152" s="15" t="str">
        <f>_xlfn.IFNA(VLOOKUP(AD2152, '@LIST'!$AU$2:$AV$4, 2, FALSE), "")</f>
        <v/>
      </c>
    </row>
    <row r="2153" spans="1:31">
      <c r="A2153" s="8"/>
      <c r="B2153" s="14" t="str">
        <f>_xlfn.IFNA(VLOOKUP(A2153, '@LIST'!$A$8:$B$8, 2, FALSE), "")</f>
        <v/>
      </c>
      <c r="C2153" s="268"/>
      <c r="D2153" s="97"/>
      <c r="E2153" s="97"/>
      <c r="F2153" s="17"/>
      <c r="G2153" s="47"/>
      <c r="H2153" s="12" t="str">
        <f>_xlfn.IFNA(VLOOKUP(G2153,'@LIST'!$M$2:$N$481,2,FALSE),"")</f>
        <v/>
      </c>
      <c r="I2153" s="11"/>
      <c r="J2153" s="50"/>
      <c r="K2153" s="31" t="str">
        <f>_xlfn.IFNA(VLOOKUP(J2153,'@LIST'!$M$2:$N$481,2,FALSE),"")</f>
        <v/>
      </c>
      <c r="L2153" s="31"/>
      <c r="M2153" s="36"/>
      <c r="N2153" s="84"/>
      <c r="O2153" s="15" t="str">
        <f>_xlfn.IFNA(VLOOKUP(N2153, '@LIST'!$AO$2:$AP$5, 2, FALSE), "")</f>
        <v/>
      </c>
      <c r="P2153" s="87"/>
      <c r="Q2153" s="81" t="str">
        <f>_xlfn.IFNA(VLOOKUP(P2153, '@LIST'!$S$2:$T$25, 2, FALSE), "")</f>
        <v/>
      </c>
      <c r="R2153" s="16" t="str">
        <f>_xlfn.IFNA(VLOOKUP(P2153, '@LIST'!$U$2:$U$25, 2, FALSE), "")</f>
        <v/>
      </c>
      <c r="S2153" s="16" t="str">
        <f>_xlfn.IFNA(VLOOKUP(P2153, '@LIST'!$V$2:$W$25, 2, FALSE), "")</f>
        <v/>
      </c>
      <c r="T2153" s="16" t="str">
        <f>_xlfn.IFNA(VLOOKUP(P2153, '@LIST'!$X$2:$Y$25, 2, FALSE), "")</f>
        <v/>
      </c>
      <c r="U2153" s="16" t="str">
        <f>_xlfn.IFNA(VLOOKUP(P2153, '@LIST'!$Z$2:$AA$25, 2, FALSE), "")</f>
        <v/>
      </c>
      <c r="V2153" s="16" t="str">
        <f>_xlfn.IFNA(VLOOKUP(P2153, '@LIST'!$AB$2:$AC$25, 2, FALSE), "")</f>
        <v/>
      </c>
      <c r="W2153" s="16" t="str">
        <f>_xlfn.IFNA(VLOOKUP(P2153, '@LIST'!$AD$2:$AE$25, 2, FALSE), "")</f>
        <v/>
      </c>
      <c r="X2153" s="16" t="str">
        <f>_xlfn.IFNA(VLOOKUP(P2153, '@LIST'!$AF$2:$AG$25, 2, FALSE), "")</f>
        <v/>
      </c>
      <c r="Y2153" s="16" t="str">
        <f>_xlfn.IFNA(VLOOKUP(P2153, '@LIST'!$AH$2:$AI$25, 2, FALSE), "")</f>
        <v/>
      </c>
      <c r="Z2153" s="16" t="str">
        <f>_xlfn.IFNA(VLOOKUP(P2153, '@LIST'!$AJ$2:$AK$25, 2, FALSE), "")</f>
        <v/>
      </c>
      <c r="AA2153" s="16" t="str">
        <f>_xlfn.IFNA(VLOOKUP(P2153, '@LIST'!$AL$2:$AM$25, 2, FALSE), "")</f>
        <v/>
      </c>
      <c r="AB2153" s="65"/>
      <c r="AC2153" s="15" t="str">
        <f>_xlfn.IFNA(VLOOKUP(AB2153, '@LIST'!$AR$2:$AS$4, 2, FALSE), "")</f>
        <v/>
      </c>
      <c r="AD2153" s="84"/>
      <c r="AE2153" s="15" t="str">
        <f>_xlfn.IFNA(VLOOKUP(AD2153, '@LIST'!$AU$2:$AV$4, 2, FALSE), "")</f>
        <v/>
      </c>
    </row>
    <row r="2154" spans="1:31">
      <c r="A2154" s="8"/>
      <c r="B2154" s="14" t="str">
        <f>_xlfn.IFNA(VLOOKUP(A2154, '@LIST'!$A$8:$B$8, 2, FALSE), "")</f>
        <v/>
      </c>
      <c r="C2154" s="268"/>
      <c r="D2154" s="97"/>
      <c r="E2154" s="97"/>
      <c r="F2154" s="17"/>
      <c r="G2154" s="47"/>
      <c r="H2154" s="12" t="str">
        <f>_xlfn.IFNA(VLOOKUP(G2154,'@LIST'!$M$2:$N$481,2,FALSE),"")</f>
        <v/>
      </c>
      <c r="I2154" s="11"/>
      <c r="J2154" s="50"/>
      <c r="K2154" s="31" t="str">
        <f>_xlfn.IFNA(VLOOKUP(J2154,'@LIST'!$M$2:$N$481,2,FALSE),"")</f>
        <v/>
      </c>
      <c r="L2154" s="31"/>
      <c r="M2154" s="36"/>
      <c r="N2154" s="84"/>
      <c r="O2154" s="15" t="str">
        <f>_xlfn.IFNA(VLOOKUP(N2154, '@LIST'!$AO$2:$AP$5, 2, FALSE), "")</f>
        <v/>
      </c>
      <c r="P2154" s="87"/>
      <c r="Q2154" s="81" t="str">
        <f>_xlfn.IFNA(VLOOKUP(P2154, '@LIST'!$S$2:$T$25, 2, FALSE), "")</f>
        <v/>
      </c>
      <c r="R2154" s="16" t="str">
        <f>_xlfn.IFNA(VLOOKUP(P2154, '@LIST'!$U$2:$U$25, 2, FALSE), "")</f>
        <v/>
      </c>
      <c r="S2154" s="16" t="str">
        <f>_xlfn.IFNA(VLOOKUP(P2154, '@LIST'!$V$2:$W$25, 2, FALSE), "")</f>
        <v/>
      </c>
      <c r="T2154" s="16" t="str">
        <f>_xlfn.IFNA(VLOOKUP(P2154, '@LIST'!$X$2:$Y$25, 2, FALSE), "")</f>
        <v/>
      </c>
      <c r="U2154" s="16" t="str">
        <f>_xlfn.IFNA(VLOOKUP(P2154, '@LIST'!$Z$2:$AA$25, 2, FALSE), "")</f>
        <v/>
      </c>
      <c r="V2154" s="16" t="str">
        <f>_xlfn.IFNA(VLOOKUP(P2154, '@LIST'!$AB$2:$AC$25, 2, FALSE), "")</f>
        <v/>
      </c>
      <c r="W2154" s="16" t="str">
        <f>_xlfn.IFNA(VLOOKUP(P2154, '@LIST'!$AD$2:$AE$25, 2, FALSE), "")</f>
        <v/>
      </c>
      <c r="X2154" s="16" t="str">
        <f>_xlfn.IFNA(VLOOKUP(P2154, '@LIST'!$AF$2:$AG$25, 2, FALSE), "")</f>
        <v/>
      </c>
      <c r="Y2154" s="16" t="str">
        <f>_xlfn.IFNA(VLOOKUP(P2154, '@LIST'!$AH$2:$AI$25, 2, FALSE), "")</f>
        <v/>
      </c>
      <c r="Z2154" s="16" t="str">
        <f>_xlfn.IFNA(VLOOKUP(P2154, '@LIST'!$AJ$2:$AK$25, 2, FALSE), "")</f>
        <v/>
      </c>
      <c r="AA2154" s="16" t="str">
        <f>_xlfn.IFNA(VLOOKUP(P2154, '@LIST'!$AL$2:$AM$25, 2, FALSE), "")</f>
        <v/>
      </c>
      <c r="AB2154" s="65"/>
      <c r="AC2154" s="15" t="str">
        <f>_xlfn.IFNA(VLOOKUP(AB2154, '@LIST'!$AR$2:$AS$4, 2, FALSE), "")</f>
        <v/>
      </c>
      <c r="AD2154" s="84"/>
      <c r="AE2154" s="15" t="str">
        <f>_xlfn.IFNA(VLOOKUP(AD2154, '@LIST'!$AU$2:$AV$4, 2, FALSE), "")</f>
        <v/>
      </c>
    </row>
    <row r="2155" spans="1:31">
      <c r="A2155" s="8"/>
      <c r="B2155" s="14" t="str">
        <f>_xlfn.IFNA(VLOOKUP(A2155, '@LIST'!$A$8:$B$8, 2, FALSE), "")</f>
        <v/>
      </c>
      <c r="C2155" s="268"/>
      <c r="D2155" s="97"/>
      <c r="E2155" s="97"/>
      <c r="F2155" s="17"/>
      <c r="G2155" s="47"/>
      <c r="H2155" s="12" t="str">
        <f>_xlfn.IFNA(VLOOKUP(G2155,'@LIST'!$M$2:$N$481,2,FALSE),"")</f>
        <v/>
      </c>
      <c r="I2155" s="11"/>
      <c r="J2155" s="50"/>
      <c r="K2155" s="31" t="str">
        <f>_xlfn.IFNA(VLOOKUP(J2155,'@LIST'!$M$2:$N$481,2,FALSE),"")</f>
        <v/>
      </c>
      <c r="L2155" s="31"/>
      <c r="M2155" s="36"/>
      <c r="N2155" s="84"/>
      <c r="O2155" s="15" t="str">
        <f>_xlfn.IFNA(VLOOKUP(N2155, '@LIST'!$AO$2:$AP$5, 2, FALSE), "")</f>
        <v/>
      </c>
      <c r="P2155" s="87"/>
      <c r="Q2155" s="81" t="str">
        <f>_xlfn.IFNA(VLOOKUP(P2155, '@LIST'!$S$2:$T$25, 2, FALSE), "")</f>
        <v/>
      </c>
      <c r="R2155" s="16" t="str">
        <f>_xlfn.IFNA(VLOOKUP(P2155, '@LIST'!$U$2:$U$25, 2, FALSE), "")</f>
        <v/>
      </c>
      <c r="S2155" s="16" t="str">
        <f>_xlfn.IFNA(VLOOKUP(P2155, '@LIST'!$V$2:$W$25, 2, FALSE), "")</f>
        <v/>
      </c>
      <c r="T2155" s="16" t="str">
        <f>_xlfn.IFNA(VLOOKUP(P2155, '@LIST'!$X$2:$Y$25, 2, FALSE), "")</f>
        <v/>
      </c>
      <c r="U2155" s="16" t="str">
        <f>_xlfn.IFNA(VLOOKUP(P2155, '@LIST'!$Z$2:$AA$25, 2, FALSE), "")</f>
        <v/>
      </c>
      <c r="V2155" s="16" t="str">
        <f>_xlfn.IFNA(VLOOKUP(P2155, '@LIST'!$AB$2:$AC$25, 2, FALSE), "")</f>
        <v/>
      </c>
      <c r="W2155" s="16" t="str">
        <f>_xlfn.IFNA(VLOOKUP(P2155, '@LIST'!$AD$2:$AE$25, 2, FALSE), "")</f>
        <v/>
      </c>
      <c r="X2155" s="16" t="str">
        <f>_xlfn.IFNA(VLOOKUP(P2155, '@LIST'!$AF$2:$AG$25, 2, FALSE), "")</f>
        <v/>
      </c>
      <c r="Y2155" s="16" t="str">
        <f>_xlfn.IFNA(VLOOKUP(P2155, '@LIST'!$AH$2:$AI$25, 2, FALSE), "")</f>
        <v/>
      </c>
      <c r="Z2155" s="16" t="str">
        <f>_xlfn.IFNA(VLOOKUP(P2155, '@LIST'!$AJ$2:$AK$25, 2, FALSE), "")</f>
        <v/>
      </c>
      <c r="AA2155" s="16" t="str">
        <f>_xlfn.IFNA(VLOOKUP(P2155, '@LIST'!$AL$2:$AM$25, 2, FALSE), "")</f>
        <v/>
      </c>
      <c r="AB2155" s="65"/>
      <c r="AC2155" s="15" t="str">
        <f>_xlfn.IFNA(VLOOKUP(AB2155, '@LIST'!$AR$2:$AS$4, 2, FALSE), "")</f>
        <v/>
      </c>
      <c r="AD2155" s="84"/>
      <c r="AE2155" s="15" t="str">
        <f>_xlfn.IFNA(VLOOKUP(AD2155, '@LIST'!$AU$2:$AV$4, 2, FALSE), "")</f>
        <v/>
      </c>
    </row>
    <row r="2156" spans="1:31">
      <c r="A2156" s="8"/>
      <c r="B2156" s="14" t="str">
        <f>_xlfn.IFNA(VLOOKUP(A2156, '@LIST'!$A$8:$B$8, 2, FALSE), "")</f>
        <v/>
      </c>
      <c r="C2156" s="268"/>
      <c r="D2156" s="97"/>
      <c r="E2156" s="97"/>
      <c r="F2156" s="17"/>
      <c r="G2156" s="47"/>
      <c r="H2156" s="12" t="str">
        <f>_xlfn.IFNA(VLOOKUP(G2156,'@LIST'!$M$2:$N$481,2,FALSE),"")</f>
        <v/>
      </c>
      <c r="I2156" s="11"/>
      <c r="J2156" s="50"/>
      <c r="K2156" s="31" t="str">
        <f>_xlfn.IFNA(VLOOKUP(J2156,'@LIST'!$M$2:$N$481,2,FALSE),"")</f>
        <v/>
      </c>
      <c r="L2156" s="31"/>
      <c r="M2156" s="36"/>
      <c r="N2156" s="84"/>
      <c r="O2156" s="15" t="str">
        <f>_xlfn.IFNA(VLOOKUP(N2156, '@LIST'!$AO$2:$AP$5, 2, FALSE), "")</f>
        <v/>
      </c>
      <c r="P2156" s="87"/>
      <c r="Q2156" s="81" t="str">
        <f>_xlfn.IFNA(VLOOKUP(P2156, '@LIST'!$S$2:$T$25, 2, FALSE), "")</f>
        <v/>
      </c>
      <c r="R2156" s="16" t="str">
        <f>_xlfn.IFNA(VLOOKUP(P2156, '@LIST'!$U$2:$U$25, 2, FALSE), "")</f>
        <v/>
      </c>
      <c r="S2156" s="16" t="str">
        <f>_xlfn.IFNA(VLOOKUP(P2156, '@LIST'!$V$2:$W$25, 2, FALSE), "")</f>
        <v/>
      </c>
      <c r="T2156" s="16" t="str">
        <f>_xlfn.IFNA(VLOOKUP(P2156, '@LIST'!$X$2:$Y$25, 2, FALSE), "")</f>
        <v/>
      </c>
      <c r="U2156" s="16" t="str">
        <f>_xlfn.IFNA(VLOOKUP(P2156, '@LIST'!$Z$2:$AA$25, 2, FALSE), "")</f>
        <v/>
      </c>
      <c r="V2156" s="16" t="str">
        <f>_xlfn.IFNA(VLOOKUP(P2156, '@LIST'!$AB$2:$AC$25, 2, FALSE), "")</f>
        <v/>
      </c>
      <c r="W2156" s="16" t="str">
        <f>_xlfn.IFNA(VLOOKUP(P2156, '@LIST'!$AD$2:$AE$25, 2, FALSE), "")</f>
        <v/>
      </c>
      <c r="X2156" s="16" t="str">
        <f>_xlfn.IFNA(VLOOKUP(P2156, '@LIST'!$AF$2:$AG$25, 2, FALSE), "")</f>
        <v/>
      </c>
      <c r="Y2156" s="16" t="str">
        <f>_xlfn.IFNA(VLOOKUP(P2156, '@LIST'!$AH$2:$AI$25, 2, FALSE), "")</f>
        <v/>
      </c>
      <c r="Z2156" s="16" t="str">
        <f>_xlfn.IFNA(VLOOKUP(P2156, '@LIST'!$AJ$2:$AK$25, 2, FALSE), "")</f>
        <v/>
      </c>
      <c r="AA2156" s="16" t="str">
        <f>_xlfn.IFNA(VLOOKUP(P2156, '@LIST'!$AL$2:$AM$25, 2, FALSE), "")</f>
        <v/>
      </c>
      <c r="AB2156" s="65"/>
      <c r="AC2156" s="15" t="str">
        <f>_xlfn.IFNA(VLOOKUP(AB2156, '@LIST'!$AR$2:$AS$4, 2, FALSE), "")</f>
        <v/>
      </c>
      <c r="AD2156" s="84"/>
      <c r="AE2156" s="15" t="str">
        <f>_xlfn.IFNA(VLOOKUP(AD2156, '@LIST'!$AU$2:$AV$4, 2, FALSE), "")</f>
        <v/>
      </c>
    </row>
    <row r="2157" spans="1:31">
      <c r="A2157" s="8"/>
      <c r="B2157" s="14" t="str">
        <f>_xlfn.IFNA(VLOOKUP(A2157, '@LIST'!$A$8:$B$8, 2, FALSE), "")</f>
        <v/>
      </c>
      <c r="C2157" s="268"/>
      <c r="D2157" s="97"/>
      <c r="E2157" s="97"/>
      <c r="F2157" s="17"/>
      <c r="G2157" s="47"/>
      <c r="H2157" s="12" t="str">
        <f>_xlfn.IFNA(VLOOKUP(G2157,'@LIST'!$M$2:$N$481,2,FALSE),"")</f>
        <v/>
      </c>
      <c r="I2157" s="11"/>
      <c r="J2157" s="50"/>
      <c r="K2157" s="31" t="str">
        <f>_xlfn.IFNA(VLOOKUP(J2157,'@LIST'!$M$2:$N$481,2,FALSE),"")</f>
        <v/>
      </c>
      <c r="L2157" s="31"/>
      <c r="M2157" s="36"/>
      <c r="N2157" s="84"/>
      <c r="O2157" s="15" t="str">
        <f>_xlfn.IFNA(VLOOKUP(N2157, '@LIST'!$AO$2:$AP$5, 2, FALSE), "")</f>
        <v/>
      </c>
      <c r="P2157" s="87"/>
      <c r="Q2157" s="81" t="str">
        <f>_xlfn.IFNA(VLOOKUP(P2157, '@LIST'!$S$2:$T$25, 2, FALSE), "")</f>
        <v/>
      </c>
      <c r="R2157" s="16" t="str">
        <f>_xlfn.IFNA(VLOOKUP(P2157, '@LIST'!$U$2:$U$25, 2, FALSE), "")</f>
        <v/>
      </c>
      <c r="S2157" s="16" t="str">
        <f>_xlfn.IFNA(VLOOKUP(P2157, '@LIST'!$V$2:$W$25, 2, FALSE), "")</f>
        <v/>
      </c>
      <c r="T2157" s="16" t="str">
        <f>_xlfn.IFNA(VLOOKUP(P2157, '@LIST'!$X$2:$Y$25, 2, FALSE), "")</f>
        <v/>
      </c>
      <c r="U2157" s="16" t="str">
        <f>_xlfn.IFNA(VLOOKUP(P2157, '@LIST'!$Z$2:$AA$25, 2, FALSE), "")</f>
        <v/>
      </c>
      <c r="V2157" s="16" t="str">
        <f>_xlfn.IFNA(VLOOKUP(P2157, '@LIST'!$AB$2:$AC$25, 2, FALSE), "")</f>
        <v/>
      </c>
      <c r="W2157" s="16" t="str">
        <f>_xlfn.IFNA(VLOOKUP(P2157, '@LIST'!$AD$2:$AE$25, 2, FALSE), "")</f>
        <v/>
      </c>
      <c r="X2157" s="16" t="str">
        <f>_xlfn.IFNA(VLOOKUP(P2157, '@LIST'!$AF$2:$AG$25, 2, FALSE), "")</f>
        <v/>
      </c>
      <c r="Y2157" s="16" t="str">
        <f>_xlfn.IFNA(VLOOKUP(P2157, '@LIST'!$AH$2:$AI$25, 2, FALSE), "")</f>
        <v/>
      </c>
      <c r="Z2157" s="16" t="str">
        <f>_xlfn.IFNA(VLOOKUP(P2157, '@LIST'!$AJ$2:$AK$25, 2, FALSE), "")</f>
        <v/>
      </c>
      <c r="AA2157" s="16" t="str">
        <f>_xlfn.IFNA(VLOOKUP(P2157, '@LIST'!$AL$2:$AM$25, 2, FALSE), "")</f>
        <v/>
      </c>
      <c r="AB2157" s="65"/>
      <c r="AC2157" s="15" t="str">
        <f>_xlfn.IFNA(VLOOKUP(AB2157, '@LIST'!$AR$2:$AS$4, 2, FALSE), "")</f>
        <v/>
      </c>
      <c r="AD2157" s="84"/>
      <c r="AE2157" s="15" t="str">
        <f>_xlfn.IFNA(VLOOKUP(AD2157, '@LIST'!$AU$2:$AV$4, 2, FALSE), "")</f>
        <v/>
      </c>
    </row>
    <row r="2158" spans="1:31">
      <c r="A2158" s="8"/>
      <c r="B2158" s="14" t="str">
        <f>_xlfn.IFNA(VLOOKUP(A2158, '@LIST'!$A$8:$B$8, 2, FALSE), "")</f>
        <v/>
      </c>
      <c r="C2158" s="268"/>
      <c r="D2158" s="97"/>
      <c r="E2158" s="97"/>
      <c r="F2158" s="17"/>
      <c r="G2158" s="47"/>
      <c r="H2158" s="12" t="str">
        <f>_xlfn.IFNA(VLOOKUP(G2158,'@LIST'!$M$2:$N$481,2,FALSE),"")</f>
        <v/>
      </c>
      <c r="I2158" s="11"/>
      <c r="J2158" s="50"/>
      <c r="K2158" s="31" t="str">
        <f>_xlfn.IFNA(VLOOKUP(J2158,'@LIST'!$M$2:$N$481,2,FALSE),"")</f>
        <v/>
      </c>
      <c r="L2158" s="31"/>
      <c r="M2158" s="36"/>
      <c r="N2158" s="84"/>
      <c r="O2158" s="15" t="str">
        <f>_xlfn.IFNA(VLOOKUP(N2158, '@LIST'!$AO$2:$AP$5, 2, FALSE), "")</f>
        <v/>
      </c>
      <c r="P2158" s="87"/>
      <c r="Q2158" s="81" t="str">
        <f>_xlfn.IFNA(VLOOKUP(P2158, '@LIST'!$S$2:$T$25, 2, FALSE), "")</f>
        <v/>
      </c>
      <c r="R2158" s="16" t="str">
        <f>_xlfn.IFNA(VLOOKUP(P2158, '@LIST'!$U$2:$U$25, 2, FALSE), "")</f>
        <v/>
      </c>
      <c r="S2158" s="16" t="str">
        <f>_xlfn.IFNA(VLOOKUP(P2158, '@LIST'!$V$2:$W$25, 2, FALSE), "")</f>
        <v/>
      </c>
      <c r="T2158" s="16" t="str">
        <f>_xlfn.IFNA(VLOOKUP(P2158, '@LIST'!$X$2:$Y$25, 2, FALSE), "")</f>
        <v/>
      </c>
      <c r="U2158" s="16" t="str">
        <f>_xlfn.IFNA(VLOOKUP(P2158, '@LIST'!$Z$2:$AA$25, 2, FALSE), "")</f>
        <v/>
      </c>
      <c r="V2158" s="16" t="str">
        <f>_xlfn.IFNA(VLOOKUP(P2158, '@LIST'!$AB$2:$AC$25, 2, FALSE), "")</f>
        <v/>
      </c>
      <c r="W2158" s="16" t="str">
        <f>_xlfn.IFNA(VLOOKUP(P2158, '@LIST'!$AD$2:$AE$25, 2, FALSE), "")</f>
        <v/>
      </c>
      <c r="X2158" s="16" t="str">
        <f>_xlfn.IFNA(VLOOKUP(P2158, '@LIST'!$AF$2:$AG$25, 2, FALSE), "")</f>
        <v/>
      </c>
      <c r="Y2158" s="16" t="str">
        <f>_xlfn.IFNA(VLOOKUP(P2158, '@LIST'!$AH$2:$AI$25, 2, FALSE), "")</f>
        <v/>
      </c>
      <c r="Z2158" s="16" t="str">
        <f>_xlfn.IFNA(VLOOKUP(P2158, '@LIST'!$AJ$2:$AK$25, 2, FALSE), "")</f>
        <v/>
      </c>
      <c r="AA2158" s="16" t="str">
        <f>_xlfn.IFNA(VLOOKUP(P2158, '@LIST'!$AL$2:$AM$25, 2, FALSE), "")</f>
        <v/>
      </c>
      <c r="AB2158" s="65"/>
      <c r="AC2158" s="15" t="str">
        <f>_xlfn.IFNA(VLOOKUP(AB2158, '@LIST'!$AR$2:$AS$4, 2, FALSE), "")</f>
        <v/>
      </c>
      <c r="AD2158" s="84"/>
      <c r="AE2158" s="15" t="str">
        <f>_xlfn.IFNA(VLOOKUP(AD2158, '@LIST'!$AU$2:$AV$4, 2, FALSE), "")</f>
        <v/>
      </c>
    </row>
    <row r="2159" spans="1:31">
      <c r="A2159" s="8"/>
      <c r="B2159" s="14" t="str">
        <f>_xlfn.IFNA(VLOOKUP(A2159, '@LIST'!$A$8:$B$8, 2, FALSE), "")</f>
        <v/>
      </c>
      <c r="C2159" s="268"/>
      <c r="D2159" s="97"/>
      <c r="E2159" s="97"/>
      <c r="F2159" s="17"/>
      <c r="G2159" s="47"/>
      <c r="H2159" s="12" t="str">
        <f>_xlfn.IFNA(VLOOKUP(G2159,'@LIST'!$M$2:$N$481,2,FALSE),"")</f>
        <v/>
      </c>
      <c r="I2159" s="11"/>
      <c r="J2159" s="50"/>
      <c r="K2159" s="31" t="str">
        <f>_xlfn.IFNA(VLOOKUP(J2159,'@LIST'!$M$2:$N$481,2,FALSE),"")</f>
        <v/>
      </c>
      <c r="L2159" s="31"/>
      <c r="M2159" s="36"/>
      <c r="N2159" s="84"/>
      <c r="O2159" s="15" t="str">
        <f>_xlfn.IFNA(VLOOKUP(N2159, '@LIST'!$AO$2:$AP$5, 2, FALSE), "")</f>
        <v/>
      </c>
      <c r="P2159" s="87"/>
      <c r="Q2159" s="81" t="str">
        <f>_xlfn.IFNA(VLOOKUP(P2159, '@LIST'!$S$2:$T$25, 2, FALSE), "")</f>
        <v/>
      </c>
      <c r="R2159" s="16" t="str">
        <f>_xlfn.IFNA(VLOOKUP(P2159, '@LIST'!$U$2:$U$25, 2, FALSE), "")</f>
        <v/>
      </c>
      <c r="S2159" s="16" t="str">
        <f>_xlfn.IFNA(VLOOKUP(P2159, '@LIST'!$V$2:$W$25, 2, FALSE), "")</f>
        <v/>
      </c>
      <c r="T2159" s="16" t="str">
        <f>_xlfn.IFNA(VLOOKUP(P2159, '@LIST'!$X$2:$Y$25, 2, FALSE), "")</f>
        <v/>
      </c>
      <c r="U2159" s="16" t="str">
        <f>_xlfn.IFNA(VLOOKUP(P2159, '@LIST'!$Z$2:$AA$25, 2, FALSE), "")</f>
        <v/>
      </c>
      <c r="V2159" s="16" t="str">
        <f>_xlfn.IFNA(VLOOKUP(P2159, '@LIST'!$AB$2:$AC$25, 2, FALSE), "")</f>
        <v/>
      </c>
      <c r="W2159" s="16" t="str">
        <f>_xlfn.IFNA(VLOOKUP(P2159, '@LIST'!$AD$2:$AE$25, 2, FALSE), "")</f>
        <v/>
      </c>
      <c r="X2159" s="16" t="str">
        <f>_xlfn.IFNA(VLOOKUP(P2159, '@LIST'!$AF$2:$AG$25, 2, FALSE), "")</f>
        <v/>
      </c>
      <c r="Y2159" s="16" t="str">
        <f>_xlfn.IFNA(VLOOKUP(P2159, '@LIST'!$AH$2:$AI$25, 2, FALSE), "")</f>
        <v/>
      </c>
      <c r="Z2159" s="16" t="str">
        <f>_xlfn.IFNA(VLOOKUP(P2159, '@LIST'!$AJ$2:$AK$25, 2, FALSE), "")</f>
        <v/>
      </c>
      <c r="AA2159" s="16" t="str">
        <f>_xlfn.IFNA(VLOOKUP(P2159, '@LIST'!$AL$2:$AM$25, 2, FALSE), "")</f>
        <v/>
      </c>
      <c r="AB2159" s="65"/>
      <c r="AC2159" s="15" t="str">
        <f>_xlfn.IFNA(VLOOKUP(AB2159, '@LIST'!$AR$2:$AS$4, 2, FALSE), "")</f>
        <v/>
      </c>
      <c r="AD2159" s="84"/>
      <c r="AE2159" s="15" t="str">
        <f>_xlfn.IFNA(VLOOKUP(AD2159, '@LIST'!$AU$2:$AV$4, 2, FALSE), "")</f>
        <v/>
      </c>
    </row>
    <row r="2160" spans="1:31">
      <c r="A2160" s="8"/>
      <c r="B2160" s="14" t="str">
        <f>_xlfn.IFNA(VLOOKUP(A2160, '@LIST'!$A$8:$B$8, 2, FALSE), "")</f>
        <v/>
      </c>
      <c r="C2160" s="268"/>
      <c r="D2160" s="97"/>
      <c r="E2160" s="97"/>
      <c r="F2160" s="17"/>
      <c r="G2160" s="47"/>
      <c r="H2160" s="12" t="str">
        <f>_xlfn.IFNA(VLOOKUP(G2160,'@LIST'!$M$2:$N$481,2,FALSE),"")</f>
        <v/>
      </c>
      <c r="I2160" s="11"/>
      <c r="J2160" s="50"/>
      <c r="K2160" s="31" t="str">
        <f>_xlfn.IFNA(VLOOKUP(J2160,'@LIST'!$M$2:$N$481,2,FALSE),"")</f>
        <v/>
      </c>
      <c r="L2160" s="31"/>
      <c r="M2160" s="36"/>
      <c r="N2160" s="84"/>
      <c r="O2160" s="15" t="str">
        <f>_xlfn.IFNA(VLOOKUP(N2160, '@LIST'!$AO$2:$AP$5, 2, FALSE), "")</f>
        <v/>
      </c>
      <c r="P2160" s="87"/>
      <c r="Q2160" s="81" t="str">
        <f>_xlfn.IFNA(VLOOKUP(P2160, '@LIST'!$S$2:$T$25, 2, FALSE), "")</f>
        <v/>
      </c>
      <c r="R2160" s="16" t="str">
        <f>_xlfn.IFNA(VLOOKUP(P2160, '@LIST'!$U$2:$U$25, 2, FALSE), "")</f>
        <v/>
      </c>
      <c r="S2160" s="16" t="str">
        <f>_xlfn.IFNA(VLOOKUP(P2160, '@LIST'!$V$2:$W$25, 2, FALSE), "")</f>
        <v/>
      </c>
      <c r="T2160" s="16" t="str">
        <f>_xlfn.IFNA(VLOOKUP(P2160, '@LIST'!$X$2:$Y$25, 2, FALSE), "")</f>
        <v/>
      </c>
      <c r="U2160" s="16" t="str">
        <f>_xlfn.IFNA(VLOOKUP(P2160, '@LIST'!$Z$2:$AA$25, 2, FALSE), "")</f>
        <v/>
      </c>
      <c r="V2160" s="16" t="str">
        <f>_xlfn.IFNA(VLOOKUP(P2160, '@LIST'!$AB$2:$AC$25, 2, FALSE), "")</f>
        <v/>
      </c>
      <c r="W2160" s="16" t="str">
        <f>_xlfn.IFNA(VLOOKUP(P2160, '@LIST'!$AD$2:$AE$25, 2, FALSE), "")</f>
        <v/>
      </c>
      <c r="X2160" s="16" t="str">
        <f>_xlfn.IFNA(VLOOKUP(P2160, '@LIST'!$AF$2:$AG$25, 2, FALSE), "")</f>
        <v/>
      </c>
      <c r="Y2160" s="16" t="str">
        <f>_xlfn.IFNA(VLOOKUP(P2160, '@LIST'!$AH$2:$AI$25, 2, FALSE), "")</f>
        <v/>
      </c>
      <c r="Z2160" s="16" t="str">
        <f>_xlfn.IFNA(VLOOKUP(P2160, '@LIST'!$AJ$2:$AK$25, 2, FALSE), "")</f>
        <v/>
      </c>
      <c r="AA2160" s="16" t="str">
        <f>_xlfn.IFNA(VLOOKUP(P2160, '@LIST'!$AL$2:$AM$25, 2, FALSE), "")</f>
        <v/>
      </c>
      <c r="AB2160" s="65"/>
      <c r="AC2160" s="15" t="str">
        <f>_xlfn.IFNA(VLOOKUP(AB2160, '@LIST'!$AR$2:$AS$4, 2, FALSE), "")</f>
        <v/>
      </c>
      <c r="AD2160" s="84"/>
      <c r="AE2160" s="15" t="str">
        <f>_xlfn.IFNA(VLOOKUP(AD2160, '@LIST'!$AU$2:$AV$4, 2, FALSE), "")</f>
        <v/>
      </c>
    </row>
    <row r="2161" spans="1:31">
      <c r="A2161" s="8"/>
      <c r="B2161" s="14" t="str">
        <f>_xlfn.IFNA(VLOOKUP(A2161, '@LIST'!$A$8:$B$8, 2, FALSE), "")</f>
        <v/>
      </c>
      <c r="C2161" s="268"/>
      <c r="D2161" s="97"/>
      <c r="E2161" s="97"/>
      <c r="F2161" s="17"/>
      <c r="G2161" s="47"/>
      <c r="H2161" s="12" t="str">
        <f>_xlfn.IFNA(VLOOKUP(G2161,'@LIST'!$M$2:$N$481,2,FALSE),"")</f>
        <v/>
      </c>
      <c r="I2161" s="11"/>
      <c r="J2161" s="50"/>
      <c r="K2161" s="31" t="str">
        <f>_xlfn.IFNA(VLOOKUP(J2161,'@LIST'!$M$2:$N$481,2,FALSE),"")</f>
        <v/>
      </c>
      <c r="L2161" s="31"/>
      <c r="M2161" s="36"/>
      <c r="N2161" s="84"/>
      <c r="O2161" s="15" t="str">
        <f>_xlfn.IFNA(VLOOKUP(N2161, '@LIST'!$AO$2:$AP$5, 2, FALSE), "")</f>
        <v/>
      </c>
      <c r="P2161" s="87"/>
      <c r="Q2161" s="81" t="str">
        <f>_xlfn.IFNA(VLOOKUP(P2161, '@LIST'!$S$2:$T$25, 2, FALSE), "")</f>
        <v/>
      </c>
      <c r="R2161" s="16" t="str">
        <f>_xlfn.IFNA(VLOOKUP(P2161, '@LIST'!$U$2:$U$25, 2, FALSE), "")</f>
        <v/>
      </c>
      <c r="S2161" s="16" t="str">
        <f>_xlfn.IFNA(VLOOKUP(P2161, '@LIST'!$V$2:$W$25, 2, FALSE), "")</f>
        <v/>
      </c>
      <c r="T2161" s="16" t="str">
        <f>_xlfn.IFNA(VLOOKUP(P2161, '@LIST'!$X$2:$Y$25, 2, FALSE), "")</f>
        <v/>
      </c>
      <c r="U2161" s="16" t="str">
        <f>_xlfn.IFNA(VLOOKUP(P2161, '@LIST'!$Z$2:$AA$25, 2, FALSE), "")</f>
        <v/>
      </c>
      <c r="V2161" s="16" t="str">
        <f>_xlfn.IFNA(VLOOKUP(P2161, '@LIST'!$AB$2:$AC$25, 2, FALSE), "")</f>
        <v/>
      </c>
      <c r="W2161" s="16" t="str">
        <f>_xlfn.IFNA(VLOOKUP(P2161, '@LIST'!$AD$2:$AE$25, 2, FALSE), "")</f>
        <v/>
      </c>
      <c r="X2161" s="16" t="str">
        <f>_xlfn.IFNA(VLOOKUP(P2161, '@LIST'!$AF$2:$AG$25, 2, FALSE), "")</f>
        <v/>
      </c>
      <c r="Y2161" s="16" t="str">
        <f>_xlfn.IFNA(VLOOKUP(P2161, '@LIST'!$AH$2:$AI$25, 2, FALSE), "")</f>
        <v/>
      </c>
      <c r="Z2161" s="16" t="str">
        <f>_xlfn.IFNA(VLOOKUP(P2161, '@LIST'!$AJ$2:$AK$25, 2, FALSE), "")</f>
        <v/>
      </c>
      <c r="AA2161" s="16" t="str">
        <f>_xlfn.IFNA(VLOOKUP(P2161, '@LIST'!$AL$2:$AM$25, 2, FALSE), "")</f>
        <v/>
      </c>
      <c r="AB2161" s="65"/>
      <c r="AC2161" s="15" t="str">
        <f>_xlfn.IFNA(VLOOKUP(AB2161, '@LIST'!$AR$2:$AS$4, 2, FALSE), "")</f>
        <v/>
      </c>
      <c r="AD2161" s="84"/>
      <c r="AE2161" s="15" t="str">
        <f>_xlfn.IFNA(VLOOKUP(AD2161, '@LIST'!$AU$2:$AV$4, 2, FALSE), "")</f>
        <v/>
      </c>
    </row>
    <row r="2162" spans="1:31">
      <c r="A2162" s="8"/>
      <c r="B2162" s="14" t="str">
        <f>_xlfn.IFNA(VLOOKUP(A2162, '@LIST'!$A$8:$B$8, 2, FALSE), "")</f>
        <v/>
      </c>
      <c r="C2162" s="268"/>
      <c r="D2162" s="97"/>
      <c r="E2162" s="97"/>
      <c r="F2162" s="17"/>
      <c r="G2162" s="47"/>
      <c r="H2162" s="12" t="str">
        <f>_xlfn.IFNA(VLOOKUP(G2162,'@LIST'!$M$2:$N$481,2,FALSE),"")</f>
        <v/>
      </c>
      <c r="I2162" s="11"/>
      <c r="J2162" s="50"/>
      <c r="K2162" s="31" t="str">
        <f>_xlfn.IFNA(VLOOKUP(J2162,'@LIST'!$M$2:$N$481,2,FALSE),"")</f>
        <v/>
      </c>
      <c r="L2162" s="31"/>
      <c r="M2162" s="36"/>
      <c r="N2162" s="84"/>
      <c r="O2162" s="15" t="str">
        <f>_xlfn.IFNA(VLOOKUP(N2162, '@LIST'!$AO$2:$AP$5, 2, FALSE), "")</f>
        <v/>
      </c>
      <c r="P2162" s="87"/>
      <c r="Q2162" s="81" t="str">
        <f>_xlfn.IFNA(VLOOKUP(P2162, '@LIST'!$S$2:$T$25, 2, FALSE), "")</f>
        <v/>
      </c>
      <c r="R2162" s="16" t="str">
        <f>_xlfn.IFNA(VLOOKUP(P2162, '@LIST'!$U$2:$U$25, 2, FALSE), "")</f>
        <v/>
      </c>
      <c r="S2162" s="16" t="str">
        <f>_xlfn.IFNA(VLOOKUP(P2162, '@LIST'!$V$2:$W$25, 2, FALSE), "")</f>
        <v/>
      </c>
      <c r="T2162" s="16" t="str">
        <f>_xlfn.IFNA(VLOOKUP(P2162, '@LIST'!$X$2:$Y$25, 2, FALSE), "")</f>
        <v/>
      </c>
      <c r="U2162" s="16" t="str">
        <f>_xlfn.IFNA(VLOOKUP(P2162, '@LIST'!$Z$2:$AA$25, 2, FALSE), "")</f>
        <v/>
      </c>
      <c r="V2162" s="16" t="str">
        <f>_xlfn.IFNA(VLOOKUP(P2162, '@LIST'!$AB$2:$AC$25, 2, FALSE), "")</f>
        <v/>
      </c>
      <c r="W2162" s="16" t="str">
        <f>_xlfn.IFNA(VLOOKUP(P2162, '@LIST'!$AD$2:$AE$25, 2, FALSE), "")</f>
        <v/>
      </c>
      <c r="X2162" s="16" t="str">
        <f>_xlfn.IFNA(VLOOKUP(P2162, '@LIST'!$AF$2:$AG$25, 2, FALSE), "")</f>
        <v/>
      </c>
      <c r="Y2162" s="16" t="str">
        <f>_xlfn.IFNA(VLOOKUP(P2162, '@LIST'!$AH$2:$AI$25, 2, FALSE), "")</f>
        <v/>
      </c>
      <c r="Z2162" s="16" t="str">
        <f>_xlfn.IFNA(VLOOKUP(P2162, '@LIST'!$AJ$2:$AK$25, 2, FALSE), "")</f>
        <v/>
      </c>
      <c r="AA2162" s="16" t="str">
        <f>_xlfn.IFNA(VLOOKUP(P2162, '@LIST'!$AL$2:$AM$25, 2, FALSE), "")</f>
        <v/>
      </c>
      <c r="AB2162" s="65"/>
      <c r="AC2162" s="15" t="str">
        <f>_xlfn.IFNA(VLOOKUP(AB2162, '@LIST'!$AR$2:$AS$4, 2, FALSE), "")</f>
        <v/>
      </c>
      <c r="AD2162" s="84"/>
      <c r="AE2162" s="15" t="str">
        <f>_xlfn.IFNA(VLOOKUP(AD2162, '@LIST'!$AU$2:$AV$4, 2, FALSE), "")</f>
        <v/>
      </c>
    </row>
    <row r="2163" spans="1:31">
      <c r="A2163" s="8"/>
      <c r="B2163" s="14" t="str">
        <f>_xlfn.IFNA(VLOOKUP(A2163, '@LIST'!$A$8:$B$8, 2, FALSE), "")</f>
        <v/>
      </c>
      <c r="C2163" s="268"/>
      <c r="D2163" s="97"/>
      <c r="E2163" s="97"/>
      <c r="F2163" s="17"/>
      <c r="G2163" s="47"/>
      <c r="H2163" s="12" t="str">
        <f>_xlfn.IFNA(VLOOKUP(G2163,'@LIST'!$M$2:$N$481,2,FALSE),"")</f>
        <v/>
      </c>
      <c r="I2163" s="11"/>
      <c r="J2163" s="50"/>
      <c r="K2163" s="31" t="str">
        <f>_xlfn.IFNA(VLOOKUP(J2163,'@LIST'!$M$2:$N$481,2,FALSE),"")</f>
        <v/>
      </c>
      <c r="L2163" s="31"/>
      <c r="M2163" s="36"/>
      <c r="N2163" s="84"/>
      <c r="O2163" s="15" t="str">
        <f>_xlfn.IFNA(VLOOKUP(N2163, '@LIST'!$AO$2:$AP$5, 2, FALSE), "")</f>
        <v/>
      </c>
      <c r="P2163" s="87"/>
      <c r="Q2163" s="81" t="str">
        <f>_xlfn.IFNA(VLOOKUP(P2163, '@LIST'!$S$2:$T$25, 2, FALSE), "")</f>
        <v/>
      </c>
      <c r="R2163" s="16" t="str">
        <f>_xlfn.IFNA(VLOOKUP(P2163, '@LIST'!$U$2:$U$25, 2, FALSE), "")</f>
        <v/>
      </c>
      <c r="S2163" s="16" t="str">
        <f>_xlfn.IFNA(VLOOKUP(P2163, '@LIST'!$V$2:$W$25, 2, FALSE), "")</f>
        <v/>
      </c>
      <c r="T2163" s="16" t="str">
        <f>_xlfn.IFNA(VLOOKUP(P2163, '@LIST'!$X$2:$Y$25, 2, FALSE), "")</f>
        <v/>
      </c>
      <c r="U2163" s="16" t="str">
        <f>_xlfn.IFNA(VLOOKUP(P2163, '@LIST'!$Z$2:$AA$25, 2, FALSE), "")</f>
        <v/>
      </c>
      <c r="V2163" s="16" t="str">
        <f>_xlfn.IFNA(VLOOKUP(P2163, '@LIST'!$AB$2:$AC$25, 2, FALSE), "")</f>
        <v/>
      </c>
      <c r="W2163" s="16" t="str">
        <f>_xlfn.IFNA(VLOOKUP(P2163, '@LIST'!$AD$2:$AE$25, 2, FALSE), "")</f>
        <v/>
      </c>
      <c r="X2163" s="16" t="str">
        <f>_xlfn.IFNA(VLOOKUP(P2163, '@LIST'!$AF$2:$AG$25, 2, FALSE), "")</f>
        <v/>
      </c>
      <c r="Y2163" s="16" t="str">
        <f>_xlfn.IFNA(VLOOKUP(P2163, '@LIST'!$AH$2:$AI$25, 2, FALSE), "")</f>
        <v/>
      </c>
      <c r="Z2163" s="16" t="str">
        <f>_xlfn.IFNA(VLOOKUP(P2163, '@LIST'!$AJ$2:$AK$25, 2, FALSE), "")</f>
        <v/>
      </c>
      <c r="AA2163" s="16" t="str">
        <f>_xlfn.IFNA(VLOOKUP(P2163, '@LIST'!$AL$2:$AM$25, 2, FALSE), "")</f>
        <v/>
      </c>
      <c r="AB2163" s="65"/>
      <c r="AC2163" s="15" t="str">
        <f>_xlfn.IFNA(VLOOKUP(AB2163, '@LIST'!$AR$2:$AS$4, 2, FALSE), "")</f>
        <v/>
      </c>
      <c r="AD2163" s="84"/>
      <c r="AE2163" s="15" t="str">
        <f>_xlfn.IFNA(VLOOKUP(AD2163, '@LIST'!$AU$2:$AV$4, 2, FALSE), "")</f>
        <v/>
      </c>
    </row>
    <row r="2164" spans="1:31">
      <c r="A2164" s="8"/>
      <c r="B2164" s="14" t="str">
        <f>_xlfn.IFNA(VLOOKUP(A2164, '@LIST'!$A$8:$B$8, 2, FALSE), "")</f>
        <v/>
      </c>
      <c r="C2164" s="268"/>
      <c r="D2164" s="97"/>
      <c r="E2164" s="97"/>
      <c r="F2164" s="17"/>
      <c r="G2164" s="47"/>
      <c r="H2164" s="12" t="str">
        <f>_xlfn.IFNA(VLOOKUP(G2164,'@LIST'!$M$2:$N$481,2,FALSE),"")</f>
        <v/>
      </c>
      <c r="I2164" s="11"/>
      <c r="J2164" s="50"/>
      <c r="K2164" s="31" t="str">
        <f>_xlfn.IFNA(VLOOKUP(J2164,'@LIST'!$M$2:$N$481,2,FALSE),"")</f>
        <v/>
      </c>
      <c r="L2164" s="31"/>
      <c r="M2164" s="36"/>
      <c r="N2164" s="84"/>
      <c r="O2164" s="15" t="str">
        <f>_xlfn.IFNA(VLOOKUP(N2164, '@LIST'!$AO$2:$AP$5, 2, FALSE), "")</f>
        <v/>
      </c>
      <c r="P2164" s="87"/>
      <c r="Q2164" s="81" t="str">
        <f>_xlfn.IFNA(VLOOKUP(P2164, '@LIST'!$S$2:$T$25, 2, FALSE), "")</f>
        <v/>
      </c>
      <c r="R2164" s="16" t="str">
        <f>_xlfn.IFNA(VLOOKUP(P2164, '@LIST'!$U$2:$U$25, 2, FALSE), "")</f>
        <v/>
      </c>
      <c r="S2164" s="16" t="str">
        <f>_xlfn.IFNA(VLOOKUP(P2164, '@LIST'!$V$2:$W$25, 2, FALSE), "")</f>
        <v/>
      </c>
      <c r="T2164" s="16" t="str">
        <f>_xlfn.IFNA(VLOOKUP(P2164, '@LIST'!$X$2:$Y$25, 2, FALSE), "")</f>
        <v/>
      </c>
      <c r="U2164" s="16" t="str">
        <f>_xlfn.IFNA(VLOOKUP(P2164, '@LIST'!$Z$2:$AA$25, 2, FALSE), "")</f>
        <v/>
      </c>
      <c r="V2164" s="16" t="str">
        <f>_xlfn.IFNA(VLOOKUP(P2164, '@LIST'!$AB$2:$AC$25, 2, FALSE), "")</f>
        <v/>
      </c>
      <c r="W2164" s="16" t="str">
        <f>_xlfn.IFNA(VLOOKUP(P2164, '@LIST'!$AD$2:$AE$25, 2, FALSE), "")</f>
        <v/>
      </c>
      <c r="X2164" s="16" t="str">
        <f>_xlfn.IFNA(VLOOKUP(P2164, '@LIST'!$AF$2:$AG$25, 2, FALSE), "")</f>
        <v/>
      </c>
      <c r="Y2164" s="16" t="str">
        <f>_xlfn.IFNA(VLOOKUP(P2164, '@LIST'!$AH$2:$AI$25, 2, FALSE), "")</f>
        <v/>
      </c>
      <c r="Z2164" s="16" t="str">
        <f>_xlfn.IFNA(VLOOKUP(P2164, '@LIST'!$AJ$2:$AK$25, 2, FALSE), "")</f>
        <v/>
      </c>
      <c r="AA2164" s="16" t="str">
        <f>_xlfn.IFNA(VLOOKUP(P2164, '@LIST'!$AL$2:$AM$25, 2, FALSE), "")</f>
        <v/>
      </c>
      <c r="AB2164" s="65"/>
      <c r="AC2164" s="15" t="str">
        <f>_xlfn.IFNA(VLOOKUP(AB2164, '@LIST'!$AR$2:$AS$4, 2, FALSE), "")</f>
        <v/>
      </c>
      <c r="AD2164" s="84"/>
      <c r="AE2164" s="15" t="str">
        <f>_xlfn.IFNA(VLOOKUP(AD2164, '@LIST'!$AU$2:$AV$4, 2, FALSE), "")</f>
        <v/>
      </c>
    </row>
    <row r="2165" spans="1:31">
      <c r="A2165" s="8"/>
      <c r="B2165" s="14" t="str">
        <f>_xlfn.IFNA(VLOOKUP(A2165, '@LIST'!$A$8:$B$8, 2, FALSE), "")</f>
        <v/>
      </c>
      <c r="C2165" s="268"/>
      <c r="D2165" s="97"/>
      <c r="E2165" s="97"/>
      <c r="F2165" s="17"/>
      <c r="G2165" s="47"/>
      <c r="H2165" s="12" t="str">
        <f>_xlfn.IFNA(VLOOKUP(G2165,'@LIST'!$M$2:$N$481,2,FALSE),"")</f>
        <v/>
      </c>
      <c r="I2165" s="11"/>
      <c r="J2165" s="50"/>
      <c r="K2165" s="31" t="str">
        <f>_xlfn.IFNA(VLOOKUP(J2165,'@LIST'!$M$2:$N$481,2,FALSE),"")</f>
        <v/>
      </c>
      <c r="L2165" s="31"/>
      <c r="M2165" s="36"/>
      <c r="N2165" s="84"/>
      <c r="O2165" s="15" t="str">
        <f>_xlfn.IFNA(VLOOKUP(N2165, '@LIST'!$AO$2:$AP$5, 2, FALSE), "")</f>
        <v/>
      </c>
      <c r="P2165" s="87"/>
      <c r="Q2165" s="81" t="str">
        <f>_xlfn.IFNA(VLOOKUP(P2165, '@LIST'!$S$2:$T$25, 2, FALSE), "")</f>
        <v/>
      </c>
      <c r="R2165" s="16" t="str">
        <f>_xlfn.IFNA(VLOOKUP(P2165, '@LIST'!$U$2:$U$25, 2, FALSE), "")</f>
        <v/>
      </c>
      <c r="S2165" s="16" t="str">
        <f>_xlfn.IFNA(VLOOKUP(P2165, '@LIST'!$V$2:$W$25, 2, FALSE), "")</f>
        <v/>
      </c>
      <c r="T2165" s="16" t="str">
        <f>_xlfn.IFNA(VLOOKUP(P2165, '@LIST'!$X$2:$Y$25, 2, FALSE), "")</f>
        <v/>
      </c>
      <c r="U2165" s="16" t="str">
        <f>_xlfn.IFNA(VLOOKUP(P2165, '@LIST'!$Z$2:$AA$25, 2, FALSE), "")</f>
        <v/>
      </c>
      <c r="V2165" s="16" t="str">
        <f>_xlfn.IFNA(VLOOKUP(P2165, '@LIST'!$AB$2:$AC$25, 2, FALSE), "")</f>
        <v/>
      </c>
      <c r="W2165" s="16" t="str">
        <f>_xlfn.IFNA(VLOOKUP(P2165, '@LIST'!$AD$2:$AE$25, 2, FALSE), "")</f>
        <v/>
      </c>
      <c r="X2165" s="16" t="str">
        <f>_xlfn.IFNA(VLOOKUP(P2165, '@LIST'!$AF$2:$AG$25, 2, FALSE), "")</f>
        <v/>
      </c>
      <c r="Y2165" s="16" t="str">
        <f>_xlfn.IFNA(VLOOKUP(P2165, '@LIST'!$AH$2:$AI$25, 2, FALSE), "")</f>
        <v/>
      </c>
      <c r="Z2165" s="16" t="str">
        <f>_xlfn.IFNA(VLOOKUP(P2165, '@LIST'!$AJ$2:$AK$25, 2, FALSE), "")</f>
        <v/>
      </c>
      <c r="AA2165" s="16" t="str">
        <f>_xlfn.IFNA(VLOOKUP(P2165, '@LIST'!$AL$2:$AM$25, 2, FALSE), "")</f>
        <v/>
      </c>
      <c r="AB2165" s="65"/>
      <c r="AC2165" s="15" t="str">
        <f>_xlfn.IFNA(VLOOKUP(AB2165, '@LIST'!$AR$2:$AS$4, 2, FALSE), "")</f>
        <v/>
      </c>
      <c r="AD2165" s="84"/>
      <c r="AE2165" s="15" t="str">
        <f>_xlfn.IFNA(VLOOKUP(AD2165, '@LIST'!$AU$2:$AV$4, 2, FALSE), "")</f>
        <v/>
      </c>
    </row>
    <row r="2166" spans="1:31">
      <c r="A2166" s="8"/>
      <c r="B2166" s="14" t="str">
        <f>_xlfn.IFNA(VLOOKUP(A2166, '@LIST'!$A$8:$B$8, 2, FALSE), "")</f>
        <v/>
      </c>
      <c r="C2166" s="268"/>
      <c r="D2166" s="97"/>
      <c r="E2166" s="97"/>
      <c r="F2166" s="17"/>
      <c r="G2166" s="47"/>
      <c r="H2166" s="12" t="str">
        <f>_xlfn.IFNA(VLOOKUP(G2166,'@LIST'!$M$2:$N$481,2,FALSE),"")</f>
        <v/>
      </c>
      <c r="I2166" s="11"/>
      <c r="J2166" s="50"/>
      <c r="K2166" s="31" t="str">
        <f>_xlfn.IFNA(VLOOKUP(J2166,'@LIST'!$M$2:$N$481,2,FALSE),"")</f>
        <v/>
      </c>
      <c r="L2166" s="31"/>
      <c r="M2166" s="36"/>
      <c r="N2166" s="84"/>
      <c r="O2166" s="15" t="str">
        <f>_xlfn.IFNA(VLOOKUP(N2166, '@LIST'!$AO$2:$AP$5, 2, FALSE), "")</f>
        <v/>
      </c>
      <c r="P2166" s="87"/>
      <c r="Q2166" s="81" t="str">
        <f>_xlfn.IFNA(VLOOKUP(P2166, '@LIST'!$S$2:$T$25, 2, FALSE), "")</f>
        <v/>
      </c>
      <c r="R2166" s="16" t="str">
        <f>_xlfn.IFNA(VLOOKUP(P2166, '@LIST'!$U$2:$U$25, 2, FALSE), "")</f>
        <v/>
      </c>
      <c r="S2166" s="16" t="str">
        <f>_xlfn.IFNA(VLOOKUP(P2166, '@LIST'!$V$2:$W$25, 2, FALSE), "")</f>
        <v/>
      </c>
      <c r="T2166" s="16" t="str">
        <f>_xlfn.IFNA(VLOOKUP(P2166, '@LIST'!$X$2:$Y$25, 2, FALSE), "")</f>
        <v/>
      </c>
      <c r="U2166" s="16" t="str">
        <f>_xlfn.IFNA(VLOOKUP(P2166, '@LIST'!$Z$2:$AA$25, 2, FALSE), "")</f>
        <v/>
      </c>
      <c r="V2166" s="16" t="str">
        <f>_xlfn.IFNA(VLOOKUP(P2166, '@LIST'!$AB$2:$AC$25, 2, FALSE), "")</f>
        <v/>
      </c>
      <c r="W2166" s="16" t="str">
        <f>_xlfn.IFNA(VLOOKUP(P2166, '@LIST'!$AD$2:$AE$25, 2, FALSE), "")</f>
        <v/>
      </c>
      <c r="X2166" s="16" t="str">
        <f>_xlfn.IFNA(VLOOKUP(P2166, '@LIST'!$AF$2:$AG$25, 2, FALSE), "")</f>
        <v/>
      </c>
      <c r="Y2166" s="16" t="str">
        <f>_xlfn.IFNA(VLOOKUP(P2166, '@LIST'!$AH$2:$AI$25, 2, FALSE), "")</f>
        <v/>
      </c>
      <c r="Z2166" s="16" t="str">
        <f>_xlfn.IFNA(VLOOKUP(P2166, '@LIST'!$AJ$2:$AK$25, 2, FALSE), "")</f>
        <v/>
      </c>
      <c r="AA2166" s="16" t="str">
        <f>_xlfn.IFNA(VLOOKUP(P2166, '@LIST'!$AL$2:$AM$25, 2, FALSE), "")</f>
        <v/>
      </c>
      <c r="AB2166" s="65"/>
      <c r="AC2166" s="15" t="str">
        <f>_xlfn.IFNA(VLOOKUP(AB2166, '@LIST'!$AR$2:$AS$4, 2, FALSE), "")</f>
        <v/>
      </c>
      <c r="AD2166" s="84"/>
      <c r="AE2166" s="15" t="str">
        <f>_xlfn.IFNA(VLOOKUP(AD2166, '@LIST'!$AU$2:$AV$4, 2, FALSE), "")</f>
        <v/>
      </c>
    </row>
    <row r="2167" spans="1:31">
      <c r="A2167" s="8"/>
      <c r="B2167" s="14" t="str">
        <f>_xlfn.IFNA(VLOOKUP(A2167, '@LIST'!$A$8:$B$8, 2, FALSE), "")</f>
        <v/>
      </c>
      <c r="C2167" s="268"/>
      <c r="D2167" s="97"/>
      <c r="E2167" s="97"/>
      <c r="F2167" s="17"/>
      <c r="G2167" s="47"/>
      <c r="H2167" s="12" t="str">
        <f>_xlfn.IFNA(VLOOKUP(G2167,'@LIST'!$M$2:$N$481,2,FALSE),"")</f>
        <v/>
      </c>
      <c r="I2167" s="11"/>
      <c r="J2167" s="50"/>
      <c r="K2167" s="31" t="str">
        <f>_xlfn.IFNA(VLOOKUP(J2167,'@LIST'!$M$2:$N$481,2,FALSE),"")</f>
        <v/>
      </c>
      <c r="L2167" s="31"/>
      <c r="M2167" s="36"/>
      <c r="N2167" s="84"/>
      <c r="O2167" s="15" t="str">
        <f>_xlfn.IFNA(VLOOKUP(N2167, '@LIST'!$AO$2:$AP$5, 2, FALSE), "")</f>
        <v/>
      </c>
      <c r="P2167" s="87"/>
      <c r="Q2167" s="81" t="str">
        <f>_xlfn.IFNA(VLOOKUP(P2167, '@LIST'!$S$2:$T$25, 2, FALSE), "")</f>
        <v/>
      </c>
      <c r="R2167" s="16" t="str">
        <f>_xlfn.IFNA(VLOOKUP(P2167, '@LIST'!$U$2:$U$25, 2, FALSE), "")</f>
        <v/>
      </c>
      <c r="S2167" s="16" t="str">
        <f>_xlfn.IFNA(VLOOKUP(P2167, '@LIST'!$V$2:$W$25, 2, FALSE), "")</f>
        <v/>
      </c>
      <c r="T2167" s="16" t="str">
        <f>_xlfn.IFNA(VLOOKUP(P2167, '@LIST'!$X$2:$Y$25, 2, FALSE), "")</f>
        <v/>
      </c>
      <c r="U2167" s="16" t="str">
        <f>_xlfn.IFNA(VLOOKUP(P2167, '@LIST'!$Z$2:$AA$25, 2, FALSE), "")</f>
        <v/>
      </c>
      <c r="V2167" s="16" t="str">
        <f>_xlfn.IFNA(VLOOKUP(P2167, '@LIST'!$AB$2:$AC$25, 2, FALSE), "")</f>
        <v/>
      </c>
      <c r="W2167" s="16" t="str">
        <f>_xlfn.IFNA(VLOOKUP(P2167, '@LIST'!$AD$2:$AE$25, 2, FALSE), "")</f>
        <v/>
      </c>
      <c r="X2167" s="16" t="str">
        <f>_xlfn.IFNA(VLOOKUP(P2167, '@LIST'!$AF$2:$AG$25, 2, FALSE), "")</f>
        <v/>
      </c>
      <c r="Y2167" s="16" t="str">
        <f>_xlfn.IFNA(VLOOKUP(P2167, '@LIST'!$AH$2:$AI$25, 2, FALSE), "")</f>
        <v/>
      </c>
      <c r="Z2167" s="16" t="str">
        <f>_xlfn.IFNA(VLOOKUP(P2167, '@LIST'!$AJ$2:$AK$25, 2, FALSE), "")</f>
        <v/>
      </c>
      <c r="AA2167" s="16" t="str">
        <f>_xlfn.IFNA(VLOOKUP(P2167, '@LIST'!$AL$2:$AM$25, 2, FALSE), "")</f>
        <v/>
      </c>
      <c r="AB2167" s="65"/>
      <c r="AC2167" s="15" t="str">
        <f>_xlfn.IFNA(VLOOKUP(AB2167, '@LIST'!$AR$2:$AS$4, 2, FALSE), "")</f>
        <v/>
      </c>
      <c r="AD2167" s="84"/>
      <c r="AE2167" s="15" t="str">
        <f>_xlfn.IFNA(VLOOKUP(AD2167, '@LIST'!$AU$2:$AV$4, 2, FALSE), "")</f>
        <v/>
      </c>
    </row>
    <row r="2168" spans="1:31">
      <c r="A2168" s="8"/>
      <c r="B2168" s="14" t="str">
        <f>_xlfn.IFNA(VLOOKUP(A2168, '@LIST'!$A$8:$B$8, 2, FALSE), "")</f>
        <v/>
      </c>
      <c r="C2168" s="268"/>
      <c r="D2168" s="97"/>
      <c r="E2168" s="97"/>
      <c r="F2168" s="17"/>
      <c r="G2168" s="47"/>
      <c r="H2168" s="12" t="str">
        <f>_xlfn.IFNA(VLOOKUP(G2168,'@LIST'!$M$2:$N$481,2,FALSE),"")</f>
        <v/>
      </c>
      <c r="I2168" s="11"/>
      <c r="J2168" s="50"/>
      <c r="K2168" s="31" t="str">
        <f>_xlfn.IFNA(VLOOKUP(J2168,'@LIST'!$M$2:$N$481,2,FALSE),"")</f>
        <v/>
      </c>
      <c r="L2168" s="31"/>
      <c r="M2168" s="36"/>
      <c r="N2168" s="84"/>
      <c r="O2168" s="15" t="str">
        <f>_xlfn.IFNA(VLOOKUP(N2168, '@LIST'!$AO$2:$AP$5, 2, FALSE), "")</f>
        <v/>
      </c>
      <c r="P2168" s="87"/>
      <c r="Q2168" s="81" t="str">
        <f>_xlfn.IFNA(VLOOKUP(P2168, '@LIST'!$S$2:$T$25, 2, FALSE), "")</f>
        <v/>
      </c>
      <c r="R2168" s="16" t="str">
        <f>_xlfn.IFNA(VLOOKUP(P2168, '@LIST'!$U$2:$U$25, 2, FALSE), "")</f>
        <v/>
      </c>
      <c r="S2168" s="16" t="str">
        <f>_xlfn.IFNA(VLOOKUP(P2168, '@LIST'!$V$2:$W$25, 2, FALSE), "")</f>
        <v/>
      </c>
      <c r="T2168" s="16" t="str">
        <f>_xlfn.IFNA(VLOOKUP(P2168, '@LIST'!$X$2:$Y$25, 2, FALSE), "")</f>
        <v/>
      </c>
      <c r="U2168" s="16" t="str">
        <f>_xlfn.IFNA(VLOOKUP(P2168, '@LIST'!$Z$2:$AA$25, 2, FALSE), "")</f>
        <v/>
      </c>
      <c r="V2168" s="16" t="str">
        <f>_xlfn.IFNA(VLOOKUP(P2168, '@LIST'!$AB$2:$AC$25, 2, FALSE), "")</f>
        <v/>
      </c>
      <c r="W2168" s="16" t="str">
        <f>_xlfn.IFNA(VLOOKUP(P2168, '@LIST'!$AD$2:$AE$25, 2, FALSE), "")</f>
        <v/>
      </c>
      <c r="X2168" s="16" t="str">
        <f>_xlfn.IFNA(VLOOKUP(P2168, '@LIST'!$AF$2:$AG$25, 2, FALSE), "")</f>
        <v/>
      </c>
      <c r="Y2168" s="16" t="str">
        <f>_xlfn.IFNA(VLOOKUP(P2168, '@LIST'!$AH$2:$AI$25, 2, FALSE), "")</f>
        <v/>
      </c>
      <c r="Z2168" s="16" t="str">
        <f>_xlfn.IFNA(VLOOKUP(P2168, '@LIST'!$AJ$2:$AK$25, 2, FALSE), "")</f>
        <v/>
      </c>
      <c r="AA2168" s="16" t="str">
        <f>_xlfn.IFNA(VLOOKUP(P2168, '@LIST'!$AL$2:$AM$25, 2, FALSE), "")</f>
        <v/>
      </c>
      <c r="AB2168" s="65"/>
      <c r="AC2168" s="15" t="str">
        <f>_xlfn.IFNA(VLOOKUP(AB2168, '@LIST'!$AR$2:$AS$4, 2, FALSE), "")</f>
        <v/>
      </c>
      <c r="AD2168" s="84"/>
      <c r="AE2168" s="15" t="str">
        <f>_xlfn.IFNA(VLOOKUP(AD2168, '@LIST'!$AU$2:$AV$4, 2, FALSE), "")</f>
        <v/>
      </c>
    </row>
    <row r="2169" spans="1:31">
      <c r="A2169" s="8"/>
      <c r="B2169" s="14" t="str">
        <f>_xlfn.IFNA(VLOOKUP(A2169, '@LIST'!$A$8:$B$8, 2, FALSE), "")</f>
        <v/>
      </c>
      <c r="C2169" s="268"/>
      <c r="D2169" s="97"/>
      <c r="E2169" s="97"/>
      <c r="F2169" s="17"/>
      <c r="G2169" s="47"/>
      <c r="H2169" s="12" t="str">
        <f>_xlfn.IFNA(VLOOKUP(G2169,'@LIST'!$M$2:$N$481,2,FALSE),"")</f>
        <v/>
      </c>
      <c r="I2169" s="11"/>
      <c r="J2169" s="50"/>
      <c r="K2169" s="31" t="str">
        <f>_xlfn.IFNA(VLOOKUP(J2169,'@LIST'!$M$2:$N$481,2,FALSE),"")</f>
        <v/>
      </c>
      <c r="L2169" s="31"/>
      <c r="M2169" s="36"/>
      <c r="N2169" s="84"/>
      <c r="O2169" s="15" t="str">
        <f>_xlfn.IFNA(VLOOKUP(N2169, '@LIST'!$AO$2:$AP$5, 2, FALSE), "")</f>
        <v/>
      </c>
      <c r="P2169" s="87"/>
      <c r="Q2169" s="81" t="str">
        <f>_xlfn.IFNA(VLOOKUP(P2169, '@LIST'!$S$2:$T$25, 2, FALSE), "")</f>
        <v/>
      </c>
      <c r="R2169" s="16" t="str">
        <f>_xlfn.IFNA(VLOOKUP(P2169, '@LIST'!$U$2:$U$25, 2, FALSE), "")</f>
        <v/>
      </c>
      <c r="S2169" s="16" t="str">
        <f>_xlfn.IFNA(VLOOKUP(P2169, '@LIST'!$V$2:$W$25, 2, FALSE), "")</f>
        <v/>
      </c>
      <c r="T2169" s="16" t="str">
        <f>_xlfn.IFNA(VLOOKUP(P2169, '@LIST'!$X$2:$Y$25, 2, FALSE), "")</f>
        <v/>
      </c>
      <c r="U2169" s="16" t="str">
        <f>_xlfn.IFNA(VLOOKUP(P2169, '@LIST'!$Z$2:$AA$25, 2, FALSE), "")</f>
        <v/>
      </c>
      <c r="V2169" s="16" t="str">
        <f>_xlfn.IFNA(VLOOKUP(P2169, '@LIST'!$AB$2:$AC$25, 2, FALSE), "")</f>
        <v/>
      </c>
      <c r="W2169" s="16" t="str">
        <f>_xlfn.IFNA(VLOOKUP(P2169, '@LIST'!$AD$2:$AE$25, 2, FALSE), "")</f>
        <v/>
      </c>
      <c r="X2169" s="16" t="str">
        <f>_xlfn.IFNA(VLOOKUP(P2169, '@LIST'!$AF$2:$AG$25, 2, FALSE), "")</f>
        <v/>
      </c>
      <c r="Y2169" s="16" t="str">
        <f>_xlfn.IFNA(VLOOKUP(P2169, '@LIST'!$AH$2:$AI$25, 2, FALSE), "")</f>
        <v/>
      </c>
      <c r="Z2169" s="16" t="str">
        <f>_xlfn.IFNA(VLOOKUP(P2169, '@LIST'!$AJ$2:$AK$25, 2, FALSE), "")</f>
        <v/>
      </c>
      <c r="AA2169" s="16" t="str">
        <f>_xlfn.IFNA(VLOOKUP(P2169, '@LIST'!$AL$2:$AM$25, 2, FALSE), "")</f>
        <v/>
      </c>
      <c r="AB2169" s="65"/>
      <c r="AC2169" s="15" t="str">
        <f>_xlfn.IFNA(VLOOKUP(AB2169, '@LIST'!$AR$2:$AS$4, 2, FALSE), "")</f>
        <v/>
      </c>
      <c r="AD2169" s="84"/>
      <c r="AE2169" s="15" t="str">
        <f>_xlfn.IFNA(VLOOKUP(AD2169, '@LIST'!$AU$2:$AV$4, 2, FALSE), "")</f>
        <v/>
      </c>
    </row>
    <row r="2170" spans="1:31">
      <c r="A2170" s="8"/>
      <c r="B2170" s="14" t="str">
        <f>_xlfn.IFNA(VLOOKUP(A2170, '@LIST'!$A$8:$B$8, 2, FALSE), "")</f>
        <v/>
      </c>
      <c r="C2170" s="268"/>
      <c r="D2170" s="97"/>
      <c r="E2170" s="97"/>
      <c r="F2170" s="17"/>
      <c r="G2170" s="47"/>
      <c r="H2170" s="12" t="str">
        <f>_xlfn.IFNA(VLOOKUP(G2170,'@LIST'!$M$2:$N$481,2,FALSE),"")</f>
        <v/>
      </c>
      <c r="I2170" s="11"/>
      <c r="J2170" s="50"/>
      <c r="K2170" s="31" t="str">
        <f>_xlfn.IFNA(VLOOKUP(J2170,'@LIST'!$M$2:$N$481,2,FALSE),"")</f>
        <v/>
      </c>
      <c r="L2170" s="31"/>
      <c r="M2170" s="36"/>
      <c r="N2170" s="84"/>
      <c r="O2170" s="15" t="str">
        <f>_xlfn.IFNA(VLOOKUP(N2170, '@LIST'!$AO$2:$AP$5, 2, FALSE), "")</f>
        <v/>
      </c>
      <c r="P2170" s="87"/>
      <c r="Q2170" s="81" t="str">
        <f>_xlfn.IFNA(VLOOKUP(P2170, '@LIST'!$S$2:$T$25, 2, FALSE), "")</f>
        <v/>
      </c>
      <c r="R2170" s="16" t="str">
        <f>_xlfn.IFNA(VLOOKUP(P2170, '@LIST'!$U$2:$U$25, 2, FALSE), "")</f>
        <v/>
      </c>
      <c r="S2170" s="16" t="str">
        <f>_xlfn.IFNA(VLOOKUP(P2170, '@LIST'!$V$2:$W$25, 2, FALSE), "")</f>
        <v/>
      </c>
      <c r="T2170" s="16" t="str">
        <f>_xlfn.IFNA(VLOOKUP(P2170, '@LIST'!$X$2:$Y$25, 2, FALSE), "")</f>
        <v/>
      </c>
      <c r="U2170" s="16" t="str">
        <f>_xlfn.IFNA(VLOOKUP(P2170, '@LIST'!$Z$2:$AA$25, 2, FALSE), "")</f>
        <v/>
      </c>
      <c r="V2170" s="16" t="str">
        <f>_xlfn.IFNA(VLOOKUP(P2170, '@LIST'!$AB$2:$AC$25, 2, FALSE), "")</f>
        <v/>
      </c>
      <c r="W2170" s="16" t="str">
        <f>_xlfn.IFNA(VLOOKUP(P2170, '@LIST'!$AD$2:$AE$25, 2, FALSE), "")</f>
        <v/>
      </c>
      <c r="X2170" s="16" t="str">
        <f>_xlfn.IFNA(VLOOKUP(P2170, '@LIST'!$AF$2:$AG$25, 2, FALSE), "")</f>
        <v/>
      </c>
      <c r="Y2170" s="16" t="str">
        <f>_xlfn.IFNA(VLOOKUP(P2170, '@LIST'!$AH$2:$AI$25, 2, FALSE), "")</f>
        <v/>
      </c>
      <c r="Z2170" s="16" t="str">
        <f>_xlfn.IFNA(VLOOKUP(P2170, '@LIST'!$AJ$2:$AK$25, 2, FALSE), "")</f>
        <v/>
      </c>
      <c r="AA2170" s="16" t="str">
        <f>_xlfn.IFNA(VLOOKUP(P2170, '@LIST'!$AL$2:$AM$25, 2, FALSE), "")</f>
        <v/>
      </c>
      <c r="AB2170" s="65"/>
      <c r="AC2170" s="15" t="str">
        <f>_xlfn.IFNA(VLOOKUP(AB2170, '@LIST'!$AR$2:$AS$4, 2, FALSE), "")</f>
        <v/>
      </c>
      <c r="AD2170" s="84"/>
      <c r="AE2170" s="15" t="str">
        <f>_xlfn.IFNA(VLOOKUP(AD2170, '@LIST'!$AU$2:$AV$4, 2, FALSE), "")</f>
        <v/>
      </c>
    </row>
    <row r="2171" spans="1:31">
      <c r="A2171" s="8"/>
      <c r="B2171" s="14" t="str">
        <f>_xlfn.IFNA(VLOOKUP(A2171, '@LIST'!$A$8:$B$8, 2, FALSE), "")</f>
        <v/>
      </c>
      <c r="C2171" s="268"/>
      <c r="D2171" s="97"/>
      <c r="E2171" s="97"/>
      <c r="F2171" s="17"/>
      <c r="G2171" s="47"/>
      <c r="H2171" s="12" t="str">
        <f>_xlfn.IFNA(VLOOKUP(G2171,'@LIST'!$M$2:$N$481,2,FALSE),"")</f>
        <v/>
      </c>
      <c r="I2171" s="11"/>
      <c r="J2171" s="50"/>
      <c r="K2171" s="31" t="str">
        <f>_xlfn.IFNA(VLOOKUP(J2171,'@LIST'!$M$2:$N$481,2,FALSE),"")</f>
        <v/>
      </c>
      <c r="L2171" s="31"/>
      <c r="M2171" s="36"/>
      <c r="N2171" s="84"/>
      <c r="O2171" s="15" t="str">
        <f>_xlfn.IFNA(VLOOKUP(N2171, '@LIST'!$AO$2:$AP$5, 2, FALSE), "")</f>
        <v/>
      </c>
      <c r="P2171" s="87"/>
      <c r="Q2171" s="81" t="str">
        <f>_xlfn.IFNA(VLOOKUP(P2171, '@LIST'!$S$2:$T$25, 2, FALSE), "")</f>
        <v/>
      </c>
      <c r="R2171" s="16" t="str">
        <f>_xlfn.IFNA(VLOOKUP(P2171, '@LIST'!$U$2:$U$25, 2, FALSE), "")</f>
        <v/>
      </c>
      <c r="S2171" s="16" t="str">
        <f>_xlfn.IFNA(VLOOKUP(P2171, '@LIST'!$V$2:$W$25, 2, FALSE), "")</f>
        <v/>
      </c>
      <c r="T2171" s="16" t="str">
        <f>_xlfn.IFNA(VLOOKUP(P2171, '@LIST'!$X$2:$Y$25, 2, FALSE), "")</f>
        <v/>
      </c>
      <c r="U2171" s="16" t="str">
        <f>_xlfn.IFNA(VLOOKUP(P2171, '@LIST'!$Z$2:$AA$25, 2, FALSE), "")</f>
        <v/>
      </c>
      <c r="V2171" s="16" t="str">
        <f>_xlfn.IFNA(VLOOKUP(P2171, '@LIST'!$AB$2:$AC$25, 2, FALSE), "")</f>
        <v/>
      </c>
      <c r="W2171" s="16" t="str">
        <f>_xlfn.IFNA(VLOOKUP(P2171, '@LIST'!$AD$2:$AE$25, 2, FALSE), "")</f>
        <v/>
      </c>
      <c r="X2171" s="16" t="str">
        <f>_xlfn.IFNA(VLOOKUP(P2171, '@LIST'!$AF$2:$AG$25, 2, FALSE), "")</f>
        <v/>
      </c>
      <c r="Y2171" s="16" t="str">
        <f>_xlfn.IFNA(VLOOKUP(P2171, '@LIST'!$AH$2:$AI$25, 2, FALSE), "")</f>
        <v/>
      </c>
      <c r="Z2171" s="16" t="str">
        <f>_xlfn.IFNA(VLOOKUP(P2171, '@LIST'!$AJ$2:$AK$25, 2, FALSE), "")</f>
        <v/>
      </c>
      <c r="AA2171" s="16" t="str">
        <f>_xlfn.IFNA(VLOOKUP(P2171, '@LIST'!$AL$2:$AM$25, 2, FALSE), "")</f>
        <v/>
      </c>
      <c r="AB2171" s="65"/>
      <c r="AC2171" s="15" t="str">
        <f>_xlfn.IFNA(VLOOKUP(AB2171, '@LIST'!$AR$2:$AS$4, 2, FALSE), "")</f>
        <v/>
      </c>
      <c r="AD2171" s="84"/>
      <c r="AE2171" s="15" t="str">
        <f>_xlfn.IFNA(VLOOKUP(AD2171, '@LIST'!$AU$2:$AV$4, 2, FALSE), "")</f>
        <v/>
      </c>
    </row>
    <row r="2172" spans="1:31">
      <c r="A2172" s="8"/>
      <c r="B2172" s="14" t="str">
        <f>_xlfn.IFNA(VLOOKUP(A2172, '@LIST'!$A$8:$B$8, 2, FALSE), "")</f>
        <v/>
      </c>
      <c r="C2172" s="268"/>
      <c r="D2172" s="97"/>
      <c r="E2172" s="97"/>
      <c r="F2172" s="17"/>
      <c r="G2172" s="47"/>
      <c r="H2172" s="12" t="str">
        <f>_xlfn.IFNA(VLOOKUP(G2172,'@LIST'!$M$2:$N$481,2,FALSE),"")</f>
        <v/>
      </c>
      <c r="I2172" s="11"/>
      <c r="J2172" s="50"/>
      <c r="K2172" s="31" t="str">
        <f>_xlfn.IFNA(VLOOKUP(J2172,'@LIST'!$M$2:$N$481,2,FALSE),"")</f>
        <v/>
      </c>
      <c r="L2172" s="31"/>
      <c r="M2172" s="36"/>
      <c r="N2172" s="84"/>
      <c r="O2172" s="15" t="str">
        <f>_xlfn.IFNA(VLOOKUP(N2172, '@LIST'!$AO$2:$AP$5, 2, FALSE), "")</f>
        <v/>
      </c>
      <c r="P2172" s="87"/>
      <c r="Q2172" s="81" t="str">
        <f>_xlfn.IFNA(VLOOKUP(P2172, '@LIST'!$S$2:$T$25, 2, FALSE), "")</f>
        <v/>
      </c>
      <c r="R2172" s="16" t="str">
        <f>_xlfn.IFNA(VLOOKUP(P2172, '@LIST'!$U$2:$U$25, 2, FALSE), "")</f>
        <v/>
      </c>
      <c r="S2172" s="16" t="str">
        <f>_xlfn.IFNA(VLOOKUP(P2172, '@LIST'!$V$2:$W$25, 2, FALSE), "")</f>
        <v/>
      </c>
      <c r="T2172" s="16" t="str">
        <f>_xlfn.IFNA(VLOOKUP(P2172, '@LIST'!$X$2:$Y$25, 2, FALSE), "")</f>
        <v/>
      </c>
      <c r="U2172" s="16" t="str">
        <f>_xlfn.IFNA(VLOOKUP(P2172, '@LIST'!$Z$2:$AA$25, 2, FALSE), "")</f>
        <v/>
      </c>
      <c r="V2172" s="16" t="str">
        <f>_xlfn.IFNA(VLOOKUP(P2172, '@LIST'!$AB$2:$AC$25, 2, FALSE), "")</f>
        <v/>
      </c>
      <c r="W2172" s="16" t="str">
        <f>_xlfn.IFNA(VLOOKUP(P2172, '@LIST'!$AD$2:$AE$25, 2, FALSE), "")</f>
        <v/>
      </c>
      <c r="X2172" s="16" t="str">
        <f>_xlfn.IFNA(VLOOKUP(P2172, '@LIST'!$AF$2:$AG$25, 2, FALSE), "")</f>
        <v/>
      </c>
      <c r="Y2172" s="16" t="str">
        <f>_xlfn.IFNA(VLOOKUP(P2172, '@LIST'!$AH$2:$AI$25, 2, FALSE), "")</f>
        <v/>
      </c>
      <c r="Z2172" s="16" t="str">
        <f>_xlfn.IFNA(VLOOKUP(P2172, '@LIST'!$AJ$2:$AK$25, 2, FALSE), "")</f>
        <v/>
      </c>
      <c r="AA2172" s="16" t="str">
        <f>_xlfn.IFNA(VLOOKUP(P2172, '@LIST'!$AL$2:$AM$25, 2, FALSE), "")</f>
        <v/>
      </c>
      <c r="AB2172" s="65"/>
      <c r="AC2172" s="15" t="str">
        <f>_xlfn.IFNA(VLOOKUP(AB2172, '@LIST'!$AR$2:$AS$4, 2, FALSE), "")</f>
        <v/>
      </c>
      <c r="AD2172" s="84"/>
      <c r="AE2172" s="15" t="str">
        <f>_xlfn.IFNA(VLOOKUP(AD2172, '@LIST'!$AU$2:$AV$4, 2, FALSE), "")</f>
        <v/>
      </c>
    </row>
    <row r="2173" spans="1:31">
      <c r="A2173" s="8"/>
      <c r="B2173" s="14" t="str">
        <f>_xlfn.IFNA(VLOOKUP(A2173, '@LIST'!$A$8:$B$8, 2, FALSE), "")</f>
        <v/>
      </c>
      <c r="C2173" s="268"/>
      <c r="D2173" s="97"/>
      <c r="E2173" s="97"/>
      <c r="F2173" s="17"/>
      <c r="G2173" s="47"/>
      <c r="H2173" s="12" t="str">
        <f>_xlfn.IFNA(VLOOKUP(G2173,'@LIST'!$M$2:$N$481,2,FALSE),"")</f>
        <v/>
      </c>
      <c r="I2173" s="11"/>
      <c r="J2173" s="50"/>
      <c r="K2173" s="31" t="str">
        <f>_xlfn.IFNA(VLOOKUP(J2173,'@LIST'!$M$2:$N$481,2,FALSE),"")</f>
        <v/>
      </c>
      <c r="L2173" s="31"/>
      <c r="M2173" s="36"/>
      <c r="N2173" s="84"/>
      <c r="O2173" s="15" t="str">
        <f>_xlfn.IFNA(VLOOKUP(N2173, '@LIST'!$AO$2:$AP$5, 2, FALSE), "")</f>
        <v/>
      </c>
      <c r="P2173" s="87"/>
      <c r="Q2173" s="81" t="str">
        <f>_xlfn.IFNA(VLOOKUP(P2173, '@LIST'!$S$2:$T$25, 2, FALSE), "")</f>
        <v/>
      </c>
      <c r="R2173" s="16" t="str">
        <f>_xlfn.IFNA(VLOOKUP(P2173, '@LIST'!$U$2:$U$25, 2, FALSE), "")</f>
        <v/>
      </c>
      <c r="S2173" s="16" t="str">
        <f>_xlfn.IFNA(VLOOKUP(P2173, '@LIST'!$V$2:$W$25, 2, FALSE), "")</f>
        <v/>
      </c>
      <c r="T2173" s="16" t="str">
        <f>_xlfn.IFNA(VLOOKUP(P2173, '@LIST'!$X$2:$Y$25, 2, FALSE), "")</f>
        <v/>
      </c>
      <c r="U2173" s="16" t="str">
        <f>_xlfn.IFNA(VLOOKUP(P2173, '@LIST'!$Z$2:$AA$25, 2, FALSE), "")</f>
        <v/>
      </c>
      <c r="V2173" s="16" t="str">
        <f>_xlfn.IFNA(VLOOKUP(P2173, '@LIST'!$AB$2:$AC$25, 2, FALSE), "")</f>
        <v/>
      </c>
      <c r="W2173" s="16" t="str">
        <f>_xlfn.IFNA(VLOOKUP(P2173, '@LIST'!$AD$2:$AE$25, 2, FALSE), "")</f>
        <v/>
      </c>
      <c r="X2173" s="16" t="str">
        <f>_xlfn.IFNA(VLOOKUP(P2173, '@LIST'!$AF$2:$AG$25, 2, FALSE), "")</f>
        <v/>
      </c>
      <c r="Y2173" s="16" t="str">
        <f>_xlfn.IFNA(VLOOKUP(P2173, '@LIST'!$AH$2:$AI$25, 2, FALSE), "")</f>
        <v/>
      </c>
      <c r="Z2173" s="16" t="str">
        <f>_xlfn.IFNA(VLOOKUP(P2173, '@LIST'!$AJ$2:$AK$25, 2, FALSE), "")</f>
        <v/>
      </c>
      <c r="AA2173" s="16" t="str">
        <f>_xlfn.IFNA(VLOOKUP(P2173, '@LIST'!$AL$2:$AM$25, 2, FALSE), "")</f>
        <v/>
      </c>
      <c r="AB2173" s="65"/>
      <c r="AC2173" s="15" t="str">
        <f>_xlfn.IFNA(VLOOKUP(AB2173, '@LIST'!$AR$2:$AS$4, 2, FALSE), "")</f>
        <v/>
      </c>
      <c r="AD2173" s="84"/>
      <c r="AE2173" s="15" t="str">
        <f>_xlfn.IFNA(VLOOKUP(AD2173, '@LIST'!$AU$2:$AV$4, 2, FALSE), "")</f>
        <v/>
      </c>
    </row>
    <row r="2174" spans="1:31">
      <c r="A2174" s="8"/>
      <c r="B2174" s="14" t="str">
        <f>_xlfn.IFNA(VLOOKUP(A2174, '@LIST'!$A$8:$B$8, 2, FALSE), "")</f>
        <v/>
      </c>
      <c r="C2174" s="268"/>
      <c r="D2174" s="97"/>
      <c r="E2174" s="97"/>
      <c r="F2174" s="17"/>
      <c r="G2174" s="47"/>
      <c r="H2174" s="12" t="str">
        <f>_xlfn.IFNA(VLOOKUP(G2174,'@LIST'!$M$2:$N$481,2,FALSE),"")</f>
        <v/>
      </c>
      <c r="I2174" s="11"/>
      <c r="J2174" s="50"/>
      <c r="K2174" s="31" t="str">
        <f>_xlfn.IFNA(VLOOKUP(J2174,'@LIST'!$M$2:$N$481,2,FALSE),"")</f>
        <v/>
      </c>
      <c r="L2174" s="31"/>
      <c r="M2174" s="36"/>
      <c r="N2174" s="84"/>
      <c r="O2174" s="15" t="str">
        <f>_xlfn.IFNA(VLOOKUP(N2174, '@LIST'!$AO$2:$AP$5, 2, FALSE), "")</f>
        <v/>
      </c>
      <c r="P2174" s="87"/>
      <c r="Q2174" s="81" t="str">
        <f>_xlfn.IFNA(VLOOKUP(P2174, '@LIST'!$S$2:$T$25, 2, FALSE), "")</f>
        <v/>
      </c>
      <c r="R2174" s="16" t="str">
        <f>_xlfn.IFNA(VLOOKUP(P2174, '@LIST'!$U$2:$U$25, 2, FALSE), "")</f>
        <v/>
      </c>
      <c r="S2174" s="16" t="str">
        <f>_xlfn.IFNA(VLOOKUP(P2174, '@LIST'!$V$2:$W$25, 2, FALSE), "")</f>
        <v/>
      </c>
      <c r="T2174" s="16" t="str">
        <f>_xlfn.IFNA(VLOOKUP(P2174, '@LIST'!$X$2:$Y$25, 2, FALSE), "")</f>
        <v/>
      </c>
      <c r="U2174" s="16" t="str">
        <f>_xlfn.IFNA(VLOOKUP(P2174, '@LIST'!$Z$2:$AA$25, 2, FALSE), "")</f>
        <v/>
      </c>
      <c r="V2174" s="16" t="str">
        <f>_xlfn.IFNA(VLOOKUP(P2174, '@LIST'!$AB$2:$AC$25, 2, FALSE), "")</f>
        <v/>
      </c>
      <c r="W2174" s="16" t="str">
        <f>_xlfn.IFNA(VLOOKUP(P2174, '@LIST'!$AD$2:$AE$25, 2, FALSE), "")</f>
        <v/>
      </c>
      <c r="X2174" s="16" t="str">
        <f>_xlfn.IFNA(VLOOKUP(P2174, '@LIST'!$AF$2:$AG$25, 2, FALSE), "")</f>
        <v/>
      </c>
      <c r="Y2174" s="16" t="str">
        <f>_xlfn.IFNA(VLOOKUP(P2174, '@LIST'!$AH$2:$AI$25, 2, FALSE), "")</f>
        <v/>
      </c>
      <c r="Z2174" s="16" t="str">
        <f>_xlfn.IFNA(VLOOKUP(P2174, '@LIST'!$AJ$2:$AK$25, 2, FALSE), "")</f>
        <v/>
      </c>
      <c r="AA2174" s="16" t="str">
        <f>_xlfn.IFNA(VLOOKUP(P2174, '@LIST'!$AL$2:$AM$25, 2, FALSE), "")</f>
        <v/>
      </c>
      <c r="AB2174" s="65"/>
      <c r="AC2174" s="15" t="str">
        <f>_xlfn.IFNA(VLOOKUP(AB2174, '@LIST'!$AR$2:$AS$4, 2, FALSE), "")</f>
        <v/>
      </c>
      <c r="AD2174" s="84"/>
      <c r="AE2174" s="15" t="str">
        <f>_xlfn.IFNA(VLOOKUP(AD2174, '@LIST'!$AU$2:$AV$4, 2, FALSE), "")</f>
        <v/>
      </c>
    </row>
    <row r="2175" spans="1:31">
      <c r="A2175" s="8"/>
      <c r="B2175" s="14" t="str">
        <f>_xlfn.IFNA(VLOOKUP(A2175, '@LIST'!$A$8:$B$8, 2, FALSE), "")</f>
        <v/>
      </c>
      <c r="C2175" s="268"/>
      <c r="D2175" s="97"/>
      <c r="E2175" s="97"/>
      <c r="F2175" s="17"/>
      <c r="G2175" s="47"/>
      <c r="H2175" s="12" t="str">
        <f>_xlfn.IFNA(VLOOKUP(G2175,'@LIST'!$M$2:$N$481,2,FALSE),"")</f>
        <v/>
      </c>
      <c r="I2175" s="11"/>
      <c r="J2175" s="50"/>
      <c r="K2175" s="31" t="str">
        <f>_xlfn.IFNA(VLOOKUP(J2175,'@LIST'!$M$2:$N$481,2,FALSE),"")</f>
        <v/>
      </c>
      <c r="L2175" s="31"/>
      <c r="M2175" s="36"/>
      <c r="N2175" s="84"/>
      <c r="O2175" s="15" t="str">
        <f>_xlfn.IFNA(VLOOKUP(N2175, '@LIST'!$AO$2:$AP$5, 2, FALSE), "")</f>
        <v/>
      </c>
      <c r="P2175" s="87"/>
      <c r="Q2175" s="81" t="str">
        <f>_xlfn.IFNA(VLOOKUP(P2175, '@LIST'!$S$2:$T$25, 2, FALSE), "")</f>
        <v/>
      </c>
      <c r="R2175" s="16" t="str">
        <f>_xlfn.IFNA(VLOOKUP(P2175, '@LIST'!$U$2:$U$25, 2, FALSE), "")</f>
        <v/>
      </c>
      <c r="S2175" s="16" t="str">
        <f>_xlfn.IFNA(VLOOKUP(P2175, '@LIST'!$V$2:$W$25, 2, FALSE), "")</f>
        <v/>
      </c>
      <c r="T2175" s="16" t="str">
        <f>_xlfn.IFNA(VLOOKUP(P2175, '@LIST'!$X$2:$Y$25, 2, FALSE), "")</f>
        <v/>
      </c>
      <c r="U2175" s="16" t="str">
        <f>_xlfn.IFNA(VLOOKUP(P2175, '@LIST'!$Z$2:$AA$25, 2, FALSE), "")</f>
        <v/>
      </c>
      <c r="V2175" s="16" t="str">
        <f>_xlfn.IFNA(VLOOKUP(P2175, '@LIST'!$AB$2:$AC$25, 2, FALSE), "")</f>
        <v/>
      </c>
      <c r="W2175" s="16" t="str">
        <f>_xlfn.IFNA(VLOOKUP(P2175, '@LIST'!$AD$2:$AE$25, 2, FALSE), "")</f>
        <v/>
      </c>
      <c r="X2175" s="16" t="str">
        <f>_xlfn.IFNA(VLOOKUP(P2175, '@LIST'!$AF$2:$AG$25, 2, FALSE), "")</f>
        <v/>
      </c>
      <c r="Y2175" s="16" t="str">
        <f>_xlfn.IFNA(VLOOKUP(P2175, '@LIST'!$AH$2:$AI$25, 2, FALSE), "")</f>
        <v/>
      </c>
      <c r="Z2175" s="16" t="str">
        <f>_xlfn.IFNA(VLOOKUP(P2175, '@LIST'!$AJ$2:$AK$25, 2, FALSE), "")</f>
        <v/>
      </c>
      <c r="AA2175" s="16" t="str">
        <f>_xlfn.IFNA(VLOOKUP(P2175, '@LIST'!$AL$2:$AM$25, 2, FALSE), "")</f>
        <v/>
      </c>
      <c r="AB2175" s="65"/>
      <c r="AC2175" s="15" t="str">
        <f>_xlfn.IFNA(VLOOKUP(AB2175, '@LIST'!$AR$2:$AS$4, 2, FALSE), "")</f>
        <v/>
      </c>
      <c r="AD2175" s="84"/>
      <c r="AE2175" s="15" t="str">
        <f>_xlfn.IFNA(VLOOKUP(AD2175, '@LIST'!$AU$2:$AV$4, 2, FALSE), "")</f>
        <v/>
      </c>
    </row>
    <row r="2176" spans="1:31">
      <c r="A2176" s="8"/>
      <c r="B2176" s="14" t="str">
        <f>_xlfn.IFNA(VLOOKUP(A2176, '@LIST'!$A$8:$B$8, 2, FALSE), "")</f>
        <v/>
      </c>
      <c r="C2176" s="268"/>
      <c r="D2176" s="97"/>
      <c r="E2176" s="97"/>
      <c r="F2176" s="17"/>
      <c r="G2176" s="47"/>
      <c r="H2176" s="12" t="str">
        <f>_xlfn.IFNA(VLOOKUP(G2176,'@LIST'!$M$2:$N$481,2,FALSE),"")</f>
        <v/>
      </c>
      <c r="I2176" s="11"/>
      <c r="J2176" s="50"/>
      <c r="K2176" s="31" t="str">
        <f>_xlfn.IFNA(VLOOKUP(J2176,'@LIST'!$M$2:$N$481,2,FALSE),"")</f>
        <v/>
      </c>
      <c r="L2176" s="31"/>
      <c r="M2176" s="36"/>
      <c r="N2176" s="84"/>
      <c r="O2176" s="15" t="str">
        <f>_xlfn.IFNA(VLOOKUP(N2176, '@LIST'!$AO$2:$AP$5, 2, FALSE), "")</f>
        <v/>
      </c>
      <c r="P2176" s="87"/>
      <c r="Q2176" s="81" t="str">
        <f>_xlfn.IFNA(VLOOKUP(P2176, '@LIST'!$S$2:$T$25, 2, FALSE), "")</f>
        <v/>
      </c>
      <c r="R2176" s="16" t="str">
        <f>_xlfn.IFNA(VLOOKUP(P2176, '@LIST'!$U$2:$U$25, 2, FALSE), "")</f>
        <v/>
      </c>
      <c r="S2176" s="16" t="str">
        <f>_xlfn.IFNA(VLOOKUP(P2176, '@LIST'!$V$2:$W$25, 2, FALSE), "")</f>
        <v/>
      </c>
      <c r="T2176" s="16" t="str">
        <f>_xlfn.IFNA(VLOOKUP(P2176, '@LIST'!$X$2:$Y$25, 2, FALSE), "")</f>
        <v/>
      </c>
      <c r="U2176" s="16" t="str">
        <f>_xlfn.IFNA(VLOOKUP(P2176, '@LIST'!$Z$2:$AA$25, 2, FALSE), "")</f>
        <v/>
      </c>
      <c r="V2176" s="16" t="str">
        <f>_xlfn.IFNA(VLOOKUP(P2176, '@LIST'!$AB$2:$AC$25, 2, FALSE), "")</f>
        <v/>
      </c>
      <c r="W2176" s="16" t="str">
        <f>_xlfn.IFNA(VLOOKUP(P2176, '@LIST'!$AD$2:$AE$25, 2, FALSE), "")</f>
        <v/>
      </c>
      <c r="X2176" s="16" t="str">
        <f>_xlfn.IFNA(VLOOKUP(P2176, '@LIST'!$AF$2:$AG$25, 2, FALSE), "")</f>
        <v/>
      </c>
      <c r="Y2176" s="16" t="str">
        <f>_xlfn.IFNA(VLOOKUP(P2176, '@LIST'!$AH$2:$AI$25, 2, FALSE), "")</f>
        <v/>
      </c>
      <c r="Z2176" s="16" t="str">
        <f>_xlfn.IFNA(VLOOKUP(P2176, '@LIST'!$AJ$2:$AK$25, 2, FALSE), "")</f>
        <v/>
      </c>
      <c r="AA2176" s="16" t="str">
        <f>_xlfn.IFNA(VLOOKUP(P2176, '@LIST'!$AL$2:$AM$25, 2, FALSE), "")</f>
        <v/>
      </c>
      <c r="AB2176" s="65"/>
      <c r="AC2176" s="15" t="str">
        <f>_xlfn.IFNA(VLOOKUP(AB2176, '@LIST'!$AR$2:$AS$4, 2, FALSE), "")</f>
        <v/>
      </c>
      <c r="AD2176" s="84"/>
      <c r="AE2176" s="15" t="str">
        <f>_xlfn.IFNA(VLOOKUP(AD2176, '@LIST'!$AU$2:$AV$4, 2, FALSE), "")</f>
        <v/>
      </c>
    </row>
    <row r="2177" spans="1:31">
      <c r="A2177" s="8"/>
      <c r="B2177" s="14" t="str">
        <f>_xlfn.IFNA(VLOOKUP(A2177, '@LIST'!$A$8:$B$8, 2, FALSE), "")</f>
        <v/>
      </c>
      <c r="C2177" s="268"/>
      <c r="D2177" s="97"/>
      <c r="E2177" s="97"/>
      <c r="F2177" s="17"/>
      <c r="G2177" s="47"/>
      <c r="H2177" s="12" t="str">
        <f>_xlfn.IFNA(VLOOKUP(G2177,'@LIST'!$M$2:$N$481,2,FALSE),"")</f>
        <v/>
      </c>
      <c r="I2177" s="11"/>
      <c r="J2177" s="50"/>
      <c r="K2177" s="31" t="str">
        <f>_xlfn.IFNA(VLOOKUP(J2177,'@LIST'!$M$2:$N$481,2,FALSE),"")</f>
        <v/>
      </c>
      <c r="L2177" s="31"/>
      <c r="M2177" s="36"/>
      <c r="N2177" s="84"/>
      <c r="O2177" s="15" t="str">
        <f>_xlfn.IFNA(VLOOKUP(N2177, '@LIST'!$AO$2:$AP$5, 2, FALSE), "")</f>
        <v/>
      </c>
      <c r="P2177" s="87"/>
      <c r="Q2177" s="81" t="str">
        <f>_xlfn.IFNA(VLOOKUP(P2177, '@LIST'!$S$2:$T$25, 2, FALSE), "")</f>
        <v/>
      </c>
      <c r="R2177" s="16" t="str">
        <f>_xlfn.IFNA(VLOOKUP(P2177, '@LIST'!$U$2:$U$25, 2, FALSE), "")</f>
        <v/>
      </c>
      <c r="S2177" s="16" t="str">
        <f>_xlfn.IFNA(VLOOKUP(P2177, '@LIST'!$V$2:$W$25, 2, FALSE), "")</f>
        <v/>
      </c>
      <c r="T2177" s="16" t="str">
        <f>_xlfn.IFNA(VLOOKUP(P2177, '@LIST'!$X$2:$Y$25, 2, FALSE), "")</f>
        <v/>
      </c>
      <c r="U2177" s="16" t="str">
        <f>_xlfn.IFNA(VLOOKUP(P2177, '@LIST'!$Z$2:$AA$25, 2, FALSE), "")</f>
        <v/>
      </c>
      <c r="V2177" s="16" t="str">
        <f>_xlfn.IFNA(VLOOKUP(P2177, '@LIST'!$AB$2:$AC$25, 2, FALSE), "")</f>
        <v/>
      </c>
      <c r="W2177" s="16" t="str">
        <f>_xlfn.IFNA(VLOOKUP(P2177, '@LIST'!$AD$2:$AE$25, 2, FALSE), "")</f>
        <v/>
      </c>
      <c r="X2177" s="16" t="str">
        <f>_xlfn.IFNA(VLOOKUP(P2177, '@LIST'!$AF$2:$AG$25, 2, FALSE), "")</f>
        <v/>
      </c>
      <c r="Y2177" s="16" t="str">
        <f>_xlfn.IFNA(VLOOKUP(P2177, '@LIST'!$AH$2:$AI$25, 2, FALSE), "")</f>
        <v/>
      </c>
      <c r="Z2177" s="16" t="str">
        <f>_xlfn.IFNA(VLOOKUP(P2177, '@LIST'!$AJ$2:$AK$25, 2, FALSE), "")</f>
        <v/>
      </c>
      <c r="AA2177" s="16" t="str">
        <f>_xlfn.IFNA(VLOOKUP(P2177, '@LIST'!$AL$2:$AM$25, 2, FALSE), "")</f>
        <v/>
      </c>
      <c r="AB2177" s="65"/>
      <c r="AC2177" s="15" t="str">
        <f>_xlfn.IFNA(VLOOKUP(AB2177, '@LIST'!$AR$2:$AS$4, 2, FALSE), "")</f>
        <v/>
      </c>
      <c r="AD2177" s="84"/>
      <c r="AE2177" s="15" t="str">
        <f>_xlfn.IFNA(VLOOKUP(AD2177, '@LIST'!$AU$2:$AV$4, 2, FALSE), "")</f>
        <v/>
      </c>
    </row>
    <row r="2178" spans="1:31">
      <c r="A2178" s="8"/>
      <c r="B2178" s="14" t="str">
        <f>_xlfn.IFNA(VLOOKUP(A2178, '@LIST'!$A$8:$B$8, 2, FALSE), "")</f>
        <v/>
      </c>
      <c r="C2178" s="268"/>
      <c r="D2178" s="97"/>
      <c r="E2178" s="97"/>
      <c r="F2178" s="17"/>
      <c r="G2178" s="47"/>
      <c r="H2178" s="12" t="str">
        <f>_xlfn.IFNA(VLOOKUP(G2178,'@LIST'!$M$2:$N$481,2,FALSE),"")</f>
        <v/>
      </c>
      <c r="I2178" s="11"/>
      <c r="J2178" s="50"/>
      <c r="K2178" s="31" t="str">
        <f>_xlfn.IFNA(VLOOKUP(J2178,'@LIST'!$M$2:$N$481,2,FALSE),"")</f>
        <v/>
      </c>
      <c r="L2178" s="31"/>
      <c r="M2178" s="36"/>
      <c r="N2178" s="84"/>
      <c r="O2178" s="15" t="str">
        <f>_xlfn.IFNA(VLOOKUP(N2178, '@LIST'!$AO$2:$AP$5, 2, FALSE), "")</f>
        <v/>
      </c>
      <c r="P2178" s="87"/>
      <c r="Q2178" s="81" t="str">
        <f>_xlfn.IFNA(VLOOKUP(P2178, '@LIST'!$S$2:$T$25, 2, FALSE), "")</f>
        <v/>
      </c>
      <c r="R2178" s="16" t="str">
        <f>_xlfn.IFNA(VLOOKUP(P2178, '@LIST'!$U$2:$U$25, 2, FALSE), "")</f>
        <v/>
      </c>
      <c r="S2178" s="16" t="str">
        <f>_xlfn.IFNA(VLOOKUP(P2178, '@LIST'!$V$2:$W$25, 2, FALSE), "")</f>
        <v/>
      </c>
      <c r="T2178" s="16" t="str">
        <f>_xlfn.IFNA(VLOOKUP(P2178, '@LIST'!$X$2:$Y$25, 2, FALSE), "")</f>
        <v/>
      </c>
      <c r="U2178" s="16" t="str">
        <f>_xlfn.IFNA(VLOOKUP(P2178, '@LIST'!$Z$2:$AA$25, 2, FALSE), "")</f>
        <v/>
      </c>
      <c r="V2178" s="16" t="str">
        <f>_xlfn.IFNA(VLOOKUP(P2178, '@LIST'!$AB$2:$AC$25, 2, FALSE), "")</f>
        <v/>
      </c>
      <c r="W2178" s="16" t="str">
        <f>_xlfn.IFNA(VLOOKUP(P2178, '@LIST'!$AD$2:$AE$25, 2, FALSE), "")</f>
        <v/>
      </c>
      <c r="X2178" s="16" t="str">
        <f>_xlfn.IFNA(VLOOKUP(P2178, '@LIST'!$AF$2:$AG$25, 2, FALSE), "")</f>
        <v/>
      </c>
      <c r="Y2178" s="16" t="str">
        <f>_xlfn.IFNA(VLOOKUP(P2178, '@LIST'!$AH$2:$AI$25, 2, FALSE), "")</f>
        <v/>
      </c>
      <c r="Z2178" s="16" t="str">
        <f>_xlfn.IFNA(VLOOKUP(P2178, '@LIST'!$AJ$2:$AK$25, 2, FALSE), "")</f>
        <v/>
      </c>
      <c r="AA2178" s="16" t="str">
        <f>_xlfn.IFNA(VLOOKUP(P2178, '@LIST'!$AL$2:$AM$25, 2, FALSE), "")</f>
        <v/>
      </c>
      <c r="AB2178" s="65"/>
      <c r="AC2178" s="15" t="str">
        <f>_xlfn.IFNA(VLOOKUP(AB2178, '@LIST'!$AR$2:$AS$4, 2, FALSE), "")</f>
        <v/>
      </c>
      <c r="AD2178" s="84"/>
      <c r="AE2178" s="15" t="str">
        <f>_xlfn.IFNA(VLOOKUP(AD2178, '@LIST'!$AU$2:$AV$4, 2, FALSE), "")</f>
        <v/>
      </c>
    </row>
    <row r="2179" spans="1:31">
      <c r="A2179" s="8"/>
      <c r="B2179" s="14" t="str">
        <f>_xlfn.IFNA(VLOOKUP(A2179, '@LIST'!$A$8:$B$8, 2, FALSE), "")</f>
        <v/>
      </c>
      <c r="C2179" s="268"/>
      <c r="D2179" s="97"/>
      <c r="E2179" s="97"/>
      <c r="F2179" s="17"/>
      <c r="G2179" s="47"/>
      <c r="H2179" s="12" t="str">
        <f>_xlfn.IFNA(VLOOKUP(G2179,'@LIST'!$M$2:$N$481,2,FALSE),"")</f>
        <v/>
      </c>
      <c r="I2179" s="11"/>
      <c r="J2179" s="50"/>
      <c r="K2179" s="31" t="str">
        <f>_xlfn.IFNA(VLOOKUP(J2179,'@LIST'!$M$2:$N$481,2,FALSE),"")</f>
        <v/>
      </c>
      <c r="L2179" s="31"/>
      <c r="M2179" s="36"/>
      <c r="N2179" s="84"/>
      <c r="O2179" s="15" t="str">
        <f>_xlfn.IFNA(VLOOKUP(N2179, '@LIST'!$AO$2:$AP$5, 2, FALSE), "")</f>
        <v/>
      </c>
      <c r="P2179" s="87"/>
      <c r="Q2179" s="81" t="str">
        <f>_xlfn.IFNA(VLOOKUP(P2179, '@LIST'!$S$2:$T$25, 2, FALSE), "")</f>
        <v/>
      </c>
      <c r="R2179" s="16" t="str">
        <f>_xlfn.IFNA(VLOOKUP(P2179, '@LIST'!$U$2:$U$25, 2, FALSE), "")</f>
        <v/>
      </c>
      <c r="S2179" s="16" t="str">
        <f>_xlfn.IFNA(VLOOKUP(P2179, '@LIST'!$V$2:$W$25, 2, FALSE), "")</f>
        <v/>
      </c>
      <c r="T2179" s="16" t="str">
        <f>_xlfn.IFNA(VLOOKUP(P2179, '@LIST'!$X$2:$Y$25, 2, FALSE), "")</f>
        <v/>
      </c>
      <c r="U2179" s="16" t="str">
        <f>_xlfn.IFNA(VLOOKUP(P2179, '@LIST'!$Z$2:$AA$25, 2, FALSE), "")</f>
        <v/>
      </c>
      <c r="V2179" s="16" t="str">
        <f>_xlfn.IFNA(VLOOKUP(P2179, '@LIST'!$AB$2:$AC$25, 2, FALSE), "")</f>
        <v/>
      </c>
      <c r="W2179" s="16" t="str">
        <f>_xlfn.IFNA(VLOOKUP(P2179, '@LIST'!$AD$2:$AE$25, 2, FALSE), "")</f>
        <v/>
      </c>
      <c r="X2179" s="16" t="str">
        <f>_xlfn.IFNA(VLOOKUP(P2179, '@LIST'!$AF$2:$AG$25, 2, FALSE), "")</f>
        <v/>
      </c>
      <c r="Y2179" s="16" t="str">
        <f>_xlfn.IFNA(VLOOKUP(P2179, '@LIST'!$AH$2:$AI$25, 2, FALSE), "")</f>
        <v/>
      </c>
      <c r="Z2179" s="16" t="str">
        <f>_xlfn.IFNA(VLOOKUP(P2179, '@LIST'!$AJ$2:$AK$25, 2, FALSE), "")</f>
        <v/>
      </c>
      <c r="AA2179" s="16" t="str">
        <f>_xlfn.IFNA(VLOOKUP(P2179, '@LIST'!$AL$2:$AM$25, 2, FALSE), "")</f>
        <v/>
      </c>
      <c r="AB2179" s="65"/>
      <c r="AC2179" s="15" t="str">
        <f>_xlfn.IFNA(VLOOKUP(AB2179, '@LIST'!$AR$2:$AS$4, 2, FALSE), "")</f>
        <v/>
      </c>
      <c r="AD2179" s="84"/>
      <c r="AE2179" s="15" t="str">
        <f>_xlfn.IFNA(VLOOKUP(AD2179, '@LIST'!$AU$2:$AV$4, 2, FALSE), "")</f>
        <v/>
      </c>
    </row>
    <row r="2180" spans="1:31">
      <c r="A2180" s="8"/>
      <c r="B2180" s="14" t="str">
        <f>_xlfn.IFNA(VLOOKUP(A2180, '@LIST'!$A$8:$B$8, 2, FALSE), "")</f>
        <v/>
      </c>
      <c r="C2180" s="268"/>
      <c r="D2180" s="97"/>
      <c r="E2180" s="97"/>
      <c r="F2180" s="17"/>
      <c r="G2180" s="47"/>
      <c r="H2180" s="12" t="str">
        <f>_xlfn.IFNA(VLOOKUP(G2180,'@LIST'!$M$2:$N$481,2,FALSE),"")</f>
        <v/>
      </c>
      <c r="I2180" s="11"/>
      <c r="J2180" s="50"/>
      <c r="K2180" s="31" t="str">
        <f>_xlfn.IFNA(VLOOKUP(J2180,'@LIST'!$M$2:$N$481,2,FALSE),"")</f>
        <v/>
      </c>
      <c r="L2180" s="31"/>
      <c r="M2180" s="36"/>
      <c r="N2180" s="84"/>
      <c r="O2180" s="15" t="str">
        <f>_xlfn.IFNA(VLOOKUP(N2180, '@LIST'!$AO$2:$AP$5, 2, FALSE), "")</f>
        <v/>
      </c>
      <c r="P2180" s="87"/>
      <c r="Q2180" s="81" t="str">
        <f>_xlfn.IFNA(VLOOKUP(P2180, '@LIST'!$S$2:$T$25, 2, FALSE), "")</f>
        <v/>
      </c>
      <c r="R2180" s="16" t="str">
        <f>_xlfn.IFNA(VLOOKUP(P2180, '@LIST'!$U$2:$U$25, 2, FALSE), "")</f>
        <v/>
      </c>
      <c r="S2180" s="16" t="str">
        <f>_xlfn.IFNA(VLOOKUP(P2180, '@LIST'!$V$2:$W$25, 2, FALSE), "")</f>
        <v/>
      </c>
      <c r="T2180" s="16" t="str">
        <f>_xlfn.IFNA(VLOOKUP(P2180, '@LIST'!$X$2:$Y$25, 2, FALSE), "")</f>
        <v/>
      </c>
      <c r="U2180" s="16" t="str">
        <f>_xlfn.IFNA(VLOOKUP(P2180, '@LIST'!$Z$2:$AA$25, 2, FALSE), "")</f>
        <v/>
      </c>
      <c r="V2180" s="16" t="str">
        <f>_xlfn.IFNA(VLOOKUP(P2180, '@LIST'!$AB$2:$AC$25, 2, FALSE), "")</f>
        <v/>
      </c>
      <c r="W2180" s="16" t="str">
        <f>_xlfn.IFNA(VLOOKUP(P2180, '@LIST'!$AD$2:$AE$25, 2, FALSE), "")</f>
        <v/>
      </c>
      <c r="X2180" s="16" t="str">
        <f>_xlfn.IFNA(VLOOKUP(P2180, '@LIST'!$AF$2:$AG$25, 2, FALSE), "")</f>
        <v/>
      </c>
      <c r="Y2180" s="16" t="str">
        <f>_xlfn.IFNA(VLOOKUP(P2180, '@LIST'!$AH$2:$AI$25, 2, FALSE), "")</f>
        <v/>
      </c>
      <c r="Z2180" s="16" t="str">
        <f>_xlfn.IFNA(VLOOKUP(P2180, '@LIST'!$AJ$2:$AK$25, 2, FALSE), "")</f>
        <v/>
      </c>
      <c r="AA2180" s="16" t="str">
        <f>_xlfn.IFNA(VLOOKUP(P2180, '@LIST'!$AL$2:$AM$25, 2, FALSE), "")</f>
        <v/>
      </c>
      <c r="AB2180" s="65"/>
      <c r="AC2180" s="15" t="str">
        <f>_xlfn.IFNA(VLOOKUP(AB2180, '@LIST'!$AR$2:$AS$4, 2, FALSE), "")</f>
        <v/>
      </c>
      <c r="AD2180" s="84"/>
      <c r="AE2180" s="15" t="str">
        <f>_xlfn.IFNA(VLOOKUP(AD2180, '@LIST'!$AU$2:$AV$4, 2, FALSE), "")</f>
        <v/>
      </c>
    </row>
    <row r="2181" spans="1:31">
      <c r="A2181" s="8"/>
      <c r="B2181" s="14" t="str">
        <f>_xlfn.IFNA(VLOOKUP(A2181, '@LIST'!$A$8:$B$8, 2, FALSE), "")</f>
        <v/>
      </c>
      <c r="C2181" s="268"/>
      <c r="D2181" s="97"/>
      <c r="E2181" s="97"/>
      <c r="F2181" s="17"/>
      <c r="G2181" s="47"/>
      <c r="H2181" s="12" t="str">
        <f>_xlfn.IFNA(VLOOKUP(G2181,'@LIST'!$M$2:$N$481,2,FALSE),"")</f>
        <v/>
      </c>
      <c r="I2181" s="11"/>
      <c r="J2181" s="50"/>
      <c r="K2181" s="31" t="str">
        <f>_xlfn.IFNA(VLOOKUP(J2181,'@LIST'!$M$2:$N$481,2,FALSE),"")</f>
        <v/>
      </c>
      <c r="L2181" s="31"/>
      <c r="M2181" s="36"/>
      <c r="N2181" s="84"/>
      <c r="O2181" s="15" t="str">
        <f>_xlfn.IFNA(VLOOKUP(N2181, '@LIST'!$AO$2:$AP$5, 2, FALSE), "")</f>
        <v/>
      </c>
      <c r="P2181" s="87"/>
      <c r="Q2181" s="81" t="str">
        <f>_xlfn.IFNA(VLOOKUP(P2181, '@LIST'!$S$2:$T$25, 2, FALSE), "")</f>
        <v/>
      </c>
      <c r="R2181" s="16" t="str">
        <f>_xlfn.IFNA(VLOOKUP(P2181, '@LIST'!$U$2:$U$25, 2, FALSE), "")</f>
        <v/>
      </c>
      <c r="S2181" s="16" t="str">
        <f>_xlfn.IFNA(VLOOKUP(P2181, '@LIST'!$V$2:$W$25, 2, FALSE), "")</f>
        <v/>
      </c>
      <c r="T2181" s="16" t="str">
        <f>_xlfn.IFNA(VLOOKUP(P2181, '@LIST'!$X$2:$Y$25, 2, FALSE), "")</f>
        <v/>
      </c>
      <c r="U2181" s="16" t="str">
        <f>_xlfn.IFNA(VLOOKUP(P2181, '@LIST'!$Z$2:$AA$25, 2, FALSE), "")</f>
        <v/>
      </c>
      <c r="V2181" s="16" t="str">
        <f>_xlfn.IFNA(VLOOKUP(P2181, '@LIST'!$AB$2:$AC$25, 2, FALSE), "")</f>
        <v/>
      </c>
      <c r="W2181" s="16" t="str">
        <f>_xlfn.IFNA(VLOOKUP(P2181, '@LIST'!$AD$2:$AE$25, 2, FALSE), "")</f>
        <v/>
      </c>
      <c r="X2181" s="16" t="str">
        <f>_xlfn.IFNA(VLOOKUP(P2181, '@LIST'!$AF$2:$AG$25, 2, FALSE), "")</f>
        <v/>
      </c>
      <c r="Y2181" s="16" t="str">
        <f>_xlfn.IFNA(VLOOKUP(P2181, '@LIST'!$AH$2:$AI$25, 2, FALSE), "")</f>
        <v/>
      </c>
      <c r="Z2181" s="16" t="str">
        <f>_xlfn.IFNA(VLOOKUP(P2181, '@LIST'!$AJ$2:$AK$25, 2, FALSE), "")</f>
        <v/>
      </c>
      <c r="AA2181" s="16" t="str">
        <f>_xlfn.IFNA(VLOOKUP(P2181, '@LIST'!$AL$2:$AM$25, 2, FALSE), "")</f>
        <v/>
      </c>
      <c r="AB2181" s="65"/>
      <c r="AC2181" s="15" t="str">
        <f>_xlfn.IFNA(VLOOKUP(AB2181, '@LIST'!$AR$2:$AS$4, 2, FALSE), "")</f>
        <v/>
      </c>
      <c r="AD2181" s="84"/>
      <c r="AE2181" s="15" t="str">
        <f>_xlfn.IFNA(VLOOKUP(AD2181, '@LIST'!$AU$2:$AV$4, 2, FALSE), "")</f>
        <v/>
      </c>
    </row>
    <row r="2182" spans="1:31">
      <c r="A2182" s="8"/>
      <c r="B2182" s="14" t="str">
        <f>_xlfn.IFNA(VLOOKUP(A2182, '@LIST'!$A$8:$B$8, 2, FALSE), "")</f>
        <v/>
      </c>
      <c r="C2182" s="268"/>
      <c r="D2182" s="97"/>
      <c r="E2182" s="97"/>
      <c r="F2182" s="17"/>
      <c r="G2182" s="47"/>
      <c r="H2182" s="12" t="str">
        <f>_xlfn.IFNA(VLOOKUP(G2182,'@LIST'!$M$2:$N$481,2,FALSE),"")</f>
        <v/>
      </c>
      <c r="I2182" s="11"/>
      <c r="J2182" s="50"/>
      <c r="K2182" s="31" t="str">
        <f>_xlfn.IFNA(VLOOKUP(J2182,'@LIST'!$M$2:$N$481,2,FALSE),"")</f>
        <v/>
      </c>
      <c r="L2182" s="31"/>
      <c r="M2182" s="36"/>
      <c r="N2182" s="84"/>
      <c r="O2182" s="15" t="str">
        <f>_xlfn.IFNA(VLOOKUP(N2182, '@LIST'!$AO$2:$AP$5, 2, FALSE), "")</f>
        <v/>
      </c>
      <c r="P2182" s="87"/>
      <c r="Q2182" s="81" t="str">
        <f>_xlfn.IFNA(VLOOKUP(P2182, '@LIST'!$S$2:$T$25, 2, FALSE), "")</f>
        <v/>
      </c>
      <c r="R2182" s="16" t="str">
        <f>_xlfn.IFNA(VLOOKUP(P2182, '@LIST'!$U$2:$U$25, 2, FALSE), "")</f>
        <v/>
      </c>
      <c r="S2182" s="16" t="str">
        <f>_xlfn.IFNA(VLOOKUP(P2182, '@LIST'!$V$2:$W$25, 2, FALSE), "")</f>
        <v/>
      </c>
      <c r="T2182" s="16" t="str">
        <f>_xlfn.IFNA(VLOOKUP(P2182, '@LIST'!$X$2:$Y$25, 2, FALSE), "")</f>
        <v/>
      </c>
      <c r="U2182" s="16" t="str">
        <f>_xlfn.IFNA(VLOOKUP(P2182, '@LIST'!$Z$2:$AA$25, 2, FALSE), "")</f>
        <v/>
      </c>
      <c r="V2182" s="16" t="str">
        <f>_xlfn.IFNA(VLOOKUP(P2182, '@LIST'!$AB$2:$AC$25, 2, FALSE), "")</f>
        <v/>
      </c>
      <c r="W2182" s="16" t="str">
        <f>_xlfn.IFNA(VLOOKUP(P2182, '@LIST'!$AD$2:$AE$25, 2, FALSE), "")</f>
        <v/>
      </c>
      <c r="X2182" s="16" t="str">
        <f>_xlfn.IFNA(VLOOKUP(P2182, '@LIST'!$AF$2:$AG$25, 2, FALSE), "")</f>
        <v/>
      </c>
      <c r="Y2182" s="16" t="str">
        <f>_xlfn.IFNA(VLOOKUP(P2182, '@LIST'!$AH$2:$AI$25, 2, FALSE), "")</f>
        <v/>
      </c>
      <c r="Z2182" s="16" t="str">
        <f>_xlfn.IFNA(VLOOKUP(P2182, '@LIST'!$AJ$2:$AK$25, 2, FALSE), "")</f>
        <v/>
      </c>
      <c r="AA2182" s="16" t="str">
        <f>_xlfn.IFNA(VLOOKUP(P2182, '@LIST'!$AL$2:$AM$25, 2, FALSE), "")</f>
        <v/>
      </c>
      <c r="AB2182" s="65"/>
      <c r="AC2182" s="15" t="str">
        <f>_xlfn.IFNA(VLOOKUP(AB2182, '@LIST'!$AR$2:$AS$4, 2, FALSE), "")</f>
        <v/>
      </c>
      <c r="AD2182" s="84"/>
      <c r="AE2182" s="15" t="str">
        <f>_xlfn.IFNA(VLOOKUP(AD2182, '@LIST'!$AU$2:$AV$4, 2, FALSE), "")</f>
        <v/>
      </c>
    </row>
    <row r="2183" spans="1:31">
      <c r="A2183" s="8"/>
      <c r="B2183" s="14" t="str">
        <f>_xlfn.IFNA(VLOOKUP(A2183, '@LIST'!$A$8:$B$8, 2, FALSE), "")</f>
        <v/>
      </c>
      <c r="C2183" s="268"/>
      <c r="D2183" s="97"/>
      <c r="E2183" s="97"/>
      <c r="F2183" s="17"/>
      <c r="G2183" s="47"/>
      <c r="H2183" s="12" t="str">
        <f>_xlfn.IFNA(VLOOKUP(G2183,'@LIST'!$M$2:$N$481,2,FALSE),"")</f>
        <v/>
      </c>
      <c r="I2183" s="11"/>
      <c r="J2183" s="50"/>
      <c r="K2183" s="31" t="str">
        <f>_xlfn.IFNA(VLOOKUP(J2183,'@LIST'!$M$2:$N$481,2,FALSE),"")</f>
        <v/>
      </c>
      <c r="L2183" s="31"/>
      <c r="M2183" s="36"/>
      <c r="N2183" s="84"/>
      <c r="O2183" s="15" t="str">
        <f>_xlfn.IFNA(VLOOKUP(N2183, '@LIST'!$AO$2:$AP$5, 2, FALSE), "")</f>
        <v/>
      </c>
      <c r="P2183" s="87"/>
      <c r="Q2183" s="81" t="str">
        <f>_xlfn.IFNA(VLOOKUP(P2183, '@LIST'!$S$2:$T$25, 2, FALSE), "")</f>
        <v/>
      </c>
      <c r="R2183" s="16" t="str">
        <f>_xlfn.IFNA(VLOOKUP(P2183, '@LIST'!$U$2:$U$25, 2, FALSE), "")</f>
        <v/>
      </c>
      <c r="S2183" s="16" t="str">
        <f>_xlfn.IFNA(VLOOKUP(P2183, '@LIST'!$V$2:$W$25, 2, FALSE), "")</f>
        <v/>
      </c>
      <c r="T2183" s="16" t="str">
        <f>_xlfn.IFNA(VLOOKUP(P2183, '@LIST'!$X$2:$Y$25, 2, FALSE), "")</f>
        <v/>
      </c>
      <c r="U2183" s="16" t="str">
        <f>_xlfn.IFNA(VLOOKUP(P2183, '@LIST'!$Z$2:$AA$25, 2, FALSE), "")</f>
        <v/>
      </c>
      <c r="V2183" s="16" t="str">
        <f>_xlfn.IFNA(VLOOKUP(P2183, '@LIST'!$AB$2:$AC$25, 2, FALSE), "")</f>
        <v/>
      </c>
      <c r="W2183" s="16" t="str">
        <f>_xlfn.IFNA(VLOOKUP(P2183, '@LIST'!$AD$2:$AE$25, 2, FALSE), "")</f>
        <v/>
      </c>
      <c r="X2183" s="16" t="str">
        <f>_xlfn.IFNA(VLOOKUP(P2183, '@LIST'!$AF$2:$AG$25, 2, FALSE), "")</f>
        <v/>
      </c>
      <c r="Y2183" s="16" t="str">
        <f>_xlfn.IFNA(VLOOKUP(P2183, '@LIST'!$AH$2:$AI$25, 2, FALSE), "")</f>
        <v/>
      </c>
      <c r="Z2183" s="16" t="str">
        <f>_xlfn.IFNA(VLOOKUP(P2183, '@LIST'!$AJ$2:$AK$25, 2, FALSE), "")</f>
        <v/>
      </c>
      <c r="AA2183" s="16" t="str">
        <f>_xlfn.IFNA(VLOOKUP(P2183, '@LIST'!$AL$2:$AM$25, 2, FALSE), "")</f>
        <v/>
      </c>
      <c r="AB2183" s="65"/>
      <c r="AC2183" s="15" t="str">
        <f>_xlfn.IFNA(VLOOKUP(AB2183, '@LIST'!$AR$2:$AS$4, 2, FALSE), "")</f>
        <v/>
      </c>
      <c r="AD2183" s="84"/>
      <c r="AE2183" s="15" t="str">
        <f>_xlfn.IFNA(VLOOKUP(AD2183, '@LIST'!$AU$2:$AV$4, 2, FALSE), "")</f>
        <v/>
      </c>
    </row>
    <row r="2184" spans="1:31">
      <c r="A2184" s="8"/>
      <c r="B2184" s="14" t="str">
        <f>_xlfn.IFNA(VLOOKUP(A2184, '@LIST'!$A$8:$B$8, 2, FALSE), "")</f>
        <v/>
      </c>
      <c r="C2184" s="268"/>
      <c r="D2184" s="97"/>
      <c r="E2184" s="97"/>
      <c r="F2184" s="17"/>
      <c r="G2184" s="47"/>
      <c r="H2184" s="12" t="str">
        <f>_xlfn.IFNA(VLOOKUP(G2184,'@LIST'!$M$2:$N$481,2,FALSE),"")</f>
        <v/>
      </c>
      <c r="I2184" s="11"/>
      <c r="J2184" s="50"/>
      <c r="K2184" s="31" t="str">
        <f>_xlfn.IFNA(VLOOKUP(J2184,'@LIST'!$M$2:$N$481,2,FALSE),"")</f>
        <v/>
      </c>
      <c r="L2184" s="31"/>
      <c r="M2184" s="36"/>
      <c r="N2184" s="84"/>
      <c r="O2184" s="15" t="str">
        <f>_xlfn.IFNA(VLOOKUP(N2184, '@LIST'!$AO$2:$AP$5, 2, FALSE), "")</f>
        <v/>
      </c>
      <c r="P2184" s="87"/>
      <c r="Q2184" s="81" t="str">
        <f>_xlfn.IFNA(VLOOKUP(P2184, '@LIST'!$S$2:$T$25, 2, FALSE), "")</f>
        <v/>
      </c>
      <c r="R2184" s="16" t="str">
        <f>_xlfn.IFNA(VLOOKUP(P2184, '@LIST'!$U$2:$U$25, 2, FALSE), "")</f>
        <v/>
      </c>
      <c r="S2184" s="16" t="str">
        <f>_xlfn.IFNA(VLOOKUP(P2184, '@LIST'!$V$2:$W$25, 2, FALSE), "")</f>
        <v/>
      </c>
      <c r="T2184" s="16" t="str">
        <f>_xlfn.IFNA(VLOOKUP(P2184, '@LIST'!$X$2:$Y$25, 2, FALSE), "")</f>
        <v/>
      </c>
      <c r="U2184" s="16" t="str">
        <f>_xlfn.IFNA(VLOOKUP(P2184, '@LIST'!$Z$2:$AA$25, 2, FALSE), "")</f>
        <v/>
      </c>
      <c r="V2184" s="16" t="str">
        <f>_xlfn.IFNA(VLOOKUP(P2184, '@LIST'!$AB$2:$AC$25, 2, FALSE), "")</f>
        <v/>
      </c>
      <c r="W2184" s="16" t="str">
        <f>_xlfn.IFNA(VLOOKUP(P2184, '@LIST'!$AD$2:$AE$25, 2, FALSE), "")</f>
        <v/>
      </c>
      <c r="X2184" s="16" t="str">
        <f>_xlfn.IFNA(VLOOKUP(P2184, '@LIST'!$AF$2:$AG$25, 2, FALSE), "")</f>
        <v/>
      </c>
      <c r="Y2184" s="16" t="str">
        <f>_xlfn.IFNA(VLOOKUP(P2184, '@LIST'!$AH$2:$AI$25, 2, FALSE), "")</f>
        <v/>
      </c>
      <c r="Z2184" s="16" t="str">
        <f>_xlfn.IFNA(VLOOKUP(P2184, '@LIST'!$AJ$2:$AK$25, 2, FALSE), "")</f>
        <v/>
      </c>
      <c r="AA2184" s="16" t="str">
        <f>_xlfn.IFNA(VLOOKUP(P2184, '@LIST'!$AL$2:$AM$25, 2, FALSE), "")</f>
        <v/>
      </c>
      <c r="AB2184" s="65"/>
      <c r="AC2184" s="15" t="str">
        <f>_xlfn.IFNA(VLOOKUP(AB2184, '@LIST'!$AR$2:$AS$4, 2, FALSE), "")</f>
        <v/>
      </c>
      <c r="AD2184" s="84"/>
      <c r="AE2184" s="15" t="str">
        <f>_xlfn.IFNA(VLOOKUP(AD2184, '@LIST'!$AU$2:$AV$4, 2, FALSE), "")</f>
        <v/>
      </c>
    </row>
    <row r="2185" spans="1:31">
      <c r="A2185" s="8"/>
      <c r="B2185" s="14" t="str">
        <f>_xlfn.IFNA(VLOOKUP(A2185, '@LIST'!$A$8:$B$8, 2, FALSE), "")</f>
        <v/>
      </c>
      <c r="C2185" s="268"/>
      <c r="D2185" s="97"/>
      <c r="E2185" s="97"/>
      <c r="F2185" s="17"/>
      <c r="G2185" s="47"/>
      <c r="H2185" s="12" t="str">
        <f>_xlfn.IFNA(VLOOKUP(G2185,'@LIST'!$M$2:$N$481,2,FALSE),"")</f>
        <v/>
      </c>
      <c r="I2185" s="11"/>
      <c r="J2185" s="50"/>
      <c r="K2185" s="31" t="str">
        <f>_xlfn.IFNA(VLOOKUP(J2185,'@LIST'!$M$2:$N$481,2,FALSE),"")</f>
        <v/>
      </c>
      <c r="L2185" s="31"/>
      <c r="M2185" s="36"/>
      <c r="N2185" s="84"/>
      <c r="O2185" s="15" t="str">
        <f>_xlfn.IFNA(VLOOKUP(N2185, '@LIST'!$AO$2:$AP$5, 2, FALSE), "")</f>
        <v/>
      </c>
      <c r="P2185" s="87"/>
      <c r="Q2185" s="81" t="str">
        <f>_xlfn.IFNA(VLOOKUP(P2185, '@LIST'!$S$2:$T$25, 2, FALSE), "")</f>
        <v/>
      </c>
      <c r="R2185" s="16" t="str">
        <f>_xlfn.IFNA(VLOOKUP(P2185, '@LIST'!$U$2:$U$25, 2, FALSE), "")</f>
        <v/>
      </c>
      <c r="S2185" s="16" t="str">
        <f>_xlfn.IFNA(VLOOKUP(P2185, '@LIST'!$V$2:$W$25, 2, FALSE), "")</f>
        <v/>
      </c>
      <c r="T2185" s="16" t="str">
        <f>_xlfn.IFNA(VLOOKUP(P2185, '@LIST'!$X$2:$Y$25, 2, FALSE), "")</f>
        <v/>
      </c>
      <c r="U2185" s="16" t="str">
        <f>_xlfn.IFNA(VLOOKUP(P2185, '@LIST'!$Z$2:$AA$25, 2, FALSE), "")</f>
        <v/>
      </c>
      <c r="V2185" s="16" t="str">
        <f>_xlfn.IFNA(VLOOKUP(P2185, '@LIST'!$AB$2:$AC$25, 2, FALSE), "")</f>
        <v/>
      </c>
      <c r="W2185" s="16" t="str">
        <f>_xlfn.IFNA(VLOOKUP(P2185, '@LIST'!$AD$2:$AE$25, 2, FALSE), "")</f>
        <v/>
      </c>
      <c r="X2185" s="16" t="str">
        <f>_xlfn.IFNA(VLOOKUP(P2185, '@LIST'!$AF$2:$AG$25, 2, FALSE), "")</f>
        <v/>
      </c>
      <c r="Y2185" s="16" t="str">
        <f>_xlfn.IFNA(VLOOKUP(P2185, '@LIST'!$AH$2:$AI$25, 2, FALSE), "")</f>
        <v/>
      </c>
      <c r="Z2185" s="16" t="str">
        <f>_xlfn.IFNA(VLOOKUP(P2185, '@LIST'!$AJ$2:$AK$25, 2, FALSE), "")</f>
        <v/>
      </c>
      <c r="AA2185" s="16" t="str">
        <f>_xlfn.IFNA(VLOOKUP(P2185, '@LIST'!$AL$2:$AM$25, 2, FALSE), "")</f>
        <v/>
      </c>
      <c r="AB2185" s="65"/>
      <c r="AC2185" s="15" t="str">
        <f>_xlfn.IFNA(VLOOKUP(AB2185, '@LIST'!$AR$2:$AS$4, 2, FALSE), "")</f>
        <v/>
      </c>
      <c r="AD2185" s="84"/>
      <c r="AE2185" s="15" t="str">
        <f>_xlfn.IFNA(VLOOKUP(AD2185, '@LIST'!$AU$2:$AV$4, 2, FALSE), "")</f>
        <v/>
      </c>
    </row>
    <row r="2186" spans="1:31">
      <c r="A2186" s="8"/>
      <c r="B2186" s="14" t="str">
        <f>_xlfn.IFNA(VLOOKUP(A2186, '@LIST'!$A$8:$B$8, 2, FALSE), "")</f>
        <v/>
      </c>
      <c r="C2186" s="268"/>
      <c r="D2186" s="97"/>
      <c r="E2186" s="97"/>
      <c r="F2186" s="17"/>
      <c r="G2186" s="47"/>
      <c r="H2186" s="12" t="str">
        <f>_xlfn.IFNA(VLOOKUP(G2186,'@LIST'!$M$2:$N$481,2,FALSE),"")</f>
        <v/>
      </c>
      <c r="I2186" s="11"/>
      <c r="J2186" s="50"/>
      <c r="K2186" s="31" t="str">
        <f>_xlfn.IFNA(VLOOKUP(J2186,'@LIST'!$M$2:$N$481,2,FALSE),"")</f>
        <v/>
      </c>
      <c r="L2186" s="31"/>
      <c r="M2186" s="36"/>
      <c r="N2186" s="84"/>
      <c r="O2186" s="15" t="str">
        <f>_xlfn.IFNA(VLOOKUP(N2186, '@LIST'!$AO$2:$AP$5, 2, FALSE), "")</f>
        <v/>
      </c>
      <c r="P2186" s="87"/>
      <c r="Q2186" s="81" t="str">
        <f>_xlfn.IFNA(VLOOKUP(P2186, '@LIST'!$S$2:$T$25, 2, FALSE), "")</f>
        <v/>
      </c>
      <c r="R2186" s="16" t="str">
        <f>_xlfn.IFNA(VLOOKUP(P2186, '@LIST'!$U$2:$U$25, 2, FALSE), "")</f>
        <v/>
      </c>
      <c r="S2186" s="16" t="str">
        <f>_xlfn.IFNA(VLOOKUP(P2186, '@LIST'!$V$2:$W$25, 2, FALSE), "")</f>
        <v/>
      </c>
      <c r="T2186" s="16" t="str">
        <f>_xlfn.IFNA(VLOOKUP(P2186, '@LIST'!$X$2:$Y$25, 2, FALSE), "")</f>
        <v/>
      </c>
      <c r="U2186" s="16" t="str">
        <f>_xlfn.IFNA(VLOOKUP(P2186, '@LIST'!$Z$2:$AA$25, 2, FALSE), "")</f>
        <v/>
      </c>
      <c r="V2186" s="16" t="str">
        <f>_xlfn.IFNA(VLOOKUP(P2186, '@LIST'!$AB$2:$AC$25, 2, FALSE), "")</f>
        <v/>
      </c>
      <c r="W2186" s="16" t="str">
        <f>_xlfn.IFNA(VLOOKUP(P2186, '@LIST'!$AD$2:$AE$25, 2, FALSE), "")</f>
        <v/>
      </c>
      <c r="X2186" s="16" t="str">
        <f>_xlfn.IFNA(VLOOKUP(P2186, '@LIST'!$AF$2:$AG$25, 2, FALSE), "")</f>
        <v/>
      </c>
      <c r="Y2186" s="16" t="str">
        <f>_xlfn.IFNA(VLOOKUP(P2186, '@LIST'!$AH$2:$AI$25, 2, FALSE), "")</f>
        <v/>
      </c>
      <c r="Z2186" s="16" t="str">
        <f>_xlfn.IFNA(VLOOKUP(P2186, '@LIST'!$AJ$2:$AK$25, 2, FALSE), "")</f>
        <v/>
      </c>
      <c r="AA2186" s="16" t="str">
        <f>_xlfn.IFNA(VLOOKUP(P2186, '@LIST'!$AL$2:$AM$25, 2, FALSE), "")</f>
        <v/>
      </c>
      <c r="AB2186" s="65"/>
      <c r="AC2186" s="15" t="str">
        <f>_xlfn.IFNA(VLOOKUP(AB2186, '@LIST'!$AR$2:$AS$4, 2, FALSE), "")</f>
        <v/>
      </c>
      <c r="AD2186" s="84"/>
      <c r="AE2186" s="15" t="str">
        <f>_xlfn.IFNA(VLOOKUP(AD2186, '@LIST'!$AU$2:$AV$4, 2, FALSE), "")</f>
        <v/>
      </c>
    </row>
    <row r="2187" spans="1:31">
      <c r="A2187" s="8"/>
      <c r="B2187" s="14" t="str">
        <f>_xlfn.IFNA(VLOOKUP(A2187, '@LIST'!$A$8:$B$8, 2, FALSE), "")</f>
        <v/>
      </c>
      <c r="C2187" s="268"/>
      <c r="D2187" s="97"/>
      <c r="E2187" s="97"/>
      <c r="F2187" s="17"/>
      <c r="G2187" s="47"/>
      <c r="H2187" s="12" t="str">
        <f>_xlfn.IFNA(VLOOKUP(G2187,'@LIST'!$M$2:$N$481,2,FALSE),"")</f>
        <v/>
      </c>
      <c r="I2187" s="11"/>
      <c r="J2187" s="50"/>
      <c r="K2187" s="31" t="str">
        <f>_xlfn.IFNA(VLOOKUP(J2187,'@LIST'!$M$2:$N$481,2,FALSE),"")</f>
        <v/>
      </c>
      <c r="L2187" s="31"/>
      <c r="M2187" s="36"/>
      <c r="N2187" s="84"/>
      <c r="O2187" s="15" t="str">
        <f>_xlfn.IFNA(VLOOKUP(N2187, '@LIST'!$AO$2:$AP$5, 2, FALSE), "")</f>
        <v/>
      </c>
      <c r="P2187" s="87"/>
      <c r="Q2187" s="81" t="str">
        <f>_xlfn.IFNA(VLOOKUP(P2187, '@LIST'!$S$2:$T$25, 2, FALSE), "")</f>
        <v/>
      </c>
      <c r="R2187" s="16" t="str">
        <f>_xlfn.IFNA(VLOOKUP(P2187, '@LIST'!$U$2:$U$25, 2, FALSE), "")</f>
        <v/>
      </c>
      <c r="S2187" s="16" t="str">
        <f>_xlfn.IFNA(VLOOKUP(P2187, '@LIST'!$V$2:$W$25, 2, FALSE), "")</f>
        <v/>
      </c>
      <c r="T2187" s="16" t="str">
        <f>_xlfn.IFNA(VLOOKUP(P2187, '@LIST'!$X$2:$Y$25, 2, FALSE), "")</f>
        <v/>
      </c>
      <c r="U2187" s="16" t="str">
        <f>_xlfn.IFNA(VLOOKUP(P2187, '@LIST'!$Z$2:$AA$25, 2, FALSE), "")</f>
        <v/>
      </c>
      <c r="V2187" s="16" t="str">
        <f>_xlfn.IFNA(VLOOKUP(P2187, '@LIST'!$AB$2:$AC$25, 2, FALSE), "")</f>
        <v/>
      </c>
      <c r="W2187" s="16" t="str">
        <f>_xlfn.IFNA(VLOOKUP(P2187, '@LIST'!$AD$2:$AE$25, 2, FALSE), "")</f>
        <v/>
      </c>
      <c r="X2187" s="16" t="str">
        <f>_xlfn.IFNA(VLOOKUP(P2187, '@LIST'!$AF$2:$AG$25, 2, FALSE), "")</f>
        <v/>
      </c>
      <c r="Y2187" s="16" t="str">
        <f>_xlfn.IFNA(VLOOKUP(P2187, '@LIST'!$AH$2:$AI$25, 2, FALSE), "")</f>
        <v/>
      </c>
      <c r="Z2187" s="16" t="str">
        <f>_xlfn.IFNA(VLOOKUP(P2187, '@LIST'!$AJ$2:$AK$25, 2, FALSE), "")</f>
        <v/>
      </c>
      <c r="AA2187" s="16" t="str">
        <f>_xlfn.IFNA(VLOOKUP(P2187, '@LIST'!$AL$2:$AM$25, 2, FALSE), "")</f>
        <v/>
      </c>
      <c r="AB2187" s="65"/>
      <c r="AC2187" s="15" t="str">
        <f>_xlfn.IFNA(VLOOKUP(AB2187, '@LIST'!$AR$2:$AS$4, 2, FALSE), "")</f>
        <v/>
      </c>
      <c r="AD2187" s="84"/>
      <c r="AE2187" s="15" t="str">
        <f>_xlfn.IFNA(VLOOKUP(AD2187, '@LIST'!$AU$2:$AV$4, 2, FALSE), "")</f>
        <v/>
      </c>
    </row>
    <row r="2188" spans="1:31">
      <c r="A2188" s="8"/>
      <c r="B2188" s="14" t="str">
        <f>_xlfn.IFNA(VLOOKUP(A2188, '@LIST'!$A$8:$B$8, 2, FALSE), "")</f>
        <v/>
      </c>
      <c r="C2188" s="268"/>
      <c r="D2188" s="97"/>
      <c r="E2188" s="97"/>
      <c r="F2188" s="17"/>
      <c r="G2188" s="47"/>
      <c r="H2188" s="12" t="str">
        <f>_xlfn.IFNA(VLOOKUP(G2188,'@LIST'!$M$2:$N$481,2,FALSE),"")</f>
        <v/>
      </c>
      <c r="I2188" s="11"/>
      <c r="J2188" s="50"/>
      <c r="K2188" s="31" t="str">
        <f>_xlfn.IFNA(VLOOKUP(J2188,'@LIST'!$M$2:$N$481,2,FALSE),"")</f>
        <v/>
      </c>
      <c r="L2188" s="31"/>
      <c r="M2188" s="36"/>
      <c r="N2188" s="84"/>
      <c r="O2188" s="15" t="str">
        <f>_xlfn.IFNA(VLOOKUP(N2188, '@LIST'!$AO$2:$AP$5, 2, FALSE), "")</f>
        <v/>
      </c>
      <c r="P2188" s="87"/>
      <c r="Q2188" s="81" t="str">
        <f>_xlfn.IFNA(VLOOKUP(P2188, '@LIST'!$S$2:$T$25, 2, FALSE), "")</f>
        <v/>
      </c>
      <c r="R2188" s="16" t="str">
        <f>_xlfn.IFNA(VLOOKUP(P2188, '@LIST'!$U$2:$U$25, 2, FALSE), "")</f>
        <v/>
      </c>
      <c r="S2188" s="16" t="str">
        <f>_xlfn.IFNA(VLOOKUP(P2188, '@LIST'!$V$2:$W$25, 2, FALSE), "")</f>
        <v/>
      </c>
      <c r="T2188" s="16" t="str">
        <f>_xlfn.IFNA(VLOOKUP(P2188, '@LIST'!$X$2:$Y$25, 2, FALSE), "")</f>
        <v/>
      </c>
      <c r="U2188" s="16" t="str">
        <f>_xlfn.IFNA(VLOOKUP(P2188, '@LIST'!$Z$2:$AA$25, 2, FALSE), "")</f>
        <v/>
      </c>
      <c r="V2188" s="16" t="str">
        <f>_xlfn.IFNA(VLOOKUP(P2188, '@LIST'!$AB$2:$AC$25, 2, FALSE), "")</f>
        <v/>
      </c>
      <c r="W2188" s="16" t="str">
        <f>_xlfn.IFNA(VLOOKUP(P2188, '@LIST'!$AD$2:$AE$25, 2, FALSE), "")</f>
        <v/>
      </c>
      <c r="X2188" s="16" t="str">
        <f>_xlfn.IFNA(VLOOKUP(P2188, '@LIST'!$AF$2:$AG$25, 2, FALSE), "")</f>
        <v/>
      </c>
      <c r="Y2188" s="16" t="str">
        <f>_xlfn.IFNA(VLOOKUP(P2188, '@LIST'!$AH$2:$AI$25, 2, FALSE), "")</f>
        <v/>
      </c>
      <c r="Z2188" s="16" t="str">
        <f>_xlfn.IFNA(VLOOKUP(P2188, '@LIST'!$AJ$2:$AK$25, 2, FALSE), "")</f>
        <v/>
      </c>
      <c r="AA2188" s="16" t="str">
        <f>_xlfn.IFNA(VLOOKUP(P2188, '@LIST'!$AL$2:$AM$25, 2, FALSE), "")</f>
        <v/>
      </c>
      <c r="AB2188" s="65"/>
      <c r="AC2188" s="15" t="str">
        <f>_xlfn.IFNA(VLOOKUP(AB2188, '@LIST'!$AR$2:$AS$4, 2, FALSE), "")</f>
        <v/>
      </c>
      <c r="AD2188" s="84"/>
      <c r="AE2188" s="15" t="str">
        <f>_xlfn.IFNA(VLOOKUP(AD2188, '@LIST'!$AU$2:$AV$4, 2, FALSE), "")</f>
        <v/>
      </c>
    </row>
    <row r="2189" spans="1:31">
      <c r="A2189" s="8"/>
      <c r="B2189" s="14" t="str">
        <f>_xlfn.IFNA(VLOOKUP(A2189, '@LIST'!$A$8:$B$8, 2, FALSE), "")</f>
        <v/>
      </c>
      <c r="C2189" s="268"/>
      <c r="D2189" s="97"/>
      <c r="E2189" s="97"/>
      <c r="F2189" s="17"/>
      <c r="G2189" s="47"/>
      <c r="H2189" s="12" t="str">
        <f>_xlfn.IFNA(VLOOKUP(G2189,'@LIST'!$M$2:$N$481,2,FALSE),"")</f>
        <v/>
      </c>
      <c r="I2189" s="11"/>
      <c r="J2189" s="50"/>
      <c r="K2189" s="31" t="str">
        <f>_xlfn.IFNA(VLOOKUP(J2189,'@LIST'!$M$2:$N$481,2,FALSE),"")</f>
        <v/>
      </c>
      <c r="L2189" s="31"/>
      <c r="M2189" s="36"/>
      <c r="N2189" s="84"/>
      <c r="O2189" s="15" t="str">
        <f>_xlfn.IFNA(VLOOKUP(N2189, '@LIST'!$AO$2:$AP$5, 2, FALSE), "")</f>
        <v/>
      </c>
      <c r="P2189" s="87"/>
      <c r="Q2189" s="81" t="str">
        <f>_xlfn.IFNA(VLOOKUP(P2189, '@LIST'!$S$2:$T$25, 2, FALSE), "")</f>
        <v/>
      </c>
      <c r="R2189" s="16" t="str">
        <f>_xlfn.IFNA(VLOOKUP(P2189, '@LIST'!$U$2:$U$25, 2, FALSE), "")</f>
        <v/>
      </c>
      <c r="S2189" s="16" t="str">
        <f>_xlfn.IFNA(VLOOKUP(P2189, '@LIST'!$V$2:$W$25, 2, FALSE), "")</f>
        <v/>
      </c>
      <c r="T2189" s="16" t="str">
        <f>_xlfn.IFNA(VLOOKUP(P2189, '@LIST'!$X$2:$Y$25, 2, FALSE), "")</f>
        <v/>
      </c>
      <c r="U2189" s="16" t="str">
        <f>_xlfn.IFNA(VLOOKUP(P2189, '@LIST'!$Z$2:$AA$25, 2, FALSE), "")</f>
        <v/>
      </c>
      <c r="V2189" s="16" t="str">
        <f>_xlfn.IFNA(VLOOKUP(P2189, '@LIST'!$AB$2:$AC$25, 2, FALSE), "")</f>
        <v/>
      </c>
      <c r="W2189" s="16" t="str">
        <f>_xlfn.IFNA(VLOOKUP(P2189, '@LIST'!$AD$2:$AE$25, 2, FALSE), "")</f>
        <v/>
      </c>
      <c r="X2189" s="16" t="str">
        <f>_xlfn.IFNA(VLOOKUP(P2189, '@LIST'!$AF$2:$AG$25, 2, FALSE), "")</f>
        <v/>
      </c>
      <c r="Y2189" s="16" t="str">
        <f>_xlfn.IFNA(VLOOKUP(P2189, '@LIST'!$AH$2:$AI$25, 2, FALSE), "")</f>
        <v/>
      </c>
      <c r="Z2189" s="16" t="str">
        <f>_xlfn.IFNA(VLOOKUP(P2189, '@LIST'!$AJ$2:$AK$25, 2, FALSE), "")</f>
        <v/>
      </c>
      <c r="AA2189" s="16" t="str">
        <f>_xlfn.IFNA(VLOOKUP(P2189, '@LIST'!$AL$2:$AM$25, 2, FALSE), "")</f>
        <v/>
      </c>
      <c r="AB2189" s="65"/>
      <c r="AC2189" s="15" t="str">
        <f>_xlfn.IFNA(VLOOKUP(AB2189, '@LIST'!$AR$2:$AS$4, 2, FALSE), "")</f>
        <v/>
      </c>
      <c r="AD2189" s="84"/>
      <c r="AE2189" s="15" t="str">
        <f>_xlfn.IFNA(VLOOKUP(AD2189, '@LIST'!$AU$2:$AV$4, 2, FALSE), "")</f>
        <v/>
      </c>
    </row>
    <row r="2190" spans="1:31">
      <c r="A2190" s="8"/>
      <c r="B2190" s="14" t="str">
        <f>_xlfn.IFNA(VLOOKUP(A2190, '@LIST'!$A$8:$B$8, 2, FALSE), "")</f>
        <v/>
      </c>
      <c r="C2190" s="268"/>
      <c r="D2190" s="97"/>
      <c r="E2190" s="97"/>
      <c r="F2190" s="17"/>
      <c r="G2190" s="47"/>
      <c r="H2190" s="12" t="str">
        <f>_xlfn.IFNA(VLOOKUP(G2190,'@LIST'!$M$2:$N$481,2,FALSE),"")</f>
        <v/>
      </c>
      <c r="I2190" s="11"/>
      <c r="J2190" s="50"/>
      <c r="K2190" s="31" t="str">
        <f>_xlfn.IFNA(VLOOKUP(J2190,'@LIST'!$M$2:$N$481,2,FALSE),"")</f>
        <v/>
      </c>
      <c r="L2190" s="31"/>
      <c r="M2190" s="36"/>
      <c r="N2190" s="84"/>
      <c r="O2190" s="15" t="str">
        <f>_xlfn.IFNA(VLOOKUP(N2190, '@LIST'!$AO$2:$AP$5, 2, FALSE), "")</f>
        <v/>
      </c>
      <c r="P2190" s="87"/>
      <c r="Q2190" s="81" t="str">
        <f>_xlfn.IFNA(VLOOKUP(P2190, '@LIST'!$S$2:$T$25, 2, FALSE), "")</f>
        <v/>
      </c>
      <c r="R2190" s="16" t="str">
        <f>_xlfn.IFNA(VLOOKUP(P2190, '@LIST'!$U$2:$U$25, 2, FALSE), "")</f>
        <v/>
      </c>
      <c r="S2190" s="16" t="str">
        <f>_xlfn.IFNA(VLOOKUP(P2190, '@LIST'!$V$2:$W$25, 2, FALSE), "")</f>
        <v/>
      </c>
      <c r="T2190" s="16" t="str">
        <f>_xlfn.IFNA(VLOOKUP(P2190, '@LIST'!$X$2:$Y$25, 2, FALSE), "")</f>
        <v/>
      </c>
      <c r="U2190" s="16" t="str">
        <f>_xlfn.IFNA(VLOOKUP(P2190, '@LIST'!$Z$2:$AA$25, 2, FALSE), "")</f>
        <v/>
      </c>
      <c r="V2190" s="16" t="str">
        <f>_xlfn.IFNA(VLOOKUP(P2190, '@LIST'!$AB$2:$AC$25, 2, FALSE), "")</f>
        <v/>
      </c>
      <c r="W2190" s="16" t="str">
        <f>_xlfn.IFNA(VLOOKUP(P2190, '@LIST'!$AD$2:$AE$25, 2, FALSE), "")</f>
        <v/>
      </c>
      <c r="X2190" s="16" t="str">
        <f>_xlfn.IFNA(VLOOKUP(P2190, '@LIST'!$AF$2:$AG$25, 2, FALSE), "")</f>
        <v/>
      </c>
      <c r="Y2190" s="16" t="str">
        <f>_xlfn.IFNA(VLOOKUP(P2190, '@LIST'!$AH$2:$AI$25, 2, FALSE), "")</f>
        <v/>
      </c>
      <c r="Z2190" s="16" t="str">
        <f>_xlfn.IFNA(VLOOKUP(P2190, '@LIST'!$AJ$2:$AK$25, 2, FALSE), "")</f>
        <v/>
      </c>
      <c r="AA2190" s="16" t="str">
        <f>_xlfn.IFNA(VLOOKUP(P2190, '@LIST'!$AL$2:$AM$25, 2, FALSE), "")</f>
        <v/>
      </c>
      <c r="AB2190" s="65"/>
      <c r="AC2190" s="15" t="str">
        <f>_xlfn.IFNA(VLOOKUP(AB2190, '@LIST'!$AR$2:$AS$4, 2, FALSE), "")</f>
        <v/>
      </c>
      <c r="AD2190" s="84"/>
      <c r="AE2190" s="15" t="str">
        <f>_xlfn.IFNA(VLOOKUP(AD2190, '@LIST'!$AU$2:$AV$4, 2, FALSE), "")</f>
        <v/>
      </c>
    </row>
    <row r="2191" spans="1:31">
      <c r="A2191" s="8"/>
      <c r="B2191" s="14" t="str">
        <f>_xlfn.IFNA(VLOOKUP(A2191, '@LIST'!$A$8:$B$8, 2, FALSE), "")</f>
        <v/>
      </c>
      <c r="C2191" s="268"/>
      <c r="D2191" s="97"/>
      <c r="E2191" s="97"/>
      <c r="F2191" s="17"/>
      <c r="G2191" s="47"/>
      <c r="H2191" s="12" t="str">
        <f>_xlfn.IFNA(VLOOKUP(G2191,'@LIST'!$M$2:$N$481,2,FALSE),"")</f>
        <v/>
      </c>
      <c r="I2191" s="11"/>
      <c r="J2191" s="50"/>
      <c r="K2191" s="31" t="str">
        <f>_xlfn.IFNA(VLOOKUP(J2191,'@LIST'!$M$2:$N$481,2,FALSE),"")</f>
        <v/>
      </c>
      <c r="L2191" s="31"/>
      <c r="M2191" s="36"/>
      <c r="N2191" s="84"/>
      <c r="O2191" s="15" t="str">
        <f>_xlfn.IFNA(VLOOKUP(N2191, '@LIST'!$AO$2:$AP$5, 2, FALSE), "")</f>
        <v/>
      </c>
      <c r="P2191" s="87"/>
      <c r="Q2191" s="81" t="str">
        <f>_xlfn.IFNA(VLOOKUP(P2191, '@LIST'!$S$2:$T$25, 2, FALSE), "")</f>
        <v/>
      </c>
      <c r="R2191" s="16" t="str">
        <f>_xlfn.IFNA(VLOOKUP(P2191, '@LIST'!$U$2:$U$25, 2, FALSE), "")</f>
        <v/>
      </c>
      <c r="S2191" s="16" t="str">
        <f>_xlfn.IFNA(VLOOKUP(P2191, '@LIST'!$V$2:$W$25, 2, FALSE), "")</f>
        <v/>
      </c>
      <c r="T2191" s="16" t="str">
        <f>_xlfn.IFNA(VLOOKUP(P2191, '@LIST'!$X$2:$Y$25, 2, FALSE), "")</f>
        <v/>
      </c>
      <c r="U2191" s="16" t="str">
        <f>_xlfn.IFNA(VLOOKUP(P2191, '@LIST'!$Z$2:$AA$25, 2, FALSE), "")</f>
        <v/>
      </c>
      <c r="V2191" s="16" t="str">
        <f>_xlfn.IFNA(VLOOKUP(P2191, '@LIST'!$AB$2:$AC$25, 2, FALSE), "")</f>
        <v/>
      </c>
      <c r="W2191" s="16" t="str">
        <f>_xlfn.IFNA(VLOOKUP(P2191, '@LIST'!$AD$2:$AE$25, 2, FALSE), "")</f>
        <v/>
      </c>
      <c r="X2191" s="16" t="str">
        <f>_xlfn.IFNA(VLOOKUP(P2191, '@LIST'!$AF$2:$AG$25, 2, FALSE), "")</f>
        <v/>
      </c>
      <c r="Y2191" s="16" t="str">
        <f>_xlfn.IFNA(VLOOKUP(P2191, '@LIST'!$AH$2:$AI$25, 2, FALSE), "")</f>
        <v/>
      </c>
      <c r="Z2191" s="16" t="str">
        <f>_xlfn.IFNA(VLOOKUP(P2191, '@LIST'!$AJ$2:$AK$25, 2, FALSE), "")</f>
        <v/>
      </c>
      <c r="AA2191" s="16" t="str">
        <f>_xlfn.IFNA(VLOOKUP(P2191, '@LIST'!$AL$2:$AM$25, 2, FALSE), "")</f>
        <v/>
      </c>
      <c r="AB2191" s="65"/>
      <c r="AC2191" s="15" t="str">
        <f>_xlfn.IFNA(VLOOKUP(AB2191, '@LIST'!$AR$2:$AS$4, 2, FALSE), "")</f>
        <v/>
      </c>
      <c r="AD2191" s="84"/>
      <c r="AE2191" s="15" t="str">
        <f>_xlfn.IFNA(VLOOKUP(AD2191, '@LIST'!$AU$2:$AV$4, 2, FALSE), "")</f>
        <v/>
      </c>
    </row>
    <row r="2192" spans="1:31">
      <c r="A2192" s="8"/>
      <c r="B2192" s="14" t="str">
        <f>_xlfn.IFNA(VLOOKUP(A2192, '@LIST'!$A$8:$B$8, 2, FALSE), "")</f>
        <v/>
      </c>
      <c r="C2192" s="268"/>
      <c r="D2192" s="97"/>
      <c r="E2192" s="97"/>
      <c r="F2192" s="17"/>
      <c r="G2192" s="47"/>
      <c r="H2192" s="12" t="str">
        <f>_xlfn.IFNA(VLOOKUP(G2192,'@LIST'!$M$2:$N$481,2,FALSE),"")</f>
        <v/>
      </c>
      <c r="I2192" s="11"/>
      <c r="J2192" s="50"/>
      <c r="K2192" s="31" t="str">
        <f>_xlfn.IFNA(VLOOKUP(J2192,'@LIST'!$M$2:$N$481,2,FALSE),"")</f>
        <v/>
      </c>
      <c r="L2192" s="31"/>
      <c r="M2192" s="36"/>
      <c r="N2192" s="84"/>
      <c r="O2192" s="15" t="str">
        <f>_xlfn.IFNA(VLOOKUP(N2192, '@LIST'!$AO$2:$AP$5, 2, FALSE), "")</f>
        <v/>
      </c>
      <c r="P2192" s="87"/>
      <c r="Q2192" s="81" t="str">
        <f>_xlfn.IFNA(VLOOKUP(P2192, '@LIST'!$S$2:$T$25, 2, FALSE), "")</f>
        <v/>
      </c>
      <c r="R2192" s="16" t="str">
        <f>_xlfn.IFNA(VLOOKUP(P2192, '@LIST'!$U$2:$U$25, 2, FALSE), "")</f>
        <v/>
      </c>
      <c r="S2192" s="16" t="str">
        <f>_xlfn.IFNA(VLOOKUP(P2192, '@LIST'!$V$2:$W$25, 2, FALSE), "")</f>
        <v/>
      </c>
      <c r="T2192" s="16" t="str">
        <f>_xlfn.IFNA(VLOOKUP(P2192, '@LIST'!$X$2:$Y$25, 2, FALSE), "")</f>
        <v/>
      </c>
      <c r="U2192" s="16" t="str">
        <f>_xlfn.IFNA(VLOOKUP(P2192, '@LIST'!$Z$2:$AA$25, 2, FALSE), "")</f>
        <v/>
      </c>
      <c r="V2192" s="16" t="str">
        <f>_xlfn.IFNA(VLOOKUP(P2192, '@LIST'!$AB$2:$AC$25, 2, FALSE), "")</f>
        <v/>
      </c>
      <c r="W2192" s="16" t="str">
        <f>_xlfn.IFNA(VLOOKUP(P2192, '@LIST'!$AD$2:$AE$25, 2, FALSE), "")</f>
        <v/>
      </c>
      <c r="X2192" s="16" t="str">
        <f>_xlfn.IFNA(VLOOKUP(P2192, '@LIST'!$AF$2:$AG$25, 2, FALSE), "")</f>
        <v/>
      </c>
      <c r="Y2192" s="16" t="str">
        <f>_xlfn.IFNA(VLOOKUP(P2192, '@LIST'!$AH$2:$AI$25, 2, FALSE), "")</f>
        <v/>
      </c>
      <c r="Z2192" s="16" t="str">
        <f>_xlfn.IFNA(VLOOKUP(P2192, '@LIST'!$AJ$2:$AK$25, 2, FALSE), "")</f>
        <v/>
      </c>
      <c r="AA2192" s="16" t="str">
        <f>_xlfn.IFNA(VLOOKUP(P2192, '@LIST'!$AL$2:$AM$25, 2, FALSE), "")</f>
        <v/>
      </c>
      <c r="AB2192" s="65"/>
      <c r="AC2192" s="15" t="str">
        <f>_xlfn.IFNA(VLOOKUP(AB2192, '@LIST'!$AR$2:$AS$4, 2, FALSE), "")</f>
        <v/>
      </c>
      <c r="AD2192" s="84"/>
      <c r="AE2192" s="15" t="str">
        <f>_xlfn.IFNA(VLOOKUP(AD2192, '@LIST'!$AU$2:$AV$4, 2, FALSE), "")</f>
        <v/>
      </c>
    </row>
    <row r="2193" spans="1:31">
      <c r="A2193" s="8"/>
      <c r="B2193" s="14" t="str">
        <f>_xlfn.IFNA(VLOOKUP(A2193, '@LIST'!$A$8:$B$8, 2, FALSE), "")</f>
        <v/>
      </c>
      <c r="C2193" s="268"/>
      <c r="D2193" s="97"/>
      <c r="E2193" s="97"/>
      <c r="F2193" s="17"/>
      <c r="G2193" s="47"/>
      <c r="H2193" s="12" t="str">
        <f>_xlfn.IFNA(VLOOKUP(G2193,'@LIST'!$M$2:$N$481,2,FALSE),"")</f>
        <v/>
      </c>
      <c r="I2193" s="11"/>
      <c r="J2193" s="50"/>
      <c r="K2193" s="31" t="str">
        <f>_xlfn.IFNA(VLOOKUP(J2193,'@LIST'!$M$2:$N$481,2,FALSE),"")</f>
        <v/>
      </c>
      <c r="L2193" s="31"/>
      <c r="M2193" s="36"/>
      <c r="N2193" s="84"/>
      <c r="O2193" s="15" t="str">
        <f>_xlfn.IFNA(VLOOKUP(N2193, '@LIST'!$AO$2:$AP$5, 2, FALSE), "")</f>
        <v/>
      </c>
      <c r="P2193" s="87"/>
      <c r="Q2193" s="81" t="str">
        <f>_xlfn.IFNA(VLOOKUP(P2193, '@LIST'!$S$2:$T$25, 2, FALSE), "")</f>
        <v/>
      </c>
      <c r="R2193" s="16" t="str">
        <f>_xlfn.IFNA(VLOOKUP(P2193, '@LIST'!$U$2:$U$25, 2, FALSE), "")</f>
        <v/>
      </c>
      <c r="S2193" s="16" t="str">
        <f>_xlfn.IFNA(VLOOKUP(P2193, '@LIST'!$V$2:$W$25, 2, FALSE), "")</f>
        <v/>
      </c>
      <c r="T2193" s="16" t="str">
        <f>_xlfn.IFNA(VLOOKUP(P2193, '@LIST'!$X$2:$Y$25, 2, FALSE), "")</f>
        <v/>
      </c>
      <c r="U2193" s="16" t="str">
        <f>_xlfn.IFNA(VLOOKUP(P2193, '@LIST'!$Z$2:$AA$25, 2, FALSE), "")</f>
        <v/>
      </c>
      <c r="V2193" s="16" t="str">
        <f>_xlfn.IFNA(VLOOKUP(P2193, '@LIST'!$AB$2:$AC$25, 2, FALSE), "")</f>
        <v/>
      </c>
      <c r="W2193" s="16" t="str">
        <f>_xlfn.IFNA(VLOOKUP(P2193, '@LIST'!$AD$2:$AE$25, 2, FALSE), "")</f>
        <v/>
      </c>
      <c r="X2193" s="16" t="str">
        <f>_xlfn.IFNA(VLOOKUP(P2193, '@LIST'!$AF$2:$AG$25, 2, FALSE), "")</f>
        <v/>
      </c>
      <c r="Y2193" s="16" t="str">
        <f>_xlfn.IFNA(VLOOKUP(P2193, '@LIST'!$AH$2:$AI$25, 2, FALSE), "")</f>
        <v/>
      </c>
      <c r="Z2193" s="16" t="str">
        <f>_xlfn.IFNA(VLOOKUP(P2193, '@LIST'!$AJ$2:$AK$25, 2, FALSE), "")</f>
        <v/>
      </c>
      <c r="AA2193" s="16" t="str">
        <f>_xlfn.IFNA(VLOOKUP(P2193, '@LIST'!$AL$2:$AM$25, 2, FALSE), "")</f>
        <v/>
      </c>
      <c r="AB2193" s="65"/>
      <c r="AC2193" s="15" t="str">
        <f>_xlfn.IFNA(VLOOKUP(AB2193, '@LIST'!$AR$2:$AS$4, 2, FALSE), "")</f>
        <v/>
      </c>
      <c r="AD2193" s="84"/>
      <c r="AE2193" s="15" t="str">
        <f>_xlfn.IFNA(VLOOKUP(AD2193, '@LIST'!$AU$2:$AV$4, 2, FALSE), "")</f>
        <v/>
      </c>
    </row>
    <row r="2194" spans="1:31">
      <c r="A2194" s="8"/>
      <c r="B2194" s="14" t="str">
        <f>_xlfn.IFNA(VLOOKUP(A2194, '@LIST'!$A$8:$B$8, 2, FALSE), "")</f>
        <v/>
      </c>
      <c r="C2194" s="268"/>
      <c r="D2194" s="97"/>
      <c r="E2194" s="97"/>
      <c r="F2194" s="17"/>
      <c r="G2194" s="47"/>
      <c r="H2194" s="12" t="str">
        <f>_xlfn.IFNA(VLOOKUP(G2194,'@LIST'!$M$2:$N$481,2,FALSE),"")</f>
        <v/>
      </c>
      <c r="I2194" s="11"/>
      <c r="J2194" s="50"/>
      <c r="K2194" s="31" t="str">
        <f>_xlfn.IFNA(VLOOKUP(J2194,'@LIST'!$M$2:$N$481,2,FALSE),"")</f>
        <v/>
      </c>
      <c r="L2194" s="31"/>
      <c r="M2194" s="36"/>
      <c r="N2194" s="84"/>
      <c r="O2194" s="15" t="str">
        <f>_xlfn.IFNA(VLOOKUP(N2194, '@LIST'!$AO$2:$AP$5, 2, FALSE), "")</f>
        <v/>
      </c>
      <c r="P2194" s="87"/>
      <c r="Q2194" s="81" t="str">
        <f>_xlfn.IFNA(VLOOKUP(P2194, '@LIST'!$S$2:$T$25, 2, FALSE), "")</f>
        <v/>
      </c>
      <c r="R2194" s="16" t="str">
        <f>_xlfn.IFNA(VLOOKUP(P2194, '@LIST'!$U$2:$U$25, 2, FALSE), "")</f>
        <v/>
      </c>
      <c r="S2194" s="16" t="str">
        <f>_xlfn.IFNA(VLOOKUP(P2194, '@LIST'!$V$2:$W$25, 2, FALSE), "")</f>
        <v/>
      </c>
      <c r="T2194" s="16" t="str">
        <f>_xlfn.IFNA(VLOOKUP(P2194, '@LIST'!$X$2:$Y$25, 2, FALSE), "")</f>
        <v/>
      </c>
      <c r="U2194" s="16" t="str">
        <f>_xlfn.IFNA(VLOOKUP(P2194, '@LIST'!$Z$2:$AA$25, 2, FALSE), "")</f>
        <v/>
      </c>
      <c r="V2194" s="16" t="str">
        <f>_xlfn.IFNA(VLOOKUP(P2194, '@LIST'!$AB$2:$AC$25, 2, FALSE), "")</f>
        <v/>
      </c>
      <c r="W2194" s="16" t="str">
        <f>_xlfn.IFNA(VLOOKUP(P2194, '@LIST'!$AD$2:$AE$25, 2, FALSE), "")</f>
        <v/>
      </c>
      <c r="X2194" s="16" t="str">
        <f>_xlfn.IFNA(VLOOKUP(P2194, '@LIST'!$AF$2:$AG$25, 2, FALSE), "")</f>
        <v/>
      </c>
      <c r="Y2194" s="16" t="str">
        <f>_xlfn.IFNA(VLOOKUP(P2194, '@LIST'!$AH$2:$AI$25, 2, FALSE), "")</f>
        <v/>
      </c>
      <c r="Z2194" s="16" t="str">
        <f>_xlfn.IFNA(VLOOKUP(P2194, '@LIST'!$AJ$2:$AK$25, 2, FALSE), "")</f>
        <v/>
      </c>
      <c r="AA2194" s="16" t="str">
        <f>_xlfn.IFNA(VLOOKUP(P2194, '@LIST'!$AL$2:$AM$25, 2, FALSE), "")</f>
        <v/>
      </c>
      <c r="AB2194" s="65"/>
      <c r="AC2194" s="15" t="str">
        <f>_xlfn.IFNA(VLOOKUP(AB2194, '@LIST'!$AR$2:$AS$4, 2, FALSE), "")</f>
        <v/>
      </c>
      <c r="AD2194" s="84"/>
      <c r="AE2194" s="15" t="str">
        <f>_xlfn.IFNA(VLOOKUP(AD2194, '@LIST'!$AU$2:$AV$4, 2, FALSE), "")</f>
        <v/>
      </c>
    </row>
    <row r="2195" spans="1:31">
      <c r="A2195" s="8"/>
      <c r="B2195" s="14" t="str">
        <f>_xlfn.IFNA(VLOOKUP(A2195, '@LIST'!$A$8:$B$8, 2, FALSE), "")</f>
        <v/>
      </c>
      <c r="C2195" s="268"/>
      <c r="D2195" s="97"/>
      <c r="E2195" s="97"/>
      <c r="F2195" s="17"/>
      <c r="G2195" s="47"/>
      <c r="H2195" s="12" t="str">
        <f>_xlfn.IFNA(VLOOKUP(G2195,'@LIST'!$M$2:$N$481,2,FALSE),"")</f>
        <v/>
      </c>
      <c r="I2195" s="11"/>
      <c r="J2195" s="50"/>
      <c r="K2195" s="31" t="str">
        <f>_xlfn.IFNA(VLOOKUP(J2195,'@LIST'!$M$2:$N$481,2,FALSE),"")</f>
        <v/>
      </c>
      <c r="L2195" s="31"/>
      <c r="M2195" s="36"/>
      <c r="N2195" s="84"/>
      <c r="O2195" s="15" t="str">
        <f>_xlfn.IFNA(VLOOKUP(N2195, '@LIST'!$AO$2:$AP$5, 2, FALSE), "")</f>
        <v/>
      </c>
      <c r="P2195" s="87"/>
      <c r="Q2195" s="81" t="str">
        <f>_xlfn.IFNA(VLOOKUP(P2195, '@LIST'!$S$2:$T$25, 2, FALSE), "")</f>
        <v/>
      </c>
      <c r="R2195" s="16" t="str">
        <f>_xlfn.IFNA(VLOOKUP(P2195, '@LIST'!$U$2:$U$25, 2, FALSE), "")</f>
        <v/>
      </c>
      <c r="S2195" s="16" t="str">
        <f>_xlfn.IFNA(VLOOKUP(P2195, '@LIST'!$V$2:$W$25, 2, FALSE), "")</f>
        <v/>
      </c>
      <c r="T2195" s="16" t="str">
        <f>_xlfn.IFNA(VLOOKUP(P2195, '@LIST'!$X$2:$Y$25, 2, FALSE), "")</f>
        <v/>
      </c>
      <c r="U2195" s="16" t="str">
        <f>_xlfn.IFNA(VLOOKUP(P2195, '@LIST'!$Z$2:$AA$25, 2, FALSE), "")</f>
        <v/>
      </c>
      <c r="V2195" s="16" t="str">
        <f>_xlfn.IFNA(VLOOKUP(P2195, '@LIST'!$AB$2:$AC$25, 2, FALSE), "")</f>
        <v/>
      </c>
      <c r="W2195" s="16" t="str">
        <f>_xlfn.IFNA(VLOOKUP(P2195, '@LIST'!$AD$2:$AE$25, 2, FALSE), "")</f>
        <v/>
      </c>
      <c r="X2195" s="16" t="str">
        <f>_xlfn.IFNA(VLOOKUP(P2195, '@LIST'!$AF$2:$AG$25, 2, FALSE), "")</f>
        <v/>
      </c>
      <c r="Y2195" s="16" t="str">
        <f>_xlfn.IFNA(VLOOKUP(P2195, '@LIST'!$AH$2:$AI$25, 2, FALSE), "")</f>
        <v/>
      </c>
      <c r="Z2195" s="16" t="str">
        <f>_xlfn.IFNA(VLOOKUP(P2195, '@LIST'!$AJ$2:$AK$25, 2, FALSE), "")</f>
        <v/>
      </c>
      <c r="AA2195" s="16" t="str">
        <f>_xlfn.IFNA(VLOOKUP(P2195, '@LIST'!$AL$2:$AM$25, 2, FALSE), "")</f>
        <v/>
      </c>
      <c r="AB2195" s="65"/>
      <c r="AC2195" s="15" t="str">
        <f>_xlfn.IFNA(VLOOKUP(AB2195, '@LIST'!$AR$2:$AS$4, 2, FALSE), "")</f>
        <v/>
      </c>
      <c r="AD2195" s="84"/>
      <c r="AE2195" s="15" t="str">
        <f>_xlfn.IFNA(VLOOKUP(AD2195, '@LIST'!$AU$2:$AV$4, 2, FALSE), "")</f>
        <v/>
      </c>
    </row>
    <row r="2196" spans="1:31">
      <c r="A2196" s="8"/>
      <c r="B2196" s="14" t="str">
        <f>_xlfn.IFNA(VLOOKUP(A2196, '@LIST'!$A$8:$B$8, 2, FALSE), "")</f>
        <v/>
      </c>
      <c r="C2196" s="268"/>
      <c r="D2196" s="97"/>
      <c r="E2196" s="97"/>
      <c r="F2196" s="17"/>
      <c r="G2196" s="47"/>
      <c r="H2196" s="12" t="str">
        <f>_xlfn.IFNA(VLOOKUP(G2196,'@LIST'!$M$2:$N$481,2,FALSE),"")</f>
        <v/>
      </c>
      <c r="I2196" s="11"/>
      <c r="J2196" s="50"/>
      <c r="K2196" s="31" t="str">
        <f>_xlfn.IFNA(VLOOKUP(J2196,'@LIST'!$M$2:$N$481,2,FALSE),"")</f>
        <v/>
      </c>
      <c r="L2196" s="31"/>
      <c r="M2196" s="36"/>
      <c r="N2196" s="84"/>
      <c r="O2196" s="15" t="str">
        <f>_xlfn.IFNA(VLOOKUP(N2196, '@LIST'!$AO$2:$AP$5, 2, FALSE), "")</f>
        <v/>
      </c>
      <c r="P2196" s="87"/>
      <c r="Q2196" s="81" t="str">
        <f>_xlfn.IFNA(VLOOKUP(P2196, '@LIST'!$S$2:$T$25, 2, FALSE), "")</f>
        <v/>
      </c>
      <c r="R2196" s="16" t="str">
        <f>_xlfn.IFNA(VLOOKUP(P2196, '@LIST'!$U$2:$U$25, 2, FALSE), "")</f>
        <v/>
      </c>
      <c r="S2196" s="16" t="str">
        <f>_xlfn.IFNA(VLOOKUP(P2196, '@LIST'!$V$2:$W$25, 2, FALSE), "")</f>
        <v/>
      </c>
      <c r="T2196" s="16" t="str">
        <f>_xlfn.IFNA(VLOOKUP(P2196, '@LIST'!$X$2:$Y$25, 2, FALSE), "")</f>
        <v/>
      </c>
      <c r="U2196" s="16" t="str">
        <f>_xlfn.IFNA(VLOOKUP(P2196, '@LIST'!$Z$2:$AA$25, 2, FALSE), "")</f>
        <v/>
      </c>
      <c r="V2196" s="16" t="str">
        <f>_xlfn.IFNA(VLOOKUP(P2196, '@LIST'!$AB$2:$AC$25, 2, FALSE), "")</f>
        <v/>
      </c>
      <c r="W2196" s="16" t="str">
        <f>_xlfn.IFNA(VLOOKUP(P2196, '@LIST'!$AD$2:$AE$25, 2, FALSE), "")</f>
        <v/>
      </c>
      <c r="X2196" s="16" t="str">
        <f>_xlfn.IFNA(VLOOKUP(P2196, '@LIST'!$AF$2:$AG$25, 2, FALSE), "")</f>
        <v/>
      </c>
      <c r="Y2196" s="16" t="str">
        <f>_xlfn.IFNA(VLOOKUP(P2196, '@LIST'!$AH$2:$AI$25, 2, FALSE), "")</f>
        <v/>
      </c>
      <c r="Z2196" s="16" t="str">
        <f>_xlfn.IFNA(VLOOKUP(P2196, '@LIST'!$AJ$2:$AK$25, 2, FALSE), "")</f>
        <v/>
      </c>
      <c r="AA2196" s="16" t="str">
        <f>_xlfn.IFNA(VLOOKUP(P2196, '@LIST'!$AL$2:$AM$25, 2, FALSE), "")</f>
        <v/>
      </c>
      <c r="AB2196" s="65"/>
      <c r="AC2196" s="15" t="str">
        <f>_xlfn.IFNA(VLOOKUP(AB2196, '@LIST'!$AR$2:$AS$4, 2, FALSE), "")</f>
        <v/>
      </c>
      <c r="AD2196" s="84"/>
      <c r="AE2196" s="15" t="str">
        <f>_xlfn.IFNA(VLOOKUP(AD2196, '@LIST'!$AU$2:$AV$4, 2, FALSE), "")</f>
        <v/>
      </c>
    </row>
    <row r="2197" spans="1:31">
      <c r="A2197" s="8"/>
      <c r="B2197" s="14" t="str">
        <f>_xlfn.IFNA(VLOOKUP(A2197, '@LIST'!$A$8:$B$8, 2, FALSE), "")</f>
        <v/>
      </c>
      <c r="C2197" s="268"/>
      <c r="D2197" s="97"/>
      <c r="E2197" s="97"/>
      <c r="F2197" s="17"/>
      <c r="G2197" s="47"/>
      <c r="H2197" s="12" t="str">
        <f>_xlfn.IFNA(VLOOKUP(G2197,'@LIST'!$M$2:$N$481,2,FALSE),"")</f>
        <v/>
      </c>
      <c r="I2197" s="11"/>
      <c r="J2197" s="50"/>
      <c r="K2197" s="31" t="str">
        <f>_xlfn.IFNA(VLOOKUP(J2197,'@LIST'!$M$2:$N$481,2,FALSE),"")</f>
        <v/>
      </c>
      <c r="L2197" s="31"/>
      <c r="M2197" s="36"/>
      <c r="N2197" s="84"/>
      <c r="O2197" s="15" t="str">
        <f>_xlfn.IFNA(VLOOKUP(N2197, '@LIST'!$AO$2:$AP$5, 2, FALSE), "")</f>
        <v/>
      </c>
      <c r="P2197" s="87"/>
      <c r="Q2197" s="81" t="str">
        <f>_xlfn.IFNA(VLOOKUP(P2197, '@LIST'!$S$2:$T$25, 2, FALSE), "")</f>
        <v/>
      </c>
      <c r="R2197" s="16" t="str">
        <f>_xlfn.IFNA(VLOOKUP(P2197, '@LIST'!$U$2:$U$25, 2, FALSE), "")</f>
        <v/>
      </c>
      <c r="S2197" s="16" t="str">
        <f>_xlfn.IFNA(VLOOKUP(P2197, '@LIST'!$V$2:$W$25, 2, FALSE), "")</f>
        <v/>
      </c>
      <c r="T2197" s="16" t="str">
        <f>_xlfn.IFNA(VLOOKUP(P2197, '@LIST'!$X$2:$Y$25, 2, FALSE), "")</f>
        <v/>
      </c>
      <c r="U2197" s="16" t="str">
        <f>_xlfn.IFNA(VLOOKUP(P2197, '@LIST'!$Z$2:$AA$25, 2, FALSE), "")</f>
        <v/>
      </c>
      <c r="V2197" s="16" t="str">
        <f>_xlfn.IFNA(VLOOKUP(P2197, '@LIST'!$AB$2:$AC$25, 2, FALSE), "")</f>
        <v/>
      </c>
      <c r="W2197" s="16" t="str">
        <f>_xlfn.IFNA(VLOOKUP(P2197, '@LIST'!$AD$2:$AE$25, 2, FALSE), "")</f>
        <v/>
      </c>
      <c r="X2197" s="16" t="str">
        <f>_xlfn.IFNA(VLOOKUP(P2197, '@LIST'!$AF$2:$AG$25, 2, FALSE), "")</f>
        <v/>
      </c>
      <c r="Y2197" s="16" t="str">
        <f>_xlfn.IFNA(VLOOKUP(P2197, '@LIST'!$AH$2:$AI$25, 2, FALSE), "")</f>
        <v/>
      </c>
      <c r="Z2197" s="16" t="str">
        <f>_xlfn.IFNA(VLOOKUP(P2197, '@LIST'!$AJ$2:$AK$25, 2, FALSE), "")</f>
        <v/>
      </c>
      <c r="AA2197" s="16" t="str">
        <f>_xlfn.IFNA(VLOOKUP(P2197, '@LIST'!$AL$2:$AM$25, 2, FALSE), "")</f>
        <v/>
      </c>
      <c r="AB2197" s="65"/>
      <c r="AC2197" s="15" t="str">
        <f>_xlfn.IFNA(VLOOKUP(AB2197, '@LIST'!$AR$2:$AS$4, 2, FALSE), "")</f>
        <v/>
      </c>
      <c r="AD2197" s="84"/>
      <c r="AE2197" s="15" t="str">
        <f>_xlfn.IFNA(VLOOKUP(AD2197, '@LIST'!$AU$2:$AV$4, 2, FALSE), "")</f>
        <v/>
      </c>
    </row>
    <row r="2198" spans="1:31">
      <c r="A2198" s="8"/>
      <c r="B2198" s="14" t="str">
        <f>_xlfn.IFNA(VLOOKUP(A2198, '@LIST'!$A$8:$B$8, 2, FALSE), "")</f>
        <v/>
      </c>
      <c r="C2198" s="268"/>
      <c r="D2198" s="97"/>
      <c r="E2198" s="97"/>
      <c r="F2198" s="17"/>
      <c r="G2198" s="47"/>
      <c r="H2198" s="12" t="str">
        <f>_xlfn.IFNA(VLOOKUP(G2198,'@LIST'!$M$2:$N$481,2,FALSE),"")</f>
        <v/>
      </c>
      <c r="I2198" s="11"/>
      <c r="J2198" s="50"/>
      <c r="K2198" s="31" t="str">
        <f>_xlfn.IFNA(VLOOKUP(J2198,'@LIST'!$M$2:$N$481,2,FALSE),"")</f>
        <v/>
      </c>
      <c r="L2198" s="31"/>
      <c r="M2198" s="36"/>
      <c r="N2198" s="84"/>
      <c r="O2198" s="15" t="str">
        <f>_xlfn.IFNA(VLOOKUP(N2198, '@LIST'!$AO$2:$AP$5, 2, FALSE), "")</f>
        <v/>
      </c>
      <c r="P2198" s="87"/>
      <c r="Q2198" s="81" t="str">
        <f>_xlfn.IFNA(VLOOKUP(P2198, '@LIST'!$S$2:$T$25, 2, FALSE), "")</f>
        <v/>
      </c>
      <c r="R2198" s="16" t="str">
        <f>_xlfn.IFNA(VLOOKUP(P2198, '@LIST'!$U$2:$U$25, 2, FALSE), "")</f>
        <v/>
      </c>
      <c r="S2198" s="16" t="str">
        <f>_xlfn.IFNA(VLOOKUP(P2198, '@LIST'!$V$2:$W$25, 2, FALSE), "")</f>
        <v/>
      </c>
      <c r="T2198" s="16" t="str">
        <f>_xlfn.IFNA(VLOOKUP(P2198, '@LIST'!$X$2:$Y$25, 2, FALSE), "")</f>
        <v/>
      </c>
      <c r="U2198" s="16" t="str">
        <f>_xlfn.IFNA(VLOOKUP(P2198, '@LIST'!$Z$2:$AA$25, 2, FALSE), "")</f>
        <v/>
      </c>
      <c r="V2198" s="16" t="str">
        <f>_xlfn.IFNA(VLOOKUP(P2198, '@LIST'!$AB$2:$AC$25, 2, FALSE), "")</f>
        <v/>
      </c>
      <c r="W2198" s="16" t="str">
        <f>_xlfn.IFNA(VLOOKUP(P2198, '@LIST'!$AD$2:$AE$25, 2, FALSE), "")</f>
        <v/>
      </c>
      <c r="X2198" s="16" t="str">
        <f>_xlfn.IFNA(VLOOKUP(P2198, '@LIST'!$AF$2:$AG$25, 2, FALSE), "")</f>
        <v/>
      </c>
      <c r="Y2198" s="16" t="str">
        <f>_xlfn.IFNA(VLOOKUP(P2198, '@LIST'!$AH$2:$AI$25, 2, FALSE), "")</f>
        <v/>
      </c>
      <c r="Z2198" s="16" t="str">
        <f>_xlfn.IFNA(VLOOKUP(P2198, '@LIST'!$AJ$2:$AK$25, 2, FALSE), "")</f>
        <v/>
      </c>
      <c r="AA2198" s="16" t="str">
        <f>_xlfn.IFNA(VLOOKUP(P2198, '@LIST'!$AL$2:$AM$25, 2, FALSE), "")</f>
        <v/>
      </c>
      <c r="AB2198" s="65"/>
      <c r="AC2198" s="15" t="str">
        <f>_xlfn.IFNA(VLOOKUP(AB2198, '@LIST'!$AR$2:$AS$4, 2, FALSE), "")</f>
        <v/>
      </c>
      <c r="AD2198" s="84"/>
      <c r="AE2198" s="15" t="str">
        <f>_xlfn.IFNA(VLOOKUP(AD2198, '@LIST'!$AU$2:$AV$4, 2, FALSE), "")</f>
        <v/>
      </c>
    </row>
    <row r="2199" spans="1:31">
      <c r="A2199" s="8"/>
      <c r="B2199" s="14" t="str">
        <f>_xlfn.IFNA(VLOOKUP(A2199, '@LIST'!$A$8:$B$8, 2, FALSE), "")</f>
        <v/>
      </c>
      <c r="C2199" s="268"/>
      <c r="D2199" s="97"/>
      <c r="E2199" s="97"/>
      <c r="F2199" s="17"/>
      <c r="G2199" s="47"/>
      <c r="H2199" s="12" t="str">
        <f>_xlfn.IFNA(VLOOKUP(G2199,'@LIST'!$M$2:$N$481,2,FALSE),"")</f>
        <v/>
      </c>
      <c r="I2199" s="11"/>
      <c r="J2199" s="50"/>
      <c r="K2199" s="31" t="str">
        <f>_xlfn.IFNA(VLOOKUP(J2199,'@LIST'!$M$2:$N$481,2,FALSE),"")</f>
        <v/>
      </c>
      <c r="L2199" s="31"/>
      <c r="M2199" s="36"/>
      <c r="N2199" s="84"/>
      <c r="O2199" s="15" t="str">
        <f>_xlfn.IFNA(VLOOKUP(N2199, '@LIST'!$AO$2:$AP$5, 2, FALSE), "")</f>
        <v/>
      </c>
      <c r="P2199" s="87"/>
      <c r="Q2199" s="81" t="str">
        <f>_xlfn.IFNA(VLOOKUP(P2199, '@LIST'!$S$2:$T$25, 2, FALSE), "")</f>
        <v/>
      </c>
      <c r="R2199" s="16" t="str">
        <f>_xlfn.IFNA(VLOOKUP(P2199, '@LIST'!$U$2:$U$25, 2, FALSE), "")</f>
        <v/>
      </c>
      <c r="S2199" s="16" t="str">
        <f>_xlfn.IFNA(VLOOKUP(P2199, '@LIST'!$V$2:$W$25, 2, FALSE), "")</f>
        <v/>
      </c>
      <c r="T2199" s="16" t="str">
        <f>_xlfn.IFNA(VLOOKUP(P2199, '@LIST'!$X$2:$Y$25, 2, FALSE), "")</f>
        <v/>
      </c>
      <c r="U2199" s="16" t="str">
        <f>_xlfn.IFNA(VLOOKUP(P2199, '@LIST'!$Z$2:$AA$25, 2, FALSE), "")</f>
        <v/>
      </c>
      <c r="V2199" s="16" t="str">
        <f>_xlfn.IFNA(VLOOKUP(P2199, '@LIST'!$AB$2:$AC$25, 2, FALSE), "")</f>
        <v/>
      </c>
      <c r="W2199" s="16" t="str">
        <f>_xlfn.IFNA(VLOOKUP(P2199, '@LIST'!$AD$2:$AE$25, 2, FALSE), "")</f>
        <v/>
      </c>
      <c r="X2199" s="16" t="str">
        <f>_xlfn.IFNA(VLOOKUP(P2199, '@LIST'!$AF$2:$AG$25, 2, FALSE), "")</f>
        <v/>
      </c>
      <c r="Y2199" s="16" t="str">
        <f>_xlfn.IFNA(VLOOKUP(P2199, '@LIST'!$AH$2:$AI$25, 2, FALSE), "")</f>
        <v/>
      </c>
      <c r="Z2199" s="16" t="str">
        <f>_xlfn.IFNA(VLOOKUP(P2199, '@LIST'!$AJ$2:$AK$25, 2, FALSE), "")</f>
        <v/>
      </c>
      <c r="AA2199" s="16" t="str">
        <f>_xlfn.IFNA(VLOOKUP(P2199, '@LIST'!$AL$2:$AM$25, 2, FALSE), "")</f>
        <v/>
      </c>
      <c r="AB2199" s="65"/>
      <c r="AC2199" s="15" t="str">
        <f>_xlfn.IFNA(VLOOKUP(AB2199, '@LIST'!$AR$2:$AS$4, 2, FALSE), "")</f>
        <v/>
      </c>
      <c r="AD2199" s="84"/>
      <c r="AE2199" s="15" t="str">
        <f>_xlfn.IFNA(VLOOKUP(AD2199, '@LIST'!$AU$2:$AV$4, 2, FALSE), "")</f>
        <v/>
      </c>
    </row>
    <row r="2200" spans="1:31">
      <c r="A2200" s="8"/>
      <c r="B2200" s="14" t="str">
        <f>_xlfn.IFNA(VLOOKUP(A2200, '@LIST'!$A$8:$B$8, 2, FALSE), "")</f>
        <v/>
      </c>
      <c r="C2200" s="268"/>
      <c r="D2200" s="97"/>
      <c r="E2200" s="97"/>
      <c r="F2200" s="17"/>
      <c r="G2200" s="47"/>
      <c r="H2200" s="12" t="str">
        <f>_xlfn.IFNA(VLOOKUP(G2200,'@LIST'!$M$2:$N$481,2,FALSE),"")</f>
        <v/>
      </c>
      <c r="I2200" s="11"/>
      <c r="J2200" s="50"/>
      <c r="K2200" s="31" t="str">
        <f>_xlfn.IFNA(VLOOKUP(J2200,'@LIST'!$M$2:$N$481,2,FALSE),"")</f>
        <v/>
      </c>
      <c r="L2200" s="31"/>
      <c r="M2200" s="36"/>
      <c r="N2200" s="84"/>
      <c r="O2200" s="15" t="str">
        <f>_xlfn.IFNA(VLOOKUP(N2200, '@LIST'!$AO$2:$AP$5, 2, FALSE), "")</f>
        <v/>
      </c>
      <c r="P2200" s="87"/>
      <c r="Q2200" s="81" t="str">
        <f>_xlfn.IFNA(VLOOKUP(P2200, '@LIST'!$S$2:$T$25, 2, FALSE), "")</f>
        <v/>
      </c>
      <c r="R2200" s="16" t="str">
        <f>_xlfn.IFNA(VLOOKUP(P2200, '@LIST'!$U$2:$U$25, 2, FALSE), "")</f>
        <v/>
      </c>
      <c r="S2200" s="16" t="str">
        <f>_xlfn.IFNA(VLOOKUP(P2200, '@LIST'!$V$2:$W$25, 2, FALSE), "")</f>
        <v/>
      </c>
      <c r="T2200" s="16" t="str">
        <f>_xlfn.IFNA(VLOOKUP(P2200, '@LIST'!$X$2:$Y$25, 2, FALSE), "")</f>
        <v/>
      </c>
      <c r="U2200" s="16" t="str">
        <f>_xlfn.IFNA(VLOOKUP(P2200, '@LIST'!$Z$2:$AA$25, 2, FALSE), "")</f>
        <v/>
      </c>
      <c r="V2200" s="16" t="str">
        <f>_xlfn.IFNA(VLOOKUP(P2200, '@LIST'!$AB$2:$AC$25, 2, FALSE), "")</f>
        <v/>
      </c>
      <c r="W2200" s="16" t="str">
        <f>_xlfn.IFNA(VLOOKUP(P2200, '@LIST'!$AD$2:$AE$25, 2, FALSE), "")</f>
        <v/>
      </c>
      <c r="X2200" s="16" t="str">
        <f>_xlfn.IFNA(VLOOKUP(P2200, '@LIST'!$AF$2:$AG$25, 2, FALSE), "")</f>
        <v/>
      </c>
      <c r="Y2200" s="16" t="str">
        <f>_xlfn.IFNA(VLOOKUP(P2200, '@LIST'!$AH$2:$AI$25, 2, FALSE), "")</f>
        <v/>
      </c>
      <c r="Z2200" s="16" t="str">
        <f>_xlfn.IFNA(VLOOKUP(P2200, '@LIST'!$AJ$2:$AK$25, 2, FALSE), "")</f>
        <v/>
      </c>
      <c r="AA2200" s="16" t="str">
        <f>_xlfn.IFNA(VLOOKUP(P2200, '@LIST'!$AL$2:$AM$25, 2, FALSE), "")</f>
        <v/>
      </c>
      <c r="AB2200" s="65"/>
      <c r="AC2200" s="15" t="str">
        <f>_xlfn.IFNA(VLOOKUP(AB2200, '@LIST'!$AR$2:$AS$4, 2, FALSE), "")</f>
        <v/>
      </c>
      <c r="AD2200" s="84"/>
      <c r="AE2200" s="15" t="str">
        <f>_xlfn.IFNA(VLOOKUP(AD2200, '@LIST'!$AU$2:$AV$4, 2, FALSE), "")</f>
        <v/>
      </c>
    </row>
    <row r="2201" spans="1:31">
      <c r="A2201" s="8"/>
      <c r="B2201" s="14" t="str">
        <f>_xlfn.IFNA(VLOOKUP(A2201, '@LIST'!$A$8:$B$8, 2, FALSE), "")</f>
        <v/>
      </c>
      <c r="C2201" s="268"/>
      <c r="D2201" s="97"/>
      <c r="E2201" s="97"/>
      <c r="F2201" s="17"/>
      <c r="G2201" s="47"/>
      <c r="H2201" s="12" t="str">
        <f>_xlfn.IFNA(VLOOKUP(G2201,'@LIST'!$M$2:$N$481,2,FALSE),"")</f>
        <v/>
      </c>
      <c r="I2201" s="11"/>
      <c r="J2201" s="50"/>
      <c r="K2201" s="31" t="str">
        <f>_xlfn.IFNA(VLOOKUP(J2201,'@LIST'!$M$2:$N$481,2,FALSE),"")</f>
        <v/>
      </c>
      <c r="L2201" s="31"/>
      <c r="M2201" s="36"/>
      <c r="N2201" s="84"/>
      <c r="O2201" s="15" t="str">
        <f>_xlfn.IFNA(VLOOKUP(N2201, '@LIST'!$AO$2:$AP$5, 2, FALSE), "")</f>
        <v/>
      </c>
      <c r="P2201" s="87"/>
      <c r="Q2201" s="81" t="str">
        <f>_xlfn.IFNA(VLOOKUP(P2201, '@LIST'!$S$2:$T$25, 2, FALSE), "")</f>
        <v/>
      </c>
      <c r="R2201" s="16" t="str">
        <f>_xlfn.IFNA(VLOOKUP(P2201, '@LIST'!$U$2:$U$25, 2, FALSE), "")</f>
        <v/>
      </c>
      <c r="S2201" s="16" t="str">
        <f>_xlfn.IFNA(VLOOKUP(P2201, '@LIST'!$V$2:$W$25, 2, FALSE), "")</f>
        <v/>
      </c>
      <c r="T2201" s="16" t="str">
        <f>_xlfn.IFNA(VLOOKUP(P2201, '@LIST'!$X$2:$Y$25, 2, FALSE), "")</f>
        <v/>
      </c>
      <c r="U2201" s="16" t="str">
        <f>_xlfn.IFNA(VLOOKUP(P2201, '@LIST'!$Z$2:$AA$25, 2, FALSE), "")</f>
        <v/>
      </c>
      <c r="V2201" s="16" t="str">
        <f>_xlfn.IFNA(VLOOKUP(P2201, '@LIST'!$AB$2:$AC$25, 2, FALSE), "")</f>
        <v/>
      </c>
      <c r="W2201" s="16" t="str">
        <f>_xlfn.IFNA(VLOOKUP(P2201, '@LIST'!$AD$2:$AE$25, 2, FALSE), "")</f>
        <v/>
      </c>
      <c r="X2201" s="16" t="str">
        <f>_xlfn.IFNA(VLOOKUP(P2201, '@LIST'!$AF$2:$AG$25, 2, FALSE), "")</f>
        <v/>
      </c>
      <c r="Y2201" s="16" t="str">
        <f>_xlfn.IFNA(VLOOKUP(P2201, '@LIST'!$AH$2:$AI$25, 2, FALSE), "")</f>
        <v/>
      </c>
      <c r="Z2201" s="16" t="str">
        <f>_xlfn.IFNA(VLOOKUP(P2201, '@LIST'!$AJ$2:$AK$25, 2, FALSE), "")</f>
        <v/>
      </c>
      <c r="AA2201" s="16" t="str">
        <f>_xlfn.IFNA(VLOOKUP(P2201, '@LIST'!$AL$2:$AM$25, 2, FALSE), "")</f>
        <v/>
      </c>
      <c r="AB2201" s="65"/>
      <c r="AC2201" s="15" t="str">
        <f>_xlfn.IFNA(VLOOKUP(AB2201, '@LIST'!$AR$2:$AS$4, 2, FALSE), "")</f>
        <v/>
      </c>
      <c r="AD2201" s="84"/>
      <c r="AE2201" s="15" t="str">
        <f>_xlfn.IFNA(VLOOKUP(AD2201, '@LIST'!$AU$2:$AV$4, 2, FALSE), "")</f>
        <v/>
      </c>
    </row>
    <row r="2202" spans="1:31">
      <c r="A2202" s="8"/>
      <c r="B2202" s="14" t="str">
        <f>_xlfn.IFNA(VLOOKUP(A2202, '@LIST'!$A$8:$B$8, 2, FALSE), "")</f>
        <v/>
      </c>
      <c r="C2202" s="268"/>
      <c r="D2202" s="97"/>
      <c r="E2202" s="97"/>
      <c r="F2202" s="17"/>
      <c r="G2202" s="47"/>
      <c r="H2202" s="12" t="str">
        <f>_xlfn.IFNA(VLOOKUP(G2202,'@LIST'!$M$2:$N$481,2,FALSE),"")</f>
        <v/>
      </c>
      <c r="I2202" s="11"/>
      <c r="J2202" s="50"/>
      <c r="K2202" s="31" t="str">
        <f>_xlfn.IFNA(VLOOKUP(J2202,'@LIST'!$M$2:$N$481,2,FALSE),"")</f>
        <v/>
      </c>
      <c r="L2202" s="31"/>
      <c r="M2202" s="36"/>
      <c r="N2202" s="84"/>
      <c r="O2202" s="15" t="str">
        <f>_xlfn.IFNA(VLOOKUP(N2202, '@LIST'!$AO$2:$AP$5, 2, FALSE), "")</f>
        <v/>
      </c>
      <c r="P2202" s="87"/>
      <c r="Q2202" s="81" t="str">
        <f>_xlfn.IFNA(VLOOKUP(P2202, '@LIST'!$S$2:$T$25, 2, FALSE), "")</f>
        <v/>
      </c>
      <c r="R2202" s="16" t="str">
        <f>_xlfn.IFNA(VLOOKUP(P2202, '@LIST'!$U$2:$U$25, 2, FALSE), "")</f>
        <v/>
      </c>
      <c r="S2202" s="16" t="str">
        <f>_xlfn.IFNA(VLOOKUP(P2202, '@LIST'!$V$2:$W$25, 2, FALSE), "")</f>
        <v/>
      </c>
      <c r="T2202" s="16" t="str">
        <f>_xlfn.IFNA(VLOOKUP(P2202, '@LIST'!$X$2:$Y$25, 2, FALSE), "")</f>
        <v/>
      </c>
      <c r="U2202" s="16" t="str">
        <f>_xlfn.IFNA(VLOOKUP(P2202, '@LIST'!$Z$2:$AA$25, 2, FALSE), "")</f>
        <v/>
      </c>
      <c r="V2202" s="16" t="str">
        <f>_xlfn.IFNA(VLOOKUP(P2202, '@LIST'!$AB$2:$AC$25, 2, FALSE), "")</f>
        <v/>
      </c>
      <c r="W2202" s="16" t="str">
        <f>_xlfn.IFNA(VLOOKUP(P2202, '@LIST'!$AD$2:$AE$25, 2, FALSE), "")</f>
        <v/>
      </c>
      <c r="X2202" s="16" t="str">
        <f>_xlfn.IFNA(VLOOKUP(P2202, '@LIST'!$AF$2:$AG$25, 2, FALSE), "")</f>
        <v/>
      </c>
      <c r="Y2202" s="16" t="str">
        <f>_xlfn.IFNA(VLOOKUP(P2202, '@LIST'!$AH$2:$AI$25, 2, FALSE), "")</f>
        <v/>
      </c>
      <c r="Z2202" s="16" t="str">
        <f>_xlfn.IFNA(VLOOKUP(P2202, '@LIST'!$AJ$2:$AK$25, 2, FALSE), "")</f>
        <v/>
      </c>
      <c r="AA2202" s="16" t="str">
        <f>_xlfn.IFNA(VLOOKUP(P2202, '@LIST'!$AL$2:$AM$25, 2, FALSE), "")</f>
        <v/>
      </c>
      <c r="AB2202" s="65"/>
      <c r="AC2202" s="15" t="str">
        <f>_xlfn.IFNA(VLOOKUP(AB2202, '@LIST'!$AR$2:$AS$4, 2, FALSE), "")</f>
        <v/>
      </c>
      <c r="AD2202" s="84"/>
      <c r="AE2202" s="15" t="str">
        <f>_xlfn.IFNA(VLOOKUP(AD2202, '@LIST'!$AU$2:$AV$4, 2, FALSE), "")</f>
        <v/>
      </c>
    </row>
    <row r="2203" spans="1:31">
      <c r="A2203" s="8"/>
      <c r="B2203" s="14" t="str">
        <f>_xlfn.IFNA(VLOOKUP(A2203, '@LIST'!$A$8:$B$8, 2, FALSE), "")</f>
        <v/>
      </c>
      <c r="C2203" s="268"/>
      <c r="D2203" s="97"/>
      <c r="E2203" s="97"/>
      <c r="F2203" s="17"/>
      <c r="G2203" s="47"/>
      <c r="H2203" s="12" t="str">
        <f>_xlfn.IFNA(VLOOKUP(G2203,'@LIST'!$M$2:$N$481,2,FALSE),"")</f>
        <v/>
      </c>
      <c r="I2203" s="11"/>
      <c r="J2203" s="50"/>
      <c r="K2203" s="31" t="str">
        <f>_xlfn.IFNA(VLOOKUP(J2203,'@LIST'!$M$2:$N$481,2,FALSE),"")</f>
        <v/>
      </c>
      <c r="L2203" s="31"/>
      <c r="M2203" s="36"/>
      <c r="N2203" s="84"/>
      <c r="O2203" s="15" t="str">
        <f>_xlfn.IFNA(VLOOKUP(N2203, '@LIST'!$AO$2:$AP$5, 2, FALSE), "")</f>
        <v/>
      </c>
      <c r="P2203" s="87"/>
      <c r="Q2203" s="81" t="str">
        <f>_xlfn.IFNA(VLOOKUP(P2203, '@LIST'!$S$2:$T$25, 2, FALSE), "")</f>
        <v/>
      </c>
      <c r="R2203" s="16" t="str">
        <f>_xlfn.IFNA(VLOOKUP(P2203, '@LIST'!$U$2:$U$25, 2, FALSE), "")</f>
        <v/>
      </c>
      <c r="S2203" s="16" t="str">
        <f>_xlfn.IFNA(VLOOKUP(P2203, '@LIST'!$V$2:$W$25, 2, FALSE), "")</f>
        <v/>
      </c>
      <c r="T2203" s="16" t="str">
        <f>_xlfn.IFNA(VLOOKUP(P2203, '@LIST'!$X$2:$Y$25, 2, FALSE), "")</f>
        <v/>
      </c>
      <c r="U2203" s="16" t="str">
        <f>_xlfn.IFNA(VLOOKUP(P2203, '@LIST'!$Z$2:$AA$25, 2, FALSE), "")</f>
        <v/>
      </c>
      <c r="V2203" s="16" t="str">
        <f>_xlfn.IFNA(VLOOKUP(P2203, '@LIST'!$AB$2:$AC$25, 2, FALSE), "")</f>
        <v/>
      </c>
      <c r="W2203" s="16" t="str">
        <f>_xlfn.IFNA(VLOOKUP(P2203, '@LIST'!$AD$2:$AE$25, 2, FALSE), "")</f>
        <v/>
      </c>
      <c r="X2203" s="16" t="str">
        <f>_xlfn.IFNA(VLOOKUP(P2203, '@LIST'!$AF$2:$AG$25, 2, FALSE), "")</f>
        <v/>
      </c>
      <c r="Y2203" s="16" t="str">
        <f>_xlfn.IFNA(VLOOKUP(P2203, '@LIST'!$AH$2:$AI$25, 2, FALSE), "")</f>
        <v/>
      </c>
      <c r="Z2203" s="16" t="str">
        <f>_xlfn.IFNA(VLOOKUP(P2203, '@LIST'!$AJ$2:$AK$25, 2, FALSE), "")</f>
        <v/>
      </c>
      <c r="AA2203" s="16" t="str">
        <f>_xlfn.IFNA(VLOOKUP(P2203, '@LIST'!$AL$2:$AM$25, 2, FALSE), "")</f>
        <v/>
      </c>
      <c r="AB2203" s="65"/>
      <c r="AC2203" s="15" t="str">
        <f>_xlfn.IFNA(VLOOKUP(AB2203, '@LIST'!$AR$2:$AS$4, 2, FALSE), "")</f>
        <v/>
      </c>
      <c r="AD2203" s="84"/>
      <c r="AE2203" s="15" t="str">
        <f>_xlfn.IFNA(VLOOKUP(AD2203, '@LIST'!$AU$2:$AV$4, 2, FALSE), "")</f>
        <v/>
      </c>
    </row>
    <row r="2204" spans="1:31">
      <c r="A2204" s="8"/>
      <c r="B2204" s="14" t="str">
        <f>_xlfn.IFNA(VLOOKUP(A2204, '@LIST'!$A$8:$B$8, 2, FALSE), "")</f>
        <v/>
      </c>
      <c r="C2204" s="268"/>
      <c r="D2204" s="97"/>
      <c r="E2204" s="97"/>
      <c r="F2204" s="17"/>
      <c r="G2204" s="47"/>
      <c r="H2204" s="12" t="str">
        <f>_xlfn.IFNA(VLOOKUP(G2204,'@LIST'!$M$2:$N$481,2,FALSE),"")</f>
        <v/>
      </c>
      <c r="I2204" s="11"/>
      <c r="J2204" s="50"/>
      <c r="K2204" s="31" t="str">
        <f>_xlfn.IFNA(VLOOKUP(J2204,'@LIST'!$M$2:$N$481,2,FALSE),"")</f>
        <v/>
      </c>
      <c r="L2204" s="31"/>
      <c r="M2204" s="36"/>
      <c r="N2204" s="84"/>
      <c r="O2204" s="15" t="str">
        <f>_xlfn.IFNA(VLOOKUP(N2204, '@LIST'!$AO$2:$AP$5, 2, FALSE), "")</f>
        <v/>
      </c>
      <c r="P2204" s="87"/>
      <c r="Q2204" s="81" t="str">
        <f>_xlfn.IFNA(VLOOKUP(P2204, '@LIST'!$S$2:$T$25, 2, FALSE), "")</f>
        <v/>
      </c>
      <c r="R2204" s="16" t="str">
        <f>_xlfn.IFNA(VLOOKUP(P2204, '@LIST'!$U$2:$U$25, 2, FALSE), "")</f>
        <v/>
      </c>
      <c r="S2204" s="16" t="str">
        <f>_xlfn.IFNA(VLOOKUP(P2204, '@LIST'!$V$2:$W$25, 2, FALSE), "")</f>
        <v/>
      </c>
      <c r="T2204" s="16" t="str">
        <f>_xlfn.IFNA(VLOOKUP(P2204, '@LIST'!$X$2:$Y$25, 2, FALSE), "")</f>
        <v/>
      </c>
      <c r="U2204" s="16" t="str">
        <f>_xlfn.IFNA(VLOOKUP(P2204, '@LIST'!$Z$2:$AA$25, 2, FALSE), "")</f>
        <v/>
      </c>
      <c r="V2204" s="16" t="str">
        <f>_xlfn.IFNA(VLOOKUP(P2204, '@LIST'!$AB$2:$AC$25, 2, FALSE), "")</f>
        <v/>
      </c>
      <c r="W2204" s="16" t="str">
        <f>_xlfn.IFNA(VLOOKUP(P2204, '@LIST'!$AD$2:$AE$25, 2, FALSE), "")</f>
        <v/>
      </c>
      <c r="X2204" s="16" t="str">
        <f>_xlfn.IFNA(VLOOKUP(P2204, '@LIST'!$AF$2:$AG$25, 2, FALSE), "")</f>
        <v/>
      </c>
      <c r="Y2204" s="16" t="str">
        <f>_xlfn.IFNA(VLOOKUP(P2204, '@LIST'!$AH$2:$AI$25, 2, FALSE), "")</f>
        <v/>
      </c>
      <c r="Z2204" s="16" t="str">
        <f>_xlfn.IFNA(VLOOKUP(P2204, '@LIST'!$AJ$2:$AK$25, 2, FALSE), "")</f>
        <v/>
      </c>
      <c r="AA2204" s="16" t="str">
        <f>_xlfn.IFNA(VLOOKUP(P2204, '@LIST'!$AL$2:$AM$25, 2, FALSE), "")</f>
        <v/>
      </c>
      <c r="AB2204" s="65"/>
      <c r="AC2204" s="15" t="str">
        <f>_xlfn.IFNA(VLOOKUP(AB2204, '@LIST'!$AR$2:$AS$4, 2, FALSE), "")</f>
        <v/>
      </c>
      <c r="AD2204" s="84"/>
      <c r="AE2204" s="15" t="str">
        <f>_xlfn.IFNA(VLOOKUP(AD2204, '@LIST'!$AU$2:$AV$4, 2, FALSE), "")</f>
        <v/>
      </c>
    </row>
    <row r="2205" spans="1:31">
      <c r="A2205" s="8"/>
      <c r="B2205" s="14" t="str">
        <f>_xlfn.IFNA(VLOOKUP(A2205, '@LIST'!$A$8:$B$8, 2, FALSE), "")</f>
        <v/>
      </c>
      <c r="C2205" s="268"/>
      <c r="D2205" s="97"/>
      <c r="E2205" s="97"/>
      <c r="F2205" s="17"/>
      <c r="G2205" s="47"/>
      <c r="H2205" s="12" t="str">
        <f>_xlfn.IFNA(VLOOKUP(G2205,'@LIST'!$M$2:$N$481,2,FALSE),"")</f>
        <v/>
      </c>
      <c r="I2205" s="11"/>
      <c r="J2205" s="50"/>
      <c r="K2205" s="31" t="str">
        <f>_xlfn.IFNA(VLOOKUP(J2205,'@LIST'!$M$2:$N$481,2,FALSE),"")</f>
        <v/>
      </c>
      <c r="L2205" s="31"/>
      <c r="M2205" s="36"/>
      <c r="N2205" s="84"/>
      <c r="O2205" s="15" t="str">
        <f>_xlfn.IFNA(VLOOKUP(N2205, '@LIST'!$AO$2:$AP$5, 2, FALSE), "")</f>
        <v/>
      </c>
      <c r="P2205" s="87"/>
      <c r="Q2205" s="81" t="str">
        <f>_xlfn.IFNA(VLOOKUP(P2205, '@LIST'!$S$2:$T$25, 2, FALSE), "")</f>
        <v/>
      </c>
      <c r="R2205" s="16" t="str">
        <f>_xlfn.IFNA(VLOOKUP(P2205, '@LIST'!$U$2:$U$25, 2, FALSE), "")</f>
        <v/>
      </c>
      <c r="S2205" s="16" t="str">
        <f>_xlfn.IFNA(VLOOKUP(P2205, '@LIST'!$V$2:$W$25, 2, FALSE), "")</f>
        <v/>
      </c>
      <c r="T2205" s="16" t="str">
        <f>_xlfn.IFNA(VLOOKUP(P2205, '@LIST'!$X$2:$Y$25, 2, FALSE), "")</f>
        <v/>
      </c>
      <c r="U2205" s="16" t="str">
        <f>_xlfn.IFNA(VLOOKUP(P2205, '@LIST'!$Z$2:$AA$25, 2, FALSE), "")</f>
        <v/>
      </c>
      <c r="V2205" s="16" t="str">
        <f>_xlfn.IFNA(VLOOKUP(P2205, '@LIST'!$AB$2:$AC$25, 2, FALSE), "")</f>
        <v/>
      </c>
      <c r="W2205" s="16" t="str">
        <f>_xlfn.IFNA(VLOOKUP(P2205, '@LIST'!$AD$2:$AE$25, 2, FALSE), "")</f>
        <v/>
      </c>
      <c r="X2205" s="16" t="str">
        <f>_xlfn.IFNA(VLOOKUP(P2205, '@LIST'!$AF$2:$AG$25, 2, FALSE), "")</f>
        <v/>
      </c>
      <c r="Y2205" s="16" t="str">
        <f>_xlfn.IFNA(VLOOKUP(P2205, '@LIST'!$AH$2:$AI$25, 2, FALSE), "")</f>
        <v/>
      </c>
      <c r="Z2205" s="16" t="str">
        <f>_xlfn.IFNA(VLOOKUP(P2205, '@LIST'!$AJ$2:$AK$25, 2, FALSE), "")</f>
        <v/>
      </c>
      <c r="AA2205" s="16" t="str">
        <f>_xlfn.IFNA(VLOOKUP(P2205, '@LIST'!$AL$2:$AM$25, 2, FALSE), "")</f>
        <v/>
      </c>
      <c r="AB2205" s="65"/>
      <c r="AC2205" s="15" t="str">
        <f>_xlfn.IFNA(VLOOKUP(AB2205, '@LIST'!$AR$2:$AS$4, 2, FALSE), "")</f>
        <v/>
      </c>
      <c r="AD2205" s="84"/>
      <c r="AE2205" s="15" t="str">
        <f>_xlfn.IFNA(VLOOKUP(AD2205, '@LIST'!$AU$2:$AV$4, 2, FALSE), "")</f>
        <v/>
      </c>
    </row>
    <row r="2206" spans="1:31">
      <c r="A2206" s="8"/>
      <c r="B2206" s="14" t="str">
        <f>_xlfn.IFNA(VLOOKUP(A2206, '@LIST'!$A$8:$B$8, 2, FALSE), "")</f>
        <v/>
      </c>
      <c r="C2206" s="268"/>
      <c r="D2206" s="97"/>
      <c r="E2206" s="97"/>
      <c r="F2206" s="17"/>
      <c r="G2206" s="47"/>
      <c r="H2206" s="12" t="str">
        <f>_xlfn.IFNA(VLOOKUP(G2206,'@LIST'!$M$2:$N$481,2,FALSE),"")</f>
        <v/>
      </c>
      <c r="I2206" s="11"/>
      <c r="J2206" s="50"/>
      <c r="K2206" s="31" t="str">
        <f>_xlfn.IFNA(VLOOKUP(J2206,'@LIST'!$M$2:$N$481,2,FALSE),"")</f>
        <v/>
      </c>
      <c r="L2206" s="31"/>
      <c r="M2206" s="36"/>
      <c r="N2206" s="84"/>
      <c r="O2206" s="15" t="str">
        <f>_xlfn.IFNA(VLOOKUP(N2206, '@LIST'!$AO$2:$AP$5, 2, FALSE), "")</f>
        <v/>
      </c>
      <c r="P2206" s="87"/>
      <c r="Q2206" s="81" t="str">
        <f>_xlfn.IFNA(VLOOKUP(P2206, '@LIST'!$S$2:$T$25, 2, FALSE), "")</f>
        <v/>
      </c>
      <c r="R2206" s="16" t="str">
        <f>_xlfn.IFNA(VLOOKUP(P2206, '@LIST'!$U$2:$U$25, 2, FALSE), "")</f>
        <v/>
      </c>
      <c r="S2206" s="16" t="str">
        <f>_xlfn.IFNA(VLOOKUP(P2206, '@LIST'!$V$2:$W$25, 2, FALSE), "")</f>
        <v/>
      </c>
      <c r="T2206" s="16" t="str">
        <f>_xlfn.IFNA(VLOOKUP(P2206, '@LIST'!$X$2:$Y$25, 2, FALSE), "")</f>
        <v/>
      </c>
      <c r="U2206" s="16" t="str">
        <f>_xlfn.IFNA(VLOOKUP(P2206, '@LIST'!$Z$2:$AA$25, 2, FALSE), "")</f>
        <v/>
      </c>
      <c r="V2206" s="16" t="str">
        <f>_xlfn.IFNA(VLOOKUP(P2206, '@LIST'!$AB$2:$AC$25, 2, FALSE), "")</f>
        <v/>
      </c>
      <c r="W2206" s="16" t="str">
        <f>_xlfn.IFNA(VLOOKUP(P2206, '@LIST'!$AD$2:$AE$25, 2, FALSE), "")</f>
        <v/>
      </c>
      <c r="X2206" s="16" t="str">
        <f>_xlfn.IFNA(VLOOKUP(P2206, '@LIST'!$AF$2:$AG$25, 2, FALSE), "")</f>
        <v/>
      </c>
      <c r="Y2206" s="16" t="str">
        <f>_xlfn.IFNA(VLOOKUP(P2206, '@LIST'!$AH$2:$AI$25, 2, FALSE), "")</f>
        <v/>
      </c>
      <c r="Z2206" s="16" t="str">
        <f>_xlfn.IFNA(VLOOKUP(P2206, '@LIST'!$AJ$2:$AK$25, 2, FALSE), "")</f>
        <v/>
      </c>
      <c r="AA2206" s="16" t="str">
        <f>_xlfn.IFNA(VLOOKUP(P2206, '@LIST'!$AL$2:$AM$25, 2, FALSE), "")</f>
        <v/>
      </c>
      <c r="AB2206" s="65"/>
      <c r="AC2206" s="15" t="str">
        <f>_xlfn.IFNA(VLOOKUP(AB2206, '@LIST'!$AR$2:$AS$4, 2, FALSE), "")</f>
        <v/>
      </c>
      <c r="AD2206" s="84"/>
      <c r="AE2206" s="15" t="str">
        <f>_xlfn.IFNA(VLOOKUP(AD2206, '@LIST'!$AU$2:$AV$4, 2, FALSE), "")</f>
        <v/>
      </c>
    </row>
    <row r="2207" spans="1:31">
      <c r="A2207" s="8"/>
      <c r="B2207" s="14" t="str">
        <f>_xlfn.IFNA(VLOOKUP(A2207, '@LIST'!$A$8:$B$8, 2, FALSE), "")</f>
        <v/>
      </c>
      <c r="C2207" s="268"/>
      <c r="D2207" s="97"/>
      <c r="E2207" s="97"/>
      <c r="F2207" s="17"/>
      <c r="G2207" s="47"/>
      <c r="H2207" s="12" t="str">
        <f>_xlfn.IFNA(VLOOKUP(G2207,'@LIST'!$M$2:$N$481,2,FALSE),"")</f>
        <v/>
      </c>
      <c r="I2207" s="11"/>
      <c r="J2207" s="50"/>
      <c r="K2207" s="31" t="str">
        <f>_xlfn.IFNA(VLOOKUP(J2207,'@LIST'!$M$2:$N$481,2,FALSE),"")</f>
        <v/>
      </c>
      <c r="L2207" s="31"/>
      <c r="M2207" s="36"/>
      <c r="N2207" s="84"/>
      <c r="O2207" s="15" t="str">
        <f>_xlfn.IFNA(VLOOKUP(N2207, '@LIST'!$AO$2:$AP$5, 2, FALSE), "")</f>
        <v/>
      </c>
      <c r="P2207" s="87"/>
      <c r="Q2207" s="81" t="str">
        <f>_xlfn.IFNA(VLOOKUP(P2207, '@LIST'!$S$2:$T$25, 2, FALSE), "")</f>
        <v/>
      </c>
      <c r="R2207" s="16" t="str">
        <f>_xlfn.IFNA(VLOOKUP(P2207, '@LIST'!$U$2:$U$25, 2, FALSE), "")</f>
        <v/>
      </c>
      <c r="S2207" s="16" t="str">
        <f>_xlfn.IFNA(VLOOKUP(P2207, '@LIST'!$V$2:$W$25, 2, FALSE), "")</f>
        <v/>
      </c>
      <c r="T2207" s="16" t="str">
        <f>_xlfn.IFNA(VLOOKUP(P2207, '@LIST'!$X$2:$Y$25, 2, FALSE), "")</f>
        <v/>
      </c>
      <c r="U2207" s="16" t="str">
        <f>_xlfn.IFNA(VLOOKUP(P2207, '@LIST'!$Z$2:$AA$25, 2, FALSE), "")</f>
        <v/>
      </c>
      <c r="V2207" s="16" t="str">
        <f>_xlfn.IFNA(VLOOKUP(P2207, '@LIST'!$AB$2:$AC$25, 2, FALSE), "")</f>
        <v/>
      </c>
      <c r="W2207" s="16" t="str">
        <f>_xlfn.IFNA(VLOOKUP(P2207, '@LIST'!$AD$2:$AE$25, 2, FALSE), "")</f>
        <v/>
      </c>
      <c r="X2207" s="16" t="str">
        <f>_xlfn.IFNA(VLOOKUP(P2207, '@LIST'!$AF$2:$AG$25, 2, FALSE), "")</f>
        <v/>
      </c>
      <c r="Y2207" s="16" t="str">
        <f>_xlfn.IFNA(VLOOKUP(P2207, '@LIST'!$AH$2:$AI$25, 2, FALSE), "")</f>
        <v/>
      </c>
      <c r="Z2207" s="16" t="str">
        <f>_xlfn.IFNA(VLOOKUP(P2207, '@LIST'!$AJ$2:$AK$25, 2, FALSE), "")</f>
        <v/>
      </c>
      <c r="AA2207" s="16" t="str">
        <f>_xlfn.IFNA(VLOOKUP(P2207, '@LIST'!$AL$2:$AM$25, 2, FALSE), "")</f>
        <v/>
      </c>
      <c r="AB2207" s="65"/>
      <c r="AC2207" s="15" t="str">
        <f>_xlfn.IFNA(VLOOKUP(AB2207, '@LIST'!$AR$2:$AS$4, 2, FALSE), "")</f>
        <v/>
      </c>
      <c r="AD2207" s="84"/>
      <c r="AE2207" s="15" t="str">
        <f>_xlfn.IFNA(VLOOKUP(AD2207, '@LIST'!$AU$2:$AV$4, 2, FALSE), "")</f>
        <v/>
      </c>
    </row>
    <row r="2208" spans="1:31">
      <c r="A2208" s="8"/>
      <c r="B2208" s="14" t="str">
        <f>_xlfn.IFNA(VLOOKUP(A2208, '@LIST'!$A$8:$B$8, 2, FALSE), "")</f>
        <v/>
      </c>
      <c r="C2208" s="268"/>
      <c r="D2208" s="97"/>
      <c r="E2208" s="97"/>
      <c r="F2208" s="17"/>
      <c r="G2208" s="47"/>
      <c r="H2208" s="12" t="str">
        <f>_xlfn.IFNA(VLOOKUP(G2208,'@LIST'!$M$2:$N$481,2,FALSE),"")</f>
        <v/>
      </c>
      <c r="I2208" s="11"/>
      <c r="J2208" s="50"/>
      <c r="K2208" s="31" t="str">
        <f>_xlfn.IFNA(VLOOKUP(J2208,'@LIST'!$M$2:$N$481,2,FALSE),"")</f>
        <v/>
      </c>
      <c r="L2208" s="31"/>
      <c r="M2208" s="36"/>
      <c r="N2208" s="84"/>
      <c r="O2208" s="15" t="str">
        <f>_xlfn.IFNA(VLOOKUP(N2208, '@LIST'!$AO$2:$AP$5, 2, FALSE), "")</f>
        <v/>
      </c>
      <c r="P2208" s="87"/>
      <c r="Q2208" s="81" t="str">
        <f>_xlfn.IFNA(VLOOKUP(P2208, '@LIST'!$S$2:$T$25, 2, FALSE), "")</f>
        <v/>
      </c>
      <c r="R2208" s="16" t="str">
        <f>_xlfn.IFNA(VLOOKUP(P2208, '@LIST'!$U$2:$U$25, 2, FALSE), "")</f>
        <v/>
      </c>
      <c r="S2208" s="16" t="str">
        <f>_xlfn.IFNA(VLOOKUP(P2208, '@LIST'!$V$2:$W$25, 2, FALSE), "")</f>
        <v/>
      </c>
      <c r="T2208" s="16" t="str">
        <f>_xlfn.IFNA(VLOOKUP(P2208, '@LIST'!$X$2:$Y$25, 2, FALSE), "")</f>
        <v/>
      </c>
      <c r="U2208" s="16" t="str">
        <f>_xlfn.IFNA(VLOOKUP(P2208, '@LIST'!$Z$2:$AA$25, 2, FALSE), "")</f>
        <v/>
      </c>
      <c r="V2208" s="16" t="str">
        <f>_xlfn.IFNA(VLOOKUP(P2208, '@LIST'!$AB$2:$AC$25, 2, FALSE), "")</f>
        <v/>
      </c>
      <c r="W2208" s="16" t="str">
        <f>_xlfn.IFNA(VLOOKUP(P2208, '@LIST'!$AD$2:$AE$25, 2, FALSE), "")</f>
        <v/>
      </c>
      <c r="X2208" s="16" t="str">
        <f>_xlfn.IFNA(VLOOKUP(P2208, '@LIST'!$AF$2:$AG$25, 2, FALSE), "")</f>
        <v/>
      </c>
      <c r="Y2208" s="16" t="str">
        <f>_xlfn.IFNA(VLOOKUP(P2208, '@LIST'!$AH$2:$AI$25, 2, FALSE), "")</f>
        <v/>
      </c>
      <c r="Z2208" s="16" t="str">
        <f>_xlfn.IFNA(VLOOKUP(P2208, '@LIST'!$AJ$2:$AK$25, 2, FALSE), "")</f>
        <v/>
      </c>
      <c r="AA2208" s="16" t="str">
        <f>_xlfn.IFNA(VLOOKUP(P2208, '@LIST'!$AL$2:$AM$25, 2, FALSE), "")</f>
        <v/>
      </c>
      <c r="AB2208" s="65"/>
      <c r="AC2208" s="15" t="str">
        <f>_xlfn.IFNA(VLOOKUP(AB2208, '@LIST'!$AR$2:$AS$4, 2, FALSE), "")</f>
        <v/>
      </c>
      <c r="AD2208" s="84"/>
      <c r="AE2208" s="15" t="str">
        <f>_xlfn.IFNA(VLOOKUP(AD2208, '@LIST'!$AU$2:$AV$4, 2, FALSE), "")</f>
        <v/>
      </c>
    </row>
    <row r="2209" spans="1:31">
      <c r="A2209" s="8"/>
      <c r="B2209" s="14" t="str">
        <f>_xlfn.IFNA(VLOOKUP(A2209, '@LIST'!$A$8:$B$8, 2, FALSE), "")</f>
        <v/>
      </c>
      <c r="C2209" s="268"/>
      <c r="D2209" s="97"/>
      <c r="E2209" s="97"/>
      <c r="F2209" s="17"/>
      <c r="G2209" s="47"/>
      <c r="H2209" s="12" t="str">
        <f>_xlfn.IFNA(VLOOKUP(G2209,'@LIST'!$M$2:$N$481,2,FALSE),"")</f>
        <v/>
      </c>
      <c r="I2209" s="11"/>
      <c r="J2209" s="50"/>
      <c r="K2209" s="31" t="str">
        <f>_xlfn.IFNA(VLOOKUP(J2209,'@LIST'!$M$2:$N$481,2,FALSE),"")</f>
        <v/>
      </c>
      <c r="L2209" s="31"/>
      <c r="M2209" s="36"/>
      <c r="N2209" s="84"/>
      <c r="O2209" s="15" t="str">
        <f>_xlfn.IFNA(VLOOKUP(N2209, '@LIST'!$AO$2:$AP$5, 2, FALSE), "")</f>
        <v/>
      </c>
      <c r="P2209" s="87"/>
      <c r="Q2209" s="81" t="str">
        <f>_xlfn.IFNA(VLOOKUP(P2209, '@LIST'!$S$2:$T$25, 2, FALSE), "")</f>
        <v/>
      </c>
      <c r="R2209" s="16" t="str">
        <f>_xlfn.IFNA(VLOOKUP(P2209, '@LIST'!$U$2:$U$25, 2, FALSE), "")</f>
        <v/>
      </c>
      <c r="S2209" s="16" t="str">
        <f>_xlfn.IFNA(VLOOKUP(P2209, '@LIST'!$V$2:$W$25, 2, FALSE), "")</f>
        <v/>
      </c>
      <c r="T2209" s="16" t="str">
        <f>_xlfn.IFNA(VLOOKUP(P2209, '@LIST'!$X$2:$Y$25, 2, FALSE), "")</f>
        <v/>
      </c>
      <c r="U2209" s="16" t="str">
        <f>_xlfn.IFNA(VLOOKUP(P2209, '@LIST'!$Z$2:$AA$25, 2, FALSE), "")</f>
        <v/>
      </c>
      <c r="V2209" s="16" t="str">
        <f>_xlfn.IFNA(VLOOKUP(P2209, '@LIST'!$AB$2:$AC$25, 2, FALSE), "")</f>
        <v/>
      </c>
      <c r="W2209" s="16" t="str">
        <f>_xlfn.IFNA(VLOOKUP(P2209, '@LIST'!$AD$2:$AE$25, 2, FALSE), "")</f>
        <v/>
      </c>
      <c r="X2209" s="16" t="str">
        <f>_xlfn.IFNA(VLOOKUP(P2209, '@LIST'!$AF$2:$AG$25, 2, FALSE), "")</f>
        <v/>
      </c>
      <c r="Y2209" s="16" t="str">
        <f>_xlfn.IFNA(VLOOKUP(P2209, '@LIST'!$AH$2:$AI$25, 2, FALSE), "")</f>
        <v/>
      </c>
      <c r="Z2209" s="16" t="str">
        <f>_xlfn.IFNA(VLOOKUP(P2209, '@LIST'!$AJ$2:$AK$25, 2, FALSE), "")</f>
        <v/>
      </c>
      <c r="AA2209" s="16" t="str">
        <f>_xlfn.IFNA(VLOOKUP(P2209, '@LIST'!$AL$2:$AM$25, 2, FALSE), "")</f>
        <v/>
      </c>
      <c r="AB2209" s="65"/>
      <c r="AC2209" s="15" t="str">
        <f>_xlfn.IFNA(VLOOKUP(AB2209, '@LIST'!$AR$2:$AS$4, 2, FALSE), "")</f>
        <v/>
      </c>
      <c r="AD2209" s="84"/>
      <c r="AE2209" s="15" t="str">
        <f>_xlfn.IFNA(VLOOKUP(AD2209, '@LIST'!$AU$2:$AV$4, 2, FALSE), "")</f>
        <v/>
      </c>
    </row>
    <row r="2210" spans="1:31">
      <c r="A2210" s="8"/>
      <c r="B2210" s="14" t="str">
        <f>_xlfn.IFNA(VLOOKUP(A2210, '@LIST'!$A$8:$B$8, 2, FALSE), "")</f>
        <v/>
      </c>
      <c r="C2210" s="268"/>
      <c r="D2210" s="97"/>
      <c r="E2210" s="97"/>
      <c r="F2210" s="17"/>
      <c r="G2210" s="47"/>
      <c r="H2210" s="12" t="str">
        <f>_xlfn.IFNA(VLOOKUP(G2210,'@LIST'!$M$2:$N$481,2,FALSE),"")</f>
        <v/>
      </c>
      <c r="I2210" s="11"/>
      <c r="J2210" s="50"/>
      <c r="K2210" s="31" t="str">
        <f>_xlfn.IFNA(VLOOKUP(J2210,'@LIST'!$M$2:$N$481,2,FALSE),"")</f>
        <v/>
      </c>
      <c r="L2210" s="31"/>
      <c r="M2210" s="36"/>
      <c r="N2210" s="84"/>
      <c r="O2210" s="15" t="str">
        <f>_xlfn.IFNA(VLOOKUP(N2210, '@LIST'!$AO$2:$AP$5, 2, FALSE), "")</f>
        <v/>
      </c>
      <c r="P2210" s="87"/>
      <c r="Q2210" s="81" t="str">
        <f>_xlfn.IFNA(VLOOKUP(P2210, '@LIST'!$S$2:$T$25, 2, FALSE), "")</f>
        <v/>
      </c>
      <c r="R2210" s="16" t="str">
        <f>_xlfn.IFNA(VLOOKUP(P2210, '@LIST'!$U$2:$U$25, 2, FALSE), "")</f>
        <v/>
      </c>
      <c r="S2210" s="16" t="str">
        <f>_xlfn.IFNA(VLOOKUP(P2210, '@LIST'!$V$2:$W$25, 2, FALSE), "")</f>
        <v/>
      </c>
      <c r="T2210" s="16" t="str">
        <f>_xlfn.IFNA(VLOOKUP(P2210, '@LIST'!$X$2:$Y$25, 2, FALSE), "")</f>
        <v/>
      </c>
      <c r="U2210" s="16" t="str">
        <f>_xlfn.IFNA(VLOOKUP(P2210, '@LIST'!$Z$2:$AA$25, 2, FALSE), "")</f>
        <v/>
      </c>
      <c r="V2210" s="16" t="str">
        <f>_xlfn.IFNA(VLOOKUP(P2210, '@LIST'!$AB$2:$AC$25, 2, FALSE), "")</f>
        <v/>
      </c>
      <c r="W2210" s="16" t="str">
        <f>_xlfn.IFNA(VLOOKUP(P2210, '@LIST'!$AD$2:$AE$25, 2, FALSE), "")</f>
        <v/>
      </c>
      <c r="X2210" s="16" t="str">
        <f>_xlfn.IFNA(VLOOKUP(P2210, '@LIST'!$AF$2:$AG$25, 2, FALSE), "")</f>
        <v/>
      </c>
      <c r="Y2210" s="16" t="str">
        <f>_xlfn.IFNA(VLOOKUP(P2210, '@LIST'!$AH$2:$AI$25, 2, FALSE), "")</f>
        <v/>
      </c>
      <c r="Z2210" s="16" t="str">
        <f>_xlfn.IFNA(VLOOKUP(P2210, '@LIST'!$AJ$2:$AK$25, 2, FALSE), "")</f>
        <v/>
      </c>
      <c r="AA2210" s="16" t="str">
        <f>_xlfn.IFNA(VLOOKUP(P2210, '@LIST'!$AL$2:$AM$25, 2, FALSE), "")</f>
        <v/>
      </c>
      <c r="AB2210" s="65"/>
      <c r="AC2210" s="15" t="str">
        <f>_xlfn.IFNA(VLOOKUP(AB2210, '@LIST'!$AR$2:$AS$4, 2, FALSE), "")</f>
        <v/>
      </c>
      <c r="AD2210" s="84"/>
      <c r="AE2210" s="15" t="str">
        <f>_xlfn.IFNA(VLOOKUP(AD2210, '@LIST'!$AU$2:$AV$4, 2, FALSE), "")</f>
        <v/>
      </c>
    </row>
    <row r="2211" spans="1:31">
      <c r="A2211" s="8"/>
      <c r="B2211" s="14" t="str">
        <f>_xlfn.IFNA(VLOOKUP(A2211, '@LIST'!$A$8:$B$8, 2, FALSE), "")</f>
        <v/>
      </c>
      <c r="C2211" s="268"/>
      <c r="D2211" s="97"/>
      <c r="E2211" s="97"/>
      <c r="F2211" s="17"/>
      <c r="G2211" s="47"/>
      <c r="H2211" s="12" t="str">
        <f>_xlfn.IFNA(VLOOKUP(G2211,'@LIST'!$M$2:$N$481,2,FALSE),"")</f>
        <v/>
      </c>
      <c r="I2211" s="11"/>
      <c r="J2211" s="50"/>
      <c r="K2211" s="31" t="str">
        <f>_xlfn.IFNA(VLOOKUP(J2211,'@LIST'!$M$2:$N$481,2,FALSE),"")</f>
        <v/>
      </c>
      <c r="L2211" s="31"/>
      <c r="M2211" s="36"/>
      <c r="N2211" s="84"/>
      <c r="O2211" s="15" t="str">
        <f>_xlfn.IFNA(VLOOKUP(N2211, '@LIST'!$AO$2:$AP$5, 2, FALSE), "")</f>
        <v/>
      </c>
      <c r="P2211" s="87"/>
      <c r="Q2211" s="81" t="str">
        <f>_xlfn.IFNA(VLOOKUP(P2211, '@LIST'!$S$2:$T$25, 2, FALSE), "")</f>
        <v/>
      </c>
      <c r="R2211" s="16" t="str">
        <f>_xlfn.IFNA(VLOOKUP(P2211, '@LIST'!$U$2:$U$25, 2, FALSE), "")</f>
        <v/>
      </c>
      <c r="S2211" s="16" t="str">
        <f>_xlfn.IFNA(VLOOKUP(P2211, '@LIST'!$V$2:$W$25, 2, FALSE), "")</f>
        <v/>
      </c>
      <c r="T2211" s="16" t="str">
        <f>_xlfn.IFNA(VLOOKUP(P2211, '@LIST'!$X$2:$Y$25, 2, FALSE), "")</f>
        <v/>
      </c>
      <c r="U2211" s="16" t="str">
        <f>_xlfn.IFNA(VLOOKUP(P2211, '@LIST'!$Z$2:$AA$25, 2, FALSE), "")</f>
        <v/>
      </c>
      <c r="V2211" s="16" t="str">
        <f>_xlfn.IFNA(VLOOKUP(P2211, '@LIST'!$AB$2:$AC$25, 2, FALSE), "")</f>
        <v/>
      </c>
      <c r="W2211" s="16" t="str">
        <f>_xlfn.IFNA(VLOOKUP(P2211, '@LIST'!$AD$2:$AE$25, 2, FALSE), "")</f>
        <v/>
      </c>
      <c r="X2211" s="16" t="str">
        <f>_xlfn.IFNA(VLOOKUP(P2211, '@LIST'!$AF$2:$AG$25, 2, FALSE), "")</f>
        <v/>
      </c>
      <c r="Y2211" s="16" t="str">
        <f>_xlfn.IFNA(VLOOKUP(P2211, '@LIST'!$AH$2:$AI$25, 2, FALSE), "")</f>
        <v/>
      </c>
      <c r="Z2211" s="16" t="str">
        <f>_xlfn.IFNA(VLOOKUP(P2211, '@LIST'!$AJ$2:$AK$25, 2, FALSE), "")</f>
        <v/>
      </c>
      <c r="AA2211" s="16" t="str">
        <f>_xlfn.IFNA(VLOOKUP(P2211, '@LIST'!$AL$2:$AM$25, 2, FALSE), "")</f>
        <v/>
      </c>
      <c r="AB2211" s="65"/>
      <c r="AC2211" s="15" t="str">
        <f>_xlfn.IFNA(VLOOKUP(AB2211, '@LIST'!$AR$2:$AS$4, 2, FALSE), "")</f>
        <v/>
      </c>
      <c r="AD2211" s="84"/>
      <c r="AE2211" s="15" t="str">
        <f>_xlfn.IFNA(VLOOKUP(AD2211, '@LIST'!$AU$2:$AV$4, 2, FALSE), "")</f>
        <v/>
      </c>
    </row>
    <row r="2212" spans="1:31">
      <c r="A2212" s="8"/>
      <c r="B2212" s="14" t="str">
        <f>_xlfn.IFNA(VLOOKUP(A2212, '@LIST'!$A$8:$B$8, 2, FALSE), "")</f>
        <v/>
      </c>
      <c r="C2212" s="268"/>
      <c r="D2212" s="97"/>
      <c r="E2212" s="97"/>
      <c r="F2212" s="17"/>
      <c r="G2212" s="47"/>
      <c r="H2212" s="12" t="str">
        <f>_xlfn.IFNA(VLOOKUP(G2212,'@LIST'!$M$2:$N$481,2,FALSE),"")</f>
        <v/>
      </c>
      <c r="I2212" s="11"/>
      <c r="J2212" s="50"/>
      <c r="K2212" s="31" t="str">
        <f>_xlfn.IFNA(VLOOKUP(J2212,'@LIST'!$M$2:$N$481,2,FALSE),"")</f>
        <v/>
      </c>
      <c r="L2212" s="31"/>
      <c r="M2212" s="36"/>
      <c r="N2212" s="84"/>
      <c r="O2212" s="15" t="str">
        <f>_xlfn.IFNA(VLOOKUP(N2212, '@LIST'!$AO$2:$AP$5, 2, FALSE), "")</f>
        <v/>
      </c>
      <c r="P2212" s="87"/>
      <c r="Q2212" s="81" t="str">
        <f>_xlfn.IFNA(VLOOKUP(P2212, '@LIST'!$S$2:$T$25, 2, FALSE), "")</f>
        <v/>
      </c>
      <c r="R2212" s="16" t="str">
        <f>_xlfn.IFNA(VLOOKUP(P2212, '@LIST'!$U$2:$U$25, 2, FALSE), "")</f>
        <v/>
      </c>
      <c r="S2212" s="16" t="str">
        <f>_xlfn.IFNA(VLOOKUP(P2212, '@LIST'!$V$2:$W$25, 2, FALSE), "")</f>
        <v/>
      </c>
      <c r="T2212" s="16" t="str">
        <f>_xlfn.IFNA(VLOOKUP(P2212, '@LIST'!$X$2:$Y$25, 2, FALSE), "")</f>
        <v/>
      </c>
      <c r="U2212" s="16" t="str">
        <f>_xlfn.IFNA(VLOOKUP(P2212, '@LIST'!$Z$2:$AA$25, 2, FALSE), "")</f>
        <v/>
      </c>
      <c r="V2212" s="16" t="str">
        <f>_xlfn.IFNA(VLOOKUP(P2212, '@LIST'!$AB$2:$AC$25, 2, FALSE), "")</f>
        <v/>
      </c>
      <c r="W2212" s="16" t="str">
        <f>_xlfn.IFNA(VLOOKUP(P2212, '@LIST'!$AD$2:$AE$25, 2, FALSE), "")</f>
        <v/>
      </c>
      <c r="X2212" s="16" t="str">
        <f>_xlfn.IFNA(VLOOKUP(P2212, '@LIST'!$AF$2:$AG$25, 2, FALSE), "")</f>
        <v/>
      </c>
      <c r="Y2212" s="16" t="str">
        <f>_xlfn.IFNA(VLOOKUP(P2212, '@LIST'!$AH$2:$AI$25, 2, FALSE), "")</f>
        <v/>
      </c>
      <c r="Z2212" s="16" t="str">
        <f>_xlfn.IFNA(VLOOKUP(P2212, '@LIST'!$AJ$2:$AK$25, 2, FALSE), "")</f>
        <v/>
      </c>
      <c r="AA2212" s="16" t="str">
        <f>_xlfn.IFNA(VLOOKUP(P2212, '@LIST'!$AL$2:$AM$25, 2, FALSE), "")</f>
        <v/>
      </c>
      <c r="AB2212" s="65"/>
      <c r="AC2212" s="15" t="str">
        <f>_xlfn.IFNA(VLOOKUP(AB2212, '@LIST'!$AR$2:$AS$4, 2, FALSE), "")</f>
        <v/>
      </c>
      <c r="AD2212" s="84"/>
      <c r="AE2212" s="15" t="str">
        <f>_xlfn.IFNA(VLOOKUP(AD2212, '@LIST'!$AU$2:$AV$4, 2, FALSE), "")</f>
        <v/>
      </c>
    </row>
    <row r="2213" spans="1:31">
      <c r="A2213" s="8"/>
      <c r="B2213" s="14" t="str">
        <f>_xlfn.IFNA(VLOOKUP(A2213, '@LIST'!$A$8:$B$8, 2, FALSE), "")</f>
        <v/>
      </c>
      <c r="C2213" s="268"/>
      <c r="D2213" s="97"/>
      <c r="E2213" s="97"/>
      <c r="F2213" s="17"/>
      <c r="G2213" s="47"/>
      <c r="H2213" s="12" t="str">
        <f>_xlfn.IFNA(VLOOKUP(G2213,'@LIST'!$M$2:$N$481,2,FALSE),"")</f>
        <v/>
      </c>
      <c r="I2213" s="11"/>
      <c r="J2213" s="50"/>
      <c r="K2213" s="31" t="str">
        <f>_xlfn.IFNA(VLOOKUP(J2213,'@LIST'!$M$2:$N$481,2,FALSE),"")</f>
        <v/>
      </c>
      <c r="L2213" s="31"/>
      <c r="M2213" s="36"/>
      <c r="N2213" s="84"/>
      <c r="O2213" s="15" t="str">
        <f>_xlfn.IFNA(VLOOKUP(N2213, '@LIST'!$AO$2:$AP$5, 2, FALSE), "")</f>
        <v/>
      </c>
      <c r="P2213" s="87"/>
      <c r="Q2213" s="81" t="str">
        <f>_xlfn.IFNA(VLOOKUP(P2213, '@LIST'!$S$2:$T$25, 2, FALSE), "")</f>
        <v/>
      </c>
      <c r="R2213" s="16" t="str">
        <f>_xlfn.IFNA(VLOOKUP(P2213, '@LIST'!$U$2:$U$25, 2, FALSE), "")</f>
        <v/>
      </c>
      <c r="S2213" s="16" t="str">
        <f>_xlfn.IFNA(VLOOKUP(P2213, '@LIST'!$V$2:$W$25, 2, FALSE), "")</f>
        <v/>
      </c>
      <c r="T2213" s="16" t="str">
        <f>_xlfn.IFNA(VLOOKUP(P2213, '@LIST'!$X$2:$Y$25, 2, FALSE), "")</f>
        <v/>
      </c>
      <c r="U2213" s="16" t="str">
        <f>_xlfn.IFNA(VLOOKUP(P2213, '@LIST'!$Z$2:$AA$25, 2, FALSE), "")</f>
        <v/>
      </c>
      <c r="V2213" s="16" t="str">
        <f>_xlfn.IFNA(VLOOKUP(P2213, '@LIST'!$AB$2:$AC$25, 2, FALSE), "")</f>
        <v/>
      </c>
      <c r="W2213" s="16" t="str">
        <f>_xlfn.IFNA(VLOOKUP(P2213, '@LIST'!$AD$2:$AE$25, 2, FALSE), "")</f>
        <v/>
      </c>
      <c r="X2213" s="16" t="str">
        <f>_xlfn.IFNA(VLOOKUP(P2213, '@LIST'!$AF$2:$AG$25, 2, FALSE), "")</f>
        <v/>
      </c>
      <c r="Y2213" s="16" t="str">
        <f>_xlfn.IFNA(VLOOKUP(P2213, '@LIST'!$AH$2:$AI$25, 2, FALSE), "")</f>
        <v/>
      </c>
      <c r="Z2213" s="16" t="str">
        <f>_xlfn.IFNA(VLOOKUP(P2213, '@LIST'!$AJ$2:$AK$25, 2, FALSE), "")</f>
        <v/>
      </c>
      <c r="AA2213" s="16" t="str">
        <f>_xlfn.IFNA(VLOOKUP(P2213, '@LIST'!$AL$2:$AM$25, 2, FALSE), "")</f>
        <v/>
      </c>
      <c r="AB2213" s="65"/>
      <c r="AC2213" s="15" t="str">
        <f>_xlfn.IFNA(VLOOKUP(AB2213, '@LIST'!$AR$2:$AS$4, 2, FALSE), "")</f>
        <v/>
      </c>
      <c r="AD2213" s="84"/>
      <c r="AE2213" s="15" t="str">
        <f>_xlfn.IFNA(VLOOKUP(AD2213, '@LIST'!$AU$2:$AV$4, 2, FALSE), "")</f>
        <v/>
      </c>
    </row>
    <row r="2214" spans="1:31">
      <c r="A2214" s="8"/>
      <c r="B2214" s="14" t="str">
        <f>_xlfn.IFNA(VLOOKUP(A2214, '@LIST'!$A$8:$B$8, 2, FALSE), "")</f>
        <v/>
      </c>
      <c r="C2214" s="268"/>
      <c r="D2214" s="97"/>
      <c r="E2214" s="97"/>
      <c r="F2214" s="17"/>
      <c r="G2214" s="47"/>
      <c r="H2214" s="12" t="str">
        <f>_xlfn.IFNA(VLOOKUP(G2214,'@LIST'!$M$2:$N$481,2,FALSE),"")</f>
        <v/>
      </c>
      <c r="I2214" s="11"/>
      <c r="J2214" s="50"/>
      <c r="K2214" s="31" t="str">
        <f>_xlfn.IFNA(VLOOKUP(J2214,'@LIST'!$M$2:$N$481,2,FALSE),"")</f>
        <v/>
      </c>
      <c r="L2214" s="31"/>
      <c r="M2214" s="36"/>
      <c r="N2214" s="84"/>
      <c r="O2214" s="15" t="str">
        <f>_xlfn.IFNA(VLOOKUP(N2214, '@LIST'!$AO$2:$AP$5, 2, FALSE), "")</f>
        <v/>
      </c>
      <c r="P2214" s="87"/>
      <c r="Q2214" s="81" t="str">
        <f>_xlfn.IFNA(VLOOKUP(P2214, '@LIST'!$S$2:$T$25, 2, FALSE), "")</f>
        <v/>
      </c>
      <c r="R2214" s="16" t="str">
        <f>_xlfn.IFNA(VLOOKUP(P2214, '@LIST'!$U$2:$U$25, 2, FALSE), "")</f>
        <v/>
      </c>
      <c r="S2214" s="16" t="str">
        <f>_xlfn.IFNA(VLOOKUP(P2214, '@LIST'!$V$2:$W$25, 2, FALSE), "")</f>
        <v/>
      </c>
      <c r="T2214" s="16" t="str">
        <f>_xlfn.IFNA(VLOOKUP(P2214, '@LIST'!$X$2:$Y$25, 2, FALSE), "")</f>
        <v/>
      </c>
      <c r="U2214" s="16" t="str">
        <f>_xlfn.IFNA(VLOOKUP(P2214, '@LIST'!$Z$2:$AA$25, 2, FALSE), "")</f>
        <v/>
      </c>
      <c r="V2214" s="16" t="str">
        <f>_xlfn.IFNA(VLOOKUP(P2214, '@LIST'!$AB$2:$AC$25, 2, FALSE), "")</f>
        <v/>
      </c>
      <c r="W2214" s="16" t="str">
        <f>_xlfn.IFNA(VLOOKUP(P2214, '@LIST'!$AD$2:$AE$25, 2, FALSE), "")</f>
        <v/>
      </c>
      <c r="X2214" s="16" t="str">
        <f>_xlfn.IFNA(VLOOKUP(P2214, '@LIST'!$AF$2:$AG$25, 2, FALSE), "")</f>
        <v/>
      </c>
      <c r="Y2214" s="16" t="str">
        <f>_xlfn.IFNA(VLOOKUP(P2214, '@LIST'!$AH$2:$AI$25, 2, FALSE), "")</f>
        <v/>
      </c>
      <c r="Z2214" s="16" t="str">
        <f>_xlfn.IFNA(VLOOKUP(P2214, '@LIST'!$AJ$2:$AK$25, 2, FALSE), "")</f>
        <v/>
      </c>
      <c r="AA2214" s="16" t="str">
        <f>_xlfn.IFNA(VLOOKUP(P2214, '@LIST'!$AL$2:$AM$25, 2, FALSE), "")</f>
        <v/>
      </c>
      <c r="AB2214" s="65"/>
      <c r="AC2214" s="15" t="str">
        <f>_xlfn.IFNA(VLOOKUP(AB2214, '@LIST'!$AR$2:$AS$4, 2, FALSE), "")</f>
        <v/>
      </c>
      <c r="AD2214" s="84"/>
      <c r="AE2214" s="15" t="str">
        <f>_xlfn.IFNA(VLOOKUP(AD2214, '@LIST'!$AU$2:$AV$4, 2, FALSE), "")</f>
        <v/>
      </c>
    </row>
    <row r="2215" spans="1:31">
      <c r="A2215" s="8"/>
      <c r="B2215" s="14" t="str">
        <f>_xlfn.IFNA(VLOOKUP(A2215, '@LIST'!$A$8:$B$8, 2, FALSE), "")</f>
        <v/>
      </c>
      <c r="C2215" s="268"/>
      <c r="D2215" s="97"/>
      <c r="E2215" s="97"/>
      <c r="F2215" s="17"/>
      <c r="G2215" s="47"/>
      <c r="H2215" s="12" t="str">
        <f>_xlfn.IFNA(VLOOKUP(G2215,'@LIST'!$M$2:$N$481,2,FALSE),"")</f>
        <v/>
      </c>
      <c r="I2215" s="11"/>
      <c r="J2215" s="50"/>
      <c r="K2215" s="31" t="str">
        <f>_xlfn.IFNA(VLOOKUP(J2215,'@LIST'!$M$2:$N$481,2,FALSE),"")</f>
        <v/>
      </c>
      <c r="L2215" s="31"/>
      <c r="M2215" s="36"/>
      <c r="N2215" s="84"/>
      <c r="O2215" s="15" t="str">
        <f>_xlfn.IFNA(VLOOKUP(N2215, '@LIST'!$AO$2:$AP$5, 2, FALSE), "")</f>
        <v/>
      </c>
      <c r="P2215" s="87"/>
      <c r="Q2215" s="81" t="str">
        <f>_xlfn.IFNA(VLOOKUP(P2215, '@LIST'!$S$2:$T$25, 2, FALSE), "")</f>
        <v/>
      </c>
      <c r="R2215" s="16" t="str">
        <f>_xlfn.IFNA(VLOOKUP(P2215, '@LIST'!$U$2:$U$25, 2, FALSE), "")</f>
        <v/>
      </c>
      <c r="S2215" s="16" t="str">
        <f>_xlfn.IFNA(VLOOKUP(P2215, '@LIST'!$V$2:$W$25, 2, FALSE), "")</f>
        <v/>
      </c>
      <c r="T2215" s="16" t="str">
        <f>_xlfn.IFNA(VLOOKUP(P2215, '@LIST'!$X$2:$Y$25, 2, FALSE), "")</f>
        <v/>
      </c>
      <c r="U2215" s="16" t="str">
        <f>_xlfn.IFNA(VLOOKUP(P2215, '@LIST'!$Z$2:$AA$25, 2, FALSE), "")</f>
        <v/>
      </c>
      <c r="V2215" s="16" t="str">
        <f>_xlfn.IFNA(VLOOKUP(P2215, '@LIST'!$AB$2:$AC$25, 2, FALSE), "")</f>
        <v/>
      </c>
      <c r="W2215" s="16" t="str">
        <f>_xlfn.IFNA(VLOOKUP(P2215, '@LIST'!$AD$2:$AE$25, 2, FALSE), "")</f>
        <v/>
      </c>
      <c r="X2215" s="16" t="str">
        <f>_xlfn.IFNA(VLOOKUP(P2215, '@LIST'!$AF$2:$AG$25, 2, FALSE), "")</f>
        <v/>
      </c>
      <c r="Y2215" s="16" t="str">
        <f>_xlfn.IFNA(VLOOKUP(P2215, '@LIST'!$AH$2:$AI$25, 2, FALSE), "")</f>
        <v/>
      </c>
      <c r="Z2215" s="16" t="str">
        <f>_xlfn.IFNA(VLOOKUP(P2215, '@LIST'!$AJ$2:$AK$25, 2, FALSE), "")</f>
        <v/>
      </c>
      <c r="AA2215" s="16" t="str">
        <f>_xlfn.IFNA(VLOOKUP(P2215, '@LIST'!$AL$2:$AM$25, 2, FALSE), "")</f>
        <v/>
      </c>
      <c r="AB2215" s="65"/>
      <c r="AC2215" s="15" t="str">
        <f>_xlfn.IFNA(VLOOKUP(AB2215, '@LIST'!$AR$2:$AS$4, 2, FALSE), "")</f>
        <v/>
      </c>
      <c r="AD2215" s="84"/>
      <c r="AE2215" s="15" t="str">
        <f>_xlfn.IFNA(VLOOKUP(AD2215, '@LIST'!$AU$2:$AV$4, 2, FALSE), "")</f>
        <v/>
      </c>
    </row>
    <row r="2216" spans="1:31">
      <c r="A2216" s="8"/>
      <c r="B2216" s="14" t="str">
        <f>_xlfn.IFNA(VLOOKUP(A2216, '@LIST'!$A$8:$B$8, 2, FALSE), "")</f>
        <v/>
      </c>
      <c r="C2216" s="268"/>
      <c r="D2216" s="97"/>
      <c r="E2216" s="97"/>
      <c r="F2216" s="17"/>
      <c r="G2216" s="47"/>
      <c r="H2216" s="12" t="str">
        <f>_xlfn.IFNA(VLOOKUP(G2216,'@LIST'!$M$2:$N$481,2,FALSE),"")</f>
        <v/>
      </c>
      <c r="I2216" s="11"/>
      <c r="J2216" s="50"/>
      <c r="K2216" s="31" t="str">
        <f>_xlfn.IFNA(VLOOKUP(J2216,'@LIST'!$M$2:$N$481,2,FALSE),"")</f>
        <v/>
      </c>
      <c r="L2216" s="31"/>
      <c r="M2216" s="36"/>
      <c r="N2216" s="84"/>
      <c r="O2216" s="15" t="str">
        <f>_xlfn.IFNA(VLOOKUP(N2216, '@LIST'!$AO$2:$AP$5, 2, FALSE), "")</f>
        <v/>
      </c>
      <c r="P2216" s="87"/>
      <c r="Q2216" s="81" t="str">
        <f>_xlfn.IFNA(VLOOKUP(P2216, '@LIST'!$S$2:$T$25, 2, FALSE), "")</f>
        <v/>
      </c>
      <c r="R2216" s="16" t="str">
        <f>_xlfn.IFNA(VLOOKUP(P2216, '@LIST'!$U$2:$U$25, 2, FALSE), "")</f>
        <v/>
      </c>
      <c r="S2216" s="16" t="str">
        <f>_xlfn.IFNA(VLOOKUP(P2216, '@LIST'!$V$2:$W$25, 2, FALSE), "")</f>
        <v/>
      </c>
      <c r="T2216" s="16" t="str">
        <f>_xlfn.IFNA(VLOOKUP(P2216, '@LIST'!$X$2:$Y$25, 2, FALSE), "")</f>
        <v/>
      </c>
      <c r="U2216" s="16" t="str">
        <f>_xlfn.IFNA(VLOOKUP(P2216, '@LIST'!$Z$2:$AA$25, 2, FALSE), "")</f>
        <v/>
      </c>
      <c r="V2216" s="16" t="str">
        <f>_xlfn.IFNA(VLOOKUP(P2216, '@LIST'!$AB$2:$AC$25, 2, FALSE), "")</f>
        <v/>
      </c>
      <c r="W2216" s="16" t="str">
        <f>_xlfn.IFNA(VLOOKUP(P2216, '@LIST'!$AD$2:$AE$25, 2, FALSE), "")</f>
        <v/>
      </c>
      <c r="X2216" s="16" t="str">
        <f>_xlfn.IFNA(VLOOKUP(P2216, '@LIST'!$AF$2:$AG$25, 2, FALSE), "")</f>
        <v/>
      </c>
      <c r="Y2216" s="16" t="str">
        <f>_xlfn.IFNA(VLOOKUP(P2216, '@LIST'!$AH$2:$AI$25, 2, FALSE), "")</f>
        <v/>
      </c>
      <c r="Z2216" s="16" t="str">
        <f>_xlfn.IFNA(VLOOKUP(P2216, '@LIST'!$AJ$2:$AK$25, 2, FALSE), "")</f>
        <v/>
      </c>
      <c r="AA2216" s="16" t="str">
        <f>_xlfn.IFNA(VLOOKUP(P2216, '@LIST'!$AL$2:$AM$25, 2, FALSE), "")</f>
        <v/>
      </c>
      <c r="AB2216" s="65"/>
      <c r="AC2216" s="15" t="str">
        <f>_xlfn.IFNA(VLOOKUP(AB2216, '@LIST'!$AR$2:$AS$4, 2, FALSE), "")</f>
        <v/>
      </c>
      <c r="AD2216" s="84"/>
      <c r="AE2216" s="15" t="str">
        <f>_xlfn.IFNA(VLOOKUP(AD2216, '@LIST'!$AU$2:$AV$4, 2, FALSE), "")</f>
        <v/>
      </c>
    </row>
    <row r="2217" spans="1:31">
      <c r="A2217" s="8"/>
      <c r="B2217" s="14" t="str">
        <f>_xlfn.IFNA(VLOOKUP(A2217, '@LIST'!$A$8:$B$8, 2, FALSE), "")</f>
        <v/>
      </c>
      <c r="C2217" s="268"/>
      <c r="D2217" s="97"/>
      <c r="E2217" s="97"/>
      <c r="F2217" s="17"/>
      <c r="G2217" s="47"/>
      <c r="H2217" s="12" t="str">
        <f>_xlfn.IFNA(VLOOKUP(G2217,'@LIST'!$M$2:$N$481,2,FALSE),"")</f>
        <v/>
      </c>
      <c r="I2217" s="11"/>
      <c r="J2217" s="50"/>
      <c r="K2217" s="31" t="str">
        <f>_xlfn.IFNA(VLOOKUP(J2217,'@LIST'!$M$2:$N$481,2,FALSE),"")</f>
        <v/>
      </c>
      <c r="L2217" s="31"/>
      <c r="M2217" s="36"/>
      <c r="N2217" s="84"/>
      <c r="O2217" s="15" t="str">
        <f>_xlfn.IFNA(VLOOKUP(N2217, '@LIST'!$AO$2:$AP$5, 2, FALSE), "")</f>
        <v/>
      </c>
      <c r="P2217" s="87"/>
      <c r="Q2217" s="81" t="str">
        <f>_xlfn.IFNA(VLOOKUP(P2217, '@LIST'!$S$2:$T$25, 2, FALSE), "")</f>
        <v/>
      </c>
      <c r="R2217" s="16" t="str">
        <f>_xlfn.IFNA(VLOOKUP(P2217, '@LIST'!$U$2:$U$25, 2, FALSE), "")</f>
        <v/>
      </c>
      <c r="S2217" s="16" t="str">
        <f>_xlfn.IFNA(VLOOKUP(P2217, '@LIST'!$V$2:$W$25, 2, FALSE), "")</f>
        <v/>
      </c>
      <c r="T2217" s="16" t="str">
        <f>_xlfn.IFNA(VLOOKUP(P2217, '@LIST'!$X$2:$Y$25, 2, FALSE), "")</f>
        <v/>
      </c>
      <c r="U2217" s="16" t="str">
        <f>_xlfn.IFNA(VLOOKUP(P2217, '@LIST'!$Z$2:$AA$25, 2, FALSE), "")</f>
        <v/>
      </c>
      <c r="V2217" s="16" t="str">
        <f>_xlfn.IFNA(VLOOKUP(P2217, '@LIST'!$AB$2:$AC$25, 2, FALSE), "")</f>
        <v/>
      </c>
      <c r="W2217" s="16" t="str">
        <f>_xlfn.IFNA(VLOOKUP(P2217, '@LIST'!$AD$2:$AE$25, 2, FALSE), "")</f>
        <v/>
      </c>
      <c r="X2217" s="16" t="str">
        <f>_xlfn.IFNA(VLOOKUP(P2217, '@LIST'!$AF$2:$AG$25, 2, FALSE), "")</f>
        <v/>
      </c>
      <c r="Y2217" s="16" t="str">
        <f>_xlfn.IFNA(VLOOKUP(P2217, '@LIST'!$AH$2:$AI$25, 2, FALSE), "")</f>
        <v/>
      </c>
      <c r="Z2217" s="16" t="str">
        <f>_xlfn.IFNA(VLOOKUP(P2217, '@LIST'!$AJ$2:$AK$25, 2, FALSE), "")</f>
        <v/>
      </c>
      <c r="AA2217" s="16" t="str">
        <f>_xlfn.IFNA(VLOOKUP(P2217, '@LIST'!$AL$2:$AM$25, 2, FALSE), "")</f>
        <v/>
      </c>
      <c r="AB2217" s="65"/>
      <c r="AC2217" s="15" t="str">
        <f>_xlfn.IFNA(VLOOKUP(AB2217, '@LIST'!$AR$2:$AS$4, 2, FALSE), "")</f>
        <v/>
      </c>
      <c r="AD2217" s="84"/>
      <c r="AE2217" s="15" t="str">
        <f>_xlfn.IFNA(VLOOKUP(AD2217, '@LIST'!$AU$2:$AV$4, 2, FALSE), "")</f>
        <v/>
      </c>
    </row>
    <row r="2218" spans="1:31">
      <c r="A2218" s="8"/>
      <c r="B2218" s="14" t="str">
        <f>_xlfn.IFNA(VLOOKUP(A2218, '@LIST'!$A$8:$B$8, 2, FALSE), "")</f>
        <v/>
      </c>
      <c r="C2218" s="268"/>
      <c r="D2218" s="97"/>
      <c r="E2218" s="97"/>
      <c r="F2218" s="17"/>
      <c r="G2218" s="47"/>
      <c r="H2218" s="12" t="str">
        <f>_xlfn.IFNA(VLOOKUP(G2218,'@LIST'!$M$2:$N$481,2,FALSE),"")</f>
        <v/>
      </c>
      <c r="I2218" s="11"/>
      <c r="J2218" s="50"/>
      <c r="K2218" s="31" t="str">
        <f>_xlfn.IFNA(VLOOKUP(J2218,'@LIST'!$M$2:$N$481,2,FALSE),"")</f>
        <v/>
      </c>
      <c r="L2218" s="31"/>
      <c r="M2218" s="36"/>
      <c r="N2218" s="84"/>
      <c r="O2218" s="15" t="str">
        <f>_xlfn.IFNA(VLOOKUP(N2218, '@LIST'!$AO$2:$AP$5, 2, FALSE), "")</f>
        <v/>
      </c>
      <c r="P2218" s="87"/>
      <c r="Q2218" s="81" t="str">
        <f>_xlfn.IFNA(VLOOKUP(P2218, '@LIST'!$S$2:$T$25, 2, FALSE), "")</f>
        <v/>
      </c>
      <c r="R2218" s="16" t="str">
        <f>_xlfn.IFNA(VLOOKUP(P2218, '@LIST'!$U$2:$U$25, 2, FALSE), "")</f>
        <v/>
      </c>
      <c r="S2218" s="16" t="str">
        <f>_xlfn.IFNA(VLOOKUP(P2218, '@LIST'!$V$2:$W$25, 2, FALSE), "")</f>
        <v/>
      </c>
      <c r="T2218" s="16" t="str">
        <f>_xlfn.IFNA(VLOOKUP(P2218, '@LIST'!$X$2:$Y$25, 2, FALSE), "")</f>
        <v/>
      </c>
      <c r="U2218" s="16" t="str">
        <f>_xlfn.IFNA(VLOOKUP(P2218, '@LIST'!$Z$2:$AA$25, 2, FALSE), "")</f>
        <v/>
      </c>
      <c r="V2218" s="16" t="str">
        <f>_xlfn.IFNA(VLOOKUP(P2218, '@LIST'!$AB$2:$AC$25, 2, FALSE), "")</f>
        <v/>
      </c>
      <c r="W2218" s="16" t="str">
        <f>_xlfn.IFNA(VLOOKUP(P2218, '@LIST'!$AD$2:$AE$25, 2, FALSE), "")</f>
        <v/>
      </c>
      <c r="X2218" s="16" t="str">
        <f>_xlfn.IFNA(VLOOKUP(P2218, '@LIST'!$AF$2:$AG$25, 2, FALSE), "")</f>
        <v/>
      </c>
      <c r="Y2218" s="16" t="str">
        <f>_xlfn.IFNA(VLOOKUP(P2218, '@LIST'!$AH$2:$AI$25, 2, FALSE), "")</f>
        <v/>
      </c>
      <c r="Z2218" s="16" t="str">
        <f>_xlfn.IFNA(VLOOKUP(P2218, '@LIST'!$AJ$2:$AK$25, 2, FALSE), "")</f>
        <v/>
      </c>
      <c r="AA2218" s="16" t="str">
        <f>_xlfn.IFNA(VLOOKUP(P2218, '@LIST'!$AL$2:$AM$25, 2, FALSE), "")</f>
        <v/>
      </c>
      <c r="AB2218" s="65"/>
      <c r="AC2218" s="15" t="str">
        <f>_xlfn.IFNA(VLOOKUP(AB2218, '@LIST'!$AR$2:$AS$4, 2, FALSE), "")</f>
        <v/>
      </c>
      <c r="AD2218" s="84"/>
      <c r="AE2218" s="15" t="str">
        <f>_xlfn.IFNA(VLOOKUP(AD2218, '@LIST'!$AU$2:$AV$4, 2, FALSE), "")</f>
        <v/>
      </c>
    </row>
    <row r="2219" spans="1:31">
      <c r="A2219" s="8"/>
      <c r="B2219" s="14" t="str">
        <f>_xlfn.IFNA(VLOOKUP(A2219, '@LIST'!$A$8:$B$8, 2, FALSE), "")</f>
        <v/>
      </c>
      <c r="C2219" s="268"/>
      <c r="D2219" s="97"/>
      <c r="E2219" s="97"/>
      <c r="F2219" s="17"/>
      <c r="G2219" s="47"/>
      <c r="H2219" s="12" t="str">
        <f>_xlfn.IFNA(VLOOKUP(G2219,'@LIST'!$M$2:$N$481,2,FALSE),"")</f>
        <v/>
      </c>
      <c r="I2219" s="11"/>
      <c r="J2219" s="50"/>
      <c r="K2219" s="31" t="str">
        <f>_xlfn.IFNA(VLOOKUP(J2219,'@LIST'!$M$2:$N$481,2,FALSE),"")</f>
        <v/>
      </c>
      <c r="L2219" s="31"/>
      <c r="M2219" s="36"/>
      <c r="N2219" s="84"/>
      <c r="O2219" s="15" t="str">
        <f>_xlfn.IFNA(VLOOKUP(N2219, '@LIST'!$AO$2:$AP$5, 2, FALSE), "")</f>
        <v/>
      </c>
      <c r="P2219" s="87"/>
      <c r="Q2219" s="81" t="str">
        <f>_xlfn.IFNA(VLOOKUP(P2219, '@LIST'!$S$2:$T$25, 2, FALSE), "")</f>
        <v/>
      </c>
      <c r="R2219" s="16" t="str">
        <f>_xlfn.IFNA(VLOOKUP(P2219, '@LIST'!$U$2:$U$25, 2, FALSE), "")</f>
        <v/>
      </c>
      <c r="S2219" s="16" t="str">
        <f>_xlfn.IFNA(VLOOKUP(P2219, '@LIST'!$V$2:$W$25, 2, FALSE), "")</f>
        <v/>
      </c>
      <c r="T2219" s="16" t="str">
        <f>_xlfn.IFNA(VLOOKUP(P2219, '@LIST'!$X$2:$Y$25, 2, FALSE), "")</f>
        <v/>
      </c>
      <c r="U2219" s="16" t="str">
        <f>_xlfn.IFNA(VLOOKUP(P2219, '@LIST'!$Z$2:$AA$25, 2, FALSE), "")</f>
        <v/>
      </c>
      <c r="V2219" s="16" t="str">
        <f>_xlfn.IFNA(VLOOKUP(P2219, '@LIST'!$AB$2:$AC$25, 2, FALSE), "")</f>
        <v/>
      </c>
      <c r="W2219" s="16" t="str">
        <f>_xlfn.IFNA(VLOOKUP(P2219, '@LIST'!$AD$2:$AE$25, 2, FALSE), "")</f>
        <v/>
      </c>
      <c r="X2219" s="16" t="str">
        <f>_xlfn.IFNA(VLOOKUP(P2219, '@LIST'!$AF$2:$AG$25, 2, FALSE), "")</f>
        <v/>
      </c>
      <c r="Y2219" s="16" t="str">
        <f>_xlfn.IFNA(VLOOKUP(P2219, '@LIST'!$AH$2:$AI$25, 2, FALSE), "")</f>
        <v/>
      </c>
      <c r="Z2219" s="16" t="str">
        <f>_xlfn.IFNA(VLOOKUP(P2219, '@LIST'!$AJ$2:$AK$25, 2, FALSE), "")</f>
        <v/>
      </c>
      <c r="AA2219" s="16" t="str">
        <f>_xlfn.IFNA(VLOOKUP(P2219, '@LIST'!$AL$2:$AM$25, 2, FALSE), "")</f>
        <v/>
      </c>
      <c r="AB2219" s="65"/>
      <c r="AC2219" s="15" t="str">
        <f>_xlfn.IFNA(VLOOKUP(AB2219, '@LIST'!$AR$2:$AS$4, 2, FALSE), "")</f>
        <v/>
      </c>
      <c r="AD2219" s="84"/>
      <c r="AE2219" s="15" t="str">
        <f>_xlfn.IFNA(VLOOKUP(AD2219, '@LIST'!$AU$2:$AV$4, 2, FALSE), "")</f>
        <v/>
      </c>
    </row>
    <row r="2220" spans="1:31">
      <c r="A2220" s="8"/>
      <c r="B2220" s="14" t="str">
        <f>_xlfn.IFNA(VLOOKUP(A2220, '@LIST'!$A$8:$B$8, 2, FALSE), "")</f>
        <v/>
      </c>
      <c r="C2220" s="268"/>
      <c r="D2220" s="97"/>
      <c r="E2220" s="97"/>
      <c r="F2220" s="17"/>
      <c r="G2220" s="47"/>
      <c r="H2220" s="12" t="str">
        <f>_xlfn.IFNA(VLOOKUP(G2220,'@LIST'!$M$2:$N$481,2,FALSE),"")</f>
        <v/>
      </c>
      <c r="I2220" s="11"/>
      <c r="J2220" s="50"/>
      <c r="K2220" s="31" t="str">
        <f>_xlfn.IFNA(VLOOKUP(J2220,'@LIST'!$M$2:$N$481,2,FALSE),"")</f>
        <v/>
      </c>
      <c r="L2220" s="31"/>
      <c r="M2220" s="36"/>
      <c r="N2220" s="84"/>
      <c r="O2220" s="15" t="str">
        <f>_xlfn.IFNA(VLOOKUP(N2220, '@LIST'!$AO$2:$AP$5, 2, FALSE), "")</f>
        <v/>
      </c>
      <c r="P2220" s="87"/>
      <c r="Q2220" s="81" t="str">
        <f>_xlfn.IFNA(VLOOKUP(P2220, '@LIST'!$S$2:$T$25, 2, FALSE), "")</f>
        <v/>
      </c>
      <c r="R2220" s="16" t="str">
        <f>_xlfn.IFNA(VLOOKUP(P2220, '@LIST'!$U$2:$U$25, 2, FALSE), "")</f>
        <v/>
      </c>
      <c r="S2220" s="16" t="str">
        <f>_xlfn.IFNA(VLOOKUP(P2220, '@LIST'!$V$2:$W$25, 2, FALSE), "")</f>
        <v/>
      </c>
      <c r="T2220" s="16" t="str">
        <f>_xlfn.IFNA(VLOOKUP(P2220, '@LIST'!$X$2:$Y$25, 2, FALSE), "")</f>
        <v/>
      </c>
      <c r="U2220" s="16" t="str">
        <f>_xlfn.IFNA(VLOOKUP(P2220, '@LIST'!$Z$2:$AA$25, 2, FALSE), "")</f>
        <v/>
      </c>
      <c r="V2220" s="16" t="str">
        <f>_xlfn.IFNA(VLOOKUP(P2220, '@LIST'!$AB$2:$AC$25, 2, FALSE), "")</f>
        <v/>
      </c>
      <c r="W2220" s="16" t="str">
        <f>_xlfn.IFNA(VLOOKUP(P2220, '@LIST'!$AD$2:$AE$25, 2, FALSE), "")</f>
        <v/>
      </c>
      <c r="X2220" s="16" t="str">
        <f>_xlfn.IFNA(VLOOKUP(P2220, '@LIST'!$AF$2:$AG$25, 2, FALSE), "")</f>
        <v/>
      </c>
      <c r="Y2220" s="16" t="str">
        <f>_xlfn.IFNA(VLOOKUP(P2220, '@LIST'!$AH$2:$AI$25, 2, FALSE), "")</f>
        <v/>
      </c>
      <c r="Z2220" s="16" t="str">
        <f>_xlfn.IFNA(VLOOKUP(P2220, '@LIST'!$AJ$2:$AK$25, 2, FALSE), "")</f>
        <v/>
      </c>
      <c r="AA2220" s="16" t="str">
        <f>_xlfn.IFNA(VLOOKUP(P2220, '@LIST'!$AL$2:$AM$25, 2, FALSE), "")</f>
        <v/>
      </c>
      <c r="AB2220" s="65"/>
      <c r="AC2220" s="15" t="str">
        <f>_xlfn.IFNA(VLOOKUP(AB2220, '@LIST'!$AR$2:$AS$4, 2, FALSE), "")</f>
        <v/>
      </c>
      <c r="AD2220" s="84"/>
      <c r="AE2220" s="15" t="str">
        <f>_xlfn.IFNA(VLOOKUP(AD2220, '@LIST'!$AU$2:$AV$4, 2, FALSE), "")</f>
        <v/>
      </c>
    </row>
    <row r="2221" spans="1:31">
      <c r="A2221" s="8"/>
      <c r="B2221" s="14" t="str">
        <f>_xlfn.IFNA(VLOOKUP(A2221, '@LIST'!$A$8:$B$8, 2, FALSE), "")</f>
        <v/>
      </c>
      <c r="C2221" s="268"/>
      <c r="D2221" s="97"/>
      <c r="E2221" s="97"/>
      <c r="F2221" s="17"/>
      <c r="G2221" s="47"/>
      <c r="H2221" s="12" t="str">
        <f>_xlfn.IFNA(VLOOKUP(G2221,'@LIST'!$M$2:$N$481,2,FALSE),"")</f>
        <v/>
      </c>
      <c r="I2221" s="11"/>
      <c r="J2221" s="50"/>
      <c r="K2221" s="31" t="str">
        <f>_xlfn.IFNA(VLOOKUP(J2221,'@LIST'!$M$2:$N$481,2,FALSE),"")</f>
        <v/>
      </c>
      <c r="L2221" s="31"/>
      <c r="M2221" s="36"/>
      <c r="N2221" s="84"/>
      <c r="O2221" s="15" t="str">
        <f>_xlfn.IFNA(VLOOKUP(N2221, '@LIST'!$AO$2:$AP$5, 2, FALSE), "")</f>
        <v/>
      </c>
      <c r="P2221" s="87"/>
      <c r="Q2221" s="81" t="str">
        <f>_xlfn.IFNA(VLOOKUP(P2221, '@LIST'!$S$2:$T$25, 2, FALSE), "")</f>
        <v/>
      </c>
      <c r="R2221" s="16" t="str">
        <f>_xlfn.IFNA(VLOOKUP(P2221, '@LIST'!$U$2:$U$25, 2, FALSE), "")</f>
        <v/>
      </c>
      <c r="S2221" s="16" t="str">
        <f>_xlfn.IFNA(VLOOKUP(P2221, '@LIST'!$V$2:$W$25, 2, FALSE), "")</f>
        <v/>
      </c>
      <c r="T2221" s="16" t="str">
        <f>_xlfn.IFNA(VLOOKUP(P2221, '@LIST'!$X$2:$Y$25, 2, FALSE), "")</f>
        <v/>
      </c>
      <c r="U2221" s="16" t="str">
        <f>_xlfn.IFNA(VLOOKUP(P2221, '@LIST'!$Z$2:$AA$25, 2, FALSE), "")</f>
        <v/>
      </c>
      <c r="V2221" s="16" t="str">
        <f>_xlfn.IFNA(VLOOKUP(P2221, '@LIST'!$AB$2:$AC$25, 2, FALSE), "")</f>
        <v/>
      </c>
      <c r="W2221" s="16" t="str">
        <f>_xlfn.IFNA(VLOOKUP(P2221, '@LIST'!$AD$2:$AE$25, 2, FALSE), "")</f>
        <v/>
      </c>
      <c r="X2221" s="16" t="str">
        <f>_xlfn.IFNA(VLOOKUP(P2221, '@LIST'!$AF$2:$AG$25, 2, FALSE), "")</f>
        <v/>
      </c>
      <c r="Y2221" s="16" t="str">
        <f>_xlfn.IFNA(VLOOKUP(P2221, '@LIST'!$AH$2:$AI$25, 2, FALSE), "")</f>
        <v/>
      </c>
      <c r="Z2221" s="16" t="str">
        <f>_xlfn.IFNA(VLOOKUP(P2221, '@LIST'!$AJ$2:$AK$25, 2, FALSE), "")</f>
        <v/>
      </c>
      <c r="AA2221" s="16" t="str">
        <f>_xlfn.IFNA(VLOOKUP(P2221, '@LIST'!$AL$2:$AM$25, 2, FALSE), "")</f>
        <v/>
      </c>
      <c r="AB2221" s="65"/>
      <c r="AC2221" s="15" t="str">
        <f>_xlfn.IFNA(VLOOKUP(AB2221, '@LIST'!$AR$2:$AS$4, 2, FALSE), "")</f>
        <v/>
      </c>
      <c r="AD2221" s="84"/>
      <c r="AE2221" s="15" t="str">
        <f>_xlfn.IFNA(VLOOKUP(AD2221, '@LIST'!$AU$2:$AV$4, 2, FALSE), "")</f>
        <v/>
      </c>
    </row>
    <row r="2222" spans="1:31">
      <c r="A2222" s="8"/>
      <c r="B2222" s="14" t="str">
        <f>_xlfn.IFNA(VLOOKUP(A2222, '@LIST'!$A$8:$B$8, 2, FALSE), "")</f>
        <v/>
      </c>
      <c r="C2222" s="268"/>
      <c r="D2222" s="97"/>
      <c r="E2222" s="97"/>
      <c r="F2222" s="17"/>
      <c r="G2222" s="47"/>
      <c r="H2222" s="12" t="str">
        <f>_xlfn.IFNA(VLOOKUP(G2222,'@LIST'!$M$2:$N$481,2,FALSE),"")</f>
        <v/>
      </c>
      <c r="I2222" s="11"/>
      <c r="J2222" s="50"/>
      <c r="K2222" s="31" t="str">
        <f>_xlfn.IFNA(VLOOKUP(J2222,'@LIST'!$M$2:$N$481,2,FALSE),"")</f>
        <v/>
      </c>
      <c r="L2222" s="31"/>
      <c r="M2222" s="36"/>
      <c r="N2222" s="84"/>
      <c r="O2222" s="15" t="str">
        <f>_xlfn.IFNA(VLOOKUP(N2222, '@LIST'!$AO$2:$AP$5, 2, FALSE), "")</f>
        <v/>
      </c>
      <c r="P2222" s="87"/>
      <c r="Q2222" s="81" t="str">
        <f>_xlfn.IFNA(VLOOKUP(P2222, '@LIST'!$S$2:$T$25, 2, FALSE), "")</f>
        <v/>
      </c>
      <c r="R2222" s="16" t="str">
        <f>_xlfn.IFNA(VLOOKUP(P2222, '@LIST'!$U$2:$U$25, 2, FALSE), "")</f>
        <v/>
      </c>
      <c r="S2222" s="16" t="str">
        <f>_xlfn.IFNA(VLOOKUP(P2222, '@LIST'!$V$2:$W$25, 2, FALSE), "")</f>
        <v/>
      </c>
      <c r="T2222" s="16" t="str">
        <f>_xlfn.IFNA(VLOOKUP(P2222, '@LIST'!$X$2:$Y$25, 2, FALSE), "")</f>
        <v/>
      </c>
      <c r="U2222" s="16" t="str">
        <f>_xlfn.IFNA(VLOOKUP(P2222, '@LIST'!$Z$2:$AA$25, 2, FALSE), "")</f>
        <v/>
      </c>
      <c r="V2222" s="16" t="str">
        <f>_xlfn.IFNA(VLOOKUP(P2222, '@LIST'!$AB$2:$AC$25, 2, FALSE), "")</f>
        <v/>
      </c>
      <c r="W2222" s="16" t="str">
        <f>_xlfn.IFNA(VLOOKUP(P2222, '@LIST'!$AD$2:$AE$25, 2, FALSE), "")</f>
        <v/>
      </c>
      <c r="X2222" s="16" t="str">
        <f>_xlfn.IFNA(VLOOKUP(P2222, '@LIST'!$AF$2:$AG$25, 2, FALSE), "")</f>
        <v/>
      </c>
      <c r="Y2222" s="16" t="str">
        <f>_xlfn.IFNA(VLOOKUP(P2222, '@LIST'!$AH$2:$AI$25, 2, FALSE), "")</f>
        <v/>
      </c>
      <c r="Z2222" s="16" t="str">
        <f>_xlfn.IFNA(VLOOKUP(P2222, '@LIST'!$AJ$2:$AK$25, 2, FALSE), "")</f>
        <v/>
      </c>
      <c r="AA2222" s="16" t="str">
        <f>_xlfn.IFNA(VLOOKUP(P2222, '@LIST'!$AL$2:$AM$25, 2, FALSE), "")</f>
        <v/>
      </c>
      <c r="AB2222" s="65"/>
      <c r="AC2222" s="15" t="str">
        <f>_xlfn.IFNA(VLOOKUP(AB2222, '@LIST'!$AR$2:$AS$4, 2, FALSE), "")</f>
        <v/>
      </c>
      <c r="AD2222" s="84"/>
      <c r="AE2222" s="15" t="str">
        <f>_xlfn.IFNA(VLOOKUP(AD2222, '@LIST'!$AU$2:$AV$4, 2, FALSE), "")</f>
        <v/>
      </c>
    </row>
    <row r="2223" spans="1:31">
      <c r="A2223" s="8"/>
      <c r="B2223" s="14" t="str">
        <f>_xlfn.IFNA(VLOOKUP(A2223, '@LIST'!$A$8:$B$8, 2, FALSE), "")</f>
        <v/>
      </c>
      <c r="C2223" s="268"/>
      <c r="D2223" s="97"/>
      <c r="E2223" s="97"/>
      <c r="F2223" s="17"/>
      <c r="G2223" s="47"/>
      <c r="H2223" s="12" t="str">
        <f>_xlfn.IFNA(VLOOKUP(G2223,'@LIST'!$M$2:$N$481,2,FALSE),"")</f>
        <v/>
      </c>
      <c r="I2223" s="11"/>
      <c r="J2223" s="50"/>
      <c r="K2223" s="31" t="str">
        <f>_xlfn.IFNA(VLOOKUP(J2223,'@LIST'!$M$2:$N$481,2,FALSE),"")</f>
        <v/>
      </c>
      <c r="L2223" s="31"/>
      <c r="M2223" s="36"/>
      <c r="N2223" s="84"/>
      <c r="O2223" s="15" t="str">
        <f>_xlfn.IFNA(VLOOKUP(N2223, '@LIST'!$AO$2:$AP$5, 2, FALSE), "")</f>
        <v/>
      </c>
      <c r="P2223" s="87"/>
      <c r="Q2223" s="81" t="str">
        <f>_xlfn.IFNA(VLOOKUP(P2223, '@LIST'!$S$2:$T$25, 2, FALSE), "")</f>
        <v/>
      </c>
      <c r="R2223" s="16" t="str">
        <f>_xlfn.IFNA(VLOOKUP(P2223, '@LIST'!$U$2:$U$25, 2, FALSE), "")</f>
        <v/>
      </c>
      <c r="S2223" s="16" t="str">
        <f>_xlfn.IFNA(VLOOKUP(P2223, '@LIST'!$V$2:$W$25, 2, FALSE), "")</f>
        <v/>
      </c>
      <c r="T2223" s="16" t="str">
        <f>_xlfn.IFNA(VLOOKUP(P2223, '@LIST'!$X$2:$Y$25, 2, FALSE), "")</f>
        <v/>
      </c>
      <c r="U2223" s="16" t="str">
        <f>_xlfn.IFNA(VLOOKUP(P2223, '@LIST'!$Z$2:$AA$25, 2, FALSE), "")</f>
        <v/>
      </c>
      <c r="V2223" s="16" t="str">
        <f>_xlfn.IFNA(VLOOKUP(P2223, '@LIST'!$AB$2:$AC$25, 2, FALSE), "")</f>
        <v/>
      </c>
      <c r="W2223" s="16" t="str">
        <f>_xlfn.IFNA(VLOOKUP(P2223, '@LIST'!$AD$2:$AE$25, 2, FALSE), "")</f>
        <v/>
      </c>
      <c r="X2223" s="16" t="str">
        <f>_xlfn.IFNA(VLOOKUP(P2223, '@LIST'!$AF$2:$AG$25, 2, FALSE), "")</f>
        <v/>
      </c>
      <c r="Y2223" s="16" t="str">
        <f>_xlfn.IFNA(VLOOKUP(P2223, '@LIST'!$AH$2:$AI$25, 2, FALSE), "")</f>
        <v/>
      </c>
      <c r="Z2223" s="16" t="str">
        <f>_xlfn.IFNA(VLOOKUP(P2223, '@LIST'!$AJ$2:$AK$25, 2, FALSE), "")</f>
        <v/>
      </c>
      <c r="AA2223" s="16" t="str">
        <f>_xlfn.IFNA(VLOOKUP(P2223, '@LIST'!$AL$2:$AM$25, 2, FALSE), "")</f>
        <v/>
      </c>
      <c r="AB2223" s="65"/>
      <c r="AC2223" s="15" t="str">
        <f>_xlfn.IFNA(VLOOKUP(AB2223, '@LIST'!$AR$2:$AS$4, 2, FALSE), "")</f>
        <v/>
      </c>
      <c r="AD2223" s="84"/>
      <c r="AE2223" s="15" t="str">
        <f>_xlfn.IFNA(VLOOKUP(AD2223, '@LIST'!$AU$2:$AV$4, 2, FALSE), "")</f>
        <v/>
      </c>
    </row>
    <row r="2224" spans="1:31">
      <c r="A2224" s="8"/>
      <c r="B2224" s="14" t="str">
        <f>_xlfn.IFNA(VLOOKUP(A2224, '@LIST'!$A$8:$B$8, 2, FALSE), "")</f>
        <v/>
      </c>
      <c r="C2224" s="268"/>
      <c r="D2224" s="97"/>
      <c r="E2224" s="97"/>
      <c r="F2224" s="17"/>
      <c r="G2224" s="47"/>
      <c r="H2224" s="12" t="str">
        <f>_xlfn.IFNA(VLOOKUP(G2224,'@LIST'!$M$2:$N$481,2,FALSE),"")</f>
        <v/>
      </c>
      <c r="I2224" s="11"/>
      <c r="J2224" s="50"/>
      <c r="K2224" s="31" t="str">
        <f>_xlfn.IFNA(VLOOKUP(J2224,'@LIST'!$M$2:$N$481,2,FALSE),"")</f>
        <v/>
      </c>
      <c r="L2224" s="31"/>
      <c r="M2224" s="36"/>
      <c r="N2224" s="84"/>
      <c r="O2224" s="15" t="str">
        <f>_xlfn.IFNA(VLOOKUP(N2224, '@LIST'!$AO$2:$AP$5, 2, FALSE), "")</f>
        <v/>
      </c>
      <c r="P2224" s="87"/>
      <c r="Q2224" s="81" t="str">
        <f>_xlfn.IFNA(VLOOKUP(P2224, '@LIST'!$S$2:$T$25, 2, FALSE), "")</f>
        <v/>
      </c>
      <c r="R2224" s="16" t="str">
        <f>_xlfn.IFNA(VLOOKUP(P2224, '@LIST'!$U$2:$U$25, 2, FALSE), "")</f>
        <v/>
      </c>
      <c r="S2224" s="16" t="str">
        <f>_xlfn.IFNA(VLOOKUP(P2224, '@LIST'!$V$2:$W$25, 2, FALSE), "")</f>
        <v/>
      </c>
      <c r="T2224" s="16" t="str">
        <f>_xlfn.IFNA(VLOOKUP(P2224, '@LIST'!$X$2:$Y$25, 2, FALSE), "")</f>
        <v/>
      </c>
      <c r="U2224" s="16" t="str">
        <f>_xlfn.IFNA(VLOOKUP(P2224, '@LIST'!$Z$2:$AA$25, 2, FALSE), "")</f>
        <v/>
      </c>
      <c r="V2224" s="16" t="str">
        <f>_xlfn.IFNA(VLOOKUP(P2224, '@LIST'!$AB$2:$AC$25, 2, FALSE), "")</f>
        <v/>
      </c>
      <c r="W2224" s="16" t="str">
        <f>_xlfn.IFNA(VLOOKUP(P2224, '@LIST'!$AD$2:$AE$25, 2, FALSE), "")</f>
        <v/>
      </c>
      <c r="X2224" s="16" t="str">
        <f>_xlfn.IFNA(VLOOKUP(P2224, '@LIST'!$AF$2:$AG$25, 2, FALSE), "")</f>
        <v/>
      </c>
      <c r="Y2224" s="16" t="str">
        <f>_xlfn.IFNA(VLOOKUP(P2224, '@LIST'!$AH$2:$AI$25, 2, FALSE), "")</f>
        <v/>
      </c>
      <c r="Z2224" s="16" t="str">
        <f>_xlfn.IFNA(VLOOKUP(P2224, '@LIST'!$AJ$2:$AK$25, 2, FALSE), "")</f>
        <v/>
      </c>
      <c r="AA2224" s="16" t="str">
        <f>_xlfn.IFNA(VLOOKUP(P2224, '@LIST'!$AL$2:$AM$25, 2, FALSE), "")</f>
        <v/>
      </c>
      <c r="AB2224" s="65"/>
      <c r="AC2224" s="15" t="str">
        <f>_xlfn.IFNA(VLOOKUP(AB2224, '@LIST'!$AR$2:$AS$4, 2, FALSE), "")</f>
        <v/>
      </c>
      <c r="AD2224" s="84"/>
      <c r="AE2224" s="15" t="str">
        <f>_xlfn.IFNA(VLOOKUP(AD2224, '@LIST'!$AU$2:$AV$4, 2, FALSE), "")</f>
        <v/>
      </c>
    </row>
    <row r="2225" spans="1:31">
      <c r="A2225" s="8"/>
      <c r="B2225" s="14" t="str">
        <f>_xlfn.IFNA(VLOOKUP(A2225, '@LIST'!$A$8:$B$8, 2, FALSE), "")</f>
        <v/>
      </c>
      <c r="C2225" s="268"/>
      <c r="D2225" s="97"/>
      <c r="E2225" s="97"/>
      <c r="F2225" s="17"/>
      <c r="G2225" s="47"/>
      <c r="H2225" s="12" t="str">
        <f>_xlfn.IFNA(VLOOKUP(G2225,'@LIST'!$M$2:$N$481,2,FALSE),"")</f>
        <v/>
      </c>
      <c r="I2225" s="11"/>
      <c r="J2225" s="50"/>
      <c r="K2225" s="31" t="str">
        <f>_xlfn.IFNA(VLOOKUP(J2225,'@LIST'!$M$2:$N$481,2,FALSE),"")</f>
        <v/>
      </c>
      <c r="L2225" s="31"/>
      <c r="M2225" s="36"/>
      <c r="N2225" s="84"/>
      <c r="O2225" s="15" t="str">
        <f>_xlfn.IFNA(VLOOKUP(N2225, '@LIST'!$AO$2:$AP$5, 2, FALSE), "")</f>
        <v/>
      </c>
      <c r="P2225" s="87"/>
      <c r="Q2225" s="81" t="str">
        <f>_xlfn.IFNA(VLOOKUP(P2225, '@LIST'!$S$2:$T$25, 2, FALSE), "")</f>
        <v/>
      </c>
      <c r="R2225" s="16" t="str">
        <f>_xlfn.IFNA(VLOOKUP(P2225, '@LIST'!$U$2:$U$25, 2, FALSE), "")</f>
        <v/>
      </c>
      <c r="S2225" s="16" t="str">
        <f>_xlfn.IFNA(VLOOKUP(P2225, '@LIST'!$V$2:$W$25, 2, FALSE), "")</f>
        <v/>
      </c>
      <c r="T2225" s="16" t="str">
        <f>_xlfn.IFNA(VLOOKUP(P2225, '@LIST'!$X$2:$Y$25, 2, FALSE), "")</f>
        <v/>
      </c>
      <c r="U2225" s="16" t="str">
        <f>_xlfn.IFNA(VLOOKUP(P2225, '@LIST'!$Z$2:$AA$25, 2, FALSE), "")</f>
        <v/>
      </c>
      <c r="V2225" s="16" t="str">
        <f>_xlfn.IFNA(VLOOKUP(P2225, '@LIST'!$AB$2:$AC$25, 2, FALSE), "")</f>
        <v/>
      </c>
      <c r="W2225" s="16" t="str">
        <f>_xlfn.IFNA(VLOOKUP(P2225, '@LIST'!$AD$2:$AE$25, 2, FALSE), "")</f>
        <v/>
      </c>
      <c r="X2225" s="16" t="str">
        <f>_xlfn.IFNA(VLOOKUP(P2225, '@LIST'!$AF$2:$AG$25, 2, FALSE), "")</f>
        <v/>
      </c>
      <c r="Y2225" s="16" t="str">
        <f>_xlfn.IFNA(VLOOKUP(P2225, '@LIST'!$AH$2:$AI$25, 2, FALSE), "")</f>
        <v/>
      </c>
      <c r="Z2225" s="16" t="str">
        <f>_xlfn.IFNA(VLOOKUP(P2225, '@LIST'!$AJ$2:$AK$25, 2, FALSE), "")</f>
        <v/>
      </c>
      <c r="AA2225" s="16" t="str">
        <f>_xlfn.IFNA(VLOOKUP(P2225, '@LIST'!$AL$2:$AM$25, 2, FALSE), "")</f>
        <v/>
      </c>
      <c r="AB2225" s="65"/>
      <c r="AC2225" s="15" t="str">
        <f>_xlfn.IFNA(VLOOKUP(AB2225, '@LIST'!$AR$2:$AS$4, 2, FALSE), "")</f>
        <v/>
      </c>
      <c r="AD2225" s="84"/>
      <c r="AE2225" s="15" t="str">
        <f>_xlfn.IFNA(VLOOKUP(AD2225, '@LIST'!$AU$2:$AV$4, 2, FALSE), "")</f>
        <v/>
      </c>
    </row>
    <row r="2226" spans="1:31">
      <c r="A2226" s="8"/>
      <c r="B2226" s="14" t="str">
        <f>_xlfn.IFNA(VLOOKUP(A2226, '@LIST'!$A$8:$B$8, 2, FALSE), "")</f>
        <v/>
      </c>
      <c r="C2226" s="268"/>
      <c r="D2226" s="97"/>
      <c r="E2226" s="97"/>
      <c r="F2226" s="17"/>
      <c r="G2226" s="47"/>
      <c r="H2226" s="12" t="str">
        <f>_xlfn.IFNA(VLOOKUP(G2226,'@LIST'!$M$2:$N$481,2,FALSE),"")</f>
        <v/>
      </c>
      <c r="I2226" s="11"/>
      <c r="J2226" s="50"/>
      <c r="K2226" s="31" t="str">
        <f>_xlfn.IFNA(VLOOKUP(J2226,'@LIST'!$M$2:$N$481,2,FALSE),"")</f>
        <v/>
      </c>
      <c r="L2226" s="31"/>
      <c r="M2226" s="36"/>
      <c r="N2226" s="84"/>
      <c r="O2226" s="15" t="str">
        <f>_xlfn.IFNA(VLOOKUP(N2226, '@LIST'!$AO$2:$AP$5, 2, FALSE), "")</f>
        <v/>
      </c>
      <c r="P2226" s="87"/>
      <c r="Q2226" s="81" t="str">
        <f>_xlfn.IFNA(VLOOKUP(P2226, '@LIST'!$S$2:$T$25, 2, FALSE), "")</f>
        <v/>
      </c>
      <c r="R2226" s="16" t="str">
        <f>_xlfn.IFNA(VLOOKUP(P2226, '@LIST'!$U$2:$U$25, 2, FALSE), "")</f>
        <v/>
      </c>
      <c r="S2226" s="16" t="str">
        <f>_xlfn.IFNA(VLOOKUP(P2226, '@LIST'!$V$2:$W$25, 2, FALSE), "")</f>
        <v/>
      </c>
      <c r="T2226" s="16" t="str">
        <f>_xlfn.IFNA(VLOOKUP(P2226, '@LIST'!$X$2:$Y$25, 2, FALSE), "")</f>
        <v/>
      </c>
      <c r="U2226" s="16" t="str">
        <f>_xlfn.IFNA(VLOOKUP(P2226, '@LIST'!$Z$2:$AA$25, 2, FALSE), "")</f>
        <v/>
      </c>
      <c r="V2226" s="16" t="str">
        <f>_xlfn.IFNA(VLOOKUP(P2226, '@LIST'!$AB$2:$AC$25, 2, FALSE), "")</f>
        <v/>
      </c>
      <c r="W2226" s="16" t="str">
        <f>_xlfn.IFNA(VLOOKUP(P2226, '@LIST'!$AD$2:$AE$25, 2, FALSE), "")</f>
        <v/>
      </c>
      <c r="X2226" s="16" t="str">
        <f>_xlfn.IFNA(VLOOKUP(P2226, '@LIST'!$AF$2:$AG$25, 2, FALSE), "")</f>
        <v/>
      </c>
      <c r="Y2226" s="16" t="str">
        <f>_xlfn.IFNA(VLOOKUP(P2226, '@LIST'!$AH$2:$AI$25, 2, FALSE), "")</f>
        <v/>
      </c>
      <c r="Z2226" s="16" t="str">
        <f>_xlfn.IFNA(VLOOKUP(P2226, '@LIST'!$AJ$2:$AK$25, 2, FALSE), "")</f>
        <v/>
      </c>
      <c r="AA2226" s="16" t="str">
        <f>_xlfn.IFNA(VLOOKUP(P2226, '@LIST'!$AL$2:$AM$25, 2, FALSE), "")</f>
        <v/>
      </c>
      <c r="AB2226" s="65"/>
      <c r="AC2226" s="15" t="str">
        <f>_xlfn.IFNA(VLOOKUP(AB2226, '@LIST'!$AR$2:$AS$4, 2, FALSE), "")</f>
        <v/>
      </c>
      <c r="AD2226" s="84"/>
      <c r="AE2226" s="15" t="str">
        <f>_xlfn.IFNA(VLOOKUP(AD2226, '@LIST'!$AU$2:$AV$4, 2, FALSE), "")</f>
        <v/>
      </c>
    </row>
    <row r="2227" spans="1:31">
      <c r="A2227" s="8"/>
      <c r="B2227" s="14" t="str">
        <f>_xlfn.IFNA(VLOOKUP(A2227, '@LIST'!$A$8:$B$8, 2, FALSE), "")</f>
        <v/>
      </c>
      <c r="C2227" s="268"/>
      <c r="D2227" s="97"/>
      <c r="E2227" s="97"/>
      <c r="F2227" s="17"/>
      <c r="G2227" s="47"/>
      <c r="H2227" s="12" t="str">
        <f>_xlfn.IFNA(VLOOKUP(G2227,'@LIST'!$M$2:$N$481,2,FALSE),"")</f>
        <v/>
      </c>
      <c r="I2227" s="11"/>
      <c r="J2227" s="50"/>
      <c r="K2227" s="31" t="str">
        <f>_xlfn.IFNA(VLOOKUP(J2227,'@LIST'!$M$2:$N$481,2,FALSE),"")</f>
        <v/>
      </c>
      <c r="L2227" s="31"/>
      <c r="M2227" s="36"/>
      <c r="N2227" s="84"/>
      <c r="O2227" s="15" t="str">
        <f>_xlfn.IFNA(VLOOKUP(N2227, '@LIST'!$AO$2:$AP$5, 2, FALSE), "")</f>
        <v/>
      </c>
      <c r="P2227" s="87"/>
      <c r="Q2227" s="81" t="str">
        <f>_xlfn.IFNA(VLOOKUP(P2227, '@LIST'!$S$2:$T$25, 2, FALSE), "")</f>
        <v/>
      </c>
      <c r="R2227" s="16" t="str">
        <f>_xlfn.IFNA(VLOOKUP(P2227, '@LIST'!$U$2:$U$25, 2, FALSE), "")</f>
        <v/>
      </c>
      <c r="S2227" s="16" t="str">
        <f>_xlfn.IFNA(VLOOKUP(P2227, '@LIST'!$V$2:$W$25, 2, FALSE), "")</f>
        <v/>
      </c>
      <c r="T2227" s="16" t="str">
        <f>_xlfn.IFNA(VLOOKUP(P2227, '@LIST'!$X$2:$Y$25, 2, FALSE), "")</f>
        <v/>
      </c>
      <c r="U2227" s="16" t="str">
        <f>_xlfn.IFNA(VLOOKUP(P2227, '@LIST'!$Z$2:$AA$25, 2, FALSE), "")</f>
        <v/>
      </c>
      <c r="V2227" s="16" t="str">
        <f>_xlfn.IFNA(VLOOKUP(P2227, '@LIST'!$AB$2:$AC$25, 2, FALSE), "")</f>
        <v/>
      </c>
      <c r="W2227" s="16" t="str">
        <f>_xlfn.IFNA(VLOOKUP(P2227, '@LIST'!$AD$2:$AE$25, 2, FALSE), "")</f>
        <v/>
      </c>
      <c r="X2227" s="16" t="str">
        <f>_xlfn.IFNA(VLOOKUP(P2227, '@LIST'!$AF$2:$AG$25, 2, FALSE), "")</f>
        <v/>
      </c>
      <c r="Y2227" s="16" t="str">
        <f>_xlfn.IFNA(VLOOKUP(P2227, '@LIST'!$AH$2:$AI$25, 2, FALSE), "")</f>
        <v/>
      </c>
      <c r="Z2227" s="16" t="str">
        <f>_xlfn.IFNA(VLOOKUP(P2227, '@LIST'!$AJ$2:$AK$25, 2, FALSE), "")</f>
        <v/>
      </c>
      <c r="AA2227" s="16" t="str">
        <f>_xlfn.IFNA(VLOOKUP(P2227, '@LIST'!$AL$2:$AM$25, 2, FALSE), "")</f>
        <v/>
      </c>
      <c r="AB2227" s="65"/>
      <c r="AC2227" s="15" t="str">
        <f>_xlfn.IFNA(VLOOKUP(AB2227, '@LIST'!$AR$2:$AS$4, 2, FALSE), "")</f>
        <v/>
      </c>
      <c r="AD2227" s="84"/>
      <c r="AE2227" s="15" t="str">
        <f>_xlfn.IFNA(VLOOKUP(AD2227, '@LIST'!$AU$2:$AV$4, 2, FALSE), "")</f>
        <v/>
      </c>
    </row>
    <row r="2228" spans="1:31">
      <c r="A2228" s="8"/>
      <c r="B2228" s="14" t="str">
        <f>_xlfn.IFNA(VLOOKUP(A2228, '@LIST'!$A$8:$B$8, 2, FALSE), "")</f>
        <v/>
      </c>
      <c r="C2228" s="268"/>
      <c r="D2228" s="97"/>
      <c r="E2228" s="97"/>
      <c r="F2228" s="17"/>
      <c r="G2228" s="47"/>
      <c r="H2228" s="12" t="str">
        <f>_xlfn.IFNA(VLOOKUP(G2228,'@LIST'!$M$2:$N$481,2,FALSE),"")</f>
        <v/>
      </c>
      <c r="I2228" s="11"/>
      <c r="J2228" s="50"/>
      <c r="K2228" s="31" t="str">
        <f>_xlfn.IFNA(VLOOKUP(J2228,'@LIST'!$M$2:$N$481,2,FALSE),"")</f>
        <v/>
      </c>
      <c r="L2228" s="31"/>
      <c r="M2228" s="36"/>
      <c r="N2228" s="84"/>
      <c r="O2228" s="15" t="str">
        <f>_xlfn.IFNA(VLOOKUP(N2228, '@LIST'!$AO$2:$AP$5, 2, FALSE), "")</f>
        <v/>
      </c>
      <c r="P2228" s="87"/>
      <c r="Q2228" s="81" t="str">
        <f>_xlfn.IFNA(VLOOKUP(P2228, '@LIST'!$S$2:$T$25, 2, FALSE), "")</f>
        <v/>
      </c>
      <c r="R2228" s="16" t="str">
        <f>_xlfn.IFNA(VLOOKUP(P2228, '@LIST'!$U$2:$U$25, 2, FALSE), "")</f>
        <v/>
      </c>
      <c r="S2228" s="16" t="str">
        <f>_xlfn.IFNA(VLOOKUP(P2228, '@LIST'!$V$2:$W$25, 2, FALSE), "")</f>
        <v/>
      </c>
      <c r="T2228" s="16" t="str">
        <f>_xlfn.IFNA(VLOOKUP(P2228, '@LIST'!$X$2:$Y$25, 2, FALSE), "")</f>
        <v/>
      </c>
      <c r="U2228" s="16" t="str">
        <f>_xlfn.IFNA(VLOOKUP(P2228, '@LIST'!$Z$2:$AA$25, 2, FALSE), "")</f>
        <v/>
      </c>
      <c r="V2228" s="16" t="str">
        <f>_xlfn.IFNA(VLOOKUP(P2228, '@LIST'!$AB$2:$AC$25, 2, FALSE), "")</f>
        <v/>
      </c>
      <c r="W2228" s="16" t="str">
        <f>_xlfn.IFNA(VLOOKUP(P2228, '@LIST'!$AD$2:$AE$25, 2, FALSE), "")</f>
        <v/>
      </c>
      <c r="X2228" s="16" t="str">
        <f>_xlfn.IFNA(VLOOKUP(P2228, '@LIST'!$AF$2:$AG$25, 2, FALSE), "")</f>
        <v/>
      </c>
      <c r="Y2228" s="16" t="str">
        <f>_xlfn.IFNA(VLOOKUP(P2228, '@LIST'!$AH$2:$AI$25, 2, FALSE), "")</f>
        <v/>
      </c>
      <c r="Z2228" s="16" t="str">
        <f>_xlfn.IFNA(VLOOKUP(P2228, '@LIST'!$AJ$2:$AK$25, 2, FALSE), "")</f>
        <v/>
      </c>
      <c r="AA2228" s="16" t="str">
        <f>_xlfn.IFNA(VLOOKUP(P2228, '@LIST'!$AL$2:$AM$25, 2, FALSE), "")</f>
        <v/>
      </c>
      <c r="AB2228" s="65"/>
      <c r="AC2228" s="15" t="str">
        <f>_xlfn.IFNA(VLOOKUP(AB2228, '@LIST'!$AR$2:$AS$4, 2, FALSE), "")</f>
        <v/>
      </c>
      <c r="AD2228" s="84"/>
      <c r="AE2228" s="15" t="str">
        <f>_xlfn.IFNA(VLOOKUP(AD2228, '@LIST'!$AU$2:$AV$4, 2, FALSE), "")</f>
        <v/>
      </c>
    </row>
    <row r="2229" spans="1:31">
      <c r="A2229" s="8"/>
      <c r="B2229" s="14" t="str">
        <f>_xlfn.IFNA(VLOOKUP(A2229, '@LIST'!$A$8:$B$8, 2, FALSE), "")</f>
        <v/>
      </c>
      <c r="C2229" s="268"/>
      <c r="D2229" s="97"/>
      <c r="E2229" s="97"/>
      <c r="F2229" s="17"/>
      <c r="G2229" s="47"/>
      <c r="H2229" s="12" t="str">
        <f>_xlfn.IFNA(VLOOKUP(G2229,'@LIST'!$M$2:$N$481,2,FALSE),"")</f>
        <v/>
      </c>
      <c r="I2229" s="11"/>
      <c r="J2229" s="50"/>
      <c r="K2229" s="31" t="str">
        <f>_xlfn.IFNA(VLOOKUP(J2229,'@LIST'!$M$2:$N$481,2,FALSE),"")</f>
        <v/>
      </c>
      <c r="L2229" s="31"/>
      <c r="M2229" s="36"/>
      <c r="N2229" s="84"/>
      <c r="O2229" s="15" t="str">
        <f>_xlfn.IFNA(VLOOKUP(N2229, '@LIST'!$AO$2:$AP$5, 2, FALSE), "")</f>
        <v/>
      </c>
      <c r="P2229" s="87"/>
      <c r="Q2229" s="81" t="str">
        <f>_xlfn.IFNA(VLOOKUP(P2229, '@LIST'!$S$2:$T$25, 2, FALSE), "")</f>
        <v/>
      </c>
      <c r="R2229" s="16" t="str">
        <f>_xlfn.IFNA(VLOOKUP(P2229, '@LIST'!$U$2:$U$25, 2, FALSE), "")</f>
        <v/>
      </c>
      <c r="S2229" s="16" t="str">
        <f>_xlfn.IFNA(VLOOKUP(P2229, '@LIST'!$V$2:$W$25, 2, FALSE), "")</f>
        <v/>
      </c>
      <c r="T2229" s="16" t="str">
        <f>_xlfn.IFNA(VLOOKUP(P2229, '@LIST'!$X$2:$Y$25, 2, FALSE), "")</f>
        <v/>
      </c>
      <c r="U2229" s="16" t="str">
        <f>_xlfn.IFNA(VLOOKUP(P2229, '@LIST'!$Z$2:$AA$25, 2, FALSE), "")</f>
        <v/>
      </c>
      <c r="V2229" s="16" t="str">
        <f>_xlfn.IFNA(VLOOKUP(P2229, '@LIST'!$AB$2:$AC$25, 2, FALSE), "")</f>
        <v/>
      </c>
      <c r="W2229" s="16" t="str">
        <f>_xlfn.IFNA(VLOOKUP(P2229, '@LIST'!$AD$2:$AE$25, 2, FALSE), "")</f>
        <v/>
      </c>
      <c r="X2229" s="16" t="str">
        <f>_xlfn.IFNA(VLOOKUP(P2229, '@LIST'!$AF$2:$AG$25, 2, FALSE), "")</f>
        <v/>
      </c>
      <c r="Y2229" s="16" t="str">
        <f>_xlfn.IFNA(VLOOKUP(P2229, '@LIST'!$AH$2:$AI$25, 2, FALSE), "")</f>
        <v/>
      </c>
      <c r="Z2229" s="16" t="str">
        <f>_xlfn.IFNA(VLOOKUP(P2229, '@LIST'!$AJ$2:$AK$25, 2, FALSE), "")</f>
        <v/>
      </c>
      <c r="AA2229" s="16" t="str">
        <f>_xlfn.IFNA(VLOOKUP(P2229, '@LIST'!$AL$2:$AM$25, 2, FALSE), "")</f>
        <v/>
      </c>
      <c r="AB2229" s="65"/>
      <c r="AC2229" s="15" t="str">
        <f>_xlfn.IFNA(VLOOKUP(AB2229, '@LIST'!$AR$2:$AS$4, 2, FALSE), "")</f>
        <v/>
      </c>
      <c r="AD2229" s="84"/>
      <c r="AE2229" s="15" t="str">
        <f>_xlfn.IFNA(VLOOKUP(AD2229, '@LIST'!$AU$2:$AV$4, 2, FALSE), "")</f>
        <v/>
      </c>
    </row>
    <row r="2230" spans="1:31">
      <c r="A2230" s="8"/>
      <c r="B2230" s="14" t="str">
        <f>_xlfn.IFNA(VLOOKUP(A2230, '@LIST'!$A$8:$B$8, 2, FALSE), "")</f>
        <v/>
      </c>
      <c r="C2230" s="268"/>
      <c r="D2230" s="97"/>
      <c r="E2230" s="97"/>
      <c r="F2230" s="17"/>
      <c r="G2230" s="47"/>
      <c r="H2230" s="12" t="str">
        <f>_xlfn.IFNA(VLOOKUP(G2230,'@LIST'!$M$2:$N$481,2,FALSE),"")</f>
        <v/>
      </c>
      <c r="I2230" s="11"/>
      <c r="J2230" s="50"/>
      <c r="K2230" s="31" t="str">
        <f>_xlfn.IFNA(VLOOKUP(J2230,'@LIST'!$M$2:$N$481,2,FALSE),"")</f>
        <v/>
      </c>
      <c r="L2230" s="31"/>
      <c r="M2230" s="36"/>
      <c r="N2230" s="84"/>
      <c r="O2230" s="15" t="str">
        <f>_xlfn.IFNA(VLOOKUP(N2230, '@LIST'!$AO$2:$AP$5, 2, FALSE), "")</f>
        <v/>
      </c>
      <c r="P2230" s="87"/>
      <c r="Q2230" s="81" t="str">
        <f>_xlfn.IFNA(VLOOKUP(P2230, '@LIST'!$S$2:$T$25, 2, FALSE), "")</f>
        <v/>
      </c>
      <c r="R2230" s="16" t="str">
        <f>_xlfn.IFNA(VLOOKUP(P2230, '@LIST'!$U$2:$U$25, 2, FALSE), "")</f>
        <v/>
      </c>
      <c r="S2230" s="16" t="str">
        <f>_xlfn.IFNA(VLOOKUP(P2230, '@LIST'!$V$2:$W$25, 2, FALSE), "")</f>
        <v/>
      </c>
      <c r="T2230" s="16" t="str">
        <f>_xlfn.IFNA(VLOOKUP(P2230, '@LIST'!$X$2:$Y$25, 2, FALSE), "")</f>
        <v/>
      </c>
      <c r="U2230" s="16" t="str">
        <f>_xlfn.IFNA(VLOOKUP(P2230, '@LIST'!$Z$2:$AA$25, 2, FALSE), "")</f>
        <v/>
      </c>
      <c r="V2230" s="16" t="str">
        <f>_xlfn.IFNA(VLOOKUP(P2230, '@LIST'!$AB$2:$AC$25, 2, FALSE), "")</f>
        <v/>
      </c>
      <c r="W2230" s="16" t="str">
        <f>_xlfn.IFNA(VLOOKUP(P2230, '@LIST'!$AD$2:$AE$25, 2, FALSE), "")</f>
        <v/>
      </c>
      <c r="X2230" s="16" t="str">
        <f>_xlfn.IFNA(VLOOKUP(P2230, '@LIST'!$AF$2:$AG$25, 2, FALSE), "")</f>
        <v/>
      </c>
      <c r="Y2230" s="16" t="str">
        <f>_xlfn.IFNA(VLOOKUP(P2230, '@LIST'!$AH$2:$AI$25, 2, FALSE), "")</f>
        <v/>
      </c>
      <c r="Z2230" s="16" t="str">
        <f>_xlfn.IFNA(VLOOKUP(P2230, '@LIST'!$AJ$2:$AK$25, 2, FALSE), "")</f>
        <v/>
      </c>
      <c r="AA2230" s="16" t="str">
        <f>_xlfn.IFNA(VLOOKUP(P2230, '@LIST'!$AL$2:$AM$25, 2, FALSE), "")</f>
        <v/>
      </c>
      <c r="AB2230" s="65"/>
      <c r="AC2230" s="15" t="str">
        <f>_xlfn.IFNA(VLOOKUP(AB2230, '@LIST'!$AR$2:$AS$4, 2, FALSE), "")</f>
        <v/>
      </c>
      <c r="AD2230" s="84"/>
      <c r="AE2230" s="15" t="str">
        <f>_xlfn.IFNA(VLOOKUP(AD2230, '@LIST'!$AU$2:$AV$4, 2, FALSE), "")</f>
        <v/>
      </c>
    </row>
    <row r="2231" spans="1:31">
      <c r="A2231" s="8"/>
      <c r="B2231" s="14" t="str">
        <f>_xlfn.IFNA(VLOOKUP(A2231, '@LIST'!$A$8:$B$8, 2, FALSE), "")</f>
        <v/>
      </c>
      <c r="C2231" s="268"/>
      <c r="D2231" s="97"/>
      <c r="E2231" s="97"/>
      <c r="F2231" s="17"/>
      <c r="G2231" s="47"/>
      <c r="H2231" s="12" t="str">
        <f>_xlfn.IFNA(VLOOKUP(G2231,'@LIST'!$M$2:$N$481,2,FALSE),"")</f>
        <v/>
      </c>
      <c r="I2231" s="11"/>
      <c r="J2231" s="50"/>
      <c r="K2231" s="31" t="str">
        <f>_xlfn.IFNA(VLOOKUP(J2231,'@LIST'!$M$2:$N$481,2,FALSE),"")</f>
        <v/>
      </c>
      <c r="L2231" s="31"/>
      <c r="M2231" s="36"/>
      <c r="N2231" s="84"/>
      <c r="O2231" s="15" t="str">
        <f>_xlfn.IFNA(VLOOKUP(N2231, '@LIST'!$AO$2:$AP$5, 2, FALSE), "")</f>
        <v/>
      </c>
      <c r="P2231" s="87"/>
      <c r="Q2231" s="81" t="str">
        <f>_xlfn.IFNA(VLOOKUP(P2231, '@LIST'!$S$2:$T$25, 2, FALSE), "")</f>
        <v/>
      </c>
      <c r="R2231" s="16" t="str">
        <f>_xlfn.IFNA(VLOOKUP(P2231, '@LIST'!$U$2:$U$25, 2, FALSE), "")</f>
        <v/>
      </c>
      <c r="S2231" s="16" t="str">
        <f>_xlfn.IFNA(VLOOKUP(P2231, '@LIST'!$V$2:$W$25, 2, FALSE), "")</f>
        <v/>
      </c>
      <c r="T2231" s="16" t="str">
        <f>_xlfn.IFNA(VLOOKUP(P2231, '@LIST'!$X$2:$Y$25, 2, FALSE), "")</f>
        <v/>
      </c>
      <c r="U2231" s="16" t="str">
        <f>_xlfn.IFNA(VLOOKUP(P2231, '@LIST'!$Z$2:$AA$25, 2, FALSE), "")</f>
        <v/>
      </c>
      <c r="V2231" s="16" t="str">
        <f>_xlfn.IFNA(VLOOKUP(P2231, '@LIST'!$AB$2:$AC$25, 2, FALSE), "")</f>
        <v/>
      </c>
      <c r="W2231" s="16" t="str">
        <f>_xlfn.IFNA(VLOOKUP(P2231, '@LIST'!$AD$2:$AE$25, 2, FALSE), "")</f>
        <v/>
      </c>
      <c r="X2231" s="16" t="str">
        <f>_xlfn.IFNA(VLOOKUP(P2231, '@LIST'!$AF$2:$AG$25, 2, FALSE), "")</f>
        <v/>
      </c>
      <c r="Y2231" s="16" t="str">
        <f>_xlfn.IFNA(VLOOKUP(P2231, '@LIST'!$AH$2:$AI$25, 2, FALSE), "")</f>
        <v/>
      </c>
      <c r="Z2231" s="16" t="str">
        <f>_xlfn.IFNA(VLOOKUP(P2231, '@LIST'!$AJ$2:$AK$25, 2, FALSE), "")</f>
        <v/>
      </c>
      <c r="AA2231" s="16" t="str">
        <f>_xlfn.IFNA(VLOOKUP(P2231, '@LIST'!$AL$2:$AM$25, 2, FALSE), "")</f>
        <v/>
      </c>
      <c r="AB2231" s="65"/>
      <c r="AC2231" s="15" t="str">
        <f>_xlfn.IFNA(VLOOKUP(AB2231, '@LIST'!$AR$2:$AS$4, 2, FALSE), "")</f>
        <v/>
      </c>
      <c r="AD2231" s="84"/>
      <c r="AE2231" s="15" t="str">
        <f>_xlfn.IFNA(VLOOKUP(AD2231, '@LIST'!$AU$2:$AV$4, 2, FALSE), "")</f>
        <v/>
      </c>
    </row>
    <row r="2232" spans="1:31">
      <c r="A2232" s="8"/>
      <c r="B2232" s="14" t="str">
        <f>_xlfn.IFNA(VLOOKUP(A2232, '@LIST'!$A$8:$B$8, 2, FALSE), "")</f>
        <v/>
      </c>
      <c r="C2232" s="268"/>
      <c r="D2232" s="97"/>
      <c r="E2232" s="97"/>
      <c r="F2232" s="17"/>
      <c r="G2232" s="47"/>
      <c r="H2232" s="12" t="str">
        <f>_xlfn.IFNA(VLOOKUP(G2232,'@LIST'!$M$2:$N$481,2,FALSE),"")</f>
        <v/>
      </c>
      <c r="I2232" s="11"/>
      <c r="J2232" s="50"/>
      <c r="K2232" s="31" t="str">
        <f>_xlfn.IFNA(VLOOKUP(J2232,'@LIST'!$M$2:$N$481,2,FALSE),"")</f>
        <v/>
      </c>
      <c r="L2232" s="31"/>
      <c r="M2232" s="36"/>
      <c r="N2232" s="84"/>
      <c r="O2232" s="15" t="str">
        <f>_xlfn.IFNA(VLOOKUP(N2232, '@LIST'!$AO$2:$AP$5, 2, FALSE), "")</f>
        <v/>
      </c>
      <c r="P2232" s="87"/>
      <c r="Q2232" s="81" t="str">
        <f>_xlfn.IFNA(VLOOKUP(P2232, '@LIST'!$S$2:$T$25, 2, FALSE), "")</f>
        <v/>
      </c>
      <c r="R2232" s="16" t="str">
        <f>_xlfn.IFNA(VLOOKUP(P2232, '@LIST'!$U$2:$U$25, 2, FALSE), "")</f>
        <v/>
      </c>
      <c r="S2232" s="16" t="str">
        <f>_xlfn.IFNA(VLOOKUP(P2232, '@LIST'!$V$2:$W$25, 2, FALSE), "")</f>
        <v/>
      </c>
      <c r="T2232" s="16" t="str">
        <f>_xlfn.IFNA(VLOOKUP(P2232, '@LIST'!$X$2:$Y$25, 2, FALSE), "")</f>
        <v/>
      </c>
      <c r="U2232" s="16" t="str">
        <f>_xlfn.IFNA(VLOOKUP(P2232, '@LIST'!$Z$2:$AA$25, 2, FALSE), "")</f>
        <v/>
      </c>
      <c r="V2232" s="16" t="str">
        <f>_xlfn.IFNA(VLOOKUP(P2232, '@LIST'!$AB$2:$AC$25, 2, FALSE), "")</f>
        <v/>
      </c>
      <c r="W2232" s="16" t="str">
        <f>_xlfn.IFNA(VLOOKUP(P2232, '@LIST'!$AD$2:$AE$25, 2, FALSE), "")</f>
        <v/>
      </c>
      <c r="X2232" s="16" t="str">
        <f>_xlfn.IFNA(VLOOKUP(P2232, '@LIST'!$AF$2:$AG$25, 2, FALSE), "")</f>
        <v/>
      </c>
      <c r="Y2232" s="16" t="str">
        <f>_xlfn.IFNA(VLOOKUP(P2232, '@LIST'!$AH$2:$AI$25, 2, FALSE), "")</f>
        <v/>
      </c>
      <c r="Z2232" s="16" t="str">
        <f>_xlfn.IFNA(VLOOKUP(P2232, '@LIST'!$AJ$2:$AK$25, 2, FALSE), "")</f>
        <v/>
      </c>
      <c r="AA2232" s="16" t="str">
        <f>_xlfn.IFNA(VLOOKUP(P2232, '@LIST'!$AL$2:$AM$25, 2, FALSE), "")</f>
        <v/>
      </c>
      <c r="AB2232" s="65"/>
      <c r="AC2232" s="15" t="str">
        <f>_xlfn.IFNA(VLOOKUP(AB2232, '@LIST'!$AR$2:$AS$4, 2, FALSE), "")</f>
        <v/>
      </c>
      <c r="AD2232" s="84"/>
      <c r="AE2232" s="15" t="str">
        <f>_xlfn.IFNA(VLOOKUP(AD2232, '@LIST'!$AU$2:$AV$4, 2, FALSE), "")</f>
        <v/>
      </c>
    </row>
    <row r="2233" spans="1:31">
      <c r="A2233" s="8"/>
      <c r="B2233" s="14" t="str">
        <f>_xlfn.IFNA(VLOOKUP(A2233, '@LIST'!$A$8:$B$8, 2, FALSE), "")</f>
        <v/>
      </c>
      <c r="C2233" s="268"/>
      <c r="D2233" s="97"/>
      <c r="E2233" s="97"/>
      <c r="F2233" s="17"/>
      <c r="G2233" s="47"/>
      <c r="H2233" s="12" t="str">
        <f>_xlfn.IFNA(VLOOKUP(G2233,'@LIST'!$M$2:$N$481,2,FALSE),"")</f>
        <v/>
      </c>
      <c r="I2233" s="11"/>
      <c r="J2233" s="50"/>
      <c r="K2233" s="31" t="str">
        <f>_xlfn.IFNA(VLOOKUP(J2233,'@LIST'!$M$2:$N$481,2,FALSE),"")</f>
        <v/>
      </c>
      <c r="L2233" s="31"/>
      <c r="M2233" s="36"/>
      <c r="N2233" s="84"/>
      <c r="O2233" s="15" t="str">
        <f>_xlfn.IFNA(VLOOKUP(N2233, '@LIST'!$AO$2:$AP$5, 2, FALSE), "")</f>
        <v/>
      </c>
      <c r="P2233" s="87"/>
      <c r="Q2233" s="81" t="str">
        <f>_xlfn.IFNA(VLOOKUP(P2233, '@LIST'!$S$2:$T$25, 2, FALSE), "")</f>
        <v/>
      </c>
      <c r="R2233" s="16" t="str">
        <f>_xlfn.IFNA(VLOOKUP(P2233, '@LIST'!$U$2:$U$25, 2, FALSE), "")</f>
        <v/>
      </c>
      <c r="S2233" s="16" t="str">
        <f>_xlfn.IFNA(VLOOKUP(P2233, '@LIST'!$V$2:$W$25, 2, FALSE), "")</f>
        <v/>
      </c>
      <c r="T2233" s="16" t="str">
        <f>_xlfn.IFNA(VLOOKUP(P2233, '@LIST'!$X$2:$Y$25, 2, FALSE), "")</f>
        <v/>
      </c>
      <c r="U2233" s="16" t="str">
        <f>_xlfn.IFNA(VLOOKUP(P2233, '@LIST'!$Z$2:$AA$25, 2, FALSE), "")</f>
        <v/>
      </c>
      <c r="V2233" s="16" t="str">
        <f>_xlfn.IFNA(VLOOKUP(P2233, '@LIST'!$AB$2:$AC$25, 2, FALSE), "")</f>
        <v/>
      </c>
      <c r="W2233" s="16" t="str">
        <f>_xlfn.IFNA(VLOOKUP(P2233, '@LIST'!$AD$2:$AE$25, 2, FALSE), "")</f>
        <v/>
      </c>
      <c r="X2233" s="16" t="str">
        <f>_xlfn.IFNA(VLOOKUP(P2233, '@LIST'!$AF$2:$AG$25, 2, FALSE), "")</f>
        <v/>
      </c>
      <c r="Y2233" s="16" t="str">
        <f>_xlfn.IFNA(VLOOKUP(P2233, '@LIST'!$AH$2:$AI$25, 2, FALSE), "")</f>
        <v/>
      </c>
      <c r="Z2233" s="16" t="str">
        <f>_xlfn.IFNA(VLOOKUP(P2233, '@LIST'!$AJ$2:$AK$25, 2, FALSE), "")</f>
        <v/>
      </c>
      <c r="AA2233" s="16" t="str">
        <f>_xlfn.IFNA(VLOOKUP(P2233, '@LIST'!$AL$2:$AM$25, 2, FALSE), "")</f>
        <v/>
      </c>
      <c r="AB2233" s="65"/>
      <c r="AC2233" s="15" t="str">
        <f>_xlfn.IFNA(VLOOKUP(AB2233, '@LIST'!$AR$2:$AS$4, 2, FALSE), "")</f>
        <v/>
      </c>
      <c r="AD2233" s="84"/>
      <c r="AE2233" s="15" t="str">
        <f>_xlfn.IFNA(VLOOKUP(AD2233, '@LIST'!$AU$2:$AV$4, 2, FALSE), "")</f>
        <v/>
      </c>
    </row>
    <row r="2234" spans="1:31">
      <c r="A2234" s="8"/>
      <c r="B2234" s="14" t="str">
        <f>_xlfn.IFNA(VLOOKUP(A2234, '@LIST'!$A$8:$B$8, 2, FALSE), "")</f>
        <v/>
      </c>
      <c r="C2234" s="268"/>
      <c r="D2234" s="97"/>
      <c r="E2234" s="97"/>
      <c r="F2234" s="17"/>
      <c r="G2234" s="47"/>
      <c r="H2234" s="12" t="str">
        <f>_xlfn.IFNA(VLOOKUP(G2234,'@LIST'!$M$2:$N$481,2,FALSE),"")</f>
        <v/>
      </c>
      <c r="I2234" s="11"/>
      <c r="J2234" s="50"/>
      <c r="K2234" s="31" t="str">
        <f>_xlfn.IFNA(VLOOKUP(J2234,'@LIST'!$M$2:$N$481,2,FALSE),"")</f>
        <v/>
      </c>
      <c r="L2234" s="31"/>
      <c r="M2234" s="36"/>
      <c r="N2234" s="84"/>
      <c r="O2234" s="15" t="str">
        <f>_xlfn.IFNA(VLOOKUP(N2234, '@LIST'!$AO$2:$AP$5, 2, FALSE), "")</f>
        <v/>
      </c>
      <c r="P2234" s="87"/>
      <c r="Q2234" s="81" t="str">
        <f>_xlfn.IFNA(VLOOKUP(P2234, '@LIST'!$S$2:$T$25, 2, FALSE), "")</f>
        <v/>
      </c>
      <c r="R2234" s="16" t="str">
        <f>_xlfn.IFNA(VLOOKUP(P2234, '@LIST'!$U$2:$U$25, 2, FALSE), "")</f>
        <v/>
      </c>
      <c r="S2234" s="16" t="str">
        <f>_xlfn.IFNA(VLOOKUP(P2234, '@LIST'!$V$2:$W$25, 2, FALSE), "")</f>
        <v/>
      </c>
      <c r="T2234" s="16" t="str">
        <f>_xlfn.IFNA(VLOOKUP(P2234, '@LIST'!$X$2:$Y$25, 2, FALSE), "")</f>
        <v/>
      </c>
      <c r="U2234" s="16" t="str">
        <f>_xlfn.IFNA(VLOOKUP(P2234, '@LIST'!$Z$2:$AA$25, 2, FALSE), "")</f>
        <v/>
      </c>
      <c r="V2234" s="16" t="str">
        <f>_xlfn.IFNA(VLOOKUP(P2234, '@LIST'!$AB$2:$AC$25, 2, FALSE), "")</f>
        <v/>
      </c>
      <c r="W2234" s="16" t="str">
        <f>_xlfn.IFNA(VLOOKUP(P2234, '@LIST'!$AD$2:$AE$25, 2, FALSE), "")</f>
        <v/>
      </c>
      <c r="X2234" s="16" t="str">
        <f>_xlfn.IFNA(VLOOKUP(P2234, '@LIST'!$AF$2:$AG$25, 2, FALSE), "")</f>
        <v/>
      </c>
      <c r="Y2234" s="16" t="str">
        <f>_xlfn.IFNA(VLOOKUP(P2234, '@LIST'!$AH$2:$AI$25, 2, FALSE), "")</f>
        <v/>
      </c>
      <c r="Z2234" s="16" t="str">
        <f>_xlfn.IFNA(VLOOKUP(P2234, '@LIST'!$AJ$2:$AK$25, 2, FALSE), "")</f>
        <v/>
      </c>
      <c r="AA2234" s="16" t="str">
        <f>_xlfn.IFNA(VLOOKUP(P2234, '@LIST'!$AL$2:$AM$25, 2, FALSE), "")</f>
        <v/>
      </c>
      <c r="AB2234" s="65"/>
      <c r="AC2234" s="15" t="str">
        <f>_xlfn.IFNA(VLOOKUP(AB2234, '@LIST'!$AR$2:$AS$4, 2, FALSE), "")</f>
        <v/>
      </c>
      <c r="AD2234" s="84"/>
      <c r="AE2234" s="15" t="str">
        <f>_xlfn.IFNA(VLOOKUP(AD2234, '@LIST'!$AU$2:$AV$4, 2, FALSE), "")</f>
        <v/>
      </c>
    </row>
    <row r="2235" spans="1:31">
      <c r="A2235" s="8"/>
      <c r="B2235" s="14" t="str">
        <f>_xlfn.IFNA(VLOOKUP(A2235, '@LIST'!$A$8:$B$8, 2, FALSE), "")</f>
        <v/>
      </c>
      <c r="C2235" s="268"/>
      <c r="D2235" s="97"/>
      <c r="E2235" s="97"/>
      <c r="F2235" s="17"/>
      <c r="G2235" s="47"/>
      <c r="H2235" s="12" t="str">
        <f>_xlfn.IFNA(VLOOKUP(G2235,'@LIST'!$M$2:$N$481,2,FALSE),"")</f>
        <v/>
      </c>
      <c r="I2235" s="11"/>
      <c r="J2235" s="50"/>
      <c r="K2235" s="31" t="str">
        <f>_xlfn.IFNA(VLOOKUP(J2235,'@LIST'!$M$2:$N$481,2,FALSE),"")</f>
        <v/>
      </c>
      <c r="L2235" s="31"/>
      <c r="M2235" s="36"/>
      <c r="N2235" s="84"/>
      <c r="O2235" s="15" t="str">
        <f>_xlfn.IFNA(VLOOKUP(N2235, '@LIST'!$AO$2:$AP$5, 2, FALSE), "")</f>
        <v/>
      </c>
      <c r="P2235" s="87"/>
      <c r="Q2235" s="81" t="str">
        <f>_xlfn.IFNA(VLOOKUP(P2235, '@LIST'!$S$2:$T$25, 2, FALSE), "")</f>
        <v/>
      </c>
      <c r="R2235" s="16" t="str">
        <f>_xlfn.IFNA(VLOOKUP(P2235, '@LIST'!$U$2:$U$25, 2, FALSE), "")</f>
        <v/>
      </c>
      <c r="S2235" s="16" t="str">
        <f>_xlfn.IFNA(VLOOKUP(P2235, '@LIST'!$V$2:$W$25, 2, FALSE), "")</f>
        <v/>
      </c>
      <c r="T2235" s="16" t="str">
        <f>_xlfn.IFNA(VLOOKUP(P2235, '@LIST'!$X$2:$Y$25, 2, FALSE), "")</f>
        <v/>
      </c>
      <c r="U2235" s="16" t="str">
        <f>_xlfn.IFNA(VLOOKUP(P2235, '@LIST'!$Z$2:$AA$25, 2, FALSE), "")</f>
        <v/>
      </c>
      <c r="V2235" s="16" t="str">
        <f>_xlfn.IFNA(VLOOKUP(P2235, '@LIST'!$AB$2:$AC$25, 2, FALSE), "")</f>
        <v/>
      </c>
      <c r="W2235" s="16" t="str">
        <f>_xlfn.IFNA(VLOOKUP(P2235, '@LIST'!$AD$2:$AE$25, 2, FALSE), "")</f>
        <v/>
      </c>
      <c r="X2235" s="16" t="str">
        <f>_xlfn.IFNA(VLOOKUP(P2235, '@LIST'!$AF$2:$AG$25, 2, FALSE), "")</f>
        <v/>
      </c>
      <c r="Y2235" s="16" t="str">
        <f>_xlfn.IFNA(VLOOKUP(P2235, '@LIST'!$AH$2:$AI$25, 2, FALSE), "")</f>
        <v/>
      </c>
      <c r="Z2235" s="16" t="str">
        <f>_xlfn.IFNA(VLOOKUP(P2235, '@LIST'!$AJ$2:$AK$25, 2, FALSE), "")</f>
        <v/>
      </c>
      <c r="AA2235" s="16" t="str">
        <f>_xlfn.IFNA(VLOOKUP(P2235, '@LIST'!$AL$2:$AM$25, 2, FALSE), "")</f>
        <v/>
      </c>
      <c r="AB2235" s="65"/>
      <c r="AC2235" s="15" t="str">
        <f>_xlfn.IFNA(VLOOKUP(AB2235, '@LIST'!$AR$2:$AS$4, 2, FALSE), "")</f>
        <v/>
      </c>
      <c r="AD2235" s="84"/>
      <c r="AE2235" s="15" t="str">
        <f>_xlfn.IFNA(VLOOKUP(AD2235, '@LIST'!$AU$2:$AV$4, 2, FALSE), "")</f>
        <v/>
      </c>
    </row>
    <row r="2236" spans="1:31">
      <c r="A2236" s="8"/>
      <c r="B2236" s="14" t="str">
        <f>_xlfn.IFNA(VLOOKUP(A2236, '@LIST'!$A$8:$B$8, 2, FALSE), "")</f>
        <v/>
      </c>
      <c r="C2236" s="268"/>
      <c r="D2236" s="97"/>
      <c r="E2236" s="97"/>
      <c r="F2236" s="17"/>
      <c r="G2236" s="47"/>
      <c r="H2236" s="12" t="str">
        <f>_xlfn.IFNA(VLOOKUP(G2236,'@LIST'!$M$2:$N$481,2,FALSE),"")</f>
        <v/>
      </c>
      <c r="I2236" s="11"/>
      <c r="J2236" s="50"/>
      <c r="K2236" s="31" t="str">
        <f>_xlfn.IFNA(VLOOKUP(J2236,'@LIST'!$M$2:$N$481,2,FALSE),"")</f>
        <v/>
      </c>
      <c r="L2236" s="31"/>
      <c r="M2236" s="36"/>
      <c r="N2236" s="84"/>
      <c r="O2236" s="15" t="str">
        <f>_xlfn.IFNA(VLOOKUP(N2236, '@LIST'!$AO$2:$AP$5, 2, FALSE), "")</f>
        <v/>
      </c>
      <c r="P2236" s="87"/>
      <c r="Q2236" s="81" t="str">
        <f>_xlfn.IFNA(VLOOKUP(P2236, '@LIST'!$S$2:$T$25, 2, FALSE), "")</f>
        <v/>
      </c>
      <c r="R2236" s="16" t="str">
        <f>_xlfn.IFNA(VLOOKUP(P2236, '@LIST'!$U$2:$U$25, 2, FALSE), "")</f>
        <v/>
      </c>
      <c r="S2236" s="16" t="str">
        <f>_xlfn.IFNA(VLOOKUP(P2236, '@LIST'!$V$2:$W$25, 2, FALSE), "")</f>
        <v/>
      </c>
      <c r="T2236" s="16" t="str">
        <f>_xlfn.IFNA(VLOOKUP(P2236, '@LIST'!$X$2:$Y$25, 2, FALSE), "")</f>
        <v/>
      </c>
      <c r="U2236" s="16" t="str">
        <f>_xlfn.IFNA(VLOOKUP(P2236, '@LIST'!$Z$2:$AA$25, 2, FALSE), "")</f>
        <v/>
      </c>
      <c r="V2236" s="16" t="str">
        <f>_xlfn.IFNA(VLOOKUP(P2236, '@LIST'!$AB$2:$AC$25, 2, FALSE), "")</f>
        <v/>
      </c>
      <c r="W2236" s="16" t="str">
        <f>_xlfn.IFNA(VLOOKUP(P2236, '@LIST'!$AD$2:$AE$25, 2, FALSE), "")</f>
        <v/>
      </c>
      <c r="X2236" s="16" t="str">
        <f>_xlfn.IFNA(VLOOKUP(P2236, '@LIST'!$AF$2:$AG$25, 2, FALSE), "")</f>
        <v/>
      </c>
      <c r="Y2236" s="16" t="str">
        <f>_xlfn.IFNA(VLOOKUP(P2236, '@LIST'!$AH$2:$AI$25, 2, FALSE), "")</f>
        <v/>
      </c>
      <c r="Z2236" s="16" t="str">
        <f>_xlfn.IFNA(VLOOKUP(P2236, '@LIST'!$AJ$2:$AK$25, 2, FALSE), "")</f>
        <v/>
      </c>
      <c r="AA2236" s="16" t="str">
        <f>_xlfn.IFNA(VLOOKUP(P2236, '@LIST'!$AL$2:$AM$25, 2, FALSE), "")</f>
        <v/>
      </c>
      <c r="AB2236" s="65"/>
      <c r="AC2236" s="15" t="str">
        <f>_xlfn.IFNA(VLOOKUP(AB2236, '@LIST'!$AR$2:$AS$4, 2, FALSE), "")</f>
        <v/>
      </c>
      <c r="AD2236" s="84"/>
      <c r="AE2236" s="15" t="str">
        <f>_xlfn.IFNA(VLOOKUP(AD2236, '@LIST'!$AU$2:$AV$4, 2, FALSE), "")</f>
        <v/>
      </c>
    </row>
    <row r="2237" spans="1:31">
      <c r="A2237" s="8"/>
      <c r="B2237" s="14" t="str">
        <f>_xlfn.IFNA(VLOOKUP(A2237, '@LIST'!$A$8:$B$8, 2, FALSE), "")</f>
        <v/>
      </c>
      <c r="C2237" s="268"/>
      <c r="D2237" s="97"/>
      <c r="E2237" s="97"/>
      <c r="F2237" s="17"/>
      <c r="G2237" s="47"/>
      <c r="H2237" s="12" t="str">
        <f>_xlfn.IFNA(VLOOKUP(G2237,'@LIST'!$M$2:$N$481,2,FALSE),"")</f>
        <v/>
      </c>
      <c r="I2237" s="11"/>
      <c r="J2237" s="50"/>
      <c r="K2237" s="31" t="str">
        <f>_xlfn.IFNA(VLOOKUP(J2237,'@LIST'!$M$2:$N$481,2,FALSE),"")</f>
        <v/>
      </c>
      <c r="L2237" s="31"/>
      <c r="M2237" s="36"/>
      <c r="N2237" s="84"/>
      <c r="O2237" s="15" t="str">
        <f>_xlfn.IFNA(VLOOKUP(N2237, '@LIST'!$AO$2:$AP$5, 2, FALSE), "")</f>
        <v/>
      </c>
      <c r="P2237" s="87"/>
      <c r="Q2237" s="81" t="str">
        <f>_xlfn.IFNA(VLOOKUP(P2237, '@LIST'!$S$2:$T$25, 2, FALSE), "")</f>
        <v/>
      </c>
      <c r="R2237" s="16" t="str">
        <f>_xlfn.IFNA(VLOOKUP(P2237, '@LIST'!$U$2:$U$25, 2, FALSE), "")</f>
        <v/>
      </c>
      <c r="S2237" s="16" t="str">
        <f>_xlfn.IFNA(VLOOKUP(P2237, '@LIST'!$V$2:$W$25, 2, FALSE), "")</f>
        <v/>
      </c>
      <c r="T2237" s="16" t="str">
        <f>_xlfn.IFNA(VLOOKUP(P2237, '@LIST'!$X$2:$Y$25, 2, FALSE), "")</f>
        <v/>
      </c>
      <c r="U2237" s="16" t="str">
        <f>_xlfn.IFNA(VLOOKUP(P2237, '@LIST'!$Z$2:$AA$25, 2, FALSE), "")</f>
        <v/>
      </c>
      <c r="V2237" s="16" t="str">
        <f>_xlfn.IFNA(VLOOKUP(P2237, '@LIST'!$AB$2:$AC$25, 2, FALSE), "")</f>
        <v/>
      </c>
      <c r="W2237" s="16" t="str">
        <f>_xlfn.IFNA(VLOOKUP(P2237, '@LIST'!$AD$2:$AE$25, 2, FALSE), "")</f>
        <v/>
      </c>
      <c r="X2237" s="16" t="str">
        <f>_xlfn.IFNA(VLOOKUP(P2237, '@LIST'!$AF$2:$AG$25, 2, FALSE), "")</f>
        <v/>
      </c>
      <c r="Y2237" s="16" t="str">
        <f>_xlfn.IFNA(VLOOKUP(P2237, '@LIST'!$AH$2:$AI$25, 2, FALSE), "")</f>
        <v/>
      </c>
      <c r="Z2237" s="16" t="str">
        <f>_xlfn.IFNA(VLOOKUP(P2237, '@LIST'!$AJ$2:$AK$25, 2, FALSE), "")</f>
        <v/>
      </c>
      <c r="AA2237" s="16" t="str">
        <f>_xlfn.IFNA(VLOOKUP(P2237, '@LIST'!$AL$2:$AM$25, 2, FALSE), "")</f>
        <v/>
      </c>
      <c r="AB2237" s="65"/>
      <c r="AC2237" s="15" t="str">
        <f>_xlfn.IFNA(VLOOKUP(AB2237, '@LIST'!$AR$2:$AS$4, 2, FALSE), "")</f>
        <v/>
      </c>
      <c r="AD2237" s="84"/>
      <c r="AE2237" s="15" t="str">
        <f>_xlfn.IFNA(VLOOKUP(AD2237, '@LIST'!$AU$2:$AV$4, 2, FALSE), "")</f>
        <v/>
      </c>
    </row>
    <row r="2238" spans="1:31">
      <c r="A2238" s="8"/>
      <c r="B2238" s="14" t="str">
        <f>_xlfn.IFNA(VLOOKUP(A2238, '@LIST'!$A$8:$B$8, 2, FALSE), "")</f>
        <v/>
      </c>
      <c r="C2238" s="268"/>
      <c r="D2238" s="97"/>
      <c r="E2238" s="97"/>
      <c r="F2238" s="17"/>
      <c r="G2238" s="47"/>
      <c r="H2238" s="12" t="str">
        <f>_xlfn.IFNA(VLOOKUP(G2238,'@LIST'!$M$2:$N$481,2,FALSE),"")</f>
        <v/>
      </c>
      <c r="I2238" s="11"/>
      <c r="J2238" s="50"/>
      <c r="K2238" s="31" t="str">
        <f>_xlfn.IFNA(VLOOKUP(J2238,'@LIST'!$M$2:$N$481,2,FALSE),"")</f>
        <v/>
      </c>
      <c r="L2238" s="31"/>
      <c r="M2238" s="36"/>
      <c r="N2238" s="84"/>
      <c r="O2238" s="15" t="str">
        <f>_xlfn.IFNA(VLOOKUP(N2238, '@LIST'!$AO$2:$AP$5, 2, FALSE), "")</f>
        <v/>
      </c>
      <c r="P2238" s="87"/>
      <c r="Q2238" s="81" t="str">
        <f>_xlfn.IFNA(VLOOKUP(P2238, '@LIST'!$S$2:$T$25, 2, FALSE), "")</f>
        <v/>
      </c>
      <c r="R2238" s="16" t="str">
        <f>_xlfn.IFNA(VLOOKUP(P2238, '@LIST'!$U$2:$U$25, 2, FALSE), "")</f>
        <v/>
      </c>
      <c r="S2238" s="16" t="str">
        <f>_xlfn.IFNA(VLOOKUP(P2238, '@LIST'!$V$2:$W$25, 2, FALSE), "")</f>
        <v/>
      </c>
      <c r="T2238" s="16" t="str">
        <f>_xlfn.IFNA(VLOOKUP(P2238, '@LIST'!$X$2:$Y$25, 2, FALSE), "")</f>
        <v/>
      </c>
      <c r="U2238" s="16" t="str">
        <f>_xlfn.IFNA(VLOOKUP(P2238, '@LIST'!$Z$2:$AA$25, 2, FALSE), "")</f>
        <v/>
      </c>
      <c r="V2238" s="16" t="str">
        <f>_xlfn.IFNA(VLOOKUP(P2238, '@LIST'!$AB$2:$AC$25, 2, FALSE), "")</f>
        <v/>
      </c>
      <c r="W2238" s="16" t="str">
        <f>_xlfn.IFNA(VLOOKUP(P2238, '@LIST'!$AD$2:$AE$25, 2, FALSE), "")</f>
        <v/>
      </c>
      <c r="X2238" s="16" t="str">
        <f>_xlfn.IFNA(VLOOKUP(P2238, '@LIST'!$AF$2:$AG$25, 2, FALSE), "")</f>
        <v/>
      </c>
      <c r="Y2238" s="16" t="str">
        <f>_xlfn.IFNA(VLOOKUP(P2238, '@LIST'!$AH$2:$AI$25, 2, FALSE), "")</f>
        <v/>
      </c>
      <c r="Z2238" s="16" t="str">
        <f>_xlfn.IFNA(VLOOKUP(P2238, '@LIST'!$AJ$2:$AK$25, 2, FALSE), "")</f>
        <v/>
      </c>
      <c r="AA2238" s="16" t="str">
        <f>_xlfn.IFNA(VLOOKUP(P2238, '@LIST'!$AL$2:$AM$25, 2, FALSE), "")</f>
        <v/>
      </c>
      <c r="AB2238" s="65"/>
      <c r="AC2238" s="15" t="str">
        <f>_xlfn.IFNA(VLOOKUP(AB2238, '@LIST'!$AR$2:$AS$4, 2, FALSE), "")</f>
        <v/>
      </c>
      <c r="AD2238" s="84"/>
      <c r="AE2238" s="15" t="str">
        <f>_xlfn.IFNA(VLOOKUP(AD2238, '@LIST'!$AU$2:$AV$4, 2, FALSE), "")</f>
        <v/>
      </c>
    </row>
    <row r="2239" spans="1:31">
      <c r="A2239" s="8"/>
      <c r="B2239" s="14" t="str">
        <f>_xlfn.IFNA(VLOOKUP(A2239, '@LIST'!$A$8:$B$8, 2, FALSE), "")</f>
        <v/>
      </c>
      <c r="C2239" s="268"/>
      <c r="D2239" s="97"/>
      <c r="E2239" s="97"/>
      <c r="F2239" s="17"/>
      <c r="G2239" s="47"/>
      <c r="H2239" s="12" t="str">
        <f>_xlfn.IFNA(VLOOKUP(G2239,'@LIST'!$M$2:$N$481,2,FALSE),"")</f>
        <v/>
      </c>
      <c r="I2239" s="11"/>
      <c r="J2239" s="50"/>
      <c r="K2239" s="31" t="str">
        <f>_xlfn.IFNA(VLOOKUP(J2239,'@LIST'!$M$2:$N$481,2,FALSE),"")</f>
        <v/>
      </c>
      <c r="L2239" s="31"/>
      <c r="M2239" s="36"/>
      <c r="N2239" s="84"/>
      <c r="O2239" s="15" t="str">
        <f>_xlfn.IFNA(VLOOKUP(N2239, '@LIST'!$AO$2:$AP$5, 2, FALSE), "")</f>
        <v/>
      </c>
      <c r="P2239" s="87"/>
      <c r="Q2239" s="81" t="str">
        <f>_xlfn.IFNA(VLOOKUP(P2239, '@LIST'!$S$2:$T$25, 2, FALSE), "")</f>
        <v/>
      </c>
      <c r="R2239" s="16" t="str">
        <f>_xlfn.IFNA(VLOOKUP(P2239, '@LIST'!$U$2:$U$25, 2, FALSE), "")</f>
        <v/>
      </c>
      <c r="S2239" s="16" t="str">
        <f>_xlfn.IFNA(VLOOKUP(P2239, '@LIST'!$V$2:$W$25, 2, FALSE), "")</f>
        <v/>
      </c>
      <c r="T2239" s="16" t="str">
        <f>_xlfn.IFNA(VLOOKUP(P2239, '@LIST'!$X$2:$Y$25, 2, FALSE), "")</f>
        <v/>
      </c>
      <c r="U2239" s="16" t="str">
        <f>_xlfn.IFNA(VLOOKUP(P2239, '@LIST'!$Z$2:$AA$25, 2, FALSE), "")</f>
        <v/>
      </c>
      <c r="V2239" s="16" t="str">
        <f>_xlfn.IFNA(VLOOKUP(P2239, '@LIST'!$AB$2:$AC$25, 2, FALSE), "")</f>
        <v/>
      </c>
      <c r="W2239" s="16" t="str">
        <f>_xlfn.IFNA(VLOOKUP(P2239, '@LIST'!$AD$2:$AE$25, 2, FALSE), "")</f>
        <v/>
      </c>
      <c r="X2239" s="16" t="str">
        <f>_xlfn.IFNA(VLOOKUP(P2239, '@LIST'!$AF$2:$AG$25, 2, FALSE), "")</f>
        <v/>
      </c>
      <c r="Y2239" s="16" t="str">
        <f>_xlfn.IFNA(VLOOKUP(P2239, '@LIST'!$AH$2:$AI$25, 2, FALSE), "")</f>
        <v/>
      </c>
      <c r="Z2239" s="16" t="str">
        <f>_xlfn.IFNA(VLOOKUP(P2239, '@LIST'!$AJ$2:$AK$25, 2, FALSE), "")</f>
        <v/>
      </c>
      <c r="AA2239" s="16" t="str">
        <f>_xlfn.IFNA(VLOOKUP(P2239, '@LIST'!$AL$2:$AM$25, 2, FALSE), "")</f>
        <v/>
      </c>
      <c r="AB2239" s="65"/>
      <c r="AC2239" s="15" t="str">
        <f>_xlfn.IFNA(VLOOKUP(AB2239, '@LIST'!$AR$2:$AS$4, 2, FALSE), "")</f>
        <v/>
      </c>
      <c r="AD2239" s="84"/>
      <c r="AE2239" s="15" t="str">
        <f>_xlfn.IFNA(VLOOKUP(AD2239, '@LIST'!$AU$2:$AV$4, 2, FALSE), "")</f>
        <v/>
      </c>
    </row>
    <row r="2240" spans="1:31">
      <c r="A2240" s="8"/>
      <c r="B2240" s="14" t="str">
        <f>_xlfn.IFNA(VLOOKUP(A2240, '@LIST'!$A$8:$B$8, 2, FALSE), "")</f>
        <v/>
      </c>
      <c r="C2240" s="268"/>
      <c r="D2240" s="97"/>
      <c r="E2240" s="97"/>
      <c r="F2240" s="17"/>
      <c r="G2240" s="47"/>
      <c r="H2240" s="12" t="str">
        <f>_xlfn.IFNA(VLOOKUP(G2240,'@LIST'!$M$2:$N$481,2,FALSE),"")</f>
        <v/>
      </c>
      <c r="I2240" s="11"/>
      <c r="J2240" s="50"/>
      <c r="K2240" s="31" t="str">
        <f>_xlfn.IFNA(VLOOKUP(J2240,'@LIST'!$M$2:$N$481,2,FALSE),"")</f>
        <v/>
      </c>
      <c r="L2240" s="31"/>
      <c r="M2240" s="36"/>
      <c r="N2240" s="84"/>
      <c r="O2240" s="15" t="str">
        <f>_xlfn.IFNA(VLOOKUP(N2240, '@LIST'!$AO$2:$AP$5, 2, FALSE), "")</f>
        <v/>
      </c>
      <c r="P2240" s="87"/>
      <c r="Q2240" s="81" t="str">
        <f>_xlfn.IFNA(VLOOKUP(P2240, '@LIST'!$S$2:$T$25, 2, FALSE), "")</f>
        <v/>
      </c>
      <c r="R2240" s="16" t="str">
        <f>_xlfn.IFNA(VLOOKUP(P2240, '@LIST'!$U$2:$U$25, 2, FALSE), "")</f>
        <v/>
      </c>
      <c r="S2240" s="16" t="str">
        <f>_xlfn.IFNA(VLOOKUP(P2240, '@LIST'!$V$2:$W$25, 2, FALSE), "")</f>
        <v/>
      </c>
      <c r="T2240" s="16" t="str">
        <f>_xlfn.IFNA(VLOOKUP(P2240, '@LIST'!$X$2:$Y$25, 2, FALSE), "")</f>
        <v/>
      </c>
      <c r="U2240" s="16" t="str">
        <f>_xlfn.IFNA(VLOOKUP(P2240, '@LIST'!$Z$2:$AA$25, 2, FALSE), "")</f>
        <v/>
      </c>
      <c r="V2240" s="16" t="str">
        <f>_xlfn.IFNA(VLOOKUP(P2240, '@LIST'!$AB$2:$AC$25, 2, FALSE), "")</f>
        <v/>
      </c>
      <c r="W2240" s="16" t="str">
        <f>_xlfn.IFNA(VLOOKUP(P2240, '@LIST'!$AD$2:$AE$25, 2, FALSE), "")</f>
        <v/>
      </c>
      <c r="X2240" s="16" t="str">
        <f>_xlfn.IFNA(VLOOKUP(P2240, '@LIST'!$AF$2:$AG$25, 2, FALSE), "")</f>
        <v/>
      </c>
      <c r="Y2240" s="16" t="str">
        <f>_xlfn.IFNA(VLOOKUP(P2240, '@LIST'!$AH$2:$AI$25, 2, FALSE), "")</f>
        <v/>
      </c>
      <c r="Z2240" s="16" t="str">
        <f>_xlfn.IFNA(VLOOKUP(P2240, '@LIST'!$AJ$2:$AK$25, 2, FALSE), "")</f>
        <v/>
      </c>
      <c r="AA2240" s="16" t="str">
        <f>_xlfn.IFNA(VLOOKUP(P2240, '@LIST'!$AL$2:$AM$25, 2, FALSE), "")</f>
        <v/>
      </c>
      <c r="AB2240" s="65"/>
      <c r="AC2240" s="15" t="str">
        <f>_xlfn.IFNA(VLOOKUP(AB2240, '@LIST'!$AR$2:$AS$4, 2, FALSE), "")</f>
        <v/>
      </c>
      <c r="AD2240" s="84"/>
      <c r="AE2240" s="15" t="str">
        <f>_xlfn.IFNA(VLOOKUP(AD2240, '@LIST'!$AU$2:$AV$4, 2, FALSE), "")</f>
        <v/>
      </c>
    </row>
    <row r="2241" spans="1:31">
      <c r="A2241" s="8"/>
      <c r="B2241" s="14" t="str">
        <f>_xlfn.IFNA(VLOOKUP(A2241, '@LIST'!$A$8:$B$8, 2, FALSE), "")</f>
        <v/>
      </c>
      <c r="C2241" s="268"/>
      <c r="D2241" s="97"/>
      <c r="E2241" s="97"/>
      <c r="F2241" s="17"/>
      <c r="G2241" s="47"/>
      <c r="H2241" s="12" t="str">
        <f>_xlfn.IFNA(VLOOKUP(G2241,'@LIST'!$M$2:$N$481,2,FALSE),"")</f>
        <v/>
      </c>
      <c r="I2241" s="11"/>
      <c r="J2241" s="50"/>
      <c r="K2241" s="31" t="str">
        <f>_xlfn.IFNA(VLOOKUP(J2241,'@LIST'!$M$2:$N$481,2,FALSE),"")</f>
        <v/>
      </c>
      <c r="L2241" s="31"/>
      <c r="M2241" s="36"/>
      <c r="N2241" s="84"/>
      <c r="O2241" s="15" t="str">
        <f>_xlfn.IFNA(VLOOKUP(N2241, '@LIST'!$AO$2:$AP$5, 2, FALSE), "")</f>
        <v/>
      </c>
      <c r="P2241" s="87"/>
      <c r="Q2241" s="81" t="str">
        <f>_xlfn.IFNA(VLOOKUP(P2241, '@LIST'!$S$2:$T$25, 2, FALSE), "")</f>
        <v/>
      </c>
      <c r="R2241" s="16" t="str">
        <f>_xlfn.IFNA(VLOOKUP(P2241, '@LIST'!$U$2:$U$25, 2, FALSE), "")</f>
        <v/>
      </c>
      <c r="S2241" s="16" t="str">
        <f>_xlfn.IFNA(VLOOKUP(P2241, '@LIST'!$V$2:$W$25, 2, FALSE), "")</f>
        <v/>
      </c>
      <c r="T2241" s="16" t="str">
        <f>_xlfn.IFNA(VLOOKUP(P2241, '@LIST'!$X$2:$Y$25, 2, FALSE), "")</f>
        <v/>
      </c>
      <c r="U2241" s="16" t="str">
        <f>_xlfn.IFNA(VLOOKUP(P2241, '@LIST'!$Z$2:$AA$25, 2, FALSE), "")</f>
        <v/>
      </c>
      <c r="V2241" s="16" t="str">
        <f>_xlfn.IFNA(VLOOKUP(P2241, '@LIST'!$AB$2:$AC$25, 2, FALSE), "")</f>
        <v/>
      </c>
      <c r="W2241" s="16" t="str">
        <f>_xlfn.IFNA(VLOOKUP(P2241, '@LIST'!$AD$2:$AE$25, 2, FALSE), "")</f>
        <v/>
      </c>
      <c r="X2241" s="16" t="str">
        <f>_xlfn.IFNA(VLOOKUP(P2241, '@LIST'!$AF$2:$AG$25, 2, FALSE), "")</f>
        <v/>
      </c>
      <c r="Y2241" s="16" t="str">
        <f>_xlfn.IFNA(VLOOKUP(P2241, '@LIST'!$AH$2:$AI$25, 2, FALSE), "")</f>
        <v/>
      </c>
      <c r="Z2241" s="16" t="str">
        <f>_xlfn.IFNA(VLOOKUP(P2241, '@LIST'!$AJ$2:$AK$25, 2, FALSE), "")</f>
        <v/>
      </c>
      <c r="AA2241" s="16" t="str">
        <f>_xlfn.IFNA(VLOOKUP(P2241, '@LIST'!$AL$2:$AM$25, 2, FALSE), "")</f>
        <v/>
      </c>
      <c r="AB2241" s="65"/>
      <c r="AC2241" s="15" t="str">
        <f>_xlfn.IFNA(VLOOKUP(AB2241, '@LIST'!$AR$2:$AS$4, 2, FALSE), "")</f>
        <v/>
      </c>
      <c r="AD2241" s="84"/>
      <c r="AE2241" s="15" t="str">
        <f>_xlfn.IFNA(VLOOKUP(AD2241, '@LIST'!$AU$2:$AV$4, 2, FALSE), "")</f>
        <v/>
      </c>
    </row>
    <row r="2242" spans="1:31">
      <c r="A2242" s="8"/>
      <c r="B2242" s="14" t="str">
        <f>_xlfn.IFNA(VLOOKUP(A2242, '@LIST'!$A$8:$B$8, 2, FALSE), "")</f>
        <v/>
      </c>
      <c r="C2242" s="268"/>
      <c r="D2242" s="97"/>
      <c r="E2242" s="97"/>
      <c r="F2242" s="17"/>
      <c r="G2242" s="47"/>
      <c r="H2242" s="12" t="str">
        <f>_xlfn.IFNA(VLOOKUP(G2242,'@LIST'!$M$2:$N$481,2,FALSE),"")</f>
        <v/>
      </c>
      <c r="I2242" s="11"/>
      <c r="J2242" s="50"/>
      <c r="K2242" s="31" t="str">
        <f>_xlfn.IFNA(VLOOKUP(J2242,'@LIST'!$M$2:$N$481,2,FALSE),"")</f>
        <v/>
      </c>
      <c r="L2242" s="31"/>
      <c r="M2242" s="36"/>
      <c r="N2242" s="84"/>
      <c r="O2242" s="15" t="str">
        <f>_xlfn.IFNA(VLOOKUP(N2242, '@LIST'!$AO$2:$AP$5, 2, FALSE), "")</f>
        <v/>
      </c>
      <c r="P2242" s="87"/>
      <c r="Q2242" s="81" t="str">
        <f>_xlfn.IFNA(VLOOKUP(P2242, '@LIST'!$S$2:$T$25, 2, FALSE), "")</f>
        <v/>
      </c>
      <c r="R2242" s="16" t="str">
        <f>_xlfn.IFNA(VLOOKUP(P2242, '@LIST'!$U$2:$U$25, 2, FALSE), "")</f>
        <v/>
      </c>
      <c r="S2242" s="16" t="str">
        <f>_xlfn.IFNA(VLOOKUP(P2242, '@LIST'!$V$2:$W$25, 2, FALSE), "")</f>
        <v/>
      </c>
      <c r="T2242" s="16" t="str">
        <f>_xlfn.IFNA(VLOOKUP(P2242, '@LIST'!$X$2:$Y$25, 2, FALSE), "")</f>
        <v/>
      </c>
      <c r="U2242" s="16" t="str">
        <f>_xlfn.IFNA(VLOOKUP(P2242, '@LIST'!$Z$2:$AA$25, 2, FALSE), "")</f>
        <v/>
      </c>
      <c r="V2242" s="16" t="str">
        <f>_xlfn.IFNA(VLOOKUP(P2242, '@LIST'!$AB$2:$AC$25, 2, FALSE), "")</f>
        <v/>
      </c>
      <c r="W2242" s="16" t="str">
        <f>_xlfn.IFNA(VLOOKUP(P2242, '@LIST'!$AD$2:$AE$25, 2, FALSE), "")</f>
        <v/>
      </c>
      <c r="X2242" s="16" t="str">
        <f>_xlfn.IFNA(VLOOKUP(P2242, '@LIST'!$AF$2:$AG$25, 2, FALSE), "")</f>
        <v/>
      </c>
      <c r="Y2242" s="16" t="str">
        <f>_xlfn.IFNA(VLOOKUP(P2242, '@LIST'!$AH$2:$AI$25, 2, FALSE), "")</f>
        <v/>
      </c>
      <c r="Z2242" s="16" t="str">
        <f>_xlfn.IFNA(VLOOKUP(P2242, '@LIST'!$AJ$2:$AK$25, 2, FALSE), "")</f>
        <v/>
      </c>
      <c r="AA2242" s="16" t="str">
        <f>_xlfn.IFNA(VLOOKUP(P2242, '@LIST'!$AL$2:$AM$25, 2, FALSE), "")</f>
        <v/>
      </c>
      <c r="AB2242" s="65"/>
      <c r="AC2242" s="15" t="str">
        <f>_xlfn.IFNA(VLOOKUP(AB2242, '@LIST'!$AR$2:$AS$4, 2, FALSE), "")</f>
        <v/>
      </c>
      <c r="AD2242" s="84"/>
      <c r="AE2242" s="15" t="str">
        <f>_xlfn.IFNA(VLOOKUP(AD2242, '@LIST'!$AU$2:$AV$4, 2, FALSE), "")</f>
        <v/>
      </c>
    </row>
    <row r="2243" spans="1:31">
      <c r="A2243" s="8"/>
      <c r="B2243" s="14" t="str">
        <f>_xlfn.IFNA(VLOOKUP(A2243, '@LIST'!$A$8:$B$8, 2, FALSE), "")</f>
        <v/>
      </c>
      <c r="C2243" s="268"/>
      <c r="D2243" s="97"/>
      <c r="E2243" s="97"/>
      <c r="F2243" s="17"/>
      <c r="G2243" s="47"/>
      <c r="H2243" s="12" t="str">
        <f>_xlfn.IFNA(VLOOKUP(G2243,'@LIST'!$M$2:$N$481,2,FALSE),"")</f>
        <v/>
      </c>
      <c r="I2243" s="11"/>
      <c r="J2243" s="50"/>
      <c r="K2243" s="31" t="str">
        <f>_xlfn.IFNA(VLOOKUP(J2243,'@LIST'!$M$2:$N$481,2,FALSE),"")</f>
        <v/>
      </c>
      <c r="L2243" s="31"/>
      <c r="M2243" s="36"/>
      <c r="N2243" s="84"/>
      <c r="O2243" s="15" t="str">
        <f>_xlfn.IFNA(VLOOKUP(N2243, '@LIST'!$AO$2:$AP$5, 2, FALSE), "")</f>
        <v/>
      </c>
      <c r="P2243" s="87"/>
      <c r="Q2243" s="81" t="str">
        <f>_xlfn.IFNA(VLOOKUP(P2243, '@LIST'!$S$2:$T$25, 2, FALSE), "")</f>
        <v/>
      </c>
      <c r="R2243" s="16" t="str">
        <f>_xlfn.IFNA(VLOOKUP(P2243, '@LIST'!$U$2:$U$25, 2, FALSE), "")</f>
        <v/>
      </c>
      <c r="S2243" s="16" t="str">
        <f>_xlfn.IFNA(VLOOKUP(P2243, '@LIST'!$V$2:$W$25, 2, FALSE), "")</f>
        <v/>
      </c>
      <c r="T2243" s="16" t="str">
        <f>_xlfn.IFNA(VLOOKUP(P2243, '@LIST'!$X$2:$Y$25, 2, FALSE), "")</f>
        <v/>
      </c>
      <c r="U2243" s="16" t="str">
        <f>_xlfn.IFNA(VLOOKUP(P2243, '@LIST'!$Z$2:$AA$25, 2, FALSE), "")</f>
        <v/>
      </c>
      <c r="V2243" s="16" t="str">
        <f>_xlfn.IFNA(VLOOKUP(P2243, '@LIST'!$AB$2:$AC$25, 2, FALSE), "")</f>
        <v/>
      </c>
      <c r="W2243" s="16" t="str">
        <f>_xlfn.IFNA(VLOOKUP(P2243, '@LIST'!$AD$2:$AE$25, 2, FALSE), "")</f>
        <v/>
      </c>
      <c r="X2243" s="16" t="str">
        <f>_xlfn.IFNA(VLOOKUP(P2243, '@LIST'!$AF$2:$AG$25, 2, FALSE), "")</f>
        <v/>
      </c>
      <c r="Y2243" s="16" t="str">
        <f>_xlfn.IFNA(VLOOKUP(P2243, '@LIST'!$AH$2:$AI$25, 2, FALSE), "")</f>
        <v/>
      </c>
      <c r="Z2243" s="16" t="str">
        <f>_xlfn.IFNA(VLOOKUP(P2243, '@LIST'!$AJ$2:$AK$25, 2, FALSE), "")</f>
        <v/>
      </c>
      <c r="AA2243" s="16" t="str">
        <f>_xlfn.IFNA(VLOOKUP(P2243, '@LIST'!$AL$2:$AM$25, 2, FALSE), "")</f>
        <v/>
      </c>
      <c r="AB2243" s="65"/>
      <c r="AC2243" s="15" t="str">
        <f>_xlfn.IFNA(VLOOKUP(AB2243, '@LIST'!$AR$2:$AS$4, 2, FALSE), "")</f>
        <v/>
      </c>
      <c r="AD2243" s="84"/>
      <c r="AE2243" s="15" t="str">
        <f>_xlfn.IFNA(VLOOKUP(AD2243, '@LIST'!$AU$2:$AV$4, 2, FALSE), "")</f>
        <v/>
      </c>
    </row>
    <row r="2244" spans="1:31">
      <c r="A2244" s="8"/>
      <c r="B2244" s="14" t="str">
        <f>_xlfn.IFNA(VLOOKUP(A2244, '@LIST'!$A$8:$B$8, 2, FALSE), "")</f>
        <v/>
      </c>
      <c r="C2244" s="268"/>
      <c r="D2244" s="97"/>
      <c r="E2244" s="97"/>
      <c r="F2244" s="17"/>
      <c r="G2244" s="47"/>
      <c r="H2244" s="12" t="str">
        <f>_xlfn.IFNA(VLOOKUP(G2244,'@LIST'!$M$2:$N$481,2,FALSE),"")</f>
        <v/>
      </c>
      <c r="I2244" s="11"/>
      <c r="J2244" s="50"/>
      <c r="K2244" s="31" t="str">
        <f>_xlfn.IFNA(VLOOKUP(J2244,'@LIST'!$M$2:$N$481,2,FALSE),"")</f>
        <v/>
      </c>
      <c r="L2244" s="31"/>
      <c r="M2244" s="36"/>
      <c r="N2244" s="84"/>
      <c r="O2244" s="15" t="str">
        <f>_xlfn.IFNA(VLOOKUP(N2244, '@LIST'!$AO$2:$AP$5, 2, FALSE), "")</f>
        <v/>
      </c>
      <c r="P2244" s="87"/>
      <c r="Q2244" s="81" t="str">
        <f>_xlfn.IFNA(VLOOKUP(P2244, '@LIST'!$S$2:$T$25, 2, FALSE), "")</f>
        <v/>
      </c>
      <c r="R2244" s="16" t="str">
        <f>_xlfn.IFNA(VLOOKUP(P2244, '@LIST'!$U$2:$U$25, 2, FALSE), "")</f>
        <v/>
      </c>
      <c r="S2244" s="16" t="str">
        <f>_xlfn.IFNA(VLOOKUP(P2244, '@LIST'!$V$2:$W$25, 2, FALSE), "")</f>
        <v/>
      </c>
      <c r="T2244" s="16" t="str">
        <f>_xlfn.IFNA(VLOOKUP(P2244, '@LIST'!$X$2:$Y$25, 2, FALSE), "")</f>
        <v/>
      </c>
      <c r="U2244" s="16" t="str">
        <f>_xlfn.IFNA(VLOOKUP(P2244, '@LIST'!$Z$2:$AA$25, 2, FALSE), "")</f>
        <v/>
      </c>
      <c r="V2244" s="16" t="str">
        <f>_xlfn.IFNA(VLOOKUP(P2244, '@LIST'!$AB$2:$AC$25, 2, FALSE), "")</f>
        <v/>
      </c>
      <c r="W2244" s="16" t="str">
        <f>_xlfn.IFNA(VLOOKUP(P2244, '@LIST'!$AD$2:$AE$25, 2, FALSE), "")</f>
        <v/>
      </c>
      <c r="X2244" s="16" t="str">
        <f>_xlfn.IFNA(VLOOKUP(P2244, '@LIST'!$AF$2:$AG$25, 2, FALSE), "")</f>
        <v/>
      </c>
      <c r="Y2244" s="16" t="str">
        <f>_xlfn.IFNA(VLOOKUP(P2244, '@LIST'!$AH$2:$AI$25, 2, FALSE), "")</f>
        <v/>
      </c>
      <c r="Z2244" s="16" t="str">
        <f>_xlfn.IFNA(VLOOKUP(P2244, '@LIST'!$AJ$2:$AK$25, 2, FALSE), "")</f>
        <v/>
      </c>
      <c r="AA2244" s="16" t="str">
        <f>_xlfn.IFNA(VLOOKUP(P2244, '@LIST'!$AL$2:$AM$25, 2, FALSE), "")</f>
        <v/>
      </c>
      <c r="AB2244" s="65"/>
      <c r="AC2244" s="15" t="str">
        <f>_xlfn.IFNA(VLOOKUP(AB2244, '@LIST'!$AR$2:$AS$4, 2, FALSE), "")</f>
        <v/>
      </c>
      <c r="AD2244" s="84"/>
      <c r="AE2244" s="15" t="str">
        <f>_xlfn.IFNA(VLOOKUP(AD2244, '@LIST'!$AU$2:$AV$4, 2, FALSE), "")</f>
        <v/>
      </c>
    </row>
    <row r="2245" spans="1:31">
      <c r="A2245" s="8"/>
      <c r="B2245" s="14" t="str">
        <f>_xlfn.IFNA(VLOOKUP(A2245, '@LIST'!$A$8:$B$8, 2, FALSE), "")</f>
        <v/>
      </c>
      <c r="C2245" s="268"/>
      <c r="D2245" s="97"/>
      <c r="E2245" s="97"/>
      <c r="F2245" s="17"/>
      <c r="G2245" s="47"/>
      <c r="H2245" s="12" t="str">
        <f>_xlfn.IFNA(VLOOKUP(G2245,'@LIST'!$M$2:$N$481,2,FALSE),"")</f>
        <v/>
      </c>
      <c r="I2245" s="11"/>
      <c r="J2245" s="50"/>
      <c r="K2245" s="31" t="str">
        <f>_xlfn.IFNA(VLOOKUP(J2245,'@LIST'!$M$2:$N$481,2,FALSE),"")</f>
        <v/>
      </c>
      <c r="L2245" s="31"/>
      <c r="M2245" s="36"/>
      <c r="N2245" s="84"/>
      <c r="O2245" s="15" t="str">
        <f>_xlfn.IFNA(VLOOKUP(N2245, '@LIST'!$AO$2:$AP$5, 2, FALSE), "")</f>
        <v/>
      </c>
      <c r="P2245" s="87"/>
      <c r="Q2245" s="81" t="str">
        <f>_xlfn.IFNA(VLOOKUP(P2245, '@LIST'!$S$2:$T$25, 2, FALSE), "")</f>
        <v/>
      </c>
      <c r="R2245" s="16" t="str">
        <f>_xlfn.IFNA(VLOOKUP(P2245, '@LIST'!$U$2:$U$25, 2, FALSE), "")</f>
        <v/>
      </c>
      <c r="S2245" s="16" t="str">
        <f>_xlfn.IFNA(VLOOKUP(P2245, '@LIST'!$V$2:$W$25, 2, FALSE), "")</f>
        <v/>
      </c>
      <c r="T2245" s="16" t="str">
        <f>_xlfn.IFNA(VLOOKUP(P2245, '@LIST'!$X$2:$Y$25, 2, FALSE), "")</f>
        <v/>
      </c>
      <c r="U2245" s="16" t="str">
        <f>_xlfn.IFNA(VLOOKUP(P2245, '@LIST'!$Z$2:$AA$25, 2, FALSE), "")</f>
        <v/>
      </c>
      <c r="V2245" s="16" t="str">
        <f>_xlfn.IFNA(VLOOKUP(P2245, '@LIST'!$AB$2:$AC$25, 2, FALSE), "")</f>
        <v/>
      </c>
      <c r="W2245" s="16" t="str">
        <f>_xlfn.IFNA(VLOOKUP(P2245, '@LIST'!$AD$2:$AE$25, 2, FALSE), "")</f>
        <v/>
      </c>
      <c r="X2245" s="16" t="str">
        <f>_xlfn.IFNA(VLOOKUP(P2245, '@LIST'!$AF$2:$AG$25, 2, FALSE), "")</f>
        <v/>
      </c>
      <c r="Y2245" s="16" t="str">
        <f>_xlfn.IFNA(VLOOKUP(P2245, '@LIST'!$AH$2:$AI$25, 2, FALSE), "")</f>
        <v/>
      </c>
      <c r="Z2245" s="16" t="str">
        <f>_xlfn.IFNA(VLOOKUP(P2245, '@LIST'!$AJ$2:$AK$25, 2, FALSE), "")</f>
        <v/>
      </c>
      <c r="AA2245" s="16" t="str">
        <f>_xlfn.IFNA(VLOOKUP(P2245, '@LIST'!$AL$2:$AM$25, 2, FALSE), "")</f>
        <v/>
      </c>
      <c r="AB2245" s="65"/>
      <c r="AC2245" s="15" t="str">
        <f>_xlfn.IFNA(VLOOKUP(AB2245, '@LIST'!$AR$2:$AS$4, 2, FALSE), "")</f>
        <v/>
      </c>
      <c r="AD2245" s="84"/>
      <c r="AE2245" s="15" t="str">
        <f>_xlfn.IFNA(VLOOKUP(AD2245, '@LIST'!$AU$2:$AV$4, 2, FALSE), "")</f>
        <v/>
      </c>
    </row>
    <row r="2246" spans="1:31">
      <c r="A2246" s="8"/>
      <c r="B2246" s="14" t="str">
        <f>_xlfn.IFNA(VLOOKUP(A2246, '@LIST'!$A$8:$B$8, 2, FALSE), "")</f>
        <v/>
      </c>
      <c r="C2246" s="268"/>
      <c r="D2246" s="97"/>
      <c r="E2246" s="97"/>
      <c r="F2246" s="17"/>
      <c r="G2246" s="47"/>
      <c r="H2246" s="12" t="str">
        <f>_xlfn.IFNA(VLOOKUP(G2246,'@LIST'!$M$2:$N$481,2,FALSE),"")</f>
        <v/>
      </c>
      <c r="I2246" s="11"/>
      <c r="J2246" s="50"/>
      <c r="K2246" s="31" t="str">
        <f>_xlfn.IFNA(VLOOKUP(J2246,'@LIST'!$M$2:$N$481,2,FALSE),"")</f>
        <v/>
      </c>
      <c r="L2246" s="31"/>
      <c r="M2246" s="36"/>
      <c r="N2246" s="84"/>
      <c r="O2246" s="15" t="str">
        <f>_xlfn.IFNA(VLOOKUP(N2246, '@LIST'!$AO$2:$AP$5, 2, FALSE), "")</f>
        <v/>
      </c>
      <c r="P2246" s="87"/>
      <c r="Q2246" s="81" t="str">
        <f>_xlfn.IFNA(VLOOKUP(P2246, '@LIST'!$S$2:$T$25, 2, FALSE), "")</f>
        <v/>
      </c>
      <c r="R2246" s="16" t="str">
        <f>_xlfn.IFNA(VLOOKUP(P2246, '@LIST'!$U$2:$U$25, 2, FALSE), "")</f>
        <v/>
      </c>
      <c r="S2246" s="16" t="str">
        <f>_xlfn.IFNA(VLOOKUP(P2246, '@LIST'!$V$2:$W$25, 2, FALSE), "")</f>
        <v/>
      </c>
      <c r="T2246" s="16" t="str">
        <f>_xlfn.IFNA(VLOOKUP(P2246, '@LIST'!$X$2:$Y$25, 2, FALSE), "")</f>
        <v/>
      </c>
      <c r="U2246" s="16" t="str">
        <f>_xlfn.IFNA(VLOOKUP(P2246, '@LIST'!$Z$2:$AA$25, 2, FALSE), "")</f>
        <v/>
      </c>
      <c r="V2246" s="16" t="str">
        <f>_xlfn.IFNA(VLOOKUP(P2246, '@LIST'!$AB$2:$AC$25, 2, FALSE), "")</f>
        <v/>
      </c>
      <c r="W2246" s="16" t="str">
        <f>_xlfn.IFNA(VLOOKUP(P2246, '@LIST'!$AD$2:$AE$25, 2, FALSE), "")</f>
        <v/>
      </c>
      <c r="X2246" s="16" t="str">
        <f>_xlfn.IFNA(VLOOKUP(P2246, '@LIST'!$AF$2:$AG$25, 2, FALSE), "")</f>
        <v/>
      </c>
      <c r="Y2246" s="16" t="str">
        <f>_xlfn.IFNA(VLOOKUP(P2246, '@LIST'!$AH$2:$AI$25, 2, FALSE), "")</f>
        <v/>
      </c>
      <c r="Z2246" s="16" t="str">
        <f>_xlfn.IFNA(VLOOKUP(P2246, '@LIST'!$AJ$2:$AK$25, 2, FALSE), "")</f>
        <v/>
      </c>
      <c r="AA2246" s="16" t="str">
        <f>_xlfn.IFNA(VLOOKUP(P2246, '@LIST'!$AL$2:$AM$25, 2, FALSE), "")</f>
        <v/>
      </c>
      <c r="AB2246" s="65"/>
      <c r="AC2246" s="15" t="str">
        <f>_xlfn.IFNA(VLOOKUP(AB2246, '@LIST'!$AR$2:$AS$4, 2, FALSE), "")</f>
        <v/>
      </c>
      <c r="AD2246" s="84"/>
      <c r="AE2246" s="15" t="str">
        <f>_xlfn.IFNA(VLOOKUP(AD2246, '@LIST'!$AU$2:$AV$4, 2, FALSE), "")</f>
        <v/>
      </c>
    </row>
    <row r="2247" spans="1:31">
      <c r="A2247" s="8"/>
      <c r="B2247" s="14" t="str">
        <f>_xlfn.IFNA(VLOOKUP(A2247, '@LIST'!$A$8:$B$8, 2, FALSE), "")</f>
        <v/>
      </c>
      <c r="C2247" s="268"/>
      <c r="D2247" s="97"/>
      <c r="E2247" s="97"/>
      <c r="F2247" s="17"/>
      <c r="G2247" s="47"/>
      <c r="H2247" s="12" t="str">
        <f>_xlfn.IFNA(VLOOKUP(G2247,'@LIST'!$M$2:$N$481,2,FALSE),"")</f>
        <v/>
      </c>
      <c r="I2247" s="11"/>
      <c r="J2247" s="50"/>
      <c r="K2247" s="31" t="str">
        <f>_xlfn.IFNA(VLOOKUP(J2247,'@LIST'!$M$2:$N$481,2,FALSE),"")</f>
        <v/>
      </c>
      <c r="L2247" s="31"/>
      <c r="M2247" s="36"/>
      <c r="N2247" s="84"/>
      <c r="O2247" s="15" t="str">
        <f>_xlfn.IFNA(VLOOKUP(N2247, '@LIST'!$AO$2:$AP$5, 2, FALSE), "")</f>
        <v/>
      </c>
      <c r="P2247" s="87"/>
      <c r="Q2247" s="81" t="str">
        <f>_xlfn.IFNA(VLOOKUP(P2247, '@LIST'!$S$2:$T$25, 2, FALSE), "")</f>
        <v/>
      </c>
      <c r="R2247" s="16" t="str">
        <f>_xlfn.IFNA(VLOOKUP(P2247, '@LIST'!$U$2:$U$25, 2, FALSE), "")</f>
        <v/>
      </c>
      <c r="S2247" s="16" t="str">
        <f>_xlfn.IFNA(VLOOKUP(P2247, '@LIST'!$V$2:$W$25, 2, FALSE), "")</f>
        <v/>
      </c>
      <c r="T2247" s="16" t="str">
        <f>_xlfn.IFNA(VLOOKUP(P2247, '@LIST'!$X$2:$Y$25, 2, FALSE), "")</f>
        <v/>
      </c>
      <c r="U2247" s="16" t="str">
        <f>_xlfn.IFNA(VLOOKUP(P2247, '@LIST'!$Z$2:$AA$25, 2, FALSE), "")</f>
        <v/>
      </c>
      <c r="V2247" s="16" t="str">
        <f>_xlfn.IFNA(VLOOKUP(P2247, '@LIST'!$AB$2:$AC$25, 2, FALSE), "")</f>
        <v/>
      </c>
      <c r="W2247" s="16" t="str">
        <f>_xlfn.IFNA(VLOOKUP(P2247, '@LIST'!$AD$2:$AE$25, 2, FALSE), "")</f>
        <v/>
      </c>
      <c r="X2247" s="16" t="str">
        <f>_xlfn.IFNA(VLOOKUP(P2247, '@LIST'!$AF$2:$AG$25, 2, FALSE), "")</f>
        <v/>
      </c>
      <c r="Y2247" s="16" t="str">
        <f>_xlfn.IFNA(VLOOKUP(P2247, '@LIST'!$AH$2:$AI$25, 2, FALSE), "")</f>
        <v/>
      </c>
      <c r="Z2247" s="16" t="str">
        <f>_xlfn.IFNA(VLOOKUP(P2247, '@LIST'!$AJ$2:$AK$25, 2, FALSE), "")</f>
        <v/>
      </c>
      <c r="AA2247" s="16" t="str">
        <f>_xlfn.IFNA(VLOOKUP(P2247, '@LIST'!$AL$2:$AM$25, 2, FALSE), "")</f>
        <v/>
      </c>
      <c r="AB2247" s="65"/>
      <c r="AC2247" s="15" t="str">
        <f>_xlfn.IFNA(VLOOKUP(AB2247, '@LIST'!$AR$2:$AS$4, 2, FALSE), "")</f>
        <v/>
      </c>
      <c r="AD2247" s="84"/>
      <c r="AE2247" s="15" t="str">
        <f>_xlfn.IFNA(VLOOKUP(AD2247, '@LIST'!$AU$2:$AV$4, 2, FALSE), "")</f>
        <v/>
      </c>
    </row>
    <row r="2248" spans="1:31">
      <c r="A2248" s="8"/>
      <c r="B2248" s="14" t="str">
        <f>_xlfn.IFNA(VLOOKUP(A2248, '@LIST'!$A$8:$B$8, 2, FALSE), "")</f>
        <v/>
      </c>
      <c r="C2248" s="268"/>
      <c r="D2248" s="97"/>
      <c r="E2248" s="97"/>
      <c r="F2248" s="17"/>
      <c r="G2248" s="47"/>
      <c r="H2248" s="12" t="str">
        <f>_xlfn.IFNA(VLOOKUP(G2248,'@LIST'!$M$2:$N$481,2,FALSE),"")</f>
        <v/>
      </c>
      <c r="I2248" s="11"/>
      <c r="J2248" s="50"/>
      <c r="K2248" s="31" t="str">
        <f>_xlfn.IFNA(VLOOKUP(J2248,'@LIST'!$M$2:$N$481,2,FALSE),"")</f>
        <v/>
      </c>
      <c r="L2248" s="31"/>
      <c r="M2248" s="36"/>
      <c r="N2248" s="84"/>
      <c r="O2248" s="15" t="str">
        <f>_xlfn.IFNA(VLOOKUP(N2248, '@LIST'!$AO$2:$AP$5, 2, FALSE), "")</f>
        <v/>
      </c>
      <c r="P2248" s="87"/>
      <c r="Q2248" s="81" t="str">
        <f>_xlfn.IFNA(VLOOKUP(P2248, '@LIST'!$S$2:$T$25, 2, FALSE), "")</f>
        <v/>
      </c>
      <c r="R2248" s="16" t="str">
        <f>_xlfn.IFNA(VLOOKUP(P2248, '@LIST'!$U$2:$U$25, 2, FALSE), "")</f>
        <v/>
      </c>
      <c r="S2248" s="16" t="str">
        <f>_xlfn.IFNA(VLOOKUP(P2248, '@LIST'!$V$2:$W$25, 2, FALSE), "")</f>
        <v/>
      </c>
      <c r="T2248" s="16" t="str">
        <f>_xlfn.IFNA(VLOOKUP(P2248, '@LIST'!$X$2:$Y$25, 2, FALSE), "")</f>
        <v/>
      </c>
      <c r="U2248" s="16" t="str">
        <f>_xlfn.IFNA(VLOOKUP(P2248, '@LIST'!$Z$2:$AA$25, 2, FALSE), "")</f>
        <v/>
      </c>
      <c r="V2248" s="16" t="str">
        <f>_xlfn.IFNA(VLOOKUP(P2248, '@LIST'!$AB$2:$AC$25, 2, FALSE), "")</f>
        <v/>
      </c>
      <c r="W2248" s="16" t="str">
        <f>_xlfn.IFNA(VLOOKUP(P2248, '@LIST'!$AD$2:$AE$25, 2, FALSE), "")</f>
        <v/>
      </c>
      <c r="X2248" s="16" t="str">
        <f>_xlfn.IFNA(VLOOKUP(P2248, '@LIST'!$AF$2:$AG$25, 2, FALSE), "")</f>
        <v/>
      </c>
      <c r="Y2248" s="16" t="str">
        <f>_xlfn.IFNA(VLOOKUP(P2248, '@LIST'!$AH$2:$AI$25, 2, FALSE), "")</f>
        <v/>
      </c>
      <c r="Z2248" s="16" t="str">
        <f>_xlfn.IFNA(VLOOKUP(P2248, '@LIST'!$AJ$2:$AK$25, 2, FALSE), "")</f>
        <v/>
      </c>
      <c r="AA2248" s="16" t="str">
        <f>_xlfn.IFNA(VLOOKUP(P2248, '@LIST'!$AL$2:$AM$25, 2, FALSE), "")</f>
        <v/>
      </c>
      <c r="AB2248" s="65"/>
      <c r="AC2248" s="15" t="str">
        <f>_xlfn.IFNA(VLOOKUP(AB2248, '@LIST'!$AR$2:$AS$4, 2, FALSE), "")</f>
        <v/>
      </c>
      <c r="AD2248" s="84"/>
      <c r="AE2248" s="15" t="str">
        <f>_xlfn.IFNA(VLOOKUP(AD2248, '@LIST'!$AU$2:$AV$4, 2, FALSE), "")</f>
        <v/>
      </c>
    </row>
    <row r="2249" spans="1:31">
      <c r="A2249" s="8"/>
      <c r="B2249" s="14" t="str">
        <f>_xlfn.IFNA(VLOOKUP(A2249, '@LIST'!$A$8:$B$8, 2, FALSE), "")</f>
        <v/>
      </c>
      <c r="C2249" s="268"/>
      <c r="D2249" s="97"/>
      <c r="E2249" s="97"/>
      <c r="F2249" s="17"/>
      <c r="G2249" s="47"/>
      <c r="H2249" s="12" t="str">
        <f>_xlfn.IFNA(VLOOKUP(G2249,'@LIST'!$M$2:$N$481,2,FALSE),"")</f>
        <v/>
      </c>
      <c r="I2249" s="11"/>
      <c r="J2249" s="50"/>
      <c r="K2249" s="31" t="str">
        <f>_xlfn.IFNA(VLOOKUP(J2249,'@LIST'!$M$2:$N$481,2,FALSE),"")</f>
        <v/>
      </c>
      <c r="L2249" s="31"/>
      <c r="M2249" s="36"/>
      <c r="N2249" s="84"/>
      <c r="O2249" s="15" t="str">
        <f>_xlfn.IFNA(VLOOKUP(N2249, '@LIST'!$AO$2:$AP$5, 2, FALSE), "")</f>
        <v/>
      </c>
      <c r="P2249" s="87"/>
      <c r="Q2249" s="81" t="str">
        <f>_xlfn.IFNA(VLOOKUP(P2249, '@LIST'!$S$2:$T$25, 2, FALSE), "")</f>
        <v/>
      </c>
      <c r="R2249" s="16" t="str">
        <f>_xlfn.IFNA(VLOOKUP(P2249, '@LIST'!$U$2:$U$25, 2, FALSE), "")</f>
        <v/>
      </c>
      <c r="S2249" s="16" t="str">
        <f>_xlfn.IFNA(VLOOKUP(P2249, '@LIST'!$V$2:$W$25, 2, FALSE), "")</f>
        <v/>
      </c>
      <c r="T2249" s="16" t="str">
        <f>_xlfn.IFNA(VLOOKUP(P2249, '@LIST'!$X$2:$Y$25, 2, FALSE), "")</f>
        <v/>
      </c>
      <c r="U2249" s="16" t="str">
        <f>_xlfn.IFNA(VLOOKUP(P2249, '@LIST'!$Z$2:$AA$25, 2, FALSE), "")</f>
        <v/>
      </c>
      <c r="V2249" s="16" t="str">
        <f>_xlfn.IFNA(VLOOKUP(P2249, '@LIST'!$AB$2:$AC$25, 2, FALSE), "")</f>
        <v/>
      </c>
      <c r="W2249" s="16" t="str">
        <f>_xlfn.IFNA(VLOOKUP(P2249, '@LIST'!$AD$2:$AE$25, 2, FALSE), "")</f>
        <v/>
      </c>
      <c r="X2249" s="16" t="str">
        <f>_xlfn.IFNA(VLOOKUP(P2249, '@LIST'!$AF$2:$AG$25, 2, FALSE), "")</f>
        <v/>
      </c>
      <c r="Y2249" s="16" t="str">
        <f>_xlfn.IFNA(VLOOKUP(P2249, '@LIST'!$AH$2:$AI$25, 2, FALSE), "")</f>
        <v/>
      </c>
      <c r="Z2249" s="16" t="str">
        <f>_xlfn.IFNA(VLOOKUP(P2249, '@LIST'!$AJ$2:$AK$25, 2, FALSE), "")</f>
        <v/>
      </c>
      <c r="AA2249" s="16" t="str">
        <f>_xlfn.IFNA(VLOOKUP(P2249, '@LIST'!$AL$2:$AM$25, 2, FALSE), "")</f>
        <v/>
      </c>
      <c r="AB2249" s="65"/>
      <c r="AC2249" s="15" t="str">
        <f>_xlfn.IFNA(VLOOKUP(AB2249, '@LIST'!$AR$2:$AS$4, 2, FALSE), "")</f>
        <v/>
      </c>
      <c r="AD2249" s="84"/>
      <c r="AE2249" s="15" t="str">
        <f>_xlfn.IFNA(VLOOKUP(AD2249, '@LIST'!$AU$2:$AV$4, 2, FALSE), "")</f>
        <v/>
      </c>
    </row>
    <row r="2250" spans="1:31">
      <c r="A2250" s="8"/>
      <c r="B2250" s="14" t="str">
        <f>_xlfn.IFNA(VLOOKUP(A2250, '@LIST'!$A$8:$B$8, 2, FALSE), "")</f>
        <v/>
      </c>
      <c r="C2250" s="268"/>
      <c r="D2250" s="97"/>
      <c r="E2250" s="97"/>
      <c r="F2250" s="17"/>
      <c r="G2250" s="47"/>
      <c r="H2250" s="12" t="str">
        <f>_xlfn.IFNA(VLOOKUP(G2250,'@LIST'!$M$2:$N$481,2,FALSE),"")</f>
        <v/>
      </c>
      <c r="I2250" s="11"/>
      <c r="J2250" s="50"/>
      <c r="K2250" s="31" t="str">
        <f>_xlfn.IFNA(VLOOKUP(J2250,'@LIST'!$M$2:$N$481,2,FALSE),"")</f>
        <v/>
      </c>
      <c r="L2250" s="31"/>
      <c r="M2250" s="36"/>
      <c r="N2250" s="84"/>
      <c r="O2250" s="15" t="str">
        <f>_xlfn.IFNA(VLOOKUP(N2250, '@LIST'!$AO$2:$AP$5, 2, FALSE), "")</f>
        <v/>
      </c>
      <c r="P2250" s="87"/>
      <c r="Q2250" s="81" t="str">
        <f>_xlfn.IFNA(VLOOKUP(P2250, '@LIST'!$S$2:$T$25, 2, FALSE), "")</f>
        <v/>
      </c>
      <c r="R2250" s="16" t="str">
        <f>_xlfn.IFNA(VLOOKUP(P2250, '@LIST'!$U$2:$U$25, 2, FALSE), "")</f>
        <v/>
      </c>
      <c r="S2250" s="16" t="str">
        <f>_xlfn.IFNA(VLOOKUP(P2250, '@LIST'!$V$2:$W$25, 2, FALSE), "")</f>
        <v/>
      </c>
      <c r="T2250" s="16" t="str">
        <f>_xlfn.IFNA(VLOOKUP(P2250, '@LIST'!$X$2:$Y$25, 2, FALSE), "")</f>
        <v/>
      </c>
      <c r="U2250" s="16" t="str">
        <f>_xlfn.IFNA(VLOOKUP(P2250, '@LIST'!$Z$2:$AA$25, 2, FALSE), "")</f>
        <v/>
      </c>
      <c r="V2250" s="16" t="str">
        <f>_xlfn.IFNA(VLOOKUP(P2250, '@LIST'!$AB$2:$AC$25, 2, FALSE), "")</f>
        <v/>
      </c>
      <c r="W2250" s="16" t="str">
        <f>_xlfn.IFNA(VLOOKUP(P2250, '@LIST'!$AD$2:$AE$25, 2, FALSE), "")</f>
        <v/>
      </c>
      <c r="X2250" s="16" t="str">
        <f>_xlfn.IFNA(VLOOKUP(P2250, '@LIST'!$AF$2:$AG$25, 2, FALSE), "")</f>
        <v/>
      </c>
      <c r="Y2250" s="16" t="str">
        <f>_xlfn.IFNA(VLOOKUP(P2250, '@LIST'!$AH$2:$AI$25, 2, FALSE), "")</f>
        <v/>
      </c>
      <c r="Z2250" s="16" t="str">
        <f>_xlfn.IFNA(VLOOKUP(P2250, '@LIST'!$AJ$2:$AK$25, 2, FALSE), "")</f>
        <v/>
      </c>
      <c r="AA2250" s="16" t="str">
        <f>_xlfn.IFNA(VLOOKUP(P2250, '@LIST'!$AL$2:$AM$25, 2, FALSE), "")</f>
        <v/>
      </c>
      <c r="AB2250" s="65"/>
      <c r="AC2250" s="15" t="str">
        <f>_xlfn.IFNA(VLOOKUP(AB2250, '@LIST'!$AR$2:$AS$4, 2, FALSE), "")</f>
        <v/>
      </c>
      <c r="AD2250" s="84"/>
      <c r="AE2250" s="15" t="str">
        <f>_xlfn.IFNA(VLOOKUP(AD2250, '@LIST'!$AU$2:$AV$4, 2, FALSE), "")</f>
        <v/>
      </c>
    </row>
    <row r="2251" spans="1:31">
      <c r="A2251" s="8"/>
      <c r="B2251" s="14" t="str">
        <f>_xlfn.IFNA(VLOOKUP(A2251, '@LIST'!$A$8:$B$8, 2, FALSE), "")</f>
        <v/>
      </c>
      <c r="C2251" s="268"/>
      <c r="D2251" s="97"/>
      <c r="E2251" s="97"/>
      <c r="F2251" s="17"/>
      <c r="G2251" s="47"/>
      <c r="H2251" s="12" t="str">
        <f>_xlfn.IFNA(VLOOKUP(G2251,'@LIST'!$M$2:$N$481,2,FALSE),"")</f>
        <v/>
      </c>
      <c r="I2251" s="11"/>
      <c r="J2251" s="50"/>
      <c r="K2251" s="31" t="str">
        <f>_xlfn.IFNA(VLOOKUP(J2251,'@LIST'!$M$2:$N$481,2,FALSE),"")</f>
        <v/>
      </c>
      <c r="L2251" s="31"/>
      <c r="M2251" s="36"/>
      <c r="N2251" s="84"/>
      <c r="O2251" s="15" t="str">
        <f>_xlfn.IFNA(VLOOKUP(N2251, '@LIST'!$AO$2:$AP$5, 2, FALSE), "")</f>
        <v/>
      </c>
      <c r="P2251" s="87"/>
      <c r="Q2251" s="81" t="str">
        <f>_xlfn.IFNA(VLOOKUP(P2251, '@LIST'!$S$2:$T$25, 2, FALSE), "")</f>
        <v/>
      </c>
      <c r="R2251" s="16" t="str">
        <f>_xlfn.IFNA(VLOOKUP(P2251, '@LIST'!$U$2:$U$25, 2, FALSE), "")</f>
        <v/>
      </c>
      <c r="S2251" s="16" t="str">
        <f>_xlfn.IFNA(VLOOKUP(P2251, '@LIST'!$V$2:$W$25, 2, FALSE), "")</f>
        <v/>
      </c>
      <c r="T2251" s="16" t="str">
        <f>_xlfn.IFNA(VLOOKUP(P2251, '@LIST'!$X$2:$Y$25, 2, FALSE), "")</f>
        <v/>
      </c>
      <c r="U2251" s="16" t="str">
        <f>_xlfn.IFNA(VLOOKUP(P2251, '@LIST'!$Z$2:$AA$25, 2, FALSE), "")</f>
        <v/>
      </c>
      <c r="V2251" s="16" t="str">
        <f>_xlfn.IFNA(VLOOKUP(P2251, '@LIST'!$AB$2:$AC$25, 2, FALSE), "")</f>
        <v/>
      </c>
      <c r="W2251" s="16" t="str">
        <f>_xlfn.IFNA(VLOOKUP(P2251, '@LIST'!$AD$2:$AE$25, 2, FALSE), "")</f>
        <v/>
      </c>
      <c r="X2251" s="16" t="str">
        <f>_xlfn.IFNA(VLOOKUP(P2251, '@LIST'!$AF$2:$AG$25, 2, FALSE), "")</f>
        <v/>
      </c>
      <c r="Y2251" s="16" t="str">
        <f>_xlfn.IFNA(VLOOKUP(P2251, '@LIST'!$AH$2:$AI$25, 2, FALSE), "")</f>
        <v/>
      </c>
      <c r="Z2251" s="16" t="str">
        <f>_xlfn.IFNA(VLOOKUP(P2251, '@LIST'!$AJ$2:$AK$25, 2, FALSE), "")</f>
        <v/>
      </c>
      <c r="AA2251" s="16" t="str">
        <f>_xlfn.IFNA(VLOOKUP(P2251, '@LIST'!$AL$2:$AM$25, 2, FALSE), "")</f>
        <v/>
      </c>
      <c r="AB2251" s="65"/>
      <c r="AC2251" s="15" t="str">
        <f>_xlfn.IFNA(VLOOKUP(AB2251, '@LIST'!$AR$2:$AS$4, 2, FALSE), "")</f>
        <v/>
      </c>
      <c r="AD2251" s="84"/>
      <c r="AE2251" s="15" t="str">
        <f>_xlfn.IFNA(VLOOKUP(AD2251, '@LIST'!$AU$2:$AV$4, 2, FALSE), "")</f>
        <v/>
      </c>
    </row>
    <row r="2252" spans="1:31">
      <c r="A2252" s="8"/>
      <c r="B2252" s="14" t="str">
        <f>_xlfn.IFNA(VLOOKUP(A2252, '@LIST'!$A$8:$B$8, 2, FALSE), "")</f>
        <v/>
      </c>
      <c r="C2252" s="268"/>
      <c r="D2252" s="97"/>
      <c r="E2252" s="97"/>
      <c r="F2252" s="17"/>
      <c r="G2252" s="47"/>
      <c r="H2252" s="12" t="str">
        <f>_xlfn.IFNA(VLOOKUP(G2252,'@LIST'!$M$2:$N$481,2,FALSE),"")</f>
        <v/>
      </c>
      <c r="I2252" s="11"/>
      <c r="J2252" s="50"/>
      <c r="K2252" s="31" t="str">
        <f>_xlfn.IFNA(VLOOKUP(J2252,'@LIST'!$M$2:$N$481,2,FALSE),"")</f>
        <v/>
      </c>
      <c r="L2252" s="31"/>
      <c r="M2252" s="36"/>
      <c r="N2252" s="84"/>
      <c r="O2252" s="15" t="str">
        <f>_xlfn.IFNA(VLOOKUP(N2252, '@LIST'!$AO$2:$AP$5, 2, FALSE), "")</f>
        <v/>
      </c>
      <c r="P2252" s="87"/>
      <c r="Q2252" s="81" t="str">
        <f>_xlfn.IFNA(VLOOKUP(P2252, '@LIST'!$S$2:$T$25, 2, FALSE), "")</f>
        <v/>
      </c>
      <c r="R2252" s="16" t="str">
        <f>_xlfn.IFNA(VLOOKUP(P2252, '@LIST'!$U$2:$U$25, 2, FALSE), "")</f>
        <v/>
      </c>
      <c r="S2252" s="16" t="str">
        <f>_xlfn.IFNA(VLOOKUP(P2252, '@LIST'!$V$2:$W$25, 2, FALSE), "")</f>
        <v/>
      </c>
      <c r="T2252" s="16" t="str">
        <f>_xlfn.IFNA(VLOOKUP(P2252, '@LIST'!$X$2:$Y$25, 2, FALSE), "")</f>
        <v/>
      </c>
      <c r="U2252" s="16" t="str">
        <f>_xlfn.IFNA(VLOOKUP(P2252, '@LIST'!$Z$2:$AA$25, 2, FALSE), "")</f>
        <v/>
      </c>
      <c r="V2252" s="16" t="str">
        <f>_xlfn.IFNA(VLOOKUP(P2252, '@LIST'!$AB$2:$AC$25, 2, FALSE), "")</f>
        <v/>
      </c>
      <c r="W2252" s="16" t="str">
        <f>_xlfn.IFNA(VLOOKUP(P2252, '@LIST'!$AD$2:$AE$25, 2, FALSE), "")</f>
        <v/>
      </c>
      <c r="X2252" s="16" t="str">
        <f>_xlfn.IFNA(VLOOKUP(P2252, '@LIST'!$AF$2:$AG$25, 2, FALSE), "")</f>
        <v/>
      </c>
      <c r="Y2252" s="16" t="str">
        <f>_xlfn.IFNA(VLOOKUP(P2252, '@LIST'!$AH$2:$AI$25, 2, FALSE), "")</f>
        <v/>
      </c>
      <c r="Z2252" s="16" t="str">
        <f>_xlfn.IFNA(VLOOKUP(P2252, '@LIST'!$AJ$2:$AK$25, 2, FALSE), "")</f>
        <v/>
      </c>
      <c r="AA2252" s="16" t="str">
        <f>_xlfn.IFNA(VLOOKUP(P2252, '@LIST'!$AL$2:$AM$25, 2, FALSE), "")</f>
        <v/>
      </c>
      <c r="AB2252" s="65"/>
      <c r="AC2252" s="15" t="str">
        <f>_xlfn.IFNA(VLOOKUP(AB2252, '@LIST'!$AR$2:$AS$4, 2, FALSE), "")</f>
        <v/>
      </c>
      <c r="AD2252" s="84"/>
      <c r="AE2252" s="15" t="str">
        <f>_xlfn.IFNA(VLOOKUP(AD2252, '@LIST'!$AU$2:$AV$4, 2, FALSE), "")</f>
        <v/>
      </c>
    </row>
    <row r="2253" spans="1:31">
      <c r="A2253" s="8"/>
      <c r="B2253" s="14" t="str">
        <f>_xlfn.IFNA(VLOOKUP(A2253, '@LIST'!$A$8:$B$8, 2, FALSE), "")</f>
        <v/>
      </c>
      <c r="C2253" s="268"/>
      <c r="D2253" s="97"/>
      <c r="E2253" s="97"/>
      <c r="F2253" s="17"/>
      <c r="G2253" s="47"/>
      <c r="H2253" s="12" t="str">
        <f>_xlfn.IFNA(VLOOKUP(G2253,'@LIST'!$M$2:$N$481,2,FALSE),"")</f>
        <v/>
      </c>
      <c r="I2253" s="11"/>
      <c r="J2253" s="50"/>
      <c r="K2253" s="31" t="str">
        <f>_xlfn.IFNA(VLOOKUP(J2253,'@LIST'!$M$2:$N$481,2,FALSE),"")</f>
        <v/>
      </c>
      <c r="L2253" s="31"/>
      <c r="M2253" s="36"/>
      <c r="N2253" s="84"/>
      <c r="O2253" s="15" t="str">
        <f>_xlfn.IFNA(VLOOKUP(N2253, '@LIST'!$AO$2:$AP$5, 2, FALSE), "")</f>
        <v/>
      </c>
      <c r="P2253" s="87"/>
      <c r="Q2253" s="81" t="str">
        <f>_xlfn.IFNA(VLOOKUP(P2253, '@LIST'!$S$2:$T$25, 2, FALSE), "")</f>
        <v/>
      </c>
      <c r="R2253" s="16" t="str">
        <f>_xlfn.IFNA(VLOOKUP(P2253, '@LIST'!$U$2:$U$25, 2, FALSE), "")</f>
        <v/>
      </c>
      <c r="S2253" s="16" t="str">
        <f>_xlfn.IFNA(VLOOKUP(P2253, '@LIST'!$V$2:$W$25, 2, FALSE), "")</f>
        <v/>
      </c>
      <c r="T2253" s="16" t="str">
        <f>_xlfn.IFNA(VLOOKUP(P2253, '@LIST'!$X$2:$Y$25, 2, FALSE), "")</f>
        <v/>
      </c>
      <c r="U2253" s="16" t="str">
        <f>_xlfn.IFNA(VLOOKUP(P2253, '@LIST'!$Z$2:$AA$25, 2, FALSE), "")</f>
        <v/>
      </c>
      <c r="V2253" s="16" t="str">
        <f>_xlfn.IFNA(VLOOKUP(P2253, '@LIST'!$AB$2:$AC$25, 2, FALSE), "")</f>
        <v/>
      </c>
      <c r="W2253" s="16" t="str">
        <f>_xlfn.IFNA(VLOOKUP(P2253, '@LIST'!$AD$2:$AE$25, 2, FALSE), "")</f>
        <v/>
      </c>
      <c r="X2253" s="16" t="str">
        <f>_xlfn.IFNA(VLOOKUP(P2253, '@LIST'!$AF$2:$AG$25, 2, FALSE), "")</f>
        <v/>
      </c>
      <c r="Y2253" s="16" t="str">
        <f>_xlfn.IFNA(VLOOKUP(P2253, '@LIST'!$AH$2:$AI$25, 2, FALSE), "")</f>
        <v/>
      </c>
      <c r="Z2253" s="16" t="str">
        <f>_xlfn.IFNA(VLOOKUP(P2253, '@LIST'!$AJ$2:$AK$25, 2, FALSE), "")</f>
        <v/>
      </c>
      <c r="AA2253" s="16" t="str">
        <f>_xlfn.IFNA(VLOOKUP(P2253, '@LIST'!$AL$2:$AM$25, 2, FALSE), "")</f>
        <v/>
      </c>
      <c r="AB2253" s="65"/>
      <c r="AC2253" s="15" t="str">
        <f>_xlfn.IFNA(VLOOKUP(AB2253, '@LIST'!$AR$2:$AS$4, 2, FALSE), "")</f>
        <v/>
      </c>
      <c r="AD2253" s="84"/>
      <c r="AE2253" s="15" t="str">
        <f>_xlfn.IFNA(VLOOKUP(AD2253, '@LIST'!$AU$2:$AV$4, 2, FALSE), "")</f>
        <v/>
      </c>
    </row>
    <row r="2254" spans="1:31">
      <c r="A2254" s="8"/>
      <c r="B2254" s="14" t="str">
        <f>_xlfn.IFNA(VLOOKUP(A2254, '@LIST'!$A$8:$B$8, 2, FALSE), "")</f>
        <v/>
      </c>
      <c r="C2254" s="268"/>
      <c r="D2254" s="97"/>
      <c r="E2254" s="97"/>
      <c r="F2254" s="17"/>
      <c r="G2254" s="47"/>
      <c r="H2254" s="12" t="str">
        <f>_xlfn.IFNA(VLOOKUP(G2254,'@LIST'!$M$2:$N$481,2,FALSE),"")</f>
        <v/>
      </c>
      <c r="I2254" s="11"/>
      <c r="J2254" s="50"/>
      <c r="K2254" s="31" t="str">
        <f>_xlfn.IFNA(VLOOKUP(J2254,'@LIST'!$M$2:$N$481,2,FALSE),"")</f>
        <v/>
      </c>
      <c r="L2254" s="31"/>
      <c r="M2254" s="36"/>
      <c r="N2254" s="84"/>
      <c r="O2254" s="15" t="str">
        <f>_xlfn.IFNA(VLOOKUP(N2254, '@LIST'!$AO$2:$AP$5, 2, FALSE), "")</f>
        <v/>
      </c>
      <c r="P2254" s="87"/>
      <c r="Q2254" s="81" t="str">
        <f>_xlfn.IFNA(VLOOKUP(P2254, '@LIST'!$S$2:$T$25, 2, FALSE), "")</f>
        <v/>
      </c>
      <c r="R2254" s="16" t="str">
        <f>_xlfn.IFNA(VLOOKUP(P2254, '@LIST'!$U$2:$U$25, 2, FALSE), "")</f>
        <v/>
      </c>
      <c r="S2254" s="16" t="str">
        <f>_xlfn.IFNA(VLOOKUP(P2254, '@LIST'!$V$2:$W$25, 2, FALSE), "")</f>
        <v/>
      </c>
      <c r="T2254" s="16" t="str">
        <f>_xlfn.IFNA(VLOOKUP(P2254, '@LIST'!$X$2:$Y$25, 2, FALSE), "")</f>
        <v/>
      </c>
      <c r="U2254" s="16" t="str">
        <f>_xlfn.IFNA(VLOOKUP(P2254, '@LIST'!$Z$2:$AA$25, 2, FALSE), "")</f>
        <v/>
      </c>
      <c r="V2254" s="16" t="str">
        <f>_xlfn.IFNA(VLOOKUP(P2254, '@LIST'!$AB$2:$AC$25, 2, FALSE), "")</f>
        <v/>
      </c>
      <c r="W2254" s="16" t="str">
        <f>_xlfn.IFNA(VLOOKUP(P2254, '@LIST'!$AD$2:$AE$25, 2, FALSE), "")</f>
        <v/>
      </c>
      <c r="X2254" s="16" t="str">
        <f>_xlfn.IFNA(VLOOKUP(P2254, '@LIST'!$AF$2:$AG$25, 2, FALSE), "")</f>
        <v/>
      </c>
      <c r="Y2254" s="16" t="str">
        <f>_xlfn.IFNA(VLOOKUP(P2254, '@LIST'!$AH$2:$AI$25, 2, FALSE), "")</f>
        <v/>
      </c>
      <c r="Z2254" s="16" t="str">
        <f>_xlfn.IFNA(VLOOKUP(P2254, '@LIST'!$AJ$2:$AK$25, 2, FALSE), "")</f>
        <v/>
      </c>
      <c r="AA2254" s="16" t="str">
        <f>_xlfn.IFNA(VLOOKUP(P2254, '@LIST'!$AL$2:$AM$25, 2, FALSE), "")</f>
        <v/>
      </c>
      <c r="AB2254" s="65"/>
      <c r="AC2254" s="15" t="str">
        <f>_xlfn.IFNA(VLOOKUP(AB2254, '@LIST'!$AR$2:$AS$4, 2, FALSE), "")</f>
        <v/>
      </c>
      <c r="AD2254" s="84"/>
      <c r="AE2254" s="15" t="str">
        <f>_xlfn.IFNA(VLOOKUP(AD2254, '@LIST'!$AU$2:$AV$4, 2, FALSE), "")</f>
        <v/>
      </c>
    </row>
    <row r="2255" spans="1:31">
      <c r="A2255" s="8"/>
      <c r="B2255" s="14" t="str">
        <f>_xlfn.IFNA(VLOOKUP(A2255, '@LIST'!$A$8:$B$8, 2, FALSE), "")</f>
        <v/>
      </c>
      <c r="C2255" s="268"/>
      <c r="D2255" s="97"/>
      <c r="E2255" s="97"/>
      <c r="F2255" s="17"/>
      <c r="G2255" s="47"/>
      <c r="H2255" s="12" t="str">
        <f>_xlfn.IFNA(VLOOKUP(G2255,'@LIST'!$M$2:$N$481,2,FALSE),"")</f>
        <v/>
      </c>
      <c r="I2255" s="11"/>
      <c r="J2255" s="50"/>
      <c r="K2255" s="31" t="str">
        <f>_xlfn.IFNA(VLOOKUP(J2255,'@LIST'!$M$2:$N$481,2,FALSE),"")</f>
        <v/>
      </c>
      <c r="L2255" s="31"/>
      <c r="M2255" s="36"/>
      <c r="N2255" s="84"/>
      <c r="O2255" s="15" t="str">
        <f>_xlfn.IFNA(VLOOKUP(N2255, '@LIST'!$AO$2:$AP$5, 2, FALSE), "")</f>
        <v/>
      </c>
      <c r="P2255" s="87"/>
      <c r="Q2255" s="81" t="str">
        <f>_xlfn.IFNA(VLOOKUP(P2255, '@LIST'!$S$2:$T$25, 2, FALSE), "")</f>
        <v/>
      </c>
      <c r="R2255" s="16" t="str">
        <f>_xlfn.IFNA(VLOOKUP(P2255, '@LIST'!$U$2:$U$25, 2, FALSE), "")</f>
        <v/>
      </c>
      <c r="S2255" s="16" t="str">
        <f>_xlfn.IFNA(VLOOKUP(P2255, '@LIST'!$V$2:$W$25, 2, FALSE), "")</f>
        <v/>
      </c>
      <c r="T2255" s="16" t="str">
        <f>_xlfn.IFNA(VLOOKUP(P2255, '@LIST'!$X$2:$Y$25, 2, FALSE), "")</f>
        <v/>
      </c>
      <c r="U2255" s="16" t="str">
        <f>_xlfn.IFNA(VLOOKUP(P2255, '@LIST'!$Z$2:$AA$25, 2, FALSE), "")</f>
        <v/>
      </c>
      <c r="V2255" s="16" t="str">
        <f>_xlfn.IFNA(VLOOKUP(P2255, '@LIST'!$AB$2:$AC$25, 2, FALSE), "")</f>
        <v/>
      </c>
      <c r="W2255" s="16" t="str">
        <f>_xlfn.IFNA(VLOOKUP(P2255, '@LIST'!$AD$2:$AE$25, 2, FALSE), "")</f>
        <v/>
      </c>
      <c r="X2255" s="16" t="str">
        <f>_xlfn.IFNA(VLOOKUP(P2255, '@LIST'!$AF$2:$AG$25, 2, FALSE), "")</f>
        <v/>
      </c>
      <c r="Y2255" s="16" t="str">
        <f>_xlfn.IFNA(VLOOKUP(P2255, '@LIST'!$AH$2:$AI$25, 2, FALSE), "")</f>
        <v/>
      </c>
      <c r="Z2255" s="16" t="str">
        <f>_xlfn.IFNA(VLOOKUP(P2255, '@LIST'!$AJ$2:$AK$25, 2, FALSE), "")</f>
        <v/>
      </c>
      <c r="AA2255" s="16" t="str">
        <f>_xlfn.IFNA(VLOOKUP(P2255, '@LIST'!$AL$2:$AM$25, 2, FALSE), "")</f>
        <v/>
      </c>
      <c r="AB2255" s="65"/>
      <c r="AC2255" s="15" t="str">
        <f>_xlfn.IFNA(VLOOKUP(AB2255, '@LIST'!$AR$2:$AS$4, 2, FALSE), "")</f>
        <v/>
      </c>
      <c r="AD2255" s="84"/>
      <c r="AE2255" s="15" t="str">
        <f>_xlfn.IFNA(VLOOKUP(AD2255, '@LIST'!$AU$2:$AV$4, 2, FALSE), "")</f>
        <v/>
      </c>
    </row>
    <row r="2256" spans="1:31">
      <c r="A2256" s="8"/>
      <c r="B2256" s="14" t="str">
        <f>_xlfn.IFNA(VLOOKUP(A2256, '@LIST'!$A$8:$B$8, 2, FALSE), "")</f>
        <v/>
      </c>
      <c r="C2256" s="268"/>
      <c r="D2256" s="97"/>
      <c r="E2256" s="97"/>
      <c r="F2256" s="17"/>
      <c r="G2256" s="47"/>
      <c r="H2256" s="12" t="str">
        <f>_xlfn.IFNA(VLOOKUP(G2256,'@LIST'!$M$2:$N$481,2,FALSE),"")</f>
        <v/>
      </c>
      <c r="I2256" s="11"/>
      <c r="J2256" s="50"/>
      <c r="K2256" s="31" t="str">
        <f>_xlfn.IFNA(VLOOKUP(J2256,'@LIST'!$M$2:$N$481,2,FALSE),"")</f>
        <v/>
      </c>
      <c r="L2256" s="31"/>
      <c r="M2256" s="36"/>
      <c r="N2256" s="84"/>
      <c r="O2256" s="15" t="str">
        <f>_xlfn.IFNA(VLOOKUP(N2256, '@LIST'!$AO$2:$AP$5, 2, FALSE), "")</f>
        <v/>
      </c>
      <c r="P2256" s="87"/>
      <c r="Q2256" s="81" t="str">
        <f>_xlfn.IFNA(VLOOKUP(P2256, '@LIST'!$S$2:$T$25, 2, FALSE), "")</f>
        <v/>
      </c>
      <c r="R2256" s="16" t="str">
        <f>_xlfn.IFNA(VLOOKUP(P2256, '@LIST'!$U$2:$U$25, 2, FALSE), "")</f>
        <v/>
      </c>
      <c r="S2256" s="16" t="str">
        <f>_xlfn.IFNA(VLOOKUP(P2256, '@LIST'!$V$2:$W$25, 2, FALSE), "")</f>
        <v/>
      </c>
      <c r="T2256" s="16" t="str">
        <f>_xlfn.IFNA(VLOOKUP(P2256, '@LIST'!$X$2:$Y$25, 2, FALSE), "")</f>
        <v/>
      </c>
      <c r="U2256" s="16" t="str">
        <f>_xlfn.IFNA(VLOOKUP(P2256, '@LIST'!$Z$2:$AA$25, 2, FALSE), "")</f>
        <v/>
      </c>
      <c r="V2256" s="16" t="str">
        <f>_xlfn.IFNA(VLOOKUP(P2256, '@LIST'!$AB$2:$AC$25, 2, FALSE), "")</f>
        <v/>
      </c>
      <c r="W2256" s="16" t="str">
        <f>_xlfn.IFNA(VLOOKUP(P2256, '@LIST'!$AD$2:$AE$25, 2, FALSE), "")</f>
        <v/>
      </c>
      <c r="X2256" s="16" t="str">
        <f>_xlfn.IFNA(VLOOKUP(P2256, '@LIST'!$AF$2:$AG$25, 2, FALSE), "")</f>
        <v/>
      </c>
      <c r="Y2256" s="16" t="str">
        <f>_xlfn.IFNA(VLOOKUP(P2256, '@LIST'!$AH$2:$AI$25, 2, FALSE), "")</f>
        <v/>
      </c>
      <c r="Z2256" s="16" t="str">
        <f>_xlfn.IFNA(VLOOKUP(P2256, '@LIST'!$AJ$2:$AK$25, 2, FALSE), "")</f>
        <v/>
      </c>
      <c r="AA2256" s="16" t="str">
        <f>_xlfn.IFNA(VLOOKUP(P2256, '@LIST'!$AL$2:$AM$25, 2, FALSE), "")</f>
        <v/>
      </c>
      <c r="AB2256" s="65"/>
      <c r="AC2256" s="15" t="str">
        <f>_xlfn.IFNA(VLOOKUP(AB2256, '@LIST'!$AR$2:$AS$4, 2, FALSE), "")</f>
        <v/>
      </c>
      <c r="AD2256" s="84"/>
      <c r="AE2256" s="15" t="str">
        <f>_xlfn.IFNA(VLOOKUP(AD2256, '@LIST'!$AU$2:$AV$4, 2, FALSE), "")</f>
        <v/>
      </c>
    </row>
    <row r="2257" spans="1:31">
      <c r="A2257" s="8"/>
      <c r="B2257" s="14" t="str">
        <f>_xlfn.IFNA(VLOOKUP(A2257, '@LIST'!$A$8:$B$8, 2, FALSE), "")</f>
        <v/>
      </c>
      <c r="C2257" s="268"/>
      <c r="D2257" s="97"/>
      <c r="E2257" s="97"/>
      <c r="F2257" s="17"/>
      <c r="G2257" s="47"/>
      <c r="H2257" s="12" t="str">
        <f>_xlfn.IFNA(VLOOKUP(G2257,'@LIST'!$M$2:$N$481,2,FALSE),"")</f>
        <v/>
      </c>
      <c r="I2257" s="11"/>
      <c r="J2257" s="50"/>
      <c r="K2257" s="31" t="str">
        <f>_xlfn.IFNA(VLOOKUP(J2257,'@LIST'!$M$2:$N$481,2,FALSE),"")</f>
        <v/>
      </c>
      <c r="L2257" s="31"/>
      <c r="M2257" s="36"/>
      <c r="N2257" s="84"/>
      <c r="O2257" s="15" t="str">
        <f>_xlfn.IFNA(VLOOKUP(N2257, '@LIST'!$AO$2:$AP$5, 2, FALSE), "")</f>
        <v/>
      </c>
      <c r="P2257" s="87"/>
      <c r="Q2257" s="81" t="str">
        <f>_xlfn.IFNA(VLOOKUP(P2257, '@LIST'!$S$2:$T$25, 2, FALSE), "")</f>
        <v/>
      </c>
      <c r="R2257" s="16" t="str">
        <f>_xlfn.IFNA(VLOOKUP(P2257, '@LIST'!$U$2:$U$25, 2, FALSE), "")</f>
        <v/>
      </c>
      <c r="S2257" s="16" t="str">
        <f>_xlfn.IFNA(VLOOKUP(P2257, '@LIST'!$V$2:$W$25, 2, FALSE), "")</f>
        <v/>
      </c>
      <c r="T2257" s="16" t="str">
        <f>_xlfn.IFNA(VLOOKUP(P2257, '@LIST'!$X$2:$Y$25, 2, FALSE), "")</f>
        <v/>
      </c>
      <c r="U2257" s="16" t="str">
        <f>_xlfn.IFNA(VLOOKUP(P2257, '@LIST'!$Z$2:$AA$25, 2, FALSE), "")</f>
        <v/>
      </c>
      <c r="V2257" s="16" t="str">
        <f>_xlfn.IFNA(VLOOKUP(P2257, '@LIST'!$AB$2:$AC$25, 2, FALSE), "")</f>
        <v/>
      </c>
      <c r="W2257" s="16" t="str">
        <f>_xlfn.IFNA(VLOOKUP(P2257, '@LIST'!$AD$2:$AE$25, 2, FALSE), "")</f>
        <v/>
      </c>
      <c r="X2257" s="16" t="str">
        <f>_xlfn.IFNA(VLOOKUP(P2257, '@LIST'!$AF$2:$AG$25, 2, FALSE), "")</f>
        <v/>
      </c>
      <c r="Y2257" s="16" t="str">
        <f>_xlfn.IFNA(VLOOKUP(P2257, '@LIST'!$AH$2:$AI$25, 2, FALSE), "")</f>
        <v/>
      </c>
      <c r="Z2257" s="16" t="str">
        <f>_xlfn.IFNA(VLOOKUP(P2257, '@LIST'!$AJ$2:$AK$25, 2, FALSE), "")</f>
        <v/>
      </c>
      <c r="AA2257" s="16" t="str">
        <f>_xlfn.IFNA(VLOOKUP(P2257, '@LIST'!$AL$2:$AM$25, 2, FALSE), "")</f>
        <v/>
      </c>
      <c r="AB2257" s="65"/>
      <c r="AC2257" s="15" t="str">
        <f>_xlfn.IFNA(VLOOKUP(AB2257, '@LIST'!$AR$2:$AS$4, 2, FALSE), "")</f>
        <v/>
      </c>
      <c r="AD2257" s="84"/>
      <c r="AE2257" s="15" t="str">
        <f>_xlfn.IFNA(VLOOKUP(AD2257, '@LIST'!$AU$2:$AV$4, 2, FALSE), "")</f>
        <v/>
      </c>
    </row>
    <row r="2258" spans="1:31">
      <c r="A2258" s="8"/>
      <c r="B2258" s="14" t="str">
        <f>_xlfn.IFNA(VLOOKUP(A2258, '@LIST'!$A$8:$B$8, 2, FALSE), "")</f>
        <v/>
      </c>
      <c r="C2258" s="268"/>
      <c r="D2258" s="97"/>
      <c r="E2258" s="97"/>
      <c r="F2258" s="17"/>
      <c r="G2258" s="47"/>
      <c r="H2258" s="12" t="str">
        <f>_xlfn.IFNA(VLOOKUP(G2258,'@LIST'!$M$2:$N$481,2,FALSE),"")</f>
        <v/>
      </c>
      <c r="I2258" s="11"/>
      <c r="J2258" s="50"/>
      <c r="K2258" s="31" t="str">
        <f>_xlfn.IFNA(VLOOKUP(J2258,'@LIST'!$M$2:$N$481,2,FALSE),"")</f>
        <v/>
      </c>
      <c r="L2258" s="31"/>
      <c r="M2258" s="36"/>
      <c r="N2258" s="84"/>
      <c r="O2258" s="15" t="str">
        <f>_xlfn.IFNA(VLOOKUP(N2258, '@LIST'!$AO$2:$AP$5, 2, FALSE), "")</f>
        <v/>
      </c>
      <c r="P2258" s="87"/>
      <c r="Q2258" s="81" t="str">
        <f>_xlfn.IFNA(VLOOKUP(P2258, '@LIST'!$S$2:$T$25, 2, FALSE), "")</f>
        <v/>
      </c>
      <c r="R2258" s="16" t="str">
        <f>_xlfn.IFNA(VLOOKUP(P2258, '@LIST'!$U$2:$U$25, 2, FALSE), "")</f>
        <v/>
      </c>
      <c r="S2258" s="16" t="str">
        <f>_xlfn.IFNA(VLOOKUP(P2258, '@LIST'!$V$2:$W$25, 2, FALSE), "")</f>
        <v/>
      </c>
      <c r="T2258" s="16" t="str">
        <f>_xlfn.IFNA(VLOOKUP(P2258, '@LIST'!$X$2:$Y$25, 2, FALSE), "")</f>
        <v/>
      </c>
      <c r="U2258" s="16" t="str">
        <f>_xlfn.IFNA(VLOOKUP(P2258, '@LIST'!$Z$2:$AA$25, 2, FALSE), "")</f>
        <v/>
      </c>
      <c r="V2258" s="16" t="str">
        <f>_xlfn.IFNA(VLOOKUP(P2258, '@LIST'!$AB$2:$AC$25, 2, FALSE), "")</f>
        <v/>
      </c>
      <c r="W2258" s="16" t="str">
        <f>_xlfn.IFNA(VLOOKUP(P2258, '@LIST'!$AD$2:$AE$25, 2, FALSE), "")</f>
        <v/>
      </c>
      <c r="X2258" s="16" t="str">
        <f>_xlfn.IFNA(VLOOKUP(P2258, '@LIST'!$AF$2:$AG$25, 2, FALSE), "")</f>
        <v/>
      </c>
      <c r="Y2258" s="16" t="str">
        <f>_xlfn.IFNA(VLOOKUP(P2258, '@LIST'!$AH$2:$AI$25, 2, FALSE), "")</f>
        <v/>
      </c>
      <c r="Z2258" s="16" t="str">
        <f>_xlfn.IFNA(VLOOKUP(P2258, '@LIST'!$AJ$2:$AK$25, 2, FALSE), "")</f>
        <v/>
      </c>
      <c r="AA2258" s="16" t="str">
        <f>_xlfn.IFNA(VLOOKUP(P2258, '@LIST'!$AL$2:$AM$25, 2, FALSE), "")</f>
        <v/>
      </c>
      <c r="AB2258" s="65"/>
      <c r="AC2258" s="15" t="str">
        <f>_xlfn.IFNA(VLOOKUP(AB2258, '@LIST'!$AR$2:$AS$4, 2, FALSE), "")</f>
        <v/>
      </c>
      <c r="AD2258" s="84"/>
      <c r="AE2258" s="15" t="str">
        <f>_xlfn.IFNA(VLOOKUP(AD2258, '@LIST'!$AU$2:$AV$4, 2, FALSE), "")</f>
        <v/>
      </c>
    </row>
    <row r="2259" spans="1:31">
      <c r="A2259" s="8"/>
      <c r="B2259" s="14" t="str">
        <f>_xlfn.IFNA(VLOOKUP(A2259, '@LIST'!$A$8:$B$8, 2, FALSE), "")</f>
        <v/>
      </c>
      <c r="C2259" s="268"/>
      <c r="D2259" s="97"/>
      <c r="E2259" s="97"/>
      <c r="F2259" s="17"/>
      <c r="G2259" s="47"/>
      <c r="H2259" s="12" t="str">
        <f>_xlfn.IFNA(VLOOKUP(G2259,'@LIST'!$M$2:$N$481,2,FALSE),"")</f>
        <v/>
      </c>
      <c r="I2259" s="11"/>
      <c r="J2259" s="50"/>
      <c r="K2259" s="31" t="str">
        <f>_xlfn.IFNA(VLOOKUP(J2259,'@LIST'!$M$2:$N$481,2,FALSE),"")</f>
        <v/>
      </c>
      <c r="L2259" s="31"/>
      <c r="M2259" s="36"/>
      <c r="N2259" s="84"/>
      <c r="O2259" s="15" t="str">
        <f>_xlfn.IFNA(VLOOKUP(N2259, '@LIST'!$AO$2:$AP$5, 2, FALSE), "")</f>
        <v/>
      </c>
      <c r="P2259" s="87"/>
      <c r="Q2259" s="81" t="str">
        <f>_xlfn.IFNA(VLOOKUP(P2259, '@LIST'!$S$2:$T$25, 2, FALSE), "")</f>
        <v/>
      </c>
      <c r="R2259" s="16" t="str">
        <f>_xlfn.IFNA(VLOOKUP(P2259, '@LIST'!$U$2:$U$25, 2, FALSE), "")</f>
        <v/>
      </c>
      <c r="S2259" s="16" t="str">
        <f>_xlfn.IFNA(VLOOKUP(P2259, '@LIST'!$V$2:$W$25, 2, FALSE), "")</f>
        <v/>
      </c>
      <c r="T2259" s="16" t="str">
        <f>_xlfn.IFNA(VLOOKUP(P2259, '@LIST'!$X$2:$Y$25, 2, FALSE), "")</f>
        <v/>
      </c>
      <c r="U2259" s="16" t="str">
        <f>_xlfn.IFNA(VLOOKUP(P2259, '@LIST'!$Z$2:$AA$25, 2, FALSE), "")</f>
        <v/>
      </c>
      <c r="V2259" s="16" t="str">
        <f>_xlfn.IFNA(VLOOKUP(P2259, '@LIST'!$AB$2:$AC$25, 2, FALSE), "")</f>
        <v/>
      </c>
      <c r="W2259" s="16" t="str">
        <f>_xlfn.IFNA(VLOOKUP(P2259, '@LIST'!$AD$2:$AE$25, 2, FALSE), "")</f>
        <v/>
      </c>
      <c r="X2259" s="16" t="str">
        <f>_xlfn.IFNA(VLOOKUP(P2259, '@LIST'!$AF$2:$AG$25, 2, FALSE), "")</f>
        <v/>
      </c>
      <c r="Y2259" s="16" t="str">
        <f>_xlfn.IFNA(VLOOKUP(P2259, '@LIST'!$AH$2:$AI$25, 2, FALSE), "")</f>
        <v/>
      </c>
      <c r="Z2259" s="16" t="str">
        <f>_xlfn.IFNA(VLOOKUP(P2259, '@LIST'!$AJ$2:$AK$25, 2, FALSE), "")</f>
        <v/>
      </c>
      <c r="AA2259" s="16" t="str">
        <f>_xlfn.IFNA(VLOOKUP(P2259, '@LIST'!$AL$2:$AM$25, 2, FALSE), "")</f>
        <v/>
      </c>
      <c r="AB2259" s="65"/>
      <c r="AC2259" s="15" t="str">
        <f>_xlfn.IFNA(VLOOKUP(AB2259, '@LIST'!$AR$2:$AS$4, 2, FALSE), "")</f>
        <v/>
      </c>
      <c r="AD2259" s="84"/>
      <c r="AE2259" s="15" t="str">
        <f>_xlfn.IFNA(VLOOKUP(AD2259, '@LIST'!$AU$2:$AV$4, 2, FALSE), "")</f>
        <v/>
      </c>
    </row>
    <row r="2260" spans="1:31">
      <c r="A2260" s="8"/>
      <c r="B2260" s="14" t="str">
        <f>_xlfn.IFNA(VLOOKUP(A2260, '@LIST'!$A$8:$B$8, 2, FALSE), "")</f>
        <v/>
      </c>
      <c r="C2260" s="268"/>
      <c r="D2260" s="97"/>
      <c r="E2260" s="97"/>
      <c r="F2260" s="17"/>
      <c r="G2260" s="47"/>
      <c r="H2260" s="12" t="str">
        <f>_xlfn.IFNA(VLOOKUP(G2260,'@LIST'!$M$2:$N$481,2,FALSE),"")</f>
        <v/>
      </c>
      <c r="I2260" s="11"/>
      <c r="J2260" s="50"/>
      <c r="K2260" s="31" t="str">
        <f>_xlfn.IFNA(VLOOKUP(J2260,'@LIST'!$M$2:$N$481,2,FALSE),"")</f>
        <v/>
      </c>
      <c r="L2260" s="31"/>
      <c r="M2260" s="36"/>
      <c r="N2260" s="84"/>
      <c r="O2260" s="15" t="str">
        <f>_xlfn.IFNA(VLOOKUP(N2260, '@LIST'!$AO$2:$AP$5, 2, FALSE), "")</f>
        <v/>
      </c>
      <c r="P2260" s="87"/>
      <c r="Q2260" s="81" t="str">
        <f>_xlfn.IFNA(VLOOKUP(P2260, '@LIST'!$S$2:$T$25, 2, FALSE), "")</f>
        <v/>
      </c>
      <c r="R2260" s="16" t="str">
        <f>_xlfn.IFNA(VLOOKUP(P2260, '@LIST'!$U$2:$U$25, 2, FALSE), "")</f>
        <v/>
      </c>
      <c r="S2260" s="16" t="str">
        <f>_xlfn.IFNA(VLOOKUP(P2260, '@LIST'!$V$2:$W$25, 2, FALSE), "")</f>
        <v/>
      </c>
      <c r="T2260" s="16" t="str">
        <f>_xlfn.IFNA(VLOOKUP(P2260, '@LIST'!$X$2:$Y$25, 2, FALSE), "")</f>
        <v/>
      </c>
      <c r="U2260" s="16" t="str">
        <f>_xlfn.IFNA(VLOOKUP(P2260, '@LIST'!$Z$2:$AA$25, 2, FALSE), "")</f>
        <v/>
      </c>
      <c r="V2260" s="16" t="str">
        <f>_xlfn.IFNA(VLOOKUP(P2260, '@LIST'!$AB$2:$AC$25, 2, FALSE), "")</f>
        <v/>
      </c>
      <c r="W2260" s="16" t="str">
        <f>_xlfn.IFNA(VLOOKUP(P2260, '@LIST'!$AD$2:$AE$25, 2, FALSE), "")</f>
        <v/>
      </c>
      <c r="X2260" s="16" t="str">
        <f>_xlfn.IFNA(VLOOKUP(P2260, '@LIST'!$AF$2:$AG$25, 2, FALSE), "")</f>
        <v/>
      </c>
      <c r="Y2260" s="16" t="str">
        <f>_xlfn.IFNA(VLOOKUP(P2260, '@LIST'!$AH$2:$AI$25, 2, FALSE), "")</f>
        <v/>
      </c>
      <c r="Z2260" s="16" t="str">
        <f>_xlfn.IFNA(VLOOKUP(P2260, '@LIST'!$AJ$2:$AK$25, 2, FALSE), "")</f>
        <v/>
      </c>
      <c r="AA2260" s="16" t="str">
        <f>_xlfn.IFNA(VLOOKUP(P2260, '@LIST'!$AL$2:$AM$25, 2, FALSE), "")</f>
        <v/>
      </c>
      <c r="AB2260" s="65"/>
      <c r="AC2260" s="15" t="str">
        <f>_xlfn.IFNA(VLOOKUP(AB2260, '@LIST'!$AR$2:$AS$4, 2, FALSE), "")</f>
        <v/>
      </c>
      <c r="AD2260" s="84"/>
      <c r="AE2260" s="15" t="str">
        <f>_xlfn.IFNA(VLOOKUP(AD2260, '@LIST'!$AU$2:$AV$4, 2, FALSE), "")</f>
        <v/>
      </c>
    </row>
    <row r="2261" spans="1:31">
      <c r="A2261" s="8"/>
      <c r="B2261" s="14" t="str">
        <f>_xlfn.IFNA(VLOOKUP(A2261, '@LIST'!$A$8:$B$8, 2, FALSE), "")</f>
        <v/>
      </c>
      <c r="C2261" s="268"/>
      <c r="D2261" s="97"/>
      <c r="E2261" s="97"/>
      <c r="F2261" s="17"/>
      <c r="G2261" s="47"/>
      <c r="H2261" s="12" t="str">
        <f>_xlfn.IFNA(VLOOKUP(G2261,'@LIST'!$M$2:$N$481,2,FALSE),"")</f>
        <v/>
      </c>
      <c r="I2261" s="11"/>
      <c r="J2261" s="50"/>
      <c r="K2261" s="31" t="str">
        <f>_xlfn.IFNA(VLOOKUP(J2261,'@LIST'!$M$2:$N$481,2,FALSE),"")</f>
        <v/>
      </c>
      <c r="L2261" s="31"/>
      <c r="M2261" s="36"/>
      <c r="N2261" s="84"/>
      <c r="O2261" s="15" t="str">
        <f>_xlfn.IFNA(VLOOKUP(N2261, '@LIST'!$AO$2:$AP$5, 2, FALSE), "")</f>
        <v/>
      </c>
      <c r="P2261" s="87"/>
      <c r="Q2261" s="81" t="str">
        <f>_xlfn.IFNA(VLOOKUP(P2261, '@LIST'!$S$2:$T$25, 2, FALSE), "")</f>
        <v/>
      </c>
      <c r="R2261" s="16" t="str">
        <f>_xlfn.IFNA(VLOOKUP(P2261, '@LIST'!$U$2:$U$25, 2, FALSE), "")</f>
        <v/>
      </c>
      <c r="S2261" s="16" t="str">
        <f>_xlfn.IFNA(VLOOKUP(P2261, '@LIST'!$V$2:$W$25, 2, FALSE), "")</f>
        <v/>
      </c>
      <c r="T2261" s="16" t="str">
        <f>_xlfn.IFNA(VLOOKUP(P2261, '@LIST'!$X$2:$Y$25, 2, FALSE), "")</f>
        <v/>
      </c>
      <c r="U2261" s="16" t="str">
        <f>_xlfn.IFNA(VLOOKUP(P2261, '@LIST'!$Z$2:$AA$25, 2, FALSE), "")</f>
        <v/>
      </c>
      <c r="V2261" s="16" t="str">
        <f>_xlfn.IFNA(VLOOKUP(P2261, '@LIST'!$AB$2:$AC$25, 2, FALSE), "")</f>
        <v/>
      </c>
      <c r="W2261" s="16" t="str">
        <f>_xlfn.IFNA(VLOOKUP(P2261, '@LIST'!$AD$2:$AE$25, 2, FALSE), "")</f>
        <v/>
      </c>
      <c r="X2261" s="16" t="str">
        <f>_xlfn.IFNA(VLOOKUP(P2261, '@LIST'!$AF$2:$AG$25, 2, FALSE), "")</f>
        <v/>
      </c>
      <c r="Y2261" s="16" t="str">
        <f>_xlfn.IFNA(VLOOKUP(P2261, '@LIST'!$AH$2:$AI$25, 2, FALSE), "")</f>
        <v/>
      </c>
      <c r="Z2261" s="16" t="str">
        <f>_xlfn.IFNA(VLOOKUP(P2261, '@LIST'!$AJ$2:$AK$25, 2, FALSE), "")</f>
        <v/>
      </c>
      <c r="AA2261" s="16" t="str">
        <f>_xlfn.IFNA(VLOOKUP(P2261, '@LIST'!$AL$2:$AM$25, 2, FALSE), "")</f>
        <v/>
      </c>
      <c r="AB2261" s="65"/>
      <c r="AC2261" s="15" t="str">
        <f>_xlfn.IFNA(VLOOKUP(AB2261, '@LIST'!$AR$2:$AS$4, 2, FALSE), "")</f>
        <v/>
      </c>
      <c r="AD2261" s="84"/>
      <c r="AE2261" s="15" t="str">
        <f>_xlfn.IFNA(VLOOKUP(AD2261, '@LIST'!$AU$2:$AV$4, 2, FALSE), "")</f>
        <v/>
      </c>
    </row>
    <row r="2262" spans="1:31">
      <c r="A2262" s="8"/>
      <c r="B2262" s="14" t="str">
        <f>_xlfn.IFNA(VLOOKUP(A2262, '@LIST'!$A$8:$B$8, 2, FALSE), "")</f>
        <v/>
      </c>
      <c r="C2262" s="268"/>
      <c r="D2262" s="97"/>
      <c r="E2262" s="97"/>
      <c r="F2262" s="17"/>
      <c r="G2262" s="47"/>
      <c r="H2262" s="12" t="str">
        <f>_xlfn.IFNA(VLOOKUP(G2262,'@LIST'!$M$2:$N$481,2,FALSE),"")</f>
        <v/>
      </c>
      <c r="I2262" s="11"/>
      <c r="J2262" s="50"/>
      <c r="K2262" s="31" t="str">
        <f>_xlfn.IFNA(VLOOKUP(J2262,'@LIST'!$M$2:$N$481,2,FALSE),"")</f>
        <v/>
      </c>
      <c r="L2262" s="31"/>
      <c r="M2262" s="36"/>
      <c r="N2262" s="84"/>
      <c r="O2262" s="15" t="str">
        <f>_xlfn.IFNA(VLOOKUP(N2262, '@LIST'!$AO$2:$AP$5, 2, FALSE), "")</f>
        <v/>
      </c>
      <c r="P2262" s="87"/>
      <c r="Q2262" s="81" t="str">
        <f>_xlfn.IFNA(VLOOKUP(P2262, '@LIST'!$S$2:$T$25, 2, FALSE), "")</f>
        <v/>
      </c>
      <c r="R2262" s="16" t="str">
        <f>_xlfn.IFNA(VLOOKUP(P2262, '@LIST'!$U$2:$U$25, 2, FALSE), "")</f>
        <v/>
      </c>
      <c r="S2262" s="16" t="str">
        <f>_xlfn.IFNA(VLOOKUP(P2262, '@LIST'!$V$2:$W$25, 2, FALSE), "")</f>
        <v/>
      </c>
      <c r="T2262" s="16" t="str">
        <f>_xlfn.IFNA(VLOOKUP(P2262, '@LIST'!$X$2:$Y$25, 2, FALSE), "")</f>
        <v/>
      </c>
      <c r="U2262" s="16" t="str">
        <f>_xlfn.IFNA(VLOOKUP(P2262, '@LIST'!$Z$2:$AA$25, 2, FALSE), "")</f>
        <v/>
      </c>
      <c r="V2262" s="16" t="str">
        <f>_xlfn.IFNA(VLOOKUP(P2262, '@LIST'!$AB$2:$AC$25, 2, FALSE), "")</f>
        <v/>
      </c>
      <c r="W2262" s="16" t="str">
        <f>_xlfn.IFNA(VLOOKUP(P2262, '@LIST'!$AD$2:$AE$25, 2, FALSE), "")</f>
        <v/>
      </c>
      <c r="X2262" s="16" t="str">
        <f>_xlfn.IFNA(VLOOKUP(P2262, '@LIST'!$AF$2:$AG$25, 2, FALSE), "")</f>
        <v/>
      </c>
      <c r="Y2262" s="16" t="str">
        <f>_xlfn.IFNA(VLOOKUP(P2262, '@LIST'!$AH$2:$AI$25, 2, FALSE), "")</f>
        <v/>
      </c>
      <c r="Z2262" s="16" t="str">
        <f>_xlfn.IFNA(VLOOKUP(P2262, '@LIST'!$AJ$2:$AK$25, 2, FALSE), "")</f>
        <v/>
      </c>
      <c r="AA2262" s="16" t="str">
        <f>_xlfn.IFNA(VLOOKUP(P2262, '@LIST'!$AL$2:$AM$25, 2, FALSE), "")</f>
        <v/>
      </c>
      <c r="AB2262" s="65"/>
      <c r="AC2262" s="15" t="str">
        <f>_xlfn.IFNA(VLOOKUP(AB2262, '@LIST'!$AR$2:$AS$4, 2, FALSE), "")</f>
        <v/>
      </c>
      <c r="AD2262" s="84"/>
      <c r="AE2262" s="15" t="str">
        <f>_xlfn.IFNA(VLOOKUP(AD2262, '@LIST'!$AU$2:$AV$4, 2, FALSE), "")</f>
        <v/>
      </c>
    </row>
    <row r="2263" spans="1:31">
      <c r="A2263" s="8"/>
      <c r="B2263" s="14" t="str">
        <f>_xlfn.IFNA(VLOOKUP(A2263, '@LIST'!$A$8:$B$8, 2, FALSE), "")</f>
        <v/>
      </c>
      <c r="C2263" s="268"/>
      <c r="D2263" s="97"/>
      <c r="E2263" s="97"/>
      <c r="F2263" s="17"/>
      <c r="G2263" s="47"/>
      <c r="H2263" s="12" t="str">
        <f>_xlfn.IFNA(VLOOKUP(G2263,'@LIST'!$M$2:$N$481,2,FALSE),"")</f>
        <v/>
      </c>
      <c r="I2263" s="11"/>
      <c r="J2263" s="50"/>
      <c r="K2263" s="31" t="str">
        <f>_xlfn.IFNA(VLOOKUP(J2263,'@LIST'!$M$2:$N$481,2,FALSE),"")</f>
        <v/>
      </c>
      <c r="L2263" s="31"/>
      <c r="M2263" s="36"/>
      <c r="N2263" s="84"/>
      <c r="O2263" s="15" t="str">
        <f>_xlfn.IFNA(VLOOKUP(N2263, '@LIST'!$AO$2:$AP$5, 2, FALSE), "")</f>
        <v/>
      </c>
      <c r="P2263" s="87"/>
      <c r="Q2263" s="81" t="str">
        <f>_xlfn.IFNA(VLOOKUP(P2263, '@LIST'!$S$2:$T$25, 2, FALSE), "")</f>
        <v/>
      </c>
      <c r="R2263" s="16" t="str">
        <f>_xlfn.IFNA(VLOOKUP(P2263, '@LIST'!$U$2:$U$25, 2, FALSE), "")</f>
        <v/>
      </c>
      <c r="S2263" s="16" t="str">
        <f>_xlfn.IFNA(VLOOKUP(P2263, '@LIST'!$V$2:$W$25, 2, FALSE), "")</f>
        <v/>
      </c>
      <c r="T2263" s="16" t="str">
        <f>_xlfn.IFNA(VLOOKUP(P2263, '@LIST'!$X$2:$Y$25, 2, FALSE), "")</f>
        <v/>
      </c>
      <c r="U2263" s="16" t="str">
        <f>_xlfn.IFNA(VLOOKUP(P2263, '@LIST'!$Z$2:$AA$25, 2, FALSE), "")</f>
        <v/>
      </c>
      <c r="V2263" s="16" t="str">
        <f>_xlfn.IFNA(VLOOKUP(P2263, '@LIST'!$AB$2:$AC$25, 2, FALSE), "")</f>
        <v/>
      </c>
      <c r="W2263" s="16" t="str">
        <f>_xlfn.IFNA(VLOOKUP(P2263, '@LIST'!$AD$2:$AE$25, 2, FALSE), "")</f>
        <v/>
      </c>
      <c r="X2263" s="16" t="str">
        <f>_xlfn.IFNA(VLOOKUP(P2263, '@LIST'!$AF$2:$AG$25, 2, FALSE), "")</f>
        <v/>
      </c>
      <c r="Y2263" s="16" t="str">
        <f>_xlfn.IFNA(VLOOKUP(P2263, '@LIST'!$AH$2:$AI$25, 2, FALSE), "")</f>
        <v/>
      </c>
      <c r="Z2263" s="16" t="str">
        <f>_xlfn.IFNA(VLOOKUP(P2263, '@LIST'!$AJ$2:$AK$25, 2, FALSE), "")</f>
        <v/>
      </c>
      <c r="AA2263" s="16" t="str">
        <f>_xlfn.IFNA(VLOOKUP(P2263, '@LIST'!$AL$2:$AM$25, 2, FALSE), "")</f>
        <v/>
      </c>
      <c r="AB2263" s="65"/>
      <c r="AC2263" s="15" t="str">
        <f>_xlfn.IFNA(VLOOKUP(AB2263, '@LIST'!$AR$2:$AS$4, 2, FALSE), "")</f>
        <v/>
      </c>
      <c r="AD2263" s="84"/>
      <c r="AE2263" s="15" t="str">
        <f>_xlfn.IFNA(VLOOKUP(AD2263, '@LIST'!$AU$2:$AV$4, 2, FALSE), "")</f>
        <v/>
      </c>
    </row>
    <row r="2264" spans="1:31">
      <c r="A2264" s="8"/>
      <c r="B2264" s="14" t="str">
        <f>_xlfn.IFNA(VLOOKUP(A2264, '@LIST'!$A$8:$B$8, 2, FALSE), "")</f>
        <v/>
      </c>
      <c r="C2264" s="268"/>
      <c r="D2264" s="97"/>
      <c r="E2264" s="97"/>
      <c r="F2264" s="17"/>
      <c r="G2264" s="47"/>
      <c r="H2264" s="12" t="str">
        <f>_xlfn.IFNA(VLOOKUP(G2264,'@LIST'!$M$2:$N$481,2,FALSE),"")</f>
        <v/>
      </c>
      <c r="I2264" s="11"/>
      <c r="J2264" s="50"/>
      <c r="K2264" s="31" t="str">
        <f>_xlfn.IFNA(VLOOKUP(J2264,'@LIST'!$M$2:$N$481,2,FALSE),"")</f>
        <v/>
      </c>
      <c r="L2264" s="31"/>
      <c r="M2264" s="36"/>
      <c r="N2264" s="84"/>
      <c r="O2264" s="15" t="str">
        <f>_xlfn.IFNA(VLOOKUP(N2264, '@LIST'!$AO$2:$AP$5, 2, FALSE), "")</f>
        <v/>
      </c>
      <c r="P2264" s="87"/>
      <c r="Q2264" s="81" t="str">
        <f>_xlfn.IFNA(VLOOKUP(P2264, '@LIST'!$S$2:$T$25, 2, FALSE), "")</f>
        <v/>
      </c>
      <c r="R2264" s="16" t="str">
        <f>_xlfn.IFNA(VLOOKUP(P2264, '@LIST'!$U$2:$U$25, 2, FALSE), "")</f>
        <v/>
      </c>
      <c r="S2264" s="16" t="str">
        <f>_xlfn.IFNA(VLOOKUP(P2264, '@LIST'!$V$2:$W$25, 2, FALSE), "")</f>
        <v/>
      </c>
      <c r="T2264" s="16" t="str">
        <f>_xlfn.IFNA(VLOOKUP(P2264, '@LIST'!$X$2:$Y$25, 2, FALSE), "")</f>
        <v/>
      </c>
      <c r="U2264" s="16" t="str">
        <f>_xlfn.IFNA(VLOOKUP(P2264, '@LIST'!$Z$2:$AA$25, 2, FALSE), "")</f>
        <v/>
      </c>
      <c r="V2264" s="16" t="str">
        <f>_xlfn.IFNA(VLOOKUP(P2264, '@LIST'!$AB$2:$AC$25, 2, FALSE), "")</f>
        <v/>
      </c>
      <c r="W2264" s="16" t="str">
        <f>_xlfn.IFNA(VLOOKUP(P2264, '@LIST'!$AD$2:$AE$25, 2, FALSE), "")</f>
        <v/>
      </c>
      <c r="X2264" s="16" t="str">
        <f>_xlfn.IFNA(VLOOKUP(P2264, '@LIST'!$AF$2:$AG$25, 2, FALSE), "")</f>
        <v/>
      </c>
      <c r="Y2264" s="16" t="str">
        <f>_xlfn.IFNA(VLOOKUP(P2264, '@LIST'!$AH$2:$AI$25, 2, FALSE), "")</f>
        <v/>
      </c>
      <c r="Z2264" s="16" t="str">
        <f>_xlfn.IFNA(VLOOKUP(P2264, '@LIST'!$AJ$2:$AK$25, 2, FALSE), "")</f>
        <v/>
      </c>
      <c r="AA2264" s="16" t="str">
        <f>_xlfn.IFNA(VLOOKUP(P2264, '@LIST'!$AL$2:$AM$25, 2, FALSE), "")</f>
        <v/>
      </c>
      <c r="AB2264" s="65"/>
      <c r="AC2264" s="15" t="str">
        <f>_xlfn.IFNA(VLOOKUP(AB2264, '@LIST'!$AR$2:$AS$4, 2, FALSE), "")</f>
        <v/>
      </c>
      <c r="AD2264" s="84"/>
      <c r="AE2264" s="15" t="str">
        <f>_xlfn.IFNA(VLOOKUP(AD2264, '@LIST'!$AU$2:$AV$4, 2, FALSE), "")</f>
        <v/>
      </c>
    </row>
    <row r="2265" spans="1:31">
      <c r="A2265" s="8"/>
      <c r="B2265" s="14" t="str">
        <f>_xlfn.IFNA(VLOOKUP(A2265, '@LIST'!$A$8:$B$8, 2, FALSE), "")</f>
        <v/>
      </c>
      <c r="C2265" s="268"/>
      <c r="D2265" s="97"/>
      <c r="E2265" s="97"/>
      <c r="F2265" s="17"/>
      <c r="G2265" s="47"/>
      <c r="H2265" s="12" t="str">
        <f>_xlfn.IFNA(VLOOKUP(G2265,'@LIST'!$M$2:$N$481,2,FALSE),"")</f>
        <v/>
      </c>
      <c r="I2265" s="11"/>
      <c r="J2265" s="50"/>
      <c r="K2265" s="31" t="str">
        <f>_xlfn.IFNA(VLOOKUP(J2265,'@LIST'!$M$2:$N$481,2,FALSE),"")</f>
        <v/>
      </c>
      <c r="L2265" s="31"/>
      <c r="M2265" s="36"/>
      <c r="N2265" s="84"/>
      <c r="O2265" s="15" t="str">
        <f>_xlfn.IFNA(VLOOKUP(N2265, '@LIST'!$AO$2:$AP$5, 2, FALSE), "")</f>
        <v/>
      </c>
      <c r="P2265" s="87"/>
      <c r="Q2265" s="81" t="str">
        <f>_xlfn.IFNA(VLOOKUP(P2265, '@LIST'!$S$2:$T$25, 2, FALSE), "")</f>
        <v/>
      </c>
      <c r="R2265" s="16" t="str">
        <f>_xlfn.IFNA(VLOOKUP(P2265, '@LIST'!$U$2:$U$25, 2, FALSE), "")</f>
        <v/>
      </c>
      <c r="S2265" s="16" t="str">
        <f>_xlfn.IFNA(VLOOKUP(P2265, '@LIST'!$V$2:$W$25, 2, FALSE), "")</f>
        <v/>
      </c>
      <c r="T2265" s="16" t="str">
        <f>_xlfn.IFNA(VLOOKUP(P2265, '@LIST'!$X$2:$Y$25, 2, FALSE), "")</f>
        <v/>
      </c>
      <c r="U2265" s="16" t="str">
        <f>_xlfn.IFNA(VLOOKUP(P2265, '@LIST'!$Z$2:$AA$25, 2, FALSE), "")</f>
        <v/>
      </c>
      <c r="V2265" s="16" t="str">
        <f>_xlfn.IFNA(VLOOKUP(P2265, '@LIST'!$AB$2:$AC$25, 2, FALSE), "")</f>
        <v/>
      </c>
      <c r="W2265" s="16" t="str">
        <f>_xlfn.IFNA(VLOOKUP(P2265, '@LIST'!$AD$2:$AE$25, 2, FALSE), "")</f>
        <v/>
      </c>
      <c r="X2265" s="16" t="str">
        <f>_xlfn.IFNA(VLOOKUP(P2265, '@LIST'!$AF$2:$AG$25, 2, FALSE), "")</f>
        <v/>
      </c>
      <c r="Y2265" s="16" t="str">
        <f>_xlfn.IFNA(VLOOKUP(P2265, '@LIST'!$AH$2:$AI$25, 2, FALSE), "")</f>
        <v/>
      </c>
      <c r="Z2265" s="16" t="str">
        <f>_xlfn.IFNA(VLOOKUP(P2265, '@LIST'!$AJ$2:$AK$25, 2, FALSE), "")</f>
        <v/>
      </c>
      <c r="AA2265" s="16" t="str">
        <f>_xlfn.IFNA(VLOOKUP(P2265, '@LIST'!$AL$2:$AM$25, 2, FALSE), "")</f>
        <v/>
      </c>
      <c r="AB2265" s="65"/>
      <c r="AC2265" s="15" t="str">
        <f>_xlfn.IFNA(VLOOKUP(AB2265, '@LIST'!$AR$2:$AS$4, 2, FALSE), "")</f>
        <v/>
      </c>
      <c r="AD2265" s="84"/>
      <c r="AE2265" s="15" t="str">
        <f>_xlfn.IFNA(VLOOKUP(AD2265, '@LIST'!$AU$2:$AV$4, 2, FALSE), "")</f>
        <v/>
      </c>
    </row>
    <row r="2266" spans="1:31">
      <c r="A2266" s="8"/>
      <c r="B2266" s="14" t="str">
        <f>_xlfn.IFNA(VLOOKUP(A2266, '@LIST'!$A$8:$B$8, 2, FALSE), "")</f>
        <v/>
      </c>
      <c r="C2266" s="268"/>
      <c r="D2266" s="97"/>
      <c r="E2266" s="97"/>
      <c r="F2266" s="17"/>
      <c r="G2266" s="47"/>
      <c r="H2266" s="12" t="str">
        <f>_xlfn.IFNA(VLOOKUP(G2266,'@LIST'!$M$2:$N$481,2,FALSE),"")</f>
        <v/>
      </c>
      <c r="I2266" s="11"/>
      <c r="J2266" s="50"/>
      <c r="K2266" s="31" t="str">
        <f>_xlfn.IFNA(VLOOKUP(J2266,'@LIST'!$M$2:$N$481,2,FALSE),"")</f>
        <v/>
      </c>
      <c r="L2266" s="31"/>
      <c r="M2266" s="36"/>
      <c r="N2266" s="84"/>
      <c r="O2266" s="15" t="str">
        <f>_xlfn.IFNA(VLOOKUP(N2266, '@LIST'!$AO$2:$AP$5, 2, FALSE), "")</f>
        <v/>
      </c>
      <c r="P2266" s="87"/>
      <c r="Q2266" s="81" t="str">
        <f>_xlfn.IFNA(VLOOKUP(P2266, '@LIST'!$S$2:$T$25, 2, FALSE), "")</f>
        <v/>
      </c>
      <c r="R2266" s="16" t="str">
        <f>_xlfn.IFNA(VLOOKUP(P2266, '@LIST'!$U$2:$U$25, 2, FALSE), "")</f>
        <v/>
      </c>
      <c r="S2266" s="16" t="str">
        <f>_xlfn.IFNA(VLOOKUP(P2266, '@LIST'!$V$2:$W$25, 2, FALSE), "")</f>
        <v/>
      </c>
      <c r="T2266" s="16" t="str">
        <f>_xlfn.IFNA(VLOOKUP(P2266, '@LIST'!$X$2:$Y$25, 2, FALSE), "")</f>
        <v/>
      </c>
      <c r="U2266" s="16" t="str">
        <f>_xlfn.IFNA(VLOOKUP(P2266, '@LIST'!$Z$2:$AA$25, 2, FALSE), "")</f>
        <v/>
      </c>
      <c r="V2266" s="16" t="str">
        <f>_xlfn.IFNA(VLOOKUP(P2266, '@LIST'!$AB$2:$AC$25, 2, FALSE), "")</f>
        <v/>
      </c>
      <c r="W2266" s="16" t="str">
        <f>_xlfn.IFNA(VLOOKUP(P2266, '@LIST'!$AD$2:$AE$25, 2, FALSE), "")</f>
        <v/>
      </c>
      <c r="X2266" s="16" t="str">
        <f>_xlfn.IFNA(VLOOKUP(P2266, '@LIST'!$AF$2:$AG$25, 2, FALSE), "")</f>
        <v/>
      </c>
      <c r="Y2266" s="16" t="str">
        <f>_xlfn.IFNA(VLOOKUP(P2266, '@LIST'!$AH$2:$AI$25, 2, FALSE), "")</f>
        <v/>
      </c>
      <c r="Z2266" s="16" t="str">
        <f>_xlfn.IFNA(VLOOKUP(P2266, '@LIST'!$AJ$2:$AK$25, 2, FALSE), "")</f>
        <v/>
      </c>
      <c r="AA2266" s="16" t="str">
        <f>_xlfn.IFNA(VLOOKUP(P2266, '@LIST'!$AL$2:$AM$25, 2, FALSE), "")</f>
        <v/>
      </c>
      <c r="AB2266" s="65"/>
      <c r="AC2266" s="15" t="str">
        <f>_xlfn.IFNA(VLOOKUP(AB2266, '@LIST'!$AR$2:$AS$4, 2, FALSE), "")</f>
        <v/>
      </c>
      <c r="AD2266" s="84"/>
      <c r="AE2266" s="15" t="str">
        <f>_xlfn.IFNA(VLOOKUP(AD2266, '@LIST'!$AU$2:$AV$4, 2, FALSE), "")</f>
        <v/>
      </c>
    </row>
    <row r="2267" spans="1:31">
      <c r="A2267" s="8"/>
      <c r="B2267" s="14" t="str">
        <f>_xlfn.IFNA(VLOOKUP(A2267, '@LIST'!$A$8:$B$8, 2, FALSE), "")</f>
        <v/>
      </c>
      <c r="C2267" s="268"/>
      <c r="D2267" s="97"/>
      <c r="E2267" s="97"/>
      <c r="F2267" s="17"/>
      <c r="G2267" s="47"/>
      <c r="H2267" s="12" t="str">
        <f>_xlfn.IFNA(VLOOKUP(G2267,'@LIST'!$M$2:$N$481,2,FALSE),"")</f>
        <v/>
      </c>
      <c r="I2267" s="11"/>
      <c r="J2267" s="50"/>
      <c r="K2267" s="31" t="str">
        <f>_xlfn.IFNA(VLOOKUP(J2267,'@LIST'!$M$2:$N$481,2,FALSE),"")</f>
        <v/>
      </c>
      <c r="L2267" s="31"/>
      <c r="M2267" s="36"/>
      <c r="N2267" s="84"/>
      <c r="O2267" s="15" t="str">
        <f>_xlfn.IFNA(VLOOKUP(N2267, '@LIST'!$AO$2:$AP$5, 2, FALSE), "")</f>
        <v/>
      </c>
      <c r="P2267" s="87"/>
      <c r="Q2267" s="81" t="str">
        <f>_xlfn.IFNA(VLOOKUP(P2267, '@LIST'!$S$2:$T$25, 2, FALSE), "")</f>
        <v/>
      </c>
      <c r="R2267" s="16" t="str">
        <f>_xlfn.IFNA(VLOOKUP(P2267, '@LIST'!$U$2:$U$25, 2, FALSE), "")</f>
        <v/>
      </c>
      <c r="S2267" s="16" t="str">
        <f>_xlfn.IFNA(VLOOKUP(P2267, '@LIST'!$V$2:$W$25, 2, FALSE), "")</f>
        <v/>
      </c>
      <c r="T2267" s="16" t="str">
        <f>_xlfn.IFNA(VLOOKUP(P2267, '@LIST'!$X$2:$Y$25, 2, FALSE), "")</f>
        <v/>
      </c>
      <c r="U2267" s="16" t="str">
        <f>_xlfn.IFNA(VLOOKUP(P2267, '@LIST'!$Z$2:$AA$25, 2, FALSE), "")</f>
        <v/>
      </c>
      <c r="V2267" s="16" t="str">
        <f>_xlfn.IFNA(VLOOKUP(P2267, '@LIST'!$AB$2:$AC$25, 2, FALSE), "")</f>
        <v/>
      </c>
      <c r="W2267" s="16" t="str">
        <f>_xlfn.IFNA(VLOOKUP(P2267, '@LIST'!$AD$2:$AE$25, 2, FALSE), "")</f>
        <v/>
      </c>
      <c r="X2267" s="16" t="str">
        <f>_xlfn.IFNA(VLOOKUP(P2267, '@LIST'!$AF$2:$AG$25, 2, FALSE), "")</f>
        <v/>
      </c>
      <c r="Y2267" s="16" t="str">
        <f>_xlfn.IFNA(VLOOKUP(P2267, '@LIST'!$AH$2:$AI$25, 2, FALSE), "")</f>
        <v/>
      </c>
      <c r="Z2267" s="16" t="str">
        <f>_xlfn.IFNA(VLOOKUP(P2267, '@LIST'!$AJ$2:$AK$25, 2, FALSE), "")</f>
        <v/>
      </c>
      <c r="AA2267" s="16" t="str">
        <f>_xlfn.IFNA(VLOOKUP(P2267, '@LIST'!$AL$2:$AM$25, 2, FALSE), "")</f>
        <v/>
      </c>
      <c r="AB2267" s="65"/>
      <c r="AC2267" s="15" t="str">
        <f>_xlfn.IFNA(VLOOKUP(AB2267, '@LIST'!$AR$2:$AS$4, 2, FALSE), "")</f>
        <v/>
      </c>
      <c r="AD2267" s="84"/>
      <c r="AE2267" s="15" t="str">
        <f>_xlfn.IFNA(VLOOKUP(AD2267, '@LIST'!$AU$2:$AV$4, 2, FALSE), "")</f>
        <v/>
      </c>
    </row>
    <row r="2268" spans="1:31">
      <c r="A2268" s="8"/>
      <c r="B2268" s="14" t="str">
        <f>_xlfn.IFNA(VLOOKUP(A2268, '@LIST'!$A$8:$B$8, 2, FALSE), "")</f>
        <v/>
      </c>
      <c r="C2268" s="268"/>
      <c r="D2268" s="97"/>
      <c r="E2268" s="97"/>
      <c r="F2268" s="17"/>
      <c r="G2268" s="47"/>
      <c r="H2268" s="12" t="str">
        <f>_xlfn.IFNA(VLOOKUP(G2268,'@LIST'!$M$2:$N$481,2,FALSE),"")</f>
        <v/>
      </c>
      <c r="I2268" s="11"/>
      <c r="J2268" s="50"/>
      <c r="K2268" s="31" t="str">
        <f>_xlfn.IFNA(VLOOKUP(J2268,'@LIST'!$M$2:$N$481,2,FALSE),"")</f>
        <v/>
      </c>
      <c r="L2268" s="31"/>
      <c r="M2268" s="36"/>
      <c r="N2268" s="84"/>
      <c r="O2268" s="15" t="str">
        <f>_xlfn.IFNA(VLOOKUP(N2268, '@LIST'!$AO$2:$AP$5, 2, FALSE), "")</f>
        <v/>
      </c>
      <c r="P2268" s="87"/>
      <c r="Q2268" s="81" t="str">
        <f>_xlfn.IFNA(VLOOKUP(P2268, '@LIST'!$S$2:$T$25, 2, FALSE), "")</f>
        <v/>
      </c>
      <c r="R2268" s="16" t="str">
        <f>_xlfn.IFNA(VLOOKUP(P2268, '@LIST'!$U$2:$U$25, 2, FALSE), "")</f>
        <v/>
      </c>
      <c r="S2268" s="16" t="str">
        <f>_xlfn.IFNA(VLOOKUP(P2268, '@LIST'!$V$2:$W$25, 2, FALSE), "")</f>
        <v/>
      </c>
      <c r="T2268" s="16" t="str">
        <f>_xlfn.IFNA(VLOOKUP(P2268, '@LIST'!$X$2:$Y$25, 2, FALSE), "")</f>
        <v/>
      </c>
      <c r="U2268" s="16" t="str">
        <f>_xlfn.IFNA(VLOOKUP(P2268, '@LIST'!$Z$2:$AA$25, 2, FALSE), "")</f>
        <v/>
      </c>
      <c r="V2268" s="16" t="str">
        <f>_xlfn.IFNA(VLOOKUP(P2268, '@LIST'!$AB$2:$AC$25, 2, FALSE), "")</f>
        <v/>
      </c>
      <c r="W2268" s="16" t="str">
        <f>_xlfn.IFNA(VLOOKUP(P2268, '@LIST'!$AD$2:$AE$25, 2, FALSE), "")</f>
        <v/>
      </c>
      <c r="X2268" s="16" t="str">
        <f>_xlfn.IFNA(VLOOKUP(P2268, '@LIST'!$AF$2:$AG$25, 2, FALSE), "")</f>
        <v/>
      </c>
      <c r="Y2268" s="16" t="str">
        <f>_xlfn.IFNA(VLOOKUP(P2268, '@LIST'!$AH$2:$AI$25, 2, FALSE), "")</f>
        <v/>
      </c>
      <c r="Z2268" s="16" t="str">
        <f>_xlfn.IFNA(VLOOKUP(P2268, '@LIST'!$AJ$2:$AK$25, 2, FALSE), "")</f>
        <v/>
      </c>
      <c r="AA2268" s="16" t="str">
        <f>_xlfn.IFNA(VLOOKUP(P2268, '@LIST'!$AL$2:$AM$25, 2, FALSE), "")</f>
        <v/>
      </c>
      <c r="AB2268" s="65"/>
      <c r="AC2268" s="15" t="str">
        <f>_xlfn.IFNA(VLOOKUP(AB2268, '@LIST'!$AR$2:$AS$4, 2, FALSE), "")</f>
        <v/>
      </c>
      <c r="AD2268" s="84"/>
      <c r="AE2268" s="15" t="str">
        <f>_xlfn.IFNA(VLOOKUP(AD2268, '@LIST'!$AU$2:$AV$4, 2, FALSE), "")</f>
        <v/>
      </c>
    </row>
    <row r="2269" spans="1:31">
      <c r="A2269" s="8"/>
      <c r="B2269" s="14" t="str">
        <f>_xlfn.IFNA(VLOOKUP(A2269, '@LIST'!$A$8:$B$8, 2, FALSE), "")</f>
        <v/>
      </c>
      <c r="C2269" s="268"/>
      <c r="D2269" s="97"/>
      <c r="E2269" s="97"/>
      <c r="F2269" s="17"/>
      <c r="G2269" s="47"/>
      <c r="H2269" s="12" t="str">
        <f>_xlfn.IFNA(VLOOKUP(G2269,'@LIST'!$M$2:$N$481,2,FALSE),"")</f>
        <v/>
      </c>
      <c r="I2269" s="11"/>
      <c r="J2269" s="50"/>
      <c r="K2269" s="31" t="str">
        <f>_xlfn.IFNA(VLOOKUP(J2269,'@LIST'!$M$2:$N$481,2,FALSE),"")</f>
        <v/>
      </c>
      <c r="L2269" s="31"/>
      <c r="M2269" s="36"/>
      <c r="N2269" s="84"/>
      <c r="O2269" s="15" t="str">
        <f>_xlfn.IFNA(VLOOKUP(N2269, '@LIST'!$AO$2:$AP$5, 2, FALSE), "")</f>
        <v/>
      </c>
      <c r="P2269" s="87"/>
      <c r="Q2269" s="81" t="str">
        <f>_xlfn.IFNA(VLOOKUP(P2269, '@LIST'!$S$2:$T$25, 2, FALSE), "")</f>
        <v/>
      </c>
      <c r="R2269" s="16" t="str">
        <f>_xlfn.IFNA(VLOOKUP(P2269, '@LIST'!$U$2:$U$25, 2, FALSE), "")</f>
        <v/>
      </c>
      <c r="S2269" s="16" t="str">
        <f>_xlfn.IFNA(VLOOKUP(P2269, '@LIST'!$V$2:$W$25, 2, FALSE), "")</f>
        <v/>
      </c>
      <c r="T2269" s="16" t="str">
        <f>_xlfn.IFNA(VLOOKUP(P2269, '@LIST'!$X$2:$Y$25, 2, FALSE), "")</f>
        <v/>
      </c>
      <c r="U2269" s="16" t="str">
        <f>_xlfn.IFNA(VLOOKUP(P2269, '@LIST'!$Z$2:$AA$25, 2, FALSE), "")</f>
        <v/>
      </c>
      <c r="V2269" s="16" t="str">
        <f>_xlfn.IFNA(VLOOKUP(P2269, '@LIST'!$AB$2:$AC$25, 2, FALSE), "")</f>
        <v/>
      </c>
      <c r="W2269" s="16" t="str">
        <f>_xlfn.IFNA(VLOOKUP(P2269, '@LIST'!$AD$2:$AE$25, 2, FALSE), "")</f>
        <v/>
      </c>
      <c r="X2269" s="16" t="str">
        <f>_xlfn.IFNA(VLOOKUP(P2269, '@LIST'!$AF$2:$AG$25, 2, FALSE), "")</f>
        <v/>
      </c>
      <c r="Y2269" s="16" t="str">
        <f>_xlfn.IFNA(VLOOKUP(P2269, '@LIST'!$AH$2:$AI$25, 2, FALSE), "")</f>
        <v/>
      </c>
      <c r="Z2269" s="16" t="str">
        <f>_xlfn.IFNA(VLOOKUP(P2269, '@LIST'!$AJ$2:$AK$25, 2, FALSE), "")</f>
        <v/>
      </c>
      <c r="AA2269" s="16" t="str">
        <f>_xlfn.IFNA(VLOOKUP(P2269, '@LIST'!$AL$2:$AM$25, 2, FALSE), "")</f>
        <v/>
      </c>
      <c r="AB2269" s="65"/>
      <c r="AC2269" s="15" t="str">
        <f>_xlfn.IFNA(VLOOKUP(AB2269, '@LIST'!$AR$2:$AS$4, 2, FALSE), "")</f>
        <v/>
      </c>
      <c r="AD2269" s="84"/>
      <c r="AE2269" s="15" t="str">
        <f>_xlfn.IFNA(VLOOKUP(AD2269, '@LIST'!$AU$2:$AV$4, 2, FALSE), "")</f>
        <v/>
      </c>
    </row>
    <row r="2270" spans="1:31">
      <c r="A2270" s="8"/>
      <c r="B2270" s="14" t="str">
        <f>_xlfn.IFNA(VLOOKUP(A2270, '@LIST'!$A$8:$B$8, 2, FALSE), "")</f>
        <v/>
      </c>
      <c r="C2270" s="268"/>
      <c r="D2270" s="97"/>
      <c r="E2270" s="97"/>
      <c r="F2270" s="17"/>
      <c r="G2270" s="47"/>
      <c r="H2270" s="12" t="str">
        <f>_xlfn.IFNA(VLOOKUP(G2270,'@LIST'!$M$2:$N$481,2,FALSE),"")</f>
        <v/>
      </c>
      <c r="I2270" s="11"/>
      <c r="J2270" s="50"/>
      <c r="K2270" s="31" t="str">
        <f>_xlfn.IFNA(VLOOKUP(J2270,'@LIST'!$M$2:$N$481,2,FALSE),"")</f>
        <v/>
      </c>
      <c r="L2270" s="31"/>
      <c r="M2270" s="36"/>
      <c r="N2270" s="84"/>
      <c r="O2270" s="15" t="str">
        <f>_xlfn.IFNA(VLOOKUP(N2270, '@LIST'!$AO$2:$AP$5, 2, FALSE), "")</f>
        <v/>
      </c>
      <c r="P2270" s="87"/>
      <c r="Q2270" s="81" t="str">
        <f>_xlfn.IFNA(VLOOKUP(P2270, '@LIST'!$S$2:$T$25, 2, FALSE), "")</f>
        <v/>
      </c>
      <c r="R2270" s="16" t="str">
        <f>_xlfn.IFNA(VLOOKUP(P2270, '@LIST'!$U$2:$U$25, 2, FALSE), "")</f>
        <v/>
      </c>
      <c r="S2270" s="16" t="str">
        <f>_xlfn.IFNA(VLOOKUP(P2270, '@LIST'!$V$2:$W$25, 2, FALSE), "")</f>
        <v/>
      </c>
      <c r="T2270" s="16" t="str">
        <f>_xlfn.IFNA(VLOOKUP(P2270, '@LIST'!$X$2:$Y$25, 2, FALSE), "")</f>
        <v/>
      </c>
      <c r="U2270" s="16" t="str">
        <f>_xlfn.IFNA(VLOOKUP(P2270, '@LIST'!$Z$2:$AA$25, 2, FALSE), "")</f>
        <v/>
      </c>
      <c r="V2270" s="16" t="str">
        <f>_xlfn.IFNA(VLOOKUP(P2270, '@LIST'!$AB$2:$AC$25, 2, FALSE), "")</f>
        <v/>
      </c>
      <c r="W2270" s="16" t="str">
        <f>_xlfn.IFNA(VLOOKUP(P2270, '@LIST'!$AD$2:$AE$25, 2, FALSE), "")</f>
        <v/>
      </c>
      <c r="X2270" s="16" t="str">
        <f>_xlfn.IFNA(VLOOKUP(P2270, '@LIST'!$AF$2:$AG$25, 2, FALSE), "")</f>
        <v/>
      </c>
      <c r="Y2270" s="16" t="str">
        <f>_xlfn.IFNA(VLOOKUP(P2270, '@LIST'!$AH$2:$AI$25, 2, FALSE), "")</f>
        <v/>
      </c>
      <c r="Z2270" s="16" t="str">
        <f>_xlfn.IFNA(VLOOKUP(P2270, '@LIST'!$AJ$2:$AK$25, 2, FALSE), "")</f>
        <v/>
      </c>
      <c r="AA2270" s="16" t="str">
        <f>_xlfn.IFNA(VLOOKUP(P2270, '@LIST'!$AL$2:$AM$25, 2, FALSE), "")</f>
        <v/>
      </c>
      <c r="AB2270" s="65"/>
      <c r="AC2270" s="15" t="str">
        <f>_xlfn.IFNA(VLOOKUP(AB2270, '@LIST'!$AR$2:$AS$4, 2, FALSE), "")</f>
        <v/>
      </c>
      <c r="AD2270" s="84"/>
      <c r="AE2270" s="15" t="str">
        <f>_xlfn.IFNA(VLOOKUP(AD2270, '@LIST'!$AU$2:$AV$4, 2, FALSE), "")</f>
        <v/>
      </c>
    </row>
    <row r="2271" spans="1:31">
      <c r="A2271" s="8"/>
      <c r="B2271" s="14" t="str">
        <f>_xlfn.IFNA(VLOOKUP(A2271, '@LIST'!$A$8:$B$8, 2, FALSE), "")</f>
        <v/>
      </c>
      <c r="C2271" s="268"/>
      <c r="D2271" s="97"/>
      <c r="E2271" s="97"/>
      <c r="F2271" s="17"/>
      <c r="G2271" s="47"/>
      <c r="H2271" s="12" t="str">
        <f>_xlfn.IFNA(VLOOKUP(G2271,'@LIST'!$M$2:$N$481,2,FALSE),"")</f>
        <v/>
      </c>
      <c r="I2271" s="11"/>
      <c r="J2271" s="50"/>
      <c r="K2271" s="31" t="str">
        <f>_xlfn.IFNA(VLOOKUP(J2271,'@LIST'!$M$2:$N$481,2,FALSE),"")</f>
        <v/>
      </c>
      <c r="L2271" s="31"/>
      <c r="M2271" s="36"/>
      <c r="N2271" s="84"/>
      <c r="O2271" s="15" t="str">
        <f>_xlfn.IFNA(VLOOKUP(N2271, '@LIST'!$AO$2:$AP$5, 2, FALSE), "")</f>
        <v/>
      </c>
      <c r="P2271" s="87"/>
      <c r="Q2271" s="81" t="str">
        <f>_xlfn.IFNA(VLOOKUP(P2271, '@LIST'!$S$2:$T$25, 2, FALSE), "")</f>
        <v/>
      </c>
      <c r="R2271" s="16" t="str">
        <f>_xlfn.IFNA(VLOOKUP(P2271, '@LIST'!$U$2:$U$25, 2, FALSE), "")</f>
        <v/>
      </c>
      <c r="S2271" s="16" t="str">
        <f>_xlfn.IFNA(VLOOKUP(P2271, '@LIST'!$V$2:$W$25, 2, FALSE), "")</f>
        <v/>
      </c>
      <c r="T2271" s="16" t="str">
        <f>_xlfn.IFNA(VLOOKUP(P2271, '@LIST'!$X$2:$Y$25, 2, FALSE), "")</f>
        <v/>
      </c>
      <c r="U2271" s="16" t="str">
        <f>_xlfn.IFNA(VLOOKUP(P2271, '@LIST'!$Z$2:$AA$25, 2, FALSE), "")</f>
        <v/>
      </c>
      <c r="V2271" s="16" t="str">
        <f>_xlfn.IFNA(VLOOKUP(P2271, '@LIST'!$AB$2:$AC$25, 2, FALSE), "")</f>
        <v/>
      </c>
      <c r="W2271" s="16" t="str">
        <f>_xlfn.IFNA(VLOOKUP(P2271, '@LIST'!$AD$2:$AE$25, 2, FALSE), "")</f>
        <v/>
      </c>
      <c r="X2271" s="16" t="str">
        <f>_xlfn.IFNA(VLOOKUP(P2271, '@LIST'!$AF$2:$AG$25, 2, FALSE), "")</f>
        <v/>
      </c>
      <c r="Y2271" s="16" t="str">
        <f>_xlfn.IFNA(VLOOKUP(P2271, '@LIST'!$AH$2:$AI$25, 2, FALSE), "")</f>
        <v/>
      </c>
      <c r="Z2271" s="16" t="str">
        <f>_xlfn.IFNA(VLOOKUP(P2271, '@LIST'!$AJ$2:$AK$25, 2, FALSE), "")</f>
        <v/>
      </c>
      <c r="AA2271" s="16" t="str">
        <f>_xlfn.IFNA(VLOOKUP(P2271, '@LIST'!$AL$2:$AM$25, 2, FALSE), "")</f>
        <v/>
      </c>
      <c r="AB2271" s="65"/>
      <c r="AC2271" s="15" t="str">
        <f>_xlfn.IFNA(VLOOKUP(AB2271, '@LIST'!$AR$2:$AS$4, 2, FALSE), "")</f>
        <v/>
      </c>
      <c r="AD2271" s="84"/>
      <c r="AE2271" s="15" t="str">
        <f>_xlfn.IFNA(VLOOKUP(AD2271, '@LIST'!$AU$2:$AV$4, 2, FALSE), "")</f>
        <v/>
      </c>
    </row>
    <row r="2272" spans="1:31">
      <c r="A2272" s="8"/>
      <c r="B2272" s="14" t="str">
        <f>_xlfn.IFNA(VLOOKUP(A2272, '@LIST'!$A$8:$B$8, 2, FALSE), "")</f>
        <v/>
      </c>
      <c r="C2272" s="268"/>
      <c r="D2272" s="97"/>
      <c r="E2272" s="97"/>
      <c r="F2272" s="17"/>
      <c r="G2272" s="47"/>
      <c r="H2272" s="12" t="str">
        <f>_xlfn.IFNA(VLOOKUP(G2272,'@LIST'!$M$2:$N$481,2,FALSE),"")</f>
        <v/>
      </c>
      <c r="I2272" s="11"/>
      <c r="J2272" s="50"/>
      <c r="K2272" s="31" t="str">
        <f>_xlfn.IFNA(VLOOKUP(J2272,'@LIST'!$M$2:$N$481,2,FALSE),"")</f>
        <v/>
      </c>
      <c r="L2272" s="31"/>
      <c r="M2272" s="36"/>
      <c r="N2272" s="84"/>
      <c r="O2272" s="15" t="str">
        <f>_xlfn.IFNA(VLOOKUP(N2272, '@LIST'!$AO$2:$AP$5, 2, FALSE), "")</f>
        <v/>
      </c>
      <c r="P2272" s="87"/>
      <c r="Q2272" s="81" t="str">
        <f>_xlfn.IFNA(VLOOKUP(P2272, '@LIST'!$S$2:$T$25, 2, FALSE), "")</f>
        <v/>
      </c>
      <c r="R2272" s="16" t="str">
        <f>_xlfn.IFNA(VLOOKUP(P2272, '@LIST'!$U$2:$U$25, 2, FALSE), "")</f>
        <v/>
      </c>
      <c r="S2272" s="16" t="str">
        <f>_xlfn.IFNA(VLOOKUP(P2272, '@LIST'!$V$2:$W$25, 2, FALSE), "")</f>
        <v/>
      </c>
      <c r="T2272" s="16" t="str">
        <f>_xlfn.IFNA(VLOOKUP(P2272, '@LIST'!$X$2:$Y$25, 2, FALSE), "")</f>
        <v/>
      </c>
      <c r="U2272" s="16" t="str">
        <f>_xlfn.IFNA(VLOOKUP(P2272, '@LIST'!$Z$2:$AA$25, 2, FALSE), "")</f>
        <v/>
      </c>
      <c r="V2272" s="16" t="str">
        <f>_xlfn.IFNA(VLOOKUP(P2272, '@LIST'!$AB$2:$AC$25, 2, FALSE), "")</f>
        <v/>
      </c>
      <c r="W2272" s="16" t="str">
        <f>_xlfn.IFNA(VLOOKUP(P2272, '@LIST'!$AD$2:$AE$25, 2, FALSE), "")</f>
        <v/>
      </c>
      <c r="X2272" s="16" t="str">
        <f>_xlfn.IFNA(VLOOKUP(P2272, '@LIST'!$AF$2:$AG$25, 2, FALSE), "")</f>
        <v/>
      </c>
      <c r="Y2272" s="16" t="str">
        <f>_xlfn.IFNA(VLOOKUP(P2272, '@LIST'!$AH$2:$AI$25, 2, FALSE), "")</f>
        <v/>
      </c>
      <c r="Z2272" s="16" t="str">
        <f>_xlfn.IFNA(VLOOKUP(P2272, '@LIST'!$AJ$2:$AK$25, 2, FALSE), "")</f>
        <v/>
      </c>
      <c r="AA2272" s="16" t="str">
        <f>_xlfn.IFNA(VLOOKUP(P2272, '@LIST'!$AL$2:$AM$25, 2, FALSE), "")</f>
        <v/>
      </c>
      <c r="AB2272" s="65"/>
      <c r="AC2272" s="15" t="str">
        <f>_xlfn.IFNA(VLOOKUP(AB2272, '@LIST'!$AR$2:$AS$4, 2, FALSE), "")</f>
        <v/>
      </c>
      <c r="AD2272" s="84"/>
      <c r="AE2272" s="15" t="str">
        <f>_xlfn.IFNA(VLOOKUP(AD2272, '@LIST'!$AU$2:$AV$4, 2, FALSE), "")</f>
        <v/>
      </c>
    </row>
    <row r="2273" spans="1:31">
      <c r="A2273" s="8"/>
      <c r="B2273" s="14" t="str">
        <f>_xlfn.IFNA(VLOOKUP(A2273, '@LIST'!$A$8:$B$8, 2, FALSE), "")</f>
        <v/>
      </c>
      <c r="C2273" s="268"/>
      <c r="D2273" s="97"/>
      <c r="E2273" s="97"/>
      <c r="F2273" s="17"/>
      <c r="G2273" s="47"/>
      <c r="H2273" s="12" t="str">
        <f>_xlfn.IFNA(VLOOKUP(G2273,'@LIST'!$M$2:$N$481,2,FALSE),"")</f>
        <v/>
      </c>
      <c r="I2273" s="11"/>
      <c r="J2273" s="50"/>
      <c r="K2273" s="31" t="str">
        <f>_xlfn.IFNA(VLOOKUP(J2273,'@LIST'!$M$2:$N$481,2,FALSE),"")</f>
        <v/>
      </c>
      <c r="L2273" s="31"/>
      <c r="M2273" s="36"/>
      <c r="N2273" s="84"/>
      <c r="O2273" s="15" t="str">
        <f>_xlfn.IFNA(VLOOKUP(N2273, '@LIST'!$AO$2:$AP$5, 2, FALSE), "")</f>
        <v/>
      </c>
      <c r="P2273" s="87"/>
      <c r="Q2273" s="81" t="str">
        <f>_xlfn.IFNA(VLOOKUP(P2273, '@LIST'!$S$2:$T$25, 2, FALSE), "")</f>
        <v/>
      </c>
      <c r="R2273" s="16" t="str">
        <f>_xlfn.IFNA(VLOOKUP(P2273, '@LIST'!$U$2:$U$25, 2, FALSE), "")</f>
        <v/>
      </c>
      <c r="S2273" s="16" t="str">
        <f>_xlfn.IFNA(VLOOKUP(P2273, '@LIST'!$V$2:$W$25, 2, FALSE), "")</f>
        <v/>
      </c>
      <c r="T2273" s="16" t="str">
        <f>_xlfn.IFNA(VLOOKUP(P2273, '@LIST'!$X$2:$Y$25, 2, FALSE), "")</f>
        <v/>
      </c>
      <c r="U2273" s="16" t="str">
        <f>_xlfn.IFNA(VLOOKUP(P2273, '@LIST'!$Z$2:$AA$25, 2, FALSE), "")</f>
        <v/>
      </c>
      <c r="V2273" s="16" t="str">
        <f>_xlfn.IFNA(VLOOKUP(P2273, '@LIST'!$AB$2:$AC$25, 2, FALSE), "")</f>
        <v/>
      </c>
      <c r="W2273" s="16" t="str">
        <f>_xlfn.IFNA(VLOOKUP(P2273, '@LIST'!$AD$2:$AE$25, 2, FALSE), "")</f>
        <v/>
      </c>
      <c r="X2273" s="16" t="str">
        <f>_xlfn.IFNA(VLOOKUP(P2273, '@LIST'!$AF$2:$AG$25, 2, FALSE), "")</f>
        <v/>
      </c>
      <c r="Y2273" s="16" t="str">
        <f>_xlfn.IFNA(VLOOKUP(P2273, '@LIST'!$AH$2:$AI$25, 2, FALSE), "")</f>
        <v/>
      </c>
      <c r="Z2273" s="16" t="str">
        <f>_xlfn.IFNA(VLOOKUP(P2273, '@LIST'!$AJ$2:$AK$25, 2, FALSE), "")</f>
        <v/>
      </c>
      <c r="AA2273" s="16" t="str">
        <f>_xlfn.IFNA(VLOOKUP(P2273, '@LIST'!$AL$2:$AM$25, 2, FALSE), "")</f>
        <v/>
      </c>
      <c r="AB2273" s="65"/>
      <c r="AC2273" s="15" t="str">
        <f>_xlfn.IFNA(VLOOKUP(AB2273, '@LIST'!$AR$2:$AS$4, 2, FALSE), "")</f>
        <v/>
      </c>
      <c r="AD2273" s="84"/>
      <c r="AE2273" s="15" t="str">
        <f>_xlfn.IFNA(VLOOKUP(AD2273, '@LIST'!$AU$2:$AV$4, 2, FALSE), "")</f>
        <v/>
      </c>
    </row>
    <row r="2274" spans="1:31">
      <c r="A2274" s="8"/>
      <c r="B2274" s="14" t="str">
        <f>_xlfn.IFNA(VLOOKUP(A2274, '@LIST'!$A$8:$B$8, 2, FALSE), "")</f>
        <v/>
      </c>
      <c r="C2274" s="268"/>
      <c r="D2274" s="97"/>
      <c r="E2274" s="97"/>
      <c r="F2274" s="17"/>
      <c r="G2274" s="47"/>
      <c r="H2274" s="12" t="str">
        <f>_xlfn.IFNA(VLOOKUP(G2274,'@LIST'!$M$2:$N$481,2,FALSE),"")</f>
        <v/>
      </c>
      <c r="I2274" s="11"/>
      <c r="J2274" s="50"/>
      <c r="K2274" s="31" t="str">
        <f>_xlfn.IFNA(VLOOKUP(J2274,'@LIST'!$M$2:$N$481,2,FALSE),"")</f>
        <v/>
      </c>
      <c r="L2274" s="31"/>
      <c r="M2274" s="36"/>
      <c r="N2274" s="84"/>
      <c r="O2274" s="15" t="str">
        <f>_xlfn.IFNA(VLOOKUP(N2274, '@LIST'!$AO$2:$AP$5, 2, FALSE), "")</f>
        <v/>
      </c>
      <c r="P2274" s="87"/>
      <c r="Q2274" s="81" t="str">
        <f>_xlfn.IFNA(VLOOKUP(P2274, '@LIST'!$S$2:$T$25, 2, FALSE), "")</f>
        <v/>
      </c>
      <c r="R2274" s="16" t="str">
        <f>_xlfn.IFNA(VLOOKUP(P2274, '@LIST'!$U$2:$U$25, 2, FALSE), "")</f>
        <v/>
      </c>
      <c r="S2274" s="16" t="str">
        <f>_xlfn.IFNA(VLOOKUP(P2274, '@LIST'!$V$2:$W$25, 2, FALSE), "")</f>
        <v/>
      </c>
      <c r="T2274" s="16" t="str">
        <f>_xlfn.IFNA(VLOOKUP(P2274, '@LIST'!$X$2:$Y$25, 2, FALSE), "")</f>
        <v/>
      </c>
      <c r="U2274" s="16" t="str">
        <f>_xlfn.IFNA(VLOOKUP(P2274, '@LIST'!$Z$2:$AA$25, 2, FALSE), "")</f>
        <v/>
      </c>
      <c r="V2274" s="16" t="str">
        <f>_xlfn.IFNA(VLOOKUP(P2274, '@LIST'!$AB$2:$AC$25, 2, FALSE), "")</f>
        <v/>
      </c>
      <c r="W2274" s="16" t="str">
        <f>_xlfn.IFNA(VLOOKUP(P2274, '@LIST'!$AD$2:$AE$25, 2, FALSE), "")</f>
        <v/>
      </c>
      <c r="X2274" s="16" t="str">
        <f>_xlfn.IFNA(VLOOKUP(P2274, '@LIST'!$AF$2:$AG$25, 2, FALSE), "")</f>
        <v/>
      </c>
      <c r="Y2274" s="16" t="str">
        <f>_xlfn.IFNA(VLOOKUP(P2274, '@LIST'!$AH$2:$AI$25, 2, FALSE), "")</f>
        <v/>
      </c>
      <c r="Z2274" s="16" t="str">
        <f>_xlfn.IFNA(VLOOKUP(P2274, '@LIST'!$AJ$2:$AK$25, 2, FALSE), "")</f>
        <v/>
      </c>
      <c r="AA2274" s="16" t="str">
        <f>_xlfn.IFNA(VLOOKUP(P2274, '@LIST'!$AL$2:$AM$25, 2, FALSE), "")</f>
        <v/>
      </c>
      <c r="AB2274" s="65"/>
      <c r="AC2274" s="15" t="str">
        <f>_xlfn.IFNA(VLOOKUP(AB2274, '@LIST'!$AR$2:$AS$4, 2, FALSE), "")</f>
        <v/>
      </c>
      <c r="AD2274" s="84"/>
      <c r="AE2274" s="15" t="str">
        <f>_xlfn.IFNA(VLOOKUP(AD2274, '@LIST'!$AU$2:$AV$4, 2, FALSE), "")</f>
        <v/>
      </c>
    </row>
    <row r="2275" spans="1:31">
      <c r="A2275" s="8"/>
      <c r="B2275" s="14" t="str">
        <f>_xlfn.IFNA(VLOOKUP(A2275, '@LIST'!$A$8:$B$8, 2, FALSE), "")</f>
        <v/>
      </c>
      <c r="C2275" s="268"/>
      <c r="D2275" s="97"/>
      <c r="E2275" s="97"/>
      <c r="F2275" s="17"/>
      <c r="G2275" s="47"/>
      <c r="H2275" s="12" t="str">
        <f>_xlfn.IFNA(VLOOKUP(G2275,'@LIST'!$M$2:$N$481,2,FALSE),"")</f>
        <v/>
      </c>
      <c r="I2275" s="11"/>
      <c r="J2275" s="50"/>
      <c r="K2275" s="31" t="str">
        <f>_xlfn.IFNA(VLOOKUP(J2275,'@LIST'!$M$2:$N$481,2,FALSE),"")</f>
        <v/>
      </c>
      <c r="L2275" s="31"/>
      <c r="M2275" s="36"/>
      <c r="N2275" s="84"/>
      <c r="O2275" s="15" t="str">
        <f>_xlfn.IFNA(VLOOKUP(N2275, '@LIST'!$AO$2:$AP$5, 2, FALSE), "")</f>
        <v/>
      </c>
      <c r="P2275" s="87"/>
      <c r="Q2275" s="81" t="str">
        <f>_xlfn.IFNA(VLOOKUP(P2275, '@LIST'!$S$2:$T$25, 2, FALSE), "")</f>
        <v/>
      </c>
      <c r="R2275" s="16" t="str">
        <f>_xlfn.IFNA(VLOOKUP(P2275, '@LIST'!$U$2:$U$25, 2, FALSE), "")</f>
        <v/>
      </c>
      <c r="S2275" s="16" t="str">
        <f>_xlfn.IFNA(VLOOKUP(P2275, '@LIST'!$V$2:$W$25, 2, FALSE), "")</f>
        <v/>
      </c>
      <c r="T2275" s="16" t="str">
        <f>_xlfn.IFNA(VLOOKUP(P2275, '@LIST'!$X$2:$Y$25, 2, FALSE), "")</f>
        <v/>
      </c>
      <c r="U2275" s="16" t="str">
        <f>_xlfn.IFNA(VLOOKUP(P2275, '@LIST'!$Z$2:$AA$25, 2, FALSE), "")</f>
        <v/>
      </c>
      <c r="V2275" s="16" t="str">
        <f>_xlfn.IFNA(VLOOKUP(P2275, '@LIST'!$AB$2:$AC$25, 2, FALSE), "")</f>
        <v/>
      </c>
      <c r="W2275" s="16" t="str">
        <f>_xlfn.IFNA(VLOOKUP(P2275, '@LIST'!$AD$2:$AE$25, 2, FALSE), "")</f>
        <v/>
      </c>
      <c r="X2275" s="16" t="str">
        <f>_xlfn.IFNA(VLOOKUP(P2275, '@LIST'!$AF$2:$AG$25, 2, FALSE), "")</f>
        <v/>
      </c>
      <c r="Y2275" s="16" t="str">
        <f>_xlfn.IFNA(VLOOKUP(P2275, '@LIST'!$AH$2:$AI$25, 2, FALSE), "")</f>
        <v/>
      </c>
      <c r="Z2275" s="16" t="str">
        <f>_xlfn.IFNA(VLOOKUP(P2275, '@LIST'!$AJ$2:$AK$25, 2, FALSE), "")</f>
        <v/>
      </c>
      <c r="AA2275" s="16" t="str">
        <f>_xlfn.IFNA(VLOOKUP(P2275, '@LIST'!$AL$2:$AM$25, 2, FALSE), "")</f>
        <v/>
      </c>
      <c r="AB2275" s="65"/>
      <c r="AC2275" s="15" t="str">
        <f>_xlfn.IFNA(VLOOKUP(AB2275, '@LIST'!$AR$2:$AS$4, 2, FALSE), "")</f>
        <v/>
      </c>
      <c r="AD2275" s="84"/>
      <c r="AE2275" s="15" t="str">
        <f>_xlfn.IFNA(VLOOKUP(AD2275, '@LIST'!$AU$2:$AV$4, 2, FALSE), "")</f>
        <v/>
      </c>
    </row>
    <row r="2276" spans="1:31">
      <c r="A2276" s="8"/>
      <c r="B2276" s="14" t="str">
        <f>_xlfn.IFNA(VLOOKUP(A2276, '@LIST'!$A$8:$B$8, 2, FALSE), "")</f>
        <v/>
      </c>
      <c r="C2276" s="268"/>
      <c r="D2276" s="97"/>
      <c r="E2276" s="97"/>
      <c r="F2276" s="17"/>
      <c r="G2276" s="47"/>
      <c r="H2276" s="12" t="str">
        <f>_xlfn.IFNA(VLOOKUP(G2276,'@LIST'!$M$2:$N$481,2,FALSE),"")</f>
        <v/>
      </c>
      <c r="I2276" s="11"/>
      <c r="J2276" s="50"/>
      <c r="K2276" s="31" t="str">
        <f>_xlfn.IFNA(VLOOKUP(J2276,'@LIST'!$M$2:$N$481,2,FALSE),"")</f>
        <v/>
      </c>
      <c r="L2276" s="31"/>
      <c r="M2276" s="36"/>
      <c r="N2276" s="84"/>
      <c r="O2276" s="15" t="str">
        <f>_xlfn.IFNA(VLOOKUP(N2276, '@LIST'!$AO$2:$AP$5, 2, FALSE), "")</f>
        <v/>
      </c>
      <c r="P2276" s="87"/>
      <c r="Q2276" s="81" t="str">
        <f>_xlfn.IFNA(VLOOKUP(P2276, '@LIST'!$S$2:$T$25, 2, FALSE), "")</f>
        <v/>
      </c>
      <c r="R2276" s="16" t="str">
        <f>_xlfn.IFNA(VLOOKUP(P2276, '@LIST'!$U$2:$U$25, 2, FALSE), "")</f>
        <v/>
      </c>
      <c r="S2276" s="16" t="str">
        <f>_xlfn.IFNA(VLOOKUP(P2276, '@LIST'!$V$2:$W$25, 2, FALSE), "")</f>
        <v/>
      </c>
      <c r="T2276" s="16" t="str">
        <f>_xlfn.IFNA(VLOOKUP(P2276, '@LIST'!$X$2:$Y$25, 2, FALSE), "")</f>
        <v/>
      </c>
      <c r="U2276" s="16" t="str">
        <f>_xlfn.IFNA(VLOOKUP(P2276, '@LIST'!$Z$2:$AA$25, 2, FALSE), "")</f>
        <v/>
      </c>
      <c r="V2276" s="16" t="str">
        <f>_xlfn.IFNA(VLOOKUP(P2276, '@LIST'!$AB$2:$AC$25, 2, FALSE), "")</f>
        <v/>
      </c>
      <c r="W2276" s="16" t="str">
        <f>_xlfn.IFNA(VLOOKUP(P2276, '@LIST'!$AD$2:$AE$25, 2, FALSE), "")</f>
        <v/>
      </c>
      <c r="X2276" s="16" t="str">
        <f>_xlfn.IFNA(VLOOKUP(P2276, '@LIST'!$AF$2:$AG$25, 2, FALSE), "")</f>
        <v/>
      </c>
      <c r="Y2276" s="16" t="str">
        <f>_xlfn.IFNA(VLOOKUP(P2276, '@LIST'!$AH$2:$AI$25, 2, FALSE), "")</f>
        <v/>
      </c>
      <c r="Z2276" s="16" t="str">
        <f>_xlfn.IFNA(VLOOKUP(P2276, '@LIST'!$AJ$2:$AK$25, 2, FALSE), "")</f>
        <v/>
      </c>
      <c r="AA2276" s="16" t="str">
        <f>_xlfn.IFNA(VLOOKUP(P2276, '@LIST'!$AL$2:$AM$25, 2, FALSE), "")</f>
        <v/>
      </c>
      <c r="AB2276" s="65"/>
      <c r="AC2276" s="15" t="str">
        <f>_xlfn.IFNA(VLOOKUP(AB2276, '@LIST'!$AR$2:$AS$4, 2, FALSE), "")</f>
        <v/>
      </c>
      <c r="AD2276" s="84"/>
      <c r="AE2276" s="15" t="str">
        <f>_xlfn.IFNA(VLOOKUP(AD2276, '@LIST'!$AU$2:$AV$4, 2, FALSE), "")</f>
        <v/>
      </c>
    </row>
    <row r="2277" spans="1:31">
      <c r="A2277" s="8"/>
      <c r="B2277" s="14" t="str">
        <f>_xlfn.IFNA(VLOOKUP(A2277, '@LIST'!$A$8:$B$8, 2, FALSE), "")</f>
        <v/>
      </c>
      <c r="C2277" s="268"/>
      <c r="D2277" s="97"/>
      <c r="E2277" s="97"/>
      <c r="F2277" s="17"/>
      <c r="G2277" s="47"/>
      <c r="H2277" s="12" t="str">
        <f>_xlfn.IFNA(VLOOKUP(G2277,'@LIST'!$M$2:$N$481,2,FALSE),"")</f>
        <v/>
      </c>
      <c r="I2277" s="11"/>
      <c r="J2277" s="50"/>
      <c r="K2277" s="31" t="str">
        <f>_xlfn.IFNA(VLOOKUP(J2277,'@LIST'!$M$2:$N$481,2,FALSE),"")</f>
        <v/>
      </c>
      <c r="L2277" s="31"/>
      <c r="M2277" s="36"/>
      <c r="N2277" s="84"/>
      <c r="O2277" s="15" t="str">
        <f>_xlfn.IFNA(VLOOKUP(N2277, '@LIST'!$AO$2:$AP$5, 2, FALSE), "")</f>
        <v/>
      </c>
      <c r="P2277" s="87"/>
      <c r="Q2277" s="81" t="str">
        <f>_xlfn.IFNA(VLOOKUP(P2277, '@LIST'!$S$2:$T$25, 2, FALSE), "")</f>
        <v/>
      </c>
      <c r="R2277" s="16" t="str">
        <f>_xlfn.IFNA(VLOOKUP(P2277, '@LIST'!$U$2:$U$25, 2, FALSE), "")</f>
        <v/>
      </c>
      <c r="S2277" s="16" t="str">
        <f>_xlfn.IFNA(VLOOKUP(P2277, '@LIST'!$V$2:$W$25, 2, FALSE), "")</f>
        <v/>
      </c>
      <c r="T2277" s="16" t="str">
        <f>_xlfn.IFNA(VLOOKUP(P2277, '@LIST'!$X$2:$Y$25, 2, FALSE), "")</f>
        <v/>
      </c>
      <c r="U2277" s="16" t="str">
        <f>_xlfn.IFNA(VLOOKUP(P2277, '@LIST'!$Z$2:$AA$25, 2, FALSE), "")</f>
        <v/>
      </c>
      <c r="V2277" s="16" t="str">
        <f>_xlfn.IFNA(VLOOKUP(P2277, '@LIST'!$AB$2:$AC$25, 2, FALSE), "")</f>
        <v/>
      </c>
      <c r="W2277" s="16" t="str">
        <f>_xlfn.IFNA(VLOOKUP(P2277, '@LIST'!$AD$2:$AE$25, 2, FALSE), "")</f>
        <v/>
      </c>
      <c r="X2277" s="16" t="str">
        <f>_xlfn.IFNA(VLOOKUP(P2277, '@LIST'!$AF$2:$AG$25, 2, FALSE), "")</f>
        <v/>
      </c>
      <c r="Y2277" s="16" t="str">
        <f>_xlfn.IFNA(VLOOKUP(P2277, '@LIST'!$AH$2:$AI$25, 2, FALSE), "")</f>
        <v/>
      </c>
      <c r="Z2277" s="16" t="str">
        <f>_xlfn.IFNA(VLOOKUP(P2277, '@LIST'!$AJ$2:$AK$25, 2, FALSE), "")</f>
        <v/>
      </c>
      <c r="AA2277" s="16" t="str">
        <f>_xlfn.IFNA(VLOOKUP(P2277, '@LIST'!$AL$2:$AM$25, 2, FALSE), "")</f>
        <v/>
      </c>
      <c r="AB2277" s="65"/>
      <c r="AC2277" s="15" t="str">
        <f>_xlfn.IFNA(VLOOKUP(AB2277, '@LIST'!$AR$2:$AS$4, 2, FALSE), "")</f>
        <v/>
      </c>
      <c r="AD2277" s="84"/>
      <c r="AE2277" s="15" t="str">
        <f>_xlfn.IFNA(VLOOKUP(AD2277, '@LIST'!$AU$2:$AV$4, 2, FALSE), "")</f>
        <v/>
      </c>
    </row>
    <row r="2278" spans="1:31">
      <c r="A2278" s="8"/>
      <c r="B2278" s="14" t="str">
        <f>_xlfn.IFNA(VLOOKUP(A2278, '@LIST'!$A$8:$B$8, 2, FALSE), "")</f>
        <v/>
      </c>
      <c r="C2278" s="268"/>
      <c r="D2278" s="97"/>
      <c r="E2278" s="97"/>
      <c r="F2278" s="17"/>
      <c r="G2278" s="47"/>
      <c r="H2278" s="12" t="str">
        <f>_xlfn.IFNA(VLOOKUP(G2278,'@LIST'!$M$2:$N$481,2,FALSE),"")</f>
        <v/>
      </c>
      <c r="I2278" s="11"/>
      <c r="J2278" s="50"/>
      <c r="K2278" s="31" t="str">
        <f>_xlfn.IFNA(VLOOKUP(J2278,'@LIST'!$M$2:$N$481,2,FALSE),"")</f>
        <v/>
      </c>
      <c r="L2278" s="31"/>
      <c r="M2278" s="36"/>
      <c r="N2278" s="84"/>
      <c r="O2278" s="15" t="str">
        <f>_xlfn.IFNA(VLOOKUP(N2278, '@LIST'!$AO$2:$AP$5, 2, FALSE), "")</f>
        <v/>
      </c>
      <c r="P2278" s="87"/>
      <c r="Q2278" s="81" t="str">
        <f>_xlfn.IFNA(VLOOKUP(P2278, '@LIST'!$S$2:$T$25, 2, FALSE), "")</f>
        <v/>
      </c>
      <c r="R2278" s="16" t="str">
        <f>_xlfn.IFNA(VLOOKUP(P2278, '@LIST'!$U$2:$U$25, 2, FALSE), "")</f>
        <v/>
      </c>
      <c r="S2278" s="16" t="str">
        <f>_xlfn.IFNA(VLOOKUP(P2278, '@LIST'!$V$2:$W$25, 2, FALSE), "")</f>
        <v/>
      </c>
      <c r="T2278" s="16" t="str">
        <f>_xlfn.IFNA(VLOOKUP(P2278, '@LIST'!$X$2:$Y$25, 2, FALSE), "")</f>
        <v/>
      </c>
      <c r="U2278" s="16" t="str">
        <f>_xlfn.IFNA(VLOOKUP(P2278, '@LIST'!$Z$2:$AA$25, 2, FALSE), "")</f>
        <v/>
      </c>
      <c r="V2278" s="16" t="str">
        <f>_xlfn.IFNA(VLOOKUP(P2278, '@LIST'!$AB$2:$AC$25, 2, FALSE), "")</f>
        <v/>
      </c>
      <c r="W2278" s="16" t="str">
        <f>_xlfn.IFNA(VLOOKUP(P2278, '@LIST'!$AD$2:$AE$25, 2, FALSE), "")</f>
        <v/>
      </c>
      <c r="X2278" s="16" t="str">
        <f>_xlfn.IFNA(VLOOKUP(P2278, '@LIST'!$AF$2:$AG$25, 2, FALSE), "")</f>
        <v/>
      </c>
      <c r="Y2278" s="16" t="str">
        <f>_xlfn.IFNA(VLOOKUP(P2278, '@LIST'!$AH$2:$AI$25, 2, FALSE), "")</f>
        <v/>
      </c>
      <c r="Z2278" s="16" t="str">
        <f>_xlfn.IFNA(VLOOKUP(P2278, '@LIST'!$AJ$2:$AK$25, 2, FALSE), "")</f>
        <v/>
      </c>
      <c r="AA2278" s="16" t="str">
        <f>_xlfn.IFNA(VLOOKUP(P2278, '@LIST'!$AL$2:$AM$25, 2, FALSE), "")</f>
        <v/>
      </c>
      <c r="AB2278" s="65"/>
      <c r="AC2278" s="15" t="str">
        <f>_xlfn.IFNA(VLOOKUP(AB2278, '@LIST'!$AR$2:$AS$4, 2, FALSE), "")</f>
        <v/>
      </c>
      <c r="AD2278" s="84"/>
      <c r="AE2278" s="15" t="str">
        <f>_xlfn.IFNA(VLOOKUP(AD2278, '@LIST'!$AU$2:$AV$4, 2, FALSE), "")</f>
        <v/>
      </c>
    </row>
    <row r="2279" spans="1:31">
      <c r="A2279" s="8"/>
      <c r="B2279" s="14" t="str">
        <f>_xlfn.IFNA(VLOOKUP(A2279, '@LIST'!$A$8:$B$8, 2, FALSE), "")</f>
        <v/>
      </c>
      <c r="C2279" s="268"/>
      <c r="D2279" s="97"/>
      <c r="E2279" s="97"/>
      <c r="F2279" s="17"/>
      <c r="G2279" s="47"/>
      <c r="H2279" s="12" t="str">
        <f>_xlfn.IFNA(VLOOKUP(G2279,'@LIST'!$M$2:$N$481,2,FALSE),"")</f>
        <v/>
      </c>
      <c r="I2279" s="11"/>
      <c r="J2279" s="50"/>
      <c r="K2279" s="31" t="str">
        <f>_xlfn.IFNA(VLOOKUP(J2279,'@LIST'!$M$2:$N$481,2,FALSE),"")</f>
        <v/>
      </c>
      <c r="L2279" s="31"/>
      <c r="M2279" s="36"/>
      <c r="N2279" s="84"/>
      <c r="O2279" s="15" t="str">
        <f>_xlfn.IFNA(VLOOKUP(N2279, '@LIST'!$AO$2:$AP$5, 2, FALSE), "")</f>
        <v/>
      </c>
      <c r="P2279" s="87"/>
      <c r="Q2279" s="81" t="str">
        <f>_xlfn.IFNA(VLOOKUP(P2279, '@LIST'!$S$2:$T$25, 2, FALSE), "")</f>
        <v/>
      </c>
      <c r="R2279" s="16" t="str">
        <f>_xlfn.IFNA(VLOOKUP(P2279, '@LIST'!$U$2:$U$25, 2, FALSE), "")</f>
        <v/>
      </c>
      <c r="S2279" s="16" t="str">
        <f>_xlfn.IFNA(VLOOKUP(P2279, '@LIST'!$V$2:$W$25, 2, FALSE), "")</f>
        <v/>
      </c>
      <c r="T2279" s="16" t="str">
        <f>_xlfn.IFNA(VLOOKUP(P2279, '@LIST'!$X$2:$Y$25, 2, FALSE), "")</f>
        <v/>
      </c>
      <c r="U2279" s="16" t="str">
        <f>_xlfn.IFNA(VLOOKUP(P2279, '@LIST'!$Z$2:$AA$25, 2, FALSE), "")</f>
        <v/>
      </c>
      <c r="V2279" s="16" t="str">
        <f>_xlfn.IFNA(VLOOKUP(P2279, '@LIST'!$AB$2:$AC$25, 2, FALSE), "")</f>
        <v/>
      </c>
      <c r="W2279" s="16" t="str">
        <f>_xlfn.IFNA(VLOOKUP(P2279, '@LIST'!$AD$2:$AE$25, 2, FALSE), "")</f>
        <v/>
      </c>
      <c r="X2279" s="16" t="str">
        <f>_xlfn.IFNA(VLOOKUP(P2279, '@LIST'!$AF$2:$AG$25, 2, FALSE), "")</f>
        <v/>
      </c>
      <c r="Y2279" s="16" t="str">
        <f>_xlfn.IFNA(VLOOKUP(P2279, '@LIST'!$AH$2:$AI$25, 2, FALSE), "")</f>
        <v/>
      </c>
      <c r="Z2279" s="16" t="str">
        <f>_xlfn.IFNA(VLOOKUP(P2279, '@LIST'!$AJ$2:$AK$25, 2, FALSE), "")</f>
        <v/>
      </c>
      <c r="AA2279" s="16" t="str">
        <f>_xlfn.IFNA(VLOOKUP(P2279, '@LIST'!$AL$2:$AM$25, 2, FALSE), "")</f>
        <v/>
      </c>
      <c r="AB2279" s="65"/>
      <c r="AC2279" s="15" t="str">
        <f>_xlfn.IFNA(VLOOKUP(AB2279, '@LIST'!$AR$2:$AS$4, 2, FALSE), "")</f>
        <v/>
      </c>
      <c r="AD2279" s="84"/>
      <c r="AE2279" s="15" t="str">
        <f>_xlfn.IFNA(VLOOKUP(AD2279, '@LIST'!$AU$2:$AV$4, 2, FALSE), "")</f>
        <v/>
      </c>
    </row>
    <row r="2280" spans="1:31">
      <c r="A2280" s="8"/>
      <c r="B2280" s="14" t="str">
        <f>_xlfn.IFNA(VLOOKUP(A2280, '@LIST'!$A$8:$B$8, 2, FALSE), "")</f>
        <v/>
      </c>
      <c r="C2280" s="268"/>
      <c r="D2280" s="97"/>
      <c r="E2280" s="97"/>
      <c r="F2280" s="17"/>
      <c r="G2280" s="47"/>
      <c r="H2280" s="12" t="str">
        <f>_xlfn.IFNA(VLOOKUP(G2280,'@LIST'!$M$2:$N$481,2,FALSE),"")</f>
        <v/>
      </c>
      <c r="I2280" s="11"/>
      <c r="J2280" s="50"/>
      <c r="K2280" s="31" t="str">
        <f>_xlfn.IFNA(VLOOKUP(J2280,'@LIST'!$M$2:$N$481,2,FALSE),"")</f>
        <v/>
      </c>
      <c r="L2280" s="31"/>
      <c r="M2280" s="36"/>
      <c r="N2280" s="84"/>
      <c r="O2280" s="15" t="str">
        <f>_xlfn.IFNA(VLOOKUP(N2280, '@LIST'!$AO$2:$AP$5, 2, FALSE), "")</f>
        <v/>
      </c>
      <c r="P2280" s="87"/>
      <c r="Q2280" s="81" t="str">
        <f>_xlfn.IFNA(VLOOKUP(P2280, '@LIST'!$S$2:$T$25, 2, FALSE), "")</f>
        <v/>
      </c>
      <c r="R2280" s="16" t="str">
        <f>_xlfn.IFNA(VLOOKUP(P2280, '@LIST'!$U$2:$U$25, 2, FALSE), "")</f>
        <v/>
      </c>
      <c r="S2280" s="16" t="str">
        <f>_xlfn.IFNA(VLOOKUP(P2280, '@LIST'!$V$2:$W$25, 2, FALSE), "")</f>
        <v/>
      </c>
      <c r="T2280" s="16" t="str">
        <f>_xlfn.IFNA(VLOOKUP(P2280, '@LIST'!$X$2:$Y$25, 2, FALSE), "")</f>
        <v/>
      </c>
      <c r="U2280" s="16" t="str">
        <f>_xlfn.IFNA(VLOOKUP(P2280, '@LIST'!$Z$2:$AA$25, 2, FALSE), "")</f>
        <v/>
      </c>
      <c r="V2280" s="16" t="str">
        <f>_xlfn.IFNA(VLOOKUP(P2280, '@LIST'!$AB$2:$AC$25, 2, FALSE), "")</f>
        <v/>
      </c>
      <c r="W2280" s="16" t="str">
        <f>_xlfn.IFNA(VLOOKUP(P2280, '@LIST'!$AD$2:$AE$25, 2, FALSE), "")</f>
        <v/>
      </c>
      <c r="X2280" s="16" t="str">
        <f>_xlfn.IFNA(VLOOKUP(P2280, '@LIST'!$AF$2:$AG$25, 2, FALSE), "")</f>
        <v/>
      </c>
      <c r="Y2280" s="16" t="str">
        <f>_xlfn.IFNA(VLOOKUP(P2280, '@LIST'!$AH$2:$AI$25, 2, FALSE), "")</f>
        <v/>
      </c>
      <c r="Z2280" s="16" t="str">
        <f>_xlfn.IFNA(VLOOKUP(P2280, '@LIST'!$AJ$2:$AK$25, 2, FALSE), "")</f>
        <v/>
      </c>
      <c r="AA2280" s="16" t="str">
        <f>_xlfn.IFNA(VLOOKUP(P2280, '@LIST'!$AL$2:$AM$25, 2, FALSE), "")</f>
        <v/>
      </c>
      <c r="AB2280" s="65"/>
      <c r="AC2280" s="15" t="str">
        <f>_xlfn.IFNA(VLOOKUP(AB2280, '@LIST'!$AR$2:$AS$4, 2, FALSE), "")</f>
        <v/>
      </c>
      <c r="AD2280" s="84"/>
      <c r="AE2280" s="15" t="str">
        <f>_xlfn.IFNA(VLOOKUP(AD2280, '@LIST'!$AU$2:$AV$4, 2, FALSE), "")</f>
        <v/>
      </c>
    </row>
    <row r="2281" spans="1:31">
      <c r="A2281" s="8"/>
      <c r="B2281" s="14" t="str">
        <f>_xlfn.IFNA(VLOOKUP(A2281, '@LIST'!$A$8:$B$8, 2, FALSE), "")</f>
        <v/>
      </c>
      <c r="C2281" s="268"/>
      <c r="D2281" s="97"/>
      <c r="E2281" s="97"/>
      <c r="F2281" s="17"/>
      <c r="G2281" s="47"/>
      <c r="H2281" s="12" t="str">
        <f>_xlfn.IFNA(VLOOKUP(G2281,'@LIST'!$M$2:$N$481,2,FALSE),"")</f>
        <v/>
      </c>
      <c r="I2281" s="11"/>
      <c r="J2281" s="50"/>
      <c r="K2281" s="31" t="str">
        <f>_xlfn.IFNA(VLOOKUP(J2281,'@LIST'!$M$2:$N$481,2,FALSE),"")</f>
        <v/>
      </c>
      <c r="L2281" s="31"/>
      <c r="M2281" s="36"/>
      <c r="N2281" s="84"/>
      <c r="O2281" s="15" t="str">
        <f>_xlfn.IFNA(VLOOKUP(N2281, '@LIST'!$AO$2:$AP$5, 2, FALSE), "")</f>
        <v/>
      </c>
      <c r="P2281" s="87"/>
      <c r="Q2281" s="81" t="str">
        <f>_xlfn.IFNA(VLOOKUP(P2281, '@LIST'!$S$2:$T$25, 2, FALSE), "")</f>
        <v/>
      </c>
      <c r="R2281" s="16" t="str">
        <f>_xlfn.IFNA(VLOOKUP(P2281, '@LIST'!$U$2:$U$25, 2, FALSE), "")</f>
        <v/>
      </c>
      <c r="S2281" s="16" t="str">
        <f>_xlfn.IFNA(VLOOKUP(P2281, '@LIST'!$V$2:$W$25, 2, FALSE), "")</f>
        <v/>
      </c>
      <c r="T2281" s="16" t="str">
        <f>_xlfn.IFNA(VLOOKUP(P2281, '@LIST'!$X$2:$Y$25, 2, FALSE), "")</f>
        <v/>
      </c>
      <c r="U2281" s="16" t="str">
        <f>_xlfn.IFNA(VLOOKUP(P2281, '@LIST'!$Z$2:$AA$25, 2, FALSE), "")</f>
        <v/>
      </c>
      <c r="V2281" s="16" t="str">
        <f>_xlfn.IFNA(VLOOKUP(P2281, '@LIST'!$AB$2:$AC$25, 2, FALSE), "")</f>
        <v/>
      </c>
      <c r="W2281" s="16" t="str">
        <f>_xlfn.IFNA(VLOOKUP(P2281, '@LIST'!$AD$2:$AE$25, 2, FALSE), "")</f>
        <v/>
      </c>
      <c r="X2281" s="16" t="str">
        <f>_xlfn.IFNA(VLOOKUP(P2281, '@LIST'!$AF$2:$AG$25, 2, FALSE), "")</f>
        <v/>
      </c>
      <c r="Y2281" s="16" t="str">
        <f>_xlfn.IFNA(VLOOKUP(P2281, '@LIST'!$AH$2:$AI$25, 2, FALSE), "")</f>
        <v/>
      </c>
      <c r="Z2281" s="16" t="str">
        <f>_xlfn.IFNA(VLOOKUP(P2281, '@LIST'!$AJ$2:$AK$25, 2, FALSE), "")</f>
        <v/>
      </c>
      <c r="AA2281" s="16" t="str">
        <f>_xlfn.IFNA(VLOOKUP(P2281, '@LIST'!$AL$2:$AM$25, 2, FALSE), "")</f>
        <v/>
      </c>
      <c r="AB2281" s="65"/>
      <c r="AC2281" s="15" t="str">
        <f>_xlfn.IFNA(VLOOKUP(AB2281, '@LIST'!$AR$2:$AS$4, 2, FALSE), "")</f>
        <v/>
      </c>
      <c r="AD2281" s="84"/>
      <c r="AE2281" s="15" t="str">
        <f>_xlfn.IFNA(VLOOKUP(AD2281, '@LIST'!$AU$2:$AV$4, 2, FALSE), "")</f>
        <v/>
      </c>
    </row>
    <row r="2282" spans="1:31">
      <c r="A2282" s="8"/>
      <c r="B2282" s="14" t="str">
        <f>_xlfn.IFNA(VLOOKUP(A2282, '@LIST'!$A$8:$B$8, 2, FALSE), "")</f>
        <v/>
      </c>
      <c r="C2282" s="268"/>
      <c r="D2282" s="97"/>
      <c r="E2282" s="97"/>
      <c r="F2282" s="17"/>
      <c r="G2282" s="47"/>
      <c r="H2282" s="12" t="str">
        <f>_xlfn.IFNA(VLOOKUP(G2282,'@LIST'!$M$2:$N$481,2,FALSE),"")</f>
        <v/>
      </c>
      <c r="I2282" s="11"/>
      <c r="J2282" s="50"/>
      <c r="K2282" s="31" t="str">
        <f>_xlfn.IFNA(VLOOKUP(J2282,'@LIST'!$M$2:$N$481,2,FALSE),"")</f>
        <v/>
      </c>
      <c r="L2282" s="31"/>
      <c r="M2282" s="36"/>
      <c r="N2282" s="84"/>
      <c r="O2282" s="15" t="str">
        <f>_xlfn.IFNA(VLOOKUP(N2282, '@LIST'!$AO$2:$AP$5, 2, FALSE), "")</f>
        <v/>
      </c>
      <c r="P2282" s="87"/>
      <c r="Q2282" s="81" t="str">
        <f>_xlfn.IFNA(VLOOKUP(P2282, '@LIST'!$S$2:$T$25, 2, FALSE), "")</f>
        <v/>
      </c>
      <c r="R2282" s="16" t="str">
        <f>_xlfn.IFNA(VLOOKUP(P2282, '@LIST'!$U$2:$U$25, 2, FALSE), "")</f>
        <v/>
      </c>
      <c r="S2282" s="16" t="str">
        <f>_xlfn.IFNA(VLOOKUP(P2282, '@LIST'!$V$2:$W$25, 2, FALSE), "")</f>
        <v/>
      </c>
      <c r="T2282" s="16" t="str">
        <f>_xlfn.IFNA(VLOOKUP(P2282, '@LIST'!$X$2:$Y$25, 2, FALSE), "")</f>
        <v/>
      </c>
      <c r="U2282" s="16" t="str">
        <f>_xlfn.IFNA(VLOOKUP(P2282, '@LIST'!$Z$2:$AA$25, 2, FALSE), "")</f>
        <v/>
      </c>
      <c r="V2282" s="16" t="str">
        <f>_xlfn.IFNA(VLOOKUP(P2282, '@LIST'!$AB$2:$AC$25, 2, FALSE), "")</f>
        <v/>
      </c>
      <c r="W2282" s="16" t="str">
        <f>_xlfn.IFNA(VLOOKUP(P2282, '@LIST'!$AD$2:$AE$25, 2, FALSE), "")</f>
        <v/>
      </c>
      <c r="X2282" s="16" t="str">
        <f>_xlfn.IFNA(VLOOKUP(P2282, '@LIST'!$AF$2:$AG$25, 2, FALSE), "")</f>
        <v/>
      </c>
      <c r="Y2282" s="16" t="str">
        <f>_xlfn.IFNA(VLOOKUP(P2282, '@LIST'!$AH$2:$AI$25, 2, FALSE), "")</f>
        <v/>
      </c>
      <c r="Z2282" s="16" t="str">
        <f>_xlfn.IFNA(VLOOKUP(P2282, '@LIST'!$AJ$2:$AK$25, 2, FALSE), "")</f>
        <v/>
      </c>
      <c r="AA2282" s="16" t="str">
        <f>_xlfn.IFNA(VLOOKUP(P2282, '@LIST'!$AL$2:$AM$25, 2, FALSE), "")</f>
        <v/>
      </c>
      <c r="AB2282" s="65"/>
      <c r="AC2282" s="15" t="str">
        <f>_xlfn.IFNA(VLOOKUP(AB2282, '@LIST'!$AR$2:$AS$4, 2, FALSE), "")</f>
        <v/>
      </c>
      <c r="AD2282" s="84"/>
      <c r="AE2282" s="15" t="str">
        <f>_xlfn.IFNA(VLOOKUP(AD2282, '@LIST'!$AU$2:$AV$4, 2, FALSE), "")</f>
        <v/>
      </c>
    </row>
    <row r="2283" spans="1:31">
      <c r="A2283" s="8"/>
      <c r="B2283" s="14" t="str">
        <f>_xlfn.IFNA(VLOOKUP(A2283, '@LIST'!$A$8:$B$8, 2, FALSE), "")</f>
        <v/>
      </c>
      <c r="C2283" s="268"/>
      <c r="D2283" s="97"/>
      <c r="E2283" s="97"/>
      <c r="F2283" s="17"/>
      <c r="G2283" s="47"/>
      <c r="H2283" s="12" t="str">
        <f>_xlfn.IFNA(VLOOKUP(G2283,'@LIST'!$M$2:$N$481,2,FALSE),"")</f>
        <v/>
      </c>
      <c r="I2283" s="11"/>
      <c r="J2283" s="50"/>
      <c r="K2283" s="31" t="str">
        <f>_xlfn.IFNA(VLOOKUP(J2283,'@LIST'!$M$2:$N$481,2,FALSE),"")</f>
        <v/>
      </c>
      <c r="L2283" s="31"/>
      <c r="M2283" s="36"/>
      <c r="N2283" s="84"/>
      <c r="O2283" s="15" t="str">
        <f>_xlfn.IFNA(VLOOKUP(N2283, '@LIST'!$AO$2:$AP$5, 2, FALSE), "")</f>
        <v/>
      </c>
      <c r="P2283" s="87"/>
      <c r="Q2283" s="81" t="str">
        <f>_xlfn.IFNA(VLOOKUP(P2283, '@LIST'!$S$2:$T$25, 2, FALSE), "")</f>
        <v/>
      </c>
      <c r="R2283" s="16" t="str">
        <f>_xlfn.IFNA(VLOOKUP(P2283, '@LIST'!$U$2:$U$25, 2, FALSE), "")</f>
        <v/>
      </c>
      <c r="S2283" s="16" t="str">
        <f>_xlfn.IFNA(VLOOKUP(P2283, '@LIST'!$V$2:$W$25, 2, FALSE), "")</f>
        <v/>
      </c>
      <c r="T2283" s="16" t="str">
        <f>_xlfn.IFNA(VLOOKUP(P2283, '@LIST'!$X$2:$Y$25, 2, FALSE), "")</f>
        <v/>
      </c>
      <c r="U2283" s="16" t="str">
        <f>_xlfn.IFNA(VLOOKUP(P2283, '@LIST'!$Z$2:$AA$25, 2, FALSE), "")</f>
        <v/>
      </c>
      <c r="V2283" s="16" t="str">
        <f>_xlfn.IFNA(VLOOKUP(P2283, '@LIST'!$AB$2:$AC$25, 2, FALSE), "")</f>
        <v/>
      </c>
      <c r="W2283" s="16" t="str">
        <f>_xlfn.IFNA(VLOOKUP(P2283, '@LIST'!$AD$2:$AE$25, 2, FALSE), "")</f>
        <v/>
      </c>
      <c r="X2283" s="16" t="str">
        <f>_xlfn.IFNA(VLOOKUP(P2283, '@LIST'!$AF$2:$AG$25, 2, FALSE), "")</f>
        <v/>
      </c>
      <c r="Y2283" s="16" t="str">
        <f>_xlfn.IFNA(VLOOKUP(P2283, '@LIST'!$AH$2:$AI$25, 2, FALSE), "")</f>
        <v/>
      </c>
      <c r="Z2283" s="16" t="str">
        <f>_xlfn.IFNA(VLOOKUP(P2283, '@LIST'!$AJ$2:$AK$25, 2, FALSE), "")</f>
        <v/>
      </c>
      <c r="AA2283" s="16" t="str">
        <f>_xlfn.IFNA(VLOOKUP(P2283, '@LIST'!$AL$2:$AM$25, 2, FALSE), "")</f>
        <v/>
      </c>
      <c r="AB2283" s="65"/>
      <c r="AC2283" s="15" t="str">
        <f>_xlfn.IFNA(VLOOKUP(AB2283, '@LIST'!$AR$2:$AS$4, 2, FALSE), "")</f>
        <v/>
      </c>
      <c r="AD2283" s="84"/>
      <c r="AE2283" s="15" t="str">
        <f>_xlfn.IFNA(VLOOKUP(AD2283, '@LIST'!$AU$2:$AV$4, 2, FALSE), "")</f>
        <v/>
      </c>
    </row>
    <row r="2284" spans="1:31">
      <c r="A2284" s="8"/>
      <c r="B2284" s="14" t="str">
        <f>_xlfn.IFNA(VLOOKUP(A2284, '@LIST'!$A$8:$B$8, 2, FALSE), "")</f>
        <v/>
      </c>
      <c r="C2284" s="268"/>
      <c r="D2284" s="97"/>
      <c r="E2284" s="97"/>
      <c r="F2284" s="17"/>
      <c r="G2284" s="47"/>
      <c r="H2284" s="12" t="str">
        <f>_xlfn.IFNA(VLOOKUP(G2284,'@LIST'!$M$2:$N$481,2,FALSE),"")</f>
        <v/>
      </c>
      <c r="I2284" s="11"/>
      <c r="J2284" s="50"/>
      <c r="K2284" s="31" t="str">
        <f>_xlfn.IFNA(VLOOKUP(J2284,'@LIST'!$M$2:$N$481,2,FALSE),"")</f>
        <v/>
      </c>
      <c r="L2284" s="31"/>
      <c r="M2284" s="36"/>
      <c r="N2284" s="84"/>
      <c r="O2284" s="15" t="str">
        <f>_xlfn.IFNA(VLOOKUP(N2284, '@LIST'!$AO$2:$AP$5, 2, FALSE), "")</f>
        <v/>
      </c>
      <c r="P2284" s="87"/>
      <c r="Q2284" s="81" t="str">
        <f>_xlfn.IFNA(VLOOKUP(P2284, '@LIST'!$S$2:$T$25, 2, FALSE), "")</f>
        <v/>
      </c>
      <c r="R2284" s="16" t="str">
        <f>_xlfn.IFNA(VLOOKUP(P2284, '@LIST'!$U$2:$U$25, 2, FALSE), "")</f>
        <v/>
      </c>
      <c r="S2284" s="16" t="str">
        <f>_xlfn.IFNA(VLOOKUP(P2284, '@LIST'!$V$2:$W$25, 2, FALSE), "")</f>
        <v/>
      </c>
      <c r="T2284" s="16" t="str">
        <f>_xlfn.IFNA(VLOOKUP(P2284, '@LIST'!$X$2:$Y$25, 2, FALSE), "")</f>
        <v/>
      </c>
      <c r="U2284" s="16" t="str">
        <f>_xlfn.IFNA(VLOOKUP(P2284, '@LIST'!$Z$2:$AA$25, 2, FALSE), "")</f>
        <v/>
      </c>
      <c r="V2284" s="16" t="str">
        <f>_xlfn.IFNA(VLOOKUP(P2284, '@LIST'!$AB$2:$AC$25, 2, FALSE), "")</f>
        <v/>
      </c>
      <c r="W2284" s="16" t="str">
        <f>_xlfn.IFNA(VLOOKUP(P2284, '@LIST'!$AD$2:$AE$25, 2, FALSE), "")</f>
        <v/>
      </c>
      <c r="X2284" s="16" t="str">
        <f>_xlfn.IFNA(VLOOKUP(P2284, '@LIST'!$AF$2:$AG$25, 2, FALSE), "")</f>
        <v/>
      </c>
      <c r="Y2284" s="16" t="str">
        <f>_xlfn.IFNA(VLOOKUP(P2284, '@LIST'!$AH$2:$AI$25, 2, FALSE), "")</f>
        <v/>
      </c>
      <c r="Z2284" s="16" t="str">
        <f>_xlfn.IFNA(VLOOKUP(P2284, '@LIST'!$AJ$2:$AK$25, 2, FALSE), "")</f>
        <v/>
      </c>
      <c r="AA2284" s="16" t="str">
        <f>_xlfn.IFNA(VLOOKUP(P2284, '@LIST'!$AL$2:$AM$25, 2, FALSE), "")</f>
        <v/>
      </c>
      <c r="AB2284" s="65"/>
      <c r="AC2284" s="15" t="str">
        <f>_xlfn.IFNA(VLOOKUP(AB2284, '@LIST'!$AR$2:$AS$4, 2, FALSE), "")</f>
        <v/>
      </c>
      <c r="AD2284" s="84"/>
      <c r="AE2284" s="15" t="str">
        <f>_xlfn.IFNA(VLOOKUP(AD2284, '@LIST'!$AU$2:$AV$4, 2, FALSE), "")</f>
        <v/>
      </c>
    </row>
    <row r="2285" spans="1:31">
      <c r="A2285" s="8"/>
      <c r="B2285" s="14" t="str">
        <f>_xlfn.IFNA(VLOOKUP(A2285, '@LIST'!$A$8:$B$8, 2, FALSE), "")</f>
        <v/>
      </c>
      <c r="C2285" s="268"/>
      <c r="D2285" s="97"/>
      <c r="E2285" s="97"/>
      <c r="F2285" s="17"/>
      <c r="G2285" s="47"/>
      <c r="H2285" s="12" t="str">
        <f>_xlfn.IFNA(VLOOKUP(G2285,'@LIST'!$M$2:$N$481,2,FALSE),"")</f>
        <v/>
      </c>
      <c r="I2285" s="11"/>
      <c r="J2285" s="50"/>
      <c r="K2285" s="31" t="str">
        <f>_xlfn.IFNA(VLOOKUP(J2285,'@LIST'!$M$2:$N$481,2,FALSE),"")</f>
        <v/>
      </c>
      <c r="L2285" s="31"/>
      <c r="M2285" s="36"/>
      <c r="N2285" s="84"/>
      <c r="O2285" s="15" t="str">
        <f>_xlfn.IFNA(VLOOKUP(N2285, '@LIST'!$AO$2:$AP$5, 2, FALSE), "")</f>
        <v/>
      </c>
      <c r="P2285" s="87"/>
      <c r="Q2285" s="81" t="str">
        <f>_xlfn.IFNA(VLOOKUP(P2285, '@LIST'!$S$2:$T$25, 2, FALSE), "")</f>
        <v/>
      </c>
      <c r="R2285" s="16" t="str">
        <f>_xlfn.IFNA(VLOOKUP(P2285, '@LIST'!$U$2:$U$25, 2, FALSE), "")</f>
        <v/>
      </c>
      <c r="S2285" s="16" t="str">
        <f>_xlfn.IFNA(VLOOKUP(P2285, '@LIST'!$V$2:$W$25, 2, FALSE), "")</f>
        <v/>
      </c>
      <c r="T2285" s="16" t="str">
        <f>_xlfn.IFNA(VLOOKUP(P2285, '@LIST'!$X$2:$Y$25, 2, FALSE), "")</f>
        <v/>
      </c>
      <c r="U2285" s="16" t="str">
        <f>_xlfn.IFNA(VLOOKUP(P2285, '@LIST'!$Z$2:$AA$25, 2, FALSE), "")</f>
        <v/>
      </c>
      <c r="V2285" s="16" t="str">
        <f>_xlfn.IFNA(VLOOKUP(P2285, '@LIST'!$AB$2:$AC$25, 2, FALSE), "")</f>
        <v/>
      </c>
      <c r="W2285" s="16" t="str">
        <f>_xlfn.IFNA(VLOOKUP(P2285, '@LIST'!$AD$2:$AE$25, 2, FALSE), "")</f>
        <v/>
      </c>
      <c r="X2285" s="16" t="str">
        <f>_xlfn.IFNA(VLOOKUP(P2285, '@LIST'!$AF$2:$AG$25, 2, FALSE), "")</f>
        <v/>
      </c>
      <c r="Y2285" s="16" t="str">
        <f>_xlfn.IFNA(VLOOKUP(P2285, '@LIST'!$AH$2:$AI$25, 2, FALSE), "")</f>
        <v/>
      </c>
      <c r="Z2285" s="16" t="str">
        <f>_xlfn.IFNA(VLOOKUP(P2285, '@LIST'!$AJ$2:$AK$25, 2, FALSE), "")</f>
        <v/>
      </c>
      <c r="AA2285" s="16" t="str">
        <f>_xlfn.IFNA(VLOOKUP(P2285, '@LIST'!$AL$2:$AM$25, 2, FALSE), "")</f>
        <v/>
      </c>
      <c r="AB2285" s="65"/>
      <c r="AC2285" s="15" t="str">
        <f>_xlfn.IFNA(VLOOKUP(AB2285, '@LIST'!$AR$2:$AS$4, 2, FALSE), "")</f>
        <v/>
      </c>
      <c r="AD2285" s="84"/>
      <c r="AE2285" s="15" t="str">
        <f>_xlfn.IFNA(VLOOKUP(AD2285, '@LIST'!$AU$2:$AV$4, 2, FALSE), "")</f>
        <v/>
      </c>
    </row>
    <row r="2286" spans="1:31">
      <c r="A2286" s="8"/>
      <c r="B2286" s="14" t="str">
        <f>_xlfn.IFNA(VLOOKUP(A2286, '@LIST'!$A$8:$B$8, 2, FALSE), "")</f>
        <v/>
      </c>
      <c r="C2286" s="268"/>
      <c r="D2286" s="97"/>
      <c r="E2286" s="97"/>
      <c r="F2286" s="17"/>
      <c r="G2286" s="47"/>
      <c r="H2286" s="12" t="str">
        <f>_xlfn.IFNA(VLOOKUP(G2286,'@LIST'!$M$2:$N$481,2,FALSE),"")</f>
        <v/>
      </c>
      <c r="I2286" s="11"/>
      <c r="J2286" s="50"/>
      <c r="K2286" s="31" t="str">
        <f>_xlfn.IFNA(VLOOKUP(J2286,'@LIST'!$M$2:$N$481,2,FALSE),"")</f>
        <v/>
      </c>
      <c r="L2286" s="31"/>
      <c r="M2286" s="36"/>
      <c r="N2286" s="84"/>
      <c r="O2286" s="15" t="str">
        <f>_xlfn.IFNA(VLOOKUP(N2286, '@LIST'!$AO$2:$AP$5, 2, FALSE), "")</f>
        <v/>
      </c>
      <c r="P2286" s="87"/>
      <c r="Q2286" s="81" t="str">
        <f>_xlfn.IFNA(VLOOKUP(P2286, '@LIST'!$S$2:$T$25, 2, FALSE), "")</f>
        <v/>
      </c>
      <c r="R2286" s="16" t="str">
        <f>_xlfn.IFNA(VLOOKUP(P2286, '@LIST'!$U$2:$U$25, 2, FALSE), "")</f>
        <v/>
      </c>
      <c r="S2286" s="16" t="str">
        <f>_xlfn.IFNA(VLOOKUP(P2286, '@LIST'!$V$2:$W$25, 2, FALSE), "")</f>
        <v/>
      </c>
      <c r="T2286" s="16" t="str">
        <f>_xlfn.IFNA(VLOOKUP(P2286, '@LIST'!$X$2:$Y$25, 2, FALSE), "")</f>
        <v/>
      </c>
      <c r="U2286" s="16" t="str">
        <f>_xlfn.IFNA(VLOOKUP(P2286, '@LIST'!$Z$2:$AA$25, 2, FALSE), "")</f>
        <v/>
      </c>
      <c r="V2286" s="16" t="str">
        <f>_xlfn.IFNA(VLOOKUP(P2286, '@LIST'!$AB$2:$AC$25, 2, FALSE), "")</f>
        <v/>
      </c>
      <c r="W2286" s="16" t="str">
        <f>_xlfn.IFNA(VLOOKUP(P2286, '@LIST'!$AD$2:$AE$25, 2, FALSE), "")</f>
        <v/>
      </c>
      <c r="X2286" s="16" t="str">
        <f>_xlfn.IFNA(VLOOKUP(P2286, '@LIST'!$AF$2:$AG$25, 2, FALSE), "")</f>
        <v/>
      </c>
      <c r="Y2286" s="16" t="str">
        <f>_xlfn.IFNA(VLOOKUP(P2286, '@LIST'!$AH$2:$AI$25, 2, FALSE), "")</f>
        <v/>
      </c>
      <c r="Z2286" s="16" t="str">
        <f>_xlfn.IFNA(VLOOKUP(P2286, '@LIST'!$AJ$2:$AK$25, 2, FALSE), "")</f>
        <v/>
      </c>
      <c r="AA2286" s="16" t="str">
        <f>_xlfn.IFNA(VLOOKUP(P2286, '@LIST'!$AL$2:$AM$25, 2, FALSE), "")</f>
        <v/>
      </c>
      <c r="AB2286" s="65"/>
      <c r="AC2286" s="15" t="str">
        <f>_xlfn.IFNA(VLOOKUP(AB2286, '@LIST'!$AR$2:$AS$4, 2, FALSE), "")</f>
        <v/>
      </c>
      <c r="AD2286" s="84"/>
      <c r="AE2286" s="15" t="str">
        <f>_xlfn.IFNA(VLOOKUP(AD2286, '@LIST'!$AU$2:$AV$4, 2, FALSE), "")</f>
        <v/>
      </c>
    </row>
    <row r="2287" spans="1:31">
      <c r="A2287" s="8"/>
      <c r="B2287" s="14" t="str">
        <f>_xlfn.IFNA(VLOOKUP(A2287, '@LIST'!$A$8:$B$8, 2, FALSE), "")</f>
        <v/>
      </c>
      <c r="C2287" s="268"/>
      <c r="D2287" s="97"/>
      <c r="E2287" s="97"/>
      <c r="F2287" s="17"/>
      <c r="G2287" s="47"/>
      <c r="H2287" s="12" t="str">
        <f>_xlfn.IFNA(VLOOKUP(G2287,'@LIST'!$M$2:$N$481,2,FALSE),"")</f>
        <v/>
      </c>
      <c r="I2287" s="11"/>
      <c r="J2287" s="50"/>
      <c r="K2287" s="31" t="str">
        <f>_xlfn.IFNA(VLOOKUP(J2287,'@LIST'!$M$2:$N$481,2,FALSE),"")</f>
        <v/>
      </c>
      <c r="L2287" s="31"/>
      <c r="M2287" s="36"/>
      <c r="N2287" s="84"/>
      <c r="O2287" s="15" t="str">
        <f>_xlfn.IFNA(VLOOKUP(N2287, '@LIST'!$AO$2:$AP$5, 2, FALSE), "")</f>
        <v/>
      </c>
      <c r="P2287" s="87"/>
      <c r="Q2287" s="81" t="str">
        <f>_xlfn.IFNA(VLOOKUP(P2287, '@LIST'!$S$2:$T$25, 2, FALSE), "")</f>
        <v/>
      </c>
      <c r="R2287" s="16" t="str">
        <f>_xlfn.IFNA(VLOOKUP(P2287, '@LIST'!$U$2:$U$25, 2, FALSE), "")</f>
        <v/>
      </c>
      <c r="S2287" s="16" t="str">
        <f>_xlfn.IFNA(VLOOKUP(P2287, '@LIST'!$V$2:$W$25, 2, FALSE), "")</f>
        <v/>
      </c>
      <c r="T2287" s="16" t="str">
        <f>_xlfn.IFNA(VLOOKUP(P2287, '@LIST'!$X$2:$Y$25, 2, FALSE), "")</f>
        <v/>
      </c>
      <c r="U2287" s="16" t="str">
        <f>_xlfn.IFNA(VLOOKUP(P2287, '@LIST'!$Z$2:$AA$25, 2, FALSE), "")</f>
        <v/>
      </c>
      <c r="V2287" s="16" t="str">
        <f>_xlfn.IFNA(VLOOKUP(P2287, '@LIST'!$AB$2:$AC$25, 2, FALSE), "")</f>
        <v/>
      </c>
      <c r="W2287" s="16" t="str">
        <f>_xlfn.IFNA(VLOOKUP(P2287, '@LIST'!$AD$2:$AE$25, 2, FALSE), "")</f>
        <v/>
      </c>
      <c r="X2287" s="16" t="str">
        <f>_xlfn.IFNA(VLOOKUP(P2287, '@LIST'!$AF$2:$AG$25, 2, FALSE), "")</f>
        <v/>
      </c>
      <c r="Y2287" s="16" t="str">
        <f>_xlfn.IFNA(VLOOKUP(P2287, '@LIST'!$AH$2:$AI$25, 2, FALSE), "")</f>
        <v/>
      </c>
      <c r="Z2287" s="16" t="str">
        <f>_xlfn.IFNA(VLOOKUP(P2287, '@LIST'!$AJ$2:$AK$25, 2, FALSE), "")</f>
        <v/>
      </c>
      <c r="AA2287" s="16" t="str">
        <f>_xlfn.IFNA(VLOOKUP(P2287, '@LIST'!$AL$2:$AM$25, 2, FALSE), "")</f>
        <v/>
      </c>
      <c r="AB2287" s="65"/>
      <c r="AC2287" s="15" t="str">
        <f>_xlfn.IFNA(VLOOKUP(AB2287, '@LIST'!$AR$2:$AS$4, 2, FALSE), "")</f>
        <v/>
      </c>
      <c r="AD2287" s="84"/>
      <c r="AE2287" s="15" t="str">
        <f>_xlfn.IFNA(VLOOKUP(AD2287, '@LIST'!$AU$2:$AV$4, 2, FALSE), "")</f>
        <v/>
      </c>
    </row>
    <row r="2288" spans="1:31">
      <c r="A2288" s="8"/>
      <c r="B2288" s="14" t="str">
        <f>_xlfn.IFNA(VLOOKUP(A2288, '@LIST'!$A$8:$B$8, 2, FALSE), "")</f>
        <v/>
      </c>
      <c r="C2288" s="268"/>
      <c r="D2288" s="97"/>
      <c r="E2288" s="97"/>
      <c r="F2288" s="17"/>
      <c r="G2288" s="47"/>
      <c r="H2288" s="12" t="str">
        <f>_xlfn.IFNA(VLOOKUP(G2288,'@LIST'!$M$2:$N$481,2,FALSE),"")</f>
        <v/>
      </c>
      <c r="I2288" s="11"/>
      <c r="J2288" s="50"/>
      <c r="K2288" s="31" t="str">
        <f>_xlfn.IFNA(VLOOKUP(J2288,'@LIST'!$M$2:$N$481,2,FALSE),"")</f>
        <v/>
      </c>
      <c r="L2288" s="31"/>
      <c r="M2288" s="36"/>
      <c r="N2288" s="84"/>
      <c r="O2288" s="15" t="str">
        <f>_xlfn.IFNA(VLOOKUP(N2288, '@LIST'!$AO$2:$AP$5, 2, FALSE), "")</f>
        <v/>
      </c>
      <c r="P2288" s="87"/>
      <c r="Q2288" s="81" t="str">
        <f>_xlfn.IFNA(VLOOKUP(P2288, '@LIST'!$S$2:$T$25, 2, FALSE), "")</f>
        <v/>
      </c>
      <c r="R2288" s="16" t="str">
        <f>_xlfn.IFNA(VLOOKUP(P2288, '@LIST'!$U$2:$U$25, 2, FALSE), "")</f>
        <v/>
      </c>
      <c r="S2288" s="16" t="str">
        <f>_xlfn.IFNA(VLOOKUP(P2288, '@LIST'!$V$2:$W$25, 2, FALSE), "")</f>
        <v/>
      </c>
      <c r="T2288" s="16" t="str">
        <f>_xlfn.IFNA(VLOOKUP(P2288, '@LIST'!$X$2:$Y$25, 2, FALSE), "")</f>
        <v/>
      </c>
      <c r="U2288" s="16" t="str">
        <f>_xlfn.IFNA(VLOOKUP(P2288, '@LIST'!$Z$2:$AA$25, 2, FALSE), "")</f>
        <v/>
      </c>
      <c r="V2288" s="16" t="str">
        <f>_xlfn.IFNA(VLOOKUP(P2288, '@LIST'!$AB$2:$AC$25, 2, FALSE), "")</f>
        <v/>
      </c>
      <c r="W2288" s="16" t="str">
        <f>_xlfn.IFNA(VLOOKUP(P2288, '@LIST'!$AD$2:$AE$25, 2, FALSE), "")</f>
        <v/>
      </c>
      <c r="X2288" s="16" t="str">
        <f>_xlfn.IFNA(VLOOKUP(P2288, '@LIST'!$AF$2:$AG$25, 2, FALSE), "")</f>
        <v/>
      </c>
      <c r="Y2288" s="16" t="str">
        <f>_xlfn.IFNA(VLOOKUP(P2288, '@LIST'!$AH$2:$AI$25, 2, FALSE), "")</f>
        <v/>
      </c>
      <c r="Z2288" s="16" t="str">
        <f>_xlfn.IFNA(VLOOKUP(P2288, '@LIST'!$AJ$2:$AK$25, 2, FALSE), "")</f>
        <v/>
      </c>
      <c r="AA2288" s="16" t="str">
        <f>_xlfn.IFNA(VLOOKUP(P2288, '@LIST'!$AL$2:$AM$25, 2, FALSE), "")</f>
        <v/>
      </c>
      <c r="AB2288" s="65"/>
      <c r="AC2288" s="15" t="str">
        <f>_xlfn.IFNA(VLOOKUP(AB2288, '@LIST'!$AR$2:$AS$4, 2, FALSE), "")</f>
        <v/>
      </c>
      <c r="AD2288" s="84"/>
      <c r="AE2288" s="15" t="str">
        <f>_xlfn.IFNA(VLOOKUP(AD2288, '@LIST'!$AU$2:$AV$4, 2, FALSE), "")</f>
        <v/>
      </c>
    </row>
    <row r="2289" spans="1:31">
      <c r="A2289" s="8"/>
      <c r="B2289" s="14" t="str">
        <f>_xlfn.IFNA(VLOOKUP(A2289, '@LIST'!$A$8:$B$8, 2, FALSE), "")</f>
        <v/>
      </c>
      <c r="C2289" s="268"/>
      <c r="D2289" s="97"/>
      <c r="E2289" s="97"/>
      <c r="F2289" s="17"/>
      <c r="G2289" s="47"/>
      <c r="H2289" s="12" t="str">
        <f>_xlfn.IFNA(VLOOKUP(G2289,'@LIST'!$M$2:$N$481,2,FALSE),"")</f>
        <v/>
      </c>
      <c r="I2289" s="11"/>
      <c r="J2289" s="50"/>
      <c r="K2289" s="31" t="str">
        <f>_xlfn.IFNA(VLOOKUP(J2289,'@LIST'!$M$2:$N$481,2,FALSE),"")</f>
        <v/>
      </c>
      <c r="L2289" s="31"/>
      <c r="M2289" s="36"/>
      <c r="N2289" s="84"/>
      <c r="O2289" s="15" t="str">
        <f>_xlfn.IFNA(VLOOKUP(N2289, '@LIST'!$AO$2:$AP$5, 2, FALSE), "")</f>
        <v/>
      </c>
      <c r="P2289" s="87"/>
      <c r="Q2289" s="81" t="str">
        <f>_xlfn.IFNA(VLOOKUP(P2289, '@LIST'!$S$2:$T$25, 2, FALSE), "")</f>
        <v/>
      </c>
      <c r="R2289" s="16" t="str">
        <f>_xlfn.IFNA(VLOOKUP(P2289, '@LIST'!$U$2:$U$25, 2, FALSE), "")</f>
        <v/>
      </c>
      <c r="S2289" s="16" t="str">
        <f>_xlfn.IFNA(VLOOKUP(P2289, '@LIST'!$V$2:$W$25, 2, FALSE), "")</f>
        <v/>
      </c>
      <c r="T2289" s="16" t="str">
        <f>_xlfn.IFNA(VLOOKUP(P2289, '@LIST'!$X$2:$Y$25, 2, FALSE), "")</f>
        <v/>
      </c>
      <c r="U2289" s="16" t="str">
        <f>_xlfn.IFNA(VLOOKUP(P2289, '@LIST'!$Z$2:$AA$25, 2, FALSE), "")</f>
        <v/>
      </c>
      <c r="V2289" s="16" t="str">
        <f>_xlfn.IFNA(VLOOKUP(P2289, '@LIST'!$AB$2:$AC$25, 2, FALSE), "")</f>
        <v/>
      </c>
      <c r="W2289" s="16" t="str">
        <f>_xlfn.IFNA(VLOOKUP(P2289, '@LIST'!$AD$2:$AE$25, 2, FALSE), "")</f>
        <v/>
      </c>
      <c r="X2289" s="16" t="str">
        <f>_xlfn.IFNA(VLOOKUP(P2289, '@LIST'!$AF$2:$AG$25, 2, FALSE), "")</f>
        <v/>
      </c>
      <c r="Y2289" s="16" t="str">
        <f>_xlfn.IFNA(VLOOKUP(P2289, '@LIST'!$AH$2:$AI$25, 2, FALSE), "")</f>
        <v/>
      </c>
      <c r="Z2289" s="16" t="str">
        <f>_xlfn.IFNA(VLOOKUP(P2289, '@LIST'!$AJ$2:$AK$25, 2, FALSE), "")</f>
        <v/>
      </c>
      <c r="AA2289" s="16" t="str">
        <f>_xlfn.IFNA(VLOOKUP(P2289, '@LIST'!$AL$2:$AM$25, 2, FALSE), "")</f>
        <v/>
      </c>
      <c r="AB2289" s="65"/>
      <c r="AC2289" s="15" t="str">
        <f>_xlfn.IFNA(VLOOKUP(AB2289, '@LIST'!$AR$2:$AS$4, 2, FALSE), "")</f>
        <v/>
      </c>
      <c r="AD2289" s="84"/>
      <c r="AE2289" s="15" t="str">
        <f>_xlfn.IFNA(VLOOKUP(AD2289, '@LIST'!$AU$2:$AV$4, 2, FALSE), "")</f>
        <v/>
      </c>
    </row>
    <row r="2290" spans="1:31">
      <c r="A2290" s="8"/>
      <c r="B2290" s="14" t="str">
        <f>_xlfn.IFNA(VLOOKUP(A2290, '@LIST'!$A$8:$B$8, 2, FALSE), "")</f>
        <v/>
      </c>
      <c r="C2290" s="268"/>
      <c r="D2290" s="97"/>
      <c r="E2290" s="97"/>
      <c r="F2290" s="17"/>
      <c r="G2290" s="47"/>
      <c r="H2290" s="12" t="str">
        <f>_xlfn.IFNA(VLOOKUP(G2290,'@LIST'!$M$2:$N$481,2,FALSE),"")</f>
        <v/>
      </c>
      <c r="I2290" s="11"/>
      <c r="J2290" s="50"/>
      <c r="K2290" s="31" t="str">
        <f>_xlfn.IFNA(VLOOKUP(J2290,'@LIST'!$M$2:$N$481,2,FALSE),"")</f>
        <v/>
      </c>
      <c r="L2290" s="31"/>
      <c r="M2290" s="36"/>
      <c r="N2290" s="84"/>
      <c r="O2290" s="15" t="str">
        <f>_xlfn.IFNA(VLOOKUP(N2290, '@LIST'!$AO$2:$AP$5, 2, FALSE), "")</f>
        <v/>
      </c>
      <c r="P2290" s="87"/>
      <c r="Q2290" s="81" t="str">
        <f>_xlfn.IFNA(VLOOKUP(P2290, '@LIST'!$S$2:$T$25, 2, FALSE), "")</f>
        <v/>
      </c>
      <c r="R2290" s="16" t="str">
        <f>_xlfn.IFNA(VLOOKUP(P2290, '@LIST'!$U$2:$U$25, 2, FALSE), "")</f>
        <v/>
      </c>
      <c r="S2290" s="16" t="str">
        <f>_xlfn.IFNA(VLOOKUP(P2290, '@LIST'!$V$2:$W$25, 2, FALSE), "")</f>
        <v/>
      </c>
      <c r="T2290" s="16" t="str">
        <f>_xlfn.IFNA(VLOOKUP(P2290, '@LIST'!$X$2:$Y$25, 2, FALSE), "")</f>
        <v/>
      </c>
      <c r="U2290" s="16" t="str">
        <f>_xlfn.IFNA(VLOOKUP(P2290, '@LIST'!$Z$2:$AA$25, 2, FALSE), "")</f>
        <v/>
      </c>
      <c r="V2290" s="16" t="str">
        <f>_xlfn.IFNA(VLOOKUP(P2290, '@LIST'!$AB$2:$AC$25, 2, FALSE), "")</f>
        <v/>
      </c>
      <c r="W2290" s="16" t="str">
        <f>_xlfn.IFNA(VLOOKUP(P2290, '@LIST'!$AD$2:$AE$25, 2, FALSE), "")</f>
        <v/>
      </c>
      <c r="X2290" s="16" t="str">
        <f>_xlfn.IFNA(VLOOKUP(P2290, '@LIST'!$AF$2:$AG$25, 2, FALSE), "")</f>
        <v/>
      </c>
      <c r="Y2290" s="16" t="str">
        <f>_xlfn.IFNA(VLOOKUP(P2290, '@LIST'!$AH$2:$AI$25, 2, FALSE), "")</f>
        <v/>
      </c>
      <c r="Z2290" s="16" t="str">
        <f>_xlfn.IFNA(VLOOKUP(P2290, '@LIST'!$AJ$2:$AK$25, 2, FALSE), "")</f>
        <v/>
      </c>
      <c r="AA2290" s="16" t="str">
        <f>_xlfn.IFNA(VLOOKUP(P2290, '@LIST'!$AL$2:$AM$25, 2, FALSE), "")</f>
        <v/>
      </c>
      <c r="AB2290" s="65"/>
      <c r="AC2290" s="15" t="str">
        <f>_xlfn.IFNA(VLOOKUP(AB2290, '@LIST'!$AR$2:$AS$4, 2, FALSE), "")</f>
        <v/>
      </c>
      <c r="AD2290" s="84"/>
      <c r="AE2290" s="15" t="str">
        <f>_xlfn.IFNA(VLOOKUP(AD2290, '@LIST'!$AU$2:$AV$4, 2, FALSE), "")</f>
        <v/>
      </c>
    </row>
    <row r="2291" spans="1:31">
      <c r="A2291" s="8"/>
      <c r="B2291" s="14" t="str">
        <f>_xlfn.IFNA(VLOOKUP(A2291, '@LIST'!$A$8:$B$8, 2, FALSE), "")</f>
        <v/>
      </c>
      <c r="C2291" s="268"/>
      <c r="D2291" s="97"/>
      <c r="E2291" s="97"/>
      <c r="F2291" s="17"/>
      <c r="G2291" s="47"/>
      <c r="H2291" s="12" t="str">
        <f>_xlfn.IFNA(VLOOKUP(G2291,'@LIST'!$M$2:$N$481,2,FALSE),"")</f>
        <v/>
      </c>
      <c r="I2291" s="11"/>
      <c r="J2291" s="50"/>
      <c r="K2291" s="31" t="str">
        <f>_xlfn.IFNA(VLOOKUP(J2291,'@LIST'!$M$2:$N$481,2,FALSE),"")</f>
        <v/>
      </c>
      <c r="L2291" s="31"/>
      <c r="M2291" s="36"/>
      <c r="N2291" s="84"/>
      <c r="O2291" s="15" t="str">
        <f>_xlfn.IFNA(VLOOKUP(N2291, '@LIST'!$AO$2:$AP$5, 2, FALSE), "")</f>
        <v/>
      </c>
      <c r="P2291" s="87"/>
      <c r="Q2291" s="81" t="str">
        <f>_xlfn.IFNA(VLOOKUP(P2291, '@LIST'!$S$2:$T$25, 2, FALSE), "")</f>
        <v/>
      </c>
      <c r="R2291" s="16" t="str">
        <f>_xlfn.IFNA(VLOOKUP(P2291, '@LIST'!$U$2:$U$25, 2, FALSE), "")</f>
        <v/>
      </c>
      <c r="S2291" s="16" t="str">
        <f>_xlfn.IFNA(VLOOKUP(P2291, '@LIST'!$V$2:$W$25, 2, FALSE), "")</f>
        <v/>
      </c>
      <c r="T2291" s="16" t="str">
        <f>_xlfn.IFNA(VLOOKUP(P2291, '@LIST'!$X$2:$Y$25, 2, FALSE), "")</f>
        <v/>
      </c>
      <c r="U2291" s="16" t="str">
        <f>_xlfn.IFNA(VLOOKUP(P2291, '@LIST'!$Z$2:$AA$25, 2, FALSE), "")</f>
        <v/>
      </c>
      <c r="V2291" s="16" t="str">
        <f>_xlfn.IFNA(VLOOKUP(P2291, '@LIST'!$AB$2:$AC$25, 2, FALSE), "")</f>
        <v/>
      </c>
      <c r="W2291" s="16" t="str">
        <f>_xlfn.IFNA(VLOOKUP(P2291, '@LIST'!$AD$2:$AE$25, 2, FALSE), "")</f>
        <v/>
      </c>
      <c r="X2291" s="16" t="str">
        <f>_xlfn.IFNA(VLOOKUP(P2291, '@LIST'!$AF$2:$AG$25, 2, FALSE), "")</f>
        <v/>
      </c>
      <c r="Y2291" s="16" t="str">
        <f>_xlfn.IFNA(VLOOKUP(P2291, '@LIST'!$AH$2:$AI$25, 2, FALSE), "")</f>
        <v/>
      </c>
      <c r="Z2291" s="16" t="str">
        <f>_xlfn.IFNA(VLOOKUP(P2291, '@LIST'!$AJ$2:$AK$25, 2, FALSE), "")</f>
        <v/>
      </c>
      <c r="AA2291" s="16" t="str">
        <f>_xlfn.IFNA(VLOOKUP(P2291, '@LIST'!$AL$2:$AM$25, 2, FALSE), "")</f>
        <v/>
      </c>
      <c r="AB2291" s="65"/>
      <c r="AC2291" s="15" t="str">
        <f>_xlfn.IFNA(VLOOKUP(AB2291, '@LIST'!$AR$2:$AS$4, 2, FALSE), "")</f>
        <v/>
      </c>
      <c r="AD2291" s="84"/>
      <c r="AE2291" s="15" t="str">
        <f>_xlfn.IFNA(VLOOKUP(AD2291, '@LIST'!$AU$2:$AV$4, 2, FALSE), "")</f>
        <v/>
      </c>
    </row>
    <row r="2292" spans="1:31">
      <c r="A2292" s="8"/>
      <c r="B2292" s="14" t="str">
        <f>_xlfn.IFNA(VLOOKUP(A2292, '@LIST'!$A$8:$B$8, 2, FALSE), "")</f>
        <v/>
      </c>
      <c r="C2292" s="268"/>
      <c r="D2292" s="97"/>
      <c r="E2292" s="97"/>
      <c r="F2292" s="17"/>
      <c r="G2292" s="47"/>
      <c r="H2292" s="12" t="str">
        <f>_xlfn.IFNA(VLOOKUP(G2292,'@LIST'!$M$2:$N$481,2,FALSE),"")</f>
        <v/>
      </c>
      <c r="I2292" s="11"/>
      <c r="J2292" s="50"/>
      <c r="K2292" s="31" t="str">
        <f>_xlfn.IFNA(VLOOKUP(J2292,'@LIST'!$M$2:$N$481,2,FALSE),"")</f>
        <v/>
      </c>
      <c r="L2292" s="31"/>
      <c r="M2292" s="36"/>
      <c r="N2292" s="84"/>
      <c r="O2292" s="15" t="str">
        <f>_xlfn.IFNA(VLOOKUP(N2292, '@LIST'!$AO$2:$AP$5, 2, FALSE), "")</f>
        <v/>
      </c>
      <c r="P2292" s="87"/>
      <c r="Q2292" s="81" t="str">
        <f>_xlfn.IFNA(VLOOKUP(P2292, '@LIST'!$S$2:$T$25, 2, FALSE), "")</f>
        <v/>
      </c>
      <c r="R2292" s="16" t="str">
        <f>_xlfn.IFNA(VLOOKUP(P2292, '@LIST'!$U$2:$U$25, 2, FALSE), "")</f>
        <v/>
      </c>
      <c r="S2292" s="16" t="str">
        <f>_xlfn.IFNA(VLOOKUP(P2292, '@LIST'!$V$2:$W$25, 2, FALSE), "")</f>
        <v/>
      </c>
      <c r="T2292" s="16" t="str">
        <f>_xlfn.IFNA(VLOOKUP(P2292, '@LIST'!$X$2:$Y$25, 2, FALSE), "")</f>
        <v/>
      </c>
      <c r="U2292" s="16" t="str">
        <f>_xlfn.IFNA(VLOOKUP(P2292, '@LIST'!$Z$2:$AA$25, 2, FALSE), "")</f>
        <v/>
      </c>
      <c r="V2292" s="16" t="str">
        <f>_xlfn.IFNA(VLOOKUP(P2292, '@LIST'!$AB$2:$AC$25, 2, FALSE), "")</f>
        <v/>
      </c>
      <c r="W2292" s="16" t="str">
        <f>_xlfn.IFNA(VLOOKUP(P2292, '@LIST'!$AD$2:$AE$25, 2, FALSE), "")</f>
        <v/>
      </c>
      <c r="X2292" s="16" t="str">
        <f>_xlfn.IFNA(VLOOKUP(P2292, '@LIST'!$AF$2:$AG$25, 2, FALSE), "")</f>
        <v/>
      </c>
      <c r="Y2292" s="16" t="str">
        <f>_xlfn.IFNA(VLOOKUP(P2292, '@LIST'!$AH$2:$AI$25, 2, FALSE), "")</f>
        <v/>
      </c>
      <c r="Z2292" s="16" t="str">
        <f>_xlfn.IFNA(VLOOKUP(P2292, '@LIST'!$AJ$2:$AK$25, 2, FALSE), "")</f>
        <v/>
      </c>
      <c r="AA2292" s="16" t="str">
        <f>_xlfn.IFNA(VLOOKUP(P2292, '@LIST'!$AL$2:$AM$25, 2, FALSE), "")</f>
        <v/>
      </c>
      <c r="AB2292" s="65"/>
      <c r="AC2292" s="15" t="str">
        <f>_xlfn.IFNA(VLOOKUP(AB2292, '@LIST'!$AR$2:$AS$4, 2, FALSE), "")</f>
        <v/>
      </c>
      <c r="AD2292" s="84"/>
      <c r="AE2292" s="15" t="str">
        <f>_xlfn.IFNA(VLOOKUP(AD2292, '@LIST'!$AU$2:$AV$4, 2, FALSE), "")</f>
        <v/>
      </c>
    </row>
    <row r="2293" spans="1:31">
      <c r="A2293" s="8"/>
      <c r="B2293" s="14" t="str">
        <f>_xlfn.IFNA(VLOOKUP(A2293, '@LIST'!$A$8:$B$8, 2, FALSE), "")</f>
        <v/>
      </c>
      <c r="C2293" s="268"/>
      <c r="D2293" s="97"/>
      <c r="E2293" s="97"/>
      <c r="F2293" s="17"/>
      <c r="G2293" s="47"/>
      <c r="H2293" s="12" t="str">
        <f>_xlfn.IFNA(VLOOKUP(G2293,'@LIST'!$M$2:$N$481,2,FALSE),"")</f>
        <v/>
      </c>
      <c r="I2293" s="11"/>
      <c r="J2293" s="50"/>
      <c r="K2293" s="31" t="str">
        <f>_xlfn.IFNA(VLOOKUP(J2293,'@LIST'!$M$2:$N$481,2,FALSE),"")</f>
        <v/>
      </c>
      <c r="L2293" s="31"/>
      <c r="M2293" s="36"/>
      <c r="N2293" s="84"/>
      <c r="O2293" s="15" t="str">
        <f>_xlfn.IFNA(VLOOKUP(N2293, '@LIST'!$AO$2:$AP$5, 2, FALSE), "")</f>
        <v/>
      </c>
      <c r="P2293" s="87"/>
      <c r="Q2293" s="81" t="str">
        <f>_xlfn.IFNA(VLOOKUP(P2293, '@LIST'!$S$2:$T$25, 2, FALSE), "")</f>
        <v/>
      </c>
      <c r="R2293" s="16" t="str">
        <f>_xlfn.IFNA(VLOOKUP(P2293, '@LIST'!$U$2:$U$25, 2, FALSE), "")</f>
        <v/>
      </c>
      <c r="S2293" s="16" t="str">
        <f>_xlfn.IFNA(VLOOKUP(P2293, '@LIST'!$V$2:$W$25, 2, FALSE), "")</f>
        <v/>
      </c>
      <c r="T2293" s="16" t="str">
        <f>_xlfn.IFNA(VLOOKUP(P2293, '@LIST'!$X$2:$Y$25, 2, FALSE), "")</f>
        <v/>
      </c>
      <c r="U2293" s="16" t="str">
        <f>_xlfn.IFNA(VLOOKUP(P2293, '@LIST'!$Z$2:$AA$25, 2, FALSE), "")</f>
        <v/>
      </c>
      <c r="V2293" s="16" t="str">
        <f>_xlfn.IFNA(VLOOKUP(P2293, '@LIST'!$AB$2:$AC$25, 2, FALSE), "")</f>
        <v/>
      </c>
      <c r="W2293" s="16" t="str">
        <f>_xlfn.IFNA(VLOOKUP(P2293, '@LIST'!$AD$2:$AE$25, 2, FALSE), "")</f>
        <v/>
      </c>
      <c r="X2293" s="16" t="str">
        <f>_xlfn.IFNA(VLOOKUP(P2293, '@LIST'!$AF$2:$AG$25, 2, FALSE), "")</f>
        <v/>
      </c>
      <c r="Y2293" s="16" t="str">
        <f>_xlfn.IFNA(VLOOKUP(P2293, '@LIST'!$AH$2:$AI$25, 2, FALSE), "")</f>
        <v/>
      </c>
      <c r="Z2293" s="16" t="str">
        <f>_xlfn.IFNA(VLOOKUP(P2293, '@LIST'!$AJ$2:$AK$25, 2, FALSE), "")</f>
        <v/>
      </c>
      <c r="AA2293" s="16" t="str">
        <f>_xlfn.IFNA(VLOOKUP(P2293, '@LIST'!$AL$2:$AM$25, 2, FALSE), "")</f>
        <v/>
      </c>
      <c r="AB2293" s="65"/>
      <c r="AC2293" s="15" t="str">
        <f>_xlfn.IFNA(VLOOKUP(AB2293, '@LIST'!$AR$2:$AS$4, 2, FALSE), "")</f>
        <v/>
      </c>
      <c r="AD2293" s="84"/>
      <c r="AE2293" s="15" t="str">
        <f>_xlfn.IFNA(VLOOKUP(AD2293, '@LIST'!$AU$2:$AV$4, 2, FALSE), "")</f>
        <v/>
      </c>
    </row>
    <row r="2294" spans="1:31">
      <c r="A2294" s="8"/>
      <c r="B2294" s="14" t="str">
        <f>_xlfn.IFNA(VLOOKUP(A2294, '@LIST'!$A$8:$B$8, 2, FALSE), "")</f>
        <v/>
      </c>
      <c r="C2294" s="268"/>
      <c r="D2294" s="97"/>
      <c r="E2294" s="97"/>
      <c r="F2294" s="17"/>
      <c r="G2294" s="47"/>
      <c r="H2294" s="12" t="str">
        <f>_xlfn.IFNA(VLOOKUP(G2294,'@LIST'!$M$2:$N$481,2,FALSE),"")</f>
        <v/>
      </c>
      <c r="I2294" s="11"/>
      <c r="J2294" s="50"/>
      <c r="K2294" s="31" t="str">
        <f>_xlfn.IFNA(VLOOKUP(J2294,'@LIST'!$M$2:$N$481,2,FALSE),"")</f>
        <v/>
      </c>
      <c r="L2294" s="31"/>
      <c r="M2294" s="36"/>
      <c r="N2294" s="84"/>
      <c r="O2294" s="15" t="str">
        <f>_xlfn.IFNA(VLOOKUP(N2294, '@LIST'!$AO$2:$AP$5, 2, FALSE), "")</f>
        <v/>
      </c>
      <c r="P2294" s="87"/>
      <c r="Q2294" s="81" t="str">
        <f>_xlfn.IFNA(VLOOKUP(P2294, '@LIST'!$S$2:$T$25, 2, FALSE), "")</f>
        <v/>
      </c>
      <c r="R2294" s="16" t="str">
        <f>_xlfn.IFNA(VLOOKUP(P2294, '@LIST'!$U$2:$U$25, 2, FALSE), "")</f>
        <v/>
      </c>
      <c r="S2294" s="16" t="str">
        <f>_xlfn.IFNA(VLOOKUP(P2294, '@LIST'!$V$2:$W$25, 2, FALSE), "")</f>
        <v/>
      </c>
      <c r="T2294" s="16" t="str">
        <f>_xlfn.IFNA(VLOOKUP(P2294, '@LIST'!$X$2:$Y$25, 2, FALSE), "")</f>
        <v/>
      </c>
      <c r="U2294" s="16" t="str">
        <f>_xlfn.IFNA(VLOOKUP(P2294, '@LIST'!$Z$2:$AA$25, 2, FALSE), "")</f>
        <v/>
      </c>
      <c r="V2294" s="16" t="str">
        <f>_xlfn.IFNA(VLOOKUP(P2294, '@LIST'!$AB$2:$AC$25, 2, FALSE), "")</f>
        <v/>
      </c>
      <c r="W2294" s="16" t="str">
        <f>_xlfn.IFNA(VLOOKUP(P2294, '@LIST'!$AD$2:$AE$25, 2, FALSE), "")</f>
        <v/>
      </c>
      <c r="X2294" s="16" t="str">
        <f>_xlfn.IFNA(VLOOKUP(P2294, '@LIST'!$AF$2:$AG$25, 2, FALSE), "")</f>
        <v/>
      </c>
      <c r="Y2294" s="16" t="str">
        <f>_xlfn.IFNA(VLOOKUP(P2294, '@LIST'!$AH$2:$AI$25, 2, FALSE), "")</f>
        <v/>
      </c>
      <c r="Z2294" s="16" t="str">
        <f>_xlfn.IFNA(VLOOKUP(P2294, '@LIST'!$AJ$2:$AK$25, 2, FALSE), "")</f>
        <v/>
      </c>
      <c r="AA2294" s="16" t="str">
        <f>_xlfn.IFNA(VLOOKUP(P2294, '@LIST'!$AL$2:$AM$25, 2, FALSE), "")</f>
        <v/>
      </c>
      <c r="AB2294" s="65"/>
      <c r="AC2294" s="15" t="str">
        <f>_xlfn.IFNA(VLOOKUP(AB2294, '@LIST'!$AR$2:$AS$4, 2, FALSE), "")</f>
        <v/>
      </c>
      <c r="AD2294" s="84"/>
      <c r="AE2294" s="15" t="str">
        <f>_xlfn.IFNA(VLOOKUP(AD2294, '@LIST'!$AU$2:$AV$4, 2, FALSE), "")</f>
        <v/>
      </c>
    </row>
    <row r="2295" spans="1:31">
      <c r="A2295" s="8"/>
      <c r="B2295" s="14" t="str">
        <f>_xlfn.IFNA(VLOOKUP(A2295, '@LIST'!$A$8:$B$8, 2, FALSE), "")</f>
        <v/>
      </c>
      <c r="C2295" s="268"/>
      <c r="D2295" s="97"/>
      <c r="E2295" s="97"/>
      <c r="F2295" s="17"/>
      <c r="G2295" s="47"/>
      <c r="H2295" s="12" t="str">
        <f>_xlfn.IFNA(VLOOKUP(G2295,'@LIST'!$M$2:$N$481,2,FALSE),"")</f>
        <v/>
      </c>
      <c r="I2295" s="11"/>
      <c r="J2295" s="50"/>
      <c r="K2295" s="31" t="str">
        <f>_xlfn.IFNA(VLOOKUP(J2295,'@LIST'!$M$2:$N$481,2,FALSE),"")</f>
        <v/>
      </c>
      <c r="L2295" s="31"/>
      <c r="M2295" s="36"/>
      <c r="N2295" s="84"/>
      <c r="O2295" s="15" t="str">
        <f>_xlfn.IFNA(VLOOKUP(N2295, '@LIST'!$AO$2:$AP$5, 2, FALSE), "")</f>
        <v/>
      </c>
      <c r="P2295" s="87"/>
      <c r="Q2295" s="81" t="str">
        <f>_xlfn.IFNA(VLOOKUP(P2295, '@LIST'!$S$2:$T$25, 2, FALSE), "")</f>
        <v/>
      </c>
      <c r="R2295" s="16" t="str">
        <f>_xlfn.IFNA(VLOOKUP(P2295, '@LIST'!$U$2:$U$25, 2, FALSE), "")</f>
        <v/>
      </c>
      <c r="S2295" s="16" t="str">
        <f>_xlfn.IFNA(VLOOKUP(P2295, '@LIST'!$V$2:$W$25, 2, FALSE), "")</f>
        <v/>
      </c>
      <c r="T2295" s="16" t="str">
        <f>_xlfn.IFNA(VLOOKUP(P2295, '@LIST'!$X$2:$Y$25, 2, FALSE), "")</f>
        <v/>
      </c>
      <c r="U2295" s="16" t="str">
        <f>_xlfn.IFNA(VLOOKUP(P2295, '@LIST'!$Z$2:$AA$25, 2, FALSE), "")</f>
        <v/>
      </c>
      <c r="V2295" s="16" t="str">
        <f>_xlfn.IFNA(VLOOKUP(P2295, '@LIST'!$AB$2:$AC$25, 2, FALSE), "")</f>
        <v/>
      </c>
      <c r="W2295" s="16" t="str">
        <f>_xlfn.IFNA(VLOOKUP(P2295, '@LIST'!$AD$2:$AE$25, 2, FALSE), "")</f>
        <v/>
      </c>
      <c r="X2295" s="16" t="str">
        <f>_xlfn.IFNA(VLOOKUP(P2295, '@LIST'!$AF$2:$AG$25, 2, FALSE), "")</f>
        <v/>
      </c>
      <c r="Y2295" s="16" t="str">
        <f>_xlfn.IFNA(VLOOKUP(P2295, '@LIST'!$AH$2:$AI$25, 2, FALSE), "")</f>
        <v/>
      </c>
      <c r="Z2295" s="16" t="str">
        <f>_xlfn.IFNA(VLOOKUP(P2295, '@LIST'!$AJ$2:$AK$25, 2, FALSE), "")</f>
        <v/>
      </c>
      <c r="AA2295" s="16" t="str">
        <f>_xlfn.IFNA(VLOOKUP(P2295, '@LIST'!$AL$2:$AM$25, 2, FALSE), "")</f>
        <v/>
      </c>
      <c r="AB2295" s="65"/>
      <c r="AC2295" s="15" t="str">
        <f>_xlfn.IFNA(VLOOKUP(AB2295, '@LIST'!$AR$2:$AS$4, 2, FALSE), "")</f>
        <v/>
      </c>
      <c r="AD2295" s="84"/>
      <c r="AE2295" s="15" t="str">
        <f>_xlfn.IFNA(VLOOKUP(AD2295, '@LIST'!$AU$2:$AV$4, 2, FALSE), "")</f>
        <v/>
      </c>
    </row>
    <row r="2296" spans="1:31">
      <c r="A2296" s="8"/>
      <c r="B2296" s="14" t="str">
        <f>_xlfn.IFNA(VLOOKUP(A2296, '@LIST'!$A$8:$B$8, 2, FALSE), "")</f>
        <v/>
      </c>
      <c r="C2296" s="268"/>
      <c r="D2296" s="97"/>
      <c r="E2296" s="97"/>
      <c r="F2296" s="17"/>
      <c r="G2296" s="47"/>
      <c r="H2296" s="12" t="str">
        <f>_xlfn.IFNA(VLOOKUP(G2296,'@LIST'!$M$2:$N$481,2,FALSE),"")</f>
        <v/>
      </c>
      <c r="I2296" s="11"/>
      <c r="J2296" s="50"/>
      <c r="K2296" s="31" t="str">
        <f>_xlfn.IFNA(VLOOKUP(J2296,'@LIST'!$M$2:$N$481,2,FALSE),"")</f>
        <v/>
      </c>
      <c r="L2296" s="31"/>
      <c r="M2296" s="36"/>
      <c r="N2296" s="84"/>
      <c r="O2296" s="15" t="str">
        <f>_xlfn.IFNA(VLOOKUP(N2296, '@LIST'!$AO$2:$AP$5, 2, FALSE), "")</f>
        <v/>
      </c>
      <c r="P2296" s="87"/>
      <c r="Q2296" s="81" t="str">
        <f>_xlfn.IFNA(VLOOKUP(P2296, '@LIST'!$S$2:$T$25, 2, FALSE), "")</f>
        <v/>
      </c>
      <c r="R2296" s="16" t="str">
        <f>_xlfn.IFNA(VLOOKUP(P2296, '@LIST'!$U$2:$U$25, 2, FALSE), "")</f>
        <v/>
      </c>
      <c r="S2296" s="16" t="str">
        <f>_xlfn.IFNA(VLOOKUP(P2296, '@LIST'!$V$2:$W$25, 2, FALSE), "")</f>
        <v/>
      </c>
      <c r="T2296" s="16" t="str">
        <f>_xlfn.IFNA(VLOOKUP(P2296, '@LIST'!$X$2:$Y$25, 2, FALSE), "")</f>
        <v/>
      </c>
      <c r="U2296" s="16" t="str">
        <f>_xlfn.IFNA(VLOOKUP(P2296, '@LIST'!$Z$2:$AA$25, 2, FALSE), "")</f>
        <v/>
      </c>
      <c r="V2296" s="16" t="str">
        <f>_xlfn.IFNA(VLOOKUP(P2296, '@LIST'!$AB$2:$AC$25, 2, FALSE), "")</f>
        <v/>
      </c>
      <c r="W2296" s="16" t="str">
        <f>_xlfn.IFNA(VLOOKUP(P2296, '@LIST'!$AD$2:$AE$25, 2, FALSE), "")</f>
        <v/>
      </c>
      <c r="X2296" s="16" t="str">
        <f>_xlfn.IFNA(VLOOKUP(P2296, '@LIST'!$AF$2:$AG$25, 2, FALSE), "")</f>
        <v/>
      </c>
      <c r="Y2296" s="16" t="str">
        <f>_xlfn.IFNA(VLOOKUP(P2296, '@LIST'!$AH$2:$AI$25, 2, FALSE), "")</f>
        <v/>
      </c>
      <c r="Z2296" s="16" t="str">
        <f>_xlfn.IFNA(VLOOKUP(P2296, '@LIST'!$AJ$2:$AK$25, 2, FALSE), "")</f>
        <v/>
      </c>
      <c r="AA2296" s="16" t="str">
        <f>_xlfn.IFNA(VLOOKUP(P2296, '@LIST'!$AL$2:$AM$25, 2, FALSE), "")</f>
        <v/>
      </c>
      <c r="AB2296" s="65"/>
      <c r="AC2296" s="15" t="str">
        <f>_xlfn.IFNA(VLOOKUP(AB2296, '@LIST'!$AR$2:$AS$4, 2, FALSE), "")</f>
        <v/>
      </c>
      <c r="AD2296" s="84"/>
      <c r="AE2296" s="15" t="str">
        <f>_xlfn.IFNA(VLOOKUP(AD2296, '@LIST'!$AU$2:$AV$4, 2, FALSE), "")</f>
        <v/>
      </c>
    </row>
    <row r="2297" spans="1:31">
      <c r="A2297" s="8"/>
      <c r="B2297" s="14" t="str">
        <f>_xlfn.IFNA(VLOOKUP(A2297, '@LIST'!$A$8:$B$8, 2, FALSE), "")</f>
        <v/>
      </c>
      <c r="C2297" s="268"/>
      <c r="D2297" s="97"/>
      <c r="E2297" s="97"/>
      <c r="F2297" s="17"/>
      <c r="G2297" s="47"/>
      <c r="H2297" s="12" t="str">
        <f>_xlfn.IFNA(VLOOKUP(G2297,'@LIST'!$M$2:$N$481,2,FALSE),"")</f>
        <v/>
      </c>
      <c r="I2297" s="11"/>
      <c r="J2297" s="50"/>
      <c r="K2297" s="31" t="str">
        <f>_xlfn.IFNA(VLOOKUP(J2297,'@LIST'!$M$2:$N$481,2,FALSE),"")</f>
        <v/>
      </c>
      <c r="L2297" s="31"/>
      <c r="M2297" s="36"/>
      <c r="N2297" s="84"/>
      <c r="O2297" s="15" t="str">
        <f>_xlfn.IFNA(VLOOKUP(N2297, '@LIST'!$AO$2:$AP$5, 2, FALSE), "")</f>
        <v/>
      </c>
      <c r="P2297" s="87"/>
      <c r="Q2297" s="81" t="str">
        <f>_xlfn.IFNA(VLOOKUP(P2297, '@LIST'!$S$2:$T$25, 2, FALSE), "")</f>
        <v/>
      </c>
      <c r="R2297" s="16" t="str">
        <f>_xlfn.IFNA(VLOOKUP(P2297, '@LIST'!$U$2:$U$25, 2, FALSE), "")</f>
        <v/>
      </c>
      <c r="S2297" s="16" t="str">
        <f>_xlfn.IFNA(VLOOKUP(P2297, '@LIST'!$V$2:$W$25, 2, FALSE), "")</f>
        <v/>
      </c>
      <c r="T2297" s="16" t="str">
        <f>_xlfn.IFNA(VLOOKUP(P2297, '@LIST'!$X$2:$Y$25, 2, FALSE), "")</f>
        <v/>
      </c>
      <c r="U2297" s="16" t="str">
        <f>_xlfn.IFNA(VLOOKUP(P2297, '@LIST'!$Z$2:$AA$25, 2, FALSE), "")</f>
        <v/>
      </c>
      <c r="V2297" s="16" t="str">
        <f>_xlfn.IFNA(VLOOKUP(P2297, '@LIST'!$AB$2:$AC$25, 2, FALSE), "")</f>
        <v/>
      </c>
      <c r="W2297" s="16" t="str">
        <f>_xlfn.IFNA(VLOOKUP(P2297, '@LIST'!$AD$2:$AE$25, 2, FALSE), "")</f>
        <v/>
      </c>
      <c r="X2297" s="16" t="str">
        <f>_xlfn.IFNA(VLOOKUP(P2297, '@LIST'!$AF$2:$AG$25, 2, FALSE), "")</f>
        <v/>
      </c>
      <c r="Y2297" s="16" t="str">
        <f>_xlfn.IFNA(VLOOKUP(P2297, '@LIST'!$AH$2:$AI$25, 2, FALSE), "")</f>
        <v/>
      </c>
      <c r="Z2297" s="16" t="str">
        <f>_xlfn.IFNA(VLOOKUP(P2297, '@LIST'!$AJ$2:$AK$25, 2, FALSE), "")</f>
        <v/>
      </c>
      <c r="AA2297" s="16" t="str">
        <f>_xlfn.IFNA(VLOOKUP(P2297, '@LIST'!$AL$2:$AM$25, 2, FALSE), "")</f>
        <v/>
      </c>
      <c r="AB2297" s="65"/>
      <c r="AC2297" s="15" t="str">
        <f>_xlfn.IFNA(VLOOKUP(AB2297, '@LIST'!$AR$2:$AS$4, 2, FALSE), "")</f>
        <v/>
      </c>
      <c r="AD2297" s="84"/>
      <c r="AE2297" s="15" t="str">
        <f>_xlfn.IFNA(VLOOKUP(AD2297, '@LIST'!$AU$2:$AV$4, 2, FALSE), "")</f>
        <v/>
      </c>
    </row>
    <row r="2298" spans="1:31">
      <c r="A2298" s="8"/>
      <c r="B2298" s="14" t="str">
        <f>_xlfn.IFNA(VLOOKUP(A2298, '@LIST'!$A$8:$B$8, 2, FALSE), "")</f>
        <v/>
      </c>
      <c r="C2298" s="268"/>
      <c r="D2298" s="97"/>
      <c r="E2298" s="97"/>
      <c r="F2298" s="17"/>
      <c r="G2298" s="47"/>
      <c r="H2298" s="12" t="str">
        <f>_xlfn.IFNA(VLOOKUP(G2298,'@LIST'!$M$2:$N$481,2,FALSE),"")</f>
        <v/>
      </c>
      <c r="I2298" s="11"/>
      <c r="J2298" s="50"/>
      <c r="K2298" s="31" t="str">
        <f>_xlfn.IFNA(VLOOKUP(J2298,'@LIST'!$M$2:$N$481,2,FALSE),"")</f>
        <v/>
      </c>
      <c r="L2298" s="31"/>
      <c r="M2298" s="36"/>
      <c r="N2298" s="84"/>
      <c r="O2298" s="15" t="str">
        <f>_xlfn.IFNA(VLOOKUP(N2298, '@LIST'!$AO$2:$AP$5, 2, FALSE), "")</f>
        <v/>
      </c>
      <c r="P2298" s="87"/>
      <c r="Q2298" s="81" t="str">
        <f>_xlfn.IFNA(VLOOKUP(P2298, '@LIST'!$S$2:$T$25, 2, FALSE), "")</f>
        <v/>
      </c>
      <c r="R2298" s="16" t="str">
        <f>_xlfn.IFNA(VLOOKUP(P2298, '@LIST'!$U$2:$U$25, 2, FALSE), "")</f>
        <v/>
      </c>
      <c r="S2298" s="16" t="str">
        <f>_xlfn.IFNA(VLOOKUP(P2298, '@LIST'!$V$2:$W$25, 2, FALSE), "")</f>
        <v/>
      </c>
      <c r="T2298" s="16" t="str">
        <f>_xlfn.IFNA(VLOOKUP(P2298, '@LIST'!$X$2:$Y$25, 2, FALSE), "")</f>
        <v/>
      </c>
      <c r="U2298" s="16" t="str">
        <f>_xlfn.IFNA(VLOOKUP(P2298, '@LIST'!$Z$2:$AA$25, 2, FALSE), "")</f>
        <v/>
      </c>
      <c r="V2298" s="16" t="str">
        <f>_xlfn.IFNA(VLOOKUP(P2298, '@LIST'!$AB$2:$AC$25, 2, FALSE), "")</f>
        <v/>
      </c>
      <c r="W2298" s="16" t="str">
        <f>_xlfn.IFNA(VLOOKUP(P2298, '@LIST'!$AD$2:$AE$25, 2, FALSE), "")</f>
        <v/>
      </c>
      <c r="X2298" s="16" t="str">
        <f>_xlfn.IFNA(VLOOKUP(P2298, '@LIST'!$AF$2:$AG$25, 2, FALSE), "")</f>
        <v/>
      </c>
      <c r="Y2298" s="16" t="str">
        <f>_xlfn.IFNA(VLOOKUP(P2298, '@LIST'!$AH$2:$AI$25, 2, FALSE), "")</f>
        <v/>
      </c>
      <c r="Z2298" s="16" t="str">
        <f>_xlfn.IFNA(VLOOKUP(P2298, '@LIST'!$AJ$2:$AK$25, 2, FALSE), "")</f>
        <v/>
      </c>
      <c r="AA2298" s="16" t="str">
        <f>_xlfn.IFNA(VLOOKUP(P2298, '@LIST'!$AL$2:$AM$25, 2, FALSE), "")</f>
        <v/>
      </c>
      <c r="AB2298" s="65"/>
      <c r="AC2298" s="15" t="str">
        <f>_xlfn.IFNA(VLOOKUP(AB2298, '@LIST'!$AR$2:$AS$4, 2, FALSE), "")</f>
        <v/>
      </c>
      <c r="AD2298" s="84"/>
      <c r="AE2298" s="15" t="str">
        <f>_xlfn.IFNA(VLOOKUP(AD2298, '@LIST'!$AU$2:$AV$4, 2, FALSE), "")</f>
        <v/>
      </c>
    </row>
    <row r="2299" spans="1:31">
      <c r="A2299" s="8"/>
      <c r="B2299" s="14" t="str">
        <f>_xlfn.IFNA(VLOOKUP(A2299, '@LIST'!$A$8:$B$8, 2, FALSE), "")</f>
        <v/>
      </c>
      <c r="C2299" s="268"/>
      <c r="D2299" s="97"/>
      <c r="E2299" s="97"/>
      <c r="F2299" s="17"/>
      <c r="G2299" s="47"/>
      <c r="H2299" s="12" t="str">
        <f>_xlfn.IFNA(VLOOKUP(G2299,'@LIST'!$M$2:$N$481,2,FALSE),"")</f>
        <v/>
      </c>
      <c r="I2299" s="11"/>
      <c r="J2299" s="50"/>
      <c r="K2299" s="31" t="str">
        <f>_xlfn.IFNA(VLOOKUP(J2299,'@LIST'!$M$2:$N$481,2,FALSE),"")</f>
        <v/>
      </c>
      <c r="L2299" s="31"/>
      <c r="M2299" s="36"/>
      <c r="N2299" s="84"/>
      <c r="O2299" s="15" t="str">
        <f>_xlfn.IFNA(VLOOKUP(N2299, '@LIST'!$AO$2:$AP$5, 2, FALSE), "")</f>
        <v/>
      </c>
      <c r="P2299" s="87"/>
      <c r="Q2299" s="81" t="str">
        <f>_xlfn.IFNA(VLOOKUP(P2299, '@LIST'!$S$2:$T$25, 2, FALSE), "")</f>
        <v/>
      </c>
      <c r="R2299" s="16" t="str">
        <f>_xlfn.IFNA(VLOOKUP(P2299, '@LIST'!$U$2:$U$25, 2, FALSE), "")</f>
        <v/>
      </c>
      <c r="S2299" s="16" t="str">
        <f>_xlfn.IFNA(VLOOKUP(P2299, '@LIST'!$V$2:$W$25, 2, FALSE), "")</f>
        <v/>
      </c>
      <c r="T2299" s="16" t="str">
        <f>_xlfn.IFNA(VLOOKUP(P2299, '@LIST'!$X$2:$Y$25, 2, FALSE), "")</f>
        <v/>
      </c>
      <c r="U2299" s="16" t="str">
        <f>_xlfn.IFNA(VLOOKUP(P2299, '@LIST'!$Z$2:$AA$25, 2, FALSE), "")</f>
        <v/>
      </c>
      <c r="V2299" s="16" t="str">
        <f>_xlfn.IFNA(VLOOKUP(P2299, '@LIST'!$AB$2:$AC$25, 2, FALSE), "")</f>
        <v/>
      </c>
      <c r="W2299" s="16" t="str">
        <f>_xlfn.IFNA(VLOOKUP(P2299, '@LIST'!$AD$2:$AE$25, 2, FALSE), "")</f>
        <v/>
      </c>
      <c r="X2299" s="16" t="str">
        <f>_xlfn.IFNA(VLOOKUP(P2299, '@LIST'!$AF$2:$AG$25, 2, FALSE), "")</f>
        <v/>
      </c>
      <c r="Y2299" s="16" t="str">
        <f>_xlfn.IFNA(VLOOKUP(P2299, '@LIST'!$AH$2:$AI$25, 2, FALSE), "")</f>
        <v/>
      </c>
      <c r="Z2299" s="16" t="str">
        <f>_xlfn.IFNA(VLOOKUP(P2299, '@LIST'!$AJ$2:$AK$25, 2, FALSE), "")</f>
        <v/>
      </c>
      <c r="AA2299" s="16" t="str">
        <f>_xlfn.IFNA(VLOOKUP(P2299, '@LIST'!$AL$2:$AM$25, 2, FALSE), "")</f>
        <v/>
      </c>
      <c r="AB2299" s="65"/>
      <c r="AC2299" s="15" t="str">
        <f>_xlfn.IFNA(VLOOKUP(AB2299, '@LIST'!$AR$2:$AS$4, 2, FALSE), "")</f>
        <v/>
      </c>
      <c r="AD2299" s="84"/>
      <c r="AE2299" s="15" t="str">
        <f>_xlfn.IFNA(VLOOKUP(AD2299, '@LIST'!$AU$2:$AV$4, 2, FALSE), "")</f>
        <v/>
      </c>
    </row>
    <row r="2300" spans="1:31">
      <c r="A2300" s="8"/>
      <c r="B2300" s="14" t="str">
        <f>_xlfn.IFNA(VLOOKUP(A2300, '@LIST'!$A$8:$B$8, 2, FALSE), "")</f>
        <v/>
      </c>
      <c r="C2300" s="268"/>
      <c r="D2300" s="97"/>
      <c r="E2300" s="97"/>
      <c r="F2300" s="17"/>
      <c r="G2300" s="47"/>
      <c r="H2300" s="12" t="str">
        <f>_xlfn.IFNA(VLOOKUP(G2300,'@LIST'!$M$2:$N$481,2,FALSE),"")</f>
        <v/>
      </c>
      <c r="I2300" s="11"/>
      <c r="J2300" s="50"/>
      <c r="K2300" s="31" t="str">
        <f>_xlfn.IFNA(VLOOKUP(J2300,'@LIST'!$M$2:$N$481,2,FALSE),"")</f>
        <v/>
      </c>
      <c r="L2300" s="31"/>
      <c r="M2300" s="36"/>
      <c r="N2300" s="84"/>
      <c r="O2300" s="15" t="str">
        <f>_xlfn.IFNA(VLOOKUP(N2300, '@LIST'!$AO$2:$AP$5, 2, FALSE), "")</f>
        <v/>
      </c>
      <c r="P2300" s="87"/>
      <c r="Q2300" s="81" t="str">
        <f>_xlfn.IFNA(VLOOKUP(P2300, '@LIST'!$S$2:$T$25, 2, FALSE), "")</f>
        <v/>
      </c>
      <c r="R2300" s="16" t="str">
        <f>_xlfn.IFNA(VLOOKUP(P2300, '@LIST'!$U$2:$U$25, 2, FALSE), "")</f>
        <v/>
      </c>
      <c r="S2300" s="16" t="str">
        <f>_xlfn.IFNA(VLOOKUP(P2300, '@LIST'!$V$2:$W$25, 2, FALSE), "")</f>
        <v/>
      </c>
      <c r="T2300" s="16" t="str">
        <f>_xlfn.IFNA(VLOOKUP(P2300, '@LIST'!$X$2:$Y$25, 2, FALSE), "")</f>
        <v/>
      </c>
      <c r="U2300" s="16" t="str">
        <f>_xlfn.IFNA(VLOOKUP(P2300, '@LIST'!$Z$2:$AA$25, 2, FALSE), "")</f>
        <v/>
      </c>
      <c r="V2300" s="16" t="str">
        <f>_xlfn.IFNA(VLOOKUP(P2300, '@LIST'!$AB$2:$AC$25, 2, FALSE), "")</f>
        <v/>
      </c>
      <c r="W2300" s="16" t="str">
        <f>_xlfn.IFNA(VLOOKUP(P2300, '@LIST'!$AD$2:$AE$25, 2, FALSE), "")</f>
        <v/>
      </c>
      <c r="X2300" s="16" t="str">
        <f>_xlfn.IFNA(VLOOKUP(P2300, '@LIST'!$AF$2:$AG$25, 2, FALSE), "")</f>
        <v/>
      </c>
      <c r="Y2300" s="16" t="str">
        <f>_xlfn.IFNA(VLOOKUP(P2300, '@LIST'!$AH$2:$AI$25, 2, FALSE), "")</f>
        <v/>
      </c>
      <c r="Z2300" s="16" t="str">
        <f>_xlfn.IFNA(VLOOKUP(P2300, '@LIST'!$AJ$2:$AK$25, 2, FALSE), "")</f>
        <v/>
      </c>
      <c r="AA2300" s="16" t="str">
        <f>_xlfn.IFNA(VLOOKUP(P2300, '@LIST'!$AL$2:$AM$25, 2, FALSE), "")</f>
        <v/>
      </c>
      <c r="AB2300" s="65"/>
      <c r="AC2300" s="15" t="str">
        <f>_xlfn.IFNA(VLOOKUP(AB2300, '@LIST'!$AR$2:$AS$4, 2, FALSE), "")</f>
        <v/>
      </c>
      <c r="AD2300" s="84"/>
      <c r="AE2300" s="15" t="str">
        <f>_xlfn.IFNA(VLOOKUP(AD2300, '@LIST'!$AU$2:$AV$4, 2, FALSE), "")</f>
        <v/>
      </c>
    </row>
    <row r="2301" spans="1:31">
      <c r="A2301" s="8"/>
      <c r="B2301" s="14" t="str">
        <f>_xlfn.IFNA(VLOOKUP(A2301, '@LIST'!$A$8:$B$8, 2, FALSE), "")</f>
        <v/>
      </c>
      <c r="C2301" s="268"/>
      <c r="D2301" s="97"/>
      <c r="E2301" s="97"/>
      <c r="F2301" s="17"/>
      <c r="G2301" s="47"/>
      <c r="H2301" s="12" t="str">
        <f>_xlfn.IFNA(VLOOKUP(G2301,'@LIST'!$M$2:$N$481,2,FALSE),"")</f>
        <v/>
      </c>
      <c r="I2301" s="11"/>
      <c r="J2301" s="50"/>
      <c r="K2301" s="31" t="str">
        <f>_xlfn.IFNA(VLOOKUP(J2301,'@LIST'!$M$2:$N$481,2,FALSE),"")</f>
        <v/>
      </c>
      <c r="L2301" s="31"/>
      <c r="M2301" s="36"/>
      <c r="N2301" s="84"/>
      <c r="O2301" s="15" t="str">
        <f>_xlfn.IFNA(VLOOKUP(N2301, '@LIST'!$AO$2:$AP$5, 2, FALSE), "")</f>
        <v/>
      </c>
      <c r="P2301" s="87"/>
      <c r="Q2301" s="81" t="str">
        <f>_xlfn.IFNA(VLOOKUP(P2301, '@LIST'!$S$2:$T$25, 2, FALSE), "")</f>
        <v/>
      </c>
      <c r="R2301" s="16" t="str">
        <f>_xlfn.IFNA(VLOOKUP(P2301, '@LIST'!$U$2:$U$25, 2, FALSE), "")</f>
        <v/>
      </c>
      <c r="S2301" s="16" t="str">
        <f>_xlfn.IFNA(VLOOKUP(P2301, '@LIST'!$V$2:$W$25, 2, FALSE), "")</f>
        <v/>
      </c>
      <c r="T2301" s="16" t="str">
        <f>_xlfn.IFNA(VLOOKUP(P2301, '@LIST'!$X$2:$Y$25, 2, FALSE), "")</f>
        <v/>
      </c>
      <c r="U2301" s="16" t="str">
        <f>_xlfn.IFNA(VLOOKUP(P2301, '@LIST'!$Z$2:$AA$25, 2, FALSE), "")</f>
        <v/>
      </c>
      <c r="V2301" s="16" t="str">
        <f>_xlfn.IFNA(VLOOKUP(P2301, '@LIST'!$AB$2:$AC$25, 2, FALSE), "")</f>
        <v/>
      </c>
      <c r="W2301" s="16" t="str">
        <f>_xlfn.IFNA(VLOOKUP(P2301, '@LIST'!$AD$2:$AE$25, 2, FALSE), "")</f>
        <v/>
      </c>
      <c r="X2301" s="16" t="str">
        <f>_xlfn.IFNA(VLOOKUP(P2301, '@LIST'!$AF$2:$AG$25, 2, FALSE), "")</f>
        <v/>
      </c>
      <c r="Y2301" s="16" t="str">
        <f>_xlfn.IFNA(VLOOKUP(P2301, '@LIST'!$AH$2:$AI$25, 2, FALSE), "")</f>
        <v/>
      </c>
      <c r="Z2301" s="16" t="str">
        <f>_xlfn.IFNA(VLOOKUP(P2301, '@LIST'!$AJ$2:$AK$25, 2, FALSE), "")</f>
        <v/>
      </c>
      <c r="AA2301" s="16" t="str">
        <f>_xlfn.IFNA(VLOOKUP(P2301, '@LIST'!$AL$2:$AM$25, 2, FALSE), "")</f>
        <v/>
      </c>
      <c r="AB2301" s="65"/>
      <c r="AC2301" s="15" t="str">
        <f>_xlfn.IFNA(VLOOKUP(AB2301, '@LIST'!$AR$2:$AS$4, 2, FALSE), "")</f>
        <v/>
      </c>
      <c r="AD2301" s="84"/>
      <c r="AE2301" s="15" t="str">
        <f>_xlfn.IFNA(VLOOKUP(AD2301, '@LIST'!$AU$2:$AV$4, 2, FALSE), "")</f>
        <v/>
      </c>
    </row>
    <row r="2302" spans="1:31">
      <c r="A2302" s="8"/>
      <c r="B2302" s="14" t="str">
        <f>_xlfn.IFNA(VLOOKUP(A2302, '@LIST'!$A$8:$B$8, 2, FALSE), "")</f>
        <v/>
      </c>
      <c r="C2302" s="268"/>
      <c r="D2302" s="97"/>
      <c r="E2302" s="97"/>
      <c r="F2302" s="17"/>
      <c r="G2302" s="47"/>
      <c r="H2302" s="12" t="str">
        <f>_xlfn.IFNA(VLOOKUP(G2302,'@LIST'!$M$2:$N$481,2,FALSE),"")</f>
        <v/>
      </c>
      <c r="I2302" s="11"/>
      <c r="J2302" s="50"/>
      <c r="K2302" s="31" t="str">
        <f>_xlfn.IFNA(VLOOKUP(J2302,'@LIST'!$M$2:$N$481,2,FALSE),"")</f>
        <v/>
      </c>
      <c r="L2302" s="31"/>
      <c r="M2302" s="36"/>
      <c r="N2302" s="84"/>
      <c r="O2302" s="15" t="str">
        <f>_xlfn.IFNA(VLOOKUP(N2302, '@LIST'!$AO$2:$AP$5, 2, FALSE), "")</f>
        <v/>
      </c>
      <c r="P2302" s="87"/>
      <c r="Q2302" s="81" t="str">
        <f>_xlfn.IFNA(VLOOKUP(P2302, '@LIST'!$S$2:$T$25, 2, FALSE), "")</f>
        <v/>
      </c>
      <c r="R2302" s="16" t="str">
        <f>_xlfn.IFNA(VLOOKUP(P2302, '@LIST'!$U$2:$U$25, 2, FALSE), "")</f>
        <v/>
      </c>
      <c r="S2302" s="16" t="str">
        <f>_xlfn.IFNA(VLOOKUP(P2302, '@LIST'!$V$2:$W$25, 2, FALSE), "")</f>
        <v/>
      </c>
      <c r="T2302" s="16" t="str">
        <f>_xlfn.IFNA(VLOOKUP(P2302, '@LIST'!$X$2:$Y$25, 2, FALSE), "")</f>
        <v/>
      </c>
      <c r="U2302" s="16" t="str">
        <f>_xlfn.IFNA(VLOOKUP(P2302, '@LIST'!$Z$2:$AA$25, 2, FALSE), "")</f>
        <v/>
      </c>
      <c r="V2302" s="16" t="str">
        <f>_xlfn.IFNA(VLOOKUP(P2302, '@LIST'!$AB$2:$AC$25, 2, FALSE), "")</f>
        <v/>
      </c>
      <c r="W2302" s="16" t="str">
        <f>_xlfn.IFNA(VLOOKUP(P2302, '@LIST'!$AD$2:$AE$25, 2, FALSE), "")</f>
        <v/>
      </c>
      <c r="X2302" s="16" t="str">
        <f>_xlfn.IFNA(VLOOKUP(P2302, '@LIST'!$AF$2:$AG$25, 2, FALSE), "")</f>
        <v/>
      </c>
      <c r="Y2302" s="16" t="str">
        <f>_xlfn.IFNA(VLOOKUP(P2302, '@LIST'!$AH$2:$AI$25, 2, FALSE), "")</f>
        <v/>
      </c>
      <c r="Z2302" s="16" t="str">
        <f>_xlfn.IFNA(VLOOKUP(P2302, '@LIST'!$AJ$2:$AK$25, 2, FALSE), "")</f>
        <v/>
      </c>
      <c r="AA2302" s="16" t="str">
        <f>_xlfn.IFNA(VLOOKUP(P2302, '@LIST'!$AL$2:$AM$25, 2, FALSE), "")</f>
        <v/>
      </c>
      <c r="AB2302" s="65"/>
      <c r="AC2302" s="15" t="str">
        <f>_xlfn.IFNA(VLOOKUP(AB2302, '@LIST'!$AR$2:$AS$4, 2, FALSE), "")</f>
        <v/>
      </c>
      <c r="AD2302" s="84"/>
      <c r="AE2302" s="15" t="str">
        <f>_xlfn.IFNA(VLOOKUP(AD2302, '@LIST'!$AU$2:$AV$4, 2, FALSE), "")</f>
        <v/>
      </c>
    </row>
    <row r="2303" spans="1:31">
      <c r="A2303" s="8"/>
      <c r="B2303" s="14" t="str">
        <f>_xlfn.IFNA(VLOOKUP(A2303, '@LIST'!$A$8:$B$8, 2, FALSE), "")</f>
        <v/>
      </c>
      <c r="C2303" s="268"/>
      <c r="D2303" s="97"/>
      <c r="E2303" s="97"/>
      <c r="F2303" s="17"/>
      <c r="G2303" s="47"/>
      <c r="H2303" s="12" t="str">
        <f>_xlfn.IFNA(VLOOKUP(G2303,'@LIST'!$M$2:$N$481,2,FALSE),"")</f>
        <v/>
      </c>
      <c r="I2303" s="11"/>
      <c r="J2303" s="50"/>
      <c r="K2303" s="31" t="str">
        <f>_xlfn.IFNA(VLOOKUP(J2303,'@LIST'!$M$2:$N$481,2,FALSE),"")</f>
        <v/>
      </c>
      <c r="L2303" s="31"/>
      <c r="M2303" s="36"/>
      <c r="N2303" s="84"/>
      <c r="O2303" s="15" t="str">
        <f>_xlfn.IFNA(VLOOKUP(N2303, '@LIST'!$AO$2:$AP$5, 2, FALSE), "")</f>
        <v/>
      </c>
      <c r="P2303" s="87"/>
      <c r="Q2303" s="81" t="str">
        <f>_xlfn.IFNA(VLOOKUP(P2303, '@LIST'!$S$2:$T$25, 2, FALSE), "")</f>
        <v/>
      </c>
      <c r="R2303" s="16" t="str">
        <f>_xlfn.IFNA(VLOOKUP(P2303, '@LIST'!$U$2:$U$25, 2, FALSE), "")</f>
        <v/>
      </c>
      <c r="S2303" s="16" t="str">
        <f>_xlfn.IFNA(VLOOKUP(P2303, '@LIST'!$V$2:$W$25, 2, FALSE), "")</f>
        <v/>
      </c>
      <c r="T2303" s="16" t="str">
        <f>_xlfn.IFNA(VLOOKUP(P2303, '@LIST'!$X$2:$Y$25, 2, FALSE), "")</f>
        <v/>
      </c>
      <c r="U2303" s="16" t="str">
        <f>_xlfn.IFNA(VLOOKUP(P2303, '@LIST'!$Z$2:$AA$25, 2, FALSE), "")</f>
        <v/>
      </c>
      <c r="V2303" s="16" t="str">
        <f>_xlfn.IFNA(VLOOKUP(P2303, '@LIST'!$AB$2:$AC$25, 2, FALSE), "")</f>
        <v/>
      </c>
      <c r="W2303" s="16" t="str">
        <f>_xlfn.IFNA(VLOOKUP(P2303, '@LIST'!$AD$2:$AE$25, 2, FALSE), "")</f>
        <v/>
      </c>
      <c r="X2303" s="16" t="str">
        <f>_xlfn.IFNA(VLOOKUP(P2303, '@LIST'!$AF$2:$AG$25, 2, FALSE), "")</f>
        <v/>
      </c>
      <c r="Y2303" s="16" t="str">
        <f>_xlfn.IFNA(VLOOKUP(P2303, '@LIST'!$AH$2:$AI$25, 2, FALSE), "")</f>
        <v/>
      </c>
      <c r="Z2303" s="16" t="str">
        <f>_xlfn.IFNA(VLOOKUP(P2303, '@LIST'!$AJ$2:$AK$25, 2, FALSE), "")</f>
        <v/>
      </c>
      <c r="AA2303" s="16" t="str">
        <f>_xlfn.IFNA(VLOOKUP(P2303, '@LIST'!$AL$2:$AM$25, 2, FALSE), "")</f>
        <v/>
      </c>
      <c r="AB2303" s="65"/>
      <c r="AC2303" s="15" t="str">
        <f>_xlfn.IFNA(VLOOKUP(AB2303, '@LIST'!$AR$2:$AS$4, 2, FALSE), "")</f>
        <v/>
      </c>
      <c r="AD2303" s="84"/>
      <c r="AE2303" s="15" t="str">
        <f>_xlfn.IFNA(VLOOKUP(AD2303, '@LIST'!$AU$2:$AV$4, 2, FALSE), "")</f>
        <v/>
      </c>
    </row>
    <row r="2304" spans="1:31">
      <c r="A2304" s="8"/>
      <c r="B2304" s="14" t="str">
        <f>_xlfn.IFNA(VLOOKUP(A2304, '@LIST'!$A$8:$B$8, 2, FALSE), "")</f>
        <v/>
      </c>
      <c r="C2304" s="268"/>
      <c r="D2304" s="97"/>
      <c r="E2304" s="97"/>
      <c r="F2304" s="17"/>
      <c r="G2304" s="47"/>
      <c r="H2304" s="12" t="str">
        <f>_xlfn.IFNA(VLOOKUP(G2304,'@LIST'!$M$2:$N$481,2,FALSE),"")</f>
        <v/>
      </c>
      <c r="I2304" s="11"/>
      <c r="J2304" s="50"/>
      <c r="K2304" s="31" t="str">
        <f>_xlfn.IFNA(VLOOKUP(J2304,'@LIST'!$M$2:$N$481,2,FALSE),"")</f>
        <v/>
      </c>
      <c r="L2304" s="31"/>
      <c r="M2304" s="36"/>
      <c r="N2304" s="84"/>
      <c r="O2304" s="15" t="str">
        <f>_xlfn.IFNA(VLOOKUP(N2304, '@LIST'!$AO$2:$AP$5, 2, FALSE), "")</f>
        <v/>
      </c>
      <c r="P2304" s="87"/>
      <c r="Q2304" s="81" t="str">
        <f>_xlfn.IFNA(VLOOKUP(P2304, '@LIST'!$S$2:$T$25, 2, FALSE), "")</f>
        <v/>
      </c>
      <c r="R2304" s="16" t="str">
        <f>_xlfn.IFNA(VLOOKUP(P2304, '@LIST'!$U$2:$U$25, 2, FALSE), "")</f>
        <v/>
      </c>
      <c r="S2304" s="16" t="str">
        <f>_xlfn.IFNA(VLOOKUP(P2304, '@LIST'!$V$2:$W$25, 2, FALSE), "")</f>
        <v/>
      </c>
      <c r="T2304" s="16" t="str">
        <f>_xlfn.IFNA(VLOOKUP(P2304, '@LIST'!$X$2:$Y$25, 2, FALSE), "")</f>
        <v/>
      </c>
      <c r="U2304" s="16" t="str">
        <f>_xlfn.IFNA(VLOOKUP(P2304, '@LIST'!$Z$2:$AA$25, 2, FALSE), "")</f>
        <v/>
      </c>
      <c r="V2304" s="16" t="str">
        <f>_xlfn.IFNA(VLOOKUP(P2304, '@LIST'!$AB$2:$AC$25, 2, FALSE), "")</f>
        <v/>
      </c>
      <c r="W2304" s="16" t="str">
        <f>_xlfn.IFNA(VLOOKUP(P2304, '@LIST'!$AD$2:$AE$25, 2, FALSE), "")</f>
        <v/>
      </c>
      <c r="X2304" s="16" t="str">
        <f>_xlfn.IFNA(VLOOKUP(P2304, '@LIST'!$AF$2:$AG$25, 2, FALSE), "")</f>
        <v/>
      </c>
      <c r="Y2304" s="16" t="str">
        <f>_xlfn.IFNA(VLOOKUP(P2304, '@LIST'!$AH$2:$AI$25, 2, FALSE), "")</f>
        <v/>
      </c>
      <c r="Z2304" s="16" t="str">
        <f>_xlfn.IFNA(VLOOKUP(P2304, '@LIST'!$AJ$2:$AK$25, 2, FALSE), "")</f>
        <v/>
      </c>
      <c r="AA2304" s="16" t="str">
        <f>_xlfn.IFNA(VLOOKUP(P2304, '@LIST'!$AL$2:$AM$25, 2, FALSE), "")</f>
        <v/>
      </c>
      <c r="AB2304" s="65"/>
      <c r="AC2304" s="15" t="str">
        <f>_xlfn.IFNA(VLOOKUP(AB2304, '@LIST'!$AR$2:$AS$4, 2, FALSE), "")</f>
        <v/>
      </c>
      <c r="AD2304" s="84"/>
      <c r="AE2304" s="15" t="str">
        <f>_xlfn.IFNA(VLOOKUP(AD2304, '@LIST'!$AU$2:$AV$4, 2, FALSE), "")</f>
        <v/>
      </c>
    </row>
    <row r="2305" spans="1:31">
      <c r="A2305" s="8"/>
      <c r="B2305" s="14" t="str">
        <f>_xlfn.IFNA(VLOOKUP(A2305, '@LIST'!$A$8:$B$8, 2, FALSE), "")</f>
        <v/>
      </c>
      <c r="C2305" s="268"/>
      <c r="D2305" s="97"/>
      <c r="E2305" s="97"/>
      <c r="F2305" s="17"/>
      <c r="G2305" s="47"/>
      <c r="H2305" s="12" t="str">
        <f>_xlfn.IFNA(VLOOKUP(G2305,'@LIST'!$M$2:$N$481,2,FALSE),"")</f>
        <v/>
      </c>
      <c r="I2305" s="11"/>
      <c r="J2305" s="50"/>
      <c r="K2305" s="31" t="str">
        <f>_xlfn.IFNA(VLOOKUP(J2305,'@LIST'!$M$2:$N$481,2,FALSE),"")</f>
        <v/>
      </c>
      <c r="L2305" s="31"/>
      <c r="M2305" s="36"/>
      <c r="N2305" s="84"/>
      <c r="O2305" s="15" t="str">
        <f>_xlfn.IFNA(VLOOKUP(N2305, '@LIST'!$AO$2:$AP$5, 2, FALSE), "")</f>
        <v/>
      </c>
      <c r="P2305" s="87"/>
      <c r="Q2305" s="81" t="str">
        <f>_xlfn.IFNA(VLOOKUP(P2305, '@LIST'!$S$2:$T$25, 2, FALSE), "")</f>
        <v/>
      </c>
      <c r="R2305" s="16" t="str">
        <f>_xlfn.IFNA(VLOOKUP(P2305, '@LIST'!$U$2:$U$25, 2, FALSE), "")</f>
        <v/>
      </c>
      <c r="S2305" s="16" t="str">
        <f>_xlfn.IFNA(VLOOKUP(P2305, '@LIST'!$V$2:$W$25, 2, FALSE), "")</f>
        <v/>
      </c>
      <c r="T2305" s="16" t="str">
        <f>_xlfn.IFNA(VLOOKUP(P2305, '@LIST'!$X$2:$Y$25, 2, FALSE), "")</f>
        <v/>
      </c>
      <c r="U2305" s="16" t="str">
        <f>_xlfn.IFNA(VLOOKUP(P2305, '@LIST'!$Z$2:$AA$25, 2, FALSE), "")</f>
        <v/>
      </c>
      <c r="V2305" s="16" t="str">
        <f>_xlfn.IFNA(VLOOKUP(P2305, '@LIST'!$AB$2:$AC$25, 2, FALSE), "")</f>
        <v/>
      </c>
      <c r="W2305" s="16" t="str">
        <f>_xlfn.IFNA(VLOOKUP(P2305, '@LIST'!$AD$2:$AE$25, 2, FALSE), "")</f>
        <v/>
      </c>
      <c r="X2305" s="16" t="str">
        <f>_xlfn.IFNA(VLOOKUP(P2305, '@LIST'!$AF$2:$AG$25, 2, FALSE), "")</f>
        <v/>
      </c>
      <c r="Y2305" s="16" t="str">
        <f>_xlfn.IFNA(VLOOKUP(P2305, '@LIST'!$AH$2:$AI$25, 2, FALSE), "")</f>
        <v/>
      </c>
      <c r="Z2305" s="16" t="str">
        <f>_xlfn.IFNA(VLOOKUP(P2305, '@LIST'!$AJ$2:$AK$25, 2, FALSE), "")</f>
        <v/>
      </c>
      <c r="AA2305" s="16" t="str">
        <f>_xlfn.IFNA(VLOOKUP(P2305, '@LIST'!$AL$2:$AM$25, 2, FALSE), "")</f>
        <v/>
      </c>
      <c r="AB2305" s="65"/>
      <c r="AC2305" s="15" t="str">
        <f>_xlfn.IFNA(VLOOKUP(AB2305, '@LIST'!$AR$2:$AS$4, 2, FALSE), "")</f>
        <v/>
      </c>
      <c r="AD2305" s="84"/>
      <c r="AE2305" s="15" t="str">
        <f>_xlfn.IFNA(VLOOKUP(AD2305, '@LIST'!$AU$2:$AV$4, 2, FALSE), "")</f>
        <v/>
      </c>
    </row>
    <row r="2306" spans="1:31">
      <c r="A2306" s="8"/>
      <c r="B2306" s="14" t="str">
        <f>_xlfn.IFNA(VLOOKUP(A2306, '@LIST'!$A$8:$B$8, 2, FALSE), "")</f>
        <v/>
      </c>
      <c r="C2306" s="268"/>
      <c r="D2306" s="97"/>
      <c r="E2306" s="97"/>
      <c r="F2306" s="17"/>
      <c r="G2306" s="47"/>
      <c r="H2306" s="12" t="str">
        <f>_xlfn.IFNA(VLOOKUP(G2306,'@LIST'!$M$2:$N$481,2,FALSE),"")</f>
        <v/>
      </c>
      <c r="I2306" s="11"/>
      <c r="J2306" s="50"/>
      <c r="K2306" s="31" t="str">
        <f>_xlfn.IFNA(VLOOKUP(J2306,'@LIST'!$M$2:$N$481,2,FALSE),"")</f>
        <v/>
      </c>
      <c r="L2306" s="31"/>
      <c r="M2306" s="36"/>
      <c r="N2306" s="84"/>
      <c r="O2306" s="15" t="str">
        <f>_xlfn.IFNA(VLOOKUP(N2306, '@LIST'!$AO$2:$AP$5, 2, FALSE), "")</f>
        <v/>
      </c>
      <c r="P2306" s="87"/>
      <c r="Q2306" s="81" t="str">
        <f>_xlfn.IFNA(VLOOKUP(P2306, '@LIST'!$S$2:$T$25, 2, FALSE), "")</f>
        <v/>
      </c>
      <c r="R2306" s="16" t="str">
        <f>_xlfn.IFNA(VLOOKUP(P2306, '@LIST'!$U$2:$U$25, 2, FALSE), "")</f>
        <v/>
      </c>
      <c r="S2306" s="16" t="str">
        <f>_xlfn.IFNA(VLOOKUP(P2306, '@LIST'!$V$2:$W$25, 2, FALSE), "")</f>
        <v/>
      </c>
      <c r="T2306" s="16" t="str">
        <f>_xlfn.IFNA(VLOOKUP(P2306, '@LIST'!$X$2:$Y$25, 2, FALSE), "")</f>
        <v/>
      </c>
      <c r="U2306" s="16" t="str">
        <f>_xlfn.IFNA(VLOOKUP(P2306, '@LIST'!$Z$2:$AA$25, 2, FALSE), "")</f>
        <v/>
      </c>
      <c r="V2306" s="16" t="str">
        <f>_xlfn.IFNA(VLOOKUP(P2306, '@LIST'!$AB$2:$AC$25, 2, FALSE), "")</f>
        <v/>
      </c>
      <c r="W2306" s="16" t="str">
        <f>_xlfn.IFNA(VLOOKUP(P2306, '@LIST'!$AD$2:$AE$25, 2, FALSE), "")</f>
        <v/>
      </c>
      <c r="X2306" s="16" t="str">
        <f>_xlfn.IFNA(VLOOKUP(P2306, '@LIST'!$AF$2:$AG$25, 2, FALSE), "")</f>
        <v/>
      </c>
      <c r="Y2306" s="16" t="str">
        <f>_xlfn.IFNA(VLOOKUP(P2306, '@LIST'!$AH$2:$AI$25, 2, FALSE), "")</f>
        <v/>
      </c>
      <c r="Z2306" s="16" t="str">
        <f>_xlfn.IFNA(VLOOKUP(P2306, '@LIST'!$AJ$2:$AK$25, 2, FALSE), "")</f>
        <v/>
      </c>
      <c r="AA2306" s="16" t="str">
        <f>_xlfn.IFNA(VLOOKUP(P2306, '@LIST'!$AL$2:$AM$25, 2, FALSE), "")</f>
        <v/>
      </c>
      <c r="AB2306" s="65"/>
      <c r="AC2306" s="15" t="str">
        <f>_xlfn.IFNA(VLOOKUP(AB2306, '@LIST'!$AR$2:$AS$4, 2, FALSE), "")</f>
        <v/>
      </c>
      <c r="AD2306" s="84"/>
      <c r="AE2306" s="15" t="str">
        <f>_xlfn.IFNA(VLOOKUP(AD2306, '@LIST'!$AU$2:$AV$4, 2, FALSE), "")</f>
        <v/>
      </c>
    </row>
    <row r="2307" spans="1:31">
      <c r="A2307" s="8"/>
      <c r="B2307" s="14" t="str">
        <f>_xlfn.IFNA(VLOOKUP(A2307, '@LIST'!$A$8:$B$8, 2, FALSE), "")</f>
        <v/>
      </c>
      <c r="C2307" s="268"/>
      <c r="D2307" s="97"/>
      <c r="E2307" s="97"/>
      <c r="F2307" s="17"/>
      <c r="G2307" s="47"/>
      <c r="H2307" s="12" t="str">
        <f>_xlfn.IFNA(VLOOKUP(G2307,'@LIST'!$M$2:$N$481,2,FALSE),"")</f>
        <v/>
      </c>
      <c r="I2307" s="11"/>
      <c r="J2307" s="50"/>
      <c r="K2307" s="31" t="str">
        <f>_xlfn.IFNA(VLOOKUP(J2307,'@LIST'!$M$2:$N$481,2,FALSE),"")</f>
        <v/>
      </c>
      <c r="L2307" s="31"/>
      <c r="M2307" s="36"/>
      <c r="N2307" s="84"/>
      <c r="O2307" s="15" t="str">
        <f>_xlfn.IFNA(VLOOKUP(N2307, '@LIST'!$AO$2:$AP$5, 2, FALSE), "")</f>
        <v/>
      </c>
      <c r="P2307" s="87"/>
      <c r="Q2307" s="81" t="str">
        <f>_xlfn.IFNA(VLOOKUP(P2307, '@LIST'!$S$2:$T$25, 2, FALSE), "")</f>
        <v/>
      </c>
      <c r="R2307" s="16" t="str">
        <f>_xlfn.IFNA(VLOOKUP(P2307, '@LIST'!$U$2:$U$25, 2, FALSE), "")</f>
        <v/>
      </c>
      <c r="S2307" s="16" t="str">
        <f>_xlfn.IFNA(VLOOKUP(P2307, '@LIST'!$V$2:$W$25, 2, FALSE), "")</f>
        <v/>
      </c>
      <c r="T2307" s="16" t="str">
        <f>_xlfn.IFNA(VLOOKUP(P2307, '@LIST'!$X$2:$Y$25, 2, FALSE), "")</f>
        <v/>
      </c>
      <c r="U2307" s="16" t="str">
        <f>_xlfn.IFNA(VLOOKUP(P2307, '@LIST'!$Z$2:$AA$25, 2, FALSE), "")</f>
        <v/>
      </c>
      <c r="V2307" s="16" t="str">
        <f>_xlfn.IFNA(VLOOKUP(P2307, '@LIST'!$AB$2:$AC$25, 2, FALSE), "")</f>
        <v/>
      </c>
      <c r="W2307" s="16" t="str">
        <f>_xlfn.IFNA(VLOOKUP(P2307, '@LIST'!$AD$2:$AE$25, 2, FALSE), "")</f>
        <v/>
      </c>
      <c r="X2307" s="16" t="str">
        <f>_xlfn.IFNA(VLOOKUP(P2307, '@LIST'!$AF$2:$AG$25, 2, FALSE), "")</f>
        <v/>
      </c>
      <c r="Y2307" s="16" t="str">
        <f>_xlfn.IFNA(VLOOKUP(P2307, '@LIST'!$AH$2:$AI$25, 2, FALSE), "")</f>
        <v/>
      </c>
      <c r="Z2307" s="16" t="str">
        <f>_xlfn.IFNA(VLOOKUP(P2307, '@LIST'!$AJ$2:$AK$25, 2, FALSE), "")</f>
        <v/>
      </c>
      <c r="AA2307" s="16" t="str">
        <f>_xlfn.IFNA(VLOOKUP(P2307, '@LIST'!$AL$2:$AM$25, 2, FALSE), "")</f>
        <v/>
      </c>
      <c r="AB2307" s="65"/>
      <c r="AC2307" s="15" t="str">
        <f>_xlfn.IFNA(VLOOKUP(AB2307, '@LIST'!$AR$2:$AS$4, 2, FALSE), "")</f>
        <v/>
      </c>
      <c r="AD2307" s="84"/>
      <c r="AE2307" s="15" t="str">
        <f>_xlfn.IFNA(VLOOKUP(AD2307, '@LIST'!$AU$2:$AV$4, 2, FALSE), "")</f>
        <v/>
      </c>
    </row>
    <row r="2308" spans="1:31">
      <c r="A2308" s="8"/>
      <c r="B2308" s="14" t="str">
        <f>_xlfn.IFNA(VLOOKUP(A2308, '@LIST'!$A$8:$B$8, 2, FALSE), "")</f>
        <v/>
      </c>
      <c r="C2308" s="268"/>
      <c r="D2308" s="97"/>
      <c r="E2308" s="97"/>
      <c r="F2308" s="17"/>
      <c r="G2308" s="47"/>
      <c r="H2308" s="12" t="str">
        <f>_xlfn.IFNA(VLOOKUP(G2308,'@LIST'!$M$2:$N$481,2,FALSE),"")</f>
        <v/>
      </c>
      <c r="I2308" s="11"/>
      <c r="J2308" s="50"/>
      <c r="K2308" s="31" t="str">
        <f>_xlfn.IFNA(VLOOKUP(J2308,'@LIST'!$M$2:$N$481,2,FALSE),"")</f>
        <v/>
      </c>
      <c r="L2308" s="31"/>
      <c r="M2308" s="36"/>
      <c r="N2308" s="84"/>
      <c r="O2308" s="15" t="str">
        <f>_xlfn.IFNA(VLOOKUP(N2308, '@LIST'!$AO$2:$AP$5, 2, FALSE), "")</f>
        <v/>
      </c>
      <c r="P2308" s="87"/>
      <c r="Q2308" s="81" t="str">
        <f>_xlfn.IFNA(VLOOKUP(P2308, '@LIST'!$S$2:$T$25, 2, FALSE), "")</f>
        <v/>
      </c>
      <c r="R2308" s="16" t="str">
        <f>_xlfn.IFNA(VLOOKUP(P2308, '@LIST'!$U$2:$U$25, 2, FALSE), "")</f>
        <v/>
      </c>
      <c r="S2308" s="16" t="str">
        <f>_xlfn.IFNA(VLOOKUP(P2308, '@LIST'!$V$2:$W$25, 2, FALSE), "")</f>
        <v/>
      </c>
      <c r="T2308" s="16" t="str">
        <f>_xlfn.IFNA(VLOOKUP(P2308, '@LIST'!$X$2:$Y$25, 2, FALSE), "")</f>
        <v/>
      </c>
      <c r="U2308" s="16" t="str">
        <f>_xlfn.IFNA(VLOOKUP(P2308, '@LIST'!$Z$2:$AA$25, 2, FALSE), "")</f>
        <v/>
      </c>
      <c r="V2308" s="16" t="str">
        <f>_xlfn.IFNA(VLOOKUP(P2308, '@LIST'!$AB$2:$AC$25, 2, FALSE), "")</f>
        <v/>
      </c>
      <c r="W2308" s="16" t="str">
        <f>_xlfn.IFNA(VLOOKUP(P2308, '@LIST'!$AD$2:$AE$25, 2, FALSE), "")</f>
        <v/>
      </c>
      <c r="X2308" s="16" t="str">
        <f>_xlfn.IFNA(VLOOKUP(P2308, '@LIST'!$AF$2:$AG$25, 2, FALSE), "")</f>
        <v/>
      </c>
      <c r="Y2308" s="16" t="str">
        <f>_xlfn.IFNA(VLOOKUP(P2308, '@LIST'!$AH$2:$AI$25, 2, FALSE), "")</f>
        <v/>
      </c>
      <c r="Z2308" s="16" t="str">
        <f>_xlfn.IFNA(VLOOKUP(P2308, '@LIST'!$AJ$2:$AK$25, 2, FALSE), "")</f>
        <v/>
      </c>
      <c r="AA2308" s="16" t="str">
        <f>_xlfn.IFNA(VLOOKUP(P2308, '@LIST'!$AL$2:$AM$25, 2, FALSE), "")</f>
        <v/>
      </c>
      <c r="AB2308" s="65"/>
      <c r="AC2308" s="15" t="str">
        <f>_xlfn.IFNA(VLOOKUP(AB2308, '@LIST'!$AR$2:$AS$4, 2, FALSE), "")</f>
        <v/>
      </c>
      <c r="AD2308" s="84"/>
      <c r="AE2308" s="15" t="str">
        <f>_xlfn.IFNA(VLOOKUP(AD2308, '@LIST'!$AU$2:$AV$4, 2, FALSE), "")</f>
        <v/>
      </c>
    </row>
    <row r="2309" spans="1:31">
      <c r="A2309" s="8"/>
      <c r="B2309" s="14" t="str">
        <f>_xlfn.IFNA(VLOOKUP(A2309, '@LIST'!$A$8:$B$8, 2, FALSE), "")</f>
        <v/>
      </c>
      <c r="C2309" s="268"/>
      <c r="D2309" s="97"/>
      <c r="E2309" s="97"/>
      <c r="F2309" s="17"/>
      <c r="G2309" s="47"/>
      <c r="H2309" s="12" t="str">
        <f>_xlfn.IFNA(VLOOKUP(G2309,'@LIST'!$M$2:$N$481,2,FALSE),"")</f>
        <v/>
      </c>
      <c r="I2309" s="11"/>
      <c r="J2309" s="50"/>
      <c r="K2309" s="31" t="str">
        <f>_xlfn.IFNA(VLOOKUP(J2309,'@LIST'!$M$2:$N$481,2,FALSE),"")</f>
        <v/>
      </c>
      <c r="L2309" s="31"/>
      <c r="M2309" s="36"/>
      <c r="N2309" s="84"/>
      <c r="O2309" s="15" t="str">
        <f>_xlfn.IFNA(VLOOKUP(N2309, '@LIST'!$AO$2:$AP$5, 2, FALSE), "")</f>
        <v/>
      </c>
      <c r="P2309" s="87"/>
      <c r="Q2309" s="81" t="str">
        <f>_xlfn.IFNA(VLOOKUP(P2309, '@LIST'!$S$2:$T$25, 2, FALSE), "")</f>
        <v/>
      </c>
      <c r="R2309" s="16" t="str">
        <f>_xlfn.IFNA(VLOOKUP(P2309, '@LIST'!$U$2:$U$25, 2, FALSE), "")</f>
        <v/>
      </c>
      <c r="S2309" s="16" t="str">
        <f>_xlfn.IFNA(VLOOKUP(P2309, '@LIST'!$V$2:$W$25, 2, FALSE), "")</f>
        <v/>
      </c>
      <c r="T2309" s="16" t="str">
        <f>_xlfn.IFNA(VLOOKUP(P2309, '@LIST'!$X$2:$Y$25, 2, FALSE), "")</f>
        <v/>
      </c>
      <c r="U2309" s="16" t="str">
        <f>_xlfn.IFNA(VLOOKUP(P2309, '@LIST'!$Z$2:$AA$25, 2, FALSE), "")</f>
        <v/>
      </c>
      <c r="V2309" s="16" t="str">
        <f>_xlfn.IFNA(VLOOKUP(P2309, '@LIST'!$AB$2:$AC$25, 2, FALSE), "")</f>
        <v/>
      </c>
      <c r="W2309" s="16" t="str">
        <f>_xlfn.IFNA(VLOOKUP(P2309, '@LIST'!$AD$2:$AE$25, 2, FALSE), "")</f>
        <v/>
      </c>
      <c r="X2309" s="16" t="str">
        <f>_xlfn.IFNA(VLOOKUP(P2309, '@LIST'!$AF$2:$AG$25, 2, FALSE), "")</f>
        <v/>
      </c>
      <c r="Y2309" s="16" t="str">
        <f>_xlfn.IFNA(VLOOKUP(P2309, '@LIST'!$AH$2:$AI$25, 2, FALSE), "")</f>
        <v/>
      </c>
      <c r="Z2309" s="16" t="str">
        <f>_xlfn.IFNA(VLOOKUP(P2309, '@LIST'!$AJ$2:$AK$25, 2, FALSE), "")</f>
        <v/>
      </c>
      <c r="AA2309" s="16" t="str">
        <f>_xlfn.IFNA(VLOOKUP(P2309, '@LIST'!$AL$2:$AM$25, 2, FALSE), "")</f>
        <v/>
      </c>
      <c r="AB2309" s="65"/>
      <c r="AC2309" s="15" t="str">
        <f>_xlfn.IFNA(VLOOKUP(AB2309, '@LIST'!$AR$2:$AS$4, 2, FALSE), "")</f>
        <v/>
      </c>
      <c r="AD2309" s="84"/>
      <c r="AE2309" s="15" t="str">
        <f>_xlfn.IFNA(VLOOKUP(AD2309, '@LIST'!$AU$2:$AV$4, 2, FALSE), "")</f>
        <v/>
      </c>
    </row>
    <row r="2310" spans="1:31">
      <c r="A2310" s="8"/>
      <c r="B2310" s="14" t="str">
        <f>_xlfn.IFNA(VLOOKUP(A2310, '@LIST'!$A$8:$B$8, 2, FALSE), "")</f>
        <v/>
      </c>
      <c r="C2310" s="268"/>
      <c r="D2310" s="97"/>
      <c r="E2310" s="97"/>
      <c r="F2310" s="17"/>
      <c r="G2310" s="47"/>
      <c r="H2310" s="12" t="str">
        <f>_xlfn.IFNA(VLOOKUP(G2310,'@LIST'!$M$2:$N$481,2,FALSE),"")</f>
        <v/>
      </c>
      <c r="I2310" s="11"/>
      <c r="J2310" s="50"/>
      <c r="K2310" s="31" t="str">
        <f>_xlfn.IFNA(VLOOKUP(J2310,'@LIST'!$M$2:$N$481,2,FALSE),"")</f>
        <v/>
      </c>
      <c r="L2310" s="31"/>
      <c r="M2310" s="36"/>
      <c r="N2310" s="84"/>
      <c r="O2310" s="15" t="str">
        <f>_xlfn.IFNA(VLOOKUP(N2310, '@LIST'!$AO$2:$AP$5, 2, FALSE), "")</f>
        <v/>
      </c>
      <c r="P2310" s="87"/>
      <c r="Q2310" s="81" t="str">
        <f>_xlfn.IFNA(VLOOKUP(P2310, '@LIST'!$S$2:$T$25, 2, FALSE), "")</f>
        <v/>
      </c>
      <c r="R2310" s="16" t="str">
        <f>_xlfn.IFNA(VLOOKUP(P2310, '@LIST'!$U$2:$U$25, 2, FALSE), "")</f>
        <v/>
      </c>
      <c r="S2310" s="16" t="str">
        <f>_xlfn.IFNA(VLOOKUP(P2310, '@LIST'!$V$2:$W$25, 2, FALSE), "")</f>
        <v/>
      </c>
      <c r="T2310" s="16" t="str">
        <f>_xlfn.IFNA(VLOOKUP(P2310, '@LIST'!$X$2:$Y$25, 2, FALSE), "")</f>
        <v/>
      </c>
      <c r="U2310" s="16" t="str">
        <f>_xlfn.IFNA(VLOOKUP(P2310, '@LIST'!$Z$2:$AA$25, 2, FALSE), "")</f>
        <v/>
      </c>
      <c r="V2310" s="16" t="str">
        <f>_xlfn.IFNA(VLOOKUP(P2310, '@LIST'!$AB$2:$AC$25, 2, FALSE), "")</f>
        <v/>
      </c>
      <c r="W2310" s="16" t="str">
        <f>_xlfn.IFNA(VLOOKUP(P2310, '@LIST'!$AD$2:$AE$25, 2, FALSE), "")</f>
        <v/>
      </c>
      <c r="X2310" s="16" t="str">
        <f>_xlfn.IFNA(VLOOKUP(P2310, '@LIST'!$AF$2:$AG$25, 2, FALSE), "")</f>
        <v/>
      </c>
      <c r="Y2310" s="16" t="str">
        <f>_xlfn.IFNA(VLOOKUP(P2310, '@LIST'!$AH$2:$AI$25, 2, FALSE), "")</f>
        <v/>
      </c>
      <c r="Z2310" s="16" t="str">
        <f>_xlfn.IFNA(VLOOKUP(P2310, '@LIST'!$AJ$2:$AK$25, 2, FALSE), "")</f>
        <v/>
      </c>
      <c r="AA2310" s="16" t="str">
        <f>_xlfn.IFNA(VLOOKUP(P2310, '@LIST'!$AL$2:$AM$25, 2, FALSE), "")</f>
        <v/>
      </c>
      <c r="AB2310" s="65"/>
      <c r="AC2310" s="15" t="str">
        <f>_xlfn.IFNA(VLOOKUP(AB2310, '@LIST'!$AR$2:$AS$4, 2, FALSE), "")</f>
        <v/>
      </c>
      <c r="AD2310" s="84"/>
      <c r="AE2310" s="15" t="str">
        <f>_xlfn.IFNA(VLOOKUP(AD2310, '@LIST'!$AU$2:$AV$4, 2, FALSE), "")</f>
        <v/>
      </c>
    </row>
    <row r="2311" spans="1:31">
      <c r="A2311" s="8"/>
      <c r="B2311" s="14" t="str">
        <f>_xlfn.IFNA(VLOOKUP(A2311, '@LIST'!$A$8:$B$8, 2, FALSE), "")</f>
        <v/>
      </c>
      <c r="C2311" s="268"/>
      <c r="D2311" s="97"/>
      <c r="E2311" s="97"/>
      <c r="F2311" s="17"/>
      <c r="G2311" s="47"/>
      <c r="H2311" s="12" t="str">
        <f>_xlfn.IFNA(VLOOKUP(G2311,'@LIST'!$M$2:$N$481,2,FALSE),"")</f>
        <v/>
      </c>
      <c r="I2311" s="11"/>
      <c r="J2311" s="50"/>
      <c r="K2311" s="31" t="str">
        <f>_xlfn.IFNA(VLOOKUP(J2311,'@LIST'!$M$2:$N$481,2,FALSE),"")</f>
        <v/>
      </c>
      <c r="L2311" s="31"/>
      <c r="M2311" s="36"/>
      <c r="N2311" s="84"/>
      <c r="O2311" s="15" t="str">
        <f>_xlfn.IFNA(VLOOKUP(N2311, '@LIST'!$AO$2:$AP$5, 2, FALSE), "")</f>
        <v/>
      </c>
      <c r="P2311" s="87"/>
      <c r="Q2311" s="81" t="str">
        <f>_xlfn.IFNA(VLOOKUP(P2311, '@LIST'!$S$2:$T$25, 2, FALSE), "")</f>
        <v/>
      </c>
      <c r="R2311" s="16" t="str">
        <f>_xlfn.IFNA(VLOOKUP(P2311, '@LIST'!$U$2:$U$25, 2, FALSE), "")</f>
        <v/>
      </c>
      <c r="S2311" s="16" t="str">
        <f>_xlfn.IFNA(VLOOKUP(P2311, '@LIST'!$V$2:$W$25, 2, FALSE), "")</f>
        <v/>
      </c>
      <c r="T2311" s="16" t="str">
        <f>_xlfn.IFNA(VLOOKUP(P2311, '@LIST'!$X$2:$Y$25, 2, FALSE), "")</f>
        <v/>
      </c>
      <c r="U2311" s="16" t="str">
        <f>_xlfn.IFNA(VLOOKUP(P2311, '@LIST'!$Z$2:$AA$25, 2, FALSE), "")</f>
        <v/>
      </c>
      <c r="V2311" s="16" t="str">
        <f>_xlfn.IFNA(VLOOKUP(P2311, '@LIST'!$AB$2:$AC$25, 2, FALSE), "")</f>
        <v/>
      </c>
      <c r="W2311" s="16" t="str">
        <f>_xlfn.IFNA(VLOOKUP(P2311, '@LIST'!$AD$2:$AE$25, 2, FALSE), "")</f>
        <v/>
      </c>
      <c r="X2311" s="16" t="str">
        <f>_xlfn.IFNA(VLOOKUP(P2311, '@LIST'!$AF$2:$AG$25, 2, FALSE), "")</f>
        <v/>
      </c>
      <c r="Y2311" s="16" t="str">
        <f>_xlfn.IFNA(VLOOKUP(P2311, '@LIST'!$AH$2:$AI$25, 2, FALSE), "")</f>
        <v/>
      </c>
      <c r="Z2311" s="16" t="str">
        <f>_xlfn.IFNA(VLOOKUP(P2311, '@LIST'!$AJ$2:$AK$25, 2, FALSE), "")</f>
        <v/>
      </c>
      <c r="AA2311" s="16" t="str">
        <f>_xlfn.IFNA(VLOOKUP(P2311, '@LIST'!$AL$2:$AM$25, 2, FALSE), "")</f>
        <v/>
      </c>
      <c r="AB2311" s="65"/>
      <c r="AC2311" s="15" t="str">
        <f>_xlfn.IFNA(VLOOKUP(AB2311, '@LIST'!$AR$2:$AS$4, 2, FALSE), "")</f>
        <v/>
      </c>
      <c r="AD2311" s="84"/>
      <c r="AE2311" s="15" t="str">
        <f>_xlfn.IFNA(VLOOKUP(AD2311, '@LIST'!$AU$2:$AV$4, 2, FALSE), "")</f>
        <v/>
      </c>
    </row>
    <row r="2312" spans="1:31">
      <c r="A2312" s="8"/>
      <c r="B2312" s="14" t="str">
        <f>_xlfn.IFNA(VLOOKUP(A2312, '@LIST'!$A$8:$B$8, 2, FALSE), "")</f>
        <v/>
      </c>
      <c r="C2312" s="268"/>
      <c r="D2312" s="97"/>
      <c r="E2312" s="97"/>
      <c r="F2312" s="17"/>
      <c r="G2312" s="47"/>
      <c r="H2312" s="12" t="str">
        <f>_xlfn.IFNA(VLOOKUP(G2312,'@LIST'!$M$2:$N$481,2,FALSE),"")</f>
        <v/>
      </c>
      <c r="I2312" s="11"/>
      <c r="J2312" s="50"/>
      <c r="K2312" s="31" t="str">
        <f>_xlfn.IFNA(VLOOKUP(J2312,'@LIST'!$M$2:$N$481,2,FALSE),"")</f>
        <v/>
      </c>
      <c r="L2312" s="31"/>
      <c r="M2312" s="36"/>
      <c r="N2312" s="84"/>
      <c r="O2312" s="15" t="str">
        <f>_xlfn.IFNA(VLOOKUP(N2312, '@LIST'!$AO$2:$AP$5, 2, FALSE), "")</f>
        <v/>
      </c>
      <c r="P2312" s="87"/>
      <c r="Q2312" s="81" t="str">
        <f>_xlfn.IFNA(VLOOKUP(P2312, '@LIST'!$S$2:$T$25, 2, FALSE), "")</f>
        <v/>
      </c>
      <c r="R2312" s="16" t="str">
        <f>_xlfn.IFNA(VLOOKUP(P2312, '@LIST'!$U$2:$U$25, 2, FALSE), "")</f>
        <v/>
      </c>
      <c r="S2312" s="16" t="str">
        <f>_xlfn.IFNA(VLOOKUP(P2312, '@LIST'!$V$2:$W$25, 2, FALSE), "")</f>
        <v/>
      </c>
      <c r="T2312" s="16" t="str">
        <f>_xlfn.IFNA(VLOOKUP(P2312, '@LIST'!$X$2:$Y$25, 2, FALSE), "")</f>
        <v/>
      </c>
      <c r="U2312" s="16" t="str">
        <f>_xlfn.IFNA(VLOOKUP(P2312, '@LIST'!$Z$2:$AA$25, 2, FALSE), "")</f>
        <v/>
      </c>
      <c r="V2312" s="16" t="str">
        <f>_xlfn.IFNA(VLOOKUP(P2312, '@LIST'!$AB$2:$AC$25, 2, FALSE), "")</f>
        <v/>
      </c>
      <c r="W2312" s="16" t="str">
        <f>_xlfn.IFNA(VLOOKUP(P2312, '@LIST'!$AD$2:$AE$25, 2, FALSE), "")</f>
        <v/>
      </c>
      <c r="X2312" s="16" t="str">
        <f>_xlfn.IFNA(VLOOKUP(P2312, '@LIST'!$AF$2:$AG$25, 2, FALSE), "")</f>
        <v/>
      </c>
      <c r="Y2312" s="16" t="str">
        <f>_xlfn.IFNA(VLOOKUP(P2312, '@LIST'!$AH$2:$AI$25, 2, FALSE), "")</f>
        <v/>
      </c>
      <c r="Z2312" s="16" t="str">
        <f>_xlfn.IFNA(VLOOKUP(P2312, '@LIST'!$AJ$2:$AK$25, 2, FALSE), "")</f>
        <v/>
      </c>
      <c r="AA2312" s="16" t="str">
        <f>_xlfn.IFNA(VLOOKUP(P2312, '@LIST'!$AL$2:$AM$25, 2, FALSE), "")</f>
        <v/>
      </c>
      <c r="AB2312" s="65"/>
      <c r="AC2312" s="15" t="str">
        <f>_xlfn.IFNA(VLOOKUP(AB2312, '@LIST'!$AR$2:$AS$4, 2, FALSE), "")</f>
        <v/>
      </c>
      <c r="AD2312" s="84"/>
      <c r="AE2312" s="15" t="str">
        <f>_xlfn.IFNA(VLOOKUP(AD2312, '@LIST'!$AU$2:$AV$4, 2, FALSE), "")</f>
        <v/>
      </c>
    </row>
    <row r="2313" spans="1:31">
      <c r="A2313" s="8"/>
      <c r="B2313" s="14" t="str">
        <f>_xlfn.IFNA(VLOOKUP(A2313, '@LIST'!$A$8:$B$8, 2, FALSE), "")</f>
        <v/>
      </c>
      <c r="C2313" s="268"/>
      <c r="D2313" s="97"/>
      <c r="E2313" s="97"/>
      <c r="F2313" s="17"/>
      <c r="G2313" s="47"/>
      <c r="H2313" s="12" t="str">
        <f>_xlfn.IFNA(VLOOKUP(G2313,'@LIST'!$M$2:$N$481,2,FALSE),"")</f>
        <v/>
      </c>
      <c r="I2313" s="11"/>
      <c r="J2313" s="50"/>
      <c r="K2313" s="31" t="str">
        <f>_xlfn.IFNA(VLOOKUP(J2313,'@LIST'!$M$2:$N$481,2,FALSE),"")</f>
        <v/>
      </c>
      <c r="L2313" s="31"/>
      <c r="M2313" s="36"/>
      <c r="N2313" s="84"/>
      <c r="O2313" s="15" t="str">
        <f>_xlfn.IFNA(VLOOKUP(N2313, '@LIST'!$AO$2:$AP$5, 2, FALSE), "")</f>
        <v/>
      </c>
      <c r="P2313" s="87"/>
      <c r="Q2313" s="81" t="str">
        <f>_xlfn.IFNA(VLOOKUP(P2313, '@LIST'!$S$2:$T$25, 2, FALSE), "")</f>
        <v/>
      </c>
      <c r="R2313" s="16" t="str">
        <f>_xlfn.IFNA(VLOOKUP(P2313, '@LIST'!$U$2:$U$25, 2, FALSE), "")</f>
        <v/>
      </c>
      <c r="S2313" s="16" t="str">
        <f>_xlfn.IFNA(VLOOKUP(P2313, '@LIST'!$V$2:$W$25, 2, FALSE), "")</f>
        <v/>
      </c>
      <c r="T2313" s="16" t="str">
        <f>_xlfn.IFNA(VLOOKUP(P2313, '@LIST'!$X$2:$Y$25, 2, FALSE), "")</f>
        <v/>
      </c>
      <c r="U2313" s="16" t="str">
        <f>_xlfn.IFNA(VLOOKUP(P2313, '@LIST'!$Z$2:$AA$25, 2, FALSE), "")</f>
        <v/>
      </c>
      <c r="V2313" s="16" t="str">
        <f>_xlfn.IFNA(VLOOKUP(P2313, '@LIST'!$AB$2:$AC$25, 2, FALSE), "")</f>
        <v/>
      </c>
      <c r="W2313" s="16" t="str">
        <f>_xlfn.IFNA(VLOOKUP(P2313, '@LIST'!$AD$2:$AE$25, 2, FALSE), "")</f>
        <v/>
      </c>
      <c r="X2313" s="16" t="str">
        <f>_xlfn.IFNA(VLOOKUP(P2313, '@LIST'!$AF$2:$AG$25, 2, FALSE), "")</f>
        <v/>
      </c>
      <c r="Y2313" s="16" t="str">
        <f>_xlfn.IFNA(VLOOKUP(P2313, '@LIST'!$AH$2:$AI$25, 2, FALSE), "")</f>
        <v/>
      </c>
      <c r="Z2313" s="16" t="str">
        <f>_xlfn.IFNA(VLOOKUP(P2313, '@LIST'!$AJ$2:$AK$25, 2, FALSE), "")</f>
        <v/>
      </c>
      <c r="AA2313" s="16" t="str">
        <f>_xlfn.IFNA(VLOOKUP(P2313, '@LIST'!$AL$2:$AM$25, 2, FALSE), "")</f>
        <v/>
      </c>
      <c r="AB2313" s="65"/>
      <c r="AC2313" s="15" t="str">
        <f>_xlfn.IFNA(VLOOKUP(AB2313, '@LIST'!$AR$2:$AS$4, 2, FALSE), "")</f>
        <v/>
      </c>
      <c r="AD2313" s="84"/>
      <c r="AE2313" s="15" t="str">
        <f>_xlfn.IFNA(VLOOKUP(AD2313, '@LIST'!$AU$2:$AV$4, 2, FALSE), "")</f>
        <v/>
      </c>
    </row>
    <row r="2314" spans="1:31">
      <c r="A2314" s="8"/>
      <c r="B2314" s="14" t="str">
        <f>_xlfn.IFNA(VLOOKUP(A2314, '@LIST'!$A$8:$B$8, 2, FALSE), "")</f>
        <v/>
      </c>
      <c r="C2314" s="268"/>
      <c r="D2314" s="97"/>
      <c r="E2314" s="97"/>
      <c r="F2314" s="17"/>
      <c r="G2314" s="47"/>
      <c r="H2314" s="12" t="str">
        <f>_xlfn.IFNA(VLOOKUP(G2314,'@LIST'!$M$2:$N$481,2,FALSE),"")</f>
        <v/>
      </c>
      <c r="I2314" s="11"/>
      <c r="J2314" s="50"/>
      <c r="K2314" s="31" t="str">
        <f>_xlfn.IFNA(VLOOKUP(J2314,'@LIST'!$M$2:$N$481,2,FALSE),"")</f>
        <v/>
      </c>
      <c r="L2314" s="31"/>
      <c r="M2314" s="36"/>
      <c r="N2314" s="84"/>
      <c r="O2314" s="15" t="str">
        <f>_xlfn.IFNA(VLOOKUP(N2314, '@LIST'!$AO$2:$AP$5, 2, FALSE), "")</f>
        <v/>
      </c>
      <c r="P2314" s="87"/>
      <c r="Q2314" s="81" t="str">
        <f>_xlfn.IFNA(VLOOKUP(P2314, '@LIST'!$S$2:$T$25, 2, FALSE), "")</f>
        <v/>
      </c>
      <c r="R2314" s="16" t="str">
        <f>_xlfn.IFNA(VLOOKUP(P2314, '@LIST'!$U$2:$U$25, 2, FALSE), "")</f>
        <v/>
      </c>
      <c r="S2314" s="16" t="str">
        <f>_xlfn.IFNA(VLOOKUP(P2314, '@LIST'!$V$2:$W$25, 2, FALSE), "")</f>
        <v/>
      </c>
      <c r="T2314" s="16" t="str">
        <f>_xlfn.IFNA(VLOOKUP(P2314, '@LIST'!$X$2:$Y$25, 2, FALSE), "")</f>
        <v/>
      </c>
      <c r="U2314" s="16" t="str">
        <f>_xlfn.IFNA(VLOOKUP(P2314, '@LIST'!$Z$2:$AA$25, 2, FALSE), "")</f>
        <v/>
      </c>
      <c r="V2314" s="16" t="str">
        <f>_xlfn.IFNA(VLOOKUP(P2314, '@LIST'!$AB$2:$AC$25, 2, FALSE), "")</f>
        <v/>
      </c>
      <c r="W2314" s="16" t="str">
        <f>_xlfn.IFNA(VLOOKUP(P2314, '@LIST'!$AD$2:$AE$25, 2, FALSE), "")</f>
        <v/>
      </c>
      <c r="X2314" s="16" t="str">
        <f>_xlfn.IFNA(VLOOKUP(P2314, '@LIST'!$AF$2:$AG$25, 2, FALSE), "")</f>
        <v/>
      </c>
      <c r="Y2314" s="16" t="str">
        <f>_xlfn.IFNA(VLOOKUP(P2314, '@LIST'!$AH$2:$AI$25, 2, FALSE), "")</f>
        <v/>
      </c>
      <c r="Z2314" s="16" t="str">
        <f>_xlfn.IFNA(VLOOKUP(P2314, '@LIST'!$AJ$2:$AK$25, 2, FALSE), "")</f>
        <v/>
      </c>
      <c r="AA2314" s="16" t="str">
        <f>_xlfn.IFNA(VLOOKUP(P2314, '@LIST'!$AL$2:$AM$25, 2, FALSE), "")</f>
        <v/>
      </c>
      <c r="AB2314" s="65"/>
      <c r="AC2314" s="15" t="str">
        <f>_xlfn.IFNA(VLOOKUP(AB2314, '@LIST'!$AR$2:$AS$4, 2, FALSE), "")</f>
        <v/>
      </c>
      <c r="AD2314" s="84"/>
      <c r="AE2314" s="15" t="str">
        <f>_xlfn.IFNA(VLOOKUP(AD2314, '@LIST'!$AU$2:$AV$4, 2, FALSE), "")</f>
        <v/>
      </c>
    </row>
    <row r="2315" spans="1:31">
      <c r="A2315" s="8"/>
      <c r="B2315" s="14" t="str">
        <f>_xlfn.IFNA(VLOOKUP(A2315, '@LIST'!$A$8:$B$8, 2, FALSE), "")</f>
        <v/>
      </c>
      <c r="C2315" s="268"/>
      <c r="D2315" s="97"/>
      <c r="E2315" s="97"/>
      <c r="F2315" s="17"/>
      <c r="G2315" s="47"/>
      <c r="H2315" s="12" t="str">
        <f>_xlfn.IFNA(VLOOKUP(G2315,'@LIST'!$M$2:$N$481,2,FALSE),"")</f>
        <v/>
      </c>
      <c r="I2315" s="11"/>
      <c r="J2315" s="50"/>
      <c r="K2315" s="31" t="str">
        <f>_xlfn.IFNA(VLOOKUP(J2315,'@LIST'!$M$2:$N$481,2,FALSE),"")</f>
        <v/>
      </c>
      <c r="L2315" s="31"/>
      <c r="M2315" s="36"/>
      <c r="N2315" s="84"/>
      <c r="O2315" s="15" t="str">
        <f>_xlfn.IFNA(VLOOKUP(N2315, '@LIST'!$AO$2:$AP$5, 2, FALSE), "")</f>
        <v/>
      </c>
      <c r="P2315" s="87"/>
      <c r="Q2315" s="81" t="str">
        <f>_xlfn.IFNA(VLOOKUP(P2315, '@LIST'!$S$2:$T$25, 2, FALSE), "")</f>
        <v/>
      </c>
      <c r="R2315" s="16" t="str">
        <f>_xlfn.IFNA(VLOOKUP(P2315, '@LIST'!$U$2:$U$25, 2, FALSE), "")</f>
        <v/>
      </c>
      <c r="S2315" s="16" t="str">
        <f>_xlfn.IFNA(VLOOKUP(P2315, '@LIST'!$V$2:$W$25, 2, FALSE), "")</f>
        <v/>
      </c>
      <c r="T2315" s="16" t="str">
        <f>_xlfn.IFNA(VLOOKUP(P2315, '@LIST'!$X$2:$Y$25, 2, FALSE), "")</f>
        <v/>
      </c>
      <c r="U2315" s="16" t="str">
        <f>_xlfn.IFNA(VLOOKUP(P2315, '@LIST'!$Z$2:$AA$25, 2, FALSE), "")</f>
        <v/>
      </c>
      <c r="V2315" s="16" t="str">
        <f>_xlfn.IFNA(VLOOKUP(P2315, '@LIST'!$AB$2:$AC$25, 2, FALSE), "")</f>
        <v/>
      </c>
      <c r="W2315" s="16" t="str">
        <f>_xlfn.IFNA(VLOOKUP(P2315, '@LIST'!$AD$2:$AE$25, 2, FALSE), "")</f>
        <v/>
      </c>
      <c r="X2315" s="16" t="str">
        <f>_xlfn.IFNA(VLOOKUP(P2315, '@LIST'!$AF$2:$AG$25, 2, FALSE), "")</f>
        <v/>
      </c>
      <c r="Y2315" s="16" t="str">
        <f>_xlfn.IFNA(VLOOKUP(P2315, '@LIST'!$AH$2:$AI$25, 2, FALSE), "")</f>
        <v/>
      </c>
      <c r="Z2315" s="16" t="str">
        <f>_xlfn.IFNA(VLOOKUP(P2315, '@LIST'!$AJ$2:$AK$25, 2, FALSE), "")</f>
        <v/>
      </c>
      <c r="AA2315" s="16" t="str">
        <f>_xlfn.IFNA(VLOOKUP(P2315, '@LIST'!$AL$2:$AM$25, 2, FALSE), "")</f>
        <v/>
      </c>
      <c r="AB2315" s="65"/>
      <c r="AC2315" s="15" t="str">
        <f>_xlfn.IFNA(VLOOKUP(AB2315, '@LIST'!$AR$2:$AS$4, 2, FALSE), "")</f>
        <v/>
      </c>
      <c r="AD2315" s="84"/>
      <c r="AE2315" s="15" t="str">
        <f>_xlfn.IFNA(VLOOKUP(AD2315, '@LIST'!$AU$2:$AV$4, 2, FALSE), "")</f>
        <v/>
      </c>
    </row>
    <row r="2316" spans="1:31">
      <c r="A2316" s="8"/>
      <c r="B2316" s="14" t="str">
        <f>_xlfn.IFNA(VLOOKUP(A2316, '@LIST'!$A$8:$B$8, 2, FALSE), "")</f>
        <v/>
      </c>
      <c r="C2316" s="268"/>
      <c r="D2316" s="97"/>
      <c r="E2316" s="97"/>
      <c r="F2316" s="17"/>
      <c r="G2316" s="47"/>
      <c r="H2316" s="12" t="str">
        <f>_xlfn.IFNA(VLOOKUP(G2316,'@LIST'!$M$2:$N$481,2,FALSE),"")</f>
        <v/>
      </c>
      <c r="I2316" s="11"/>
      <c r="J2316" s="50"/>
      <c r="K2316" s="31" t="str">
        <f>_xlfn.IFNA(VLOOKUP(J2316,'@LIST'!$M$2:$N$481,2,FALSE),"")</f>
        <v/>
      </c>
      <c r="L2316" s="31"/>
      <c r="M2316" s="36"/>
      <c r="N2316" s="84"/>
      <c r="O2316" s="15" t="str">
        <f>_xlfn.IFNA(VLOOKUP(N2316, '@LIST'!$AO$2:$AP$5, 2, FALSE), "")</f>
        <v/>
      </c>
      <c r="P2316" s="87"/>
      <c r="Q2316" s="81" t="str">
        <f>_xlfn.IFNA(VLOOKUP(P2316, '@LIST'!$S$2:$T$25, 2, FALSE), "")</f>
        <v/>
      </c>
      <c r="R2316" s="16" t="str">
        <f>_xlfn.IFNA(VLOOKUP(P2316, '@LIST'!$U$2:$U$25, 2, FALSE), "")</f>
        <v/>
      </c>
      <c r="S2316" s="16" t="str">
        <f>_xlfn.IFNA(VLOOKUP(P2316, '@LIST'!$V$2:$W$25, 2, FALSE), "")</f>
        <v/>
      </c>
      <c r="T2316" s="16" t="str">
        <f>_xlfn.IFNA(VLOOKUP(P2316, '@LIST'!$X$2:$Y$25, 2, FALSE), "")</f>
        <v/>
      </c>
      <c r="U2316" s="16" t="str">
        <f>_xlfn.IFNA(VLOOKUP(P2316, '@LIST'!$Z$2:$AA$25, 2, FALSE), "")</f>
        <v/>
      </c>
      <c r="V2316" s="16" t="str">
        <f>_xlfn.IFNA(VLOOKUP(P2316, '@LIST'!$AB$2:$AC$25, 2, FALSE), "")</f>
        <v/>
      </c>
      <c r="W2316" s="16" t="str">
        <f>_xlfn.IFNA(VLOOKUP(P2316, '@LIST'!$AD$2:$AE$25, 2, FALSE), "")</f>
        <v/>
      </c>
      <c r="X2316" s="16" t="str">
        <f>_xlfn.IFNA(VLOOKUP(P2316, '@LIST'!$AF$2:$AG$25, 2, FALSE), "")</f>
        <v/>
      </c>
      <c r="Y2316" s="16" t="str">
        <f>_xlfn.IFNA(VLOOKUP(P2316, '@LIST'!$AH$2:$AI$25, 2, FALSE), "")</f>
        <v/>
      </c>
      <c r="Z2316" s="16" t="str">
        <f>_xlfn.IFNA(VLOOKUP(P2316, '@LIST'!$AJ$2:$AK$25, 2, FALSE), "")</f>
        <v/>
      </c>
      <c r="AA2316" s="16" t="str">
        <f>_xlfn.IFNA(VLOOKUP(P2316, '@LIST'!$AL$2:$AM$25, 2, FALSE), "")</f>
        <v/>
      </c>
      <c r="AB2316" s="65"/>
      <c r="AC2316" s="15" t="str">
        <f>_xlfn.IFNA(VLOOKUP(AB2316, '@LIST'!$AR$2:$AS$4, 2, FALSE), "")</f>
        <v/>
      </c>
      <c r="AD2316" s="84"/>
      <c r="AE2316" s="15" t="str">
        <f>_xlfn.IFNA(VLOOKUP(AD2316, '@LIST'!$AU$2:$AV$4, 2, FALSE), "")</f>
        <v/>
      </c>
    </row>
    <row r="2317" spans="1:31">
      <c r="A2317" s="8"/>
      <c r="B2317" s="14" t="str">
        <f>_xlfn.IFNA(VLOOKUP(A2317, '@LIST'!$A$8:$B$8, 2, FALSE), "")</f>
        <v/>
      </c>
      <c r="C2317" s="268"/>
      <c r="D2317" s="97"/>
      <c r="E2317" s="97"/>
      <c r="F2317" s="17"/>
      <c r="G2317" s="47"/>
      <c r="H2317" s="12" t="str">
        <f>_xlfn.IFNA(VLOOKUP(G2317,'@LIST'!$M$2:$N$481,2,FALSE),"")</f>
        <v/>
      </c>
      <c r="I2317" s="11"/>
      <c r="J2317" s="50"/>
      <c r="K2317" s="31" t="str">
        <f>_xlfn.IFNA(VLOOKUP(J2317,'@LIST'!$M$2:$N$481,2,FALSE),"")</f>
        <v/>
      </c>
      <c r="L2317" s="31"/>
      <c r="M2317" s="36"/>
      <c r="N2317" s="84"/>
      <c r="O2317" s="15" t="str">
        <f>_xlfn.IFNA(VLOOKUP(N2317, '@LIST'!$AO$2:$AP$5, 2, FALSE), "")</f>
        <v/>
      </c>
      <c r="P2317" s="87"/>
      <c r="Q2317" s="81" t="str">
        <f>_xlfn.IFNA(VLOOKUP(P2317, '@LIST'!$S$2:$T$25, 2, FALSE), "")</f>
        <v/>
      </c>
      <c r="R2317" s="16" t="str">
        <f>_xlfn.IFNA(VLOOKUP(P2317, '@LIST'!$U$2:$U$25, 2, FALSE), "")</f>
        <v/>
      </c>
      <c r="S2317" s="16" t="str">
        <f>_xlfn.IFNA(VLOOKUP(P2317, '@LIST'!$V$2:$W$25, 2, FALSE), "")</f>
        <v/>
      </c>
      <c r="T2317" s="16" t="str">
        <f>_xlfn.IFNA(VLOOKUP(P2317, '@LIST'!$X$2:$Y$25, 2, FALSE), "")</f>
        <v/>
      </c>
      <c r="U2317" s="16" t="str">
        <f>_xlfn.IFNA(VLOOKUP(P2317, '@LIST'!$Z$2:$AA$25, 2, FALSE), "")</f>
        <v/>
      </c>
      <c r="V2317" s="16" t="str">
        <f>_xlfn.IFNA(VLOOKUP(P2317, '@LIST'!$AB$2:$AC$25, 2, FALSE), "")</f>
        <v/>
      </c>
      <c r="W2317" s="16" t="str">
        <f>_xlfn.IFNA(VLOOKUP(P2317, '@LIST'!$AD$2:$AE$25, 2, FALSE), "")</f>
        <v/>
      </c>
      <c r="X2317" s="16" t="str">
        <f>_xlfn.IFNA(VLOOKUP(P2317, '@LIST'!$AF$2:$AG$25, 2, FALSE), "")</f>
        <v/>
      </c>
      <c r="Y2317" s="16" t="str">
        <f>_xlfn.IFNA(VLOOKUP(P2317, '@LIST'!$AH$2:$AI$25, 2, FALSE), "")</f>
        <v/>
      </c>
      <c r="Z2317" s="16" t="str">
        <f>_xlfn.IFNA(VLOOKUP(P2317, '@LIST'!$AJ$2:$AK$25, 2, FALSE), "")</f>
        <v/>
      </c>
      <c r="AA2317" s="16" t="str">
        <f>_xlfn.IFNA(VLOOKUP(P2317, '@LIST'!$AL$2:$AM$25, 2, FALSE), "")</f>
        <v/>
      </c>
      <c r="AB2317" s="65"/>
      <c r="AC2317" s="15" t="str">
        <f>_xlfn.IFNA(VLOOKUP(AB2317, '@LIST'!$AR$2:$AS$4, 2, FALSE), "")</f>
        <v/>
      </c>
      <c r="AD2317" s="84"/>
      <c r="AE2317" s="15" t="str">
        <f>_xlfn.IFNA(VLOOKUP(AD2317, '@LIST'!$AU$2:$AV$4, 2, FALSE), "")</f>
        <v/>
      </c>
    </row>
    <row r="2318" spans="1:31">
      <c r="A2318" s="8"/>
      <c r="B2318" s="14" t="str">
        <f>_xlfn.IFNA(VLOOKUP(A2318, '@LIST'!$A$8:$B$8, 2, FALSE), "")</f>
        <v/>
      </c>
      <c r="C2318" s="268"/>
      <c r="D2318" s="97"/>
      <c r="E2318" s="97"/>
      <c r="F2318" s="17"/>
      <c r="G2318" s="47"/>
      <c r="H2318" s="12" t="str">
        <f>_xlfn.IFNA(VLOOKUP(G2318,'@LIST'!$M$2:$N$481,2,FALSE),"")</f>
        <v/>
      </c>
      <c r="I2318" s="11"/>
      <c r="J2318" s="50"/>
      <c r="K2318" s="31" t="str">
        <f>_xlfn.IFNA(VLOOKUP(J2318,'@LIST'!$M$2:$N$481,2,FALSE),"")</f>
        <v/>
      </c>
      <c r="L2318" s="31"/>
      <c r="M2318" s="36"/>
      <c r="N2318" s="84"/>
      <c r="O2318" s="15" t="str">
        <f>_xlfn.IFNA(VLOOKUP(N2318, '@LIST'!$AO$2:$AP$5, 2, FALSE), "")</f>
        <v/>
      </c>
      <c r="P2318" s="87"/>
      <c r="Q2318" s="81" t="str">
        <f>_xlfn.IFNA(VLOOKUP(P2318, '@LIST'!$S$2:$T$25, 2, FALSE), "")</f>
        <v/>
      </c>
      <c r="R2318" s="16" t="str">
        <f>_xlfn.IFNA(VLOOKUP(P2318, '@LIST'!$U$2:$U$25, 2, FALSE), "")</f>
        <v/>
      </c>
      <c r="S2318" s="16" t="str">
        <f>_xlfn.IFNA(VLOOKUP(P2318, '@LIST'!$V$2:$W$25, 2, FALSE), "")</f>
        <v/>
      </c>
      <c r="T2318" s="16" t="str">
        <f>_xlfn.IFNA(VLOOKUP(P2318, '@LIST'!$X$2:$Y$25, 2, FALSE), "")</f>
        <v/>
      </c>
      <c r="U2318" s="16" t="str">
        <f>_xlfn.IFNA(VLOOKUP(P2318, '@LIST'!$Z$2:$AA$25, 2, FALSE), "")</f>
        <v/>
      </c>
      <c r="V2318" s="16" t="str">
        <f>_xlfn.IFNA(VLOOKUP(P2318, '@LIST'!$AB$2:$AC$25, 2, FALSE), "")</f>
        <v/>
      </c>
      <c r="W2318" s="16" t="str">
        <f>_xlfn.IFNA(VLOOKUP(P2318, '@LIST'!$AD$2:$AE$25, 2, FALSE), "")</f>
        <v/>
      </c>
      <c r="X2318" s="16" t="str">
        <f>_xlfn.IFNA(VLOOKUP(P2318, '@LIST'!$AF$2:$AG$25, 2, FALSE), "")</f>
        <v/>
      </c>
      <c r="Y2318" s="16" t="str">
        <f>_xlfn.IFNA(VLOOKUP(P2318, '@LIST'!$AH$2:$AI$25, 2, FALSE), "")</f>
        <v/>
      </c>
      <c r="Z2318" s="16" t="str">
        <f>_xlfn.IFNA(VLOOKUP(P2318, '@LIST'!$AJ$2:$AK$25, 2, FALSE), "")</f>
        <v/>
      </c>
      <c r="AA2318" s="16" t="str">
        <f>_xlfn.IFNA(VLOOKUP(P2318, '@LIST'!$AL$2:$AM$25, 2, FALSE), "")</f>
        <v/>
      </c>
      <c r="AB2318" s="65"/>
      <c r="AC2318" s="15" t="str">
        <f>_xlfn.IFNA(VLOOKUP(AB2318, '@LIST'!$AR$2:$AS$4, 2, FALSE), "")</f>
        <v/>
      </c>
      <c r="AD2318" s="84"/>
      <c r="AE2318" s="15" t="str">
        <f>_xlfn.IFNA(VLOOKUP(AD2318, '@LIST'!$AU$2:$AV$4, 2, FALSE), "")</f>
        <v/>
      </c>
    </row>
    <row r="2319" spans="1:31">
      <c r="A2319" s="8"/>
      <c r="B2319" s="14" t="str">
        <f>_xlfn.IFNA(VLOOKUP(A2319, '@LIST'!$A$8:$B$8, 2, FALSE), "")</f>
        <v/>
      </c>
      <c r="C2319" s="268"/>
      <c r="D2319" s="97"/>
      <c r="E2319" s="97"/>
      <c r="F2319" s="17"/>
      <c r="G2319" s="47"/>
      <c r="H2319" s="12" t="str">
        <f>_xlfn.IFNA(VLOOKUP(G2319,'@LIST'!$M$2:$N$481,2,FALSE),"")</f>
        <v/>
      </c>
      <c r="I2319" s="11"/>
      <c r="J2319" s="50"/>
      <c r="K2319" s="31" t="str">
        <f>_xlfn.IFNA(VLOOKUP(J2319,'@LIST'!$M$2:$N$481,2,FALSE),"")</f>
        <v/>
      </c>
      <c r="L2319" s="31"/>
      <c r="M2319" s="36"/>
      <c r="N2319" s="84"/>
      <c r="O2319" s="15" t="str">
        <f>_xlfn.IFNA(VLOOKUP(N2319, '@LIST'!$AO$2:$AP$5, 2, FALSE), "")</f>
        <v/>
      </c>
      <c r="P2319" s="87"/>
      <c r="Q2319" s="81" t="str">
        <f>_xlfn.IFNA(VLOOKUP(P2319, '@LIST'!$S$2:$T$25, 2, FALSE), "")</f>
        <v/>
      </c>
      <c r="R2319" s="16" t="str">
        <f>_xlfn.IFNA(VLOOKUP(P2319, '@LIST'!$U$2:$U$25, 2, FALSE), "")</f>
        <v/>
      </c>
      <c r="S2319" s="16" t="str">
        <f>_xlfn.IFNA(VLOOKUP(P2319, '@LIST'!$V$2:$W$25, 2, FALSE), "")</f>
        <v/>
      </c>
      <c r="T2319" s="16" t="str">
        <f>_xlfn.IFNA(VLOOKUP(P2319, '@LIST'!$X$2:$Y$25, 2, FALSE), "")</f>
        <v/>
      </c>
      <c r="U2319" s="16" t="str">
        <f>_xlfn.IFNA(VLOOKUP(P2319, '@LIST'!$Z$2:$AA$25, 2, FALSE), "")</f>
        <v/>
      </c>
      <c r="V2319" s="16" t="str">
        <f>_xlfn.IFNA(VLOOKUP(P2319, '@LIST'!$AB$2:$AC$25, 2, FALSE), "")</f>
        <v/>
      </c>
      <c r="W2319" s="16" t="str">
        <f>_xlfn.IFNA(VLOOKUP(P2319, '@LIST'!$AD$2:$AE$25, 2, FALSE), "")</f>
        <v/>
      </c>
      <c r="X2319" s="16" t="str">
        <f>_xlfn.IFNA(VLOOKUP(P2319, '@LIST'!$AF$2:$AG$25, 2, FALSE), "")</f>
        <v/>
      </c>
      <c r="Y2319" s="16" t="str">
        <f>_xlfn.IFNA(VLOOKUP(P2319, '@LIST'!$AH$2:$AI$25, 2, FALSE), "")</f>
        <v/>
      </c>
      <c r="Z2319" s="16" t="str">
        <f>_xlfn.IFNA(VLOOKUP(P2319, '@LIST'!$AJ$2:$AK$25, 2, FALSE), "")</f>
        <v/>
      </c>
      <c r="AA2319" s="16" t="str">
        <f>_xlfn.IFNA(VLOOKUP(P2319, '@LIST'!$AL$2:$AM$25, 2, FALSE), "")</f>
        <v/>
      </c>
      <c r="AB2319" s="65"/>
      <c r="AC2319" s="15" t="str">
        <f>_xlfn.IFNA(VLOOKUP(AB2319, '@LIST'!$AR$2:$AS$4, 2, FALSE), "")</f>
        <v/>
      </c>
      <c r="AD2319" s="84"/>
      <c r="AE2319" s="15" t="str">
        <f>_xlfn.IFNA(VLOOKUP(AD2319, '@LIST'!$AU$2:$AV$4, 2, FALSE), "")</f>
        <v/>
      </c>
    </row>
    <row r="2320" spans="1:31">
      <c r="A2320" s="8"/>
      <c r="B2320" s="14" t="str">
        <f>_xlfn.IFNA(VLOOKUP(A2320, '@LIST'!$A$8:$B$8, 2, FALSE), "")</f>
        <v/>
      </c>
      <c r="C2320" s="268"/>
      <c r="D2320" s="97"/>
      <c r="E2320" s="97"/>
      <c r="F2320" s="17"/>
      <c r="G2320" s="47"/>
      <c r="H2320" s="12" t="str">
        <f>_xlfn.IFNA(VLOOKUP(G2320,'@LIST'!$M$2:$N$481,2,FALSE),"")</f>
        <v/>
      </c>
      <c r="I2320" s="11"/>
      <c r="J2320" s="50"/>
      <c r="K2320" s="31" t="str">
        <f>_xlfn.IFNA(VLOOKUP(J2320,'@LIST'!$M$2:$N$481,2,FALSE),"")</f>
        <v/>
      </c>
      <c r="L2320" s="31"/>
      <c r="M2320" s="36"/>
      <c r="N2320" s="84"/>
      <c r="O2320" s="15" t="str">
        <f>_xlfn.IFNA(VLOOKUP(N2320, '@LIST'!$AO$2:$AP$5, 2, FALSE), "")</f>
        <v/>
      </c>
      <c r="P2320" s="87"/>
      <c r="Q2320" s="81" t="str">
        <f>_xlfn.IFNA(VLOOKUP(P2320, '@LIST'!$S$2:$T$25, 2, FALSE), "")</f>
        <v/>
      </c>
      <c r="R2320" s="16" t="str">
        <f>_xlfn.IFNA(VLOOKUP(P2320, '@LIST'!$U$2:$U$25, 2, FALSE), "")</f>
        <v/>
      </c>
      <c r="S2320" s="16" t="str">
        <f>_xlfn.IFNA(VLOOKUP(P2320, '@LIST'!$V$2:$W$25, 2, FALSE), "")</f>
        <v/>
      </c>
      <c r="T2320" s="16" t="str">
        <f>_xlfn.IFNA(VLOOKUP(P2320, '@LIST'!$X$2:$Y$25, 2, FALSE), "")</f>
        <v/>
      </c>
      <c r="U2320" s="16" t="str">
        <f>_xlfn.IFNA(VLOOKUP(P2320, '@LIST'!$Z$2:$AA$25, 2, FALSE), "")</f>
        <v/>
      </c>
      <c r="V2320" s="16" t="str">
        <f>_xlfn.IFNA(VLOOKUP(P2320, '@LIST'!$AB$2:$AC$25, 2, FALSE), "")</f>
        <v/>
      </c>
      <c r="W2320" s="16" t="str">
        <f>_xlfn.IFNA(VLOOKUP(P2320, '@LIST'!$AD$2:$AE$25, 2, FALSE), "")</f>
        <v/>
      </c>
      <c r="X2320" s="16" t="str">
        <f>_xlfn.IFNA(VLOOKUP(P2320, '@LIST'!$AF$2:$AG$25, 2, FALSE), "")</f>
        <v/>
      </c>
      <c r="Y2320" s="16" t="str">
        <f>_xlfn.IFNA(VLOOKUP(P2320, '@LIST'!$AH$2:$AI$25, 2, FALSE), "")</f>
        <v/>
      </c>
      <c r="Z2320" s="16" t="str">
        <f>_xlfn.IFNA(VLOOKUP(P2320, '@LIST'!$AJ$2:$AK$25, 2, FALSE), "")</f>
        <v/>
      </c>
      <c r="AA2320" s="16" t="str">
        <f>_xlfn.IFNA(VLOOKUP(P2320, '@LIST'!$AL$2:$AM$25, 2, FALSE), "")</f>
        <v/>
      </c>
      <c r="AB2320" s="65"/>
      <c r="AC2320" s="15" t="str">
        <f>_xlfn.IFNA(VLOOKUP(AB2320, '@LIST'!$AR$2:$AS$4, 2, FALSE), "")</f>
        <v/>
      </c>
      <c r="AD2320" s="84"/>
      <c r="AE2320" s="15" t="str">
        <f>_xlfn.IFNA(VLOOKUP(AD2320, '@LIST'!$AU$2:$AV$4, 2, FALSE), "")</f>
        <v/>
      </c>
    </row>
    <row r="2321" spans="1:31">
      <c r="A2321" s="8"/>
      <c r="B2321" s="14" t="str">
        <f>_xlfn.IFNA(VLOOKUP(A2321, '@LIST'!$A$8:$B$8, 2, FALSE), "")</f>
        <v/>
      </c>
      <c r="C2321" s="268"/>
      <c r="D2321" s="97"/>
      <c r="E2321" s="97"/>
      <c r="F2321" s="17"/>
      <c r="G2321" s="47"/>
      <c r="H2321" s="12" t="str">
        <f>_xlfn.IFNA(VLOOKUP(G2321,'@LIST'!$M$2:$N$481,2,FALSE),"")</f>
        <v/>
      </c>
      <c r="I2321" s="11"/>
      <c r="J2321" s="50"/>
      <c r="K2321" s="31" t="str">
        <f>_xlfn.IFNA(VLOOKUP(J2321,'@LIST'!$M$2:$N$481,2,FALSE),"")</f>
        <v/>
      </c>
      <c r="L2321" s="31"/>
      <c r="M2321" s="36"/>
      <c r="N2321" s="84"/>
      <c r="O2321" s="15" t="str">
        <f>_xlfn.IFNA(VLOOKUP(N2321, '@LIST'!$AO$2:$AP$5, 2, FALSE), "")</f>
        <v/>
      </c>
      <c r="P2321" s="87"/>
      <c r="Q2321" s="81" t="str">
        <f>_xlfn.IFNA(VLOOKUP(P2321, '@LIST'!$S$2:$T$25, 2, FALSE), "")</f>
        <v/>
      </c>
      <c r="R2321" s="16" t="str">
        <f>_xlfn.IFNA(VLOOKUP(P2321, '@LIST'!$U$2:$U$25, 2, FALSE), "")</f>
        <v/>
      </c>
      <c r="S2321" s="16" t="str">
        <f>_xlfn.IFNA(VLOOKUP(P2321, '@LIST'!$V$2:$W$25, 2, FALSE), "")</f>
        <v/>
      </c>
      <c r="T2321" s="16" t="str">
        <f>_xlfn.IFNA(VLOOKUP(P2321, '@LIST'!$X$2:$Y$25, 2, FALSE), "")</f>
        <v/>
      </c>
      <c r="U2321" s="16" t="str">
        <f>_xlfn.IFNA(VLOOKUP(P2321, '@LIST'!$Z$2:$AA$25, 2, FALSE), "")</f>
        <v/>
      </c>
      <c r="V2321" s="16" t="str">
        <f>_xlfn.IFNA(VLOOKUP(P2321, '@LIST'!$AB$2:$AC$25, 2, FALSE), "")</f>
        <v/>
      </c>
      <c r="W2321" s="16" t="str">
        <f>_xlfn.IFNA(VLOOKUP(P2321, '@LIST'!$AD$2:$AE$25, 2, FALSE), "")</f>
        <v/>
      </c>
      <c r="X2321" s="16" t="str">
        <f>_xlfn.IFNA(VLOOKUP(P2321, '@LIST'!$AF$2:$AG$25, 2, FALSE), "")</f>
        <v/>
      </c>
      <c r="Y2321" s="16" t="str">
        <f>_xlfn.IFNA(VLOOKUP(P2321, '@LIST'!$AH$2:$AI$25, 2, FALSE), "")</f>
        <v/>
      </c>
      <c r="Z2321" s="16" t="str">
        <f>_xlfn.IFNA(VLOOKUP(P2321, '@LIST'!$AJ$2:$AK$25, 2, FALSE), "")</f>
        <v/>
      </c>
      <c r="AA2321" s="16" t="str">
        <f>_xlfn.IFNA(VLOOKUP(P2321, '@LIST'!$AL$2:$AM$25, 2, FALSE), "")</f>
        <v/>
      </c>
      <c r="AB2321" s="65"/>
      <c r="AC2321" s="15" t="str">
        <f>_xlfn.IFNA(VLOOKUP(AB2321, '@LIST'!$AR$2:$AS$4, 2, FALSE), "")</f>
        <v/>
      </c>
      <c r="AD2321" s="84"/>
      <c r="AE2321" s="15" t="str">
        <f>_xlfn.IFNA(VLOOKUP(AD2321, '@LIST'!$AU$2:$AV$4, 2, FALSE), "")</f>
        <v/>
      </c>
    </row>
    <row r="2322" spans="1:31">
      <c r="A2322" s="8"/>
      <c r="B2322" s="14" t="str">
        <f>_xlfn.IFNA(VLOOKUP(A2322, '@LIST'!$A$8:$B$8, 2, FALSE), "")</f>
        <v/>
      </c>
      <c r="C2322" s="268"/>
      <c r="D2322" s="97"/>
      <c r="E2322" s="97"/>
      <c r="F2322" s="17"/>
      <c r="G2322" s="47"/>
      <c r="H2322" s="12" t="str">
        <f>_xlfn.IFNA(VLOOKUP(G2322,'@LIST'!$M$2:$N$481,2,FALSE),"")</f>
        <v/>
      </c>
      <c r="I2322" s="11"/>
      <c r="J2322" s="50"/>
      <c r="K2322" s="31" t="str">
        <f>_xlfn.IFNA(VLOOKUP(J2322,'@LIST'!$M$2:$N$481,2,FALSE),"")</f>
        <v/>
      </c>
      <c r="L2322" s="31"/>
      <c r="M2322" s="36"/>
      <c r="N2322" s="84"/>
      <c r="O2322" s="15" t="str">
        <f>_xlfn.IFNA(VLOOKUP(N2322, '@LIST'!$AO$2:$AP$5, 2, FALSE), "")</f>
        <v/>
      </c>
      <c r="P2322" s="87"/>
      <c r="Q2322" s="81" t="str">
        <f>_xlfn.IFNA(VLOOKUP(P2322, '@LIST'!$S$2:$T$25, 2, FALSE), "")</f>
        <v/>
      </c>
      <c r="R2322" s="16" t="str">
        <f>_xlfn.IFNA(VLOOKUP(P2322, '@LIST'!$U$2:$U$25, 2, FALSE), "")</f>
        <v/>
      </c>
      <c r="S2322" s="16" t="str">
        <f>_xlfn.IFNA(VLOOKUP(P2322, '@LIST'!$V$2:$W$25, 2, FALSE), "")</f>
        <v/>
      </c>
      <c r="T2322" s="16" t="str">
        <f>_xlfn.IFNA(VLOOKUP(P2322, '@LIST'!$X$2:$Y$25, 2, FALSE), "")</f>
        <v/>
      </c>
      <c r="U2322" s="16" t="str">
        <f>_xlfn.IFNA(VLOOKUP(P2322, '@LIST'!$Z$2:$AA$25, 2, FALSE), "")</f>
        <v/>
      </c>
      <c r="V2322" s="16" t="str">
        <f>_xlfn.IFNA(VLOOKUP(P2322, '@LIST'!$AB$2:$AC$25, 2, FALSE), "")</f>
        <v/>
      </c>
      <c r="W2322" s="16" t="str">
        <f>_xlfn.IFNA(VLOOKUP(P2322, '@LIST'!$AD$2:$AE$25, 2, FALSE), "")</f>
        <v/>
      </c>
      <c r="X2322" s="16" t="str">
        <f>_xlfn.IFNA(VLOOKUP(P2322, '@LIST'!$AF$2:$AG$25, 2, FALSE), "")</f>
        <v/>
      </c>
      <c r="Y2322" s="16" t="str">
        <f>_xlfn.IFNA(VLOOKUP(P2322, '@LIST'!$AH$2:$AI$25, 2, FALSE), "")</f>
        <v/>
      </c>
      <c r="Z2322" s="16" t="str">
        <f>_xlfn.IFNA(VLOOKUP(P2322, '@LIST'!$AJ$2:$AK$25, 2, FALSE), "")</f>
        <v/>
      </c>
      <c r="AA2322" s="16" t="str">
        <f>_xlfn.IFNA(VLOOKUP(P2322, '@LIST'!$AL$2:$AM$25, 2, FALSE), "")</f>
        <v/>
      </c>
      <c r="AB2322" s="65"/>
      <c r="AC2322" s="15" t="str">
        <f>_xlfn.IFNA(VLOOKUP(AB2322, '@LIST'!$AR$2:$AS$4, 2, FALSE), "")</f>
        <v/>
      </c>
      <c r="AD2322" s="84"/>
      <c r="AE2322" s="15" t="str">
        <f>_xlfn.IFNA(VLOOKUP(AD2322, '@LIST'!$AU$2:$AV$4, 2, FALSE), "")</f>
        <v/>
      </c>
    </row>
    <row r="2323" spans="1:31">
      <c r="A2323" s="8"/>
      <c r="B2323" s="14" t="str">
        <f>_xlfn.IFNA(VLOOKUP(A2323, '@LIST'!$A$8:$B$8, 2, FALSE), "")</f>
        <v/>
      </c>
      <c r="C2323" s="268"/>
      <c r="D2323" s="97"/>
      <c r="E2323" s="97"/>
      <c r="F2323" s="17"/>
      <c r="G2323" s="47"/>
      <c r="H2323" s="12" t="str">
        <f>_xlfn.IFNA(VLOOKUP(G2323,'@LIST'!$M$2:$N$481,2,FALSE),"")</f>
        <v/>
      </c>
      <c r="I2323" s="11"/>
      <c r="J2323" s="50"/>
      <c r="K2323" s="31" t="str">
        <f>_xlfn.IFNA(VLOOKUP(J2323,'@LIST'!$M$2:$N$481,2,FALSE),"")</f>
        <v/>
      </c>
      <c r="L2323" s="31"/>
      <c r="M2323" s="36"/>
      <c r="N2323" s="84"/>
      <c r="O2323" s="15" t="str">
        <f>_xlfn.IFNA(VLOOKUP(N2323, '@LIST'!$AO$2:$AP$5, 2, FALSE), "")</f>
        <v/>
      </c>
      <c r="P2323" s="87"/>
      <c r="Q2323" s="81" t="str">
        <f>_xlfn.IFNA(VLOOKUP(P2323, '@LIST'!$S$2:$T$25, 2, FALSE), "")</f>
        <v/>
      </c>
      <c r="R2323" s="16" t="str">
        <f>_xlfn.IFNA(VLOOKUP(P2323, '@LIST'!$U$2:$U$25, 2, FALSE), "")</f>
        <v/>
      </c>
      <c r="S2323" s="16" t="str">
        <f>_xlfn.IFNA(VLOOKUP(P2323, '@LIST'!$V$2:$W$25, 2, FALSE), "")</f>
        <v/>
      </c>
      <c r="T2323" s="16" t="str">
        <f>_xlfn.IFNA(VLOOKUP(P2323, '@LIST'!$X$2:$Y$25, 2, FALSE), "")</f>
        <v/>
      </c>
      <c r="U2323" s="16" t="str">
        <f>_xlfn.IFNA(VLOOKUP(P2323, '@LIST'!$Z$2:$AA$25, 2, FALSE), "")</f>
        <v/>
      </c>
      <c r="V2323" s="16" t="str">
        <f>_xlfn.IFNA(VLOOKUP(P2323, '@LIST'!$AB$2:$AC$25, 2, FALSE), "")</f>
        <v/>
      </c>
      <c r="W2323" s="16" t="str">
        <f>_xlfn.IFNA(VLOOKUP(P2323, '@LIST'!$AD$2:$AE$25, 2, FALSE), "")</f>
        <v/>
      </c>
      <c r="X2323" s="16" t="str">
        <f>_xlfn.IFNA(VLOOKUP(P2323, '@LIST'!$AF$2:$AG$25, 2, FALSE), "")</f>
        <v/>
      </c>
      <c r="Y2323" s="16" t="str">
        <f>_xlfn.IFNA(VLOOKUP(P2323, '@LIST'!$AH$2:$AI$25, 2, FALSE), "")</f>
        <v/>
      </c>
      <c r="Z2323" s="16" t="str">
        <f>_xlfn.IFNA(VLOOKUP(P2323, '@LIST'!$AJ$2:$AK$25, 2, FALSE), "")</f>
        <v/>
      </c>
      <c r="AA2323" s="16" t="str">
        <f>_xlfn.IFNA(VLOOKUP(P2323, '@LIST'!$AL$2:$AM$25, 2, FALSE), "")</f>
        <v/>
      </c>
      <c r="AB2323" s="65"/>
      <c r="AC2323" s="15" t="str">
        <f>_xlfn.IFNA(VLOOKUP(AB2323, '@LIST'!$AR$2:$AS$4, 2, FALSE), "")</f>
        <v/>
      </c>
      <c r="AD2323" s="84"/>
      <c r="AE2323" s="15" t="str">
        <f>_xlfn.IFNA(VLOOKUP(AD2323, '@LIST'!$AU$2:$AV$4, 2, FALSE), "")</f>
        <v/>
      </c>
    </row>
    <row r="2324" spans="1:31">
      <c r="A2324" s="8"/>
      <c r="B2324" s="14" t="str">
        <f>_xlfn.IFNA(VLOOKUP(A2324, '@LIST'!$A$8:$B$8, 2, FALSE), "")</f>
        <v/>
      </c>
      <c r="C2324" s="268"/>
      <c r="D2324" s="97"/>
      <c r="E2324" s="97"/>
      <c r="F2324" s="17"/>
      <c r="G2324" s="47"/>
      <c r="H2324" s="12" t="str">
        <f>_xlfn.IFNA(VLOOKUP(G2324,'@LIST'!$M$2:$N$481,2,FALSE),"")</f>
        <v/>
      </c>
      <c r="I2324" s="11"/>
      <c r="J2324" s="50"/>
      <c r="K2324" s="31" t="str">
        <f>_xlfn.IFNA(VLOOKUP(J2324,'@LIST'!$M$2:$N$481,2,FALSE),"")</f>
        <v/>
      </c>
      <c r="L2324" s="31"/>
      <c r="M2324" s="36"/>
      <c r="N2324" s="84"/>
      <c r="O2324" s="15" t="str">
        <f>_xlfn.IFNA(VLOOKUP(N2324, '@LIST'!$AO$2:$AP$5, 2, FALSE), "")</f>
        <v/>
      </c>
      <c r="P2324" s="87"/>
      <c r="Q2324" s="81" t="str">
        <f>_xlfn.IFNA(VLOOKUP(P2324, '@LIST'!$S$2:$T$25, 2, FALSE), "")</f>
        <v/>
      </c>
      <c r="R2324" s="16" t="str">
        <f>_xlfn.IFNA(VLOOKUP(P2324, '@LIST'!$U$2:$U$25, 2, FALSE), "")</f>
        <v/>
      </c>
      <c r="S2324" s="16" t="str">
        <f>_xlfn.IFNA(VLOOKUP(P2324, '@LIST'!$V$2:$W$25, 2, FALSE), "")</f>
        <v/>
      </c>
      <c r="T2324" s="16" t="str">
        <f>_xlfn.IFNA(VLOOKUP(P2324, '@LIST'!$X$2:$Y$25, 2, FALSE), "")</f>
        <v/>
      </c>
      <c r="U2324" s="16" t="str">
        <f>_xlfn.IFNA(VLOOKUP(P2324, '@LIST'!$Z$2:$AA$25, 2, FALSE), "")</f>
        <v/>
      </c>
      <c r="V2324" s="16" t="str">
        <f>_xlfn.IFNA(VLOOKUP(P2324, '@LIST'!$AB$2:$AC$25, 2, FALSE), "")</f>
        <v/>
      </c>
      <c r="W2324" s="16" t="str">
        <f>_xlfn.IFNA(VLOOKUP(P2324, '@LIST'!$AD$2:$AE$25, 2, FALSE), "")</f>
        <v/>
      </c>
      <c r="X2324" s="16" t="str">
        <f>_xlfn.IFNA(VLOOKUP(P2324, '@LIST'!$AF$2:$AG$25, 2, FALSE), "")</f>
        <v/>
      </c>
      <c r="Y2324" s="16" t="str">
        <f>_xlfn.IFNA(VLOOKUP(P2324, '@LIST'!$AH$2:$AI$25, 2, FALSE), "")</f>
        <v/>
      </c>
      <c r="Z2324" s="16" t="str">
        <f>_xlfn.IFNA(VLOOKUP(P2324, '@LIST'!$AJ$2:$AK$25, 2, FALSE), "")</f>
        <v/>
      </c>
      <c r="AA2324" s="16" t="str">
        <f>_xlfn.IFNA(VLOOKUP(P2324, '@LIST'!$AL$2:$AM$25, 2, FALSE), "")</f>
        <v/>
      </c>
      <c r="AB2324" s="65"/>
      <c r="AC2324" s="15" t="str">
        <f>_xlfn.IFNA(VLOOKUP(AB2324, '@LIST'!$AR$2:$AS$4, 2, FALSE), "")</f>
        <v/>
      </c>
      <c r="AD2324" s="84"/>
      <c r="AE2324" s="15" t="str">
        <f>_xlfn.IFNA(VLOOKUP(AD2324, '@LIST'!$AU$2:$AV$4, 2, FALSE), "")</f>
        <v/>
      </c>
    </row>
    <row r="2325" spans="1:31">
      <c r="A2325" s="8"/>
      <c r="B2325" s="14" t="str">
        <f>_xlfn.IFNA(VLOOKUP(A2325, '@LIST'!$A$8:$B$8, 2, FALSE), "")</f>
        <v/>
      </c>
      <c r="C2325" s="268"/>
      <c r="D2325" s="97"/>
      <c r="E2325" s="97"/>
      <c r="F2325" s="17"/>
      <c r="G2325" s="47"/>
      <c r="H2325" s="12" t="str">
        <f>_xlfn.IFNA(VLOOKUP(G2325,'@LIST'!$M$2:$N$481,2,FALSE),"")</f>
        <v/>
      </c>
      <c r="I2325" s="11"/>
      <c r="J2325" s="50"/>
      <c r="K2325" s="31" t="str">
        <f>_xlfn.IFNA(VLOOKUP(J2325,'@LIST'!$M$2:$N$481,2,FALSE),"")</f>
        <v/>
      </c>
      <c r="L2325" s="31"/>
      <c r="M2325" s="36"/>
      <c r="N2325" s="84"/>
      <c r="O2325" s="15" t="str">
        <f>_xlfn.IFNA(VLOOKUP(N2325, '@LIST'!$AO$2:$AP$5, 2, FALSE), "")</f>
        <v/>
      </c>
      <c r="P2325" s="87"/>
      <c r="Q2325" s="81" t="str">
        <f>_xlfn.IFNA(VLOOKUP(P2325, '@LIST'!$S$2:$T$25, 2, FALSE), "")</f>
        <v/>
      </c>
      <c r="R2325" s="16" t="str">
        <f>_xlfn.IFNA(VLOOKUP(P2325, '@LIST'!$U$2:$U$25, 2, FALSE), "")</f>
        <v/>
      </c>
      <c r="S2325" s="16" t="str">
        <f>_xlfn.IFNA(VLOOKUP(P2325, '@LIST'!$V$2:$W$25, 2, FALSE), "")</f>
        <v/>
      </c>
      <c r="T2325" s="16" t="str">
        <f>_xlfn.IFNA(VLOOKUP(P2325, '@LIST'!$X$2:$Y$25, 2, FALSE), "")</f>
        <v/>
      </c>
      <c r="U2325" s="16" t="str">
        <f>_xlfn.IFNA(VLOOKUP(P2325, '@LIST'!$Z$2:$AA$25, 2, FALSE), "")</f>
        <v/>
      </c>
      <c r="V2325" s="16" t="str">
        <f>_xlfn.IFNA(VLOOKUP(P2325, '@LIST'!$AB$2:$AC$25, 2, FALSE), "")</f>
        <v/>
      </c>
      <c r="W2325" s="16" t="str">
        <f>_xlfn.IFNA(VLOOKUP(P2325, '@LIST'!$AD$2:$AE$25, 2, FALSE), "")</f>
        <v/>
      </c>
      <c r="X2325" s="16" t="str">
        <f>_xlfn.IFNA(VLOOKUP(P2325, '@LIST'!$AF$2:$AG$25, 2, FALSE), "")</f>
        <v/>
      </c>
      <c r="Y2325" s="16" t="str">
        <f>_xlfn.IFNA(VLOOKUP(P2325, '@LIST'!$AH$2:$AI$25, 2, FALSE), "")</f>
        <v/>
      </c>
      <c r="Z2325" s="16" t="str">
        <f>_xlfn.IFNA(VLOOKUP(P2325, '@LIST'!$AJ$2:$AK$25, 2, FALSE), "")</f>
        <v/>
      </c>
      <c r="AA2325" s="16" t="str">
        <f>_xlfn.IFNA(VLOOKUP(P2325, '@LIST'!$AL$2:$AM$25, 2, FALSE), "")</f>
        <v/>
      </c>
      <c r="AB2325" s="65"/>
      <c r="AC2325" s="15" t="str">
        <f>_xlfn.IFNA(VLOOKUP(AB2325, '@LIST'!$AR$2:$AS$4, 2, FALSE), "")</f>
        <v/>
      </c>
      <c r="AD2325" s="84"/>
      <c r="AE2325" s="15" t="str">
        <f>_xlfn.IFNA(VLOOKUP(AD2325, '@LIST'!$AU$2:$AV$4, 2, FALSE), "")</f>
        <v/>
      </c>
    </row>
    <row r="2326" spans="1:31">
      <c r="A2326" s="8"/>
      <c r="B2326" s="14" t="str">
        <f>_xlfn.IFNA(VLOOKUP(A2326, '@LIST'!$A$8:$B$8, 2, FALSE), "")</f>
        <v/>
      </c>
      <c r="C2326" s="268"/>
      <c r="D2326" s="97"/>
      <c r="E2326" s="97"/>
      <c r="F2326" s="17"/>
      <c r="G2326" s="47"/>
      <c r="H2326" s="12" t="str">
        <f>_xlfn.IFNA(VLOOKUP(G2326,'@LIST'!$M$2:$N$481,2,FALSE),"")</f>
        <v/>
      </c>
      <c r="I2326" s="11"/>
      <c r="J2326" s="50"/>
      <c r="K2326" s="31" t="str">
        <f>_xlfn.IFNA(VLOOKUP(J2326,'@LIST'!$M$2:$N$481,2,FALSE),"")</f>
        <v/>
      </c>
      <c r="L2326" s="31"/>
      <c r="M2326" s="36"/>
      <c r="N2326" s="84"/>
      <c r="O2326" s="15" t="str">
        <f>_xlfn.IFNA(VLOOKUP(N2326, '@LIST'!$AO$2:$AP$5, 2, FALSE), "")</f>
        <v/>
      </c>
      <c r="P2326" s="87"/>
      <c r="Q2326" s="81" t="str">
        <f>_xlfn.IFNA(VLOOKUP(P2326, '@LIST'!$S$2:$T$25, 2, FALSE), "")</f>
        <v/>
      </c>
      <c r="R2326" s="16" t="str">
        <f>_xlfn.IFNA(VLOOKUP(P2326, '@LIST'!$U$2:$U$25, 2, FALSE), "")</f>
        <v/>
      </c>
      <c r="S2326" s="16" t="str">
        <f>_xlfn.IFNA(VLOOKUP(P2326, '@LIST'!$V$2:$W$25, 2, FALSE), "")</f>
        <v/>
      </c>
      <c r="T2326" s="16" t="str">
        <f>_xlfn.IFNA(VLOOKUP(P2326, '@LIST'!$X$2:$Y$25, 2, FALSE), "")</f>
        <v/>
      </c>
      <c r="U2326" s="16" t="str">
        <f>_xlfn.IFNA(VLOOKUP(P2326, '@LIST'!$Z$2:$AA$25, 2, FALSE), "")</f>
        <v/>
      </c>
      <c r="V2326" s="16" t="str">
        <f>_xlfn.IFNA(VLOOKUP(P2326, '@LIST'!$AB$2:$AC$25, 2, FALSE), "")</f>
        <v/>
      </c>
      <c r="W2326" s="16" t="str">
        <f>_xlfn.IFNA(VLOOKUP(P2326, '@LIST'!$AD$2:$AE$25, 2, FALSE), "")</f>
        <v/>
      </c>
      <c r="X2326" s="16" t="str">
        <f>_xlfn.IFNA(VLOOKUP(P2326, '@LIST'!$AF$2:$AG$25, 2, FALSE), "")</f>
        <v/>
      </c>
      <c r="Y2326" s="16" t="str">
        <f>_xlfn.IFNA(VLOOKUP(P2326, '@LIST'!$AH$2:$AI$25, 2, FALSE), "")</f>
        <v/>
      </c>
      <c r="Z2326" s="16" t="str">
        <f>_xlfn.IFNA(VLOOKUP(P2326, '@LIST'!$AJ$2:$AK$25, 2, FALSE), "")</f>
        <v/>
      </c>
      <c r="AA2326" s="16" t="str">
        <f>_xlfn.IFNA(VLOOKUP(P2326, '@LIST'!$AL$2:$AM$25, 2, FALSE), "")</f>
        <v/>
      </c>
      <c r="AB2326" s="65"/>
      <c r="AC2326" s="15" t="str">
        <f>_xlfn.IFNA(VLOOKUP(AB2326, '@LIST'!$AR$2:$AS$4, 2, FALSE), "")</f>
        <v/>
      </c>
      <c r="AD2326" s="84"/>
      <c r="AE2326" s="15" t="str">
        <f>_xlfn.IFNA(VLOOKUP(AD2326, '@LIST'!$AU$2:$AV$4, 2, FALSE), "")</f>
        <v/>
      </c>
    </row>
    <row r="2327" spans="1:31">
      <c r="A2327" s="8"/>
      <c r="B2327" s="14" t="str">
        <f>_xlfn.IFNA(VLOOKUP(A2327, '@LIST'!$A$8:$B$8, 2, FALSE), "")</f>
        <v/>
      </c>
      <c r="C2327" s="268"/>
      <c r="D2327" s="97"/>
      <c r="E2327" s="97"/>
      <c r="F2327" s="17"/>
      <c r="G2327" s="47"/>
      <c r="H2327" s="12" t="str">
        <f>_xlfn.IFNA(VLOOKUP(G2327,'@LIST'!$M$2:$N$481,2,FALSE),"")</f>
        <v/>
      </c>
      <c r="I2327" s="11"/>
      <c r="J2327" s="50"/>
      <c r="K2327" s="31" t="str">
        <f>_xlfn.IFNA(VLOOKUP(J2327,'@LIST'!$M$2:$N$481,2,FALSE),"")</f>
        <v/>
      </c>
      <c r="L2327" s="31"/>
      <c r="M2327" s="36"/>
      <c r="N2327" s="84"/>
      <c r="O2327" s="15" t="str">
        <f>_xlfn.IFNA(VLOOKUP(N2327, '@LIST'!$AO$2:$AP$5, 2, FALSE), "")</f>
        <v/>
      </c>
      <c r="P2327" s="87"/>
      <c r="Q2327" s="81" t="str">
        <f>_xlfn.IFNA(VLOOKUP(P2327, '@LIST'!$S$2:$T$25, 2, FALSE), "")</f>
        <v/>
      </c>
      <c r="R2327" s="16" t="str">
        <f>_xlfn.IFNA(VLOOKUP(P2327, '@LIST'!$U$2:$U$25, 2, FALSE), "")</f>
        <v/>
      </c>
      <c r="S2327" s="16" t="str">
        <f>_xlfn.IFNA(VLOOKUP(P2327, '@LIST'!$V$2:$W$25, 2, FALSE), "")</f>
        <v/>
      </c>
      <c r="T2327" s="16" t="str">
        <f>_xlfn.IFNA(VLOOKUP(P2327, '@LIST'!$X$2:$Y$25, 2, FALSE), "")</f>
        <v/>
      </c>
      <c r="U2327" s="16" t="str">
        <f>_xlfn.IFNA(VLOOKUP(P2327, '@LIST'!$Z$2:$AA$25, 2, FALSE), "")</f>
        <v/>
      </c>
      <c r="V2327" s="16" t="str">
        <f>_xlfn.IFNA(VLOOKUP(P2327, '@LIST'!$AB$2:$AC$25, 2, FALSE), "")</f>
        <v/>
      </c>
      <c r="W2327" s="16" t="str">
        <f>_xlfn.IFNA(VLOOKUP(P2327, '@LIST'!$AD$2:$AE$25, 2, FALSE), "")</f>
        <v/>
      </c>
      <c r="X2327" s="16" t="str">
        <f>_xlfn.IFNA(VLOOKUP(P2327, '@LIST'!$AF$2:$AG$25, 2, FALSE), "")</f>
        <v/>
      </c>
      <c r="Y2327" s="16" t="str">
        <f>_xlfn.IFNA(VLOOKUP(P2327, '@LIST'!$AH$2:$AI$25, 2, FALSE), "")</f>
        <v/>
      </c>
      <c r="Z2327" s="16" t="str">
        <f>_xlfn.IFNA(VLOOKUP(P2327, '@LIST'!$AJ$2:$AK$25, 2, FALSE), "")</f>
        <v/>
      </c>
      <c r="AA2327" s="16" t="str">
        <f>_xlfn.IFNA(VLOOKUP(P2327, '@LIST'!$AL$2:$AM$25, 2, FALSE), "")</f>
        <v/>
      </c>
      <c r="AB2327" s="65"/>
      <c r="AC2327" s="15" t="str">
        <f>_xlfn.IFNA(VLOOKUP(AB2327, '@LIST'!$AR$2:$AS$4, 2, FALSE), "")</f>
        <v/>
      </c>
      <c r="AD2327" s="84"/>
      <c r="AE2327" s="15" t="str">
        <f>_xlfn.IFNA(VLOOKUP(AD2327, '@LIST'!$AU$2:$AV$4, 2, FALSE), "")</f>
        <v/>
      </c>
    </row>
    <row r="2328" spans="1:31">
      <c r="A2328" s="8"/>
      <c r="B2328" s="14" t="str">
        <f>_xlfn.IFNA(VLOOKUP(A2328, '@LIST'!$A$8:$B$8, 2, FALSE), "")</f>
        <v/>
      </c>
      <c r="C2328" s="268"/>
      <c r="D2328" s="97"/>
      <c r="E2328" s="97"/>
      <c r="F2328" s="17"/>
      <c r="G2328" s="47"/>
      <c r="H2328" s="12" t="str">
        <f>_xlfn.IFNA(VLOOKUP(G2328,'@LIST'!$M$2:$N$481,2,FALSE),"")</f>
        <v/>
      </c>
      <c r="I2328" s="11"/>
      <c r="J2328" s="50"/>
      <c r="K2328" s="31" t="str">
        <f>_xlfn.IFNA(VLOOKUP(J2328,'@LIST'!$M$2:$N$481,2,FALSE),"")</f>
        <v/>
      </c>
      <c r="L2328" s="31"/>
      <c r="M2328" s="36"/>
      <c r="N2328" s="84"/>
      <c r="O2328" s="15" t="str">
        <f>_xlfn.IFNA(VLOOKUP(N2328, '@LIST'!$AO$2:$AP$5, 2, FALSE), "")</f>
        <v/>
      </c>
      <c r="P2328" s="87"/>
      <c r="Q2328" s="81" t="str">
        <f>_xlfn.IFNA(VLOOKUP(P2328, '@LIST'!$S$2:$T$25, 2, FALSE), "")</f>
        <v/>
      </c>
      <c r="R2328" s="16" t="str">
        <f>_xlfn.IFNA(VLOOKUP(P2328, '@LIST'!$U$2:$U$25, 2, FALSE), "")</f>
        <v/>
      </c>
      <c r="S2328" s="16" t="str">
        <f>_xlfn.IFNA(VLOOKUP(P2328, '@LIST'!$V$2:$W$25, 2, FALSE), "")</f>
        <v/>
      </c>
      <c r="T2328" s="16" t="str">
        <f>_xlfn.IFNA(VLOOKUP(P2328, '@LIST'!$X$2:$Y$25, 2, FALSE), "")</f>
        <v/>
      </c>
      <c r="U2328" s="16" t="str">
        <f>_xlfn.IFNA(VLOOKUP(P2328, '@LIST'!$Z$2:$AA$25, 2, FALSE), "")</f>
        <v/>
      </c>
      <c r="V2328" s="16" t="str">
        <f>_xlfn.IFNA(VLOOKUP(P2328, '@LIST'!$AB$2:$AC$25, 2, FALSE), "")</f>
        <v/>
      </c>
      <c r="W2328" s="16" t="str">
        <f>_xlfn.IFNA(VLOOKUP(P2328, '@LIST'!$AD$2:$AE$25, 2, FALSE), "")</f>
        <v/>
      </c>
      <c r="X2328" s="16" t="str">
        <f>_xlfn.IFNA(VLOOKUP(P2328, '@LIST'!$AF$2:$AG$25, 2, FALSE), "")</f>
        <v/>
      </c>
      <c r="Y2328" s="16" t="str">
        <f>_xlfn.IFNA(VLOOKUP(P2328, '@LIST'!$AH$2:$AI$25, 2, FALSE), "")</f>
        <v/>
      </c>
      <c r="Z2328" s="16" t="str">
        <f>_xlfn.IFNA(VLOOKUP(P2328, '@LIST'!$AJ$2:$AK$25, 2, FALSE), "")</f>
        <v/>
      </c>
      <c r="AA2328" s="16" t="str">
        <f>_xlfn.IFNA(VLOOKUP(P2328, '@LIST'!$AL$2:$AM$25, 2, FALSE), "")</f>
        <v/>
      </c>
      <c r="AB2328" s="65"/>
      <c r="AC2328" s="15" t="str">
        <f>_xlfn.IFNA(VLOOKUP(AB2328, '@LIST'!$AR$2:$AS$4, 2, FALSE), "")</f>
        <v/>
      </c>
      <c r="AD2328" s="84"/>
      <c r="AE2328" s="15" t="str">
        <f>_xlfn.IFNA(VLOOKUP(AD2328, '@LIST'!$AU$2:$AV$4, 2, FALSE), "")</f>
        <v/>
      </c>
    </row>
    <row r="2329" spans="1:31">
      <c r="A2329" s="8"/>
      <c r="B2329" s="14" t="str">
        <f>_xlfn.IFNA(VLOOKUP(A2329, '@LIST'!$A$8:$B$8, 2, FALSE), "")</f>
        <v/>
      </c>
      <c r="C2329" s="268"/>
      <c r="D2329" s="97"/>
      <c r="E2329" s="97"/>
      <c r="F2329" s="17"/>
      <c r="G2329" s="47"/>
      <c r="H2329" s="12" t="str">
        <f>_xlfn.IFNA(VLOOKUP(G2329,'@LIST'!$M$2:$N$481,2,FALSE),"")</f>
        <v/>
      </c>
      <c r="I2329" s="11"/>
      <c r="J2329" s="50"/>
      <c r="K2329" s="31" t="str">
        <f>_xlfn.IFNA(VLOOKUP(J2329,'@LIST'!$M$2:$N$481,2,FALSE),"")</f>
        <v/>
      </c>
      <c r="L2329" s="31"/>
      <c r="M2329" s="36"/>
      <c r="N2329" s="84"/>
      <c r="O2329" s="15" t="str">
        <f>_xlfn.IFNA(VLOOKUP(N2329, '@LIST'!$AO$2:$AP$5, 2, FALSE), "")</f>
        <v/>
      </c>
      <c r="P2329" s="87"/>
      <c r="Q2329" s="81" t="str">
        <f>_xlfn.IFNA(VLOOKUP(P2329, '@LIST'!$S$2:$T$25, 2, FALSE), "")</f>
        <v/>
      </c>
      <c r="R2329" s="16" t="str">
        <f>_xlfn.IFNA(VLOOKUP(P2329, '@LIST'!$U$2:$U$25, 2, FALSE), "")</f>
        <v/>
      </c>
      <c r="S2329" s="16" t="str">
        <f>_xlfn.IFNA(VLOOKUP(P2329, '@LIST'!$V$2:$W$25, 2, FALSE), "")</f>
        <v/>
      </c>
      <c r="T2329" s="16" t="str">
        <f>_xlfn.IFNA(VLOOKUP(P2329, '@LIST'!$X$2:$Y$25, 2, FALSE), "")</f>
        <v/>
      </c>
      <c r="U2329" s="16" t="str">
        <f>_xlfn.IFNA(VLOOKUP(P2329, '@LIST'!$Z$2:$AA$25, 2, FALSE), "")</f>
        <v/>
      </c>
      <c r="V2329" s="16" t="str">
        <f>_xlfn.IFNA(VLOOKUP(P2329, '@LIST'!$AB$2:$AC$25, 2, FALSE), "")</f>
        <v/>
      </c>
      <c r="W2329" s="16" t="str">
        <f>_xlfn.IFNA(VLOOKUP(P2329, '@LIST'!$AD$2:$AE$25, 2, FALSE), "")</f>
        <v/>
      </c>
      <c r="X2329" s="16" t="str">
        <f>_xlfn.IFNA(VLOOKUP(P2329, '@LIST'!$AF$2:$AG$25, 2, FALSE), "")</f>
        <v/>
      </c>
      <c r="Y2329" s="16" t="str">
        <f>_xlfn.IFNA(VLOOKUP(P2329, '@LIST'!$AH$2:$AI$25, 2, FALSE), "")</f>
        <v/>
      </c>
      <c r="Z2329" s="16" t="str">
        <f>_xlfn.IFNA(VLOOKUP(P2329, '@LIST'!$AJ$2:$AK$25, 2, FALSE), "")</f>
        <v/>
      </c>
      <c r="AA2329" s="16" t="str">
        <f>_xlfn.IFNA(VLOOKUP(P2329, '@LIST'!$AL$2:$AM$25, 2, FALSE), "")</f>
        <v/>
      </c>
      <c r="AB2329" s="65"/>
      <c r="AC2329" s="15" t="str">
        <f>_xlfn.IFNA(VLOOKUP(AB2329, '@LIST'!$AR$2:$AS$4, 2, FALSE), "")</f>
        <v/>
      </c>
      <c r="AD2329" s="84"/>
      <c r="AE2329" s="15" t="str">
        <f>_xlfn.IFNA(VLOOKUP(AD2329, '@LIST'!$AU$2:$AV$4, 2, FALSE), "")</f>
        <v/>
      </c>
    </row>
    <row r="2330" spans="1:31">
      <c r="A2330" s="8"/>
      <c r="B2330" s="14" t="str">
        <f>_xlfn.IFNA(VLOOKUP(A2330, '@LIST'!$A$8:$B$8, 2, FALSE), "")</f>
        <v/>
      </c>
      <c r="C2330" s="268"/>
      <c r="D2330" s="97"/>
      <c r="E2330" s="97"/>
      <c r="F2330" s="17"/>
      <c r="G2330" s="47"/>
      <c r="H2330" s="12" t="str">
        <f>_xlfn.IFNA(VLOOKUP(G2330,'@LIST'!$M$2:$N$481,2,FALSE),"")</f>
        <v/>
      </c>
      <c r="I2330" s="11"/>
      <c r="J2330" s="50"/>
      <c r="K2330" s="31" t="str">
        <f>_xlfn.IFNA(VLOOKUP(J2330,'@LIST'!$M$2:$N$481,2,FALSE),"")</f>
        <v/>
      </c>
      <c r="L2330" s="31"/>
      <c r="M2330" s="36"/>
      <c r="N2330" s="84"/>
      <c r="O2330" s="15" t="str">
        <f>_xlfn.IFNA(VLOOKUP(N2330, '@LIST'!$AO$2:$AP$5, 2, FALSE), "")</f>
        <v/>
      </c>
      <c r="P2330" s="87"/>
      <c r="Q2330" s="81" t="str">
        <f>_xlfn.IFNA(VLOOKUP(P2330, '@LIST'!$S$2:$T$25, 2, FALSE), "")</f>
        <v/>
      </c>
      <c r="R2330" s="16" t="str">
        <f>_xlfn.IFNA(VLOOKUP(P2330, '@LIST'!$U$2:$U$25, 2, FALSE), "")</f>
        <v/>
      </c>
      <c r="S2330" s="16" t="str">
        <f>_xlfn.IFNA(VLOOKUP(P2330, '@LIST'!$V$2:$W$25, 2, FALSE), "")</f>
        <v/>
      </c>
      <c r="T2330" s="16" t="str">
        <f>_xlfn.IFNA(VLOOKUP(P2330, '@LIST'!$X$2:$Y$25, 2, FALSE), "")</f>
        <v/>
      </c>
      <c r="U2330" s="16" t="str">
        <f>_xlfn.IFNA(VLOOKUP(P2330, '@LIST'!$Z$2:$AA$25, 2, FALSE), "")</f>
        <v/>
      </c>
      <c r="V2330" s="16" t="str">
        <f>_xlfn.IFNA(VLOOKUP(P2330, '@LIST'!$AB$2:$AC$25, 2, FALSE), "")</f>
        <v/>
      </c>
      <c r="W2330" s="16" t="str">
        <f>_xlfn.IFNA(VLOOKUP(P2330, '@LIST'!$AD$2:$AE$25, 2, FALSE), "")</f>
        <v/>
      </c>
      <c r="X2330" s="16" t="str">
        <f>_xlfn.IFNA(VLOOKUP(P2330, '@LIST'!$AF$2:$AG$25, 2, FALSE), "")</f>
        <v/>
      </c>
      <c r="Y2330" s="16" t="str">
        <f>_xlfn.IFNA(VLOOKUP(P2330, '@LIST'!$AH$2:$AI$25, 2, FALSE), "")</f>
        <v/>
      </c>
      <c r="Z2330" s="16" t="str">
        <f>_xlfn.IFNA(VLOOKUP(P2330, '@LIST'!$AJ$2:$AK$25, 2, FALSE), "")</f>
        <v/>
      </c>
      <c r="AA2330" s="16" t="str">
        <f>_xlfn.IFNA(VLOOKUP(P2330, '@LIST'!$AL$2:$AM$25, 2, FALSE), "")</f>
        <v/>
      </c>
      <c r="AB2330" s="65"/>
      <c r="AC2330" s="15" t="str">
        <f>_xlfn.IFNA(VLOOKUP(AB2330, '@LIST'!$AR$2:$AS$4, 2, FALSE), "")</f>
        <v/>
      </c>
      <c r="AD2330" s="84"/>
      <c r="AE2330" s="15" t="str">
        <f>_xlfn.IFNA(VLOOKUP(AD2330, '@LIST'!$AU$2:$AV$4, 2, FALSE), "")</f>
        <v/>
      </c>
    </row>
    <row r="2331" spans="1:31">
      <c r="A2331" s="8"/>
      <c r="B2331" s="14" t="str">
        <f>_xlfn.IFNA(VLOOKUP(A2331, '@LIST'!$A$8:$B$8, 2, FALSE), "")</f>
        <v/>
      </c>
      <c r="C2331" s="268"/>
      <c r="D2331" s="97"/>
      <c r="E2331" s="97"/>
      <c r="F2331" s="17"/>
      <c r="G2331" s="47"/>
      <c r="H2331" s="12" t="str">
        <f>_xlfn.IFNA(VLOOKUP(G2331,'@LIST'!$M$2:$N$481,2,FALSE),"")</f>
        <v/>
      </c>
      <c r="I2331" s="11"/>
      <c r="J2331" s="50"/>
      <c r="K2331" s="31" t="str">
        <f>_xlfn.IFNA(VLOOKUP(J2331,'@LIST'!$M$2:$N$481,2,FALSE),"")</f>
        <v/>
      </c>
      <c r="L2331" s="31"/>
      <c r="M2331" s="36"/>
      <c r="N2331" s="84"/>
      <c r="O2331" s="15" t="str">
        <f>_xlfn.IFNA(VLOOKUP(N2331, '@LIST'!$AO$2:$AP$5, 2, FALSE), "")</f>
        <v/>
      </c>
      <c r="P2331" s="87"/>
      <c r="Q2331" s="81" t="str">
        <f>_xlfn.IFNA(VLOOKUP(P2331, '@LIST'!$S$2:$T$25, 2, FALSE), "")</f>
        <v/>
      </c>
      <c r="R2331" s="16" t="str">
        <f>_xlfn.IFNA(VLOOKUP(P2331, '@LIST'!$U$2:$U$25, 2, FALSE), "")</f>
        <v/>
      </c>
      <c r="S2331" s="16" t="str">
        <f>_xlfn.IFNA(VLOOKUP(P2331, '@LIST'!$V$2:$W$25, 2, FALSE), "")</f>
        <v/>
      </c>
      <c r="T2331" s="16" t="str">
        <f>_xlfn.IFNA(VLOOKUP(P2331, '@LIST'!$X$2:$Y$25, 2, FALSE), "")</f>
        <v/>
      </c>
      <c r="U2331" s="16" t="str">
        <f>_xlfn.IFNA(VLOOKUP(P2331, '@LIST'!$Z$2:$AA$25, 2, FALSE), "")</f>
        <v/>
      </c>
      <c r="V2331" s="16" t="str">
        <f>_xlfn.IFNA(VLOOKUP(P2331, '@LIST'!$AB$2:$AC$25, 2, FALSE), "")</f>
        <v/>
      </c>
      <c r="W2331" s="16" t="str">
        <f>_xlfn.IFNA(VLOOKUP(P2331, '@LIST'!$AD$2:$AE$25, 2, FALSE), "")</f>
        <v/>
      </c>
      <c r="X2331" s="16" t="str">
        <f>_xlfn.IFNA(VLOOKUP(P2331, '@LIST'!$AF$2:$AG$25, 2, FALSE), "")</f>
        <v/>
      </c>
      <c r="Y2331" s="16" t="str">
        <f>_xlfn.IFNA(VLOOKUP(P2331, '@LIST'!$AH$2:$AI$25, 2, FALSE), "")</f>
        <v/>
      </c>
      <c r="Z2331" s="16" t="str">
        <f>_xlfn.IFNA(VLOOKUP(P2331, '@LIST'!$AJ$2:$AK$25, 2, FALSE), "")</f>
        <v/>
      </c>
      <c r="AA2331" s="16" t="str">
        <f>_xlfn.IFNA(VLOOKUP(P2331, '@LIST'!$AL$2:$AM$25, 2, FALSE), "")</f>
        <v/>
      </c>
      <c r="AB2331" s="65"/>
      <c r="AC2331" s="15" t="str">
        <f>_xlfn.IFNA(VLOOKUP(AB2331, '@LIST'!$AR$2:$AS$4, 2, FALSE), "")</f>
        <v/>
      </c>
      <c r="AD2331" s="84"/>
      <c r="AE2331" s="15" t="str">
        <f>_xlfn.IFNA(VLOOKUP(AD2331, '@LIST'!$AU$2:$AV$4, 2, FALSE), "")</f>
        <v/>
      </c>
    </row>
    <row r="2332" spans="1:31">
      <c r="A2332" s="8"/>
      <c r="B2332" s="14" t="str">
        <f>_xlfn.IFNA(VLOOKUP(A2332, '@LIST'!$A$8:$B$8, 2, FALSE), "")</f>
        <v/>
      </c>
      <c r="C2332" s="268"/>
      <c r="D2332" s="97"/>
      <c r="E2332" s="97"/>
      <c r="F2332" s="17"/>
      <c r="G2332" s="47"/>
      <c r="H2332" s="12" t="str">
        <f>_xlfn.IFNA(VLOOKUP(G2332,'@LIST'!$M$2:$N$481,2,FALSE),"")</f>
        <v/>
      </c>
      <c r="I2332" s="11"/>
      <c r="J2332" s="50"/>
      <c r="K2332" s="31" t="str">
        <f>_xlfn.IFNA(VLOOKUP(J2332,'@LIST'!$M$2:$N$481,2,FALSE),"")</f>
        <v/>
      </c>
      <c r="L2332" s="31"/>
      <c r="M2332" s="36"/>
      <c r="N2332" s="84"/>
      <c r="O2332" s="15" t="str">
        <f>_xlfn.IFNA(VLOOKUP(N2332, '@LIST'!$AO$2:$AP$5, 2, FALSE), "")</f>
        <v/>
      </c>
      <c r="P2332" s="87"/>
      <c r="Q2332" s="81" t="str">
        <f>_xlfn.IFNA(VLOOKUP(P2332, '@LIST'!$S$2:$T$25, 2, FALSE), "")</f>
        <v/>
      </c>
      <c r="R2332" s="16" t="str">
        <f>_xlfn.IFNA(VLOOKUP(P2332, '@LIST'!$U$2:$U$25, 2, FALSE), "")</f>
        <v/>
      </c>
      <c r="S2332" s="16" t="str">
        <f>_xlfn.IFNA(VLOOKUP(P2332, '@LIST'!$V$2:$W$25, 2, FALSE), "")</f>
        <v/>
      </c>
      <c r="T2332" s="16" t="str">
        <f>_xlfn.IFNA(VLOOKUP(P2332, '@LIST'!$X$2:$Y$25, 2, FALSE), "")</f>
        <v/>
      </c>
      <c r="U2332" s="16" t="str">
        <f>_xlfn.IFNA(VLOOKUP(P2332, '@LIST'!$Z$2:$AA$25, 2, FALSE), "")</f>
        <v/>
      </c>
      <c r="V2332" s="16" t="str">
        <f>_xlfn.IFNA(VLOOKUP(P2332, '@LIST'!$AB$2:$AC$25, 2, FALSE), "")</f>
        <v/>
      </c>
      <c r="W2332" s="16" t="str">
        <f>_xlfn.IFNA(VLOOKUP(P2332, '@LIST'!$AD$2:$AE$25, 2, FALSE), "")</f>
        <v/>
      </c>
      <c r="X2332" s="16" t="str">
        <f>_xlfn.IFNA(VLOOKUP(P2332, '@LIST'!$AF$2:$AG$25, 2, FALSE), "")</f>
        <v/>
      </c>
      <c r="Y2332" s="16" t="str">
        <f>_xlfn.IFNA(VLOOKUP(P2332, '@LIST'!$AH$2:$AI$25, 2, FALSE), "")</f>
        <v/>
      </c>
      <c r="Z2332" s="16" t="str">
        <f>_xlfn.IFNA(VLOOKUP(P2332, '@LIST'!$AJ$2:$AK$25, 2, FALSE), "")</f>
        <v/>
      </c>
      <c r="AA2332" s="16" t="str">
        <f>_xlfn.IFNA(VLOOKUP(P2332, '@LIST'!$AL$2:$AM$25, 2, FALSE), "")</f>
        <v/>
      </c>
      <c r="AB2332" s="65"/>
      <c r="AC2332" s="15" t="str">
        <f>_xlfn.IFNA(VLOOKUP(AB2332, '@LIST'!$AR$2:$AS$4, 2, FALSE), "")</f>
        <v/>
      </c>
      <c r="AD2332" s="84"/>
      <c r="AE2332" s="15" t="str">
        <f>_xlfn.IFNA(VLOOKUP(AD2332, '@LIST'!$AU$2:$AV$4, 2, FALSE), "")</f>
        <v/>
      </c>
    </row>
    <row r="2333" spans="1:31">
      <c r="A2333" s="8"/>
      <c r="B2333" s="14" t="str">
        <f>_xlfn.IFNA(VLOOKUP(A2333, '@LIST'!$A$8:$B$8, 2, FALSE), "")</f>
        <v/>
      </c>
      <c r="C2333" s="268"/>
      <c r="D2333" s="97"/>
      <c r="E2333" s="97"/>
      <c r="F2333" s="17"/>
      <c r="G2333" s="47"/>
      <c r="H2333" s="12" t="str">
        <f>_xlfn.IFNA(VLOOKUP(G2333,'@LIST'!$M$2:$N$481,2,FALSE),"")</f>
        <v/>
      </c>
      <c r="I2333" s="11"/>
      <c r="J2333" s="50"/>
      <c r="K2333" s="31" t="str">
        <f>_xlfn.IFNA(VLOOKUP(J2333,'@LIST'!$M$2:$N$481,2,FALSE),"")</f>
        <v/>
      </c>
      <c r="L2333" s="31"/>
      <c r="M2333" s="36"/>
      <c r="N2333" s="84"/>
      <c r="O2333" s="15" t="str">
        <f>_xlfn.IFNA(VLOOKUP(N2333, '@LIST'!$AO$2:$AP$5, 2, FALSE), "")</f>
        <v/>
      </c>
      <c r="P2333" s="87"/>
      <c r="Q2333" s="81" t="str">
        <f>_xlfn.IFNA(VLOOKUP(P2333, '@LIST'!$S$2:$T$25, 2, FALSE), "")</f>
        <v/>
      </c>
      <c r="R2333" s="16" t="str">
        <f>_xlfn.IFNA(VLOOKUP(P2333, '@LIST'!$U$2:$U$25, 2, FALSE), "")</f>
        <v/>
      </c>
      <c r="S2333" s="16" t="str">
        <f>_xlfn.IFNA(VLOOKUP(P2333, '@LIST'!$V$2:$W$25, 2, FALSE), "")</f>
        <v/>
      </c>
      <c r="T2333" s="16" t="str">
        <f>_xlfn.IFNA(VLOOKUP(P2333, '@LIST'!$X$2:$Y$25, 2, FALSE), "")</f>
        <v/>
      </c>
      <c r="U2333" s="16" t="str">
        <f>_xlfn.IFNA(VLOOKUP(P2333, '@LIST'!$Z$2:$AA$25, 2, FALSE), "")</f>
        <v/>
      </c>
      <c r="V2333" s="16" t="str">
        <f>_xlfn.IFNA(VLOOKUP(P2333, '@LIST'!$AB$2:$AC$25, 2, FALSE), "")</f>
        <v/>
      </c>
      <c r="W2333" s="16" t="str">
        <f>_xlfn.IFNA(VLOOKUP(P2333, '@LIST'!$AD$2:$AE$25, 2, FALSE), "")</f>
        <v/>
      </c>
      <c r="X2333" s="16" t="str">
        <f>_xlfn.IFNA(VLOOKUP(P2333, '@LIST'!$AF$2:$AG$25, 2, FALSE), "")</f>
        <v/>
      </c>
      <c r="Y2333" s="16" t="str">
        <f>_xlfn.IFNA(VLOOKUP(P2333, '@LIST'!$AH$2:$AI$25, 2, FALSE), "")</f>
        <v/>
      </c>
      <c r="Z2333" s="16" t="str">
        <f>_xlfn.IFNA(VLOOKUP(P2333, '@LIST'!$AJ$2:$AK$25, 2, FALSE), "")</f>
        <v/>
      </c>
      <c r="AA2333" s="16" t="str">
        <f>_xlfn.IFNA(VLOOKUP(P2333, '@LIST'!$AL$2:$AM$25, 2, FALSE), "")</f>
        <v/>
      </c>
      <c r="AB2333" s="65"/>
      <c r="AC2333" s="15" t="str">
        <f>_xlfn.IFNA(VLOOKUP(AB2333, '@LIST'!$AR$2:$AS$4, 2, FALSE), "")</f>
        <v/>
      </c>
      <c r="AD2333" s="84"/>
      <c r="AE2333" s="15" t="str">
        <f>_xlfn.IFNA(VLOOKUP(AD2333, '@LIST'!$AU$2:$AV$4, 2, FALSE), "")</f>
        <v/>
      </c>
    </row>
    <row r="2334" spans="1:31">
      <c r="A2334" s="8"/>
      <c r="B2334" s="14" t="str">
        <f>_xlfn.IFNA(VLOOKUP(A2334, '@LIST'!$A$8:$B$8, 2, FALSE), "")</f>
        <v/>
      </c>
      <c r="C2334" s="268"/>
      <c r="D2334" s="97"/>
      <c r="E2334" s="97"/>
      <c r="F2334" s="17"/>
      <c r="G2334" s="47"/>
      <c r="H2334" s="12" t="str">
        <f>_xlfn.IFNA(VLOOKUP(G2334,'@LIST'!$M$2:$N$481,2,FALSE),"")</f>
        <v/>
      </c>
      <c r="I2334" s="11"/>
      <c r="J2334" s="50"/>
      <c r="K2334" s="31" t="str">
        <f>_xlfn.IFNA(VLOOKUP(J2334,'@LIST'!$M$2:$N$481,2,FALSE),"")</f>
        <v/>
      </c>
      <c r="L2334" s="31"/>
      <c r="M2334" s="36"/>
      <c r="N2334" s="84"/>
      <c r="O2334" s="15" t="str">
        <f>_xlfn.IFNA(VLOOKUP(N2334, '@LIST'!$AO$2:$AP$5, 2, FALSE), "")</f>
        <v/>
      </c>
      <c r="P2334" s="87"/>
      <c r="Q2334" s="81" t="str">
        <f>_xlfn.IFNA(VLOOKUP(P2334, '@LIST'!$S$2:$T$25, 2, FALSE), "")</f>
        <v/>
      </c>
      <c r="R2334" s="16" t="str">
        <f>_xlfn.IFNA(VLOOKUP(P2334, '@LIST'!$U$2:$U$25, 2, FALSE), "")</f>
        <v/>
      </c>
      <c r="S2334" s="16" t="str">
        <f>_xlfn.IFNA(VLOOKUP(P2334, '@LIST'!$V$2:$W$25, 2, FALSE), "")</f>
        <v/>
      </c>
      <c r="T2334" s="16" t="str">
        <f>_xlfn.IFNA(VLOOKUP(P2334, '@LIST'!$X$2:$Y$25, 2, FALSE), "")</f>
        <v/>
      </c>
      <c r="U2334" s="16" t="str">
        <f>_xlfn.IFNA(VLOOKUP(P2334, '@LIST'!$Z$2:$AA$25, 2, FALSE), "")</f>
        <v/>
      </c>
      <c r="V2334" s="16" t="str">
        <f>_xlfn.IFNA(VLOOKUP(P2334, '@LIST'!$AB$2:$AC$25, 2, FALSE), "")</f>
        <v/>
      </c>
      <c r="W2334" s="16" t="str">
        <f>_xlfn.IFNA(VLOOKUP(P2334, '@LIST'!$AD$2:$AE$25, 2, FALSE), "")</f>
        <v/>
      </c>
      <c r="X2334" s="16" t="str">
        <f>_xlfn.IFNA(VLOOKUP(P2334, '@LIST'!$AF$2:$AG$25, 2, FALSE), "")</f>
        <v/>
      </c>
      <c r="Y2334" s="16" t="str">
        <f>_xlfn.IFNA(VLOOKUP(P2334, '@LIST'!$AH$2:$AI$25, 2, FALSE), "")</f>
        <v/>
      </c>
      <c r="Z2334" s="16" t="str">
        <f>_xlfn.IFNA(VLOOKUP(P2334, '@LIST'!$AJ$2:$AK$25, 2, FALSE), "")</f>
        <v/>
      </c>
      <c r="AA2334" s="16" t="str">
        <f>_xlfn.IFNA(VLOOKUP(P2334, '@LIST'!$AL$2:$AM$25, 2, FALSE), "")</f>
        <v/>
      </c>
      <c r="AB2334" s="65"/>
      <c r="AC2334" s="15" t="str">
        <f>_xlfn.IFNA(VLOOKUP(AB2334, '@LIST'!$AR$2:$AS$4, 2, FALSE), "")</f>
        <v/>
      </c>
      <c r="AD2334" s="84"/>
      <c r="AE2334" s="15" t="str">
        <f>_xlfn.IFNA(VLOOKUP(AD2334, '@LIST'!$AU$2:$AV$4, 2, FALSE), "")</f>
        <v/>
      </c>
    </row>
    <row r="2335" spans="1:31">
      <c r="A2335" s="8"/>
      <c r="B2335" s="14" t="str">
        <f>_xlfn.IFNA(VLOOKUP(A2335, '@LIST'!$A$8:$B$8, 2, FALSE), "")</f>
        <v/>
      </c>
      <c r="C2335" s="268"/>
      <c r="D2335" s="97"/>
      <c r="E2335" s="97"/>
      <c r="F2335" s="17"/>
      <c r="G2335" s="47"/>
      <c r="H2335" s="12" t="str">
        <f>_xlfn.IFNA(VLOOKUP(G2335,'@LIST'!$M$2:$N$481,2,FALSE),"")</f>
        <v/>
      </c>
      <c r="I2335" s="11"/>
      <c r="J2335" s="50"/>
      <c r="K2335" s="31" t="str">
        <f>_xlfn.IFNA(VLOOKUP(J2335,'@LIST'!$M$2:$N$481,2,FALSE),"")</f>
        <v/>
      </c>
      <c r="L2335" s="31"/>
      <c r="M2335" s="36"/>
      <c r="N2335" s="84"/>
      <c r="O2335" s="15" t="str">
        <f>_xlfn.IFNA(VLOOKUP(N2335, '@LIST'!$AO$2:$AP$5, 2, FALSE), "")</f>
        <v/>
      </c>
      <c r="P2335" s="87"/>
      <c r="Q2335" s="81" t="str">
        <f>_xlfn.IFNA(VLOOKUP(P2335, '@LIST'!$S$2:$T$25, 2, FALSE), "")</f>
        <v/>
      </c>
      <c r="R2335" s="16" t="str">
        <f>_xlfn.IFNA(VLOOKUP(P2335, '@LIST'!$U$2:$U$25, 2, FALSE), "")</f>
        <v/>
      </c>
      <c r="S2335" s="16" t="str">
        <f>_xlfn.IFNA(VLOOKUP(P2335, '@LIST'!$V$2:$W$25, 2, FALSE), "")</f>
        <v/>
      </c>
      <c r="T2335" s="16" t="str">
        <f>_xlfn.IFNA(VLOOKUP(P2335, '@LIST'!$X$2:$Y$25, 2, FALSE), "")</f>
        <v/>
      </c>
      <c r="U2335" s="16" t="str">
        <f>_xlfn.IFNA(VLOOKUP(P2335, '@LIST'!$Z$2:$AA$25, 2, FALSE), "")</f>
        <v/>
      </c>
      <c r="V2335" s="16" t="str">
        <f>_xlfn.IFNA(VLOOKUP(P2335, '@LIST'!$AB$2:$AC$25, 2, FALSE), "")</f>
        <v/>
      </c>
      <c r="W2335" s="16" t="str">
        <f>_xlfn.IFNA(VLOOKUP(P2335, '@LIST'!$AD$2:$AE$25, 2, FALSE), "")</f>
        <v/>
      </c>
      <c r="X2335" s="16" t="str">
        <f>_xlfn.IFNA(VLOOKUP(P2335, '@LIST'!$AF$2:$AG$25, 2, FALSE), "")</f>
        <v/>
      </c>
      <c r="Y2335" s="16" t="str">
        <f>_xlfn.IFNA(VLOOKUP(P2335, '@LIST'!$AH$2:$AI$25, 2, FALSE), "")</f>
        <v/>
      </c>
      <c r="Z2335" s="16" t="str">
        <f>_xlfn.IFNA(VLOOKUP(P2335, '@LIST'!$AJ$2:$AK$25, 2, FALSE), "")</f>
        <v/>
      </c>
      <c r="AA2335" s="16" t="str">
        <f>_xlfn.IFNA(VLOOKUP(P2335, '@LIST'!$AL$2:$AM$25, 2, FALSE), "")</f>
        <v/>
      </c>
      <c r="AB2335" s="65"/>
      <c r="AC2335" s="15" t="str">
        <f>_xlfn.IFNA(VLOOKUP(AB2335, '@LIST'!$AR$2:$AS$4, 2, FALSE), "")</f>
        <v/>
      </c>
      <c r="AD2335" s="84"/>
      <c r="AE2335" s="15" t="str">
        <f>_xlfn.IFNA(VLOOKUP(AD2335, '@LIST'!$AU$2:$AV$4, 2, FALSE), "")</f>
        <v/>
      </c>
    </row>
    <row r="2336" spans="1:31">
      <c r="A2336" s="8"/>
      <c r="B2336" s="14" t="str">
        <f>_xlfn.IFNA(VLOOKUP(A2336, '@LIST'!$A$8:$B$8, 2, FALSE), "")</f>
        <v/>
      </c>
      <c r="C2336" s="268"/>
      <c r="D2336" s="97"/>
      <c r="E2336" s="97"/>
      <c r="F2336" s="17"/>
      <c r="G2336" s="47"/>
      <c r="H2336" s="12" t="str">
        <f>_xlfn.IFNA(VLOOKUP(G2336,'@LIST'!$M$2:$N$481,2,FALSE),"")</f>
        <v/>
      </c>
      <c r="I2336" s="11"/>
      <c r="J2336" s="50"/>
      <c r="K2336" s="31" t="str">
        <f>_xlfn.IFNA(VLOOKUP(J2336,'@LIST'!$M$2:$N$481,2,FALSE),"")</f>
        <v/>
      </c>
      <c r="L2336" s="31"/>
      <c r="M2336" s="36"/>
      <c r="N2336" s="84"/>
      <c r="O2336" s="15" t="str">
        <f>_xlfn.IFNA(VLOOKUP(N2336, '@LIST'!$AO$2:$AP$5, 2, FALSE), "")</f>
        <v/>
      </c>
      <c r="P2336" s="87"/>
      <c r="Q2336" s="81" t="str">
        <f>_xlfn.IFNA(VLOOKUP(P2336, '@LIST'!$S$2:$T$25, 2, FALSE), "")</f>
        <v/>
      </c>
      <c r="R2336" s="16" t="str">
        <f>_xlfn.IFNA(VLOOKUP(P2336, '@LIST'!$U$2:$U$25, 2, FALSE), "")</f>
        <v/>
      </c>
      <c r="S2336" s="16" t="str">
        <f>_xlfn.IFNA(VLOOKUP(P2336, '@LIST'!$V$2:$W$25, 2, FALSE), "")</f>
        <v/>
      </c>
      <c r="T2336" s="16" t="str">
        <f>_xlfn.IFNA(VLOOKUP(P2336, '@LIST'!$X$2:$Y$25, 2, FALSE), "")</f>
        <v/>
      </c>
      <c r="U2336" s="16" t="str">
        <f>_xlfn.IFNA(VLOOKUP(P2336, '@LIST'!$Z$2:$AA$25, 2, FALSE), "")</f>
        <v/>
      </c>
      <c r="V2336" s="16" t="str">
        <f>_xlfn.IFNA(VLOOKUP(P2336, '@LIST'!$AB$2:$AC$25, 2, FALSE), "")</f>
        <v/>
      </c>
      <c r="W2336" s="16" t="str">
        <f>_xlfn.IFNA(VLOOKUP(P2336, '@LIST'!$AD$2:$AE$25, 2, FALSE), "")</f>
        <v/>
      </c>
      <c r="X2336" s="16" t="str">
        <f>_xlfn.IFNA(VLOOKUP(P2336, '@LIST'!$AF$2:$AG$25, 2, FALSE), "")</f>
        <v/>
      </c>
      <c r="Y2336" s="16" t="str">
        <f>_xlfn.IFNA(VLOOKUP(P2336, '@LIST'!$AH$2:$AI$25, 2, FALSE), "")</f>
        <v/>
      </c>
      <c r="Z2336" s="16" t="str">
        <f>_xlfn.IFNA(VLOOKUP(P2336, '@LIST'!$AJ$2:$AK$25, 2, FALSE), "")</f>
        <v/>
      </c>
      <c r="AA2336" s="16" t="str">
        <f>_xlfn.IFNA(VLOOKUP(P2336, '@LIST'!$AL$2:$AM$25, 2, FALSE), "")</f>
        <v/>
      </c>
      <c r="AB2336" s="65"/>
      <c r="AC2336" s="15" t="str">
        <f>_xlfn.IFNA(VLOOKUP(AB2336, '@LIST'!$AR$2:$AS$4, 2, FALSE), "")</f>
        <v/>
      </c>
      <c r="AD2336" s="84"/>
      <c r="AE2336" s="15" t="str">
        <f>_xlfn.IFNA(VLOOKUP(AD2336, '@LIST'!$AU$2:$AV$4, 2, FALSE), "")</f>
        <v/>
      </c>
    </row>
    <row r="2337" spans="1:31">
      <c r="A2337" s="8"/>
      <c r="B2337" s="14" t="str">
        <f>_xlfn.IFNA(VLOOKUP(A2337, '@LIST'!$A$8:$B$8, 2, FALSE), "")</f>
        <v/>
      </c>
      <c r="C2337" s="268"/>
      <c r="D2337" s="97"/>
      <c r="E2337" s="97"/>
      <c r="F2337" s="17"/>
      <c r="G2337" s="47"/>
      <c r="H2337" s="12" t="str">
        <f>_xlfn.IFNA(VLOOKUP(G2337,'@LIST'!$M$2:$N$481,2,FALSE),"")</f>
        <v/>
      </c>
      <c r="I2337" s="11"/>
      <c r="J2337" s="50"/>
      <c r="K2337" s="31" t="str">
        <f>_xlfn.IFNA(VLOOKUP(J2337,'@LIST'!$M$2:$N$481,2,FALSE),"")</f>
        <v/>
      </c>
      <c r="L2337" s="31"/>
      <c r="M2337" s="36"/>
      <c r="N2337" s="84"/>
      <c r="O2337" s="15" t="str">
        <f>_xlfn.IFNA(VLOOKUP(N2337, '@LIST'!$AO$2:$AP$5, 2, FALSE), "")</f>
        <v/>
      </c>
      <c r="P2337" s="87"/>
      <c r="Q2337" s="81" t="str">
        <f>_xlfn.IFNA(VLOOKUP(P2337, '@LIST'!$S$2:$T$25, 2, FALSE), "")</f>
        <v/>
      </c>
      <c r="R2337" s="16" t="str">
        <f>_xlfn.IFNA(VLOOKUP(P2337, '@LIST'!$U$2:$U$25, 2, FALSE), "")</f>
        <v/>
      </c>
      <c r="S2337" s="16" t="str">
        <f>_xlfn.IFNA(VLOOKUP(P2337, '@LIST'!$V$2:$W$25, 2, FALSE), "")</f>
        <v/>
      </c>
      <c r="T2337" s="16" t="str">
        <f>_xlfn.IFNA(VLOOKUP(P2337, '@LIST'!$X$2:$Y$25, 2, FALSE), "")</f>
        <v/>
      </c>
      <c r="U2337" s="16" t="str">
        <f>_xlfn.IFNA(VLOOKUP(P2337, '@LIST'!$Z$2:$AA$25, 2, FALSE), "")</f>
        <v/>
      </c>
      <c r="V2337" s="16" t="str">
        <f>_xlfn.IFNA(VLOOKUP(P2337, '@LIST'!$AB$2:$AC$25, 2, FALSE), "")</f>
        <v/>
      </c>
      <c r="W2337" s="16" t="str">
        <f>_xlfn.IFNA(VLOOKUP(P2337, '@LIST'!$AD$2:$AE$25, 2, FALSE), "")</f>
        <v/>
      </c>
      <c r="X2337" s="16" t="str">
        <f>_xlfn.IFNA(VLOOKUP(P2337, '@LIST'!$AF$2:$AG$25, 2, FALSE), "")</f>
        <v/>
      </c>
      <c r="Y2337" s="16" t="str">
        <f>_xlfn.IFNA(VLOOKUP(P2337, '@LIST'!$AH$2:$AI$25, 2, FALSE), "")</f>
        <v/>
      </c>
      <c r="Z2337" s="16" t="str">
        <f>_xlfn.IFNA(VLOOKUP(P2337, '@LIST'!$AJ$2:$AK$25, 2, FALSE), "")</f>
        <v/>
      </c>
      <c r="AA2337" s="16" t="str">
        <f>_xlfn.IFNA(VLOOKUP(P2337, '@LIST'!$AL$2:$AM$25, 2, FALSE), "")</f>
        <v/>
      </c>
      <c r="AB2337" s="65"/>
      <c r="AC2337" s="15" t="str">
        <f>_xlfn.IFNA(VLOOKUP(AB2337, '@LIST'!$AR$2:$AS$4, 2, FALSE), "")</f>
        <v/>
      </c>
      <c r="AD2337" s="84"/>
      <c r="AE2337" s="15" t="str">
        <f>_xlfn.IFNA(VLOOKUP(AD2337, '@LIST'!$AU$2:$AV$4, 2, FALSE), "")</f>
        <v/>
      </c>
    </row>
    <row r="2338" spans="1:31">
      <c r="A2338" s="8"/>
      <c r="B2338" s="14" t="str">
        <f>_xlfn.IFNA(VLOOKUP(A2338, '@LIST'!$A$8:$B$8, 2, FALSE), "")</f>
        <v/>
      </c>
      <c r="C2338" s="268"/>
      <c r="D2338" s="97"/>
      <c r="E2338" s="97"/>
      <c r="F2338" s="17"/>
      <c r="G2338" s="47"/>
      <c r="H2338" s="12" t="str">
        <f>_xlfn.IFNA(VLOOKUP(G2338,'@LIST'!$M$2:$N$481,2,FALSE),"")</f>
        <v/>
      </c>
      <c r="I2338" s="11"/>
      <c r="J2338" s="50"/>
      <c r="K2338" s="31" t="str">
        <f>_xlfn.IFNA(VLOOKUP(J2338,'@LIST'!$M$2:$N$481,2,FALSE),"")</f>
        <v/>
      </c>
      <c r="L2338" s="31"/>
      <c r="M2338" s="36"/>
      <c r="N2338" s="84"/>
      <c r="O2338" s="15" t="str">
        <f>_xlfn.IFNA(VLOOKUP(N2338, '@LIST'!$AO$2:$AP$5, 2, FALSE), "")</f>
        <v/>
      </c>
      <c r="P2338" s="87"/>
      <c r="Q2338" s="81" t="str">
        <f>_xlfn.IFNA(VLOOKUP(P2338, '@LIST'!$S$2:$T$25, 2, FALSE), "")</f>
        <v/>
      </c>
      <c r="R2338" s="16" t="str">
        <f>_xlfn.IFNA(VLOOKUP(P2338, '@LIST'!$U$2:$U$25, 2, FALSE), "")</f>
        <v/>
      </c>
      <c r="S2338" s="16" t="str">
        <f>_xlfn.IFNA(VLOOKUP(P2338, '@LIST'!$V$2:$W$25, 2, FALSE), "")</f>
        <v/>
      </c>
      <c r="T2338" s="16" t="str">
        <f>_xlfn.IFNA(VLOOKUP(P2338, '@LIST'!$X$2:$Y$25, 2, FALSE), "")</f>
        <v/>
      </c>
      <c r="U2338" s="16" t="str">
        <f>_xlfn.IFNA(VLOOKUP(P2338, '@LIST'!$Z$2:$AA$25, 2, FALSE), "")</f>
        <v/>
      </c>
      <c r="V2338" s="16" t="str">
        <f>_xlfn.IFNA(VLOOKUP(P2338, '@LIST'!$AB$2:$AC$25, 2, FALSE), "")</f>
        <v/>
      </c>
      <c r="W2338" s="16" t="str">
        <f>_xlfn.IFNA(VLOOKUP(P2338, '@LIST'!$AD$2:$AE$25, 2, FALSE), "")</f>
        <v/>
      </c>
      <c r="X2338" s="16" t="str">
        <f>_xlfn.IFNA(VLOOKUP(P2338, '@LIST'!$AF$2:$AG$25, 2, FALSE), "")</f>
        <v/>
      </c>
      <c r="Y2338" s="16" t="str">
        <f>_xlfn.IFNA(VLOOKUP(P2338, '@LIST'!$AH$2:$AI$25, 2, FALSE), "")</f>
        <v/>
      </c>
      <c r="Z2338" s="16" t="str">
        <f>_xlfn.IFNA(VLOOKUP(P2338, '@LIST'!$AJ$2:$AK$25, 2, FALSE), "")</f>
        <v/>
      </c>
      <c r="AA2338" s="16" t="str">
        <f>_xlfn.IFNA(VLOOKUP(P2338, '@LIST'!$AL$2:$AM$25, 2, FALSE), "")</f>
        <v/>
      </c>
      <c r="AB2338" s="65"/>
      <c r="AC2338" s="15" t="str">
        <f>_xlfn.IFNA(VLOOKUP(AB2338, '@LIST'!$AR$2:$AS$4, 2, FALSE), "")</f>
        <v/>
      </c>
      <c r="AD2338" s="84"/>
      <c r="AE2338" s="15" t="str">
        <f>_xlfn.IFNA(VLOOKUP(AD2338, '@LIST'!$AU$2:$AV$4, 2, FALSE), "")</f>
        <v/>
      </c>
    </row>
    <row r="2339" spans="1:31">
      <c r="A2339" s="8"/>
      <c r="B2339" s="14" t="str">
        <f>_xlfn.IFNA(VLOOKUP(A2339, '@LIST'!$A$8:$B$8, 2, FALSE), "")</f>
        <v/>
      </c>
      <c r="C2339" s="268"/>
      <c r="D2339" s="97"/>
      <c r="E2339" s="97"/>
      <c r="F2339" s="17"/>
      <c r="G2339" s="47"/>
      <c r="H2339" s="12" t="str">
        <f>_xlfn.IFNA(VLOOKUP(G2339,'@LIST'!$M$2:$N$481,2,FALSE),"")</f>
        <v/>
      </c>
      <c r="I2339" s="11"/>
      <c r="J2339" s="50"/>
      <c r="K2339" s="31" t="str">
        <f>_xlfn.IFNA(VLOOKUP(J2339,'@LIST'!$M$2:$N$481,2,FALSE),"")</f>
        <v/>
      </c>
      <c r="L2339" s="31"/>
      <c r="M2339" s="36"/>
      <c r="N2339" s="84"/>
      <c r="O2339" s="15" t="str">
        <f>_xlfn.IFNA(VLOOKUP(N2339, '@LIST'!$AO$2:$AP$5, 2, FALSE), "")</f>
        <v/>
      </c>
      <c r="P2339" s="87"/>
      <c r="Q2339" s="81" t="str">
        <f>_xlfn.IFNA(VLOOKUP(P2339, '@LIST'!$S$2:$T$25, 2, FALSE), "")</f>
        <v/>
      </c>
      <c r="R2339" s="16" t="str">
        <f>_xlfn.IFNA(VLOOKUP(P2339, '@LIST'!$U$2:$U$25, 2, FALSE), "")</f>
        <v/>
      </c>
      <c r="S2339" s="16" t="str">
        <f>_xlfn.IFNA(VLOOKUP(P2339, '@LIST'!$V$2:$W$25, 2, FALSE), "")</f>
        <v/>
      </c>
      <c r="T2339" s="16" t="str">
        <f>_xlfn.IFNA(VLOOKUP(P2339, '@LIST'!$X$2:$Y$25, 2, FALSE), "")</f>
        <v/>
      </c>
      <c r="U2339" s="16" t="str">
        <f>_xlfn.IFNA(VLOOKUP(P2339, '@LIST'!$Z$2:$AA$25, 2, FALSE), "")</f>
        <v/>
      </c>
      <c r="V2339" s="16" t="str">
        <f>_xlfn.IFNA(VLOOKUP(P2339, '@LIST'!$AB$2:$AC$25, 2, FALSE), "")</f>
        <v/>
      </c>
      <c r="W2339" s="16" t="str">
        <f>_xlfn.IFNA(VLOOKUP(P2339, '@LIST'!$AD$2:$AE$25, 2, FALSE), "")</f>
        <v/>
      </c>
      <c r="X2339" s="16" t="str">
        <f>_xlfn.IFNA(VLOOKUP(P2339, '@LIST'!$AF$2:$AG$25, 2, FALSE), "")</f>
        <v/>
      </c>
      <c r="Y2339" s="16" t="str">
        <f>_xlfn.IFNA(VLOOKUP(P2339, '@LIST'!$AH$2:$AI$25, 2, FALSE), "")</f>
        <v/>
      </c>
      <c r="Z2339" s="16" t="str">
        <f>_xlfn.IFNA(VLOOKUP(P2339, '@LIST'!$AJ$2:$AK$25, 2, FALSE), "")</f>
        <v/>
      </c>
      <c r="AA2339" s="16" t="str">
        <f>_xlfn.IFNA(VLOOKUP(P2339, '@LIST'!$AL$2:$AM$25, 2, FALSE), "")</f>
        <v/>
      </c>
      <c r="AB2339" s="65"/>
      <c r="AC2339" s="15" t="str">
        <f>_xlfn.IFNA(VLOOKUP(AB2339, '@LIST'!$AR$2:$AS$4, 2, FALSE), "")</f>
        <v/>
      </c>
      <c r="AD2339" s="84"/>
      <c r="AE2339" s="15" t="str">
        <f>_xlfn.IFNA(VLOOKUP(AD2339, '@LIST'!$AU$2:$AV$4, 2, FALSE), "")</f>
        <v/>
      </c>
    </row>
    <row r="2340" spans="1:31">
      <c r="A2340" s="8"/>
      <c r="B2340" s="14" t="str">
        <f>_xlfn.IFNA(VLOOKUP(A2340, '@LIST'!$A$8:$B$8, 2, FALSE), "")</f>
        <v/>
      </c>
      <c r="C2340" s="268"/>
      <c r="D2340" s="97"/>
      <c r="E2340" s="97"/>
      <c r="F2340" s="17"/>
      <c r="G2340" s="47"/>
      <c r="H2340" s="12" t="str">
        <f>_xlfn.IFNA(VLOOKUP(G2340,'@LIST'!$M$2:$N$481,2,FALSE),"")</f>
        <v/>
      </c>
      <c r="I2340" s="11"/>
      <c r="J2340" s="50"/>
      <c r="K2340" s="31" t="str">
        <f>_xlfn.IFNA(VLOOKUP(J2340,'@LIST'!$M$2:$N$481,2,FALSE),"")</f>
        <v/>
      </c>
      <c r="L2340" s="31"/>
      <c r="M2340" s="36"/>
      <c r="N2340" s="84"/>
      <c r="O2340" s="15" t="str">
        <f>_xlfn.IFNA(VLOOKUP(N2340, '@LIST'!$AO$2:$AP$5, 2, FALSE), "")</f>
        <v/>
      </c>
      <c r="P2340" s="87"/>
      <c r="Q2340" s="81" t="str">
        <f>_xlfn.IFNA(VLOOKUP(P2340, '@LIST'!$S$2:$T$25, 2, FALSE), "")</f>
        <v/>
      </c>
      <c r="R2340" s="16" t="str">
        <f>_xlfn.IFNA(VLOOKUP(P2340, '@LIST'!$U$2:$U$25, 2, FALSE), "")</f>
        <v/>
      </c>
      <c r="S2340" s="16" t="str">
        <f>_xlfn.IFNA(VLOOKUP(P2340, '@LIST'!$V$2:$W$25, 2, FALSE), "")</f>
        <v/>
      </c>
      <c r="T2340" s="16" t="str">
        <f>_xlfn.IFNA(VLOOKUP(P2340, '@LIST'!$X$2:$Y$25, 2, FALSE), "")</f>
        <v/>
      </c>
      <c r="U2340" s="16" t="str">
        <f>_xlfn.IFNA(VLOOKUP(P2340, '@LIST'!$Z$2:$AA$25, 2, FALSE), "")</f>
        <v/>
      </c>
      <c r="V2340" s="16" t="str">
        <f>_xlfn.IFNA(VLOOKUP(P2340, '@LIST'!$AB$2:$AC$25, 2, FALSE), "")</f>
        <v/>
      </c>
      <c r="W2340" s="16" t="str">
        <f>_xlfn.IFNA(VLOOKUP(P2340, '@LIST'!$AD$2:$AE$25, 2, FALSE), "")</f>
        <v/>
      </c>
      <c r="X2340" s="16" t="str">
        <f>_xlfn.IFNA(VLOOKUP(P2340, '@LIST'!$AF$2:$AG$25, 2, FALSE), "")</f>
        <v/>
      </c>
      <c r="Y2340" s="16" t="str">
        <f>_xlfn.IFNA(VLOOKUP(P2340, '@LIST'!$AH$2:$AI$25, 2, FALSE), "")</f>
        <v/>
      </c>
      <c r="Z2340" s="16" t="str">
        <f>_xlfn.IFNA(VLOOKUP(P2340, '@LIST'!$AJ$2:$AK$25, 2, FALSE), "")</f>
        <v/>
      </c>
      <c r="AA2340" s="16" t="str">
        <f>_xlfn.IFNA(VLOOKUP(P2340, '@LIST'!$AL$2:$AM$25, 2, FALSE), "")</f>
        <v/>
      </c>
      <c r="AB2340" s="65"/>
      <c r="AC2340" s="15" t="str">
        <f>_xlfn.IFNA(VLOOKUP(AB2340, '@LIST'!$AR$2:$AS$4, 2, FALSE), "")</f>
        <v/>
      </c>
      <c r="AD2340" s="84"/>
      <c r="AE2340" s="15" t="str">
        <f>_xlfn.IFNA(VLOOKUP(AD2340, '@LIST'!$AU$2:$AV$4, 2, FALSE), "")</f>
        <v/>
      </c>
    </row>
    <row r="2341" spans="1:31">
      <c r="A2341" s="8"/>
      <c r="B2341" s="14" t="str">
        <f>_xlfn.IFNA(VLOOKUP(A2341, '@LIST'!$A$8:$B$8, 2, FALSE), "")</f>
        <v/>
      </c>
      <c r="C2341" s="268"/>
      <c r="D2341" s="97"/>
      <c r="E2341" s="97"/>
      <c r="F2341" s="17"/>
      <c r="G2341" s="47"/>
      <c r="H2341" s="12" t="str">
        <f>_xlfn.IFNA(VLOOKUP(G2341,'@LIST'!$M$2:$N$481,2,FALSE),"")</f>
        <v/>
      </c>
      <c r="I2341" s="11"/>
      <c r="J2341" s="50"/>
      <c r="K2341" s="31" t="str">
        <f>_xlfn.IFNA(VLOOKUP(J2341,'@LIST'!$M$2:$N$481,2,FALSE),"")</f>
        <v/>
      </c>
      <c r="L2341" s="31"/>
      <c r="M2341" s="36"/>
      <c r="N2341" s="84"/>
      <c r="O2341" s="15" t="str">
        <f>_xlfn.IFNA(VLOOKUP(N2341, '@LIST'!$AO$2:$AP$5, 2, FALSE), "")</f>
        <v/>
      </c>
      <c r="P2341" s="87"/>
      <c r="Q2341" s="81" t="str">
        <f>_xlfn.IFNA(VLOOKUP(P2341, '@LIST'!$S$2:$T$25, 2, FALSE), "")</f>
        <v/>
      </c>
      <c r="R2341" s="16" t="str">
        <f>_xlfn.IFNA(VLOOKUP(P2341, '@LIST'!$U$2:$U$25, 2, FALSE), "")</f>
        <v/>
      </c>
      <c r="S2341" s="16" t="str">
        <f>_xlfn.IFNA(VLOOKUP(P2341, '@LIST'!$V$2:$W$25, 2, FALSE), "")</f>
        <v/>
      </c>
      <c r="T2341" s="16" t="str">
        <f>_xlfn.IFNA(VLOOKUP(P2341, '@LIST'!$X$2:$Y$25, 2, FALSE), "")</f>
        <v/>
      </c>
      <c r="U2341" s="16" t="str">
        <f>_xlfn.IFNA(VLOOKUP(P2341, '@LIST'!$Z$2:$AA$25, 2, FALSE), "")</f>
        <v/>
      </c>
      <c r="V2341" s="16" t="str">
        <f>_xlfn.IFNA(VLOOKUP(P2341, '@LIST'!$AB$2:$AC$25, 2, FALSE), "")</f>
        <v/>
      </c>
      <c r="W2341" s="16" t="str">
        <f>_xlfn.IFNA(VLOOKUP(P2341, '@LIST'!$AD$2:$AE$25, 2, FALSE), "")</f>
        <v/>
      </c>
      <c r="X2341" s="16" t="str">
        <f>_xlfn.IFNA(VLOOKUP(P2341, '@LIST'!$AF$2:$AG$25, 2, FALSE), "")</f>
        <v/>
      </c>
      <c r="Y2341" s="16" t="str">
        <f>_xlfn.IFNA(VLOOKUP(P2341, '@LIST'!$AH$2:$AI$25, 2, FALSE), "")</f>
        <v/>
      </c>
      <c r="Z2341" s="16" t="str">
        <f>_xlfn.IFNA(VLOOKUP(P2341, '@LIST'!$AJ$2:$AK$25, 2, FALSE), "")</f>
        <v/>
      </c>
      <c r="AA2341" s="16" t="str">
        <f>_xlfn.IFNA(VLOOKUP(P2341, '@LIST'!$AL$2:$AM$25, 2, FALSE), "")</f>
        <v/>
      </c>
      <c r="AB2341" s="65"/>
      <c r="AC2341" s="15" t="str">
        <f>_xlfn.IFNA(VLOOKUP(AB2341, '@LIST'!$AR$2:$AS$4, 2, FALSE), "")</f>
        <v/>
      </c>
      <c r="AD2341" s="84"/>
      <c r="AE2341" s="15" t="str">
        <f>_xlfn.IFNA(VLOOKUP(AD2341, '@LIST'!$AU$2:$AV$4, 2, FALSE), "")</f>
        <v/>
      </c>
    </row>
    <row r="2342" spans="1:31">
      <c r="A2342" s="8"/>
      <c r="B2342" s="14" t="str">
        <f>_xlfn.IFNA(VLOOKUP(A2342, '@LIST'!$A$8:$B$8, 2, FALSE), "")</f>
        <v/>
      </c>
      <c r="C2342" s="268"/>
      <c r="D2342" s="97"/>
      <c r="E2342" s="97"/>
      <c r="F2342" s="17"/>
      <c r="G2342" s="47"/>
      <c r="H2342" s="12" t="str">
        <f>_xlfn.IFNA(VLOOKUP(G2342,'@LIST'!$M$2:$N$481,2,FALSE),"")</f>
        <v/>
      </c>
      <c r="I2342" s="11"/>
      <c r="J2342" s="50"/>
      <c r="K2342" s="31" t="str">
        <f>_xlfn.IFNA(VLOOKUP(J2342,'@LIST'!$M$2:$N$481,2,FALSE),"")</f>
        <v/>
      </c>
      <c r="L2342" s="31"/>
      <c r="M2342" s="36"/>
      <c r="N2342" s="84"/>
      <c r="O2342" s="15" t="str">
        <f>_xlfn.IFNA(VLOOKUP(N2342, '@LIST'!$AO$2:$AP$5, 2, FALSE), "")</f>
        <v/>
      </c>
      <c r="P2342" s="87"/>
      <c r="Q2342" s="81" t="str">
        <f>_xlfn.IFNA(VLOOKUP(P2342, '@LIST'!$S$2:$T$25, 2, FALSE), "")</f>
        <v/>
      </c>
      <c r="R2342" s="16" t="str">
        <f>_xlfn.IFNA(VLOOKUP(P2342, '@LIST'!$U$2:$U$25, 2, FALSE), "")</f>
        <v/>
      </c>
      <c r="S2342" s="16" t="str">
        <f>_xlfn.IFNA(VLOOKUP(P2342, '@LIST'!$V$2:$W$25, 2, FALSE), "")</f>
        <v/>
      </c>
      <c r="T2342" s="16" t="str">
        <f>_xlfn.IFNA(VLOOKUP(P2342, '@LIST'!$X$2:$Y$25, 2, FALSE), "")</f>
        <v/>
      </c>
      <c r="U2342" s="16" t="str">
        <f>_xlfn.IFNA(VLOOKUP(P2342, '@LIST'!$Z$2:$AA$25, 2, FALSE), "")</f>
        <v/>
      </c>
      <c r="V2342" s="16" t="str">
        <f>_xlfn.IFNA(VLOOKUP(P2342, '@LIST'!$AB$2:$AC$25, 2, FALSE), "")</f>
        <v/>
      </c>
      <c r="W2342" s="16" t="str">
        <f>_xlfn.IFNA(VLOOKUP(P2342, '@LIST'!$AD$2:$AE$25, 2, FALSE), "")</f>
        <v/>
      </c>
      <c r="X2342" s="16" t="str">
        <f>_xlfn.IFNA(VLOOKUP(P2342, '@LIST'!$AF$2:$AG$25, 2, FALSE), "")</f>
        <v/>
      </c>
      <c r="Y2342" s="16" t="str">
        <f>_xlfn.IFNA(VLOOKUP(P2342, '@LIST'!$AH$2:$AI$25, 2, FALSE), "")</f>
        <v/>
      </c>
      <c r="Z2342" s="16" t="str">
        <f>_xlfn.IFNA(VLOOKUP(P2342, '@LIST'!$AJ$2:$AK$25, 2, FALSE), "")</f>
        <v/>
      </c>
      <c r="AA2342" s="16" t="str">
        <f>_xlfn.IFNA(VLOOKUP(P2342, '@LIST'!$AL$2:$AM$25, 2, FALSE), "")</f>
        <v/>
      </c>
      <c r="AB2342" s="65"/>
      <c r="AC2342" s="15" t="str">
        <f>_xlfn.IFNA(VLOOKUP(AB2342, '@LIST'!$AR$2:$AS$4, 2, FALSE), "")</f>
        <v/>
      </c>
      <c r="AD2342" s="84"/>
      <c r="AE2342" s="15" t="str">
        <f>_xlfn.IFNA(VLOOKUP(AD2342, '@LIST'!$AU$2:$AV$4, 2, FALSE), "")</f>
        <v/>
      </c>
    </row>
    <row r="2343" spans="1:31">
      <c r="A2343" s="8"/>
      <c r="B2343" s="14" t="str">
        <f>_xlfn.IFNA(VLOOKUP(A2343, '@LIST'!$A$8:$B$8, 2, FALSE), "")</f>
        <v/>
      </c>
      <c r="C2343" s="268"/>
      <c r="D2343" s="97"/>
      <c r="E2343" s="97"/>
      <c r="F2343" s="17"/>
      <c r="G2343" s="47"/>
      <c r="H2343" s="12" t="str">
        <f>_xlfn.IFNA(VLOOKUP(G2343,'@LIST'!$M$2:$N$481,2,FALSE),"")</f>
        <v/>
      </c>
      <c r="I2343" s="11"/>
      <c r="J2343" s="50"/>
      <c r="K2343" s="31" t="str">
        <f>_xlfn.IFNA(VLOOKUP(J2343,'@LIST'!$M$2:$N$481,2,FALSE),"")</f>
        <v/>
      </c>
      <c r="L2343" s="31"/>
      <c r="M2343" s="36"/>
      <c r="N2343" s="84"/>
      <c r="O2343" s="15" t="str">
        <f>_xlfn.IFNA(VLOOKUP(N2343, '@LIST'!$AO$2:$AP$5, 2, FALSE), "")</f>
        <v/>
      </c>
      <c r="P2343" s="87"/>
      <c r="Q2343" s="81" t="str">
        <f>_xlfn.IFNA(VLOOKUP(P2343, '@LIST'!$S$2:$T$25, 2, FALSE), "")</f>
        <v/>
      </c>
      <c r="R2343" s="16" t="str">
        <f>_xlfn.IFNA(VLOOKUP(P2343, '@LIST'!$U$2:$U$25, 2, FALSE), "")</f>
        <v/>
      </c>
      <c r="S2343" s="16" t="str">
        <f>_xlfn.IFNA(VLOOKUP(P2343, '@LIST'!$V$2:$W$25, 2, FALSE), "")</f>
        <v/>
      </c>
      <c r="T2343" s="16" t="str">
        <f>_xlfn.IFNA(VLOOKUP(P2343, '@LIST'!$X$2:$Y$25, 2, FALSE), "")</f>
        <v/>
      </c>
      <c r="U2343" s="16" t="str">
        <f>_xlfn.IFNA(VLOOKUP(P2343, '@LIST'!$Z$2:$AA$25, 2, FALSE), "")</f>
        <v/>
      </c>
      <c r="V2343" s="16" t="str">
        <f>_xlfn.IFNA(VLOOKUP(P2343, '@LIST'!$AB$2:$AC$25, 2, FALSE), "")</f>
        <v/>
      </c>
      <c r="W2343" s="16" t="str">
        <f>_xlfn.IFNA(VLOOKUP(P2343, '@LIST'!$AD$2:$AE$25, 2, FALSE), "")</f>
        <v/>
      </c>
      <c r="X2343" s="16" t="str">
        <f>_xlfn.IFNA(VLOOKUP(P2343, '@LIST'!$AF$2:$AG$25, 2, FALSE), "")</f>
        <v/>
      </c>
      <c r="Y2343" s="16" t="str">
        <f>_xlfn.IFNA(VLOOKUP(P2343, '@LIST'!$AH$2:$AI$25, 2, FALSE), "")</f>
        <v/>
      </c>
      <c r="Z2343" s="16" t="str">
        <f>_xlfn.IFNA(VLOOKUP(P2343, '@LIST'!$AJ$2:$AK$25, 2, FALSE), "")</f>
        <v/>
      </c>
      <c r="AA2343" s="16" t="str">
        <f>_xlfn.IFNA(VLOOKUP(P2343, '@LIST'!$AL$2:$AM$25, 2, FALSE), "")</f>
        <v/>
      </c>
      <c r="AB2343" s="65"/>
      <c r="AC2343" s="15" t="str">
        <f>_xlfn.IFNA(VLOOKUP(AB2343, '@LIST'!$AR$2:$AS$4, 2, FALSE), "")</f>
        <v/>
      </c>
      <c r="AD2343" s="84"/>
      <c r="AE2343" s="15" t="str">
        <f>_xlfn.IFNA(VLOOKUP(AD2343, '@LIST'!$AU$2:$AV$4, 2, FALSE), "")</f>
        <v/>
      </c>
    </row>
    <row r="2344" spans="1:31">
      <c r="A2344" s="8"/>
      <c r="B2344" s="14" t="str">
        <f>_xlfn.IFNA(VLOOKUP(A2344, '@LIST'!$A$8:$B$8, 2, FALSE), "")</f>
        <v/>
      </c>
      <c r="C2344" s="268"/>
      <c r="D2344" s="97"/>
      <c r="E2344" s="97"/>
      <c r="F2344" s="17"/>
      <c r="G2344" s="47"/>
      <c r="H2344" s="12" t="str">
        <f>_xlfn.IFNA(VLOOKUP(G2344,'@LIST'!$M$2:$N$481,2,FALSE),"")</f>
        <v/>
      </c>
      <c r="I2344" s="11"/>
      <c r="J2344" s="50"/>
      <c r="K2344" s="31" t="str">
        <f>_xlfn.IFNA(VLOOKUP(J2344,'@LIST'!$M$2:$N$481,2,FALSE),"")</f>
        <v/>
      </c>
      <c r="L2344" s="31"/>
      <c r="M2344" s="36"/>
      <c r="N2344" s="84"/>
      <c r="O2344" s="15" t="str">
        <f>_xlfn.IFNA(VLOOKUP(N2344, '@LIST'!$AO$2:$AP$5, 2, FALSE), "")</f>
        <v/>
      </c>
      <c r="P2344" s="87"/>
      <c r="Q2344" s="81" t="str">
        <f>_xlfn.IFNA(VLOOKUP(P2344, '@LIST'!$S$2:$T$25, 2, FALSE), "")</f>
        <v/>
      </c>
      <c r="R2344" s="16" t="str">
        <f>_xlfn.IFNA(VLOOKUP(P2344, '@LIST'!$U$2:$U$25, 2, FALSE), "")</f>
        <v/>
      </c>
      <c r="S2344" s="16" t="str">
        <f>_xlfn.IFNA(VLOOKUP(P2344, '@LIST'!$V$2:$W$25, 2, FALSE), "")</f>
        <v/>
      </c>
      <c r="T2344" s="16" t="str">
        <f>_xlfn.IFNA(VLOOKUP(P2344, '@LIST'!$X$2:$Y$25, 2, FALSE), "")</f>
        <v/>
      </c>
      <c r="U2344" s="16" t="str">
        <f>_xlfn.IFNA(VLOOKUP(P2344, '@LIST'!$Z$2:$AA$25, 2, FALSE), "")</f>
        <v/>
      </c>
      <c r="V2344" s="16" t="str">
        <f>_xlfn.IFNA(VLOOKUP(P2344, '@LIST'!$AB$2:$AC$25, 2, FALSE), "")</f>
        <v/>
      </c>
      <c r="W2344" s="16" t="str">
        <f>_xlfn.IFNA(VLOOKUP(P2344, '@LIST'!$AD$2:$AE$25, 2, FALSE), "")</f>
        <v/>
      </c>
      <c r="X2344" s="16" t="str">
        <f>_xlfn.IFNA(VLOOKUP(P2344, '@LIST'!$AF$2:$AG$25, 2, FALSE), "")</f>
        <v/>
      </c>
      <c r="Y2344" s="16" t="str">
        <f>_xlfn.IFNA(VLOOKUP(P2344, '@LIST'!$AH$2:$AI$25, 2, FALSE), "")</f>
        <v/>
      </c>
      <c r="Z2344" s="16" t="str">
        <f>_xlfn.IFNA(VLOOKUP(P2344, '@LIST'!$AJ$2:$AK$25, 2, FALSE), "")</f>
        <v/>
      </c>
      <c r="AA2344" s="16" t="str">
        <f>_xlfn.IFNA(VLOOKUP(P2344, '@LIST'!$AL$2:$AM$25, 2, FALSE), "")</f>
        <v/>
      </c>
      <c r="AB2344" s="65"/>
      <c r="AC2344" s="15" t="str">
        <f>_xlfn.IFNA(VLOOKUP(AB2344, '@LIST'!$AR$2:$AS$4, 2, FALSE), "")</f>
        <v/>
      </c>
      <c r="AD2344" s="84"/>
      <c r="AE2344" s="15" t="str">
        <f>_xlfn.IFNA(VLOOKUP(AD2344, '@LIST'!$AU$2:$AV$4, 2, FALSE), "")</f>
        <v/>
      </c>
    </row>
    <row r="2345" spans="1:31">
      <c r="A2345" s="8"/>
      <c r="B2345" s="14" t="str">
        <f>_xlfn.IFNA(VLOOKUP(A2345, '@LIST'!$A$8:$B$8, 2, FALSE), "")</f>
        <v/>
      </c>
      <c r="C2345" s="268"/>
      <c r="D2345" s="97"/>
      <c r="E2345" s="97"/>
      <c r="F2345" s="17"/>
      <c r="G2345" s="47"/>
      <c r="H2345" s="12" t="str">
        <f>_xlfn.IFNA(VLOOKUP(G2345,'@LIST'!$M$2:$N$481,2,FALSE),"")</f>
        <v/>
      </c>
      <c r="I2345" s="11"/>
      <c r="J2345" s="50"/>
      <c r="K2345" s="31" t="str">
        <f>_xlfn.IFNA(VLOOKUP(J2345,'@LIST'!$M$2:$N$481,2,FALSE),"")</f>
        <v/>
      </c>
      <c r="L2345" s="31"/>
      <c r="M2345" s="36"/>
      <c r="N2345" s="84"/>
      <c r="O2345" s="15" t="str">
        <f>_xlfn.IFNA(VLOOKUP(N2345, '@LIST'!$AO$2:$AP$5, 2, FALSE), "")</f>
        <v/>
      </c>
      <c r="P2345" s="87"/>
      <c r="Q2345" s="81" t="str">
        <f>_xlfn.IFNA(VLOOKUP(P2345, '@LIST'!$S$2:$T$25, 2, FALSE), "")</f>
        <v/>
      </c>
      <c r="R2345" s="16" t="str">
        <f>_xlfn.IFNA(VLOOKUP(P2345, '@LIST'!$U$2:$U$25, 2, FALSE), "")</f>
        <v/>
      </c>
      <c r="S2345" s="16" t="str">
        <f>_xlfn.IFNA(VLOOKUP(P2345, '@LIST'!$V$2:$W$25, 2, FALSE), "")</f>
        <v/>
      </c>
      <c r="T2345" s="16" t="str">
        <f>_xlfn.IFNA(VLOOKUP(P2345, '@LIST'!$X$2:$Y$25, 2, FALSE), "")</f>
        <v/>
      </c>
      <c r="U2345" s="16" t="str">
        <f>_xlfn.IFNA(VLOOKUP(P2345, '@LIST'!$Z$2:$AA$25, 2, FALSE), "")</f>
        <v/>
      </c>
      <c r="V2345" s="16" t="str">
        <f>_xlfn.IFNA(VLOOKUP(P2345, '@LIST'!$AB$2:$AC$25, 2, FALSE), "")</f>
        <v/>
      </c>
      <c r="W2345" s="16" t="str">
        <f>_xlfn.IFNA(VLOOKUP(P2345, '@LIST'!$AD$2:$AE$25, 2, FALSE), "")</f>
        <v/>
      </c>
      <c r="X2345" s="16" t="str">
        <f>_xlfn.IFNA(VLOOKUP(P2345, '@LIST'!$AF$2:$AG$25, 2, FALSE), "")</f>
        <v/>
      </c>
      <c r="Y2345" s="16" t="str">
        <f>_xlfn.IFNA(VLOOKUP(P2345, '@LIST'!$AH$2:$AI$25, 2, FALSE), "")</f>
        <v/>
      </c>
      <c r="Z2345" s="16" t="str">
        <f>_xlfn.IFNA(VLOOKUP(P2345, '@LIST'!$AJ$2:$AK$25, 2, FALSE), "")</f>
        <v/>
      </c>
      <c r="AA2345" s="16" t="str">
        <f>_xlfn.IFNA(VLOOKUP(P2345, '@LIST'!$AL$2:$AM$25, 2, FALSE), "")</f>
        <v/>
      </c>
      <c r="AB2345" s="65"/>
      <c r="AC2345" s="15" t="str">
        <f>_xlfn.IFNA(VLOOKUP(AB2345, '@LIST'!$AR$2:$AS$4, 2, FALSE), "")</f>
        <v/>
      </c>
      <c r="AD2345" s="84"/>
      <c r="AE2345" s="15" t="str">
        <f>_xlfn.IFNA(VLOOKUP(AD2345, '@LIST'!$AU$2:$AV$4, 2, FALSE), "")</f>
        <v/>
      </c>
    </row>
    <row r="2346" spans="1:31">
      <c r="A2346" s="8"/>
      <c r="B2346" s="14" t="str">
        <f>_xlfn.IFNA(VLOOKUP(A2346, '@LIST'!$A$8:$B$8, 2, FALSE), "")</f>
        <v/>
      </c>
      <c r="C2346" s="268"/>
      <c r="D2346" s="97"/>
      <c r="E2346" s="97"/>
      <c r="F2346" s="17"/>
      <c r="G2346" s="47"/>
      <c r="H2346" s="12" t="str">
        <f>_xlfn.IFNA(VLOOKUP(G2346,'@LIST'!$M$2:$N$481,2,FALSE),"")</f>
        <v/>
      </c>
      <c r="I2346" s="11"/>
      <c r="J2346" s="50"/>
      <c r="K2346" s="31" t="str">
        <f>_xlfn.IFNA(VLOOKUP(J2346,'@LIST'!$M$2:$N$481,2,FALSE),"")</f>
        <v/>
      </c>
      <c r="L2346" s="31"/>
      <c r="M2346" s="36"/>
      <c r="N2346" s="84"/>
      <c r="O2346" s="15" t="str">
        <f>_xlfn.IFNA(VLOOKUP(N2346, '@LIST'!$AO$2:$AP$5, 2, FALSE), "")</f>
        <v/>
      </c>
      <c r="P2346" s="87"/>
      <c r="Q2346" s="81" t="str">
        <f>_xlfn.IFNA(VLOOKUP(P2346, '@LIST'!$S$2:$T$25, 2, FALSE), "")</f>
        <v/>
      </c>
      <c r="R2346" s="16" t="str">
        <f>_xlfn.IFNA(VLOOKUP(P2346, '@LIST'!$U$2:$U$25, 2, FALSE), "")</f>
        <v/>
      </c>
      <c r="S2346" s="16" t="str">
        <f>_xlfn.IFNA(VLOOKUP(P2346, '@LIST'!$V$2:$W$25, 2, FALSE), "")</f>
        <v/>
      </c>
      <c r="T2346" s="16" t="str">
        <f>_xlfn.IFNA(VLOOKUP(P2346, '@LIST'!$X$2:$Y$25, 2, FALSE), "")</f>
        <v/>
      </c>
      <c r="U2346" s="16" t="str">
        <f>_xlfn.IFNA(VLOOKUP(P2346, '@LIST'!$Z$2:$AA$25, 2, FALSE), "")</f>
        <v/>
      </c>
      <c r="V2346" s="16" t="str">
        <f>_xlfn.IFNA(VLOOKUP(P2346, '@LIST'!$AB$2:$AC$25, 2, FALSE), "")</f>
        <v/>
      </c>
      <c r="W2346" s="16" t="str">
        <f>_xlfn.IFNA(VLOOKUP(P2346, '@LIST'!$AD$2:$AE$25, 2, FALSE), "")</f>
        <v/>
      </c>
      <c r="X2346" s="16" t="str">
        <f>_xlfn.IFNA(VLOOKUP(P2346, '@LIST'!$AF$2:$AG$25, 2, FALSE), "")</f>
        <v/>
      </c>
      <c r="Y2346" s="16" t="str">
        <f>_xlfn.IFNA(VLOOKUP(P2346, '@LIST'!$AH$2:$AI$25, 2, FALSE), "")</f>
        <v/>
      </c>
      <c r="Z2346" s="16" t="str">
        <f>_xlfn.IFNA(VLOOKUP(P2346, '@LIST'!$AJ$2:$AK$25, 2, FALSE), "")</f>
        <v/>
      </c>
      <c r="AA2346" s="16" t="str">
        <f>_xlfn.IFNA(VLOOKUP(P2346, '@LIST'!$AL$2:$AM$25, 2, FALSE), "")</f>
        <v/>
      </c>
      <c r="AB2346" s="65"/>
      <c r="AC2346" s="15" t="str">
        <f>_xlfn.IFNA(VLOOKUP(AB2346, '@LIST'!$AR$2:$AS$4, 2, FALSE), "")</f>
        <v/>
      </c>
      <c r="AD2346" s="84"/>
      <c r="AE2346" s="15" t="str">
        <f>_xlfn.IFNA(VLOOKUP(AD2346, '@LIST'!$AU$2:$AV$4, 2, FALSE), "")</f>
        <v/>
      </c>
    </row>
    <row r="2347" spans="1:31">
      <c r="A2347" s="8"/>
      <c r="B2347" s="14" t="str">
        <f>_xlfn.IFNA(VLOOKUP(A2347, '@LIST'!$A$8:$B$8, 2, FALSE), "")</f>
        <v/>
      </c>
      <c r="C2347" s="268"/>
      <c r="D2347" s="97"/>
      <c r="E2347" s="97"/>
      <c r="F2347" s="17"/>
      <c r="G2347" s="47"/>
      <c r="H2347" s="12" t="str">
        <f>_xlfn.IFNA(VLOOKUP(G2347,'@LIST'!$M$2:$N$481,2,FALSE),"")</f>
        <v/>
      </c>
      <c r="I2347" s="11"/>
      <c r="J2347" s="50"/>
      <c r="K2347" s="31" t="str">
        <f>_xlfn.IFNA(VLOOKUP(J2347,'@LIST'!$M$2:$N$481,2,FALSE),"")</f>
        <v/>
      </c>
      <c r="L2347" s="31"/>
      <c r="M2347" s="36"/>
      <c r="N2347" s="84"/>
      <c r="O2347" s="15" t="str">
        <f>_xlfn.IFNA(VLOOKUP(N2347, '@LIST'!$AO$2:$AP$5, 2, FALSE), "")</f>
        <v/>
      </c>
      <c r="P2347" s="87"/>
      <c r="Q2347" s="81" t="str">
        <f>_xlfn.IFNA(VLOOKUP(P2347, '@LIST'!$S$2:$T$25, 2, FALSE), "")</f>
        <v/>
      </c>
      <c r="R2347" s="16" t="str">
        <f>_xlfn.IFNA(VLOOKUP(P2347, '@LIST'!$U$2:$U$25, 2, FALSE), "")</f>
        <v/>
      </c>
      <c r="S2347" s="16" t="str">
        <f>_xlfn.IFNA(VLOOKUP(P2347, '@LIST'!$V$2:$W$25, 2, FALSE), "")</f>
        <v/>
      </c>
      <c r="T2347" s="16" t="str">
        <f>_xlfn.IFNA(VLOOKUP(P2347, '@LIST'!$X$2:$Y$25, 2, FALSE), "")</f>
        <v/>
      </c>
      <c r="U2347" s="16" t="str">
        <f>_xlfn.IFNA(VLOOKUP(P2347, '@LIST'!$Z$2:$AA$25, 2, FALSE), "")</f>
        <v/>
      </c>
      <c r="V2347" s="16" t="str">
        <f>_xlfn.IFNA(VLOOKUP(P2347, '@LIST'!$AB$2:$AC$25, 2, FALSE), "")</f>
        <v/>
      </c>
      <c r="W2347" s="16" t="str">
        <f>_xlfn.IFNA(VLOOKUP(P2347, '@LIST'!$AD$2:$AE$25, 2, FALSE), "")</f>
        <v/>
      </c>
      <c r="X2347" s="16" t="str">
        <f>_xlfn.IFNA(VLOOKUP(P2347, '@LIST'!$AF$2:$AG$25, 2, FALSE), "")</f>
        <v/>
      </c>
      <c r="Y2347" s="16" t="str">
        <f>_xlfn.IFNA(VLOOKUP(P2347, '@LIST'!$AH$2:$AI$25, 2, FALSE), "")</f>
        <v/>
      </c>
      <c r="Z2347" s="16" t="str">
        <f>_xlfn.IFNA(VLOOKUP(P2347, '@LIST'!$AJ$2:$AK$25, 2, FALSE), "")</f>
        <v/>
      </c>
      <c r="AA2347" s="16" t="str">
        <f>_xlfn.IFNA(VLOOKUP(P2347, '@LIST'!$AL$2:$AM$25, 2, FALSE), "")</f>
        <v/>
      </c>
      <c r="AB2347" s="65"/>
      <c r="AC2347" s="15" t="str">
        <f>_xlfn.IFNA(VLOOKUP(AB2347, '@LIST'!$AR$2:$AS$4, 2, FALSE), "")</f>
        <v/>
      </c>
      <c r="AD2347" s="84"/>
      <c r="AE2347" s="15" t="str">
        <f>_xlfn.IFNA(VLOOKUP(AD2347, '@LIST'!$AU$2:$AV$4, 2, FALSE), "")</f>
        <v/>
      </c>
    </row>
    <row r="2348" spans="1:31">
      <c r="A2348" s="8"/>
      <c r="B2348" s="14" t="str">
        <f>_xlfn.IFNA(VLOOKUP(A2348, '@LIST'!$A$8:$B$8, 2, FALSE), "")</f>
        <v/>
      </c>
      <c r="C2348" s="268"/>
      <c r="D2348" s="97"/>
      <c r="E2348" s="97"/>
      <c r="F2348" s="17"/>
      <c r="G2348" s="47"/>
      <c r="H2348" s="12" t="str">
        <f>_xlfn.IFNA(VLOOKUP(G2348,'@LIST'!$M$2:$N$481,2,FALSE),"")</f>
        <v/>
      </c>
      <c r="I2348" s="11"/>
      <c r="J2348" s="50"/>
      <c r="K2348" s="31" t="str">
        <f>_xlfn.IFNA(VLOOKUP(J2348,'@LIST'!$M$2:$N$481,2,FALSE),"")</f>
        <v/>
      </c>
      <c r="L2348" s="31"/>
      <c r="M2348" s="36"/>
      <c r="N2348" s="84"/>
      <c r="O2348" s="15" t="str">
        <f>_xlfn.IFNA(VLOOKUP(N2348, '@LIST'!$AO$2:$AP$5, 2, FALSE), "")</f>
        <v/>
      </c>
      <c r="P2348" s="87"/>
      <c r="Q2348" s="81" t="str">
        <f>_xlfn.IFNA(VLOOKUP(P2348, '@LIST'!$S$2:$T$25, 2, FALSE), "")</f>
        <v/>
      </c>
      <c r="R2348" s="16" t="str">
        <f>_xlfn.IFNA(VLOOKUP(P2348, '@LIST'!$U$2:$U$25, 2, FALSE), "")</f>
        <v/>
      </c>
      <c r="S2348" s="16" t="str">
        <f>_xlfn.IFNA(VLOOKUP(P2348, '@LIST'!$V$2:$W$25, 2, FALSE), "")</f>
        <v/>
      </c>
      <c r="T2348" s="16" t="str">
        <f>_xlfn.IFNA(VLOOKUP(P2348, '@LIST'!$X$2:$Y$25, 2, FALSE), "")</f>
        <v/>
      </c>
      <c r="U2348" s="16" t="str">
        <f>_xlfn.IFNA(VLOOKUP(P2348, '@LIST'!$Z$2:$AA$25, 2, FALSE), "")</f>
        <v/>
      </c>
      <c r="V2348" s="16" t="str">
        <f>_xlfn.IFNA(VLOOKUP(P2348, '@LIST'!$AB$2:$AC$25, 2, FALSE), "")</f>
        <v/>
      </c>
      <c r="W2348" s="16" t="str">
        <f>_xlfn.IFNA(VLOOKUP(P2348, '@LIST'!$AD$2:$AE$25, 2, FALSE), "")</f>
        <v/>
      </c>
      <c r="X2348" s="16" t="str">
        <f>_xlfn.IFNA(VLOOKUP(P2348, '@LIST'!$AF$2:$AG$25, 2, FALSE), "")</f>
        <v/>
      </c>
      <c r="Y2348" s="16" t="str">
        <f>_xlfn.IFNA(VLOOKUP(P2348, '@LIST'!$AH$2:$AI$25, 2, FALSE), "")</f>
        <v/>
      </c>
      <c r="Z2348" s="16" t="str">
        <f>_xlfn.IFNA(VLOOKUP(P2348, '@LIST'!$AJ$2:$AK$25, 2, FALSE), "")</f>
        <v/>
      </c>
      <c r="AA2348" s="16" t="str">
        <f>_xlfn.IFNA(VLOOKUP(P2348, '@LIST'!$AL$2:$AM$25, 2, FALSE), "")</f>
        <v/>
      </c>
      <c r="AB2348" s="65"/>
      <c r="AC2348" s="15" t="str">
        <f>_xlfn.IFNA(VLOOKUP(AB2348, '@LIST'!$AR$2:$AS$4, 2, FALSE), "")</f>
        <v/>
      </c>
      <c r="AD2348" s="84"/>
      <c r="AE2348" s="15" t="str">
        <f>_xlfn.IFNA(VLOOKUP(AD2348, '@LIST'!$AU$2:$AV$4, 2, FALSE), "")</f>
        <v/>
      </c>
    </row>
    <row r="2349" spans="1:31">
      <c r="A2349" s="8"/>
      <c r="B2349" s="14" t="str">
        <f>_xlfn.IFNA(VLOOKUP(A2349, '@LIST'!$A$8:$B$8, 2, FALSE), "")</f>
        <v/>
      </c>
      <c r="C2349" s="268"/>
      <c r="D2349" s="97"/>
      <c r="E2349" s="97"/>
      <c r="F2349" s="17"/>
      <c r="G2349" s="47"/>
      <c r="H2349" s="12" t="str">
        <f>_xlfn.IFNA(VLOOKUP(G2349,'@LIST'!$M$2:$N$481,2,FALSE),"")</f>
        <v/>
      </c>
      <c r="I2349" s="11"/>
      <c r="J2349" s="50"/>
      <c r="K2349" s="31" t="str">
        <f>_xlfn.IFNA(VLOOKUP(J2349,'@LIST'!$M$2:$N$481,2,FALSE),"")</f>
        <v/>
      </c>
      <c r="L2349" s="31"/>
      <c r="M2349" s="36"/>
      <c r="N2349" s="84"/>
      <c r="O2349" s="15" t="str">
        <f>_xlfn.IFNA(VLOOKUP(N2349, '@LIST'!$AO$2:$AP$5, 2, FALSE), "")</f>
        <v/>
      </c>
      <c r="P2349" s="87"/>
      <c r="Q2349" s="81" t="str">
        <f>_xlfn.IFNA(VLOOKUP(P2349, '@LIST'!$S$2:$T$25, 2, FALSE), "")</f>
        <v/>
      </c>
      <c r="R2349" s="16" t="str">
        <f>_xlfn.IFNA(VLOOKUP(P2349, '@LIST'!$U$2:$U$25, 2, FALSE), "")</f>
        <v/>
      </c>
      <c r="S2349" s="16" t="str">
        <f>_xlfn.IFNA(VLOOKUP(P2349, '@LIST'!$V$2:$W$25, 2, FALSE), "")</f>
        <v/>
      </c>
      <c r="T2349" s="16" t="str">
        <f>_xlfn.IFNA(VLOOKUP(P2349, '@LIST'!$X$2:$Y$25, 2, FALSE), "")</f>
        <v/>
      </c>
      <c r="U2349" s="16" t="str">
        <f>_xlfn.IFNA(VLOOKUP(P2349, '@LIST'!$Z$2:$AA$25, 2, FALSE), "")</f>
        <v/>
      </c>
      <c r="V2349" s="16" t="str">
        <f>_xlfn.IFNA(VLOOKUP(P2349, '@LIST'!$AB$2:$AC$25, 2, FALSE), "")</f>
        <v/>
      </c>
      <c r="W2349" s="16" t="str">
        <f>_xlfn.IFNA(VLOOKUP(P2349, '@LIST'!$AD$2:$AE$25, 2, FALSE), "")</f>
        <v/>
      </c>
      <c r="X2349" s="16" t="str">
        <f>_xlfn.IFNA(VLOOKUP(P2349, '@LIST'!$AF$2:$AG$25, 2, FALSE), "")</f>
        <v/>
      </c>
      <c r="Y2349" s="16" t="str">
        <f>_xlfn.IFNA(VLOOKUP(P2349, '@LIST'!$AH$2:$AI$25, 2, FALSE), "")</f>
        <v/>
      </c>
      <c r="Z2349" s="16" t="str">
        <f>_xlfn.IFNA(VLOOKUP(P2349, '@LIST'!$AJ$2:$AK$25, 2, FALSE), "")</f>
        <v/>
      </c>
      <c r="AA2349" s="16" t="str">
        <f>_xlfn.IFNA(VLOOKUP(P2349, '@LIST'!$AL$2:$AM$25, 2, FALSE), "")</f>
        <v/>
      </c>
      <c r="AB2349" s="65"/>
      <c r="AC2349" s="15" t="str">
        <f>_xlfn.IFNA(VLOOKUP(AB2349, '@LIST'!$AR$2:$AS$4, 2, FALSE), "")</f>
        <v/>
      </c>
      <c r="AD2349" s="84"/>
      <c r="AE2349" s="15" t="str">
        <f>_xlfn.IFNA(VLOOKUP(AD2349, '@LIST'!$AU$2:$AV$4, 2, FALSE), "")</f>
        <v/>
      </c>
    </row>
    <row r="2350" spans="1:31">
      <c r="A2350" s="8"/>
      <c r="B2350" s="14" t="str">
        <f>_xlfn.IFNA(VLOOKUP(A2350, '@LIST'!$A$8:$B$8, 2, FALSE), "")</f>
        <v/>
      </c>
      <c r="C2350" s="268"/>
      <c r="D2350" s="97"/>
      <c r="E2350" s="97"/>
      <c r="F2350" s="17"/>
      <c r="G2350" s="47"/>
      <c r="H2350" s="12" t="str">
        <f>_xlfn.IFNA(VLOOKUP(G2350,'@LIST'!$M$2:$N$481,2,FALSE),"")</f>
        <v/>
      </c>
      <c r="I2350" s="11"/>
      <c r="J2350" s="50"/>
      <c r="K2350" s="31" t="str">
        <f>_xlfn.IFNA(VLOOKUP(J2350,'@LIST'!$M$2:$N$481,2,FALSE),"")</f>
        <v/>
      </c>
      <c r="L2350" s="31"/>
      <c r="M2350" s="36"/>
      <c r="N2350" s="84"/>
      <c r="O2350" s="15" t="str">
        <f>_xlfn.IFNA(VLOOKUP(N2350, '@LIST'!$AO$2:$AP$5, 2, FALSE), "")</f>
        <v/>
      </c>
      <c r="P2350" s="87"/>
      <c r="Q2350" s="81" t="str">
        <f>_xlfn.IFNA(VLOOKUP(P2350, '@LIST'!$S$2:$T$25, 2, FALSE), "")</f>
        <v/>
      </c>
      <c r="R2350" s="16" t="str">
        <f>_xlfn.IFNA(VLOOKUP(P2350, '@LIST'!$U$2:$U$25, 2, FALSE), "")</f>
        <v/>
      </c>
      <c r="S2350" s="16" t="str">
        <f>_xlfn.IFNA(VLOOKUP(P2350, '@LIST'!$V$2:$W$25, 2, FALSE), "")</f>
        <v/>
      </c>
      <c r="T2350" s="16" t="str">
        <f>_xlfn.IFNA(VLOOKUP(P2350, '@LIST'!$X$2:$Y$25, 2, FALSE), "")</f>
        <v/>
      </c>
      <c r="U2350" s="16" t="str">
        <f>_xlfn.IFNA(VLOOKUP(P2350, '@LIST'!$Z$2:$AA$25, 2, FALSE), "")</f>
        <v/>
      </c>
      <c r="V2350" s="16" t="str">
        <f>_xlfn.IFNA(VLOOKUP(P2350, '@LIST'!$AB$2:$AC$25, 2, FALSE), "")</f>
        <v/>
      </c>
      <c r="W2350" s="16" t="str">
        <f>_xlfn.IFNA(VLOOKUP(P2350, '@LIST'!$AD$2:$AE$25, 2, FALSE), "")</f>
        <v/>
      </c>
      <c r="X2350" s="16" t="str">
        <f>_xlfn.IFNA(VLOOKUP(P2350, '@LIST'!$AF$2:$AG$25, 2, FALSE), "")</f>
        <v/>
      </c>
      <c r="Y2350" s="16" t="str">
        <f>_xlfn.IFNA(VLOOKUP(P2350, '@LIST'!$AH$2:$AI$25, 2, FALSE), "")</f>
        <v/>
      </c>
      <c r="Z2350" s="16" t="str">
        <f>_xlfn.IFNA(VLOOKUP(P2350, '@LIST'!$AJ$2:$AK$25, 2, FALSE), "")</f>
        <v/>
      </c>
      <c r="AA2350" s="16" t="str">
        <f>_xlfn.IFNA(VLOOKUP(P2350, '@LIST'!$AL$2:$AM$25, 2, FALSE), "")</f>
        <v/>
      </c>
      <c r="AB2350" s="65"/>
      <c r="AC2350" s="15" t="str">
        <f>_xlfn.IFNA(VLOOKUP(AB2350, '@LIST'!$AR$2:$AS$4, 2, FALSE), "")</f>
        <v/>
      </c>
      <c r="AD2350" s="84"/>
      <c r="AE2350" s="15" t="str">
        <f>_xlfn.IFNA(VLOOKUP(AD2350, '@LIST'!$AU$2:$AV$4, 2, FALSE), "")</f>
        <v/>
      </c>
    </row>
    <row r="2351" spans="1:31">
      <c r="A2351" s="8"/>
      <c r="B2351" s="14" t="str">
        <f>_xlfn.IFNA(VLOOKUP(A2351, '@LIST'!$A$8:$B$8, 2, FALSE), "")</f>
        <v/>
      </c>
      <c r="C2351" s="268"/>
      <c r="D2351" s="97"/>
      <c r="E2351" s="97"/>
      <c r="F2351" s="17"/>
      <c r="G2351" s="47"/>
      <c r="H2351" s="12" t="str">
        <f>_xlfn.IFNA(VLOOKUP(G2351,'@LIST'!$M$2:$N$481,2,FALSE),"")</f>
        <v/>
      </c>
      <c r="I2351" s="11"/>
      <c r="J2351" s="50"/>
      <c r="K2351" s="31" t="str">
        <f>_xlfn.IFNA(VLOOKUP(J2351,'@LIST'!$M$2:$N$481,2,FALSE),"")</f>
        <v/>
      </c>
      <c r="L2351" s="31"/>
      <c r="M2351" s="36"/>
      <c r="N2351" s="84"/>
      <c r="O2351" s="15" t="str">
        <f>_xlfn.IFNA(VLOOKUP(N2351, '@LIST'!$AO$2:$AP$5, 2, FALSE), "")</f>
        <v/>
      </c>
      <c r="P2351" s="87"/>
      <c r="Q2351" s="81" t="str">
        <f>_xlfn.IFNA(VLOOKUP(P2351, '@LIST'!$S$2:$T$25, 2, FALSE), "")</f>
        <v/>
      </c>
      <c r="R2351" s="16" t="str">
        <f>_xlfn.IFNA(VLOOKUP(P2351, '@LIST'!$U$2:$U$25, 2, FALSE), "")</f>
        <v/>
      </c>
      <c r="S2351" s="16" t="str">
        <f>_xlfn.IFNA(VLOOKUP(P2351, '@LIST'!$V$2:$W$25, 2, FALSE), "")</f>
        <v/>
      </c>
      <c r="T2351" s="16" t="str">
        <f>_xlfn.IFNA(VLOOKUP(P2351, '@LIST'!$X$2:$Y$25, 2, FALSE), "")</f>
        <v/>
      </c>
      <c r="U2351" s="16" t="str">
        <f>_xlfn.IFNA(VLOOKUP(P2351, '@LIST'!$Z$2:$AA$25, 2, FALSE), "")</f>
        <v/>
      </c>
      <c r="V2351" s="16" t="str">
        <f>_xlfn.IFNA(VLOOKUP(P2351, '@LIST'!$AB$2:$AC$25, 2, FALSE), "")</f>
        <v/>
      </c>
      <c r="W2351" s="16" t="str">
        <f>_xlfn.IFNA(VLOOKUP(P2351, '@LIST'!$AD$2:$AE$25, 2, FALSE), "")</f>
        <v/>
      </c>
      <c r="X2351" s="16" t="str">
        <f>_xlfn.IFNA(VLOOKUP(P2351, '@LIST'!$AF$2:$AG$25, 2, FALSE), "")</f>
        <v/>
      </c>
      <c r="Y2351" s="16" t="str">
        <f>_xlfn.IFNA(VLOOKUP(P2351, '@LIST'!$AH$2:$AI$25, 2, FALSE), "")</f>
        <v/>
      </c>
      <c r="Z2351" s="16" t="str">
        <f>_xlfn.IFNA(VLOOKUP(P2351, '@LIST'!$AJ$2:$AK$25, 2, FALSE), "")</f>
        <v/>
      </c>
      <c r="AA2351" s="16" t="str">
        <f>_xlfn.IFNA(VLOOKUP(P2351, '@LIST'!$AL$2:$AM$25, 2, FALSE), "")</f>
        <v/>
      </c>
      <c r="AB2351" s="65"/>
      <c r="AC2351" s="15" t="str">
        <f>_xlfn.IFNA(VLOOKUP(AB2351, '@LIST'!$AR$2:$AS$4, 2, FALSE), "")</f>
        <v/>
      </c>
      <c r="AD2351" s="84"/>
      <c r="AE2351" s="15" t="str">
        <f>_xlfn.IFNA(VLOOKUP(AD2351, '@LIST'!$AU$2:$AV$4, 2, FALSE), "")</f>
        <v/>
      </c>
    </row>
    <row r="2352" spans="1:31">
      <c r="A2352" s="8"/>
      <c r="B2352" s="14" t="str">
        <f>_xlfn.IFNA(VLOOKUP(A2352, '@LIST'!$A$8:$B$8, 2, FALSE), "")</f>
        <v/>
      </c>
      <c r="C2352" s="268"/>
      <c r="D2352" s="97"/>
      <c r="E2352" s="97"/>
      <c r="F2352" s="17"/>
      <c r="G2352" s="47"/>
      <c r="H2352" s="12" t="str">
        <f>_xlfn.IFNA(VLOOKUP(G2352,'@LIST'!$M$2:$N$481,2,FALSE),"")</f>
        <v/>
      </c>
      <c r="I2352" s="11"/>
      <c r="J2352" s="50"/>
      <c r="K2352" s="31" t="str">
        <f>_xlfn.IFNA(VLOOKUP(J2352,'@LIST'!$M$2:$N$481,2,FALSE),"")</f>
        <v/>
      </c>
      <c r="L2352" s="31"/>
      <c r="M2352" s="36"/>
      <c r="N2352" s="84"/>
      <c r="O2352" s="15" t="str">
        <f>_xlfn.IFNA(VLOOKUP(N2352, '@LIST'!$AO$2:$AP$5, 2, FALSE), "")</f>
        <v/>
      </c>
      <c r="P2352" s="87"/>
      <c r="Q2352" s="81" t="str">
        <f>_xlfn.IFNA(VLOOKUP(P2352, '@LIST'!$S$2:$T$25, 2, FALSE), "")</f>
        <v/>
      </c>
      <c r="R2352" s="16" t="str">
        <f>_xlfn.IFNA(VLOOKUP(P2352, '@LIST'!$U$2:$U$25, 2, FALSE), "")</f>
        <v/>
      </c>
      <c r="S2352" s="16" t="str">
        <f>_xlfn.IFNA(VLOOKUP(P2352, '@LIST'!$V$2:$W$25, 2, FALSE), "")</f>
        <v/>
      </c>
      <c r="T2352" s="16" t="str">
        <f>_xlfn.IFNA(VLOOKUP(P2352, '@LIST'!$X$2:$Y$25, 2, FALSE), "")</f>
        <v/>
      </c>
      <c r="U2352" s="16" t="str">
        <f>_xlfn.IFNA(VLOOKUP(P2352, '@LIST'!$Z$2:$AA$25, 2, FALSE), "")</f>
        <v/>
      </c>
      <c r="V2352" s="16" t="str">
        <f>_xlfn.IFNA(VLOOKUP(P2352, '@LIST'!$AB$2:$AC$25, 2, FALSE), "")</f>
        <v/>
      </c>
      <c r="W2352" s="16" t="str">
        <f>_xlfn.IFNA(VLOOKUP(P2352, '@LIST'!$AD$2:$AE$25, 2, FALSE), "")</f>
        <v/>
      </c>
      <c r="X2352" s="16" t="str">
        <f>_xlfn.IFNA(VLOOKUP(P2352, '@LIST'!$AF$2:$AG$25, 2, FALSE), "")</f>
        <v/>
      </c>
      <c r="Y2352" s="16" t="str">
        <f>_xlfn.IFNA(VLOOKUP(P2352, '@LIST'!$AH$2:$AI$25, 2, FALSE), "")</f>
        <v/>
      </c>
      <c r="Z2352" s="16" t="str">
        <f>_xlfn.IFNA(VLOOKUP(P2352, '@LIST'!$AJ$2:$AK$25, 2, FALSE), "")</f>
        <v/>
      </c>
      <c r="AA2352" s="16" t="str">
        <f>_xlfn.IFNA(VLOOKUP(P2352, '@LIST'!$AL$2:$AM$25, 2, FALSE), "")</f>
        <v/>
      </c>
      <c r="AB2352" s="65"/>
      <c r="AC2352" s="15" t="str">
        <f>_xlfn.IFNA(VLOOKUP(AB2352, '@LIST'!$AR$2:$AS$4, 2, FALSE), "")</f>
        <v/>
      </c>
      <c r="AD2352" s="84"/>
      <c r="AE2352" s="15" t="str">
        <f>_xlfn.IFNA(VLOOKUP(AD2352, '@LIST'!$AU$2:$AV$4, 2, FALSE), "")</f>
        <v/>
      </c>
    </row>
    <row r="2353" spans="1:31">
      <c r="A2353" s="8"/>
      <c r="B2353" s="14" t="str">
        <f>_xlfn.IFNA(VLOOKUP(A2353, '@LIST'!$A$8:$B$8, 2, FALSE), "")</f>
        <v/>
      </c>
      <c r="C2353" s="268"/>
      <c r="D2353" s="97"/>
      <c r="E2353" s="97"/>
      <c r="F2353" s="17"/>
      <c r="G2353" s="47"/>
      <c r="H2353" s="12" t="str">
        <f>_xlfn.IFNA(VLOOKUP(G2353,'@LIST'!$M$2:$N$481,2,FALSE),"")</f>
        <v/>
      </c>
      <c r="I2353" s="11"/>
      <c r="J2353" s="50"/>
      <c r="K2353" s="31" t="str">
        <f>_xlfn.IFNA(VLOOKUP(J2353,'@LIST'!$M$2:$N$481,2,FALSE),"")</f>
        <v/>
      </c>
      <c r="L2353" s="31"/>
      <c r="M2353" s="36"/>
      <c r="N2353" s="84"/>
      <c r="O2353" s="15" t="str">
        <f>_xlfn.IFNA(VLOOKUP(N2353, '@LIST'!$AO$2:$AP$5, 2, FALSE), "")</f>
        <v/>
      </c>
      <c r="P2353" s="87"/>
      <c r="Q2353" s="81" t="str">
        <f>_xlfn.IFNA(VLOOKUP(P2353, '@LIST'!$S$2:$T$25, 2, FALSE), "")</f>
        <v/>
      </c>
      <c r="R2353" s="16" t="str">
        <f>_xlfn.IFNA(VLOOKUP(P2353, '@LIST'!$U$2:$U$25, 2, FALSE), "")</f>
        <v/>
      </c>
      <c r="S2353" s="16" t="str">
        <f>_xlfn.IFNA(VLOOKUP(P2353, '@LIST'!$V$2:$W$25, 2, FALSE), "")</f>
        <v/>
      </c>
      <c r="T2353" s="16" t="str">
        <f>_xlfn.IFNA(VLOOKUP(P2353, '@LIST'!$X$2:$Y$25, 2, FALSE), "")</f>
        <v/>
      </c>
      <c r="U2353" s="16" t="str">
        <f>_xlfn.IFNA(VLOOKUP(P2353, '@LIST'!$Z$2:$AA$25, 2, FALSE), "")</f>
        <v/>
      </c>
      <c r="V2353" s="16" t="str">
        <f>_xlfn.IFNA(VLOOKUP(P2353, '@LIST'!$AB$2:$AC$25, 2, FALSE), "")</f>
        <v/>
      </c>
      <c r="W2353" s="16" t="str">
        <f>_xlfn.IFNA(VLOOKUP(P2353, '@LIST'!$AD$2:$AE$25, 2, FALSE), "")</f>
        <v/>
      </c>
      <c r="X2353" s="16" t="str">
        <f>_xlfn.IFNA(VLOOKUP(P2353, '@LIST'!$AF$2:$AG$25, 2, FALSE), "")</f>
        <v/>
      </c>
      <c r="Y2353" s="16" t="str">
        <f>_xlfn.IFNA(VLOOKUP(P2353, '@LIST'!$AH$2:$AI$25, 2, FALSE), "")</f>
        <v/>
      </c>
      <c r="Z2353" s="16" t="str">
        <f>_xlfn.IFNA(VLOOKUP(P2353, '@LIST'!$AJ$2:$AK$25, 2, FALSE), "")</f>
        <v/>
      </c>
      <c r="AA2353" s="16" t="str">
        <f>_xlfn.IFNA(VLOOKUP(P2353, '@LIST'!$AL$2:$AM$25, 2, FALSE), "")</f>
        <v/>
      </c>
      <c r="AB2353" s="65"/>
      <c r="AC2353" s="15" t="str">
        <f>_xlfn.IFNA(VLOOKUP(AB2353, '@LIST'!$AR$2:$AS$4, 2, FALSE), "")</f>
        <v/>
      </c>
      <c r="AD2353" s="84"/>
      <c r="AE2353" s="15" t="str">
        <f>_xlfn.IFNA(VLOOKUP(AD2353, '@LIST'!$AU$2:$AV$4, 2, FALSE), "")</f>
        <v/>
      </c>
    </row>
    <row r="2354" spans="1:31">
      <c r="A2354" s="8"/>
      <c r="B2354" s="14" t="str">
        <f>_xlfn.IFNA(VLOOKUP(A2354, '@LIST'!$A$8:$B$8, 2, FALSE), "")</f>
        <v/>
      </c>
      <c r="C2354" s="268"/>
      <c r="D2354" s="97"/>
      <c r="E2354" s="97"/>
      <c r="F2354" s="17"/>
      <c r="G2354" s="47"/>
      <c r="H2354" s="12" t="str">
        <f>_xlfn.IFNA(VLOOKUP(G2354,'@LIST'!$M$2:$N$481,2,FALSE),"")</f>
        <v/>
      </c>
      <c r="I2354" s="11"/>
      <c r="J2354" s="50"/>
      <c r="K2354" s="31" t="str">
        <f>_xlfn.IFNA(VLOOKUP(J2354,'@LIST'!$M$2:$N$481,2,FALSE),"")</f>
        <v/>
      </c>
      <c r="L2354" s="31"/>
      <c r="M2354" s="36"/>
      <c r="N2354" s="84"/>
      <c r="O2354" s="15" t="str">
        <f>_xlfn.IFNA(VLOOKUP(N2354, '@LIST'!$AO$2:$AP$5, 2, FALSE), "")</f>
        <v/>
      </c>
      <c r="P2354" s="87"/>
      <c r="Q2354" s="81" t="str">
        <f>_xlfn.IFNA(VLOOKUP(P2354, '@LIST'!$S$2:$T$25, 2, FALSE), "")</f>
        <v/>
      </c>
      <c r="R2354" s="16" t="str">
        <f>_xlfn.IFNA(VLOOKUP(P2354, '@LIST'!$U$2:$U$25, 2, FALSE), "")</f>
        <v/>
      </c>
      <c r="S2354" s="16" t="str">
        <f>_xlfn.IFNA(VLOOKUP(P2354, '@LIST'!$V$2:$W$25, 2, FALSE), "")</f>
        <v/>
      </c>
      <c r="T2354" s="16" t="str">
        <f>_xlfn.IFNA(VLOOKUP(P2354, '@LIST'!$X$2:$Y$25, 2, FALSE), "")</f>
        <v/>
      </c>
      <c r="U2354" s="16" t="str">
        <f>_xlfn.IFNA(VLOOKUP(P2354, '@LIST'!$Z$2:$AA$25, 2, FALSE), "")</f>
        <v/>
      </c>
      <c r="V2354" s="16" t="str">
        <f>_xlfn.IFNA(VLOOKUP(P2354, '@LIST'!$AB$2:$AC$25, 2, FALSE), "")</f>
        <v/>
      </c>
      <c r="W2354" s="16" t="str">
        <f>_xlfn.IFNA(VLOOKUP(P2354, '@LIST'!$AD$2:$AE$25, 2, FALSE), "")</f>
        <v/>
      </c>
      <c r="X2354" s="16" t="str">
        <f>_xlfn.IFNA(VLOOKUP(P2354, '@LIST'!$AF$2:$AG$25, 2, FALSE), "")</f>
        <v/>
      </c>
      <c r="Y2354" s="16" t="str">
        <f>_xlfn.IFNA(VLOOKUP(P2354, '@LIST'!$AH$2:$AI$25, 2, FALSE), "")</f>
        <v/>
      </c>
      <c r="Z2354" s="16" t="str">
        <f>_xlfn.IFNA(VLOOKUP(P2354, '@LIST'!$AJ$2:$AK$25, 2, FALSE), "")</f>
        <v/>
      </c>
      <c r="AA2354" s="16" t="str">
        <f>_xlfn.IFNA(VLOOKUP(P2354, '@LIST'!$AL$2:$AM$25, 2, FALSE), "")</f>
        <v/>
      </c>
      <c r="AB2354" s="65"/>
      <c r="AC2354" s="15" t="str">
        <f>_xlfn.IFNA(VLOOKUP(AB2354, '@LIST'!$AR$2:$AS$4, 2, FALSE), "")</f>
        <v/>
      </c>
      <c r="AD2354" s="84"/>
      <c r="AE2354" s="15" t="str">
        <f>_xlfn.IFNA(VLOOKUP(AD2354, '@LIST'!$AU$2:$AV$4, 2, FALSE), "")</f>
        <v/>
      </c>
    </row>
    <row r="2355" spans="1:31">
      <c r="A2355" s="8"/>
      <c r="B2355" s="14" t="str">
        <f>_xlfn.IFNA(VLOOKUP(A2355, '@LIST'!$A$8:$B$8, 2, FALSE), "")</f>
        <v/>
      </c>
      <c r="C2355" s="268"/>
      <c r="D2355" s="97"/>
      <c r="E2355" s="97"/>
      <c r="F2355" s="17"/>
      <c r="G2355" s="47"/>
      <c r="H2355" s="12" t="str">
        <f>_xlfn.IFNA(VLOOKUP(G2355,'@LIST'!$M$2:$N$481,2,FALSE),"")</f>
        <v/>
      </c>
      <c r="I2355" s="11"/>
      <c r="J2355" s="50"/>
      <c r="K2355" s="31" t="str">
        <f>_xlfn.IFNA(VLOOKUP(J2355,'@LIST'!$M$2:$N$481,2,FALSE),"")</f>
        <v/>
      </c>
      <c r="L2355" s="31"/>
      <c r="M2355" s="36"/>
      <c r="N2355" s="84"/>
      <c r="O2355" s="15" t="str">
        <f>_xlfn.IFNA(VLOOKUP(N2355, '@LIST'!$AO$2:$AP$5, 2, FALSE), "")</f>
        <v/>
      </c>
      <c r="P2355" s="87"/>
      <c r="Q2355" s="81" t="str">
        <f>_xlfn.IFNA(VLOOKUP(P2355, '@LIST'!$S$2:$T$25, 2, FALSE), "")</f>
        <v/>
      </c>
      <c r="R2355" s="16" t="str">
        <f>_xlfn.IFNA(VLOOKUP(P2355, '@LIST'!$U$2:$U$25, 2, FALSE), "")</f>
        <v/>
      </c>
      <c r="S2355" s="16" t="str">
        <f>_xlfn.IFNA(VLOOKUP(P2355, '@LIST'!$V$2:$W$25, 2, FALSE), "")</f>
        <v/>
      </c>
      <c r="T2355" s="16" t="str">
        <f>_xlfn.IFNA(VLOOKUP(P2355, '@LIST'!$X$2:$Y$25, 2, FALSE), "")</f>
        <v/>
      </c>
      <c r="U2355" s="16" t="str">
        <f>_xlfn.IFNA(VLOOKUP(P2355, '@LIST'!$Z$2:$AA$25, 2, FALSE), "")</f>
        <v/>
      </c>
      <c r="V2355" s="16" t="str">
        <f>_xlfn.IFNA(VLOOKUP(P2355, '@LIST'!$AB$2:$AC$25, 2, FALSE), "")</f>
        <v/>
      </c>
      <c r="W2355" s="16" t="str">
        <f>_xlfn.IFNA(VLOOKUP(P2355, '@LIST'!$AD$2:$AE$25, 2, FALSE), "")</f>
        <v/>
      </c>
      <c r="X2355" s="16" t="str">
        <f>_xlfn.IFNA(VLOOKUP(P2355, '@LIST'!$AF$2:$AG$25, 2, FALSE), "")</f>
        <v/>
      </c>
      <c r="Y2355" s="16" t="str">
        <f>_xlfn.IFNA(VLOOKUP(P2355, '@LIST'!$AH$2:$AI$25, 2, FALSE), "")</f>
        <v/>
      </c>
      <c r="Z2355" s="16" t="str">
        <f>_xlfn.IFNA(VLOOKUP(P2355, '@LIST'!$AJ$2:$AK$25, 2, FALSE), "")</f>
        <v/>
      </c>
      <c r="AA2355" s="16" t="str">
        <f>_xlfn.IFNA(VLOOKUP(P2355, '@LIST'!$AL$2:$AM$25, 2, FALSE), "")</f>
        <v/>
      </c>
      <c r="AB2355" s="65"/>
      <c r="AC2355" s="15" t="str">
        <f>_xlfn.IFNA(VLOOKUP(AB2355, '@LIST'!$AR$2:$AS$4, 2, FALSE), "")</f>
        <v/>
      </c>
      <c r="AD2355" s="84"/>
      <c r="AE2355" s="15" t="str">
        <f>_xlfn.IFNA(VLOOKUP(AD2355, '@LIST'!$AU$2:$AV$4, 2, FALSE), "")</f>
        <v/>
      </c>
    </row>
    <row r="2356" spans="1:31">
      <c r="A2356" s="8"/>
      <c r="B2356" s="14" t="str">
        <f>_xlfn.IFNA(VLOOKUP(A2356, '@LIST'!$A$8:$B$8, 2, FALSE), "")</f>
        <v/>
      </c>
      <c r="C2356" s="268"/>
      <c r="D2356" s="97"/>
      <c r="E2356" s="97"/>
      <c r="F2356" s="17"/>
      <c r="G2356" s="47"/>
      <c r="H2356" s="12" t="str">
        <f>_xlfn.IFNA(VLOOKUP(G2356,'@LIST'!$M$2:$N$481,2,FALSE),"")</f>
        <v/>
      </c>
      <c r="I2356" s="11"/>
      <c r="J2356" s="50"/>
      <c r="K2356" s="31" t="str">
        <f>_xlfn.IFNA(VLOOKUP(J2356,'@LIST'!$M$2:$N$481,2,FALSE),"")</f>
        <v/>
      </c>
      <c r="L2356" s="31"/>
      <c r="M2356" s="36"/>
      <c r="N2356" s="84"/>
      <c r="O2356" s="15" t="str">
        <f>_xlfn.IFNA(VLOOKUP(N2356, '@LIST'!$AO$2:$AP$5, 2, FALSE), "")</f>
        <v/>
      </c>
      <c r="P2356" s="87"/>
      <c r="Q2356" s="81" t="str">
        <f>_xlfn.IFNA(VLOOKUP(P2356, '@LIST'!$S$2:$T$25, 2, FALSE), "")</f>
        <v/>
      </c>
      <c r="R2356" s="16" t="str">
        <f>_xlfn.IFNA(VLOOKUP(P2356, '@LIST'!$U$2:$U$25, 2, FALSE), "")</f>
        <v/>
      </c>
      <c r="S2356" s="16" t="str">
        <f>_xlfn.IFNA(VLOOKUP(P2356, '@LIST'!$V$2:$W$25, 2, FALSE), "")</f>
        <v/>
      </c>
      <c r="T2356" s="16" t="str">
        <f>_xlfn.IFNA(VLOOKUP(P2356, '@LIST'!$X$2:$Y$25, 2, FALSE), "")</f>
        <v/>
      </c>
      <c r="U2356" s="16" t="str">
        <f>_xlfn.IFNA(VLOOKUP(P2356, '@LIST'!$Z$2:$AA$25, 2, FALSE), "")</f>
        <v/>
      </c>
      <c r="V2356" s="16" t="str">
        <f>_xlfn.IFNA(VLOOKUP(P2356, '@LIST'!$AB$2:$AC$25, 2, FALSE), "")</f>
        <v/>
      </c>
      <c r="W2356" s="16" t="str">
        <f>_xlfn.IFNA(VLOOKUP(P2356, '@LIST'!$AD$2:$AE$25, 2, FALSE), "")</f>
        <v/>
      </c>
      <c r="X2356" s="16" t="str">
        <f>_xlfn.IFNA(VLOOKUP(P2356, '@LIST'!$AF$2:$AG$25, 2, FALSE), "")</f>
        <v/>
      </c>
      <c r="Y2356" s="16" t="str">
        <f>_xlfn.IFNA(VLOOKUP(P2356, '@LIST'!$AH$2:$AI$25, 2, FALSE), "")</f>
        <v/>
      </c>
      <c r="Z2356" s="16" t="str">
        <f>_xlfn.IFNA(VLOOKUP(P2356, '@LIST'!$AJ$2:$AK$25, 2, FALSE), "")</f>
        <v/>
      </c>
      <c r="AA2356" s="16" t="str">
        <f>_xlfn.IFNA(VLOOKUP(P2356, '@LIST'!$AL$2:$AM$25, 2, FALSE), "")</f>
        <v/>
      </c>
      <c r="AB2356" s="65"/>
      <c r="AC2356" s="15" t="str">
        <f>_xlfn.IFNA(VLOOKUP(AB2356, '@LIST'!$AR$2:$AS$4, 2, FALSE), "")</f>
        <v/>
      </c>
      <c r="AD2356" s="84"/>
      <c r="AE2356" s="15" t="str">
        <f>_xlfn.IFNA(VLOOKUP(AD2356, '@LIST'!$AU$2:$AV$4, 2, FALSE), "")</f>
        <v/>
      </c>
    </row>
    <row r="2357" spans="1:31">
      <c r="A2357" s="8"/>
      <c r="B2357" s="14" t="str">
        <f>_xlfn.IFNA(VLOOKUP(A2357, '@LIST'!$A$8:$B$8, 2, FALSE), "")</f>
        <v/>
      </c>
      <c r="C2357" s="268"/>
      <c r="D2357" s="97"/>
      <c r="E2357" s="97"/>
      <c r="F2357" s="17"/>
      <c r="G2357" s="47"/>
      <c r="H2357" s="12" t="str">
        <f>_xlfn.IFNA(VLOOKUP(G2357,'@LIST'!$M$2:$N$481,2,FALSE),"")</f>
        <v/>
      </c>
      <c r="I2357" s="11"/>
      <c r="J2357" s="50"/>
      <c r="K2357" s="31" t="str">
        <f>_xlfn.IFNA(VLOOKUP(J2357,'@LIST'!$M$2:$N$481,2,FALSE),"")</f>
        <v/>
      </c>
      <c r="L2357" s="31"/>
      <c r="M2357" s="36"/>
      <c r="N2357" s="84"/>
      <c r="O2357" s="15" t="str">
        <f>_xlfn.IFNA(VLOOKUP(N2357, '@LIST'!$AO$2:$AP$5, 2, FALSE), "")</f>
        <v/>
      </c>
      <c r="P2357" s="87"/>
      <c r="Q2357" s="81" t="str">
        <f>_xlfn.IFNA(VLOOKUP(P2357, '@LIST'!$S$2:$T$25, 2, FALSE), "")</f>
        <v/>
      </c>
      <c r="R2357" s="16" t="str">
        <f>_xlfn.IFNA(VLOOKUP(P2357, '@LIST'!$U$2:$U$25, 2, FALSE), "")</f>
        <v/>
      </c>
      <c r="S2357" s="16" t="str">
        <f>_xlfn.IFNA(VLOOKUP(P2357, '@LIST'!$V$2:$W$25, 2, FALSE), "")</f>
        <v/>
      </c>
      <c r="T2357" s="16" t="str">
        <f>_xlfn.IFNA(VLOOKUP(P2357, '@LIST'!$X$2:$Y$25, 2, FALSE), "")</f>
        <v/>
      </c>
      <c r="U2357" s="16" t="str">
        <f>_xlfn.IFNA(VLOOKUP(P2357, '@LIST'!$Z$2:$AA$25, 2, FALSE), "")</f>
        <v/>
      </c>
      <c r="V2357" s="16" t="str">
        <f>_xlfn.IFNA(VLOOKUP(P2357, '@LIST'!$AB$2:$AC$25, 2, FALSE), "")</f>
        <v/>
      </c>
      <c r="W2357" s="16" t="str">
        <f>_xlfn.IFNA(VLOOKUP(P2357, '@LIST'!$AD$2:$AE$25, 2, FALSE), "")</f>
        <v/>
      </c>
      <c r="X2357" s="16" t="str">
        <f>_xlfn.IFNA(VLOOKUP(P2357, '@LIST'!$AF$2:$AG$25, 2, FALSE), "")</f>
        <v/>
      </c>
      <c r="Y2357" s="16" t="str">
        <f>_xlfn.IFNA(VLOOKUP(P2357, '@LIST'!$AH$2:$AI$25, 2, FALSE), "")</f>
        <v/>
      </c>
      <c r="Z2357" s="16" t="str">
        <f>_xlfn.IFNA(VLOOKUP(P2357, '@LIST'!$AJ$2:$AK$25, 2, FALSE), "")</f>
        <v/>
      </c>
      <c r="AA2357" s="16" t="str">
        <f>_xlfn.IFNA(VLOOKUP(P2357, '@LIST'!$AL$2:$AM$25, 2, FALSE), "")</f>
        <v/>
      </c>
      <c r="AB2357" s="65"/>
      <c r="AC2357" s="15" t="str">
        <f>_xlfn.IFNA(VLOOKUP(AB2357, '@LIST'!$AR$2:$AS$4, 2, FALSE), "")</f>
        <v/>
      </c>
      <c r="AD2357" s="84"/>
      <c r="AE2357" s="15" t="str">
        <f>_xlfn.IFNA(VLOOKUP(AD2357, '@LIST'!$AU$2:$AV$4, 2, FALSE), "")</f>
        <v/>
      </c>
    </row>
    <row r="2358" spans="1:31">
      <c r="A2358" s="8"/>
      <c r="B2358" s="14" t="str">
        <f>_xlfn.IFNA(VLOOKUP(A2358, '@LIST'!$A$8:$B$8, 2, FALSE), "")</f>
        <v/>
      </c>
      <c r="C2358" s="268"/>
      <c r="D2358" s="97"/>
      <c r="E2358" s="97"/>
      <c r="F2358" s="17"/>
      <c r="G2358" s="47"/>
      <c r="H2358" s="12" t="str">
        <f>_xlfn.IFNA(VLOOKUP(G2358,'@LIST'!$M$2:$N$481,2,FALSE),"")</f>
        <v/>
      </c>
      <c r="I2358" s="11"/>
      <c r="J2358" s="50"/>
      <c r="K2358" s="31" t="str">
        <f>_xlfn.IFNA(VLOOKUP(J2358,'@LIST'!$M$2:$N$481,2,FALSE),"")</f>
        <v/>
      </c>
      <c r="L2358" s="31"/>
      <c r="M2358" s="36"/>
      <c r="N2358" s="84"/>
      <c r="O2358" s="15" t="str">
        <f>_xlfn.IFNA(VLOOKUP(N2358, '@LIST'!$AO$2:$AP$5, 2, FALSE), "")</f>
        <v/>
      </c>
      <c r="P2358" s="87"/>
      <c r="Q2358" s="81" t="str">
        <f>_xlfn.IFNA(VLOOKUP(P2358, '@LIST'!$S$2:$T$25, 2, FALSE), "")</f>
        <v/>
      </c>
      <c r="R2358" s="16" t="str">
        <f>_xlfn.IFNA(VLOOKUP(P2358, '@LIST'!$U$2:$U$25, 2, FALSE), "")</f>
        <v/>
      </c>
      <c r="S2358" s="16" t="str">
        <f>_xlfn.IFNA(VLOOKUP(P2358, '@LIST'!$V$2:$W$25, 2, FALSE), "")</f>
        <v/>
      </c>
      <c r="T2358" s="16" t="str">
        <f>_xlfn.IFNA(VLOOKUP(P2358, '@LIST'!$X$2:$Y$25, 2, FALSE), "")</f>
        <v/>
      </c>
      <c r="U2358" s="16" t="str">
        <f>_xlfn.IFNA(VLOOKUP(P2358, '@LIST'!$Z$2:$AA$25, 2, FALSE), "")</f>
        <v/>
      </c>
      <c r="V2358" s="16" t="str">
        <f>_xlfn.IFNA(VLOOKUP(P2358, '@LIST'!$AB$2:$AC$25, 2, FALSE), "")</f>
        <v/>
      </c>
      <c r="W2358" s="16" t="str">
        <f>_xlfn.IFNA(VLOOKUP(P2358, '@LIST'!$AD$2:$AE$25, 2, FALSE), "")</f>
        <v/>
      </c>
      <c r="X2358" s="16" t="str">
        <f>_xlfn.IFNA(VLOOKUP(P2358, '@LIST'!$AF$2:$AG$25, 2, FALSE), "")</f>
        <v/>
      </c>
      <c r="Y2358" s="16" t="str">
        <f>_xlfn.IFNA(VLOOKUP(P2358, '@LIST'!$AH$2:$AI$25, 2, FALSE), "")</f>
        <v/>
      </c>
      <c r="Z2358" s="16" t="str">
        <f>_xlfn.IFNA(VLOOKUP(P2358, '@LIST'!$AJ$2:$AK$25, 2, FALSE), "")</f>
        <v/>
      </c>
      <c r="AA2358" s="16" t="str">
        <f>_xlfn.IFNA(VLOOKUP(P2358, '@LIST'!$AL$2:$AM$25, 2, FALSE), "")</f>
        <v/>
      </c>
      <c r="AB2358" s="65"/>
      <c r="AC2358" s="15" t="str">
        <f>_xlfn.IFNA(VLOOKUP(AB2358, '@LIST'!$AR$2:$AS$4, 2, FALSE), "")</f>
        <v/>
      </c>
      <c r="AD2358" s="84"/>
      <c r="AE2358" s="15" t="str">
        <f>_xlfn.IFNA(VLOOKUP(AD2358, '@LIST'!$AU$2:$AV$4, 2, FALSE), "")</f>
        <v/>
      </c>
    </row>
    <row r="2359" spans="1:31">
      <c r="A2359" s="8"/>
      <c r="B2359" s="14" t="str">
        <f>_xlfn.IFNA(VLOOKUP(A2359, '@LIST'!$A$8:$B$8, 2, FALSE), "")</f>
        <v/>
      </c>
      <c r="C2359" s="268"/>
      <c r="D2359" s="97"/>
      <c r="E2359" s="97"/>
      <c r="F2359" s="17"/>
      <c r="G2359" s="47"/>
      <c r="H2359" s="12" t="str">
        <f>_xlfn.IFNA(VLOOKUP(G2359,'@LIST'!$M$2:$N$481,2,FALSE),"")</f>
        <v/>
      </c>
      <c r="I2359" s="11"/>
      <c r="J2359" s="50"/>
      <c r="K2359" s="31" t="str">
        <f>_xlfn.IFNA(VLOOKUP(J2359,'@LIST'!$M$2:$N$481,2,FALSE),"")</f>
        <v/>
      </c>
      <c r="L2359" s="31"/>
      <c r="M2359" s="36"/>
      <c r="N2359" s="84"/>
      <c r="O2359" s="15" t="str">
        <f>_xlfn.IFNA(VLOOKUP(N2359, '@LIST'!$AO$2:$AP$5, 2, FALSE), "")</f>
        <v/>
      </c>
      <c r="P2359" s="87"/>
      <c r="Q2359" s="81" t="str">
        <f>_xlfn.IFNA(VLOOKUP(P2359, '@LIST'!$S$2:$T$25, 2, FALSE), "")</f>
        <v/>
      </c>
      <c r="R2359" s="16" t="str">
        <f>_xlfn.IFNA(VLOOKUP(P2359, '@LIST'!$U$2:$U$25, 2, FALSE), "")</f>
        <v/>
      </c>
      <c r="S2359" s="16" t="str">
        <f>_xlfn.IFNA(VLOOKUP(P2359, '@LIST'!$V$2:$W$25, 2, FALSE), "")</f>
        <v/>
      </c>
      <c r="T2359" s="16" t="str">
        <f>_xlfn.IFNA(VLOOKUP(P2359, '@LIST'!$X$2:$Y$25, 2, FALSE), "")</f>
        <v/>
      </c>
      <c r="U2359" s="16" t="str">
        <f>_xlfn.IFNA(VLOOKUP(P2359, '@LIST'!$Z$2:$AA$25, 2, FALSE), "")</f>
        <v/>
      </c>
      <c r="V2359" s="16" t="str">
        <f>_xlfn.IFNA(VLOOKUP(P2359, '@LIST'!$AB$2:$AC$25, 2, FALSE), "")</f>
        <v/>
      </c>
      <c r="W2359" s="16" t="str">
        <f>_xlfn.IFNA(VLOOKUP(P2359, '@LIST'!$AD$2:$AE$25, 2, FALSE), "")</f>
        <v/>
      </c>
      <c r="X2359" s="16" t="str">
        <f>_xlfn.IFNA(VLOOKUP(P2359, '@LIST'!$AF$2:$AG$25, 2, FALSE), "")</f>
        <v/>
      </c>
      <c r="Y2359" s="16" t="str">
        <f>_xlfn.IFNA(VLOOKUP(P2359, '@LIST'!$AH$2:$AI$25, 2, FALSE), "")</f>
        <v/>
      </c>
      <c r="Z2359" s="16" t="str">
        <f>_xlfn.IFNA(VLOOKUP(P2359, '@LIST'!$AJ$2:$AK$25, 2, FALSE), "")</f>
        <v/>
      </c>
      <c r="AA2359" s="16" t="str">
        <f>_xlfn.IFNA(VLOOKUP(P2359, '@LIST'!$AL$2:$AM$25, 2, FALSE), "")</f>
        <v/>
      </c>
      <c r="AB2359" s="65"/>
      <c r="AC2359" s="15" t="str">
        <f>_xlfn.IFNA(VLOOKUP(AB2359, '@LIST'!$AR$2:$AS$4, 2, FALSE), "")</f>
        <v/>
      </c>
      <c r="AD2359" s="84"/>
      <c r="AE2359" s="15" t="str">
        <f>_xlfn.IFNA(VLOOKUP(AD2359, '@LIST'!$AU$2:$AV$4, 2, FALSE), "")</f>
        <v/>
      </c>
    </row>
    <row r="2360" spans="1:31">
      <c r="A2360" s="8"/>
      <c r="B2360" s="14" t="str">
        <f>_xlfn.IFNA(VLOOKUP(A2360, '@LIST'!$A$8:$B$8, 2, FALSE), "")</f>
        <v/>
      </c>
      <c r="C2360" s="268"/>
      <c r="D2360" s="97"/>
      <c r="E2360" s="97"/>
      <c r="F2360" s="17"/>
      <c r="G2360" s="47"/>
      <c r="H2360" s="12" t="str">
        <f>_xlfn.IFNA(VLOOKUP(G2360,'@LIST'!$M$2:$N$481,2,FALSE),"")</f>
        <v/>
      </c>
      <c r="I2360" s="11"/>
      <c r="J2360" s="50"/>
      <c r="K2360" s="31" t="str">
        <f>_xlfn.IFNA(VLOOKUP(J2360,'@LIST'!$M$2:$N$481,2,FALSE),"")</f>
        <v/>
      </c>
      <c r="L2360" s="31"/>
      <c r="M2360" s="36"/>
      <c r="N2360" s="84"/>
      <c r="O2360" s="15" t="str">
        <f>_xlfn.IFNA(VLOOKUP(N2360, '@LIST'!$AO$2:$AP$5, 2, FALSE), "")</f>
        <v/>
      </c>
      <c r="P2360" s="87"/>
      <c r="Q2360" s="81" t="str">
        <f>_xlfn.IFNA(VLOOKUP(P2360, '@LIST'!$S$2:$T$25, 2, FALSE), "")</f>
        <v/>
      </c>
      <c r="R2360" s="16" t="str">
        <f>_xlfn.IFNA(VLOOKUP(P2360, '@LIST'!$U$2:$U$25, 2, FALSE), "")</f>
        <v/>
      </c>
      <c r="S2360" s="16" t="str">
        <f>_xlfn.IFNA(VLOOKUP(P2360, '@LIST'!$V$2:$W$25, 2, FALSE), "")</f>
        <v/>
      </c>
      <c r="T2360" s="16" t="str">
        <f>_xlfn.IFNA(VLOOKUP(P2360, '@LIST'!$X$2:$Y$25, 2, FALSE), "")</f>
        <v/>
      </c>
      <c r="U2360" s="16" t="str">
        <f>_xlfn.IFNA(VLOOKUP(P2360, '@LIST'!$Z$2:$AA$25, 2, FALSE), "")</f>
        <v/>
      </c>
      <c r="V2360" s="16" t="str">
        <f>_xlfn.IFNA(VLOOKUP(P2360, '@LIST'!$AB$2:$AC$25, 2, FALSE), "")</f>
        <v/>
      </c>
      <c r="W2360" s="16" t="str">
        <f>_xlfn.IFNA(VLOOKUP(P2360, '@LIST'!$AD$2:$AE$25, 2, FALSE), "")</f>
        <v/>
      </c>
      <c r="X2360" s="16" t="str">
        <f>_xlfn.IFNA(VLOOKUP(P2360, '@LIST'!$AF$2:$AG$25, 2, FALSE), "")</f>
        <v/>
      </c>
      <c r="Y2360" s="16" t="str">
        <f>_xlfn.IFNA(VLOOKUP(P2360, '@LIST'!$AH$2:$AI$25, 2, FALSE), "")</f>
        <v/>
      </c>
      <c r="Z2360" s="16" t="str">
        <f>_xlfn.IFNA(VLOOKUP(P2360, '@LIST'!$AJ$2:$AK$25, 2, FALSE), "")</f>
        <v/>
      </c>
      <c r="AA2360" s="16" t="str">
        <f>_xlfn.IFNA(VLOOKUP(P2360, '@LIST'!$AL$2:$AM$25, 2, FALSE), "")</f>
        <v/>
      </c>
      <c r="AB2360" s="65"/>
      <c r="AC2360" s="15" t="str">
        <f>_xlfn.IFNA(VLOOKUP(AB2360, '@LIST'!$AR$2:$AS$4, 2, FALSE), "")</f>
        <v/>
      </c>
      <c r="AD2360" s="84"/>
      <c r="AE2360" s="15" t="str">
        <f>_xlfn.IFNA(VLOOKUP(AD2360, '@LIST'!$AU$2:$AV$4, 2, FALSE), "")</f>
        <v/>
      </c>
    </row>
    <row r="2361" spans="1:31">
      <c r="A2361" s="8"/>
      <c r="B2361" s="14" t="str">
        <f>_xlfn.IFNA(VLOOKUP(A2361, '@LIST'!$A$8:$B$8, 2, FALSE), "")</f>
        <v/>
      </c>
      <c r="C2361" s="268"/>
      <c r="D2361" s="97"/>
      <c r="E2361" s="97"/>
      <c r="F2361" s="17"/>
      <c r="G2361" s="47"/>
      <c r="H2361" s="12" t="str">
        <f>_xlfn.IFNA(VLOOKUP(G2361,'@LIST'!$M$2:$N$481,2,FALSE),"")</f>
        <v/>
      </c>
      <c r="I2361" s="11"/>
      <c r="J2361" s="50"/>
      <c r="K2361" s="31" t="str">
        <f>_xlfn.IFNA(VLOOKUP(J2361,'@LIST'!$M$2:$N$481,2,FALSE),"")</f>
        <v/>
      </c>
      <c r="L2361" s="31"/>
      <c r="M2361" s="36"/>
      <c r="N2361" s="84"/>
      <c r="O2361" s="15" t="str">
        <f>_xlfn.IFNA(VLOOKUP(N2361, '@LIST'!$AO$2:$AP$5, 2, FALSE), "")</f>
        <v/>
      </c>
      <c r="P2361" s="87"/>
      <c r="Q2361" s="81" t="str">
        <f>_xlfn.IFNA(VLOOKUP(P2361, '@LIST'!$S$2:$T$25, 2, FALSE), "")</f>
        <v/>
      </c>
      <c r="R2361" s="16" t="str">
        <f>_xlfn.IFNA(VLOOKUP(P2361, '@LIST'!$U$2:$U$25, 2, FALSE), "")</f>
        <v/>
      </c>
      <c r="S2361" s="16" t="str">
        <f>_xlfn.IFNA(VLOOKUP(P2361, '@LIST'!$V$2:$W$25, 2, FALSE), "")</f>
        <v/>
      </c>
      <c r="T2361" s="16" t="str">
        <f>_xlfn.IFNA(VLOOKUP(P2361, '@LIST'!$X$2:$Y$25, 2, FALSE), "")</f>
        <v/>
      </c>
      <c r="U2361" s="16" t="str">
        <f>_xlfn.IFNA(VLOOKUP(P2361, '@LIST'!$Z$2:$AA$25, 2, FALSE), "")</f>
        <v/>
      </c>
      <c r="V2361" s="16" t="str">
        <f>_xlfn.IFNA(VLOOKUP(P2361, '@LIST'!$AB$2:$AC$25, 2, FALSE), "")</f>
        <v/>
      </c>
      <c r="W2361" s="16" t="str">
        <f>_xlfn.IFNA(VLOOKUP(P2361, '@LIST'!$AD$2:$AE$25, 2, FALSE), "")</f>
        <v/>
      </c>
      <c r="X2361" s="16" t="str">
        <f>_xlfn.IFNA(VLOOKUP(P2361, '@LIST'!$AF$2:$AG$25, 2, FALSE), "")</f>
        <v/>
      </c>
      <c r="Y2361" s="16" t="str">
        <f>_xlfn.IFNA(VLOOKUP(P2361, '@LIST'!$AH$2:$AI$25, 2, FALSE), "")</f>
        <v/>
      </c>
      <c r="Z2361" s="16" t="str">
        <f>_xlfn.IFNA(VLOOKUP(P2361, '@LIST'!$AJ$2:$AK$25, 2, FALSE), "")</f>
        <v/>
      </c>
      <c r="AA2361" s="16" t="str">
        <f>_xlfn.IFNA(VLOOKUP(P2361, '@LIST'!$AL$2:$AM$25, 2, FALSE), "")</f>
        <v/>
      </c>
      <c r="AB2361" s="65"/>
      <c r="AC2361" s="15" t="str">
        <f>_xlfn.IFNA(VLOOKUP(AB2361, '@LIST'!$AR$2:$AS$4, 2, FALSE), "")</f>
        <v/>
      </c>
      <c r="AD2361" s="84"/>
      <c r="AE2361" s="15" t="str">
        <f>_xlfn.IFNA(VLOOKUP(AD2361, '@LIST'!$AU$2:$AV$4, 2, FALSE), "")</f>
        <v/>
      </c>
    </row>
    <row r="2362" spans="1:31">
      <c r="A2362" s="8"/>
      <c r="B2362" s="14" t="str">
        <f>_xlfn.IFNA(VLOOKUP(A2362, '@LIST'!$A$8:$B$8, 2, FALSE), "")</f>
        <v/>
      </c>
      <c r="C2362" s="268"/>
      <c r="D2362" s="97"/>
      <c r="E2362" s="97"/>
      <c r="F2362" s="17"/>
      <c r="G2362" s="47"/>
      <c r="H2362" s="12" t="str">
        <f>_xlfn.IFNA(VLOOKUP(G2362,'@LIST'!$M$2:$N$481,2,FALSE),"")</f>
        <v/>
      </c>
      <c r="I2362" s="11"/>
      <c r="J2362" s="50"/>
      <c r="K2362" s="31" t="str">
        <f>_xlfn.IFNA(VLOOKUP(J2362,'@LIST'!$M$2:$N$481,2,FALSE),"")</f>
        <v/>
      </c>
      <c r="L2362" s="31"/>
      <c r="M2362" s="36"/>
      <c r="N2362" s="84"/>
      <c r="O2362" s="15" t="str">
        <f>_xlfn.IFNA(VLOOKUP(N2362, '@LIST'!$AO$2:$AP$5, 2, FALSE), "")</f>
        <v/>
      </c>
      <c r="P2362" s="87"/>
      <c r="Q2362" s="81" t="str">
        <f>_xlfn.IFNA(VLOOKUP(P2362, '@LIST'!$S$2:$T$25, 2, FALSE), "")</f>
        <v/>
      </c>
      <c r="R2362" s="16" t="str">
        <f>_xlfn.IFNA(VLOOKUP(P2362, '@LIST'!$U$2:$U$25, 2, FALSE), "")</f>
        <v/>
      </c>
      <c r="S2362" s="16" t="str">
        <f>_xlfn.IFNA(VLOOKUP(P2362, '@LIST'!$V$2:$W$25, 2, FALSE), "")</f>
        <v/>
      </c>
      <c r="T2362" s="16" t="str">
        <f>_xlfn.IFNA(VLOOKUP(P2362, '@LIST'!$X$2:$Y$25, 2, FALSE), "")</f>
        <v/>
      </c>
      <c r="U2362" s="16" t="str">
        <f>_xlfn.IFNA(VLOOKUP(P2362, '@LIST'!$Z$2:$AA$25, 2, FALSE), "")</f>
        <v/>
      </c>
      <c r="V2362" s="16" t="str">
        <f>_xlfn.IFNA(VLOOKUP(P2362, '@LIST'!$AB$2:$AC$25, 2, FALSE), "")</f>
        <v/>
      </c>
      <c r="W2362" s="16" t="str">
        <f>_xlfn.IFNA(VLOOKUP(P2362, '@LIST'!$AD$2:$AE$25, 2, FALSE), "")</f>
        <v/>
      </c>
      <c r="X2362" s="16" t="str">
        <f>_xlfn.IFNA(VLOOKUP(P2362, '@LIST'!$AF$2:$AG$25, 2, FALSE), "")</f>
        <v/>
      </c>
      <c r="Y2362" s="16" t="str">
        <f>_xlfn.IFNA(VLOOKUP(P2362, '@LIST'!$AH$2:$AI$25, 2, FALSE), "")</f>
        <v/>
      </c>
      <c r="Z2362" s="16" t="str">
        <f>_xlfn.IFNA(VLOOKUP(P2362, '@LIST'!$AJ$2:$AK$25, 2, FALSE), "")</f>
        <v/>
      </c>
      <c r="AA2362" s="16" t="str">
        <f>_xlfn.IFNA(VLOOKUP(P2362, '@LIST'!$AL$2:$AM$25, 2, FALSE), "")</f>
        <v/>
      </c>
      <c r="AB2362" s="65"/>
      <c r="AC2362" s="15" t="str">
        <f>_xlfn.IFNA(VLOOKUP(AB2362, '@LIST'!$AR$2:$AS$4, 2, FALSE), "")</f>
        <v/>
      </c>
      <c r="AD2362" s="84"/>
      <c r="AE2362" s="15" t="str">
        <f>_xlfn.IFNA(VLOOKUP(AD2362, '@LIST'!$AU$2:$AV$4, 2, FALSE), "")</f>
        <v/>
      </c>
    </row>
    <row r="2363" spans="1:31">
      <c r="A2363" s="8"/>
      <c r="B2363" s="14" t="str">
        <f>_xlfn.IFNA(VLOOKUP(A2363, '@LIST'!$A$8:$B$8, 2, FALSE), "")</f>
        <v/>
      </c>
      <c r="C2363" s="268"/>
      <c r="D2363" s="97"/>
      <c r="E2363" s="97"/>
      <c r="F2363" s="17"/>
      <c r="G2363" s="47"/>
      <c r="H2363" s="12" t="str">
        <f>_xlfn.IFNA(VLOOKUP(G2363,'@LIST'!$M$2:$N$481,2,FALSE),"")</f>
        <v/>
      </c>
      <c r="I2363" s="11"/>
      <c r="J2363" s="50"/>
      <c r="K2363" s="31" t="str">
        <f>_xlfn.IFNA(VLOOKUP(J2363,'@LIST'!$M$2:$N$481,2,FALSE),"")</f>
        <v/>
      </c>
      <c r="L2363" s="31"/>
      <c r="M2363" s="36"/>
      <c r="N2363" s="84"/>
      <c r="O2363" s="15" t="str">
        <f>_xlfn.IFNA(VLOOKUP(N2363, '@LIST'!$AO$2:$AP$5, 2, FALSE), "")</f>
        <v/>
      </c>
      <c r="P2363" s="87"/>
      <c r="Q2363" s="81" t="str">
        <f>_xlfn.IFNA(VLOOKUP(P2363, '@LIST'!$S$2:$T$25, 2, FALSE), "")</f>
        <v/>
      </c>
      <c r="R2363" s="16" t="str">
        <f>_xlfn.IFNA(VLOOKUP(P2363, '@LIST'!$U$2:$U$25, 2, FALSE), "")</f>
        <v/>
      </c>
      <c r="S2363" s="16" t="str">
        <f>_xlfn.IFNA(VLOOKUP(P2363, '@LIST'!$V$2:$W$25, 2, FALSE), "")</f>
        <v/>
      </c>
      <c r="T2363" s="16" t="str">
        <f>_xlfn.IFNA(VLOOKUP(P2363, '@LIST'!$X$2:$Y$25, 2, FALSE), "")</f>
        <v/>
      </c>
      <c r="U2363" s="16" t="str">
        <f>_xlfn.IFNA(VLOOKUP(P2363, '@LIST'!$Z$2:$AA$25, 2, FALSE), "")</f>
        <v/>
      </c>
      <c r="V2363" s="16" t="str">
        <f>_xlfn.IFNA(VLOOKUP(P2363, '@LIST'!$AB$2:$AC$25, 2, FALSE), "")</f>
        <v/>
      </c>
      <c r="W2363" s="16" t="str">
        <f>_xlfn.IFNA(VLOOKUP(P2363, '@LIST'!$AD$2:$AE$25, 2, FALSE), "")</f>
        <v/>
      </c>
      <c r="X2363" s="16" t="str">
        <f>_xlfn.IFNA(VLOOKUP(P2363, '@LIST'!$AF$2:$AG$25, 2, FALSE), "")</f>
        <v/>
      </c>
      <c r="Y2363" s="16" t="str">
        <f>_xlfn.IFNA(VLOOKUP(P2363, '@LIST'!$AH$2:$AI$25, 2, FALSE), "")</f>
        <v/>
      </c>
      <c r="Z2363" s="16" t="str">
        <f>_xlfn.IFNA(VLOOKUP(P2363, '@LIST'!$AJ$2:$AK$25, 2, FALSE), "")</f>
        <v/>
      </c>
      <c r="AA2363" s="16" t="str">
        <f>_xlfn.IFNA(VLOOKUP(P2363, '@LIST'!$AL$2:$AM$25, 2, FALSE), "")</f>
        <v/>
      </c>
      <c r="AB2363" s="65"/>
      <c r="AC2363" s="15" t="str">
        <f>_xlfn.IFNA(VLOOKUP(AB2363, '@LIST'!$AR$2:$AS$4, 2, FALSE), "")</f>
        <v/>
      </c>
      <c r="AD2363" s="84"/>
      <c r="AE2363" s="15" t="str">
        <f>_xlfn.IFNA(VLOOKUP(AD2363, '@LIST'!$AU$2:$AV$4, 2, FALSE), "")</f>
        <v/>
      </c>
    </row>
    <row r="2364" spans="1:31">
      <c r="A2364" s="8"/>
      <c r="B2364" s="14" t="str">
        <f>_xlfn.IFNA(VLOOKUP(A2364, '@LIST'!$A$8:$B$8, 2, FALSE), "")</f>
        <v/>
      </c>
      <c r="C2364" s="268"/>
      <c r="D2364" s="97"/>
      <c r="E2364" s="97"/>
      <c r="F2364" s="17"/>
      <c r="G2364" s="47"/>
      <c r="H2364" s="12" t="str">
        <f>_xlfn.IFNA(VLOOKUP(G2364,'@LIST'!$M$2:$N$481,2,FALSE),"")</f>
        <v/>
      </c>
      <c r="I2364" s="11"/>
      <c r="J2364" s="50"/>
      <c r="K2364" s="31" t="str">
        <f>_xlfn.IFNA(VLOOKUP(J2364,'@LIST'!$M$2:$N$481,2,FALSE),"")</f>
        <v/>
      </c>
      <c r="L2364" s="31"/>
      <c r="M2364" s="36"/>
      <c r="N2364" s="84"/>
      <c r="O2364" s="15" t="str">
        <f>_xlfn.IFNA(VLOOKUP(N2364, '@LIST'!$AO$2:$AP$5, 2, FALSE), "")</f>
        <v/>
      </c>
      <c r="P2364" s="87"/>
      <c r="Q2364" s="81" t="str">
        <f>_xlfn.IFNA(VLOOKUP(P2364, '@LIST'!$S$2:$T$25, 2, FALSE), "")</f>
        <v/>
      </c>
      <c r="R2364" s="16" t="str">
        <f>_xlfn.IFNA(VLOOKUP(P2364, '@LIST'!$U$2:$U$25, 2, FALSE), "")</f>
        <v/>
      </c>
      <c r="S2364" s="16" t="str">
        <f>_xlfn.IFNA(VLOOKUP(P2364, '@LIST'!$V$2:$W$25, 2, FALSE), "")</f>
        <v/>
      </c>
      <c r="T2364" s="16" t="str">
        <f>_xlfn.IFNA(VLOOKUP(P2364, '@LIST'!$X$2:$Y$25, 2, FALSE), "")</f>
        <v/>
      </c>
      <c r="U2364" s="16" t="str">
        <f>_xlfn.IFNA(VLOOKUP(P2364, '@LIST'!$Z$2:$AA$25, 2, FALSE), "")</f>
        <v/>
      </c>
      <c r="V2364" s="16" t="str">
        <f>_xlfn.IFNA(VLOOKUP(P2364, '@LIST'!$AB$2:$AC$25, 2, FALSE), "")</f>
        <v/>
      </c>
      <c r="W2364" s="16" t="str">
        <f>_xlfn.IFNA(VLOOKUP(P2364, '@LIST'!$AD$2:$AE$25, 2, FALSE), "")</f>
        <v/>
      </c>
      <c r="X2364" s="16" t="str">
        <f>_xlfn.IFNA(VLOOKUP(P2364, '@LIST'!$AF$2:$AG$25, 2, FALSE), "")</f>
        <v/>
      </c>
      <c r="Y2364" s="16" t="str">
        <f>_xlfn.IFNA(VLOOKUP(P2364, '@LIST'!$AH$2:$AI$25, 2, FALSE), "")</f>
        <v/>
      </c>
      <c r="Z2364" s="16" t="str">
        <f>_xlfn.IFNA(VLOOKUP(P2364, '@LIST'!$AJ$2:$AK$25, 2, FALSE), "")</f>
        <v/>
      </c>
      <c r="AA2364" s="16" t="str">
        <f>_xlfn.IFNA(VLOOKUP(P2364, '@LIST'!$AL$2:$AM$25, 2, FALSE), "")</f>
        <v/>
      </c>
      <c r="AB2364" s="65"/>
      <c r="AC2364" s="15" t="str">
        <f>_xlfn.IFNA(VLOOKUP(AB2364, '@LIST'!$AR$2:$AS$4, 2, FALSE), "")</f>
        <v/>
      </c>
      <c r="AD2364" s="84"/>
      <c r="AE2364" s="15" t="str">
        <f>_xlfn.IFNA(VLOOKUP(AD2364, '@LIST'!$AU$2:$AV$4, 2, FALSE), "")</f>
        <v/>
      </c>
    </row>
    <row r="2365" spans="1:31">
      <c r="A2365" s="8"/>
      <c r="B2365" s="14" t="str">
        <f>_xlfn.IFNA(VLOOKUP(A2365, '@LIST'!$A$8:$B$8, 2, FALSE), "")</f>
        <v/>
      </c>
      <c r="C2365" s="268"/>
      <c r="D2365" s="97"/>
      <c r="E2365" s="97"/>
      <c r="F2365" s="17"/>
      <c r="G2365" s="47"/>
      <c r="H2365" s="12" t="str">
        <f>_xlfn.IFNA(VLOOKUP(G2365,'@LIST'!$M$2:$N$481,2,FALSE),"")</f>
        <v/>
      </c>
      <c r="I2365" s="11"/>
      <c r="J2365" s="50"/>
      <c r="K2365" s="31" t="str">
        <f>_xlfn.IFNA(VLOOKUP(J2365,'@LIST'!$M$2:$N$481,2,FALSE),"")</f>
        <v/>
      </c>
      <c r="L2365" s="31"/>
      <c r="M2365" s="36"/>
      <c r="N2365" s="84"/>
      <c r="O2365" s="15" t="str">
        <f>_xlfn.IFNA(VLOOKUP(N2365, '@LIST'!$AO$2:$AP$5, 2, FALSE), "")</f>
        <v/>
      </c>
      <c r="P2365" s="87"/>
      <c r="Q2365" s="81" t="str">
        <f>_xlfn.IFNA(VLOOKUP(P2365, '@LIST'!$S$2:$T$25, 2, FALSE), "")</f>
        <v/>
      </c>
      <c r="R2365" s="16" t="str">
        <f>_xlfn.IFNA(VLOOKUP(P2365, '@LIST'!$U$2:$U$25, 2, FALSE), "")</f>
        <v/>
      </c>
      <c r="S2365" s="16" t="str">
        <f>_xlfn.IFNA(VLOOKUP(P2365, '@LIST'!$V$2:$W$25, 2, FALSE), "")</f>
        <v/>
      </c>
      <c r="T2365" s="16" t="str">
        <f>_xlfn.IFNA(VLOOKUP(P2365, '@LIST'!$X$2:$Y$25, 2, FALSE), "")</f>
        <v/>
      </c>
      <c r="U2365" s="16" t="str">
        <f>_xlfn.IFNA(VLOOKUP(P2365, '@LIST'!$Z$2:$AA$25, 2, FALSE), "")</f>
        <v/>
      </c>
      <c r="V2365" s="16" t="str">
        <f>_xlfn.IFNA(VLOOKUP(P2365, '@LIST'!$AB$2:$AC$25, 2, FALSE), "")</f>
        <v/>
      </c>
      <c r="W2365" s="16" t="str">
        <f>_xlfn.IFNA(VLOOKUP(P2365, '@LIST'!$AD$2:$AE$25, 2, FALSE), "")</f>
        <v/>
      </c>
      <c r="X2365" s="16" t="str">
        <f>_xlfn.IFNA(VLOOKUP(P2365, '@LIST'!$AF$2:$AG$25, 2, FALSE), "")</f>
        <v/>
      </c>
      <c r="Y2365" s="16" t="str">
        <f>_xlfn.IFNA(VLOOKUP(P2365, '@LIST'!$AH$2:$AI$25, 2, FALSE), "")</f>
        <v/>
      </c>
      <c r="Z2365" s="16" t="str">
        <f>_xlfn.IFNA(VLOOKUP(P2365, '@LIST'!$AJ$2:$AK$25, 2, FALSE), "")</f>
        <v/>
      </c>
      <c r="AA2365" s="16" t="str">
        <f>_xlfn.IFNA(VLOOKUP(P2365, '@LIST'!$AL$2:$AM$25, 2, FALSE), "")</f>
        <v/>
      </c>
      <c r="AB2365" s="65"/>
      <c r="AC2365" s="15" t="str">
        <f>_xlfn.IFNA(VLOOKUP(AB2365, '@LIST'!$AR$2:$AS$4, 2, FALSE), "")</f>
        <v/>
      </c>
      <c r="AD2365" s="84"/>
      <c r="AE2365" s="15" t="str">
        <f>_xlfn.IFNA(VLOOKUP(AD2365, '@LIST'!$AU$2:$AV$4, 2, FALSE), "")</f>
        <v/>
      </c>
    </row>
    <row r="2366" spans="1:31">
      <c r="A2366" s="8"/>
      <c r="B2366" s="14" t="str">
        <f>_xlfn.IFNA(VLOOKUP(A2366, '@LIST'!$A$8:$B$8, 2, FALSE), "")</f>
        <v/>
      </c>
      <c r="C2366" s="268"/>
      <c r="D2366" s="97"/>
      <c r="E2366" s="97"/>
      <c r="F2366" s="17"/>
      <c r="G2366" s="47"/>
      <c r="H2366" s="12" t="str">
        <f>_xlfn.IFNA(VLOOKUP(G2366,'@LIST'!$M$2:$N$481,2,FALSE),"")</f>
        <v/>
      </c>
      <c r="I2366" s="11"/>
      <c r="J2366" s="50"/>
      <c r="K2366" s="31" t="str">
        <f>_xlfn.IFNA(VLOOKUP(J2366,'@LIST'!$M$2:$N$481,2,FALSE),"")</f>
        <v/>
      </c>
      <c r="L2366" s="31"/>
      <c r="M2366" s="36"/>
      <c r="N2366" s="84"/>
      <c r="O2366" s="15" t="str">
        <f>_xlfn.IFNA(VLOOKUP(N2366, '@LIST'!$AO$2:$AP$5, 2, FALSE), "")</f>
        <v/>
      </c>
      <c r="P2366" s="87"/>
      <c r="Q2366" s="81" t="str">
        <f>_xlfn.IFNA(VLOOKUP(P2366, '@LIST'!$S$2:$T$25, 2, FALSE), "")</f>
        <v/>
      </c>
      <c r="R2366" s="16" t="str">
        <f>_xlfn.IFNA(VLOOKUP(P2366, '@LIST'!$U$2:$U$25, 2, FALSE), "")</f>
        <v/>
      </c>
      <c r="S2366" s="16" t="str">
        <f>_xlfn.IFNA(VLOOKUP(P2366, '@LIST'!$V$2:$W$25, 2, FALSE), "")</f>
        <v/>
      </c>
      <c r="T2366" s="16" t="str">
        <f>_xlfn.IFNA(VLOOKUP(P2366, '@LIST'!$X$2:$Y$25, 2, FALSE), "")</f>
        <v/>
      </c>
      <c r="U2366" s="16" t="str">
        <f>_xlfn.IFNA(VLOOKUP(P2366, '@LIST'!$Z$2:$AA$25, 2, FALSE), "")</f>
        <v/>
      </c>
      <c r="V2366" s="16" t="str">
        <f>_xlfn.IFNA(VLOOKUP(P2366, '@LIST'!$AB$2:$AC$25, 2, FALSE), "")</f>
        <v/>
      </c>
      <c r="W2366" s="16" t="str">
        <f>_xlfn.IFNA(VLOOKUP(P2366, '@LIST'!$AD$2:$AE$25, 2, FALSE), "")</f>
        <v/>
      </c>
      <c r="X2366" s="16" t="str">
        <f>_xlfn.IFNA(VLOOKUP(P2366, '@LIST'!$AF$2:$AG$25, 2, FALSE), "")</f>
        <v/>
      </c>
      <c r="Y2366" s="16" t="str">
        <f>_xlfn.IFNA(VLOOKUP(P2366, '@LIST'!$AH$2:$AI$25, 2, FALSE), "")</f>
        <v/>
      </c>
      <c r="Z2366" s="16" t="str">
        <f>_xlfn.IFNA(VLOOKUP(P2366, '@LIST'!$AJ$2:$AK$25, 2, FALSE), "")</f>
        <v/>
      </c>
      <c r="AA2366" s="16" t="str">
        <f>_xlfn.IFNA(VLOOKUP(P2366, '@LIST'!$AL$2:$AM$25, 2, FALSE), "")</f>
        <v/>
      </c>
      <c r="AB2366" s="65"/>
      <c r="AC2366" s="15" t="str">
        <f>_xlfn.IFNA(VLOOKUP(AB2366, '@LIST'!$AR$2:$AS$4, 2, FALSE), "")</f>
        <v/>
      </c>
      <c r="AD2366" s="84"/>
      <c r="AE2366" s="15" t="str">
        <f>_xlfn.IFNA(VLOOKUP(AD2366, '@LIST'!$AU$2:$AV$4, 2, FALSE), "")</f>
        <v/>
      </c>
    </row>
    <row r="2367" spans="1:31">
      <c r="A2367" s="8"/>
      <c r="B2367" s="14" t="str">
        <f>_xlfn.IFNA(VLOOKUP(A2367, '@LIST'!$A$8:$B$8, 2, FALSE), "")</f>
        <v/>
      </c>
      <c r="C2367" s="268"/>
      <c r="D2367" s="97"/>
      <c r="E2367" s="97"/>
      <c r="F2367" s="17"/>
      <c r="G2367" s="47"/>
      <c r="H2367" s="12" t="str">
        <f>_xlfn.IFNA(VLOOKUP(G2367,'@LIST'!$M$2:$N$481,2,FALSE),"")</f>
        <v/>
      </c>
      <c r="I2367" s="11"/>
      <c r="J2367" s="50"/>
      <c r="K2367" s="31" t="str">
        <f>_xlfn.IFNA(VLOOKUP(J2367,'@LIST'!$M$2:$N$481,2,FALSE),"")</f>
        <v/>
      </c>
      <c r="L2367" s="31"/>
      <c r="M2367" s="36"/>
      <c r="N2367" s="84"/>
      <c r="O2367" s="15" t="str">
        <f>_xlfn.IFNA(VLOOKUP(N2367, '@LIST'!$AO$2:$AP$5, 2, FALSE), "")</f>
        <v/>
      </c>
      <c r="P2367" s="87"/>
      <c r="Q2367" s="81" t="str">
        <f>_xlfn.IFNA(VLOOKUP(P2367, '@LIST'!$S$2:$T$25, 2, FALSE), "")</f>
        <v/>
      </c>
      <c r="R2367" s="16" t="str">
        <f>_xlfn.IFNA(VLOOKUP(P2367, '@LIST'!$U$2:$U$25, 2, FALSE), "")</f>
        <v/>
      </c>
      <c r="S2367" s="16" t="str">
        <f>_xlfn.IFNA(VLOOKUP(P2367, '@LIST'!$V$2:$W$25, 2, FALSE), "")</f>
        <v/>
      </c>
      <c r="T2367" s="16" t="str">
        <f>_xlfn.IFNA(VLOOKUP(P2367, '@LIST'!$X$2:$Y$25, 2, FALSE), "")</f>
        <v/>
      </c>
      <c r="U2367" s="16" t="str">
        <f>_xlfn.IFNA(VLOOKUP(P2367, '@LIST'!$Z$2:$AA$25, 2, FALSE), "")</f>
        <v/>
      </c>
      <c r="V2367" s="16" t="str">
        <f>_xlfn.IFNA(VLOOKUP(P2367, '@LIST'!$AB$2:$AC$25, 2, FALSE), "")</f>
        <v/>
      </c>
      <c r="W2367" s="16" t="str">
        <f>_xlfn.IFNA(VLOOKUP(P2367, '@LIST'!$AD$2:$AE$25, 2, FALSE), "")</f>
        <v/>
      </c>
      <c r="X2367" s="16" t="str">
        <f>_xlfn.IFNA(VLOOKUP(P2367, '@LIST'!$AF$2:$AG$25, 2, FALSE), "")</f>
        <v/>
      </c>
      <c r="Y2367" s="16" t="str">
        <f>_xlfn.IFNA(VLOOKUP(P2367, '@LIST'!$AH$2:$AI$25, 2, FALSE), "")</f>
        <v/>
      </c>
      <c r="Z2367" s="16" t="str">
        <f>_xlfn.IFNA(VLOOKUP(P2367, '@LIST'!$AJ$2:$AK$25, 2, FALSE), "")</f>
        <v/>
      </c>
      <c r="AA2367" s="16" t="str">
        <f>_xlfn.IFNA(VLOOKUP(P2367, '@LIST'!$AL$2:$AM$25, 2, FALSE), "")</f>
        <v/>
      </c>
      <c r="AB2367" s="65"/>
      <c r="AC2367" s="15" t="str">
        <f>_xlfn.IFNA(VLOOKUP(AB2367, '@LIST'!$AR$2:$AS$4, 2, FALSE), "")</f>
        <v/>
      </c>
      <c r="AD2367" s="84"/>
      <c r="AE2367" s="15" t="str">
        <f>_xlfn.IFNA(VLOOKUP(AD2367, '@LIST'!$AU$2:$AV$4, 2, FALSE), "")</f>
        <v/>
      </c>
    </row>
    <row r="2368" spans="1:31">
      <c r="A2368" s="8"/>
      <c r="B2368" s="14" t="str">
        <f>_xlfn.IFNA(VLOOKUP(A2368, '@LIST'!$A$8:$B$8, 2, FALSE), "")</f>
        <v/>
      </c>
      <c r="C2368" s="268"/>
      <c r="D2368" s="97"/>
      <c r="E2368" s="97"/>
      <c r="F2368" s="17"/>
      <c r="G2368" s="47"/>
      <c r="H2368" s="12" t="str">
        <f>_xlfn.IFNA(VLOOKUP(G2368,'@LIST'!$M$2:$N$481,2,FALSE),"")</f>
        <v/>
      </c>
      <c r="I2368" s="11"/>
      <c r="J2368" s="50"/>
      <c r="K2368" s="31" t="str">
        <f>_xlfn.IFNA(VLOOKUP(J2368,'@LIST'!$M$2:$N$481,2,FALSE),"")</f>
        <v/>
      </c>
      <c r="L2368" s="31"/>
      <c r="M2368" s="36"/>
      <c r="N2368" s="84"/>
      <c r="O2368" s="15" t="str">
        <f>_xlfn.IFNA(VLOOKUP(N2368, '@LIST'!$AO$2:$AP$5, 2, FALSE), "")</f>
        <v/>
      </c>
      <c r="P2368" s="87"/>
      <c r="Q2368" s="81" t="str">
        <f>_xlfn.IFNA(VLOOKUP(P2368, '@LIST'!$S$2:$T$25, 2, FALSE), "")</f>
        <v/>
      </c>
      <c r="R2368" s="16" t="str">
        <f>_xlfn.IFNA(VLOOKUP(P2368, '@LIST'!$U$2:$U$25, 2, FALSE), "")</f>
        <v/>
      </c>
      <c r="S2368" s="16" t="str">
        <f>_xlfn.IFNA(VLOOKUP(P2368, '@LIST'!$V$2:$W$25, 2, FALSE), "")</f>
        <v/>
      </c>
      <c r="T2368" s="16" t="str">
        <f>_xlfn.IFNA(VLOOKUP(P2368, '@LIST'!$X$2:$Y$25, 2, FALSE), "")</f>
        <v/>
      </c>
      <c r="U2368" s="16" t="str">
        <f>_xlfn.IFNA(VLOOKUP(P2368, '@LIST'!$Z$2:$AA$25, 2, FALSE), "")</f>
        <v/>
      </c>
      <c r="V2368" s="16" t="str">
        <f>_xlfn.IFNA(VLOOKUP(P2368, '@LIST'!$AB$2:$AC$25, 2, FALSE), "")</f>
        <v/>
      </c>
      <c r="W2368" s="16" t="str">
        <f>_xlfn.IFNA(VLOOKUP(P2368, '@LIST'!$AD$2:$AE$25, 2, FALSE), "")</f>
        <v/>
      </c>
      <c r="X2368" s="16" t="str">
        <f>_xlfn.IFNA(VLOOKUP(P2368, '@LIST'!$AF$2:$AG$25, 2, FALSE), "")</f>
        <v/>
      </c>
      <c r="Y2368" s="16" t="str">
        <f>_xlfn.IFNA(VLOOKUP(P2368, '@LIST'!$AH$2:$AI$25, 2, FALSE), "")</f>
        <v/>
      </c>
      <c r="Z2368" s="16" t="str">
        <f>_xlfn.IFNA(VLOOKUP(P2368, '@LIST'!$AJ$2:$AK$25, 2, FALSE), "")</f>
        <v/>
      </c>
      <c r="AA2368" s="16" t="str">
        <f>_xlfn.IFNA(VLOOKUP(P2368, '@LIST'!$AL$2:$AM$25, 2, FALSE), "")</f>
        <v/>
      </c>
      <c r="AB2368" s="65"/>
      <c r="AC2368" s="15" t="str">
        <f>_xlfn.IFNA(VLOOKUP(AB2368, '@LIST'!$AR$2:$AS$4, 2, FALSE), "")</f>
        <v/>
      </c>
      <c r="AD2368" s="84"/>
      <c r="AE2368" s="15" t="str">
        <f>_xlfn.IFNA(VLOOKUP(AD2368, '@LIST'!$AU$2:$AV$4, 2, FALSE), "")</f>
        <v/>
      </c>
    </row>
    <row r="2369" spans="1:31">
      <c r="A2369" s="8"/>
      <c r="B2369" s="14" t="str">
        <f>_xlfn.IFNA(VLOOKUP(A2369, '@LIST'!$A$8:$B$8, 2, FALSE), "")</f>
        <v/>
      </c>
      <c r="C2369" s="268"/>
      <c r="D2369" s="97"/>
      <c r="E2369" s="97"/>
      <c r="F2369" s="17"/>
      <c r="G2369" s="47"/>
      <c r="H2369" s="12" t="str">
        <f>_xlfn.IFNA(VLOOKUP(G2369,'@LIST'!$M$2:$N$481,2,FALSE),"")</f>
        <v/>
      </c>
      <c r="I2369" s="11"/>
      <c r="J2369" s="50"/>
      <c r="K2369" s="31" t="str">
        <f>_xlfn.IFNA(VLOOKUP(J2369,'@LIST'!$M$2:$N$481,2,FALSE),"")</f>
        <v/>
      </c>
      <c r="L2369" s="31"/>
      <c r="M2369" s="36"/>
      <c r="N2369" s="84"/>
      <c r="O2369" s="15" t="str">
        <f>_xlfn.IFNA(VLOOKUP(N2369, '@LIST'!$AO$2:$AP$5, 2, FALSE), "")</f>
        <v/>
      </c>
      <c r="P2369" s="87"/>
      <c r="Q2369" s="81" t="str">
        <f>_xlfn.IFNA(VLOOKUP(P2369, '@LIST'!$S$2:$T$25, 2, FALSE), "")</f>
        <v/>
      </c>
      <c r="R2369" s="16" t="str">
        <f>_xlfn.IFNA(VLOOKUP(P2369, '@LIST'!$U$2:$U$25, 2, FALSE), "")</f>
        <v/>
      </c>
      <c r="S2369" s="16" t="str">
        <f>_xlfn.IFNA(VLOOKUP(P2369, '@LIST'!$V$2:$W$25, 2, FALSE), "")</f>
        <v/>
      </c>
      <c r="T2369" s="16" t="str">
        <f>_xlfn.IFNA(VLOOKUP(P2369, '@LIST'!$X$2:$Y$25, 2, FALSE), "")</f>
        <v/>
      </c>
      <c r="U2369" s="16" t="str">
        <f>_xlfn.IFNA(VLOOKUP(P2369, '@LIST'!$Z$2:$AA$25, 2, FALSE), "")</f>
        <v/>
      </c>
      <c r="V2369" s="16" t="str">
        <f>_xlfn.IFNA(VLOOKUP(P2369, '@LIST'!$AB$2:$AC$25, 2, FALSE), "")</f>
        <v/>
      </c>
      <c r="W2369" s="16" t="str">
        <f>_xlfn.IFNA(VLOOKUP(P2369, '@LIST'!$AD$2:$AE$25, 2, FALSE), "")</f>
        <v/>
      </c>
      <c r="X2369" s="16" t="str">
        <f>_xlfn.IFNA(VLOOKUP(P2369, '@LIST'!$AF$2:$AG$25, 2, FALSE), "")</f>
        <v/>
      </c>
      <c r="Y2369" s="16" t="str">
        <f>_xlfn.IFNA(VLOOKUP(P2369, '@LIST'!$AH$2:$AI$25, 2, FALSE), "")</f>
        <v/>
      </c>
      <c r="Z2369" s="16" t="str">
        <f>_xlfn.IFNA(VLOOKUP(P2369, '@LIST'!$AJ$2:$AK$25, 2, FALSE), "")</f>
        <v/>
      </c>
      <c r="AA2369" s="16" t="str">
        <f>_xlfn.IFNA(VLOOKUP(P2369, '@LIST'!$AL$2:$AM$25, 2, FALSE), "")</f>
        <v/>
      </c>
      <c r="AB2369" s="65"/>
      <c r="AC2369" s="15" t="str">
        <f>_xlfn.IFNA(VLOOKUP(AB2369, '@LIST'!$AR$2:$AS$4, 2, FALSE), "")</f>
        <v/>
      </c>
      <c r="AD2369" s="84"/>
      <c r="AE2369" s="15" t="str">
        <f>_xlfn.IFNA(VLOOKUP(AD2369, '@LIST'!$AU$2:$AV$4, 2, FALSE), "")</f>
        <v/>
      </c>
    </row>
    <row r="2370" spans="1:31">
      <c r="A2370" s="8"/>
      <c r="B2370" s="14" t="str">
        <f>_xlfn.IFNA(VLOOKUP(A2370, '@LIST'!$A$8:$B$8, 2, FALSE), "")</f>
        <v/>
      </c>
      <c r="C2370" s="268"/>
      <c r="D2370" s="97"/>
      <c r="E2370" s="97"/>
      <c r="F2370" s="17"/>
      <c r="G2370" s="47"/>
      <c r="H2370" s="12" t="str">
        <f>_xlfn.IFNA(VLOOKUP(G2370,'@LIST'!$M$2:$N$481,2,FALSE),"")</f>
        <v/>
      </c>
      <c r="I2370" s="11"/>
      <c r="J2370" s="50"/>
      <c r="K2370" s="31" t="str">
        <f>_xlfn.IFNA(VLOOKUP(J2370,'@LIST'!$M$2:$N$481,2,FALSE),"")</f>
        <v/>
      </c>
      <c r="L2370" s="31"/>
      <c r="M2370" s="36"/>
      <c r="N2370" s="84"/>
      <c r="O2370" s="15" t="str">
        <f>_xlfn.IFNA(VLOOKUP(N2370, '@LIST'!$AO$2:$AP$5, 2, FALSE), "")</f>
        <v/>
      </c>
      <c r="P2370" s="87"/>
      <c r="Q2370" s="81" t="str">
        <f>_xlfn.IFNA(VLOOKUP(P2370, '@LIST'!$S$2:$T$25, 2, FALSE), "")</f>
        <v/>
      </c>
      <c r="R2370" s="16" t="str">
        <f>_xlfn.IFNA(VLOOKUP(P2370, '@LIST'!$U$2:$U$25, 2, FALSE), "")</f>
        <v/>
      </c>
      <c r="S2370" s="16" t="str">
        <f>_xlfn.IFNA(VLOOKUP(P2370, '@LIST'!$V$2:$W$25, 2, FALSE), "")</f>
        <v/>
      </c>
      <c r="T2370" s="16" t="str">
        <f>_xlfn.IFNA(VLOOKUP(P2370, '@LIST'!$X$2:$Y$25, 2, FALSE), "")</f>
        <v/>
      </c>
      <c r="U2370" s="16" t="str">
        <f>_xlfn.IFNA(VLOOKUP(P2370, '@LIST'!$Z$2:$AA$25, 2, FALSE), "")</f>
        <v/>
      </c>
      <c r="V2370" s="16" t="str">
        <f>_xlfn.IFNA(VLOOKUP(P2370, '@LIST'!$AB$2:$AC$25, 2, FALSE), "")</f>
        <v/>
      </c>
      <c r="W2370" s="16" t="str">
        <f>_xlfn.IFNA(VLOOKUP(P2370, '@LIST'!$AD$2:$AE$25, 2, FALSE), "")</f>
        <v/>
      </c>
      <c r="X2370" s="16" t="str">
        <f>_xlfn.IFNA(VLOOKUP(P2370, '@LIST'!$AF$2:$AG$25, 2, FALSE), "")</f>
        <v/>
      </c>
      <c r="Y2370" s="16" t="str">
        <f>_xlfn.IFNA(VLOOKUP(P2370, '@LIST'!$AH$2:$AI$25, 2, FALSE), "")</f>
        <v/>
      </c>
      <c r="Z2370" s="16" t="str">
        <f>_xlfn.IFNA(VLOOKUP(P2370, '@LIST'!$AJ$2:$AK$25, 2, FALSE), "")</f>
        <v/>
      </c>
      <c r="AA2370" s="16" t="str">
        <f>_xlfn.IFNA(VLOOKUP(P2370, '@LIST'!$AL$2:$AM$25, 2, FALSE), "")</f>
        <v/>
      </c>
      <c r="AB2370" s="65"/>
      <c r="AC2370" s="15" t="str">
        <f>_xlfn.IFNA(VLOOKUP(AB2370, '@LIST'!$AR$2:$AS$4, 2, FALSE), "")</f>
        <v/>
      </c>
      <c r="AD2370" s="84"/>
      <c r="AE2370" s="15" t="str">
        <f>_xlfn.IFNA(VLOOKUP(AD2370, '@LIST'!$AU$2:$AV$4, 2, FALSE), "")</f>
        <v/>
      </c>
    </row>
    <row r="2371" spans="1:31">
      <c r="A2371" s="8"/>
      <c r="B2371" s="14" t="str">
        <f>_xlfn.IFNA(VLOOKUP(A2371, '@LIST'!$A$8:$B$8, 2, FALSE), "")</f>
        <v/>
      </c>
      <c r="C2371" s="268"/>
      <c r="D2371" s="97"/>
      <c r="E2371" s="97"/>
      <c r="F2371" s="17"/>
      <c r="G2371" s="47"/>
      <c r="H2371" s="12" t="str">
        <f>_xlfn.IFNA(VLOOKUP(G2371,'@LIST'!$M$2:$N$481,2,FALSE),"")</f>
        <v/>
      </c>
      <c r="I2371" s="11"/>
      <c r="J2371" s="50"/>
      <c r="K2371" s="31" t="str">
        <f>_xlfn.IFNA(VLOOKUP(J2371,'@LIST'!$M$2:$N$481,2,FALSE),"")</f>
        <v/>
      </c>
      <c r="L2371" s="31"/>
      <c r="M2371" s="36"/>
      <c r="N2371" s="84"/>
      <c r="O2371" s="15" t="str">
        <f>_xlfn.IFNA(VLOOKUP(N2371, '@LIST'!$AO$2:$AP$5, 2, FALSE), "")</f>
        <v/>
      </c>
      <c r="P2371" s="87"/>
      <c r="Q2371" s="81" t="str">
        <f>_xlfn.IFNA(VLOOKUP(P2371, '@LIST'!$S$2:$T$25, 2, FALSE), "")</f>
        <v/>
      </c>
      <c r="R2371" s="16" t="str">
        <f>_xlfn.IFNA(VLOOKUP(P2371, '@LIST'!$U$2:$U$25, 2, FALSE), "")</f>
        <v/>
      </c>
      <c r="S2371" s="16" t="str">
        <f>_xlfn.IFNA(VLOOKUP(P2371, '@LIST'!$V$2:$W$25, 2, FALSE), "")</f>
        <v/>
      </c>
      <c r="T2371" s="16" t="str">
        <f>_xlfn.IFNA(VLOOKUP(P2371, '@LIST'!$X$2:$Y$25, 2, FALSE), "")</f>
        <v/>
      </c>
      <c r="U2371" s="16" t="str">
        <f>_xlfn.IFNA(VLOOKUP(P2371, '@LIST'!$Z$2:$AA$25, 2, FALSE), "")</f>
        <v/>
      </c>
      <c r="V2371" s="16" t="str">
        <f>_xlfn.IFNA(VLOOKUP(P2371, '@LIST'!$AB$2:$AC$25, 2, FALSE), "")</f>
        <v/>
      </c>
      <c r="W2371" s="16" t="str">
        <f>_xlfn.IFNA(VLOOKUP(P2371, '@LIST'!$AD$2:$AE$25, 2, FALSE), "")</f>
        <v/>
      </c>
      <c r="X2371" s="16" t="str">
        <f>_xlfn.IFNA(VLOOKUP(P2371, '@LIST'!$AF$2:$AG$25, 2, FALSE), "")</f>
        <v/>
      </c>
      <c r="Y2371" s="16" t="str">
        <f>_xlfn.IFNA(VLOOKUP(P2371, '@LIST'!$AH$2:$AI$25, 2, FALSE), "")</f>
        <v/>
      </c>
      <c r="Z2371" s="16" t="str">
        <f>_xlfn.IFNA(VLOOKUP(P2371, '@LIST'!$AJ$2:$AK$25, 2, FALSE), "")</f>
        <v/>
      </c>
      <c r="AA2371" s="16" t="str">
        <f>_xlfn.IFNA(VLOOKUP(P2371, '@LIST'!$AL$2:$AM$25, 2, FALSE), "")</f>
        <v/>
      </c>
      <c r="AB2371" s="65"/>
      <c r="AC2371" s="15" t="str">
        <f>_xlfn.IFNA(VLOOKUP(AB2371, '@LIST'!$AR$2:$AS$4, 2, FALSE), "")</f>
        <v/>
      </c>
      <c r="AD2371" s="84"/>
      <c r="AE2371" s="15" t="str">
        <f>_xlfn.IFNA(VLOOKUP(AD2371, '@LIST'!$AU$2:$AV$4, 2, FALSE), "")</f>
        <v/>
      </c>
    </row>
    <row r="2372" spans="1:31">
      <c r="A2372" s="8"/>
      <c r="B2372" s="14" t="str">
        <f>_xlfn.IFNA(VLOOKUP(A2372, '@LIST'!$A$8:$B$8, 2, FALSE), "")</f>
        <v/>
      </c>
      <c r="C2372" s="268"/>
      <c r="D2372" s="97"/>
      <c r="E2372" s="97"/>
      <c r="F2372" s="17"/>
      <c r="G2372" s="47"/>
      <c r="H2372" s="12" t="str">
        <f>_xlfn.IFNA(VLOOKUP(G2372,'@LIST'!$M$2:$N$481,2,FALSE),"")</f>
        <v/>
      </c>
      <c r="I2372" s="11"/>
      <c r="J2372" s="50"/>
      <c r="K2372" s="31" t="str">
        <f>_xlfn.IFNA(VLOOKUP(J2372,'@LIST'!$M$2:$N$481,2,FALSE),"")</f>
        <v/>
      </c>
      <c r="L2372" s="31"/>
      <c r="M2372" s="36"/>
      <c r="N2372" s="84"/>
      <c r="O2372" s="15" t="str">
        <f>_xlfn.IFNA(VLOOKUP(N2372, '@LIST'!$AO$2:$AP$5, 2, FALSE), "")</f>
        <v/>
      </c>
      <c r="P2372" s="87"/>
      <c r="Q2372" s="81" t="str">
        <f>_xlfn.IFNA(VLOOKUP(P2372, '@LIST'!$S$2:$T$25, 2, FALSE), "")</f>
        <v/>
      </c>
      <c r="R2372" s="16" t="str">
        <f>_xlfn.IFNA(VLOOKUP(P2372, '@LIST'!$U$2:$U$25, 2, FALSE), "")</f>
        <v/>
      </c>
      <c r="S2372" s="16" t="str">
        <f>_xlfn.IFNA(VLOOKUP(P2372, '@LIST'!$V$2:$W$25, 2, FALSE), "")</f>
        <v/>
      </c>
      <c r="T2372" s="16" t="str">
        <f>_xlfn.IFNA(VLOOKUP(P2372, '@LIST'!$X$2:$Y$25, 2, FALSE), "")</f>
        <v/>
      </c>
      <c r="U2372" s="16" t="str">
        <f>_xlfn.IFNA(VLOOKUP(P2372, '@LIST'!$Z$2:$AA$25, 2, FALSE), "")</f>
        <v/>
      </c>
      <c r="V2372" s="16" t="str">
        <f>_xlfn.IFNA(VLOOKUP(P2372, '@LIST'!$AB$2:$AC$25, 2, FALSE), "")</f>
        <v/>
      </c>
      <c r="W2372" s="16" t="str">
        <f>_xlfn.IFNA(VLOOKUP(P2372, '@LIST'!$AD$2:$AE$25, 2, FALSE), "")</f>
        <v/>
      </c>
      <c r="X2372" s="16" t="str">
        <f>_xlfn.IFNA(VLOOKUP(P2372, '@LIST'!$AF$2:$AG$25, 2, FALSE), "")</f>
        <v/>
      </c>
      <c r="Y2372" s="16" t="str">
        <f>_xlfn.IFNA(VLOOKUP(P2372, '@LIST'!$AH$2:$AI$25, 2, FALSE), "")</f>
        <v/>
      </c>
      <c r="Z2372" s="16" t="str">
        <f>_xlfn.IFNA(VLOOKUP(P2372, '@LIST'!$AJ$2:$AK$25, 2, FALSE), "")</f>
        <v/>
      </c>
      <c r="AA2372" s="16" t="str">
        <f>_xlfn.IFNA(VLOOKUP(P2372, '@LIST'!$AL$2:$AM$25, 2, FALSE), "")</f>
        <v/>
      </c>
      <c r="AB2372" s="65"/>
      <c r="AC2372" s="15" t="str">
        <f>_xlfn.IFNA(VLOOKUP(AB2372, '@LIST'!$AR$2:$AS$4, 2, FALSE), "")</f>
        <v/>
      </c>
      <c r="AD2372" s="84"/>
      <c r="AE2372" s="15" t="str">
        <f>_xlfn.IFNA(VLOOKUP(AD2372, '@LIST'!$AU$2:$AV$4, 2, FALSE), "")</f>
        <v/>
      </c>
    </row>
    <row r="2373" spans="1:31">
      <c r="A2373" s="8"/>
      <c r="B2373" s="14" t="str">
        <f>_xlfn.IFNA(VLOOKUP(A2373, '@LIST'!$A$8:$B$8, 2, FALSE), "")</f>
        <v/>
      </c>
      <c r="C2373" s="268"/>
      <c r="D2373" s="97"/>
      <c r="E2373" s="97"/>
      <c r="F2373" s="17"/>
      <c r="G2373" s="47"/>
      <c r="H2373" s="12" t="str">
        <f>_xlfn.IFNA(VLOOKUP(G2373,'@LIST'!$M$2:$N$481,2,FALSE),"")</f>
        <v/>
      </c>
      <c r="I2373" s="11"/>
      <c r="J2373" s="50"/>
      <c r="K2373" s="31" t="str">
        <f>_xlfn.IFNA(VLOOKUP(J2373,'@LIST'!$M$2:$N$481,2,FALSE),"")</f>
        <v/>
      </c>
      <c r="L2373" s="31"/>
      <c r="M2373" s="36"/>
      <c r="N2373" s="84"/>
      <c r="O2373" s="15" t="str">
        <f>_xlfn.IFNA(VLOOKUP(N2373, '@LIST'!$AO$2:$AP$5, 2, FALSE), "")</f>
        <v/>
      </c>
      <c r="P2373" s="87"/>
      <c r="Q2373" s="81" t="str">
        <f>_xlfn.IFNA(VLOOKUP(P2373, '@LIST'!$S$2:$T$25, 2, FALSE), "")</f>
        <v/>
      </c>
      <c r="R2373" s="16" t="str">
        <f>_xlfn.IFNA(VLOOKUP(P2373, '@LIST'!$U$2:$U$25, 2, FALSE), "")</f>
        <v/>
      </c>
      <c r="S2373" s="16" t="str">
        <f>_xlfn.IFNA(VLOOKUP(P2373, '@LIST'!$V$2:$W$25, 2, FALSE), "")</f>
        <v/>
      </c>
      <c r="T2373" s="16" t="str">
        <f>_xlfn.IFNA(VLOOKUP(P2373, '@LIST'!$X$2:$Y$25, 2, FALSE), "")</f>
        <v/>
      </c>
      <c r="U2373" s="16" t="str">
        <f>_xlfn.IFNA(VLOOKUP(P2373, '@LIST'!$Z$2:$AA$25, 2, FALSE), "")</f>
        <v/>
      </c>
      <c r="V2373" s="16" t="str">
        <f>_xlfn.IFNA(VLOOKUP(P2373, '@LIST'!$AB$2:$AC$25, 2, FALSE), "")</f>
        <v/>
      </c>
      <c r="W2373" s="16" t="str">
        <f>_xlfn.IFNA(VLOOKUP(P2373, '@LIST'!$AD$2:$AE$25, 2, FALSE), "")</f>
        <v/>
      </c>
      <c r="X2373" s="16" t="str">
        <f>_xlfn.IFNA(VLOOKUP(P2373, '@LIST'!$AF$2:$AG$25, 2, FALSE), "")</f>
        <v/>
      </c>
      <c r="Y2373" s="16" t="str">
        <f>_xlfn.IFNA(VLOOKUP(P2373, '@LIST'!$AH$2:$AI$25, 2, FALSE), "")</f>
        <v/>
      </c>
      <c r="Z2373" s="16" t="str">
        <f>_xlfn.IFNA(VLOOKUP(P2373, '@LIST'!$AJ$2:$AK$25, 2, FALSE), "")</f>
        <v/>
      </c>
      <c r="AA2373" s="16" t="str">
        <f>_xlfn.IFNA(VLOOKUP(P2373, '@LIST'!$AL$2:$AM$25, 2, FALSE), "")</f>
        <v/>
      </c>
      <c r="AB2373" s="65"/>
      <c r="AC2373" s="15" t="str">
        <f>_xlfn.IFNA(VLOOKUP(AB2373, '@LIST'!$AR$2:$AS$4, 2, FALSE), "")</f>
        <v/>
      </c>
      <c r="AD2373" s="84"/>
      <c r="AE2373" s="15" t="str">
        <f>_xlfn.IFNA(VLOOKUP(AD2373, '@LIST'!$AU$2:$AV$4, 2, FALSE), "")</f>
        <v/>
      </c>
    </row>
    <row r="2374" spans="1:31">
      <c r="A2374" s="8"/>
      <c r="B2374" s="14" t="str">
        <f>_xlfn.IFNA(VLOOKUP(A2374, '@LIST'!$A$8:$B$8, 2, FALSE), "")</f>
        <v/>
      </c>
      <c r="C2374" s="268"/>
      <c r="D2374" s="97"/>
      <c r="E2374" s="97"/>
      <c r="F2374" s="17"/>
      <c r="G2374" s="47"/>
      <c r="H2374" s="12" t="str">
        <f>_xlfn.IFNA(VLOOKUP(G2374,'@LIST'!$M$2:$N$481,2,FALSE),"")</f>
        <v/>
      </c>
      <c r="I2374" s="11"/>
      <c r="J2374" s="50"/>
      <c r="K2374" s="31" t="str">
        <f>_xlfn.IFNA(VLOOKUP(J2374,'@LIST'!$M$2:$N$481,2,FALSE),"")</f>
        <v/>
      </c>
      <c r="L2374" s="31"/>
      <c r="M2374" s="36"/>
      <c r="N2374" s="84"/>
      <c r="O2374" s="15" t="str">
        <f>_xlfn.IFNA(VLOOKUP(N2374, '@LIST'!$AO$2:$AP$5, 2, FALSE), "")</f>
        <v/>
      </c>
      <c r="P2374" s="87"/>
      <c r="Q2374" s="81" t="str">
        <f>_xlfn.IFNA(VLOOKUP(P2374, '@LIST'!$S$2:$T$25, 2, FALSE), "")</f>
        <v/>
      </c>
      <c r="R2374" s="16" t="str">
        <f>_xlfn.IFNA(VLOOKUP(P2374, '@LIST'!$U$2:$U$25, 2, FALSE), "")</f>
        <v/>
      </c>
      <c r="S2374" s="16" t="str">
        <f>_xlfn.IFNA(VLOOKUP(P2374, '@LIST'!$V$2:$W$25, 2, FALSE), "")</f>
        <v/>
      </c>
      <c r="T2374" s="16" t="str">
        <f>_xlfn.IFNA(VLOOKUP(P2374, '@LIST'!$X$2:$Y$25, 2, FALSE), "")</f>
        <v/>
      </c>
      <c r="U2374" s="16" t="str">
        <f>_xlfn.IFNA(VLOOKUP(P2374, '@LIST'!$Z$2:$AA$25, 2, FALSE), "")</f>
        <v/>
      </c>
      <c r="V2374" s="16" t="str">
        <f>_xlfn.IFNA(VLOOKUP(P2374, '@LIST'!$AB$2:$AC$25, 2, FALSE), "")</f>
        <v/>
      </c>
      <c r="W2374" s="16" t="str">
        <f>_xlfn.IFNA(VLOOKUP(P2374, '@LIST'!$AD$2:$AE$25, 2, FALSE), "")</f>
        <v/>
      </c>
      <c r="X2374" s="16" t="str">
        <f>_xlfn.IFNA(VLOOKUP(P2374, '@LIST'!$AF$2:$AG$25, 2, FALSE), "")</f>
        <v/>
      </c>
      <c r="Y2374" s="16" t="str">
        <f>_xlfn.IFNA(VLOOKUP(P2374, '@LIST'!$AH$2:$AI$25, 2, FALSE), "")</f>
        <v/>
      </c>
      <c r="Z2374" s="16" t="str">
        <f>_xlfn.IFNA(VLOOKUP(P2374, '@LIST'!$AJ$2:$AK$25, 2, FALSE), "")</f>
        <v/>
      </c>
      <c r="AA2374" s="16" t="str">
        <f>_xlfn.IFNA(VLOOKUP(P2374, '@LIST'!$AL$2:$AM$25, 2, FALSE), "")</f>
        <v/>
      </c>
      <c r="AB2374" s="65"/>
      <c r="AC2374" s="15" t="str">
        <f>_xlfn.IFNA(VLOOKUP(AB2374, '@LIST'!$AR$2:$AS$4, 2, FALSE), "")</f>
        <v/>
      </c>
      <c r="AD2374" s="84"/>
      <c r="AE2374" s="15" t="str">
        <f>_xlfn.IFNA(VLOOKUP(AD2374, '@LIST'!$AU$2:$AV$4, 2, FALSE), "")</f>
        <v/>
      </c>
    </row>
    <row r="2375" spans="1:31">
      <c r="A2375" s="8"/>
      <c r="B2375" s="14" t="str">
        <f>_xlfn.IFNA(VLOOKUP(A2375, '@LIST'!$A$8:$B$8, 2, FALSE), "")</f>
        <v/>
      </c>
      <c r="C2375" s="268"/>
      <c r="D2375" s="97"/>
      <c r="E2375" s="97"/>
      <c r="F2375" s="17"/>
      <c r="G2375" s="47"/>
      <c r="H2375" s="12" t="str">
        <f>_xlfn.IFNA(VLOOKUP(G2375,'@LIST'!$M$2:$N$481,2,FALSE),"")</f>
        <v/>
      </c>
      <c r="I2375" s="11"/>
      <c r="J2375" s="50"/>
      <c r="K2375" s="31" t="str">
        <f>_xlfn.IFNA(VLOOKUP(J2375,'@LIST'!$M$2:$N$481,2,FALSE),"")</f>
        <v/>
      </c>
      <c r="L2375" s="31"/>
      <c r="M2375" s="36"/>
      <c r="N2375" s="84"/>
      <c r="O2375" s="15" t="str">
        <f>_xlfn.IFNA(VLOOKUP(N2375, '@LIST'!$AO$2:$AP$5, 2, FALSE), "")</f>
        <v/>
      </c>
      <c r="P2375" s="87"/>
      <c r="Q2375" s="81" t="str">
        <f>_xlfn.IFNA(VLOOKUP(P2375, '@LIST'!$S$2:$T$25, 2, FALSE), "")</f>
        <v/>
      </c>
      <c r="R2375" s="16" t="str">
        <f>_xlfn.IFNA(VLOOKUP(P2375, '@LIST'!$U$2:$U$25, 2, FALSE), "")</f>
        <v/>
      </c>
      <c r="S2375" s="16" t="str">
        <f>_xlfn.IFNA(VLOOKUP(P2375, '@LIST'!$V$2:$W$25, 2, FALSE), "")</f>
        <v/>
      </c>
      <c r="T2375" s="16" t="str">
        <f>_xlfn.IFNA(VLOOKUP(P2375, '@LIST'!$X$2:$Y$25, 2, FALSE), "")</f>
        <v/>
      </c>
      <c r="U2375" s="16" t="str">
        <f>_xlfn.IFNA(VLOOKUP(P2375, '@LIST'!$Z$2:$AA$25, 2, FALSE), "")</f>
        <v/>
      </c>
      <c r="V2375" s="16" t="str">
        <f>_xlfn.IFNA(VLOOKUP(P2375, '@LIST'!$AB$2:$AC$25, 2, FALSE), "")</f>
        <v/>
      </c>
      <c r="W2375" s="16" t="str">
        <f>_xlfn.IFNA(VLOOKUP(P2375, '@LIST'!$AD$2:$AE$25, 2, FALSE), "")</f>
        <v/>
      </c>
      <c r="X2375" s="16" t="str">
        <f>_xlfn.IFNA(VLOOKUP(P2375, '@LIST'!$AF$2:$AG$25, 2, FALSE), "")</f>
        <v/>
      </c>
      <c r="Y2375" s="16" t="str">
        <f>_xlfn.IFNA(VLOOKUP(P2375, '@LIST'!$AH$2:$AI$25, 2, FALSE), "")</f>
        <v/>
      </c>
      <c r="Z2375" s="16" t="str">
        <f>_xlfn.IFNA(VLOOKUP(P2375, '@LIST'!$AJ$2:$AK$25, 2, FALSE), "")</f>
        <v/>
      </c>
      <c r="AA2375" s="16" t="str">
        <f>_xlfn.IFNA(VLOOKUP(P2375, '@LIST'!$AL$2:$AM$25, 2, FALSE), "")</f>
        <v/>
      </c>
      <c r="AB2375" s="65"/>
      <c r="AC2375" s="15" t="str">
        <f>_xlfn.IFNA(VLOOKUP(AB2375, '@LIST'!$AR$2:$AS$4, 2, FALSE), "")</f>
        <v/>
      </c>
      <c r="AD2375" s="84"/>
      <c r="AE2375" s="15" t="str">
        <f>_xlfn.IFNA(VLOOKUP(AD2375, '@LIST'!$AU$2:$AV$4, 2, FALSE), "")</f>
        <v/>
      </c>
    </row>
    <row r="2376" spans="1:31">
      <c r="A2376" s="8"/>
      <c r="B2376" s="14" t="str">
        <f>_xlfn.IFNA(VLOOKUP(A2376, '@LIST'!$A$8:$B$8, 2, FALSE), "")</f>
        <v/>
      </c>
      <c r="C2376" s="268"/>
      <c r="D2376" s="97"/>
      <c r="E2376" s="97"/>
      <c r="F2376" s="17"/>
      <c r="G2376" s="47"/>
      <c r="H2376" s="12" t="str">
        <f>_xlfn.IFNA(VLOOKUP(G2376,'@LIST'!$M$2:$N$481,2,FALSE),"")</f>
        <v/>
      </c>
      <c r="I2376" s="11"/>
      <c r="J2376" s="50"/>
      <c r="K2376" s="31" t="str">
        <f>_xlfn.IFNA(VLOOKUP(J2376,'@LIST'!$M$2:$N$481,2,FALSE),"")</f>
        <v/>
      </c>
      <c r="L2376" s="31"/>
      <c r="M2376" s="36"/>
      <c r="N2376" s="84"/>
      <c r="O2376" s="15" t="str">
        <f>_xlfn.IFNA(VLOOKUP(N2376, '@LIST'!$AO$2:$AP$5, 2, FALSE), "")</f>
        <v/>
      </c>
      <c r="P2376" s="87"/>
      <c r="Q2376" s="81" t="str">
        <f>_xlfn.IFNA(VLOOKUP(P2376, '@LIST'!$S$2:$T$25, 2, FALSE), "")</f>
        <v/>
      </c>
      <c r="R2376" s="16" t="str">
        <f>_xlfn.IFNA(VLOOKUP(P2376, '@LIST'!$U$2:$U$25, 2, FALSE), "")</f>
        <v/>
      </c>
      <c r="S2376" s="16" t="str">
        <f>_xlfn.IFNA(VLOOKUP(P2376, '@LIST'!$V$2:$W$25, 2, FALSE), "")</f>
        <v/>
      </c>
      <c r="T2376" s="16" t="str">
        <f>_xlfn.IFNA(VLOOKUP(P2376, '@LIST'!$X$2:$Y$25, 2, FALSE), "")</f>
        <v/>
      </c>
      <c r="U2376" s="16" t="str">
        <f>_xlfn.IFNA(VLOOKUP(P2376, '@LIST'!$Z$2:$AA$25, 2, FALSE), "")</f>
        <v/>
      </c>
      <c r="V2376" s="16" t="str">
        <f>_xlfn.IFNA(VLOOKUP(P2376, '@LIST'!$AB$2:$AC$25, 2, FALSE), "")</f>
        <v/>
      </c>
      <c r="W2376" s="16" t="str">
        <f>_xlfn.IFNA(VLOOKUP(P2376, '@LIST'!$AD$2:$AE$25, 2, FALSE), "")</f>
        <v/>
      </c>
      <c r="X2376" s="16" t="str">
        <f>_xlfn.IFNA(VLOOKUP(P2376, '@LIST'!$AF$2:$AG$25, 2, FALSE), "")</f>
        <v/>
      </c>
      <c r="Y2376" s="16" t="str">
        <f>_xlfn.IFNA(VLOOKUP(P2376, '@LIST'!$AH$2:$AI$25, 2, FALSE), "")</f>
        <v/>
      </c>
      <c r="Z2376" s="16" t="str">
        <f>_xlfn.IFNA(VLOOKUP(P2376, '@LIST'!$AJ$2:$AK$25, 2, FALSE), "")</f>
        <v/>
      </c>
      <c r="AA2376" s="16" t="str">
        <f>_xlfn.IFNA(VLOOKUP(P2376, '@LIST'!$AL$2:$AM$25, 2, FALSE), "")</f>
        <v/>
      </c>
      <c r="AB2376" s="65"/>
      <c r="AC2376" s="15" t="str">
        <f>_xlfn.IFNA(VLOOKUP(AB2376, '@LIST'!$AR$2:$AS$4, 2, FALSE), "")</f>
        <v/>
      </c>
      <c r="AD2376" s="84"/>
      <c r="AE2376" s="15" t="str">
        <f>_xlfn.IFNA(VLOOKUP(AD2376, '@LIST'!$AU$2:$AV$4, 2, FALSE), "")</f>
        <v/>
      </c>
    </row>
    <row r="2377" spans="1:31">
      <c r="A2377" s="8"/>
      <c r="B2377" s="14" t="str">
        <f>_xlfn.IFNA(VLOOKUP(A2377, '@LIST'!$A$8:$B$8, 2, FALSE), "")</f>
        <v/>
      </c>
      <c r="C2377" s="268"/>
      <c r="D2377" s="97"/>
      <c r="E2377" s="97"/>
      <c r="F2377" s="17"/>
      <c r="G2377" s="47"/>
      <c r="H2377" s="12" t="str">
        <f>_xlfn.IFNA(VLOOKUP(G2377,'@LIST'!$M$2:$N$481,2,FALSE),"")</f>
        <v/>
      </c>
      <c r="I2377" s="11"/>
      <c r="J2377" s="50"/>
      <c r="K2377" s="31" t="str">
        <f>_xlfn.IFNA(VLOOKUP(J2377,'@LIST'!$M$2:$N$481,2,FALSE),"")</f>
        <v/>
      </c>
      <c r="L2377" s="31"/>
      <c r="M2377" s="36"/>
      <c r="N2377" s="84"/>
      <c r="O2377" s="15" t="str">
        <f>_xlfn.IFNA(VLOOKUP(N2377, '@LIST'!$AO$2:$AP$5, 2, FALSE), "")</f>
        <v/>
      </c>
      <c r="P2377" s="87"/>
      <c r="Q2377" s="81" t="str">
        <f>_xlfn.IFNA(VLOOKUP(P2377, '@LIST'!$S$2:$T$25, 2, FALSE), "")</f>
        <v/>
      </c>
      <c r="R2377" s="16" t="str">
        <f>_xlfn.IFNA(VLOOKUP(P2377, '@LIST'!$U$2:$U$25, 2, FALSE), "")</f>
        <v/>
      </c>
      <c r="S2377" s="16" t="str">
        <f>_xlfn.IFNA(VLOOKUP(P2377, '@LIST'!$V$2:$W$25, 2, FALSE), "")</f>
        <v/>
      </c>
      <c r="T2377" s="16" t="str">
        <f>_xlfn.IFNA(VLOOKUP(P2377, '@LIST'!$X$2:$Y$25, 2, FALSE), "")</f>
        <v/>
      </c>
      <c r="U2377" s="16" t="str">
        <f>_xlfn.IFNA(VLOOKUP(P2377, '@LIST'!$Z$2:$AA$25, 2, FALSE), "")</f>
        <v/>
      </c>
      <c r="V2377" s="16" t="str">
        <f>_xlfn.IFNA(VLOOKUP(P2377, '@LIST'!$AB$2:$AC$25, 2, FALSE), "")</f>
        <v/>
      </c>
      <c r="W2377" s="16" t="str">
        <f>_xlfn.IFNA(VLOOKUP(P2377, '@LIST'!$AD$2:$AE$25, 2, FALSE), "")</f>
        <v/>
      </c>
      <c r="X2377" s="16" t="str">
        <f>_xlfn.IFNA(VLOOKUP(P2377, '@LIST'!$AF$2:$AG$25, 2, FALSE), "")</f>
        <v/>
      </c>
      <c r="Y2377" s="16" t="str">
        <f>_xlfn.IFNA(VLOOKUP(P2377, '@LIST'!$AH$2:$AI$25, 2, FALSE), "")</f>
        <v/>
      </c>
      <c r="Z2377" s="16" t="str">
        <f>_xlfn.IFNA(VLOOKUP(P2377, '@LIST'!$AJ$2:$AK$25, 2, FALSE), "")</f>
        <v/>
      </c>
      <c r="AA2377" s="16" t="str">
        <f>_xlfn.IFNA(VLOOKUP(P2377, '@LIST'!$AL$2:$AM$25, 2, FALSE), "")</f>
        <v/>
      </c>
      <c r="AB2377" s="65"/>
      <c r="AC2377" s="15" t="str">
        <f>_xlfn.IFNA(VLOOKUP(AB2377, '@LIST'!$AR$2:$AS$4, 2, FALSE), "")</f>
        <v/>
      </c>
      <c r="AD2377" s="84"/>
      <c r="AE2377" s="15" t="str">
        <f>_xlfn.IFNA(VLOOKUP(AD2377, '@LIST'!$AU$2:$AV$4, 2, FALSE), "")</f>
        <v/>
      </c>
    </row>
    <row r="2378" spans="1:31">
      <c r="A2378" s="8"/>
      <c r="B2378" s="14" t="str">
        <f>_xlfn.IFNA(VLOOKUP(A2378, '@LIST'!$A$8:$B$8, 2, FALSE), "")</f>
        <v/>
      </c>
      <c r="C2378" s="268"/>
      <c r="D2378" s="97"/>
      <c r="E2378" s="97"/>
      <c r="F2378" s="17"/>
      <c r="G2378" s="47"/>
      <c r="H2378" s="12" t="str">
        <f>_xlfn.IFNA(VLOOKUP(G2378,'@LIST'!$M$2:$N$481,2,FALSE),"")</f>
        <v/>
      </c>
      <c r="I2378" s="11"/>
      <c r="J2378" s="50"/>
      <c r="K2378" s="31" t="str">
        <f>_xlfn.IFNA(VLOOKUP(J2378,'@LIST'!$M$2:$N$481,2,FALSE),"")</f>
        <v/>
      </c>
      <c r="L2378" s="31"/>
      <c r="M2378" s="36"/>
      <c r="N2378" s="84"/>
      <c r="O2378" s="15" t="str">
        <f>_xlfn.IFNA(VLOOKUP(N2378, '@LIST'!$AO$2:$AP$5, 2, FALSE), "")</f>
        <v/>
      </c>
      <c r="P2378" s="87"/>
      <c r="Q2378" s="81" t="str">
        <f>_xlfn.IFNA(VLOOKUP(P2378, '@LIST'!$S$2:$T$25, 2, FALSE), "")</f>
        <v/>
      </c>
      <c r="R2378" s="16" t="str">
        <f>_xlfn.IFNA(VLOOKUP(P2378, '@LIST'!$U$2:$U$25, 2, FALSE), "")</f>
        <v/>
      </c>
      <c r="S2378" s="16" t="str">
        <f>_xlfn.IFNA(VLOOKUP(P2378, '@LIST'!$V$2:$W$25, 2, FALSE), "")</f>
        <v/>
      </c>
      <c r="T2378" s="16" t="str">
        <f>_xlfn.IFNA(VLOOKUP(P2378, '@LIST'!$X$2:$Y$25, 2, FALSE), "")</f>
        <v/>
      </c>
      <c r="U2378" s="16" t="str">
        <f>_xlfn.IFNA(VLOOKUP(P2378, '@LIST'!$Z$2:$AA$25, 2, FALSE), "")</f>
        <v/>
      </c>
      <c r="V2378" s="16" t="str">
        <f>_xlfn.IFNA(VLOOKUP(P2378, '@LIST'!$AB$2:$AC$25, 2, FALSE), "")</f>
        <v/>
      </c>
      <c r="W2378" s="16" t="str">
        <f>_xlfn.IFNA(VLOOKUP(P2378, '@LIST'!$AD$2:$AE$25, 2, FALSE), "")</f>
        <v/>
      </c>
      <c r="X2378" s="16" t="str">
        <f>_xlfn.IFNA(VLOOKUP(P2378, '@LIST'!$AF$2:$AG$25, 2, FALSE), "")</f>
        <v/>
      </c>
      <c r="Y2378" s="16" t="str">
        <f>_xlfn.IFNA(VLOOKUP(P2378, '@LIST'!$AH$2:$AI$25, 2, FALSE), "")</f>
        <v/>
      </c>
      <c r="Z2378" s="16" t="str">
        <f>_xlfn.IFNA(VLOOKUP(P2378, '@LIST'!$AJ$2:$AK$25, 2, FALSE), "")</f>
        <v/>
      </c>
      <c r="AA2378" s="16" t="str">
        <f>_xlfn.IFNA(VLOOKUP(P2378, '@LIST'!$AL$2:$AM$25, 2, FALSE), "")</f>
        <v/>
      </c>
      <c r="AB2378" s="65"/>
      <c r="AC2378" s="15" t="str">
        <f>_xlfn.IFNA(VLOOKUP(AB2378, '@LIST'!$AR$2:$AS$4, 2, FALSE), "")</f>
        <v/>
      </c>
      <c r="AD2378" s="84"/>
      <c r="AE2378" s="15" t="str">
        <f>_xlfn.IFNA(VLOOKUP(AD2378, '@LIST'!$AU$2:$AV$4, 2, FALSE), "")</f>
        <v/>
      </c>
    </row>
    <row r="2379" spans="1:31">
      <c r="A2379" s="8"/>
      <c r="B2379" s="14" t="str">
        <f>_xlfn.IFNA(VLOOKUP(A2379, '@LIST'!$A$8:$B$8, 2, FALSE), "")</f>
        <v/>
      </c>
      <c r="C2379" s="268"/>
      <c r="D2379" s="97"/>
      <c r="E2379" s="97"/>
      <c r="F2379" s="17"/>
      <c r="G2379" s="47"/>
      <c r="H2379" s="12" t="str">
        <f>_xlfn.IFNA(VLOOKUP(G2379,'@LIST'!$M$2:$N$481,2,FALSE),"")</f>
        <v/>
      </c>
      <c r="I2379" s="11"/>
      <c r="J2379" s="50"/>
      <c r="K2379" s="31" t="str">
        <f>_xlfn.IFNA(VLOOKUP(J2379,'@LIST'!$M$2:$N$481,2,FALSE),"")</f>
        <v/>
      </c>
      <c r="L2379" s="31"/>
      <c r="M2379" s="36"/>
      <c r="N2379" s="84"/>
      <c r="O2379" s="15" t="str">
        <f>_xlfn.IFNA(VLOOKUP(N2379, '@LIST'!$AO$2:$AP$5, 2, FALSE), "")</f>
        <v/>
      </c>
      <c r="P2379" s="87"/>
      <c r="Q2379" s="81" t="str">
        <f>_xlfn.IFNA(VLOOKUP(P2379, '@LIST'!$S$2:$T$25, 2, FALSE), "")</f>
        <v/>
      </c>
      <c r="R2379" s="16" t="str">
        <f>_xlfn.IFNA(VLOOKUP(P2379, '@LIST'!$U$2:$U$25, 2, FALSE), "")</f>
        <v/>
      </c>
      <c r="S2379" s="16" t="str">
        <f>_xlfn.IFNA(VLOOKUP(P2379, '@LIST'!$V$2:$W$25, 2, FALSE), "")</f>
        <v/>
      </c>
      <c r="T2379" s="16" t="str">
        <f>_xlfn.IFNA(VLOOKUP(P2379, '@LIST'!$X$2:$Y$25, 2, FALSE), "")</f>
        <v/>
      </c>
      <c r="U2379" s="16" t="str">
        <f>_xlfn.IFNA(VLOOKUP(P2379, '@LIST'!$Z$2:$AA$25, 2, FALSE), "")</f>
        <v/>
      </c>
      <c r="V2379" s="16" t="str">
        <f>_xlfn.IFNA(VLOOKUP(P2379, '@LIST'!$AB$2:$AC$25, 2, FALSE), "")</f>
        <v/>
      </c>
      <c r="W2379" s="16" t="str">
        <f>_xlfn.IFNA(VLOOKUP(P2379, '@LIST'!$AD$2:$AE$25, 2, FALSE), "")</f>
        <v/>
      </c>
      <c r="X2379" s="16" t="str">
        <f>_xlfn.IFNA(VLOOKUP(P2379, '@LIST'!$AF$2:$AG$25, 2, FALSE), "")</f>
        <v/>
      </c>
      <c r="Y2379" s="16" t="str">
        <f>_xlfn.IFNA(VLOOKUP(P2379, '@LIST'!$AH$2:$AI$25, 2, FALSE), "")</f>
        <v/>
      </c>
      <c r="Z2379" s="16" t="str">
        <f>_xlfn.IFNA(VLOOKUP(P2379, '@LIST'!$AJ$2:$AK$25, 2, FALSE), "")</f>
        <v/>
      </c>
      <c r="AA2379" s="16" t="str">
        <f>_xlfn.IFNA(VLOOKUP(P2379, '@LIST'!$AL$2:$AM$25, 2, FALSE), "")</f>
        <v/>
      </c>
      <c r="AB2379" s="65"/>
      <c r="AC2379" s="15" t="str">
        <f>_xlfn.IFNA(VLOOKUP(AB2379, '@LIST'!$AR$2:$AS$4, 2, FALSE), "")</f>
        <v/>
      </c>
      <c r="AD2379" s="84"/>
      <c r="AE2379" s="15" t="str">
        <f>_xlfn.IFNA(VLOOKUP(AD2379, '@LIST'!$AU$2:$AV$4, 2, FALSE), "")</f>
        <v/>
      </c>
    </row>
    <row r="2380" spans="1:31">
      <c r="A2380" s="8"/>
      <c r="B2380" s="14" t="str">
        <f>_xlfn.IFNA(VLOOKUP(A2380, '@LIST'!$A$8:$B$8, 2, FALSE), "")</f>
        <v/>
      </c>
      <c r="C2380" s="268"/>
      <c r="D2380" s="97"/>
      <c r="E2380" s="97"/>
      <c r="F2380" s="17"/>
      <c r="G2380" s="47"/>
      <c r="H2380" s="12" t="str">
        <f>_xlfn.IFNA(VLOOKUP(G2380,'@LIST'!$M$2:$N$481,2,FALSE),"")</f>
        <v/>
      </c>
      <c r="I2380" s="11"/>
      <c r="J2380" s="50"/>
      <c r="K2380" s="31" t="str">
        <f>_xlfn.IFNA(VLOOKUP(J2380,'@LIST'!$M$2:$N$481,2,FALSE),"")</f>
        <v/>
      </c>
      <c r="L2380" s="31"/>
      <c r="M2380" s="36"/>
      <c r="N2380" s="84"/>
      <c r="O2380" s="15" t="str">
        <f>_xlfn.IFNA(VLOOKUP(N2380, '@LIST'!$AO$2:$AP$5, 2, FALSE), "")</f>
        <v/>
      </c>
      <c r="P2380" s="87"/>
      <c r="Q2380" s="81" t="str">
        <f>_xlfn.IFNA(VLOOKUP(P2380, '@LIST'!$S$2:$T$25, 2, FALSE), "")</f>
        <v/>
      </c>
      <c r="R2380" s="16" t="str">
        <f>_xlfn.IFNA(VLOOKUP(P2380, '@LIST'!$U$2:$U$25, 2, FALSE), "")</f>
        <v/>
      </c>
      <c r="S2380" s="16" t="str">
        <f>_xlfn.IFNA(VLOOKUP(P2380, '@LIST'!$V$2:$W$25, 2, FALSE), "")</f>
        <v/>
      </c>
      <c r="T2380" s="16" t="str">
        <f>_xlfn.IFNA(VLOOKUP(P2380, '@LIST'!$X$2:$Y$25, 2, FALSE), "")</f>
        <v/>
      </c>
      <c r="U2380" s="16" t="str">
        <f>_xlfn.IFNA(VLOOKUP(P2380, '@LIST'!$Z$2:$AA$25, 2, FALSE), "")</f>
        <v/>
      </c>
      <c r="V2380" s="16" t="str">
        <f>_xlfn.IFNA(VLOOKUP(P2380, '@LIST'!$AB$2:$AC$25, 2, FALSE), "")</f>
        <v/>
      </c>
      <c r="W2380" s="16" t="str">
        <f>_xlfn.IFNA(VLOOKUP(P2380, '@LIST'!$AD$2:$AE$25, 2, FALSE), "")</f>
        <v/>
      </c>
      <c r="X2380" s="16" t="str">
        <f>_xlfn.IFNA(VLOOKUP(P2380, '@LIST'!$AF$2:$AG$25, 2, FALSE), "")</f>
        <v/>
      </c>
      <c r="Y2380" s="16" t="str">
        <f>_xlfn.IFNA(VLOOKUP(P2380, '@LIST'!$AH$2:$AI$25, 2, FALSE), "")</f>
        <v/>
      </c>
      <c r="Z2380" s="16" t="str">
        <f>_xlfn.IFNA(VLOOKUP(P2380, '@LIST'!$AJ$2:$AK$25, 2, FALSE), "")</f>
        <v/>
      </c>
      <c r="AA2380" s="16" t="str">
        <f>_xlfn.IFNA(VLOOKUP(P2380, '@LIST'!$AL$2:$AM$25, 2, FALSE), "")</f>
        <v/>
      </c>
      <c r="AB2380" s="65"/>
      <c r="AC2380" s="15" t="str">
        <f>_xlfn.IFNA(VLOOKUP(AB2380, '@LIST'!$AR$2:$AS$4, 2, FALSE), "")</f>
        <v/>
      </c>
      <c r="AD2380" s="84"/>
      <c r="AE2380" s="15" t="str">
        <f>_xlfn.IFNA(VLOOKUP(AD2380, '@LIST'!$AU$2:$AV$4, 2, FALSE), "")</f>
        <v/>
      </c>
    </row>
    <row r="2381" spans="1:31">
      <c r="A2381" s="8"/>
      <c r="B2381" s="14" t="str">
        <f>_xlfn.IFNA(VLOOKUP(A2381, '@LIST'!$A$8:$B$8, 2, FALSE), "")</f>
        <v/>
      </c>
      <c r="C2381" s="268"/>
      <c r="D2381" s="97"/>
      <c r="E2381" s="97"/>
      <c r="F2381" s="17"/>
      <c r="G2381" s="47"/>
      <c r="H2381" s="12" t="str">
        <f>_xlfn.IFNA(VLOOKUP(G2381,'@LIST'!$M$2:$N$481,2,FALSE),"")</f>
        <v/>
      </c>
      <c r="I2381" s="11"/>
      <c r="J2381" s="50"/>
      <c r="K2381" s="31" t="str">
        <f>_xlfn.IFNA(VLOOKUP(J2381,'@LIST'!$M$2:$N$481,2,FALSE),"")</f>
        <v/>
      </c>
      <c r="L2381" s="31"/>
      <c r="M2381" s="36"/>
      <c r="N2381" s="84"/>
      <c r="O2381" s="15" t="str">
        <f>_xlfn.IFNA(VLOOKUP(N2381, '@LIST'!$AO$2:$AP$5, 2, FALSE), "")</f>
        <v/>
      </c>
      <c r="P2381" s="87"/>
      <c r="Q2381" s="81" t="str">
        <f>_xlfn.IFNA(VLOOKUP(P2381, '@LIST'!$S$2:$T$25, 2, FALSE), "")</f>
        <v/>
      </c>
      <c r="R2381" s="16" t="str">
        <f>_xlfn.IFNA(VLOOKUP(P2381, '@LIST'!$U$2:$U$25, 2, FALSE), "")</f>
        <v/>
      </c>
      <c r="S2381" s="16" t="str">
        <f>_xlfn.IFNA(VLOOKUP(P2381, '@LIST'!$V$2:$W$25, 2, FALSE), "")</f>
        <v/>
      </c>
      <c r="T2381" s="16" t="str">
        <f>_xlfn.IFNA(VLOOKUP(P2381, '@LIST'!$X$2:$Y$25, 2, FALSE), "")</f>
        <v/>
      </c>
      <c r="U2381" s="16" t="str">
        <f>_xlfn.IFNA(VLOOKUP(P2381, '@LIST'!$Z$2:$AA$25, 2, FALSE), "")</f>
        <v/>
      </c>
      <c r="V2381" s="16" t="str">
        <f>_xlfn.IFNA(VLOOKUP(P2381, '@LIST'!$AB$2:$AC$25, 2, FALSE), "")</f>
        <v/>
      </c>
      <c r="W2381" s="16" t="str">
        <f>_xlfn.IFNA(VLOOKUP(P2381, '@LIST'!$AD$2:$AE$25, 2, FALSE), "")</f>
        <v/>
      </c>
      <c r="X2381" s="16" t="str">
        <f>_xlfn.IFNA(VLOOKUP(P2381, '@LIST'!$AF$2:$AG$25, 2, FALSE), "")</f>
        <v/>
      </c>
      <c r="Y2381" s="16" t="str">
        <f>_xlfn.IFNA(VLOOKUP(P2381, '@LIST'!$AH$2:$AI$25, 2, FALSE), "")</f>
        <v/>
      </c>
      <c r="Z2381" s="16" t="str">
        <f>_xlfn.IFNA(VLOOKUP(P2381, '@LIST'!$AJ$2:$AK$25, 2, FALSE), "")</f>
        <v/>
      </c>
      <c r="AA2381" s="16" t="str">
        <f>_xlfn.IFNA(VLOOKUP(P2381, '@LIST'!$AL$2:$AM$25, 2, FALSE), "")</f>
        <v/>
      </c>
      <c r="AB2381" s="65"/>
      <c r="AC2381" s="15" t="str">
        <f>_xlfn.IFNA(VLOOKUP(AB2381, '@LIST'!$AR$2:$AS$4, 2, FALSE), "")</f>
        <v/>
      </c>
      <c r="AD2381" s="84"/>
      <c r="AE2381" s="15" t="str">
        <f>_xlfn.IFNA(VLOOKUP(AD2381, '@LIST'!$AU$2:$AV$4, 2, FALSE), "")</f>
        <v/>
      </c>
    </row>
    <row r="2382" spans="1:31">
      <c r="A2382" s="8"/>
      <c r="B2382" s="14" t="str">
        <f>_xlfn.IFNA(VLOOKUP(A2382, '@LIST'!$A$8:$B$8, 2, FALSE), "")</f>
        <v/>
      </c>
      <c r="C2382" s="268"/>
      <c r="D2382" s="97"/>
      <c r="E2382" s="97"/>
      <c r="F2382" s="17"/>
      <c r="G2382" s="47"/>
      <c r="H2382" s="12" t="str">
        <f>_xlfn.IFNA(VLOOKUP(G2382,'@LIST'!$M$2:$N$481,2,FALSE),"")</f>
        <v/>
      </c>
      <c r="I2382" s="11"/>
      <c r="J2382" s="50"/>
      <c r="K2382" s="31" t="str">
        <f>_xlfn.IFNA(VLOOKUP(J2382,'@LIST'!$M$2:$N$481,2,FALSE),"")</f>
        <v/>
      </c>
      <c r="L2382" s="31"/>
      <c r="M2382" s="36"/>
      <c r="N2382" s="84"/>
      <c r="O2382" s="15" t="str">
        <f>_xlfn.IFNA(VLOOKUP(N2382, '@LIST'!$AO$2:$AP$5, 2, FALSE), "")</f>
        <v/>
      </c>
      <c r="P2382" s="87"/>
      <c r="Q2382" s="81" t="str">
        <f>_xlfn.IFNA(VLOOKUP(P2382, '@LIST'!$S$2:$T$25, 2, FALSE), "")</f>
        <v/>
      </c>
      <c r="R2382" s="16" t="str">
        <f>_xlfn.IFNA(VLOOKUP(P2382, '@LIST'!$U$2:$U$25, 2, FALSE), "")</f>
        <v/>
      </c>
      <c r="S2382" s="16" t="str">
        <f>_xlfn.IFNA(VLOOKUP(P2382, '@LIST'!$V$2:$W$25, 2, FALSE), "")</f>
        <v/>
      </c>
      <c r="T2382" s="16" t="str">
        <f>_xlfn.IFNA(VLOOKUP(P2382, '@LIST'!$X$2:$Y$25, 2, FALSE), "")</f>
        <v/>
      </c>
      <c r="U2382" s="16" t="str">
        <f>_xlfn.IFNA(VLOOKUP(P2382, '@LIST'!$Z$2:$AA$25, 2, FALSE), "")</f>
        <v/>
      </c>
      <c r="V2382" s="16" t="str">
        <f>_xlfn.IFNA(VLOOKUP(P2382, '@LIST'!$AB$2:$AC$25, 2, FALSE), "")</f>
        <v/>
      </c>
      <c r="W2382" s="16" t="str">
        <f>_xlfn.IFNA(VLOOKUP(P2382, '@LIST'!$AD$2:$AE$25, 2, FALSE), "")</f>
        <v/>
      </c>
      <c r="X2382" s="16" t="str">
        <f>_xlfn.IFNA(VLOOKUP(P2382, '@LIST'!$AF$2:$AG$25, 2, FALSE), "")</f>
        <v/>
      </c>
      <c r="Y2382" s="16" t="str">
        <f>_xlfn.IFNA(VLOOKUP(P2382, '@LIST'!$AH$2:$AI$25, 2, FALSE), "")</f>
        <v/>
      </c>
      <c r="Z2382" s="16" t="str">
        <f>_xlfn.IFNA(VLOOKUP(P2382, '@LIST'!$AJ$2:$AK$25, 2, FALSE), "")</f>
        <v/>
      </c>
      <c r="AA2382" s="16" t="str">
        <f>_xlfn.IFNA(VLOOKUP(P2382, '@LIST'!$AL$2:$AM$25, 2, FALSE), "")</f>
        <v/>
      </c>
      <c r="AB2382" s="65"/>
      <c r="AC2382" s="15" t="str">
        <f>_xlfn.IFNA(VLOOKUP(AB2382, '@LIST'!$AR$2:$AS$4, 2, FALSE), "")</f>
        <v/>
      </c>
      <c r="AD2382" s="84"/>
      <c r="AE2382" s="15" t="str">
        <f>_xlfn.IFNA(VLOOKUP(AD2382, '@LIST'!$AU$2:$AV$4, 2, FALSE), "")</f>
        <v/>
      </c>
    </row>
    <row r="2383" spans="1:31">
      <c r="A2383" s="8"/>
      <c r="B2383" s="14" t="str">
        <f>_xlfn.IFNA(VLOOKUP(A2383, '@LIST'!$A$8:$B$8, 2, FALSE), "")</f>
        <v/>
      </c>
      <c r="C2383" s="268"/>
      <c r="D2383" s="97"/>
      <c r="E2383" s="97"/>
      <c r="F2383" s="17"/>
      <c r="G2383" s="47"/>
      <c r="H2383" s="12" t="str">
        <f>_xlfn.IFNA(VLOOKUP(G2383,'@LIST'!$M$2:$N$481,2,FALSE),"")</f>
        <v/>
      </c>
      <c r="I2383" s="11"/>
      <c r="J2383" s="50"/>
      <c r="K2383" s="31" t="str">
        <f>_xlfn.IFNA(VLOOKUP(J2383,'@LIST'!$M$2:$N$481,2,FALSE),"")</f>
        <v/>
      </c>
      <c r="L2383" s="31"/>
      <c r="M2383" s="36"/>
      <c r="N2383" s="84"/>
      <c r="O2383" s="15" t="str">
        <f>_xlfn.IFNA(VLOOKUP(N2383, '@LIST'!$AO$2:$AP$5, 2, FALSE), "")</f>
        <v/>
      </c>
      <c r="P2383" s="87"/>
      <c r="Q2383" s="81" t="str">
        <f>_xlfn.IFNA(VLOOKUP(P2383, '@LIST'!$S$2:$T$25, 2, FALSE), "")</f>
        <v/>
      </c>
      <c r="R2383" s="16" t="str">
        <f>_xlfn.IFNA(VLOOKUP(P2383, '@LIST'!$U$2:$U$25, 2, FALSE), "")</f>
        <v/>
      </c>
      <c r="S2383" s="16" t="str">
        <f>_xlfn.IFNA(VLOOKUP(P2383, '@LIST'!$V$2:$W$25, 2, FALSE), "")</f>
        <v/>
      </c>
      <c r="T2383" s="16" t="str">
        <f>_xlfn.IFNA(VLOOKUP(P2383, '@LIST'!$X$2:$Y$25, 2, FALSE), "")</f>
        <v/>
      </c>
      <c r="U2383" s="16" t="str">
        <f>_xlfn.IFNA(VLOOKUP(P2383, '@LIST'!$Z$2:$AA$25, 2, FALSE), "")</f>
        <v/>
      </c>
      <c r="V2383" s="16" t="str">
        <f>_xlfn.IFNA(VLOOKUP(P2383, '@LIST'!$AB$2:$AC$25, 2, FALSE), "")</f>
        <v/>
      </c>
      <c r="W2383" s="16" t="str">
        <f>_xlfn.IFNA(VLOOKUP(P2383, '@LIST'!$AD$2:$AE$25, 2, FALSE), "")</f>
        <v/>
      </c>
      <c r="X2383" s="16" t="str">
        <f>_xlfn.IFNA(VLOOKUP(P2383, '@LIST'!$AF$2:$AG$25, 2, FALSE), "")</f>
        <v/>
      </c>
      <c r="Y2383" s="16" t="str">
        <f>_xlfn.IFNA(VLOOKUP(P2383, '@LIST'!$AH$2:$AI$25, 2, FALSE), "")</f>
        <v/>
      </c>
      <c r="Z2383" s="16" t="str">
        <f>_xlfn.IFNA(VLOOKUP(P2383, '@LIST'!$AJ$2:$AK$25, 2, FALSE), "")</f>
        <v/>
      </c>
      <c r="AA2383" s="16" t="str">
        <f>_xlfn.IFNA(VLOOKUP(P2383, '@LIST'!$AL$2:$AM$25, 2, FALSE), "")</f>
        <v/>
      </c>
      <c r="AB2383" s="65"/>
      <c r="AC2383" s="15" t="str">
        <f>_xlfn.IFNA(VLOOKUP(AB2383, '@LIST'!$AR$2:$AS$4, 2, FALSE), "")</f>
        <v/>
      </c>
      <c r="AD2383" s="84"/>
      <c r="AE2383" s="15" t="str">
        <f>_xlfn.IFNA(VLOOKUP(AD2383, '@LIST'!$AU$2:$AV$4, 2, FALSE), "")</f>
        <v/>
      </c>
    </row>
    <row r="2384" spans="1:31">
      <c r="A2384" s="8"/>
      <c r="B2384" s="14" t="str">
        <f>_xlfn.IFNA(VLOOKUP(A2384, '@LIST'!$A$8:$B$8, 2, FALSE), "")</f>
        <v/>
      </c>
      <c r="C2384" s="268"/>
      <c r="D2384" s="97"/>
      <c r="E2384" s="97"/>
      <c r="F2384" s="17"/>
      <c r="G2384" s="47"/>
      <c r="H2384" s="12" t="str">
        <f>_xlfn.IFNA(VLOOKUP(G2384,'@LIST'!$M$2:$N$481,2,FALSE),"")</f>
        <v/>
      </c>
      <c r="I2384" s="11"/>
      <c r="J2384" s="50"/>
      <c r="K2384" s="31" t="str">
        <f>_xlfn.IFNA(VLOOKUP(J2384,'@LIST'!$M$2:$N$481,2,FALSE),"")</f>
        <v/>
      </c>
      <c r="L2384" s="31"/>
      <c r="M2384" s="36"/>
      <c r="N2384" s="84"/>
      <c r="O2384" s="15" t="str">
        <f>_xlfn.IFNA(VLOOKUP(N2384, '@LIST'!$AO$2:$AP$5, 2, FALSE), "")</f>
        <v/>
      </c>
      <c r="P2384" s="87"/>
      <c r="Q2384" s="81" t="str">
        <f>_xlfn.IFNA(VLOOKUP(P2384, '@LIST'!$S$2:$T$25, 2, FALSE), "")</f>
        <v/>
      </c>
      <c r="R2384" s="16" t="str">
        <f>_xlfn.IFNA(VLOOKUP(P2384, '@LIST'!$U$2:$U$25, 2, FALSE), "")</f>
        <v/>
      </c>
      <c r="S2384" s="16" t="str">
        <f>_xlfn.IFNA(VLOOKUP(P2384, '@LIST'!$V$2:$W$25, 2, FALSE), "")</f>
        <v/>
      </c>
      <c r="T2384" s="16" t="str">
        <f>_xlfn.IFNA(VLOOKUP(P2384, '@LIST'!$X$2:$Y$25, 2, FALSE), "")</f>
        <v/>
      </c>
      <c r="U2384" s="16" t="str">
        <f>_xlfn.IFNA(VLOOKUP(P2384, '@LIST'!$Z$2:$AA$25, 2, FALSE), "")</f>
        <v/>
      </c>
      <c r="V2384" s="16" t="str">
        <f>_xlfn.IFNA(VLOOKUP(P2384, '@LIST'!$AB$2:$AC$25, 2, FALSE), "")</f>
        <v/>
      </c>
      <c r="W2384" s="16" t="str">
        <f>_xlfn.IFNA(VLOOKUP(P2384, '@LIST'!$AD$2:$AE$25, 2, FALSE), "")</f>
        <v/>
      </c>
      <c r="X2384" s="16" t="str">
        <f>_xlfn.IFNA(VLOOKUP(P2384, '@LIST'!$AF$2:$AG$25, 2, FALSE), "")</f>
        <v/>
      </c>
      <c r="Y2384" s="16" t="str">
        <f>_xlfn.IFNA(VLOOKUP(P2384, '@LIST'!$AH$2:$AI$25, 2, FALSE), "")</f>
        <v/>
      </c>
      <c r="Z2384" s="16" t="str">
        <f>_xlfn.IFNA(VLOOKUP(P2384, '@LIST'!$AJ$2:$AK$25, 2, FALSE), "")</f>
        <v/>
      </c>
      <c r="AA2384" s="16" t="str">
        <f>_xlfn.IFNA(VLOOKUP(P2384, '@LIST'!$AL$2:$AM$25, 2, FALSE), "")</f>
        <v/>
      </c>
      <c r="AB2384" s="65"/>
      <c r="AC2384" s="15" t="str">
        <f>_xlfn.IFNA(VLOOKUP(AB2384, '@LIST'!$AR$2:$AS$4, 2, FALSE), "")</f>
        <v/>
      </c>
      <c r="AD2384" s="84"/>
      <c r="AE2384" s="15" t="str">
        <f>_xlfn.IFNA(VLOOKUP(AD2384, '@LIST'!$AU$2:$AV$4, 2, FALSE), "")</f>
        <v/>
      </c>
    </row>
    <row r="2385" spans="1:31">
      <c r="A2385" s="8"/>
      <c r="B2385" s="14" t="str">
        <f>_xlfn.IFNA(VLOOKUP(A2385, '@LIST'!$A$8:$B$8, 2, FALSE), "")</f>
        <v/>
      </c>
      <c r="C2385" s="268"/>
      <c r="D2385" s="97"/>
      <c r="E2385" s="97"/>
      <c r="F2385" s="17"/>
      <c r="G2385" s="47"/>
      <c r="H2385" s="12" t="str">
        <f>_xlfn.IFNA(VLOOKUP(G2385,'@LIST'!$M$2:$N$481,2,FALSE),"")</f>
        <v/>
      </c>
      <c r="I2385" s="11"/>
      <c r="J2385" s="50"/>
      <c r="K2385" s="31" t="str">
        <f>_xlfn.IFNA(VLOOKUP(J2385,'@LIST'!$M$2:$N$481,2,FALSE),"")</f>
        <v/>
      </c>
      <c r="L2385" s="31"/>
      <c r="M2385" s="36"/>
      <c r="N2385" s="84"/>
      <c r="O2385" s="15" t="str">
        <f>_xlfn.IFNA(VLOOKUP(N2385, '@LIST'!$AO$2:$AP$5, 2, FALSE), "")</f>
        <v/>
      </c>
      <c r="P2385" s="87"/>
      <c r="Q2385" s="81" t="str">
        <f>_xlfn.IFNA(VLOOKUP(P2385, '@LIST'!$S$2:$T$25, 2, FALSE), "")</f>
        <v/>
      </c>
      <c r="R2385" s="16" t="str">
        <f>_xlfn.IFNA(VLOOKUP(P2385, '@LIST'!$U$2:$U$25, 2, FALSE), "")</f>
        <v/>
      </c>
      <c r="S2385" s="16" t="str">
        <f>_xlfn.IFNA(VLOOKUP(P2385, '@LIST'!$V$2:$W$25, 2, FALSE), "")</f>
        <v/>
      </c>
      <c r="T2385" s="16" t="str">
        <f>_xlfn.IFNA(VLOOKUP(P2385, '@LIST'!$X$2:$Y$25, 2, FALSE), "")</f>
        <v/>
      </c>
      <c r="U2385" s="16" t="str">
        <f>_xlfn.IFNA(VLOOKUP(P2385, '@LIST'!$Z$2:$AA$25, 2, FALSE), "")</f>
        <v/>
      </c>
      <c r="V2385" s="16" t="str">
        <f>_xlfn.IFNA(VLOOKUP(P2385, '@LIST'!$AB$2:$AC$25, 2, FALSE), "")</f>
        <v/>
      </c>
      <c r="W2385" s="16" t="str">
        <f>_xlfn.IFNA(VLOOKUP(P2385, '@LIST'!$AD$2:$AE$25, 2, FALSE), "")</f>
        <v/>
      </c>
      <c r="X2385" s="16" t="str">
        <f>_xlfn.IFNA(VLOOKUP(P2385, '@LIST'!$AF$2:$AG$25, 2, FALSE), "")</f>
        <v/>
      </c>
      <c r="Y2385" s="16" t="str">
        <f>_xlfn.IFNA(VLOOKUP(P2385, '@LIST'!$AH$2:$AI$25, 2, FALSE), "")</f>
        <v/>
      </c>
      <c r="Z2385" s="16" t="str">
        <f>_xlfn.IFNA(VLOOKUP(P2385, '@LIST'!$AJ$2:$AK$25, 2, FALSE), "")</f>
        <v/>
      </c>
      <c r="AA2385" s="16" t="str">
        <f>_xlfn.IFNA(VLOOKUP(P2385, '@LIST'!$AL$2:$AM$25, 2, FALSE), "")</f>
        <v/>
      </c>
      <c r="AB2385" s="65"/>
      <c r="AC2385" s="15" t="str">
        <f>_xlfn.IFNA(VLOOKUP(AB2385, '@LIST'!$AR$2:$AS$4, 2, FALSE), "")</f>
        <v/>
      </c>
      <c r="AD2385" s="84"/>
      <c r="AE2385" s="15" t="str">
        <f>_xlfn.IFNA(VLOOKUP(AD2385, '@LIST'!$AU$2:$AV$4, 2, FALSE), "")</f>
        <v/>
      </c>
    </row>
    <row r="2386" spans="1:31">
      <c r="A2386" s="8"/>
      <c r="B2386" s="14" t="str">
        <f>_xlfn.IFNA(VLOOKUP(A2386, '@LIST'!$A$8:$B$8, 2, FALSE), "")</f>
        <v/>
      </c>
      <c r="C2386" s="268"/>
      <c r="D2386" s="97"/>
      <c r="E2386" s="97"/>
      <c r="F2386" s="17"/>
      <c r="G2386" s="47"/>
      <c r="H2386" s="12" t="str">
        <f>_xlfn.IFNA(VLOOKUP(G2386,'@LIST'!$M$2:$N$481,2,FALSE),"")</f>
        <v/>
      </c>
      <c r="I2386" s="11"/>
      <c r="J2386" s="50"/>
      <c r="K2386" s="31" t="str">
        <f>_xlfn.IFNA(VLOOKUP(J2386,'@LIST'!$M$2:$N$481,2,FALSE),"")</f>
        <v/>
      </c>
      <c r="L2386" s="31"/>
      <c r="M2386" s="36"/>
      <c r="N2386" s="84"/>
      <c r="O2386" s="15" t="str">
        <f>_xlfn.IFNA(VLOOKUP(N2386, '@LIST'!$AO$2:$AP$5, 2, FALSE), "")</f>
        <v/>
      </c>
      <c r="P2386" s="87"/>
      <c r="Q2386" s="81" t="str">
        <f>_xlfn.IFNA(VLOOKUP(P2386, '@LIST'!$S$2:$T$25, 2, FALSE), "")</f>
        <v/>
      </c>
      <c r="R2386" s="16" t="str">
        <f>_xlfn.IFNA(VLOOKUP(P2386, '@LIST'!$U$2:$U$25, 2, FALSE), "")</f>
        <v/>
      </c>
      <c r="S2386" s="16" t="str">
        <f>_xlfn.IFNA(VLOOKUP(P2386, '@LIST'!$V$2:$W$25, 2, FALSE), "")</f>
        <v/>
      </c>
      <c r="T2386" s="16" t="str">
        <f>_xlfn.IFNA(VLOOKUP(P2386, '@LIST'!$X$2:$Y$25, 2, FALSE), "")</f>
        <v/>
      </c>
      <c r="U2386" s="16" t="str">
        <f>_xlfn.IFNA(VLOOKUP(P2386, '@LIST'!$Z$2:$AA$25, 2, FALSE), "")</f>
        <v/>
      </c>
      <c r="V2386" s="16" t="str">
        <f>_xlfn.IFNA(VLOOKUP(P2386, '@LIST'!$AB$2:$AC$25, 2, FALSE), "")</f>
        <v/>
      </c>
      <c r="W2386" s="16" t="str">
        <f>_xlfn.IFNA(VLOOKUP(P2386, '@LIST'!$AD$2:$AE$25, 2, FALSE), "")</f>
        <v/>
      </c>
      <c r="X2386" s="16" t="str">
        <f>_xlfn.IFNA(VLOOKUP(P2386, '@LIST'!$AF$2:$AG$25, 2, FALSE), "")</f>
        <v/>
      </c>
      <c r="Y2386" s="16" t="str">
        <f>_xlfn.IFNA(VLOOKUP(P2386, '@LIST'!$AH$2:$AI$25, 2, FALSE), "")</f>
        <v/>
      </c>
      <c r="Z2386" s="16" t="str">
        <f>_xlfn.IFNA(VLOOKUP(P2386, '@LIST'!$AJ$2:$AK$25, 2, FALSE), "")</f>
        <v/>
      </c>
      <c r="AA2386" s="16" t="str">
        <f>_xlfn.IFNA(VLOOKUP(P2386, '@LIST'!$AL$2:$AM$25, 2, FALSE), "")</f>
        <v/>
      </c>
      <c r="AB2386" s="65"/>
      <c r="AC2386" s="15" t="str">
        <f>_xlfn.IFNA(VLOOKUP(AB2386, '@LIST'!$AR$2:$AS$4, 2, FALSE), "")</f>
        <v/>
      </c>
      <c r="AD2386" s="84"/>
      <c r="AE2386" s="15" t="str">
        <f>_xlfn.IFNA(VLOOKUP(AD2386, '@LIST'!$AU$2:$AV$4, 2, FALSE), "")</f>
        <v/>
      </c>
    </row>
    <row r="2387" spans="1:31">
      <c r="A2387" s="8"/>
      <c r="B2387" s="14" t="str">
        <f>_xlfn.IFNA(VLOOKUP(A2387, '@LIST'!$A$8:$B$8, 2, FALSE), "")</f>
        <v/>
      </c>
      <c r="C2387" s="268"/>
      <c r="D2387" s="97"/>
      <c r="E2387" s="97"/>
      <c r="F2387" s="17"/>
      <c r="G2387" s="47"/>
      <c r="H2387" s="12" t="str">
        <f>_xlfn.IFNA(VLOOKUP(G2387,'@LIST'!$M$2:$N$481,2,FALSE),"")</f>
        <v/>
      </c>
      <c r="I2387" s="11"/>
      <c r="J2387" s="50"/>
      <c r="K2387" s="31" t="str">
        <f>_xlfn.IFNA(VLOOKUP(J2387,'@LIST'!$M$2:$N$481,2,FALSE),"")</f>
        <v/>
      </c>
      <c r="L2387" s="31"/>
      <c r="M2387" s="36"/>
      <c r="N2387" s="84"/>
      <c r="O2387" s="15" t="str">
        <f>_xlfn.IFNA(VLOOKUP(N2387, '@LIST'!$AO$2:$AP$5, 2, FALSE), "")</f>
        <v/>
      </c>
      <c r="P2387" s="87"/>
      <c r="Q2387" s="81" t="str">
        <f>_xlfn.IFNA(VLOOKUP(P2387, '@LIST'!$S$2:$T$25, 2, FALSE), "")</f>
        <v/>
      </c>
      <c r="R2387" s="16" t="str">
        <f>_xlfn.IFNA(VLOOKUP(P2387, '@LIST'!$U$2:$U$25, 2, FALSE), "")</f>
        <v/>
      </c>
      <c r="S2387" s="16" t="str">
        <f>_xlfn.IFNA(VLOOKUP(P2387, '@LIST'!$V$2:$W$25, 2, FALSE), "")</f>
        <v/>
      </c>
      <c r="T2387" s="16" t="str">
        <f>_xlfn.IFNA(VLOOKUP(P2387, '@LIST'!$X$2:$Y$25, 2, FALSE), "")</f>
        <v/>
      </c>
      <c r="U2387" s="16" t="str">
        <f>_xlfn.IFNA(VLOOKUP(P2387, '@LIST'!$Z$2:$AA$25, 2, FALSE), "")</f>
        <v/>
      </c>
      <c r="V2387" s="16" t="str">
        <f>_xlfn.IFNA(VLOOKUP(P2387, '@LIST'!$AB$2:$AC$25, 2, FALSE), "")</f>
        <v/>
      </c>
      <c r="W2387" s="16" t="str">
        <f>_xlfn.IFNA(VLOOKUP(P2387, '@LIST'!$AD$2:$AE$25, 2, FALSE), "")</f>
        <v/>
      </c>
      <c r="X2387" s="16" t="str">
        <f>_xlfn.IFNA(VLOOKUP(P2387, '@LIST'!$AF$2:$AG$25, 2, FALSE), "")</f>
        <v/>
      </c>
      <c r="Y2387" s="16" t="str">
        <f>_xlfn.IFNA(VLOOKUP(P2387, '@LIST'!$AH$2:$AI$25, 2, FALSE), "")</f>
        <v/>
      </c>
      <c r="Z2387" s="16" t="str">
        <f>_xlfn.IFNA(VLOOKUP(P2387, '@LIST'!$AJ$2:$AK$25, 2, FALSE), "")</f>
        <v/>
      </c>
      <c r="AA2387" s="16" t="str">
        <f>_xlfn.IFNA(VLOOKUP(P2387, '@LIST'!$AL$2:$AM$25, 2, FALSE), "")</f>
        <v/>
      </c>
      <c r="AB2387" s="65"/>
      <c r="AC2387" s="15" t="str">
        <f>_xlfn.IFNA(VLOOKUP(AB2387, '@LIST'!$AR$2:$AS$4, 2, FALSE), "")</f>
        <v/>
      </c>
      <c r="AD2387" s="84"/>
      <c r="AE2387" s="15" t="str">
        <f>_xlfn.IFNA(VLOOKUP(AD2387, '@LIST'!$AU$2:$AV$4, 2, FALSE), "")</f>
        <v/>
      </c>
    </row>
    <row r="2388" spans="1:31">
      <c r="A2388" s="8"/>
      <c r="B2388" s="14" t="str">
        <f>_xlfn.IFNA(VLOOKUP(A2388, '@LIST'!$A$8:$B$8, 2, FALSE), "")</f>
        <v/>
      </c>
      <c r="C2388" s="268"/>
      <c r="D2388" s="97"/>
      <c r="E2388" s="97"/>
      <c r="F2388" s="17"/>
      <c r="G2388" s="47"/>
      <c r="H2388" s="12" t="str">
        <f>_xlfn.IFNA(VLOOKUP(G2388,'@LIST'!$M$2:$N$481,2,FALSE),"")</f>
        <v/>
      </c>
      <c r="I2388" s="11"/>
      <c r="J2388" s="50"/>
      <c r="K2388" s="31" t="str">
        <f>_xlfn.IFNA(VLOOKUP(J2388,'@LIST'!$M$2:$N$481,2,FALSE),"")</f>
        <v/>
      </c>
      <c r="L2388" s="31"/>
      <c r="M2388" s="36"/>
      <c r="N2388" s="84"/>
      <c r="O2388" s="15" t="str">
        <f>_xlfn.IFNA(VLOOKUP(N2388, '@LIST'!$AO$2:$AP$5, 2, FALSE), "")</f>
        <v/>
      </c>
      <c r="P2388" s="87"/>
      <c r="Q2388" s="81" t="str">
        <f>_xlfn.IFNA(VLOOKUP(P2388, '@LIST'!$S$2:$T$25, 2, FALSE), "")</f>
        <v/>
      </c>
      <c r="R2388" s="16" t="str">
        <f>_xlfn.IFNA(VLOOKUP(P2388, '@LIST'!$U$2:$U$25, 2, FALSE), "")</f>
        <v/>
      </c>
      <c r="S2388" s="16" t="str">
        <f>_xlfn.IFNA(VLOOKUP(P2388, '@LIST'!$V$2:$W$25, 2, FALSE), "")</f>
        <v/>
      </c>
      <c r="T2388" s="16" t="str">
        <f>_xlfn.IFNA(VLOOKUP(P2388, '@LIST'!$X$2:$Y$25, 2, FALSE), "")</f>
        <v/>
      </c>
      <c r="U2388" s="16" t="str">
        <f>_xlfn.IFNA(VLOOKUP(P2388, '@LIST'!$Z$2:$AA$25, 2, FALSE), "")</f>
        <v/>
      </c>
      <c r="V2388" s="16" t="str">
        <f>_xlfn.IFNA(VLOOKUP(P2388, '@LIST'!$AB$2:$AC$25, 2, FALSE), "")</f>
        <v/>
      </c>
      <c r="W2388" s="16" t="str">
        <f>_xlfn.IFNA(VLOOKUP(P2388, '@LIST'!$AD$2:$AE$25, 2, FALSE), "")</f>
        <v/>
      </c>
      <c r="X2388" s="16" t="str">
        <f>_xlfn.IFNA(VLOOKUP(P2388, '@LIST'!$AF$2:$AG$25, 2, FALSE), "")</f>
        <v/>
      </c>
      <c r="Y2388" s="16" t="str">
        <f>_xlfn.IFNA(VLOOKUP(P2388, '@LIST'!$AH$2:$AI$25, 2, FALSE), "")</f>
        <v/>
      </c>
      <c r="Z2388" s="16" t="str">
        <f>_xlfn.IFNA(VLOOKUP(P2388, '@LIST'!$AJ$2:$AK$25, 2, FALSE), "")</f>
        <v/>
      </c>
      <c r="AA2388" s="16" t="str">
        <f>_xlfn.IFNA(VLOOKUP(P2388, '@LIST'!$AL$2:$AM$25, 2, FALSE), "")</f>
        <v/>
      </c>
      <c r="AB2388" s="65"/>
      <c r="AC2388" s="15" t="str">
        <f>_xlfn.IFNA(VLOOKUP(AB2388, '@LIST'!$AR$2:$AS$4, 2, FALSE), "")</f>
        <v/>
      </c>
      <c r="AD2388" s="84"/>
      <c r="AE2388" s="15" t="str">
        <f>_xlfn.IFNA(VLOOKUP(AD2388, '@LIST'!$AU$2:$AV$4, 2, FALSE), "")</f>
        <v/>
      </c>
    </row>
    <row r="2389" spans="1:31">
      <c r="A2389" s="8"/>
      <c r="B2389" s="14" t="str">
        <f>_xlfn.IFNA(VLOOKUP(A2389, '@LIST'!$A$8:$B$8, 2, FALSE), "")</f>
        <v/>
      </c>
      <c r="C2389" s="268"/>
      <c r="D2389" s="97"/>
      <c r="E2389" s="97"/>
      <c r="F2389" s="17"/>
      <c r="G2389" s="47"/>
      <c r="H2389" s="12" t="str">
        <f>_xlfn.IFNA(VLOOKUP(G2389,'@LIST'!$M$2:$N$481,2,FALSE),"")</f>
        <v/>
      </c>
      <c r="I2389" s="11"/>
      <c r="J2389" s="50"/>
      <c r="K2389" s="31" t="str">
        <f>_xlfn.IFNA(VLOOKUP(J2389,'@LIST'!$M$2:$N$481,2,FALSE),"")</f>
        <v/>
      </c>
      <c r="L2389" s="31"/>
      <c r="M2389" s="36"/>
      <c r="N2389" s="84"/>
      <c r="O2389" s="15" t="str">
        <f>_xlfn.IFNA(VLOOKUP(N2389, '@LIST'!$AO$2:$AP$5, 2, FALSE), "")</f>
        <v/>
      </c>
      <c r="P2389" s="87"/>
      <c r="Q2389" s="81" t="str">
        <f>_xlfn.IFNA(VLOOKUP(P2389, '@LIST'!$S$2:$T$25, 2, FALSE), "")</f>
        <v/>
      </c>
      <c r="R2389" s="16" t="str">
        <f>_xlfn.IFNA(VLOOKUP(P2389, '@LIST'!$U$2:$U$25, 2, FALSE), "")</f>
        <v/>
      </c>
      <c r="S2389" s="16" t="str">
        <f>_xlfn.IFNA(VLOOKUP(P2389, '@LIST'!$V$2:$W$25, 2, FALSE), "")</f>
        <v/>
      </c>
      <c r="T2389" s="16" t="str">
        <f>_xlfn.IFNA(VLOOKUP(P2389, '@LIST'!$X$2:$Y$25, 2, FALSE), "")</f>
        <v/>
      </c>
      <c r="U2389" s="16" t="str">
        <f>_xlfn.IFNA(VLOOKUP(P2389, '@LIST'!$Z$2:$AA$25, 2, FALSE), "")</f>
        <v/>
      </c>
      <c r="V2389" s="16" t="str">
        <f>_xlfn.IFNA(VLOOKUP(P2389, '@LIST'!$AB$2:$AC$25, 2, FALSE), "")</f>
        <v/>
      </c>
      <c r="W2389" s="16" t="str">
        <f>_xlfn.IFNA(VLOOKUP(P2389, '@LIST'!$AD$2:$AE$25, 2, FALSE), "")</f>
        <v/>
      </c>
      <c r="X2389" s="16" t="str">
        <f>_xlfn.IFNA(VLOOKUP(P2389, '@LIST'!$AF$2:$AG$25, 2, FALSE), "")</f>
        <v/>
      </c>
      <c r="Y2389" s="16" t="str">
        <f>_xlfn.IFNA(VLOOKUP(P2389, '@LIST'!$AH$2:$AI$25, 2, FALSE), "")</f>
        <v/>
      </c>
      <c r="Z2389" s="16" t="str">
        <f>_xlfn.IFNA(VLOOKUP(P2389, '@LIST'!$AJ$2:$AK$25, 2, FALSE), "")</f>
        <v/>
      </c>
      <c r="AA2389" s="16" t="str">
        <f>_xlfn.IFNA(VLOOKUP(P2389, '@LIST'!$AL$2:$AM$25, 2, FALSE), "")</f>
        <v/>
      </c>
      <c r="AB2389" s="65"/>
      <c r="AC2389" s="15" t="str">
        <f>_xlfn.IFNA(VLOOKUP(AB2389, '@LIST'!$AR$2:$AS$4, 2, FALSE), "")</f>
        <v/>
      </c>
      <c r="AD2389" s="84"/>
      <c r="AE2389" s="15" t="str">
        <f>_xlfn.IFNA(VLOOKUP(AD2389, '@LIST'!$AU$2:$AV$4, 2, FALSE), "")</f>
        <v/>
      </c>
    </row>
    <row r="2390" spans="1:31">
      <c r="A2390" s="8"/>
      <c r="B2390" s="14" t="str">
        <f>_xlfn.IFNA(VLOOKUP(A2390, '@LIST'!$A$8:$B$8, 2, FALSE), "")</f>
        <v/>
      </c>
      <c r="C2390" s="268"/>
      <c r="D2390" s="97"/>
      <c r="E2390" s="97"/>
      <c r="F2390" s="17"/>
      <c r="G2390" s="47"/>
      <c r="H2390" s="12" t="str">
        <f>_xlfn.IFNA(VLOOKUP(G2390,'@LIST'!$M$2:$N$481,2,FALSE),"")</f>
        <v/>
      </c>
      <c r="I2390" s="11"/>
      <c r="J2390" s="50"/>
      <c r="K2390" s="31" t="str">
        <f>_xlfn.IFNA(VLOOKUP(J2390,'@LIST'!$M$2:$N$481,2,FALSE),"")</f>
        <v/>
      </c>
      <c r="L2390" s="31"/>
      <c r="M2390" s="36"/>
      <c r="N2390" s="84"/>
      <c r="O2390" s="15" t="str">
        <f>_xlfn.IFNA(VLOOKUP(N2390, '@LIST'!$AO$2:$AP$5, 2, FALSE), "")</f>
        <v/>
      </c>
      <c r="P2390" s="87"/>
      <c r="Q2390" s="81" t="str">
        <f>_xlfn.IFNA(VLOOKUP(P2390, '@LIST'!$S$2:$T$25, 2, FALSE), "")</f>
        <v/>
      </c>
      <c r="R2390" s="16" t="str">
        <f>_xlfn.IFNA(VLOOKUP(P2390, '@LIST'!$U$2:$U$25, 2, FALSE), "")</f>
        <v/>
      </c>
      <c r="S2390" s="16" t="str">
        <f>_xlfn.IFNA(VLOOKUP(P2390, '@LIST'!$V$2:$W$25, 2, FALSE), "")</f>
        <v/>
      </c>
      <c r="T2390" s="16" t="str">
        <f>_xlfn.IFNA(VLOOKUP(P2390, '@LIST'!$X$2:$Y$25, 2, FALSE), "")</f>
        <v/>
      </c>
      <c r="U2390" s="16" t="str">
        <f>_xlfn.IFNA(VLOOKUP(P2390, '@LIST'!$Z$2:$AA$25, 2, FALSE), "")</f>
        <v/>
      </c>
      <c r="V2390" s="16" t="str">
        <f>_xlfn.IFNA(VLOOKUP(P2390, '@LIST'!$AB$2:$AC$25, 2, FALSE), "")</f>
        <v/>
      </c>
      <c r="W2390" s="16" t="str">
        <f>_xlfn.IFNA(VLOOKUP(P2390, '@LIST'!$AD$2:$AE$25, 2, FALSE), "")</f>
        <v/>
      </c>
      <c r="X2390" s="16" t="str">
        <f>_xlfn.IFNA(VLOOKUP(P2390, '@LIST'!$AF$2:$AG$25, 2, FALSE), "")</f>
        <v/>
      </c>
      <c r="Y2390" s="16" t="str">
        <f>_xlfn.IFNA(VLOOKUP(P2390, '@LIST'!$AH$2:$AI$25, 2, FALSE), "")</f>
        <v/>
      </c>
      <c r="Z2390" s="16" t="str">
        <f>_xlfn.IFNA(VLOOKUP(P2390, '@LIST'!$AJ$2:$AK$25, 2, FALSE), "")</f>
        <v/>
      </c>
      <c r="AA2390" s="16" t="str">
        <f>_xlfn.IFNA(VLOOKUP(P2390, '@LIST'!$AL$2:$AM$25, 2, FALSE), "")</f>
        <v/>
      </c>
      <c r="AB2390" s="65"/>
      <c r="AC2390" s="15" t="str">
        <f>_xlfn.IFNA(VLOOKUP(AB2390, '@LIST'!$AR$2:$AS$4, 2, FALSE), "")</f>
        <v/>
      </c>
      <c r="AD2390" s="84"/>
      <c r="AE2390" s="15" t="str">
        <f>_xlfn.IFNA(VLOOKUP(AD2390, '@LIST'!$AU$2:$AV$4, 2, FALSE), "")</f>
        <v/>
      </c>
    </row>
    <row r="2391" spans="1:31">
      <c r="A2391" s="8"/>
      <c r="B2391" s="14" t="str">
        <f>_xlfn.IFNA(VLOOKUP(A2391, '@LIST'!$A$8:$B$8, 2, FALSE), "")</f>
        <v/>
      </c>
      <c r="C2391" s="268"/>
      <c r="D2391" s="97"/>
      <c r="E2391" s="97"/>
      <c r="F2391" s="17"/>
      <c r="G2391" s="47"/>
      <c r="H2391" s="12" t="str">
        <f>_xlfn.IFNA(VLOOKUP(G2391,'@LIST'!$M$2:$N$481,2,FALSE),"")</f>
        <v/>
      </c>
      <c r="I2391" s="11"/>
      <c r="J2391" s="50"/>
      <c r="K2391" s="31" t="str">
        <f>_xlfn.IFNA(VLOOKUP(J2391,'@LIST'!$M$2:$N$481,2,FALSE),"")</f>
        <v/>
      </c>
      <c r="L2391" s="31"/>
      <c r="M2391" s="36"/>
      <c r="N2391" s="84"/>
      <c r="O2391" s="15" t="str">
        <f>_xlfn.IFNA(VLOOKUP(N2391, '@LIST'!$AO$2:$AP$5, 2, FALSE), "")</f>
        <v/>
      </c>
      <c r="P2391" s="87"/>
      <c r="Q2391" s="81" t="str">
        <f>_xlfn.IFNA(VLOOKUP(P2391, '@LIST'!$S$2:$T$25, 2, FALSE), "")</f>
        <v/>
      </c>
      <c r="R2391" s="16" t="str">
        <f>_xlfn.IFNA(VLOOKUP(P2391, '@LIST'!$U$2:$U$25, 2, FALSE), "")</f>
        <v/>
      </c>
      <c r="S2391" s="16" t="str">
        <f>_xlfn.IFNA(VLOOKUP(P2391, '@LIST'!$V$2:$W$25, 2, FALSE), "")</f>
        <v/>
      </c>
      <c r="T2391" s="16" t="str">
        <f>_xlfn.IFNA(VLOOKUP(P2391, '@LIST'!$X$2:$Y$25, 2, FALSE), "")</f>
        <v/>
      </c>
      <c r="U2391" s="16" t="str">
        <f>_xlfn.IFNA(VLOOKUP(P2391, '@LIST'!$Z$2:$AA$25, 2, FALSE), "")</f>
        <v/>
      </c>
      <c r="V2391" s="16" t="str">
        <f>_xlfn.IFNA(VLOOKUP(P2391, '@LIST'!$AB$2:$AC$25, 2, FALSE), "")</f>
        <v/>
      </c>
      <c r="W2391" s="16" t="str">
        <f>_xlfn.IFNA(VLOOKUP(P2391, '@LIST'!$AD$2:$AE$25, 2, FALSE), "")</f>
        <v/>
      </c>
      <c r="X2391" s="16" t="str">
        <f>_xlfn.IFNA(VLOOKUP(P2391, '@LIST'!$AF$2:$AG$25, 2, FALSE), "")</f>
        <v/>
      </c>
      <c r="Y2391" s="16" t="str">
        <f>_xlfn.IFNA(VLOOKUP(P2391, '@LIST'!$AH$2:$AI$25, 2, FALSE), "")</f>
        <v/>
      </c>
      <c r="Z2391" s="16" t="str">
        <f>_xlfn.IFNA(VLOOKUP(P2391, '@LIST'!$AJ$2:$AK$25, 2, FALSE), "")</f>
        <v/>
      </c>
      <c r="AA2391" s="16" t="str">
        <f>_xlfn.IFNA(VLOOKUP(P2391, '@LIST'!$AL$2:$AM$25, 2, FALSE), "")</f>
        <v/>
      </c>
      <c r="AB2391" s="65"/>
      <c r="AC2391" s="15" t="str">
        <f>_xlfn.IFNA(VLOOKUP(AB2391, '@LIST'!$AR$2:$AS$4, 2, FALSE), "")</f>
        <v/>
      </c>
      <c r="AD2391" s="84"/>
      <c r="AE2391" s="15" t="str">
        <f>_xlfn.IFNA(VLOOKUP(AD2391, '@LIST'!$AU$2:$AV$4, 2, FALSE), "")</f>
        <v/>
      </c>
    </row>
    <row r="2392" spans="1:31">
      <c r="A2392" s="8"/>
      <c r="B2392" s="14" t="str">
        <f>_xlfn.IFNA(VLOOKUP(A2392, '@LIST'!$A$8:$B$8, 2, FALSE), "")</f>
        <v/>
      </c>
      <c r="C2392" s="268"/>
      <c r="D2392" s="97"/>
      <c r="E2392" s="97"/>
      <c r="F2392" s="17"/>
      <c r="G2392" s="47"/>
      <c r="H2392" s="12" t="str">
        <f>_xlfn.IFNA(VLOOKUP(G2392,'@LIST'!$M$2:$N$481,2,FALSE),"")</f>
        <v/>
      </c>
      <c r="I2392" s="11"/>
      <c r="J2392" s="50"/>
      <c r="K2392" s="31" t="str">
        <f>_xlfn.IFNA(VLOOKUP(J2392,'@LIST'!$M$2:$N$481,2,FALSE),"")</f>
        <v/>
      </c>
      <c r="L2392" s="31"/>
      <c r="M2392" s="36"/>
      <c r="N2392" s="84"/>
      <c r="O2392" s="15" t="str">
        <f>_xlfn.IFNA(VLOOKUP(N2392, '@LIST'!$AO$2:$AP$5, 2, FALSE), "")</f>
        <v/>
      </c>
      <c r="P2392" s="87"/>
      <c r="Q2392" s="81" t="str">
        <f>_xlfn.IFNA(VLOOKUP(P2392, '@LIST'!$S$2:$T$25, 2, FALSE), "")</f>
        <v/>
      </c>
      <c r="R2392" s="16" t="str">
        <f>_xlfn.IFNA(VLOOKUP(P2392, '@LIST'!$U$2:$U$25, 2, FALSE), "")</f>
        <v/>
      </c>
      <c r="S2392" s="16" t="str">
        <f>_xlfn.IFNA(VLOOKUP(P2392, '@LIST'!$V$2:$W$25, 2, FALSE), "")</f>
        <v/>
      </c>
      <c r="T2392" s="16" t="str">
        <f>_xlfn.IFNA(VLOOKUP(P2392, '@LIST'!$X$2:$Y$25, 2, FALSE), "")</f>
        <v/>
      </c>
      <c r="U2392" s="16" t="str">
        <f>_xlfn.IFNA(VLOOKUP(P2392, '@LIST'!$Z$2:$AA$25, 2, FALSE), "")</f>
        <v/>
      </c>
      <c r="V2392" s="16" t="str">
        <f>_xlfn.IFNA(VLOOKUP(P2392, '@LIST'!$AB$2:$AC$25, 2, FALSE), "")</f>
        <v/>
      </c>
      <c r="W2392" s="16" t="str">
        <f>_xlfn.IFNA(VLOOKUP(P2392, '@LIST'!$AD$2:$AE$25, 2, FALSE), "")</f>
        <v/>
      </c>
      <c r="X2392" s="16" t="str">
        <f>_xlfn.IFNA(VLOOKUP(P2392, '@LIST'!$AF$2:$AG$25, 2, FALSE), "")</f>
        <v/>
      </c>
      <c r="Y2392" s="16" t="str">
        <f>_xlfn.IFNA(VLOOKUP(P2392, '@LIST'!$AH$2:$AI$25, 2, FALSE), "")</f>
        <v/>
      </c>
      <c r="Z2392" s="16" t="str">
        <f>_xlfn.IFNA(VLOOKUP(P2392, '@LIST'!$AJ$2:$AK$25, 2, FALSE), "")</f>
        <v/>
      </c>
      <c r="AA2392" s="16" t="str">
        <f>_xlfn.IFNA(VLOOKUP(P2392, '@LIST'!$AL$2:$AM$25, 2, FALSE), "")</f>
        <v/>
      </c>
      <c r="AB2392" s="65"/>
      <c r="AC2392" s="15" t="str">
        <f>_xlfn.IFNA(VLOOKUP(AB2392, '@LIST'!$AR$2:$AS$4, 2, FALSE), "")</f>
        <v/>
      </c>
      <c r="AD2392" s="84"/>
      <c r="AE2392" s="15" t="str">
        <f>_xlfn.IFNA(VLOOKUP(AD2392, '@LIST'!$AU$2:$AV$4, 2, FALSE), "")</f>
        <v/>
      </c>
    </row>
    <row r="2393" spans="1:31">
      <c r="A2393" s="8"/>
      <c r="B2393" s="14" t="str">
        <f>_xlfn.IFNA(VLOOKUP(A2393, '@LIST'!$A$8:$B$8, 2, FALSE), "")</f>
        <v/>
      </c>
      <c r="C2393" s="268"/>
      <c r="D2393" s="97"/>
      <c r="E2393" s="97"/>
      <c r="F2393" s="17"/>
      <c r="G2393" s="47"/>
      <c r="H2393" s="12" t="str">
        <f>_xlfn.IFNA(VLOOKUP(G2393,'@LIST'!$M$2:$N$481,2,FALSE),"")</f>
        <v/>
      </c>
      <c r="I2393" s="11"/>
      <c r="J2393" s="50"/>
      <c r="K2393" s="31" t="str">
        <f>_xlfn.IFNA(VLOOKUP(J2393,'@LIST'!$M$2:$N$481,2,FALSE),"")</f>
        <v/>
      </c>
      <c r="L2393" s="31"/>
      <c r="M2393" s="36"/>
      <c r="N2393" s="84"/>
      <c r="O2393" s="15" t="str">
        <f>_xlfn.IFNA(VLOOKUP(N2393, '@LIST'!$AO$2:$AP$5, 2, FALSE), "")</f>
        <v/>
      </c>
      <c r="P2393" s="87"/>
      <c r="Q2393" s="81" t="str">
        <f>_xlfn.IFNA(VLOOKUP(P2393, '@LIST'!$S$2:$T$25, 2, FALSE), "")</f>
        <v/>
      </c>
      <c r="R2393" s="16" t="str">
        <f>_xlfn.IFNA(VLOOKUP(P2393, '@LIST'!$U$2:$U$25, 2, FALSE), "")</f>
        <v/>
      </c>
      <c r="S2393" s="16" t="str">
        <f>_xlfn.IFNA(VLOOKUP(P2393, '@LIST'!$V$2:$W$25, 2, FALSE), "")</f>
        <v/>
      </c>
      <c r="T2393" s="16" t="str">
        <f>_xlfn.IFNA(VLOOKUP(P2393, '@LIST'!$X$2:$Y$25, 2, FALSE), "")</f>
        <v/>
      </c>
      <c r="U2393" s="16" t="str">
        <f>_xlfn.IFNA(VLOOKUP(P2393, '@LIST'!$Z$2:$AA$25, 2, FALSE), "")</f>
        <v/>
      </c>
      <c r="V2393" s="16" t="str">
        <f>_xlfn.IFNA(VLOOKUP(P2393, '@LIST'!$AB$2:$AC$25, 2, FALSE), "")</f>
        <v/>
      </c>
      <c r="W2393" s="16" t="str">
        <f>_xlfn.IFNA(VLOOKUP(P2393, '@LIST'!$AD$2:$AE$25, 2, FALSE), "")</f>
        <v/>
      </c>
      <c r="X2393" s="16" t="str">
        <f>_xlfn.IFNA(VLOOKUP(P2393, '@LIST'!$AF$2:$AG$25, 2, FALSE), "")</f>
        <v/>
      </c>
      <c r="Y2393" s="16" t="str">
        <f>_xlfn.IFNA(VLOOKUP(P2393, '@LIST'!$AH$2:$AI$25, 2, FALSE), "")</f>
        <v/>
      </c>
      <c r="Z2393" s="16" t="str">
        <f>_xlfn.IFNA(VLOOKUP(P2393, '@LIST'!$AJ$2:$AK$25, 2, FALSE), "")</f>
        <v/>
      </c>
      <c r="AA2393" s="16" t="str">
        <f>_xlfn.IFNA(VLOOKUP(P2393, '@LIST'!$AL$2:$AM$25, 2, FALSE), "")</f>
        <v/>
      </c>
      <c r="AB2393" s="65"/>
      <c r="AC2393" s="15" t="str">
        <f>_xlfn.IFNA(VLOOKUP(AB2393, '@LIST'!$AR$2:$AS$4, 2, FALSE), "")</f>
        <v/>
      </c>
      <c r="AD2393" s="84"/>
      <c r="AE2393" s="15" t="str">
        <f>_xlfn.IFNA(VLOOKUP(AD2393, '@LIST'!$AU$2:$AV$4, 2, FALSE), "")</f>
        <v/>
      </c>
    </row>
    <row r="2394" spans="1:31">
      <c r="A2394" s="8"/>
      <c r="B2394" s="14" t="str">
        <f>_xlfn.IFNA(VLOOKUP(A2394, '@LIST'!$A$8:$B$8, 2, FALSE), "")</f>
        <v/>
      </c>
      <c r="C2394" s="268"/>
      <c r="D2394" s="97"/>
      <c r="E2394" s="97"/>
      <c r="F2394" s="17"/>
      <c r="G2394" s="47"/>
      <c r="H2394" s="12" t="str">
        <f>_xlfn.IFNA(VLOOKUP(G2394,'@LIST'!$M$2:$N$481,2,FALSE),"")</f>
        <v/>
      </c>
      <c r="I2394" s="11"/>
      <c r="J2394" s="50"/>
      <c r="K2394" s="31" t="str">
        <f>_xlfn.IFNA(VLOOKUP(J2394,'@LIST'!$M$2:$N$481,2,FALSE),"")</f>
        <v/>
      </c>
      <c r="L2394" s="31"/>
      <c r="M2394" s="36"/>
      <c r="N2394" s="84"/>
      <c r="O2394" s="15" t="str">
        <f>_xlfn.IFNA(VLOOKUP(N2394, '@LIST'!$AO$2:$AP$5, 2, FALSE), "")</f>
        <v/>
      </c>
      <c r="P2394" s="87"/>
      <c r="Q2394" s="81" t="str">
        <f>_xlfn.IFNA(VLOOKUP(P2394, '@LIST'!$S$2:$T$25, 2, FALSE), "")</f>
        <v/>
      </c>
      <c r="R2394" s="16" t="str">
        <f>_xlfn.IFNA(VLOOKUP(P2394, '@LIST'!$U$2:$U$25, 2, FALSE), "")</f>
        <v/>
      </c>
      <c r="S2394" s="16" t="str">
        <f>_xlfn.IFNA(VLOOKUP(P2394, '@LIST'!$V$2:$W$25, 2, FALSE), "")</f>
        <v/>
      </c>
      <c r="T2394" s="16" t="str">
        <f>_xlfn.IFNA(VLOOKUP(P2394, '@LIST'!$X$2:$Y$25, 2, FALSE), "")</f>
        <v/>
      </c>
      <c r="U2394" s="16" t="str">
        <f>_xlfn.IFNA(VLOOKUP(P2394, '@LIST'!$Z$2:$AA$25, 2, FALSE), "")</f>
        <v/>
      </c>
      <c r="V2394" s="16" t="str">
        <f>_xlfn.IFNA(VLOOKUP(P2394, '@LIST'!$AB$2:$AC$25, 2, FALSE), "")</f>
        <v/>
      </c>
      <c r="W2394" s="16" t="str">
        <f>_xlfn.IFNA(VLOOKUP(P2394, '@LIST'!$AD$2:$AE$25, 2, FALSE), "")</f>
        <v/>
      </c>
      <c r="X2394" s="16" t="str">
        <f>_xlfn.IFNA(VLOOKUP(P2394, '@LIST'!$AF$2:$AG$25, 2, FALSE), "")</f>
        <v/>
      </c>
      <c r="Y2394" s="16" t="str">
        <f>_xlfn.IFNA(VLOOKUP(P2394, '@LIST'!$AH$2:$AI$25, 2, FALSE), "")</f>
        <v/>
      </c>
      <c r="Z2394" s="16" t="str">
        <f>_xlfn.IFNA(VLOOKUP(P2394, '@LIST'!$AJ$2:$AK$25, 2, FALSE), "")</f>
        <v/>
      </c>
      <c r="AA2394" s="16" t="str">
        <f>_xlfn.IFNA(VLOOKUP(P2394, '@LIST'!$AL$2:$AM$25, 2, FALSE), "")</f>
        <v/>
      </c>
      <c r="AB2394" s="65"/>
      <c r="AC2394" s="15" t="str">
        <f>_xlfn.IFNA(VLOOKUP(AB2394, '@LIST'!$AR$2:$AS$4, 2, FALSE), "")</f>
        <v/>
      </c>
      <c r="AD2394" s="84"/>
      <c r="AE2394" s="15" t="str">
        <f>_xlfn.IFNA(VLOOKUP(AD2394, '@LIST'!$AU$2:$AV$4, 2, FALSE), "")</f>
        <v/>
      </c>
    </row>
    <row r="2395" spans="1:31">
      <c r="A2395" s="8"/>
      <c r="B2395" s="14" t="str">
        <f>_xlfn.IFNA(VLOOKUP(A2395, '@LIST'!$A$8:$B$8, 2, FALSE), "")</f>
        <v/>
      </c>
      <c r="C2395" s="268"/>
      <c r="D2395" s="97"/>
      <c r="E2395" s="97"/>
      <c r="F2395" s="17"/>
      <c r="G2395" s="47"/>
      <c r="H2395" s="12" t="str">
        <f>_xlfn.IFNA(VLOOKUP(G2395,'@LIST'!$M$2:$N$481,2,FALSE),"")</f>
        <v/>
      </c>
      <c r="I2395" s="11"/>
      <c r="J2395" s="50"/>
      <c r="K2395" s="31" t="str">
        <f>_xlfn.IFNA(VLOOKUP(J2395,'@LIST'!$M$2:$N$481,2,FALSE),"")</f>
        <v/>
      </c>
      <c r="L2395" s="31"/>
      <c r="M2395" s="36"/>
      <c r="N2395" s="84"/>
      <c r="O2395" s="15" t="str">
        <f>_xlfn.IFNA(VLOOKUP(N2395, '@LIST'!$AO$2:$AP$5, 2, FALSE), "")</f>
        <v/>
      </c>
      <c r="P2395" s="87"/>
      <c r="Q2395" s="81" t="str">
        <f>_xlfn.IFNA(VLOOKUP(P2395, '@LIST'!$S$2:$T$25, 2, FALSE), "")</f>
        <v/>
      </c>
      <c r="R2395" s="16" t="str">
        <f>_xlfn.IFNA(VLOOKUP(P2395, '@LIST'!$U$2:$U$25, 2, FALSE), "")</f>
        <v/>
      </c>
      <c r="S2395" s="16" t="str">
        <f>_xlfn.IFNA(VLOOKUP(P2395, '@LIST'!$V$2:$W$25, 2, FALSE), "")</f>
        <v/>
      </c>
      <c r="T2395" s="16" t="str">
        <f>_xlfn.IFNA(VLOOKUP(P2395, '@LIST'!$X$2:$Y$25, 2, FALSE), "")</f>
        <v/>
      </c>
      <c r="U2395" s="16" t="str">
        <f>_xlfn.IFNA(VLOOKUP(P2395, '@LIST'!$Z$2:$AA$25, 2, FALSE), "")</f>
        <v/>
      </c>
      <c r="V2395" s="16" t="str">
        <f>_xlfn.IFNA(VLOOKUP(P2395, '@LIST'!$AB$2:$AC$25, 2, FALSE), "")</f>
        <v/>
      </c>
      <c r="W2395" s="16" t="str">
        <f>_xlfn.IFNA(VLOOKUP(P2395, '@LIST'!$AD$2:$AE$25, 2, FALSE), "")</f>
        <v/>
      </c>
      <c r="X2395" s="16" t="str">
        <f>_xlfn.IFNA(VLOOKUP(P2395, '@LIST'!$AF$2:$AG$25, 2, FALSE), "")</f>
        <v/>
      </c>
      <c r="Y2395" s="16" t="str">
        <f>_xlfn.IFNA(VLOOKUP(P2395, '@LIST'!$AH$2:$AI$25, 2, FALSE), "")</f>
        <v/>
      </c>
      <c r="Z2395" s="16" t="str">
        <f>_xlfn.IFNA(VLOOKUP(P2395, '@LIST'!$AJ$2:$AK$25, 2, FALSE), "")</f>
        <v/>
      </c>
      <c r="AA2395" s="16" t="str">
        <f>_xlfn.IFNA(VLOOKUP(P2395, '@LIST'!$AL$2:$AM$25, 2, FALSE), "")</f>
        <v/>
      </c>
      <c r="AB2395" s="65"/>
      <c r="AC2395" s="15" t="str">
        <f>_xlfn.IFNA(VLOOKUP(AB2395, '@LIST'!$AR$2:$AS$4, 2, FALSE), "")</f>
        <v/>
      </c>
      <c r="AD2395" s="84"/>
      <c r="AE2395" s="15" t="str">
        <f>_xlfn.IFNA(VLOOKUP(AD2395, '@LIST'!$AU$2:$AV$4, 2, FALSE), "")</f>
        <v/>
      </c>
    </row>
    <row r="2396" spans="1:31">
      <c r="A2396" s="8"/>
      <c r="B2396" s="14" t="str">
        <f>_xlfn.IFNA(VLOOKUP(A2396, '@LIST'!$A$8:$B$8, 2, FALSE), "")</f>
        <v/>
      </c>
      <c r="C2396" s="268"/>
      <c r="D2396" s="97"/>
      <c r="E2396" s="97"/>
      <c r="F2396" s="17"/>
      <c r="G2396" s="47"/>
      <c r="H2396" s="12" t="str">
        <f>_xlfn.IFNA(VLOOKUP(G2396,'@LIST'!$M$2:$N$481,2,FALSE),"")</f>
        <v/>
      </c>
      <c r="I2396" s="11"/>
      <c r="J2396" s="50"/>
      <c r="K2396" s="31" t="str">
        <f>_xlfn.IFNA(VLOOKUP(J2396,'@LIST'!$M$2:$N$481,2,FALSE),"")</f>
        <v/>
      </c>
      <c r="L2396" s="31"/>
      <c r="M2396" s="36"/>
      <c r="N2396" s="84"/>
      <c r="O2396" s="15" t="str">
        <f>_xlfn.IFNA(VLOOKUP(N2396, '@LIST'!$AO$2:$AP$5, 2, FALSE), "")</f>
        <v/>
      </c>
      <c r="P2396" s="87"/>
      <c r="Q2396" s="81" t="str">
        <f>_xlfn.IFNA(VLOOKUP(P2396, '@LIST'!$S$2:$T$25, 2, FALSE), "")</f>
        <v/>
      </c>
      <c r="R2396" s="16" t="str">
        <f>_xlfn.IFNA(VLOOKUP(P2396, '@LIST'!$U$2:$U$25, 2, FALSE), "")</f>
        <v/>
      </c>
      <c r="S2396" s="16" t="str">
        <f>_xlfn.IFNA(VLOOKUP(P2396, '@LIST'!$V$2:$W$25, 2, FALSE), "")</f>
        <v/>
      </c>
      <c r="T2396" s="16" t="str">
        <f>_xlfn.IFNA(VLOOKUP(P2396, '@LIST'!$X$2:$Y$25, 2, FALSE), "")</f>
        <v/>
      </c>
      <c r="U2396" s="16" t="str">
        <f>_xlfn.IFNA(VLOOKUP(P2396, '@LIST'!$Z$2:$AA$25, 2, FALSE), "")</f>
        <v/>
      </c>
      <c r="V2396" s="16" t="str">
        <f>_xlfn.IFNA(VLOOKUP(P2396, '@LIST'!$AB$2:$AC$25, 2, FALSE), "")</f>
        <v/>
      </c>
      <c r="W2396" s="16" t="str">
        <f>_xlfn.IFNA(VLOOKUP(P2396, '@LIST'!$AD$2:$AE$25, 2, FALSE), "")</f>
        <v/>
      </c>
      <c r="X2396" s="16" t="str">
        <f>_xlfn.IFNA(VLOOKUP(P2396, '@LIST'!$AF$2:$AG$25, 2, FALSE), "")</f>
        <v/>
      </c>
      <c r="Y2396" s="16" t="str">
        <f>_xlfn.IFNA(VLOOKUP(P2396, '@LIST'!$AH$2:$AI$25, 2, FALSE), "")</f>
        <v/>
      </c>
      <c r="Z2396" s="16" t="str">
        <f>_xlfn.IFNA(VLOOKUP(P2396, '@LIST'!$AJ$2:$AK$25, 2, FALSE), "")</f>
        <v/>
      </c>
      <c r="AA2396" s="16" t="str">
        <f>_xlfn.IFNA(VLOOKUP(P2396, '@LIST'!$AL$2:$AM$25, 2, FALSE), "")</f>
        <v/>
      </c>
      <c r="AB2396" s="65"/>
      <c r="AC2396" s="15" t="str">
        <f>_xlfn.IFNA(VLOOKUP(AB2396, '@LIST'!$AR$2:$AS$4, 2, FALSE), "")</f>
        <v/>
      </c>
      <c r="AD2396" s="84"/>
      <c r="AE2396" s="15" t="str">
        <f>_xlfn.IFNA(VLOOKUP(AD2396, '@LIST'!$AU$2:$AV$4, 2, FALSE), "")</f>
        <v/>
      </c>
    </row>
    <row r="2397" spans="1:31">
      <c r="A2397" s="8"/>
      <c r="B2397" s="14" t="str">
        <f>_xlfn.IFNA(VLOOKUP(A2397, '@LIST'!$A$8:$B$8, 2, FALSE), "")</f>
        <v/>
      </c>
      <c r="C2397" s="268"/>
      <c r="D2397" s="97"/>
      <c r="E2397" s="97"/>
      <c r="F2397" s="17"/>
      <c r="G2397" s="47"/>
      <c r="H2397" s="12" t="str">
        <f>_xlfn.IFNA(VLOOKUP(G2397,'@LIST'!$M$2:$N$481,2,FALSE),"")</f>
        <v/>
      </c>
      <c r="I2397" s="11"/>
      <c r="J2397" s="50"/>
      <c r="K2397" s="31" t="str">
        <f>_xlfn.IFNA(VLOOKUP(J2397,'@LIST'!$M$2:$N$481,2,FALSE),"")</f>
        <v/>
      </c>
      <c r="L2397" s="31"/>
      <c r="M2397" s="36"/>
      <c r="N2397" s="84"/>
      <c r="O2397" s="15" t="str">
        <f>_xlfn.IFNA(VLOOKUP(N2397, '@LIST'!$AO$2:$AP$5, 2, FALSE), "")</f>
        <v/>
      </c>
      <c r="P2397" s="87"/>
      <c r="Q2397" s="81" t="str">
        <f>_xlfn.IFNA(VLOOKUP(P2397, '@LIST'!$S$2:$T$25, 2, FALSE), "")</f>
        <v/>
      </c>
      <c r="R2397" s="16" t="str">
        <f>_xlfn.IFNA(VLOOKUP(P2397, '@LIST'!$U$2:$U$25, 2, FALSE), "")</f>
        <v/>
      </c>
      <c r="S2397" s="16" t="str">
        <f>_xlfn.IFNA(VLOOKUP(P2397, '@LIST'!$V$2:$W$25, 2, FALSE), "")</f>
        <v/>
      </c>
      <c r="T2397" s="16" t="str">
        <f>_xlfn.IFNA(VLOOKUP(P2397, '@LIST'!$X$2:$Y$25, 2, FALSE), "")</f>
        <v/>
      </c>
      <c r="U2397" s="16" t="str">
        <f>_xlfn.IFNA(VLOOKUP(P2397, '@LIST'!$Z$2:$AA$25, 2, FALSE), "")</f>
        <v/>
      </c>
      <c r="V2397" s="16" t="str">
        <f>_xlfn.IFNA(VLOOKUP(P2397, '@LIST'!$AB$2:$AC$25, 2, FALSE), "")</f>
        <v/>
      </c>
      <c r="W2397" s="16" t="str">
        <f>_xlfn.IFNA(VLOOKUP(P2397, '@LIST'!$AD$2:$AE$25, 2, FALSE), "")</f>
        <v/>
      </c>
      <c r="X2397" s="16" t="str">
        <f>_xlfn.IFNA(VLOOKUP(P2397, '@LIST'!$AF$2:$AG$25, 2, FALSE), "")</f>
        <v/>
      </c>
      <c r="Y2397" s="16" t="str">
        <f>_xlfn.IFNA(VLOOKUP(P2397, '@LIST'!$AH$2:$AI$25, 2, FALSE), "")</f>
        <v/>
      </c>
      <c r="Z2397" s="16" t="str">
        <f>_xlfn.IFNA(VLOOKUP(P2397, '@LIST'!$AJ$2:$AK$25, 2, FALSE), "")</f>
        <v/>
      </c>
      <c r="AA2397" s="16" t="str">
        <f>_xlfn.IFNA(VLOOKUP(P2397, '@LIST'!$AL$2:$AM$25, 2, FALSE), "")</f>
        <v/>
      </c>
      <c r="AB2397" s="65"/>
      <c r="AC2397" s="15" t="str">
        <f>_xlfn.IFNA(VLOOKUP(AB2397, '@LIST'!$AR$2:$AS$4, 2, FALSE), "")</f>
        <v/>
      </c>
      <c r="AD2397" s="84"/>
      <c r="AE2397" s="15" t="str">
        <f>_xlfn.IFNA(VLOOKUP(AD2397, '@LIST'!$AU$2:$AV$4, 2, FALSE), "")</f>
        <v/>
      </c>
    </row>
    <row r="2398" spans="1:31">
      <c r="A2398" s="8"/>
      <c r="B2398" s="14" t="str">
        <f>_xlfn.IFNA(VLOOKUP(A2398, '@LIST'!$A$8:$B$8, 2, FALSE), "")</f>
        <v/>
      </c>
      <c r="C2398" s="268"/>
      <c r="D2398" s="97"/>
      <c r="E2398" s="97"/>
      <c r="F2398" s="17"/>
      <c r="G2398" s="47"/>
      <c r="H2398" s="12" t="str">
        <f>_xlfn.IFNA(VLOOKUP(G2398,'@LIST'!$M$2:$N$481,2,FALSE),"")</f>
        <v/>
      </c>
      <c r="I2398" s="11"/>
      <c r="J2398" s="50"/>
      <c r="K2398" s="31" t="str">
        <f>_xlfn.IFNA(VLOOKUP(J2398,'@LIST'!$M$2:$N$481,2,FALSE),"")</f>
        <v/>
      </c>
      <c r="L2398" s="31"/>
      <c r="M2398" s="36"/>
      <c r="N2398" s="84"/>
      <c r="O2398" s="15" t="str">
        <f>_xlfn.IFNA(VLOOKUP(N2398, '@LIST'!$AO$2:$AP$5, 2, FALSE), "")</f>
        <v/>
      </c>
      <c r="P2398" s="87"/>
      <c r="Q2398" s="81" t="str">
        <f>_xlfn.IFNA(VLOOKUP(P2398, '@LIST'!$S$2:$T$25, 2, FALSE), "")</f>
        <v/>
      </c>
      <c r="R2398" s="16" t="str">
        <f>_xlfn.IFNA(VLOOKUP(P2398, '@LIST'!$U$2:$U$25, 2, FALSE), "")</f>
        <v/>
      </c>
      <c r="S2398" s="16" t="str">
        <f>_xlfn.IFNA(VLOOKUP(P2398, '@LIST'!$V$2:$W$25, 2, FALSE), "")</f>
        <v/>
      </c>
      <c r="T2398" s="16" t="str">
        <f>_xlfn.IFNA(VLOOKUP(P2398, '@LIST'!$X$2:$Y$25, 2, FALSE), "")</f>
        <v/>
      </c>
      <c r="U2398" s="16" t="str">
        <f>_xlfn.IFNA(VLOOKUP(P2398, '@LIST'!$Z$2:$AA$25, 2, FALSE), "")</f>
        <v/>
      </c>
      <c r="V2398" s="16" t="str">
        <f>_xlfn.IFNA(VLOOKUP(P2398, '@LIST'!$AB$2:$AC$25, 2, FALSE), "")</f>
        <v/>
      </c>
      <c r="W2398" s="16" t="str">
        <f>_xlfn.IFNA(VLOOKUP(P2398, '@LIST'!$AD$2:$AE$25, 2, FALSE), "")</f>
        <v/>
      </c>
      <c r="X2398" s="16" t="str">
        <f>_xlfn.IFNA(VLOOKUP(P2398, '@LIST'!$AF$2:$AG$25, 2, FALSE), "")</f>
        <v/>
      </c>
      <c r="Y2398" s="16" t="str">
        <f>_xlfn.IFNA(VLOOKUP(P2398, '@LIST'!$AH$2:$AI$25, 2, FALSE), "")</f>
        <v/>
      </c>
      <c r="Z2398" s="16" t="str">
        <f>_xlfn.IFNA(VLOOKUP(P2398, '@LIST'!$AJ$2:$AK$25, 2, FALSE), "")</f>
        <v/>
      </c>
      <c r="AA2398" s="16" t="str">
        <f>_xlfn.IFNA(VLOOKUP(P2398, '@LIST'!$AL$2:$AM$25, 2, FALSE), "")</f>
        <v/>
      </c>
      <c r="AB2398" s="65"/>
      <c r="AC2398" s="15" t="str">
        <f>_xlfn.IFNA(VLOOKUP(AB2398, '@LIST'!$AR$2:$AS$4, 2, FALSE), "")</f>
        <v/>
      </c>
      <c r="AD2398" s="84"/>
      <c r="AE2398" s="15" t="str">
        <f>_xlfn.IFNA(VLOOKUP(AD2398, '@LIST'!$AU$2:$AV$4, 2, FALSE), "")</f>
        <v/>
      </c>
    </row>
    <row r="2399" spans="1:31">
      <c r="A2399" s="8"/>
      <c r="B2399" s="14" t="str">
        <f>_xlfn.IFNA(VLOOKUP(A2399, '@LIST'!$A$8:$B$8, 2, FALSE), "")</f>
        <v/>
      </c>
      <c r="C2399" s="268"/>
      <c r="D2399" s="97"/>
      <c r="E2399" s="97"/>
      <c r="F2399" s="17"/>
      <c r="G2399" s="47"/>
      <c r="H2399" s="12" t="str">
        <f>_xlfn.IFNA(VLOOKUP(G2399,'@LIST'!$M$2:$N$481,2,FALSE),"")</f>
        <v/>
      </c>
      <c r="I2399" s="11"/>
      <c r="J2399" s="50"/>
      <c r="K2399" s="31" t="str">
        <f>_xlfn.IFNA(VLOOKUP(J2399,'@LIST'!$M$2:$N$481,2,FALSE),"")</f>
        <v/>
      </c>
      <c r="L2399" s="31"/>
      <c r="M2399" s="36"/>
      <c r="N2399" s="84"/>
      <c r="O2399" s="15" t="str">
        <f>_xlfn.IFNA(VLOOKUP(N2399, '@LIST'!$AO$2:$AP$5, 2, FALSE), "")</f>
        <v/>
      </c>
      <c r="P2399" s="87"/>
      <c r="Q2399" s="81" t="str">
        <f>_xlfn.IFNA(VLOOKUP(P2399, '@LIST'!$S$2:$T$25, 2, FALSE), "")</f>
        <v/>
      </c>
      <c r="R2399" s="16" t="str">
        <f>_xlfn.IFNA(VLOOKUP(P2399, '@LIST'!$U$2:$U$25, 2, FALSE), "")</f>
        <v/>
      </c>
      <c r="S2399" s="16" t="str">
        <f>_xlfn.IFNA(VLOOKUP(P2399, '@LIST'!$V$2:$W$25, 2, FALSE), "")</f>
        <v/>
      </c>
      <c r="T2399" s="16" t="str">
        <f>_xlfn.IFNA(VLOOKUP(P2399, '@LIST'!$X$2:$Y$25, 2, FALSE), "")</f>
        <v/>
      </c>
      <c r="U2399" s="16" t="str">
        <f>_xlfn.IFNA(VLOOKUP(P2399, '@LIST'!$Z$2:$AA$25, 2, FALSE), "")</f>
        <v/>
      </c>
      <c r="V2399" s="16" t="str">
        <f>_xlfn.IFNA(VLOOKUP(P2399, '@LIST'!$AB$2:$AC$25, 2, FALSE), "")</f>
        <v/>
      </c>
      <c r="W2399" s="16" t="str">
        <f>_xlfn.IFNA(VLOOKUP(P2399, '@LIST'!$AD$2:$AE$25, 2, FALSE), "")</f>
        <v/>
      </c>
      <c r="X2399" s="16" t="str">
        <f>_xlfn.IFNA(VLOOKUP(P2399, '@LIST'!$AF$2:$AG$25, 2, FALSE), "")</f>
        <v/>
      </c>
      <c r="Y2399" s="16" t="str">
        <f>_xlfn.IFNA(VLOOKUP(P2399, '@LIST'!$AH$2:$AI$25, 2, FALSE), "")</f>
        <v/>
      </c>
      <c r="Z2399" s="16" t="str">
        <f>_xlfn.IFNA(VLOOKUP(P2399, '@LIST'!$AJ$2:$AK$25, 2, FALSE), "")</f>
        <v/>
      </c>
      <c r="AA2399" s="16" t="str">
        <f>_xlfn.IFNA(VLOOKUP(P2399, '@LIST'!$AL$2:$AM$25, 2, FALSE), "")</f>
        <v/>
      </c>
      <c r="AB2399" s="65"/>
      <c r="AC2399" s="15" t="str">
        <f>_xlfn.IFNA(VLOOKUP(AB2399, '@LIST'!$AR$2:$AS$4, 2, FALSE), "")</f>
        <v/>
      </c>
      <c r="AD2399" s="84"/>
      <c r="AE2399" s="15" t="str">
        <f>_xlfn.IFNA(VLOOKUP(AD2399, '@LIST'!$AU$2:$AV$4, 2, FALSE), "")</f>
        <v/>
      </c>
    </row>
    <row r="2400" spans="1:31">
      <c r="A2400" s="8"/>
      <c r="B2400" s="14" t="str">
        <f>_xlfn.IFNA(VLOOKUP(A2400, '@LIST'!$A$8:$B$8, 2, FALSE), "")</f>
        <v/>
      </c>
      <c r="C2400" s="268"/>
      <c r="D2400" s="97"/>
      <c r="E2400" s="97"/>
      <c r="F2400" s="17"/>
      <c r="G2400" s="47"/>
      <c r="H2400" s="12" t="str">
        <f>_xlfn.IFNA(VLOOKUP(G2400,'@LIST'!$M$2:$N$481,2,FALSE),"")</f>
        <v/>
      </c>
      <c r="I2400" s="11"/>
      <c r="J2400" s="50"/>
      <c r="K2400" s="31" t="str">
        <f>_xlfn.IFNA(VLOOKUP(J2400,'@LIST'!$M$2:$N$481,2,FALSE),"")</f>
        <v/>
      </c>
      <c r="L2400" s="31"/>
      <c r="M2400" s="36"/>
      <c r="N2400" s="84"/>
      <c r="O2400" s="15" t="str">
        <f>_xlfn.IFNA(VLOOKUP(N2400, '@LIST'!$AO$2:$AP$5, 2, FALSE), "")</f>
        <v/>
      </c>
      <c r="P2400" s="87"/>
      <c r="Q2400" s="81" t="str">
        <f>_xlfn.IFNA(VLOOKUP(P2400, '@LIST'!$S$2:$T$25, 2, FALSE), "")</f>
        <v/>
      </c>
      <c r="R2400" s="16" t="str">
        <f>_xlfn.IFNA(VLOOKUP(P2400, '@LIST'!$U$2:$U$25, 2, FALSE), "")</f>
        <v/>
      </c>
      <c r="S2400" s="16" t="str">
        <f>_xlfn.IFNA(VLOOKUP(P2400, '@LIST'!$V$2:$W$25, 2, FALSE), "")</f>
        <v/>
      </c>
      <c r="T2400" s="16" t="str">
        <f>_xlfn.IFNA(VLOOKUP(P2400, '@LIST'!$X$2:$Y$25, 2, FALSE), "")</f>
        <v/>
      </c>
      <c r="U2400" s="16" t="str">
        <f>_xlfn.IFNA(VLOOKUP(P2400, '@LIST'!$Z$2:$AA$25, 2, FALSE), "")</f>
        <v/>
      </c>
      <c r="V2400" s="16" t="str">
        <f>_xlfn.IFNA(VLOOKUP(P2400, '@LIST'!$AB$2:$AC$25, 2, FALSE), "")</f>
        <v/>
      </c>
      <c r="W2400" s="16" t="str">
        <f>_xlfn.IFNA(VLOOKUP(P2400, '@LIST'!$AD$2:$AE$25, 2, FALSE), "")</f>
        <v/>
      </c>
      <c r="X2400" s="16" t="str">
        <f>_xlfn.IFNA(VLOOKUP(P2400, '@LIST'!$AF$2:$AG$25, 2, FALSE), "")</f>
        <v/>
      </c>
      <c r="Y2400" s="16" t="str">
        <f>_xlfn.IFNA(VLOOKUP(P2400, '@LIST'!$AH$2:$AI$25, 2, FALSE), "")</f>
        <v/>
      </c>
      <c r="Z2400" s="16" t="str">
        <f>_xlfn.IFNA(VLOOKUP(P2400, '@LIST'!$AJ$2:$AK$25, 2, FALSE), "")</f>
        <v/>
      </c>
      <c r="AA2400" s="16" t="str">
        <f>_xlfn.IFNA(VLOOKUP(P2400, '@LIST'!$AL$2:$AM$25, 2, FALSE), "")</f>
        <v/>
      </c>
      <c r="AB2400" s="65"/>
      <c r="AC2400" s="15" t="str">
        <f>_xlfn.IFNA(VLOOKUP(AB2400, '@LIST'!$AR$2:$AS$4, 2, FALSE), "")</f>
        <v/>
      </c>
      <c r="AD2400" s="84"/>
      <c r="AE2400" s="15" t="str">
        <f>_xlfn.IFNA(VLOOKUP(AD2400, '@LIST'!$AU$2:$AV$4, 2, FALSE), "")</f>
        <v/>
      </c>
    </row>
    <row r="2401" spans="1:31">
      <c r="A2401" s="8"/>
      <c r="B2401" s="14" t="str">
        <f>_xlfn.IFNA(VLOOKUP(A2401, '@LIST'!$A$8:$B$8, 2, FALSE), "")</f>
        <v/>
      </c>
      <c r="C2401" s="268"/>
      <c r="D2401" s="97"/>
      <c r="E2401" s="97"/>
      <c r="F2401" s="17"/>
      <c r="G2401" s="47"/>
      <c r="H2401" s="12" t="str">
        <f>_xlfn.IFNA(VLOOKUP(G2401,'@LIST'!$M$2:$N$481,2,FALSE),"")</f>
        <v/>
      </c>
      <c r="I2401" s="11"/>
      <c r="J2401" s="50"/>
      <c r="K2401" s="31" t="str">
        <f>_xlfn.IFNA(VLOOKUP(J2401,'@LIST'!$M$2:$N$481,2,FALSE),"")</f>
        <v/>
      </c>
      <c r="L2401" s="31"/>
      <c r="M2401" s="36"/>
      <c r="N2401" s="84"/>
      <c r="O2401" s="15" t="str">
        <f>_xlfn.IFNA(VLOOKUP(N2401, '@LIST'!$AO$2:$AP$5, 2, FALSE), "")</f>
        <v/>
      </c>
      <c r="P2401" s="87"/>
      <c r="Q2401" s="81" t="str">
        <f>_xlfn.IFNA(VLOOKUP(P2401, '@LIST'!$S$2:$T$25, 2, FALSE), "")</f>
        <v/>
      </c>
      <c r="R2401" s="16" t="str">
        <f>_xlfn.IFNA(VLOOKUP(P2401, '@LIST'!$U$2:$U$25, 2, FALSE), "")</f>
        <v/>
      </c>
      <c r="S2401" s="16" t="str">
        <f>_xlfn.IFNA(VLOOKUP(P2401, '@LIST'!$V$2:$W$25, 2, FALSE), "")</f>
        <v/>
      </c>
      <c r="T2401" s="16" t="str">
        <f>_xlfn.IFNA(VLOOKUP(P2401, '@LIST'!$X$2:$Y$25, 2, FALSE), "")</f>
        <v/>
      </c>
      <c r="U2401" s="16" t="str">
        <f>_xlfn.IFNA(VLOOKUP(P2401, '@LIST'!$Z$2:$AA$25, 2, FALSE), "")</f>
        <v/>
      </c>
      <c r="V2401" s="16" t="str">
        <f>_xlfn.IFNA(VLOOKUP(P2401, '@LIST'!$AB$2:$AC$25, 2, FALSE), "")</f>
        <v/>
      </c>
      <c r="W2401" s="16" t="str">
        <f>_xlfn.IFNA(VLOOKUP(P2401, '@LIST'!$AD$2:$AE$25, 2, FALSE), "")</f>
        <v/>
      </c>
      <c r="X2401" s="16" t="str">
        <f>_xlfn.IFNA(VLOOKUP(P2401, '@LIST'!$AF$2:$AG$25, 2, FALSE), "")</f>
        <v/>
      </c>
      <c r="Y2401" s="16" t="str">
        <f>_xlfn.IFNA(VLOOKUP(P2401, '@LIST'!$AH$2:$AI$25, 2, FALSE), "")</f>
        <v/>
      </c>
      <c r="Z2401" s="16" t="str">
        <f>_xlfn.IFNA(VLOOKUP(P2401, '@LIST'!$AJ$2:$AK$25, 2, FALSE), "")</f>
        <v/>
      </c>
      <c r="AA2401" s="16" t="str">
        <f>_xlfn.IFNA(VLOOKUP(P2401, '@LIST'!$AL$2:$AM$25, 2, FALSE), "")</f>
        <v/>
      </c>
      <c r="AB2401" s="65"/>
      <c r="AC2401" s="15" t="str">
        <f>_xlfn.IFNA(VLOOKUP(AB2401, '@LIST'!$AR$2:$AS$4, 2, FALSE), "")</f>
        <v/>
      </c>
      <c r="AD2401" s="84"/>
      <c r="AE2401" s="15" t="str">
        <f>_xlfn.IFNA(VLOOKUP(AD2401, '@LIST'!$AU$2:$AV$4, 2, FALSE), "")</f>
        <v/>
      </c>
    </row>
    <row r="2402" spans="1:31">
      <c r="A2402" s="8"/>
      <c r="B2402" s="14" t="str">
        <f>_xlfn.IFNA(VLOOKUP(A2402, '@LIST'!$A$8:$B$8, 2, FALSE), "")</f>
        <v/>
      </c>
      <c r="C2402" s="268"/>
      <c r="D2402" s="97"/>
      <c r="E2402" s="97"/>
      <c r="F2402" s="17"/>
      <c r="G2402" s="47"/>
      <c r="H2402" s="12" t="str">
        <f>_xlfn.IFNA(VLOOKUP(G2402,'@LIST'!$M$2:$N$481,2,FALSE),"")</f>
        <v/>
      </c>
      <c r="I2402" s="11"/>
      <c r="J2402" s="50"/>
      <c r="K2402" s="31" t="str">
        <f>_xlfn.IFNA(VLOOKUP(J2402,'@LIST'!$M$2:$N$481,2,FALSE),"")</f>
        <v/>
      </c>
      <c r="L2402" s="31"/>
      <c r="M2402" s="36"/>
      <c r="N2402" s="84"/>
      <c r="O2402" s="15" t="str">
        <f>_xlfn.IFNA(VLOOKUP(N2402, '@LIST'!$AO$2:$AP$5, 2, FALSE), "")</f>
        <v/>
      </c>
      <c r="P2402" s="87"/>
      <c r="Q2402" s="81" t="str">
        <f>_xlfn.IFNA(VLOOKUP(P2402, '@LIST'!$S$2:$T$25, 2, FALSE), "")</f>
        <v/>
      </c>
      <c r="R2402" s="16" t="str">
        <f>_xlfn.IFNA(VLOOKUP(P2402, '@LIST'!$U$2:$U$25, 2, FALSE), "")</f>
        <v/>
      </c>
      <c r="S2402" s="16" t="str">
        <f>_xlfn.IFNA(VLOOKUP(P2402, '@LIST'!$V$2:$W$25, 2, FALSE), "")</f>
        <v/>
      </c>
      <c r="T2402" s="16" t="str">
        <f>_xlfn.IFNA(VLOOKUP(P2402, '@LIST'!$X$2:$Y$25, 2, FALSE), "")</f>
        <v/>
      </c>
      <c r="U2402" s="16" t="str">
        <f>_xlfn.IFNA(VLOOKUP(P2402, '@LIST'!$Z$2:$AA$25, 2, FALSE), "")</f>
        <v/>
      </c>
      <c r="V2402" s="16" t="str">
        <f>_xlfn.IFNA(VLOOKUP(P2402, '@LIST'!$AB$2:$AC$25, 2, FALSE), "")</f>
        <v/>
      </c>
      <c r="W2402" s="16" t="str">
        <f>_xlfn.IFNA(VLOOKUP(P2402, '@LIST'!$AD$2:$AE$25, 2, FALSE), "")</f>
        <v/>
      </c>
      <c r="X2402" s="16" t="str">
        <f>_xlfn.IFNA(VLOOKUP(P2402, '@LIST'!$AF$2:$AG$25, 2, FALSE), "")</f>
        <v/>
      </c>
      <c r="Y2402" s="16" t="str">
        <f>_xlfn.IFNA(VLOOKUP(P2402, '@LIST'!$AH$2:$AI$25, 2, FALSE), "")</f>
        <v/>
      </c>
      <c r="Z2402" s="16" t="str">
        <f>_xlfn.IFNA(VLOOKUP(P2402, '@LIST'!$AJ$2:$AK$25, 2, FALSE), "")</f>
        <v/>
      </c>
      <c r="AA2402" s="16" t="str">
        <f>_xlfn.IFNA(VLOOKUP(P2402, '@LIST'!$AL$2:$AM$25, 2, FALSE), "")</f>
        <v/>
      </c>
      <c r="AB2402" s="65"/>
      <c r="AC2402" s="15" t="str">
        <f>_xlfn.IFNA(VLOOKUP(AB2402, '@LIST'!$AR$2:$AS$4, 2, FALSE), "")</f>
        <v/>
      </c>
      <c r="AD2402" s="84"/>
      <c r="AE2402" s="15" t="str">
        <f>_xlfn.IFNA(VLOOKUP(AD2402, '@LIST'!$AU$2:$AV$4, 2, FALSE), "")</f>
        <v/>
      </c>
    </row>
    <row r="2403" spans="1:31">
      <c r="A2403" s="8"/>
      <c r="B2403" s="14" t="str">
        <f>_xlfn.IFNA(VLOOKUP(A2403, '@LIST'!$A$8:$B$8, 2, FALSE), "")</f>
        <v/>
      </c>
      <c r="C2403" s="268"/>
      <c r="D2403" s="97"/>
      <c r="E2403" s="97"/>
      <c r="F2403" s="17"/>
      <c r="G2403" s="47"/>
      <c r="H2403" s="12" t="str">
        <f>_xlfn.IFNA(VLOOKUP(G2403,'@LIST'!$M$2:$N$481,2,FALSE),"")</f>
        <v/>
      </c>
      <c r="I2403" s="11"/>
      <c r="J2403" s="50"/>
      <c r="K2403" s="31" t="str">
        <f>_xlfn.IFNA(VLOOKUP(J2403,'@LIST'!$M$2:$N$481,2,FALSE),"")</f>
        <v/>
      </c>
      <c r="L2403" s="31"/>
      <c r="M2403" s="36"/>
      <c r="N2403" s="84"/>
      <c r="O2403" s="15" t="str">
        <f>_xlfn.IFNA(VLOOKUP(N2403, '@LIST'!$AO$2:$AP$5, 2, FALSE), "")</f>
        <v/>
      </c>
      <c r="P2403" s="87"/>
      <c r="Q2403" s="81" t="str">
        <f>_xlfn.IFNA(VLOOKUP(P2403, '@LIST'!$S$2:$T$25, 2, FALSE), "")</f>
        <v/>
      </c>
      <c r="R2403" s="16" t="str">
        <f>_xlfn.IFNA(VLOOKUP(P2403, '@LIST'!$U$2:$U$25, 2, FALSE), "")</f>
        <v/>
      </c>
      <c r="S2403" s="16" t="str">
        <f>_xlfn.IFNA(VLOOKUP(P2403, '@LIST'!$V$2:$W$25, 2, FALSE), "")</f>
        <v/>
      </c>
      <c r="T2403" s="16" t="str">
        <f>_xlfn.IFNA(VLOOKUP(P2403, '@LIST'!$X$2:$Y$25, 2, FALSE), "")</f>
        <v/>
      </c>
      <c r="U2403" s="16" t="str">
        <f>_xlfn.IFNA(VLOOKUP(P2403, '@LIST'!$Z$2:$AA$25, 2, FALSE), "")</f>
        <v/>
      </c>
      <c r="V2403" s="16" t="str">
        <f>_xlfn.IFNA(VLOOKUP(P2403, '@LIST'!$AB$2:$AC$25, 2, FALSE), "")</f>
        <v/>
      </c>
      <c r="W2403" s="16" t="str">
        <f>_xlfn.IFNA(VLOOKUP(P2403, '@LIST'!$AD$2:$AE$25, 2, FALSE), "")</f>
        <v/>
      </c>
      <c r="X2403" s="16" t="str">
        <f>_xlfn.IFNA(VLOOKUP(P2403, '@LIST'!$AF$2:$AG$25, 2, FALSE), "")</f>
        <v/>
      </c>
      <c r="Y2403" s="16" t="str">
        <f>_xlfn.IFNA(VLOOKUP(P2403, '@LIST'!$AH$2:$AI$25, 2, FALSE), "")</f>
        <v/>
      </c>
      <c r="Z2403" s="16" t="str">
        <f>_xlfn.IFNA(VLOOKUP(P2403, '@LIST'!$AJ$2:$AK$25, 2, FALSE), "")</f>
        <v/>
      </c>
      <c r="AA2403" s="16" t="str">
        <f>_xlfn.IFNA(VLOOKUP(P2403, '@LIST'!$AL$2:$AM$25, 2, FALSE), "")</f>
        <v/>
      </c>
      <c r="AB2403" s="65"/>
      <c r="AC2403" s="15" t="str">
        <f>_xlfn.IFNA(VLOOKUP(AB2403, '@LIST'!$AR$2:$AS$4, 2, FALSE), "")</f>
        <v/>
      </c>
      <c r="AD2403" s="84"/>
      <c r="AE2403" s="15" t="str">
        <f>_xlfn.IFNA(VLOOKUP(AD2403, '@LIST'!$AU$2:$AV$4, 2, FALSE), "")</f>
        <v/>
      </c>
    </row>
    <row r="2404" spans="1:31">
      <c r="A2404" s="8"/>
      <c r="B2404" s="14" t="str">
        <f>_xlfn.IFNA(VLOOKUP(A2404, '@LIST'!$A$8:$B$8, 2, FALSE), "")</f>
        <v/>
      </c>
      <c r="C2404" s="268"/>
      <c r="D2404" s="97"/>
      <c r="E2404" s="97"/>
      <c r="F2404" s="17"/>
      <c r="G2404" s="47"/>
      <c r="H2404" s="12" t="str">
        <f>_xlfn.IFNA(VLOOKUP(G2404,'@LIST'!$M$2:$N$481,2,FALSE),"")</f>
        <v/>
      </c>
      <c r="I2404" s="11"/>
      <c r="J2404" s="50"/>
      <c r="K2404" s="31" t="str">
        <f>_xlfn.IFNA(VLOOKUP(J2404,'@LIST'!$M$2:$N$481,2,FALSE),"")</f>
        <v/>
      </c>
      <c r="L2404" s="31"/>
      <c r="M2404" s="36"/>
      <c r="N2404" s="84"/>
      <c r="O2404" s="15" t="str">
        <f>_xlfn.IFNA(VLOOKUP(N2404, '@LIST'!$AO$2:$AP$5, 2, FALSE), "")</f>
        <v/>
      </c>
      <c r="P2404" s="87"/>
      <c r="Q2404" s="81" t="str">
        <f>_xlfn.IFNA(VLOOKUP(P2404, '@LIST'!$S$2:$T$25, 2, FALSE), "")</f>
        <v/>
      </c>
      <c r="R2404" s="16" t="str">
        <f>_xlfn.IFNA(VLOOKUP(P2404, '@LIST'!$U$2:$U$25, 2, FALSE), "")</f>
        <v/>
      </c>
      <c r="S2404" s="16" t="str">
        <f>_xlfn.IFNA(VLOOKUP(P2404, '@LIST'!$V$2:$W$25, 2, FALSE), "")</f>
        <v/>
      </c>
      <c r="T2404" s="16" t="str">
        <f>_xlfn.IFNA(VLOOKUP(P2404, '@LIST'!$X$2:$Y$25, 2, FALSE), "")</f>
        <v/>
      </c>
      <c r="U2404" s="16" t="str">
        <f>_xlfn.IFNA(VLOOKUP(P2404, '@LIST'!$Z$2:$AA$25, 2, FALSE), "")</f>
        <v/>
      </c>
      <c r="V2404" s="16" t="str">
        <f>_xlfn.IFNA(VLOOKUP(P2404, '@LIST'!$AB$2:$AC$25, 2, FALSE), "")</f>
        <v/>
      </c>
      <c r="W2404" s="16" t="str">
        <f>_xlfn.IFNA(VLOOKUP(P2404, '@LIST'!$AD$2:$AE$25, 2, FALSE), "")</f>
        <v/>
      </c>
      <c r="X2404" s="16" t="str">
        <f>_xlfn.IFNA(VLOOKUP(P2404, '@LIST'!$AF$2:$AG$25, 2, FALSE), "")</f>
        <v/>
      </c>
      <c r="Y2404" s="16" t="str">
        <f>_xlfn.IFNA(VLOOKUP(P2404, '@LIST'!$AH$2:$AI$25, 2, FALSE), "")</f>
        <v/>
      </c>
      <c r="Z2404" s="16" t="str">
        <f>_xlfn.IFNA(VLOOKUP(P2404, '@LIST'!$AJ$2:$AK$25, 2, FALSE), "")</f>
        <v/>
      </c>
      <c r="AA2404" s="16" t="str">
        <f>_xlfn.IFNA(VLOOKUP(P2404, '@LIST'!$AL$2:$AM$25, 2, FALSE), "")</f>
        <v/>
      </c>
      <c r="AB2404" s="65"/>
      <c r="AC2404" s="15" t="str">
        <f>_xlfn.IFNA(VLOOKUP(AB2404, '@LIST'!$AR$2:$AS$4, 2, FALSE), "")</f>
        <v/>
      </c>
      <c r="AD2404" s="84"/>
      <c r="AE2404" s="15" t="str">
        <f>_xlfn.IFNA(VLOOKUP(AD2404, '@LIST'!$AU$2:$AV$4, 2, FALSE), "")</f>
        <v/>
      </c>
    </row>
    <row r="2405" spans="1:31">
      <c r="A2405" s="8"/>
      <c r="B2405" s="14" t="str">
        <f>_xlfn.IFNA(VLOOKUP(A2405, '@LIST'!$A$8:$B$8, 2, FALSE), "")</f>
        <v/>
      </c>
      <c r="C2405" s="268"/>
      <c r="D2405" s="97"/>
      <c r="E2405" s="97"/>
      <c r="F2405" s="17"/>
      <c r="G2405" s="47"/>
      <c r="H2405" s="12" t="str">
        <f>_xlfn.IFNA(VLOOKUP(G2405,'@LIST'!$M$2:$N$481,2,FALSE),"")</f>
        <v/>
      </c>
      <c r="I2405" s="11"/>
      <c r="J2405" s="50"/>
      <c r="K2405" s="31" t="str">
        <f>_xlfn.IFNA(VLOOKUP(J2405,'@LIST'!$M$2:$N$481,2,FALSE),"")</f>
        <v/>
      </c>
      <c r="L2405" s="31"/>
      <c r="M2405" s="36"/>
      <c r="N2405" s="84"/>
      <c r="O2405" s="15" t="str">
        <f>_xlfn.IFNA(VLOOKUP(N2405, '@LIST'!$AO$2:$AP$5, 2, FALSE), "")</f>
        <v/>
      </c>
      <c r="P2405" s="87"/>
      <c r="Q2405" s="81" t="str">
        <f>_xlfn.IFNA(VLOOKUP(P2405, '@LIST'!$S$2:$T$25, 2, FALSE), "")</f>
        <v/>
      </c>
      <c r="R2405" s="16" t="str">
        <f>_xlfn.IFNA(VLOOKUP(P2405, '@LIST'!$U$2:$U$25, 2, FALSE), "")</f>
        <v/>
      </c>
      <c r="S2405" s="16" t="str">
        <f>_xlfn.IFNA(VLOOKUP(P2405, '@LIST'!$V$2:$W$25, 2, FALSE), "")</f>
        <v/>
      </c>
      <c r="T2405" s="16" t="str">
        <f>_xlfn.IFNA(VLOOKUP(P2405, '@LIST'!$X$2:$Y$25, 2, FALSE), "")</f>
        <v/>
      </c>
      <c r="U2405" s="16" t="str">
        <f>_xlfn.IFNA(VLOOKUP(P2405, '@LIST'!$Z$2:$AA$25, 2, FALSE), "")</f>
        <v/>
      </c>
      <c r="V2405" s="16" t="str">
        <f>_xlfn.IFNA(VLOOKUP(P2405, '@LIST'!$AB$2:$AC$25, 2, FALSE), "")</f>
        <v/>
      </c>
      <c r="W2405" s="16" t="str">
        <f>_xlfn.IFNA(VLOOKUP(P2405, '@LIST'!$AD$2:$AE$25, 2, FALSE), "")</f>
        <v/>
      </c>
      <c r="X2405" s="16" t="str">
        <f>_xlfn.IFNA(VLOOKUP(P2405, '@LIST'!$AF$2:$AG$25, 2, FALSE), "")</f>
        <v/>
      </c>
      <c r="Y2405" s="16" t="str">
        <f>_xlfn.IFNA(VLOOKUP(P2405, '@LIST'!$AH$2:$AI$25, 2, FALSE), "")</f>
        <v/>
      </c>
      <c r="Z2405" s="16" t="str">
        <f>_xlfn.IFNA(VLOOKUP(P2405, '@LIST'!$AJ$2:$AK$25, 2, FALSE), "")</f>
        <v/>
      </c>
      <c r="AA2405" s="16" t="str">
        <f>_xlfn.IFNA(VLOOKUP(P2405, '@LIST'!$AL$2:$AM$25, 2, FALSE), "")</f>
        <v/>
      </c>
      <c r="AB2405" s="65"/>
      <c r="AC2405" s="15" t="str">
        <f>_xlfn.IFNA(VLOOKUP(AB2405, '@LIST'!$AR$2:$AS$4, 2, FALSE), "")</f>
        <v/>
      </c>
      <c r="AD2405" s="84"/>
      <c r="AE2405" s="15" t="str">
        <f>_xlfn.IFNA(VLOOKUP(AD2405, '@LIST'!$AU$2:$AV$4, 2, FALSE), "")</f>
        <v/>
      </c>
    </row>
    <row r="2406" spans="1:31">
      <c r="A2406" s="8"/>
      <c r="B2406" s="14" t="str">
        <f>_xlfn.IFNA(VLOOKUP(A2406, '@LIST'!$A$8:$B$8, 2, FALSE), "")</f>
        <v/>
      </c>
      <c r="C2406" s="268"/>
      <c r="D2406" s="97"/>
      <c r="E2406" s="97"/>
      <c r="F2406" s="17"/>
      <c r="G2406" s="47"/>
      <c r="H2406" s="12" t="str">
        <f>_xlfn.IFNA(VLOOKUP(G2406,'@LIST'!$M$2:$N$481,2,FALSE),"")</f>
        <v/>
      </c>
      <c r="I2406" s="11"/>
      <c r="J2406" s="50"/>
      <c r="K2406" s="31" t="str">
        <f>_xlfn.IFNA(VLOOKUP(J2406,'@LIST'!$M$2:$N$481,2,FALSE),"")</f>
        <v/>
      </c>
      <c r="L2406" s="31"/>
      <c r="M2406" s="36"/>
      <c r="N2406" s="84"/>
      <c r="O2406" s="15" t="str">
        <f>_xlfn.IFNA(VLOOKUP(N2406, '@LIST'!$AO$2:$AP$5, 2, FALSE), "")</f>
        <v/>
      </c>
      <c r="P2406" s="87"/>
      <c r="Q2406" s="81" t="str">
        <f>_xlfn.IFNA(VLOOKUP(P2406, '@LIST'!$S$2:$T$25, 2, FALSE), "")</f>
        <v/>
      </c>
      <c r="R2406" s="16" t="str">
        <f>_xlfn.IFNA(VLOOKUP(P2406, '@LIST'!$U$2:$U$25, 2, FALSE), "")</f>
        <v/>
      </c>
      <c r="S2406" s="16" t="str">
        <f>_xlfn.IFNA(VLOOKUP(P2406, '@LIST'!$V$2:$W$25, 2, FALSE), "")</f>
        <v/>
      </c>
      <c r="T2406" s="16" t="str">
        <f>_xlfn.IFNA(VLOOKUP(P2406, '@LIST'!$X$2:$Y$25, 2, FALSE), "")</f>
        <v/>
      </c>
      <c r="U2406" s="16" t="str">
        <f>_xlfn.IFNA(VLOOKUP(P2406, '@LIST'!$Z$2:$AA$25, 2, FALSE), "")</f>
        <v/>
      </c>
      <c r="V2406" s="16" t="str">
        <f>_xlfn.IFNA(VLOOKUP(P2406, '@LIST'!$AB$2:$AC$25, 2, FALSE), "")</f>
        <v/>
      </c>
      <c r="W2406" s="16" t="str">
        <f>_xlfn.IFNA(VLOOKUP(P2406, '@LIST'!$AD$2:$AE$25, 2, FALSE), "")</f>
        <v/>
      </c>
      <c r="X2406" s="16" t="str">
        <f>_xlfn.IFNA(VLOOKUP(P2406, '@LIST'!$AF$2:$AG$25, 2, FALSE), "")</f>
        <v/>
      </c>
      <c r="Y2406" s="16" t="str">
        <f>_xlfn.IFNA(VLOOKUP(P2406, '@LIST'!$AH$2:$AI$25, 2, FALSE), "")</f>
        <v/>
      </c>
      <c r="Z2406" s="16" t="str">
        <f>_xlfn.IFNA(VLOOKUP(P2406, '@LIST'!$AJ$2:$AK$25, 2, FALSE), "")</f>
        <v/>
      </c>
      <c r="AA2406" s="16" t="str">
        <f>_xlfn.IFNA(VLOOKUP(P2406, '@LIST'!$AL$2:$AM$25, 2, FALSE), "")</f>
        <v/>
      </c>
      <c r="AB2406" s="65"/>
      <c r="AC2406" s="15" t="str">
        <f>_xlfn.IFNA(VLOOKUP(AB2406, '@LIST'!$AR$2:$AS$4, 2, FALSE), "")</f>
        <v/>
      </c>
      <c r="AD2406" s="84"/>
      <c r="AE2406" s="15" t="str">
        <f>_xlfn.IFNA(VLOOKUP(AD2406, '@LIST'!$AU$2:$AV$4, 2, FALSE), "")</f>
        <v/>
      </c>
    </row>
    <row r="2407" spans="1:31">
      <c r="A2407" s="8"/>
      <c r="B2407" s="14" t="str">
        <f>_xlfn.IFNA(VLOOKUP(A2407, '@LIST'!$A$8:$B$8, 2, FALSE), "")</f>
        <v/>
      </c>
      <c r="C2407" s="268"/>
      <c r="D2407" s="97"/>
      <c r="E2407" s="97"/>
      <c r="F2407" s="17"/>
      <c r="G2407" s="47"/>
      <c r="H2407" s="12" t="str">
        <f>_xlfn.IFNA(VLOOKUP(G2407,'@LIST'!$M$2:$N$481,2,FALSE),"")</f>
        <v/>
      </c>
      <c r="I2407" s="11"/>
      <c r="J2407" s="50"/>
      <c r="K2407" s="31" t="str">
        <f>_xlfn.IFNA(VLOOKUP(J2407,'@LIST'!$M$2:$N$481,2,FALSE),"")</f>
        <v/>
      </c>
      <c r="L2407" s="31"/>
      <c r="M2407" s="36"/>
      <c r="N2407" s="84"/>
      <c r="O2407" s="15" t="str">
        <f>_xlfn.IFNA(VLOOKUP(N2407, '@LIST'!$AO$2:$AP$5, 2, FALSE), "")</f>
        <v/>
      </c>
      <c r="P2407" s="87"/>
      <c r="Q2407" s="81" t="str">
        <f>_xlfn.IFNA(VLOOKUP(P2407, '@LIST'!$S$2:$T$25, 2, FALSE), "")</f>
        <v/>
      </c>
      <c r="R2407" s="16" t="str">
        <f>_xlfn.IFNA(VLOOKUP(P2407, '@LIST'!$U$2:$U$25, 2, FALSE), "")</f>
        <v/>
      </c>
      <c r="S2407" s="16" t="str">
        <f>_xlfn.IFNA(VLOOKUP(P2407, '@LIST'!$V$2:$W$25, 2, FALSE), "")</f>
        <v/>
      </c>
      <c r="T2407" s="16" t="str">
        <f>_xlfn.IFNA(VLOOKUP(P2407, '@LIST'!$X$2:$Y$25, 2, FALSE), "")</f>
        <v/>
      </c>
      <c r="U2407" s="16" t="str">
        <f>_xlfn.IFNA(VLOOKUP(P2407, '@LIST'!$Z$2:$AA$25, 2, FALSE), "")</f>
        <v/>
      </c>
      <c r="V2407" s="16" t="str">
        <f>_xlfn.IFNA(VLOOKUP(P2407, '@LIST'!$AB$2:$AC$25, 2, FALSE), "")</f>
        <v/>
      </c>
      <c r="W2407" s="16" t="str">
        <f>_xlfn.IFNA(VLOOKUP(P2407, '@LIST'!$AD$2:$AE$25, 2, FALSE), "")</f>
        <v/>
      </c>
      <c r="X2407" s="16" t="str">
        <f>_xlfn.IFNA(VLOOKUP(P2407, '@LIST'!$AF$2:$AG$25, 2, FALSE), "")</f>
        <v/>
      </c>
      <c r="Y2407" s="16" t="str">
        <f>_xlfn.IFNA(VLOOKUP(P2407, '@LIST'!$AH$2:$AI$25, 2, FALSE), "")</f>
        <v/>
      </c>
      <c r="Z2407" s="16" t="str">
        <f>_xlfn.IFNA(VLOOKUP(P2407, '@LIST'!$AJ$2:$AK$25, 2, FALSE), "")</f>
        <v/>
      </c>
      <c r="AA2407" s="16" t="str">
        <f>_xlfn.IFNA(VLOOKUP(P2407, '@LIST'!$AL$2:$AM$25, 2, FALSE), "")</f>
        <v/>
      </c>
      <c r="AB2407" s="65"/>
      <c r="AC2407" s="15" t="str">
        <f>_xlfn.IFNA(VLOOKUP(AB2407, '@LIST'!$AR$2:$AS$4, 2, FALSE), "")</f>
        <v/>
      </c>
      <c r="AD2407" s="84"/>
      <c r="AE2407" s="15" t="str">
        <f>_xlfn.IFNA(VLOOKUP(AD2407, '@LIST'!$AU$2:$AV$4, 2, FALSE), "")</f>
        <v/>
      </c>
    </row>
    <row r="2408" spans="1:31">
      <c r="A2408" s="8"/>
      <c r="B2408" s="14" t="str">
        <f>_xlfn.IFNA(VLOOKUP(A2408, '@LIST'!$A$8:$B$8, 2, FALSE), "")</f>
        <v/>
      </c>
      <c r="C2408" s="268"/>
      <c r="D2408" s="97"/>
      <c r="E2408" s="97"/>
      <c r="F2408" s="17"/>
      <c r="G2408" s="47"/>
      <c r="H2408" s="12" t="str">
        <f>_xlfn.IFNA(VLOOKUP(G2408,'@LIST'!$M$2:$N$481,2,FALSE),"")</f>
        <v/>
      </c>
      <c r="I2408" s="11"/>
      <c r="J2408" s="50"/>
      <c r="K2408" s="31" t="str">
        <f>_xlfn.IFNA(VLOOKUP(J2408,'@LIST'!$M$2:$N$481,2,FALSE),"")</f>
        <v/>
      </c>
      <c r="L2408" s="31"/>
      <c r="M2408" s="36"/>
      <c r="N2408" s="84"/>
      <c r="O2408" s="15" t="str">
        <f>_xlfn.IFNA(VLOOKUP(N2408, '@LIST'!$AO$2:$AP$5, 2, FALSE), "")</f>
        <v/>
      </c>
      <c r="P2408" s="87"/>
      <c r="Q2408" s="81" t="str">
        <f>_xlfn.IFNA(VLOOKUP(P2408, '@LIST'!$S$2:$T$25, 2, FALSE), "")</f>
        <v/>
      </c>
      <c r="R2408" s="16" t="str">
        <f>_xlfn.IFNA(VLOOKUP(P2408, '@LIST'!$U$2:$U$25, 2, FALSE), "")</f>
        <v/>
      </c>
      <c r="S2408" s="16" t="str">
        <f>_xlfn.IFNA(VLOOKUP(P2408, '@LIST'!$V$2:$W$25, 2, FALSE), "")</f>
        <v/>
      </c>
      <c r="T2408" s="16" t="str">
        <f>_xlfn.IFNA(VLOOKUP(P2408, '@LIST'!$X$2:$Y$25, 2, FALSE), "")</f>
        <v/>
      </c>
      <c r="U2408" s="16" t="str">
        <f>_xlfn.IFNA(VLOOKUP(P2408, '@LIST'!$Z$2:$AA$25, 2, FALSE), "")</f>
        <v/>
      </c>
      <c r="V2408" s="16" t="str">
        <f>_xlfn.IFNA(VLOOKUP(P2408, '@LIST'!$AB$2:$AC$25, 2, FALSE), "")</f>
        <v/>
      </c>
      <c r="W2408" s="16" t="str">
        <f>_xlfn.IFNA(VLOOKUP(P2408, '@LIST'!$AD$2:$AE$25, 2, FALSE), "")</f>
        <v/>
      </c>
      <c r="X2408" s="16" t="str">
        <f>_xlfn.IFNA(VLOOKUP(P2408, '@LIST'!$AF$2:$AG$25, 2, FALSE), "")</f>
        <v/>
      </c>
      <c r="Y2408" s="16" t="str">
        <f>_xlfn.IFNA(VLOOKUP(P2408, '@LIST'!$AH$2:$AI$25, 2, FALSE), "")</f>
        <v/>
      </c>
      <c r="Z2408" s="16" t="str">
        <f>_xlfn.IFNA(VLOOKUP(P2408, '@LIST'!$AJ$2:$AK$25, 2, FALSE), "")</f>
        <v/>
      </c>
      <c r="AA2408" s="16" t="str">
        <f>_xlfn.IFNA(VLOOKUP(P2408, '@LIST'!$AL$2:$AM$25, 2, FALSE), "")</f>
        <v/>
      </c>
      <c r="AB2408" s="65"/>
      <c r="AC2408" s="15" t="str">
        <f>_xlfn.IFNA(VLOOKUP(AB2408, '@LIST'!$AR$2:$AS$4, 2, FALSE), "")</f>
        <v/>
      </c>
      <c r="AD2408" s="84"/>
      <c r="AE2408" s="15" t="str">
        <f>_xlfn.IFNA(VLOOKUP(AD2408, '@LIST'!$AU$2:$AV$4, 2, FALSE), "")</f>
        <v/>
      </c>
    </row>
    <row r="2409" spans="1:31">
      <c r="A2409" s="8"/>
      <c r="B2409" s="14" t="str">
        <f>_xlfn.IFNA(VLOOKUP(A2409, '@LIST'!$A$8:$B$8, 2, FALSE), "")</f>
        <v/>
      </c>
      <c r="C2409" s="268"/>
      <c r="D2409" s="97"/>
      <c r="E2409" s="97"/>
      <c r="F2409" s="17"/>
      <c r="G2409" s="47"/>
      <c r="H2409" s="12" t="str">
        <f>_xlfn.IFNA(VLOOKUP(G2409,'@LIST'!$M$2:$N$481,2,FALSE),"")</f>
        <v/>
      </c>
      <c r="I2409" s="11"/>
      <c r="J2409" s="50"/>
      <c r="K2409" s="31" t="str">
        <f>_xlfn.IFNA(VLOOKUP(J2409,'@LIST'!$M$2:$N$481,2,FALSE),"")</f>
        <v/>
      </c>
      <c r="L2409" s="31"/>
      <c r="M2409" s="36"/>
      <c r="N2409" s="84"/>
      <c r="O2409" s="15" t="str">
        <f>_xlfn.IFNA(VLOOKUP(N2409, '@LIST'!$AO$2:$AP$5, 2, FALSE), "")</f>
        <v/>
      </c>
      <c r="P2409" s="87"/>
      <c r="Q2409" s="81" t="str">
        <f>_xlfn.IFNA(VLOOKUP(P2409, '@LIST'!$S$2:$T$25, 2, FALSE), "")</f>
        <v/>
      </c>
      <c r="R2409" s="16" t="str">
        <f>_xlfn.IFNA(VLOOKUP(P2409, '@LIST'!$U$2:$U$25, 2, FALSE), "")</f>
        <v/>
      </c>
      <c r="S2409" s="16" t="str">
        <f>_xlfn.IFNA(VLOOKUP(P2409, '@LIST'!$V$2:$W$25, 2, FALSE), "")</f>
        <v/>
      </c>
      <c r="T2409" s="16" t="str">
        <f>_xlfn.IFNA(VLOOKUP(P2409, '@LIST'!$X$2:$Y$25, 2, FALSE), "")</f>
        <v/>
      </c>
      <c r="U2409" s="16" t="str">
        <f>_xlfn.IFNA(VLOOKUP(P2409, '@LIST'!$Z$2:$AA$25, 2, FALSE), "")</f>
        <v/>
      </c>
      <c r="V2409" s="16" t="str">
        <f>_xlfn.IFNA(VLOOKUP(P2409, '@LIST'!$AB$2:$AC$25, 2, FALSE), "")</f>
        <v/>
      </c>
      <c r="W2409" s="16" t="str">
        <f>_xlfn.IFNA(VLOOKUP(P2409, '@LIST'!$AD$2:$AE$25, 2, FALSE), "")</f>
        <v/>
      </c>
      <c r="X2409" s="16" t="str">
        <f>_xlfn.IFNA(VLOOKUP(P2409, '@LIST'!$AF$2:$AG$25, 2, FALSE), "")</f>
        <v/>
      </c>
      <c r="Y2409" s="16" t="str">
        <f>_xlfn.IFNA(VLOOKUP(P2409, '@LIST'!$AH$2:$AI$25, 2, FALSE), "")</f>
        <v/>
      </c>
      <c r="Z2409" s="16" t="str">
        <f>_xlfn.IFNA(VLOOKUP(P2409, '@LIST'!$AJ$2:$AK$25, 2, FALSE), "")</f>
        <v/>
      </c>
      <c r="AA2409" s="16" t="str">
        <f>_xlfn.IFNA(VLOOKUP(P2409, '@LIST'!$AL$2:$AM$25, 2, FALSE), "")</f>
        <v/>
      </c>
      <c r="AB2409" s="65"/>
      <c r="AC2409" s="15" t="str">
        <f>_xlfn.IFNA(VLOOKUP(AB2409, '@LIST'!$AR$2:$AS$4, 2, FALSE), "")</f>
        <v/>
      </c>
      <c r="AD2409" s="84"/>
      <c r="AE2409" s="15" t="str">
        <f>_xlfn.IFNA(VLOOKUP(AD2409, '@LIST'!$AU$2:$AV$4, 2, FALSE), "")</f>
        <v/>
      </c>
    </row>
    <row r="2410" spans="1:31">
      <c r="A2410" s="8"/>
      <c r="B2410" s="14" t="str">
        <f>_xlfn.IFNA(VLOOKUP(A2410, '@LIST'!$A$8:$B$8, 2, FALSE), "")</f>
        <v/>
      </c>
      <c r="C2410" s="268"/>
      <c r="D2410" s="97"/>
      <c r="E2410" s="97"/>
      <c r="F2410" s="17"/>
      <c r="G2410" s="47"/>
      <c r="H2410" s="12" t="str">
        <f>_xlfn.IFNA(VLOOKUP(G2410,'@LIST'!$M$2:$N$481,2,FALSE),"")</f>
        <v/>
      </c>
      <c r="I2410" s="11"/>
      <c r="J2410" s="50"/>
      <c r="K2410" s="31" t="str">
        <f>_xlfn.IFNA(VLOOKUP(J2410,'@LIST'!$M$2:$N$481,2,FALSE),"")</f>
        <v/>
      </c>
      <c r="L2410" s="31"/>
      <c r="M2410" s="36"/>
      <c r="N2410" s="84"/>
      <c r="O2410" s="15" t="str">
        <f>_xlfn.IFNA(VLOOKUP(N2410, '@LIST'!$AO$2:$AP$5, 2, FALSE), "")</f>
        <v/>
      </c>
      <c r="P2410" s="87"/>
      <c r="Q2410" s="81" t="str">
        <f>_xlfn.IFNA(VLOOKUP(P2410, '@LIST'!$S$2:$T$25, 2, FALSE), "")</f>
        <v/>
      </c>
      <c r="R2410" s="16" t="str">
        <f>_xlfn.IFNA(VLOOKUP(P2410, '@LIST'!$U$2:$U$25, 2, FALSE), "")</f>
        <v/>
      </c>
      <c r="S2410" s="16" t="str">
        <f>_xlfn.IFNA(VLOOKUP(P2410, '@LIST'!$V$2:$W$25, 2, FALSE), "")</f>
        <v/>
      </c>
      <c r="T2410" s="16" t="str">
        <f>_xlfn.IFNA(VLOOKUP(P2410, '@LIST'!$X$2:$Y$25, 2, FALSE), "")</f>
        <v/>
      </c>
      <c r="U2410" s="16" t="str">
        <f>_xlfn.IFNA(VLOOKUP(P2410, '@LIST'!$Z$2:$AA$25, 2, FALSE), "")</f>
        <v/>
      </c>
      <c r="V2410" s="16" t="str">
        <f>_xlfn.IFNA(VLOOKUP(P2410, '@LIST'!$AB$2:$AC$25, 2, FALSE), "")</f>
        <v/>
      </c>
      <c r="W2410" s="16" t="str">
        <f>_xlfn.IFNA(VLOOKUP(P2410, '@LIST'!$AD$2:$AE$25, 2, FALSE), "")</f>
        <v/>
      </c>
      <c r="X2410" s="16" t="str">
        <f>_xlfn.IFNA(VLOOKUP(P2410, '@LIST'!$AF$2:$AG$25, 2, FALSE), "")</f>
        <v/>
      </c>
      <c r="Y2410" s="16" t="str">
        <f>_xlfn.IFNA(VLOOKUP(P2410, '@LIST'!$AH$2:$AI$25, 2, FALSE), "")</f>
        <v/>
      </c>
      <c r="Z2410" s="16" t="str">
        <f>_xlfn.IFNA(VLOOKUP(P2410, '@LIST'!$AJ$2:$AK$25, 2, FALSE), "")</f>
        <v/>
      </c>
      <c r="AA2410" s="16" t="str">
        <f>_xlfn.IFNA(VLOOKUP(P2410, '@LIST'!$AL$2:$AM$25, 2, FALSE), "")</f>
        <v/>
      </c>
      <c r="AB2410" s="65"/>
      <c r="AC2410" s="15" t="str">
        <f>_xlfn.IFNA(VLOOKUP(AB2410, '@LIST'!$AR$2:$AS$4, 2, FALSE), "")</f>
        <v/>
      </c>
      <c r="AD2410" s="84"/>
      <c r="AE2410" s="15" t="str">
        <f>_xlfn.IFNA(VLOOKUP(AD2410, '@LIST'!$AU$2:$AV$4, 2, FALSE), "")</f>
        <v/>
      </c>
    </row>
    <row r="2411" spans="1:31">
      <c r="A2411" s="8"/>
      <c r="B2411" s="14" t="str">
        <f>_xlfn.IFNA(VLOOKUP(A2411, '@LIST'!$A$8:$B$8, 2, FALSE), "")</f>
        <v/>
      </c>
      <c r="C2411" s="268"/>
      <c r="D2411" s="97"/>
      <c r="E2411" s="97"/>
      <c r="F2411" s="17"/>
      <c r="G2411" s="47"/>
      <c r="H2411" s="12" t="str">
        <f>_xlfn.IFNA(VLOOKUP(G2411,'@LIST'!$M$2:$N$481,2,FALSE),"")</f>
        <v/>
      </c>
      <c r="I2411" s="11"/>
      <c r="J2411" s="50"/>
      <c r="K2411" s="31" t="str">
        <f>_xlfn.IFNA(VLOOKUP(J2411,'@LIST'!$M$2:$N$481,2,FALSE),"")</f>
        <v/>
      </c>
      <c r="L2411" s="31"/>
      <c r="M2411" s="36"/>
      <c r="N2411" s="84"/>
      <c r="O2411" s="15" t="str">
        <f>_xlfn.IFNA(VLOOKUP(N2411, '@LIST'!$AO$2:$AP$5, 2, FALSE), "")</f>
        <v/>
      </c>
      <c r="P2411" s="87"/>
      <c r="Q2411" s="81" t="str">
        <f>_xlfn.IFNA(VLOOKUP(P2411, '@LIST'!$S$2:$T$25, 2, FALSE), "")</f>
        <v/>
      </c>
      <c r="R2411" s="16" t="str">
        <f>_xlfn.IFNA(VLOOKUP(P2411, '@LIST'!$U$2:$U$25, 2, FALSE), "")</f>
        <v/>
      </c>
      <c r="S2411" s="16" t="str">
        <f>_xlfn.IFNA(VLOOKUP(P2411, '@LIST'!$V$2:$W$25, 2, FALSE), "")</f>
        <v/>
      </c>
      <c r="T2411" s="16" t="str">
        <f>_xlfn.IFNA(VLOOKUP(P2411, '@LIST'!$X$2:$Y$25, 2, FALSE), "")</f>
        <v/>
      </c>
      <c r="U2411" s="16" t="str">
        <f>_xlfn.IFNA(VLOOKUP(P2411, '@LIST'!$Z$2:$AA$25, 2, FALSE), "")</f>
        <v/>
      </c>
      <c r="V2411" s="16" t="str">
        <f>_xlfn.IFNA(VLOOKUP(P2411, '@LIST'!$AB$2:$AC$25, 2, FALSE), "")</f>
        <v/>
      </c>
      <c r="W2411" s="16" t="str">
        <f>_xlfn.IFNA(VLOOKUP(P2411, '@LIST'!$AD$2:$AE$25, 2, FALSE), "")</f>
        <v/>
      </c>
      <c r="X2411" s="16" t="str">
        <f>_xlfn.IFNA(VLOOKUP(P2411, '@LIST'!$AF$2:$AG$25, 2, FALSE), "")</f>
        <v/>
      </c>
      <c r="Y2411" s="16" t="str">
        <f>_xlfn.IFNA(VLOOKUP(P2411, '@LIST'!$AH$2:$AI$25, 2, FALSE), "")</f>
        <v/>
      </c>
      <c r="Z2411" s="16" t="str">
        <f>_xlfn.IFNA(VLOOKUP(P2411, '@LIST'!$AJ$2:$AK$25, 2, FALSE), "")</f>
        <v/>
      </c>
      <c r="AA2411" s="16" t="str">
        <f>_xlfn.IFNA(VLOOKUP(P2411, '@LIST'!$AL$2:$AM$25, 2, FALSE), "")</f>
        <v/>
      </c>
      <c r="AB2411" s="65"/>
      <c r="AC2411" s="15" t="str">
        <f>_xlfn.IFNA(VLOOKUP(AB2411, '@LIST'!$AR$2:$AS$4, 2, FALSE), "")</f>
        <v/>
      </c>
      <c r="AD2411" s="84"/>
      <c r="AE2411" s="15" t="str">
        <f>_xlfn.IFNA(VLOOKUP(AD2411, '@LIST'!$AU$2:$AV$4, 2, FALSE), "")</f>
        <v/>
      </c>
    </row>
    <row r="2412" spans="1:31">
      <c r="A2412" s="8"/>
      <c r="B2412" s="14" t="str">
        <f>_xlfn.IFNA(VLOOKUP(A2412, '@LIST'!$A$8:$B$8, 2, FALSE), "")</f>
        <v/>
      </c>
      <c r="C2412" s="268"/>
      <c r="D2412" s="97"/>
      <c r="E2412" s="97"/>
      <c r="F2412" s="17"/>
      <c r="G2412" s="47"/>
      <c r="H2412" s="12" t="str">
        <f>_xlfn.IFNA(VLOOKUP(G2412,'@LIST'!$M$2:$N$481,2,FALSE),"")</f>
        <v/>
      </c>
      <c r="I2412" s="11"/>
      <c r="J2412" s="50"/>
      <c r="K2412" s="31" t="str">
        <f>_xlfn.IFNA(VLOOKUP(J2412,'@LIST'!$M$2:$N$481,2,FALSE),"")</f>
        <v/>
      </c>
      <c r="L2412" s="31"/>
      <c r="M2412" s="36"/>
      <c r="N2412" s="84"/>
      <c r="O2412" s="15" t="str">
        <f>_xlfn.IFNA(VLOOKUP(N2412, '@LIST'!$AO$2:$AP$5, 2, FALSE), "")</f>
        <v/>
      </c>
      <c r="P2412" s="87"/>
      <c r="Q2412" s="81" t="str">
        <f>_xlfn.IFNA(VLOOKUP(P2412, '@LIST'!$S$2:$T$25, 2, FALSE), "")</f>
        <v/>
      </c>
      <c r="R2412" s="16" t="str">
        <f>_xlfn.IFNA(VLOOKUP(P2412, '@LIST'!$U$2:$U$25, 2, FALSE), "")</f>
        <v/>
      </c>
      <c r="S2412" s="16" t="str">
        <f>_xlfn.IFNA(VLOOKUP(P2412, '@LIST'!$V$2:$W$25, 2, FALSE), "")</f>
        <v/>
      </c>
      <c r="T2412" s="16" t="str">
        <f>_xlfn.IFNA(VLOOKUP(P2412, '@LIST'!$X$2:$Y$25, 2, FALSE), "")</f>
        <v/>
      </c>
      <c r="U2412" s="16" t="str">
        <f>_xlfn.IFNA(VLOOKUP(P2412, '@LIST'!$Z$2:$AA$25, 2, FALSE), "")</f>
        <v/>
      </c>
      <c r="V2412" s="16" t="str">
        <f>_xlfn.IFNA(VLOOKUP(P2412, '@LIST'!$AB$2:$AC$25, 2, FALSE), "")</f>
        <v/>
      </c>
      <c r="W2412" s="16" t="str">
        <f>_xlfn.IFNA(VLOOKUP(P2412, '@LIST'!$AD$2:$AE$25, 2, FALSE), "")</f>
        <v/>
      </c>
      <c r="X2412" s="16" t="str">
        <f>_xlfn.IFNA(VLOOKUP(P2412, '@LIST'!$AF$2:$AG$25, 2, FALSE), "")</f>
        <v/>
      </c>
      <c r="Y2412" s="16" t="str">
        <f>_xlfn.IFNA(VLOOKUP(P2412, '@LIST'!$AH$2:$AI$25, 2, FALSE), "")</f>
        <v/>
      </c>
      <c r="Z2412" s="16" t="str">
        <f>_xlfn.IFNA(VLOOKUP(P2412, '@LIST'!$AJ$2:$AK$25, 2, FALSE), "")</f>
        <v/>
      </c>
      <c r="AA2412" s="16" t="str">
        <f>_xlfn.IFNA(VLOOKUP(P2412, '@LIST'!$AL$2:$AM$25, 2, FALSE), "")</f>
        <v/>
      </c>
      <c r="AB2412" s="65"/>
      <c r="AC2412" s="15" t="str">
        <f>_xlfn.IFNA(VLOOKUP(AB2412, '@LIST'!$AR$2:$AS$4, 2, FALSE), "")</f>
        <v/>
      </c>
      <c r="AD2412" s="84"/>
      <c r="AE2412" s="15" t="str">
        <f>_xlfn.IFNA(VLOOKUP(AD2412, '@LIST'!$AU$2:$AV$4, 2, FALSE), "")</f>
        <v/>
      </c>
    </row>
    <row r="2413" spans="1:31">
      <c r="A2413" s="8"/>
      <c r="B2413" s="14" t="str">
        <f>_xlfn.IFNA(VLOOKUP(A2413, '@LIST'!$A$8:$B$8, 2, FALSE), "")</f>
        <v/>
      </c>
      <c r="C2413" s="268"/>
      <c r="D2413" s="97"/>
      <c r="E2413" s="97"/>
      <c r="F2413" s="17"/>
      <c r="G2413" s="47"/>
      <c r="H2413" s="12" t="str">
        <f>_xlfn.IFNA(VLOOKUP(G2413,'@LIST'!$M$2:$N$481,2,FALSE),"")</f>
        <v/>
      </c>
      <c r="I2413" s="11"/>
      <c r="J2413" s="50"/>
      <c r="K2413" s="31" t="str">
        <f>_xlfn.IFNA(VLOOKUP(J2413,'@LIST'!$M$2:$N$481,2,FALSE),"")</f>
        <v/>
      </c>
      <c r="L2413" s="31"/>
      <c r="M2413" s="36"/>
      <c r="N2413" s="84"/>
      <c r="O2413" s="15" t="str">
        <f>_xlfn.IFNA(VLOOKUP(N2413, '@LIST'!$AO$2:$AP$5, 2, FALSE), "")</f>
        <v/>
      </c>
      <c r="P2413" s="87"/>
      <c r="Q2413" s="81" t="str">
        <f>_xlfn.IFNA(VLOOKUP(P2413, '@LIST'!$S$2:$T$25, 2, FALSE), "")</f>
        <v/>
      </c>
      <c r="R2413" s="16" t="str">
        <f>_xlfn.IFNA(VLOOKUP(P2413, '@LIST'!$U$2:$U$25, 2, FALSE), "")</f>
        <v/>
      </c>
      <c r="S2413" s="16" t="str">
        <f>_xlfn.IFNA(VLOOKUP(P2413, '@LIST'!$V$2:$W$25, 2, FALSE), "")</f>
        <v/>
      </c>
      <c r="T2413" s="16" t="str">
        <f>_xlfn.IFNA(VLOOKUP(P2413, '@LIST'!$X$2:$Y$25, 2, FALSE), "")</f>
        <v/>
      </c>
      <c r="U2413" s="16" t="str">
        <f>_xlfn.IFNA(VLOOKUP(P2413, '@LIST'!$Z$2:$AA$25, 2, FALSE), "")</f>
        <v/>
      </c>
      <c r="V2413" s="16" t="str">
        <f>_xlfn.IFNA(VLOOKUP(P2413, '@LIST'!$AB$2:$AC$25, 2, FALSE), "")</f>
        <v/>
      </c>
      <c r="W2413" s="16" t="str">
        <f>_xlfn.IFNA(VLOOKUP(P2413, '@LIST'!$AD$2:$AE$25, 2, FALSE), "")</f>
        <v/>
      </c>
      <c r="X2413" s="16" t="str">
        <f>_xlfn.IFNA(VLOOKUP(P2413, '@LIST'!$AF$2:$AG$25, 2, FALSE), "")</f>
        <v/>
      </c>
      <c r="Y2413" s="16" t="str">
        <f>_xlfn.IFNA(VLOOKUP(P2413, '@LIST'!$AH$2:$AI$25, 2, FALSE), "")</f>
        <v/>
      </c>
      <c r="Z2413" s="16" t="str">
        <f>_xlfn.IFNA(VLOOKUP(P2413, '@LIST'!$AJ$2:$AK$25, 2, FALSE), "")</f>
        <v/>
      </c>
      <c r="AA2413" s="16" t="str">
        <f>_xlfn.IFNA(VLOOKUP(P2413, '@LIST'!$AL$2:$AM$25, 2, FALSE), "")</f>
        <v/>
      </c>
      <c r="AB2413" s="65"/>
      <c r="AC2413" s="15" t="str">
        <f>_xlfn.IFNA(VLOOKUP(AB2413, '@LIST'!$AR$2:$AS$4, 2, FALSE), "")</f>
        <v/>
      </c>
      <c r="AD2413" s="84"/>
      <c r="AE2413" s="15" t="str">
        <f>_xlfn.IFNA(VLOOKUP(AD2413, '@LIST'!$AU$2:$AV$4, 2, FALSE), "")</f>
        <v/>
      </c>
    </row>
    <row r="2414" spans="1:31">
      <c r="A2414" s="8"/>
      <c r="B2414" s="14" t="str">
        <f>_xlfn.IFNA(VLOOKUP(A2414, '@LIST'!$A$8:$B$8, 2, FALSE), "")</f>
        <v/>
      </c>
      <c r="C2414" s="268"/>
      <c r="D2414" s="97"/>
      <c r="E2414" s="97"/>
      <c r="F2414" s="17"/>
      <c r="G2414" s="47"/>
      <c r="H2414" s="12" t="str">
        <f>_xlfn.IFNA(VLOOKUP(G2414,'@LIST'!$M$2:$N$481,2,FALSE),"")</f>
        <v/>
      </c>
      <c r="I2414" s="11"/>
      <c r="J2414" s="50"/>
      <c r="K2414" s="31" t="str">
        <f>_xlfn.IFNA(VLOOKUP(J2414,'@LIST'!$M$2:$N$481,2,FALSE),"")</f>
        <v/>
      </c>
      <c r="L2414" s="31"/>
      <c r="M2414" s="36"/>
      <c r="N2414" s="84"/>
      <c r="O2414" s="15" t="str">
        <f>_xlfn.IFNA(VLOOKUP(N2414, '@LIST'!$AO$2:$AP$5, 2, FALSE), "")</f>
        <v/>
      </c>
      <c r="P2414" s="87"/>
      <c r="Q2414" s="81" t="str">
        <f>_xlfn.IFNA(VLOOKUP(P2414, '@LIST'!$S$2:$T$25, 2, FALSE), "")</f>
        <v/>
      </c>
      <c r="R2414" s="16" t="str">
        <f>_xlfn.IFNA(VLOOKUP(P2414, '@LIST'!$U$2:$U$25, 2, FALSE), "")</f>
        <v/>
      </c>
      <c r="S2414" s="16" t="str">
        <f>_xlfn.IFNA(VLOOKUP(P2414, '@LIST'!$V$2:$W$25, 2, FALSE), "")</f>
        <v/>
      </c>
      <c r="T2414" s="16" t="str">
        <f>_xlfn.IFNA(VLOOKUP(P2414, '@LIST'!$X$2:$Y$25, 2, FALSE), "")</f>
        <v/>
      </c>
      <c r="U2414" s="16" t="str">
        <f>_xlfn.IFNA(VLOOKUP(P2414, '@LIST'!$Z$2:$AA$25, 2, FALSE), "")</f>
        <v/>
      </c>
      <c r="V2414" s="16" t="str">
        <f>_xlfn.IFNA(VLOOKUP(P2414, '@LIST'!$AB$2:$AC$25, 2, FALSE), "")</f>
        <v/>
      </c>
      <c r="W2414" s="16" t="str">
        <f>_xlfn.IFNA(VLOOKUP(P2414, '@LIST'!$AD$2:$AE$25, 2, FALSE), "")</f>
        <v/>
      </c>
      <c r="X2414" s="16" t="str">
        <f>_xlfn.IFNA(VLOOKUP(P2414, '@LIST'!$AF$2:$AG$25, 2, FALSE), "")</f>
        <v/>
      </c>
      <c r="Y2414" s="16" t="str">
        <f>_xlfn.IFNA(VLOOKUP(P2414, '@LIST'!$AH$2:$AI$25, 2, FALSE), "")</f>
        <v/>
      </c>
      <c r="Z2414" s="16" t="str">
        <f>_xlfn.IFNA(VLOOKUP(P2414, '@LIST'!$AJ$2:$AK$25, 2, FALSE), "")</f>
        <v/>
      </c>
      <c r="AA2414" s="16" t="str">
        <f>_xlfn.IFNA(VLOOKUP(P2414, '@LIST'!$AL$2:$AM$25, 2, FALSE), "")</f>
        <v/>
      </c>
      <c r="AB2414" s="65"/>
      <c r="AC2414" s="15" t="str">
        <f>_xlfn.IFNA(VLOOKUP(AB2414, '@LIST'!$AR$2:$AS$4, 2, FALSE), "")</f>
        <v/>
      </c>
      <c r="AD2414" s="84"/>
      <c r="AE2414" s="15" t="str">
        <f>_xlfn.IFNA(VLOOKUP(AD2414, '@LIST'!$AU$2:$AV$4, 2, FALSE), "")</f>
        <v/>
      </c>
    </row>
    <row r="2415" spans="1:31">
      <c r="A2415" s="8"/>
      <c r="B2415" s="14" t="str">
        <f>_xlfn.IFNA(VLOOKUP(A2415, '@LIST'!$A$8:$B$8, 2, FALSE), "")</f>
        <v/>
      </c>
      <c r="C2415" s="268"/>
      <c r="D2415" s="97"/>
      <c r="E2415" s="97"/>
      <c r="F2415" s="17"/>
      <c r="G2415" s="47"/>
      <c r="H2415" s="12" t="str">
        <f>_xlfn.IFNA(VLOOKUP(G2415,'@LIST'!$M$2:$N$481,2,FALSE),"")</f>
        <v/>
      </c>
      <c r="I2415" s="11"/>
      <c r="J2415" s="50"/>
      <c r="K2415" s="31" t="str">
        <f>_xlfn.IFNA(VLOOKUP(J2415,'@LIST'!$M$2:$N$481,2,FALSE),"")</f>
        <v/>
      </c>
      <c r="L2415" s="31"/>
      <c r="M2415" s="36"/>
      <c r="N2415" s="84"/>
      <c r="O2415" s="15" t="str">
        <f>_xlfn.IFNA(VLOOKUP(N2415, '@LIST'!$AO$2:$AP$5, 2, FALSE), "")</f>
        <v/>
      </c>
      <c r="P2415" s="87"/>
      <c r="Q2415" s="81" t="str">
        <f>_xlfn.IFNA(VLOOKUP(P2415, '@LIST'!$S$2:$T$25, 2, FALSE), "")</f>
        <v/>
      </c>
      <c r="R2415" s="16" t="str">
        <f>_xlfn.IFNA(VLOOKUP(P2415, '@LIST'!$U$2:$U$25, 2, FALSE), "")</f>
        <v/>
      </c>
      <c r="S2415" s="16" t="str">
        <f>_xlfn.IFNA(VLOOKUP(P2415, '@LIST'!$V$2:$W$25, 2, FALSE), "")</f>
        <v/>
      </c>
      <c r="T2415" s="16" t="str">
        <f>_xlfn.IFNA(VLOOKUP(P2415, '@LIST'!$X$2:$Y$25, 2, FALSE), "")</f>
        <v/>
      </c>
      <c r="U2415" s="16" t="str">
        <f>_xlfn.IFNA(VLOOKUP(P2415, '@LIST'!$Z$2:$AA$25, 2, FALSE), "")</f>
        <v/>
      </c>
      <c r="V2415" s="16" t="str">
        <f>_xlfn.IFNA(VLOOKUP(P2415, '@LIST'!$AB$2:$AC$25, 2, FALSE), "")</f>
        <v/>
      </c>
      <c r="W2415" s="16" t="str">
        <f>_xlfn.IFNA(VLOOKUP(P2415, '@LIST'!$AD$2:$AE$25, 2, FALSE), "")</f>
        <v/>
      </c>
      <c r="X2415" s="16" t="str">
        <f>_xlfn.IFNA(VLOOKUP(P2415, '@LIST'!$AF$2:$AG$25, 2, FALSE), "")</f>
        <v/>
      </c>
      <c r="Y2415" s="16" t="str">
        <f>_xlfn.IFNA(VLOOKUP(P2415, '@LIST'!$AH$2:$AI$25, 2, FALSE), "")</f>
        <v/>
      </c>
      <c r="Z2415" s="16" t="str">
        <f>_xlfn.IFNA(VLOOKUP(P2415, '@LIST'!$AJ$2:$AK$25, 2, FALSE), "")</f>
        <v/>
      </c>
      <c r="AA2415" s="16" t="str">
        <f>_xlfn.IFNA(VLOOKUP(P2415, '@LIST'!$AL$2:$AM$25, 2, FALSE), "")</f>
        <v/>
      </c>
      <c r="AB2415" s="65"/>
      <c r="AC2415" s="15" t="str">
        <f>_xlfn.IFNA(VLOOKUP(AB2415, '@LIST'!$AR$2:$AS$4, 2, FALSE), "")</f>
        <v/>
      </c>
      <c r="AD2415" s="84"/>
      <c r="AE2415" s="15" t="str">
        <f>_xlfn.IFNA(VLOOKUP(AD2415, '@LIST'!$AU$2:$AV$4, 2, FALSE), "")</f>
        <v/>
      </c>
    </row>
    <row r="2416" spans="1:31">
      <c r="A2416" s="8"/>
      <c r="B2416" s="14" t="str">
        <f>_xlfn.IFNA(VLOOKUP(A2416, '@LIST'!$A$8:$B$8, 2, FALSE), "")</f>
        <v/>
      </c>
      <c r="C2416" s="268"/>
      <c r="D2416" s="97"/>
      <c r="E2416" s="97"/>
      <c r="F2416" s="17"/>
      <c r="G2416" s="47"/>
      <c r="H2416" s="12" t="str">
        <f>_xlfn.IFNA(VLOOKUP(G2416,'@LIST'!$M$2:$N$481,2,FALSE),"")</f>
        <v/>
      </c>
      <c r="I2416" s="11"/>
      <c r="J2416" s="50"/>
      <c r="K2416" s="31" t="str">
        <f>_xlfn.IFNA(VLOOKUP(J2416,'@LIST'!$M$2:$N$481,2,FALSE),"")</f>
        <v/>
      </c>
      <c r="L2416" s="31"/>
      <c r="M2416" s="36"/>
      <c r="N2416" s="84"/>
      <c r="O2416" s="15" t="str">
        <f>_xlfn.IFNA(VLOOKUP(N2416, '@LIST'!$AO$2:$AP$5, 2, FALSE), "")</f>
        <v/>
      </c>
      <c r="P2416" s="87"/>
      <c r="Q2416" s="81" t="str">
        <f>_xlfn.IFNA(VLOOKUP(P2416, '@LIST'!$S$2:$T$25, 2, FALSE), "")</f>
        <v/>
      </c>
      <c r="R2416" s="16" t="str">
        <f>_xlfn.IFNA(VLOOKUP(P2416, '@LIST'!$U$2:$U$25, 2, FALSE), "")</f>
        <v/>
      </c>
      <c r="S2416" s="16" t="str">
        <f>_xlfn.IFNA(VLOOKUP(P2416, '@LIST'!$V$2:$W$25, 2, FALSE), "")</f>
        <v/>
      </c>
      <c r="T2416" s="16" t="str">
        <f>_xlfn.IFNA(VLOOKUP(P2416, '@LIST'!$X$2:$Y$25, 2, FALSE), "")</f>
        <v/>
      </c>
      <c r="U2416" s="16" t="str">
        <f>_xlfn.IFNA(VLOOKUP(P2416, '@LIST'!$Z$2:$AA$25, 2, FALSE), "")</f>
        <v/>
      </c>
      <c r="V2416" s="16" t="str">
        <f>_xlfn.IFNA(VLOOKUP(P2416, '@LIST'!$AB$2:$AC$25, 2, FALSE), "")</f>
        <v/>
      </c>
      <c r="W2416" s="16" t="str">
        <f>_xlfn.IFNA(VLOOKUP(P2416, '@LIST'!$AD$2:$AE$25, 2, FALSE), "")</f>
        <v/>
      </c>
      <c r="X2416" s="16" t="str">
        <f>_xlfn.IFNA(VLOOKUP(P2416, '@LIST'!$AF$2:$AG$25, 2, FALSE), "")</f>
        <v/>
      </c>
      <c r="Y2416" s="16" t="str">
        <f>_xlfn.IFNA(VLOOKUP(P2416, '@LIST'!$AH$2:$AI$25, 2, FALSE), "")</f>
        <v/>
      </c>
      <c r="Z2416" s="16" t="str">
        <f>_xlfn.IFNA(VLOOKUP(P2416, '@LIST'!$AJ$2:$AK$25, 2, FALSE), "")</f>
        <v/>
      </c>
      <c r="AA2416" s="16" t="str">
        <f>_xlfn.IFNA(VLOOKUP(P2416, '@LIST'!$AL$2:$AM$25, 2, FALSE), "")</f>
        <v/>
      </c>
      <c r="AB2416" s="65"/>
      <c r="AC2416" s="15" t="str">
        <f>_xlfn.IFNA(VLOOKUP(AB2416, '@LIST'!$AR$2:$AS$4, 2, FALSE), "")</f>
        <v/>
      </c>
      <c r="AD2416" s="84"/>
      <c r="AE2416" s="15" t="str">
        <f>_xlfn.IFNA(VLOOKUP(AD2416, '@LIST'!$AU$2:$AV$4, 2, FALSE), "")</f>
        <v/>
      </c>
    </row>
    <row r="2417" spans="1:31">
      <c r="A2417" s="8"/>
      <c r="B2417" s="14" t="str">
        <f>_xlfn.IFNA(VLOOKUP(A2417, '@LIST'!$A$8:$B$8, 2, FALSE), "")</f>
        <v/>
      </c>
      <c r="C2417" s="268"/>
      <c r="D2417" s="97"/>
      <c r="E2417" s="97"/>
      <c r="F2417" s="17"/>
      <c r="G2417" s="47"/>
      <c r="H2417" s="12" t="str">
        <f>_xlfn.IFNA(VLOOKUP(G2417,'@LIST'!$M$2:$N$481,2,FALSE),"")</f>
        <v/>
      </c>
      <c r="I2417" s="11"/>
      <c r="J2417" s="50"/>
      <c r="K2417" s="31" t="str">
        <f>_xlfn.IFNA(VLOOKUP(J2417,'@LIST'!$M$2:$N$481,2,FALSE),"")</f>
        <v/>
      </c>
      <c r="L2417" s="31"/>
      <c r="M2417" s="36"/>
      <c r="N2417" s="84"/>
      <c r="O2417" s="15" t="str">
        <f>_xlfn.IFNA(VLOOKUP(N2417, '@LIST'!$AO$2:$AP$5, 2, FALSE), "")</f>
        <v/>
      </c>
      <c r="P2417" s="87"/>
      <c r="Q2417" s="81" t="str">
        <f>_xlfn.IFNA(VLOOKUP(P2417, '@LIST'!$S$2:$T$25, 2, FALSE), "")</f>
        <v/>
      </c>
      <c r="R2417" s="16" t="str">
        <f>_xlfn.IFNA(VLOOKUP(P2417, '@LIST'!$U$2:$U$25, 2, FALSE), "")</f>
        <v/>
      </c>
      <c r="S2417" s="16" t="str">
        <f>_xlfn.IFNA(VLOOKUP(P2417, '@LIST'!$V$2:$W$25, 2, FALSE), "")</f>
        <v/>
      </c>
      <c r="T2417" s="16" t="str">
        <f>_xlfn.IFNA(VLOOKUP(P2417, '@LIST'!$X$2:$Y$25, 2, FALSE), "")</f>
        <v/>
      </c>
      <c r="U2417" s="16" t="str">
        <f>_xlfn.IFNA(VLOOKUP(P2417, '@LIST'!$Z$2:$AA$25, 2, FALSE), "")</f>
        <v/>
      </c>
      <c r="V2417" s="16" t="str">
        <f>_xlfn.IFNA(VLOOKUP(P2417, '@LIST'!$AB$2:$AC$25, 2, FALSE), "")</f>
        <v/>
      </c>
      <c r="W2417" s="16" t="str">
        <f>_xlfn.IFNA(VLOOKUP(P2417, '@LIST'!$AD$2:$AE$25, 2, FALSE), "")</f>
        <v/>
      </c>
      <c r="X2417" s="16" t="str">
        <f>_xlfn.IFNA(VLOOKUP(P2417, '@LIST'!$AF$2:$AG$25, 2, FALSE), "")</f>
        <v/>
      </c>
      <c r="Y2417" s="16" t="str">
        <f>_xlfn.IFNA(VLOOKUP(P2417, '@LIST'!$AH$2:$AI$25, 2, FALSE), "")</f>
        <v/>
      </c>
      <c r="Z2417" s="16" t="str">
        <f>_xlfn.IFNA(VLOOKUP(P2417, '@LIST'!$AJ$2:$AK$25, 2, FALSE), "")</f>
        <v/>
      </c>
      <c r="AA2417" s="16" t="str">
        <f>_xlfn.IFNA(VLOOKUP(P2417, '@LIST'!$AL$2:$AM$25, 2, FALSE), "")</f>
        <v/>
      </c>
      <c r="AB2417" s="65"/>
      <c r="AC2417" s="15" t="str">
        <f>_xlfn.IFNA(VLOOKUP(AB2417, '@LIST'!$AR$2:$AS$4, 2, FALSE), "")</f>
        <v/>
      </c>
      <c r="AD2417" s="84"/>
      <c r="AE2417" s="15" t="str">
        <f>_xlfn.IFNA(VLOOKUP(AD2417, '@LIST'!$AU$2:$AV$4, 2, FALSE), "")</f>
        <v/>
      </c>
    </row>
    <row r="2418" spans="1:31">
      <c r="A2418" s="8"/>
      <c r="B2418" s="14" t="str">
        <f>_xlfn.IFNA(VLOOKUP(A2418, '@LIST'!$A$8:$B$8, 2, FALSE), "")</f>
        <v/>
      </c>
      <c r="C2418" s="268"/>
      <c r="D2418" s="97"/>
      <c r="E2418" s="97"/>
      <c r="F2418" s="17"/>
      <c r="G2418" s="47"/>
      <c r="H2418" s="12" t="str">
        <f>_xlfn.IFNA(VLOOKUP(G2418,'@LIST'!$M$2:$N$481,2,FALSE),"")</f>
        <v/>
      </c>
      <c r="I2418" s="11"/>
      <c r="J2418" s="50"/>
      <c r="K2418" s="31" t="str">
        <f>_xlfn.IFNA(VLOOKUP(J2418,'@LIST'!$M$2:$N$481,2,FALSE),"")</f>
        <v/>
      </c>
      <c r="L2418" s="31"/>
      <c r="M2418" s="36"/>
      <c r="N2418" s="84"/>
      <c r="O2418" s="15" t="str">
        <f>_xlfn.IFNA(VLOOKUP(N2418, '@LIST'!$AO$2:$AP$5, 2, FALSE), "")</f>
        <v/>
      </c>
      <c r="P2418" s="87"/>
      <c r="Q2418" s="81" t="str">
        <f>_xlfn.IFNA(VLOOKUP(P2418, '@LIST'!$S$2:$T$25, 2, FALSE), "")</f>
        <v/>
      </c>
      <c r="R2418" s="16" t="str">
        <f>_xlfn.IFNA(VLOOKUP(P2418, '@LIST'!$U$2:$U$25, 2, FALSE), "")</f>
        <v/>
      </c>
      <c r="S2418" s="16" t="str">
        <f>_xlfn.IFNA(VLOOKUP(P2418, '@LIST'!$V$2:$W$25, 2, FALSE), "")</f>
        <v/>
      </c>
      <c r="T2418" s="16" t="str">
        <f>_xlfn.IFNA(VLOOKUP(P2418, '@LIST'!$X$2:$Y$25, 2, FALSE), "")</f>
        <v/>
      </c>
      <c r="U2418" s="16" t="str">
        <f>_xlfn.IFNA(VLOOKUP(P2418, '@LIST'!$Z$2:$AA$25, 2, FALSE), "")</f>
        <v/>
      </c>
      <c r="V2418" s="16" t="str">
        <f>_xlfn.IFNA(VLOOKUP(P2418, '@LIST'!$AB$2:$AC$25, 2, FALSE), "")</f>
        <v/>
      </c>
      <c r="W2418" s="16" t="str">
        <f>_xlfn.IFNA(VLOOKUP(P2418, '@LIST'!$AD$2:$AE$25, 2, FALSE), "")</f>
        <v/>
      </c>
      <c r="X2418" s="16" t="str">
        <f>_xlfn.IFNA(VLOOKUP(P2418, '@LIST'!$AF$2:$AG$25, 2, FALSE), "")</f>
        <v/>
      </c>
      <c r="Y2418" s="16" t="str">
        <f>_xlfn.IFNA(VLOOKUP(P2418, '@LIST'!$AH$2:$AI$25, 2, FALSE), "")</f>
        <v/>
      </c>
      <c r="Z2418" s="16" t="str">
        <f>_xlfn.IFNA(VLOOKUP(P2418, '@LIST'!$AJ$2:$AK$25, 2, FALSE), "")</f>
        <v/>
      </c>
      <c r="AA2418" s="16" t="str">
        <f>_xlfn.IFNA(VLOOKUP(P2418, '@LIST'!$AL$2:$AM$25, 2, FALSE), "")</f>
        <v/>
      </c>
      <c r="AB2418" s="65"/>
      <c r="AC2418" s="15" t="str">
        <f>_xlfn.IFNA(VLOOKUP(AB2418, '@LIST'!$AR$2:$AS$4, 2, FALSE), "")</f>
        <v/>
      </c>
      <c r="AD2418" s="84"/>
      <c r="AE2418" s="15" t="str">
        <f>_xlfn.IFNA(VLOOKUP(AD2418, '@LIST'!$AU$2:$AV$4, 2, FALSE), "")</f>
        <v/>
      </c>
    </row>
    <row r="2419" spans="1:31">
      <c r="A2419" s="8"/>
      <c r="B2419" s="14" t="str">
        <f>_xlfn.IFNA(VLOOKUP(A2419, '@LIST'!$A$8:$B$8, 2, FALSE), "")</f>
        <v/>
      </c>
      <c r="C2419" s="268"/>
      <c r="D2419" s="97"/>
      <c r="E2419" s="97"/>
      <c r="F2419" s="17"/>
      <c r="G2419" s="47"/>
      <c r="H2419" s="12" t="str">
        <f>_xlfn.IFNA(VLOOKUP(G2419,'@LIST'!$M$2:$N$481,2,FALSE),"")</f>
        <v/>
      </c>
      <c r="I2419" s="11"/>
      <c r="J2419" s="50"/>
      <c r="K2419" s="31" t="str">
        <f>_xlfn.IFNA(VLOOKUP(J2419,'@LIST'!$M$2:$N$481,2,FALSE),"")</f>
        <v/>
      </c>
      <c r="L2419" s="31"/>
      <c r="M2419" s="36"/>
      <c r="N2419" s="84"/>
      <c r="O2419" s="15" t="str">
        <f>_xlfn.IFNA(VLOOKUP(N2419, '@LIST'!$AO$2:$AP$5, 2, FALSE), "")</f>
        <v/>
      </c>
      <c r="P2419" s="87"/>
      <c r="Q2419" s="81" t="str">
        <f>_xlfn.IFNA(VLOOKUP(P2419, '@LIST'!$S$2:$T$25, 2, FALSE), "")</f>
        <v/>
      </c>
      <c r="R2419" s="16" t="str">
        <f>_xlfn.IFNA(VLOOKUP(P2419, '@LIST'!$U$2:$U$25, 2, FALSE), "")</f>
        <v/>
      </c>
      <c r="S2419" s="16" t="str">
        <f>_xlfn.IFNA(VLOOKUP(P2419, '@LIST'!$V$2:$W$25, 2, FALSE), "")</f>
        <v/>
      </c>
      <c r="T2419" s="16" t="str">
        <f>_xlfn.IFNA(VLOOKUP(P2419, '@LIST'!$X$2:$Y$25, 2, FALSE), "")</f>
        <v/>
      </c>
      <c r="U2419" s="16" t="str">
        <f>_xlfn.IFNA(VLOOKUP(P2419, '@LIST'!$Z$2:$AA$25, 2, FALSE), "")</f>
        <v/>
      </c>
      <c r="V2419" s="16" t="str">
        <f>_xlfn.IFNA(VLOOKUP(P2419, '@LIST'!$AB$2:$AC$25, 2, FALSE), "")</f>
        <v/>
      </c>
      <c r="W2419" s="16" t="str">
        <f>_xlfn.IFNA(VLOOKUP(P2419, '@LIST'!$AD$2:$AE$25, 2, FALSE), "")</f>
        <v/>
      </c>
      <c r="X2419" s="16" t="str">
        <f>_xlfn.IFNA(VLOOKUP(P2419, '@LIST'!$AF$2:$AG$25, 2, FALSE), "")</f>
        <v/>
      </c>
      <c r="Y2419" s="16" t="str">
        <f>_xlfn.IFNA(VLOOKUP(P2419, '@LIST'!$AH$2:$AI$25, 2, FALSE), "")</f>
        <v/>
      </c>
      <c r="Z2419" s="16" t="str">
        <f>_xlfn.IFNA(VLOOKUP(P2419, '@LIST'!$AJ$2:$AK$25, 2, FALSE), "")</f>
        <v/>
      </c>
      <c r="AA2419" s="16" t="str">
        <f>_xlfn.IFNA(VLOOKUP(P2419, '@LIST'!$AL$2:$AM$25, 2, FALSE), "")</f>
        <v/>
      </c>
      <c r="AB2419" s="65"/>
      <c r="AC2419" s="15" t="str">
        <f>_xlfn.IFNA(VLOOKUP(AB2419, '@LIST'!$AR$2:$AS$4, 2, FALSE), "")</f>
        <v/>
      </c>
      <c r="AD2419" s="84"/>
      <c r="AE2419" s="15" t="str">
        <f>_xlfn.IFNA(VLOOKUP(AD2419, '@LIST'!$AU$2:$AV$4, 2, FALSE), "")</f>
        <v/>
      </c>
    </row>
    <row r="2420" spans="1:31">
      <c r="A2420" s="8"/>
      <c r="B2420" s="14" t="str">
        <f>_xlfn.IFNA(VLOOKUP(A2420, '@LIST'!$A$8:$B$8, 2, FALSE), "")</f>
        <v/>
      </c>
      <c r="C2420" s="268"/>
      <c r="D2420" s="97"/>
      <c r="E2420" s="97"/>
      <c r="F2420" s="17"/>
      <c r="G2420" s="47"/>
      <c r="H2420" s="12" t="str">
        <f>_xlfn.IFNA(VLOOKUP(G2420,'@LIST'!$M$2:$N$481,2,FALSE),"")</f>
        <v/>
      </c>
      <c r="I2420" s="11"/>
      <c r="J2420" s="50"/>
      <c r="K2420" s="31" t="str">
        <f>_xlfn.IFNA(VLOOKUP(J2420,'@LIST'!$M$2:$N$481,2,FALSE),"")</f>
        <v/>
      </c>
      <c r="L2420" s="31"/>
      <c r="M2420" s="36"/>
      <c r="N2420" s="84"/>
      <c r="O2420" s="15" t="str">
        <f>_xlfn.IFNA(VLOOKUP(N2420, '@LIST'!$AO$2:$AP$5, 2, FALSE), "")</f>
        <v/>
      </c>
      <c r="P2420" s="87"/>
      <c r="Q2420" s="81" t="str">
        <f>_xlfn.IFNA(VLOOKUP(P2420, '@LIST'!$S$2:$T$25, 2, FALSE), "")</f>
        <v/>
      </c>
      <c r="R2420" s="16" t="str">
        <f>_xlfn.IFNA(VLOOKUP(P2420, '@LIST'!$U$2:$U$25, 2, FALSE), "")</f>
        <v/>
      </c>
      <c r="S2420" s="16" t="str">
        <f>_xlfn.IFNA(VLOOKUP(P2420, '@LIST'!$V$2:$W$25, 2, FALSE), "")</f>
        <v/>
      </c>
      <c r="T2420" s="16" t="str">
        <f>_xlfn.IFNA(VLOOKUP(P2420, '@LIST'!$X$2:$Y$25, 2, FALSE), "")</f>
        <v/>
      </c>
      <c r="U2420" s="16" t="str">
        <f>_xlfn.IFNA(VLOOKUP(P2420, '@LIST'!$Z$2:$AA$25, 2, FALSE), "")</f>
        <v/>
      </c>
      <c r="V2420" s="16" t="str">
        <f>_xlfn.IFNA(VLOOKUP(P2420, '@LIST'!$AB$2:$AC$25, 2, FALSE), "")</f>
        <v/>
      </c>
      <c r="W2420" s="16" t="str">
        <f>_xlfn.IFNA(VLOOKUP(P2420, '@LIST'!$AD$2:$AE$25, 2, FALSE), "")</f>
        <v/>
      </c>
      <c r="X2420" s="16" t="str">
        <f>_xlfn.IFNA(VLOOKUP(P2420, '@LIST'!$AF$2:$AG$25, 2, FALSE), "")</f>
        <v/>
      </c>
      <c r="Y2420" s="16" t="str">
        <f>_xlfn.IFNA(VLOOKUP(P2420, '@LIST'!$AH$2:$AI$25, 2, FALSE), "")</f>
        <v/>
      </c>
      <c r="Z2420" s="16" t="str">
        <f>_xlfn.IFNA(VLOOKUP(P2420, '@LIST'!$AJ$2:$AK$25, 2, FALSE), "")</f>
        <v/>
      </c>
      <c r="AA2420" s="16" t="str">
        <f>_xlfn.IFNA(VLOOKUP(P2420, '@LIST'!$AL$2:$AM$25, 2, FALSE), "")</f>
        <v/>
      </c>
      <c r="AB2420" s="65"/>
      <c r="AC2420" s="15" t="str">
        <f>_xlfn.IFNA(VLOOKUP(AB2420, '@LIST'!$AR$2:$AS$4, 2, FALSE), "")</f>
        <v/>
      </c>
      <c r="AD2420" s="84"/>
      <c r="AE2420" s="15" t="str">
        <f>_xlfn.IFNA(VLOOKUP(AD2420, '@LIST'!$AU$2:$AV$4, 2, FALSE), "")</f>
        <v/>
      </c>
    </row>
    <row r="2421" spans="1:31">
      <c r="A2421" s="8"/>
      <c r="B2421" s="14" t="str">
        <f>_xlfn.IFNA(VLOOKUP(A2421, '@LIST'!$A$8:$B$8, 2, FALSE), "")</f>
        <v/>
      </c>
      <c r="C2421" s="268"/>
      <c r="D2421" s="97"/>
      <c r="E2421" s="97"/>
      <c r="F2421" s="17"/>
      <c r="G2421" s="47"/>
      <c r="H2421" s="12" t="str">
        <f>_xlfn.IFNA(VLOOKUP(G2421,'@LIST'!$M$2:$N$481,2,FALSE),"")</f>
        <v/>
      </c>
      <c r="I2421" s="11"/>
      <c r="J2421" s="50"/>
      <c r="K2421" s="31" t="str">
        <f>_xlfn.IFNA(VLOOKUP(J2421,'@LIST'!$M$2:$N$481,2,FALSE),"")</f>
        <v/>
      </c>
      <c r="L2421" s="31"/>
      <c r="M2421" s="36"/>
      <c r="N2421" s="84"/>
      <c r="O2421" s="15" t="str">
        <f>_xlfn.IFNA(VLOOKUP(N2421, '@LIST'!$AO$2:$AP$5, 2, FALSE), "")</f>
        <v/>
      </c>
      <c r="P2421" s="87"/>
      <c r="Q2421" s="81" t="str">
        <f>_xlfn.IFNA(VLOOKUP(P2421, '@LIST'!$S$2:$T$25, 2, FALSE), "")</f>
        <v/>
      </c>
      <c r="R2421" s="16" t="str">
        <f>_xlfn.IFNA(VLOOKUP(P2421, '@LIST'!$U$2:$U$25, 2, FALSE), "")</f>
        <v/>
      </c>
      <c r="S2421" s="16" t="str">
        <f>_xlfn.IFNA(VLOOKUP(P2421, '@LIST'!$V$2:$W$25, 2, FALSE), "")</f>
        <v/>
      </c>
      <c r="T2421" s="16" t="str">
        <f>_xlfn.IFNA(VLOOKUP(P2421, '@LIST'!$X$2:$Y$25, 2, FALSE), "")</f>
        <v/>
      </c>
      <c r="U2421" s="16" t="str">
        <f>_xlfn.IFNA(VLOOKUP(P2421, '@LIST'!$Z$2:$AA$25, 2, FALSE), "")</f>
        <v/>
      </c>
      <c r="V2421" s="16" t="str">
        <f>_xlfn.IFNA(VLOOKUP(P2421, '@LIST'!$AB$2:$AC$25, 2, FALSE), "")</f>
        <v/>
      </c>
      <c r="W2421" s="16" t="str">
        <f>_xlfn.IFNA(VLOOKUP(P2421, '@LIST'!$AD$2:$AE$25, 2, FALSE), "")</f>
        <v/>
      </c>
      <c r="X2421" s="16" t="str">
        <f>_xlfn.IFNA(VLOOKUP(P2421, '@LIST'!$AF$2:$AG$25, 2, FALSE), "")</f>
        <v/>
      </c>
      <c r="Y2421" s="16" t="str">
        <f>_xlfn.IFNA(VLOOKUP(P2421, '@LIST'!$AH$2:$AI$25, 2, FALSE), "")</f>
        <v/>
      </c>
      <c r="Z2421" s="16" t="str">
        <f>_xlfn.IFNA(VLOOKUP(P2421, '@LIST'!$AJ$2:$AK$25, 2, FALSE), "")</f>
        <v/>
      </c>
      <c r="AA2421" s="16" t="str">
        <f>_xlfn.IFNA(VLOOKUP(P2421, '@LIST'!$AL$2:$AM$25, 2, FALSE), "")</f>
        <v/>
      </c>
      <c r="AB2421" s="65"/>
      <c r="AC2421" s="15" t="str">
        <f>_xlfn.IFNA(VLOOKUP(AB2421, '@LIST'!$AR$2:$AS$4, 2, FALSE), "")</f>
        <v/>
      </c>
      <c r="AD2421" s="84"/>
      <c r="AE2421" s="15" t="str">
        <f>_xlfn.IFNA(VLOOKUP(AD2421, '@LIST'!$AU$2:$AV$4, 2, FALSE), "")</f>
        <v/>
      </c>
    </row>
    <row r="2422" spans="1:31">
      <c r="A2422" s="8"/>
      <c r="B2422" s="14" t="str">
        <f>_xlfn.IFNA(VLOOKUP(A2422, '@LIST'!$A$8:$B$8, 2, FALSE), "")</f>
        <v/>
      </c>
      <c r="C2422" s="268"/>
      <c r="D2422" s="97"/>
      <c r="E2422" s="97"/>
      <c r="F2422" s="17"/>
      <c r="G2422" s="47"/>
      <c r="H2422" s="12" t="str">
        <f>_xlfn.IFNA(VLOOKUP(G2422,'@LIST'!$M$2:$N$481,2,FALSE),"")</f>
        <v/>
      </c>
      <c r="I2422" s="11"/>
      <c r="J2422" s="50"/>
      <c r="K2422" s="31" t="str">
        <f>_xlfn.IFNA(VLOOKUP(J2422,'@LIST'!$M$2:$N$481,2,FALSE),"")</f>
        <v/>
      </c>
      <c r="L2422" s="31"/>
      <c r="M2422" s="36"/>
      <c r="N2422" s="84"/>
      <c r="O2422" s="15" t="str">
        <f>_xlfn.IFNA(VLOOKUP(N2422, '@LIST'!$AO$2:$AP$5, 2, FALSE), "")</f>
        <v/>
      </c>
      <c r="P2422" s="87"/>
      <c r="Q2422" s="81" t="str">
        <f>_xlfn.IFNA(VLOOKUP(P2422, '@LIST'!$S$2:$T$25, 2, FALSE), "")</f>
        <v/>
      </c>
      <c r="R2422" s="16" t="str">
        <f>_xlfn.IFNA(VLOOKUP(P2422, '@LIST'!$U$2:$U$25, 2, FALSE), "")</f>
        <v/>
      </c>
      <c r="S2422" s="16" t="str">
        <f>_xlfn.IFNA(VLOOKUP(P2422, '@LIST'!$V$2:$W$25, 2, FALSE), "")</f>
        <v/>
      </c>
      <c r="T2422" s="16" t="str">
        <f>_xlfn.IFNA(VLOOKUP(P2422, '@LIST'!$X$2:$Y$25, 2, FALSE), "")</f>
        <v/>
      </c>
      <c r="U2422" s="16" t="str">
        <f>_xlfn.IFNA(VLOOKUP(P2422, '@LIST'!$Z$2:$AA$25, 2, FALSE), "")</f>
        <v/>
      </c>
      <c r="V2422" s="16" t="str">
        <f>_xlfn.IFNA(VLOOKUP(P2422, '@LIST'!$AB$2:$AC$25, 2, FALSE), "")</f>
        <v/>
      </c>
      <c r="W2422" s="16" t="str">
        <f>_xlfn.IFNA(VLOOKUP(P2422, '@LIST'!$AD$2:$AE$25, 2, FALSE), "")</f>
        <v/>
      </c>
      <c r="X2422" s="16" t="str">
        <f>_xlfn.IFNA(VLOOKUP(P2422, '@LIST'!$AF$2:$AG$25, 2, FALSE), "")</f>
        <v/>
      </c>
      <c r="Y2422" s="16" t="str">
        <f>_xlfn.IFNA(VLOOKUP(P2422, '@LIST'!$AH$2:$AI$25, 2, FALSE), "")</f>
        <v/>
      </c>
      <c r="Z2422" s="16" t="str">
        <f>_xlfn.IFNA(VLOOKUP(P2422, '@LIST'!$AJ$2:$AK$25, 2, FALSE), "")</f>
        <v/>
      </c>
      <c r="AA2422" s="16" t="str">
        <f>_xlfn.IFNA(VLOOKUP(P2422, '@LIST'!$AL$2:$AM$25, 2, FALSE), "")</f>
        <v/>
      </c>
      <c r="AB2422" s="65"/>
      <c r="AC2422" s="15" t="str">
        <f>_xlfn.IFNA(VLOOKUP(AB2422, '@LIST'!$AR$2:$AS$4, 2, FALSE), "")</f>
        <v/>
      </c>
      <c r="AD2422" s="84"/>
      <c r="AE2422" s="15" t="str">
        <f>_xlfn.IFNA(VLOOKUP(AD2422, '@LIST'!$AU$2:$AV$4, 2, FALSE), "")</f>
        <v/>
      </c>
    </row>
    <row r="2423" spans="1:31">
      <c r="A2423" s="8"/>
      <c r="B2423" s="14" t="str">
        <f>_xlfn.IFNA(VLOOKUP(A2423, '@LIST'!$A$8:$B$8, 2, FALSE), "")</f>
        <v/>
      </c>
      <c r="C2423" s="268"/>
      <c r="D2423" s="97"/>
      <c r="E2423" s="97"/>
      <c r="F2423" s="17"/>
      <c r="G2423" s="47"/>
      <c r="H2423" s="12" t="str">
        <f>_xlfn.IFNA(VLOOKUP(G2423,'@LIST'!$M$2:$N$481,2,FALSE),"")</f>
        <v/>
      </c>
      <c r="I2423" s="11"/>
      <c r="J2423" s="50"/>
      <c r="K2423" s="31" t="str">
        <f>_xlfn.IFNA(VLOOKUP(J2423,'@LIST'!$M$2:$N$481,2,FALSE),"")</f>
        <v/>
      </c>
      <c r="L2423" s="31"/>
      <c r="M2423" s="36"/>
      <c r="N2423" s="84"/>
      <c r="O2423" s="15" t="str">
        <f>_xlfn.IFNA(VLOOKUP(N2423, '@LIST'!$AO$2:$AP$5, 2, FALSE), "")</f>
        <v/>
      </c>
      <c r="P2423" s="87"/>
      <c r="Q2423" s="81" t="str">
        <f>_xlfn.IFNA(VLOOKUP(P2423, '@LIST'!$S$2:$T$25, 2, FALSE), "")</f>
        <v/>
      </c>
      <c r="R2423" s="16" t="str">
        <f>_xlfn.IFNA(VLOOKUP(P2423, '@LIST'!$U$2:$U$25, 2, FALSE), "")</f>
        <v/>
      </c>
      <c r="S2423" s="16" t="str">
        <f>_xlfn.IFNA(VLOOKUP(P2423, '@LIST'!$V$2:$W$25, 2, FALSE), "")</f>
        <v/>
      </c>
      <c r="T2423" s="16" t="str">
        <f>_xlfn.IFNA(VLOOKUP(P2423, '@LIST'!$X$2:$Y$25, 2, FALSE), "")</f>
        <v/>
      </c>
      <c r="U2423" s="16" t="str">
        <f>_xlfn.IFNA(VLOOKUP(P2423, '@LIST'!$Z$2:$AA$25, 2, FALSE), "")</f>
        <v/>
      </c>
      <c r="V2423" s="16" t="str">
        <f>_xlfn.IFNA(VLOOKUP(P2423, '@LIST'!$AB$2:$AC$25, 2, FALSE), "")</f>
        <v/>
      </c>
      <c r="W2423" s="16" t="str">
        <f>_xlfn.IFNA(VLOOKUP(P2423, '@LIST'!$AD$2:$AE$25, 2, FALSE), "")</f>
        <v/>
      </c>
      <c r="X2423" s="16" t="str">
        <f>_xlfn.IFNA(VLOOKUP(P2423, '@LIST'!$AF$2:$AG$25, 2, FALSE), "")</f>
        <v/>
      </c>
      <c r="Y2423" s="16" t="str">
        <f>_xlfn.IFNA(VLOOKUP(P2423, '@LIST'!$AH$2:$AI$25, 2, FALSE), "")</f>
        <v/>
      </c>
      <c r="Z2423" s="16" t="str">
        <f>_xlfn.IFNA(VLOOKUP(P2423, '@LIST'!$AJ$2:$AK$25, 2, FALSE), "")</f>
        <v/>
      </c>
      <c r="AA2423" s="16" t="str">
        <f>_xlfn.IFNA(VLOOKUP(P2423, '@LIST'!$AL$2:$AM$25, 2, FALSE), "")</f>
        <v/>
      </c>
      <c r="AB2423" s="65"/>
      <c r="AC2423" s="15" t="str">
        <f>_xlfn.IFNA(VLOOKUP(AB2423, '@LIST'!$AR$2:$AS$4, 2, FALSE), "")</f>
        <v/>
      </c>
      <c r="AD2423" s="84"/>
      <c r="AE2423" s="15" t="str">
        <f>_xlfn.IFNA(VLOOKUP(AD2423, '@LIST'!$AU$2:$AV$4, 2, FALSE), "")</f>
        <v/>
      </c>
    </row>
    <row r="2424" spans="1:31">
      <c r="A2424" s="8"/>
      <c r="B2424" s="14" t="str">
        <f>_xlfn.IFNA(VLOOKUP(A2424, '@LIST'!$A$8:$B$8, 2, FALSE), "")</f>
        <v/>
      </c>
      <c r="C2424" s="268"/>
      <c r="D2424" s="97"/>
      <c r="E2424" s="97"/>
      <c r="F2424" s="17"/>
      <c r="G2424" s="47"/>
      <c r="H2424" s="12" t="str">
        <f>_xlfn.IFNA(VLOOKUP(G2424,'@LIST'!$M$2:$N$481,2,FALSE),"")</f>
        <v/>
      </c>
      <c r="I2424" s="11"/>
      <c r="J2424" s="50"/>
      <c r="K2424" s="31" t="str">
        <f>_xlfn.IFNA(VLOOKUP(J2424,'@LIST'!$M$2:$N$481,2,FALSE),"")</f>
        <v/>
      </c>
      <c r="L2424" s="31"/>
      <c r="M2424" s="36"/>
      <c r="N2424" s="84"/>
      <c r="O2424" s="15" t="str">
        <f>_xlfn.IFNA(VLOOKUP(N2424, '@LIST'!$AO$2:$AP$5, 2, FALSE), "")</f>
        <v/>
      </c>
      <c r="P2424" s="87"/>
      <c r="Q2424" s="81" t="str">
        <f>_xlfn.IFNA(VLOOKUP(P2424, '@LIST'!$S$2:$T$25, 2, FALSE), "")</f>
        <v/>
      </c>
      <c r="R2424" s="16" t="str">
        <f>_xlfn.IFNA(VLOOKUP(P2424, '@LIST'!$U$2:$U$25, 2, FALSE), "")</f>
        <v/>
      </c>
      <c r="S2424" s="16" t="str">
        <f>_xlfn.IFNA(VLOOKUP(P2424, '@LIST'!$V$2:$W$25, 2, FALSE), "")</f>
        <v/>
      </c>
      <c r="T2424" s="16" t="str">
        <f>_xlfn.IFNA(VLOOKUP(P2424, '@LIST'!$X$2:$Y$25, 2, FALSE), "")</f>
        <v/>
      </c>
      <c r="U2424" s="16" t="str">
        <f>_xlfn.IFNA(VLOOKUP(P2424, '@LIST'!$Z$2:$AA$25, 2, FALSE), "")</f>
        <v/>
      </c>
      <c r="V2424" s="16" t="str">
        <f>_xlfn.IFNA(VLOOKUP(P2424, '@LIST'!$AB$2:$AC$25, 2, FALSE), "")</f>
        <v/>
      </c>
      <c r="W2424" s="16" t="str">
        <f>_xlfn.IFNA(VLOOKUP(P2424, '@LIST'!$AD$2:$AE$25, 2, FALSE), "")</f>
        <v/>
      </c>
      <c r="X2424" s="16" t="str">
        <f>_xlfn.IFNA(VLOOKUP(P2424, '@LIST'!$AF$2:$AG$25, 2, FALSE), "")</f>
        <v/>
      </c>
      <c r="Y2424" s="16" t="str">
        <f>_xlfn.IFNA(VLOOKUP(P2424, '@LIST'!$AH$2:$AI$25, 2, FALSE), "")</f>
        <v/>
      </c>
      <c r="Z2424" s="16" t="str">
        <f>_xlfn.IFNA(VLOOKUP(P2424, '@LIST'!$AJ$2:$AK$25, 2, FALSE), "")</f>
        <v/>
      </c>
      <c r="AA2424" s="16" t="str">
        <f>_xlfn.IFNA(VLOOKUP(P2424, '@LIST'!$AL$2:$AM$25, 2, FALSE), "")</f>
        <v/>
      </c>
      <c r="AB2424" s="65"/>
      <c r="AC2424" s="15" t="str">
        <f>_xlfn.IFNA(VLOOKUP(AB2424, '@LIST'!$AR$2:$AS$4, 2, FALSE), "")</f>
        <v/>
      </c>
      <c r="AD2424" s="84"/>
      <c r="AE2424" s="15" t="str">
        <f>_xlfn.IFNA(VLOOKUP(AD2424, '@LIST'!$AU$2:$AV$4, 2, FALSE), "")</f>
        <v/>
      </c>
    </row>
    <row r="2425" spans="1:31">
      <c r="A2425" s="8"/>
      <c r="B2425" s="14" t="str">
        <f>_xlfn.IFNA(VLOOKUP(A2425, '@LIST'!$A$8:$B$8, 2, FALSE), "")</f>
        <v/>
      </c>
      <c r="C2425" s="268"/>
      <c r="D2425" s="97"/>
      <c r="E2425" s="97"/>
      <c r="F2425" s="17"/>
      <c r="G2425" s="47"/>
      <c r="H2425" s="12" t="str">
        <f>_xlfn.IFNA(VLOOKUP(G2425,'@LIST'!$M$2:$N$481,2,FALSE),"")</f>
        <v/>
      </c>
      <c r="I2425" s="11"/>
      <c r="J2425" s="50"/>
      <c r="K2425" s="31" t="str">
        <f>_xlfn.IFNA(VLOOKUP(J2425,'@LIST'!$M$2:$N$481,2,FALSE),"")</f>
        <v/>
      </c>
      <c r="L2425" s="31"/>
      <c r="M2425" s="36"/>
      <c r="N2425" s="84"/>
      <c r="O2425" s="15" t="str">
        <f>_xlfn.IFNA(VLOOKUP(N2425, '@LIST'!$AO$2:$AP$5, 2, FALSE), "")</f>
        <v/>
      </c>
      <c r="P2425" s="87"/>
      <c r="Q2425" s="81" t="str">
        <f>_xlfn.IFNA(VLOOKUP(P2425, '@LIST'!$S$2:$T$25, 2, FALSE), "")</f>
        <v/>
      </c>
      <c r="R2425" s="16" t="str">
        <f>_xlfn.IFNA(VLOOKUP(P2425, '@LIST'!$U$2:$U$25, 2, FALSE), "")</f>
        <v/>
      </c>
      <c r="S2425" s="16" t="str">
        <f>_xlfn.IFNA(VLOOKUP(P2425, '@LIST'!$V$2:$W$25, 2, FALSE), "")</f>
        <v/>
      </c>
      <c r="T2425" s="16" t="str">
        <f>_xlfn.IFNA(VLOOKUP(P2425, '@LIST'!$X$2:$Y$25, 2, FALSE), "")</f>
        <v/>
      </c>
      <c r="U2425" s="16" t="str">
        <f>_xlfn.IFNA(VLOOKUP(P2425, '@LIST'!$Z$2:$AA$25, 2, FALSE), "")</f>
        <v/>
      </c>
      <c r="V2425" s="16" t="str">
        <f>_xlfn.IFNA(VLOOKUP(P2425, '@LIST'!$AB$2:$AC$25, 2, FALSE), "")</f>
        <v/>
      </c>
      <c r="W2425" s="16" t="str">
        <f>_xlfn.IFNA(VLOOKUP(P2425, '@LIST'!$AD$2:$AE$25, 2, FALSE), "")</f>
        <v/>
      </c>
      <c r="X2425" s="16" t="str">
        <f>_xlfn.IFNA(VLOOKUP(P2425, '@LIST'!$AF$2:$AG$25, 2, FALSE), "")</f>
        <v/>
      </c>
      <c r="Y2425" s="16" t="str">
        <f>_xlfn.IFNA(VLOOKUP(P2425, '@LIST'!$AH$2:$AI$25, 2, FALSE), "")</f>
        <v/>
      </c>
      <c r="Z2425" s="16" t="str">
        <f>_xlfn.IFNA(VLOOKUP(P2425, '@LIST'!$AJ$2:$AK$25, 2, FALSE), "")</f>
        <v/>
      </c>
      <c r="AA2425" s="16" t="str">
        <f>_xlfn.IFNA(VLOOKUP(P2425, '@LIST'!$AL$2:$AM$25, 2, FALSE), "")</f>
        <v/>
      </c>
      <c r="AB2425" s="65"/>
      <c r="AC2425" s="15" t="str">
        <f>_xlfn.IFNA(VLOOKUP(AB2425, '@LIST'!$AR$2:$AS$4, 2, FALSE), "")</f>
        <v/>
      </c>
      <c r="AD2425" s="84"/>
      <c r="AE2425" s="15" t="str">
        <f>_xlfn.IFNA(VLOOKUP(AD2425, '@LIST'!$AU$2:$AV$4, 2, FALSE), "")</f>
        <v/>
      </c>
    </row>
    <row r="2426" spans="1:31">
      <c r="A2426" s="8"/>
      <c r="B2426" s="14" t="str">
        <f>_xlfn.IFNA(VLOOKUP(A2426, '@LIST'!$A$8:$B$8, 2, FALSE), "")</f>
        <v/>
      </c>
      <c r="C2426" s="268"/>
      <c r="D2426" s="97"/>
      <c r="E2426" s="97"/>
      <c r="F2426" s="17"/>
      <c r="G2426" s="47"/>
      <c r="H2426" s="12" t="str">
        <f>_xlfn.IFNA(VLOOKUP(G2426,'@LIST'!$M$2:$N$481,2,FALSE),"")</f>
        <v/>
      </c>
      <c r="I2426" s="11"/>
      <c r="J2426" s="50"/>
      <c r="K2426" s="31" t="str">
        <f>_xlfn.IFNA(VLOOKUP(J2426,'@LIST'!$M$2:$N$481,2,FALSE),"")</f>
        <v/>
      </c>
      <c r="L2426" s="31"/>
      <c r="M2426" s="36"/>
      <c r="N2426" s="84"/>
      <c r="O2426" s="15" t="str">
        <f>_xlfn.IFNA(VLOOKUP(N2426, '@LIST'!$AO$2:$AP$5, 2, FALSE), "")</f>
        <v/>
      </c>
      <c r="P2426" s="87"/>
      <c r="Q2426" s="81" t="str">
        <f>_xlfn.IFNA(VLOOKUP(P2426, '@LIST'!$S$2:$T$25, 2, FALSE), "")</f>
        <v/>
      </c>
      <c r="R2426" s="16" t="str">
        <f>_xlfn.IFNA(VLOOKUP(P2426, '@LIST'!$U$2:$U$25, 2, FALSE), "")</f>
        <v/>
      </c>
      <c r="S2426" s="16" t="str">
        <f>_xlfn.IFNA(VLOOKUP(P2426, '@LIST'!$V$2:$W$25, 2, FALSE), "")</f>
        <v/>
      </c>
      <c r="T2426" s="16" t="str">
        <f>_xlfn.IFNA(VLOOKUP(P2426, '@LIST'!$X$2:$Y$25, 2, FALSE), "")</f>
        <v/>
      </c>
      <c r="U2426" s="16" t="str">
        <f>_xlfn.IFNA(VLOOKUP(P2426, '@LIST'!$Z$2:$AA$25, 2, FALSE), "")</f>
        <v/>
      </c>
      <c r="V2426" s="16" t="str">
        <f>_xlfn.IFNA(VLOOKUP(P2426, '@LIST'!$AB$2:$AC$25, 2, FALSE), "")</f>
        <v/>
      </c>
      <c r="W2426" s="16" t="str">
        <f>_xlfn.IFNA(VLOOKUP(P2426, '@LIST'!$AD$2:$AE$25, 2, FALSE), "")</f>
        <v/>
      </c>
      <c r="X2426" s="16" t="str">
        <f>_xlfn.IFNA(VLOOKUP(P2426, '@LIST'!$AF$2:$AG$25, 2, FALSE), "")</f>
        <v/>
      </c>
      <c r="Y2426" s="16" t="str">
        <f>_xlfn.IFNA(VLOOKUP(P2426, '@LIST'!$AH$2:$AI$25, 2, FALSE), "")</f>
        <v/>
      </c>
      <c r="Z2426" s="16" t="str">
        <f>_xlfn.IFNA(VLOOKUP(P2426, '@LIST'!$AJ$2:$AK$25, 2, FALSE), "")</f>
        <v/>
      </c>
      <c r="AA2426" s="16" t="str">
        <f>_xlfn.IFNA(VLOOKUP(P2426, '@LIST'!$AL$2:$AM$25, 2, FALSE), "")</f>
        <v/>
      </c>
      <c r="AB2426" s="65"/>
      <c r="AC2426" s="15" t="str">
        <f>_xlfn.IFNA(VLOOKUP(AB2426, '@LIST'!$AR$2:$AS$4, 2, FALSE), "")</f>
        <v/>
      </c>
      <c r="AD2426" s="84"/>
      <c r="AE2426" s="15" t="str">
        <f>_xlfn.IFNA(VLOOKUP(AD2426, '@LIST'!$AU$2:$AV$4, 2, FALSE), "")</f>
        <v/>
      </c>
    </row>
    <row r="2427" spans="1:31">
      <c r="A2427" s="8"/>
      <c r="B2427" s="14" t="str">
        <f>_xlfn.IFNA(VLOOKUP(A2427, '@LIST'!$A$8:$B$8, 2, FALSE), "")</f>
        <v/>
      </c>
      <c r="C2427" s="268"/>
      <c r="D2427" s="97"/>
      <c r="E2427" s="97"/>
      <c r="F2427" s="17"/>
      <c r="G2427" s="47"/>
      <c r="H2427" s="12" t="str">
        <f>_xlfn.IFNA(VLOOKUP(G2427,'@LIST'!$M$2:$N$481,2,FALSE),"")</f>
        <v/>
      </c>
      <c r="I2427" s="11"/>
      <c r="J2427" s="50"/>
      <c r="K2427" s="31" t="str">
        <f>_xlfn.IFNA(VLOOKUP(J2427,'@LIST'!$M$2:$N$481,2,FALSE),"")</f>
        <v/>
      </c>
      <c r="L2427" s="31"/>
      <c r="M2427" s="36"/>
      <c r="N2427" s="84"/>
      <c r="O2427" s="15" t="str">
        <f>_xlfn.IFNA(VLOOKUP(N2427, '@LIST'!$AO$2:$AP$5, 2, FALSE), "")</f>
        <v/>
      </c>
      <c r="P2427" s="87"/>
      <c r="Q2427" s="81" t="str">
        <f>_xlfn.IFNA(VLOOKUP(P2427, '@LIST'!$S$2:$T$25, 2, FALSE), "")</f>
        <v/>
      </c>
      <c r="R2427" s="16" t="str">
        <f>_xlfn.IFNA(VLOOKUP(P2427, '@LIST'!$U$2:$U$25, 2, FALSE), "")</f>
        <v/>
      </c>
      <c r="S2427" s="16" t="str">
        <f>_xlfn.IFNA(VLOOKUP(P2427, '@LIST'!$V$2:$W$25, 2, FALSE), "")</f>
        <v/>
      </c>
      <c r="T2427" s="16" t="str">
        <f>_xlfn.IFNA(VLOOKUP(P2427, '@LIST'!$X$2:$Y$25, 2, FALSE), "")</f>
        <v/>
      </c>
      <c r="U2427" s="16" t="str">
        <f>_xlfn.IFNA(VLOOKUP(P2427, '@LIST'!$Z$2:$AA$25, 2, FALSE), "")</f>
        <v/>
      </c>
      <c r="V2427" s="16" t="str">
        <f>_xlfn.IFNA(VLOOKUP(P2427, '@LIST'!$AB$2:$AC$25, 2, FALSE), "")</f>
        <v/>
      </c>
      <c r="W2427" s="16" t="str">
        <f>_xlfn.IFNA(VLOOKUP(P2427, '@LIST'!$AD$2:$AE$25, 2, FALSE), "")</f>
        <v/>
      </c>
      <c r="X2427" s="16" t="str">
        <f>_xlfn.IFNA(VLOOKUP(P2427, '@LIST'!$AF$2:$AG$25, 2, FALSE), "")</f>
        <v/>
      </c>
      <c r="Y2427" s="16" t="str">
        <f>_xlfn.IFNA(VLOOKUP(P2427, '@LIST'!$AH$2:$AI$25, 2, FALSE), "")</f>
        <v/>
      </c>
      <c r="Z2427" s="16" t="str">
        <f>_xlfn.IFNA(VLOOKUP(P2427, '@LIST'!$AJ$2:$AK$25, 2, FALSE), "")</f>
        <v/>
      </c>
      <c r="AA2427" s="16" t="str">
        <f>_xlfn.IFNA(VLOOKUP(P2427, '@LIST'!$AL$2:$AM$25, 2, FALSE), "")</f>
        <v/>
      </c>
      <c r="AB2427" s="65"/>
      <c r="AC2427" s="15" t="str">
        <f>_xlfn.IFNA(VLOOKUP(AB2427, '@LIST'!$AR$2:$AS$4, 2, FALSE), "")</f>
        <v/>
      </c>
      <c r="AD2427" s="84"/>
      <c r="AE2427" s="15" t="str">
        <f>_xlfn.IFNA(VLOOKUP(AD2427, '@LIST'!$AU$2:$AV$4, 2, FALSE), "")</f>
        <v/>
      </c>
    </row>
    <row r="2428" spans="1:31">
      <c r="A2428" s="8"/>
      <c r="B2428" s="14" t="str">
        <f>_xlfn.IFNA(VLOOKUP(A2428, '@LIST'!$A$8:$B$8, 2, FALSE), "")</f>
        <v/>
      </c>
      <c r="C2428" s="268"/>
      <c r="D2428" s="97"/>
      <c r="E2428" s="97"/>
      <c r="F2428" s="17"/>
      <c r="G2428" s="47"/>
      <c r="H2428" s="12" t="str">
        <f>_xlfn.IFNA(VLOOKUP(G2428,'@LIST'!$M$2:$N$481,2,FALSE),"")</f>
        <v/>
      </c>
      <c r="I2428" s="11"/>
      <c r="J2428" s="50"/>
      <c r="K2428" s="31" t="str">
        <f>_xlfn.IFNA(VLOOKUP(J2428,'@LIST'!$M$2:$N$481,2,FALSE),"")</f>
        <v/>
      </c>
      <c r="L2428" s="31"/>
      <c r="M2428" s="36"/>
      <c r="N2428" s="84"/>
      <c r="O2428" s="15" t="str">
        <f>_xlfn.IFNA(VLOOKUP(N2428, '@LIST'!$AO$2:$AP$5, 2, FALSE), "")</f>
        <v/>
      </c>
      <c r="P2428" s="87"/>
      <c r="Q2428" s="81" t="str">
        <f>_xlfn.IFNA(VLOOKUP(P2428, '@LIST'!$S$2:$T$25, 2, FALSE), "")</f>
        <v/>
      </c>
      <c r="R2428" s="16" t="str">
        <f>_xlfn.IFNA(VLOOKUP(P2428, '@LIST'!$U$2:$U$25, 2, FALSE), "")</f>
        <v/>
      </c>
      <c r="S2428" s="16" t="str">
        <f>_xlfn.IFNA(VLOOKUP(P2428, '@LIST'!$V$2:$W$25, 2, FALSE), "")</f>
        <v/>
      </c>
      <c r="T2428" s="16" t="str">
        <f>_xlfn.IFNA(VLOOKUP(P2428, '@LIST'!$X$2:$Y$25, 2, FALSE), "")</f>
        <v/>
      </c>
      <c r="U2428" s="16" t="str">
        <f>_xlfn.IFNA(VLOOKUP(P2428, '@LIST'!$Z$2:$AA$25, 2, FALSE), "")</f>
        <v/>
      </c>
      <c r="V2428" s="16" t="str">
        <f>_xlfn.IFNA(VLOOKUP(P2428, '@LIST'!$AB$2:$AC$25, 2, FALSE), "")</f>
        <v/>
      </c>
      <c r="W2428" s="16" t="str">
        <f>_xlfn.IFNA(VLOOKUP(P2428, '@LIST'!$AD$2:$AE$25, 2, FALSE), "")</f>
        <v/>
      </c>
      <c r="X2428" s="16" t="str">
        <f>_xlfn.IFNA(VLOOKUP(P2428, '@LIST'!$AF$2:$AG$25, 2, FALSE), "")</f>
        <v/>
      </c>
      <c r="Y2428" s="16" t="str">
        <f>_xlfn.IFNA(VLOOKUP(P2428, '@LIST'!$AH$2:$AI$25, 2, FALSE), "")</f>
        <v/>
      </c>
      <c r="Z2428" s="16" t="str">
        <f>_xlfn.IFNA(VLOOKUP(P2428, '@LIST'!$AJ$2:$AK$25, 2, FALSE), "")</f>
        <v/>
      </c>
      <c r="AA2428" s="16" t="str">
        <f>_xlfn.IFNA(VLOOKUP(P2428, '@LIST'!$AL$2:$AM$25, 2, FALSE), "")</f>
        <v/>
      </c>
      <c r="AB2428" s="65"/>
      <c r="AC2428" s="15" t="str">
        <f>_xlfn.IFNA(VLOOKUP(AB2428, '@LIST'!$AR$2:$AS$4, 2, FALSE), "")</f>
        <v/>
      </c>
      <c r="AD2428" s="84"/>
      <c r="AE2428" s="15" t="str">
        <f>_xlfn.IFNA(VLOOKUP(AD2428, '@LIST'!$AU$2:$AV$4, 2, FALSE), "")</f>
        <v/>
      </c>
    </row>
    <row r="2429" spans="1:31">
      <c r="A2429" s="8"/>
      <c r="B2429" s="14" t="str">
        <f>_xlfn.IFNA(VLOOKUP(A2429, '@LIST'!$A$8:$B$8, 2, FALSE), "")</f>
        <v/>
      </c>
      <c r="C2429" s="268"/>
      <c r="D2429" s="97"/>
      <c r="E2429" s="97"/>
      <c r="F2429" s="17"/>
      <c r="G2429" s="47"/>
      <c r="H2429" s="12" t="str">
        <f>_xlfn.IFNA(VLOOKUP(G2429,'@LIST'!$M$2:$N$481,2,FALSE),"")</f>
        <v/>
      </c>
      <c r="I2429" s="11"/>
      <c r="J2429" s="50"/>
      <c r="K2429" s="31" t="str">
        <f>_xlfn.IFNA(VLOOKUP(J2429,'@LIST'!$M$2:$N$481,2,FALSE),"")</f>
        <v/>
      </c>
      <c r="L2429" s="31"/>
      <c r="M2429" s="36"/>
      <c r="N2429" s="84"/>
      <c r="O2429" s="15" t="str">
        <f>_xlfn.IFNA(VLOOKUP(N2429, '@LIST'!$AO$2:$AP$5, 2, FALSE), "")</f>
        <v/>
      </c>
      <c r="P2429" s="87"/>
      <c r="Q2429" s="81" t="str">
        <f>_xlfn.IFNA(VLOOKUP(P2429, '@LIST'!$S$2:$T$25, 2, FALSE), "")</f>
        <v/>
      </c>
      <c r="R2429" s="16" t="str">
        <f>_xlfn.IFNA(VLOOKUP(P2429, '@LIST'!$U$2:$U$25, 2, FALSE), "")</f>
        <v/>
      </c>
      <c r="S2429" s="16" t="str">
        <f>_xlfn.IFNA(VLOOKUP(P2429, '@LIST'!$V$2:$W$25, 2, FALSE), "")</f>
        <v/>
      </c>
      <c r="T2429" s="16" t="str">
        <f>_xlfn.IFNA(VLOOKUP(P2429, '@LIST'!$X$2:$Y$25, 2, FALSE), "")</f>
        <v/>
      </c>
      <c r="U2429" s="16" t="str">
        <f>_xlfn.IFNA(VLOOKUP(P2429, '@LIST'!$Z$2:$AA$25, 2, FALSE), "")</f>
        <v/>
      </c>
      <c r="V2429" s="16" t="str">
        <f>_xlfn.IFNA(VLOOKUP(P2429, '@LIST'!$AB$2:$AC$25, 2, FALSE), "")</f>
        <v/>
      </c>
      <c r="W2429" s="16" t="str">
        <f>_xlfn.IFNA(VLOOKUP(P2429, '@LIST'!$AD$2:$AE$25, 2, FALSE), "")</f>
        <v/>
      </c>
      <c r="X2429" s="16" t="str">
        <f>_xlfn.IFNA(VLOOKUP(P2429, '@LIST'!$AF$2:$AG$25, 2, FALSE), "")</f>
        <v/>
      </c>
      <c r="Y2429" s="16" t="str">
        <f>_xlfn.IFNA(VLOOKUP(P2429, '@LIST'!$AH$2:$AI$25, 2, FALSE), "")</f>
        <v/>
      </c>
      <c r="Z2429" s="16" t="str">
        <f>_xlfn.IFNA(VLOOKUP(P2429, '@LIST'!$AJ$2:$AK$25, 2, FALSE), "")</f>
        <v/>
      </c>
      <c r="AA2429" s="16" t="str">
        <f>_xlfn.IFNA(VLOOKUP(P2429, '@LIST'!$AL$2:$AM$25, 2, FALSE), "")</f>
        <v/>
      </c>
      <c r="AB2429" s="65"/>
      <c r="AC2429" s="15" t="str">
        <f>_xlfn.IFNA(VLOOKUP(AB2429, '@LIST'!$AR$2:$AS$4, 2, FALSE), "")</f>
        <v/>
      </c>
      <c r="AD2429" s="84"/>
      <c r="AE2429" s="15" t="str">
        <f>_xlfn.IFNA(VLOOKUP(AD2429, '@LIST'!$AU$2:$AV$4, 2, FALSE), "")</f>
        <v/>
      </c>
    </row>
    <row r="2430" spans="1:31">
      <c r="A2430" s="8"/>
      <c r="B2430" s="14" t="str">
        <f>_xlfn.IFNA(VLOOKUP(A2430, '@LIST'!$A$8:$B$8, 2, FALSE), "")</f>
        <v/>
      </c>
      <c r="C2430" s="268"/>
      <c r="D2430" s="97"/>
      <c r="E2430" s="97"/>
      <c r="F2430" s="17"/>
      <c r="G2430" s="47"/>
      <c r="H2430" s="12" t="str">
        <f>_xlfn.IFNA(VLOOKUP(G2430,'@LIST'!$M$2:$N$481,2,FALSE),"")</f>
        <v/>
      </c>
      <c r="I2430" s="11"/>
      <c r="J2430" s="50"/>
      <c r="K2430" s="31" t="str">
        <f>_xlfn.IFNA(VLOOKUP(J2430,'@LIST'!$M$2:$N$481,2,FALSE),"")</f>
        <v/>
      </c>
      <c r="L2430" s="31"/>
      <c r="M2430" s="36"/>
      <c r="N2430" s="84"/>
      <c r="O2430" s="15" t="str">
        <f>_xlfn.IFNA(VLOOKUP(N2430, '@LIST'!$AO$2:$AP$5, 2, FALSE), "")</f>
        <v/>
      </c>
      <c r="P2430" s="87"/>
      <c r="Q2430" s="81" t="str">
        <f>_xlfn.IFNA(VLOOKUP(P2430, '@LIST'!$S$2:$T$25, 2, FALSE), "")</f>
        <v/>
      </c>
      <c r="R2430" s="16" t="str">
        <f>_xlfn.IFNA(VLOOKUP(P2430, '@LIST'!$U$2:$U$25, 2, FALSE), "")</f>
        <v/>
      </c>
      <c r="S2430" s="16" t="str">
        <f>_xlfn.IFNA(VLOOKUP(P2430, '@LIST'!$V$2:$W$25, 2, FALSE), "")</f>
        <v/>
      </c>
      <c r="T2430" s="16" t="str">
        <f>_xlfn.IFNA(VLOOKUP(P2430, '@LIST'!$X$2:$Y$25, 2, FALSE), "")</f>
        <v/>
      </c>
      <c r="U2430" s="16" t="str">
        <f>_xlfn.IFNA(VLOOKUP(P2430, '@LIST'!$Z$2:$AA$25, 2, FALSE), "")</f>
        <v/>
      </c>
      <c r="V2430" s="16" t="str">
        <f>_xlfn.IFNA(VLOOKUP(P2430, '@LIST'!$AB$2:$AC$25, 2, FALSE), "")</f>
        <v/>
      </c>
      <c r="W2430" s="16" t="str">
        <f>_xlfn.IFNA(VLOOKUP(P2430, '@LIST'!$AD$2:$AE$25, 2, FALSE), "")</f>
        <v/>
      </c>
      <c r="X2430" s="16" t="str">
        <f>_xlfn.IFNA(VLOOKUP(P2430, '@LIST'!$AF$2:$AG$25, 2, FALSE), "")</f>
        <v/>
      </c>
      <c r="Y2430" s="16" t="str">
        <f>_xlfn.IFNA(VLOOKUP(P2430, '@LIST'!$AH$2:$AI$25, 2, FALSE), "")</f>
        <v/>
      </c>
      <c r="Z2430" s="16" t="str">
        <f>_xlfn.IFNA(VLOOKUP(P2430, '@LIST'!$AJ$2:$AK$25, 2, FALSE), "")</f>
        <v/>
      </c>
      <c r="AA2430" s="16" t="str">
        <f>_xlfn.IFNA(VLOOKUP(P2430, '@LIST'!$AL$2:$AM$25, 2, FALSE), "")</f>
        <v/>
      </c>
      <c r="AB2430" s="65"/>
      <c r="AC2430" s="15" t="str">
        <f>_xlfn.IFNA(VLOOKUP(AB2430, '@LIST'!$AR$2:$AS$4, 2, FALSE), "")</f>
        <v/>
      </c>
      <c r="AD2430" s="84"/>
      <c r="AE2430" s="15" t="str">
        <f>_xlfn.IFNA(VLOOKUP(AD2430, '@LIST'!$AU$2:$AV$4, 2, FALSE), "")</f>
        <v/>
      </c>
    </row>
    <row r="2431" spans="1:31">
      <c r="A2431" s="8"/>
      <c r="B2431" s="14" t="str">
        <f>_xlfn.IFNA(VLOOKUP(A2431, '@LIST'!$A$8:$B$8, 2, FALSE), "")</f>
        <v/>
      </c>
      <c r="C2431" s="268"/>
      <c r="D2431" s="97"/>
      <c r="E2431" s="97"/>
      <c r="F2431" s="17"/>
      <c r="G2431" s="47"/>
      <c r="H2431" s="12" t="str">
        <f>_xlfn.IFNA(VLOOKUP(G2431,'@LIST'!$M$2:$N$481,2,FALSE),"")</f>
        <v/>
      </c>
      <c r="I2431" s="11"/>
      <c r="J2431" s="50"/>
      <c r="K2431" s="31" t="str">
        <f>_xlfn.IFNA(VLOOKUP(J2431,'@LIST'!$M$2:$N$481,2,FALSE),"")</f>
        <v/>
      </c>
      <c r="L2431" s="31"/>
      <c r="M2431" s="36"/>
      <c r="N2431" s="84"/>
      <c r="O2431" s="15" t="str">
        <f>_xlfn.IFNA(VLOOKUP(N2431, '@LIST'!$AO$2:$AP$5, 2, FALSE), "")</f>
        <v/>
      </c>
      <c r="P2431" s="87"/>
      <c r="Q2431" s="81" t="str">
        <f>_xlfn.IFNA(VLOOKUP(P2431, '@LIST'!$S$2:$T$25, 2, FALSE), "")</f>
        <v/>
      </c>
      <c r="R2431" s="16" t="str">
        <f>_xlfn.IFNA(VLOOKUP(P2431, '@LIST'!$U$2:$U$25, 2, FALSE), "")</f>
        <v/>
      </c>
      <c r="S2431" s="16" t="str">
        <f>_xlfn.IFNA(VLOOKUP(P2431, '@LIST'!$V$2:$W$25, 2, FALSE), "")</f>
        <v/>
      </c>
      <c r="T2431" s="16" t="str">
        <f>_xlfn.IFNA(VLOOKUP(P2431, '@LIST'!$X$2:$Y$25, 2, FALSE), "")</f>
        <v/>
      </c>
      <c r="U2431" s="16" t="str">
        <f>_xlfn.IFNA(VLOOKUP(P2431, '@LIST'!$Z$2:$AA$25, 2, FALSE), "")</f>
        <v/>
      </c>
      <c r="V2431" s="16" t="str">
        <f>_xlfn.IFNA(VLOOKUP(P2431, '@LIST'!$AB$2:$AC$25, 2, FALSE), "")</f>
        <v/>
      </c>
      <c r="W2431" s="16" t="str">
        <f>_xlfn.IFNA(VLOOKUP(P2431, '@LIST'!$AD$2:$AE$25, 2, FALSE), "")</f>
        <v/>
      </c>
      <c r="X2431" s="16" t="str">
        <f>_xlfn.IFNA(VLOOKUP(P2431, '@LIST'!$AF$2:$AG$25, 2, FALSE), "")</f>
        <v/>
      </c>
      <c r="Y2431" s="16" t="str">
        <f>_xlfn.IFNA(VLOOKUP(P2431, '@LIST'!$AH$2:$AI$25, 2, FALSE), "")</f>
        <v/>
      </c>
      <c r="Z2431" s="16" t="str">
        <f>_xlfn.IFNA(VLOOKUP(P2431, '@LIST'!$AJ$2:$AK$25, 2, FALSE), "")</f>
        <v/>
      </c>
      <c r="AA2431" s="16" t="str">
        <f>_xlfn.IFNA(VLOOKUP(P2431, '@LIST'!$AL$2:$AM$25, 2, FALSE), "")</f>
        <v/>
      </c>
      <c r="AB2431" s="65"/>
      <c r="AC2431" s="15" t="str">
        <f>_xlfn.IFNA(VLOOKUP(AB2431, '@LIST'!$AR$2:$AS$4, 2, FALSE), "")</f>
        <v/>
      </c>
      <c r="AD2431" s="84"/>
      <c r="AE2431" s="15" t="str">
        <f>_xlfn.IFNA(VLOOKUP(AD2431, '@LIST'!$AU$2:$AV$4, 2, FALSE), "")</f>
        <v/>
      </c>
    </row>
    <row r="2432" spans="1:31">
      <c r="A2432" s="8"/>
      <c r="B2432" s="14" t="str">
        <f>_xlfn.IFNA(VLOOKUP(A2432, '@LIST'!$A$8:$B$8, 2, FALSE), "")</f>
        <v/>
      </c>
      <c r="C2432" s="268"/>
      <c r="D2432" s="97"/>
      <c r="E2432" s="97"/>
      <c r="F2432" s="17"/>
      <c r="G2432" s="47"/>
      <c r="H2432" s="12" t="str">
        <f>_xlfn.IFNA(VLOOKUP(G2432,'@LIST'!$M$2:$N$481,2,FALSE),"")</f>
        <v/>
      </c>
      <c r="I2432" s="11"/>
      <c r="J2432" s="50"/>
      <c r="K2432" s="31" t="str">
        <f>_xlfn.IFNA(VLOOKUP(J2432,'@LIST'!$M$2:$N$481,2,FALSE),"")</f>
        <v/>
      </c>
      <c r="L2432" s="31"/>
      <c r="M2432" s="36"/>
      <c r="N2432" s="84"/>
      <c r="O2432" s="15" t="str">
        <f>_xlfn.IFNA(VLOOKUP(N2432, '@LIST'!$AO$2:$AP$5, 2, FALSE), "")</f>
        <v/>
      </c>
      <c r="P2432" s="87"/>
      <c r="Q2432" s="81" t="str">
        <f>_xlfn.IFNA(VLOOKUP(P2432, '@LIST'!$S$2:$T$25, 2, FALSE), "")</f>
        <v/>
      </c>
      <c r="R2432" s="16" t="str">
        <f>_xlfn.IFNA(VLOOKUP(P2432, '@LIST'!$U$2:$U$25, 2, FALSE), "")</f>
        <v/>
      </c>
      <c r="S2432" s="16" t="str">
        <f>_xlfn.IFNA(VLOOKUP(P2432, '@LIST'!$V$2:$W$25, 2, FALSE), "")</f>
        <v/>
      </c>
      <c r="T2432" s="16" t="str">
        <f>_xlfn.IFNA(VLOOKUP(P2432, '@LIST'!$X$2:$Y$25, 2, FALSE), "")</f>
        <v/>
      </c>
      <c r="U2432" s="16" t="str">
        <f>_xlfn.IFNA(VLOOKUP(P2432, '@LIST'!$Z$2:$AA$25, 2, FALSE), "")</f>
        <v/>
      </c>
      <c r="V2432" s="16" t="str">
        <f>_xlfn.IFNA(VLOOKUP(P2432, '@LIST'!$AB$2:$AC$25, 2, FALSE), "")</f>
        <v/>
      </c>
      <c r="W2432" s="16" t="str">
        <f>_xlfn.IFNA(VLOOKUP(P2432, '@LIST'!$AD$2:$AE$25, 2, FALSE), "")</f>
        <v/>
      </c>
      <c r="X2432" s="16" t="str">
        <f>_xlfn.IFNA(VLOOKUP(P2432, '@LIST'!$AF$2:$AG$25, 2, FALSE), "")</f>
        <v/>
      </c>
      <c r="Y2432" s="16" t="str">
        <f>_xlfn.IFNA(VLOOKUP(P2432, '@LIST'!$AH$2:$AI$25, 2, FALSE), "")</f>
        <v/>
      </c>
      <c r="Z2432" s="16" t="str">
        <f>_xlfn.IFNA(VLOOKUP(P2432, '@LIST'!$AJ$2:$AK$25, 2, FALSE), "")</f>
        <v/>
      </c>
      <c r="AA2432" s="16" t="str">
        <f>_xlfn.IFNA(VLOOKUP(P2432, '@LIST'!$AL$2:$AM$25, 2, FALSE), "")</f>
        <v/>
      </c>
      <c r="AB2432" s="65"/>
      <c r="AC2432" s="15" t="str">
        <f>_xlfn.IFNA(VLOOKUP(AB2432, '@LIST'!$AR$2:$AS$4, 2, FALSE), "")</f>
        <v/>
      </c>
      <c r="AD2432" s="84"/>
      <c r="AE2432" s="15" t="str">
        <f>_xlfn.IFNA(VLOOKUP(AD2432, '@LIST'!$AU$2:$AV$4, 2, FALSE), "")</f>
        <v/>
      </c>
    </row>
    <row r="2433" spans="1:31">
      <c r="A2433" s="8"/>
      <c r="B2433" s="14" t="str">
        <f>_xlfn.IFNA(VLOOKUP(A2433, '@LIST'!$A$8:$B$8, 2, FALSE), "")</f>
        <v/>
      </c>
      <c r="C2433" s="268"/>
      <c r="D2433" s="97"/>
      <c r="E2433" s="97"/>
      <c r="F2433" s="17"/>
      <c r="G2433" s="47"/>
      <c r="H2433" s="12" t="str">
        <f>_xlfn.IFNA(VLOOKUP(G2433,'@LIST'!$M$2:$N$481,2,FALSE),"")</f>
        <v/>
      </c>
      <c r="I2433" s="11"/>
      <c r="J2433" s="50"/>
      <c r="K2433" s="31" t="str">
        <f>_xlfn.IFNA(VLOOKUP(J2433,'@LIST'!$M$2:$N$481,2,FALSE),"")</f>
        <v/>
      </c>
      <c r="L2433" s="31"/>
      <c r="M2433" s="36"/>
      <c r="N2433" s="84"/>
      <c r="O2433" s="15" t="str">
        <f>_xlfn.IFNA(VLOOKUP(N2433, '@LIST'!$AO$2:$AP$5, 2, FALSE), "")</f>
        <v/>
      </c>
      <c r="P2433" s="87"/>
      <c r="Q2433" s="81" t="str">
        <f>_xlfn.IFNA(VLOOKUP(P2433, '@LIST'!$S$2:$T$25, 2, FALSE), "")</f>
        <v/>
      </c>
      <c r="R2433" s="16" t="str">
        <f>_xlfn.IFNA(VLOOKUP(P2433, '@LIST'!$U$2:$U$25, 2, FALSE), "")</f>
        <v/>
      </c>
      <c r="S2433" s="16" t="str">
        <f>_xlfn.IFNA(VLOOKUP(P2433, '@LIST'!$V$2:$W$25, 2, FALSE), "")</f>
        <v/>
      </c>
      <c r="T2433" s="16" t="str">
        <f>_xlfn.IFNA(VLOOKUP(P2433, '@LIST'!$X$2:$Y$25, 2, FALSE), "")</f>
        <v/>
      </c>
      <c r="U2433" s="16" t="str">
        <f>_xlfn.IFNA(VLOOKUP(P2433, '@LIST'!$Z$2:$AA$25, 2, FALSE), "")</f>
        <v/>
      </c>
      <c r="V2433" s="16" t="str">
        <f>_xlfn.IFNA(VLOOKUP(P2433, '@LIST'!$AB$2:$AC$25, 2, FALSE), "")</f>
        <v/>
      </c>
      <c r="W2433" s="16" t="str">
        <f>_xlfn.IFNA(VLOOKUP(P2433, '@LIST'!$AD$2:$AE$25, 2, FALSE), "")</f>
        <v/>
      </c>
      <c r="X2433" s="16" t="str">
        <f>_xlfn.IFNA(VLOOKUP(P2433, '@LIST'!$AF$2:$AG$25, 2, FALSE), "")</f>
        <v/>
      </c>
      <c r="Y2433" s="16" t="str">
        <f>_xlfn.IFNA(VLOOKUP(P2433, '@LIST'!$AH$2:$AI$25, 2, FALSE), "")</f>
        <v/>
      </c>
      <c r="Z2433" s="16" t="str">
        <f>_xlfn.IFNA(VLOOKUP(P2433, '@LIST'!$AJ$2:$AK$25, 2, FALSE), "")</f>
        <v/>
      </c>
      <c r="AA2433" s="16" t="str">
        <f>_xlfn.IFNA(VLOOKUP(P2433, '@LIST'!$AL$2:$AM$25, 2, FALSE), "")</f>
        <v/>
      </c>
      <c r="AB2433" s="65"/>
      <c r="AC2433" s="15" t="str">
        <f>_xlfn.IFNA(VLOOKUP(AB2433, '@LIST'!$AR$2:$AS$4, 2, FALSE), "")</f>
        <v/>
      </c>
      <c r="AD2433" s="84"/>
      <c r="AE2433" s="15" t="str">
        <f>_xlfn.IFNA(VLOOKUP(AD2433, '@LIST'!$AU$2:$AV$4, 2, FALSE), "")</f>
        <v/>
      </c>
    </row>
    <row r="2434" spans="1:31">
      <c r="A2434" s="8"/>
      <c r="B2434" s="14" t="str">
        <f>_xlfn.IFNA(VLOOKUP(A2434, '@LIST'!$A$8:$B$8, 2, FALSE), "")</f>
        <v/>
      </c>
      <c r="C2434" s="268"/>
      <c r="D2434" s="97"/>
      <c r="E2434" s="97"/>
      <c r="F2434" s="17"/>
      <c r="G2434" s="47"/>
      <c r="H2434" s="12" t="str">
        <f>_xlfn.IFNA(VLOOKUP(G2434,'@LIST'!$M$2:$N$481,2,FALSE),"")</f>
        <v/>
      </c>
      <c r="I2434" s="11"/>
      <c r="J2434" s="50"/>
      <c r="K2434" s="31" t="str">
        <f>_xlfn.IFNA(VLOOKUP(J2434,'@LIST'!$M$2:$N$481,2,FALSE),"")</f>
        <v/>
      </c>
      <c r="L2434" s="31"/>
      <c r="M2434" s="36"/>
      <c r="N2434" s="84"/>
      <c r="O2434" s="15" t="str">
        <f>_xlfn.IFNA(VLOOKUP(N2434, '@LIST'!$AO$2:$AP$5, 2, FALSE), "")</f>
        <v/>
      </c>
      <c r="P2434" s="87"/>
      <c r="Q2434" s="81" t="str">
        <f>_xlfn.IFNA(VLOOKUP(P2434, '@LIST'!$S$2:$T$25, 2, FALSE), "")</f>
        <v/>
      </c>
      <c r="R2434" s="16" t="str">
        <f>_xlfn.IFNA(VLOOKUP(P2434, '@LIST'!$U$2:$U$25, 2, FALSE), "")</f>
        <v/>
      </c>
      <c r="S2434" s="16" t="str">
        <f>_xlfn.IFNA(VLOOKUP(P2434, '@LIST'!$V$2:$W$25, 2, FALSE), "")</f>
        <v/>
      </c>
      <c r="T2434" s="16" t="str">
        <f>_xlfn.IFNA(VLOOKUP(P2434, '@LIST'!$X$2:$Y$25, 2, FALSE), "")</f>
        <v/>
      </c>
      <c r="U2434" s="16" t="str">
        <f>_xlfn.IFNA(VLOOKUP(P2434, '@LIST'!$Z$2:$AA$25, 2, FALSE), "")</f>
        <v/>
      </c>
      <c r="V2434" s="16" t="str">
        <f>_xlfn.IFNA(VLOOKUP(P2434, '@LIST'!$AB$2:$AC$25, 2, FALSE), "")</f>
        <v/>
      </c>
      <c r="W2434" s="16" t="str">
        <f>_xlfn.IFNA(VLOOKUP(P2434, '@LIST'!$AD$2:$AE$25, 2, FALSE), "")</f>
        <v/>
      </c>
      <c r="X2434" s="16" t="str">
        <f>_xlfn.IFNA(VLOOKUP(P2434, '@LIST'!$AF$2:$AG$25, 2, FALSE), "")</f>
        <v/>
      </c>
      <c r="Y2434" s="16" t="str">
        <f>_xlfn.IFNA(VLOOKUP(P2434, '@LIST'!$AH$2:$AI$25, 2, FALSE), "")</f>
        <v/>
      </c>
      <c r="Z2434" s="16" t="str">
        <f>_xlfn.IFNA(VLOOKUP(P2434, '@LIST'!$AJ$2:$AK$25, 2, FALSE), "")</f>
        <v/>
      </c>
      <c r="AA2434" s="16" t="str">
        <f>_xlfn.IFNA(VLOOKUP(P2434, '@LIST'!$AL$2:$AM$25, 2, FALSE), "")</f>
        <v/>
      </c>
      <c r="AB2434" s="65"/>
      <c r="AC2434" s="15" t="str">
        <f>_xlfn.IFNA(VLOOKUP(AB2434, '@LIST'!$AR$2:$AS$4, 2, FALSE), "")</f>
        <v/>
      </c>
      <c r="AD2434" s="84"/>
      <c r="AE2434" s="15" t="str">
        <f>_xlfn.IFNA(VLOOKUP(AD2434, '@LIST'!$AU$2:$AV$4, 2, FALSE), "")</f>
        <v/>
      </c>
    </row>
    <row r="2435" spans="1:31">
      <c r="A2435" s="8"/>
      <c r="B2435" s="14" t="str">
        <f>_xlfn.IFNA(VLOOKUP(A2435, '@LIST'!$A$8:$B$8, 2, FALSE), "")</f>
        <v/>
      </c>
      <c r="C2435" s="268"/>
      <c r="D2435" s="97"/>
      <c r="E2435" s="97"/>
      <c r="F2435" s="17"/>
      <c r="G2435" s="47"/>
      <c r="H2435" s="12" t="str">
        <f>_xlfn.IFNA(VLOOKUP(G2435,'@LIST'!$M$2:$N$481,2,FALSE),"")</f>
        <v/>
      </c>
      <c r="I2435" s="11"/>
      <c r="J2435" s="50"/>
      <c r="K2435" s="31" t="str">
        <f>_xlfn.IFNA(VLOOKUP(J2435,'@LIST'!$M$2:$N$481,2,FALSE),"")</f>
        <v/>
      </c>
      <c r="L2435" s="31"/>
      <c r="M2435" s="36"/>
      <c r="N2435" s="84"/>
      <c r="O2435" s="15" t="str">
        <f>_xlfn.IFNA(VLOOKUP(N2435, '@LIST'!$AO$2:$AP$5, 2, FALSE), "")</f>
        <v/>
      </c>
      <c r="P2435" s="87"/>
      <c r="Q2435" s="81" t="str">
        <f>_xlfn.IFNA(VLOOKUP(P2435, '@LIST'!$S$2:$T$25, 2, FALSE), "")</f>
        <v/>
      </c>
      <c r="R2435" s="16" t="str">
        <f>_xlfn.IFNA(VLOOKUP(P2435, '@LIST'!$U$2:$U$25, 2, FALSE), "")</f>
        <v/>
      </c>
      <c r="S2435" s="16" t="str">
        <f>_xlfn.IFNA(VLOOKUP(P2435, '@LIST'!$V$2:$W$25, 2, FALSE), "")</f>
        <v/>
      </c>
      <c r="T2435" s="16" t="str">
        <f>_xlfn.IFNA(VLOOKUP(P2435, '@LIST'!$X$2:$Y$25, 2, FALSE), "")</f>
        <v/>
      </c>
      <c r="U2435" s="16" t="str">
        <f>_xlfn.IFNA(VLOOKUP(P2435, '@LIST'!$Z$2:$AA$25, 2, FALSE), "")</f>
        <v/>
      </c>
      <c r="V2435" s="16" t="str">
        <f>_xlfn.IFNA(VLOOKUP(P2435, '@LIST'!$AB$2:$AC$25, 2, FALSE), "")</f>
        <v/>
      </c>
      <c r="W2435" s="16" t="str">
        <f>_xlfn.IFNA(VLOOKUP(P2435, '@LIST'!$AD$2:$AE$25, 2, FALSE), "")</f>
        <v/>
      </c>
      <c r="X2435" s="16" t="str">
        <f>_xlfn.IFNA(VLOOKUP(P2435, '@LIST'!$AF$2:$AG$25, 2, FALSE), "")</f>
        <v/>
      </c>
      <c r="Y2435" s="16" t="str">
        <f>_xlfn.IFNA(VLOOKUP(P2435, '@LIST'!$AH$2:$AI$25, 2, FALSE), "")</f>
        <v/>
      </c>
      <c r="Z2435" s="16" t="str">
        <f>_xlfn.IFNA(VLOOKUP(P2435, '@LIST'!$AJ$2:$AK$25, 2, FALSE), "")</f>
        <v/>
      </c>
      <c r="AA2435" s="16" t="str">
        <f>_xlfn.IFNA(VLOOKUP(P2435, '@LIST'!$AL$2:$AM$25, 2, FALSE), "")</f>
        <v/>
      </c>
      <c r="AB2435" s="65"/>
      <c r="AC2435" s="15" t="str">
        <f>_xlfn.IFNA(VLOOKUP(AB2435, '@LIST'!$AR$2:$AS$4, 2, FALSE), "")</f>
        <v/>
      </c>
      <c r="AD2435" s="84"/>
      <c r="AE2435" s="15" t="str">
        <f>_xlfn.IFNA(VLOOKUP(AD2435, '@LIST'!$AU$2:$AV$4, 2, FALSE), "")</f>
        <v/>
      </c>
    </row>
    <row r="2436" spans="1:31">
      <c r="A2436" s="8"/>
      <c r="B2436" s="14" t="str">
        <f>_xlfn.IFNA(VLOOKUP(A2436, '@LIST'!$A$8:$B$8, 2, FALSE), "")</f>
        <v/>
      </c>
      <c r="C2436" s="268"/>
      <c r="D2436" s="97"/>
      <c r="E2436" s="97"/>
      <c r="F2436" s="17"/>
      <c r="G2436" s="47"/>
      <c r="H2436" s="12" t="str">
        <f>_xlfn.IFNA(VLOOKUP(G2436,'@LIST'!$M$2:$N$481,2,FALSE),"")</f>
        <v/>
      </c>
      <c r="I2436" s="11"/>
      <c r="J2436" s="50"/>
      <c r="K2436" s="31" t="str">
        <f>_xlfn.IFNA(VLOOKUP(J2436,'@LIST'!$M$2:$N$481,2,FALSE),"")</f>
        <v/>
      </c>
      <c r="L2436" s="31"/>
      <c r="M2436" s="36"/>
      <c r="N2436" s="84"/>
      <c r="O2436" s="15" t="str">
        <f>_xlfn.IFNA(VLOOKUP(N2436, '@LIST'!$AO$2:$AP$5, 2, FALSE), "")</f>
        <v/>
      </c>
      <c r="P2436" s="87"/>
      <c r="Q2436" s="81" t="str">
        <f>_xlfn.IFNA(VLOOKUP(P2436, '@LIST'!$S$2:$T$25, 2, FALSE), "")</f>
        <v/>
      </c>
      <c r="R2436" s="16" t="str">
        <f>_xlfn.IFNA(VLOOKUP(P2436, '@LIST'!$U$2:$U$25, 2, FALSE), "")</f>
        <v/>
      </c>
      <c r="S2436" s="16" t="str">
        <f>_xlfn.IFNA(VLOOKUP(P2436, '@LIST'!$V$2:$W$25, 2, FALSE), "")</f>
        <v/>
      </c>
      <c r="T2436" s="16" t="str">
        <f>_xlfn.IFNA(VLOOKUP(P2436, '@LIST'!$X$2:$Y$25, 2, FALSE), "")</f>
        <v/>
      </c>
      <c r="U2436" s="16" t="str">
        <f>_xlfn.IFNA(VLOOKUP(P2436, '@LIST'!$Z$2:$AA$25, 2, FALSE), "")</f>
        <v/>
      </c>
      <c r="V2436" s="16" t="str">
        <f>_xlfn.IFNA(VLOOKUP(P2436, '@LIST'!$AB$2:$AC$25, 2, FALSE), "")</f>
        <v/>
      </c>
      <c r="W2436" s="16" t="str">
        <f>_xlfn.IFNA(VLOOKUP(P2436, '@LIST'!$AD$2:$AE$25, 2, FALSE), "")</f>
        <v/>
      </c>
      <c r="X2436" s="16" t="str">
        <f>_xlfn.IFNA(VLOOKUP(P2436, '@LIST'!$AF$2:$AG$25, 2, FALSE), "")</f>
        <v/>
      </c>
      <c r="Y2436" s="16" t="str">
        <f>_xlfn.IFNA(VLOOKUP(P2436, '@LIST'!$AH$2:$AI$25, 2, FALSE), "")</f>
        <v/>
      </c>
      <c r="Z2436" s="16" t="str">
        <f>_xlfn.IFNA(VLOOKUP(P2436, '@LIST'!$AJ$2:$AK$25, 2, FALSE), "")</f>
        <v/>
      </c>
      <c r="AA2436" s="16" t="str">
        <f>_xlfn.IFNA(VLOOKUP(P2436, '@LIST'!$AL$2:$AM$25, 2, FALSE), "")</f>
        <v/>
      </c>
      <c r="AB2436" s="65"/>
      <c r="AC2436" s="15" t="str">
        <f>_xlfn.IFNA(VLOOKUP(AB2436, '@LIST'!$AR$2:$AS$4, 2, FALSE), "")</f>
        <v/>
      </c>
      <c r="AD2436" s="84"/>
      <c r="AE2436" s="15" t="str">
        <f>_xlfn.IFNA(VLOOKUP(AD2436, '@LIST'!$AU$2:$AV$4, 2, FALSE), "")</f>
        <v/>
      </c>
    </row>
    <row r="2437" spans="1:31">
      <c r="A2437" s="8"/>
      <c r="B2437" s="14" t="str">
        <f>_xlfn.IFNA(VLOOKUP(A2437, '@LIST'!$A$8:$B$8, 2, FALSE), "")</f>
        <v/>
      </c>
      <c r="C2437" s="268"/>
      <c r="D2437" s="97"/>
      <c r="E2437" s="97"/>
      <c r="F2437" s="17"/>
      <c r="G2437" s="47"/>
      <c r="H2437" s="12" t="str">
        <f>_xlfn.IFNA(VLOOKUP(G2437,'@LIST'!$M$2:$N$481,2,FALSE),"")</f>
        <v/>
      </c>
      <c r="I2437" s="11"/>
      <c r="J2437" s="50"/>
      <c r="K2437" s="31" t="str">
        <f>_xlfn.IFNA(VLOOKUP(J2437,'@LIST'!$M$2:$N$481,2,FALSE),"")</f>
        <v/>
      </c>
      <c r="L2437" s="31"/>
      <c r="M2437" s="36"/>
      <c r="N2437" s="84"/>
      <c r="O2437" s="15" t="str">
        <f>_xlfn.IFNA(VLOOKUP(N2437, '@LIST'!$AO$2:$AP$5, 2, FALSE), "")</f>
        <v/>
      </c>
      <c r="P2437" s="87"/>
      <c r="Q2437" s="81" t="str">
        <f>_xlfn.IFNA(VLOOKUP(P2437, '@LIST'!$S$2:$T$25, 2, FALSE), "")</f>
        <v/>
      </c>
      <c r="R2437" s="16" t="str">
        <f>_xlfn.IFNA(VLOOKUP(P2437, '@LIST'!$U$2:$U$25, 2, FALSE), "")</f>
        <v/>
      </c>
      <c r="S2437" s="16" t="str">
        <f>_xlfn.IFNA(VLOOKUP(P2437, '@LIST'!$V$2:$W$25, 2, FALSE), "")</f>
        <v/>
      </c>
      <c r="T2437" s="16" t="str">
        <f>_xlfn.IFNA(VLOOKUP(P2437, '@LIST'!$X$2:$Y$25, 2, FALSE), "")</f>
        <v/>
      </c>
      <c r="U2437" s="16" t="str">
        <f>_xlfn.IFNA(VLOOKUP(P2437, '@LIST'!$Z$2:$AA$25, 2, FALSE), "")</f>
        <v/>
      </c>
      <c r="V2437" s="16" t="str">
        <f>_xlfn.IFNA(VLOOKUP(P2437, '@LIST'!$AB$2:$AC$25, 2, FALSE), "")</f>
        <v/>
      </c>
      <c r="W2437" s="16" t="str">
        <f>_xlfn.IFNA(VLOOKUP(P2437, '@LIST'!$AD$2:$AE$25, 2, FALSE), "")</f>
        <v/>
      </c>
      <c r="X2437" s="16" t="str">
        <f>_xlfn.IFNA(VLOOKUP(P2437, '@LIST'!$AF$2:$AG$25, 2, FALSE), "")</f>
        <v/>
      </c>
      <c r="Y2437" s="16" t="str">
        <f>_xlfn.IFNA(VLOOKUP(P2437, '@LIST'!$AH$2:$AI$25, 2, FALSE), "")</f>
        <v/>
      </c>
      <c r="Z2437" s="16" t="str">
        <f>_xlfn.IFNA(VLOOKUP(P2437, '@LIST'!$AJ$2:$AK$25, 2, FALSE), "")</f>
        <v/>
      </c>
      <c r="AA2437" s="16" t="str">
        <f>_xlfn.IFNA(VLOOKUP(P2437, '@LIST'!$AL$2:$AM$25, 2, FALSE), "")</f>
        <v/>
      </c>
      <c r="AB2437" s="65"/>
      <c r="AC2437" s="15" t="str">
        <f>_xlfn.IFNA(VLOOKUP(AB2437, '@LIST'!$AR$2:$AS$4, 2, FALSE), "")</f>
        <v/>
      </c>
      <c r="AD2437" s="84"/>
      <c r="AE2437" s="15" t="str">
        <f>_xlfn.IFNA(VLOOKUP(AD2437, '@LIST'!$AU$2:$AV$4, 2, FALSE), "")</f>
        <v/>
      </c>
    </row>
    <row r="2438" spans="1:31">
      <c r="A2438" s="8"/>
      <c r="B2438" s="14" t="str">
        <f>_xlfn.IFNA(VLOOKUP(A2438, '@LIST'!$A$8:$B$8, 2, FALSE), "")</f>
        <v/>
      </c>
      <c r="C2438" s="268"/>
      <c r="D2438" s="97"/>
      <c r="E2438" s="97"/>
      <c r="F2438" s="17"/>
      <c r="G2438" s="47"/>
      <c r="H2438" s="12" t="str">
        <f>_xlfn.IFNA(VLOOKUP(G2438,'@LIST'!$M$2:$N$481,2,FALSE),"")</f>
        <v/>
      </c>
      <c r="I2438" s="11"/>
      <c r="J2438" s="50"/>
      <c r="K2438" s="31" t="str">
        <f>_xlfn.IFNA(VLOOKUP(J2438,'@LIST'!$M$2:$N$481,2,FALSE),"")</f>
        <v/>
      </c>
      <c r="L2438" s="31"/>
      <c r="M2438" s="36"/>
      <c r="N2438" s="84"/>
      <c r="O2438" s="15" t="str">
        <f>_xlfn.IFNA(VLOOKUP(N2438, '@LIST'!$AO$2:$AP$5, 2, FALSE), "")</f>
        <v/>
      </c>
      <c r="P2438" s="87"/>
      <c r="Q2438" s="81" t="str">
        <f>_xlfn.IFNA(VLOOKUP(P2438, '@LIST'!$S$2:$T$25, 2, FALSE), "")</f>
        <v/>
      </c>
      <c r="R2438" s="16" t="str">
        <f>_xlfn.IFNA(VLOOKUP(P2438, '@LIST'!$U$2:$U$25, 2, FALSE), "")</f>
        <v/>
      </c>
      <c r="S2438" s="16" t="str">
        <f>_xlfn.IFNA(VLOOKUP(P2438, '@LIST'!$V$2:$W$25, 2, FALSE), "")</f>
        <v/>
      </c>
      <c r="T2438" s="16" t="str">
        <f>_xlfn.IFNA(VLOOKUP(P2438, '@LIST'!$X$2:$Y$25, 2, FALSE), "")</f>
        <v/>
      </c>
      <c r="U2438" s="16" t="str">
        <f>_xlfn.IFNA(VLOOKUP(P2438, '@LIST'!$Z$2:$AA$25, 2, FALSE), "")</f>
        <v/>
      </c>
      <c r="V2438" s="16" t="str">
        <f>_xlfn.IFNA(VLOOKUP(P2438, '@LIST'!$AB$2:$AC$25, 2, FALSE), "")</f>
        <v/>
      </c>
      <c r="W2438" s="16" t="str">
        <f>_xlfn.IFNA(VLOOKUP(P2438, '@LIST'!$AD$2:$AE$25, 2, FALSE), "")</f>
        <v/>
      </c>
      <c r="X2438" s="16" t="str">
        <f>_xlfn.IFNA(VLOOKUP(P2438, '@LIST'!$AF$2:$AG$25, 2, FALSE), "")</f>
        <v/>
      </c>
      <c r="Y2438" s="16" t="str">
        <f>_xlfn.IFNA(VLOOKUP(P2438, '@LIST'!$AH$2:$AI$25, 2, FALSE), "")</f>
        <v/>
      </c>
      <c r="Z2438" s="16" t="str">
        <f>_xlfn.IFNA(VLOOKUP(P2438, '@LIST'!$AJ$2:$AK$25, 2, FALSE), "")</f>
        <v/>
      </c>
      <c r="AA2438" s="16" t="str">
        <f>_xlfn.IFNA(VLOOKUP(P2438, '@LIST'!$AL$2:$AM$25, 2, FALSE), "")</f>
        <v/>
      </c>
      <c r="AB2438" s="65"/>
      <c r="AC2438" s="15" t="str">
        <f>_xlfn.IFNA(VLOOKUP(AB2438, '@LIST'!$AR$2:$AS$4, 2, FALSE), "")</f>
        <v/>
      </c>
      <c r="AD2438" s="84"/>
      <c r="AE2438" s="15" t="str">
        <f>_xlfn.IFNA(VLOOKUP(AD2438, '@LIST'!$AU$2:$AV$4, 2, FALSE), "")</f>
        <v/>
      </c>
    </row>
    <row r="2439" spans="1:31">
      <c r="A2439" s="8"/>
      <c r="B2439" s="14" t="str">
        <f>_xlfn.IFNA(VLOOKUP(A2439, '@LIST'!$A$8:$B$8, 2, FALSE), "")</f>
        <v/>
      </c>
      <c r="C2439" s="268"/>
      <c r="D2439" s="97"/>
      <c r="E2439" s="97"/>
      <c r="F2439" s="17"/>
      <c r="G2439" s="47"/>
      <c r="H2439" s="12" t="str">
        <f>_xlfn.IFNA(VLOOKUP(G2439,'@LIST'!$M$2:$N$481,2,FALSE),"")</f>
        <v/>
      </c>
      <c r="I2439" s="11"/>
      <c r="J2439" s="50"/>
      <c r="K2439" s="31" t="str">
        <f>_xlfn.IFNA(VLOOKUP(J2439,'@LIST'!$M$2:$N$481,2,FALSE),"")</f>
        <v/>
      </c>
      <c r="L2439" s="31"/>
      <c r="M2439" s="36"/>
      <c r="N2439" s="84"/>
      <c r="O2439" s="15" t="str">
        <f>_xlfn.IFNA(VLOOKUP(N2439, '@LIST'!$AO$2:$AP$5, 2, FALSE), "")</f>
        <v/>
      </c>
      <c r="P2439" s="87"/>
      <c r="Q2439" s="81" t="str">
        <f>_xlfn.IFNA(VLOOKUP(P2439, '@LIST'!$S$2:$T$25, 2, FALSE), "")</f>
        <v/>
      </c>
      <c r="R2439" s="16" t="str">
        <f>_xlfn.IFNA(VLOOKUP(P2439, '@LIST'!$U$2:$U$25, 2, FALSE), "")</f>
        <v/>
      </c>
      <c r="S2439" s="16" t="str">
        <f>_xlfn.IFNA(VLOOKUP(P2439, '@LIST'!$V$2:$W$25, 2, FALSE), "")</f>
        <v/>
      </c>
      <c r="T2439" s="16" t="str">
        <f>_xlfn.IFNA(VLOOKUP(P2439, '@LIST'!$X$2:$Y$25, 2, FALSE), "")</f>
        <v/>
      </c>
      <c r="U2439" s="16" t="str">
        <f>_xlfn.IFNA(VLOOKUP(P2439, '@LIST'!$Z$2:$AA$25, 2, FALSE), "")</f>
        <v/>
      </c>
      <c r="V2439" s="16" t="str">
        <f>_xlfn.IFNA(VLOOKUP(P2439, '@LIST'!$AB$2:$AC$25, 2, FALSE), "")</f>
        <v/>
      </c>
      <c r="W2439" s="16" t="str">
        <f>_xlfn.IFNA(VLOOKUP(P2439, '@LIST'!$AD$2:$AE$25, 2, FALSE), "")</f>
        <v/>
      </c>
      <c r="X2439" s="16" t="str">
        <f>_xlfn.IFNA(VLOOKUP(P2439, '@LIST'!$AF$2:$AG$25, 2, FALSE), "")</f>
        <v/>
      </c>
      <c r="Y2439" s="16" t="str">
        <f>_xlfn.IFNA(VLOOKUP(P2439, '@LIST'!$AH$2:$AI$25, 2, FALSE), "")</f>
        <v/>
      </c>
      <c r="Z2439" s="16" t="str">
        <f>_xlfn.IFNA(VLOOKUP(P2439, '@LIST'!$AJ$2:$AK$25, 2, FALSE), "")</f>
        <v/>
      </c>
      <c r="AA2439" s="16" t="str">
        <f>_xlfn.IFNA(VLOOKUP(P2439, '@LIST'!$AL$2:$AM$25, 2, FALSE), "")</f>
        <v/>
      </c>
      <c r="AB2439" s="65"/>
      <c r="AC2439" s="15" t="str">
        <f>_xlfn.IFNA(VLOOKUP(AB2439, '@LIST'!$AR$2:$AS$4, 2, FALSE), "")</f>
        <v/>
      </c>
      <c r="AD2439" s="84"/>
      <c r="AE2439" s="15" t="str">
        <f>_xlfn.IFNA(VLOOKUP(AD2439, '@LIST'!$AU$2:$AV$4, 2, FALSE), "")</f>
        <v/>
      </c>
    </row>
    <row r="2440" spans="1:31">
      <c r="A2440" s="8"/>
      <c r="B2440" s="14" t="str">
        <f>_xlfn.IFNA(VLOOKUP(A2440, '@LIST'!$A$8:$B$8, 2, FALSE), "")</f>
        <v/>
      </c>
      <c r="C2440" s="268"/>
      <c r="D2440" s="97"/>
      <c r="E2440" s="97"/>
      <c r="F2440" s="17"/>
      <c r="G2440" s="47"/>
      <c r="H2440" s="12" t="str">
        <f>_xlfn.IFNA(VLOOKUP(G2440,'@LIST'!$M$2:$N$481,2,FALSE),"")</f>
        <v/>
      </c>
      <c r="I2440" s="11"/>
      <c r="J2440" s="50"/>
      <c r="K2440" s="31" t="str">
        <f>_xlfn.IFNA(VLOOKUP(J2440,'@LIST'!$M$2:$N$481,2,FALSE),"")</f>
        <v/>
      </c>
      <c r="L2440" s="31"/>
      <c r="M2440" s="36"/>
      <c r="N2440" s="84"/>
      <c r="O2440" s="15" t="str">
        <f>_xlfn.IFNA(VLOOKUP(N2440, '@LIST'!$AO$2:$AP$5, 2, FALSE), "")</f>
        <v/>
      </c>
      <c r="P2440" s="87"/>
      <c r="Q2440" s="81" t="str">
        <f>_xlfn.IFNA(VLOOKUP(P2440, '@LIST'!$S$2:$T$25, 2, FALSE), "")</f>
        <v/>
      </c>
      <c r="R2440" s="16" t="str">
        <f>_xlfn.IFNA(VLOOKUP(P2440, '@LIST'!$U$2:$U$25, 2, FALSE), "")</f>
        <v/>
      </c>
      <c r="S2440" s="16" t="str">
        <f>_xlfn.IFNA(VLOOKUP(P2440, '@LIST'!$V$2:$W$25, 2, FALSE), "")</f>
        <v/>
      </c>
      <c r="T2440" s="16" t="str">
        <f>_xlfn.IFNA(VLOOKUP(P2440, '@LIST'!$X$2:$Y$25, 2, FALSE), "")</f>
        <v/>
      </c>
      <c r="U2440" s="16" t="str">
        <f>_xlfn.IFNA(VLOOKUP(P2440, '@LIST'!$Z$2:$AA$25, 2, FALSE), "")</f>
        <v/>
      </c>
      <c r="V2440" s="16" t="str">
        <f>_xlfn.IFNA(VLOOKUP(P2440, '@LIST'!$AB$2:$AC$25, 2, FALSE), "")</f>
        <v/>
      </c>
      <c r="W2440" s="16" t="str">
        <f>_xlfn.IFNA(VLOOKUP(P2440, '@LIST'!$AD$2:$AE$25, 2, FALSE), "")</f>
        <v/>
      </c>
      <c r="X2440" s="16" t="str">
        <f>_xlfn.IFNA(VLOOKUP(P2440, '@LIST'!$AF$2:$AG$25, 2, FALSE), "")</f>
        <v/>
      </c>
      <c r="Y2440" s="16" t="str">
        <f>_xlfn.IFNA(VLOOKUP(P2440, '@LIST'!$AH$2:$AI$25, 2, FALSE), "")</f>
        <v/>
      </c>
      <c r="Z2440" s="16" t="str">
        <f>_xlfn.IFNA(VLOOKUP(P2440, '@LIST'!$AJ$2:$AK$25, 2, FALSE), "")</f>
        <v/>
      </c>
      <c r="AA2440" s="16" t="str">
        <f>_xlfn.IFNA(VLOOKUP(P2440, '@LIST'!$AL$2:$AM$25, 2, FALSE), "")</f>
        <v/>
      </c>
      <c r="AB2440" s="65"/>
      <c r="AC2440" s="15" t="str">
        <f>_xlfn.IFNA(VLOOKUP(AB2440, '@LIST'!$AR$2:$AS$4, 2, FALSE), "")</f>
        <v/>
      </c>
      <c r="AD2440" s="84"/>
      <c r="AE2440" s="15" t="str">
        <f>_xlfn.IFNA(VLOOKUP(AD2440, '@LIST'!$AU$2:$AV$4, 2, FALSE), "")</f>
        <v/>
      </c>
    </row>
    <row r="2441" spans="1:31">
      <c r="A2441" s="8"/>
      <c r="B2441" s="14" t="str">
        <f>_xlfn.IFNA(VLOOKUP(A2441, '@LIST'!$A$8:$B$8, 2, FALSE), "")</f>
        <v/>
      </c>
      <c r="C2441" s="268"/>
      <c r="D2441" s="97"/>
      <c r="E2441" s="97"/>
      <c r="F2441" s="17"/>
      <c r="G2441" s="47"/>
      <c r="H2441" s="12" t="str">
        <f>_xlfn.IFNA(VLOOKUP(G2441,'@LIST'!$M$2:$N$481,2,FALSE),"")</f>
        <v/>
      </c>
      <c r="I2441" s="11"/>
      <c r="J2441" s="50"/>
      <c r="K2441" s="31" t="str">
        <f>_xlfn.IFNA(VLOOKUP(J2441,'@LIST'!$M$2:$N$481,2,FALSE),"")</f>
        <v/>
      </c>
      <c r="L2441" s="31"/>
      <c r="M2441" s="36"/>
      <c r="N2441" s="84"/>
      <c r="O2441" s="15" t="str">
        <f>_xlfn.IFNA(VLOOKUP(N2441, '@LIST'!$AO$2:$AP$5, 2, FALSE), "")</f>
        <v/>
      </c>
      <c r="P2441" s="87"/>
      <c r="Q2441" s="81" t="str">
        <f>_xlfn.IFNA(VLOOKUP(P2441, '@LIST'!$S$2:$T$25, 2, FALSE), "")</f>
        <v/>
      </c>
      <c r="R2441" s="16" t="str">
        <f>_xlfn.IFNA(VLOOKUP(P2441, '@LIST'!$U$2:$U$25, 2, FALSE), "")</f>
        <v/>
      </c>
      <c r="S2441" s="16" t="str">
        <f>_xlfn.IFNA(VLOOKUP(P2441, '@LIST'!$V$2:$W$25, 2, FALSE), "")</f>
        <v/>
      </c>
      <c r="T2441" s="16" t="str">
        <f>_xlfn.IFNA(VLOOKUP(P2441, '@LIST'!$X$2:$Y$25, 2, FALSE), "")</f>
        <v/>
      </c>
      <c r="U2441" s="16" t="str">
        <f>_xlfn.IFNA(VLOOKUP(P2441, '@LIST'!$Z$2:$AA$25, 2, FALSE), "")</f>
        <v/>
      </c>
      <c r="V2441" s="16" t="str">
        <f>_xlfn.IFNA(VLOOKUP(P2441, '@LIST'!$AB$2:$AC$25, 2, FALSE), "")</f>
        <v/>
      </c>
      <c r="W2441" s="16" t="str">
        <f>_xlfn.IFNA(VLOOKUP(P2441, '@LIST'!$AD$2:$AE$25, 2, FALSE), "")</f>
        <v/>
      </c>
      <c r="X2441" s="16" t="str">
        <f>_xlfn.IFNA(VLOOKUP(P2441, '@LIST'!$AF$2:$AG$25, 2, FALSE), "")</f>
        <v/>
      </c>
      <c r="Y2441" s="16" t="str">
        <f>_xlfn.IFNA(VLOOKUP(P2441, '@LIST'!$AH$2:$AI$25, 2, FALSE), "")</f>
        <v/>
      </c>
      <c r="Z2441" s="16" t="str">
        <f>_xlfn.IFNA(VLOOKUP(P2441, '@LIST'!$AJ$2:$AK$25, 2, FALSE), "")</f>
        <v/>
      </c>
      <c r="AA2441" s="16" t="str">
        <f>_xlfn.IFNA(VLOOKUP(P2441, '@LIST'!$AL$2:$AM$25, 2, FALSE), "")</f>
        <v/>
      </c>
      <c r="AB2441" s="65"/>
      <c r="AC2441" s="15" t="str">
        <f>_xlfn.IFNA(VLOOKUP(AB2441, '@LIST'!$AR$2:$AS$4, 2, FALSE), "")</f>
        <v/>
      </c>
      <c r="AD2441" s="84"/>
      <c r="AE2441" s="15" t="str">
        <f>_xlfn.IFNA(VLOOKUP(AD2441, '@LIST'!$AU$2:$AV$4, 2, FALSE), "")</f>
        <v/>
      </c>
    </row>
    <row r="2442" spans="1:31">
      <c r="A2442" s="8"/>
      <c r="B2442" s="14" t="str">
        <f>_xlfn.IFNA(VLOOKUP(A2442, '@LIST'!$A$8:$B$8, 2, FALSE), "")</f>
        <v/>
      </c>
      <c r="C2442" s="268"/>
      <c r="D2442" s="97"/>
      <c r="E2442" s="97"/>
      <c r="F2442" s="17"/>
      <c r="G2442" s="47"/>
      <c r="H2442" s="12" t="str">
        <f>_xlfn.IFNA(VLOOKUP(G2442,'@LIST'!$M$2:$N$481,2,FALSE),"")</f>
        <v/>
      </c>
      <c r="I2442" s="11"/>
      <c r="J2442" s="50"/>
      <c r="K2442" s="31" t="str">
        <f>_xlfn.IFNA(VLOOKUP(J2442,'@LIST'!$M$2:$N$481,2,FALSE),"")</f>
        <v/>
      </c>
      <c r="L2442" s="31"/>
      <c r="M2442" s="36"/>
      <c r="N2442" s="84"/>
      <c r="O2442" s="15" t="str">
        <f>_xlfn.IFNA(VLOOKUP(N2442, '@LIST'!$AO$2:$AP$5, 2, FALSE), "")</f>
        <v/>
      </c>
      <c r="P2442" s="87"/>
      <c r="Q2442" s="81" t="str">
        <f>_xlfn.IFNA(VLOOKUP(P2442, '@LIST'!$S$2:$T$25, 2, FALSE), "")</f>
        <v/>
      </c>
      <c r="R2442" s="16" t="str">
        <f>_xlfn.IFNA(VLOOKUP(P2442, '@LIST'!$U$2:$U$25, 2, FALSE), "")</f>
        <v/>
      </c>
      <c r="S2442" s="16" t="str">
        <f>_xlfn.IFNA(VLOOKUP(P2442, '@LIST'!$V$2:$W$25, 2, FALSE), "")</f>
        <v/>
      </c>
      <c r="T2442" s="16" t="str">
        <f>_xlfn.IFNA(VLOOKUP(P2442, '@LIST'!$X$2:$Y$25, 2, FALSE), "")</f>
        <v/>
      </c>
      <c r="U2442" s="16" t="str">
        <f>_xlfn.IFNA(VLOOKUP(P2442, '@LIST'!$Z$2:$AA$25, 2, FALSE), "")</f>
        <v/>
      </c>
      <c r="V2442" s="16" t="str">
        <f>_xlfn.IFNA(VLOOKUP(P2442, '@LIST'!$AB$2:$AC$25, 2, FALSE), "")</f>
        <v/>
      </c>
      <c r="W2442" s="16" t="str">
        <f>_xlfn.IFNA(VLOOKUP(P2442, '@LIST'!$AD$2:$AE$25, 2, FALSE), "")</f>
        <v/>
      </c>
      <c r="X2442" s="16" t="str">
        <f>_xlfn.IFNA(VLOOKUP(P2442, '@LIST'!$AF$2:$AG$25, 2, FALSE), "")</f>
        <v/>
      </c>
      <c r="Y2442" s="16" t="str">
        <f>_xlfn.IFNA(VLOOKUP(P2442, '@LIST'!$AH$2:$AI$25, 2, FALSE), "")</f>
        <v/>
      </c>
      <c r="Z2442" s="16" t="str">
        <f>_xlfn.IFNA(VLOOKUP(P2442, '@LIST'!$AJ$2:$AK$25, 2, FALSE), "")</f>
        <v/>
      </c>
      <c r="AA2442" s="16" t="str">
        <f>_xlfn.IFNA(VLOOKUP(P2442, '@LIST'!$AL$2:$AM$25, 2, FALSE), "")</f>
        <v/>
      </c>
      <c r="AB2442" s="65"/>
      <c r="AC2442" s="15" t="str">
        <f>_xlfn.IFNA(VLOOKUP(AB2442, '@LIST'!$AR$2:$AS$4, 2, FALSE), "")</f>
        <v/>
      </c>
      <c r="AD2442" s="84"/>
      <c r="AE2442" s="15" t="str">
        <f>_xlfn.IFNA(VLOOKUP(AD2442, '@LIST'!$AU$2:$AV$4, 2, FALSE), "")</f>
        <v/>
      </c>
    </row>
    <row r="2443" spans="1:31">
      <c r="A2443" s="8"/>
      <c r="B2443" s="14" t="str">
        <f>_xlfn.IFNA(VLOOKUP(A2443, '@LIST'!$A$8:$B$8, 2, FALSE), "")</f>
        <v/>
      </c>
      <c r="C2443" s="268"/>
      <c r="D2443" s="97"/>
      <c r="E2443" s="97"/>
      <c r="F2443" s="17"/>
      <c r="G2443" s="47"/>
      <c r="H2443" s="12" t="str">
        <f>_xlfn.IFNA(VLOOKUP(G2443,'@LIST'!$M$2:$N$481,2,FALSE),"")</f>
        <v/>
      </c>
      <c r="I2443" s="11"/>
      <c r="J2443" s="50"/>
      <c r="K2443" s="31" t="str">
        <f>_xlfn.IFNA(VLOOKUP(J2443,'@LIST'!$M$2:$N$481,2,FALSE),"")</f>
        <v/>
      </c>
      <c r="L2443" s="31"/>
      <c r="M2443" s="36"/>
      <c r="N2443" s="84"/>
      <c r="O2443" s="15" t="str">
        <f>_xlfn.IFNA(VLOOKUP(N2443, '@LIST'!$AO$2:$AP$5, 2, FALSE), "")</f>
        <v/>
      </c>
      <c r="P2443" s="87"/>
      <c r="Q2443" s="81" t="str">
        <f>_xlfn.IFNA(VLOOKUP(P2443, '@LIST'!$S$2:$T$25, 2, FALSE), "")</f>
        <v/>
      </c>
      <c r="R2443" s="16" t="str">
        <f>_xlfn.IFNA(VLOOKUP(P2443, '@LIST'!$U$2:$U$25, 2, FALSE), "")</f>
        <v/>
      </c>
      <c r="S2443" s="16" t="str">
        <f>_xlfn.IFNA(VLOOKUP(P2443, '@LIST'!$V$2:$W$25, 2, FALSE), "")</f>
        <v/>
      </c>
      <c r="T2443" s="16" t="str">
        <f>_xlfn.IFNA(VLOOKUP(P2443, '@LIST'!$X$2:$Y$25, 2, FALSE), "")</f>
        <v/>
      </c>
      <c r="U2443" s="16" t="str">
        <f>_xlfn.IFNA(VLOOKUP(P2443, '@LIST'!$Z$2:$AA$25, 2, FALSE), "")</f>
        <v/>
      </c>
      <c r="V2443" s="16" t="str">
        <f>_xlfn.IFNA(VLOOKUP(P2443, '@LIST'!$AB$2:$AC$25, 2, FALSE), "")</f>
        <v/>
      </c>
      <c r="W2443" s="16" t="str">
        <f>_xlfn.IFNA(VLOOKUP(P2443, '@LIST'!$AD$2:$AE$25, 2, FALSE), "")</f>
        <v/>
      </c>
      <c r="X2443" s="16" t="str">
        <f>_xlfn.IFNA(VLOOKUP(P2443, '@LIST'!$AF$2:$AG$25, 2, FALSE), "")</f>
        <v/>
      </c>
      <c r="Y2443" s="16" t="str">
        <f>_xlfn.IFNA(VLOOKUP(P2443, '@LIST'!$AH$2:$AI$25, 2, FALSE), "")</f>
        <v/>
      </c>
      <c r="Z2443" s="16" t="str">
        <f>_xlfn.IFNA(VLOOKUP(P2443, '@LIST'!$AJ$2:$AK$25, 2, FALSE), "")</f>
        <v/>
      </c>
      <c r="AA2443" s="16" t="str">
        <f>_xlfn.IFNA(VLOOKUP(P2443, '@LIST'!$AL$2:$AM$25, 2, FALSE), "")</f>
        <v/>
      </c>
      <c r="AB2443" s="65"/>
      <c r="AC2443" s="15" t="str">
        <f>_xlfn.IFNA(VLOOKUP(AB2443, '@LIST'!$AR$2:$AS$4, 2, FALSE), "")</f>
        <v/>
      </c>
      <c r="AD2443" s="84"/>
      <c r="AE2443" s="15" t="str">
        <f>_xlfn.IFNA(VLOOKUP(AD2443, '@LIST'!$AU$2:$AV$4, 2, FALSE), "")</f>
        <v/>
      </c>
    </row>
    <row r="2444" spans="1:31">
      <c r="A2444" s="8"/>
      <c r="B2444" s="14" t="str">
        <f>_xlfn.IFNA(VLOOKUP(A2444, '@LIST'!$A$8:$B$8, 2, FALSE), "")</f>
        <v/>
      </c>
      <c r="C2444" s="268"/>
      <c r="D2444" s="97"/>
      <c r="E2444" s="97"/>
      <c r="F2444" s="17"/>
      <c r="G2444" s="47"/>
      <c r="H2444" s="12" t="str">
        <f>_xlfn.IFNA(VLOOKUP(G2444,'@LIST'!$M$2:$N$481,2,FALSE),"")</f>
        <v/>
      </c>
      <c r="I2444" s="11"/>
      <c r="J2444" s="50"/>
      <c r="K2444" s="31" t="str">
        <f>_xlfn.IFNA(VLOOKUP(J2444,'@LIST'!$M$2:$N$481,2,FALSE),"")</f>
        <v/>
      </c>
      <c r="L2444" s="31"/>
      <c r="M2444" s="36"/>
      <c r="N2444" s="84"/>
      <c r="O2444" s="15" t="str">
        <f>_xlfn.IFNA(VLOOKUP(N2444, '@LIST'!$AO$2:$AP$5, 2, FALSE), "")</f>
        <v/>
      </c>
      <c r="P2444" s="87"/>
      <c r="Q2444" s="81" t="str">
        <f>_xlfn.IFNA(VLOOKUP(P2444, '@LIST'!$S$2:$T$25, 2, FALSE), "")</f>
        <v/>
      </c>
      <c r="R2444" s="16" t="str">
        <f>_xlfn.IFNA(VLOOKUP(P2444, '@LIST'!$U$2:$U$25, 2, FALSE), "")</f>
        <v/>
      </c>
      <c r="S2444" s="16" t="str">
        <f>_xlfn.IFNA(VLOOKUP(P2444, '@LIST'!$V$2:$W$25, 2, FALSE), "")</f>
        <v/>
      </c>
      <c r="T2444" s="16" t="str">
        <f>_xlfn.IFNA(VLOOKUP(P2444, '@LIST'!$X$2:$Y$25, 2, FALSE), "")</f>
        <v/>
      </c>
      <c r="U2444" s="16" t="str">
        <f>_xlfn.IFNA(VLOOKUP(P2444, '@LIST'!$Z$2:$AA$25, 2, FALSE), "")</f>
        <v/>
      </c>
      <c r="V2444" s="16" t="str">
        <f>_xlfn.IFNA(VLOOKUP(P2444, '@LIST'!$AB$2:$AC$25, 2, FALSE), "")</f>
        <v/>
      </c>
      <c r="W2444" s="16" t="str">
        <f>_xlfn.IFNA(VLOOKUP(P2444, '@LIST'!$AD$2:$AE$25, 2, FALSE), "")</f>
        <v/>
      </c>
      <c r="X2444" s="16" t="str">
        <f>_xlfn.IFNA(VLOOKUP(P2444, '@LIST'!$AF$2:$AG$25, 2, FALSE), "")</f>
        <v/>
      </c>
      <c r="Y2444" s="16" t="str">
        <f>_xlfn.IFNA(VLOOKUP(P2444, '@LIST'!$AH$2:$AI$25, 2, FALSE), "")</f>
        <v/>
      </c>
      <c r="Z2444" s="16" t="str">
        <f>_xlfn.IFNA(VLOOKUP(P2444, '@LIST'!$AJ$2:$AK$25, 2, FALSE), "")</f>
        <v/>
      </c>
      <c r="AA2444" s="16" t="str">
        <f>_xlfn.IFNA(VLOOKUP(P2444, '@LIST'!$AL$2:$AM$25, 2, FALSE), "")</f>
        <v/>
      </c>
      <c r="AB2444" s="65"/>
      <c r="AC2444" s="15" t="str">
        <f>_xlfn.IFNA(VLOOKUP(AB2444, '@LIST'!$AR$2:$AS$4, 2, FALSE), "")</f>
        <v/>
      </c>
      <c r="AD2444" s="84"/>
      <c r="AE2444" s="15" t="str">
        <f>_xlfn.IFNA(VLOOKUP(AD2444, '@LIST'!$AU$2:$AV$4, 2, FALSE), "")</f>
        <v/>
      </c>
    </row>
    <row r="2445" spans="1:31">
      <c r="A2445" s="8"/>
      <c r="B2445" s="14" t="str">
        <f>_xlfn.IFNA(VLOOKUP(A2445, '@LIST'!$A$8:$B$8, 2, FALSE), "")</f>
        <v/>
      </c>
      <c r="C2445" s="268"/>
      <c r="D2445" s="97"/>
      <c r="E2445" s="97"/>
      <c r="F2445" s="17"/>
      <c r="G2445" s="47"/>
      <c r="H2445" s="12" t="str">
        <f>_xlfn.IFNA(VLOOKUP(G2445,'@LIST'!$M$2:$N$481,2,FALSE),"")</f>
        <v/>
      </c>
      <c r="I2445" s="11"/>
      <c r="J2445" s="50"/>
      <c r="K2445" s="31" t="str">
        <f>_xlfn.IFNA(VLOOKUP(J2445,'@LIST'!$M$2:$N$481,2,FALSE),"")</f>
        <v/>
      </c>
      <c r="L2445" s="31"/>
      <c r="M2445" s="36"/>
      <c r="N2445" s="84"/>
      <c r="O2445" s="15" t="str">
        <f>_xlfn.IFNA(VLOOKUP(N2445, '@LIST'!$AO$2:$AP$5, 2, FALSE), "")</f>
        <v/>
      </c>
      <c r="P2445" s="87"/>
      <c r="Q2445" s="81" t="str">
        <f>_xlfn.IFNA(VLOOKUP(P2445, '@LIST'!$S$2:$T$25, 2, FALSE), "")</f>
        <v/>
      </c>
      <c r="R2445" s="16" t="str">
        <f>_xlfn.IFNA(VLOOKUP(P2445, '@LIST'!$U$2:$U$25, 2, FALSE), "")</f>
        <v/>
      </c>
      <c r="S2445" s="16" t="str">
        <f>_xlfn.IFNA(VLOOKUP(P2445, '@LIST'!$V$2:$W$25, 2, FALSE), "")</f>
        <v/>
      </c>
      <c r="T2445" s="16" t="str">
        <f>_xlfn.IFNA(VLOOKUP(P2445, '@LIST'!$X$2:$Y$25, 2, FALSE), "")</f>
        <v/>
      </c>
      <c r="U2445" s="16" t="str">
        <f>_xlfn.IFNA(VLOOKUP(P2445, '@LIST'!$Z$2:$AA$25, 2, FALSE), "")</f>
        <v/>
      </c>
      <c r="V2445" s="16" t="str">
        <f>_xlfn.IFNA(VLOOKUP(P2445, '@LIST'!$AB$2:$AC$25, 2, FALSE), "")</f>
        <v/>
      </c>
      <c r="W2445" s="16" t="str">
        <f>_xlfn.IFNA(VLOOKUP(P2445, '@LIST'!$AD$2:$AE$25, 2, FALSE), "")</f>
        <v/>
      </c>
      <c r="X2445" s="16" t="str">
        <f>_xlfn.IFNA(VLOOKUP(P2445, '@LIST'!$AF$2:$AG$25, 2, FALSE), "")</f>
        <v/>
      </c>
      <c r="Y2445" s="16" t="str">
        <f>_xlfn.IFNA(VLOOKUP(P2445, '@LIST'!$AH$2:$AI$25, 2, FALSE), "")</f>
        <v/>
      </c>
      <c r="Z2445" s="16" t="str">
        <f>_xlfn.IFNA(VLOOKUP(P2445, '@LIST'!$AJ$2:$AK$25, 2, FALSE), "")</f>
        <v/>
      </c>
      <c r="AA2445" s="16" t="str">
        <f>_xlfn.IFNA(VLOOKUP(P2445, '@LIST'!$AL$2:$AM$25, 2, FALSE), "")</f>
        <v/>
      </c>
      <c r="AB2445" s="65"/>
      <c r="AC2445" s="15" t="str">
        <f>_xlfn.IFNA(VLOOKUP(AB2445, '@LIST'!$AR$2:$AS$4, 2, FALSE), "")</f>
        <v/>
      </c>
      <c r="AD2445" s="84"/>
      <c r="AE2445" s="15" t="str">
        <f>_xlfn.IFNA(VLOOKUP(AD2445, '@LIST'!$AU$2:$AV$4, 2, FALSE), "")</f>
        <v/>
      </c>
    </row>
    <row r="2446" spans="1:31">
      <c r="A2446" s="8"/>
      <c r="B2446" s="14" t="str">
        <f>_xlfn.IFNA(VLOOKUP(A2446, '@LIST'!$A$8:$B$8, 2, FALSE), "")</f>
        <v/>
      </c>
      <c r="C2446" s="268"/>
      <c r="D2446" s="97"/>
      <c r="E2446" s="97"/>
      <c r="F2446" s="17"/>
      <c r="G2446" s="47"/>
      <c r="H2446" s="12" t="str">
        <f>_xlfn.IFNA(VLOOKUP(G2446,'@LIST'!$M$2:$N$481,2,FALSE),"")</f>
        <v/>
      </c>
      <c r="I2446" s="11"/>
      <c r="J2446" s="50"/>
      <c r="K2446" s="31" t="str">
        <f>_xlfn.IFNA(VLOOKUP(J2446,'@LIST'!$M$2:$N$481,2,FALSE),"")</f>
        <v/>
      </c>
      <c r="L2446" s="31"/>
      <c r="M2446" s="36"/>
      <c r="N2446" s="84"/>
      <c r="O2446" s="15" t="str">
        <f>_xlfn.IFNA(VLOOKUP(N2446, '@LIST'!$AO$2:$AP$5, 2, FALSE), "")</f>
        <v/>
      </c>
      <c r="P2446" s="87"/>
      <c r="Q2446" s="81" t="str">
        <f>_xlfn.IFNA(VLOOKUP(P2446, '@LIST'!$S$2:$T$25, 2, FALSE), "")</f>
        <v/>
      </c>
      <c r="R2446" s="16" t="str">
        <f>_xlfn.IFNA(VLOOKUP(P2446, '@LIST'!$U$2:$U$25, 2, FALSE), "")</f>
        <v/>
      </c>
      <c r="S2446" s="16" t="str">
        <f>_xlfn.IFNA(VLOOKUP(P2446, '@LIST'!$V$2:$W$25, 2, FALSE), "")</f>
        <v/>
      </c>
      <c r="T2446" s="16" t="str">
        <f>_xlfn.IFNA(VLOOKUP(P2446, '@LIST'!$X$2:$Y$25, 2, FALSE), "")</f>
        <v/>
      </c>
      <c r="U2446" s="16" t="str">
        <f>_xlfn.IFNA(VLOOKUP(P2446, '@LIST'!$Z$2:$AA$25, 2, FALSE), "")</f>
        <v/>
      </c>
      <c r="V2446" s="16" t="str">
        <f>_xlfn.IFNA(VLOOKUP(P2446, '@LIST'!$AB$2:$AC$25, 2, FALSE), "")</f>
        <v/>
      </c>
      <c r="W2446" s="16" t="str">
        <f>_xlfn.IFNA(VLOOKUP(P2446, '@LIST'!$AD$2:$AE$25, 2, FALSE), "")</f>
        <v/>
      </c>
      <c r="X2446" s="16" t="str">
        <f>_xlfn.IFNA(VLOOKUP(P2446, '@LIST'!$AF$2:$AG$25, 2, FALSE), "")</f>
        <v/>
      </c>
      <c r="Y2446" s="16" t="str">
        <f>_xlfn.IFNA(VLOOKUP(P2446, '@LIST'!$AH$2:$AI$25, 2, FALSE), "")</f>
        <v/>
      </c>
      <c r="Z2446" s="16" t="str">
        <f>_xlfn.IFNA(VLOOKUP(P2446, '@LIST'!$AJ$2:$AK$25, 2, FALSE), "")</f>
        <v/>
      </c>
      <c r="AA2446" s="16" t="str">
        <f>_xlfn.IFNA(VLOOKUP(P2446, '@LIST'!$AL$2:$AM$25, 2, FALSE), "")</f>
        <v/>
      </c>
      <c r="AB2446" s="65"/>
      <c r="AC2446" s="15" t="str">
        <f>_xlfn.IFNA(VLOOKUP(AB2446, '@LIST'!$AR$2:$AS$4, 2, FALSE), "")</f>
        <v/>
      </c>
      <c r="AD2446" s="84"/>
      <c r="AE2446" s="15" t="str">
        <f>_xlfn.IFNA(VLOOKUP(AD2446, '@LIST'!$AU$2:$AV$4, 2, FALSE), "")</f>
        <v/>
      </c>
    </row>
    <row r="2447" spans="1:31">
      <c r="A2447" s="8"/>
      <c r="B2447" s="14" t="str">
        <f>_xlfn.IFNA(VLOOKUP(A2447, '@LIST'!$A$8:$B$8, 2, FALSE), "")</f>
        <v/>
      </c>
      <c r="C2447" s="268"/>
      <c r="D2447" s="97"/>
      <c r="E2447" s="97"/>
      <c r="F2447" s="17"/>
      <c r="G2447" s="47"/>
      <c r="H2447" s="12" t="str">
        <f>_xlfn.IFNA(VLOOKUP(G2447,'@LIST'!$M$2:$N$481,2,FALSE),"")</f>
        <v/>
      </c>
      <c r="I2447" s="11"/>
      <c r="J2447" s="50"/>
      <c r="K2447" s="31" t="str">
        <f>_xlfn.IFNA(VLOOKUP(J2447,'@LIST'!$M$2:$N$481,2,FALSE),"")</f>
        <v/>
      </c>
      <c r="L2447" s="31"/>
      <c r="M2447" s="36"/>
      <c r="N2447" s="84"/>
      <c r="O2447" s="15" t="str">
        <f>_xlfn.IFNA(VLOOKUP(N2447, '@LIST'!$AO$2:$AP$5, 2, FALSE), "")</f>
        <v/>
      </c>
      <c r="P2447" s="87"/>
      <c r="Q2447" s="81" t="str">
        <f>_xlfn.IFNA(VLOOKUP(P2447, '@LIST'!$S$2:$T$25, 2, FALSE), "")</f>
        <v/>
      </c>
      <c r="R2447" s="16" t="str">
        <f>_xlfn.IFNA(VLOOKUP(P2447, '@LIST'!$U$2:$U$25, 2, FALSE), "")</f>
        <v/>
      </c>
      <c r="S2447" s="16" t="str">
        <f>_xlfn.IFNA(VLOOKUP(P2447, '@LIST'!$V$2:$W$25, 2, FALSE), "")</f>
        <v/>
      </c>
      <c r="T2447" s="16" t="str">
        <f>_xlfn.IFNA(VLOOKUP(P2447, '@LIST'!$X$2:$Y$25, 2, FALSE), "")</f>
        <v/>
      </c>
      <c r="U2447" s="16" t="str">
        <f>_xlfn.IFNA(VLOOKUP(P2447, '@LIST'!$Z$2:$AA$25, 2, FALSE), "")</f>
        <v/>
      </c>
      <c r="V2447" s="16" t="str">
        <f>_xlfn.IFNA(VLOOKUP(P2447, '@LIST'!$AB$2:$AC$25, 2, FALSE), "")</f>
        <v/>
      </c>
      <c r="W2447" s="16" t="str">
        <f>_xlfn.IFNA(VLOOKUP(P2447, '@LIST'!$AD$2:$AE$25, 2, FALSE), "")</f>
        <v/>
      </c>
      <c r="X2447" s="16" t="str">
        <f>_xlfn.IFNA(VLOOKUP(P2447, '@LIST'!$AF$2:$AG$25, 2, FALSE), "")</f>
        <v/>
      </c>
      <c r="Y2447" s="16" t="str">
        <f>_xlfn.IFNA(VLOOKUP(P2447, '@LIST'!$AH$2:$AI$25, 2, FALSE), "")</f>
        <v/>
      </c>
      <c r="Z2447" s="16" t="str">
        <f>_xlfn.IFNA(VLOOKUP(P2447, '@LIST'!$AJ$2:$AK$25, 2, FALSE), "")</f>
        <v/>
      </c>
      <c r="AA2447" s="16" t="str">
        <f>_xlfn.IFNA(VLOOKUP(P2447, '@LIST'!$AL$2:$AM$25, 2, FALSE), "")</f>
        <v/>
      </c>
      <c r="AB2447" s="65"/>
      <c r="AC2447" s="15" t="str">
        <f>_xlfn.IFNA(VLOOKUP(AB2447, '@LIST'!$AR$2:$AS$4, 2, FALSE), "")</f>
        <v/>
      </c>
      <c r="AD2447" s="84"/>
      <c r="AE2447" s="15" t="str">
        <f>_xlfn.IFNA(VLOOKUP(AD2447, '@LIST'!$AU$2:$AV$4, 2, FALSE), "")</f>
        <v/>
      </c>
    </row>
    <row r="2448" spans="1:31">
      <c r="A2448" s="8"/>
      <c r="B2448" s="14" t="str">
        <f>_xlfn.IFNA(VLOOKUP(A2448, '@LIST'!$A$8:$B$8, 2, FALSE), "")</f>
        <v/>
      </c>
      <c r="C2448" s="268"/>
      <c r="D2448" s="97"/>
      <c r="E2448" s="97"/>
      <c r="F2448" s="17"/>
      <c r="G2448" s="47"/>
      <c r="H2448" s="12" t="str">
        <f>_xlfn.IFNA(VLOOKUP(G2448,'@LIST'!$M$2:$N$481,2,FALSE),"")</f>
        <v/>
      </c>
      <c r="I2448" s="11"/>
      <c r="J2448" s="50"/>
      <c r="K2448" s="31" t="str">
        <f>_xlfn.IFNA(VLOOKUP(J2448,'@LIST'!$M$2:$N$481,2,FALSE),"")</f>
        <v/>
      </c>
      <c r="L2448" s="31"/>
      <c r="M2448" s="36"/>
      <c r="N2448" s="84"/>
      <c r="O2448" s="15" t="str">
        <f>_xlfn.IFNA(VLOOKUP(N2448, '@LIST'!$AO$2:$AP$5, 2, FALSE), "")</f>
        <v/>
      </c>
      <c r="P2448" s="87"/>
      <c r="Q2448" s="81" t="str">
        <f>_xlfn.IFNA(VLOOKUP(P2448, '@LIST'!$S$2:$T$25, 2, FALSE), "")</f>
        <v/>
      </c>
      <c r="R2448" s="16" t="str">
        <f>_xlfn.IFNA(VLOOKUP(P2448, '@LIST'!$U$2:$U$25, 2, FALSE), "")</f>
        <v/>
      </c>
      <c r="S2448" s="16" t="str">
        <f>_xlfn.IFNA(VLOOKUP(P2448, '@LIST'!$V$2:$W$25, 2, FALSE), "")</f>
        <v/>
      </c>
      <c r="T2448" s="16" t="str">
        <f>_xlfn.IFNA(VLOOKUP(P2448, '@LIST'!$X$2:$Y$25, 2, FALSE), "")</f>
        <v/>
      </c>
      <c r="U2448" s="16" t="str">
        <f>_xlfn.IFNA(VLOOKUP(P2448, '@LIST'!$Z$2:$AA$25, 2, FALSE), "")</f>
        <v/>
      </c>
      <c r="V2448" s="16" t="str">
        <f>_xlfn.IFNA(VLOOKUP(P2448, '@LIST'!$AB$2:$AC$25, 2, FALSE), "")</f>
        <v/>
      </c>
      <c r="W2448" s="16" t="str">
        <f>_xlfn.IFNA(VLOOKUP(P2448, '@LIST'!$AD$2:$AE$25, 2, FALSE), "")</f>
        <v/>
      </c>
      <c r="X2448" s="16" t="str">
        <f>_xlfn.IFNA(VLOOKUP(P2448, '@LIST'!$AF$2:$AG$25, 2, FALSE), "")</f>
        <v/>
      </c>
      <c r="Y2448" s="16" t="str">
        <f>_xlfn.IFNA(VLOOKUP(P2448, '@LIST'!$AH$2:$AI$25, 2, FALSE), "")</f>
        <v/>
      </c>
      <c r="Z2448" s="16" t="str">
        <f>_xlfn.IFNA(VLOOKUP(P2448, '@LIST'!$AJ$2:$AK$25, 2, FALSE), "")</f>
        <v/>
      </c>
      <c r="AA2448" s="16" t="str">
        <f>_xlfn.IFNA(VLOOKUP(P2448, '@LIST'!$AL$2:$AM$25, 2, FALSE), "")</f>
        <v/>
      </c>
      <c r="AB2448" s="65"/>
      <c r="AC2448" s="15" t="str">
        <f>_xlfn.IFNA(VLOOKUP(AB2448, '@LIST'!$AR$2:$AS$4, 2, FALSE), "")</f>
        <v/>
      </c>
      <c r="AD2448" s="84"/>
      <c r="AE2448" s="15" t="str">
        <f>_xlfn.IFNA(VLOOKUP(AD2448, '@LIST'!$AU$2:$AV$4, 2, FALSE), "")</f>
        <v/>
      </c>
    </row>
    <row r="2449" spans="1:31">
      <c r="A2449" s="8"/>
      <c r="B2449" s="14" t="str">
        <f>_xlfn.IFNA(VLOOKUP(A2449, '@LIST'!$A$8:$B$8, 2, FALSE), "")</f>
        <v/>
      </c>
      <c r="C2449" s="268"/>
      <c r="D2449" s="97"/>
      <c r="E2449" s="97"/>
      <c r="F2449" s="17"/>
      <c r="G2449" s="47"/>
      <c r="H2449" s="12" t="str">
        <f>_xlfn.IFNA(VLOOKUP(G2449,'@LIST'!$M$2:$N$481,2,FALSE),"")</f>
        <v/>
      </c>
      <c r="I2449" s="11"/>
      <c r="J2449" s="50"/>
      <c r="K2449" s="31" t="str">
        <f>_xlfn.IFNA(VLOOKUP(J2449,'@LIST'!$M$2:$N$481,2,FALSE),"")</f>
        <v/>
      </c>
      <c r="L2449" s="31"/>
      <c r="M2449" s="36"/>
      <c r="N2449" s="84"/>
      <c r="O2449" s="15" t="str">
        <f>_xlfn.IFNA(VLOOKUP(N2449, '@LIST'!$AO$2:$AP$5, 2, FALSE), "")</f>
        <v/>
      </c>
      <c r="P2449" s="87"/>
      <c r="Q2449" s="81" t="str">
        <f>_xlfn.IFNA(VLOOKUP(P2449, '@LIST'!$S$2:$T$25, 2, FALSE), "")</f>
        <v/>
      </c>
      <c r="R2449" s="16" t="str">
        <f>_xlfn.IFNA(VLOOKUP(P2449, '@LIST'!$U$2:$U$25, 2, FALSE), "")</f>
        <v/>
      </c>
      <c r="S2449" s="16" t="str">
        <f>_xlfn.IFNA(VLOOKUP(P2449, '@LIST'!$V$2:$W$25, 2, FALSE), "")</f>
        <v/>
      </c>
      <c r="T2449" s="16" t="str">
        <f>_xlfn.IFNA(VLOOKUP(P2449, '@LIST'!$X$2:$Y$25, 2, FALSE), "")</f>
        <v/>
      </c>
      <c r="U2449" s="16" t="str">
        <f>_xlfn.IFNA(VLOOKUP(P2449, '@LIST'!$Z$2:$AA$25, 2, FALSE), "")</f>
        <v/>
      </c>
      <c r="V2449" s="16" t="str">
        <f>_xlfn.IFNA(VLOOKUP(P2449, '@LIST'!$AB$2:$AC$25, 2, FALSE), "")</f>
        <v/>
      </c>
      <c r="W2449" s="16" t="str">
        <f>_xlfn.IFNA(VLOOKUP(P2449, '@LIST'!$AD$2:$AE$25, 2, FALSE), "")</f>
        <v/>
      </c>
      <c r="X2449" s="16" t="str">
        <f>_xlfn.IFNA(VLOOKUP(P2449, '@LIST'!$AF$2:$AG$25, 2, FALSE), "")</f>
        <v/>
      </c>
      <c r="Y2449" s="16" t="str">
        <f>_xlfn.IFNA(VLOOKUP(P2449, '@LIST'!$AH$2:$AI$25, 2, FALSE), "")</f>
        <v/>
      </c>
      <c r="Z2449" s="16" t="str">
        <f>_xlfn.IFNA(VLOOKUP(P2449, '@LIST'!$AJ$2:$AK$25, 2, FALSE), "")</f>
        <v/>
      </c>
      <c r="AA2449" s="16" t="str">
        <f>_xlfn.IFNA(VLOOKUP(P2449, '@LIST'!$AL$2:$AM$25, 2, FALSE), "")</f>
        <v/>
      </c>
      <c r="AB2449" s="65"/>
      <c r="AC2449" s="15" t="str">
        <f>_xlfn.IFNA(VLOOKUP(AB2449, '@LIST'!$AR$2:$AS$4, 2, FALSE), "")</f>
        <v/>
      </c>
      <c r="AD2449" s="84"/>
      <c r="AE2449" s="15" t="str">
        <f>_xlfn.IFNA(VLOOKUP(AD2449, '@LIST'!$AU$2:$AV$4, 2, FALSE), "")</f>
        <v/>
      </c>
    </row>
    <row r="2450" spans="1:31">
      <c r="A2450" s="8"/>
      <c r="B2450" s="14" t="str">
        <f>_xlfn.IFNA(VLOOKUP(A2450, '@LIST'!$A$8:$B$8, 2, FALSE), "")</f>
        <v/>
      </c>
      <c r="C2450" s="268"/>
      <c r="D2450" s="97"/>
      <c r="E2450" s="97"/>
      <c r="F2450" s="17"/>
      <c r="G2450" s="47"/>
      <c r="H2450" s="12" t="str">
        <f>_xlfn.IFNA(VLOOKUP(G2450,'@LIST'!$M$2:$N$481,2,FALSE),"")</f>
        <v/>
      </c>
      <c r="I2450" s="11"/>
      <c r="J2450" s="50"/>
      <c r="K2450" s="31" t="str">
        <f>_xlfn.IFNA(VLOOKUP(J2450,'@LIST'!$M$2:$N$481,2,FALSE),"")</f>
        <v/>
      </c>
      <c r="L2450" s="31"/>
      <c r="M2450" s="36"/>
      <c r="N2450" s="84"/>
      <c r="O2450" s="15" t="str">
        <f>_xlfn.IFNA(VLOOKUP(N2450, '@LIST'!$AO$2:$AP$5, 2, FALSE), "")</f>
        <v/>
      </c>
      <c r="P2450" s="87"/>
      <c r="Q2450" s="81" t="str">
        <f>_xlfn.IFNA(VLOOKUP(P2450, '@LIST'!$S$2:$T$25, 2, FALSE), "")</f>
        <v/>
      </c>
      <c r="R2450" s="16" t="str">
        <f>_xlfn.IFNA(VLOOKUP(P2450, '@LIST'!$U$2:$U$25, 2, FALSE), "")</f>
        <v/>
      </c>
      <c r="S2450" s="16" t="str">
        <f>_xlfn.IFNA(VLOOKUP(P2450, '@LIST'!$V$2:$W$25, 2, FALSE), "")</f>
        <v/>
      </c>
      <c r="T2450" s="16" t="str">
        <f>_xlfn.IFNA(VLOOKUP(P2450, '@LIST'!$X$2:$Y$25, 2, FALSE), "")</f>
        <v/>
      </c>
      <c r="U2450" s="16" t="str">
        <f>_xlfn.IFNA(VLOOKUP(P2450, '@LIST'!$Z$2:$AA$25, 2, FALSE), "")</f>
        <v/>
      </c>
      <c r="V2450" s="16" t="str">
        <f>_xlfn.IFNA(VLOOKUP(P2450, '@LIST'!$AB$2:$AC$25, 2, FALSE), "")</f>
        <v/>
      </c>
      <c r="W2450" s="16" t="str">
        <f>_xlfn.IFNA(VLOOKUP(P2450, '@LIST'!$AD$2:$AE$25, 2, FALSE), "")</f>
        <v/>
      </c>
      <c r="X2450" s="16" t="str">
        <f>_xlfn.IFNA(VLOOKUP(P2450, '@LIST'!$AF$2:$AG$25, 2, FALSE), "")</f>
        <v/>
      </c>
      <c r="Y2450" s="16" t="str">
        <f>_xlfn.IFNA(VLOOKUP(P2450, '@LIST'!$AH$2:$AI$25, 2, FALSE), "")</f>
        <v/>
      </c>
      <c r="Z2450" s="16" t="str">
        <f>_xlfn.IFNA(VLOOKUP(P2450, '@LIST'!$AJ$2:$AK$25, 2, FALSE), "")</f>
        <v/>
      </c>
      <c r="AA2450" s="16" t="str">
        <f>_xlfn.IFNA(VLOOKUP(P2450, '@LIST'!$AL$2:$AM$25, 2, FALSE), "")</f>
        <v/>
      </c>
      <c r="AB2450" s="65"/>
      <c r="AC2450" s="15" t="str">
        <f>_xlfn.IFNA(VLOOKUP(AB2450, '@LIST'!$AR$2:$AS$4, 2, FALSE), "")</f>
        <v/>
      </c>
      <c r="AD2450" s="84"/>
      <c r="AE2450" s="15" t="str">
        <f>_xlfn.IFNA(VLOOKUP(AD2450, '@LIST'!$AU$2:$AV$4, 2, FALSE), "")</f>
        <v/>
      </c>
    </row>
    <row r="2451" spans="1:31">
      <c r="A2451" s="8"/>
      <c r="B2451" s="14" t="str">
        <f>_xlfn.IFNA(VLOOKUP(A2451, '@LIST'!$A$8:$B$8, 2, FALSE), "")</f>
        <v/>
      </c>
      <c r="C2451" s="268"/>
      <c r="D2451" s="97"/>
      <c r="E2451" s="97"/>
      <c r="F2451" s="17"/>
      <c r="G2451" s="47"/>
      <c r="H2451" s="12" t="str">
        <f>_xlfn.IFNA(VLOOKUP(G2451,'@LIST'!$M$2:$N$481,2,FALSE),"")</f>
        <v/>
      </c>
      <c r="I2451" s="11"/>
      <c r="J2451" s="50"/>
      <c r="K2451" s="31" t="str">
        <f>_xlfn.IFNA(VLOOKUP(J2451,'@LIST'!$M$2:$N$481,2,FALSE),"")</f>
        <v/>
      </c>
      <c r="L2451" s="31"/>
      <c r="M2451" s="36"/>
      <c r="N2451" s="84"/>
      <c r="O2451" s="15" t="str">
        <f>_xlfn.IFNA(VLOOKUP(N2451, '@LIST'!$AO$2:$AP$5, 2, FALSE), "")</f>
        <v/>
      </c>
      <c r="P2451" s="87"/>
      <c r="Q2451" s="81" t="str">
        <f>_xlfn.IFNA(VLOOKUP(P2451, '@LIST'!$S$2:$T$25, 2, FALSE), "")</f>
        <v/>
      </c>
      <c r="R2451" s="16" t="str">
        <f>_xlfn.IFNA(VLOOKUP(P2451, '@LIST'!$U$2:$U$25, 2, FALSE), "")</f>
        <v/>
      </c>
      <c r="S2451" s="16" t="str">
        <f>_xlfn.IFNA(VLOOKUP(P2451, '@LIST'!$V$2:$W$25, 2, FALSE), "")</f>
        <v/>
      </c>
      <c r="T2451" s="16" t="str">
        <f>_xlfn.IFNA(VLOOKUP(P2451, '@LIST'!$X$2:$Y$25, 2, FALSE), "")</f>
        <v/>
      </c>
      <c r="U2451" s="16" t="str">
        <f>_xlfn.IFNA(VLOOKUP(P2451, '@LIST'!$Z$2:$AA$25, 2, FALSE), "")</f>
        <v/>
      </c>
      <c r="V2451" s="16" t="str">
        <f>_xlfn.IFNA(VLOOKUP(P2451, '@LIST'!$AB$2:$AC$25, 2, FALSE), "")</f>
        <v/>
      </c>
      <c r="W2451" s="16" t="str">
        <f>_xlfn.IFNA(VLOOKUP(P2451, '@LIST'!$AD$2:$AE$25, 2, FALSE), "")</f>
        <v/>
      </c>
      <c r="X2451" s="16" t="str">
        <f>_xlfn.IFNA(VLOOKUP(P2451, '@LIST'!$AF$2:$AG$25, 2, FALSE), "")</f>
        <v/>
      </c>
      <c r="Y2451" s="16" t="str">
        <f>_xlfn.IFNA(VLOOKUP(P2451, '@LIST'!$AH$2:$AI$25, 2, FALSE), "")</f>
        <v/>
      </c>
      <c r="Z2451" s="16" t="str">
        <f>_xlfn.IFNA(VLOOKUP(P2451, '@LIST'!$AJ$2:$AK$25, 2, FALSE), "")</f>
        <v/>
      </c>
      <c r="AA2451" s="16" t="str">
        <f>_xlfn.IFNA(VLOOKUP(P2451, '@LIST'!$AL$2:$AM$25, 2, FALSE), "")</f>
        <v/>
      </c>
      <c r="AB2451" s="65"/>
      <c r="AC2451" s="15" t="str">
        <f>_xlfn.IFNA(VLOOKUP(AB2451, '@LIST'!$AR$2:$AS$4, 2, FALSE), "")</f>
        <v/>
      </c>
      <c r="AD2451" s="84"/>
      <c r="AE2451" s="15" t="str">
        <f>_xlfn.IFNA(VLOOKUP(AD2451, '@LIST'!$AU$2:$AV$4, 2, FALSE), "")</f>
        <v/>
      </c>
    </row>
    <row r="2452" spans="1:31">
      <c r="A2452" s="8"/>
      <c r="B2452" s="14" t="str">
        <f>_xlfn.IFNA(VLOOKUP(A2452, '@LIST'!$A$8:$B$8, 2, FALSE), "")</f>
        <v/>
      </c>
      <c r="C2452" s="268"/>
      <c r="D2452" s="97"/>
      <c r="E2452" s="97"/>
      <c r="F2452" s="17"/>
      <c r="G2452" s="47"/>
      <c r="H2452" s="12" t="str">
        <f>_xlfn.IFNA(VLOOKUP(G2452,'@LIST'!$M$2:$N$481,2,FALSE),"")</f>
        <v/>
      </c>
      <c r="I2452" s="11"/>
      <c r="J2452" s="50"/>
      <c r="K2452" s="31" t="str">
        <f>_xlfn.IFNA(VLOOKUP(J2452,'@LIST'!$M$2:$N$481,2,FALSE),"")</f>
        <v/>
      </c>
      <c r="L2452" s="31"/>
      <c r="M2452" s="36"/>
      <c r="N2452" s="84"/>
      <c r="O2452" s="15" t="str">
        <f>_xlfn.IFNA(VLOOKUP(N2452, '@LIST'!$AO$2:$AP$5, 2, FALSE), "")</f>
        <v/>
      </c>
      <c r="P2452" s="87"/>
      <c r="Q2452" s="81" t="str">
        <f>_xlfn.IFNA(VLOOKUP(P2452, '@LIST'!$S$2:$T$25, 2, FALSE), "")</f>
        <v/>
      </c>
      <c r="R2452" s="16" t="str">
        <f>_xlfn.IFNA(VLOOKUP(P2452, '@LIST'!$U$2:$U$25, 2, FALSE), "")</f>
        <v/>
      </c>
      <c r="S2452" s="16" t="str">
        <f>_xlfn.IFNA(VLOOKUP(P2452, '@LIST'!$V$2:$W$25, 2, FALSE), "")</f>
        <v/>
      </c>
      <c r="T2452" s="16" t="str">
        <f>_xlfn.IFNA(VLOOKUP(P2452, '@LIST'!$X$2:$Y$25, 2, FALSE), "")</f>
        <v/>
      </c>
      <c r="U2452" s="16" t="str">
        <f>_xlfn.IFNA(VLOOKUP(P2452, '@LIST'!$Z$2:$AA$25, 2, FALSE), "")</f>
        <v/>
      </c>
      <c r="V2452" s="16" t="str">
        <f>_xlfn.IFNA(VLOOKUP(P2452, '@LIST'!$AB$2:$AC$25, 2, FALSE), "")</f>
        <v/>
      </c>
      <c r="W2452" s="16" t="str">
        <f>_xlfn.IFNA(VLOOKUP(P2452, '@LIST'!$AD$2:$AE$25, 2, FALSE), "")</f>
        <v/>
      </c>
      <c r="X2452" s="16" t="str">
        <f>_xlfn.IFNA(VLOOKUP(P2452, '@LIST'!$AF$2:$AG$25, 2, FALSE), "")</f>
        <v/>
      </c>
      <c r="Y2452" s="16" t="str">
        <f>_xlfn.IFNA(VLOOKUP(P2452, '@LIST'!$AH$2:$AI$25, 2, FALSE), "")</f>
        <v/>
      </c>
      <c r="Z2452" s="16" t="str">
        <f>_xlfn.IFNA(VLOOKUP(P2452, '@LIST'!$AJ$2:$AK$25, 2, FALSE), "")</f>
        <v/>
      </c>
      <c r="AA2452" s="16" t="str">
        <f>_xlfn.IFNA(VLOOKUP(P2452, '@LIST'!$AL$2:$AM$25, 2, FALSE), "")</f>
        <v/>
      </c>
      <c r="AB2452" s="65"/>
      <c r="AC2452" s="15" t="str">
        <f>_xlfn.IFNA(VLOOKUP(AB2452, '@LIST'!$AR$2:$AS$4, 2, FALSE), "")</f>
        <v/>
      </c>
      <c r="AD2452" s="84"/>
      <c r="AE2452" s="15" t="str">
        <f>_xlfn.IFNA(VLOOKUP(AD2452, '@LIST'!$AU$2:$AV$4, 2, FALSE), "")</f>
        <v/>
      </c>
    </row>
    <row r="2453" spans="1:31">
      <c r="A2453" s="8"/>
      <c r="B2453" s="14" t="str">
        <f>_xlfn.IFNA(VLOOKUP(A2453, '@LIST'!$A$8:$B$8, 2, FALSE), "")</f>
        <v/>
      </c>
      <c r="C2453" s="268"/>
      <c r="D2453" s="97"/>
      <c r="E2453" s="97"/>
      <c r="F2453" s="17"/>
      <c r="G2453" s="47"/>
      <c r="H2453" s="12" t="str">
        <f>_xlfn.IFNA(VLOOKUP(G2453,'@LIST'!$M$2:$N$481,2,FALSE),"")</f>
        <v/>
      </c>
      <c r="I2453" s="11"/>
      <c r="J2453" s="50"/>
      <c r="K2453" s="31" t="str">
        <f>_xlfn.IFNA(VLOOKUP(J2453,'@LIST'!$M$2:$N$481,2,FALSE),"")</f>
        <v/>
      </c>
      <c r="L2453" s="31"/>
      <c r="M2453" s="36"/>
      <c r="N2453" s="84"/>
      <c r="O2453" s="15" t="str">
        <f>_xlfn.IFNA(VLOOKUP(N2453, '@LIST'!$AO$2:$AP$5, 2, FALSE), "")</f>
        <v/>
      </c>
      <c r="P2453" s="87"/>
      <c r="Q2453" s="81" t="str">
        <f>_xlfn.IFNA(VLOOKUP(P2453, '@LIST'!$S$2:$T$25, 2, FALSE), "")</f>
        <v/>
      </c>
      <c r="R2453" s="16" t="str">
        <f>_xlfn.IFNA(VLOOKUP(P2453, '@LIST'!$U$2:$U$25, 2, FALSE), "")</f>
        <v/>
      </c>
      <c r="S2453" s="16" t="str">
        <f>_xlfn.IFNA(VLOOKUP(P2453, '@LIST'!$V$2:$W$25, 2, FALSE), "")</f>
        <v/>
      </c>
      <c r="T2453" s="16" t="str">
        <f>_xlfn.IFNA(VLOOKUP(P2453, '@LIST'!$X$2:$Y$25, 2, FALSE), "")</f>
        <v/>
      </c>
      <c r="U2453" s="16" t="str">
        <f>_xlfn.IFNA(VLOOKUP(P2453, '@LIST'!$Z$2:$AA$25, 2, FALSE), "")</f>
        <v/>
      </c>
      <c r="V2453" s="16" t="str">
        <f>_xlfn.IFNA(VLOOKUP(P2453, '@LIST'!$AB$2:$AC$25, 2, FALSE), "")</f>
        <v/>
      </c>
      <c r="W2453" s="16" t="str">
        <f>_xlfn.IFNA(VLOOKUP(P2453, '@LIST'!$AD$2:$AE$25, 2, FALSE), "")</f>
        <v/>
      </c>
      <c r="X2453" s="16" t="str">
        <f>_xlfn.IFNA(VLOOKUP(P2453, '@LIST'!$AF$2:$AG$25, 2, FALSE), "")</f>
        <v/>
      </c>
      <c r="Y2453" s="16" t="str">
        <f>_xlfn.IFNA(VLOOKUP(P2453, '@LIST'!$AH$2:$AI$25, 2, FALSE), "")</f>
        <v/>
      </c>
      <c r="Z2453" s="16" t="str">
        <f>_xlfn.IFNA(VLOOKUP(P2453, '@LIST'!$AJ$2:$AK$25, 2, FALSE), "")</f>
        <v/>
      </c>
      <c r="AA2453" s="16" t="str">
        <f>_xlfn.IFNA(VLOOKUP(P2453, '@LIST'!$AL$2:$AM$25, 2, FALSE), "")</f>
        <v/>
      </c>
      <c r="AB2453" s="65"/>
      <c r="AC2453" s="15" t="str">
        <f>_xlfn.IFNA(VLOOKUP(AB2453, '@LIST'!$AR$2:$AS$4, 2, FALSE), "")</f>
        <v/>
      </c>
      <c r="AD2453" s="84"/>
      <c r="AE2453" s="15" t="str">
        <f>_xlfn.IFNA(VLOOKUP(AD2453, '@LIST'!$AU$2:$AV$4, 2, FALSE), "")</f>
        <v/>
      </c>
    </row>
    <row r="2454" spans="1:31">
      <c r="A2454" s="8"/>
      <c r="B2454" s="14" t="str">
        <f>_xlfn.IFNA(VLOOKUP(A2454, '@LIST'!$A$8:$B$8, 2, FALSE), "")</f>
        <v/>
      </c>
      <c r="C2454" s="268"/>
      <c r="D2454" s="97"/>
      <c r="E2454" s="97"/>
      <c r="F2454" s="17"/>
      <c r="G2454" s="47"/>
      <c r="H2454" s="12" t="str">
        <f>_xlfn.IFNA(VLOOKUP(G2454,'@LIST'!$M$2:$N$481,2,FALSE),"")</f>
        <v/>
      </c>
      <c r="I2454" s="11"/>
      <c r="J2454" s="50"/>
      <c r="K2454" s="31" t="str">
        <f>_xlfn.IFNA(VLOOKUP(J2454,'@LIST'!$M$2:$N$481,2,FALSE),"")</f>
        <v/>
      </c>
      <c r="L2454" s="31"/>
      <c r="M2454" s="36"/>
      <c r="N2454" s="84"/>
      <c r="O2454" s="15" t="str">
        <f>_xlfn.IFNA(VLOOKUP(N2454, '@LIST'!$AO$2:$AP$5, 2, FALSE), "")</f>
        <v/>
      </c>
      <c r="P2454" s="87"/>
      <c r="Q2454" s="81" t="str">
        <f>_xlfn.IFNA(VLOOKUP(P2454, '@LIST'!$S$2:$T$25, 2, FALSE), "")</f>
        <v/>
      </c>
      <c r="R2454" s="16" t="str">
        <f>_xlfn.IFNA(VLOOKUP(P2454, '@LIST'!$U$2:$U$25, 2, FALSE), "")</f>
        <v/>
      </c>
      <c r="S2454" s="16" t="str">
        <f>_xlfn.IFNA(VLOOKUP(P2454, '@LIST'!$V$2:$W$25, 2, FALSE), "")</f>
        <v/>
      </c>
      <c r="T2454" s="16" t="str">
        <f>_xlfn.IFNA(VLOOKUP(P2454, '@LIST'!$X$2:$Y$25, 2, FALSE), "")</f>
        <v/>
      </c>
      <c r="U2454" s="16" t="str">
        <f>_xlfn.IFNA(VLOOKUP(P2454, '@LIST'!$Z$2:$AA$25, 2, FALSE), "")</f>
        <v/>
      </c>
      <c r="V2454" s="16" t="str">
        <f>_xlfn.IFNA(VLOOKUP(P2454, '@LIST'!$AB$2:$AC$25, 2, FALSE), "")</f>
        <v/>
      </c>
      <c r="W2454" s="16" t="str">
        <f>_xlfn.IFNA(VLOOKUP(P2454, '@LIST'!$AD$2:$AE$25, 2, FALSE), "")</f>
        <v/>
      </c>
      <c r="X2454" s="16" t="str">
        <f>_xlfn.IFNA(VLOOKUP(P2454, '@LIST'!$AF$2:$AG$25, 2, FALSE), "")</f>
        <v/>
      </c>
      <c r="Y2454" s="16" t="str">
        <f>_xlfn.IFNA(VLOOKUP(P2454, '@LIST'!$AH$2:$AI$25, 2, FALSE), "")</f>
        <v/>
      </c>
      <c r="Z2454" s="16" t="str">
        <f>_xlfn.IFNA(VLOOKUP(P2454, '@LIST'!$AJ$2:$AK$25, 2, FALSE), "")</f>
        <v/>
      </c>
      <c r="AA2454" s="16" t="str">
        <f>_xlfn.IFNA(VLOOKUP(P2454, '@LIST'!$AL$2:$AM$25, 2, FALSE), "")</f>
        <v/>
      </c>
      <c r="AB2454" s="65"/>
      <c r="AC2454" s="15" t="str">
        <f>_xlfn.IFNA(VLOOKUP(AB2454, '@LIST'!$AR$2:$AS$4, 2, FALSE), "")</f>
        <v/>
      </c>
      <c r="AD2454" s="84"/>
      <c r="AE2454" s="15" t="str">
        <f>_xlfn.IFNA(VLOOKUP(AD2454, '@LIST'!$AU$2:$AV$4, 2, FALSE), "")</f>
        <v/>
      </c>
    </row>
    <row r="2455" spans="1:31">
      <c r="A2455" s="8"/>
      <c r="B2455" s="14" t="str">
        <f>_xlfn.IFNA(VLOOKUP(A2455, '@LIST'!$A$8:$B$8, 2, FALSE), "")</f>
        <v/>
      </c>
      <c r="C2455" s="268"/>
      <c r="D2455" s="97"/>
      <c r="E2455" s="97"/>
      <c r="F2455" s="17"/>
      <c r="G2455" s="47"/>
      <c r="H2455" s="12" t="str">
        <f>_xlfn.IFNA(VLOOKUP(G2455,'@LIST'!$M$2:$N$481,2,FALSE),"")</f>
        <v/>
      </c>
      <c r="I2455" s="11"/>
      <c r="J2455" s="50"/>
      <c r="K2455" s="31" t="str">
        <f>_xlfn.IFNA(VLOOKUP(J2455,'@LIST'!$M$2:$N$481,2,FALSE),"")</f>
        <v/>
      </c>
      <c r="L2455" s="31"/>
      <c r="M2455" s="36"/>
      <c r="N2455" s="84"/>
      <c r="O2455" s="15" t="str">
        <f>_xlfn.IFNA(VLOOKUP(N2455, '@LIST'!$AO$2:$AP$5, 2, FALSE), "")</f>
        <v/>
      </c>
      <c r="P2455" s="87"/>
      <c r="Q2455" s="81" t="str">
        <f>_xlfn.IFNA(VLOOKUP(P2455, '@LIST'!$S$2:$T$25, 2, FALSE), "")</f>
        <v/>
      </c>
      <c r="R2455" s="16" t="str">
        <f>_xlfn.IFNA(VLOOKUP(P2455, '@LIST'!$U$2:$U$25, 2, FALSE), "")</f>
        <v/>
      </c>
      <c r="S2455" s="16" t="str">
        <f>_xlfn.IFNA(VLOOKUP(P2455, '@LIST'!$V$2:$W$25, 2, FALSE), "")</f>
        <v/>
      </c>
      <c r="T2455" s="16" t="str">
        <f>_xlfn.IFNA(VLOOKUP(P2455, '@LIST'!$X$2:$Y$25, 2, FALSE), "")</f>
        <v/>
      </c>
      <c r="U2455" s="16" t="str">
        <f>_xlfn.IFNA(VLOOKUP(P2455, '@LIST'!$Z$2:$AA$25, 2, FALSE), "")</f>
        <v/>
      </c>
      <c r="V2455" s="16" t="str">
        <f>_xlfn.IFNA(VLOOKUP(P2455, '@LIST'!$AB$2:$AC$25, 2, FALSE), "")</f>
        <v/>
      </c>
      <c r="W2455" s="16" t="str">
        <f>_xlfn.IFNA(VLOOKUP(P2455, '@LIST'!$AD$2:$AE$25, 2, FALSE), "")</f>
        <v/>
      </c>
      <c r="X2455" s="16" t="str">
        <f>_xlfn.IFNA(VLOOKUP(P2455, '@LIST'!$AF$2:$AG$25, 2, FALSE), "")</f>
        <v/>
      </c>
      <c r="Y2455" s="16" t="str">
        <f>_xlfn.IFNA(VLOOKUP(P2455, '@LIST'!$AH$2:$AI$25, 2, FALSE), "")</f>
        <v/>
      </c>
      <c r="Z2455" s="16" t="str">
        <f>_xlfn.IFNA(VLOOKUP(P2455, '@LIST'!$AJ$2:$AK$25, 2, FALSE), "")</f>
        <v/>
      </c>
      <c r="AA2455" s="16" t="str">
        <f>_xlfn.IFNA(VLOOKUP(P2455, '@LIST'!$AL$2:$AM$25, 2, FALSE), "")</f>
        <v/>
      </c>
      <c r="AB2455" s="65"/>
      <c r="AC2455" s="15" t="str">
        <f>_xlfn.IFNA(VLOOKUP(AB2455, '@LIST'!$AR$2:$AS$4, 2, FALSE), "")</f>
        <v/>
      </c>
      <c r="AD2455" s="84"/>
      <c r="AE2455" s="15" t="str">
        <f>_xlfn.IFNA(VLOOKUP(AD2455, '@LIST'!$AU$2:$AV$4, 2, FALSE), "")</f>
        <v/>
      </c>
    </row>
    <row r="2456" spans="1:31">
      <c r="A2456" s="8"/>
      <c r="B2456" s="14" t="str">
        <f>_xlfn.IFNA(VLOOKUP(A2456, '@LIST'!$A$8:$B$8, 2, FALSE), "")</f>
        <v/>
      </c>
      <c r="C2456" s="268"/>
      <c r="D2456" s="97"/>
      <c r="E2456" s="97"/>
      <c r="F2456" s="17"/>
      <c r="G2456" s="47"/>
      <c r="H2456" s="12" t="str">
        <f>_xlfn.IFNA(VLOOKUP(G2456,'@LIST'!$M$2:$N$481,2,FALSE),"")</f>
        <v/>
      </c>
      <c r="I2456" s="11"/>
      <c r="J2456" s="50"/>
      <c r="K2456" s="31" t="str">
        <f>_xlfn.IFNA(VLOOKUP(J2456,'@LIST'!$M$2:$N$481,2,FALSE),"")</f>
        <v/>
      </c>
      <c r="L2456" s="31"/>
      <c r="M2456" s="36"/>
      <c r="N2456" s="84"/>
      <c r="O2456" s="15" t="str">
        <f>_xlfn.IFNA(VLOOKUP(N2456, '@LIST'!$AO$2:$AP$5, 2, FALSE), "")</f>
        <v/>
      </c>
      <c r="P2456" s="87"/>
      <c r="Q2456" s="81" t="str">
        <f>_xlfn.IFNA(VLOOKUP(P2456, '@LIST'!$S$2:$T$25, 2, FALSE), "")</f>
        <v/>
      </c>
      <c r="R2456" s="16" t="str">
        <f>_xlfn.IFNA(VLOOKUP(P2456, '@LIST'!$U$2:$U$25, 2, FALSE), "")</f>
        <v/>
      </c>
      <c r="S2456" s="16" t="str">
        <f>_xlfn.IFNA(VLOOKUP(P2456, '@LIST'!$V$2:$W$25, 2, FALSE), "")</f>
        <v/>
      </c>
      <c r="T2456" s="16" t="str">
        <f>_xlfn.IFNA(VLOOKUP(P2456, '@LIST'!$X$2:$Y$25, 2, FALSE), "")</f>
        <v/>
      </c>
      <c r="U2456" s="16" t="str">
        <f>_xlfn.IFNA(VLOOKUP(P2456, '@LIST'!$Z$2:$AA$25, 2, FALSE), "")</f>
        <v/>
      </c>
      <c r="V2456" s="16" t="str">
        <f>_xlfn.IFNA(VLOOKUP(P2456, '@LIST'!$AB$2:$AC$25, 2, FALSE), "")</f>
        <v/>
      </c>
      <c r="W2456" s="16" t="str">
        <f>_xlfn.IFNA(VLOOKUP(P2456, '@LIST'!$AD$2:$AE$25, 2, FALSE), "")</f>
        <v/>
      </c>
      <c r="X2456" s="16" t="str">
        <f>_xlfn.IFNA(VLOOKUP(P2456, '@LIST'!$AF$2:$AG$25, 2, FALSE), "")</f>
        <v/>
      </c>
      <c r="Y2456" s="16" t="str">
        <f>_xlfn.IFNA(VLOOKUP(P2456, '@LIST'!$AH$2:$AI$25, 2, FALSE), "")</f>
        <v/>
      </c>
      <c r="Z2456" s="16" t="str">
        <f>_xlfn.IFNA(VLOOKUP(P2456, '@LIST'!$AJ$2:$AK$25, 2, FALSE), "")</f>
        <v/>
      </c>
      <c r="AA2456" s="16" t="str">
        <f>_xlfn.IFNA(VLOOKUP(P2456, '@LIST'!$AL$2:$AM$25, 2, FALSE), "")</f>
        <v/>
      </c>
      <c r="AB2456" s="65"/>
      <c r="AC2456" s="15" t="str">
        <f>_xlfn.IFNA(VLOOKUP(AB2456, '@LIST'!$AR$2:$AS$4, 2, FALSE), "")</f>
        <v/>
      </c>
      <c r="AD2456" s="84"/>
      <c r="AE2456" s="15" t="str">
        <f>_xlfn.IFNA(VLOOKUP(AD2456, '@LIST'!$AU$2:$AV$4, 2, FALSE), "")</f>
        <v/>
      </c>
    </row>
    <row r="2457" spans="1:31">
      <c r="A2457" s="8"/>
      <c r="B2457" s="14" t="str">
        <f>_xlfn.IFNA(VLOOKUP(A2457, '@LIST'!$A$8:$B$8, 2, FALSE), "")</f>
        <v/>
      </c>
      <c r="C2457" s="268"/>
      <c r="D2457" s="97"/>
      <c r="E2457" s="97"/>
      <c r="F2457" s="17"/>
      <c r="G2457" s="47"/>
      <c r="H2457" s="12" t="str">
        <f>_xlfn.IFNA(VLOOKUP(G2457,'@LIST'!$M$2:$N$481,2,FALSE),"")</f>
        <v/>
      </c>
      <c r="I2457" s="11"/>
      <c r="J2457" s="50"/>
      <c r="K2457" s="31" t="str">
        <f>_xlfn.IFNA(VLOOKUP(J2457,'@LIST'!$M$2:$N$481,2,FALSE),"")</f>
        <v/>
      </c>
      <c r="L2457" s="31"/>
      <c r="M2457" s="36"/>
      <c r="N2457" s="84"/>
      <c r="O2457" s="15" t="str">
        <f>_xlfn.IFNA(VLOOKUP(N2457, '@LIST'!$AO$2:$AP$5, 2, FALSE), "")</f>
        <v/>
      </c>
      <c r="P2457" s="87"/>
      <c r="Q2457" s="81" t="str">
        <f>_xlfn.IFNA(VLOOKUP(P2457, '@LIST'!$S$2:$T$25, 2, FALSE), "")</f>
        <v/>
      </c>
      <c r="R2457" s="16" t="str">
        <f>_xlfn.IFNA(VLOOKUP(P2457, '@LIST'!$U$2:$U$25, 2, FALSE), "")</f>
        <v/>
      </c>
      <c r="S2457" s="16" t="str">
        <f>_xlfn.IFNA(VLOOKUP(P2457, '@LIST'!$V$2:$W$25, 2, FALSE), "")</f>
        <v/>
      </c>
      <c r="T2457" s="16" t="str">
        <f>_xlfn.IFNA(VLOOKUP(P2457, '@LIST'!$X$2:$Y$25, 2, FALSE), "")</f>
        <v/>
      </c>
      <c r="U2457" s="16" t="str">
        <f>_xlfn.IFNA(VLOOKUP(P2457, '@LIST'!$Z$2:$AA$25, 2, FALSE), "")</f>
        <v/>
      </c>
      <c r="V2457" s="16" t="str">
        <f>_xlfn.IFNA(VLOOKUP(P2457, '@LIST'!$AB$2:$AC$25, 2, FALSE), "")</f>
        <v/>
      </c>
      <c r="W2457" s="16" t="str">
        <f>_xlfn.IFNA(VLOOKUP(P2457, '@LIST'!$AD$2:$AE$25, 2, FALSE), "")</f>
        <v/>
      </c>
      <c r="X2457" s="16" t="str">
        <f>_xlfn.IFNA(VLOOKUP(P2457, '@LIST'!$AF$2:$AG$25, 2, FALSE), "")</f>
        <v/>
      </c>
      <c r="Y2457" s="16" t="str">
        <f>_xlfn.IFNA(VLOOKUP(P2457, '@LIST'!$AH$2:$AI$25, 2, FALSE), "")</f>
        <v/>
      </c>
      <c r="Z2457" s="16" t="str">
        <f>_xlfn.IFNA(VLOOKUP(P2457, '@LIST'!$AJ$2:$AK$25, 2, FALSE), "")</f>
        <v/>
      </c>
      <c r="AA2457" s="16" t="str">
        <f>_xlfn.IFNA(VLOOKUP(P2457, '@LIST'!$AL$2:$AM$25, 2, FALSE), "")</f>
        <v/>
      </c>
      <c r="AB2457" s="65"/>
      <c r="AC2457" s="15" t="str">
        <f>_xlfn.IFNA(VLOOKUP(AB2457, '@LIST'!$AR$2:$AS$4, 2, FALSE), "")</f>
        <v/>
      </c>
      <c r="AD2457" s="84"/>
      <c r="AE2457" s="15" t="str">
        <f>_xlfn.IFNA(VLOOKUP(AD2457, '@LIST'!$AU$2:$AV$4, 2, FALSE), "")</f>
        <v/>
      </c>
    </row>
    <row r="2458" spans="1:31">
      <c r="A2458" s="8"/>
      <c r="B2458" s="14" t="str">
        <f>_xlfn.IFNA(VLOOKUP(A2458, '@LIST'!$A$8:$B$8, 2, FALSE), "")</f>
        <v/>
      </c>
      <c r="C2458" s="268"/>
      <c r="D2458" s="97"/>
      <c r="E2458" s="97"/>
      <c r="F2458" s="17"/>
      <c r="G2458" s="47"/>
      <c r="H2458" s="12" t="str">
        <f>_xlfn.IFNA(VLOOKUP(G2458,'@LIST'!$M$2:$N$481,2,FALSE),"")</f>
        <v/>
      </c>
      <c r="I2458" s="11"/>
      <c r="J2458" s="50"/>
      <c r="K2458" s="31" t="str">
        <f>_xlfn.IFNA(VLOOKUP(J2458,'@LIST'!$M$2:$N$481,2,FALSE),"")</f>
        <v/>
      </c>
      <c r="L2458" s="31"/>
      <c r="M2458" s="36"/>
      <c r="N2458" s="84"/>
      <c r="O2458" s="15" t="str">
        <f>_xlfn.IFNA(VLOOKUP(N2458, '@LIST'!$AO$2:$AP$5, 2, FALSE), "")</f>
        <v/>
      </c>
      <c r="P2458" s="87"/>
      <c r="Q2458" s="81" t="str">
        <f>_xlfn.IFNA(VLOOKUP(P2458, '@LIST'!$S$2:$T$25, 2, FALSE), "")</f>
        <v/>
      </c>
      <c r="R2458" s="16" t="str">
        <f>_xlfn.IFNA(VLOOKUP(P2458, '@LIST'!$U$2:$U$25, 2, FALSE), "")</f>
        <v/>
      </c>
      <c r="S2458" s="16" t="str">
        <f>_xlfn.IFNA(VLOOKUP(P2458, '@LIST'!$V$2:$W$25, 2, FALSE), "")</f>
        <v/>
      </c>
      <c r="T2458" s="16" t="str">
        <f>_xlfn.IFNA(VLOOKUP(P2458, '@LIST'!$X$2:$Y$25, 2, FALSE), "")</f>
        <v/>
      </c>
      <c r="U2458" s="16" t="str">
        <f>_xlfn.IFNA(VLOOKUP(P2458, '@LIST'!$Z$2:$AA$25, 2, FALSE), "")</f>
        <v/>
      </c>
      <c r="V2458" s="16" t="str">
        <f>_xlfn.IFNA(VLOOKUP(P2458, '@LIST'!$AB$2:$AC$25, 2, FALSE), "")</f>
        <v/>
      </c>
      <c r="W2458" s="16" t="str">
        <f>_xlfn.IFNA(VLOOKUP(P2458, '@LIST'!$AD$2:$AE$25, 2, FALSE), "")</f>
        <v/>
      </c>
      <c r="X2458" s="16" t="str">
        <f>_xlfn.IFNA(VLOOKUP(P2458, '@LIST'!$AF$2:$AG$25, 2, FALSE), "")</f>
        <v/>
      </c>
      <c r="Y2458" s="16" t="str">
        <f>_xlfn.IFNA(VLOOKUP(P2458, '@LIST'!$AH$2:$AI$25, 2, FALSE), "")</f>
        <v/>
      </c>
      <c r="Z2458" s="16" t="str">
        <f>_xlfn.IFNA(VLOOKUP(P2458, '@LIST'!$AJ$2:$AK$25, 2, FALSE), "")</f>
        <v/>
      </c>
      <c r="AA2458" s="16" t="str">
        <f>_xlfn.IFNA(VLOOKUP(P2458, '@LIST'!$AL$2:$AM$25, 2, FALSE), "")</f>
        <v/>
      </c>
      <c r="AB2458" s="65"/>
      <c r="AC2458" s="15" t="str">
        <f>_xlfn.IFNA(VLOOKUP(AB2458, '@LIST'!$AR$2:$AS$4, 2, FALSE), "")</f>
        <v/>
      </c>
      <c r="AD2458" s="84"/>
      <c r="AE2458" s="15" t="str">
        <f>_xlfn.IFNA(VLOOKUP(AD2458, '@LIST'!$AU$2:$AV$4, 2, FALSE), "")</f>
        <v/>
      </c>
    </row>
    <row r="2459" spans="1:31">
      <c r="A2459" s="8"/>
      <c r="B2459" s="14" t="str">
        <f>_xlfn.IFNA(VLOOKUP(A2459, '@LIST'!$A$8:$B$8, 2, FALSE), "")</f>
        <v/>
      </c>
      <c r="C2459" s="268"/>
      <c r="D2459" s="97"/>
      <c r="E2459" s="97"/>
      <c r="F2459" s="17"/>
      <c r="G2459" s="47"/>
      <c r="H2459" s="12" t="str">
        <f>_xlfn.IFNA(VLOOKUP(G2459,'@LIST'!$M$2:$N$481,2,FALSE),"")</f>
        <v/>
      </c>
      <c r="I2459" s="11"/>
      <c r="J2459" s="50"/>
      <c r="K2459" s="31" t="str">
        <f>_xlfn.IFNA(VLOOKUP(J2459,'@LIST'!$M$2:$N$481,2,FALSE),"")</f>
        <v/>
      </c>
      <c r="L2459" s="31"/>
      <c r="M2459" s="36"/>
      <c r="N2459" s="84"/>
      <c r="O2459" s="15" t="str">
        <f>_xlfn.IFNA(VLOOKUP(N2459, '@LIST'!$AO$2:$AP$5, 2, FALSE), "")</f>
        <v/>
      </c>
      <c r="P2459" s="87"/>
      <c r="Q2459" s="81" t="str">
        <f>_xlfn.IFNA(VLOOKUP(P2459, '@LIST'!$S$2:$T$25, 2, FALSE), "")</f>
        <v/>
      </c>
      <c r="R2459" s="16" t="str">
        <f>_xlfn.IFNA(VLOOKUP(P2459, '@LIST'!$U$2:$U$25, 2, FALSE), "")</f>
        <v/>
      </c>
      <c r="S2459" s="16" t="str">
        <f>_xlfn.IFNA(VLOOKUP(P2459, '@LIST'!$V$2:$W$25, 2, FALSE), "")</f>
        <v/>
      </c>
      <c r="T2459" s="16" t="str">
        <f>_xlfn.IFNA(VLOOKUP(P2459, '@LIST'!$X$2:$Y$25, 2, FALSE), "")</f>
        <v/>
      </c>
      <c r="U2459" s="16" t="str">
        <f>_xlfn.IFNA(VLOOKUP(P2459, '@LIST'!$Z$2:$AA$25, 2, FALSE), "")</f>
        <v/>
      </c>
      <c r="V2459" s="16" t="str">
        <f>_xlfn.IFNA(VLOOKUP(P2459, '@LIST'!$AB$2:$AC$25, 2, FALSE), "")</f>
        <v/>
      </c>
      <c r="W2459" s="16" t="str">
        <f>_xlfn.IFNA(VLOOKUP(P2459, '@LIST'!$AD$2:$AE$25, 2, FALSE), "")</f>
        <v/>
      </c>
      <c r="X2459" s="16" t="str">
        <f>_xlfn.IFNA(VLOOKUP(P2459, '@LIST'!$AF$2:$AG$25, 2, FALSE), "")</f>
        <v/>
      </c>
      <c r="Y2459" s="16" t="str">
        <f>_xlfn.IFNA(VLOOKUP(P2459, '@LIST'!$AH$2:$AI$25, 2, FALSE), "")</f>
        <v/>
      </c>
      <c r="Z2459" s="16" t="str">
        <f>_xlfn.IFNA(VLOOKUP(P2459, '@LIST'!$AJ$2:$AK$25, 2, FALSE), "")</f>
        <v/>
      </c>
      <c r="AA2459" s="16" t="str">
        <f>_xlfn.IFNA(VLOOKUP(P2459, '@LIST'!$AL$2:$AM$25, 2, FALSE), "")</f>
        <v/>
      </c>
      <c r="AB2459" s="65"/>
      <c r="AC2459" s="15" t="str">
        <f>_xlfn.IFNA(VLOOKUP(AB2459, '@LIST'!$AR$2:$AS$4, 2, FALSE), "")</f>
        <v/>
      </c>
      <c r="AD2459" s="84"/>
      <c r="AE2459" s="15" t="str">
        <f>_xlfn.IFNA(VLOOKUP(AD2459, '@LIST'!$AU$2:$AV$4, 2, FALSE), "")</f>
        <v/>
      </c>
    </row>
    <row r="2460" spans="1:31">
      <c r="A2460" s="8"/>
      <c r="B2460" s="14" t="str">
        <f>_xlfn.IFNA(VLOOKUP(A2460, '@LIST'!$A$8:$B$8, 2, FALSE), "")</f>
        <v/>
      </c>
      <c r="C2460" s="268"/>
      <c r="D2460" s="97"/>
      <c r="E2460" s="97"/>
      <c r="F2460" s="17"/>
      <c r="G2460" s="47"/>
      <c r="H2460" s="12" t="str">
        <f>_xlfn.IFNA(VLOOKUP(G2460,'@LIST'!$M$2:$N$481,2,FALSE),"")</f>
        <v/>
      </c>
      <c r="I2460" s="11"/>
      <c r="J2460" s="50"/>
      <c r="K2460" s="31" t="str">
        <f>_xlfn.IFNA(VLOOKUP(J2460,'@LIST'!$M$2:$N$481,2,FALSE),"")</f>
        <v/>
      </c>
      <c r="L2460" s="31"/>
      <c r="M2460" s="36"/>
      <c r="N2460" s="84"/>
      <c r="O2460" s="15" t="str">
        <f>_xlfn.IFNA(VLOOKUP(N2460, '@LIST'!$AO$2:$AP$5, 2, FALSE), "")</f>
        <v/>
      </c>
      <c r="P2460" s="87"/>
      <c r="Q2460" s="81" t="str">
        <f>_xlfn.IFNA(VLOOKUP(P2460, '@LIST'!$S$2:$T$25, 2, FALSE), "")</f>
        <v/>
      </c>
      <c r="R2460" s="16" t="str">
        <f>_xlfn.IFNA(VLOOKUP(P2460, '@LIST'!$U$2:$U$25, 2, FALSE), "")</f>
        <v/>
      </c>
      <c r="S2460" s="16" t="str">
        <f>_xlfn.IFNA(VLOOKUP(P2460, '@LIST'!$V$2:$W$25, 2, FALSE), "")</f>
        <v/>
      </c>
      <c r="T2460" s="16" t="str">
        <f>_xlfn.IFNA(VLOOKUP(P2460, '@LIST'!$X$2:$Y$25, 2, FALSE), "")</f>
        <v/>
      </c>
      <c r="U2460" s="16" t="str">
        <f>_xlfn.IFNA(VLOOKUP(P2460, '@LIST'!$Z$2:$AA$25, 2, FALSE), "")</f>
        <v/>
      </c>
      <c r="V2460" s="16" t="str">
        <f>_xlfn.IFNA(VLOOKUP(P2460, '@LIST'!$AB$2:$AC$25, 2, FALSE), "")</f>
        <v/>
      </c>
      <c r="W2460" s="16" t="str">
        <f>_xlfn.IFNA(VLOOKUP(P2460, '@LIST'!$AD$2:$AE$25, 2, FALSE), "")</f>
        <v/>
      </c>
      <c r="X2460" s="16" t="str">
        <f>_xlfn.IFNA(VLOOKUP(P2460, '@LIST'!$AF$2:$AG$25, 2, FALSE), "")</f>
        <v/>
      </c>
      <c r="Y2460" s="16" t="str">
        <f>_xlfn.IFNA(VLOOKUP(P2460, '@LIST'!$AH$2:$AI$25, 2, FALSE), "")</f>
        <v/>
      </c>
      <c r="Z2460" s="16" t="str">
        <f>_xlfn.IFNA(VLOOKUP(P2460, '@LIST'!$AJ$2:$AK$25, 2, FALSE), "")</f>
        <v/>
      </c>
      <c r="AA2460" s="16" t="str">
        <f>_xlfn.IFNA(VLOOKUP(P2460, '@LIST'!$AL$2:$AM$25, 2, FALSE), "")</f>
        <v/>
      </c>
      <c r="AB2460" s="65"/>
      <c r="AC2460" s="15" t="str">
        <f>_xlfn.IFNA(VLOOKUP(AB2460, '@LIST'!$AR$2:$AS$4, 2, FALSE), "")</f>
        <v/>
      </c>
      <c r="AD2460" s="84"/>
      <c r="AE2460" s="15" t="str">
        <f>_xlfn.IFNA(VLOOKUP(AD2460, '@LIST'!$AU$2:$AV$4, 2, FALSE), "")</f>
        <v/>
      </c>
    </row>
    <row r="2461" spans="1:31">
      <c r="A2461" s="8"/>
      <c r="B2461" s="14" t="str">
        <f>_xlfn.IFNA(VLOOKUP(A2461, '@LIST'!$A$8:$B$8, 2, FALSE), "")</f>
        <v/>
      </c>
      <c r="C2461" s="268"/>
      <c r="D2461" s="97"/>
      <c r="E2461" s="97"/>
      <c r="F2461" s="17"/>
      <c r="G2461" s="47"/>
      <c r="H2461" s="12" t="str">
        <f>_xlfn.IFNA(VLOOKUP(G2461,'@LIST'!$M$2:$N$481,2,FALSE),"")</f>
        <v/>
      </c>
      <c r="I2461" s="11"/>
      <c r="J2461" s="50"/>
      <c r="K2461" s="31" t="str">
        <f>_xlfn.IFNA(VLOOKUP(J2461,'@LIST'!$M$2:$N$481,2,FALSE),"")</f>
        <v/>
      </c>
      <c r="L2461" s="31"/>
      <c r="M2461" s="36"/>
      <c r="N2461" s="84"/>
      <c r="O2461" s="15" t="str">
        <f>_xlfn.IFNA(VLOOKUP(N2461, '@LIST'!$AO$2:$AP$5, 2, FALSE), "")</f>
        <v/>
      </c>
      <c r="P2461" s="87"/>
      <c r="Q2461" s="81" t="str">
        <f>_xlfn.IFNA(VLOOKUP(P2461, '@LIST'!$S$2:$T$25, 2, FALSE), "")</f>
        <v/>
      </c>
      <c r="R2461" s="16" t="str">
        <f>_xlfn.IFNA(VLOOKUP(P2461, '@LIST'!$U$2:$U$25, 2, FALSE), "")</f>
        <v/>
      </c>
      <c r="S2461" s="16" t="str">
        <f>_xlfn.IFNA(VLOOKUP(P2461, '@LIST'!$V$2:$W$25, 2, FALSE), "")</f>
        <v/>
      </c>
      <c r="T2461" s="16" t="str">
        <f>_xlfn.IFNA(VLOOKUP(P2461, '@LIST'!$X$2:$Y$25, 2, FALSE), "")</f>
        <v/>
      </c>
      <c r="U2461" s="16" t="str">
        <f>_xlfn.IFNA(VLOOKUP(P2461, '@LIST'!$Z$2:$AA$25, 2, FALSE), "")</f>
        <v/>
      </c>
      <c r="V2461" s="16" t="str">
        <f>_xlfn.IFNA(VLOOKUP(P2461, '@LIST'!$AB$2:$AC$25, 2, FALSE), "")</f>
        <v/>
      </c>
      <c r="W2461" s="16" t="str">
        <f>_xlfn.IFNA(VLOOKUP(P2461, '@LIST'!$AD$2:$AE$25, 2, FALSE), "")</f>
        <v/>
      </c>
      <c r="X2461" s="16" t="str">
        <f>_xlfn.IFNA(VLOOKUP(P2461, '@LIST'!$AF$2:$AG$25, 2, FALSE), "")</f>
        <v/>
      </c>
      <c r="Y2461" s="16" t="str">
        <f>_xlfn.IFNA(VLOOKUP(P2461, '@LIST'!$AH$2:$AI$25, 2, FALSE), "")</f>
        <v/>
      </c>
      <c r="Z2461" s="16" t="str">
        <f>_xlfn.IFNA(VLOOKUP(P2461, '@LIST'!$AJ$2:$AK$25, 2, FALSE), "")</f>
        <v/>
      </c>
      <c r="AA2461" s="16" t="str">
        <f>_xlfn.IFNA(VLOOKUP(P2461, '@LIST'!$AL$2:$AM$25, 2, FALSE), "")</f>
        <v/>
      </c>
      <c r="AB2461" s="65"/>
      <c r="AC2461" s="15" t="str">
        <f>_xlfn.IFNA(VLOOKUP(AB2461, '@LIST'!$AR$2:$AS$4, 2, FALSE), "")</f>
        <v/>
      </c>
      <c r="AD2461" s="84"/>
      <c r="AE2461" s="15" t="str">
        <f>_xlfn.IFNA(VLOOKUP(AD2461, '@LIST'!$AU$2:$AV$4, 2, FALSE), "")</f>
        <v/>
      </c>
    </row>
    <row r="2462" spans="1:31">
      <c r="A2462" s="8"/>
      <c r="B2462" s="14" t="str">
        <f>_xlfn.IFNA(VLOOKUP(A2462, '@LIST'!$A$8:$B$8, 2, FALSE), "")</f>
        <v/>
      </c>
      <c r="C2462" s="268"/>
      <c r="D2462" s="97"/>
      <c r="E2462" s="97"/>
      <c r="F2462" s="17"/>
      <c r="G2462" s="47"/>
      <c r="H2462" s="12" t="str">
        <f>_xlfn.IFNA(VLOOKUP(G2462,'@LIST'!$M$2:$N$481,2,FALSE),"")</f>
        <v/>
      </c>
      <c r="I2462" s="11"/>
      <c r="J2462" s="50"/>
      <c r="K2462" s="31" t="str">
        <f>_xlfn.IFNA(VLOOKUP(J2462,'@LIST'!$M$2:$N$481,2,FALSE),"")</f>
        <v/>
      </c>
      <c r="L2462" s="31"/>
      <c r="M2462" s="36"/>
      <c r="N2462" s="84"/>
      <c r="O2462" s="15" t="str">
        <f>_xlfn.IFNA(VLOOKUP(N2462, '@LIST'!$AO$2:$AP$5, 2, FALSE), "")</f>
        <v/>
      </c>
      <c r="P2462" s="87"/>
      <c r="Q2462" s="81" t="str">
        <f>_xlfn.IFNA(VLOOKUP(P2462, '@LIST'!$S$2:$T$25, 2, FALSE), "")</f>
        <v/>
      </c>
      <c r="R2462" s="16" t="str">
        <f>_xlfn.IFNA(VLOOKUP(P2462, '@LIST'!$U$2:$U$25, 2, FALSE), "")</f>
        <v/>
      </c>
      <c r="S2462" s="16" t="str">
        <f>_xlfn.IFNA(VLOOKUP(P2462, '@LIST'!$V$2:$W$25, 2, FALSE), "")</f>
        <v/>
      </c>
      <c r="T2462" s="16" t="str">
        <f>_xlfn.IFNA(VLOOKUP(P2462, '@LIST'!$X$2:$Y$25, 2, FALSE), "")</f>
        <v/>
      </c>
      <c r="U2462" s="16" t="str">
        <f>_xlfn.IFNA(VLOOKUP(P2462, '@LIST'!$Z$2:$AA$25, 2, FALSE), "")</f>
        <v/>
      </c>
      <c r="V2462" s="16" t="str">
        <f>_xlfn.IFNA(VLOOKUP(P2462, '@LIST'!$AB$2:$AC$25, 2, FALSE), "")</f>
        <v/>
      </c>
      <c r="W2462" s="16" t="str">
        <f>_xlfn.IFNA(VLOOKUP(P2462, '@LIST'!$AD$2:$AE$25, 2, FALSE), "")</f>
        <v/>
      </c>
      <c r="X2462" s="16" t="str">
        <f>_xlfn.IFNA(VLOOKUP(P2462, '@LIST'!$AF$2:$AG$25, 2, FALSE), "")</f>
        <v/>
      </c>
      <c r="Y2462" s="16" t="str">
        <f>_xlfn.IFNA(VLOOKUP(P2462, '@LIST'!$AH$2:$AI$25, 2, FALSE), "")</f>
        <v/>
      </c>
      <c r="Z2462" s="16" t="str">
        <f>_xlfn.IFNA(VLOOKUP(P2462, '@LIST'!$AJ$2:$AK$25, 2, FALSE), "")</f>
        <v/>
      </c>
      <c r="AA2462" s="16" t="str">
        <f>_xlfn.IFNA(VLOOKUP(P2462, '@LIST'!$AL$2:$AM$25, 2, FALSE), "")</f>
        <v/>
      </c>
      <c r="AB2462" s="65"/>
      <c r="AC2462" s="15" t="str">
        <f>_xlfn.IFNA(VLOOKUP(AB2462, '@LIST'!$AR$2:$AS$4, 2, FALSE), "")</f>
        <v/>
      </c>
      <c r="AD2462" s="84"/>
      <c r="AE2462" s="15" t="str">
        <f>_xlfn.IFNA(VLOOKUP(AD2462, '@LIST'!$AU$2:$AV$4, 2, FALSE), "")</f>
        <v/>
      </c>
    </row>
    <row r="2463" spans="1:31">
      <c r="A2463" s="8"/>
      <c r="B2463" s="14" t="str">
        <f>_xlfn.IFNA(VLOOKUP(A2463, '@LIST'!$A$8:$B$8, 2, FALSE), "")</f>
        <v/>
      </c>
      <c r="C2463" s="268"/>
      <c r="D2463" s="97"/>
      <c r="E2463" s="97"/>
      <c r="F2463" s="17"/>
      <c r="G2463" s="47"/>
      <c r="H2463" s="12" t="str">
        <f>_xlfn.IFNA(VLOOKUP(G2463,'@LIST'!$M$2:$N$481,2,FALSE),"")</f>
        <v/>
      </c>
      <c r="I2463" s="11"/>
      <c r="J2463" s="50"/>
      <c r="K2463" s="31" t="str">
        <f>_xlfn.IFNA(VLOOKUP(J2463,'@LIST'!$M$2:$N$481,2,FALSE),"")</f>
        <v/>
      </c>
      <c r="L2463" s="31"/>
      <c r="M2463" s="36"/>
      <c r="N2463" s="84"/>
      <c r="O2463" s="15" t="str">
        <f>_xlfn.IFNA(VLOOKUP(N2463, '@LIST'!$AO$2:$AP$5, 2, FALSE), "")</f>
        <v/>
      </c>
      <c r="P2463" s="87"/>
      <c r="Q2463" s="81" t="str">
        <f>_xlfn.IFNA(VLOOKUP(P2463, '@LIST'!$S$2:$T$25, 2, FALSE), "")</f>
        <v/>
      </c>
      <c r="R2463" s="16" t="str">
        <f>_xlfn.IFNA(VLOOKUP(P2463, '@LIST'!$U$2:$U$25, 2, FALSE), "")</f>
        <v/>
      </c>
      <c r="S2463" s="16" t="str">
        <f>_xlfn.IFNA(VLOOKUP(P2463, '@LIST'!$V$2:$W$25, 2, FALSE), "")</f>
        <v/>
      </c>
      <c r="T2463" s="16" t="str">
        <f>_xlfn.IFNA(VLOOKUP(P2463, '@LIST'!$X$2:$Y$25, 2, FALSE), "")</f>
        <v/>
      </c>
      <c r="U2463" s="16" t="str">
        <f>_xlfn.IFNA(VLOOKUP(P2463, '@LIST'!$Z$2:$AA$25, 2, FALSE), "")</f>
        <v/>
      </c>
      <c r="V2463" s="16" t="str">
        <f>_xlfn.IFNA(VLOOKUP(P2463, '@LIST'!$AB$2:$AC$25, 2, FALSE), "")</f>
        <v/>
      </c>
      <c r="W2463" s="16" t="str">
        <f>_xlfn.IFNA(VLOOKUP(P2463, '@LIST'!$AD$2:$AE$25, 2, FALSE), "")</f>
        <v/>
      </c>
      <c r="X2463" s="16" t="str">
        <f>_xlfn.IFNA(VLOOKUP(P2463, '@LIST'!$AF$2:$AG$25, 2, FALSE), "")</f>
        <v/>
      </c>
      <c r="Y2463" s="16" t="str">
        <f>_xlfn.IFNA(VLOOKUP(P2463, '@LIST'!$AH$2:$AI$25, 2, FALSE), "")</f>
        <v/>
      </c>
      <c r="Z2463" s="16" t="str">
        <f>_xlfn.IFNA(VLOOKUP(P2463, '@LIST'!$AJ$2:$AK$25, 2, FALSE), "")</f>
        <v/>
      </c>
      <c r="AA2463" s="16" t="str">
        <f>_xlfn.IFNA(VLOOKUP(P2463, '@LIST'!$AL$2:$AM$25, 2, FALSE), "")</f>
        <v/>
      </c>
      <c r="AB2463" s="65"/>
      <c r="AC2463" s="15" t="str">
        <f>_xlfn.IFNA(VLOOKUP(AB2463, '@LIST'!$AR$2:$AS$4, 2, FALSE), "")</f>
        <v/>
      </c>
      <c r="AD2463" s="84"/>
      <c r="AE2463" s="15" t="str">
        <f>_xlfn.IFNA(VLOOKUP(AD2463, '@LIST'!$AU$2:$AV$4, 2, FALSE), "")</f>
        <v/>
      </c>
    </row>
    <row r="2464" spans="1:31">
      <c r="A2464" s="8"/>
      <c r="B2464" s="14" t="str">
        <f>_xlfn.IFNA(VLOOKUP(A2464, '@LIST'!$A$8:$B$8, 2, FALSE), "")</f>
        <v/>
      </c>
      <c r="C2464" s="268"/>
      <c r="D2464" s="97"/>
      <c r="E2464" s="97"/>
      <c r="F2464" s="17"/>
      <c r="G2464" s="47"/>
      <c r="H2464" s="12" t="str">
        <f>_xlfn.IFNA(VLOOKUP(G2464,'@LIST'!$M$2:$N$481,2,FALSE),"")</f>
        <v/>
      </c>
      <c r="I2464" s="11"/>
      <c r="J2464" s="50"/>
      <c r="K2464" s="31" t="str">
        <f>_xlfn.IFNA(VLOOKUP(J2464,'@LIST'!$M$2:$N$481,2,FALSE),"")</f>
        <v/>
      </c>
      <c r="L2464" s="31"/>
      <c r="M2464" s="36"/>
      <c r="N2464" s="84"/>
      <c r="O2464" s="15" t="str">
        <f>_xlfn.IFNA(VLOOKUP(N2464, '@LIST'!$AO$2:$AP$5, 2, FALSE), "")</f>
        <v/>
      </c>
      <c r="P2464" s="87"/>
      <c r="Q2464" s="81" t="str">
        <f>_xlfn.IFNA(VLOOKUP(P2464, '@LIST'!$S$2:$T$25, 2, FALSE), "")</f>
        <v/>
      </c>
      <c r="R2464" s="16" t="str">
        <f>_xlfn.IFNA(VLOOKUP(P2464, '@LIST'!$U$2:$U$25, 2, FALSE), "")</f>
        <v/>
      </c>
      <c r="S2464" s="16" t="str">
        <f>_xlfn.IFNA(VLOOKUP(P2464, '@LIST'!$V$2:$W$25, 2, FALSE), "")</f>
        <v/>
      </c>
      <c r="T2464" s="16" t="str">
        <f>_xlfn.IFNA(VLOOKUP(P2464, '@LIST'!$X$2:$Y$25, 2, FALSE), "")</f>
        <v/>
      </c>
      <c r="U2464" s="16" t="str">
        <f>_xlfn.IFNA(VLOOKUP(P2464, '@LIST'!$Z$2:$AA$25, 2, FALSE), "")</f>
        <v/>
      </c>
      <c r="V2464" s="16" t="str">
        <f>_xlfn.IFNA(VLOOKUP(P2464, '@LIST'!$AB$2:$AC$25, 2, FALSE), "")</f>
        <v/>
      </c>
      <c r="W2464" s="16" t="str">
        <f>_xlfn.IFNA(VLOOKUP(P2464, '@LIST'!$AD$2:$AE$25, 2, FALSE), "")</f>
        <v/>
      </c>
      <c r="X2464" s="16" t="str">
        <f>_xlfn.IFNA(VLOOKUP(P2464, '@LIST'!$AF$2:$AG$25, 2, FALSE), "")</f>
        <v/>
      </c>
      <c r="Y2464" s="16" t="str">
        <f>_xlfn.IFNA(VLOOKUP(P2464, '@LIST'!$AH$2:$AI$25, 2, FALSE), "")</f>
        <v/>
      </c>
      <c r="Z2464" s="16" t="str">
        <f>_xlfn.IFNA(VLOOKUP(P2464, '@LIST'!$AJ$2:$AK$25, 2, FALSE), "")</f>
        <v/>
      </c>
      <c r="AA2464" s="16" t="str">
        <f>_xlfn.IFNA(VLOOKUP(P2464, '@LIST'!$AL$2:$AM$25, 2, FALSE), "")</f>
        <v/>
      </c>
      <c r="AB2464" s="65"/>
      <c r="AC2464" s="15" t="str">
        <f>_xlfn.IFNA(VLOOKUP(AB2464, '@LIST'!$AR$2:$AS$4, 2, FALSE), "")</f>
        <v/>
      </c>
      <c r="AD2464" s="84"/>
      <c r="AE2464" s="15" t="str">
        <f>_xlfn.IFNA(VLOOKUP(AD2464, '@LIST'!$AU$2:$AV$4, 2, FALSE), "")</f>
        <v/>
      </c>
    </row>
    <row r="2465" spans="1:31">
      <c r="A2465" s="8"/>
      <c r="B2465" s="14" t="str">
        <f>_xlfn.IFNA(VLOOKUP(A2465, '@LIST'!$A$8:$B$8, 2, FALSE), "")</f>
        <v/>
      </c>
      <c r="C2465" s="268"/>
      <c r="D2465" s="97"/>
      <c r="E2465" s="97"/>
      <c r="F2465" s="17"/>
      <c r="G2465" s="47"/>
      <c r="H2465" s="12" t="str">
        <f>_xlfn.IFNA(VLOOKUP(G2465,'@LIST'!$M$2:$N$481,2,FALSE),"")</f>
        <v/>
      </c>
      <c r="I2465" s="11"/>
      <c r="J2465" s="50"/>
      <c r="K2465" s="31" t="str">
        <f>_xlfn.IFNA(VLOOKUP(J2465,'@LIST'!$M$2:$N$481,2,FALSE),"")</f>
        <v/>
      </c>
      <c r="L2465" s="31"/>
      <c r="M2465" s="36"/>
      <c r="N2465" s="84"/>
      <c r="O2465" s="15" t="str">
        <f>_xlfn.IFNA(VLOOKUP(N2465, '@LIST'!$AO$2:$AP$5, 2, FALSE), "")</f>
        <v/>
      </c>
      <c r="P2465" s="87"/>
      <c r="Q2465" s="81" t="str">
        <f>_xlfn.IFNA(VLOOKUP(P2465, '@LIST'!$S$2:$T$25, 2, FALSE), "")</f>
        <v/>
      </c>
      <c r="R2465" s="16" t="str">
        <f>_xlfn.IFNA(VLOOKUP(P2465, '@LIST'!$U$2:$U$25, 2, FALSE), "")</f>
        <v/>
      </c>
      <c r="S2465" s="16" t="str">
        <f>_xlfn.IFNA(VLOOKUP(P2465, '@LIST'!$V$2:$W$25, 2, FALSE), "")</f>
        <v/>
      </c>
      <c r="T2465" s="16" t="str">
        <f>_xlfn.IFNA(VLOOKUP(P2465, '@LIST'!$X$2:$Y$25, 2, FALSE), "")</f>
        <v/>
      </c>
      <c r="U2465" s="16" t="str">
        <f>_xlfn.IFNA(VLOOKUP(P2465, '@LIST'!$Z$2:$AA$25, 2, FALSE), "")</f>
        <v/>
      </c>
      <c r="V2465" s="16" t="str">
        <f>_xlfn.IFNA(VLOOKUP(P2465, '@LIST'!$AB$2:$AC$25, 2, FALSE), "")</f>
        <v/>
      </c>
      <c r="W2465" s="16" t="str">
        <f>_xlfn.IFNA(VLOOKUP(P2465, '@LIST'!$AD$2:$AE$25, 2, FALSE), "")</f>
        <v/>
      </c>
      <c r="X2465" s="16" t="str">
        <f>_xlfn.IFNA(VLOOKUP(P2465, '@LIST'!$AF$2:$AG$25, 2, FALSE), "")</f>
        <v/>
      </c>
      <c r="Y2465" s="16" t="str">
        <f>_xlfn.IFNA(VLOOKUP(P2465, '@LIST'!$AH$2:$AI$25, 2, FALSE), "")</f>
        <v/>
      </c>
      <c r="Z2465" s="16" t="str">
        <f>_xlfn.IFNA(VLOOKUP(P2465, '@LIST'!$AJ$2:$AK$25, 2, FALSE), "")</f>
        <v/>
      </c>
      <c r="AA2465" s="16" t="str">
        <f>_xlfn.IFNA(VLOOKUP(P2465, '@LIST'!$AL$2:$AM$25, 2, FALSE), "")</f>
        <v/>
      </c>
      <c r="AB2465" s="65"/>
      <c r="AC2465" s="15" t="str">
        <f>_xlfn.IFNA(VLOOKUP(AB2465, '@LIST'!$AR$2:$AS$4, 2, FALSE), "")</f>
        <v/>
      </c>
      <c r="AD2465" s="84"/>
      <c r="AE2465" s="15" t="str">
        <f>_xlfn.IFNA(VLOOKUP(AD2465, '@LIST'!$AU$2:$AV$4, 2, FALSE), "")</f>
        <v/>
      </c>
    </row>
    <row r="2466" spans="1:31">
      <c r="A2466" s="8"/>
      <c r="B2466" s="14" t="str">
        <f>_xlfn.IFNA(VLOOKUP(A2466, '@LIST'!$A$8:$B$8, 2, FALSE), "")</f>
        <v/>
      </c>
      <c r="C2466" s="268"/>
      <c r="D2466" s="97"/>
      <c r="E2466" s="97"/>
      <c r="F2466" s="17"/>
      <c r="G2466" s="47"/>
      <c r="H2466" s="12" t="str">
        <f>_xlfn.IFNA(VLOOKUP(G2466,'@LIST'!$M$2:$N$481,2,FALSE),"")</f>
        <v/>
      </c>
      <c r="I2466" s="11"/>
      <c r="J2466" s="50"/>
      <c r="K2466" s="31" t="str">
        <f>_xlfn.IFNA(VLOOKUP(J2466,'@LIST'!$M$2:$N$481,2,FALSE),"")</f>
        <v/>
      </c>
      <c r="L2466" s="31"/>
      <c r="M2466" s="36"/>
      <c r="N2466" s="84"/>
      <c r="O2466" s="15" t="str">
        <f>_xlfn.IFNA(VLOOKUP(N2466, '@LIST'!$AO$2:$AP$5, 2, FALSE), "")</f>
        <v/>
      </c>
      <c r="P2466" s="87"/>
      <c r="Q2466" s="81" t="str">
        <f>_xlfn.IFNA(VLOOKUP(P2466, '@LIST'!$S$2:$T$25, 2, FALSE), "")</f>
        <v/>
      </c>
      <c r="R2466" s="16" t="str">
        <f>_xlfn.IFNA(VLOOKUP(P2466, '@LIST'!$U$2:$U$25, 2, FALSE), "")</f>
        <v/>
      </c>
      <c r="S2466" s="16" t="str">
        <f>_xlfn.IFNA(VLOOKUP(P2466, '@LIST'!$V$2:$W$25, 2, FALSE), "")</f>
        <v/>
      </c>
      <c r="T2466" s="16" t="str">
        <f>_xlfn.IFNA(VLOOKUP(P2466, '@LIST'!$X$2:$Y$25, 2, FALSE), "")</f>
        <v/>
      </c>
      <c r="U2466" s="16" t="str">
        <f>_xlfn.IFNA(VLOOKUP(P2466, '@LIST'!$Z$2:$AA$25, 2, FALSE), "")</f>
        <v/>
      </c>
      <c r="V2466" s="16" t="str">
        <f>_xlfn.IFNA(VLOOKUP(P2466, '@LIST'!$AB$2:$AC$25, 2, FALSE), "")</f>
        <v/>
      </c>
      <c r="W2466" s="16" t="str">
        <f>_xlfn.IFNA(VLOOKUP(P2466, '@LIST'!$AD$2:$AE$25, 2, FALSE), "")</f>
        <v/>
      </c>
      <c r="X2466" s="16" t="str">
        <f>_xlfn.IFNA(VLOOKUP(P2466, '@LIST'!$AF$2:$AG$25, 2, FALSE), "")</f>
        <v/>
      </c>
      <c r="Y2466" s="16" t="str">
        <f>_xlfn.IFNA(VLOOKUP(P2466, '@LIST'!$AH$2:$AI$25, 2, FALSE), "")</f>
        <v/>
      </c>
      <c r="Z2466" s="16" t="str">
        <f>_xlfn.IFNA(VLOOKUP(P2466, '@LIST'!$AJ$2:$AK$25, 2, FALSE), "")</f>
        <v/>
      </c>
      <c r="AA2466" s="16" t="str">
        <f>_xlfn.IFNA(VLOOKUP(P2466, '@LIST'!$AL$2:$AM$25, 2, FALSE), "")</f>
        <v/>
      </c>
      <c r="AB2466" s="65"/>
      <c r="AC2466" s="15" t="str">
        <f>_xlfn.IFNA(VLOOKUP(AB2466, '@LIST'!$AR$2:$AS$4, 2, FALSE), "")</f>
        <v/>
      </c>
      <c r="AD2466" s="84"/>
      <c r="AE2466" s="15" t="str">
        <f>_xlfn.IFNA(VLOOKUP(AD2466, '@LIST'!$AU$2:$AV$4, 2, FALSE), "")</f>
        <v/>
      </c>
    </row>
    <row r="2467" spans="1:31">
      <c r="A2467" s="8"/>
      <c r="B2467" s="14" t="str">
        <f>_xlfn.IFNA(VLOOKUP(A2467, '@LIST'!$A$8:$B$8, 2, FALSE), "")</f>
        <v/>
      </c>
      <c r="C2467" s="268"/>
      <c r="D2467" s="97"/>
      <c r="E2467" s="97"/>
      <c r="F2467" s="17"/>
      <c r="G2467" s="47"/>
      <c r="H2467" s="12" t="str">
        <f>_xlfn.IFNA(VLOOKUP(G2467,'@LIST'!$M$2:$N$481,2,FALSE),"")</f>
        <v/>
      </c>
      <c r="I2467" s="11"/>
      <c r="J2467" s="50"/>
      <c r="K2467" s="31" t="str">
        <f>_xlfn.IFNA(VLOOKUP(J2467,'@LIST'!$M$2:$N$481,2,FALSE),"")</f>
        <v/>
      </c>
      <c r="L2467" s="31"/>
      <c r="M2467" s="36"/>
      <c r="N2467" s="84"/>
      <c r="O2467" s="15" t="str">
        <f>_xlfn.IFNA(VLOOKUP(N2467, '@LIST'!$AO$2:$AP$5, 2, FALSE), "")</f>
        <v/>
      </c>
      <c r="P2467" s="87"/>
      <c r="Q2467" s="81" t="str">
        <f>_xlfn.IFNA(VLOOKUP(P2467, '@LIST'!$S$2:$T$25, 2, FALSE), "")</f>
        <v/>
      </c>
      <c r="R2467" s="16" t="str">
        <f>_xlfn.IFNA(VLOOKUP(P2467, '@LIST'!$U$2:$U$25, 2, FALSE), "")</f>
        <v/>
      </c>
      <c r="S2467" s="16" t="str">
        <f>_xlfn.IFNA(VLOOKUP(P2467, '@LIST'!$V$2:$W$25, 2, FALSE), "")</f>
        <v/>
      </c>
      <c r="T2467" s="16" t="str">
        <f>_xlfn.IFNA(VLOOKUP(P2467, '@LIST'!$X$2:$Y$25, 2, FALSE), "")</f>
        <v/>
      </c>
      <c r="U2467" s="16" t="str">
        <f>_xlfn.IFNA(VLOOKUP(P2467, '@LIST'!$Z$2:$AA$25, 2, FALSE), "")</f>
        <v/>
      </c>
      <c r="V2467" s="16" t="str">
        <f>_xlfn.IFNA(VLOOKUP(P2467, '@LIST'!$AB$2:$AC$25, 2, FALSE), "")</f>
        <v/>
      </c>
      <c r="W2467" s="16" t="str">
        <f>_xlfn.IFNA(VLOOKUP(P2467, '@LIST'!$AD$2:$AE$25, 2, FALSE), "")</f>
        <v/>
      </c>
      <c r="X2467" s="16" t="str">
        <f>_xlfn.IFNA(VLOOKUP(P2467, '@LIST'!$AF$2:$AG$25, 2, FALSE), "")</f>
        <v/>
      </c>
      <c r="Y2467" s="16" t="str">
        <f>_xlfn.IFNA(VLOOKUP(P2467, '@LIST'!$AH$2:$AI$25, 2, FALSE), "")</f>
        <v/>
      </c>
      <c r="Z2467" s="16" t="str">
        <f>_xlfn.IFNA(VLOOKUP(P2467, '@LIST'!$AJ$2:$AK$25, 2, FALSE), "")</f>
        <v/>
      </c>
      <c r="AA2467" s="16" t="str">
        <f>_xlfn.IFNA(VLOOKUP(P2467, '@LIST'!$AL$2:$AM$25, 2, FALSE), "")</f>
        <v/>
      </c>
      <c r="AB2467" s="65"/>
      <c r="AC2467" s="15" t="str">
        <f>_xlfn.IFNA(VLOOKUP(AB2467, '@LIST'!$AR$2:$AS$4, 2, FALSE), "")</f>
        <v/>
      </c>
      <c r="AD2467" s="84"/>
      <c r="AE2467" s="15" t="str">
        <f>_xlfn.IFNA(VLOOKUP(AD2467, '@LIST'!$AU$2:$AV$4, 2, FALSE), "")</f>
        <v/>
      </c>
    </row>
    <row r="2468" spans="1:31">
      <c r="A2468" s="8"/>
      <c r="B2468" s="14" t="str">
        <f>_xlfn.IFNA(VLOOKUP(A2468, '@LIST'!$A$8:$B$8, 2, FALSE), "")</f>
        <v/>
      </c>
      <c r="C2468" s="268"/>
      <c r="D2468" s="97"/>
      <c r="E2468" s="97"/>
      <c r="F2468" s="17"/>
      <c r="G2468" s="47"/>
      <c r="H2468" s="12" t="str">
        <f>_xlfn.IFNA(VLOOKUP(G2468,'@LIST'!$M$2:$N$481,2,FALSE),"")</f>
        <v/>
      </c>
      <c r="I2468" s="11"/>
      <c r="J2468" s="50"/>
      <c r="K2468" s="31" t="str">
        <f>_xlfn.IFNA(VLOOKUP(J2468,'@LIST'!$M$2:$N$481,2,FALSE),"")</f>
        <v/>
      </c>
      <c r="L2468" s="31"/>
      <c r="M2468" s="36"/>
      <c r="N2468" s="84"/>
      <c r="O2468" s="15" t="str">
        <f>_xlfn.IFNA(VLOOKUP(N2468, '@LIST'!$AO$2:$AP$5, 2, FALSE), "")</f>
        <v/>
      </c>
      <c r="P2468" s="87"/>
      <c r="Q2468" s="81" t="str">
        <f>_xlfn.IFNA(VLOOKUP(P2468, '@LIST'!$S$2:$T$25, 2, FALSE), "")</f>
        <v/>
      </c>
      <c r="R2468" s="16" t="str">
        <f>_xlfn.IFNA(VLOOKUP(P2468, '@LIST'!$U$2:$U$25, 2, FALSE), "")</f>
        <v/>
      </c>
      <c r="S2468" s="16" t="str">
        <f>_xlfn.IFNA(VLOOKUP(P2468, '@LIST'!$V$2:$W$25, 2, FALSE), "")</f>
        <v/>
      </c>
      <c r="T2468" s="16" t="str">
        <f>_xlfn.IFNA(VLOOKUP(P2468, '@LIST'!$X$2:$Y$25, 2, FALSE), "")</f>
        <v/>
      </c>
      <c r="U2468" s="16" t="str">
        <f>_xlfn.IFNA(VLOOKUP(P2468, '@LIST'!$Z$2:$AA$25, 2, FALSE), "")</f>
        <v/>
      </c>
      <c r="V2468" s="16" t="str">
        <f>_xlfn.IFNA(VLOOKUP(P2468, '@LIST'!$AB$2:$AC$25, 2, FALSE), "")</f>
        <v/>
      </c>
      <c r="W2468" s="16" t="str">
        <f>_xlfn.IFNA(VLOOKUP(P2468, '@LIST'!$AD$2:$AE$25, 2, FALSE), "")</f>
        <v/>
      </c>
      <c r="X2468" s="16" t="str">
        <f>_xlfn.IFNA(VLOOKUP(P2468, '@LIST'!$AF$2:$AG$25, 2, FALSE), "")</f>
        <v/>
      </c>
      <c r="Y2468" s="16" t="str">
        <f>_xlfn.IFNA(VLOOKUP(P2468, '@LIST'!$AH$2:$AI$25, 2, FALSE), "")</f>
        <v/>
      </c>
      <c r="Z2468" s="16" t="str">
        <f>_xlfn.IFNA(VLOOKUP(P2468, '@LIST'!$AJ$2:$AK$25, 2, FALSE), "")</f>
        <v/>
      </c>
      <c r="AA2468" s="16" t="str">
        <f>_xlfn.IFNA(VLOOKUP(P2468, '@LIST'!$AL$2:$AM$25, 2, FALSE), "")</f>
        <v/>
      </c>
      <c r="AB2468" s="65"/>
      <c r="AC2468" s="15" t="str">
        <f>_xlfn.IFNA(VLOOKUP(AB2468, '@LIST'!$AR$2:$AS$4, 2, FALSE), "")</f>
        <v/>
      </c>
      <c r="AD2468" s="84"/>
      <c r="AE2468" s="15" t="str">
        <f>_xlfn.IFNA(VLOOKUP(AD2468, '@LIST'!$AU$2:$AV$4, 2, FALSE), "")</f>
        <v/>
      </c>
    </row>
    <row r="2469" spans="1:31">
      <c r="A2469" s="8"/>
      <c r="B2469" s="14" t="str">
        <f>_xlfn.IFNA(VLOOKUP(A2469, '@LIST'!$A$8:$B$8, 2, FALSE), "")</f>
        <v/>
      </c>
      <c r="C2469" s="268"/>
      <c r="D2469" s="97"/>
      <c r="E2469" s="97"/>
      <c r="F2469" s="17"/>
      <c r="G2469" s="47"/>
      <c r="H2469" s="12" t="str">
        <f>_xlfn.IFNA(VLOOKUP(G2469,'@LIST'!$M$2:$N$481,2,FALSE),"")</f>
        <v/>
      </c>
      <c r="I2469" s="11"/>
      <c r="J2469" s="50"/>
      <c r="K2469" s="31" t="str">
        <f>_xlfn.IFNA(VLOOKUP(J2469,'@LIST'!$M$2:$N$481,2,FALSE),"")</f>
        <v/>
      </c>
      <c r="L2469" s="31"/>
      <c r="M2469" s="36"/>
      <c r="N2469" s="84"/>
      <c r="O2469" s="15" t="str">
        <f>_xlfn.IFNA(VLOOKUP(N2469, '@LIST'!$AO$2:$AP$5, 2, FALSE), "")</f>
        <v/>
      </c>
      <c r="P2469" s="87"/>
      <c r="Q2469" s="81" t="str">
        <f>_xlfn.IFNA(VLOOKUP(P2469, '@LIST'!$S$2:$T$25, 2, FALSE), "")</f>
        <v/>
      </c>
      <c r="R2469" s="16" t="str">
        <f>_xlfn.IFNA(VLOOKUP(P2469, '@LIST'!$U$2:$U$25, 2, FALSE), "")</f>
        <v/>
      </c>
      <c r="S2469" s="16" t="str">
        <f>_xlfn.IFNA(VLOOKUP(P2469, '@LIST'!$V$2:$W$25, 2, FALSE), "")</f>
        <v/>
      </c>
      <c r="T2469" s="16" t="str">
        <f>_xlfn.IFNA(VLOOKUP(P2469, '@LIST'!$X$2:$Y$25, 2, FALSE), "")</f>
        <v/>
      </c>
      <c r="U2469" s="16" t="str">
        <f>_xlfn.IFNA(VLOOKUP(P2469, '@LIST'!$Z$2:$AA$25, 2, FALSE), "")</f>
        <v/>
      </c>
      <c r="V2469" s="16" t="str">
        <f>_xlfn.IFNA(VLOOKUP(P2469, '@LIST'!$AB$2:$AC$25, 2, FALSE), "")</f>
        <v/>
      </c>
      <c r="W2469" s="16" t="str">
        <f>_xlfn.IFNA(VLOOKUP(P2469, '@LIST'!$AD$2:$AE$25, 2, FALSE), "")</f>
        <v/>
      </c>
      <c r="X2469" s="16" t="str">
        <f>_xlfn.IFNA(VLOOKUP(P2469, '@LIST'!$AF$2:$AG$25, 2, FALSE), "")</f>
        <v/>
      </c>
      <c r="Y2469" s="16" t="str">
        <f>_xlfn.IFNA(VLOOKUP(P2469, '@LIST'!$AH$2:$AI$25, 2, FALSE), "")</f>
        <v/>
      </c>
      <c r="Z2469" s="16" t="str">
        <f>_xlfn.IFNA(VLOOKUP(P2469, '@LIST'!$AJ$2:$AK$25, 2, FALSE), "")</f>
        <v/>
      </c>
      <c r="AA2469" s="16" t="str">
        <f>_xlfn.IFNA(VLOOKUP(P2469, '@LIST'!$AL$2:$AM$25, 2, FALSE), "")</f>
        <v/>
      </c>
      <c r="AB2469" s="65"/>
      <c r="AC2469" s="15" t="str">
        <f>_xlfn.IFNA(VLOOKUP(AB2469, '@LIST'!$AR$2:$AS$4, 2, FALSE), "")</f>
        <v/>
      </c>
      <c r="AD2469" s="84"/>
      <c r="AE2469" s="15" t="str">
        <f>_xlfn.IFNA(VLOOKUP(AD2469, '@LIST'!$AU$2:$AV$4, 2, FALSE), "")</f>
        <v/>
      </c>
    </row>
    <row r="2470" spans="1:31">
      <c r="A2470" s="8"/>
      <c r="B2470" s="14" t="str">
        <f>_xlfn.IFNA(VLOOKUP(A2470, '@LIST'!$A$8:$B$8, 2, FALSE), "")</f>
        <v/>
      </c>
      <c r="C2470" s="268"/>
      <c r="D2470" s="97"/>
      <c r="E2470" s="97"/>
      <c r="F2470" s="17"/>
      <c r="G2470" s="47"/>
      <c r="H2470" s="12" t="str">
        <f>_xlfn.IFNA(VLOOKUP(G2470,'@LIST'!$M$2:$N$481,2,FALSE),"")</f>
        <v/>
      </c>
      <c r="I2470" s="11"/>
      <c r="J2470" s="50"/>
      <c r="K2470" s="31" t="str">
        <f>_xlfn.IFNA(VLOOKUP(J2470,'@LIST'!$M$2:$N$481,2,FALSE),"")</f>
        <v/>
      </c>
      <c r="L2470" s="31"/>
      <c r="M2470" s="36"/>
      <c r="N2470" s="84"/>
      <c r="O2470" s="15" t="str">
        <f>_xlfn.IFNA(VLOOKUP(N2470, '@LIST'!$AO$2:$AP$5, 2, FALSE), "")</f>
        <v/>
      </c>
      <c r="P2470" s="87"/>
      <c r="Q2470" s="81" t="str">
        <f>_xlfn.IFNA(VLOOKUP(P2470, '@LIST'!$S$2:$T$25, 2, FALSE), "")</f>
        <v/>
      </c>
      <c r="R2470" s="16" t="str">
        <f>_xlfn.IFNA(VLOOKUP(P2470, '@LIST'!$U$2:$U$25, 2, FALSE), "")</f>
        <v/>
      </c>
      <c r="S2470" s="16" t="str">
        <f>_xlfn.IFNA(VLOOKUP(P2470, '@LIST'!$V$2:$W$25, 2, FALSE), "")</f>
        <v/>
      </c>
      <c r="T2470" s="16" t="str">
        <f>_xlfn.IFNA(VLOOKUP(P2470, '@LIST'!$X$2:$Y$25, 2, FALSE), "")</f>
        <v/>
      </c>
      <c r="U2470" s="16" t="str">
        <f>_xlfn.IFNA(VLOOKUP(P2470, '@LIST'!$Z$2:$AA$25, 2, FALSE), "")</f>
        <v/>
      </c>
      <c r="V2470" s="16" t="str">
        <f>_xlfn.IFNA(VLOOKUP(P2470, '@LIST'!$AB$2:$AC$25, 2, FALSE), "")</f>
        <v/>
      </c>
      <c r="W2470" s="16" t="str">
        <f>_xlfn.IFNA(VLOOKUP(P2470, '@LIST'!$AD$2:$AE$25, 2, FALSE), "")</f>
        <v/>
      </c>
      <c r="X2470" s="16" t="str">
        <f>_xlfn.IFNA(VLOOKUP(P2470, '@LIST'!$AF$2:$AG$25, 2, FALSE), "")</f>
        <v/>
      </c>
      <c r="Y2470" s="16" t="str">
        <f>_xlfn.IFNA(VLOOKUP(P2470, '@LIST'!$AH$2:$AI$25, 2, FALSE), "")</f>
        <v/>
      </c>
      <c r="Z2470" s="16" t="str">
        <f>_xlfn.IFNA(VLOOKUP(P2470, '@LIST'!$AJ$2:$AK$25, 2, FALSE), "")</f>
        <v/>
      </c>
      <c r="AA2470" s="16" t="str">
        <f>_xlfn.IFNA(VLOOKUP(P2470, '@LIST'!$AL$2:$AM$25, 2, FALSE), "")</f>
        <v/>
      </c>
      <c r="AB2470" s="65"/>
      <c r="AC2470" s="15" t="str">
        <f>_xlfn.IFNA(VLOOKUP(AB2470, '@LIST'!$AR$2:$AS$4, 2, FALSE), "")</f>
        <v/>
      </c>
      <c r="AD2470" s="84"/>
      <c r="AE2470" s="15" t="str">
        <f>_xlfn.IFNA(VLOOKUP(AD2470, '@LIST'!$AU$2:$AV$4, 2, FALSE), "")</f>
        <v/>
      </c>
    </row>
    <row r="2471" spans="1:31">
      <c r="A2471" s="8"/>
      <c r="B2471" s="14" t="str">
        <f>_xlfn.IFNA(VLOOKUP(A2471, '@LIST'!$A$8:$B$8, 2, FALSE), "")</f>
        <v/>
      </c>
      <c r="C2471" s="268"/>
      <c r="D2471" s="97"/>
      <c r="E2471" s="97"/>
      <c r="F2471" s="17"/>
      <c r="G2471" s="47"/>
      <c r="H2471" s="12" t="str">
        <f>_xlfn.IFNA(VLOOKUP(G2471,'@LIST'!$M$2:$N$481,2,FALSE),"")</f>
        <v/>
      </c>
      <c r="I2471" s="11"/>
      <c r="J2471" s="50"/>
      <c r="K2471" s="31" t="str">
        <f>_xlfn.IFNA(VLOOKUP(J2471,'@LIST'!$M$2:$N$481,2,FALSE),"")</f>
        <v/>
      </c>
      <c r="L2471" s="31"/>
      <c r="M2471" s="36"/>
      <c r="N2471" s="84"/>
      <c r="O2471" s="15" t="str">
        <f>_xlfn.IFNA(VLOOKUP(N2471, '@LIST'!$AO$2:$AP$5, 2, FALSE), "")</f>
        <v/>
      </c>
      <c r="P2471" s="87"/>
      <c r="Q2471" s="81" t="str">
        <f>_xlfn.IFNA(VLOOKUP(P2471, '@LIST'!$S$2:$T$25, 2, FALSE), "")</f>
        <v/>
      </c>
      <c r="R2471" s="16" t="str">
        <f>_xlfn.IFNA(VLOOKUP(P2471, '@LIST'!$U$2:$U$25, 2, FALSE), "")</f>
        <v/>
      </c>
      <c r="S2471" s="16" t="str">
        <f>_xlfn.IFNA(VLOOKUP(P2471, '@LIST'!$V$2:$W$25, 2, FALSE), "")</f>
        <v/>
      </c>
      <c r="T2471" s="16" t="str">
        <f>_xlfn.IFNA(VLOOKUP(P2471, '@LIST'!$X$2:$Y$25, 2, FALSE), "")</f>
        <v/>
      </c>
      <c r="U2471" s="16" t="str">
        <f>_xlfn.IFNA(VLOOKUP(P2471, '@LIST'!$Z$2:$AA$25, 2, FALSE), "")</f>
        <v/>
      </c>
      <c r="V2471" s="16" t="str">
        <f>_xlfn.IFNA(VLOOKUP(P2471, '@LIST'!$AB$2:$AC$25, 2, FALSE), "")</f>
        <v/>
      </c>
      <c r="W2471" s="16" t="str">
        <f>_xlfn.IFNA(VLOOKUP(P2471, '@LIST'!$AD$2:$AE$25, 2, FALSE), "")</f>
        <v/>
      </c>
      <c r="X2471" s="16" t="str">
        <f>_xlfn.IFNA(VLOOKUP(P2471, '@LIST'!$AF$2:$AG$25, 2, FALSE), "")</f>
        <v/>
      </c>
      <c r="Y2471" s="16" t="str">
        <f>_xlfn.IFNA(VLOOKUP(P2471, '@LIST'!$AH$2:$AI$25, 2, FALSE), "")</f>
        <v/>
      </c>
      <c r="Z2471" s="16" t="str">
        <f>_xlfn.IFNA(VLOOKUP(P2471, '@LIST'!$AJ$2:$AK$25, 2, FALSE), "")</f>
        <v/>
      </c>
      <c r="AA2471" s="16" t="str">
        <f>_xlfn.IFNA(VLOOKUP(P2471, '@LIST'!$AL$2:$AM$25, 2, FALSE), "")</f>
        <v/>
      </c>
      <c r="AB2471" s="65"/>
      <c r="AC2471" s="15" t="str">
        <f>_xlfn.IFNA(VLOOKUP(AB2471, '@LIST'!$AR$2:$AS$4, 2, FALSE), "")</f>
        <v/>
      </c>
      <c r="AD2471" s="84"/>
      <c r="AE2471" s="15" t="str">
        <f>_xlfn.IFNA(VLOOKUP(AD2471, '@LIST'!$AU$2:$AV$4, 2, FALSE), "")</f>
        <v/>
      </c>
    </row>
    <row r="2472" spans="1:31">
      <c r="A2472" s="8"/>
      <c r="B2472" s="14" t="str">
        <f>_xlfn.IFNA(VLOOKUP(A2472, '@LIST'!$A$8:$B$8, 2, FALSE), "")</f>
        <v/>
      </c>
      <c r="C2472" s="268"/>
      <c r="D2472" s="97"/>
      <c r="E2472" s="97"/>
      <c r="F2472" s="17"/>
      <c r="G2472" s="47"/>
      <c r="H2472" s="12" t="str">
        <f>_xlfn.IFNA(VLOOKUP(G2472,'@LIST'!$M$2:$N$481,2,FALSE),"")</f>
        <v/>
      </c>
      <c r="I2472" s="11"/>
      <c r="J2472" s="50"/>
      <c r="K2472" s="31" t="str">
        <f>_xlfn.IFNA(VLOOKUP(J2472,'@LIST'!$M$2:$N$481,2,FALSE),"")</f>
        <v/>
      </c>
      <c r="L2472" s="31"/>
      <c r="M2472" s="36"/>
      <c r="N2472" s="84"/>
      <c r="O2472" s="15" t="str">
        <f>_xlfn.IFNA(VLOOKUP(N2472, '@LIST'!$AO$2:$AP$5, 2, FALSE), "")</f>
        <v/>
      </c>
      <c r="P2472" s="87"/>
      <c r="Q2472" s="81" t="str">
        <f>_xlfn.IFNA(VLOOKUP(P2472, '@LIST'!$S$2:$T$25, 2, FALSE), "")</f>
        <v/>
      </c>
      <c r="R2472" s="16" t="str">
        <f>_xlfn.IFNA(VLOOKUP(P2472, '@LIST'!$U$2:$U$25, 2, FALSE), "")</f>
        <v/>
      </c>
      <c r="S2472" s="16" t="str">
        <f>_xlfn.IFNA(VLOOKUP(P2472, '@LIST'!$V$2:$W$25, 2, FALSE), "")</f>
        <v/>
      </c>
      <c r="T2472" s="16" t="str">
        <f>_xlfn.IFNA(VLOOKUP(P2472, '@LIST'!$X$2:$Y$25, 2, FALSE), "")</f>
        <v/>
      </c>
      <c r="U2472" s="16" t="str">
        <f>_xlfn.IFNA(VLOOKUP(P2472, '@LIST'!$Z$2:$AA$25, 2, FALSE), "")</f>
        <v/>
      </c>
      <c r="V2472" s="16" t="str">
        <f>_xlfn.IFNA(VLOOKUP(P2472, '@LIST'!$AB$2:$AC$25, 2, FALSE), "")</f>
        <v/>
      </c>
      <c r="W2472" s="16" t="str">
        <f>_xlfn.IFNA(VLOOKUP(P2472, '@LIST'!$AD$2:$AE$25, 2, FALSE), "")</f>
        <v/>
      </c>
      <c r="X2472" s="16" t="str">
        <f>_xlfn.IFNA(VLOOKUP(P2472, '@LIST'!$AF$2:$AG$25, 2, FALSE), "")</f>
        <v/>
      </c>
      <c r="Y2472" s="16" t="str">
        <f>_xlfn.IFNA(VLOOKUP(P2472, '@LIST'!$AH$2:$AI$25, 2, FALSE), "")</f>
        <v/>
      </c>
      <c r="Z2472" s="16" t="str">
        <f>_xlfn.IFNA(VLOOKUP(P2472, '@LIST'!$AJ$2:$AK$25, 2, FALSE), "")</f>
        <v/>
      </c>
      <c r="AA2472" s="16" t="str">
        <f>_xlfn.IFNA(VLOOKUP(P2472, '@LIST'!$AL$2:$AM$25, 2, FALSE), "")</f>
        <v/>
      </c>
      <c r="AB2472" s="65"/>
      <c r="AC2472" s="15" t="str">
        <f>_xlfn.IFNA(VLOOKUP(AB2472, '@LIST'!$AR$2:$AS$4, 2, FALSE), "")</f>
        <v/>
      </c>
      <c r="AD2472" s="84"/>
      <c r="AE2472" s="15" t="str">
        <f>_xlfn.IFNA(VLOOKUP(AD2472, '@LIST'!$AU$2:$AV$4, 2, FALSE), "")</f>
        <v/>
      </c>
    </row>
    <row r="2473" spans="1:31">
      <c r="A2473" s="8"/>
      <c r="B2473" s="14" t="str">
        <f>_xlfn.IFNA(VLOOKUP(A2473, '@LIST'!$A$8:$B$8, 2, FALSE), "")</f>
        <v/>
      </c>
      <c r="C2473" s="268"/>
      <c r="D2473" s="97"/>
      <c r="E2473" s="97"/>
      <c r="F2473" s="17"/>
      <c r="G2473" s="47"/>
      <c r="H2473" s="12" t="str">
        <f>_xlfn.IFNA(VLOOKUP(G2473,'@LIST'!$M$2:$N$481,2,FALSE),"")</f>
        <v/>
      </c>
      <c r="I2473" s="11"/>
      <c r="J2473" s="50"/>
      <c r="K2473" s="31" t="str">
        <f>_xlfn.IFNA(VLOOKUP(J2473,'@LIST'!$M$2:$N$481,2,FALSE),"")</f>
        <v/>
      </c>
      <c r="L2473" s="31"/>
      <c r="M2473" s="36"/>
      <c r="N2473" s="84"/>
      <c r="O2473" s="15" t="str">
        <f>_xlfn.IFNA(VLOOKUP(N2473, '@LIST'!$AO$2:$AP$5, 2, FALSE), "")</f>
        <v/>
      </c>
      <c r="P2473" s="87"/>
      <c r="Q2473" s="81" t="str">
        <f>_xlfn.IFNA(VLOOKUP(P2473, '@LIST'!$S$2:$T$25, 2, FALSE), "")</f>
        <v/>
      </c>
      <c r="R2473" s="16" t="str">
        <f>_xlfn.IFNA(VLOOKUP(P2473, '@LIST'!$U$2:$U$25, 2, FALSE), "")</f>
        <v/>
      </c>
      <c r="S2473" s="16" t="str">
        <f>_xlfn.IFNA(VLOOKUP(P2473, '@LIST'!$V$2:$W$25, 2, FALSE), "")</f>
        <v/>
      </c>
      <c r="T2473" s="16" t="str">
        <f>_xlfn.IFNA(VLOOKUP(P2473, '@LIST'!$X$2:$Y$25, 2, FALSE), "")</f>
        <v/>
      </c>
      <c r="U2473" s="16" t="str">
        <f>_xlfn.IFNA(VLOOKUP(P2473, '@LIST'!$Z$2:$AA$25, 2, FALSE), "")</f>
        <v/>
      </c>
      <c r="V2473" s="16" t="str">
        <f>_xlfn.IFNA(VLOOKUP(P2473, '@LIST'!$AB$2:$AC$25, 2, FALSE), "")</f>
        <v/>
      </c>
      <c r="W2473" s="16" t="str">
        <f>_xlfn.IFNA(VLOOKUP(P2473, '@LIST'!$AD$2:$AE$25, 2, FALSE), "")</f>
        <v/>
      </c>
      <c r="X2473" s="16" t="str">
        <f>_xlfn.IFNA(VLOOKUP(P2473, '@LIST'!$AF$2:$AG$25, 2, FALSE), "")</f>
        <v/>
      </c>
      <c r="Y2473" s="16" t="str">
        <f>_xlfn.IFNA(VLOOKUP(P2473, '@LIST'!$AH$2:$AI$25, 2, FALSE), "")</f>
        <v/>
      </c>
      <c r="Z2473" s="16" t="str">
        <f>_xlfn.IFNA(VLOOKUP(P2473, '@LIST'!$AJ$2:$AK$25, 2, FALSE), "")</f>
        <v/>
      </c>
      <c r="AA2473" s="16" t="str">
        <f>_xlfn.IFNA(VLOOKUP(P2473, '@LIST'!$AL$2:$AM$25, 2, FALSE), "")</f>
        <v/>
      </c>
      <c r="AB2473" s="65"/>
      <c r="AC2473" s="15" t="str">
        <f>_xlfn.IFNA(VLOOKUP(AB2473, '@LIST'!$AR$2:$AS$4, 2, FALSE), "")</f>
        <v/>
      </c>
      <c r="AD2473" s="84"/>
      <c r="AE2473" s="15" t="str">
        <f>_xlfn.IFNA(VLOOKUP(AD2473, '@LIST'!$AU$2:$AV$4, 2, FALSE), "")</f>
        <v/>
      </c>
    </row>
    <row r="2474" spans="1:31">
      <c r="A2474" s="8"/>
      <c r="B2474" s="14" t="str">
        <f>_xlfn.IFNA(VLOOKUP(A2474, '@LIST'!$A$8:$B$8, 2, FALSE), "")</f>
        <v/>
      </c>
      <c r="C2474" s="268"/>
      <c r="D2474" s="97"/>
      <c r="E2474" s="97"/>
      <c r="F2474" s="17"/>
      <c r="G2474" s="47"/>
      <c r="H2474" s="12" t="str">
        <f>_xlfn.IFNA(VLOOKUP(G2474,'@LIST'!$M$2:$N$481,2,FALSE),"")</f>
        <v/>
      </c>
      <c r="I2474" s="11"/>
      <c r="J2474" s="50"/>
      <c r="K2474" s="31" t="str">
        <f>_xlfn.IFNA(VLOOKUP(J2474,'@LIST'!$M$2:$N$481,2,FALSE),"")</f>
        <v/>
      </c>
      <c r="L2474" s="31"/>
      <c r="M2474" s="36"/>
      <c r="N2474" s="84"/>
      <c r="O2474" s="15" t="str">
        <f>_xlfn.IFNA(VLOOKUP(N2474, '@LIST'!$AO$2:$AP$5, 2, FALSE), "")</f>
        <v/>
      </c>
      <c r="P2474" s="87"/>
      <c r="Q2474" s="81" t="str">
        <f>_xlfn.IFNA(VLOOKUP(P2474, '@LIST'!$S$2:$T$25, 2, FALSE), "")</f>
        <v/>
      </c>
      <c r="R2474" s="16" t="str">
        <f>_xlfn.IFNA(VLOOKUP(P2474, '@LIST'!$U$2:$U$25, 2, FALSE), "")</f>
        <v/>
      </c>
      <c r="S2474" s="16" t="str">
        <f>_xlfn.IFNA(VLOOKUP(P2474, '@LIST'!$V$2:$W$25, 2, FALSE), "")</f>
        <v/>
      </c>
      <c r="T2474" s="16" t="str">
        <f>_xlfn.IFNA(VLOOKUP(P2474, '@LIST'!$X$2:$Y$25, 2, FALSE), "")</f>
        <v/>
      </c>
      <c r="U2474" s="16" t="str">
        <f>_xlfn.IFNA(VLOOKUP(P2474, '@LIST'!$Z$2:$AA$25, 2, FALSE), "")</f>
        <v/>
      </c>
      <c r="V2474" s="16" t="str">
        <f>_xlfn.IFNA(VLOOKUP(P2474, '@LIST'!$AB$2:$AC$25, 2, FALSE), "")</f>
        <v/>
      </c>
      <c r="W2474" s="16" t="str">
        <f>_xlfn.IFNA(VLOOKUP(P2474, '@LIST'!$AD$2:$AE$25, 2, FALSE), "")</f>
        <v/>
      </c>
      <c r="X2474" s="16" t="str">
        <f>_xlfn.IFNA(VLOOKUP(P2474, '@LIST'!$AF$2:$AG$25, 2, FALSE), "")</f>
        <v/>
      </c>
      <c r="Y2474" s="16" t="str">
        <f>_xlfn.IFNA(VLOOKUP(P2474, '@LIST'!$AH$2:$AI$25, 2, FALSE), "")</f>
        <v/>
      </c>
      <c r="Z2474" s="16" t="str">
        <f>_xlfn.IFNA(VLOOKUP(P2474, '@LIST'!$AJ$2:$AK$25, 2, FALSE), "")</f>
        <v/>
      </c>
      <c r="AA2474" s="16" t="str">
        <f>_xlfn.IFNA(VLOOKUP(P2474, '@LIST'!$AL$2:$AM$25, 2, FALSE), "")</f>
        <v/>
      </c>
      <c r="AB2474" s="65"/>
      <c r="AC2474" s="15" t="str">
        <f>_xlfn.IFNA(VLOOKUP(AB2474, '@LIST'!$AR$2:$AS$4, 2, FALSE), "")</f>
        <v/>
      </c>
      <c r="AD2474" s="84"/>
      <c r="AE2474" s="15" t="str">
        <f>_xlfn.IFNA(VLOOKUP(AD2474, '@LIST'!$AU$2:$AV$4, 2, FALSE), "")</f>
        <v/>
      </c>
    </row>
    <row r="2475" spans="1:31">
      <c r="A2475" s="8"/>
      <c r="B2475" s="14" t="str">
        <f>_xlfn.IFNA(VLOOKUP(A2475, '@LIST'!$A$8:$B$8, 2, FALSE), "")</f>
        <v/>
      </c>
      <c r="C2475" s="268"/>
      <c r="D2475" s="97"/>
      <c r="E2475" s="97"/>
      <c r="F2475" s="17"/>
      <c r="G2475" s="47"/>
      <c r="H2475" s="12" t="str">
        <f>_xlfn.IFNA(VLOOKUP(G2475,'@LIST'!$M$2:$N$481,2,FALSE),"")</f>
        <v/>
      </c>
      <c r="I2475" s="11"/>
      <c r="J2475" s="50"/>
      <c r="K2475" s="31" t="str">
        <f>_xlfn.IFNA(VLOOKUP(J2475,'@LIST'!$M$2:$N$481,2,FALSE),"")</f>
        <v/>
      </c>
      <c r="L2475" s="31"/>
      <c r="M2475" s="36"/>
      <c r="N2475" s="84"/>
      <c r="O2475" s="15" t="str">
        <f>_xlfn.IFNA(VLOOKUP(N2475, '@LIST'!$AO$2:$AP$5, 2, FALSE), "")</f>
        <v/>
      </c>
      <c r="P2475" s="87"/>
      <c r="Q2475" s="81" t="str">
        <f>_xlfn.IFNA(VLOOKUP(P2475, '@LIST'!$S$2:$T$25, 2, FALSE), "")</f>
        <v/>
      </c>
      <c r="R2475" s="16" t="str">
        <f>_xlfn.IFNA(VLOOKUP(P2475, '@LIST'!$U$2:$U$25, 2, FALSE), "")</f>
        <v/>
      </c>
      <c r="S2475" s="16" t="str">
        <f>_xlfn.IFNA(VLOOKUP(P2475, '@LIST'!$V$2:$W$25, 2, FALSE), "")</f>
        <v/>
      </c>
      <c r="T2475" s="16" t="str">
        <f>_xlfn.IFNA(VLOOKUP(P2475, '@LIST'!$X$2:$Y$25, 2, FALSE), "")</f>
        <v/>
      </c>
      <c r="U2475" s="16" t="str">
        <f>_xlfn.IFNA(VLOOKUP(P2475, '@LIST'!$Z$2:$AA$25, 2, FALSE), "")</f>
        <v/>
      </c>
      <c r="V2475" s="16" t="str">
        <f>_xlfn.IFNA(VLOOKUP(P2475, '@LIST'!$AB$2:$AC$25, 2, FALSE), "")</f>
        <v/>
      </c>
      <c r="W2475" s="16" t="str">
        <f>_xlfn.IFNA(VLOOKUP(P2475, '@LIST'!$AD$2:$AE$25, 2, FALSE), "")</f>
        <v/>
      </c>
      <c r="X2475" s="16" t="str">
        <f>_xlfn.IFNA(VLOOKUP(P2475, '@LIST'!$AF$2:$AG$25, 2, FALSE), "")</f>
        <v/>
      </c>
      <c r="Y2475" s="16" t="str">
        <f>_xlfn.IFNA(VLOOKUP(P2475, '@LIST'!$AH$2:$AI$25, 2, FALSE), "")</f>
        <v/>
      </c>
      <c r="Z2475" s="16" t="str">
        <f>_xlfn.IFNA(VLOOKUP(P2475, '@LIST'!$AJ$2:$AK$25, 2, FALSE), "")</f>
        <v/>
      </c>
      <c r="AA2475" s="16" t="str">
        <f>_xlfn.IFNA(VLOOKUP(P2475, '@LIST'!$AL$2:$AM$25, 2, FALSE), "")</f>
        <v/>
      </c>
      <c r="AB2475" s="65"/>
      <c r="AC2475" s="15" t="str">
        <f>_xlfn.IFNA(VLOOKUP(AB2475, '@LIST'!$AR$2:$AS$4, 2, FALSE), "")</f>
        <v/>
      </c>
      <c r="AD2475" s="84"/>
      <c r="AE2475" s="15" t="str">
        <f>_xlfn.IFNA(VLOOKUP(AD2475, '@LIST'!$AU$2:$AV$4, 2, FALSE), "")</f>
        <v/>
      </c>
    </row>
    <row r="2476" spans="1:31">
      <c r="A2476" s="8"/>
      <c r="B2476" s="14" t="str">
        <f>_xlfn.IFNA(VLOOKUP(A2476, '@LIST'!$A$8:$B$8, 2, FALSE), "")</f>
        <v/>
      </c>
      <c r="C2476" s="268"/>
      <c r="D2476" s="97"/>
      <c r="E2476" s="97"/>
      <c r="F2476" s="17"/>
      <c r="G2476" s="47"/>
      <c r="H2476" s="12" t="str">
        <f>_xlfn.IFNA(VLOOKUP(G2476,'@LIST'!$M$2:$N$481,2,FALSE),"")</f>
        <v/>
      </c>
      <c r="I2476" s="11"/>
      <c r="J2476" s="50"/>
      <c r="K2476" s="31" t="str">
        <f>_xlfn.IFNA(VLOOKUP(J2476,'@LIST'!$M$2:$N$481,2,FALSE),"")</f>
        <v/>
      </c>
      <c r="L2476" s="31"/>
      <c r="M2476" s="36"/>
      <c r="N2476" s="84"/>
      <c r="O2476" s="15" t="str">
        <f>_xlfn.IFNA(VLOOKUP(N2476, '@LIST'!$AO$2:$AP$5, 2, FALSE), "")</f>
        <v/>
      </c>
      <c r="P2476" s="87"/>
      <c r="Q2476" s="81" t="str">
        <f>_xlfn.IFNA(VLOOKUP(P2476, '@LIST'!$S$2:$T$25, 2, FALSE), "")</f>
        <v/>
      </c>
      <c r="R2476" s="16" t="str">
        <f>_xlfn.IFNA(VLOOKUP(P2476, '@LIST'!$U$2:$U$25, 2, FALSE), "")</f>
        <v/>
      </c>
      <c r="S2476" s="16" t="str">
        <f>_xlfn.IFNA(VLOOKUP(P2476, '@LIST'!$V$2:$W$25, 2, FALSE), "")</f>
        <v/>
      </c>
      <c r="T2476" s="16" t="str">
        <f>_xlfn.IFNA(VLOOKUP(P2476, '@LIST'!$X$2:$Y$25, 2, FALSE), "")</f>
        <v/>
      </c>
      <c r="U2476" s="16" t="str">
        <f>_xlfn.IFNA(VLOOKUP(P2476, '@LIST'!$Z$2:$AA$25, 2, FALSE), "")</f>
        <v/>
      </c>
      <c r="V2476" s="16" t="str">
        <f>_xlfn.IFNA(VLOOKUP(P2476, '@LIST'!$AB$2:$AC$25, 2, FALSE), "")</f>
        <v/>
      </c>
      <c r="W2476" s="16" t="str">
        <f>_xlfn.IFNA(VLOOKUP(P2476, '@LIST'!$AD$2:$AE$25, 2, FALSE), "")</f>
        <v/>
      </c>
      <c r="X2476" s="16" t="str">
        <f>_xlfn.IFNA(VLOOKUP(P2476, '@LIST'!$AF$2:$AG$25, 2, FALSE), "")</f>
        <v/>
      </c>
      <c r="Y2476" s="16" t="str">
        <f>_xlfn.IFNA(VLOOKUP(P2476, '@LIST'!$AH$2:$AI$25, 2, FALSE), "")</f>
        <v/>
      </c>
      <c r="Z2476" s="16" t="str">
        <f>_xlfn.IFNA(VLOOKUP(P2476, '@LIST'!$AJ$2:$AK$25, 2, FALSE), "")</f>
        <v/>
      </c>
      <c r="AA2476" s="16" t="str">
        <f>_xlfn.IFNA(VLOOKUP(P2476, '@LIST'!$AL$2:$AM$25, 2, FALSE), "")</f>
        <v/>
      </c>
      <c r="AB2476" s="65"/>
      <c r="AC2476" s="15" t="str">
        <f>_xlfn.IFNA(VLOOKUP(AB2476, '@LIST'!$AR$2:$AS$4, 2, FALSE), "")</f>
        <v/>
      </c>
      <c r="AD2476" s="84"/>
      <c r="AE2476" s="15" t="str">
        <f>_xlfn.IFNA(VLOOKUP(AD2476, '@LIST'!$AU$2:$AV$4, 2, FALSE), "")</f>
        <v/>
      </c>
    </row>
    <row r="2477" spans="1:31">
      <c r="A2477" s="8"/>
      <c r="B2477" s="14" t="str">
        <f>_xlfn.IFNA(VLOOKUP(A2477, '@LIST'!$A$8:$B$8, 2, FALSE), "")</f>
        <v/>
      </c>
      <c r="C2477" s="268"/>
      <c r="D2477" s="97"/>
      <c r="E2477" s="97"/>
      <c r="F2477" s="17"/>
      <c r="G2477" s="47"/>
      <c r="H2477" s="12" t="str">
        <f>_xlfn.IFNA(VLOOKUP(G2477,'@LIST'!$M$2:$N$481,2,FALSE),"")</f>
        <v/>
      </c>
      <c r="I2477" s="11"/>
      <c r="J2477" s="50"/>
      <c r="K2477" s="31" t="str">
        <f>_xlfn.IFNA(VLOOKUP(J2477,'@LIST'!$M$2:$N$481,2,FALSE),"")</f>
        <v/>
      </c>
      <c r="L2477" s="31"/>
      <c r="M2477" s="36"/>
      <c r="N2477" s="84"/>
      <c r="O2477" s="15" t="str">
        <f>_xlfn.IFNA(VLOOKUP(N2477, '@LIST'!$AO$2:$AP$5, 2, FALSE), "")</f>
        <v/>
      </c>
      <c r="P2477" s="87"/>
      <c r="Q2477" s="81" t="str">
        <f>_xlfn.IFNA(VLOOKUP(P2477, '@LIST'!$S$2:$T$25, 2, FALSE), "")</f>
        <v/>
      </c>
      <c r="R2477" s="16" t="str">
        <f>_xlfn.IFNA(VLOOKUP(P2477, '@LIST'!$U$2:$U$25, 2, FALSE), "")</f>
        <v/>
      </c>
      <c r="S2477" s="16" t="str">
        <f>_xlfn.IFNA(VLOOKUP(P2477, '@LIST'!$V$2:$W$25, 2, FALSE), "")</f>
        <v/>
      </c>
      <c r="T2477" s="16" t="str">
        <f>_xlfn.IFNA(VLOOKUP(P2477, '@LIST'!$X$2:$Y$25, 2, FALSE), "")</f>
        <v/>
      </c>
      <c r="U2477" s="16" t="str">
        <f>_xlfn.IFNA(VLOOKUP(P2477, '@LIST'!$Z$2:$AA$25, 2, FALSE), "")</f>
        <v/>
      </c>
      <c r="V2477" s="16" t="str">
        <f>_xlfn.IFNA(VLOOKUP(P2477, '@LIST'!$AB$2:$AC$25, 2, FALSE), "")</f>
        <v/>
      </c>
      <c r="W2477" s="16" t="str">
        <f>_xlfn.IFNA(VLOOKUP(P2477, '@LIST'!$AD$2:$AE$25, 2, FALSE), "")</f>
        <v/>
      </c>
      <c r="X2477" s="16" t="str">
        <f>_xlfn.IFNA(VLOOKUP(P2477, '@LIST'!$AF$2:$AG$25, 2, FALSE), "")</f>
        <v/>
      </c>
      <c r="Y2477" s="16" t="str">
        <f>_xlfn.IFNA(VLOOKUP(P2477, '@LIST'!$AH$2:$AI$25, 2, FALSE), "")</f>
        <v/>
      </c>
      <c r="Z2477" s="16" t="str">
        <f>_xlfn.IFNA(VLOOKUP(P2477, '@LIST'!$AJ$2:$AK$25, 2, FALSE), "")</f>
        <v/>
      </c>
      <c r="AA2477" s="16" t="str">
        <f>_xlfn.IFNA(VLOOKUP(P2477, '@LIST'!$AL$2:$AM$25, 2, FALSE), "")</f>
        <v/>
      </c>
      <c r="AB2477" s="65"/>
      <c r="AC2477" s="15" t="str">
        <f>_xlfn.IFNA(VLOOKUP(AB2477, '@LIST'!$AR$2:$AS$4, 2, FALSE), "")</f>
        <v/>
      </c>
      <c r="AD2477" s="84"/>
      <c r="AE2477" s="15" t="str">
        <f>_xlfn.IFNA(VLOOKUP(AD2477, '@LIST'!$AU$2:$AV$4, 2, FALSE), "")</f>
        <v/>
      </c>
    </row>
    <row r="2478" spans="1:31">
      <c r="A2478" s="8"/>
      <c r="B2478" s="14" t="str">
        <f>_xlfn.IFNA(VLOOKUP(A2478, '@LIST'!$A$8:$B$8, 2, FALSE), "")</f>
        <v/>
      </c>
      <c r="C2478" s="268"/>
      <c r="D2478" s="97"/>
      <c r="E2478" s="97"/>
      <c r="F2478" s="17"/>
      <c r="G2478" s="47"/>
      <c r="H2478" s="12" t="str">
        <f>_xlfn.IFNA(VLOOKUP(G2478,'@LIST'!$M$2:$N$481,2,FALSE),"")</f>
        <v/>
      </c>
      <c r="I2478" s="11"/>
      <c r="J2478" s="50"/>
      <c r="K2478" s="31" t="str">
        <f>_xlfn.IFNA(VLOOKUP(J2478,'@LIST'!$M$2:$N$481,2,FALSE),"")</f>
        <v/>
      </c>
      <c r="L2478" s="31"/>
      <c r="M2478" s="36"/>
      <c r="N2478" s="84"/>
      <c r="O2478" s="15" t="str">
        <f>_xlfn.IFNA(VLOOKUP(N2478, '@LIST'!$AO$2:$AP$5, 2, FALSE), "")</f>
        <v/>
      </c>
      <c r="P2478" s="87"/>
      <c r="Q2478" s="81" t="str">
        <f>_xlfn.IFNA(VLOOKUP(P2478, '@LIST'!$S$2:$T$25, 2, FALSE), "")</f>
        <v/>
      </c>
      <c r="R2478" s="16" t="str">
        <f>_xlfn.IFNA(VLOOKUP(P2478, '@LIST'!$U$2:$U$25, 2, FALSE), "")</f>
        <v/>
      </c>
      <c r="S2478" s="16" t="str">
        <f>_xlfn.IFNA(VLOOKUP(P2478, '@LIST'!$V$2:$W$25, 2, FALSE), "")</f>
        <v/>
      </c>
      <c r="T2478" s="16" t="str">
        <f>_xlfn.IFNA(VLOOKUP(P2478, '@LIST'!$X$2:$Y$25, 2, FALSE), "")</f>
        <v/>
      </c>
      <c r="U2478" s="16" t="str">
        <f>_xlfn.IFNA(VLOOKUP(P2478, '@LIST'!$Z$2:$AA$25, 2, FALSE), "")</f>
        <v/>
      </c>
      <c r="V2478" s="16" t="str">
        <f>_xlfn.IFNA(VLOOKUP(P2478, '@LIST'!$AB$2:$AC$25, 2, FALSE), "")</f>
        <v/>
      </c>
      <c r="W2478" s="16" t="str">
        <f>_xlfn.IFNA(VLOOKUP(P2478, '@LIST'!$AD$2:$AE$25, 2, FALSE), "")</f>
        <v/>
      </c>
      <c r="X2478" s="16" t="str">
        <f>_xlfn.IFNA(VLOOKUP(P2478, '@LIST'!$AF$2:$AG$25, 2, FALSE), "")</f>
        <v/>
      </c>
      <c r="Y2478" s="16" t="str">
        <f>_xlfn.IFNA(VLOOKUP(P2478, '@LIST'!$AH$2:$AI$25, 2, FALSE), "")</f>
        <v/>
      </c>
      <c r="Z2478" s="16" t="str">
        <f>_xlfn.IFNA(VLOOKUP(P2478, '@LIST'!$AJ$2:$AK$25, 2, FALSE), "")</f>
        <v/>
      </c>
      <c r="AA2478" s="16" t="str">
        <f>_xlfn.IFNA(VLOOKUP(P2478, '@LIST'!$AL$2:$AM$25, 2, FALSE), "")</f>
        <v/>
      </c>
      <c r="AB2478" s="65"/>
      <c r="AC2478" s="15" t="str">
        <f>_xlfn.IFNA(VLOOKUP(AB2478, '@LIST'!$AR$2:$AS$4, 2, FALSE), "")</f>
        <v/>
      </c>
      <c r="AD2478" s="84"/>
      <c r="AE2478" s="15" t="str">
        <f>_xlfn.IFNA(VLOOKUP(AD2478, '@LIST'!$AU$2:$AV$4, 2, FALSE), "")</f>
        <v/>
      </c>
    </row>
    <row r="2479" spans="1:31">
      <c r="A2479" s="8"/>
      <c r="B2479" s="14" t="str">
        <f>_xlfn.IFNA(VLOOKUP(A2479, '@LIST'!$A$8:$B$8, 2, FALSE), "")</f>
        <v/>
      </c>
      <c r="C2479" s="268"/>
      <c r="D2479" s="97"/>
      <c r="E2479" s="97"/>
      <c r="F2479" s="17"/>
      <c r="G2479" s="47"/>
      <c r="H2479" s="12" t="str">
        <f>_xlfn.IFNA(VLOOKUP(G2479,'@LIST'!$M$2:$N$481,2,FALSE),"")</f>
        <v/>
      </c>
      <c r="I2479" s="11"/>
      <c r="J2479" s="50"/>
      <c r="K2479" s="31" t="str">
        <f>_xlfn.IFNA(VLOOKUP(J2479,'@LIST'!$M$2:$N$481,2,FALSE),"")</f>
        <v/>
      </c>
      <c r="L2479" s="31"/>
      <c r="M2479" s="36"/>
      <c r="N2479" s="84"/>
      <c r="O2479" s="15" t="str">
        <f>_xlfn.IFNA(VLOOKUP(N2479, '@LIST'!$AO$2:$AP$5, 2, FALSE), "")</f>
        <v/>
      </c>
      <c r="P2479" s="87"/>
      <c r="Q2479" s="81" t="str">
        <f>_xlfn.IFNA(VLOOKUP(P2479, '@LIST'!$S$2:$T$25, 2, FALSE), "")</f>
        <v/>
      </c>
      <c r="R2479" s="16" t="str">
        <f>_xlfn.IFNA(VLOOKUP(P2479, '@LIST'!$U$2:$U$25, 2, FALSE), "")</f>
        <v/>
      </c>
      <c r="S2479" s="16" t="str">
        <f>_xlfn.IFNA(VLOOKUP(P2479, '@LIST'!$V$2:$W$25, 2, FALSE), "")</f>
        <v/>
      </c>
      <c r="T2479" s="16" t="str">
        <f>_xlfn.IFNA(VLOOKUP(P2479, '@LIST'!$X$2:$Y$25, 2, FALSE), "")</f>
        <v/>
      </c>
      <c r="U2479" s="16" t="str">
        <f>_xlfn.IFNA(VLOOKUP(P2479, '@LIST'!$Z$2:$AA$25, 2, FALSE), "")</f>
        <v/>
      </c>
      <c r="V2479" s="16" t="str">
        <f>_xlfn.IFNA(VLOOKUP(P2479, '@LIST'!$AB$2:$AC$25, 2, FALSE), "")</f>
        <v/>
      </c>
      <c r="W2479" s="16" t="str">
        <f>_xlfn.IFNA(VLOOKUP(P2479, '@LIST'!$AD$2:$AE$25, 2, FALSE), "")</f>
        <v/>
      </c>
      <c r="X2479" s="16" t="str">
        <f>_xlfn.IFNA(VLOOKUP(P2479, '@LIST'!$AF$2:$AG$25, 2, FALSE), "")</f>
        <v/>
      </c>
      <c r="Y2479" s="16" t="str">
        <f>_xlfn.IFNA(VLOOKUP(P2479, '@LIST'!$AH$2:$AI$25, 2, FALSE), "")</f>
        <v/>
      </c>
      <c r="Z2479" s="16" t="str">
        <f>_xlfn.IFNA(VLOOKUP(P2479, '@LIST'!$AJ$2:$AK$25, 2, FALSE), "")</f>
        <v/>
      </c>
      <c r="AA2479" s="16" t="str">
        <f>_xlfn.IFNA(VLOOKUP(P2479, '@LIST'!$AL$2:$AM$25, 2, FALSE), "")</f>
        <v/>
      </c>
      <c r="AB2479" s="65"/>
      <c r="AC2479" s="15" t="str">
        <f>_xlfn.IFNA(VLOOKUP(AB2479, '@LIST'!$AR$2:$AS$4, 2, FALSE), "")</f>
        <v/>
      </c>
      <c r="AD2479" s="84"/>
      <c r="AE2479" s="15" t="str">
        <f>_xlfn.IFNA(VLOOKUP(AD2479, '@LIST'!$AU$2:$AV$4, 2, FALSE), "")</f>
        <v/>
      </c>
    </row>
    <row r="2480" spans="1:31">
      <c r="A2480" s="8"/>
      <c r="B2480" s="14" t="str">
        <f>_xlfn.IFNA(VLOOKUP(A2480, '@LIST'!$A$8:$B$8, 2, FALSE), "")</f>
        <v/>
      </c>
      <c r="C2480" s="268"/>
      <c r="D2480" s="97"/>
      <c r="E2480" s="97"/>
      <c r="F2480" s="17"/>
      <c r="G2480" s="47"/>
      <c r="H2480" s="12" t="str">
        <f>_xlfn.IFNA(VLOOKUP(G2480,'@LIST'!$M$2:$N$481,2,FALSE),"")</f>
        <v/>
      </c>
      <c r="I2480" s="11"/>
      <c r="J2480" s="50"/>
      <c r="K2480" s="31" t="str">
        <f>_xlfn.IFNA(VLOOKUP(J2480,'@LIST'!$M$2:$N$481,2,FALSE),"")</f>
        <v/>
      </c>
      <c r="L2480" s="31"/>
      <c r="M2480" s="36"/>
      <c r="N2480" s="84"/>
      <c r="O2480" s="15" t="str">
        <f>_xlfn.IFNA(VLOOKUP(N2480, '@LIST'!$AO$2:$AP$5, 2, FALSE), "")</f>
        <v/>
      </c>
      <c r="P2480" s="87"/>
      <c r="Q2480" s="81" t="str">
        <f>_xlfn.IFNA(VLOOKUP(P2480, '@LIST'!$S$2:$T$25, 2, FALSE), "")</f>
        <v/>
      </c>
      <c r="R2480" s="16" t="str">
        <f>_xlfn.IFNA(VLOOKUP(P2480, '@LIST'!$U$2:$U$25, 2, FALSE), "")</f>
        <v/>
      </c>
      <c r="S2480" s="16" t="str">
        <f>_xlfn.IFNA(VLOOKUP(P2480, '@LIST'!$V$2:$W$25, 2, FALSE), "")</f>
        <v/>
      </c>
      <c r="T2480" s="16" t="str">
        <f>_xlfn.IFNA(VLOOKUP(P2480, '@LIST'!$X$2:$Y$25, 2, FALSE), "")</f>
        <v/>
      </c>
      <c r="U2480" s="16" t="str">
        <f>_xlfn.IFNA(VLOOKUP(P2480, '@LIST'!$Z$2:$AA$25, 2, FALSE), "")</f>
        <v/>
      </c>
      <c r="V2480" s="16" t="str">
        <f>_xlfn.IFNA(VLOOKUP(P2480, '@LIST'!$AB$2:$AC$25, 2, FALSE), "")</f>
        <v/>
      </c>
      <c r="W2480" s="16" t="str">
        <f>_xlfn.IFNA(VLOOKUP(P2480, '@LIST'!$AD$2:$AE$25, 2, FALSE), "")</f>
        <v/>
      </c>
      <c r="X2480" s="16" t="str">
        <f>_xlfn.IFNA(VLOOKUP(P2480, '@LIST'!$AF$2:$AG$25, 2, FALSE), "")</f>
        <v/>
      </c>
      <c r="Y2480" s="16" t="str">
        <f>_xlfn.IFNA(VLOOKUP(P2480, '@LIST'!$AH$2:$AI$25, 2, FALSE), "")</f>
        <v/>
      </c>
      <c r="Z2480" s="16" t="str">
        <f>_xlfn.IFNA(VLOOKUP(P2480, '@LIST'!$AJ$2:$AK$25, 2, FALSE), "")</f>
        <v/>
      </c>
      <c r="AA2480" s="16" t="str">
        <f>_xlfn.IFNA(VLOOKUP(P2480, '@LIST'!$AL$2:$AM$25, 2, FALSE), "")</f>
        <v/>
      </c>
      <c r="AB2480" s="65"/>
      <c r="AC2480" s="15" t="str">
        <f>_xlfn.IFNA(VLOOKUP(AB2480, '@LIST'!$AR$2:$AS$4, 2, FALSE), "")</f>
        <v/>
      </c>
      <c r="AD2480" s="84"/>
      <c r="AE2480" s="15" t="str">
        <f>_xlfn.IFNA(VLOOKUP(AD2480, '@LIST'!$AU$2:$AV$4, 2, FALSE), "")</f>
        <v/>
      </c>
    </row>
    <row r="2481" spans="1:31">
      <c r="A2481" s="8"/>
      <c r="B2481" s="14" t="str">
        <f>_xlfn.IFNA(VLOOKUP(A2481, '@LIST'!$A$8:$B$8, 2, FALSE), "")</f>
        <v/>
      </c>
      <c r="C2481" s="268"/>
      <c r="D2481" s="97"/>
      <c r="E2481" s="97"/>
      <c r="F2481" s="17"/>
      <c r="G2481" s="47"/>
      <c r="H2481" s="12" t="str">
        <f>_xlfn.IFNA(VLOOKUP(G2481,'@LIST'!$M$2:$N$481,2,FALSE),"")</f>
        <v/>
      </c>
      <c r="I2481" s="11"/>
      <c r="J2481" s="50"/>
      <c r="K2481" s="31" t="str">
        <f>_xlfn.IFNA(VLOOKUP(J2481,'@LIST'!$M$2:$N$481,2,FALSE),"")</f>
        <v/>
      </c>
      <c r="L2481" s="31"/>
      <c r="M2481" s="36"/>
      <c r="N2481" s="84"/>
      <c r="O2481" s="15" t="str">
        <f>_xlfn.IFNA(VLOOKUP(N2481, '@LIST'!$AO$2:$AP$5, 2, FALSE), "")</f>
        <v/>
      </c>
      <c r="P2481" s="87"/>
      <c r="Q2481" s="81" t="str">
        <f>_xlfn.IFNA(VLOOKUP(P2481, '@LIST'!$S$2:$T$25, 2, FALSE), "")</f>
        <v/>
      </c>
      <c r="R2481" s="16" t="str">
        <f>_xlfn.IFNA(VLOOKUP(P2481, '@LIST'!$U$2:$U$25, 2, FALSE), "")</f>
        <v/>
      </c>
      <c r="S2481" s="16" t="str">
        <f>_xlfn.IFNA(VLOOKUP(P2481, '@LIST'!$V$2:$W$25, 2, FALSE), "")</f>
        <v/>
      </c>
      <c r="T2481" s="16" t="str">
        <f>_xlfn.IFNA(VLOOKUP(P2481, '@LIST'!$X$2:$Y$25, 2, FALSE), "")</f>
        <v/>
      </c>
      <c r="U2481" s="16" t="str">
        <f>_xlfn.IFNA(VLOOKUP(P2481, '@LIST'!$Z$2:$AA$25, 2, FALSE), "")</f>
        <v/>
      </c>
      <c r="V2481" s="16" t="str">
        <f>_xlfn.IFNA(VLOOKUP(P2481, '@LIST'!$AB$2:$AC$25, 2, FALSE), "")</f>
        <v/>
      </c>
      <c r="W2481" s="16" t="str">
        <f>_xlfn.IFNA(VLOOKUP(P2481, '@LIST'!$AD$2:$AE$25, 2, FALSE), "")</f>
        <v/>
      </c>
      <c r="X2481" s="16" t="str">
        <f>_xlfn.IFNA(VLOOKUP(P2481, '@LIST'!$AF$2:$AG$25, 2, FALSE), "")</f>
        <v/>
      </c>
      <c r="Y2481" s="16" t="str">
        <f>_xlfn.IFNA(VLOOKUP(P2481, '@LIST'!$AH$2:$AI$25, 2, FALSE), "")</f>
        <v/>
      </c>
      <c r="Z2481" s="16" t="str">
        <f>_xlfn.IFNA(VLOOKUP(P2481, '@LIST'!$AJ$2:$AK$25, 2, FALSE), "")</f>
        <v/>
      </c>
      <c r="AA2481" s="16" t="str">
        <f>_xlfn.IFNA(VLOOKUP(P2481, '@LIST'!$AL$2:$AM$25, 2, FALSE), "")</f>
        <v/>
      </c>
      <c r="AB2481" s="65"/>
      <c r="AC2481" s="15" t="str">
        <f>_xlfn.IFNA(VLOOKUP(AB2481, '@LIST'!$AR$2:$AS$4, 2, FALSE), "")</f>
        <v/>
      </c>
      <c r="AD2481" s="84"/>
      <c r="AE2481" s="15" t="str">
        <f>_xlfn.IFNA(VLOOKUP(AD2481, '@LIST'!$AU$2:$AV$4, 2, FALSE), "")</f>
        <v/>
      </c>
    </row>
    <row r="2482" spans="1:31">
      <c r="A2482" s="8"/>
      <c r="B2482" s="14" t="str">
        <f>_xlfn.IFNA(VLOOKUP(A2482, '@LIST'!$A$8:$B$8, 2, FALSE), "")</f>
        <v/>
      </c>
      <c r="C2482" s="268"/>
      <c r="D2482" s="97"/>
      <c r="E2482" s="97"/>
      <c r="F2482" s="17"/>
      <c r="G2482" s="47"/>
      <c r="H2482" s="12" t="str">
        <f>_xlfn.IFNA(VLOOKUP(G2482,'@LIST'!$M$2:$N$481,2,FALSE),"")</f>
        <v/>
      </c>
      <c r="I2482" s="11"/>
      <c r="J2482" s="50"/>
      <c r="K2482" s="31" t="str">
        <f>_xlfn.IFNA(VLOOKUP(J2482,'@LIST'!$M$2:$N$481,2,FALSE),"")</f>
        <v/>
      </c>
      <c r="L2482" s="31"/>
      <c r="M2482" s="36"/>
      <c r="N2482" s="84"/>
      <c r="O2482" s="15" t="str">
        <f>_xlfn.IFNA(VLOOKUP(N2482, '@LIST'!$AO$2:$AP$5, 2, FALSE), "")</f>
        <v/>
      </c>
      <c r="P2482" s="87"/>
      <c r="Q2482" s="81" t="str">
        <f>_xlfn.IFNA(VLOOKUP(P2482, '@LIST'!$S$2:$T$25, 2, FALSE), "")</f>
        <v/>
      </c>
      <c r="R2482" s="16" t="str">
        <f>_xlfn.IFNA(VLOOKUP(P2482, '@LIST'!$U$2:$U$25, 2, FALSE), "")</f>
        <v/>
      </c>
      <c r="S2482" s="16" t="str">
        <f>_xlfn.IFNA(VLOOKUP(P2482, '@LIST'!$V$2:$W$25, 2, FALSE), "")</f>
        <v/>
      </c>
      <c r="T2482" s="16" t="str">
        <f>_xlfn.IFNA(VLOOKUP(P2482, '@LIST'!$X$2:$Y$25, 2, FALSE), "")</f>
        <v/>
      </c>
      <c r="U2482" s="16" t="str">
        <f>_xlfn.IFNA(VLOOKUP(P2482, '@LIST'!$Z$2:$AA$25, 2, FALSE), "")</f>
        <v/>
      </c>
      <c r="V2482" s="16" t="str">
        <f>_xlfn.IFNA(VLOOKUP(P2482, '@LIST'!$AB$2:$AC$25, 2, FALSE), "")</f>
        <v/>
      </c>
      <c r="W2482" s="16" t="str">
        <f>_xlfn.IFNA(VLOOKUP(P2482, '@LIST'!$AD$2:$AE$25, 2, FALSE), "")</f>
        <v/>
      </c>
      <c r="X2482" s="16" t="str">
        <f>_xlfn.IFNA(VLOOKUP(P2482, '@LIST'!$AF$2:$AG$25, 2, FALSE), "")</f>
        <v/>
      </c>
      <c r="Y2482" s="16" t="str">
        <f>_xlfn.IFNA(VLOOKUP(P2482, '@LIST'!$AH$2:$AI$25, 2, FALSE), "")</f>
        <v/>
      </c>
      <c r="Z2482" s="16" t="str">
        <f>_xlfn.IFNA(VLOOKUP(P2482, '@LIST'!$AJ$2:$AK$25, 2, FALSE), "")</f>
        <v/>
      </c>
      <c r="AA2482" s="16" t="str">
        <f>_xlfn.IFNA(VLOOKUP(P2482, '@LIST'!$AL$2:$AM$25, 2, FALSE), "")</f>
        <v/>
      </c>
      <c r="AB2482" s="65"/>
      <c r="AC2482" s="15" t="str">
        <f>_xlfn.IFNA(VLOOKUP(AB2482, '@LIST'!$AR$2:$AS$4, 2, FALSE), "")</f>
        <v/>
      </c>
      <c r="AD2482" s="84"/>
      <c r="AE2482" s="15" t="str">
        <f>_xlfn.IFNA(VLOOKUP(AD2482, '@LIST'!$AU$2:$AV$4, 2, FALSE), "")</f>
        <v/>
      </c>
    </row>
    <row r="2483" spans="1:31">
      <c r="A2483" s="8"/>
      <c r="B2483" s="14" t="str">
        <f>_xlfn.IFNA(VLOOKUP(A2483, '@LIST'!$A$8:$B$8, 2, FALSE), "")</f>
        <v/>
      </c>
      <c r="C2483" s="268"/>
      <c r="D2483" s="97"/>
      <c r="E2483" s="97"/>
      <c r="F2483" s="17"/>
      <c r="G2483" s="47"/>
      <c r="H2483" s="12" t="str">
        <f>_xlfn.IFNA(VLOOKUP(G2483,'@LIST'!$M$2:$N$481,2,FALSE),"")</f>
        <v/>
      </c>
      <c r="I2483" s="11"/>
      <c r="J2483" s="50"/>
      <c r="K2483" s="31" t="str">
        <f>_xlfn.IFNA(VLOOKUP(J2483,'@LIST'!$M$2:$N$481,2,FALSE),"")</f>
        <v/>
      </c>
      <c r="L2483" s="31"/>
      <c r="M2483" s="36"/>
      <c r="N2483" s="84"/>
      <c r="O2483" s="15" t="str">
        <f>_xlfn.IFNA(VLOOKUP(N2483, '@LIST'!$AO$2:$AP$5, 2, FALSE), "")</f>
        <v/>
      </c>
      <c r="P2483" s="87"/>
      <c r="Q2483" s="81" t="str">
        <f>_xlfn.IFNA(VLOOKUP(P2483, '@LIST'!$S$2:$T$25, 2, FALSE), "")</f>
        <v/>
      </c>
      <c r="R2483" s="16" t="str">
        <f>_xlfn.IFNA(VLOOKUP(P2483, '@LIST'!$U$2:$U$25, 2, FALSE), "")</f>
        <v/>
      </c>
      <c r="S2483" s="16" t="str">
        <f>_xlfn.IFNA(VLOOKUP(P2483, '@LIST'!$V$2:$W$25, 2, FALSE), "")</f>
        <v/>
      </c>
      <c r="T2483" s="16" t="str">
        <f>_xlfn.IFNA(VLOOKUP(P2483, '@LIST'!$X$2:$Y$25, 2, FALSE), "")</f>
        <v/>
      </c>
      <c r="U2483" s="16" t="str">
        <f>_xlfn.IFNA(VLOOKUP(P2483, '@LIST'!$Z$2:$AA$25, 2, FALSE), "")</f>
        <v/>
      </c>
      <c r="V2483" s="16" t="str">
        <f>_xlfn.IFNA(VLOOKUP(P2483, '@LIST'!$AB$2:$AC$25, 2, FALSE), "")</f>
        <v/>
      </c>
      <c r="W2483" s="16" t="str">
        <f>_xlfn.IFNA(VLOOKUP(P2483, '@LIST'!$AD$2:$AE$25, 2, FALSE), "")</f>
        <v/>
      </c>
      <c r="X2483" s="16" t="str">
        <f>_xlfn.IFNA(VLOOKUP(P2483, '@LIST'!$AF$2:$AG$25, 2, FALSE), "")</f>
        <v/>
      </c>
      <c r="Y2483" s="16" t="str">
        <f>_xlfn.IFNA(VLOOKUP(P2483, '@LIST'!$AH$2:$AI$25, 2, FALSE), "")</f>
        <v/>
      </c>
      <c r="Z2483" s="16" t="str">
        <f>_xlfn.IFNA(VLOOKUP(P2483, '@LIST'!$AJ$2:$AK$25, 2, FALSE), "")</f>
        <v/>
      </c>
      <c r="AA2483" s="16" t="str">
        <f>_xlfn.IFNA(VLOOKUP(P2483, '@LIST'!$AL$2:$AM$25, 2, FALSE), "")</f>
        <v/>
      </c>
      <c r="AB2483" s="65"/>
      <c r="AC2483" s="15" t="str">
        <f>_xlfn.IFNA(VLOOKUP(AB2483, '@LIST'!$AR$2:$AS$4, 2, FALSE), "")</f>
        <v/>
      </c>
      <c r="AD2483" s="84"/>
      <c r="AE2483" s="15" t="str">
        <f>_xlfn.IFNA(VLOOKUP(AD2483, '@LIST'!$AU$2:$AV$4, 2, FALSE), "")</f>
        <v/>
      </c>
    </row>
    <row r="2484" spans="1:31">
      <c r="A2484" s="8"/>
      <c r="B2484" s="14" t="str">
        <f>_xlfn.IFNA(VLOOKUP(A2484, '@LIST'!$A$8:$B$8, 2, FALSE), "")</f>
        <v/>
      </c>
      <c r="C2484" s="268"/>
      <c r="D2484" s="97"/>
      <c r="E2484" s="97"/>
      <c r="F2484" s="17"/>
      <c r="G2484" s="47"/>
      <c r="H2484" s="12" t="str">
        <f>_xlfn.IFNA(VLOOKUP(G2484,'@LIST'!$M$2:$N$481,2,FALSE),"")</f>
        <v/>
      </c>
      <c r="I2484" s="11"/>
      <c r="J2484" s="50"/>
      <c r="K2484" s="31" t="str">
        <f>_xlfn.IFNA(VLOOKUP(J2484,'@LIST'!$M$2:$N$481,2,FALSE),"")</f>
        <v/>
      </c>
      <c r="L2484" s="31"/>
      <c r="M2484" s="36"/>
      <c r="N2484" s="84"/>
      <c r="O2484" s="15" t="str">
        <f>_xlfn.IFNA(VLOOKUP(N2484, '@LIST'!$AO$2:$AP$5, 2, FALSE), "")</f>
        <v/>
      </c>
      <c r="P2484" s="87"/>
      <c r="Q2484" s="81" t="str">
        <f>_xlfn.IFNA(VLOOKUP(P2484, '@LIST'!$S$2:$T$25, 2, FALSE), "")</f>
        <v/>
      </c>
      <c r="R2484" s="16" t="str">
        <f>_xlfn.IFNA(VLOOKUP(P2484, '@LIST'!$U$2:$U$25, 2, FALSE), "")</f>
        <v/>
      </c>
      <c r="S2484" s="16" t="str">
        <f>_xlfn.IFNA(VLOOKUP(P2484, '@LIST'!$V$2:$W$25, 2, FALSE), "")</f>
        <v/>
      </c>
      <c r="T2484" s="16" t="str">
        <f>_xlfn.IFNA(VLOOKUP(P2484, '@LIST'!$X$2:$Y$25, 2, FALSE), "")</f>
        <v/>
      </c>
      <c r="U2484" s="16" t="str">
        <f>_xlfn.IFNA(VLOOKUP(P2484, '@LIST'!$Z$2:$AA$25, 2, FALSE), "")</f>
        <v/>
      </c>
      <c r="V2484" s="16" t="str">
        <f>_xlfn.IFNA(VLOOKUP(P2484, '@LIST'!$AB$2:$AC$25, 2, FALSE), "")</f>
        <v/>
      </c>
      <c r="W2484" s="16" t="str">
        <f>_xlfn.IFNA(VLOOKUP(P2484, '@LIST'!$AD$2:$AE$25, 2, FALSE), "")</f>
        <v/>
      </c>
      <c r="X2484" s="16" t="str">
        <f>_xlfn.IFNA(VLOOKUP(P2484, '@LIST'!$AF$2:$AG$25, 2, FALSE), "")</f>
        <v/>
      </c>
      <c r="Y2484" s="16" t="str">
        <f>_xlfn.IFNA(VLOOKUP(P2484, '@LIST'!$AH$2:$AI$25, 2, FALSE), "")</f>
        <v/>
      </c>
      <c r="Z2484" s="16" t="str">
        <f>_xlfn.IFNA(VLOOKUP(P2484, '@LIST'!$AJ$2:$AK$25, 2, FALSE), "")</f>
        <v/>
      </c>
      <c r="AA2484" s="16" t="str">
        <f>_xlfn.IFNA(VLOOKUP(P2484, '@LIST'!$AL$2:$AM$25, 2, FALSE), "")</f>
        <v/>
      </c>
      <c r="AB2484" s="65"/>
      <c r="AC2484" s="15" t="str">
        <f>_xlfn.IFNA(VLOOKUP(AB2484, '@LIST'!$AR$2:$AS$4, 2, FALSE), "")</f>
        <v/>
      </c>
      <c r="AD2484" s="84"/>
      <c r="AE2484" s="15" t="str">
        <f>_xlfn.IFNA(VLOOKUP(AD2484, '@LIST'!$AU$2:$AV$4, 2, FALSE), "")</f>
        <v/>
      </c>
    </row>
    <row r="2485" spans="1:31">
      <c r="A2485" s="8"/>
      <c r="B2485" s="14" t="str">
        <f>_xlfn.IFNA(VLOOKUP(A2485, '@LIST'!$A$8:$B$8, 2, FALSE), "")</f>
        <v/>
      </c>
      <c r="C2485" s="268"/>
      <c r="D2485" s="97"/>
      <c r="E2485" s="97"/>
      <c r="F2485" s="17"/>
      <c r="G2485" s="47"/>
      <c r="H2485" s="12" t="str">
        <f>_xlfn.IFNA(VLOOKUP(G2485,'@LIST'!$M$2:$N$481,2,FALSE),"")</f>
        <v/>
      </c>
      <c r="I2485" s="11"/>
      <c r="J2485" s="50"/>
      <c r="K2485" s="31" t="str">
        <f>_xlfn.IFNA(VLOOKUP(J2485,'@LIST'!$M$2:$N$481,2,FALSE),"")</f>
        <v/>
      </c>
      <c r="L2485" s="31"/>
      <c r="M2485" s="36"/>
      <c r="N2485" s="84"/>
      <c r="O2485" s="15" t="str">
        <f>_xlfn.IFNA(VLOOKUP(N2485, '@LIST'!$AO$2:$AP$5, 2, FALSE), "")</f>
        <v/>
      </c>
      <c r="P2485" s="87"/>
      <c r="Q2485" s="81" t="str">
        <f>_xlfn.IFNA(VLOOKUP(P2485, '@LIST'!$S$2:$T$25, 2, FALSE), "")</f>
        <v/>
      </c>
      <c r="R2485" s="16" t="str">
        <f>_xlfn.IFNA(VLOOKUP(P2485, '@LIST'!$U$2:$U$25, 2, FALSE), "")</f>
        <v/>
      </c>
      <c r="S2485" s="16" t="str">
        <f>_xlfn.IFNA(VLOOKUP(P2485, '@LIST'!$V$2:$W$25, 2, FALSE), "")</f>
        <v/>
      </c>
      <c r="T2485" s="16" t="str">
        <f>_xlfn.IFNA(VLOOKUP(P2485, '@LIST'!$X$2:$Y$25, 2, FALSE), "")</f>
        <v/>
      </c>
      <c r="U2485" s="16" t="str">
        <f>_xlfn.IFNA(VLOOKUP(P2485, '@LIST'!$Z$2:$AA$25, 2, FALSE), "")</f>
        <v/>
      </c>
      <c r="V2485" s="16" t="str">
        <f>_xlfn.IFNA(VLOOKUP(P2485, '@LIST'!$AB$2:$AC$25, 2, FALSE), "")</f>
        <v/>
      </c>
      <c r="W2485" s="16" t="str">
        <f>_xlfn.IFNA(VLOOKUP(P2485, '@LIST'!$AD$2:$AE$25, 2, FALSE), "")</f>
        <v/>
      </c>
      <c r="X2485" s="16" t="str">
        <f>_xlfn.IFNA(VLOOKUP(P2485, '@LIST'!$AF$2:$AG$25, 2, FALSE), "")</f>
        <v/>
      </c>
      <c r="Y2485" s="16" t="str">
        <f>_xlfn.IFNA(VLOOKUP(P2485, '@LIST'!$AH$2:$AI$25, 2, FALSE), "")</f>
        <v/>
      </c>
      <c r="Z2485" s="16" t="str">
        <f>_xlfn.IFNA(VLOOKUP(P2485, '@LIST'!$AJ$2:$AK$25, 2, FALSE), "")</f>
        <v/>
      </c>
      <c r="AA2485" s="16" t="str">
        <f>_xlfn.IFNA(VLOOKUP(P2485, '@LIST'!$AL$2:$AM$25, 2, FALSE), "")</f>
        <v/>
      </c>
      <c r="AB2485" s="65"/>
      <c r="AC2485" s="15" t="str">
        <f>_xlfn.IFNA(VLOOKUP(AB2485, '@LIST'!$AR$2:$AS$4, 2, FALSE), "")</f>
        <v/>
      </c>
      <c r="AD2485" s="84"/>
      <c r="AE2485" s="15" t="str">
        <f>_xlfn.IFNA(VLOOKUP(AD2485, '@LIST'!$AU$2:$AV$4, 2, FALSE), "")</f>
        <v/>
      </c>
    </row>
    <row r="2486" spans="1:31">
      <c r="A2486" s="8"/>
      <c r="B2486" s="14" t="str">
        <f>_xlfn.IFNA(VLOOKUP(A2486, '@LIST'!$A$8:$B$8, 2, FALSE), "")</f>
        <v/>
      </c>
      <c r="C2486" s="268"/>
      <c r="D2486" s="97"/>
      <c r="E2486" s="97"/>
      <c r="F2486" s="17"/>
      <c r="G2486" s="47"/>
      <c r="H2486" s="12" t="str">
        <f>_xlfn.IFNA(VLOOKUP(G2486,'@LIST'!$M$2:$N$481,2,FALSE),"")</f>
        <v/>
      </c>
      <c r="I2486" s="11"/>
      <c r="J2486" s="50"/>
      <c r="K2486" s="31" t="str">
        <f>_xlfn.IFNA(VLOOKUP(J2486,'@LIST'!$M$2:$N$481,2,FALSE),"")</f>
        <v/>
      </c>
      <c r="L2486" s="31"/>
      <c r="M2486" s="36"/>
      <c r="N2486" s="84"/>
      <c r="O2486" s="15" t="str">
        <f>_xlfn.IFNA(VLOOKUP(N2486, '@LIST'!$AO$2:$AP$5, 2, FALSE), "")</f>
        <v/>
      </c>
      <c r="P2486" s="87"/>
      <c r="Q2486" s="81" t="str">
        <f>_xlfn.IFNA(VLOOKUP(P2486, '@LIST'!$S$2:$T$25, 2, FALSE), "")</f>
        <v/>
      </c>
      <c r="R2486" s="16" t="str">
        <f>_xlfn.IFNA(VLOOKUP(P2486, '@LIST'!$U$2:$U$25, 2, FALSE), "")</f>
        <v/>
      </c>
      <c r="S2486" s="16" t="str">
        <f>_xlfn.IFNA(VLOOKUP(P2486, '@LIST'!$V$2:$W$25, 2, FALSE), "")</f>
        <v/>
      </c>
      <c r="T2486" s="16" t="str">
        <f>_xlfn.IFNA(VLOOKUP(P2486, '@LIST'!$X$2:$Y$25, 2, FALSE), "")</f>
        <v/>
      </c>
      <c r="U2486" s="16" t="str">
        <f>_xlfn.IFNA(VLOOKUP(P2486, '@LIST'!$Z$2:$AA$25, 2, FALSE), "")</f>
        <v/>
      </c>
      <c r="V2486" s="16" t="str">
        <f>_xlfn.IFNA(VLOOKUP(P2486, '@LIST'!$AB$2:$AC$25, 2, FALSE), "")</f>
        <v/>
      </c>
      <c r="W2486" s="16" t="str">
        <f>_xlfn.IFNA(VLOOKUP(P2486, '@LIST'!$AD$2:$AE$25, 2, FALSE), "")</f>
        <v/>
      </c>
      <c r="X2486" s="16" t="str">
        <f>_xlfn.IFNA(VLOOKUP(P2486, '@LIST'!$AF$2:$AG$25, 2, FALSE), "")</f>
        <v/>
      </c>
      <c r="Y2486" s="16" t="str">
        <f>_xlfn.IFNA(VLOOKUP(P2486, '@LIST'!$AH$2:$AI$25, 2, FALSE), "")</f>
        <v/>
      </c>
      <c r="Z2486" s="16" t="str">
        <f>_xlfn.IFNA(VLOOKUP(P2486, '@LIST'!$AJ$2:$AK$25, 2, FALSE), "")</f>
        <v/>
      </c>
      <c r="AA2486" s="16" t="str">
        <f>_xlfn.IFNA(VLOOKUP(P2486, '@LIST'!$AL$2:$AM$25, 2, FALSE), "")</f>
        <v/>
      </c>
      <c r="AB2486" s="65"/>
      <c r="AC2486" s="15" t="str">
        <f>_xlfn.IFNA(VLOOKUP(AB2486, '@LIST'!$AR$2:$AS$4, 2, FALSE), "")</f>
        <v/>
      </c>
      <c r="AD2486" s="84"/>
      <c r="AE2486" s="15" t="str">
        <f>_xlfn.IFNA(VLOOKUP(AD2486, '@LIST'!$AU$2:$AV$4, 2, FALSE), "")</f>
        <v/>
      </c>
    </row>
    <row r="2487" spans="1:31">
      <c r="A2487" s="8"/>
      <c r="B2487" s="14" t="str">
        <f>_xlfn.IFNA(VLOOKUP(A2487, '@LIST'!$A$8:$B$8, 2, FALSE), "")</f>
        <v/>
      </c>
      <c r="C2487" s="268"/>
      <c r="D2487" s="97"/>
      <c r="E2487" s="97"/>
      <c r="F2487" s="17"/>
      <c r="G2487" s="47"/>
      <c r="H2487" s="12" t="str">
        <f>_xlfn.IFNA(VLOOKUP(G2487,'@LIST'!$M$2:$N$481,2,FALSE),"")</f>
        <v/>
      </c>
      <c r="I2487" s="11"/>
      <c r="J2487" s="50"/>
      <c r="K2487" s="31" t="str">
        <f>_xlfn.IFNA(VLOOKUP(J2487,'@LIST'!$M$2:$N$481,2,FALSE),"")</f>
        <v/>
      </c>
      <c r="L2487" s="31"/>
      <c r="M2487" s="36"/>
      <c r="N2487" s="84"/>
      <c r="O2487" s="15" t="str">
        <f>_xlfn.IFNA(VLOOKUP(N2487, '@LIST'!$AO$2:$AP$5, 2, FALSE), "")</f>
        <v/>
      </c>
      <c r="P2487" s="87"/>
      <c r="Q2487" s="81" t="str">
        <f>_xlfn.IFNA(VLOOKUP(P2487, '@LIST'!$S$2:$T$25, 2, FALSE), "")</f>
        <v/>
      </c>
      <c r="R2487" s="16" t="str">
        <f>_xlfn.IFNA(VLOOKUP(P2487, '@LIST'!$U$2:$U$25, 2, FALSE), "")</f>
        <v/>
      </c>
      <c r="S2487" s="16" t="str">
        <f>_xlfn.IFNA(VLOOKUP(P2487, '@LIST'!$V$2:$W$25, 2, FALSE), "")</f>
        <v/>
      </c>
      <c r="T2487" s="16" t="str">
        <f>_xlfn.IFNA(VLOOKUP(P2487, '@LIST'!$X$2:$Y$25, 2, FALSE), "")</f>
        <v/>
      </c>
      <c r="U2487" s="16" t="str">
        <f>_xlfn.IFNA(VLOOKUP(P2487, '@LIST'!$Z$2:$AA$25, 2, FALSE), "")</f>
        <v/>
      </c>
      <c r="V2487" s="16" t="str">
        <f>_xlfn.IFNA(VLOOKUP(P2487, '@LIST'!$AB$2:$AC$25, 2, FALSE), "")</f>
        <v/>
      </c>
      <c r="W2487" s="16" t="str">
        <f>_xlfn.IFNA(VLOOKUP(P2487, '@LIST'!$AD$2:$AE$25, 2, FALSE), "")</f>
        <v/>
      </c>
      <c r="X2487" s="16" t="str">
        <f>_xlfn.IFNA(VLOOKUP(P2487, '@LIST'!$AF$2:$AG$25, 2, FALSE), "")</f>
        <v/>
      </c>
      <c r="Y2487" s="16" t="str">
        <f>_xlfn.IFNA(VLOOKUP(P2487, '@LIST'!$AH$2:$AI$25, 2, FALSE), "")</f>
        <v/>
      </c>
      <c r="Z2487" s="16" t="str">
        <f>_xlfn.IFNA(VLOOKUP(P2487, '@LIST'!$AJ$2:$AK$25, 2, FALSE), "")</f>
        <v/>
      </c>
      <c r="AA2487" s="16" t="str">
        <f>_xlfn.IFNA(VLOOKUP(P2487, '@LIST'!$AL$2:$AM$25, 2, FALSE), "")</f>
        <v/>
      </c>
      <c r="AB2487" s="65"/>
      <c r="AC2487" s="15" t="str">
        <f>_xlfn.IFNA(VLOOKUP(AB2487, '@LIST'!$AR$2:$AS$4, 2, FALSE), "")</f>
        <v/>
      </c>
      <c r="AD2487" s="84"/>
      <c r="AE2487" s="15" t="str">
        <f>_xlfn.IFNA(VLOOKUP(AD2487, '@LIST'!$AU$2:$AV$4, 2, FALSE), "")</f>
        <v/>
      </c>
    </row>
    <row r="2488" spans="1:31">
      <c r="A2488" s="8"/>
      <c r="B2488" s="14" t="str">
        <f>_xlfn.IFNA(VLOOKUP(A2488, '@LIST'!$A$8:$B$8, 2, FALSE), "")</f>
        <v/>
      </c>
      <c r="C2488" s="268"/>
      <c r="D2488" s="97"/>
      <c r="E2488" s="97"/>
      <c r="F2488" s="17"/>
      <c r="G2488" s="47"/>
      <c r="H2488" s="12" t="str">
        <f>_xlfn.IFNA(VLOOKUP(G2488,'@LIST'!$M$2:$N$481,2,FALSE),"")</f>
        <v/>
      </c>
      <c r="I2488" s="11"/>
      <c r="J2488" s="50"/>
      <c r="K2488" s="31" t="str">
        <f>_xlfn.IFNA(VLOOKUP(J2488,'@LIST'!$M$2:$N$481,2,FALSE),"")</f>
        <v/>
      </c>
      <c r="L2488" s="31"/>
      <c r="M2488" s="36"/>
      <c r="N2488" s="84"/>
      <c r="O2488" s="15" t="str">
        <f>_xlfn.IFNA(VLOOKUP(N2488, '@LIST'!$AO$2:$AP$5, 2, FALSE), "")</f>
        <v/>
      </c>
      <c r="P2488" s="87"/>
      <c r="Q2488" s="81" t="str">
        <f>_xlfn.IFNA(VLOOKUP(P2488, '@LIST'!$S$2:$T$25, 2, FALSE), "")</f>
        <v/>
      </c>
      <c r="R2488" s="16" t="str">
        <f>_xlfn.IFNA(VLOOKUP(P2488, '@LIST'!$U$2:$U$25, 2, FALSE), "")</f>
        <v/>
      </c>
      <c r="S2488" s="16" t="str">
        <f>_xlfn.IFNA(VLOOKUP(P2488, '@LIST'!$V$2:$W$25, 2, FALSE), "")</f>
        <v/>
      </c>
      <c r="T2488" s="16" t="str">
        <f>_xlfn.IFNA(VLOOKUP(P2488, '@LIST'!$X$2:$Y$25, 2, FALSE), "")</f>
        <v/>
      </c>
      <c r="U2488" s="16" t="str">
        <f>_xlfn.IFNA(VLOOKUP(P2488, '@LIST'!$Z$2:$AA$25, 2, FALSE), "")</f>
        <v/>
      </c>
      <c r="V2488" s="16" t="str">
        <f>_xlfn.IFNA(VLOOKUP(P2488, '@LIST'!$AB$2:$AC$25, 2, FALSE), "")</f>
        <v/>
      </c>
      <c r="W2488" s="16" t="str">
        <f>_xlfn.IFNA(VLOOKUP(P2488, '@LIST'!$AD$2:$AE$25, 2, FALSE), "")</f>
        <v/>
      </c>
      <c r="X2488" s="16" t="str">
        <f>_xlfn.IFNA(VLOOKUP(P2488, '@LIST'!$AF$2:$AG$25, 2, FALSE), "")</f>
        <v/>
      </c>
      <c r="Y2488" s="16" t="str">
        <f>_xlfn.IFNA(VLOOKUP(P2488, '@LIST'!$AH$2:$AI$25, 2, FALSE), "")</f>
        <v/>
      </c>
      <c r="Z2488" s="16" t="str">
        <f>_xlfn.IFNA(VLOOKUP(P2488, '@LIST'!$AJ$2:$AK$25, 2, FALSE), "")</f>
        <v/>
      </c>
      <c r="AA2488" s="16" t="str">
        <f>_xlfn.IFNA(VLOOKUP(P2488, '@LIST'!$AL$2:$AM$25, 2, FALSE), "")</f>
        <v/>
      </c>
      <c r="AB2488" s="65"/>
      <c r="AC2488" s="15" t="str">
        <f>_xlfn.IFNA(VLOOKUP(AB2488, '@LIST'!$AR$2:$AS$4, 2, FALSE), "")</f>
        <v/>
      </c>
      <c r="AD2488" s="84"/>
      <c r="AE2488" s="15" t="str">
        <f>_xlfn.IFNA(VLOOKUP(AD2488, '@LIST'!$AU$2:$AV$4, 2, FALSE), "")</f>
        <v/>
      </c>
    </row>
    <row r="2489" spans="1:31">
      <c r="A2489" s="8"/>
      <c r="B2489" s="14" t="str">
        <f>_xlfn.IFNA(VLOOKUP(A2489, '@LIST'!$A$8:$B$8, 2, FALSE), "")</f>
        <v/>
      </c>
      <c r="C2489" s="268"/>
      <c r="D2489" s="97"/>
      <c r="E2489" s="97"/>
      <c r="F2489" s="17"/>
      <c r="G2489" s="47"/>
      <c r="H2489" s="12" t="str">
        <f>_xlfn.IFNA(VLOOKUP(G2489,'@LIST'!$M$2:$N$481,2,FALSE),"")</f>
        <v/>
      </c>
      <c r="I2489" s="11"/>
      <c r="J2489" s="50"/>
      <c r="K2489" s="31" t="str">
        <f>_xlfn.IFNA(VLOOKUP(J2489,'@LIST'!$M$2:$N$481,2,FALSE),"")</f>
        <v/>
      </c>
      <c r="L2489" s="31"/>
      <c r="M2489" s="36"/>
      <c r="N2489" s="84"/>
      <c r="O2489" s="15" t="str">
        <f>_xlfn.IFNA(VLOOKUP(N2489, '@LIST'!$AO$2:$AP$5, 2, FALSE), "")</f>
        <v/>
      </c>
      <c r="P2489" s="87"/>
      <c r="Q2489" s="81" t="str">
        <f>_xlfn.IFNA(VLOOKUP(P2489, '@LIST'!$S$2:$T$25, 2, FALSE), "")</f>
        <v/>
      </c>
      <c r="R2489" s="16" t="str">
        <f>_xlfn.IFNA(VLOOKUP(P2489, '@LIST'!$U$2:$U$25, 2, FALSE), "")</f>
        <v/>
      </c>
      <c r="S2489" s="16" t="str">
        <f>_xlfn.IFNA(VLOOKUP(P2489, '@LIST'!$V$2:$W$25, 2, FALSE), "")</f>
        <v/>
      </c>
      <c r="T2489" s="16" t="str">
        <f>_xlfn.IFNA(VLOOKUP(P2489, '@LIST'!$X$2:$Y$25, 2, FALSE), "")</f>
        <v/>
      </c>
      <c r="U2489" s="16" t="str">
        <f>_xlfn.IFNA(VLOOKUP(P2489, '@LIST'!$Z$2:$AA$25, 2, FALSE), "")</f>
        <v/>
      </c>
      <c r="V2489" s="16" t="str">
        <f>_xlfn.IFNA(VLOOKUP(P2489, '@LIST'!$AB$2:$AC$25, 2, FALSE), "")</f>
        <v/>
      </c>
      <c r="W2489" s="16" t="str">
        <f>_xlfn.IFNA(VLOOKUP(P2489, '@LIST'!$AD$2:$AE$25, 2, FALSE), "")</f>
        <v/>
      </c>
      <c r="X2489" s="16" t="str">
        <f>_xlfn.IFNA(VLOOKUP(P2489, '@LIST'!$AF$2:$AG$25, 2, FALSE), "")</f>
        <v/>
      </c>
      <c r="Y2489" s="16" t="str">
        <f>_xlfn.IFNA(VLOOKUP(P2489, '@LIST'!$AH$2:$AI$25, 2, FALSE), "")</f>
        <v/>
      </c>
      <c r="Z2489" s="16" t="str">
        <f>_xlfn.IFNA(VLOOKUP(P2489, '@LIST'!$AJ$2:$AK$25, 2, FALSE), "")</f>
        <v/>
      </c>
      <c r="AA2489" s="16" t="str">
        <f>_xlfn.IFNA(VLOOKUP(P2489, '@LIST'!$AL$2:$AM$25, 2, FALSE), "")</f>
        <v/>
      </c>
      <c r="AB2489" s="65"/>
      <c r="AC2489" s="15" t="str">
        <f>_xlfn.IFNA(VLOOKUP(AB2489, '@LIST'!$AR$2:$AS$4, 2, FALSE), "")</f>
        <v/>
      </c>
      <c r="AD2489" s="84"/>
      <c r="AE2489" s="15" t="str">
        <f>_xlfn.IFNA(VLOOKUP(AD2489, '@LIST'!$AU$2:$AV$4, 2, FALSE), "")</f>
        <v/>
      </c>
    </row>
    <row r="2490" spans="1:31">
      <c r="A2490" s="8"/>
      <c r="B2490" s="14" t="str">
        <f>_xlfn.IFNA(VLOOKUP(A2490, '@LIST'!$A$8:$B$8, 2, FALSE), "")</f>
        <v/>
      </c>
      <c r="C2490" s="268"/>
      <c r="D2490" s="97"/>
      <c r="E2490" s="97"/>
      <c r="F2490" s="17"/>
      <c r="G2490" s="47"/>
      <c r="H2490" s="12" t="str">
        <f>_xlfn.IFNA(VLOOKUP(G2490,'@LIST'!$M$2:$N$481,2,FALSE),"")</f>
        <v/>
      </c>
      <c r="I2490" s="11"/>
      <c r="J2490" s="50"/>
      <c r="K2490" s="31" t="str">
        <f>_xlfn.IFNA(VLOOKUP(J2490,'@LIST'!$M$2:$N$481,2,FALSE),"")</f>
        <v/>
      </c>
      <c r="L2490" s="31"/>
      <c r="M2490" s="36"/>
      <c r="N2490" s="84"/>
      <c r="O2490" s="15" t="str">
        <f>_xlfn.IFNA(VLOOKUP(N2490, '@LIST'!$AO$2:$AP$5, 2, FALSE), "")</f>
        <v/>
      </c>
      <c r="P2490" s="87"/>
      <c r="Q2490" s="81" t="str">
        <f>_xlfn.IFNA(VLOOKUP(P2490, '@LIST'!$S$2:$T$25, 2, FALSE), "")</f>
        <v/>
      </c>
      <c r="R2490" s="16" t="str">
        <f>_xlfn.IFNA(VLOOKUP(P2490, '@LIST'!$U$2:$U$25, 2, FALSE), "")</f>
        <v/>
      </c>
      <c r="S2490" s="16" t="str">
        <f>_xlfn.IFNA(VLOOKUP(P2490, '@LIST'!$V$2:$W$25, 2, FALSE), "")</f>
        <v/>
      </c>
      <c r="T2490" s="16" t="str">
        <f>_xlfn.IFNA(VLOOKUP(P2490, '@LIST'!$X$2:$Y$25, 2, FALSE), "")</f>
        <v/>
      </c>
      <c r="U2490" s="16" t="str">
        <f>_xlfn.IFNA(VLOOKUP(P2490, '@LIST'!$Z$2:$AA$25, 2, FALSE), "")</f>
        <v/>
      </c>
      <c r="V2490" s="16" t="str">
        <f>_xlfn.IFNA(VLOOKUP(P2490, '@LIST'!$AB$2:$AC$25, 2, FALSE), "")</f>
        <v/>
      </c>
      <c r="W2490" s="16" t="str">
        <f>_xlfn.IFNA(VLOOKUP(P2490, '@LIST'!$AD$2:$AE$25, 2, FALSE), "")</f>
        <v/>
      </c>
      <c r="X2490" s="16" t="str">
        <f>_xlfn.IFNA(VLOOKUP(P2490, '@LIST'!$AF$2:$AG$25, 2, FALSE), "")</f>
        <v/>
      </c>
      <c r="Y2490" s="16" t="str">
        <f>_xlfn.IFNA(VLOOKUP(P2490, '@LIST'!$AH$2:$AI$25, 2, FALSE), "")</f>
        <v/>
      </c>
      <c r="Z2490" s="16" t="str">
        <f>_xlfn.IFNA(VLOOKUP(P2490, '@LIST'!$AJ$2:$AK$25, 2, FALSE), "")</f>
        <v/>
      </c>
      <c r="AA2490" s="16" t="str">
        <f>_xlfn.IFNA(VLOOKUP(P2490, '@LIST'!$AL$2:$AM$25, 2, FALSE), "")</f>
        <v/>
      </c>
      <c r="AB2490" s="65"/>
      <c r="AC2490" s="15" t="str">
        <f>_xlfn.IFNA(VLOOKUP(AB2490, '@LIST'!$AR$2:$AS$4, 2, FALSE), "")</f>
        <v/>
      </c>
      <c r="AD2490" s="84"/>
      <c r="AE2490" s="15" t="str">
        <f>_xlfn.IFNA(VLOOKUP(AD2490, '@LIST'!$AU$2:$AV$4, 2, FALSE), "")</f>
        <v/>
      </c>
    </row>
    <row r="2491" spans="1:31">
      <c r="A2491" s="8"/>
      <c r="B2491" s="14" t="str">
        <f>_xlfn.IFNA(VLOOKUP(A2491, '@LIST'!$A$8:$B$8, 2, FALSE), "")</f>
        <v/>
      </c>
      <c r="C2491" s="268"/>
      <c r="D2491" s="97"/>
      <c r="E2491" s="97"/>
      <c r="F2491" s="17"/>
      <c r="G2491" s="47"/>
      <c r="H2491" s="12" t="str">
        <f>_xlfn.IFNA(VLOOKUP(G2491,'@LIST'!$M$2:$N$481,2,FALSE),"")</f>
        <v/>
      </c>
      <c r="I2491" s="11"/>
      <c r="J2491" s="50"/>
      <c r="K2491" s="31" t="str">
        <f>_xlfn.IFNA(VLOOKUP(J2491,'@LIST'!$M$2:$N$481,2,FALSE),"")</f>
        <v/>
      </c>
      <c r="L2491" s="31"/>
      <c r="M2491" s="36"/>
      <c r="N2491" s="84"/>
      <c r="O2491" s="15" t="str">
        <f>_xlfn.IFNA(VLOOKUP(N2491, '@LIST'!$AO$2:$AP$5, 2, FALSE), "")</f>
        <v/>
      </c>
      <c r="P2491" s="87"/>
      <c r="Q2491" s="81" t="str">
        <f>_xlfn.IFNA(VLOOKUP(P2491, '@LIST'!$S$2:$T$25, 2, FALSE), "")</f>
        <v/>
      </c>
      <c r="R2491" s="16" t="str">
        <f>_xlfn.IFNA(VLOOKUP(P2491, '@LIST'!$U$2:$U$25, 2, FALSE), "")</f>
        <v/>
      </c>
      <c r="S2491" s="16" t="str">
        <f>_xlfn.IFNA(VLOOKUP(P2491, '@LIST'!$V$2:$W$25, 2, FALSE), "")</f>
        <v/>
      </c>
      <c r="T2491" s="16" t="str">
        <f>_xlfn.IFNA(VLOOKUP(P2491, '@LIST'!$X$2:$Y$25, 2, FALSE), "")</f>
        <v/>
      </c>
      <c r="U2491" s="16" t="str">
        <f>_xlfn.IFNA(VLOOKUP(P2491, '@LIST'!$Z$2:$AA$25, 2, FALSE), "")</f>
        <v/>
      </c>
      <c r="V2491" s="16" t="str">
        <f>_xlfn.IFNA(VLOOKUP(P2491, '@LIST'!$AB$2:$AC$25, 2, FALSE), "")</f>
        <v/>
      </c>
      <c r="W2491" s="16" t="str">
        <f>_xlfn.IFNA(VLOOKUP(P2491, '@LIST'!$AD$2:$AE$25, 2, FALSE), "")</f>
        <v/>
      </c>
      <c r="X2491" s="16" t="str">
        <f>_xlfn.IFNA(VLOOKUP(P2491, '@LIST'!$AF$2:$AG$25, 2, FALSE), "")</f>
        <v/>
      </c>
      <c r="Y2491" s="16" t="str">
        <f>_xlfn.IFNA(VLOOKUP(P2491, '@LIST'!$AH$2:$AI$25, 2, FALSE), "")</f>
        <v/>
      </c>
      <c r="Z2491" s="16" t="str">
        <f>_xlfn.IFNA(VLOOKUP(P2491, '@LIST'!$AJ$2:$AK$25, 2, FALSE), "")</f>
        <v/>
      </c>
      <c r="AA2491" s="16" t="str">
        <f>_xlfn.IFNA(VLOOKUP(P2491, '@LIST'!$AL$2:$AM$25, 2, FALSE), "")</f>
        <v/>
      </c>
      <c r="AB2491" s="65"/>
      <c r="AC2491" s="15" t="str">
        <f>_xlfn.IFNA(VLOOKUP(AB2491, '@LIST'!$AR$2:$AS$4, 2, FALSE), "")</f>
        <v/>
      </c>
      <c r="AD2491" s="84"/>
      <c r="AE2491" s="15" t="str">
        <f>_xlfn.IFNA(VLOOKUP(AD2491, '@LIST'!$AU$2:$AV$4, 2, FALSE), "")</f>
        <v/>
      </c>
    </row>
    <row r="2492" spans="1:31">
      <c r="A2492" s="8"/>
      <c r="B2492" s="14" t="str">
        <f>_xlfn.IFNA(VLOOKUP(A2492, '@LIST'!$A$8:$B$8, 2, FALSE), "")</f>
        <v/>
      </c>
      <c r="C2492" s="268"/>
      <c r="D2492" s="97"/>
      <c r="E2492" s="97"/>
      <c r="F2492" s="17"/>
      <c r="G2492" s="47"/>
      <c r="H2492" s="12" t="str">
        <f>_xlfn.IFNA(VLOOKUP(G2492,'@LIST'!$M$2:$N$481,2,FALSE),"")</f>
        <v/>
      </c>
      <c r="I2492" s="11"/>
      <c r="J2492" s="50"/>
      <c r="K2492" s="31" t="str">
        <f>_xlfn.IFNA(VLOOKUP(J2492,'@LIST'!$M$2:$N$481,2,FALSE),"")</f>
        <v/>
      </c>
      <c r="L2492" s="31"/>
      <c r="M2492" s="36"/>
      <c r="N2492" s="84"/>
      <c r="O2492" s="15" t="str">
        <f>_xlfn.IFNA(VLOOKUP(N2492, '@LIST'!$AO$2:$AP$5, 2, FALSE), "")</f>
        <v/>
      </c>
      <c r="P2492" s="87"/>
      <c r="Q2492" s="81" t="str">
        <f>_xlfn.IFNA(VLOOKUP(P2492, '@LIST'!$S$2:$T$25, 2, FALSE), "")</f>
        <v/>
      </c>
      <c r="R2492" s="16" t="str">
        <f>_xlfn.IFNA(VLOOKUP(P2492, '@LIST'!$U$2:$U$25, 2, FALSE), "")</f>
        <v/>
      </c>
      <c r="S2492" s="16" t="str">
        <f>_xlfn.IFNA(VLOOKUP(P2492, '@LIST'!$V$2:$W$25, 2, FALSE), "")</f>
        <v/>
      </c>
      <c r="T2492" s="16" t="str">
        <f>_xlfn.IFNA(VLOOKUP(P2492, '@LIST'!$X$2:$Y$25, 2, FALSE), "")</f>
        <v/>
      </c>
      <c r="U2492" s="16" t="str">
        <f>_xlfn.IFNA(VLOOKUP(P2492, '@LIST'!$Z$2:$AA$25, 2, FALSE), "")</f>
        <v/>
      </c>
      <c r="V2492" s="16" t="str">
        <f>_xlfn.IFNA(VLOOKUP(P2492, '@LIST'!$AB$2:$AC$25, 2, FALSE), "")</f>
        <v/>
      </c>
      <c r="W2492" s="16" t="str">
        <f>_xlfn.IFNA(VLOOKUP(P2492, '@LIST'!$AD$2:$AE$25, 2, FALSE), "")</f>
        <v/>
      </c>
      <c r="X2492" s="16" t="str">
        <f>_xlfn.IFNA(VLOOKUP(P2492, '@LIST'!$AF$2:$AG$25, 2, FALSE), "")</f>
        <v/>
      </c>
      <c r="Y2492" s="16" t="str">
        <f>_xlfn.IFNA(VLOOKUP(P2492, '@LIST'!$AH$2:$AI$25, 2, FALSE), "")</f>
        <v/>
      </c>
      <c r="Z2492" s="16" t="str">
        <f>_xlfn.IFNA(VLOOKUP(P2492, '@LIST'!$AJ$2:$AK$25, 2, FALSE), "")</f>
        <v/>
      </c>
      <c r="AA2492" s="16" t="str">
        <f>_xlfn.IFNA(VLOOKUP(P2492, '@LIST'!$AL$2:$AM$25, 2, FALSE), "")</f>
        <v/>
      </c>
      <c r="AB2492" s="65"/>
      <c r="AC2492" s="15" t="str">
        <f>_xlfn.IFNA(VLOOKUP(AB2492, '@LIST'!$AR$2:$AS$4, 2, FALSE), "")</f>
        <v/>
      </c>
      <c r="AD2492" s="84"/>
      <c r="AE2492" s="15" t="str">
        <f>_xlfn.IFNA(VLOOKUP(AD2492, '@LIST'!$AU$2:$AV$4, 2, FALSE), "")</f>
        <v/>
      </c>
    </row>
    <row r="2493" spans="1:31">
      <c r="A2493" s="8"/>
      <c r="B2493" s="14" t="str">
        <f>_xlfn.IFNA(VLOOKUP(A2493, '@LIST'!$A$8:$B$8, 2, FALSE), "")</f>
        <v/>
      </c>
      <c r="C2493" s="268"/>
      <c r="D2493" s="97"/>
      <c r="E2493" s="97"/>
      <c r="F2493" s="17"/>
      <c r="G2493" s="47"/>
      <c r="H2493" s="12" t="str">
        <f>_xlfn.IFNA(VLOOKUP(G2493,'@LIST'!$M$2:$N$481,2,FALSE),"")</f>
        <v/>
      </c>
      <c r="I2493" s="11"/>
      <c r="J2493" s="50"/>
      <c r="K2493" s="31" t="str">
        <f>_xlfn.IFNA(VLOOKUP(J2493,'@LIST'!$M$2:$N$481,2,FALSE),"")</f>
        <v/>
      </c>
      <c r="L2493" s="31"/>
      <c r="M2493" s="36"/>
      <c r="N2493" s="84"/>
      <c r="O2493" s="15" t="str">
        <f>_xlfn.IFNA(VLOOKUP(N2493, '@LIST'!$AO$2:$AP$5, 2, FALSE), "")</f>
        <v/>
      </c>
      <c r="P2493" s="87"/>
      <c r="Q2493" s="81" t="str">
        <f>_xlfn.IFNA(VLOOKUP(P2493, '@LIST'!$S$2:$T$25, 2, FALSE), "")</f>
        <v/>
      </c>
      <c r="R2493" s="16" t="str">
        <f>_xlfn.IFNA(VLOOKUP(P2493, '@LIST'!$U$2:$U$25, 2, FALSE), "")</f>
        <v/>
      </c>
      <c r="S2493" s="16" t="str">
        <f>_xlfn.IFNA(VLOOKUP(P2493, '@LIST'!$V$2:$W$25, 2, FALSE), "")</f>
        <v/>
      </c>
      <c r="T2493" s="16" t="str">
        <f>_xlfn.IFNA(VLOOKUP(P2493, '@LIST'!$X$2:$Y$25, 2, FALSE), "")</f>
        <v/>
      </c>
      <c r="U2493" s="16" t="str">
        <f>_xlfn.IFNA(VLOOKUP(P2493, '@LIST'!$Z$2:$AA$25, 2, FALSE), "")</f>
        <v/>
      </c>
      <c r="V2493" s="16" t="str">
        <f>_xlfn.IFNA(VLOOKUP(P2493, '@LIST'!$AB$2:$AC$25, 2, FALSE), "")</f>
        <v/>
      </c>
      <c r="W2493" s="16" t="str">
        <f>_xlfn.IFNA(VLOOKUP(P2493, '@LIST'!$AD$2:$AE$25, 2, FALSE), "")</f>
        <v/>
      </c>
      <c r="X2493" s="16" t="str">
        <f>_xlfn.IFNA(VLOOKUP(P2493, '@LIST'!$AF$2:$AG$25, 2, FALSE), "")</f>
        <v/>
      </c>
      <c r="Y2493" s="16" t="str">
        <f>_xlfn.IFNA(VLOOKUP(P2493, '@LIST'!$AH$2:$AI$25, 2, FALSE), "")</f>
        <v/>
      </c>
      <c r="Z2493" s="16" t="str">
        <f>_xlfn.IFNA(VLOOKUP(P2493, '@LIST'!$AJ$2:$AK$25, 2, FALSE), "")</f>
        <v/>
      </c>
      <c r="AA2493" s="16" t="str">
        <f>_xlfn.IFNA(VLOOKUP(P2493, '@LIST'!$AL$2:$AM$25, 2, FALSE), "")</f>
        <v/>
      </c>
      <c r="AB2493" s="65"/>
      <c r="AC2493" s="15" t="str">
        <f>_xlfn.IFNA(VLOOKUP(AB2493, '@LIST'!$AR$2:$AS$4, 2, FALSE), "")</f>
        <v/>
      </c>
      <c r="AD2493" s="84"/>
      <c r="AE2493" s="15" t="str">
        <f>_xlfn.IFNA(VLOOKUP(AD2493, '@LIST'!$AU$2:$AV$4, 2, FALSE), "")</f>
        <v/>
      </c>
    </row>
    <row r="2494" spans="1:31">
      <c r="A2494" s="8"/>
      <c r="B2494" s="14" t="str">
        <f>_xlfn.IFNA(VLOOKUP(A2494, '@LIST'!$A$8:$B$8, 2, FALSE), "")</f>
        <v/>
      </c>
      <c r="C2494" s="268"/>
      <c r="D2494" s="97"/>
      <c r="E2494" s="97"/>
      <c r="F2494" s="17"/>
      <c r="G2494" s="47"/>
      <c r="H2494" s="12" t="str">
        <f>_xlfn.IFNA(VLOOKUP(G2494,'@LIST'!$M$2:$N$481,2,FALSE),"")</f>
        <v/>
      </c>
      <c r="I2494" s="11"/>
      <c r="J2494" s="50"/>
      <c r="K2494" s="31" t="str">
        <f>_xlfn.IFNA(VLOOKUP(J2494,'@LIST'!$M$2:$N$481,2,FALSE),"")</f>
        <v/>
      </c>
      <c r="L2494" s="31"/>
      <c r="M2494" s="36"/>
      <c r="N2494" s="84"/>
      <c r="O2494" s="15" t="str">
        <f>_xlfn.IFNA(VLOOKUP(N2494, '@LIST'!$AO$2:$AP$5, 2, FALSE), "")</f>
        <v/>
      </c>
      <c r="P2494" s="87"/>
      <c r="Q2494" s="81" t="str">
        <f>_xlfn.IFNA(VLOOKUP(P2494, '@LIST'!$S$2:$T$25, 2, FALSE), "")</f>
        <v/>
      </c>
      <c r="R2494" s="16" t="str">
        <f>_xlfn.IFNA(VLOOKUP(P2494, '@LIST'!$U$2:$U$25, 2, FALSE), "")</f>
        <v/>
      </c>
      <c r="S2494" s="16" t="str">
        <f>_xlfn.IFNA(VLOOKUP(P2494, '@LIST'!$V$2:$W$25, 2, FALSE), "")</f>
        <v/>
      </c>
      <c r="T2494" s="16" t="str">
        <f>_xlfn.IFNA(VLOOKUP(P2494, '@LIST'!$X$2:$Y$25, 2, FALSE), "")</f>
        <v/>
      </c>
      <c r="U2494" s="16" t="str">
        <f>_xlfn.IFNA(VLOOKUP(P2494, '@LIST'!$Z$2:$AA$25, 2, FALSE), "")</f>
        <v/>
      </c>
      <c r="V2494" s="16" t="str">
        <f>_xlfn.IFNA(VLOOKUP(P2494, '@LIST'!$AB$2:$AC$25, 2, FALSE), "")</f>
        <v/>
      </c>
      <c r="W2494" s="16" t="str">
        <f>_xlfn.IFNA(VLOOKUP(P2494, '@LIST'!$AD$2:$AE$25, 2, FALSE), "")</f>
        <v/>
      </c>
      <c r="X2494" s="16" t="str">
        <f>_xlfn.IFNA(VLOOKUP(P2494, '@LIST'!$AF$2:$AG$25, 2, FALSE), "")</f>
        <v/>
      </c>
      <c r="Y2494" s="16" t="str">
        <f>_xlfn.IFNA(VLOOKUP(P2494, '@LIST'!$AH$2:$AI$25, 2, FALSE), "")</f>
        <v/>
      </c>
      <c r="Z2494" s="16" t="str">
        <f>_xlfn.IFNA(VLOOKUP(P2494, '@LIST'!$AJ$2:$AK$25, 2, FALSE), "")</f>
        <v/>
      </c>
      <c r="AA2494" s="16" t="str">
        <f>_xlfn.IFNA(VLOOKUP(P2494, '@LIST'!$AL$2:$AM$25, 2, FALSE), "")</f>
        <v/>
      </c>
      <c r="AB2494" s="65"/>
      <c r="AC2494" s="15" t="str">
        <f>_xlfn.IFNA(VLOOKUP(AB2494, '@LIST'!$AR$2:$AS$4, 2, FALSE), "")</f>
        <v/>
      </c>
      <c r="AD2494" s="84"/>
      <c r="AE2494" s="15" t="str">
        <f>_xlfn.IFNA(VLOOKUP(AD2494, '@LIST'!$AU$2:$AV$4, 2, FALSE), "")</f>
        <v/>
      </c>
    </row>
    <row r="2495" spans="1:31">
      <c r="A2495" s="8"/>
      <c r="B2495" s="14" t="str">
        <f>_xlfn.IFNA(VLOOKUP(A2495, '@LIST'!$A$8:$B$8, 2, FALSE), "")</f>
        <v/>
      </c>
      <c r="C2495" s="268"/>
      <c r="D2495" s="97"/>
      <c r="E2495" s="97"/>
      <c r="F2495" s="17"/>
      <c r="G2495" s="47"/>
      <c r="H2495" s="12" t="str">
        <f>_xlfn.IFNA(VLOOKUP(G2495,'@LIST'!$M$2:$N$481,2,FALSE),"")</f>
        <v/>
      </c>
      <c r="I2495" s="11"/>
      <c r="J2495" s="50"/>
      <c r="K2495" s="31" t="str">
        <f>_xlfn.IFNA(VLOOKUP(J2495,'@LIST'!$M$2:$N$481,2,FALSE),"")</f>
        <v/>
      </c>
      <c r="L2495" s="31"/>
      <c r="M2495" s="36"/>
      <c r="N2495" s="84"/>
      <c r="O2495" s="15" t="str">
        <f>_xlfn.IFNA(VLOOKUP(N2495, '@LIST'!$AO$2:$AP$5, 2, FALSE), "")</f>
        <v/>
      </c>
      <c r="P2495" s="87"/>
      <c r="Q2495" s="81" t="str">
        <f>_xlfn.IFNA(VLOOKUP(P2495, '@LIST'!$S$2:$T$25, 2, FALSE), "")</f>
        <v/>
      </c>
      <c r="R2495" s="16" t="str">
        <f>_xlfn.IFNA(VLOOKUP(P2495, '@LIST'!$U$2:$U$25, 2, FALSE), "")</f>
        <v/>
      </c>
      <c r="S2495" s="16" t="str">
        <f>_xlfn.IFNA(VLOOKUP(P2495, '@LIST'!$V$2:$W$25, 2, FALSE), "")</f>
        <v/>
      </c>
      <c r="T2495" s="16" t="str">
        <f>_xlfn.IFNA(VLOOKUP(P2495, '@LIST'!$X$2:$Y$25, 2, FALSE), "")</f>
        <v/>
      </c>
      <c r="U2495" s="16" t="str">
        <f>_xlfn.IFNA(VLOOKUP(P2495, '@LIST'!$Z$2:$AA$25, 2, FALSE), "")</f>
        <v/>
      </c>
      <c r="V2495" s="16" t="str">
        <f>_xlfn.IFNA(VLOOKUP(P2495, '@LIST'!$AB$2:$AC$25, 2, FALSE), "")</f>
        <v/>
      </c>
      <c r="W2495" s="16" t="str">
        <f>_xlfn.IFNA(VLOOKUP(P2495, '@LIST'!$AD$2:$AE$25, 2, FALSE), "")</f>
        <v/>
      </c>
      <c r="X2495" s="16" t="str">
        <f>_xlfn.IFNA(VLOOKUP(P2495, '@LIST'!$AF$2:$AG$25, 2, FALSE), "")</f>
        <v/>
      </c>
      <c r="Y2495" s="16" t="str">
        <f>_xlfn.IFNA(VLOOKUP(P2495, '@LIST'!$AH$2:$AI$25, 2, FALSE), "")</f>
        <v/>
      </c>
      <c r="Z2495" s="16" t="str">
        <f>_xlfn.IFNA(VLOOKUP(P2495, '@LIST'!$AJ$2:$AK$25, 2, FALSE), "")</f>
        <v/>
      </c>
      <c r="AA2495" s="16" t="str">
        <f>_xlfn.IFNA(VLOOKUP(P2495, '@LIST'!$AL$2:$AM$25, 2, FALSE), "")</f>
        <v/>
      </c>
      <c r="AB2495" s="65"/>
      <c r="AC2495" s="15" t="str">
        <f>_xlfn.IFNA(VLOOKUP(AB2495, '@LIST'!$AR$2:$AS$4, 2, FALSE), "")</f>
        <v/>
      </c>
      <c r="AD2495" s="84"/>
      <c r="AE2495" s="15" t="str">
        <f>_xlfn.IFNA(VLOOKUP(AD2495, '@LIST'!$AU$2:$AV$4, 2, FALSE), "")</f>
        <v/>
      </c>
    </row>
    <row r="2496" spans="1:31">
      <c r="A2496" s="8"/>
      <c r="B2496" s="14" t="str">
        <f>_xlfn.IFNA(VLOOKUP(A2496, '@LIST'!$A$8:$B$8, 2, FALSE), "")</f>
        <v/>
      </c>
      <c r="C2496" s="268"/>
      <c r="D2496" s="97"/>
      <c r="E2496" s="97"/>
      <c r="F2496" s="17"/>
      <c r="G2496" s="47"/>
      <c r="H2496" s="12" t="str">
        <f>_xlfn.IFNA(VLOOKUP(G2496,'@LIST'!$M$2:$N$481,2,FALSE),"")</f>
        <v/>
      </c>
      <c r="I2496" s="11"/>
      <c r="J2496" s="50"/>
      <c r="K2496" s="31" t="str">
        <f>_xlfn.IFNA(VLOOKUP(J2496,'@LIST'!$M$2:$N$481,2,FALSE),"")</f>
        <v/>
      </c>
      <c r="L2496" s="31"/>
      <c r="M2496" s="36"/>
      <c r="N2496" s="84"/>
      <c r="O2496" s="15" t="str">
        <f>_xlfn.IFNA(VLOOKUP(N2496, '@LIST'!$AO$2:$AP$5, 2, FALSE), "")</f>
        <v/>
      </c>
      <c r="P2496" s="87"/>
      <c r="Q2496" s="81" t="str">
        <f>_xlfn.IFNA(VLOOKUP(P2496, '@LIST'!$S$2:$T$25, 2, FALSE), "")</f>
        <v/>
      </c>
      <c r="R2496" s="16" t="str">
        <f>_xlfn.IFNA(VLOOKUP(P2496, '@LIST'!$U$2:$U$25, 2, FALSE), "")</f>
        <v/>
      </c>
      <c r="S2496" s="16" t="str">
        <f>_xlfn.IFNA(VLOOKUP(P2496, '@LIST'!$V$2:$W$25, 2, FALSE), "")</f>
        <v/>
      </c>
      <c r="T2496" s="16" t="str">
        <f>_xlfn.IFNA(VLOOKUP(P2496, '@LIST'!$X$2:$Y$25, 2, FALSE), "")</f>
        <v/>
      </c>
      <c r="U2496" s="16" t="str">
        <f>_xlfn.IFNA(VLOOKUP(P2496, '@LIST'!$Z$2:$AA$25, 2, FALSE), "")</f>
        <v/>
      </c>
      <c r="V2496" s="16" t="str">
        <f>_xlfn.IFNA(VLOOKUP(P2496, '@LIST'!$AB$2:$AC$25, 2, FALSE), "")</f>
        <v/>
      </c>
      <c r="W2496" s="16" t="str">
        <f>_xlfn.IFNA(VLOOKUP(P2496, '@LIST'!$AD$2:$AE$25, 2, FALSE), "")</f>
        <v/>
      </c>
      <c r="X2496" s="16" t="str">
        <f>_xlfn.IFNA(VLOOKUP(P2496, '@LIST'!$AF$2:$AG$25, 2, FALSE), "")</f>
        <v/>
      </c>
      <c r="Y2496" s="16" t="str">
        <f>_xlfn.IFNA(VLOOKUP(P2496, '@LIST'!$AH$2:$AI$25, 2, FALSE), "")</f>
        <v/>
      </c>
      <c r="Z2496" s="16" t="str">
        <f>_xlfn.IFNA(VLOOKUP(P2496, '@LIST'!$AJ$2:$AK$25, 2, FALSE), "")</f>
        <v/>
      </c>
      <c r="AA2496" s="16" t="str">
        <f>_xlfn.IFNA(VLOOKUP(P2496, '@LIST'!$AL$2:$AM$25, 2, FALSE), "")</f>
        <v/>
      </c>
      <c r="AB2496" s="65"/>
      <c r="AC2496" s="15" t="str">
        <f>_xlfn.IFNA(VLOOKUP(AB2496, '@LIST'!$AR$2:$AS$4, 2, FALSE), "")</f>
        <v/>
      </c>
      <c r="AD2496" s="84"/>
      <c r="AE2496" s="15" t="str">
        <f>_xlfn.IFNA(VLOOKUP(AD2496, '@LIST'!$AU$2:$AV$4, 2, FALSE), "")</f>
        <v/>
      </c>
    </row>
    <row r="2497" spans="1:31">
      <c r="A2497" s="8"/>
      <c r="B2497" s="14" t="str">
        <f>_xlfn.IFNA(VLOOKUP(A2497, '@LIST'!$A$8:$B$8, 2, FALSE), "")</f>
        <v/>
      </c>
      <c r="C2497" s="268"/>
      <c r="D2497" s="97"/>
      <c r="E2497" s="97"/>
      <c r="F2497" s="17"/>
      <c r="G2497" s="47"/>
      <c r="H2497" s="12" t="str">
        <f>_xlfn.IFNA(VLOOKUP(G2497,'@LIST'!$M$2:$N$481,2,FALSE),"")</f>
        <v/>
      </c>
      <c r="I2497" s="11"/>
      <c r="J2497" s="50"/>
      <c r="K2497" s="31" t="str">
        <f>_xlfn.IFNA(VLOOKUP(J2497,'@LIST'!$M$2:$N$481,2,FALSE),"")</f>
        <v/>
      </c>
      <c r="L2497" s="31"/>
      <c r="M2497" s="36"/>
      <c r="N2497" s="84"/>
      <c r="O2497" s="15" t="str">
        <f>_xlfn.IFNA(VLOOKUP(N2497, '@LIST'!$AO$2:$AP$5, 2, FALSE), "")</f>
        <v/>
      </c>
      <c r="P2497" s="87"/>
      <c r="Q2497" s="81" t="str">
        <f>_xlfn.IFNA(VLOOKUP(P2497, '@LIST'!$S$2:$T$25, 2, FALSE), "")</f>
        <v/>
      </c>
      <c r="R2497" s="16" t="str">
        <f>_xlfn.IFNA(VLOOKUP(P2497, '@LIST'!$U$2:$U$25, 2, FALSE), "")</f>
        <v/>
      </c>
      <c r="S2497" s="16" t="str">
        <f>_xlfn.IFNA(VLOOKUP(P2497, '@LIST'!$V$2:$W$25, 2, FALSE), "")</f>
        <v/>
      </c>
      <c r="T2497" s="16" t="str">
        <f>_xlfn.IFNA(VLOOKUP(P2497, '@LIST'!$X$2:$Y$25, 2, FALSE), "")</f>
        <v/>
      </c>
      <c r="U2497" s="16" t="str">
        <f>_xlfn.IFNA(VLOOKUP(P2497, '@LIST'!$Z$2:$AA$25, 2, FALSE), "")</f>
        <v/>
      </c>
      <c r="V2497" s="16" t="str">
        <f>_xlfn.IFNA(VLOOKUP(P2497, '@LIST'!$AB$2:$AC$25, 2, FALSE), "")</f>
        <v/>
      </c>
      <c r="W2497" s="16" t="str">
        <f>_xlfn.IFNA(VLOOKUP(P2497, '@LIST'!$AD$2:$AE$25, 2, FALSE), "")</f>
        <v/>
      </c>
      <c r="X2497" s="16" t="str">
        <f>_xlfn.IFNA(VLOOKUP(P2497, '@LIST'!$AF$2:$AG$25, 2, FALSE), "")</f>
        <v/>
      </c>
      <c r="Y2497" s="16" t="str">
        <f>_xlfn.IFNA(VLOOKUP(P2497, '@LIST'!$AH$2:$AI$25, 2, FALSE), "")</f>
        <v/>
      </c>
      <c r="Z2497" s="16" t="str">
        <f>_xlfn.IFNA(VLOOKUP(P2497, '@LIST'!$AJ$2:$AK$25, 2, FALSE), "")</f>
        <v/>
      </c>
      <c r="AA2497" s="16" t="str">
        <f>_xlfn.IFNA(VLOOKUP(P2497, '@LIST'!$AL$2:$AM$25, 2, FALSE), "")</f>
        <v/>
      </c>
      <c r="AB2497" s="65"/>
      <c r="AC2497" s="15" t="str">
        <f>_xlfn.IFNA(VLOOKUP(AB2497, '@LIST'!$AR$2:$AS$4, 2, FALSE), "")</f>
        <v/>
      </c>
      <c r="AD2497" s="84"/>
      <c r="AE2497" s="15" t="str">
        <f>_xlfn.IFNA(VLOOKUP(AD2497, '@LIST'!$AU$2:$AV$4, 2, FALSE), "")</f>
        <v/>
      </c>
    </row>
    <row r="2498" spans="1:31">
      <c r="A2498" s="8"/>
      <c r="B2498" s="14" t="str">
        <f>_xlfn.IFNA(VLOOKUP(A2498, '@LIST'!$A$8:$B$8, 2, FALSE), "")</f>
        <v/>
      </c>
      <c r="C2498" s="268"/>
      <c r="D2498" s="97"/>
      <c r="E2498" s="97"/>
      <c r="F2498" s="17"/>
      <c r="G2498" s="47"/>
      <c r="H2498" s="12" t="str">
        <f>_xlfn.IFNA(VLOOKUP(G2498,'@LIST'!$M$2:$N$481,2,FALSE),"")</f>
        <v/>
      </c>
      <c r="I2498" s="11"/>
      <c r="J2498" s="50"/>
      <c r="K2498" s="31" t="str">
        <f>_xlfn.IFNA(VLOOKUP(J2498,'@LIST'!$M$2:$N$481,2,FALSE),"")</f>
        <v/>
      </c>
      <c r="L2498" s="31"/>
      <c r="M2498" s="36"/>
      <c r="N2498" s="84"/>
      <c r="O2498" s="15" t="str">
        <f>_xlfn.IFNA(VLOOKUP(N2498, '@LIST'!$AO$2:$AP$5, 2, FALSE), "")</f>
        <v/>
      </c>
      <c r="P2498" s="87"/>
      <c r="Q2498" s="81" t="str">
        <f>_xlfn.IFNA(VLOOKUP(P2498, '@LIST'!$S$2:$T$25, 2, FALSE), "")</f>
        <v/>
      </c>
      <c r="R2498" s="16" t="str">
        <f>_xlfn.IFNA(VLOOKUP(P2498, '@LIST'!$U$2:$U$25, 2, FALSE), "")</f>
        <v/>
      </c>
      <c r="S2498" s="16" t="str">
        <f>_xlfn.IFNA(VLOOKUP(P2498, '@LIST'!$V$2:$W$25, 2, FALSE), "")</f>
        <v/>
      </c>
      <c r="T2498" s="16" t="str">
        <f>_xlfn.IFNA(VLOOKUP(P2498, '@LIST'!$X$2:$Y$25, 2, FALSE), "")</f>
        <v/>
      </c>
      <c r="U2498" s="16" t="str">
        <f>_xlfn.IFNA(VLOOKUP(P2498, '@LIST'!$Z$2:$AA$25, 2, FALSE), "")</f>
        <v/>
      </c>
      <c r="V2498" s="16" t="str">
        <f>_xlfn.IFNA(VLOOKUP(P2498, '@LIST'!$AB$2:$AC$25, 2, FALSE), "")</f>
        <v/>
      </c>
      <c r="W2498" s="16" t="str">
        <f>_xlfn.IFNA(VLOOKUP(P2498, '@LIST'!$AD$2:$AE$25, 2, FALSE), "")</f>
        <v/>
      </c>
      <c r="X2498" s="16" t="str">
        <f>_xlfn.IFNA(VLOOKUP(P2498, '@LIST'!$AF$2:$AG$25, 2, FALSE), "")</f>
        <v/>
      </c>
      <c r="Y2498" s="16" t="str">
        <f>_xlfn.IFNA(VLOOKUP(P2498, '@LIST'!$AH$2:$AI$25, 2, FALSE), "")</f>
        <v/>
      </c>
      <c r="Z2498" s="16" t="str">
        <f>_xlfn.IFNA(VLOOKUP(P2498, '@LIST'!$AJ$2:$AK$25, 2, FALSE), "")</f>
        <v/>
      </c>
      <c r="AA2498" s="16" t="str">
        <f>_xlfn.IFNA(VLOOKUP(P2498, '@LIST'!$AL$2:$AM$25, 2, FALSE), "")</f>
        <v/>
      </c>
      <c r="AB2498" s="65"/>
      <c r="AC2498" s="15" t="str">
        <f>_xlfn.IFNA(VLOOKUP(AB2498, '@LIST'!$AR$2:$AS$4, 2, FALSE), "")</f>
        <v/>
      </c>
      <c r="AD2498" s="84"/>
      <c r="AE2498" s="15" t="str">
        <f>_xlfn.IFNA(VLOOKUP(AD2498, '@LIST'!$AU$2:$AV$4, 2, FALSE), "")</f>
        <v/>
      </c>
    </row>
    <row r="2499" spans="1:31">
      <c r="A2499" s="8"/>
      <c r="B2499" s="14" t="str">
        <f>_xlfn.IFNA(VLOOKUP(A2499, '@LIST'!$A$8:$B$8, 2, FALSE), "")</f>
        <v/>
      </c>
      <c r="C2499" s="268"/>
      <c r="D2499" s="97"/>
      <c r="E2499" s="97"/>
      <c r="F2499" s="17"/>
      <c r="G2499" s="47"/>
      <c r="H2499" s="12" t="str">
        <f>_xlfn.IFNA(VLOOKUP(G2499,'@LIST'!$M$2:$N$481,2,FALSE),"")</f>
        <v/>
      </c>
      <c r="I2499" s="11"/>
      <c r="J2499" s="50"/>
      <c r="K2499" s="31" t="str">
        <f>_xlfn.IFNA(VLOOKUP(J2499,'@LIST'!$M$2:$N$481,2,FALSE),"")</f>
        <v/>
      </c>
      <c r="L2499" s="31"/>
      <c r="M2499" s="36"/>
      <c r="N2499" s="84"/>
      <c r="O2499" s="15" t="str">
        <f>_xlfn.IFNA(VLOOKUP(N2499, '@LIST'!$AO$2:$AP$5, 2, FALSE), "")</f>
        <v/>
      </c>
      <c r="P2499" s="87"/>
      <c r="Q2499" s="81" t="str">
        <f>_xlfn.IFNA(VLOOKUP(P2499, '@LIST'!$S$2:$T$25, 2, FALSE), "")</f>
        <v/>
      </c>
      <c r="R2499" s="16" t="str">
        <f>_xlfn.IFNA(VLOOKUP(P2499, '@LIST'!$U$2:$U$25, 2, FALSE), "")</f>
        <v/>
      </c>
      <c r="S2499" s="16" t="str">
        <f>_xlfn.IFNA(VLOOKUP(P2499, '@LIST'!$V$2:$W$25, 2, FALSE), "")</f>
        <v/>
      </c>
      <c r="T2499" s="16" t="str">
        <f>_xlfn.IFNA(VLOOKUP(P2499, '@LIST'!$X$2:$Y$25, 2, FALSE), "")</f>
        <v/>
      </c>
      <c r="U2499" s="16" t="str">
        <f>_xlfn.IFNA(VLOOKUP(P2499, '@LIST'!$Z$2:$AA$25, 2, FALSE), "")</f>
        <v/>
      </c>
      <c r="V2499" s="16" t="str">
        <f>_xlfn.IFNA(VLOOKUP(P2499, '@LIST'!$AB$2:$AC$25, 2, FALSE), "")</f>
        <v/>
      </c>
      <c r="W2499" s="16" t="str">
        <f>_xlfn.IFNA(VLOOKUP(P2499, '@LIST'!$AD$2:$AE$25, 2, FALSE), "")</f>
        <v/>
      </c>
      <c r="X2499" s="16" t="str">
        <f>_xlfn.IFNA(VLOOKUP(P2499, '@LIST'!$AF$2:$AG$25, 2, FALSE), "")</f>
        <v/>
      </c>
      <c r="Y2499" s="16" t="str">
        <f>_xlfn.IFNA(VLOOKUP(P2499, '@LIST'!$AH$2:$AI$25, 2, FALSE), "")</f>
        <v/>
      </c>
      <c r="Z2499" s="16" t="str">
        <f>_xlfn.IFNA(VLOOKUP(P2499, '@LIST'!$AJ$2:$AK$25, 2, FALSE), "")</f>
        <v/>
      </c>
      <c r="AA2499" s="16" t="str">
        <f>_xlfn.IFNA(VLOOKUP(P2499, '@LIST'!$AL$2:$AM$25, 2, FALSE), "")</f>
        <v/>
      </c>
      <c r="AB2499" s="65"/>
      <c r="AC2499" s="15" t="str">
        <f>_xlfn.IFNA(VLOOKUP(AB2499, '@LIST'!$AR$2:$AS$4, 2, FALSE), "")</f>
        <v/>
      </c>
      <c r="AD2499" s="84"/>
      <c r="AE2499" s="15" t="str">
        <f>_xlfn.IFNA(VLOOKUP(AD2499, '@LIST'!$AU$2:$AV$4, 2, FALSE), "")</f>
        <v/>
      </c>
    </row>
    <row r="2500" spans="1:31">
      <c r="A2500" s="8"/>
      <c r="B2500" s="14" t="str">
        <f>_xlfn.IFNA(VLOOKUP(A2500, '@LIST'!$A$8:$B$8, 2, FALSE), "")</f>
        <v/>
      </c>
      <c r="C2500" s="268"/>
      <c r="D2500" s="97"/>
      <c r="E2500" s="97"/>
      <c r="F2500" s="17"/>
      <c r="G2500" s="47"/>
      <c r="H2500" s="12" t="str">
        <f>_xlfn.IFNA(VLOOKUP(G2500,'@LIST'!$M$2:$N$481,2,FALSE),"")</f>
        <v/>
      </c>
      <c r="I2500" s="11"/>
      <c r="J2500" s="50"/>
      <c r="K2500" s="31" t="str">
        <f>_xlfn.IFNA(VLOOKUP(J2500,'@LIST'!$M$2:$N$481,2,FALSE),"")</f>
        <v/>
      </c>
      <c r="L2500" s="31"/>
      <c r="M2500" s="36"/>
      <c r="N2500" s="84"/>
      <c r="O2500" s="15" t="str">
        <f>_xlfn.IFNA(VLOOKUP(N2500, '@LIST'!$AO$2:$AP$5, 2, FALSE), "")</f>
        <v/>
      </c>
      <c r="P2500" s="87"/>
      <c r="Q2500" s="81" t="str">
        <f>_xlfn.IFNA(VLOOKUP(P2500, '@LIST'!$S$2:$T$25, 2, FALSE), "")</f>
        <v/>
      </c>
      <c r="R2500" s="16" t="str">
        <f>_xlfn.IFNA(VLOOKUP(P2500, '@LIST'!$U$2:$U$25, 2, FALSE), "")</f>
        <v/>
      </c>
      <c r="S2500" s="16" t="str">
        <f>_xlfn.IFNA(VLOOKUP(P2500, '@LIST'!$V$2:$W$25, 2, FALSE), "")</f>
        <v/>
      </c>
      <c r="T2500" s="16" t="str">
        <f>_xlfn.IFNA(VLOOKUP(P2500, '@LIST'!$X$2:$Y$25, 2, FALSE), "")</f>
        <v/>
      </c>
      <c r="U2500" s="16" t="str">
        <f>_xlfn.IFNA(VLOOKUP(P2500, '@LIST'!$Z$2:$AA$25, 2, FALSE), "")</f>
        <v/>
      </c>
      <c r="V2500" s="16" t="str">
        <f>_xlfn.IFNA(VLOOKUP(P2500, '@LIST'!$AB$2:$AC$25, 2, FALSE), "")</f>
        <v/>
      </c>
      <c r="W2500" s="16" t="str">
        <f>_xlfn.IFNA(VLOOKUP(P2500, '@LIST'!$AD$2:$AE$25, 2, FALSE), "")</f>
        <v/>
      </c>
      <c r="X2500" s="16" t="str">
        <f>_xlfn.IFNA(VLOOKUP(P2500, '@LIST'!$AF$2:$AG$25, 2, FALSE), "")</f>
        <v/>
      </c>
      <c r="Y2500" s="16" t="str">
        <f>_xlfn.IFNA(VLOOKUP(P2500, '@LIST'!$AH$2:$AI$25, 2, FALSE), "")</f>
        <v/>
      </c>
      <c r="Z2500" s="16" t="str">
        <f>_xlfn.IFNA(VLOOKUP(P2500, '@LIST'!$AJ$2:$AK$25, 2, FALSE), "")</f>
        <v/>
      </c>
      <c r="AA2500" s="16" t="str">
        <f>_xlfn.IFNA(VLOOKUP(P2500, '@LIST'!$AL$2:$AM$25, 2, FALSE), "")</f>
        <v/>
      </c>
      <c r="AB2500" s="65"/>
      <c r="AC2500" s="15" t="str">
        <f>_xlfn.IFNA(VLOOKUP(AB2500, '@LIST'!$AR$2:$AS$4, 2, FALSE), "")</f>
        <v/>
      </c>
      <c r="AD2500" s="84"/>
      <c r="AE2500" s="15" t="str">
        <f>_xlfn.IFNA(VLOOKUP(AD2500, '@LIST'!$AU$2:$AV$4, 2, FALSE), "")</f>
        <v/>
      </c>
    </row>
    <row r="2501" spans="1:31">
      <c r="A2501" s="8"/>
      <c r="B2501" s="14" t="str">
        <f>_xlfn.IFNA(VLOOKUP(A2501, '@LIST'!$A$8:$B$8, 2, FALSE), "")</f>
        <v/>
      </c>
      <c r="C2501" s="268"/>
      <c r="D2501" s="97"/>
      <c r="E2501" s="97"/>
      <c r="F2501" s="17"/>
      <c r="G2501" s="47"/>
      <c r="H2501" s="12" t="str">
        <f>_xlfn.IFNA(VLOOKUP(G2501,'@LIST'!$M$2:$N$481,2,FALSE),"")</f>
        <v/>
      </c>
      <c r="I2501" s="11"/>
      <c r="J2501" s="50"/>
      <c r="K2501" s="31" t="str">
        <f>_xlfn.IFNA(VLOOKUP(J2501,'@LIST'!$M$2:$N$481,2,FALSE),"")</f>
        <v/>
      </c>
      <c r="L2501" s="31"/>
      <c r="M2501" s="36"/>
      <c r="N2501" s="84"/>
      <c r="O2501" s="15" t="str">
        <f>_xlfn.IFNA(VLOOKUP(N2501, '@LIST'!$AO$2:$AP$5, 2, FALSE), "")</f>
        <v/>
      </c>
      <c r="P2501" s="87"/>
      <c r="Q2501" s="81" t="str">
        <f>_xlfn.IFNA(VLOOKUP(P2501, '@LIST'!$S$2:$T$25, 2, FALSE), "")</f>
        <v/>
      </c>
      <c r="R2501" s="16" t="str">
        <f>_xlfn.IFNA(VLOOKUP(P2501, '@LIST'!$U$2:$U$25, 2, FALSE), "")</f>
        <v/>
      </c>
      <c r="S2501" s="16" t="str">
        <f>_xlfn.IFNA(VLOOKUP(P2501, '@LIST'!$V$2:$W$25, 2, FALSE), "")</f>
        <v/>
      </c>
      <c r="T2501" s="16" t="str">
        <f>_xlfn.IFNA(VLOOKUP(P2501, '@LIST'!$X$2:$Y$25, 2, FALSE), "")</f>
        <v/>
      </c>
      <c r="U2501" s="16" t="str">
        <f>_xlfn.IFNA(VLOOKUP(P2501, '@LIST'!$Z$2:$AA$25, 2, FALSE), "")</f>
        <v/>
      </c>
      <c r="V2501" s="16" t="str">
        <f>_xlfn.IFNA(VLOOKUP(P2501, '@LIST'!$AB$2:$AC$25, 2, FALSE), "")</f>
        <v/>
      </c>
      <c r="W2501" s="16" t="str">
        <f>_xlfn.IFNA(VLOOKUP(P2501, '@LIST'!$AD$2:$AE$25, 2, FALSE), "")</f>
        <v/>
      </c>
      <c r="X2501" s="16" t="str">
        <f>_xlfn.IFNA(VLOOKUP(P2501, '@LIST'!$AF$2:$AG$25, 2, FALSE), "")</f>
        <v/>
      </c>
      <c r="Y2501" s="16" t="str">
        <f>_xlfn.IFNA(VLOOKUP(P2501, '@LIST'!$AH$2:$AI$25, 2, FALSE), "")</f>
        <v/>
      </c>
      <c r="Z2501" s="16" t="str">
        <f>_xlfn.IFNA(VLOOKUP(P2501, '@LIST'!$AJ$2:$AK$25, 2, FALSE), "")</f>
        <v/>
      </c>
      <c r="AA2501" s="16" t="str">
        <f>_xlfn.IFNA(VLOOKUP(P2501, '@LIST'!$AL$2:$AM$25, 2, FALSE), "")</f>
        <v/>
      </c>
      <c r="AB2501" s="65"/>
      <c r="AC2501" s="15" t="str">
        <f>_xlfn.IFNA(VLOOKUP(AB2501, '@LIST'!$AR$2:$AS$4, 2, FALSE), "")</f>
        <v/>
      </c>
      <c r="AD2501" s="84"/>
      <c r="AE2501" s="15" t="str">
        <f>_xlfn.IFNA(VLOOKUP(AD2501, '@LIST'!$AU$2:$AV$4, 2, FALSE), "")</f>
        <v/>
      </c>
    </row>
    <row r="2502" spans="1:31">
      <c r="A2502" s="8"/>
      <c r="B2502" s="14" t="str">
        <f>_xlfn.IFNA(VLOOKUP(A2502, '@LIST'!$A$8:$B$8, 2, FALSE), "")</f>
        <v/>
      </c>
      <c r="C2502" s="268"/>
      <c r="D2502" s="97"/>
      <c r="E2502" s="97"/>
      <c r="F2502" s="17"/>
      <c r="G2502" s="47"/>
      <c r="H2502" s="12" t="str">
        <f>_xlfn.IFNA(VLOOKUP(G2502,'@LIST'!$M$2:$N$481,2,FALSE),"")</f>
        <v/>
      </c>
      <c r="I2502" s="11"/>
      <c r="J2502" s="50"/>
      <c r="K2502" s="31" t="str">
        <f>_xlfn.IFNA(VLOOKUP(J2502,'@LIST'!$M$2:$N$481,2,FALSE),"")</f>
        <v/>
      </c>
      <c r="L2502" s="31"/>
      <c r="M2502" s="36"/>
      <c r="N2502" s="84"/>
      <c r="O2502" s="15" t="str">
        <f>_xlfn.IFNA(VLOOKUP(N2502, '@LIST'!$AO$2:$AP$5, 2, FALSE), "")</f>
        <v/>
      </c>
      <c r="P2502" s="87"/>
      <c r="Q2502" s="81" t="str">
        <f>_xlfn.IFNA(VLOOKUP(P2502, '@LIST'!$S$2:$T$25, 2, FALSE), "")</f>
        <v/>
      </c>
      <c r="R2502" s="16" t="str">
        <f>_xlfn.IFNA(VLOOKUP(P2502, '@LIST'!$U$2:$U$25, 2, FALSE), "")</f>
        <v/>
      </c>
      <c r="S2502" s="16" t="str">
        <f>_xlfn.IFNA(VLOOKUP(P2502, '@LIST'!$V$2:$W$25, 2, FALSE), "")</f>
        <v/>
      </c>
      <c r="T2502" s="16" t="str">
        <f>_xlfn.IFNA(VLOOKUP(P2502, '@LIST'!$X$2:$Y$25, 2, FALSE), "")</f>
        <v/>
      </c>
      <c r="U2502" s="16" t="str">
        <f>_xlfn.IFNA(VLOOKUP(P2502, '@LIST'!$Z$2:$AA$25, 2, FALSE), "")</f>
        <v/>
      </c>
      <c r="V2502" s="16" t="str">
        <f>_xlfn.IFNA(VLOOKUP(P2502, '@LIST'!$AB$2:$AC$25, 2, FALSE), "")</f>
        <v/>
      </c>
      <c r="W2502" s="16" t="str">
        <f>_xlfn.IFNA(VLOOKUP(P2502, '@LIST'!$AD$2:$AE$25, 2, FALSE), "")</f>
        <v/>
      </c>
      <c r="X2502" s="16" t="str">
        <f>_xlfn.IFNA(VLOOKUP(P2502, '@LIST'!$AF$2:$AG$25, 2, FALSE), "")</f>
        <v/>
      </c>
      <c r="Y2502" s="16" t="str">
        <f>_xlfn.IFNA(VLOOKUP(P2502, '@LIST'!$AH$2:$AI$25, 2, FALSE), "")</f>
        <v/>
      </c>
      <c r="Z2502" s="16" t="str">
        <f>_xlfn.IFNA(VLOOKUP(P2502, '@LIST'!$AJ$2:$AK$25, 2, FALSE), "")</f>
        <v/>
      </c>
      <c r="AA2502" s="16" t="str">
        <f>_xlfn.IFNA(VLOOKUP(P2502, '@LIST'!$AL$2:$AM$25, 2, FALSE), "")</f>
        <v/>
      </c>
      <c r="AB2502" s="65"/>
      <c r="AC2502" s="15" t="str">
        <f>_xlfn.IFNA(VLOOKUP(AB2502, '@LIST'!$AR$2:$AS$4, 2, FALSE), "")</f>
        <v/>
      </c>
      <c r="AD2502" s="84"/>
      <c r="AE2502" s="15" t="str">
        <f>_xlfn.IFNA(VLOOKUP(AD2502, '@LIST'!$AU$2:$AV$4, 2, FALSE), "")</f>
        <v/>
      </c>
    </row>
    <row r="2503" spans="1:31">
      <c r="A2503" s="8"/>
      <c r="B2503" s="14" t="str">
        <f>_xlfn.IFNA(VLOOKUP(A2503, '@LIST'!$A$8:$B$8, 2, FALSE), "")</f>
        <v/>
      </c>
      <c r="C2503" s="268"/>
      <c r="D2503" s="97"/>
      <c r="E2503" s="97"/>
      <c r="F2503" s="17"/>
      <c r="G2503" s="47"/>
      <c r="H2503" s="12" t="str">
        <f>_xlfn.IFNA(VLOOKUP(G2503,'@LIST'!$M$2:$N$481,2,FALSE),"")</f>
        <v/>
      </c>
      <c r="I2503" s="11"/>
      <c r="J2503" s="50"/>
      <c r="K2503" s="31" t="str">
        <f>_xlfn.IFNA(VLOOKUP(J2503,'@LIST'!$M$2:$N$481,2,FALSE),"")</f>
        <v/>
      </c>
      <c r="L2503" s="31"/>
      <c r="M2503" s="36"/>
      <c r="N2503" s="84"/>
      <c r="O2503" s="15" t="str">
        <f>_xlfn.IFNA(VLOOKUP(N2503, '@LIST'!$AO$2:$AP$5, 2, FALSE), "")</f>
        <v/>
      </c>
      <c r="P2503" s="87"/>
      <c r="Q2503" s="81" t="str">
        <f>_xlfn.IFNA(VLOOKUP(P2503, '@LIST'!$S$2:$T$25, 2, FALSE), "")</f>
        <v/>
      </c>
      <c r="R2503" s="16" t="str">
        <f>_xlfn.IFNA(VLOOKUP(P2503, '@LIST'!$U$2:$U$25, 2, FALSE), "")</f>
        <v/>
      </c>
      <c r="S2503" s="16" t="str">
        <f>_xlfn.IFNA(VLOOKUP(P2503, '@LIST'!$V$2:$W$25, 2, FALSE), "")</f>
        <v/>
      </c>
      <c r="T2503" s="16" t="str">
        <f>_xlfn.IFNA(VLOOKUP(P2503, '@LIST'!$X$2:$Y$25, 2, FALSE), "")</f>
        <v/>
      </c>
      <c r="U2503" s="16" t="str">
        <f>_xlfn.IFNA(VLOOKUP(P2503, '@LIST'!$Z$2:$AA$25, 2, FALSE), "")</f>
        <v/>
      </c>
      <c r="V2503" s="16" t="str">
        <f>_xlfn.IFNA(VLOOKUP(P2503, '@LIST'!$AB$2:$AC$25, 2, FALSE), "")</f>
        <v/>
      </c>
      <c r="W2503" s="16" t="str">
        <f>_xlfn.IFNA(VLOOKUP(P2503, '@LIST'!$AD$2:$AE$25, 2, FALSE), "")</f>
        <v/>
      </c>
      <c r="X2503" s="16" t="str">
        <f>_xlfn.IFNA(VLOOKUP(P2503, '@LIST'!$AF$2:$AG$25, 2, FALSE), "")</f>
        <v/>
      </c>
      <c r="Y2503" s="16" t="str">
        <f>_xlfn.IFNA(VLOOKUP(P2503, '@LIST'!$AH$2:$AI$25, 2, FALSE), "")</f>
        <v/>
      </c>
      <c r="Z2503" s="16" t="str">
        <f>_xlfn.IFNA(VLOOKUP(P2503, '@LIST'!$AJ$2:$AK$25, 2, FALSE), "")</f>
        <v/>
      </c>
      <c r="AA2503" s="16" t="str">
        <f>_xlfn.IFNA(VLOOKUP(P2503, '@LIST'!$AL$2:$AM$25, 2, FALSE), "")</f>
        <v/>
      </c>
      <c r="AB2503" s="65"/>
      <c r="AC2503" s="15" t="str">
        <f>_xlfn.IFNA(VLOOKUP(AB2503, '@LIST'!$AR$2:$AS$4, 2, FALSE), "")</f>
        <v/>
      </c>
      <c r="AD2503" s="84"/>
      <c r="AE2503" s="15" t="str">
        <f>_xlfn.IFNA(VLOOKUP(AD2503, '@LIST'!$AU$2:$AV$4, 2, FALSE), "")</f>
        <v/>
      </c>
    </row>
    <row r="2504" spans="1:31">
      <c r="A2504" s="8"/>
      <c r="B2504" s="14" t="str">
        <f>_xlfn.IFNA(VLOOKUP(A2504, '@LIST'!$A$8:$B$8, 2, FALSE), "")</f>
        <v/>
      </c>
      <c r="C2504" s="268"/>
      <c r="D2504" s="97"/>
      <c r="E2504" s="97"/>
      <c r="F2504" s="17"/>
      <c r="G2504" s="47"/>
      <c r="H2504" s="12" t="str">
        <f>_xlfn.IFNA(VLOOKUP(G2504,'@LIST'!$M$2:$N$481,2,FALSE),"")</f>
        <v/>
      </c>
      <c r="I2504" s="11"/>
      <c r="J2504" s="50"/>
      <c r="K2504" s="31" t="str">
        <f>_xlfn.IFNA(VLOOKUP(J2504,'@LIST'!$M$2:$N$481,2,FALSE),"")</f>
        <v/>
      </c>
      <c r="L2504" s="31"/>
      <c r="M2504" s="36"/>
      <c r="N2504" s="84"/>
      <c r="O2504" s="15" t="str">
        <f>_xlfn.IFNA(VLOOKUP(N2504, '@LIST'!$AO$2:$AP$5, 2, FALSE), "")</f>
        <v/>
      </c>
      <c r="P2504" s="87"/>
      <c r="Q2504" s="81" t="str">
        <f>_xlfn.IFNA(VLOOKUP(P2504, '@LIST'!$S$2:$T$25, 2, FALSE), "")</f>
        <v/>
      </c>
      <c r="R2504" s="16" t="str">
        <f>_xlfn.IFNA(VLOOKUP(P2504, '@LIST'!$U$2:$U$25, 2, FALSE), "")</f>
        <v/>
      </c>
      <c r="S2504" s="16" t="str">
        <f>_xlfn.IFNA(VLOOKUP(P2504, '@LIST'!$V$2:$W$25, 2, FALSE), "")</f>
        <v/>
      </c>
      <c r="T2504" s="16" t="str">
        <f>_xlfn.IFNA(VLOOKUP(P2504, '@LIST'!$X$2:$Y$25, 2, FALSE), "")</f>
        <v/>
      </c>
      <c r="U2504" s="16" t="str">
        <f>_xlfn.IFNA(VLOOKUP(P2504, '@LIST'!$Z$2:$AA$25, 2, FALSE), "")</f>
        <v/>
      </c>
      <c r="V2504" s="16" t="str">
        <f>_xlfn.IFNA(VLOOKUP(P2504, '@LIST'!$AB$2:$AC$25, 2, FALSE), "")</f>
        <v/>
      </c>
      <c r="W2504" s="16" t="str">
        <f>_xlfn.IFNA(VLOOKUP(P2504, '@LIST'!$AD$2:$AE$25, 2, FALSE), "")</f>
        <v/>
      </c>
      <c r="X2504" s="16" t="str">
        <f>_xlfn.IFNA(VLOOKUP(P2504, '@LIST'!$AF$2:$AG$25, 2, FALSE), "")</f>
        <v/>
      </c>
      <c r="Y2504" s="16" t="str">
        <f>_xlfn.IFNA(VLOOKUP(P2504, '@LIST'!$AH$2:$AI$25, 2, FALSE), "")</f>
        <v/>
      </c>
      <c r="Z2504" s="16" t="str">
        <f>_xlfn.IFNA(VLOOKUP(P2504, '@LIST'!$AJ$2:$AK$25, 2, FALSE), "")</f>
        <v/>
      </c>
      <c r="AA2504" s="16" t="str">
        <f>_xlfn.IFNA(VLOOKUP(P2504, '@LIST'!$AL$2:$AM$25, 2, FALSE), "")</f>
        <v/>
      </c>
      <c r="AB2504" s="65"/>
      <c r="AC2504" s="15" t="str">
        <f>_xlfn.IFNA(VLOOKUP(AB2504, '@LIST'!$AR$2:$AS$4, 2, FALSE), "")</f>
        <v/>
      </c>
      <c r="AD2504" s="84"/>
      <c r="AE2504" s="15" t="str">
        <f>_xlfn.IFNA(VLOOKUP(AD2504, '@LIST'!$AU$2:$AV$4, 2, FALSE), "")</f>
        <v/>
      </c>
    </row>
    <row r="2505" spans="1:31">
      <c r="A2505" s="8"/>
      <c r="B2505" s="14" t="str">
        <f>_xlfn.IFNA(VLOOKUP(A2505, '@LIST'!$A$8:$B$8, 2, FALSE), "")</f>
        <v/>
      </c>
      <c r="C2505" s="268"/>
      <c r="D2505" s="97"/>
      <c r="E2505" s="97"/>
      <c r="F2505" s="17"/>
      <c r="G2505" s="47"/>
      <c r="H2505" s="12" t="str">
        <f>_xlfn.IFNA(VLOOKUP(G2505,'@LIST'!$M$2:$N$481,2,FALSE),"")</f>
        <v/>
      </c>
      <c r="I2505" s="11"/>
      <c r="J2505" s="50"/>
      <c r="K2505" s="31" t="str">
        <f>_xlfn.IFNA(VLOOKUP(J2505,'@LIST'!$M$2:$N$481,2,FALSE),"")</f>
        <v/>
      </c>
      <c r="L2505" s="31"/>
      <c r="M2505" s="36"/>
      <c r="N2505" s="84"/>
      <c r="O2505" s="15" t="str">
        <f>_xlfn.IFNA(VLOOKUP(N2505, '@LIST'!$AO$2:$AP$5, 2, FALSE), "")</f>
        <v/>
      </c>
      <c r="P2505" s="87"/>
      <c r="Q2505" s="81" t="str">
        <f>_xlfn.IFNA(VLOOKUP(P2505, '@LIST'!$S$2:$T$25, 2, FALSE), "")</f>
        <v/>
      </c>
      <c r="R2505" s="16" t="str">
        <f>_xlfn.IFNA(VLOOKUP(P2505, '@LIST'!$U$2:$U$25, 2, FALSE), "")</f>
        <v/>
      </c>
      <c r="S2505" s="16" t="str">
        <f>_xlfn.IFNA(VLOOKUP(P2505, '@LIST'!$V$2:$W$25, 2, FALSE), "")</f>
        <v/>
      </c>
      <c r="T2505" s="16" t="str">
        <f>_xlfn.IFNA(VLOOKUP(P2505, '@LIST'!$X$2:$Y$25, 2, FALSE), "")</f>
        <v/>
      </c>
      <c r="U2505" s="16" t="str">
        <f>_xlfn.IFNA(VLOOKUP(P2505, '@LIST'!$Z$2:$AA$25, 2, FALSE), "")</f>
        <v/>
      </c>
      <c r="V2505" s="16" t="str">
        <f>_xlfn.IFNA(VLOOKUP(P2505, '@LIST'!$AB$2:$AC$25, 2, FALSE), "")</f>
        <v/>
      </c>
      <c r="W2505" s="16" t="str">
        <f>_xlfn.IFNA(VLOOKUP(P2505, '@LIST'!$AD$2:$AE$25, 2, FALSE), "")</f>
        <v/>
      </c>
      <c r="X2505" s="16" t="str">
        <f>_xlfn.IFNA(VLOOKUP(P2505, '@LIST'!$AF$2:$AG$25, 2, FALSE), "")</f>
        <v/>
      </c>
      <c r="Y2505" s="16" t="str">
        <f>_xlfn.IFNA(VLOOKUP(P2505, '@LIST'!$AH$2:$AI$25, 2, FALSE), "")</f>
        <v/>
      </c>
      <c r="Z2505" s="16" t="str">
        <f>_xlfn.IFNA(VLOOKUP(P2505, '@LIST'!$AJ$2:$AK$25, 2, FALSE), "")</f>
        <v/>
      </c>
      <c r="AA2505" s="16" t="str">
        <f>_xlfn.IFNA(VLOOKUP(P2505, '@LIST'!$AL$2:$AM$25, 2, FALSE), "")</f>
        <v/>
      </c>
      <c r="AB2505" s="65"/>
      <c r="AC2505" s="15" t="str">
        <f>_xlfn.IFNA(VLOOKUP(AB2505, '@LIST'!$AR$2:$AS$4, 2, FALSE), "")</f>
        <v/>
      </c>
      <c r="AD2505" s="84"/>
      <c r="AE2505" s="15" t="str">
        <f>_xlfn.IFNA(VLOOKUP(AD2505, '@LIST'!$AU$2:$AV$4, 2, FALSE), "")</f>
        <v/>
      </c>
    </row>
    <row r="2506" spans="1:31">
      <c r="A2506" s="8"/>
      <c r="B2506" s="14" t="str">
        <f>_xlfn.IFNA(VLOOKUP(A2506, '@LIST'!$A$8:$B$8, 2, FALSE), "")</f>
        <v/>
      </c>
      <c r="C2506" s="268"/>
      <c r="D2506" s="97"/>
      <c r="E2506" s="97"/>
      <c r="F2506" s="17"/>
      <c r="G2506" s="47"/>
      <c r="H2506" s="12" t="str">
        <f>_xlfn.IFNA(VLOOKUP(G2506,'@LIST'!$M$2:$N$481,2,FALSE),"")</f>
        <v/>
      </c>
      <c r="I2506" s="11"/>
      <c r="J2506" s="50"/>
      <c r="K2506" s="31" t="str">
        <f>_xlfn.IFNA(VLOOKUP(J2506,'@LIST'!$M$2:$N$481,2,FALSE),"")</f>
        <v/>
      </c>
      <c r="L2506" s="31"/>
      <c r="M2506" s="36"/>
      <c r="N2506" s="84"/>
      <c r="O2506" s="15" t="str">
        <f>_xlfn.IFNA(VLOOKUP(N2506, '@LIST'!$AO$2:$AP$5, 2, FALSE), "")</f>
        <v/>
      </c>
      <c r="P2506" s="87"/>
      <c r="Q2506" s="81" t="str">
        <f>_xlfn.IFNA(VLOOKUP(P2506, '@LIST'!$S$2:$T$25, 2, FALSE), "")</f>
        <v/>
      </c>
      <c r="R2506" s="16" t="str">
        <f>_xlfn.IFNA(VLOOKUP(P2506, '@LIST'!$U$2:$U$25, 2, FALSE), "")</f>
        <v/>
      </c>
      <c r="S2506" s="16" t="str">
        <f>_xlfn.IFNA(VLOOKUP(P2506, '@LIST'!$V$2:$W$25, 2, FALSE), "")</f>
        <v/>
      </c>
      <c r="T2506" s="16" t="str">
        <f>_xlfn.IFNA(VLOOKUP(P2506, '@LIST'!$X$2:$Y$25, 2, FALSE), "")</f>
        <v/>
      </c>
      <c r="U2506" s="16" t="str">
        <f>_xlfn.IFNA(VLOOKUP(P2506, '@LIST'!$Z$2:$AA$25, 2, FALSE), "")</f>
        <v/>
      </c>
      <c r="V2506" s="16" t="str">
        <f>_xlfn.IFNA(VLOOKUP(P2506, '@LIST'!$AB$2:$AC$25, 2, FALSE), "")</f>
        <v/>
      </c>
      <c r="W2506" s="16" t="str">
        <f>_xlfn.IFNA(VLOOKUP(P2506, '@LIST'!$AD$2:$AE$25, 2, FALSE), "")</f>
        <v/>
      </c>
      <c r="X2506" s="16" t="str">
        <f>_xlfn.IFNA(VLOOKUP(P2506, '@LIST'!$AF$2:$AG$25, 2, FALSE), "")</f>
        <v/>
      </c>
      <c r="Y2506" s="16" t="str">
        <f>_xlfn.IFNA(VLOOKUP(P2506, '@LIST'!$AH$2:$AI$25, 2, FALSE), "")</f>
        <v/>
      </c>
      <c r="Z2506" s="16" t="str">
        <f>_xlfn.IFNA(VLOOKUP(P2506, '@LIST'!$AJ$2:$AK$25, 2, FALSE), "")</f>
        <v/>
      </c>
      <c r="AA2506" s="16" t="str">
        <f>_xlfn.IFNA(VLOOKUP(P2506, '@LIST'!$AL$2:$AM$25, 2, FALSE), "")</f>
        <v/>
      </c>
      <c r="AB2506" s="65"/>
      <c r="AC2506" s="15" t="str">
        <f>_xlfn.IFNA(VLOOKUP(AB2506, '@LIST'!$AR$2:$AS$4, 2, FALSE), "")</f>
        <v/>
      </c>
      <c r="AD2506" s="84"/>
      <c r="AE2506" s="15" t="str">
        <f>_xlfn.IFNA(VLOOKUP(AD2506, '@LIST'!$AU$2:$AV$4, 2, FALSE), "")</f>
        <v/>
      </c>
    </row>
    <row r="2507" spans="1:31">
      <c r="A2507" s="8"/>
      <c r="B2507" s="14" t="str">
        <f>_xlfn.IFNA(VLOOKUP(A2507, '@LIST'!$A$8:$B$8, 2, FALSE), "")</f>
        <v/>
      </c>
      <c r="C2507" s="268"/>
      <c r="D2507" s="97"/>
      <c r="E2507" s="97"/>
      <c r="F2507" s="17"/>
      <c r="G2507" s="47"/>
      <c r="H2507" s="12" t="str">
        <f>_xlfn.IFNA(VLOOKUP(G2507,'@LIST'!$M$2:$N$481,2,FALSE),"")</f>
        <v/>
      </c>
      <c r="I2507" s="11"/>
      <c r="J2507" s="50"/>
      <c r="K2507" s="31" t="str">
        <f>_xlfn.IFNA(VLOOKUP(J2507,'@LIST'!$M$2:$N$481,2,FALSE),"")</f>
        <v/>
      </c>
      <c r="L2507" s="31"/>
      <c r="M2507" s="36"/>
      <c r="N2507" s="84"/>
      <c r="O2507" s="15" t="str">
        <f>_xlfn.IFNA(VLOOKUP(N2507, '@LIST'!$AO$2:$AP$5, 2, FALSE), "")</f>
        <v/>
      </c>
      <c r="P2507" s="87"/>
      <c r="Q2507" s="81" t="str">
        <f>_xlfn.IFNA(VLOOKUP(P2507, '@LIST'!$S$2:$T$25, 2, FALSE), "")</f>
        <v/>
      </c>
      <c r="R2507" s="16" t="str">
        <f>_xlfn.IFNA(VLOOKUP(P2507, '@LIST'!$U$2:$U$25, 2, FALSE), "")</f>
        <v/>
      </c>
      <c r="S2507" s="16" t="str">
        <f>_xlfn.IFNA(VLOOKUP(P2507, '@LIST'!$V$2:$W$25, 2, FALSE), "")</f>
        <v/>
      </c>
      <c r="T2507" s="16" t="str">
        <f>_xlfn.IFNA(VLOOKUP(P2507, '@LIST'!$X$2:$Y$25, 2, FALSE), "")</f>
        <v/>
      </c>
      <c r="U2507" s="16" t="str">
        <f>_xlfn.IFNA(VLOOKUP(P2507, '@LIST'!$Z$2:$AA$25, 2, FALSE), "")</f>
        <v/>
      </c>
      <c r="V2507" s="16" t="str">
        <f>_xlfn.IFNA(VLOOKUP(P2507, '@LIST'!$AB$2:$AC$25, 2, FALSE), "")</f>
        <v/>
      </c>
      <c r="W2507" s="16" t="str">
        <f>_xlfn.IFNA(VLOOKUP(P2507, '@LIST'!$AD$2:$AE$25, 2, FALSE), "")</f>
        <v/>
      </c>
      <c r="X2507" s="16" t="str">
        <f>_xlfn.IFNA(VLOOKUP(P2507, '@LIST'!$AF$2:$AG$25, 2, FALSE), "")</f>
        <v/>
      </c>
      <c r="Y2507" s="16" t="str">
        <f>_xlfn.IFNA(VLOOKUP(P2507, '@LIST'!$AH$2:$AI$25, 2, FALSE), "")</f>
        <v/>
      </c>
      <c r="Z2507" s="16" t="str">
        <f>_xlfn.IFNA(VLOOKUP(P2507, '@LIST'!$AJ$2:$AK$25, 2, FALSE), "")</f>
        <v/>
      </c>
      <c r="AA2507" s="16" t="str">
        <f>_xlfn.IFNA(VLOOKUP(P2507, '@LIST'!$AL$2:$AM$25, 2, FALSE), "")</f>
        <v/>
      </c>
      <c r="AB2507" s="65"/>
      <c r="AC2507" s="15" t="str">
        <f>_xlfn.IFNA(VLOOKUP(AB2507, '@LIST'!$AR$2:$AS$4, 2, FALSE), "")</f>
        <v/>
      </c>
      <c r="AD2507" s="84"/>
      <c r="AE2507" s="15" t="str">
        <f>_xlfn.IFNA(VLOOKUP(AD2507, '@LIST'!$AU$2:$AV$4, 2, FALSE), "")</f>
        <v/>
      </c>
    </row>
    <row r="2508" spans="1:31">
      <c r="A2508" s="8"/>
      <c r="B2508" s="14" t="str">
        <f>_xlfn.IFNA(VLOOKUP(A2508, '@LIST'!$A$8:$B$8, 2, FALSE), "")</f>
        <v/>
      </c>
      <c r="C2508" s="268"/>
      <c r="D2508" s="97"/>
      <c r="E2508" s="97"/>
      <c r="F2508" s="17"/>
      <c r="G2508" s="47"/>
      <c r="H2508" s="12" t="str">
        <f>_xlfn.IFNA(VLOOKUP(G2508,'@LIST'!$M$2:$N$481,2,FALSE),"")</f>
        <v/>
      </c>
      <c r="I2508" s="11"/>
      <c r="J2508" s="50"/>
      <c r="K2508" s="31" t="str">
        <f>_xlfn.IFNA(VLOOKUP(J2508,'@LIST'!$M$2:$N$481,2,FALSE),"")</f>
        <v/>
      </c>
      <c r="L2508" s="31"/>
      <c r="M2508" s="36"/>
      <c r="N2508" s="84"/>
      <c r="O2508" s="15" t="str">
        <f>_xlfn.IFNA(VLOOKUP(N2508, '@LIST'!$AO$2:$AP$5, 2, FALSE), "")</f>
        <v/>
      </c>
      <c r="P2508" s="87"/>
      <c r="Q2508" s="81" t="str">
        <f>_xlfn.IFNA(VLOOKUP(P2508, '@LIST'!$S$2:$T$25, 2, FALSE), "")</f>
        <v/>
      </c>
      <c r="R2508" s="16" t="str">
        <f>_xlfn.IFNA(VLOOKUP(P2508, '@LIST'!$U$2:$U$25, 2, FALSE), "")</f>
        <v/>
      </c>
      <c r="S2508" s="16" t="str">
        <f>_xlfn.IFNA(VLOOKUP(P2508, '@LIST'!$V$2:$W$25, 2, FALSE), "")</f>
        <v/>
      </c>
      <c r="T2508" s="16" t="str">
        <f>_xlfn.IFNA(VLOOKUP(P2508, '@LIST'!$X$2:$Y$25, 2, FALSE), "")</f>
        <v/>
      </c>
      <c r="U2508" s="16" t="str">
        <f>_xlfn.IFNA(VLOOKUP(P2508, '@LIST'!$Z$2:$AA$25, 2, FALSE), "")</f>
        <v/>
      </c>
      <c r="V2508" s="16" t="str">
        <f>_xlfn.IFNA(VLOOKUP(P2508, '@LIST'!$AB$2:$AC$25, 2, FALSE), "")</f>
        <v/>
      </c>
      <c r="W2508" s="16" t="str">
        <f>_xlfn.IFNA(VLOOKUP(P2508, '@LIST'!$AD$2:$AE$25, 2, FALSE), "")</f>
        <v/>
      </c>
      <c r="X2508" s="16" t="str">
        <f>_xlfn.IFNA(VLOOKUP(P2508, '@LIST'!$AF$2:$AG$25, 2, FALSE), "")</f>
        <v/>
      </c>
      <c r="Y2508" s="16" t="str">
        <f>_xlfn.IFNA(VLOOKUP(P2508, '@LIST'!$AH$2:$AI$25, 2, FALSE), "")</f>
        <v/>
      </c>
      <c r="Z2508" s="16" t="str">
        <f>_xlfn.IFNA(VLOOKUP(P2508, '@LIST'!$AJ$2:$AK$25, 2, FALSE), "")</f>
        <v/>
      </c>
      <c r="AA2508" s="16" t="str">
        <f>_xlfn.IFNA(VLOOKUP(P2508, '@LIST'!$AL$2:$AM$25, 2, FALSE), "")</f>
        <v/>
      </c>
      <c r="AB2508" s="65"/>
      <c r="AC2508" s="15" t="str">
        <f>_xlfn.IFNA(VLOOKUP(AB2508, '@LIST'!$AR$2:$AS$4, 2, FALSE), "")</f>
        <v/>
      </c>
      <c r="AD2508" s="84"/>
      <c r="AE2508" s="15" t="str">
        <f>_xlfn.IFNA(VLOOKUP(AD2508, '@LIST'!$AU$2:$AV$4, 2, FALSE), "")</f>
        <v/>
      </c>
    </row>
    <row r="2509" spans="1:31">
      <c r="A2509" s="8"/>
      <c r="B2509" s="14" t="str">
        <f>_xlfn.IFNA(VLOOKUP(A2509, '@LIST'!$A$8:$B$8, 2, FALSE), "")</f>
        <v/>
      </c>
      <c r="C2509" s="268"/>
      <c r="D2509" s="97"/>
      <c r="E2509" s="97"/>
      <c r="F2509" s="17"/>
      <c r="G2509" s="47"/>
      <c r="H2509" s="12" t="str">
        <f>_xlfn.IFNA(VLOOKUP(G2509,'@LIST'!$M$2:$N$481,2,FALSE),"")</f>
        <v/>
      </c>
      <c r="I2509" s="11"/>
      <c r="J2509" s="50"/>
      <c r="K2509" s="31" t="str">
        <f>_xlfn.IFNA(VLOOKUP(J2509,'@LIST'!$M$2:$N$481,2,FALSE),"")</f>
        <v/>
      </c>
      <c r="L2509" s="31"/>
      <c r="M2509" s="36"/>
      <c r="N2509" s="84"/>
      <c r="O2509" s="15" t="str">
        <f>_xlfn.IFNA(VLOOKUP(N2509, '@LIST'!$AO$2:$AP$5, 2, FALSE), "")</f>
        <v/>
      </c>
      <c r="P2509" s="87"/>
      <c r="Q2509" s="81" t="str">
        <f>_xlfn.IFNA(VLOOKUP(P2509, '@LIST'!$S$2:$T$25, 2, FALSE), "")</f>
        <v/>
      </c>
      <c r="R2509" s="16" t="str">
        <f>_xlfn.IFNA(VLOOKUP(P2509, '@LIST'!$U$2:$U$25, 2, FALSE), "")</f>
        <v/>
      </c>
      <c r="S2509" s="16" t="str">
        <f>_xlfn.IFNA(VLOOKUP(P2509, '@LIST'!$V$2:$W$25, 2, FALSE), "")</f>
        <v/>
      </c>
      <c r="T2509" s="16" t="str">
        <f>_xlfn.IFNA(VLOOKUP(P2509, '@LIST'!$X$2:$Y$25, 2, FALSE), "")</f>
        <v/>
      </c>
      <c r="U2509" s="16" t="str">
        <f>_xlfn.IFNA(VLOOKUP(P2509, '@LIST'!$Z$2:$AA$25, 2, FALSE), "")</f>
        <v/>
      </c>
      <c r="V2509" s="16" t="str">
        <f>_xlfn.IFNA(VLOOKUP(P2509, '@LIST'!$AB$2:$AC$25, 2, FALSE), "")</f>
        <v/>
      </c>
      <c r="W2509" s="16" t="str">
        <f>_xlfn.IFNA(VLOOKUP(P2509, '@LIST'!$AD$2:$AE$25, 2, FALSE), "")</f>
        <v/>
      </c>
      <c r="X2509" s="16" t="str">
        <f>_xlfn.IFNA(VLOOKUP(P2509, '@LIST'!$AF$2:$AG$25, 2, FALSE), "")</f>
        <v/>
      </c>
      <c r="Y2509" s="16" t="str">
        <f>_xlfn.IFNA(VLOOKUP(P2509, '@LIST'!$AH$2:$AI$25, 2, FALSE), "")</f>
        <v/>
      </c>
      <c r="Z2509" s="16" t="str">
        <f>_xlfn.IFNA(VLOOKUP(P2509, '@LIST'!$AJ$2:$AK$25, 2, FALSE), "")</f>
        <v/>
      </c>
      <c r="AA2509" s="16" t="str">
        <f>_xlfn.IFNA(VLOOKUP(P2509, '@LIST'!$AL$2:$AM$25, 2, FALSE), "")</f>
        <v/>
      </c>
      <c r="AB2509" s="65"/>
      <c r="AC2509" s="15" t="str">
        <f>_xlfn.IFNA(VLOOKUP(AB2509, '@LIST'!$AR$2:$AS$4, 2, FALSE), "")</f>
        <v/>
      </c>
      <c r="AD2509" s="84"/>
      <c r="AE2509" s="15" t="str">
        <f>_xlfn.IFNA(VLOOKUP(AD2509, '@LIST'!$AU$2:$AV$4, 2, FALSE), "")</f>
        <v/>
      </c>
    </row>
    <row r="2510" spans="1:31">
      <c r="A2510" s="8"/>
      <c r="B2510" s="14" t="str">
        <f>_xlfn.IFNA(VLOOKUP(A2510, '@LIST'!$A$8:$B$8, 2, FALSE), "")</f>
        <v/>
      </c>
      <c r="C2510" s="268"/>
      <c r="D2510" s="97"/>
      <c r="E2510" s="97"/>
      <c r="F2510" s="17"/>
      <c r="G2510" s="47"/>
      <c r="H2510" s="12" t="str">
        <f>_xlfn.IFNA(VLOOKUP(G2510,'@LIST'!$M$2:$N$481,2,FALSE),"")</f>
        <v/>
      </c>
      <c r="I2510" s="11"/>
      <c r="J2510" s="50"/>
      <c r="K2510" s="31" t="str">
        <f>_xlfn.IFNA(VLOOKUP(J2510,'@LIST'!$M$2:$N$481,2,FALSE),"")</f>
        <v/>
      </c>
      <c r="L2510" s="31"/>
      <c r="M2510" s="36"/>
      <c r="N2510" s="84"/>
      <c r="O2510" s="15" t="str">
        <f>_xlfn.IFNA(VLOOKUP(N2510, '@LIST'!$AO$2:$AP$5, 2, FALSE), "")</f>
        <v/>
      </c>
      <c r="P2510" s="87"/>
      <c r="Q2510" s="81" t="str">
        <f>_xlfn.IFNA(VLOOKUP(P2510, '@LIST'!$S$2:$T$25, 2, FALSE), "")</f>
        <v/>
      </c>
      <c r="R2510" s="16" t="str">
        <f>_xlfn.IFNA(VLOOKUP(P2510, '@LIST'!$U$2:$U$25, 2, FALSE), "")</f>
        <v/>
      </c>
      <c r="S2510" s="16" t="str">
        <f>_xlfn.IFNA(VLOOKUP(P2510, '@LIST'!$V$2:$W$25, 2, FALSE), "")</f>
        <v/>
      </c>
      <c r="T2510" s="16" t="str">
        <f>_xlfn.IFNA(VLOOKUP(P2510, '@LIST'!$X$2:$Y$25, 2, FALSE), "")</f>
        <v/>
      </c>
      <c r="U2510" s="16" t="str">
        <f>_xlfn.IFNA(VLOOKUP(P2510, '@LIST'!$Z$2:$AA$25, 2, FALSE), "")</f>
        <v/>
      </c>
      <c r="V2510" s="16" t="str">
        <f>_xlfn.IFNA(VLOOKUP(P2510, '@LIST'!$AB$2:$AC$25, 2, FALSE), "")</f>
        <v/>
      </c>
      <c r="W2510" s="16" t="str">
        <f>_xlfn.IFNA(VLOOKUP(P2510, '@LIST'!$AD$2:$AE$25, 2, FALSE), "")</f>
        <v/>
      </c>
      <c r="X2510" s="16" t="str">
        <f>_xlfn.IFNA(VLOOKUP(P2510, '@LIST'!$AF$2:$AG$25, 2, FALSE), "")</f>
        <v/>
      </c>
      <c r="Y2510" s="16" t="str">
        <f>_xlfn.IFNA(VLOOKUP(P2510, '@LIST'!$AH$2:$AI$25, 2, FALSE), "")</f>
        <v/>
      </c>
      <c r="Z2510" s="16" t="str">
        <f>_xlfn.IFNA(VLOOKUP(P2510, '@LIST'!$AJ$2:$AK$25, 2, FALSE), "")</f>
        <v/>
      </c>
      <c r="AA2510" s="16" t="str">
        <f>_xlfn.IFNA(VLOOKUP(P2510, '@LIST'!$AL$2:$AM$25, 2, FALSE), "")</f>
        <v/>
      </c>
      <c r="AB2510" s="65"/>
      <c r="AC2510" s="15" t="str">
        <f>_xlfn.IFNA(VLOOKUP(AB2510, '@LIST'!$AR$2:$AS$4, 2, FALSE), "")</f>
        <v/>
      </c>
      <c r="AD2510" s="84"/>
      <c r="AE2510" s="15" t="str">
        <f>_xlfn.IFNA(VLOOKUP(AD2510, '@LIST'!$AU$2:$AV$4, 2, FALSE), "")</f>
        <v/>
      </c>
    </row>
    <row r="2511" spans="1:31">
      <c r="A2511" s="8"/>
      <c r="B2511" s="14" t="str">
        <f>_xlfn.IFNA(VLOOKUP(A2511, '@LIST'!$A$8:$B$8, 2, FALSE), "")</f>
        <v/>
      </c>
      <c r="C2511" s="268"/>
      <c r="D2511" s="97"/>
      <c r="E2511" s="97"/>
      <c r="F2511" s="17"/>
      <c r="G2511" s="47"/>
      <c r="H2511" s="12" t="str">
        <f>_xlfn.IFNA(VLOOKUP(G2511,'@LIST'!$M$2:$N$481,2,FALSE),"")</f>
        <v/>
      </c>
      <c r="I2511" s="11"/>
      <c r="J2511" s="50"/>
      <c r="K2511" s="31" t="str">
        <f>_xlfn.IFNA(VLOOKUP(J2511,'@LIST'!$M$2:$N$481,2,FALSE),"")</f>
        <v/>
      </c>
      <c r="L2511" s="31"/>
      <c r="M2511" s="36"/>
      <c r="N2511" s="84"/>
      <c r="O2511" s="15" t="str">
        <f>_xlfn.IFNA(VLOOKUP(N2511, '@LIST'!$AO$2:$AP$5, 2, FALSE), "")</f>
        <v/>
      </c>
      <c r="P2511" s="87"/>
      <c r="Q2511" s="81" t="str">
        <f>_xlfn.IFNA(VLOOKUP(P2511, '@LIST'!$S$2:$T$25, 2, FALSE), "")</f>
        <v/>
      </c>
      <c r="R2511" s="16" t="str">
        <f>_xlfn.IFNA(VLOOKUP(P2511, '@LIST'!$U$2:$U$25, 2, FALSE), "")</f>
        <v/>
      </c>
      <c r="S2511" s="16" t="str">
        <f>_xlfn.IFNA(VLOOKUP(P2511, '@LIST'!$V$2:$W$25, 2, FALSE), "")</f>
        <v/>
      </c>
      <c r="T2511" s="16" t="str">
        <f>_xlfn.IFNA(VLOOKUP(P2511, '@LIST'!$X$2:$Y$25, 2, FALSE), "")</f>
        <v/>
      </c>
      <c r="U2511" s="16" t="str">
        <f>_xlfn.IFNA(VLOOKUP(P2511, '@LIST'!$Z$2:$AA$25, 2, FALSE), "")</f>
        <v/>
      </c>
      <c r="V2511" s="16" t="str">
        <f>_xlfn.IFNA(VLOOKUP(P2511, '@LIST'!$AB$2:$AC$25, 2, FALSE), "")</f>
        <v/>
      </c>
      <c r="W2511" s="16" t="str">
        <f>_xlfn.IFNA(VLOOKUP(P2511, '@LIST'!$AD$2:$AE$25, 2, FALSE), "")</f>
        <v/>
      </c>
      <c r="X2511" s="16" t="str">
        <f>_xlfn.IFNA(VLOOKUP(P2511, '@LIST'!$AF$2:$AG$25, 2, FALSE), "")</f>
        <v/>
      </c>
      <c r="Y2511" s="16" t="str">
        <f>_xlfn.IFNA(VLOOKUP(P2511, '@LIST'!$AH$2:$AI$25, 2, FALSE), "")</f>
        <v/>
      </c>
      <c r="Z2511" s="16" t="str">
        <f>_xlfn.IFNA(VLOOKUP(P2511, '@LIST'!$AJ$2:$AK$25, 2, FALSE), "")</f>
        <v/>
      </c>
      <c r="AA2511" s="16" t="str">
        <f>_xlfn.IFNA(VLOOKUP(P2511, '@LIST'!$AL$2:$AM$25, 2, FALSE), "")</f>
        <v/>
      </c>
      <c r="AB2511" s="65"/>
      <c r="AC2511" s="15" t="str">
        <f>_xlfn.IFNA(VLOOKUP(AB2511, '@LIST'!$AR$2:$AS$4, 2, FALSE), "")</f>
        <v/>
      </c>
      <c r="AD2511" s="84"/>
      <c r="AE2511" s="15" t="str">
        <f>_xlfn.IFNA(VLOOKUP(AD2511, '@LIST'!$AU$2:$AV$4, 2, FALSE), "")</f>
        <v/>
      </c>
    </row>
    <row r="2512" spans="1:31">
      <c r="A2512" s="8"/>
      <c r="B2512" s="14" t="str">
        <f>_xlfn.IFNA(VLOOKUP(A2512, '@LIST'!$A$8:$B$8, 2, FALSE), "")</f>
        <v/>
      </c>
      <c r="C2512" s="268"/>
      <c r="D2512" s="97"/>
      <c r="E2512" s="97"/>
      <c r="F2512" s="17"/>
      <c r="G2512" s="47"/>
      <c r="H2512" s="12" t="str">
        <f>_xlfn.IFNA(VLOOKUP(G2512,'@LIST'!$M$2:$N$481,2,FALSE),"")</f>
        <v/>
      </c>
      <c r="I2512" s="11"/>
      <c r="J2512" s="50"/>
      <c r="K2512" s="31" t="str">
        <f>_xlfn.IFNA(VLOOKUP(J2512,'@LIST'!$M$2:$N$481,2,FALSE),"")</f>
        <v/>
      </c>
      <c r="L2512" s="31"/>
      <c r="M2512" s="36"/>
      <c r="N2512" s="84"/>
      <c r="O2512" s="15" t="str">
        <f>_xlfn.IFNA(VLOOKUP(N2512, '@LIST'!$AO$2:$AP$5, 2, FALSE), "")</f>
        <v/>
      </c>
      <c r="P2512" s="87"/>
      <c r="Q2512" s="81" t="str">
        <f>_xlfn.IFNA(VLOOKUP(P2512, '@LIST'!$S$2:$T$25, 2, FALSE), "")</f>
        <v/>
      </c>
      <c r="R2512" s="16" t="str">
        <f>_xlfn.IFNA(VLOOKUP(P2512, '@LIST'!$U$2:$U$25, 2, FALSE), "")</f>
        <v/>
      </c>
      <c r="S2512" s="16" t="str">
        <f>_xlfn.IFNA(VLOOKUP(P2512, '@LIST'!$V$2:$W$25, 2, FALSE), "")</f>
        <v/>
      </c>
      <c r="T2512" s="16" t="str">
        <f>_xlfn.IFNA(VLOOKUP(P2512, '@LIST'!$X$2:$Y$25, 2, FALSE), "")</f>
        <v/>
      </c>
      <c r="U2512" s="16" t="str">
        <f>_xlfn.IFNA(VLOOKUP(P2512, '@LIST'!$Z$2:$AA$25, 2, FALSE), "")</f>
        <v/>
      </c>
      <c r="V2512" s="16" t="str">
        <f>_xlfn.IFNA(VLOOKUP(P2512, '@LIST'!$AB$2:$AC$25, 2, FALSE), "")</f>
        <v/>
      </c>
      <c r="W2512" s="16" t="str">
        <f>_xlfn.IFNA(VLOOKUP(P2512, '@LIST'!$AD$2:$AE$25, 2, FALSE), "")</f>
        <v/>
      </c>
      <c r="X2512" s="16" t="str">
        <f>_xlfn.IFNA(VLOOKUP(P2512, '@LIST'!$AF$2:$AG$25, 2, FALSE), "")</f>
        <v/>
      </c>
      <c r="Y2512" s="16" t="str">
        <f>_xlfn.IFNA(VLOOKUP(P2512, '@LIST'!$AH$2:$AI$25, 2, FALSE), "")</f>
        <v/>
      </c>
      <c r="Z2512" s="16" t="str">
        <f>_xlfn.IFNA(VLOOKUP(P2512, '@LIST'!$AJ$2:$AK$25, 2, FALSE), "")</f>
        <v/>
      </c>
      <c r="AA2512" s="16" t="str">
        <f>_xlfn.IFNA(VLOOKUP(P2512, '@LIST'!$AL$2:$AM$25, 2, FALSE), "")</f>
        <v/>
      </c>
      <c r="AB2512" s="65"/>
      <c r="AC2512" s="15" t="str">
        <f>_xlfn.IFNA(VLOOKUP(AB2512, '@LIST'!$AR$2:$AS$4, 2, FALSE), "")</f>
        <v/>
      </c>
      <c r="AD2512" s="84"/>
      <c r="AE2512" s="15" t="str">
        <f>_xlfn.IFNA(VLOOKUP(AD2512, '@LIST'!$AU$2:$AV$4, 2, FALSE), "")</f>
        <v/>
      </c>
    </row>
    <row r="2513" spans="1:31">
      <c r="A2513" s="8"/>
      <c r="B2513" s="14" t="str">
        <f>_xlfn.IFNA(VLOOKUP(A2513, '@LIST'!$A$8:$B$8, 2, FALSE), "")</f>
        <v/>
      </c>
      <c r="C2513" s="268"/>
      <c r="D2513" s="97"/>
      <c r="E2513" s="97"/>
      <c r="F2513" s="17"/>
      <c r="G2513" s="47"/>
      <c r="H2513" s="12" t="str">
        <f>_xlfn.IFNA(VLOOKUP(G2513,'@LIST'!$M$2:$N$481,2,FALSE),"")</f>
        <v/>
      </c>
      <c r="I2513" s="11"/>
      <c r="J2513" s="50"/>
      <c r="K2513" s="31" t="str">
        <f>_xlfn.IFNA(VLOOKUP(J2513,'@LIST'!$M$2:$N$481,2,FALSE),"")</f>
        <v/>
      </c>
      <c r="L2513" s="31"/>
      <c r="M2513" s="36"/>
      <c r="N2513" s="84"/>
      <c r="O2513" s="15" t="str">
        <f>_xlfn.IFNA(VLOOKUP(N2513, '@LIST'!$AO$2:$AP$5, 2, FALSE), "")</f>
        <v/>
      </c>
      <c r="P2513" s="87"/>
      <c r="Q2513" s="81" t="str">
        <f>_xlfn.IFNA(VLOOKUP(P2513, '@LIST'!$S$2:$T$25, 2, FALSE), "")</f>
        <v/>
      </c>
      <c r="R2513" s="16" t="str">
        <f>_xlfn.IFNA(VLOOKUP(P2513, '@LIST'!$U$2:$U$25, 2, FALSE), "")</f>
        <v/>
      </c>
      <c r="S2513" s="16" t="str">
        <f>_xlfn.IFNA(VLOOKUP(P2513, '@LIST'!$V$2:$W$25, 2, FALSE), "")</f>
        <v/>
      </c>
      <c r="T2513" s="16" t="str">
        <f>_xlfn.IFNA(VLOOKUP(P2513, '@LIST'!$X$2:$Y$25, 2, FALSE), "")</f>
        <v/>
      </c>
      <c r="U2513" s="16" t="str">
        <f>_xlfn.IFNA(VLOOKUP(P2513, '@LIST'!$Z$2:$AA$25, 2, FALSE), "")</f>
        <v/>
      </c>
      <c r="V2513" s="16" t="str">
        <f>_xlfn.IFNA(VLOOKUP(P2513, '@LIST'!$AB$2:$AC$25, 2, FALSE), "")</f>
        <v/>
      </c>
      <c r="W2513" s="16" t="str">
        <f>_xlfn.IFNA(VLOOKUP(P2513, '@LIST'!$AD$2:$AE$25, 2, FALSE), "")</f>
        <v/>
      </c>
      <c r="X2513" s="16" t="str">
        <f>_xlfn.IFNA(VLOOKUP(P2513, '@LIST'!$AF$2:$AG$25, 2, FALSE), "")</f>
        <v/>
      </c>
      <c r="Y2513" s="16" t="str">
        <f>_xlfn.IFNA(VLOOKUP(P2513, '@LIST'!$AH$2:$AI$25, 2, FALSE), "")</f>
        <v/>
      </c>
      <c r="Z2513" s="16" t="str">
        <f>_xlfn.IFNA(VLOOKUP(P2513, '@LIST'!$AJ$2:$AK$25, 2, FALSE), "")</f>
        <v/>
      </c>
      <c r="AA2513" s="16" t="str">
        <f>_xlfn.IFNA(VLOOKUP(P2513, '@LIST'!$AL$2:$AM$25, 2, FALSE), "")</f>
        <v/>
      </c>
      <c r="AB2513" s="65"/>
      <c r="AC2513" s="15" t="str">
        <f>_xlfn.IFNA(VLOOKUP(AB2513, '@LIST'!$AR$2:$AS$4, 2, FALSE), "")</f>
        <v/>
      </c>
      <c r="AD2513" s="84"/>
      <c r="AE2513" s="15" t="str">
        <f>_xlfn.IFNA(VLOOKUP(AD2513, '@LIST'!$AU$2:$AV$4, 2, FALSE), "")</f>
        <v/>
      </c>
    </row>
    <row r="2514" spans="1:31">
      <c r="A2514" s="8"/>
      <c r="B2514" s="14" t="str">
        <f>_xlfn.IFNA(VLOOKUP(A2514, '@LIST'!$A$8:$B$8, 2, FALSE), "")</f>
        <v/>
      </c>
      <c r="C2514" s="268"/>
      <c r="D2514" s="97"/>
      <c r="E2514" s="97"/>
      <c r="F2514" s="17"/>
      <c r="G2514" s="47"/>
      <c r="H2514" s="12" t="str">
        <f>_xlfn.IFNA(VLOOKUP(G2514,'@LIST'!$M$2:$N$481,2,FALSE),"")</f>
        <v/>
      </c>
      <c r="I2514" s="11"/>
      <c r="J2514" s="50"/>
      <c r="K2514" s="31" t="str">
        <f>_xlfn.IFNA(VLOOKUP(J2514,'@LIST'!$M$2:$N$481,2,FALSE),"")</f>
        <v/>
      </c>
      <c r="L2514" s="31"/>
      <c r="M2514" s="36"/>
      <c r="N2514" s="84"/>
      <c r="O2514" s="15" t="str">
        <f>_xlfn.IFNA(VLOOKUP(N2514, '@LIST'!$AO$2:$AP$5, 2, FALSE), "")</f>
        <v/>
      </c>
      <c r="P2514" s="87"/>
      <c r="Q2514" s="81" t="str">
        <f>_xlfn.IFNA(VLOOKUP(P2514, '@LIST'!$S$2:$T$25, 2, FALSE), "")</f>
        <v/>
      </c>
      <c r="R2514" s="16" t="str">
        <f>_xlfn.IFNA(VLOOKUP(P2514, '@LIST'!$U$2:$U$25, 2, FALSE), "")</f>
        <v/>
      </c>
      <c r="S2514" s="16" t="str">
        <f>_xlfn.IFNA(VLOOKUP(P2514, '@LIST'!$V$2:$W$25, 2, FALSE), "")</f>
        <v/>
      </c>
      <c r="T2514" s="16" t="str">
        <f>_xlfn.IFNA(VLOOKUP(P2514, '@LIST'!$X$2:$Y$25, 2, FALSE), "")</f>
        <v/>
      </c>
      <c r="U2514" s="16" t="str">
        <f>_xlfn.IFNA(VLOOKUP(P2514, '@LIST'!$Z$2:$AA$25, 2, FALSE), "")</f>
        <v/>
      </c>
      <c r="V2514" s="16" t="str">
        <f>_xlfn.IFNA(VLOOKUP(P2514, '@LIST'!$AB$2:$AC$25, 2, FALSE), "")</f>
        <v/>
      </c>
      <c r="W2514" s="16" t="str">
        <f>_xlfn.IFNA(VLOOKUP(P2514, '@LIST'!$AD$2:$AE$25, 2, FALSE), "")</f>
        <v/>
      </c>
      <c r="X2514" s="16" t="str">
        <f>_xlfn.IFNA(VLOOKUP(P2514, '@LIST'!$AF$2:$AG$25, 2, FALSE), "")</f>
        <v/>
      </c>
      <c r="Y2514" s="16" t="str">
        <f>_xlfn.IFNA(VLOOKUP(P2514, '@LIST'!$AH$2:$AI$25, 2, FALSE), "")</f>
        <v/>
      </c>
      <c r="Z2514" s="16" t="str">
        <f>_xlfn.IFNA(VLOOKUP(P2514, '@LIST'!$AJ$2:$AK$25, 2, FALSE), "")</f>
        <v/>
      </c>
      <c r="AA2514" s="16" t="str">
        <f>_xlfn.IFNA(VLOOKUP(P2514, '@LIST'!$AL$2:$AM$25, 2, FALSE), "")</f>
        <v/>
      </c>
      <c r="AB2514" s="65"/>
      <c r="AC2514" s="15" t="str">
        <f>_xlfn.IFNA(VLOOKUP(AB2514, '@LIST'!$AR$2:$AS$4, 2, FALSE), "")</f>
        <v/>
      </c>
      <c r="AD2514" s="84"/>
      <c r="AE2514" s="15" t="str">
        <f>_xlfn.IFNA(VLOOKUP(AD2514, '@LIST'!$AU$2:$AV$4, 2, FALSE), "")</f>
        <v/>
      </c>
    </row>
    <row r="2515" spans="1:31">
      <c r="A2515" s="8"/>
      <c r="B2515" s="14" t="str">
        <f>_xlfn.IFNA(VLOOKUP(A2515, '@LIST'!$A$8:$B$8, 2, FALSE), "")</f>
        <v/>
      </c>
      <c r="C2515" s="268"/>
      <c r="D2515" s="97"/>
      <c r="E2515" s="97"/>
      <c r="F2515" s="17"/>
      <c r="G2515" s="47"/>
      <c r="H2515" s="12" t="str">
        <f>_xlfn.IFNA(VLOOKUP(G2515,'@LIST'!$M$2:$N$481,2,FALSE),"")</f>
        <v/>
      </c>
      <c r="I2515" s="11"/>
      <c r="J2515" s="50"/>
      <c r="K2515" s="31" t="str">
        <f>_xlfn.IFNA(VLOOKUP(J2515,'@LIST'!$M$2:$N$481,2,FALSE),"")</f>
        <v/>
      </c>
      <c r="L2515" s="31"/>
      <c r="M2515" s="36"/>
      <c r="N2515" s="84"/>
      <c r="O2515" s="15" t="str">
        <f>_xlfn.IFNA(VLOOKUP(N2515, '@LIST'!$AO$2:$AP$5, 2, FALSE), "")</f>
        <v/>
      </c>
      <c r="P2515" s="87"/>
      <c r="Q2515" s="81" t="str">
        <f>_xlfn.IFNA(VLOOKUP(P2515, '@LIST'!$S$2:$T$25, 2, FALSE), "")</f>
        <v/>
      </c>
      <c r="R2515" s="16" t="str">
        <f>_xlfn.IFNA(VLOOKUP(P2515, '@LIST'!$U$2:$U$25, 2, FALSE), "")</f>
        <v/>
      </c>
      <c r="S2515" s="16" t="str">
        <f>_xlfn.IFNA(VLOOKUP(P2515, '@LIST'!$V$2:$W$25, 2, FALSE), "")</f>
        <v/>
      </c>
      <c r="T2515" s="16" t="str">
        <f>_xlfn.IFNA(VLOOKUP(P2515, '@LIST'!$X$2:$Y$25, 2, FALSE), "")</f>
        <v/>
      </c>
      <c r="U2515" s="16" t="str">
        <f>_xlfn.IFNA(VLOOKUP(P2515, '@LIST'!$Z$2:$AA$25, 2, FALSE), "")</f>
        <v/>
      </c>
      <c r="V2515" s="16" t="str">
        <f>_xlfn.IFNA(VLOOKUP(P2515, '@LIST'!$AB$2:$AC$25, 2, FALSE), "")</f>
        <v/>
      </c>
      <c r="W2515" s="16" t="str">
        <f>_xlfn.IFNA(VLOOKUP(P2515, '@LIST'!$AD$2:$AE$25, 2, FALSE), "")</f>
        <v/>
      </c>
      <c r="X2515" s="16" t="str">
        <f>_xlfn.IFNA(VLOOKUP(P2515, '@LIST'!$AF$2:$AG$25, 2, FALSE), "")</f>
        <v/>
      </c>
      <c r="Y2515" s="16" t="str">
        <f>_xlfn.IFNA(VLOOKUP(P2515, '@LIST'!$AH$2:$AI$25, 2, FALSE), "")</f>
        <v/>
      </c>
      <c r="Z2515" s="16" t="str">
        <f>_xlfn.IFNA(VLOOKUP(P2515, '@LIST'!$AJ$2:$AK$25, 2, FALSE), "")</f>
        <v/>
      </c>
      <c r="AA2515" s="16" t="str">
        <f>_xlfn.IFNA(VLOOKUP(P2515, '@LIST'!$AL$2:$AM$25, 2, FALSE), "")</f>
        <v/>
      </c>
      <c r="AB2515" s="65"/>
      <c r="AC2515" s="15" t="str">
        <f>_xlfn.IFNA(VLOOKUP(AB2515, '@LIST'!$AR$2:$AS$4, 2, FALSE), "")</f>
        <v/>
      </c>
      <c r="AD2515" s="84"/>
      <c r="AE2515" s="15" t="str">
        <f>_xlfn.IFNA(VLOOKUP(AD2515, '@LIST'!$AU$2:$AV$4, 2, FALSE), "")</f>
        <v/>
      </c>
    </row>
    <row r="2516" spans="1:31">
      <c r="A2516" s="8"/>
      <c r="B2516" s="14" t="str">
        <f>_xlfn.IFNA(VLOOKUP(A2516, '@LIST'!$A$8:$B$8, 2, FALSE), "")</f>
        <v/>
      </c>
      <c r="C2516" s="268"/>
      <c r="D2516" s="97"/>
      <c r="E2516" s="97"/>
      <c r="F2516" s="17"/>
      <c r="G2516" s="47"/>
      <c r="H2516" s="12" t="str">
        <f>_xlfn.IFNA(VLOOKUP(G2516,'@LIST'!$M$2:$N$481,2,FALSE),"")</f>
        <v/>
      </c>
      <c r="I2516" s="11"/>
      <c r="J2516" s="50"/>
      <c r="K2516" s="31" t="str">
        <f>_xlfn.IFNA(VLOOKUP(J2516,'@LIST'!$M$2:$N$481,2,FALSE),"")</f>
        <v/>
      </c>
      <c r="L2516" s="31"/>
      <c r="M2516" s="36"/>
      <c r="N2516" s="84"/>
      <c r="O2516" s="15" t="str">
        <f>_xlfn.IFNA(VLOOKUP(N2516, '@LIST'!$AO$2:$AP$5, 2, FALSE), "")</f>
        <v/>
      </c>
      <c r="P2516" s="87"/>
      <c r="Q2516" s="81" t="str">
        <f>_xlfn.IFNA(VLOOKUP(P2516, '@LIST'!$S$2:$T$25, 2, FALSE), "")</f>
        <v/>
      </c>
      <c r="R2516" s="16" t="str">
        <f>_xlfn.IFNA(VLOOKUP(P2516, '@LIST'!$U$2:$U$25, 2, FALSE), "")</f>
        <v/>
      </c>
      <c r="S2516" s="16" t="str">
        <f>_xlfn.IFNA(VLOOKUP(P2516, '@LIST'!$V$2:$W$25, 2, FALSE), "")</f>
        <v/>
      </c>
      <c r="T2516" s="16" t="str">
        <f>_xlfn.IFNA(VLOOKUP(P2516, '@LIST'!$X$2:$Y$25, 2, FALSE), "")</f>
        <v/>
      </c>
      <c r="U2516" s="16" t="str">
        <f>_xlfn.IFNA(VLOOKUP(P2516, '@LIST'!$Z$2:$AA$25, 2, FALSE), "")</f>
        <v/>
      </c>
      <c r="V2516" s="16" t="str">
        <f>_xlfn.IFNA(VLOOKUP(P2516, '@LIST'!$AB$2:$AC$25, 2, FALSE), "")</f>
        <v/>
      </c>
      <c r="W2516" s="16" t="str">
        <f>_xlfn.IFNA(VLOOKUP(P2516, '@LIST'!$AD$2:$AE$25, 2, FALSE), "")</f>
        <v/>
      </c>
      <c r="X2516" s="16" t="str">
        <f>_xlfn.IFNA(VLOOKUP(P2516, '@LIST'!$AF$2:$AG$25, 2, FALSE), "")</f>
        <v/>
      </c>
      <c r="Y2516" s="16" t="str">
        <f>_xlfn.IFNA(VLOOKUP(P2516, '@LIST'!$AH$2:$AI$25, 2, FALSE), "")</f>
        <v/>
      </c>
      <c r="Z2516" s="16" t="str">
        <f>_xlfn.IFNA(VLOOKUP(P2516, '@LIST'!$AJ$2:$AK$25, 2, FALSE), "")</f>
        <v/>
      </c>
      <c r="AA2516" s="16" t="str">
        <f>_xlfn.IFNA(VLOOKUP(P2516, '@LIST'!$AL$2:$AM$25, 2, FALSE), "")</f>
        <v/>
      </c>
      <c r="AB2516" s="65"/>
      <c r="AC2516" s="15" t="str">
        <f>_xlfn.IFNA(VLOOKUP(AB2516, '@LIST'!$AR$2:$AS$4, 2, FALSE), "")</f>
        <v/>
      </c>
      <c r="AD2516" s="84"/>
      <c r="AE2516" s="15" t="str">
        <f>_xlfn.IFNA(VLOOKUP(AD2516, '@LIST'!$AU$2:$AV$4, 2, FALSE), "")</f>
        <v/>
      </c>
    </row>
    <row r="2517" spans="1:31">
      <c r="A2517" s="8"/>
      <c r="B2517" s="14" t="str">
        <f>_xlfn.IFNA(VLOOKUP(A2517, '@LIST'!$A$8:$B$8, 2, FALSE), "")</f>
        <v/>
      </c>
      <c r="C2517" s="268"/>
      <c r="D2517" s="97"/>
      <c r="E2517" s="97"/>
      <c r="F2517" s="17"/>
      <c r="G2517" s="47"/>
      <c r="H2517" s="12" t="str">
        <f>_xlfn.IFNA(VLOOKUP(G2517,'@LIST'!$M$2:$N$481,2,FALSE),"")</f>
        <v/>
      </c>
      <c r="I2517" s="11"/>
      <c r="J2517" s="50"/>
      <c r="K2517" s="31" t="str">
        <f>_xlfn.IFNA(VLOOKUP(J2517,'@LIST'!$M$2:$N$481,2,FALSE),"")</f>
        <v/>
      </c>
      <c r="L2517" s="31"/>
      <c r="M2517" s="36"/>
      <c r="N2517" s="84"/>
      <c r="O2517" s="15" t="str">
        <f>_xlfn.IFNA(VLOOKUP(N2517, '@LIST'!$AO$2:$AP$5, 2, FALSE), "")</f>
        <v/>
      </c>
      <c r="P2517" s="87"/>
      <c r="Q2517" s="81" t="str">
        <f>_xlfn.IFNA(VLOOKUP(P2517, '@LIST'!$S$2:$T$25, 2, FALSE), "")</f>
        <v/>
      </c>
      <c r="R2517" s="16" t="str">
        <f>_xlfn.IFNA(VLOOKUP(P2517, '@LIST'!$U$2:$U$25, 2, FALSE), "")</f>
        <v/>
      </c>
      <c r="S2517" s="16" t="str">
        <f>_xlfn.IFNA(VLOOKUP(P2517, '@LIST'!$V$2:$W$25, 2, FALSE), "")</f>
        <v/>
      </c>
      <c r="T2517" s="16" t="str">
        <f>_xlfn.IFNA(VLOOKUP(P2517, '@LIST'!$X$2:$Y$25, 2, FALSE), "")</f>
        <v/>
      </c>
      <c r="U2517" s="16" t="str">
        <f>_xlfn.IFNA(VLOOKUP(P2517, '@LIST'!$Z$2:$AA$25, 2, FALSE), "")</f>
        <v/>
      </c>
      <c r="V2517" s="16" t="str">
        <f>_xlfn.IFNA(VLOOKUP(P2517, '@LIST'!$AB$2:$AC$25, 2, FALSE), "")</f>
        <v/>
      </c>
      <c r="W2517" s="16" t="str">
        <f>_xlfn.IFNA(VLOOKUP(P2517, '@LIST'!$AD$2:$AE$25, 2, FALSE), "")</f>
        <v/>
      </c>
      <c r="X2517" s="16" t="str">
        <f>_xlfn.IFNA(VLOOKUP(P2517, '@LIST'!$AF$2:$AG$25, 2, FALSE), "")</f>
        <v/>
      </c>
      <c r="Y2517" s="16" t="str">
        <f>_xlfn.IFNA(VLOOKUP(P2517, '@LIST'!$AH$2:$AI$25, 2, FALSE), "")</f>
        <v/>
      </c>
      <c r="Z2517" s="16" t="str">
        <f>_xlfn.IFNA(VLOOKUP(P2517, '@LIST'!$AJ$2:$AK$25, 2, FALSE), "")</f>
        <v/>
      </c>
      <c r="AA2517" s="16" t="str">
        <f>_xlfn.IFNA(VLOOKUP(P2517, '@LIST'!$AL$2:$AM$25, 2, FALSE), "")</f>
        <v/>
      </c>
      <c r="AB2517" s="65"/>
      <c r="AC2517" s="15" t="str">
        <f>_xlfn.IFNA(VLOOKUP(AB2517, '@LIST'!$AR$2:$AS$4, 2, FALSE), "")</f>
        <v/>
      </c>
      <c r="AD2517" s="84"/>
      <c r="AE2517" s="15" t="str">
        <f>_xlfn.IFNA(VLOOKUP(AD2517, '@LIST'!$AU$2:$AV$4, 2, FALSE), "")</f>
        <v/>
      </c>
    </row>
    <row r="2518" spans="1:31">
      <c r="A2518" s="8"/>
      <c r="B2518" s="14" t="str">
        <f>_xlfn.IFNA(VLOOKUP(A2518, '@LIST'!$A$8:$B$8, 2, FALSE), "")</f>
        <v/>
      </c>
      <c r="C2518" s="268"/>
      <c r="D2518" s="97"/>
      <c r="E2518" s="97"/>
      <c r="F2518" s="17"/>
      <c r="G2518" s="47"/>
      <c r="H2518" s="12" t="str">
        <f>_xlfn.IFNA(VLOOKUP(G2518,'@LIST'!$M$2:$N$481,2,FALSE),"")</f>
        <v/>
      </c>
      <c r="I2518" s="11"/>
      <c r="J2518" s="50"/>
      <c r="K2518" s="31" t="str">
        <f>_xlfn.IFNA(VLOOKUP(J2518,'@LIST'!$M$2:$N$481,2,FALSE),"")</f>
        <v/>
      </c>
      <c r="L2518" s="31"/>
      <c r="M2518" s="36"/>
      <c r="N2518" s="84"/>
      <c r="O2518" s="15" t="str">
        <f>_xlfn.IFNA(VLOOKUP(N2518, '@LIST'!$AO$2:$AP$5, 2, FALSE), "")</f>
        <v/>
      </c>
      <c r="P2518" s="87"/>
      <c r="Q2518" s="81" t="str">
        <f>_xlfn.IFNA(VLOOKUP(P2518, '@LIST'!$S$2:$T$25, 2, FALSE), "")</f>
        <v/>
      </c>
      <c r="R2518" s="16" t="str">
        <f>_xlfn.IFNA(VLOOKUP(P2518, '@LIST'!$U$2:$U$25, 2, FALSE), "")</f>
        <v/>
      </c>
      <c r="S2518" s="16" t="str">
        <f>_xlfn.IFNA(VLOOKUP(P2518, '@LIST'!$V$2:$W$25, 2, FALSE), "")</f>
        <v/>
      </c>
      <c r="T2518" s="16" t="str">
        <f>_xlfn.IFNA(VLOOKUP(P2518, '@LIST'!$X$2:$Y$25, 2, FALSE), "")</f>
        <v/>
      </c>
      <c r="U2518" s="16" t="str">
        <f>_xlfn.IFNA(VLOOKUP(P2518, '@LIST'!$Z$2:$AA$25, 2, FALSE), "")</f>
        <v/>
      </c>
      <c r="V2518" s="16" t="str">
        <f>_xlfn.IFNA(VLOOKUP(P2518, '@LIST'!$AB$2:$AC$25, 2, FALSE), "")</f>
        <v/>
      </c>
      <c r="W2518" s="16" t="str">
        <f>_xlfn.IFNA(VLOOKUP(P2518, '@LIST'!$AD$2:$AE$25, 2, FALSE), "")</f>
        <v/>
      </c>
      <c r="X2518" s="16" t="str">
        <f>_xlfn.IFNA(VLOOKUP(P2518, '@LIST'!$AF$2:$AG$25, 2, FALSE), "")</f>
        <v/>
      </c>
      <c r="Y2518" s="16" t="str">
        <f>_xlfn.IFNA(VLOOKUP(P2518, '@LIST'!$AH$2:$AI$25, 2, FALSE), "")</f>
        <v/>
      </c>
      <c r="Z2518" s="16" t="str">
        <f>_xlfn.IFNA(VLOOKUP(P2518, '@LIST'!$AJ$2:$AK$25, 2, FALSE), "")</f>
        <v/>
      </c>
      <c r="AA2518" s="16" t="str">
        <f>_xlfn.IFNA(VLOOKUP(P2518, '@LIST'!$AL$2:$AM$25, 2, FALSE), "")</f>
        <v/>
      </c>
      <c r="AB2518" s="65"/>
      <c r="AC2518" s="15" t="str">
        <f>_xlfn.IFNA(VLOOKUP(AB2518, '@LIST'!$AR$2:$AS$4, 2, FALSE), "")</f>
        <v/>
      </c>
      <c r="AD2518" s="84"/>
      <c r="AE2518" s="15" t="str">
        <f>_xlfn.IFNA(VLOOKUP(AD2518, '@LIST'!$AU$2:$AV$4, 2, FALSE), "")</f>
        <v/>
      </c>
    </row>
    <row r="2519" spans="1:31">
      <c r="A2519" s="8"/>
      <c r="B2519" s="14" t="str">
        <f>_xlfn.IFNA(VLOOKUP(A2519, '@LIST'!$A$8:$B$8, 2, FALSE), "")</f>
        <v/>
      </c>
      <c r="C2519" s="268"/>
      <c r="D2519" s="97"/>
      <c r="E2519" s="97"/>
      <c r="F2519" s="17"/>
      <c r="G2519" s="47"/>
      <c r="H2519" s="12" t="str">
        <f>_xlfn.IFNA(VLOOKUP(G2519,'@LIST'!$M$2:$N$481,2,FALSE),"")</f>
        <v/>
      </c>
      <c r="I2519" s="11"/>
      <c r="J2519" s="50"/>
      <c r="K2519" s="31" t="str">
        <f>_xlfn.IFNA(VLOOKUP(J2519,'@LIST'!$M$2:$N$481,2,FALSE),"")</f>
        <v/>
      </c>
      <c r="L2519" s="31"/>
      <c r="M2519" s="36"/>
      <c r="N2519" s="84"/>
      <c r="O2519" s="15" t="str">
        <f>_xlfn.IFNA(VLOOKUP(N2519, '@LIST'!$AO$2:$AP$5, 2, FALSE), "")</f>
        <v/>
      </c>
      <c r="P2519" s="87"/>
      <c r="Q2519" s="81" t="str">
        <f>_xlfn.IFNA(VLOOKUP(P2519, '@LIST'!$S$2:$T$25, 2, FALSE), "")</f>
        <v/>
      </c>
      <c r="R2519" s="16" t="str">
        <f>_xlfn.IFNA(VLOOKUP(P2519, '@LIST'!$U$2:$U$25, 2, FALSE), "")</f>
        <v/>
      </c>
      <c r="S2519" s="16" t="str">
        <f>_xlfn.IFNA(VLOOKUP(P2519, '@LIST'!$V$2:$W$25, 2, FALSE), "")</f>
        <v/>
      </c>
      <c r="T2519" s="16" t="str">
        <f>_xlfn.IFNA(VLOOKUP(P2519, '@LIST'!$X$2:$Y$25, 2, FALSE), "")</f>
        <v/>
      </c>
      <c r="U2519" s="16" t="str">
        <f>_xlfn.IFNA(VLOOKUP(P2519, '@LIST'!$Z$2:$AA$25, 2, FALSE), "")</f>
        <v/>
      </c>
      <c r="V2519" s="16" t="str">
        <f>_xlfn.IFNA(VLOOKUP(P2519, '@LIST'!$AB$2:$AC$25, 2, FALSE), "")</f>
        <v/>
      </c>
      <c r="W2519" s="16" t="str">
        <f>_xlfn.IFNA(VLOOKUP(P2519, '@LIST'!$AD$2:$AE$25, 2, FALSE), "")</f>
        <v/>
      </c>
      <c r="X2519" s="16" t="str">
        <f>_xlfn.IFNA(VLOOKUP(P2519, '@LIST'!$AF$2:$AG$25, 2, FALSE), "")</f>
        <v/>
      </c>
      <c r="Y2519" s="16" t="str">
        <f>_xlfn.IFNA(VLOOKUP(P2519, '@LIST'!$AH$2:$AI$25, 2, FALSE), "")</f>
        <v/>
      </c>
      <c r="Z2519" s="16" t="str">
        <f>_xlfn.IFNA(VLOOKUP(P2519, '@LIST'!$AJ$2:$AK$25, 2, FALSE), "")</f>
        <v/>
      </c>
      <c r="AA2519" s="16" t="str">
        <f>_xlfn.IFNA(VLOOKUP(P2519, '@LIST'!$AL$2:$AM$25, 2, FALSE), "")</f>
        <v/>
      </c>
      <c r="AB2519" s="65"/>
      <c r="AC2519" s="15" t="str">
        <f>_xlfn.IFNA(VLOOKUP(AB2519, '@LIST'!$AR$2:$AS$4, 2, FALSE), "")</f>
        <v/>
      </c>
      <c r="AD2519" s="84"/>
      <c r="AE2519" s="15" t="str">
        <f>_xlfn.IFNA(VLOOKUP(AD2519, '@LIST'!$AU$2:$AV$4, 2, FALSE), "")</f>
        <v/>
      </c>
    </row>
    <row r="2520" spans="1:31">
      <c r="A2520" s="8"/>
      <c r="B2520" s="14" t="str">
        <f>_xlfn.IFNA(VLOOKUP(A2520, '@LIST'!$A$8:$B$8, 2, FALSE), "")</f>
        <v/>
      </c>
      <c r="C2520" s="268"/>
      <c r="D2520" s="97"/>
      <c r="E2520" s="97"/>
      <c r="F2520" s="17"/>
      <c r="G2520" s="47"/>
      <c r="H2520" s="12" t="str">
        <f>_xlfn.IFNA(VLOOKUP(G2520,'@LIST'!$M$2:$N$481,2,FALSE),"")</f>
        <v/>
      </c>
      <c r="I2520" s="11"/>
      <c r="J2520" s="50"/>
      <c r="K2520" s="31" t="str">
        <f>_xlfn.IFNA(VLOOKUP(J2520,'@LIST'!$M$2:$N$481,2,FALSE),"")</f>
        <v/>
      </c>
      <c r="L2520" s="31"/>
      <c r="M2520" s="36"/>
      <c r="N2520" s="84"/>
      <c r="O2520" s="15" t="str">
        <f>_xlfn.IFNA(VLOOKUP(N2520, '@LIST'!$AO$2:$AP$5, 2, FALSE), "")</f>
        <v/>
      </c>
      <c r="P2520" s="87"/>
      <c r="Q2520" s="81" t="str">
        <f>_xlfn.IFNA(VLOOKUP(P2520, '@LIST'!$S$2:$T$25, 2, FALSE), "")</f>
        <v/>
      </c>
      <c r="R2520" s="16" t="str">
        <f>_xlfn.IFNA(VLOOKUP(P2520, '@LIST'!$U$2:$U$25, 2, FALSE), "")</f>
        <v/>
      </c>
      <c r="S2520" s="16" t="str">
        <f>_xlfn.IFNA(VLOOKUP(P2520, '@LIST'!$V$2:$W$25, 2, FALSE), "")</f>
        <v/>
      </c>
      <c r="T2520" s="16" t="str">
        <f>_xlfn.IFNA(VLOOKUP(P2520, '@LIST'!$X$2:$Y$25, 2, FALSE), "")</f>
        <v/>
      </c>
      <c r="U2520" s="16" t="str">
        <f>_xlfn.IFNA(VLOOKUP(P2520, '@LIST'!$Z$2:$AA$25, 2, FALSE), "")</f>
        <v/>
      </c>
      <c r="V2520" s="16" t="str">
        <f>_xlfn.IFNA(VLOOKUP(P2520, '@LIST'!$AB$2:$AC$25, 2, FALSE), "")</f>
        <v/>
      </c>
      <c r="W2520" s="16" t="str">
        <f>_xlfn.IFNA(VLOOKUP(P2520, '@LIST'!$AD$2:$AE$25, 2, FALSE), "")</f>
        <v/>
      </c>
      <c r="X2520" s="16" t="str">
        <f>_xlfn.IFNA(VLOOKUP(P2520, '@LIST'!$AF$2:$AG$25, 2, FALSE), "")</f>
        <v/>
      </c>
      <c r="Y2520" s="16" t="str">
        <f>_xlfn.IFNA(VLOOKUP(P2520, '@LIST'!$AH$2:$AI$25, 2, FALSE), "")</f>
        <v/>
      </c>
      <c r="Z2520" s="16" t="str">
        <f>_xlfn.IFNA(VLOOKUP(P2520, '@LIST'!$AJ$2:$AK$25, 2, FALSE), "")</f>
        <v/>
      </c>
      <c r="AA2520" s="16" t="str">
        <f>_xlfn.IFNA(VLOOKUP(P2520, '@LIST'!$AL$2:$AM$25, 2, FALSE), "")</f>
        <v/>
      </c>
      <c r="AB2520" s="65"/>
      <c r="AC2520" s="15" t="str">
        <f>_xlfn.IFNA(VLOOKUP(AB2520, '@LIST'!$AR$2:$AS$4, 2, FALSE), "")</f>
        <v/>
      </c>
      <c r="AD2520" s="84"/>
      <c r="AE2520" s="15" t="str">
        <f>_xlfn.IFNA(VLOOKUP(AD2520, '@LIST'!$AU$2:$AV$4, 2, FALSE), "")</f>
        <v/>
      </c>
    </row>
    <row r="2521" spans="1:31">
      <c r="A2521" s="8"/>
      <c r="B2521" s="14" t="str">
        <f>_xlfn.IFNA(VLOOKUP(A2521, '@LIST'!$A$8:$B$8, 2, FALSE), "")</f>
        <v/>
      </c>
      <c r="C2521" s="268"/>
      <c r="D2521" s="97"/>
      <c r="E2521" s="97"/>
      <c r="F2521" s="17"/>
      <c r="G2521" s="47"/>
      <c r="H2521" s="12" t="str">
        <f>_xlfn.IFNA(VLOOKUP(G2521,'@LIST'!$M$2:$N$481,2,FALSE),"")</f>
        <v/>
      </c>
      <c r="I2521" s="11"/>
      <c r="J2521" s="50"/>
      <c r="K2521" s="31" t="str">
        <f>_xlfn.IFNA(VLOOKUP(J2521,'@LIST'!$M$2:$N$481,2,FALSE),"")</f>
        <v/>
      </c>
      <c r="L2521" s="31"/>
      <c r="M2521" s="36"/>
      <c r="N2521" s="84"/>
      <c r="O2521" s="15" t="str">
        <f>_xlfn.IFNA(VLOOKUP(N2521, '@LIST'!$AO$2:$AP$5, 2, FALSE), "")</f>
        <v/>
      </c>
      <c r="P2521" s="87"/>
      <c r="Q2521" s="81" t="str">
        <f>_xlfn.IFNA(VLOOKUP(P2521, '@LIST'!$S$2:$T$25, 2, FALSE), "")</f>
        <v/>
      </c>
      <c r="R2521" s="16" t="str">
        <f>_xlfn.IFNA(VLOOKUP(P2521, '@LIST'!$U$2:$U$25, 2, FALSE), "")</f>
        <v/>
      </c>
      <c r="S2521" s="16" t="str">
        <f>_xlfn.IFNA(VLOOKUP(P2521, '@LIST'!$V$2:$W$25, 2, FALSE), "")</f>
        <v/>
      </c>
      <c r="T2521" s="16" t="str">
        <f>_xlfn.IFNA(VLOOKUP(P2521, '@LIST'!$X$2:$Y$25, 2, FALSE), "")</f>
        <v/>
      </c>
      <c r="U2521" s="16" t="str">
        <f>_xlfn.IFNA(VLOOKUP(P2521, '@LIST'!$Z$2:$AA$25, 2, FALSE), "")</f>
        <v/>
      </c>
      <c r="V2521" s="16" t="str">
        <f>_xlfn.IFNA(VLOOKUP(P2521, '@LIST'!$AB$2:$AC$25, 2, FALSE), "")</f>
        <v/>
      </c>
      <c r="W2521" s="16" t="str">
        <f>_xlfn.IFNA(VLOOKUP(P2521, '@LIST'!$AD$2:$AE$25, 2, FALSE), "")</f>
        <v/>
      </c>
      <c r="X2521" s="16" t="str">
        <f>_xlfn.IFNA(VLOOKUP(P2521, '@LIST'!$AF$2:$AG$25, 2, FALSE), "")</f>
        <v/>
      </c>
      <c r="Y2521" s="16" t="str">
        <f>_xlfn.IFNA(VLOOKUP(P2521, '@LIST'!$AH$2:$AI$25, 2, FALSE), "")</f>
        <v/>
      </c>
      <c r="Z2521" s="16" t="str">
        <f>_xlfn.IFNA(VLOOKUP(P2521, '@LIST'!$AJ$2:$AK$25, 2, FALSE), "")</f>
        <v/>
      </c>
      <c r="AA2521" s="16" t="str">
        <f>_xlfn.IFNA(VLOOKUP(P2521, '@LIST'!$AL$2:$AM$25, 2, FALSE), "")</f>
        <v/>
      </c>
      <c r="AB2521" s="65"/>
      <c r="AC2521" s="15" t="str">
        <f>_xlfn.IFNA(VLOOKUP(AB2521, '@LIST'!$AR$2:$AS$4, 2, FALSE), "")</f>
        <v/>
      </c>
      <c r="AD2521" s="84"/>
      <c r="AE2521" s="15" t="str">
        <f>_xlfn.IFNA(VLOOKUP(AD2521, '@LIST'!$AU$2:$AV$4, 2, FALSE), "")</f>
        <v/>
      </c>
    </row>
    <row r="2522" spans="1:31">
      <c r="A2522" s="8"/>
      <c r="B2522" s="14" t="str">
        <f>_xlfn.IFNA(VLOOKUP(A2522, '@LIST'!$A$8:$B$8, 2, FALSE), "")</f>
        <v/>
      </c>
      <c r="C2522" s="268"/>
      <c r="D2522" s="97"/>
      <c r="E2522" s="97"/>
      <c r="F2522" s="17"/>
      <c r="G2522" s="47"/>
      <c r="H2522" s="12" t="str">
        <f>_xlfn.IFNA(VLOOKUP(G2522,'@LIST'!$M$2:$N$481,2,FALSE),"")</f>
        <v/>
      </c>
      <c r="I2522" s="11"/>
      <c r="J2522" s="50"/>
      <c r="K2522" s="31" t="str">
        <f>_xlfn.IFNA(VLOOKUP(J2522,'@LIST'!$M$2:$N$481,2,FALSE),"")</f>
        <v/>
      </c>
      <c r="L2522" s="31"/>
      <c r="M2522" s="36"/>
      <c r="N2522" s="84"/>
      <c r="O2522" s="15" t="str">
        <f>_xlfn.IFNA(VLOOKUP(N2522, '@LIST'!$AO$2:$AP$5, 2, FALSE), "")</f>
        <v/>
      </c>
      <c r="P2522" s="87"/>
      <c r="Q2522" s="81" t="str">
        <f>_xlfn.IFNA(VLOOKUP(P2522, '@LIST'!$S$2:$T$25, 2, FALSE), "")</f>
        <v/>
      </c>
      <c r="R2522" s="16" t="str">
        <f>_xlfn.IFNA(VLOOKUP(P2522, '@LIST'!$U$2:$U$25, 2, FALSE), "")</f>
        <v/>
      </c>
      <c r="S2522" s="16" t="str">
        <f>_xlfn.IFNA(VLOOKUP(P2522, '@LIST'!$V$2:$W$25, 2, FALSE), "")</f>
        <v/>
      </c>
      <c r="T2522" s="16" t="str">
        <f>_xlfn.IFNA(VLOOKUP(P2522, '@LIST'!$X$2:$Y$25, 2, FALSE), "")</f>
        <v/>
      </c>
      <c r="U2522" s="16" t="str">
        <f>_xlfn.IFNA(VLOOKUP(P2522, '@LIST'!$Z$2:$AA$25, 2, FALSE), "")</f>
        <v/>
      </c>
      <c r="V2522" s="16" t="str">
        <f>_xlfn.IFNA(VLOOKUP(P2522, '@LIST'!$AB$2:$AC$25, 2, FALSE), "")</f>
        <v/>
      </c>
      <c r="W2522" s="16" t="str">
        <f>_xlfn.IFNA(VLOOKUP(P2522, '@LIST'!$AD$2:$AE$25, 2, FALSE), "")</f>
        <v/>
      </c>
      <c r="X2522" s="16" t="str">
        <f>_xlfn.IFNA(VLOOKUP(P2522, '@LIST'!$AF$2:$AG$25, 2, FALSE), "")</f>
        <v/>
      </c>
      <c r="Y2522" s="16" t="str">
        <f>_xlfn.IFNA(VLOOKUP(P2522, '@LIST'!$AH$2:$AI$25, 2, FALSE), "")</f>
        <v/>
      </c>
      <c r="Z2522" s="16" t="str">
        <f>_xlfn.IFNA(VLOOKUP(P2522, '@LIST'!$AJ$2:$AK$25, 2, FALSE), "")</f>
        <v/>
      </c>
      <c r="AA2522" s="16" t="str">
        <f>_xlfn.IFNA(VLOOKUP(P2522, '@LIST'!$AL$2:$AM$25, 2, FALSE), "")</f>
        <v/>
      </c>
      <c r="AB2522" s="65"/>
      <c r="AC2522" s="15" t="str">
        <f>_xlfn.IFNA(VLOOKUP(AB2522, '@LIST'!$AR$2:$AS$4, 2, FALSE), "")</f>
        <v/>
      </c>
      <c r="AD2522" s="84"/>
      <c r="AE2522" s="15" t="str">
        <f>_xlfn.IFNA(VLOOKUP(AD2522, '@LIST'!$AU$2:$AV$4, 2, FALSE), "")</f>
        <v/>
      </c>
    </row>
    <row r="2523" spans="1:31">
      <c r="A2523" s="8"/>
      <c r="B2523" s="14" t="str">
        <f>_xlfn.IFNA(VLOOKUP(A2523, '@LIST'!$A$8:$B$8, 2, FALSE), "")</f>
        <v/>
      </c>
      <c r="C2523" s="268"/>
      <c r="D2523" s="97"/>
      <c r="E2523" s="97"/>
      <c r="F2523" s="17"/>
      <c r="G2523" s="47"/>
      <c r="H2523" s="12" t="str">
        <f>_xlfn.IFNA(VLOOKUP(G2523,'@LIST'!$M$2:$N$481,2,FALSE),"")</f>
        <v/>
      </c>
      <c r="I2523" s="11"/>
      <c r="J2523" s="50"/>
      <c r="K2523" s="31" t="str">
        <f>_xlfn.IFNA(VLOOKUP(J2523,'@LIST'!$M$2:$N$481,2,FALSE),"")</f>
        <v/>
      </c>
      <c r="L2523" s="31"/>
      <c r="M2523" s="36"/>
      <c r="N2523" s="84"/>
      <c r="O2523" s="15" t="str">
        <f>_xlfn.IFNA(VLOOKUP(N2523, '@LIST'!$AO$2:$AP$5, 2, FALSE), "")</f>
        <v/>
      </c>
      <c r="P2523" s="87"/>
      <c r="Q2523" s="81" t="str">
        <f>_xlfn.IFNA(VLOOKUP(P2523, '@LIST'!$S$2:$T$25, 2, FALSE), "")</f>
        <v/>
      </c>
      <c r="R2523" s="16" t="str">
        <f>_xlfn.IFNA(VLOOKUP(P2523, '@LIST'!$U$2:$U$25, 2, FALSE), "")</f>
        <v/>
      </c>
      <c r="S2523" s="16" t="str">
        <f>_xlfn.IFNA(VLOOKUP(P2523, '@LIST'!$V$2:$W$25, 2, FALSE), "")</f>
        <v/>
      </c>
      <c r="T2523" s="16" t="str">
        <f>_xlfn.IFNA(VLOOKUP(P2523, '@LIST'!$X$2:$Y$25, 2, FALSE), "")</f>
        <v/>
      </c>
      <c r="U2523" s="16" t="str">
        <f>_xlfn.IFNA(VLOOKUP(P2523, '@LIST'!$Z$2:$AA$25, 2, FALSE), "")</f>
        <v/>
      </c>
      <c r="V2523" s="16" t="str">
        <f>_xlfn.IFNA(VLOOKUP(P2523, '@LIST'!$AB$2:$AC$25, 2, FALSE), "")</f>
        <v/>
      </c>
      <c r="W2523" s="16" t="str">
        <f>_xlfn.IFNA(VLOOKUP(P2523, '@LIST'!$AD$2:$AE$25, 2, FALSE), "")</f>
        <v/>
      </c>
      <c r="X2523" s="16" t="str">
        <f>_xlfn.IFNA(VLOOKUP(P2523, '@LIST'!$AF$2:$AG$25, 2, FALSE), "")</f>
        <v/>
      </c>
      <c r="Y2523" s="16" t="str">
        <f>_xlfn.IFNA(VLOOKUP(P2523, '@LIST'!$AH$2:$AI$25, 2, FALSE), "")</f>
        <v/>
      </c>
      <c r="Z2523" s="16" t="str">
        <f>_xlfn.IFNA(VLOOKUP(P2523, '@LIST'!$AJ$2:$AK$25, 2, FALSE), "")</f>
        <v/>
      </c>
      <c r="AA2523" s="16" t="str">
        <f>_xlfn.IFNA(VLOOKUP(P2523, '@LIST'!$AL$2:$AM$25, 2, FALSE), "")</f>
        <v/>
      </c>
      <c r="AB2523" s="65"/>
      <c r="AC2523" s="15" t="str">
        <f>_xlfn.IFNA(VLOOKUP(AB2523, '@LIST'!$AR$2:$AS$4, 2, FALSE), "")</f>
        <v/>
      </c>
      <c r="AD2523" s="84"/>
      <c r="AE2523" s="15" t="str">
        <f>_xlfn.IFNA(VLOOKUP(AD2523, '@LIST'!$AU$2:$AV$4, 2, FALSE), "")</f>
        <v/>
      </c>
    </row>
    <row r="2524" spans="1:31">
      <c r="A2524" s="8"/>
      <c r="B2524" s="14" t="str">
        <f>_xlfn.IFNA(VLOOKUP(A2524, '@LIST'!$A$8:$B$8, 2, FALSE), "")</f>
        <v/>
      </c>
      <c r="C2524" s="268"/>
      <c r="D2524" s="97"/>
      <c r="E2524" s="97"/>
      <c r="F2524" s="17"/>
      <c r="G2524" s="47"/>
      <c r="H2524" s="12" t="str">
        <f>_xlfn.IFNA(VLOOKUP(G2524,'@LIST'!$M$2:$N$481,2,FALSE),"")</f>
        <v/>
      </c>
      <c r="I2524" s="11"/>
      <c r="J2524" s="50"/>
      <c r="K2524" s="31" t="str">
        <f>_xlfn.IFNA(VLOOKUP(J2524,'@LIST'!$M$2:$N$481,2,FALSE),"")</f>
        <v/>
      </c>
      <c r="L2524" s="31"/>
      <c r="M2524" s="36"/>
      <c r="N2524" s="84"/>
      <c r="O2524" s="15" t="str">
        <f>_xlfn.IFNA(VLOOKUP(N2524, '@LIST'!$AO$2:$AP$5, 2, FALSE), "")</f>
        <v/>
      </c>
      <c r="P2524" s="87"/>
      <c r="Q2524" s="81" t="str">
        <f>_xlfn.IFNA(VLOOKUP(P2524, '@LIST'!$S$2:$T$25, 2, FALSE), "")</f>
        <v/>
      </c>
      <c r="R2524" s="16" t="str">
        <f>_xlfn.IFNA(VLOOKUP(P2524, '@LIST'!$U$2:$U$25, 2, FALSE), "")</f>
        <v/>
      </c>
      <c r="S2524" s="16" t="str">
        <f>_xlfn.IFNA(VLOOKUP(P2524, '@LIST'!$V$2:$W$25, 2, FALSE), "")</f>
        <v/>
      </c>
      <c r="T2524" s="16" t="str">
        <f>_xlfn.IFNA(VLOOKUP(P2524, '@LIST'!$X$2:$Y$25, 2, FALSE), "")</f>
        <v/>
      </c>
      <c r="U2524" s="16" t="str">
        <f>_xlfn.IFNA(VLOOKUP(P2524, '@LIST'!$Z$2:$AA$25, 2, FALSE), "")</f>
        <v/>
      </c>
      <c r="V2524" s="16" t="str">
        <f>_xlfn.IFNA(VLOOKUP(P2524, '@LIST'!$AB$2:$AC$25, 2, FALSE), "")</f>
        <v/>
      </c>
      <c r="W2524" s="16" t="str">
        <f>_xlfn.IFNA(VLOOKUP(P2524, '@LIST'!$AD$2:$AE$25, 2, FALSE), "")</f>
        <v/>
      </c>
      <c r="X2524" s="16" t="str">
        <f>_xlfn.IFNA(VLOOKUP(P2524, '@LIST'!$AF$2:$AG$25, 2, FALSE), "")</f>
        <v/>
      </c>
      <c r="Y2524" s="16" t="str">
        <f>_xlfn.IFNA(VLOOKUP(P2524, '@LIST'!$AH$2:$AI$25, 2, FALSE), "")</f>
        <v/>
      </c>
      <c r="Z2524" s="16" t="str">
        <f>_xlfn.IFNA(VLOOKUP(P2524, '@LIST'!$AJ$2:$AK$25, 2, FALSE), "")</f>
        <v/>
      </c>
      <c r="AA2524" s="16" t="str">
        <f>_xlfn.IFNA(VLOOKUP(P2524, '@LIST'!$AL$2:$AM$25, 2, FALSE), "")</f>
        <v/>
      </c>
      <c r="AB2524" s="65"/>
      <c r="AC2524" s="15" t="str">
        <f>_xlfn.IFNA(VLOOKUP(AB2524, '@LIST'!$AR$2:$AS$4, 2, FALSE), "")</f>
        <v/>
      </c>
      <c r="AD2524" s="84"/>
      <c r="AE2524" s="15" t="str">
        <f>_xlfn.IFNA(VLOOKUP(AD2524, '@LIST'!$AU$2:$AV$4, 2, FALSE), "")</f>
        <v/>
      </c>
    </row>
    <row r="2525" spans="1:31">
      <c r="A2525" s="8"/>
      <c r="B2525" s="14" t="str">
        <f>_xlfn.IFNA(VLOOKUP(A2525, '@LIST'!$A$8:$B$8, 2, FALSE), "")</f>
        <v/>
      </c>
      <c r="C2525" s="268"/>
      <c r="D2525" s="97"/>
      <c r="E2525" s="97"/>
      <c r="F2525" s="17"/>
      <c r="G2525" s="47"/>
      <c r="H2525" s="12" t="str">
        <f>_xlfn.IFNA(VLOOKUP(G2525,'@LIST'!$M$2:$N$481,2,FALSE),"")</f>
        <v/>
      </c>
      <c r="I2525" s="11"/>
      <c r="J2525" s="50"/>
      <c r="K2525" s="31" t="str">
        <f>_xlfn.IFNA(VLOOKUP(J2525,'@LIST'!$M$2:$N$481,2,FALSE),"")</f>
        <v/>
      </c>
      <c r="L2525" s="31"/>
      <c r="M2525" s="36"/>
      <c r="N2525" s="84"/>
      <c r="O2525" s="15" t="str">
        <f>_xlfn.IFNA(VLOOKUP(N2525, '@LIST'!$AO$2:$AP$5, 2, FALSE), "")</f>
        <v/>
      </c>
      <c r="P2525" s="87"/>
      <c r="Q2525" s="81" t="str">
        <f>_xlfn.IFNA(VLOOKUP(P2525, '@LIST'!$S$2:$T$25, 2, FALSE), "")</f>
        <v/>
      </c>
      <c r="R2525" s="16" t="str">
        <f>_xlfn.IFNA(VLOOKUP(P2525, '@LIST'!$U$2:$U$25, 2, FALSE), "")</f>
        <v/>
      </c>
      <c r="S2525" s="16" t="str">
        <f>_xlfn.IFNA(VLOOKUP(P2525, '@LIST'!$V$2:$W$25, 2, FALSE), "")</f>
        <v/>
      </c>
      <c r="T2525" s="16" t="str">
        <f>_xlfn.IFNA(VLOOKUP(P2525, '@LIST'!$X$2:$Y$25, 2, FALSE), "")</f>
        <v/>
      </c>
      <c r="U2525" s="16" t="str">
        <f>_xlfn.IFNA(VLOOKUP(P2525, '@LIST'!$Z$2:$AA$25, 2, FALSE), "")</f>
        <v/>
      </c>
      <c r="V2525" s="16" t="str">
        <f>_xlfn.IFNA(VLOOKUP(P2525, '@LIST'!$AB$2:$AC$25, 2, FALSE), "")</f>
        <v/>
      </c>
      <c r="W2525" s="16" t="str">
        <f>_xlfn.IFNA(VLOOKUP(P2525, '@LIST'!$AD$2:$AE$25, 2, FALSE), "")</f>
        <v/>
      </c>
      <c r="X2525" s="16" t="str">
        <f>_xlfn.IFNA(VLOOKUP(P2525, '@LIST'!$AF$2:$AG$25, 2, FALSE), "")</f>
        <v/>
      </c>
      <c r="Y2525" s="16" t="str">
        <f>_xlfn.IFNA(VLOOKUP(P2525, '@LIST'!$AH$2:$AI$25, 2, FALSE), "")</f>
        <v/>
      </c>
      <c r="Z2525" s="16" t="str">
        <f>_xlfn.IFNA(VLOOKUP(P2525, '@LIST'!$AJ$2:$AK$25, 2, FALSE), "")</f>
        <v/>
      </c>
      <c r="AA2525" s="16" t="str">
        <f>_xlfn.IFNA(VLOOKUP(P2525, '@LIST'!$AL$2:$AM$25, 2, FALSE), "")</f>
        <v/>
      </c>
      <c r="AB2525" s="65"/>
      <c r="AC2525" s="15" t="str">
        <f>_xlfn.IFNA(VLOOKUP(AB2525, '@LIST'!$AR$2:$AS$4, 2, FALSE), "")</f>
        <v/>
      </c>
      <c r="AD2525" s="84"/>
      <c r="AE2525" s="15" t="str">
        <f>_xlfn.IFNA(VLOOKUP(AD2525, '@LIST'!$AU$2:$AV$4, 2, FALSE), "")</f>
        <v/>
      </c>
    </row>
    <row r="2526" spans="1:31">
      <c r="A2526" s="8"/>
      <c r="B2526" s="14" t="str">
        <f>_xlfn.IFNA(VLOOKUP(A2526, '@LIST'!$A$8:$B$8, 2, FALSE), "")</f>
        <v/>
      </c>
      <c r="C2526" s="268"/>
      <c r="D2526" s="97"/>
      <c r="E2526" s="97"/>
      <c r="F2526" s="17"/>
      <c r="G2526" s="47"/>
      <c r="H2526" s="12" t="str">
        <f>_xlfn.IFNA(VLOOKUP(G2526,'@LIST'!$M$2:$N$481,2,FALSE),"")</f>
        <v/>
      </c>
      <c r="I2526" s="11"/>
      <c r="J2526" s="50"/>
      <c r="K2526" s="31" t="str">
        <f>_xlfn.IFNA(VLOOKUP(J2526,'@LIST'!$M$2:$N$481,2,FALSE),"")</f>
        <v/>
      </c>
      <c r="L2526" s="31"/>
      <c r="M2526" s="36"/>
      <c r="N2526" s="84"/>
      <c r="O2526" s="15" t="str">
        <f>_xlfn.IFNA(VLOOKUP(N2526, '@LIST'!$AO$2:$AP$5, 2, FALSE), "")</f>
        <v/>
      </c>
      <c r="P2526" s="87"/>
      <c r="Q2526" s="81" t="str">
        <f>_xlfn.IFNA(VLOOKUP(P2526, '@LIST'!$S$2:$T$25, 2, FALSE), "")</f>
        <v/>
      </c>
      <c r="R2526" s="16" t="str">
        <f>_xlfn.IFNA(VLOOKUP(P2526, '@LIST'!$U$2:$U$25, 2, FALSE), "")</f>
        <v/>
      </c>
      <c r="S2526" s="16" t="str">
        <f>_xlfn.IFNA(VLOOKUP(P2526, '@LIST'!$V$2:$W$25, 2, FALSE), "")</f>
        <v/>
      </c>
      <c r="T2526" s="16" t="str">
        <f>_xlfn.IFNA(VLOOKUP(P2526, '@LIST'!$X$2:$Y$25, 2, FALSE), "")</f>
        <v/>
      </c>
      <c r="U2526" s="16" t="str">
        <f>_xlfn.IFNA(VLOOKUP(P2526, '@LIST'!$Z$2:$AA$25, 2, FALSE), "")</f>
        <v/>
      </c>
      <c r="V2526" s="16" t="str">
        <f>_xlfn.IFNA(VLOOKUP(P2526, '@LIST'!$AB$2:$AC$25, 2, FALSE), "")</f>
        <v/>
      </c>
      <c r="W2526" s="16" t="str">
        <f>_xlfn.IFNA(VLOOKUP(P2526, '@LIST'!$AD$2:$AE$25, 2, FALSE), "")</f>
        <v/>
      </c>
      <c r="X2526" s="16" t="str">
        <f>_xlfn.IFNA(VLOOKUP(P2526, '@LIST'!$AF$2:$AG$25, 2, FALSE), "")</f>
        <v/>
      </c>
      <c r="Y2526" s="16" t="str">
        <f>_xlfn.IFNA(VLOOKUP(P2526, '@LIST'!$AH$2:$AI$25, 2, FALSE), "")</f>
        <v/>
      </c>
      <c r="Z2526" s="16" t="str">
        <f>_xlfn.IFNA(VLOOKUP(P2526, '@LIST'!$AJ$2:$AK$25, 2, FALSE), "")</f>
        <v/>
      </c>
      <c r="AA2526" s="16" t="str">
        <f>_xlfn.IFNA(VLOOKUP(P2526, '@LIST'!$AL$2:$AM$25, 2, FALSE), "")</f>
        <v/>
      </c>
      <c r="AB2526" s="65"/>
      <c r="AC2526" s="15" t="str">
        <f>_xlfn.IFNA(VLOOKUP(AB2526, '@LIST'!$AR$2:$AS$4, 2, FALSE), "")</f>
        <v/>
      </c>
      <c r="AD2526" s="84"/>
      <c r="AE2526" s="15" t="str">
        <f>_xlfn.IFNA(VLOOKUP(AD2526, '@LIST'!$AU$2:$AV$4, 2, FALSE), "")</f>
        <v/>
      </c>
    </row>
    <row r="2527" spans="1:31">
      <c r="A2527" s="8"/>
      <c r="B2527" s="14" t="str">
        <f>_xlfn.IFNA(VLOOKUP(A2527, '@LIST'!$A$8:$B$8, 2, FALSE), "")</f>
        <v/>
      </c>
      <c r="C2527" s="268"/>
      <c r="D2527" s="97"/>
      <c r="E2527" s="97"/>
      <c r="F2527" s="17"/>
      <c r="G2527" s="47"/>
      <c r="H2527" s="12" t="str">
        <f>_xlfn.IFNA(VLOOKUP(G2527,'@LIST'!$M$2:$N$481,2,FALSE),"")</f>
        <v/>
      </c>
      <c r="I2527" s="11"/>
      <c r="J2527" s="50"/>
      <c r="K2527" s="31" t="str">
        <f>_xlfn.IFNA(VLOOKUP(J2527,'@LIST'!$M$2:$N$481,2,FALSE),"")</f>
        <v/>
      </c>
      <c r="L2527" s="31"/>
      <c r="M2527" s="36"/>
      <c r="N2527" s="84"/>
      <c r="O2527" s="15" t="str">
        <f>_xlfn.IFNA(VLOOKUP(N2527, '@LIST'!$AO$2:$AP$5, 2, FALSE), "")</f>
        <v/>
      </c>
      <c r="P2527" s="87"/>
      <c r="Q2527" s="81" t="str">
        <f>_xlfn.IFNA(VLOOKUP(P2527, '@LIST'!$S$2:$T$25, 2, FALSE), "")</f>
        <v/>
      </c>
      <c r="R2527" s="16" t="str">
        <f>_xlfn.IFNA(VLOOKUP(P2527, '@LIST'!$U$2:$U$25, 2, FALSE), "")</f>
        <v/>
      </c>
      <c r="S2527" s="16" t="str">
        <f>_xlfn.IFNA(VLOOKUP(P2527, '@LIST'!$V$2:$W$25, 2, FALSE), "")</f>
        <v/>
      </c>
      <c r="T2527" s="16" t="str">
        <f>_xlfn.IFNA(VLOOKUP(P2527, '@LIST'!$X$2:$Y$25, 2, FALSE), "")</f>
        <v/>
      </c>
      <c r="U2527" s="16" t="str">
        <f>_xlfn.IFNA(VLOOKUP(P2527, '@LIST'!$Z$2:$AA$25, 2, FALSE), "")</f>
        <v/>
      </c>
      <c r="V2527" s="16" t="str">
        <f>_xlfn.IFNA(VLOOKUP(P2527, '@LIST'!$AB$2:$AC$25, 2, FALSE), "")</f>
        <v/>
      </c>
      <c r="W2527" s="16" t="str">
        <f>_xlfn.IFNA(VLOOKUP(P2527, '@LIST'!$AD$2:$AE$25, 2, FALSE), "")</f>
        <v/>
      </c>
      <c r="X2527" s="16" t="str">
        <f>_xlfn.IFNA(VLOOKUP(P2527, '@LIST'!$AF$2:$AG$25, 2, FALSE), "")</f>
        <v/>
      </c>
      <c r="Y2527" s="16" t="str">
        <f>_xlfn.IFNA(VLOOKUP(P2527, '@LIST'!$AH$2:$AI$25, 2, FALSE), "")</f>
        <v/>
      </c>
      <c r="Z2527" s="16" t="str">
        <f>_xlfn.IFNA(VLOOKUP(P2527, '@LIST'!$AJ$2:$AK$25, 2, FALSE), "")</f>
        <v/>
      </c>
      <c r="AA2527" s="16" t="str">
        <f>_xlfn.IFNA(VLOOKUP(P2527, '@LIST'!$AL$2:$AM$25, 2, FALSE), "")</f>
        <v/>
      </c>
      <c r="AB2527" s="65"/>
      <c r="AC2527" s="15" t="str">
        <f>_xlfn.IFNA(VLOOKUP(AB2527, '@LIST'!$AR$2:$AS$4, 2, FALSE), "")</f>
        <v/>
      </c>
      <c r="AD2527" s="84"/>
      <c r="AE2527" s="15" t="str">
        <f>_xlfn.IFNA(VLOOKUP(AD2527, '@LIST'!$AU$2:$AV$4, 2, FALSE), "")</f>
        <v/>
      </c>
    </row>
    <row r="2528" spans="1:31">
      <c r="A2528" s="8"/>
      <c r="B2528" s="14" t="str">
        <f>_xlfn.IFNA(VLOOKUP(A2528, '@LIST'!$A$8:$B$8, 2, FALSE), "")</f>
        <v/>
      </c>
      <c r="C2528" s="268"/>
      <c r="D2528" s="97"/>
      <c r="E2528" s="97"/>
      <c r="F2528" s="17"/>
      <c r="G2528" s="47"/>
      <c r="H2528" s="12" t="str">
        <f>_xlfn.IFNA(VLOOKUP(G2528,'@LIST'!$M$2:$N$481,2,FALSE),"")</f>
        <v/>
      </c>
      <c r="I2528" s="11"/>
      <c r="J2528" s="50"/>
      <c r="K2528" s="31" t="str">
        <f>_xlfn.IFNA(VLOOKUP(J2528,'@LIST'!$M$2:$N$481,2,FALSE),"")</f>
        <v/>
      </c>
      <c r="L2528" s="31"/>
      <c r="M2528" s="36"/>
      <c r="N2528" s="84"/>
      <c r="O2528" s="15" t="str">
        <f>_xlfn.IFNA(VLOOKUP(N2528, '@LIST'!$AO$2:$AP$5, 2, FALSE), "")</f>
        <v/>
      </c>
      <c r="P2528" s="87"/>
      <c r="Q2528" s="81" t="str">
        <f>_xlfn.IFNA(VLOOKUP(P2528, '@LIST'!$S$2:$T$25, 2, FALSE), "")</f>
        <v/>
      </c>
      <c r="R2528" s="16" t="str">
        <f>_xlfn.IFNA(VLOOKUP(P2528, '@LIST'!$U$2:$U$25, 2, FALSE), "")</f>
        <v/>
      </c>
      <c r="S2528" s="16" t="str">
        <f>_xlfn.IFNA(VLOOKUP(P2528, '@LIST'!$V$2:$W$25, 2, FALSE), "")</f>
        <v/>
      </c>
      <c r="T2528" s="16" t="str">
        <f>_xlfn.IFNA(VLOOKUP(P2528, '@LIST'!$X$2:$Y$25, 2, FALSE), "")</f>
        <v/>
      </c>
      <c r="U2528" s="16" t="str">
        <f>_xlfn.IFNA(VLOOKUP(P2528, '@LIST'!$Z$2:$AA$25, 2, FALSE), "")</f>
        <v/>
      </c>
      <c r="V2528" s="16" t="str">
        <f>_xlfn.IFNA(VLOOKUP(P2528, '@LIST'!$AB$2:$AC$25, 2, FALSE), "")</f>
        <v/>
      </c>
      <c r="W2528" s="16" t="str">
        <f>_xlfn.IFNA(VLOOKUP(P2528, '@LIST'!$AD$2:$AE$25, 2, FALSE), "")</f>
        <v/>
      </c>
      <c r="X2528" s="16" t="str">
        <f>_xlfn.IFNA(VLOOKUP(P2528, '@LIST'!$AF$2:$AG$25, 2, FALSE), "")</f>
        <v/>
      </c>
      <c r="Y2528" s="16" t="str">
        <f>_xlfn.IFNA(VLOOKUP(P2528, '@LIST'!$AH$2:$AI$25, 2, FALSE), "")</f>
        <v/>
      </c>
      <c r="Z2528" s="16" t="str">
        <f>_xlfn.IFNA(VLOOKUP(P2528, '@LIST'!$AJ$2:$AK$25, 2, FALSE), "")</f>
        <v/>
      </c>
      <c r="AA2528" s="16" t="str">
        <f>_xlfn.IFNA(VLOOKUP(P2528, '@LIST'!$AL$2:$AM$25, 2, FALSE), "")</f>
        <v/>
      </c>
      <c r="AB2528" s="65"/>
      <c r="AC2528" s="15" t="str">
        <f>_xlfn.IFNA(VLOOKUP(AB2528, '@LIST'!$AR$2:$AS$4, 2, FALSE), "")</f>
        <v/>
      </c>
      <c r="AD2528" s="84"/>
      <c r="AE2528" s="15" t="str">
        <f>_xlfn.IFNA(VLOOKUP(AD2528, '@LIST'!$AU$2:$AV$4, 2, FALSE), "")</f>
        <v/>
      </c>
    </row>
    <row r="2529" spans="1:31">
      <c r="A2529" s="8"/>
      <c r="B2529" s="14" t="str">
        <f>_xlfn.IFNA(VLOOKUP(A2529, '@LIST'!$A$8:$B$8, 2, FALSE), "")</f>
        <v/>
      </c>
      <c r="C2529" s="268"/>
      <c r="D2529" s="97"/>
      <c r="E2529" s="97"/>
      <c r="F2529" s="17"/>
      <c r="G2529" s="47"/>
      <c r="H2529" s="12" t="str">
        <f>_xlfn.IFNA(VLOOKUP(G2529,'@LIST'!$M$2:$N$481,2,FALSE),"")</f>
        <v/>
      </c>
      <c r="I2529" s="11"/>
      <c r="J2529" s="50"/>
      <c r="K2529" s="31" t="str">
        <f>_xlfn.IFNA(VLOOKUP(J2529,'@LIST'!$M$2:$N$481,2,FALSE),"")</f>
        <v/>
      </c>
      <c r="L2529" s="31"/>
      <c r="M2529" s="36"/>
      <c r="N2529" s="84"/>
      <c r="O2529" s="15" t="str">
        <f>_xlfn.IFNA(VLOOKUP(N2529, '@LIST'!$AO$2:$AP$5, 2, FALSE), "")</f>
        <v/>
      </c>
      <c r="P2529" s="87"/>
      <c r="Q2529" s="81" t="str">
        <f>_xlfn.IFNA(VLOOKUP(P2529, '@LIST'!$S$2:$T$25, 2, FALSE), "")</f>
        <v/>
      </c>
      <c r="R2529" s="16" t="str">
        <f>_xlfn.IFNA(VLOOKUP(P2529, '@LIST'!$U$2:$U$25, 2, FALSE), "")</f>
        <v/>
      </c>
      <c r="S2529" s="16" t="str">
        <f>_xlfn.IFNA(VLOOKUP(P2529, '@LIST'!$V$2:$W$25, 2, FALSE), "")</f>
        <v/>
      </c>
      <c r="T2529" s="16" t="str">
        <f>_xlfn.IFNA(VLOOKUP(P2529, '@LIST'!$X$2:$Y$25, 2, FALSE), "")</f>
        <v/>
      </c>
      <c r="U2529" s="16" t="str">
        <f>_xlfn.IFNA(VLOOKUP(P2529, '@LIST'!$Z$2:$AA$25, 2, FALSE), "")</f>
        <v/>
      </c>
      <c r="V2529" s="16" t="str">
        <f>_xlfn.IFNA(VLOOKUP(P2529, '@LIST'!$AB$2:$AC$25, 2, FALSE), "")</f>
        <v/>
      </c>
      <c r="W2529" s="16" t="str">
        <f>_xlfn.IFNA(VLOOKUP(P2529, '@LIST'!$AD$2:$AE$25, 2, FALSE), "")</f>
        <v/>
      </c>
      <c r="X2529" s="16" t="str">
        <f>_xlfn.IFNA(VLOOKUP(P2529, '@LIST'!$AF$2:$AG$25, 2, FALSE), "")</f>
        <v/>
      </c>
      <c r="Y2529" s="16" t="str">
        <f>_xlfn.IFNA(VLOOKUP(P2529, '@LIST'!$AH$2:$AI$25, 2, FALSE), "")</f>
        <v/>
      </c>
      <c r="Z2529" s="16" t="str">
        <f>_xlfn.IFNA(VLOOKUP(P2529, '@LIST'!$AJ$2:$AK$25, 2, FALSE), "")</f>
        <v/>
      </c>
      <c r="AA2529" s="16" t="str">
        <f>_xlfn.IFNA(VLOOKUP(P2529, '@LIST'!$AL$2:$AM$25, 2, FALSE), "")</f>
        <v/>
      </c>
      <c r="AB2529" s="65"/>
      <c r="AC2529" s="15" t="str">
        <f>_xlfn.IFNA(VLOOKUP(AB2529, '@LIST'!$AR$2:$AS$4, 2, FALSE), "")</f>
        <v/>
      </c>
      <c r="AD2529" s="84"/>
      <c r="AE2529" s="15" t="str">
        <f>_xlfn.IFNA(VLOOKUP(AD2529, '@LIST'!$AU$2:$AV$4, 2, FALSE), "")</f>
        <v/>
      </c>
    </row>
    <row r="2530" spans="1:31">
      <c r="A2530" s="8"/>
      <c r="B2530" s="14" t="str">
        <f>_xlfn.IFNA(VLOOKUP(A2530, '@LIST'!$A$8:$B$8, 2, FALSE), "")</f>
        <v/>
      </c>
      <c r="C2530" s="268"/>
      <c r="D2530" s="97"/>
      <c r="E2530" s="97"/>
      <c r="F2530" s="17"/>
      <c r="G2530" s="47"/>
      <c r="H2530" s="12" t="str">
        <f>_xlfn.IFNA(VLOOKUP(G2530,'@LIST'!$M$2:$N$481,2,FALSE),"")</f>
        <v/>
      </c>
      <c r="I2530" s="11"/>
      <c r="J2530" s="50"/>
      <c r="K2530" s="31" t="str">
        <f>_xlfn.IFNA(VLOOKUP(J2530,'@LIST'!$M$2:$N$481,2,FALSE),"")</f>
        <v/>
      </c>
      <c r="L2530" s="31"/>
      <c r="M2530" s="36"/>
      <c r="N2530" s="84"/>
      <c r="O2530" s="15" t="str">
        <f>_xlfn.IFNA(VLOOKUP(N2530, '@LIST'!$AO$2:$AP$5, 2, FALSE), "")</f>
        <v/>
      </c>
      <c r="P2530" s="87"/>
      <c r="Q2530" s="81" t="str">
        <f>_xlfn.IFNA(VLOOKUP(P2530, '@LIST'!$S$2:$T$25, 2, FALSE), "")</f>
        <v/>
      </c>
      <c r="R2530" s="16" t="str">
        <f>_xlfn.IFNA(VLOOKUP(P2530, '@LIST'!$U$2:$U$25, 2, FALSE), "")</f>
        <v/>
      </c>
      <c r="S2530" s="16" t="str">
        <f>_xlfn.IFNA(VLOOKUP(P2530, '@LIST'!$V$2:$W$25, 2, FALSE), "")</f>
        <v/>
      </c>
      <c r="T2530" s="16" t="str">
        <f>_xlfn.IFNA(VLOOKUP(P2530, '@LIST'!$X$2:$Y$25, 2, FALSE), "")</f>
        <v/>
      </c>
      <c r="U2530" s="16" t="str">
        <f>_xlfn.IFNA(VLOOKUP(P2530, '@LIST'!$Z$2:$AA$25, 2, FALSE), "")</f>
        <v/>
      </c>
      <c r="V2530" s="16" t="str">
        <f>_xlfn.IFNA(VLOOKUP(P2530, '@LIST'!$AB$2:$AC$25, 2, FALSE), "")</f>
        <v/>
      </c>
      <c r="W2530" s="16" t="str">
        <f>_xlfn.IFNA(VLOOKUP(P2530, '@LIST'!$AD$2:$AE$25, 2, FALSE), "")</f>
        <v/>
      </c>
      <c r="X2530" s="16" t="str">
        <f>_xlfn.IFNA(VLOOKUP(P2530, '@LIST'!$AF$2:$AG$25, 2, FALSE), "")</f>
        <v/>
      </c>
      <c r="Y2530" s="16" t="str">
        <f>_xlfn.IFNA(VLOOKUP(P2530, '@LIST'!$AH$2:$AI$25, 2, FALSE), "")</f>
        <v/>
      </c>
      <c r="Z2530" s="16" t="str">
        <f>_xlfn.IFNA(VLOOKUP(P2530, '@LIST'!$AJ$2:$AK$25, 2, FALSE), "")</f>
        <v/>
      </c>
      <c r="AA2530" s="16" t="str">
        <f>_xlfn.IFNA(VLOOKUP(P2530, '@LIST'!$AL$2:$AM$25, 2, FALSE), "")</f>
        <v/>
      </c>
      <c r="AB2530" s="65"/>
      <c r="AC2530" s="15" t="str">
        <f>_xlfn.IFNA(VLOOKUP(AB2530, '@LIST'!$AR$2:$AS$4, 2, FALSE), "")</f>
        <v/>
      </c>
      <c r="AD2530" s="84"/>
      <c r="AE2530" s="15" t="str">
        <f>_xlfn.IFNA(VLOOKUP(AD2530, '@LIST'!$AU$2:$AV$4, 2, FALSE), "")</f>
        <v/>
      </c>
    </row>
    <row r="2531" spans="1:31">
      <c r="A2531" s="8"/>
      <c r="B2531" s="14" t="str">
        <f>_xlfn.IFNA(VLOOKUP(A2531, '@LIST'!$A$8:$B$8, 2, FALSE), "")</f>
        <v/>
      </c>
      <c r="C2531" s="268"/>
      <c r="D2531" s="97"/>
      <c r="E2531" s="97"/>
      <c r="F2531" s="17"/>
      <c r="G2531" s="47"/>
      <c r="H2531" s="12" t="str">
        <f>_xlfn.IFNA(VLOOKUP(G2531,'@LIST'!$M$2:$N$481,2,FALSE),"")</f>
        <v/>
      </c>
      <c r="I2531" s="11"/>
      <c r="J2531" s="50"/>
      <c r="K2531" s="31" t="str">
        <f>_xlfn.IFNA(VLOOKUP(J2531,'@LIST'!$M$2:$N$481,2,FALSE),"")</f>
        <v/>
      </c>
      <c r="L2531" s="31"/>
      <c r="M2531" s="36"/>
      <c r="N2531" s="84"/>
      <c r="O2531" s="15" t="str">
        <f>_xlfn.IFNA(VLOOKUP(N2531, '@LIST'!$AO$2:$AP$5, 2, FALSE), "")</f>
        <v/>
      </c>
      <c r="P2531" s="87"/>
      <c r="Q2531" s="81" t="str">
        <f>_xlfn.IFNA(VLOOKUP(P2531, '@LIST'!$S$2:$T$25, 2, FALSE), "")</f>
        <v/>
      </c>
      <c r="R2531" s="16" t="str">
        <f>_xlfn.IFNA(VLOOKUP(P2531, '@LIST'!$U$2:$U$25, 2, FALSE), "")</f>
        <v/>
      </c>
      <c r="S2531" s="16" t="str">
        <f>_xlfn.IFNA(VLOOKUP(P2531, '@LIST'!$V$2:$W$25, 2, FALSE), "")</f>
        <v/>
      </c>
      <c r="T2531" s="16" t="str">
        <f>_xlfn.IFNA(VLOOKUP(P2531, '@LIST'!$X$2:$Y$25, 2, FALSE), "")</f>
        <v/>
      </c>
      <c r="U2531" s="16" t="str">
        <f>_xlfn.IFNA(VLOOKUP(P2531, '@LIST'!$Z$2:$AA$25, 2, FALSE), "")</f>
        <v/>
      </c>
      <c r="V2531" s="16" t="str">
        <f>_xlfn.IFNA(VLOOKUP(P2531, '@LIST'!$AB$2:$AC$25, 2, FALSE), "")</f>
        <v/>
      </c>
      <c r="W2531" s="16" t="str">
        <f>_xlfn.IFNA(VLOOKUP(P2531, '@LIST'!$AD$2:$AE$25, 2, FALSE), "")</f>
        <v/>
      </c>
      <c r="X2531" s="16" t="str">
        <f>_xlfn.IFNA(VLOOKUP(P2531, '@LIST'!$AF$2:$AG$25, 2, FALSE), "")</f>
        <v/>
      </c>
      <c r="Y2531" s="16" t="str">
        <f>_xlfn.IFNA(VLOOKUP(P2531, '@LIST'!$AH$2:$AI$25, 2, FALSE), "")</f>
        <v/>
      </c>
      <c r="Z2531" s="16" t="str">
        <f>_xlfn.IFNA(VLOOKUP(P2531, '@LIST'!$AJ$2:$AK$25, 2, FALSE), "")</f>
        <v/>
      </c>
      <c r="AA2531" s="16" t="str">
        <f>_xlfn.IFNA(VLOOKUP(P2531, '@LIST'!$AL$2:$AM$25, 2, FALSE), "")</f>
        <v/>
      </c>
      <c r="AB2531" s="65"/>
      <c r="AC2531" s="15" t="str">
        <f>_xlfn.IFNA(VLOOKUP(AB2531, '@LIST'!$AR$2:$AS$4, 2, FALSE), "")</f>
        <v/>
      </c>
      <c r="AD2531" s="84"/>
      <c r="AE2531" s="15" t="str">
        <f>_xlfn.IFNA(VLOOKUP(AD2531, '@LIST'!$AU$2:$AV$4, 2, FALSE), "")</f>
        <v/>
      </c>
    </row>
    <row r="2532" spans="1:31">
      <c r="A2532" s="8"/>
      <c r="B2532" s="14" t="str">
        <f>_xlfn.IFNA(VLOOKUP(A2532, '@LIST'!$A$8:$B$8, 2, FALSE), "")</f>
        <v/>
      </c>
      <c r="C2532" s="268"/>
      <c r="D2532" s="97"/>
      <c r="E2532" s="97"/>
      <c r="F2532" s="17"/>
      <c r="G2532" s="47"/>
      <c r="H2532" s="12" t="str">
        <f>_xlfn.IFNA(VLOOKUP(G2532,'@LIST'!$M$2:$N$481,2,FALSE),"")</f>
        <v/>
      </c>
      <c r="I2532" s="11"/>
      <c r="J2532" s="50"/>
      <c r="K2532" s="31" t="str">
        <f>_xlfn.IFNA(VLOOKUP(J2532,'@LIST'!$M$2:$N$481,2,FALSE),"")</f>
        <v/>
      </c>
      <c r="L2532" s="31"/>
      <c r="M2532" s="36"/>
      <c r="N2532" s="84"/>
      <c r="O2532" s="15" t="str">
        <f>_xlfn.IFNA(VLOOKUP(N2532, '@LIST'!$AO$2:$AP$5, 2, FALSE), "")</f>
        <v/>
      </c>
      <c r="P2532" s="87"/>
      <c r="Q2532" s="81" t="str">
        <f>_xlfn.IFNA(VLOOKUP(P2532, '@LIST'!$S$2:$T$25, 2, FALSE), "")</f>
        <v/>
      </c>
      <c r="R2532" s="16" t="str">
        <f>_xlfn.IFNA(VLOOKUP(P2532, '@LIST'!$U$2:$U$25, 2, FALSE), "")</f>
        <v/>
      </c>
      <c r="S2532" s="16" t="str">
        <f>_xlfn.IFNA(VLOOKUP(P2532, '@LIST'!$V$2:$W$25, 2, FALSE), "")</f>
        <v/>
      </c>
      <c r="T2532" s="16" t="str">
        <f>_xlfn.IFNA(VLOOKUP(P2532, '@LIST'!$X$2:$Y$25, 2, FALSE), "")</f>
        <v/>
      </c>
      <c r="U2532" s="16" t="str">
        <f>_xlfn.IFNA(VLOOKUP(P2532, '@LIST'!$Z$2:$AA$25, 2, FALSE), "")</f>
        <v/>
      </c>
      <c r="V2532" s="16" t="str">
        <f>_xlfn.IFNA(VLOOKUP(P2532, '@LIST'!$AB$2:$AC$25, 2, FALSE), "")</f>
        <v/>
      </c>
      <c r="W2532" s="16" t="str">
        <f>_xlfn.IFNA(VLOOKUP(P2532, '@LIST'!$AD$2:$AE$25, 2, FALSE), "")</f>
        <v/>
      </c>
      <c r="X2532" s="16" t="str">
        <f>_xlfn.IFNA(VLOOKUP(P2532, '@LIST'!$AF$2:$AG$25, 2, FALSE), "")</f>
        <v/>
      </c>
      <c r="Y2532" s="16" t="str">
        <f>_xlfn.IFNA(VLOOKUP(P2532, '@LIST'!$AH$2:$AI$25, 2, FALSE), "")</f>
        <v/>
      </c>
      <c r="Z2532" s="16" t="str">
        <f>_xlfn.IFNA(VLOOKUP(P2532, '@LIST'!$AJ$2:$AK$25, 2, FALSE), "")</f>
        <v/>
      </c>
      <c r="AA2532" s="16" t="str">
        <f>_xlfn.IFNA(VLOOKUP(P2532, '@LIST'!$AL$2:$AM$25, 2, FALSE), "")</f>
        <v/>
      </c>
      <c r="AB2532" s="65"/>
      <c r="AC2532" s="15" t="str">
        <f>_xlfn.IFNA(VLOOKUP(AB2532, '@LIST'!$AR$2:$AS$4, 2, FALSE), "")</f>
        <v/>
      </c>
      <c r="AD2532" s="84"/>
      <c r="AE2532" s="15" t="str">
        <f>_xlfn.IFNA(VLOOKUP(AD2532, '@LIST'!$AU$2:$AV$4, 2, FALSE), "")</f>
        <v/>
      </c>
    </row>
    <row r="2533" spans="1:31">
      <c r="A2533" s="8"/>
      <c r="B2533" s="14" t="str">
        <f>_xlfn.IFNA(VLOOKUP(A2533, '@LIST'!$A$8:$B$8, 2, FALSE), "")</f>
        <v/>
      </c>
      <c r="C2533" s="268"/>
      <c r="D2533" s="97"/>
      <c r="E2533" s="97"/>
      <c r="F2533" s="17"/>
      <c r="G2533" s="47"/>
      <c r="H2533" s="12" t="str">
        <f>_xlfn.IFNA(VLOOKUP(G2533,'@LIST'!$M$2:$N$481,2,FALSE),"")</f>
        <v/>
      </c>
      <c r="I2533" s="11"/>
      <c r="J2533" s="50"/>
      <c r="K2533" s="31" t="str">
        <f>_xlfn.IFNA(VLOOKUP(J2533,'@LIST'!$M$2:$N$481,2,FALSE),"")</f>
        <v/>
      </c>
      <c r="L2533" s="31"/>
      <c r="M2533" s="36"/>
      <c r="N2533" s="84"/>
      <c r="O2533" s="15" t="str">
        <f>_xlfn.IFNA(VLOOKUP(N2533, '@LIST'!$AO$2:$AP$5, 2, FALSE), "")</f>
        <v/>
      </c>
      <c r="P2533" s="87"/>
      <c r="Q2533" s="81" t="str">
        <f>_xlfn.IFNA(VLOOKUP(P2533, '@LIST'!$S$2:$T$25, 2, FALSE), "")</f>
        <v/>
      </c>
      <c r="R2533" s="16" t="str">
        <f>_xlfn.IFNA(VLOOKUP(P2533, '@LIST'!$U$2:$U$25, 2, FALSE), "")</f>
        <v/>
      </c>
      <c r="S2533" s="16" t="str">
        <f>_xlfn.IFNA(VLOOKUP(P2533, '@LIST'!$V$2:$W$25, 2, FALSE), "")</f>
        <v/>
      </c>
      <c r="T2533" s="16" t="str">
        <f>_xlfn.IFNA(VLOOKUP(P2533, '@LIST'!$X$2:$Y$25, 2, FALSE), "")</f>
        <v/>
      </c>
      <c r="U2533" s="16" t="str">
        <f>_xlfn.IFNA(VLOOKUP(P2533, '@LIST'!$Z$2:$AA$25, 2, FALSE), "")</f>
        <v/>
      </c>
      <c r="V2533" s="16" t="str">
        <f>_xlfn.IFNA(VLOOKUP(P2533, '@LIST'!$AB$2:$AC$25, 2, FALSE), "")</f>
        <v/>
      </c>
      <c r="W2533" s="16" t="str">
        <f>_xlfn.IFNA(VLOOKUP(P2533, '@LIST'!$AD$2:$AE$25, 2, FALSE), "")</f>
        <v/>
      </c>
      <c r="X2533" s="16" t="str">
        <f>_xlfn.IFNA(VLOOKUP(P2533, '@LIST'!$AF$2:$AG$25, 2, FALSE), "")</f>
        <v/>
      </c>
      <c r="Y2533" s="16" t="str">
        <f>_xlfn.IFNA(VLOOKUP(P2533, '@LIST'!$AH$2:$AI$25, 2, FALSE), "")</f>
        <v/>
      </c>
      <c r="Z2533" s="16" t="str">
        <f>_xlfn.IFNA(VLOOKUP(P2533, '@LIST'!$AJ$2:$AK$25, 2, FALSE), "")</f>
        <v/>
      </c>
      <c r="AA2533" s="16" t="str">
        <f>_xlfn.IFNA(VLOOKUP(P2533, '@LIST'!$AL$2:$AM$25, 2, FALSE), "")</f>
        <v/>
      </c>
      <c r="AB2533" s="65"/>
      <c r="AC2533" s="15" t="str">
        <f>_xlfn.IFNA(VLOOKUP(AB2533, '@LIST'!$AR$2:$AS$4, 2, FALSE), "")</f>
        <v/>
      </c>
      <c r="AD2533" s="84"/>
      <c r="AE2533" s="15" t="str">
        <f>_xlfn.IFNA(VLOOKUP(AD2533, '@LIST'!$AU$2:$AV$4, 2, FALSE), "")</f>
        <v/>
      </c>
    </row>
    <row r="2534" spans="1:31">
      <c r="A2534" s="8"/>
      <c r="B2534" s="14" t="str">
        <f>_xlfn.IFNA(VLOOKUP(A2534, '@LIST'!$A$8:$B$8, 2, FALSE), "")</f>
        <v/>
      </c>
      <c r="C2534" s="268"/>
      <c r="D2534" s="97"/>
      <c r="E2534" s="97"/>
      <c r="F2534" s="17"/>
      <c r="G2534" s="47"/>
      <c r="H2534" s="12" t="str">
        <f>_xlfn.IFNA(VLOOKUP(G2534,'@LIST'!$M$2:$N$481,2,FALSE),"")</f>
        <v/>
      </c>
      <c r="I2534" s="11"/>
      <c r="J2534" s="50"/>
      <c r="K2534" s="31" t="str">
        <f>_xlfn.IFNA(VLOOKUP(J2534,'@LIST'!$M$2:$N$481,2,FALSE),"")</f>
        <v/>
      </c>
      <c r="L2534" s="31"/>
      <c r="M2534" s="36"/>
      <c r="N2534" s="84"/>
      <c r="O2534" s="15" t="str">
        <f>_xlfn.IFNA(VLOOKUP(N2534, '@LIST'!$AO$2:$AP$5, 2, FALSE), "")</f>
        <v/>
      </c>
      <c r="P2534" s="87"/>
      <c r="Q2534" s="81" t="str">
        <f>_xlfn.IFNA(VLOOKUP(P2534, '@LIST'!$S$2:$T$25, 2, FALSE), "")</f>
        <v/>
      </c>
      <c r="R2534" s="16" t="str">
        <f>_xlfn.IFNA(VLOOKUP(P2534, '@LIST'!$U$2:$U$25, 2, FALSE), "")</f>
        <v/>
      </c>
      <c r="S2534" s="16" t="str">
        <f>_xlfn.IFNA(VLOOKUP(P2534, '@LIST'!$V$2:$W$25, 2, FALSE), "")</f>
        <v/>
      </c>
      <c r="T2534" s="16" t="str">
        <f>_xlfn.IFNA(VLOOKUP(P2534, '@LIST'!$X$2:$Y$25, 2, FALSE), "")</f>
        <v/>
      </c>
      <c r="U2534" s="16" t="str">
        <f>_xlfn.IFNA(VLOOKUP(P2534, '@LIST'!$Z$2:$AA$25, 2, FALSE), "")</f>
        <v/>
      </c>
      <c r="V2534" s="16" t="str">
        <f>_xlfn.IFNA(VLOOKUP(P2534, '@LIST'!$AB$2:$AC$25, 2, FALSE), "")</f>
        <v/>
      </c>
      <c r="W2534" s="16" t="str">
        <f>_xlfn.IFNA(VLOOKUP(P2534, '@LIST'!$AD$2:$AE$25, 2, FALSE), "")</f>
        <v/>
      </c>
      <c r="X2534" s="16" t="str">
        <f>_xlfn.IFNA(VLOOKUP(P2534, '@LIST'!$AF$2:$AG$25, 2, FALSE), "")</f>
        <v/>
      </c>
      <c r="Y2534" s="16" t="str">
        <f>_xlfn.IFNA(VLOOKUP(P2534, '@LIST'!$AH$2:$AI$25, 2, FALSE), "")</f>
        <v/>
      </c>
      <c r="Z2534" s="16" t="str">
        <f>_xlfn.IFNA(VLOOKUP(P2534, '@LIST'!$AJ$2:$AK$25, 2, FALSE), "")</f>
        <v/>
      </c>
      <c r="AA2534" s="16" t="str">
        <f>_xlfn.IFNA(VLOOKUP(P2534, '@LIST'!$AL$2:$AM$25, 2, FALSE), "")</f>
        <v/>
      </c>
      <c r="AB2534" s="65"/>
      <c r="AC2534" s="15" t="str">
        <f>_xlfn.IFNA(VLOOKUP(AB2534, '@LIST'!$AR$2:$AS$4, 2, FALSE), "")</f>
        <v/>
      </c>
      <c r="AD2534" s="84"/>
      <c r="AE2534" s="15" t="str">
        <f>_xlfn.IFNA(VLOOKUP(AD2534, '@LIST'!$AU$2:$AV$4, 2, FALSE), "")</f>
        <v/>
      </c>
    </row>
    <row r="2535" spans="1:31">
      <c r="A2535" s="8"/>
      <c r="B2535" s="14" t="str">
        <f>_xlfn.IFNA(VLOOKUP(A2535, '@LIST'!$A$8:$B$8, 2, FALSE), "")</f>
        <v/>
      </c>
      <c r="C2535" s="268"/>
      <c r="D2535" s="97"/>
      <c r="E2535" s="97"/>
      <c r="F2535" s="17"/>
      <c r="G2535" s="47"/>
      <c r="H2535" s="12" t="str">
        <f>_xlfn.IFNA(VLOOKUP(G2535,'@LIST'!$M$2:$N$481,2,FALSE),"")</f>
        <v/>
      </c>
      <c r="I2535" s="11"/>
      <c r="J2535" s="50"/>
      <c r="K2535" s="31" t="str">
        <f>_xlfn.IFNA(VLOOKUP(J2535,'@LIST'!$M$2:$N$481,2,FALSE),"")</f>
        <v/>
      </c>
      <c r="L2535" s="31"/>
      <c r="M2535" s="36"/>
      <c r="N2535" s="84"/>
      <c r="O2535" s="15" t="str">
        <f>_xlfn.IFNA(VLOOKUP(N2535, '@LIST'!$AO$2:$AP$5, 2, FALSE), "")</f>
        <v/>
      </c>
      <c r="P2535" s="87"/>
      <c r="Q2535" s="81" t="str">
        <f>_xlfn.IFNA(VLOOKUP(P2535, '@LIST'!$S$2:$T$25, 2, FALSE), "")</f>
        <v/>
      </c>
      <c r="R2535" s="16" t="str">
        <f>_xlfn.IFNA(VLOOKUP(P2535, '@LIST'!$U$2:$U$25, 2, FALSE), "")</f>
        <v/>
      </c>
      <c r="S2535" s="16" t="str">
        <f>_xlfn.IFNA(VLOOKUP(P2535, '@LIST'!$V$2:$W$25, 2, FALSE), "")</f>
        <v/>
      </c>
      <c r="T2535" s="16" t="str">
        <f>_xlfn.IFNA(VLOOKUP(P2535, '@LIST'!$X$2:$Y$25, 2, FALSE), "")</f>
        <v/>
      </c>
      <c r="U2535" s="16" t="str">
        <f>_xlfn.IFNA(VLOOKUP(P2535, '@LIST'!$Z$2:$AA$25, 2, FALSE), "")</f>
        <v/>
      </c>
      <c r="V2535" s="16" t="str">
        <f>_xlfn.IFNA(VLOOKUP(P2535, '@LIST'!$AB$2:$AC$25, 2, FALSE), "")</f>
        <v/>
      </c>
      <c r="W2535" s="16" t="str">
        <f>_xlfn.IFNA(VLOOKUP(P2535, '@LIST'!$AD$2:$AE$25, 2, FALSE), "")</f>
        <v/>
      </c>
      <c r="X2535" s="16" t="str">
        <f>_xlfn.IFNA(VLOOKUP(P2535, '@LIST'!$AF$2:$AG$25, 2, FALSE), "")</f>
        <v/>
      </c>
      <c r="Y2535" s="16" t="str">
        <f>_xlfn.IFNA(VLOOKUP(P2535, '@LIST'!$AH$2:$AI$25, 2, FALSE), "")</f>
        <v/>
      </c>
      <c r="Z2535" s="16" t="str">
        <f>_xlfn.IFNA(VLOOKUP(P2535, '@LIST'!$AJ$2:$AK$25, 2, FALSE), "")</f>
        <v/>
      </c>
      <c r="AA2535" s="16" t="str">
        <f>_xlfn.IFNA(VLOOKUP(P2535, '@LIST'!$AL$2:$AM$25, 2, FALSE), "")</f>
        <v/>
      </c>
      <c r="AB2535" s="65"/>
      <c r="AC2535" s="15" t="str">
        <f>_xlfn.IFNA(VLOOKUP(AB2535, '@LIST'!$AR$2:$AS$4, 2, FALSE), "")</f>
        <v/>
      </c>
      <c r="AD2535" s="84"/>
      <c r="AE2535" s="15" t="str">
        <f>_xlfn.IFNA(VLOOKUP(AD2535, '@LIST'!$AU$2:$AV$4, 2, FALSE), "")</f>
        <v/>
      </c>
    </row>
    <row r="2536" spans="1:31">
      <c r="A2536" s="8"/>
      <c r="B2536" s="14" t="str">
        <f>_xlfn.IFNA(VLOOKUP(A2536, '@LIST'!$A$8:$B$8, 2, FALSE), "")</f>
        <v/>
      </c>
      <c r="C2536" s="268"/>
      <c r="D2536" s="97"/>
      <c r="E2536" s="97"/>
      <c r="F2536" s="17"/>
      <c r="G2536" s="47"/>
      <c r="H2536" s="12" t="str">
        <f>_xlfn.IFNA(VLOOKUP(G2536,'@LIST'!$M$2:$N$481,2,FALSE),"")</f>
        <v/>
      </c>
      <c r="I2536" s="11"/>
      <c r="J2536" s="50"/>
      <c r="K2536" s="31" t="str">
        <f>_xlfn.IFNA(VLOOKUP(J2536,'@LIST'!$M$2:$N$481,2,FALSE),"")</f>
        <v/>
      </c>
      <c r="L2536" s="31"/>
      <c r="M2536" s="36"/>
      <c r="N2536" s="84"/>
      <c r="O2536" s="15" t="str">
        <f>_xlfn.IFNA(VLOOKUP(N2536, '@LIST'!$AO$2:$AP$5, 2, FALSE), "")</f>
        <v/>
      </c>
      <c r="P2536" s="87"/>
      <c r="Q2536" s="81" t="str">
        <f>_xlfn.IFNA(VLOOKUP(P2536, '@LIST'!$S$2:$T$25, 2, FALSE), "")</f>
        <v/>
      </c>
      <c r="R2536" s="16" t="str">
        <f>_xlfn.IFNA(VLOOKUP(P2536, '@LIST'!$U$2:$U$25, 2, FALSE), "")</f>
        <v/>
      </c>
      <c r="S2536" s="16" t="str">
        <f>_xlfn.IFNA(VLOOKUP(P2536, '@LIST'!$V$2:$W$25, 2, FALSE), "")</f>
        <v/>
      </c>
      <c r="T2536" s="16" t="str">
        <f>_xlfn.IFNA(VLOOKUP(P2536, '@LIST'!$X$2:$Y$25, 2, FALSE), "")</f>
        <v/>
      </c>
      <c r="U2536" s="16" t="str">
        <f>_xlfn.IFNA(VLOOKUP(P2536, '@LIST'!$Z$2:$AA$25, 2, FALSE), "")</f>
        <v/>
      </c>
      <c r="V2536" s="16" t="str">
        <f>_xlfn.IFNA(VLOOKUP(P2536, '@LIST'!$AB$2:$AC$25, 2, FALSE), "")</f>
        <v/>
      </c>
      <c r="W2536" s="16" t="str">
        <f>_xlfn.IFNA(VLOOKUP(P2536, '@LIST'!$AD$2:$AE$25, 2, FALSE), "")</f>
        <v/>
      </c>
      <c r="X2536" s="16" t="str">
        <f>_xlfn.IFNA(VLOOKUP(P2536, '@LIST'!$AF$2:$AG$25, 2, FALSE), "")</f>
        <v/>
      </c>
      <c r="Y2536" s="16" t="str">
        <f>_xlfn.IFNA(VLOOKUP(P2536, '@LIST'!$AH$2:$AI$25, 2, FALSE), "")</f>
        <v/>
      </c>
      <c r="Z2536" s="16" t="str">
        <f>_xlfn.IFNA(VLOOKUP(P2536, '@LIST'!$AJ$2:$AK$25, 2, FALSE), "")</f>
        <v/>
      </c>
      <c r="AA2536" s="16" t="str">
        <f>_xlfn.IFNA(VLOOKUP(P2536, '@LIST'!$AL$2:$AM$25, 2, FALSE), "")</f>
        <v/>
      </c>
      <c r="AB2536" s="65"/>
      <c r="AC2536" s="15" t="str">
        <f>_xlfn.IFNA(VLOOKUP(AB2536, '@LIST'!$AR$2:$AS$4, 2, FALSE), "")</f>
        <v/>
      </c>
      <c r="AD2536" s="84"/>
      <c r="AE2536" s="15" t="str">
        <f>_xlfn.IFNA(VLOOKUP(AD2536, '@LIST'!$AU$2:$AV$4, 2, FALSE), "")</f>
        <v/>
      </c>
    </row>
    <row r="2537" spans="1:31">
      <c r="A2537" s="8"/>
      <c r="B2537" s="14" t="str">
        <f>_xlfn.IFNA(VLOOKUP(A2537, '@LIST'!$A$8:$B$8, 2, FALSE), "")</f>
        <v/>
      </c>
      <c r="C2537" s="268"/>
      <c r="D2537" s="97"/>
      <c r="E2537" s="97"/>
      <c r="F2537" s="17"/>
      <c r="G2537" s="47"/>
      <c r="H2537" s="12" t="str">
        <f>_xlfn.IFNA(VLOOKUP(G2537,'@LIST'!$M$2:$N$481,2,FALSE),"")</f>
        <v/>
      </c>
      <c r="I2537" s="11"/>
      <c r="J2537" s="50"/>
      <c r="K2537" s="31" t="str">
        <f>_xlfn.IFNA(VLOOKUP(J2537,'@LIST'!$M$2:$N$481,2,FALSE),"")</f>
        <v/>
      </c>
      <c r="L2537" s="31"/>
      <c r="M2537" s="36"/>
      <c r="N2537" s="84"/>
      <c r="O2537" s="15" t="str">
        <f>_xlfn.IFNA(VLOOKUP(N2537, '@LIST'!$AO$2:$AP$5, 2, FALSE), "")</f>
        <v/>
      </c>
      <c r="P2537" s="87"/>
      <c r="Q2537" s="81" t="str">
        <f>_xlfn.IFNA(VLOOKUP(P2537, '@LIST'!$S$2:$T$25, 2, FALSE), "")</f>
        <v/>
      </c>
      <c r="R2537" s="16" t="str">
        <f>_xlfn.IFNA(VLOOKUP(P2537, '@LIST'!$U$2:$U$25, 2, FALSE), "")</f>
        <v/>
      </c>
      <c r="S2537" s="16" t="str">
        <f>_xlfn.IFNA(VLOOKUP(P2537, '@LIST'!$V$2:$W$25, 2, FALSE), "")</f>
        <v/>
      </c>
      <c r="T2537" s="16" t="str">
        <f>_xlfn.IFNA(VLOOKUP(P2537, '@LIST'!$X$2:$Y$25, 2, FALSE), "")</f>
        <v/>
      </c>
      <c r="U2537" s="16" t="str">
        <f>_xlfn.IFNA(VLOOKUP(P2537, '@LIST'!$Z$2:$AA$25, 2, FALSE), "")</f>
        <v/>
      </c>
      <c r="V2537" s="16" t="str">
        <f>_xlfn.IFNA(VLOOKUP(P2537, '@LIST'!$AB$2:$AC$25, 2, FALSE), "")</f>
        <v/>
      </c>
      <c r="W2537" s="16" t="str">
        <f>_xlfn.IFNA(VLOOKUP(P2537, '@LIST'!$AD$2:$AE$25, 2, FALSE), "")</f>
        <v/>
      </c>
      <c r="X2537" s="16" t="str">
        <f>_xlfn.IFNA(VLOOKUP(P2537, '@LIST'!$AF$2:$AG$25, 2, FALSE), "")</f>
        <v/>
      </c>
      <c r="Y2537" s="16" t="str">
        <f>_xlfn.IFNA(VLOOKUP(P2537, '@LIST'!$AH$2:$AI$25, 2, FALSE), "")</f>
        <v/>
      </c>
      <c r="Z2537" s="16" t="str">
        <f>_xlfn.IFNA(VLOOKUP(P2537, '@LIST'!$AJ$2:$AK$25, 2, FALSE), "")</f>
        <v/>
      </c>
      <c r="AA2537" s="16" t="str">
        <f>_xlfn.IFNA(VLOOKUP(P2537, '@LIST'!$AL$2:$AM$25, 2, FALSE), "")</f>
        <v/>
      </c>
      <c r="AB2537" s="65"/>
      <c r="AC2537" s="15" t="str">
        <f>_xlfn.IFNA(VLOOKUP(AB2537, '@LIST'!$AR$2:$AS$4, 2, FALSE), "")</f>
        <v/>
      </c>
      <c r="AD2537" s="84"/>
      <c r="AE2537" s="15" t="str">
        <f>_xlfn.IFNA(VLOOKUP(AD2537, '@LIST'!$AU$2:$AV$4, 2, FALSE), "")</f>
        <v/>
      </c>
    </row>
    <row r="2538" spans="1:31">
      <c r="A2538" s="8"/>
      <c r="B2538" s="14" t="str">
        <f>_xlfn.IFNA(VLOOKUP(A2538, '@LIST'!$A$8:$B$8, 2, FALSE), "")</f>
        <v/>
      </c>
      <c r="C2538" s="268"/>
      <c r="D2538" s="97"/>
      <c r="E2538" s="97"/>
      <c r="F2538" s="17"/>
      <c r="G2538" s="47"/>
      <c r="H2538" s="12" t="str">
        <f>_xlfn.IFNA(VLOOKUP(G2538,'@LIST'!$M$2:$N$481,2,FALSE),"")</f>
        <v/>
      </c>
      <c r="I2538" s="11"/>
      <c r="J2538" s="50"/>
      <c r="K2538" s="31" t="str">
        <f>_xlfn.IFNA(VLOOKUP(J2538,'@LIST'!$M$2:$N$481,2,FALSE),"")</f>
        <v/>
      </c>
      <c r="L2538" s="31"/>
      <c r="M2538" s="36"/>
      <c r="N2538" s="84"/>
      <c r="O2538" s="15" t="str">
        <f>_xlfn.IFNA(VLOOKUP(N2538, '@LIST'!$AO$2:$AP$5, 2, FALSE), "")</f>
        <v/>
      </c>
      <c r="P2538" s="87"/>
      <c r="Q2538" s="81" t="str">
        <f>_xlfn.IFNA(VLOOKUP(P2538, '@LIST'!$S$2:$T$25, 2, FALSE), "")</f>
        <v/>
      </c>
      <c r="R2538" s="16" t="str">
        <f>_xlfn.IFNA(VLOOKUP(P2538, '@LIST'!$U$2:$U$25, 2, FALSE), "")</f>
        <v/>
      </c>
      <c r="S2538" s="16" t="str">
        <f>_xlfn.IFNA(VLOOKUP(P2538, '@LIST'!$V$2:$W$25, 2, FALSE), "")</f>
        <v/>
      </c>
      <c r="T2538" s="16" t="str">
        <f>_xlfn.IFNA(VLOOKUP(P2538, '@LIST'!$X$2:$Y$25, 2, FALSE), "")</f>
        <v/>
      </c>
      <c r="U2538" s="16" t="str">
        <f>_xlfn.IFNA(VLOOKUP(P2538, '@LIST'!$Z$2:$AA$25, 2, FALSE), "")</f>
        <v/>
      </c>
      <c r="V2538" s="16" t="str">
        <f>_xlfn.IFNA(VLOOKUP(P2538, '@LIST'!$AB$2:$AC$25, 2, FALSE), "")</f>
        <v/>
      </c>
      <c r="W2538" s="16" t="str">
        <f>_xlfn.IFNA(VLOOKUP(P2538, '@LIST'!$AD$2:$AE$25, 2, FALSE), "")</f>
        <v/>
      </c>
      <c r="X2538" s="16" t="str">
        <f>_xlfn.IFNA(VLOOKUP(P2538, '@LIST'!$AF$2:$AG$25, 2, FALSE), "")</f>
        <v/>
      </c>
      <c r="Y2538" s="16" t="str">
        <f>_xlfn.IFNA(VLOOKUP(P2538, '@LIST'!$AH$2:$AI$25, 2, FALSE), "")</f>
        <v/>
      </c>
      <c r="Z2538" s="16" t="str">
        <f>_xlfn.IFNA(VLOOKUP(P2538, '@LIST'!$AJ$2:$AK$25, 2, FALSE), "")</f>
        <v/>
      </c>
      <c r="AA2538" s="16" t="str">
        <f>_xlfn.IFNA(VLOOKUP(P2538, '@LIST'!$AL$2:$AM$25, 2, FALSE), "")</f>
        <v/>
      </c>
      <c r="AB2538" s="65"/>
      <c r="AC2538" s="15" t="str">
        <f>_xlfn.IFNA(VLOOKUP(AB2538, '@LIST'!$AR$2:$AS$4, 2, FALSE), "")</f>
        <v/>
      </c>
      <c r="AD2538" s="84"/>
      <c r="AE2538" s="15" t="str">
        <f>_xlfn.IFNA(VLOOKUP(AD2538, '@LIST'!$AU$2:$AV$4, 2, FALSE), "")</f>
        <v/>
      </c>
    </row>
    <row r="2539" spans="1:31">
      <c r="A2539" s="8"/>
      <c r="B2539" s="14" t="str">
        <f>_xlfn.IFNA(VLOOKUP(A2539, '@LIST'!$A$8:$B$8, 2, FALSE), "")</f>
        <v/>
      </c>
      <c r="C2539" s="268"/>
      <c r="D2539" s="97"/>
      <c r="E2539" s="97"/>
      <c r="F2539" s="17"/>
      <c r="G2539" s="47"/>
      <c r="H2539" s="12" t="str">
        <f>_xlfn.IFNA(VLOOKUP(G2539,'@LIST'!$M$2:$N$481,2,FALSE),"")</f>
        <v/>
      </c>
      <c r="I2539" s="11"/>
      <c r="J2539" s="50"/>
      <c r="K2539" s="31" t="str">
        <f>_xlfn.IFNA(VLOOKUP(J2539,'@LIST'!$M$2:$N$481,2,FALSE),"")</f>
        <v/>
      </c>
      <c r="L2539" s="31"/>
      <c r="M2539" s="36"/>
      <c r="N2539" s="84"/>
      <c r="O2539" s="15" t="str">
        <f>_xlfn.IFNA(VLOOKUP(N2539, '@LIST'!$AO$2:$AP$5, 2, FALSE), "")</f>
        <v/>
      </c>
      <c r="P2539" s="87"/>
      <c r="Q2539" s="81" t="str">
        <f>_xlfn.IFNA(VLOOKUP(P2539, '@LIST'!$S$2:$T$25, 2, FALSE), "")</f>
        <v/>
      </c>
      <c r="R2539" s="16" t="str">
        <f>_xlfn.IFNA(VLOOKUP(P2539, '@LIST'!$U$2:$U$25, 2, FALSE), "")</f>
        <v/>
      </c>
      <c r="S2539" s="16" t="str">
        <f>_xlfn.IFNA(VLOOKUP(P2539, '@LIST'!$V$2:$W$25, 2, FALSE), "")</f>
        <v/>
      </c>
      <c r="T2539" s="16" t="str">
        <f>_xlfn.IFNA(VLOOKUP(P2539, '@LIST'!$X$2:$Y$25, 2, FALSE), "")</f>
        <v/>
      </c>
      <c r="U2539" s="16" t="str">
        <f>_xlfn.IFNA(VLOOKUP(P2539, '@LIST'!$Z$2:$AA$25, 2, FALSE), "")</f>
        <v/>
      </c>
      <c r="V2539" s="16" t="str">
        <f>_xlfn.IFNA(VLOOKUP(P2539, '@LIST'!$AB$2:$AC$25, 2, FALSE), "")</f>
        <v/>
      </c>
      <c r="W2539" s="16" t="str">
        <f>_xlfn.IFNA(VLOOKUP(P2539, '@LIST'!$AD$2:$AE$25, 2, FALSE), "")</f>
        <v/>
      </c>
      <c r="X2539" s="16" t="str">
        <f>_xlfn.IFNA(VLOOKUP(P2539, '@LIST'!$AF$2:$AG$25, 2, FALSE), "")</f>
        <v/>
      </c>
      <c r="Y2539" s="16" t="str">
        <f>_xlfn.IFNA(VLOOKUP(P2539, '@LIST'!$AH$2:$AI$25, 2, FALSE), "")</f>
        <v/>
      </c>
      <c r="Z2539" s="16" t="str">
        <f>_xlfn.IFNA(VLOOKUP(P2539, '@LIST'!$AJ$2:$AK$25, 2, FALSE), "")</f>
        <v/>
      </c>
      <c r="AA2539" s="16" t="str">
        <f>_xlfn.IFNA(VLOOKUP(P2539, '@LIST'!$AL$2:$AM$25, 2, FALSE), "")</f>
        <v/>
      </c>
      <c r="AB2539" s="65"/>
      <c r="AC2539" s="15" t="str">
        <f>_xlfn.IFNA(VLOOKUP(AB2539, '@LIST'!$AR$2:$AS$4, 2, FALSE), "")</f>
        <v/>
      </c>
      <c r="AD2539" s="84"/>
      <c r="AE2539" s="15" t="str">
        <f>_xlfn.IFNA(VLOOKUP(AD2539, '@LIST'!$AU$2:$AV$4, 2, FALSE), "")</f>
        <v/>
      </c>
    </row>
    <row r="2540" spans="1:31">
      <c r="A2540" s="8"/>
      <c r="B2540" s="14" t="str">
        <f>_xlfn.IFNA(VLOOKUP(A2540, '@LIST'!$A$8:$B$8, 2, FALSE), "")</f>
        <v/>
      </c>
      <c r="C2540" s="268"/>
      <c r="D2540" s="97"/>
      <c r="E2540" s="97"/>
      <c r="F2540" s="17"/>
      <c r="G2540" s="47"/>
      <c r="H2540" s="12" t="str">
        <f>_xlfn.IFNA(VLOOKUP(G2540,'@LIST'!$M$2:$N$481,2,FALSE),"")</f>
        <v/>
      </c>
      <c r="I2540" s="11"/>
      <c r="J2540" s="50"/>
      <c r="K2540" s="31" t="str">
        <f>_xlfn.IFNA(VLOOKUP(J2540,'@LIST'!$M$2:$N$481,2,FALSE),"")</f>
        <v/>
      </c>
      <c r="L2540" s="31"/>
      <c r="M2540" s="36"/>
      <c r="N2540" s="84"/>
      <c r="O2540" s="15" t="str">
        <f>_xlfn.IFNA(VLOOKUP(N2540, '@LIST'!$AO$2:$AP$5, 2, FALSE), "")</f>
        <v/>
      </c>
      <c r="P2540" s="87"/>
      <c r="Q2540" s="81" t="str">
        <f>_xlfn.IFNA(VLOOKUP(P2540, '@LIST'!$S$2:$T$25, 2, FALSE), "")</f>
        <v/>
      </c>
      <c r="R2540" s="16" t="str">
        <f>_xlfn.IFNA(VLOOKUP(P2540, '@LIST'!$U$2:$U$25, 2, FALSE), "")</f>
        <v/>
      </c>
      <c r="S2540" s="16" t="str">
        <f>_xlfn.IFNA(VLOOKUP(P2540, '@LIST'!$V$2:$W$25, 2, FALSE), "")</f>
        <v/>
      </c>
      <c r="T2540" s="16" t="str">
        <f>_xlfn.IFNA(VLOOKUP(P2540, '@LIST'!$X$2:$Y$25, 2, FALSE), "")</f>
        <v/>
      </c>
      <c r="U2540" s="16" t="str">
        <f>_xlfn.IFNA(VLOOKUP(P2540, '@LIST'!$Z$2:$AA$25, 2, FALSE), "")</f>
        <v/>
      </c>
      <c r="V2540" s="16" t="str">
        <f>_xlfn.IFNA(VLOOKUP(P2540, '@LIST'!$AB$2:$AC$25, 2, FALSE), "")</f>
        <v/>
      </c>
      <c r="W2540" s="16" t="str">
        <f>_xlfn.IFNA(VLOOKUP(P2540, '@LIST'!$AD$2:$AE$25, 2, FALSE), "")</f>
        <v/>
      </c>
      <c r="X2540" s="16" t="str">
        <f>_xlfn.IFNA(VLOOKUP(P2540, '@LIST'!$AF$2:$AG$25, 2, FALSE), "")</f>
        <v/>
      </c>
      <c r="Y2540" s="16" t="str">
        <f>_xlfn.IFNA(VLOOKUP(P2540, '@LIST'!$AH$2:$AI$25, 2, FALSE), "")</f>
        <v/>
      </c>
      <c r="Z2540" s="16" t="str">
        <f>_xlfn.IFNA(VLOOKUP(P2540, '@LIST'!$AJ$2:$AK$25, 2, FALSE), "")</f>
        <v/>
      </c>
      <c r="AA2540" s="16" t="str">
        <f>_xlfn.IFNA(VLOOKUP(P2540, '@LIST'!$AL$2:$AM$25, 2, FALSE), "")</f>
        <v/>
      </c>
      <c r="AB2540" s="65"/>
      <c r="AC2540" s="15" t="str">
        <f>_xlfn.IFNA(VLOOKUP(AB2540, '@LIST'!$AR$2:$AS$4, 2, FALSE), "")</f>
        <v/>
      </c>
      <c r="AD2540" s="84"/>
      <c r="AE2540" s="15" t="str">
        <f>_xlfn.IFNA(VLOOKUP(AD2540, '@LIST'!$AU$2:$AV$4, 2, FALSE), "")</f>
        <v/>
      </c>
    </row>
    <row r="2541" spans="1:31">
      <c r="A2541" s="8"/>
      <c r="B2541" s="14" t="str">
        <f>_xlfn.IFNA(VLOOKUP(A2541, '@LIST'!$A$8:$B$8, 2, FALSE), "")</f>
        <v/>
      </c>
      <c r="C2541" s="268"/>
      <c r="D2541" s="97"/>
      <c r="E2541" s="97"/>
      <c r="F2541" s="17"/>
      <c r="G2541" s="47"/>
      <c r="H2541" s="12" t="str">
        <f>_xlfn.IFNA(VLOOKUP(G2541,'@LIST'!$M$2:$N$481,2,FALSE),"")</f>
        <v/>
      </c>
      <c r="I2541" s="11"/>
      <c r="J2541" s="50"/>
      <c r="K2541" s="31" t="str">
        <f>_xlfn.IFNA(VLOOKUP(J2541,'@LIST'!$M$2:$N$481,2,FALSE),"")</f>
        <v/>
      </c>
      <c r="L2541" s="31"/>
      <c r="M2541" s="36"/>
      <c r="N2541" s="84"/>
      <c r="O2541" s="15" t="str">
        <f>_xlfn.IFNA(VLOOKUP(N2541, '@LIST'!$AO$2:$AP$5, 2, FALSE), "")</f>
        <v/>
      </c>
      <c r="P2541" s="87"/>
      <c r="Q2541" s="81" t="str">
        <f>_xlfn.IFNA(VLOOKUP(P2541, '@LIST'!$S$2:$T$25, 2, FALSE), "")</f>
        <v/>
      </c>
      <c r="R2541" s="16" t="str">
        <f>_xlfn.IFNA(VLOOKUP(P2541, '@LIST'!$U$2:$U$25, 2, FALSE), "")</f>
        <v/>
      </c>
      <c r="S2541" s="16" t="str">
        <f>_xlfn.IFNA(VLOOKUP(P2541, '@LIST'!$V$2:$W$25, 2, FALSE), "")</f>
        <v/>
      </c>
      <c r="T2541" s="16" t="str">
        <f>_xlfn.IFNA(VLOOKUP(P2541, '@LIST'!$X$2:$Y$25, 2, FALSE), "")</f>
        <v/>
      </c>
      <c r="U2541" s="16" t="str">
        <f>_xlfn.IFNA(VLOOKUP(P2541, '@LIST'!$Z$2:$AA$25, 2, FALSE), "")</f>
        <v/>
      </c>
      <c r="V2541" s="16" t="str">
        <f>_xlfn.IFNA(VLOOKUP(P2541, '@LIST'!$AB$2:$AC$25, 2, FALSE), "")</f>
        <v/>
      </c>
      <c r="W2541" s="16" t="str">
        <f>_xlfn.IFNA(VLOOKUP(P2541, '@LIST'!$AD$2:$AE$25, 2, FALSE), "")</f>
        <v/>
      </c>
      <c r="X2541" s="16" t="str">
        <f>_xlfn.IFNA(VLOOKUP(P2541, '@LIST'!$AF$2:$AG$25, 2, FALSE), "")</f>
        <v/>
      </c>
      <c r="Y2541" s="16" t="str">
        <f>_xlfn.IFNA(VLOOKUP(P2541, '@LIST'!$AH$2:$AI$25, 2, FALSE), "")</f>
        <v/>
      </c>
      <c r="Z2541" s="16" t="str">
        <f>_xlfn.IFNA(VLOOKUP(P2541, '@LIST'!$AJ$2:$AK$25, 2, FALSE), "")</f>
        <v/>
      </c>
      <c r="AA2541" s="16" t="str">
        <f>_xlfn.IFNA(VLOOKUP(P2541, '@LIST'!$AL$2:$AM$25, 2, FALSE), "")</f>
        <v/>
      </c>
      <c r="AB2541" s="65"/>
      <c r="AC2541" s="15" t="str">
        <f>_xlfn.IFNA(VLOOKUP(AB2541, '@LIST'!$AR$2:$AS$4, 2, FALSE), "")</f>
        <v/>
      </c>
      <c r="AD2541" s="84"/>
      <c r="AE2541" s="15" t="str">
        <f>_xlfn.IFNA(VLOOKUP(AD2541, '@LIST'!$AU$2:$AV$4, 2, FALSE), "")</f>
        <v/>
      </c>
    </row>
    <row r="2542" spans="1:31">
      <c r="A2542" s="8"/>
      <c r="B2542" s="14" t="str">
        <f>_xlfn.IFNA(VLOOKUP(A2542, '@LIST'!$A$8:$B$8, 2, FALSE), "")</f>
        <v/>
      </c>
      <c r="C2542" s="268"/>
      <c r="D2542" s="97"/>
      <c r="E2542" s="97"/>
      <c r="F2542" s="17"/>
      <c r="G2542" s="47"/>
      <c r="H2542" s="12" t="str">
        <f>_xlfn.IFNA(VLOOKUP(G2542,'@LIST'!$M$2:$N$481,2,FALSE),"")</f>
        <v/>
      </c>
      <c r="I2542" s="11"/>
      <c r="J2542" s="50"/>
      <c r="K2542" s="31" t="str">
        <f>_xlfn.IFNA(VLOOKUP(J2542,'@LIST'!$M$2:$N$481,2,FALSE),"")</f>
        <v/>
      </c>
      <c r="L2542" s="31"/>
      <c r="M2542" s="36"/>
      <c r="N2542" s="84"/>
      <c r="O2542" s="15" t="str">
        <f>_xlfn.IFNA(VLOOKUP(N2542, '@LIST'!$AO$2:$AP$5, 2, FALSE), "")</f>
        <v/>
      </c>
      <c r="P2542" s="87"/>
      <c r="Q2542" s="81" t="str">
        <f>_xlfn.IFNA(VLOOKUP(P2542, '@LIST'!$S$2:$T$25, 2, FALSE), "")</f>
        <v/>
      </c>
      <c r="R2542" s="16" t="str">
        <f>_xlfn.IFNA(VLOOKUP(P2542, '@LIST'!$U$2:$U$25, 2, FALSE), "")</f>
        <v/>
      </c>
      <c r="S2542" s="16" t="str">
        <f>_xlfn.IFNA(VLOOKUP(P2542, '@LIST'!$V$2:$W$25, 2, FALSE), "")</f>
        <v/>
      </c>
      <c r="T2542" s="16" t="str">
        <f>_xlfn.IFNA(VLOOKUP(P2542, '@LIST'!$X$2:$Y$25, 2, FALSE), "")</f>
        <v/>
      </c>
      <c r="U2542" s="16" t="str">
        <f>_xlfn.IFNA(VLOOKUP(P2542, '@LIST'!$Z$2:$AA$25, 2, FALSE), "")</f>
        <v/>
      </c>
      <c r="V2542" s="16" t="str">
        <f>_xlfn.IFNA(VLOOKUP(P2542, '@LIST'!$AB$2:$AC$25, 2, FALSE), "")</f>
        <v/>
      </c>
      <c r="W2542" s="16" t="str">
        <f>_xlfn.IFNA(VLOOKUP(P2542, '@LIST'!$AD$2:$AE$25, 2, FALSE), "")</f>
        <v/>
      </c>
      <c r="X2542" s="16" t="str">
        <f>_xlfn.IFNA(VLOOKUP(P2542, '@LIST'!$AF$2:$AG$25, 2, FALSE), "")</f>
        <v/>
      </c>
      <c r="Y2542" s="16" t="str">
        <f>_xlfn.IFNA(VLOOKUP(P2542, '@LIST'!$AH$2:$AI$25, 2, FALSE), "")</f>
        <v/>
      </c>
      <c r="Z2542" s="16" t="str">
        <f>_xlfn.IFNA(VLOOKUP(P2542, '@LIST'!$AJ$2:$AK$25, 2, FALSE), "")</f>
        <v/>
      </c>
      <c r="AA2542" s="16" t="str">
        <f>_xlfn.IFNA(VLOOKUP(P2542, '@LIST'!$AL$2:$AM$25, 2, FALSE), "")</f>
        <v/>
      </c>
      <c r="AB2542" s="65"/>
      <c r="AC2542" s="15" t="str">
        <f>_xlfn.IFNA(VLOOKUP(AB2542, '@LIST'!$AR$2:$AS$4, 2, FALSE), "")</f>
        <v/>
      </c>
      <c r="AD2542" s="84"/>
      <c r="AE2542" s="15" t="str">
        <f>_xlfn.IFNA(VLOOKUP(AD2542, '@LIST'!$AU$2:$AV$4, 2, FALSE), "")</f>
        <v/>
      </c>
    </row>
    <row r="2543" spans="1:31">
      <c r="A2543" s="8"/>
      <c r="B2543" s="14" t="str">
        <f>_xlfn.IFNA(VLOOKUP(A2543, '@LIST'!$A$8:$B$8, 2, FALSE), "")</f>
        <v/>
      </c>
      <c r="C2543" s="268"/>
      <c r="D2543" s="97"/>
      <c r="E2543" s="97"/>
      <c r="F2543" s="17"/>
      <c r="G2543" s="47"/>
      <c r="H2543" s="12" t="str">
        <f>_xlfn.IFNA(VLOOKUP(G2543,'@LIST'!$M$2:$N$481,2,FALSE),"")</f>
        <v/>
      </c>
      <c r="I2543" s="11"/>
      <c r="J2543" s="50"/>
      <c r="K2543" s="31" t="str">
        <f>_xlfn.IFNA(VLOOKUP(J2543,'@LIST'!$M$2:$N$481,2,FALSE),"")</f>
        <v/>
      </c>
      <c r="L2543" s="31"/>
      <c r="M2543" s="36"/>
      <c r="N2543" s="84"/>
      <c r="O2543" s="15" t="str">
        <f>_xlfn.IFNA(VLOOKUP(N2543, '@LIST'!$AO$2:$AP$5, 2, FALSE), "")</f>
        <v/>
      </c>
      <c r="P2543" s="87"/>
      <c r="Q2543" s="81" t="str">
        <f>_xlfn.IFNA(VLOOKUP(P2543, '@LIST'!$S$2:$T$25, 2, FALSE), "")</f>
        <v/>
      </c>
      <c r="R2543" s="16" t="str">
        <f>_xlfn.IFNA(VLOOKUP(P2543, '@LIST'!$U$2:$U$25, 2, FALSE), "")</f>
        <v/>
      </c>
      <c r="S2543" s="16" t="str">
        <f>_xlfn.IFNA(VLOOKUP(P2543, '@LIST'!$V$2:$W$25, 2, FALSE), "")</f>
        <v/>
      </c>
      <c r="T2543" s="16" t="str">
        <f>_xlfn.IFNA(VLOOKUP(P2543, '@LIST'!$X$2:$Y$25, 2, FALSE), "")</f>
        <v/>
      </c>
      <c r="U2543" s="16" t="str">
        <f>_xlfn.IFNA(VLOOKUP(P2543, '@LIST'!$Z$2:$AA$25, 2, FALSE), "")</f>
        <v/>
      </c>
      <c r="V2543" s="16" t="str">
        <f>_xlfn.IFNA(VLOOKUP(P2543, '@LIST'!$AB$2:$AC$25, 2, FALSE), "")</f>
        <v/>
      </c>
      <c r="W2543" s="16" t="str">
        <f>_xlfn.IFNA(VLOOKUP(P2543, '@LIST'!$AD$2:$AE$25, 2, FALSE), "")</f>
        <v/>
      </c>
      <c r="X2543" s="16" t="str">
        <f>_xlfn.IFNA(VLOOKUP(P2543, '@LIST'!$AF$2:$AG$25, 2, FALSE), "")</f>
        <v/>
      </c>
      <c r="Y2543" s="16" t="str">
        <f>_xlfn.IFNA(VLOOKUP(P2543, '@LIST'!$AH$2:$AI$25, 2, FALSE), "")</f>
        <v/>
      </c>
      <c r="Z2543" s="16" t="str">
        <f>_xlfn.IFNA(VLOOKUP(P2543, '@LIST'!$AJ$2:$AK$25, 2, FALSE), "")</f>
        <v/>
      </c>
      <c r="AA2543" s="16" t="str">
        <f>_xlfn.IFNA(VLOOKUP(P2543, '@LIST'!$AL$2:$AM$25, 2, FALSE), "")</f>
        <v/>
      </c>
      <c r="AB2543" s="65"/>
      <c r="AC2543" s="15" t="str">
        <f>_xlfn.IFNA(VLOOKUP(AB2543, '@LIST'!$AR$2:$AS$4, 2, FALSE), "")</f>
        <v/>
      </c>
      <c r="AD2543" s="84"/>
      <c r="AE2543" s="15" t="str">
        <f>_xlfn.IFNA(VLOOKUP(AD2543, '@LIST'!$AU$2:$AV$4, 2, FALSE), "")</f>
        <v/>
      </c>
    </row>
    <row r="2544" spans="1:31">
      <c r="A2544" s="8"/>
      <c r="B2544" s="14" t="str">
        <f>_xlfn.IFNA(VLOOKUP(A2544, '@LIST'!$A$8:$B$8, 2, FALSE), "")</f>
        <v/>
      </c>
      <c r="C2544" s="268"/>
      <c r="D2544" s="97"/>
      <c r="E2544" s="97"/>
      <c r="F2544" s="17"/>
      <c r="G2544" s="47"/>
      <c r="H2544" s="12" t="str">
        <f>_xlfn.IFNA(VLOOKUP(G2544,'@LIST'!$M$2:$N$481,2,FALSE),"")</f>
        <v/>
      </c>
      <c r="I2544" s="11"/>
      <c r="J2544" s="50"/>
      <c r="K2544" s="31" t="str">
        <f>_xlfn.IFNA(VLOOKUP(J2544,'@LIST'!$M$2:$N$481,2,FALSE),"")</f>
        <v/>
      </c>
      <c r="L2544" s="31"/>
      <c r="M2544" s="36"/>
      <c r="N2544" s="84"/>
      <c r="O2544" s="15" t="str">
        <f>_xlfn.IFNA(VLOOKUP(N2544, '@LIST'!$AO$2:$AP$5, 2, FALSE), "")</f>
        <v/>
      </c>
      <c r="P2544" s="87"/>
      <c r="Q2544" s="81" t="str">
        <f>_xlfn.IFNA(VLOOKUP(P2544, '@LIST'!$S$2:$T$25, 2, FALSE), "")</f>
        <v/>
      </c>
      <c r="R2544" s="16" t="str">
        <f>_xlfn.IFNA(VLOOKUP(P2544, '@LIST'!$U$2:$U$25, 2, FALSE), "")</f>
        <v/>
      </c>
      <c r="S2544" s="16" t="str">
        <f>_xlfn.IFNA(VLOOKUP(P2544, '@LIST'!$V$2:$W$25, 2, FALSE), "")</f>
        <v/>
      </c>
      <c r="T2544" s="16" t="str">
        <f>_xlfn.IFNA(VLOOKUP(P2544, '@LIST'!$X$2:$Y$25, 2, FALSE), "")</f>
        <v/>
      </c>
      <c r="U2544" s="16" t="str">
        <f>_xlfn.IFNA(VLOOKUP(P2544, '@LIST'!$Z$2:$AA$25, 2, FALSE), "")</f>
        <v/>
      </c>
      <c r="V2544" s="16" t="str">
        <f>_xlfn.IFNA(VLOOKUP(P2544, '@LIST'!$AB$2:$AC$25, 2, FALSE), "")</f>
        <v/>
      </c>
      <c r="W2544" s="16" t="str">
        <f>_xlfn.IFNA(VLOOKUP(P2544, '@LIST'!$AD$2:$AE$25, 2, FALSE), "")</f>
        <v/>
      </c>
      <c r="X2544" s="16" t="str">
        <f>_xlfn.IFNA(VLOOKUP(P2544, '@LIST'!$AF$2:$AG$25, 2, FALSE), "")</f>
        <v/>
      </c>
      <c r="Y2544" s="16" t="str">
        <f>_xlfn.IFNA(VLOOKUP(P2544, '@LIST'!$AH$2:$AI$25, 2, FALSE), "")</f>
        <v/>
      </c>
      <c r="Z2544" s="16" t="str">
        <f>_xlfn.IFNA(VLOOKUP(P2544, '@LIST'!$AJ$2:$AK$25, 2, FALSE), "")</f>
        <v/>
      </c>
      <c r="AA2544" s="16" t="str">
        <f>_xlfn.IFNA(VLOOKUP(P2544, '@LIST'!$AL$2:$AM$25, 2, FALSE), "")</f>
        <v/>
      </c>
      <c r="AB2544" s="65"/>
      <c r="AC2544" s="15" t="str">
        <f>_xlfn.IFNA(VLOOKUP(AB2544, '@LIST'!$AR$2:$AS$4, 2, FALSE), "")</f>
        <v/>
      </c>
      <c r="AD2544" s="84"/>
      <c r="AE2544" s="15" t="str">
        <f>_xlfn.IFNA(VLOOKUP(AD2544, '@LIST'!$AU$2:$AV$4, 2, FALSE), "")</f>
        <v/>
      </c>
    </row>
    <row r="2545" spans="1:31">
      <c r="A2545" s="8"/>
      <c r="B2545" s="14" t="str">
        <f>_xlfn.IFNA(VLOOKUP(A2545, '@LIST'!$A$8:$B$8, 2, FALSE), "")</f>
        <v/>
      </c>
      <c r="C2545" s="268"/>
      <c r="D2545" s="97"/>
      <c r="E2545" s="97"/>
      <c r="F2545" s="17"/>
      <c r="G2545" s="47"/>
      <c r="H2545" s="12" t="str">
        <f>_xlfn.IFNA(VLOOKUP(G2545,'@LIST'!$M$2:$N$481,2,FALSE),"")</f>
        <v/>
      </c>
      <c r="I2545" s="11"/>
      <c r="J2545" s="50"/>
      <c r="K2545" s="31" t="str">
        <f>_xlfn.IFNA(VLOOKUP(J2545,'@LIST'!$M$2:$N$481,2,FALSE),"")</f>
        <v/>
      </c>
      <c r="L2545" s="31"/>
      <c r="M2545" s="36"/>
      <c r="N2545" s="84"/>
      <c r="O2545" s="15" t="str">
        <f>_xlfn.IFNA(VLOOKUP(N2545, '@LIST'!$AO$2:$AP$5, 2, FALSE), "")</f>
        <v/>
      </c>
      <c r="P2545" s="87"/>
      <c r="Q2545" s="81" t="str">
        <f>_xlfn.IFNA(VLOOKUP(P2545, '@LIST'!$S$2:$T$25, 2, FALSE), "")</f>
        <v/>
      </c>
      <c r="R2545" s="16" t="str">
        <f>_xlfn.IFNA(VLOOKUP(P2545, '@LIST'!$U$2:$U$25, 2, FALSE), "")</f>
        <v/>
      </c>
      <c r="S2545" s="16" t="str">
        <f>_xlfn.IFNA(VLOOKUP(P2545, '@LIST'!$V$2:$W$25, 2, FALSE), "")</f>
        <v/>
      </c>
      <c r="T2545" s="16" t="str">
        <f>_xlfn.IFNA(VLOOKUP(P2545, '@LIST'!$X$2:$Y$25, 2, FALSE), "")</f>
        <v/>
      </c>
      <c r="U2545" s="16" t="str">
        <f>_xlfn.IFNA(VLOOKUP(P2545, '@LIST'!$Z$2:$AA$25, 2, FALSE), "")</f>
        <v/>
      </c>
      <c r="V2545" s="16" t="str">
        <f>_xlfn.IFNA(VLOOKUP(P2545, '@LIST'!$AB$2:$AC$25, 2, FALSE), "")</f>
        <v/>
      </c>
      <c r="W2545" s="16" t="str">
        <f>_xlfn.IFNA(VLOOKUP(P2545, '@LIST'!$AD$2:$AE$25, 2, FALSE), "")</f>
        <v/>
      </c>
      <c r="X2545" s="16" t="str">
        <f>_xlfn.IFNA(VLOOKUP(P2545, '@LIST'!$AF$2:$AG$25, 2, FALSE), "")</f>
        <v/>
      </c>
      <c r="Y2545" s="16" t="str">
        <f>_xlfn.IFNA(VLOOKUP(P2545, '@LIST'!$AH$2:$AI$25, 2, FALSE), "")</f>
        <v/>
      </c>
      <c r="Z2545" s="16" t="str">
        <f>_xlfn.IFNA(VLOOKUP(P2545, '@LIST'!$AJ$2:$AK$25, 2, FALSE), "")</f>
        <v/>
      </c>
      <c r="AA2545" s="16" t="str">
        <f>_xlfn.IFNA(VLOOKUP(P2545, '@LIST'!$AL$2:$AM$25, 2, FALSE), "")</f>
        <v/>
      </c>
      <c r="AB2545" s="65"/>
      <c r="AC2545" s="15" t="str">
        <f>_xlfn.IFNA(VLOOKUP(AB2545, '@LIST'!$AR$2:$AS$4, 2, FALSE), "")</f>
        <v/>
      </c>
      <c r="AD2545" s="84"/>
      <c r="AE2545" s="15" t="str">
        <f>_xlfn.IFNA(VLOOKUP(AD2545, '@LIST'!$AU$2:$AV$4, 2, FALSE), "")</f>
        <v/>
      </c>
    </row>
    <row r="2546" spans="1:31">
      <c r="A2546" s="8"/>
      <c r="B2546" s="14" t="str">
        <f>_xlfn.IFNA(VLOOKUP(A2546, '@LIST'!$A$8:$B$8, 2, FALSE), "")</f>
        <v/>
      </c>
      <c r="C2546" s="268"/>
      <c r="D2546" s="97"/>
      <c r="E2546" s="97"/>
      <c r="F2546" s="17"/>
      <c r="G2546" s="47"/>
      <c r="H2546" s="12" t="str">
        <f>_xlfn.IFNA(VLOOKUP(G2546,'@LIST'!$M$2:$N$481,2,FALSE),"")</f>
        <v/>
      </c>
      <c r="I2546" s="11"/>
      <c r="J2546" s="50"/>
      <c r="K2546" s="31" t="str">
        <f>_xlfn.IFNA(VLOOKUP(J2546,'@LIST'!$M$2:$N$481,2,FALSE),"")</f>
        <v/>
      </c>
      <c r="L2546" s="31"/>
      <c r="M2546" s="36"/>
      <c r="N2546" s="84"/>
      <c r="O2546" s="15" t="str">
        <f>_xlfn.IFNA(VLOOKUP(N2546, '@LIST'!$AO$2:$AP$5, 2, FALSE), "")</f>
        <v/>
      </c>
      <c r="P2546" s="87"/>
      <c r="Q2546" s="81" t="str">
        <f>_xlfn.IFNA(VLOOKUP(P2546, '@LIST'!$S$2:$T$25, 2, FALSE), "")</f>
        <v/>
      </c>
      <c r="R2546" s="16" t="str">
        <f>_xlfn.IFNA(VLOOKUP(P2546, '@LIST'!$U$2:$U$25, 2, FALSE), "")</f>
        <v/>
      </c>
      <c r="S2546" s="16" t="str">
        <f>_xlfn.IFNA(VLOOKUP(P2546, '@LIST'!$V$2:$W$25, 2, FALSE), "")</f>
        <v/>
      </c>
      <c r="T2546" s="16" t="str">
        <f>_xlfn.IFNA(VLOOKUP(P2546, '@LIST'!$X$2:$Y$25, 2, FALSE), "")</f>
        <v/>
      </c>
      <c r="U2546" s="16" t="str">
        <f>_xlfn.IFNA(VLOOKUP(P2546, '@LIST'!$Z$2:$AA$25, 2, FALSE), "")</f>
        <v/>
      </c>
      <c r="V2546" s="16" t="str">
        <f>_xlfn.IFNA(VLOOKUP(P2546, '@LIST'!$AB$2:$AC$25, 2, FALSE), "")</f>
        <v/>
      </c>
      <c r="W2546" s="16" t="str">
        <f>_xlfn.IFNA(VLOOKUP(P2546, '@LIST'!$AD$2:$AE$25, 2, FALSE), "")</f>
        <v/>
      </c>
      <c r="X2546" s="16" t="str">
        <f>_xlfn.IFNA(VLOOKUP(P2546, '@LIST'!$AF$2:$AG$25, 2, FALSE), "")</f>
        <v/>
      </c>
      <c r="Y2546" s="16" t="str">
        <f>_xlfn.IFNA(VLOOKUP(P2546, '@LIST'!$AH$2:$AI$25, 2, FALSE), "")</f>
        <v/>
      </c>
      <c r="Z2546" s="16" t="str">
        <f>_xlfn.IFNA(VLOOKUP(P2546, '@LIST'!$AJ$2:$AK$25, 2, FALSE), "")</f>
        <v/>
      </c>
      <c r="AA2546" s="16" t="str">
        <f>_xlfn.IFNA(VLOOKUP(P2546, '@LIST'!$AL$2:$AM$25, 2, FALSE), "")</f>
        <v/>
      </c>
      <c r="AB2546" s="65"/>
      <c r="AC2546" s="15" t="str">
        <f>_xlfn.IFNA(VLOOKUP(AB2546, '@LIST'!$AR$2:$AS$4, 2, FALSE), "")</f>
        <v/>
      </c>
      <c r="AD2546" s="84"/>
      <c r="AE2546" s="15" t="str">
        <f>_xlfn.IFNA(VLOOKUP(AD2546, '@LIST'!$AU$2:$AV$4, 2, FALSE), "")</f>
        <v/>
      </c>
    </row>
    <row r="2547" spans="1:31">
      <c r="A2547" s="8"/>
      <c r="B2547" s="14" t="str">
        <f>_xlfn.IFNA(VLOOKUP(A2547, '@LIST'!$A$8:$B$8, 2, FALSE), "")</f>
        <v/>
      </c>
      <c r="C2547" s="268"/>
      <c r="D2547" s="97"/>
      <c r="E2547" s="97"/>
      <c r="F2547" s="17"/>
      <c r="G2547" s="47"/>
      <c r="H2547" s="12" t="str">
        <f>_xlfn.IFNA(VLOOKUP(G2547,'@LIST'!$M$2:$N$481,2,FALSE),"")</f>
        <v/>
      </c>
      <c r="I2547" s="11"/>
      <c r="J2547" s="50"/>
      <c r="K2547" s="31" t="str">
        <f>_xlfn.IFNA(VLOOKUP(J2547,'@LIST'!$M$2:$N$481,2,FALSE),"")</f>
        <v/>
      </c>
      <c r="L2547" s="31"/>
      <c r="M2547" s="36"/>
      <c r="N2547" s="84"/>
      <c r="O2547" s="15" t="str">
        <f>_xlfn.IFNA(VLOOKUP(N2547, '@LIST'!$AO$2:$AP$5, 2, FALSE), "")</f>
        <v/>
      </c>
      <c r="P2547" s="87"/>
      <c r="Q2547" s="81" t="str">
        <f>_xlfn.IFNA(VLOOKUP(P2547, '@LIST'!$S$2:$T$25, 2, FALSE), "")</f>
        <v/>
      </c>
      <c r="R2547" s="16" t="str">
        <f>_xlfn.IFNA(VLOOKUP(P2547, '@LIST'!$U$2:$U$25, 2, FALSE), "")</f>
        <v/>
      </c>
      <c r="S2547" s="16" t="str">
        <f>_xlfn.IFNA(VLOOKUP(P2547, '@LIST'!$V$2:$W$25, 2, FALSE), "")</f>
        <v/>
      </c>
      <c r="T2547" s="16" t="str">
        <f>_xlfn.IFNA(VLOOKUP(P2547, '@LIST'!$X$2:$Y$25, 2, FALSE), "")</f>
        <v/>
      </c>
      <c r="U2547" s="16" t="str">
        <f>_xlfn.IFNA(VLOOKUP(P2547, '@LIST'!$Z$2:$AA$25, 2, FALSE), "")</f>
        <v/>
      </c>
      <c r="V2547" s="16" t="str">
        <f>_xlfn.IFNA(VLOOKUP(P2547, '@LIST'!$AB$2:$AC$25, 2, FALSE), "")</f>
        <v/>
      </c>
      <c r="W2547" s="16" t="str">
        <f>_xlfn.IFNA(VLOOKUP(P2547, '@LIST'!$AD$2:$AE$25, 2, FALSE), "")</f>
        <v/>
      </c>
      <c r="X2547" s="16" t="str">
        <f>_xlfn.IFNA(VLOOKUP(P2547, '@LIST'!$AF$2:$AG$25, 2, FALSE), "")</f>
        <v/>
      </c>
      <c r="Y2547" s="16" t="str">
        <f>_xlfn.IFNA(VLOOKUP(P2547, '@LIST'!$AH$2:$AI$25, 2, FALSE), "")</f>
        <v/>
      </c>
      <c r="Z2547" s="16" t="str">
        <f>_xlfn.IFNA(VLOOKUP(P2547, '@LIST'!$AJ$2:$AK$25, 2, FALSE), "")</f>
        <v/>
      </c>
      <c r="AA2547" s="16" t="str">
        <f>_xlfn.IFNA(VLOOKUP(P2547, '@LIST'!$AL$2:$AM$25, 2, FALSE), "")</f>
        <v/>
      </c>
      <c r="AB2547" s="65"/>
      <c r="AC2547" s="15" t="str">
        <f>_xlfn.IFNA(VLOOKUP(AB2547, '@LIST'!$AR$2:$AS$4, 2, FALSE), "")</f>
        <v/>
      </c>
      <c r="AD2547" s="84"/>
      <c r="AE2547" s="15" t="str">
        <f>_xlfn.IFNA(VLOOKUP(AD2547, '@LIST'!$AU$2:$AV$4, 2, FALSE), "")</f>
        <v/>
      </c>
    </row>
    <row r="2548" spans="1:31">
      <c r="A2548" s="8"/>
      <c r="B2548" s="14" t="str">
        <f>_xlfn.IFNA(VLOOKUP(A2548, '@LIST'!$A$8:$B$8, 2, FALSE), "")</f>
        <v/>
      </c>
      <c r="C2548" s="268"/>
      <c r="D2548" s="97"/>
      <c r="E2548" s="97"/>
      <c r="F2548" s="17"/>
      <c r="G2548" s="47"/>
      <c r="H2548" s="12" t="str">
        <f>_xlfn.IFNA(VLOOKUP(G2548,'@LIST'!$M$2:$N$481,2,FALSE),"")</f>
        <v/>
      </c>
      <c r="I2548" s="11"/>
      <c r="J2548" s="50"/>
      <c r="K2548" s="31" t="str">
        <f>_xlfn.IFNA(VLOOKUP(J2548,'@LIST'!$M$2:$N$481,2,FALSE),"")</f>
        <v/>
      </c>
      <c r="L2548" s="31"/>
      <c r="M2548" s="36"/>
      <c r="N2548" s="84"/>
      <c r="O2548" s="15" t="str">
        <f>_xlfn.IFNA(VLOOKUP(N2548, '@LIST'!$AO$2:$AP$5, 2, FALSE), "")</f>
        <v/>
      </c>
      <c r="P2548" s="87"/>
      <c r="Q2548" s="81" t="str">
        <f>_xlfn.IFNA(VLOOKUP(P2548, '@LIST'!$S$2:$T$25, 2, FALSE), "")</f>
        <v/>
      </c>
      <c r="R2548" s="16" t="str">
        <f>_xlfn.IFNA(VLOOKUP(P2548, '@LIST'!$U$2:$U$25, 2, FALSE), "")</f>
        <v/>
      </c>
      <c r="S2548" s="16" t="str">
        <f>_xlfn.IFNA(VLOOKUP(P2548, '@LIST'!$V$2:$W$25, 2, FALSE), "")</f>
        <v/>
      </c>
      <c r="T2548" s="16" t="str">
        <f>_xlfn.IFNA(VLOOKUP(P2548, '@LIST'!$X$2:$Y$25, 2, FALSE), "")</f>
        <v/>
      </c>
      <c r="U2548" s="16" t="str">
        <f>_xlfn.IFNA(VLOOKUP(P2548, '@LIST'!$Z$2:$AA$25, 2, FALSE), "")</f>
        <v/>
      </c>
      <c r="V2548" s="16" t="str">
        <f>_xlfn.IFNA(VLOOKUP(P2548, '@LIST'!$AB$2:$AC$25, 2, FALSE), "")</f>
        <v/>
      </c>
      <c r="W2548" s="16" t="str">
        <f>_xlfn.IFNA(VLOOKUP(P2548, '@LIST'!$AD$2:$AE$25, 2, FALSE), "")</f>
        <v/>
      </c>
      <c r="X2548" s="16" t="str">
        <f>_xlfn.IFNA(VLOOKUP(P2548, '@LIST'!$AF$2:$AG$25, 2, FALSE), "")</f>
        <v/>
      </c>
      <c r="Y2548" s="16" t="str">
        <f>_xlfn.IFNA(VLOOKUP(P2548, '@LIST'!$AH$2:$AI$25, 2, FALSE), "")</f>
        <v/>
      </c>
      <c r="Z2548" s="16" t="str">
        <f>_xlfn.IFNA(VLOOKUP(P2548, '@LIST'!$AJ$2:$AK$25, 2, FALSE), "")</f>
        <v/>
      </c>
      <c r="AA2548" s="16" t="str">
        <f>_xlfn.IFNA(VLOOKUP(P2548, '@LIST'!$AL$2:$AM$25, 2, FALSE), "")</f>
        <v/>
      </c>
      <c r="AB2548" s="65"/>
      <c r="AC2548" s="15" t="str">
        <f>_xlfn.IFNA(VLOOKUP(AB2548, '@LIST'!$AR$2:$AS$4, 2, FALSE), "")</f>
        <v/>
      </c>
      <c r="AD2548" s="84"/>
      <c r="AE2548" s="15" t="str">
        <f>_xlfn.IFNA(VLOOKUP(AD2548, '@LIST'!$AU$2:$AV$4, 2, FALSE), "")</f>
        <v/>
      </c>
    </row>
    <row r="2549" spans="1:31">
      <c r="A2549" s="8"/>
      <c r="B2549" s="14" t="str">
        <f>_xlfn.IFNA(VLOOKUP(A2549, '@LIST'!$A$8:$B$8, 2, FALSE), "")</f>
        <v/>
      </c>
      <c r="C2549" s="268"/>
      <c r="D2549" s="97"/>
      <c r="E2549" s="97"/>
      <c r="F2549" s="17"/>
      <c r="G2549" s="47"/>
      <c r="H2549" s="12" t="str">
        <f>_xlfn.IFNA(VLOOKUP(G2549,'@LIST'!$M$2:$N$481,2,FALSE),"")</f>
        <v/>
      </c>
      <c r="I2549" s="11"/>
      <c r="J2549" s="50"/>
      <c r="K2549" s="31" t="str">
        <f>_xlfn.IFNA(VLOOKUP(J2549,'@LIST'!$M$2:$N$481,2,FALSE),"")</f>
        <v/>
      </c>
      <c r="L2549" s="31"/>
      <c r="M2549" s="36"/>
      <c r="N2549" s="84"/>
      <c r="O2549" s="15" t="str">
        <f>_xlfn.IFNA(VLOOKUP(N2549, '@LIST'!$AO$2:$AP$5, 2, FALSE), "")</f>
        <v/>
      </c>
      <c r="P2549" s="87"/>
      <c r="Q2549" s="81" t="str">
        <f>_xlfn.IFNA(VLOOKUP(P2549, '@LIST'!$S$2:$T$25, 2, FALSE), "")</f>
        <v/>
      </c>
      <c r="R2549" s="16" t="str">
        <f>_xlfn.IFNA(VLOOKUP(P2549, '@LIST'!$U$2:$U$25, 2, FALSE), "")</f>
        <v/>
      </c>
      <c r="S2549" s="16" t="str">
        <f>_xlfn.IFNA(VLOOKUP(P2549, '@LIST'!$V$2:$W$25, 2, FALSE), "")</f>
        <v/>
      </c>
      <c r="T2549" s="16" t="str">
        <f>_xlfn.IFNA(VLOOKUP(P2549, '@LIST'!$X$2:$Y$25, 2, FALSE), "")</f>
        <v/>
      </c>
      <c r="U2549" s="16" t="str">
        <f>_xlfn.IFNA(VLOOKUP(P2549, '@LIST'!$Z$2:$AA$25, 2, FALSE), "")</f>
        <v/>
      </c>
      <c r="V2549" s="16" t="str">
        <f>_xlfn.IFNA(VLOOKUP(P2549, '@LIST'!$AB$2:$AC$25, 2, FALSE), "")</f>
        <v/>
      </c>
      <c r="W2549" s="16" t="str">
        <f>_xlfn.IFNA(VLOOKUP(P2549, '@LIST'!$AD$2:$AE$25, 2, FALSE), "")</f>
        <v/>
      </c>
      <c r="X2549" s="16" t="str">
        <f>_xlfn.IFNA(VLOOKUP(P2549, '@LIST'!$AF$2:$AG$25, 2, FALSE), "")</f>
        <v/>
      </c>
      <c r="Y2549" s="16" t="str">
        <f>_xlfn.IFNA(VLOOKUP(P2549, '@LIST'!$AH$2:$AI$25, 2, FALSE), "")</f>
        <v/>
      </c>
      <c r="Z2549" s="16" t="str">
        <f>_xlfn.IFNA(VLOOKUP(P2549, '@LIST'!$AJ$2:$AK$25, 2, FALSE), "")</f>
        <v/>
      </c>
      <c r="AA2549" s="16" t="str">
        <f>_xlfn.IFNA(VLOOKUP(P2549, '@LIST'!$AL$2:$AM$25, 2, FALSE), "")</f>
        <v/>
      </c>
      <c r="AB2549" s="65"/>
      <c r="AC2549" s="15" t="str">
        <f>_xlfn.IFNA(VLOOKUP(AB2549, '@LIST'!$AR$2:$AS$4, 2, FALSE), "")</f>
        <v/>
      </c>
      <c r="AD2549" s="84"/>
      <c r="AE2549" s="15" t="str">
        <f>_xlfn.IFNA(VLOOKUP(AD2549, '@LIST'!$AU$2:$AV$4, 2, FALSE), "")</f>
        <v/>
      </c>
    </row>
    <row r="2550" spans="1:31">
      <c r="A2550" s="8"/>
      <c r="B2550" s="14" t="str">
        <f>_xlfn.IFNA(VLOOKUP(A2550, '@LIST'!$A$8:$B$8, 2, FALSE), "")</f>
        <v/>
      </c>
      <c r="C2550" s="268"/>
      <c r="D2550" s="97"/>
      <c r="E2550" s="97"/>
      <c r="F2550" s="17"/>
      <c r="G2550" s="47"/>
      <c r="H2550" s="12" t="str">
        <f>_xlfn.IFNA(VLOOKUP(G2550,'@LIST'!$M$2:$N$481,2,FALSE),"")</f>
        <v/>
      </c>
      <c r="I2550" s="11"/>
      <c r="J2550" s="50"/>
      <c r="K2550" s="31" t="str">
        <f>_xlfn.IFNA(VLOOKUP(J2550,'@LIST'!$M$2:$N$481,2,FALSE),"")</f>
        <v/>
      </c>
      <c r="L2550" s="31"/>
      <c r="M2550" s="36"/>
      <c r="N2550" s="84"/>
      <c r="O2550" s="15" t="str">
        <f>_xlfn.IFNA(VLOOKUP(N2550, '@LIST'!$AO$2:$AP$5, 2, FALSE), "")</f>
        <v/>
      </c>
      <c r="P2550" s="87"/>
      <c r="Q2550" s="81" t="str">
        <f>_xlfn.IFNA(VLOOKUP(P2550, '@LIST'!$S$2:$T$25, 2, FALSE), "")</f>
        <v/>
      </c>
      <c r="R2550" s="16" t="str">
        <f>_xlfn.IFNA(VLOOKUP(P2550, '@LIST'!$U$2:$U$25, 2, FALSE), "")</f>
        <v/>
      </c>
      <c r="S2550" s="16" t="str">
        <f>_xlfn.IFNA(VLOOKUP(P2550, '@LIST'!$V$2:$W$25, 2, FALSE), "")</f>
        <v/>
      </c>
      <c r="T2550" s="16" t="str">
        <f>_xlfn.IFNA(VLOOKUP(P2550, '@LIST'!$X$2:$Y$25, 2, FALSE), "")</f>
        <v/>
      </c>
      <c r="U2550" s="16" t="str">
        <f>_xlfn.IFNA(VLOOKUP(P2550, '@LIST'!$Z$2:$AA$25, 2, FALSE), "")</f>
        <v/>
      </c>
      <c r="V2550" s="16" t="str">
        <f>_xlfn.IFNA(VLOOKUP(P2550, '@LIST'!$AB$2:$AC$25, 2, FALSE), "")</f>
        <v/>
      </c>
      <c r="W2550" s="16" t="str">
        <f>_xlfn.IFNA(VLOOKUP(P2550, '@LIST'!$AD$2:$AE$25, 2, FALSE), "")</f>
        <v/>
      </c>
      <c r="X2550" s="16" t="str">
        <f>_xlfn.IFNA(VLOOKUP(P2550, '@LIST'!$AF$2:$AG$25, 2, FALSE), "")</f>
        <v/>
      </c>
      <c r="Y2550" s="16" t="str">
        <f>_xlfn.IFNA(VLOOKUP(P2550, '@LIST'!$AH$2:$AI$25, 2, FALSE), "")</f>
        <v/>
      </c>
      <c r="Z2550" s="16" t="str">
        <f>_xlfn.IFNA(VLOOKUP(P2550, '@LIST'!$AJ$2:$AK$25, 2, FALSE), "")</f>
        <v/>
      </c>
      <c r="AA2550" s="16" t="str">
        <f>_xlfn.IFNA(VLOOKUP(P2550, '@LIST'!$AL$2:$AM$25, 2, FALSE), "")</f>
        <v/>
      </c>
      <c r="AB2550" s="65"/>
      <c r="AC2550" s="15" t="str">
        <f>_xlfn.IFNA(VLOOKUP(AB2550, '@LIST'!$AR$2:$AS$4, 2, FALSE), "")</f>
        <v/>
      </c>
      <c r="AD2550" s="84"/>
      <c r="AE2550" s="15" t="str">
        <f>_xlfn.IFNA(VLOOKUP(AD2550, '@LIST'!$AU$2:$AV$4, 2, FALSE), "")</f>
        <v/>
      </c>
    </row>
    <row r="2551" spans="1:31">
      <c r="A2551" s="8"/>
      <c r="B2551" s="14" t="str">
        <f>_xlfn.IFNA(VLOOKUP(A2551, '@LIST'!$A$8:$B$8, 2, FALSE), "")</f>
        <v/>
      </c>
      <c r="C2551" s="268"/>
      <c r="D2551" s="97"/>
      <c r="E2551" s="97"/>
      <c r="F2551" s="17"/>
      <c r="G2551" s="47"/>
      <c r="H2551" s="12" t="str">
        <f>_xlfn.IFNA(VLOOKUP(G2551,'@LIST'!$M$2:$N$481,2,FALSE),"")</f>
        <v/>
      </c>
      <c r="I2551" s="11"/>
      <c r="J2551" s="50"/>
      <c r="K2551" s="31" t="str">
        <f>_xlfn.IFNA(VLOOKUP(J2551,'@LIST'!$M$2:$N$481,2,FALSE),"")</f>
        <v/>
      </c>
      <c r="L2551" s="31"/>
      <c r="M2551" s="36"/>
      <c r="N2551" s="84"/>
      <c r="O2551" s="15" t="str">
        <f>_xlfn.IFNA(VLOOKUP(N2551, '@LIST'!$AO$2:$AP$5, 2, FALSE), "")</f>
        <v/>
      </c>
      <c r="P2551" s="87"/>
      <c r="Q2551" s="81" t="str">
        <f>_xlfn.IFNA(VLOOKUP(P2551, '@LIST'!$S$2:$T$25, 2, FALSE), "")</f>
        <v/>
      </c>
      <c r="R2551" s="16" t="str">
        <f>_xlfn.IFNA(VLOOKUP(P2551, '@LIST'!$U$2:$U$25, 2, FALSE), "")</f>
        <v/>
      </c>
      <c r="S2551" s="16" t="str">
        <f>_xlfn.IFNA(VLOOKUP(P2551, '@LIST'!$V$2:$W$25, 2, FALSE), "")</f>
        <v/>
      </c>
      <c r="T2551" s="16" t="str">
        <f>_xlfn.IFNA(VLOOKUP(P2551, '@LIST'!$X$2:$Y$25, 2, FALSE), "")</f>
        <v/>
      </c>
      <c r="U2551" s="16" t="str">
        <f>_xlfn.IFNA(VLOOKUP(P2551, '@LIST'!$Z$2:$AA$25, 2, FALSE), "")</f>
        <v/>
      </c>
      <c r="V2551" s="16" t="str">
        <f>_xlfn.IFNA(VLOOKUP(P2551, '@LIST'!$AB$2:$AC$25, 2, FALSE), "")</f>
        <v/>
      </c>
      <c r="W2551" s="16" t="str">
        <f>_xlfn.IFNA(VLOOKUP(P2551, '@LIST'!$AD$2:$AE$25, 2, FALSE), "")</f>
        <v/>
      </c>
      <c r="X2551" s="16" t="str">
        <f>_xlfn.IFNA(VLOOKUP(P2551, '@LIST'!$AF$2:$AG$25, 2, FALSE), "")</f>
        <v/>
      </c>
      <c r="Y2551" s="16" t="str">
        <f>_xlfn.IFNA(VLOOKUP(P2551, '@LIST'!$AH$2:$AI$25, 2, FALSE), "")</f>
        <v/>
      </c>
      <c r="Z2551" s="16" t="str">
        <f>_xlfn.IFNA(VLOOKUP(P2551, '@LIST'!$AJ$2:$AK$25, 2, FALSE), "")</f>
        <v/>
      </c>
      <c r="AA2551" s="16" t="str">
        <f>_xlfn.IFNA(VLOOKUP(P2551, '@LIST'!$AL$2:$AM$25, 2, FALSE), "")</f>
        <v/>
      </c>
      <c r="AB2551" s="65"/>
      <c r="AC2551" s="15" t="str">
        <f>_xlfn.IFNA(VLOOKUP(AB2551, '@LIST'!$AR$2:$AS$4, 2, FALSE), "")</f>
        <v/>
      </c>
      <c r="AD2551" s="84"/>
      <c r="AE2551" s="15" t="str">
        <f>_xlfn.IFNA(VLOOKUP(AD2551, '@LIST'!$AU$2:$AV$4, 2, FALSE), "")</f>
        <v/>
      </c>
    </row>
    <row r="2552" spans="1:31">
      <c r="A2552" s="8"/>
      <c r="B2552" s="14" t="str">
        <f>_xlfn.IFNA(VLOOKUP(A2552, '@LIST'!$A$8:$B$8, 2, FALSE), "")</f>
        <v/>
      </c>
      <c r="C2552" s="268"/>
      <c r="D2552" s="97"/>
      <c r="E2552" s="97"/>
      <c r="F2552" s="17"/>
      <c r="G2552" s="47"/>
      <c r="H2552" s="12" t="str">
        <f>_xlfn.IFNA(VLOOKUP(G2552,'@LIST'!$M$2:$N$481,2,FALSE),"")</f>
        <v/>
      </c>
      <c r="I2552" s="11"/>
      <c r="J2552" s="50"/>
      <c r="K2552" s="31" t="str">
        <f>_xlfn.IFNA(VLOOKUP(J2552,'@LIST'!$M$2:$N$481,2,FALSE),"")</f>
        <v/>
      </c>
      <c r="L2552" s="31"/>
      <c r="M2552" s="36"/>
      <c r="N2552" s="84"/>
      <c r="O2552" s="15" t="str">
        <f>_xlfn.IFNA(VLOOKUP(N2552, '@LIST'!$AO$2:$AP$5, 2, FALSE), "")</f>
        <v/>
      </c>
      <c r="P2552" s="87"/>
      <c r="Q2552" s="81" t="str">
        <f>_xlfn.IFNA(VLOOKUP(P2552, '@LIST'!$S$2:$T$25, 2, FALSE), "")</f>
        <v/>
      </c>
      <c r="R2552" s="16" t="str">
        <f>_xlfn.IFNA(VLOOKUP(P2552, '@LIST'!$U$2:$U$25, 2, FALSE), "")</f>
        <v/>
      </c>
      <c r="S2552" s="16" t="str">
        <f>_xlfn.IFNA(VLOOKUP(P2552, '@LIST'!$V$2:$W$25, 2, FALSE), "")</f>
        <v/>
      </c>
      <c r="T2552" s="16" t="str">
        <f>_xlfn.IFNA(VLOOKUP(P2552, '@LIST'!$X$2:$Y$25, 2, FALSE), "")</f>
        <v/>
      </c>
      <c r="U2552" s="16" t="str">
        <f>_xlfn.IFNA(VLOOKUP(P2552, '@LIST'!$Z$2:$AA$25, 2, FALSE), "")</f>
        <v/>
      </c>
      <c r="V2552" s="16" t="str">
        <f>_xlfn.IFNA(VLOOKUP(P2552, '@LIST'!$AB$2:$AC$25, 2, FALSE), "")</f>
        <v/>
      </c>
      <c r="W2552" s="16" t="str">
        <f>_xlfn.IFNA(VLOOKUP(P2552, '@LIST'!$AD$2:$AE$25, 2, FALSE), "")</f>
        <v/>
      </c>
      <c r="X2552" s="16" t="str">
        <f>_xlfn.IFNA(VLOOKUP(P2552, '@LIST'!$AF$2:$AG$25, 2, FALSE), "")</f>
        <v/>
      </c>
      <c r="Y2552" s="16" t="str">
        <f>_xlfn.IFNA(VLOOKUP(P2552, '@LIST'!$AH$2:$AI$25, 2, FALSE), "")</f>
        <v/>
      </c>
      <c r="Z2552" s="16" t="str">
        <f>_xlfn.IFNA(VLOOKUP(P2552, '@LIST'!$AJ$2:$AK$25, 2, FALSE), "")</f>
        <v/>
      </c>
      <c r="AA2552" s="16" t="str">
        <f>_xlfn.IFNA(VLOOKUP(P2552, '@LIST'!$AL$2:$AM$25, 2, FALSE), "")</f>
        <v/>
      </c>
      <c r="AB2552" s="65"/>
      <c r="AC2552" s="15" t="str">
        <f>_xlfn.IFNA(VLOOKUP(AB2552, '@LIST'!$AR$2:$AS$4, 2, FALSE), "")</f>
        <v/>
      </c>
      <c r="AD2552" s="84"/>
      <c r="AE2552" s="15" t="str">
        <f>_xlfn.IFNA(VLOOKUP(AD2552, '@LIST'!$AU$2:$AV$4, 2, FALSE), "")</f>
        <v/>
      </c>
    </row>
    <row r="2553" spans="1:31">
      <c r="A2553" s="8"/>
      <c r="B2553" s="14" t="str">
        <f>_xlfn.IFNA(VLOOKUP(A2553, '@LIST'!$A$8:$B$8, 2, FALSE), "")</f>
        <v/>
      </c>
      <c r="C2553" s="268"/>
      <c r="D2553" s="97"/>
      <c r="E2553" s="97"/>
      <c r="F2553" s="17"/>
      <c r="G2553" s="47"/>
      <c r="H2553" s="12" t="str">
        <f>_xlfn.IFNA(VLOOKUP(G2553,'@LIST'!$M$2:$N$481,2,FALSE),"")</f>
        <v/>
      </c>
      <c r="I2553" s="11"/>
      <c r="J2553" s="50"/>
      <c r="K2553" s="31" t="str">
        <f>_xlfn.IFNA(VLOOKUP(J2553,'@LIST'!$M$2:$N$481,2,FALSE),"")</f>
        <v/>
      </c>
      <c r="L2553" s="31"/>
      <c r="M2553" s="36"/>
      <c r="N2553" s="84"/>
      <c r="O2553" s="15" t="str">
        <f>_xlfn.IFNA(VLOOKUP(N2553, '@LIST'!$AO$2:$AP$5, 2, FALSE), "")</f>
        <v/>
      </c>
      <c r="P2553" s="87"/>
      <c r="Q2553" s="81" t="str">
        <f>_xlfn.IFNA(VLOOKUP(P2553, '@LIST'!$S$2:$T$25, 2, FALSE), "")</f>
        <v/>
      </c>
      <c r="R2553" s="16" t="str">
        <f>_xlfn.IFNA(VLOOKUP(P2553, '@LIST'!$U$2:$U$25, 2, FALSE), "")</f>
        <v/>
      </c>
      <c r="S2553" s="16" t="str">
        <f>_xlfn.IFNA(VLOOKUP(P2553, '@LIST'!$V$2:$W$25, 2, FALSE), "")</f>
        <v/>
      </c>
      <c r="T2553" s="16" t="str">
        <f>_xlfn.IFNA(VLOOKUP(P2553, '@LIST'!$X$2:$Y$25, 2, FALSE), "")</f>
        <v/>
      </c>
      <c r="U2553" s="16" t="str">
        <f>_xlfn.IFNA(VLOOKUP(P2553, '@LIST'!$Z$2:$AA$25, 2, FALSE), "")</f>
        <v/>
      </c>
      <c r="V2553" s="16" t="str">
        <f>_xlfn.IFNA(VLOOKUP(P2553, '@LIST'!$AB$2:$AC$25, 2, FALSE), "")</f>
        <v/>
      </c>
      <c r="W2553" s="16" t="str">
        <f>_xlfn.IFNA(VLOOKUP(P2553, '@LIST'!$AD$2:$AE$25, 2, FALSE), "")</f>
        <v/>
      </c>
      <c r="X2553" s="16" t="str">
        <f>_xlfn.IFNA(VLOOKUP(P2553, '@LIST'!$AF$2:$AG$25, 2, FALSE), "")</f>
        <v/>
      </c>
      <c r="Y2553" s="16" t="str">
        <f>_xlfn.IFNA(VLOOKUP(P2553, '@LIST'!$AH$2:$AI$25, 2, FALSE), "")</f>
        <v/>
      </c>
      <c r="Z2553" s="16" t="str">
        <f>_xlfn.IFNA(VLOOKUP(P2553, '@LIST'!$AJ$2:$AK$25, 2, FALSE), "")</f>
        <v/>
      </c>
      <c r="AA2553" s="16" t="str">
        <f>_xlfn.IFNA(VLOOKUP(P2553, '@LIST'!$AL$2:$AM$25, 2, FALSE), "")</f>
        <v/>
      </c>
      <c r="AB2553" s="65"/>
      <c r="AC2553" s="15" t="str">
        <f>_xlfn.IFNA(VLOOKUP(AB2553, '@LIST'!$AR$2:$AS$4, 2, FALSE), "")</f>
        <v/>
      </c>
      <c r="AD2553" s="84"/>
      <c r="AE2553" s="15" t="str">
        <f>_xlfn.IFNA(VLOOKUP(AD2553, '@LIST'!$AU$2:$AV$4, 2, FALSE), "")</f>
        <v/>
      </c>
    </row>
    <row r="2554" spans="1:31">
      <c r="A2554" s="8"/>
      <c r="B2554" s="14" t="str">
        <f>_xlfn.IFNA(VLOOKUP(A2554, '@LIST'!$A$8:$B$8, 2, FALSE), "")</f>
        <v/>
      </c>
      <c r="C2554" s="268"/>
      <c r="D2554" s="97"/>
      <c r="E2554" s="97"/>
      <c r="F2554" s="17"/>
      <c r="G2554" s="47"/>
      <c r="H2554" s="12" t="str">
        <f>_xlfn.IFNA(VLOOKUP(G2554,'@LIST'!$M$2:$N$481,2,FALSE),"")</f>
        <v/>
      </c>
      <c r="I2554" s="11"/>
      <c r="J2554" s="50"/>
      <c r="K2554" s="31" t="str">
        <f>_xlfn.IFNA(VLOOKUP(J2554,'@LIST'!$M$2:$N$481,2,FALSE),"")</f>
        <v/>
      </c>
      <c r="L2554" s="31"/>
      <c r="M2554" s="36"/>
      <c r="N2554" s="84"/>
      <c r="O2554" s="15" t="str">
        <f>_xlfn.IFNA(VLOOKUP(N2554, '@LIST'!$AO$2:$AP$5, 2, FALSE), "")</f>
        <v/>
      </c>
      <c r="P2554" s="87"/>
      <c r="Q2554" s="81" t="str">
        <f>_xlfn.IFNA(VLOOKUP(P2554, '@LIST'!$S$2:$T$25, 2, FALSE), "")</f>
        <v/>
      </c>
      <c r="R2554" s="16" t="str">
        <f>_xlfn.IFNA(VLOOKUP(P2554, '@LIST'!$U$2:$U$25, 2, FALSE), "")</f>
        <v/>
      </c>
      <c r="S2554" s="16" t="str">
        <f>_xlfn.IFNA(VLOOKUP(P2554, '@LIST'!$V$2:$W$25, 2, FALSE), "")</f>
        <v/>
      </c>
      <c r="T2554" s="16" t="str">
        <f>_xlfn.IFNA(VLOOKUP(P2554, '@LIST'!$X$2:$Y$25, 2, FALSE), "")</f>
        <v/>
      </c>
      <c r="U2554" s="16" t="str">
        <f>_xlfn.IFNA(VLOOKUP(P2554, '@LIST'!$Z$2:$AA$25, 2, FALSE), "")</f>
        <v/>
      </c>
      <c r="V2554" s="16" t="str">
        <f>_xlfn.IFNA(VLOOKUP(P2554, '@LIST'!$AB$2:$AC$25, 2, FALSE), "")</f>
        <v/>
      </c>
      <c r="W2554" s="16" t="str">
        <f>_xlfn.IFNA(VLOOKUP(P2554, '@LIST'!$AD$2:$AE$25, 2, FALSE), "")</f>
        <v/>
      </c>
      <c r="X2554" s="16" t="str">
        <f>_xlfn.IFNA(VLOOKUP(P2554, '@LIST'!$AF$2:$AG$25, 2, FALSE), "")</f>
        <v/>
      </c>
      <c r="Y2554" s="16" t="str">
        <f>_xlfn.IFNA(VLOOKUP(P2554, '@LIST'!$AH$2:$AI$25, 2, FALSE), "")</f>
        <v/>
      </c>
      <c r="Z2554" s="16" t="str">
        <f>_xlfn.IFNA(VLOOKUP(P2554, '@LIST'!$AJ$2:$AK$25, 2, FALSE), "")</f>
        <v/>
      </c>
      <c r="AA2554" s="16" t="str">
        <f>_xlfn.IFNA(VLOOKUP(P2554, '@LIST'!$AL$2:$AM$25, 2, FALSE), "")</f>
        <v/>
      </c>
      <c r="AB2554" s="65"/>
      <c r="AC2554" s="15" t="str">
        <f>_xlfn.IFNA(VLOOKUP(AB2554, '@LIST'!$AR$2:$AS$4, 2, FALSE), "")</f>
        <v/>
      </c>
      <c r="AD2554" s="84"/>
      <c r="AE2554" s="15" t="str">
        <f>_xlfn.IFNA(VLOOKUP(AD2554, '@LIST'!$AU$2:$AV$4, 2, FALSE), "")</f>
        <v/>
      </c>
    </row>
    <row r="2555" spans="1:31">
      <c r="A2555" s="8"/>
      <c r="B2555" s="14" t="str">
        <f>_xlfn.IFNA(VLOOKUP(A2555, '@LIST'!$A$8:$B$8, 2, FALSE), "")</f>
        <v/>
      </c>
      <c r="C2555" s="268"/>
      <c r="D2555" s="97"/>
      <c r="E2555" s="97"/>
      <c r="F2555" s="17"/>
      <c r="G2555" s="47"/>
      <c r="H2555" s="12" t="str">
        <f>_xlfn.IFNA(VLOOKUP(G2555,'@LIST'!$M$2:$N$481,2,FALSE),"")</f>
        <v/>
      </c>
      <c r="I2555" s="11"/>
      <c r="J2555" s="50"/>
      <c r="K2555" s="31" t="str">
        <f>_xlfn.IFNA(VLOOKUP(J2555,'@LIST'!$M$2:$N$481,2,FALSE),"")</f>
        <v/>
      </c>
      <c r="L2555" s="31"/>
      <c r="M2555" s="36"/>
      <c r="N2555" s="84"/>
      <c r="O2555" s="15" t="str">
        <f>_xlfn.IFNA(VLOOKUP(N2555, '@LIST'!$AO$2:$AP$5, 2, FALSE), "")</f>
        <v/>
      </c>
      <c r="P2555" s="87"/>
      <c r="Q2555" s="81" t="str">
        <f>_xlfn.IFNA(VLOOKUP(P2555, '@LIST'!$S$2:$T$25, 2, FALSE), "")</f>
        <v/>
      </c>
      <c r="R2555" s="16" t="str">
        <f>_xlfn.IFNA(VLOOKUP(P2555, '@LIST'!$U$2:$U$25, 2, FALSE), "")</f>
        <v/>
      </c>
      <c r="S2555" s="16" t="str">
        <f>_xlfn.IFNA(VLOOKUP(P2555, '@LIST'!$V$2:$W$25, 2, FALSE), "")</f>
        <v/>
      </c>
      <c r="T2555" s="16" t="str">
        <f>_xlfn.IFNA(VLOOKUP(P2555, '@LIST'!$X$2:$Y$25, 2, FALSE), "")</f>
        <v/>
      </c>
      <c r="U2555" s="16" t="str">
        <f>_xlfn.IFNA(VLOOKUP(P2555, '@LIST'!$Z$2:$AA$25, 2, FALSE), "")</f>
        <v/>
      </c>
      <c r="V2555" s="16" t="str">
        <f>_xlfn.IFNA(VLOOKUP(P2555, '@LIST'!$AB$2:$AC$25, 2, FALSE), "")</f>
        <v/>
      </c>
      <c r="W2555" s="16" t="str">
        <f>_xlfn.IFNA(VLOOKUP(P2555, '@LIST'!$AD$2:$AE$25, 2, FALSE), "")</f>
        <v/>
      </c>
      <c r="X2555" s="16" t="str">
        <f>_xlfn.IFNA(VLOOKUP(P2555, '@LIST'!$AF$2:$AG$25, 2, FALSE), "")</f>
        <v/>
      </c>
      <c r="Y2555" s="16" t="str">
        <f>_xlfn.IFNA(VLOOKUP(P2555, '@LIST'!$AH$2:$AI$25, 2, FALSE), "")</f>
        <v/>
      </c>
      <c r="Z2555" s="16" t="str">
        <f>_xlfn.IFNA(VLOOKUP(P2555, '@LIST'!$AJ$2:$AK$25, 2, FALSE), "")</f>
        <v/>
      </c>
      <c r="AA2555" s="16" t="str">
        <f>_xlfn.IFNA(VLOOKUP(P2555, '@LIST'!$AL$2:$AM$25, 2, FALSE), "")</f>
        <v/>
      </c>
      <c r="AB2555" s="65"/>
      <c r="AC2555" s="15" t="str">
        <f>_xlfn.IFNA(VLOOKUP(AB2555, '@LIST'!$AR$2:$AS$4, 2, FALSE), "")</f>
        <v/>
      </c>
      <c r="AD2555" s="84"/>
      <c r="AE2555" s="15" t="str">
        <f>_xlfn.IFNA(VLOOKUP(AD2555, '@LIST'!$AU$2:$AV$4, 2, FALSE), "")</f>
        <v/>
      </c>
    </row>
    <row r="2556" spans="1:31">
      <c r="A2556" s="8"/>
      <c r="B2556" s="14" t="str">
        <f>_xlfn.IFNA(VLOOKUP(A2556, '@LIST'!$A$8:$B$8, 2, FALSE), "")</f>
        <v/>
      </c>
      <c r="C2556" s="268"/>
      <c r="D2556" s="97"/>
      <c r="E2556" s="97"/>
      <c r="F2556" s="17"/>
      <c r="G2556" s="47"/>
      <c r="H2556" s="12" t="str">
        <f>_xlfn.IFNA(VLOOKUP(G2556,'@LIST'!$M$2:$N$481,2,FALSE),"")</f>
        <v/>
      </c>
      <c r="I2556" s="11"/>
      <c r="J2556" s="50"/>
      <c r="K2556" s="31" t="str">
        <f>_xlfn.IFNA(VLOOKUP(J2556,'@LIST'!$M$2:$N$481,2,FALSE),"")</f>
        <v/>
      </c>
      <c r="L2556" s="31"/>
      <c r="M2556" s="36"/>
      <c r="N2556" s="84"/>
      <c r="O2556" s="15" t="str">
        <f>_xlfn.IFNA(VLOOKUP(N2556, '@LIST'!$AO$2:$AP$5, 2, FALSE), "")</f>
        <v/>
      </c>
      <c r="P2556" s="87"/>
      <c r="Q2556" s="81" t="str">
        <f>_xlfn.IFNA(VLOOKUP(P2556, '@LIST'!$S$2:$T$25, 2, FALSE), "")</f>
        <v/>
      </c>
      <c r="R2556" s="16" t="str">
        <f>_xlfn.IFNA(VLOOKUP(P2556, '@LIST'!$U$2:$U$25, 2, FALSE), "")</f>
        <v/>
      </c>
      <c r="S2556" s="16" t="str">
        <f>_xlfn.IFNA(VLOOKUP(P2556, '@LIST'!$V$2:$W$25, 2, FALSE), "")</f>
        <v/>
      </c>
      <c r="T2556" s="16" t="str">
        <f>_xlfn.IFNA(VLOOKUP(P2556, '@LIST'!$X$2:$Y$25, 2, FALSE), "")</f>
        <v/>
      </c>
      <c r="U2556" s="16" t="str">
        <f>_xlfn.IFNA(VLOOKUP(P2556, '@LIST'!$Z$2:$AA$25, 2, FALSE), "")</f>
        <v/>
      </c>
      <c r="V2556" s="16" t="str">
        <f>_xlfn.IFNA(VLOOKUP(P2556, '@LIST'!$AB$2:$AC$25, 2, FALSE), "")</f>
        <v/>
      </c>
      <c r="W2556" s="16" t="str">
        <f>_xlfn.IFNA(VLOOKUP(P2556, '@LIST'!$AD$2:$AE$25, 2, FALSE), "")</f>
        <v/>
      </c>
      <c r="X2556" s="16" t="str">
        <f>_xlfn.IFNA(VLOOKUP(P2556, '@LIST'!$AF$2:$AG$25, 2, FALSE), "")</f>
        <v/>
      </c>
      <c r="Y2556" s="16" t="str">
        <f>_xlfn.IFNA(VLOOKUP(P2556, '@LIST'!$AH$2:$AI$25, 2, FALSE), "")</f>
        <v/>
      </c>
      <c r="Z2556" s="16" t="str">
        <f>_xlfn.IFNA(VLOOKUP(P2556, '@LIST'!$AJ$2:$AK$25, 2, FALSE), "")</f>
        <v/>
      </c>
      <c r="AA2556" s="16" t="str">
        <f>_xlfn.IFNA(VLOOKUP(P2556, '@LIST'!$AL$2:$AM$25, 2, FALSE), "")</f>
        <v/>
      </c>
      <c r="AB2556" s="65"/>
      <c r="AC2556" s="15" t="str">
        <f>_xlfn.IFNA(VLOOKUP(AB2556, '@LIST'!$AR$2:$AS$4, 2, FALSE), "")</f>
        <v/>
      </c>
      <c r="AD2556" s="84"/>
      <c r="AE2556" s="15" t="str">
        <f>_xlfn.IFNA(VLOOKUP(AD2556, '@LIST'!$AU$2:$AV$4, 2, FALSE), "")</f>
        <v/>
      </c>
    </row>
    <row r="2557" spans="1:31">
      <c r="A2557" s="8"/>
      <c r="B2557" s="14" t="str">
        <f>_xlfn.IFNA(VLOOKUP(A2557, '@LIST'!$A$8:$B$8, 2, FALSE), "")</f>
        <v/>
      </c>
      <c r="C2557" s="268"/>
      <c r="D2557" s="97"/>
      <c r="E2557" s="97"/>
      <c r="F2557" s="17"/>
      <c r="G2557" s="47"/>
      <c r="H2557" s="12" t="str">
        <f>_xlfn.IFNA(VLOOKUP(G2557,'@LIST'!$M$2:$N$481,2,FALSE),"")</f>
        <v/>
      </c>
      <c r="I2557" s="11"/>
      <c r="J2557" s="50"/>
      <c r="K2557" s="31" t="str">
        <f>_xlfn.IFNA(VLOOKUP(J2557,'@LIST'!$M$2:$N$481,2,FALSE),"")</f>
        <v/>
      </c>
      <c r="L2557" s="31"/>
      <c r="M2557" s="36"/>
      <c r="N2557" s="84"/>
      <c r="O2557" s="15" t="str">
        <f>_xlfn.IFNA(VLOOKUP(N2557, '@LIST'!$AO$2:$AP$5, 2, FALSE), "")</f>
        <v/>
      </c>
      <c r="P2557" s="87"/>
      <c r="Q2557" s="81" t="str">
        <f>_xlfn.IFNA(VLOOKUP(P2557, '@LIST'!$S$2:$T$25, 2, FALSE), "")</f>
        <v/>
      </c>
      <c r="R2557" s="16" t="str">
        <f>_xlfn.IFNA(VLOOKUP(P2557, '@LIST'!$U$2:$U$25, 2, FALSE), "")</f>
        <v/>
      </c>
      <c r="S2557" s="16" t="str">
        <f>_xlfn.IFNA(VLOOKUP(P2557, '@LIST'!$V$2:$W$25, 2, FALSE), "")</f>
        <v/>
      </c>
      <c r="T2557" s="16" t="str">
        <f>_xlfn.IFNA(VLOOKUP(P2557, '@LIST'!$X$2:$Y$25, 2, FALSE), "")</f>
        <v/>
      </c>
      <c r="U2557" s="16" t="str">
        <f>_xlfn.IFNA(VLOOKUP(P2557, '@LIST'!$Z$2:$AA$25, 2, FALSE), "")</f>
        <v/>
      </c>
      <c r="V2557" s="16" t="str">
        <f>_xlfn.IFNA(VLOOKUP(P2557, '@LIST'!$AB$2:$AC$25, 2, FALSE), "")</f>
        <v/>
      </c>
      <c r="W2557" s="16" t="str">
        <f>_xlfn.IFNA(VLOOKUP(P2557, '@LIST'!$AD$2:$AE$25, 2, FALSE), "")</f>
        <v/>
      </c>
      <c r="X2557" s="16" t="str">
        <f>_xlfn.IFNA(VLOOKUP(P2557, '@LIST'!$AF$2:$AG$25, 2, FALSE), "")</f>
        <v/>
      </c>
      <c r="Y2557" s="16" t="str">
        <f>_xlfn.IFNA(VLOOKUP(P2557, '@LIST'!$AH$2:$AI$25, 2, FALSE), "")</f>
        <v/>
      </c>
      <c r="Z2557" s="16" t="str">
        <f>_xlfn.IFNA(VLOOKUP(P2557, '@LIST'!$AJ$2:$AK$25, 2, FALSE), "")</f>
        <v/>
      </c>
      <c r="AA2557" s="16" t="str">
        <f>_xlfn.IFNA(VLOOKUP(P2557, '@LIST'!$AL$2:$AM$25, 2, FALSE), "")</f>
        <v/>
      </c>
      <c r="AB2557" s="65"/>
      <c r="AC2557" s="15" t="str">
        <f>_xlfn.IFNA(VLOOKUP(AB2557, '@LIST'!$AR$2:$AS$4, 2, FALSE), "")</f>
        <v/>
      </c>
      <c r="AD2557" s="84"/>
      <c r="AE2557" s="15" t="str">
        <f>_xlfn.IFNA(VLOOKUP(AD2557, '@LIST'!$AU$2:$AV$4, 2, FALSE), "")</f>
        <v/>
      </c>
    </row>
    <row r="2558" spans="1:31">
      <c r="A2558" s="8"/>
      <c r="B2558" s="14" t="str">
        <f>_xlfn.IFNA(VLOOKUP(A2558, '@LIST'!$A$8:$B$8, 2, FALSE), "")</f>
        <v/>
      </c>
      <c r="C2558" s="268"/>
      <c r="D2558" s="97"/>
      <c r="E2558" s="97"/>
      <c r="F2558" s="17"/>
      <c r="G2558" s="47"/>
      <c r="H2558" s="12" t="str">
        <f>_xlfn.IFNA(VLOOKUP(G2558,'@LIST'!$M$2:$N$481,2,FALSE),"")</f>
        <v/>
      </c>
      <c r="I2558" s="11"/>
      <c r="J2558" s="50"/>
      <c r="K2558" s="31" t="str">
        <f>_xlfn.IFNA(VLOOKUP(J2558,'@LIST'!$M$2:$N$481,2,FALSE),"")</f>
        <v/>
      </c>
      <c r="L2558" s="31"/>
      <c r="M2558" s="36"/>
      <c r="N2558" s="84"/>
      <c r="O2558" s="15" t="str">
        <f>_xlfn.IFNA(VLOOKUP(N2558, '@LIST'!$AO$2:$AP$5, 2, FALSE), "")</f>
        <v/>
      </c>
      <c r="P2558" s="87"/>
      <c r="Q2558" s="81" t="str">
        <f>_xlfn.IFNA(VLOOKUP(P2558, '@LIST'!$S$2:$T$25, 2, FALSE), "")</f>
        <v/>
      </c>
      <c r="R2558" s="16" t="str">
        <f>_xlfn.IFNA(VLOOKUP(P2558, '@LIST'!$U$2:$U$25, 2, FALSE), "")</f>
        <v/>
      </c>
      <c r="S2558" s="16" t="str">
        <f>_xlfn.IFNA(VLOOKUP(P2558, '@LIST'!$V$2:$W$25, 2, FALSE), "")</f>
        <v/>
      </c>
      <c r="T2558" s="16" t="str">
        <f>_xlfn.IFNA(VLOOKUP(P2558, '@LIST'!$X$2:$Y$25, 2, FALSE), "")</f>
        <v/>
      </c>
      <c r="U2558" s="16" t="str">
        <f>_xlfn.IFNA(VLOOKUP(P2558, '@LIST'!$Z$2:$AA$25, 2, FALSE), "")</f>
        <v/>
      </c>
      <c r="V2558" s="16" t="str">
        <f>_xlfn.IFNA(VLOOKUP(P2558, '@LIST'!$AB$2:$AC$25, 2, FALSE), "")</f>
        <v/>
      </c>
      <c r="W2558" s="16" t="str">
        <f>_xlfn.IFNA(VLOOKUP(P2558, '@LIST'!$AD$2:$AE$25, 2, FALSE), "")</f>
        <v/>
      </c>
      <c r="X2558" s="16" t="str">
        <f>_xlfn.IFNA(VLOOKUP(P2558, '@LIST'!$AF$2:$AG$25, 2, FALSE), "")</f>
        <v/>
      </c>
      <c r="Y2558" s="16" t="str">
        <f>_xlfn.IFNA(VLOOKUP(P2558, '@LIST'!$AH$2:$AI$25, 2, FALSE), "")</f>
        <v/>
      </c>
      <c r="Z2558" s="16" t="str">
        <f>_xlfn.IFNA(VLOOKUP(P2558, '@LIST'!$AJ$2:$AK$25, 2, FALSE), "")</f>
        <v/>
      </c>
      <c r="AA2558" s="16" t="str">
        <f>_xlfn.IFNA(VLOOKUP(P2558, '@LIST'!$AL$2:$AM$25, 2, FALSE), "")</f>
        <v/>
      </c>
      <c r="AB2558" s="65"/>
      <c r="AC2558" s="15" t="str">
        <f>_xlfn.IFNA(VLOOKUP(AB2558, '@LIST'!$AR$2:$AS$4, 2, FALSE), "")</f>
        <v/>
      </c>
      <c r="AD2558" s="84"/>
      <c r="AE2558" s="15" t="str">
        <f>_xlfn.IFNA(VLOOKUP(AD2558, '@LIST'!$AU$2:$AV$4, 2, FALSE), "")</f>
        <v/>
      </c>
    </row>
    <row r="2559" spans="1:31">
      <c r="A2559" s="8"/>
      <c r="B2559" s="14" t="str">
        <f>_xlfn.IFNA(VLOOKUP(A2559, '@LIST'!$A$8:$B$8, 2, FALSE), "")</f>
        <v/>
      </c>
      <c r="C2559" s="268"/>
      <c r="D2559" s="97"/>
      <c r="E2559" s="97"/>
      <c r="F2559" s="17"/>
      <c r="G2559" s="47"/>
      <c r="H2559" s="12" t="str">
        <f>_xlfn.IFNA(VLOOKUP(G2559,'@LIST'!$M$2:$N$481,2,FALSE),"")</f>
        <v/>
      </c>
      <c r="I2559" s="11"/>
      <c r="J2559" s="50"/>
      <c r="K2559" s="31" t="str">
        <f>_xlfn.IFNA(VLOOKUP(J2559,'@LIST'!$M$2:$N$481,2,FALSE),"")</f>
        <v/>
      </c>
      <c r="L2559" s="31"/>
      <c r="M2559" s="36"/>
      <c r="N2559" s="84"/>
      <c r="O2559" s="15" t="str">
        <f>_xlfn.IFNA(VLOOKUP(N2559, '@LIST'!$AO$2:$AP$5, 2, FALSE), "")</f>
        <v/>
      </c>
      <c r="P2559" s="87"/>
      <c r="Q2559" s="81" t="str">
        <f>_xlfn.IFNA(VLOOKUP(P2559, '@LIST'!$S$2:$T$25, 2, FALSE), "")</f>
        <v/>
      </c>
      <c r="R2559" s="16" t="str">
        <f>_xlfn.IFNA(VLOOKUP(P2559, '@LIST'!$U$2:$U$25, 2, FALSE), "")</f>
        <v/>
      </c>
      <c r="S2559" s="16" t="str">
        <f>_xlfn.IFNA(VLOOKUP(P2559, '@LIST'!$V$2:$W$25, 2, FALSE), "")</f>
        <v/>
      </c>
      <c r="T2559" s="16" t="str">
        <f>_xlfn.IFNA(VLOOKUP(P2559, '@LIST'!$X$2:$Y$25, 2, FALSE), "")</f>
        <v/>
      </c>
      <c r="U2559" s="16" t="str">
        <f>_xlfn.IFNA(VLOOKUP(P2559, '@LIST'!$Z$2:$AA$25, 2, FALSE), "")</f>
        <v/>
      </c>
      <c r="V2559" s="16" t="str">
        <f>_xlfn.IFNA(VLOOKUP(P2559, '@LIST'!$AB$2:$AC$25, 2, FALSE), "")</f>
        <v/>
      </c>
      <c r="W2559" s="16" t="str">
        <f>_xlfn.IFNA(VLOOKUP(P2559, '@LIST'!$AD$2:$AE$25, 2, FALSE), "")</f>
        <v/>
      </c>
      <c r="X2559" s="16" t="str">
        <f>_xlfn.IFNA(VLOOKUP(P2559, '@LIST'!$AF$2:$AG$25, 2, FALSE), "")</f>
        <v/>
      </c>
      <c r="Y2559" s="16" t="str">
        <f>_xlfn.IFNA(VLOOKUP(P2559, '@LIST'!$AH$2:$AI$25, 2, FALSE), "")</f>
        <v/>
      </c>
      <c r="Z2559" s="16" t="str">
        <f>_xlfn.IFNA(VLOOKUP(P2559, '@LIST'!$AJ$2:$AK$25, 2, FALSE), "")</f>
        <v/>
      </c>
      <c r="AA2559" s="16" t="str">
        <f>_xlfn.IFNA(VLOOKUP(P2559, '@LIST'!$AL$2:$AM$25, 2, FALSE), "")</f>
        <v/>
      </c>
      <c r="AB2559" s="65"/>
      <c r="AC2559" s="15" t="str">
        <f>_xlfn.IFNA(VLOOKUP(AB2559, '@LIST'!$AR$2:$AS$4, 2, FALSE), "")</f>
        <v/>
      </c>
      <c r="AD2559" s="84"/>
      <c r="AE2559" s="15" t="str">
        <f>_xlfn.IFNA(VLOOKUP(AD2559, '@LIST'!$AU$2:$AV$4, 2, FALSE), "")</f>
        <v/>
      </c>
    </row>
    <row r="2560" spans="1:31">
      <c r="A2560" s="8"/>
      <c r="B2560" s="14" t="str">
        <f>_xlfn.IFNA(VLOOKUP(A2560, '@LIST'!$A$8:$B$8, 2, FALSE), "")</f>
        <v/>
      </c>
      <c r="C2560" s="268"/>
      <c r="D2560" s="97"/>
      <c r="E2560" s="97"/>
      <c r="F2560" s="17"/>
      <c r="G2560" s="47"/>
      <c r="H2560" s="12" t="str">
        <f>_xlfn.IFNA(VLOOKUP(G2560,'@LIST'!$M$2:$N$481,2,FALSE),"")</f>
        <v/>
      </c>
      <c r="I2560" s="11"/>
      <c r="J2560" s="50"/>
      <c r="K2560" s="31" t="str">
        <f>_xlfn.IFNA(VLOOKUP(J2560,'@LIST'!$M$2:$N$481,2,FALSE),"")</f>
        <v/>
      </c>
      <c r="L2560" s="31"/>
      <c r="M2560" s="36"/>
      <c r="N2560" s="84"/>
      <c r="O2560" s="15" t="str">
        <f>_xlfn.IFNA(VLOOKUP(N2560, '@LIST'!$AO$2:$AP$5, 2, FALSE), "")</f>
        <v/>
      </c>
      <c r="P2560" s="87"/>
      <c r="Q2560" s="81" t="str">
        <f>_xlfn.IFNA(VLOOKUP(P2560, '@LIST'!$S$2:$T$25, 2, FALSE), "")</f>
        <v/>
      </c>
      <c r="R2560" s="16" t="str">
        <f>_xlfn.IFNA(VLOOKUP(P2560, '@LIST'!$U$2:$U$25, 2, FALSE), "")</f>
        <v/>
      </c>
      <c r="S2560" s="16" t="str">
        <f>_xlfn.IFNA(VLOOKUP(P2560, '@LIST'!$V$2:$W$25, 2, FALSE), "")</f>
        <v/>
      </c>
      <c r="T2560" s="16" t="str">
        <f>_xlfn.IFNA(VLOOKUP(P2560, '@LIST'!$X$2:$Y$25, 2, FALSE), "")</f>
        <v/>
      </c>
      <c r="U2560" s="16" t="str">
        <f>_xlfn.IFNA(VLOOKUP(P2560, '@LIST'!$Z$2:$AA$25, 2, FALSE), "")</f>
        <v/>
      </c>
      <c r="V2560" s="16" t="str">
        <f>_xlfn.IFNA(VLOOKUP(P2560, '@LIST'!$AB$2:$AC$25, 2, FALSE), "")</f>
        <v/>
      </c>
      <c r="W2560" s="16" t="str">
        <f>_xlfn.IFNA(VLOOKUP(P2560, '@LIST'!$AD$2:$AE$25, 2, FALSE), "")</f>
        <v/>
      </c>
      <c r="X2560" s="16" t="str">
        <f>_xlfn.IFNA(VLOOKUP(P2560, '@LIST'!$AF$2:$AG$25, 2, FALSE), "")</f>
        <v/>
      </c>
      <c r="Y2560" s="16" t="str">
        <f>_xlfn.IFNA(VLOOKUP(P2560, '@LIST'!$AH$2:$AI$25, 2, FALSE), "")</f>
        <v/>
      </c>
      <c r="Z2560" s="16" t="str">
        <f>_xlfn.IFNA(VLOOKUP(P2560, '@LIST'!$AJ$2:$AK$25, 2, FALSE), "")</f>
        <v/>
      </c>
      <c r="AA2560" s="16" t="str">
        <f>_xlfn.IFNA(VLOOKUP(P2560, '@LIST'!$AL$2:$AM$25, 2, FALSE), "")</f>
        <v/>
      </c>
      <c r="AB2560" s="65"/>
      <c r="AC2560" s="15" t="str">
        <f>_xlfn.IFNA(VLOOKUP(AB2560, '@LIST'!$AR$2:$AS$4, 2, FALSE), "")</f>
        <v/>
      </c>
      <c r="AD2560" s="84"/>
      <c r="AE2560" s="15" t="str">
        <f>_xlfn.IFNA(VLOOKUP(AD2560, '@LIST'!$AU$2:$AV$4, 2, FALSE), "")</f>
        <v/>
      </c>
    </row>
    <row r="2561" spans="1:31">
      <c r="A2561" s="8"/>
      <c r="B2561" s="14" t="str">
        <f>_xlfn.IFNA(VLOOKUP(A2561, '@LIST'!$A$8:$B$8, 2, FALSE), "")</f>
        <v/>
      </c>
      <c r="C2561" s="268"/>
      <c r="D2561" s="97"/>
      <c r="E2561" s="97"/>
      <c r="F2561" s="17"/>
      <c r="G2561" s="47"/>
      <c r="H2561" s="12" t="str">
        <f>_xlfn.IFNA(VLOOKUP(G2561,'@LIST'!$M$2:$N$481,2,FALSE),"")</f>
        <v/>
      </c>
      <c r="I2561" s="11"/>
      <c r="J2561" s="50"/>
      <c r="K2561" s="31" t="str">
        <f>_xlfn.IFNA(VLOOKUP(J2561,'@LIST'!$M$2:$N$481,2,FALSE),"")</f>
        <v/>
      </c>
      <c r="L2561" s="31"/>
      <c r="M2561" s="36"/>
      <c r="N2561" s="84"/>
      <c r="O2561" s="15" t="str">
        <f>_xlfn.IFNA(VLOOKUP(N2561, '@LIST'!$AO$2:$AP$5, 2, FALSE), "")</f>
        <v/>
      </c>
      <c r="P2561" s="87"/>
      <c r="Q2561" s="81" t="str">
        <f>_xlfn.IFNA(VLOOKUP(P2561, '@LIST'!$S$2:$T$25, 2, FALSE), "")</f>
        <v/>
      </c>
      <c r="R2561" s="16" t="str">
        <f>_xlfn.IFNA(VLOOKUP(P2561, '@LIST'!$U$2:$U$25, 2, FALSE), "")</f>
        <v/>
      </c>
      <c r="S2561" s="16" t="str">
        <f>_xlfn.IFNA(VLOOKUP(P2561, '@LIST'!$V$2:$W$25, 2, FALSE), "")</f>
        <v/>
      </c>
      <c r="T2561" s="16" t="str">
        <f>_xlfn.IFNA(VLOOKUP(P2561, '@LIST'!$X$2:$Y$25, 2, FALSE), "")</f>
        <v/>
      </c>
      <c r="U2561" s="16" t="str">
        <f>_xlfn.IFNA(VLOOKUP(P2561, '@LIST'!$Z$2:$AA$25, 2, FALSE), "")</f>
        <v/>
      </c>
      <c r="V2561" s="16" t="str">
        <f>_xlfn.IFNA(VLOOKUP(P2561, '@LIST'!$AB$2:$AC$25, 2, FALSE), "")</f>
        <v/>
      </c>
      <c r="W2561" s="16" t="str">
        <f>_xlfn.IFNA(VLOOKUP(P2561, '@LIST'!$AD$2:$AE$25, 2, FALSE), "")</f>
        <v/>
      </c>
      <c r="X2561" s="16" t="str">
        <f>_xlfn.IFNA(VLOOKUP(P2561, '@LIST'!$AF$2:$AG$25, 2, FALSE), "")</f>
        <v/>
      </c>
      <c r="Y2561" s="16" t="str">
        <f>_xlfn.IFNA(VLOOKUP(P2561, '@LIST'!$AH$2:$AI$25, 2, FALSE), "")</f>
        <v/>
      </c>
      <c r="Z2561" s="16" t="str">
        <f>_xlfn.IFNA(VLOOKUP(P2561, '@LIST'!$AJ$2:$AK$25, 2, FALSE), "")</f>
        <v/>
      </c>
      <c r="AA2561" s="16" t="str">
        <f>_xlfn.IFNA(VLOOKUP(P2561, '@LIST'!$AL$2:$AM$25, 2, FALSE), "")</f>
        <v/>
      </c>
      <c r="AB2561" s="65"/>
      <c r="AC2561" s="15" t="str">
        <f>_xlfn.IFNA(VLOOKUP(AB2561, '@LIST'!$AR$2:$AS$4, 2, FALSE), "")</f>
        <v/>
      </c>
      <c r="AD2561" s="84"/>
      <c r="AE2561" s="15" t="str">
        <f>_xlfn.IFNA(VLOOKUP(AD2561, '@LIST'!$AU$2:$AV$4, 2, FALSE), "")</f>
        <v/>
      </c>
    </row>
    <row r="2562" spans="1:31">
      <c r="A2562" s="8"/>
      <c r="B2562" s="14" t="str">
        <f>_xlfn.IFNA(VLOOKUP(A2562, '@LIST'!$A$8:$B$8, 2, FALSE), "")</f>
        <v/>
      </c>
      <c r="C2562" s="268"/>
      <c r="D2562" s="97"/>
      <c r="E2562" s="97"/>
      <c r="F2562" s="17"/>
      <c r="G2562" s="47"/>
      <c r="H2562" s="12" t="str">
        <f>_xlfn.IFNA(VLOOKUP(G2562,'@LIST'!$M$2:$N$481,2,FALSE),"")</f>
        <v/>
      </c>
      <c r="I2562" s="11"/>
      <c r="J2562" s="50"/>
      <c r="K2562" s="31" t="str">
        <f>_xlfn.IFNA(VLOOKUP(J2562,'@LIST'!$M$2:$N$481,2,FALSE),"")</f>
        <v/>
      </c>
      <c r="L2562" s="31"/>
      <c r="M2562" s="36"/>
      <c r="N2562" s="84"/>
      <c r="O2562" s="15" t="str">
        <f>_xlfn.IFNA(VLOOKUP(N2562, '@LIST'!$AO$2:$AP$5, 2, FALSE), "")</f>
        <v/>
      </c>
      <c r="P2562" s="87"/>
      <c r="Q2562" s="81" t="str">
        <f>_xlfn.IFNA(VLOOKUP(P2562, '@LIST'!$S$2:$T$25, 2, FALSE), "")</f>
        <v/>
      </c>
      <c r="R2562" s="16" t="str">
        <f>_xlfn.IFNA(VLOOKUP(P2562, '@LIST'!$U$2:$U$25, 2, FALSE), "")</f>
        <v/>
      </c>
      <c r="S2562" s="16" t="str">
        <f>_xlfn.IFNA(VLOOKUP(P2562, '@LIST'!$V$2:$W$25, 2, FALSE), "")</f>
        <v/>
      </c>
      <c r="T2562" s="16" t="str">
        <f>_xlfn.IFNA(VLOOKUP(P2562, '@LIST'!$X$2:$Y$25, 2, FALSE), "")</f>
        <v/>
      </c>
      <c r="U2562" s="16" t="str">
        <f>_xlfn.IFNA(VLOOKUP(P2562, '@LIST'!$Z$2:$AA$25, 2, FALSE), "")</f>
        <v/>
      </c>
      <c r="V2562" s="16" t="str">
        <f>_xlfn.IFNA(VLOOKUP(P2562, '@LIST'!$AB$2:$AC$25, 2, FALSE), "")</f>
        <v/>
      </c>
      <c r="W2562" s="16" t="str">
        <f>_xlfn.IFNA(VLOOKUP(P2562, '@LIST'!$AD$2:$AE$25, 2, FALSE), "")</f>
        <v/>
      </c>
      <c r="X2562" s="16" t="str">
        <f>_xlfn.IFNA(VLOOKUP(P2562, '@LIST'!$AF$2:$AG$25, 2, FALSE), "")</f>
        <v/>
      </c>
      <c r="Y2562" s="16" t="str">
        <f>_xlfn.IFNA(VLOOKUP(P2562, '@LIST'!$AH$2:$AI$25, 2, FALSE), "")</f>
        <v/>
      </c>
      <c r="Z2562" s="16" t="str">
        <f>_xlfn.IFNA(VLOOKUP(P2562, '@LIST'!$AJ$2:$AK$25, 2, FALSE), "")</f>
        <v/>
      </c>
      <c r="AA2562" s="16" t="str">
        <f>_xlfn.IFNA(VLOOKUP(P2562, '@LIST'!$AL$2:$AM$25, 2, FALSE), "")</f>
        <v/>
      </c>
      <c r="AB2562" s="65"/>
      <c r="AC2562" s="15" t="str">
        <f>_xlfn.IFNA(VLOOKUP(AB2562, '@LIST'!$AR$2:$AS$4, 2, FALSE), "")</f>
        <v/>
      </c>
      <c r="AD2562" s="84"/>
      <c r="AE2562" s="15" t="str">
        <f>_xlfn.IFNA(VLOOKUP(AD2562, '@LIST'!$AU$2:$AV$4, 2, FALSE), "")</f>
        <v/>
      </c>
    </row>
    <row r="2563" spans="1:31">
      <c r="A2563" s="8"/>
      <c r="B2563" s="14" t="str">
        <f>_xlfn.IFNA(VLOOKUP(A2563, '@LIST'!$A$8:$B$8, 2, FALSE), "")</f>
        <v/>
      </c>
      <c r="C2563" s="268"/>
      <c r="D2563" s="97"/>
      <c r="E2563" s="97"/>
      <c r="F2563" s="17"/>
      <c r="G2563" s="47"/>
      <c r="H2563" s="12" t="str">
        <f>_xlfn.IFNA(VLOOKUP(G2563,'@LIST'!$M$2:$N$481,2,FALSE),"")</f>
        <v/>
      </c>
      <c r="I2563" s="11"/>
      <c r="J2563" s="50"/>
      <c r="K2563" s="31" t="str">
        <f>_xlfn.IFNA(VLOOKUP(J2563,'@LIST'!$M$2:$N$481,2,FALSE),"")</f>
        <v/>
      </c>
      <c r="L2563" s="31"/>
      <c r="M2563" s="36"/>
      <c r="N2563" s="84"/>
      <c r="O2563" s="15" t="str">
        <f>_xlfn.IFNA(VLOOKUP(N2563, '@LIST'!$AO$2:$AP$5, 2, FALSE), "")</f>
        <v/>
      </c>
      <c r="P2563" s="87"/>
      <c r="Q2563" s="81" t="str">
        <f>_xlfn.IFNA(VLOOKUP(P2563, '@LIST'!$S$2:$T$25, 2, FALSE), "")</f>
        <v/>
      </c>
      <c r="R2563" s="16" t="str">
        <f>_xlfn.IFNA(VLOOKUP(P2563, '@LIST'!$U$2:$U$25, 2, FALSE), "")</f>
        <v/>
      </c>
      <c r="S2563" s="16" t="str">
        <f>_xlfn.IFNA(VLOOKUP(P2563, '@LIST'!$V$2:$W$25, 2, FALSE), "")</f>
        <v/>
      </c>
      <c r="T2563" s="16" t="str">
        <f>_xlfn.IFNA(VLOOKUP(P2563, '@LIST'!$X$2:$Y$25, 2, FALSE), "")</f>
        <v/>
      </c>
      <c r="U2563" s="16" t="str">
        <f>_xlfn.IFNA(VLOOKUP(P2563, '@LIST'!$Z$2:$AA$25, 2, FALSE), "")</f>
        <v/>
      </c>
      <c r="V2563" s="16" t="str">
        <f>_xlfn.IFNA(VLOOKUP(P2563, '@LIST'!$AB$2:$AC$25, 2, FALSE), "")</f>
        <v/>
      </c>
      <c r="W2563" s="16" t="str">
        <f>_xlfn.IFNA(VLOOKUP(P2563, '@LIST'!$AD$2:$AE$25, 2, FALSE), "")</f>
        <v/>
      </c>
      <c r="X2563" s="16" t="str">
        <f>_xlfn.IFNA(VLOOKUP(P2563, '@LIST'!$AF$2:$AG$25, 2, FALSE), "")</f>
        <v/>
      </c>
      <c r="Y2563" s="16" t="str">
        <f>_xlfn.IFNA(VLOOKUP(P2563, '@LIST'!$AH$2:$AI$25, 2, FALSE), "")</f>
        <v/>
      </c>
      <c r="Z2563" s="16" t="str">
        <f>_xlfn.IFNA(VLOOKUP(P2563, '@LIST'!$AJ$2:$AK$25, 2, FALSE), "")</f>
        <v/>
      </c>
      <c r="AA2563" s="16" t="str">
        <f>_xlfn.IFNA(VLOOKUP(P2563, '@LIST'!$AL$2:$AM$25, 2, FALSE), "")</f>
        <v/>
      </c>
      <c r="AB2563" s="65"/>
      <c r="AC2563" s="15" t="str">
        <f>_xlfn.IFNA(VLOOKUP(AB2563, '@LIST'!$AR$2:$AS$4, 2, FALSE), "")</f>
        <v/>
      </c>
      <c r="AD2563" s="84"/>
      <c r="AE2563" s="15" t="str">
        <f>_xlfn.IFNA(VLOOKUP(AD2563, '@LIST'!$AU$2:$AV$4, 2, FALSE), "")</f>
        <v/>
      </c>
    </row>
    <row r="2564" spans="1:31">
      <c r="A2564" s="8"/>
      <c r="B2564" s="14" t="str">
        <f>_xlfn.IFNA(VLOOKUP(A2564, '@LIST'!$A$8:$B$8, 2, FALSE), "")</f>
        <v/>
      </c>
      <c r="C2564" s="268"/>
      <c r="D2564" s="97"/>
      <c r="E2564" s="97"/>
      <c r="F2564" s="17"/>
      <c r="G2564" s="47"/>
      <c r="H2564" s="12" t="str">
        <f>_xlfn.IFNA(VLOOKUP(G2564,'@LIST'!$M$2:$N$481,2,FALSE),"")</f>
        <v/>
      </c>
      <c r="I2564" s="11"/>
      <c r="J2564" s="50"/>
      <c r="K2564" s="31" t="str">
        <f>_xlfn.IFNA(VLOOKUP(J2564,'@LIST'!$M$2:$N$481,2,FALSE),"")</f>
        <v/>
      </c>
      <c r="L2564" s="31"/>
      <c r="M2564" s="36"/>
      <c r="N2564" s="84"/>
      <c r="O2564" s="15" t="str">
        <f>_xlfn.IFNA(VLOOKUP(N2564, '@LIST'!$AO$2:$AP$5, 2, FALSE), "")</f>
        <v/>
      </c>
      <c r="P2564" s="87"/>
      <c r="Q2564" s="81" t="str">
        <f>_xlfn.IFNA(VLOOKUP(P2564, '@LIST'!$S$2:$T$25, 2, FALSE), "")</f>
        <v/>
      </c>
      <c r="R2564" s="16" t="str">
        <f>_xlfn.IFNA(VLOOKUP(P2564, '@LIST'!$U$2:$U$25, 2, FALSE), "")</f>
        <v/>
      </c>
      <c r="S2564" s="16" t="str">
        <f>_xlfn.IFNA(VLOOKUP(P2564, '@LIST'!$V$2:$W$25, 2, FALSE), "")</f>
        <v/>
      </c>
      <c r="T2564" s="16" t="str">
        <f>_xlfn.IFNA(VLOOKUP(P2564, '@LIST'!$X$2:$Y$25, 2, FALSE), "")</f>
        <v/>
      </c>
      <c r="U2564" s="16" t="str">
        <f>_xlfn.IFNA(VLOOKUP(P2564, '@LIST'!$Z$2:$AA$25, 2, FALSE), "")</f>
        <v/>
      </c>
      <c r="V2564" s="16" t="str">
        <f>_xlfn.IFNA(VLOOKUP(P2564, '@LIST'!$AB$2:$AC$25, 2, FALSE), "")</f>
        <v/>
      </c>
      <c r="W2564" s="16" t="str">
        <f>_xlfn.IFNA(VLOOKUP(P2564, '@LIST'!$AD$2:$AE$25, 2, FALSE), "")</f>
        <v/>
      </c>
      <c r="X2564" s="16" t="str">
        <f>_xlfn.IFNA(VLOOKUP(P2564, '@LIST'!$AF$2:$AG$25, 2, FALSE), "")</f>
        <v/>
      </c>
      <c r="Y2564" s="16" t="str">
        <f>_xlfn.IFNA(VLOOKUP(P2564, '@LIST'!$AH$2:$AI$25, 2, FALSE), "")</f>
        <v/>
      </c>
      <c r="Z2564" s="16" t="str">
        <f>_xlfn.IFNA(VLOOKUP(P2564, '@LIST'!$AJ$2:$AK$25, 2, FALSE), "")</f>
        <v/>
      </c>
      <c r="AA2564" s="16" t="str">
        <f>_xlfn.IFNA(VLOOKUP(P2564, '@LIST'!$AL$2:$AM$25, 2, FALSE), "")</f>
        <v/>
      </c>
      <c r="AB2564" s="65"/>
      <c r="AC2564" s="15" t="str">
        <f>_xlfn.IFNA(VLOOKUP(AB2564, '@LIST'!$AR$2:$AS$4, 2, FALSE), "")</f>
        <v/>
      </c>
      <c r="AD2564" s="84"/>
      <c r="AE2564" s="15" t="str">
        <f>_xlfn.IFNA(VLOOKUP(AD2564, '@LIST'!$AU$2:$AV$4, 2, FALSE), "")</f>
        <v/>
      </c>
    </row>
    <row r="2565" spans="1:31">
      <c r="A2565" s="8"/>
      <c r="B2565" s="14" t="str">
        <f>_xlfn.IFNA(VLOOKUP(A2565, '@LIST'!$A$8:$B$8, 2, FALSE), "")</f>
        <v/>
      </c>
      <c r="C2565" s="268"/>
      <c r="D2565" s="97"/>
      <c r="E2565" s="97"/>
      <c r="F2565" s="17"/>
      <c r="G2565" s="47"/>
      <c r="H2565" s="12" t="str">
        <f>_xlfn.IFNA(VLOOKUP(G2565,'@LIST'!$M$2:$N$481,2,FALSE),"")</f>
        <v/>
      </c>
      <c r="I2565" s="11"/>
      <c r="J2565" s="50"/>
      <c r="K2565" s="31" t="str">
        <f>_xlfn.IFNA(VLOOKUP(J2565,'@LIST'!$M$2:$N$481,2,FALSE),"")</f>
        <v/>
      </c>
      <c r="L2565" s="31"/>
      <c r="M2565" s="36"/>
      <c r="N2565" s="84"/>
      <c r="O2565" s="15" t="str">
        <f>_xlfn.IFNA(VLOOKUP(N2565, '@LIST'!$AO$2:$AP$5, 2, FALSE), "")</f>
        <v/>
      </c>
      <c r="P2565" s="87"/>
      <c r="Q2565" s="81" t="str">
        <f>_xlfn.IFNA(VLOOKUP(P2565, '@LIST'!$S$2:$T$25, 2, FALSE), "")</f>
        <v/>
      </c>
      <c r="R2565" s="16" t="str">
        <f>_xlfn.IFNA(VLOOKUP(P2565, '@LIST'!$U$2:$U$25, 2, FALSE), "")</f>
        <v/>
      </c>
      <c r="S2565" s="16" t="str">
        <f>_xlfn.IFNA(VLOOKUP(P2565, '@LIST'!$V$2:$W$25, 2, FALSE), "")</f>
        <v/>
      </c>
      <c r="T2565" s="16" t="str">
        <f>_xlfn.IFNA(VLOOKUP(P2565, '@LIST'!$X$2:$Y$25, 2, FALSE), "")</f>
        <v/>
      </c>
      <c r="U2565" s="16" t="str">
        <f>_xlfn.IFNA(VLOOKUP(P2565, '@LIST'!$Z$2:$AA$25, 2, FALSE), "")</f>
        <v/>
      </c>
      <c r="V2565" s="16" t="str">
        <f>_xlfn.IFNA(VLOOKUP(P2565, '@LIST'!$AB$2:$AC$25, 2, FALSE), "")</f>
        <v/>
      </c>
      <c r="W2565" s="16" t="str">
        <f>_xlfn.IFNA(VLOOKUP(P2565, '@LIST'!$AD$2:$AE$25, 2, FALSE), "")</f>
        <v/>
      </c>
      <c r="X2565" s="16" t="str">
        <f>_xlfn.IFNA(VLOOKUP(P2565, '@LIST'!$AF$2:$AG$25, 2, FALSE), "")</f>
        <v/>
      </c>
      <c r="Y2565" s="16" t="str">
        <f>_xlfn.IFNA(VLOOKUP(P2565, '@LIST'!$AH$2:$AI$25, 2, FALSE), "")</f>
        <v/>
      </c>
      <c r="Z2565" s="16" t="str">
        <f>_xlfn.IFNA(VLOOKUP(P2565, '@LIST'!$AJ$2:$AK$25, 2, FALSE), "")</f>
        <v/>
      </c>
      <c r="AA2565" s="16" t="str">
        <f>_xlfn.IFNA(VLOOKUP(P2565, '@LIST'!$AL$2:$AM$25, 2, FALSE), "")</f>
        <v/>
      </c>
      <c r="AB2565" s="65"/>
      <c r="AC2565" s="15" t="str">
        <f>_xlfn.IFNA(VLOOKUP(AB2565, '@LIST'!$AR$2:$AS$4, 2, FALSE), "")</f>
        <v/>
      </c>
      <c r="AD2565" s="84"/>
      <c r="AE2565" s="15" t="str">
        <f>_xlfn.IFNA(VLOOKUP(AD2565, '@LIST'!$AU$2:$AV$4, 2, FALSE), "")</f>
        <v/>
      </c>
    </row>
    <row r="2566" spans="1:31">
      <c r="A2566" s="8"/>
      <c r="B2566" s="14" t="str">
        <f>_xlfn.IFNA(VLOOKUP(A2566, '@LIST'!$A$8:$B$8, 2, FALSE), "")</f>
        <v/>
      </c>
      <c r="C2566" s="268"/>
      <c r="D2566" s="97"/>
      <c r="E2566" s="97"/>
      <c r="F2566" s="17"/>
      <c r="G2566" s="47"/>
      <c r="H2566" s="12" t="str">
        <f>_xlfn.IFNA(VLOOKUP(G2566,'@LIST'!$M$2:$N$481,2,FALSE),"")</f>
        <v/>
      </c>
      <c r="I2566" s="11"/>
      <c r="J2566" s="50"/>
      <c r="K2566" s="31" t="str">
        <f>_xlfn.IFNA(VLOOKUP(J2566,'@LIST'!$M$2:$N$481,2,FALSE),"")</f>
        <v/>
      </c>
      <c r="L2566" s="31"/>
      <c r="M2566" s="36"/>
      <c r="N2566" s="84"/>
      <c r="O2566" s="15" t="str">
        <f>_xlfn.IFNA(VLOOKUP(N2566, '@LIST'!$AO$2:$AP$5, 2, FALSE), "")</f>
        <v/>
      </c>
      <c r="P2566" s="87"/>
      <c r="Q2566" s="81" t="str">
        <f>_xlfn.IFNA(VLOOKUP(P2566, '@LIST'!$S$2:$T$25, 2, FALSE), "")</f>
        <v/>
      </c>
      <c r="R2566" s="16" t="str">
        <f>_xlfn.IFNA(VLOOKUP(P2566, '@LIST'!$U$2:$U$25, 2, FALSE), "")</f>
        <v/>
      </c>
      <c r="S2566" s="16" t="str">
        <f>_xlfn.IFNA(VLOOKUP(P2566, '@LIST'!$V$2:$W$25, 2, FALSE), "")</f>
        <v/>
      </c>
      <c r="T2566" s="16" t="str">
        <f>_xlfn.IFNA(VLOOKUP(P2566, '@LIST'!$X$2:$Y$25, 2, FALSE), "")</f>
        <v/>
      </c>
      <c r="U2566" s="16" t="str">
        <f>_xlfn.IFNA(VLOOKUP(P2566, '@LIST'!$Z$2:$AA$25, 2, FALSE), "")</f>
        <v/>
      </c>
      <c r="V2566" s="16" t="str">
        <f>_xlfn.IFNA(VLOOKUP(P2566, '@LIST'!$AB$2:$AC$25, 2, FALSE), "")</f>
        <v/>
      </c>
      <c r="W2566" s="16" t="str">
        <f>_xlfn.IFNA(VLOOKUP(P2566, '@LIST'!$AD$2:$AE$25, 2, FALSE), "")</f>
        <v/>
      </c>
      <c r="X2566" s="16" t="str">
        <f>_xlfn.IFNA(VLOOKUP(P2566, '@LIST'!$AF$2:$AG$25, 2, FALSE), "")</f>
        <v/>
      </c>
      <c r="Y2566" s="16" t="str">
        <f>_xlfn.IFNA(VLOOKUP(P2566, '@LIST'!$AH$2:$AI$25, 2, FALSE), "")</f>
        <v/>
      </c>
      <c r="Z2566" s="16" t="str">
        <f>_xlfn.IFNA(VLOOKUP(P2566, '@LIST'!$AJ$2:$AK$25, 2, FALSE), "")</f>
        <v/>
      </c>
      <c r="AA2566" s="16" t="str">
        <f>_xlfn.IFNA(VLOOKUP(P2566, '@LIST'!$AL$2:$AM$25, 2, FALSE), "")</f>
        <v/>
      </c>
      <c r="AB2566" s="65"/>
      <c r="AC2566" s="15" t="str">
        <f>_xlfn.IFNA(VLOOKUP(AB2566, '@LIST'!$AR$2:$AS$4, 2, FALSE), "")</f>
        <v/>
      </c>
      <c r="AD2566" s="84"/>
      <c r="AE2566" s="15" t="str">
        <f>_xlfn.IFNA(VLOOKUP(AD2566, '@LIST'!$AU$2:$AV$4, 2, FALSE), "")</f>
        <v/>
      </c>
    </row>
    <row r="2567" spans="1:31">
      <c r="A2567" s="8"/>
      <c r="B2567" s="14" t="str">
        <f>_xlfn.IFNA(VLOOKUP(A2567, '@LIST'!$A$8:$B$8, 2, FALSE), "")</f>
        <v/>
      </c>
      <c r="C2567" s="268"/>
      <c r="D2567" s="97"/>
      <c r="E2567" s="97"/>
      <c r="F2567" s="17"/>
      <c r="G2567" s="47"/>
      <c r="H2567" s="12" t="str">
        <f>_xlfn.IFNA(VLOOKUP(G2567,'@LIST'!$M$2:$N$481,2,FALSE),"")</f>
        <v/>
      </c>
      <c r="I2567" s="11"/>
      <c r="J2567" s="50"/>
      <c r="K2567" s="31" t="str">
        <f>_xlfn.IFNA(VLOOKUP(J2567,'@LIST'!$M$2:$N$481,2,FALSE),"")</f>
        <v/>
      </c>
      <c r="L2567" s="31"/>
      <c r="M2567" s="36"/>
      <c r="N2567" s="84"/>
      <c r="O2567" s="15" t="str">
        <f>_xlfn.IFNA(VLOOKUP(N2567, '@LIST'!$AO$2:$AP$5, 2, FALSE), "")</f>
        <v/>
      </c>
      <c r="P2567" s="87"/>
      <c r="Q2567" s="81" t="str">
        <f>_xlfn.IFNA(VLOOKUP(P2567, '@LIST'!$S$2:$T$25, 2, FALSE), "")</f>
        <v/>
      </c>
      <c r="R2567" s="16" t="str">
        <f>_xlfn.IFNA(VLOOKUP(P2567, '@LIST'!$U$2:$U$25, 2, FALSE), "")</f>
        <v/>
      </c>
      <c r="S2567" s="16" t="str">
        <f>_xlfn.IFNA(VLOOKUP(P2567, '@LIST'!$V$2:$W$25, 2, FALSE), "")</f>
        <v/>
      </c>
      <c r="T2567" s="16" t="str">
        <f>_xlfn.IFNA(VLOOKUP(P2567, '@LIST'!$X$2:$Y$25, 2, FALSE), "")</f>
        <v/>
      </c>
      <c r="U2567" s="16" t="str">
        <f>_xlfn.IFNA(VLOOKUP(P2567, '@LIST'!$Z$2:$AA$25, 2, FALSE), "")</f>
        <v/>
      </c>
      <c r="V2567" s="16" t="str">
        <f>_xlfn.IFNA(VLOOKUP(P2567, '@LIST'!$AB$2:$AC$25, 2, FALSE), "")</f>
        <v/>
      </c>
      <c r="W2567" s="16" t="str">
        <f>_xlfn.IFNA(VLOOKUP(P2567, '@LIST'!$AD$2:$AE$25, 2, FALSE), "")</f>
        <v/>
      </c>
      <c r="X2567" s="16" t="str">
        <f>_xlfn.IFNA(VLOOKUP(P2567, '@LIST'!$AF$2:$AG$25, 2, FALSE), "")</f>
        <v/>
      </c>
      <c r="Y2567" s="16" t="str">
        <f>_xlfn.IFNA(VLOOKUP(P2567, '@LIST'!$AH$2:$AI$25, 2, FALSE), "")</f>
        <v/>
      </c>
      <c r="Z2567" s="16" t="str">
        <f>_xlfn.IFNA(VLOOKUP(P2567, '@LIST'!$AJ$2:$AK$25, 2, FALSE), "")</f>
        <v/>
      </c>
      <c r="AA2567" s="16" t="str">
        <f>_xlfn.IFNA(VLOOKUP(P2567, '@LIST'!$AL$2:$AM$25, 2, FALSE), "")</f>
        <v/>
      </c>
      <c r="AB2567" s="65"/>
      <c r="AC2567" s="15" t="str">
        <f>_xlfn.IFNA(VLOOKUP(AB2567, '@LIST'!$AR$2:$AS$4, 2, FALSE), "")</f>
        <v/>
      </c>
      <c r="AD2567" s="84"/>
      <c r="AE2567" s="15" t="str">
        <f>_xlfn.IFNA(VLOOKUP(AD2567, '@LIST'!$AU$2:$AV$4, 2, FALSE), "")</f>
        <v/>
      </c>
    </row>
    <row r="2568" spans="1:31">
      <c r="A2568" s="8"/>
      <c r="B2568" s="14" t="str">
        <f>_xlfn.IFNA(VLOOKUP(A2568, '@LIST'!$A$8:$B$8, 2, FALSE), "")</f>
        <v/>
      </c>
      <c r="C2568" s="268"/>
      <c r="D2568" s="97"/>
      <c r="E2568" s="97"/>
      <c r="F2568" s="17"/>
      <c r="G2568" s="47"/>
      <c r="H2568" s="12" t="str">
        <f>_xlfn.IFNA(VLOOKUP(G2568,'@LIST'!$M$2:$N$481,2,FALSE),"")</f>
        <v/>
      </c>
      <c r="I2568" s="11"/>
      <c r="J2568" s="50"/>
      <c r="K2568" s="31" t="str">
        <f>_xlfn.IFNA(VLOOKUP(J2568,'@LIST'!$M$2:$N$481,2,FALSE),"")</f>
        <v/>
      </c>
      <c r="L2568" s="31"/>
      <c r="M2568" s="36"/>
      <c r="N2568" s="84"/>
      <c r="O2568" s="15" t="str">
        <f>_xlfn.IFNA(VLOOKUP(N2568, '@LIST'!$AO$2:$AP$5, 2, FALSE), "")</f>
        <v/>
      </c>
      <c r="P2568" s="87"/>
      <c r="Q2568" s="81" t="str">
        <f>_xlfn.IFNA(VLOOKUP(P2568, '@LIST'!$S$2:$T$25, 2, FALSE), "")</f>
        <v/>
      </c>
      <c r="R2568" s="16" t="str">
        <f>_xlfn.IFNA(VLOOKUP(P2568, '@LIST'!$U$2:$U$25, 2, FALSE), "")</f>
        <v/>
      </c>
      <c r="S2568" s="16" t="str">
        <f>_xlfn.IFNA(VLOOKUP(P2568, '@LIST'!$V$2:$W$25, 2, FALSE), "")</f>
        <v/>
      </c>
      <c r="T2568" s="16" t="str">
        <f>_xlfn.IFNA(VLOOKUP(P2568, '@LIST'!$X$2:$Y$25, 2, FALSE), "")</f>
        <v/>
      </c>
      <c r="U2568" s="16" t="str">
        <f>_xlfn.IFNA(VLOOKUP(P2568, '@LIST'!$Z$2:$AA$25, 2, FALSE), "")</f>
        <v/>
      </c>
      <c r="V2568" s="16" t="str">
        <f>_xlfn.IFNA(VLOOKUP(P2568, '@LIST'!$AB$2:$AC$25, 2, FALSE), "")</f>
        <v/>
      </c>
      <c r="W2568" s="16" t="str">
        <f>_xlfn.IFNA(VLOOKUP(P2568, '@LIST'!$AD$2:$AE$25, 2, FALSE), "")</f>
        <v/>
      </c>
      <c r="X2568" s="16" t="str">
        <f>_xlfn.IFNA(VLOOKUP(P2568, '@LIST'!$AF$2:$AG$25, 2, FALSE), "")</f>
        <v/>
      </c>
      <c r="Y2568" s="16" t="str">
        <f>_xlfn.IFNA(VLOOKUP(P2568, '@LIST'!$AH$2:$AI$25, 2, FALSE), "")</f>
        <v/>
      </c>
      <c r="Z2568" s="16" t="str">
        <f>_xlfn.IFNA(VLOOKUP(P2568, '@LIST'!$AJ$2:$AK$25, 2, FALSE), "")</f>
        <v/>
      </c>
      <c r="AA2568" s="16" t="str">
        <f>_xlfn.IFNA(VLOOKUP(P2568, '@LIST'!$AL$2:$AM$25, 2, FALSE), "")</f>
        <v/>
      </c>
      <c r="AB2568" s="65"/>
      <c r="AC2568" s="15" t="str">
        <f>_xlfn.IFNA(VLOOKUP(AB2568, '@LIST'!$AR$2:$AS$4, 2, FALSE), "")</f>
        <v/>
      </c>
      <c r="AD2568" s="84"/>
      <c r="AE2568" s="15" t="str">
        <f>_xlfn.IFNA(VLOOKUP(AD2568, '@LIST'!$AU$2:$AV$4, 2, FALSE), "")</f>
        <v/>
      </c>
    </row>
    <row r="2569" spans="1:31">
      <c r="A2569" s="8"/>
      <c r="B2569" s="14" t="str">
        <f>_xlfn.IFNA(VLOOKUP(A2569, '@LIST'!$A$8:$B$8, 2, FALSE), "")</f>
        <v/>
      </c>
      <c r="C2569" s="268"/>
      <c r="D2569" s="97"/>
      <c r="E2569" s="97"/>
      <c r="F2569" s="17"/>
      <c r="G2569" s="47"/>
      <c r="H2569" s="12" t="str">
        <f>_xlfn.IFNA(VLOOKUP(G2569,'@LIST'!$M$2:$N$481,2,FALSE),"")</f>
        <v/>
      </c>
      <c r="I2569" s="11"/>
      <c r="J2569" s="50"/>
      <c r="K2569" s="31" t="str">
        <f>_xlfn.IFNA(VLOOKUP(J2569,'@LIST'!$M$2:$N$481,2,FALSE),"")</f>
        <v/>
      </c>
      <c r="L2569" s="31"/>
      <c r="M2569" s="36"/>
      <c r="N2569" s="84"/>
      <c r="O2569" s="15" t="str">
        <f>_xlfn.IFNA(VLOOKUP(N2569, '@LIST'!$AO$2:$AP$5, 2, FALSE), "")</f>
        <v/>
      </c>
      <c r="P2569" s="87"/>
      <c r="Q2569" s="81" t="str">
        <f>_xlfn.IFNA(VLOOKUP(P2569, '@LIST'!$S$2:$T$25, 2, FALSE), "")</f>
        <v/>
      </c>
      <c r="R2569" s="16" t="str">
        <f>_xlfn.IFNA(VLOOKUP(P2569, '@LIST'!$U$2:$U$25, 2, FALSE), "")</f>
        <v/>
      </c>
      <c r="S2569" s="16" t="str">
        <f>_xlfn.IFNA(VLOOKUP(P2569, '@LIST'!$V$2:$W$25, 2, FALSE), "")</f>
        <v/>
      </c>
      <c r="T2569" s="16" t="str">
        <f>_xlfn.IFNA(VLOOKUP(P2569, '@LIST'!$X$2:$Y$25, 2, FALSE), "")</f>
        <v/>
      </c>
      <c r="U2569" s="16" t="str">
        <f>_xlfn.IFNA(VLOOKUP(P2569, '@LIST'!$Z$2:$AA$25, 2, FALSE), "")</f>
        <v/>
      </c>
      <c r="V2569" s="16" t="str">
        <f>_xlfn.IFNA(VLOOKUP(P2569, '@LIST'!$AB$2:$AC$25, 2, FALSE), "")</f>
        <v/>
      </c>
      <c r="W2569" s="16" t="str">
        <f>_xlfn.IFNA(VLOOKUP(P2569, '@LIST'!$AD$2:$AE$25, 2, FALSE), "")</f>
        <v/>
      </c>
      <c r="X2569" s="16" t="str">
        <f>_xlfn.IFNA(VLOOKUP(P2569, '@LIST'!$AF$2:$AG$25, 2, FALSE), "")</f>
        <v/>
      </c>
      <c r="Y2569" s="16" t="str">
        <f>_xlfn.IFNA(VLOOKUP(P2569, '@LIST'!$AH$2:$AI$25, 2, FALSE), "")</f>
        <v/>
      </c>
      <c r="Z2569" s="16" t="str">
        <f>_xlfn.IFNA(VLOOKUP(P2569, '@LIST'!$AJ$2:$AK$25, 2, FALSE), "")</f>
        <v/>
      </c>
      <c r="AA2569" s="16" t="str">
        <f>_xlfn.IFNA(VLOOKUP(P2569, '@LIST'!$AL$2:$AM$25, 2, FALSE), "")</f>
        <v/>
      </c>
      <c r="AB2569" s="65"/>
      <c r="AC2569" s="15" t="str">
        <f>_xlfn.IFNA(VLOOKUP(AB2569, '@LIST'!$AR$2:$AS$4, 2, FALSE), "")</f>
        <v/>
      </c>
      <c r="AD2569" s="84"/>
      <c r="AE2569" s="15" t="str">
        <f>_xlfn.IFNA(VLOOKUP(AD2569, '@LIST'!$AU$2:$AV$4, 2, FALSE), "")</f>
        <v/>
      </c>
    </row>
    <row r="2570" spans="1:31">
      <c r="A2570" s="8"/>
      <c r="B2570" s="14" t="str">
        <f>_xlfn.IFNA(VLOOKUP(A2570, '@LIST'!$A$8:$B$8, 2, FALSE), "")</f>
        <v/>
      </c>
      <c r="C2570" s="268"/>
      <c r="D2570" s="97"/>
      <c r="E2570" s="97"/>
      <c r="F2570" s="17"/>
      <c r="G2570" s="47"/>
      <c r="H2570" s="12" t="str">
        <f>_xlfn.IFNA(VLOOKUP(G2570,'@LIST'!$M$2:$N$481,2,FALSE),"")</f>
        <v/>
      </c>
      <c r="I2570" s="11"/>
      <c r="J2570" s="50"/>
      <c r="K2570" s="31" t="str">
        <f>_xlfn.IFNA(VLOOKUP(J2570,'@LIST'!$M$2:$N$481,2,FALSE),"")</f>
        <v/>
      </c>
      <c r="L2570" s="31"/>
      <c r="M2570" s="36"/>
      <c r="N2570" s="84"/>
      <c r="O2570" s="15" t="str">
        <f>_xlfn.IFNA(VLOOKUP(N2570, '@LIST'!$AO$2:$AP$5, 2, FALSE), "")</f>
        <v/>
      </c>
      <c r="P2570" s="87"/>
      <c r="Q2570" s="81" t="str">
        <f>_xlfn.IFNA(VLOOKUP(P2570, '@LIST'!$S$2:$T$25, 2, FALSE), "")</f>
        <v/>
      </c>
      <c r="R2570" s="16" t="str">
        <f>_xlfn.IFNA(VLOOKUP(P2570, '@LIST'!$U$2:$U$25, 2, FALSE), "")</f>
        <v/>
      </c>
      <c r="S2570" s="16" t="str">
        <f>_xlfn.IFNA(VLOOKUP(P2570, '@LIST'!$V$2:$W$25, 2, FALSE), "")</f>
        <v/>
      </c>
      <c r="T2570" s="16" t="str">
        <f>_xlfn.IFNA(VLOOKUP(P2570, '@LIST'!$X$2:$Y$25, 2, FALSE), "")</f>
        <v/>
      </c>
      <c r="U2570" s="16" t="str">
        <f>_xlfn.IFNA(VLOOKUP(P2570, '@LIST'!$Z$2:$AA$25, 2, FALSE), "")</f>
        <v/>
      </c>
      <c r="V2570" s="16" t="str">
        <f>_xlfn.IFNA(VLOOKUP(P2570, '@LIST'!$AB$2:$AC$25, 2, FALSE), "")</f>
        <v/>
      </c>
      <c r="W2570" s="16" t="str">
        <f>_xlfn.IFNA(VLOOKUP(P2570, '@LIST'!$AD$2:$AE$25, 2, FALSE), "")</f>
        <v/>
      </c>
      <c r="X2570" s="16" t="str">
        <f>_xlfn.IFNA(VLOOKUP(P2570, '@LIST'!$AF$2:$AG$25, 2, FALSE), "")</f>
        <v/>
      </c>
      <c r="Y2570" s="16" t="str">
        <f>_xlfn.IFNA(VLOOKUP(P2570, '@LIST'!$AH$2:$AI$25, 2, FALSE), "")</f>
        <v/>
      </c>
      <c r="Z2570" s="16" t="str">
        <f>_xlfn.IFNA(VLOOKUP(P2570, '@LIST'!$AJ$2:$AK$25, 2, FALSE), "")</f>
        <v/>
      </c>
      <c r="AA2570" s="16" t="str">
        <f>_xlfn.IFNA(VLOOKUP(P2570, '@LIST'!$AL$2:$AM$25, 2, FALSE), "")</f>
        <v/>
      </c>
      <c r="AB2570" s="65"/>
      <c r="AC2570" s="15" t="str">
        <f>_xlfn.IFNA(VLOOKUP(AB2570, '@LIST'!$AR$2:$AS$4, 2, FALSE), "")</f>
        <v/>
      </c>
      <c r="AD2570" s="84"/>
      <c r="AE2570" s="15" t="str">
        <f>_xlfn.IFNA(VLOOKUP(AD2570, '@LIST'!$AU$2:$AV$4, 2, FALSE), "")</f>
        <v/>
      </c>
    </row>
    <row r="2571" spans="1:31">
      <c r="A2571" s="8"/>
      <c r="B2571" s="14" t="str">
        <f>_xlfn.IFNA(VLOOKUP(A2571, '@LIST'!$A$8:$B$8, 2, FALSE), "")</f>
        <v/>
      </c>
      <c r="C2571" s="268"/>
      <c r="D2571" s="97"/>
      <c r="E2571" s="97"/>
      <c r="F2571" s="17"/>
      <c r="G2571" s="47"/>
      <c r="H2571" s="12" t="str">
        <f>_xlfn.IFNA(VLOOKUP(G2571,'@LIST'!$M$2:$N$481,2,FALSE),"")</f>
        <v/>
      </c>
      <c r="I2571" s="11"/>
      <c r="J2571" s="50"/>
      <c r="K2571" s="31" t="str">
        <f>_xlfn.IFNA(VLOOKUP(J2571,'@LIST'!$M$2:$N$481,2,FALSE),"")</f>
        <v/>
      </c>
      <c r="L2571" s="31"/>
      <c r="M2571" s="36"/>
      <c r="N2571" s="84"/>
      <c r="O2571" s="15" t="str">
        <f>_xlfn.IFNA(VLOOKUP(N2571, '@LIST'!$AO$2:$AP$5, 2, FALSE), "")</f>
        <v/>
      </c>
      <c r="P2571" s="87"/>
      <c r="Q2571" s="81" t="str">
        <f>_xlfn.IFNA(VLOOKUP(P2571, '@LIST'!$S$2:$T$25, 2, FALSE), "")</f>
        <v/>
      </c>
      <c r="R2571" s="16" t="str">
        <f>_xlfn.IFNA(VLOOKUP(P2571, '@LIST'!$U$2:$U$25, 2, FALSE), "")</f>
        <v/>
      </c>
      <c r="S2571" s="16" t="str">
        <f>_xlfn.IFNA(VLOOKUP(P2571, '@LIST'!$V$2:$W$25, 2, FALSE), "")</f>
        <v/>
      </c>
      <c r="T2571" s="16" t="str">
        <f>_xlfn.IFNA(VLOOKUP(P2571, '@LIST'!$X$2:$Y$25, 2, FALSE), "")</f>
        <v/>
      </c>
      <c r="U2571" s="16" t="str">
        <f>_xlfn.IFNA(VLOOKUP(P2571, '@LIST'!$Z$2:$AA$25, 2, FALSE), "")</f>
        <v/>
      </c>
      <c r="V2571" s="16" t="str">
        <f>_xlfn.IFNA(VLOOKUP(P2571, '@LIST'!$AB$2:$AC$25, 2, FALSE), "")</f>
        <v/>
      </c>
      <c r="W2571" s="16" t="str">
        <f>_xlfn.IFNA(VLOOKUP(P2571, '@LIST'!$AD$2:$AE$25, 2, FALSE), "")</f>
        <v/>
      </c>
      <c r="X2571" s="16" t="str">
        <f>_xlfn.IFNA(VLOOKUP(P2571, '@LIST'!$AF$2:$AG$25, 2, FALSE), "")</f>
        <v/>
      </c>
      <c r="Y2571" s="16" t="str">
        <f>_xlfn.IFNA(VLOOKUP(P2571, '@LIST'!$AH$2:$AI$25, 2, FALSE), "")</f>
        <v/>
      </c>
      <c r="Z2571" s="16" t="str">
        <f>_xlfn.IFNA(VLOOKUP(P2571, '@LIST'!$AJ$2:$AK$25, 2, FALSE), "")</f>
        <v/>
      </c>
      <c r="AA2571" s="16" t="str">
        <f>_xlfn.IFNA(VLOOKUP(P2571, '@LIST'!$AL$2:$AM$25, 2, FALSE), "")</f>
        <v/>
      </c>
      <c r="AB2571" s="65"/>
      <c r="AC2571" s="15" t="str">
        <f>_xlfn.IFNA(VLOOKUP(AB2571, '@LIST'!$AR$2:$AS$4, 2, FALSE), "")</f>
        <v/>
      </c>
      <c r="AD2571" s="84"/>
      <c r="AE2571" s="15" t="str">
        <f>_xlfn.IFNA(VLOOKUP(AD2571, '@LIST'!$AU$2:$AV$4, 2, FALSE), "")</f>
        <v/>
      </c>
    </row>
    <row r="2572" spans="1:31">
      <c r="A2572" s="8"/>
      <c r="B2572" s="14" t="str">
        <f>_xlfn.IFNA(VLOOKUP(A2572, '@LIST'!$A$8:$B$8, 2, FALSE), "")</f>
        <v/>
      </c>
      <c r="C2572" s="268"/>
      <c r="D2572" s="97"/>
      <c r="E2572" s="97"/>
      <c r="F2572" s="17"/>
      <c r="G2572" s="47"/>
      <c r="H2572" s="12" t="str">
        <f>_xlfn.IFNA(VLOOKUP(G2572,'@LIST'!$M$2:$N$481,2,FALSE),"")</f>
        <v/>
      </c>
      <c r="I2572" s="11"/>
      <c r="J2572" s="50"/>
      <c r="K2572" s="31" t="str">
        <f>_xlfn.IFNA(VLOOKUP(J2572,'@LIST'!$M$2:$N$481,2,FALSE),"")</f>
        <v/>
      </c>
      <c r="L2572" s="31"/>
      <c r="M2572" s="36"/>
      <c r="N2572" s="84"/>
      <c r="O2572" s="15" t="str">
        <f>_xlfn.IFNA(VLOOKUP(N2572, '@LIST'!$AO$2:$AP$5, 2, FALSE), "")</f>
        <v/>
      </c>
      <c r="P2572" s="87"/>
      <c r="Q2572" s="81" t="str">
        <f>_xlfn.IFNA(VLOOKUP(P2572, '@LIST'!$S$2:$T$25, 2, FALSE), "")</f>
        <v/>
      </c>
      <c r="R2572" s="16" t="str">
        <f>_xlfn.IFNA(VLOOKUP(P2572, '@LIST'!$U$2:$U$25, 2, FALSE), "")</f>
        <v/>
      </c>
      <c r="S2572" s="16" t="str">
        <f>_xlfn.IFNA(VLOOKUP(P2572, '@LIST'!$V$2:$W$25, 2, FALSE), "")</f>
        <v/>
      </c>
      <c r="T2572" s="16" t="str">
        <f>_xlfn.IFNA(VLOOKUP(P2572, '@LIST'!$X$2:$Y$25, 2, FALSE), "")</f>
        <v/>
      </c>
      <c r="U2572" s="16" t="str">
        <f>_xlfn.IFNA(VLOOKUP(P2572, '@LIST'!$Z$2:$AA$25, 2, FALSE), "")</f>
        <v/>
      </c>
      <c r="V2572" s="16" t="str">
        <f>_xlfn.IFNA(VLOOKUP(P2572, '@LIST'!$AB$2:$AC$25, 2, FALSE), "")</f>
        <v/>
      </c>
      <c r="W2572" s="16" t="str">
        <f>_xlfn.IFNA(VLOOKUP(P2572, '@LIST'!$AD$2:$AE$25, 2, FALSE), "")</f>
        <v/>
      </c>
      <c r="X2572" s="16" t="str">
        <f>_xlfn.IFNA(VLOOKUP(P2572, '@LIST'!$AF$2:$AG$25, 2, FALSE), "")</f>
        <v/>
      </c>
      <c r="Y2572" s="16" t="str">
        <f>_xlfn.IFNA(VLOOKUP(P2572, '@LIST'!$AH$2:$AI$25, 2, FALSE), "")</f>
        <v/>
      </c>
      <c r="Z2572" s="16" t="str">
        <f>_xlfn.IFNA(VLOOKUP(P2572, '@LIST'!$AJ$2:$AK$25, 2, FALSE), "")</f>
        <v/>
      </c>
      <c r="AA2572" s="16" t="str">
        <f>_xlfn.IFNA(VLOOKUP(P2572, '@LIST'!$AL$2:$AM$25, 2, FALSE), "")</f>
        <v/>
      </c>
      <c r="AB2572" s="65"/>
      <c r="AC2572" s="15" t="str">
        <f>_xlfn.IFNA(VLOOKUP(AB2572, '@LIST'!$AR$2:$AS$4, 2, FALSE), "")</f>
        <v/>
      </c>
      <c r="AD2572" s="84"/>
      <c r="AE2572" s="15" t="str">
        <f>_xlfn.IFNA(VLOOKUP(AD2572, '@LIST'!$AU$2:$AV$4, 2, FALSE), "")</f>
        <v/>
      </c>
    </row>
    <row r="2573" spans="1:31">
      <c r="A2573" s="8"/>
      <c r="B2573" s="14" t="str">
        <f>_xlfn.IFNA(VLOOKUP(A2573, '@LIST'!$A$8:$B$8, 2, FALSE), "")</f>
        <v/>
      </c>
      <c r="C2573" s="268"/>
      <c r="D2573" s="97"/>
      <c r="E2573" s="97"/>
      <c r="F2573" s="17"/>
      <c r="G2573" s="47"/>
      <c r="H2573" s="12" t="str">
        <f>_xlfn.IFNA(VLOOKUP(G2573,'@LIST'!$M$2:$N$481,2,FALSE),"")</f>
        <v/>
      </c>
      <c r="I2573" s="11"/>
      <c r="J2573" s="50"/>
      <c r="K2573" s="31" t="str">
        <f>_xlfn.IFNA(VLOOKUP(J2573,'@LIST'!$M$2:$N$481,2,FALSE),"")</f>
        <v/>
      </c>
      <c r="L2573" s="31"/>
      <c r="M2573" s="36"/>
      <c r="N2573" s="84"/>
      <c r="O2573" s="15" t="str">
        <f>_xlfn.IFNA(VLOOKUP(N2573, '@LIST'!$AO$2:$AP$5, 2, FALSE), "")</f>
        <v/>
      </c>
      <c r="P2573" s="87"/>
      <c r="Q2573" s="81" t="str">
        <f>_xlfn.IFNA(VLOOKUP(P2573, '@LIST'!$S$2:$T$25, 2, FALSE), "")</f>
        <v/>
      </c>
      <c r="R2573" s="16" t="str">
        <f>_xlfn.IFNA(VLOOKUP(P2573, '@LIST'!$U$2:$U$25, 2, FALSE), "")</f>
        <v/>
      </c>
      <c r="S2573" s="16" t="str">
        <f>_xlfn.IFNA(VLOOKUP(P2573, '@LIST'!$V$2:$W$25, 2, FALSE), "")</f>
        <v/>
      </c>
      <c r="T2573" s="16" t="str">
        <f>_xlfn.IFNA(VLOOKUP(P2573, '@LIST'!$X$2:$Y$25, 2, FALSE), "")</f>
        <v/>
      </c>
      <c r="U2573" s="16" t="str">
        <f>_xlfn.IFNA(VLOOKUP(P2573, '@LIST'!$Z$2:$AA$25, 2, FALSE), "")</f>
        <v/>
      </c>
      <c r="V2573" s="16" t="str">
        <f>_xlfn.IFNA(VLOOKUP(P2573, '@LIST'!$AB$2:$AC$25, 2, FALSE), "")</f>
        <v/>
      </c>
      <c r="W2573" s="16" t="str">
        <f>_xlfn.IFNA(VLOOKUP(P2573, '@LIST'!$AD$2:$AE$25, 2, FALSE), "")</f>
        <v/>
      </c>
      <c r="X2573" s="16" t="str">
        <f>_xlfn.IFNA(VLOOKUP(P2573, '@LIST'!$AF$2:$AG$25, 2, FALSE), "")</f>
        <v/>
      </c>
      <c r="Y2573" s="16" t="str">
        <f>_xlfn.IFNA(VLOOKUP(P2573, '@LIST'!$AH$2:$AI$25, 2, FALSE), "")</f>
        <v/>
      </c>
      <c r="Z2573" s="16" t="str">
        <f>_xlfn.IFNA(VLOOKUP(P2573, '@LIST'!$AJ$2:$AK$25, 2, FALSE), "")</f>
        <v/>
      </c>
      <c r="AA2573" s="16" t="str">
        <f>_xlfn.IFNA(VLOOKUP(P2573, '@LIST'!$AL$2:$AM$25, 2, FALSE), "")</f>
        <v/>
      </c>
      <c r="AB2573" s="65"/>
      <c r="AC2573" s="15" t="str">
        <f>_xlfn.IFNA(VLOOKUP(AB2573, '@LIST'!$AR$2:$AS$4, 2, FALSE), "")</f>
        <v/>
      </c>
      <c r="AD2573" s="84"/>
      <c r="AE2573" s="15" t="str">
        <f>_xlfn.IFNA(VLOOKUP(AD2573, '@LIST'!$AU$2:$AV$4, 2, FALSE), "")</f>
        <v/>
      </c>
    </row>
    <row r="2574" spans="1:31">
      <c r="A2574" s="8"/>
      <c r="B2574" s="14" t="str">
        <f>_xlfn.IFNA(VLOOKUP(A2574, '@LIST'!$A$8:$B$8, 2, FALSE), "")</f>
        <v/>
      </c>
      <c r="C2574" s="268"/>
      <c r="D2574" s="97"/>
      <c r="E2574" s="97"/>
      <c r="F2574" s="17"/>
      <c r="G2574" s="47"/>
      <c r="H2574" s="12" t="str">
        <f>_xlfn.IFNA(VLOOKUP(G2574,'@LIST'!$M$2:$N$481,2,FALSE),"")</f>
        <v/>
      </c>
      <c r="I2574" s="11"/>
      <c r="J2574" s="50"/>
      <c r="K2574" s="31" t="str">
        <f>_xlfn.IFNA(VLOOKUP(J2574,'@LIST'!$M$2:$N$481,2,FALSE),"")</f>
        <v/>
      </c>
      <c r="L2574" s="31"/>
      <c r="M2574" s="36"/>
      <c r="N2574" s="84"/>
      <c r="O2574" s="15" t="str">
        <f>_xlfn.IFNA(VLOOKUP(N2574, '@LIST'!$AO$2:$AP$5, 2, FALSE), "")</f>
        <v/>
      </c>
      <c r="P2574" s="87"/>
      <c r="Q2574" s="81" t="str">
        <f>_xlfn.IFNA(VLOOKUP(P2574, '@LIST'!$S$2:$T$25, 2, FALSE), "")</f>
        <v/>
      </c>
      <c r="R2574" s="16" t="str">
        <f>_xlfn.IFNA(VLOOKUP(P2574, '@LIST'!$U$2:$U$25, 2, FALSE), "")</f>
        <v/>
      </c>
      <c r="S2574" s="16" t="str">
        <f>_xlfn.IFNA(VLOOKUP(P2574, '@LIST'!$V$2:$W$25, 2, FALSE), "")</f>
        <v/>
      </c>
      <c r="T2574" s="16" t="str">
        <f>_xlfn.IFNA(VLOOKUP(P2574, '@LIST'!$X$2:$Y$25, 2, FALSE), "")</f>
        <v/>
      </c>
      <c r="U2574" s="16" t="str">
        <f>_xlfn.IFNA(VLOOKUP(P2574, '@LIST'!$Z$2:$AA$25, 2, FALSE), "")</f>
        <v/>
      </c>
      <c r="V2574" s="16" t="str">
        <f>_xlfn.IFNA(VLOOKUP(P2574, '@LIST'!$AB$2:$AC$25, 2, FALSE), "")</f>
        <v/>
      </c>
      <c r="W2574" s="16" t="str">
        <f>_xlfn.IFNA(VLOOKUP(P2574, '@LIST'!$AD$2:$AE$25, 2, FALSE), "")</f>
        <v/>
      </c>
      <c r="X2574" s="16" t="str">
        <f>_xlfn.IFNA(VLOOKUP(P2574, '@LIST'!$AF$2:$AG$25, 2, FALSE), "")</f>
        <v/>
      </c>
      <c r="Y2574" s="16" t="str">
        <f>_xlfn.IFNA(VLOOKUP(P2574, '@LIST'!$AH$2:$AI$25, 2, FALSE), "")</f>
        <v/>
      </c>
      <c r="Z2574" s="16" t="str">
        <f>_xlfn.IFNA(VLOOKUP(P2574, '@LIST'!$AJ$2:$AK$25, 2, FALSE), "")</f>
        <v/>
      </c>
      <c r="AA2574" s="16" t="str">
        <f>_xlfn.IFNA(VLOOKUP(P2574, '@LIST'!$AL$2:$AM$25, 2, FALSE), "")</f>
        <v/>
      </c>
      <c r="AB2574" s="65"/>
      <c r="AC2574" s="15" t="str">
        <f>_xlfn.IFNA(VLOOKUP(AB2574, '@LIST'!$AR$2:$AS$4, 2, FALSE), "")</f>
        <v/>
      </c>
      <c r="AD2574" s="84"/>
      <c r="AE2574" s="15" t="str">
        <f>_xlfn.IFNA(VLOOKUP(AD2574, '@LIST'!$AU$2:$AV$4, 2, FALSE), "")</f>
        <v/>
      </c>
    </row>
    <row r="2575" spans="1:31">
      <c r="A2575" s="8"/>
      <c r="B2575" s="14" t="str">
        <f>_xlfn.IFNA(VLOOKUP(A2575, '@LIST'!$A$8:$B$8, 2, FALSE), "")</f>
        <v/>
      </c>
      <c r="C2575" s="268"/>
      <c r="D2575" s="97"/>
      <c r="E2575" s="97"/>
      <c r="F2575" s="17"/>
      <c r="G2575" s="47"/>
      <c r="H2575" s="12" t="str">
        <f>_xlfn.IFNA(VLOOKUP(G2575,'@LIST'!$M$2:$N$481,2,FALSE),"")</f>
        <v/>
      </c>
      <c r="I2575" s="11"/>
      <c r="J2575" s="50"/>
      <c r="K2575" s="31" t="str">
        <f>_xlfn.IFNA(VLOOKUP(J2575,'@LIST'!$M$2:$N$481,2,FALSE),"")</f>
        <v/>
      </c>
      <c r="L2575" s="31"/>
      <c r="M2575" s="36"/>
      <c r="N2575" s="84"/>
      <c r="O2575" s="15" t="str">
        <f>_xlfn.IFNA(VLOOKUP(N2575, '@LIST'!$AO$2:$AP$5, 2, FALSE), "")</f>
        <v/>
      </c>
      <c r="P2575" s="87"/>
      <c r="Q2575" s="81" t="str">
        <f>_xlfn.IFNA(VLOOKUP(P2575, '@LIST'!$S$2:$T$25, 2, FALSE), "")</f>
        <v/>
      </c>
      <c r="R2575" s="16" t="str">
        <f>_xlfn.IFNA(VLOOKUP(P2575, '@LIST'!$U$2:$U$25, 2, FALSE), "")</f>
        <v/>
      </c>
      <c r="S2575" s="16" t="str">
        <f>_xlfn.IFNA(VLOOKUP(P2575, '@LIST'!$V$2:$W$25, 2, FALSE), "")</f>
        <v/>
      </c>
      <c r="T2575" s="16" t="str">
        <f>_xlfn.IFNA(VLOOKUP(P2575, '@LIST'!$X$2:$Y$25, 2, FALSE), "")</f>
        <v/>
      </c>
      <c r="U2575" s="16" t="str">
        <f>_xlfn.IFNA(VLOOKUP(P2575, '@LIST'!$Z$2:$AA$25, 2, FALSE), "")</f>
        <v/>
      </c>
      <c r="V2575" s="16" t="str">
        <f>_xlfn.IFNA(VLOOKUP(P2575, '@LIST'!$AB$2:$AC$25, 2, FALSE), "")</f>
        <v/>
      </c>
      <c r="W2575" s="16" t="str">
        <f>_xlfn.IFNA(VLOOKUP(P2575, '@LIST'!$AD$2:$AE$25, 2, FALSE), "")</f>
        <v/>
      </c>
      <c r="X2575" s="16" t="str">
        <f>_xlfn.IFNA(VLOOKUP(P2575, '@LIST'!$AF$2:$AG$25, 2, FALSE), "")</f>
        <v/>
      </c>
      <c r="Y2575" s="16" t="str">
        <f>_xlfn.IFNA(VLOOKUP(P2575, '@LIST'!$AH$2:$AI$25, 2, FALSE), "")</f>
        <v/>
      </c>
      <c r="Z2575" s="16" t="str">
        <f>_xlfn.IFNA(VLOOKUP(P2575, '@LIST'!$AJ$2:$AK$25, 2, FALSE), "")</f>
        <v/>
      </c>
      <c r="AA2575" s="16" t="str">
        <f>_xlfn.IFNA(VLOOKUP(P2575, '@LIST'!$AL$2:$AM$25, 2, FALSE), "")</f>
        <v/>
      </c>
      <c r="AB2575" s="65"/>
      <c r="AC2575" s="15" t="str">
        <f>_xlfn.IFNA(VLOOKUP(AB2575, '@LIST'!$AR$2:$AS$4, 2, FALSE), "")</f>
        <v/>
      </c>
      <c r="AD2575" s="84"/>
      <c r="AE2575" s="15" t="str">
        <f>_xlfn.IFNA(VLOOKUP(AD2575, '@LIST'!$AU$2:$AV$4, 2, FALSE), "")</f>
        <v/>
      </c>
    </row>
    <row r="2576" spans="1:31">
      <c r="A2576" s="8"/>
      <c r="B2576" s="14" t="str">
        <f>_xlfn.IFNA(VLOOKUP(A2576, '@LIST'!$A$8:$B$8, 2, FALSE), "")</f>
        <v/>
      </c>
      <c r="C2576" s="268"/>
      <c r="D2576" s="97"/>
      <c r="E2576" s="97"/>
      <c r="F2576" s="17"/>
      <c r="G2576" s="47"/>
      <c r="H2576" s="12" t="str">
        <f>_xlfn.IFNA(VLOOKUP(G2576,'@LIST'!$M$2:$N$481,2,FALSE),"")</f>
        <v/>
      </c>
      <c r="I2576" s="11"/>
      <c r="J2576" s="50"/>
      <c r="K2576" s="31" t="str">
        <f>_xlfn.IFNA(VLOOKUP(J2576,'@LIST'!$M$2:$N$481,2,FALSE),"")</f>
        <v/>
      </c>
      <c r="L2576" s="31"/>
      <c r="M2576" s="36"/>
      <c r="N2576" s="84"/>
      <c r="O2576" s="15" t="str">
        <f>_xlfn.IFNA(VLOOKUP(N2576, '@LIST'!$AO$2:$AP$5, 2, FALSE), "")</f>
        <v/>
      </c>
      <c r="P2576" s="87"/>
      <c r="Q2576" s="81" t="str">
        <f>_xlfn.IFNA(VLOOKUP(P2576, '@LIST'!$S$2:$T$25, 2, FALSE), "")</f>
        <v/>
      </c>
      <c r="R2576" s="16" t="str">
        <f>_xlfn.IFNA(VLOOKUP(P2576, '@LIST'!$U$2:$U$25, 2, FALSE), "")</f>
        <v/>
      </c>
      <c r="S2576" s="16" t="str">
        <f>_xlfn.IFNA(VLOOKUP(P2576, '@LIST'!$V$2:$W$25, 2, FALSE), "")</f>
        <v/>
      </c>
      <c r="T2576" s="16" t="str">
        <f>_xlfn.IFNA(VLOOKUP(P2576, '@LIST'!$X$2:$Y$25, 2, FALSE), "")</f>
        <v/>
      </c>
      <c r="U2576" s="16" t="str">
        <f>_xlfn.IFNA(VLOOKUP(P2576, '@LIST'!$Z$2:$AA$25, 2, FALSE), "")</f>
        <v/>
      </c>
      <c r="V2576" s="16" t="str">
        <f>_xlfn.IFNA(VLOOKUP(P2576, '@LIST'!$AB$2:$AC$25, 2, FALSE), "")</f>
        <v/>
      </c>
      <c r="W2576" s="16" t="str">
        <f>_xlfn.IFNA(VLOOKUP(P2576, '@LIST'!$AD$2:$AE$25, 2, FALSE), "")</f>
        <v/>
      </c>
      <c r="X2576" s="16" t="str">
        <f>_xlfn.IFNA(VLOOKUP(P2576, '@LIST'!$AF$2:$AG$25, 2, FALSE), "")</f>
        <v/>
      </c>
      <c r="Y2576" s="16" t="str">
        <f>_xlfn.IFNA(VLOOKUP(P2576, '@LIST'!$AH$2:$AI$25, 2, FALSE), "")</f>
        <v/>
      </c>
      <c r="Z2576" s="16" t="str">
        <f>_xlfn.IFNA(VLOOKUP(P2576, '@LIST'!$AJ$2:$AK$25, 2, FALSE), "")</f>
        <v/>
      </c>
      <c r="AA2576" s="16" t="str">
        <f>_xlfn.IFNA(VLOOKUP(P2576, '@LIST'!$AL$2:$AM$25, 2, FALSE), "")</f>
        <v/>
      </c>
      <c r="AB2576" s="65"/>
      <c r="AC2576" s="15" t="str">
        <f>_xlfn.IFNA(VLOOKUP(AB2576, '@LIST'!$AR$2:$AS$4, 2, FALSE), "")</f>
        <v/>
      </c>
      <c r="AD2576" s="84"/>
      <c r="AE2576" s="15" t="str">
        <f>_xlfn.IFNA(VLOOKUP(AD2576, '@LIST'!$AU$2:$AV$4, 2, FALSE), "")</f>
        <v/>
      </c>
    </row>
    <row r="2577" spans="1:31">
      <c r="A2577" s="8"/>
      <c r="B2577" s="14" t="str">
        <f>_xlfn.IFNA(VLOOKUP(A2577, '@LIST'!$A$8:$B$8, 2, FALSE), "")</f>
        <v/>
      </c>
      <c r="C2577" s="268"/>
      <c r="D2577" s="97"/>
      <c r="E2577" s="97"/>
      <c r="F2577" s="17"/>
      <c r="G2577" s="47"/>
      <c r="H2577" s="12" t="str">
        <f>_xlfn.IFNA(VLOOKUP(G2577,'@LIST'!$M$2:$N$481,2,FALSE),"")</f>
        <v/>
      </c>
      <c r="I2577" s="11"/>
      <c r="J2577" s="50"/>
      <c r="K2577" s="31" t="str">
        <f>_xlfn.IFNA(VLOOKUP(J2577,'@LIST'!$M$2:$N$481,2,FALSE),"")</f>
        <v/>
      </c>
      <c r="L2577" s="31"/>
      <c r="M2577" s="36"/>
      <c r="N2577" s="84"/>
      <c r="O2577" s="15" t="str">
        <f>_xlfn.IFNA(VLOOKUP(N2577, '@LIST'!$AO$2:$AP$5, 2, FALSE), "")</f>
        <v/>
      </c>
      <c r="P2577" s="87"/>
      <c r="Q2577" s="81" t="str">
        <f>_xlfn.IFNA(VLOOKUP(P2577, '@LIST'!$S$2:$T$25, 2, FALSE), "")</f>
        <v/>
      </c>
      <c r="R2577" s="16" t="str">
        <f>_xlfn.IFNA(VLOOKUP(P2577, '@LIST'!$U$2:$U$25, 2, FALSE), "")</f>
        <v/>
      </c>
      <c r="S2577" s="16" t="str">
        <f>_xlfn.IFNA(VLOOKUP(P2577, '@LIST'!$V$2:$W$25, 2, FALSE), "")</f>
        <v/>
      </c>
      <c r="T2577" s="16" t="str">
        <f>_xlfn.IFNA(VLOOKUP(P2577, '@LIST'!$X$2:$Y$25, 2, FALSE), "")</f>
        <v/>
      </c>
      <c r="U2577" s="16" t="str">
        <f>_xlfn.IFNA(VLOOKUP(P2577, '@LIST'!$Z$2:$AA$25, 2, FALSE), "")</f>
        <v/>
      </c>
      <c r="V2577" s="16" t="str">
        <f>_xlfn.IFNA(VLOOKUP(P2577, '@LIST'!$AB$2:$AC$25, 2, FALSE), "")</f>
        <v/>
      </c>
      <c r="W2577" s="16" t="str">
        <f>_xlfn.IFNA(VLOOKUP(P2577, '@LIST'!$AD$2:$AE$25, 2, FALSE), "")</f>
        <v/>
      </c>
      <c r="X2577" s="16" t="str">
        <f>_xlfn.IFNA(VLOOKUP(P2577, '@LIST'!$AF$2:$AG$25, 2, FALSE), "")</f>
        <v/>
      </c>
      <c r="Y2577" s="16" t="str">
        <f>_xlfn.IFNA(VLOOKUP(P2577, '@LIST'!$AH$2:$AI$25, 2, FALSE), "")</f>
        <v/>
      </c>
      <c r="Z2577" s="16" t="str">
        <f>_xlfn.IFNA(VLOOKUP(P2577, '@LIST'!$AJ$2:$AK$25, 2, FALSE), "")</f>
        <v/>
      </c>
      <c r="AA2577" s="16" t="str">
        <f>_xlfn.IFNA(VLOOKUP(P2577, '@LIST'!$AL$2:$AM$25, 2, FALSE), "")</f>
        <v/>
      </c>
      <c r="AB2577" s="65"/>
      <c r="AC2577" s="15" t="str">
        <f>_xlfn.IFNA(VLOOKUP(AB2577, '@LIST'!$AR$2:$AS$4, 2, FALSE), "")</f>
        <v/>
      </c>
      <c r="AD2577" s="84"/>
      <c r="AE2577" s="15" t="str">
        <f>_xlfn.IFNA(VLOOKUP(AD2577, '@LIST'!$AU$2:$AV$4, 2, FALSE), "")</f>
        <v/>
      </c>
    </row>
    <row r="2578" spans="1:31">
      <c r="A2578" s="8"/>
      <c r="B2578" s="14" t="str">
        <f>_xlfn.IFNA(VLOOKUP(A2578, '@LIST'!$A$8:$B$8, 2, FALSE), "")</f>
        <v/>
      </c>
      <c r="C2578" s="268"/>
      <c r="D2578" s="97"/>
      <c r="E2578" s="97"/>
      <c r="F2578" s="17"/>
      <c r="G2578" s="47"/>
      <c r="H2578" s="12" t="str">
        <f>_xlfn.IFNA(VLOOKUP(G2578,'@LIST'!$M$2:$N$481,2,FALSE),"")</f>
        <v/>
      </c>
      <c r="I2578" s="11"/>
      <c r="J2578" s="50"/>
      <c r="K2578" s="31" t="str">
        <f>_xlfn.IFNA(VLOOKUP(J2578,'@LIST'!$M$2:$N$481,2,FALSE),"")</f>
        <v/>
      </c>
      <c r="L2578" s="31"/>
      <c r="M2578" s="36"/>
      <c r="N2578" s="84"/>
      <c r="O2578" s="15" t="str">
        <f>_xlfn.IFNA(VLOOKUP(N2578, '@LIST'!$AO$2:$AP$5, 2, FALSE), "")</f>
        <v/>
      </c>
      <c r="P2578" s="87"/>
      <c r="Q2578" s="81" t="str">
        <f>_xlfn.IFNA(VLOOKUP(P2578, '@LIST'!$S$2:$T$25, 2, FALSE), "")</f>
        <v/>
      </c>
      <c r="R2578" s="16" t="str">
        <f>_xlfn.IFNA(VLOOKUP(P2578, '@LIST'!$U$2:$U$25, 2, FALSE), "")</f>
        <v/>
      </c>
      <c r="S2578" s="16" t="str">
        <f>_xlfn.IFNA(VLOOKUP(P2578, '@LIST'!$V$2:$W$25, 2, FALSE), "")</f>
        <v/>
      </c>
      <c r="T2578" s="16" t="str">
        <f>_xlfn.IFNA(VLOOKUP(P2578, '@LIST'!$X$2:$Y$25, 2, FALSE), "")</f>
        <v/>
      </c>
      <c r="U2578" s="16" t="str">
        <f>_xlfn.IFNA(VLOOKUP(P2578, '@LIST'!$Z$2:$AA$25, 2, FALSE), "")</f>
        <v/>
      </c>
      <c r="V2578" s="16" t="str">
        <f>_xlfn.IFNA(VLOOKUP(P2578, '@LIST'!$AB$2:$AC$25, 2, FALSE), "")</f>
        <v/>
      </c>
      <c r="W2578" s="16" t="str">
        <f>_xlfn.IFNA(VLOOKUP(P2578, '@LIST'!$AD$2:$AE$25, 2, FALSE), "")</f>
        <v/>
      </c>
      <c r="X2578" s="16" t="str">
        <f>_xlfn.IFNA(VLOOKUP(P2578, '@LIST'!$AF$2:$AG$25, 2, FALSE), "")</f>
        <v/>
      </c>
      <c r="Y2578" s="16" t="str">
        <f>_xlfn.IFNA(VLOOKUP(P2578, '@LIST'!$AH$2:$AI$25, 2, FALSE), "")</f>
        <v/>
      </c>
      <c r="Z2578" s="16" t="str">
        <f>_xlfn.IFNA(VLOOKUP(P2578, '@LIST'!$AJ$2:$AK$25, 2, FALSE), "")</f>
        <v/>
      </c>
      <c r="AA2578" s="16" t="str">
        <f>_xlfn.IFNA(VLOOKUP(P2578, '@LIST'!$AL$2:$AM$25, 2, FALSE), "")</f>
        <v/>
      </c>
      <c r="AB2578" s="65"/>
      <c r="AC2578" s="15" t="str">
        <f>_xlfn.IFNA(VLOOKUP(AB2578, '@LIST'!$AR$2:$AS$4, 2, FALSE), "")</f>
        <v/>
      </c>
      <c r="AD2578" s="84"/>
      <c r="AE2578" s="15" t="str">
        <f>_xlfn.IFNA(VLOOKUP(AD2578, '@LIST'!$AU$2:$AV$4, 2, FALSE), "")</f>
        <v/>
      </c>
    </row>
    <row r="2579" spans="1:31">
      <c r="A2579" s="8"/>
      <c r="B2579" s="14" t="str">
        <f>_xlfn.IFNA(VLOOKUP(A2579, '@LIST'!$A$8:$B$8, 2, FALSE), "")</f>
        <v/>
      </c>
      <c r="C2579" s="268"/>
      <c r="D2579" s="97"/>
      <c r="E2579" s="97"/>
      <c r="F2579" s="17"/>
      <c r="G2579" s="47"/>
      <c r="H2579" s="12" t="str">
        <f>_xlfn.IFNA(VLOOKUP(G2579,'@LIST'!$M$2:$N$481,2,FALSE),"")</f>
        <v/>
      </c>
      <c r="I2579" s="11"/>
      <c r="J2579" s="50"/>
      <c r="K2579" s="31" t="str">
        <f>_xlfn.IFNA(VLOOKUP(J2579,'@LIST'!$M$2:$N$481,2,FALSE),"")</f>
        <v/>
      </c>
      <c r="L2579" s="31"/>
      <c r="M2579" s="36"/>
      <c r="N2579" s="84"/>
      <c r="O2579" s="15" t="str">
        <f>_xlfn.IFNA(VLOOKUP(N2579, '@LIST'!$AO$2:$AP$5, 2, FALSE), "")</f>
        <v/>
      </c>
      <c r="P2579" s="87"/>
      <c r="Q2579" s="81" t="str">
        <f>_xlfn.IFNA(VLOOKUP(P2579, '@LIST'!$S$2:$T$25, 2, FALSE), "")</f>
        <v/>
      </c>
      <c r="R2579" s="16" t="str">
        <f>_xlfn.IFNA(VLOOKUP(P2579, '@LIST'!$U$2:$U$25, 2, FALSE), "")</f>
        <v/>
      </c>
      <c r="S2579" s="16" t="str">
        <f>_xlfn.IFNA(VLOOKUP(P2579, '@LIST'!$V$2:$W$25, 2, FALSE), "")</f>
        <v/>
      </c>
      <c r="T2579" s="16" t="str">
        <f>_xlfn.IFNA(VLOOKUP(P2579, '@LIST'!$X$2:$Y$25, 2, FALSE), "")</f>
        <v/>
      </c>
      <c r="U2579" s="16" t="str">
        <f>_xlfn.IFNA(VLOOKUP(P2579, '@LIST'!$Z$2:$AA$25, 2, FALSE), "")</f>
        <v/>
      </c>
      <c r="V2579" s="16" t="str">
        <f>_xlfn.IFNA(VLOOKUP(P2579, '@LIST'!$AB$2:$AC$25, 2, FALSE), "")</f>
        <v/>
      </c>
      <c r="W2579" s="16" t="str">
        <f>_xlfn.IFNA(VLOOKUP(P2579, '@LIST'!$AD$2:$AE$25, 2, FALSE), "")</f>
        <v/>
      </c>
      <c r="X2579" s="16" t="str">
        <f>_xlfn.IFNA(VLOOKUP(P2579, '@LIST'!$AF$2:$AG$25, 2, FALSE), "")</f>
        <v/>
      </c>
      <c r="Y2579" s="16" t="str">
        <f>_xlfn.IFNA(VLOOKUP(P2579, '@LIST'!$AH$2:$AI$25, 2, FALSE), "")</f>
        <v/>
      </c>
      <c r="Z2579" s="16" t="str">
        <f>_xlfn.IFNA(VLOOKUP(P2579, '@LIST'!$AJ$2:$AK$25, 2, FALSE), "")</f>
        <v/>
      </c>
      <c r="AA2579" s="16" t="str">
        <f>_xlfn.IFNA(VLOOKUP(P2579, '@LIST'!$AL$2:$AM$25, 2, FALSE), "")</f>
        <v/>
      </c>
      <c r="AB2579" s="65"/>
      <c r="AC2579" s="15" t="str">
        <f>_xlfn.IFNA(VLOOKUP(AB2579, '@LIST'!$AR$2:$AS$4, 2, FALSE), "")</f>
        <v/>
      </c>
      <c r="AD2579" s="84"/>
      <c r="AE2579" s="15" t="str">
        <f>_xlfn.IFNA(VLOOKUP(AD2579, '@LIST'!$AU$2:$AV$4, 2, FALSE), "")</f>
        <v/>
      </c>
    </row>
    <row r="2580" spans="1:31">
      <c r="A2580" s="8"/>
      <c r="B2580" s="14" t="str">
        <f>_xlfn.IFNA(VLOOKUP(A2580, '@LIST'!$A$8:$B$8, 2, FALSE), "")</f>
        <v/>
      </c>
      <c r="C2580" s="268"/>
      <c r="D2580" s="97"/>
      <c r="E2580" s="97"/>
      <c r="F2580" s="17"/>
      <c r="G2580" s="47"/>
      <c r="H2580" s="12" t="str">
        <f>_xlfn.IFNA(VLOOKUP(G2580,'@LIST'!$M$2:$N$481,2,FALSE),"")</f>
        <v/>
      </c>
      <c r="I2580" s="11"/>
      <c r="J2580" s="50"/>
      <c r="K2580" s="31" t="str">
        <f>_xlfn.IFNA(VLOOKUP(J2580,'@LIST'!$M$2:$N$481,2,FALSE),"")</f>
        <v/>
      </c>
      <c r="L2580" s="31"/>
      <c r="M2580" s="36"/>
      <c r="N2580" s="84"/>
      <c r="O2580" s="15" t="str">
        <f>_xlfn.IFNA(VLOOKUP(N2580, '@LIST'!$AO$2:$AP$5, 2, FALSE), "")</f>
        <v/>
      </c>
      <c r="P2580" s="87"/>
      <c r="Q2580" s="81" t="str">
        <f>_xlfn.IFNA(VLOOKUP(P2580, '@LIST'!$S$2:$T$25, 2, FALSE), "")</f>
        <v/>
      </c>
      <c r="R2580" s="16" t="str">
        <f>_xlfn.IFNA(VLOOKUP(P2580, '@LIST'!$U$2:$U$25, 2, FALSE), "")</f>
        <v/>
      </c>
      <c r="S2580" s="16" t="str">
        <f>_xlfn.IFNA(VLOOKUP(P2580, '@LIST'!$V$2:$W$25, 2, FALSE), "")</f>
        <v/>
      </c>
      <c r="T2580" s="16" t="str">
        <f>_xlfn.IFNA(VLOOKUP(P2580, '@LIST'!$X$2:$Y$25, 2, FALSE), "")</f>
        <v/>
      </c>
      <c r="U2580" s="16" t="str">
        <f>_xlfn.IFNA(VLOOKUP(P2580, '@LIST'!$Z$2:$AA$25, 2, FALSE), "")</f>
        <v/>
      </c>
      <c r="V2580" s="16" t="str">
        <f>_xlfn.IFNA(VLOOKUP(P2580, '@LIST'!$AB$2:$AC$25, 2, FALSE), "")</f>
        <v/>
      </c>
      <c r="W2580" s="16" t="str">
        <f>_xlfn.IFNA(VLOOKUP(P2580, '@LIST'!$AD$2:$AE$25, 2, FALSE), "")</f>
        <v/>
      </c>
      <c r="X2580" s="16" t="str">
        <f>_xlfn.IFNA(VLOOKUP(P2580, '@LIST'!$AF$2:$AG$25, 2, FALSE), "")</f>
        <v/>
      </c>
      <c r="Y2580" s="16" t="str">
        <f>_xlfn.IFNA(VLOOKUP(P2580, '@LIST'!$AH$2:$AI$25, 2, FALSE), "")</f>
        <v/>
      </c>
      <c r="Z2580" s="16" t="str">
        <f>_xlfn.IFNA(VLOOKUP(P2580, '@LIST'!$AJ$2:$AK$25, 2, FALSE), "")</f>
        <v/>
      </c>
      <c r="AA2580" s="16" t="str">
        <f>_xlfn.IFNA(VLOOKUP(P2580, '@LIST'!$AL$2:$AM$25, 2, FALSE), "")</f>
        <v/>
      </c>
      <c r="AB2580" s="65"/>
      <c r="AC2580" s="15" t="str">
        <f>_xlfn.IFNA(VLOOKUP(AB2580, '@LIST'!$AR$2:$AS$4, 2, FALSE), "")</f>
        <v/>
      </c>
      <c r="AD2580" s="84"/>
      <c r="AE2580" s="15" t="str">
        <f>_xlfn.IFNA(VLOOKUP(AD2580, '@LIST'!$AU$2:$AV$4, 2, FALSE), "")</f>
        <v/>
      </c>
    </row>
    <row r="2581" spans="1:31">
      <c r="A2581" s="8"/>
      <c r="B2581" s="14" t="str">
        <f>_xlfn.IFNA(VLOOKUP(A2581, '@LIST'!$A$8:$B$8, 2, FALSE), "")</f>
        <v/>
      </c>
      <c r="C2581" s="268"/>
      <c r="D2581" s="97"/>
      <c r="E2581" s="97"/>
      <c r="F2581" s="17"/>
      <c r="G2581" s="47"/>
      <c r="H2581" s="12" t="str">
        <f>_xlfn.IFNA(VLOOKUP(G2581,'@LIST'!$M$2:$N$481,2,FALSE),"")</f>
        <v/>
      </c>
      <c r="I2581" s="11"/>
      <c r="J2581" s="50"/>
      <c r="K2581" s="31" t="str">
        <f>_xlfn.IFNA(VLOOKUP(J2581,'@LIST'!$M$2:$N$481,2,FALSE),"")</f>
        <v/>
      </c>
      <c r="L2581" s="31"/>
      <c r="M2581" s="36"/>
      <c r="N2581" s="84"/>
      <c r="O2581" s="15" t="str">
        <f>_xlfn.IFNA(VLOOKUP(N2581, '@LIST'!$AO$2:$AP$5, 2, FALSE), "")</f>
        <v/>
      </c>
      <c r="P2581" s="87"/>
      <c r="Q2581" s="81" t="str">
        <f>_xlfn.IFNA(VLOOKUP(P2581, '@LIST'!$S$2:$T$25, 2, FALSE), "")</f>
        <v/>
      </c>
      <c r="R2581" s="16" t="str">
        <f>_xlfn.IFNA(VLOOKUP(P2581, '@LIST'!$U$2:$U$25, 2, FALSE), "")</f>
        <v/>
      </c>
      <c r="S2581" s="16" t="str">
        <f>_xlfn.IFNA(VLOOKUP(P2581, '@LIST'!$V$2:$W$25, 2, FALSE), "")</f>
        <v/>
      </c>
      <c r="T2581" s="16" t="str">
        <f>_xlfn.IFNA(VLOOKUP(P2581, '@LIST'!$X$2:$Y$25, 2, FALSE), "")</f>
        <v/>
      </c>
      <c r="U2581" s="16" t="str">
        <f>_xlfn.IFNA(VLOOKUP(P2581, '@LIST'!$Z$2:$AA$25, 2, FALSE), "")</f>
        <v/>
      </c>
      <c r="V2581" s="16" t="str">
        <f>_xlfn.IFNA(VLOOKUP(P2581, '@LIST'!$AB$2:$AC$25, 2, FALSE), "")</f>
        <v/>
      </c>
      <c r="W2581" s="16" t="str">
        <f>_xlfn.IFNA(VLOOKUP(P2581, '@LIST'!$AD$2:$AE$25, 2, FALSE), "")</f>
        <v/>
      </c>
      <c r="X2581" s="16" t="str">
        <f>_xlfn.IFNA(VLOOKUP(P2581, '@LIST'!$AF$2:$AG$25, 2, FALSE), "")</f>
        <v/>
      </c>
      <c r="Y2581" s="16" t="str">
        <f>_xlfn.IFNA(VLOOKUP(P2581, '@LIST'!$AH$2:$AI$25, 2, FALSE), "")</f>
        <v/>
      </c>
      <c r="Z2581" s="16" t="str">
        <f>_xlfn.IFNA(VLOOKUP(P2581, '@LIST'!$AJ$2:$AK$25, 2, FALSE), "")</f>
        <v/>
      </c>
      <c r="AA2581" s="16" t="str">
        <f>_xlfn.IFNA(VLOOKUP(P2581, '@LIST'!$AL$2:$AM$25, 2, FALSE), "")</f>
        <v/>
      </c>
      <c r="AB2581" s="65"/>
      <c r="AC2581" s="15" t="str">
        <f>_xlfn.IFNA(VLOOKUP(AB2581, '@LIST'!$AR$2:$AS$4, 2, FALSE), "")</f>
        <v/>
      </c>
      <c r="AD2581" s="84"/>
      <c r="AE2581" s="15" t="str">
        <f>_xlfn.IFNA(VLOOKUP(AD2581, '@LIST'!$AU$2:$AV$4, 2, FALSE), "")</f>
        <v/>
      </c>
    </row>
    <row r="2582" spans="1:31">
      <c r="A2582" s="8"/>
      <c r="B2582" s="14" t="str">
        <f>_xlfn.IFNA(VLOOKUP(A2582, '@LIST'!$A$8:$B$8, 2, FALSE), "")</f>
        <v/>
      </c>
      <c r="C2582" s="268"/>
      <c r="D2582" s="97"/>
      <c r="E2582" s="97"/>
      <c r="F2582" s="17"/>
      <c r="G2582" s="47"/>
      <c r="H2582" s="12" t="str">
        <f>_xlfn.IFNA(VLOOKUP(G2582,'@LIST'!$M$2:$N$481,2,FALSE),"")</f>
        <v/>
      </c>
      <c r="I2582" s="11"/>
      <c r="J2582" s="50"/>
      <c r="K2582" s="31" t="str">
        <f>_xlfn.IFNA(VLOOKUP(J2582,'@LIST'!$M$2:$N$481,2,FALSE),"")</f>
        <v/>
      </c>
      <c r="L2582" s="31"/>
      <c r="M2582" s="36"/>
      <c r="N2582" s="84"/>
      <c r="O2582" s="15" t="str">
        <f>_xlfn.IFNA(VLOOKUP(N2582, '@LIST'!$AO$2:$AP$5, 2, FALSE), "")</f>
        <v/>
      </c>
      <c r="P2582" s="87"/>
      <c r="Q2582" s="81" t="str">
        <f>_xlfn.IFNA(VLOOKUP(P2582, '@LIST'!$S$2:$T$25, 2, FALSE), "")</f>
        <v/>
      </c>
      <c r="R2582" s="16" t="str">
        <f>_xlfn.IFNA(VLOOKUP(P2582, '@LIST'!$U$2:$U$25, 2, FALSE), "")</f>
        <v/>
      </c>
      <c r="S2582" s="16" t="str">
        <f>_xlfn.IFNA(VLOOKUP(P2582, '@LIST'!$V$2:$W$25, 2, FALSE), "")</f>
        <v/>
      </c>
      <c r="T2582" s="16" t="str">
        <f>_xlfn.IFNA(VLOOKUP(P2582, '@LIST'!$X$2:$Y$25, 2, FALSE), "")</f>
        <v/>
      </c>
      <c r="U2582" s="16" t="str">
        <f>_xlfn.IFNA(VLOOKUP(P2582, '@LIST'!$Z$2:$AA$25, 2, FALSE), "")</f>
        <v/>
      </c>
      <c r="V2582" s="16" t="str">
        <f>_xlfn.IFNA(VLOOKUP(P2582, '@LIST'!$AB$2:$AC$25, 2, FALSE), "")</f>
        <v/>
      </c>
      <c r="W2582" s="16" t="str">
        <f>_xlfn.IFNA(VLOOKUP(P2582, '@LIST'!$AD$2:$AE$25, 2, FALSE), "")</f>
        <v/>
      </c>
      <c r="X2582" s="16" t="str">
        <f>_xlfn.IFNA(VLOOKUP(P2582, '@LIST'!$AF$2:$AG$25, 2, FALSE), "")</f>
        <v/>
      </c>
      <c r="Y2582" s="16" t="str">
        <f>_xlfn.IFNA(VLOOKUP(P2582, '@LIST'!$AH$2:$AI$25, 2, FALSE), "")</f>
        <v/>
      </c>
      <c r="Z2582" s="16" t="str">
        <f>_xlfn.IFNA(VLOOKUP(P2582, '@LIST'!$AJ$2:$AK$25, 2, FALSE), "")</f>
        <v/>
      </c>
      <c r="AA2582" s="16" t="str">
        <f>_xlfn.IFNA(VLOOKUP(P2582, '@LIST'!$AL$2:$AM$25, 2, FALSE), "")</f>
        <v/>
      </c>
      <c r="AB2582" s="65"/>
      <c r="AC2582" s="15" t="str">
        <f>_xlfn.IFNA(VLOOKUP(AB2582, '@LIST'!$AR$2:$AS$4, 2, FALSE), "")</f>
        <v/>
      </c>
      <c r="AD2582" s="84"/>
      <c r="AE2582" s="15" t="str">
        <f>_xlfn.IFNA(VLOOKUP(AD2582, '@LIST'!$AU$2:$AV$4, 2, FALSE), "")</f>
        <v/>
      </c>
    </row>
    <row r="2583" spans="1:31">
      <c r="A2583" s="8"/>
      <c r="B2583" s="14" t="str">
        <f>_xlfn.IFNA(VLOOKUP(A2583, '@LIST'!$A$8:$B$8, 2, FALSE), "")</f>
        <v/>
      </c>
      <c r="C2583" s="268"/>
      <c r="D2583" s="97"/>
      <c r="E2583" s="97"/>
      <c r="F2583" s="17"/>
      <c r="G2583" s="47"/>
      <c r="H2583" s="12" t="str">
        <f>_xlfn.IFNA(VLOOKUP(G2583,'@LIST'!$M$2:$N$481,2,FALSE),"")</f>
        <v/>
      </c>
      <c r="I2583" s="11"/>
      <c r="J2583" s="50"/>
      <c r="K2583" s="31" t="str">
        <f>_xlfn.IFNA(VLOOKUP(J2583,'@LIST'!$M$2:$N$481,2,FALSE),"")</f>
        <v/>
      </c>
      <c r="L2583" s="31"/>
      <c r="M2583" s="36"/>
      <c r="N2583" s="84"/>
      <c r="O2583" s="15" t="str">
        <f>_xlfn.IFNA(VLOOKUP(N2583, '@LIST'!$AO$2:$AP$5, 2, FALSE), "")</f>
        <v/>
      </c>
      <c r="P2583" s="87"/>
      <c r="Q2583" s="81" t="str">
        <f>_xlfn.IFNA(VLOOKUP(P2583, '@LIST'!$S$2:$T$25, 2, FALSE), "")</f>
        <v/>
      </c>
      <c r="R2583" s="16" t="str">
        <f>_xlfn.IFNA(VLOOKUP(P2583, '@LIST'!$U$2:$U$25, 2, FALSE), "")</f>
        <v/>
      </c>
      <c r="S2583" s="16" t="str">
        <f>_xlfn.IFNA(VLOOKUP(P2583, '@LIST'!$V$2:$W$25, 2, FALSE), "")</f>
        <v/>
      </c>
      <c r="T2583" s="16" t="str">
        <f>_xlfn.IFNA(VLOOKUP(P2583, '@LIST'!$X$2:$Y$25, 2, FALSE), "")</f>
        <v/>
      </c>
      <c r="U2583" s="16" t="str">
        <f>_xlfn.IFNA(VLOOKUP(P2583, '@LIST'!$Z$2:$AA$25, 2, FALSE), "")</f>
        <v/>
      </c>
      <c r="V2583" s="16" t="str">
        <f>_xlfn.IFNA(VLOOKUP(P2583, '@LIST'!$AB$2:$AC$25, 2, FALSE), "")</f>
        <v/>
      </c>
      <c r="W2583" s="16" t="str">
        <f>_xlfn.IFNA(VLOOKUP(P2583, '@LIST'!$AD$2:$AE$25, 2, FALSE), "")</f>
        <v/>
      </c>
      <c r="X2583" s="16" t="str">
        <f>_xlfn.IFNA(VLOOKUP(P2583, '@LIST'!$AF$2:$AG$25, 2, FALSE), "")</f>
        <v/>
      </c>
      <c r="Y2583" s="16" t="str">
        <f>_xlfn.IFNA(VLOOKUP(P2583, '@LIST'!$AH$2:$AI$25, 2, FALSE), "")</f>
        <v/>
      </c>
      <c r="Z2583" s="16" t="str">
        <f>_xlfn.IFNA(VLOOKUP(P2583, '@LIST'!$AJ$2:$AK$25, 2, FALSE), "")</f>
        <v/>
      </c>
      <c r="AA2583" s="16" t="str">
        <f>_xlfn.IFNA(VLOOKUP(P2583, '@LIST'!$AL$2:$AM$25, 2, FALSE), "")</f>
        <v/>
      </c>
      <c r="AB2583" s="65"/>
      <c r="AC2583" s="15" t="str">
        <f>_xlfn.IFNA(VLOOKUP(AB2583, '@LIST'!$AR$2:$AS$4, 2, FALSE), "")</f>
        <v/>
      </c>
      <c r="AD2583" s="84"/>
      <c r="AE2583" s="15" t="str">
        <f>_xlfn.IFNA(VLOOKUP(AD2583, '@LIST'!$AU$2:$AV$4, 2, FALSE), "")</f>
        <v/>
      </c>
    </row>
    <row r="2584" spans="1:31">
      <c r="A2584" s="8"/>
      <c r="B2584" s="14" t="str">
        <f>_xlfn.IFNA(VLOOKUP(A2584, '@LIST'!$A$8:$B$8, 2, FALSE), "")</f>
        <v/>
      </c>
      <c r="C2584" s="268"/>
      <c r="D2584" s="97"/>
      <c r="E2584" s="97"/>
      <c r="F2584" s="17"/>
      <c r="G2584" s="47"/>
      <c r="H2584" s="12" t="str">
        <f>_xlfn.IFNA(VLOOKUP(G2584,'@LIST'!$M$2:$N$481,2,FALSE),"")</f>
        <v/>
      </c>
      <c r="I2584" s="11"/>
      <c r="J2584" s="50"/>
      <c r="K2584" s="31" t="str">
        <f>_xlfn.IFNA(VLOOKUP(J2584,'@LIST'!$M$2:$N$481,2,FALSE),"")</f>
        <v/>
      </c>
      <c r="L2584" s="31"/>
      <c r="M2584" s="36"/>
      <c r="N2584" s="84"/>
      <c r="O2584" s="15" t="str">
        <f>_xlfn.IFNA(VLOOKUP(N2584, '@LIST'!$AO$2:$AP$5, 2, FALSE), "")</f>
        <v/>
      </c>
      <c r="P2584" s="87"/>
      <c r="Q2584" s="81" t="str">
        <f>_xlfn.IFNA(VLOOKUP(P2584, '@LIST'!$S$2:$T$25, 2, FALSE), "")</f>
        <v/>
      </c>
      <c r="R2584" s="16" t="str">
        <f>_xlfn.IFNA(VLOOKUP(P2584, '@LIST'!$U$2:$U$25, 2, FALSE), "")</f>
        <v/>
      </c>
      <c r="S2584" s="16" t="str">
        <f>_xlfn.IFNA(VLOOKUP(P2584, '@LIST'!$V$2:$W$25, 2, FALSE), "")</f>
        <v/>
      </c>
      <c r="T2584" s="16" t="str">
        <f>_xlfn.IFNA(VLOOKUP(P2584, '@LIST'!$X$2:$Y$25, 2, FALSE), "")</f>
        <v/>
      </c>
      <c r="U2584" s="16" t="str">
        <f>_xlfn.IFNA(VLOOKUP(P2584, '@LIST'!$Z$2:$AA$25, 2, FALSE), "")</f>
        <v/>
      </c>
      <c r="V2584" s="16" t="str">
        <f>_xlfn.IFNA(VLOOKUP(P2584, '@LIST'!$AB$2:$AC$25, 2, FALSE), "")</f>
        <v/>
      </c>
      <c r="W2584" s="16" t="str">
        <f>_xlfn.IFNA(VLOOKUP(P2584, '@LIST'!$AD$2:$AE$25, 2, FALSE), "")</f>
        <v/>
      </c>
      <c r="X2584" s="16" t="str">
        <f>_xlfn.IFNA(VLOOKUP(P2584, '@LIST'!$AF$2:$AG$25, 2, FALSE), "")</f>
        <v/>
      </c>
      <c r="Y2584" s="16" t="str">
        <f>_xlfn.IFNA(VLOOKUP(P2584, '@LIST'!$AH$2:$AI$25, 2, FALSE), "")</f>
        <v/>
      </c>
      <c r="Z2584" s="16" t="str">
        <f>_xlfn.IFNA(VLOOKUP(P2584, '@LIST'!$AJ$2:$AK$25, 2, FALSE), "")</f>
        <v/>
      </c>
      <c r="AA2584" s="16" t="str">
        <f>_xlfn.IFNA(VLOOKUP(P2584, '@LIST'!$AL$2:$AM$25, 2, FALSE), "")</f>
        <v/>
      </c>
      <c r="AB2584" s="65"/>
      <c r="AC2584" s="15" t="str">
        <f>_xlfn.IFNA(VLOOKUP(AB2584, '@LIST'!$AR$2:$AS$4, 2, FALSE), "")</f>
        <v/>
      </c>
      <c r="AD2584" s="84"/>
      <c r="AE2584" s="15" t="str">
        <f>_xlfn.IFNA(VLOOKUP(AD2584, '@LIST'!$AU$2:$AV$4, 2, FALSE), "")</f>
        <v/>
      </c>
    </row>
    <row r="2585" spans="1:31">
      <c r="A2585" s="8"/>
      <c r="B2585" s="14" t="str">
        <f>_xlfn.IFNA(VLOOKUP(A2585, '@LIST'!$A$8:$B$8, 2, FALSE), "")</f>
        <v/>
      </c>
      <c r="C2585" s="268"/>
      <c r="D2585" s="97"/>
      <c r="E2585" s="97"/>
      <c r="F2585" s="17"/>
      <c r="G2585" s="47"/>
      <c r="H2585" s="12" t="str">
        <f>_xlfn.IFNA(VLOOKUP(G2585,'@LIST'!$M$2:$N$481,2,FALSE),"")</f>
        <v/>
      </c>
      <c r="I2585" s="11"/>
      <c r="J2585" s="50"/>
      <c r="K2585" s="31" t="str">
        <f>_xlfn.IFNA(VLOOKUP(J2585,'@LIST'!$M$2:$N$481,2,FALSE),"")</f>
        <v/>
      </c>
      <c r="L2585" s="31"/>
      <c r="M2585" s="36"/>
      <c r="N2585" s="84"/>
      <c r="O2585" s="15" t="str">
        <f>_xlfn.IFNA(VLOOKUP(N2585, '@LIST'!$AO$2:$AP$5, 2, FALSE), "")</f>
        <v/>
      </c>
      <c r="P2585" s="87"/>
      <c r="Q2585" s="81" t="str">
        <f>_xlfn.IFNA(VLOOKUP(P2585, '@LIST'!$S$2:$T$25, 2, FALSE), "")</f>
        <v/>
      </c>
      <c r="R2585" s="16" t="str">
        <f>_xlfn.IFNA(VLOOKUP(P2585, '@LIST'!$U$2:$U$25, 2, FALSE), "")</f>
        <v/>
      </c>
      <c r="S2585" s="16" t="str">
        <f>_xlfn.IFNA(VLOOKUP(P2585, '@LIST'!$V$2:$W$25, 2, FALSE), "")</f>
        <v/>
      </c>
      <c r="T2585" s="16" t="str">
        <f>_xlfn.IFNA(VLOOKUP(P2585, '@LIST'!$X$2:$Y$25, 2, FALSE), "")</f>
        <v/>
      </c>
      <c r="U2585" s="16" t="str">
        <f>_xlfn.IFNA(VLOOKUP(P2585, '@LIST'!$Z$2:$AA$25, 2, FALSE), "")</f>
        <v/>
      </c>
      <c r="V2585" s="16" t="str">
        <f>_xlfn.IFNA(VLOOKUP(P2585, '@LIST'!$AB$2:$AC$25, 2, FALSE), "")</f>
        <v/>
      </c>
      <c r="W2585" s="16" t="str">
        <f>_xlfn.IFNA(VLOOKUP(P2585, '@LIST'!$AD$2:$AE$25, 2, FALSE), "")</f>
        <v/>
      </c>
      <c r="X2585" s="16" t="str">
        <f>_xlfn.IFNA(VLOOKUP(P2585, '@LIST'!$AF$2:$AG$25, 2, FALSE), "")</f>
        <v/>
      </c>
      <c r="Y2585" s="16" t="str">
        <f>_xlfn.IFNA(VLOOKUP(P2585, '@LIST'!$AH$2:$AI$25, 2, FALSE), "")</f>
        <v/>
      </c>
      <c r="Z2585" s="16" t="str">
        <f>_xlfn.IFNA(VLOOKUP(P2585, '@LIST'!$AJ$2:$AK$25, 2, FALSE), "")</f>
        <v/>
      </c>
      <c r="AA2585" s="16" t="str">
        <f>_xlfn.IFNA(VLOOKUP(P2585, '@LIST'!$AL$2:$AM$25, 2, FALSE), "")</f>
        <v/>
      </c>
      <c r="AB2585" s="65"/>
      <c r="AC2585" s="15" t="str">
        <f>_xlfn.IFNA(VLOOKUP(AB2585, '@LIST'!$AR$2:$AS$4, 2, FALSE), "")</f>
        <v/>
      </c>
      <c r="AD2585" s="84"/>
      <c r="AE2585" s="15" t="str">
        <f>_xlfn.IFNA(VLOOKUP(AD2585, '@LIST'!$AU$2:$AV$4, 2, FALSE), "")</f>
        <v/>
      </c>
    </row>
    <row r="2586" spans="1:31">
      <c r="A2586" s="8"/>
      <c r="B2586" s="14" t="str">
        <f>_xlfn.IFNA(VLOOKUP(A2586, '@LIST'!$A$8:$B$8, 2, FALSE), "")</f>
        <v/>
      </c>
      <c r="C2586" s="268"/>
      <c r="D2586" s="97"/>
      <c r="E2586" s="97"/>
      <c r="F2586" s="17"/>
      <c r="G2586" s="47"/>
      <c r="H2586" s="12" t="str">
        <f>_xlfn.IFNA(VLOOKUP(G2586,'@LIST'!$M$2:$N$481,2,FALSE),"")</f>
        <v/>
      </c>
      <c r="I2586" s="11"/>
      <c r="J2586" s="50"/>
      <c r="K2586" s="31" t="str">
        <f>_xlfn.IFNA(VLOOKUP(J2586,'@LIST'!$M$2:$N$481,2,FALSE),"")</f>
        <v/>
      </c>
      <c r="L2586" s="31"/>
      <c r="M2586" s="36"/>
      <c r="N2586" s="84"/>
      <c r="O2586" s="15" t="str">
        <f>_xlfn.IFNA(VLOOKUP(N2586, '@LIST'!$AO$2:$AP$5, 2, FALSE), "")</f>
        <v/>
      </c>
      <c r="P2586" s="87"/>
      <c r="Q2586" s="81" t="str">
        <f>_xlfn.IFNA(VLOOKUP(P2586, '@LIST'!$S$2:$T$25, 2, FALSE), "")</f>
        <v/>
      </c>
      <c r="R2586" s="16" t="str">
        <f>_xlfn.IFNA(VLOOKUP(P2586, '@LIST'!$U$2:$U$25, 2, FALSE), "")</f>
        <v/>
      </c>
      <c r="S2586" s="16" t="str">
        <f>_xlfn.IFNA(VLOOKUP(P2586, '@LIST'!$V$2:$W$25, 2, FALSE), "")</f>
        <v/>
      </c>
      <c r="T2586" s="16" t="str">
        <f>_xlfn.IFNA(VLOOKUP(P2586, '@LIST'!$X$2:$Y$25, 2, FALSE), "")</f>
        <v/>
      </c>
      <c r="U2586" s="16" t="str">
        <f>_xlfn.IFNA(VLOOKUP(P2586, '@LIST'!$Z$2:$AA$25, 2, FALSE), "")</f>
        <v/>
      </c>
      <c r="V2586" s="16" t="str">
        <f>_xlfn.IFNA(VLOOKUP(P2586, '@LIST'!$AB$2:$AC$25, 2, FALSE), "")</f>
        <v/>
      </c>
      <c r="W2586" s="16" t="str">
        <f>_xlfn.IFNA(VLOOKUP(P2586, '@LIST'!$AD$2:$AE$25, 2, FALSE), "")</f>
        <v/>
      </c>
      <c r="X2586" s="16" t="str">
        <f>_xlfn.IFNA(VLOOKUP(P2586, '@LIST'!$AF$2:$AG$25, 2, FALSE), "")</f>
        <v/>
      </c>
      <c r="Y2586" s="16" t="str">
        <f>_xlfn.IFNA(VLOOKUP(P2586, '@LIST'!$AH$2:$AI$25, 2, FALSE), "")</f>
        <v/>
      </c>
      <c r="Z2586" s="16" t="str">
        <f>_xlfn.IFNA(VLOOKUP(P2586, '@LIST'!$AJ$2:$AK$25, 2, FALSE), "")</f>
        <v/>
      </c>
      <c r="AA2586" s="16" t="str">
        <f>_xlfn.IFNA(VLOOKUP(P2586, '@LIST'!$AL$2:$AM$25, 2, FALSE), "")</f>
        <v/>
      </c>
      <c r="AB2586" s="65"/>
      <c r="AC2586" s="15" t="str">
        <f>_xlfn.IFNA(VLOOKUP(AB2586, '@LIST'!$AR$2:$AS$4, 2, FALSE), "")</f>
        <v/>
      </c>
      <c r="AD2586" s="84"/>
      <c r="AE2586" s="15" t="str">
        <f>_xlfn.IFNA(VLOOKUP(AD2586, '@LIST'!$AU$2:$AV$4, 2, FALSE), "")</f>
        <v/>
      </c>
    </row>
    <row r="2587" spans="1:31">
      <c r="A2587" s="8"/>
      <c r="B2587" s="14" t="str">
        <f>_xlfn.IFNA(VLOOKUP(A2587, '@LIST'!$A$8:$B$8, 2, FALSE), "")</f>
        <v/>
      </c>
      <c r="C2587" s="268"/>
      <c r="D2587" s="97"/>
      <c r="E2587" s="97"/>
      <c r="F2587" s="17"/>
      <c r="G2587" s="47"/>
      <c r="H2587" s="12" t="str">
        <f>_xlfn.IFNA(VLOOKUP(G2587,'@LIST'!$M$2:$N$481,2,FALSE),"")</f>
        <v/>
      </c>
      <c r="I2587" s="11"/>
      <c r="J2587" s="50"/>
      <c r="K2587" s="31" t="str">
        <f>_xlfn.IFNA(VLOOKUP(J2587,'@LIST'!$M$2:$N$481,2,FALSE),"")</f>
        <v/>
      </c>
      <c r="L2587" s="31"/>
      <c r="M2587" s="36"/>
      <c r="N2587" s="84"/>
      <c r="O2587" s="15" t="str">
        <f>_xlfn.IFNA(VLOOKUP(N2587, '@LIST'!$AO$2:$AP$5, 2, FALSE), "")</f>
        <v/>
      </c>
      <c r="P2587" s="87"/>
      <c r="Q2587" s="81" t="str">
        <f>_xlfn.IFNA(VLOOKUP(P2587, '@LIST'!$S$2:$T$25, 2, FALSE), "")</f>
        <v/>
      </c>
      <c r="R2587" s="16" t="str">
        <f>_xlfn.IFNA(VLOOKUP(P2587, '@LIST'!$U$2:$U$25, 2, FALSE), "")</f>
        <v/>
      </c>
      <c r="S2587" s="16" t="str">
        <f>_xlfn.IFNA(VLOOKUP(P2587, '@LIST'!$V$2:$W$25, 2, FALSE), "")</f>
        <v/>
      </c>
      <c r="T2587" s="16" t="str">
        <f>_xlfn.IFNA(VLOOKUP(P2587, '@LIST'!$X$2:$Y$25, 2, FALSE), "")</f>
        <v/>
      </c>
      <c r="U2587" s="16" t="str">
        <f>_xlfn.IFNA(VLOOKUP(P2587, '@LIST'!$Z$2:$AA$25, 2, FALSE), "")</f>
        <v/>
      </c>
      <c r="V2587" s="16" t="str">
        <f>_xlfn.IFNA(VLOOKUP(P2587, '@LIST'!$AB$2:$AC$25, 2, FALSE), "")</f>
        <v/>
      </c>
      <c r="W2587" s="16" t="str">
        <f>_xlfn.IFNA(VLOOKUP(P2587, '@LIST'!$AD$2:$AE$25, 2, FALSE), "")</f>
        <v/>
      </c>
      <c r="X2587" s="16" t="str">
        <f>_xlfn.IFNA(VLOOKUP(P2587, '@LIST'!$AF$2:$AG$25, 2, FALSE), "")</f>
        <v/>
      </c>
      <c r="Y2587" s="16" t="str">
        <f>_xlfn.IFNA(VLOOKUP(P2587, '@LIST'!$AH$2:$AI$25, 2, FALSE), "")</f>
        <v/>
      </c>
      <c r="Z2587" s="16" t="str">
        <f>_xlfn.IFNA(VLOOKUP(P2587, '@LIST'!$AJ$2:$AK$25, 2, FALSE), "")</f>
        <v/>
      </c>
      <c r="AA2587" s="16" t="str">
        <f>_xlfn.IFNA(VLOOKUP(P2587, '@LIST'!$AL$2:$AM$25, 2, FALSE), "")</f>
        <v/>
      </c>
      <c r="AB2587" s="65"/>
      <c r="AC2587" s="15" t="str">
        <f>_xlfn.IFNA(VLOOKUP(AB2587, '@LIST'!$AR$2:$AS$4, 2, FALSE), "")</f>
        <v/>
      </c>
      <c r="AD2587" s="84"/>
      <c r="AE2587" s="15" t="str">
        <f>_xlfn.IFNA(VLOOKUP(AD2587, '@LIST'!$AU$2:$AV$4, 2, FALSE), "")</f>
        <v/>
      </c>
    </row>
    <row r="2588" spans="1:31">
      <c r="A2588" s="8"/>
      <c r="B2588" s="14" t="str">
        <f>_xlfn.IFNA(VLOOKUP(A2588, '@LIST'!$A$8:$B$8, 2, FALSE), "")</f>
        <v/>
      </c>
      <c r="C2588" s="268"/>
      <c r="D2588" s="97"/>
      <c r="E2588" s="97"/>
      <c r="F2588" s="17"/>
      <c r="G2588" s="47"/>
      <c r="H2588" s="12" t="str">
        <f>_xlfn.IFNA(VLOOKUP(G2588,'@LIST'!$M$2:$N$481,2,FALSE),"")</f>
        <v/>
      </c>
      <c r="I2588" s="11"/>
      <c r="J2588" s="50"/>
      <c r="K2588" s="31" t="str">
        <f>_xlfn.IFNA(VLOOKUP(J2588,'@LIST'!$M$2:$N$481,2,FALSE),"")</f>
        <v/>
      </c>
      <c r="L2588" s="31"/>
      <c r="M2588" s="36"/>
      <c r="N2588" s="84"/>
      <c r="O2588" s="15" t="str">
        <f>_xlfn.IFNA(VLOOKUP(N2588, '@LIST'!$AO$2:$AP$5, 2, FALSE), "")</f>
        <v/>
      </c>
      <c r="P2588" s="87"/>
      <c r="Q2588" s="81" t="str">
        <f>_xlfn.IFNA(VLOOKUP(P2588, '@LIST'!$S$2:$T$25, 2, FALSE), "")</f>
        <v/>
      </c>
      <c r="R2588" s="16" t="str">
        <f>_xlfn.IFNA(VLOOKUP(P2588, '@LIST'!$U$2:$U$25, 2, FALSE), "")</f>
        <v/>
      </c>
      <c r="S2588" s="16" t="str">
        <f>_xlfn.IFNA(VLOOKUP(P2588, '@LIST'!$V$2:$W$25, 2, FALSE), "")</f>
        <v/>
      </c>
      <c r="T2588" s="16" t="str">
        <f>_xlfn.IFNA(VLOOKUP(P2588, '@LIST'!$X$2:$Y$25, 2, FALSE), "")</f>
        <v/>
      </c>
      <c r="U2588" s="16" t="str">
        <f>_xlfn.IFNA(VLOOKUP(P2588, '@LIST'!$Z$2:$AA$25, 2, FALSE), "")</f>
        <v/>
      </c>
      <c r="V2588" s="16" t="str">
        <f>_xlfn.IFNA(VLOOKUP(P2588, '@LIST'!$AB$2:$AC$25, 2, FALSE), "")</f>
        <v/>
      </c>
      <c r="W2588" s="16" t="str">
        <f>_xlfn.IFNA(VLOOKUP(P2588, '@LIST'!$AD$2:$AE$25, 2, FALSE), "")</f>
        <v/>
      </c>
      <c r="X2588" s="16" t="str">
        <f>_xlfn.IFNA(VLOOKUP(P2588, '@LIST'!$AF$2:$AG$25, 2, FALSE), "")</f>
        <v/>
      </c>
      <c r="Y2588" s="16" t="str">
        <f>_xlfn.IFNA(VLOOKUP(P2588, '@LIST'!$AH$2:$AI$25, 2, FALSE), "")</f>
        <v/>
      </c>
      <c r="Z2588" s="16" t="str">
        <f>_xlfn.IFNA(VLOOKUP(P2588, '@LIST'!$AJ$2:$AK$25, 2, FALSE), "")</f>
        <v/>
      </c>
      <c r="AA2588" s="16" t="str">
        <f>_xlfn.IFNA(VLOOKUP(P2588, '@LIST'!$AL$2:$AM$25, 2, FALSE), "")</f>
        <v/>
      </c>
      <c r="AB2588" s="65"/>
      <c r="AC2588" s="15" t="str">
        <f>_xlfn.IFNA(VLOOKUP(AB2588, '@LIST'!$AR$2:$AS$4, 2, FALSE), "")</f>
        <v/>
      </c>
      <c r="AD2588" s="84"/>
      <c r="AE2588" s="15" t="str">
        <f>_xlfn.IFNA(VLOOKUP(AD2588, '@LIST'!$AU$2:$AV$4, 2, FALSE), "")</f>
        <v/>
      </c>
    </row>
    <row r="2589" spans="1:31">
      <c r="A2589" s="8"/>
      <c r="B2589" s="14" t="str">
        <f>_xlfn.IFNA(VLOOKUP(A2589, '@LIST'!$A$8:$B$8, 2, FALSE), "")</f>
        <v/>
      </c>
      <c r="C2589" s="268"/>
      <c r="D2589" s="97"/>
      <c r="E2589" s="97"/>
      <c r="F2589" s="17"/>
      <c r="G2589" s="47"/>
      <c r="H2589" s="12" t="str">
        <f>_xlfn.IFNA(VLOOKUP(G2589,'@LIST'!$M$2:$N$481,2,FALSE),"")</f>
        <v/>
      </c>
      <c r="I2589" s="11"/>
      <c r="J2589" s="50"/>
      <c r="K2589" s="31" t="str">
        <f>_xlfn.IFNA(VLOOKUP(J2589,'@LIST'!$M$2:$N$481,2,FALSE),"")</f>
        <v/>
      </c>
      <c r="L2589" s="31"/>
      <c r="M2589" s="36"/>
      <c r="N2589" s="84"/>
      <c r="O2589" s="15" t="str">
        <f>_xlfn.IFNA(VLOOKUP(N2589, '@LIST'!$AO$2:$AP$5, 2, FALSE), "")</f>
        <v/>
      </c>
      <c r="P2589" s="87"/>
      <c r="Q2589" s="81" t="str">
        <f>_xlfn.IFNA(VLOOKUP(P2589, '@LIST'!$S$2:$T$25, 2, FALSE), "")</f>
        <v/>
      </c>
      <c r="R2589" s="16" t="str">
        <f>_xlfn.IFNA(VLOOKUP(P2589, '@LIST'!$U$2:$U$25, 2, FALSE), "")</f>
        <v/>
      </c>
      <c r="S2589" s="16" t="str">
        <f>_xlfn.IFNA(VLOOKUP(P2589, '@LIST'!$V$2:$W$25, 2, FALSE), "")</f>
        <v/>
      </c>
      <c r="T2589" s="16" t="str">
        <f>_xlfn.IFNA(VLOOKUP(P2589, '@LIST'!$X$2:$Y$25, 2, FALSE), "")</f>
        <v/>
      </c>
      <c r="U2589" s="16" t="str">
        <f>_xlfn.IFNA(VLOOKUP(P2589, '@LIST'!$Z$2:$AA$25, 2, FALSE), "")</f>
        <v/>
      </c>
      <c r="V2589" s="16" t="str">
        <f>_xlfn.IFNA(VLOOKUP(P2589, '@LIST'!$AB$2:$AC$25, 2, FALSE), "")</f>
        <v/>
      </c>
      <c r="W2589" s="16" t="str">
        <f>_xlfn.IFNA(VLOOKUP(P2589, '@LIST'!$AD$2:$AE$25, 2, FALSE), "")</f>
        <v/>
      </c>
      <c r="X2589" s="16" t="str">
        <f>_xlfn.IFNA(VLOOKUP(P2589, '@LIST'!$AF$2:$AG$25, 2, FALSE), "")</f>
        <v/>
      </c>
      <c r="Y2589" s="16" t="str">
        <f>_xlfn.IFNA(VLOOKUP(P2589, '@LIST'!$AH$2:$AI$25, 2, FALSE), "")</f>
        <v/>
      </c>
      <c r="Z2589" s="16" t="str">
        <f>_xlfn.IFNA(VLOOKUP(P2589, '@LIST'!$AJ$2:$AK$25, 2, FALSE), "")</f>
        <v/>
      </c>
      <c r="AA2589" s="16" t="str">
        <f>_xlfn.IFNA(VLOOKUP(P2589, '@LIST'!$AL$2:$AM$25, 2, FALSE), "")</f>
        <v/>
      </c>
      <c r="AB2589" s="65"/>
      <c r="AC2589" s="15" t="str">
        <f>_xlfn.IFNA(VLOOKUP(AB2589, '@LIST'!$AR$2:$AS$4, 2, FALSE), "")</f>
        <v/>
      </c>
      <c r="AD2589" s="84"/>
      <c r="AE2589" s="15" t="str">
        <f>_xlfn.IFNA(VLOOKUP(AD2589, '@LIST'!$AU$2:$AV$4, 2, FALSE), "")</f>
        <v/>
      </c>
    </row>
    <row r="2590" spans="1:31">
      <c r="A2590" s="8"/>
      <c r="B2590" s="14" t="str">
        <f>_xlfn.IFNA(VLOOKUP(A2590, '@LIST'!$A$8:$B$8, 2, FALSE), "")</f>
        <v/>
      </c>
      <c r="C2590" s="268"/>
      <c r="D2590" s="97"/>
      <c r="E2590" s="97"/>
      <c r="F2590" s="17"/>
      <c r="G2590" s="47"/>
      <c r="H2590" s="12" t="str">
        <f>_xlfn.IFNA(VLOOKUP(G2590,'@LIST'!$M$2:$N$481,2,FALSE),"")</f>
        <v/>
      </c>
      <c r="I2590" s="11"/>
      <c r="J2590" s="50"/>
      <c r="K2590" s="31" t="str">
        <f>_xlfn.IFNA(VLOOKUP(J2590,'@LIST'!$M$2:$N$481,2,FALSE),"")</f>
        <v/>
      </c>
      <c r="L2590" s="31"/>
      <c r="M2590" s="36"/>
      <c r="N2590" s="84"/>
      <c r="O2590" s="15" t="str">
        <f>_xlfn.IFNA(VLOOKUP(N2590, '@LIST'!$AO$2:$AP$5, 2, FALSE), "")</f>
        <v/>
      </c>
      <c r="P2590" s="87"/>
      <c r="Q2590" s="81" t="str">
        <f>_xlfn.IFNA(VLOOKUP(P2590, '@LIST'!$S$2:$T$25, 2, FALSE), "")</f>
        <v/>
      </c>
      <c r="R2590" s="16" t="str">
        <f>_xlfn.IFNA(VLOOKUP(P2590, '@LIST'!$U$2:$U$25, 2, FALSE), "")</f>
        <v/>
      </c>
      <c r="S2590" s="16" t="str">
        <f>_xlfn.IFNA(VLOOKUP(P2590, '@LIST'!$V$2:$W$25, 2, FALSE), "")</f>
        <v/>
      </c>
      <c r="T2590" s="16" t="str">
        <f>_xlfn.IFNA(VLOOKUP(P2590, '@LIST'!$X$2:$Y$25, 2, FALSE), "")</f>
        <v/>
      </c>
      <c r="U2590" s="16" t="str">
        <f>_xlfn.IFNA(VLOOKUP(P2590, '@LIST'!$Z$2:$AA$25, 2, FALSE), "")</f>
        <v/>
      </c>
      <c r="V2590" s="16" t="str">
        <f>_xlfn.IFNA(VLOOKUP(P2590, '@LIST'!$AB$2:$AC$25, 2, FALSE), "")</f>
        <v/>
      </c>
      <c r="W2590" s="16" t="str">
        <f>_xlfn.IFNA(VLOOKUP(P2590, '@LIST'!$AD$2:$AE$25, 2, FALSE), "")</f>
        <v/>
      </c>
      <c r="X2590" s="16" t="str">
        <f>_xlfn.IFNA(VLOOKUP(P2590, '@LIST'!$AF$2:$AG$25, 2, FALSE), "")</f>
        <v/>
      </c>
      <c r="Y2590" s="16" t="str">
        <f>_xlfn.IFNA(VLOOKUP(P2590, '@LIST'!$AH$2:$AI$25, 2, FALSE), "")</f>
        <v/>
      </c>
      <c r="Z2590" s="16" t="str">
        <f>_xlfn.IFNA(VLOOKUP(P2590, '@LIST'!$AJ$2:$AK$25, 2, FALSE), "")</f>
        <v/>
      </c>
      <c r="AA2590" s="16" t="str">
        <f>_xlfn.IFNA(VLOOKUP(P2590, '@LIST'!$AL$2:$AM$25, 2, FALSE), "")</f>
        <v/>
      </c>
      <c r="AB2590" s="65"/>
      <c r="AC2590" s="15" t="str">
        <f>_xlfn.IFNA(VLOOKUP(AB2590, '@LIST'!$AR$2:$AS$4, 2, FALSE), "")</f>
        <v/>
      </c>
      <c r="AD2590" s="84"/>
      <c r="AE2590" s="15" t="str">
        <f>_xlfn.IFNA(VLOOKUP(AD2590, '@LIST'!$AU$2:$AV$4, 2, FALSE), "")</f>
        <v/>
      </c>
    </row>
    <row r="2591" spans="1:31">
      <c r="A2591" s="8"/>
      <c r="B2591" s="14" t="str">
        <f>_xlfn.IFNA(VLOOKUP(A2591, '@LIST'!$A$8:$B$8, 2, FALSE), "")</f>
        <v/>
      </c>
      <c r="C2591" s="268"/>
      <c r="D2591" s="97"/>
      <c r="E2591" s="97"/>
      <c r="F2591" s="17"/>
      <c r="G2591" s="47"/>
      <c r="H2591" s="12" t="str">
        <f>_xlfn.IFNA(VLOOKUP(G2591,'@LIST'!$M$2:$N$481,2,FALSE),"")</f>
        <v/>
      </c>
      <c r="I2591" s="11"/>
      <c r="J2591" s="50"/>
      <c r="K2591" s="31" t="str">
        <f>_xlfn.IFNA(VLOOKUP(J2591,'@LIST'!$M$2:$N$481,2,FALSE),"")</f>
        <v/>
      </c>
      <c r="L2591" s="31"/>
      <c r="M2591" s="36"/>
      <c r="N2591" s="84"/>
      <c r="O2591" s="15" t="str">
        <f>_xlfn.IFNA(VLOOKUP(N2591, '@LIST'!$AO$2:$AP$5, 2, FALSE), "")</f>
        <v/>
      </c>
      <c r="P2591" s="87"/>
      <c r="Q2591" s="81" t="str">
        <f>_xlfn.IFNA(VLOOKUP(P2591, '@LIST'!$S$2:$T$25, 2, FALSE), "")</f>
        <v/>
      </c>
      <c r="R2591" s="16" t="str">
        <f>_xlfn.IFNA(VLOOKUP(P2591, '@LIST'!$U$2:$U$25, 2, FALSE), "")</f>
        <v/>
      </c>
      <c r="S2591" s="16" t="str">
        <f>_xlfn.IFNA(VLOOKUP(P2591, '@LIST'!$V$2:$W$25, 2, FALSE), "")</f>
        <v/>
      </c>
      <c r="T2591" s="16" t="str">
        <f>_xlfn.IFNA(VLOOKUP(P2591, '@LIST'!$X$2:$Y$25, 2, FALSE), "")</f>
        <v/>
      </c>
      <c r="U2591" s="16" t="str">
        <f>_xlfn.IFNA(VLOOKUP(P2591, '@LIST'!$Z$2:$AA$25, 2, FALSE), "")</f>
        <v/>
      </c>
      <c r="V2591" s="16" t="str">
        <f>_xlfn.IFNA(VLOOKUP(P2591, '@LIST'!$AB$2:$AC$25, 2, FALSE), "")</f>
        <v/>
      </c>
      <c r="W2591" s="16" t="str">
        <f>_xlfn.IFNA(VLOOKUP(P2591, '@LIST'!$AD$2:$AE$25, 2, FALSE), "")</f>
        <v/>
      </c>
      <c r="X2591" s="16" t="str">
        <f>_xlfn.IFNA(VLOOKUP(P2591, '@LIST'!$AF$2:$AG$25, 2, FALSE), "")</f>
        <v/>
      </c>
      <c r="Y2591" s="16" t="str">
        <f>_xlfn.IFNA(VLOOKUP(P2591, '@LIST'!$AH$2:$AI$25, 2, FALSE), "")</f>
        <v/>
      </c>
      <c r="Z2591" s="16" t="str">
        <f>_xlfn.IFNA(VLOOKUP(P2591, '@LIST'!$AJ$2:$AK$25, 2, FALSE), "")</f>
        <v/>
      </c>
      <c r="AA2591" s="16" t="str">
        <f>_xlfn.IFNA(VLOOKUP(P2591, '@LIST'!$AL$2:$AM$25, 2, FALSE), "")</f>
        <v/>
      </c>
      <c r="AB2591" s="65"/>
      <c r="AC2591" s="15" t="str">
        <f>_xlfn.IFNA(VLOOKUP(AB2591, '@LIST'!$AR$2:$AS$4, 2, FALSE), "")</f>
        <v/>
      </c>
      <c r="AD2591" s="84"/>
      <c r="AE2591" s="15" t="str">
        <f>_xlfn.IFNA(VLOOKUP(AD2591, '@LIST'!$AU$2:$AV$4, 2, FALSE), "")</f>
        <v/>
      </c>
    </row>
    <row r="2592" spans="1:31">
      <c r="A2592" s="8"/>
      <c r="B2592" s="14" t="str">
        <f>_xlfn.IFNA(VLOOKUP(A2592, '@LIST'!$A$8:$B$8, 2, FALSE), "")</f>
        <v/>
      </c>
      <c r="C2592" s="268"/>
      <c r="D2592" s="97"/>
      <c r="E2592" s="97"/>
      <c r="F2592" s="17"/>
      <c r="G2592" s="47"/>
      <c r="H2592" s="12" t="str">
        <f>_xlfn.IFNA(VLOOKUP(G2592,'@LIST'!$M$2:$N$481,2,FALSE),"")</f>
        <v/>
      </c>
      <c r="I2592" s="11"/>
      <c r="J2592" s="50"/>
      <c r="K2592" s="31" t="str">
        <f>_xlfn.IFNA(VLOOKUP(J2592,'@LIST'!$M$2:$N$481,2,FALSE),"")</f>
        <v/>
      </c>
      <c r="L2592" s="31"/>
      <c r="M2592" s="36"/>
      <c r="N2592" s="84"/>
      <c r="O2592" s="15" t="str">
        <f>_xlfn.IFNA(VLOOKUP(N2592, '@LIST'!$AO$2:$AP$5, 2, FALSE), "")</f>
        <v/>
      </c>
      <c r="P2592" s="87"/>
      <c r="Q2592" s="81" t="str">
        <f>_xlfn.IFNA(VLOOKUP(P2592, '@LIST'!$S$2:$T$25, 2, FALSE), "")</f>
        <v/>
      </c>
      <c r="R2592" s="16" t="str">
        <f>_xlfn.IFNA(VLOOKUP(P2592, '@LIST'!$U$2:$U$25, 2, FALSE), "")</f>
        <v/>
      </c>
      <c r="S2592" s="16" t="str">
        <f>_xlfn.IFNA(VLOOKUP(P2592, '@LIST'!$V$2:$W$25, 2, FALSE), "")</f>
        <v/>
      </c>
      <c r="T2592" s="16" t="str">
        <f>_xlfn.IFNA(VLOOKUP(P2592, '@LIST'!$X$2:$Y$25, 2, FALSE), "")</f>
        <v/>
      </c>
      <c r="U2592" s="16" t="str">
        <f>_xlfn.IFNA(VLOOKUP(P2592, '@LIST'!$Z$2:$AA$25, 2, FALSE), "")</f>
        <v/>
      </c>
      <c r="V2592" s="16" t="str">
        <f>_xlfn.IFNA(VLOOKUP(P2592, '@LIST'!$AB$2:$AC$25, 2, FALSE), "")</f>
        <v/>
      </c>
      <c r="W2592" s="16" t="str">
        <f>_xlfn.IFNA(VLOOKUP(P2592, '@LIST'!$AD$2:$AE$25, 2, FALSE), "")</f>
        <v/>
      </c>
      <c r="X2592" s="16" t="str">
        <f>_xlfn.IFNA(VLOOKUP(P2592, '@LIST'!$AF$2:$AG$25, 2, FALSE), "")</f>
        <v/>
      </c>
      <c r="Y2592" s="16" t="str">
        <f>_xlfn.IFNA(VLOOKUP(P2592, '@LIST'!$AH$2:$AI$25, 2, FALSE), "")</f>
        <v/>
      </c>
      <c r="Z2592" s="16" t="str">
        <f>_xlfn.IFNA(VLOOKUP(P2592, '@LIST'!$AJ$2:$AK$25, 2, FALSE), "")</f>
        <v/>
      </c>
      <c r="AA2592" s="16" t="str">
        <f>_xlfn.IFNA(VLOOKUP(P2592, '@LIST'!$AL$2:$AM$25, 2, FALSE), "")</f>
        <v/>
      </c>
      <c r="AB2592" s="65"/>
      <c r="AC2592" s="15" t="str">
        <f>_xlfn.IFNA(VLOOKUP(AB2592, '@LIST'!$AR$2:$AS$4, 2, FALSE), "")</f>
        <v/>
      </c>
      <c r="AD2592" s="84"/>
      <c r="AE2592" s="15" t="str">
        <f>_xlfn.IFNA(VLOOKUP(AD2592, '@LIST'!$AU$2:$AV$4, 2, FALSE), "")</f>
        <v/>
      </c>
    </row>
    <row r="2593" spans="1:31">
      <c r="A2593" s="8"/>
      <c r="B2593" s="14" t="str">
        <f>_xlfn.IFNA(VLOOKUP(A2593, '@LIST'!$A$8:$B$8, 2, FALSE), "")</f>
        <v/>
      </c>
      <c r="C2593" s="268"/>
      <c r="D2593" s="97"/>
      <c r="E2593" s="97"/>
      <c r="F2593" s="17"/>
      <c r="G2593" s="47"/>
      <c r="H2593" s="12" t="str">
        <f>_xlfn.IFNA(VLOOKUP(G2593,'@LIST'!$M$2:$N$481,2,FALSE),"")</f>
        <v/>
      </c>
      <c r="I2593" s="11"/>
      <c r="J2593" s="50"/>
      <c r="K2593" s="31" t="str">
        <f>_xlfn.IFNA(VLOOKUP(J2593,'@LIST'!$M$2:$N$481,2,FALSE),"")</f>
        <v/>
      </c>
      <c r="L2593" s="31"/>
      <c r="M2593" s="36"/>
      <c r="N2593" s="84"/>
      <c r="O2593" s="15" t="str">
        <f>_xlfn.IFNA(VLOOKUP(N2593, '@LIST'!$AO$2:$AP$5, 2, FALSE), "")</f>
        <v/>
      </c>
      <c r="P2593" s="87"/>
      <c r="Q2593" s="81" t="str">
        <f>_xlfn.IFNA(VLOOKUP(P2593, '@LIST'!$S$2:$T$25, 2, FALSE), "")</f>
        <v/>
      </c>
      <c r="R2593" s="16" t="str">
        <f>_xlfn.IFNA(VLOOKUP(P2593, '@LIST'!$U$2:$U$25, 2, FALSE), "")</f>
        <v/>
      </c>
      <c r="S2593" s="16" t="str">
        <f>_xlfn.IFNA(VLOOKUP(P2593, '@LIST'!$V$2:$W$25, 2, FALSE), "")</f>
        <v/>
      </c>
      <c r="T2593" s="16" t="str">
        <f>_xlfn.IFNA(VLOOKUP(P2593, '@LIST'!$X$2:$Y$25, 2, FALSE), "")</f>
        <v/>
      </c>
      <c r="U2593" s="16" t="str">
        <f>_xlfn.IFNA(VLOOKUP(P2593, '@LIST'!$Z$2:$AA$25, 2, FALSE), "")</f>
        <v/>
      </c>
      <c r="V2593" s="16" t="str">
        <f>_xlfn.IFNA(VLOOKUP(P2593, '@LIST'!$AB$2:$AC$25, 2, FALSE), "")</f>
        <v/>
      </c>
      <c r="W2593" s="16" t="str">
        <f>_xlfn.IFNA(VLOOKUP(P2593, '@LIST'!$AD$2:$AE$25, 2, FALSE), "")</f>
        <v/>
      </c>
      <c r="X2593" s="16" t="str">
        <f>_xlfn.IFNA(VLOOKUP(P2593, '@LIST'!$AF$2:$AG$25, 2, FALSE), "")</f>
        <v/>
      </c>
      <c r="Y2593" s="16" t="str">
        <f>_xlfn.IFNA(VLOOKUP(P2593, '@LIST'!$AH$2:$AI$25, 2, FALSE), "")</f>
        <v/>
      </c>
      <c r="Z2593" s="16" t="str">
        <f>_xlfn.IFNA(VLOOKUP(P2593, '@LIST'!$AJ$2:$AK$25, 2, FALSE), "")</f>
        <v/>
      </c>
      <c r="AA2593" s="16" t="str">
        <f>_xlfn.IFNA(VLOOKUP(P2593, '@LIST'!$AL$2:$AM$25, 2, FALSE), "")</f>
        <v/>
      </c>
      <c r="AB2593" s="65"/>
      <c r="AC2593" s="15" t="str">
        <f>_xlfn.IFNA(VLOOKUP(AB2593, '@LIST'!$AR$2:$AS$4, 2, FALSE), "")</f>
        <v/>
      </c>
      <c r="AD2593" s="84"/>
      <c r="AE2593" s="15" t="str">
        <f>_xlfn.IFNA(VLOOKUP(AD2593, '@LIST'!$AU$2:$AV$4, 2, FALSE), "")</f>
        <v/>
      </c>
    </row>
    <row r="2594" spans="1:31">
      <c r="A2594" s="8"/>
      <c r="B2594" s="14" t="str">
        <f>_xlfn.IFNA(VLOOKUP(A2594, '@LIST'!$A$8:$B$8, 2, FALSE), "")</f>
        <v/>
      </c>
      <c r="C2594" s="268"/>
      <c r="D2594" s="97"/>
      <c r="E2594" s="97"/>
      <c r="F2594" s="17"/>
      <c r="G2594" s="47"/>
      <c r="H2594" s="12" t="str">
        <f>_xlfn.IFNA(VLOOKUP(G2594,'@LIST'!$M$2:$N$481,2,FALSE),"")</f>
        <v/>
      </c>
      <c r="I2594" s="11"/>
      <c r="J2594" s="50"/>
      <c r="K2594" s="31" t="str">
        <f>_xlfn.IFNA(VLOOKUP(J2594,'@LIST'!$M$2:$N$481,2,FALSE),"")</f>
        <v/>
      </c>
      <c r="L2594" s="31"/>
      <c r="M2594" s="36"/>
      <c r="N2594" s="84"/>
      <c r="O2594" s="15" t="str">
        <f>_xlfn.IFNA(VLOOKUP(N2594, '@LIST'!$AO$2:$AP$5, 2, FALSE), "")</f>
        <v/>
      </c>
      <c r="P2594" s="87"/>
      <c r="Q2594" s="81" t="str">
        <f>_xlfn.IFNA(VLOOKUP(P2594, '@LIST'!$S$2:$T$25, 2, FALSE), "")</f>
        <v/>
      </c>
      <c r="R2594" s="16" t="str">
        <f>_xlfn.IFNA(VLOOKUP(P2594, '@LIST'!$U$2:$U$25, 2, FALSE), "")</f>
        <v/>
      </c>
      <c r="S2594" s="16" t="str">
        <f>_xlfn.IFNA(VLOOKUP(P2594, '@LIST'!$V$2:$W$25, 2, FALSE), "")</f>
        <v/>
      </c>
      <c r="T2594" s="16" t="str">
        <f>_xlfn.IFNA(VLOOKUP(P2594, '@LIST'!$X$2:$Y$25, 2, FALSE), "")</f>
        <v/>
      </c>
      <c r="U2594" s="16" t="str">
        <f>_xlfn.IFNA(VLOOKUP(P2594, '@LIST'!$Z$2:$AA$25, 2, FALSE), "")</f>
        <v/>
      </c>
      <c r="V2594" s="16" t="str">
        <f>_xlfn.IFNA(VLOOKUP(P2594, '@LIST'!$AB$2:$AC$25, 2, FALSE), "")</f>
        <v/>
      </c>
      <c r="W2594" s="16" t="str">
        <f>_xlfn.IFNA(VLOOKUP(P2594, '@LIST'!$AD$2:$AE$25, 2, FALSE), "")</f>
        <v/>
      </c>
      <c r="X2594" s="16" t="str">
        <f>_xlfn.IFNA(VLOOKUP(P2594, '@LIST'!$AF$2:$AG$25, 2, FALSE), "")</f>
        <v/>
      </c>
      <c r="Y2594" s="16" t="str">
        <f>_xlfn.IFNA(VLOOKUP(P2594, '@LIST'!$AH$2:$AI$25, 2, FALSE), "")</f>
        <v/>
      </c>
      <c r="Z2594" s="16" t="str">
        <f>_xlfn.IFNA(VLOOKUP(P2594, '@LIST'!$AJ$2:$AK$25, 2, FALSE), "")</f>
        <v/>
      </c>
      <c r="AA2594" s="16" t="str">
        <f>_xlfn.IFNA(VLOOKUP(P2594, '@LIST'!$AL$2:$AM$25, 2, FALSE), "")</f>
        <v/>
      </c>
      <c r="AB2594" s="65"/>
      <c r="AC2594" s="15" t="str">
        <f>_xlfn.IFNA(VLOOKUP(AB2594, '@LIST'!$AR$2:$AS$4, 2, FALSE), "")</f>
        <v/>
      </c>
      <c r="AD2594" s="84"/>
      <c r="AE2594" s="15" t="str">
        <f>_xlfn.IFNA(VLOOKUP(AD2594, '@LIST'!$AU$2:$AV$4, 2, FALSE), "")</f>
        <v/>
      </c>
    </row>
    <row r="2595" spans="1:31">
      <c r="A2595" s="8"/>
      <c r="B2595" s="14" t="str">
        <f>_xlfn.IFNA(VLOOKUP(A2595, '@LIST'!$A$8:$B$8, 2, FALSE), "")</f>
        <v/>
      </c>
      <c r="C2595" s="268"/>
      <c r="D2595" s="97"/>
      <c r="E2595" s="97"/>
      <c r="F2595" s="17"/>
      <c r="G2595" s="47"/>
      <c r="H2595" s="12" t="str">
        <f>_xlfn.IFNA(VLOOKUP(G2595,'@LIST'!$M$2:$N$481,2,FALSE),"")</f>
        <v/>
      </c>
      <c r="I2595" s="11"/>
      <c r="J2595" s="50"/>
      <c r="K2595" s="31" t="str">
        <f>_xlfn.IFNA(VLOOKUP(J2595,'@LIST'!$M$2:$N$481,2,FALSE),"")</f>
        <v/>
      </c>
      <c r="L2595" s="31"/>
      <c r="M2595" s="36"/>
      <c r="N2595" s="84"/>
      <c r="O2595" s="15" t="str">
        <f>_xlfn.IFNA(VLOOKUP(N2595, '@LIST'!$AO$2:$AP$5, 2, FALSE), "")</f>
        <v/>
      </c>
      <c r="P2595" s="87"/>
      <c r="Q2595" s="81" t="str">
        <f>_xlfn.IFNA(VLOOKUP(P2595, '@LIST'!$S$2:$T$25, 2, FALSE), "")</f>
        <v/>
      </c>
      <c r="R2595" s="16" t="str">
        <f>_xlfn.IFNA(VLOOKUP(P2595, '@LIST'!$U$2:$U$25, 2, FALSE), "")</f>
        <v/>
      </c>
      <c r="S2595" s="16" t="str">
        <f>_xlfn.IFNA(VLOOKUP(P2595, '@LIST'!$V$2:$W$25, 2, FALSE), "")</f>
        <v/>
      </c>
      <c r="T2595" s="16" t="str">
        <f>_xlfn.IFNA(VLOOKUP(P2595, '@LIST'!$X$2:$Y$25, 2, FALSE), "")</f>
        <v/>
      </c>
      <c r="U2595" s="16" t="str">
        <f>_xlfn.IFNA(VLOOKUP(P2595, '@LIST'!$Z$2:$AA$25, 2, FALSE), "")</f>
        <v/>
      </c>
      <c r="V2595" s="16" t="str">
        <f>_xlfn.IFNA(VLOOKUP(P2595, '@LIST'!$AB$2:$AC$25, 2, FALSE), "")</f>
        <v/>
      </c>
      <c r="W2595" s="16" t="str">
        <f>_xlfn.IFNA(VLOOKUP(P2595, '@LIST'!$AD$2:$AE$25, 2, FALSE), "")</f>
        <v/>
      </c>
      <c r="X2595" s="16" t="str">
        <f>_xlfn.IFNA(VLOOKUP(P2595, '@LIST'!$AF$2:$AG$25, 2, FALSE), "")</f>
        <v/>
      </c>
      <c r="Y2595" s="16" t="str">
        <f>_xlfn.IFNA(VLOOKUP(P2595, '@LIST'!$AH$2:$AI$25, 2, FALSE), "")</f>
        <v/>
      </c>
      <c r="Z2595" s="16" t="str">
        <f>_xlfn.IFNA(VLOOKUP(P2595, '@LIST'!$AJ$2:$AK$25, 2, FALSE), "")</f>
        <v/>
      </c>
      <c r="AA2595" s="16" t="str">
        <f>_xlfn.IFNA(VLOOKUP(P2595, '@LIST'!$AL$2:$AM$25, 2, FALSE), "")</f>
        <v/>
      </c>
      <c r="AB2595" s="65"/>
      <c r="AC2595" s="15" t="str">
        <f>_xlfn.IFNA(VLOOKUP(AB2595, '@LIST'!$AR$2:$AS$4, 2, FALSE), "")</f>
        <v/>
      </c>
      <c r="AD2595" s="84"/>
      <c r="AE2595" s="15" t="str">
        <f>_xlfn.IFNA(VLOOKUP(AD2595, '@LIST'!$AU$2:$AV$4, 2, FALSE), "")</f>
        <v/>
      </c>
    </row>
    <row r="2596" spans="1:31">
      <c r="A2596" s="8"/>
      <c r="B2596" s="14" t="str">
        <f>_xlfn.IFNA(VLOOKUP(A2596, '@LIST'!$A$8:$B$8, 2, FALSE), "")</f>
        <v/>
      </c>
      <c r="C2596" s="268"/>
      <c r="D2596" s="97"/>
      <c r="E2596" s="97"/>
      <c r="F2596" s="17"/>
      <c r="G2596" s="47"/>
      <c r="H2596" s="12" t="str">
        <f>_xlfn.IFNA(VLOOKUP(G2596,'@LIST'!$M$2:$N$481,2,FALSE),"")</f>
        <v/>
      </c>
      <c r="I2596" s="11"/>
      <c r="J2596" s="50"/>
      <c r="K2596" s="31" t="str">
        <f>_xlfn.IFNA(VLOOKUP(J2596,'@LIST'!$M$2:$N$481,2,FALSE),"")</f>
        <v/>
      </c>
      <c r="L2596" s="31"/>
      <c r="M2596" s="36"/>
      <c r="N2596" s="84"/>
      <c r="O2596" s="15" t="str">
        <f>_xlfn.IFNA(VLOOKUP(N2596, '@LIST'!$AO$2:$AP$5, 2, FALSE), "")</f>
        <v/>
      </c>
      <c r="P2596" s="87"/>
      <c r="Q2596" s="81" t="str">
        <f>_xlfn.IFNA(VLOOKUP(P2596, '@LIST'!$S$2:$T$25, 2, FALSE), "")</f>
        <v/>
      </c>
      <c r="R2596" s="16" t="str">
        <f>_xlfn.IFNA(VLOOKUP(P2596, '@LIST'!$U$2:$U$25, 2, FALSE), "")</f>
        <v/>
      </c>
      <c r="S2596" s="16" t="str">
        <f>_xlfn.IFNA(VLOOKUP(P2596, '@LIST'!$V$2:$W$25, 2, FALSE), "")</f>
        <v/>
      </c>
      <c r="T2596" s="16" t="str">
        <f>_xlfn.IFNA(VLOOKUP(P2596, '@LIST'!$X$2:$Y$25, 2, FALSE), "")</f>
        <v/>
      </c>
      <c r="U2596" s="16" t="str">
        <f>_xlfn.IFNA(VLOOKUP(P2596, '@LIST'!$Z$2:$AA$25, 2, FALSE), "")</f>
        <v/>
      </c>
      <c r="V2596" s="16" t="str">
        <f>_xlfn.IFNA(VLOOKUP(P2596, '@LIST'!$AB$2:$AC$25, 2, FALSE), "")</f>
        <v/>
      </c>
      <c r="W2596" s="16" t="str">
        <f>_xlfn.IFNA(VLOOKUP(P2596, '@LIST'!$AD$2:$AE$25, 2, FALSE), "")</f>
        <v/>
      </c>
      <c r="X2596" s="16" t="str">
        <f>_xlfn.IFNA(VLOOKUP(P2596, '@LIST'!$AF$2:$AG$25, 2, FALSE), "")</f>
        <v/>
      </c>
      <c r="Y2596" s="16" t="str">
        <f>_xlfn.IFNA(VLOOKUP(P2596, '@LIST'!$AH$2:$AI$25, 2, FALSE), "")</f>
        <v/>
      </c>
      <c r="Z2596" s="16" t="str">
        <f>_xlfn.IFNA(VLOOKUP(P2596, '@LIST'!$AJ$2:$AK$25, 2, FALSE), "")</f>
        <v/>
      </c>
      <c r="AA2596" s="16" t="str">
        <f>_xlfn.IFNA(VLOOKUP(P2596, '@LIST'!$AL$2:$AM$25, 2, FALSE), "")</f>
        <v/>
      </c>
      <c r="AB2596" s="65"/>
      <c r="AC2596" s="15" t="str">
        <f>_xlfn.IFNA(VLOOKUP(AB2596, '@LIST'!$AR$2:$AS$4, 2, FALSE), "")</f>
        <v/>
      </c>
      <c r="AD2596" s="84"/>
      <c r="AE2596" s="15" t="str">
        <f>_xlfn.IFNA(VLOOKUP(AD2596, '@LIST'!$AU$2:$AV$4, 2, FALSE), "")</f>
        <v/>
      </c>
    </row>
    <row r="2597" spans="1:31">
      <c r="A2597" s="8"/>
      <c r="B2597" s="14" t="str">
        <f>_xlfn.IFNA(VLOOKUP(A2597, '@LIST'!$A$8:$B$8, 2, FALSE), "")</f>
        <v/>
      </c>
      <c r="C2597" s="268"/>
      <c r="D2597" s="97"/>
      <c r="E2597" s="97"/>
      <c r="F2597" s="17"/>
      <c r="G2597" s="47"/>
      <c r="H2597" s="12" t="str">
        <f>_xlfn.IFNA(VLOOKUP(G2597,'@LIST'!$M$2:$N$481,2,FALSE),"")</f>
        <v/>
      </c>
      <c r="I2597" s="11"/>
      <c r="J2597" s="50"/>
      <c r="K2597" s="31" t="str">
        <f>_xlfn.IFNA(VLOOKUP(J2597,'@LIST'!$M$2:$N$481,2,FALSE),"")</f>
        <v/>
      </c>
      <c r="L2597" s="31"/>
      <c r="M2597" s="36"/>
      <c r="N2597" s="84"/>
      <c r="O2597" s="15" t="str">
        <f>_xlfn.IFNA(VLOOKUP(N2597, '@LIST'!$AO$2:$AP$5, 2, FALSE), "")</f>
        <v/>
      </c>
      <c r="P2597" s="87"/>
      <c r="Q2597" s="81" t="str">
        <f>_xlfn.IFNA(VLOOKUP(P2597, '@LIST'!$S$2:$T$25, 2, FALSE), "")</f>
        <v/>
      </c>
      <c r="R2597" s="16" t="str">
        <f>_xlfn.IFNA(VLOOKUP(P2597, '@LIST'!$U$2:$U$25, 2, FALSE), "")</f>
        <v/>
      </c>
      <c r="S2597" s="16" t="str">
        <f>_xlfn.IFNA(VLOOKUP(P2597, '@LIST'!$V$2:$W$25, 2, FALSE), "")</f>
        <v/>
      </c>
      <c r="T2597" s="16" t="str">
        <f>_xlfn.IFNA(VLOOKUP(P2597, '@LIST'!$X$2:$Y$25, 2, FALSE), "")</f>
        <v/>
      </c>
      <c r="U2597" s="16" t="str">
        <f>_xlfn.IFNA(VLOOKUP(P2597, '@LIST'!$Z$2:$AA$25, 2, FALSE), "")</f>
        <v/>
      </c>
      <c r="V2597" s="16" t="str">
        <f>_xlfn.IFNA(VLOOKUP(P2597, '@LIST'!$AB$2:$AC$25, 2, FALSE), "")</f>
        <v/>
      </c>
      <c r="W2597" s="16" t="str">
        <f>_xlfn.IFNA(VLOOKUP(P2597, '@LIST'!$AD$2:$AE$25, 2, FALSE), "")</f>
        <v/>
      </c>
      <c r="X2597" s="16" t="str">
        <f>_xlfn.IFNA(VLOOKUP(P2597, '@LIST'!$AF$2:$AG$25, 2, FALSE), "")</f>
        <v/>
      </c>
      <c r="Y2597" s="16" t="str">
        <f>_xlfn.IFNA(VLOOKUP(P2597, '@LIST'!$AH$2:$AI$25, 2, FALSE), "")</f>
        <v/>
      </c>
      <c r="Z2597" s="16" t="str">
        <f>_xlfn.IFNA(VLOOKUP(P2597, '@LIST'!$AJ$2:$AK$25, 2, FALSE), "")</f>
        <v/>
      </c>
      <c r="AA2597" s="16" t="str">
        <f>_xlfn.IFNA(VLOOKUP(P2597, '@LIST'!$AL$2:$AM$25, 2, FALSE), "")</f>
        <v/>
      </c>
      <c r="AB2597" s="65"/>
      <c r="AC2597" s="15" t="str">
        <f>_xlfn.IFNA(VLOOKUP(AB2597, '@LIST'!$AR$2:$AS$4, 2, FALSE), "")</f>
        <v/>
      </c>
      <c r="AD2597" s="84"/>
      <c r="AE2597" s="15" t="str">
        <f>_xlfn.IFNA(VLOOKUP(AD2597, '@LIST'!$AU$2:$AV$4, 2, FALSE), "")</f>
        <v/>
      </c>
    </row>
    <row r="2598" spans="1:31">
      <c r="A2598" s="8"/>
      <c r="B2598" s="14" t="str">
        <f>_xlfn.IFNA(VLOOKUP(A2598, '@LIST'!$A$8:$B$8, 2, FALSE), "")</f>
        <v/>
      </c>
      <c r="C2598" s="268"/>
      <c r="D2598" s="97"/>
      <c r="E2598" s="97"/>
      <c r="F2598" s="17"/>
      <c r="G2598" s="47"/>
      <c r="H2598" s="12" t="str">
        <f>_xlfn.IFNA(VLOOKUP(G2598,'@LIST'!$M$2:$N$481,2,FALSE),"")</f>
        <v/>
      </c>
      <c r="I2598" s="11"/>
      <c r="J2598" s="50"/>
      <c r="K2598" s="31" t="str">
        <f>_xlfn.IFNA(VLOOKUP(J2598,'@LIST'!$M$2:$N$481,2,FALSE),"")</f>
        <v/>
      </c>
      <c r="L2598" s="31"/>
      <c r="M2598" s="36"/>
      <c r="N2598" s="84"/>
      <c r="O2598" s="15" t="str">
        <f>_xlfn.IFNA(VLOOKUP(N2598, '@LIST'!$AO$2:$AP$5, 2, FALSE), "")</f>
        <v/>
      </c>
      <c r="P2598" s="87"/>
      <c r="Q2598" s="81" t="str">
        <f>_xlfn.IFNA(VLOOKUP(P2598, '@LIST'!$S$2:$T$25, 2, FALSE), "")</f>
        <v/>
      </c>
      <c r="R2598" s="16" t="str">
        <f>_xlfn.IFNA(VLOOKUP(P2598, '@LIST'!$U$2:$U$25, 2, FALSE), "")</f>
        <v/>
      </c>
      <c r="S2598" s="16" t="str">
        <f>_xlfn.IFNA(VLOOKUP(P2598, '@LIST'!$V$2:$W$25, 2, FALSE), "")</f>
        <v/>
      </c>
      <c r="T2598" s="16" t="str">
        <f>_xlfn.IFNA(VLOOKUP(P2598, '@LIST'!$X$2:$Y$25, 2, FALSE), "")</f>
        <v/>
      </c>
      <c r="U2598" s="16" t="str">
        <f>_xlfn.IFNA(VLOOKUP(P2598, '@LIST'!$Z$2:$AA$25, 2, FALSE), "")</f>
        <v/>
      </c>
      <c r="V2598" s="16" t="str">
        <f>_xlfn.IFNA(VLOOKUP(P2598, '@LIST'!$AB$2:$AC$25, 2, FALSE), "")</f>
        <v/>
      </c>
      <c r="W2598" s="16" t="str">
        <f>_xlfn.IFNA(VLOOKUP(P2598, '@LIST'!$AD$2:$AE$25, 2, FALSE), "")</f>
        <v/>
      </c>
      <c r="X2598" s="16" t="str">
        <f>_xlfn.IFNA(VLOOKUP(P2598, '@LIST'!$AF$2:$AG$25, 2, FALSE), "")</f>
        <v/>
      </c>
      <c r="Y2598" s="16" t="str">
        <f>_xlfn.IFNA(VLOOKUP(P2598, '@LIST'!$AH$2:$AI$25, 2, FALSE), "")</f>
        <v/>
      </c>
      <c r="Z2598" s="16" t="str">
        <f>_xlfn.IFNA(VLOOKUP(P2598, '@LIST'!$AJ$2:$AK$25, 2, FALSE), "")</f>
        <v/>
      </c>
      <c r="AA2598" s="16" t="str">
        <f>_xlfn.IFNA(VLOOKUP(P2598, '@LIST'!$AL$2:$AM$25, 2, FALSE), "")</f>
        <v/>
      </c>
      <c r="AB2598" s="65"/>
      <c r="AC2598" s="15" t="str">
        <f>_xlfn.IFNA(VLOOKUP(AB2598, '@LIST'!$AR$2:$AS$4, 2, FALSE), "")</f>
        <v/>
      </c>
      <c r="AD2598" s="84"/>
      <c r="AE2598" s="15" t="str">
        <f>_xlfn.IFNA(VLOOKUP(AD2598, '@LIST'!$AU$2:$AV$4, 2, FALSE), "")</f>
        <v/>
      </c>
    </row>
    <row r="2599" spans="1:31">
      <c r="A2599" s="8"/>
      <c r="B2599" s="14" t="str">
        <f>_xlfn.IFNA(VLOOKUP(A2599, '@LIST'!$A$8:$B$8, 2, FALSE), "")</f>
        <v/>
      </c>
      <c r="C2599" s="268"/>
      <c r="D2599" s="97"/>
      <c r="E2599" s="97"/>
      <c r="F2599" s="17"/>
      <c r="G2599" s="47"/>
      <c r="H2599" s="12" t="str">
        <f>_xlfn.IFNA(VLOOKUP(G2599,'@LIST'!$M$2:$N$481,2,FALSE),"")</f>
        <v/>
      </c>
      <c r="I2599" s="11"/>
      <c r="J2599" s="50"/>
      <c r="K2599" s="31" t="str">
        <f>_xlfn.IFNA(VLOOKUP(J2599,'@LIST'!$M$2:$N$481,2,FALSE),"")</f>
        <v/>
      </c>
      <c r="L2599" s="31"/>
      <c r="M2599" s="36"/>
      <c r="N2599" s="84"/>
      <c r="O2599" s="15" t="str">
        <f>_xlfn.IFNA(VLOOKUP(N2599, '@LIST'!$AO$2:$AP$5, 2, FALSE), "")</f>
        <v/>
      </c>
      <c r="P2599" s="87"/>
      <c r="Q2599" s="81" t="str">
        <f>_xlfn.IFNA(VLOOKUP(P2599, '@LIST'!$S$2:$T$25, 2, FALSE), "")</f>
        <v/>
      </c>
      <c r="R2599" s="16" t="str">
        <f>_xlfn.IFNA(VLOOKUP(P2599, '@LIST'!$U$2:$U$25, 2, FALSE), "")</f>
        <v/>
      </c>
      <c r="S2599" s="16" t="str">
        <f>_xlfn.IFNA(VLOOKUP(P2599, '@LIST'!$V$2:$W$25, 2, FALSE), "")</f>
        <v/>
      </c>
      <c r="T2599" s="16" t="str">
        <f>_xlfn.IFNA(VLOOKUP(P2599, '@LIST'!$X$2:$Y$25, 2, FALSE), "")</f>
        <v/>
      </c>
      <c r="U2599" s="16" t="str">
        <f>_xlfn.IFNA(VLOOKUP(P2599, '@LIST'!$Z$2:$AA$25, 2, FALSE), "")</f>
        <v/>
      </c>
      <c r="V2599" s="16" t="str">
        <f>_xlfn.IFNA(VLOOKUP(P2599, '@LIST'!$AB$2:$AC$25, 2, FALSE), "")</f>
        <v/>
      </c>
      <c r="W2599" s="16" t="str">
        <f>_xlfn.IFNA(VLOOKUP(P2599, '@LIST'!$AD$2:$AE$25, 2, FALSE), "")</f>
        <v/>
      </c>
      <c r="X2599" s="16" t="str">
        <f>_xlfn.IFNA(VLOOKUP(P2599, '@LIST'!$AF$2:$AG$25, 2, FALSE), "")</f>
        <v/>
      </c>
      <c r="Y2599" s="16" t="str">
        <f>_xlfn.IFNA(VLOOKUP(P2599, '@LIST'!$AH$2:$AI$25, 2, FALSE), "")</f>
        <v/>
      </c>
      <c r="Z2599" s="16" t="str">
        <f>_xlfn.IFNA(VLOOKUP(P2599, '@LIST'!$AJ$2:$AK$25, 2, FALSE), "")</f>
        <v/>
      </c>
      <c r="AA2599" s="16" t="str">
        <f>_xlfn.IFNA(VLOOKUP(P2599, '@LIST'!$AL$2:$AM$25, 2, FALSE), "")</f>
        <v/>
      </c>
      <c r="AB2599" s="65"/>
      <c r="AC2599" s="15" t="str">
        <f>_xlfn.IFNA(VLOOKUP(AB2599, '@LIST'!$AR$2:$AS$4, 2, FALSE), "")</f>
        <v/>
      </c>
      <c r="AD2599" s="84"/>
      <c r="AE2599" s="15" t="str">
        <f>_xlfn.IFNA(VLOOKUP(AD2599, '@LIST'!$AU$2:$AV$4, 2, FALSE), "")</f>
        <v/>
      </c>
    </row>
    <row r="2600" spans="1:31">
      <c r="A2600" s="8"/>
      <c r="B2600" s="14" t="str">
        <f>_xlfn.IFNA(VLOOKUP(A2600, '@LIST'!$A$8:$B$8, 2, FALSE), "")</f>
        <v/>
      </c>
      <c r="C2600" s="268"/>
      <c r="D2600" s="97"/>
      <c r="E2600" s="97"/>
      <c r="F2600" s="17"/>
      <c r="G2600" s="47"/>
      <c r="H2600" s="12" t="str">
        <f>_xlfn.IFNA(VLOOKUP(G2600,'@LIST'!$M$2:$N$481,2,FALSE),"")</f>
        <v/>
      </c>
      <c r="I2600" s="11"/>
      <c r="J2600" s="50"/>
      <c r="K2600" s="31" t="str">
        <f>_xlfn.IFNA(VLOOKUP(J2600,'@LIST'!$M$2:$N$481,2,FALSE),"")</f>
        <v/>
      </c>
      <c r="L2600" s="31"/>
      <c r="M2600" s="36"/>
      <c r="N2600" s="84"/>
      <c r="O2600" s="15" t="str">
        <f>_xlfn.IFNA(VLOOKUP(N2600, '@LIST'!$AO$2:$AP$5, 2, FALSE), "")</f>
        <v/>
      </c>
      <c r="P2600" s="87"/>
      <c r="Q2600" s="81" t="str">
        <f>_xlfn.IFNA(VLOOKUP(P2600, '@LIST'!$S$2:$T$25, 2, FALSE), "")</f>
        <v/>
      </c>
      <c r="R2600" s="16" t="str">
        <f>_xlfn.IFNA(VLOOKUP(P2600, '@LIST'!$U$2:$U$25, 2, FALSE), "")</f>
        <v/>
      </c>
      <c r="S2600" s="16" t="str">
        <f>_xlfn.IFNA(VLOOKUP(P2600, '@LIST'!$V$2:$W$25, 2, FALSE), "")</f>
        <v/>
      </c>
      <c r="T2600" s="16" t="str">
        <f>_xlfn.IFNA(VLOOKUP(P2600, '@LIST'!$X$2:$Y$25, 2, FALSE), "")</f>
        <v/>
      </c>
      <c r="U2600" s="16" t="str">
        <f>_xlfn.IFNA(VLOOKUP(P2600, '@LIST'!$Z$2:$AA$25, 2, FALSE), "")</f>
        <v/>
      </c>
      <c r="V2600" s="16" t="str">
        <f>_xlfn.IFNA(VLOOKUP(P2600, '@LIST'!$AB$2:$AC$25, 2, FALSE), "")</f>
        <v/>
      </c>
      <c r="W2600" s="16" t="str">
        <f>_xlfn.IFNA(VLOOKUP(P2600, '@LIST'!$AD$2:$AE$25, 2, FALSE), "")</f>
        <v/>
      </c>
      <c r="X2600" s="16" t="str">
        <f>_xlfn.IFNA(VLOOKUP(P2600, '@LIST'!$AF$2:$AG$25, 2, FALSE), "")</f>
        <v/>
      </c>
      <c r="Y2600" s="16" t="str">
        <f>_xlfn.IFNA(VLOOKUP(P2600, '@LIST'!$AH$2:$AI$25, 2, FALSE), "")</f>
        <v/>
      </c>
      <c r="Z2600" s="16" t="str">
        <f>_xlfn.IFNA(VLOOKUP(P2600, '@LIST'!$AJ$2:$AK$25, 2, FALSE), "")</f>
        <v/>
      </c>
      <c r="AA2600" s="16" t="str">
        <f>_xlfn.IFNA(VLOOKUP(P2600, '@LIST'!$AL$2:$AM$25, 2, FALSE), "")</f>
        <v/>
      </c>
      <c r="AB2600" s="65"/>
      <c r="AC2600" s="15" t="str">
        <f>_xlfn.IFNA(VLOOKUP(AB2600, '@LIST'!$AR$2:$AS$4, 2, FALSE), "")</f>
        <v/>
      </c>
      <c r="AD2600" s="84"/>
      <c r="AE2600" s="15" t="str">
        <f>_xlfn.IFNA(VLOOKUP(AD2600, '@LIST'!$AU$2:$AV$4, 2, FALSE), "")</f>
        <v/>
      </c>
    </row>
    <row r="2601" spans="1:31">
      <c r="A2601" s="8"/>
      <c r="B2601" s="14" t="str">
        <f>_xlfn.IFNA(VLOOKUP(A2601, '@LIST'!$A$8:$B$8, 2, FALSE), "")</f>
        <v/>
      </c>
      <c r="C2601" s="268"/>
      <c r="D2601" s="97"/>
      <c r="E2601" s="97"/>
      <c r="F2601" s="17"/>
      <c r="G2601" s="47"/>
      <c r="H2601" s="12" t="str">
        <f>_xlfn.IFNA(VLOOKUP(G2601,'@LIST'!$M$2:$N$481,2,FALSE),"")</f>
        <v/>
      </c>
      <c r="I2601" s="11"/>
      <c r="J2601" s="50"/>
      <c r="K2601" s="31" t="str">
        <f>_xlfn.IFNA(VLOOKUP(J2601,'@LIST'!$M$2:$N$481,2,FALSE),"")</f>
        <v/>
      </c>
      <c r="L2601" s="31"/>
      <c r="M2601" s="36"/>
      <c r="N2601" s="84"/>
      <c r="O2601" s="15" t="str">
        <f>_xlfn.IFNA(VLOOKUP(N2601, '@LIST'!$AO$2:$AP$5, 2, FALSE), "")</f>
        <v/>
      </c>
      <c r="P2601" s="87"/>
      <c r="Q2601" s="81" t="str">
        <f>_xlfn.IFNA(VLOOKUP(P2601, '@LIST'!$S$2:$T$25, 2, FALSE), "")</f>
        <v/>
      </c>
      <c r="R2601" s="16" t="str">
        <f>_xlfn.IFNA(VLOOKUP(P2601, '@LIST'!$U$2:$U$25, 2, FALSE), "")</f>
        <v/>
      </c>
      <c r="S2601" s="16" t="str">
        <f>_xlfn.IFNA(VLOOKUP(P2601, '@LIST'!$V$2:$W$25, 2, FALSE), "")</f>
        <v/>
      </c>
      <c r="T2601" s="16" t="str">
        <f>_xlfn.IFNA(VLOOKUP(P2601, '@LIST'!$X$2:$Y$25, 2, FALSE), "")</f>
        <v/>
      </c>
      <c r="U2601" s="16" t="str">
        <f>_xlfn.IFNA(VLOOKUP(P2601, '@LIST'!$Z$2:$AA$25, 2, FALSE), "")</f>
        <v/>
      </c>
      <c r="V2601" s="16" t="str">
        <f>_xlfn.IFNA(VLOOKUP(P2601, '@LIST'!$AB$2:$AC$25, 2, FALSE), "")</f>
        <v/>
      </c>
      <c r="W2601" s="16" t="str">
        <f>_xlfn.IFNA(VLOOKUP(P2601, '@LIST'!$AD$2:$AE$25, 2, FALSE), "")</f>
        <v/>
      </c>
      <c r="X2601" s="16" t="str">
        <f>_xlfn.IFNA(VLOOKUP(P2601, '@LIST'!$AF$2:$AG$25, 2, FALSE), "")</f>
        <v/>
      </c>
      <c r="Y2601" s="16" t="str">
        <f>_xlfn.IFNA(VLOOKUP(P2601, '@LIST'!$AH$2:$AI$25, 2, FALSE), "")</f>
        <v/>
      </c>
      <c r="Z2601" s="16" t="str">
        <f>_xlfn.IFNA(VLOOKUP(P2601, '@LIST'!$AJ$2:$AK$25, 2, FALSE), "")</f>
        <v/>
      </c>
      <c r="AA2601" s="16" t="str">
        <f>_xlfn.IFNA(VLOOKUP(P2601, '@LIST'!$AL$2:$AM$25, 2, FALSE), "")</f>
        <v/>
      </c>
      <c r="AB2601" s="65"/>
      <c r="AC2601" s="15" t="str">
        <f>_xlfn.IFNA(VLOOKUP(AB2601, '@LIST'!$AR$2:$AS$4, 2, FALSE), "")</f>
        <v/>
      </c>
      <c r="AD2601" s="84"/>
      <c r="AE2601" s="15" t="str">
        <f>_xlfn.IFNA(VLOOKUP(AD2601, '@LIST'!$AU$2:$AV$4, 2, FALSE), "")</f>
        <v/>
      </c>
    </row>
    <row r="2602" spans="1:31">
      <c r="A2602" s="8"/>
      <c r="B2602" s="14" t="str">
        <f>_xlfn.IFNA(VLOOKUP(A2602, '@LIST'!$A$8:$B$8, 2, FALSE), "")</f>
        <v/>
      </c>
      <c r="C2602" s="268"/>
      <c r="D2602" s="97"/>
      <c r="E2602" s="97"/>
      <c r="F2602" s="17"/>
      <c r="G2602" s="47"/>
      <c r="H2602" s="12" t="str">
        <f>_xlfn.IFNA(VLOOKUP(G2602,'@LIST'!$M$2:$N$481,2,FALSE),"")</f>
        <v/>
      </c>
      <c r="I2602" s="11"/>
      <c r="J2602" s="50"/>
      <c r="K2602" s="31" t="str">
        <f>_xlfn.IFNA(VLOOKUP(J2602,'@LIST'!$M$2:$N$481,2,FALSE),"")</f>
        <v/>
      </c>
      <c r="L2602" s="31"/>
      <c r="M2602" s="36"/>
      <c r="N2602" s="84"/>
      <c r="O2602" s="15" t="str">
        <f>_xlfn.IFNA(VLOOKUP(N2602, '@LIST'!$AO$2:$AP$5, 2, FALSE), "")</f>
        <v/>
      </c>
      <c r="P2602" s="87"/>
      <c r="Q2602" s="81" t="str">
        <f>_xlfn.IFNA(VLOOKUP(P2602, '@LIST'!$S$2:$T$25, 2, FALSE), "")</f>
        <v/>
      </c>
      <c r="R2602" s="16" t="str">
        <f>_xlfn.IFNA(VLOOKUP(P2602, '@LIST'!$U$2:$U$25, 2, FALSE), "")</f>
        <v/>
      </c>
      <c r="S2602" s="16" t="str">
        <f>_xlfn.IFNA(VLOOKUP(P2602, '@LIST'!$V$2:$W$25, 2, FALSE), "")</f>
        <v/>
      </c>
      <c r="T2602" s="16" t="str">
        <f>_xlfn.IFNA(VLOOKUP(P2602, '@LIST'!$X$2:$Y$25, 2, FALSE), "")</f>
        <v/>
      </c>
      <c r="U2602" s="16" t="str">
        <f>_xlfn.IFNA(VLOOKUP(P2602, '@LIST'!$Z$2:$AA$25, 2, FALSE), "")</f>
        <v/>
      </c>
      <c r="V2602" s="16" t="str">
        <f>_xlfn.IFNA(VLOOKUP(P2602, '@LIST'!$AB$2:$AC$25, 2, FALSE), "")</f>
        <v/>
      </c>
      <c r="W2602" s="16" t="str">
        <f>_xlfn.IFNA(VLOOKUP(P2602, '@LIST'!$AD$2:$AE$25, 2, FALSE), "")</f>
        <v/>
      </c>
      <c r="X2602" s="16" t="str">
        <f>_xlfn.IFNA(VLOOKUP(P2602, '@LIST'!$AF$2:$AG$25, 2, FALSE), "")</f>
        <v/>
      </c>
      <c r="Y2602" s="16" t="str">
        <f>_xlfn.IFNA(VLOOKUP(P2602, '@LIST'!$AH$2:$AI$25, 2, FALSE), "")</f>
        <v/>
      </c>
      <c r="Z2602" s="16" t="str">
        <f>_xlfn.IFNA(VLOOKUP(P2602, '@LIST'!$AJ$2:$AK$25, 2, FALSE), "")</f>
        <v/>
      </c>
      <c r="AA2602" s="16" t="str">
        <f>_xlfn.IFNA(VLOOKUP(P2602, '@LIST'!$AL$2:$AM$25, 2, FALSE), "")</f>
        <v/>
      </c>
      <c r="AB2602" s="65"/>
      <c r="AC2602" s="15" t="str">
        <f>_xlfn.IFNA(VLOOKUP(AB2602, '@LIST'!$AR$2:$AS$4, 2, FALSE), "")</f>
        <v/>
      </c>
      <c r="AD2602" s="84"/>
      <c r="AE2602" s="15" t="str">
        <f>_xlfn.IFNA(VLOOKUP(AD2602, '@LIST'!$AU$2:$AV$4, 2, FALSE), "")</f>
        <v/>
      </c>
    </row>
    <row r="2603" spans="1:31">
      <c r="A2603" s="8"/>
      <c r="B2603" s="14" t="str">
        <f>_xlfn.IFNA(VLOOKUP(A2603, '@LIST'!$A$8:$B$8, 2, FALSE), "")</f>
        <v/>
      </c>
      <c r="C2603" s="268"/>
      <c r="D2603" s="97"/>
      <c r="E2603" s="97"/>
      <c r="F2603" s="17"/>
      <c r="G2603" s="47"/>
      <c r="H2603" s="12" t="str">
        <f>_xlfn.IFNA(VLOOKUP(G2603,'@LIST'!$M$2:$N$481,2,FALSE),"")</f>
        <v/>
      </c>
      <c r="I2603" s="11"/>
      <c r="J2603" s="50"/>
      <c r="K2603" s="31" t="str">
        <f>_xlfn.IFNA(VLOOKUP(J2603,'@LIST'!$M$2:$N$481,2,FALSE),"")</f>
        <v/>
      </c>
      <c r="L2603" s="31"/>
      <c r="M2603" s="36"/>
      <c r="N2603" s="84"/>
      <c r="O2603" s="15" t="str">
        <f>_xlfn.IFNA(VLOOKUP(N2603, '@LIST'!$AO$2:$AP$5, 2, FALSE), "")</f>
        <v/>
      </c>
      <c r="P2603" s="87"/>
      <c r="Q2603" s="81" t="str">
        <f>_xlfn.IFNA(VLOOKUP(P2603, '@LIST'!$S$2:$T$25, 2, FALSE), "")</f>
        <v/>
      </c>
      <c r="R2603" s="16" t="str">
        <f>_xlfn.IFNA(VLOOKUP(P2603, '@LIST'!$U$2:$U$25, 2, FALSE), "")</f>
        <v/>
      </c>
      <c r="S2603" s="16" t="str">
        <f>_xlfn.IFNA(VLOOKUP(P2603, '@LIST'!$V$2:$W$25, 2, FALSE), "")</f>
        <v/>
      </c>
      <c r="T2603" s="16" t="str">
        <f>_xlfn.IFNA(VLOOKUP(P2603, '@LIST'!$X$2:$Y$25, 2, FALSE), "")</f>
        <v/>
      </c>
      <c r="U2603" s="16" t="str">
        <f>_xlfn.IFNA(VLOOKUP(P2603, '@LIST'!$Z$2:$AA$25, 2, FALSE), "")</f>
        <v/>
      </c>
      <c r="V2603" s="16" t="str">
        <f>_xlfn.IFNA(VLOOKUP(P2603, '@LIST'!$AB$2:$AC$25, 2, FALSE), "")</f>
        <v/>
      </c>
      <c r="W2603" s="16" t="str">
        <f>_xlfn.IFNA(VLOOKUP(P2603, '@LIST'!$AD$2:$AE$25, 2, FALSE), "")</f>
        <v/>
      </c>
      <c r="X2603" s="16" t="str">
        <f>_xlfn.IFNA(VLOOKUP(P2603, '@LIST'!$AF$2:$AG$25, 2, FALSE), "")</f>
        <v/>
      </c>
      <c r="Y2603" s="16" t="str">
        <f>_xlfn.IFNA(VLOOKUP(P2603, '@LIST'!$AH$2:$AI$25, 2, FALSE), "")</f>
        <v/>
      </c>
      <c r="Z2603" s="16" t="str">
        <f>_xlfn.IFNA(VLOOKUP(P2603, '@LIST'!$AJ$2:$AK$25, 2, FALSE), "")</f>
        <v/>
      </c>
      <c r="AA2603" s="16" t="str">
        <f>_xlfn.IFNA(VLOOKUP(P2603, '@LIST'!$AL$2:$AM$25, 2, FALSE), "")</f>
        <v/>
      </c>
      <c r="AB2603" s="65"/>
      <c r="AC2603" s="15" t="str">
        <f>_xlfn.IFNA(VLOOKUP(AB2603, '@LIST'!$AR$2:$AS$4, 2, FALSE), "")</f>
        <v/>
      </c>
      <c r="AD2603" s="84"/>
      <c r="AE2603" s="15" t="str">
        <f>_xlfn.IFNA(VLOOKUP(AD2603, '@LIST'!$AU$2:$AV$4, 2, FALSE), "")</f>
        <v/>
      </c>
    </row>
    <row r="2604" spans="1:31">
      <c r="A2604" s="8"/>
      <c r="B2604" s="14" t="str">
        <f>_xlfn.IFNA(VLOOKUP(A2604, '@LIST'!$A$8:$B$8, 2, FALSE), "")</f>
        <v/>
      </c>
      <c r="C2604" s="268"/>
      <c r="D2604" s="97"/>
      <c r="E2604" s="97"/>
      <c r="F2604" s="17"/>
      <c r="G2604" s="47"/>
      <c r="H2604" s="12" t="str">
        <f>_xlfn.IFNA(VLOOKUP(G2604,'@LIST'!$M$2:$N$481,2,FALSE),"")</f>
        <v/>
      </c>
      <c r="I2604" s="11"/>
      <c r="J2604" s="50"/>
      <c r="K2604" s="31" t="str">
        <f>_xlfn.IFNA(VLOOKUP(J2604,'@LIST'!$M$2:$N$481,2,FALSE),"")</f>
        <v/>
      </c>
      <c r="L2604" s="31"/>
      <c r="M2604" s="36"/>
      <c r="N2604" s="84"/>
      <c r="O2604" s="15" t="str">
        <f>_xlfn.IFNA(VLOOKUP(N2604, '@LIST'!$AO$2:$AP$5, 2, FALSE), "")</f>
        <v/>
      </c>
      <c r="P2604" s="87"/>
      <c r="Q2604" s="81" t="str">
        <f>_xlfn.IFNA(VLOOKUP(P2604, '@LIST'!$S$2:$T$25, 2, FALSE), "")</f>
        <v/>
      </c>
      <c r="R2604" s="16" t="str">
        <f>_xlfn.IFNA(VLOOKUP(P2604, '@LIST'!$U$2:$U$25, 2, FALSE), "")</f>
        <v/>
      </c>
      <c r="S2604" s="16" t="str">
        <f>_xlfn.IFNA(VLOOKUP(P2604, '@LIST'!$V$2:$W$25, 2, FALSE), "")</f>
        <v/>
      </c>
      <c r="T2604" s="16" t="str">
        <f>_xlfn.IFNA(VLOOKUP(P2604, '@LIST'!$X$2:$Y$25, 2, FALSE), "")</f>
        <v/>
      </c>
      <c r="U2604" s="16" t="str">
        <f>_xlfn.IFNA(VLOOKUP(P2604, '@LIST'!$Z$2:$AA$25, 2, FALSE), "")</f>
        <v/>
      </c>
      <c r="V2604" s="16" t="str">
        <f>_xlfn.IFNA(VLOOKUP(P2604, '@LIST'!$AB$2:$AC$25, 2, FALSE), "")</f>
        <v/>
      </c>
      <c r="W2604" s="16" t="str">
        <f>_xlfn.IFNA(VLOOKUP(P2604, '@LIST'!$AD$2:$AE$25, 2, FALSE), "")</f>
        <v/>
      </c>
      <c r="X2604" s="16" t="str">
        <f>_xlfn.IFNA(VLOOKUP(P2604, '@LIST'!$AF$2:$AG$25, 2, FALSE), "")</f>
        <v/>
      </c>
      <c r="Y2604" s="16" t="str">
        <f>_xlfn.IFNA(VLOOKUP(P2604, '@LIST'!$AH$2:$AI$25, 2, FALSE), "")</f>
        <v/>
      </c>
      <c r="Z2604" s="16" t="str">
        <f>_xlfn.IFNA(VLOOKUP(P2604, '@LIST'!$AJ$2:$AK$25, 2, FALSE), "")</f>
        <v/>
      </c>
      <c r="AA2604" s="16" t="str">
        <f>_xlfn.IFNA(VLOOKUP(P2604, '@LIST'!$AL$2:$AM$25, 2, FALSE), "")</f>
        <v/>
      </c>
      <c r="AB2604" s="65"/>
      <c r="AC2604" s="15" t="str">
        <f>_xlfn.IFNA(VLOOKUP(AB2604, '@LIST'!$AR$2:$AS$4, 2, FALSE), "")</f>
        <v/>
      </c>
      <c r="AD2604" s="84"/>
      <c r="AE2604" s="15" t="str">
        <f>_xlfn.IFNA(VLOOKUP(AD2604, '@LIST'!$AU$2:$AV$4, 2, FALSE), "")</f>
        <v/>
      </c>
    </row>
    <row r="2605" spans="1:31">
      <c r="A2605" s="8"/>
      <c r="B2605" s="14" t="str">
        <f>_xlfn.IFNA(VLOOKUP(A2605, '@LIST'!$A$8:$B$8, 2, FALSE), "")</f>
        <v/>
      </c>
      <c r="C2605" s="268"/>
      <c r="D2605" s="97"/>
      <c r="E2605" s="97"/>
      <c r="F2605" s="17"/>
      <c r="G2605" s="47"/>
      <c r="H2605" s="12" t="str">
        <f>_xlfn.IFNA(VLOOKUP(G2605,'@LIST'!$M$2:$N$481,2,FALSE),"")</f>
        <v/>
      </c>
      <c r="I2605" s="11"/>
      <c r="J2605" s="50"/>
      <c r="K2605" s="31" t="str">
        <f>_xlfn.IFNA(VLOOKUP(J2605,'@LIST'!$M$2:$N$481,2,FALSE),"")</f>
        <v/>
      </c>
      <c r="L2605" s="31"/>
      <c r="M2605" s="36"/>
      <c r="N2605" s="84"/>
      <c r="O2605" s="15" t="str">
        <f>_xlfn.IFNA(VLOOKUP(N2605, '@LIST'!$AO$2:$AP$5, 2, FALSE), "")</f>
        <v/>
      </c>
      <c r="P2605" s="87"/>
      <c r="Q2605" s="81" t="str">
        <f>_xlfn.IFNA(VLOOKUP(P2605, '@LIST'!$S$2:$T$25, 2, FALSE), "")</f>
        <v/>
      </c>
      <c r="R2605" s="16" t="str">
        <f>_xlfn.IFNA(VLOOKUP(P2605, '@LIST'!$U$2:$U$25, 2, FALSE), "")</f>
        <v/>
      </c>
      <c r="S2605" s="16" t="str">
        <f>_xlfn.IFNA(VLOOKUP(P2605, '@LIST'!$V$2:$W$25, 2, FALSE), "")</f>
        <v/>
      </c>
      <c r="T2605" s="16" t="str">
        <f>_xlfn.IFNA(VLOOKUP(P2605, '@LIST'!$X$2:$Y$25, 2, FALSE), "")</f>
        <v/>
      </c>
      <c r="U2605" s="16" t="str">
        <f>_xlfn.IFNA(VLOOKUP(P2605, '@LIST'!$Z$2:$AA$25, 2, FALSE), "")</f>
        <v/>
      </c>
      <c r="V2605" s="16" t="str">
        <f>_xlfn.IFNA(VLOOKUP(P2605, '@LIST'!$AB$2:$AC$25, 2, FALSE), "")</f>
        <v/>
      </c>
      <c r="W2605" s="16" t="str">
        <f>_xlfn.IFNA(VLOOKUP(P2605, '@LIST'!$AD$2:$AE$25, 2, FALSE), "")</f>
        <v/>
      </c>
      <c r="X2605" s="16" t="str">
        <f>_xlfn.IFNA(VLOOKUP(P2605, '@LIST'!$AF$2:$AG$25, 2, FALSE), "")</f>
        <v/>
      </c>
      <c r="Y2605" s="16" t="str">
        <f>_xlfn.IFNA(VLOOKUP(P2605, '@LIST'!$AH$2:$AI$25, 2, FALSE), "")</f>
        <v/>
      </c>
      <c r="Z2605" s="16" t="str">
        <f>_xlfn.IFNA(VLOOKUP(P2605, '@LIST'!$AJ$2:$AK$25, 2, FALSE), "")</f>
        <v/>
      </c>
      <c r="AA2605" s="16" t="str">
        <f>_xlfn.IFNA(VLOOKUP(P2605, '@LIST'!$AL$2:$AM$25, 2, FALSE), "")</f>
        <v/>
      </c>
      <c r="AB2605" s="65"/>
      <c r="AC2605" s="15" t="str">
        <f>_xlfn.IFNA(VLOOKUP(AB2605, '@LIST'!$AR$2:$AS$4, 2, FALSE), "")</f>
        <v/>
      </c>
      <c r="AD2605" s="84"/>
      <c r="AE2605" s="15" t="str">
        <f>_xlfn.IFNA(VLOOKUP(AD2605, '@LIST'!$AU$2:$AV$4, 2, FALSE), "")</f>
        <v/>
      </c>
    </row>
    <row r="2606" spans="1:31">
      <c r="A2606" s="8"/>
      <c r="B2606" s="14" t="str">
        <f>_xlfn.IFNA(VLOOKUP(A2606, '@LIST'!$A$8:$B$8, 2, FALSE), "")</f>
        <v/>
      </c>
      <c r="C2606" s="268"/>
      <c r="D2606" s="97"/>
      <c r="E2606" s="97"/>
      <c r="F2606" s="17"/>
      <c r="G2606" s="47"/>
      <c r="H2606" s="12" t="str">
        <f>_xlfn.IFNA(VLOOKUP(G2606,'@LIST'!$M$2:$N$481,2,FALSE),"")</f>
        <v/>
      </c>
      <c r="I2606" s="11"/>
      <c r="J2606" s="50"/>
      <c r="K2606" s="31" t="str">
        <f>_xlfn.IFNA(VLOOKUP(J2606,'@LIST'!$M$2:$N$481,2,FALSE),"")</f>
        <v/>
      </c>
      <c r="L2606" s="31"/>
      <c r="M2606" s="36"/>
      <c r="N2606" s="84"/>
      <c r="O2606" s="15" t="str">
        <f>_xlfn.IFNA(VLOOKUP(N2606, '@LIST'!$AO$2:$AP$5, 2, FALSE), "")</f>
        <v/>
      </c>
      <c r="P2606" s="87"/>
      <c r="Q2606" s="81" t="str">
        <f>_xlfn.IFNA(VLOOKUP(P2606, '@LIST'!$S$2:$T$25, 2, FALSE), "")</f>
        <v/>
      </c>
      <c r="R2606" s="16" t="str">
        <f>_xlfn.IFNA(VLOOKUP(P2606, '@LIST'!$U$2:$U$25, 2, FALSE), "")</f>
        <v/>
      </c>
      <c r="S2606" s="16" t="str">
        <f>_xlfn.IFNA(VLOOKUP(P2606, '@LIST'!$V$2:$W$25, 2, FALSE), "")</f>
        <v/>
      </c>
      <c r="T2606" s="16" t="str">
        <f>_xlfn.IFNA(VLOOKUP(P2606, '@LIST'!$X$2:$Y$25, 2, FALSE), "")</f>
        <v/>
      </c>
      <c r="U2606" s="16" t="str">
        <f>_xlfn.IFNA(VLOOKUP(P2606, '@LIST'!$Z$2:$AA$25, 2, FALSE), "")</f>
        <v/>
      </c>
      <c r="V2606" s="16" t="str">
        <f>_xlfn.IFNA(VLOOKUP(P2606, '@LIST'!$AB$2:$AC$25, 2, FALSE), "")</f>
        <v/>
      </c>
      <c r="W2606" s="16" t="str">
        <f>_xlfn.IFNA(VLOOKUP(P2606, '@LIST'!$AD$2:$AE$25, 2, FALSE), "")</f>
        <v/>
      </c>
      <c r="X2606" s="16" t="str">
        <f>_xlfn.IFNA(VLOOKUP(P2606, '@LIST'!$AF$2:$AG$25, 2, FALSE), "")</f>
        <v/>
      </c>
      <c r="Y2606" s="16" t="str">
        <f>_xlfn.IFNA(VLOOKUP(P2606, '@LIST'!$AH$2:$AI$25, 2, FALSE), "")</f>
        <v/>
      </c>
      <c r="Z2606" s="16" t="str">
        <f>_xlfn.IFNA(VLOOKUP(P2606, '@LIST'!$AJ$2:$AK$25, 2, FALSE), "")</f>
        <v/>
      </c>
      <c r="AA2606" s="16" t="str">
        <f>_xlfn.IFNA(VLOOKUP(P2606, '@LIST'!$AL$2:$AM$25, 2, FALSE), "")</f>
        <v/>
      </c>
      <c r="AB2606" s="65"/>
      <c r="AC2606" s="15" t="str">
        <f>_xlfn.IFNA(VLOOKUP(AB2606, '@LIST'!$AR$2:$AS$4, 2, FALSE), "")</f>
        <v/>
      </c>
      <c r="AD2606" s="84"/>
      <c r="AE2606" s="15" t="str">
        <f>_xlfn.IFNA(VLOOKUP(AD2606, '@LIST'!$AU$2:$AV$4, 2, FALSE), "")</f>
        <v/>
      </c>
    </row>
    <row r="2607" spans="1:31">
      <c r="A2607" s="8"/>
      <c r="B2607" s="14" t="str">
        <f>_xlfn.IFNA(VLOOKUP(A2607, '@LIST'!$A$8:$B$8, 2, FALSE), "")</f>
        <v/>
      </c>
      <c r="C2607" s="268"/>
      <c r="D2607" s="97"/>
      <c r="E2607" s="97"/>
      <c r="F2607" s="17"/>
      <c r="G2607" s="47"/>
      <c r="H2607" s="12" t="str">
        <f>_xlfn.IFNA(VLOOKUP(G2607,'@LIST'!$M$2:$N$481,2,FALSE),"")</f>
        <v/>
      </c>
      <c r="I2607" s="11"/>
      <c r="J2607" s="50"/>
      <c r="K2607" s="31" t="str">
        <f>_xlfn.IFNA(VLOOKUP(J2607,'@LIST'!$M$2:$N$481,2,FALSE),"")</f>
        <v/>
      </c>
      <c r="L2607" s="31"/>
      <c r="M2607" s="36"/>
      <c r="N2607" s="84"/>
      <c r="O2607" s="15" t="str">
        <f>_xlfn.IFNA(VLOOKUP(N2607, '@LIST'!$AO$2:$AP$5, 2, FALSE), "")</f>
        <v/>
      </c>
      <c r="P2607" s="87"/>
      <c r="Q2607" s="81" t="str">
        <f>_xlfn.IFNA(VLOOKUP(P2607, '@LIST'!$S$2:$T$25, 2, FALSE), "")</f>
        <v/>
      </c>
      <c r="R2607" s="16" t="str">
        <f>_xlfn.IFNA(VLOOKUP(P2607, '@LIST'!$U$2:$U$25, 2, FALSE), "")</f>
        <v/>
      </c>
      <c r="S2607" s="16" t="str">
        <f>_xlfn.IFNA(VLOOKUP(P2607, '@LIST'!$V$2:$W$25, 2, FALSE), "")</f>
        <v/>
      </c>
      <c r="T2607" s="16" t="str">
        <f>_xlfn.IFNA(VLOOKUP(P2607, '@LIST'!$X$2:$Y$25, 2, FALSE), "")</f>
        <v/>
      </c>
      <c r="U2607" s="16" t="str">
        <f>_xlfn.IFNA(VLOOKUP(P2607, '@LIST'!$Z$2:$AA$25, 2, FALSE), "")</f>
        <v/>
      </c>
      <c r="V2607" s="16" t="str">
        <f>_xlfn.IFNA(VLOOKUP(P2607, '@LIST'!$AB$2:$AC$25, 2, FALSE), "")</f>
        <v/>
      </c>
      <c r="W2607" s="16" t="str">
        <f>_xlfn.IFNA(VLOOKUP(P2607, '@LIST'!$AD$2:$AE$25, 2, FALSE), "")</f>
        <v/>
      </c>
      <c r="X2607" s="16" t="str">
        <f>_xlfn.IFNA(VLOOKUP(P2607, '@LIST'!$AF$2:$AG$25, 2, FALSE), "")</f>
        <v/>
      </c>
      <c r="Y2607" s="16" t="str">
        <f>_xlfn.IFNA(VLOOKUP(P2607, '@LIST'!$AH$2:$AI$25, 2, FALSE), "")</f>
        <v/>
      </c>
      <c r="Z2607" s="16" t="str">
        <f>_xlfn.IFNA(VLOOKUP(P2607, '@LIST'!$AJ$2:$AK$25, 2, FALSE), "")</f>
        <v/>
      </c>
      <c r="AA2607" s="16" t="str">
        <f>_xlfn.IFNA(VLOOKUP(P2607, '@LIST'!$AL$2:$AM$25, 2, FALSE), "")</f>
        <v/>
      </c>
      <c r="AB2607" s="65"/>
      <c r="AC2607" s="15" t="str">
        <f>_xlfn.IFNA(VLOOKUP(AB2607, '@LIST'!$AR$2:$AS$4, 2, FALSE), "")</f>
        <v/>
      </c>
      <c r="AD2607" s="84"/>
      <c r="AE2607" s="15" t="str">
        <f>_xlfn.IFNA(VLOOKUP(AD2607, '@LIST'!$AU$2:$AV$4, 2, FALSE), "")</f>
        <v/>
      </c>
    </row>
    <row r="2608" spans="1:31">
      <c r="A2608" s="8"/>
      <c r="B2608" s="14" t="str">
        <f>_xlfn.IFNA(VLOOKUP(A2608, '@LIST'!$A$8:$B$8, 2, FALSE), "")</f>
        <v/>
      </c>
      <c r="C2608" s="268"/>
      <c r="D2608" s="97"/>
      <c r="E2608" s="97"/>
      <c r="F2608" s="17"/>
      <c r="G2608" s="47"/>
      <c r="H2608" s="12" t="str">
        <f>_xlfn.IFNA(VLOOKUP(G2608,'@LIST'!$M$2:$N$481,2,FALSE),"")</f>
        <v/>
      </c>
      <c r="I2608" s="11"/>
      <c r="J2608" s="50"/>
      <c r="K2608" s="31" t="str">
        <f>_xlfn.IFNA(VLOOKUP(J2608,'@LIST'!$M$2:$N$481,2,FALSE),"")</f>
        <v/>
      </c>
      <c r="L2608" s="31"/>
      <c r="M2608" s="36"/>
      <c r="N2608" s="84"/>
      <c r="O2608" s="15" t="str">
        <f>_xlfn.IFNA(VLOOKUP(N2608, '@LIST'!$AO$2:$AP$5, 2, FALSE), "")</f>
        <v/>
      </c>
      <c r="P2608" s="87"/>
      <c r="Q2608" s="81" t="str">
        <f>_xlfn.IFNA(VLOOKUP(P2608, '@LIST'!$S$2:$T$25, 2, FALSE), "")</f>
        <v/>
      </c>
      <c r="R2608" s="16" t="str">
        <f>_xlfn.IFNA(VLOOKUP(P2608, '@LIST'!$U$2:$U$25, 2, FALSE), "")</f>
        <v/>
      </c>
      <c r="S2608" s="16" t="str">
        <f>_xlfn.IFNA(VLOOKUP(P2608, '@LIST'!$V$2:$W$25, 2, FALSE), "")</f>
        <v/>
      </c>
      <c r="T2608" s="16" t="str">
        <f>_xlfn.IFNA(VLOOKUP(P2608, '@LIST'!$X$2:$Y$25, 2, FALSE), "")</f>
        <v/>
      </c>
      <c r="U2608" s="16" t="str">
        <f>_xlfn.IFNA(VLOOKUP(P2608, '@LIST'!$Z$2:$AA$25, 2, FALSE), "")</f>
        <v/>
      </c>
      <c r="V2608" s="16" t="str">
        <f>_xlfn.IFNA(VLOOKUP(P2608, '@LIST'!$AB$2:$AC$25, 2, FALSE), "")</f>
        <v/>
      </c>
      <c r="W2608" s="16" t="str">
        <f>_xlfn.IFNA(VLOOKUP(P2608, '@LIST'!$AD$2:$AE$25, 2, FALSE), "")</f>
        <v/>
      </c>
      <c r="X2608" s="16" t="str">
        <f>_xlfn.IFNA(VLOOKUP(P2608, '@LIST'!$AF$2:$AG$25, 2, FALSE), "")</f>
        <v/>
      </c>
      <c r="Y2608" s="16" t="str">
        <f>_xlfn.IFNA(VLOOKUP(P2608, '@LIST'!$AH$2:$AI$25, 2, FALSE), "")</f>
        <v/>
      </c>
      <c r="Z2608" s="16" t="str">
        <f>_xlfn.IFNA(VLOOKUP(P2608, '@LIST'!$AJ$2:$AK$25, 2, FALSE), "")</f>
        <v/>
      </c>
      <c r="AA2608" s="16" t="str">
        <f>_xlfn.IFNA(VLOOKUP(P2608, '@LIST'!$AL$2:$AM$25, 2, FALSE), "")</f>
        <v/>
      </c>
      <c r="AB2608" s="65"/>
      <c r="AC2608" s="15" t="str">
        <f>_xlfn.IFNA(VLOOKUP(AB2608, '@LIST'!$AR$2:$AS$4, 2, FALSE), "")</f>
        <v/>
      </c>
      <c r="AD2608" s="84"/>
      <c r="AE2608" s="15" t="str">
        <f>_xlfn.IFNA(VLOOKUP(AD2608, '@LIST'!$AU$2:$AV$4, 2, FALSE), "")</f>
        <v/>
      </c>
    </row>
    <row r="2609" spans="1:31">
      <c r="A2609" s="8"/>
      <c r="B2609" s="14" t="str">
        <f>_xlfn.IFNA(VLOOKUP(A2609, '@LIST'!$A$8:$B$8, 2, FALSE), "")</f>
        <v/>
      </c>
      <c r="C2609" s="268"/>
      <c r="D2609" s="97"/>
      <c r="E2609" s="97"/>
      <c r="F2609" s="17"/>
      <c r="G2609" s="47"/>
      <c r="H2609" s="12" t="str">
        <f>_xlfn.IFNA(VLOOKUP(G2609,'@LIST'!$M$2:$N$481,2,FALSE),"")</f>
        <v/>
      </c>
      <c r="I2609" s="11"/>
      <c r="J2609" s="50"/>
      <c r="K2609" s="31" t="str">
        <f>_xlfn.IFNA(VLOOKUP(J2609,'@LIST'!$M$2:$N$481,2,FALSE),"")</f>
        <v/>
      </c>
      <c r="L2609" s="31"/>
      <c r="M2609" s="36"/>
      <c r="N2609" s="84"/>
      <c r="O2609" s="15" t="str">
        <f>_xlfn.IFNA(VLOOKUP(N2609, '@LIST'!$AO$2:$AP$5, 2, FALSE), "")</f>
        <v/>
      </c>
      <c r="P2609" s="87"/>
      <c r="Q2609" s="81" t="str">
        <f>_xlfn.IFNA(VLOOKUP(P2609, '@LIST'!$S$2:$T$25, 2, FALSE), "")</f>
        <v/>
      </c>
      <c r="R2609" s="16" t="str">
        <f>_xlfn.IFNA(VLOOKUP(P2609, '@LIST'!$U$2:$U$25, 2, FALSE), "")</f>
        <v/>
      </c>
      <c r="S2609" s="16" t="str">
        <f>_xlfn.IFNA(VLOOKUP(P2609, '@LIST'!$V$2:$W$25, 2, FALSE), "")</f>
        <v/>
      </c>
      <c r="T2609" s="16" t="str">
        <f>_xlfn.IFNA(VLOOKUP(P2609, '@LIST'!$X$2:$Y$25, 2, FALSE), "")</f>
        <v/>
      </c>
      <c r="U2609" s="16" t="str">
        <f>_xlfn.IFNA(VLOOKUP(P2609, '@LIST'!$Z$2:$AA$25, 2, FALSE), "")</f>
        <v/>
      </c>
      <c r="V2609" s="16" t="str">
        <f>_xlfn.IFNA(VLOOKUP(P2609, '@LIST'!$AB$2:$AC$25, 2, FALSE), "")</f>
        <v/>
      </c>
      <c r="W2609" s="16" t="str">
        <f>_xlfn.IFNA(VLOOKUP(P2609, '@LIST'!$AD$2:$AE$25, 2, FALSE), "")</f>
        <v/>
      </c>
      <c r="X2609" s="16" t="str">
        <f>_xlfn.IFNA(VLOOKUP(P2609, '@LIST'!$AF$2:$AG$25, 2, FALSE), "")</f>
        <v/>
      </c>
      <c r="Y2609" s="16" t="str">
        <f>_xlfn.IFNA(VLOOKUP(P2609, '@LIST'!$AH$2:$AI$25, 2, FALSE), "")</f>
        <v/>
      </c>
      <c r="Z2609" s="16" t="str">
        <f>_xlfn.IFNA(VLOOKUP(P2609, '@LIST'!$AJ$2:$AK$25, 2, FALSE), "")</f>
        <v/>
      </c>
      <c r="AA2609" s="16" t="str">
        <f>_xlfn.IFNA(VLOOKUP(P2609, '@LIST'!$AL$2:$AM$25, 2, FALSE), "")</f>
        <v/>
      </c>
      <c r="AB2609" s="65"/>
      <c r="AC2609" s="15" t="str">
        <f>_xlfn.IFNA(VLOOKUP(AB2609, '@LIST'!$AR$2:$AS$4, 2, FALSE), "")</f>
        <v/>
      </c>
      <c r="AD2609" s="84"/>
      <c r="AE2609" s="15" t="str">
        <f>_xlfn.IFNA(VLOOKUP(AD2609, '@LIST'!$AU$2:$AV$4, 2, FALSE), "")</f>
        <v/>
      </c>
    </row>
    <row r="2610" spans="1:31">
      <c r="A2610" s="8"/>
      <c r="B2610" s="14" t="str">
        <f>_xlfn.IFNA(VLOOKUP(A2610, '@LIST'!$A$8:$B$8, 2, FALSE), "")</f>
        <v/>
      </c>
      <c r="C2610" s="268"/>
      <c r="D2610" s="97"/>
      <c r="E2610" s="97"/>
      <c r="F2610" s="17"/>
      <c r="G2610" s="47"/>
      <c r="H2610" s="12" t="str">
        <f>_xlfn.IFNA(VLOOKUP(G2610,'@LIST'!$M$2:$N$481,2,FALSE),"")</f>
        <v/>
      </c>
      <c r="I2610" s="11"/>
      <c r="J2610" s="50"/>
      <c r="K2610" s="31" t="str">
        <f>_xlfn.IFNA(VLOOKUP(J2610,'@LIST'!$M$2:$N$481,2,FALSE),"")</f>
        <v/>
      </c>
      <c r="L2610" s="31"/>
      <c r="M2610" s="36"/>
      <c r="N2610" s="84"/>
      <c r="O2610" s="15" t="str">
        <f>_xlfn.IFNA(VLOOKUP(N2610, '@LIST'!$AO$2:$AP$5, 2, FALSE), "")</f>
        <v/>
      </c>
      <c r="P2610" s="87"/>
      <c r="Q2610" s="81" t="str">
        <f>_xlfn.IFNA(VLOOKUP(P2610, '@LIST'!$S$2:$T$25, 2, FALSE), "")</f>
        <v/>
      </c>
      <c r="R2610" s="16" t="str">
        <f>_xlfn.IFNA(VLOOKUP(P2610, '@LIST'!$U$2:$U$25, 2, FALSE), "")</f>
        <v/>
      </c>
      <c r="S2610" s="16" t="str">
        <f>_xlfn.IFNA(VLOOKUP(P2610, '@LIST'!$V$2:$W$25, 2, FALSE), "")</f>
        <v/>
      </c>
      <c r="T2610" s="16" t="str">
        <f>_xlfn.IFNA(VLOOKUP(P2610, '@LIST'!$X$2:$Y$25, 2, FALSE), "")</f>
        <v/>
      </c>
      <c r="U2610" s="16" t="str">
        <f>_xlfn.IFNA(VLOOKUP(P2610, '@LIST'!$Z$2:$AA$25, 2, FALSE), "")</f>
        <v/>
      </c>
      <c r="V2610" s="16" t="str">
        <f>_xlfn.IFNA(VLOOKUP(P2610, '@LIST'!$AB$2:$AC$25, 2, FALSE), "")</f>
        <v/>
      </c>
      <c r="W2610" s="16" t="str">
        <f>_xlfn.IFNA(VLOOKUP(P2610, '@LIST'!$AD$2:$AE$25, 2, FALSE), "")</f>
        <v/>
      </c>
      <c r="X2610" s="16" t="str">
        <f>_xlfn.IFNA(VLOOKUP(P2610, '@LIST'!$AF$2:$AG$25, 2, FALSE), "")</f>
        <v/>
      </c>
      <c r="Y2610" s="16" t="str">
        <f>_xlfn.IFNA(VLOOKUP(P2610, '@LIST'!$AH$2:$AI$25, 2, FALSE), "")</f>
        <v/>
      </c>
      <c r="Z2610" s="16" t="str">
        <f>_xlfn.IFNA(VLOOKUP(P2610, '@LIST'!$AJ$2:$AK$25, 2, FALSE), "")</f>
        <v/>
      </c>
      <c r="AA2610" s="16" t="str">
        <f>_xlfn.IFNA(VLOOKUP(P2610, '@LIST'!$AL$2:$AM$25, 2, FALSE), "")</f>
        <v/>
      </c>
      <c r="AB2610" s="65"/>
      <c r="AC2610" s="15" t="str">
        <f>_xlfn.IFNA(VLOOKUP(AB2610, '@LIST'!$AR$2:$AS$4, 2, FALSE), "")</f>
        <v/>
      </c>
      <c r="AD2610" s="84"/>
      <c r="AE2610" s="15" t="str">
        <f>_xlfn.IFNA(VLOOKUP(AD2610, '@LIST'!$AU$2:$AV$4, 2, FALSE), "")</f>
        <v/>
      </c>
    </row>
    <row r="2611" spans="1:31">
      <c r="A2611" s="8"/>
      <c r="B2611" s="14" t="str">
        <f>_xlfn.IFNA(VLOOKUP(A2611, '@LIST'!$A$8:$B$8, 2, FALSE), "")</f>
        <v/>
      </c>
      <c r="C2611" s="268"/>
      <c r="D2611" s="97"/>
      <c r="E2611" s="97"/>
      <c r="F2611" s="17"/>
      <c r="G2611" s="47"/>
      <c r="H2611" s="12" t="str">
        <f>_xlfn.IFNA(VLOOKUP(G2611,'@LIST'!$M$2:$N$481,2,FALSE),"")</f>
        <v/>
      </c>
      <c r="I2611" s="11"/>
      <c r="J2611" s="50"/>
      <c r="K2611" s="31" t="str">
        <f>_xlfn.IFNA(VLOOKUP(J2611,'@LIST'!$M$2:$N$481,2,FALSE),"")</f>
        <v/>
      </c>
      <c r="L2611" s="31"/>
      <c r="M2611" s="36"/>
      <c r="N2611" s="84"/>
      <c r="O2611" s="15" t="str">
        <f>_xlfn.IFNA(VLOOKUP(N2611, '@LIST'!$AO$2:$AP$5, 2, FALSE), "")</f>
        <v/>
      </c>
      <c r="P2611" s="87"/>
      <c r="Q2611" s="81" t="str">
        <f>_xlfn.IFNA(VLOOKUP(P2611, '@LIST'!$S$2:$T$25, 2, FALSE), "")</f>
        <v/>
      </c>
      <c r="R2611" s="16" t="str">
        <f>_xlfn.IFNA(VLOOKUP(P2611, '@LIST'!$U$2:$U$25, 2, FALSE), "")</f>
        <v/>
      </c>
      <c r="S2611" s="16" t="str">
        <f>_xlfn.IFNA(VLOOKUP(P2611, '@LIST'!$V$2:$W$25, 2, FALSE), "")</f>
        <v/>
      </c>
      <c r="T2611" s="16" t="str">
        <f>_xlfn.IFNA(VLOOKUP(P2611, '@LIST'!$X$2:$Y$25, 2, FALSE), "")</f>
        <v/>
      </c>
      <c r="U2611" s="16" t="str">
        <f>_xlfn.IFNA(VLOOKUP(P2611, '@LIST'!$Z$2:$AA$25, 2, FALSE), "")</f>
        <v/>
      </c>
      <c r="V2611" s="16" t="str">
        <f>_xlfn.IFNA(VLOOKUP(P2611, '@LIST'!$AB$2:$AC$25, 2, FALSE), "")</f>
        <v/>
      </c>
      <c r="W2611" s="16" t="str">
        <f>_xlfn.IFNA(VLOOKUP(P2611, '@LIST'!$AD$2:$AE$25, 2, FALSE), "")</f>
        <v/>
      </c>
      <c r="X2611" s="16" t="str">
        <f>_xlfn.IFNA(VLOOKUP(P2611, '@LIST'!$AF$2:$AG$25, 2, FALSE), "")</f>
        <v/>
      </c>
      <c r="Y2611" s="16" t="str">
        <f>_xlfn.IFNA(VLOOKUP(P2611, '@LIST'!$AH$2:$AI$25, 2, FALSE), "")</f>
        <v/>
      </c>
      <c r="Z2611" s="16" t="str">
        <f>_xlfn.IFNA(VLOOKUP(P2611, '@LIST'!$AJ$2:$AK$25, 2, FALSE), "")</f>
        <v/>
      </c>
      <c r="AA2611" s="16" t="str">
        <f>_xlfn.IFNA(VLOOKUP(P2611, '@LIST'!$AL$2:$AM$25, 2, FALSE), "")</f>
        <v/>
      </c>
      <c r="AB2611" s="65"/>
      <c r="AC2611" s="15" t="str">
        <f>_xlfn.IFNA(VLOOKUP(AB2611, '@LIST'!$AR$2:$AS$4, 2, FALSE), "")</f>
        <v/>
      </c>
      <c r="AD2611" s="84"/>
      <c r="AE2611" s="15" t="str">
        <f>_xlfn.IFNA(VLOOKUP(AD2611, '@LIST'!$AU$2:$AV$4, 2, FALSE), "")</f>
        <v/>
      </c>
    </row>
    <row r="2612" spans="1:31">
      <c r="A2612" s="8"/>
      <c r="B2612" s="14" t="str">
        <f>_xlfn.IFNA(VLOOKUP(A2612, '@LIST'!$A$8:$B$8, 2, FALSE), "")</f>
        <v/>
      </c>
      <c r="C2612" s="268"/>
      <c r="D2612" s="97"/>
      <c r="E2612" s="97"/>
      <c r="F2612" s="17"/>
      <c r="G2612" s="47"/>
      <c r="H2612" s="12" t="str">
        <f>_xlfn.IFNA(VLOOKUP(G2612,'@LIST'!$M$2:$N$481,2,FALSE),"")</f>
        <v/>
      </c>
      <c r="I2612" s="11"/>
      <c r="J2612" s="50"/>
      <c r="K2612" s="31" t="str">
        <f>_xlfn.IFNA(VLOOKUP(J2612,'@LIST'!$M$2:$N$481,2,FALSE),"")</f>
        <v/>
      </c>
      <c r="L2612" s="31"/>
      <c r="M2612" s="36"/>
      <c r="N2612" s="84"/>
      <c r="O2612" s="15" t="str">
        <f>_xlfn.IFNA(VLOOKUP(N2612, '@LIST'!$AO$2:$AP$5, 2, FALSE), "")</f>
        <v/>
      </c>
      <c r="P2612" s="87"/>
      <c r="Q2612" s="81" t="str">
        <f>_xlfn.IFNA(VLOOKUP(P2612, '@LIST'!$S$2:$T$25, 2, FALSE), "")</f>
        <v/>
      </c>
      <c r="R2612" s="16" t="str">
        <f>_xlfn.IFNA(VLOOKUP(P2612, '@LIST'!$U$2:$U$25, 2, FALSE), "")</f>
        <v/>
      </c>
      <c r="S2612" s="16" t="str">
        <f>_xlfn.IFNA(VLOOKUP(P2612, '@LIST'!$V$2:$W$25, 2, FALSE), "")</f>
        <v/>
      </c>
      <c r="T2612" s="16" t="str">
        <f>_xlfn.IFNA(VLOOKUP(P2612, '@LIST'!$X$2:$Y$25, 2, FALSE), "")</f>
        <v/>
      </c>
      <c r="U2612" s="16" t="str">
        <f>_xlfn.IFNA(VLOOKUP(P2612, '@LIST'!$Z$2:$AA$25, 2, FALSE), "")</f>
        <v/>
      </c>
      <c r="V2612" s="16" t="str">
        <f>_xlfn.IFNA(VLOOKUP(P2612, '@LIST'!$AB$2:$AC$25, 2, FALSE), "")</f>
        <v/>
      </c>
      <c r="W2612" s="16" t="str">
        <f>_xlfn.IFNA(VLOOKUP(P2612, '@LIST'!$AD$2:$AE$25, 2, FALSE), "")</f>
        <v/>
      </c>
      <c r="X2612" s="16" t="str">
        <f>_xlfn.IFNA(VLOOKUP(P2612, '@LIST'!$AF$2:$AG$25, 2, FALSE), "")</f>
        <v/>
      </c>
      <c r="Y2612" s="16" t="str">
        <f>_xlfn.IFNA(VLOOKUP(P2612, '@LIST'!$AH$2:$AI$25, 2, FALSE), "")</f>
        <v/>
      </c>
      <c r="Z2612" s="16" t="str">
        <f>_xlfn.IFNA(VLOOKUP(P2612, '@LIST'!$AJ$2:$AK$25, 2, FALSE), "")</f>
        <v/>
      </c>
      <c r="AA2612" s="16" t="str">
        <f>_xlfn.IFNA(VLOOKUP(P2612, '@LIST'!$AL$2:$AM$25, 2, FALSE), "")</f>
        <v/>
      </c>
      <c r="AB2612" s="65"/>
      <c r="AC2612" s="15" t="str">
        <f>_xlfn.IFNA(VLOOKUP(AB2612, '@LIST'!$AR$2:$AS$4, 2, FALSE), "")</f>
        <v/>
      </c>
      <c r="AD2612" s="84"/>
      <c r="AE2612" s="15" t="str">
        <f>_xlfn.IFNA(VLOOKUP(AD2612, '@LIST'!$AU$2:$AV$4, 2, FALSE), "")</f>
        <v/>
      </c>
    </row>
    <row r="2613" spans="1:31">
      <c r="A2613" s="8"/>
      <c r="B2613" s="14" t="str">
        <f>_xlfn.IFNA(VLOOKUP(A2613, '@LIST'!$A$8:$B$8, 2, FALSE), "")</f>
        <v/>
      </c>
      <c r="C2613" s="268"/>
      <c r="D2613" s="97"/>
      <c r="E2613" s="97"/>
      <c r="F2613" s="17"/>
      <c r="G2613" s="47"/>
      <c r="H2613" s="12" t="str">
        <f>_xlfn.IFNA(VLOOKUP(G2613,'@LIST'!$M$2:$N$481,2,FALSE),"")</f>
        <v/>
      </c>
      <c r="I2613" s="11"/>
      <c r="J2613" s="50"/>
      <c r="K2613" s="31" t="str">
        <f>_xlfn.IFNA(VLOOKUP(J2613,'@LIST'!$M$2:$N$481,2,FALSE),"")</f>
        <v/>
      </c>
      <c r="L2613" s="31"/>
      <c r="M2613" s="36"/>
      <c r="N2613" s="84"/>
      <c r="O2613" s="15" t="str">
        <f>_xlfn.IFNA(VLOOKUP(N2613, '@LIST'!$AO$2:$AP$5, 2, FALSE), "")</f>
        <v/>
      </c>
      <c r="P2613" s="87"/>
      <c r="Q2613" s="81" t="str">
        <f>_xlfn.IFNA(VLOOKUP(P2613, '@LIST'!$S$2:$T$25, 2, FALSE), "")</f>
        <v/>
      </c>
      <c r="R2613" s="16" t="str">
        <f>_xlfn.IFNA(VLOOKUP(P2613, '@LIST'!$U$2:$U$25, 2, FALSE), "")</f>
        <v/>
      </c>
      <c r="S2613" s="16" t="str">
        <f>_xlfn.IFNA(VLOOKUP(P2613, '@LIST'!$V$2:$W$25, 2, FALSE), "")</f>
        <v/>
      </c>
      <c r="T2613" s="16" t="str">
        <f>_xlfn.IFNA(VLOOKUP(P2613, '@LIST'!$X$2:$Y$25, 2, FALSE), "")</f>
        <v/>
      </c>
      <c r="U2613" s="16" t="str">
        <f>_xlfn.IFNA(VLOOKUP(P2613, '@LIST'!$Z$2:$AA$25, 2, FALSE), "")</f>
        <v/>
      </c>
      <c r="V2613" s="16" t="str">
        <f>_xlfn.IFNA(VLOOKUP(P2613, '@LIST'!$AB$2:$AC$25, 2, FALSE), "")</f>
        <v/>
      </c>
      <c r="W2613" s="16" t="str">
        <f>_xlfn.IFNA(VLOOKUP(P2613, '@LIST'!$AD$2:$AE$25, 2, FALSE), "")</f>
        <v/>
      </c>
      <c r="X2613" s="16" t="str">
        <f>_xlfn.IFNA(VLOOKUP(P2613, '@LIST'!$AF$2:$AG$25, 2, FALSE), "")</f>
        <v/>
      </c>
      <c r="Y2613" s="16" t="str">
        <f>_xlfn.IFNA(VLOOKUP(P2613, '@LIST'!$AH$2:$AI$25, 2, FALSE), "")</f>
        <v/>
      </c>
      <c r="Z2613" s="16" t="str">
        <f>_xlfn.IFNA(VLOOKUP(P2613, '@LIST'!$AJ$2:$AK$25, 2, FALSE), "")</f>
        <v/>
      </c>
      <c r="AA2613" s="16" t="str">
        <f>_xlfn.IFNA(VLOOKUP(P2613, '@LIST'!$AL$2:$AM$25, 2, FALSE), "")</f>
        <v/>
      </c>
      <c r="AB2613" s="65"/>
      <c r="AC2613" s="15" t="str">
        <f>_xlfn.IFNA(VLOOKUP(AB2613, '@LIST'!$AR$2:$AS$4, 2, FALSE), "")</f>
        <v/>
      </c>
      <c r="AD2613" s="84"/>
      <c r="AE2613" s="15" t="str">
        <f>_xlfn.IFNA(VLOOKUP(AD2613, '@LIST'!$AU$2:$AV$4, 2, FALSE), "")</f>
        <v/>
      </c>
    </row>
    <row r="2614" spans="1:31">
      <c r="A2614" s="8"/>
      <c r="B2614" s="14" t="str">
        <f>_xlfn.IFNA(VLOOKUP(A2614, '@LIST'!$A$8:$B$8, 2, FALSE), "")</f>
        <v/>
      </c>
      <c r="C2614" s="268"/>
      <c r="D2614" s="97"/>
      <c r="E2614" s="97"/>
      <c r="F2614" s="17"/>
      <c r="G2614" s="47"/>
      <c r="H2614" s="12" t="str">
        <f>_xlfn.IFNA(VLOOKUP(G2614,'@LIST'!$M$2:$N$481,2,FALSE),"")</f>
        <v/>
      </c>
      <c r="I2614" s="11"/>
      <c r="J2614" s="50"/>
      <c r="K2614" s="31" t="str">
        <f>_xlfn.IFNA(VLOOKUP(J2614,'@LIST'!$M$2:$N$481,2,FALSE),"")</f>
        <v/>
      </c>
      <c r="L2614" s="31"/>
      <c r="M2614" s="36"/>
      <c r="N2614" s="84"/>
      <c r="O2614" s="15" t="str">
        <f>_xlfn.IFNA(VLOOKUP(N2614, '@LIST'!$AO$2:$AP$5, 2, FALSE), "")</f>
        <v/>
      </c>
      <c r="P2614" s="87"/>
      <c r="Q2614" s="81" t="str">
        <f>_xlfn.IFNA(VLOOKUP(P2614, '@LIST'!$S$2:$T$25, 2, FALSE), "")</f>
        <v/>
      </c>
      <c r="R2614" s="16" t="str">
        <f>_xlfn.IFNA(VLOOKUP(P2614, '@LIST'!$U$2:$U$25, 2, FALSE), "")</f>
        <v/>
      </c>
      <c r="S2614" s="16" t="str">
        <f>_xlfn.IFNA(VLOOKUP(P2614, '@LIST'!$V$2:$W$25, 2, FALSE), "")</f>
        <v/>
      </c>
      <c r="T2614" s="16" t="str">
        <f>_xlfn.IFNA(VLOOKUP(P2614, '@LIST'!$X$2:$Y$25, 2, FALSE), "")</f>
        <v/>
      </c>
      <c r="U2614" s="16" t="str">
        <f>_xlfn.IFNA(VLOOKUP(P2614, '@LIST'!$Z$2:$AA$25, 2, FALSE), "")</f>
        <v/>
      </c>
      <c r="V2614" s="16" t="str">
        <f>_xlfn.IFNA(VLOOKUP(P2614, '@LIST'!$AB$2:$AC$25, 2, FALSE), "")</f>
        <v/>
      </c>
      <c r="W2614" s="16" t="str">
        <f>_xlfn.IFNA(VLOOKUP(P2614, '@LIST'!$AD$2:$AE$25, 2, FALSE), "")</f>
        <v/>
      </c>
      <c r="X2614" s="16" t="str">
        <f>_xlfn.IFNA(VLOOKUP(P2614, '@LIST'!$AF$2:$AG$25, 2, FALSE), "")</f>
        <v/>
      </c>
      <c r="Y2614" s="16" t="str">
        <f>_xlfn.IFNA(VLOOKUP(P2614, '@LIST'!$AH$2:$AI$25, 2, FALSE), "")</f>
        <v/>
      </c>
      <c r="Z2614" s="16" t="str">
        <f>_xlfn.IFNA(VLOOKUP(P2614, '@LIST'!$AJ$2:$AK$25, 2, FALSE), "")</f>
        <v/>
      </c>
      <c r="AA2614" s="16" t="str">
        <f>_xlfn.IFNA(VLOOKUP(P2614, '@LIST'!$AL$2:$AM$25, 2, FALSE), "")</f>
        <v/>
      </c>
      <c r="AB2614" s="65"/>
      <c r="AC2614" s="15" t="str">
        <f>_xlfn.IFNA(VLOOKUP(AB2614, '@LIST'!$AR$2:$AS$4, 2, FALSE), "")</f>
        <v/>
      </c>
      <c r="AD2614" s="84"/>
      <c r="AE2614" s="15" t="str">
        <f>_xlfn.IFNA(VLOOKUP(AD2614, '@LIST'!$AU$2:$AV$4, 2, FALSE), "")</f>
        <v/>
      </c>
    </row>
    <row r="2615" spans="1:31">
      <c r="A2615" s="8"/>
      <c r="B2615" s="14" t="str">
        <f>_xlfn.IFNA(VLOOKUP(A2615, '@LIST'!$A$8:$B$8, 2, FALSE), "")</f>
        <v/>
      </c>
      <c r="C2615" s="268"/>
      <c r="D2615" s="97"/>
      <c r="E2615" s="97"/>
      <c r="F2615" s="17"/>
      <c r="G2615" s="47"/>
      <c r="H2615" s="12" t="str">
        <f>_xlfn.IFNA(VLOOKUP(G2615,'@LIST'!$M$2:$N$481,2,FALSE),"")</f>
        <v/>
      </c>
      <c r="I2615" s="11"/>
      <c r="J2615" s="50"/>
      <c r="K2615" s="31" t="str">
        <f>_xlfn.IFNA(VLOOKUP(J2615,'@LIST'!$M$2:$N$481,2,FALSE),"")</f>
        <v/>
      </c>
      <c r="L2615" s="31"/>
      <c r="M2615" s="36"/>
      <c r="N2615" s="84"/>
      <c r="O2615" s="15" t="str">
        <f>_xlfn.IFNA(VLOOKUP(N2615, '@LIST'!$AO$2:$AP$5, 2, FALSE), "")</f>
        <v/>
      </c>
      <c r="P2615" s="87"/>
      <c r="Q2615" s="81" t="str">
        <f>_xlfn.IFNA(VLOOKUP(P2615, '@LIST'!$S$2:$T$25, 2, FALSE), "")</f>
        <v/>
      </c>
      <c r="R2615" s="16" t="str">
        <f>_xlfn.IFNA(VLOOKUP(P2615, '@LIST'!$U$2:$U$25, 2, FALSE), "")</f>
        <v/>
      </c>
      <c r="S2615" s="16" t="str">
        <f>_xlfn.IFNA(VLOOKUP(P2615, '@LIST'!$V$2:$W$25, 2, FALSE), "")</f>
        <v/>
      </c>
      <c r="T2615" s="16" t="str">
        <f>_xlfn.IFNA(VLOOKUP(P2615, '@LIST'!$X$2:$Y$25, 2, FALSE), "")</f>
        <v/>
      </c>
      <c r="U2615" s="16" t="str">
        <f>_xlfn.IFNA(VLOOKUP(P2615, '@LIST'!$Z$2:$AA$25, 2, FALSE), "")</f>
        <v/>
      </c>
      <c r="V2615" s="16" t="str">
        <f>_xlfn.IFNA(VLOOKUP(P2615, '@LIST'!$AB$2:$AC$25, 2, FALSE), "")</f>
        <v/>
      </c>
      <c r="W2615" s="16" t="str">
        <f>_xlfn.IFNA(VLOOKUP(P2615, '@LIST'!$AD$2:$AE$25, 2, FALSE), "")</f>
        <v/>
      </c>
      <c r="X2615" s="16" t="str">
        <f>_xlfn.IFNA(VLOOKUP(P2615, '@LIST'!$AF$2:$AG$25, 2, FALSE), "")</f>
        <v/>
      </c>
      <c r="Y2615" s="16" t="str">
        <f>_xlfn.IFNA(VLOOKUP(P2615, '@LIST'!$AH$2:$AI$25, 2, FALSE), "")</f>
        <v/>
      </c>
      <c r="Z2615" s="16" t="str">
        <f>_xlfn.IFNA(VLOOKUP(P2615, '@LIST'!$AJ$2:$AK$25, 2, FALSE), "")</f>
        <v/>
      </c>
      <c r="AA2615" s="16" t="str">
        <f>_xlfn.IFNA(VLOOKUP(P2615, '@LIST'!$AL$2:$AM$25, 2, FALSE), "")</f>
        <v/>
      </c>
      <c r="AB2615" s="65"/>
      <c r="AC2615" s="15" t="str">
        <f>_xlfn.IFNA(VLOOKUP(AB2615, '@LIST'!$AR$2:$AS$4, 2, FALSE), "")</f>
        <v/>
      </c>
      <c r="AD2615" s="84"/>
      <c r="AE2615" s="15" t="str">
        <f>_xlfn.IFNA(VLOOKUP(AD2615, '@LIST'!$AU$2:$AV$4, 2, FALSE), "")</f>
        <v/>
      </c>
    </row>
    <row r="2616" spans="1:31">
      <c r="A2616" s="8"/>
      <c r="B2616" s="14" t="str">
        <f>_xlfn.IFNA(VLOOKUP(A2616, '@LIST'!$A$8:$B$8, 2, FALSE), "")</f>
        <v/>
      </c>
      <c r="C2616" s="268"/>
      <c r="D2616" s="97"/>
      <c r="E2616" s="97"/>
      <c r="F2616" s="17"/>
      <c r="G2616" s="47"/>
      <c r="H2616" s="12" t="str">
        <f>_xlfn.IFNA(VLOOKUP(G2616,'@LIST'!$M$2:$N$481,2,FALSE),"")</f>
        <v/>
      </c>
      <c r="I2616" s="11"/>
      <c r="J2616" s="50"/>
      <c r="K2616" s="31" t="str">
        <f>_xlfn.IFNA(VLOOKUP(J2616,'@LIST'!$M$2:$N$481,2,FALSE),"")</f>
        <v/>
      </c>
      <c r="L2616" s="31"/>
      <c r="M2616" s="36"/>
      <c r="N2616" s="84"/>
      <c r="O2616" s="15" t="str">
        <f>_xlfn.IFNA(VLOOKUP(N2616, '@LIST'!$AO$2:$AP$5, 2, FALSE), "")</f>
        <v/>
      </c>
      <c r="P2616" s="87"/>
      <c r="Q2616" s="81" t="str">
        <f>_xlfn.IFNA(VLOOKUP(P2616, '@LIST'!$S$2:$T$25, 2, FALSE), "")</f>
        <v/>
      </c>
      <c r="R2616" s="16" t="str">
        <f>_xlfn.IFNA(VLOOKUP(P2616, '@LIST'!$U$2:$U$25, 2, FALSE), "")</f>
        <v/>
      </c>
      <c r="S2616" s="16" t="str">
        <f>_xlfn.IFNA(VLOOKUP(P2616, '@LIST'!$V$2:$W$25, 2, FALSE), "")</f>
        <v/>
      </c>
      <c r="T2616" s="16" t="str">
        <f>_xlfn.IFNA(VLOOKUP(P2616, '@LIST'!$X$2:$Y$25, 2, FALSE), "")</f>
        <v/>
      </c>
      <c r="U2616" s="16" t="str">
        <f>_xlfn.IFNA(VLOOKUP(P2616, '@LIST'!$Z$2:$AA$25, 2, FALSE), "")</f>
        <v/>
      </c>
      <c r="V2616" s="16" t="str">
        <f>_xlfn.IFNA(VLOOKUP(P2616, '@LIST'!$AB$2:$AC$25, 2, FALSE), "")</f>
        <v/>
      </c>
      <c r="W2616" s="16" t="str">
        <f>_xlfn.IFNA(VLOOKUP(P2616, '@LIST'!$AD$2:$AE$25, 2, FALSE), "")</f>
        <v/>
      </c>
      <c r="X2616" s="16" t="str">
        <f>_xlfn.IFNA(VLOOKUP(P2616, '@LIST'!$AF$2:$AG$25, 2, FALSE), "")</f>
        <v/>
      </c>
      <c r="Y2616" s="16" t="str">
        <f>_xlfn.IFNA(VLOOKUP(P2616, '@LIST'!$AH$2:$AI$25, 2, FALSE), "")</f>
        <v/>
      </c>
      <c r="Z2616" s="16" t="str">
        <f>_xlfn.IFNA(VLOOKUP(P2616, '@LIST'!$AJ$2:$AK$25, 2, FALSE), "")</f>
        <v/>
      </c>
      <c r="AA2616" s="16" t="str">
        <f>_xlfn.IFNA(VLOOKUP(P2616, '@LIST'!$AL$2:$AM$25, 2, FALSE), "")</f>
        <v/>
      </c>
      <c r="AB2616" s="65"/>
      <c r="AC2616" s="15" t="str">
        <f>_xlfn.IFNA(VLOOKUP(AB2616, '@LIST'!$AR$2:$AS$4, 2, FALSE), "")</f>
        <v/>
      </c>
      <c r="AD2616" s="84"/>
      <c r="AE2616" s="15" t="str">
        <f>_xlfn.IFNA(VLOOKUP(AD2616, '@LIST'!$AU$2:$AV$4, 2, FALSE), "")</f>
        <v/>
      </c>
    </row>
    <row r="2617" spans="1:31">
      <c r="A2617" s="8"/>
      <c r="B2617" s="14" t="str">
        <f>_xlfn.IFNA(VLOOKUP(A2617, '@LIST'!$A$8:$B$8, 2, FALSE), "")</f>
        <v/>
      </c>
      <c r="C2617" s="268"/>
      <c r="D2617" s="97"/>
      <c r="E2617" s="97"/>
      <c r="F2617" s="17"/>
      <c r="G2617" s="47"/>
      <c r="H2617" s="12" t="str">
        <f>_xlfn.IFNA(VLOOKUP(G2617,'@LIST'!$M$2:$N$481,2,FALSE),"")</f>
        <v/>
      </c>
      <c r="I2617" s="11"/>
      <c r="J2617" s="50"/>
      <c r="K2617" s="31" t="str">
        <f>_xlfn.IFNA(VLOOKUP(J2617,'@LIST'!$M$2:$N$481,2,FALSE),"")</f>
        <v/>
      </c>
      <c r="L2617" s="31"/>
      <c r="M2617" s="36"/>
      <c r="N2617" s="84"/>
      <c r="O2617" s="15" t="str">
        <f>_xlfn.IFNA(VLOOKUP(N2617, '@LIST'!$AO$2:$AP$5, 2, FALSE), "")</f>
        <v/>
      </c>
      <c r="P2617" s="87"/>
      <c r="Q2617" s="81" t="str">
        <f>_xlfn.IFNA(VLOOKUP(P2617, '@LIST'!$S$2:$T$25, 2, FALSE), "")</f>
        <v/>
      </c>
      <c r="R2617" s="16" t="str">
        <f>_xlfn.IFNA(VLOOKUP(P2617, '@LIST'!$U$2:$U$25, 2, FALSE), "")</f>
        <v/>
      </c>
      <c r="S2617" s="16" t="str">
        <f>_xlfn.IFNA(VLOOKUP(P2617, '@LIST'!$V$2:$W$25, 2, FALSE), "")</f>
        <v/>
      </c>
      <c r="T2617" s="16" t="str">
        <f>_xlfn.IFNA(VLOOKUP(P2617, '@LIST'!$X$2:$Y$25, 2, FALSE), "")</f>
        <v/>
      </c>
      <c r="U2617" s="16" t="str">
        <f>_xlfn.IFNA(VLOOKUP(P2617, '@LIST'!$Z$2:$AA$25, 2, FALSE), "")</f>
        <v/>
      </c>
      <c r="V2617" s="16" t="str">
        <f>_xlfn.IFNA(VLOOKUP(P2617, '@LIST'!$AB$2:$AC$25, 2, FALSE), "")</f>
        <v/>
      </c>
      <c r="W2617" s="16" t="str">
        <f>_xlfn.IFNA(VLOOKUP(P2617, '@LIST'!$AD$2:$AE$25, 2, FALSE), "")</f>
        <v/>
      </c>
      <c r="X2617" s="16" t="str">
        <f>_xlfn.IFNA(VLOOKUP(P2617, '@LIST'!$AF$2:$AG$25, 2, FALSE), "")</f>
        <v/>
      </c>
      <c r="Y2617" s="16" t="str">
        <f>_xlfn.IFNA(VLOOKUP(P2617, '@LIST'!$AH$2:$AI$25, 2, FALSE), "")</f>
        <v/>
      </c>
      <c r="Z2617" s="16" t="str">
        <f>_xlfn.IFNA(VLOOKUP(P2617, '@LIST'!$AJ$2:$AK$25, 2, FALSE), "")</f>
        <v/>
      </c>
      <c r="AA2617" s="16" t="str">
        <f>_xlfn.IFNA(VLOOKUP(P2617, '@LIST'!$AL$2:$AM$25, 2, FALSE), "")</f>
        <v/>
      </c>
      <c r="AB2617" s="65"/>
      <c r="AC2617" s="15" t="str">
        <f>_xlfn.IFNA(VLOOKUP(AB2617, '@LIST'!$AR$2:$AS$4, 2, FALSE), "")</f>
        <v/>
      </c>
      <c r="AD2617" s="84"/>
      <c r="AE2617" s="15" t="str">
        <f>_xlfn.IFNA(VLOOKUP(AD2617, '@LIST'!$AU$2:$AV$4, 2, FALSE), "")</f>
        <v/>
      </c>
    </row>
    <row r="2618" spans="1:31">
      <c r="A2618" s="8"/>
      <c r="B2618" s="14" t="str">
        <f>_xlfn.IFNA(VLOOKUP(A2618, '@LIST'!$A$8:$B$8, 2, FALSE), "")</f>
        <v/>
      </c>
      <c r="C2618" s="268"/>
      <c r="D2618" s="97"/>
      <c r="E2618" s="97"/>
      <c r="F2618" s="17"/>
      <c r="G2618" s="47"/>
      <c r="H2618" s="12" t="str">
        <f>_xlfn.IFNA(VLOOKUP(G2618,'@LIST'!$M$2:$N$481,2,FALSE),"")</f>
        <v/>
      </c>
      <c r="I2618" s="11"/>
      <c r="J2618" s="50"/>
      <c r="K2618" s="31" t="str">
        <f>_xlfn.IFNA(VLOOKUP(J2618,'@LIST'!$M$2:$N$481,2,FALSE),"")</f>
        <v/>
      </c>
      <c r="L2618" s="31"/>
      <c r="M2618" s="36"/>
      <c r="N2618" s="84"/>
      <c r="O2618" s="15" t="str">
        <f>_xlfn.IFNA(VLOOKUP(N2618, '@LIST'!$AO$2:$AP$5, 2, FALSE), "")</f>
        <v/>
      </c>
      <c r="P2618" s="87"/>
      <c r="Q2618" s="81" t="str">
        <f>_xlfn.IFNA(VLOOKUP(P2618, '@LIST'!$S$2:$T$25, 2, FALSE), "")</f>
        <v/>
      </c>
      <c r="R2618" s="16" t="str">
        <f>_xlfn.IFNA(VLOOKUP(P2618, '@LIST'!$U$2:$U$25, 2, FALSE), "")</f>
        <v/>
      </c>
      <c r="S2618" s="16" t="str">
        <f>_xlfn.IFNA(VLOOKUP(P2618, '@LIST'!$V$2:$W$25, 2, FALSE), "")</f>
        <v/>
      </c>
      <c r="T2618" s="16" t="str">
        <f>_xlfn.IFNA(VLOOKUP(P2618, '@LIST'!$X$2:$Y$25, 2, FALSE), "")</f>
        <v/>
      </c>
      <c r="U2618" s="16" t="str">
        <f>_xlfn.IFNA(VLOOKUP(P2618, '@LIST'!$Z$2:$AA$25, 2, FALSE), "")</f>
        <v/>
      </c>
      <c r="V2618" s="16" t="str">
        <f>_xlfn.IFNA(VLOOKUP(P2618, '@LIST'!$AB$2:$AC$25, 2, FALSE), "")</f>
        <v/>
      </c>
      <c r="W2618" s="16" t="str">
        <f>_xlfn.IFNA(VLOOKUP(P2618, '@LIST'!$AD$2:$AE$25, 2, FALSE), "")</f>
        <v/>
      </c>
      <c r="X2618" s="16" t="str">
        <f>_xlfn.IFNA(VLOOKUP(P2618, '@LIST'!$AF$2:$AG$25, 2, FALSE), "")</f>
        <v/>
      </c>
      <c r="Y2618" s="16" t="str">
        <f>_xlfn.IFNA(VLOOKUP(P2618, '@LIST'!$AH$2:$AI$25, 2, FALSE), "")</f>
        <v/>
      </c>
      <c r="Z2618" s="16" t="str">
        <f>_xlfn.IFNA(VLOOKUP(P2618, '@LIST'!$AJ$2:$AK$25, 2, FALSE), "")</f>
        <v/>
      </c>
      <c r="AA2618" s="16" t="str">
        <f>_xlfn.IFNA(VLOOKUP(P2618, '@LIST'!$AL$2:$AM$25, 2, FALSE), "")</f>
        <v/>
      </c>
      <c r="AB2618" s="65"/>
      <c r="AC2618" s="15" t="str">
        <f>_xlfn.IFNA(VLOOKUP(AB2618, '@LIST'!$AR$2:$AS$4, 2, FALSE), "")</f>
        <v/>
      </c>
      <c r="AD2618" s="84"/>
      <c r="AE2618" s="15" t="str">
        <f>_xlfn.IFNA(VLOOKUP(AD2618, '@LIST'!$AU$2:$AV$4, 2, FALSE), "")</f>
        <v/>
      </c>
    </row>
    <row r="2619" spans="1:31">
      <c r="A2619" s="8"/>
      <c r="B2619" s="14" t="str">
        <f>_xlfn.IFNA(VLOOKUP(A2619, '@LIST'!$A$8:$B$8, 2, FALSE), "")</f>
        <v/>
      </c>
      <c r="C2619" s="268"/>
      <c r="D2619" s="97"/>
      <c r="E2619" s="97"/>
      <c r="F2619" s="17"/>
      <c r="G2619" s="47"/>
      <c r="H2619" s="12" t="str">
        <f>_xlfn.IFNA(VLOOKUP(G2619,'@LIST'!$M$2:$N$481,2,FALSE),"")</f>
        <v/>
      </c>
      <c r="I2619" s="11"/>
      <c r="J2619" s="50"/>
      <c r="K2619" s="31" t="str">
        <f>_xlfn.IFNA(VLOOKUP(J2619,'@LIST'!$M$2:$N$481,2,FALSE),"")</f>
        <v/>
      </c>
      <c r="L2619" s="31"/>
      <c r="M2619" s="36"/>
      <c r="N2619" s="84"/>
      <c r="O2619" s="15" t="str">
        <f>_xlfn.IFNA(VLOOKUP(N2619, '@LIST'!$AO$2:$AP$5, 2, FALSE), "")</f>
        <v/>
      </c>
      <c r="P2619" s="87"/>
      <c r="Q2619" s="81" t="str">
        <f>_xlfn.IFNA(VLOOKUP(P2619, '@LIST'!$S$2:$T$25, 2, FALSE), "")</f>
        <v/>
      </c>
      <c r="R2619" s="16" t="str">
        <f>_xlfn.IFNA(VLOOKUP(P2619, '@LIST'!$U$2:$U$25, 2, FALSE), "")</f>
        <v/>
      </c>
      <c r="S2619" s="16" t="str">
        <f>_xlfn.IFNA(VLOOKUP(P2619, '@LIST'!$V$2:$W$25, 2, FALSE), "")</f>
        <v/>
      </c>
      <c r="T2619" s="16" t="str">
        <f>_xlfn.IFNA(VLOOKUP(P2619, '@LIST'!$X$2:$Y$25, 2, FALSE), "")</f>
        <v/>
      </c>
      <c r="U2619" s="16" t="str">
        <f>_xlfn.IFNA(VLOOKUP(P2619, '@LIST'!$Z$2:$AA$25, 2, FALSE), "")</f>
        <v/>
      </c>
      <c r="V2619" s="16" t="str">
        <f>_xlfn.IFNA(VLOOKUP(P2619, '@LIST'!$AB$2:$AC$25, 2, FALSE), "")</f>
        <v/>
      </c>
      <c r="W2619" s="16" t="str">
        <f>_xlfn.IFNA(VLOOKUP(P2619, '@LIST'!$AD$2:$AE$25, 2, FALSE), "")</f>
        <v/>
      </c>
      <c r="X2619" s="16" t="str">
        <f>_xlfn.IFNA(VLOOKUP(P2619, '@LIST'!$AF$2:$AG$25, 2, FALSE), "")</f>
        <v/>
      </c>
      <c r="Y2619" s="16" t="str">
        <f>_xlfn.IFNA(VLOOKUP(P2619, '@LIST'!$AH$2:$AI$25, 2, FALSE), "")</f>
        <v/>
      </c>
      <c r="Z2619" s="16" t="str">
        <f>_xlfn.IFNA(VLOOKUP(P2619, '@LIST'!$AJ$2:$AK$25, 2, FALSE), "")</f>
        <v/>
      </c>
      <c r="AA2619" s="16" t="str">
        <f>_xlfn.IFNA(VLOOKUP(P2619, '@LIST'!$AL$2:$AM$25, 2, FALSE), "")</f>
        <v/>
      </c>
      <c r="AB2619" s="65"/>
      <c r="AC2619" s="15" t="str">
        <f>_xlfn.IFNA(VLOOKUP(AB2619, '@LIST'!$AR$2:$AS$4, 2, FALSE), "")</f>
        <v/>
      </c>
      <c r="AD2619" s="84"/>
      <c r="AE2619" s="15" t="str">
        <f>_xlfn.IFNA(VLOOKUP(AD2619, '@LIST'!$AU$2:$AV$4, 2, FALSE), "")</f>
        <v/>
      </c>
    </row>
    <row r="2620" spans="1:31">
      <c r="A2620" s="8"/>
      <c r="B2620" s="14" t="str">
        <f>_xlfn.IFNA(VLOOKUP(A2620, '@LIST'!$A$8:$B$8, 2, FALSE), "")</f>
        <v/>
      </c>
      <c r="C2620" s="268"/>
      <c r="D2620" s="97"/>
      <c r="E2620" s="97"/>
      <c r="F2620" s="17"/>
      <c r="G2620" s="47"/>
      <c r="H2620" s="12" t="str">
        <f>_xlfn.IFNA(VLOOKUP(G2620,'@LIST'!$M$2:$N$481,2,FALSE),"")</f>
        <v/>
      </c>
      <c r="I2620" s="11"/>
      <c r="J2620" s="50"/>
      <c r="K2620" s="31" t="str">
        <f>_xlfn.IFNA(VLOOKUP(J2620,'@LIST'!$M$2:$N$481,2,FALSE),"")</f>
        <v/>
      </c>
      <c r="L2620" s="31"/>
      <c r="M2620" s="36"/>
      <c r="N2620" s="84"/>
      <c r="O2620" s="15" t="str">
        <f>_xlfn.IFNA(VLOOKUP(N2620, '@LIST'!$AO$2:$AP$5, 2, FALSE), "")</f>
        <v/>
      </c>
      <c r="P2620" s="87"/>
      <c r="Q2620" s="81" t="str">
        <f>_xlfn.IFNA(VLOOKUP(P2620, '@LIST'!$S$2:$T$25, 2, FALSE), "")</f>
        <v/>
      </c>
      <c r="R2620" s="16" t="str">
        <f>_xlfn.IFNA(VLOOKUP(P2620, '@LIST'!$U$2:$U$25, 2, FALSE), "")</f>
        <v/>
      </c>
      <c r="S2620" s="16" t="str">
        <f>_xlfn.IFNA(VLOOKUP(P2620, '@LIST'!$V$2:$W$25, 2, FALSE), "")</f>
        <v/>
      </c>
      <c r="T2620" s="16" t="str">
        <f>_xlfn.IFNA(VLOOKUP(P2620, '@LIST'!$X$2:$Y$25, 2, FALSE), "")</f>
        <v/>
      </c>
      <c r="U2620" s="16" t="str">
        <f>_xlfn.IFNA(VLOOKUP(P2620, '@LIST'!$Z$2:$AA$25, 2, FALSE), "")</f>
        <v/>
      </c>
      <c r="V2620" s="16" t="str">
        <f>_xlfn.IFNA(VLOOKUP(P2620, '@LIST'!$AB$2:$AC$25, 2, FALSE), "")</f>
        <v/>
      </c>
      <c r="W2620" s="16" t="str">
        <f>_xlfn.IFNA(VLOOKUP(P2620, '@LIST'!$AD$2:$AE$25, 2, FALSE), "")</f>
        <v/>
      </c>
      <c r="X2620" s="16" t="str">
        <f>_xlfn.IFNA(VLOOKUP(P2620, '@LIST'!$AF$2:$AG$25, 2, FALSE), "")</f>
        <v/>
      </c>
      <c r="Y2620" s="16" t="str">
        <f>_xlfn.IFNA(VLOOKUP(P2620, '@LIST'!$AH$2:$AI$25, 2, FALSE), "")</f>
        <v/>
      </c>
      <c r="Z2620" s="16" t="str">
        <f>_xlfn.IFNA(VLOOKUP(P2620, '@LIST'!$AJ$2:$AK$25, 2, FALSE), "")</f>
        <v/>
      </c>
      <c r="AA2620" s="16" t="str">
        <f>_xlfn.IFNA(VLOOKUP(P2620, '@LIST'!$AL$2:$AM$25, 2, FALSE), "")</f>
        <v/>
      </c>
      <c r="AB2620" s="65"/>
      <c r="AC2620" s="15" t="str">
        <f>_xlfn.IFNA(VLOOKUP(AB2620, '@LIST'!$AR$2:$AS$4, 2, FALSE), "")</f>
        <v/>
      </c>
      <c r="AD2620" s="84"/>
      <c r="AE2620" s="15" t="str">
        <f>_xlfn.IFNA(VLOOKUP(AD2620, '@LIST'!$AU$2:$AV$4, 2, FALSE), "")</f>
        <v/>
      </c>
    </row>
    <row r="2621" spans="1:31">
      <c r="A2621" s="8"/>
      <c r="B2621" s="14" t="str">
        <f>_xlfn.IFNA(VLOOKUP(A2621, '@LIST'!$A$8:$B$8, 2, FALSE), "")</f>
        <v/>
      </c>
      <c r="C2621" s="268"/>
      <c r="D2621" s="97"/>
      <c r="E2621" s="97"/>
      <c r="F2621" s="17"/>
      <c r="G2621" s="47"/>
      <c r="H2621" s="12" t="str">
        <f>_xlfn.IFNA(VLOOKUP(G2621,'@LIST'!$M$2:$N$481,2,FALSE),"")</f>
        <v/>
      </c>
      <c r="I2621" s="11"/>
      <c r="J2621" s="50"/>
      <c r="K2621" s="31" t="str">
        <f>_xlfn.IFNA(VLOOKUP(J2621,'@LIST'!$M$2:$N$481,2,FALSE),"")</f>
        <v/>
      </c>
      <c r="L2621" s="31"/>
      <c r="M2621" s="36"/>
      <c r="N2621" s="84"/>
      <c r="O2621" s="15" t="str">
        <f>_xlfn.IFNA(VLOOKUP(N2621, '@LIST'!$AO$2:$AP$5, 2, FALSE), "")</f>
        <v/>
      </c>
      <c r="P2621" s="87"/>
      <c r="Q2621" s="81" t="str">
        <f>_xlfn.IFNA(VLOOKUP(P2621, '@LIST'!$S$2:$T$25, 2, FALSE), "")</f>
        <v/>
      </c>
      <c r="R2621" s="16" t="str">
        <f>_xlfn.IFNA(VLOOKUP(P2621, '@LIST'!$U$2:$U$25, 2, FALSE), "")</f>
        <v/>
      </c>
      <c r="S2621" s="16" t="str">
        <f>_xlfn.IFNA(VLOOKUP(P2621, '@LIST'!$V$2:$W$25, 2, FALSE), "")</f>
        <v/>
      </c>
      <c r="T2621" s="16" t="str">
        <f>_xlfn.IFNA(VLOOKUP(P2621, '@LIST'!$X$2:$Y$25, 2, FALSE), "")</f>
        <v/>
      </c>
      <c r="U2621" s="16" t="str">
        <f>_xlfn.IFNA(VLOOKUP(P2621, '@LIST'!$Z$2:$AA$25, 2, FALSE), "")</f>
        <v/>
      </c>
      <c r="V2621" s="16" t="str">
        <f>_xlfn.IFNA(VLOOKUP(P2621, '@LIST'!$AB$2:$AC$25, 2, FALSE), "")</f>
        <v/>
      </c>
      <c r="W2621" s="16" t="str">
        <f>_xlfn.IFNA(VLOOKUP(P2621, '@LIST'!$AD$2:$AE$25, 2, FALSE), "")</f>
        <v/>
      </c>
      <c r="X2621" s="16" t="str">
        <f>_xlfn.IFNA(VLOOKUP(P2621, '@LIST'!$AF$2:$AG$25, 2, FALSE), "")</f>
        <v/>
      </c>
      <c r="Y2621" s="16" t="str">
        <f>_xlfn.IFNA(VLOOKUP(P2621, '@LIST'!$AH$2:$AI$25, 2, FALSE), "")</f>
        <v/>
      </c>
      <c r="Z2621" s="16" t="str">
        <f>_xlfn.IFNA(VLOOKUP(P2621, '@LIST'!$AJ$2:$AK$25, 2, FALSE), "")</f>
        <v/>
      </c>
      <c r="AA2621" s="16" t="str">
        <f>_xlfn.IFNA(VLOOKUP(P2621, '@LIST'!$AL$2:$AM$25, 2, FALSE), "")</f>
        <v/>
      </c>
      <c r="AB2621" s="65"/>
      <c r="AC2621" s="15" t="str">
        <f>_xlfn.IFNA(VLOOKUP(AB2621, '@LIST'!$AR$2:$AS$4, 2, FALSE), "")</f>
        <v/>
      </c>
      <c r="AD2621" s="84"/>
      <c r="AE2621" s="15" t="str">
        <f>_xlfn.IFNA(VLOOKUP(AD2621, '@LIST'!$AU$2:$AV$4, 2, FALSE), "")</f>
        <v/>
      </c>
    </row>
    <row r="2622" spans="1:31">
      <c r="A2622" s="8"/>
      <c r="B2622" s="14" t="str">
        <f>_xlfn.IFNA(VLOOKUP(A2622, '@LIST'!$A$8:$B$8, 2, FALSE), "")</f>
        <v/>
      </c>
      <c r="C2622" s="268"/>
      <c r="D2622" s="97"/>
      <c r="E2622" s="97"/>
      <c r="F2622" s="17"/>
      <c r="G2622" s="47"/>
      <c r="H2622" s="12" t="str">
        <f>_xlfn.IFNA(VLOOKUP(G2622,'@LIST'!$M$2:$N$481,2,FALSE),"")</f>
        <v/>
      </c>
      <c r="I2622" s="11"/>
      <c r="J2622" s="50"/>
      <c r="K2622" s="31" t="str">
        <f>_xlfn.IFNA(VLOOKUP(J2622,'@LIST'!$M$2:$N$481,2,FALSE),"")</f>
        <v/>
      </c>
      <c r="L2622" s="31"/>
      <c r="M2622" s="36"/>
      <c r="N2622" s="84"/>
      <c r="O2622" s="15" t="str">
        <f>_xlfn.IFNA(VLOOKUP(N2622, '@LIST'!$AO$2:$AP$5, 2, FALSE), "")</f>
        <v/>
      </c>
      <c r="P2622" s="87"/>
      <c r="Q2622" s="81" t="str">
        <f>_xlfn.IFNA(VLOOKUP(P2622, '@LIST'!$S$2:$T$25, 2, FALSE), "")</f>
        <v/>
      </c>
      <c r="R2622" s="16" t="str">
        <f>_xlfn.IFNA(VLOOKUP(P2622, '@LIST'!$U$2:$U$25, 2, FALSE), "")</f>
        <v/>
      </c>
      <c r="S2622" s="16" t="str">
        <f>_xlfn.IFNA(VLOOKUP(P2622, '@LIST'!$V$2:$W$25, 2, FALSE), "")</f>
        <v/>
      </c>
      <c r="T2622" s="16" t="str">
        <f>_xlfn.IFNA(VLOOKUP(P2622, '@LIST'!$X$2:$Y$25, 2, FALSE), "")</f>
        <v/>
      </c>
      <c r="U2622" s="16" t="str">
        <f>_xlfn.IFNA(VLOOKUP(P2622, '@LIST'!$Z$2:$AA$25, 2, FALSE), "")</f>
        <v/>
      </c>
      <c r="V2622" s="16" t="str">
        <f>_xlfn.IFNA(VLOOKUP(P2622, '@LIST'!$AB$2:$AC$25, 2, FALSE), "")</f>
        <v/>
      </c>
      <c r="W2622" s="16" t="str">
        <f>_xlfn.IFNA(VLOOKUP(P2622, '@LIST'!$AD$2:$AE$25, 2, FALSE), "")</f>
        <v/>
      </c>
      <c r="X2622" s="16" t="str">
        <f>_xlfn.IFNA(VLOOKUP(P2622, '@LIST'!$AF$2:$AG$25, 2, FALSE), "")</f>
        <v/>
      </c>
      <c r="Y2622" s="16" t="str">
        <f>_xlfn.IFNA(VLOOKUP(P2622, '@LIST'!$AH$2:$AI$25, 2, FALSE), "")</f>
        <v/>
      </c>
      <c r="Z2622" s="16" t="str">
        <f>_xlfn.IFNA(VLOOKUP(P2622, '@LIST'!$AJ$2:$AK$25, 2, FALSE), "")</f>
        <v/>
      </c>
      <c r="AA2622" s="16" t="str">
        <f>_xlfn.IFNA(VLOOKUP(P2622, '@LIST'!$AL$2:$AM$25, 2, FALSE), "")</f>
        <v/>
      </c>
      <c r="AB2622" s="65"/>
      <c r="AC2622" s="15" t="str">
        <f>_xlfn.IFNA(VLOOKUP(AB2622, '@LIST'!$AR$2:$AS$4, 2, FALSE), "")</f>
        <v/>
      </c>
      <c r="AD2622" s="84"/>
      <c r="AE2622" s="15" t="str">
        <f>_xlfn.IFNA(VLOOKUP(AD2622, '@LIST'!$AU$2:$AV$4, 2, FALSE), "")</f>
        <v/>
      </c>
    </row>
    <row r="2623" spans="1:31">
      <c r="A2623" s="8"/>
      <c r="B2623" s="14" t="str">
        <f>_xlfn.IFNA(VLOOKUP(A2623, '@LIST'!$A$8:$B$8, 2, FALSE), "")</f>
        <v/>
      </c>
      <c r="C2623" s="268"/>
      <c r="D2623" s="97"/>
      <c r="E2623" s="97"/>
      <c r="F2623" s="17"/>
      <c r="G2623" s="47"/>
      <c r="H2623" s="12" t="str">
        <f>_xlfn.IFNA(VLOOKUP(G2623,'@LIST'!$M$2:$N$481,2,FALSE),"")</f>
        <v/>
      </c>
      <c r="I2623" s="11"/>
      <c r="J2623" s="50"/>
      <c r="K2623" s="31" t="str">
        <f>_xlfn.IFNA(VLOOKUP(J2623,'@LIST'!$M$2:$N$481,2,FALSE),"")</f>
        <v/>
      </c>
      <c r="L2623" s="31"/>
      <c r="M2623" s="36"/>
      <c r="N2623" s="84"/>
      <c r="O2623" s="15" t="str">
        <f>_xlfn.IFNA(VLOOKUP(N2623, '@LIST'!$AO$2:$AP$5, 2, FALSE), "")</f>
        <v/>
      </c>
      <c r="P2623" s="87"/>
      <c r="Q2623" s="81" t="str">
        <f>_xlfn.IFNA(VLOOKUP(P2623, '@LIST'!$S$2:$T$25, 2, FALSE), "")</f>
        <v/>
      </c>
      <c r="R2623" s="16" t="str">
        <f>_xlfn.IFNA(VLOOKUP(P2623, '@LIST'!$U$2:$U$25, 2, FALSE), "")</f>
        <v/>
      </c>
      <c r="S2623" s="16" t="str">
        <f>_xlfn.IFNA(VLOOKUP(P2623, '@LIST'!$V$2:$W$25, 2, FALSE), "")</f>
        <v/>
      </c>
      <c r="T2623" s="16" t="str">
        <f>_xlfn.IFNA(VLOOKUP(P2623, '@LIST'!$X$2:$Y$25, 2, FALSE), "")</f>
        <v/>
      </c>
      <c r="U2623" s="16" t="str">
        <f>_xlfn.IFNA(VLOOKUP(P2623, '@LIST'!$Z$2:$AA$25, 2, FALSE), "")</f>
        <v/>
      </c>
      <c r="V2623" s="16" t="str">
        <f>_xlfn.IFNA(VLOOKUP(P2623, '@LIST'!$AB$2:$AC$25, 2, FALSE), "")</f>
        <v/>
      </c>
      <c r="W2623" s="16" t="str">
        <f>_xlfn.IFNA(VLOOKUP(P2623, '@LIST'!$AD$2:$AE$25, 2, FALSE), "")</f>
        <v/>
      </c>
      <c r="X2623" s="16" t="str">
        <f>_xlfn.IFNA(VLOOKUP(P2623, '@LIST'!$AF$2:$AG$25, 2, FALSE), "")</f>
        <v/>
      </c>
      <c r="Y2623" s="16" t="str">
        <f>_xlfn.IFNA(VLOOKUP(P2623, '@LIST'!$AH$2:$AI$25, 2, FALSE), "")</f>
        <v/>
      </c>
      <c r="Z2623" s="16" t="str">
        <f>_xlfn.IFNA(VLOOKUP(P2623, '@LIST'!$AJ$2:$AK$25, 2, FALSE), "")</f>
        <v/>
      </c>
      <c r="AA2623" s="16" t="str">
        <f>_xlfn.IFNA(VLOOKUP(P2623, '@LIST'!$AL$2:$AM$25, 2, FALSE), "")</f>
        <v/>
      </c>
      <c r="AB2623" s="65"/>
      <c r="AC2623" s="15" t="str">
        <f>_xlfn.IFNA(VLOOKUP(AB2623, '@LIST'!$AR$2:$AS$4, 2, FALSE), "")</f>
        <v/>
      </c>
      <c r="AD2623" s="84"/>
      <c r="AE2623" s="15" t="str">
        <f>_xlfn.IFNA(VLOOKUP(AD2623, '@LIST'!$AU$2:$AV$4, 2, FALSE), "")</f>
        <v/>
      </c>
    </row>
    <row r="2624" spans="1:31">
      <c r="A2624" s="8"/>
      <c r="B2624" s="14" t="str">
        <f>_xlfn.IFNA(VLOOKUP(A2624, '@LIST'!$A$8:$B$8, 2, FALSE), "")</f>
        <v/>
      </c>
      <c r="C2624" s="268"/>
      <c r="D2624" s="97"/>
      <c r="E2624" s="97"/>
      <c r="F2624" s="17"/>
      <c r="G2624" s="47"/>
      <c r="H2624" s="12" t="str">
        <f>_xlfn.IFNA(VLOOKUP(G2624,'@LIST'!$M$2:$N$481,2,FALSE),"")</f>
        <v/>
      </c>
      <c r="I2624" s="11"/>
      <c r="J2624" s="50"/>
      <c r="K2624" s="31" t="str">
        <f>_xlfn.IFNA(VLOOKUP(J2624,'@LIST'!$M$2:$N$481,2,FALSE),"")</f>
        <v/>
      </c>
      <c r="L2624" s="31"/>
      <c r="M2624" s="36"/>
      <c r="N2624" s="84"/>
      <c r="O2624" s="15" t="str">
        <f>_xlfn.IFNA(VLOOKUP(N2624, '@LIST'!$AO$2:$AP$5, 2, FALSE), "")</f>
        <v/>
      </c>
      <c r="P2624" s="87"/>
      <c r="Q2624" s="81" t="str">
        <f>_xlfn.IFNA(VLOOKUP(P2624, '@LIST'!$S$2:$T$25, 2, FALSE), "")</f>
        <v/>
      </c>
      <c r="R2624" s="16" t="str">
        <f>_xlfn.IFNA(VLOOKUP(P2624, '@LIST'!$U$2:$U$25, 2, FALSE), "")</f>
        <v/>
      </c>
      <c r="S2624" s="16" t="str">
        <f>_xlfn.IFNA(VLOOKUP(P2624, '@LIST'!$V$2:$W$25, 2, FALSE), "")</f>
        <v/>
      </c>
      <c r="T2624" s="16" t="str">
        <f>_xlfn.IFNA(VLOOKUP(P2624, '@LIST'!$X$2:$Y$25, 2, FALSE), "")</f>
        <v/>
      </c>
      <c r="U2624" s="16" t="str">
        <f>_xlfn.IFNA(VLOOKUP(P2624, '@LIST'!$Z$2:$AA$25, 2, FALSE), "")</f>
        <v/>
      </c>
      <c r="V2624" s="16" t="str">
        <f>_xlfn.IFNA(VLOOKUP(P2624, '@LIST'!$AB$2:$AC$25, 2, FALSE), "")</f>
        <v/>
      </c>
      <c r="W2624" s="16" t="str">
        <f>_xlfn.IFNA(VLOOKUP(P2624, '@LIST'!$AD$2:$AE$25, 2, FALSE), "")</f>
        <v/>
      </c>
      <c r="X2624" s="16" t="str">
        <f>_xlfn.IFNA(VLOOKUP(P2624, '@LIST'!$AF$2:$AG$25, 2, FALSE), "")</f>
        <v/>
      </c>
      <c r="Y2624" s="16" t="str">
        <f>_xlfn.IFNA(VLOOKUP(P2624, '@LIST'!$AH$2:$AI$25, 2, FALSE), "")</f>
        <v/>
      </c>
      <c r="Z2624" s="16" t="str">
        <f>_xlfn.IFNA(VLOOKUP(P2624, '@LIST'!$AJ$2:$AK$25, 2, FALSE), "")</f>
        <v/>
      </c>
      <c r="AA2624" s="16" t="str">
        <f>_xlfn.IFNA(VLOOKUP(P2624, '@LIST'!$AL$2:$AM$25, 2, FALSE), "")</f>
        <v/>
      </c>
      <c r="AB2624" s="65"/>
      <c r="AC2624" s="15" t="str">
        <f>_xlfn.IFNA(VLOOKUP(AB2624, '@LIST'!$AR$2:$AS$4, 2, FALSE), "")</f>
        <v/>
      </c>
      <c r="AD2624" s="84"/>
      <c r="AE2624" s="15" t="str">
        <f>_xlfn.IFNA(VLOOKUP(AD2624, '@LIST'!$AU$2:$AV$4, 2, FALSE), "")</f>
        <v/>
      </c>
    </row>
    <row r="2625" spans="1:31">
      <c r="A2625" s="8"/>
      <c r="B2625" s="14" t="str">
        <f>_xlfn.IFNA(VLOOKUP(A2625, '@LIST'!$A$8:$B$8, 2, FALSE), "")</f>
        <v/>
      </c>
      <c r="C2625" s="268"/>
      <c r="D2625" s="97"/>
      <c r="E2625" s="97"/>
      <c r="F2625" s="17"/>
      <c r="G2625" s="47"/>
      <c r="H2625" s="12" t="str">
        <f>_xlfn.IFNA(VLOOKUP(G2625,'@LIST'!$M$2:$N$481,2,FALSE),"")</f>
        <v/>
      </c>
      <c r="I2625" s="11"/>
      <c r="J2625" s="50"/>
      <c r="K2625" s="31" t="str">
        <f>_xlfn.IFNA(VLOOKUP(J2625,'@LIST'!$M$2:$N$481,2,FALSE),"")</f>
        <v/>
      </c>
      <c r="L2625" s="31"/>
      <c r="M2625" s="36"/>
      <c r="N2625" s="84"/>
      <c r="O2625" s="15" t="str">
        <f>_xlfn.IFNA(VLOOKUP(N2625, '@LIST'!$AO$2:$AP$5, 2, FALSE), "")</f>
        <v/>
      </c>
      <c r="P2625" s="87"/>
      <c r="Q2625" s="81" t="str">
        <f>_xlfn.IFNA(VLOOKUP(P2625, '@LIST'!$S$2:$T$25, 2, FALSE), "")</f>
        <v/>
      </c>
      <c r="R2625" s="16" t="str">
        <f>_xlfn.IFNA(VLOOKUP(P2625, '@LIST'!$U$2:$U$25, 2, FALSE), "")</f>
        <v/>
      </c>
      <c r="S2625" s="16" t="str">
        <f>_xlfn.IFNA(VLOOKUP(P2625, '@LIST'!$V$2:$W$25, 2, FALSE), "")</f>
        <v/>
      </c>
      <c r="T2625" s="16" t="str">
        <f>_xlfn.IFNA(VLOOKUP(P2625, '@LIST'!$X$2:$Y$25, 2, FALSE), "")</f>
        <v/>
      </c>
      <c r="U2625" s="16" t="str">
        <f>_xlfn.IFNA(VLOOKUP(P2625, '@LIST'!$Z$2:$AA$25, 2, FALSE), "")</f>
        <v/>
      </c>
      <c r="V2625" s="16" t="str">
        <f>_xlfn.IFNA(VLOOKUP(P2625, '@LIST'!$AB$2:$AC$25, 2, FALSE), "")</f>
        <v/>
      </c>
      <c r="W2625" s="16" t="str">
        <f>_xlfn.IFNA(VLOOKUP(P2625, '@LIST'!$AD$2:$AE$25, 2, FALSE), "")</f>
        <v/>
      </c>
      <c r="X2625" s="16" t="str">
        <f>_xlfn.IFNA(VLOOKUP(P2625, '@LIST'!$AF$2:$AG$25, 2, FALSE), "")</f>
        <v/>
      </c>
      <c r="Y2625" s="16" t="str">
        <f>_xlfn.IFNA(VLOOKUP(P2625, '@LIST'!$AH$2:$AI$25, 2, FALSE), "")</f>
        <v/>
      </c>
      <c r="Z2625" s="16" t="str">
        <f>_xlfn.IFNA(VLOOKUP(P2625, '@LIST'!$AJ$2:$AK$25, 2, FALSE), "")</f>
        <v/>
      </c>
      <c r="AA2625" s="16" t="str">
        <f>_xlfn.IFNA(VLOOKUP(P2625, '@LIST'!$AL$2:$AM$25, 2, FALSE), "")</f>
        <v/>
      </c>
      <c r="AB2625" s="65"/>
      <c r="AC2625" s="15" t="str">
        <f>_xlfn.IFNA(VLOOKUP(AB2625, '@LIST'!$AR$2:$AS$4, 2, FALSE), "")</f>
        <v/>
      </c>
      <c r="AD2625" s="84"/>
      <c r="AE2625" s="15" t="str">
        <f>_xlfn.IFNA(VLOOKUP(AD2625, '@LIST'!$AU$2:$AV$4, 2, FALSE), "")</f>
        <v/>
      </c>
    </row>
    <row r="2626" spans="1:31">
      <c r="A2626" s="8"/>
      <c r="B2626" s="14" t="str">
        <f>_xlfn.IFNA(VLOOKUP(A2626, '@LIST'!$A$8:$B$8, 2, FALSE), "")</f>
        <v/>
      </c>
      <c r="C2626" s="268"/>
      <c r="D2626" s="97"/>
      <c r="E2626" s="97"/>
      <c r="F2626" s="17"/>
      <c r="G2626" s="47"/>
      <c r="H2626" s="12" t="str">
        <f>_xlfn.IFNA(VLOOKUP(G2626,'@LIST'!$M$2:$N$481,2,FALSE),"")</f>
        <v/>
      </c>
      <c r="I2626" s="11"/>
      <c r="J2626" s="50"/>
      <c r="K2626" s="31" t="str">
        <f>_xlfn.IFNA(VLOOKUP(J2626,'@LIST'!$M$2:$N$481,2,FALSE),"")</f>
        <v/>
      </c>
      <c r="L2626" s="31"/>
      <c r="M2626" s="36"/>
      <c r="N2626" s="84"/>
      <c r="O2626" s="15" t="str">
        <f>_xlfn.IFNA(VLOOKUP(N2626, '@LIST'!$AO$2:$AP$5, 2, FALSE), "")</f>
        <v/>
      </c>
      <c r="P2626" s="87"/>
      <c r="Q2626" s="81" t="str">
        <f>_xlfn.IFNA(VLOOKUP(P2626, '@LIST'!$S$2:$T$25, 2, FALSE), "")</f>
        <v/>
      </c>
      <c r="R2626" s="16" t="str">
        <f>_xlfn.IFNA(VLOOKUP(P2626, '@LIST'!$U$2:$U$25, 2, FALSE), "")</f>
        <v/>
      </c>
      <c r="S2626" s="16" t="str">
        <f>_xlfn.IFNA(VLOOKUP(P2626, '@LIST'!$V$2:$W$25, 2, FALSE), "")</f>
        <v/>
      </c>
      <c r="T2626" s="16" t="str">
        <f>_xlfn.IFNA(VLOOKUP(P2626, '@LIST'!$X$2:$Y$25, 2, FALSE), "")</f>
        <v/>
      </c>
      <c r="U2626" s="16" t="str">
        <f>_xlfn.IFNA(VLOOKUP(P2626, '@LIST'!$Z$2:$AA$25, 2, FALSE), "")</f>
        <v/>
      </c>
      <c r="V2626" s="16" t="str">
        <f>_xlfn.IFNA(VLOOKUP(P2626, '@LIST'!$AB$2:$AC$25, 2, FALSE), "")</f>
        <v/>
      </c>
      <c r="W2626" s="16" t="str">
        <f>_xlfn.IFNA(VLOOKUP(P2626, '@LIST'!$AD$2:$AE$25, 2, FALSE), "")</f>
        <v/>
      </c>
      <c r="X2626" s="16" t="str">
        <f>_xlfn.IFNA(VLOOKUP(P2626, '@LIST'!$AF$2:$AG$25, 2, FALSE), "")</f>
        <v/>
      </c>
      <c r="Y2626" s="16" t="str">
        <f>_xlfn.IFNA(VLOOKUP(P2626, '@LIST'!$AH$2:$AI$25, 2, FALSE), "")</f>
        <v/>
      </c>
      <c r="Z2626" s="16" t="str">
        <f>_xlfn.IFNA(VLOOKUP(P2626, '@LIST'!$AJ$2:$AK$25, 2, FALSE), "")</f>
        <v/>
      </c>
      <c r="AA2626" s="16" t="str">
        <f>_xlfn.IFNA(VLOOKUP(P2626, '@LIST'!$AL$2:$AM$25, 2, FALSE), "")</f>
        <v/>
      </c>
      <c r="AB2626" s="65"/>
      <c r="AC2626" s="15" t="str">
        <f>_xlfn.IFNA(VLOOKUP(AB2626, '@LIST'!$AR$2:$AS$4, 2, FALSE), "")</f>
        <v/>
      </c>
      <c r="AD2626" s="84"/>
      <c r="AE2626" s="15" t="str">
        <f>_xlfn.IFNA(VLOOKUP(AD2626, '@LIST'!$AU$2:$AV$4, 2, FALSE), "")</f>
        <v/>
      </c>
    </row>
    <row r="2627" spans="1:31">
      <c r="A2627" s="8"/>
      <c r="B2627" s="14" t="str">
        <f>_xlfn.IFNA(VLOOKUP(A2627, '@LIST'!$A$8:$B$8, 2, FALSE), "")</f>
        <v/>
      </c>
      <c r="C2627" s="268"/>
      <c r="D2627" s="97"/>
      <c r="E2627" s="97"/>
      <c r="F2627" s="17"/>
      <c r="G2627" s="47"/>
      <c r="H2627" s="12" t="str">
        <f>_xlfn.IFNA(VLOOKUP(G2627,'@LIST'!$M$2:$N$481,2,FALSE),"")</f>
        <v/>
      </c>
      <c r="I2627" s="11"/>
      <c r="J2627" s="50"/>
      <c r="K2627" s="31" t="str">
        <f>_xlfn.IFNA(VLOOKUP(J2627,'@LIST'!$M$2:$N$481,2,FALSE),"")</f>
        <v/>
      </c>
      <c r="L2627" s="31"/>
      <c r="M2627" s="36"/>
      <c r="N2627" s="84"/>
      <c r="O2627" s="15" t="str">
        <f>_xlfn.IFNA(VLOOKUP(N2627, '@LIST'!$AO$2:$AP$5, 2, FALSE), "")</f>
        <v/>
      </c>
      <c r="P2627" s="87"/>
      <c r="Q2627" s="81" t="str">
        <f>_xlfn.IFNA(VLOOKUP(P2627, '@LIST'!$S$2:$T$25, 2, FALSE), "")</f>
        <v/>
      </c>
      <c r="R2627" s="16" t="str">
        <f>_xlfn.IFNA(VLOOKUP(P2627, '@LIST'!$U$2:$U$25, 2, FALSE), "")</f>
        <v/>
      </c>
      <c r="S2627" s="16" t="str">
        <f>_xlfn.IFNA(VLOOKUP(P2627, '@LIST'!$V$2:$W$25, 2, FALSE), "")</f>
        <v/>
      </c>
      <c r="T2627" s="16" t="str">
        <f>_xlfn.IFNA(VLOOKUP(P2627, '@LIST'!$X$2:$Y$25, 2, FALSE), "")</f>
        <v/>
      </c>
      <c r="U2627" s="16" t="str">
        <f>_xlfn.IFNA(VLOOKUP(P2627, '@LIST'!$Z$2:$AA$25, 2, FALSE), "")</f>
        <v/>
      </c>
      <c r="V2627" s="16" t="str">
        <f>_xlfn.IFNA(VLOOKUP(P2627, '@LIST'!$AB$2:$AC$25, 2, FALSE), "")</f>
        <v/>
      </c>
      <c r="W2627" s="16" t="str">
        <f>_xlfn.IFNA(VLOOKUP(P2627, '@LIST'!$AD$2:$AE$25, 2, FALSE), "")</f>
        <v/>
      </c>
      <c r="X2627" s="16" t="str">
        <f>_xlfn.IFNA(VLOOKUP(P2627, '@LIST'!$AF$2:$AG$25, 2, FALSE), "")</f>
        <v/>
      </c>
      <c r="Y2627" s="16" t="str">
        <f>_xlfn.IFNA(VLOOKUP(P2627, '@LIST'!$AH$2:$AI$25, 2, FALSE), "")</f>
        <v/>
      </c>
      <c r="Z2627" s="16" t="str">
        <f>_xlfn.IFNA(VLOOKUP(P2627, '@LIST'!$AJ$2:$AK$25, 2, FALSE), "")</f>
        <v/>
      </c>
      <c r="AA2627" s="16" t="str">
        <f>_xlfn.IFNA(VLOOKUP(P2627, '@LIST'!$AL$2:$AM$25, 2, FALSE), "")</f>
        <v/>
      </c>
      <c r="AB2627" s="65"/>
      <c r="AC2627" s="15" t="str">
        <f>_xlfn.IFNA(VLOOKUP(AB2627, '@LIST'!$AR$2:$AS$4, 2, FALSE), "")</f>
        <v/>
      </c>
      <c r="AD2627" s="84"/>
      <c r="AE2627" s="15" t="str">
        <f>_xlfn.IFNA(VLOOKUP(AD2627, '@LIST'!$AU$2:$AV$4, 2, FALSE), "")</f>
        <v/>
      </c>
    </row>
    <row r="2628" spans="1:31">
      <c r="A2628" s="8"/>
      <c r="B2628" s="14" t="str">
        <f>_xlfn.IFNA(VLOOKUP(A2628, '@LIST'!$A$8:$B$8, 2, FALSE), "")</f>
        <v/>
      </c>
      <c r="C2628" s="268"/>
      <c r="D2628" s="97"/>
      <c r="E2628" s="97"/>
      <c r="F2628" s="17"/>
      <c r="G2628" s="47"/>
      <c r="H2628" s="12" t="str">
        <f>_xlfn.IFNA(VLOOKUP(G2628,'@LIST'!$M$2:$N$481,2,FALSE),"")</f>
        <v/>
      </c>
      <c r="I2628" s="11"/>
      <c r="J2628" s="50"/>
      <c r="K2628" s="31" t="str">
        <f>_xlfn.IFNA(VLOOKUP(J2628,'@LIST'!$M$2:$N$481,2,FALSE),"")</f>
        <v/>
      </c>
      <c r="L2628" s="31"/>
      <c r="M2628" s="36"/>
      <c r="N2628" s="84"/>
      <c r="O2628" s="15" t="str">
        <f>_xlfn.IFNA(VLOOKUP(N2628, '@LIST'!$AO$2:$AP$5, 2, FALSE), "")</f>
        <v/>
      </c>
      <c r="P2628" s="87"/>
      <c r="Q2628" s="81" t="str">
        <f>_xlfn.IFNA(VLOOKUP(P2628, '@LIST'!$S$2:$T$25, 2, FALSE), "")</f>
        <v/>
      </c>
      <c r="R2628" s="16" t="str">
        <f>_xlfn.IFNA(VLOOKUP(P2628, '@LIST'!$U$2:$U$25, 2, FALSE), "")</f>
        <v/>
      </c>
      <c r="S2628" s="16" t="str">
        <f>_xlfn.IFNA(VLOOKUP(P2628, '@LIST'!$V$2:$W$25, 2, FALSE), "")</f>
        <v/>
      </c>
      <c r="T2628" s="16" t="str">
        <f>_xlfn.IFNA(VLOOKUP(P2628, '@LIST'!$X$2:$Y$25, 2, FALSE), "")</f>
        <v/>
      </c>
      <c r="U2628" s="16" t="str">
        <f>_xlfn.IFNA(VLOOKUP(P2628, '@LIST'!$Z$2:$AA$25, 2, FALSE), "")</f>
        <v/>
      </c>
      <c r="V2628" s="16" t="str">
        <f>_xlfn.IFNA(VLOOKUP(P2628, '@LIST'!$AB$2:$AC$25, 2, FALSE), "")</f>
        <v/>
      </c>
      <c r="W2628" s="16" t="str">
        <f>_xlfn.IFNA(VLOOKUP(P2628, '@LIST'!$AD$2:$AE$25, 2, FALSE), "")</f>
        <v/>
      </c>
      <c r="X2628" s="16" t="str">
        <f>_xlfn.IFNA(VLOOKUP(P2628, '@LIST'!$AF$2:$AG$25, 2, FALSE), "")</f>
        <v/>
      </c>
      <c r="Y2628" s="16" t="str">
        <f>_xlfn.IFNA(VLOOKUP(P2628, '@LIST'!$AH$2:$AI$25, 2, FALSE), "")</f>
        <v/>
      </c>
      <c r="Z2628" s="16" t="str">
        <f>_xlfn.IFNA(VLOOKUP(P2628, '@LIST'!$AJ$2:$AK$25, 2, FALSE), "")</f>
        <v/>
      </c>
      <c r="AA2628" s="16" t="str">
        <f>_xlfn.IFNA(VLOOKUP(P2628, '@LIST'!$AL$2:$AM$25, 2, FALSE), "")</f>
        <v/>
      </c>
      <c r="AB2628" s="65"/>
      <c r="AC2628" s="15" t="str">
        <f>_xlfn.IFNA(VLOOKUP(AB2628, '@LIST'!$AR$2:$AS$4, 2, FALSE), "")</f>
        <v/>
      </c>
      <c r="AD2628" s="84"/>
      <c r="AE2628" s="15" t="str">
        <f>_xlfn.IFNA(VLOOKUP(AD2628, '@LIST'!$AU$2:$AV$4, 2, FALSE), "")</f>
        <v/>
      </c>
    </row>
    <row r="2629" spans="1:31">
      <c r="A2629" s="8"/>
      <c r="B2629" s="14" t="str">
        <f>_xlfn.IFNA(VLOOKUP(A2629, '@LIST'!$A$8:$B$8, 2, FALSE), "")</f>
        <v/>
      </c>
      <c r="C2629" s="268"/>
      <c r="D2629" s="97"/>
      <c r="E2629" s="97"/>
      <c r="F2629" s="17"/>
      <c r="G2629" s="47"/>
      <c r="H2629" s="12" t="str">
        <f>_xlfn.IFNA(VLOOKUP(G2629,'@LIST'!$M$2:$N$481,2,FALSE),"")</f>
        <v/>
      </c>
      <c r="I2629" s="11"/>
      <c r="J2629" s="50"/>
      <c r="K2629" s="31" t="str">
        <f>_xlfn.IFNA(VLOOKUP(J2629,'@LIST'!$M$2:$N$481,2,FALSE),"")</f>
        <v/>
      </c>
      <c r="L2629" s="31"/>
      <c r="M2629" s="36"/>
      <c r="N2629" s="84"/>
      <c r="O2629" s="15" t="str">
        <f>_xlfn.IFNA(VLOOKUP(N2629, '@LIST'!$AO$2:$AP$5, 2, FALSE), "")</f>
        <v/>
      </c>
      <c r="P2629" s="87"/>
      <c r="Q2629" s="81" t="str">
        <f>_xlfn.IFNA(VLOOKUP(P2629, '@LIST'!$S$2:$T$25, 2, FALSE), "")</f>
        <v/>
      </c>
      <c r="R2629" s="16" t="str">
        <f>_xlfn.IFNA(VLOOKUP(P2629, '@LIST'!$U$2:$U$25, 2, FALSE), "")</f>
        <v/>
      </c>
      <c r="S2629" s="16" t="str">
        <f>_xlfn.IFNA(VLOOKUP(P2629, '@LIST'!$V$2:$W$25, 2, FALSE), "")</f>
        <v/>
      </c>
      <c r="T2629" s="16" t="str">
        <f>_xlfn.IFNA(VLOOKUP(P2629, '@LIST'!$X$2:$Y$25, 2, FALSE), "")</f>
        <v/>
      </c>
      <c r="U2629" s="16" t="str">
        <f>_xlfn.IFNA(VLOOKUP(P2629, '@LIST'!$Z$2:$AA$25, 2, FALSE), "")</f>
        <v/>
      </c>
      <c r="V2629" s="16" t="str">
        <f>_xlfn.IFNA(VLOOKUP(P2629, '@LIST'!$AB$2:$AC$25, 2, FALSE), "")</f>
        <v/>
      </c>
      <c r="W2629" s="16" t="str">
        <f>_xlfn.IFNA(VLOOKUP(P2629, '@LIST'!$AD$2:$AE$25, 2, FALSE), "")</f>
        <v/>
      </c>
      <c r="X2629" s="16" t="str">
        <f>_xlfn.IFNA(VLOOKUP(P2629, '@LIST'!$AF$2:$AG$25, 2, FALSE), "")</f>
        <v/>
      </c>
      <c r="Y2629" s="16" t="str">
        <f>_xlfn.IFNA(VLOOKUP(P2629, '@LIST'!$AH$2:$AI$25, 2, FALSE), "")</f>
        <v/>
      </c>
      <c r="Z2629" s="16" t="str">
        <f>_xlfn.IFNA(VLOOKUP(P2629, '@LIST'!$AJ$2:$AK$25, 2, FALSE), "")</f>
        <v/>
      </c>
      <c r="AA2629" s="16" t="str">
        <f>_xlfn.IFNA(VLOOKUP(P2629, '@LIST'!$AL$2:$AM$25, 2, FALSE), "")</f>
        <v/>
      </c>
      <c r="AB2629" s="65"/>
      <c r="AC2629" s="15" t="str">
        <f>_xlfn.IFNA(VLOOKUP(AB2629, '@LIST'!$AR$2:$AS$4, 2, FALSE), "")</f>
        <v/>
      </c>
      <c r="AD2629" s="84"/>
      <c r="AE2629" s="15" t="str">
        <f>_xlfn.IFNA(VLOOKUP(AD2629, '@LIST'!$AU$2:$AV$4, 2, FALSE), "")</f>
        <v/>
      </c>
    </row>
    <row r="2630" spans="1:31">
      <c r="A2630" s="8"/>
      <c r="B2630" s="14" t="str">
        <f>_xlfn.IFNA(VLOOKUP(A2630, '@LIST'!$A$8:$B$8, 2, FALSE), "")</f>
        <v/>
      </c>
      <c r="C2630" s="268"/>
      <c r="D2630" s="97"/>
      <c r="E2630" s="97"/>
      <c r="F2630" s="17"/>
      <c r="G2630" s="47"/>
      <c r="H2630" s="12" t="str">
        <f>_xlfn.IFNA(VLOOKUP(G2630,'@LIST'!$M$2:$N$481,2,FALSE),"")</f>
        <v/>
      </c>
      <c r="I2630" s="11"/>
      <c r="J2630" s="50"/>
      <c r="K2630" s="31" t="str">
        <f>_xlfn.IFNA(VLOOKUP(J2630,'@LIST'!$M$2:$N$481,2,FALSE),"")</f>
        <v/>
      </c>
      <c r="L2630" s="31"/>
      <c r="M2630" s="36"/>
      <c r="N2630" s="84"/>
      <c r="O2630" s="15" t="str">
        <f>_xlfn.IFNA(VLOOKUP(N2630, '@LIST'!$AO$2:$AP$5, 2, FALSE), "")</f>
        <v/>
      </c>
      <c r="P2630" s="87"/>
      <c r="Q2630" s="81" t="str">
        <f>_xlfn.IFNA(VLOOKUP(P2630, '@LIST'!$S$2:$T$25, 2, FALSE), "")</f>
        <v/>
      </c>
      <c r="R2630" s="16" t="str">
        <f>_xlfn.IFNA(VLOOKUP(P2630, '@LIST'!$U$2:$U$25, 2, FALSE), "")</f>
        <v/>
      </c>
      <c r="S2630" s="16" t="str">
        <f>_xlfn.IFNA(VLOOKUP(P2630, '@LIST'!$V$2:$W$25, 2, FALSE), "")</f>
        <v/>
      </c>
      <c r="T2630" s="16" t="str">
        <f>_xlfn.IFNA(VLOOKUP(P2630, '@LIST'!$X$2:$Y$25, 2, FALSE), "")</f>
        <v/>
      </c>
      <c r="U2630" s="16" t="str">
        <f>_xlfn.IFNA(VLOOKUP(P2630, '@LIST'!$Z$2:$AA$25, 2, FALSE), "")</f>
        <v/>
      </c>
      <c r="V2630" s="16" t="str">
        <f>_xlfn.IFNA(VLOOKUP(P2630, '@LIST'!$AB$2:$AC$25, 2, FALSE), "")</f>
        <v/>
      </c>
      <c r="W2630" s="16" t="str">
        <f>_xlfn.IFNA(VLOOKUP(P2630, '@LIST'!$AD$2:$AE$25, 2, FALSE), "")</f>
        <v/>
      </c>
      <c r="X2630" s="16" t="str">
        <f>_xlfn.IFNA(VLOOKUP(P2630, '@LIST'!$AF$2:$AG$25, 2, FALSE), "")</f>
        <v/>
      </c>
      <c r="Y2630" s="16" t="str">
        <f>_xlfn.IFNA(VLOOKUP(P2630, '@LIST'!$AH$2:$AI$25, 2, FALSE), "")</f>
        <v/>
      </c>
      <c r="Z2630" s="16" t="str">
        <f>_xlfn.IFNA(VLOOKUP(P2630, '@LIST'!$AJ$2:$AK$25, 2, FALSE), "")</f>
        <v/>
      </c>
      <c r="AA2630" s="16" t="str">
        <f>_xlfn.IFNA(VLOOKUP(P2630, '@LIST'!$AL$2:$AM$25, 2, FALSE), "")</f>
        <v/>
      </c>
      <c r="AB2630" s="65"/>
      <c r="AC2630" s="15" t="str">
        <f>_xlfn.IFNA(VLOOKUP(AB2630, '@LIST'!$AR$2:$AS$4, 2, FALSE), "")</f>
        <v/>
      </c>
      <c r="AD2630" s="84"/>
      <c r="AE2630" s="15" t="str">
        <f>_xlfn.IFNA(VLOOKUP(AD2630, '@LIST'!$AU$2:$AV$4, 2, FALSE), "")</f>
        <v/>
      </c>
    </row>
    <row r="2631" spans="1:31">
      <c r="A2631" s="8"/>
      <c r="B2631" s="14" t="str">
        <f>_xlfn.IFNA(VLOOKUP(A2631, '@LIST'!$A$8:$B$8, 2, FALSE), "")</f>
        <v/>
      </c>
      <c r="C2631" s="268"/>
      <c r="D2631" s="97"/>
      <c r="E2631" s="97"/>
      <c r="F2631" s="17"/>
      <c r="G2631" s="47"/>
      <c r="H2631" s="12" t="str">
        <f>_xlfn.IFNA(VLOOKUP(G2631,'@LIST'!$M$2:$N$481,2,FALSE),"")</f>
        <v/>
      </c>
      <c r="I2631" s="11"/>
      <c r="J2631" s="50"/>
      <c r="K2631" s="31" t="str">
        <f>_xlfn.IFNA(VLOOKUP(J2631,'@LIST'!$M$2:$N$481,2,FALSE),"")</f>
        <v/>
      </c>
      <c r="L2631" s="31"/>
      <c r="M2631" s="36"/>
      <c r="N2631" s="84"/>
      <c r="O2631" s="15" t="str">
        <f>_xlfn.IFNA(VLOOKUP(N2631, '@LIST'!$AO$2:$AP$5, 2, FALSE), "")</f>
        <v/>
      </c>
      <c r="P2631" s="87"/>
      <c r="Q2631" s="81" t="str">
        <f>_xlfn.IFNA(VLOOKUP(P2631, '@LIST'!$S$2:$T$25, 2, FALSE), "")</f>
        <v/>
      </c>
      <c r="R2631" s="16" t="str">
        <f>_xlfn.IFNA(VLOOKUP(P2631, '@LIST'!$U$2:$U$25, 2, FALSE), "")</f>
        <v/>
      </c>
      <c r="S2631" s="16" t="str">
        <f>_xlfn.IFNA(VLOOKUP(P2631, '@LIST'!$V$2:$W$25, 2, FALSE), "")</f>
        <v/>
      </c>
      <c r="T2631" s="16" t="str">
        <f>_xlfn.IFNA(VLOOKUP(P2631, '@LIST'!$X$2:$Y$25, 2, FALSE), "")</f>
        <v/>
      </c>
      <c r="U2631" s="16" t="str">
        <f>_xlfn.IFNA(VLOOKUP(P2631, '@LIST'!$Z$2:$AA$25, 2, FALSE), "")</f>
        <v/>
      </c>
      <c r="V2631" s="16" t="str">
        <f>_xlfn.IFNA(VLOOKUP(P2631, '@LIST'!$AB$2:$AC$25, 2, FALSE), "")</f>
        <v/>
      </c>
      <c r="W2631" s="16" t="str">
        <f>_xlfn.IFNA(VLOOKUP(P2631, '@LIST'!$AD$2:$AE$25, 2, FALSE), "")</f>
        <v/>
      </c>
      <c r="X2631" s="16" t="str">
        <f>_xlfn.IFNA(VLOOKUP(P2631, '@LIST'!$AF$2:$AG$25, 2, FALSE), "")</f>
        <v/>
      </c>
      <c r="Y2631" s="16" t="str">
        <f>_xlfn.IFNA(VLOOKUP(P2631, '@LIST'!$AH$2:$AI$25, 2, FALSE), "")</f>
        <v/>
      </c>
      <c r="Z2631" s="16" t="str">
        <f>_xlfn.IFNA(VLOOKUP(P2631, '@LIST'!$AJ$2:$AK$25, 2, FALSE), "")</f>
        <v/>
      </c>
      <c r="AA2631" s="16" t="str">
        <f>_xlfn.IFNA(VLOOKUP(P2631, '@LIST'!$AL$2:$AM$25, 2, FALSE), "")</f>
        <v/>
      </c>
      <c r="AB2631" s="65"/>
      <c r="AC2631" s="15" t="str">
        <f>_xlfn.IFNA(VLOOKUP(AB2631, '@LIST'!$AR$2:$AS$4, 2, FALSE), "")</f>
        <v/>
      </c>
      <c r="AD2631" s="84"/>
      <c r="AE2631" s="15" t="str">
        <f>_xlfn.IFNA(VLOOKUP(AD2631, '@LIST'!$AU$2:$AV$4, 2, FALSE), "")</f>
        <v/>
      </c>
    </row>
    <row r="2632" spans="1:31">
      <c r="A2632" s="8"/>
      <c r="B2632" s="14" t="str">
        <f>_xlfn.IFNA(VLOOKUP(A2632, '@LIST'!$A$8:$B$8, 2, FALSE), "")</f>
        <v/>
      </c>
      <c r="C2632" s="268"/>
      <c r="D2632" s="97"/>
      <c r="E2632" s="97"/>
      <c r="F2632" s="17"/>
      <c r="G2632" s="47"/>
      <c r="H2632" s="12" t="str">
        <f>_xlfn.IFNA(VLOOKUP(G2632,'@LIST'!$M$2:$N$481,2,FALSE),"")</f>
        <v/>
      </c>
      <c r="I2632" s="11"/>
      <c r="J2632" s="50"/>
      <c r="K2632" s="31" t="str">
        <f>_xlfn.IFNA(VLOOKUP(J2632,'@LIST'!$M$2:$N$481,2,FALSE),"")</f>
        <v/>
      </c>
      <c r="L2632" s="31"/>
      <c r="M2632" s="36"/>
      <c r="N2632" s="84"/>
      <c r="O2632" s="15" t="str">
        <f>_xlfn.IFNA(VLOOKUP(N2632, '@LIST'!$AO$2:$AP$5, 2, FALSE), "")</f>
        <v/>
      </c>
      <c r="P2632" s="87"/>
      <c r="Q2632" s="81" t="str">
        <f>_xlfn.IFNA(VLOOKUP(P2632, '@LIST'!$S$2:$T$25, 2, FALSE), "")</f>
        <v/>
      </c>
      <c r="R2632" s="16" t="str">
        <f>_xlfn.IFNA(VLOOKUP(P2632, '@LIST'!$U$2:$U$25, 2, FALSE), "")</f>
        <v/>
      </c>
      <c r="S2632" s="16" t="str">
        <f>_xlfn.IFNA(VLOOKUP(P2632, '@LIST'!$V$2:$W$25, 2, FALSE), "")</f>
        <v/>
      </c>
      <c r="T2632" s="16" t="str">
        <f>_xlfn.IFNA(VLOOKUP(P2632, '@LIST'!$X$2:$Y$25, 2, FALSE), "")</f>
        <v/>
      </c>
      <c r="U2632" s="16" t="str">
        <f>_xlfn.IFNA(VLOOKUP(P2632, '@LIST'!$Z$2:$AA$25, 2, FALSE), "")</f>
        <v/>
      </c>
      <c r="V2632" s="16" t="str">
        <f>_xlfn.IFNA(VLOOKUP(P2632, '@LIST'!$AB$2:$AC$25, 2, FALSE), "")</f>
        <v/>
      </c>
      <c r="W2632" s="16" t="str">
        <f>_xlfn.IFNA(VLOOKUP(P2632, '@LIST'!$AD$2:$AE$25, 2, FALSE), "")</f>
        <v/>
      </c>
      <c r="X2632" s="16" t="str">
        <f>_xlfn.IFNA(VLOOKUP(P2632, '@LIST'!$AF$2:$AG$25, 2, FALSE), "")</f>
        <v/>
      </c>
      <c r="Y2632" s="16" t="str">
        <f>_xlfn.IFNA(VLOOKUP(P2632, '@LIST'!$AH$2:$AI$25, 2, FALSE), "")</f>
        <v/>
      </c>
      <c r="Z2632" s="16" t="str">
        <f>_xlfn.IFNA(VLOOKUP(P2632, '@LIST'!$AJ$2:$AK$25, 2, FALSE), "")</f>
        <v/>
      </c>
      <c r="AA2632" s="16" t="str">
        <f>_xlfn.IFNA(VLOOKUP(P2632, '@LIST'!$AL$2:$AM$25, 2, FALSE), "")</f>
        <v/>
      </c>
      <c r="AB2632" s="65"/>
      <c r="AC2632" s="15" t="str">
        <f>_xlfn.IFNA(VLOOKUP(AB2632, '@LIST'!$AR$2:$AS$4, 2, FALSE), "")</f>
        <v/>
      </c>
      <c r="AD2632" s="84"/>
      <c r="AE2632" s="15" t="str">
        <f>_xlfn.IFNA(VLOOKUP(AD2632, '@LIST'!$AU$2:$AV$4, 2, FALSE), "")</f>
        <v/>
      </c>
    </row>
    <row r="2633" spans="1:31">
      <c r="A2633" s="8"/>
      <c r="B2633" s="14" t="str">
        <f>_xlfn.IFNA(VLOOKUP(A2633, '@LIST'!$A$8:$B$8, 2, FALSE), "")</f>
        <v/>
      </c>
      <c r="C2633" s="268"/>
      <c r="D2633" s="97"/>
      <c r="E2633" s="97"/>
      <c r="F2633" s="17"/>
      <c r="G2633" s="47"/>
      <c r="H2633" s="12" t="str">
        <f>_xlfn.IFNA(VLOOKUP(G2633,'@LIST'!$M$2:$N$481,2,FALSE),"")</f>
        <v/>
      </c>
      <c r="I2633" s="11"/>
      <c r="J2633" s="50"/>
      <c r="K2633" s="31" t="str">
        <f>_xlfn.IFNA(VLOOKUP(J2633,'@LIST'!$M$2:$N$481,2,FALSE),"")</f>
        <v/>
      </c>
      <c r="L2633" s="31"/>
      <c r="M2633" s="36"/>
      <c r="N2633" s="84"/>
      <c r="O2633" s="15" t="str">
        <f>_xlfn.IFNA(VLOOKUP(N2633, '@LIST'!$AO$2:$AP$5, 2, FALSE), "")</f>
        <v/>
      </c>
      <c r="P2633" s="87"/>
      <c r="Q2633" s="81" t="str">
        <f>_xlfn.IFNA(VLOOKUP(P2633, '@LIST'!$S$2:$T$25, 2, FALSE), "")</f>
        <v/>
      </c>
      <c r="R2633" s="16" t="str">
        <f>_xlfn.IFNA(VLOOKUP(P2633, '@LIST'!$U$2:$U$25, 2, FALSE), "")</f>
        <v/>
      </c>
      <c r="S2633" s="16" t="str">
        <f>_xlfn.IFNA(VLOOKUP(P2633, '@LIST'!$V$2:$W$25, 2, FALSE), "")</f>
        <v/>
      </c>
      <c r="T2633" s="16" t="str">
        <f>_xlfn.IFNA(VLOOKUP(P2633, '@LIST'!$X$2:$Y$25, 2, FALSE), "")</f>
        <v/>
      </c>
      <c r="U2633" s="16" t="str">
        <f>_xlfn.IFNA(VLOOKUP(P2633, '@LIST'!$Z$2:$AA$25, 2, FALSE), "")</f>
        <v/>
      </c>
      <c r="V2633" s="16" t="str">
        <f>_xlfn.IFNA(VLOOKUP(P2633, '@LIST'!$AB$2:$AC$25, 2, FALSE), "")</f>
        <v/>
      </c>
      <c r="W2633" s="16" t="str">
        <f>_xlfn.IFNA(VLOOKUP(P2633, '@LIST'!$AD$2:$AE$25, 2, FALSE), "")</f>
        <v/>
      </c>
      <c r="X2633" s="16" t="str">
        <f>_xlfn.IFNA(VLOOKUP(P2633, '@LIST'!$AF$2:$AG$25, 2, FALSE), "")</f>
        <v/>
      </c>
      <c r="Y2633" s="16" t="str">
        <f>_xlfn.IFNA(VLOOKUP(P2633, '@LIST'!$AH$2:$AI$25, 2, FALSE), "")</f>
        <v/>
      </c>
      <c r="Z2633" s="16" t="str">
        <f>_xlfn.IFNA(VLOOKUP(P2633, '@LIST'!$AJ$2:$AK$25, 2, FALSE), "")</f>
        <v/>
      </c>
      <c r="AA2633" s="16" t="str">
        <f>_xlfn.IFNA(VLOOKUP(P2633, '@LIST'!$AL$2:$AM$25, 2, FALSE), "")</f>
        <v/>
      </c>
      <c r="AB2633" s="65"/>
      <c r="AC2633" s="15" t="str">
        <f>_xlfn.IFNA(VLOOKUP(AB2633, '@LIST'!$AR$2:$AS$4, 2, FALSE), "")</f>
        <v/>
      </c>
      <c r="AD2633" s="84"/>
      <c r="AE2633" s="15" t="str">
        <f>_xlfn.IFNA(VLOOKUP(AD2633, '@LIST'!$AU$2:$AV$4, 2, FALSE), "")</f>
        <v/>
      </c>
    </row>
    <row r="2634" spans="1:31">
      <c r="A2634" s="8"/>
      <c r="B2634" s="14" t="str">
        <f>_xlfn.IFNA(VLOOKUP(A2634, '@LIST'!$A$8:$B$8, 2, FALSE), "")</f>
        <v/>
      </c>
      <c r="C2634" s="268"/>
      <c r="D2634" s="97"/>
      <c r="E2634" s="97"/>
      <c r="F2634" s="17"/>
      <c r="G2634" s="47"/>
      <c r="H2634" s="12" t="str">
        <f>_xlfn.IFNA(VLOOKUP(G2634,'@LIST'!$M$2:$N$481,2,FALSE),"")</f>
        <v/>
      </c>
      <c r="I2634" s="11"/>
      <c r="J2634" s="50"/>
      <c r="K2634" s="31" t="str">
        <f>_xlfn.IFNA(VLOOKUP(J2634,'@LIST'!$M$2:$N$481,2,FALSE),"")</f>
        <v/>
      </c>
      <c r="L2634" s="31"/>
      <c r="M2634" s="36"/>
      <c r="N2634" s="84"/>
      <c r="O2634" s="15" t="str">
        <f>_xlfn.IFNA(VLOOKUP(N2634, '@LIST'!$AO$2:$AP$5, 2, FALSE), "")</f>
        <v/>
      </c>
      <c r="P2634" s="87"/>
      <c r="Q2634" s="81" t="str">
        <f>_xlfn.IFNA(VLOOKUP(P2634, '@LIST'!$S$2:$T$25, 2, FALSE), "")</f>
        <v/>
      </c>
      <c r="R2634" s="16" t="str">
        <f>_xlfn.IFNA(VLOOKUP(P2634, '@LIST'!$U$2:$U$25, 2, FALSE), "")</f>
        <v/>
      </c>
      <c r="S2634" s="16" t="str">
        <f>_xlfn.IFNA(VLOOKUP(P2634, '@LIST'!$V$2:$W$25, 2, FALSE), "")</f>
        <v/>
      </c>
      <c r="T2634" s="16" t="str">
        <f>_xlfn.IFNA(VLOOKUP(P2634, '@LIST'!$X$2:$Y$25, 2, FALSE), "")</f>
        <v/>
      </c>
      <c r="U2634" s="16" t="str">
        <f>_xlfn.IFNA(VLOOKUP(P2634, '@LIST'!$Z$2:$AA$25, 2, FALSE), "")</f>
        <v/>
      </c>
      <c r="V2634" s="16" t="str">
        <f>_xlfn.IFNA(VLOOKUP(P2634, '@LIST'!$AB$2:$AC$25, 2, FALSE), "")</f>
        <v/>
      </c>
      <c r="W2634" s="16" t="str">
        <f>_xlfn.IFNA(VLOOKUP(P2634, '@LIST'!$AD$2:$AE$25, 2, FALSE), "")</f>
        <v/>
      </c>
      <c r="X2634" s="16" t="str">
        <f>_xlfn.IFNA(VLOOKUP(P2634, '@LIST'!$AF$2:$AG$25, 2, FALSE), "")</f>
        <v/>
      </c>
      <c r="Y2634" s="16" t="str">
        <f>_xlfn.IFNA(VLOOKUP(P2634, '@LIST'!$AH$2:$AI$25, 2, FALSE), "")</f>
        <v/>
      </c>
      <c r="Z2634" s="16" t="str">
        <f>_xlfn.IFNA(VLOOKUP(P2634, '@LIST'!$AJ$2:$AK$25, 2, FALSE), "")</f>
        <v/>
      </c>
      <c r="AA2634" s="16" t="str">
        <f>_xlfn.IFNA(VLOOKUP(P2634, '@LIST'!$AL$2:$AM$25, 2, FALSE), "")</f>
        <v/>
      </c>
      <c r="AB2634" s="65"/>
      <c r="AC2634" s="15" t="str">
        <f>_xlfn.IFNA(VLOOKUP(AB2634, '@LIST'!$AR$2:$AS$4, 2, FALSE), "")</f>
        <v/>
      </c>
      <c r="AD2634" s="84"/>
      <c r="AE2634" s="15" t="str">
        <f>_xlfn.IFNA(VLOOKUP(AD2634, '@LIST'!$AU$2:$AV$4, 2, FALSE), "")</f>
        <v/>
      </c>
    </row>
    <row r="2635" spans="1:31">
      <c r="A2635" s="8"/>
      <c r="B2635" s="14" t="str">
        <f>_xlfn.IFNA(VLOOKUP(A2635, '@LIST'!$A$8:$B$8, 2, FALSE), "")</f>
        <v/>
      </c>
      <c r="C2635" s="268"/>
      <c r="D2635" s="97"/>
      <c r="E2635" s="97"/>
      <c r="F2635" s="17"/>
      <c r="G2635" s="47"/>
      <c r="H2635" s="12" t="str">
        <f>_xlfn.IFNA(VLOOKUP(G2635,'@LIST'!$M$2:$N$481,2,FALSE),"")</f>
        <v/>
      </c>
      <c r="I2635" s="11"/>
      <c r="J2635" s="50"/>
      <c r="K2635" s="31" t="str">
        <f>_xlfn.IFNA(VLOOKUP(J2635,'@LIST'!$M$2:$N$481,2,FALSE),"")</f>
        <v/>
      </c>
      <c r="L2635" s="31"/>
      <c r="M2635" s="36"/>
      <c r="N2635" s="84"/>
      <c r="O2635" s="15" t="str">
        <f>_xlfn.IFNA(VLOOKUP(N2635, '@LIST'!$AO$2:$AP$5, 2, FALSE), "")</f>
        <v/>
      </c>
      <c r="P2635" s="87"/>
      <c r="Q2635" s="81" t="str">
        <f>_xlfn.IFNA(VLOOKUP(P2635, '@LIST'!$S$2:$T$25, 2, FALSE), "")</f>
        <v/>
      </c>
      <c r="R2635" s="16" t="str">
        <f>_xlfn.IFNA(VLOOKUP(P2635, '@LIST'!$U$2:$U$25, 2, FALSE), "")</f>
        <v/>
      </c>
      <c r="S2635" s="16" t="str">
        <f>_xlfn.IFNA(VLOOKUP(P2635, '@LIST'!$V$2:$W$25, 2, FALSE), "")</f>
        <v/>
      </c>
      <c r="T2635" s="16" t="str">
        <f>_xlfn.IFNA(VLOOKUP(P2635, '@LIST'!$X$2:$Y$25, 2, FALSE), "")</f>
        <v/>
      </c>
      <c r="U2635" s="16" t="str">
        <f>_xlfn.IFNA(VLOOKUP(P2635, '@LIST'!$Z$2:$AA$25, 2, FALSE), "")</f>
        <v/>
      </c>
      <c r="V2635" s="16" t="str">
        <f>_xlfn.IFNA(VLOOKUP(P2635, '@LIST'!$AB$2:$AC$25, 2, FALSE), "")</f>
        <v/>
      </c>
      <c r="W2635" s="16" t="str">
        <f>_xlfn.IFNA(VLOOKUP(P2635, '@LIST'!$AD$2:$AE$25, 2, FALSE), "")</f>
        <v/>
      </c>
      <c r="X2635" s="16" t="str">
        <f>_xlfn.IFNA(VLOOKUP(P2635, '@LIST'!$AF$2:$AG$25, 2, FALSE), "")</f>
        <v/>
      </c>
      <c r="Y2635" s="16" t="str">
        <f>_xlfn.IFNA(VLOOKUP(P2635, '@LIST'!$AH$2:$AI$25, 2, FALSE), "")</f>
        <v/>
      </c>
      <c r="Z2635" s="16" t="str">
        <f>_xlfn.IFNA(VLOOKUP(P2635, '@LIST'!$AJ$2:$AK$25, 2, FALSE), "")</f>
        <v/>
      </c>
      <c r="AA2635" s="16" t="str">
        <f>_xlfn.IFNA(VLOOKUP(P2635, '@LIST'!$AL$2:$AM$25, 2, FALSE), "")</f>
        <v/>
      </c>
      <c r="AB2635" s="65"/>
      <c r="AC2635" s="15" t="str">
        <f>_xlfn.IFNA(VLOOKUP(AB2635, '@LIST'!$AR$2:$AS$4, 2, FALSE), "")</f>
        <v/>
      </c>
      <c r="AD2635" s="84"/>
      <c r="AE2635" s="15" t="str">
        <f>_xlfn.IFNA(VLOOKUP(AD2635, '@LIST'!$AU$2:$AV$4, 2, FALSE), "")</f>
        <v/>
      </c>
    </row>
    <row r="2636" spans="1:31">
      <c r="A2636" s="8"/>
      <c r="B2636" s="14" t="str">
        <f>_xlfn.IFNA(VLOOKUP(A2636, '@LIST'!$A$8:$B$8, 2, FALSE), "")</f>
        <v/>
      </c>
      <c r="C2636" s="268"/>
      <c r="D2636" s="97"/>
      <c r="E2636" s="97"/>
      <c r="F2636" s="17"/>
      <c r="G2636" s="47"/>
      <c r="H2636" s="12" t="str">
        <f>_xlfn.IFNA(VLOOKUP(G2636,'@LIST'!$M$2:$N$481,2,FALSE),"")</f>
        <v/>
      </c>
      <c r="I2636" s="11"/>
      <c r="J2636" s="50"/>
      <c r="K2636" s="31" t="str">
        <f>_xlfn.IFNA(VLOOKUP(J2636,'@LIST'!$M$2:$N$481,2,FALSE),"")</f>
        <v/>
      </c>
      <c r="L2636" s="31"/>
      <c r="M2636" s="36"/>
      <c r="N2636" s="84"/>
      <c r="O2636" s="15" t="str">
        <f>_xlfn.IFNA(VLOOKUP(N2636, '@LIST'!$AO$2:$AP$5, 2, FALSE), "")</f>
        <v/>
      </c>
      <c r="P2636" s="87"/>
      <c r="Q2636" s="81" t="str">
        <f>_xlfn.IFNA(VLOOKUP(P2636, '@LIST'!$S$2:$T$25, 2, FALSE), "")</f>
        <v/>
      </c>
      <c r="R2636" s="16" t="str">
        <f>_xlfn.IFNA(VLOOKUP(P2636, '@LIST'!$U$2:$U$25, 2, FALSE), "")</f>
        <v/>
      </c>
      <c r="S2636" s="16" t="str">
        <f>_xlfn.IFNA(VLOOKUP(P2636, '@LIST'!$V$2:$W$25, 2, FALSE), "")</f>
        <v/>
      </c>
      <c r="T2636" s="16" t="str">
        <f>_xlfn.IFNA(VLOOKUP(P2636, '@LIST'!$X$2:$Y$25, 2, FALSE), "")</f>
        <v/>
      </c>
      <c r="U2636" s="16" t="str">
        <f>_xlfn.IFNA(VLOOKUP(P2636, '@LIST'!$Z$2:$AA$25, 2, FALSE), "")</f>
        <v/>
      </c>
      <c r="V2636" s="16" t="str">
        <f>_xlfn.IFNA(VLOOKUP(P2636, '@LIST'!$AB$2:$AC$25, 2, FALSE), "")</f>
        <v/>
      </c>
      <c r="W2636" s="16" t="str">
        <f>_xlfn.IFNA(VLOOKUP(P2636, '@LIST'!$AD$2:$AE$25, 2, FALSE), "")</f>
        <v/>
      </c>
      <c r="X2636" s="16" t="str">
        <f>_xlfn.IFNA(VLOOKUP(P2636, '@LIST'!$AF$2:$AG$25, 2, FALSE), "")</f>
        <v/>
      </c>
      <c r="Y2636" s="16" t="str">
        <f>_xlfn.IFNA(VLOOKUP(P2636, '@LIST'!$AH$2:$AI$25, 2, FALSE), "")</f>
        <v/>
      </c>
      <c r="Z2636" s="16" t="str">
        <f>_xlfn.IFNA(VLOOKUP(P2636, '@LIST'!$AJ$2:$AK$25, 2, FALSE), "")</f>
        <v/>
      </c>
      <c r="AA2636" s="16" t="str">
        <f>_xlfn.IFNA(VLOOKUP(P2636, '@LIST'!$AL$2:$AM$25, 2, FALSE), "")</f>
        <v/>
      </c>
      <c r="AB2636" s="65"/>
      <c r="AC2636" s="15" t="str">
        <f>_xlfn.IFNA(VLOOKUP(AB2636, '@LIST'!$AR$2:$AS$4, 2, FALSE), "")</f>
        <v/>
      </c>
      <c r="AD2636" s="84"/>
      <c r="AE2636" s="15" t="str">
        <f>_xlfn.IFNA(VLOOKUP(AD2636, '@LIST'!$AU$2:$AV$4, 2, FALSE), "")</f>
        <v/>
      </c>
    </row>
    <row r="2637" spans="1:31">
      <c r="A2637" s="8"/>
      <c r="B2637" s="14" t="str">
        <f>_xlfn.IFNA(VLOOKUP(A2637, '@LIST'!$A$8:$B$8, 2, FALSE), "")</f>
        <v/>
      </c>
      <c r="C2637" s="268"/>
      <c r="D2637" s="97"/>
      <c r="E2637" s="97"/>
      <c r="F2637" s="17"/>
      <c r="G2637" s="47"/>
      <c r="H2637" s="12" t="str">
        <f>_xlfn.IFNA(VLOOKUP(G2637,'@LIST'!$M$2:$N$481,2,FALSE),"")</f>
        <v/>
      </c>
      <c r="I2637" s="11"/>
      <c r="J2637" s="50"/>
      <c r="K2637" s="31" t="str">
        <f>_xlfn.IFNA(VLOOKUP(J2637,'@LIST'!$M$2:$N$481,2,FALSE),"")</f>
        <v/>
      </c>
      <c r="L2637" s="31"/>
      <c r="M2637" s="36"/>
      <c r="N2637" s="84"/>
      <c r="O2637" s="15" t="str">
        <f>_xlfn.IFNA(VLOOKUP(N2637, '@LIST'!$AO$2:$AP$5, 2, FALSE), "")</f>
        <v/>
      </c>
      <c r="P2637" s="87"/>
      <c r="Q2637" s="81" t="str">
        <f>_xlfn.IFNA(VLOOKUP(P2637, '@LIST'!$S$2:$T$25, 2, FALSE), "")</f>
        <v/>
      </c>
      <c r="R2637" s="16" t="str">
        <f>_xlfn.IFNA(VLOOKUP(P2637, '@LIST'!$U$2:$U$25, 2, FALSE), "")</f>
        <v/>
      </c>
      <c r="S2637" s="16" t="str">
        <f>_xlfn.IFNA(VLOOKUP(P2637, '@LIST'!$V$2:$W$25, 2, FALSE), "")</f>
        <v/>
      </c>
      <c r="T2637" s="16" t="str">
        <f>_xlfn.IFNA(VLOOKUP(P2637, '@LIST'!$X$2:$Y$25, 2, FALSE), "")</f>
        <v/>
      </c>
      <c r="U2637" s="16" t="str">
        <f>_xlfn.IFNA(VLOOKUP(P2637, '@LIST'!$Z$2:$AA$25, 2, FALSE), "")</f>
        <v/>
      </c>
      <c r="V2637" s="16" t="str">
        <f>_xlfn.IFNA(VLOOKUP(P2637, '@LIST'!$AB$2:$AC$25, 2, FALSE), "")</f>
        <v/>
      </c>
      <c r="W2637" s="16" t="str">
        <f>_xlfn.IFNA(VLOOKUP(P2637, '@LIST'!$AD$2:$AE$25, 2, FALSE), "")</f>
        <v/>
      </c>
      <c r="X2637" s="16" t="str">
        <f>_xlfn.IFNA(VLOOKUP(P2637, '@LIST'!$AF$2:$AG$25, 2, FALSE), "")</f>
        <v/>
      </c>
      <c r="Y2637" s="16" t="str">
        <f>_xlfn.IFNA(VLOOKUP(P2637, '@LIST'!$AH$2:$AI$25, 2, FALSE), "")</f>
        <v/>
      </c>
      <c r="Z2637" s="16" t="str">
        <f>_xlfn.IFNA(VLOOKUP(P2637, '@LIST'!$AJ$2:$AK$25, 2, FALSE), "")</f>
        <v/>
      </c>
      <c r="AA2637" s="16" t="str">
        <f>_xlfn.IFNA(VLOOKUP(P2637, '@LIST'!$AL$2:$AM$25, 2, FALSE), "")</f>
        <v/>
      </c>
      <c r="AB2637" s="65"/>
      <c r="AC2637" s="15" t="str">
        <f>_xlfn.IFNA(VLOOKUP(AB2637, '@LIST'!$AR$2:$AS$4, 2, FALSE), "")</f>
        <v/>
      </c>
      <c r="AD2637" s="84"/>
      <c r="AE2637" s="15" t="str">
        <f>_xlfn.IFNA(VLOOKUP(AD2637, '@LIST'!$AU$2:$AV$4, 2, FALSE), "")</f>
        <v/>
      </c>
    </row>
    <row r="2638" spans="1:31">
      <c r="A2638" s="8"/>
      <c r="B2638" s="14" t="str">
        <f>_xlfn.IFNA(VLOOKUP(A2638, '@LIST'!$A$8:$B$8, 2, FALSE), "")</f>
        <v/>
      </c>
      <c r="C2638" s="268"/>
      <c r="D2638" s="97"/>
      <c r="E2638" s="97"/>
      <c r="F2638" s="17"/>
      <c r="G2638" s="47"/>
      <c r="H2638" s="12" t="str">
        <f>_xlfn.IFNA(VLOOKUP(G2638,'@LIST'!$M$2:$N$481,2,FALSE),"")</f>
        <v/>
      </c>
      <c r="I2638" s="11"/>
      <c r="J2638" s="50"/>
      <c r="K2638" s="31" t="str">
        <f>_xlfn.IFNA(VLOOKUP(J2638,'@LIST'!$M$2:$N$481,2,FALSE),"")</f>
        <v/>
      </c>
      <c r="L2638" s="31"/>
      <c r="M2638" s="36"/>
      <c r="N2638" s="84"/>
      <c r="O2638" s="15" t="str">
        <f>_xlfn.IFNA(VLOOKUP(N2638, '@LIST'!$AO$2:$AP$5, 2, FALSE), "")</f>
        <v/>
      </c>
      <c r="P2638" s="87"/>
      <c r="Q2638" s="81" t="str">
        <f>_xlfn.IFNA(VLOOKUP(P2638, '@LIST'!$S$2:$T$25, 2, FALSE), "")</f>
        <v/>
      </c>
      <c r="R2638" s="16" t="str">
        <f>_xlfn.IFNA(VLOOKUP(P2638, '@LIST'!$U$2:$U$25, 2, FALSE), "")</f>
        <v/>
      </c>
      <c r="S2638" s="16" t="str">
        <f>_xlfn.IFNA(VLOOKUP(P2638, '@LIST'!$V$2:$W$25, 2, FALSE), "")</f>
        <v/>
      </c>
      <c r="T2638" s="16" t="str">
        <f>_xlfn.IFNA(VLOOKUP(P2638, '@LIST'!$X$2:$Y$25, 2, FALSE), "")</f>
        <v/>
      </c>
      <c r="U2638" s="16" t="str">
        <f>_xlfn.IFNA(VLOOKUP(P2638, '@LIST'!$Z$2:$AA$25, 2, FALSE), "")</f>
        <v/>
      </c>
      <c r="V2638" s="16" t="str">
        <f>_xlfn.IFNA(VLOOKUP(P2638, '@LIST'!$AB$2:$AC$25, 2, FALSE), "")</f>
        <v/>
      </c>
      <c r="W2638" s="16" t="str">
        <f>_xlfn.IFNA(VLOOKUP(P2638, '@LIST'!$AD$2:$AE$25, 2, FALSE), "")</f>
        <v/>
      </c>
      <c r="X2638" s="16" t="str">
        <f>_xlfn.IFNA(VLOOKUP(P2638, '@LIST'!$AF$2:$AG$25, 2, FALSE), "")</f>
        <v/>
      </c>
      <c r="Y2638" s="16" t="str">
        <f>_xlfn.IFNA(VLOOKUP(P2638, '@LIST'!$AH$2:$AI$25, 2, FALSE), "")</f>
        <v/>
      </c>
      <c r="Z2638" s="16" t="str">
        <f>_xlfn.IFNA(VLOOKUP(P2638, '@LIST'!$AJ$2:$AK$25, 2, FALSE), "")</f>
        <v/>
      </c>
      <c r="AA2638" s="16" t="str">
        <f>_xlfn.IFNA(VLOOKUP(P2638, '@LIST'!$AL$2:$AM$25, 2, FALSE), "")</f>
        <v/>
      </c>
      <c r="AB2638" s="65"/>
      <c r="AC2638" s="15" t="str">
        <f>_xlfn.IFNA(VLOOKUP(AB2638, '@LIST'!$AR$2:$AS$4, 2, FALSE), "")</f>
        <v/>
      </c>
      <c r="AD2638" s="84"/>
      <c r="AE2638" s="15" t="str">
        <f>_xlfn.IFNA(VLOOKUP(AD2638, '@LIST'!$AU$2:$AV$4, 2, FALSE), "")</f>
        <v/>
      </c>
    </row>
    <row r="2639" spans="1:31">
      <c r="A2639" s="8"/>
      <c r="B2639" s="14" t="str">
        <f>_xlfn.IFNA(VLOOKUP(A2639, '@LIST'!$A$8:$B$8, 2, FALSE), "")</f>
        <v/>
      </c>
      <c r="C2639" s="268"/>
      <c r="D2639" s="97"/>
      <c r="E2639" s="97"/>
      <c r="F2639" s="17"/>
      <c r="G2639" s="47"/>
      <c r="H2639" s="12" t="str">
        <f>_xlfn.IFNA(VLOOKUP(G2639,'@LIST'!$M$2:$N$481,2,FALSE),"")</f>
        <v/>
      </c>
      <c r="I2639" s="11"/>
      <c r="J2639" s="50"/>
      <c r="K2639" s="31" t="str">
        <f>_xlfn.IFNA(VLOOKUP(J2639,'@LIST'!$M$2:$N$481,2,FALSE),"")</f>
        <v/>
      </c>
      <c r="L2639" s="31"/>
      <c r="M2639" s="36"/>
      <c r="N2639" s="84"/>
      <c r="O2639" s="15" t="str">
        <f>_xlfn.IFNA(VLOOKUP(N2639, '@LIST'!$AO$2:$AP$5, 2, FALSE), "")</f>
        <v/>
      </c>
      <c r="P2639" s="87"/>
      <c r="Q2639" s="81" t="str">
        <f>_xlfn.IFNA(VLOOKUP(P2639, '@LIST'!$S$2:$T$25, 2, FALSE), "")</f>
        <v/>
      </c>
      <c r="R2639" s="16" t="str">
        <f>_xlfn.IFNA(VLOOKUP(P2639, '@LIST'!$U$2:$U$25, 2, FALSE), "")</f>
        <v/>
      </c>
      <c r="S2639" s="16" t="str">
        <f>_xlfn.IFNA(VLOOKUP(P2639, '@LIST'!$V$2:$W$25, 2, FALSE), "")</f>
        <v/>
      </c>
      <c r="T2639" s="16" t="str">
        <f>_xlfn.IFNA(VLOOKUP(P2639, '@LIST'!$X$2:$Y$25, 2, FALSE), "")</f>
        <v/>
      </c>
      <c r="U2639" s="16" t="str">
        <f>_xlfn.IFNA(VLOOKUP(P2639, '@LIST'!$Z$2:$AA$25, 2, FALSE), "")</f>
        <v/>
      </c>
      <c r="V2639" s="16" t="str">
        <f>_xlfn.IFNA(VLOOKUP(P2639, '@LIST'!$AB$2:$AC$25, 2, FALSE), "")</f>
        <v/>
      </c>
      <c r="W2639" s="16" t="str">
        <f>_xlfn.IFNA(VLOOKUP(P2639, '@LIST'!$AD$2:$AE$25, 2, FALSE), "")</f>
        <v/>
      </c>
      <c r="X2639" s="16" t="str">
        <f>_xlfn.IFNA(VLOOKUP(P2639, '@LIST'!$AF$2:$AG$25, 2, FALSE), "")</f>
        <v/>
      </c>
      <c r="Y2639" s="16" t="str">
        <f>_xlfn.IFNA(VLOOKUP(P2639, '@LIST'!$AH$2:$AI$25, 2, FALSE), "")</f>
        <v/>
      </c>
      <c r="Z2639" s="16" t="str">
        <f>_xlfn.IFNA(VLOOKUP(P2639, '@LIST'!$AJ$2:$AK$25, 2, FALSE), "")</f>
        <v/>
      </c>
      <c r="AA2639" s="16" t="str">
        <f>_xlfn.IFNA(VLOOKUP(P2639, '@LIST'!$AL$2:$AM$25, 2, FALSE), "")</f>
        <v/>
      </c>
      <c r="AB2639" s="65"/>
      <c r="AC2639" s="15" t="str">
        <f>_xlfn.IFNA(VLOOKUP(AB2639, '@LIST'!$AR$2:$AS$4, 2, FALSE), "")</f>
        <v/>
      </c>
      <c r="AD2639" s="84"/>
      <c r="AE2639" s="15" t="str">
        <f>_xlfn.IFNA(VLOOKUP(AD2639, '@LIST'!$AU$2:$AV$4, 2, FALSE), "")</f>
        <v/>
      </c>
    </row>
    <row r="2640" spans="1:31">
      <c r="A2640" s="8"/>
      <c r="B2640" s="14" t="str">
        <f>_xlfn.IFNA(VLOOKUP(A2640, '@LIST'!$A$8:$B$8, 2, FALSE), "")</f>
        <v/>
      </c>
      <c r="C2640" s="268"/>
      <c r="D2640" s="97"/>
      <c r="E2640" s="97"/>
      <c r="F2640" s="17"/>
      <c r="G2640" s="47"/>
      <c r="H2640" s="12" t="str">
        <f>_xlfn.IFNA(VLOOKUP(G2640,'@LIST'!$M$2:$N$481,2,FALSE),"")</f>
        <v/>
      </c>
      <c r="I2640" s="11"/>
      <c r="J2640" s="50"/>
      <c r="K2640" s="31" t="str">
        <f>_xlfn.IFNA(VLOOKUP(J2640,'@LIST'!$M$2:$N$481,2,FALSE),"")</f>
        <v/>
      </c>
      <c r="L2640" s="31"/>
      <c r="M2640" s="36"/>
      <c r="N2640" s="84"/>
      <c r="O2640" s="15" t="str">
        <f>_xlfn.IFNA(VLOOKUP(N2640, '@LIST'!$AO$2:$AP$5, 2, FALSE), "")</f>
        <v/>
      </c>
      <c r="P2640" s="87"/>
      <c r="Q2640" s="81" t="str">
        <f>_xlfn.IFNA(VLOOKUP(P2640, '@LIST'!$S$2:$T$25, 2, FALSE), "")</f>
        <v/>
      </c>
      <c r="R2640" s="16" t="str">
        <f>_xlfn.IFNA(VLOOKUP(P2640, '@LIST'!$U$2:$U$25, 2, FALSE), "")</f>
        <v/>
      </c>
      <c r="S2640" s="16" t="str">
        <f>_xlfn.IFNA(VLOOKUP(P2640, '@LIST'!$V$2:$W$25, 2, FALSE), "")</f>
        <v/>
      </c>
      <c r="T2640" s="16" t="str">
        <f>_xlfn.IFNA(VLOOKUP(P2640, '@LIST'!$X$2:$Y$25, 2, FALSE), "")</f>
        <v/>
      </c>
      <c r="U2640" s="16" t="str">
        <f>_xlfn.IFNA(VLOOKUP(P2640, '@LIST'!$Z$2:$AA$25, 2, FALSE), "")</f>
        <v/>
      </c>
      <c r="V2640" s="16" t="str">
        <f>_xlfn.IFNA(VLOOKUP(P2640, '@LIST'!$AB$2:$AC$25, 2, FALSE), "")</f>
        <v/>
      </c>
      <c r="W2640" s="16" t="str">
        <f>_xlfn.IFNA(VLOOKUP(P2640, '@LIST'!$AD$2:$AE$25, 2, FALSE), "")</f>
        <v/>
      </c>
      <c r="X2640" s="16" t="str">
        <f>_xlfn.IFNA(VLOOKUP(P2640, '@LIST'!$AF$2:$AG$25, 2, FALSE), "")</f>
        <v/>
      </c>
      <c r="Y2640" s="16" t="str">
        <f>_xlfn.IFNA(VLOOKUP(P2640, '@LIST'!$AH$2:$AI$25, 2, FALSE), "")</f>
        <v/>
      </c>
      <c r="Z2640" s="16" t="str">
        <f>_xlfn.IFNA(VLOOKUP(P2640, '@LIST'!$AJ$2:$AK$25, 2, FALSE), "")</f>
        <v/>
      </c>
      <c r="AA2640" s="16" t="str">
        <f>_xlfn.IFNA(VLOOKUP(P2640, '@LIST'!$AL$2:$AM$25, 2, FALSE), "")</f>
        <v/>
      </c>
      <c r="AB2640" s="65"/>
      <c r="AC2640" s="15" t="str">
        <f>_xlfn.IFNA(VLOOKUP(AB2640, '@LIST'!$AR$2:$AS$4, 2, FALSE), "")</f>
        <v/>
      </c>
      <c r="AD2640" s="84"/>
      <c r="AE2640" s="15" t="str">
        <f>_xlfn.IFNA(VLOOKUP(AD2640, '@LIST'!$AU$2:$AV$4, 2, FALSE), "")</f>
        <v/>
      </c>
    </row>
    <row r="2641" spans="1:31">
      <c r="A2641" s="8"/>
      <c r="B2641" s="14" t="str">
        <f>_xlfn.IFNA(VLOOKUP(A2641, '@LIST'!$A$8:$B$8, 2, FALSE), "")</f>
        <v/>
      </c>
      <c r="C2641" s="268"/>
      <c r="D2641" s="97"/>
      <c r="E2641" s="97"/>
      <c r="F2641" s="17"/>
      <c r="G2641" s="47"/>
      <c r="H2641" s="12" t="str">
        <f>_xlfn.IFNA(VLOOKUP(G2641,'@LIST'!$M$2:$N$481,2,FALSE),"")</f>
        <v/>
      </c>
      <c r="I2641" s="11"/>
      <c r="J2641" s="50"/>
      <c r="K2641" s="31" t="str">
        <f>_xlfn.IFNA(VLOOKUP(J2641,'@LIST'!$M$2:$N$481,2,FALSE),"")</f>
        <v/>
      </c>
      <c r="L2641" s="31"/>
      <c r="M2641" s="36"/>
      <c r="N2641" s="84"/>
      <c r="O2641" s="15" t="str">
        <f>_xlfn.IFNA(VLOOKUP(N2641, '@LIST'!$AO$2:$AP$5, 2, FALSE), "")</f>
        <v/>
      </c>
      <c r="P2641" s="87"/>
      <c r="Q2641" s="81" t="str">
        <f>_xlfn.IFNA(VLOOKUP(P2641, '@LIST'!$S$2:$T$25, 2, FALSE), "")</f>
        <v/>
      </c>
      <c r="R2641" s="16" t="str">
        <f>_xlfn.IFNA(VLOOKUP(P2641, '@LIST'!$U$2:$U$25, 2, FALSE), "")</f>
        <v/>
      </c>
      <c r="S2641" s="16" t="str">
        <f>_xlfn.IFNA(VLOOKUP(P2641, '@LIST'!$V$2:$W$25, 2, FALSE), "")</f>
        <v/>
      </c>
      <c r="T2641" s="16" t="str">
        <f>_xlfn.IFNA(VLOOKUP(P2641, '@LIST'!$X$2:$Y$25, 2, FALSE), "")</f>
        <v/>
      </c>
      <c r="U2641" s="16" t="str">
        <f>_xlfn.IFNA(VLOOKUP(P2641, '@LIST'!$Z$2:$AA$25, 2, FALSE), "")</f>
        <v/>
      </c>
      <c r="V2641" s="16" t="str">
        <f>_xlfn.IFNA(VLOOKUP(P2641, '@LIST'!$AB$2:$AC$25, 2, FALSE), "")</f>
        <v/>
      </c>
      <c r="W2641" s="16" t="str">
        <f>_xlfn.IFNA(VLOOKUP(P2641, '@LIST'!$AD$2:$AE$25, 2, FALSE), "")</f>
        <v/>
      </c>
      <c r="X2641" s="16" t="str">
        <f>_xlfn.IFNA(VLOOKUP(P2641, '@LIST'!$AF$2:$AG$25, 2, FALSE), "")</f>
        <v/>
      </c>
      <c r="Y2641" s="16" t="str">
        <f>_xlfn.IFNA(VLOOKUP(P2641, '@LIST'!$AH$2:$AI$25, 2, FALSE), "")</f>
        <v/>
      </c>
      <c r="Z2641" s="16" t="str">
        <f>_xlfn.IFNA(VLOOKUP(P2641, '@LIST'!$AJ$2:$AK$25, 2, FALSE), "")</f>
        <v/>
      </c>
      <c r="AA2641" s="16" t="str">
        <f>_xlfn.IFNA(VLOOKUP(P2641, '@LIST'!$AL$2:$AM$25, 2, FALSE), "")</f>
        <v/>
      </c>
      <c r="AB2641" s="65"/>
      <c r="AC2641" s="15" t="str">
        <f>_xlfn.IFNA(VLOOKUP(AB2641, '@LIST'!$AR$2:$AS$4, 2, FALSE), "")</f>
        <v/>
      </c>
      <c r="AD2641" s="84"/>
      <c r="AE2641" s="15" t="str">
        <f>_xlfn.IFNA(VLOOKUP(AD2641, '@LIST'!$AU$2:$AV$4, 2, FALSE), "")</f>
        <v/>
      </c>
    </row>
    <row r="2642" spans="1:31">
      <c r="A2642" s="8"/>
      <c r="B2642" s="14" t="str">
        <f>_xlfn.IFNA(VLOOKUP(A2642, '@LIST'!$A$8:$B$8, 2, FALSE), "")</f>
        <v/>
      </c>
      <c r="C2642" s="268"/>
      <c r="D2642" s="97"/>
      <c r="E2642" s="97"/>
      <c r="F2642" s="17"/>
      <c r="G2642" s="47"/>
      <c r="H2642" s="12" t="str">
        <f>_xlfn.IFNA(VLOOKUP(G2642,'@LIST'!$M$2:$N$481,2,FALSE),"")</f>
        <v/>
      </c>
      <c r="I2642" s="11"/>
      <c r="J2642" s="50"/>
      <c r="K2642" s="31" t="str">
        <f>_xlfn.IFNA(VLOOKUP(J2642,'@LIST'!$M$2:$N$481,2,FALSE),"")</f>
        <v/>
      </c>
      <c r="L2642" s="31"/>
      <c r="M2642" s="36"/>
      <c r="N2642" s="84"/>
      <c r="O2642" s="15" t="str">
        <f>_xlfn.IFNA(VLOOKUP(N2642, '@LIST'!$AO$2:$AP$5, 2, FALSE), "")</f>
        <v/>
      </c>
      <c r="P2642" s="87"/>
      <c r="Q2642" s="81" t="str">
        <f>_xlfn.IFNA(VLOOKUP(P2642, '@LIST'!$S$2:$T$25, 2, FALSE), "")</f>
        <v/>
      </c>
      <c r="R2642" s="16" t="str">
        <f>_xlfn.IFNA(VLOOKUP(P2642, '@LIST'!$U$2:$U$25, 2, FALSE), "")</f>
        <v/>
      </c>
      <c r="S2642" s="16" t="str">
        <f>_xlfn.IFNA(VLOOKUP(P2642, '@LIST'!$V$2:$W$25, 2, FALSE), "")</f>
        <v/>
      </c>
      <c r="T2642" s="16" t="str">
        <f>_xlfn.IFNA(VLOOKUP(P2642, '@LIST'!$X$2:$Y$25, 2, FALSE), "")</f>
        <v/>
      </c>
      <c r="U2642" s="16" t="str">
        <f>_xlfn.IFNA(VLOOKUP(P2642, '@LIST'!$Z$2:$AA$25, 2, FALSE), "")</f>
        <v/>
      </c>
      <c r="V2642" s="16" t="str">
        <f>_xlfn.IFNA(VLOOKUP(P2642, '@LIST'!$AB$2:$AC$25, 2, FALSE), "")</f>
        <v/>
      </c>
      <c r="W2642" s="16" t="str">
        <f>_xlfn.IFNA(VLOOKUP(P2642, '@LIST'!$AD$2:$AE$25, 2, FALSE), "")</f>
        <v/>
      </c>
      <c r="X2642" s="16" t="str">
        <f>_xlfn.IFNA(VLOOKUP(P2642, '@LIST'!$AF$2:$AG$25, 2, FALSE), "")</f>
        <v/>
      </c>
      <c r="Y2642" s="16" t="str">
        <f>_xlfn.IFNA(VLOOKUP(P2642, '@LIST'!$AH$2:$AI$25, 2, FALSE), "")</f>
        <v/>
      </c>
      <c r="Z2642" s="16" t="str">
        <f>_xlfn.IFNA(VLOOKUP(P2642, '@LIST'!$AJ$2:$AK$25, 2, FALSE), "")</f>
        <v/>
      </c>
      <c r="AA2642" s="16" t="str">
        <f>_xlfn.IFNA(VLOOKUP(P2642, '@LIST'!$AL$2:$AM$25, 2, FALSE), "")</f>
        <v/>
      </c>
      <c r="AB2642" s="65"/>
      <c r="AC2642" s="15" t="str">
        <f>_xlfn.IFNA(VLOOKUP(AB2642, '@LIST'!$AR$2:$AS$4, 2, FALSE), "")</f>
        <v/>
      </c>
      <c r="AD2642" s="84"/>
      <c r="AE2642" s="15" t="str">
        <f>_xlfn.IFNA(VLOOKUP(AD2642, '@LIST'!$AU$2:$AV$4, 2, FALSE), "")</f>
        <v/>
      </c>
    </row>
    <row r="2643" spans="1:31">
      <c r="A2643" s="8"/>
      <c r="B2643" s="14" t="str">
        <f>_xlfn.IFNA(VLOOKUP(A2643, '@LIST'!$A$8:$B$8, 2, FALSE), "")</f>
        <v/>
      </c>
      <c r="C2643" s="268"/>
      <c r="D2643" s="97"/>
      <c r="E2643" s="97"/>
      <c r="F2643" s="17"/>
      <c r="G2643" s="47"/>
      <c r="H2643" s="12" t="str">
        <f>_xlfn.IFNA(VLOOKUP(G2643,'@LIST'!$M$2:$N$481,2,FALSE),"")</f>
        <v/>
      </c>
      <c r="I2643" s="11"/>
      <c r="J2643" s="50"/>
      <c r="K2643" s="31" t="str">
        <f>_xlfn.IFNA(VLOOKUP(J2643,'@LIST'!$M$2:$N$481,2,FALSE),"")</f>
        <v/>
      </c>
      <c r="L2643" s="31"/>
      <c r="M2643" s="36"/>
      <c r="N2643" s="84"/>
      <c r="O2643" s="15" t="str">
        <f>_xlfn.IFNA(VLOOKUP(N2643, '@LIST'!$AO$2:$AP$5, 2, FALSE), "")</f>
        <v/>
      </c>
      <c r="P2643" s="87"/>
      <c r="Q2643" s="81" t="str">
        <f>_xlfn.IFNA(VLOOKUP(P2643, '@LIST'!$S$2:$T$25, 2, FALSE), "")</f>
        <v/>
      </c>
      <c r="R2643" s="16" t="str">
        <f>_xlfn.IFNA(VLOOKUP(P2643, '@LIST'!$U$2:$U$25, 2, FALSE), "")</f>
        <v/>
      </c>
      <c r="S2643" s="16" t="str">
        <f>_xlfn.IFNA(VLOOKUP(P2643, '@LIST'!$V$2:$W$25, 2, FALSE), "")</f>
        <v/>
      </c>
      <c r="T2643" s="16" t="str">
        <f>_xlfn.IFNA(VLOOKUP(P2643, '@LIST'!$X$2:$Y$25, 2, FALSE), "")</f>
        <v/>
      </c>
      <c r="U2643" s="16" t="str">
        <f>_xlfn.IFNA(VLOOKUP(P2643, '@LIST'!$Z$2:$AA$25, 2, FALSE), "")</f>
        <v/>
      </c>
      <c r="V2643" s="16" t="str">
        <f>_xlfn.IFNA(VLOOKUP(P2643, '@LIST'!$AB$2:$AC$25, 2, FALSE), "")</f>
        <v/>
      </c>
      <c r="W2643" s="16" t="str">
        <f>_xlfn.IFNA(VLOOKUP(P2643, '@LIST'!$AD$2:$AE$25, 2, FALSE), "")</f>
        <v/>
      </c>
      <c r="X2643" s="16" t="str">
        <f>_xlfn.IFNA(VLOOKUP(P2643, '@LIST'!$AF$2:$AG$25, 2, FALSE), "")</f>
        <v/>
      </c>
      <c r="Y2643" s="16" t="str">
        <f>_xlfn.IFNA(VLOOKUP(P2643, '@LIST'!$AH$2:$AI$25, 2, FALSE), "")</f>
        <v/>
      </c>
      <c r="Z2643" s="16" t="str">
        <f>_xlfn.IFNA(VLOOKUP(P2643, '@LIST'!$AJ$2:$AK$25, 2, FALSE), "")</f>
        <v/>
      </c>
      <c r="AA2643" s="16" t="str">
        <f>_xlfn.IFNA(VLOOKUP(P2643, '@LIST'!$AL$2:$AM$25, 2, FALSE), "")</f>
        <v/>
      </c>
      <c r="AB2643" s="65"/>
      <c r="AC2643" s="15" t="str">
        <f>_xlfn.IFNA(VLOOKUP(AB2643, '@LIST'!$AR$2:$AS$4, 2, FALSE), "")</f>
        <v/>
      </c>
      <c r="AD2643" s="84"/>
      <c r="AE2643" s="15" t="str">
        <f>_xlfn.IFNA(VLOOKUP(AD2643, '@LIST'!$AU$2:$AV$4, 2, FALSE), "")</f>
        <v/>
      </c>
    </row>
    <row r="2644" spans="1:31">
      <c r="A2644" s="8"/>
      <c r="B2644" s="14" t="str">
        <f>_xlfn.IFNA(VLOOKUP(A2644, '@LIST'!$A$8:$B$8, 2, FALSE), "")</f>
        <v/>
      </c>
      <c r="C2644" s="268"/>
      <c r="D2644" s="97"/>
      <c r="E2644" s="97"/>
      <c r="F2644" s="17"/>
      <c r="G2644" s="47"/>
      <c r="H2644" s="12" t="str">
        <f>_xlfn.IFNA(VLOOKUP(G2644,'@LIST'!$M$2:$N$481,2,FALSE),"")</f>
        <v/>
      </c>
      <c r="I2644" s="11"/>
      <c r="J2644" s="50"/>
      <c r="K2644" s="31" t="str">
        <f>_xlfn.IFNA(VLOOKUP(J2644,'@LIST'!$M$2:$N$481,2,FALSE),"")</f>
        <v/>
      </c>
      <c r="L2644" s="31"/>
      <c r="M2644" s="36"/>
      <c r="N2644" s="84"/>
      <c r="O2644" s="15" t="str">
        <f>_xlfn.IFNA(VLOOKUP(N2644, '@LIST'!$AO$2:$AP$5, 2, FALSE), "")</f>
        <v/>
      </c>
      <c r="P2644" s="87"/>
      <c r="Q2644" s="81" t="str">
        <f>_xlfn.IFNA(VLOOKUP(P2644, '@LIST'!$S$2:$T$25, 2, FALSE), "")</f>
        <v/>
      </c>
      <c r="R2644" s="16" t="str">
        <f>_xlfn.IFNA(VLOOKUP(P2644, '@LIST'!$U$2:$U$25, 2, FALSE), "")</f>
        <v/>
      </c>
      <c r="S2644" s="16" t="str">
        <f>_xlfn.IFNA(VLOOKUP(P2644, '@LIST'!$V$2:$W$25, 2, FALSE), "")</f>
        <v/>
      </c>
      <c r="T2644" s="16" t="str">
        <f>_xlfn.IFNA(VLOOKUP(P2644, '@LIST'!$X$2:$Y$25, 2, FALSE), "")</f>
        <v/>
      </c>
      <c r="U2644" s="16" t="str">
        <f>_xlfn.IFNA(VLOOKUP(P2644, '@LIST'!$Z$2:$AA$25, 2, FALSE), "")</f>
        <v/>
      </c>
      <c r="V2644" s="16" t="str">
        <f>_xlfn.IFNA(VLOOKUP(P2644, '@LIST'!$AB$2:$AC$25, 2, FALSE), "")</f>
        <v/>
      </c>
      <c r="W2644" s="16" t="str">
        <f>_xlfn.IFNA(VLOOKUP(P2644, '@LIST'!$AD$2:$AE$25, 2, FALSE), "")</f>
        <v/>
      </c>
      <c r="X2644" s="16" t="str">
        <f>_xlfn.IFNA(VLOOKUP(P2644, '@LIST'!$AF$2:$AG$25, 2, FALSE), "")</f>
        <v/>
      </c>
      <c r="Y2644" s="16" t="str">
        <f>_xlfn.IFNA(VLOOKUP(P2644, '@LIST'!$AH$2:$AI$25, 2, FALSE), "")</f>
        <v/>
      </c>
      <c r="Z2644" s="16" t="str">
        <f>_xlfn.IFNA(VLOOKUP(P2644, '@LIST'!$AJ$2:$AK$25, 2, FALSE), "")</f>
        <v/>
      </c>
      <c r="AA2644" s="16" t="str">
        <f>_xlfn.IFNA(VLOOKUP(P2644, '@LIST'!$AL$2:$AM$25, 2, FALSE), "")</f>
        <v/>
      </c>
      <c r="AB2644" s="65"/>
      <c r="AC2644" s="15" t="str">
        <f>_xlfn.IFNA(VLOOKUP(AB2644, '@LIST'!$AR$2:$AS$4, 2, FALSE), "")</f>
        <v/>
      </c>
      <c r="AD2644" s="84"/>
      <c r="AE2644" s="15" t="str">
        <f>_xlfn.IFNA(VLOOKUP(AD2644, '@LIST'!$AU$2:$AV$4, 2, FALSE), "")</f>
        <v/>
      </c>
    </row>
    <row r="2645" spans="1:31">
      <c r="A2645" s="8"/>
      <c r="B2645" s="14" t="str">
        <f>_xlfn.IFNA(VLOOKUP(A2645, '@LIST'!$A$8:$B$8, 2, FALSE), "")</f>
        <v/>
      </c>
      <c r="C2645" s="268"/>
      <c r="D2645" s="97"/>
      <c r="E2645" s="97"/>
      <c r="F2645" s="17"/>
      <c r="G2645" s="47"/>
      <c r="H2645" s="12" t="str">
        <f>_xlfn.IFNA(VLOOKUP(G2645,'@LIST'!$M$2:$N$481,2,FALSE),"")</f>
        <v/>
      </c>
      <c r="I2645" s="11"/>
      <c r="J2645" s="50"/>
      <c r="K2645" s="31" t="str">
        <f>_xlfn.IFNA(VLOOKUP(J2645,'@LIST'!$M$2:$N$481,2,FALSE),"")</f>
        <v/>
      </c>
      <c r="L2645" s="31"/>
      <c r="M2645" s="36"/>
      <c r="N2645" s="84"/>
      <c r="O2645" s="15" t="str">
        <f>_xlfn.IFNA(VLOOKUP(N2645, '@LIST'!$AO$2:$AP$5, 2, FALSE), "")</f>
        <v/>
      </c>
      <c r="P2645" s="87"/>
      <c r="Q2645" s="81" t="str">
        <f>_xlfn.IFNA(VLOOKUP(P2645, '@LIST'!$S$2:$T$25, 2, FALSE), "")</f>
        <v/>
      </c>
      <c r="R2645" s="16" t="str">
        <f>_xlfn.IFNA(VLOOKUP(P2645, '@LIST'!$U$2:$U$25, 2, FALSE), "")</f>
        <v/>
      </c>
      <c r="S2645" s="16" t="str">
        <f>_xlfn.IFNA(VLOOKUP(P2645, '@LIST'!$V$2:$W$25, 2, FALSE), "")</f>
        <v/>
      </c>
      <c r="T2645" s="16" t="str">
        <f>_xlfn.IFNA(VLOOKUP(P2645, '@LIST'!$X$2:$Y$25, 2, FALSE), "")</f>
        <v/>
      </c>
      <c r="U2645" s="16" t="str">
        <f>_xlfn.IFNA(VLOOKUP(P2645, '@LIST'!$Z$2:$AA$25, 2, FALSE), "")</f>
        <v/>
      </c>
      <c r="V2645" s="16" t="str">
        <f>_xlfn.IFNA(VLOOKUP(P2645, '@LIST'!$AB$2:$AC$25, 2, FALSE), "")</f>
        <v/>
      </c>
      <c r="W2645" s="16" t="str">
        <f>_xlfn.IFNA(VLOOKUP(P2645, '@LIST'!$AD$2:$AE$25, 2, FALSE), "")</f>
        <v/>
      </c>
      <c r="X2645" s="16" t="str">
        <f>_xlfn.IFNA(VLOOKUP(P2645, '@LIST'!$AF$2:$AG$25, 2, FALSE), "")</f>
        <v/>
      </c>
      <c r="Y2645" s="16" t="str">
        <f>_xlfn.IFNA(VLOOKUP(P2645, '@LIST'!$AH$2:$AI$25, 2, FALSE), "")</f>
        <v/>
      </c>
      <c r="Z2645" s="16" t="str">
        <f>_xlfn.IFNA(VLOOKUP(P2645, '@LIST'!$AJ$2:$AK$25, 2, FALSE), "")</f>
        <v/>
      </c>
      <c r="AA2645" s="16" t="str">
        <f>_xlfn.IFNA(VLOOKUP(P2645, '@LIST'!$AL$2:$AM$25, 2, FALSE), "")</f>
        <v/>
      </c>
      <c r="AB2645" s="65"/>
      <c r="AC2645" s="15" t="str">
        <f>_xlfn.IFNA(VLOOKUP(AB2645, '@LIST'!$AR$2:$AS$4, 2, FALSE), "")</f>
        <v/>
      </c>
      <c r="AD2645" s="84"/>
      <c r="AE2645" s="15" t="str">
        <f>_xlfn.IFNA(VLOOKUP(AD2645, '@LIST'!$AU$2:$AV$4, 2, FALSE), "")</f>
        <v/>
      </c>
    </row>
    <row r="2646" spans="1:31">
      <c r="A2646" s="8"/>
      <c r="B2646" s="14" t="str">
        <f>_xlfn.IFNA(VLOOKUP(A2646, '@LIST'!$A$8:$B$8, 2, FALSE), "")</f>
        <v/>
      </c>
      <c r="C2646" s="268"/>
      <c r="D2646" s="97"/>
      <c r="E2646" s="97"/>
      <c r="F2646" s="17"/>
      <c r="G2646" s="47"/>
      <c r="H2646" s="12" t="str">
        <f>_xlfn.IFNA(VLOOKUP(G2646,'@LIST'!$M$2:$N$481,2,FALSE),"")</f>
        <v/>
      </c>
      <c r="I2646" s="11"/>
      <c r="J2646" s="50"/>
      <c r="K2646" s="31" t="str">
        <f>_xlfn.IFNA(VLOOKUP(J2646,'@LIST'!$M$2:$N$481,2,FALSE),"")</f>
        <v/>
      </c>
      <c r="L2646" s="31"/>
      <c r="M2646" s="36"/>
      <c r="N2646" s="84"/>
      <c r="O2646" s="15" t="str">
        <f>_xlfn.IFNA(VLOOKUP(N2646, '@LIST'!$AO$2:$AP$5, 2, FALSE), "")</f>
        <v/>
      </c>
      <c r="P2646" s="87"/>
      <c r="Q2646" s="81" t="str">
        <f>_xlfn.IFNA(VLOOKUP(P2646, '@LIST'!$S$2:$T$25, 2, FALSE), "")</f>
        <v/>
      </c>
      <c r="R2646" s="16" t="str">
        <f>_xlfn.IFNA(VLOOKUP(P2646, '@LIST'!$U$2:$U$25, 2, FALSE), "")</f>
        <v/>
      </c>
      <c r="S2646" s="16" t="str">
        <f>_xlfn.IFNA(VLOOKUP(P2646, '@LIST'!$V$2:$W$25, 2, FALSE), "")</f>
        <v/>
      </c>
      <c r="T2646" s="16" t="str">
        <f>_xlfn.IFNA(VLOOKUP(P2646, '@LIST'!$X$2:$Y$25, 2, FALSE), "")</f>
        <v/>
      </c>
      <c r="U2646" s="16" t="str">
        <f>_xlfn.IFNA(VLOOKUP(P2646, '@LIST'!$Z$2:$AA$25, 2, FALSE), "")</f>
        <v/>
      </c>
      <c r="V2646" s="16" t="str">
        <f>_xlfn.IFNA(VLOOKUP(P2646, '@LIST'!$AB$2:$AC$25, 2, FALSE), "")</f>
        <v/>
      </c>
      <c r="W2646" s="16" t="str">
        <f>_xlfn.IFNA(VLOOKUP(P2646, '@LIST'!$AD$2:$AE$25, 2, FALSE), "")</f>
        <v/>
      </c>
      <c r="X2646" s="16" t="str">
        <f>_xlfn.IFNA(VLOOKUP(P2646, '@LIST'!$AF$2:$AG$25, 2, FALSE), "")</f>
        <v/>
      </c>
      <c r="Y2646" s="16" t="str">
        <f>_xlfn.IFNA(VLOOKUP(P2646, '@LIST'!$AH$2:$AI$25, 2, FALSE), "")</f>
        <v/>
      </c>
      <c r="Z2646" s="16" t="str">
        <f>_xlfn.IFNA(VLOOKUP(P2646, '@LIST'!$AJ$2:$AK$25, 2, FALSE), "")</f>
        <v/>
      </c>
      <c r="AA2646" s="16" t="str">
        <f>_xlfn.IFNA(VLOOKUP(P2646, '@LIST'!$AL$2:$AM$25, 2, FALSE), "")</f>
        <v/>
      </c>
      <c r="AB2646" s="65"/>
      <c r="AC2646" s="15" t="str">
        <f>_xlfn.IFNA(VLOOKUP(AB2646, '@LIST'!$AR$2:$AS$4, 2, FALSE), "")</f>
        <v/>
      </c>
      <c r="AD2646" s="84"/>
      <c r="AE2646" s="15" t="str">
        <f>_xlfn.IFNA(VLOOKUP(AD2646, '@LIST'!$AU$2:$AV$4, 2, FALSE), "")</f>
        <v/>
      </c>
    </row>
    <row r="2647" spans="1:31">
      <c r="A2647" s="8"/>
      <c r="B2647" s="14" t="str">
        <f>_xlfn.IFNA(VLOOKUP(A2647, '@LIST'!$A$8:$B$8, 2, FALSE), "")</f>
        <v/>
      </c>
      <c r="C2647" s="268"/>
      <c r="D2647" s="97"/>
      <c r="E2647" s="97"/>
      <c r="F2647" s="17"/>
      <c r="G2647" s="47"/>
      <c r="H2647" s="12" t="str">
        <f>_xlfn.IFNA(VLOOKUP(G2647,'@LIST'!$M$2:$N$481,2,FALSE),"")</f>
        <v/>
      </c>
      <c r="I2647" s="11"/>
      <c r="J2647" s="50"/>
      <c r="K2647" s="31" t="str">
        <f>_xlfn.IFNA(VLOOKUP(J2647,'@LIST'!$M$2:$N$481,2,FALSE),"")</f>
        <v/>
      </c>
      <c r="L2647" s="31"/>
      <c r="M2647" s="36"/>
      <c r="N2647" s="84"/>
      <c r="O2647" s="15" t="str">
        <f>_xlfn.IFNA(VLOOKUP(N2647, '@LIST'!$AO$2:$AP$5, 2, FALSE), "")</f>
        <v/>
      </c>
      <c r="P2647" s="87"/>
      <c r="Q2647" s="81" t="str">
        <f>_xlfn.IFNA(VLOOKUP(P2647, '@LIST'!$S$2:$T$25, 2, FALSE), "")</f>
        <v/>
      </c>
      <c r="R2647" s="16" t="str">
        <f>_xlfn.IFNA(VLOOKUP(P2647, '@LIST'!$U$2:$U$25, 2, FALSE), "")</f>
        <v/>
      </c>
      <c r="S2647" s="16" t="str">
        <f>_xlfn.IFNA(VLOOKUP(P2647, '@LIST'!$V$2:$W$25, 2, FALSE), "")</f>
        <v/>
      </c>
      <c r="T2647" s="16" t="str">
        <f>_xlfn.IFNA(VLOOKUP(P2647, '@LIST'!$X$2:$Y$25, 2, FALSE), "")</f>
        <v/>
      </c>
      <c r="U2647" s="16" t="str">
        <f>_xlfn.IFNA(VLOOKUP(P2647, '@LIST'!$Z$2:$AA$25, 2, FALSE), "")</f>
        <v/>
      </c>
      <c r="V2647" s="16" t="str">
        <f>_xlfn.IFNA(VLOOKUP(P2647, '@LIST'!$AB$2:$AC$25, 2, FALSE), "")</f>
        <v/>
      </c>
      <c r="W2647" s="16" t="str">
        <f>_xlfn.IFNA(VLOOKUP(P2647, '@LIST'!$AD$2:$AE$25, 2, FALSE), "")</f>
        <v/>
      </c>
      <c r="X2647" s="16" t="str">
        <f>_xlfn.IFNA(VLOOKUP(P2647, '@LIST'!$AF$2:$AG$25, 2, FALSE), "")</f>
        <v/>
      </c>
      <c r="Y2647" s="16" t="str">
        <f>_xlfn.IFNA(VLOOKUP(P2647, '@LIST'!$AH$2:$AI$25, 2, FALSE), "")</f>
        <v/>
      </c>
      <c r="Z2647" s="16" t="str">
        <f>_xlfn.IFNA(VLOOKUP(P2647, '@LIST'!$AJ$2:$AK$25, 2, FALSE), "")</f>
        <v/>
      </c>
      <c r="AA2647" s="16" t="str">
        <f>_xlfn.IFNA(VLOOKUP(P2647, '@LIST'!$AL$2:$AM$25, 2, FALSE), "")</f>
        <v/>
      </c>
      <c r="AB2647" s="65"/>
      <c r="AC2647" s="15" t="str">
        <f>_xlfn.IFNA(VLOOKUP(AB2647, '@LIST'!$AR$2:$AS$4, 2, FALSE), "")</f>
        <v/>
      </c>
      <c r="AD2647" s="84"/>
      <c r="AE2647" s="15" t="str">
        <f>_xlfn.IFNA(VLOOKUP(AD2647, '@LIST'!$AU$2:$AV$4, 2, FALSE), "")</f>
        <v/>
      </c>
    </row>
    <row r="2648" spans="1:31">
      <c r="A2648" s="8"/>
      <c r="B2648" s="14" t="str">
        <f>_xlfn.IFNA(VLOOKUP(A2648, '@LIST'!$A$8:$B$8, 2, FALSE), "")</f>
        <v/>
      </c>
      <c r="C2648" s="268"/>
      <c r="D2648" s="97"/>
      <c r="E2648" s="97"/>
      <c r="F2648" s="17"/>
      <c r="G2648" s="47"/>
      <c r="H2648" s="12" t="str">
        <f>_xlfn.IFNA(VLOOKUP(G2648,'@LIST'!$M$2:$N$481,2,FALSE),"")</f>
        <v/>
      </c>
      <c r="I2648" s="11"/>
      <c r="J2648" s="50"/>
      <c r="K2648" s="31" t="str">
        <f>_xlfn.IFNA(VLOOKUP(J2648,'@LIST'!$M$2:$N$481,2,FALSE),"")</f>
        <v/>
      </c>
      <c r="L2648" s="31"/>
      <c r="M2648" s="36"/>
      <c r="N2648" s="84"/>
      <c r="O2648" s="15" t="str">
        <f>_xlfn.IFNA(VLOOKUP(N2648, '@LIST'!$AO$2:$AP$5, 2, FALSE), "")</f>
        <v/>
      </c>
      <c r="P2648" s="87"/>
      <c r="Q2648" s="81" t="str">
        <f>_xlfn.IFNA(VLOOKUP(P2648, '@LIST'!$S$2:$T$25, 2, FALSE), "")</f>
        <v/>
      </c>
      <c r="R2648" s="16" t="str">
        <f>_xlfn.IFNA(VLOOKUP(P2648, '@LIST'!$U$2:$U$25, 2, FALSE), "")</f>
        <v/>
      </c>
      <c r="S2648" s="16" t="str">
        <f>_xlfn.IFNA(VLOOKUP(P2648, '@LIST'!$V$2:$W$25, 2, FALSE), "")</f>
        <v/>
      </c>
      <c r="T2648" s="16" t="str">
        <f>_xlfn.IFNA(VLOOKUP(P2648, '@LIST'!$X$2:$Y$25, 2, FALSE), "")</f>
        <v/>
      </c>
      <c r="U2648" s="16" t="str">
        <f>_xlfn.IFNA(VLOOKUP(P2648, '@LIST'!$Z$2:$AA$25, 2, FALSE), "")</f>
        <v/>
      </c>
      <c r="V2648" s="16" t="str">
        <f>_xlfn.IFNA(VLOOKUP(P2648, '@LIST'!$AB$2:$AC$25, 2, FALSE), "")</f>
        <v/>
      </c>
      <c r="W2648" s="16" t="str">
        <f>_xlfn.IFNA(VLOOKUP(P2648, '@LIST'!$AD$2:$AE$25, 2, FALSE), "")</f>
        <v/>
      </c>
      <c r="X2648" s="16" t="str">
        <f>_xlfn.IFNA(VLOOKUP(P2648, '@LIST'!$AF$2:$AG$25, 2, FALSE), "")</f>
        <v/>
      </c>
      <c r="Y2648" s="16" t="str">
        <f>_xlfn.IFNA(VLOOKUP(P2648, '@LIST'!$AH$2:$AI$25, 2, FALSE), "")</f>
        <v/>
      </c>
      <c r="Z2648" s="16" t="str">
        <f>_xlfn.IFNA(VLOOKUP(P2648, '@LIST'!$AJ$2:$AK$25, 2, FALSE), "")</f>
        <v/>
      </c>
      <c r="AA2648" s="16" t="str">
        <f>_xlfn.IFNA(VLOOKUP(P2648, '@LIST'!$AL$2:$AM$25, 2, FALSE), "")</f>
        <v/>
      </c>
      <c r="AB2648" s="65"/>
      <c r="AC2648" s="15" t="str">
        <f>_xlfn.IFNA(VLOOKUP(AB2648, '@LIST'!$AR$2:$AS$4, 2, FALSE), "")</f>
        <v/>
      </c>
      <c r="AD2648" s="84"/>
      <c r="AE2648" s="15" t="str">
        <f>_xlfn.IFNA(VLOOKUP(AD2648, '@LIST'!$AU$2:$AV$4, 2, FALSE), "")</f>
        <v/>
      </c>
    </row>
    <row r="2649" spans="1:31">
      <c r="A2649" s="8"/>
      <c r="B2649" s="14" t="str">
        <f>_xlfn.IFNA(VLOOKUP(A2649, '@LIST'!$A$8:$B$8, 2, FALSE), "")</f>
        <v/>
      </c>
      <c r="C2649" s="268"/>
      <c r="D2649" s="97"/>
      <c r="E2649" s="97"/>
      <c r="F2649" s="17"/>
      <c r="G2649" s="47"/>
      <c r="H2649" s="12" t="str">
        <f>_xlfn.IFNA(VLOOKUP(G2649,'@LIST'!$M$2:$N$481,2,FALSE),"")</f>
        <v/>
      </c>
      <c r="I2649" s="11"/>
      <c r="J2649" s="50"/>
      <c r="K2649" s="31" t="str">
        <f>_xlfn.IFNA(VLOOKUP(J2649,'@LIST'!$M$2:$N$481,2,FALSE),"")</f>
        <v/>
      </c>
      <c r="L2649" s="31"/>
      <c r="M2649" s="36"/>
      <c r="N2649" s="84"/>
      <c r="O2649" s="15" t="str">
        <f>_xlfn.IFNA(VLOOKUP(N2649, '@LIST'!$AO$2:$AP$5, 2, FALSE), "")</f>
        <v/>
      </c>
      <c r="P2649" s="87"/>
      <c r="Q2649" s="81" t="str">
        <f>_xlfn.IFNA(VLOOKUP(P2649, '@LIST'!$S$2:$T$25, 2, FALSE), "")</f>
        <v/>
      </c>
      <c r="R2649" s="16" t="str">
        <f>_xlfn.IFNA(VLOOKUP(P2649, '@LIST'!$U$2:$U$25, 2, FALSE), "")</f>
        <v/>
      </c>
      <c r="S2649" s="16" t="str">
        <f>_xlfn.IFNA(VLOOKUP(P2649, '@LIST'!$V$2:$W$25, 2, FALSE), "")</f>
        <v/>
      </c>
      <c r="T2649" s="16" t="str">
        <f>_xlfn.IFNA(VLOOKUP(P2649, '@LIST'!$X$2:$Y$25, 2, FALSE), "")</f>
        <v/>
      </c>
      <c r="U2649" s="16" t="str">
        <f>_xlfn.IFNA(VLOOKUP(P2649, '@LIST'!$Z$2:$AA$25, 2, FALSE), "")</f>
        <v/>
      </c>
      <c r="V2649" s="16" t="str">
        <f>_xlfn.IFNA(VLOOKUP(P2649, '@LIST'!$AB$2:$AC$25, 2, FALSE), "")</f>
        <v/>
      </c>
      <c r="W2649" s="16" t="str">
        <f>_xlfn.IFNA(VLOOKUP(P2649, '@LIST'!$AD$2:$AE$25, 2, FALSE), "")</f>
        <v/>
      </c>
      <c r="X2649" s="16" t="str">
        <f>_xlfn.IFNA(VLOOKUP(P2649, '@LIST'!$AF$2:$AG$25, 2, FALSE), "")</f>
        <v/>
      </c>
      <c r="Y2649" s="16" t="str">
        <f>_xlfn.IFNA(VLOOKUP(P2649, '@LIST'!$AH$2:$AI$25, 2, FALSE), "")</f>
        <v/>
      </c>
      <c r="Z2649" s="16" t="str">
        <f>_xlfn.IFNA(VLOOKUP(P2649, '@LIST'!$AJ$2:$AK$25, 2, FALSE), "")</f>
        <v/>
      </c>
      <c r="AA2649" s="16" t="str">
        <f>_xlfn.IFNA(VLOOKUP(P2649, '@LIST'!$AL$2:$AM$25, 2, FALSE), "")</f>
        <v/>
      </c>
      <c r="AB2649" s="65"/>
      <c r="AC2649" s="15" t="str">
        <f>_xlfn.IFNA(VLOOKUP(AB2649, '@LIST'!$AR$2:$AS$4, 2, FALSE), "")</f>
        <v/>
      </c>
      <c r="AD2649" s="84"/>
      <c r="AE2649" s="15" t="str">
        <f>_xlfn.IFNA(VLOOKUP(AD2649, '@LIST'!$AU$2:$AV$4, 2, FALSE), "")</f>
        <v/>
      </c>
    </row>
    <row r="2650" spans="1:31">
      <c r="A2650" s="8"/>
      <c r="B2650" s="14" t="str">
        <f>_xlfn.IFNA(VLOOKUP(A2650, '@LIST'!$A$8:$B$8, 2, FALSE), "")</f>
        <v/>
      </c>
      <c r="C2650" s="268"/>
      <c r="D2650" s="97"/>
      <c r="E2650" s="97"/>
      <c r="F2650" s="17"/>
      <c r="G2650" s="47"/>
      <c r="H2650" s="12" t="str">
        <f>_xlfn.IFNA(VLOOKUP(G2650,'@LIST'!$M$2:$N$481,2,FALSE),"")</f>
        <v/>
      </c>
      <c r="I2650" s="11"/>
      <c r="J2650" s="50"/>
      <c r="K2650" s="31" t="str">
        <f>_xlfn.IFNA(VLOOKUP(J2650,'@LIST'!$M$2:$N$481,2,FALSE),"")</f>
        <v/>
      </c>
      <c r="L2650" s="31"/>
      <c r="M2650" s="36"/>
      <c r="N2650" s="84"/>
      <c r="O2650" s="15" t="str">
        <f>_xlfn.IFNA(VLOOKUP(N2650, '@LIST'!$AO$2:$AP$5, 2, FALSE), "")</f>
        <v/>
      </c>
      <c r="P2650" s="87"/>
      <c r="Q2650" s="81" t="str">
        <f>_xlfn.IFNA(VLOOKUP(P2650, '@LIST'!$S$2:$T$25, 2, FALSE), "")</f>
        <v/>
      </c>
      <c r="R2650" s="16" t="str">
        <f>_xlfn.IFNA(VLOOKUP(P2650, '@LIST'!$U$2:$U$25, 2, FALSE), "")</f>
        <v/>
      </c>
      <c r="S2650" s="16" t="str">
        <f>_xlfn.IFNA(VLOOKUP(P2650, '@LIST'!$V$2:$W$25, 2, FALSE), "")</f>
        <v/>
      </c>
      <c r="T2650" s="16" t="str">
        <f>_xlfn.IFNA(VLOOKUP(P2650, '@LIST'!$X$2:$Y$25, 2, FALSE), "")</f>
        <v/>
      </c>
      <c r="U2650" s="16" t="str">
        <f>_xlfn.IFNA(VLOOKUP(P2650, '@LIST'!$Z$2:$AA$25, 2, FALSE), "")</f>
        <v/>
      </c>
      <c r="V2650" s="16" t="str">
        <f>_xlfn.IFNA(VLOOKUP(P2650, '@LIST'!$AB$2:$AC$25, 2, FALSE), "")</f>
        <v/>
      </c>
      <c r="W2650" s="16" t="str">
        <f>_xlfn.IFNA(VLOOKUP(P2650, '@LIST'!$AD$2:$AE$25, 2, FALSE), "")</f>
        <v/>
      </c>
      <c r="X2650" s="16" t="str">
        <f>_xlfn.IFNA(VLOOKUP(P2650, '@LIST'!$AF$2:$AG$25, 2, FALSE), "")</f>
        <v/>
      </c>
      <c r="Y2650" s="16" t="str">
        <f>_xlfn.IFNA(VLOOKUP(P2650, '@LIST'!$AH$2:$AI$25, 2, FALSE), "")</f>
        <v/>
      </c>
      <c r="Z2650" s="16" t="str">
        <f>_xlfn.IFNA(VLOOKUP(P2650, '@LIST'!$AJ$2:$AK$25, 2, FALSE), "")</f>
        <v/>
      </c>
      <c r="AA2650" s="16" t="str">
        <f>_xlfn.IFNA(VLOOKUP(P2650, '@LIST'!$AL$2:$AM$25, 2, FALSE), "")</f>
        <v/>
      </c>
      <c r="AB2650" s="65"/>
      <c r="AC2650" s="15" t="str">
        <f>_xlfn.IFNA(VLOOKUP(AB2650, '@LIST'!$AR$2:$AS$4, 2, FALSE), "")</f>
        <v/>
      </c>
      <c r="AD2650" s="84"/>
      <c r="AE2650" s="15" t="str">
        <f>_xlfn.IFNA(VLOOKUP(AD2650, '@LIST'!$AU$2:$AV$4, 2, FALSE), "")</f>
        <v/>
      </c>
    </row>
    <row r="2651" spans="1:31">
      <c r="A2651" s="8"/>
      <c r="B2651" s="14" t="str">
        <f>_xlfn.IFNA(VLOOKUP(A2651, '@LIST'!$A$8:$B$8, 2, FALSE), "")</f>
        <v/>
      </c>
      <c r="C2651" s="268"/>
      <c r="D2651" s="97"/>
      <c r="E2651" s="97"/>
      <c r="F2651" s="17"/>
      <c r="G2651" s="47"/>
      <c r="H2651" s="12" t="str">
        <f>_xlfn.IFNA(VLOOKUP(G2651,'@LIST'!$M$2:$N$481,2,FALSE),"")</f>
        <v/>
      </c>
      <c r="I2651" s="11"/>
      <c r="J2651" s="50"/>
      <c r="K2651" s="31" t="str">
        <f>_xlfn.IFNA(VLOOKUP(J2651,'@LIST'!$M$2:$N$481,2,FALSE),"")</f>
        <v/>
      </c>
      <c r="L2651" s="31"/>
      <c r="M2651" s="36"/>
      <c r="N2651" s="84"/>
      <c r="O2651" s="15" t="str">
        <f>_xlfn.IFNA(VLOOKUP(N2651, '@LIST'!$AO$2:$AP$5, 2, FALSE), "")</f>
        <v/>
      </c>
      <c r="P2651" s="87"/>
      <c r="Q2651" s="81" t="str">
        <f>_xlfn.IFNA(VLOOKUP(P2651, '@LIST'!$S$2:$T$25, 2, FALSE), "")</f>
        <v/>
      </c>
      <c r="R2651" s="16" t="str">
        <f>_xlfn.IFNA(VLOOKUP(P2651, '@LIST'!$U$2:$U$25, 2, FALSE), "")</f>
        <v/>
      </c>
      <c r="S2651" s="16" t="str">
        <f>_xlfn.IFNA(VLOOKUP(P2651, '@LIST'!$V$2:$W$25, 2, FALSE), "")</f>
        <v/>
      </c>
      <c r="T2651" s="16" t="str">
        <f>_xlfn.IFNA(VLOOKUP(P2651, '@LIST'!$X$2:$Y$25, 2, FALSE), "")</f>
        <v/>
      </c>
      <c r="U2651" s="16" t="str">
        <f>_xlfn.IFNA(VLOOKUP(P2651, '@LIST'!$Z$2:$AA$25, 2, FALSE), "")</f>
        <v/>
      </c>
      <c r="V2651" s="16" t="str">
        <f>_xlfn.IFNA(VLOOKUP(P2651, '@LIST'!$AB$2:$AC$25, 2, FALSE), "")</f>
        <v/>
      </c>
      <c r="W2651" s="16" t="str">
        <f>_xlfn.IFNA(VLOOKUP(P2651, '@LIST'!$AD$2:$AE$25, 2, FALSE), "")</f>
        <v/>
      </c>
      <c r="X2651" s="16" t="str">
        <f>_xlfn.IFNA(VLOOKUP(P2651, '@LIST'!$AF$2:$AG$25, 2, FALSE), "")</f>
        <v/>
      </c>
      <c r="Y2651" s="16" t="str">
        <f>_xlfn.IFNA(VLOOKUP(P2651, '@LIST'!$AH$2:$AI$25, 2, FALSE), "")</f>
        <v/>
      </c>
      <c r="Z2651" s="16" t="str">
        <f>_xlfn.IFNA(VLOOKUP(P2651, '@LIST'!$AJ$2:$AK$25, 2, FALSE), "")</f>
        <v/>
      </c>
      <c r="AA2651" s="16" t="str">
        <f>_xlfn.IFNA(VLOOKUP(P2651, '@LIST'!$AL$2:$AM$25, 2, FALSE), "")</f>
        <v/>
      </c>
      <c r="AB2651" s="65"/>
      <c r="AC2651" s="15" t="str">
        <f>_xlfn.IFNA(VLOOKUP(AB2651, '@LIST'!$AR$2:$AS$4, 2, FALSE), "")</f>
        <v/>
      </c>
      <c r="AD2651" s="84"/>
      <c r="AE2651" s="15" t="str">
        <f>_xlfn.IFNA(VLOOKUP(AD2651, '@LIST'!$AU$2:$AV$4, 2, FALSE), "")</f>
        <v/>
      </c>
    </row>
    <row r="2652" spans="1:31">
      <c r="A2652" s="8"/>
      <c r="B2652" s="14" t="str">
        <f>_xlfn.IFNA(VLOOKUP(A2652, '@LIST'!$A$8:$B$8, 2, FALSE), "")</f>
        <v/>
      </c>
      <c r="C2652" s="268"/>
      <c r="D2652" s="97"/>
      <c r="E2652" s="97"/>
      <c r="F2652" s="17"/>
      <c r="G2652" s="47"/>
      <c r="H2652" s="12" t="str">
        <f>_xlfn.IFNA(VLOOKUP(G2652,'@LIST'!$M$2:$N$481,2,FALSE),"")</f>
        <v/>
      </c>
      <c r="I2652" s="11"/>
      <c r="J2652" s="50"/>
      <c r="K2652" s="31" t="str">
        <f>_xlfn.IFNA(VLOOKUP(J2652,'@LIST'!$M$2:$N$481,2,FALSE),"")</f>
        <v/>
      </c>
      <c r="L2652" s="31"/>
      <c r="M2652" s="36"/>
      <c r="N2652" s="84"/>
      <c r="O2652" s="15" t="str">
        <f>_xlfn.IFNA(VLOOKUP(N2652, '@LIST'!$AO$2:$AP$5, 2, FALSE), "")</f>
        <v/>
      </c>
      <c r="P2652" s="87"/>
      <c r="Q2652" s="81" t="str">
        <f>_xlfn.IFNA(VLOOKUP(P2652, '@LIST'!$S$2:$T$25, 2, FALSE), "")</f>
        <v/>
      </c>
      <c r="R2652" s="16" t="str">
        <f>_xlfn.IFNA(VLOOKUP(P2652, '@LIST'!$U$2:$U$25, 2, FALSE), "")</f>
        <v/>
      </c>
      <c r="S2652" s="16" t="str">
        <f>_xlfn.IFNA(VLOOKUP(P2652, '@LIST'!$V$2:$W$25, 2, FALSE), "")</f>
        <v/>
      </c>
      <c r="T2652" s="16" t="str">
        <f>_xlfn.IFNA(VLOOKUP(P2652, '@LIST'!$X$2:$Y$25, 2, FALSE), "")</f>
        <v/>
      </c>
      <c r="U2652" s="16" t="str">
        <f>_xlfn.IFNA(VLOOKUP(P2652, '@LIST'!$Z$2:$AA$25, 2, FALSE), "")</f>
        <v/>
      </c>
      <c r="V2652" s="16" t="str">
        <f>_xlfn.IFNA(VLOOKUP(P2652, '@LIST'!$AB$2:$AC$25, 2, FALSE), "")</f>
        <v/>
      </c>
      <c r="W2652" s="16" t="str">
        <f>_xlfn.IFNA(VLOOKUP(P2652, '@LIST'!$AD$2:$AE$25, 2, FALSE), "")</f>
        <v/>
      </c>
      <c r="X2652" s="16" t="str">
        <f>_xlfn.IFNA(VLOOKUP(P2652, '@LIST'!$AF$2:$AG$25, 2, FALSE), "")</f>
        <v/>
      </c>
      <c r="Y2652" s="16" t="str">
        <f>_xlfn.IFNA(VLOOKUP(P2652, '@LIST'!$AH$2:$AI$25, 2, FALSE), "")</f>
        <v/>
      </c>
      <c r="Z2652" s="16" t="str">
        <f>_xlfn.IFNA(VLOOKUP(P2652, '@LIST'!$AJ$2:$AK$25, 2, FALSE), "")</f>
        <v/>
      </c>
      <c r="AA2652" s="16" t="str">
        <f>_xlfn.IFNA(VLOOKUP(P2652, '@LIST'!$AL$2:$AM$25, 2, FALSE), "")</f>
        <v/>
      </c>
      <c r="AB2652" s="65"/>
      <c r="AC2652" s="15" t="str">
        <f>_xlfn.IFNA(VLOOKUP(AB2652, '@LIST'!$AR$2:$AS$4, 2, FALSE), "")</f>
        <v/>
      </c>
      <c r="AD2652" s="84"/>
      <c r="AE2652" s="15" t="str">
        <f>_xlfn.IFNA(VLOOKUP(AD2652, '@LIST'!$AU$2:$AV$4, 2, FALSE), "")</f>
        <v/>
      </c>
    </row>
    <row r="2653" spans="1:31">
      <c r="A2653" s="8"/>
      <c r="B2653" s="14" t="str">
        <f>_xlfn.IFNA(VLOOKUP(A2653, '@LIST'!$A$8:$B$8, 2, FALSE), "")</f>
        <v/>
      </c>
      <c r="C2653" s="268"/>
      <c r="D2653" s="97"/>
      <c r="E2653" s="97"/>
      <c r="F2653" s="17"/>
      <c r="G2653" s="47"/>
      <c r="H2653" s="12" t="str">
        <f>_xlfn.IFNA(VLOOKUP(G2653,'@LIST'!$M$2:$N$481,2,FALSE),"")</f>
        <v/>
      </c>
      <c r="I2653" s="11"/>
      <c r="J2653" s="50"/>
      <c r="K2653" s="31" t="str">
        <f>_xlfn.IFNA(VLOOKUP(J2653,'@LIST'!$M$2:$N$481,2,FALSE),"")</f>
        <v/>
      </c>
      <c r="L2653" s="31"/>
      <c r="M2653" s="36"/>
      <c r="N2653" s="84"/>
      <c r="O2653" s="15" t="str">
        <f>_xlfn.IFNA(VLOOKUP(N2653, '@LIST'!$AO$2:$AP$5, 2, FALSE), "")</f>
        <v/>
      </c>
      <c r="P2653" s="87"/>
      <c r="Q2653" s="81" t="str">
        <f>_xlfn.IFNA(VLOOKUP(P2653, '@LIST'!$S$2:$T$25, 2, FALSE), "")</f>
        <v/>
      </c>
      <c r="R2653" s="16" t="str">
        <f>_xlfn.IFNA(VLOOKUP(P2653, '@LIST'!$U$2:$U$25, 2, FALSE), "")</f>
        <v/>
      </c>
      <c r="S2653" s="16" t="str">
        <f>_xlfn.IFNA(VLOOKUP(P2653, '@LIST'!$V$2:$W$25, 2, FALSE), "")</f>
        <v/>
      </c>
      <c r="T2653" s="16" t="str">
        <f>_xlfn.IFNA(VLOOKUP(P2653, '@LIST'!$X$2:$Y$25, 2, FALSE), "")</f>
        <v/>
      </c>
      <c r="U2653" s="16" t="str">
        <f>_xlfn.IFNA(VLOOKUP(P2653, '@LIST'!$Z$2:$AA$25, 2, FALSE), "")</f>
        <v/>
      </c>
      <c r="V2653" s="16" t="str">
        <f>_xlfn.IFNA(VLOOKUP(P2653, '@LIST'!$AB$2:$AC$25, 2, FALSE), "")</f>
        <v/>
      </c>
      <c r="W2653" s="16" t="str">
        <f>_xlfn.IFNA(VLOOKUP(P2653, '@LIST'!$AD$2:$AE$25, 2, FALSE), "")</f>
        <v/>
      </c>
      <c r="X2653" s="16" t="str">
        <f>_xlfn.IFNA(VLOOKUP(P2653, '@LIST'!$AF$2:$AG$25, 2, FALSE), "")</f>
        <v/>
      </c>
      <c r="Y2653" s="16" t="str">
        <f>_xlfn.IFNA(VLOOKUP(P2653, '@LIST'!$AH$2:$AI$25, 2, FALSE), "")</f>
        <v/>
      </c>
      <c r="Z2653" s="16" t="str">
        <f>_xlfn.IFNA(VLOOKUP(P2653, '@LIST'!$AJ$2:$AK$25, 2, FALSE), "")</f>
        <v/>
      </c>
      <c r="AA2653" s="16" t="str">
        <f>_xlfn.IFNA(VLOOKUP(P2653, '@LIST'!$AL$2:$AM$25, 2, FALSE), "")</f>
        <v/>
      </c>
      <c r="AB2653" s="65"/>
      <c r="AC2653" s="15" t="str">
        <f>_xlfn.IFNA(VLOOKUP(AB2653, '@LIST'!$AR$2:$AS$4, 2, FALSE), "")</f>
        <v/>
      </c>
      <c r="AD2653" s="84"/>
      <c r="AE2653" s="15" t="str">
        <f>_xlfn.IFNA(VLOOKUP(AD2653, '@LIST'!$AU$2:$AV$4, 2, FALSE), "")</f>
        <v/>
      </c>
    </row>
    <row r="2654" spans="1:31">
      <c r="A2654" s="8"/>
      <c r="B2654" s="14" t="str">
        <f>_xlfn.IFNA(VLOOKUP(A2654, '@LIST'!$A$8:$B$8, 2, FALSE), "")</f>
        <v/>
      </c>
      <c r="C2654" s="268"/>
      <c r="D2654" s="97"/>
      <c r="E2654" s="97"/>
      <c r="F2654" s="17"/>
      <c r="G2654" s="47"/>
      <c r="H2654" s="12" t="str">
        <f>_xlfn.IFNA(VLOOKUP(G2654,'@LIST'!$M$2:$N$481,2,FALSE),"")</f>
        <v/>
      </c>
      <c r="I2654" s="11"/>
      <c r="J2654" s="50"/>
      <c r="K2654" s="31" t="str">
        <f>_xlfn.IFNA(VLOOKUP(J2654,'@LIST'!$M$2:$N$481,2,FALSE),"")</f>
        <v/>
      </c>
      <c r="L2654" s="31"/>
      <c r="M2654" s="36"/>
      <c r="N2654" s="84"/>
      <c r="O2654" s="15" t="str">
        <f>_xlfn.IFNA(VLOOKUP(N2654, '@LIST'!$AO$2:$AP$5, 2, FALSE), "")</f>
        <v/>
      </c>
      <c r="P2654" s="87"/>
      <c r="Q2654" s="81" t="str">
        <f>_xlfn.IFNA(VLOOKUP(P2654, '@LIST'!$S$2:$T$25, 2, FALSE), "")</f>
        <v/>
      </c>
      <c r="R2654" s="16" t="str">
        <f>_xlfn.IFNA(VLOOKUP(P2654, '@LIST'!$U$2:$U$25, 2, FALSE), "")</f>
        <v/>
      </c>
      <c r="S2654" s="16" t="str">
        <f>_xlfn.IFNA(VLOOKUP(P2654, '@LIST'!$V$2:$W$25, 2, FALSE), "")</f>
        <v/>
      </c>
      <c r="T2654" s="16" t="str">
        <f>_xlfn.IFNA(VLOOKUP(P2654, '@LIST'!$X$2:$Y$25, 2, FALSE), "")</f>
        <v/>
      </c>
      <c r="U2654" s="16" t="str">
        <f>_xlfn.IFNA(VLOOKUP(P2654, '@LIST'!$Z$2:$AA$25, 2, FALSE), "")</f>
        <v/>
      </c>
      <c r="V2654" s="16" t="str">
        <f>_xlfn.IFNA(VLOOKUP(P2654, '@LIST'!$AB$2:$AC$25, 2, FALSE), "")</f>
        <v/>
      </c>
      <c r="W2654" s="16" t="str">
        <f>_xlfn.IFNA(VLOOKUP(P2654, '@LIST'!$AD$2:$AE$25, 2, FALSE), "")</f>
        <v/>
      </c>
      <c r="X2654" s="16" t="str">
        <f>_xlfn.IFNA(VLOOKUP(P2654, '@LIST'!$AF$2:$AG$25, 2, FALSE), "")</f>
        <v/>
      </c>
      <c r="Y2654" s="16" t="str">
        <f>_xlfn.IFNA(VLOOKUP(P2654, '@LIST'!$AH$2:$AI$25, 2, FALSE), "")</f>
        <v/>
      </c>
      <c r="Z2654" s="16" t="str">
        <f>_xlfn.IFNA(VLOOKUP(P2654, '@LIST'!$AJ$2:$AK$25, 2, FALSE), "")</f>
        <v/>
      </c>
      <c r="AA2654" s="16" t="str">
        <f>_xlfn.IFNA(VLOOKUP(P2654, '@LIST'!$AL$2:$AM$25, 2, FALSE), "")</f>
        <v/>
      </c>
      <c r="AB2654" s="65"/>
      <c r="AC2654" s="15" t="str">
        <f>_xlfn.IFNA(VLOOKUP(AB2654, '@LIST'!$AR$2:$AS$4, 2, FALSE), "")</f>
        <v/>
      </c>
      <c r="AD2654" s="84"/>
      <c r="AE2654" s="15" t="str">
        <f>_xlfn.IFNA(VLOOKUP(AD2654, '@LIST'!$AU$2:$AV$4, 2, FALSE), "")</f>
        <v/>
      </c>
    </row>
    <row r="2655" spans="1:31">
      <c r="A2655" s="8"/>
      <c r="B2655" s="14" t="str">
        <f>_xlfn.IFNA(VLOOKUP(A2655, '@LIST'!$A$8:$B$8, 2, FALSE), "")</f>
        <v/>
      </c>
      <c r="C2655" s="268"/>
      <c r="D2655" s="97"/>
      <c r="E2655" s="97"/>
      <c r="F2655" s="17"/>
      <c r="G2655" s="47"/>
      <c r="H2655" s="12" t="str">
        <f>_xlfn.IFNA(VLOOKUP(G2655,'@LIST'!$M$2:$N$481,2,FALSE),"")</f>
        <v/>
      </c>
      <c r="I2655" s="11"/>
      <c r="J2655" s="50"/>
      <c r="K2655" s="31" t="str">
        <f>_xlfn.IFNA(VLOOKUP(J2655,'@LIST'!$M$2:$N$481,2,FALSE),"")</f>
        <v/>
      </c>
      <c r="L2655" s="31"/>
      <c r="M2655" s="36"/>
      <c r="N2655" s="84"/>
      <c r="O2655" s="15" t="str">
        <f>_xlfn.IFNA(VLOOKUP(N2655, '@LIST'!$AO$2:$AP$5, 2, FALSE), "")</f>
        <v/>
      </c>
      <c r="P2655" s="87"/>
      <c r="Q2655" s="81" t="str">
        <f>_xlfn.IFNA(VLOOKUP(P2655, '@LIST'!$S$2:$T$25, 2, FALSE), "")</f>
        <v/>
      </c>
      <c r="R2655" s="16" t="str">
        <f>_xlfn.IFNA(VLOOKUP(P2655, '@LIST'!$U$2:$U$25, 2, FALSE), "")</f>
        <v/>
      </c>
      <c r="S2655" s="16" t="str">
        <f>_xlfn.IFNA(VLOOKUP(P2655, '@LIST'!$V$2:$W$25, 2, FALSE), "")</f>
        <v/>
      </c>
      <c r="T2655" s="16" t="str">
        <f>_xlfn.IFNA(VLOOKUP(P2655, '@LIST'!$X$2:$Y$25, 2, FALSE), "")</f>
        <v/>
      </c>
      <c r="U2655" s="16" t="str">
        <f>_xlfn.IFNA(VLOOKUP(P2655, '@LIST'!$Z$2:$AA$25, 2, FALSE), "")</f>
        <v/>
      </c>
      <c r="V2655" s="16" t="str">
        <f>_xlfn.IFNA(VLOOKUP(P2655, '@LIST'!$AB$2:$AC$25, 2, FALSE), "")</f>
        <v/>
      </c>
      <c r="W2655" s="16" t="str">
        <f>_xlfn.IFNA(VLOOKUP(P2655, '@LIST'!$AD$2:$AE$25, 2, FALSE), "")</f>
        <v/>
      </c>
      <c r="X2655" s="16" t="str">
        <f>_xlfn.IFNA(VLOOKUP(P2655, '@LIST'!$AF$2:$AG$25, 2, FALSE), "")</f>
        <v/>
      </c>
      <c r="Y2655" s="16" t="str">
        <f>_xlfn.IFNA(VLOOKUP(P2655, '@LIST'!$AH$2:$AI$25, 2, FALSE), "")</f>
        <v/>
      </c>
      <c r="Z2655" s="16" t="str">
        <f>_xlfn.IFNA(VLOOKUP(P2655, '@LIST'!$AJ$2:$AK$25, 2, FALSE), "")</f>
        <v/>
      </c>
      <c r="AA2655" s="16" t="str">
        <f>_xlfn.IFNA(VLOOKUP(P2655, '@LIST'!$AL$2:$AM$25, 2, FALSE), "")</f>
        <v/>
      </c>
      <c r="AB2655" s="65"/>
      <c r="AC2655" s="15" t="str">
        <f>_xlfn.IFNA(VLOOKUP(AB2655, '@LIST'!$AR$2:$AS$4, 2, FALSE), "")</f>
        <v/>
      </c>
      <c r="AD2655" s="84"/>
      <c r="AE2655" s="15" t="str">
        <f>_xlfn.IFNA(VLOOKUP(AD2655, '@LIST'!$AU$2:$AV$4, 2, FALSE), "")</f>
        <v/>
      </c>
    </row>
    <row r="2656" spans="1:31">
      <c r="A2656" s="8"/>
      <c r="B2656" s="14" t="str">
        <f>_xlfn.IFNA(VLOOKUP(A2656, '@LIST'!$A$8:$B$8, 2, FALSE), "")</f>
        <v/>
      </c>
      <c r="C2656" s="268"/>
      <c r="D2656" s="97"/>
      <c r="E2656" s="97"/>
      <c r="F2656" s="17"/>
      <c r="G2656" s="47"/>
      <c r="H2656" s="12" t="str">
        <f>_xlfn.IFNA(VLOOKUP(G2656,'@LIST'!$M$2:$N$481,2,FALSE),"")</f>
        <v/>
      </c>
      <c r="I2656" s="11"/>
      <c r="J2656" s="50"/>
      <c r="K2656" s="31" t="str">
        <f>_xlfn.IFNA(VLOOKUP(J2656,'@LIST'!$M$2:$N$481,2,FALSE),"")</f>
        <v/>
      </c>
      <c r="L2656" s="31"/>
      <c r="M2656" s="36"/>
      <c r="N2656" s="84"/>
      <c r="O2656" s="15" t="str">
        <f>_xlfn.IFNA(VLOOKUP(N2656, '@LIST'!$AO$2:$AP$5, 2, FALSE), "")</f>
        <v/>
      </c>
      <c r="P2656" s="87"/>
      <c r="Q2656" s="81" t="str">
        <f>_xlfn.IFNA(VLOOKUP(P2656, '@LIST'!$S$2:$T$25, 2, FALSE), "")</f>
        <v/>
      </c>
      <c r="R2656" s="16" t="str">
        <f>_xlfn.IFNA(VLOOKUP(P2656, '@LIST'!$U$2:$U$25, 2, FALSE), "")</f>
        <v/>
      </c>
      <c r="S2656" s="16" t="str">
        <f>_xlfn.IFNA(VLOOKUP(P2656, '@LIST'!$V$2:$W$25, 2, FALSE), "")</f>
        <v/>
      </c>
      <c r="T2656" s="16" t="str">
        <f>_xlfn.IFNA(VLOOKUP(P2656, '@LIST'!$X$2:$Y$25, 2, FALSE), "")</f>
        <v/>
      </c>
      <c r="U2656" s="16" t="str">
        <f>_xlfn.IFNA(VLOOKUP(P2656, '@LIST'!$Z$2:$AA$25, 2, FALSE), "")</f>
        <v/>
      </c>
      <c r="V2656" s="16" t="str">
        <f>_xlfn.IFNA(VLOOKUP(P2656, '@LIST'!$AB$2:$AC$25, 2, FALSE), "")</f>
        <v/>
      </c>
      <c r="W2656" s="16" t="str">
        <f>_xlfn.IFNA(VLOOKUP(P2656, '@LIST'!$AD$2:$AE$25, 2, FALSE), "")</f>
        <v/>
      </c>
      <c r="X2656" s="16" t="str">
        <f>_xlfn.IFNA(VLOOKUP(P2656, '@LIST'!$AF$2:$AG$25, 2, FALSE), "")</f>
        <v/>
      </c>
      <c r="Y2656" s="16" t="str">
        <f>_xlfn.IFNA(VLOOKUP(P2656, '@LIST'!$AH$2:$AI$25, 2, FALSE), "")</f>
        <v/>
      </c>
      <c r="Z2656" s="16" t="str">
        <f>_xlfn.IFNA(VLOOKUP(P2656, '@LIST'!$AJ$2:$AK$25, 2, FALSE), "")</f>
        <v/>
      </c>
      <c r="AA2656" s="16" t="str">
        <f>_xlfn.IFNA(VLOOKUP(P2656, '@LIST'!$AL$2:$AM$25, 2, FALSE), "")</f>
        <v/>
      </c>
      <c r="AB2656" s="65"/>
      <c r="AC2656" s="15" t="str">
        <f>_xlfn.IFNA(VLOOKUP(AB2656, '@LIST'!$AR$2:$AS$4, 2, FALSE), "")</f>
        <v/>
      </c>
      <c r="AD2656" s="84"/>
      <c r="AE2656" s="15" t="str">
        <f>_xlfn.IFNA(VLOOKUP(AD2656, '@LIST'!$AU$2:$AV$4, 2, FALSE), "")</f>
        <v/>
      </c>
    </row>
    <row r="2657" spans="1:31">
      <c r="A2657" s="8"/>
      <c r="B2657" s="14" t="str">
        <f>_xlfn.IFNA(VLOOKUP(A2657, '@LIST'!$A$8:$B$8, 2, FALSE), "")</f>
        <v/>
      </c>
      <c r="C2657" s="268"/>
      <c r="D2657" s="97"/>
      <c r="E2657" s="97"/>
      <c r="F2657" s="17"/>
      <c r="G2657" s="47"/>
      <c r="H2657" s="12" t="str">
        <f>_xlfn.IFNA(VLOOKUP(G2657,'@LIST'!$M$2:$N$481,2,FALSE),"")</f>
        <v/>
      </c>
      <c r="I2657" s="11"/>
      <c r="J2657" s="50"/>
      <c r="K2657" s="31" t="str">
        <f>_xlfn.IFNA(VLOOKUP(J2657,'@LIST'!$M$2:$N$481,2,FALSE),"")</f>
        <v/>
      </c>
      <c r="L2657" s="31"/>
      <c r="M2657" s="36"/>
      <c r="N2657" s="84"/>
      <c r="O2657" s="15" t="str">
        <f>_xlfn.IFNA(VLOOKUP(N2657, '@LIST'!$AO$2:$AP$5, 2, FALSE), "")</f>
        <v/>
      </c>
      <c r="P2657" s="87"/>
      <c r="Q2657" s="81" t="str">
        <f>_xlfn.IFNA(VLOOKUP(P2657, '@LIST'!$S$2:$T$25, 2, FALSE), "")</f>
        <v/>
      </c>
      <c r="R2657" s="16" t="str">
        <f>_xlfn.IFNA(VLOOKUP(P2657, '@LIST'!$U$2:$U$25, 2, FALSE), "")</f>
        <v/>
      </c>
      <c r="S2657" s="16" t="str">
        <f>_xlfn.IFNA(VLOOKUP(P2657, '@LIST'!$V$2:$W$25, 2, FALSE), "")</f>
        <v/>
      </c>
      <c r="T2657" s="16" t="str">
        <f>_xlfn.IFNA(VLOOKUP(P2657, '@LIST'!$X$2:$Y$25, 2, FALSE), "")</f>
        <v/>
      </c>
      <c r="U2657" s="16" t="str">
        <f>_xlfn.IFNA(VLOOKUP(P2657, '@LIST'!$Z$2:$AA$25, 2, FALSE), "")</f>
        <v/>
      </c>
      <c r="V2657" s="16" t="str">
        <f>_xlfn.IFNA(VLOOKUP(P2657, '@LIST'!$AB$2:$AC$25, 2, FALSE), "")</f>
        <v/>
      </c>
      <c r="W2657" s="16" t="str">
        <f>_xlfn.IFNA(VLOOKUP(P2657, '@LIST'!$AD$2:$AE$25, 2, FALSE), "")</f>
        <v/>
      </c>
      <c r="X2657" s="16" t="str">
        <f>_xlfn.IFNA(VLOOKUP(P2657, '@LIST'!$AF$2:$AG$25, 2, FALSE), "")</f>
        <v/>
      </c>
      <c r="Y2657" s="16" t="str">
        <f>_xlfn.IFNA(VLOOKUP(P2657, '@LIST'!$AH$2:$AI$25, 2, FALSE), "")</f>
        <v/>
      </c>
      <c r="Z2657" s="16" t="str">
        <f>_xlfn.IFNA(VLOOKUP(P2657, '@LIST'!$AJ$2:$AK$25, 2, FALSE), "")</f>
        <v/>
      </c>
      <c r="AA2657" s="16" t="str">
        <f>_xlfn.IFNA(VLOOKUP(P2657, '@LIST'!$AL$2:$AM$25, 2, FALSE), "")</f>
        <v/>
      </c>
      <c r="AB2657" s="65"/>
      <c r="AC2657" s="15" t="str">
        <f>_xlfn.IFNA(VLOOKUP(AB2657, '@LIST'!$AR$2:$AS$4, 2, FALSE), "")</f>
        <v/>
      </c>
      <c r="AD2657" s="84"/>
      <c r="AE2657" s="15" t="str">
        <f>_xlfn.IFNA(VLOOKUP(AD2657, '@LIST'!$AU$2:$AV$4, 2, FALSE), "")</f>
        <v/>
      </c>
    </row>
    <row r="2658" spans="1:31">
      <c r="A2658" s="8"/>
      <c r="B2658" s="14" t="str">
        <f>_xlfn.IFNA(VLOOKUP(A2658, '@LIST'!$A$8:$B$8, 2, FALSE), "")</f>
        <v/>
      </c>
      <c r="C2658" s="268"/>
      <c r="D2658" s="97"/>
      <c r="E2658" s="97"/>
      <c r="F2658" s="17"/>
      <c r="G2658" s="47"/>
      <c r="H2658" s="12" t="str">
        <f>_xlfn.IFNA(VLOOKUP(G2658,'@LIST'!$M$2:$N$481,2,FALSE),"")</f>
        <v/>
      </c>
      <c r="I2658" s="11"/>
      <c r="J2658" s="50"/>
      <c r="K2658" s="31" t="str">
        <f>_xlfn.IFNA(VLOOKUP(J2658,'@LIST'!$M$2:$N$481,2,FALSE),"")</f>
        <v/>
      </c>
      <c r="L2658" s="31"/>
      <c r="M2658" s="36"/>
      <c r="N2658" s="84"/>
      <c r="O2658" s="15" t="str">
        <f>_xlfn.IFNA(VLOOKUP(N2658, '@LIST'!$AO$2:$AP$5, 2, FALSE), "")</f>
        <v/>
      </c>
      <c r="P2658" s="87"/>
      <c r="Q2658" s="81" t="str">
        <f>_xlfn.IFNA(VLOOKUP(P2658, '@LIST'!$S$2:$T$25, 2, FALSE), "")</f>
        <v/>
      </c>
      <c r="R2658" s="16" t="str">
        <f>_xlfn.IFNA(VLOOKUP(P2658, '@LIST'!$U$2:$U$25, 2, FALSE), "")</f>
        <v/>
      </c>
      <c r="S2658" s="16" t="str">
        <f>_xlfn.IFNA(VLOOKUP(P2658, '@LIST'!$V$2:$W$25, 2, FALSE), "")</f>
        <v/>
      </c>
      <c r="T2658" s="16" t="str">
        <f>_xlfn.IFNA(VLOOKUP(P2658, '@LIST'!$X$2:$Y$25, 2, FALSE), "")</f>
        <v/>
      </c>
      <c r="U2658" s="16" t="str">
        <f>_xlfn.IFNA(VLOOKUP(P2658, '@LIST'!$Z$2:$AA$25, 2, FALSE), "")</f>
        <v/>
      </c>
      <c r="V2658" s="16" t="str">
        <f>_xlfn.IFNA(VLOOKUP(P2658, '@LIST'!$AB$2:$AC$25, 2, FALSE), "")</f>
        <v/>
      </c>
      <c r="W2658" s="16" t="str">
        <f>_xlfn.IFNA(VLOOKUP(P2658, '@LIST'!$AD$2:$AE$25, 2, FALSE), "")</f>
        <v/>
      </c>
      <c r="X2658" s="16" t="str">
        <f>_xlfn.IFNA(VLOOKUP(P2658, '@LIST'!$AF$2:$AG$25, 2, FALSE), "")</f>
        <v/>
      </c>
      <c r="Y2658" s="16" t="str">
        <f>_xlfn.IFNA(VLOOKUP(P2658, '@LIST'!$AH$2:$AI$25, 2, FALSE), "")</f>
        <v/>
      </c>
      <c r="Z2658" s="16" t="str">
        <f>_xlfn.IFNA(VLOOKUP(P2658, '@LIST'!$AJ$2:$AK$25, 2, FALSE), "")</f>
        <v/>
      </c>
      <c r="AA2658" s="16" t="str">
        <f>_xlfn.IFNA(VLOOKUP(P2658, '@LIST'!$AL$2:$AM$25, 2, FALSE), "")</f>
        <v/>
      </c>
      <c r="AB2658" s="65"/>
      <c r="AC2658" s="15" t="str">
        <f>_xlfn.IFNA(VLOOKUP(AB2658, '@LIST'!$AR$2:$AS$4, 2, FALSE), "")</f>
        <v/>
      </c>
      <c r="AD2658" s="84"/>
      <c r="AE2658" s="15" t="str">
        <f>_xlfn.IFNA(VLOOKUP(AD2658, '@LIST'!$AU$2:$AV$4, 2, FALSE), "")</f>
        <v/>
      </c>
    </row>
    <row r="2659" spans="1:31">
      <c r="A2659" s="8"/>
      <c r="B2659" s="14" t="str">
        <f>_xlfn.IFNA(VLOOKUP(A2659, '@LIST'!$A$8:$B$8, 2, FALSE), "")</f>
        <v/>
      </c>
      <c r="C2659" s="268"/>
      <c r="D2659" s="97"/>
      <c r="E2659" s="97"/>
      <c r="F2659" s="17"/>
      <c r="G2659" s="47"/>
      <c r="H2659" s="12" t="str">
        <f>_xlfn.IFNA(VLOOKUP(G2659,'@LIST'!$M$2:$N$481,2,FALSE),"")</f>
        <v/>
      </c>
      <c r="I2659" s="11"/>
      <c r="J2659" s="50"/>
      <c r="K2659" s="31" t="str">
        <f>_xlfn.IFNA(VLOOKUP(J2659,'@LIST'!$M$2:$N$481,2,FALSE),"")</f>
        <v/>
      </c>
      <c r="L2659" s="31"/>
      <c r="M2659" s="36"/>
      <c r="N2659" s="84"/>
      <c r="O2659" s="15" t="str">
        <f>_xlfn.IFNA(VLOOKUP(N2659, '@LIST'!$AO$2:$AP$5, 2, FALSE), "")</f>
        <v/>
      </c>
      <c r="P2659" s="87"/>
      <c r="Q2659" s="81" t="str">
        <f>_xlfn.IFNA(VLOOKUP(P2659, '@LIST'!$S$2:$T$25, 2, FALSE), "")</f>
        <v/>
      </c>
      <c r="R2659" s="16" t="str">
        <f>_xlfn.IFNA(VLOOKUP(P2659, '@LIST'!$U$2:$U$25, 2, FALSE), "")</f>
        <v/>
      </c>
      <c r="S2659" s="16" t="str">
        <f>_xlfn.IFNA(VLOOKUP(P2659, '@LIST'!$V$2:$W$25, 2, FALSE), "")</f>
        <v/>
      </c>
      <c r="T2659" s="16" t="str">
        <f>_xlfn.IFNA(VLOOKUP(P2659, '@LIST'!$X$2:$Y$25, 2, FALSE), "")</f>
        <v/>
      </c>
      <c r="U2659" s="16" t="str">
        <f>_xlfn.IFNA(VLOOKUP(P2659, '@LIST'!$Z$2:$AA$25, 2, FALSE), "")</f>
        <v/>
      </c>
      <c r="V2659" s="16" t="str">
        <f>_xlfn.IFNA(VLOOKUP(P2659, '@LIST'!$AB$2:$AC$25, 2, FALSE), "")</f>
        <v/>
      </c>
      <c r="W2659" s="16" t="str">
        <f>_xlfn.IFNA(VLOOKUP(P2659, '@LIST'!$AD$2:$AE$25, 2, FALSE), "")</f>
        <v/>
      </c>
      <c r="X2659" s="16" t="str">
        <f>_xlfn.IFNA(VLOOKUP(P2659, '@LIST'!$AF$2:$AG$25, 2, FALSE), "")</f>
        <v/>
      </c>
      <c r="Y2659" s="16" t="str">
        <f>_xlfn.IFNA(VLOOKUP(P2659, '@LIST'!$AH$2:$AI$25, 2, FALSE), "")</f>
        <v/>
      </c>
      <c r="Z2659" s="16" t="str">
        <f>_xlfn.IFNA(VLOOKUP(P2659, '@LIST'!$AJ$2:$AK$25, 2, FALSE), "")</f>
        <v/>
      </c>
      <c r="AA2659" s="16" t="str">
        <f>_xlfn.IFNA(VLOOKUP(P2659, '@LIST'!$AL$2:$AM$25, 2, FALSE), "")</f>
        <v/>
      </c>
      <c r="AB2659" s="65"/>
      <c r="AC2659" s="15" t="str">
        <f>_xlfn.IFNA(VLOOKUP(AB2659, '@LIST'!$AR$2:$AS$4, 2, FALSE), "")</f>
        <v/>
      </c>
      <c r="AD2659" s="84"/>
      <c r="AE2659" s="15" t="str">
        <f>_xlfn.IFNA(VLOOKUP(AD2659, '@LIST'!$AU$2:$AV$4, 2, FALSE), "")</f>
        <v/>
      </c>
    </row>
    <row r="2660" spans="1:31">
      <c r="A2660" s="8"/>
      <c r="B2660" s="14" t="str">
        <f>_xlfn.IFNA(VLOOKUP(A2660, '@LIST'!$A$8:$B$8, 2, FALSE), "")</f>
        <v/>
      </c>
      <c r="C2660" s="268"/>
      <c r="D2660" s="97"/>
      <c r="E2660" s="97"/>
      <c r="F2660" s="17"/>
      <c r="G2660" s="47"/>
      <c r="H2660" s="12" t="str">
        <f>_xlfn.IFNA(VLOOKUP(G2660,'@LIST'!$M$2:$N$481,2,FALSE),"")</f>
        <v/>
      </c>
      <c r="I2660" s="11"/>
      <c r="J2660" s="50"/>
      <c r="K2660" s="31" t="str">
        <f>_xlfn.IFNA(VLOOKUP(J2660,'@LIST'!$M$2:$N$481,2,FALSE),"")</f>
        <v/>
      </c>
      <c r="L2660" s="31"/>
      <c r="M2660" s="36"/>
      <c r="N2660" s="84"/>
      <c r="O2660" s="15" t="str">
        <f>_xlfn.IFNA(VLOOKUP(N2660, '@LIST'!$AO$2:$AP$5, 2, FALSE), "")</f>
        <v/>
      </c>
      <c r="P2660" s="87"/>
      <c r="Q2660" s="81" t="str">
        <f>_xlfn.IFNA(VLOOKUP(P2660, '@LIST'!$S$2:$T$25, 2, FALSE), "")</f>
        <v/>
      </c>
      <c r="R2660" s="16" t="str">
        <f>_xlfn.IFNA(VLOOKUP(P2660, '@LIST'!$U$2:$U$25, 2, FALSE), "")</f>
        <v/>
      </c>
      <c r="S2660" s="16" t="str">
        <f>_xlfn.IFNA(VLOOKUP(P2660, '@LIST'!$V$2:$W$25, 2, FALSE), "")</f>
        <v/>
      </c>
      <c r="T2660" s="16" t="str">
        <f>_xlfn.IFNA(VLOOKUP(P2660, '@LIST'!$X$2:$Y$25, 2, FALSE), "")</f>
        <v/>
      </c>
      <c r="U2660" s="16" t="str">
        <f>_xlfn.IFNA(VLOOKUP(P2660, '@LIST'!$Z$2:$AA$25, 2, FALSE), "")</f>
        <v/>
      </c>
      <c r="V2660" s="16" t="str">
        <f>_xlfn.IFNA(VLOOKUP(P2660, '@LIST'!$AB$2:$AC$25, 2, FALSE), "")</f>
        <v/>
      </c>
      <c r="W2660" s="16" t="str">
        <f>_xlfn.IFNA(VLOOKUP(P2660, '@LIST'!$AD$2:$AE$25, 2, FALSE), "")</f>
        <v/>
      </c>
      <c r="X2660" s="16" t="str">
        <f>_xlfn.IFNA(VLOOKUP(P2660, '@LIST'!$AF$2:$AG$25, 2, FALSE), "")</f>
        <v/>
      </c>
      <c r="Y2660" s="16" t="str">
        <f>_xlfn.IFNA(VLOOKUP(P2660, '@LIST'!$AH$2:$AI$25, 2, FALSE), "")</f>
        <v/>
      </c>
      <c r="Z2660" s="16" t="str">
        <f>_xlfn.IFNA(VLOOKUP(P2660, '@LIST'!$AJ$2:$AK$25, 2, FALSE), "")</f>
        <v/>
      </c>
      <c r="AA2660" s="16" t="str">
        <f>_xlfn.IFNA(VLOOKUP(P2660, '@LIST'!$AL$2:$AM$25, 2, FALSE), "")</f>
        <v/>
      </c>
      <c r="AB2660" s="65"/>
      <c r="AC2660" s="15" t="str">
        <f>_xlfn.IFNA(VLOOKUP(AB2660, '@LIST'!$AR$2:$AS$4, 2, FALSE), "")</f>
        <v/>
      </c>
      <c r="AD2660" s="84"/>
      <c r="AE2660" s="15" t="str">
        <f>_xlfn.IFNA(VLOOKUP(AD2660, '@LIST'!$AU$2:$AV$4, 2, FALSE), "")</f>
        <v/>
      </c>
    </row>
    <row r="2661" spans="1:31">
      <c r="A2661" s="8"/>
      <c r="B2661" s="14" t="str">
        <f>_xlfn.IFNA(VLOOKUP(A2661, '@LIST'!$A$8:$B$8, 2, FALSE), "")</f>
        <v/>
      </c>
      <c r="C2661" s="268"/>
      <c r="D2661" s="97"/>
      <c r="E2661" s="97"/>
      <c r="F2661" s="17"/>
      <c r="G2661" s="47"/>
      <c r="H2661" s="12" t="str">
        <f>_xlfn.IFNA(VLOOKUP(G2661,'@LIST'!$M$2:$N$481,2,FALSE),"")</f>
        <v/>
      </c>
      <c r="I2661" s="11"/>
      <c r="J2661" s="50"/>
      <c r="K2661" s="31" t="str">
        <f>_xlfn.IFNA(VLOOKUP(J2661,'@LIST'!$M$2:$N$481,2,FALSE),"")</f>
        <v/>
      </c>
      <c r="L2661" s="31"/>
      <c r="M2661" s="36"/>
      <c r="N2661" s="84"/>
      <c r="O2661" s="15" t="str">
        <f>_xlfn.IFNA(VLOOKUP(N2661, '@LIST'!$AO$2:$AP$5, 2, FALSE), "")</f>
        <v/>
      </c>
      <c r="P2661" s="87"/>
      <c r="Q2661" s="81" t="str">
        <f>_xlfn.IFNA(VLOOKUP(P2661, '@LIST'!$S$2:$T$25, 2, FALSE), "")</f>
        <v/>
      </c>
      <c r="R2661" s="16" t="str">
        <f>_xlfn.IFNA(VLOOKUP(P2661, '@LIST'!$U$2:$U$25, 2, FALSE), "")</f>
        <v/>
      </c>
      <c r="S2661" s="16" t="str">
        <f>_xlfn.IFNA(VLOOKUP(P2661, '@LIST'!$V$2:$W$25, 2, FALSE), "")</f>
        <v/>
      </c>
      <c r="T2661" s="16" t="str">
        <f>_xlfn.IFNA(VLOOKUP(P2661, '@LIST'!$X$2:$Y$25, 2, FALSE), "")</f>
        <v/>
      </c>
      <c r="U2661" s="16" t="str">
        <f>_xlfn.IFNA(VLOOKUP(P2661, '@LIST'!$Z$2:$AA$25, 2, FALSE), "")</f>
        <v/>
      </c>
      <c r="V2661" s="16" t="str">
        <f>_xlfn.IFNA(VLOOKUP(P2661, '@LIST'!$AB$2:$AC$25, 2, FALSE), "")</f>
        <v/>
      </c>
      <c r="W2661" s="16" t="str">
        <f>_xlfn.IFNA(VLOOKUP(P2661, '@LIST'!$AD$2:$AE$25, 2, FALSE), "")</f>
        <v/>
      </c>
      <c r="X2661" s="16" t="str">
        <f>_xlfn.IFNA(VLOOKUP(P2661, '@LIST'!$AF$2:$AG$25, 2, FALSE), "")</f>
        <v/>
      </c>
      <c r="Y2661" s="16" t="str">
        <f>_xlfn.IFNA(VLOOKUP(P2661, '@LIST'!$AH$2:$AI$25, 2, FALSE), "")</f>
        <v/>
      </c>
      <c r="Z2661" s="16" t="str">
        <f>_xlfn.IFNA(VLOOKUP(P2661, '@LIST'!$AJ$2:$AK$25, 2, FALSE), "")</f>
        <v/>
      </c>
      <c r="AA2661" s="16" t="str">
        <f>_xlfn.IFNA(VLOOKUP(P2661, '@LIST'!$AL$2:$AM$25, 2, FALSE), "")</f>
        <v/>
      </c>
      <c r="AB2661" s="65"/>
      <c r="AC2661" s="15" t="str">
        <f>_xlfn.IFNA(VLOOKUP(AB2661, '@LIST'!$AR$2:$AS$4, 2, FALSE), "")</f>
        <v/>
      </c>
      <c r="AD2661" s="84"/>
      <c r="AE2661" s="15" t="str">
        <f>_xlfn.IFNA(VLOOKUP(AD2661, '@LIST'!$AU$2:$AV$4, 2, FALSE), "")</f>
        <v/>
      </c>
    </row>
    <row r="2662" spans="1:31">
      <c r="A2662" s="8"/>
      <c r="B2662" s="14" t="str">
        <f>_xlfn.IFNA(VLOOKUP(A2662, '@LIST'!$A$8:$B$8, 2, FALSE), "")</f>
        <v/>
      </c>
      <c r="C2662" s="268"/>
      <c r="D2662" s="97"/>
      <c r="E2662" s="97"/>
      <c r="F2662" s="17"/>
      <c r="G2662" s="47"/>
      <c r="H2662" s="12" t="str">
        <f>_xlfn.IFNA(VLOOKUP(G2662,'@LIST'!$M$2:$N$481,2,FALSE),"")</f>
        <v/>
      </c>
      <c r="I2662" s="11"/>
      <c r="J2662" s="50"/>
      <c r="K2662" s="31" t="str">
        <f>_xlfn.IFNA(VLOOKUP(J2662,'@LIST'!$M$2:$N$481,2,FALSE),"")</f>
        <v/>
      </c>
      <c r="L2662" s="31"/>
      <c r="M2662" s="36"/>
      <c r="N2662" s="84"/>
      <c r="O2662" s="15" t="str">
        <f>_xlfn.IFNA(VLOOKUP(N2662, '@LIST'!$AO$2:$AP$5, 2, FALSE), "")</f>
        <v/>
      </c>
      <c r="P2662" s="87"/>
      <c r="Q2662" s="81" t="str">
        <f>_xlfn.IFNA(VLOOKUP(P2662, '@LIST'!$S$2:$T$25, 2, FALSE), "")</f>
        <v/>
      </c>
      <c r="R2662" s="16" t="str">
        <f>_xlfn.IFNA(VLOOKUP(P2662, '@LIST'!$U$2:$U$25, 2, FALSE), "")</f>
        <v/>
      </c>
      <c r="S2662" s="16" t="str">
        <f>_xlfn.IFNA(VLOOKUP(P2662, '@LIST'!$V$2:$W$25, 2, FALSE), "")</f>
        <v/>
      </c>
      <c r="T2662" s="16" t="str">
        <f>_xlfn.IFNA(VLOOKUP(P2662, '@LIST'!$X$2:$Y$25, 2, FALSE), "")</f>
        <v/>
      </c>
      <c r="U2662" s="16" t="str">
        <f>_xlfn.IFNA(VLOOKUP(P2662, '@LIST'!$Z$2:$AA$25, 2, FALSE), "")</f>
        <v/>
      </c>
      <c r="V2662" s="16" t="str">
        <f>_xlfn.IFNA(VLOOKUP(P2662, '@LIST'!$AB$2:$AC$25, 2, FALSE), "")</f>
        <v/>
      </c>
      <c r="W2662" s="16" t="str">
        <f>_xlfn.IFNA(VLOOKUP(P2662, '@LIST'!$AD$2:$AE$25, 2, FALSE), "")</f>
        <v/>
      </c>
      <c r="X2662" s="16" t="str">
        <f>_xlfn.IFNA(VLOOKUP(P2662, '@LIST'!$AF$2:$AG$25, 2, FALSE), "")</f>
        <v/>
      </c>
      <c r="Y2662" s="16" t="str">
        <f>_xlfn.IFNA(VLOOKUP(P2662, '@LIST'!$AH$2:$AI$25, 2, FALSE), "")</f>
        <v/>
      </c>
      <c r="Z2662" s="16" t="str">
        <f>_xlfn.IFNA(VLOOKUP(P2662, '@LIST'!$AJ$2:$AK$25, 2, FALSE), "")</f>
        <v/>
      </c>
      <c r="AA2662" s="16" t="str">
        <f>_xlfn.IFNA(VLOOKUP(P2662, '@LIST'!$AL$2:$AM$25, 2, FALSE), "")</f>
        <v/>
      </c>
      <c r="AB2662" s="65"/>
      <c r="AC2662" s="15" t="str">
        <f>_xlfn.IFNA(VLOOKUP(AB2662, '@LIST'!$AR$2:$AS$4, 2, FALSE), "")</f>
        <v/>
      </c>
      <c r="AD2662" s="84"/>
      <c r="AE2662" s="15" t="str">
        <f>_xlfn.IFNA(VLOOKUP(AD2662, '@LIST'!$AU$2:$AV$4, 2, FALSE), "")</f>
        <v/>
      </c>
    </row>
    <row r="2663" spans="1:31">
      <c r="A2663" s="8"/>
      <c r="B2663" s="14" t="str">
        <f>_xlfn.IFNA(VLOOKUP(A2663, '@LIST'!$A$8:$B$8, 2, FALSE), "")</f>
        <v/>
      </c>
      <c r="C2663" s="268"/>
      <c r="D2663" s="97"/>
      <c r="E2663" s="97"/>
      <c r="F2663" s="17"/>
      <c r="G2663" s="47"/>
      <c r="H2663" s="12" t="str">
        <f>_xlfn.IFNA(VLOOKUP(G2663,'@LIST'!$M$2:$N$481,2,FALSE),"")</f>
        <v/>
      </c>
      <c r="I2663" s="11"/>
      <c r="J2663" s="50"/>
      <c r="K2663" s="31" t="str">
        <f>_xlfn.IFNA(VLOOKUP(J2663,'@LIST'!$M$2:$N$481,2,FALSE),"")</f>
        <v/>
      </c>
      <c r="L2663" s="31"/>
      <c r="M2663" s="36"/>
      <c r="N2663" s="84"/>
      <c r="O2663" s="15" t="str">
        <f>_xlfn.IFNA(VLOOKUP(N2663, '@LIST'!$AO$2:$AP$5, 2, FALSE), "")</f>
        <v/>
      </c>
      <c r="P2663" s="87"/>
      <c r="Q2663" s="81" t="str">
        <f>_xlfn.IFNA(VLOOKUP(P2663, '@LIST'!$S$2:$T$25, 2, FALSE), "")</f>
        <v/>
      </c>
      <c r="R2663" s="16" t="str">
        <f>_xlfn.IFNA(VLOOKUP(P2663, '@LIST'!$U$2:$U$25, 2, FALSE), "")</f>
        <v/>
      </c>
      <c r="S2663" s="16" t="str">
        <f>_xlfn.IFNA(VLOOKUP(P2663, '@LIST'!$V$2:$W$25, 2, FALSE), "")</f>
        <v/>
      </c>
      <c r="T2663" s="16" t="str">
        <f>_xlfn.IFNA(VLOOKUP(P2663, '@LIST'!$X$2:$Y$25, 2, FALSE), "")</f>
        <v/>
      </c>
      <c r="U2663" s="16" t="str">
        <f>_xlfn.IFNA(VLOOKUP(P2663, '@LIST'!$Z$2:$AA$25, 2, FALSE), "")</f>
        <v/>
      </c>
      <c r="V2663" s="16" t="str">
        <f>_xlfn.IFNA(VLOOKUP(P2663, '@LIST'!$AB$2:$AC$25, 2, FALSE), "")</f>
        <v/>
      </c>
      <c r="W2663" s="16" t="str">
        <f>_xlfn.IFNA(VLOOKUP(P2663, '@LIST'!$AD$2:$AE$25, 2, FALSE), "")</f>
        <v/>
      </c>
      <c r="X2663" s="16" t="str">
        <f>_xlfn.IFNA(VLOOKUP(P2663, '@LIST'!$AF$2:$AG$25, 2, FALSE), "")</f>
        <v/>
      </c>
      <c r="Y2663" s="16" t="str">
        <f>_xlfn.IFNA(VLOOKUP(P2663, '@LIST'!$AH$2:$AI$25, 2, FALSE), "")</f>
        <v/>
      </c>
      <c r="Z2663" s="16" t="str">
        <f>_xlfn.IFNA(VLOOKUP(P2663, '@LIST'!$AJ$2:$AK$25, 2, FALSE), "")</f>
        <v/>
      </c>
      <c r="AA2663" s="16" t="str">
        <f>_xlfn.IFNA(VLOOKUP(P2663, '@LIST'!$AL$2:$AM$25, 2, FALSE), "")</f>
        <v/>
      </c>
      <c r="AB2663" s="65"/>
      <c r="AC2663" s="15" t="str">
        <f>_xlfn.IFNA(VLOOKUP(AB2663, '@LIST'!$AR$2:$AS$4, 2, FALSE), "")</f>
        <v/>
      </c>
      <c r="AD2663" s="84"/>
      <c r="AE2663" s="15" t="str">
        <f>_xlfn.IFNA(VLOOKUP(AD2663, '@LIST'!$AU$2:$AV$4, 2, FALSE), "")</f>
        <v/>
      </c>
    </row>
    <row r="2664" spans="1:31">
      <c r="A2664" s="8"/>
      <c r="B2664" s="14" t="str">
        <f>_xlfn.IFNA(VLOOKUP(A2664, '@LIST'!$A$8:$B$8, 2, FALSE), "")</f>
        <v/>
      </c>
      <c r="C2664" s="268"/>
      <c r="D2664" s="97"/>
      <c r="E2664" s="97"/>
      <c r="F2664" s="17"/>
      <c r="G2664" s="47"/>
      <c r="H2664" s="12" t="str">
        <f>_xlfn.IFNA(VLOOKUP(G2664,'@LIST'!$M$2:$N$481,2,FALSE),"")</f>
        <v/>
      </c>
      <c r="I2664" s="11"/>
      <c r="J2664" s="50"/>
      <c r="K2664" s="31" t="str">
        <f>_xlfn.IFNA(VLOOKUP(J2664,'@LIST'!$M$2:$N$481,2,FALSE),"")</f>
        <v/>
      </c>
      <c r="L2664" s="31"/>
      <c r="M2664" s="36"/>
      <c r="N2664" s="84"/>
      <c r="O2664" s="15" t="str">
        <f>_xlfn.IFNA(VLOOKUP(N2664, '@LIST'!$AO$2:$AP$5, 2, FALSE), "")</f>
        <v/>
      </c>
      <c r="P2664" s="87"/>
      <c r="Q2664" s="81" t="str">
        <f>_xlfn.IFNA(VLOOKUP(P2664, '@LIST'!$S$2:$T$25, 2, FALSE), "")</f>
        <v/>
      </c>
      <c r="R2664" s="16" t="str">
        <f>_xlfn.IFNA(VLOOKUP(P2664, '@LIST'!$U$2:$U$25, 2, FALSE), "")</f>
        <v/>
      </c>
      <c r="S2664" s="16" t="str">
        <f>_xlfn.IFNA(VLOOKUP(P2664, '@LIST'!$V$2:$W$25, 2, FALSE), "")</f>
        <v/>
      </c>
      <c r="T2664" s="16" t="str">
        <f>_xlfn.IFNA(VLOOKUP(P2664, '@LIST'!$X$2:$Y$25, 2, FALSE), "")</f>
        <v/>
      </c>
      <c r="U2664" s="16" t="str">
        <f>_xlfn.IFNA(VLOOKUP(P2664, '@LIST'!$Z$2:$AA$25, 2, FALSE), "")</f>
        <v/>
      </c>
      <c r="V2664" s="16" t="str">
        <f>_xlfn.IFNA(VLOOKUP(P2664, '@LIST'!$AB$2:$AC$25, 2, FALSE), "")</f>
        <v/>
      </c>
      <c r="W2664" s="16" t="str">
        <f>_xlfn.IFNA(VLOOKUP(P2664, '@LIST'!$AD$2:$AE$25, 2, FALSE), "")</f>
        <v/>
      </c>
      <c r="X2664" s="16" t="str">
        <f>_xlfn.IFNA(VLOOKUP(P2664, '@LIST'!$AF$2:$AG$25, 2, FALSE), "")</f>
        <v/>
      </c>
      <c r="Y2664" s="16" t="str">
        <f>_xlfn.IFNA(VLOOKUP(P2664, '@LIST'!$AH$2:$AI$25, 2, FALSE), "")</f>
        <v/>
      </c>
      <c r="Z2664" s="16" t="str">
        <f>_xlfn.IFNA(VLOOKUP(P2664, '@LIST'!$AJ$2:$AK$25, 2, FALSE), "")</f>
        <v/>
      </c>
      <c r="AA2664" s="16" t="str">
        <f>_xlfn.IFNA(VLOOKUP(P2664, '@LIST'!$AL$2:$AM$25, 2, FALSE), "")</f>
        <v/>
      </c>
      <c r="AB2664" s="65"/>
      <c r="AC2664" s="15" t="str">
        <f>_xlfn.IFNA(VLOOKUP(AB2664, '@LIST'!$AR$2:$AS$4, 2, FALSE), "")</f>
        <v/>
      </c>
      <c r="AD2664" s="84"/>
      <c r="AE2664" s="15" t="str">
        <f>_xlfn.IFNA(VLOOKUP(AD2664, '@LIST'!$AU$2:$AV$4, 2, FALSE), "")</f>
        <v/>
      </c>
    </row>
    <row r="2665" spans="1:31">
      <c r="A2665" s="8"/>
      <c r="B2665" s="14" t="str">
        <f>_xlfn.IFNA(VLOOKUP(A2665, '@LIST'!$A$8:$B$8, 2, FALSE), "")</f>
        <v/>
      </c>
      <c r="C2665" s="268"/>
      <c r="D2665" s="97"/>
      <c r="E2665" s="97"/>
      <c r="F2665" s="17"/>
      <c r="G2665" s="47"/>
      <c r="H2665" s="12" t="str">
        <f>_xlfn.IFNA(VLOOKUP(G2665,'@LIST'!$M$2:$N$481,2,FALSE),"")</f>
        <v/>
      </c>
      <c r="I2665" s="11"/>
      <c r="J2665" s="50"/>
      <c r="K2665" s="31" t="str">
        <f>_xlfn.IFNA(VLOOKUP(J2665,'@LIST'!$M$2:$N$481,2,FALSE),"")</f>
        <v/>
      </c>
      <c r="L2665" s="31"/>
      <c r="M2665" s="36"/>
      <c r="N2665" s="84"/>
      <c r="O2665" s="15" t="str">
        <f>_xlfn.IFNA(VLOOKUP(N2665, '@LIST'!$AO$2:$AP$5, 2, FALSE), "")</f>
        <v/>
      </c>
      <c r="P2665" s="87"/>
      <c r="Q2665" s="81" t="str">
        <f>_xlfn.IFNA(VLOOKUP(P2665, '@LIST'!$S$2:$T$25, 2, FALSE), "")</f>
        <v/>
      </c>
      <c r="R2665" s="16" t="str">
        <f>_xlfn.IFNA(VLOOKUP(P2665, '@LIST'!$U$2:$U$25, 2, FALSE), "")</f>
        <v/>
      </c>
      <c r="S2665" s="16" t="str">
        <f>_xlfn.IFNA(VLOOKUP(P2665, '@LIST'!$V$2:$W$25, 2, FALSE), "")</f>
        <v/>
      </c>
      <c r="T2665" s="16" t="str">
        <f>_xlfn.IFNA(VLOOKUP(P2665, '@LIST'!$X$2:$Y$25, 2, FALSE), "")</f>
        <v/>
      </c>
      <c r="U2665" s="16" t="str">
        <f>_xlfn.IFNA(VLOOKUP(P2665, '@LIST'!$Z$2:$AA$25, 2, FALSE), "")</f>
        <v/>
      </c>
      <c r="V2665" s="16" t="str">
        <f>_xlfn.IFNA(VLOOKUP(P2665, '@LIST'!$AB$2:$AC$25, 2, FALSE), "")</f>
        <v/>
      </c>
      <c r="W2665" s="16" t="str">
        <f>_xlfn.IFNA(VLOOKUP(P2665, '@LIST'!$AD$2:$AE$25, 2, FALSE), "")</f>
        <v/>
      </c>
      <c r="X2665" s="16" t="str">
        <f>_xlfn.IFNA(VLOOKUP(P2665, '@LIST'!$AF$2:$AG$25, 2, FALSE), "")</f>
        <v/>
      </c>
      <c r="Y2665" s="16" t="str">
        <f>_xlfn.IFNA(VLOOKUP(P2665, '@LIST'!$AH$2:$AI$25, 2, FALSE), "")</f>
        <v/>
      </c>
      <c r="Z2665" s="16" t="str">
        <f>_xlfn.IFNA(VLOOKUP(P2665, '@LIST'!$AJ$2:$AK$25, 2, FALSE), "")</f>
        <v/>
      </c>
      <c r="AA2665" s="16" t="str">
        <f>_xlfn.IFNA(VLOOKUP(P2665, '@LIST'!$AL$2:$AM$25, 2, FALSE), "")</f>
        <v/>
      </c>
      <c r="AB2665" s="65"/>
      <c r="AC2665" s="15" t="str">
        <f>_xlfn.IFNA(VLOOKUP(AB2665, '@LIST'!$AR$2:$AS$4, 2, FALSE), "")</f>
        <v/>
      </c>
      <c r="AD2665" s="84"/>
      <c r="AE2665" s="15" t="str">
        <f>_xlfn.IFNA(VLOOKUP(AD2665, '@LIST'!$AU$2:$AV$4, 2, FALSE), "")</f>
        <v/>
      </c>
    </row>
    <row r="2666" spans="1:31">
      <c r="A2666" s="8"/>
      <c r="B2666" s="14" t="str">
        <f>_xlfn.IFNA(VLOOKUP(A2666, '@LIST'!$A$8:$B$8, 2, FALSE), "")</f>
        <v/>
      </c>
      <c r="C2666" s="268"/>
      <c r="D2666" s="97"/>
      <c r="E2666" s="97"/>
      <c r="F2666" s="17"/>
      <c r="G2666" s="47"/>
      <c r="H2666" s="12" t="str">
        <f>_xlfn.IFNA(VLOOKUP(G2666,'@LIST'!$M$2:$N$481,2,FALSE),"")</f>
        <v/>
      </c>
      <c r="I2666" s="11"/>
      <c r="J2666" s="50"/>
      <c r="K2666" s="31" t="str">
        <f>_xlfn.IFNA(VLOOKUP(J2666,'@LIST'!$M$2:$N$481,2,FALSE),"")</f>
        <v/>
      </c>
      <c r="L2666" s="31"/>
      <c r="M2666" s="36"/>
      <c r="N2666" s="84"/>
      <c r="O2666" s="15" t="str">
        <f>_xlfn.IFNA(VLOOKUP(N2666, '@LIST'!$AO$2:$AP$5, 2, FALSE), "")</f>
        <v/>
      </c>
      <c r="P2666" s="87"/>
      <c r="Q2666" s="81" t="str">
        <f>_xlfn.IFNA(VLOOKUP(P2666, '@LIST'!$S$2:$T$25, 2, FALSE), "")</f>
        <v/>
      </c>
      <c r="R2666" s="16" t="str">
        <f>_xlfn.IFNA(VLOOKUP(P2666, '@LIST'!$U$2:$U$25, 2, FALSE), "")</f>
        <v/>
      </c>
      <c r="S2666" s="16" t="str">
        <f>_xlfn.IFNA(VLOOKUP(P2666, '@LIST'!$V$2:$W$25, 2, FALSE), "")</f>
        <v/>
      </c>
      <c r="T2666" s="16" t="str">
        <f>_xlfn.IFNA(VLOOKUP(P2666, '@LIST'!$X$2:$Y$25, 2, FALSE), "")</f>
        <v/>
      </c>
      <c r="U2666" s="16" t="str">
        <f>_xlfn.IFNA(VLOOKUP(P2666, '@LIST'!$Z$2:$AA$25, 2, FALSE), "")</f>
        <v/>
      </c>
      <c r="V2666" s="16" t="str">
        <f>_xlfn.IFNA(VLOOKUP(P2666, '@LIST'!$AB$2:$AC$25, 2, FALSE), "")</f>
        <v/>
      </c>
      <c r="W2666" s="16" t="str">
        <f>_xlfn.IFNA(VLOOKUP(P2666, '@LIST'!$AD$2:$AE$25, 2, FALSE), "")</f>
        <v/>
      </c>
      <c r="X2666" s="16" t="str">
        <f>_xlfn.IFNA(VLOOKUP(P2666, '@LIST'!$AF$2:$AG$25, 2, FALSE), "")</f>
        <v/>
      </c>
      <c r="Y2666" s="16" t="str">
        <f>_xlfn.IFNA(VLOOKUP(P2666, '@LIST'!$AH$2:$AI$25, 2, FALSE), "")</f>
        <v/>
      </c>
      <c r="Z2666" s="16" t="str">
        <f>_xlfn.IFNA(VLOOKUP(P2666, '@LIST'!$AJ$2:$AK$25, 2, FALSE), "")</f>
        <v/>
      </c>
      <c r="AA2666" s="16" t="str">
        <f>_xlfn.IFNA(VLOOKUP(P2666, '@LIST'!$AL$2:$AM$25, 2, FALSE), "")</f>
        <v/>
      </c>
      <c r="AB2666" s="65"/>
      <c r="AC2666" s="15" t="str">
        <f>_xlfn.IFNA(VLOOKUP(AB2666, '@LIST'!$AR$2:$AS$4, 2, FALSE), "")</f>
        <v/>
      </c>
      <c r="AD2666" s="84"/>
      <c r="AE2666" s="15" t="str">
        <f>_xlfn.IFNA(VLOOKUP(AD2666, '@LIST'!$AU$2:$AV$4, 2, FALSE), "")</f>
        <v/>
      </c>
    </row>
    <row r="2667" spans="1:31">
      <c r="A2667" s="8"/>
      <c r="B2667" s="14" t="str">
        <f>_xlfn.IFNA(VLOOKUP(A2667, '@LIST'!$A$8:$B$8, 2, FALSE), "")</f>
        <v/>
      </c>
      <c r="C2667" s="268"/>
      <c r="D2667" s="97"/>
      <c r="E2667" s="97"/>
      <c r="F2667" s="17"/>
      <c r="G2667" s="47"/>
      <c r="H2667" s="12" t="str">
        <f>_xlfn.IFNA(VLOOKUP(G2667,'@LIST'!$M$2:$N$481,2,FALSE),"")</f>
        <v/>
      </c>
      <c r="I2667" s="11"/>
      <c r="J2667" s="50"/>
      <c r="K2667" s="31" t="str">
        <f>_xlfn.IFNA(VLOOKUP(J2667,'@LIST'!$M$2:$N$481,2,FALSE),"")</f>
        <v/>
      </c>
      <c r="L2667" s="31"/>
      <c r="M2667" s="36"/>
      <c r="N2667" s="84"/>
      <c r="O2667" s="15" t="str">
        <f>_xlfn.IFNA(VLOOKUP(N2667, '@LIST'!$AO$2:$AP$5, 2, FALSE), "")</f>
        <v/>
      </c>
      <c r="P2667" s="87"/>
      <c r="Q2667" s="81" t="str">
        <f>_xlfn.IFNA(VLOOKUP(P2667, '@LIST'!$S$2:$T$25, 2, FALSE), "")</f>
        <v/>
      </c>
      <c r="R2667" s="16" t="str">
        <f>_xlfn.IFNA(VLOOKUP(P2667, '@LIST'!$U$2:$U$25, 2, FALSE), "")</f>
        <v/>
      </c>
      <c r="S2667" s="16" t="str">
        <f>_xlfn.IFNA(VLOOKUP(P2667, '@LIST'!$V$2:$W$25, 2, FALSE), "")</f>
        <v/>
      </c>
      <c r="T2667" s="16" t="str">
        <f>_xlfn.IFNA(VLOOKUP(P2667, '@LIST'!$X$2:$Y$25, 2, FALSE), "")</f>
        <v/>
      </c>
      <c r="U2667" s="16" t="str">
        <f>_xlfn.IFNA(VLOOKUP(P2667, '@LIST'!$Z$2:$AA$25, 2, FALSE), "")</f>
        <v/>
      </c>
      <c r="V2667" s="16" t="str">
        <f>_xlfn.IFNA(VLOOKUP(P2667, '@LIST'!$AB$2:$AC$25, 2, FALSE), "")</f>
        <v/>
      </c>
      <c r="W2667" s="16" t="str">
        <f>_xlfn.IFNA(VLOOKUP(P2667, '@LIST'!$AD$2:$AE$25, 2, FALSE), "")</f>
        <v/>
      </c>
      <c r="X2667" s="16" t="str">
        <f>_xlfn.IFNA(VLOOKUP(P2667, '@LIST'!$AF$2:$AG$25, 2, FALSE), "")</f>
        <v/>
      </c>
      <c r="Y2667" s="16" t="str">
        <f>_xlfn.IFNA(VLOOKUP(P2667, '@LIST'!$AH$2:$AI$25, 2, FALSE), "")</f>
        <v/>
      </c>
      <c r="Z2667" s="16" t="str">
        <f>_xlfn.IFNA(VLOOKUP(P2667, '@LIST'!$AJ$2:$AK$25, 2, FALSE), "")</f>
        <v/>
      </c>
      <c r="AA2667" s="16" t="str">
        <f>_xlfn.IFNA(VLOOKUP(P2667, '@LIST'!$AL$2:$AM$25, 2, FALSE), "")</f>
        <v/>
      </c>
      <c r="AB2667" s="65"/>
      <c r="AC2667" s="15" t="str">
        <f>_xlfn.IFNA(VLOOKUP(AB2667, '@LIST'!$AR$2:$AS$4, 2, FALSE), "")</f>
        <v/>
      </c>
      <c r="AD2667" s="84"/>
      <c r="AE2667" s="15" t="str">
        <f>_xlfn.IFNA(VLOOKUP(AD2667, '@LIST'!$AU$2:$AV$4, 2, FALSE), "")</f>
        <v/>
      </c>
    </row>
    <row r="2668" spans="1:31">
      <c r="A2668" s="8"/>
      <c r="B2668" s="14" t="str">
        <f>_xlfn.IFNA(VLOOKUP(A2668, '@LIST'!$A$8:$B$8, 2, FALSE), "")</f>
        <v/>
      </c>
      <c r="C2668" s="268"/>
      <c r="D2668" s="97"/>
      <c r="E2668" s="97"/>
      <c r="F2668" s="17"/>
      <c r="G2668" s="47"/>
      <c r="H2668" s="12" t="str">
        <f>_xlfn.IFNA(VLOOKUP(G2668,'@LIST'!$M$2:$N$481,2,FALSE),"")</f>
        <v/>
      </c>
      <c r="I2668" s="11"/>
      <c r="J2668" s="50"/>
      <c r="K2668" s="31" t="str">
        <f>_xlfn.IFNA(VLOOKUP(J2668,'@LIST'!$M$2:$N$481,2,FALSE),"")</f>
        <v/>
      </c>
      <c r="L2668" s="31"/>
      <c r="M2668" s="36"/>
      <c r="N2668" s="84"/>
      <c r="O2668" s="15" t="str">
        <f>_xlfn.IFNA(VLOOKUP(N2668, '@LIST'!$AO$2:$AP$5, 2, FALSE), "")</f>
        <v/>
      </c>
      <c r="P2668" s="87"/>
      <c r="Q2668" s="81" t="str">
        <f>_xlfn.IFNA(VLOOKUP(P2668, '@LIST'!$S$2:$T$25, 2, FALSE), "")</f>
        <v/>
      </c>
      <c r="R2668" s="16" t="str">
        <f>_xlfn.IFNA(VLOOKUP(P2668, '@LIST'!$U$2:$U$25, 2, FALSE), "")</f>
        <v/>
      </c>
      <c r="S2668" s="16" t="str">
        <f>_xlfn.IFNA(VLOOKUP(P2668, '@LIST'!$V$2:$W$25, 2, FALSE), "")</f>
        <v/>
      </c>
      <c r="T2668" s="16" t="str">
        <f>_xlfn.IFNA(VLOOKUP(P2668, '@LIST'!$X$2:$Y$25, 2, FALSE), "")</f>
        <v/>
      </c>
      <c r="U2668" s="16" t="str">
        <f>_xlfn.IFNA(VLOOKUP(P2668, '@LIST'!$Z$2:$AA$25, 2, FALSE), "")</f>
        <v/>
      </c>
      <c r="V2668" s="16" t="str">
        <f>_xlfn.IFNA(VLOOKUP(P2668, '@LIST'!$AB$2:$AC$25, 2, FALSE), "")</f>
        <v/>
      </c>
      <c r="W2668" s="16" t="str">
        <f>_xlfn.IFNA(VLOOKUP(P2668, '@LIST'!$AD$2:$AE$25, 2, FALSE), "")</f>
        <v/>
      </c>
      <c r="X2668" s="16" t="str">
        <f>_xlfn.IFNA(VLOOKUP(P2668, '@LIST'!$AF$2:$AG$25, 2, FALSE), "")</f>
        <v/>
      </c>
      <c r="Y2668" s="16" t="str">
        <f>_xlfn.IFNA(VLOOKUP(P2668, '@LIST'!$AH$2:$AI$25, 2, FALSE), "")</f>
        <v/>
      </c>
      <c r="Z2668" s="16" t="str">
        <f>_xlfn.IFNA(VLOOKUP(P2668, '@LIST'!$AJ$2:$AK$25, 2, FALSE), "")</f>
        <v/>
      </c>
      <c r="AA2668" s="16" t="str">
        <f>_xlfn.IFNA(VLOOKUP(P2668, '@LIST'!$AL$2:$AM$25, 2, FALSE), "")</f>
        <v/>
      </c>
      <c r="AB2668" s="65"/>
      <c r="AC2668" s="15" t="str">
        <f>_xlfn.IFNA(VLOOKUP(AB2668, '@LIST'!$AR$2:$AS$4, 2, FALSE), "")</f>
        <v/>
      </c>
      <c r="AD2668" s="84"/>
      <c r="AE2668" s="15" t="str">
        <f>_xlfn.IFNA(VLOOKUP(AD2668, '@LIST'!$AU$2:$AV$4, 2, FALSE), "")</f>
        <v/>
      </c>
    </row>
    <row r="2669" spans="1:31">
      <c r="A2669" s="8"/>
      <c r="B2669" s="14" t="str">
        <f>_xlfn.IFNA(VLOOKUP(A2669, '@LIST'!$A$8:$B$8, 2, FALSE), "")</f>
        <v/>
      </c>
      <c r="C2669" s="268"/>
      <c r="D2669" s="97"/>
      <c r="E2669" s="97"/>
      <c r="F2669" s="17"/>
      <c r="G2669" s="47"/>
      <c r="H2669" s="12" t="str">
        <f>_xlfn.IFNA(VLOOKUP(G2669,'@LIST'!$M$2:$N$481,2,FALSE),"")</f>
        <v/>
      </c>
      <c r="I2669" s="11"/>
      <c r="J2669" s="50"/>
      <c r="K2669" s="31" t="str">
        <f>_xlfn.IFNA(VLOOKUP(J2669,'@LIST'!$M$2:$N$481,2,FALSE),"")</f>
        <v/>
      </c>
      <c r="L2669" s="31"/>
      <c r="M2669" s="36"/>
      <c r="N2669" s="84"/>
      <c r="O2669" s="15" t="str">
        <f>_xlfn.IFNA(VLOOKUP(N2669, '@LIST'!$AO$2:$AP$5, 2, FALSE), "")</f>
        <v/>
      </c>
      <c r="P2669" s="87"/>
      <c r="Q2669" s="81" t="str">
        <f>_xlfn.IFNA(VLOOKUP(P2669, '@LIST'!$S$2:$T$25, 2, FALSE), "")</f>
        <v/>
      </c>
      <c r="R2669" s="16" t="str">
        <f>_xlfn.IFNA(VLOOKUP(P2669, '@LIST'!$U$2:$U$25, 2, FALSE), "")</f>
        <v/>
      </c>
      <c r="S2669" s="16" t="str">
        <f>_xlfn.IFNA(VLOOKUP(P2669, '@LIST'!$V$2:$W$25, 2, FALSE), "")</f>
        <v/>
      </c>
      <c r="T2669" s="16" t="str">
        <f>_xlfn.IFNA(VLOOKUP(P2669, '@LIST'!$X$2:$Y$25, 2, FALSE), "")</f>
        <v/>
      </c>
      <c r="U2669" s="16" t="str">
        <f>_xlfn.IFNA(VLOOKUP(P2669, '@LIST'!$Z$2:$AA$25, 2, FALSE), "")</f>
        <v/>
      </c>
      <c r="V2669" s="16" t="str">
        <f>_xlfn.IFNA(VLOOKUP(P2669, '@LIST'!$AB$2:$AC$25, 2, FALSE), "")</f>
        <v/>
      </c>
      <c r="W2669" s="16" t="str">
        <f>_xlfn.IFNA(VLOOKUP(P2669, '@LIST'!$AD$2:$AE$25, 2, FALSE), "")</f>
        <v/>
      </c>
      <c r="X2669" s="16" t="str">
        <f>_xlfn.IFNA(VLOOKUP(P2669, '@LIST'!$AF$2:$AG$25, 2, FALSE), "")</f>
        <v/>
      </c>
      <c r="Y2669" s="16" t="str">
        <f>_xlfn.IFNA(VLOOKUP(P2669, '@LIST'!$AH$2:$AI$25, 2, FALSE), "")</f>
        <v/>
      </c>
      <c r="Z2669" s="16" t="str">
        <f>_xlfn.IFNA(VLOOKUP(P2669, '@LIST'!$AJ$2:$AK$25, 2, FALSE), "")</f>
        <v/>
      </c>
      <c r="AA2669" s="16" t="str">
        <f>_xlfn.IFNA(VLOOKUP(P2669, '@LIST'!$AL$2:$AM$25, 2, FALSE), "")</f>
        <v/>
      </c>
      <c r="AB2669" s="65"/>
      <c r="AC2669" s="15" t="str">
        <f>_xlfn.IFNA(VLOOKUP(AB2669, '@LIST'!$AR$2:$AS$4, 2, FALSE), "")</f>
        <v/>
      </c>
      <c r="AD2669" s="84"/>
      <c r="AE2669" s="15" t="str">
        <f>_xlfn.IFNA(VLOOKUP(AD2669, '@LIST'!$AU$2:$AV$4, 2, FALSE), "")</f>
        <v/>
      </c>
    </row>
    <row r="2670" spans="1:31">
      <c r="A2670" s="8"/>
      <c r="B2670" s="14" t="str">
        <f>_xlfn.IFNA(VLOOKUP(A2670, '@LIST'!$A$8:$B$8, 2, FALSE), "")</f>
        <v/>
      </c>
      <c r="C2670" s="268"/>
      <c r="D2670" s="97"/>
      <c r="E2670" s="97"/>
      <c r="F2670" s="17"/>
      <c r="G2670" s="47"/>
      <c r="H2670" s="12" t="str">
        <f>_xlfn.IFNA(VLOOKUP(G2670,'@LIST'!$M$2:$N$481,2,FALSE),"")</f>
        <v/>
      </c>
      <c r="I2670" s="11"/>
      <c r="J2670" s="50"/>
      <c r="K2670" s="31" t="str">
        <f>_xlfn.IFNA(VLOOKUP(J2670,'@LIST'!$M$2:$N$481,2,FALSE),"")</f>
        <v/>
      </c>
      <c r="L2670" s="31"/>
      <c r="M2670" s="36"/>
      <c r="N2670" s="84"/>
      <c r="O2670" s="15" t="str">
        <f>_xlfn.IFNA(VLOOKUP(N2670, '@LIST'!$AO$2:$AP$5, 2, FALSE), "")</f>
        <v/>
      </c>
      <c r="P2670" s="87"/>
      <c r="Q2670" s="81" t="str">
        <f>_xlfn.IFNA(VLOOKUP(P2670, '@LIST'!$S$2:$T$25, 2, FALSE), "")</f>
        <v/>
      </c>
      <c r="R2670" s="16" t="str">
        <f>_xlfn.IFNA(VLOOKUP(P2670, '@LIST'!$U$2:$U$25, 2, FALSE), "")</f>
        <v/>
      </c>
      <c r="S2670" s="16" t="str">
        <f>_xlfn.IFNA(VLOOKUP(P2670, '@LIST'!$V$2:$W$25, 2, FALSE), "")</f>
        <v/>
      </c>
      <c r="T2670" s="16" t="str">
        <f>_xlfn.IFNA(VLOOKUP(P2670, '@LIST'!$X$2:$Y$25, 2, FALSE), "")</f>
        <v/>
      </c>
      <c r="U2670" s="16" t="str">
        <f>_xlfn.IFNA(VLOOKUP(P2670, '@LIST'!$Z$2:$AA$25, 2, FALSE), "")</f>
        <v/>
      </c>
      <c r="V2670" s="16" t="str">
        <f>_xlfn.IFNA(VLOOKUP(P2670, '@LIST'!$AB$2:$AC$25, 2, FALSE), "")</f>
        <v/>
      </c>
      <c r="W2670" s="16" t="str">
        <f>_xlfn.IFNA(VLOOKUP(P2670, '@LIST'!$AD$2:$AE$25, 2, FALSE), "")</f>
        <v/>
      </c>
      <c r="X2670" s="16" t="str">
        <f>_xlfn.IFNA(VLOOKUP(P2670, '@LIST'!$AF$2:$AG$25, 2, FALSE), "")</f>
        <v/>
      </c>
      <c r="Y2670" s="16" t="str">
        <f>_xlfn.IFNA(VLOOKUP(P2670, '@LIST'!$AH$2:$AI$25, 2, FALSE), "")</f>
        <v/>
      </c>
      <c r="Z2670" s="16" t="str">
        <f>_xlfn.IFNA(VLOOKUP(P2670, '@LIST'!$AJ$2:$AK$25, 2, FALSE), "")</f>
        <v/>
      </c>
      <c r="AA2670" s="16" t="str">
        <f>_xlfn.IFNA(VLOOKUP(P2670, '@LIST'!$AL$2:$AM$25, 2, FALSE), "")</f>
        <v/>
      </c>
      <c r="AB2670" s="65"/>
      <c r="AC2670" s="15" t="str">
        <f>_xlfn.IFNA(VLOOKUP(AB2670, '@LIST'!$AR$2:$AS$4, 2, FALSE), "")</f>
        <v/>
      </c>
      <c r="AD2670" s="84"/>
      <c r="AE2670" s="15" t="str">
        <f>_xlfn.IFNA(VLOOKUP(AD2670, '@LIST'!$AU$2:$AV$4, 2, FALSE), "")</f>
        <v/>
      </c>
    </row>
    <row r="2671" spans="1:31">
      <c r="A2671" s="8"/>
      <c r="B2671" s="14" t="str">
        <f>_xlfn.IFNA(VLOOKUP(A2671, '@LIST'!$A$8:$B$8, 2, FALSE), "")</f>
        <v/>
      </c>
      <c r="C2671" s="268"/>
      <c r="D2671" s="97"/>
      <c r="E2671" s="97"/>
      <c r="F2671" s="17"/>
      <c r="G2671" s="47"/>
      <c r="H2671" s="12" t="str">
        <f>_xlfn.IFNA(VLOOKUP(G2671,'@LIST'!$M$2:$N$481,2,FALSE),"")</f>
        <v/>
      </c>
      <c r="I2671" s="11"/>
      <c r="J2671" s="50"/>
      <c r="K2671" s="31" t="str">
        <f>_xlfn.IFNA(VLOOKUP(J2671,'@LIST'!$M$2:$N$481,2,FALSE),"")</f>
        <v/>
      </c>
      <c r="L2671" s="31"/>
      <c r="M2671" s="36"/>
      <c r="N2671" s="84"/>
      <c r="O2671" s="15" t="str">
        <f>_xlfn.IFNA(VLOOKUP(N2671, '@LIST'!$AO$2:$AP$5, 2, FALSE), "")</f>
        <v/>
      </c>
      <c r="P2671" s="87"/>
      <c r="Q2671" s="81" t="str">
        <f>_xlfn.IFNA(VLOOKUP(P2671, '@LIST'!$S$2:$T$25, 2, FALSE), "")</f>
        <v/>
      </c>
      <c r="R2671" s="16" t="str">
        <f>_xlfn.IFNA(VLOOKUP(P2671, '@LIST'!$U$2:$U$25, 2, FALSE), "")</f>
        <v/>
      </c>
      <c r="S2671" s="16" t="str">
        <f>_xlfn.IFNA(VLOOKUP(P2671, '@LIST'!$V$2:$W$25, 2, FALSE), "")</f>
        <v/>
      </c>
      <c r="T2671" s="16" t="str">
        <f>_xlfn.IFNA(VLOOKUP(P2671, '@LIST'!$X$2:$Y$25, 2, FALSE), "")</f>
        <v/>
      </c>
      <c r="U2671" s="16" t="str">
        <f>_xlfn.IFNA(VLOOKUP(P2671, '@LIST'!$Z$2:$AA$25, 2, FALSE), "")</f>
        <v/>
      </c>
      <c r="V2671" s="16" t="str">
        <f>_xlfn.IFNA(VLOOKUP(P2671, '@LIST'!$AB$2:$AC$25, 2, FALSE), "")</f>
        <v/>
      </c>
      <c r="W2671" s="16" t="str">
        <f>_xlfn.IFNA(VLOOKUP(P2671, '@LIST'!$AD$2:$AE$25, 2, FALSE), "")</f>
        <v/>
      </c>
      <c r="X2671" s="16" t="str">
        <f>_xlfn.IFNA(VLOOKUP(P2671, '@LIST'!$AF$2:$AG$25, 2, FALSE), "")</f>
        <v/>
      </c>
      <c r="Y2671" s="16" t="str">
        <f>_xlfn.IFNA(VLOOKUP(P2671, '@LIST'!$AH$2:$AI$25, 2, FALSE), "")</f>
        <v/>
      </c>
      <c r="Z2671" s="16" t="str">
        <f>_xlfn.IFNA(VLOOKUP(P2671, '@LIST'!$AJ$2:$AK$25, 2, FALSE), "")</f>
        <v/>
      </c>
      <c r="AA2671" s="16" t="str">
        <f>_xlfn.IFNA(VLOOKUP(P2671, '@LIST'!$AL$2:$AM$25, 2, FALSE), "")</f>
        <v/>
      </c>
      <c r="AB2671" s="65"/>
      <c r="AC2671" s="15" t="str">
        <f>_xlfn.IFNA(VLOOKUP(AB2671, '@LIST'!$AR$2:$AS$4, 2, FALSE), "")</f>
        <v/>
      </c>
      <c r="AD2671" s="84"/>
      <c r="AE2671" s="15" t="str">
        <f>_xlfn.IFNA(VLOOKUP(AD2671, '@LIST'!$AU$2:$AV$4, 2, FALSE), "")</f>
        <v/>
      </c>
    </row>
    <row r="2672" spans="1:31">
      <c r="A2672" s="8"/>
      <c r="B2672" s="14" t="str">
        <f>_xlfn.IFNA(VLOOKUP(A2672, '@LIST'!$A$8:$B$8, 2, FALSE), "")</f>
        <v/>
      </c>
      <c r="C2672" s="268"/>
      <c r="D2672" s="97"/>
      <c r="E2672" s="97"/>
      <c r="F2672" s="17"/>
      <c r="G2672" s="47"/>
      <c r="H2672" s="12" t="str">
        <f>_xlfn.IFNA(VLOOKUP(G2672,'@LIST'!$M$2:$N$481,2,FALSE),"")</f>
        <v/>
      </c>
      <c r="I2672" s="11"/>
      <c r="J2672" s="50"/>
      <c r="K2672" s="31" t="str">
        <f>_xlfn.IFNA(VLOOKUP(J2672,'@LIST'!$M$2:$N$481,2,FALSE),"")</f>
        <v/>
      </c>
      <c r="L2672" s="31"/>
      <c r="M2672" s="36"/>
      <c r="N2672" s="84"/>
      <c r="O2672" s="15" t="str">
        <f>_xlfn.IFNA(VLOOKUP(N2672, '@LIST'!$AO$2:$AP$5, 2, FALSE), "")</f>
        <v/>
      </c>
      <c r="P2672" s="87"/>
      <c r="Q2672" s="81" t="str">
        <f>_xlfn.IFNA(VLOOKUP(P2672, '@LIST'!$S$2:$T$25, 2, FALSE), "")</f>
        <v/>
      </c>
      <c r="R2672" s="16" t="str">
        <f>_xlfn.IFNA(VLOOKUP(P2672, '@LIST'!$U$2:$U$25, 2, FALSE), "")</f>
        <v/>
      </c>
      <c r="S2672" s="16" t="str">
        <f>_xlfn.IFNA(VLOOKUP(P2672, '@LIST'!$V$2:$W$25, 2, FALSE), "")</f>
        <v/>
      </c>
      <c r="T2672" s="16" t="str">
        <f>_xlfn.IFNA(VLOOKUP(P2672, '@LIST'!$X$2:$Y$25, 2, FALSE), "")</f>
        <v/>
      </c>
      <c r="U2672" s="16" t="str">
        <f>_xlfn.IFNA(VLOOKUP(P2672, '@LIST'!$Z$2:$AA$25, 2, FALSE), "")</f>
        <v/>
      </c>
      <c r="V2672" s="16" t="str">
        <f>_xlfn.IFNA(VLOOKUP(P2672, '@LIST'!$AB$2:$AC$25, 2, FALSE), "")</f>
        <v/>
      </c>
      <c r="W2672" s="16" t="str">
        <f>_xlfn.IFNA(VLOOKUP(P2672, '@LIST'!$AD$2:$AE$25, 2, FALSE), "")</f>
        <v/>
      </c>
      <c r="X2672" s="16" t="str">
        <f>_xlfn.IFNA(VLOOKUP(P2672, '@LIST'!$AF$2:$AG$25, 2, FALSE), "")</f>
        <v/>
      </c>
      <c r="Y2672" s="16" t="str">
        <f>_xlfn.IFNA(VLOOKUP(P2672, '@LIST'!$AH$2:$AI$25, 2, FALSE), "")</f>
        <v/>
      </c>
      <c r="Z2672" s="16" t="str">
        <f>_xlfn.IFNA(VLOOKUP(P2672, '@LIST'!$AJ$2:$AK$25, 2, FALSE), "")</f>
        <v/>
      </c>
      <c r="AA2672" s="16" t="str">
        <f>_xlfn.IFNA(VLOOKUP(P2672, '@LIST'!$AL$2:$AM$25, 2, FALSE), "")</f>
        <v/>
      </c>
      <c r="AB2672" s="65"/>
      <c r="AC2672" s="15" t="str">
        <f>_xlfn.IFNA(VLOOKUP(AB2672, '@LIST'!$AR$2:$AS$4, 2, FALSE), "")</f>
        <v/>
      </c>
      <c r="AD2672" s="84"/>
      <c r="AE2672" s="15" t="str">
        <f>_xlfn.IFNA(VLOOKUP(AD2672, '@LIST'!$AU$2:$AV$4, 2, FALSE), "")</f>
        <v/>
      </c>
    </row>
    <row r="2673" spans="1:31">
      <c r="A2673" s="8"/>
      <c r="B2673" s="14" t="str">
        <f>_xlfn.IFNA(VLOOKUP(A2673, '@LIST'!$A$8:$B$8, 2, FALSE), "")</f>
        <v/>
      </c>
      <c r="C2673" s="268"/>
      <c r="D2673" s="97"/>
      <c r="E2673" s="97"/>
      <c r="F2673" s="17"/>
      <c r="G2673" s="47"/>
      <c r="H2673" s="12" t="str">
        <f>_xlfn.IFNA(VLOOKUP(G2673,'@LIST'!$M$2:$N$481,2,FALSE),"")</f>
        <v/>
      </c>
      <c r="I2673" s="11"/>
      <c r="J2673" s="50"/>
      <c r="K2673" s="31" t="str">
        <f>_xlfn.IFNA(VLOOKUP(J2673,'@LIST'!$M$2:$N$481,2,FALSE),"")</f>
        <v/>
      </c>
      <c r="L2673" s="31"/>
      <c r="M2673" s="36"/>
      <c r="N2673" s="84"/>
      <c r="O2673" s="15" t="str">
        <f>_xlfn.IFNA(VLOOKUP(N2673, '@LIST'!$AO$2:$AP$5, 2, FALSE), "")</f>
        <v/>
      </c>
      <c r="P2673" s="87"/>
      <c r="Q2673" s="81" t="str">
        <f>_xlfn.IFNA(VLOOKUP(P2673, '@LIST'!$S$2:$T$25, 2, FALSE), "")</f>
        <v/>
      </c>
      <c r="R2673" s="16" t="str">
        <f>_xlfn.IFNA(VLOOKUP(P2673, '@LIST'!$U$2:$U$25, 2, FALSE), "")</f>
        <v/>
      </c>
      <c r="S2673" s="16" t="str">
        <f>_xlfn.IFNA(VLOOKUP(P2673, '@LIST'!$V$2:$W$25, 2, FALSE), "")</f>
        <v/>
      </c>
      <c r="T2673" s="16" t="str">
        <f>_xlfn.IFNA(VLOOKUP(P2673, '@LIST'!$X$2:$Y$25, 2, FALSE), "")</f>
        <v/>
      </c>
      <c r="U2673" s="16" t="str">
        <f>_xlfn.IFNA(VLOOKUP(P2673, '@LIST'!$Z$2:$AA$25, 2, FALSE), "")</f>
        <v/>
      </c>
      <c r="V2673" s="16" t="str">
        <f>_xlfn.IFNA(VLOOKUP(P2673, '@LIST'!$AB$2:$AC$25, 2, FALSE), "")</f>
        <v/>
      </c>
      <c r="W2673" s="16" t="str">
        <f>_xlfn.IFNA(VLOOKUP(P2673, '@LIST'!$AD$2:$AE$25, 2, FALSE), "")</f>
        <v/>
      </c>
      <c r="X2673" s="16" t="str">
        <f>_xlfn.IFNA(VLOOKUP(P2673, '@LIST'!$AF$2:$AG$25, 2, FALSE), "")</f>
        <v/>
      </c>
      <c r="Y2673" s="16" t="str">
        <f>_xlfn.IFNA(VLOOKUP(P2673, '@LIST'!$AH$2:$AI$25, 2, FALSE), "")</f>
        <v/>
      </c>
      <c r="Z2673" s="16" t="str">
        <f>_xlfn.IFNA(VLOOKUP(P2673, '@LIST'!$AJ$2:$AK$25, 2, FALSE), "")</f>
        <v/>
      </c>
      <c r="AA2673" s="16" t="str">
        <f>_xlfn.IFNA(VLOOKUP(P2673, '@LIST'!$AL$2:$AM$25, 2, FALSE), "")</f>
        <v/>
      </c>
      <c r="AB2673" s="65"/>
      <c r="AC2673" s="15" t="str">
        <f>_xlfn.IFNA(VLOOKUP(AB2673, '@LIST'!$AR$2:$AS$4, 2, FALSE), "")</f>
        <v/>
      </c>
      <c r="AD2673" s="84"/>
      <c r="AE2673" s="15" t="str">
        <f>_xlfn.IFNA(VLOOKUP(AD2673, '@LIST'!$AU$2:$AV$4, 2, FALSE), "")</f>
        <v/>
      </c>
    </row>
    <row r="2674" spans="1:31">
      <c r="A2674" s="8"/>
      <c r="B2674" s="14" t="str">
        <f>_xlfn.IFNA(VLOOKUP(A2674, '@LIST'!$A$8:$B$8, 2, FALSE), "")</f>
        <v/>
      </c>
      <c r="C2674" s="268"/>
      <c r="D2674" s="97"/>
      <c r="E2674" s="97"/>
      <c r="F2674" s="17"/>
      <c r="G2674" s="47"/>
      <c r="H2674" s="12" t="str">
        <f>_xlfn.IFNA(VLOOKUP(G2674,'@LIST'!$M$2:$N$481,2,FALSE),"")</f>
        <v/>
      </c>
      <c r="I2674" s="11"/>
      <c r="J2674" s="50"/>
      <c r="K2674" s="31" t="str">
        <f>_xlfn.IFNA(VLOOKUP(J2674,'@LIST'!$M$2:$N$481,2,FALSE),"")</f>
        <v/>
      </c>
      <c r="L2674" s="31"/>
      <c r="M2674" s="36"/>
      <c r="N2674" s="84"/>
      <c r="O2674" s="15" t="str">
        <f>_xlfn.IFNA(VLOOKUP(N2674, '@LIST'!$AO$2:$AP$5, 2, FALSE), "")</f>
        <v/>
      </c>
      <c r="P2674" s="87"/>
      <c r="Q2674" s="81" t="str">
        <f>_xlfn.IFNA(VLOOKUP(P2674, '@LIST'!$S$2:$T$25, 2, FALSE), "")</f>
        <v/>
      </c>
      <c r="R2674" s="16" t="str">
        <f>_xlfn.IFNA(VLOOKUP(P2674, '@LIST'!$U$2:$U$25, 2, FALSE), "")</f>
        <v/>
      </c>
      <c r="S2674" s="16" t="str">
        <f>_xlfn.IFNA(VLOOKUP(P2674, '@LIST'!$V$2:$W$25, 2, FALSE), "")</f>
        <v/>
      </c>
      <c r="T2674" s="16" t="str">
        <f>_xlfn.IFNA(VLOOKUP(P2674, '@LIST'!$X$2:$Y$25, 2, FALSE), "")</f>
        <v/>
      </c>
      <c r="U2674" s="16" t="str">
        <f>_xlfn.IFNA(VLOOKUP(P2674, '@LIST'!$Z$2:$AA$25, 2, FALSE), "")</f>
        <v/>
      </c>
      <c r="V2674" s="16" t="str">
        <f>_xlfn.IFNA(VLOOKUP(P2674, '@LIST'!$AB$2:$AC$25, 2, FALSE), "")</f>
        <v/>
      </c>
      <c r="W2674" s="16" t="str">
        <f>_xlfn.IFNA(VLOOKUP(P2674, '@LIST'!$AD$2:$AE$25, 2, FALSE), "")</f>
        <v/>
      </c>
      <c r="X2674" s="16" t="str">
        <f>_xlfn.IFNA(VLOOKUP(P2674, '@LIST'!$AF$2:$AG$25, 2, FALSE), "")</f>
        <v/>
      </c>
      <c r="Y2674" s="16" t="str">
        <f>_xlfn.IFNA(VLOOKUP(P2674, '@LIST'!$AH$2:$AI$25, 2, FALSE), "")</f>
        <v/>
      </c>
      <c r="Z2674" s="16" t="str">
        <f>_xlfn.IFNA(VLOOKUP(P2674, '@LIST'!$AJ$2:$AK$25, 2, FALSE), "")</f>
        <v/>
      </c>
      <c r="AA2674" s="16" t="str">
        <f>_xlfn.IFNA(VLOOKUP(P2674, '@LIST'!$AL$2:$AM$25, 2, FALSE), "")</f>
        <v/>
      </c>
      <c r="AB2674" s="65"/>
      <c r="AC2674" s="15" t="str">
        <f>_xlfn.IFNA(VLOOKUP(AB2674, '@LIST'!$AR$2:$AS$4, 2, FALSE), "")</f>
        <v/>
      </c>
      <c r="AD2674" s="84"/>
      <c r="AE2674" s="15" t="str">
        <f>_xlfn.IFNA(VLOOKUP(AD2674, '@LIST'!$AU$2:$AV$4, 2, FALSE), "")</f>
        <v/>
      </c>
    </row>
    <row r="2675" spans="1:31">
      <c r="A2675" s="8"/>
      <c r="B2675" s="14" t="str">
        <f>_xlfn.IFNA(VLOOKUP(A2675, '@LIST'!$A$8:$B$8, 2, FALSE), "")</f>
        <v/>
      </c>
      <c r="C2675" s="268"/>
      <c r="D2675" s="97"/>
      <c r="E2675" s="97"/>
      <c r="F2675" s="17"/>
      <c r="G2675" s="47"/>
      <c r="H2675" s="12" t="str">
        <f>_xlfn.IFNA(VLOOKUP(G2675,'@LIST'!$M$2:$N$481,2,FALSE),"")</f>
        <v/>
      </c>
      <c r="I2675" s="11"/>
      <c r="J2675" s="50"/>
      <c r="K2675" s="31" t="str">
        <f>_xlfn.IFNA(VLOOKUP(J2675,'@LIST'!$M$2:$N$481,2,FALSE),"")</f>
        <v/>
      </c>
      <c r="L2675" s="31"/>
      <c r="M2675" s="36"/>
      <c r="N2675" s="84"/>
      <c r="O2675" s="15" t="str">
        <f>_xlfn.IFNA(VLOOKUP(N2675, '@LIST'!$AO$2:$AP$5, 2, FALSE), "")</f>
        <v/>
      </c>
      <c r="P2675" s="87"/>
      <c r="Q2675" s="81" t="str">
        <f>_xlfn.IFNA(VLOOKUP(P2675, '@LIST'!$S$2:$T$25, 2, FALSE), "")</f>
        <v/>
      </c>
      <c r="R2675" s="16" t="str">
        <f>_xlfn.IFNA(VLOOKUP(P2675, '@LIST'!$U$2:$U$25, 2, FALSE), "")</f>
        <v/>
      </c>
      <c r="S2675" s="16" t="str">
        <f>_xlfn.IFNA(VLOOKUP(P2675, '@LIST'!$V$2:$W$25, 2, FALSE), "")</f>
        <v/>
      </c>
      <c r="T2675" s="16" t="str">
        <f>_xlfn.IFNA(VLOOKUP(P2675, '@LIST'!$X$2:$Y$25, 2, FALSE), "")</f>
        <v/>
      </c>
      <c r="U2675" s="16" t="str">
        <f>_xlfn.IFNA(VLOOKUP(P2675, '@LIST'!$Z$2:$AA$25, 2, FALSE), "")</f>
        <v/>
      </c>
      <c r="V2675" s="16" t="str">
        <f>_xlfn.IFNA(VLOOKUP(P2675, '@LIST'!$AB$2:$AC$25, 2, FALSE), "")</f>
        <v/>
      </c>
      <c r="W2675" s="16" t="str">
        <f>_xlfn.IFNA(VLOOKUP(P2675, '@LIST'!$AD$2:$AE$25, 2, FALSE), "")</f>
        <v/>
      </c>
      <c r="X2675" s="16" t="str">
        <f>_xlfn.IFNA(VLOOKUP(P2675, '@LIST'!$AF$2:$AG$25, 2, FALSE), "")</f>
        <v/>
      </c>
      <c r="Y2675" s="16" t="str">
        <f>_xlfn.IFNA(VLOOKUP(P2675, '@LIST'!$AH$2:$AI$25, 2, FALSE), "")</f>
        <v/>
      </c>
      <c r="Z2675" s="16" t="str">
        <f>_xlfn.IFNA(VLOOKUP(P2675, '@LIST'!$AJ$2:$AK$25, 2, FALSE), "")</f>
        <v/>
      </c>
      <c r="AA2675" s="16" t="str">
        <f>_xlfn.IFNA(VLOOKUP(P2675, '@LIST'!$AL$2:$AM$25, 2, FALSE), "")</f>
        <v/>
      </c>
      <c r="AB2675" s="65"/>
      <c r="AC2675" s="15" t="str">
        <f>_xlfn.IFNA(VLOOKUP(AB2675, '@LIST'!$AR$2:$AS$4, 2, FALSE), "")</f>
        <v/>
      </c>
      <c r="AD2675" s="84"/>
      <c r="AE2675" s="15" t="str">
        <f>_xlfn.IFNA(VLOOKUP(AD2675, '@LIST'!$AU$2:$AV$4, 2, FALSE), "")</f>
        <v/>
      </c>
    </row>
    <row r="2676" spans="1:31">
      <c r="A2676" s="8"/>
      <c r="B2676" s="14" t="str">
        <f>_xlfn.IFNA(VLOOKUP(A2676, '@LIST'!$A$8:$B$8, 2, FALSE), "")</f>
        <v/>
      </c>
      <c r="C2676" s="268"/>
      <c r="D2676" s="97"/>
      <c r="E2676" s="97"/>
      <c r="F2676" s="17"/>
      <c r="G2676" s="47"/>
      <c r="H2676" s="12" t="str">
        <f>_xlfn.IFNA(VLOOKUP(G2676,'@LIST'!$M$2:$N$481,2,FALSE),"")</f>
        <v/>
      </c>
      <c r="I2676" s="11"/>
      <c r="J2676" s="50"/>
      <c r="K2676" s="31" t="str">
        <f>_xlfn.IFNA(VLOOKUP(J2676,'@LIST'!$M$2:$N$481,2,FALSE),"")</f>
        <v/>
      </c>
      <c r="L2676" s="31"/>
      <c r="M2676" s="36"/>
      <c r="N2676" s="84"/>
      <c r="O2676" s="15" t="str">
        <f>_xlfn.IFNA(VLOOKUP(N2676, '@LIST'!$AO$2:$AP$5, 2, FALSE), "")</f>
        <v/>
      </c>
      <c r="P2676" s="87"/>
      <c r="Q2676" s="81" t="str">
        <f>_xlfn.IFNA(VLOOKUP(P2676, '@LIST'!$S$2:$T$25, 2, FALSE), "")</f>
        <v/>
      </c>
      <c r="R2676" s="16" t="str">
        <f>_xlfn.IFNA(VLOOKUP(P2676, '@LIST'!$U$2:$U$25, 2, FALSE), "")</f>
        <v/>
      </c>
      <c r="S2676" s="16" t="str">
        <f>_xlfn.IFNA(VLOOKUP(P2676, '@LIST'!$V$2:$W$25, 2, FALSE), "")</f>
        <v/>
      </c>
      <c r="T2676" s="16" t="str">
        <f>_xlfn.IFNA(VLOOKUP(P2676, '@LIST'!$X$2:$Y$25, 2, FALSE), "")</f>
        <v/>
      </c>
      <c r="U2676" s="16" t="str">
        <f>_xlfn.IFNA(VLOOKUP(P2676, '@LIST'!$Z$2:$AA$25, 2, FALSE), "")</f>
        <v/>
      </c>
      <c r="V2676" s="16" t="str">
        <f>_xlfn.IFNA(VLOOKUP(P2676, '@LIST'!$AB$2:$AC$25, 2, FALSE), "")</f>
        <v/>
      </c>
      <c r="W2676" s="16" t="str">
        <f>_xlfn.IFNA(VLOOKUP(P2676, '@LIST'!$AD$2:$AE$25, 2, FALSE), "")</f>
        <v/>
      </c>
      <c r="X2676" s="16" t="str">
        <f>_xlfn.IFNA(VLOOKUP(P2676, '@LIST'!$AF$2:$AG$25, 2, FALSE), "")</f>
        <v/>
      </c>
      <c r="Y2676" s="16" t="str">
        <f>_xlfn.IFNA(VLOOKUP(P2676, '@LIST'!$AH$2:$AI$25, 2, FALSE), "")</f>
        <v/>
      </c>
      <c r="Z2676" s="16" t="str">
        <f>_xlfn.IFNA(VLOOKUP(P2676, '@LIST'!$AJ$2:$AK$25, 2, FALSE), "")</f>
        <v/>
      </c>
      <c r="AA2676" s="16" t="str">
        <f>_xlfn.IFNA(VLOOKUP(P2676, '@LIST'!$AL$2:$AM$25, 2, FALSE), "")</f>
        <v/>
      </c>
      <c r="AB2676" s="65"/>
      <c r="AC2676" s="15" t="str">
        <f>_xlfn.IFNA(VLOOKUP(AB2676, '@LIST'!$AR$2:$AS$4, 2, FALSE), "")</f>
        <v/>
      </c>
      <c r="AD2676" s="84"/>
      <c r="AE2676" s="15" t="str">
        <f>_xlfn.IFNA(VLOOKUP(AD2676, '@LIST'!$AU$2:$AV$4, 2, FALSE), "")</f>
        <v/>
      </c>
    </row>
    <row r="2677" spans="1:31">
      <c r="A2677" s="8"/>
      <c r="B2677" s="14" t="str">
        <f>_xlfn.IFNA(VLOOKUP(A2677, '@LIST'!$A$8:$B$8, 2, FALSE), "")</f>
        <v/>
      </c>
      <c r="C2677" s="268"/>
      <c r="D2677" s="97"/>
      <c r="E2677" s="97"/>
      <c r="F2677" s="17"/>
      <c r="G2677" s="47"/>
      <c r="H2677" s="12" t="str">
        <f>_xlfn.IFNA(VLOOKUP(G2677,'@LIST'!$M$2:$N$481,2,FALSE),"")</f>
        <v/>
      </c>
      <c r="I2677" s="11"/>
      <c r="J2677" s="50"/>
      <c r="K2677" s="31" t="str">
        <f>_xlfn.IFNA(VLOOKUP(J2677,'@LIST'!$M$2:$N$481,2,FALSE),"")</f>
        <v/>
      </c>
      <c r="L2677" s="31"/>
      <c r="M2677" s="36"/>
      <c r="N2677" s="84"/>
      <c r="O2677" s="15" t="str">
        <f>_xlfn.IFNA(VLOOKUP(N2677, '@LIST'!$AO$2:$AP$5, 2, FALSE), "")</f>
        <v/>
      </c>
      <c r="P2677" s="87"/>
      <c r="Q2677" s="81" t="str">
        <f>_xlfn.IFNA(VLOOKUP(P2677, '@LIST'!$S$2:$T$25, 2, FALSE), "")</f>
        <v/>
      </c>
      <c r="R2677" s="16" t="str">
        <f>_xlfn.IFNA(VLOOKUP(P2677, '@LIST'!$U$2:$U$25, 2, FALSE), "")</f>
        <v/>
      </c>
      <c r="S2677" s="16" t="str">
        <f>_xlfn.IFNA(VLOOKUP(P2677, '@LIST'!$V$2:$W$25, 2, FALSE), "")</f>
        <v/>
      </c>
      <c r="T2677" s="16" t="str">
        <f>_xlfn.IFNA(VLOOKUP(P2677, '@LIST'!$X$2:$Y$25, 2, FALSE), "")</f>
        <v/>
      </c>
      <c r="U2677" s="16" t="str">
        <f>_xlfn.IFNA(VLOOKUP(P2677, '@LIST'!$Z$2:$AA$25, 2, FALSE), "")</f>
        <v/>
      </c>
      <c r="V2677" s="16" t="str">
        <f>_xlfn.IFNA(VLOOKUP(P2677, '@LIST'!$AB$2:$AC$25, 2, FALSE), "")</f>
        <v/>
      </c>
      <c r="W2677" s="16" t="str">
        <f>_xlfn.IFNA(VLOOKUP(P2677, '@LIST'!$AD$2:$AE$25, 2, FALSE), "")</f>
        <v/>
      </c>
      <c r="X2677" s="16" t="str">
        <f>_xlfn.IFNA(VLOOKUP(P2677, '@LIST'!$AF$2:$AG$25, 2, FALSE), "")</f>
        <v/>
      </c>
      <c r="Y2677" s="16" t="str">
        <f>_xlfn.IFNA(VLOOKUP(P2677, '@LIST'!$AH$2:$AI$25, 2, FALSE), "")</f>
        <v/>
      </c>
      <c r="Z2677" s="16" t="str">
        <f>_xlfn.IFNA(VLOOKUP(P2677, '@LIST'!$AJ$2:$AK$25, 2, FALSE), "")</f>
        <v/>
      </c>
      <c r="AA2677" s="16" t="str">
        <f>_xlfn.IFNA(VLOOKUP(P2677, '@LIST'!$AL$2:$AM$25, 2, FALSE), "")</f>
        <v/>
      </c>
      <c r="AB2677" s="65"/>
      <c r="AC2677" s="15" t="str">
        <f>_xlfn.IFNA(VLOOKUP(AB2677, '@LIST'!$AR$2:$AS$4, 2, FALSE), "")</f>
        <v/>
      </c>
      <c r="AD2677" s="84"/>
      <c r="AE2677" s="15" t="str">
        <f>_xlfn.IFNA(VLOOKUP(AD2677, '@LIST'!$AU$2:$AV$4, 2, FALSE), "")</f>
        <v/>
      </c>
    </row>
    <row r="2678" spans="1:31">
      <c r="A2678" s="8"/>
      <c r="B2678" s="14" t="str">
        <f>_xlfn.IFNA(VLOOKUP(A2678, '@LIST'!$A$8:$B$8, 2, FALSE), "")</f>
        <v/>
      </c>
      <c r="C2678" s="268"/>
      <c r="D2678" s="97"/>
      <c r="E2678" s="97"/>
      <c r="F2678" s="17"/>
      <c r="G2678" s="47"/>
      <c r="H2678" s="12" t="str">
        <f>_xlfn.IFNA(VLOOKUP(G2678,'@LIST'!$M$2:$N$481,2,FALSE),"")</f>
        <v/>
      </c>
      <c r="I2678" s="11"/>
      <c r="J2678" s="50"/>
      <c r="K2678" s="31" t="str">
        <f>_xlfn.IFNA(VLOOKUP(J2678,'@LIST'!$M$2:$N$481,2,FALSE),"")</f>
        <v/>
      </c>
      <c r="L2678" s="31"/>
      <c r="M2678" s="36"/>
      <c r="N2678" s="84"/>
      <c r="O2678" s="15" t="str">
        <f>_xlfn.IFNA(VLOOKUP(N2678, '@LIST'!$AO$2:$AP$5, 2, FALSE), "")</f>
        <v/>
      </c>
      <c r="P2678" s="87"/>
      <c r="Q2678" s="81" t="str">
        <f>_xlfn.IFNA(VLOOKUP(P2678, '@LIST'!$S$2:$T$25, 2, FALSE), "")</f>
        <v/>
      </c>
      <c r="R2678" s="16" t="str">
        <f>_xlfn.IFNA(VLOOKUP(P2678, '@LIST'!$U$2:$U$25, 2, FALSE), "")</f>
        <v/>
      </c>
      <c r="S2678" s="16" t="str">
        <f>_xlfn.IFNA(VLOOKUP(P2678, '@LIST'!$V$2:$W$25, 2, FALSE), "")</f>
        <v/>
      </c>
      <c r="T2678" s="16" t="str">
        <f>_xlfn.IFNA(VLOOKUP(P2678, '@LIST'!$X$2:$Y$25, 2, FALSE), "")</f>
        <v/>
      </c>
      <c r="U2678" s="16" t="str">
        <f>_xlfn.IFNA(VLOOKUP(P2678, '@LIST'!$Z$2:$AA$25, 2, FALSE), "")</f>
        <v/>
      </c>
      <c r="V2678" s="16" t="str">
        <f>_xlfn.IFNA(VLOOKUP(P2678, '@LIST'!$AB$2:$AC$25, 2, FALSE), "")</f>
        <v/>
      </c>
      <c r="W2678" s="16" t="str">
        <f>_xlfn.IFNA(VLOOKUP(P2678, '@LIST'!$AD$2:$AE$25, 2, FALSE), "")</f>
        <v/>
      </c>
      <c r="X2678" s="16" t="str">
        <f>_xlfn.IFNA(VLOOKUP(P2678, '@LIST'!$AF$2:$AG$25, 2, FALSE), "")</f>
        <v/>
      </c>
      <c r="Y2678" s="16" t="str">
        <f>_xlfn.IFNA(VLOOKUP(P2678, '@LIST'!$AH$2:$AI$25, 2, FALSE), "")</f>
        <v/>
      </c>
      <c r="Z2678" s="16" t="str">
        <f>_xlfn.IFNA(VLOOKUP(P2678, '@LIST'!$AJ$2:$AK$25, 2, FALSE), "")</f>
        <v/>
      </c>
      <c r="AA2678" s="16" t="str">
        <f>_xlfn.IFNA(VLOOKUP(P2678, '@LIST'!$AL$2:$AM$25, 2, FALSE), "")</f>
        <v/>
      </c>
      <c r="AB2678" s="65"/>
      <c r="AC2678" s="15" t="str">
        <f>_xlfn.IFNA(VLOOKUP(AB2678, '@LIST'!$AR$2:$AS$4, 2, FALSE), "")</f>
        <v/>
      </c>
      <c r="AD2678" s="84"/>
      <c r="AE2678" s="15" t="str">
        <f>_xlfn.IFNA(VLOOKUP(AD2678, '@LIST'!$AU$2:$AV$4, 2, FALSE), "")</f>
        <v/>
      </c>
    </row>
    <row r="2679" spans="1:31">
      <c r="A2679" s="8"/>
      <c r="B2679" s="14" t="str">
        <f>_xlfn.IFNA(VLOOKUP(A2679, '@LIST'!$A$8:$B$8, 2, FALSE), "")</f>
        <v/>
      </c>
      <c r="C2679" s="268"/>
      <c r="D2679" s="97"/>
      <c r="E2679" s="97"/>
      <c r="F2679" s="17"/>
      <c r="G2679" s="47"/>
      <c r="H2679" s="12" t="str">
        <f>_xlfn.IFNA(VLOOKUP(G2679,'@LIST'!$M$2:$N$481,2,FALSE),"")</f>
        <v/>
      </c>
      <c r="I2679" s="11"/>
      <c r="J2679" s="50"/>
      <c r="K2679" s="31" t="str">
        <f>_xlfn.IFNA(VLOOKUP(J2679,'@LIST'!$M$2:$N$481,2,FALSE),"")</f>
        <v/>
      </c>
      <c r="L2679" s="31"/>
      <c r="M2679" s="36"/>
      <c r="N2679" s="84"/>
      <c r="O2679" s="15" t="str">
        <f>_xlfn.IFNA(VLOOKUP(N2679, '@LIST'!$AO$2:$AP$5, 2, FALSE), "")</f>
        <v/>
      </c>
      <c r="P2679" s="87"/>
      <c r="Q2679" s="81" t="str">
        <f>_xlfn.IFNA(VLOOKUP(P2679, '@LIST'!$S$2:$T$25, 2, FALSE), "")</f>
        <v/>
      </c>
      <c r="R2679" s="16" t="str">
        <f>_xlfn.IFNA(VLOOKUP(P2679, '@LIST'!$U$2:$U$25, 2, FALSE), "")</f>
        <v/>
      </c>
      <c r="S2679" s="16" t="str">
        <f>_xlfn.IFNA(VLOOKUP(P2679, '@LIST'!$V$2:$W$25, 2, FALSE), "")</f>
        <v/>
      </c>
      <c r="T2679" s="16" t="str">
        <f>_xlfn.IFNA(VLOOKUP(P2679, '@LIST'!$X$2:$Y$25, 2, FALSE), "")</f>
        <v/>
      </c>
      <c r="U2679" s="16" t="str">
        <f>_xlfn.IFNA(VLOOKUP(P2679, '@LIST'!$Z$2:$AA$25, 2, FALSE), "")</f>
        <v/>
      </c>
      <c r="V2679" s="16" t="str">
        <f>_xlfn.IFNA(VLOOKUP(P2679, '@LIST'!$AB$2:$AC$25, 2, FALSE), "")</f>
        <v/>
      </c>
      <c r="W2679" s="16" t="str">
        <f>_xlfn.IFNA(VLOOKUP(P2679, '@LIST'!$AD$2:$AE$25, 2, FALSE), "")</f>
        <v/>
      </c>
      <c r="X2679" s="16" t="str">
        <f>_xlfn.IFNA(VLOOKUP(P2679, '@LIST'!$AF$2:$AG$25, 2, FALSE), "")</f>
        <v/>
      </c>
      <c r="Y2679" s="16" t="str">
        <f>_xlfn.IFNA(VLOOKUP(P2679, '@LIST'!$AH$2:$AI$25, 2, FALSE), "")</f>
        <v/>
      </c>
      <c r="Z2679" s="16" t="str">
        <f>_xlfn.IFNA(VLOOKUP(P2679, '@LIST'!$AJ$2:$AK$25, 2, FALSE), "")</f>
        <v/>
      </c>
      <c r="AA2679" s="16" t="str">
        <f>_xlfn.IFNA(VLOOKUP(P2679, '@LIST'!$AL$2:$AM$25, 2, FALSE), "")</f>
        <v/>
      </c>
      <c r="AB2679" s="65"/>
      <c r="AC2679" s="15" t="str">
        <f>_xlfn.IFNA(VLOOKUP(AB2679, '@LIST'!$AR$2:$AS$4, 2, FALSE), "")</f>
        <v/>
      </c>
      <c r="AD2679" s="84"/>
      <c r="AE2679" s="15" t="str">
        <f>_xlfn.IFNA(VLOOKUP(AD2679, '@LIST'!$AU$2:$AV$4, 2, FALSE), "")</f>
        <v/>
      </c>
    </row>
    <row r="2680" spans="1:31">
      <c r="A2680" s="8"/>
      <c r="B2680" s="14" t="str">
        <f>_xlfn.IFNA(VLOOKUP(A2680, '@LIST'!$A$8:$B$8, 2, FALSE), "")</f>
        <v/>
      </c>
      <c r="C2680" s="268"/>
      <c r="D2680" s="97"/>
      <c r="E2680" s="97"/>
      <c r="F2680" s="17"/>
      <c r="G2680" s="47"/>
      <c r="H2680" s="12" t="str">
        <f>_xlfn.IFNA(VLOOKUP(G2680,'@LIST'!$M$2:$N$481,2,FALSE),"")</f>
        <v/>
      </c>
      <c r="I2680" s="11"/>
      <c r="J2680" s="50"/>
      <c r="K2680" s="31" t="str">
        <f>_xlfn.IFNA(VLOOKUP(J2680,'@LIST'!$M$2:$N$481,2,FALSE),"")</f>
        <v/>
      </c>
      <c r="L2680" s="31"/>
      <c r="M2680" s="36"/>
      <c r="N2680" s="84"/>
      <c r="O2680" s="15" t="str">
        <f>_xlfn.IFNA(VLOOKUP(N2680, '@LIST'!$AO$2:$AP$5, 2, FALSE), "")</f>
        <v/>
      </c>
      <c r="P2680" s="87"/>
      <c r="Q2680" s="81" t="str">
        <f>_xlfn.IFNA(VLOOKUP(P2680, '@LIST'!$S$2:$T$25, 2, FALSE), "")</f>
        <v/>
      </c>
      <c r="R2680" s="16" t="str">
        <f>_xlfn.IFNA(VLOOKUP(P2680, '@LIST'!$U$2:$U$25, 2, FALSE), "")</f>
        <v/>
      </c>
      <c r="S2680" s="16" t="str">
        <f>_xlfn.IFNA(VLOOKUP(P2680, '@LIST'!$V$2:$W$25, 2, FALSE), "")</f>
        <v/>
      </c>
      <c r="T2680" s="16" t="str">
        <f>_xlfn.IFNA(VLOOKUP(P2680, '@LIST'!$X$2:$Y$25, 2, FALSE), "")</f>
        <v/>
      </c>
      <c r="U2680" s="16" t="str">
        <f>_xlfn.IFNA(VLOOKUP(P2680, '@LIST'!$Z$2:$AA$25, 2, FALSE), "")</f>
        <v/>
      </c>
      <c r="V2680" s="16" t="str">
        <f>_xlfn.IFNA(VLOOKUP(P2680, '@LIST'!$AB$2:$AC$25, 2, FALSE), "")</f>
        <v/>
      </c>
      <c r="W2680" s="16" t="str">
        <f>_xlfn.IFNA(VLOOKUP(P2680, '@LIST'!$AD$2:$AE$25, 2, FALSE), "")</f>
        <v/>
      </c>
      <c r="X2680" s="16" t="str">
        <f>_xlfn.IFNA(VLOOKUP(P2680, '@LIST'!$AF$2:$AG$25, 2, FALSE), "")</f>
        <v/>
      </c>
      <c r="Y2680" s="16" t="str">
        <f>_xlfn.IFNA(VLOOKUP(P2680, '@LIST'!$AH$2:$AI$25, 2, FALSE), "")</f>
        <v/>
      </c>
      <c r="Z2680" s="16" t="str">
        <f>_xlfn.IFNA(VLOOKUP(P2680, '@LIST'!$AJ$2:$AK$25, 2, FALSE), "")</f>
        <v/>
      </c>
      <c r="AA2680" s="16" t="str">
        <f>_xlfn.IFNA(VLOOKUP(P2680, '@LIST'!$AL$2:$AM$25, 2, FALSE), "")</f>
        <v/>
      </c>
      <c r="AB2680" s="65"/>
      <c r="AC2680" s="15" t="str">
        <f>_xlfn.IFNA(VLOOKUP(AB2680, '@LIST'!$AR$2:$AS$4, 2, FALSE), "")</f>
        <v/>
      </c>
      <c r="AD2680" s="84"/>
      <c r="AE2680" s="15" t="str">
        <f>_xlfn.IFNA(VLOOKUP(AD2680, '@LIST'!$AU$2:$AV$4, 2, FALSE), "")</f>
        <v/>
      </c>
    </row>
    <row r="2681" spans="1:31">
      <c r="A2681" s="8"/>
      <c r="B2681" s="14" t="str">
        <f>_xlfn.IFNA(VLOOKUP(A2681, '@LIST'!$A$8:$B$8, 2, FALSE), "")</f>
        <v/>
      </c>
      <c r="C2681" s="268"/>
      <c r="D2681" s="97"/>
      <c r="E2681" s="97"/>
      <c r="F2681" s="17"/>
      <c r="G2681" s="47"/>
      <c r="H2681" s="12" t="str">
        <f>_xlfn.IFNA(VLOOKUP(G2681,'@LIST'!$M$2:$N$481,2,FALSE),"")</f>
        <v/>
      </c>
      <c r="I2681" s="11"/>
      <c r="J2681" s="50"/>
      <c r="K2681" s="31" t="str">
        <f>_xlfn.IFNA(VLOOKUP(J2681,'@LIST'!$M$2:$N$481,2,FALSE),"")</f>
        <v/>
      </c>
      <c r="L2681" s="31"/>
      <c r="M2681" s="36"/>
      <c r="N2681" s="84"/>
      <c r="O2681" s="15" t="str">
        <f>_xlfn.IFNA(VLOOKUP(N2681, '@LIST'!$AO$2:$AP$5, 2, FALSE), "")</f>
        <v/>
      </c>
      <c r="P2681" s="87"/>
      <c r="Q2681" s="81" t="str">
        <f>_xlfn.IFNA(VLOOKUP(P2681, '@LIST'!$S$2:$T$25, 2, FALSE), "")</f>
        <v/>
      </c>
      <c r="R2681" s="16" t="str">
        <f>_xlfn.IFNA(VLOOKUP(P2681, '@LIST'!$U$2:$U$25, 2, FALSE), "")</f>
        <v/>
      </c>
      <c r="S2681" s="16" t="str">
        <f>_xlfn.IFNA(VLOOKUP(P2681, '@LIST'!$V$2:$W$25, 2, FALSE), "")</f>
        <v/>
      </c>
      <c r="T2681" s="16" t="str">
        <f>_xlfn.IFNA(VLOOKUP(P2681, '@LIST'!$X$2:$Y$25, 2, FALSE), "")</f>
        <v/>
      </c>
      <c r="U2681" s="16" t="str">
        <f>_xlfn.IFNA(VLOOKUP(P2681, '@LIST'!$Z$2:$AA$25, 2, FALSE), "")</f>
        <v/>
      </c>
      <c r="V2681" s="16" t="str">
        <f>_xlfn.IFNA(VLOOKUP(P2681, '@LIST'!$AB$2:$AC$25, 2, FALSE), "")</f>
        <v/>
      </c>
      <c r="W2681" s="16" t="str">
        <f>_xlfn.IFNA(VLOOKUP(P2681, '@LIST'!$AD$2:$AE$25, 2, FALSE), "")</f>
        <v/>
      </c>
      <c r="X2681" s="16" t="str">
        <f>_xlfn.IFNA(VLOOKUP(P2681, '@LIST'!$AF$2:$AG$25, 2, FALSE), "")</f>
        <v/>
      </c>
      <c r="Y2681" s="16" t="str">
        <f>_xlfn.IFNA(VLOOKUP(P2681, '@LIST'!$AH$2:$AI$25, 2, FALSE), "")</f>
        <v/>
      </c>
      <c r="Z2681" s="16" t="str">
        <f>_xlfn.IFNA(VLOOKUP(P2681, '@LIST'!$AJ$2:$AK$25, 2, FALSE), "")</f>
        <v/>
      </c>
      <c r="AA2681" s="16" t="str">
        <f>_xlfn.IFNA(VLOOKUP(P2681, '@LIST'!$AL$2:$AM$25, 2, FALSE), "")</f>
        <v/>
      </c>
      <c r="AB2681" s="65"/>
      <c r="AC2681" s="15" t="str">
        <f>_xlfn.IFNA(VLOOKUP(AB2681, '@LIST'!$AR$2:$AS$4, 2, FALSE), "")</f>
        <v/>
      </c>
      <c r="AD2681" s="84"/>
      <c r="AE2681" s="15" t="str">
        <f>_xlfn.IFNA(VLOOKUP(AD2681, '@LIST'!$AU$2:$AV$4, 2, FALSE), "")</f>
        <v/>
      </c>
    </row>
    <row r="2682" spans="1:31">
      <c r="A2682" s="8"/>
      <c r="B2682" s="14" t="str">
        <f>_xlfn.IFNA(VLOOKUP(A2682, '@LIST'!$A$8:$B$8, 2, FALSE), "")</f>
        <v/>
      </c>
      <c r="C2682" s="268"/>
      <c r="D2682" s="97"/>
      <c r="E2682" s="97"/>
      <c r="F2682" s="17"/>
      <c r="G2682" s="47"/>
      <c r="H2682" s="12" t="str">
        <f>_xlfn.IFNA(VLOOKUP(G2682,'@LIST'!$M$2:$N$481,2,FALSE),"")</f>
        <v/>
      </c>
      <c r="I2682" s="11"/>
      <c r="J2682" s="50"/>
      <c r="K2682" s="31" t="str">
        <f>_xlfn.IFNA(VLOOKUP(J2682,'@LIST'!$M$2:$N$481,2,FALSE),"")</f>
        <v/>
      </c>
      <c r="L2682" s="31"/>
      <c r="M2682" s="36"/>
      <c r="N2682" s="84"/>
      <c r="O2682" s="15" t="str">
        <f>_xlfn.IFNA(VLOOKUP(N2682, '@LIST'!$AO$2:$AP$5, 2, FALSE), "")</f>
        <v/>
      </c>
      <c r="P2682" s="87"/>
      <c r="Q2682" s="81" t="str">
        <f>_xlfn.IFNA(VLOOKUP(P2682, '@LIST'!$S$2:$T$25, 2, FALSE), "")</f>
        <v/>
      </c>
      <c r="R2682" s="16" t="str">
        <f>_xlfn.IFNA(VLOOKUP(P2682, '@LIST'!$U$2:$U$25, 2, FALSE), "")</f>
        <v/>
      </c>
      <c r="S2682" s="16" t="str">
        <f>_xlfn.IFNA(VLOOKUP(P2682, '@LIST'!$V$2:$W$25, 2, FALSE), "")</f>
        <v/>
      </c>
      <c r="T2682" s="16" t="str">
        <f>_xlfn.IFNA(VLOOKUP(P2682, '@LIST'!$X$2:$Y$25, 2, FALSE), "")</f>
        <v/>
      </c>
      <c r="U2682" s="16" t="str">
        <f>_xlfn.IFNA(VLOOKUP(P2682, '@LIST'!$Z$2:$AA$25, 2, FALSE), "")</f>
        <v/>
      </c>
      <c r="V2682" s="16" t="str">
        <f>_xlfn.IFNA(VLOOKUP(P2682, '@LIST'!$AB$2:$AC$25, 2, FALSE), "")</f>
        <v/>
      </c>
      <c r="W2682" s="16" t="str">
        <f>_xlfn.IFNA(VLOOKUP(P2682, '@LIST'!$AD$2:$AE$25, 2, FALSE), "")</f>
        <v/>
      </c>
      <c r="X2682" s="16" t="str">
        <f>_xlfn.IFNA(VLOOKUP(P2682, '@LIST'!$AF$2:$AG$25, 2, FALSE), "")</f>
        <v/>
      </c>
      <c r="Y2682" s="16" t="str">
        <f>_xlfn.IFNA(VLOOKUP(P2682, '@LIST'!$AH$2:$AI$25, 2, FALSE), "")</f>
        <v/>
      </c>
      <c r="Z2682" s="16" t="str">
        <f>_xlfn.IFNA(VLOOKUP(P2682, '@LIST'!$AJ$2:$AK$25, 2, FALSE), "")</f>
        <v/>
      </c>
      <c r="AA2682" s="16" t="str">
        <f>_xlfn.IFNA(VLOOKUP(P2682, '@LIST'!$AL$2:$AM$25, 2, FALSE), "")</f>
        <v/>
      </c>
      <c r="AB2682" s="65"/>
      <c r="AC2682" s="15" t="str">
        <f>_xlfn.IFNA(VLOOKUP(AB2682, '@LIST'!$AR$2:$AS$4, 2, FALSE), "")</f>
        <v/>
      </c>
      <c r="AD2682" s="84"/>
      <c r="AE2682" s="15" t="str">
        <f>_xlfn.IFNA(VLOOKUP(AD2682, '@LIST'!$AU$2:$AV$4, 2, FALSE), "")</f>
        <v/>
      </c>
    </row>
    <row r="2683" spans="1:31">
      <c r="A2683" s="8"/>
      <c r="B2683" s="14" t="str">
        <f>_xlfn.IFNA(VLOOKUP(A2683, '@LIST'!$A$8:$B$8, 2, FALSE), "")</f>
        <v/>
      </c>
      <c r="C2683" s="268"/>
      <c r="D2683" s="97"/>
      <c r="E2683" s="97"/>
      <c r="F2683" s="17"/>
      <c r="G2683" s="47"/>
      <c r="H2683" s="12" t="str">
        <f>_xlfn.IFNA(VLOOKUP(G2683,'@LIST'!$M$2:$N$481,2,FALSE),"")</f>
        <v/>
      </c>
      <c r="I2683" s="11"/>
      <c r="J2683" s="50"/>
      <c r="K2683" s="31" t="str">
        <f>_xlfn.IFNA(VLOOKUP(J2683,'@LIST'!$M$2:$N$481,2,FALSE),"")</f>
        <v/>
      </c>
      <c r="L2683" s="31"/>
      <c r="M2683" s="36"/>
      <c r="N2683" s="84"/>
      <c r="O2683" s="15" t="str">
        <f>_xlfn.IFNA(VLOOKUP(N2683, '@LIST'!$AO$2:$AP$5, 2, FALSE), "")</f>
        <v/>
      </c>
      <c r="P2683" s="87"/>
      <c r="Q2683" s="81" t="str">
        <f>_xlfn.IFNA(VLOOKUP(P2683, '@LIST'!$S$2:$T$25, 2, FALSE), "")</f>
        <v/>
      </c>
      <c r="R2683" s="16" t="str">
        <f>_xlfn.IFNA(VLOOKUP(P2683, '@LIST'!$U$2:$U$25, 2, FALSE), "")</f>
        <v/>
      </c>
      <c r="S2683" s="16" t="str">
        <f>_xlfn.IFNA(VLOOKUP(P2683, '@LIST'!$V$2:$W$25, 2, FALSE), "")</f>
        <v/>
      </c>
      <c r="T2683" s="16" t="str">
        <f>_xlfn.IFNA(VLOOKUP(P2683, '@LIST'!$X$2:$Y$25, 2, FALSE), "")</f>
        <v/>
      </c>
      <c r="U2683" s="16" t="str">
        <f>_xlfn.IFNA(VLOOKUP(P2683, '@LIST'!$Z$2:$AA$25, 2, FALSE), "")</f>
        <v/>
      </c>
      <c r="V2683" s="16" t="str">
        <f>_xlfn.IFNA(VLOOKUP(P2683, '@LIST'!$AB$2:$AC$25, 2, FALSE), "")</f>
        <v/>
      </c>
      <c r="W2683" s="16" t="str">
        <f>_xlfn.IFNA(VLOOKUP(P2683, '@LIST'!$AD$2:$AE$25, 2, FALSE), "")</f>
        <v/>
      </c>
      <c r="X2683" s="16" t="str">
        <f>_xlfn.IFNA(VLOOKUP(P2683, '@LIST'!$AF$2:$AG$25, 2, FALSE), "")</f>
        <v/>
      </c>
      <c r="Y2683" s="16" t="str">
        <f>_xlfn.IFNA(VLOOKUP(P2683, '@LIST'!$AH$2:$AI$25, 2, FALSE), "")</f>
        <v/>
      </c>
      <c r="Z2683" s="16" t="str">
        <f>_xlfn.IFNA(VLOOKUP(P2683, '@LIST'!$AJ$2:$AK$25, 2, FALSE), "")</f>
        <v/>
      </c>
      <c r="AA2683" s="16" t="str">
        <f>_xlfn.IFNA(VLOOKUP(P2683, '@LIST'!$AL$2:$AM$25, 2, FALSE), "")</f>
        <v/>
      </c>
      <c r="AB2683" s="65"/>
      <c r="AC2683" s="15" t="str">
        <f>_xlfn.IFNA(VLOOKUP(AB2683, '@LIST'!$AR$2:$AS$4, 2, FALSE), "")</f>
        <v/>
      </c>
      <c r="AD2683" s="84"/>
      <c r="AE2683" s="15" t="str">
        <f>_xlfn.IFNA(VLOOKUP(AD2683, '@LIST'!$AU$2:$AV$4, 2, FALSE), "")</f>
        <v/>
      </c>
    </row>
    <row r="2684" spans="1:31">
      <c r="A2684" s="8"/>
      <c r="B2684" s="14" t="str">
        <f>_xlfn.IFNA(VLOOKUP(A2684, '@LIST'!$A$8:$B$8, 2, FALSE), "")</f>
        <v/>
      </c>
      <c r="C2684" s="268"/>
      <c r="D2684" s="97"/>
      <c r="E2684" s="97"/>
      <c r="F2684" s="17"/>
      <c r="G2684" s="47"/>
      <c r="H2684" s="12" t="str">
        <f>_xlfn.IFNA(VLOOKUP(G2684,'@LIST'!$M$2:$N$481,2,FALSE),"")</f>
        <v/>
      </c>
      <c r="I2684" s="11"/>
      <c r="J2684" s="50"/>
      <c r="K2684" s="31" t="str">
        <f>_xlfn.IFNA(VLOOKUP(J2684,'@LIST'!$M$2:$N$481,2,FALSE),"")</f>
        <v/>
      </c>
      <c r="L2684" s="31"/>
      <c r="M2684" s="36"/>
      <c r="N2684" s="84"/>
      <c r="O2684" s="15" t="str">
        <f>_xlfn.IFNA(VLOOKUP(N2684, '@LIST'!$AO$2:$AP$5, 2, FALSE), "")</f>
        <v/>
      </c>
      <c r="P2684" s="87"/>
      <c r="Q2684" s="81" t="str">
        <f>_xlfn.IFNA(VLOOKUP(P2684, '@LIST'!$S$2:$T$25, 2, FALSE), "")</f>
        <v/>
      </c>
      <c r="R2684" s="16" t="str">
        <f>_xlfn.IFNA(VLOOKUP(P2684, '@LIST'!$U$2:$U$25, 2, FALSE), "")</f>
        <v/>
      </c>
      <c r="S2684" s="16" t="str">
        <f>_xlfn.IFNA(VLOOKUP(P2684, '@LIST'!$V$2:$W$25, 2, FALSE), "")</f>
        <v/>
      </c>
      <c r="T2684" s="16" t="str">
        <f>_xlfn.IFNA(VLOOKUP(P2684, '@LIST'!$X$2:$Y$25, 2, FALSE), "")</f>
        <v/>
      </c>
      <c r="U2684" s="16" t="str">
        <f>_xlfn.IFNA(VLOOKUP(P2684, '@LIST'!$Z$2:$AA$25, 2, FALSE), "")</f>
        <v/>
      </c>
      <c r="V2684" s="16" t="str">
        <f>_xlfn.IFNA(VLOOKUP(P2684, '@LIST'!$AB$2:$AC$25, 2, FALSE), "")</f>
        <v/>
      </c>
      <c r="W2684" s="16" t="str">
        <f>_xlfn.IFNA(VLOOKUP(P2684, '@LIST'!$AD$2:$AE$25, 2, FALSE), "")</f>
        <v/>
      </c>
      <c r="X2684" s="16" t="str">
        <f>_xlfn.IFNA(VLOOKUP(P2684, '@LIST'!$AF$2:$AG$25, 2, FALSE), "")</f>
        <v/>
      </c>
      <c r="Y2684" s="16" t="str">
        <f>_xlfn.IFNA(VLOOKUP(P2684, '@LIST'!$AH$2:$AI$25, 2, FALSE), "")</f>
        <v/>
      </c>
      <c r="Z2684" s="16" t="str">
        <f>_xlfn.IFNA(VLOOKUP(P2684, '@LIST'!$AJ$2:$AK$25, 2, FALSE), "")</f>
        <v/>
      </c>
      <c r="AA2684" s="16" t="str">
        <f>_xlfn.IFNA(VLOOKUP(P2684, '@LIST'!$AL$2:$AM$25, 2, FALSE), "")</f>
        <v/>
      </c>
      <c r="AB2684" s="65"/>
      <c r="AC2684" s="15" t="str">
        <f>_xlfn.IFNA(VLOOKUP(AB2684, '@LIST'!$AR$2:$AS$4, 2, FALSE), "")</f>
        <v/>
      </c>
      <c r="AD2684" s="84"/>
      <c r="AE2684" s="15" t="str">
        <f>_xlfn.IFNA(VLOOKUP(AD2684, '@LIST'!$AU$2:$AV$4, 2, FALSE), "")</f>
        <v/>
      </c>
    </row>
    <row r="2685" spans="1:31">
      <c r="A2685" s="8"/>
      <c r="B2685" s="14" t="str">
        <f>_xlfn.IFNA(VLOOKUP(A2685, '@LIST'!$A$8:$B$8, 2, FALSE), "")</f>
        <v/>
      </c>
      <c r="C2685" s="268"/>
      <c r="D2685" s="97"/>
      <c r="E2685" s="97"/>
      <c r="F2685" s="17"/>
      <c r="G2685" s="47"/>
      <c r="H2685" s="12" t="str">
        <f>_xlfn.IFNA(VLOOKUP(G2685,'@LIST'!$M$2:$N$481,2,FALSE),"")</f>
        <v/>
      </c>
      <c r="I2685" s="11"/>
      <c r="J2685" s="50"/>
      <c r="K2685" s="31" t="str">
        <f>_xlfn.IFNA(VLOOKUP(J2685,'@LIST'!$M$2:$N$481,2,FALSE),"")</f>
        <v/>
      </c>
      <c r="L2685" s="31"/>
      <c r="M2685" s="36"/>
      <c r="N2685" s="84"/>
      <c r="O2685" s="15" t="str">
        <f>_xlfn.IFNA(VLOOKUP(N2685, '@LIST'!$AO$2:$AP$5, 2, FALSE), "")</f>
        <v/>
      </c>
      <c r="P2685" s="87"/>
      <c r="Q2685" s="81" t="str">
        <f>_xlfn.IFNA(VLOOKUP(P2685, '@LIST'!$S$2:$T$25, 2, FALSE), "")</f>
        <v/>
      </c>
      <c r="R2685" s="16" t="str">
        <f>_xlfn.IFNA(VLOOKUP(P2685, '@LIST'!$U$2:$U$25, 2, FALSE), "")</f>
        <v/>
      </c>
      <c r="S2685" s="16" t="str">
        <f>_xlfn.IFNA(VLOOKUP(P2685, '@LIST'!$V$2:$W$25, 2, FALSE), "")</f>
        <v/>
      </c>
      <c r="T2685" s="16" t="str">
        <f>_xlfn.IFNA(VLOOKUP(P2685, '@LIST'!$X$2:$Y$25, 2, FALSE), "")</f>
        <v/>
      </c>
      <c r="U2685" s="16" t="str">
        <f>_xlfn.IFNA(VLOOKUP(P2685, '@LIST'!$Z$2:$AA$25, 2, FALSE), "")</f>
        <v/>
      </c>
      <c r="V2685" s="16" t="str">
        <f>_xlfn.IFNA(VLOOKUP(P2685, '@LIST'!$AB$2:$AC$25, 2, FALSE), "")</f>
        <v/>
      </c>
      <c r="W2685" s="16" t="str">
        <f>_xlfn.IFNA(VLOOKUP(P2685, '@LIST'!$AD$2:$AE$25, 2, FALSE), "")</f>
        <v/>
      </c>
      <c r="X2685" s="16" t="str">
        <f>_xlfn.IFNA(VLOOKUP(P2685, '@LIST'!$AF$2:$AG$25, 2, FALSE), "")</f>
        <v/>
      </c>
      <c r="Y2685" s="16" t="str">
        <f>_xlfn.IFNA(VLOOKUP(P2685, '@LIST'!$AH$2:$AI$25, 2, FALSE), "")</f>
        <v/>
      </c>
      <c r="Z2685" s="16" t="str">
        <f>_xlfn.IFNA(VLOOKUP(P2685, '@LIST'!$AJ$2:$AK$25, 2, FALSE), "")</f>
        <v/>
      </c>
      <c r="AA2685" s="16" t="str">
        <f>_xlfn.IFNA(VLOOKUP(P2685, '@LIST'!$AL$2:$AM$25, 2, FALSE), "")</f>
        <v/>
      </c>
      <c r="AB2685" s="65"/>
      <c r="AC2685" s="15" t="str">
        <f>_xlfn.IFNA(VLOOKUP(AB2685, '@LIST'!$AR$2:$AS$4, 2, FALSE), "")</f>
        <v/>
      </c>
      <c r="AD2685" s="84"/>
      <c r="AE2685" s="15" t="str">
        <f>_xlfn.IFNA(VLOOKUP(AD2685, '@LIST'!$AU$2:$AV$4, 2, FALSE), "")</f>
        <v/>
      </c>
    </row>
    <row r="2686" spans="1:31">
      <c r="A2686" s="8"/>
      <c r="B2686" s="14" t="str">
        <f>_xlfn.IFNA(VLOOKUP(A2686, '@LIST'!$A$8:$B$8, 2, FALSE), "")</f>
        <v/>
      </c>
      <c r="C2686" s="268"/>
      <c r="D2686" s="97"/>
      <c r="E2686" s="97"/>
      <c r="F2686" s="17"/>
      <c r="G2686" s="47"/>
      <c r="H2686" s="12" t="str">
        <f>_xlfn.IFNA(VLOOKUP(G2686,'@LIST'!$M$2:$N$481,2,FALSE),"")</f>
        <v/>
      </c>
      <c r="I2686" s="11"/>
      <c r="J2686" s="50"/>
      <c r="K2686" s="31" t="str">
        <f>_xlfn.IFNA(VLOOKUP(J2686,'@LIST'!$M$2:$N$481,2,FALSE),"")</f>
        <v/>
      </c>
      <c r="L2686" s="31"/>
      <c r="M2686" s="36"/>
      <c r="N2686" s="84"/>
      <c r="O2686" s="15" t="str">
        <f>_xlfn.IFNA(VLOOKUP(N2686, '@LIST'!$AO$2:$AP$5, 2, FALSE), "")</f>
        <v/>
      </c>
      <c r="P2686" s="87"/>
      <c r="Q2686" s="81" t="str">
        <f>_xlfn.IFNA(VLOOKUP(P2686, '@LIST'!$S$2:$T$25, 2, FALSE), "")</f>
        <v/>
      </c>
      <c r="R2686" s="16" t="str">
        <f>_xlfn.IFNA(VLOOKUP(P2686, '@LIST'!$U$2:$U$25, 2, FALSE), "")</f>
        <v/>
      </c>
      <c r="S2686" s="16" t="str">
        <f>_xlfn.IFNA(VLOOKUP(P2686, '@LIST'!$V$2:$W$25, 2, FALSE), "")</f>
        <v/>
      </c>
      <c r="T2686" s="16" t="str">
        <f>_xlfn.IFNA(VLOOKUP(P2686, '@LIST'!$X$2:$Y$25, 2, FALSE), "")</f>
        <v/>
      </c>
      <c r="U2686" s="16" t="str">
        <f>_xlfn.IFNA(VLOOKUP(P2686, '@LIST'!$Z$2:$AA$25, 2, FALSE), "")</f>
        <v/>
      </c>
      <c r="V2686" s="16" t="str">
        <f>_xlfn.IFNA(VLOOKUP(P2686, '@LIST'!$AB$2:$AC$25, 2, FALSE), "")</f>
        <v/>
      </c>
      <c r="W2686" s="16" t="str">
        <f>_xlfn.IFNA(VLOOKUP(P2686, '@LIST'!$AD$2:$AE$25, 2, FALSE), "")</f>
        <v/>
      </c>
      <c r="X2686" s="16" t="str">
        <f>_xlfn.IFNA(VLOOKUP(P2686, '@LIST'!$AF$2:$AG$25, 2, FALSE), "")</f>
        <v/>
      </c>
      <c r="Y2686" s="16" t="str">
        <f>_xlfn.IFNA(VLOOKUP(P2686, '@LIST'!$AH$2:$AI$25, 2, FALSE), "")</f>
        <v/>
      </c>
      <c r="Z2686" s="16" t="str">
        <f>_xlfn.IFNA(VLOOKUP(P2686, '@LIST'!$AJ$2:$AK$25, 2, FALSE), "")</f>
        <v/>
      </c>
      <c r="AA2686" s="16" t="str">
        <f>_xlfn.IFNA(VLOOKUP(P2686, '@LIST'!$AL$2:$AM$25, 2, FALSE), "")</f>
        <v/>
      </c>
      <c r="AB2686" s="65"/>
      <c r="AC2686" s="15" t="str">
        <f>_xlfn.IFNA(VLOOKUP(AB2686, '@LIST'!$AR$2:$AS$4, 2, FALSE), "")</f>
        <v/>
      </c>
      <c r="AD2686" s="84"/>
      <c r="AE2686" s="15" t="str">
        <f>_xlfn.IFNA(VLOOKUP(AD2686, '@LIST'!$AU$2:$AV$4, 2, FALSE), "")</f>
        <v/>
      </c>
    </row>
    <row r="2687" spans="1:31">
      <c r="A2687" s="8"/>
      <c r="B2687" s="14" t="str">
        <f>_xlfn.IFNA(VLOOKUP(A2687, '@LIST'!$A$8:$B$8, 2, FALSE), "")</f>
        <v/>
      </c>
      <c r="C2687" s="268"/>
      <c r="D2687" s="97"/>
      <c r="E2687" s="97"/>
      <c r="F2687" s="17"/>
      <c r="G2687" s="47"/>
      <c r="H2687" s="12" t="str">
        <f>_xlfn.IFNA(VLOOKUP(G2687,'@LIST'!$M$2:$N$481,2,FALSE),"")</f>
        <v/>
      </c>
      <c r="I2687" s="11"/>
      <c r="J2687" s="50"/>
      <c r="K2687" s="31" t="str">
        <f>_xlfn.IFNA(VLOOKUP(J2687,'@LIST'!$M$2:$N$481,2,FALSE),"")</f>
        <v/>
      </c>
      <c r="L2687" s="31"/>
      <c r="M2687" s="36"/>
      <c r="N2687" s="84"/>
      <c r="O2687" s="15" t="str">
        <f>_xlfn.IFNA(VLOOKUP(N2687, '@LIST'!$AO$2:$AP$5, 2, FALSE), "")</f>
        <v/>
      </c>
      <c r="P2687" s="87"/>
      <c r="Q2687" s="81" t="str">
        <f>_xlfn.IFNA(VLOOKUP(P2687, '@LIST'!$S$2:$T$25, 2, FALSE), "")</f>
        <v/>
      </c>
      <c r="R2687" s="16" t="str">
        <f>_xlfn.IFNA(VLOOKUP(P2687, '@LIST'!$U$2:$U$25, 2, FALSE), "")</f>
        <v/>
      </c>
      <c r="S2687" s="16" t="str">
        <f>_xlfn.IFNA(VLOOKUP(P2687, '@LIST'!$V$2:$W$25, 2, FALSE), "")</f>
        <v/>
      </c>
      <c r="T2687" s="16" t="str">
        <f>_xlfn.IFNA(VLOOKUP(P2687, '@LIST'!$X$2:$Y$25, 2, FALSE), "")</f>
        <v/>
      </c>
      <c r="U2687" s="16" t="str">
        <f>_xlfn.IFNA(VLOOKUP(P2687, '@LIST'!$Z$2:$AA$25, 2, FALSE), "")</f>
        <v/>
      </c>
      <c r="V2687" s="16" t="str">
        <f>_xlfn.IFNA(VLOOKUP(P2687, '@LIST'!$AB$2:$AC$25, 2, FALSE), "")</f>
        <v/>
      </c>
      <c r="W2687" s="16" t="str">
        <f>_xlfn.IFNA(VLOOKUP(P2687, '@LIST'!$AD$2:$AE$25, 2, FALSE), "")</f>
        <v/>
      </c>
      <c r="X2687" s="16" t="str">
        <f>_xlfn.IFNA(VLOOKUP(P2687, '@LIST'!$AF$2:$AG$25, 2, FALSE), "")</f>
        <v/>
      </c>
      <c r="Y2687" s="16" t="str">
        <f>_xlfn.IFNA(VLOOKUP(P2687, '@LIST'!$AH$2:$AI$25, 2, FALSE), "")</f>
        <v/>
      </c>
      <c r="Z2687" s="16" t="str">
        <f>_xlfn.IFNA(VLOOKUP(P2687, '@LIST'!$AJ$2:$AK$25, 2, FALSE), "")</f>
        <v/>
      </c>
      <c r="AA2687" s="16" t="str">
        <f>_xlfn.IFNA(VLOOKUP(P2687, '@LIST'!$AL$2:$AM$25, 2, FALSE), "")</f>
        <v/>
      </c>
      <c r="AB2687" s="65"/>
      <c r="AC2687" s="15" t="str">
        <f>_xlfn.IFNA(VLOOKUP(AB2687, '@LIST'!$AR$2:$AS$4, 2, FALSE), "")</f>
        <v/>
      </c>
      <c r="AD2687" s="84"/>
      <c r="AE2687" s="15" t="str">
        <f>_xlfn.IFNA(VLOOKUP(AD2687, '@LIST'!$AU$2:$AV$4, 2, FALSE), "")</f>
        <v/>
      </c>
    </row>
    <row r="2688" spans="1:31">
      <c r="A2688" s="8"/>
      <c r="B2688" s="14" t="str">
        <f>_xlfn.IFNA(VLOOKUP(A2688, '@LIST'!$A$8:$B$8, 2, FALSE), "")</f>
        <v/>
      </c>
      <c r="C2688" s="268"/>
      <c r="D2688" s="97"/>
      <c r="E2688" s="97"/>
      <c r="F2688" s="17"/>
      <c r="G2688" s="47"/>
      <c r="H2688" s="12" t="str">
        <f>_xlfn.IFNA(VLOOKUP(G2688,'@LIST'!$M$2:$N$481,2,FALSE),"")</f>
        <v/>
      </c>
      <c r="I2688" s="11"/>
      <c r="J2688" s="50"/>
      <c r="K2688" s="31" t="str">
        <f>_xlfn.IFNA(VLOOKUP(J2688,'@LIST'!$M$2:$N$481,2,FALSE),"")</f>
        <v/>
      </c>
      <c r="L2688" s="31"/>
      <c r="M2688" s="36"/>
      <c r="N2688" s="84"/>
      <c r="O2688" s="15" t="str">
        <f>_xlfn.IFNA(VLOOKUP(N2688, '@LIST'!$AO$2:$AP$5, 2, FALSE), "")</f>
        <v/>
      </c>
      <c r="P2688" s="87"/>
      <c r="Q2688" s="81" t="str">
        <f>_xlfn.IFNA(VLOOKUP(P2688, '@LIST'!$S$2:$T$25, 2, FALSE), "")</f>
        <v/>
      </c>
      <c r="R2688" s="16" t="str">
        <f>_xlfn.IFNA(VLOOKUP(P2688, '@LIST'!$U$2:$U$25, 2, FALSE), "")</f>
        <v/>
      </c>
      <c r="S2688" s="16" t="str">
        <f>_xlfn.IFNA(VLOOKUP(P2688, '@LIST'!$V$2:$W$25, 2, FALSE), "")</f>
        <v/>
      </c>
      <c r="T2688" s="16" t="str">
        <f>_xlfn.IFNA(VLOOKUP(P2688, '@LIST'!$X$2:$Y$25, 2, FALSE), "")</f>
        <v/>
      </c>
      <c r="U2688" s="16" t="str">
        <f>_xlfn.IFNA(VLOOKUP(P2688, '@LIST'!$Z$2:$AA$25, 2, FALSE), "")</f>
        <v/>
      </c>
      <c r="V2688" s="16" t="str">
        <f>_xlfn.IFNA(VLOOKUP(P2688, '@LIST'!$AB$2:$AC$25, 2, FALSE), "")</f>
        <v/>
      </c>
      <c r="W2688" s="16" t="str">
        <f>_xlfn.IFNA(VLOOKUP(P2688, '@LIST'!$AD$2:$AE$25, 2, FALSE), "")</f>
        <v/>
      </c>
      <c r="X2688" s="16" t="str">
        <f>_xlfn.IFNA(VLOOKUP(P2688, '@LIST'!$AF$2:$AG$25, 2, FALSE), "")</f>
        <v/>
      </c>
      <c r="Y2688" s="16" t="str">
        <f>_xlfn.IFNA(VLOOKUP(P2688, '@LIST'!$AH$2:$AI$25, 2, FALSE), "")</f>
        <v/>
      </c>
      <c r="Z2688" s="16" t="str">
        <f>_xlfn.IFNA(VLOOKUP(P2688, '@LIST'!$AJ$2:$AK$25, 2, FALSE), "")</f>
        <v/>
      </c>
      <c r="AA2688" s="16" t="str">
        <f>_xlfn.IFNA(VLOOKUP(P2688, '@LIST'!$AL$2:$AM$25, 2, FALSE), "")</f>
        <v/>
      </c>
      <c r="AB2688" s="65"/>
      <c r="AC2688" s="15" t="str">
        <f>_xlfn.IFNA(VLOOKUP(AB2688, '@LIST'!$AR$2:$AS$4, 2, FALSE), "")</f>
        <v/>
      </c>
      <c r="AD2688" s="84"/>
      <c r="AE2688" s="15" t="str">
        <f>_xlfn.IFNA(VLOOKUP(AD2688, '@LIST'!$AU$2:$AV$4, 2, FALSE), "")</f>
        <v/>
      </c>
    </row>
    <row r="2689" spans="1:31">
      <c r="A2689" s="8"/>
      <c r="B2689" s="14" t="str">
        <f>_xlfn.IFNA(VLOOKUP(A2689, '@LIST'!$A$8:$B$8, 2, FALSE), "")</f>
        <v/>
      </c>
      <c r="C2689" s="268"/>
      <c r="D2689" s="97"/>
      <c r="E2689" s="97"/>
      <c r="F2689" s="17"/>
      <c r="G2689" s="47"/>
      <c r="H2689" s="12" t="str">
        <f>_xlfn.IFNA(VLOOKUP(G2689,'@LIST'!$M$2:$N$481,2,FALSE),"")</f>
        <v/>
      </c>
      <c r="I2689" s="11"/>
      <c r="J2689" s="50"/>
      <c r="K2689" s="31" t="str">
        <f>_xlfn.IFNA(VLOOKUP(J2689,'@LIST'!$M$2:$N$481,2,FALSE),"")</f>
        <v/>
      </c>
      <c r="L2689" s="31"/>
      <c r="M2689" s="36"/>
      <c r="N2689" s="84"/>
      <c r="O2689" s="15" t="str">
        <f>_xlfn.IFNA(VLOOKUP(N2689, '@LIST'!$AO$2:$AP$5, 2, FALSE), "")</f>
        <v/>
      </c>
      <c r="P2689" s="87"/>
      <c r="Q2689" s="81" t="str">
        <f>_xlfn.IFNA(VLOOKUP(P2689, '@LIST'!$S$2:$T$25, 2, FALSE), "")</f>
        <v/>
      </c>
      <c r="R2689" s="16" t="str">
        <f>_xlfn.IFNA(VLOOKUP(P2689, '@LIST'!$U$2:$U$25, 2, FALSE), "")</f>
        <v/>
      </c>
      <c r="S2689" s="16" t="str">
        <f>_xlfn.IFNA(VLOOKUP(P2689, '@LIST'!$V$2:$W$25, 2, FALSE), "")</f>
        <v/>
      </c>
      <c r="T2689" s="16" t="str">
        <f>_xlfn.IFNA(VLOOKUP(P2689, '@LIST'!$X$2:$Y$25, 2, FALSE), "")</f>
        <v/>
      </c>
      <c r="U2689" s="16" t="str">
        <f>_xlfn.IFNA(VLOOKUP(P2689, '@LIST'!$Z$2:$AA$25, 2, FALSE), "")</f>
        <v/>
      </c>
      <c r="V2689" s="16" t="str">
        <f>_xlfn.IFNA(VLOOKUP(P2689, '@LIST'!$AB$2:$AC$25, 2, FALSE), "")</f>
        <v/>
      </c>
      <c r="W2689" s="16" t="str">
        <f>_xlfn.IFNA(VLOOKUP(P2689, '@LIST'!$AD$2:$AE$25, 2, FALSE), "")</f>
        <v/>
      </c>
      <c r="X2689" s="16" t="str">
        <f>_xlfn.IFNA(VLOOKUP(P2689, '@LIST'!$AF$2:$AG$25, 2, FALSE), "")</f>
        <v/>
      </c>
      <c r="Y2689" s="16" t="str">
        <f>_xlfn.IFNA(VLOOKUP(P2689, '@LIST'!$AH$2:$AI$25, 2, FALSE), "")</f>
        <v/>
      </c>
      <c r="Z2689" s="16" t="str">
        <f>_xlfn.IFNA(VLOOKUP(P2689, '@LIST'!$AJ$2:$AK$25, 2, FALSE), "")</f>
        <v/>
      </c>
      <c r="AA2689" s="16" t="str">
        <f>_xlfn.IFNA(VLOOKUP(P2689, '@LIST'!$AL$2:$AM$25, 2, FALSE), "")</f>
        <v/>
      </c>
      <c r="AB2689" s="65"/>
      <c r="AC2689" s="15" t="str">
        <f>_xlfn.IFNA(VLOOKUP(AB2689, '@LIST'!$AR$2:$AS$4, 2, FALSE), "")</f>
        <v/>
      </c>
      <c r="AD2689" s="84"/>
      <c r="AE2689" s="15" t="str">
        <f>_xlfn.IFNA(VLOOKUP(AD2689, '@LIST'!$AU$2:$AV$4, 2, FALSE), "")</f>
        <v/>
      </c>
    </row>
    <row r="2690" spans="1:31">
      <c r="A2690" s="8"/>
      <c r="B2690" s="14" t="str">
        <f>_xlfn.IFNA(VLOOKUP(A2690, '@LIST'!$A$8:$B$8, 2, FALSE), "")</f>
        <v/>
      </c>
      <c r="C2690" s="268"/>
      <c r="D2690" s="97"/>
      <c r="E2690" s="97"/>
      <c r="F2690" s="17"/>
      <c r="G2690" s="47"/>
      <c r="H2690" s="12" t="str">
        <f>_xlfn.IFNA(VLOOKUP(G2690,'@LIST'!$M$2:$N$481,2,FALSE),"")</f>
        <v/>
      </c>
      <c r="I2690" s="11"/>
      <c r="J2690" s="50"/>
      <c r="K2690" s="31" t="str">
        <f>_xlfn.IFNA(VLOOKUP(J2690,'@LIST'!$M$2:$N$481,2,FALSE),"")</f>
        <v/>
      </c>
      <c r="L2690" s="31"/>
      <c r="M2690" s="36"/>
      <c r="N2690" s="84"/>
      <c r="O2690" s="15" t="str">
        <f>_xlfn.IFNA(VLOOKUP(N2690, '@LIST'!$AO$2:$AP$5, 2, FALSE), "")</f>
        <v/>
      </c>
      <c r="P2690" s="87"/>
      <c r="Q2690" s="81" t="str">
        <f>_xlfn.IFNA(VLOOKUP(P2690, '@LIST'!$S$2:$T$25, 2, FALSE), "")</f>
        <v/>
      </c>
      <c r="R2690" s="16" t="str">
        <f>_xlfn.IFNA(VLOOKUP(P2690, '@LIST'!$U$2:$U$25, 2, FALSE), "")</f>
        <v/>
      </c>
      <c r="S2690" s="16" t="str">
        <f>_xlfn.IFNA(VLOOKUP(P2690, '@LIST'!$V$2:$W$25, 2, FALSE), "")</f>
        <v/>
      </c>
      <c r="T2690" s="16" t="str">
        <f>_xlfn.IFNA(VLOOKUP(P2690, '@LIST'!$X$2:$Y$25, 2, FALSE), "")</f>
        <v/>
      </c>
      <c r="U2690" s="16" t="str">
        <f>_xlfn.IFNA(VLOOKUP(P2690, '@LIST'!$Z$2:$AA$25, 2, FALSE), "")</f>
        <v/>
      </c>
      <c r="V2690" s="16" t="str">
        <f>_xlfn.IFNA(VLOOKUP(P2690, '@LIST'!$AB$2:$AC$25, 2, FALSE), "")</f>
        <v/>
      </c>
      <c r="W2690" s="16" t="str">
        <f>_xlfn.IFNA(VLOOKUP(P2690, '@LIST'!$AD$2:$AE$25, 2, FALSE), "")</f>
        <v/>
      </c>
      <c r="X2690" s="16" t="str">
        <f>_xlfn.IFNA(VLOOKUP(P2690, '@LIST'!$AF$2:$AG$25, 2, FALSE), "")</f>
        <v/>
      </c>
      <c r="Y2690" s="16" t="str">
        <f>_xlfn.IFNA(VLOOKUP(P2690, '@LIST'!$AH$2:$AI$25, 2, FALSE), "")</f>
        <v/>
      </c>
      <c r="Z2690" s="16" t="str">
        <f>_xlfn.IFNA(VLOOKUP(P2690, '@LIST'!$AJ$2:$AK$25, 2, FALSE), "")</f>
        <v/>
      </c>
      <c r="AA2690" s="16" t="str">
        <f>_xlfn.IFNA(VLOOKUP(P2690, '@LIST'!$AL$2:$AM$25, 2, FALSE), "")</f>
        <v/>
      </c>
      <c r="AB2690" s="65"/>
      <c r="AC2690" s="15" t="str">
        <f>_xlfn.IFNA(VLOOKUP(AB2690, '@LIST'!$AR$2:$AS$4, 2, FALSE), "")</f>
        <v/>
      </c>
      <c r="AD2690" s="84"/>
      <c r="AE2690" s="15" t="str">
        <f>_xlfn.IFNA(VLOOKUP(AD2690, '@LIST'!$AU$2:$AV$4, 2, FALSE), "")</f>
        <v/>
      </c>
    </row>
    <row r="2691" spans="1:31">
      <c r="A2691" s="8"/>
      <c r="B2691" s="14" t="str">
        <f>_xlfn.IFNA(VLOOKUP(A2691, '@LIST'!$A$8:$B$8, 2, FALSE), "")</f>
        <v/>
      </c>
      <c r="C2691" s="268"/>
      <c r="D2691" s="97"/>
      <c r="E2691" s="97"/>
      <c r="F2691" s="17"/>
      <c r="G2691" s="47"/>
      <c r="H2691" s="12" t="str">
        <f>_xlfn.IFNA(VLOOKUP(G2691,'@LIST'!$M$2:$N$481,2,FALSE),"")</f>
        <v/>
      </c>
      <c r="I2691" s="11"/>
      <c r="J2691" s="50"/>
      <c r="K2691" s="31" t="str">
        <f>_xlfn.IFNA(VLOOKUP(J2691,'@LIST'!$M$2:$N$481,2,FALSE),"")</f>
        <v/>
      </c>
      <c r="L2691" s="31"/>
      <c r="M2691" s="36"/>
      <c r="N2691" s="84"/>
      <c r="O2691" s="15" t="str">
        <f>_xlfn.IFNA(VLOOKUP(N2691, '@LIST'!$AO$2:$AP$5, 2, FALSE), "")</f>
        <v/>
      </c>
      <c r="P2691" s="87"/>
      <c r="Q2691" s="81" t="str">
        <f>_xlfn.IFNA(VLOOKUP(P2691, '@LIST'!$S$2:$T$25, 2, FALSE), "")</f>
        <v/>
      </c>
      <c r="R2691" s="16" t="str">
        <f>_xlfn.IFNA(VLOOKUP(P2691, '@LIST'!$U$2:$U$25, 2, FALSE), "")</f>
        <v/>
      </c>
      <c r="S2691" s="16" t="str">
        <f>_xlfn.IFNA(VLOOKUP(P2691, '@LIST'!$V$2:$W$25, 2, FALSE), "")</f>
        <v/>
      </c>
      <c r="T2691" s="16" t="str">
        <f>_xlfn.IFNA(VLOOKUP(P2691, '@LIST'!$X$2:$Y$25, 2, FALSE), "")</f>
        <v/>
      </c>
      <c r="U2691" s="16" t="str">
        <f>_xlfn.IFNA(VLOOKUP(P2691, '@LIST'!$Z$2:$AA$25, 2, FALSE), "")</f>
        <v/>
      </c>
      <c r="V2691" s="16" t="str">
        <f>_xlfn.IFNA(VLOOKUP(P2691, '@LIST'!$AB$2:$AC$25, 2, FALSE), "")</f>
        <v/>
      </c>
      <c r="W2691" s="16" t="str">
        <f>_xlfn.IFNA(VLOOKUP(P2691, '@LIST'!$AD$2:$AE$25, 2, FALSE), "")</f>
        <v/>
      </c>
      <c r="X2691" s="16" t="str">
        <f>_xlfn.IFNA(VLOOKUP(P2691, '@LIST'!$AF$2:$AG$25, 2, FALSE), "")</f>
        <v/>
      </c>
      <c r="Y2691" s="16" t="str">
        <f>_xlfn.IFNA(VLOOKUP(P2691, '@LIST'!$AH$2:$AI$25, 2, FALSE), "")</f>
        <v/>
      </c>
      <c r="Z2691" s="16" t="str">
        <f>_xlfn.IFNA(VLOOKUP(P2691, '@LIST'!$AJ$2:$AK$25, 2, FALSE), "")</f>
        <v/>
      </c>
      <c r="AA2691" s="16" t="str">
        <f>_xlfn.IFNA(VLOOKUP(P2691, '@LIST'!$AL$2:$AM$25, 2, FALSE), "")</f>
        <v/>
      </c>
      <c r="AB2691" s="65"/>
      <c r="AC2691" s="15" t="str">
        <f>_xlfn.IFNA(VLOOKUP(AB2691, '@LIST'!$AR$2:$AS$4, 2, FALSE), "")</f>
        <v/>
      </c>
      <c r="AD2691" s="84"/>
      <c r="AE2691" s="15" t="str">
        <f>_xlfn.IFNA(VLOOKUP(AD2691, '@LIST'!$AU$2:$AV$4, 2, FALSE), "")</f>
        <v/>
      </c>
    </row>
    <row r="2692" spans="1:31">
      <c r="A2692" s="8"/>
      <c r="B2692" s="14" t="str">
        <f>_xlfn.IFNA(VLOOKUP(A2692, '@LIST'!$A$8:$B$8, 2, FALSE), "")</f>
        <v/>
      </c>
      <c r="C2692" s="268"/>
      <c r="D2692" s="97"/>
      <c r="E2692" s="97"/>
      <c r="F2692" s="17"/>
      <c r="G2692" s="47"/>
      <c r="H2692" s="12" t="str">
        <f>_xlfn.IFNA(VLOOKUP(G2692,'@LIST'!$M$2:$N$481,2,FALSE),"")</f>
        <v/>
      </c>
      <c r="I2692" s="11"/>
      <c r="J2692" s="50"/>
      <c r="K2692" s="31" t="str">
        <f>_xlfn.IFNA(VLOOKUP(J2692,'@LIST'!$M$2:$N$481,2,FALSE),"")</f>
        <v/>
      </c>
      <c r="L2692" s="31"/>
      <c r="M2692" s="36"/>
      <c r="N2692" s="84"/>
      <c r="O2692" s="15" t="str">
        <f>_xlfn.IFNA(VLOOKUP(N2692, '@LIST'!$AO$2:$AP$5, 2, FALSE), "")</f>
        <v/>
      </c>
      <c r="P2692" s="87"/>
      <c r="Q2692" s="81" t="str">
        <f>_xlfn.IFNA(VLOOKUP(P2692, '@LIST'!$S$2:$T$25, 2, FALSE), "")</f>
        <v/>
      </c>
      <c r="R2692" s="16" t="str">
        <f>_xlfn.IFNA(VLOOKUP(P2692, '@LIST'!$U$2:$U$25, 2, FALSE), "")</f>
        <v/>
      </c>
      <c r="S2692" s="16" t="str">
        <f>_xlfn.IFNA(VLOOKUP(P2692, '@LIST'!$V$2:$W$25, 2, FALSE), "")</f>
        <v/>
      </c>
      <c r="T2692" s="16" t="str">
        <f>_xlfn.IFNA(VLOOKUP(P2692, '@LIST'!$X$2:$Y$25, 2, FALSE), "")</f>
        <v/>
      </c>
      <c r="U2692" s="16" t="str">
        <f>_xlfn.IFNA(VLOOKUP(P2692, '@LIST'!$Z$2:$AA$25, 2, FALSE), "")</f>
        <v/>
      </c>
      <c r="V2692" s="16" t="str">
        <f>_xlfn.IFNA(VLOOKUP(P2692, '@LIST'!$AB$2:$AC$25, 2, FALSE), "")</f>
        <v/>
      </c>
      <c r="W2692" s="16" t="str">
        <f>_xlfn.IFNA(VLOOKUP(P2692, '@LIST'!$AD$2:$AE$25, 2, FALSE), "")</f>
        <v/>
      </c>
      <c r="X2692" s="16" t="str">
        <f>_xlfn.IFNA(VLOOKUP(P2692, '@LIST'!$AF$2:$AG$25, 2, FALSE), "")</f>
        <v/>
      </c>
      <c r="Y2692" s="16" t="str">
        <f>_xlfn.IFNA(VLOOKUP(P2692, '@LIST'!$AH$2:$AI$25, 2, FALSE), "")</f>
        <v/>
      </c>
      <c r="Z2692" s="16" t="str">
        <f>_xlfn.IFNA(VLOOKUP(P2692, '@LIST'!$AJ$2:$AK$25, 2, FALSE), "")</f>
        <v/>
      </c>
      <c r="AA2692" s="16" t="str">
        <f>_xlfn.IFNA(VLOOKUP(P2692, '@LIST'!$AL$2:$AM$25, 2, FALSE), "")</f>
        <v/>
      </c>
      <c r="AB2692" s="65"/>
      <c r="AC2692" s="15" t="str">
        <f>_xlfn.IFNA(VLOOKUP(AB2692, '@LIST'!$AR$2:$AS$4, 2, FALSE), "")</f>
        <v/>
      </c>
      <c r="AD2692" s="84"/>
      <c r="AE2692" s="15" t="str">
        <f>_xlfn.IFNA(VLOOKUP(AD2692, '@LIST'!$AU$2:$AV$4, 2, FALSE), "")</f>
        <v/>
      </c>
    </row>
    <row r="2693" spans="1:31">
      <c r="A2693" s="8"/>
      <c r="B2693" s="14" t="str">
        <f>_xlfn.IFNA(VLOOKUP(A2693, '@LIST'!$A$8:$B$8, 2, FALSE), "")</f>
        <v/>
      </c>
      <c r="C2693" s="268"/>
      <c r="D2693" s="97"/>
      <c r="E2693" s="97"/>
      <c r="F2693" s="17"/>
      <c r="G2693" s="47"/>
      <c r="H2693" s="12" t="str">
        <f>_xlfn.IFNA(VLOOKUP(G2693,'@LIST'!$M$2:$N$481,2,FALSE),"")</f>
        <v/>
      </c>
      <c r="I2693" s="11"/>
      <c r="J2693" s="50"/>
      <c r="K2693" s="31" t="str">
        <f>_xlfn.IFNA(VLOOKUP(J2693,'@LIST'!$M$2:$N$481,2,FALSE),"")</f>
        <v/>
      </c>
      <c r="L2693" s="31"/>
      <c r="M2693" s="36"/>
      <c r="N2693" s="84"/>
      <c r="O2693" s="15" t="str">
        <f>_xlfn.IFNA(VLOOKUP(N2693, '@LIST'!$AO$2:$AP$5, 2, FALSE), "")</f>
        <v/>
      </c>
      <c r="P2693" s="87"/>
      <c r="Q2693" s="81" t="str">
        <f>_xlfn.IFNA(VLOOKUP(P2693, '@LIST'!$S$2:$T$25, 2, FALSE), "")</f>
        <v/>
      </c>
      <c r="R2693" s="16" t="str">
        <f>_xlfn.IFNA(VLOOKUP(P2693, '@LIST'!$U$2:$U$25, 2, FALSE), "")</f>
        <v/>
      </c>
      <c r="S2693" s="16" t="str">
        <f>_xlfn.IFNA(VLOOKUP(P2693, '@LIST'!$V$2:$W$25, 2, FALSE), "")</f>
        <v/>
      </c>
      <c r="T2693" s="16" t="str">
        <f>_xlfn.IFNA(VLOOKUP(P2693, '@LIST'!$X$2:$Y$25, 2, FALSE), "")</f>
        <v/>
      </c>
      <c r="U2693" s="16" t="str">
        <f>_xlfn.IFNA(VLOOKUP(P2693, '@LIST'!$Z$2:$AA$25, 2, FALSE), "")</f>
        <v/>
      </c>
      <c r="V2693" s="16" t="str">
        <f>_xlfn.IFNA(VLOOKUP(P2693, '@LIST'!$AB$2:$AC$25, 2, FALSE), "")</f>
        <v/>
      </c>
      <c r="W2693" s="16" t="str">
        <f>_xlfn.IFNA(VLOOKUP(P2693, '@LIST'!$AD$2:$AE$25, 2, FALSE), "")</f>
        <v/>
      </c>
      <c r="X2693" s="16" t="str">
        <f>_xlfn.IFNA(VLOOKUP(P2693, '@LIST'!$AF$2:$AG$25, 2, FALSE), "")</f>
        <v/>
      </c>
      <c r="Y2693" s="16" t="str">
        <f>_xlfn.IFNA(VLOOKUP(P2693, '@LIST'!$AH$2:$AI$25, 2, FALSE), "")</f>
        <v/>
      </c>
      <c r="Z2693" s="16" t="str">
        <f>_xlfn.IFNA(VLOOKUP(P2693, '@LIST'!$AJ$2:$AK$25, 2, FALSE), "")</f>
        <v/>
      </c>
      <c r="AA2693" s="16" t="str">
        <f>_xlfn.IFNA(VLOOKUP(P2693, '@LIST'!$AL$2:$AM$25, 2, FALSE), "")</f>
        <v/>
      </c>
      <c r="AB2693" s="65"/>
      <c r="AC2693" s="15" t="str">
        <f>_xlfn.IFNA(VLOOKUP(AB2693, '@LIST'!$AR$2:$AS$4, 2, FALSE), "")</f>
        <v/>
      </c>
      <c r="AD2693" s="84"/>
      <c r="AE2693" s="15" t="str">
        <f>_xlfn.IFNA(VLOOKUP(AD2693, '@LIST'!$AU$2:$AV$4, 2, FALSE), "")</f>
        <v/>
      </c>
    </row>
    <row r="2694" spans="1:31">
      <c r="A2694" s="8"/>
      <c r="B2694" s="14" t="str">
        <f>_xlfn.IFNA(VLOOKUP(A2694, '@LIST'!$A$8:$B$8, 2, FALSE), "")</f>
        <v/>
      </c>
      <c r="C2694" s="268"/>
      <c r="D2694" s="97"/>
      <c r="E2694" s="97"/>
      <c r="F2694" s="17"/>
      <c r="G2694" s="47"/>
      <c r="H2694" s="12" t="str">
        <f>_xlfn.IFNA(VLOOKUP(G2694,'@LIST'!$M$2:$N$481,2,FALSE),"")</f>
        <v/>
      </c>
      <c r="I2694" s="11"/>
      <c r="J2694" s="50"/>
      <c r="K2694" s="31" t="str">
        <f>_xlfn.IFNA(VLOOKUP(J2694,'@LIST'!$M$2:$N$481,2,FALSE),"")</f>
        <v/>
      </c>
      <c r="L2694" s="31"/>
      <c r="M2694" s="36"/>
      <c r="N2694" s="84"/>
      <c r="O2694" s="15" t="str">
        <f>_xlfn.IFNA(VLOOKUP(N2694, '@LIST'!$AO$2:$AP$5, 2, FALSE), "")</f>
        <v/>
      </c>
      <c r="P2694" s="87"/>
      <c r="Q2694" s="81" t="str">
        <f>_xlfn.IFNA(VLOOKUP(P2694, '@LIST'!$S$2:$T$25, 2, FALSE), "")</f>
        <v/>
      </c>
      <c r="R2694" s="16" t="str">
        <f>_xlfn.IFNA(VLOOKUP(P2694, '@LIST'!$U$2:$U$25, 2, FALSE), "")</f>
        <v/>
      </c>
      <c r="S2694" s="16" t="str">
        <f>_xlfn.IFNA(VLOOKUP(P2694, '@LIST'!$V$2:$W$25, 2, FALSE), "")</f>
        <v/>
      </c>
      <c r="T2694" s="16" t="str">
        <f>_xlfn.IFNA(VLOOKUP(P2694, '@LIST'!$X$2:$Y$25, 2, FALSE), "")</f>
        <v/>
      </c>
      <c r="U2694" s="16" t="str">
        <f>_xlfn.IFNA(VLOOKUP(P2694, '@LIST'!$Z$2:$AA$25, 2, FALSE), "")</f>
        <v/>
      </c>
      <c r="V2694" s="16" t="str">
        <f>_xlfn.IFNA(VLOOKUP(P2694, '@LIST'!$AB$2:$AC$25, 2, FALSE), "")</f>
        <v/>
      </c>
      <c r="W2694" s="16" t="str">
        <f>_xlfn.IFNA(VLOOKUP(P2694, '@LIST'!$AD$2:$AE$25, 2, FALSE), "")</f>
        <v/>
      </c>
      <c r="X2694" s="16" t="str">
        <f>_xlfn.IFNA(VLOOKUP(P2694, '@LIST'!$AF$2:$AG$25, 2, FALSE), "")</f>
        <v/>
      </c>
      <c r="Y2694" s="16" t="str">
        <f>_xlfn.IFNA(VLOOKUP(P2694, '@LIST'!$AH$2:$AI$25, 2, FALSE), "")</f>
        <v/>
      </c>
      <c r="Z2694" s="16" t="str">
        <f>_xlfn.IFNA(VLOOKUP(P2694, '@LIST'!$AJ$2:$AK$25, 2, FALSE), "")</f>
        <v/>
      </c>
      <c r="AA2694" s="16" t="str">
        <f>_xlfn.IFNA(VLOOKUP(P2694, '@LIST'!$AL$2:$AM$25, 2, FALSE), "")</f>
        <v/>
      </c>
      <c r="AB2694" s="65"/>
      <c r="AC2694" s="15" t="str">
        <f>_xlfn.IFNA(VLOOKUP(AB2694, '@LIST'!$AR$2:$AS$4, 2, FALSE), "")</f>
        <v/>
      </c>
      <c r="AD2694" s="84"/>
      <c r="AE2694" s="15" t="str">
        <f>_xlfn.IFNA(VLOOKUP(AD2694, '@LIST'!$AU$2:$AV$4, 2, FALSE), "")</f>
        <v/>
      </c>
    </row>
    <row r="2695" spans="1:31">
      <c r="A2695" s="8"/>
      <c r="B2695" s="14" t="str">
        <f>_xlfn.IFNA(VLOOKUP(A2695, '@LIST'!$A$8:$B$8, 2, FALSE), "")</f>
        <v/>
      </c>
      <c r="C2695" s="268"/>
      <c r="D2695" s="97"/>
      <c r="E2695" s="97"/>
      <c r="F2695" s="17"/>
      <c r="G2695" s="47"/>
      <c r="H2695" s="12" t="str">
        <f>_xlfn.IFNA(VLOOKUP(G2695,'@LIST'!$M$2:$N$481,2,FALSE),"")</f>
        <v/>
      </c>
      <c r="I2695" s="11"/>
      <c r="J2695" s="50"/>
      <c r="K2695" s="31" t="str">
        <f>_xlfn.IFNA(VLOOKUP(J2695,'@LIST'!$M$2:$N$481,2,FALSE),"")</f>
        <v/>
      </c>
      <c r="L2695" s="31"/>
      <c r="M2695" s="36"/>
      <c r="N2695" s="84"/>
      <c r="O2695" s="15" t="str">
        <f>_xlfn.IFNA(VLOOKUP(N2695, '@LIST'!$AO$2:$AP$5, 2, FALSE), "")</f>
        <v/>
      </c>
      <c r="P2695" s="87"/>
      <c r="Q2695" s="81" t="str">
        <f>_xlfn.IFNA(VLOOKUP(P2695, '@LIST'!$S$2:$T$25, 2, FALSE), "")</f>
        <v/>
      </c>
      <c r="R2695" s="16" t="str">
        <f>_xlfn.IFNA(VLOOKUP(P2695, '@LIST'!$U$2:$U$25, 2, FALSE), "")</f>
        <v/>
      </c>
      <c r="S2695" s="16" t="str">
        <f>_xlfn.IFNA(VLOOKUP(P2695, '@LIST'!$V$2:$W$25, 2, FALSE), "")</f>
        <v/>
      </c>
      <c r="T2695" s="16" t="str">
        <f>_xlfn.IFNA(VLOOKUP(P2695, '@LIST'!$X$2:$Y$25, 2, FALSE), "")</f>
        <v/>
      </c>
      <c r="U2695" s="16" t="str">
        <f>_xlfn.IFNA(VLOOKUP(P2695, '@LIST'!$Z$2:$AA$25, 2, FALSE), "")</f>
        <v/>
      </c>
      <c r="V2695" s="16" t="str">
        <f>_xlfn.IFNA(VLOOKUP(P2695, '@LIST'!$AB$2:$AC$25, 2, FALSE), "")</f>
        <v/>
      </c>
      <c r="W2695" s="16" t="str">
        <f>_xlfn.IFNA(VLOOKUP(P2695, '@LIST'!$AD$2:$AE$25, 2, FALSE), "")</f>
        <v/>
      </c>
      <c r="X2695" s="16" t="str">
        <f>_xlfn.IFNA(VLOOKUP(P2695, '@LIST'!$AF$2:$AG$25, 2, FALSE), "")</f>
        <v/>
      </c>
      <c r="Y2695" s="16" t="str">
        <f>_xlfn.IFNA(VLOOKUP(P2695, '@LIST'!$AH$2:$AI$25, 2, FALSE), "")</f>
        <v/>
      </c>
      <c r="Z2695" s="16" t="str">
        <f>_xlfn.IFNA(VLOOKUP(P2695, '@LIST'!$AJ$2:$AK$25, 2, FALSE), "")</f>
        <v/>
      </c>
      <c r="AA2695" s="16" t="str">
        <f>_xlfn.IFNA(VLOOKUP(P2695, '@LIST'!$AL$2:$AM$25, 2, FALSE), "")</f>
        <v/>
      </c>
      <c r="AB2695" s="65"/>
      <c r="AC2695" s="15" t="str">
        <f>_xlfn.IFNA(VLOOKUP(AB2695, '@LIST'!$AR$2:$AS$4, 2, FALSE), "")</f>
        <v/>
      </c>
      <c r="AD2695" s="84"/>
      <c r="AE2695" s="15" t="str">
        <f>_xlfn.IFNA(VLOOKUP(AD2695, '@LIST'!$AU$2:$AV$4, 2, FALSE), "")</f>
        <v/>
      </c>
    </row>
    <row r="2696" spans="1:31">
      <c r="A2696" s="8"/>
      <c r="B2696" s="14" t="str">
        <f>_xlfn.IFNA(VLOOKUP(A2696, '@LIST'!$A$8:$B$8, 2, FALSE), "")</f>
        <v/>
      </c>
      <c r="C2696" s="268"/>
      <c r="D2696" s="97"/>
      <c r="E2696" s="97"/>
      <c r="F2696" s="17"/>
      <c r="G2696" s="47"/>
      <c r="H2696" s="12" t="str">
        <f>_xlfn.IFNA(VLOOKUP(G2696,'@LIST'!$M$2:$N$481,2,FALSE),"")</f>
        <v/>
      </c>
      <c r="I2696" s="11"/>
      <c r="J2696" s="50"/>
      <c r="K2696" s="31" t="str">
        <f>_xlfn.IFNA(VLOOKUP(J2696,'@LIST'!$M$2:$N$481,2,FALSE),"")</f>
        <v/>
      </c>
      <c r="L2696" s="31"/>
      <c r="M2696" s="36"/>
      <c r="N2696" s="84"/>
      <c r="O2696" s="15" t="str">
        <f>_xlfn.IFNA(VLOOKUP(N2696, '@LIST'!$AO$2:$AP$5, 2, FALSE), "")</f>
        <v/>
      </c>
      <c r="P2696" s="87"/>
      <c r="Q2696" s="81" t="str">
        <f>_xlfn.IFNA(VLOOKUP(P2696, '@LIST'!$S$2:$T$25, 2, FALSE), "")</f>
        <v/>
      </c>
      <c r="R2696" s="16" t="str">
        <f>_xlfn.IFNA(VLOOKUP(P2696, '@LIST'!$U$2:$U$25, 2, FALSE), "")</f>
        <v/>
      </c>
      <c r="S2696" s="16" t="str">
        <f>_xlfn.IFNA(VLOOKUP(P2696, '@LIST'!$V$2:$W$25, 2, FALSE), "")</f>
        <v/>
      </c>
      <c r="T2696" s="16" t="str">
        <f>_xlfn.IFNA(VLOOKUP(P2696, '@LIST'!$X$2:$Y$25, 2, FALSE), "")</f>
        <v/>
      </c>
      <c r="U2696" s="16" t="str">
        <f>_xlfn.IFNA(VLOOKUP(P2696, '@LIST'!$Z$2:$AA$25, 2, FALSE), "")</f>
        <v/>
      </c>
      <c r="V2696" s="16" t="str">
        <f>_xlfn.IFNA(VLOOKUP(P2696, '@LIST'!$AB$2:$AC$25, 2, FALSE), "")</f>
        <v/>
      </c>
      <c r="W2696" s="16" t="str">
        <f>_xlfn.IFNA(VLOOKUP(P2696, '@LIST'!$AD$2:$AE$25, 2, FALSE), "")</f>
        <v/>
      </c>
      <c r="X2696" s="16" t="str">
        <f>_xlfn.IFNA(VLOOKUP(P2696, '@LIST'!$AF$2:$AG$25, 2, FALSE), "")</f>
        <v/>
      </c>
      <c r="Y2696" s="16" t="str">
        <f>_xlfn.IFNA(VLOOKUP(P2696, '@LIST'!$AH$2:$AI$25, 2, FALSE), "")</f>
        <v/>
      </c>
      <c r="Z2696" s="16" t="str">
        <f>_xlfn.IFNA(VLOOKUP(P2696, '@LIST'!$AJ$2:$AK$25, 2, FALSE), "")</f>
        <v/>
      </c>
      <c r="AA2696" s="16" t="str">
        <f>_xlfn.IFNA(VLOOKUP(P2696, '@LIST'!$AL$2:$AM$25, 2, FALSE), "")</f>
        <v/>
      </c>
      <c r="AB2696" s="65"/>
      <c r="AC2696" s="15" t="str">
        <f>_xlfn.IFNA(VLOOKUP(AB2696, '@LIST'!$AR$2:$AS$4, 2, FALSE), "")</f>
        <v/>
      </c>
      <c r="AD2696" s="84"/>
      <c r="AE2696" s="15" t="str">
        <f>_xlfn.IFNA(VLOOKUP(AD2696, '@LIST'!$AU$2:$AV$4, 2, FALSE), "")</f>
        <v/>
      </c>
    </row>
    <row r="2697" spans="1:31">
      <c r="A2697" s="8"/>
      <c r="B2697" s="14" t="str">
        <f>_xlfn.IFNA(VLOOKUP(A2697, '@LIST'!$A$8:$B$8, 2, FALSE), "")</f>
        <v/>
      </c>
      <c r="C2697" s="268"/>
      <c r="D2697" s="97"/>
      <c r="E2697" s="97"/>
      <c r="F2697" s="17"/>
      <c r="G2697" s="47"/>
      <c r="H2697" s="12" t="str">
        <f>_xlfn.IFNA(VLOOKUP(G2697,'@LIST'!$M$2:$N$481,2,FALSE),"")</f>
        <v/>
      </c>
      <c r="I2697" s="11"/>
      <c r="J2697" s="50"/>
      <c r="K2697" s="31" t="str">
        <f>_xlfn.IFNA(VLOOKUP(J2697,'@LIST'!$M$2:$N$481,2,FALSE),"")</f>
        <v/>
      </c>
      <c r="L2697" s="31"/>
      <c r="M2697" s="36"/>
      <c r="N2697" s="84"/>
      <c r="O2697" s="15" t="str">
        <f>_xlfn.IFNA(VLOOKUP(N2697, '@LIST'!$AO$2:$AP$5, 2, FALSE), "")</f>
        <v/>
      </c>
      <c r="P2697" s="87"/>
      <c r="Q2697" s="81" t="str">
        <f>_xlfn.IFNA(VLOOKUP(P2697, '@LIST'!$S$2:$T$25, 2, FALSE), "")</f>
        <v/>
      </c>
      <c r="R2697" s="16" t="str">
        <f>_xlfn.IFNA(VLOOKUP(P2697, '@LIST'!$U$2:$U$25, 2, FALSE), "")</f>
        <v/>
      </c>
      <c r="S2697" s="16" t="str">
        <f>_xlfn.IFNA(VLOOKUP(P2697, '@LIST'!$V$2:$W$25, 2, FALSE), "")</f>
        <v/>
      </c>
      <c r="T2697" s="16" t="str">
        <f>_xlfn.IFNA(VLOOKUP(P2697, '@LIST'!$X$2:$Y$25, 2, FALSE), "")</f>
        <v/>
      </c>
      <c r="U2697" s="16" t="str">
        <f>_xlfn.IFNA(VLOOKUP(P2697, '@LIST'!$Z$2:$AA$25, 2, FALSE), "")</f>
        <v/>
      </c>
      <c r="V2697" s="16" t="str">
        <f>_xlfn.IFNA(VLOOKUP(P2697, '@LIST'!$AB$2:$AC$25, 2, FALSE), "")</f>
        <v/>
      </c>
      <c r="W2697" s="16" t="str">
        <f>_xlfn.IFNA(VLOOKUP(P2697, '@LIST'!$AD$2:$AE$25, 2, FALSE), "")</f>
        <v/>
      </c>
      <c r="X2697" s="16" t="str">
        <f>_xlfn.IFNA(VLOOKUP(P2697, '@LIST'!$AF$2:$AG$25, 2, FALSE), "")</f>
        <v/>
      </c>
      <c r="Y2697" s="16" t="str">
        <f>_xlfn.IFNA(VLOOKUP(P2697, '@LIST'!$AH$2:$AI$25, 2, FALSE), "")</f>
        <v/>
      </c>
      <c r="Z2697" s="16" t="str">
        <f>_xlfn.IFNA(VLOOKUP(P2697, '@LIST'!$AJ$2:$AK$25, 2, FALSE), "")</f>
        <v/>
      </c>
      <c r="AA2697" s="16" t="str">
        <f>_xlfn.IFNA(VLOOKUP(P2697, '@LIST'!$AL$2:$AM$25, 2, FALSE), "")</f>
        <v/>
      </c>
      <c r="AB2697" s="65"/>
      <c r="AC2697" s="15" t="str">
        <f>_xlfn.IFNA(VLOOKUP(AB2697, '@LIST'!$AR$2:$AS$4, 2, FALSE), "")</f>
        <v/>
      </c>
      <c r="AD2697" s="84"/>
      <c r="AE2697" s="15" t="str">
        <f>_xlfn.IFNA(VLOOKUP(AD2697, '@LIST'!$AU$2:$AV$4, 2, FALSE), "")</f>
        <v/>
      </c>
    </row>
    <row r="2698" spans="1:31">
      <c r="A2698" s="8"/>
      <c r="B2698" s="14" t="str">
        <f>_xlfn.IFNA(VLOOKUP(A2698, '@LIST'!$A$8:$B$8, 2, FALSE), "")</f>
        <v/>
      </c>
      <c r="C2698" s="268"/>
      <c r="D2698" s="97"/>
      <c r="E2698" s="97"/>
      <c r="F2698" s="17"/>
      <c r="G2698" s="47"/>
      <c r="H2698" s="12" t="str">
        <f>_xlfn.IFNA(VLOOKUP(G2698,'@LIST'!$M$2:$N$481,2,FALSE),"")</f>
        <v/>
      </c>
      <c r="I2698" s="11"/>
      <c r="J2698" s="50"/>
      <c r="K2698" s="31" t="str">
        <f>_xlfn.IFNA(VLOOKUP(J2698,'@LIST'!$M$2:$N$481,2,FALSE),"")</f>
        <v/>
      </c>
      <c r="L2698" s="31"/>
      <c r="M2698" s="36"/>
      <c r="N2698" s="84"/>
      <c r="O2698" s="15" t="str">
        <f>_xlfn.IFNA(VLOOKUP(N2698, '@LIST'!$AO$2:$AP$5, 2, FALSE), "")</f>
        <v/>
      </c>
      <c r="P2698" s="87"/>
      <c r="Q2698" s="81" t="str">
        <f>_xlfn.IFNA(VLOOKUP(P2698, '@LIST'!$S$2:$T$25, 2, FALSE), "")</f>
        <v/>
      </c>
      <c r="R2698" s="16" t="str">
        <f>_xlfn.IFNA(VLOOKUP(P2698, '@LIST'!$U$2:$U$25, 2, FALSE), "")</f>
        <v/>
      </c>
      <c r="S2698" s="16" t="str">
        <f>_xlfn.IFNA(VLOOKUP(P2698, '@LIST'!$V$2:$W$25, 2, FALSE), "")</f>
        <v/>
      </c>
      <c r="T2698" s="16" t="str">
        <f>_xlfn.IFNA(VLOOKUP(P2698, '@LIST'!$X$2:$Y$25, 2, FALSE), "")</f>
        <v/>
      </c>
      <c r="U2698" s="16" t="str">
        <f>_xlfn.IFNA(VLOOKUP(P2698, '@LIST'!$Z$2:$AA$25, 2, FALSE), "")</f>
        <v/>
      </c>
      <c r="V2698" s="16" t="str">
        <f>_xlfn.IFNA(VLOOKUP(P2698, '@LIST'!$AB$2:$AC$25, 2, FALSE), "")</f>
        <v/>
      </c>
      <c r="W2698" s="16" t="str">
        <f>_xlfn.IFNA(VLOOKUP(P2698, '@LIST'!$AD$2:$AE$25, 2, FALSE), "")</f>
        <v/>
      </c>
      <c r="X2698" s="16" t="str">
        <f>_xlfn.IFNA(VLOOKUP(P2698, '@LIST'!$AF$2:$AG$25, 2, FALSE), "")</f>
        <v/>
      </c>
      <c r="Y2698" s="16" t="str">
        <f>_xlfn.IFNA(VLOOKUP(P2698, '@LIST'!$AH$2:$AI$25, 2, FALSE), "")</f>
        <v/>
      </c>
      <c r="Z2698" s="16" t="str">
        <f>_xlfn.IFNA(VLOOKUP(P2698, '@LIST'!$AJ$2:$AK$25, 2, FALSE), "")</f>
        <v/>
      </c>
      <c r="AA2698" s="16" t="str">
        <f>_xlfn.IFNA(VLOOKUP(P2698, '@LIST'!$AL$2:$AM$25, 2, FALSE), "")</f>
        <v/>
      </c>
      <c r="AB2698" s="65"/>
      <c r="AC2698" s="15" t="str">
        <f>_xlfn.IFNA(VLOOKUP(AB2698, '@LIST'!$AR$2:$AS$4, 2, FALSE), "")</f>
        <v/>
      </c>
      <c r="AD2698" s="84"/>
      <c r="AE2698" s="15" t="str">
        <f>_xlfn.IFNA(VLOOKUP(AD2698, '@LIST'!$AU$2:$AV$4, 2, FALSE), "")</f>
        <v/>
      </c>
    </row>
    <row r="2699" spans="1:31">
      <c r="A2699" s="8"/>
      <c r="B2699" s="14" t="str">
        <f>_xlfn.IFNA(VLOOKUP(A2699, '@LIST'!$A$8:$B$8, 2, FALSE), "")</f>
        <v/>
      </c>
      <c r="C2699" s="268"/>
      <c r="D2699" s="97"/>
      <c r="E2699" s="97"/>
      <c r="F2699" s="17"/>
      <c r="G2699" s="47"/>
      <c r="H2699" s="12" t="str">
        <f>_xlfn.IFNA(VLOOKUP(G2699,'@LIST'!$M$2:$N$481,2,FALSE),"")</f>
        <v/>
      </c>
      <c r="I2699" s="11"/>
      <c r="J2699" s="50"/>
      <c r="K2699" s="31" t="str">
        <f>_xlfn.IFNA(VLOOKUP(J2699,'@LIST'!$M$2:$N$481,2,FALSE),"")</f>
        <v/>
      </c>
      <c r="L2699" s="31"/>
      <c r="M2699" s="36"/>
      <c r="N2699" s="84"/>
      <c r="O2699" s="15" t="str">
        <f>_xlfn.IFNA(VLOOKUP(N2699, '@LIST'!$AO$2:$AP$5, 2, FALSE), "")</f>
        <v/>
      </c>
      <c r="P2699" s="87"/>
      <c r="Q2699" s="81" t="str">
        <f>_xlfn.IFNA(VLOOKUP(P2699, '@LIST'!$S$2:$T$25, 2, FALSE), "")</f>
        <v/>
      </c>
      <c r="R2699" s="16" t="str">
        <f>_xlfn.IFNA(VLOOKUP(P2699, '@LIST'!$U$2:$U$25, 2, FALSE), "")</f>
        <v/>
      </c>
      <c r="S2699" s="16" t="str">
        <f>_xlfn.IFNA(VLOOKUP(P2699, '@LIST'!$V$2:$W$25, 2, FALSE), "")</f>
        <v/>
      </c>
      <c r="T2699" s="16" t="str">
        <f>_xlfn.IFNA(VLOOKUP(P2699, '@LIST'!$X$2:$Y$25, 2, FALSE), "")</f>
        <v/>
      </c>
      <c r="U2699" s="16" t="str">
        <f>_xlfn.IFNA(VLOOKUP(P2699, '@LIST'!$Z$2:$AA$25, 2, FALSE), "")</f>
        <v/>
      </c>
      <c r="V2699" s="16" t="str">
        <f>_xlfn.IFNA(VLOOKUP(P2699, '@LIST'!$AB$2:$AC$25, 2, FALSE), "")</f>
        <v/>
      </c>
      <c r="W2699" s="16" t="str">
        <f>_xlfn.IFNA(VLOOKUP(P2699, '@LIST'!$AD$2:$AE$25, 2, FALSE), "")</f>
        <v/>
      </c>
      <c r="X2699" s="16" t="str">
        <f>_xlfn.IFNA(VLOOKUP(P2699, '@LIST'!$AF$2:$AG$25, 2, FALSE), "")</f>
        <v/>
      </c>
      <c r="Y2699" s="16" t="str">
        <f>_xlfn.IFNA(VLOOKUP(P2699, '@LIST'!$AH$2:$AI$25, 2, FALSE), "")</f>
        <v/>
      </c>
      <c r="Z2699" s="16" t="str">
        <f>_xlfn.IFNA(VLOOKUP(P2699, '@LIST'!$AJ$2:$AK$25, 2, FALSE), "")</f>
        <v/>
      </c>
      <c r="AA2699" s="16" t="str">
        <f>_xlfn.IFNA(VLOOKUP(P2699, '@LIST'!$AL$2:$AM$25, 2, FALSE), "")</f>
        <v/>
      </c>
      <c r="AB2699" s="65"/>
      <c r="AC2699" s="15" t="str">
        <f>_xlfn.IFNA(VLOOKUP(AB2699, '@LIST'!$AR$2:$AS$4, 2, FALSE), "")</f>
        <v/>
      </c>
      <c r="AD2699" s="84"/>
      <c r="AE2699" s="15" t="str">
        <f>_xlfn.IFNA(VLOOKUP(AD2699, '@LIST'!$AU$2:$AV$4, 2, FALSE), "")</f>
        <v/>
      </c>
    </row>
    <row r="2700" spans="1:31">
      <c r="A2700" s="8"/>
      <c r="B2700" s="14" t="str">
        <f>_xlfn.IFNA(VLOOKUP(A2700, '@LIST'!$A$8:$B$8, 2, FALSE), "")</f>
        <v/>
      </c>
      <c r="C2700" s="268"/>
      <c r="D2700" s="97"/>
      <c r="E2700" s="97"/>
      <c r="F2700" s="17"/>
      <c r="G2700" s="47"/>
      <c r="H2700" s="12" t="str">
        <f>_xlfn.IFNA(VLOOKUP(G2700,'@LIST'!$M$2:$N$481,2,FALSE),"")</f>
        <v/>
      </c>
      <c r="I2700" s="11"/>
      <c r="J2700" s="50"/>
      <c r="K2700" s="31" t="str">
        <f>_xlfn.IFNA(VLOOKUP(J2700,'@LIST'!$M$2:$N$481,2,FALSE),"")</f>
        <v/>
      </c>
      <c r="L2700" s="31"/>
      <c r="M2700" s="36"/>
      <c r="N2700" s="84"/>
      <c r="O2700" s="15" t="str">
        <f>_xlfn.IFNA(VLOOKUP(N2700, '@LIST'!$AO$2:$AP$5, 2, FALSE), "")</f>
        <v/>
      </c>
      <c r="P2700" s="87"/>
      <c r="Q2700" s="81" t="str">
        <f>_xlfn.IFNA(VLOOKUP(P2700, '@LIST'!$S$2:$T$25, 2, FALSE), "")</f>
        <v/>
      </c>
      <c r="R2700" s="16" t="str">
        <f>_xlfn.IFNA(VLOOKUP(P2700, '@LIST'!$U$2:$U$25, 2, FALSE), "")</f>
        <v/>
      </c>
      <c r="S2700" s="16" t="str">
        <f>_xlfn.IFNA(VLOOKUP(P2700, '@LIST'!$V$2:$W$25, 2, FALSE), "")</f>
        <v/>
      </c>
      <c r="T2700" s="16" t="str">
        <f>_xlfn.IFNA(VLOOKUP(P2700, '@LIST'!$X$2:$Y$25, 2, FALSE), "")</f>
        <v/>
      </c>
      <c r="U2700" s="16" t="str">
        <f>_xlfn.IFNA(VLOOKUP(P2700, '@LIST'!$Z$2:$AA$25, 2, FALSE), "")</f>
        <v/>
      </c>
      <c r="V2700" s="16" t="str">
        <f>_xlfn.IFNA(VLOOKUP(P2700, '@LIST'!$AB$2:$AC$25, 2, FALSE), "")</f>
        <v/>
      </c>
      <c r="W2700" s="16" t="str">
        <f>_xlfn.IFNA(VLOOKUP(P2700, '@LIST'!$AD$2:$AE$25, 2, FALSE), "")</f>
        <v/>
      </c>
      <c r="X2700" s="16" t="str">
        <f>_xlfn.IFNA(VLOOKUP(P2700, '@LIST'!$AF$2:$AG$25, 2, FALSE), "")</f>
        <v/>
      </c>
      <c r="Y2700" s="16" t="str">
        <f>_xlfn.IFNA(VLOOKUP(P2700, '@LIST'!$AH$2:$AI$25, 2, FALSE), "")</f>
        <v/>
      </c>
      <c r="Z2700" s="16" t="str">
        <f>_xlfn.IFNA(VLOOKUP(P2700, '@LIST'!$AJ$2:$AK$25, 2, FALSE), "")</f>
        <v/>
      </c>
      <c r="AA2700" s="16" t="str">
        <f>_xlfn.IFNA(VLOOKUP(P2700, '@LIST'!$AL$2:$AM$25, 2, FALSE), "")</f>
        <v/>
      </c>
      <c r="AB2700" s="65"/>
      <c r="AC2700" s="15" t="str">
        <f>_xlfn.IFNA(VLOOKUP(AB2700, '@LIST'!$AR$2:$AS$4, 2, FALSE), "")</f>
        <v/>
      </c>
      <c r="AD2700" s="84"/>
      <c r="AE2700" s="15" t="str">
        <f>_xlfn.IFNA(VLOOKUP(AD2700, '@LIST'!$AU$2:$AV$4, 2, FALSE), "")</f>
        <v/>
      </c>
    </row>
    <row r="2701" spans="1:31">
      <c r="A2701" s="8"/>
      <c r="B2701" s="14" t="str">
        <f>_xlfn.IFNA(VLOOKUP(A2701, '@LIST'!$A$8:$B$8, 2, FALSE), "")</f>
        <v/>
      </c>
      <c r="C2701" s="268"/>
      <c r="D2701" s="97"/>
      <c r="E2701" s="97"/>
      <c r="F2701" s="17"/>
      <c r="G2701" s="47"/>
      <c r="H2701" s="12" t="str">
        <f>_xlfn.IFNA(VLOOKUP(G2701,'@LIST'!$M$2:$N$481,2,FALSE),"")</f>
        <v/>
      </c>
      <c r="I2701" s="11"/>
      <c r="J2701" s="50"/>
      <c r="K2701" s="31" t="str">
        <f>_xlfn.IFNA(VLOOKUP(J2701,'@LIST'!$M$2:$N$481,2,FALSE),"")</f>
        <v/>
      </c>
      <c r="L2701" s="31"/>
      <c r="M2701" s="36"/>
      <c r="N2701" s="84"/>
      <c r="O2701" s="15" t="str">
        <f>_xlfn.IFNA(VLOOKUP(N2701, '@LIST'!$AO$2:$AP$5, 2, FALSE), "")</f>
        <v/>
      </c>
      <c r="P2701" s="87"/>
      <c r="Q2701" s="81" t="str">
        <f>_xlfn.IFNA(VLOOKUP(P2701, '@LIST'!$S$2:$T$25, 2, FALSE), "")</f>
        <v/>
      </c>
      <c r="R2701" s="16" t="str">
        <f>_xlfn.IFNA(VLOOKUP(P2701, '@LIST'!$U$2:$U$25, 2, FALSE), "")</f>
        <v/>
      </c>
      <c r="S2701" s="16" t="str">
        <f>_xlfn.IFNA(VLOOKUP(P2701, '@LIST'!$V$2:$W$25, 2, FALSE), "")</f>
        <v/>
      </c>
      <c r="T2701" s="16" t="str">
        <f>_xlfn.IFNA(VLOOKUP(P2701, '@LIST'!$X$2:$Y$25, 2, FALSE), "")</f>
        <v/>
      </c>
      <c r="U2701" s="16" t="str">
        <f>_xlfn.IFNA(VLOOKUP(P2701, '@LIST'!$Z$2:$AA$25, 2, FALSE), "")</f>
        <v/>
      </c>
      <c r="V2701" s="16" t="str">
        <f>_xlfn.IFNA(VLOOKUP(P2701, '@LIST'!$AB$2:$AC$25, 2, FALSE), "")</f>
        <v/>
      </c>
      <c r="W2701" s="16" t="str">
        <f>_xlfn.IFNA(VLOOKUP(P2701, '@LIST'!$AD$2:$AE$25, 2, FALSE), "")</f>
        <v/>
      </c>
      <c r="X2701" s="16" t="str">
        <f>_xlfn.IFNA(VLOOKUP(P2701, '@LIST'!$AF$2:$AG$25, 2, FALSE), "")</f>
        <v/>
      </c>
      <c r="Y2701" s="16" t="str">
        <f>_xlfn.IFNA(VLOOKUP(P2701, '@LIST'!$AH$2:$AI$25, 2, FALSE), "")</f>
        <v/>
      </c>
      <c r="Z2701" s="16" t="str">
        <f>_xlfn.IFNA(VLOOKUP(P2701, '@LIST'!$AJ$2:$AK$25, 2, FALSE), "")</f>
        <v/>
      </c>
      <c r="AA2701" s="16" t="str">
        <f>_xlfn.IFNA(VLOOKUP(P2701, '@LIST'!$AL$2:$AM$25, 2, FALSE), "")</f>
        <v/>
      </c>
      <c r="AB2701" s="65"/>
      <c r="AC2701" s="15" t="str">
        <f>_xlfn.IFNA(VLOOKUP(AB2701, '@LIST'!$AR$2:$AS$4, 2, FALSE), "")</f>
        <v/>
      </c>
      <c r="AD2701" s="84"/>
      <c r="AE2701" s="15" t="str">
        <f>_xlfn.IFNA(VLOOKUP(AD2701, '@LIST'!$AU$2:$AV$4, 2, FALSE), "")</f>
        <v/>
      </c>
    </row>
    <row r="2702" spans="1:31">
      <c r="A2702" s="8"/>
      <c r="B2702" s="14" t="str">
        <f>_xlfn.IFNA(VLOOKUP(A2702, '@LIST'!$A$8:$B$8, 2, FALSE), "")</f>
        <v/>
      </c>
      <c r="C2702" s="268"/>
      <c r="D2702" s="97"/>
      <c r="E2702" s="97"/>
      <c r="F2702" s="17"/>
      <c r="G2702" s="47"/>
      <c r="H2702" s="12" t="str">
        <f>_xlfn.IFNA(VLOOKUP(G2702,'@LIST'!$M$2:$N$481,2,FALSE),"")</f>
        <v/>
      </c>
      <c r="I2702" s="11"/>
      <c r="J2702" s="50"/>
      <c r="K2702" s="31" t="str">
        <f>_xlfn.IFNA(VLOOKUP(J2702,'@LIST'!$M$2:$N$481,2,FALSE),"")</f>
        <v/>
      </c>
      <c r="L2702" s="31"/>
      <c r="M2702" s="36"/>
      <c r="N2702" s="84"/>
      <c r="O2702" s="15" t="str">
        <f>_xlfn.IFNA(VLOOKUP(N2702, '@LIST'!$AO$2:$AP$5, 2, FALSE), "")</f>
        <v/>
      </c>
      <c r="P2702" s="87"/>
      <c r="Q2702" s="81" t="str">
        <f>_xlfn.IFNA(VLOOKUP(P2702, '@LIST'!$S$2:$T$25, 2, FALSE), "")</f>
        <v/>
      </c>
      <c r="R2702" s="16" t="str">
        <f>_xlfn.IFNA(VLOOKUP(P2702, '@LIST'!$U$2:$U$25, 2, FALSE), "")</f>
        <v/>
      </c>
      <c r="S2702" s="16" t="str">
        <f>_xlfn.IFNA(VLOOKUP(P2702, '@LIST'!$V$2:$W$25, 2, FALSE), "")</f>
        <v/>
      </c>
      <c r="T2702" s="16" t="str">
        <f>_xlfn.IFNA(VLOOKUP(P2702, '@LIST'!$X$2:$Y$25, 2, FALSE), "")</f>
        <v/>
      </c>
      <c r="U2702" s="16" t="str">
        <f>_xlfn.IFNA(VLOOKUP(P2702, '@LIST'!$Z$2:$AA$25, 2, FALSE), "")</f>
        <v/>
      </c>
      <c r="V2702" s="16" t="str">
        <f>_xlfn.IFNA(VLOOKUP(P2702, '@LIST'!$AB$2:$AC$25, 2, FALSE), "")</f>
        <v/>
      </c>
      <c r="W2702" s="16" t="str">
        <f>_xlfn.IFNA(VLOOKUP(P2702, '@LIST'!$AD$2:$AE$25, 2, FALSE), "")</f>
        <v/>
      </c>
      <c r="X2702" s="16" t="str">
        <f>_xlfn.IFNA(VLOOKUP(P2702, '@LIST'!$AF$2:$AG$25, 2, FALSE), "")</f>
        <v/>
      </c>
      <c r="Y2702" s="16" t="str">
        <f>_xlfn.IFNA(VLOOKUP(P2702, '@LIST'!$AH$2:$AI$25, 2, FALSE), "")</f>
        <v/>
      </c>
      <c r="Z2702" s="16" t="str">
        <f>_xlfn.IFNA(VLOOKUP(P2702, '@LIST'!$AJ$2:$AK$25, 2, FALSE), "")</f>
        <v/>
      </c>
      <c r="AA2702" s="16" t="str">
        <f>_xlfn.IFNA(VLOOKUP(P2702, '@LIST'!$AL$2:$AM$25, 2, FALSE), "")</f>
        <v/>
      </c>
      <c r="AB2702" s="65"/>
      <c r="AC2702" s="15" t="str">
        <f>_xlfn.IFNA(VLOOKUP(AB2702, '@LIST'!$AR$2:$AS$4, 2, FALSE), "")</f>
        <v/>
      </c>
      <c r="AD2702" s="84"/>
      <c r="AE2702" s="15" t="str">
        <f>_xlfn.IFNA(VLOOKUP(AD2702, '@LIST'!$AU$2:$AV$4, 2, FALSE), "")</f>
        <v/>
      </c>
    </row>
    <row r="2703" spans="1:31">
      <c r="A2703" s="8"/>
      <c r="B2703" s="14" t="str">
        <f>_xlfn.IFNA(VLOOKUP(A2703, '@LIST'!$A$8:$B$8, 2, FALSE), "")</f>
        <v/>
      </c>
      <c r="C2703" s="268"/>
      <c r="D2703" s="97"/>
      <c r="E2703" s="97"/>
      <c r="F2703" s="17"/>
      <c r="G2703" s="47"/>
      <c r="H2703" s="12" t="str">
        <f>_xlfn.IFNA(VLOOKUP(G2703,'@LIST'!$M$2:$N$481,2,FALSE),"")</f>
        <v/>
      </c>
      <c r="I2703" s="11"/>
      <c r="J2703" s="50"/>
      <c r="K2703" s="31" t="str">
        <f>_xlfn.IFNA(VLOOKUP(J2703,'@LIST'!$M$2:$N$481,2,FALSE),"")</f>
        <v/>
      </c>
      <c r="L2703" s="31"/>
      <c r="M2703" s="36"/>
      <c r="N2703" s="84"/>
      <c r="O2703" s="15" t="str">
        <f>_xlfn.IFNA(VLOOKUP(N2703, '@LIST'!$AO$2:$AP$5, 2, FALSE), "")</f>
        <v/>
      </c>
      <c r="P2703" s="87"/>
      <c r="Q2703" s="81" t="str">
        <f>_xlfn.IFNA(VLOOKUP(P2703, '@LIST'!$S$2:$T$25, 2, FALSE), "")</f>
        <v/>
      </c>
      <c r="R2703" s="16" t="str">
        <f>_xlfn.IFNA(VLOOKUP(P2703, '@LIST'!$U$2:$U$25, 2, FALSE), "")</f>
        <v/>
      </c>
      <c r="S2703" s="16" t="str">
        <f>_xlfn.IFNA(VLOOKUP(P2703, '@LIST'!$V$2:$W$25, 2, FALSE), "")</f>
        <v/>
      </c>
      <c r="T2703" s="16" t="str">
        <f>_xlfn.IFNA(VLOOKUP(P2703, '@LIST'!$X$2:$Y$25, 2, FALSE), "")</f>
        <v/>
      </c>
      <c r="U2703" s="16" t="str">
        <f>_xlfn.IFNA(VLOOKUP(P2703, '@LIST'!$Z$2:$AA$25, 2, FALSE), "")</f>
        <v/>
      </c>
      <c r="V2703" s="16" t="str">
        <f>_xlfn.IFNA(VLOOKUP(P2703, '@LIST'!$AB$2:$AC$25, 2, FALSE), "")</f>
        <v/>
      </c>
      <c r="W2703" s="16" t="str">
        <f>_xlfn.IFNA(VLOOKUP(P2703, '@LIST'!$AD$2:$AE$25, 2, FALSE), "")</f>
        <v/>
      </c>
      <c r="X2703" s="16" t="str">
        <f>_xlfn.IFNA(VLOOKUP(P2703, '@LIST'!$AF$2:$AG$25, 2, FALSE), "")</f>
        <v/>
      </c>
      <c r="Y2703" s="16" t="str">
        <f>_xlfn.IFNA(VLOOKUP(P2703, '@LIST'!$AH$2:$AI$25, 2, FALSE), "")</f>
        <v/>
      </c>
      <c r="Z2703" s="16" t="str">
        <f>_xlfn.IFNA(VLOOKUP(P2703, '@LIST'!$AJ$2:$AK$25, 2, FALSE), "")</f>
        <v/>
      </c>
      <c r="AA2703" s="16" t="str">
        <f>_xlfn.IFNA(VLOOKUP(P2703, '@LIST'!$AL$2:$AM$25, 2, FALSE), "")</f>
        <v/>
      </c>
      <c r="AB2703" s="65"/>
      <c r="AC2703" s="15" t="str">
        <f>_xlfn.IFNA(VLOOKUP(AB2703, '@LIST'!$AR$2:$AS$4, 2, FALSE), "")</f>
        <v/>
      </c>
      <c r="AD2703" s="84"/>
      <c r="AE2703" s="15" t="str">
        <f>_xlfn.IFNA(VLOOKUP(AD2703, '@LIST'!$AU$2:$AV$4, 2, FALSE), "")</f>
        <v/>
      </c>
    </row>
    <row r="2704" spans="1:31">
      <c r="A2704" s="8"/>
      <c r="B2704" s="14" t="str">
        <f>_xlfn.IFNA(VLOOKUP(A2704, '@LIST'!$A$8:$B$8, 2, FALSE), "")</f>
        <v/>
      </c>
      <c r="C2704" s="268"/>
      <c r="D2704" s="97"/>
      <c r="E2704" s="97"/>
      <c r="F2704" s="17"/>
      <c r="G2704" s="47"/>
      <c r="H2704" s="12" t="str">
        <f>_xlfn.IFNA(VLOOKUP(G2704,'@LIST'!$M$2:$N$481,2,FALSE),"")</f>
        <v/>
      </c>
      <c r="I2704" s="11"/>
      <c r="J2704" s="50"/>
      <c r="K2704" s="31" t="str">
        <f>_xlfn.IFNA(VLOOKUP(J2704,'@LIST'!$M$2:$N$481,2,FALSE),"")</f>
        <v/>
      </c>
      <c r="L2704" s="31"/>
      <c r="M2704" s="36"/>
      <c r="N2704" s="84"/>
      <c r="O2704" s="15" t="str">
        <f>_xlfn.IFNA(VLOOKUP(N2704, '@LIST'!$AO$2:$AP$5, 2, FALSE), "")</f>
        <v/>
      </c>
      <c r="P2704" s="87"/>
      <c r="Q2704" s="81" t="str">
        <f>_xlfn.IFNA(VLOOKUP(P2704, '@LIST'!$S$2:$T$25, 2, FALSE), "")</f>
        <v/>
      </c>
      <c r="R2704" s="16" t="str">
        <f>_xlfn.IFNA(VLOOKUP(P2704, '@LIST'!$U$2:$U$25, 2, FALSE), "")</f>
        <v/>
      </c>
      <c r="S2704" s="16" t="str">
        <f>_xlfn.IFNA(VLOOKUP(P2704, '@LIST'!$V$2:$W$25, 2, FALSE), "")</f>
        <v/>
      </c>
      <c r="T2704" s="16" t="str">
        <f>_xlfn.IFNA(VLOOKUP(P2704, '@LIST'!$X$2:$Y$25, 2, FALSE), "")</f>
        <v/>
      </c>
      <c r="U2704" s="16" t="str">
        <f>_xlfn.IFNA(VLOOKUP(P2704, '@LIST'!$Z$2:$AA$25, 2, FALSE), "")</f>
        <v/>
      </c>
      <c r="V2704" s="16" t="str">
        <f>_xlfn.IFNA(VLOOKUP(P2704, '@LIST'!$AB$2:$AC$25, 2, FALSE), "")</f>
        <v/>
      </c>
      <c r="W2704" s="16" t="str">
        <f>_xlfn.IFNA(VLOOKUP(P2704, '@LIST'!$AD$2:$AE$25, 2, FALSE), "")</f>
        <v/>
      </c>
      <c r="X2704" s="16" t="str">
        <f>_xlfn.IFNA(VLOOKUP(P2704, '@LIST'!$AF$2:$AG$25, 2, FALSE), "")</f>
        <v/>
      </c>
      <c r="Y2704" s="16" t="str">
        <f>_xlfn.IFNA(VLOOKUP(P2704, '@LIST'!$AH$2:$AI$25, 2, FALSE), "")</f>
        <v/>
      </c>
      <c r="Z2704" s="16" t="str">
        <f>_xlfn.IFNA(VLOOKUP(P2704, '@LIST'!$AJ$2:$AK$25, 2, FALSE), "")</f>
        <v/>
      </c>
      <c r="AA2704" s="16" t="str">
        <f>_xlfn.IFNA(VLOOKUP(P2704, '@LIST'!$AL$2:$AM$25, 2, FALSE), "")</f>
        <v/>
      </c>
      <c r="AB2704" s="65"/>
      <c r="AC2704" s="15" t="str">
        <f>_xlfn.IFNA(VLOOKUP(AB2704, '@LIST'!$AR$2:$AS$4, 2, FALSE), "")</f>
        <v/>
      </c>
      <c r="AD2704" s="84"/>
      <c r="AE2704" s="15" t="str">
        <f>_xlfn.IFNA(VLOOKUP(AD2704, '@LIST'!$AU$2:$AV$4, 2, FALSE), "")</f>
        <v/>
      </c>
    </row>
    <row r="2705" spans="1:31">
      <c r="A2705" s="8"/>
      <c r="B2705" s="14" t="str">
        <f>_xlfn.IFNA(VLOOKUP(A2705, '@LIST'!$A$8:$B$8, 2, FALSE), "")</f>
        <v/>
      </c>
      <c r="C2705" s="268"/>
      <c r="D2705" s="97"/>
      <c r="E2705" s="97"/>
      <c r="F2705" s="17"/>
      <c r="G2705" s="47"/>
      <c r="H2705" s="12" t="str">
        <f>_xlfn.IFNA(VLOOKUP(G2705,'@LIST'!$M$2:$N$481,2,FALSE),"")</f>
        <v/>
      </c>
      <c r="I2705" s="11"/>
      <c r="J2705" s="50"/>
      <c r="K2705" s="31" t="str">
        <f>_xlfn.IFNA(VLOOKUP(J2705,'@LIST'!$M$2:$N$481,2,FALSE),"")</f>
        <v/>
      </c>
      <c r="L2705" s="31"/>
      <c r="M2705" s="36"/>
      <c r="N2705" s="84"/>
      <c r="O2705" s="15" t="str">
        <f>_xlfn.IFNA(VLOOKUP(N2705, '@LIST'!$AO$2:$AP$5, 2, FALSE), "")</f>
        <v/>
      </c>
      <c r="P2705" s="87"/>
      <c r="Q2705" s="81" t="str">
        <f>_xlfn.IFNA(VLOOKUP(P2705, '@LIST'!$S$2:$T$25, 2, FALSE), "")</f>
        <v/>
      </c>
      <c r="R2705" s="16" t="str">
        <f>_xlfn.IFNA(VLOOKUP(P2705, '@LIST'!$U$2:$U$25, 2, FALSE), "")</f>
        <v/>
      </c>
      <c r="S2705" s="16" t="str">
        <f>_xlfn.IFNA(VLOOKUP(P2705, '@LIST'!$V$2:$W$25, 2, FALSE), "")</f>
        <v/>
      </c>
      <c r="T2705" s="16" t="str">
        <f>_xlfn.IFNA(VLOOKUP(P2705, '@LIST'!$X$2:$Y$25, 2, FALSE), "")</f>
        <v/>
      </c>
      <c r="U2705" s="16" t="str">
        <f>_xlfn.IFNA(VLOOKUP(P2705, '@LIST'!$Z$2:$AA$25, 2, FALSE), "")</f>
        <v/>
      </c>
      <c r="V2705" s="16" t="str">
        <f>_xlfn.IFNA(VLOOKUP(P2705, '@LIST'!$AB$2:$AC$25, 2, FALSE), "")</f>
        <v/>
      </c>
      <c r="W2705" s="16" t="str">
        <f>_xlfn.IFNA(VLOOKUP(P2705, '@LIST'!$AD$2:$AE$25, 2, FALSE), "")</f>
        <v/>
      </c>
      <c r="X2705" s="16" t="str">
        <f>_xlfn.IFNA(VLOOKUP(P2705, '@LIST'!$AF$2:$AG$25, 2, FALSE), "")</f>
        <v/>
      </c>
      <c r="Y2705" s="16" t="str">
        <f>_xlfn.IFNA(VLOOKUP(P2705, '@LIST'!$AH$2:$AI$25, 2, FALSE), "")</f>
        <v/>
      </c>
      <c r="Z2705" s="16" t="str">
        <f>_xlfn.IFNA(VLOOKUP(P2705, '@LIST'!$AJ$2:$AK$25, 2, FALSE), "")</f>
        <v/>
      </c>
      <c r="AA2705" s="16" t="str">
        <f>_xlfn.IFNA(VLOOKUP(P2705, '@LIST'!$AL$2:$AM$25, 2, FALSE), "")</f>
        <v/>
      </c>
      <c r="AB2705" s="65"/>
      <c r="AC2705" s="15" t="str">
        <f>_xlfn.IFNA(VLOOKUP(AB2705, '@LIST'!$AR$2:$AS$4, 2, FALSE), "")</f>
        <v/>
      </c>
      <c r="AD2705" s="84"/>
      <c r="AE2705" s="15" t="str">
        <f>_xlfn.IFNA(VLOOKUP(AD2705, '@LIST'!$AU$2:$AV$4, 2, FALSE), "")</f>
        <v/>
      </c>
    </row>
    <row r="2706" spans="1:31">
      <c r="A2706" s="8"/>
      <c r="B2706" s="14" t="str">
        <f>_xlfn.IFNA(VLOOKUP(A2706, '@LIST'!$A$8:$B$8, 2, FALSE), "")</f>
        <v/>
      </c>
      <c r="C2706" s="268"/>
      <c r="D2706" s="97"/>
      <c r="E2706" s="97"/>
      <c r="F2706" s="17"/>
      <c r="G2706" s="47"/>
      <c r="H2706" s="12" t="str">
        <f>_xlfn.IFNA(VLOOKUP(G2706,'@LIST'!$M$2:$N$481,2,FALSE),"")</f>
        <v/>
      </c>
      <c r="I2706" s="11"/>
      <c r="J2706" s="50"/>
      <c r="K2706" s="31" t="str">
        <f>_xlfn.IFNA(VLOOKUP(J2706,'@LIST'!$M$2:$N$481,2,FALSE),"")</f>
        <v/>
      </c>
      <c r="L2706" s="31"/>
      <c r="M2706" s="36"/>
      <c r="N2706" s="84"/>
      <c r="O2706" s="15" t="str">
        <f>_xlfn.IFNA(VLOOKUP(N2706, '@LIST'!$AO$2:$AP$5, 2, FALSE), "")</f>
        <v/>
      </c>
      <c r="P2706" s="87"/>
      <c r="Q2706" s="81" t="str">
        <f>_xlfn.IFNA(VLOOKUP(P2706, '@LIST'!$S$2:$T$25, 2, FALSE), "")</f>
        <v/>
      </c>
      <c r="R2706" s="16" t="str">
        <f>_xlfn.IFNA(VLOOKUP(P2706, '@LIST'!$U$2:$U$25, 2, FALSE), "")</f>
        <v/>
      </c>
      <c r="S2706" s="16" t="str">
        <f>_xlfn.IFNA(VLOOKUP(P2706, '@LIST'!$V$2:$W$25, 2, FALSE), "")</f>
        <v/>
      </c>
      <c r="T2706" s="16" t="str">
        <f>_xlfn.IFNA(VLOOKUP(P2706, '@LIST'!$X$2:$Y$25, 2, FALSE), "")</f>
        <v/>
      </c>
      <c r="U2706" s="16" t="str">
        <f>_xlfn.IFNA(VLOOKUP(P2706, '@LIST'!$Z$2:$AA$25, 2, FALSE), "")</f>
        <v/>
      </c>
      <c r="V2706" s="16" t="str">
        <f>_xlfn.IFNA(VLOOKUP(P2706, '@LIST'!$AB$2:$AC$25, 2, FALSE), "")</f>
        <v/>
      </c>
      <c r="W2706" s="16" t="str">
        <f>_xlfn.IFNA(VLOOKUP(P2706, '@LIST'!$AD$2:$AE$25, 2, FALSE), "")</f>
        <v/>
      </c>
      <c r="X2706" s="16" t="str">
        <f>_xlfn.IFNA(VLOOKUP(P2706, '@LIST'!$AF$2:$AG$25, 2, FALSE), "")</f>
        <v/>
      </c>
      <c r="Y2706" s="16" t="str">
        <f>_xlfn.IFNA(VLOOKUP(P2706, '@LIST'!$AH$2:$AI$25, 2, FALSE), "")</f>
        <v/>
      </c>
      <c r="Z2706" s="16" t="str">
        <f>_xlfn.IFNA(VLOOKUP(P2706, '@LIST'!$AJ$2:$AK$25, 2, FALSE), "")</f>
        <v/>
      </c>
      <c r="AA2706" s="16" t="str">
        <f>_xlfn.IFNA(VLOOKUP(P2706, '@LIST'!$AL$2:$AM$25, 2, FALSE), "")</f>
        <v/>
      </c>
      <c r="AB2706" s="65"/>
      <c r="AC2706" s="15" t="str">
        <f>_xlfn.IFNA(VLOOKUP(AB2706, '@LIST'!$AR$2:$AS$4, 2, FALSE), "")</f>
        <v/>
      </c>
      <c r="AD2706" s="84"/>
      <c r="AE2706" s="15" t="str">
        <f>_xlfn.IFNA(VLOOKUP(AD2706, '@LIST'!$AU$2:$AV$4, 2, FALSE), "")</f>
        <v/>
      </c>
    </row>
    <row r="2707" spans="1:31">
      <c r="A2707" s="8"/>
      <c r="B2707" s="14" t="str">
        <f>_xlfn.IFNA(VLOOKUP(A2707, '@LIST'!$A$8:$B$8, 2, FALSE), "")</f>
        <v/>
      </c>
      <c r="C2707" s="268"/>
      <c r="D2707" s="97"/>
      <c r="E2707" s="97"/>
      <c r="F2707" s="17"/>
      <c r="G2707" s="47"/>
      <c r="H2707" s="12" t="str">
        <f>_xlfn.IFNA(VLOOKUP(G2707,'@LIST'!$M$2:$N$481,2,FALSE),"")</f>
        <v/>
      </c>
      <c r="I2707" s="11"/>
      <c r="J2707" s="50"/>
      <c r="K2707" s="31" t="str">
        <f>_xlfn.IFNA(VLOOKUP(J2707,'@LIST'!$M$2:$N$481,2,FALSE),"")</f>
        <v/>
      </c>
      <c r="L2707" s="31"/>
      <c r="M2707" s="36"/>
      <c r="N2707" s="84"/>
      <c r="O2707" s="15" t="str">
        <f>_xlfn.IFNA(VLOOKUP(N2707, '@LIST'!$AO$2:$AP$5, 2, FALSE), "")</f>
        <v/>
      </c>
      <c r="P2707" s="87"/>
      <c r="Q2707" s="81" t="str">
        <f>_xlfn.IFNA(VLOOKUP(P2707, '@LIST'!$S$2:$T$25, 2, FALSE), "")</f>
        <v/>
      </c>
      <c r="R2707" s="16" t="str">
        <f>_xlfn.IFNA(VLOOKUP(P2707, '@LIST'!$U$2:$U$25, 2, FALSE), "")</f>
        <v/>
      </c>
      <c r="S2707" s="16" t="str">
        <f>_xlfn.IFNA(VLOOKUP(P2707, '@LIST'!$V$2:$W$25, 2, FALSE), "")</f>
        <v/>
      </c>
      <c r="T2707" s="16" t="str">
        <f>_xlfn.IFNA(VLOOKUP(P2707, '@LIST'!$X$2:$Y$25, 2, FALSE), "")</f>
        <v/>
      </c>
      <c r="U2707" s="16" t="str">
        <f>_xlfn.IFNA(VLOOKUP(P2707, '@LIST'!$Z$2:$AA$25, 2, FALSE), "")</f>
        <v/>
      </c>
      <c r="V2707" s="16" t="str">
        <f>_xlfn.IFNA(VLOOKUP(P2707, '@LIST'!$AB$2:$AC$25, 2, FALSE), "")</f>
        <v/>
      </c>
      <c r="W2707" s="16" t="str">
        <f>_xlfn.IFNA(VLOOKUP(P2707, '@LIST'!$AD$2:$AE$25, 2, FALSE), "")</f>
        <v/>
      </c>
      <c r="X2707" s="16" t="str">
        <f>_xlfn.IFNA(VLOOKUP(P2707, '@LIST'!$AF$2:$AG$25, 2, FALSE), "")</f>
        <v/>
      </c>
      <c r="Y2707" s="16" t="str">
        <f>_xlfn.IFNA(VLOOKUP(P2707, '@LIST'!$AH$2:$AI$25, 2, FALSE), "")</f>
        <v/>
      </c>
      <c r="Z2707" s="16" t="str">
        <f>_xlfn.IFNA(VLOOKUP(P2707, '@LIST'!$AJ$2:$AK$25, 2, FALSE), "")</f>
        <v/>
      </c>
      <c r="AA2707" s="16" t="str">
        <f>_xlfn.IFNA(VLOOKUP(P2707, '@LIST'!$AL$2:$AM$25, 2, FALSE), "")</f>
        <v/>
      </c>
      <c r="AB2707" s="65"/>
      <c r="AC2707" s="15" t="str">
        <f>_xlfn.IFNA(VLOOKUP(AB2707, '@LIST'!$AR$2:$AS$4, 2, FALSE), "")</f>
        <v/>
      </c>
      <c r="AD2707" s="84"/>
      <c r="AE2707" s="15" t="str">
        <f>_xlfn.IFNA(VLOOKUP(AD2707, '@LIST'!$AU$2:$AV$4, 2, FALSE), "")</f>
        <v/>
      </c>
    </row>
    <row r="2708" spans="1:31">
      <c r="A2708" s="8"/>
      <c r="B2708" s="14" t="str">
        <f>_xlfn.IFNA(VLOOKUP(A2708, '@LIST'!$A$8:$B$8, 2, FALSE), "")</f>
        <v/>
      </c>
      <c r="C2708" s="268"/>
      <c r="D2708" s="97"/>
      <c r="E2708" s="97"/>
      <c r="F2708" s="17"/>
      <c r="G2708" s="47"/>
      <c r="H2708" s="12" t="str">
        <f>_xlfn.IFNA(VLOOKUP(G2708,'@LIST'!$M$2:$N$481,2,FALSE),"")</f>
        <v/>
      </c>
      <c r="I2708" s="11"/>
      <c r="J2708" s="50"/>
      <c r="K2708" s="31" t="str">
        <f>_xlfn.IFNA(VLOOKUP(J2708,'@LIST'!$M$2:$N$481,2,FALSE),"")</f>
        <v/>
      </c>
      <c r="L2708" s="31"/>
      <c r="M2708" s="36"/>
      <c r="N2708" s="84"/>
      <c r="O2708" s="15" t="str">
        <f>_xlfn.IFNA(VLOOKUP(N2708, '@LIST'!$AO$2:$AP$5, 2, FALSE), "")</f>
        <v/>
      </c>
      <c r="P2708" s="87"/>
      <c r="Q2708" s="81" t="str">
        <f>_xlfn.IFNA(VLOOKUP(P2708, '@LIST'!$S$2:$T$25, 2, FALSE), "")</f>
        <v/>
      </c>
      <c r="R2708" s="16" t="str">
        <f>_xlfn.IFNA(VLOOKUP(P2708, '@LIST'!$U$2:$U$25, 2, FALSE), "")</f>
        <v/>
      </c>
      <c r="S2708" s="16" t="str">
        <f>_xlfn.IFNA(VLOOKUP(P2708, '@LIST'!$V$2:$W$25, 2, FALSE), "")</f>
        <v/>
      </c>
      <c r="T2708" s="16" t="str">
        <f>_xlfn.IFNA(VLOOKUP(P2708, '@LIST'!$X$2:$Y$25, 2, FALSE), "")</f>
        <v/>
      </c>
      <c r="U2708" s="16" t="str">
        <f>_xlfn.IFNA(VLOOKUP(P2708, '@LIST'!$Z$2:$AA$25, 2, FALSE), "")</f>
        <v/>
      </c>
      <c r="V2708" s="16" t="str">
        <f>_xlfn.IFNA(VLOOKUP(P2708, '@LIST'!$AB$2:$AC$25, 2, FALSE), "")</f>
        <v/>
      </c>
      <c r="W2708" s="16" t="str">
        <f>_xlfn.IFNA(VLOOKUP(P2708, '@LIST'!$AD$2:$AE$25, 2, FALSE), "")</f>
        <v/>
      </c>
      <c r="X2708" s="16" t="str">
        <f>_xlfn.IFNA(VLOOKUP(P2708, '@LIST'!$AF$2:$AG$25, 2, FALSE), "")</f>
        <v/>
      </c>
      <c r="Y2708" s="16" t="str">
        <f>_xlfn.IFNA(VLOOKUP(P2708, '@LIST'!$AH$2:$AI$25, 2, FALSE), "")</f>
        <v/>
      </c>
      <c r="Z2708" s="16" t="str">
        <f>_xlfn.IFNA(VLOOKUP(P2708, '@LIST'!$AJ$2:$AK$25, 2, FALSE), "")</f>
        <v/>
      </c>
      <c r="AA2708" s="16" t="str">
        <f>_xlfn.IFNA(VLOOKUP(P2708, '@LIST'!$AL$2:$AM$25, 2, FALSE), "")</f>
        <v/>
      </c>
      <c r="AB2708" s="65"/>
      <c r="AC2708" s="15" t="str">
        <f>_xlfn.IFNA(VLOOKUP(AB2708, '@LIST'!$AR$2:$AS$4, 2, FALSE), "")</f>
        <v/>
      </c>
      <c r="AD2708" s="84"/>
      <c r="AE2708" s="15" t="str">
        <f>_xlfn.IFNA(VLOOKUP(AD2708, '@LIST'!$AU$2:$AV$4, 2, FALSE), "")</f>
        <v/>
      </c>
    </row>
    <row r="2709" spans="1:31">
      <c r="A2709" s="8"/>
      <c r="B2709" s="14" t="str">
        <f>_xlfn.IFNA(VLOOKUP(A2709, '@LIST'!$A$8:$B$8, 2, FALSE), "")</f>
        <v/>
      </c>
      <c r="C2709" s="268"/>
      <c r="D2709" s="97"/>
      <c r="E2709" s="97"/>
      <c r="F2709" s="17"/>
      <c r="G2709" s="47"/>
      <c r="H2709" s="12" t="str">
        <f>_xlfn.IFNA(VLOOKUP(G2709,'@LIST'!$M$2:$N$481,2,FALSE),"")</f>
        <v/>
      </c>
      <c r="I2709" s="11"/>
      <c r="J2709" s="50"/>
      <c r="K2709" s="31" t="str">
        <f>_xlfn.IFNA(VLOOKUP(J2709,'@LIST'!$M$2:$N$481,2,FALSE),"")</f>
        <v/>
      </c>
      <c r="L2709" s="31"/>
      <c r="M2709" s="36"/>
      <c r="N2709" s="84"/>
      <c r="O2709" s="15" t="str">
        <f>_xlfn.IFNA(VLOOKUP(N2709, '@LIST'!$AO$2:$AP$5, 2, FALSE), "")</f>
        <v/>
      </c>
      <c r="P2709" s="87"/>
      <c r="Q2709" s="81" t="str">
        <f>_xlfn.IFNA(VLOOKUP(P2709, '@LIST'!$S$2:$T$25, 2, FALSE), "")</f>
        <v/>
      </c>
      <c r="R2709" s="16" t="str">
        <f>_xlfn.IFNA(VLOOKUP(P2709, '@LIST'!$U$2:$U$25, 2, FALSE), "")</f>
        <v/>
      </c>
      <c r="S2709" s="16" t="str">
        <f>_xlfn.IFNA(VLOOKUP(P2709, '@LIST'!$V$2:$W$25, 2, FALSE), "")</f>
        <v/>
      </c>
      <c r="T2709" s="16" t="str">
        <f>_xlfn.IFNA(VLOOKUP(P2709, '@LIST'!$X$2:$Y$25, 2, FALSE), "")</f>
        <v/>
      </c>
      <c r="U2709" s="16" t="str">
        <f>_xlfn.IFNA(VLOOKUP(P2709, '@LIST'!$Z$2:$AA$25, 2, FALSE), "")</f>
        <v/>
      </c>
      <c r="V2709" s="16" t="str">
        <f>_xlfn.IFNA(VLOOKUP(P2709, '@LIST'!$AB$2:$AC$25, 2, FALSE), "")</f>
        <v/>
      </c>
      <c r="W2709" s="16" t="str">
        <f>_xlfn.IFNA(VLOOKUP(P2709, '@LIST'!$AD$2:$AE$25, 2, FALSE), "")</f>
        <v/>
      </c>
      <c r="X2709" s="16" t="str">
        <f>_xlfn.IFNA(VLOOKUP(P2709, '@LIST'!$AF$2:$AG$25, 2, FALSE), "")</f>
        <v/>
      </c>
      <c r="Y2709" s="16" t="str">
        <f>_xlfn.IFNA(VLOOKUP(P2709, '@LIST'!$AH$2:$AI$25, 2, FALSE), "")</f>
        <v/>
      </c>
      <c r="Z2709" s="16" t="str">
        <f>_xlfn.IFNA(VLOOKUP(P2709, '@LIST'!$AJ$2:$AK$25, 2, FALSE), "")</f>
        <v/>
      </c>
      <c r="AA2709" s="16" t="str">
        <f>_xlfn.IFNA(VLOOKUP(P2709, '@LIST'!$AL$2:$AM$25, 2, FALSE), "")</f>
        <v/>
      </c>
      <c r="AB2709" s="65"/>
      <c r="AC2709" s="15" t="str">
        <f>_xlfn.IFNA(VLOOKUP(AB2709, '@LIST'!$AR$2:$AS$4, 2, FALSE), "")</f>
        <v/>
      </c>
      <c r="AD2709" s="84"/>
      <c r="AE2709" s="15" t="str">
        <f>_xlfn.IFNA(VLOOKUP(AD2709, '@LIST'!$AU$2:$AV$4, 2, FALSE), "")</f>
        <v/>
      </c>
    </row>
    <row r="2710" spans="1:31">
      <c r="A2710" s="8"/>
      <c r="B2710" s="14" t="str">
        <f>_xlfn.IFNA(VLOOKUP(A2710, '@LIST'!$A$8:$B$8, 2, FALSE), "")</f>
        <v/>
      </c>
      <c r="C2710" s="268"/>
      <c r="D2710" s="97"/>
      <c r="E2710" s="97"/>
      <c r="F2710" s="17"/>
      <c r="G2710" s="47"/>
      <c r="H2710" s="12" t="str">
        <f>_xlfn.IFNA(VLOOKUP(G2710,'@LIST'!$M$2:$N$481,2,FALSE),"")</f>
        <v/>
      </c>
      <c r="I2710" s="11"/>
      <c r="J2710" s="50"/>
      <c r="K2710" s="31" t="str">
        <f>_xlfn.IFNA(VLOOKUP(J2710,'@LIST'!$M$2:$N$481,2,FALSE),"")</f>
        <v/>
      </c>
      <c r="L2710" s="31"/>
      <c r="M2710" s="36"/>
      <c r="N2710" s="84"/>
      <c r="O2710" s="15" t="str">
        <f>_xlfn.IFNA(VLOOKUP(N2710, '@LIST'!$AO$2:$AP$5, 2, FALSE), "")</f>
        <v/>
      </c>
      <c r="P2710" s="87"/>
      <c r="Q2710" s="81" t="str">
        <f>_xlfn.IFNA(VLOOKUP(P2710, '@LIST'!$S$2:$T$25, 2, FALSE), "")</f>
        <v/>
      </c>
      <c r="R2710" s="16" t="str">
        <f>_xlfn.IFNA(VLOOKUP(P2710, '@LIST'!$U$2:$U$25, 2, FALSE), "")</f>
        <v/>
      </c>
      <c r="S2710" s="16" t="str">
        <f>_xlfn.IFNA(VLOOKUP(P2710, '@LIST'!$V$2:$W$25, 2, FALSE), "")</f>
        <v/>
      </c>
      <c r="T2710" s="16" t="str">
        <f>_xlfn.IFNA(VLOOKUP(P2710, '@LIST'!$X$2:$Y$25, 2, FALSE), "")</f>
        <v/>
      </c>
      <c r="U2710" s="16" t="str">
        <f>_xlfn.IFNA(VLOOKUP(P2710, '@LIST'!$Z$2:$AA$25, 2, FALSE), "")</f>
        <v/>
      </c>
      <c r="V2710" s="16" t="str">
        <f>_xlfn.IFNA(VLOOKUP(P2710, '@LIST'!$AB$2:$AC$25, 2, FALSE), "")</f>
        <v/>
      </c>
      <c r="W2710" s="16" t="str">
        <f>_xlfn.IFNA(VLOOKUP(P2710, '@LIST'!$AD$2:$AE$25, 2, FALSE), "")</f>
        <v/>
      </c>
      <c r="X2710" s="16" t="str">
        <f>_xlfn.IFNA(VLOOKUP(P2710, '@LIST'!$AF$2:$AG$25, 2, FALSE), "")</f>
        <v/>
      </c>
      <c r="Y2710" s="16" t="str">
        <f>_xlfn.IFNA(VLOOKUP(P2710, '@LIST'!$AH$2:$AI$25, 2, FALSE), "")</f>
        <v/>
      </c>
      <c r="Z2710" s="16" t="str">
        <f>_xlfn.IFNA(VLOOKUP(P2710, '@LIST'!$AJ$2:$AK$25, 2, FALSE), "")</f>
        <v/>
      </c>
      <c r="AA2710" s="16" t="str">
        <f>_xlfn.IFNA(VLOOKUP(P2710, '@LIST'!$AL$2:$AM$25, 2, FALSE), "")</f>
        <v/>
      </c>
      <c r="AB2710" s="65"/>
      <c r="AC2710" s="15" t="str">
        <f>_xlfn.IFNA(VLOOKUP(AB2710, '@LIST'!$AR$2:$AS$4, 2, FALSE), "")</f>
        <v/>
      </c>
      <c r="AD2710" s="84"/>
      <c r="AE2710" s="15" t="str">
        <f>_xlfn.IFNA(VLOOKUP(AD2710, '@LIST'!$AU$2:$AV$4, 2, FALSE), "")</f>
        <v/>
      </c>
    </row>
    <row r="2711" spans="1:31">
      <c r="A2711" s="8"/>
      <c r="B2711" s="14" t="str">
        <f>_xlfn.IFNA(VLOOKUP(A2711, '@LIST'!$A$8:$B$8, 2, FALSE), "")</f>
        <v/>
      </c>
      <c r="C2711" s="268"/>
      <c r="D2711" s="97"/>
      <c r="E2711" s="97"/>
      <c r="F2711" s="17"/>
      <c r="G2711" s="47"/>
      <c r="H2711" s="12" t="str">
        <f>_xlfn.IFNA(VLOOKUP(G2711,'@LIST'!$M$2:$N$481,2,FALSE),"")</f>
        <v/>
      </c>
      <c r="I2711" s="11"/>
      <c r="J2711" s="50"/>
      <c r="K2711" s="31" t="str">
        <f>_xlfn.IFNA(VLOOKUP(J2711,'@LIST'!$M$2:$N$481,2,FALSE),"")</f>
        <v/>
      </c>
      <c r="L2711" s="31"/>
      <c r="M2711" s="36"/>
      <c r="N2711" s="84"/>
      <c r="O2711" s="15" t="str">
        <f>_xlfn.IFNA(VLOOKUP(N2711, '@LIST'!$AO$2:$AP$5, 2, FALSE), "")</f>
        <v/>
      </c>
      <c r="P2711" s="87"/>
      <c r="Q2711" s="81" t="str">
        <f>_xlfn.IFNA(VLOOKUP(P2711, '@LIST'!$S$2:$T$25, 2, FALSE), "")</f>
        <v/>
      </c>
      <c r="R2711" s="16" t="str">
        <f>_xlfn.IFNA(VLOOKUP(P2711, '@LIST'!$U$2:$U$25, 2, FALSE), "")</f>
        <v/>
      </c>
      <c r="S2711" s="16" t="str">
        <f>_xlfn.IFNA(VLOOKUP(P2711, '@LIST'!$V$2:$W$25, 2, FALSE), "")</f>
        <v/>
      </c>
      <c r="T2711" s="16" t="str">
        <f>_xlfn.IFNA(VLOOKUP(P2711, '@LIST'!$X$2:$Y$25, 2, FALSE), "")</f>
        <v/>
      </c>
      <c r="U2711" s="16" t="str">
        <f>_xlfn.IFNA(VLOOKUP(P2711, '@LIST'!$Z$2:$AA$25, 2, FALSE), "")</f>
        <v/>
      </c>
      <c r="V2711" s="16" t="str">
        <f>_xlfn.IFNA(VLOOKUP(P2711, '@LIST'!$AB$2:$AC$25, 2, FALSE), "")</f>
        <v/>
      </c>
      <c r="W2711" s="16" t="str">
        <f>_xlfn.IFNA(VLOOKUP(P2711, '@LIST'!$AD$2:$AE$25, 2, FALSE), "")</f>
        <v/>
      </c>
      <c r="X2711" s="16" t="str">
        <f>_xlfn.IFNA(VLOOKUP(P2711, '@LIST'!$AF$2:$AG$25, 2, FALSE), "")</f>
        <v/>
      </c>
      <c r="Y2711" s="16" t="str">
        <f>_xlfn.IFNA(VLOOKUP(P2711, '@LIST'!$AH$2:$AI$25, 2, FALSE), "")</f>
        <v/>
      </c>
      <c r="Z2711" s="16" t="str">
        <f>_xlfn.IFNA(VLOOKUP(P2711, '@LIST'!$AJ$2:$AK$25, 2, FALSE), "")</f>
        <v/>
      </c>
      <c r="AA2711" s="16" t="str">
        <f>_xlfn.IFNA(VLOOKUP(P2711, '@LIST'!$AL$2:$AM$25, 2, FALSE), "")</f>
        <v/>
      </c>
      <c r="AB2711" s="65"/>
      <c r="AC2711" s="15" t="str">
        <f>_xlfn.IFNA(VLOOKUP(AB2711, '@LIST'!$AR$2:$AS$4, 2, FALSE), "")</f>
        <v/>
      </c>
      <c r="AD2711" s="84"/>
      <c r="AE2711" s="15" t="str">
        <f>_xlfn.IFNA(VLOOKUP(AD2711, '@LIST'!$AU$2:$AV$4, 2, FALSE), "")</f>
        <v/>
      </c>
    </row>
    <row r="2712" spans="1:31">
      <c r="A2712" s="8"/>
      <c r="B2712" s="14" t="str">
        <f>_xlfn.IFNA(VLOOKUP(A2712, '@LIST'!$A$8:$B$8, 2, FALSE), "")</f>
        <v/>
      </c>
      <c r="C2712" s="268"/>
      <c r="D2712" s="97"/>
      <c r="E2712" s="97"/>
      <c r="F2712" s="17"/>
      <c r="G2712" s="47"/>
      <c r="H2712" s="12" t="str">
        <f>_xlfn.IFNA(VLOOKUP(G2712,'@LIST'!$M$2:$N$481,2,FALSE),"")</f>
        <v/>
      </c>
      <c r="I2712" s="11"/>
      <c r="J2712" s="50"/>
      <c r="K2712" s="31" t="str">
        <f>_xlfn.IFNA(VLOOKUP(J2712,'@LIST'!$M$2:$N$481,2,FALSE),"")</f>
        <v/>
      </c>
      <c r="L2712" s="31"/>
      <c r="M2712" s="36"/>
      <c r="N2712" s="84"/>
      <c r="O2712" s="15" t="str">
        <f>_xlfn.IFNA(VLOOKUP(N2712, '@LIST'!$AO$2:$AP$5, 2, FALSE), "")</f>
        <v/>
      </c>
      <c r="P2712" s="87"/>
      <c r="Q2712" s="81" t="str">
        <f>_xlfn.IFNA(VLOOKUP(P2712, '@LIST'!$S$2:$T$25, 2, FALSE), "")</f>
        <v/>
      </c>
      <c r="R2712" s="16" t="str">
        <f>_xlfn.IFNA(VLOOKUP(P2712, '@LIST'!$U$2:$U$25, 2, FALSE), "")</f>
        <v/>
      </c>
      <c r="S2712" s="16" t="str">
        <f>_xlfn.IFNA(VLOOKUP(P2712, '@LIST'!$V$2:$W$25, 2, FALSE), "")</f>
        <v/>
      </c>
      <c r="T2712" s="16" t="str">
        <f>_xlfn.IFNA(VLOOKUP(P2712, '@LIST'!$X$2:$Y$25, 2, FALSE), "")</f>
        <v/>
      </c>
      <c r="U2712" s="16" t="str">
        <f>_xlfn.IFNA(VLOOKUP(P2712, '@LIST'!$Z$2:$AA$25, 2, FALSE), "")</f>
        <v/>
      </c>
      <c r="V2712" s="16" t="str">
        <f>_xlfn.IFNA(VLOOKUP(P2712, '@LIST'!$AB$2:$AC$25, 2, FALSE), "")</f>
        <v/>
      </c>
      <c r="W2712" s="16" t="str">
        <f>_xlfn.IFNA(VLOOKUP(P2712, '@LIST'!$AD$2:$AE$25, 2, FALSE), "")</f>
        <v/>
      </c>
      <c r="X2712" s="16" t="str">
        <f>_xlfn.IFNA(VLOOKUP(P2712, '@LIST'!$AF$2:$AG$25, 2, FALSE), "")</f>
        <v/>
      </c>
      <c r="Y2712" s="16" t="str">
        <f>_xlfn.IFNA(VLOOKUP(P2712, '@LIST'!$AH$2:$AI$25, 2, FALSE), "")</f>
        <v/>
      </c>
      <c r="Z2712" s="16" t="str">
        <f>_xlfn.IFNA(VLOOKUP(P2712, '@LIST'!$AJ$2:$AK$25, 2, FALSE), "")</f>
        <v/>
      </c>
      <c r="AA2712" s="16" t="str">
        <f>_xlfn.IFNA(VLOOKUP(P2712, '@LIST'!$AL$2:$AM$25, 2, FALSE), "")</f>
        <v/>
      </c>
      <c r="AB2712" s="65"/>
      <c r="AC2712" s="15" t="str">
        <f>_xlfn.IFNA(VLOOKUP(AB2712, '@LIST'!$AR$2:$AS$4, 2, FALSE), "")</f>
        <v/>
      </c>
      <c r="AD2712" s="84"/>
      <c r="AE2712" s="15" t="str">
        <f>_xlfn.IFNA(VLOOKUP(AD2712, '@LIST'!$AU$2:$AV$4, 2, FALSE), "")</f>
        <v/>
      </c>
    </row>
    <row r="2713" spans="1:31">
      <c r="A2713" s="8"/>
      <c r="B2713" s="14" t="str">
        <f>_xlfn.IFNA(VLOOKUP(A2713, '@LIST'!$A$8:$B$8, 2, FALSE), "")</f>
        <v/>
      </c>
      <c r="C2713" s="268"/>
      <c r="D2713" s="97"/>
      <c r="E2713" s="97"/>
      <c r="F2713" s="17"/>
      <c r="G2713" s="47"/>
      <c r="H2713" s="12" t="str">
        <f>_xlfn.IFNA(VLOOKUP(G2713,'@LIST'!$M$2:$N$481,2,FALSE),"")</f>
        <v/>
      </c>
      <c r="I2713" s="11"/>
      <c r="J2713" s="50"/>
      <c r="K2713" s="31" t="str">
        <f>_xlfn.IFNA(VLOOKUP(J2713,'@LIST'!$M$2:$N$481,2,FALSE),"")</f>
        <v/>
      </c>
      <c r="L2713" s="31"/>
      <c r="M2713" s="36"/>
      <c r="N2713" s="84"/>
      <c r="O2713" s="15" t="str">
        <f>_xlfn.IFNA(VLOOKUP(N2713, '@LIST'!$AO$2:$AP$5, 2, FALSE), "")</f>
        <v/>
      </c>
      <c r="P2713" s="87"/>
      <c r="Q2713" s="81" t="str">
        <f>_xlfn.IFNA(VLOOKUP(P2713, '@LIST'!$S$2:$T$25, 2, FALSE), "")</f>
        <v/>
      </c>
      <c r="R2713" s="16" t="str">
        <f>_xlfn.IFNA(VLOOKUP(P2713, '@LIST'!$U$2:$U$25, 2, FALSE), "")</f>
        <v/>
      </c>
      <c r="S2713" s="16" t="str">
        <f>_xlfn.IFNA(VLOOKUP(P2713, '@LIST'!$V$2:$W$25, 2, FALSE), "")</f>
        <v/>
      </c>
      <c r="T2713" s="16" t="str">
        <f>_xlfn.IFNA(VLOOKUP(P2713, '@LIST'!$X$2:$Y$25, 2, FALSE), "")</f>
        <v/>
      </c>
      <c r="U2713" s="16" t="str">
        <f>_xlfn.IFNA(VLOOKUP(P2713, '@LIST'!$Z$2:$AA$25, 2, FALSE), "")</f>
        <v/>
      </c>
      <c r="V2713" s="16" t="str">
        <f>_xlfn.IFNA(VLOOKUP(P2713, '@LIST'!$AB$2:$AC$25, 2, FALSE), "")</f>
        <v/>
      </c>
      <c r="W2713" s="16" t="str">
        <f>_xlfn.IFNA(VLOOKUP(P2713, '@LIST'!$AD$2:$AE$25, 2, FALSE), "")</f>
        <v/>
      </c>
      <c r="X2713" s="16" t="str">
        <f>_xlfn.IFNA(VLOOKUP(P2713, '@LIST'!$AF$2:$AG$25, 2, FALSE), "")</f>
        <v/>
      </c>
      <c r="Y2713" s="16" t="str">
        <f>_xlfn.IFNA(VLOOKUP(P2713, '@LIST'!$AH$2:$AI$25, 2, FALSE), "")</f>
        <v/>
      </c>
      <c r="Z2713" s="16" t="str">
        <f>_xlfn.IFNA(VLOOKUP(P2713, '@LIST'!$AJ$2:$AK$25, 2, FALSE), "")</f>
        <v/>
      </c>
      <c r="AA2713" s="16" t="str">
        <f>_xlfn.IFNA(VLOOKUP(P2713, '@LIST'!$AL$2:$AM$25, 2, FALSE), "")</f>
        <v/>
      </c>
      <c r="AB2713" s="65"/>
      <c r="AC2713" s="15" t="str">
        <f>_xlfn.IFNA(VLOOKUP(AB2713, '@LIST'!$AR$2:$AS$4, 2, FALSE), "")</f>
        <v/>
      </c>
      <c r="AD2713" s="84"/>
      <c r="AE2713" s="15" t="str">
        <f>_xlfn.IFNA(VLOOKUP(AD2713, '@LIST'!$AU$2:$AV$4, 2, FALSE), "")</f>
        <v/>
      </c>
    </row>
    <row r="2714" spans="1:31">
      <c r="A2714" s="8"/>
      <c r="B2714" s="14" t="str">
        <f>_xlfn.IFNA(VLOOKUP(A2714, '@LIST'!$A$8:$B$8, 2, FALSE), "")</f>
        <v/>
      </c>
      <c r="C2714" s="268"/>
      <c r="D2714" s="97"/>
      <c r="E2714" s="97"/>
      <c r="F2714" s="17"/>
      <c r="G2714" s="47"/>
      <c r="H2714" s="12" t="str">
        <f>_xlfn.IFNA(VLOOKUP(G2714,'@LIST'!$M$2:$N$481,2,FALSE),"")</f>
        <v/>
      </c>
      <c r="I2714" s="11"/>
      <c r="J2714" s="50"/>
      <c r="K2714" s="31" t="str">
        <f>_xlfn.IFNA(VLOOKUP(J2714,'@LIST'!$M$2:$N$481,2,FALSE),"")</f>
        <v/>
      </c>
      <c r="L2714" s="31"/>
      <c r="M2714" s="36"/>
      <c r="N2714" s="84"/>
      <c r="O2714" s="15" t="str">
        <f>_xlfn.IFNA(VLOOKUP(N2714, '@LIST'!$AO$2:$AP$5, 2, FALSE), "")</f>
        <v/>
      </c>
      <c r="P2714" s="87"/>
      <c r="Q2714" s="81" t="str">
        <f>_xlfn.IFNA(VLOOKUP(P2714, '@LIST'!$S$2:$T$25, 2, FALSE), "")</f>
        <v/>
      </c>
      <c r="R2714" s="16" t="str">
        <f>_xlfn.IFNA(VLOOKUP(P2714, '@LIST'!$U$2:$U$25, 2, FALSE), "")</f>
        <v/>
      </c>
      <c r="S2714" s="16" t="str">
        <f>_xlfn.IFNA(VLOOKUP(P2714, '@LIST'!$V$2:$W$25, 2, FALSE), "")</f>
        <v/>
      </c>
      <c r="T2714" s="16" t="str">
        <f>_xlfn.IFNA(VLOOKUP(P2714, '@LIST'!$X$2:$Y$25, 2, FALSE), "")</f>
        <v/>
      </c>
      <c r="U2714" s="16" t="str">
        <f>_xlfn.IFNA(VLOOKUP(P2714, '@LIST'!$Z$2:$AA$25, 2, FALSE), "")</f>
        <v/>
      </c>
      <c r="V2714" s="16" t="str">
        <f>_xlfn.IFNA(VLOOKUP(P2714, '@LIST'!$AB$2:$AC$25, 2, FALSE), "")</f>
        <v/>
      </c>
      <c r="W2714" s="16" t="str">
        <f>_xlfn.IFNA(VLOOKUP(P2714, '@LIST'!$AD$2:$AE$25, 2, FALSE), "")</f>
        <v/>
      </c>
      <c r="X2714" s="16" t="str">
        <f>_xlfn.IFNA(VLOOKUP(P2714, '@LIST'!$AF$2:$AG$25, 2, FALSE), "")</f>
        <v/>
      </c>
      <c r="Y2714" s="16" t="str">
        <f>_xlfn.IFNA(VLOOKUP(P2714, '@LIST'!$AH$2:$AI$25, 2, FALSE), "")</f>
        <v/>
      </c>
      <c r="Z2714" s="16" t="str">
        <f>_xlfn.IFNA(VLOOKUP(P2714, '@LIST'!$AJ$2:$AK$25, 2, FALSE), "")</f>
        <v/>
      </c>
      <c r="AA2714" s="16" t="str">
        <f>_xlfn.IFNA(VLOOKUP(P2714, '@LIST'!$AL$2:$AM$25, 2, FALSE), "")</f>
        <v/>
      </c>
      <c r="AB2714" s="65"/>
      <c r="AC2714" s="15" t="str">
        <f>_xlfn.IFNA(VLOOKUP(AB2714, '@LIST'!$AR$2:$AS$4, 2, FALSE), "")</f>
        <v/>
      </c>
      <c r="AD2714" s="84"/>
      <c r="AE2714" s="15" t="str">
        <f>_xlfn.IFNA(VLOOKUP(AD2714, '@LIST'!$AU$2:$AV$4, 2, FALSE), "")</f>
        <v/>
      </c>
    </row>
    <row r="2715" spans="1:31">
      <c r="A2715" s="8"/>
      <c r="B2715" s="14" t="str">
        <f>_xlfn.IFNA(VLOOKUP(A2715, '@LIST'!$A$8:$B$8, 2, FALSE), "")</f>
        <v/>
      </c>
      <c r="C2715" s="268"/>
      <c r="D2715" s="97"/>
      <c r="E2715" s="97"/>
      <c r="F2715" s="17"/>
      <c r="G2715" s="47"/>
      <c r="H2715" s="12" t="str">
        <f>_xlfn.IFNA(VLOOKUP(G2715,'@LIST'!$M$2:$N$481,2,FALSE),"")</f>
        <v/>
      </c>
      <c r="I2715" s="11"/>
      <c r="J2715" s="50"/>
      <c r="K2715" s="31" t="str">
        <f>_xlfn.IFNA(VLOOKUP(J2715,'@LIST'!$M$2:$N$481,2,FALSE),"")</f>
        <v/>
      </c>
      <c r="L2715" s="31"/>
      <c r="M2715" s="36"/>
      <c r="N2715" s="84"/>
      <c r="O2715" s="15" t="str">
        <f>_xlfn.IFNA(VLOOKUP(N2715, '@LIST'!$AO$2:$AP$5, 2, FALSE), "")</f>
        <v/>
      </c>
      <c r="P2715" s="87"/>
      <c r="Q2715" s="81" t="str">
        <f>_xlfn.IFNA(VLOOKUP(P2715, '@LIST'!$S$2:$T$25, 2, FALSE), "")</f>
        <v/>
      </c>
      <c r="R2715" s="16" t="str">
        <f>_xlfn.IFNA(VLOOKUP(P2715, '@LIST'!$U$2:$U$25, 2, FALSE), "")</f>
        <v/>
      </c>
      <c r="S2715" s="16" t="str">
        <f>_xlfn.IFNA(VLOOKUP(P2715, '@LIST'!$V$2:$W$25, 2, FALSE), "")</f>
        <v/>
      </c>
      <c r="T2715" s="16" t="str">
        <f>_xlfn.IFNA(VLOOKUP(P2715, '@LIST'!$X$2:$Y$25, 2, FALSE), "")</f>
        <v/>
      </c>
      <c r="U2715" s="16" t="str">
        <f>_xlfn.IFNA(VLOOKUP(P2715, '@LIST'!$Z$2:$AA$25, 2, FALSE), "")</f>
        <v/>
      </c>
      <c r="V2715" s="16" t="str">
        <f>_xlfn.IFNA(VLOOKUP(P2715, '@LIST'!$AB$2:$AC$25, 2, FALSE), "")</f>
        <v/>
      </c>
      <c r="W2715" s="16" t="str">
        <f>_xlfn.IFNA(VLOOKUP(P2715, '@LIST'!$AD$2:$AE$25, 2, FALSE), "")</f>
        <v/>
      </c>
      <c r="X2715" s="16" t="str">
        <f>_xlfn.IFNA(VLOOKUP(P2715, '@LIST'!$AF$2:$AG$25, 2, FALSE), "")</f>
        <v/>
      </c>
      <c r="Y2715" s="16" t="str">
        <f>_xlfn.IFNA(VLOOKUP(P2715, '@LIST'!$AH$2:$AI$25, 2, FALSE), "")</f>
        <v/>
      </c>
      <c r="Z2715" s="16" t="str">
        <f>_xlfn.IFNA(VLOOKUP(P2715, '@LIST'!$AJ$2:$AK$25, 2, FALSE), "")</f>
        <v/>
      </c>
      <c r="AA2715" s="16" t="str">
        <f>_xlfn.IFNA(VLOOKUP(P2715, '@LIST'!$AL$2:$AM$25, 2, FALSE), "")</f>
        <v/>
      </c>
      <c r="AB2715" s="65"/>
      <c r="AC2715" s="15" t="str">
        <f>_xlfn.IFNA(VLOOKUP(AB2715, '@LIST'!$AR$2:$AS$4, 2, FALSE), "")</f>
        <v/>
      </c>
      <c r="AD2715" s="84"/>
      <c r="AE2715" s="15" t="str">
        <f>_xlfn.IFNA(VLOOKUP(AD2715, '@LIST'!$AU$2:$AV$4, 2, FALSE), "")</f>
        <v/>
      </c>
    </row>
    <row r="2716" spans="1:31">
      <c r="A2716" s="8"/>
      <c r="B2716" s="14" t="str">
        <f>_xlfn.IFNA(VLOOKUP(A2716, '@LIST'!$A$8:$B$8, 2, FALSE), "")</f>
        <v/>
      </c>
      <c r="C2716" s="268"/>
      <c r="D2716" s="97"/>
      <c r="E2716" s="97"/>
      <c r="F2716" s="17"/>
      <c r="G2716" s="47"/>
      <c r="H2716" s="12" t="str">
        <f>_xlfn.IFNA(VLOOKUP(G2716,'@LIST'!$M$2:$N$481,2,FALSE),"")</f>
        <v/>
      </c>
      <c r="I2716" s="11"/>
      <c r="J2716" s="50"/>
      <c r="K2716" s="31" t="str">
        <f>_xlfn.IFNA(VLOOKUP(J2716,'@LIST'!$M$2:$N$481,2,FALSE),"")</f>
        <v/>
      </c>
      <c r="L2716" s="31"/>
      <c r="M2716" s="36"/>
      <c r="N2716" s="84"/>
      <c r="O2716" s="15" t="str">
        <f>_xlfn.IFNA(VLOOKUP(N2716, '@LIST'!$AO$2:$AP$5, 2, FALSE), "")</f>
        <v/>
      </c>
      <c r="P2716" s="87"/>
      <c r="Q2716" s="81" t="str">
        <f>_xlfn.IFNA(VLOOKUP(P2716, '@LIST'!$S$2:$T$25, 2, FALSE), "")</f>
        <v/>
      </c>
      <c r="R2716" s="16" t="str">
        <f>_xlfn.IFNA(VLOOKUP(P2716, '@LIST'!$U$2:$U$25, 2, FALSE), "")</f>
        <v/>
      </c>
      <c r="S2716" s="16" t="str">
        <f>_xlfn.IFNA(VLOOKUP(P2716, '@LIST'!$V$2:$W$25, 2, FALSE), "")</f>
        <v/>
      </c>
      <c r="T2716" s="16" t="str">
        <f>_xlfn.IFNA(VLOOKUP(P2716, '@LIST'!$X$2:$Y$25, 2, FALSE), "")</f>
        <v/>
      </c>
      <c r="U2716" s="16" t="str">
        <f>_xlfn.IFNA(VLOOKUP(P2716, '@LIST'!$Z$2:$AA$25, 2, FALSE), "")</f>
        <v/>
      </c>
      <c r="V2716" s="16" t="str">
        <f>_xlfn.IFNA(VLOOKUP(P2716, '@LIST'!$AB$2:$AC$25, 2, FALSE), "")</f>
        <v/>
      </c>
      <c r="W2716" s="16" t="str">
        <f>_xlfn.IFNA(VLOOKUP(P2716, '@LIST'!$AD$2:$AE$25, 2, FALSE), "")</f>
        <v/>
      </c>
      <c r="X2716" s="16" t="str">
        <f>_xlfn.IFNA(VLOOKUP(P2716, '@LIST'!$AF$2:$AG$25, 2, FALSE), "")</f>
        <v/>
      </c>
      <c r="Y2716" s="16" t="str">
        <f>_xlfn.IFNA(VLOOKUP(P2716, '@LIST'!$AH$2:$AI$25, 2, FALSE), "")</f>
        <v/>
      </c>
      <c r="Z2716" s="16" t="str">
        <f>_xlfn.IFNA(VLOOKUP(P2716, '@LIST'!$AJ$2:$AK$25, 2, FALSE), "")</f>
        <v/>
      </c>
      <c r="AA2716" s="16" t="str">
        <f>_xlfn.IFNA(VLOOKUP(P2716, '@LIST'!$AL$2:$AM$25, 2, FALSE), "")</f>
        <v/>
      </c>
      <c r="AB2716" s="65"/>
      <c r="AC2716" s="15" t="str">
        <f>_xlfn.IFNA(VLOOKUP(AB2716, '@LIST'!$AR$2:$AS$4, 2, FALSE), "")</f>
        <v/>
      </c>
      <c r="AD2716" s="84"/>
      <c r="AE2716" s="15" t="str">
        <f>_xlfn.IFNA(VLOOKUP(AD2716, '@LIST'!$AU$2:$AV$4, 2, FALSE), "")</f>
        <v/>
      </c>
    </row>
    <row r="2717" spans="1:31">
      <c r="A2717" s="8"/>
      <c r="B2717" s="14" t="str">
        <f>_xlfn.IFNA(VLOOKUP(A2717, '@LIST'!$A$8:$B$8, 2, FALSE), "")</f>
        <v/>
      </c>
      <c r="C2717" s="268"/>
      <c r="D2717" s="97"/>
      <c r="E2717" s="97"/>
      <c r="F2717" s="17"/>
      <c r="G2717" s="47"/>
      <c r="H2717" s="12" t="str">
        <f>_xlfn.IFNA(VLOOKUP(G2717,'@LIST'!$M$2:$N$481,2,FALSE),"")</f>
        <v/>
      </c>
      <c r="I2717" s="11"/>
      <c r="J2717" s="50"/>
      <c r="K2717" s="31" t="str">
        <f>_xlfn.IFNA(VLOOKUP(J2717,'@LIST'!$M$2:$N$481,2,FALSE),"")</f>
        <v/>
      </c>
      <c r="L2717" s="31"/>
      <c r="M2717" s="36"/>
      <c r="N2717" s="84"/>
      <c r="O2717" s="15" t="str">
        <f>_xlfn.IFNA(VLOOKUP(N2717, '@LIST'!$AO$2:$AP$5, 2, FALSE), "")</f>
        <v/>
      </c>
      <c r="P2717" s="87"/>
      <c r="Q2717" s="81" t="str">
        <f>_xlfn.IFNA(VLOOKUP(P2717, '@LIST'!$S$2:$T$25, 2, FALSE), "")</f>
        <v/>
      </c>
      <c r="R2717" s="16" t="str">
        <f>_xlfn.IFNA(VLOOKUP(P2717, '@LIST'!$U$2:$U$25, 2, FALSE), "")</f>
        <v/>
      </c>
      <c r="S2717" s="16" t="str">
        <f>_xlfn.IFNA(VLOOKUP(P2717, '@LIST'!$V$2:$W$25, 2, FALSE), "")</f>
        <v/>
      </c>
      <c r="T2717" s="16" t="str">
        <f>_xlfn.IFNA(VLOOKUP(P2717, '@LIST'!$X$2:$Y$25, 2, FALSE), "")</f>
        <v/>
      </c>
      <c r="U2717" s="16" t="str">
        <f>_xlfn.IFNA(VLOOKUP(P2717, '@LIST'!$Z$2:$AA$25, 2, FALSE), "")</f>
        <v/>
      </c>
      <c r="V2717" s="16" t="str">
        <f>_xlfn.IFNA(VLOOKUP(P2717, '@LIST'!$AB$2:$AC$25, 2, FALSE), "")</f>
        <v/>
      </c>
      <c r="W2717" s="16" t="str">
        <f>_xlfn.IFNA(VLOOKUP(P2717, '@LIST'!$AD$2:$AE$25, 2, FALSE), "")</f>
        <v/>
      </c>
      <c r="X2717" s="16" t="str">
        <f>_xlfn.IFNA(VLOOKUP(P2717, '@LIST'!$AF$2:$AG$25, 2, FALSE), "")</f>
        <v/>
      </c>
      <c r="Y2717" s="16" t="str">
        <f>_xlfn.IFNA(VLOOKUP(P2717, '@LIST'!$AH$2:$AI$25, 2, FALSE), "")</f>
        <v/>
      </c>
      <c r="Z2717" s="16" t="str">
        <f>_xlfn.IFNA(VLOOKUP(P2717, '@LIST'!$AJ$2:$AK$25, 2, FALSE), "")</f>
        <v/>
      </c>
      <c r="AA2717" s="16" t="str">
        <f>_xlfn.IFNA(VLOOKUP(P2717, '@LIST'!$AL$2:$AM$25, 2, FALSE), "")</f>
        <v/>
      </c>
      <c r="AB2717" s="65"/>
      <c r="AC2717" s="15" t="str">
        <f>_xlfn.IFNA(VLOOKUP(AB2717, '@LIST'!$AR$2:$AS$4, 2, FALSE), "")</f>
        <v/>
      </c>
      <c r="AD2717" s="84"/>
      <c r="AE2717" s="15" t="str">
        <f>_xlfn.IFNA(VLOOKUP(AD2717, '@LIST'!$AU$2:$AV$4, 2, FALSE), "")</f>
        <v/>
      </c>
    </row>
    <row r="2718" spans="1:31">
      <c r="A2718" s="8"/>
      <c r="B2718" s="14" t="str">
        <f>_xlfn.IFNA(VLOOKUP(A2718, '@LIST'!$A$8:$B$8, 2, FALSE), "")</f>
        <v/>
      </c>
      <c r="C2718" s="268"/>
      <c r="D2718" s="97"/>
      <c r="E2718" s="97"/>
      <c r="F2718" s="17"/>
      <c r="G2718" s="47"/>
      <c r="H2718" s="12" t="str">
        <f>_xlfn.IFNA(VLOOKUP(G2718,'@LIST'!$M$2:$N$481,2,FALSE),"")</f>
        <v/>
      </c>
      <c r="I2718" s="11"/>
      <c r="J2718" s="50"/>
      <c r="K2718" s="31" t="str">
        <f>_xlfn.IFNA(VLOOKUP(J2718,'@LIST'!$M$2:$N$481,2,FALSE),"")</f>
        <v/>
      </c>
      <c r="L2718" s="31"/>
      <c r="M2718" s="36"/>
      <c r="N2718" s="84"/>
      <c r="O2718" s="15" t="str">
        <f>_xlfn.IFNA(VLOOKUP(N2718, '@LIST'!$AO$2:$AP$5, 2, FALSE), "")</f>
        <v/>
      </c>
      <c r="P2718" s="87"/>
      <c r="Q2718" s="81" t="str">
        <f>_xlfn.IFNA(VLOOKUP(P2718, '@LIST'!$S$2:$T$25, 2, FALSE), "")</f>
        <v/>
      </c>
      <c r="R2718" s="16" t="str">
        <f>_xlfn.IFNA(VLOOKUP(P2718, '@LIST'!$U$2:$U$25, 2, FALSE), "")</f>
        <v/>
      </c>
      <c r="S2718" s="16" t="str">
        <f>_xlfn.IFNA(VLOOKUP(P2718, '@LIST'!$V$2:$W$25, 2, FALSE), "")</f>
        <v/>
      </c>
      <c r="T2718" s="16" t="str">
        <f>_xlfn.IFNA(VLOOKUP(P2718, '@LIST'!$X$2:$Y$25, 2, FALSE), "")</f>
        <v/>
      </c>
      <c r="U2718" s="16" t="str">
        <f>_xlfn.IFNA(VLOOKUP(P2718, '@LIST'!$Z$2:$AA$25, 2, FALSE), "")</f>
        <v/>
      </c>
      <c r="V2718" s="16" t="str">
        <f>_xlfn.IFNA(VLOOKUP(P2718, '@LIST'!$AB$2:$AC$25, 2, FALSE), "")</f>
        <v/>
      </c>
      <c r="W2718" s="16" t="str">
        <f>_xlfn.IFNA(VLOOKUP(P2718, '@LIST'!$AD$2:$AE$25, 2, FALSE), "")</f>
        <v/>
      </c>
      <c r="X2718" s="16" t="str">
        <f>_xlfn.IFNA(VLOOKUP(P2718, '@LIST'!$AF$2:$AG$25, 2, FALSE), "")</f>
        <v/>
      </c>
      <c r="Y2718" s="16" t="str">
        <f>_xlfn.IFNA(VLOOKUP(P2718, '@LIST'!$AH$2:$AI$25, 2, FALSE), "")</f>
        <v/>
      </c>
      <c r="Z2718" s="16" t="str">
        <f>_xlfn.IFNA(VLOOKUP(P2718, '@LIST'!$AJ$2:$AK$25, 2, FALSE), "")</f>
        <v/>
      </c>
      <c r="AA2718" s="16" t="str">
        <f>_xlfn.IFNA(VLOOKUP(P2718, '@LIST'!$AL$2:$AM$25, 2, FALSE), "")</f>
        <v/>
      </c>
      <c r="AB2718" s="65"/>
      <c r="AC2718" s="15" t="str">
        <f>_xlfn.IFNA(VLOOKUP(AB2718, '@LIST'!$AR$2:$AS$4, 2, FALSE), "")</f>
        <v/>
      </c>
      <c r="AD2718" s="84"/>
      <c r="AE2718" s="15" t="str">
        <f>_xlfn.IFNA(VLOOKUP(AD2718, '@LIST'!$AU$2:$AV$4, 2, FALSE), "")</f>
        <v/>
      </c>
    </row>
    <row r="2719" spans="1:31">
      <c r="A2719" s="8"/>
      <c r="B2719" s="14" t="str">
        <f>_xlfn.IFNA(VLOOKUP(A2719, '@LIST'!$A$8:$B$8, 2, FALSE), "")</f>
        <v/>
      </c>
      <c r="C2719" s="268"/>
      <c r="D2719" s="97"/>
      <c r="E2719" s="97"/>
      <c r="F2719" s="17"/>
      <c r="G2719" s="47"/>
      <c r="H2719" s="12" t="str">
        <f>_xlfn.IFNA(VLOOKUP(G2719,'@LIST'!$M$2:$N$481,2,FALSE),"")</f>
        <v/>
      </c>
      <c r="I2719" s="11"/>
      <c r="J2719" s="50"/>
      <c r="K2719" s="31" t="str">
        <f>_xlfn.IFNA(VLOOKUP(J2719,'@LIST'!$M$2:$N$481,2,FALSE),"")</f>
        <v/>
      </c>
      <c r="L2719" s="31"/>
      <c r="M2719" s="36"/>
      <c r="N2719" s="84"/>
      <c r="O2719" s="15" t="str">
        <f>_xlfn.IFNA(VLOOKUP(N2719, '@LIST'!$AO$2:$AP$5, 2, FALSE), "")</f>
        <v/>
      </c>
      <c r="P2719" s="87"/>
      <c r="Q2719" s="81" t="str">
        <f>_xlfn.IFNA(VLOOKUP(P2719, '@LIST'!$S$2:$T$25, 2, FALSE), "")</f>
        <v/>
      </c>
      <c r="R2719" s="16" t="str">
        <f>_xlfn.IFNA(VLOOKUP(P2719, '@LIST'!$U$2:$U$25, 2, FALSE), "")</f>
        <v/>
      </c>
      <c r="S2719" s="16" t="str">
        <f>_xlfn.IFNA(VLOOKUP(P2719, '@LIST'!$V$2:$W$25, 2, FALSE), "")</f>
        <v/>
      </c>
      <c r="T2719" s="16" t="str">
        <f>_xlfn.IFNA(VLOOKUP(P2719, '@LIST'!$X$2:$Y$25, 2, FALSE), "")</f>
        <v/>
      </c>
      <c r="U2719" s="16" t="str">
        <f>_xlfn.IFNA(VLOOKUP(P2719, '@LIST'!$Z$2:$AA$25, 2, FALSE), "")</f>
        <v/>
      </c>
      <c r="V2719" s="16" t="str">
        <f>_xlfn.IFNA(VLOOKUP(P2719, '@LIST'!$AB$2:$AC$25, 2, FALSE), "")</f>
        <v/>
      </c>
      <c r="W2719" s="16" t="str">
        <f>_xlfn.IFNA(VLOOKUP(P2719, '@LIST'!$AD$2:$AE$25, 2, FALSE), "")</f>
        <v/>
      </c>
      <c r="X2719" s="16" t="str">
        <f>_xlfn.IFNA(VLOOKUP(P2719, '@LIST'!$AF$2:$AG$25, 2, FALSE), "")</f>
        <v/>
      </c>
      <c r="Y2719" s="16" t="str">
        <f>_xlfn.IFNA(VLOOKUP(P2719, '@LIST'!$AH$2:$AI$25, 2, FALSE), "")</f>
        <v/>
      </c>
      <c r="Z2719" s="16" t="str">
        <f>_xlfn.IFNA(VLOOKUP(P2719, '@LIST'!$AJ$2:$AK$25, 2, FALSE), "")</f>
        <v/>
      </c>
      <c r="AA2719" s="16" t="str">
        <f>_xlfn.IFNA(VLOOKUP(P2719, '@LIST'!$AL$2:$AM$25, 2, FALSE), "")</f>
        <v/>
      </c>
      <c r="AB2719" s="65"/>
      <c r="AC2719" s="15" t="str">
        <f>_xlfn.IFNA(VLOOKUP(AB2719, '@LIST'!$AR$2:$AS$4, 2, FALSE), "")</f>
        <v/>
      </c>
      <c r="AD2719" s="84"/>
      <c r="AE2719" s="15" t="str">
        <f>_xlfn.IFNA(VLOOKUP(AD2719, '@LIST'!$AU$2:$AV$4, 2, FALSE), "")</f>
        <v/>
      </c>
    </row>
    <row r="2720" spans="1:31">
      <c r="A2720" s="8"/>
      <c r="B2720" s="14" t="str">
        <f>_xlfn.IFNA(VLOOKUP(A2720, '@LIST'!$A$8:$B$8, 2, FALSE), "")</f>
        <v/>
      </c>
      <c r="C2720" s="268"/>
      <c r="D2720" s="97"/>
      <c r="E2720" s="97"/>
      <c r="F2720" s="17"/>
      <c r="G2720" s="47"/>
      <c r="H2720" s="12" t="str">
        <f>_xlfn.IFNA(VLOOKUP(G2720,'@LIST'!$M$2:$N$481,2,FALSE),"")</f>
        <v/>
      </c>
      <c r="I2720" s="11"/>
      <c r="J2720" s="50"/>
      <c r="K2720" s="31" t="str">
        <f>_xlfn.IFNA(VLOOKUP(J2720,'@LIST'!$M$2:$N$481,2,FALSE),"")</f>
        <v/>
      </c>
      <c r="L2720" s="31"/>
      <c r="M2720" s="36"/>
      <c r="N2720" s="84"/>
      <c r="O2720" s="15" t="str">
        <f>_xlfn.IFNA(VLOOKUP(N2720, '@LIST'!$AO$2:$AP$5, 2, FALSE), "")</f>
        <v/>
      </c>
      <c r="P2720" s="87"/>
      <c r="Q2720" s="81" t="str">
        <f>_xlfn.IFNA(VLOOKUP(P2720, '@LIST'!$S$2:$T$25, 2, FALSE), "")</f>
        <v/>
      </c>
      <c r="R2720" s="16" t="str">
        <f>_xlfn.IFNA(VLOOKUP(P2720, '@LIST'!$U$2:$U$25, 2, FALSE), "")</f>
        <v/>
      </c>
      <c r="S2720" s="16" t="str">
        <f>_xlfn.IFNA(VLOOKUP(P2720, '@LIST'!$V$2:$W$25, 2, FALSE), "")</f>
        <v/>
      </c>
      <c r="T2720" s="16" t="str">
        <f>_xlfn.IFNA(VLOOKUP(P2720, '@LIST'!$X$2:$Y$25, 2, FALSE), "")</f>
        <v/>
      </c>
      <c r="U2720" s="16" t="str">
        <f>_xlfn.IFNA(VLOOKUP(P2720, '@LIST'!$Z$2:$AA$25, 2, FALSE), "")</f>
        <v/>
      </c>
      <c r="V2720" s="16" t="str">
        <f>_xlfn.IFNA(VLOOKUP(P2720, '@LIST'!$AB$2:$AC$25, 2, FALSE), "")</f>
        <v/>
      </c>
      <c r="W2720" s="16" t="str">
        <f>_xlfn.IFNA(VLOOKUP(P2720, '@LIST'!$AD$2:$AE$25, 2, FALSE), "")</f>
        <v/>
      </c>
      <c r="X2720" s="16" t="str">
        <f>_xlfn.IFNA(VLOOKUP(P2720, '@LIST'!$AF$2:$AG$25, 2, FALSE), "")</f>
        <v/>
      </c>
      <c r="Y2720" s="16" t="str">
        <f>_xlfn.IFNA(VLOOKUP(P2720, '@LIST'!$AH$2:$AI$25, 2, FALSE), "")</f>
        <v/>
      </c>
      <c r="Z2720" s="16" t="str">
        <f>_xlfn.IFNA(VLOOKUP(P2720, '@LIST'!$AJ$2:$AK$25, 2, FALSE), "")</f>
        <v/>
      </c>
      <c r="AA2720" s="16" t="str">
        <f>_xlfn.IFNA(VLOOKUP(P2720, '@LIST'!$AL$2:$AM$25, 2, FALSE), "")</f>
        <v/>
      </c>
      <c r="AB2720" s="65"/>
      <c r="AC2720" s="15" t="str">
        <f>_xlfn.IFNA(VLOOKUP(AB2720, '@LIST'!$AR$2:$AS$4, 2, FALSE), "")</f>
        <v/>
      </c>
      <c r="AD2720" s="84"/>
      <c r="AE2720" s="15" t="str">
        <f>_xlfn.IFNA(VLOOKUP(AD2720, '@LIST'!$AU$2:$AV$4, 2, FALSE), "")</f>
        <v/>
      </c>
    </row>
    <row r="2721" spans="1:31">
      <c r="A2721" s="8"/>
      <c r="B2721" s="14" t="str">
        <f>_xlfn.IFNA(VLOOKUP(A2721, '@LIST'!$A$8:$B$8, 2, FALSE), "")</f>
        <v/>
      </c>
      <c r="C2721" s="268"/>
      <c r="D2721" s="97"/>
      <c r="E2721" s="97"/>
      <c r="F2721" s="17"/>
      <c r="G2721" s="47"/>
      <c r="H2721" s="12" t="str">
        <f>_xlfn.IFNA(VLOOKUP(G2721,'@LIST'!$M$2:$N$481,2,FALSE),"")</f>
        <v/>
      </c>
      <c r="I2721" s="11"/>
      <c r="J2721" s="50"/>
      <c r="K2721" s="31" t="str">
        <f>_xlfn.IFNA(VLOOKUP(J2721,'@LIST'!$M$2:$N$481,2,FALSE),"")</f>
        <v/>
      </c>
      <c r="L2721" s="31"/>
      <c r="M2721" s="36"/>
      <c r="N2721" s="84"/>
      <c r="O2721" s="15" t="str">
        <f>_xlfn.IFNA(VLOOKUP(N2721, '@LIST'!$AO$2:$AP$5, 2, FALSE), "")</f>
        <v/>
      </c>
      <c r="P2721" s="87"/>
      <c r="Q2721" s="81" t="str">
        <f>_xlfn.IFNA(VLOOKUP(P2721, '@LIST'!$S$2:$T$25, 2, FALSE), "")</f>
        <v/>
      </c>
      <c r="R2721" s="16" t="str">
        <f>_xlfn.IFNA(VLOOKUP(P2721, '@LIST'!$U$2:$U$25, 2, FALSE), "")</f>
        <v/>
      </c>
      <c r="S2721" s="16" t="str">
        <f>_xlfn.IFNA(VLOOKUP(P2721, '@LIST'!$V$2:$W$25, 2, FALSE), "")</f>
        <v/>
      </c>
      <c r="T2721" s="16" t="str">
        <f>_xlfn.IFNA(VLOOKUP(P2721, '@LIST'!$X$2:$Y$25, 2, FALSE), "")</f>
        <v/>
      </c>
      <c r="U2721" s="16" t="str">
        <f>_xlfn.IFNA(VLOOKUP(P2721, '@LIST'!$Z$2:$AA$25, 2, FALSE), "")</f>
        <v/>
      </c>
      <c r="V2721" s="16" t="str">
        <f>_xlfn.IFNA(VLOOKUP(P2721, '@LIST'!$AB$2:$AC$25, 2, FALSE), "")</f>
        <v/>
      </c>
      <c r="W2721" s="16" t="str">
        <f>_xlfn.IFNA(VLOOKUP(P2721, '@LIST'!$AD$2:$AE$25, 2, FALSE), "")</f>
        <v/>
      </c>
      <c r="X2721" s="16" t="str">
        <f>_xlfn.IFNA(VLOOKUP(P2721, '@LIST'!$AF$2:$AG$25, 2, FALSE), "")</f>
        <v/>
      </c>
      <c r="Y2721" s="16" t="str">
        <f>_xlfn.IFNA(VLOOKUP(P2721, '@LIST'!$AH$2:$AI$25, 2, FALSE), "")</f>
        <v/>
      </c>
      <c r="Z2721" s="16" t="str">
        <f>_xlfn.IFNA(VLOOKUP(P2721, '@LIST'!$AJ$2:$AK$25, 2, FALSE), "")</f>
        <v/>
      </c>
      <c r="AA2721" s="16" t="str">
        <f>_xlfn.IFNA(VLOOKUP(P2721, '@LIST'!$AL$2:$AM$25, 2, FALSE), "")</f>
        <v/>
      </c>
      <c r="AB2721" s="65"/>
      <c r="AC2721" s="15" t="str">
        <f>_xlfn.IFNA(VLOOKUP(AB2721, '@LIST'!$AR$2:$AS$4, 2, FALSE), "")</f>
        <v/>
      </c>
      <c r="AD2721" s="84"/>
      <c r="AE2721" s="15" t="str">
        <f>_xlfn.IFNA(VLOOKUP(AD2721, '@LIST'!$AU$2:$AV$4, 2, FALSE), "")</f>
        <v/>
      </c>
    </row>
    <row r="2722" spans="1:31">
      <c r="A2722" s="8"/>
      <c r="B2722" s="14" t="str">
        <f>_xlfn.IFNA(VLOOKUP(A2722, '@LIST'!$A$8:$B$8, 2, FALSE), "")</f>
        <v/>
      </c>
      <c r="C2722" s="268"/>
      <c r="D2722" s="97"/>
      <c r="E2722" s="97"/>
      <c r="F2722" s="17"/>
      <c r="G2722" s="47"/>
      <c r="H2722" s="12" t="str">
        <f>_xlfn.IFNA(VLOOKUP(G2722,'@LIST'!$M$2:$N$481,2,FALSE),"")</f>
        <v/>
      </c>
      <c r="I2722" s="11"/>
      <c r="J2722" s="50"/>
      <c r="K2722" s="31" t="str">
        <f>_xlfn.IFNA(VLOOKUP(J2722,'@LIST'!$M$2:$N$481,2,FALSE),"")</f>
        <v/>
      </c>
      <c r="L2722" s="31"/>
      <c r="M2722" s="36"/>
      <c r="N2722" s="84"/>
      <c r="O2722" s="15" t="str">
        <f>_xlfn.IFNA(VLOOKUP(N2722, '@LIST'!$AO$2:$AP$5, 2, FALSE), "")</f>
        <v/>
      </c>
      <c r="P2722" s="87"/>
      <c r="Q2722" s="81" t="str">
        <f>_xlfn.IFNA(VLOOKUP(P2722, '@LIST'!$S$2:$T$25, 2, FALSE), "")</f>
        <v/>
      </c>
      <c r="R2722" s="16" t="str">
        <f>_xlfn.IFNA(VLOOKUP(P2722, '@LIST'!$U$2:$U$25, 2, FALSE), "")</f>
        <v/>
      </c>
      <c r="S2722" s="16" t="str">
        <f>_xlfn.IFNA(VLOOKUP(P2722, '@LIST'!$V$2:$W$25, 2, FALSE), "")</f>
        <v/>
      </c>
      <c r="T2722" s="16" t="str">
        <f>_xlfn.IFNA(VLOOKUP(P2722, '@LIST'!$X$2:$Y$25, 2, FALSE), "")</f>
        <v/>
      </c>
      <c r="U2722" s="16" t="str">
        <f>_xlfn.IFNA(VLOOKUP(P2722, '@LIST'!$Z$2:$AA$25, 2, FALSE), "")</f>
        <v/>
      </c>
      <c r="V2722" s="16" t="str">
        <f>_xlfn.IFNA(VLOOKUP(P2722, '@LIST'!$AB$2:$AC$25, 2, FALSE), "")</f>
        <v/>
      </c>
      <c r="W2722" s="16" t="str">
        <f>_xlfn.IFNA(VLOOKUP(P2722, '@LIST'!$AD$2:$AE$25, 2, FALSE), "")</f>
        <v/>
      </c>
      <c r="X2722" s="16" t="str">
        <f>_xlfn.IFNA(VLOOKUP(P2722, '@LIST'!$AF$2:$AG$25, 2, FALSE), "")</f>
        <v/>
      </c>
      <c r="Y2722" s="16" t="str">
        <f>_xlfn.IFNA(VLOOKUP(P2722, '@LIST'!$AH$2:$AI$25, 2, FALSE), "")</f>
        <v/>
      </c>
      <c r="Z2722" s="16" t="str">
        <f>_xlfn.IFNA(VLOOKUP(P2722, '@LIST'!$AJ$2:$AK$25, 2, FALSE), "")</f>
        <v/>
      </c>
      <c r="AA2722" s="16" t="str">
        <f>_xlfn.IFNA(VLOOKUP(P2722, '@LIST'!$AL$2:$AM$25, 2, FALSE), "")</f>
        <v/>
      </c>
      <c r="AB2722" s="65"/>
      <c r="AC2722" s="15" t="str">
        <f>_xlfn.IFNA(VLOOKUP(AB2722, '@LIST'!$AR$2:$AS$4, 2, FALSE), "")</f>
        <v/>
      </c>
      <c r="AD2722" s="84"/>
      <c r="AE2722" s="15" t="str">
        <f>_xlfn.IFNA(VLOOKUP(AD2722, '@LIST'!$AU$2:$AV$4, 2, FALSE), "")</f>
        <v/>
      </c>
    </row>
    <row r="2723" spans="1:31">
      <c r="A2723" s="8"/>
      <c r="B2723" s="14" t="str">
        <f>_xlfn.IFNA(VLOOKUP(A2723, '@LIST'!$A$8:$B$8, 2, FALSE), "")</f>
        <v/>
      </c>
      <c r="C2723" s="268"/>
      <c r="D2723" s="97"/>
      <c r="E2723" s="97"/>
      <c r="F2723" s="17"/>
      <c r="G2723" s="47"/>
      <c r="H2723" s="12" t="str">
        <f>_xlfn.IFNA(VLOOKUP(G2723,'@LIST'!$M$2:$N$481,2,FALSE),"")</f>
        <v/>
      </c>
      <c r="I2723" s="11"/>
      <c r="J2723" s="50"/>
      <c r="K2723" s="31" t="str">
        <f>_xlfn.IFNA(VLOOKUP(J2723,'@LIST'!$M$2:$N$481,2,FALSE),"")</f>
        <v/>
      </c>
      <c r="L2723" s="31"/>
      <c r="M2723" s="36"/>
      <c r="N2723" s="84"/>
      <c r="O2723" s="15" t="str">
        <f>_xlfn.IFNA(VLOOKUP(N2723, '@LIST'!$AO$2:$AP$5, 2, FALSE), "")</f>
        <v/>
      </c>
      <c r="P2723" s="87"/>
      <c r="Q2723" s="81" t="str">
        <f>_xlfn.IFNA(VLOOKUP(P2723, '@LIST'!$S$2:$T$25, 2, FALSE), "")</f>
        <v/>
      </c>
      <c r="R2723" s="16" t="str">
        <f>_xlfn.IFNA(VLOOKUP(P2723, '@LIST'!$U$2:$U$25, 2, FALSE), "")</f>
        <v/>
      </c>
      <c r="S2723" s="16" t="str">
        <f>_xlfn.IFNA(VLOOKUP(P2723, '@LIST'!$V$2:$W$25, 2, FALSE), "")</f>
        <v/>
      </c>
      <c r="T2723" s="16" t="str">
        <f>_xlfn.IFNA(VLOOKUP(P2723, '@LIST'!$X$2:$Y$25, 2, FALSE), "")</f>
        <v/>
      </c>
      <c r="U2723" s="16" t="str">
        <f>_xlfn.IFNA(VLOOKUP(P2723, '@LIST'!$Z$2:$AA$25, 2, FALSE), "")</f>
        <v/>
      </c>
      <c r="V2723" s="16" t="str">
        <f>_xlfn.IFNA(VLOOKUP(P2723, '@LIST'!$AB$2:$AC$25, 2, FALSE), "")</f>
        <v/>
      </c>
      <c r="W2723" s="16" t="str">
        <f>_xlfn.IFNA(VLOOKUP(P2723, '@LIST'!$AD$2:$AE$25, 2, FALSE), "")</f>
        <v/>
      </c>
      <c r="X2723" s="16" t="str">
        <f>_xlfn.IFNA(VLOOKUP(P2723, '@LIST'!$AF$2:$AG$25, 2, FALSE), "")</f>
        <v/>
      </c>
      <c r="Y2723" s="16" t="str">
        <f>_xlfn.IFNA(VLOOKUP(P2723, '@LIST'!$AH$2:$AI$25, 2, FALSE), "")</f>
        <v/>
      </c>
      <c r="Z2723" s="16" t="str">
        <f>_xlfn.IFNA(VLOOKUP(P2723, '@LIST'!$AJ$2:$AK$25, 2, FALSE), "")</f>
        <v/>
      </c>
      <c r="AA2723" s="16" t="str">
        <f>_xlfn.IFNA(VLOOKUP(P2723, '@LIST'!$AL$2:$AM$25, 2, FALSE), "")</f>
        <v/>
      </c>
      <c r="AB2723" s="65"/>
      <c r="AC2723" s="15" t="str">
        <f>_xlfn.IFNA(VLOOKUP(AB2723, '@LIST'!$AR$2:$AS$4, 2, FALSE), "")</f>
        <v/>
      </c>
      <c r="AD2723" s="84"/>
      <c r="AE2723" s="15" t="str">
        <f>_xlfn.IFNA(VLOOKUP(AD2723, '@LIST'!$AU$2:$AV$4, 2, FALSE), "")</f>
        <v/>
      </c>
    </row>
    <row r="2724" spans="1:31">
      <c r="A2724" s="8"/>
      <c r="B2724" s="14" t="str">
        <f>_xlfn.IFNA(VLOOKUP(A2724, '@LIST'!$A$8:$B$8, 2, FALSE), "")</f>
        <v/>
      </c>
      <c r="C2724" s="268"/>
      <c r="D2724" s="97"/>
      <c r="E2724" s="97"/>
      <c r="F2724" s="17"/>
      <c r="G2724" s="47"/>
      <c r="H2724" s="12" t="str">
        <f>_xlfn.IFNA(VLOOKUP(G2724,'@LIST'!$M$2:$N$481,2,FALSE),"")</f>
        <v/>
      </c>
      <c r="I2724" s="11"/>
      <c r="J2724" s="50"/>
      <c r="K2724" s="31" t="str">
        <f>_xlfn.IFNA(VLOOKUP(J2724,'@LIST'!$M$2:$N$481,2,FALSE),"")</f>
        <v/>
      </c>
      <c r="L2724" s="31"/>
      <c r="M2724" s="36"/>
      <c r="N2724" s="84"/>
      <c r="O2724" s="15" t="str">
        <f>_xlfn.IFNA(VLOOKUP(N2724, '@LIST'!$AO$2:$AP$5, 2, FALSE), "")</f>
        <v/>
      </c>
      <c r="P2724" s="87"/>
      <c r="Q2724" s="81" t="str">
        <f>_xlfn.IFNA(VLOOKUP(P2724, '@LIST'!$S$2:$T$25, 2, FALSE), "")</f>
        <v/>
      </c>
      <c r="R2724" s="16" t="str">
        <f>_xlfn.IFNA(VLOOKUP(P2724, '@LIST'!$U$2:$U$25, 2, FALSE), "")</f>
        <v/>
      </c>
      <c r="S2724" s="16" t="str">
        <f>_xlfn.IFNA(VLOOKUP(P2724, '@LIST'!$V$2:$W$25, 2, FALSE), "")</f>
        <v/>
      </c>
      <c r="T2724" s="16" t="str">
        <f>_xlfn.IFNA(VLOOKUP(P2724, '@LIST'!$X$2:$Y$25, 2, FALSE), "")</f>
        <v/>
      </c>
      <c r="U2724" s="16" t="str">
        <f>_xlfn.IFNA(VLOOKUP(P2724, '@LIST'!$Z$2:$AA$25, 2, FALSE), "")</f>
        <v/>
      </c>
      <c r="V2724" s="16" t="str">
        <f>_xlfn.IFNA(VLOOKUP(P2724, '@LIST'!$AB$2:$AC$25, 2, FALSE), "")</f>
        <v/>
      </c>
      <c r="W2724" s="16" t="str">
        <f>_xlfn.IFNA(VLOOKUP(P2724, '@LIST'!$AD$2:$AE$25, 2, FALSE), "")</f>
        <v/>
      </c>
      <c r="X2724" s="16" t="str">
        <f>_xlfn.IFNA(VLOOKUP(P2724, '@LIST'!$AF$2:$AG$25, 2, FALSE), "")</f>
        <v/>
      </c>
      <c r="Y2724" s="16" t="str">
        <f>_xlfn.IFNA(VLOOKUP(P2724, '@LIST'!$AH$2:$AI$25, 2, FALSE), "")</f>
        <v/>
      </c>
      <c r="Z2724" s="16" t="str">
        <f>_xlfn.IFNA(VLOOKUP(P2724, '@LIST'!$AJ$2:$AK$25, 2, FALSE), "")</f>
        <v/>
      </c>
      <c r="AA2724" s="16" t="str">
        <f>_xlfn.IFNA(VLOOKUP(P2724, '@LIST'!$AL$2:$AM$25, 2, FALSE), "")</f>
        <v/>
      </c>
      <c r="AB2724" s="65"/>
      <c r="AC2724" s="15" t="str">
        <f>_xlfn.IFNA(VLOOKUP(AB2724, '@LIST'!$AR$2:$AS$4, 2, FALSE), "")</f>
        <v/>
      </c>
      <c r="AD2724" s="84"/>
      <c r="AE2724" s="15" t="str">
        <f>_xlfn.IFNA(VLOOKUP(AD2724, '@LIST'!$AU$2:$AV$4, 2, FALSE), "")</f>
        <v/>
      </c>
    </row>
    <row r="2725" spans="1:31">
      <c r="A2725" s="8"/>
      <c r="B2725" s="14" t="str">
        <f>_xlfn.IFNA(VLOOKUP(A2725, '@LIST'!$A$8:$B$8, 2, FALSE), "")</f>
        <v/>
      </c>
      <c r="C2725" s="268"/>
      <c r="D2725" s="97"/>
      <c r="E2725" s="97"/>
      <c r="F2725" s="17"/>
      <c r="G2725" s="47"/>
      <c r="H2725" s="12" t="str">
        <f>_xlfn.IFNA(VLOOKUP(G2725,'@LIST'!$M$2:$N$481,2,FALSE),"")</f>
        <v/>
      </c>
      <c r="I2725" s="11"/>
      <c r="J2725" s="50"/>
      <c r="K2725" s="31" t="str">
        <f>_xlfn.IFNA(VLOOKUP(J2725,'@LIST'!$M$2:$N$481,2,FALSE),"")</f>
        <v/>
      </c>
      <c r="L2725" s="31"/>
      <c r="M2725" s="36"/>
      <c r="N2725" s="84"/>
      <c r="O2725" s="15" t="str">
        <f>_xlfn.IFNA(VLOOKUP(N2725, '@LIST'!$AO$2:$AP$5, 2, FALSE), "")</f>
        <v/>
      </c>
      <c r="P2725" s="87"/>
      <c r="Q2725" s="81" t="str">
        <f>_xlfn.IFNA(VLOOKUP(P2725, '@LIST'!$S$2:$T$25, 2, FALSE), "")</f>
        <v/>
      </c>
      <c r="R2725" s="16" t="str">
        <f>_xlfn.IFNA(VLOOKUP(P2725, '@LIST'!$U$2:$U$25, 2, FALSE), "")</f>
        <v/>
      </c>
      <c r="S2725" s="16" t="str">
        <f>_xlfn.IFNA(VLOOKUP(P2725, '@LIST'!$V$2:$W$25, 2, FALSE), "")</f>
        <v/>
      </c>
      <c r="T2725" s="16" t="str">
        <f>_xlfn.IFNA(VLOOKUP(P2725, '@LIST'!$X$2:$Y$25, 2, FALSE), "")</f>
        <v/>
      </c>
      <c r="U2725" s="16" t="str">
        <f>_xlfn.IFNA(VLOOKUP(P2725, '@LIST'!$Z$2:$AA$25, 2, FALSE), "")</f>
        <v/>
      </c>
      <c r="V2725" s="16" t="str">
        <f>_xlfn.IFNA(VLOOKUP(P2725, '@LIST'!$AB$2:$AC$25, 2, FALSE), "")</f>
        <v/>
      </c>
      <c r="W2725" s="16" t="str">
        <f>_xlfn.IFNA(VLOOKUP(P2725, '@LIST'!$AD$2:$AE$25, 2, FALSE), "")</f>
        <v/>
      </c>
      <c r="X2725" s="16" t="str">
        <f>_xlfn.IFNA(VLOOKUP(P2725, '@LIST'!$AF$2:$AG$25, 2, FALSE), "")</f>
        <v/>
      </c>
      <c r="Y2725" s="16" t="str">
        <f>_xlfn.IFNA(VLOOKUP(P2725, '@LIST'!$AH$2:$AI$25, 2, FALSE), "")</f>
        <v/>
      </c>
      <c r="Z2725" s="16" t="str">
        <f>_xlfn.IFNA(VLOOKUP(P2725, '@LIST'!$AJ$2:$AK$25, 2, FALSE), "")</f>
        <v/>
      </c>
      <c r="AA2725" s="16" t="str">
        <f>_xlfn.IFNA(VLOOKUP(P2725, '@LIST'!$AL$2:$AM$25, 2, FALSE), "")</f>
        <v/>
      </c>
      <c r="AB2725" s="65"/>
      <c r="AC2725" s="15" t="str">
        <f>_xlfn.IFNA(VLOOKUP(AB2725, '@LIST'!$AR$2:$AS$4, 2, FALSE), "")</f>
        <v/>
      </c>
      <c r="AD2725" s="84"/>
      <c r="AE2725" s="15" t="str">
        <f>_xlfn.IFNA(VLOOKUP(AD2725, '@LIST'!$AU$2:$AV$4, 2, FALSE), "")</f>
        <v/>
      </c>
    </row>
    <row r="2726" spans="1:31">
      <c r="A2726" s="8"/>
      <c r="B2726" s="14" t="str">
        <f>_xlfn.IFNA(VLOOKUP(A2726, '@LIST'!$A$8:$B$8, 2, FALSE), "")</f>
        <v/>
      </c>
      <c r="C2726" s="268"/>
      <c r="D2726" s="97"/>
      <c r="E2726" s="97"/>
      <c r="F2726" s="17"/>
      <c r="G2726" s="47"/>
      <c r="H2726" s="12" t="str">
        <f>_xlfn.IFNA(VLOOKUP(G2726,'@LIST'!$M$2:$N$481,2,FALSE),"")</f>
        <v/>
      </c>
      <c r="I2726" s="11"/>
      <c r="J2726" s="50"/>
      <c r="K2726" s="31" t="str">
        <f>_xlfn.IFNA(VLOOKUP(J2726,'@LIST'!$M$2:$N$481,2,FALSE),"")</f>
        <v/>
      </c>
      <c r="L2726" s="31"/>
      <c r="M2726" s="36"/>
      <c r="N2726" s="84"/>
      <c r="O2726" s="15" t="str">
        <f>_xlfn.IFNA(VLOOKUP(N2726, '@LIST'!$AO$2:$AP$5, 2, FALSE), "")</f>
        <v/>
      </c>
      <c r="P2726" s="87"/>
      <c r="Q2726" s="81" t="str">
        <f>_xlfn.IFNA(VLOOKUP(P2726, '@LIST'!$S$2:$T$25, 2, FALSE), "")</f>
        <v/>
      </c>
      <c r="R2726" s="16" t="str">
        <f>_xlfn.IFNA(VLOOKUP(P2726, '@LIST'!$U$2:$U$25, 2, FALSE), "")</f>
        <v/>
      </c>
      <c r="S2726" s="16" t="str">
        <f>_xlfn.IFNA(VLOOKUP(P2726, '@LIST'!$V$2:$W$25, 2, FALSE), "")</f>
        <v/>
      </c>
      <c r="T2726" s="16" t="str">
        <f>_xlfn.IFNA(VLOOKUP(P2726, '@LIST'!$X$2:$Y$25, 2, FALSE), "")</f>
        <v/>
      </c>
      <c r="U2726" s="16" t="str">
        <f>_xlfn.IFNA(VLOOKUP(P2726, '@LIST'!$Z$2:$AA$25, 2, FALSE), "")</f>
        <v/>
      </c>
      <c r="V2726" s="16" t="str">
        <f>_xlfn.IFNA(VLOOKUP(P2726, '@LIST'!$AB$2:$AC$25, 2, FALSE), "")</f>
        <v/>
      </c>
      <c r="W2726" s="16" t="str">
        <f>_xlfn.IFNA(VLOOKUP(P2726, '@LIST'!$AD$2:$AE$25, 2, FALSE), "")</f>
        <v/>
      </c>
      <c r="X2726" s="16" t="str">
        <f>_xlfn.IFNA(VLOOKUP(P2726, '@LIST'!$AF$2:$AG$25, 2, FALSE), "")</f>
        <v/>
      </c>
      <c r="Y2726" s="16" t="str">
        <f>_xlfn.IFNA(VLOOKUP(P2726, '@LIST'!$AH$2:$AI$25, 2, FALSE), "")</f>
        <v/>
      </c>
      <c r="Z2726" s="16" t="str">
        <f>_xlfn.IFNA(VLOOKUP(P2726, '@LIST'!$AJ$2:$AK$25, 2, FALSE), "")</f>
        <v/>
      </c>
      <c r="AA2726" s="16" t="str">
        <f>_xlfn.IFNA(VLOOKUP(P2726, '@LIST'!$AL$2:$AM$25, 2, FALSE), "")</f>
        <v/>
      </c>
      <c r="AB2726" s="65"/>
      <c r="AC2726" s="15" t="str">
        <f>_xlfn.IFNA(VLOOKUP(AB2726, '@LIST'!$AR$2:$AS$4, 2, FALSE), "")</f>
        <v/>
      </c>
      <c r="AD2726" s="84"/>
      <c r="AE2726" s="15" t="str">
        <f>_xlfn.IFNA(VLOOKUP(AD2726, '@LIST'!$AU$2:$AV$4, 2, FALSE), "")</f>
        <v/>
      </c>
    </row>
    <row r="2727" spans="1:31">
      <c r="A2727" s="8"/>
      <c r="B2727" s="14" t="str">
        <f>_xlfn.IFNA(VLOOKUP(A2727, '@LIST'!$A$8:$B$8, 2, FALSE), "")</f>
        <v/>
      </c>
      <c r="C2727" s="268"/>
      <c r="D2727" s="97"/>
      <c r="E2727" s="97"/>
      <c r="F2727" s="17"/>
      <c r="G2727" s="47"/>
      <c r="H2727" s="12" t="str">
        <f>_xlfn.IFNA(VLOOKUP(G2727,'@LIST'!$M$2:$N$481,2,FALSE),"")</f>
        <v/>
      </c>
      <c r="I2727" s="11"/>
      <c r="J2727" s="50"/>
      <c r="K2727" s="31" t="str">
        <f>_xlfn.IFNA(VLOOKUP(J2727,'@LIST'!$M$2:$N$481,2,FALSE),"")</f>
        <v/>
      </c>
      <c r="L2727" s="31"/>
      <c r="M2727" s="36"/>
      <c r="N2727" s="84"/>
      <c r="O2727" s="15" t="str">
        <f>_xlfn.IFNA(VLOOKUP(N2727, '@LIST'!$AO$2:$AP$5, 2, FALSE), "")</f>
        <v/>
      </c>
      <c r="P2727" s="87"/>
      <c r="Q2727" s="81" t="str">
        <f>_xlfn.IFNA(VLOOKUP(P2727, '@LIST'!$S$2:$T$25, 2, FALSE), "")</f>
        <v/>
      </c>
      <c r="R2727" s="16" t="str">
        <f>_xlfn.IFNA(VLOOKUP(P2727, '@LIST'!$U$2:$U$25, 2, FALSE), "")</f>
        <v/>
      </c>
      <c r="S2727" s="16" t="str">
        <f>_xlfn.IFNA(VLOOKUP(P2727, '@LIST'!$V$2:$W$25, 2, FALSE), "")</f>
        <v/>
      </c>
      <c r="T2727" s="16" t="str">
        <f>_xlfn.IFNA(VLOOKUP(P2727, '@LIST'!$X$2:$Y$25, 2, FALSE), "")</f>
        <v/>
      </c>
      <c r="U2727" s="16" t="str">
        <f>_xlfn.IFNA(VLOOKUP(P2727, '@LIST'!$Z$2:$AA$25, 2, FALSE), "")</f>
        <v/>
      </c>
      <c r="V2727" s="16" t="str">
        <f>_xlfn.IFNA(VLOOKUP(P2727, '@LIST'!$AB$2:$AC$25, 2, FALSE), "")</f>
        <v/>
      </c>
      <c r="W2727" s="16" t="str">
        <f>_xlfn.IFNA(VLOOKUP(P2727, '@LIST'!$AD$2:$AE$25, 2, FALSE), "")</f>
        <v/>
      </c>
      <c r="X2727" s="16" t="str">
        <f>_xlfn.IFNA(VLOOKUP(P2727, '@LIST'!$AF$2:$AG$25, 2, FALSE), "")</f>
        <v/>
      </c>
      <c r="Y2727" s="16" t="str">
        <f>_xlfn.IFNA(VLOOKUP(P2727, '@LIST'!$AH$2:$AI$25, 2, FALSE), "")</f>
        <v/>
      </c>
      <c r="Z2727" s="16" t="str">
        <f>_xlfn.IFNA(VLOOKUP(P2727, '@LIST'!$AJ$2:$AK$25, 2, FALSE), "")</f>
        <v/>
      </c>
      <c r="AA2727" s="16" t="str">
        <f>_xlfn.IFNA(VLOOKUP(P2727, '@LIST'!$AL$2:$AM$25, 2, FALSE), "")</f>
        <v/>
      </c>
      <c r="AB2727" s="65"/>
      <c r="AC2727" s="15" t="str">
        <f>_xlfn.IFNA(VLOOKUP(AB2727, '@LIST'!$AR$2:$AS$4, 2, FALSE), "")</f>
        <v/>
      </c>
      <c r="AD2727" s="84"/>
      <c r="AE2727" s="15" t="str">
        <f>_xlfn.IFNA(VLOOKUP(AD2727, '@LIST'!$AU$2:$AV$4, 2, FALSE), "")</f>
        <v/>
      </c>
    </row>
    <row r="2728" spans="1:31">
      <c r="A2728" s="8"/>
      <c r="B2728" s="14" t="str">
        <f>_xlfn.IFNA(VLOOKUP(A2728, '@LIST'!$A$8:$B$8, 2, FALSE), "")</f>
        <v/>
      </c>
      <c r="C2728" s="268"/>
      <c r="D2728" s="97"/>
      <c r="E2728" s="97"/>
      <c r="F2728" s="17"/>
      <c r="G2728" s="47"/>
      <c r="H2728" s="12" t="str">
        <f>_xlfn.IFNA(VLOOKUP(G2728,'@LIST'!$M$2:$N$481,2,FALSE),"")</f>
        <v/>
      </c>
      <c r="I2728" s="11"/>
      <c r="J2728" s="50"/>
      <c r="K2728" s="31" t="str">
        <f>_xlfn.IFNA(VLOOKUP(J2728,'@LIST'!$M$2:$N$481,2,FALSE),"")</f>
        <v/>
      </c>
      <c r="L2728" s="31"/>
      <c r="M2728" s="36"/>
      <c r="N2728" s="84"/>
      <c r="O2728" s="15" t="str">
        <f>_xlfn.IFNA(VLOOKUP(N2728, '@LIST'!$AO$2:$AP$5, 2, FALSE), "")</f>
        <v/>
      </c>
      <c r="P2728" s="87"/>
      <c r="Q2728" s="81" t="str">
        <f>_xlfn.IFNA(VLOOKUP(P2728, '@LIST'!$S$2:$T$25, 2, FALSE), "")</f>
        <v/>
      </c>
      <c r="R2728" s="16" t="str">
        <f>_xlfn.IFNA(VLOOKUP(P2728, '@LIST'!$U$2:$U$25, 2, FALSE), "")</f>
        <v/>
      </c>
      <c r="S2728" s="16" t="str">
        <f>_xlfn.IFNA(VLOOKUP(P2728, '@LIST'!$V$2:$W$25, 2, FALSE), "")</f>
        <v/>
      </c>
      <c r="T2728" s="16" t="str">
        <f>_xlfn.IFNA(VLOOKUP(P2728, '@LIST'!$X$2:$Y$25, 2, FALSE), "")</f>
        <v/>
      </c>
      <c r="U2728" s="16" t="str">
        <f>_xlfn.IFNA(VLOOKUP(P2728, '@LIST'!$Z$2:$AA$25, 2, FALSE), "")</f>
        <v/>
      </c>
      <c r="V2728" s="16" t="str">
        <f>_xlfn.IFNA(VLOOKUP(P2728, '@LIST'!$AB$2:$AC$25, 2, FALSE), "")</f>
        <v/>
      </c>
      <c r="W2728" s="16" t="str">
        <f>_xlfn.IFNA(VLOOKUP(P2728, '@LIST'!$AD$2:$AE$25, 2, FALSE), "")</f>
        <v/>
      </c>
      <c r="X2728" s="16" t="str">
        <f>_xlfn.IFNA(VLOOKUP(P2728, '@LIST'!$AF$2:$AG$25, 2, FALSE), "")</f>
        <v/>
      </c>
      <c r="Y2728" s="16" t="str">
        <f>_xlfn.IFNA(VLOOKUP(P2728, '@LIST'!$AH$2:$AI$25, 2, FALSE), "")</f>
        <v/>
      </c>
      <c r="Z2728" s="16" t="str">
        <f>_xlfn.IFNA(VLOOKUP(P2728, '@LIST'!$AJ$2:$AK$25, 2, FALSE), "")</f>
        <v/>
      </c>
      <c r="AA2728" s="16" t="str">
        <f>_xlfn.IFNA(VLOOKUP(P2728, '@LIST'!$AL$2:$AM$25, 2, FALSE), "")</f>
        <v/>
      </c>
      <c r="AB2728" s="65"/>
      <c r="AC2728" s="15" t="str">
        <f>_xlfn.IFNA(VLOOKUP(AB2728, '@LIST'!$AR$2:$AS$4, 2, FALSE), "")</f>
        <v/>
      </c>
      <c r="AD2728" s="84"/>
      <c r="AE2728" s="15" t="str">
        <f>_xlfn.IFNA(VLOOKUP(AD2728, '@LIST'!$AU$2:$AV$4, 2, FALSE), "")</f>
        <v/>
      </c>
    </row>
    <row r="2729" spans="1:31">
      <c r="A2729" s="8"/>
      <c r="B2729" s="14" t="str">
        <f>_xlfn.IFNA(VLOOKUP(A2729, '@LIST'!$A$8:$B$8, 2, FALSE), "")</f>
        <v/>
      </c>
      <c r="C2729" s="268"/>
      <c r="D2729" s="97"/>
      <c r="E2729" s="97"/>
      <c r="F2729" s="17"/>
      <c r="G2729" s="47"/>
      <c r="H2729" s="12" t="str">
        <f>_xlfn.IFNA(VLOOKUP(G2729,'@LIST'!$M$2:$N$481,2,FALSE),"")</f>
        <v/>
      </c>
      <c r="I2729" s="11"/>
      <c r="J2729" s="50"/>
      <c r="K2729" s="31" t="str">
        <f>_xlfn.IFNA(VLOOKUP(J2729,'@LIST'!$M$2:$N$481,2,FALSE),"")</f>
        <v/>
      </c>
      <c r="L2729" s="31"/>
      <c r="M2729" s="36"/>
      <c r="N2729" s="84"/>
      <c r="O2729" s="15" t="str">
        <f>_xlfn.IFNA(VLOOKUP(N2729, '@LIST'!$AO$2:$AP$5, 2, FALSE), "")</f>
        <v/>
      </c>
      <c r="P2729" s="87"/>
      <c r="Q2729" s="81" t="str">
        <f>_xlfn.IFNA(VLOOKUP(P2729, '@LIST'!$S$2:$T$25, 2, FALSE), "")</f>
        <v/>
      </c>
      <c r="R2729" s="16" t="str">
        <f>_xlfn.IFNA(VLOOKUP(P2729, '@LIST'!$U$2:$U$25, 2, FALSE), "")</f>
        <v/>
      </c>
      <c r="S2729" s="16" t="str">
        <f>_xlfn.IFNA(VLOOKUP(P2729, '@LIST'!$V$2:$W$25, 2, FALSE), "")</f>
        <v/>
      </c>
      <c r="T2729" s="16" t="str">
        <f>_xlfn.IFNA(VLOOKUP(P2729, '@LIST'!$X$2:$Y$25, 2, FALSE), "")</f>
        <v/>
      </c>
      <c r="U2729" s="16" t="str">
        <f>_xlfn.IFNA(VLOOKUP(P2729, '@LIST'!$Z$2:$AA$25, 2, FALSE), "")</f>
        <v/>
      </c>
      <c r="V2729" s="16" t="str">
        <f>_xlfn.IFNA(VLOOKUP(P2729, '@LIST'!$AB$2:$AC$25, 2, FALSE), "")</f>
        <v/>
      </c>
      <c r="W2729" s="16" t="str">
        <f>_xlfn.IFNA(VLOOKUP(P2729, '@LIST'!$AD$2:$AE$25, 2, FALSE), "")</f>
        <v/>
      </c>
      <c r="X2729" s="16" t="str">
        <f>_xlfn.IFNA(VLOOKUP(P2729, '@LIST'!$AF$2:$AG$25, 2, FALSE), "")</f>
        <v/>
      </c>
      <c r="Y2729" s="16" t="str">
        <f>_xlfn.IFNA(VLOOKUP(P2729, '@LIST'!$AH$2:$AI$25, 2, FALSE), "")</f>
        <v/>
      </c>
      <c r="Z2729" s="16" t="str">
        <f>_xlfn.IFNA(VLOOKUP(P2729, '@LIST'!$AJ$2:$AK$25, 2, FALSE), "")</f>
        <v/>
      </c>
      <c r="AA2729" s="16" t="str">
        <f>_xlfn.IFNA(VLOOKUP(P2729, '@LIST'!$AL$2:$AM$25, 2, FALSE), "")</f>
        <v/>
      </c>
      <c r="AB2729" s="65"/>
      <c r="AC2729" s="15" t="str">
        <f>_xlfn.IFNA(VLOOKUP(AB2729, '@LIST'!$AR$2:$AS$4, 2, FALSE), "")</f>
        <v/>
      </c>
      <c r="AD2729" s="84"/>
      <c r="AE2729" s="15" t="str">
        <f>_xlfn.IFNA(VLOOKUP(AD2729, '@LIST'!$AU$2:$AV$4, 2, FALSE), "")</f>
        <v/>
      </c>
    </row>
    <row r="2730" spans="1:31">
      <c r="A2730" s="8"/>
      <c r="B2730" s="14" t="str">
        <f>_xlfn.IFNA(VLOOKUP(A2730, '@LIST'!$A$8:$B$8, 2, FALSE), "")</f>
        <v/>
      </c>
      <c r="C2730" s="268"/>
      <c r="D2730" s="97"/>
      <c r="E2730" s="97"/>
      <c r="F2730" s="17"/>
      <c r="G2730" s="47"/>
      <c r="H2730" s="12" t="str">
        <f>_xlfn.IFNA(VLOOKUP(G2730,'@LIST'!$M$2:$N$481,2,FALSE),"")</f>
        <v/>
      </c>
      <c r="I2730" s="11"/>
      <c r="J2730" s="50"/>
      <c r="K2730" s="31" t="str">
        <f>_xlfn.IFNA(VLOOKUP(J2730,'@LIST'!$M$2:$N$481,2,FALSE),"")</f>
        <v/>
      </c>
      <c r="L2730" s="31"/>
      <c r="M2730" s="36"/>
      <c r="N2730" s="84"/>
      <c r="O2730" s="15" t="str">
        <f>_xlfn.IFNA(VLOOKUP(N2730, '@LIST'!$AO$2:$AP$5, 2, FALSE), "")</f>
        <v/>
      </c>
      <c r="P2730" s="87"/>
      <c r="Q2730" s="81" t="str">
        <f>_xlfn.IFNA(VLOOKUP(P2730, '@LIST'!$S$2:$T$25, 2, FALSE), "")</f>
        <v/>
      </c>
      <c r="R2730" s="16" t="str">
        <f>_xlfn.IFNA(VLOOKUP(P2730, '@LIST'!$U$2:$U$25, 2, FALSE), "")</f>
        <v/>
      </c>
      <c r="S2730" s="16" t="str">
        <f>_xlfn.IFNA(VLOOKUP(P2730, '@LIST'!$V$2:$W$25, 2, FALSE), "")</f>
        <v/>
      </c>
      <c r="T2730" s="16" t="str">
        <f>_xlfn.IFNA(VLOOKUP(P2730, '@LIST'!$X$2:$Y$25, 2, FALSE), "")</f>
        <v/>
      </c>
      <c r="U2730" s="16" t="str">
        <f>_xlfn.IFNA(VLOOKUP(P2730, '@LIST'!$Z$2:$AA$25, 2, FALSE), "")</f>
        <v/>
      </c>
      <c r="V2730" s="16" t="str">
        <f>_xlfn.IFNA(VLOOKUP(P2730, '@LIST'!$AB$2:$AC$25, 2, FALSE), "")</f>
        <v/>
      </c>
      <c r="W2730" s="16" t="str">
        <f>_xlfn.IFNA(VLOOKUP(P2730, '@LIST'!$AD$2:$AE$25, 2, FALSE), "")</f>
        <v/>
      </c>
      <c r="X2730" s="16" t="str">
        <f>_xlfn.IFNA(VLOOKUP(P2730, '@LIST'!$AF$2:$AG$25, 2, FALSE), "")</f>
        <v/>
      </c>
      <c r="Y2730" s="16" t="str">
        <f>_xlfn.IFNA(VLOOKUP(P2730, '@LIST'!$AH$2:$AI$25, 2, FALSE), "")</f>
        <v/>
      </c>
      <c r="Z2730" s="16" t="str">
        <f>_xlfn.IFNA(VLOOKUP(P2730, '@LIST'!$AJ$2:$AK$25, 2, FALSE), "")</f>
        <v/>
      </c>
      <c r="AA2730" s="16" t="str">
        <f>_xlfn.IFNA(VLOOKUP(P2730, '@LIST'!$AL$2:$AM$25, 2, FALSE), "")</f>
        <v/>
      </c>
      <c r="AB2730" s="65"/>
      <c r="AC2730" s="15" t="str">
        <f>_xlfn.IFNA(VLOOKUP(AB2730, '@LIST'!$AR$2:$AS$4, 2, FALSE), "")</f>
        <v/>
      </c>
      <c r="AD2730" s="84"/>
      <c r="AE2730" s="15" t="str">
        <f>_xlfn.IFNA(VLOOKUP(AD2730, '@LIST'!$AU$2:$AV$4, 2, FALSE), "")</f>
        <v/>
      </c>
    </row>
    <row r="2731" spans="1:31">
      <c r="A2731" s="8"/>
      <c r="B2731" s="14" t="str">
        <f>_xlfn.IFNA(VLOOKUP(A2731, '@LIST'!$A$8:$B$8, 2, FALSE), "")</f>
        <v/>
      </c>
      <c r="C2731" s="268"/>
      <c r="D2731" s="97"/>
      <c r="E2731" s="97"/>
      <c r="F2731" s="17"/>
      <c r="G2731" s="47"/>
      <c r="H2731" s="12" t="str">
        <f>_xlfn.IFNA(VLOOKUP(G2731,'@LIST'!$M$2:$N$481,2,FALSE),"")</f>
        <v/>
      </c>
      <c r="I2731" s="11"/>
      <c r="J2731" s="50"/>
      <c r="K2731" s="31" t="str">
        <f>_xlfn.IFNA(VLOOKUP(J2731,'@LIST'!$M$2:$N$481,2,FALSE),"")</f>
        <v/>
      </c>
      <c r="L2731" s="31"/>
      <c r="M2731" s="36"/>
      <c r="N2731" s="84"/>
      <c r="O2731" s="15" t="str">
        <f>_xlfn.IFNA(VLOOKUP(N2731, '@LIST'!$AO$2:$AP$5, 2, FALSE), "")</f>
        <v/>
      </c>
      <c r="P2731" s="87"/>
      <c r="Q2731" s="81" t="str">
        <f>_xlfn.IFNA(VLOOKUP(P2731, '@LIST'!$S$2:$T$25, 2, FALSE), "")</f>
        <v/>
      </c>
      <c r="R2731" s="16" t="str">
        <f>_xlfn.IFNA(VLOOKUP(P2731, '@LIST'!$U$2:$U$25, 2, FALSE), "")</f>
        <v/>
      </c>
      <c r="S2731" s="16" t="str">
        <f>_xlfn.IFNA(VLOOKUP(P2731, '@LIST'!$V$2:$W$25, 2, FALSE), "")</f>
        <v/>
      </c>
      <c r="T2731" s="16" t="str">
        <f>_xlfn.IFNA(VLOOKUP(P2731, '@LIST'!$X$2:$Y$25, 2, FALSE), "")</f>
        <v/>
      </c>
      <c r="U2731" s="16" t="str">
        <f>_xlfn.IFNA(VLOOKUP(P2731, '@LIST'!$Z$2:$AA$25, 2, FALSE), "")</f>
        <v/>
      </c>
      <c r="V2731" s="16" t="str">
        <f>_xlfn.IFNA(VLOOKUP(P2731, '@LIST'!$AB$2:$AC$25, 2, FALSE), "")</f>
        <v/>
      </c>
      <c r="W2731" s="16" t="str">
        <f>_xlfn.IFNA(VLOOKUP(P2731, '@LIST'!$AD$2:$AE$25, 2, FALSE), "")</f>
        <v/>
      </c>
      <c r="X2731" s="16" t="str">
        <f>_xlfn.IFNA(VLOOKUP(P2731, '@LIST'!$AF$2:$AG$25, 2, FALSE), "")</f>
        <v/>
      </c>
      <c r="Y2731" s="16" t="str">
        <f>_xlfn.IFNA(VLOOKUP(P2731, '@LIST'!$AH$2:$AI$25, 2, FALSE), "")</f>
        <v/>
      </c>
      <c r="Z2731" s="16" t="str">
        <f>_xlfn.IFNA(VLOOKUP(P2731, '@LIST'!$AJ$2:$AK$25, 2, FALSE), "")</f>
        <v/>
      </c>
      <c r="AA2731" s="16" t="str">
        <f>_xlfn.IFNA(VLOOKUP(P2731, '@LIST'!$AL$2:$AM$25, 2, FALSE), "")</f>
        <v/>
      </c>
      <c r="AB2731" s="65"/>
      <c r="AC2731" s="15" t="str">
        <f>_xlfn.IFNA(VLOOKUP(AB2731, '@LIST'!$AR$2:$AS$4, 2, FALSE), "")</f>
        <v/>
      </c>
      <c r="AD2731" s="84"/>
      <c r="AE2731" s="15" t="str">
        <f>_xlfn.IFNA(VLOOKUP(AD2731, '@LIST'!$AU$2:$AV$4, 2, FALSE), "")</f>
        <v/>
      </c>
    </row>
    <row r="2732" spans="1:31">
      <c r="A2732" s="8"/>
      <c r="B2732" s="14" t="str">
        <f>_xlfn.IFNA(VLOOKUP(A2732, '@LIST'!$A$8:$B$8, 2, FALSE), "")</f>
        <v/>
      </c>
      <c r="C2732" s="268"/>
      <c r="D2732" s="97"/>
      <c r="E2732" s="97"/>
      <c r="F2732" s="17"/>
      <c r="G2732" s="47"/>
      <c r="H2732" s="12" t="str">
        <f>_xlfn.IFNA(VLOOKUP(G2732,'@LIST'!$M$2:$N$481,2,FALSE),"")</f>
        <v/>
      </c>
      <c r="I2732" s="11"/>
      <c r="J2732" s="50"/>
      <c r="K2732" s="31" t="str">
        <f>_xlfn.IFNA(VLOOKUP(J2732,'@LIST'!$M$2:$N$481,2,FALSE),"")</f>
        <v/>
      </c>
      <c r="L2732" s="31"/>
      <c r="M2732" s="36"/>
      <c r="N2732" s="84"/>
      <c r="O2732" s="15" t="str">
        <f>_xlfn.IFNA(VLOOKUP(N2732, '@LIST'!$AO$2:$AP$5, 2, FALSE), "")</f>
        <v/>
      </c>
      <c r="P2732" s="87"/>
      <c r="Q2732" s="81" t="str">
        <f>_xlfn.IFNA(VLOOKUP(P2732, '@LIST'!$S$2:$T$25, 2, FALSE), "")</f>
        <v/>
      </c>
      <c r="R2732" s="16" t="str">
        <f>_xlfn.IFNA(VLOOKUP(P2732, '@LIST'!$U$2:$U$25, 2, FALSE), "")</f>
        <v/>
      </c>
      <c r="S2732" s="16" t="str">
        <f>_xlfn.IFNA(VLOOKUP(P2732, '@LIST'!$V$2:$W$25, 2, FALSE), "")</f>
        <v/>
      </c>
      <c r="T2732" s="16" t="str">
        <f>_xlfn.IFNA(VLOOKUP(P2732, '@LIST'!$X$2:$Y$25, 2, FALSE), "")</f>
        <v/>
      </c>
      <c r="U2732" s="16" t="str">
        <f>_xlfn.IFNA(VLOOKUP(P2732, '@LIST'!$Z$2:$AA$25, 2, FALSE), "")</f>
        <v/>
      </c>
      <c r="V2732" s="16" t="str">
        <f>_xlfn.IFNA(VLOOKUP(P2732, '@LIST'!$AB$2:$AC$25, 2, FALSE), "")</f>
        <v/>
      </c>
      <c r="W2732" s="16" t="str">
        <f>_xlfn.IFNA(VLOOKUP(P2732, '@LIST'!$AD$2:$AE$25, 2, FALSE), "")</f>
        <v/>
      </c>
      <c r="X2732" s="16" t="str">
        <f>_xlfn.IFNA(VLOOKUP(P2732, '@LIST'!$AF$2:$AG$25, 2, FALSE), "")</f>
        <v/>
      </c>
      <c r="Y2732" s="16" t="str">
        <f>_xlfn.IFNA(VLOOKUP(P2732, '@LIST'!$AH$2:$AI$25, 2, FALSE), "")</f>
        <v/>
      </c>
      <c r="Z2732" s="16" t="str">
        <f>_xlfn.IFNA(VLOOKUP(P2732, '@LIST'!$AJ$2:$AK$25, 2, FALSE), "")</f>
        <v/>
      </c>
      <c r="AA2732" s="16" t="str">
        <f>_xlfn.IFNA(VLOOKUP(P2732, '@LIST'!$AL$2:$AM$25, 2, FALSE), "")</f>
        <v/>
      </c>
      <c r="AB2732" s="65"/>
      <c r="AC2732" s="15" t="str">
        <f>_xlfn.IFNA(VLOOKUP(AB2732, '@LIST'!$AR$2:$AS$4, 2, FALSE), "")</f>
        <v/>
      </c>
      <c r="AD2732" s="84"/>
      <c r="AE2732" s="15" t="str">
        <f>_xlfn.IFNA(VLOOKUP(AD2732, '@LIST'!$AU$2:$AV$4, 2, FALSE), "")</f>
        <v/>
      </c>
    </row>
    <row r="2733" spans="1:31">
      <c r="A2733" s="8"/>
      <c r="B2733" s="14" t="str">
        <f>_xlfn.IFNA(VLOOKUP(A2733, '@LIST'!$A$8:$B$8, 2, FALSE), "")</f>
        <v/>
      </c>
      <c r="C2733" s="268"/>
      <c r="D2733" s="97"/>
      <c r="E2733" s="97"/>
      <c r="F2733" s="17"/>
      <c r="G2733" s="47"/>
      <c r="H2733" s="12" t="str">
        <f>_xlfn.IFNA(VLOOKUP(G2733,'@LIST'!$M$2:$N$481,2,FALSE),"")</f>
        <v/>
      </c>
      <c r="I2733" s="11"/>
      <c r="J2733" s="50"/>
      <c r="K2733" s="31" t="str">
        <f>_xlfn.IFNA(VLOOKUP(J2733,'@LIST'!$M$2:$N$481,2,FALSE),"")</f>
        <v/>
      </c>
      <c r="L2733" s="31"/>
      <c r="M2733" s="36"/>
      <c r="N2733" s="84"/>
      <c r="O2733" s="15" t="str">
        <f>_xlfn.IFNA(VLOOKUP(N2733, '@LIST'!$AO$2:$AP$5, 2, FALSE), "")</f>
        <v/>
      </c>
      <c r="P2733" s="87"/>
      <c r="Q2733" s="81" t="str">
        <f>_xlfn.IFNA(VLOOKUP(P2733, '@LIST'!$S$2:$T$25, 2, FALSE), "")</f>
        <v/>
      </c>
      <c r="R2733" s="16" t="str">
        <f>_xlfn.IFNA(VLOOKUP(P2733, '@LIST'!$U$2:$U$25, 2, FALSE), "")</f>
        <v/>
      </c>
      <c r="S2733" s="16" t="str">
        <f>_xlfn.IFNA(VLOOKUP(P2733, '@LIST'!$V$2:$W$25, 2, FALSE), "")</f>
        <v/>
      </c>
      <c r="T2733" s="16" t="str">
        <f>_xlfn.IFNA(VLOOKUP(P2733, '@LIST'!$X$2:$Y$25, 2, FALSE), "")</f>
        <v/>
      </c>
      <c r="U2733" s="16" t="str">
        <f>_xlfn.IFNA(VLOOKUP(P2733, '@LIST'!$Z$2:$AA$25, 2, FALSE), "")</f>
        <v/>
      </c>
      <c r="V2733" s="16" t="str">
        <f>_xlfn.IFNA(VLOOKUP(P2733, '@LIST'!$AB$2:$AC$25, 2, FALSE), "")</f>
        <v/>
      </c>
      <c r="W2733" s="16" t="str">
        <f>_xlfn.IFNA(VLOOKUP(P2733, '@LIST'!$AD$2:$AE$25, 2, FALSE), "")</f>
        <v/>
      </c>
      <c r="X2733" s="16" t="str">
        <f>_xlfn.IFNA(VLOOKUP(P2733, '@LIST'!$AF$2:$AG$25, 2, FALSE), "")</f>
        <v/>
      </c>
      <c r="Y2733" s="16" t="str">
        <f>_xlfn.IFNA(VLOOKUP(P2733, '@LIST'!$AH$2:$AI$25, 2, FALSE), "")</f>
        <v/>
      </c>
      <c r="Z2733" s="16" t="str">
        <f>_xlfn.IFNA(VLOOKUP(P2733, '@LIST'!$AJ$2:$AK$25, 2, FALSE), "")</f>
        <v/>
      </c>
      <c r="AA2733" s="16" t="str">
        <f>_xlfn.IFNA(VLOOKUP(P2733, '@LIST'!$AL$2:$AM$25, 2, FALSE), "")</f>
        <v/>
      </c>
      <c r="AB2733" s="65"/>
      <c r="AC2733" s="15" t="str">
        <f>_xlfn.IFNA(VLOOKUP(AB2733, '@LIST'!$AR$2:$AS$4, 2, FALSE), "")</f>
        <v/>
      </c>
      <c r="AD2733" s="84"/>
      <c r="AE2733" s="15" t="str">
        <f>_xlfn.IFNA(VLOOKUP(AD2733, '@LIST'!$AU$2:$AV$4, 2, FALSE), "")</f>
        <v/>
      </c>
    </row>
    <row r="2734" spans="1:31">
      <c r="A2734" s="8"/>
      <c r="B2734" s="14" t="str">
        <f>_xlfn.IFNA(VLOOKUP(A2734, '@LIST'!$A$8:$B$8, 2, FALSE), "")</f>
        <v/>
      </c>
      <c r="C2734" s="268"/>
      <c r="D2734" s="97"/>
      <c r="E2734" s="97"/>
      <c r="F2734" s="17"/>
      <c r="G2734" s="47"/>
      <c r="H2734" s="12" t="str">
        <f>_xlfn.IFNA(VLOOKUP(G2734,'@LIST'!$M$2:$N$481,2,FALSE),"")</f>
        <v/>
      </c>
      <c r="I2734" s="11"/>
      <c r="J2734" s="50"/>
      <c r="K2734" s="31" t="str">
        <f>_xlfn.IFNA(VLOOKUP(J2734,'@LIST'!$M$2:$N$481,2,FALSE),"")</f>
        <v/>
      </c>
      <c r="L2734" s="31"/>
      <c r="M2734" s="36"/>
      <c r="N2734" s="84"/>
      <c r="O2734" s="15" t="str">
        <f>_xlfn.IFNA(VLOOKUP(N2734, '@LIST'!$AO$2:$AP$5, 2, FALSE), "")</f>
        <v/>
      </c>
      <c r="P2734" s="87"/>
      <c r="Q2734" s="81" t="str">
        <f>_xlfn.IFNA(VLOOKUP(P2734, '@LIST'!$S$2:$T$25, 2, FALSE), "")</f>
        <v/>
      </c>
      <c r="R2734" s="16" t="str">
        <f>_xlfn.IFNA(VLOOKUP(P2734, '@LIST'!$U$2:$U$25, 2, FALSE), "")</f>
        <v/>
      </c>
      <c r="S2734" s="16" t="str">
        <f>_xlfn.IFNA(VLOOKUP(P2734, '@LIST'!$V$2:$W$25, 2, FALSE), "")</f>
        <v/>
      </c>
      <c r="T2734" s="16" t="str">
        <f>_xlfn.IFNA(VLOOKUP(P2734, '@LIST'!$X$2:$Y$25, 2, FALSE), "")</f>
        <v/>
      </c>
      <c r="U2734" s="16" t="str">
        <f>_xlfn.IFNA(VLOOKUP(P2734, '@LIST'!$Z$2:$AA$25, 2, FALSE), "")</f>
        <v/>
      </c>
      <c r="V2734" s="16" t="str">
        <f>_xlfn.IFNA(VLOOKUP(P2734, '@LIST'!$AB$2:$AC$25, 2, FALSE), "")</f>
        <v/>
      </c>
      <c r="W2734" s="16" t="str">
        <f>_xlfn.IFNA(VLOOKUP(P2734, '@LIST'!$AD$2:$AE$25, 2, FALSE), "")</f>
        <v/>
      </c>
      <c r="X2734" s="16" t="str">
        <f>_xlfn.IFNA(VLOOKUP(P2734, '@LIST'!$AF$2:$AG$25, 2, FALSE), "")</f>
        <v/>
      </c>
      <c r="Y2734" s="16" t="str">
        <f>_xlfn.IFNA(VLOOKUP(P2734, '@LIST'!$AH$2:$AI$25, 2, FALSE), "")</f>
        <v/>
      </c>
      <c r="Z2734" s="16" t="str">
        <f>_xlfn.IFNA(VLOOKUP(P2734, '@LIST'!$AJ$2:$AK$25, 2, FALSE), "")</f>
        <v/>
      </c>
      <c r="AA2734" s="16" t="str">
        <f>_xlfn.IFNA(VLOOKUP(P2734, '@LIST'!$AL$2:$AM$25, 2, FALSE), "")</f>
        <v/>
      </c>
      <c r="AB2734" s="65"/>
      <c r="AC2734" s="15" t="str">
        <f>_xlfn.IFNA(VLOOKUP(AB2734, '@LIST'!$AR$2:$AS$4, 2, FALSE), "")</f>
        <v/>
      </c>
      <c r="AD2734" s="84"/>
      <c r="AE2734" s="15" t="str">
        <f>_xlfn.IFNA(VLOOKUP(AD2734, '@LIST'!$AU$2:$AV$4, 2, FALSE), "")</f>
        <v/>
      </c>
    </row>
    <row r="2735" spans="1:31">
      <c r="A2735" s="8"/>
      <c r="B2735" s="14" t="str">
        <f>_xlfn.IFNA(VLOOKUP(A2735, '@LIST'!$A$8:$B$8, 2, FALSE), "")</f>
        <v/>
      </c>
      <c r="C2735" s="268"/>
      <c r="D2735" s="97"/>
      <c r="E2735" s="97"/>
      <c r="F2735" s="17"/>
      <c r="G2735" s="47"/>
      <c r="H2735" s="12" t="str">
        <f>_xlfn.IFNA(VLOOKUP(G2735,'@LIST'!$M$2:$N$481,2,FALSE),"")</f>
        <v/>
      </c>
      <c r="I2735" s="11"/>
      <c r="J2735" s="50"/>
      <c r="K2735" s="31" t="str">
        <f>_xlfn.IFNA(VLOOKUP(J2735,'@LIST'!$M$2:$N$481,2,FALSE),"")</f>
        <v/>
      </c>
      <c r="L2735" s="31"/>
      <c r="M2735" s="36"/>
      <c r="N2735" s="84"/>
      <c r="O2735" s="15" t="str">
        <f>_xlfn.IFNA(VLOOKUP(N2735, '@LIST'!$AO$2:$AP$5, 2, FALSE), "")</f>
        <v/>
      </c>
      <c r="P2735" s="87"/>
      <c r="Q2735" s="81" t="str">
        <f>_xlfn.IFNA(VLOOKUP(P2735, '@LIST'!$S$2:$T$25, 2, FALSE), "")</f>
        <v/>
      </c>
      <c r="R2735" s="16" t="str">
        <f>_xlfn.IFNA(VLOOKUP(P2735, '@LIST'!$U$2:$U$25, 2, FALSE), "")</f>
        <v/>
      </c>
      <c r="S2735" s="16" t="str">
        <f>_xlfn.IFNA(VLOOKUP(P2735, '@LIST'!$V$2:$W$25, 2, FALSE), "")</f>
        <v/>
      </c>
      <c r="T2735" s="16" t="str">
        <f>_xlfn.IFNA(VLOOKUP(P2735, '@LIST'!$X$2:$Y$25, 2, FALSE), "")</f>
        <v/>
      </c>
      <c r="U2735" s="16" t="str">
        <f>_xlfn.IFNA(VLOOKUP(P2735, '@LIST'!$Z$2:$AA$25, 2, FALSE), "")</f>
        <v/>
      </c>
      <c r="V2735" s="16" t="str">
        <f>_xlfn.IFNA(VLOOKUP(P2735, '@LIST'!$AB$2:$AC$25, 2, FALSE), "")</f>
        <v/>
      </c>
      <c r="W2735" s="16" t="str">
        <f>_xlfn.IFNA(VLOOKUP(P2735, '@LIST'!$AD$2:$AE$25, 2, FALSE), "")</f>
        <v/>
      </c>
      <c r="X2735" s="16" t="str">
        <f>_xlfn.IFNA(VLOOKUP(P2735, '@LIST'!$AF$2:$AG$25, 2, FALSE), "")</f>
        <v/>
      </c>
      <c r="Y2735" s="16" t="str">
        <f>_xlfn.IFNA(VLOOKUP(P2735, '@LIST'!$AH$2:$AI$25, 2, FALSE), "")</f>
        <v/>
      </c>
      <c r="Z2735" s="16" t="str">
        <f>_xlfn.IFNA(VLOOKUP(P2735, '@LIST'!$AJ$2:$AK$25, 2, FALSE), "")</f>
        <v/>
      </c>
      <c r="AA2735" s="16" t="str">
        <f>_xlfn.IFNA(VLOOKUP(P2735, '@LIST'!$AL$2:$AM$25, 2, FALSE), "")</f>
        <v/>
      </c>
      <c r="AB2735" s="65"/>
      <c r="AC2735" s="15" t="str">
        <f>_xlfn.IFNA(VLOOKUP(AB2735, '@LIST'!$AR$2:$AS$4, 2, FALSE), "")</f>
        <v/>
      </c>
      <c r="AD2735" s="84"/>
      <c r="AE2735" s="15" t="str">
        <f>_xlfn.IFNA(VLOOKUP(AD2735, '@LIST'!$AU$2:$AV$4, 2, FALSE), "")</f>
        <v/>
      </c>
    </row>
    <row r="2736" spans="1:31">
      <c r="A2736" s="8"/>
      <c r="B2736" s="14" t="str">
        <f>_xlfn.IFNA(VLOOKUP(A2736, '@LIST'!$A$8:$B$8, 2, FALSE), "")</f>
        <v/>
      </c>
      <c r="C2736" s="268"/>
      <c r="D2736" s="97"/>
      <c r="E2736" s="97"/>
      <c r="F2736" s="17"/>
      <c r="G2736" s="47"/>
      <c r="H2736" s="12" t="str">
        <f>_xlfn.IFNA(VLOOKUP(G2736,'@LIST'!$M$2:$N$481,2,FALSE),"")</f>
        <v/>
      </c>
      <c r="I2736" s="11"/>
      <c r="J2736" s="50"/>
      <c r="K2736" s="31" t="str">
        <f>_xlfn.IFNA(VLOOKUP(J2736,'@LIST'!$M$2:$N$481,2,FALSE),"")</f>
        <v/>
      </c>
      <c r="L2736" s="31"/>
      <c r="M2736" s="36"/>
      <c r="N2736" s="84"/>
      <c r="O2736" s="15" t="str">
        <f>_xlfn.IFNA(VLOOKUP(N2736, '@LIST'!$AO$2:$AP$5, 2, FALSE), "")</f>
        <v/>
      </c>
      <c r="P2736" s="87"/>
      <c r="Q2736" s="81" t="str">
        <f>_xlfn.IFNA(VLOOKUP(P2736, '@LIST'!$S$2:$T$25, 2, FALSE), "")</f>
        <v/>
      </c>
      <c r="R2736" s="16" t="str">
        <f>_xlfn.IFNA(VLOOKUP(P2736, '@LIST'!$U$2:$U$25, 2, FALSE), "")</f>
        <v/>
      </c>
      <c r="S2736" s="16" t="str">
        <f>_xlfn.IFNA(VLOOKUP(P2736, '@LIST'!$V$2:$W$25, 2, FALSE), "")</f>
        <v/>
      </c>
      <c r="T2736" s="16" t="str">
        <f>_xlfn.IFNA(VLOOKUP(P2736, '@LIST'!$X$2:$Y$25, 2, FALSE), "")</f>
        <v/>
      </c>
      <c r="U2736" s="16" t="str">
        <f>_xlfn.IFNA(VLOOKUP(P2736, '@LIST'!$Z$2:$AA$25, 2, FALSE), "")</f>
        <v/>
      </c>
      <c r="V2736" s="16" t="str">
        <f>_xlfn.IFNA(VLOOKUP(P2736, '@LIST'!$AB$2:$AC$25, 2, FALSE), "")</f>
        <v/>
      </c>
      <c r="W2736" s="16" t="str">
        <f>_xlfn.IFNA(VLOOKUP(P2736, '@LIST'!$AD$2:$AE$25, 2, FALSE), "")</f>
        <v/>
      </c>
      <c r="X2736" s="16" t="str">
        <f>_xlfn.IFNA(VLOOKUP(P2736, '@LIST'!$AF$2:$AG$25, 2, FALSE), "")</f>
        <v/>
      </c>
      <c r="Y2736" s="16" t="str">
        <f>_xlfn.IFNA(VLOOKUP(P2736, '@LIST'!$AH$2:$AI$25, 2, FALSE), "")</f>
        <v/>
      </c>
      <c r="Z2736" s="16" t="str">
        <f>_xlfn.IFNA(VLOOKUP(P2736, '@LIST'!$AJ$2:$AK$25, 2, FALSE), "")</f>
        <v/>
      </c>
      <c r="AA2736" s="16" t="str">
        <f>_xlfn.IFNA(VLOOKUP(P2736, '@LIST'!$AL$2:$AM$25, 2, FALSE), "")</f>
        <v/>
      </c>
      <c r="AB2736" s="65"/>
      <c r="AC2736" s="15" t="str">
        <f>_xlfn.IFNA(VLOOKUP(AB2736, '@LIST'!$AR$2:$AS$4, 2, FALSE), "")</f>
        <v/>
      </c>
      <c r="AD2736" s="84"/>
      <c r="AE2736" s="15" t="str">
        <f>_xlfn.IFNA(VLOOKUP(AD2736, '@LIST'!$AU$2:$AV$4, 2, FALSE), "")</f>
        <v/>
      </c>
    </row>
    <row r="2737" spans="1:31">
      <c r="A2737" s="8"/>
      <c r="B2737" s="14" t="str">
        <f>_xlfn.IFNA(VLOOKUP(A2737, '@LIST'!$A$8:$B$8, 2, FALSE), "")</f>
        <v/>
      </c>
      <c r="C2737" s="268"/>
      <c r="D2737" s="97"/>
      <c r="E2737" s="97"/>
      <c r="F2737" s="17"/>
      <c r="G2737" s="47"/>
      <c r="H2737" s="12" t="str">
        <f>_xlfn.IFNA(VLOOKUP(G2737,'@LIST'!$M$2:$N$481,2,FALSE),"")</f>
        <v/>
      </c>
      <c r="I2737" s="11"/>
      <c r="J2737" s="50"/>
      <c r="K2737" s="31" t="str">
        <f>_xlfn.IFNA(VLOOKUP(J2737,'@LIST'!$M$2:$N$481,2,FALSE),"")</f>
        <v/>
      </c>
      <c r="L2737" s="31"/>
      <c r="M2737" s="36"/>
      <c r="N2737" s="84"/>
      <c r="O2737" s="15" t="str">
        <f>_xlfn.IFNA(VLOOKUP(N2737, '@LIST'!$AO$2:$AP$5, 2, FALSE), "")</f>
        <v/>
      </c>
      <c r="P2737" s="87"/>
      <c r="Q2737" s="81" t="str">
        <f>_xlfn.IFNA(VLOOKUP(P2737, '@LIST'!$S$2:$T$25, 2, FALSE), "")</f>
        <v/>
      </c>
      <c r="R2737" s="16" t="str">
        <f>_xlfn.IFNA(VLOOKUP(P2737, '@LIST'!$U$2:$U$25, 2, FALSE), "")</f>
        <v/>
      </c>
      <c r="S2737" s="16" t="str">
        <f>_xlfn.IFNA(VLOOKUP(P2737, '@LIST'!$V$2:$W$25, 2, FALSE), "")</f>
        <v/>
      </c>
      <c r="T2737" s="16" t="str">
        <f>_xlfn.IFNA(VLOOKUP(P2737, '@LIST'!$X$2:$Y$25, 2, FALSE), "")</f>
        <v/>
      </c>
      <c r="U2737" s="16" t="str">
        <f>_xlfn.IFNA(VLOOKUP(P2737, '@LIST'!$Z$2:$AA$25, 2, FALSE), "")</f>
        <v/>
      </c>
      <c r="V2737" s="16" t="str">
        <f>_xlfn.IFNA(VLOOKUP(P2737, '@LIST'!$AB$2:$AC$25, 2, FALSE), "")</f>
        <v/>
      </c>
      <c r="W2737" s="16" t="str">
        <f>_xlfn.IFNA(VLOOKUP(P2737, '@LIST'!$AD$2:$AE$25, 2, FALSE), "")</f>
        <v/>
      </c>
      <c r="X2737" s="16" t="str">
        <f>_xlfn.IFNA(VLOOKUP(P2737, '@LIST'!$AF$2:$AG$25, 2, FALSE), "")</f>
        <v/>
      </c>
      <c r="Y2737" s="16" t="str">
        <f>_xlfn.IFNA(VLOOKUP(P2737, '@LIST'!$AH$2:$AI$25, 2, FALSE), "")</f>
        <v/>
      </c>
      <c r="Z2737" s="16" t="str">
        <f>_xlfn.IFNA(VLOOKUP(P2737, '@LIST'!$AJ$2:$AK$25, 2, FALSE), "")</f>
        <v/>
      </c>
      <c r="AA2737" s="16" t="str">
        <f>_xlfn.IFNA(VLOOKUP(P2737, '@LIST'!$AL$2:$AM$25, 2, FALSE), "")</f>
        <v/>
      </c>
      <c r="AB2737" s="65"/>
      <c r="AC2737" s="15" t="str">
        <f>_xlfn.IFNA(VLOOKUP(AB2737, '@LIST'!$AR$2:$AS$4, 2, FALSE), "")</f>
        <v/>
      </c>
      <c r="AD2737" s="84"/>
      <c r="AE2737" s="15" t="str">
        <f>_xlfn.IFNA(VLOOKUP(AD2737, '@LIST'!$AU$2:$AV$4, 2, FALSE), "")</f>
        <v/>
      </c>
    </row>
    <row r="2738" spans="1:31">
      <c r="A2738" s="8"/>
      <c r="B2738" s="14" t="str">
        <f>_xlfn.IFNA(VLOOKUP(A2738, '@LIST'!$A$8:$B$8, 2, FALSE), "")</f>
        <v/>
      </c>
      <c r="C2738" s="268"/>
      <c r="D2738" s="97"/>
      <c r="E2738" s="97"/>
      <c r="F2738" s="17"/>
      <c r="G2738" s="47"/>
      <c r="H2738" s="12" t="str">
        <f>_xlfn.IFNA(VLOOKUP(G2738,'@LIST'!$M$2:$N$481,2,FALSE),"")</f>
        <v/>
      </c>
      <c r="I2738" s="11"/>
      <c r="J2738" s="50"/>
      <c r="K2738" s="31" t="str">
        <f>_xlfn.IFNA(VLOOKUP(J2738,'@LIST'!$M$2:$N$481,2,FALSE),"")</f>
        <v/>
      </c>
      <c r="L2738" s="31"/>
      <c r="M2738" s="36"/>
      <c r="N2738" s="84"/>
      <c r="O2738" s="15" t="str">
        <f>_xlfn.IFNA(VLOOKUP(N2738, '@LIST'!$AO$2:$AP$5, 2, FALSE), "")</f>
        <v/>
      </c>
      <c r="P2738" s="87"/>
      <c r="Q2738" s="81" t="str">
        <f>_xlfn.IFNA(VLOOKUP(P2738, '@LIST'!$S$2:$T$25, 2, FALSE), "")</f>
        <v/>
      </c>
      <c r="R2738" s="16" t="str">
        <f>_xlfn.IFNA(VLOOKUP(P2738, '@LIST'!$U$2:$U$25, 2, FALSE), "")</f>
        <v/>
      </c>
      <c r="S2738" s="16" t="str">
        <f>_xlfn.IFNA(VLOOKUP(P2738, '@LIST'!$V$2:$W$25, 2, FALSE), "")</f>
        <v/>
      </c>
      <c r="T2738" s="16" t="str">
        <f>_xlfn.IFNA(VLOOKUP(P2738, '@LIST'!$X$2:$Y$25, 2, FALSE), "")</f>
        <v/>
      </c>
      <c r="U2738" s="16" t="str">
        <f>_xlfn.IFNA(VLOOKUP(P2738, '@LIST'!$Z$2:$AA$25, 2, FALSE), "")</f>
        <v/>
      </c>
      <c r="V2738" s="16" t="str">
        <f>_xlfn.IFNA(VLOOKUP(P2738, '@LIST'!$AB$2:$AC$25, 2, FALSE), "")</f>
        <v/>
      </c>
      <c r="W2738" s="16" t="str">
        <f>_xlfn.IFNA(VLOOKUP(P2738, '@LIST'!$AD$2:$AE$25, 2, FALSE), "")</f>
        <v/>
      </c>
      <c r="X2738" s="16" t="str">
        <f>_xlfn.IFNA(VLOOKUP(P2738, '@LIST'!$AF$2:$AG$25, 2, FALSE), "")</f>
        <v/>
      </c>
      <c r="Y2738" s="16" t="str">
        <f>_xlfn.IFNA(VLOOKUP(P2738, '@LIST'!$AH$2:$AI$25, 2, FALSE), "")</f>
        <v/>
      </c>
      <c r="Z2738" s="16" t="str">
        <f>_xlfn.IFNA(VLOOKUP(P2738, '@LIST'!$AJ$2:$AK$25, 2, FALSE), "")</f>
        <v/>
      </c>
      <c r="AA2738" s="16" t="str">
        <f>_xlfn.IFNA(VLOOKUP(P2738, '@LIST'!$AL$2:$AM$25, 2, FALSE), "")</f>
        <v/>
      </c>
      <c r="AB2738" s="65"/>
      <c r="AC2738" s="15" t="str">
        <f>_xlfn.IFNA(VLOOKUP(AB2738, '@LIST'!$AR$2:$AS$4, 2, FALSE), "")</f>
        <v/>
      </c>
      <c r="AD2738" s="84"/>
      <c r="AE2738" s="15" t="str">
        <f>_xlfn.IFNA(VLOOKUP(AD2738, '@LIST'!$AU$2:$AV$4, 2, FALSE), "")</f>
        <v/>
      </c>
    </row>
    <row r="2739" spans="1:31">
      <c r="A2739" s="8"/>
      <c r="B2739" s="14" t="str">
        <f>_xlfn.IFNA(VLOOKUP(A2739, '@LIST'!$A$8:$B$8, 2, FALSE), "")</f>
        <v/>
      </c>
      <c r="C2739" s="268"/>
      <c r="D2739" s="97"/>
      <c r="E2739" s="97"/>
      <c r="F2739" s="17"/>
      <c r="G2739" s="47"/>
      <c r="H2739" s="12" t="str">
        <f>_xlfn.IFNA(VLOOKUP(G2739,'@LIST'!$M$2:$N$481,2,FALSE),"")</f>
        <v/>
      </c>
      <c r="I2739" s="11"/>
      <c r="J2739" s="50"/>
      <c r="K2739" s="31" t="str">
        <f>_xlfn.IFNA(VLOOKUP(J2739,'@LIST'!$M$2:$N$481,2,FALSE),"")</f>
        <v/>
      </c>
      <c r="L2739" s="31"/>
      <c r="M2739" s="36"/>
      <c r="N2739" s="84"/>
      <c r="O2739" s="15" t="str">
        <f>_xlfn.IFNA(VLOOKUP(N2739, '@LIST'!$AO$2:$AP$5, 2, FALSE), "")</f>
        <v/>
      </c>
      <c r="P2739" s="87"/>
      <c r="Q2739" s="81" t="str">
        <f>_xlfn.IFNA(VLOOKUP(P2739, '@LIST'!$S$2:$T$25, 2, FALSE), "")</f>
        <v/>
      </c>
      <c r="R2739" s="16" t="str">
        <f>_xlfn.IFNA(VLOOKUP(P2739, '@LIST'!$U$2:$U$25, 2, FALSE), "")</f>
        <v/>
      </c>
      <c r="S2739" s="16" t="str">
        <f>_xlfn.IFNA(VLOOKUP(P2739, '@LIST'!$V$2:$W$25, 2, FALSE), "")</f>
        <v/>
      </c>
      <c r="T2739" s="16" t="str">
        <f>_xlfn.IFNA(VLOOKUP(P2739, '@LIST'!$X$2:$Y$25, 2, FALSE), "")</f>
        <v/>
      </c>
      <c r="U2739" s="16" t="str">
        <f>_xlfn.IFNA(VLOOKUP(P2739, '@LIST'!$Z$2:$AA$25, 2, FALSE), "")</f>
        <v/>
      </c>
      <c r="V2739" s="16" t="str">
        <f>_xlfn.IFNA(VLOOKUP(P2739, '@LIST'!$AB$2:$AC$25, 2, FALSE), "")</f>
        <v/>
      </c>
      <c r="W2739" s="16" t="str">
        <f>_xlfn.IFNA(VLOOKUP(P2739, '@LIST'!$AD$2:$AE$25, 2, FALSE), "")</f>
        <v/>
      </c>
      <c r="X2739" s="16" t="str">
        <f>_xlfn.IFNA(VLOOKUP(P2739, '@LIST'!$AF$2:$AG$25, 2, FALSE), "")</f>
        <v/>
      </c>
      <c r="Y2739" s="16" t="str">
        <f>_xlfn.IFNA(VLOOKUP(P2739, '@LIST'!$AH$2:$AI$25, 2, FALSE), "")</f>
        <v/>
      </c>
      <c r="Z2739" s="16" t="str">
        <f>_xlfn.IFNA(VLOOKUP(P2739, '@LIST'!$AJ$2:$AK$25, 2, FALSE), "")</f>
        <v/>
      </c>
      <c r="AA2739" s="16" t="str">
        <f>_xlfn.IFNA(VLOOKUP(P2739, '@LIST'!$AL$2:$AM$25, 2, FALSE), "")</f>
        <v/>
      </c>
      <c r="AB2739" s="65"/>
      <c r="AC2739" s="15" t="str">
        <f>_xlfn.IFNA(VLOOKUP(AB2739, '@LIST'!$AR$2:$AS$4, 2, FALSE), "")</f>
        <v/>
      </c>
      <c r="AD2739" s="84"/>
      <c r="AE2739" s="15" t="str">
        <f>_xlfn.IFNA(VLOOKUP(AD2739, '@LIST'!$AU$2:$AV$4, 2, FALSE), "")</f>
        <v/>
      </c>
    </row>
    <row r="2740" spans="1:31">
      <c r="A2740" s="8"/>
      <c r="B2740" s="14" t="str">
        <f>_xlfn.IFNA(VLOOKUP(A2740, '@LIST'!$A$8:$B$8, 2, FALSE), "")</f>
        <v/>
      </c>
      <c r="C2740" s="268"/>
      <c r="D2740" s="97"/>
      <c r="E2740" s="97"/>
      <c r="F2740" s="17"/>
      <c r="G2740" s="47"/>
      <c r="H2740" s="12" t="str">
        <f>_xlfn.IFNA(VLOOKUP(G2740,'@LIST'!$M$2:$N$481,2,FALSE),"")</f>
        <v/>
      </c>
      <c r="I2740" s="11"/>
      <c r="J2740" s="50"/>
      <c r="K2740" s="31" t="str">
        <f>_xlfn.IFNA(VLOOKUP(J2740,'@LIST'!$M$2:$N$481,2,FALSE),"")</f>
        <v/>
      </c>
      <c r="L2740" s="31"/>
      <c r="M2740" s="36"/>
      <c r="N2740" s="84"/>
      <c r="O2740" s="15" t="str">
        <f>_xlfn.IFNA(VLOOKUP(N2740, '@LIST'!$AO$2:$AP$5, 2, FALSE), "")</f>
        <v/>
      </c>
      <c r="P2740" s="87"/>
      <c r="Q2740" s="81" t="str">
        <f>_xlfn.IFNA(VLOOKUP(P2740, '@LIST'!$S$2:$T$25, 2, FALSE), "")</f>
        <v/>
      </c>
      <c r="R2740" s="16" t="str">
        <f>_xlfn.IFNA(VLOOKUP(P2740, '@LIST'!$U$2:$U$25, 2, FALSE), "")</f>
        <v/>
      </c>
      <c r="S2740" s="16" t="str">
        <f>_xlfn.IFNA(VLOOKUP(P2740, '@LIST'!$V$2:$W$25, 2, FALSE), "")</f>
        <v/>
      </c>
      <c r="T2740" s="16" t="str">
        <f>_xlfn.IFNA(VLOOKUP(P2740, '@LIST'!$X$2:$Y$25, 2, FALSE), "")</f>
        <v/>
      </c>
      <c r="U2740" s="16" t="str">
        <f>_xlfn.IFNA(VLOOKUP(P2740, '@LIST'!$Z$2:$AA$25, 2, FALSE), "")</f>
        <v/>
      </c>
      <c r="V2740" s="16" t="str">
        <f>_xlfn.IFNA(VLOOKUP(P2740, '@LIST'!$AB$2:$AC$25, 2, FALSE), "")</f>
        <v/>
      </c>
      <c r="W2740" s="16" t="str">
        <f>_xlfn.IFNA(VLOOKUP(P2740, '@LIST'!$AD$2:$AE$25, 2, FALSE), "")</f>
        <v/>
      </c>
      <c r="X2740" s="16" t="str">
        <f>_xlfn.IFNA(VLOOKUP(P2740, '@LIST'!$AF$2:$AG$25, 2, FALSE), "")</f>
        <v/>
      </c>
      <c r="Y2740" s="16" t="str">
        <f>_xlfn.IFNA(VLOOKUP(P2740, '@LIST'!$AH$2:$AI$25, 2, FALSE), "")</f>
        <v/>
      </c>
      <c r="Z2740" s="16" t="str">
        <f>_xlfn.IFNA(VLOOKUP(P2740, '@LIST'!$AJ$2:$AK$25, 2, FALSE), "")</f>
        <v/>
      </c>
      <c r="AA2740" s="16" t="str">
        <f>_xlfn.IFNA(VLOOKUP(P2740, '@LIST'!$AL$2:$AM$25, 2, FALSE), "")</f>
        <v/>
      </c>
      <c r="AB2740" s="65"/>
      <c r="AC2740" s="15" t="str">
        <f>_xlfn.IFNA(VLOOKUP(AB2740, '@LIST'!$AR$2:$AS$4, 2, FALSE), "")</f>
        <v/>
      </c>
      <c r="AD2740" s="84"/>
      <c r="AE2740" s="15" t="str">
        <f>_xlfn.IFNA(VLOOKUP(AD2740, '@LIST'!$AU$2:$AV$4, 2, FALSE), "")</f>
        <v/>
      </c>
    </row>
    <row r="2741" spans="1:31">
      <c r="A2741" s="8"/>
      <c r="B2741" s="14" t="str">
        <f>_xlfn.IFNA(VLOOKUP(A2741, '@LIST'!$A$8:$B$8, 2, FALSE), "")</f>
        <v/>
      </c>
      <c r="C2741" s="268"/>
      <c r="D2741" s="97"/>
      <c r="E2741" s="97"/>
      <c r="F2741" s="17"/>
      <c r="G2741" s="47"/>
      <c r="H2741" s="12" t="str">
        <f>_xlfn.IFNA(VLOOKUP(G2741,'@LIST'!$M$2:$N$481,2,FALSE),"")</f>
        <v/>
      </c>
      <c r="I2741" s="11"/>
      <c r="J2741" s="50"/>
      <c r="K2741" s="31" t="str">
        <f>_xlfn.IFNA(VLOOKUP(J2741,'@LIST'!$M$2:$N$481,2,FALSE),"")</f>
        <v/>
      </c>
      <c r="L2741" s="31"/>
      <c r="M2741" s="36"/>
      <c r="N2741" s="84"/>
      <c r="O2741" s="15" t="str">
        <f>_xlfn.IFNA(VLOOKUP(N2741, '@LIST'!$AO$2:$AP$5, 2, FALSE), "")</f>
        <v/>
      </c>
      <c r="P2741" s="87"/>
      <c r="Q2741" s="81" t="str">
        <f>_xlfn.IFNA(VLOOKUP(P2741, '@LIST'!$S$2:$T$25, 2, FALSE), "")</f>
        <v/>
      </c>
      <c r="R2741" s="16" t="str">
        <f>_xlfn.IFNA(VLOOKUP(P2741, '@LIST'!$U$2:$U$25, 2, FALSE), "")</f>
        <v/>
      </c>
      <c r="S2741" s="16" t="str">
        <f>_xlfn.IFNA(VLOOKUP(P2741, '@LIST'!$V$2:$W$25, 2, FALSE), "")</f>
        <v/>
      </c>
      <c r="T2741" s="16" t="str">
        <f>_xlfn.IFNA(VLOOKUP(P2741, '@LIST'!$X$2:$Y$25, 2, FALSE), "")</f>
        <v/>
      </c>
      <c r="U2741" s="16" t="str">
        <f>_xlfn.IFNA(VLOOKUP(P2741, '@LIST'!$Z$2:$AA$25, 2, FALSE), "")</f>
        <v/>
      </c>
      <c r="V2741" s="16" t="str">
        <f>_xlfn.IFNA(VLOOKUP(P2741, '@LIST'!$AB$2:$AC$25, 2, FALSE), "")</f>
        <v/>
      </c>
      <c r="W2741" s="16" t="str">
        <f>_xlfn.IFNA(VLOOKUP(P2741, '@LIST'!$AD$2:$AE$25, 2, FALSE), "")</f>
        <v/>
      </c>
      <c r="X2741" s="16" t="str">
        <f>_xlfn.IFNA(VLOOKUP(P2741, '@LIST'!$AF$2:$AG$25, 2, FALSE), "")</f>
        <v/>
      </c>
      <c r="Y2741" s="16" t="str">
        <f>_xlfn.IFNA(VLOOKUP(P2741, '@LIST'!$AH$2:$AI$25, 2, FALSE), "")</f>
        <v/>
      </c>
      <c r="Z2741" s="16" t="str">
        <f>_xlfn.IFNA(VLOOKUP(P2741, '@LIST'!$AJ$2:$AK$25, 2, FALSE), "")</f>
        <v/>
      </c>
      <c r="AA2741" s="16" t="str">
        <f>_xlfn.IFNA(VLOOKUP(P2741, '@LIST'!$AL$2:$AM$25, 2, FALSE), "")</f>
        <v/>
      </c>
      <c r="AB2741" s="65"/>
      <c r="AC2741" s="15" t="str">
        <f>_xlfn.IFNA(VLOOKUP(AB2741, '@LIST'!$AR$2:$AS$4, 2, FALSE), "")</f>
        <v/>
      </c>
      <c r="AD2741" s="84"/>
      <c r="AE2741" s="15" t="str">
        <f>_xlfn.IFNA(VLOOKUP(AD2741, '@LIST'!$AU$2:$AV$4, 2, FALSE), "")</f>
        <v/>
      </c>
    </row>
    <row r="2742" spans="1:31">
      <c r="A2742" s="8"/>
      <c r="B2742" s="14" t="str">
        <f>_xlfn.IFNA(VLOOKUP(A2742, '@LIST'!$A$8:$B$8, 2, FALSE), "")</f>
        <v/>
      </c>
      <c r="C2742" s="268"/>
      <c r="D2742" s="97"/>
      <c r="E2742" s="97"/>
      <c r="F2742" s="17"/>
      <c r="G2742" s="47"/>
      <c r="H2742" s="12" t="str">
        <f>_xlfn.IFNA(VLOOKUP(G2742,'@LIST'!$M$2:$N$481,2,FALSE),"")</f>
        <v/>
      </c>
      <c r="I2742" s="11"/>
      <c r="J2742" s="50"/>
      <c r="K2742" s="31" t="str">
        <f>_xlfn.IFNA(VLOOKUP(J2742,'@LIST'!$M$2:$N$481,2,FALSE),"")</f>
        <v/>
      </c>
      <c r="L2742" s="31"/>
      <c r="M2742" s="36"/>
      <c r="N2742" s="84"/>
      <c r="O2742" s="15" t="str">
        <f>_xlfn.IFNA(VLOOKUP(N2742, '@LIST'!$AO$2:$AP$5, 2, FALSE), "")</f>
        <v/>
      </c>
      <c r="P2742" s="87"/>
      <c r="Q2742" s="81" t="str">
        <f>_xlfn.IFNA(VLOOKUP(P2742, '@LIST'!$S$2:$T$25, 2, FALSE), "")</f>
        <v/>
      </c>
      <c r="R2742" s="16" t="str">
        <f>_xlfn.IFNA(VLOOKUP(P2742, '@LIST'!$U$2:$U$25, 2, FALSE), "")</f>
        <v/>
      </c>
      <c r="S2742" s="16" t="str">
        <f>_xlfn.IFNA(VLOOKUP(P2742, '@LIST'!$V$2:$W$25, 2, FALSE), "")</f>
        <v/>
      </c>
      <c r="T2742" s="16" t="str">
        <f>_xlfn.IFNA(VLOOKUP(P2742, '@LIST'!$X$2:$Y$25, 2, FALSE), "")</f>
        <v/>
      </c>
      <c r="U2742" s="16" t="str">
        <f>_xlfn.IFNA(VLOOKUP(P2742, '@LIST'!$Z$2:$AA$25, 2, FALSE), "")</f>
        <v/>
      </c>
      <c r="V2742" s="16" t="str">
        <f>_xlfn.IFNA(VLOOKUP(P2742, '@LIST'!$AB$2:$AC$25, 2, FALSE), "")</f>
        <v/>
      </c>
      <c r="W2742" s="16" t="str">
        <f>_xlfn.IFNA(VLOOKUP(P2742, '@LIST'!$AD$2:$AE$25, 2, FALSE), "")</f>
        <v/>
      </c>
      <c r="X2742" s="16" t="str">
        <f>_xlfn.IFNA(VLOOKUP(P2742, '@LIST'!$AF$2:$AG$25, 2, FALSE), "")</f>
        <v/>
      </c>
      <c r="Y2742" s="16" t="str">
        <f>_xlfn.IFNA(VLOOKUP(P2742, '@LIST'!$AH$2:$AI$25, 2, FALSE), "")</f>
        <v/>
      </c>
      <c r="Z2742" s="16" t="str">
        <f>_xlfn.IFNA(VLOOKUP(P2742, '@LIST'!$AJ$2:$AK$25, 2, FALSE), "")</f>
        <v/>
      </c>
      <c r="AA2742" s="16" t="str">
        <f>_xlfn.IFNA(VLOOKUP(P2742, '@LIST'!$AL$2:$AM$25, 2, FALSE), "")</f>
        <v/>
      </c>
      <c r="AB2742" s="65"/>
      <c r="AC2742" s="15" t="str">
        <f>_xlfn.IFNA(VLOOKUP(AB2742, '@LIST'!$AR$2:$AS$4, 2, FALSE), "")</f>
        <v/>
      </c>
      <c r="AD2742" s="84"/>
      <c r="AE2742" s="15" t="str">
        <f>_xlfn.IFNA(VLOOKUP(AD2742, '@LIST'!$AU$2:$AV$4, 2, FALSE), "")</f>
        <v/>
      </c>
    </row>
    <row r="2743" spans="1:31">
      <c r="A2743" s="8"/>
      <c r="B2743" s="14" t="str">
        <f>_xlfn.IFNA(VLOOKUP(A2743, '@LIST'!$A$8:$B$8, 2, FALSE), "")</f>
        <v/>
      </c>
      <c r="C2743" s="268"/>
      <c r="D2743" s="97"/>
      <c r="E2743" s="97"/>
      <c r="F2743" s="17"/>
      <c r="G2743" s="47"/>
      <c r="H2743" s="12" t="str">
        <f>_xlfn.IFNA(VLOOKUP(G2743,'@LIST'!$M$2:$N$481,2,FALSE),"")</f>
        <v/>
      </c>
      <c r="I2743" s="11"/>
      <c r="J2743" s="50"/>
      <c r="K2743" s="31" t="str">
        <f>_xlfn.IFNA(VLOOKUP(J2743,'@LIST'!$M$2:$N$481,2,FALSE),"")</f>
        <v/>
      </c>
      <c r="L2743" s="31"/>
      <c r="M2743" s="36"/>
      <c r="N2743" s="84"/>
      <c r="O2743" s="15" t="str">
        <f>_xlfn.IFNA(VLOOKUP(N2743, '@LIST'!$AO$2:$AP$5, 2, FALSE), "")</f>
        <v/>
      </c>
      <c r="P2743" s="87"/>
      <c r="Q2743" s="81" t="str">
        <f>_xlfn.IFNA(VLOOKUP(P2743, '@LIST'!$S$2:$T$25, 2, FALSE), "")</f>
        <v/>
      </c>
      <c r="R2743" s="16" t="str">
        <f>_xlfn.IFNA(VLOOKUP(P2743, '@LIST'!$U$2:$U$25, 2, FALSE), "")</f>
        <v/>
      </c>
      <c r="S2743" s="16" t="str">
        <f>_xlfn.IFNA(VLOOKUP(P2743, '@LIST'!$V$2:$W$25, 2, FALSE), "")</f>
        <v/>
      </c>
      <c r="T2743" s="16" t="str">
        <f>_xlfn.IFNA(VLOOKUP(P2743, '@LIST'!$X$2:$Y$25, 2, FALSE), "")</f>
        <v/>
      </c>
      <c r="U2743" s="16" t="str">
        <f>_xlfn.IFNA(VLOOKUP(P2743, '@LIST'!$Z$2:$AA$25, 2, FALSE), "")</f>
        <v/>
      </c>
      <c r="V2743" s="16" t="str">
        <f>_xlfn.IFNA(VLOOKUP(P2743, '@LIST'!$AB$2:$AC$25, 2, FALSE), "")</f>
        <v/>
      </c>
      <c r="W2743" s="16" t="str">
        <f>_xlfn.IFNA(VLOOKUP(P2743, '@LIST'!$AD$2:$AE$25, 2, FALSE), "")</f>
        <v/>
      </c>
      <c r="X2743" s="16" t="str">
        <f>_xlfn.IFNA(VLOOKUP(P2743, '@LIST'!$AF$2:$AG$25, 2, FALSE), "")</f>
        <v/>
      </c>
      <c r="Y2743" s="16" t="str">
        <f>_xlfn.IFNA(VLOOKUP(P2743, '@LIST'!$AH$2:$AI$25, 2, FALSE), "")</f>
        <v/>
      </c>
      <c r="Z2743" s="16" t="str">
        <f>_xlfn.IFNA(VLOOKUP(P2743, '@LIST'!$AJ$2:$AK$25, 2, FALSE), "")</f>
        <v/>
      </c>
      <c r="AA2743" s="16" t="str">
        <f>_xlfn.IFNA(VLOOKUP(P2743, '@LIST'!$AL$2:$AM$25, 2, FALSE), "")</f>
        <v/>
      </c>
      <c r="AB2743" s="65"/>
      <c r="AC2743" s="15" t="str">
        <f>_xlfn.IFNA(VLOOKUP(AB2743, '@LIST'!$AR$2:$AS$4, 2, FALSE), "")</f>
        <v/>
      </c>
      <c r="AD2743" s="84"/>
      <c r="AE2743" s="15" t="str">
        <f>_xlfn.IFNA(VLOOKUP(AD2743, '@LIST'!$AU$2:$AV$4, 2, FALSE), "")</f>
        <v/>
      </c>
    </row>
    <row r="2744" spans="1:31">
      <c r="A2744" s="8"/>
      <c r="B2744" s="14" t="str">
        <f>_xlfn.IFNA(VLOOKUP(A2744, '@LIST'!$A$8:$B$8, 2, FALSE), "")</f>
        <v/>
      </c>
      <c r="C2744" s="268"/>
      <c r="D2744" s="97"/>
      <c r="E2744" s="97"/>
      <c r="F2744" s="17"/>
      <c r="G2744" s="47"/>
      <c r="H2744" s="12" t="str">
        <f>_xlfn.IFNA(VLOOKUP(G2744,'@LIST'!$M$2:$N$481,2,FALSE),"")</f>
        <v/>
      </c>
      <c r="I2744" s="11"/>
      <c r="J2744" s="50"/>
      <c r="K2744" s="31" t="str">
        <f>_xlfn.IFNA(VLOOKUP(J2744,'@LIST'!$M$2:$N$481,2,FALSE),"")</f>
        <v/>
      </c>
      <c r="L2744" s="31"/>
      <c r="M2744" s="36"/>
      <c r="N2744" s="84"/>
      <c r="O2744" s="15" t="str">
        <f>_xlfn.IFNA(VLOOKUP(N2744, '@LIST'!$AO$2:$AP$5, 2, FALSE), "")</f>
        <v/>
      </c>
      <c r="P2744" s="87"/>
      <c r="Q2744" s="81" t="str">
        <f>_xlfn.IFNA(VLOOKUP(P2744, '@LIST'!$S$2:$T$25, 2, FALSE), "")</f>
        <v/>
      </c>
      <c r="R2744" s="16" t="str">
        <f>_xlfn.IFNA(VLOOKUP(P2744, '@LIST'!$U$2:$U$25, 2, FALSE), "")</f>
        <v/>
      </c>
      <c r="S2744" s="16" t="str">
        <f>_xlfn.IFNA(VLOOKUP(P2744, '@LIST'!$V$2:$W$25, 2, FALSE), "")</f>
        <v/>
      </c>
      <c r="T2744" s="16" t="str">
        <f>_xlfn.IFNA(VLOOKUP(P2744, '@LIST'!$X$2:$Y$25, 2, FALSE), "")</f>
        <v/>
      </c>
      <c r="U2744" s="16" t="str">
        <f>_xlfn.IFNA(VLOOKUP(P2744, '@LIST'!$Z$2:$AA$25, 2, FALSE), "")</f>
        <v/>
      </c>
      <c r="V2744" s="16" t="str">
        <f>_xlfn.IFNA(VLOOKUP(P2744, '@LIST'!$AB$2:$AC$25, 2, FALSE), "")</f>
        <v/>
      </c>
      <c r="W2744" s="16" t="str">
        <f>_xlfn.IFNA(VLOOKUP(P2744, '@LIST'!$AD$2:$AE$25, 2, FALSE), "")</f>
        <v/>
      </c>
      <c r="X2744" s="16" t="str">
        <f>_xlfn.IFNA(VLOOKUP(P2744, '@LIST'!$AF$2:$AG$25, 2, FALSE), "")</f>
        <v/>
      </c>
      <c r="Y2744" s="16" t="str">
        <f>_xlfn.IFNA(VLOOKUP(P2744, '@LIST'!$AH$2:$AI$25, 2, FALSE), "")</f>
        <v/>
      </c>
      <c r="Z2744" s="16" t="str">
        <f>_xlfn.IFNA(VLOOKUP(P2744, '@LIST'!$AJ$2:$AK$25, 2, FALSE), "")</f>
        <v/>
      </c>
      <c r="AA2744" s="16" t="str">
        <f>_xlfn.IFNA(VLOOKUP(P2744, '@LIST'!$AL$2:$AM$25, 2, FALSE), "")</f>
        <v/>
      </c>
      <c r="AB2744" s="65"/>
      <c r="AC2744" s="15" t="str">
        <f>_xlfn.IFNA(VLOOKUP(AB2744, '@LIST'!$AR$2:$AS$4, 2, FALSE), "")</f>
        <v/>
      </c>
      <c r="AD2744" s="84"/>
      <c r="AE2744" s="15" t="str">
        <f>_xlfn.IFNA(VLOOKUP(AD2744, '@LIST'!$AU$2:$AV$4, 2, FALSE), "")</f>
        <v/>
      </c>
    </row>
    <row r="2745" spans="1:31">
      <c r="A2745" s="8"/>
      <c r="B2745" s="14" t="str">
        <f>_xlfn.IFNA(VLOOKUP(A2745, '@LIST'!$A$8:$B$8, 2, FALSE), "")</f>
        <v/>
      </c>
      <c r="C2745" s="268"/>
      <c r="D2745" s="97"/>
      <c r="E2745" s="97"/>
      <c r="F2745" s="17"/>
      <c r="G2745" s="47"/>
      <c r="H2745" s="12" t="str">
        <f>_xlfn.IFNA(VLOOKUP(G2745,'@LIST'!$M$2:$N$481,2,FALSE),"")</f>
        <v/>
      </c>
      <c r="I2745" s="11"/>
      <c r="J2745" s="50"/>
      <c r="K2745" s="31" t="str">
        <f>_xlfn.IFNA(VLOOKUP(J2745,'@LIST'!$M$2:$N$481,2,FALSE),"")</f>
        <v/>
      </c>
      <c r="L2745" s="31"/>
      <c r="M2745" s="36"/>
      <c r="N2745" s="84"/>
      <c r="O2745" s="15" t="str">
        <f>_xlfn.IFNA(VLOOKUP(N2745, '@LIST'!$AO$2:$AP$5, 2, FALSE), "")</f>
        <v/>
      </c>
      <c r="P2745" s="87"/>
      <c r="Q2745" s="81" t="str">
        <f>_xlfn.IFNA(VLOOKUP(P2745, '@LIST'!$S$2:$T$25, 2, FALSE), "")</f>
        <v/>
      </c>
      <c r="R2745" s="16" t="str">
        <f>_xlfn.IFNA(VLOOKUP(P2745, '@LIST'!$U$2:$U$25, 2, FALSE), "")</f>
        <v/>
      </c>
      <c r="S2745" s="16" t="str">
        <f>_xlfn.IFNA(VLOOKUP(P2745, '@LIST'!$V$2:$W$25, 2, FALSE), "")</f>
        <v/>
      </c>
      <c r="T2745" s="16" t="str">
        <f>_xlfn.IFNA(VLOOKUP(P2745, '@LIST'!$X$2:$Y$25, 2, FALSE), "")</f>
        <v/>
      </c>
      <c r="U2745" s="16" t="str">
        <f>_xlfn.IFNA(VLOOKUP(P2745, '@LIST'!$Z$2:$AA$25, 2, FALSE), "")</f>
        <v/>
      </c>
      <c r="V2745" s="16" t="str">
        <f>_xlfn.IFNA(VLOOKUP(P2745, '@LIST'!$AB$2:$AC$25, 2, FALSE), "")</f>
        <v/>
      </c>
      <c r="W2745" s="16" t="str">
        <f>_xlfn.IFNA(VLOOKUP(P2745, '@LIST'!$AD$2:$AE$25, 2, FALSE), "")</f>
        <v/>
      </c>
      <c r="X2745" s="16" t="str">
        <f>_xlfn.IFNA(VLOOKUP(P2745, '@LIST'!$AF$2:$AG$25, 2, FALSE), "")</f>
        <v/>
      </c>
      <c r="Y2745" s="16" t="str">
        <f>_xlfn.IFNA(VLOOKUP(P2745, '@LIST'!$AH$2:$AI$25, 2, FALSE), "")</f>
        <v/>
      </c>
      <c r="Z2745" s="16" t="str">
        <f>_xlfn.IFNA(VLOOKUP(P2745, '@LIST'!$AJ$2:$AK$25, 2, FALSE), "")</f>
        <v/>
      </c>
      <c r="AA2745" s="16" t="str">
        <f>_xlfn.IFNA(VLOOKUP(P2745, '@LIST'!$AL$2:$AM$25, 2, FALSE), "")</f>
        <v/>
      </c>
      <c r="AB2745" s="65"/>
      <c r="AC2745" s="15" t="str">
        <f>_xlfn.IFNA(VLOOKUP(AB2745, '@LIST'!$AR$2:$AS$4, 2, FALSE), "")</f>
        <v/>
      </c>
      <c r="AD2745" s="84"/>
      <c r="AE2745" s="15" t="str">
        <f>_xlfn.IFNA(VLOOKUP(AD2745, '@LIST'!$AU$2:$AV$4, 2, FALSE), "")</f>
        <v/>
      </c>
    </row>
    <row r="2746" spans="1:31">
      <c r="A2746" s="8"/>
      <c r="B2746" s="14" t="str">
        <f>_xlfn.IFNA(VLOOKUP(A2746, '@LIST'!$A$8:$B$8, 2, FALSE), "")</f>
        <v/>
      </c>
      <c r="C2746" s="268"/>
      <c r="D2746" s="97"/>
      <c r="E2746" s="97"/>
      <c r="F2746" s="17"/>
      <c r="G2746" s="47"/>
      <c r="H2746" s="12" t="str">
        <f>_xlfn.IFNA(VLOOKUP(G2746,'@LIST'!$M$2:$N$481,2,FALSE),"")</f>
        <v/>
      </c>
      <c r="I2746" s="11"/>
      <c r="J2746" s="50"/>
      <c r="K2746" s="31" t="str">
        <f>_xlfn.IFNA(VLOOKUP(J2746,'@LIST'!$M$2:$N$481,2,FALSE),"")</f>
        <v/>
      </c>
      <c r="L2746" s="31"/>
      <c r="M2746" s="36"/>
      <c r="N2746" s="84"/>
      <c r="O2746" s="15" t="str">
        <f>_xlfn.IFNA(VLOOKUP(N2746, '@LIST'!$AO$2:$AP$5, 2, FALSE), "")</f>
        <v/>
      </c>
      <c r="P2746" s="87"/>
      <c r="Q2746" s="81" t="str">
        <f>_xlfn.IFNA(VLOOKUP(P2746, '@LIST'!$S$2:$T$25, 2, FALSE), "")</f>
        <v/>
      </c>
      <c r="R2746" s="16" t="str">
        <f>_xlfn.IFNA(VLOOKUP(P2746, '@LIST'!$U$2:$U$25, 2, FALSE), "")</f>
        <v/>
      </c>
      <c r="S2746" s="16" t="str">
        <f>_xlfn.IFNA(VLOOKUP(P2746, '@LIST'!$V$2:$W$25, 2, FALSE), "")</f>
        <v/>
      </c>
      <c r="T2746" s="16" t="str">
        <f>_xlfn.IFNA(VLOOKUP(P2746, '@LIST'!$X$2:$Y$25, 2, FALSE), "")</f>
        <v/>
      </c>
      <c r="U2746" s="16" t="str">
        <f>_xlfn.IFNA(VLOOKUP(P2746, '@LIST'!$Z$2:$AA$25, 2, FALSE), "")</f>
        <v/>
      </c>
      <c r="V2746" s="16" t="str">
        <f>_xlfn.IFNA(VLOOKUP(P2746, '@LIST'!$AB$2:$AC$25, 2, FALSE), "")</f>
        <v/>
      </c>
      <c r="W2746" s="16" t="str">
        <f>_xlfn.IFNA(VLOOKUP(P2746, '@LIST'!$AD$2:$AE$25, 2, FALSE), "")</f>
        <v/>
      </c>
      <c r="X2746" s="16" t="str">
        <f>_xlfn.IFNA(VLOOKUP(P2746, '@LIST'!$AF$2:$AG$25, 2, FALSE), "")</f>
        <v/>
      </c>
      <c r="Y2746" s="16" t="str">
        <f>_xlfn.IFNA(VLOOKUP(P2746, '@LIST'!$AH$2:$AI$25, 2, FALSE), "")</f>
        <v/>
      </c>
      <c r="Z2746" s="16" t="str">
        <f>_xlfn.IFNA(VLOOKUP(P2746, '@LIST'!$AJ$2:$AK$25, 2, FALSE), "")</f>
        <v/>
      </c>
      <c r="AA2746" s="16" t="str">
        <f>_xlfn.IFNA(VLOOKUP(P2746, '@LIST'!$AL$2:$AM$25, 2, FALSE), "")</f>
        <v/>
      </c>
      <c r="AB2746" s="65"/>
      <c r="AC2746" s="15" t="str">
        <f>_xlfn.IFNA(VLOOKUP(AB2746, '@LIST'!$AR$2:$AS$4, 2, FALSE), "")</f>
        <v/>
      </c>
      <c r="AD2746" s="84"/>
      <c r="AE2746" s="15" t="str">
        <f>_xlfn.IFNA(VLOOKUP(AD2746, '@LIST'!$AU$2:$AV$4, 2, FALSE), "")</f>
        <v/>
      </c>
    </row>
    <row r="2747" spans="1:31">
      <c r="A2747" s="8"/>
      <c r="B2747" s="14" t="str">
        <f>_xlfn.IFNA(VLOOKUP(A2747, '@LIST'!$A$8:$B$8, 2, FALSE), "")</f>
        <v/>
      </c>
      <c r="C2747" s="268"/>
      <c r="D2747" s="97"/>
      <c r="E2747" s="97"/>
      <c r="F2747" s="17"/>
      <c r="G2747" s="47"/>
      <c r="H2747" s="12" t="str">
        <f>_xlfn.IFNA(VLOOKUP(G2747,'@LIST'!$M$2:$N$481,2,FALSE),"")</f>
        <v/>
      </c>
      <c r="I2747" s="11"/>
      <c r="J2747" s="50"/>
      <c r="K2747" s="31" t="str">
        <f>_xlfn.IFNA(VLOOKUP(J2747,'@LIST'!$M$2:$N$481,2,FALSE),"")</f>
        <v/>
      </c>
      <c r="L2747" s="31"/>
      <c r="M2747" s="36"/>
      <c r="N2747" s="84"/>
      <c r="O2747" s="15" t="str">
        <f>_xlfn.IFNA(VLOOKUP(N2747, '@LIST'!$AO$2:$AP$5, 2, FALSE), "")</f>
        <v/>
      </c>
      <c r="P2747" s="87"/>
      <c r="Q2747" s="81" t="str">
        <f>_xlfn.IFNA(VLOOKUP(P2747, '@LIST'!$S$2:$T$25, 2, FALSE), "")</f>
        <v/>
      </c>
      <c r="R2747" s="16" t="str">
        <f>_xlfn.IFNA(VLOOKUP(P2747, '@LIST'!$U$2:$U$25, 2, FALSE), "")</f>
        <v/>
      </c>
      <c r="S2747" s="16" t="str">
        <f>_xlfn.IFNA(VLOOKUP(P2747, '@LIST'!$V$2:$W$25, 2, FALSE), "")</f>
        <v/>
      </c>
      <c r="T2747" s="16" t="str">
        <f>_xlfn.IFNA(VLOOKUP(P2747, '@LIST'!$X$2:$Y$25, 2, FALSE), "")</f>
        <v/>
      </c>
      <c r="U2747" s="16" t="str">
        <f>_xlfn.IFNA(VLOOKUP(P2747, '@LIST'!$Z$2:$AA$25, 2, FALSE), "")</f>
        <v/>
      </c>
      <c r="V2747" s="16" t="str">
        <f>_xlfn.IFNA(VLOOKUP(P2747, '@LIST'!$AB$2:$AC$25, 2, FALSE), "")</f>
        <v/>
      </c>
      <c r="W2747" s="16" t="str">
        <f>_xlfn.IFNA(VLOOKUP(P2747, '@LIST'!$AD$2:$AE$25, 2, FALSE), "")</f>
        <v/>
      </c>
      <c r="X2747" s="16" t="str">
        <f>_xlfn.IFNA(VLOOKUP(P2747, '@LIST'!$AF$2:$AG$25, 2, FALSE), "")</f>
        <v/>
      </c>
      <c r="Y2747" s="16" t="str">
        <f>_xlfn.IFNA(VLOOKUP(P2747, '@LIST'!$AH$2:$AI$25, 2, FALSE), "")</f>
        <v/>
      </c>
      <c r="Z2747" s="16" t="str">
        <f>_xlfn.IFNA(VLOOKUP(P2747, '@LIST'!$AJ$2:$AK$25, 2, FALSE), "")</f>
        <v/>
      </c>
      <c r="AA2747" s="16" t="str">
        <f>_xlfn.IFNA(VLOOKUP(P2747, '@LIST'!$AL$2:$AM$25, 2, FALSE), "")</f>
        <v/>
      </c>
      <c r="AB2747" s="65"/>
      <c r="AC2747" s="15" t="str">
        <f>_xlfn.IFNA(VLOOKUP(AB2747, '@LIST'!$AR$2:$AS$4, 2, FALSE), "")</f>
        <v/>
      </c>
      <c r="AD2747" s="84"/>
      <c r="AE2747" s="15" t="str">
        <f>_xlfn.IFNA(VLOOKUP(AD2747, '@LIST'!$AU$2:$AV$4, 2, FALSE), "")</f>
        <v/>
      </c>
    </row>
    <row r="2748" spans="1:31">
      <c r="A2748" s="8"/>
      <c r="B2748" s="14" t="str">
        <f>_xlfn.IFNA(VLOOKUP(A2748, '@LIST'!$A$8:$B$8, 2, FALSE), "")</f>
        <v/>
      </c>
      <c r="C2748" s="268"/>
      <c r="D2748" s="97"/>
      <c r="E2748" s="97"/>
      <c r="F2748" s="17"/>
      <c r="G2748" s="47"/>
      <c r="H2748" s="12" t="str">
        <f>_xlfn.IFNA(VLOOKUP(G2748,'@LIST'!$M$2:$N$481,2,FALSE),"")</f>
        <v/>
      </c>
      <c r="I2748" s="11"/>
      <c r="J2748" s="50"/>
      <c r="K2748" s="31" t="str">
        <f>_xlfn.IFNA(VLOOKUP(J2748,'@LIST'!$M$2:$N$481,2,FALSE),"")</f>
        <v/>
      </c>
      <c r="L2748" s="31"/>
      <c r="M2748" s="36"/>
      <c r="N2748" s="84"/>
      <c r="O2748" s="15" t="str">
        <f>_xlfn.IFNA(VLOOKUP(N2748, '@LIST'!$AO$2:$AP$5, 2, FALSE), "")</f>
        <v/>
      </c>
      <c r="P2748" s="87"/>
      <c r="Q2748" s="81" t="str">
        <f>_xlfn.IFNA(VLOOKUP(P2748, '@LIST'!$S$2:$T$25, 2, FALSE), "")</f>
        <v/>
      </c>
      <c r="R2748" s="16" t="str">
        <f>_xlfn.IFNA(VLOOKUP(P2748, '@LIST'!$U$2:$U$25, 2, FALSE), "")</f>
        <v/>
      </c>
      <c r="S2748" s="16" t="str">
        <f>_xlfn.IFNA(VLOOKUP(P2748, '@LIST'!$V$2:$W$25, 2, FALSE), "")</f>
        <v/>
      </c>
      <c r="T2748" s="16" t="str">
        <f>_xlfn.IFNA(VLOOKUP(P2748, '@LIST'!$X$2:$Y$25, 2, FALSE), "")</f>
        <v/>
      </c>
      <c r="U2748" s="16" t="str">
        <f>_xlfn.IFNA(VLOOKUP(P2748, '@LIST'!$Z$2:$AA$25, 2, FALSE), "")</f>
        <v/>
      </c>
      <c r="V2748" s="16" t="str">
        <f>_xlfn.IFNA(VLOOKUP(P2748, '@LIST'!$AB$2:$AC$25, 2, FALSE), "")</f>
        <v/>
      </c>
      <c r="W2748" s="16" t="str">
        <f>_xlfn.IFNA(VLOOKUP(P2748, '@LIST'!$AD$2:$AE$25, 2, FALSE), "")</f>
        <v/>
      </c>
      <c r="X2748" s="16" t="str">
        <f>_xlfn.IFNA(VLOOKUP(P2748, '@LIST'!$AF$2:$AG$25, 2, FALSE), "")</f>
        <v/>
      </c>
      <c r="Y2748" s="16" t="str">
        <f>_xlfn.IFNA(VLOOKUP(P2748, '@LIST'!$AH$2:$AI$25, 2, FALSE), "")</f>
        <v/>
      </c>
      <c r="Z2748" s="16" t="str">
        <f>_xlfn.IFNA(VLOOKUP(P2748, '@LIST'!$AJ$2:$AK$25, 2, FALSE), "")</f>
        <v/>
      </c>
      <c r="AA2748" s="16" t="str">
        <f>_xlfn.IFNA(VLOOKUP(P2748, '@LIST'!$AL$2:$AM$25, 2, FALSE), "")</f>
        <v/>
      </c>
      <c r="AB2748" s="65"/>
      <c r="AC2748" s="15" t="str">
        <f>_xlfn.IFNA(VLOOKUP(AB2748, '@LIST'!$AR$2:$AS$4, 2, FALSE), "")</f>
        <v/>
      </c>
      <c r="AD2748" s="84"/>
      <c r="AE2748" s="15" t="str">
        <f>_xlfn.IFNA(VLOOKUP(AD2748, '@LIST'!$AU$2:$AV$4, 2, FALSE), "")</f>
        <v/>
      </c>
    </row>
    <row r="2749" spans="1:31">
      <c r="A2749" s="8"/>
      <c r="B2749" s="14" t="str">
        <f>_xlfn.IFNA(VLOOKUP(A2749, '@LIST'!$A$8:$B$8, 2, FALSE), "")</f>
        <v/>
      </c>
      <c r="C2749" s="268"/>
      <c r="D2749" s="97"/>
      <c r="E2749" s="97"/>
      <c r="F2749" s="17"/>
      <c r="G2749" s="47"/>
      <c r="H2749" s="12" t="str">
        <f>_xlfn.IFNA(VLOOKUP(G2749,'@LIST'!$M$2:$N$481,2,FALSE),"")</f>
        <v/>
      </c>
      <c r="I2749" s="11"/>
      <c r="J2749" s="50"/>
      <c r="K2749" s="31" t="str">
        <f>_xlfn.IFNA(VLOOKUP(J2749,'@LIST'!$M$2:$N$481,2,FALSE),"")</f>
        <v/>
      </c>
      <c r="L2749" s="31"/>
      <c r="M2749" s="36"/>
      <c r="N2749" s="84"/>
      <c r="O2749" s="15" t="str">
        <f>_xlfn.IFNA(VLOOKUP(N2749, '@LIST'!$AO$2:$AP$5, 2, FALSE), "")</f>
        <v/>
      </c>
      <c r="P2749" s="87"/>
      <c r="Q2749" s="81" t="str">
        <f>_xlfn.IFNA(VLOOKUP(P2749, '@LIST'!$S$2:$T$25, 2, FALSE), "")</f>
        <v/>
      </c>
      <c r="R2749" s="16" t="str">
        <f>_xlfn.IFNA(VLOOKUP(P2749, '@LIST'!$U$2:$U$25, 2, FALSE), "")</f>
        <v/>
      </c>
      <c r="S2749" s="16" t="str">
        <f>_xlfn.IFNA(VLOOKUP(P2749, '@LIST'!$V$2:$W$25, 2, FALSE), "")</f>
        <v/>
      </c>
      <c r="T2749" s="16" t="str">
        <f>_xlfn.IFNA(VLOOKUP(P2749, '@LIST'!$X$2:$Y$25, 2, FALSE), "")</f>
        <v/>
      </c>
      <c r="U2749" s="16" t="str">
        <f>_xlfn.IFNA(VLOOKUP(P2749, '@LIST'!$Z$2:$AA$25, 2, FALSE), "")</f>
        <v/>
      </c>
      <c r="V2749" s="16" t="str">
        <f>_xlfn.IFNA(VLOOKUP(P2749, '@LIST'!$AB$2:$AC$25, 2, FALSE), "")</f>
        <v/>
      </c>
      <c r="W2749" s="16" t="str">
        <f>_xlfn.IFNA(VLOOKUP(P2749, '@LIST'!$AD$2:$AE$25, 2, FALSE), "")</f>
        <v/>
      </c>
      <c r="X2749" s="16" t="str">
        <f>_xlfn.IFNA(VLOOKUP(P2749, '@LIST'!$AF$2:$AG$25, 2, FALSE), "")</f>
        <v/>
      </c>
      <c r="Y2749" s="16" t="str">
        <f>_xlfn.IFNA(VLOOKUP(P2749, '@LIST'!$AH$2:$AI$25, 2, FALSE), "")</f>
        <v/>
      </c>
      <c r="Z2749" s="16" t="str">
        <f>_xlfn.IFNA(VLOOKUP(P2749, '@LIST'!$AJ$2:$AK$25, 2, FALSE), "")</f>
        <v/>
      </c>
      <c r="AA2749" s="16" t="str">
        <f>_xlfn.IFNA(VLOOKUP(P2749, '@LIST'!$AL$2:$AM$25, 2, FALSE), "")</f>
        <v/>
      </c>
      <c r="AB2749" s="65"/>
      <c r="AC2749" s="15" t="str">
        <f>_xlfn.IFNA(VLOOKUP(AB2749, '@LIST'!$AR$2:$AS$4, 2, FALSE), "")</f>
        <v/>
      </c>
      <c r="AD2749" s="84"/>
      <c r="AE2749" s="15" t="str">
        <f>_xlfn.IFNA(VLOOKUP(AD2749, '@LIST'!$AU$2:$AV$4, 2, FALSE), "")</f>
        <v/>
      </c>
    </row>
    <row r="2750" spans="1:31">
      <c r="A2750" s="8"/>
      <c r="B2750" s="14" t="str">
        <f>_xlfn.IFNA(VLOOKUP(A2750, '@LIST'!$A$8:$B$8, 2, FALSE), "")</f>
        <v/>
      </c>
      <c r="C2750" s="268"/>
      <c r="D2750" s="97"/>
      <c r="E2750" s="97"/>
      <c r="F2750" s="17"/>
      <c r="G2750" s="47"/>
      <c r="H2750" s="12" t="str">
        <f>_xlfn.IFNA(VLOOKUP(G2750,'@LIST'!$M$2:$N$481,2,FALSE),"")</f>
        <v/>
      </c>
      <c r="I2750" s="11"/>
      <c r="J2750" s="50"/>
      <c r="K2750" s="31" t="str">
        <f>_xlfn.IFNA(VLOOKUP(J2750,'@LIST'!$M$2:$N$481,2,FALSE),"")</f>
        <v/>
      </c>
      <c r="L2750" s="31"/>
      <c r="M2750" s="36"/>
      <c r="N2750" s="84"/>
      <c r="O2750" s="15" t="str">
        <f>_xlfn.IFNA(VLOOKUP(N2750, '@LIST'!$AO$2:$AP$5, 2, FALSE), "")</f>
        <v/>
      </c>
      <c r="P2750" s="87"/>
      <c r="Q2750" s="81" t="str">
        <f>_xlfn.IFNA(VLOOKUP(P2750, '@LIST'!$S$2:$T$25, 2, FALSE), "")</f>
        <v/>
      </c>
      <c r="R2750" s="16" t="str">
        <f>_xlfn.IFNA(VLOOKUP(P2750, '@LIST'!$U$2:$U$25, 2, FALSE), "")</f>
        <v/>
      </c>
      <c r="S2750" s="16" t="str">
        <f>_xlfn.IFNA(VLOOKUP(P2750, '@LIST'!$V$2:$W$25, 2, FALSE), "")</f>
        <v/>
      </c>
      <c r="T2750" s="16" t="str">
        <f>_xlfn.IFNA(VLOOKUP(P2750, '@LIST'!$X$2:$Y$25, 2, FALSE), "")</f>
        <v/>
      </c>
      <c r="U2750" s="16" t="str">
        <f>_xlfn.IFNA(VLOOKUP(P2750, '@LIST'!$Z$2:$AA$25, 2, FALSE), "")</f>
        <v/>
      </c>
      <c r="V2750" s="16" t="str">
        <f>_xlfn.IFNA(VLOOKUP(P2750, '@LIST'!$AB$2:$AC$25, 2, FALSE), "")</f>
        <v/>
      </c>
      <c r="W2750" s="16" t="str">
        <f>_xlfn.IFNA(VLOOKUP(P2750, '@LIST'!$AD$2:$AE$25, 2, FALSE), "")</f>
        <v/>
      </c>
      <c r="X2750" s="16" t="str">
        <f>_xlfn.IFNA(VLOOKUP(P2750, '@LIST'!$AF$2:$AG$25, 2, FALSE), "")</f>
        <v/>
      </c>
      <c r="Y2750" s="16" t="str">
        <f>_xlfn.IFNA(VLOOKUP(P2750, '@LIST'!$AH$2:$AI$25, 2, FALSE), "")</f>
        <v/>
      </c>
      <c r="Z2750" s="16" t="str">
        <f>_xlfn.IFNA(VLOOKUP(P2750, '@LIST'!$AJ$2:$AK$25, 2, FALSE), "")</f>
        <v/>
      </c>
      <c r="AA2750" s="16" t="str">
        <f>_xlfn.IFNA(VLOOKUP(P2750, '@LIST'!$AL$2:$AM$25, 2, FALSE), "")</f>
        <v/>
      </c>
      <c r="AB2750" s="65"/>
      <c r="AC2750" s="15" t="str">
        <f>_xlfn.IFNA(VLOOKUP(AB2750, '@LIST'!$AR$2:$AS$4, 2, FALSE), "")</f>
        <v/>
      </c>
      <c r="AD2750" s="84"/>
      <c r="AE2750" s="15" t="str">
        <f>_xlfn.IFNA(VLOOKUP(AD2750, '@LIST'!$AU$2:$AV$4, 2, FALSE), "")</f>
        <v/>
      </c>
    </row>
    <row r="2751" spans="1:31">
      <c r="A2751" s="8"/>
      <c r="B2751" s="14" t="str">
        <f>_xlfn.IFNA(VLOOKUP(A2751, '@LIST'!$A$8:$B$8, 2, FALSE), "")</f>
        <v/>
      </c>
      <c r="C2751" s="268"/>
      <c r="D2751" s="97"/>
      <c r="E2751" s="97"/>
      <c r="F2751" s="17"/>
      <c r="G2751" s="47"/>
      <c r="H2751" s="12" t="str">
        <f>_xlfn.IFNA(VLOOKUP(G2751,'@LIST'!$M$2:$N$481,2,FALSE),"")</f>
        <v/>
      </c>
      <c r="I2751" s="11"/>
      <c r="J2751" s="50"/>
      <c r="K2751" s="31" t="str">
        <f>_xlfn.IFNA(VLOOKUP(J2751,'@LIST'!$M$2:$N$481,2,FALSE),"")</f>
        <v/>
      </c>
      <c r="L2751" s="31"/>
      <c r="M2751" s="36"/>
      <c r="N2751" s="84"/>
      <c r="O2751" s="15" t="str">
        <f>_xlfn.IFNA(VLOOKUP(N2751, '@LIST'!$AO$2:$AP$5, 2, FALSE), "")</f>
        <v/>
      </c>
      <c r="P2751" s="87"/>
      <c r="Q2751" s="81" t="str">
        <f>_xlfn.IFNA(VLOOKUP(P2751, '@LIST'!$S$2:$T$25, 2, FALSE), "")</f>
        <v/>
      </c>
      <c r="R2751" s="16" t="str">
        <f>_xlfn.IFNA(VLOOKUP(P2751, '@LIST'!$U$2:$U$25, 2, FALSE), "")</f>
        <v/>
      </c>
      <c r="S2751" s="16" t="str">
        <f>_xlfn.IFNA(VLOOKUP(P2751, '@LIST'!$V$2:$W$25, 2, FALSE), "")</f>
        <v/>
      </c>
      <c r="T2751" s="16" t="str">
        <f>_xlfn.IFNA(VLOOKUP(P2751, '@LIST'!$X$2:$Y$25, 2, FALSE), "")</f>
        <v/>
      </c>
      <c r="U2751" s="16" t="str">
        <f>_xlfn.IFNA(VLOOKUP(P2751, '@LIST'!$Z$2:$AA$25, 2, FALSE), "")</f>
        <v/>
      </c>
      <c r="V2751" s="16" t="str">
        <f>_xlfn.IFNA(VLOOKUP(P2751, '@LIST'!$AB$2:$AC$25, 2, FALSE), "")</f>
        <v/>
      </c>
      <c r="W2751" s="16" t="str">
        <f>_xlfn.IFNA(VLOOKUP(P2751, '@LIST'!$AD$2:$AE$25, 2, FALSE), "")</f>
        <v/>
      </c>
      <c r="X2751" s="16" t="str">
        <f>_xlfn.IFNA(VLOOKUP(P2751, '@LIST'!$AF$2:$AG$25, 2, FALSE), "")</f>
        <v/>
      </c>
      <c r="Y2751" s="16" t="str">
        <f>_xlfn.IFNA(VLOOKUP(P2751, '@LIST'!$AH$2:$AI$25, 2, FALSE), "")</f>
        <v/>
      </c>
      <c r="Z2751" s="16" t="str">
        <f>_xlfn.IFNA(VLOOKUP(P2751, '@LIST'!$AJ$2:$AK$25, 2, FALSE), "")</f>
        <v/>
      </c>
      <c r="AA2751" s="16" t="str">
        <f>_xlfn.IFNA(VLOOKUP(P2751, '@LIST'!$AL$2:$AM$25, 2, FALSE), "")</f>
        <v/>
      </c>
      <c r="AB2751" s="65"/>
      <c r="AC2751" s="15" t="str">
        <f>_xlfn.IFNA(VLOOKUP(AB2751, '@LIST'!$AR$2:$AS$4, 2, FALSE), "")</f>
        <v/>
      </c>
      <c r="AD2751" s="84"/>
      <c r="AE2751" s="15" t="str">
        <f>_xlfn.IFNA(VLOOKUP(AD2751, '@LIST'!$AU$2:$AV$4, 2, FALSE), "")</f>
        <v/>
      </c>
    </row>
    <row r="2752" spans="1:31">
      <c r="A2752" s="8"/>
      <c r="B2752" s="14" t="str">
        <f>_xlfn.IFNA(VLOOKUP(A2752, '@LIST'!$A$8:$B$8, 2, FALSE), "")</f>
        <v/>
      </c>
      <c r="C2752" s="268"/>
      <c r="D2752" s="97"/>
      <c r="E2752" s="97"/>
      <c r="F2752" s="17"/>
      <c r="G2752" s="47"/>
      <c r="H2752" s="12" t="str">
        <f>_xlfn.IFNA(VLOOKUP(G2752,'@LIST'!$M$2:$N$481,2,FALSE),"")</f>
        <v/>
      </c>
      <c r="I2752" s="11"/>
      <c r="J2752" s="50"/>
      <c r="K2752" s="31" t="str">
        <f>_xlfn.IFNA(VLOOKUP(J2752,'@LIST'!$M$2:$N$481,2,FALSE),"")</f>
        <v/>
      </c>
      <c r="L2752" s="31"/>
      <c r="M2752" s="36"/>
      <c r="N2752" s="84"/>
      <c r="O2752" s="15" t="str">
        <f>_xlfn.IFNA(VLOOKUP(N2752, '@LIST'!$AO$2:$AP$5, 2, FALSE), "")</f>
        <v/>
      </c>
      <c r="P2752" s="87"/>
      <c r="Q2752" s="81" t="str">
        <f>_xlfn.IFNA(VLOOKUP(P2752, '@LIST'!$S$2:$T$25, 2, FALSE), "")</f>
        <v/>
      </c>
      <c r="R2752" s="16" t="str">
        <f>_xlfn.IFNA(VLOOKUP(P2752, '@LIST'!$U$2:$U$25, 2, FALSE), "")</f>
        <v/>
      </c>
      <c r="S2752" s="16" t="str">
        <f>_xlfn.IFNA(VLOOKUP(P2752, '@LIST'!$V$2:$W$25, 2, FALSE), "")</f>
        <v/>
      </c>
      <c r="T2752" s="16" t="str">
        <f>_xlfn.IFNA(VLOOKUP(P2752, '@LIST'!$X$2:$Y$25, 2, FALSE), "")</f>
        <v/>
      </c>
      <c r="U2752" s="16" t="str">
        <f>_xlfn.IFNA(VLOOKUP(P2752, '@LIST'!$Z$2:$AA$25, 2, FALSE), "")</f>
        <v/>
      </c>
      <c r="V2752" s="16" t="str">
        <f>_xlfn.IFNA(VLOOKUP(P2752, '@LIST'!$AB$2:$AC$25, 2, FALSE), "")</f>
        <v/>
      </c>
      <c r="W2752" s="16" t="str">
        <f>_xlfn.IFNA(VLOOKUP(P2752, '@LIST'!$AD$2:$AE$25, 2, FALSE), "")</f>
        <v/>
      </c>
      <c r="X2752" s="16" t="str">
        <f>_xlfn.IFNA(VLOOKUP(P2752, '@LIST'!$AF$2:$AG$25, 2, FALSE), "")</f>
        <v/>
      </c>
      <c r="Y2752" s="16" t="str">
        <f>_xlfn.IFNA(VLOOKUP(P2752, '@LIST'!$AH$2:$AI$25, 2, FALSE), "")</f>
        <v/>
      </c>
      <c r="Z2752" s="16" t="str">
        <f>_xlfn.IFNA(VLOOKUP(P2752, '@LIST'!$AJ$2:$AK$25, 2, FALSE), "")</f>
        <v/>
      </c>
      <c r="AA2752" s="16" t="str">
        <f>_xlfn.IFNA(VLOOKUP(P2752, '@LIST'!$AL$2:$AM$25, 2, FALSE), "")</f>
        <v/>
      </c>
      <c r="AB2752" s="65"/>
      <c r="AC2752" s="15" t="str">
        <f>_xlfn.IFNA(VLOOKUP(AB2752, '@LIST'!$AR$2:$AS$4, 2, FALSE), "")</f>
        <v/>
      </c>
      <c r="AD2752" s="84"/>
      <c r="AE2752" s="15" t="str">
        <f>_xlfn.IFNA(VLOOKUP(AD2752, '@LIST'!$AU$2:$AV$4, 2, FALSE), "")</f>
        <v/>
      </c>
    </row>
    <row r="2753" spans="1:31">
      <c r="A2753" s="8"/>
      <c r="B2753" s="14" t="str">
        <f>_xlfn.IFNA(VLOOKUP(A2753, '@LIST'!$A$8:$B$8, 2, FALSE), "")</f>
        <v/>
      </c>
      <c r="C2753" s="268"/>
      <c r="D2753" s="97"/>
      <c r="E2753" s="97"/>
      <c r="F2753" s="17"/>
      <c r="G2753" s="47"/>
      <c r="H2753" s="12" t="str">
        <f>_xlfn.IFNA(VLOOKUP(G2753,'@LIST'!$M$2:$N$481,2,FALSE),"")</f>
        <v/>
      </c>
      <c r="I2753" s="11"/>
      <c r="J2753" s="50"/>
      <c r="K2753" s="31" t="str">
        <f>_xlfn.IFNA(VLOOKUP(J2753,'@LIST'!$M$2:$N$481,2,FALSE),"")</f>
        <v/>
      </c>
      <c r="L2753" s="31"/>
      <c r="M2753" s="36"/>
      <c r="N2753" s="84"/>
      <c r="O2753" s="15" t="str">
        <f>_xlfn.IFNA(VLOOKUP(N2753, '@LIST'!$AO$2:$AP$5, 2, FALSE), "")</f>
        <v/>
      </c>
      <c r="P2753" s="87"/>
      <c r="Q2753" s="81" t="str">
        <f>_xlfn.IFNA(VLOOKUP(P2753, '@LIST'!$S$2:$T$25, 2, FALSE), "")</f>
        <v/>
      </c>
      <c r="R2753" s="16" t="str">
        <f>_xlfn.IFNA(VLOOKUP(P2753, '@LIST'!$U$2:$U$25, 2, FALSE), "")</f>
        <v/>
      </c>
      <c r="S2753" s="16" t="str">
        <f>_xlfn.IFNA(VLOOKUP(P2753, '@LIST'!$V$2:$W$25, 2, FALSE), "")</f>
        <v/>
      </c>
      <c r="T2753" s="16" t="str">
        <f>_xlfn.IFNA(VLOOKUP(P2753, '@LIST'!$X$2:$Y$25, 2, FALSE), "")</f>
        <v/>
      </c>
      <c r="U2753" s="16" t="str">
        <f>_xlfn.IFNA(VLOOKUP(P2753, '@LIST'!$Z$2:$AA$25, 2, FALSE), "")</f>
        <v/>
      </c>
      <c r="V2753" s="16" t="str">
        <f>_xlfn.IFNA(VLOOKUP(P2753, '@LIST'!$AB$2:$AC$25, 2, FALSE), "")</f>
        <v/>
      </c>
      <c r="W2753" s="16" t="str">
        <f>_xlfn.IFNA(VLOOKUP(P2753, '@LIST'!$AD$2:$AE$25, 2, FALSE), "")</f>
        <v/>
      </c>
      <c r="X2753" s="16" t="str">
        <f>_xlfn.IFNA(VLOOKUP(P2753, '@LIST'!$AF$2:$AG$25, 2, FALSE), "")</f>
        <v/>
      </c>
      <c r="Y2753" s="16" t="str">
        <f>_xlfn.IFNA(VLOOKUP(P2753, '@LIST'!$AH$2:$AI$25, 2, FALSE), "")</f>
        <v/>
      </c>
      <c r="Z2753" s="16" t="str">
        <f>_xlfn.IFNA(VLOOKUP(P2753, '@LIST'!$AJ$2:$AK$25, 2, FALSE), "")</f>
        <v/>
      </c>
      <c r="AA2753" s="16" t="str">
        <f>_xlfn.IFNA(VLOOKUP(P2753, '@LIST'!$AL$2:$AM$25, 2, FALSE), "")</f>
        <v/>
      </c>
      <c r="AB2753" s="65"/>
      <c r="AC2753" s="15" t="str">
        <f>_xlfn.IFNA(VLOOKUP(AB2753, '@LIST'!$AR$2:$AS$4, 2, FALSE), "")</f>
        <v/>
      </c>
      <c r="AD2753" s="84"/>
      <c r="AE2753" s="15" t="str">
        <f>_xlfn.IFNA(VLOOKUP(AD2753, '@LIST'!$AU$2:$AV$4, 2, FALSE), "")</f>
        <v/>
      </c>
    </row>
    <row r="2754" spans="1:31">
      <c r="A2754" s="8"/>
      <c r="B2754" s="14" t="str">
        <f>_xlfn.IFNA(VLOOKUP(A2754, '@LIST'!$A$8:$B$8, 2, FALSE), "")</f>
        <v/>
      </c>
      <c r="C2754" s="268"/>
      <c r="D2754" s="97"/>
      <c r="E2754" s="97"/>
      <c r="F2754" s="17"/>
      <c r="G2754" s="47"/>
      <c r="H2754" s="12" t="str">
        <f>_xlfn.IFNA(VLOOKUP(G2754,'@LIST'!$M$2:$N$481,2,FALSE),"")</f>
        <v/>
      </c>
      <c r="I2754" s="11"/>
      <c r="J2754" s="50"/>
      <c r="K2754" s="31" t="str">
        <f>_xlfn.IFNA(VLOOKUP(J2754,'@LIST'!$M$2:$N$481,2,FALSE),"")</f>
        <v/>
      </c>
      <c r="L2754" s="31"/>
      <c r="M2754" s="36"/>
      <c r="N2754" s="84"/>
      <c r="O2754" s="15" t="str">
        <f>_xlfn.IFNA(VLOOKUP(N2754, '@LIST'!$AO$2:$AP$5, 2, FALSE), "")</f>
        <v/>
      </c>
      <c r="P2754" s="87"/>
      <c r="Q2754" s="81" t="str">
        <f>_xlfn.IFNA(VLOOKUP(P2754, '@LIST'!$S$2:$T$25, 2, FALSE), "")</f>
        <v/>
      </c>
      <c r="R2754" s="16" t="str">
        <f>_xlfn.IFNA(VLOOKUP(P2754, '@LIST'!$U$2:$U$25, 2, FALSE), "")</f>
        <v/>
      </c>
      <c r="S2754" s="16" t="str">
        <f>_xlfn.IFNA(VLOOKUP(P2754, '@LIST'!$V$2:$W$25, 2, FALSE), "")</f>
        <v/>
      </c>
      <c r="T2754" s="16" t="str">
        <f>_xlfn.IFNA(VLOOKUP(P2754, '@LIST'!$X$2:$Y$25, 2, FALSE), "")</f>
        <v/>
      </c>
      <c r="U2754" s="16" t="str">
        <f>_xlfn.IFNA(VLOOKUP(P2754, '@LIST'!$Z$2:$AA$25, 2, FALSE), "")</f>
        <v/>
      </c>
      <c r="V2754" s="16" t="str">
        <f>_xlfn.IFNA(VLOOKUP(P2754, '@LIST'!$AB$2:$AC$25, 2, FALSE), "")</f>
        <v/>
      </c>
      <c r="W2754" s="16" t="str">
        <f>_xlfn.IFNA(VLOOKUP(P2754, '@LIST'!$AD$2:$AE$25, 2, FALSE), "")</f>
        <v/>
      </c>
      <c r="X2754" s="16" t="str">
        <f>_xlfn.IFNA(VLOOKUP(P2754, '@LIST'!$AF$2:$AG$25, 2, FALSE), "")</f>
        <v/>
      </c>
      <c r="Y2754" s="16" t="str">
        <f>_xlfn.IFNA(VLOOKUP(P2754, '@LIST'!$AH$2:$AI$25, 2, FALSE), "")</f>
        <v/>
      </c>
      <c r="Z2754" s="16" t="str">
        <f>_xlfn.IFNA(VLOOKUP(P2754, '@LIST'!$AJ$2:$AK$25, 2, FALSE), "")</f>
        <v/>
      </c>
      <c r="AA2754" s="16" t="str">
        <f>_xlfn.IFNA(VLOOKUP(P2754, '@LIST'!$AL$2:$AM$25, 2, FALSE), "")</f>
        <v/>
      </c>
      <c r="AB2754" s="65"/>
      <c r="AC2754" s="15" t="str">
        <f>_xlfn.IFNA(VLOOKUP(AB2754, '@LIST'!$AR$2:$AS$4, 2, FALSE), "")</f>
        <v/>
      </c>
      <c r="AD2754" s="84"/>
      <c r="AE2754" s="15" t="str">
        <f>_xlfn.IFNA(VLOOKUP(AD2754, '@LIST'!$AU$2:$AV$4, 2, FALSE), "")</f>
        <v/>
      </c>
    </row>
    <row r="2755" spans="1:31">
      <c r="A2755" s="8"/>
      <c r="B2755" s="14" t="str">
        <f>_xlfn.IFNA(VLOOKUP(A2755, '@LIST'!$A$8:$B$8, 2, FALSE), "")</f>
        <v/>
      </c>
      <c r="C2755" s="268"/>
      <c r="D2755" s="97"/>
      <c r="E2755" s="97"/>
      <c r="F2755" s="17"/>
      <c r="G2755" s="47"/>
      <c r="H2755" s="12" t="str">
        <f>_xlfn.IFNA(VLOOKUP(G2755,'@LIST'!$M$2:$N$481,2,FALSE),"")</f>
        <v/>
      </c>
      <c r="I2755" s="11"/>
      <c r="J2755" s="50"/>
      <c r="K2755" s="31" t="str">
        <f>_xlfn.IFNA(VLOOKUP(J2755,'@LIST'!$M$2:$N$481,2,FALSE),"")</f>
        <v/>
      </c>
      <c r="L2755" s="31"/>
      <c r="M2755" s="36"/>
      <c r="N2755" s="84"/>
      <c r="O2755" s="15" t="str">
        <f>_xlfn.IFNA(VLOOKUP(N2755, '@LIST'!$AO$2:$AP$5, 2, FALSE), "")</f>
        <v/>
      </c>
      <c r="P2755" s="87"/>
      <c r="Q2755" s="81" t="str">
        <f>_xlfn.IFNA(VLOOKUP(P2755, '@LIST'!$S$2:$T$25, 2, FALSE), "")</f>
        <v/>
      </c>
      <c r="R2755" s="16" t="str">
        <f>_xlfn.IFNA(VLOOKUP(P2755, '@LIST'!$U$2:$U$25, 2, FALSE), "")</f>
        <v/>
      </c>
      <c r="S2755" s="16" t="str">
        <f>_xlfn.IFNA(VLOOKUP(P2755, '@LIST'!$V$2:$W$25, 2, FALSE), "")</f>
        <v/>
      </c>
      <c r="T2755" s="16" t="str">
        <f>_xlfn.IFNA(VLOOKUP(P2755, '@LIST'!$X$2:$Y$25, 2, FALSE), "")</f>
        <v/>
      </c>
      <c r="U2755" s="16" t="str">
        <f>_xlfn.IFNA(VLOOKUP(P2755, '@LIST'!$Z$2:$AA$25, 2, FALSE), "")</f>
        <v/>
      </c>
      <c r="V2755" s="16" t="str">
        <f>_xlfn.IFNA(VLOOKUP(P2755, '@LIST'!$AB$2:$AC$25, 2, FALSE), "")</f>
        <v/>
      </c>
      <c r="W2755" s="16" t="str">
        <f>_xlfn.IFNA(VLOOKUP(P2755, '@LIST'!$AD$2:$AE$25, 2, FALSE), "")</f>
        <v/>
      </c>
      <c r="X2755" s="16" t="str">
        <f>_xlfn.IFNA(VLOOKUP(P2755, '@LIST'!$AF$2:$AG$25, 2, FALSE), "")</f>
        <v/>
      </c>
      <c r="Y2755" s="16" t="str">
        <f>_xlfn.IFNA(VLOOKUP(P2755, '@LIST'!$AH$2:$AI$25, 2, FALSE), "")</f>
        <v/>
      </c>
      <c r="Z2755" s="16" t="str">
        <f>_xlfn.IFNA(VLOOKUP(P2755, '@LIST'!$AJ$2:$AK$25, 2, FALSE), "")</f>
        <v/>
      </c>
      <c r="AA2755" s="16" t="str">
        <f>_xlfn.IFNA(VLOOKUP(P2755, '@LIST'!$AL$2:$AM$25, 2, FALSE), "")</f>
        <v/>
      </c>
      <c r="AB2755" s="65"/>
      <c r="AC2755" s="15" t="str">
        <f>_xlfn.IFNA(VLOOKUP(AB2755, '@LIST'!$AR$2:$AS$4, 2, FALSE), "")</f>
        <v/>
      </c>
      <c r="AD2755" s="84"/>
      <c r="AE2755" s="15" t="str">
        <f>_xlfn.IFNA(VLOOKUP(AD2755, '@LIST'!$AU$2:$AV$4, 2, FALSE), "")</f>
        <v/>
      </c>
    </row>
    <row r="2756" spans="1:31">
      <c r="A2756" s="8"/>
      <c r="B2756" s="14" t="str">
        <f>_xlfn.IFNA(VLOOKUP(A2756, '@LIST'!$A$8:$B$8, 2, FALSE), "")</f>
        <v/>
      </c>
      <c r="C2756" s="268"/>
      <c r="D2756" s="97"/>
      <c r="E2756" s="97"/>
      <c r="F2756" s="17"/>
      <c r="G2756" s="47"/>
      <c r="H2756" s="12" t="str">
        <f>_xlfn.IFNA(VLOOKUP(G2756,'@LIST'!$M$2:$N$481,2,FALSE),"")</f>
        <v/>
      </c>
      <c r="I2756" s="11"/>
      <c r="J2756" s="50"/>
      <c r="K2756" s="31" t="str">
        <f>_xlfn.IFNA(VLOOKUP(J2756,'@LIST'!$M$2:$N$481,2,FALSE),"")</f>
        <v/>
      </c>
      <c r="L2756" s="31"/>
      <c r="M2756" s="36"/>
      <c r="N2756" s="84"/>
      <c r="O2756" s="15" t="str">
        <f>_xlfn.IFNA(VLOOKUP(N2756, '@LIST'!$AO$2:$AP$5, 2, FALSE), "")</f>
        <v/>
      </c>
      <c r="P2756" s="87"/>
      <c r="Q2756" s="81" t="str">
        <f>_xlfn.IFNA(VLOOKUP(P2756, '@LIST'!$S$2:$T$25, 2, FALSE), "")</f>
        <v/>
      </c>
      <c r="R2756" s="16" t="str">
        <f>_xlfn.IFNA(VLOOKUP(P2756, '@LIST'!$U$2:$U$25, 2, FALSE), "")</f>
        <v/>
      </c>
      <c r="S2756" s="16" t="str">
        <f>_xlfn.IFNA(VLOOKUP(P2756, '@LIST'!$V$2:$W$25, 2, FALSE), "")</f>
        <v/>
      </c>
      <c r="T2756" s="16" t="str">
        <f>_xlfn.IFNA(VLOOKUP(P2756, '@LIST'!$X$2:$Y$25, 2, FALSE), "")</f>
        <v/>
      </c>
      <c r="U2756" s="16" t="str">
        <f>_xlfn.IFNA(VLOOKUP(P2756, '@LIST'!$Z$2:$AA$25, 2, FALSE), "")</f>
        <v/>
      </c>
      <c r="V2756" s="16" t="str">
        <f>_xlfn.IFNA(VLOOKUP(P2756, '@LIST'!$AB$2:$AC$25, 2, FALSE), "")</f>
        <v/>
      </c>
      <c r="W2756" s="16" t="str">
        <f>_xlfn.IFNA(VLOOKUP(P2756, '@LIST'!$AD$2:$AE$25, 2, FALSE), "")</f>
        <v/>
      </c>
      <c r="X2756" s="16" t="str">
        <f>_xlfn.IFNA(VLOOKUP(P2756, '@LIST'!$AF$2:$AG$25, 2, FALSE), "")</f>
        <v/>
      </c>
      <c r="Y2756" s="16" t="str">
        <f>_xlfn.IFNA(VLOOKUP(P2756, '@LIST'!$AH$2:$AI$25, 2, FALSE), "")</f>
        <v/>
      </c>
      <c r="Z2756" s="16" t="str">
        <f>_xlfn.IFNA(VLOOKUP(P2756, '@LIST'!$AJ$2:$AK$25, 2, FALSE), "")</f>
        <v/>
      </c>
      <c r="AA2756" s="16" t="str">
        <f>_xlfn.IFNA(VLOOKUP(P2756, '@LIST'!$AL$2:$AM$25, 2, FALSE), "")</f>
        <v/>
      </c>
      <c r="AB2756" s="65"/>
      <c r="AC2756" s="15" t="str">
        <f>_xlfn.IFNA(VLOOKUP(AB2756, '@LIST'!$AR$2:$AS$4, 2, FALSE), "")</f>
        <v/>
      </c>
      <c r="AD2756" s="84"/>
      <c r="AE2756" s="15" t="str">
        <f>_xlfn.IFNA(VLOOKUP(AD2756, '@LIST'!$AU$2:$AV$4, 2, FALSE), "")</f>
        <v/>
      </c>
    </row>
    <row r="2757" spans="1:31">
      <c r="A2757" s="8"/>
      <c r="B2757" s="14" t="str">
        <f>_xlfn.IFNA(VLOOKUP(A2757, '@LIST'!$A$8:$B$8, 2, FALSE), "")</f>
        <v/>
      </c>
      <c r="C2757" s="268"/>
      <c r="D2757" s="97"/>
      <c r="E2757" s="97"/>
      <c r="F2757" s="17"/>
      <c r="G2757" s="47"/>
      <c r="H2757" s="12" t="str">
        <f>_xlfn.IFNA(VLOOKUP(G2757,'@LIST'!$M$2:$N$481,2,FALSE),"")</f>
        <v/>
      </c>
      <c r="I2757" s="11"/>
      <c r="J2757" s="50"/>
      <c r="K2757" s="31" t="str">
        <f>_xlfn.IFNA(VLOOKUP(J2757,'@LIST'!$M$2:$N$481,2,FALSE),"")</f>
        <v/>
      </c>
      <c r="L2757" s="31"/>
      <c r="M2757" s="36"/>
      <c r="N2757" s="84"/>
      <c r="O2757" s="15" t="str">
        <f>_xlfn.IFNA(VLOOKUP(N2757, '@LIST'!$AO$2:$AP$5, 2, FALSE), "")</f>
        <v/>
      </c>
      <c r="P2757" s="87"/>
      <c r="Q2757" s="81" t="str">
        <f>_xlfn.IFNA(VLOOKUP(P2757, '@LIST'!$S$2:$T$25, 2, FALSE), "")</f>
        <v/>
      </c>
      <c r="R2757" s="16" t="str">
        <f>_xlfn.IFNA(VLOOKUP(P2757, '@LIST'!$U$2:$U$25, 2, FALSE), "")</f>
        <v/>
      </c>
      <c r="S2757" s="16" t="str">
        <f>_xlfn.IFNA(VLOOKUP(P2757, '@LIST'!$V$2:$W$25, 2, FALSE), "")</f>
        <v/>
      </c>
      <c r="T2757" s="16" t="str">
        <f>_xlfn.IFNA(VLOOKUP(P2757, '@LIST'!$X$2:$Y$25, 2, FALSE), "")</f>
        <v/>
      </c>
      <c r="U2757" s="16" t="str">
        <f>_xlfn.IFNA(VLOOKUP(P2757, '@LIST'!$Z$2:$AA$25, 2, FALSE), "")</f>
        <v/>
      </c>
      <c r="V2757" s="16" t="str">
        <f>_xlfn.IFNA(VLOOKUP(P2757, '@LIST'!$AB$2:$AC$25, 2, FALSE), "")</f>
        <v/>
      </c>
      <c r="W2757" s="16" t="str">
        <f>_xlfn.IFNA(VLOOKUP(P2757, '@LIST'!$AD$2:$AE$25, 2, FALSE), "")</f>
        <v/>
      </c>
      <c r="X2757" s="16" t="str">
        <f>_xlfn.IFNA(VLOOKUP(P2757, '@LIST'!$AF$2:$AG$25, 2, FALSE), "")</f>
        <v/>
      </c>
      <c r="Y2757" s="16" t="str">
        <f>_xlfn.IFNA(VLOOKUP(P2757, '@LIST'!$AH$2:$AI$25, 2, FALSE), "")</f>
        <v/>
      </c>
      <c r="Z2757" s="16" t="str">
        <f>_xlfn.IFNA(VLOOKUP(P2757, '@LIST'!$AJ$2:$AK$25, 2, FALSE), "")</f>
        <v/>
      </c>
      <c r="AA2757" s="16" t="str">
        <f>_xlfn.IFNA(VLOOKUP(P2757, '@LIST'!$AL$2:$AM$25, 2, FALSE), "")</f>
        <v/>
      </c>
      <c r="AB2757" s="65"/>
      <c r="AC2757" s="15" t="str">
        <f>_xlfn.IFNA(VLOOKUP(AB2757, '@LIST'!$AR$2:$AS$4, 2, FALSE), "")</f>
        <v/>
      </c>
      <c r="AD2757" s="84"/>
      <c r="AE2757" s="15" t="str">
        <f>_xlfn.IFNA(VLOOKUP(AD2757, '@LIST'!$AU$2:$AV$4, 2, FALSE), "")</f>
        <v/>
      </c>
    </row>
    <row r="2758" spans="1:31">
      <c r="A2758" s="8"/>
      <c r="B2758" s="14" t="str">
        <f>_xlfn.IFNA(VLOOKUP(A2758, '@LIST'!$A$8:$B$8, 2, FALSE), "")</f>
        <v/>
      </c>
      <c r="C2758" s="268"/>
      <c r="D2758" s="97"/>
      <c r="E2758" s="97"/>
      <c r="F2758" s="17"/>
      <c r="G2758" s="47"/>
      <c r="H2758" s="12" t="str">
        <f>_xlfn.IFNA(VLOOKUP(G2758,'@LIST'!$M$2:$N$481,2,FALSE),"")</f>
        <v/>
      </c>
      <c r="I2758" s="11"/>
      <c r="J2758" s="50"/>
      <c r="K2758" s="31" t="str">
        <f>_xlfn.IFNA(VLOOKUP(J2758,'@LIST'!$M$2:$N$481,2,FALSE),"")</f>
        <v/>
      </c>
      <c r="L2758" s="31"/>
      <c r="M2758" s="36"/>
      <c r="N2758" s="84"/>
      <c r="O2758" s="15" t="str">
        <f>_xlfn.IFNA(VLOOKUP(N2758, '@LIST'!$AO$2:$AP$5, 2, FALSE), "")</f>
        <v/>
      </c>
      <c r="P2758" s="87"/>
      <c r="Q2758" s="81" t="str">
        <f>_xlfn.IFNA(VLOOKUP(P2758, '@LIST'!$S$2:$T$25, 2, FALSE), "")</f>
        <v/>
      </c>
      <c r="R2758" s="16" t="str">
        <f>_xlfn.IFNA(VLOOKUP(P2758, '@LIST'!$U$2:$U$25, 2, FALSE), "")</f>
        <v/>
      </c>
      <c r="S2758" s="16" t="str">
        <f>_xlfn.IFNA(VLOOKUP(P2758, '@LIST'!$V$2:$W$25, 2, FALSE), "")</f>
        <v/>
      </c>
      <c r="T2758" s="16" t="str">
        <f>_xlfn.IFNA(VLOOKUP(P2758, '@LIST'!$X$2:$Y$25, 2, FALSE), "")</f>
        <v/>
      </c>
      <c r="U2758" s="16" t="str">
        <f>_xlfn.IFNA(VLOOKUP(P2758, '@LIST'!$Z$2:$AA$25, 2, FALSE), "")</f>
        <v/>
      </c>
      <c r="V2758" s="16" t="str">
        <f>_xlfn.IFNA(VLOOKUP(P2758, '@LIST'!$AB$2:$AC$25, 2, FALSE), "")</f>
        <v/>
      </c>
      <c r="W2758" s="16" t="str">
        <f>_xlfn.IFNA(VLOOKUP(P2758, '@LIST'!$AD$2:$AE$25, 2, FALSE), "")</f>
        <v/>
      </c>
      <c r="X2758" s="16" t="str">
        <f>_xlfn.IFNA(VLOOKUP(P2758, '@LIST'!$AF$2:$AG$25, 2, FALSE), "")</f>
        <v/>
      </c>
      <c r="Y2758" s="16" t="str">
        <f>_xlfn.IFNA(VLOOKUP(P2758, '@LIST'!$AH$2:$AI$25, 2, FALSE), "")</f>
        <v/>
      </c>
      <c r="Z2758" s="16" t="str">
        <f>_xlfn.IFNA(VLOOKUP(P2758, '@LIST'!$AJ$2:$AK$25, 2, FALSE), "")</f>
        <v/>
      </c>
      <c r="AA2758" s="16" t="str">
        <f>_xlfn.IFNA(VLOOKUP(P2758, '@LIST'!$AL$2:$AM$25, 2, FALSE), "")</f>
        <v/>
      </c>
      <c r="AB2758" s="65"/>
      <c r="AC2758" s="15" t="str">
        <f>_xlfn.IFNA(VLOOKUP(AB2758, '@LIST'!$AR$2:$AS$4, 2, FALSE), "")</f>
        <v/>
      </c>
      <c r="AD2758" s="84"/>
      <c r="AE2758" s="15" t="str">
        <f>_xlfn.IFNA(VLOOKUP(AD2758, '@LIST'!$AU$2:$AV$4, 2, FALSE), "")</f>
        <v/>
      </c>
    </row>
    <row r="2759" spans="1:31">
      <c r="A2759" s="8"/>
      <c r="B2759" s="14" t="str">
        <f>_xlfn.IFNA(VLOOKUP(A2759, '@LIST'!$A$8:$B$8, 2, FALSE), "")</f>
        <v/>
      </c>
      <c r="C2759" s="268"/>
      <c r="D2759" s="97"/>
      <c r="E2759" s="97"/>
      <c r="F2759" s="17"/>
      <c r="G2759" s="47"/>
      <c r="H2759" s="12" t="str">
        <f>_xlfn.IFNA(VLOOKUP(G2759,'@LIST'!$M$2:$N$481,2,FALSE),"")</f>
        <v/>
      </c>
      <c r="I2759" s="11"/>
      <c r="J2759" s="50"/>
      <c r="K2759" s="31" t="str">
        <f>_xlfn.IFNA(VLOOKUP(J2759,'@LIST'!$M$2:$N$481,2,FALSE),"")</f>
        <v/>
      </c>
      <c r="L2759" s="31"/>
      <c r="M2759" s="36"/>
      <c r="N2759" s="84"/>
      <c r="O2759" s="15" t="str">
        <f>_xlfn.IFNA(VLOOKUP(N2759, '@LIST'!$AO$2:$AP$5, 2, FALSE), "")</f>
        <v/>
      </c>
      <c r="P2759" s="87"/>
      <c r="Q2759" s="81" t="str">
        <f>_xlfn.IFNA(VLOOKUP(P2759, '@LIST'!$S$2:$T$25, 2, FALSE), "")</f>
        <v/>
      </c>
      <c r="R2759" s="16" t="str">
        <f>_xlfn.IFNA(VLOOKUP(P2759, '@LIST'!$U$2:$U$25, 2, FALSE), "")</f>
        <v/>
      </c>
      <c r="S2759" s="16" t="str">
        <f>_xlfn.IFNA(VLOOKUP(P2759, '@LIST'!$V$2:$W$25, 2, FALSE), "")</f>
        <v/>
      </c>
      <c r="T2759" s="16" t="str">
        <f>_xlfn.IFNA(VLOOKUP(P2759, '@LIST'!$X$2:$Y$25, 2, FALSE), "")</f>
        <v/>
      </c>
      <c r="U2759" s="16" t="str">
        <f>_xlfn.IFNA(VLOOKUP(P2759, '@LIST'!$Z$2:$AA$25, 2, FALSE), "")</f>
        <v/>
      </c>
      <c r="V2759" s="16" t="str">
        <f>_xlfn.IFNA(VLOOKUP(P2759, '@LIST'!$AB$2:$AC$25, 2, FALSE), "")</f>
        <v/>
      </c>
      <c r="W2759" s="16" t="str">
        <f>_xlfn.IFNA(VLOOKUP(P2759, '@LIST'!$AD$2:$AE$25, 2, FALSE), "")</f>
        <v/>
      </c>
      <c r="X2759" s="16" t="str">
        <f>_xlfn.IFNA(VLOOKUP(P2759, '@LIST'!$AF$2:$AG$25, 2, FALSE), "")</f>
        <v/>
      </c>
      <c r="Y2759" s="16" t="str">
        <f>_xlfn.IFNA(VLOOKUP(P2759, '@LIST'!$AH$2:$AI$25, 2, FALSE), "")</f>
        <v/>
      </c>
      <c r="Z2759" s="16" t="str">
        <f>_xlfn.IFNA(VLOOKUP(P2759, '@LIST'!$AJ$2:$AK$25, 2, FALSE), "")</f>
        <v/>
      </c>
      <c r="AA2759" s="16" t="str">
        <f>_xlfn.IFNA(VLOOKUP(P2759, '@LIST'!$AL$2:$AM$25, 2, FALSE), "")</f>
        <v/>
      </c>
      <c r="AB2759" s="65"/>
      <c r="AC2759" s="15" t="str">
        <f>_xlfn.IFNA(VLOOKUP(AB2759, '@LIST'!$AR$2:$AS$4, 2, FALSE), "")</f>
        <v/>
      </c>
      <c r="AD2759" s="84"/>
      <c r="AE2759" s="15" t="str">
        <f>_xlfn.IFNA(VLOOKUP(AD2759, '@LIST'!$AU$2:$AV$4, 2, FALSE), "")</f>
        <v/>
      </c>
    </row>
    <row r="2760" spans="1:31">
      <c r="A2760" s="8"/>
      <c r="B2760" s="14" t="str">
        <f>_xlfn.IFNA(VLOOKUP(A2760, '@LIST'!$A$8:$B$8, 2, FALSE), "")</f>
        <v/>
      </c>
      <c r="C2760" s="268"/>
      <c r="D2760" s="97"/>
      <c r="E2760" s="97"/>
      <c r="F2760" s="17"/>
      <c r="G2760" s="47"/>
      <c r="H2760" s="12" t="str">
        <f>_xlfn.IFNA(VLOOKUP(G2760,'@LIST'!$M$2:$N$481,2,FALSE),"")</f>
        <v/>
      </c>
      <c r="I2760" s="11"/>
      <c r="J2760" s="50"/>
      <c r="K2760" s="31" t="str">
        <f>_xlfn.IFNA(VLOOKUP(J2760,'@LIST'!$M$2:$N$481,2,FALSE),"")</f>
        <v/>
      </c>
      <c r="L2760" s="31"/>
      <c r="M2760" s="36"/>
      <c r="N2760" s="84"/>
      <c r="O2760" s="15" t="str">
        <f>_xlfn.IFNA(VLOOKUP(N2760, '@LIST'!$AO$2:$AP$5, 2, FALSE), "")</f>
        <v/>
      </c>
      <c r="P2760" s="87"/>
      <c r="Q2760" s="81" t="str">
        <f>_xlfn.IFNA(VLOOKUP(P2760, '@LIST'!$S$2:$T$25, 2, FALSE), "")</f>
        <v/>
      </c>
      <c r="R2760" s="16" t="str">
        <f>_xlfn.IFNA(VLOOKUP(P2760, '@LIST'!$U$2:$U$25, 2, FALSE), "")</f>
        <v/>
      </c>
      <c r="S2760" s="16" t="str">
        <f>_xlfn.IFNA(VLOOKUP(P2760, '@LIST'!$V$2:$W$25, 2, FALSE), "")</f>
        <v/>
      </c>
      <c r="T2760" s="16" t="str">
        <f>_xlfn.IFNA(VLOOKUP(P2760, '@LIST'!$X$2:$Y$25, 2, FALSE), "")</f>
        <v/>
      </c>
      <c r="U2760" s="16" t="str">
        <f>_xlfn.IFNA(VLOOKUP(P2760, '@LIST'!$Z$2:$AA$25, 2, FALSE), "")</f>
        <v/>
      </c>
      <c r="V2760" s="16" t="str">
        <f>_xlfn.IFNA(VLOOKUP(P2760, '@LIST'!$AB$2:$AC$25, 2, FALSE), "")</f>
        <v/>
      </c>
      <c r="W2760" s="16" t="str">
        <f>_xlfn.IFNA(VLOOKUP(P2760, '@LIST'!$AD$2:$AE$25, 2, FALSE), "")</f>
        <v/>
      </c>
      <c r="X2760" s="16" t="str">
        <f>_xlfn.IFNA(VLOOKUP(P2760, '@LIST'!$AF$2:$AG$25, 2, FALSE), "")</f>
        <v/>
      </c>
      <c r="Y2760" s="16" t="str">
        <f>_xlfn.IFNA(VLOOKUP(P2760, '@LIST'!$AH$2:$AI$25, 2, FALSE), "")</f>
        <v/>
      </c>
      <c r="Z2760" s="16" t="str">
        <f>_xlfn.IFNA(VLOOKUP(P2760, '@LIST'!$AJ$2:$AK$25, 2, FALSE), "")</f>
        <v/>
      </c>
      <c r="AA2760" s="16" t="str">
        <f>_xlfn.IFNA(VLOOKUP(P2760, '@LIST'!$AL$2:$AM$25, 2, FALSE), "")</f>
        <v/>
      </c>
      <c r="AB2760" s="65"/>
      <c r="AC2760" s="15" t="str">
        <f>_xlfn.IFNA(VLOOKUP(AB2760, '@LIST'!$AR$2:$AS$4, 2, FALSE), "")</f>
        <v/>
      </c>
      <c r="AD2760" s="84"/>
      <c r="AE2760" s="15" t="str">
        <f>_xlfn.IFNA(VLOOKUP(AD2760, '@LIST'!$AU$2:$AV$4, 2, FALSE), "")</f>
        <v/>
      </c>
    </row>
    <row r="2761" spans="1:31">
      <c r="A2761" s="8"/>
      <c r="B2761" s="14" t="str">
        <f>_xlfn.IFNA(VLOOKUP(A2761, '@LIST'!$A$8:$B$8, 2, FALSE), "")</f>
        <v/>
      </c>
      <c r="C2761" s="268"/>
      <c r="D2761" s="97"/>
      <c r="E2761" s="97"/>
      <c r="F2761" s="17"/>
      <c r="G2761" s="47"/>
      <c r="H2761" s="12" t="str">
        <f>_xlfn.IFNA(VLOOKUP(G2761,'@LIST'!$M$2:$N$481,2,FALSE),"")</f>
        <v/>
      </c>
      <c r="I2761" s="11"/>
      <c r="J2761" s="50"/>
      <c r="K2761" s="31" t="str">
        <f>_xlfn.IFNA(VLOOKUP(J2761,'@LIST'!$M$2:$N$481,2,FALSE),"")</f>
        <v/>
      </c>
      <c r="L2761" s="31"/>
      <c r="M2761" s="36"/>
      <c r="N2761" s="84"/>
      <c r="O2761" s="15" t="str">
        <f>_xlfn.IFNA(VLOOKUP(N2761, '@LIST'!$AO$2:$AP$5, 2, FALSE), "")</f>
        <v/>
      </c>
      <c r="P2761" s="87"/>
      <c r="Q2761" s="81" t="str">
        <f>_xlfn.IFNA(VLOOKUP(P2761, '@LIST'!$S$2:$T$25, 2, FALSE), "")</f>
        <v/>
      </c>
      <c r="R2761" s="16" t="str">
        <f>_xlfn.IFNA(VLOOKUP(P2761, '@LIST'!$U$2:$U$25, 2, FALSE), "")</f>
        <v/>
      </c>
      <c r="S2761" s="16" t="str">
        <f>_xlfn.IFNA(VLOOKUP(P2761, '@LIST'!$V$2:$W$25, 2, FALSE), "")</f>
        <v/>
      </c>
      <c r="T2761" s="16" t="str">
        <f>_xlfn.IFNA(VLOOKUP(P2761, '@LIST'!$X$2:$Y$25, 2, FALSE), "")</f>
        <v/>
      </c>
      <c r="U2761" s="16" t="str">
        <f>_xlfn.IFNA(VLOOKUP(P2761, '@LIST'!$Z$2:$AA$25, 2, FALSE), "")</f>
        <v/>
      </c>
      <c r="V2761" s="16" t="str">
        <f>_xlfn.IFNA(VLOOKUP(P2761, '@LIST'!$AB$2:$AC$25, 2, FALSE), "")</f>
        <v/>
      </c>
      <c r="W2761" s="16" t="str">
        <f>_xlfn.IFNA(VLOOKUP(P2761, '@LIST'!$AD$2:$AE$25, 2, FALSE), "")</f>
        <v/>
      </c>
      <c r="X2761" s="16" t="str">
        <f>_xlfn.IFNA(VLOOKUP(P2761, '@LIST'!$AF$2:$AG$25, 2, FALSE), "")</f>
        <v/>
      </c>
      <c r="Y2761" s="16" t="str">
        <f>_xlfn.IFNA(VLOOKUP(P2761, '@LIST'!$AH$2:$AI$25, 2, FALSE), "")</f>
        <v/>
      </c>
      <c r="Z2761" s="16" t="str">
        <f>_xlfn.IFNA(VLOOKUP(P2761, '@LIST'!$AJ$2:$AK$25, 2, FALSE), "")</f>
        <v/>
      </c>
      <c r="AA2761" s="16" t="str">
        <f>_xlfn.IFNA(VLOOKUP(P2761, '@LIST'!$AL$2:$AM$25, 2, FALSE), "")</f>
        <v/>
      </c>
      <c r="AB2761" s="65"/>
      <c r="AC2761" s="15" t="str">
        <f>_xlfn.IFNA(VLOOKUP(AB2761, '@LIST'!$AR$2:$AS$4, 2, FALSE), "")</f>
        <v/>
      </c>
      <c r="AD2761" s="84"/>
      <c r="AE2761" s="15" t="str">
        <f>_xlfn.IFNA(VLOOKUP(AD2761, '@LIST'!$AU$2:$AV$4, 2, FALSE), "")</f>
        <v/>
      </c>
    </row>
    <row r="2762" spans="1:31">
      <c r="A2762" s="8"/>
      <c r="B2762" s="14" t="str">
        <f>_xlfn.IFNA(VLOOKUP(A2762, '@LIST'!$A$8:$B$8, 2, FALSE), "")</f>
        <v/>
      </c>
      <c r="C2762" s="268"/>
      <c r="D2762" s="97"/>
      <c r="E2762" s="97"/>
      <c r="F2762" s="17"/>
      <c r="G2762" s="47"/>
      <c r="H2762" s="12" t="str">
        <f>_xlfn.IFNA(VLOOKUP(G2762,'@LIST'!$M$2:$N$481,2,FALSE),"")</f>
        <v/>
      </c>
      <c r="I2762" s="11"/>
      <c r="J2762" s="50"/>
      <c r="K2762" s="31" t="str">
        <f>_xlfn.IFNA(VLOOKUP(J2762,'@LIST'!$M$2:$N$481,2,FALSE),"")</f>
        <v/>
      </c>
      <c r="L2762" s="31"/>
      <c r="M2762" s="36"/>
      <c r="N2762" s="84"/>
      <c r="O2762" s="15" t="str">
        <f>_xlfn.IFNA(VLOOKUP(N2762, '@LIST'!$AO$2:$AP$5, 2, FALSE), "")</f>
        <v/>
      </c>
      <c r="P2762" s="87"/>
      <c r="Q2762" s="81" t="str">
        <f>_xlfn.IFNA(VLOOKUP(P2762, '@LIST'!$S$2:$T$25, 2, FALSE), "")</f>
        <v/>
      </c>
      <c r="R2762" s="16" t="str">
        <f>_xlfn.IFNA(VLOOKUP(P2762, '@LIST'!$U$2:$U$25, 2, FALSE), "")</f>
        <v/>
      </c>
      <c r="S2762" s="16" t="str">
        <f>_xlfn.IFNA(VLOOKUP(P2762, '@LIST'!$V$2:$W$25, 2, FALSE), "")</f>
        <v/>
      </c>
      <c r="T2762" s="16" t="str">
        <f>_xlfn.IFNA(VLOOKUP(P2762, '@LIST'!$X$2:$Y$25, 2, FALSE), "")</f>
        <v/>
      </c>
      <c r="U2762" s="16" t="str">
        <f>_xlfn.IFNA(VLOOKUP(P2762, '@LIST'!$Z$2:$AA$25, 2, FALSE), "")</f>
        <v/>
      </c>
      <c r="V2762" s="16" t="str">
        <f>_xlfn.IFNA(VLOOKUP(P2762, '@LIST'!$AB$2:$AC$25, 2, FALSE), "")</f>
        <v/>
      </c>
      <c r="W2762" s="16" t="str">
        <f>_xlfn.IFNA(VLOOKUP(P2762, '@LIST'!$AD$2:$AE$25, 2, FALSE), "")</f>
        <v/>
      </c>
      <c r="X2762" s="16" t="str">
        <f>_xlfn.IFNA(VLOOKUP(P2762, '@LIST'!$AF$2:$AG$25, 2, FALSE), "")</f>
        <v/>
      </c>
      <c r="Y2762" s="16" t="str">
        <f>_xlfn.IFNA(VLOOKUP(P2762, '@LIST'!$AH$2:$AI$25, 2, FALSE), "")</f>
        <v/>
      </c>
      <c r="Z2762" s="16" t="str">
        <f>_xlfn.IFNA(VLOOKUP(P2762, '@LIST'!$AJ$2:$AK$25, 2, FALSE), "")</f>
        <v/>
      </c>
      <c r="AA2762" s="16" t="str">
        <f>_xlfn.IFNA(VLOOKUP(P2762, '@LIST'!$AL$2:$AM$25, 2, FALSE), "")</f>
        <v/>
      </c>
      <c r="AB2762" s="65"/>
      <c r="AC2762" s="15" t="str">
        <f>_xlfn.IFNA(VLOOKUP(AB2762, '@LIST'!$AR$2:$AS$4, 2, FALSE), "")</f>
        <v/>
      </c>
      <c r="AD2762" s="84"/>
      <c r="AE2762" s="15" t="str">
        <f>_xlfn.IFNA(VLOOKUP(AD2762, '@LIST'!$AU$2:$AV$4, 2, FALSE), "")</f>
        <v/>
      </c>
    </row>
    <row r="2763" spans="1:31">
      <c r="A2763" s="8"/>
      <c r="B2763" s="14" t="str">
        <f>_xlfn.IFNA(VLOOKUP(A2763, '@LIST'!$A$8:$B$8, 2, FALSE), "")</f>
        <v/>
      </c>
      <c r="C2763" s="268"/>
      <c r="D2763" s="97"/>
      <c r="E2763" s="97"/>
      <c r="F2763" s="17"/>
      <c r="G2763" s="47"/>
      <c r="H2763" s="12" t="str">
        <f>_xlfn.IFNA(VLOOKUP(G2763,'@LIST'!$M$2:$N$481,2,FALSE),"")</f>
        <v/>
      </c>
      <c r="I2763" s="11"/>
      <c r="J2763" s="50"/>
      <c r="K2763" s="31" t="str">
        <f>_xlfn.IFNA(VLOOKUP(J2763,'@LIST'!$M$2:$N$481,2,FALSE),"")</f>
        <v/>
      </c>
      <c r="L2763" s="31"/>
      <c r="M2763" s="36"/>
      <c r="N2763" s="84"/>
      <c r="O2763" s="15" t="str">
        <f>_xlfn.IFNA(VLOOKUP(N2763, '@LIST'!$AO$2:$AP$5, 2, FALSE), "")</f>
        <v/>
      </c>
      <c r="P2763" s="87"/>
      <c r="Q2763" s="81" t="str">
        <f>_xlfn.IFNA(VLOOKUP(P2763, '@LIST'!$S$2:$T$25, 2, FALSE), "")</f>
        <v/>
      </c>
      <c r="R2763" s="16" t="str">
        <f>_xlfn.IFNA(VLOOKUP(P2763, '@LIST'!$U$2:$U$25, 2, FALSE), "")</f>
        <v/>
      </c>
      <c r="S2763" s="16" t="str">
        <f>_xlfn.IFNA(VLOOKUP(P2763, '@LIST'!$V$2:$W$25, 2, FALSE), "")</f>
        <v/>
      </c>
      <c r="T2763" s="16" t="str">
        <f>_xlfn.IFNA(VLOOKUP(P2763, '@LIST'!$X$2:$Y$25, 2, FALSE), "")</f>
        <v/>
      </c>
      <c r="U2763" s="16" t="str">
        <f>_xlfn.IFNA(VLOOKUP(P2763, '@LIST'!$Z$2:$AA$25, 2, FALSE), "")</f>
        <v/>
      </c>
      <c r="V2763" s="16" t="str">
        <f>_xlfn.IFNA(VLOOKUP(P2763, '@LIST'!$AB$2:$AC$25, 2, FALSE), "")</f>
        <v/>
      </c>
      <c r="W2763" s="16" t="str">
        <f>_xlfn.IFNA(VLOOKUP(P2763, '@LIST'!$AD$2:$AE$25, 2, FALSE), "")</f>
        <v/>
      </c>
      <c r="X2763" s="16" t="str">
        <f>_xlfn.IFNA(VLOOKUP(P2763, '@LIST'!$AF$2:$AG$25, 2, FALSE), "")</f>
        <v/>
      </c>
      <c r="Y2763" s="16" t="str">
        <f>_xlfn.IFNA(VLOOKUP(P2763, '@LIST'!$AH$2:$AI$25, 2, FALSE), "")</f>
        <v/>
      </c>
      <c r="Z2763" s="16" t="str">
        <f>_xlfn.IFNA(VLOOKUP(P2763, '@LIST'!$AJ$2:$AK$25, 2, FALSE), "")</f>
        <v/>
      </c>
      <c r="AA2763" s="16" t="str">
        <f>_xlfn.IFNA(VLOOKUP(P2763, '@LIST'!$AL$2:$AM$25, 2, FALSE), "")</f>
        <v/>
      </c>
      <c r="AB2763" s="65"/>
      <c r="AC2763" s="15" t="str">
        <f>_xlfn.IFNA(VLOOKUP(AB2763, '@LIST'!$AR$2:$AS$4, 2, FALSE), "")</f>
        <v/>
      </c>
      <c r="AD2763" s="84"/>
      <c r="AE2763" s="15" t="str">
        <f>_xlfn.IFNA(VLOOKUP(AD2763, '@LIST'!$AU$2:$AV$4, 2, FALSE), "")</f>
        <v/>
      </c>
    </row>
    <row r="2764" spans="1:31">
      <c r="A2764" s="8"/>
      <c r="B2764" s="14" t="str">
        <f>_xlfn.IFNA(VLOOKUP(A2764, '@LIST'!$A$8:$B$8, 2, FALSE), "")</f>
        <v/>
      </c>
      <c r="C2764" s="268"/>
      <c r="D2764" s="97"/>
      <c r="E2764" s="97"/>
      <c r="F2764" s="17"/>
      <c r="G2764" s="47"/>
      <c r="H2764" s="12" t="str">
        <f>_xlfn.IFNA(VLOOKUP(G2764,'@LIST'!$M$2:$N$481,2,FALSE),"")</f>
        <v/>
      </c>
      <c r="I2764" s="11"/>
      <c r="J2764" s="50"/>
      <c r="K2764" s="31" t="str">
        <f>_xlfn.IFNA(VLOOKUP(J2764,'@LIST'!$M$2:$N$481,2,FALSE),"")</f>
        <v/>
      </c>
      <c r="L2764" s="31"/>
      <c r="M2764" s="36"/>
      <c r="N2764" s="84"/>
      <c r="O2764" s="15" t="str">
        <f>_xlfn.IFNA(VLOOKUP(N2764, '@LIST'!$AO$2:$AP$5, 2, FALSE), "")</f>
        <v/>
      </c>
      <c r="P2764" s="87"/>
      <c r="Q2764" s="81" t="str">
        <f>_xlfn.IFNA(VLOOKUP(P2764, '@LIST'!$S$2:$T$25, 2, FALSE), "")</f>
        <v/>
      </c>
      <c r="R2764" s="16" t="str">
        <f>_xlfn.IFNA(VLOOKUP(P2764, '@LIST'!$U$2:$U$25, 2, FALSE), "")</f>
        <v/>
      </c>
      <c r="S2764" s="16" t="str">
        <f>_xlfn.IFNA(VLOOKUP(P2764, '@LIST'!$V$2:$W$25, 2, FALSE), "")</f>
        <v/>
      </c>
      <c r="T2764" s="16" t="str">
        <f>_xlfn.IFNA(VLOOKUP(P2764, '@LIST'!$X$2:$Y$25, 2, FALSE), "")</f>
        <v/>
      </c>
      <c r="U2764" s="16" t="str">
        <f>_xlfn.IFNA(VLOOKUP(P2764, '@LIST'!$Z$2:$AA$25, 2, FALSE), "")</f>
        <v/>
      </c>
      <c r="V2764" s="16" t="str">
        <f>_xlfn.IFNA(VLOOKUP(P2764, '@LIST'!$AB$2:$AC$25, 2, FALSE), "")</f>
        <v/>
      </c>
      <c r="W2764" s="16" t="str">
        <f>_xlfn.IFNA(VLOOKUP(P2764, '@LIST'!$AD$2:$AE$25, 2, FALSE), "")</f>
        <v/>
      </c>
      <c r="X2764" s="16" t="str">
        <f>_xlfn.IFNA(VLOOKUP(P2764, '@LIST'!$AF$2:$AG$25, 2, FALSE), "")</f>
        <v/>
      </c>
      <c r="Y2764" s="16" t="str">
        <f>_xlfn.IFNA(VLOOKUP(P2764, '@LIST'!$AH$2:$AI$25, 2, FALSE), "")</f>
        <v/>
      </c>
      <c r="Z2764" s="16" t="str">
        <f>_xlfn.IFNA(VLOOKUP(P2764, '@LIST'!$AJ$2:$AK$25, 2, FALSE), "")</f>
        <v/>
      </c>
      <c r="AA2764" s="16" t="str">
        <f>_xlfn.IFNA(VLOOKUP(P2764, '@LIST'!$AL$2:$AM$25, 2, FALSE), "")</f>
        <v/>
      </c>
      <c r="AB2764" s="65"/>
      <c r="AC2764" s="15" t="str">
        <f>_xlfn.IFNA(VLOOKUP(AB2764, '@LIST'!$AR$2:$AS$4, 2, FALSE), "")</f>
        <v/>
      </c>
      <c r="AD2764" s="84"/>
      <c r="AE2764" s="15" t="str">
        <f>_xlfn.IFNA(VLOOKUP(AD2764, '@LIST'!$AU$2:$AV$4, 2, FALSE), "")</f>
        <v/>
      </c>
    </row>
    <row r="2765" spans="1:31">
      <c r="A2765" s="8"/>
      <c r="B2765" s="14" t="str">
        <f>_xlfn.IFNA(VLOOKUP(A2765, '@LIST'!$A$8:$B$8, 2, FALSE), "")</f>
        <v/>
      </c>
      <c r="C2765" s="268"/>
      <c r="D2765" s="97"/>
      <c r="E2765" s="97"/>
      <c r="F2765" s="17"/>
      <c r="G2765" s="47"/>
      <c r="H2765" s="12" t="str">
        <f>_xlfn.IFNA(VLOOKUP(G2765,'@LIST'!$M$2:$N$481,2,FALSE),"")</f>
        <v/>
      </c>
      <c r="I2765" s="11"/>
      <c r="J2765" s="50"/>
      <c r="K2765" s="31" t="str">
        <f>_xlfn.IFNA(VLOOKUP(J2765,'@LIST'!$M$2:$N$481,2,FALSE),"")</f>
        <v/>
      </c>
      <c r="L2765" s="31"/>
      <c r="M2765" s="36"/>
      <c r="N2765" s="84"/>
      <c r="O2765" s="15" t="str">
        <f>_xlfn.IFNA(VLOOKUP(N2765, '@LIST'!$AO$2:$AP$5, 2, FALSE), "")</f>
        <v/>
      </c>
      <c r="P2765" s="87"/>
      <c r="Q2765" s="81" t="str">
        <f>_xlfn.IFNA(VLOOKUP(P2765, '@LIST'!$S$2:$T$25, 2, FALSE), "")</f>
        <v/>
      </c>
      <c r="R2765" s="16" t="str">
        <f>_xlfn.IFNA(VLOOKUP(P2765, '@LIST'!$U$2:$U$25, 2, FALSE), "")</f>
        <v/>
      </c>
      <c r="S2765" s="16" t="str">
        <f>_xlfn.IFNA(VLOOKUP(P2765, '@LIST'!$V$2:$W$25, 2, FALSE), "")</f>
        <v/>
      </c>
      <c r="T2765" s="16" t="str">
        <f>_xlfn.IFNA(VLOOKUP(P2765, '@LIST'!$X$2:$Y$25, 2, FALSE), "")</f>
        <v/>
      </c>
      <c r="U2765" s="16" t="str">
        <f>_xlfn.IFNA(VLOOKUP(P2765, '@LIST'!$Z$2:$AA$25, 2, FALSE), "")</f>
        <v/>
      </c>
      <c r="V2765" s="16" t="str">
        <f>_xlfn.IFNA(VLOOKUP(P2765, '@LIST'!$AB$2:$AC$25, 2, FALSE), "")</f>
        <v/>
      </c>
      <c r="W2765" s="16" t="str">
        <f>_xlfn.IFNA(VLOOKUP(P2765, '@LIST'!$AD$2:$AE$25, 2, FALSE), "")</f>
        <v/>
      </c>
      <c r="X2765" s="16" t="str">
        <f>_xlfn.IFNA(VLOOKUP(P2765, '@LIST'!$AF$2:$AG$25, 2, FALSE), "")</f>
        <v/>
      </c>
      <c r="Y2765" s="16" t="str">
        <f>_xlfn.IFNA(VLOOKUP(P2765, '@LIST'!$AH$2:$AI$25, 2, FALSE), "")</f>
        <v/>
      </c>
      <c r="Z2765" s="16" t="str">
        <f>_xlfn.IFNA(VLOOKUP(P2765, '@LIST'!$AJ$2:$AK$25, 2, FALSE), "")</f>
        <v/>
      </c>
      <c r="AA2765" s="16" t="str">
        <f>_xlfn.IFNA(VLOOKUP(P2765, '@LIST'!$AL$2:$AM$25, 2, FALSE), "")</f>
        <v/>
      </c>
      <c r="AB2765" s="65"/>
      <c r="AC2765" s="15" t="str">
        <f>_xlfn.IFNA(VLOOKUP(AB2765, '@LIST'!$AR$2:$AS$4, 2, FALSE), "")</f>
        <v/>
      </c>
      <c r="AD2765" s="84"/>
      <c r="AE2765" s="15" t="str">
        <f>_xlfn.IFNA(VLOOKUP(AD2765, '@LIST'!$AU$2:$AV$4, 2, FALSE), "")</f>
        <v/>
      </c>
    </row>
    <row r="2766" spans="1:31">
      <c r="A2766" s="8"/>
      <c r="B2766" s="14" t="str">
        <f>_xlfn.IFNA(VLOOKUP(A2766, '@LIST'!$A$8:$B$8, 2, FALSE), "")</f>
        <v/>
      </c>
      <c r="C2766" s="268"/>
      <c r="D2766" s="97"/>
      <c r="E2766" s="97"/>
      <c r="F2766" s="17"/>
      <c r="G2766" s="47"/>
      <c r="H2766" s="12" t="str">
        <f>_xlfn.IFNA(VLOOKUP(G2766,'@LIST'!$M$2:$N$481,2,FALSE),"")</f>
        <v/>
      </c>
      <c r="I2766" s="11"/>
      <c r="J2766" s="50"/>
      <c r="K2766" s="31" t="str">
        <f>_xlfn.IFNA(VLOOKUP(J2766,'@LIST'!$M$2:$N$481,2,FALSE),"")</f>
        <v/>
      </c>
      <c r="L2766" s="31"/>
      <c r="M2766" s="36"/>
      <c r="N2766" s="84"/>
      <c r="O2766" s="15" t="str">
        <f>_xlfn.IFNA(VLOOKUP(N2766, '@LIST'!$AO$2:$AP$5, 2, FALSE), "")</f>
        <v/>
      </c>
      <c r="P2766" s="87"/>
      <c r="Q2766" s="81" t="str">
        <f>_xlfn.IFNA(VLOOKUP(P2766, '@LIST'!$S$2:$T$25, 2, FALSE), "")</f>
        <v/>
      </c>
      <c r="R2766" s="16" t="str">
        <f>_xlfn.IFNA(VLOOKUP(P2766, '@LIST'!$U$2:$U$25, 2, FALSE), "")</f>
        <v/>
      </c>
      <c r="S2766" s="16" t="str">
        <f>_xlfn.IFNA(VLOOKUP(P2766, '@LIST'!$V$2:$W$25, 2, FALSE), "")</f>
        <v/>
      </c>
      <c r="T2766" s="16" t="str">
        <f>_xlfn.IFNA(VLOOKUP(P2766, '@LIST'!$X$2:$Y$25, 2, FALSE), "")</f>
        <v/>
      </c>
      <c r="U2766" s="16" t="str">
        <f>_xlfn.IFNA(VLOOKUP(P2766, '@LIST'!$Z$2:$AA$25, 2, FALSE), "")</f>
        <v/>
      </c>
      <c r="V2766" s="16" t="str">
        <f>_xlfn.IFNA(VLOOKUP(P2766, '@LIST'!$AB$2:$AC$25, 2, FALSE), "")</f>
        <v/>
      </c>
      <c r="W2766" s="16" t="str">
        <f>_xlfn.IFNA(VLOOKUP(P2766, '@LIST'!$AD$2:$AE$25, 2, FALSE), "")</f>
        <v/>
      </c>
      <c r="X2766" s="16" t="str">
        <f>_xlfn.IFNA(VLOOKUP(P2766, '@LIST'!$AF$2:$AG$25, 2, FALSE), "")</f>
        <v/>
      </c>
      <c r="Y2766" s="16" t="str">
        <f>_xlfn.IFNA(VLOOKUP(P2766, '@LIST'!$AH$2:$AI$25, 2, FALSE), "")</f>
        <v/>
      </c>
      <c r="Z2766" s="16" t="str">
        <f>_xlfn.IFNA(VLOOKUP(P2766, '@LIST'!$AJ$2:$AK$25, 2, FALSE), "")</f>
        <v/>
      </c>
      <c r="AA2766" s="16" t="str">
        <f>_xlfn.IFNA(VLOOKUP(P2766, '@LIST'!$AL$2:$AM$25, 2, FALSE), "")</f>
        <v/>
      </c>
      <c r="AB2766" s="65"/>
      <c r="AC2766" s="15" t="str">
        <f>_xlfn.IFNA(VLOOKUP(AB2766, '@LIST'!$AR$2:$AS$4, 2, FALSE), "")</f>
        <v/>
      </c>
      <c r="AD2766" s="84"/>
      <c r="AE2766" s="15" t="str">
        <f>_xlfn.IFNA(VLOOKUP(AD2766, '@LIST'!$AU$2:$AV$4, 2, FALSE), "")</f>
        <v/>
      </c>
    </row>
    <row r="2767" spans="1:31">
      <c r="A2767" s="8"/>
      <c r="B2767" s="14" t="str">
        <f>_xlfn.IFNA(VLOOKUP(A2767, '@LIST'!$A$8:$B$8, 2, FALSE), "")</f>
        <v/>
      </c>
      <c r="C2767" s="268"/>
      <c r="D2767" s="97"/>
      <c r="E2767" s="97"/>
      <c r="F2767" s="17"/>
      <c r="G2767" s="47"/>
      <c r="H2767" s="12" t="str">
        <f>_xlfn.IFNA(VLOOKUP(G2767,'@LIST'!$M$2:$N$481,2,FALSE),"")</f>
        <v/>
      </c>
      <c r="I2767" s="11"/>
      <c r="J2767" s="50"/>
      <c r="K2767" s="31" t="str">
        <f>_xlfn.IFNA(VLOOKUP(J2767,'@LIST'!$M$2:$N$481,2,FALSE),"")</f>
        <v/>
      </c>
      <c r="L2767" s="31"/>
      <c r="M2767" s="36"/>
      <c r="N2767" s="84"/>
      <c r="O2767" s="15" t="str">
        <f>_xlfn.IFNA(VLOOKUP(N2767, '@LIST'!$AO$2:$AP$5, 2, FALSE), "")</f>
        <v/>
      </c>
      <c r="P2767" s="87"/>
      <c r="Q2767" s="81" t="str">
        <f>_xlfn.IFNA(VLOOKUP(P2767, '@LIST'!$S$2:$T$25, 2, FALSE), "")</f>
        <v/>
      </c>
      <c r="R2767" s="16" t="str">
        <f>_xlfn.IFNA(VLOOKUP(P2767, '@LIST'!$U$2:$U$25, 2, FALSE), "")</f>
        <v/>
      </c>
      <c r="S2767" s="16" t="str">
        <f>_xlfn.IFNA(VLOOKUP(P2767, '@LIST'!$V$2:$W$25, 2, FALSE), "")</f>
        <v/>
      </c>
      <c r="T2767" s="16" t="str">
        <f>_xlfn.IFNA(VLOOKUP(P2767, '@LIST'!$X$2:$Y$25, 2, FALSE), "")</f>
        <v/>
      </c>
      <c r="U2767" s="16" t="str">
        <f>_xlfn.IFNA(VLOOKUP(P2767, '@LIST'!$Z$2:$AA$25, 2, FALSE), "")</f>
        <v/>
      </c>
      <c r="V2767" s="16" t="str">
        <f>_xlfn.IFNA(VLOOKUP(P2767, '@LIST'!$AB$2:$AC$25, 2, FALSE), "")</f>
        <v/>
      </c>
      <c r="W2767" s="16" t="str">
        <f>_xlfn.IFNA(VLOOKUP(P2767, '@LIST'!$AD$2:$AE$25, 2, FALSE), "")</f>
        <v/>
      </c>
      <c r="X2767" s="16" t="str">
        <f>_xlfn.IFNA(VLOOKUP(P2767, '@LIST'!$AF$2:$AG$25, 2, FALSE), "")</f>
        <v/>
      </c>
      <c r="Y2767" s="16" t="str">
        <f>_xlfn.IFNA(VLOOKUP(P2767, '@LIST'!$AH$2:$AI$25, 2, FALSE), "")</f>
        <v/>
      </c>
      <c r="Z2767" s="16" t="str">
        <f>_xlfn.IFNA(VLOOKUP(P2767, '@LIST'!$AJ$2:$AK$25, 2, FALSE), "")</f>
        <v/>
      </c>
      <c r="AA2767" s="16" t="str">
        <f>_xlfn.IFNA(VLOOKUP(P2767, '@LIST'!$AL$2:$AM$25, 2, FALSE), "")</f>
        <v/>
      </c>
      <c r="AB2767" s="65"/>
      <c r="AC2767" s="15" t="str">
        <f>_xlfn.IFNA(VLOOKUP(AB2767, '@LIST'!$AR$2:$AS$4, 2, FALSE), "")</f>
        <v/>
      </c>
      <c r="AD2767" s="84"/>
      <c r="AE2767" s="15" t="str">
        <f>_xlfn.IFNA(VLOOKUP(AD2767, '@LIST'!$AU$2:$AV$4, 2, FALSE), "")</f>
        <v/>
      </c>
    </row>
    <row r="2768" spans="1:31">
      <c r="A2768" s="8"/>
      <c r="B2768" s="14" t="str">
        <f>_xlfn.IFNA(VLOOKUP(A2768, '@LIST'!$A$8:$B$8, 2, FALSE), "")</f>
        <v/>
      </c>
      <c r="C2768" s="268"/>
      <c r="D2768" s="97"/>
      <c r="E2768" s="97"/>
      <c r="F2768" s="17"/>
      <c r="G2768" s="47"/>
      <c r="H2768" s="12" t="str">
        <f>_xlfn.IFNA(VLOOKUP(G2768,'@LIST'!$M$2:$N$481,2,FALSE),"")</f>
        <v/>
      </c>
      <c r="I2768" s="11"/>
      <c r="J2768" s="50"/>
      <c r="K2768" s="31" t="str">
        <f>_xlfn.IFNA(VLOOKUP(J2768,'@LIST'!$M$2:$N$481,2,FALSE),"")</f>
        <v/>
      </c>
      <c r="L2768" s="31"/>
      <c r="M2768" s="36"/>
      <c r="N2768" s="84"/>
      <c r="O2768" s="15" t="str">
        <f>_xlfn.IFNA(VLOOKUP(N2768, '@LIST'!$AO$2:$AP$5, 2, FALSE), "")</f>
        <v/>
      </c>
      <c r="P2768" s="87"/>
      <c r="Q2768" s="81" t="str">
        <f>_xlfn.IFNA(VLOOKUP(P2768, '@LIST'!$S$2:$T$25, 2, FALSE), "")</f>
        <v/>
      </c>
      <c r="R2768" s="16" t="str">
        <f>_xlfn.IFNA(VLOOKUP(P2768, '@LIST'!$U$2:$U$25, 2, FALSE), "")</f>
        <v/>
      </c>
      <c r="S2768" s="16" t="str">
        <f>_xlfn.IFNA(VLOOKUP(P2768, '@LIST'!$V$2:$W$25, 2, FALSE), "")</f>
        <v/>
      </c>
      <c r="T2768" s="16" t="str">
        <f>_xlfn.IFNA(VLOOKUP(P2768, '@LIST'!$X$2:$Y$25, 2, FALSE), "")</f>
        <v/>
      </c>
      <c r="U2768" s="16" t="str">
        <f>_xlfn.IFNA(VLOOKUP(P2768, '@LIST'!$Z$2:$AA$25, 2, FALSE), "")</f>
        <v/>
      </c>
      <c r="V2768" s="16" t="str">
        <f>_xlfn.IFNA(VLOOKUP(P2768, '@LIST'!$AB$2:$AC$25, 2, FALSE), "")</f>
        <v/>
      </c>
      <c r="W2768" s="16" t="str">
        <f>_xlfn.IFNA(VLOOKUP(P2768, '@LIST'!$AD$2:$AE$25, 2, FALSE), "")</f>
        <v/>
      </c>
      <c r="X2768" s="16" t="str">
        <f>_xlfn.IFNA(VLOOKUP(P2768, '@LIST'!$AF$2:$AG$25, 2, FALSE), "")</f>
        <v/>
      </c>
      <c r="Y2768" s="16" t="str">
        <f>_xlfn.IFNA(VLOOKUP(P2768, '@LIST'!$AH$2:$AI$25, 2, FALSE), "")</f>
        <v/>
      </c>
      <c r="Z2768" s="16" t="str">
        <f>_xlfn.IFNA(VLOOKUP(P2768, '@LIST'!$AJ$2:$AK$25, 2, FALSE), "")</f>
        <v/>
      </c>
      <c r="AA2768" s="16" t="str">
        <f>_xlfn.IFNA(VLOOKUP(P2768, '@LIST'!$AL$2:$AM$25, 2, FALSE), "")</f>
        <v/>
      </c>
      <c r="AB2768" s="65"/>
      <c r="AC2768" s="15" t="str">
        <f>_xlfn.IFNA(VLOOKUP(AB2768, '@LIST'!$AR$2:$AS$4, 2, FALSE), "")</f>
        <v/>
      </c>
      <c r="AD2768" s="84"/>
      <c r="AE2768" s="15" t="str">
        <f>_xlfn.IFNA(VLOOKUP(AD2768, '@LIST'!$AU$2:$AV$4, 2, FALSE), "")</f>
        <v/>
      </c>
    </row>
    <row r="2769" spans="1:31">
      <c r="A2769" s="8"/>
      <c r="B2769" s="14" t="str">
        <f>_xlfn.IFNA(VLOOKUP(A2769, '@LIST'!$A$8:$B$8, 2, FALSE), "")</f>
        <v/>
      </c>
      <c r="C2769" s="268"/>
      <c r="D2769" s="97"/>
      <c r="E2769" s="97"/>
      <c r="F2769" s="17"/>
      <c r="G2769" s="47"/>
      <c r="H2769" s="12" t="str">
        <f>_xlfn.IFNA(VLOOKUP(G2769,'@LIST'!$M$2:$N$481,2,FALSE),"")</f>
        <v/>
      </c>
      <c r="I2769" s="11"/>
      <c r="J2769" s="50"/>
      <c r="K2769" s="31" t="str">
        <f>_xlfn.IFNA(VLOOKUP(J2769,'@LIST'!$M$2:$N$481,2,FALSE),"")</f>
        <v/>
      </c>
      <c r="L2769" s="31"/>
      <c r="M2769" s="36"/>
      <c r="N2769" s="84"/>
      <c r="O2769" s="15" t="str">
        <f>_xlfn.IFNA(VLOOKUP(N2769, '@LIST'!$AO$2:$AP$5, 2, FALSE), "")</f>
        <v/>
      </c>
      <c r="P2769" s="87"/>
      <c r="Q2769" s="81" t="str">
        <f>_xlfn.IFNA(VLOOKUP(P2769, '@LIST'!$S$2:$T$25, 2, FALSE), "")</f>
        <v/>
      </c>
      <c r="R2769" s="16" t="str">
        <f>_xlfn.IFNA(VLOOKUP(P2769, '@LIST'!$U$2:$U$25, 2, FALSE), "")</f>
        <v/>
      </c>
      <c r="S2769" s="16" t="str">
        <f>_xlfn.IFNA(VLOOKUP(P2769, '@LIST'!$V$2:$W$25, 2, FALSE), "")</f>
        <v/>
      </c>
      <c r="T2769" s="16" t="str">
        <f>_xlfn.IFNA(VLOOKUP(P2769, '@LIST'!$X$2:$Y$25, 2, FALSE), "")</f>
        <v/>
      </c>
      <c r="U2769" s="16" t="str">
        <f>_xlfn.IFNA(VLOOKUP(P2769, '@LIST'!$Z$2:$AA$25, 2, FALSE), "")</f>
        <v/>
      </c>
      <c r="V2769" s="16" t="str">
        <f>_xlfn.IFNA(VLOOKUP(P2769, '@LIST'!$AB$2:$AC$25, 2, FALSE), "")</f>
        <v/>
      </c>
      <c r="W2769" s="16" t="str">
        <f>_xlfn.IFNA(VLOOKUP(P2769, '@LIST'!$AD$2:$AE$25, 2, FALSE), "")</f>
        <v/>
      </c>
      <c r="X2769" s="16" t="str">
        <f>_xlfn.IFNA(VLOOKUP(P2769, '@LIST'!$AF$2:$AG$25, 2, FALSE), "")</f>
        <v/>
      </c>
      <c r="Y2769" s="16" t="str">
        <f>_xlfn.IFNA(VLOOKUP(P2769, '@LIST'!$AH$2:$AI$25, 2, FALSE), "")</f>
        <v/>
      </c>
      <c r="Z2769" s="16" t="str">
        <f>_xlfn.IFNA(VLOOKUP(P2769, '@LIST'!$AJ$2:$AK$25, 2, FALSE), "")</f>
        <v/>
      </c>
      <c r="AA2769" s="16" t="str">
        <f>_xlfn.IFNA(VLOOKUP(P2769, '@LIST'!$AL$2:$AM$25, 2, FALSE), "")</f>
        <v/>
      </c>
      <c r="AB2769" s="65"/>
      <c r="AC2769" s="15" t="str">
        <f>_xlfn.IFNA(VLOOKUP(AB2769, '@LIST'!$AR$2:$AS$4, 2, FALSE), "")</f>
        <v/>
      </c>
      <c r="AD2769" s="84"/>
      <c r="AE2769" s="15" t="str">
        <f>_xlfn.IFNA(VLOOKUP(AD2769, '@LIST'!$AU$2:$AV$4, 2, FALSE), "")</f>
        <v/>
      </c>
    </row>
    <row r="2770" spans="1:31">
      <c r="A2770" s="8"/>
      <c r="B2770" s="14" t="str">
        <f>_xlfn.IFNA(VLOOKUP(A2770, '@LIST'!$A$8:$B$8, 2, FALSE), "")</f>
        <v/>
      </c>
      <c r="C2770" s="268"/>
      <c r="D2770" s="97"/>
      <c r="E2770" s="97"/>
      <c r="F2770" s="17"/>
      <c r="G2770" s="47"/>
      <c r="H2770" s="12" t="str">
        <f>_xlfn.IFNA(VLOOKUP(G2770,'@LIST'!$M$2:$N$481,2,FALSE),"")</f>
        <v/>
      </c>
      <c r="I2770" s="11"/>
      <c r="J2770" s="50"/>
      <c r="K2770" s="31" t="str">
        <f>_xlfn.IFNA(VLOOKUP(J2770,'@LIST'!$M$2:$N$481,2,FALSE),"")</f>
        <v/>
      </c>
      <c r="L2770" s="31"/>
      <c r="M2770" s="36"/>
      <c r="N2770" s="84"/>
      <c r="O2770" s="15" t="str">
        <f>_xlfn.IFNA(VLOOKUP(N2770, '@LIST'!$AO$2:$AP$5, 2, FALSE), "")</f>
        <v/>
      </c>
      <c r="P2770" s="87"/>
      <c r="Q2770" s="81" t="str">
        <f>_xlfn.IFNA(VLOOKUP(P2770, '@LIST'!$S$2:$T$25, 2, FALSE), "")</f>
        <v/>
      </c>
      <c r="R2770" s="16" t="str">
        <f>_xlfn.IFNA(VLOOKUP(P2770, '@LIST'!$U$2:$U$25, 2, FALSE), "")</f>
        <v/>
      </c>
      <c r="S2770" s="16" t="str">
        <f>_xlfn.IFNA(VLOOKUP(P2770, '@LIST'!$V$2:$W$25, 2, FALSE), "")</f>
        <v/>
      </c>
      <c r="T2770" s="16" t="str">
        <f>_xlfn.IFNA(VLOOKUP(P2770, '@LIST'!$X$2:$Y$25, 2, FALSE), "")</f>
        <v/>
      </c>
      <c r="U2770" s="16" t="str">
        <f>_xlfn.IFNA(VLOOKUP(P2770, '@LIST'!$Z$2:$AA$25, 2, FALSE), "")</f>
        <v/>
      </c>
      <c r="V2770" s="16" t="str">
        <f>_xlfn.IFNA(VLOOKUP(P2770, '@LIST'!$AB$2:$AC$25, 2, FALSE), "")</f>
        <v/>
      </c>
      <c r="W2770" s="16" t="str">
        <f>_xlfn.IFNA(VLOOKUP(P2770, '@LIST'!$AD$2:$AE$25, 2, FALSE), "")</f>
        <v/>
      </c>
      <c r="X2770" s="16" t="str">
        <f>_xlfn.IFNA(VLOOKUP(P2770, '@LIST'!$AF$2:$AG$25, 2, FALSE), "")</f>
        <v/>
      </c>
      <c r="Y2770" s="16" t="str">
        <f>_xlfn.IFNA(VLOOKUP(P2770, '@LIST'!$AH$2:$AI$25, 2, FALSE), "")</f>
        <v/>
      </c>
      <c r="Z2770" s="16" t="str">
        <f>_xlfn.IFNA(VLOOKUP(P2770, '@LIST'!$AJ$2:$AK$25, 2, FALSE), "")</f>
        <v/>
      </c>
      <c r="AA2770" s="16" t="str">
        <f>_xlfn.IFNA(VLOOKUP(P2770, '@LIST'!$AL$2:$AM$25, 2, FALSE), "")</f>
        <v/>
      </c>
      <c r="AB2770" s="65"/>
      <c r="AC2770" s="15" t="str">
        <f>_xlfn.IFNA(VLOOKUP(AB2770, '@LIST'!$AR$2:$AS$4, 2, FALSE), "")</f>
        <v/>
      </c>
      <c r="AD2770" s="84"/>
      <c r="AE2770" s="15" t="str">
        <f>_xlfn.IFNA(VLOOKUP(AD2770, '@LIST'!$AU$2:$AV$4, 2, FALSE), "")</f>
        <v/>
      </c>
    </row>
    <row r="2771" spans="1:31">
      <c r="A2771" s="8"/>
      <c r="B2771" s="14" t="str">
        <f>_xlfn.IFNA(VLOOKUP(A2771, '@LIST'!$A$8:$B$8, 2, FALSE), "")</f>
        <v/>
      </c>
      <c r="C2771" s="268"/>
      <c r="D2771" s="97"/>
      <c r="E2771" s="97"/>
      <c r="F2771" s="17"/>
      <c r="G2771" s="47"/>
      <c r="H2771" s="12" t="str">
        <f>_xlfn.IFNA(VLOOKUP(G2771,'@LIST'!$M$2:$N$481,2,FALSE),"")</f>
        <v/>
      </c>
      <c r="I2771" s="11"/>
      <c r="J2771" s="50"/>
      <c r="K2771" s="31" t="str">
        <f>_xlfn.IFNA(VLOOKUP(J2771,'@LIST'!$M$2:$N$481,2,FALSE),"")</f>
        <v/>
      </c>
      <c r="L2771" s="31"/>
      <c r="M2771" s="36"/>
      <c r="N2771" s="84"/>
      <c r="O2771" s="15" t="str">
        <f>_xlfn.IFNA(VLOOKUP(N2771, '@LIST'!$AO$2:$AP$5, 2, FALSE), "")</f>
        <v/>
      </c>
      <c r="P2771" s="87"/>
      <c r="Q2771" s="81" t="str">
        <f>_xlfn.IFNA(VLOOKUP(P2771, '@LIST'!$S$2:$T$25, 2, FALSE), "")</f>
        <v/>
      </c>
      <c r="R2771" s="16" t="str">
        <f>_xlfn.IFNA(VLOOKUP(P2771, '@LIST'!$U$2:$U$25, 2, FALSE), "")</f>
        <v/>
      </c>
      <c r="S2771" s="16" t="str">
        <f>_xlfn.IFNA(VLOOKUP(P2771, '@LIST'!$V$2:$W$25, 2, FALSE), "")</f>
        <v/>
      </c>
      <c r="T2771" s="16" t="str">
        <f>_xlfn.IFNA(VLOOKUP(P2771, '@LIST'!$X$2:$Y$25, 2, FALSE), "")</f>
        <v/>
      </c>
      <c r="U2771" s="16" t="str">
        <f>_xlfn.IFNA(VLOOKUP(P2771, '@LIST'!$Z$2:$AA$25, 2, FALSE), "")</f>
        <v/>
      </c>
      <c r="V2771" s="16" t="str">
        <f>_xlfn.IFNA(VLOOKUP(P2771, '@LIST'!$AB$2:$AC$25, 2, FALSE), "")</f>
        <v/>
      </c>
      <c r="W2771" s="16" t="str">
        <f>_xlfn.IFNA(VLOOKUP(P2771, '@LIST'!$AD$2:$AE$25, 2, FALSE), "")</f>
        <v/>
      </c>
      <c r="X2771" s="16" t="str">
        <f>_xlfn.IFNA(VLOOKUP(P2771, '@LIST'!$AF$2:$AG$25, 2, FALSE), "")</f>
        <v/>
      </c>
      <c r="Y2771" s="16" t="str">
        <f>_xlfn.IFNA(VLOOKUP(P2771, '@LIST'!$AH$2:$AI$25, 2, FALSE), "")</f>
        <v/>
      </c>
      <c r="Z2771" s="16" t="str">
        <f>_xlfn.IFNA(VLOOKUP(P2771, '@LIST'!$AJ$2:$AK$25, 2, FALSE), "")</f>
        <v/>
      </c>
      <c r="AA2771" s="16" t="str">
        <f>_xlfn.IFNA(VLOOKUP(P2771, '@LIST'!$AL$2:$AM$25, 2, FALSE), "")</f>
        <v/>
      </c>
      <c r="AB2771" s="65"/>
      <c r="AC2771" s="15" t="str">
        <f>_xlfn.IFNA(VLOOKUP(AB2771, '@LIST'!$AR$2:$AS$4, 2, FALSE), "")</f>
        <v/>
      </c>
      <c r="AD2771" s="84"/>
      <c r="AE2771" s="15" t="str">
        <f>_xlfn.IFNA(VLOOKUP(AD2771, '@LIST'!$AU$2:$AV$4, 2, FALSE), "")</f>
        <v/>
      </c>
    </row>
    <row r="2772" spans="1:31">
      <c r="A2772" s="8"/>
      <c r="B2772" s="14" t="str">
        <f>_xlfn.IFNA(VLOOKUP(A2772, '@LIST'!$A$8:$B$8, 2, FALSE), "")</f>
        <v/>
      </c>
      <c r="C2772" s="268"/>
      <c r="D2772" s="97"/>
      <c r="E2772" s="97"/>
      <c r="F2772" s="17"/>
      <c r="G2772" s="47"/>
      <c r="H2772" s="12" t="str">
        <f>_xlfn.IFNA(VLOOKUP(G2772,'@LIST'!$M$2:$N$481,2,FALSE),"")</f>
        <v/>
      </c>
      <c r="I2772" s="11"/>
      <c r="J2772" s="50"/>
      <c r="K2772" s="31" t="str">
        <f>_xlfn.IFNA(VLOOKUP(J2772,'@LIST'!$M$2:$N$481,2,FALSE),"")</f>
        <v/>
      </c>
      <c r="L2772" s="31"/>
      <c r="M2772" s="36"/>
      <c r="N2772" s="84"/>
      <c r="O2772" s="15" t="str">
        <f>_xlfn.IFNA(VLOOKUP(N2772, '@LIST'!$AO$2:$AP$5, 2, FALSE), "")</f>
        <v/>
      </c>
      <c r="P2772" s="87"/>
      <c r="Q2772" s="81" t="str">
        <f>_xlfn.IFNA(VLOOKUP(P2772, '@LIST'!$S$2:$T$25, 2, FALSE), "")</f>
        <v/>
      </c>
      <c r="R2772" s="16" t="str">
        <f>_xlfn.IFNA(VLOOKUP(P2772, '@LIST'!$U$2:$U$25, 2, FALSE), "")</f>
        <v/>
      </c>
      <c r="S2772" s="16" t="str">
        <f>_xlfn.IFNA(VLOOKUP(P2772, '@LIST'!$V$2:$W$25, 2, FALSE), "")</f>
        <v/>
      </c>
      <c r="T2772" s="16" t="str">
        <f>_xlfn.IFNA(VLOOKUP(P2772, '@LIST'!$X$2:$Y$25, 2, FALSE), "")</f>
        <v/>
      </c>
      <c r="U2772" s="16" t="str">
        <f>_xlfn.IFNA(VLOOKUP(P2772, '@LIST'!$Z$2:$AA$25, 2, FALSE), "")</f>
        <v/>
      </c>
      <c r="V2772" s="16" t="str">
        <f>_xlfn.IFNA(VLOOKUP(P2772, '@LIST'!$AB$2:$AC$25, 2, FALSE), "")</f>
        <v/>
      </c>
      <c r="W2772" s="16" t="str">
        <f>_xlfn.IFNA(VLOOKUP(P2772, '@LIST'!$AD$2:$AE$25, 2, FALSE), "")</f>
        <v/>
      </c>
      <c r="X2772" s="16" t="str">
        <f>_xlfn.IFNA(VLOOKUP(P2772, '@LIST'!$AF$2:$AG$25, 2, FALSE), "")</f>
        <v/>
      </c>
      <c r="Y2772" s="16" t="str">
        <f>_xlfn.IFNA(VLOOKUP(P2772, '@LIST'!$AH$2:$AI$25, 2, FALSE), "")</f>
        <v/>
      </c>
      <c r="Z2772" s="16" t="str">
        <f>_xlfn.IFNA(VLOOKUP(P2772, '@LIST'!$AJ$2:$AK$25, 2, FALSE), "")</f>
        <v/>
      </c>
      <c r="AA2772" s="16" t="str">
        <f>_xlfn.IFNA(VLOOKUP(P2772, '@LIST'!$AL$2:$AM$25, 2, FALSE), "")</f>
        <v/>
      </c>
      <c r="AB2772" s="65"/>
      <c r="AC2772" s="15" t="str">
        <f>_xlfn.IFNA(VLOOKUP(AB2772, '@LIST'!$AR$2:$AS$4, 2, FALSE), "")</f>
        <v/>
      </c>
      <c r="AD2772" s="84"/>
      <c r="AE2772" s="15" t="str">
        <f>_xlfn.IFNA(VLOOKUP(AD2772, '@LIST'!$AU$2:$AV$4, 2, FALSE), "")</f>
        <v/>
      </c>
    </row>
    <row r="2773" spans="1:31">
      <c r="A2773" s="8"/>
      <c r="B2773" s="14" t="str">
        <f>_xlfn.IFNA(VLOOKUP(A2773, '@LIST'!$A$8:$B$8, 2, FALSE), "")</f>
        <v/>
      </c>
      <c r="C2773" s="268"/>
      <c r="D2773" s="97"/>
      <c r="E2773" s="97"/>
      <c r="F2773" s="17"/>
      <c r="G2773" s="47"/>
      <c r="H2773" s="12" t="str">
        <f>_xlfn.IFNA(VLOOKUP(G2773,'@LIST'!$M$2:$N$481,2,FALSE),"")</f>
        <v/>
      </c>
      <c r="I2773" s="11"/>
      <c r="J2773" s="50"/>
      <c r="K2773" s="31" t="str">
        <f>_xlfn.IFNA(VLOOKUP(J2773,'@LIST'!$M$2:$N$481,2,FALSE),"")</f>
        <v/>
      </c>
      <c r="L2773" s="31"/>
      <c r="M2773" s="36"/>
      <c r="N2773" s="84"/>
      <c r="O2773" s="15" t="str">
        <f>_xlfn.IFNA(VLOOKUP(N2773, '@LIST'!$AO$2:$AP$5, 2, FALSE), "")</f>
        <v/>
      </c>
      <c r="P2773" s="87"/>
      <c r="Q2773" s="81" t="str">
        <f>_xlfn.IFNA(VLOOKUP(P2773, '@LIST'!$S$2:$T$25, 2, FALSE), "")</f>
        <v/>
      </c>
      <c r="R2773" s="16" t="str">
        <f>_xlfn.IFNA(VLOOKUP(P2773, '@LIST'!$U$2:$U$25, 2, FALSE), "")</f>
        <v/>
      </c>
      <c r="S2773" s="16" t="str">
        <f>_xlfn.IFNA(VLOOKUP(P2773, '@LIST'!$V$2:$W$25, 2, FALSE), "")</f>
        <v/>
      </c>
      <c r="T2773" s="16" t="str">
        <f>_xlfn.IFNA(VLOOKUP(P2773, '@LIST'!$X$2:$Y$25, 2, FALSE), "")</f>
        <v/>
      </c>
      <c r="U2773" s="16" t="str">
        <f>_xlfn.IFNA(VLOOKUP(P2773, '@LIST'!$Z$2:$AA$25, 2, FALSE), "")</f>
        <v/>
      </c>
      <c r="V2773" s="16" t="str">
        <f>_xlfn.IFNA(VLOOKUP(P2773, '@LIST'!$AB$2:$AC$25, 2, FALSE), "")</f>
        <v/>
      </c>
      <c r="W2773" s="16" t="str">
        <f>_xlfn.IFNA(VLOOKUP(P2773, '@LIST'!$AD$2:$AE$25, 2, FALSE), "")</f>
        <v/>
      </c>
      <c r="X2773" s="16" t="str">
        <f>_xlfn.IFNA(VLOOKUP(P2773, '@LIST'!$AF$2:$AG$25, 2, FALSE), "")</f>
        <v/>
      </c>
      <c r="Y2773" s="16" t="str">
        <f>_xlfn.IFNA(VLOOKUP(P2773, '@LIST'!$AH$2:$AI$25, 2, FALSE), "")</f>
        <v/>
      </c>
      <c r="Z2773" s="16" t="str">
        <f>_xlfn.IFNA(VLOOKUP(P2773, '@LIST'!$AJ$2:$AK$25, 2, FALSE), "")</f>
        <v/>
      </c>
      <c r="AA2773" s="16" t="str">
        <f>_xlfn.IFNA(VLOOKUP(P2773, '@LIST'!$AL$2:$AM$25, 2, FALSE), "")</f>
        <v/>
      </c>
      <c r="AB2773" s="65"/>
      <c r="AC2773" s="15" t="str">
        <f>_xlfn.IFNA(VLOOKUP(AB2773, '@LIST'!$AR$2:$AS$4, 2, FALSE), "")</f>
        <v/>
      </c>
      <c r="AD2773" s="84"/>
      <c r="AE2773" s="15" t="str">
        <f>_xlfn.IFNA(VLOOKUP(AD2773, '@LIST'!$AU$2:$AV$4, 2, FALSE), "")</f>
        <v/>
      </c>
    </row>
    <row r="2774" spans="1:31">
      <c r="A2774" s="8"/>
      <c r="B2774" s="14" t="str">
        <f>_xlfn.IFNA(VLOOKUP(A2774, '@LIST'!$A$8:$B$8, 2, FALSE), "")</f>
        <v/>
      </c>
      <c r="C2774" s="268"/>
      <c r="D2774" s="97"/>
      <c r="E2774" s="97"/>
      <c r="F2774" s="17"/>
      <c r="G2774" s="47"/>
      <c r="H2774" s="12" t="str">
        <f>_xlfn.IFNA(VLOOKUP(G2774,'@LIST'!$M$2:$N$481,2,FALSE),"")</f>
        <v/>
      </c>
      <c r="I2774" s="11"/>
      <c r="J2774" s="50"/>
      <c r="K2774" s="31" t="str">
        <f>_xlfn.IFNA(VLOOKUP(J2774,'@LIST'!$M$2:$N$481,2,FALSE),"")</f>
        <v/>
      </c>
      <c r="L2774" s="31"/>
      <c r="M2774" s="36"/>
      <c r="N2774" s="84"/>
      <c r="O2774" s="15" t="str">
        <f>_xlfn.IFNA(VLOOKUP(N2774, '@LIST'!$AO$2:$AP$5, 2, FALSE), "")</f>
        <v/>
      </c>
      <c r="P2774" s="87"/>
      <c r="Q2774" s="81" t="str">
        <f>_xlfn.IFNA(VLOOKUP(P2774, '@LIST'!$S$2:$T$25, 2, FALSE), "")</f>
        <v/>
      </c>
      <c r="R2774" s="16" t="str">
        <f>_xlfn.IFNA(VLOOKUP(P2774, '@LIST'!$U$2:$U$25, 2, FALSE), "")</f>
        <v/>
      </c>
      <c r="S2774" s="16" t="str">
        <f>_xlfn.IFNA(VLOOKUP(P2774, '@LIST'!$V$2:$W$25, 2, FALSE), "")</f>
        <v/>
      </c>
      <c r="T2774" s="16" t="str">
        <f>_xlfn.IFNA(VLOOKUP(P2774, '@LIST'!$X$2:$Y$25, 2, FALSE), "")</f>
        <v/>
      </c>
      <c r="U2774" s="16" t="str">
        <f>_xlfn.IFNA(VLOOKUP(P2774, '@LIST'!$Z$2:$AA$25, 2, FALSE), "")</f>
        <v/>
      </c>
      <c r="V2774" s="16" t="str">
        <f>_xlfn.IFNA(VLOOKUP(P2774, '@LIST'!$AB$2:$AC$25, 2, FALSE), "")</f>
        <v/>
      </c>
      <c r="W2774" s="16" t="str">
        <f>_xlfn.IFNA(VLOOKUP(P2774, '@LIST'!$AD$2:$AE$25, 2, FALSE), "")</f>
        <v/>
      </c>
      <c r="X2774" s="16" t="str">
        <f>_xlfn.IFNA(VLOOKUP(P2774, '@LIST'!$AF$2:$AG$25, 2, FALSE), "")</f>
        <v/>
      </c>
      <c r="Y2774" s="16" t="str">
        <f>_xlfn.IFNA(VLOOKUP(P2774, '@LIST'!$AH$2:$AI$25, 2, FALSE), "")</f>
        <v/>
      </c>
      <c r="Z2774" s="16" t="str">
        <f>_xlfn.IFNA(VLOOKUP(P2774, '@LIST'!$AJ$2:$AK$25, 2, FALSE), "")</f>
        <v/>
      </c>
      <c r="AA2774" s="16" t="str">
        <f>_xlfn.IFNA(VLOOKUP(P2774, '@LIST'!$AL$2:$AM$25, 2, FALSE), "")</f>
        <v/>
      </c>
      <c r="AB2774" s="65"/>
      <c r="AC2774" s="15" t="str">
        <f>_xlfn.IFNA(VLOOKUP(AB2774, '@LIST'!$AR$2:$AS$4, 2, FALSE), "")</f>
        <v/>
      </c>
      <c r="AD2774" s="84"/>
      <c r="AE2774" s="15" t="str">
        <f>_xlfn.IFNA(VLOOKUP(AD2774, '@LIST'!$AU$2:$AV$4, 2, FALSE), "")</f>
        <v/>
      </c>
    </row>
    <row r="2775" spans="1:31">
      <c r="A2775" s="8"/>
      <c r="B2775" s="14" t="str">
        <f>_xlfn.IFNA(VLOOKUP(A2775, '@LIST'!$A$8:$B$8, 2, FALSE), "")</f>
        <v/>
      </c>
      <c r="C2775" s="268"/>
      <c r="D2775" s="97"/>
      <c r="E2775" s="97"/>
      <c r="F2775" s="17"/>
      <c r="G2775" s="47"/>
      <c r="H2775" s="12" t="str">
        <f>_xlfn.IFNA(VLOOKUP(G2775,'@LIST'!$M$2:$N$481,2,FALSE),"")</f>
        <v/>
      </c>
      <c r="I2775" s="11"/>
      <c r="J2775" s="50"/>
      <c r="K2775" s="31" t="str">
        <f>_xlfn.IFNA(VLOOKUP(J2775,'@LIST'!$M$2:$N$481,2,FALSE),"")</f>
        <v/>
      </c>
      <c r="L2775" s="31"/>
      <c r="M2775" s="36"/>
      <c r="N2775" s="84"/>
      <c r="O2775" s="15" t="str">
        <f>_xlfn.IFNA(VLOOKUP(N2775, '@LIST'!$AO$2:$AP$5, 2, FALSE), "")</f>
        <v/>
      </c>
      <c r="P2775" s="87"/>
      <c r="Q2775" s="81" t="str">
        <f>_xlfn.IFNA(VLOOKUP(P2775, '@LIST'!$S$2:$T$25, 2, FALSE), "")</f>
        <v/>
      </c>
      <c r="R2775" s="16" t="str">
        <f>_xlfn.IFNA(VLOOKUP(P2775, '@LIST'!$U$2:$U$25, 2, FALSE), "")</f>
        <v/>
      </c>
      <c r="S2775" s="16" t="str">
        <f>_xlfn.IFNA(VLOOKUP(P2775, '@LIST'!$V$2:$W$25, 2, FALSE), "")</f>
        <v/>
      </c>
      <c r="T2775" s="16" t="str">
        <f>_xlfn.IFNA(VLOOKUP(P2775, '@LIST'!$X$2:$Y$25, 2, FALSE), "")</f>
        <v/>
      </c>
      <c r="U2775" s="16" t="str">
        <f>_xlfn.IFNA(VLOOKUP(P2775, '@LIST'!$Z$2:$AA$25, 2, FALSE), "")</f>
        <v/>
      </c>
      <c r="V2775" s="16" t="str">
        <f>_xlfn.IFNA(VLOOKUP(P2775, '@LIST'!$AB$2:$AC$25, 2, FALSE), "")</f>
        <v/>
      </c>
      <c r="W2775" s="16" t="str">
        <f>_xlfn.IFNA(VLOOKUP(P2775, '@LIST'!$AD$2:$AE$25, 2, FALSE), "")</f>
        <v/>
      </c>
      <c r="X2775" s="16" t="str">
        <f>_xlfn.IFNA(VLOOKUP(P2775, '@LIST'!$AF$2:$AG$25, 2, FALSE), "")</f>
        <v/>
      </c>
      <c r="Y2775" s="16" t="str">
        <f>_xlfn.IFNA(VLOOKUP(P2775, '@LIST'!$AH$2:$AI$25, 2, FALSE), "")</f>
        <v/>
      </c>
      <c r="Z2775" s="16" t="str">
        <f>_xlfn.IFNA(VLOOKUP(P2775, '@LIST'!$AJ$2:$AK$25, 2, FALSE), "")</f>
        <v/>
      </c>
      <c r="AA2775" s="16" t="str">
        <f>_xlfn.IFNA(VLOOKUP(P2775, '@LIST'!$AL$2:$AM$25, 2, FALSE), "")</f>
        <v/>
      </c>
      <c r="AB2775" s="65"/>
      <c r="AC2775" s="15" t="str">
        <f>_xlfn.IFNA(VLOOKUP(AB2775, '@LIST'!$AR$2:$AS$4, 2, FALSE), "")</f>
        <v/>
      </c>
      <c r="AD2775" s="84"/>
      <c r="AE2775" s="15" t="str">
        <f>_xlfn.IFNA(VLOOKUP(AD2775, '@LIST'!$AU$2:$AV$4, 2, FALSE), "")</f>
        <v/>
      </c>
    </row>
    <row r="2776" spans="1:31">
      <c r="A2776" s="8"/>
      <c r="B2776" s="14" t="str">
        <f>_xlfn.IFNA(VLOOKUP(A2776, '@LIST'!$A$8:$B$8, 2, FALSE), "")</f>
        <v/>
      </c>
      <c r="C2776" s="268"/>
      <c r="D2776" s="97"/>
      <c r="E2776" s="97"/>
      <c r="F2776" s="17"/>
      <c r="G2776" s="47"/>
      <c r="H2776" s="12" t="str">
        <f>_xlfn.IFNA(VLOOKUP(G2776,'@LIST'!$M$2:$N$481,2,FALSE),"")</f>
        <v/>
      </c>
      <c r="I2776" s="11"/>
      <c r="J2776" s="50"/>
      <c r="K2776" s="31" t="str">
        <f>_xlfn.IFNA(VLOOKUP(J2776,'@LIST'!$M$2:$N$481,2,FALSE),"")</f>
        <v/>
      </c>
      <c r="L2776" s="31"/>
      <c r="M2776" s="36"/>
      <c r="N2776" s="84"/>
      <c r="O2776" s="15" t="str">
        <f>_xlfn.IFNA(VLOOKUP(N2776, '@LIST'!$AO$2:$AP$5, 2, FALSE), "")</f>
        <v/>
      </c>
      <c r="P2776" s="87"/>
      <c r="Q2776" s="81" t="str">
        <f>_xlfn.IFNA(VLOOKUP(P2776, '@LIST'!$S$2:$T$25, 2, FALSE), "")</f>
        <v/>
      </c>
      <c r="R2776" s="16" t="str">
        <f>_xlfn.IFNA(VLOOKUP(P2776, '@LIST'!$U$2:$U$25, 2, FALSE), "")</f>
        <v/>
      </c>
      <c r="S2776" s="16" t="str">
        <f>_xlfn.IFNA(VLOOKUP(P2776, '@LIST'!$V$2:$W$25, 2, FALSE), "")</f>
        <v/>
      </c>
      <c r="T2776" s="16" t="str">
        <f>_xlfn.IFNA(VLOOKUP(P2776, '@LIST'!$X$2:$Y$25, 2, FALSE), "")</f>
        <v/>
      </c>
      <c r="U2776" s="16" t="str">
        <f>_xlfn.IFNA(VLOOKUP(P2776, '@LIST'!$Z$2:$AA$25, 2, FALSE), "")</f>
        <v/>
      </c>
      <c r="V2776" s="16" t="str">
        <f>_xlfn.IFNA(VLOOKUP(P2776, '@LIST'!$AB$2:$AC$25, 2, FALSE), "")</f>
        <v/>
      </c>
      <c r="W2776" s="16" t="str">
        <f>_xlfn.IFNA(VLOOKUP(P2776, '@LIST'!$AD$2:$AE$25, 2, FALSE), "")</f>
        <v/>
      </c>
      <c r="X2776" s="16" t="str">
        <f>_xlfn.IFNA(VLOOKUP(P2776, '@LIST'!$AF$2:$AG$25, 2, FALSE), "")</f>
        <v/>
      </c>
      <c r="Y2776" s="16" t="str">
        <f>_xlfn.IFNA(VLOOKUP(P2776, '@LIST'!$AH$2:$AI$25, 2, FALSE), "")</f>
        <v/>
      </c>
      <c r="Z2776" s="16" t="str">
        <f>_xlfn.IFNA(VLOOKUP(P2776, '@LIST'!$AJ$2:$AK$25, 2, FALSE), "")</f>
        <v/>
      </c>
      <c r="AA2776" s="16" t="str">
        <f>_xlfn.IFNA(VLOOKUP(P2776, '@LIST'!$AL$2:$AM$25, 2, FALSE), "")</f>
        <v/>
      </c>
      <c r="AB2776" s="65"/>
      <c r="AC2776" s="15" t="str">
        <f>_xlfn.IFNA(VLOOKUP(AB2776, '@LIST'!$AR$2:$AS$4, 2, FALSE), "")</f>
        <v/>
      </c>
      <c r="AD2776" s="84"/>
      <c r="AE2776" s="15" t="str">
        <f>_xlfn.IFNA(VLOOKUP(AD2776, '@LIST'!$AU$2:$AV$4, 2, FALSE), "")</f>
        <v/>
      </c>
    </row>
    <row r="2777" spans="1:31">
      <c r="A2777" s="8"/>
      <c r="B2777" s="14" t="str">
        <f>_xlfn.IFNA(VLOOKUP(A2777, '@LIST'!$A$8:$B$8, 2, FALSE), "")</f>
        <v/>
      </c>
      <c r="C2777" s="268"/>
      <c r="D2777" s="97"/>
      <c r="E2777" s="97"/>
      <c r="F2777" s="17"/>
      <c r="G2777" s="47"/>
      <c r="H2777" s="12" t="str">
        <f>_xlfn.IFNA(VLOOKUP(G2777,'@LIST'!$M$2:$N$481,2,FALSE),"")</f>
        <v/>
      </c>
      <c r="I2777" s="11"/>
      <c r="J2777" s="50"/>
      <c r="K2777" s="31" t="str">
        <f>_xlfn.IFNA(VLOOKUP(J2777,'@LIST'!$M$2:$N$481,2,FALSE),"")</f>
        <v/>
      </c>
      <c r="L2777" s="31"/>
      <c r="M2777" s="36"/>
      <c r="N2777" s="84"/>
      <c r="O2777" s="15" t="str">
        <f>_xlfn.IFNA(VLOOKUP(N2777, '@LIST'!$AO$2:$AP$5, 2, FALSE), "")</f>
        <v/>
      </c>
      <c r="P2777" s="87"/>
      <c r="Q2777" s="81" t="str">
        <f>_xlfn.IFNA(VLOOKUP(P2777, '@LIST'!$S$2:$T$25, 2, FALSE), "")</f>
        <v/>
      </c>
      <c r="R2777" s="16" t="str">
        <f>_xlfn.IFNA(VLOOKUP(P2777, '@LIST'!$U$2:$U$25, 2, FALSE), "")</f>
        <v/>
      </c>
      <c r="S2777" s="16" t="str">
        <f>_xlfn.IFNA(VLOOKUP(P2777, '@LIST'!$V$2:$W$25, 2, FALSE), "")</f>
        <v/>
      </c>
      <c r="T2777" s="16" t="str">
        <f>_xlfn.IFNA(VLOOKUP(P2777, '@LIST'!$X$2:$Y$25, 2, FALSE), "")</f>
        <v/>
      </c>
      <c r="U2777" s="16" t="str">
        <f>_xlfn.IFNA(VLOOKUP(P2777, '@LIST'!$Z$2:$AA$25, 2, FALSE), "")</f>
        <v/>
      </c>
      <c r="V2777" s="16" t="str">
        <f>_xlfn.IFNA(VLOOKUP(P2777, '@LIST'!$AB$2:$AC$25, 2, FALSE), "")</f>
        <v/>
      </c>
      <c r="W2777" s="16" t="str">
        <f>_xlfn.IFNA(VLOOKUP(P2777, '@LIST'!$AD$2:$AE$25, 2, FALSE), "")</f>
        <v/>
      </c>
      <c r="X2777" s="16" t="str">
        <f>_xlfn.IFNA(VLOOKUP(P2777, '@LIST'!$AF$2:$AG$25, 2, FALSE), "")</f>
        <v/>
      </c>
      <c r="Y2777" s="16" t="str">
        <f>_xlfn.IFNA(VLOOKUP(P2777, '@LIST'!$AH$2:$AI$25, 2, FALSE), "")</f>
        <v/>
      </c>
      <c r="Z2777" s="16" t="str">
        <f>_xlfn.IFNA(VLOOKUP(P2777, '@LIST'!$AJ$2:$AK$25, 2, FALSE), "")</f>
        <v/>
      </c>
      <c r="AA2777" s="16" t="str">
        <f>_xlfn.IFNA(VLOOKUP(P2777, '@LIST'!$AL$2:$AM$25, 2, FALSE), "")</f>
        <v/>
      </c>
      <c r="AB2777" s="65"/>
      <c r="AC2777" s="15" t="str">
        <f>_xlfn.IFNA(VLOOKUP(AB2777, '@LIST'!$AR$2:$AS$4, 2, FALSE), "")</f>
        <v/>
      </c>
      <c r="AD2777" s="84"/>
      <c r="AE2777" s="15" t="str">
        <f>_xlfn.IFNA(VLOOKUP(AD2777, '@LIST'!$AU$2:$AV$4, 2, FALSE), "")</f>
        <v/>
      </c>
    </row>
    <row r="2778" spans="1:31">
      <c r="A2778" s="8"/>
      <c r="B2778" s="14" t="str">
        <f>_xlfn.IFNA(VLOOKUP(A2778, '@LIST'!$A$8:$B$8, 2, FALSE), "")</f>
        <v/>
      </c>
      <c r="C2778" s="268"/>
      <c r="D2778" s="97"/>
      <c r="E2778" s="97"/>
      <c r="F2778" s="17"/>
      <c r="G2778" s="47"/>
      <c r="H2778" s="12" t="str">
        <f>_xlfn.IFNA(VLOOKUP(G2778,'@LIST'!$M$2:$N$481,2,FALSE),"")</f>
        <v/>
      </c>
      <c r="I2778" s="11"/>
      <c r="J2778" s="50"/>
      <c r="K2778" s="31" t="str">
        <f>_xlfn.IFNA(VLOOKUP(J2778,'@LIST'!$M$2:$N$481,2,FALSE),"")</f>
        <v/>
      </c>
      <c r="L2778" s="31"/>
      <c r="M2778" s="36"/>
      <c r="N2778" s="84"/>
      <c r="O2778" s="15" t="str">
        <f>_xlfn.IFNA(VLOOKUP(N2778, '@LIST'!$AO$2:$AP$5, 2, FALSE), "")</f>
        <v/>
      </c>
      <c r="P2778" s="87"/>
      <c r="Q2778" s="81" t="str">
        <f>_xlfn.IFNA(VLOOKUP(P2778, '@LIST'!$S$2:$T$25, 2, FALSE), "")</f>
        <v/>
      </c>
      <c r="R2778" s="16" t="str">
        <f>_xlfn.IFNA(VLOOKUP(P2778, '@LIST'!$U$2:$U$25, 2, FALSE), "")</f>
        <v/>
      </c>
      <c r="S2778" s="16" t="str">
        <f>_xlfn.IFNA(VLOOKUP(P2778, '@LIST'!$V$2:$W$25, 2, FALSE), "")</f>
        <v/>
      </c>
      <c r="T2778" s="16" t="str">
        <f>_xlfn.IFNA(VLOOKUP(P2778, '@LIST'!$X$2:$Y$25, 2, FALSE), "")</f>
        <v/>
      </c>
      <c r="U2778" s="16" t="str">
        <f>_xlfn.IFNA(VLOOKUP(P2778, '@LIST'!$Z$2:$AA$25, 2, FALSE), "")</f>
        <v/>
      </c>
      <c r="V2778" s="16" t="str">
        <f>_xlfn.IFNA(VLOOKUP(P2778, '@LIST'!$AB$2:$AC$25, 2, FALSE), "")</f>
        <v/>
      </c>
      <c r="W2778" s="16" t="str">
        <f>_xlfn.IFNA(VLOOKUP(P2778, '@LIST'!$AD$2:$AE$25, 2, FALSE), "")</f>
        <v/>
      </c>
      <c r="X2778" s="16" t="str">
        <f>_xlfn.IFNA(VLOOKUP(P2778, '@LIST'!$AF$2:$AG$25, 2, FALSE), "")</f>
        <v/>
      </c>
      <c r="Y2778" s="16" t="str">
        <f>_xlfn.IFNA(VLOOKUP(P2778, '@LIST'!$AH$2:$AI$25, 2, FALSE), "")</f>
        <v/>
      </c>
      <c r="Z2778" s="16" t="str">
        <f>_xlfn.IFNA(VLOOKUP(P2778, '@LIST'!$AJ$2:$AK$25, 2, FALSE), "")</f>
        <v/>
      </c>
      <c r="AA2778" s="16" t="str">
        <f>_xlfn.IFNA(VLOOKUP(P2778, '@LIST'!$AL$2:$AM$25, 2, FALSE), "")</f>
        <v/>
      </c>
      <c r="AB2778" s="65"/>
      <c r="AC2778" s="15" t="str">
        <f>_xlfn.IFNA(VLOOKUP(AB2778, '@LIST'!$AR$2:$AS$4, 2, FALSE), "")</f>
        <v/>
      </c>
      <c r="AD2778" s="84"/>
      <c r="AE2778" s="15" t="str">
        <f>_xlfn.IFNA(VLOOKUP(AD2778, '@LIST'!$AU$2:$AV$4, 2, FALSE), "")</f>
        <v/>
      </c>
    </row>
    <row r="2779" spans="1:31">
      <c r="A2779" s="8"/>
      <c r="B2779" s="14" t="str">
        <f>_xlfn.IFNA(VLOOKUP(A2779, '@LIST'!$A$8:$B$8, 2, FALSE), "")</f>
        <v/>
      </c>
      <c r="C2779" s="268"/>
      <c r="D2779" s="97"/>
      <c r="E2779" s="97"/>
      <c r="F2779" s="17"/>
      <c r="G2779" s="47"/>
      <c r="H2779" s="12" t="str">
        <f>_xlfn.IFNA(VLOOKUP(G2779,'@LIST'!$M$2:$N$481,2,FALSE),"")</f>
        <v/>
      </c>
      <c r="I2779" s="11"/>
      <c r="J2779" s="50"/>
      <c r="K2779" s="31" t="str">
        <f>_xlfn.IFNA(VLOOKUP(J2779,'@LIST'!$M$2:$N$481,2,FALSE),"")</f>
        <v/>
      </c>
      <c r="L2779" s="31"/>
      <c r="M2779" s="36"/>
      <c r="N2779" s="84"/>
      <c r="O2779" s="15" t="str">
        <f>_xlfn.IFNA(VLOOKUP(N2779, '@LIST'!$AO$2:$AP$5, 2, FALSE), "")</f>
        <v/>
      </c>
      <c r="P2779" s="87"/>
      <c r="Q2779" s="81" t="str">
        <f>_xlfn.IFNA(VLOOKUP(P2779, '@LIST'!$S$2:$T$25, 2, FALSE), "")</f>
        <v/>
      </c>
      <c r="R2779" s="16" t="str">
        <f>_xlfn.IFNA(VLOOKUP(P2779, '@LIST'!$U$2:$U$25, 2, FALSE), "")</f>
        <v/>
      </c>
      <c r="S2779" s="16" t="str">
        <f>_xlfn.IFNA(VLOOKUP(P2779, '@LIST'!$V$2:$W$25, 2, FALSE), "")</f>
        <v/>
      </c>
      <c r="T2779" s="16" t="str">
        <f>_xlfn.IFNA(VLOOKUP(P2779, '@LIST'!$X$2:$Y$25, 2, FALSE), "")</f>
        <v/>
      </c>
      <c r="U2779" s="16" t="str">
        <f>_xlfn.IFNA(VLOOKUP(P2779, '@LIST'!$Z$2:$AA$25, 2, FALSE), "")</f>
        <v/>
      </c>
      <c r="V2779" s="16" t="str">
        <f>_xlfn.IFNA(VLOOKUP(P2779, '@LIST'!$AB$2:$AC$25, 2, FALSE), "")</f>
        <v/>
      </c>
      <c r="W2779" s="16" t="str">
        <f>_xlfn.IFNA(VLOOKUP(P2779, '@LIST'!$AD$2:$AE$25, 2, FALSE), "")</f>
        <v/>
      </c>
      <c r="X2779" s="16" t="str">
        <f>_xlfn.IFNA(VLOOKUP(P2779, '@LIST'!$AF$2:$AG$25, 2, FALSE), "")</f>
        <v/>
      </c>
      <c r="Y2779" s="16" t="str">
        <f>_xlfn.IFNA(VLOOKUP(P2779, '@LIST'!$AH$2:$AI$25, 2, FALSE), "")</f>
        <v/>
      </c>
      <c r="Z2779" s="16" t="str">
        <f>_xlfn.IFNA(VLOOKUP(P2779, '@LIST'!$AJ$2:$AK$25, 2, FALSE), "")</f>
        <v/>
      </c>
      <c r="AA2779" s="16" t="str">
        <f>_xlfn.IFNA(VLOOKUP(P2779, '@LIST'!$AL$2:$AM$25, 2, FALSE), "")</f>
        <v/>
      </c>
      <c r="AB2779" s="65"/>
      <c r="AC2779" s="15" t="str">
        <f>_xlfn.IFNA(VLOOKUP(AB2779, '@LIST'!$AR$2:$AS$4, 2, FALSE), "")</f>
        <v/>
      </c>
      <c r="AD2779" s="84"/>
      <c r="AE2779" s="15" t="str">
        <f>_xlfn.IFNA(VLOOKUP(AD2779, '@LIST'!$AU$2:$AV$4, 2, FALSE), "")</f>
        <v/>
      </c>
    </row>
    <row r="2780" spans="1:31">
      <c r="A2780" s="8"/>
      <c r="B2780" s="14" t="str">
        <f>_xlfn.IFNA(VLOOKUP(A2780, '@LIST'!$A$8:$B$8, 2, FALSE), "")</f>
        <v/>
      </c>
      <c r="C2780" s="268"/>
      <c r="D2780" s="97"/>
      <c r="E2780" s="97"/>
      <c r="F2780" s="17"/>
      <c r="G2780" s="47"/>
      <c r="H2780" s="12" t="str">
        <f>_xlfn.IFNA(VLOOKUP(G2780,'@LIST'!$M$2:$N$481,2,FALSE),"")</f>
        <v/>
      </c>
      <c r="I2780" s="11"/>
      <c r="J2780" s="50"/>
      <c r="K2780" s="31" t="str">
        <f>_xlfn.IFNA(VLOOKUP(J2780,'@LIST'!$M$2:$N$481,2,FALSE),"")</f>
        <v/>
      </c>
      <c r="L2780" s="31"/>
      <c r="M2780" s="36"/>
      <c r="N2780" s="84"/>
      <c r="O2780" s="15" t="str">
        <f>_xlfn.IFNA(VLOOKUP(N2780, '@LIST'!$AO$2:$AP$5, 2, FALSE), "")</f>
        <v/>
      </c>
      <c r="P2780" s="87"/>
      <c r="Q2780" s="81" t="str">
        <f>_xlfn.IFNA(VLOOKUP(P2780, '@LIST'!$S$2:$T$25, 2, FALSE), "")</f>
        <v/>
      </c>
      <c r="R2780" s="16" t="str">
        <f>_xlfn.IFNA(VLOOKUP(P2780, '@LIST'!$U$2:$U$25, 2, FALSE), "")</f>
        <v/>
      </c>
      <c r="S2780" s="16" t="str">
        <f>_xlfn.IFNA(VLOOKUP(P2780, '@LIST'!$V$2:$W$25, 2, FALSE), "")</f>
        <v/>
      </c>
      <c r="T2780" s="16" t="str">
        <f>_xlfn.IFNA(VLOOKUP(P2780, '@LIST'!$X$2:$Y$25, 2, FALSE), "")</f>
        <v/>
      </c>
      <c r="U2780" s="16" t="str">
        <f>_xlfn.IFNA(VLOOKUP(P2780, '@LIST'!$Z$2:$AA$25, 2, FALSE), "")</f>
        <v/>
      </c>
      <c r="V2780" s="16" t="str">
        <f>_xlfn.IFNA(VLOOKUP(P2780, '@LIST'!$AB$2:$AC$25, 2, FALSE), "")</f>
        <v/>
      </c>
      <c r="W2780" s="16" t="str">
        <f>_xlfn.IFNA(VLOOKUP(P2780, '@LIST'!$AD$2:$AE$25, 2, FALSE), "")</f>
        <v/>
      </c>
      <c r="X2780" s="16" t="str">
        <f>_xlfn.IFNA(VLOOKUP(P2780, '@LIST'!$AF$2:$AG$25, 2, FALSE), "")</f>
        <v/>
      </c>
      <c r="Y2780" s="16" t="str">
        <f>_xlfn.IFNA(VLOOKUP(P2780, '@LIST'!$AH$2:$AI$25, 2, FALSE), "")</f>
        <v/>
      </c>
      <c r="Z2780" s="16" t="str">
        <f>_xlfn.IFNA(VLOOKUP(P2780, '@LIST'!$AJ$2:$AK$25, 2, FALSE), "")</f>
        <v/>
      </c>
      <c r="AA2780" s="16" t="str">
        <f>_xlfn.IFNA(VLOOKUP(P2780, '@LIST'!$AL$2:$AM$25, 2, FALSE), "")</f>
        <v/>
      </c>
      <c r="AB2780" s="65"/>
      <c r="AC2780" s="15" t="str">
        <f>_xlfn.IFNA(VLOOKUP(AB2780, '@LIST'!$AR$2:$AS$4, 2, FALSE), "")</f>
        <v/>
      </c>
      <c r="AD2780" s="84"/>
      <c r="AE2780" s="15" t="str">
        <f>_xlfn.IFNA(VLOOKUP(AD2780, '@LIST'!$AU$2:$AV$4, 2, FALSE), "")</f>
        <v/>
      </c>
    </row>
    <row r="2781" spans="1:31">
      <c r="A2781" s="8"/>
      <c r="B2781" s="14" t="str">
        <f>_xlfn.IFNA(VLOOKUP(A2781, '@LIST'!$A$8:$B$8, 2, FALSE), "")</f>
        <v/>
      </c>
      <c r="C2781" s="268"/>
      <c r="D2781" s="97"/>
      <c r="E2781" s="97"/>
      <c r="F2781" s="17"/>
      <c r="G2781" s="47"/>
      <c r="H2781" s="12" t="str">
        <f>_xlfn.IFNA(VLOOKUP(G2781,'@LIST'!$M$2:$N$481,2,FALSE),"")</f>
        <v/>
      </c>
      <c r="I2781" s="11"/>
      <c r="J2781" s="50"/>
      <c r="K2781" s="31" t="str">
        <f>_xlfn.IFNA(VLOOKUP(J2781,'@LIST'!$M$2:$N$481,2,FALSE),"")</f>
        <v/>
      </c>
      <c r="L2781" s="31"/>
      <c r="M2781" s="36"/>
      <c r="N2781" s="84"/>
      <c r="O2781" s="15" t="str">
        <f>_xlfn.IFNA(VLOOKUP(N2781, '@LIST'!$AO$2:$AP$5, 2, FALSE), "")</f>
        <v/>
      </c>
      <c r="P2781" s="87"/>
      <c r="Q2781" s="81" t="str">
        <f>_xlfn.IFNA(VLOOKUP(P2781, '@LIST'!$S$2:$T$25, 2, FALSE), "")</f>
        <v/>
      </c>
      <c r="R2781" s="16" t="str">
        <f>_xlfn.IFNA(VLOOKUP(P2781, '@LIST'!$U$2:$U$25, 2, FALSE), "")</f>
        <v/>
      </c>
      <c r="S2781" s="16" t="str">
        <f>_xlfn.IFNA(VLOOKUP(P2781, '@LIST'!$V$2:$W$25, 2, FALSE), "")</f>
        <v/>
      </c>
      <c r="T2781" s="16" t="str">
        <f>_xlfn.IFNA(VLOOKUP(P2781, '@LIST'!$X$2:$Y$25, 2, FALSE), "")</f>
        <v/>
      </c>
      <c r="U2781" s="16" t="str">
        <f>_xlfn.IFNA(VLOOKUP(P2781, '@LIST'!$Z$2:$AA$25, 2, FALSE), "")</f>
        <v/>
      </c>
      <c r="V2781" s="16" t="str">
        <f>_xlfn.IFNA(VLOOKUP(P2781, '@LIST'!$AB$2:$AC$25, 2, FALSE), "")</f>
        <v/>
      </c>
      <c r="W2781" s="16" t="str">
        <f>_xlfn.IFNA(VLOOKUP(P2781, '@LIST'!$AD$2:$AE$25, 2, FALSE), "")</f>
        <v/>
      </c>
      <c r="X2781" s="16" t="str">
        <f>_xlfn.IFNA(VLOOKUP(P2781, '@LIST'!$AF$2:$AG$25, 2, FALSE), "")</f>
        <v/>
      </c>
      <c r="Y2781" s="16" t="str">
        <f>_xlfn.IFNA(VLOOKUP(P2781, '@LIST'!$AH$2:$AI$25, 2, FALSE), "")</f>
        <v/>
      </c>
      <c r="Z2781" s="16" t="str">
        <f>_xlfn.IFNA(VLOOKUP(P2781, '@LIST'!$AJ$2:$AK$25, 2, FALSE), "")</f>
        <v/>
      </c>
      <c r="AA2781" s="16" t="str">
        <f>_xlfn.IFNA(VLOOKUP(P2781, '@LIST'!$AL$2:$AM$25, 2, FALSE), "")</f>
        <v/>
      </c>
      <c r="AB2781" s="65"/>
      <c r="AC2781" s="15" t="str">
        <f>_xlfn.IFNA(VLOOKUP(AB2781, '@LIST'!$AR$2:$AS$4, 2, FALSE), "")</f>
        <v/>
      </c>
      <c r="AD2781" s="84"/>
      <c r="AE2781" s="15" t="str">
        <f>_xlfn.IFNA(VLOOKUP(AD2781, '@LIST'!$AU$2:$AV$4, 2, FALSE), "")</f>
        <v/>
      </c>
    </row>
    <row r="2782" spans="1:31">
      <c r="A2782" s="8"/>
      <c r="B2782" s="14" t="str">
        <f>_xlfn.IFNA(VLOOKUP(A2782, '@LIST'!$A$8:$B$8, 2, FALSE), "")</f>
        <v/>
      </c>
      <c r="C2782" s="268"/>
      <c r="D2782" s="97"/>
      <c r="E2782" s="97"/>
      <c r="F2782" s="17"/>
      <c r="G2782" s="47"/>
      <c r="H2782" s="12" t="str">
        <f>_xlfn.IFNA(VLOOKUP(G2782,'@LIST'!$M$2:$N$481,2,FALSE),"")</f>
        <v/>
      </c>
      <c r="I2782" s="11"/>
      <c r="J2782" s="50"/>
      <c r="K2782" s="31" t="str">
        <f>_xlfn.IFNA(VLOOKUP(J2782,'@LIST'!$M$2:$N$481,2,FALSE),"")</f>
        <v/>
      </c>
      <c r="L2782" s="31"/>
      <c r="M2782" s="36"/>
      <c r="N2782" s="84"/>
      <c r="O2782" s="15" t="str">
        <f>_xlfn.IFNA(VLOOKUP(N2782, '@LIST'!$AO$2:$AP$5, 2, FALSE), "")</f>
        <v/>
      </c>
      <c r="P2782" s="87"/>
      <c r="Q2782" s="81" t="str">
        <f>_xlfn.IFNA(VLOOKUP(P2782, '@LIST'!$S$2:$T$25, 2, FALSE), "")</f>
        <v/>
      </c>
      <c r="R2782" s="16" t="str">
        <f>_xlfn.IFNA(VLOOKUP(P2782, '@LIST'!$U$2:$U$25, 2, FALSE), "")</f>
        <v/>
      </c>
      <c r="S2782" s="16" t="str">
        <f>_xlfn.IFNA(VLOOKUP(P2782, '@LIST'!$V$2:$W$25, 2, FALSE), "")</f>
        <v/>
      </c>
      <c r="T2782" s="16" t="str">
        <f>_xlfn.IFNA(VLOOKUP(P2782, '@LIST'!$X$2:$Y$25, 2, FALSE), "")</f>
        <v/>
      </c>
      <c r="U2782" s="16" t="str">
        <f>_xlfn.IFNA(VLOOKUP(P2782, '@LIST'!$Z$2:$AA$25, 2, FALSE), "")</f>
        <v/>
      </c>
      <c r="V2782" s="16" t="str">
        <f>_xlfn.IFNA(VLOOKUP(P2782, '@LIST'!$AB$2:$AC$25, 2, FALSE), "")</f>
        <v/>
      </c>
      <c r="W2782" s="16" t="str">
        <f>_xlfn.IFNA(VLOOKUP(P2782, '@LIST'!$AD$2:$AE$25, 2, FALSE), "")</f>
        <v/>
      </c>
      <c r="X2782" s="16" t="str">
        <f>_xlfn.IFNA(VLOOKUP(P2782, '@LIST'!$AF$2:$AG$25, 2, FALSE), "")</f>
        <v/>
      </c>
      <c r="Y2782" s="16" t="str">
        <f>_xlfn.IFNA(VLOOKUP(P2782, '@LIST'!$AH$2:$AI$25, 2, FALSE), "")</f>
        <v/>
      </c>
      <c r="Z2782" s="16" t="str">
        <f>_xlfn.IFNA(VLOOKUP(P2782, '@LIST'!$AJ$2:$AK$25, 2, FALSE), "")</f>
        <v/>
      </c>
      <c r="AA2782" s="16" t="str">
        <f>_xlfn.IFNA(VLOOKUP(P2782, '@LIST'!$AL$2:$AM$25, 2, FALSE), "")</f>
        <v/>
      </c>
      <c r="AB2782" s="65"/>
      <c r="AC2782" s="15" t="str">
        <f>_xlfn.IFNA(VLOOKUP(AB2782, '@LIST'!$AR$2:$AS$4, 2, FALSE), "")</f>
        <v/>
      </c>
      <c r="AD2782" s="84"/>
      <c r="AE2782" s="15" t="str">
        <f>_xlfn.IFNA(VLOOKUP(AD2782, '@LIST'!$AU$2:$AV$4, 2, FALSE), "")</f>
        <v/>
      </c>
    </row>
    <row r="2783" spans="1:31">
      <c r="A2783" s="8"/>
      <c r="B2783" s="14" t="str">
        <f>_xlfn.IFNA(VLOOKUP(A2783, '@LIST'!$A$8:$B$8, 2, FALSE), "")</f>
        <v/>
      </c>
      <c r="C2783" s="268"/>
      <c r="D2783" s="97"/>
      <c r="E2783" s="97"/>
      <c r="F2783" s="17"/>
      <c r="G2783" s="47"/>
      <c r="H2783" s="12" t="str">
        <f>_xlfn.IFNA(VLOOKUP(G2783,'@LIST'!$M$2:$N$481,2,FALSE),"")</f>
        <v/>
      </c>
      <c r="I2783" s="11"/>
      <c r="J2783" s="50"/>
      <c r="K2783" s="31" t="str">
        <f>_xlfn.IFNA(VLOOKUP(J2783,'@LIST'!$M$2:$N$481,2,FALSE),"")</f>
        <v/>
      </c>
      <c r="L2783" s="31"/>
      <c r="M2783" s="36"/>
      <c r="N2783" s="84"/>
      <c r="O2783" s="15" t="str">
        <f>_xlfn.IFNA(VLOOKUP(N2783, '@LIST'!$AO$2:$AP$5, 2, FALSE), "")</f>
        <v/>
      </c>
      <c r="P2783" s="87"/>
      <c r="Q2783" s="81" t="str">
        <f>_xlfn.IFNA(VLOOKUP(P2783, '@LIST'!$S$2:$T$25, 2, FALSE), "")</f>
        <v/>
      </c>
      <c r="R2783" s="16" t="str">
        <f>_xlfn.IFNA(VLOOKUP(P2783, '@LIST'!$U$2:$U$25, 2, FALSE), "")</f>
        <v/>
      </c>
      <c r="S2783" s="16" t="str">
        <f>_xlfn.IFNA(VLOOKUP(P2783, '@LIST'!$V$2:$W$25, 2, FALSE), "")</f>
        <v/>
      </c>
      <c r="T2783" s="16" t="str">
        <f>_xlfn.IFNA(VLOOKUP(P2783, '@LIST'!$X$2:$Y$25, 2, FALSE), "")</f>
        <v/>
      </c>
      <c r="U2783" s="16" t="str">
        <f>_xlfn.IFNA(VLOOKUP(P2783, '@LIST'!$Z$2:$AA$25, 2, FALSE), "")</f>
        <v/>
      </c>
      <c r="V2783" s="16" t="str">
        <f>_xlfn.IFNA(VLOOKUP(P2783, '@LIST'!$AB$2:$AC$25, 2, FALSE), "")</f>
        <v/>
      </c>
      <c r="W2783" s="16" t="str">
        <f>_xlfn.IFNA(VLOOKUP(P2783, '@LIST'!$AD$2:$AE$25, 2, FALSE), "")</f>
        <v/>
      </c>
      <c r="X2783" s="16" t="str">
        <f>_xlfn.IFNA(VLOOKUP(P2783, '@LIST'!$AF$2:$AG$25, 2, FALSE), "")</f>
        <v/>
      </c>
      <c r="Y2783" s="16" t="str">
        <f>_xlfn.IFNA(VLOOKUP(P2783, '@LIST'!$AH$2:$AI$25, 2, FALSE), "")</f>
        <v/>
      </c>
      <c r="Z2783" s="16" t="str">
        <f>_xlfn.IFNA(VLOOKUP(P2783, '@LIST'!$AJ$2:$AK$25, 2, FALSE), "")</f>
        <v/>
      </c>
      <c r="AA2783" s="16" t="str">
        <f>_xlfn.IFNA(VLOOKUP(P2783, '@LIST'!$AL$2:$AM$25, 2, FALSE), "")</f>
        <v/>
      </c>
      <c r="AB2783" s="65"/>
      <c r="AC2783" s="15" t="str">
        <f>_xlfn.IFNA(VLOOKUP(AB2783, '@LIST'!$AR$2:$AS$4, 2, FALSE), "")</f>
        <v/>
      </c>
      <c r="AD2783" s="84"/>
      <c r="AE2783" s="15" t="str">
        <f>_xlfn.IFNA(VLOOKUP(AD2783, '@LIST'!$AU$2:$AV$4, 2, FALSE), "")</f>
        <v/>
      </c>
    </row>
    <row r="2784" spans="1:31">
      <c r="A2784" s="8"/>
      <c r="B2784" s="14" t="str">
        <f>_xlfn.IFNA(VLOOKUP(A2784, '@LIST'!$A$8:$B$8, 2, FALSE), "")</f>
        <v/>
      </c>
      <c r="C2784" s="268"/>
      <c r="D2784" s="97"/>
      <c r="E2784" s="97"/>
      <c r="F2784" s="17"/>
      <c r="G2784" s="47"/>
      <c r="H2784" s="12" t="str">
        <f>_xlfn.IFNA(VLOOKUP(G2784,'@LIST'!$M$2:$N$481,2,FALSE),"")</f>
        <v/>
      </c>
      <c r="I2784" s="11"/>
      <c r="J2784" s="50"/>
      <c r="K2784" s="31" t="str">
        <f>_xlfn.IFNA(VLOOKUP(J2784,'@LIST'!$M$2:$N$481,2,FALSE),"")</f>
        <v/>
      </c>
      <c r="L2784" s="31"/>
      <c r="M2784" s="36"/>
      <c r="N2784" s="84"/>
      <c r="O2784" s="15" t="str">
        <f>_xlfn.IFNA(VLOOKUP(N2784, '@LIST'!$AO$2:$AP$5, 2, FALSE), "")</f>
        <v/>
      </c>
      <c r="P2784" s="87"/>
      <c r="Q2784" s="81" t="str">
        <f>_xlfn.IFNA(VLOOKUP(P2784, '@LIST'!$S$2:$T$25, 2, FALSE), "")</f>
        <v/>
      </c>
      <c r="R2784" s="16" t="str">
        <f>_xlfn.IFNA(VLOOKUP(P2784, '@LIST'!$U$2:$U$25, 2, FALSE), "")</f>
        <v/>
      </c>
      <c r="S2784" s="16" t="str">
        <f>_xlfn.IFNA(VLOOKUP(P2784, '@LIST'!$V$2:$W$25, 2, FALSE), "")</f>
        <v/>
      </c>
      <c r="T2784" s="16" t="str">
        <f>_xlfn.IFNA(VLOOKUP(P2784, '@LIST'!$X$2:$Y$25, 2, FALSE), "")</f>
        <v/>
      </c>
      <c r="U2784" s="16" t="str">
        <f>_xlfn.IFNA(VLOOKUP(P2784, '@LIST'!$Z$2:$AA$25, 2, FALSE), "")</f>
        <v/>
      </c>
      <c r="V2784" s="16" t="str">
        <f>_xlfn.IFNA(VLOOKUP(P2784, '@LIST'!$AB$2:$AC$25, 2, FALSE), "")</f>
        <v/>
      </c>
      <c r="W2784" s="16" t="str">
        <f>_xlfn.IFNA(VLOOKUP(P2784, '@LIST'!$AD$2:$AE$25, 2, FALSE), "")</f>
        <v/>
      </c>
      <c r="X2784" s="16" t="str">
        <f>_xlfn.IFNA(VLOOKUP(P2784, '@LIST'!$AF$2:$AG$25, 2, FALSE), "")</f>
        <v/>
      </c>
      <c r="Y2784" s="16" t="str">
        <f>_xlfn.IFNA(VLOOKUP(P2784, '@LIST'!$AH$2:$AI$25, 2, FALSE), "")</f>
        <v/>
      </c>
      <c r="Z2784" s="16" t="str">
        <f>_xlfn.IFNA(VLOOKUP(P2784, '@LIST'!$AJ$2:$AK$25, 2, FALSE), "")</f>
        <v/>
      </c>
      <c r="AA2784" s="16" t="str">
        <f>_xlfn.IFNA(VLOOKUP(P2784, '@LIST'!$AL$2:$AM$25, 2, FALSE), "")</f>
        <v/>
      </c>
      <c r="AB2784" s="65"/>
      <c r="AC2784" s="15" t="str">
        <f>_xlfn.IFNA(VLOOKUP(AB2784, '@LIST'!$AR$2:$AS$4, 2, FALSE), "")</f>
        <v/>
      </c>
      <c r="AD2784" s="84"/>
      <c r="AE2784" s="15" t="str">
        <f>_xlfn.IFNA(VLOOKUP(AD2784, '@LIST'!$AU$2:$AV$4, 2, FALSE), "")</f>
        <v/>
      </c>
    </row>
    <row r="2785" spans="1:31">
      <c r="A2785" s="8"/>
      <c r="B2785" s="14" t="str">
        <f>_xlfn.IFNA(VLOOKUP(A2785, '@LIST'!$A$8:$B$8, 2, FALSE), "")</f>
        <v/>
      </c>
      <c r="C2785" s="268"/>
      <c r="D2785" s="97"/>
      <c r="E2785" s="97"/>
      <c r="F2785" s="17"/>
      <c r="G2785" s="47"/>
      <c r="H2785" s="12" t="str">
        <f>_xlfn.IFNA(VLOOKUP(G2785,'@LIST'!$M$2:$N$481,2,FALSE),"")</f>
        <v/>
      </c>
      <c r="I2785" s="11"/>
      <c r="J2785" s="50"/>
      <c r="K2785" s="31" t="str">
        <f>_xlfn.IFNA(VLOOKUP(J2785,'@LIST'!$M$2:$N$481,2,FALSE),"")</f>
        <v/>
      </c>
      <c r="L2785" s="31"/>
      <c r="M2785" s="36"/>
      <c r="N2785" s="84"/>
      <c r="O2785" s="15" t="str">
        <f>_xlfn.IFNA(VLOOKUP(N2785, '@LIST'!$AO$2:$AP$5, 2, FALSE), "")</f>
        <v/>
      </c>
      <c r="P2785" s="87"/>
      <c r="Q2785" s="81" t="str">
        <f>_xlfn.IFNA(VLOOKUP(P2785, '@LIST'!$S$2:$T$25, 2, FALSE), "")</f>
        <v/>
      </c>
      <c r="R2785" s="16" t="str">
        <f>_xlfn.IFNA(VLOOKUP(P2785, '@LIST'!$U$2:$U$25, 2, FALSE), "")</f>
        <v/>
      </c>
      <c r="S2785" s="16" t="str">
        <f>_xlfn.IFNA(VLOOKUP(P2785, '@LIST'!$V$2:$W$25, 2, FALSE), "")</f>
        <v/>
      </c>
      <c r="T2785" s="16" t="str">
        <f>_xlfn.IFNA(VLOOKUP(P2785, '@LIST'!$X$2:$Y$25, 2, FALSE), "")</f>
        <v/>
      </c>
      <c r="U2785" s="16" t="str">
        <f>_xlfn.IFNA(VLOOKUP(P2785, '@LIST'!$Z$2:$AA$25, 2, FALSE), "")</f>
        <v/>
      </c>
      <c r="V2785" s="16" t="str">
        <f>_xlfn.IFNA(VLOOKUP(P2785, '@LIST'!$AB$2:$AC$25, 2, FALSE), "")</f>
        <v/>
      </c>
      <c r="W2785" s="16" t="str">
        <f>_xlfn.IFNA(VLOOKUP(P2785, '@LIST'!$AD$2:$AE$25, 2, FALSE), "")</f>
        <v/>
      </c>
      <c r="X2785" s="16" t="str">
        <f>_xlfn.IFNA(VLOOKUP(P2785, '@LIST'!$AF$2:$AG$25, 2, FALSE), "")</f>
        <v/>
      </c>
      <c r="Y2785" s="16" t="str">
        <f>_xlfn.IFNA(VLOOKUP(P2785, '@LIST'!$AH$2:$AI$25, 2, FALSE), "")</f>
        <v/>
      </c>
      <c r="Z2785" s="16" t="str">
        <f>_xlfn.IFNA(VLOOKUP(P2785, '@LIST'!$AJ$2:$AK$25, 2, FALSE), "")</f>
        <v/>
      </c>
      <c r="AA2785" s="16" t="str">
        <f>_xlfn.IFNA(VLOOKUP(P2785, '@LIST'!$AL$2:$AM$25, 2, FALSE), "")</f>
        <v/>
      </c>
      <c r="AB2785" s="65"/>
      <c r="AC2785" s="15" t="str">
        <f>_xlfn.IFNA(VLOOKUP(AB2785, '@LIST'!$AR$2:$AS$4, 2, FALSE), "")</f>
        <v/>
      </c>
      <c r="AD2785" s="84"/>
      <c r="AE2785" s="15" t="str">
        <f>_xlfn.IFNA(VLOOKUP(AD2785, '@LIST'!$AU$2:$AV$4, 2, FALSE), "")</f>
        <v/>
      </c>
    </row>
    <row r="2786" spans="1:31">
      <c r="A2786" s="8"/>
      <c r="B2786" s="14" t="str">
        <f>_xlfn.IFNA(VLOOKUP(A2786, '@LIST'!$A$8:$B$8, 2, FALSE), "")</f>
        <v/>
      </c>
      <c r="C2786" s="268"/>
      <c r="D2786" s="97"/>
      <c r="E2786" s="97"/>
      <c r="F2786" s="17"/>
      <c r="G2786" s="47"/>
      <c r="H2786" s="12" t="str">
        <f>_xlfn.IFNA(VLOOKUP(G2786,'@LIST'!$M$2:$N$481,2,FALSE),"")</f>
        <v/>
      </c>
      <c r="I2786" s="11"/>
      <c r="J2786" s="50"/>
      <c r="K2786" s="31" t="str">
        <f>_xlfn.IFNA(VLOOKUP(J2786,'@LIST'!$M$2:$N$481,2,FALSE),"")</f>
        <v/>
      </c>
      <c r="L2786" s="31"/>
      <c r="M2786" s="36"/>
      <c r="N2786" s="84"/>
      <c r="O2786" s="15" t="str">
        <f>_xlfn.IFNA(VLOOKUP(N2786, '@LIST'!$AO$2:$AP$5, 2, FALSE), "")</f>
        <v/>
      </c>
      <c r="P2786" s="87"/>
      <c r="Q2786" s="81" t="str">
        <f>_xlfn.IFNA(VLOOKUP(P2786, '@LIST'!$S$2:$T$25, 2, FALSE), "")</f>
        <v/>
      </c>
      <c r="R2786" s="16" t="str">
        <f>_xlfn.IFNA(VLOOKUP(P2786, '@LIST'!$U$2:$U$25, 2, FALSE), "")</f>
        <v/>
      </c>
      <c r="S2786" s="16" t="str">
        <f>_xlfn.IFNA(VLOOKUP(P2786, '@LIST'!$V$2:$W$25, 2, FALSE), "")</f>
        <v/>
      </c>
      <c r="T2786" s="16" t="str">
        <f>_xlfn.IFNA(VLOOKUP(P2786, '@LIST'!$X$2:$Y$25, 2, FALSE), "")</f>
        <v/>
      </c>
      <c r="U2786" s="16" t="str">
        <f>_xlfn.IFNA(VLOOKUP(P2786, '@LIST'!$Z$2:$AA$25, 2, FALSE), "")</f>
        <v/>
      </c>
      <c r="V2786" s="16" t="str">
        <f>_xlfn.IFNA(VLOOKUP(P2786, '@LIST'!$AB$2:$AC$25, 2, FALSE), "")</f>
        <v/>
      </c>
      <c r="W2786" s="16" t="str">
        <f>_xlfn.IFNA(VLOOKUP(P2786, '@LIST'!$AD$2:$AE$25, 2, FALSE), "")</f>
        <v/>
      </c>
      <c r="X2786" s="16" t="str">
        <f>_xlfn.IFNA(VLOOKUP(P2786, '@LIST'!$AF$2:$AG$25, 2, FALSE), "")</f>
        <v/>
      </c>
      <c r="Y2786" s="16" t="str">
        <f>_xlfn.IFNA(VLOOKUP(P2786, '@LIST'!$AH$2:$AI$25, 2, FALSE), "")</f>
        <v/>
      </c>
      <c r="Z2786" s="16" t="str">
        <f>_xlfn.IFNA(VLOOKUP(P2786, '@LIST'!$AJ$2:$AK$25, 2, FALSE), "")</f>
        <v/>
      </c>
      <c r="AA2786" s="16" t="str">
        <f>_xlfn.IFNA(VLOOKUP(P2786, '@LIST'!$AL$2:$AM$25, 2, FALSE), "")</f>
        <v/>
      </c>
      <c r="AB2786" s="65"/>
      <c r="AC2786" s="15" t="str">
        <f>_xlfn.IFNA(VLOOKUP(AB2786, '@LIST'!$AR$2:$AS$4, 2, FALSE), "")</f>
        <v/>
      </c>
      <c r="AD2786" s="84"/>
      <c r="AE2786" s="15" t="str">
        <f>_xlfn.IFNA(VLOOKUP(AD2786, '@LIST'!$AU$2:$AV$4, 2, FALSE), "")</f>
        <v/>
      </c>
    </row>
    <row r="2787" spans="1:31">
      <c r="A2787" s="8"/>
      <c r="B2787" s="14" t="str">
        <f>_xlfn.IFNA(VLOOKUP(A2787, '@LIST'!$A$8:$B$8, 2, FALSE), "")</f>
        <v/>
      </c>
      <c r="C2787" s="268"/>
      <c r="D2787" s="97"/>
      <c r="E2787" s="97"/>
      <c r="F2787" s="17"/>
      <c r="G2787" s="47"/>
      <c r="H2787" s="12" t="str">
        <f>_xlfn.IFNA(VLOOKUP(G2787,'@LIST'!$M$2:$N$481,2,FALSE),"")</f>
        <v/>
      </c>
      <c r="I2787" s="11"/>
      <c r="J2787" s="50"/>
      <c r="K2787" s="31" t="str">
        <f>_xlfn.IFNA(VLOOKUP(J2787,'@LIST'!$M$2:$N$481,2,FALSE),"")</f>
        <v/>
      </c>
      <c r="L2787" s="31"/>
      <c r="M2787" s="36"/>
      <c r="N2787" s="84"/>
      <c r="O2787" s="15" t="str">
        <f>_xlfn.IFNA(VLOOKUP(N2787, '@LIST'!$AO$2:$AP$5, 2, FALSE), "")</f>
        <v/>
      </c>
      <c r="P2787" s="87"/>
      <c r="Q2787" s="81" t="str">
        <f>_xlfn.IFNA(VLOOKUP(P2787, '@LIST'!$S$2:$T$25, 2, FALSE), "")</f>
        <v/>
      </c>
      <c r="R2787" s="16" t="str">
        <f>_xlfn.IFNA(VLOOKUP(P2787, '@LIST'!$U$2:$U$25, 2, FALSE), "")</f>
        <v/>
      </c>
      <c r="S2787" s="16" t="str">
        <f>_xlfn.IFNA(VLOOKUP(P2787, '@LIST'!$V$2:$W$25, 2, FALSE), "")</f>
        <v/>
      </c>
      <c r="T2787" s="16" t="str">
        <f>_xlfn.IFNA(VLOOKUP(P2787, '@LIST'!$X$2:$Y$25, 2, FALSE), "")</f>
        <v/>
      </c>
      <c r="U2787" s="16" t="str">
        <f>_xlfn.IFNA(VLOOKUP(P2787, '@LIST'!$Z$2:$AA$25, 2, FALSE), "")</f>
        <v/>
      </c>
      <c r="V2787" s="16" t="str">
        <f>_xlfn.IFNA(VLOOKUP(P2787, '@LIST'!$AB$2:$AC$25, 2, FALSE), "")</f>
        <v/>
      </c>
      <c r="W2787" s="16" t="str">
        <f>_xlfn.IFNA(VLOOKUP(P2787, '@LIST'!$AD$2:$AE$25, 2, FALSE), "")</f>
        <v/>
      </c>
      <c r="X2787" s="16" t="str">
        <f>_xlfn.IFNA(VLOOKUP(P2787, '@LIST'!$AF$2:$AG$25, 2, FALSE), "")</f>
        <v/>
      </c>
      <c r="Y2787" s="16" t="str">
        <f>_xlfn.IFNA(VLOOKUP(P2787, '@LIST'!$AH$2:$AI$25, 2, FALSE), "")</f>
        <v/>
      </c>
      <c r="Z2787" s="16" t="str">
        <f>_xlfn.IFNA(VLOOKUP(P2787, '@LIST'!$AJ$2:$AK$25, 2, FALSE), "")</f>
        <v/>
      </c>
      <c r="AA2787" s="16" t="str">
        <f>_xlfn.IFNA(VLOOKUP(P2787, '@LIST'!$AL$2:$AM$25, 2, FALSE), "")</f>
        <v/>
      </c>
      <c r="AB2787" s="65"/>
      <c r="AC2787" s="15" t="str">
        <f>_xlfn.IFNA(VLOOKUP(AB2787, '@LIST'!$AR$2:$AS$4, 2, FALSE), "")</f>
        <v/>
      </c>
      <c r="AD2787" s="84"/>
      <c r="AE2787" s="15" t="str">
        <f>_xlfn.IFNA(VLOOKUP(AD2787, '@LIST'!$AU$2:$AV$4, 2, FALSE), "")</f>
        <v/>
      </c>
    </row>
    <row r="2788" spans="1:31">
      <c r="A2788" s="8"/>
      <c r="B2788" s="14" t="str">
        <f>_xlfn.IFNA(VLOOKUP(A2788, '@LIST'!$A$8:$B$8, 2, FALSE), "")</f>
        <v/>
      </c>
      <c r="C2788" s="268"/>
      <c r="D2788" s="97"/>
      <c r="E2788" s="97"/>
      <c r="F2788" s="17"/>
      <c r="G2788" s="47"/>
      <c r="H2788" s="12" t="str">
        <f>_xlfn.IFNA(VLOOKUP(G2788,'@LIST'!$M$2:$N$481,2,FALSE),"")</f>
        <v/>
      </c>
      <c r="I2788" s="11"/>
      <c r="J2788" s="50"/>
      <c r="K2788" s="31" t="str">
        <f>_xlfn.IFNA(VLOOKUP(J2788,'@LIST'!$M$2:$N$481,2,FALSE),"")</f>
        <v/>
      </c>
      <c r="L2788" s="31"/>
      <c r="M2788" s="36"/>
      <c r="N2788" s="84"/>
      <c r="O2788" s="15" t="str">
        <f>_xlfn.IFNA(VLOOKUP(N2788, '@LIST'!$AO$2:$AP$5, 2, FALSE), "")</f>
        <v/>
      </c>
      <c r="P2788" s="87"/>
      <c r="Q2788" s="81" t="str">
        <f>_xlfn.IFNA(VLOOKUP(P2788, '@LIST'!$S$2:$T$25, 2, FALSE), "")</f>
        <v/>
      </c>
      <c r="R2788" s="16" t="str">
        <f>_xlfn.IFNA(VLOOKUP(P2788, '@LIST'!$U$2:$U$25, 2, FALSE), "")</f>
        <v/>
      </c>
      <c r="S2788" s="16" t="str">
        <f>_xlfn.IFNA(VLOOKUP(P2788, '@LIST'!$V$2:$W$25, 2, FALSE), "")</f>
        <v/>
      </c>
      <c r="T2788" s="16" t="str">
        <f>_xlfn.IFNA(VLOOKUP(P2788, '@LIST'!$X$2:$Y$25, 2, FALSE), "")</f>
        <v/>
      </c>
      <c r="U2788" s="16" t="str">
        <f>_xlfn.IFNA(VLOOKUP(P2788, '@LIST'!$Z$2:$AA$25, 2, FALSE), "")</f>
        <v/>
      </c>
      <c r="V2788" s="16" t="str">
        <f>_xlfn.IFNA(VLOOKUP(P2788, '@LIST'!$AB$2:$AC$25, 2, FALSE), "")</f>
        <v/>
      </c>
      <c r="W2788" s="16" t="str">
        <f>_xlfn.IFNA(VLOOKUP(P2788, '@LIST'!$AD$2:$AE$25, 2, FALSE), "")</f>
        <v/>
      </c>
      <c r="X2788" s="16" t="str">
        <f>_xlfn.IFNA(VLOOKUP(P2788, '@LIST'!$AF$2:$AG$25, 2, FALSE), "")</f>
        <v/>
      </c>
      <c r="Y2788" s="16" t="str">
        <f>_xlfn.IFNA(VLOOKUP(P2788, '@LIST'!$AH$2:$AI$25, 2, FALSE), "")</f>
        <v/>
      </c>
      <c r="Z2788" s="16" t="str">
        <f>_xlfn.IFNA(VLOOKUP(P2788, '@LIST'!$AJ$2:$AK$25, 2, FALSE), "")</f>
        <v/>
      </c>
      <c r="AA2788" s="16" t="str">
        <f>_xlfn.IFNA(VLOOKUP(P2788, '@LIST'!$AL$2:$AM$25, 2, FALSE), "")</f>
        <v/>
      </c>
      <c r="AB2788" s="65"/>
      <c r="AC2788" s="15" t="str">
        <f>_xlfn.IFNA(VLOOKUP(AB2788, '@LIST'!$AR$2:$AS$4, 2, FALSE), "")</f>
        <v/>
      </c>
      <c r="AD2788" s="84"/>
      <c r="AE2788" s="15" t="str">
        <f>_xlfn.IFNA(VLOOKUP(AD2788, '@LIST'!$AU$2:$AV$4, 2, FALSE), "")</f>
        <v/>
      </c>
    </row>
    <row r="2789" spans="1:31">
      <c r="A2789" s="8"/>
      <c r="B2789" s="14" t="str">
        <f>_xlfn.IFNA(VLOOKUP(A2789, '@LIST'!$A$8:$B$8, 2, FALSE), "")</f>
        <v/>
      </c>
      <c r="C2789" s="268"/>
      <c r="D2789" s="97"/>
      <c r="E2789" s="97"/>
      <c r="F2789" s="17"/>
      <c r="G2789" s="47"/>
      <c r="H2789" s="12" t="str">
        <f>_xlfn.IFNA(VLOOKUP(G2789,'@LIST'!$M$2:$N$481,2,FALSE),"")</f>
        <v/>
      </c>
      <c r="I2789" s="11"/>
      <c r="J2789" s="50"/>
      <c r="K2789" s="31" t="str">
        <f>_xlfn.IFNA(VLOOKUP(J2789,'@LIST'!$M$2:$N$481,2,FALSE),"")</f>
        <v/>
      </c>
      <c r="L2789" s="31"/>
      <c r="M2789" s="36"/>
      <c r="N2789" s="84"/>
      <c r="O2789" s="15" t="str">
        <f>_xlfn.IFNA(VLOOKUP(N2789, '@LIST'!$AO$2:$AP$5, 2, FALSE), "")</f>
        <v/>
      </c>
      <c r="P2789" s="87"/>
      <c r="Q2789" s="81" t="str">
        <f>_xlfn.IFNA(VLOOKUP(P2789, '@LIST'!$S$2:$T$25, 2, FALSE), "")</f>
        <v/>
      </c>
      <c r="R2789" s="16" t="str">
        <f>_xlfn.IFNA(VLOOKUP(P2789, '@LIST'!$U$2:$U$25, 2, FALSE), "")</f>
        <v/>
      </c>
      <c r="S2789" s="16" t="str">
        <f>_xlfn.IFNA(VLOOKUP(P2789, '@LIST'!$V$2:$W$25, 2, FALSE), "")</f>
        <v/>
      </c>
      <c r="T2789" s="16" t="str">
        <f>_xlfn.IFNA(VLOOKUP(P2789, '@LIST'!$X$2:$Y$25, 2, FALSE), "")</f>
        <v/>
      </c>
      <c r="U2789" s="16" t="str">
        <f>_xlfn.IFNA(VLOOKUP(P2789, '@LIST'!$Z$2:$AA$25, 2, FALSE), "")</f>
        <v/>
      </c>
      <c r="V2789" s="16" t="str">
        <f>_xlfn.IFNA(VLOOKUP(P2789, '@LIST'!$AB$2:$AC$25, 2, FALSE), "")</f>
        <v/>
      </c>
      <c r="W2789" s="16" t="str">
        <f>_xlfn.IFNA(VLOOKUP(P2789, '@LIST'!$AD$2:$AE$25, 2, FALSE), "")</f>
        <v/>
      </c>
      <c r="X2789" s="16" t="str">
        <f>_xlfn.IFNA(VLOOKUP(P2789, '@LIST'!$AF$2:$AG$25, 2, FALSE), "")</f>
        <v/>
      </c>
      <c r="Y2789" s="16" t="str">
        <f>_xlfn.IFNA(VLOOKUP(P2789, '@LIST'!$AH$2:$AI$25, 2, FALSE), "")</f>
        <v/>
      </c>
      <c r="Z2789" s="16" t="str">
        <f>_xlfn.IFNA(VLOOKUP(P2789, '@LIST'!$AJ$2:$AK$25, 2, FALSE), "")</f>
        <v/>
      </c>
      <c r="AA2789" s="16" t="str">
        <f>_xlfn.IFNA(VLOOKUP(P2789, '@LIST'!$AL$2:$AM$25, 2, FALSE), "")</f>
        <v/>
      </c>
      <c r="AB2789" s="65"/>
      <c r="AC2789" s="15" t="str">
        <f>_xlfn.IFNA(VLOOKUP(AB2789, '@LIST'!$AR$2:$AS$4, 2, FALSE), "")</f>
        <v/>
      </c>
      <c r="AD2789" s="84"/>
      <c r="AE2789" s="15" t="str">
        <f>_xlfn.IFNA(VLOOKUP(AD2789, '@LIST'!$AU$2:$AV$4, 2, FALSE), "")</f>
        <v/>
      </c>
    </row>
    <row r="2790" spans="1:31">
      <c r="A2790" s="8"/>
      <c r="B2790" s="14" t="str">
        <f>_xlfn.IFNA(VLOOKUP(A2790, '@LIST'!$A$8:$B$8, 2, FALSE), "")</f>
        <v/>
      </c>
      <c r="C2790" s="268"/>
      <c r="D2790" s="97"/>
      <c r="E2790" s="97"/>
      <c r="F2790" s="17"/>
      <c r="G2790" s="47"/>
      <c r="H2790" s="12" t="str">
        <f>_xlfn.IFNA(VLOOKUP(G2790,'@LIST'!$M$2:$N$481,2,FALSE),"")</f>
        <v/>
      </c>
      <c r="I2790" s="11"/>
      <c r="J2790" s="50"/>
      <c r="K2790" s="31" t="str">
        <f>_xlfn.IFNA(VLOOKUP(J2790,'@LIST'!$M$2:$N$481,2,FALSE),"")</f>
        <v/>
      </c>
      <c r="L2790" s="31"/>
      <c r="M2790" s="36"/>
      <c r="N2790" s="84"/>
      <c r="O2790" s="15" t="str">
        <f>_xlfn.IFNA(VLOOKUP(N2790, '@LIST'!$AO$2:$AP$5, 2, FALSE), "")</f>
        <v/>
      </c>
      <c r="P2790" s="87"/>
      <c r="Q2790" s="81" t="str">
        <f>_xlfn.IFNA(VLOOKUP(P2790, '@LIST'!$S$2:$T$25, 2, FALSE), "")</f>
        <v/>
      </c>
      <c r="R2790" s="16" t="str">
        <f>_xlfn.IFNA(VLOOKUP(P2790, '@LIST'!$U$2:$U$25, 2, FALSE), "")</f>
        <v/>
      </c>
      <c r="S2790" s="16" t="str">
        <f>_xlfn.IFNA(VLOOKUP(P2790, '@LIST'!$V$2:$W$25, 2, FALSE), "")</f>
        <v/>
      </c>
      <c r="T2790" s="16" t="str">
        <f>_xlfn.IFNA(VLOOKUP(P2790, '@LIST'!$X$2:$Y$25, 2, FALSE), "")</f>
        <v/>
      </c>
      <c r="U2790" s="16" t="str">
        <f>_xlfn.IFNA(VLOOKUP(P2790, '@LIST'!$Z$2:$AA$25, 2, FALSE), "")</f>
        <v/>
      </c>
      <c r="V2790" s="16" t="str">
        <f>_xlfn.IFNA(VLOOKUP(P2790, '@LIST'!$AB$2:$AC$25, 2, FALSE), "")</f>
        <v/>
      </c>
      <c r="W2790" s="16" t="str">
        <f>_xlfn.IFNA(VLOOKUP(P2790, '@LIST'!$AD$2:$AE$25, 2, FALSE), "")</f>
        <v/>
      </c>
      <c r="X2790" s="16" t="str">
        <f>_xlfn.IFNA(VLOOKUP(P2790, '@LIST'!$AF$2:$AG$25, 2, FALSE), "")</f>
        <v/>
      </c>
      <c r="Y2790" s="16" t="str">
        <f>_xlfn.IFNA(VLOOKUP(P2790, '@LIST'!$AH$2:$AI$25, 2, FALSE), "")</f>
        <v/>
      </c>
      <c r="Z2790" s="16" t="str">
        <f>_xlfn.IFNA(VLOOKUP(P2790, '@LIST'!$AJ$2:$AK$25, 2, FALSE), "")</f>
        <v/>
      </c>
      <c r="AA2790" s="16" t="str">
        <f>_xlfn.IFNA(VLOOKUP(P2790, '@LIST'!$AL$2:$AM$25, 2, FALSE), "")</f>
        <v/>
      </c>
      <c r="AB2790" s="65"/>
      <c r="AC2790" s="15" t="str">
        <f>_xlfn.IFNA(VLOOKUP(AB2790, '@LIST'!$AR$2:$AS$4, 2, FALSE), "")</f>
        <v/>
      </c>
      <c r="AD2790" s="84"/>
      <c r="AE2790" s="15" t="str">
        <f>_xlfn.IFNA(VLOOKUP(AD2790, '@LIST'!$AU$2:$AV$4, 2, FALSE), "")</f>
        <v/>
      </c>
    </row>
    <row r="2791" spans="1:31">
      <c r="A2791" s="8"/>
      <c r="B2791" s="14" t="str">
        <f>_xlfn.IFNA(VLOOKUP(A2791, '@LIST'!$A$8:$B$8, 2, FALSE), "")</f>
        <v/>
      </c>
      <c r="C2791" s="268"/>
      <c r="D2791" s="97"/>
      <c r="E2791" s="97"/>
      <c r="F2791" s="17"/>
      <c r="G2791" s="47"/>
      <c r="H2791" s="12" t="str">
        <f>_xlfn.IFNA(VLOOKUP(G2791,'@LIST'!$M$2:$N$481,2,FALSE),"")</f>
        <v/>
      </c>
      <c r="I2791" s="11"/>
      <c r="J2791" s="50"/>
      <c r="K2791" s="31" t="str">
        <f>_xlfn.IFNA(VLOOKUP(J2791,'@LIST'!$M$2:$N$481,2,FALSE),"")</f>
        <v/>
      </c>
      <c r="L2791" s="31"/>
      <c r="M2791" s="36"/>
      <c r="N2791" s="84"/>
      <c r="O2791" s="15" t="str">
        <f>_xlfn.IFNA(VLOOKUP(N2791, '@LIST'!$AO$2:$AP$5, 2, FALSE), "")</f>
        <v/>
      </c>
      <c r="P2791" s="87"/>
      <c r="Q2791" s="81" t="str">
        <f>_xlfn.IFNA(VLOOKUP(P2791, '@LIST'!$S$2:$T$25, 2, FALSE), "")</f>
        <v/>
      </c>
      <c r="R2791" s="16" t="str">
        <f>_xlfn.IFNA(VLOOKUP(P2791, '@LIST'!$U$2:$U$25, 2, FALSE), "")</f>
        <v/>
      </c>
      <c r="S2791" s="16" t="str">
        <f>_xlfn.IFNA(VLOOKUP(P2791, '@LIST'!$V$2:$W$25, 2, FALSE), "")</f>
        <v/>
      </c>
      <c r="T2791" s="16" t="str">
        <f>_xlfn.IFNA(VLOOKUP(P2791, '@LIST'!$X$2:$Y$25, 2, FALSE), "")</f>
        <v/>
      </c>
      <c r="U2791" s="16" t="str">
        <f>_xlfn.IFNA(VLOOKUP(P2791, '@LIST'!$Z$2:$AA$25, 2, FALSE), "")</f>
        <v/>
      </c>
      <c r="V2791" s="16" t="str">
        <f>_xlfn.IFNA(VLOOKUP(P2791, '@LIST'!$AB$2:$AC$25, 2, FALSE), "")</f>
        <v/>
      </c>
      <c r="W2791" s="16" t="str">
        <f>_xlfn.IFNA(VLOOKUP(P2791, '@LIST'!$AD$2:$AE$25, 2, FALSE), "")</f>
        <v/>
      </c>
      <c r="X2791" s="16" t="str">
        <f>_xlfn.IFNA(VLOOKUP(P2791, '@LIST'!$AF$2:$AG$25, 2, FALSE), "")</f>
        <v/>
      </c>
      <c r="Y2791" s="16" t="str">
        <f>_xlfn.IFNA(VLOOKUP(P2791, '@LIST'!$AH$2:$AI$25, 2, FALSE), "")</f>
        <v/>
      </c>
      <c r="Z2791" s="16" t="str">
        <f>_xlfn.IFNA(VLOOKUP(P2791, '@LIST'!$AJ$2:$AK$25, 2, FALSE), "")</f>
        <v/>
      </c>
      <c r="AA2791" s="16" t="str">
        <f>_xlfn.IFNA(VLOOKUP(P2791, '@LIST'!$AL$2:$AM$25, 2, FALSE), "")</f>
        <v/>
      </c>
      <c r="AB2791" s="65"/>
      <c r="AC2791" s="15" t="str">
        <f>_xlfn.IFNA(VLOOKUP(AB2791, '@LIST'!$AR$2:$AS$4, 2, FALSE), "")</f>
        <v/>
      </c>
      <c r="AD2791" s="84"/>
      <c r="AE2791" s="15" t="str">
        <f>_xlfn.IFNA(VLOOKUP(AD2791, '@LIST'!$AU$2:$AV$4, 2, FALSE), "")</f>
        <v/>
      </c>
    </row>
    <row r="2792" spans="1:31">
      <c r="A2792" s="8"/>
      <c r="B2792" s="14" t="str">
        <f>_xlfn.IFNA(VLOOKUP(A2792, '@LIST'!$A$8:$B$8, 2, FALSE), "")</f>
        <v/>
      </c>
      <c r="C2792" s="268"/>
      <c r="D2792" s="97"/>
      <c r="E2792" s="97"/>
      <c r="F2792" s="17"/>
      <c r="G2792" s="47"/>
      <c r="H2792" s="12" t="str">
        <f>_xlfn.IFNA(VLOOKUP(G2792,'@LIST'!$M$2:$N$481,2,FALSE),"")</f>
        <v/>
      </c>
      <c r="I2792" s="11"/>
      <c r="J2792" s="50"/>
      <c r="K2792" s="31" t="str">
        <f>_xlfn.IFNA(VLOOKUP(J2792,'@LIST'!$M$2:$N$481,2,FALSE),"")</f>
        <v/>
      </c>
      <c r="L2792" s="31"/>
      <c r="M2792" s="36"/>
      <c r="N2792" s="84"/>
      <c r="O2792" s="15" t="str">
        <f>_xlfn.IFNA(VLOOKUP(N2792, '@LIST'!$AO$2:$AP$5, 2, FALSE), "")</f>
        <v/>
      </c>
      <c r="P2792" s="87"/>
      <c r="Q2792" s="81" t="str">
        <f>_xlfn.IFNA(VLOOKUP(P2792, '@LIST'!$S$2:$T$25, 2, FALSE), "")</f>
        <v/>
      </c>
      <c r="R2792" s="16" t="str">
        <f>_xlfn.IFNA(VLOOKUP(P2792, '@LIST'!$U$2:$U$25, 2, FALSE), "")</f>
        <v/>
      </c>
      <c r="S2792" s="16" t="str">
        <f>_xlfn.IFNA(VLOOKUP(P2792, '@LIST'!$V$2:$W$25, 2, FALSE), "")</f>
        <v/>
      </c>
      <c r="T2792" s="16" t="str">
        <f>_xlfn.IFNA(VLOOKUP(P2792, '@LIST'!$X$2:$Y$25, 2, FALSE), "")</f>
        <v/>
      </c>
      <c r="U2792" s="16" t="str">
        <f>_xlfn.IFNA(VLOOKUP(P2792, '@LIST'!$Z$2:$AA$25, 2, FALSE), "")</f>
        <v/>
      </c>
      <c r="V2792" s="16" t="str">
        <f>_xlfn.IFNA(VLOOKUP(P2792, '@LIST'!$AB$2:$AC$25, 2, FALSE), "")</f>
        <v/>
      </c>
      <c r="W2792" s="16" t="str">
        <f>_xlfn.IFNA(VLOOKUP(P2792, '@LIST'!$AD$2:$AE$25, 2, FALSE), "")</f>
        <v/>
      </c>
      <c r="X2792" s="16" t="str">
        <f>_xlfn.IFNA(VLOOKUP(P2792, '@LIST'!$AF$2:$AG$25, 2, FALSE), "")</f>
        <v/>
      </c>
      <c r="Y2792" s="16" t="str">
        <f>_xlfn.IFNA(VLOOKUP(P2792, '@LIST'!$AH$2:$AI$25, 2, FALSE), "")</f>
        <v/>
      </c>
      <c r="Z2792" s="16" t="str">
        <f>_xlfn.IFNA(VLOOKUP(P2792, '@LIST'!$AJ$2:$AK$25, 2, FALSE), "")</f>
        <v/>
      </c>
      <c r="AA2792" s="16" t="str">
        <f>_xlfn.IFNA(VLOOKUP(P2792, '@LIST'!$AL$2:$AM$25, 2, FALSE), "")</f>
        <v/>
      </c>
      <c r="AB2792" s="65"/>
      <c r="AC2792" s="15" t="str">
        <f>_xlfn.IFNA(VLOOKUP(AB2792, '@LIST'!$AR$2:$AS$4, 2, FALSE), "")</f>
        <v/>
      </c>
      <c r="AD2792" s="84"/>
      <c r="AE2792" s="15" t="str">
        <f>_xlfn.IFNA(VLOOKUP(AD2792, '@LIST'!$AU$2:$AV$4, 2, FALSE), "")</f>
        <v/>
      </c>
    </row>
    <row r="2793" spans="1:31">
      <c r="A2793" s="8"/>
      <c r="B2793" s="14" t="str">
        <f>_xlfn.IFNA(VLOOKUP(A2793, '@LIST'!$A$8:$B$8, 2, FALSE), "")</f>
        <v/>
      </c>
      <c r="C2793" s="268"/>
      <c r="D2793" s="97"/>
      <c r="E2793" s="97"/>
      <c r="F2793" s="17"/>
      <c r="G2793" s="47"/>
      <c r="H2793" s="12" t="str">
        <f>_xlfn.IFNA(VLOOKUP(G2793,'@LIST'!$M$2:$N$481,2,FALSE),"")</f>
        <v/>
      </c>
      <c r="I2793" s="11"/>
      <c r="J2793" s="50"/>
      <c r="K2793" s="31" t="str">
        <f>_xlfn.IFNA(VLOOKUP(J2793,'@LIST'!$M$2:$N$481,2,FALSE),"")</f>
        <v/>
      </c>
      <c r="L2793" s="31"/>
      <c r="M2793" s="36"/>
      <c r="N2793" s="84"/>
      <c r="O2793" s="15" t="str">
        <f>_xlfn.IFNA(VLOOKUP(N2793, '@LIST'!$AO$2:$AP$5, 2, FALSE), "")</f>
        <v/>
      </c>
      <c r="P2793" s="87"/>
      <c r="Q2793" s="81" t="str">
        <f>_xlfn.IFNA(VLOOKUP(P2793, '@LIST'!$S$2:$T$25, 2, FALSE), "")</f>
        <v/>
      </c>
      <c r="R2793" s="16" t="str">
        <f>_xlfn.IFNA(VLOOKUP(P2793, '@LIST'!$U$2:$U$25, 2, FALSE), "")</f>
        <v/>
      </c>
      <c r="S2793" s="16" t="str">
        <f>_xlfn.IFNA(VLOOKUP(P2793, '@LIST'!$V$2:$W$25, 2, FALSE), "")</f>
        <v/>
      </c>
      <c r="T2793" s="16" t="str">
        <f>_xlfn.IFNA(VLOOKUP(P2793, '@LIST'!$X$2:$Y$25, 2, FALSE), "")</f>
        <v/>
      </c>
      <c r="U2793" s="16" t="str">
        <f>_xlfn.IFNA(VLOOKUP(P2793, '@LIST'!$Z$2:$AA$25, 2, FALSE), "")</f>
        <v/>
      </c>
      <c r="V2793" s="16" t="str">
        <f>_xlfn.IFNA(VLOOKUP(P2793, '@LIST'!$AB$2:$AC$25, 2, FALSE), "")</f>
        <v/>
      </c>
      <c r="W2793" s="16" t="str">
        <f>_xlfn.IFNA(VLOOKUP(P2793, '@LIST'!$AD$2:$AE$25, 2, FALSE), "")</f>
        <v/>
      </c>
      <c r="X2793" s="16" t="str">
        <f>_xlfn.IFNA(VLOOKUP(P2793, '@LIST'!$AF$2:$AG$25, 2, FALSE), "")</f>
        <v/>
      </c>
      <c r="Y2793" s="16" t="str">
        <f>_xlfn.IFNA(VLOOKUP(P2793, '@LIST'!$AH$2:$AI$25, 2, FALSE), "")</f>
        <v/>
      </c>
      <c r="Z2793" s="16" t="str">
        <f>_xlfn.IFNA(VLOOKUP(P2793, '@LIST'!$AJ$2:$AK$25, 2, FALSE), "")</f>
        <v/>
      </c>
      <c r="AA2793" s="16" t="str">
        <f>_xlfn.IFNA(VLOOKUP(P2793, '@LIST'!$AL$2:$AM$25, 2, FALSE), "")</f>
        <v/>
      </c>
      <c r="AB2793" s="65"/>
      <c r="AC2793" s="15" t="str">
        <f>_xlfn.IFNA(VLOOKUP(AB2793, '@LIST'!$AR$2:$AS$4, 2, FALSE), "")</f>
        <v/>
      </c>
      <c r="AD2793" s="84"/>
      <c r="AE2793" s="15" t="str">
        <f>_xlfn.IFNA(VLOOKUP(AD2793, '@LIST'!$AU$2:$AV$4, 2, FALSE), "")</f>
        <v/>
      </c>
    </row>
    <row r="2794" spans="1:31">
      <c r="A2794" s="8"/>
      <c r="B2794" s="14" t="str">
        <f>_xlfn.IFNA(VLOOKUP(A2794, '@LIST'!$A$8:$B$8, 2, FALSE), "")</f>
        <v/>
      </c>
      <c r="C2794" s="268"/>
      <c r="D2794" s="97"/>
      <c r="E2794" s="97"/>
      <c r="F2794" s="17"/>
      <c r="G2794" s="47"/>
      <c r="H2794" s="12" t="str">
        <f>_xlfn.IFNA(VLOOKUP(G2794,'@LIST'!$M$2:$N$481,2,FALSE),"")</f>
        <v/>
      </c>
      <c r="I2794" s="11"/>
      <c r="J2794" s="50"/>
      <c r="K2794" s="31" t="str">
        <f>_xlfn.IFNA(VLOOKUP(J2794,'@LIST'!$M$2:$N$481,2,FALSE),"")</f>
        <v/>
      </c>
      <c r="L2794" s="31"/>
      <c r="M2794" s="36"/>
      <c r="N2794" s="84"/>
      <c r="O2794" s="15" t="str">
        <f>_xlfn.IFNA(VLOOKUP(N2794, '@LIST'!$AO$2:$AP$5, 2, FALSE), "")</f>
        <v/>
      </c>
      <c r="P2794" s="87"/>
      <c r="Q2794" s="81" t="str">
        <f>_xlfn.IFNA(VLOOKUP(P2794, '@LIST'!$S$2:$T$25, 2, FALSE), "")</f>
        <v/>
      </c>
      <c r="R2794" s="16" t="str">
        <f>_xlfn.IFNA(VLOOKUP(P2794, '@LIST'!$U$2:$U$25, 2, FALSE), "")</f>
        <v/>
      </c>
      <c r="S2794" s="16" t="str">
        <f>_xlfn.IFNA(VLOOKUP(P2794, '@LIST'!$V$2:$W$25, 2, FALSE), "")</f>
        <v/>
      </c>
      <c r="T2794" s="16" t="str">
        <f>_xlfn.IFNA(VLOOKUP(P2794, '@LIST'!$X$2:$Y$25, 2, FALSE), "")</f>
        <v/>
      </c>
      <c r="U2794" s="16" t="str">
        <f>_xlfn.IFNA(VLOOKUP(P2794, '@LIST'!$Z$2:$AA$25, 2, FALSE), "")</f>
        <v/>
      </c>
      <c r="V2794" s="16" t="str">
        <f>_xlfn.IFNA(VLOOKUP(P2794, '@LIST'!$AB$2:$AC$25, 2, FALSE), "")</f>
        <v/>
      </c>
      <c r="W2794" s="16" t="str">
        <f>_xlfn.IFNA(VLOOKUP(P2794, '@LIST'!$AD$2:$AE$25, 2, FALSE), "")</f>
        <v/>
      </c>
      <c r="X2794" s="16" t="str">
        <f>_xlfn.IFNA(VLOOKUP(P2794, '@LIST'!$AF$2:$AG$25, 2, FALSE), "")</f>
        <v/>
      </c>
      <c r="Y2794" s="16" t="str">
        <f>_xlfn.IFNA(VLOOKUP(P2794, '@LIST'!$AH$2:$AI$25, 2, FALSE), "")</f>
        <v/>
      </c>
      <c r="Z2794" s="16" t="str">
        <f>_xlfn.IFNA(VLOOKUP(P2794, '@LIST'!$AJ$2:$AK$25, 2, FALSE), "")</f>
        <v/>
      </c>
      <c r="AA2794" s="16" t="str">
        <f>_xlfn.IFNA(VLOOKUP(P2794, '@LIST'!$AL$2:$AM$25, 2, FALSE), "")</f>
        <v/>
      </c>
      <c r="AB2794" s="65"/>
      <c r="AC2794" s="15" t="str">
        <f>_xlfn.IFNA(VLOOKUP(AB2794, '@LIST'!$AR$2:$AS$4, 2, FALSE), "")</f>
        <v/>
      </c>
      <c r="AD2794" s="84"/>
      <c r="AE2794" s="15" t="str">
        <f>_xlfn.IFNA(VLOOKUP(AD2794, '@LIST'!$AU$2:$AV$4, 2, FALSE), "")</f>
        <v/>
      </c>
    </row>
    <row r="2795" spans="1:31">
      <c r="A2795" s="8"/>
      <c r="B2795" s="14" t="str">
        <f>_xlfn.IFNA(VLOOKUP(A2795, '@LIST'!$A$8:$B$8, 2, FALSE), "")</f>
        <v/>
      </c>
      <c r="C2795" s="268"/>
      <c r="D2795" s="97"/>
      <c r="E2795" s="97"/>
      <c r="F2795" s="17"/>
      <c r="G2795" s="47"/>
      <c r="H2795" s="12" t="str">
        <f>_xlfn.IFNA(VLOOKUP(G2795,'@LIST'!$M$2:$N$481,2,FALSE),"")</f>
        <v/>
      </c>
      <c r="I2795" s="11"/>
      <c r="J2795" s="50"/>
      <c r="K2795" s="31" t="str">
        <f>_xlfn.IFNA(VLOOKUP(J2795,'@LIST'!$M$2:$N$481,2,FALSE),"")</f>
        <v/>
      </c>
      <c r="L2795" s="31"/>
      <c r="M2795" s="36"/>
      <c r="N2795" s="84"/>
      <c r="O2795" s="15" t="str">
        <f>_xlfn.IFNA(VLOOKUP(N2795, '@LIST'!$AO$2:$AP$5, 2, FALSE), "")</f>
        <v/>
      </c>
      <c r="P2795" s="87"/>
      <c r="Q2795" s="81" t="str">
        <f>_xlfn.IFNA(VLOOKUP(P2795, '@LIST'!$S$2:$T$25, 2, FALSE), "")</f>
        <v/>
      </c>
      <c r="R2795" s="16" t="str">
        <f>_xlfn.IFNA(VLOOKUP(P2795, '@LIST'!$U$2:$U$25, 2, FALSE), "")</f>
        <v/>
      </c>
      <c r="S2795" s="16" t="str">
        <f>_xlfn.IFNA(VLOOKUP(P2795, '@LIST'!$V$2:$W$25, 2, FALSE), "")</f>
        <v/>
      </c>
      <c r="T2795" s="16" t="str">
        <f>_xlfn.IFNA(VLOOKUP(P2795, '@LIST'!$X$2:$Y$25, 2, FALSE), "")</f>
        <v/>
      </c>
      <c r="U2795" s="16" t="str">
        <f>_xlfn.IFNA(VLOOKUP(P2795, '@LIST'!$Z$2:$AA$25, 2, FALSE), "")</f>
        <v/>
      </c>
      <c r="V2795" s="16" t="str">
        <f>_xlfn.IFNA(VLOOKUP(P2795, '@LIST'!$AB$2:$AC$25, 2, FALSE), "")</f>
        <v/>
      </c>
      <c r="W2795" s="16" t="str">
        <f>_xlfn.IFNA(VLOOKUP(P2795, '@LIST'!$AD$2:$AE$25, 2, FALSE), "")</f>
        <v/>
      </c>
      <c r="X2795" s="16" t="str">
        <f>_xlfn.IFNA(VLOOKUP(P2795, '@LIST'!$AF$2:$AG$25, 2, FALSE), "")</f>
        <v/>
      </c>
      <c r="Y2795" s="16" t="str">
        <f>_xlfn.IFNA(VLOOKUP(P2795, '@LIST'!$AH$2:$AI$25, 2, FALSE), "")</f>
        <v/>
      </c>
      <c r="Z2795" s="16" t="str">
        <f>_xlfn.IFNA(VLOOKUP(P2795, '@LIST'!$AJ$2:$AK$25, 2, FALSE), "")</f>
        <v/>
      </c>
      <c r="AA2795" s="16" t="str">
        <f>_xlfn.IFNA(VLOOKUP(P2795, '@LIST'!$AL$2:$AM$25, 2, FALSE), "")</f>
        <v/>
      </c>
      <c r="AB2795" s="65"/>
      <c r="AC2795" s="15" t="str">
        <f>_xlfn.IFNA(VLOOKUP(AB2795, '@LIST'!$AR$2:$AS$4, 2, FALSE), "")</f>
        <v/>
      </c>
      <c r="AD2795" s="84"/>
      <c r="AE2795" s="15" t="str">
        <f>_xlfn.IFNA(VLOOKUP(AD2795, '@LIST'!$AU$2:$AV$4, 2, FALSE), "")</f>
        <v/>
      </c>
    </row>
    <row r="2796" spans="1:31">
      <c r="A2796" s="8"/>
      <c r="B2796" s="14" t="str">
        <f>_xlfn.IFNA(VLOOKUP(A2796, '@LIST'!$A$8:$B$8, 2, FALSE), "")</f>
        <v/>
      </c>
      <c r="C2796" s="268"/>
      <c r="D2796" s="97"/>
      <c r="E2796" s="97"/>
      <c r="F2796" s="17"/>
      <c r="G2796" s="47"/>
      <c r="H2796" s="12" t="str">
        <f>_xlfn.IFNA(VLOOKUP(G2796,'@LIST'!$M$2:$N$481,2,FALSE),"")</f>
        <v/>
      </c>
      <c r="I2796" s="11"/>
      <c r="J2796" s="50"/>
      <c r="K2796" s="31" t="str">
        <f>_xlfn.IFNA(VLOOKUP(J2796,'@LIST'!$M$2:$N$481,2,FALSE),"")</f>
        <v/>
      </c>
      <c r="L2796" s="31"/>
      <c r="M2796" s="36"/>
      <c r="N2796" s="84"/>
      <c r="O2796" s="15" t="str">
        <f>_xlfn.IFNA(VLOOKUP(N2796, '@LIST'!$AO$2:$AP$5, 2, FALSE), "")</f>
        <v/>
      </c>
      <c r="P2796" s="87"/>
      <c r="Q2796" s="81" t="str">
        <f>_xlfn.IFNA(VLOOKUP(P2796, '@LIST'!$S$2:$T$25, 2, FALSE), "")</f>
        <v/>
      </c>
      <c r="R2796" s="16" t="str">
        <f>_xlfn.IFNA(VLOOKUP(P2796, '@LIST'!$U$2:$U$25, 2, FALSE), "")</f>
        <v/>
      </c>
      <c r="S2796" s="16" t="str">
        <f>_xlfn.IFNA(VLOOKUP(P2796, '@LIST'!$V$2:$W$25, 2, FALSE), "")</f>
        <v/>
      </c>
      <c r="T2796" s="16" t="str">
        <f>_xlfn.IFNA(VLOOKUP(P2796, '@LIST'!$X$2:$Y$25, 2, FALSE), "")</f>
        <v/>
      </c>
      <c r="U2796" s="16" t="str">
        <f>_xlfn.IFNA(VLOOKUP(P2796, '@LIST'!$Z$2:$AA$25, 2, FALSE), "")</f>
        <v/>
      </c>
      <c r="V2796" s="16" t="str">
        <f>_xlfn.IFNA(VLOOKUP(P2796, '@LIST'!$AB$2:$AC$25, 2, FALSE), "")</f>
        <v/>
      </c>
      <c r="W2796" s="16" t="str">
        <f>_xlfn.IFNA(VLOOKUP(P2796, '@LIST'!$AD$2:$AE$25, 2, FALSE), "")</f>
        <v/>
      </c>
      <c r="X2796" s="16" t="str">
        <f>_xlfn.IFNA(VLOOKUP(P2796, '@LIST'!$AF$2:$AG$25, 2, FALSE), "")</f>
        <v/>
      </c>
      <c r="Y2796" s="16" t="str">
        <f>_xlfn.IFNA(VLOOKUP(P2796, '@LIST'!$AH$2:$AI$25, 2, FALSE), "")</f>
        <v/>
      </c>
      <c r="Z2796" s="16" t="str">
        <f>_xlfn.IFNA(VLOOKUP(P2796, '@LIST'!$AJ$2:$AK$25, 2, FALSE), "")</f>
        <v/>
      </c>
      <c r="AA2796" s="16" t="str">
        <f>_xlfn.IFNA(VLOOKUP(P2796, '@LIST'!$AL$2:$AM$25, 2, FALSE), "")</f>
        <v/>
      </c>
      <c r="AB2796" s="65"/>
      <c r="AC2796" s="15" t="str">
        <f>_xlfn.IFNA(VLOOKUP(AB2796, '@LIST'!$AR$2:$AS$4, 2, FALSE), "")</f>
        <v/>
      </c>
      <c r="AD2796" s="84"/>
      <c r="AE2796" s="15" t="str">
        <f>_xlfn.IFNA(VLOOKUP(AD2796, '@LIST'!$AU$2:$AV$4, 2, FALSE), "")</f>
        <v/>
      </c>
    </row>
    <row r="2797" spans="1:31">
      <c r="A2797" s="8"/>
      <c r="B2797" s="14" t="str">
        <f>_xlfn.IFNA(VLOOKUP(A2797, '@LIST'!$A$8:$B$8, 2, FALSE), "")</f>
        <v/>
      </c>
      <c r="C2797" s="268"/>
      <c r="D2797" s="97"/>
      <c r="E2797" s="97"/>
      <c r="F2797" s="17"/>
      <c r="G2797" s="47"/>
      <c r="H2797" s="12" t="str">
        <f>_xlfn.IFNA(VLOOKUP(G2797,'@LIST'!$M$2:$N$481,2,FALSE),"")</f>
        <v/>
      </c>
      <c r="I2797" s="11"/>
      <c r="J2797" s="50"/>
      <c r="K2797" s="31" t="str">
        <f>_xlfn.IFNA(VLOOKUP(J2797,'@LIST'!$M$2:$N$481,2,FALSE),"")</f>
        <v/>
      </c>
      <c r="L2797" s="31"/>
      <c r="M2797" s="36"/>
      <c r="N2797" s="84"/>
      <c r="O2797" s="15" t="str">
        <f>_xlfn.IFNA(VLOOKUP(N2797, '@LIST'!$AO$2:$AP$5, 2, FALSE), "")</f>
        <v/>
      </c>
      <c r="P2797" s="87"/>
      <c r="Q2797" s="81" t="str">
        <f>_xlfn.IFNA(VLOOKUP(P2797, '@LIST'!$S$2:$T$25, 2, FALSE), "")</f>
        <v/>
      </c>
      <c r="R2797" s="16" t="str">
        <f>_xlfn.IFNA(VLOOKUP(P2797, '@LIST'!$U$2:$U$25, 2, FALSE), "")</f>
        <v/>
      </c>
      <c r="S2797" s="16" t="str">
        <f>_xlfn.IFNA(VLOOKUP(P2797, '@LIST'!$V$2:$W$25, 2, FALSE), "")</f>
        <v/>
      </c>
      <c r="T2797" s="16" t="str">
        <f>_xlfn.IFNA(VLOOKUP(P2797, '@LIST'!$X$2:$Y$25, 2, FALSE), "")</f>
        <v/>
      </c>
      <c r="U2797" s="16" t="str">
        <f>_xlfn.IFNA(VLOOKUP(P2797, '@LIST'!$Z$2:$AA$25, 2, FALSE), "")</f>
        <v/>
      </c>
      <c r="V2797" s="16" t="str">
        <f>_xlfn.IFNA(VLOOKUP(P2797, '@LIST'!$AB$2:$AC$25, 2, FALSE), "")</f>
        <v/>
      </c>
      <c r="W2797" s="16" t="str">
        <f>_xlfn.IFNA(VLOOKUP(P2797, '@LIST'!$AD$2:$AE$25, 2, FALSE), "")</f>
        <v/>
      </c>
      <c r="X2797" s="16" t="str">
        <f>_xlfn.IFNA(VLOOKUP(P2797, '@LIST'!$AF$2:$AG$25, 2, FALSE), "")</f>
        <v/>
      </c>
      <c r="Y2797" s="16" t="str">
        <f>_xlfn.IFNA(VLOOKUP(P2797, '@LIST'!$AH$2:$AI$25, 2, FALSE), "")</f>
        <v/>
      </c>
      <c r="Z2797" s="16" t="str">
        <f>_xlfn.IFNA(VLOOKUP(P2797, '@LIST'!$AJ$2:$AK$25, 2, FALSE), "")</f>
        <v/>
      </c>
      <c r="AA2797" s="16" t="str">
        <f>_xlfn.IFNA(VLOOKUP(P2797, '@LIST'!$AL$2:$AM$25, 2, FALSE), "")</f>
        <v/>
      </c>
      <c r="AB2797" s="65"/>
      <c r="AC2797" s="15" t="str">
        <f>_xlfn.IFNA(VLOOKUP(AB2797, '@LIST'!$AR$2:$AS$4, 2, FALSE), "")</f>
        <v/>
      </c>
      <c r="AD2797" s="84"/>
      <c r="AE2797" s="15" t="str">
        <f>_xlfn.IFNA(VLOOKUP(AD2797, '@LIST'!$AU$2:$AV$4, 2, FALSE), "")</f>
        <v/>
      </c>
    </row>
    <row r="2798" spans="1:31">
      <c r="A2798" s="8"/>
      <c r="B2798" s="14" t="str">
        <f>_xlfn.IFNA(VLOOKUP(A2798, '@LIST'!$A$8:$B$8, 2, FALSE), "")</f>
        <v/>
      </c>
      <c r="C2798" s="268"/>
      <c r="D2798" s="97"/>
      <c r="E2798" s="97"/>
      <c r="F2798" s="17"/>
      <c r="G2798" s="47"/>
      <c r="H2798" s="12" t="str">
        <f>_xlfn.IFNA(VLOOKUP(G2798,'@LIST'!$M$2:$N$481,2,FALSE),"")</f>
        <v/>
      </c>
      <c r="I2798" s="11"/>
      <c r="J2798" s="50"/>
      <c r="K2798" s="31" t="str">
        <f>_xlfn.IFNA(VLOOKUP(J2798,'@LIST'!$M$2:$N$481,2,FALSE),"")</f>
        <v/>
      </c>
      <c r="L2798" s="31"/>
      <c r="M2798" s="36"/>
      <c r="N2798" s="84"/>
      <c r="O2798" s="15" t="str">
        <f>_xlfn.IFNA(VLOOKUP(N2798, '@LIST'!$AO$2:$AP$5, 2, FALSE), "")</f>
        <v/>
      </c>
      <c r="P2798" s="87"/>
      <c r="Q2798" s="81" t="str">
        <f>_xlfn.IFNA(VLOOKUP(P2798, '@LIST'!$S$2:$T$25, 2, FALSE), "")</f>
        <v/>
      </c>
      <c r="R2798" s="16" t="str">
        <f>_xlfn.IFNA(VLOOKUP(P2798, '@LIST'!$U$2:$U$25, 2, FALSE), "")</f>
        <v/>
      </c>
      <c r="S2798" s="16" t="str">
        <f>_xlfn.IFNA(VLOOKUP(P2798, '@LIST'!$V$2:$W$25, 2, FALSE), "")</f>
        <v/>
      </c>
      <c r="T2798" s="16" t="str">
        <f>_xlfn.IFNA(VLOOKUP(P2798, '@LIST'!$X$2:$Y$25, 2, FALSE), "")</f>
        <v/>
      </c>
      <c r="U2798" s="16" t="str">
        <f>_xlfn.IFNA(VLOOKUP(P2798, '@LIST'!$Z$2:$AA$25, 2, FALSE), "")</f>
        <v/>
      </c>
      <c r="V2798" s="16" t="str">
        <f>_xlfn.IFNA(VLOOKUP(P2798, '@LIST'!$AB$2:$AC$25, 2, FALSE), "")</f>
        <v/>
      </c>
      <c r="W2798" s="16" t="str">
        <f>_xlfn.IFNA(VLOOKUP(P2798, '@LIST'!$AD$2:$AE$25, 2, FALSE), "")</f>
        <v/>
      </c>
      <c r="X2798" s="16" t="str">
        <f>_xlfn.IFNA(VLOOKUP(P2798, '@LIST'!$AF$2:$AG$25, 2, FALSE), "")</f>
        <v/>
      </c>
      <c r="Y2798" s="16" t="str">
        <f>_xlfn.IFNA(VLOOKUP(P2798, '@LIST'!$AH$2:$AI$25, 2, FALSE), "")</f>
        <v/>
      </c>
      <c r="Z2798" s="16" t="str">
        <f>_xlfn.IFNA(VLOOKUP(P2798, '@LIST'!$AJ$2:$AK$25, 2, FALSE), "")</f>
        <v/>
      </c>
      <c r="AA2798" s="16" t="str">
        <f>_xlfn.IFNA(VLOOKUP(P2798, '@LIST'!$AL$2:$AM$25, 2, FALSE), "")</f>
        <v/>
      </c>
      <c r="AB2798" s="65"/>
      <c r="AC2798" s="15" t="str">
        <f>_xlfn.IFNA(VLOOKUP(AB2798, '@LIST'!$AR$2:$AS$4, 2, FALSE), "")</f>
        <v/>
      </c>
      <c r="AD2798" s="84"/>
      <c r="AE2798" s="15" t="str">
        <f>_xlfn.IFNA(VLOOKUP(AD2798, '@LIST'!$AU$2:$AV$4, 2, FALSE), "")</f>
        <v/>
      </c>
    </row>
    <row r="2799" spans="1:31">
      <c r="A2799" s="8"/>
      <c r="B2799" s="14" t="str">
        <f>_xlfn.IFNA(VLOOKUP(A2799, '@LIST'!$A$8:$B$8, 2, FALSE), "")</f>
        <v/>
      </c>
      <c r="C2799" s="268"/>
      <c r="D2799" s="97"/>
      <c r="E2799" s="97"/>
      <c r="F2799" s="17"/>
      <c r="G2799" s="47"/>
      <c r="H2799" s="12" t="str">
        <f>_xlfn.IFNA(VLOOKUP(G2799,'@LIST'!$M$2:$N$481,2,FALSE),"")</f>
        <v/>
      </c>
      <c r="I2799" s="11"/>
      <c r="J2799" s="50"/>
      <c r="K2799" s="31" t="str">
        <f>_xlfn.IFNA(VLOOKUP(J2799,'@LIST'!$M$2:$N$481,2,FALSE),"")</f>
        <v/>
      </c>
      <c r="L2799" s="31"/>
      <c r="M2799" s="36"/>
      <c r="N2799" s="84"/>
      <c r="O2799" s="15" t="str">
        <f>_xlfn.IFNA(VLOOKUP(N2799, '@LIST'!$AO$2:$AP$5, 2, FALSE), "")</f>
        <v/>
      </c>
      <c r="P2799" s="87"/>
      <c r="Q2799" s="81" t="str">
        <f>_xlfn.IFNA(VLOOKUP(P2799, '@LIST'!$S$2:$T$25, 2, FALSE), "")</f>
        <v/>
      </c>
      <c r="R2799" s="16" t="str">
        <f>_xlfn.IFNA(VLOOKUP(P2799, '@LIST'!$U$2:$U$25, 2, FALSE), "")</f>
        <v/>
      </c>
      <c r="S2799" s="16" t="str">
        <f>_xlfn.IFNA(VLOOKUP(P2799, '@LIST'!$V$2:$W$25, 2, FALSE), "")</f>
        <v/>
      </c>
      <c r="T2799" s="16" t="str">
        <f>_xlfn.IFNA(VLOOKUP(P2799, '@LIST'!$X$2:$Y$25, 2, FALSE), "")</f>
        <v/>
      </c>
      <c r="U2799" s="16" t="str">
        <f>_xlfn.IFNA(VLOOKUP(P2799, '@LIST'!$Z$2:$AA$25, 2, FALSE), "")</f>
        <v/>
      </c>
      <c r="V2799" s="16" t="str">
        <f>_xlfn.IFNA(VLOOKUP(P2799, '@LIST'!$AB$2:$AC$25, 2, FALSE), "")</f>
        <v/>
      </c>
      <c r="W2799" s="16" t="str">
        <f>_xlfn.IFNA(VLOOKUP(P2799, '@LIST'!$AD$2:$AE$25, 2, FALSE), "")</f>
        <v/>
      </c>
      <c r="X2799" s="16" t="str">
        <f>_xlfn.IFNA(VLOOKUP(P2799, '@LIST'!$AF$2:$AG$25, 2, FALSE), "")</f>
        <v/>
      </c>
      <c r="Y2799" s="16" t="str">
        <f>_xlfn.IFNA(VLOOKUP(P2799, '@LIST'!$AH$2:$AI$25, 2, FALSE), "")</f>
        <v/>
      </c>
      <c r="Z2799" s="16" t="str">
        <f>_xlfn.IFNA(VLOOKUP(P2799, '@LIST'!$AJ$2:$AK$25, 2, FALSE), "")</f>
        <v/>
      </c>
      <c r="AA2799" s="16" t="str">
        <f>_xlfn.IFNA(VLOOKUP(P2799, '@LIST'!$AL$2:$AM$25, 2, FALSE), "")</f>
        <v/>
      </c>
      <c r="AB2799" s="65"/>
      <c r="AC2799" s="15" t="str">
        <f>_xlfn.IFNA(VLOOKUP(AB2799, '@LIST'!$AR$2:$AS$4, 2, FALSE), "")</f>
        <v/>
      </c>
      <c r="AD2799" s="84"/>
      <c r="AE2799" s="15" t="str">
        <f>_xlfn.IFNA(VLOOKUP(AD2799, '@LIST'!$AU$2:$AV$4, 2, FALSE), "")</f>
        <v/>
      </c>
    </row>
    <row r="2800" spans="1:31">
      <c r="A2800" s="8"/>
      <c r="B2800" s="14" t="str">
        <f>_xlfn.IFNA(VLOOKUP(A2800, '@LIST'!$A$8:$B$8, 2, FALSE), "")</f>
        <v/>
      </c>
      <c r="C2800" s="268"/>
      <c r="D2800" s="97"/>
      <c r="E2800" s="97"/>
      <c r="F2800" s="17"/>
      <c r="G2800" s="47"/>
      <c r="H2800" s="12" t="str">
        <f>_xlfn.IFNA(VLOOKUP(G2800,'@LIST'!$M$2:$N$481,2,FALSE),"")</f>
        <v/>
      </c>
      <c r="I2800" s="11"/>
      <c r="J2800" s="50"/>
      <c r="K2800" s="31" t="str">
        <f>_xlfn.IFNA(VLOOKUP(J2800,'@LIST'!$M$2:$N$481,2,FALSE),"")</f>
        <v/>
      </c>
      <c r="L2800" s="31"/>
      <c r="M2800" s="36"/>
      <c r="N2800" s="84"/>
      <c r="O2800" s="15" t="str">
        <f>_xlfn.IFNA(VLOOKUP(N2800, '@LIST'!$AO$2:$AP$5, 2, FALSE), "")</f>
        <v/>
      </c>
      <c r="P2800" s="87"/>
      <c r="Q2800" s="81" t="str">
        <f>_xlfn.IFNA(VLOOKUP(P2800, '@LIST'!$S$2:$T$25, 2, FALSE), "")</f>
        <v/>
      </c>
      <c r="R2800" s="16" t="str">
        <f>_xlfn.IFNA(VLOOKUP(P2800, '@LIST'!$U$2:$U$25, 2, FALSE), "")</f>
        <v/>
      </c>
      <c r="S2800" s="16" t="str">
        <f>_xlfn.IFNA(VLOOKUP(P2800, '@LIST'!$V$2:$W$25, 2, FALSE), "")</f>
        <v/>
      </c>
      <c r="T2800" s="16" t="str">
        <f>_xlfn.IFNA(VLOOKUP(P2800, '@LIST'!$X$2:$Y$25, 2, FALSE), "")</f>
        <v/>
      </c>
      <c r="U2800" s="16" t="str">
        <f>_xlfn.IFNA(VLOOKUP(P2800, '@LIST'!$Z$2:$AA$25, 2, FALSE), "")</f>
        <v/>
      </c>
      <c r="V2800" s="16" t="str">
        <f>_xlfn.IFNA(VLOOKUP(P2800, '@LIST'!$AB$2:$AC$25, 2, FALSE), "")</f>
        <v/>
      </c>
      <c r="W2800" s="16" t="str">
        <f>_xlfn.IFNA(VLOOKUP(P2800, '@LIST'!$AD$2:$AE$25, 2, FALSE), "")</f>
        <v/>
      </c>
      <c r="X2800" s="16" t="str">
        <f>_xlfn.IFNA(VLOOKUP(P2800, '@LIST'!$AF$2:$AG$25, 2, FALSE), "")</f>
        <v/>
      </c>
      <c r="Y2800" s="16" t="str">
        <f>_xlfn.IFNA(VLOOKUP(P2800, '@LIST'!$AH$2:$AI$25, 2, FALSE), "")</f>
        <v/>
      </c>
      <c r="Z2800" s="16" t="str">
        <f>_xlfn.IFNA(VLOOKUP(P2800, '@LIST'!$AJ$2:$AK$25, 2, FALSE), "")</f>
        <v/>
      </c>
      <c r="AA2800" s="16" t="str">
        <f>_xlfn.IFNA(VLOOKUP(P2800, '@LIST'!$AL$2:$AM$25, 2, FALSE), "")</f>
        <v/>
      </c>
      <c r="AB2800" s="65"/>
      <c r="AC2800" s="15" t="str">
        <f>_xlfn.IFNA(VLOOKUP(AB2800, '@LIST'!$AR$2:$AS$4, 2, FALSE), "")</f>
        <v/>
      </c>
      <c r="AD2800" s="84"/>
      <c r="AE2800" s="15" t="str">
        <f>_xlfn.IFNA(VLOOKUP(AD2800, '@LIST'!$AU$2:$AV$4, 2, FALSE), "")</f>
        <v/>
      </c>
    </row>
    <row r="2801" spans="1:31">
      <c r="A2801" s="8"/>
      <c r="B2801" s="14" t="str">
        <f>_xlfn.IFNA(VLOOKUP(A2801, '@LIST'!$A$8:$B$8, 2, FALSE), "")</f>
        <v/>
      </c>
      <c r="C2801" s="268"/>
      <c r="D2801" s="97"/>
      <c r="E2801" s="97"/>
      <c r="F2801" s="17"/>
      <c r="G2801" s="47"/>
      <c r="H2801" s="12" t="str">
        <f>_xlfn.IFNA(VLOOKUP(G2801,'@LIST'!$M$2:$N$481,2,FALSE),"")</f>
        <v/>
      </c>
      <c r="I2801" s="11"/>
      <c r="J2801" s="50"/>
      <c r="K2801" s="31" t="str">
        <f>_xlfn.IFNA(VLOOKUP(J2801,'@LIST'!$M$2:$N$481,2,FALSE),"")</f>
        <v/>
      </c>
      <c r="L2801" s="31"/>
      <c r="M2801" s="36"/>
      <c r="N2801" s="84"/>
      <c r="O2801" s="15" t="str">
        <f>_xlfn.IFNA(VLOOKUP(N2801, '@LIST'!$AO$2:$AP$5, 2, FALSE), "")</f>
        <v/>
      </c>
      <c r="P2801" s="87"/>
      <c r="Q2801" s="81" t="str">
        <f>_xlfn.IFNA(VLOOKUP(P2801, '@LIST'!$S$2:$T$25, 2, FALSE), "")</f>
        <v/>
      </c>
      <c r="R2801" s="16" t="str">
        <f>_xlfn.IFNA(VLOOKUP(P2801, '@LIST'!$U$2:$U$25, 2, FALSE), "")</f>
        <v/>
      </c>
      <c r="S2801" s="16" t="str">
        <f>_xlfn.IFNA(VLOOKUP(P2801, '@LIST'!$V$2:$W$25, 2, FALSE), "")</f>
        <v/>
      </c>
      <c r="T2801" s="16" t="str">
        <f>_xlfn.IFNA(VLOOKUP(P2801, '@LIST'!$X$2:$Y$25, 2, FALSE), "")</f>
        <v/>
      </c>
      <c r="U2801" s="16" t="str">
        <f>_xlfn.IFNA(VLOOKUP(P2801, '@LIST'!$Z$2:$AA$25, 2, FALSE), "")</f>
        <v/>
      </c>
      <c r="V2801" s="16" t="str">
        <f>_xlfn.IFNA(VLOOKUP(P2801, '@LIST'!$AB$2:$AC$25, 2, FALSE), "")</f>
        <v/>
      </c>
      <c r="W2801" s="16" t="str">
        <f>_xlfn.IFNA(VLOOKUP(P2801, '@LIST'!$AD$2:$AE$25, 2, FALSE), "")</f>
        <v/>
      </c>
      <c r="X2801" s="16" t="str">
        <f>_xlfn.IFNA(VLOOKUP(P2801, '@LIST'!$AF$2:$AG$25, 2, FALSE), "")</f>
        <v/>
      </c>
      <c r="Y2801" s="16" t="str">
        <f>_xlfn.IFNA(VLOOKUP(P2801, '@LIST'!$AH$2:$AI$25, 2, FALSE), "")</f>
        <v/>
      </c>
      <c r="Z2801" s="16" t="str">
        <f>_xlfn.IFNA(VLOOKUP(P2801, '@LIST'!$AJ$2:$AK$25, 2, FALSE), "")</f>
        <v/>
      </c>
      <c r="AA2801" s="16" t="str">
        <f>_xlfn.IFNA(VLOOKUP(P2801, '@LIST'!$AL$2:$AM$25, 2, FALSE), "")</f>
        <v/>
      </c>
      <c r="AB2801" s="65"/>
      <c r="AC2801" s="15" t="str">
        <f>_xlfn.IFNA(VLOOKUP(AB2801, '@LIST'!$AR$2:$AS$4, 2, FALSE), "")</f>
        <v/>
      </c>
      <c r="AD2801" s="84"/>
      <c r="AE2801" s="15" t="str">
        <f>_xlfn.IFNA(VLOOKUP(AD2801, '@LIST'!$AU$2:$AV$4, 2, FALSE), "")</f>
        <v/>
      </c>
    </row>
    <row r="2802" spans="1:31">
      <c r="A2802" s="8"/>
      <c r="B2802" s="14" t="str">
        <f>_xlfn.IFNA(VLOOKUP(A2802, '@LIST'!$A$8:$B$8, 2, FALSE), "")</f>
        <v/>
      </c>
      <c r="C2802" s="268"/>
      <c r="D2802" s="97"/>
      <c r="E2802" s="97"/>
      <c r="F2802" s="17"/>
      <c r="G2802" s="47"/>
      <c r="H2802" s="12" t="str">
        <f>_xlfn.IFNA(VLOOKUP(G2802,'@LIST'!$M$2:$N$481,2,FALSE),"")</f>
        <v/>
      </c>
      <c r="I2802" s="11"/>
      <c r="J2802" s="50"/>
      <c r="K2802" s="31" t="str">
        <f>_xlfn.IFNA(VLOOKUP(J2802,'@LIST'!$M$2:$N$481,2,FALSE),"")</f>
        <v/>
      </c>
      <c r="L2802" s="31"/>
      <c r="M2802" s="36"/>
      <c r="N2802" s="84"/>
      <c r="O2802" s="15" t="str">
        <f>_xlfn.IFNA(VLOOKUP(N2802, '@LIST'!$AO$2:$AP$5, 2, FALSE), "")</f>
        <v/>
      </c>
      <c r="P2802" s="87"/>
      <c r="Q2802" s="81" t="str">
        <f>_xlfn.IFNA(VLOOKUP(P2802, '@LIST'!$S$2:$T$25, 2, FALSE), "")</f>
        <v/>
      </c>
      <c r="R2802" s="16" t="str">
        <f>_xlfn.IFNA(VLOOKUP(P2802, '@LIST'!$U$2:$U$25, 2, FALSE), "")</f>
        <v/>
      </c>
      <c r="S2802" s="16" t="str">
        <f>_xlfn.IFNA(VLOOKUP(P2802, '@LIST'!$V$2:$W$25, 2, FALSE), "")</f>
        <v/>
      </c>
      <c r="T2802" s="16" t="str">
        <f>_xlfn.IFNA(VLOOKUP(P2802, '@LIST'!$X$2:$Y$25, 2, FALSE), "")</f>
        <v/>
      </c>
      <c r="U2802" s="16" t="str">
        <f>_xlfn.IFNA(VLOOKUP(P2802, '@LIST'!$Z$2:$AA$25, 2, FALSE), "")</f>
        <v/>
      </c>
      <c r="V2802" s="16" t="str">
        <f>_xlfn.IFNA(VLOOKUP(P2802, '@LIST'!$AB$2:$AC$25, 2, FALSE), "")</f>
        <v/>
      </c>
      <c r="W2802" s="16" t="str">
        <f>_xlfn.IFNA(VLOOKUP(P2802, '@LIST'!$AD$2:$AE$25, 2, FALSE), "")</f>
        <v/>
      </c>
      <c r="X2802" s="16" t="str">
        <f>_xlfn.IFNA(VLOOKUP(P2802, '@LIST'!$AF$2:$AG$25, 2, FALSE), "")</f>
        <v/>
      </c>
      <c r="Y2802" s="16" t="str">
        <f>_xlfn.IFNA(VLOOKUP(P2802, '@LIST'!$AH$2:$AI$25, 2, FALSE), "")</f>
        <v/>
      </c>
      <c r="Z2802" s="16" t="str">
        <f>_xlfn.IFNA(VLOOKUP(P2802, '@LIST'!$AJ$2:$AK$25, 2, FALSE), "")</f>
        <v/>
      </c>
      <c r="AA2802" s="16" t="str">
        <f>_xlfn.IFNA(VLOOKUP(P2802, '@LIST'!$AL$2:$AM$25, 2, FALSE), "")</f>
        <v/>
      </c>
      <c r="AB2802" s="65"/>
      <c r="AC2802" s="15" t="str">
        <f>_xlfn.IFNA(VLOOKUP(AB2802, '@LIST'!$AR$2:$AS$4, 2, FALSE), "")</f>
        <v/>
      </c>
      <c r="AD2802" s="84"/>
      <c r="AE2802" s="15" t="str">
        <f>_xlfn.IFNA(VLOOKUP(AD2802, '@LIST'!$AU$2:$AV$4, 2, FALSE), "")</f>
        <v/>
      </c>
    </row>
    <row r="2803" spans="1:31">
      <c r="A2803" s="8"/>
      <c r="B2803" s="14" t="str">
        <f>_xlfn.IFNA(VLOOKUP(A2803, '@LIST'!$A$8:$B$8, 2, FALSE), "")</f>
        <v/>
      </c>
      <c r="C2803" s="268"/>
      <c r="D2803" s="97"/>
      <c r="E2803" s="97"/>
      <c r="F2803" s="17"/>
      <c r="G2803" s="47"/>
      <c r="H2803" s="12" t="str">
        <f>_xlfn.IFNA(VLOOKUP(G2803,'@LIST'!$M$2:$N$481,2,FALSE),"")</f>
        <v/>
      </c>
      <c r="I2803" s="11"/>
      <c r="J2803" s="50"/>
      <c r="K2803" s="31" t="str">
        <f>_xlfn.IFNA(VLOOKUP(J2803,'@LIST'!$M$2:$N$481,2,FALSE),"")</f>
        <v/>
      </c>
      <c r="L2803" s="31"/>
      <c r="M2803" s="36"/>
      <c r="N2803" s="84"/>
      <c r="O2803" s="15" t="str">
        <f>_xlfn.IFNA(VLOOKUP(N2803, '@LIST'!$AO$2:$AP$5, 2, FALSE), "")</f>
        <v/>
      </c>
      <c r="P2803" s="87"/>
      <c r="Q2803" s="81" t="str">
        <f>_xlfn.IFNA(VLOOKUP(P2803, '@LIST'!$S$2:$T$25, 2, FALSE), "")</f>
        <v/>
      </c>
      <c r="R2803" s="16" t="str">
        <f>_xlfn.IFNA(VLOOKUP(P2803, '@LIST'!$U$2:$U$25, 2, FALSE), "")</f>
        <v/>
      </c>
      <c r="S2803" s="16" t="str">
        <f>_xlfn.IFNA(VLOOKUP(P2803, '@LIST'!$V$2:$W$25, 2, FALSE), "")</f>
        <v/>
      </c>
      <c r="T2803" s="16" t="str">
        <f>_xlfn.IFNA(VLOOKUP(P2803, '@LIST'!$X$2:$Y$25, 2, FALSE), "")</f>
        <v/>
      </c>
      <c r="U2803" s="16" t="str">
        <f>_xlfn.IFNA(VLOOKUP(P2803, '@LIST'!$Z$2:$AA$25, 2, FALSE), "")</f>
        <v/>
      </c>
      <c r="V2803" s="16" t="str">
        <f>_xlfn.IFNA(VLOOKUP(P2803, '@LIST'!$AB$2:$AC$25, 2, FALSE), "")</f>
        <v/>
      </c>
      <c r="W2803" s="16" t="str">
        <f>_xlfn.IFNA(VLOOKUP(P2803, '@LIST'!$AD$2:$AE$25, 2, FALSE), "")</f>
        <v/>
      </c>
      <c r="X2803" s="16" t="str">
        <f>_xlfn.IFNA(VLOOKUP(P2803, '@LIST'!$AF$2:$AG$25, 2, FALSE), "")</f>
        <v/>
      </c>
      <c r="Y2803" s="16" t="str">
        <f>_xlfn.IFNA(VLOOKUP(P2803, '@LIST'!$AH$2:$AI$25, 2, FALSE), "")</f>
        <v/>
      </c>
      <c r="Z2803" s="16" t="str">
        <f>_xlfn.IFNA(VLOOKUP(P2803, '@LIST'!$AJ$2:$AK$25, 2, FALSE), "")</f>
        <v/>
      </c>
      <c r="AA2803" s="16" t="str">
        <f>_xlfn.IFNA(VLOOKUP(P2803, '@LIST'!$AL$2:$AM$25, 2, FALSE), "")</f>
        <v/>
      </c>
      <c r="AB2803" s="65"/>
      <c r="AC2803" s="15" t="str">
        <f>_xlfn.IFNA(VLOOKUP(AB2803, '@LIST'!$AR$2:$AS$4, 2, FALSE), "")</f>
        <v/>
      </c>
      <c r="AD2803" s="84"/>
      <c r="AE2803" s="15" t="str">
        <f>_xlfn.IFNA(VLOOKUP(AD2803, '@LIST'!$AU$2:$AV$4, 2, FALSE), "")</f>
        <v/>
      </c>
    </row>
    <row r="2804" spans="1:31">
      <c r="A2804" s="8"/>
      <c r="B2804" s="14" t="str">
        <f>_xlfn.IFNA(VLOOKUP(A2804, '@LIST'!$A$8:$B$8, 2, FALSE), "")</f>
        <v/>
      </c>
      <c r="C2804" s="268"/>
      <c r="D2804" s="97"/>
      <c r="E2804" s="97"/>
      <c r="F2804" s="17"/>
      <c r="G2804" s="47"/>
      <c r="H2804" s="12" t="str">
        <f>_xlfn.IFNA(VLOOKUP(G2804,'@LIST'!$M$2:$N$481,2,FALSE),"")</f>
        <v/>
      </c>
      <c r="I2804" s="11"/>
      <c r="J2804" s="50"/>
      <c r="K2804" s="31" t="str">
        <f>_xlfn.IFNA(VLOOKUP(J2804,'@LIST'!$M$2:$N$481,2,FALSE),"")</f>
        <v/>
      </c>
      <c r="L2804" s="31"/>
      <c r="M2804" s="36"/>
      <c r="N2804" s="84"/>
      <c r="O2804" s="15" t="str">
        <f>_xlfn.IFNA(VLOOKUP(N2804, '@LIST'!$AO$2:$AP$5, 2, FALSE), "")</f>
        <v/>
      </c>
      <c r="P2804" s="87"/>
      <c r="Q2804" s="81" t="str">
        <f>_xlfn.IFNA(VLOOKUP(P2804, '@LIST'!$S$2:$T$25, 2, FALSE), "")</f>
        <v/>
      </c>
      <c r="R2804" s="16" t="str">
        <f>_xlfn.IFNA(VLOOKUP(P2804, '@LIST'!$U$2:$U$25, 2, FALSE), "")</f>
        <v/>
      </c>
      <c r="S2804" s="16" t="str">
        <f>_xlfn.IFNA(VLOOKUP(P2804, '@LIST'!$V$2:$W$25, 2, FALSE), "")</f>
        <v/>
      </c>
      <c r="T2804" s="16" t="str">
        <f>_xlfn.IFNA(VLOOKUP(P2804, '@LIST'!$X$2:$Y$25, 2, FALSE), "")</f>
        <v/>
      </c>
      <c r="U2804" s="16" t="str">
        <f>_xlfn.IFNA(VLOOKUP(P2804, '@LIST'!$Z$2:$AA$25, 2, FALSE), "")</f>
        <v/>
      </c>
      <c r="V2804" s="16" t="str">
        <f>_xlfn.IFNA(VLOOKUP(P2804, '@LIST'!$AB$2:$AC$25, 2, FALSE), "")</f>
        <v/>
      </c>
      <c r="W2804" s="16" t="str">
        <f>_xlfn.IFNA(VLOOKUP(P2804, '@LIST'!$AD$2:$AE$25, 2, FALSE), "")</f>
        <v/>
      </c>
      <c r="X2804" s="16" t="str">
        <f>_xlfn.IFNA(VLOOKUP(P2804, '@LIST'!$AF$2:$AG$25, 2, FALSE), "")</f>
        <v/>
      </c>
      <c r="Y2804" s="16" t="str">
        <f>_xlfn.IFNA(VLOOKUP(P2804, '@LIST'!$AH$2:$AI$25, 2, FALSE), "")</f>
        <v/>
      </c>
      <c r="Z2804" s="16" t="str">
        <f>_xlfn.IFNA(VLOOKUP(P2804, '@LIST'!$AJ$2:$AK$25, 2, FALSE), "")</f>
        <v/>
      </c>
      <c r="AA2804" s="16" t="str">
        <f>_xlfn.IFNA(VLOOKUP(P2804, '@LIST'!$AL$2:$AM$25, 2, FALSE), "")</f>
        <v/>
      </c>
      <c r="AB2804" s="65"/>
      <c r="AC2804" s="15" t="str">
        <f>_xlfn.IFNA(VLOOKUP(AB2804, '@LIST'!$AR$2:$AS$4, 2, FALSE), "")</f>
        <v/>
      </c>
      <c r="AD2804" s="84"/>
      <c r="AE2804" s="15" t="str">
        <f>_xlfn.IFNA(VLOOKUP(AD2804, '@LIST'!$AU$2:$AV$4, 2, FALSE), "")</f>
        <v/>
      </c>
    </row>
    <row r="2805" spans="1:31">
      <c r="A2805" s="8"/>
      <c r="B2805" s="14" t="str">
        <f>_xlfn.IFNA(VLOOKUP(A2805, '@LIST'!$A$8:$B$8, 2, FALSE), "")</f>
        <v/>
      </c>
      <c r="C2805" s="268"/>
      <c r="D2805" s="97"/>
      <c r="E2805" s="97"/>
      <c r="F2805" s="17"/>
      <c r="G2805" s="47"/>
      <c r="H2805" s="12" t="str">
        <f>_xlfn.IFNA(VLOOKUP(G2805,'@LIST'!$M$2:$N$481,2,FALSE),"")</f>
        <v/>
      </c>
      <c r="I2805" s="11"/>
      <c r="J2805" s="50"/>
      <c r="K2805" s="31" t="str">
        <f>_xlfn.IFNA(VLOOKUP(J2805,'@LIST'!$M$2:$N$481,2,FALSE),"")</f>
        <v/>
      </c>
      <c r="L2805" s="31"/>
      <c r="M2805" s="36"/>
      <c r="N2805" s="84"/>
      <c r="O2805" s="15" t="str">
        <f>_xlfn.IFNA(VLOOKUP(N2805, '@LIST'!$AO$2:$AP$5, 2, FALSE), "")</f>
        <v/>
      </c>
      <c r="P2805" s="87"/>
      <c r="Q2805" s="81" t="str">
        <f>_xlfn.IFNA(VLOOKUP(P2805, '@LIST'!$S$2:$T$25, 2, FALSE), "")</f>
        <v/>
      </c>
      <c r="R2805" s="16" t="str">
        <f>_xlfn.IFNA(VLOOKUP(P2805, '@LIST'!$U$2:$U$25, 2, FALSE), "")</f>
        <v/>
      </c>
      <c r="S2805" s="16" t="str">
        <f>_xlfn.IFNA(VLOOKUP(P2805, '@LIST'!$V$2:$W$25, 2, FALSE), "")</f>
        <v/>
      </c>
      <c r="T2805" s="16" t="str">
        <f>_xlfn.IFNA(VLOOKUP(P2805, '@LIST'!$X$2:$Y$25, 2, FALSE), "")</f>
        <v/>
      </c>
      <c r="U2805" s="16" t="str">
        <f>_xlfn.IFNA(VLOOKUP(P2805, '@LIST'!$Z$2:$AA$25, 2, FALSE), "")</f>
        <v/>
      </c>
      <c r="V2805" s="16" t="str">
        <f>_xlfn.IFNA(VLOOKUP(P2805, '@LIST'!$AB$2:$AC$25, 2, FALSE), "")</f>
        <v/>
      </c>
      <c r="W2805" s="16" t="str">
        <f>_xlfn.IFNA(VLOOKUP(P2805, '@LIST'!$AD$2:$AE$25, 2, FALSE), "")</f>
        <v/>
      </c>
      <c r="X2805" s="16" t="str">
        <f>_xlfn.IFNA(VLOOKUP(P2805, '@LIST'!$AF$2:$AG$25, 2, FALSE), "")</f>
        <v/>
      </c>
      <c r="Y2805" s="16" t="str">
        <f>_xlfn.IFNA(VLOOKUP(P2805, '@LIST'!$AH$2:$AI$25, 2, FALSE), "")</f>
        <v/>
      </c>
      <c r="Z2805" s="16" t="str">
        <f>_xlfn.IFNA(VLOOKUP(P2805, '@LIST'!$AJ$2:$AK$25, 2, FALSE), "")</f>
        <v/>
      </c>
      <c r="AA2805" s="16" t="str">
        <f>_xlfn.IFNA(VLOOKUP(P2805, '@LIST'!$AL$2:$AM$25, 2, FALSE), "")</f>
        <v/>
      </c>
      <c r="AB2805" s="65"/>
      <c r="AC2805" s="15" t="str">
        <f>_xlfn.IFNA(VLOOKUP(AB2805, '@LIST'!$AR$2:$AS$4, 2, FALSE), "")</f>
        <v/>
      </c>
      <c r="AD2805" s="84"/>
      <c r="AE2805" s="15" t="str">
        <f>_xlfn.IFNA(VLOOKUP(AD2805, '@LIST'!$AU$2:$AV$4, 2, FALSE), "")</f>
        <v/>
      </c>
    </row>
    <row r="2806" spans="1:31">
      <c r="A2806" s="8"/>
      <c r="B2806" s="14" t="str">
        <f>_xlfn.IFNA(VLOOKUP(A2806, '@LIST'!$A$8:$B$8, 2, FALSE), "")</f>
        <v/>
      </c>
      <c r="C2806" s="268"/>
      <c r="D2806" s="97"/>
      <c r="E2806" s="97"/>
      <c r="F2806" s="17"/>
      <c r="G2806" s="47"/>
      <c r="H2806" s="12" t="str">
        <f>_xlfn.IFNA(VLOOKUP(G2806,'@LIST'!$M$2:$N$481,2,FALSE),"")</f>
        <v/>
      </c>
      <c r="I2806" s="11"/>
      <c r="J2806" s="50"/>
      <c r="K2806" s="31" t="str">
        <f>_xlfn.IFNA(VLOOKUP(J2806,'@LIST'!$M$2:$N$481,2,FALSE),"")</f>
        <v/>
      </c>
      <c r="L2806" s="31"/>
      <c r="M2806" s="36"/>
      <c r="N2806" s="84"/>
      <c r="O2806" s="15" t="str">
        <f>_xlfn.IFNA(VLOOKUP(N2806, '@LIST'!$AO$2:$AP$5, 2, FALSE), "")</f>
        <v/>
      </c>
      <c r="P2806" s="87"/>
      <c r="Q2806" s="81" t="str">
        <f>_xlfn.IFNA(VLOOKUP(P2806, '@LIST'!$S$2:$T$25, 2, FALSE), "")</f>
        <v/>
      </c>
      <c r="R2806" s="16" t="str">
        <f>_xlfn.IFNA(VLOOKUP(P2806, '@LIST'!$U$2:$U$25, 2, FALSE), "")</f>
        <v/>
      </c>
      <c r="S2806" s="16" t="str">
        <f>_xlfn.IFNA(VLOOKUP(P2806, '@LIST'!$V$2:$W$25, 2, FALSE), "")</f>
        <v/>
      </c>
      <c r="T2806" s="16" t="str">
        <f>_xlfn.IFNA(VLOOKUP(P2806, '@LIST'!$X$2:$Y$25, 2, FALSE), "")</f>
        <v/>
      </c>
      <c r="U2806" s="16" t="str">
        <f>_xlfn.IFNA(VLOOKUP(P2806, '@LIST'!$Z$2:$AA$25, 2, FALSE), "")</f>
        <v/>
      </c>
      <c r="V2806" s="16" t="str">
        <f>_xlfn.IFNA(VLOOKUP(P2806, '@LIST'!$AB$2:$AC$25, 2, FALSE), "")</f>
        <v/>
      </c>
      <c r="W2806" s="16" t="str">
        <f>_xlfn.IFNA(VLOOKUP(P2806, '@LIST'!$AD$2:$AE$25, 2, FALSE), "")</f>
        <v/>
      </c>
      <c r="X2806" s="16" t="str">
        <f>_xlfn.IFNA(VLOOKUP(P2806, '@LIST'!$AF$2:$AG$25, 2, FALSE), "")</f>
        <v/>
      </c>
      <c r="Y2806" s="16" t="str">
        <f>_xlfn.IFNA(VLOOKUP(P2806, '@LIST'!$AH$2:$AI$25, 2, FALSE), "")</f>
        <v/>
      </c>
      <c r="Z2806" s="16" t="str">
        <f>_xlfn.IFNA(VLOOKUP(P2806, '@LIST'!$AJ$2:$AK$25, 2, FALSE), "")</f>
        <v/>
      </c>
      <c r="AA2806" s="16" t="str">
        <f>_xlfn.IFNA(VLOOKUP(P2806, '@LIST'!$AL$2:$AM$25, 2, FALSE), "")</f>
        <v/>
      </c>
      <c r="AB2806" s="65"/>
      <c r="AC2806" s="15" t="str">
        <f>_xlfn.IFNA(VLOOKUP(AB2806, '@LIST'!$AR$2:$AS$4, 2, FALSE), "")</f>
        <v/>
      </c>
      <c r="AD2806" s="84"/>
      <c r="AE2806" s="15" t="str">
        <f>_xlfn.IFNA(VLOOKUP(AD2806, '@LIST'!$AU$2:$AV$4, 2, FALSE), "")</f>
        <v/>
      </c>
    </row>
    <row r="2807" spans="1:31">
      <c r="A2807" s="8"/>
      <c r="B2807" s="14" t="str">
        <f>_xlfn.IFNA(VLOOKUP(A2807, '@LIST'!$A$8:$B$8, 2, FALSE), "")</f>
        <v/>
      </c>
      <c r="C2807" s="268"/>
      <c r="D2807" s="97"/>
      <c r="E2807" s="97"/>
      <c r="F2807" s="17"/>
      <c r="G2807" s="47"/>
      <c r="H2807" s="12" t="str">
        <f>_xlfn.IFNA(VLOOKUP(G2807,'@LIST'!$M$2:$N$481,2,FALSE),"")</f>
        <v/>
      </c>
      <c r="I2807" s="11"/>
      <c r="J2807" s="50"/>
      <c r="K2807" s="31" t="str">
        <f>_xlfn.IFNA(VLOOKUP(J2807,'@LIST'!$M$2:$N$481,2,FALSE),"")</f>
        <v/>
      </c>
      <c r="L2807" s="31"/>
      <c r="M2807" s="36"/>
      <c r="N2807" s="84"/>
      <c r="O2807" s="15" t="str">
        <f>_xlfn.IFNA(VLOOKUP(N2807, '@LIST'!$AO$2:$AP$5, 2, FALSE), "")</f>
        <v/>
      </c>
      <c r="P2807" s="87"/>
      <c r="Q2807" s="81" t="str">
        <f>_xlfn.IFNA(VLOOKUP(P2807, '@LIST'!$S$2:$T$25, 2, FALSE), "")</f>
        <v/>
      </c>
      <c r="R2807" s="16" t="str">
        <f>_xlfn.IFNA(VLOOKUP(P2807, '@LIST'!$U$2:$U$25, 2, FALSE), "")</f>
        <v/>
      </c>
      <c r="S2807" s="16" t="str">
        <f>_xlfn.IFNA(VLOOKUP(P2807, '@LIST'!$V$2:$W$25, 2, FALSE), "")</f>
        <v/>
      </c>
      <c r="T2807" s="16" t="str">
        <f>_xlfn.IFNA(VLOOKUP(P2807, '@LIST'!$X$2:$Y$25, 2, FALSE), "")</f>
        <v/>
      </c>
      <c r="U2807" s="16" t="str">
        <f>_xlfn.IFNA(VLOOKUP(P2807, '@LIST'!$Z$2:$AA$25, 2, FALSE), "")</f>
        <v/>
      </c>
      <c r="V2807" s="16" t="str">
        <f>_xlfn.IFNA(VLOOKUP(P2807, '@LIST'!$AB$2:$AC$25, 2, FALSE), "")</f>
        <v/>
      </c>
      <c r="W2807" s="16" t="str">
        <f>_xlfn.IFNA(VLOOKUP(P2807, '@LIST'!$AD$2:$AE$25, 2, FALSE), "")</f>
        <v/>
      </c>
      <c r="X2807" s="16" t="str">
        <f>_xlfn.IFNA(VLOOKUP(P2807, '@LIST'!$AF$2:$AG$25, 2, FALSE), "")</f>
        <v/>
      </c>
      <c r="Y2807" s="16" t="str">
        <f>_xlfn.IFNA(VLOOKUP(P2807, '@LIST'!$AH$2:$AI$25, 2, FALSE), "")</f>
        <v/>
      </c>
      <c r="Z2807" s="16" t="str">
        <f>_xlfn.IFNA(VLOOKUP(P2807, '@LIST'!$AJ$2:$AK$25, 2, FALSE), "")</f>
        <v/>
      </c>
      <c r="AA2807" s="16" t="str">
        <f>_xlfn.IFNA(VLOOKUP(P2807, '@LIST'!$AL$2:$AM$25, 2, FALSE), "")</f>
        <v/>
      </c>
      <c r="AB2807" s="65"/>
      <c r="AC2807" s="15" t="str">
        <f>_xlfn.IFNA(VLOOKUP(AB2807, '@LIST'!$AR$2:$AS$4, 2, FALSE), "")</f>
        <v/>
      </c>
      <c r="AD2807" s="84"/>
      <c r="AE2807" s="15" t="str">
        <f>_xlfn.IFNA(VLOOKUP(AD2807, '@LIST'!$AU$2:$AV$4, 2, FALSE), "")</f>
        <v/>
      </c>
    </row>
    <row r="2808" spans="1:31">
      <c r="A2808" s="8"/>
      <c r="B2808" s="14" t="str">
        <f>_xlfn.IFNA(VLOOKUP(A2808, '@LIST'!$A$8:$B$8, 2, FALSE), "")</f>
        <v/>
      </c>
      <c r="C2808" s="268"/>
      <c r="D2808" s="97"/>
      <c r="E2808" s="97"/>
      <c r="F2808" s="17"/>
      <c r="G2808" s="47"/>
      <c r="H2808" s="12" t="str">
        <f>_xlfn.IFNA(VLOOKUP(G2808,'@LIST'!$M$2:$N$481,2,FALSE),"")</f>
        <v/>
      </c>
      <c r="I2808" s="11"/>
      <c r="J2808" s="50"/>
      <c r="K2808" s="31" t="str">
        <f>_xlfn.IFNA(VLOOKUP(J2808,'@LIST'!$M$2:$N$481,2,FALSE),"")</f>
        <v/>
      </c>
      <c r="L2808" s="31"/>
      <c r="M2808" s="36"/>
      <c r="N2808" s="84"/>
      <c r="O2808" s="15" t="str">
        <f>_xlfn.IFNA(VLOOKUP(N2808, '@LIST'!$AO$2:$AP$5, 2, FALSE), "")</f>
        <v/>
      </c>
      <c r="P2808" s="87"/>
      <c r="Q2808" s="81" t="str">
        <f>_xlfn.IFNA(VLOOKUP(P2808, '@LIST'!$S$2:$T$25, 2, FALSE), "")</f>
        <v/>
      </c>
      <c r="R2808" s="16" t="str">
        <f>_xlfn.IFNA(VLOOKUP(P2808, '@LIST'!$U$2:$U$25, 2, FALSE), "")</f>
        <v/>
      </c>
      <c r="S2808" s="16" t="str">
        <f>_xlfn.IFNA(VLOOKUP(P2808, '@LIST'!$V$2:$W$25, 2, FALSE), "")</f>
        <v/>
      </c>
      <c r="T2808" s="16" t="str">
        <f>_xlfn.IFNA(VLOOKUP(P2808, '@LIST'!$X$2:$Y$25, 2, FALSE), "")</f>
        <v/>
      </c>
      <c r="U2808" s="16" t="str">
        <f>_xlfn.IFNA(VLOOKUP(P2808, '@LIST'!$Z$2:$AA$25, 2, FALSE), "")</f>
        <v/>
      </c>
      <c r="V2808" s="16" t="str">
        <f>_xlfn.IFNA(VLOOKUP(P2808, '@LIST'!$AB$2:$AC$25, 2, FALSE), "")</f>
        <v/>
      </c>
      <c r="W2808" s="16" t="str">
        <f>_xlfn.IFNA(VLOOKUP(P2808, '@LIST'!$AD$2:$AE$25, 2, FALSE), "")</f>
        <v/>
      </c>
      <c r="X2808" s="16" t="str">
        <f>_xlfn.IFNA(VLOOKUP(P2808, '@LIST'!$AF$2:$AG$25, 2, FALSE), "")</f>
        <v/>
      </c>
      <c r="Y2808" s="16" t="str">
        <f>_xlfn.IFNA(VLOOKUP(P2808, '@LIST'!$AH$2:$AI$25, 2, FALSE), "")</f>
        <v/>
      </c>
      <c r="Z2808" s="16" t="str">
        <f>_xlfn.IFNA(VLOOKUP(P2808, '@LIST'!$AJ$2:$AK$25, 2, FALSE), "")</f>
        <v/>
      </c>
      <c r="AA2808" s="16" t="str">
        <f>_xlfn.IFNA(VLOOKUP(P2808, '@LIST'!$AL$2:$AM$25, 2, FALSE), "")</f>
        <v/>
      </c>
      <c r="AB2808" s="65"/>
      <c r="AC2808" s="15" t="str">
        <f>_xlfn.IFNA(VLOOKUP(AB2808, '@LIST'!$AR$2:$AS$4, 2, FALSE), "")</f>
        <v/>
      </c>
      <c r="AD2808" s="84"/>
      <c r="AE2808" s="15" t="str">
        <f>_xlfn.IFNA(VLOOKUP(AD2808, '@LIST'!$AU$2:$AV$4, 2, FALSE), "")</f>
        <v/>
      </c>
    </row>
    <row r="2809" spans="1:31">
      <c r="A2809" s="8"/>
      <c r="B2809" s="14" t="str">
        <f>_xlfn.IFNA(VLOOKUP(A2809, '@LIST'!$A$8:$B$8, 2, FALSE), "")</f>
        <v/>
      </c>
      <c r="C2809" s="268"/>
      <c r="D2809" s="97"/>
      <c r="E2809" s="97"/>
      <c r="F2809" s="17"/>
      <c r="G2809" s="47"/>
      <c r="H2809" s="12" t="str">
        <f>_xlfn.IFNA(VLOOKUP(G2809,'@LIST'!$M$2:$N$481,2,FALSE),"")</f>
        <v/>
      </c>
      <c r="I2809" s="11"/>
      <c r="J2809" s="50"/>
      <c r="K2809" s="31" t="str">
        <f>_xlfn.IFNA(VLOOKUP(J2809,'@LIST'!$M$2:$N$481,2,FALSE),"")</f>
        <v/>
      </c>
      <c r="L2809" s="31"/>
      <c r="M2809" s="36"/>
      <c r="N2809" s="84"/>
      <c r="O2809" s="15" t="str">
        <f>_xlfn.IFNA(VLOOKUP(N2809, '@LIST'!$AO$2:$AP$5, 2, FALSE), "")</f>
        <v/>
      </c>
      <c r="P2809" s="87"/>
      <c r="Q2809" s="81" t="str">
        <f>_xlfn.IFNA(VLOOKUP(P2809, '@LIST'!$S$2:$T$25, 2, FALSE), "")</f>
        <v/>
      </c>
      <c r="R2809" s="16" t="str">
        <f>_xlfn.IFNA(VLOOKUP(P2809, '@LIST'!$U$2:$U$25, 2, FALSE), "")</f>
        <v/>
      </c>
      <c r="S2809" s="16" t="str">
        <f>_xlfn.IFNA(VLOOKUP(P2809, '@LIST'!$V$2:$W$25, 2, FALSE), "")</f>
        <v/>
      </c>
      <c r="T2809" s="16" t="str">
        <f>_xlfn.IFNA(VLOOKUP(P2809, '@LIST'!$X$2:$Y$25, 2, FALSE), "")</f>
        <v/>
      </c>
      <c r="U2809" s="16" t="str">
        <f>_xlfn.IFNA(VLOOKUP(P2809, '@LIST'!$Z$2:$AA$25, 2, FALSE), "")</f>
        <v/>
      </c>
      <c r="V2809" s="16" t="str">
        <f>_xlfn.IFNA(VLOOKUP(P2809, '@LIST'!$AB$2:$AC$25, 2, FALSE), "")</f>
        <v/>
      </c>
      <c r="W2809" s="16" t="str">
        <f>_xlfn.IFNA(VLOOKUP(P2809, '@LIST'!$AD$2:$AE$25, 2, FALSE), "")</f>
        <v/>
      </c>
      <c r="X2809" s="16" t="str">
        <f>_xlfn.IFNA(VLOOKUP(P2809, '@LIST'!$AF$2:$AG$25, 2, FALSE), "")</f>
        <v/>
      </c>
      <c r="Y2809" s="16" t="str">
        <f>_xlfn.IFNA(VLOOKUP(P2809, '@LIST'!$AH$2:$AI$25, 2, FALSE), "")</f>
        <v/>
      </c>
      <c r="Z2809" s="16" t="str">
        <f>_xlfn.IFNA(VLOOKUP(P2809, '@LIST'!$AJ$2:$AK$25, 2, FALSE), "")</f>
        <v/>
      </c>
      <c r="AA2809" s="16" t="str">
        <f>_xlfn.IFNA(VLOOKUP(P2809, '@LIST'!$AL$2:$AM$25, 2, FALSE), "")</f>
        <v/>
      </c>
      <c r="AB2809" s="65"/>
      <c r="AC2809" s="15" t="str">
        <f>_xlfn.IFNA(VLOOKUP(AB2809, '@LIST'!$AR$2:$AS$4, 2, FALSE), "")</f>
        <v/>
      </c>
      <c r="AD2809" s="84"/>
      <c r="AE2809" s="15" t="str">
        <f>_xlfn.IFNA(VLOOKUP(AD2809, '@LIST'!$AU$2:$AV$4, 2, FALSE), "")</f>
        <v/>
      </c>
    </row>
    <row r="2810" spans="1:31">
      <c r="A2810" s="8"/>
      <c r="B2810" s="14" t="str">
        <f>_xlfn.IFNA(VLOOKUP(A2810, '@LIST'!$A$8:$B$8, 2, FALSE), "")</f>
        <v/>
      </c>
      <c r="C2810" s="268"/>
      <c r="D2810" s="97"/>
      <c r="E2810" s="97"/>
      <c r="F2810" s="17"/>
      <c r="G2810" s="47"/>
      <c r="H2810" s="12" t="str">
        <f>_xlfn.IFNA(VLOOKUP(G2810,'@LIST'!$M$2:$N$481,2,FALSE),"")</f>
        <v/>
      </c>
      <c r="I2810" s="11"/>
      <c r="J2810" s="50"/>
      <c r="K2810" s="31" t="str">
        <f>_xlfn.IFNA(VLOOKUP(J2810,'@LIST'!$M$2:$N$481,2,FALSE),"")</f>
        <v/>
      </c>
      <c r="L2810" s="31"/>
      <c r="M2810" s="36"/>
      <c r="N2810" s="84"/>
      <c r="O2810" s="15" t="str">
        <f>_xlfn.IFNA(VLOOKUP(N2810, '@LIST'!$AO$2:$AP$5, 2, FALSE), "")</f>
        <v/>
      </c>
      <c r="P2810" s="87"/>
      <c r="Q2810" s="81" t="str">
        <f>_xlfn.IFNA(VLOOKUP(P2810, '@LIST'!$S$2:$T$25, 2, FALSE), "")</f>
        <v/>
      </c>
      <c r="R2810" s="16" t="str">
        <f>_xlfn.IFNA(VLOOKUP(P2810, '@LIST'!$U$2:$U$25, 2, FALSE), "")</f>
        <v/>
      </c>
      <c r="S2810" s="16" t="str">
        <f>_xlfn.IFNA(VLOOKUP(P2810, '@LIST'!$V$2:$W$25, 2, FALSE), "")</f>
        <v/>
      </c>
      <c r="T2810" s="16" t="str">
        <f>_xlfn.IFNA(VLOOKUP(P2810, '@LIST'!$X$2:$Y$25, 2, FALSE), "")</f>
        <v/>
      </c>
      <c r="U2810" s="16" t="str">
        <f>_xlfn.IFNA(VLOOKUP(P2810, '@LIST'!$Z$2:$AA$25, 2, FALSE), "")</f>
        <v/>
      </c>
      <c r="V2810" s="16" t="str">
        <f>_xlfn.IFNA(VLOOKUP(P2810, '@LIST'!$AB$2:$AC$25, 2, FALSE), "")</f>
        <v/>
      </c>
      <c r="W2810" s="16" t="str">
        <f>_xlfn.IFNA(VLOOKUP(P2810, '@LIST'!$AD$2:$AE$25, 2, FALSE), "")</f>
        <v/>
      </c>
      <c r="X2810" s="16" t="str">
        <f>_xlfn.IFNA(VLOOKUP(P2810, '@LIST'!$AF$2:$AG$25, 2, FALSE), "")</f>
        <v/>
      </c>
      <c r="Y2810" s="16" t="str">
        <f>_xlfn.IFNA(VLOOKUP(P2810, '@LIST'!$AH$2:$AI$25, 2, FALSE), "")</f>
        <v/>
      </c>
      <c r="Z2810" s="16" t="str">
        <f>_xlfn.IFNA(VLOOKUP(P2810, '@LIST'!$AJ$2:$AK$25, 2, FALSE), "")</f>
        <v/>
      </c>
      <c r="AA2810" s="16" t="str">
        <f>_xlfn.IFNA(VLOOKUP(P2810, '@LIST'!$AL$2:$AM$25, 2, FALSE), "")</f>
        <v/>
      </c>
      <c r="AB2810" s="65"/>
      <c r="AC2810" s="15" t="str">
        <f>_xlfn.IFNA(VLOOKUP(AB2810, '@LIST'!$AR$2:$AS$4, 2, FALSE), "")</f>
        <v/>
      </c>
      <c r="AD2810" s="84"/>
      <c r="AE2810" s="15" t="str">
        <f>_xlfn.IFNA(VLOOKUP(AD2810, '@LIST'!$AU$2:$AV$4, 2, FALSE), "")</f>
        <v/>
      </c>
    </row>
    <row r="2811" spans="1:31">
      <c r="A2811" s="8"/>
      <c r="B2811" s="14" t="str">
        <f>_xlfn.IFNA(VLOOKUP(A2811, '@LIST'!$A$8:$B$8, 2, FALSE), "")</f>
        <v/>
      </c>
      <c r="C2811" s="268"/>
      <c r="D2811" s="97"/>
      <c r="E2811" s="97"/>
      <c r="F2811" s="17"/>
      <c r="G2811" s="47"/>
      <c r="H2811" s="12" t="str">
        <f>_xlfn.IFNA(VLOOKUP(G2811,'@LIST'!$M$2:$N$481,2,FALSE),"")</f>
        <v/>
      </c>
      <c r="I2811" s="11"/>
      <c r="J2811" s="50"/>
      <c r="K2811" s="31" t="str">
        <f>_xlfn.IFNA(VLOOKUP(J2811,'@LIST'!$M$2:$N$481,2,FALSE),"")</f>
        <v/>
      </c>
      <c r="L2811" s="31"/>
      <c r="M2811" s="36"/>
      <c r="N2811" s="84"/>
      <c r="O2811" s="15" t="str">
        <f>_xlfn.IFNA(VLOOKUP(N2811, '@LIST'!$AO$2:$AP$5, 2, FALSE), "")</f>
        <v/>
      </c>
      <c r="P2811" s="87"/>
      <c r="Q2811" s="81" t="str">
        <f>_xlfn.IFNA(VLOOKUP(P2811, '@LIST'!$S$2:$T$25, 2, FALSE), "")</f>
        <v/>
      </c>
      <c r="R2811" s="16" t="str">
        <f>_xlfn.IFNA(VLOOKUP(P2811, '@LIST'!$U$2:$U$25, 2, FALSE), "")</f>
        <v/>
      </c>
      <c r="S2811" s="16" t="str">
        <f>_xlfn.IFNA(VLOOKUP(P2811, '@LIST'!$V$2:$W$25, 2, FALSE), "")</f>
        <v/>
      </c>
      <c r="T2811" s="16" t="str">
        <f>_xlfn.IFNA(VLOOKUP(P2811, '@LIST'!$X$2:$Y$25, 2, FALSE), "")</f>
        <v/>
      </c>
      <c r="U2811" s="16" t="str">
        <f>_xlfn.IFNA(VLOOKUP(P2811, '@LIST'!$Z$2:$AA$25, 2, FALSE), "")</f>
        <v/>
      </c>
      <c r="V2811" s="16" t="str">
        <f>_xlfn.IFNA(VLOOKUP(P2811, '@LIST'!$AB$2:$AC$25, 2, FALSE), "")</f>
        <v/>
      </c>
      <c r="W2811" s="16" t="str">
        <f>_xlfn.IFNA(VLOOKUP(P2811, '@LIST'!$AD$2:$AE$25, 2, FALSE), "")</f>
        <v/>
      </c>
      <c r="X2811" s="16" t="str">
        <f>_xlfn.IFNA(VLOOKUP(P2811, '@LIST'!$AF$2:$AG$25, 2, FALSE), "")</f>
        <v/>
      </c>
      <c r="Y2811" s="16" t="str">
        <f>_xlfn.IFNA(VLOOKUP(P2811, '@LIST'!$AH$2:$AI$25, 2, FALSE), "")</f>
        <v/>
      </c>
      <c r="Z2811" s="16" t="str">
        <f>_xlfn.IFNA(VLOOKUP(P2811, '@LIST'!$AJ$2:$AK$25, 2, FALSE), "")</f>
        <v/>
      </c>
      <c r="AA2811" s="16" t="str">
        <f>_xlfn.IFNA(VLOOKUP(P2811, '@LIST'!$AL$2:$AM$25, 2, FALSE), "")</f>
        <v/>
      </c>
      <c r="AB2811" s="65"/>
      <c r="AC2811" s="15" t="str">
        <f>_xlfn.IFNA(VLOOKUP(AB2811, '@LIST'!$AR$2:$AS$4, 2, FALSE), "")</f>
        <v/>
      </c>
      <c r="AD2811" s="84"/>
      <c r="AE2811" s="15" t="str">
        <f>_xlfn.IFNA(VLOOKUP(AD2811, '@LIST'!$AU$2:$AV$4, 2, FALSE), "")</f>
        <v/>
      </c>
    </row>
    <row r="2812" spans="1:31">
      <c r="A2812" s="8"/>
      <c r="B2812" s="14" t="str">
        <f>_xlfn.IFNA(VLOOKUP(A2812, '@LIST'!$A$8:$B$8, 2, FALSE), "")</f>
        <v/>
      </c>
      <c r="C2812" s="268"/>
      <c r="D2812" s="97"/>
      <c r="E2812" s="97"/>
      <c r="F2812" s="17"/>
      <c r="G2812" s="47"/>
      <c r="H2812" s="12" t="str">
        <f>_xlfn.IFNA(VLOOKUP(G2812,'@LIST'!$M$2:$N$481,2,FALSE),"")</f>
        <v/>
      </c>
      <c r="I2812" s="11"/>
      <c r="J2812" s="50"/>
      <c r="K2812" s="31" t="str">
        <f>_xlfn.IFNA(VLOOKUP(J2812,'@LIST'!$M$2:$N$481,2,FALSE),"")</f>
        <v/>
      </c>
      <c r="L2812" s="31"/>
      <c r="M2812" s="36"/>
      <c r="N2812" s="84"/>
      <c r="O2812" s="15" t="str">
        <f>_xlfn.IFNA(VLOOKUP(N2812, '@LIST'!$AO$2:$AP$5, 2, FALSE), "")</f>
        <v/>
      </c>
      <c r="P2812" s="87"/>
      <c r="Q2812" s="81" t="str">
        <f>_xlfn.IFNA(VLOOKUP(P2812, '@LIST'!$S$2:$T$25, 2, FALSE), "")</f>
        <v/>
      </c>
      <c r="R2812" s="16" t="str">
        <f>_xlfn.IFNA(VLOOKUP(P2812, '@LIST'!$U$2:$U$25, 2, FALSE), "")</f>
        <v/>
      </c>
      <c r="S2812" s="16" t="str">
        <f>_xlfn.IFNA(VLOOKUP(P2812, '@LIST'!$V$2:$W$25, 2, FALSE), "")</f>
        <v/>
      </c>
      <c r="T2812" s="16" t="str">
        <f>_xlfn.IFNA(VLOOKUP(P2812, '@LIST'!$X$2:$Y$25, 2, FALSE), "")</f>
        <v/>
      </c>
      <c r="U2812" s="16" t="str">
        <f>_xlfn.IFNA(VLOOKUP(P2812, '@LIST'!$Z$2:$AA$25, 2, FALSE), "")</f>
        <v/>
      </c>
      <c r="V2812" s="16" t="str">
        <f>_xlfn.IFNA(VLOOKUP(P2812, '@LIST'!$AB$2:$AC$25, 2, FALSE), "")</f>
        <v/>
      </c>
      <c r="W2812" s="16" t="str">
        <f>_xlfn.IFNA(VLOOKUP(P2812, '@LIST'!$AD$2:$AE$25, 2, FALSE), "")</f>
        <v/>
      </c>
      <c r="X2812" s="16" t="str">
        <f>_xlfn.IFNA(VLOOKUP(P2812, '@LIST'!$AF$2:$AG$25, 2, FALSE), "")</f>
        <v/>
      </c>
      <c r="Y2812" s="16" t="str">
        <f>_xlfn.IFNA(VLOOKUP(P2812, '@LIST'!$AH$2:$AI$25, 2, FALSE), "")</f>
        <v/>
      </c>
      <c r="Z2812" s="16" t="str">
        <f>_xlfn.IFNA(VLOOKUP(P2812, '@LIST'!$AJ$2:$AK$25, 2, FALSE), "")</f>
        <v/>
      </c>
      <c r="AA2812" s="16" t="str">
        <f>_xlfn.IFNA(VLOOKUP(P2812, '@LIST'!$AL$2:$AM$25, 2, FALSE), "")</f>
        <v/>
      </c>
      <c r="AB2812" s="65"/>
      <c r="AC2812" s="15" t="str">
        <f>_xlfn.IFNA(VLOOKUP(AB2812, '@LIST'!$AR$2:$AS$4, 2, FALSE), "")</f>
        <v/>
      </c>
      <c r="AD2812" s="84"/>
      <c r="AE2812" s="15" t="str">
        <f>_xlfn.IFNA(VLOOKUP(AD2812, '@LIST'!$AU$2:$AV$4, 2, FALSE), "")</f>
        <v/>
      </c>
    </row>
    <row r="2813" spans="1:31">
      <c r="A2813" s="8"/>
      <c r="B2813" s="14" t="str">
        <f>_xlfn.IFNA(VLOOKUP(A2813, '@LIST'!$A$8:$B$8, 2, FALSE), "")</f>
        <v/>
      </c>
      <c r="C2813" s="268"/>
      <c r="D2813" s="97"/>
      <c r="E2813" s="97"/>
      <c r="F2813" s="17"/>
      <c r="G2813" s="47"/>
      <c r="H2813" s="12" t="str">
        <f>_xlfn.IFNA(VLOOKUP(G2813,'@LIST'!$M$2:$N$481,2,FALSE),"")</f>
        <v/>
      </c>
      <c r="I2813" s="11"/>
      <c r="J2813" s="50"/>
      <c r="K2813" s="31" t="str">
        <f>_xlfn.IFNA(VLOOKUP(J2813,'@LIST'!$M$2:$N$481,2,FALSE),"")</f>
        <v/>
      </c>
      <c r="L2813" s="31"/>
      <c r="M2813" s="36"/>
      <c r="N2813" s="84"/>
      <c r="O2813" s="15" t="str">
        <f>_xlfn.IFNA(VLOOKUP(N2813, '@LIST'!$AO$2:$AP$5, 2, FALSE), "")</f>
        <v/>
      </c>
      <c r="P2813" s="87"/>
      <c r="Q2813" s="81" t="str">
        <f>_xlfn.IFNA(VLOOKUP(P2813, '@LIST'!$S$2:$T$25, 2, FALSE), "")</f>
        <v/>
      </c>
      <c r="R2813" s="16" t="str">
        <f>_xlfn.IFNA(VLOOKUP(P2813, '@LIST'!$U$2:$U$25, 2, FALSE), "")</f>
        <v/>
      </c>
      <c r="S2813" s="16" t="str">
        <f>_xlfn.IFNA(VLOOKUP(P2813, '@LIST'!$V$2:$W$25, 2, FALSE), "")</f>
        <v/>
      </c>
      <c r="T2813" s="16" t="str">
        <f>_xlfn.IFNA(VLOOKUP(P2813, '@LIST'!$X$2:$Y$25, 2, FALSE), "")</f>
        <v/>
      </c>
      <c r="U2813" s="16" t="str">
        <f>_xlfn.IFNA(VLOOKUP(P2813, '@LIST'!$Z$2:$AA$25, 2, FALSE), "")</f>
        <v/>
      </c>
      <c r="V2813" s="16" t="str">
        <f>_xlfn.IFNA(VLOOKUP(P2813, '@LIST'!$AB$2:$AC$25, 2, FALSE), "")</f>
        <v/>
      </c>
      <c r="W2813" s="16" t="str">
        <f>_xlfn.IFNA(VLOOKUP(P2813, '@LIST'!$AD$2:$AE$25, 2, FALSE), "")</f>
        <v/>
      </c>
      <c r="X2813" s="16" t="str">
        <f>_xlfn.IFNA(VLOOKUP(P2813, '@LIST'!$AF$2:$AG$25, 2, FALSE), "")</f>
        <v/>
      </c>
      <c r="Y2813" s="16" t="str">
        <f>_xlfn.IFNA(VLOOKUP(P2813, '@LIST'!$AH$2:$AI$25, 2, FALSE), "")</f>
        <v/>
      </c>
      <c r="Z2813" s="16" t="str">
        <f>_xlfn.IFNA(VLOOKUP(P2813, '@LIST'!$AJ$2:$AK$25, 2, FALSE), "")</f>
        <v/>
      </c>
      <c r="AA2813" s="16" t="str">
        <f>_xlfn.IFNA(VLOOKUP(P2813, '@LIST'!$AL$2:$AM$25, 2, FALSE), "")</f>
        <v/>
      </c>
      <c r="AB2813" s="65"/>
      <c r="AC2813" s="15" t="str">
        <f>_xlfn.IFNA(VLOOKUP(AB2813, '@LIST'!$AR$2:$AS$4, 2, FALSE), "")</f>
        <v/>
      </c>
      <c r="AD2813" s="84"/>
      <c r="AE2813" s="15" t="str">
        <f>_xlfn.IFNA(VLOOKUP(AD2813, '@LIST'!$AU$2:$AV$4, 2, FALSE), "")</f>
        <v/>
      </c>
    </row>
    <row r="2814" spans="1:31">
      <c r="A2814" s="8"/>
      <c r="B2814" s="14" t="str">
        <f>_xlfn.IFNA(VLOOKUP(A2814, '@LIST'!$A$8:$B$8, 2, FALSE), "")</f>
        <v/>
      </c>
      <c r="C2814" s="268"/>
      <c r="D2814" s="97"/>
      <c r="E2814" s="97"/>
      <c r="F2814" s="17"/>
      <c r="G2814" s="47"/>
      <c r="H2814" s="12" t="str">
        <f>_xlfn.IFNA(VLOOKUP(G2814,'@LIST'!$M$2:$N$481,2,FALSE),"")</f>
        <v/>
      </c>
      <c r="I2814" s="11"/>
      <c r="J2814" s="50"/>
      <c r="K2814" s="31" t="str">
        <f>_xlfn.IFNA(VLOOKUP(J2814,'@LIST'!$M$2:$N$481,2,FALSE),"")</f>
        <v/>
      </c>
      <c r="L2814" s="31"/>
      <c r="M2814" s="36"/>
      <c r="N2814" s="84"/>
      <c r="O2814" s="15" t="str">
        <f>_xlfn.IFNA(VLOOKUP(N2814, '@LIST'!$AO$2:$AP$5, 2, FALSE), "")</f>
        <v/>
      </c>
      <c r="P2814" s="87"/>
      <c r="Q2814" s="81" t="str">
        <f>_xlfn.IFNA(VLOOKUP(P2814, '@LIST'!$S$2:$T$25, 2, FALSE), "")</f>
        <v/>
      </c>
      <c r="R2814" s="16" t="str">
        <f>_xlfn.IFNA(VLOOKUP(P2814, '@LIST'!$U$2:$U$25, 2, FALSE), "")</f>
        <v/>
      </c>
      <c r="S2814" s="16" t="str">
        <f>_xlfn.IFNA(VLOOKUP(P2814, '@LIST'!$V$2:$W$25, 2, FALSE), "")</f>
        <v/>
      </c>
      <c r="T2814" s="16" t="str">
        <f>_xlfn.IFNA(VLOOKUP(P2814, '@LIST'!$X$2:$Y$25, 2, FALSE), "")</f>
        <v/>
      </c>
      <c r="U2814" s="16" t="str">
        <f>_xlfn.IFNA(VLOOKUP(P2814, '@LIST'!$Z$2:$AA$25, 2, FALSE), "")</f>
        <v/>
      </c>
      <c r="V2814" s="16" t="str">
        <f>_xlfn.IFNA(VLOOKUP(P2814, '@LIST'!$AB$2:$AC$25, 2, FALSE), "")</f>
        <v/>
      </c>
      <c r="W2814" s="16" t="str">
        <f>_xlfn.IFNA(VLOOKUP(P2814, '@LIST'!$AD$2:$AE$25, 2, FALSE), "")</f>
        <v/>
      </c>
      <c r="X2814" s="16" t="str">
        <f>_xlfn.IFNA(VLOOKUP(P2814, '@LIST'!$AF$2:$AG$25, 2, FALSE), "")</f>
        <v/>
      </c>
      <c r="Y2814" s="16" t="str">
        <f>_xlfn.IFNA(VLOOKUP(P2814, '@LIST'!$AH$2:$AI$25, 2, FALSE), "")</f>
        <v/>
      </c>
      <c r="Z2814" s="16" t="str">
        <f>_xlfn.IFNA(VLOOKUP(P2814, '@LIST'!$AJ$2:$AK$25, 2, FALSE), "")</f>
        <v/>
      </c>
      <c r="AA2814" s="16" t="str">
        <f>_xlfn.IFNA(VLOOKUP(P2814, '@LIST'!$AL$2:$AM$25, 2, FALSE), "")</f>
        <v/>
      </c>
      <c r="AB2814" s="65"/>
      <c r="AC2814" s="15" t="str">
        <f>_xlfn.IFNA(VLOOKUP(AB2814, '@LIST'!$AR$2:$AS$4, 2, FALSE), "")</f>
        <v/>
      </c>
      <c r="AD2814" s="84"/>
      <c r="AE2814" s="15" t="str">
        <f>_xlfn.IFNA(VLOOKUP(AD2814, '@LIST'!$AU$2:$AV$4, 2, FALSE), "")</f>
        <v/>
      </c>
    </row>
    <row r="2815" spans="1:31">
      <c r="A2815" s="8"/>
      <c r="B2815" s="14" t="str">
        <f>_xlfn.IFNA(VLOOKUP(A2815, '@LIST'!$A$8:$B$8, 2, FALSE), "")</f>
        <v/>
      </c>
      <c r="C2815" s="268"/>
      <c r="D2815" s="97"/>
      <c r="E2815" s="97"/>
      <c r="F2815" s="17"/>
      <c r="G2815" s="47"/>
      <c r="H2815" s="12" t="str">
        <f>_xlfn.IFNA(VLOOKUP(G2815,'@LIST'!$M$2:$N$481,2,FALSE),"")</f>
        <v/>
      </c>
      <c r="I2815" s="11"/>
      <c r="J2815" s="50"/>
      <c r="K2815" s="31" t="str">
        <f>_xlfn.IFNA(VLOOKUP(J2815,'@LIST'!$M$2:$N$481,2,FALSE),"")</f>
        <v/>
      </c>
      <c r="L2815" s="31"/>
      <c r="M2815" s="36"/>
      <c r="N2815" s="84"/>
      <c r="O2815" s="15" t="str">
        <f>_xlfn.IFNA(VLOOKUP(N2815, '@LIST'!$AO$2:$AP$5, 2, FALSE), "")</f>
        <v/>
      </c>
      <c r="P2815" s="87"/>
      <c r="Q2815" s="81" t="str">
        <f>_xlfn.IFNA(VLOOKUP(P2815, '@LIST'!$S$2:$T$25, 2, FALSE), "")</f>
        <v/>
      </c>
      <c r="R2815" s="16" t="str">
        <f>_xlfn.IFNA(VLOOKUP(P2815, '@LIST'!$U$2:$U$25, 2, FALSE), "")</f>
        <v/>
      </c>
      <c r="S2815" s="16" t="str">
        <f>_xlfn.IFNA(VLOOKUP(P2815, '@LIST'!$V$2:$W$25, 2, FALSE), "")</f>
        <v/>
      </c>
      <c r="T2815" s="16" t="str">
        <f>_xlfn.IFNA(VLOOKUP(P2815, '@LIST'!$X$2:$Y$25, 2, FALSE), "")</f>
        <v/>
      </c>
      <c r="U2815" s="16" t="str">
        <f>_xlfn.IFNA(VLOOKUP(P2815, '@LIST'!$Z$2:$AA$25, 2, FALSE), "")</f>
        <v/>
      </c>
      <c r="V2815" s="16" t="str">
        <f>_xlfn.IFNA(VLOOKUP(P2815, '@LIST'!$AB$2:$AC$25, 2, FALSE), "")</f>
        <v/>
      </c>
      <c r="W2815" s="16" t="str">
        <f>_xlfn.IFNA(VLOOKUP(P2815, '@LIST'!$AD$2:$AE$25, 2, FALSE), "")</f>
        <v/>
      </c>
      <c r="X2815" s="16" t="str">
        <f>_xlfn.IFNA(VLOOKUP(P2815, '@LIST'!$AF$2:$AG$25, 2, FALSE), "")</f>
        <v/>
      </c>
      <c r="Y2815" s="16" t="str">
        <f>_xlfn.IFNA(VLOOKUP(P2815, '@LIST'!$AH$2:$AI$25, 2, FALSE), "")</f>
        <v/>
      </c>
      <c r="Z2815" s="16" t="str">
        <f>_xlfn.IFNA(VLOOKUP(P2815, '@LIST'!$AJ$2:$AK$25, 2, FALSE), "")</f>
        <v/>
      </c>
      <c r="AA2815" s="16" t="str">
        <f>_xlfn.IFNA(VLOOKUP(P2815, '@LIST'!$AL$2:$AM$25, 2, FALSE), "")</f>
        <v/>
      </c>
      <c r="AB2815" s="65"/>
      <c r="AC2815" s="15" t="str">
        <f>_xlfn.IFNA(VLOOKUP(AB2815, '@LIST'!$AR$2:$AS$4, 2, FALSE), "")</f>
        <v/>
      </c>
      <c r="AD2815" s="84"/>
      <c r="AE2815" s="15" t="str">
        <f>_xlfn.IFNA(VLOOKUP(AD2815, '@LIST'!$AU$2:$AV$4, 2, FALSE), "")</f>
        <v/>
      </c>
    </row>
    <row r="2816" spans="1:31">
      <c r="A2816" s="8"/>
      <c r="B2816" s="14" t="str">
        <f>_xlfn.IFNA(VLOOKUP(A2816, '@LIST'!$A$8:$B$8, 2, FALSE), "")</f>
        <v/>
      </c>
      <c r="C2816" s="268"/>
      <c r="D2816" s="97"/>
      <c r="E2816" s="97"/>
      <c r="F2816" s="17"/>
      <c r="G2816" s="47"/>
      <c r="H2816" s="12" t="str">
        <f>_xlfn.IFNA(VLOOKUP(G2816,'@LIST'!$M$2:$N$481,2,FALSE),"")</f>
        <v/>
      </c>
      <c r="I2816" s="11"/>
      <c r="J2816" s="50"/>
      <c r="K2816" s="31" t="str">
        <f>_xlfn.IFNA(VLOOKUP(J2816,'@LIST'!$M$2:$N$481,2,FALSE),"")</f>
        <v/>
      </c>
      <c r="L2816" s="31"/>
      <c r="M2816" s="36"/>
      <c r="N2816" s="84"/>
      <c r="O2816" s="15" t="str">
        <f>_xlfn.IFNA(VLOOKUP(N2816, '@LIST'!$AO$2:$AP$5, 2, FALSE), "")</f>
        <v/>
      </c>
      <c r="P2816" s="87"/>
      <c r="Q2816" s="81" t="str">
        <f>_xlfn.IFNA(VLOOKUP(P2816, '@LIST'!$S$2:$T$25, 2, FALSE), "")</f>
        <v/>
      </c>
      <c r="R2816" s="16" t="str">
        <f>_xlfn.IFNA(VLOOKUP(P2816, '@LIST'!$U$2:$U$25, 2, FALSE), "")</f>
        <v/>
      </c>
      <c r="S2816" s="16" t="str">
        <f>_xlfn.IFNA(VLOOKUP(P2816, '@LIST'!$V$2:$W$25, 2, FALSE), "")</f>
        <v/>
      </c>
      <c r="T2816" s="16" t="str">
        <f>_xlfn.IFNA(VLOOKUP(P2816, '@LIST'!$X$2:$Y$25, 2, FALSE), "")</f>
        <v/>
      </c>
      <c r="U2816" s="16" t="str">
        <f>_xlfn.IFNA(VLOOKUP(P2816, '@LIST'!$Z$2:$AA$25, 2, FALSE), "")</f>
        <v/>
      </c>
      <c r="V2816" s="16" t="str">
        <f>_xlfn.IFNA(VLOOKUP(P2816, '@LIST'!$AB$2:$AC$25, 2, FALSE), "")</f>
        <v/>
      </c>
      <c r="W2816" s="16" t="str">
        <f>_xlfn.IFNA(VLOOKUP(P2816, '@LIST'!$AD$2:$AE$25, 2, FALSE), "")</f>
        <v/>
      </c>
      <c r="X2816" s="16" t="str">
        <f>_xlfn.IFNA(VLOOKUP(P2816, '@LIST'!$AF$2:$AG$25, 2, FALSE), "")</f>
        <v/>
      </c>
      <c r="Y2816" s="16" t="str">
        <f>_xlfn.IFNA(VLOOKUP(P2816, '@LIST'!$AH$2:$AI$25, 2, FALSE), "")</f>
        <v/>
      </c>
      <c r="Z2816" s="16" t="str">
        <f>_xlfn.IFNA(VLOOKUP(P2816, '@LIST'!$AJ$2:$AK$25, 2, FALSE), "")</f>
        <v/>
      </c>
      <c r="AA2816" s="16" t="str">
        <f>_xlfn.IFNA(VLOOKUP(P2816, '@LIST'!$AL$2:$AM$25, 2, FALSE), "")</f>
        <v/>
      </c>
      <c r="AB2816" s="65"/>
      <c r="AC2816" s="15" t="str">
        <f>_xlfn.IFNA(VLOOKUP(AB2816, '@LIST'!$AR$2:$AS$4, 2, FALSE), "")</f>
        <v/>
      </c>
      <c r="AD2816" s="84"/>
      <c r="AE2816" s="15" t="str">
        <f>_xlfn.IFNA(VLOOKUP(AD2816, '@LIST'!$AU$2:$AV$4, 2, FALSE), "")</f>
        <v/>
      </c>
    </row>
    <row r="2817" spans="1:31">
      <c r="A2817" s="8"/>
      <c r="B2817" s="14" t="str">
        <f>_xlfn.IFNA(VLOOKUP(A2817, '@LIST'!$A$8:$B$8, 2, FALSE), "")</f>
        <v/>
      </c>
      <c r="C2817" s="268"/>
      <c r="D2817" s="97"/>
      <c r="E2817" s="97"/>
      <c r="F2817" s="17"/>
      <c r="G2817" s="47"/>
      <c r="H2817" s="12" t="str">
        <f>_xlfn.IFNA(VLOOKUP(G2817,'@LIST'!$M$2:$N$481,2,FALSE),"")</f>
        <v/>
      </c>
      <c r="I2817" s="11"/>
      <c r="J2817" s="50"/>
      <c r="K2817" s="31" t="str">
        <f>_xlfn.IFNA(VLOOKUP(J2817,'@LIST'!$M$2:$N$481,2,FALSE),"")</f>
        <v/>
      </c>
      <c r="L2817" s="31"/>
      <c r="M2817" s="36"/>
      <c r="N2817" s="84"/>
      <c r="O2817" s="15" t="str">
        <f>_xlfn.IFNA(VLOOKUP(N2817, '@LIST'!$AO$2:$AP$5, 2, FALSE), "")</f>
        <v/>
      </c>
      <c r="P2817" s="87"/>
      <c r="Q2817" s="81" t="str">
        <f>_xlfn.IFNA(VLOOKUP(P2817, '@LIST'!$S$2:$T$25, 2, FALSE), "")</f>
        <v/>
      </c>
      <c r="R2817" s="16" t="str">
        <f>_xlfn.IFNA(VLOOKUP(P2817, '@LIST'!$U$2:$U$25, 2, FALSE), "")</f>
        <v/>
      </c>
      <c r="S2817" s="16" t="str">
        <f>_xlfn.IFNA(VLOOKUP(P2817, '@LIST'!$V$2:$W$25, 2, FALSE), "")</f>
        <v/>
      </c>
      <c r="T2817" s="16" t="str">
        <f>_xlfn.IFNA(VLOOKUP(P2817, '@LIST'!$X$2:$Y$25, 2, FALSE), "")</f>
        <v/>
      </c>
      <c r="U2817" s="16" t="str">
        <f>_xlfn.IFNA(VLOOKUP(P2817, '@LIST'!$Z$2:$AA$25, 2, FALSE), "")</f>
        <v/>
      </c>
      <c r="V2817" s="16" t="str">
        <f>_xlfn.IFNA(VLOOKUP(P2817, '@LIST'!$AB$2:$AC$25, 2, FALSE), "")</f>
        <v/>
      </c>
      <c r="W2817" s="16" t="str">
        <f>_xlfn.IFNA(VLOOKUP(P2817, '@LIST'!$AD$2:$AE$25, 2, FALSE), "")</f>
        <v/>
      </c>
      <c r="X2817" s="16" t="str">
        <f>_xlfn.IFNA(VLOOKUP(P2817, '@LIST'!$AF$2:$AG$25, 2, FALSE), "")</f>
        <v/>
      </c>
      <c r="Y2817" s="16" t="str">
        <f>_xlfn.IFNA(VLOOKUP(P2817, '@LIST'!$AH$2:$AI$25, 2, FALSE), "")</f>
        <v/>
      </c>
      <c r="Z2817" s="16" t="str">
        <f>_xlfn.IFNA(VLOOKUP(P2817, '@LIST'!$AJ$2:$AK$25, 2, FALSE), "")</f>
        <v/>
      </c>
      <c r="AA2817" s="16" t="str">
        <f>_xlfn.IFNA(VLOOKUP(P2817, '@LIST'!$AL$2:$AM$25, 2, FALSE), "")</f>
        <v/>
      </c>
      <c r="AB2817" s="65"/>
      <c r="AC2817" s="15" t="str">
        <f>_xlfn.IFNA(VLOOKUP(AB2817, '@LIST'!$AR$2:$AS$4, 2, FALSE), "")</f>
        <v/>
      </c>
      <c r="AD2817" s="84"/>
      <c r="AE2817" s="15" t="str">
        <f>_xlfn.IFNA(VLOOKUP(AD2817, '@LIST'!$AU$2:$AV$4, 2, FALSE), "")</f>
        <v/>
      </c>
    </row>
    <row r="2818" spans="1:31">
      <c r="A2818" s="8"/>
      <c r="B2818" s="14" t="str">
        <f>_xlfn.IFNA(VLOOKUP(A2818, '@LIST'!$A$8:$B$8, 2, FALSE), "")</f>
        <v/>
      </c>
      <c r="C2818" s="268"/>
      <c r="D2818" s="97"/>
      <c r="E2818" s="97"/>
      <c r="F2818" s="17"/>
      <c r="G2818" s="47"/>
      <c r="H2818" s="12" t="str">
        <f>_xlfn.IFNA(VLOOKUP(G2818,'@LIST'!$M$2:$N$481,2,FALSE),"")</f>
        <v/>
      </c>
      <c r="I2818" s="11"/>
      <c r="J2818" s="50"/>
      <c r="K2818" s="31" t="str">
        <f>_xlfn.IFNA(VLOOKUP(J2818,'@LIST'!$M$2:$N$481,2,FALSE),"")</f>
        <v/>
      </c>
      <c r="L2818" s="31"/>
      <c r="M2818" s="36"/>
      <c r="N2818" s="84"/>
      <c r="O2818" s="15" t="str">
        <f>_xlfn.IFNA(VLOOKUP(N2818, '@LIST'!$AO$2:$AP$5, 2, FALSE), "")</f>
        <v/>
      </c>
      <c r="P2818" s="87"/>
      <c r="Q2818" s="81" t="str">
        <f>_xlfn.IFNA(VLOOKUP(P2818, '@LIST'!$S$2:$T$25, 2, FALSE), "")</f>
        <v/>
      </c>
      <c r="R2818" s="16" t="str">
        <f>_xlfn.IFNA(VLOOKUP(P2818, '@LIST'!$U$2:$U$25, 2, FALSE), "")</f>
        <v/>
      </c>
      <c r="S2818" s="16" t="str">
        <f>_xlfn.IFNA(VLOOKUP(P2818, '@LIST'!$V$2:$W$25, 2, FALSE), "")</f>
        <v/>
      </c>
      <c r="T2818" s="16" t="str">
        <f>_xlfn.IFNA(VLOOKUP(P2818, '@LIST'!$X$2:$Y$25, 2, FALSE), "")</f>
        <v/>
      </c>
      <c r="U2818" s="16" t="str">
        <f>_xlfn.IFNA(VLOOKUP(P2818, '@LIST'!$Z$2:$AA$25, 2, FALSE), "")</f>
        <v/>
      </c>
      <c r="V2818" s="16" t="str">
        <f>_xlfn.IFNA(VLOOKUP(P2818, '@LIST'!$AB$2:$AC$25, 2, FALSE), "")</f>
        <v/>
      </c>
      <c r="W2818" s="16" t="str">
        <f>_xlfn.IFNA(VLOOKUP(P2818, '@LIST'!$AD$2:$AE$25, 2, FALSE), "")</f>
        <v/>
      </c>
      <c r="X2818" s="16" t="str">
        <f>_xlfn.IFNA(VLOOKUP(P2818, '@LIST'!$AF$2:$AG$25, 2, FALSE), "")</f>
        <v/>
      </c>
      <c r="Y2818" s="16" t="str">
        <f>_xlfn.IFNA(VLOOKUP(P2818, '@LIST'!$AH$2:$AI$25, 2, FALSE), "")</f>
        <v/>
      </c>
      <c r="Z2818" s="16" t="str">
        <f>_xlfn.IFNA(VLOOKUP(P2818, '@LIST'!$AJ$2:$AK$25, 2, FALSE), "")</f>
        <v/>
      </c>
      <c r="AA2818" s="16" t="str">
        <f>_xlfn.IFNA(VLOOKUP(P2818, '@LIST'!$AL$2:$AM$25, 2, FALSE), "")</f>
        <v/>
      </c>
      <c r="AB2818" s="65"/>
      <c r="AC2818" s="15" t="str">
        <f>_xlfn.IFNA(VLOOKUP(AB2818, '@LIST'!$AR$2:$AS$4, 2, FALSE), "")</f>
        <v/>
      </c>
      <c r="AD2818" s="84"/>
      <c r="AE2818" s="15" t="str">
        <f>_xlfn.IFNA(VLOOKUP(AD2818, '@LIST'!$AU$2:$AV$4, 2, FALSE), "")</f>
        <v/>
      </c>
    </row>
    <row r="2819" spans="1:31">
      <c r="A2819" s="8"/>
      <c r="B2819" s="14" t="str">
        <f>_xlfn.IFNA(VLOOKUP(A2819, '@LIST'!$A$8:$B$8, 2, FALSE), "")</f>
        <v/>
      </c>
      <c r="C2819" s="268"/>
      <c r="D2819" s="97"/>
      <c r="E2819" s="97"/>
      <c r="F2819" s="17"/>
      <c r="G2819" s="47"/>
      <c r="H2819" s="12" t="str">
        <f>_xlfn.IFNA(VLOOKUP(G2819,'@LIST'!$M$2:$N$481,2,FALSE),"")</f>
        <v/>
      </c>
      <c r="I2819" s="11"/>
      <c r="J2819" s="50"/>
      <c r="K2819" s="31" t="str">
        <f>_xlfn.IFNA(VLOOKUP(J2819,'@LIST'!$M$2:$N$481,2,FALSE),"")</f>
        <v/>
      </c>
      <c r="L2819" s="31"/>
      <c r="M2819" s="36"/>
      <c r="N2819" s="84"/>
      <c r="O2819" s="15" t="str">
        <f>_xlfn.IFNA(VLOOKUP(N2819, '@LIST'!$AO$2:$AP$5, 2, FALSE), "")</f>
        <v/>
      </c>
      <c r="P2819" s="87"/>
      <c r="Q2819" s="81" t="str">
        <f>_xlfn.IFNA(VLOOKUP(P2819, '@LIST'!$S$2:$T$25, 2, FALSE), "")</f>
        <v/>
      </c>
      <c r="R2819" s="16" t="str">
        <f>_xlfn.IFNA(VLOOKUP(P2819, '@LIST'!$U$2:$U$25, 2, FALSE), "")</f>
        <v/>
      </c>
      <c r="S2819" s="16" t="str">
        <f>_xlfn.IFNA(VLOOKUP(P2819, '@LIST'!$V$2:$W$25, 2, FALSE), "")</f>
        <v/>
      </c>
      <c r="T2819" s="16" t="str">
        <f>_xlfn.IFNA(VLOOKUP(P2819, '@LIST'!$X$2:$Y$25, 2, FALSE), "")</f>
        <v/>
      </c>
      <c r="U2819" s="16" t="str">
        <f>_xlfn.IFNA(VLOOKUP(P2819, '@LIST'!$Z$2:$AA$25, 2, FALSE), "")</f>
        <v/>
      </c>
      <c r="V2819" s="16" t="str">
        <f>_xlfn.IFNA(VLOOKUP(P2819, '@LIST'!$AB$2:$AC$25, 2, FALSE), "")</f>
        <v/>
      </c>
      <c r="W2819" s="16" t="str">
        <f>_xlfn.IFNA(VLOOKUP(P2819, '@LIST'!$AD$2:$AE$25, 2, FALSE), "")</f>
        <v/>
      </c>
      <c r="X2819" s="16" t="str">
        <f>_xlfn.IFNA(VLOOKUP(P2819, '@LIST'!$AF$2:$AG$25, 2, FALSE), "")</f>
        <v/>
      </c>
      <c r="Y2819" s="16" t="str">
        <f>_xlfn.IFNA(VLOOKUP(P2819, '@LIST'!$AH$2:$AI$25, 2, FALSE), "")</f>
        <v/>
      </c>
      <c r="Z2819" s="16" t="str">
        <f>_xlfn.IFNA(VLOOKUP(P2819, '@LIST'!$AJ$2:$AK$25, 2, FALSE), "")</f>
        <v/>
      </c>
      <c r="AA2819" s="16" t="str">
        <f>_xlfn.IFNA(VLOOKUP(P2819, '@LIST'!$AL$2:$AM$25, 2, FALSE), "")</f>
        <v/>
      </c>
      <c r="AB2819" s="65"/>
      <c r="AC2819" s="15" t="str">
        <f>_xlfn.IFNA(VLOOKUP(AB2819, '@LIST'!$AR$2:$AS$4, 2, FALSE), "")</f>
        <v/>
      </c>
      <c r="AD2819" s="84"/>
      <c r="AE2819" s="15" t="str">
        <f>_xlfn.IFNA(VLOOKUP(AD2819, '@LIST'!$AU$2:$AV$4, 2, FALSE), "")</f>
        <v/>
      </c>
    </row>
    <row r="2820" spans="1:31">
      <c r="A2820" s="8"/>
      <c r="B2820" s="14" t="str">
        <f>_xlfn.IFNA(VLOOKUP(A2820, '@LIST'!$A$8:$B$8, 2, FALSE), "")</f>
        <v/>
      </c>
      <c r="C2820" s="268"/>
      <c r="D2820" s="97"/>
      <c r="E2820" s="97"/>
      <c r="F2820" s="17"/>
      <c r="G2820" s="47"/>
      <c r="H2820" s="12" t="str">
        <f>_xlfn.IFNA(VLOOKUP(G2820,'@LIST'!$M$2:$N$481,2,FALSE),"")</f>
        <v/>
      </c>
      <c r="I2820" s="11"/>
      <c r="J2820" s="50"/>
      <c r="K2820" s="31" t="str">
        <f>_xlfn.IFNA(VLOOKUP(J2820,'@LIST'!$M$2:$N$481,2,FALSE),"")</f>
        <v/>
      </c>
      <c r="L2820" s="31"/>
      <c r="M2820" s="36"/>
      <c r="N2820" s="84"/>
      <c r="O2820" s="15" t="str">
        <f>_xlfn.IFNA(VLOOKUP(N2820, '@LIST'!$AO$2:$AP$5, 2, FALSE), "")</f>
        <v/>
      </c>
      <c r="P2820" s="87"/>
      <c r="Q2820" s="81" t="str">
        <f>_xlfn.IFNA(VLOOKUP(P2820, '@LIST'!$S$2:$T$25, 2, FALSE), "")</f>
        <v/>
      </c>
      <c r="R2820" s="16" t="str">
        <f>_xlfn.IFNA(VLOOKUP(P2820, '@LIST'!$U$2:$U$25, 2, FALSE), "")</f>
        <v/>
      </c>
      <c r="S2820" s="16" t="str">
        <f>_xlfn.IFNA(VLOOKUP(P2820, '@LIST'!$V$2:$W$25, 2, FALSE), "")</f>
        <v/>
      </c>
      <c r="T2820" s="16" t="str">
        <f>_xlfn.IFNA(VLOOKUP(P2820, '@LIST'!$X$2:$Y$25, 2, FALSE), "")</f>
        <v/>
      </c>
      <c r="U2820" s="16" t="str">
        <f>_xlfn.IFNA(VLOOKUP(P2820, '@LIST'!$Z$2:$AA$25, 2, FALSE), "")</f>
        <v/>
      </c>
      <c r="V2820" s="16" t="str">
        <f>_xlfn.IFNA(VLOOKUP(P2820, '@LIST'!$AB$2:$AC$25, 2, FALSE), "")</f>
        <v/>
      </c>
      <c r="W2820" s="16" t="str">
        <f>_xlfn.IFNA(VLOOKUP(P2820, '@LIST'!$AD$2:$AE$25, 2, FALSE), "")</f>
        <v/>
      </c>
      <c r="X2820" s="16" t="str">
        <f>_xlfn.IFNA(VLOOKUP(P2820, '@LIST'!$AF$2:$AG$25, 2, FALSE), "")</f>
        <v/>
      </c>
      <c r="Y2820" s="16" t="str">
        <f>_xlfn.IFNA(VLOOKUP(P2820, '@LIST'!$AH$2:$AI$25, 2, FALSE), "")</f>
        <v/>
      </c>
      <c r="Z2820" s="16" t="str">
        <f>_xlfn.IFNA(VLOOKUP(P2820, '@LIST'!$AJ$2:$AK$25, 2, FALSE), "")</f>
        <v/>
      </c>
      <c r="AA2820" s="16" t="str">
        <f>_xlfn.IFNA(VLOOKUP(P2820, '@LIST'!$AL$2:$AM$25, 2, FALSE), "")</f>
        <v/>
      </c>
      <c r="AB2820" s="65"/>
      <c r="AC2820" s="15" t="str">
        <f>_xlfn.IFNA(VLOOKUP(AB2820, '@LIST'!$AR$2:$AS$4, 2, FALSE), "")</f>
        <v/>
      </c>
      <c r="AD2820" s="84"/>
      <c r="AE2820" s="15" t="str">
        <f>_xlfn.IFNA(VLOOKUP(AD2820, '@LIST'!$AU$2:$AV$4, 2, FALSE), "")</f>
        <v/>
      </c>
    </row>
    <row r="2821" spans="1:31">
      <c r="A2821" s="8"/>
      <c r="B2821" s="14" t="str">
        <f>_xlfn.IFNA(VLOOKUP(A2821, '@LIST'!$A$8:$B$8, 2, FALSE), "")</f>
        <v/>
      </c>
      <c r="C2821" s="268"/>
      <c r="D2821" s="97"/>
      <c r="E2821" s="97"/>
      <c r="F2821" s="17"/>
      <c r="G2821" s="47"/>
      <c r="H2821" s="12" t="str">
        <f>_xlfn.IFNA(VLOOKUP(G2821,'@LIST'!$M$2:$N$481,2,FALSE),"")</f>
        <v/>
      </c>
      <c r="I2821" s="11"/>
      <c r="J2821" s="50"/>
      <c r="K2821" s="31" t="str">
        <f>_xlfn.IFNA(VLOOKUP(J2821,'@LIST'!$M$2:$N$481,2,FALSE),"")</f>
        <v/>
      </c>
      <c r="L2821" s="31"/>
      <c r="M2821" s="36"/>
      <c r="N2821" s="84"/>
      <c r="O2821" s="15" t="str">
        <f>_xlfn.IFNA(VLOOKUP(N2821, '@LIST'!$AO$2:$AP$5, 2, FALSE), "")</f>
        <v/>
      </c>
      <c r="P2821" s="87"/>
      <c r="Q2821" s="81" t="str">
        <f>_xlfn.IFNA(VLOOKUP(P2821, '@LIST'!$S$2:$T$25, 2, FALSE), "")</f>
        <v/>
      </c>
      <c r="R2821" s="16" t="str">
        <f>_xlfn.IFNA(VLOOKUP(P2821, '@LIST'!$U$2:$U$25, 2, FALSE), "")</f>
        <v/>
      </c>
      <c r="S2821" s="16" t="str">
        <f>_xlfn.IFNA(VLOOKUP(P2821, '@LIST'!$V$2:$W$25, 2, FALSE), "")</f>
        <v/>
      </c>
      <c r="T2821" s="16" t="str">
        <f>_xlfn.IFNA(VLOOKUP(P2821, '@LIST'!$X$2:$Y$25, 2, FALSE), "")</f>
        <v/>
      </c>
      <c r="U2821" s="16" t="str">
        <f>_xlfn.IFNA(VLOOKUP(P2821, '@LIST'!$Z$2:$AA$25, 2, FALSE), "")</f>
        <v/>
      </c>
      <c r="V2821" s="16" t="str">
        <f>_xlfn.IFNA(VLOOKUP(P2821, '@LIST'!$AB$2:$AC$25, 2, FALSE), "")</f>
        <v/>
      </c>
      <c r="W2821" s="16" t="str">
        <f>_xlfn.IFNA(VLOOKUP(P2821, '@LIST'!$AD$2:$AE$25, 2, FALSE), "")</f>
        <v/>
      </c>
      <c r="X2821" s="16" t="str">
        <f>_xlfn.IFNA(VLOOKUP(P2821, '@LIST'!$AF$2:$AG$25, 2, FALSE), "")</f>
        <v/>
      </c>
      <c r="Y2821" s="16" t="str">
        <f>_xlfn.IFNA(VLOOKUP(P2821, '@LIST'!$AH$2:$AI$25, 2, FALSE), "")</f>
        <v/>
      </c>
      <c r="Z2821" s="16" t="str">
        <f>_xlfn.IFNA(VLOOKUP(P2821, '@LIST'!$AJ$2:$AK$25, 2, FALSE), "")</f>
        <v/>
      </c>
      <c r="AA2821" s="16" t="str">
        <f>_xlfn.IFNA(VLOOKUP(P2821, '@LIST'!$AL$2:$AM$25, 2, FALSE), "")</f>
        <v/>
      </c>
      <c r="AB2821" s="65"/>
      <c r="AC2821" s="15" t="str">
        <f>_xlfn.IFNA(VLOOKUP(AB2821, '@LIST'!$AR$2:$AS$4, 2, FALSE), "")</f>
        <v/>
      </c>
      <c r="AD2821" s="84"/>
      <c r="AE2821" s="15" t="str">
        <f>_xlfn.IFNA(VLOOKUP(AD2821, '@LIST'!$AU$2:$AV$4, 2, FALSE), "")</f>
        <v/>
      </c>
    </row>
    <row r="2822" spans="1:31">
      <c r="A2822" s="8"/>
      <c r="B2822" s="14" t="str">
        <f>_xlfn.IFNA(VLOOKUP(A2822, '@LIST'!$A$8:$B$8, 2, FALSE), "")</f>
        <v/>
      </c>
      <c r="C2822" s="268"/>
      <c r="D2822" s="97"/>
      <c r="E2822" s="97"/>
      <c r="F2822" s="17"/>
      <c r="G2822" s="47"/>
      <c r="H2822" s="12" t="str">
        <f>_xlfn.IFNA(VLOOKUP(G2822,'@LIST'!$M$2:$N$481,2,FALSE),"")</f>
        <v/>
      </c>
      <c r="I2822" s="11"/>
      <c r="J2822" s="50"/>
      <c r="K2822" s="31" t="str">
        <f>_xlfn.IFNA(VLOOKUP(J2822,'@LIST'!$M$2:$N$481,2,FALSE),"")</f>
        <v/>
      </c>
      <c r="L2822" s="31"/>
      <c r="M2822" s="36"/>
      <c r="N2822" s="84"/>
      <c r="O2822" s="15" t="str">
        <f>_xlfn.IFNA(VLOOKUP(N2822, '@LIST'!$AO$2:$AP$5, 2, FALSE), "")</f>
        <v/>
      </c>
      <c r="P2822" s="87"/>
      <c r="Q2822" s="81" t="str">
        <f>_xlfn.IFNA(VLOOKUP(P2822, '@LIST'!$S$2:$T$25, 2, FALSE), "")</f>
        <v/>
      </c>
      <c r="R2822" s="16" t="str">
        <f>_xlfn.IFNA(VLOOKUP(P2822, '@LIST'!$U$2:$U$25, 2, FALSE), "")</f>
        <v/>
      </c>
      <c r="S2822" s="16" t="str">
        <f>_xlfn.IFNA(VLOOKUP(P2822, '@LIST'!$V$2:$W$25, 2, FALSE), "")</f>
        <v/>
      </c>
      <c r="T2822" s="16" t="str">
        <f>_xlfn.IFNA(VLOOKUP(P2822, '@LIST'!$X$2:$Y$25, 2, FALSE), "")</f>
        <v/>
      </c>
      <c r="U2822" s="16" t="str">
        <f>_xlfn.IFNA(VLOOKUP(P2822, '@LIST'!$Z$2:$AA$25, 2, FALSE), "")</f>
        <v/>
      </c>
      <c r="V2822" s="16" t="str">
        <f>_xlfn.IFNA(VLOOKUP(P2822, '@LIST'!$AB$2:$AC$25, 2, FALSE), "")</f>
        <v/>
      </c>
      <c r="W2822" s="16" t="str">
        <f>_xlfn.IFNA(VLOOKUP(P2822, '@LIST'!$AD$2:$AE$25, 2, FALSE), "")</f>
        <v/>
      </c>
      <c r="X2822" s="16" t="str">
        <f>_xlfn.IFNA(VLOOKUP(P2822, '@LIST'!$AF$2:$AG$25, 2, FALSE), "")</f>
        <v/>
      </c>
      <c r="Y2822" s="16" t="str">
        <f>_xlfn.IFNA(VLOOKUP(P2822, '@LIST'!$AH$2:$AI$25, 2, FALSE), "")</f>
        <v/>
      </c>
      <c r="Z2822" s="16" t="str">
        <f>_xlfn.IFNA(VLOOKUP(P2822, '@LIST'!$AJ$2:$AK$25, 2, FALSE), "")</f>
        <v/>
      </c>
      <c r="AA2822" s="16" t="str">
        <f>_xlfn.IFNA(VLOOKUP(P2822, '@LIST'!$AL$2:$AM$25, 2, FALSE), "")</f>
        <v/>
      </c>
      <c r="AB2822" s="65"/>
      <c r="AC2822" s="15" t="str">
        <f>_xlfn.IFNA(VLOOKUP(AB2822, '@LIST'!$AR$2:$AS$4, 2, FALSE), "")</f>
        <v/>
      </c>
      <c r="AD2822" s="84"/>
      <c r="AE2822" s="15" t="str">
        <f>_xlfn.IFNA(VLOOKUP(AD2822, '@LIST'!$AU$2:$AV$4, 2, FALSE), "")</f>
        <v/>
      </c>
    </row>
    <row r="2823" spans="1:31">
      <c r="A2823" s="8"/>
      <c r="B2823" s="14" t="str">
        <f>_xlfn.IFNA(VLOOKUP(A2823, '@LIST'!$A$8:$B$8, 2, FALSE), "")</f>
        <v/>
      </c>
      <c r="C2823" s="268"/>
      <c r="D2823" s="97"/>
      <c r="E2823" s="97"/>
      <c r="F2823" s="17"/>
      <c r="G2823" s="47"/>
      <c r="H2823" s="12" t="str">
        <f>_xlfn.IFNA(VLOOKUP(G2823,'@LIST'!$M$2:$N$481,2,FALSE),"")</f>
        <v/>
      </c>
      <c r="I2823" s="11"/>
      <c r="J2823" s="50"/>
      <c r="K2823" s="31" t="str">
        <f>_xlfn.IFNA(VLOOKUP(J2823,'@LIST'!$M$2:$N$481,2,FALSE),"")</f>
        <v/>
      </c>
      <c r="L2823" s="31"/>
      <c r="M2823" s="36"/>
      <c r="N2823" s="84"/>
      <c r="O2823" s="15" t="str">
        <f>_xlfn.IFNA(VLOOKUP(N2823, '@LIST'!$AO$2:$AP$5, 2, FALSE), "")</f>
        <v/>
      </c>
      <c r="P2823" s="87"/>
      <c r="Q2823" s="81" t="str">
        <f>_xlfn.IFNA(VLOOKUP(P2823, '@LIST'!$S$2:$T$25, 2, FALSE), "")</f>
        <v/>
      </c>
      <c r="R2823" s="16" t="str">
        <f>_xlfn.IFNA(VLOOKUP(P2823, '@LIST'!$U$2:$U$25, 2, FALSE), "")</f>
        <v/>
      </c>
      <c r="S2823" s="16" t="str">
        <f>_xlfn.IFNA(VLOOKUP(P2823, '@LIST'!$V$2:$W$25, 2, FALSE), "")</f>
        <v/>
      </c>
      <c r="T2823" s="16" t="str">
        <f>_xlfn.IFNA(VLOOKUP(P2823, '@LIST'!$X$2:$Y$25, 2, FALSE), "")</f>
        <v/>
      </c>
      <c r="U2823" s="16" t="str">
        <f>_xlfn.IFNA(VLOOKUP(P2823, '@LIST'!$Z$2:$AA$25, 2, FALSE), "")</f>
        <v/>
      </c>
      <c r="V2823" s="16" t="str">
        <f>_xlfn.IFNA(VLOOKUP(P2823, '@LIST'!$AB$2:$AC$25, 2, FALSE), "")</f>
        <v/>
      </c>
      <c r="W2823" s="16" t="str">
        <f>_xlfn.IFNA(VLOOKUP(P2823, '@LIST'!$AD$2:$AE$25, 2, FALSE), "")</f>
        <v/>
      </c>
      <c r="X2823" s="16" t="str">
        <f>_xlfn.IFNA(VLOOKUP(P2823, '@LIST'!$AF$2:$AG$25, 2, FALSE), "")</f>
        <v/>
      </c>
      <c r="Y2823" s="16" t="str">
        <f>_xlfn.IFNA(VLOOKUP(P2823, '@LIST'!$AH$2:$AI$25, 2, FALSE), "")</f>
        <v/>
      </c>
      <c r="Z2823" s="16" t="str">
        <f>_xlfn.IFNA(VLOOKUP(P2823, '@LIST'!$AJ$2:$AK$25, 2, FALSE), "")</f>
        <v/>
      </c>
      <c r="AA2823" s="16" t="str">
        <f>_xlfn.IFNA(VLOOKUP(P2823, '@LIST'!$AL$2:$AM$25, 2, FALSE), "")</f>
        <v/>
      </c>
      <c r="AB2823" s="65"/>
      <c r="AC2823" s="15" t="str">
        <f>_xlfn.IFNA(VLOOKUP(AB2823, '@LIST'!$AR$2:$AS$4, 2, FALSE), "")</f>
        <v/>
      </c>
      <c r="AD2823" s="84"/>
      <c r="AE2823" s="15" t="str">
        <f>_xlfn.IFNA(VLOOKUP(AD2823, '@LIST'!$AU$2:$AV$4, 2, FALSE), "")</f>
        <v/>
      </c>
    </row>
    <row r="2824" spans="1:31">
      <c r="A2824" s="8"/>
      <c r="B2824" s="14" t="str">
        <f>_xlfn.IFNA(VLOOKUP(A2824, '@LIST'!$A$8:$B$8, 2, FALSE), "")</f>
        <v/>
      </c>
      <c r="C2824" s="268"/>
      <c r="D2824" s="97"/>
      <c r="E2824" s="97"/>
      <c r="F2824" s="17"/>
      <c r="G2824" s="47"/>
      <c r="H2824" s="12" t="str">
        <f>_xlfn.IFNA(VLOOKUP(G2824,'@LIST'!$M$2:$N$481,2,FALSE),"")</f>
        <v/>
      </c>
      <c r="I2824" s="11"/>
      <c r="J2824" s="50"/>
      <c r="K2824" s="31" t="str">
        <f>_xlfn.IFNA(VLOOKUP(J2824,'@LIST'!$M$2:$N$481,2,FALSE),"")</f>
        <v/>
      </c>
      <c r="L2824" s="31"/>
      <c r="M2824" s="36"/>
      <c r="N2824" s="84"/>
      <c r="O2824" s="15" t="str">
        <f>_xlfn.IFNA(VLOOKUP(N2824, '@LIST'!$AO$2:$AP$5, 2, FALSE), "")</f>
        <v/>
      </c>
      <c r="P2824" s="87"/>
      <c r="Q2824" s="81" t="str">
        <f>_xlfn.IFNA(VLOOKUP(P2824, '@LIST'!$S$2:$T$25, 2, FALSE), "")</f>
        <v/>
      </c>
      <c r="R2824" s="16" t="str">
        <f>_xlfn.IFNA(VLOOKUP(P2824, '@LIST'!$U$2:$U$25, 2, FALSE), "")</f>
        <v/>
      </c>
      <c r="S2824" s="16" t="str">
        <f>_xlfn.IFNA(VLOOKUP(P2824, '@LIST'!$V$2:$W$25, 2, FALSE), "")</f>
        <v/>
      </c>
      <c r="T2824" s="16" t="str">
        <f>_xlfn.IFNA(VLOOKUP(P2824, '@LIST'!$X$2:$Y$25, 2, FALSE), "")</f>
        <v/>
      </c>
      <c r="U2824" s="16" t="str">
        <f>_xlfn.IFNA(VLOOKUP(P2824, '@LIST'!$Z$2:$AA$25, 2, FALSE), "")</f>
        <v/>
      </c>
      <c r="V2824" s="16" t="str">
        <f>_xlfn.IFNA(VLOOKUP(P2824, '@LIST'!$AB$2:$AC$25, 2, FALSE), "")</f>
        <v/>
      </c>
      <c r="W2824" s="16" t="str">
        <f>_xlfn.IFNA(VLOOKUP(P2824, '@LIST'!$AD$2:$AE$25, 2, FALSE), "")</f>
        <v/>
      </c>
      <c r="X2824" s="16" t="str">
        <f>_xlfn.IFNA(VLOOKUP(P2824, '@LIST'!$AF$2:$AG$25, 2, FALSE), "")</f>
        <v/>
      </c>
      <c r="Y2824" s="16" t="str">
        <f>_xlfn.IFNA(VLOOKUP(P2824, '@LIST'!$AH$2:$AI$25, 2, FALSE), "")</f>
        <v/>
      </c>
      <c r="Z2824" s="16" t="str">
        <f>_xlfn.IFNA(VLOOKUP(P2824, '@LIST'!$AJ$2:$AK$25, 2, FALSE), "")</f>
        <v/>
      </c>
      <c r="AA2824" s="16" t="str">
        <f>_xlfn.IFNA(VLOOKUP(P2824, '@LIST'!$AL$2:$AM$25, 2, FALSE), "")</f>
        <v/>
      </c>
      <c r="AB2824" s="65"/>
      <c r="AC2824" s="15" t="str">
        <f>_xlfn.IFNA(VLOOKUP(AB2824, '@LIST'!$AR$2:$AS$4, 2, FALSE), "")</f>
        <v/>
      </c>
      <c r="AD2824" s="84"/>
      <c r="AE2824" s="15" t="str">
        <f>_xlfn.IFNA(VLOOKUP(AD2824, '@LIST'!$AU$2:$AV$4, 2, FALSE), "")</f>
        <v/>
      </c>
    </row>
    <row r="2825" spans="1:31">
      <c r="A2825" s="8"/>
      <c r="B2825" s="14" t="str">
        <f>_xlfn.IFNA(VLOOKUP(A2825, '@LIST'!$A$8:$B$8, 2, FALSE), "")</f>
        <v/>
      </c>
      <c r="C2825" s="268"/>
      <c r="D2825" s="97"/>
      <c r="E2825" s="97"/>
      <c r="F2825" s="17"/>
      <c r="G2825" s="47"/>
      <c r="H2825" s="12" t="str">
        <f>_xlfn.IFNA(VLOOKUP(G2825,'@LIST'!$M$2:$N$481,2,FALSE),"")</f>
        <v/>
      </c>
      <c r="I2825" s="11"/>
      <c r="J2825" s="50"/>
      <c r="K2825" s="31" t="str">
        <f>_xlfn.IFNA(VLOOKUP(J2825,'@LIST'!$M$2:$N$481,2,FALSE),"")</f>
        <v/>
      </c>
      <c r="L2825" s="31"/>
      <c r="M2825" s="36"/>
      <c r="N2825" s="84"/>
      <c r="O2825" s="15" t="str">
        <f>_xlfn.IFNA(VLOOKUP(N2825, '@LIST'!$AO$2:$AP$5, 2, FALSE), "")</f>
        <v/>
      </c>
      <c r="P2825" s="87"/>
      <c r="Q2825" s="81" t="str">
        <f>_xlfn.IFNA(VLOOKUP(P2825, '@LIST'!$S$2:$T$25, 2, FALSE), "")</f>
        <v/>
      </c>
      <c r="R2825" s="16" t="str">
        <f>_xlfn.IFNA(VLOOKUP(P2825, '@LIST'!$U$2:$U$25, 2, FALSE), "")</f>
        <v/>
      </c>
      <c r="S2825" s="16" t="str">
        <f>_xlfn.IFNA(VLOOKUP(P2825, '@LIST'!$V$2:$W$25, 2, FALSE), "")</f>
        <v/>
      </c>
      <c r="T2825" s="16" t="str">
        <f>_xlfn.IFNA(VLOOKUP(P2825, '@LIST'!$X$2:$Y$25, 2, FALSE), "")</f>
        <v/>
      </c>
      <c r="U2825" s="16" t="str">
        <f>_xlfn.IFNA(VLOOKUP(P2825, '@LIST'!$Z$2:$AA$25, 2, FALSE), "")</f>
        <v/>
      </c>
      <c r="V2825" s="16" t="str">
        <f>_xlfn.IFNA(VLOOKUP(P2825, '@LIST'!$AB$2:$AC$25, 2, FALSE), "")</f>
        <v/>
      </c>
      <c r="W2825" s="16" t="str">
        <f>_xlfn.IFNA(VLOOKUP(P2825, '@LIST'!$AD$2:$AE$25, 2, FALSE), "")</f>
        <v/>
      </c>
      <c r="X2825" s="16" t="str">
        <f>_xlfn.IFNA(VLOOKUP(P2825, '@LIST'!$AF$2:$AG$25, 2, FALSE), "")</f>
        <v/>
      </c>
      <c r="Y2825" s="16" t="str">
        <f>_xlfn.IFNA(VLOOKUP(P2825, '@LIST'!$AH$2:$AI$25, 2, FALSE), "")</f>
        <v/>
      </c>
      <c r="Z2825" s="16" t="str">
        <f>_xlfn.IFNA(VLOOKUP(P2825, '@LIST'!$AJ$2:$AK$25, 2, FALSE), "")</f>
        <v/>
      </c>
      <c r="AA2825" s="16" t="str">
        <f>_xlfn.IFNA(VLOOKUP(P2825, '@LIST'!$AL$2:$AM$25, 2, FALSE), "")</f>
        <v/>
      </c>
      <c r="AB2825" s="65"/>
      <c r="AC2825" s="15" t="str">
        <f>_xlfn.IFNA(VLOOKUP(AB2825, '@LIST'!$AR$2:$AS$4, 2, FALSE), "")</f>
        <v/>
      </c>
      <c r="AD2825" s="84"/>
      <c r="AE2825" s="15" t="str">
        <f>_xlfn.IFNA(VLOOKUP(AD2825, '@LIST'!$AU$2:$AV$4, 2, FALSE), "")</f>
        <v/>
      </c>
    </row>
    <row r="2826" spans="1:31">
      <c r="A2826" s="8"/>
      <c r="B2826" s="14" t="str">
        <f>_xlfn.IFNA(VLOOKUP(A2826, '@LIST'!$A$8:$B$8, 2, FALSE), "")</f>
        <v/>
      </c>
      <c r="C2826" s="268"/>
      <c r="D2826" s="97"/>
      <c r="E2826" s="97"/>
      <c r="F2826" s="17"/>
      <c r="G2826" s="47"/>
      <c r="H2826" s="12" t="str">
        <f>_xlfn.IFNA(VLOOKUP(G2826,'@LIST'!$M$2:$N$481,2,FALSE),"")</f>
        <v/>
      </c>
      <c r="I2826" s="11"/>
      <c r="J2826" s="50"/>
      <c r="K2826" s="31" t="str">
        <f>_xlfn.IFNA(VLOOKUP(J2826,'@LIST'!$M$2:$N$481,2,FALSE),"")</f>
        <v/>
      </c>
      <c r="L2826" s="31"/>
      <c r="M2826" s="36"/>
      <c r="N2826" s="84"/>
      <c r="O2826" s="15" t="str">
        <f>_xlfn.IFNA(VLOOKUP(N2826, '@LIST'!$AO$2:$AP$5, 2, FALSE), "")</f>
        <v/>
      </c>
      <c r="P2826" s="87"/>
      <c r="Q2826" s="81" t="str">
        <f>_xlfn.IFNA(VLOOKUP(P2826, '@LIST'!$S$2:$T$25, 2, FALSE), "")</f>
        <v/>
      </c>
      <c r="R2826" s="16" t="str">
        <f>_xlfn.IFNA(VLOOKUP(P2826, '@LIST'!$U$2:$U$25, 2, FALSE), "")</f>
        <v/>
      </c>
      <c r="S2826" s="16" t="str">
        <f>_xlfn.IFNA(VLOOKUP(P2826, '@LIST'!$V$2:$W$25, 2, FALSE), "")</f>
        <v/>
      </c>
      <c r="T2826" s="16" t="str">
        <f>_xlfn.IFNA(VLOOKUP(P2826, '@LIST'!$X$2:$Y$25, 2, FALSE), "")</f>
        <v/>
      </c>
      <c r="U2826" s="16" t="str">
        <f>_xlfn.IFNA(VLOOKUP(P2826, '@LIST'!$Z$2:$AA$25, 2, FALSE), "")</f>
        <v/>
      </c>
      <c r="V2826" s="16" t="str">
        <f>_xlfn.IFNA(VLOOKUP(P2826, '@LIST'!$AB$2:$AC$25, 2, FALSE), "")</f>
        <v/>
      </c>
      <c r="W2826" s="16" t="str">
        <f>_xlfn.IFNA(VLOOKUP(P2826, '@LIST'!$AD$2:$AE$25, 2, FALSE), "")</f>
        <v/>
      </c>
      <c r="X2826" s="16" t="str">
        <f>_xlfn.IFNA(VLOOKUP(P2826, '@LIST'!$AF$2:$AG$25, 2, FALSE), "")</f>
        <v/>
      </c>
      <c r="Y2826" s="16" t="str">
        <f>_xlfn.IFNA(VLOOKUP(P2826, '@LIST'!$AH$2:$AI$25, 2, FALSE), "")</f>
        <v/>
      </c>
      <c r="Z2826" s="16" t="str">
        <f>_xlfn.IFNA(VLOOKUP(P2826, '@LIST'!$AJ$2:$AK$25, 2, FALSE), "")</f>
        <v/>
      </c>
      <c r="AA2826" s="16" t="str">
        <f>_xlfn.IFNA(VLOOKUP(P2826, '@LIST'!$AL$2:$AM$25, 2, FALSE), "")</f>
        <v/>
      </c>
      <c r="AB2826" s="65"/>
      <c r="AC2826" s="15" t="str">
        <f>_xlfn.IFNA(VLOOKUP(AB2826, '@LIST'!$AR$2:$AS$4, 2, FALSE), "")</f>
        <v/>
      </c>
      <c r="AD2826" s="84"/>
      <c r="AE2826" s="15" t="str">
        <f>_xlfn.IFNA(VLOOKUP(AD2826, '@LIST'!$AU$2:$AV$4, 2, FALSE), "")</f>
        <v/>
      </c>
    </row>
    <row r="2827" spans="1:31">
      <c r="A2827" s="8"/>
      <c r="B2827" s="14" t="str">
        <f>_xlfn.IFNA(VLOOKUP(A2827, '@LIST'!$A$8:$B$8, 2, FALSE), "")</f>
        <v/>
      </c>
      <c r="C2827" s="268"/>
      <c r="D2827" s="97"/>
      <c r="E2827" s="97"/>
      <c r="F2827" s="17"/>
      <c r="G2827" s="47"/>
      <c r="H2827" s="12" t="str">
        <f>_xlfn.IFNA(VLOOKUP(G2827,'@LIST'!$M$2:$N$481,2,FALSE),"")</f>
        <v/>
      </c>
      <c r="I2827" s="11"/>
      <c r="J2827" s="50"/>
      <c r="K2827" s="31" t="str">
        <f>_xlfn.IFNA(VLOOKUP(J2827,'@LIST'!$M$2:$N$481,2,FALSE),"")</f>
        <v/>
      </c>
      <c r="L2827" s="31"/>
      <c r="M2827" s="36"/>
      <c r="N2827" s="84"/>
      <c r="O2827" s="15" t="str">
        <f>_xlfn.IFNA(VLOOKUP(N2827, '@LIST'!$AO$2:$AP$5, 2, FALSE), "")</f>
        <v/>
      </c>
      <c r="P2827" s="87"/>
      <c r="Q2827" s="81" t="str">
        <f>_xlfn.IFNA(VLOOKUP(P2827, '@LIST'!$S$2:$T$25, 2, FALSE), "")</f>
        <v/>
      </c>
      <c r="R2827" s="16" t="str">
        <f>_xlfn.IFNA(VLOOKUP(P2827, '@LIST'!$U$2:$U$25, 2, FALSE), "")</f>
        <v/>
      </c>
      <c r="S2827" s="16" t="str">
        <f>_xlfn.IFNA(VLOOKUP(P2827, '@LIST'!$V$2:$W$25, 2, FALSE), "")</f>
        <v/>
      </c>
      <c r="T2827" s="16" t="str">
        <f>_xlfn.IFNA(VLOOKUP(P2827, '@LIST'!$X$2:$Y$25, 2, FALSE), "")</f>
        <v/>
      </c>
      <c r="U2827" s="16" t="str">
        <f>_xlfn.IFNA(VLOOKUP(P2827, '@LIST'!$Z$2:$AA$25, 2, FALSE), "")</f>
        <v/>
      </c>
      <c r="V2827" s="16" t="str">
        <f>_xlfn.IFNA(VLOOKUP(P2827, '@LIST'!$AB$2:$AC$25, 2, FALSE), "")</f>
        <v/>
      </c>
      <c r="W2827" s="16" t="str">
        <f>_xlfn.IFNA(VLOOKUP(P2827, '@LIST'!$AD$2:$AE$25, 2, FALSE), "")</f>
        <v/>
      </c>
      <c r="X2827" s="16" t="str">
        <f>_xlfn.IFNA(VLOOKUP(P2827, '@LIST'!$AF$2:$AG$25, 2, FALSE), "")</f>
        <v/>
      </c>
      <c r="Y2827" s="16" t="str">
        <f>_xlfn.IFNA(VLOOKUP(P2827, '@LIST'!$AH$2:$AI$25, 2, FALSE), "")</f>
        <v/>
      </c>
      <c r="Z2827" s="16" t="str">
        <f>_xlfn.IFNA(VLOOKUP(P2827, '@LIST'!$AJ$2:$AK$25, 2, FALSE), "")</f>
        <v/>
      </c>
      <c r="AA2827" s="16" t="str">
        <f>_xlfn.IFNA(VLOOKUP(P2827, '@LIST'!$AL$2:$AM$25, 2, FALSE), "")</f>
        <v/>
      </c>
      <c r="AB2827" s="65"/>
      <c r="AC2827" s="15" t="str">
        <f>_xlfn.IFNA(VLOOKUP(AB2827, '@LIST'!$AR$2:$AS$4, 2, FALSE), "")</f>
        <v/>
      </c>
      <c r="AD2827" s="84"/>
      <c r="AE2827" s="15" t="str">
        <f>_xlfn.IFNA(VLOOKUP(AD2827, '@LIST'!$AU$2:$AV$4, 2, FALSE), "")</f>
        <v/>
      </c>
    </row>
    <row r="2828" spans="1:31">
      <c r="A2828" s="8"/>
      <c r="B2828" s="14" t="str">
        <f>_xlfn.IFNA(VLOOKUP(A2828, '@LIST'!$A$8:$B$8, 2, FALSE), "")</f>
        <v/>
      </c>
      <c r="C2828" s="268"/>
      <c r="D2828" s="97"/>
      <c r="E2828" s="97"/>
      <c r="F2828" s="17"/>
      <c r="G2828" s="47"/>
      <c r="H2828" s="12" t="str">
        <f>_xlfn.IFNA(VLOOKUP(G2828,'@LIST'!$M$2:$N$481,2,FALSE),"")</f>
        <v/>
      </c>
      <c r="I2828" s="11"/>
      <c r="J2828" s="50"/>
      <c r="K2828" s="31" t="str">
        <f>_xlfn.IFNA(VLOOKUP(J2828,'@LIST'!$M$2:$N$481,2,FALSE),"")</f>
        <v/>
      </c>
      <c r="L2828" s="31"/>
      <c r="M2828" s="36"/>
      <c r="N2828" s="84"/>
      <c r="O2828" s="15" t="str">
        <f>_xlfn.IFNA(VLOOKUP(N2828, '@LIST'!$AO$2:$AP$5, 2, FALSE), "")</f>
        <v/>
      </c>
      <c r="P2828" s="87"/>
      <c r="Q2828" s="81" t="str">
        <f>_xlfn.IFNA(VLOOKUP(P2828, '@LIST'!$S$2:$T$25, 2, FALSE), "")</f>
        <v/>
      </c>
      <c r="R2828" s="16" t="str">
        <f>_xlfn.IFNA(VLOOKUP(P2828, '@LIST'!$U$2:$U$25, 2, FALSE), "")</f>
        <v/>
      </c>
      <c r="S2828" s="16" t="str">
        <f>_xlfn.IFNA(VLOOKUP(P2828, '@LIST'!$V$2:$W$25, 2, FALSE), "")</f>
        <v/>
      </c>
      <c r="T2828" s="16" t="str">
        <f>_xlfn.IFNA(VLOOKUP(P2828, '@LIST'!$X$2:$Y$25, 2, FALSE), "")</f>
        <v/>
      </c>
      <c r="U2828" s="16" t="str">
        <f>_xlfn.IFNA(VLOOKUP(P2828, '@LIST'!$Z$2:$AA$25, 2, FALSE), "")</f>
        <v/>
      </c>
      <c r="V2828" s="16" t="str">
        <f>_xlfn.IFNA(VLOOKUP(P2828, '@LIST'!$AB$2:$AC$25, 2, FALSE), "")</f>
        <v/>
      </c>
      <c r="W2828" s="16" t="str">
        <f>_xlfn.IFNA(VLOOKUP(P2828, '@LIST'!$AD$2:$AE$25, 2, FALSE), "")</f>
        <v/>
      </c>
      <c r="X2828" s="16" t="str">
        <f>_xlfn.IFNA(VLOOKUP(P2828, '@LIST'!$AF$2:$AG$25, 2, FALSE), "")</f>
        <v/>
      </c>
      <c r="Y2828" s="16" t="str">
        <f>_xlfn.IFNA(VLOOKUP(P2828, '@LIST'!$AH$2:$AI$25, 2, FALSE), "")</f>
        <v/>
      </c>
      <c r="Z2828" s="16" t="str">
        <f>_xlfn.IFNA(VLOOKUP(P2828, '@LIST'!$AJ$2:$AK$25, 2, FALSE), "")</f>
        <v/>
      </c>
      <c r="AA2828" s="16" t="str">
        <f>_xlfn.IFNA(VLOOKUP(P2828, '@LIST'!$AL$2:$AM$25, 2, FALSE), "")</f>
        <v/>
      </c>
      <c r="AB2828" s="65"/>
      <c r="AC2828" s="15" t="str">
        <f>_xlfn.IFNA(VLOOKUP(AB2828, '@LIST'!$AR$2:$AS$4, 2, FALSE), "")</f>
        <v/>
      </c>
      <c r="AD2828" s="84"/>
      <c r="AE2828" s="15" t="str">
        <f>_xlfn.IFNA(VLOOKUP(AD2828, '@LIST'!$AU$2:$AV$4, 2, FALSE), "")</f>
        <v/>
      </c>
    </row>
    <row r="2829" spans="1:31">
      <c r="A2829" s="8"/>
      <c r="B2829" s="14" t="str">
        <f>_xlfn.IFNA(VLOOKUP(A2829, '@LIST'!$A$8:$B$8, 2, FALSE), "")</f>
        <v/>
      </c>
      <c r="C2829" s="268"/>
      <c r="D2829" s="97"/>
      <c r="E2829" s="97"/>
      <c r="F2829" s="17"/>
      <c r="G2829" s="47"/>
      <c r="H2829" s="12" t="str">
        <f>_xlfn.IFNA(VLOOKUP(G2829,'@LIST'!$M$2:$N$481,2,FALSE),"")</f>
        <v/>
      </c>
      <c r="I2829" s="11"/>
      <c r="J2829" s="50"/>
      <c r="K2829" s="31" t="str">
        <f>_xlfn.IFNA(VLOOKUP(J2829,'@LIST'!$M$2:$N$481,2,FALSE),"")</f>
        <v/>
      </c>
      <c r="L2829" s="31"/>
      <c r="M2829" s="36"/>
      <c r="N2829" s="84"/>
      <c r="O2829" s="15" t="str">
        <f>_xlfn.IFNA(VLOOKUP(N2829, '@LIST'!$AO$2:$AP$5, 2, FALSE), "")</f>
        <v/>
      </c>
      <c r="P2829" s="87"/>
      <c r="Q2829" s="81" t="str">
        <f>_xlfn.IFNA(VLOOKUP(P2829, '@LIST'!$S$2:$T$25, 2, FALSE), "")</f>
        <v/>
      </c>
      <c r="R2829" s="16" t="str">
        <f>_xlfn.IFNA(VLOOKUP(P2829, '@LIST'!$U$2:$U$25, 2, FALSE), "")</f>
        <v/>
      </c>
      <c r="S2829" s="16" t="str">
        <f>_xlfn.IFNA(VLOOKUP(P2829, '@LIST'!$V$2:$W$25, 2, FALSE), "")</f>
        <v/>
      </c>
      <c r="T2829" s="16" t="str">
        <f>_xlfn.IFNA(VLOOKUP(P2829, '@LIST'!$X$2:$Y$25, 2, FALSE), "")</f>
        <v/>
      </c>
      <c r="U2829" s="16" t="str">
        <f>_xlfn.IFNA(VLOOKUP(P2829, '@LIST'!$Z$2:$AA$25, 2, FALSE), "")</f>
        <v/>
      </c>
      <c r="V2829" s="16" t="str">
        <f>_xlfn.IFNA(VLOOKUP(P2829, '@LIST'!$AB$2:$AC$25, 2, FALSE), "")</f>
        <v/>
      </c>
      <c r="W2829" s="16" t="str">
        <f>_xlfn.IFNA(VLOOKUP(P2829, '@LIST'!$AD$2:$AE$25, 2, FALSE), "")</f>
        <v/>
      </c>
      <c r="X2829" s="16" t="str">
        <f>_xlfn.IFNA(VLOOKUP(P2829, '@LIST'!$AF$2:$AG$25, 2, FALSE), "")</f>
        <v/>
      </c>
      <c r="Y2829" s="16" t="str">
        <f>_xlfn.IFNA(VLOOKUP(P2829, '@LIST'!$AH$2:$AI$25, 2, FALSE), "")</f>
        <v/>
      </c>
      <c r="Z2829" s="16" t="str">
        <f>_xlfn.IFNA(VLOOKUP(P2829, '@LIST'!$AJ$2:$AK$25, 2, FALSE), "")</f>
        <v/>
      </c>
      <c r="AA2829" s="16" t="str">
        <f>_xlfn.IFNA(VLOOKUP(P2829, '@LIST'!$AL$2:$AM$25, 2, FALSE), "")</f>
        <v/>
      </c>
      <c r="AB2829" s="65"/>
      <c r="AC2829" s="15" t="str">
        <f>_xlfn.IFNA(VLOOKUP(AB2829, '@LIST'!$AR$2:$AS$4, 2, FALSE), "")</f>
        <v/>
      </c>
      <c r="AD2829" s="84"/>
      <c r="AE2829" s="15" t="str">
        <f>_xlfn.IFNA(VLOOKUP(AD2829, '@LIST'!$AU$2:$AV$4, 2, FALSE), "")</f>
        <v/>
      </c>
    </row>
    <row r="2830" spans="1:31">
      <c r="A2830" s="8"/>
      <c r="B2830" s="14" t="str">
        <f>_xlfn.IFNA(VLOOKUP(A2830, '@LIST'!$A$8:$B$8, 2, FALSE), "")</f>
        <v/>
      </c>
      <c r="C2830" s="268"/>
      <c r="D2830" s="97"/>
      <c r="E2830" s="97"/>
      <c r="F2830" s="17"/>
      <c r="G2830" s="47"/>
      <c r="H2830" s="12" t="str">
        <f>_xlfn.IFNA(VLOOKUP(G2830,'@LIST'!$M$2:$N$481,2,FALSE),"")</f>
        <v/>
      </c>
      <c r="I2830" s="11"/>
      <c r="J2830" s="50"/>
      <c r="K2830" s="31" t="str">
        <f>_xlfn.IFNA(VLOOKUP(J2830,'@LIST'!$M$2:$N$481,2,FALSE),"")</f>
        <v/>
      </c>
      <c r="L2830" s="31"/>
      <c r="M2830" s="36"/>
      <c r="N2830" s="84"/>
      <c r="O2830" s="15" t="str">
        <f>_xlfn.IFNA(VLOOKUP(N2830, '@LIST'!$AO$2:$AP$5, 2, FALSE), "")</f>
        <v/>
      </c>
      <c r="P2830" s="87"/>
      <c r="Q2830" s="81" t="str">
        <f>_xlfn.IFNA(VLOOKUP(P2830, '@LIST'!$S$2:$T$25, 2, FALSE), "")</f>
        <v/>
      </c>
      <c r="R2830" s="16" t="str">
        <f>_xlfn.IFNA(VLOOKUP(P2830, '@LIST'!$U$2:$U$25, 2, FALSE), "")</f>
        <v/>
      </c>
      <c r="S2830" s="16" t="str">
        <f>_xlfn.IFNA(VLOOKUP(P2830, '@LIST'!$V$2:$W$25, 2, FALSE), "")</f>
        <v/>
      </c>
      <c r="T2830" s="16" t="str">
        <f>_xlfn.IFNA(VLOOKUP(P2830, '@LIST'!$X$2:$Y$25, 2, FALSE), "")</f>
        <v/>
      </c>
      <c r="U2830" s="16" t="str">
        <f>_xlfn.IFNA(VLOOKUP(P2830, '@LIST'!$Z$2:$AA$25, 2, FALSE), "")</f>
        <v/>
      </c>
      <c r="V2830" s="16" t="str">
        <f>_xlfn.IFNA(VLOOKUP(P2830, '@LIST'!$AB$2:$AC$25, 2, FALSE), "")</f>
        <v/>
      </c>
      <c r="W2830" s="16" t="str">
        <f>_xlfn.IFNA(VLOOKUP(P2830, '@LIST'!$AD$2:$AE$25, 2, FALSE), "")</f>
        <v/>
      </c>
      <c r="X2830" s="16" t="str">
        <f>_xlfn.IFNA(VLOOKUP(P2830, '@LIST'!$AF$2:$AG$25, 2, FALSE), "")</f>
        <v/>
      </c>
      <c r="Y2830" s="16" t="str">
        <f>_xlfn.IFNA(VLOOKUP(P2830, '@LIST'!$AH$2:$AI$25, 2, FALSE), "")</f>
        <v/>
      </c>
      <c r="Z2830" s="16" t="str">
        <f>_xlfn.IFNA(VLOOKUP(P2830, '@LIST'!$AJ$2:$AK$25, 2, FALSE), "")</f>
        <v/>
      </c>
      <c r="AA2830" s="16" t="str">
        <f>_xlfn.IFNA(VLOOKUP(P2830, '@LIST'!$AL$2:$AM$25, 2, FALSE), "")</f>
        <v/>
      </c>
      <c r="AB2830" s="65"/>
      <c r="AC2830" s="15" t="str">
        <f>_xlfn.IFNA(VLOOKUP(AB2830, '@LIST'!$AR$2:$AS$4, 2, FALSE), "")</f>
        <v/>
      </c>
      <c r="AD2830" s="84"/>
      <c r="AE2830" s="15" t="str">
        <f>_xlfn.IFNA(VLOOKUP(AD2830, '@LIST'!$AU$2:$AV$4, 2, FALSE), "")</f>
        <v/>
      </c>
    </row>
    <row r="2831" spans="1:31">
      <c r="A2831" s="8"/>
      <c r="B2831" s="14" t="str">
        <f>_xlfn.IFNA(VLOOKUP(A2831, '@LIST'!$A$8:$B$8, 2, FALSE), "")</f>
        <v/>
      </c>
      <c r="C2831" s="268"/>
      <c r="D2831" s="97"/>
      <c r="E2831" s="97"/>
      <c r="F2831" s="17"/>
      <c r="G2831" s="47"/>
      <c r="H2831" s="12" t="str">
        <f>_xlfn.IFNA(VLOOKUP(G2831,'@LIST'!$M$2:$N$481,2,FALSE),"")</f>
        <v/>
      </c>
      <c r="I2831" s="11"/>
      <c r="J2831" s="50"/>
      <c r="K2831" s="31" t="str">
        <f>_xlfn.IFNA(VLOOKUP(J2831,'@LIST'!$M$2:$N$481,2,FALSE),"")</f>
        <v/>
      </c>
      <c r="L2831" s="31"/>
      <c r="M2831" s="36"/>
      <c r="N2831" s="84"/>
      <c r="O2831" s="15" t="str">
        <f>_xlfn.IFNA(VLOOKUP(N2831, '@LIST'!$AO$2:$AP$5, 2, FALSE), "")</f>
        <v/>
      </c>
      <c r="P2831" s="87"/>
      <c r="Q2831" s="81" t="str">
        <f>_xlfn.IFNA(VLOOKUP(P2831, '@LIST'!$S$2:$T$25, 2, FALSE), "")</f>
        <v/>
      </c>
      <c r="R2831" s="16" t="str">
        <f>_xlfn.IFNA(VLOOKUP(P2831, '@LIST'!$U$2:$U$25, 2, FALSE), "")</f>
        <v/>
      </c>
      <c r="S2831" s="16" t="str">
        <f>_xlfn.IFNA(VLOOKUP(P2831, '@LIST'!$V$2:$W$25, 2, FALSE), "")</f>
        <v/>
      </c>
      <c r="T2831" s="16" t="str">
        <f>_xlfn.IFNA(VLOOKUP(P2831, '@LIST'!$X$2:$Y$25, 2, FALSE), "")</f>
        <v/>
      </c>
      <c r="U2831" s="16" t="str">
        <f>_xlfn.IFNA(VLOOKUP(P2831, '@LIST'!$Z$2:$AA$25, 2, FALSE), "")</f>
        <v/>
      </c>
      <c r="V2831" s="16" t="str">
        <f>_xlfn.IFNA(VLOOKUP(P2831, '@LIST'!$AB$2:$AC$25, 2, FALSE), "")</f>
        <v/>
      </c>
      <c r="W2831" s="16" t="str">
        <f>_xlfn.IFNA(VLOOKUP(P2831, '@LIST'!$AD$2:$AE$25, 2, FALSE), "")</f>
        <v/>
      </c>
      <c r="X2831" s="16" t="str">
        <f>_xlfn.IFNA(VLOOKUP(P2831, '@LIST'!$AF$2:$AG$25, 2, FALSE), "")</f>
        <v/>
      </c>
      <c r="Y2831" s="16" t="str">
        <f>_xlfn.IFNA(VLOOKUP(P2831, '@LIST'!$AH$2:$AI$25, 2, FALSE), "")</f>
        <v/>
      </c>
      <c r="Z2831" s="16" t="str">
        <f>_xlfn.IFNA(VLOOKUP(P2831, '@LIST'!$AJ$2:$AK$25, 2, FALSE), "")</f>
        <v/>
      </c>
      <c r="AA2831" s="16" t="str">
        <f>_xlfn.IFNA(VLOOKUP(P2831, '@LIST'!$AL$2:$AM$25, 2, FALSE), "")</f>
        <v/>
      </c>
      <c r="AB2831" s="65"/>
      <c r="AC2831" s="15" t="str">
        <f>_xlfn.IFNA(VLOOKUP(AB2831, '@LIST'!$AR$2:$AS$4, 2, FALSE), "")</f>
        <v/>
      </c>
      <c r="AD2831" s="84"/>
      <c r="AE2831" s="15" t="str">
        <f>_xlfn.IFNA(VLOOKUP(AD2831, '@LIST'!$AU$2:$AV$4, 2, FALSE), "")</f>
        <v/>
      </c>
    </row>
    <row r="2832" spans="1:31">
      <c r="A2832" s="8"/>
      <c r="B2832" s="14" t="str">
        <f>_xlfn.IFNA(VLOOKUP(A2832, '@LIST'!$A$8:$B$8, 2, FALSE), "")</f>
        <v/>
      </c>
      <c r="C2832" s="268"/>
      <c r="D2832" s="97"/>
      <c r="E2832" s="97"/>
      <c r="F2832" s="17"/>
      <c r="G2832" s="47"/>
      <c r="H2832" s="12" t="str">
        <f>_xlfn.IFNA(VLOOKUP(G2832,'@LIST'!$M$2:$N$481,2,FALSE),"")</f>
        <v/>
      </c>
      <c r="I2832" s="11"/>
      <c r="J2832" s="50"/>
      <c r="K2832" s="31" t="str">
        <f>_xlfn.IFNA(VLOOKUP(J2832,'@LIST'!$M$2:$N$481,2,FALSE),"")</f>
        <v/>
      </c>
      <c r="L2832" s="31"/>
      <c r="M2832" s="36"/>
      <c r="N2832" s="84"/>
      <c r="O2832" s="15" t="str">
        <f>_xlfn.IFNA(VLOOKUP(N2832, '@LIST'!$AO$2:$AP$5, 2, FALSE), "")</f>
        <v/>
      </c>
      <c r="P2832" s="87"/>
      <c r="Q2832" s="81" t="str">
        <f>_xlfn.IFNA(VLOOKUP(P2832, '@LIST'!$S$2:$T$25, 2, FALSE), "")</f>
        <v/>
      </c>
      <c r="R2832" s="16" t="str">
        <f>_xlfn.IFNA(VLOOKUP(P2832, '@LIST'!$U$2:$U$25, 2, FALSE), "")</f>
        <v/>
      </c>
      <c r="S2832" s="16" t="str">
        <f>_xlfn.IFNA(VLOOKUP(P2832, '@LIST'!$V$2:$W$25, 2, FALSE), "")</f>
        <v/>
      </c>
      <c r="T2832" s="16" t="str">
        <f>_xlfn.IFNA(VLOOKUP(P2832, '@LIST'!$X$2:$Y$25, 2, FALSE), "")</f>
        <v/>
      </c>
      <c r="U2832" s="16" t="str">
        <f>_xlfn.IFNA(VLOOKUP(P2832, '@LIST'!$Z$2:$AA$25, 2, FALSE), "")</f>
        <v/>
      </c>
      <c r="V2832" s="16" t="str">
        <f>_xlfn.IFNA(VLOOKUP(P2832, '@LIST'!$AB$2:$AC$25, 2, FALSE), "")</f>
        <v/>
      </c>
      <c r="W2832" s="16" t="str">
        <f>_xlfn.IFNA(VLOOKUP(P2832, '@LIST'!$AD$2:$AE$25, 2, FALSE), "")</f>
        <v/>
      </c>
      <c r="X2832" s="16" t="str">
        <f>_xlfn.IFNA(VLOOKUP(P2832, '@LIST'!$AF$2:$AG$25, 2, FALSE), "")</f>
        <v/>
      </c>
      <c r="Y2832" s="16" t="str">
        <f>_xlfn.IFNA(VLOOKUP(P2832, '@LIST'!$AH$2:$AI$25, 2, FALSE), "")</f>
        <v/>
      </c>
      <c r="Z2832" s="16" t="str">
        <f>_xlfn.IFNA(VLOOKUP(P2832, '@LIST'!$AJ$2:$AK$25, 2, FALSE), "")</f>
        <v/>
      </c>
      <c r="AA2832" s="16" t="str">
        <f>_xlfn.IFNA(VLOOKUP(P2832, '@LIST'!$AL$2:$AM$25, 2, FALSE), "")</f>
        <v/>
      </c>
      <c r="AB2832" s="65"/>
      <c r="AC2832" s="15" t="str">
        <f>_xlfn.IFNA(VLOOKUP(AB2832, '@LIST'!$AR$2:$AS$4, 2, FALSE), "")</f>
        <v/>
      </c>
      <c r="AD2832" s="84"/>
      <c r="AE2832" s="15" t="str">
        <f>_xlfn.IFNA(VLOOKUP(AD2832, '@LIST'!$AU$2:$AV$4, 2, FALSE), "")</f>
        <v/>
      </c>
    </row>
    <row r="2833" spans="1:31">
      <c r="A2833" s="8"/>
      <c r="B2833" s="14" t="str">
        <f>_xlfn.IFNA(VLOOKUP(A2833, '@LIST'!$A$8:$B$8, 2, FALSE), "")</f>
        <v/>
      </c>
      <c r="C2833" s="268"/>
      <c r="D2833" s="97"/>
      <c r="E2833" s="97"/>
      <c r="F2833" s="17"/>
      <c r="G2833" s="47"/>
      <c r="H2833" s="12" t="str">
        <f>_xlfn.IFNA(VLOOKUP(G2833,'@LIST'!$M$2:$N$481,2,FALSE),"")</f>
        <v/>
      </c>
      <c r="I2833" s="11"/>
      <c r="J2833" s="50"/>
      <c r="K2833" s="31" t="str">
        <f>_xlfn.IFNA(VLOOKUP(J2833,'@LIST'!$M$2:$N$481,2,FALSE),"")</f>
        <v/>
      </c>
      <c r="L2833" s="31"/>
      <c r="M2833" s="36"/>
      <c r="N2833" s="84"/>
      <c r="O2833" s="15" t="str">
        <f>_xlfn.IFNA(VLOOKUP(N2833, '@LIST'!$AO$2:$AP$5, 2, FALSE), "")</f>
        <v/>
      </c>
      <c r="P2833" s="87"/>
      <c r="Q2833" s="81" t="str">
        <f>_xlfn.IFNA(VLOOKUP(P2833, '@LIST'!$S$2:$T$25, 2, FALSE), "")</f>
        <v/>
      </c>
      <c r="R2833" s="16" t="str">
        <f>_xlfn.IFNA(VLOOKUP(P2833, '@LIST'!$U$2:$U$25, 2, FALSE), "")</f>
        <v/>
      </c>
      <c r="S2833" s="16" t="str">
        <f>_xlfn.IFNA(VLOOKUP(P2833, '@LIST'!$V$2:$W$25, 2, FALSE), "")</f>
        <v/>
      </c>
      <c r="T2833" s="16" t="str">
        <f>_xlfn.IFNA(VLOOKUP(P2833, '@LIST'!$X$2:$Y$25, 2, FALSE), "")</f>
        <v/>
      </c>
      <c r="U2833" s="16" t="str">
        <f>_xlfn.IFNA(VLOOKUP(P2833, '@LIST'!$Z$2:$AA$25, 2, FALSE), "")</f>
        <v/>
      </c>
      <c r="V2833" s="16" t="str">
        <f>_xlfn.IFNA(VLOOKUP(P2833, '@LIST'!$AB$2:$AC$25, 2, FALSE), "")</f>
        <v/>
      </c>
      <c r="W2833" s="16" t="str">
        <f>_xlfn.IFNA(VLOOKUP(P2833, '@LIST'!$AD$2:$AE$25, 2, FALSE), "")</f>
        <v/>
      </c>
      <c r="X2833" s="16" t="str">
        <f>_xlfn.IFNA(VLOOKUP(P2833, '@LIST'!$AF$2:$AG$25, 2, FALSE), "")</f>
        <v/>
      </c>
      <c r="Y2833" s="16" t="str">
        <f>_xlfn.IFNA(VLOOKUP(P2833, '@LIST'!$AH$2:$AI$25, 2, FALSE), "")</f>
        <v/>
      </c>
      <c r="Z2833" s="16" t="str">
        <f>_xlfn.IFNA(VLOOKUP(P2833, '@LIST'!$AJ$2:$AK$25, 2, FALSE), "")</f>
        <v/>
      </c>
      <c r="AA2833" s="16" t="str">
        <f>_xlfn.IFNA(VLOOKUP(P2833, '@LIST'!$AL$2:$AM$25, 2, FALSE), "")</f>
        <v/>
      </c>
      <c r="AB2833" s="65"/>
      <c r="AC2833" s="15" t="str">
        <f>_xlfn.IFNA(VLOOKUP(AB2833, '@LIST'!$AR$2:$AS$4, 2, FALSE), "")</f>
        <v/>
      </c>
      <c r="AD2833" s="84"/>
      <c r="AE2833" s="15" t="str">
        <f>_xlfn.IFNA(VLOOKUP(AD2833, '@LIST'!$AU$2:$AV$4, 2, FALSE), "")</f>
        <v/>
      </c>
    </row>
    <row r="2834" spans="1:31">
      <c r="A2834" s="8"/>
      <c r="B2834" s="14" t="str">
        <f>_xlfn.IFNA(VLOOKUP(A2834, '@LIST'!$A$8:$B$8, 2, FALSE), "")</f>
        <v/>
      </c>
      <c r="C2834" s="268"/>
      <c r="D2834" s="97"/>
      <c r="E2834" s="97"/>
      <c r="F2834" s="17"/>
      <c r="G2834" s="47"/>
      <c r="H2834" s="12" t="str">
        <f>_xlfn.IFNA(VLOOKUP(G2834,'@LIST'!$M$2:$N$481,2,FALSE),"")</f>
        <v/>
      </c>
      <c r="I2834" s="11"/>
      <c r="J2834" s="50"/>
      <c r="K2834" s="31" t="str">
        <f>_xlfn.IFNA(VLOOKUP(J2834,'@LIST'!$M$2:$N$481,2,FALSE),"")</f>
        <v/>
      </c>
      <c r="L2834" s="31"/>
      <c r="M2834" s="36"/>
      <c r="N2834" s="84"/>
      <c r="O2834" s="15" t="str">
        <f>_xlfn.IFNA(VLOOKUP(N2834, '@LIST'!$AO$2:$AP$5, 2, FALSE), "")</f>
        <v/>
      </c>
      <c r="P2834" s="87"/>
      <c r="Q2834" s="81" t="str">
        <f>_xlfn.IFNA(VLOOKUP(P2834, '@LIST'!$S$2:$T$25, 2, FALSE), "")</f>
        <v/>
      </c>
      <c r="R2834" s="16" t="str">
        <f>_xlfn.IFNA(VLOOKUP(P2834, '@LIST'!$U$2:$U$25, 2, FALSE), "")</f>
        <v/>
      </c>
      <c r="S2834" s="16" t="str">
        <f>_xlfn.IFNA(VLOOKUP(P2834, '@LIST'!$V$2:$W$25, 2, FALSE), "")</f>
        <v/>
      </c>
      <c r="T2834" s="16" t="str">
        <f>_xlfn.IFNA(VLOOKUP(P2834, '@LIST'!$X$2:$Y$25, 2, FALSE), "")</f>
        <v/>
      </c>
      <c r="U2834" s="16" t="str">
        <f>_xlfn.IFNA(VLOOKUP(P2834, '@LIST'!$Z$2:$AA$25, 2, FALSE), "")</f>
        <v/>
      </c>
      <c r="V2834" s="16" t="str">
        <f>_xlfn.IFNA(VLOOKUP(P2834, '@LIST'!$AB$2:$AC$25, 2, FALSE), "")</f>
        <v/>
      </c>
      <c r="W2834" s="16" t="str">
        <f>_xlfn.IFNA(VLOOKUP(P2834, '@LIST'!$AD$2:$AE$25, 2, FALSE), "")</f>
        <v/>
      </c>
      <c r="X2834" s="16" t="str">
        <f>_xlfn.IFNA(VLOOKUP(P2834, '@LIST'!$AF$2:$AG$25, 2, FALSE), "")</f>
        <v/>
      </c>
      <c r="Y2834" s="16" t="str">
        <f>_xlfn.IFNA(VLOOKUP(P2834, '@LIST'!$AH$2:$AI$25, 2, FALSE), "")</f>
        <v/>
      </c>
      <c r="Z2834" s="16" t="str">
        <f>_xlfn.IFNA(VLOOKUP(P2834, '@LIST'!$AJ$2:$AK$25, 2, FALSE), "")</f>
        <v/>
      </c>
      <c r="AA2834" s="16" t="str">
        <f>_xlfn.IFNA(VLOOKUP(P2834, '@LIST'!$AL$2:$AM$25, 2, FALSE), "")</f>
        <v/>
      </c>
      <c r="AB2834" s="65"/>
      <c r="AC2834" s="15" t="str">
        <f>_xlfn.IFNA(VLOOKUP(AB2834, '@LIST'!$AR$2:$AS$4, 2, FALSE), "")</f>
        <v/>
      </c>
      <c r="AD2834" s="84"/>
      <c r="AE2834" s="15" t="str">
        <f>_xlfn.IFNA(VLOOKUP(AD2834, '@LIST'!$AU$2:$AV$4, 2, FALSE), "")</f>
        <v/>
      </c>
    </row>
    <row r="2835" spans="1:31">
      <c r="A2835" s="8"/>
      <c r="B2835" s="14" t="str">
        <f>_xlfn.IFNA(VLOOKUP(A2835, '@LIST'!$A$8:$B$8, 2, FALSE), "")</f>
        <v/>
      </c>
      <c r="C2835" s="268"/>
      <c r="D2835" s="97"/>
      <c r="E2835" s="97"/>
      <c r="F2835" s="17"/>
      <c r="G2835" s="47"/>
      <c r="H2835" s="12" t="str">
        <f>_xlfn.IFNA(VLOOKUP(G2835,'@LIST'!$M$2:$N$481,2,FALSE),"")</f>
        <v/>
      </c>
      <c r="I2835" s="11"/>
      <c r="J2835" s="50"/>
      <c r="K2835" s="31" t="str">
        <f>_xlfn.IFNA(VLOOKUP(J2835,'@LIST'!$M$2:$N$481,2,FALSE),"")</f>
        <v/>
      </c>
      <c r="L2835" s="31"/>
      <c r="M2835" s="36"/>
      <c r="N2835" s="84"/>
      <c r="O2835" s="15" t="str">
        <f>_xlfn.IFNA(VLOOKUP(N2835, '@LIST'!$AO$2:$AP$5, 2, FALSE), "")</f>
        <v/>
      </c>
      <c r="P2835" s="87"/>
      <c r="Q2835" s="81" t="str">
        <f>_xlfn.IFNA(VLOOKUP(P2835, '@LIST'!$S$2:$T$25, 2, FALSE), "")</f>
        <v/>
      </c>
      <c r="R2835" s="16" t="str">
        <f>_xlfn.IFNA(VLOOKUP(P2835, '@LIST'!$U$2:$U$25, 2, FALSE), "")</f>
        <v/>
      </c>
      <c r="S2835" s="16" t="str">
        <f>_xlfn.IFNA(VLOOKUP(P2835, '@LIST'!$V$2:$W$25, 2, FALSE), "")</f>
        <v/>
      </c>
      <c r="T2835" s="16" t="str">
        <f>_xlfn.IFNA(VLOOKUP(P2835, '@LIST'!$X$2:$Y$25, 2, FALSE), "")</f>
        <v/>
      </c>
      <c r="U2835" s="16" t="str">
        <f>_xlfn.IFNA(VLOOKUP(P2835, '@LIST'!$Z$2:$AA$25, 2, FALSE), "")</f>
        <v/>
      </c>
      <c r="V2835" s="16" t="str">
        <f>_xlfn.IFNA(VLOOKUP(P2835, '@LIST'!$AB$2:$AC$25, 2, FALSE), "")</f>
        <v/>
      </c>
      <c r="W2835" s="16" t="str">
        <f>_xlfn.IFNA(VLOOKUP(P2835, '@LIST'!$AD$2:$AE$25, 2, FALSE), "")</f>
        <v/>
      </c>
      <c r="X2835" s="16" t="str">
        <f>_xlfn.IFNA(VLOOKUP(P2835, '@LIST'!$AF$2:$AG$25, 2, FALSE), "")</f>
        <v/>
      </c>
      <c r="Y2835" s="16" t="str">
        <f>_xlfn.IFNA(VLOOKUP(P2835, '@LIST'!$AH$2:$AI$25, 2, FALSE), "")</f>
        <v/>
      </c>
      <c r="Z2835" s="16" t="str">
        <f>_xlfn.IFNA(VLOOKUP(P2835, '@LIST'!$AJ$2:$AK$25, 2, FALSE), "")</f>
        <v/>
      </c>
      <c r="AA2835" s="16" t="str">
        <f>_xlfn.IFNA(VLOOKUP(P2835, '@LIST'!$AL$2:$AM$25, 2, FALSE), "")</f>
        <v/>
      </c>
      <c r="AB2835" s="65"/>
      <c r="AC2835" s="15" t="str">
        <f>_xlfn.IFNA(VLOOKUP(AB2835, '@LIST'!$AR$2:$AS$4, 2, FALSE), "")</f>
        <v/>
      </c>
      <c r="AD2835" s="84"/>
      <c r="AE2835" s="15" t="str">
        <f>_xlfn.IFNA(VLOOKUP(AD2835, '@LIST'!$AU$2:$AV$4, 2, FALSE), "")</f>
        <v/>
      </c>
    </row>
    <row r="2836" spans="1:31">
      <c r="A2836" s="8"/>
      <c r="B2836" s="14" t="str">
        <f>_xlfn.IFNA(VLOOKUP(A2836, '@LIST'!$A$8:$B$8, 2, FALSE), "")</f>
        <v/>
      </c>
      <c r="C2836" s="268"/>
      <c r="D2836" s="97"/>
      <c r="E2836" s="97"/>
      <c r="F2836" s="17"/>
      <c r="G2836" s="47"/>
      <c r="H2836" s="12" t="str">
        <f>_xlfn.IFNA(VLOOKUP(G2836,'@LIST'!$M$2:$N$481,2,FALSE),"")</f>
        <v/>
      </c>
      <c r="I2836" s="11"/>
      <c r="J2836" s="50"/>
      <c r="K2836" s="31" t="str">
        <f>_xlfn.IFNA(VLOOKUP(J2836,'@LIST'!$M$2:$N$481,2,FALSE),"")</f>
        <v/>
      </c>
      <c r="L2836" s="31"/>
      <c r="M2836" s="36"/>
      <c r="N2836" s="84"/>
      <c r="O2836" s="15" t="str">
        <f>_xlfn.IFNA(VLOOKUP(N2836, '@LIST'!$AO$2:$AP$5, 2, FALSE), "")</f>
        <v/>
      </c>
      <c r="P2836" s="87"/>
      <c r="Q2836" s="81" t="str">
        <f>_xlfn.IFNA(VLOOKUP(P2836, '@LIST'!$S$2:$T$25, 2, FALSE), "")</f>
        <v/>
      </c>
      <c r="R2836" s="16" t="str">
        <f>_xlfn.IFNA(VLOOKUP(P2836, '@LIST'!$U$2:$U$25, 2, FALSE), "")</f>
        <v/>
      </c>
      <c r="S2836" s="16" t="str">
        <f>_xlfn.IFNA(VLOOKUP(P2836, '@LIST'!$V$2:$W$25, 2, FALSE), "")</f>
        <v/>
      </c>
      <c r="T2836" s="16" t="str">
        <f>_xlfn.IFNA(VLOOKUP(P2836, '@LIST'!$X$2:$Y$25, 2, FALSE), "")</f>
        <v/>
      </c>
      <c r="U2836" s="16" t="str">
        <f>_xlfn.IFNA(VLOOKUP(P2836, '@LIST'!$Z$2:$AA$25, 2, FALSE), "")</f>
        <v/>
      </c>
      <c r="V2836" s="16" t="str">
        <f>_xlfn.IFNA(VLOOKUP(P2836, '@LIST'!$AB$2:$AC$25, 2, FALSE), "")</f>
        <v/>
      </c>
      <c r="W2836" s="16" t="str">
        <f>_xlfn.IFNA(VLOOKUP(P2836, '@LIST'!$AD$2:$AE$25, 2, FALSE), "")</f>
        <v/>
      </c>
      <c r="X2836" s="16" t="str">
        <f>_xlfn.IFNA(VLOOKUP(P2836, '@LIST'!$AF$2:$AG$25, 2, FALSE), "")</f>
        <v/>
      </c>
      <c r="Y2836" s="16" t="str">
        <f>_xlfn.IFNA(VLOOKUP(P2836, '@LIST'!$AH$2:$AI$25, 2, FALSE), "")</f>
        <v/>
      </c>
      <c r="Z2836" s="16" t="str">
        <f>_xlfn.IFNA(VLOOKUP(P2836, '@LIST'!$AJ$2:$AK$25, 2, FALSE), "")</f>
        <v/>
      </c>
      <c r="AA2836" s="16" t="str">
        <f>_xlfn.IFNA(VLOOKUP(P2836, '@LIST'!$AL$2:$AM$25, 2, FALSE), "")</f>
        <v/>
      </c>
      <c r="AB2836" s="65"/>
      <c r="AC2836" s="15" t="str">
        <f>_xlfn.IFNA(VLOOKUP(AB2836, '@LIST'!$AR$2:$AS$4, 2, FALSE), "")</f>
        <v/>
      </c>
      <c r="AD2836" s="84"/>
      <c r="AE2836" s="15" t="str">
        <f>_xlfn.IFNA(VLOOKUP(AD2836, '@LIST'!$AU$2:$AV$4, 2, FALSE), "")</f>
        <v/>
      </c>
    </row>
    <row r="2837" spans="1:31">
      <c r="A2837" s="8"/>
      <c r="B2837" s="14" t="str">
        <f>_xlfn.IFNA(VLOOKUP(A2837, '@LIST'!$A$8:$B$8, 2, FALSE), "")</f>
        <v/>
      </c>
      <c r="C2837" s="268"/>
      <c r="D2837" s="97"/>
      <c r="E2837" s="97"/>
      <c r="F2837" s="17"/>
      <c r="G2837" s="47"/>
      <c r="H2837" s="12" t="str">
        <f>_xlfn.IFNA(VLOOKUP(G2837,'@LIST'!$M$2:$N$481,2,FALSE),"")</f>
        <v/>
      </c>
      <c r="I2837" s="11"/>
      <c r="J2837" s="50"/>
      <c r="K2837" s="31" t="str">
        <f>_xlfn.IFNA(VLOOKUP(J2837,'@LIST'!$M$2:$N$481,2,FALSE),"")</f>
        <v/>
      </c>
      <c r="L2837" s="31"/>
      <c r="M2837" s="36"/>
      <c r="N2837" s="84"/>
      <c r="O2837" s="15" t="str">
        <f>_xlfn.IFNA(VLOOKUP(N2837, '@LIST'!$AO$2:$AP$5, 2, FALSE), "")</f>
        <v/>
      </c>
      <c r="P2837" s="87"/>
      <c r="Q2837" s="81" t="str">
        <f>_xlfn.IFNA(VLOOKUP(P2837, '@LIST'!$S$2:$T$25, 2, FALSE), "")</f>
        <v/>
      </c>
      <c r="R2837" s="16" t="str">
        <f>_xlfn.IFNA(VLOOKUP(P2837, '@LIST'!$U$2:$U$25, 2, FALSE), "")</f>
        <v/>
      </c>
      <c r="S2837" s="16" t="str">
        <f>_xlfn.IFNA(VLOOKUP(P2837, '@LIST'!$V$2:$W$25, 2, FALSE), "")</f>
        <v/>
      </c>
      <c r="T2837" s="16" t="str">
        <f>_xlfn.IFNA(VLOOKUP(P2837, '@LIST'!$X$2:$Y$25, 2, FALSE), "")</f>
        <v/>
      </c>
      <c r="U2837" s="16" t="str">
        <f>_xlfn.IFNA(VLOOKUP(P2837, '@LIST'!$Z$2:$AA$25, 2, FALSE), "")</f>
        <v/>
      </c>
      <c r="V2837" s="16" t="str">
        <f>_xlfn.IFNA(VLOOKUP(P2837, '@LIST'!$AB$2:$AC$25, 2, FALSE), "")</f>
        <v/>
      </c>
      <c r="W2837" s="16" t="str">
        <f>_xlfn.IFNA(VLOOKUP(P2837, '@LIST'!$AD$2:$AE$25, 2, FALSE), "")</f>
        <v/>
      </c>
      <c r="X2837" s="16" t="str">
        <f>_xlfn.IFNA(VLOOKUP(P2837, '@LIST'!$AF$2:$AG$25, 2, FALSE), "")</f>
        <v/>
      </c>
      <c r="Y2837" s="16" t="str">
        <f>_xlfn.IFNA(VLOOKUP(P2837, '@LIST'!$AH$2:$AI$25, 2, FALSE), "")</f>
        <v/>
      </c>
      <c r="Z2837" s="16" t="str">
        <f>_xlfn.IFNA(VLOOKUP(P2837, '@LIST'!$AJ$2:$AK$25, 2, FALSE), "")</f>
        <v/>
      </c>
      <c r="AA2837" s="16" t="str">
        <f>_xlfn.IFNA(VLOOKUP(P2837, '@LIST'!$AL$2:$AM$25, 2, FALSE), "")</f>
        <v/>
      </c>
      <c r="AB2837" s="65"/>
      <c r="AC2837" s="15" t="str">
        <f>_xlfn.IFNA(VLOOKUP(AB2837, '@LIST'!$AR$2:$AS$4, 2, FALSE), "")</f>
        <v/>
      </c>
      <c r="AD2837" s="84"/>
      <c r="AE2837" s="15" t="str">
        <f>_xlfn.IFNA(VLOOKUP(AD2837, '@LIST'!$AU$2:$AV$4, 2, FALSE), "")</f>
        <v/>
      </c>
    </row>
    <row r="2838" spans="1:31">
      <c r="A2838" s="8"/>
      <c r="B2838" s="14" t="str">
        <f>_xlfn.IFNA(VLOOKUP(A2838, '@LIST'!$A$8:$B$8, 2, FALSE), "")</f>
        <v/>
      </c>
      <c r="C2838" s="268"/>
      <c r="D2838" s="97"/>
      <c r="E2838" s="97"/>
      <c r="F2838" s="17"/>
      <c r="G2838" s="47"/>
      <c r="H2838" s="12" t="str">
        <f>_xlfn.IFNA(VLOOKUP(G2838,'@LIST'!$M$2:$N$481,2,FALSE),"")</f>
        <v/>
      </c>
      <c r="I2838" s="11"/>
      <c r="J2838" s="50"/>
      <c r="K2838" s="31" t="str">
        <f>_xlfn.IFNA(VLOOKUP(J2838,'@LIST'!$M$2:$N$481,2,FALSE),"")</f>
        <v/>
      </c>
      <c r="L2838" s="31"/>
      <c r="M2838" s="36"/>
      <c r="N2838" s="84"/>
      <c r="O2838" s="15" t="str">
        <f>_xlfn.IFNA(VLOOKUP(N2838, '@LIST'!$AO$2:$AP$5, 2, FALSE), "")</f>
        <v/>
      </c>
      <c r="P2838" s="87"/>
      <c r="Q2838" s="81" t="str">
        <f>_xlfn.IFNA(VLOOKUP(P2838, '@LIST'!$S$2:$T$25, 2, FALSE), "")</f>
        <v/>
      </c>
      <c r="R2838" s="16" t="str">
        <f>_xlfn.IFNA(VLOOKUP(P2838, '@LIST'!$U$2:$U$25, 2, FALSE), "")</f>
        <v/>
      </c>
      <c r="S2838" s="16" t="str">
        <f>_xlfn.IFNA(VLOOKUP(P2838, '@LIST'!$V$2:$W$25, 2, FALSE), "")</f>
        <v/>
      </c>
      <c r="T2838" s="16" t="str">
        <f>_xlfn.IFNA(VLOOKUP(P2838, '@LIST'!$X$2:$Y$25, 2, FALSE), "")</f>
        <v/>
      </c>
      <c r="U2838" s="16" t="str">
        <f>_xlfn.IFNA(VLOOKUP(P2838, '@LIST'!$Z$2:$AA$25, 2, FALSE), "")</f>
        <v/>
      </c>
      <c r="V2838" s="16" t="str">
        <f>_xlfn.IFNA(VLOOKUP(P2838, '@LIST'!$AB$2:$AC$25, 2, FALSE), "")</f>
        <v/>
      </c>
      <c r="W2838" s="16" t="str">
        <f>_xlfn.IFNA(VLOOKUP(P2838, '@LIST'!$AD$2:$AE$25, 2, FALSE), "")</f>
        <v/>
      </c>
      <c r="X2838" s="16" t="str">
        <f>_xlfn.IFNA(VLOOKUP(P2838, '@LIST'!$AF$2:$AG$25, 2, FALSE), "")</f>
        <v/>
      </c>
      <c r="Y2838" s="16" t="str">
        <f>_xlfn.IFNA(VLOOKUP(P2838, '@LIST'!$AH$2:$AI$25, 2, FALSE), "")</f>
        <v/>
      </c>
      <c r="Z2838" s="16" t="str">
        <f>_xlfn.IFNA(VLOOKUP(P2838, '@LIST'!$AJ$2:$AK$25, 2, FALSE), "")</f>
        <v/>
      </c>
      <c r="AA2838" s="16" t="str">
        <f>_xlfn.IFNA(VLOOKUP(P2838, '@LIST'!$AL$2:$AM$25, 2, FALSE), "")</f>
        <v/>
      </c>
      <c r="AB2838" s="65"/>
      <c r="AC2838" s="15" t="str">
        <f>_xlfn.IFNA(VLOOKUP(AB2838, '@LIST'!$AR$2:$AS$4, 2, FALSE), "")</f>
        <v/>
      </c>
      <c r="AD2838" s="84"/>
      <c r="AE2838" s="15" t="str">
        <f>_xlfn.IFNA(VLOOKUP(AD2838, '@LIST'!$AU$2:$AV$4, 2, FALSE), "")</f>
        <v/>
      </c>
    </row>
    <row r="2839" spans="1:31">
      <c r="A2839" s="8"/>
      <c r="B2839" s="14" t="str">
        <f>_xlfn.IFNA(VLOOKUP(A2839, '@LIST'!$A$8:$B$8, 2, FALSE), "")</f>
        <v/>
      </c>
      <c r="C2839" s="268"/>
      <c r="D2839" s="97"/>
      <c r="E2839" s="97"/>
      <c r="F2839" s="17"/>
      <c r="G2839" s="47"/>
      <c r="H2839" s="12" t="str">
        <f>_xlfn.IFNA(VLOOKUP(G2839,'@LIST'!$M$2:$N$481,2,FALSE),"")</f>
        <v/>
      </c>
      <c r="I2839" s="11"/>
      <c r="J2839" s="50"/>
      <c r="K2839" s="31" t="str">
        <f>_xlfn.IFNA(VLOOKUP(J2839,'@LIST'!$M$2:$N$481,2,FALSE),"")</f>
        <v/>
      </c>
      <c r="L2839" s="31"/>
      <c r="M2839" s="36"/>
      <c r="N2839" s="84"/>
      <c r="O2839" s="15" t="str">
        <f>_xlfn.IFNA(VLOOKUP(N2839, '@LIST'!$AO$2:$AP$5, 2, FALSE), "")</f>
        <v/>
      </c>
      <c r="P2839" s="87"/>
      <c r="Q2839" s="81" t="str">
        <f>_xlfn.IFNA(VLOOKUP(P2839, '@LIST'!$S$2:$T$25, 2, FALSE), "")</f>
        <v/>
      </c>
      <c r="R2839" s="16" t="str">
        <f>_xlfn.IFNA(VLOOKUP(P2839, '@LIST'!$U$2:$U$25, 2, FALSE), "")</f>
        <v/>
      </c>
      <c r="S2839" s="16" t="str">
        <f>_xlfn.IFNA(VLOOKUP(P2839, '@LIST'!$V$2:$W$25, 2, FALSE), "")</f>
        <v/>
      </c>
      <c r="T2839" s="16" t="str">
        <f>_xlfn.IFNA(VLOOKUP(P2839, '@LIST'!$X$2:$Y$25, 2, FALSE), "")</f>
        <v/>
      </c>
      <c r="U2839" s="16" t="str">
        <f>_xlfn.IFNA(VLOOKUP(P2839, '@LIST'!$Z$2:$AA$25, 2, FALSE), "")</f>
        <v/>
      </c>
      <c r="V2839" s="16" t="str">
        <f>_xlfn.IFNA(VLOOKUP(P2839, '@LIST'!$AB$2:$AC$25, 2, FALSE), "")</f>
        <v/>
      </c>
      <c r="W2839" s="16" t="str">
        <f>_xlfn.IFNA(VLOOKUP(P2839, '@LIST'!$AD$2:$AE$25, 2, FALSE), "")</f>
        <v/>
      </c>
      <c r="X2839" s="16" t="str">
        <f>_xlfn.IFNA(VLOOKUP(P2839, '@LIST'!$AF$2:$AG$25, 2, FALSE), "")</f>
        <v/>
      </c>
      <c r="Y2839" s="16" t="str">
        <f>_xlfn.IFNA(VLOOKUP(P2839, '@LIST'!$AH$2:$AI$25, 2, FALSE), "")</f>
        <v/>
      </c>
      <c r="Z2839" s="16" t="str">
        <f>_xlfn.IFNA(VLOOKUP(P2839, '@LIST'!$AJ$2:$AK$25, 2, FALSE), "")</f>
        <v/>
      </c>
      <c r="AA2839" s="16" t="str">
        <f>_xlfn.IFNA(VLOOKUP(P2839, '@LIST'!$AL$2:$AM$25, 2, FALSE), "")</f>
        <v/>
      </c>
      <c r="AB2839" s="65"/>
      <c r="AC2839" s="15" t="str">
        <f>_xlfn.IFNA(VLOOKUP(AB2839, '@LIST'!$AR$2:$AS$4, 2, FALSE), "")</f>
        <v/>
      </c>
      <c r="AD2839" s="84"/>
      <c r="AE2839" s="15" t="str">
        <f>_xlfn.IFNA(VLOOKUP(AD2839, '@LIST'!$AU$2:$AV$4, 2, FALSE), "")</f>
        <v/>
      </c>
    </row>
    <row r="2840" spans="1:31">
      <c r="A2840" s="8"/>
      <c r="B2840" s="14" t="str">
        <f>_xlfn.IFNA(VLOOKUP(A2840, '@LIST'!$A$8:$B$8, 2, FALSE), "")</f>
        <v/>
      </c>
      <c r="C2840" s="268"/>
      <c r="D2840" s="97"/>
      <c r="E2840" s="97"/>
      <c r="F2840" s="17"/>
      <c r="G2840" s="47"/>
      <c r="H2840" s="12" t="str">
        <f>_xlfn.IFNA(VLOOKUP(G2840,'@LIST'!$M$2:$N$481,2,FALSE),"")</f>
        <v/>
      </c>
      <c r="I2840" s="11"/>
      <c r="J2840" s="50"/>
      <c r="K2840" s="31" t="str">
        <f>_xlfn.IFNA(VLOOKUP(J2840,'@LIST'!$M$2:$N$481,2,FALSE),"")</f>
        <v/>
      </c>
      <c r="L2840" s="31"/>
      <c r="M2840" s="36"/>
      <c r="N2840" s="84"/>
      <c r="O2840" s="15" t="str">
        <f>_xlfn.IFNA(VLOOKUP(N2840, '@LIST'!$AO$2:$AP$5, 2, FALSE), "")</f>
        <v/>
      </c>
      <c r="P2840" s="87"/>
      <c r="Q2840" s="81" t="str">
        <f>_xlfn.IFNA(VLOOKUP(P2840, '@LIST'!$S$2:$T$25, 2, FALSE), "")</f>
        <v/>
      </c>
      <c r="R2840" s="16" t="str">
        <f>_xlfn.IFNA(VLOOKUP(P2840, '@LIST'!$U$2:$U$25, 2, FALSE), "")</f>
        <v/>
      </c>
      <c r="S2840" s="16" t="str">
        <f>_xlfn.IFNA(VLOOKUP(P2840, '@LIST'!$V$2:$W$25, 2, FALSE), "")</f>
        <v/>
      </c>
      <c r="T2840" s="16" t="str">
        <f>_xlfn.IFNA(VLOOKUP(P2840, '@LIST'!$X$2:$Y$25, 2, FALSE), "")</f>
        <v/>
      </c>
      <c r="U2840" s="16" t="str">
        <f>_xlfn.IFNA(VLOOKUP(P2840, '@LIST'!$Z$2:$AA$25, 2, FALSE), "")</f>
        <v/>
      </c>
      <c r="V2840" s="16" t="str">
        <f>_xlfn.IFNA(VLOOKUP(P2840, '@LIST'!$AB$2:$AC$25, 2, FALSE), "")</f>
        <v/>
      </c>
      <c r="W2840" s="16" t="str">
        <f>_xlfn.IFNA(VLOOKUP(P2840, '@LIST'!$AD$2:$AE$25, 2, FALSE), "")</f>
        <v/>
      </c>
      <c r="X2840" s="16" t="str">
        <f>_xlfn.IFNA(VLOOKUP(P2840, '@LIST'!$AF$2:$AG$25, 2, FALSE), "")</f>
        <v/>
      </c>
      <c r="Y2840" s="16" t="str">
        <f>_xlfn.IFNA(VLOOKUP(P2840, '@LIST'!$AH$2:$AI$25, 2, FALSE), "")</f>
        <v/>
      </c>
      <c r="Z2840" s="16" t="str">
        <f>_xlfn.IFNA(VLOOKUP(P2840, '@LIST'!$AJ$2:$AK$25, 2, FALSE), "")</f>
        <v/>
      </c>
      <c r="AA2840" s="16" t="str">
        <f>_xlfn.IFNA(VLOOKUP(P2840, '@LIST'!$AL$2:$AM$25, 2, FALSE), "")</f>
        <v/>
      </c>
      <c r="AB2840" s="65"/>
      <c r="AC2840" s="15" t="str">
        <f>_xlfn.IFNA(VLOOKUP(AB2840, '@LIST'!$AR$2:$AS$4, 2, FALSE), "")</f>
        <v/>
      </c>
      <c r="AD2840" s="84"/>
      <c r="AE2840" s="15" t="str">
        <f>_xlfn.IFNA(VLOOKUP(AD2840, '@LIST'!$AU$2:$AV$4, 2, FALSE), "")</f>
        <v/>
      </c>
    </row>
    <row r="2841" spans="1:31">
      <c r="A2841" s="8"/>
      <c r="B2841" s="14" t="str">
        <f>_xlfn.IFNA(VLOOKUP(A2841, '@LIST'!$A$8:$B$8, 2, FALSE), "")</f>
        <v/>
      </c>
      <c r="C2841" s="268"/>
      <c r="D2841" s="97"/>
      <c r="E2841" s="97"/>
      <c r="F2841" s="17"/>
      <c r="G2841" s="47"/>
      <c r="H2841" s="12" t="str">
        <f>_xlfn.IFNA(VLOOKUP(G2841,'@LIST'!$M$2:$N$481,2,FALSE),"")</f>
        <v/>
      </c>
      <c r="I2841" s="11"/>
      <c r="J2841" s="50"/>
      <c r="K2841" s="31" t="str">
        <f>_xlfn.IFNA(VLOOKUP(J2841,'@LIST'!$M$2:$N$481,2,FALSE),"")</f>
        <v/>
      </c>
      <c r="L2841" s="31"/>
      <c r="M2841" s="36"/>
      <c r="N2841" s="84"/>
      <c r="O2841" s="15" t="str">
        <f>_xlfn.IFNA(VLOOKUP(N2841, '@LIST'!$AO$2:$AP$5, 2, FALSE), "")</f>
        <v/>
      </c>
      <c r="P2841" s="87"/>
      <c r="Q2841" s="81" t="str">
        <f>_xlfn.IFNA(VLOOKUP(P2841, '@LIST'!$S$2:$T$25, 2, FALSE), "")</f>
        <v/>
      </c>
      <c r="R2841" s="16" t="str">
        <f>_xlfn.IFNA(VLOOKUP(P2841, '@LIST'!$U$2:$U$25, 2, FALSE), "")</f>
        <v/>
      </c>
      <c r="S2841" s="16" t="str">
        <f>_xlfn.IFNA(VLOOKUP(P2841, '@LIST'!$V$2:$W$25, 2, FALSE), "")</f>
        <v/>
      </c>
      <c r="T2841" s="16" t="str">
        <f>_xlfn.IFNA(VLOOKUP(P2841, '@LIST'!$X$2:$Y$25, 2, FALSE), "")</f>
        <v/>
      </c>
      <c r="U2841" s="16" t="str">
        <f>_xlfn.IFNA(VLOOKUP(P2841, '@LIST'!$Z$2:$AA$25, 2, FALSE), "")</f>
        <v/>
      </c>
      <c r="V2841" s="16" t="str">
        <f>_xlfn.IFNA(VLOOKUP(P2841, '@LIST'!$AB$2:$AC$25, 2, FALSE), "")</f>
        <v/>
      </c>
      <c r="W2841" s="16" t="str">
        <f>_xlfn.IFNA(VLOOKUP(P2841, '@LIST'!$AD$2:$AE$25, 2, FALSE), "")</f>
        <v/>
      </c>
      <c r="X2841" s="16" t="str">
        <f>_xlfn.IFNA(VLOOKUP(P2841, '@LIST'!$AF$2:$AG$25, 2, FALSE), "")</f>
        <v/>
      </c>
      <c r="Y2841" s="16" t="str">
        <f>_xlfn.IFNA(VLOOKUP(P2841, '@LIST'!$AH$2:$AI$25, 2, FALSE), "")</f>
        <v/>
      </c>
      <c r="Z2841" s="16" t="str">
        <f>_xlfn.IFNA(VLOOKUP(P2841, '@LIST'!$AJ$2:$AK$25, 2, FALSE), "")</f>
        <v/>
      </c>
      <c r="AA2841" s="16" t="str">
        <f>_xlfn.IFNA(VLOOKUP(P2841, '@LIST'!$AL$2:$AM$25, 2, FALSE), "")</f>
        <v/>
      </c>
      <c r="AB2841" s="65"/>
      <c r="AC2841" s="15" t="str">
        <f>_xlfn.IFNA(VLOOKUP(AB2841, '@LIST'!$AR$2:$AS$4, 2, FALSE), "")</f>
        <v/>
      </c>
      <c r="AD2841" s="84"/>
      <c r="AE2841" s="15" t="str">
        <f>_xlfn.IFNA(VLOOKUP(AD2841, '@LIST'!$AU$2:$AV$4, 2, FALSE), "")</f>
        <v/>
      </c>
    </row>
    <row r="2842" spans="1:31">
      <c r="A2842" s="8"/>
      <c r="B2842" s="14" t="str">
        <f>_xlfn.IFNA(VLOOKUP(A2842, '@LIST'!$A$8:$B$8, 2, FALSE), "")</f>
        <v/>
      </c>
      <c r="C2842" s="268"/>
      <c r="D2842" s="97"/>
      <c r="E2842" s="97"/>
      <c r="F2842" s="17"/>
      <c r="G2842" s="47"/>
      <c r="H2842" s="12" t="str">
        <f>_xlfn.IFNA(VLOOKUP(G2842,'@LIST'!$M$2:$N$481,2,FALSE),"")</f>
        <v/>
      </c>
      <c r="I2842" s="11"/>
      <c r="J2842" s="50"/>
      <c r="K2842" s="31" t="str">
        <f>_xlfn.IFNA(VLOOKUP(J2842,'@LIST'!$M$2:$N$481,2,FALSE),"")</f>
        <v/>
      </c>
      <c r="L2842" s="31"/>
      <c r="M2842" s="36"/>
      <c r="N2842" s="84"/>
      <c r="O2842" s="15" t="str">
        <f>_xlfn.IFNA(VLOOKUP(N2842, '@LIST'!$AO$2:$AP$5, 2, FALSE), "")</f>
        <v/>
      </c>
      <c r="P2842" s="87"/>
      <c r="Q2842" s="81" t="str">
        <f>_xlfn.IFNA(VLOOKUP(P2842, '@LIST'!$S$2:$T$25, 2, FALSE), "")</f>
        <v/>
      </c>
      <c r="R2842" s="16" t="str">
        <f>_xlfn.IFNA(VLOOKUP(P2842, '@LIST'!$U$2:$U$25, 2, FALSE), "")</f>
        <v/>
      </c>
      <c r="S2842" s="16" t="str">
        <f>_xlfn.IFNA(VLOOKUP(P2842, '@LIST'!$V$2:$W$25, 2, FALSE), "")</f>
        <v/>
      </c>
      <c r="T2842" s="16" t="str">
        <f>_xlfn.IFNA(VLOOKUP(P2842, '@LIST'!$X$2:$Y$25, 2, FALSE), "")</f>
        <v/>
      </c>
      <c r="U2842" s="16" t="str">
        <f>_xlfn.IFNA(VLOOKUP(P2842, '@LIST'!$Z$2:$AA$25, 2, FALSE), "")</f>
        <v/>
      </c>
      <c r="V2842" s="16" t="str">
        <f>_xlfn.IFNA(VLOOKUP(P2842, '@LIST'!$AB$2:$AC$25, 2, FALSE), "")</f>
        <v/>
      </c>
      <c r="W2842" s="16" t="str">
        <f>_xlfn.IFNA(VLOOKUP(P2842, '@LIST'!$AD$2:$AE$25, 2, FALSE), "")</f>
        <v/>
      </c>
      <c r="X2842" s="16" t="str">
        <f>_xlfn.IFNA(VLOOKUP(P2842, '@LIST'!$AF$2:$AG$25, 2, FALSE), "")</f>
        <v/>
      </c>
      <c r="Y2842" s="16" t="str">
        <f>_xlfn.IFNA(VLOOKUP(P2842, '@LIST'!$AH$2:$AI$25, 2, FALSE), "")</f>
        <v/>
      </c>
      <c r="Z2842" s="16" t="str">
        <f>_xlfn.IFNA(VLOOKUP(P2842, '@LIST'!$AJ$2:$AK$25, 2, FALSE), "")</f>
        <v/>
      </c>
      <c r="AA2842" s="16" t="str">
        <f>_xlfn.IFNA(VLOOKUP(P2842, '@LIST'!$AL$2:$AM$25, 2, FALSE), "")</f>
        <v/>
      </c>
      <c r="AB2842" s="65"/>
      <c r="AC2842" s="15" t="str">
        <f>_xlfn.IFNA(VLOOKUP(AB2842, '@LIST'!$AR$2:$AS$4, 2, FALSE), "")</f>
        <v/>
      </c>
      <c r="AD2842" s="84"/>
      <c r="AE2842" s="15" t="str">
        <f>_xlfn.IFNA(VLOOKUP(AD2842, '@LIST'!$AU$2:$AV$4, 2, FALSE), "")</f>
        <v/>
      </c>
    </row>
    <row r="2843" spans="1:31">
      <c r="A2843" s="8"/>
      <c r="B2843" s="14" t="str">
        <f>_xlfn.IFNA(VLOOKUP(A2843, '@LIST'!$A$8:$B$8, 2, FALSE), "")</f>
        <v/>
      </c>
      <c r="C2843" s="268"/>
      <c r="D2843" s="97"/>
      <c r="E2843" s="97"/>
      <c r="F2843" s="17"/>
      <c r="G2843" s="47"/>
      <c r="H2843" s="12" t="str">
        <f>_xlfn.IFNA(VLOOKUP(G2843,'@LIST'!$M$2:$N$481,2,FALSE),"")</f>
        <v/>
      </c>
      <c r="I2843" s="11"/>
      <c r="J2843" s="50"/>
      <c r="K2843" s="31" t="str">
        <f>_xlfn.IFNA(VLOOKUP(J2843,'@LIST'!$M$2:$N$481,2,FALSE),"")</f>
        <v/>
      </c>
      <c r="L2843" s="31"/>
      <c r="M2843" s="36"/>
      <c r="N2843" s="84"/>
      <c r="O2843" s="15" t="str">
        <f>_xlfn.IFNA(VLOOKUP(N2843, '@LIST'!$AO$2:$AP$5, 2, FALSE), "")</f>
        <v/>
      </c>
      <c r="P2843" s="87"/>
      <c r="Q2843" s="81" t="str">
        <f>_xlfn.IFNA(VLOOKUP(P2843, '@LIST'!$S$2:$T$25, 2, FALSE), "")</f>
        <v/>
      </c>
      <c r="R2843" s="16" t="str">
        <f>_xlfn.IFNA(VLOOKUP(P2843, '@LIST'!$U$2:$U$25, 2, FALSE), "")</f>
        <v/>
      </c>
      <c r="S2843" s="16" t="str">
        <f>_xlfn.IFNA(VLOOKUP(P2843, '@LIST'!$V$2:$W$25, 2, FALSE), "")</f>
        <v/>
      </c>
      <c r="T2843" s="16" t="str">
        <f>_xlfn.IFNA(VLOOKUP(P2843, '@LIST'!$X$2:$Y$25, 2, FALSE), "")</f>
        <v/>
      </c>
      <c r="U2843" s="16" t="str">
        <f>_xlfn.IFNA(VLOOKUP(P2843, '@LIST'!$Z$2:$AA$25, 2, FALSE), "")</f>
        <v/>
      </c>
      <c r="V2843" s="16" t="str">
        <f>_xlfn.IFNA(VLOOKUP(P2843, '@LIST'!$AB$2:$AC$25, 2, FALSE), "")</f>
        <v/>
      </c>
      <c r="W2843" s="16" t="str">
        <f>_xlfn.IFNA(VLOOKUP(P2843, '@LIST'!$AD$2:$AE$25, 2, FALSE), "")</f>
        <v/>
      </c>
      <c r="X2843" s="16" t="str">
        <f>_xlfn.IFNA(VLOOKUP(P2843, '@LIST'!$AF$2:$AG$25, 2, FALSE), "")</f>
        <v/>
      </c>
      <c r="Y2843" s="16" t="str">
        <f>_xlfn.IFNA(VLOOKUP(P2843, '@LIST'!$AH$2:$AI$25, 2, FALSE), "")</f>
        <v/>
      </c>
      <c r="Z2843" s="16" t="str">
        <f>_xlfn.IFNA(VLOOKUP(P2843, '@LIST'!$AJ$2:$AK$25, 2, FALSE), "")</f>
        <v/>
      </c>
      <c r="AA2843" s="16" t="str">
        <f>_xlfn.IFNA(VLOOKUP(P2843, '@LIST'!$AL$2:$AM$25, 2, FALSE), "")</f>
        <v/>
      </c>
      <c r="AB2843" s="65"/>
      <c r="AC2843" s="15" t="str">
        <f>_xlfn.IFNA(VLOOKUP(AB2843, '@LIST'!$AR$2:$AS$4, 2, FALSE), "")</f>
        <v/>
      </c>
      <c r="AD2843" s="84"/>
      <c r="AE2843" s="15" t="str">
        <f>_xlfn.IFNA(VLOOKUP(AD2843, '@LIST'!$AU$2:$AV$4, 2, FALSE), "")</f>
        <v/>
      </c>
    </row>
    <row r="2844" spans="1:31">
      <c r="A2844" s="8"/>
      <c r="B2844" s="14" t="str">
        <f>_xlfn.IFNA(VLOOKUP(A2844, '@LIST'!$A$8:$B$8, 2, FALSE), "")</f>
        <v/>
      </c>
      <c r="C2844" s="268"/>
      <c r="D2844" s="97"/>
      <c r="E2844" s="97"/>
      <c r="F2844" s="17"/>
      <c r="G2844" s="47"/>
      <c r="H2844" s="12" t="str">
        <f>_xlfn.IFNA(VLOOKUP(G2844,'@LIST'!$M$2:$N$481,2,FALSE),"")</f>
        <v/>
      </c>
      <c r="I2844" s="11"/>
      <c r="J2844" s="50"/>
      <c r="K2844" s="31" t="str">
        <f>_xlfn.IFNA(VLOOKUP(J2844,'@LIST'!$M$2:$N$481,2,FALSE),"")</f>
        <v/>
      </c>
      <c r="L2844" s="31"/>
      <c r="M2844" s="36"/>
      <c r="N2844" s="84"/>
      <c r="O2844" s="15" t="str">
        <f>_xlfn.IFNA(VLOOKUP(N2844, '@LIST'!$AO$2:$AP$5, 2, FALSE), "")</f>
        <v/>
      </c>
      <c r="P2844" s="87"/>
      <c r="Q2844" s="81" t="str">
        <f>_xlfn.IFNA(VLOOKUP(P2844, '@LIST'!$S$2:$T$25, 2, FALSE), "")</f>
        <v/>
      </c>
      <c r="R2844" s="16" t="str">
        <f>_xlfn.IFNA(VLOOKUP(P2844, '@LIST'!$U$2:$U$25, 2, FALSE), "")</f>
        <v/>
      </c>
      <c r="S2844" s="16" t="str">
        <f>_xlfn.IFNA(VLOOKUP(P2844, '@LIST'!$V$2:$W$25, 2, FALSE), "")</f>
        <v/>
      </c>
      <c r="T2844" s="16" t="str">
        <f>_xlfn.IFNA(VLOOKUP(P2844, '@LIST'!$X$2:$Y$25, 2, FALSE), "")</f>
        <v/>
      </c>
      <c r="U2844" s="16" t="str">
        <f>_xlfn.IFNA(VLOOKUP(P2844, '@LIST'!$Z$2:$AA$25, 2, FALSE), "")</f>
        <v/>
      </c>
      <c r="V2844" s="16" t="str">
        <f>_xlfn.IFNA(VLOOKUP(P2844, '@LIST'!$AB$2:$AC$25, 2, FALSE), "")</f>
        <v/>
      </c>
      <c r="W2844" s="16" t="str">
        <f>_xlfn.IFNA(VLOOKUP(P2844, '@LIST'!$AD$2:$AE$25, 2, FALSE), "")</f>
        <v/>
      </c>
      <c r="X2844" s="16" t="str">
        <f>_xlfn.IFNA(VLOOKUP(P2844, '@LIST'!$AF$2:$AG$25, 2, FALSE), "")</f>
        <v/>
      </c>
      <c r="Y2844" s="16" t="str">
        <f>_xlfn.IFNA(VLOOKUP(P2844, '@LIST'!$AH$2:$AI$25, 2, FALSE), "")</f>
        <v/>
      </c>
      <c r="Z2844" s="16" t="str">
        <f>_xlfn.IFNA(VLOOKUP(P2844, '@LIST'!$AJ$2:$AK$25, 2, FALSE), "")</f>
        <v/>
      </c>
      <c r="AA2844" s="16" t="str">
        <f>_xlfn.IFNA(VLOOKUP(P2844, '@LIST'!$AL$2:$AM$25, 2, FALSE), "")</f>
        <v/>
      </c>
      <c r="AB2844" s="65"/>
      <c r="AC2844" s="15" t="str">
        <f>_xlfn.IFNA(VLOOKUP(AB2844, '@LIST'!$AR$2:$AS$4, 2, FALSE), "")</f>
        <v/>
      </c>
      <c r="AD2844" s="84"/>
      <c r="AE2844" s="15" t="str">
        <f>_xlfn.IFNA(VLOOKUP(AD2844, '@LIST'!$AU$2:$AV$4, 2, FALSE), "")</f>
        <v/>
      </c>
    </row>
    <row r="2845" spans="1:31">
      <c r="A2845" s="8"/>
      <c r="B2845" s="14" t="str">
        <f>_xlfn.IFNA(VLOOKUP(A2845, '@LIST'!$A$8:$B$8, 2, FALSE), "")</f>
        <v/>
      </c>
      <c r="C2845" s="268"/>
      <c r="D2845" s="97"/>
      <c r="E2845" s="97"/>
      <c r="F2845" s="17"/>
      <c r="G2845" s="47"/>
      <c r="H2845" s="12" t="str">
        <f>_xlfn.IFNA(VLOOKUP(G2845,'@LIST'!$M$2:$N$481,2,FALSE),"")</f>
        <v/>
      </c>
      <c r="I2845" s="11"/>
      <c r="J2845" s="50"/>
      <c r="K2845" s="31" t="str">
        <f>_xlfn.IFNA(VLOOKUP(J2845,'@LIST'!$M$2:$N$481,2,FALSE),"")</f>
        <v/>
      </c>
      <c r="L2845" s="31"/>
      <c r="M2845" s="36"/>
      <c r="N2845" s="84"/>
      <c r="O2845" s="15" t="str">
        <f>_xlfn.IFNA(VLOOKUP(N2845, '@LIST'!$AO$2:$AP$5, 2, FALSE), "")</f>
        <v/>
      </c>
      <c r="P2845" s="87"/>
      <c r="Q2845" s="81" t="str">
        <f>_xlfn.IFNA(VLOOKUP(P2845, '@LIST'!$S$2:$T$25, 2, FALSE), "")</f>
        <v/>
      </c>
      <c r="R2845" s="16" t="str">
        <f>_xlfn.IFNA(VLOOKUP(P2845, '@LIST'!$U$2:$U$25, 2, FALSE), "")</f>
        <v/>
      </c>
      <c r="S2845" s="16" t="str">
        <f>_xlfn.IFNA(VLOOKUP(P2845, '@LIST'!$V$2:$W$25, 2, FALSE), "")</f>
        <v/>
      </c>
      <c r="T2845" s="16" t="str">
        <f>_xlfn.IFNA(VLOOKUP(P2845, '@LIST'!$X$2:$Y$25, 2, FALSE), "")</f>
        <v/>
      </c>
      <c r="U2845" s="16" t="str">
        <f>_xlfn.IFNA(VLOOKUP(P2845, '@LIST'!$Z$2:$AA$25, 2, FALSE), "")</f>
        <v/>
      </c>
      <c r="V2845" s="16" t="str">
        <f>_xlfn.IFNA(VLOOKUP(P2845, '@LIST'!$AB$2:$AC$25, 2, FALSE), "")</f>
        <v/>
      </c>
      <c r="W2845" s="16" t="str">
        <f>_xlfn.IFNA(VLOOKUP(P2845, '@LIST'!$AD$2:$AE$25, 2, FALSE), "")</f>
        <v/>
      </c>
      <c r="X2845" s="16" t="str">
        <f>_xlfn.IFNA(VLOOKUP(P2845, '@LIST'!$AF$2:$AG$25, 2, FALSE), "")</f>
        <v/>
      </c>
      <c r="Y2845" s="16" t="str">
        <f>_xlfn.IFNA(VLOOKUP(P2845, '@LIST'!$AH$2:$AI$25, 2, FALSE), "")</f>
        <v/>
      </c>
      <c r="Z2845" s="16" t="str">
        <f>_xlfn.IFNA(VLOOKUP(P2845, '@LIST'!$AJ$2:$AK$25, 2, FALSE), "")</f>
        <v/>
      </c>
      <c r="AA2845" s="16" t="str">
        <f>_xlfn.IFNA(VLOOKUP(P2845, '@LIST'!$AL$2:$AM$25, 2, FALSE), "")</f>
        <v/>
      </c>
      <c r="AB2845" s="65"/>
      <c r="AC2845" s="15" t="str">
        <f>_xlfn.IFNA(VLOOKUP(AB2845, '@LIST'!$AR$2:$AS$4, 2, FALSE), "")</f>
        <v/>
      </c>
      <c r="AD2845" s="84"/>
      <c r="AE2845" s="15" t="str">
        <f>_xlfn.IFNA(VLOOKUP(AD2845, '@LIST'!$AU$2:$AV$4, 2, FALSE), "")</f>
        <v/>
      </c>
    </row>
    <row r="2846" spans="1:31">
      <c r="A2846" s="8"/>
      <c r="B2846" s="14" t="str">
        <f>_xlfn.IFNA(VLOOKUP(A2846, '@LIST'!$A$8:$B$8, 2, FALSE), "")</f>
        <v/>
      </c>
      <c r="C2846" s="268"/>
      <c r="D2846" s="97"/>
      <c r="E2846" s="97"/>
      <c r="F2846" s="17"/>
      <c r="G2846" s="47"/>
      <c r="H2846" s="12" t="str">
        <f>_xlfn.IFNA(VLOOKUP(G2846,'@LIST'!$M$2:$N$481,2,FALSE),"")</f>
        <v/>
      </c>
      <c r="I2846" s="11"/>
      <c r="J2846" s="50"/>
      <c r="K2846" s="31" t="str">
        <f>_xlfn.IFNA(VLOOKUP(J2846,'@LIST'!$M$2:$N$481,2,FALSE),"")</f>
        <v/>
      </c>
      <c r="L2846" s="31"/>
      <c r="M2846" s="36"/>
      <c r="N2846" s="84"/>
      <c r="O2846" s="15" t="str">
        <f>_xlfn.IFNA(VLOOKUP(N2846, '@LIST'!$AO$2:$AP$5, 2, FALSE), "")</f>
        <v/>
      </c>
      <c r="P2846" s="87"/>
      <c r="Q2846" s="81" t="str">
        <f>_xlfn.IFNA(VLOOKUP(P2846, '@LIST'!$S$2:$T$25, 2, FALSE), "")</f>
        <v/>
      </c>
      <c r="R2846" s="16" t="str">
        <f>_xlfn.IFNA(VLOOKUP(P2846, '@LIST'!$U$2:$U$25, 2, FALSE), "")</f>
        <v/>
      </c>
      <c r="S2846" s="16" t="str">
        <f>_xlfn.IFNA(VLOOKUP(P2846, '@LIST'!$V$2:$W$25, 2, FALSE), "")</f>
        <v/>
      </c>
      <c r="T2846" s="16" t="str">
        <f>_xlfn.IFNA(VLOOKUP(P2846, '@LIST'!$X$2:$Y$25, 2, FALSE), "")</f>
        <v/>
      </c>
      <c r="U2846" s="16" t="str">
        <f>_xlfn.IFNA(VLOOKUP(P2846, '@LIST'!$Z$2:$AA$25, 2, FALSE), "")</f>
        <v/>
      </c>
      <c r="V2846" s="16" t="str">
        <f>_xlfn.IFNA(VLOOKUP(P2846, '@LIST'!$AB$2:$AC$25, 2, FALSE), "")</f>
        <v/>
      </c>
      <c r="W2846" s="16" t="str">
        <f>_xlfn.IFNA(VLOOKUP(P2846, '@LIST'!$AD$2:$AE$25, 2, FALSE), "")</f>
        <v/>
      </c>
      <c r="X2846" s="16" t="str">
        <f>_xlfn.IFNA(VLOOKUP(P2846, '@LIST'!$AF$2:$AG$25, 2, FALSE), "")</f>
        <v/>
      </c>
      <c r="Y2846" s="16" t="str">
        <f>_xlfn.IFNA(VLOOKUP(P2846, '@LIST'!$AH$2:$AI$25, 2, FALSE), "")</f>
        <v/>
      </c>
      <c r="Z2846" s="16" t="str">
        <f>_xlfn.IFNA(VLOOKUP(P2846, '@LIST'!$AJ$2:$AK$25, 2, FALSE), "")</f>
        <v/>
      </c>
      <c r="AA2846" s="16" t="str">
        <f>_xlfn.IFNA(VLOOKUP(P2846, '@LIST'!$AL$2:$AM$25, 2, FALSE), "")</f>
        <v/>
      </c>
      <c r="AB2846" s="65"/>
      <c r="AC2846" s="15" t="str">
        <f>_xlfn.IFNA(VLOOKUP(AB2846, '@LIST'!$AR$2:$AS$4, 2, FALSE), "")</f>
        <v/>
      </c>
      <c r="AD2846" s="84"/>
      <c r="AE2846" s="15" t="str">
        <f>_xlfn.IFNA(VLOOKUP(AD2846, '@LIST'!$AU$2:$AV$4, 2, FALSE), "")</f>
        <v/>
      </c>
    </row>
    <row r="2847" spans="1:31">
      <c r="A2847" s="8"/>
      <c r="B2847" s="14" t="str">
        <f>_xlfn.IFNA(VLOOKUP(A2847, '@LIST'!$A$8:$B$8, 2, FALSE), "")</f>
        <v/>
      </c>
      <c r="C2847" s="268"/>
      <c r="D2847" s="97"/>
      <c r="E2847" s="97"/>
      <c r="F2847" s="17"/>
      <c r="G2847" s="47"/>
      <c r="H2847" s="12" t="str">
        <f>_xlfn.IFNA(VLOOKUP(G2847,'@LIST'!$M$2:$N$481,2,FALSE),"")</f>
        <v/>
      </c>
      <c r="I2847" s="11"/>
      <c r="J2847" s="50"/>
      <c r="K2847" s="31" t="str">
        <f>_xlfn.IFNA(VLOOKUP(J2847,'@LIST'!$M$2:$N$481,2,FALSE),"")</f>
        <v/>
      </c>
      <c r="L2847" s="31"/>
      <c r="M2847" s="36"/>
      <c r="N2847" s="84"/>
      <c r="O2847" s="15" t="str">
        <f>_xlfn.IFNA(VLOOKUP(N2847, '@LIST'!$AO$2:$AP$5, 2, FALSE), "")</f>
        <v/>
      </c>
      <c r="P2847" s="87"/>
      <c r="Q2847" s="81" t="str">
        <f>_xlfn.IFNA(VLOOKUP(P2847, '@LIST'!$S$2:$T$25, 2, FALSE), "")</f>
        <v/>
      </c>
      <c r="R2847" s="16" t="str">
        <f>_xlfn.IFNA(VLOOKUP(P2847, '@LIST'!$U$2:$U$25, 2, FALSE), "")</f>
        <v/>
      </c>
      <c r="S2847" s="16" t="str">
        <f>_xlfn.IFNA(VLOOKUP(P2847, '@LIST'!$V$2:$W$25, 2, FALSE), "")</f>
        <v/>
      </c>
      <c r="T2847" s="16" t="str">
        <f>_xlfn.IFNA(VLOOKUP(P2847, '@LIST'!$X$2:$Y$25, 2, FALSE), "")</f>
        <v/>
      </c>
      <c r="U2847" s="16" t="str">
        <f>_xlfn.IFNA(VLOOKUP(P2847, '@LIST'!$Z$2:$AA$25, 2, FALSE), "")</f>
        <v/>
      </c>
      <c r="V2847" s="16" t="str">
        <f>_xlfn.IFNA(VLOOKUP(P2847, '@LIST'!$AB$2:$AC$25, 2, FALSE), "")</f>
        <v/>
      </c>
      <c r="W2847" s="16" t="str">
        <f>_xlfn.IFNA(VLOOKUP(P2847, '@LIST'!$AD$2:$AE$25, 2, FALSE), "")</f>
        <v/>
      </c>
      <c r="X2847" s="16" t="str">
        <f>_xlfn.IFNA(VLOOKUP(P2847, '@LIST'!$AF$2:$AG$25, 2, FALSE), "")</f>
        <v/>
      </c>
      <c r="Y2847" s="16" t="str">
        <f>_xlfn.IFNA(VLOOKUP(P2847, '@LIST'!$AH$2:$AI$25, 2, FALSE), "")</f>
        <v/>
      </c>
      <c r="Z2847" s="16" t="str">
        <f>_xlfn.IFNA(VLOOKUP(P2847, '@LIST'!$AJ$2:$AK$25, 2, FALSE), "")</f>
        <v/>
      </c>
      <c r="AA2847" s="16" t="str">
        <f>_xlfn.IFNA(VLOOKUP(P2847, '@LIST'!$AL$2:$AM$25, 2, FALSE), "")</f>
        <v/>
      </c>
      <c r="AB2847" s="65"/>
      <c r="AC2847" s="15" t="str">
        <f>_xlfn.IFNA(VLOOKUP(AB2847, '@LIST'!$AR$2:$AS$4, 2, FALSE), "")</f>
        <v/>
      </c>
      <c r="AD2847" s="84"/>
      <c r="AE2847" s="15" t="str">
        <f>_xlfn.IFNA(VLOOKUP(AD2847, '@LIST'!$AU$2:$AV$4, 2, FALSE), "")</f>
        <v/>
      </c>
    </row>
    <row r="2848" spans="1:31">
      <c r="A2848" s="8"/>
      <c r="B2848" s="14" t="str">
        <f>_xlfn.IFNA(VLOOKUP(A2848, '@LIST'!$A$8:$B$8, 2, FALSE), "")</f>
        <v/>
      </c>
      <c r="C2848" s="268"/>
      <c r="D2848" s="97"/>
      <c r="E2848" s="97"/>
      <c r="F2848" s="17"/>
      <c r="G2848" s="47"/>
      <c r="H2848" s="12" t="str">
        <f>_xlfn.IFNA(VLOOKUP(G2848,'@LIST'!$M$2:$N$481,2,FALSE),"")</f>
        <v/>
      </c>
      <c r="I2848" s="11"/>
      <c r="J2848" s="50"/>
      <c r="K2848" s="31" t="str">
        <f>_xlfn.IFNA(VLOOKUP(J2848,'@LIST'!$M$2:$N$481,2,FALSE),"")</f>
        <v/>
      </c>
      <c r="L2848" s="31"/>
      <c r="M2848" s="36"/>
      <c r="N2848" s="84"/>
      <c r="O2848" s="15" t="str">
        <f>_xlfn.IFNA(VLOOKUP(N2848, '@LIST'!$AO$2:$AP$5, 2, FALSE), "")</f>
        <v/>
      </c>
      <c r="P2848" s="87"/>
      <c r="Q2848" s="81" t="str">
        <f>_xlfn.IFNA(VLOOKUP(P2848, '@LIST'!$S$2:$T$25, 2, FALSE), "")</f>
        <v/>
      </c>
      <c r="R2848" s="16" t="str">
        <f>_xlfn.IFNA(VLOOKUP(P2848, '@LIST'!$U$2:$U$25, 2, FALSE), "")</f>
        <v/>
      </c>
      <c r="S2848" s="16" t="str">
        <f>_xlfn.IFNA(VLOOKUP(P2848, '@LIST'!$V$2:$W$25, 2, FALSE), "")</f>
        <v/>
      </c>
      <c r="T2848" s="16" t="str">
        <f>_xlfn.IFNA(VLOOKUP(P2848, '@LIST'!$X$2:$Y$25, 2, FALSE), "")</f>
        <v/>
      </c>
      <c r="U2848" s="16" t="str">
        <f>_xlfn.IFNA(VLOOKUP(P2848, '@LIST'!$Z$2:$AA$25, 2, FALSE), "")</f>
        <v/>
      </c>
      <c r="V2848" s="16" t="str">
        <f>_xlfn.IFNA(VLOOKUP(P2848, '@LIST'!$AB$2:$AC$25, 2, FALSE), "")</f>
        <v/>
      </c>
      <c r="W2848" s="16" t="str">
        <f>_xlfn.IFNA(VLOOKUP(P2848, '@LIST'!$AD$2:$AE$25, 2, FALSE), "")</f>
        <v/>
      </c>
      <c r="X2848" s="16" t="str">
        <f>_xlfn.IFNA(VLOOKUP(P2848, '@LIST'!$AF$2:$AG$25, 2, FALSE), "")</f>
        <v/>
      </c>
      <c r="Y2848" s="16" t="str">
        <f>_xlfn.IFNA(VLOOKUP(P2848, '@LIST'!$AH$2:$AI$25, 2, FALSE), "")</f>
        <v/>
      </c>
      <c r="Z2848" s="16" t="str">
        <f>_xlfn.IFNA(VLOOKUP(P2848, '@LIST'!$AJ$2:$AK$25, 2, FALSE), "")</f>
        <v/>
      </c>
      <c r="AA2848" s="16" t="str">
        <f>_xlfn.IFNA(VLOOKUP(P2848, '@LIST'!$AL$2:$AM$25, 2, FALSE), "")</f>
        <v/>
      </c>
      <c r="AB2848" s="65"/>
      <c r="AC2848" s="15" t="str">
        <f>_xlfn.IFNA(VLOOKUP(AB2848, '@LIST'!$AR$2:$AS$4, 2, FALSE), "")</f>
        <v/>
      </c>
      <c r="AD2848" s="84"/>
      <c r="AE2848" s="15" t="str">
        <f>_xlfn.IFNA(VLOOKUP(AD2848, '@LIST'!$AU$2:$AV$4, 2, FALSE), "")</f>
        <v/>
      </c>
    </row>
    <row r="2849" spans="1:31">
      <c r="A2849" s="8"/>
      <c r="B2849" s="14" t="str">
        <f>_xlfn.IFNA(VLOOKUP(A2849, '@LIST'!$A$8:$B$8, 2, FALSE), "")</f>
        <v/>
      </c>
      <c r="C2849" s="268"/>
      <c r="D2849" s="97"/>
      <c r="E2849" s="97"/>
      <c r="F2849" s="17"/>
      <c r="G2849" s="47"/>
      <c r="H2849" s="12" t="str">
        <f>_xlfn.IFNA(VLOOKUP(G2849,'@LIST'!$M$2:$N$481,2,FALSE),"")</f>
        <v/>
      </c>
      <c r="I2849" s="11"/>
      <c r="J2849" s="50"/>
      <c r="K2849" s="31" t="str">
        <f>_xlfn.IFNA(VLOOKUP(J2849,'@LIST'!$M$2:$N$481,2,FALSE),"")</f>
        <v/>
      </c>
      <c r="L2849" s="31"/>
      <c r="M2849" s="36"/>
      <c r="N2849" s="84"/>
      <c r="O2849" s="15" t="str">
        <f>_xlfn.IFNA(VLOOKUP(N2849, '@LIST'!$AO$2:$AP$5, 2, FALSE), "")</f>
        <v/>
      </c>
      <c r="P2849" s="87"/>
      <c r="Q2849" s="81" t="str">
        <f>_xlfn.IFNA(VLOOKUP(P2849, '@LIST'!$S$2:$T$25, 2, FALSE), "")</f>
        <v/>
      </c>
      <c r="R2849" s="16" t="str">
        <f>_xlfn.IFNA(VLOOKUP(P2849, '@LIST'!$U$2:$U$25, 2, FALSE), "")</f>
        <v/>
      </c>
      <c r="S2849" s="16" t="str">
        <f>_xlfn.IFNA(VLOOKUP(P2849, '@LIST'!$V$2:$W$25, 2, FALSE), "")</f>
        <v/>
      </c>
      <c r="T2849" s="16" t="str">
        <f>_xlfn.IFNA(VLOOKUP(P2849, '@LIST'!$X$2:$Y$25, 2, FALSE), "")</f>
        <v/>
      </c>
      <c r="U2849" s="16" t="str">
        <f>_xlfn.IFNA(VLOOKUP(P2849, '@LIST'!$Z$2:$AA$25, 2, FALSE), "")</f>
        <v/>
      </c>
      <c r="V2849" s="16" t="str">
        <f>_xlfn.IFNA(VLOOKUP(P2849, '@LIST'!$AB$2:$AC$25, 2, FALSE), "")</f>
        <v/>
      </c>
      <c r="W2849" s="16" t="str">
        <f>_xlfn.IFNA(VLOOKUP(P2849, '@LIST'!$AD$2:$AE$25, 2, FALSE), "")</f>
        <v/>
      </c>
      <c r="X2849" s="16" t="str">
        <f>_xlfn.IFNA(VLOOKUP(P2849, '@LIST'!$AF$2:$AG$25, 2, FALSE), "")</f>
        <v/>
      </c>
      <c r="Y2849" s="16" t="str">
        <f>_xlfn.IFNA(VLOOKUP(P2849, '@LIST'!$AH$2:$AI$25, 2, FALSE), "")</f>
        <v/>
      </c>
      <c r="Z2849" s="16" t="str">
        <f>_xlfn.IFNA(VLOOKUP(P2849, '@LIST'!$AJ$2:$AK$25, 2, FALSE), "")</f>
        <v/>
      </c>
      <c r="AA2849" s="16" t="str">
        <f>_xlfn.IFNA(VLOOKUP(P2849, '@LIST'!$AL$2:$AM$25, 2, FALSE), "")</f>
        <v/>
      </c>
      <c r="AB2849" s="65"/>
      <c r="AC2849" s="15" t="str">
        <f>_xlfn.IFNA(VLOOKUP(AB2849, '@LIST'!$AR$2:$AS$4, 2, FALSE), "")</f>
        <v/>
      </c>
      <c r="AD2849" s="84"/>
      <c r="AE2849" s="15" t="str">
        <f>_xlfn.IFNA(VLOOKUP(AD2849, '@LIST'!$AU$2:$AV$4, 2, FALSE), "")</f>
        <v/>
      </c>
    </row>
    <row r="2850" spans="1:31">
      <c r="A2850" s="8"/>
      <c r="B2850" s="14" t="str">
        <f>_xlfn.IFNA(VLOOKUP(A2850, '@LIST'!$A$8:$B$8, 2, FALSE), "")</f>
        <v/>
      </c>
      <c r="C2850" s="268"/>
      <c r="D2850" s="97"/>
      <c r="E2850" s="97"/>
      <c r="F2850" s="17"/>
      <c r="G2850" s="47"/>
      <c r="H2850" s="12" t="str">
        <f>_xlfn.IFNA(VLOOKUP(G2850,'@LIST'!$M$2:$N$481,2,FALSE),"")</f>
        <v/>
      </c>
      <c r="I2850" s="11"/>
      <c r="J2850" s="50"/>
      <c r="K2850" s="31" t="str">
        <f>_xlfn.IFNA(VLOOKUP(J2850,'@LIST'!$M$2:$N$481,2,FALSE),"")</f>
        <v/>
      </c>
      <c r="L2850" s="31"/>
      <c r="M2850" s="36"/>
      <c r="N2850" s="84"/>
      <c r="O2850" s="15" t="str">
        <f>_xlfn.IFNA(VLOOKUP(N2850, '@LIST'!$AO$2:$AP$5, 2, FALSE), "")</f>
        <v/>
      </c>
      <c r="P2850" s="87"/>
      <c r="Q2850" s="81" t="str">
        <f>_xlfn.IFNA(VLOOKUP(P2850, '@LIST'!$S$2:$T$25, 2, FALSE), "")</f>
        <v/>
      </c>
      <c r="R2850" s="16" t="str">
        <f>_xlfn.IFNA(VLOOKUP(P2850, '@LIST'!$U$2:$U$25, 2, FALSE), "")</f>
        <v/>
      </c>
      <c r="S2850" s="16" t="str">
        <f>_xlfn.IFNA(VLOOKUP(P2850, '@LIST'!$V$2:$W$25, 2, FALSE), "")</f>
        <v/>
      </c>
      <c r="T2850" s="16" t="str">
        <f>_xlfn.IFNA(VLOOKUP(P2850, '@LIST'!$X$2:$Y$25, 2, FALSE), "")</f>
        <v/>
      </c>
      <c r="U2850" s="16" t="str">
        <f>_xlfn.IFNA(VLOOKUP(P2850, '@LIST'!$Z$2:$AA$25, 2, FALSE), "")</f>
        <v/>
      </c>
      <c r="V2850" s="16" t="str">
        <f>_xlfn.IFNA(VLOOKUP(P2850, '@LIST'!$AB$2:$AC$25, 2, FALSE), "")</f>
        <v/>
      </c>
      <c r="W2850" s="16" t="str">
        <f>_xlfn.IFNA(VLOOKUP(P2850, '@LIST'!$AD$2:$AE$25, 2, FALSE), "")</f>
        <v/>
      </c>
      <c r="X2850" s="16" t="str">
        <f>_xlfn.IFNA(VLOOKUP(P2850, '@LIST'!$AF$2:$AG$25, 2, FALSE), "")</f>
        <v/>
      </c>
      <c r="Y2850" s="16" t="str">
        <f>_xlfn.IFNA(VLOOKUP(P2850, '@LIST'!$AH$2:$AI$25, 2, FALSE), "")</f>
        <v/>
      </c>
      <c r="Z2850" s="16" t="str">
        <f>_xlfn.IFNA(VLOOKUP(P2850, '@LIST'!$AJ$2:$AK$25, 2, FALSE), "")</f>
        <v/>
      </c>
      <c r="AA2850" s="16" t="str">
        <f>_xlfn.IFNA(VLOOKUP(P2850, '@LIST'!$AL$2:$AM$25, 2, FALSE), "")</f>
        <v/>
      </c>
      <c r="AB2850" s="65"/>
      <c r="AC2850" s="15" t="str">
        <f>_xlfn.IFNA(VLOOKUP(AB2850, '@LIST'!$AR$2:$AS$4, 2, FALSE), "")</f>
        <v/>
      </c>
      <c r="AD2850" s="84"/>
      <c r="AE2850" s="15" t="str">
        <f>_xlfn.IFNA(VLOOKUP(AD2850, '@LIST'!$AU$2:$AV$4, 2, FALSE), "")</f>
        <v/>
      </c>
    </row>
    <row r="2851" spans="1:31">
      <c r="A2851" s="8"/>
      <c r="B2851" s="14" t="str">
        <f>_xlfn.IFNA(VLOOKUP(A2851, '@LIST'!$A$8:$B$8, 2, FALSE), "")</f>
        <v/>
      </c>
      <c r="C2851" s="268"/>
      <c r="D2851" s="97"/>
      <c r="E2851" s="97"/>
      <c r="F2851" s="17"/>
      <c r="G2851" s="47"/>
      <c r="H2851" s="12" t="str">
        <f>_xlfn.IFNA(VLOOKUP(G2851,'@LIST'!$M$2:$N$481,2,FALSE),"")</f>
        <v/>
      </c>
      <c r="I2851" s="11"/>
      <c r="J2851" s="50"/>
      <c r="K2851" s="31" t="str">
        <f>_xlfn.IFNA(VLOOKUP(J2851,'@LIST'!$M$2:$N$481,2,FALSE),"")</f>
        <v/>
      </c>
      <c r="L2851" s="31"/>
      <c r="M2851" s="36"/>
      <c r="N2851" s="84"/>
      <c r="O2851" s="15" t="str">
        <f>_xlfn.IFNA(VLOOKUP(N2851, '@LIST'!$AO$2:$AP$5, 2, FALSE), "")</f>
        <v/>
      </c>
      <c r="P2851" s="87"/>
      <c r="Q2851" s="81" t="str">
        <f>_xlfn.IFNA(VLOOKUP(P2851, '@LIST'!$S$2:$T$25, 2, FALSE), "")</f>
        <v/>
      </c>
      <c r="R2851" s="16" t="str">
        <f>_xlfn.IFNA(VLOOKUP(P2851, '@LIST'!$U$2:$U$25, 2, FALSE), "")</f>
        <v/>
      </c>
      <c r="S2851" s="16" t="str">
        <f>_xlfn.IFNA(VLOOKUP(P2851, '@LIST'!$V$2:$W$25, 2, FALSE), "")</f>
        <v/>
      </c>
      <c r="T2851" s="16" t="str">
        <f>_xlfn.IFNA(VLOOKUP(P2851, '@LIST'!$X$2:$Y$25, 2, FALSE), "")</f>
        <v/>
      </c>
      <c r="U2851" s="16" t="str">
        <f>_xlfn.IFNA(VLOOKUP(P2851, '@LIST'!$Z$2:$AA$25, 2, FALSE), "")</f>
        <v/>
      </c>
      <c r="V2851" s="16" t="str">
        <f>_xlfn.IFNA(VLOOKUP(P2851, '@LIST'!$AB$2:$AC$25, 2, FALSE), "")</f>
        <v/>
      </c>
      <c r="W2851" s="16" t="str">
        <f>_xlfn.IFNA(VLOOKUP(P2851, '@LIST'!$AD$2:$AE$25, 2, FALSE), "")</f>
        <v/>
      </c>
      <c r="X2851" s="16" t="str">
        <f>_xlfn.IFNA(VLOOKUP(P2851, '@LIST'!$AF$2:$AG$25, 2, FALSE), "")</f>
        <v/>
      </c>
      <c r="Y2851" s="16" t="str">
        <f>_xlfn.IFNA(VLOOKUP(P2851, '@LIST'!$AH$2:$AI$25, 2, FALSE), "")</f>
        <v/>
      </c>
      <c r="Z2851" s="16" t="str">
        <f>_xlfn.IFNA(VLOOKUP(P2851, '@LIST'!$AJ$2:$AK$25, 2, FALSE), "")</f>
        <v/>
      </c>
      <c r="AA2851" s="16" t="str">
        <f>_xlfn.IFNA(VLOOKUP(P2851, '@LIST'!$AL$2:$AM$25, 2, FALSE), "")</f>
        <v/>
      </c>
      <c r="AB2851" s="65"/>
      <c r="AC2851" s="15" t="str">
        <f>_xlfn.IFNA(VLOOKUP(AB2851, '@LIST'!$AR$2:$AS$4, 2, FALSE), "")</f>
        <v/>
      </c>
      <c r="AD2851" s="84"/>
      <c r="AE2851" s="15" t="str">
        <f>_xlfn.IFNA(VLOOKUP(AD2851, '@LIST'!$AU$2:$AV$4, 2, FALSE), "")</f>
        <v/>
      </c>
    </row>
    <row r="2852" spans="1:31">
      <c r="A2852" s="8"/>
      <c r="B2852" s="14" t="str">
        <f>_xlfn.IFNA(VLOOKUP(A2852, '@LIST'!$A$8:$B$8, 2, FALSE), "")</f>
        <v/>
      </c>
      <c r="C2852" s="268"/>
      <c r="D2852" s="97"/>
      <c r="E2852" s="97"/>
      <c r="F2852" s="17"/>
      <c r="G2852" s="47"/>
      <c r="H2852" s="12" t="str">
        <f>_xlfn.IFNA(VLOOKUP(G2852,'@LIST'!$M$2:$N$481,2,FALSE),"")</f>
        <v/>
      </c>
      <c r="I2852" s="11"/>
      <c r="J2852" s="50"/>
      <c r="K2852" s="31" t="str">
        <f>_xlfn.IFNA(VLOOKUP(J2852,'@LIST'!$M$2:$N$481,2,FALSE),"")</f>
        <v/>
      </c>
      <c r="L2852" s="31"/>
      <c r="M2852" s="36"/>
      <c r="N2852" s="84"/>
      <c r="O2852" s="15" t="str">
        <f>_xlfn.IFNA(VLOOKUP(N2852, '@LIST'!$AO$2:$AP$5, 2, FALSE), "")</f>
        <v/>
      </c>
      <c r="P2852" s="87"/>
      <c r="Q2852" s="81" t="str">
        <f>_xlfn.IFNA(VLOOKUP(P2852, '@LIST'!$S$2:$T$25, 2, FALSE), "")</f>
        <v/>
      </c>
      <c r="R2852" s="16" t="str">
        <f>_xlfn.IFNA(VLOOKUP(P2852, '@LIST'!$U$2:$U$25, 2, FALSE), "")</f>
        <v/>
      </c>
      <c r="S2852" s="16" t="str">
        <f>_xlfn.IFNA(VLOOKUP(P2852, '@LIST'!$V$2:$W$25, 2, FALSE), "")</f>
        <v/>
      </c>
      <c r="T2852" s="16" t="str">
        <f>_xlfn.IFNA(VLOOKUP(P2852, '@LIST'!$X$2:$Y$25, 2, FALSE), "")</f>
        <v/>
      </c>
      <c r="U2852" s="16" t="str">
        <f>_xlfn.IFNA(VLOOKUP(P2852, '@LIST'!$Z$2:$AA$25, 2, FALSE), "")</f>
        <v/>
      </c>
      <c r="V2852" s="16" t="str">
        <f>_xlfn.IFNA(VLOOKUP(P2852, '@LIST'!$AB$2:$AC$25, 2, FALSE), "")</f>
        <v/>
      </c>
      <c r="W2852" s="16" t="str">
        <f>_xlfn.IFNA(VLOOKUP(P2852, '@LIST'!$AD$2:$AE$25, 2, FALSE), "")</f>
        <v/>
      </c>
      <c r="X2852" s="16" t="str">
        <f>_xlfn.IFNA(VLOOKUP(P2852, '@LIST'!$AF$2:$AG$25, 2, FALSE), "")</f>
        <v/>
      </c>
      <c r="Y2852" s="16" t="str">
        <f>_xlfn.IFNA(VLOOKUP(P2852, '@LIST'!$AH$2:$AI$25, 2, FALSE), "")</f>
        <v/>
      </c>
      <c r="Z2852" s="16" t="str">
        <f>_xlfn.IFNA(VLOOKUP(P2852, '@LIST'!$AJ$2:$AK$25, 2, FALSE), "")</f>
        <v/>
      </c>
      <c r="AA2852" s="16" t="str">
        <f>_xlfn.IFNA(VLOOKUP(P2852, '@LIST'!$AL$2:$AM$25, 2, FALSE), "")</f>
        <v/>
      </c>
      <c r="AB2852" s="65"/>
      <c r="AC2852" s="15" t="str">
        <f>_xlfn.IFNA(VLOOKUP(AB2852, '@LIST'!$AR$2:$AS$4, 2, FALSE), "")</f>
        <v/>
      </c>
      <c r="AD2852" s="84"/>
      <c r="AE2852" s="15" t="str">
        <f>_xlfn.IFNA(VLOOKUP(AD2852, '@LIST'!$AU$2:$AV$4, 2, FALSE), "")</f>
        <v/>
      </c>
    </row>
    <row r="2853" spans="1:31">
      <c r="A2853" s="8"/>
      <c r="B2853" s="14" t="str">
        <f>_xlfn.IFNA(VLOOKUP(A2853, '@LIST'!$A$8:$B$8, 2, FALSE), "")</f>
        <v/>
      </c>
      <c r="C2853" s="268"/>
      <c r="D2853" s="97"/>
      <c r="E2853" s="97"/>
      <c r="F2853" s="17"/>
      <c r="G2853" s="47"/>
      <c r="H2853" s="12" t="str">
        <f>_xlfn.IFNA(VLOOKUP(G2853,'@LIST'!$M$2:$N$481,2,FALSE),"")</f>
        <v/>
      </c>
      <c r="I2853" s="11"/>
      <c r="J2853" s="50"/>
      <c r="K2853" s="31" t="str">
        <f>_xlfn.IFNA(VLOOKUP(J2853,'@LIST'!$M$2:$N$481,2,FALSE),"")</f>
        <v/>
      </c>
      <c r="L2853" s="31"/>
      <c r="M2853" s="36"/>
      <c r="N2853" s="84"/>
      <c r="O2853" s="15" t="str">
        <f>_xlfn.IFNA(VLOOKUP(N2853, '@LIST'!$AO$2:$AP$5, 2, FALSE), "")</f>
        <v/>
      </c>
      <c r="P2853" s="87"/>
      <c r="Q2853" s="81" t="str">
        <f>_xlfn.IFNA(VLOOKUP(P2853, '@LIST'!$S$2:$T$25, 2, FALSE), "")</f>
        <v/>
      </c>
      <c r="R2853" s="16" t="str">
        <f>_xlfn.IFNA(VLOOKUP(P2853, '@LIST'!$U$2:$U$25, 2, FALSE), "")</f>
        <v/>
      </c>
      <c r="S2853" s="16" t="str">
        <f>_xlfn.IFNA(VLOOKUP(P2853, '@LIST'!$V$2:$W$25, 2, FALSE), "")</f>
        <v/>
      </c>
      <c r="T2853" s="16" t="str">
        <f>_xlfn.IFNA(VLOOKUP(P2853, '@LIST'!$X$2:$Y$25, 2, FALSE), "")</f>
        <v/>
      </c>
      <c r="U2853" s="16" t="str">
        <f>_xlfn.IFNA(VLOOKUP(P2853, '@LIST'!$Z$2:$AA$25, 2, FALSE), "")</f>
        <v/>
      </c>
      <c r="V2853" s="16" t="str">
        <f>_xlfn.IFNA(VLOOKUP(P2853, '@LIST'!$AB$2:$AC$25, 2, FALSE), "")</f>
        <v/>
      </c>
      <c r="W2853" s="16" t="str">
        <f>_xlfn.IFNA(VLOOKUP(P2853, '@LIST'!$AD$2:$AE$25, 2, FALSE), "")</f>
        <v/>
      </c>
      <c r="X2853" s="16" t="str">
        <f>_xlfn.IFNA(VLOOKUP(P2853, '@LIST'!$AF$2:$AG$25, 2, FALSE), "")</f>
        <v/>
      </c>
      <c r="Y2853" s="16" t="str">
        <f>_xlfn.IFNA(VLOOKUP(P2853, '@LIST'!$AH$2:$AI$25, 2, FALSE), "")</f>
        <v/>
      </c>
      <c r="Z2853" s="16" t="str">
        <f>_xlfn.IFNA(VLOOKUP(P2853, '@LIST'!$AJ$2:$AK$25, 2, FALSE), "")</f>
        <v/>
      </c>
      <c r="AA2853" s="16" t="str">
        <f>_xlfn.IFNA(VLOOKUP(P2853, '@LIST'!$AL$2:$AM$25, 2, FALSE), "")</f>
        <v/>
      </c>
      <c r="AB2853" s="65"/>
      <c r="AC2853" s="15" t="str">
        <f>_xlfn.IFNA(VLOOKUP(AB2853, '@LIST'!$AR$2:$AS$4, 2, FALSE), "")</f>
        <v/>
      </c>
      <c r="AD2853" s="84"/>
      <c r="AE2853" s="15" t="str">
        <f>_xlfn.IFNA(VLOOKUP(AD2853, '@LIST'!$AU$2:$AV$4, 2, FALSE), "")</f>
        <v/>
      </c>
    </row>
    <row r="2854" spans="1:31">
      <c r="A2854" s="8"/>
      <c r="B2854" s="14" t="str">
        <f>_xlfn.IFNA(VLOOKUP(A2854, '@LIST'!$A$8:$B$8, 2, FALSE), "")</f>
        <v/>
      </c>
      <c r="C2854" s="268"/>
      <c r="D2854" s="97"/>
      <c r="E2854" s="97"/>
      <c r="F2854" s="17"/>
      <c r="G2854" s="47"/>
      <c r="H2854" s="12" t="str">
        <f>_xlfn.IFNA(VLOOKUP(G2854,'@LIST'!$M$2:$N$481,2,FALSE),"")</f>
        <v/>
      </c>
      <c r="I2854" s="11"/>
      <c r="J2854" s="50"/>
      <c r="K2854" s="31" t="str">
        <f>_xlfn.IFNA(VLOOKUP(J2854,'@LIST'!$M$2:$N$481,2,FALSE),"")</f>
        <v/>
      </c>
      <c r="L2854" s="31"/>
      <c r="M2854" s="36"/>
      <c r="N2854" s="84"/>
      <c r="O2854" s="15" t="str">
        <f>_xlfn.IFNA(VLOOKUP(N2854, '@LIST'!$AO$2:$AP$5, 2, FALSE), "")</f>
        <v/>
      </c>
      <c r="P2854" s="87"/>
      <c r="Q2854" s="81" t="str">
        <f>_xlfn.IFNA(VLOOKUP(P2854, '@LIST'!$S$2:$T$25, 2, FALSE), "")</f>
        <v/>
      </c>
      <c r="R2854" s="16" t="str">
        <f>_xlfn.IFNA(VLOOKUP(P2854, '@LIST'!$U$2:$U$25, 2, FALSE), "")</f>
        <v/>
      </c>
      <c r="S2854" s="16" t="str">
        <f>_xlfn.IFNA(VLOOKUP(P2854, '@LIST'!$V$2:$W$25, 2, FALSE), "")</f>
        <v/>
      </c>
      <c r="T2854" s="16" t="str">
        <f>_xlfn.IFNA(VLOOKUP(P2854, '@LIST'!$X$2:$Y$25, 2, FALSE), "")</f>
        <v/>
      </c>
      <c r="U2854" s="16" t="str">
        <f>_xlfn.IFNA(VLOOKUP(P2854, '@LIST'!$Z$2:$AA$25, 2, FALSE), "")</f>
        <v/>
      </c>
      <c r="V2854" s="16" t="str">
        <f>_xlfn.IFNA(VLOOKUP(P2854, '@LIST'!$AB$2:$AC$25, 2, FALSE), "")</f>
        <v/>
      </c>
      <c r="W2854" s="16" t="str">
        <f>_xlfn.IFNA(VLOOKUP(P2854, '@LIST'!$AD$2:$AE$25, 2, FALSE), "")</f>
        <v/>
      </c>
      <c r="X2854" s="16" t="str">
        <f>_xlfn.IFNA(VLOOKUP(P2854, '@LIST'!$AF$2:$AG$25, 2, FALSE), "")</f>
        <v/>
      </c>
      <c r="Y2854" s="16" t="str">
        <f>_xlfn.IFNA(VLOOKUP(P2854, '@LIST'!$AH$2:$AI$25, 2, FALSE), "")</f>
        <v/>
      </c>
      <c r="Z2854" s="16" t="str">
        <f>_xlfn.IFNA(VLOOKUP(P2854, '@LIST'!$AJ$2:$AK$25, 2, FALSE), "")</f>
        <v/>
      </c>
      <c r="AA2854" s="16" t="str">
        <f>_xlfn.IFNA(VLOOKUP(P2854, '@LIST'!$AL$2:$AM$25, 2, FALSE), "")</f>
        <v/>
      </c>
      <c r="AB2854" s="65"/>
      <c r="AC2854" s="15" t="str">
        <f>_xlfn.IFNA(VLOOKUP(AB2854, '@LIST'!$AR$2:$AS$4, 2, FALSE), "")</f>
        <v/>
      </c>
      <c r="AD2854" s="84"/>
      <c r="AE2854" s="15" t="str">
        <f>_xlfn.IFNA(VLOOKUP(AD2854, '@LIST'!$AU$2:$AV$4, 2, FALSE), "")</f>
        <v/>
      </c>
    </row>
    <row r="2855" spans="1:31">
      <c r="A2855" s="8"/>
      <c r="B2855" s="14" t="str">
        <f>_xlfn.IFNA(VLOOKUP(A2855, '@LIST'!$A$8:$B$8, 2, FALSE), "")</f>
        <v/>
      </c>
      <c r="C2855" s="268"/>
      <c r="D2855" s="97"/>
      <c r="E2855" s="97"/>
      <c r="F2855" s="17"/>
      <c r="G2855" s="47"/>
      <c r="H2855" s="12" t="str">
        <f>_xlfn.IFNA(VLOOKUP(G2855,'@LIST'!$M$2:$N$481,2,FALSE),"")</f>
        <v/>
      </c>
      <c r="I2855" s="11"/>
      <c r="J2855" s="50"/>
      <c r="K2855" s="31" t="str">
        <f>_xlfn.IFNA(VLOOKUP(J2855,'@LIST'!$M$2:$N$481,2,FALSE),"")</f>
        <v/>
      </c>
      <c r="L2855" s="31"/>
      <c r="M2855" s="36"/>
      <c r="N2855" s="84"/>
      <c r="O2855" s="15" t="str">
        <f>_xlfn.IFNA(VLOOKUP(N2855, '@LIST'!$AO$2:$AP$5, 2, FALSE), "")</f>
        <v/>
      </c>
      <c r="P2855" s="87"/>
      <c r="Q2855" s="81" t="str">
        <f>_xlfn.IFNA(VLOOKUP(P2855, '@LIST'!$S$2:$T$25, 2, FALSE), "")</f>
        <v/>
      </c>
      <c r="R2855" s="16" t="str">
        <f>_xlfn.IFNA(VLOOKUP(P2855, '@LIST'!$U$2:$U$25, 2, FALSE), "")</f>
        <v/>
      </c>
      <c r="S2855" s="16" t="str">
        <f>_xlfn.IFNA(VLOOKUP(P2855, '@LIST'!$V$2:$W$25, 2, FALSE), "")</f>
        <v/>
      </c>
      <c r="T2855" s="16" t="str">
        <f>_xlfn.IFNA(VLOOKUP(P2855, '@LIST'!$X$2:$Y$25, 2, FALSE), "")</f>
        <v/>
      </c>
      <c r="U2855" s="16" t="str">
        <f>_xlfn.IFNA(VLOOKUP(P2855, '@LIST'!$Z$2:$AA$25, 2, FALSE), "")</f>
        <v/>
      </c>
      <c r="V2855" s="16" t="str">
        <f>_xlfn.IFNA(VLOOKUP(P2855, '@LIST'!$AB$2:$AC$25, 2, FALSE), "")</f>
        <v/>
      </c>
      <c r="W2855" s="16" t="str">
        <f>_xlfn.IFNA(VLOOKUP(P2855, '@LIST'!$AD$2:$AE$25, 2, FALSE), "")</f>
        <v/>
      </c>
      <c r="X2855" s="16" t="str">
        <f>_xlfn.IFNA(VLOOKUP(P2855, '@LIST'!$AF$2:$AG$25, 2, FALSE), "")</f>
        <v/>
      </c>
      <c r="Y2855" s="16" t="str">
        <f>_xlfn.IFNA(VLOOKUP(P2855, '@LIST'!$AH$2:$AI$25, 2, FALSE), "")</f>
        <v/>
      </c>
      <c r="Z2855" s="16" t="str">
        <f>_xlfn.IFNA(VLOOKUP(P2855, '@LIST'!$AJ$2:$AK$25, 2, FALSE), "")</f>
        <v/>
      </c>
      <c r="AA2855" s="16" t="str">
        <f>_xlfn.IFNA(VLOOKUP(P2855, '@LIST'!$AL$2:$AM$25, 2, FALSE), "")</f>
        <v/>
      </c>
      <c r="AB2855" s="65"/>
      <c r="AC2855" s="15" t="str">
        <f>_xlfn.IFNA(VLOOKUP(AB2855, '@LIST'!$AR$2:$AS$4, 2, FALSE), "")</f>
        <v/>
      </c>
      <c r="AD2855" s="84"/>
      <c r="AE2855" s="15" t="str">
        <f>_xlfn.IFNA(VLOOKUP(AD2855, '@LIST'!$AU$2:$AV$4, 2, FALSE), "")</f>
        <v/>
      </c>
    </row>
    <row r="2856" spans="1:31">
      <c r="A2856" s="8"/>
      <c r="B2856" s="14" t="str">
        <f>_xlfn.IFNA(VLOOKUP(A2856, '@LIST'!$A$8:$B$8, 2, FALSE), "")</f>
        <v/>
      </c>
      <c r="C2856" s="268"/>
      <c r="D2856" s="97"/>
      <c r="E2856" s="97"/>
      <c r="F2856" s="17"/>
      <c r="G2856" s="47"/>
      <c r="H2856" s="12" t="str">
        <f>_xlfn.IFNA(VLOOKUP(G2856,'@LIST'!$M$2:$N$481,2,FALSE),"")</f>
        <v/>
      </c>
      <c r="I2856" s="11"/>
      <c r="J2856" s="50"/>
      <c r="K2856" s="31" t="str">
        <f>_xlfn.IFNA(VLOOKUP(J2856,'@LIST'!$M$2:$N$481,2,FALSE),"")</f>
        <v/>
      </c>
      <c r="L2856" s="31"/>
      <c r="M2856" s="36"/>
      <c r="N2856" s="84"/>
      <c r="O2856" s="15" t="str">
        <f>_xlfn.IFNA(VLOOKUP(N2856, '@LIST'!$AO$2:$AP$5, 2, FALSE), "")</f>
        <v/>
      </c>
      <c r="P2856" s="87"/>
      <c r="Q2856" s="81" t="str">
        <f>_xlfn.IFNA(VLOOKUP(P2856, '@LIST'!$S$2:$T$25, 2, FALSE), "")</f>
        <v/>
      </c>
      <c r="R2856" s="16" t="str">
        <f>_xlfn.IFNA(VLOOKUP(P2856, '@LIST'!$U$2:$U$25, 2, FALSE), "")</f>
        <v/>
      </c>
      <c r="S2856" s="16" t="str">
        <f>_xlfn.IFNA(VLOOKUP(P2856, '@LIST'!$V$2:$W$25, 2, FALSE), "")</f>
        <v/>
      </c>
      <c r="T2856" s="16" t="str">
        <f>_xlfn.IFNA(VLOOKUP(P2856, '@LIST'!$X$2:$Y$25, 2, FALSE), "")</f>
        <v/>
      </c>
      <c r="U2856" s="16" t="str">
        <f>_xlfn.IFNA(VLOOKUP(P2856, '@LIST'!$Z$2:$AA$25, 2, FALSE), "")</f>
        <v/>
      </c>
      <c r="V2856" s="16" t="str">
        <f>_xlfn.IFNA(VLOOKUP(P2856, '@LIST'!$AB$2:$AC$25, 2, FALSE), "")</f>
        <v/>
      </c>
      <c r="W2856" s="16" t="str">
        <f>_xlfn.IFNA(VLOOKUP(P2856, '@LIST'!$AD$2:$AE$25, 2, FALSE), "")</f>
        <v/>
      </c>
      <c r="X2856" s="16" t="str">
        <f>_xlfn.IFNA(VLOOKUP(P2856, '@LIST'!$AF$2:$AG$25, 2, FALSE), "")</f>
        <v/>
      </c>
      <c r="Y2856" s="16" t="str">
        <f>_xlfn.IFNA(VLOOKUP(P2856, '@LIST'!$AH$2:$AI$25, 2, FALSE), "")</f>
        <v/>
      </c>
      <c r="Z2856" s="16" t="str">
        <f>_xlfn.IFNA(VLOOKUP(P2856, '@LIST'!$AJ$2:$AK$25, 2, FALSE), "")</f>
        <v/>
      </c>
      <c r="AA2856" s="16" t="str">
        <f>_xlfn.IFNA(VLOOKUP(P2856, '@LIST'!$AL$2:$AM$25, 2, FALSE), "")</f>
        <v/>
      </c>
      <c r="AB2856" s="65"/>
      <c r="AC2856" s="15" t="str">
        <f>_xlfn.IFNA(VLOOKUP(AB2856, '@LIST'!$AR$2:$AS$4, 2, FALSE), "")</f>
        <v/>
      </c>
      <c r="AD2856" s="84"/>
      <c r="AE2856" s="15" t="str">
        <f>_xlfn.IFNA(VLOOKUP(AD2856, '@LIST'!$AU$2:$AV$4, 2, FALSE), "")</f>
        <v/>
      </c>
    </row>
    <row r="2857" spans="1:31">
      <c r="A2857" s="8"/>
      <c r="B2857" s="14" t="str">
        <f>_xlfn.IFNA(VLOOKUP(A2857, '@LIST'!$A$8:$B$8, 2, FALSE), "")</f>
        <v/>
      </c>
      <c r="C2857" s="268"/>
      <c r="D2857" s="97"/>
      <c r="E2857" s="97"/>
      <c r="F2857" s="17"/>
      <c r="G2857" s="47"/>
      <c r="H2857" s="12" t="str">
        <f>_xlfn.IFNA(VLOOKUP(G2857,'@LIST'!$M$2:$N$481,2,FALSE),"")</f>
        <v/>
      </c>
      <c r="I2857" s="11"/>
      <c r="J2857" s="50"/>
      <c r="K2857" s="31" t="str">
        <f>_xlfn.IFNA(VLOOKUP(J2857,'@LIST'!$M$2:$N$481,2,FALSE),"")</f>
        <v/>
      </c>
      <c r="L2857" s="31"/>
      <c r="M2857" s="36"/>
      <c r="N2857" s="84"/>
      <c r="O2857" s="15" t="str">
        <f>_xlfn.IFNA(VLOOKUP(N2857, '@LIST'!$AO$2:$AP$5, 2, FALSE), "")</f>
        <v/>
      </c>
      <c r="P2857" s="87"/>
      <c r="Q2857" s="81" t="str">
        <f>_xlfn.IFNA(VLOOKUP(P2857, '@LIST'!$S$2:$T$25, 2, FALSE), "")</f>
        <v/>
      </c>
      <c r="R2857" s="16" t="str">
        <f>_xlfn.IFNA(VLOOKUP(P2857, '@LIST'!$U$2:$U$25, 2, FALSE), "")</f>
        <v/>
      </c>
      <c r="S2857" s="16" t="str">
        <f>_xlfn.IFNA(VLOOKUP(P2857, '@LIST'!$V$2:$W$25, 2, FALSE), "")</f>
        <v/>
      </c>
      <c r="T2857" s="16" t="str">
        <f>_xlfn.IFNA(VLOOKUP(P2857, '@LIST'!$X$2:$Y$25, 2, FALSE), "")</f>
        <v/>
      </c>
      <c r="U2857" s="16" t="str">
        <f>_xlfn.IFNA(VLOOKUP(P2857, '@LIST'!$Z$2:$AA$25, 2, FALSE), "")</f>
        <v/>
      </c>
      <c r="V2857" s="16" t="str">
        <f>_xlfn.IFNA(VLOOKUP(P2857, '@LIST'!$AB$2:$AC$25, 2, FALSE), "")</f>
        <v/>
      </c>
      <c r="W2857" s="16" t="str">
        <f>_xlfn.IFNA(VLOOKUP(P2857, '@LIST'!$AD$2:$AE$25, 2, FALSE), "")</f>
        <v/>
      </c>
      <c r="X2857" s="16" t="str">
        <f>_xlfn.IFNA(VLOOKUP(P2857, '@LIST'!$AF$2:$AG$25, 2, FALSE), "")</f>
        <v/>
      </c>
      <c r="Y2857" s="16" t="str">
        <f>_xlfn.IFNA(VLOOKUP(P2857, '@LIST'!$AH$2:$AI$25, 2, FALSE), "")</f>
        <v/>
      </c>
      <c r="Z2857" s="16" t="str">
        <f>_xlfn.IFNA(VLOOKUP(P2857, '@LIST'!$AJ$2:$AK$25, 2, FALSE), "")</f>
        <v/>
      </c>
      <c r="AA2857" s="16" t="str">
        <f>_xlfn.IFNA(VLOOKUP(P2857, '@LIST'!$AL$2:$AM$25, 2, FALSE), "")</f>
        <v/>
      </c>
      <c r="AB2857" s="65"/>
      <c r="AC2857" s="15" t="str">
        <f>_xlfn.IFNA(VLOOKUP(AB2857, '@LIST'!$AR$2:$AS$4, 2, FALSE), "")</f>
        <v/>
      </c>
      <c r="AD2857" s="84"/>
      <c r="AE2857" s="15" t="str">
        <f>_xlfn.IFNA(VLOOKUP(AD2857, '@LIST'!$AU$2:$AV$4, 2, FALSE), "")</f>
        <v/>
      </c>
    </row>
    <row r="2858" spans="1:31">
      <c r="A2858" s="8"/>
      <c r="B2858" s="14" t="str">
        <f>_xlfn.IFNA(VLOOKUP(A2858, '@LIST'!$A$8:$B$8, 2, FALSE), "")</f>
        <v/>
      </c>
      <c r="C2858" s="268"/>
      <c r="D2858" s="97"/>
      <c r="E2858" s="97"/>
      <c r="F2858" s="17"/>
      <c r="G2858" s="47"/>
      <c r="H2858" s="12" t="str">
        <f>_xlfn.IFNA(VLOOKUP(G2858,'@LIST'!$M$2:$N$481,2,FALSE),"")</f>
        <v/>
      </c>
      <c r="I2858" s="11"/>
      <c r="J2858" s="50"/>
      <c r="K2858" s="31" t="str">
        <f>_xlfn.IFNA(VLOOKUP(J2858,'@LIST'!$M$2:$N$481,2,FALSE),"")</f>
        <v/>
      </c>
      <c r="L2858" s="31"/>
      <c r="M2858" s="36"/>
      <c r="N2858" s="84"/>
      <c r="O2858" s="15" t="str">
        <f>_xlfn.IFNA(VLOOKUP(N2858, '@LIST'!$AO$2:$AP$5, 2, FALSE), "")</f>
        <v/>
      </c>
      <c r="P2858" s="87"/>
      <c r="Q2858" s="81" t="str">
        <f>_xlfn.IFNA(VLOOKUP(P2858, '@LIST'!$S$2:$T$25, 2, FALSE), "")</f>
        <v/>
      </c>
      <c r="R2858" s="16" t="str">
        <f>_xlfn.IFNA(VLOOKUP(P2858, '@LIST'!$U$2:$U$25, 2, FALSE), "")</f>
        <v/>
      </c>
      <c r="S2858" s="16" t="str">
        <f>_xlfn.IFNA(VLOOKUP(P2858, '@LIST'!$V$2:$W$25, 2, FALSE), "")</f>
        <v/>
      </c>
      <c r="T2858" s="16" t="str">
        <f>_xlfn.IFNA(VLOOKUP(P2858, '@LIST'!$X$2:$Y$25, 2, FALSE), "")</f>
        <v/>
      </c>
      <c r="U2858" s="16" t="str">
        <f>_xlfn.IFNA(VLOOKUP(P2858, '@LIST'!$Z$2:$AA$25, 2, FALSE), "")</f>
        <v/>
      </c>
      <c r="V2858" s="16" t="str">
        <f>_xlfn.IFNA(VLOOKUP(P2858, '@LIST'!$AB$2:$AC$25, 2, FALSE), "")</f>
        <v/>
      </c>
      <c r="W2858" s="16" t="str">
        <f>_xlfn.IFNA(VLOOKUP(P2858, '@LIST'!$AD$2:$AE$25, 2, FALSE), "")</f>
        <v/>
      </c>
      <c r="X2858" s="16" t="str">
        <f>_xlfn.IFNA(VLOOKUP(P2858, '@LIST'!$AF$2:$AG$25, 2, FALSE), "")</f>
        <v/>
      </c>
      <c r="Y2858" s="16" t="str">
        <f>_xlfn.IFNA(VLOOKUP(P2858, '@LIST'!$AH$2:$AI$25, 2, FALSE), "")</f>
        <v/>
      </c>
      <c r="Z2858" s="16" t="str">
        <f>_xlfn.IFNA(VLOOKUP(P2858, '@LIST'!$AJ$2:$AK$25, 2, FALSE), "")</f>
        <v/>
      </c>
      <c r="AA2858" s="16" t="str">
        <f>_xlfn.IFNA(VLOOKUP(P2858, '@LIST'!$AL$2:$AM$25, 2, FALSE), "")</f>
        <v/>
      </c>
      <c r="AB2858" s="65"/>
      <c r="AC2858" s="15" t="str">
        <f>_xlfn.IFNA(VLOOKUP(AB2858, '@LIST'!$AR$2:$AS$4, 2, FALSE), "")</f>
        <v/>
      </c>
      <c r="AD2858" s="84"/>
      <c r="AE2858" s="15" t="str">
        <f>_xlfn.IFNA(VLOOKUP(AD2858, '@LIST'!$AU$2:$AV$4, 2, FALSE), "")</f>
        <v/>
      </c>
    </row>
    <row r="2859" spans="1:31">
      <c r="A2859" s="8"/>
      <c r="B2859" s="14" t="str">
        <f>_xlfn.IFNA(VLOOKUP(A2859, '@LIST'!$A$8:$B$8, 2, FALSE), "")</f>
        <v/>
      </c>
      <c r="C2859" s="268"/>
      <c r="D2859" s="97"/>
      <c r="E2859" s="97"/>
      <c r="F2859" s="17"/>
      <c r="G2859" s="47"/>
      <c r="H2859" s="12" t="str">
        <f>_xlfn.IFNA(VLOOKUP(G2859,'@LIST'!$M$2:$N$481,2,FALSE),"")</f>
        <v/>
      </c>
      <c r="I2859" s="11"/>
      <c r="J2859" s="50"/>
      <c r="K2859" s="31" t="str">
        <f>_xlfn.IFNA(VLOOKUP(J2859,'@LIST'!$M$2:$N$481,2,FALSE),"")</f>
        <v/>
      </c>
      <c r="L2859" s="31"/>
      <c r="M2859" s="36"/>
      <c r="N2859" s="84"/>
      <c r="O2859" s="15" t="str">
        <f>_xlfn.IFNA(VLOOKUP(N2859, '@LIST'!$AO$2:$AP$5, 2, FALSE), "")</f>
        <v/>
      </c>
      <c r="P2859" s="87"/>
      <c r="Q2859" s="81" t="str">
        <f>_xlfn.IFNA(VLOOKUP(P2859, '@LIST'!$S$2:$T$25, 2, FALSE), "")</f>
        <v/>
      </c>
      <c r="R2859" s="16" t="str">
        <f>_xlfn.IFNA(VLOOKUP(P2859, '@LIST'!$U$2:$U$25, 2, FALSE), "")</f>
        <v/>
      </c>
      <c r="S2859" s="16" t="str">
        <f>_xlfn.IFNA(VLOOKUP(P2859, '@LIST'!$V$2:$W$25, 2, FALSE), "")</f>
        <v/>
      </c>
      <c r="T2859" s="16" t="str">
        <f>_xlfn.IFNA(VLOOKUP(P2859, '@LIST'!$X$2:$Y$25, 2, FALSE), "")</f>
        <v/>
      </c>
      <c r="U2859" s="16" t="str">
        <f>_xlfn.IFNA(VLOOKUP(P2859, '@LIST'!$Z$2:$AA$25, 2, FALSE), "")</f>
        <v/>
      </c>
      <c r="V2859" s="16" t="str">
        <f>_xlfn.IFNA(VLOOKUP(P2859, '@LIST'!$AB$2:$AC$25, 2, FALSE), "")</f>
        <v/>
      </c>
      <c r="W2859" s="16" t="str">
        <f>_xlfn.IFNA(VLOOKUP(P2859, '@LIST'!$AD$2:$AE$25, 2, FALSE), "")</f>
        <v/>
      </c>
      <c r="X2859" s="16" t="str">
        <f>_xlfn.IFNA(VLOOKUP(P2859, '@LIST'!$AF$2:$AG$25, 2, FALSE), "")</f>
        <v/>
      </c>
      <c r="Y2859" s="16" t="str">
        <f>_xlfn.IFNA(VLOOKUP(P2859, '@LIST'!$AH$2:$AI$25, 2, FALSE), "")</f>
        <v/>
      </c>
      <c r="Z2859" s="16" t="str">
        <f>_xlfn.IFNA(VLOOKUP(P2859, '@LIST'!$AJ$2:$AK$25, 2, FALSE), "")</f>
        <v/>
      </c>
      <c r="AA2859" s="16" t="str">
        <f>_xlfn.IFNA(VLOOKUP(P2859, '@LIST'!$AL$2:$AM$25, 2, FALSE), "")</f>
        <v/>
      </c>
      <c r="AB2859" s="65"/>
      <c r="AC2859" s="15" t="str">
        <f>_xlfn.IFNA(VLOOKUP(AB2859, '@LIST'!$AR$2:$AS$4, 2, FALSE), "")</f>
        <v/>
      </c>
      <c r="AD2859" s="84"/>
      <c r="AE2859" s="15" t="str">
        <f>_xlfn.IFNA(VLOOKUP(AD2859, '@LIST'!$AU$2:$AV$4, 2, FALSE), "")</f>
        <v/>
      </c>
    </row>
    <row r="2860" spans="1:31">
      <c r="A2860" s="8"/>
      <c r="B2860" s="14" t="str">
        <f>_xlfn.IFNA(VLOOKUP(A2860, '@LIST'!$A$8:$B$8, 2, FALSE), "")</f>
        <v/>
      </c>
      <c r="C2860" s="268"/>
      <c r="D2860" s="97"/>
      <c r="E2860" s="97"/>
      <c r="F2860" s="17"/>
      <c r="G2860" s="47"/>
      <c r="H2860" s="12" t="str">
        <f>_xlfn.IFNA(VLOOKUP(G2860,'@LIST'!$M$2:$N$481,2,FALSE),"")</f>
        <v/>
      </c>
      <c r="I2860" s="11"/>
      <c r="J2860" s="50"/>
      <c r="K2860" s="31" t="str">
        <f>_xlfn.IFNA(VLOOKUP(J2860,'@LIST'!$M$2:$N$481,2,FALSE),"")</f>
        <v/>
      </c>
      <c r="L2860" s="31"/>
      <c r="M2860" s="36"/>
      <c r="N2860" s="84"/>
      <c r="O2860" s="15" t="str">
        <f>_xlfn.IFNA(VLOOKUP(N2860, '@LIST'!$AO$2:$AP$5, 2, FALSE), "")</f>
        <v/>
      </c>
      <c r="P2860" s="87"/>
      <c r="Q2860" s="81" t="str">
        <f>_xlfn.IFNA(VLOOKUP(P2860, '@LIST'!$S$2:$T$25, 2, FALSE), "")</f>
        <v/>
      </c>
      <c r="R2860" s="16" t="str">
        <f>_xlfn.IFNA(VLOOKUP(P2860, '@LIST'!$U$2:$U$25, 2, FALSE), "")</f>
        <v/>
      </c>
      <c r="S2860" s="16" t="str">
        <f>_xlfn.IFNA(VLOOKUP(P2860, '@LIST'!$V$2:$W$25, 2, FALSE), "")</f>
        <v/>
      </c>
      <c r="T2860" s="16" t="str">
        <f>_xlfn.IFNA(VLOOKUP(P2860, '@LIST'!$X$2:$Y$25, 2, FALSE), "")</f>
        <v/>
      </c>
      <c r="U2860" s="16" t="str">
        <f>_xlfn.IFNA(VLOOKUP(P2860, '@LIST'!$Z$2:$AA$25, 2, FALSE), "")</f>
        <v/>
      </c>
      <c r="V2860" s="16" t="str">
        <f>_xlfn.IFNA(VLOOKUP(P2860, '@LIST'!$AB$2:$AC$25, 2, FALSE), "")</f>
        <v/>
      </c>
      <c r="W2860" s="16" t="str">
        <f>_xlfn.IFNA(VLOOKUP(P2860, '@LIST'!$AD$2:$AE$25, 2, FALSE), "")</f>
        <v/>
      </c>
      <c r="X2860" s="16" t="str">
        <f>_xlfn.IFNA(VLOOKUP(P2860, '@LIST'!$AF$2:$AG$25, 2, FALSE), "")</f>
        <v/>
      </c>
      <c r="Y2860" s="16" t="str">
        <f>_xlfn.IFNA(VLOOKUP(P2860, '@LIST'!$AH$2:$AI$25, 2, FALSE), "")</f>
        <v/>
      </c>
      <c r="Z2860" s="16" t="str">
        <f>_xlfn.IFNA(VLOOKUP(P2860, '@LIST'!$AJ$2:$AK$25, 2, FALSE), "")</f>
        <v/>
      </c>
      <c r="AA2860" s="16" t="str">
        <f>_xlfn.IFNA(VLOOKUP(P2860, '@LIST'!$AL$2:$AM$25, 2, FALSE), "")</f>
        <v/>
      </c>
      <c r="AB2860" s="65"/>
      <c r="AC2860" s="15" t="str">
        <f>_xlfn.IFNA(VLOOKUP(AB2860, '@LIST'!$AR$2:$AS$4, 2, FALSE), "")</f>
        <v/>
      </c>
      <c r="AD2860" s="84"/>
      <c r="AE2860" s="15" t="str">
        <f>_xlfn.IFNA(VLOOKUP(AD2860, '@LIST'!$AU$2:$AV$4, 2, FALSE), "")</f>
        <v/>
      </c>
    </row>
    <row r="2861" spans="1:31">
      <c r="A2861" s="8"/>
      <c r="B2861" s="14" t="str">
        <f>_xlfn.IFNA(VLOOKUP(A2861, '@LIST'!$A$8:$B$8, 2, FALSE), "")</f>
        <v/>
      </c>
      <c r="C2861" s="268"/>
      <c r="D2861" s="97"/>
      <c r="E2861" s="97"/>
      <c r="F2861" s="17"/>
      <c r="G2861" s="47"/>
      <c r="H2861" s="12" t="str">
        <f>_xlfn.IFNA(VLOOKUP(G2861,'@LIST'!$M$2:$N$481,2,FALSE),"")</f>
        <v/>
      </c>
      <c r="I2861" s="11"/>
      <c r="J2861" s="50"/>
      <c r="K2861" s="31" t="str">
        <f>_xlfn.IFNA(VLOOKUP(J2861,'@LIST'!$M$2:$N$481,2,FALSE),"")</f>
        <v/>
      </c>
      <c r="L2861" s="31"/>
      <c r="M2861" s="36"/>
      <c r="N2861" s="84"/>
      <c r="O2861" s="15" t="str">
        <f>_xlfn.IFNA(VLOOKUP(N2861, '@LIST'!$AO$2:$AP$5, 2, FALSE), "")</f>
        <v/>
      </c>
      <c r="P2861" s="87"/>
      <c r="Q2861" s="81" t="str">
        <f>_xlfn.IFNA(VLOOKUP(P2861, '@LIST'!$S$2:$T$25, 2, FALSE), "")</f>
        <v/>
      </c>
      <c r="R2861" s="16" t="str">
        <f>_xlfn.IFNA(VLOOKUP(P2861, '@LIST'!$U$2:$U$25, 2, FALSE), "")</f>
        <v/>
      </c>
      <c r="S2861" s="16" t="str">
        <f>_xlfn.IFNA(VLOOKUP(P2861, '@LIST'!$V$2:$W$25, 2, FALSE), "")</f>
        <v/>
      </c>
      <c r="T2861" s="16" t="str">
        <f>_xlfn.IFNA(VLOOKUP(P2861, '@LIST'!$X$2:$Y$25, 2, FALSE), "")</f>
        <v/>
      </c>
      <c r="U2861" s="16" t="str">
        <f>_xlfn.IFNA(VLOOKUP(P2861, '@LIST'!$Z$2:$AA$25, 2, FALSE), "")</f>
        <v/>
      </c>
      <c r="V2861" s="16" t="str">
        <f>_xlfn.IFNA(VLOOKUP(P2861, '@LIST'!$AB$2:$AC$25, 2, FALSE), "")</f>
        <v/>
      </c>
      <c r="W2861" s="16" t="str">
        <f>_xlfn.IFNA(VLOOKUP(P2861, '@LIST'!$AD$2:$AE$25, 2, FALSE), "")</f>
        <v/>
      </c>
      <c r="X2861" s="16" t="str">
        <f>_xlfn.IFNA(VLOOKUP(P2861, '@LIST'!$AF$2:$AG$25, 2, FALSE), "")</f>
        <v/>
      </c>
      <c r="Y2861" s="16" t="str">
        <f>_xlfn.IFNA(VLOOKUP(P2861, '@LIST'!$AH$2:$AI$25, 2, FALSE), "")</f>
        <v/>
      </c>
      <c r="Z2861" s="16" t="str">
        <f>_xlfn.IFNA(VLOOKUP(P2861, '@LIST'!$AJ$2:$AK$25, 2, FALSE), "")</f>
        <v/>
      </c>
      <c r="AA2861" s="16" t="str">
        <f>_xlfn.IFNA(VLOOKUP(P2861, '@LIST'!$AL$2:$AM$25, 2, FALSE), "")</f>
        <v/>
      </c>
      <c r="AB2861" s="65"/>
      <c r="AC2861" s="15" t="str">
        <f>_xlfn.IFNA(VLOOKUP(AB2861, '@LIST'!$AR$2:$AS$4, 2, FALSE), "")</f>
        <v/>
      </c>
      <c r="AD2861" s="84"/>
      <c r="AE2861" s="15" t="str">
        <f>_xlfn.IFNA(VLOOKUP(AD2861, '@LIST'!$AU$2:$AV$4, 2, FALSE), "")</f>
        <v/>
      </c>
    </row>
    <row r="2862" spans="1:31">
      <c r="A2862" s="8"/>
      <c r="B2862" s="14" t="str">
        <f>_xlfn.IFNA(VLOOKUP(A2862, '@LIST'!$A$8:$B$8, 2, FALSE), "")</f>
        <v/>
      </c>
      <c r="C2862" s="268"/>
      <c r="D2862" s="97"/>
      <c r="E2862" s="97"/>
      <c r="F2862" s="17"/>
      <c r="G2862" s="47"/>
      <c r="H2862" s="12" t="str">
        <f>_xlfn.IFNA(VLOOKUP(G2862,'@LIST'!$M$2:$N$481,2,FALSE),"")</f>
        <v/>
      </c>
      <c r="I2862" s="11"/>
      <c r="J2862" s="50"/>
      <c r="K2862" s="31" t="str">
        <f>_xlfn.IFNA(VLOOKUP(J2862,'@LIST'!$M$2:$N$481,2,FALSE),"")</f>
        <v/>
      </c>
      <c r="L2862" s="31"/>
      <c r="M2862" s="36"/>
      <c r="N2862" s="84"/>
      <c r="O2862" s="15" t="str">
        <f>_xlfn.IFNA(VLOOKUP(N2862, '@LIST'!$AO$2:$AP$5, 2, FALSE), "")</f>
        <v/>
      </c>
      <c r="P2862" s="87"/>
      <c r="Q2862" s="81" t="str">
        <f>_xlfn.IFNA(VLOOKUP(P2862, '@LIST'!$S$2:$T$25, 2, FALSE), "")</f>
        <v/>
      </c>
      <c r="R2862" s="16" t="str">
        <f>_xlfn.IFNA(VLOOKUP(P2862, '@LIST'!$U$2:$U$25, 2, FALSE), "")</f>
        <v/>
      </c>
      <c r="S2862" s="16" t="str">
        <f>_xlfn.IFNA(VLOOKUP(P2862, '@LIST'!$V$2:$W$25, 2, FALSE), "")</f>
        <v/>
      </c>
      <c r="T2862" s="16" t="str">
        <f>_xlfn.IFNA(VLOOKUP(P2862, '@LIST'!$X$2:$Y$25, 2, FALSE), "")</f>
        <v/>
      </c>
      <c r="U2862" s="16" t="str">
        <f>_xlfn.IFNA(VLOOKUP(P2862, '@LIST'!$Z$2:$AA$25, 2, FALSE), "")</f>
        <v/>
      </c>
      <c r="V2862" s="16" t="str">
        <f>_xlfn.IFNA(VLOOKUP(P2862, '@LIST'!$AB$2:$AC$25, 2, FALSE), "")</f>
        <v/>
      </c>
      <c r="W2862" s="16" t="str">
        <f>_xlfn.IFNA(VLOOKUP(P2862, '@LIST'!$AD$2:$AE$25, 2, FALSE), "")</f>
        <v/>
      </c>
      <c r="X2862" s="16" t="str">
        <f>_xlfn.IFNA(VLOOKUP(P2862, '@LIST'!$AF$2:$AG$25, 2, FALSE), "")</f>
        <v/>
      </c>
      <c r="Y2862" s="16" t="str">
        <f>_xlfn.IFNA(VLOOKUP(P2862, '@LIST'!$AH$2:$AI$25, 2, FALSE), "")</f>
        <v/>
      </c>
      <c r="Z2862" s="16" t="str">
        <f>_xlfn.IFNA(VLOOKUP(P2862, '@LIST'!$AJ$2:$AK$25, 2, FALSE), "")</f>
        <v/>
      </c>
      <c r="AA2862" s="16" t="str">
        <f>_xlfn.IFNA(VLOOKUP(P2862, '@LIST'!$AL$2:$AM$25, 2, FALSE), "")</f>
        <v/>
      </c>
      <c r="AB2862" s="65"/>
      <c r="AC2862" s="15" t="str">
        <f>_xlfn.IFNA(VLOOKUP(AB2862, '@LIST'!$AR$2:$AS$4, 2, FALSE), "")</f>
        <v/>
      </c>
      <c r="AD2862" s="84"/>
      <c r="AE2862" s="15" t="str">
        <f>_xlfn.IFNA(VLOOKUP(AD2862, '@LIST'!$AU$2:$AV$4, 2, FALSE), "")</f>
        <v/>
      </c>
    </row>
    <row r="2863" spans="1:31">
      <c r="A2863" s="8"/>
      <c r="B2863" s="14" t="str">
        <f>_xlfn.IFNA(VLOOKUP(A2863, '@LIST'!$A$8:$B$8, 2, FALSE), "")</f>
        <v/>
      </c>
      <c r="C2863" s="268"/>
      <c r="D2863" s="97"/>
      <c r="E2863" s="97"/>
      <c r="F2863" s="17"/>
      <c r="G2863" s="47"/>
      <c r="H2863" s="12" t="str">
        <f>_xlfn.IFNA(VLOOKUP(G2863,'@LIST'!$M$2:$N$481,2,FALSE),"")</f>
        <v/>
      </c>
      <c r="I2863" s="11"/>
      <c r="J2863" s="50"/>
      <c r="K2863" s="31" t="str">
        <f>_xlfn.IFNA(VLOOKUP(J2863,'@LIST'!$M$2:$N$481,2,FALSE),"")</f>
        <v/>
      </c>
      <c r="L2863" s="31"/>
      <c r="M2863" s="36"/>
      <c r="N2863" s="84"/>
      <c r="O2863" s="15" t="str">
        <f>_xlfn.IFNA(VLOOKUP(N2863, '@LIST'!$AO$2:$AP$5, 2, FALSE), "")</f>
        <v/>
      </c>
      <c r="P2863" s="87"/>
      <c r="Q2863" s="81" t="str">
        <f>_xlfn.IFNA(VLOOKUP(P2863, '@LIST'!$S$2:$T$25, 2, FALSE), "")</f>
        <v/>
      </c>
      <c r="R2863" s="16" t="str">
        <f>_xlfn.IFNA(VLOOKUP(P2863, '@LIST'!$U$2:$U$25, 2, FALSE), "")</f>
        <v/>
      </c>
      <c r="S2863" s="16" t="str">
        <f>_xlfn.IFNA(VLOOKUP(P2863, '@LIST'!$V$2:$W$25, 2, FALSE), "")</f>
        <v/>
      </c>
      <c r="T2863" s="16" t="str">
        <f>_xlfn.IFNA(VLOOKUP(P2863, '@LIST'!$X$2:$Y$25, 2, FALSE), "")</f>
        <v/>
      </c>
      <c r="U2863" s="16" t="str">
        <f>_xlfn.IFNA(VLOOKUP(P2863, '@LIST'!$Z$2:$AA$25, 2, FALSE), "")</f>
        <v/>
      </c>
      <c r="V2863" s="16" t="str">
        <f>_xlfn.IFNA(VLOOKUP(P2863, '@LIST'!$AB$2:$AC$25, 2, FALSE), "")</f>
        <v/>
      </c>
      <c r="W2863" s="16" t="str">
        <f>_xlfn.IFNA(VLOOKUP(P2863, '@LIST'!$AD$2:$AE$25, 2, FALSE), "")</f>
        <v/>
      </c>
      <c r="X2863" s="16" t="str">
        <f>_xlfn.IFNA(VLOOKUP(P2863, '@LIST'!$AF$2:$AG$25, 2, FALSE), "")</f>
        <v/>
      </c>
      <c r="Y2863" s="16" t="str">
        <f>_xlfn.IFNA(VLOOKUP(P2863, '@LIST'!$AH$2:$AI$25, 2, FALSE), "")</f>
        <v/>
      </c>
      <c r="Z2863" s="16" t="str">
        <f>_xlfn.IFNA(VLOOKUP(P2863, '@LIST'!$AJ$2:$AK$25, 2, FALSE), "")</f>
        <v/>
      </c>
      <c r="AA2863" s="16" t="str">
        <f>_xlfn.IFNA(VLOOKUP(P2863, '@LIST'!$AL$2:$AM$25, 2, FALSE), "")</f>
        <v/>
      </c>
      <c r="AB2863" s="65"/>
      <c r="AC2863" s="15" t="str">
        <f>_xlfn.IFNA(VLOOKUP(AB2863, '@LIST'!$AR$2:$AS$4, 2, FALSE), "")</f>
        <v/>
      </c>
      <c r="AD2863" s="84"/>
      <c r="AE2863" s="15" t="str">
        <f>_xlfn.IFNA(VLOOKUP(AD2863, '@LIST'!$AU$2:$AV$4, 2, FALSE), "")</f>
        <v/>
      </c>
    </row>
    <row r="2864" spans="1:31">
      <c r="A2864" s="8"/>
      <c r="B2864" s="14" t="str">
        <f>_xlfn.IFNA(VLOOKUP(A2864, '@LIST'!$A$8:$B$8, 2, FALSE), "")</f>
        <v/>
      </c>
      <c r="C2864" s="268"/>
      <c r="D2864" s="97"/>
      <c r="E2864" s="97"/>
      <c r="F2864" s="17"/>
      <c r="G2864" s="47"/>
      <c r="H2864" s="12" t="str">
        <f>_xlfn.IFNA(VLOOKUP(G2864,'@LIST'!$M$2:$N$481,2,FALSE),"")</f>
        <v/>
      </c>
      <c r="I2864" s="11"/>
      <c r="J2864" s="50"/>
      <c r="K2864" s="31" t="str">
        <f>_xlfn.IFNA(VLOOKUP(J2864,'@LIST'!$M$2:$N$481,2,FALSE),"")</f>
        <v/>
      </c>
      <c r="L2864" s="31"/>
      <c r="M2864" s="36"/>
      <c r="N2864" s="84"/>
      <c r="O2864" s="15" t="str">
        <f>_xlfn.IFNA(VLOOKUP(N2864, '@LIST'!$AO$2:$AP$5, 2, FALSE), "")</f>
        <v/>
      </c>
      <c r="P2864" s="87"/>
      <c r="Q2864" s="81" t="str">
        <f>_xlfn.IFNA(VLOOKUP(P2864, '@LIST'!$S$2:$T$25, 2, FALSE), "")</f>
        <v/>
      </c>
      <c r="R2864" s="16" t="str">
        <f>_xlfn.IFNA(VLOOKUP(P2864, '@LIST'!$U$2:$U$25, 2, FALSE), "")</f>
        <v/>
      </c>
      <c r="S2864" s="16" t="str">
        <f>_xlfn.IFNA(VLOOKUP(P2864, '@LIST'!$V$2:$W$25, 2, FALSE), "")</f>
        <v/>
      </c>
      <c r="T2864" s="16" t="str">
        <f>_xlfn.IFNA(VLOOKUP(P2864, '@LIST'!$X$2:$Y$25, 2, FALSE), "")</f>
        <v/>
      </c>
      <c r="U2864" s="16" t="str">
        <f>_xlfn.IFNA(VLOOKUP(P2864, '@LIST'!$Z$2:$AA$25, 2, FALSE), "")</f>
        <v/>
      </c>
      <c r="V2864" s="16" t="str">
        <f>_xlfn.IFNA(VLOOKUP(P2864, '@LIST'!$AB$2:$AC$25, 2, FALSE), "")</f>
        <v/>
      </c>
      <c r="W2864" s="16" t="str">
        <f>_xlfn.IFNA(VLOOKUP(P2864, '@LIST'!$AD$2:$AE$25, 2, FALSE), "")</f>
        <v/>
      </c>
      <c r="X2864" s="16" t="str">
        <f>_xlfn.IFNA(VLOOKUP(P2864, '@LIST'!$AF$2:$AG$25, 2, FALSE), "")</f>
        <v/>
      </c>
      <c r="Y2864" s="16" t="str">
        <f>_xlfn.IFNA(VLOOKUP(P2864, '@LIST'!$AH$2:$AI$25, 2, FALSE), "")</f>
        <v/>
      </c>
      <c r="Z2864" s="16" t="str">
        <f>_xlfn.IFNA(VLOOKUP(P2864, '@LIST'!$AJ$2:$AK$25, 2, FALSE), "")</f>
        <v/>
      </c>
      <c r="AA2864" s="16" t="str">
        <f>_xlfn.IFNA(VLOOKUP(P2864, '@LIST'!$AL$2:$AM$25, 2, FALSE), "")</f>
        <v/>
      </c>
      <c r="AB2864" s="65"/>
      <c r="AC2864" s="15" t="str">
        <f>_xlfn.IFNA(VLOOKUP(AB2864, '@LIST'!$AR$2:$AS$4, 2, FALSE), "")</f>
        <v/>
      </c>
      <c r="AD2864" s="84"/>
      <c r="AE2864" s="15" t="str">
        <f>_xlfn.IFNA(VLOOKUP(AD2864, '@LIST'!$AU$2:$AV$4, 2, FALSE), "")</f>
        <v/>
      </c>
    </row>
    <row r="2865" spans="1:31">
      <c r="A2865" s="8"/>
      <c r="B2865" s="14" t="str">
        <f>_xlfn.IFNA(VLOOKUP(A2865, '@LIST'!$A$8:$B$8, 2, FALSE), "")</f>
        <v/>
      </c>
      <c r="C2865" s="268"/>
      <c r="D2865" s="97"/>
      <c r="E2865" s="97"/>
      <c r="F2865" s="17"/>
      <c r="G2865" s="47"/>
      <c r="H2865" s="12" t="str">
        <f>_xlfn.IFNA(VLOOKUP(G2865,'@LIST'!$M$2:$N$481,2,FALSE),"")</f>
        <v/>
      </c>
      <c r="I2865" s="11"/>
      <c r="J2865" s="50"/>
      <c r="K2865" s="31" t="str">
        <f>_xlfn.IFNA(VLOOKUP(J2865,'@LIST'!$M$2:$N$481,2,FALSE),"")</f>
        <v/>
      </c>
      <c r="L2865" s="31"/>
      <c r="M2865" s="36"/>
      <c r="N2865" s="84"/>
      <c r="O2865" s="15" t="str">
        <f>_xlfn.IFNA(VLOOKUP(N2865, '@LIST'!$AO$2:$AP$5, 2, FALSE), "")</f>
        <v/>
      </c>
      <c r="P2865" s="87"/>
      <c r="Q2865" s="81" t="str">
        <f>_xlfn.IFNA(VLOOKUP(P2865, '@LIST'!$S$2:$T$25, 2, FALSE), "")</f>
        <v/>
      </c>
      <c r="R2865" s="16" t="str">
        <f>_xlfn.IFNA(VLOOKUP(P2865, '@LIST'!$U$2:$U$25, 2, FALSE), "")</f>
        <v/>
      </c>
      <c r="S2865" s="16" t="str">
        <f>_xlfn.IFNA(VLOOKUP(P2865, '@LIST'!$V$2:$W$25, 2, FALSE), "")</f>
        <v/>
      </c>
      <c r="T2865" s="16" t="str">
        <f>_xlfn.IFNA(VLOOKUP(P2865, '@LIST'!$X$2:$Y$25, 2, FALSE), "")</f>
        <v/>
      </c>
      <c r="U2865" s="16" t="str">
        <f>_xlfn.IFNA(VLOOKUP(P2865, '@LIST'!$Z$2:$AA$25, 2, FALSE), "")</f>
        <v/>
      </c>
      <c r="V2865" s="16" t="str">
        <f>_xlfn.IFNA(VLOOKUP(P2865, '@LIST'!$AB$2:$AC$25, 2, FALSE), "")</f>
        <v/>
      </c>
      <c r="W2865" s="16" t="str">
        <f>_xlfn.IFNA(VLOOKUP(P2865, '@LIST'!$AD$2:$AE$25, 2, FALSE), "")</f>
        <v/>
      </c>
      <c r="X2865" s="16" t="str">
        <f>_xlfn.IFNA(VLOOKUP(P2865, '@LIST'!$AF$2:$AG$25, 2, FALSE), "")</f>
        <v/>
      </c>
      <c r="Y2865" s="16" t="str">
        <f>_xlfn.IFNA(VLOOKUP(P2865, '@LIST'!$AH$2:$AI$25, 2, FALSE), "")</f>
        <v/>
      </c>
      <c r="Z2865" s="16" t="str">
        <f>_xlfn.IFNA(VLOOKUP(P2865, '@LIST'!$AJ$2:$AK$25, 2, FALSE), "")</f>
        <v/>
      </c>
      <c r="AA2865" s="16" t="str">
        <f>_xlfn.IFNA(VLOOKUP(P2865, '@LIST'!$AL$2:$AM$25, 2, FALSE), "")</f>
        <v/>
      </c>
      <c r="AB2865" s="65"/>
      <c r="AC2865" s="15" t="str">
        <f>_xlfn.IFNA(VLOOKUP(AB2865, '@LIST'!$AR$2:$AS$4, 2, FALSE), "")</f>
        <v/>
      </c>
      <c r="AD2865" s="84"/>
      <c r="AE2865" s="15" t="str">
        <f>_xlfn.IFNA(VLOOKUP(AD2865, '@LIST'!$AU$2:$AV$4, 2, FALSE), "")</f>
        <v/>
      </c>
    </row>
    <row r="2866" spans="1:31">
      <c r="A2866" s="8"/>
      <c r="B2866" s="14" t="str">
        <f>_xlfn.IFNA(VLOOKUP(A2866, '@LIST'!$A$8:$B$8, 2, FALSE), "")</f>
        <v/>
      </c>
      <c r="C2866" s="268"/>
      <c r="D2866" s="97"/>
      <c r="E2866" s="97"/>
      <c r="F2866" s="17"/>
      <c r="G2866" s="47"/>
      <c r="H2866" s="12" t="str">
        <f>_xlfn.IFNA(VLOOKUP(G2866,'@LIST'!$M$2:$N$481,2,FALSE),"")</f>
        <v/>
      </c>
      <c r="I2866" s="11"/>
      <c r="J2866" s="50"/>
      <c r="K2866" s="31" t="str">
        <f>_xlfn.IFNA(VLOOKUP(J2866,'@LIST'!$M$2:$N$481,2,FALSE),"")</f>
        <v/>
      </c>
      <c r="L2866" s="31"/>
      <c r="M2866" s="36"/>
      <c r="N2866" s="84"/>
      <c r="O2866" s="15" t="str">
        <f>_xlfn.IFNA(VLOOKUP(N2866, '@LIST'!$AO$2:$AP$5, 2, FALSE), "")</f>
        <v/>
      </c>
      <c r="P2866" s="87"/>
      <c r="Q2866" s="81" t="str">
        <f>_xlfn.IFNA(VLOOKUP(P2866, '@LIST'!$S$2:$T$25, 2, FALSE), "")</f>
        <v/>
      </c>
      <c r="R2866" s="16" t="str">
        <f>_xlfn.IFNA(VLOOKUP(P2866, '@LIST'!$U$2:$U$25, 2, FALSE), "")</f>
        <v/>
      </c>
      <c r="S2866" s="16" t="str">
        <f>_xlfn.IFNA(VLOOKUP(P2866, '@LIST'!$V$2:$W$25, 2, FALSE), "")</f>
        <v/>
      </c>
      <c r="T2866" s="16" t="str">
        <f>_xlfn.IFNA(VLOOKUP(P2866, '@LIST'!$X$2:$Y$25, 2, FALSE), "")</f>
        <v/>
      </c>
      <c r="U2866" s="16" t="str">
        <f>_xlfn.IFNA(VLOOKUP(P2866, '@LIST'!$Z$2:$AA$25, 2, FALSE), "")</f>
        <v/>
      </c>
      <c r="V2866" s="16" t="str">
        <f>_xlfn.IFNA(VLOOKUP(P2866, '@LIST'!$AB$2:$AC$25, 2, FALSE), "")</f>
        <v/>
      </c>
      <c r="W2866" s="16" t="str">
        <f>_xlfn.IFNA(VLOOKUP(P2866, '@LIST'!$AD$2:$AE$25, 2, FALSE), "")</f>
        <v/>
      </c>
      <c r="X2866" s="16" t="str">
        <f>_xlfn.IFNA(VLOOKUP(P2866, '@LIST'!$AF$2:$AG$25, 2, FALSE), "")</f>
        <v/>
      </c>
      <c r="Y2866" s="16" t="str">
        <f>_xlfn.IFNA(VLOOKUP(P2866, '@LIST'!$AH$2:$AI$25, 2, FALSE), "")</f>
        <v/>
      </c>
      <c r="Z2866" s="16" t="str">
        <f>_xlfn.IFNA(VLOOKUP(P2866, '@LIST'!$AJ$2:$AK$25, 2, FALSE), "")</f>
        <v/>
      </c>
      <c r="AA2866" s="16" t="str">
        <f>_xlfn.IFNA(VLOOKUP(P2866, '@LIST'!$AL$2:$AM$25, 2, FALSE), "")</f>
        <v/>
      </c>
      <c r="AB2866" s="65"/>
      <c r="AC2866" s="15" t="str">
        <f>_xlfn.IFNA(VLOOKUP(AB2866, '@LIST'!$AR$2:$AS$4, 2, FALSE), "")</f>
        <v/>
      </c>
      <c r="AD2866" s="84"/>
      <c r="AE2866" s="15" t="str">
        <f>_xlfn.IFNA(VLOOKUP(AD2866, '@LIST'!$AU$2:$AV$4, 2, FALSE), "")</f>
        <v/>
      </c>
    </row>
    <row r="2867" spans="1:31">
      <c r="A2867" s="8"/>
      <c r="B2867" s="14" t="str">
        <f>_xlfn.IFNA(VLOOKUP(A2867, '@LIST'!$A$8:$B$8, 2, FALSE), "")</f>
        <v/>
      </c>
      <c r="C2867" s="268"/>
      <c r="D2867" s="97"/>
      <c r="E2867" s="97"/>
      <c r="F2867" s="17"/>
      <c r="G2867" s="47"/>
      <c r="H2867" s="12" t="str">
        <f>_xlfn.IFNA(VLOOKUP(G2867,'@LIST'!$M$2:$N$481,2,FALSE),"")</f>
        <v/>
      </c>
      <c r="I2867" s="11"/>
      <c r="J2867" s="50"/>
      <c r="K2867" s="31" t="str">
        <f>_xlfn.IFNA(VLOOKUP(J2867,'@LIST'!$M$2:$N$481,2,FALSE),"")</f>
        <v/>
      </c>
      <c r="L2867" s="31"/>
      <c r="M2867" s="36"/>
      <c r="N2867" s="84"/>
      <c r="O2867" s="15" t="str">
        <f>_xlfn.IFNA(VLOOKUP(N2867, '@LIST'!$AO$2:$AP$5, 2, FALSE), "")</f>
        <v/>
      </c>
      <c r="P2867" s="87"/>
      <c r="Q2867" s="81" t="str">
        <f>_xlfn.IFNA(VLOOKUP(P2867, '@LIST'!$S$2:$T$25, 2, FALSE), "")</f>
        <v/>
      </c>
      <c r="R2867" s="16" t="str">
        <f>_xlfn.IFNA(VLOOKUP(P2867, '@LIST'!$U$2:$U$25, 2, FALSE), "")</f>
        <v/>
      </c>
      <c r="S2867" s="16" t="str">
        <f>_xlfn.IFNA(VLOOKUP(P2867, '@LIST'!$V$2:$W$25, 2, FALSE), "")</f>
        <v/>
      </c>
      <c r="T2867" s="16" t="str">
        <f>_xlfn.IFNA(VLOOKUP(P2867, '@LIST'!$X$2:$Y$25, 2, FALSE), "")</f>
        <v/>
      </c>
      <c r="U2867" s="16" t="str">
        <f>_xlfn.IFNA(VLOOKUP(P2867, '@LIST'!$Z$2:$AA$25, 2, FALSE), "")</f>
        <v/>
      </c>
      <c r="V2867" s="16" t="str">
        <f>_xlfn.IFNA(VLOOKUP(P2867, '@LIST'!$AB$2:$AC$25, 2, FALSE), "")</f>
        <v/>
      </c>
      <c r="W2867" s="16" t="str">
        <f>_xlfn.IFNA(VLOOKUP(P2867, '@LIST'!$AD$2:$AE$25, 2, FALSE), "")</f>
        <v/>
      </c>
      <c r="X2867" s="16" t="str">
        <f>_xlfn.IFNA(VLOOKUP(P2867, '@LIST'!$AF$2:$AG$25, 2, FALSE), "")</f>
        <v/>
      </c>
      <c r="Y2867" s="16" t="str">
        <f>_xlfn.IFNA(VLOOKUP(P2867, '@LIST'!$AH$2:$AI$25, 2, FALSE), "")</f>
        <v/>
      </c>
      <c r="Z2867" s="16" t="str">
        <f>_xlfn.IFNA(VLOOKUP(P2867, '@LIST'!$AJ$2:$AK$25, 2, FALSE), "")</f>
        <v/>
      </c>
      <c r="AA2867" s="16" t="str">
        <f>_xlfn.IFNA(VLOOKUP(P2867, '@LIST'!$AL$2:$AM$25, 2, FALSE), "")</f>
        <v/>
      </c>
      <c r="AB2867" s="65"/>
      <c r="AC2867" s="15" t="str">
        <f>_xlfn.IFNA(VLOOKUP(AB2867, '@LIST'!$AR$2:$AS$4, 2, FALSE), "")</f>
        <v/>
      </c>
      <c r="AD2867" s="84"/>
      <c r="AE2867" s="15" t="str">
        <f>_xlfn.IFNA(VLOOKUP(AD2867, '@LIST'!$AU$2:$AV$4, 2, FALSE), "")</f>
        <v/>
      </c>
    </row>
    <row r="2868" spans="1:31">
      <c r="A2868" s="8"/>
      <c r="B2868" s="14" t="str">
        <f>_xlfn.IFNA(VLOOKUP(A2868, '@LIST'!$A$8:$B$8, 2, FALSE), "")</f>
        <v/>
      </c>
      <c r="C2868" s="268"/>
      <c r="D2868" s="97"/>
      <c r="E2868" s="97"/>
      <c r="F2868" s="17"/>
      <c r="G2868" s="47"/>
      <c r="H2868" s="12" t="str">
        <f>_xlfn.IFNA(VLOOKUP(G2868,'@LIST'!$M$2:$N$481,2,FALSE),"")</f>
        <v/>
      </c>
      <c r="I2868" s="11"/>
      <c r="J2868" s="50"/>
      <c r="K2868" s="31" t="str">
        <f>_xlfn.IFNA(VLOOKUP(J2868,'@LIST'!$M$2:$N$481,2,FALSE),"")</f>
        <v/>
      </c>
      <c r="L2868" s="31"/>
      <c r="M2868" s="36"/>
      <c r="N2868" s="84"/>
      <c r="O2868" s="15" t="str">
        <f>_xlfn.IFNA(VLOOKUP(N2868, '@LIST'!$AO$2:$AP$5, 2, FALSE), "")</f>
        <v/>
      </c>
      <c r="P2868" s="87"/>
      <c r="Q2868" s="81" t="str">
        <f>_xlfn.IFNA(VLOOKUP(P2868, '@LIST'!$S$2:$T$25, 2, FALSE), "")</f>
        <v/>
      </c>
      <c r="R2868" s="16" t="str">
        <f>_xlfn.IFNA(VLOOKUP(P2868, '@LIST'!$U$2:$U$25, 2, FALSE), "")</f>
        <v/>
      </c>
      <c r="S2868" s="16" t="str">
        <f>_xlfn.IFNA(VLOOKUP(P2868, '@LIST'!$V$2:$W$25, 2, FALSE), "")</f>
        <v/>
      </c>
      <c r="T2868" s="16" t="str">
        <f>_xlfn.IFNA(VLOOKUP(P2868, '@LIST'!$X$2:$Y$25, 2, FALSE), "")</f>
        <v/>
      </c>
      <c r="U2868" s="16" t="str">
        <f>_xlfn.IFNA(VLOOKUP(P2868, '@LIST'!$Z$2:$AA$25, 2, FALSE), "")</f>
        <v/>
      </c>
      <c r="V2868" s="16" t="str">
        <f>_xlfn.IFNA(VLOOKUP(P2868, '@LIST'!$AB$2:$AC$25, 2, FALSE), "")</f>
        <v/>
      </c>
      <c r="W2868" s="16" t="str">
        <f>_xlfn.IFNA(VLOOKUP(P2868, '@LIST'!$AD$2:$AE$25, 2, FALSE), "")</f>
        <v/>
      </c>
      <c r="X2868" s="16" t="str">
        <f>_xlfn.IFNA(VLOOKUP(P2868, '@LIST'!$AF$2:$AG$25, 2, FALSE), "")</f>
        <v/>
      </c>
      <c r="Y2868" s="16" t="str">
        <f>_xlfn.IFNA(VLOOKUP(P2868, '@LIST'!$AH$2:$AI$25, 2, FALSE), "")</f>
        <v/>
      </c>
      <c r="Z2868" s="16" t="str">
        <f>_xlfn.IFNA(VLOOKUP(P2868, '@LIST'!$AJ$2:$AK$25, 2, FALSE), "")</f>
        <v/>
      </c>
      <c r="AA2868" s="16" t="str">
        <f>_xlfn.IFNA(VLOOKUP(P2868, '@LIST'!$AL$2:$AM$25, 2, FALSE), "")</f>
        <v/>
      </c>
      <c r="AB2868" s="65"/>
      <c r="AC2868" s="15" t="str">
        <f>_xlfn.IFNA(VLOOKUP(AB2868, '@LIST'!$AR$2:$AS$4, 2, FALSE), "")</f>
        <v/>
      </c>
      <c r="AD2868" s="84"/>
      <c r="AE2868" s="15" t="str">
        <f>_xlfn.IFNA(VLOOKUP(AD2868, '@LIST'!$AU$2:$AV$4, 2, FALSE), "")</f>
        <v/>
      </c>
    </row>
    <row r="2869" spans="1:31">
      <c r="A2869" s="8"/>
      <c r="B2869" s="14" t="str">
        <f>_xlfn.IFNA(VLOOKUP(A2869, '@LIST'!$A$8:$B$8, 2, FALSE), "")</f>
        <v/>
      </c>
      <c r="C2869" s="268"/>
      <c r="D2869" s="97"/>
      <c r="E2869" s="97"/>
      <c r="F2869" s="17"/>
      <c r="G2869" s="47"/>
      <c r="H2869" s="12" t="str">
        <f>_xlfn.IFNA(VLOOKUP(G2869,'@LIST'!$M$2:$N$481,2,FALSE),"")</f>
        <v/>
      </c>
      <c r="I2869" s="11"/>
      <c r="J2869" s="50"/>
      <c r="K2869" s="31" t="str">
        <f>_xlfn.IFNA(VLOOKUP(J2869,'@LIST'!$M$2:$N$481,2,FALSE),"")</f>
        <v/>
      </c>
      <c r="L2869" s="31"/>
      <c r="M2869" s="36"/>
      <c r="N2869" s="84"/>
      <c r="O2869" s="15" t="str">
        <f>_xlfn.IFNA(VLOOKUP(N2869, '@LIST'!$AO$2:$AP$5, 2, FALSE), "")</f>
        <v/>
      </c>
      <c r="P2869" s="87"/>
      <c r="Q2869" s="81" t="str">
        <f>_xlfn.IFNA(VLOOKUP(P2869, '@LIST'!$S$2:$T$25, 2, FALSE), "")</f>
        <v/>
      </c>
      <c r="R2869" s="16" t="str">
        <f>_xlfn.IFNA(VLOOKUP(P2869, '@LIST'!$U$2:$U$25, 2, FALSE), "")</f>
        <v/>
      </c>
      <c r="S2869" s="16" t="str">
        <f>_xlfn.IFNA(VLOOKUP(P2869, '@LIST'!$V$2:$W$25, 2, FALSE), "")</f>
        <v/>
      </c>
      <c r="T2869" s="16" t="str">
        <f>_xlfn.IFNA(VLOOKUP(P2869, '@LIST'!$X$2:$Y$25, 2, FALSE), "")</f>
        <v/>
      </c>
      <c r="U2869" s="16" t="str">
        <f>_xlfn.IFNA(VLOOKUP(P2869, '@LIST'!$Z$2:$AA$25, 2, FALSE), "")</f>
        <v/>
      </c>
      <c r="V2869" s="16" t="str">
        <f>_xlfn.IFNA(VLOOKUP(P2869, '@LIST'!$AB$2:$AC$25, 2, FALSE), "")</f>
        <v/>
      </c>
      <c r="W2869" s="16" t="str">
        <f>_xlfn.IFNA(VLOOKUP(P2869, '@LIST'!$AD$2:$AE$25, 2, FALSE), "")</f>
        <v/>
      </c>
      <c r="X2869" s="16" t="str">
        <f>_xlfn.IFNA(VLOOKUP(P2869, '@LIST'!$AF$2:$AG$25, 2, FALSE), "")</f>
        <v/>
      </c>
      <c r="Y2869" s="16" t="str">
        <f>_xlfn.IFNA(VLOOKUP(P2869, '@LIST'!$AH$2:$AI$25, 2, FALSE), "")</f>
        <v/>
      </c>
      <c r="Z2869" s="16" t="str">
        <f>_xlfn.IFNA(VLOOKUP(P2869, '@LIST'!$AJ$2:$AK$25, 2, FALSE), "")</f>
        <v/>
      </c>
      <c r="AA2869" s="16" t="str">
        <f>_xlfn.IFNA(VLOOKUP(P2869, '@LIST'!$AL$2:$AM$25, 2, FALSE), "")</f>
        <v/>
      </c>
      <c r="AB2869" s="65"/>
      <c r="AC2869" s="15" t="str">
        <f>_xlfn.IFNA(VLOOKUP(AB2869, '@LIST'!$AR$2:$AS$4, 2, FALSE), "")</f>
        <v/>
      </c>
      <c r="AD2869" s="84"/>
      <c r="AE2869" s="15" t="str">
        <f>_xlfn.IFNA(VLOOKUP(AD2869, '@LIST'!$AU$2:$AV$4, 2, FALSE), "")</f>
        <v/>
      </c>
    </row>
    <row r="2870" spans="1:31">
      <c r="A2870" s="8"/>
      <c r="B2870" s="14" t="str">
        <f>_xlfn.IFNA(VLOOKUP(A2870, '@LIST'!$A$8:$B$8, 2, FALSE), "")</f>
        <v/>
      </c>
      <c r="C2870" s="268"/>
      <c r="D2870" s="97"/>
      <c r="E2870" s="97"/>
      <c r="F2870" s="17"/>
      <c r="G2870" s="47"/>
      <c r="H2870" s="12" t="str">
        <f>_xlfn.IFNA(VLOOKUP(G2870,'@LIST'!$M$2:$N$481,2,FALSE),"")</f>
        <v/>
      </c>
      <c r="I2870" s="11"/>
      <c r="J2870" s="50"/>
      <c r="K2870" s="31" t="str">
        <f>_xlfn.IFNA(VLOOKUP(J2870,'@LIST'!$M$2:$N$481,2,FALSE),"")</f>
        <v/>
      </c>
      <c r="L2870" s="31"/>
      <c r="M2870" s="36"/>
      <c r="N2870" s="84"/>
      <c r="O2870" s="15" t="str">
        <f>_xlfn.IFNA(VLOOKUP(N2870, '@LIST'!$AO$2:$AP$5, 2, FALSE), "")</f>
        <v/>
      </c>
      <c r="P2870" s="87"/>
      <c r="Q2870" s="81" t="str">
        <f>_xlfn.IFNA(VLOOKUP(P2870, '@LIST'!$S$2:$T$25, 2, FALSE), "")</f>
        <v/>
      </c>
      <c r="R2870" s="16" t="str">
        <f>_xlfn.IFNA(VLOOKUP(P2870, '@LIST'!$U$2:$U$25, 2, FALSE), "")</f>
        <v/>
      </c>
      <c r="S2870" s="16" t="str">
        <f>_xlfn.IFNA(VLOOKUP(P2870, '@LIST'!$V$2:$W$25, 2, FALSE), "")</f>
        <v/>
      </c>
      <c r="T2870" s="16" t="str">
        <f>_xlfn.IFNA(VLOOKUP(P2870, '@LIST'!$X$2:$Y$25, 2, FALSE), "")</f>
        <v/>
      </c>
      <c r="U2870" s="16" t="str">
        <f>_xlfn.IFNA(VLOOKUP(P2870, '@LIST'!$Z$2:$AA$25, 2, FALSE), "")</f>
        <v/>
      </c>
      <c r="V2870" s="16" t="str">
        <f>_xlfn.IFNA(VLOOKUP(P2870, '@LIST'!$AB$2:$AC$25, 2, FALSE), "")</f>
        <v/>
      </c>
      <c r="W2870" s="16" t="str">
        <f>_xlfn.IFNA(VLOOKUP(P2870, '@LIST'!$AD$2:$AE$25, 2, FALSE), "")</f>
        <v/>
      </c>
      <c r="X2870" s="16" t="str">
        <f>_xlfn.IFNA(VLOOKUP(P2870, '@LIST'!$AF$2:$AG$25, 2, FALSE), "")</f>
        <v/>
      </c>
      <c r="Y2870" s="16" t="str">
        <f>_xlfn.IFNA(VLOOKUP(P2870, '@LIST'!$AH$2:$AI$25, 2, FALSE), "")</f>
        <v/>
      </c>
      <c r="Z2870" s="16" t="str">
        <f>_xlfn.IFNA(VLOOKUP(P2870, '@LIST'!$AJ$2:$AK$25, 2, FALSE), "")</f>
        <v/>
      </c>
      <c r="AA2870" s="16" t="str">
        <f>_xlfn.IFNA(VLOOKUP(P2870, '@LIST'!$AL$2:$AM$25, 2, FALSE), "")</f>
        <v/>
      </c>
      <c r="AB2870" s="65"/>
      <c r="AC2870" s="15" t="str">
        <f>_xlfn.IFNA(VLOOKUP(AB2870, '@LIST'!$AR$2:$AS$4, 2, FALSE), "")</f>
        <v/>
      </c>
      <c r="AD2870" s="84"/>
      <c r="AE2870" s="15" t="str">
        <f>_xlfn.IFNA(VLOOKUP(AD2870, '@LIST'!$AU$2:$AV$4, 2, FALSE), "")</f>
        <v/>
      </c>
    </row>
    <row r="2871" spans="1:31">
      <c r="A2871" s="8"/>
      <c r="B2871" s="14" t="str">
        <f>_xlfn.IFNA(VLOOKUP(A2871, '@LIST'!$A$8:$B$8, 2, FALSE), "")</f>
        <v/>
      </c>
      <c r="C2871" s="268"/>
      <c r="D2871" s="97"/>
      <c r="E2871" s="97"/>
      <c r="F2871" s="17"/>
      <c r="G2871" s="47"/>
      <c r="H2871" s="12" t="str">
        <f>_xlfn.IFNA(VLOOKUP(G2871,'@LIST'!$M$2:$N$481,2,FALSE),"")</f>
        <v/>
      </c>
      <c r="I2871" s="11"/>
      <c r="J2871" s="50"/>
      <c r="K2871" s="31" t="str">
        <f>_xlfn.IFNA(VLOOKUP(J2871,'@LIST'!$M$2:$N$481,2,FALSE),"")</f>
        <v/>
      </c>
      <c r="L2871" s="31"/>
      <c r="M2871" s="36"/>
      <c r="N2871" s="84"/>
      <c r="O2871" s="15" t="str">
        <f>_xlfn.IFNA(VLOOKUP(N2871, '@LIST'!$AO$2:$AP$5, 2, FALSE), "")</f>
        <v/>
      </c>
      <c r="P2871" s="87"/>
      <c r="Q2871" s="81" t="str">
        <f>_xlfn.IFNA(VLOOKUP(P2871, '@LIST'!$S$2:$T$25, 2, FALSE), "")</f>
        <v/>
      </c>
      <c r="R2871" s="16" t="str">
        <f>_xlfn.IFNA(VLOOKUP(P2871, '@LIST'!$U$2:$U$25, 2, FALSE), "")</f>
        <v/>
      </c>
      <c r="S2871" s="16" t="str">
        <f>_xlfn.IFNA(VLOOKUP(P2871, '@LIST'!$V$2:$W$25, 2, FALSE), "")</f>
        <v/>
      </c>
      <c r="T2871" s="16" t="str">
        <f>_xlfn.IFNA(VLOOKUP(P2871, '@LIST'!$X$2:$Y$25, 2, FALSE), "")</f>
        <v/>
      </c>
      <c r="U2871" s="16" t="str">
        <f>_xlfn.IFNA(VLOOKUP(P2871, '@LIST'!$Z$2:$AA$25, 2, FALSE), "")</f>
        <v/>
      </c>
      <c r="V2871" s="16" t="str">
        <f>_xlfn.IFNA(VLOOKUP(P2871, '@LIST'!$AB$2:$AC$25, 2, FALSE), "")</f>
        <v/>
      </c>
      <c r="W2871" s="16" t="str">
        <f>_xlfn.IFNA(VLOOKUP(P2871, '@LIST'!$AD$2:$AE$25, 2, FALSE), "")</f>
        <v/>
      </c>
      <c r="X2871" s="16" t="str">
        <f>_xlfn.IFNA(VLOOKUP(P2871, '@LIST'!$AF$2:$AG$25, 2, FALSE), "")</f>
        <v/>
      </c>
      <c r="Y2871" s="16" t="str">
        <f>_xlfn.IFNA(VLOOKUP(P2871, '@LIST'!$AH$2:$AI$25, 2, FALSE), "")</f>
        <v/>
      </c>
      <c r="Z2871" s="16" t="str">
        <f>_xlfn.IFNA(VLOOKUP(P2871, '@LIST'!$AJ$2:$AK$25, 2, FALSE), "")</f>
        <v/>
      </c>
      <c r="AA2871" s="16" t="str">
        <f>_xlfn.IFNA(VLOOKUP(P2871, '@LIST'!$AL$2:$AM$25, 2, FALSE), "")</f>
        <v/>
      </c>
      <c r="AB2871" s="65"/>
      <c r="AC2871" s="15" t="str">
        <f>_xlfn.IFNA(VLOOKUP(AB2871, '@LIST'!$AR$2:$AS$4, 2, FALSE), "")</f>
        <v/>
      </c>
      <c r="AD2871" s="84"/>
      <c r="AE2871" s="15" t="str">
        <f>_xlfn.IFNA(VLOOKUP(AD2871, '@LIST'!$AU$2:$AV$4, 2, FALSE), "")</f>
        <v/>
      </c>
    </row>
    <row r="2872" spans="1:31">
      <c r="A2872" s="8"/>
      <c r="B2872" s="14" t="str">
        <f>_xlfn.IFNA(VLOOKUP(A2872, '@LIST'!$A$8:$B$8, 2, FALSE), "")</f>
        <v/>
      </c>
      <c r="C2872" s="268"/>
      <c r="D2872" s="97"/>
      <c r="E2872" s="97"/>
      <c r="F2872" s="17"/>
      <c r="G2872" s="47"/>
      <c r="H2872" s="12" t="str">
        <f>_xlfn.IFNA(VLOOKUP(G2872,'@LIST'!$M$2:$N$481,2,FALSE),"")</f>
        <v/>
      </c>
      <c r="I2872" s="11"/>
      <c r="J2872" s="50"/>
      <c r="K2872" s="31" t="str">
        <f>_xlfn.IFNA(VLOOKUP(J2872,'@LIST'!$M$2:$N$481,2,FALSE),"")</f>
        <v/>
      </c>
      <c r="L2872" s="31"/>
      <c r="M2872" s="36"/>
      <c r="N2872" s="84"/>
      <c r="O2872" s="15" t="str">
        <f>_xlfn.IFNA(VLOOKUP(N2872, '@LIST'!$AO$2:$AP$5, 2, FALSE), "")</f>
        <v/>
      </c>
      <c r="P2872" s="87"/>
      <c r="Q2872" s="81" t="str">
        <f>_xlfn.IFNA(VLOOKUP(P2872, '@LIST'!$S$2:$T$25, 2, FALSE), "")</f>
        <v/>
      </c>
      <c r="R2872" s="16" t="str">
        <f>_xlfn.IFNA(VLOOKUP(P2872, '@LIST'!$U$2:$U$25, 2, FALSE), "")</f>
        <v/>
      </c>
      <c r="S2872" s="16" t="str">
        <f>_xlfn.IFNA(VLOOKUP(P2872, '@LIST'!$V$2:$W$25, 2, FALSE), "")</f>
        <v/>
      </c>
      <c r="T2872" s="16" t="str">
        <f>_xlfn.IFNA(VLOOKUP(P2872, '@LIST'!$X$2:$Y$25, 2, FALSE), "")</f>
        <v/>
      </c>
      <c r="U2872" s="16" t="str">
        <f>_xlfn.IFNA(VLOOKUP(P2872, '@LIST'!$Z$2:$AA$25, 2, FALSE), "")</f>
        <v/>
      </c>
      <c r="V2872" s="16" t="str">
        <f>_xlfn.IFNA(VLOOKUP(P2872, '@LIST'!$AB$2:$AC$25, 2, FALSE), "")</f>
        <v/>
      </c>
      <c r="W2872" s="16" t="str">
        <f>_xlfn.IFNA(VLOOKUP(P2872, '@LIST'!$AD$2:$AE$25, 2, FALSE), "")</f>
        <v/>
      </c>
      <c r="X2872" s="16" t="str">
        <f>_xlfn.IFNA(VLOOKUP(P2872, '@LIST'!$AF$2:$AG$25, 2, FALSE), "")</f>
        <v/>
      </c>
      <c r="Y2872" s="16" t="str">
        <f>_xlfn.IFNA(VLOOKUP(P2872, '@LIST'!$AH$2:$AI$25, 2, FALSE), "")</f>
        <v/>
      </c>
      <c r="Z2872" s="16" t="str">
        <f>_xlfn.IFNA(VLOOKUP(P2872, '@LIST'!$AJ$2:$AK$25, 2, FALSE), "")</f>
        <v/>
      </c>
      <c r="AA2872" s="16" t="str">
        <f>_xlfn.IFNA(VLOOKUP(P2872, '@LIST'!$AL$2:$AM$25, 2, FALSE), "")</f>
        <v/>
      </c>
      <c r="AB2872" s="65"/>
      <c r="AC2872" s="15" t="str">
        <f>_xlfn.IFNA(VLOOKUP(AB2872, '@LIST'!$AR$2:$AS$4, 2, FALSE), "")</f>
        <v/>
      </c>
      <c r="AD2872" s="84"/>
      <c r="AE2872" s="15" t="str">
        <f>_xlfn.IFNA(VLOOKUP(AD2872, '@LIST'!$AU$2:$AV$4, 2, FALSE), "")</f>
        <v/>
      </c>
    </row>
    <row r="2873" spans="1:31">
      <c r="A2873" s="8"/>
      <c r="B2873" s="14" t="str">
        <f>_xlfn.IFNA(VLOOKUP(A2873, '@LIST'!$A$8:$B$8, 2, FALSE), "")</f>
        <v/>
      </c>
      <c r="C2873" s="268"/>
      <c r="D2873" s="97"/>
      <c r="E2873" s="97"/>
      <c r="F2873" s="17"/>
      <c r="G2873" s="47"/>
      <c r="H2873" s="12" t="str">
        <f>_xlfn.IFNA(VLOOKUP(G2873,'@LIST'!$M$2:$N$481,2,FALSE),"")</f>
        <v/>
      </c>
      <c r="I2873" s="11"/>
      <c r="J2873" s="50"/>
      <c r="K2873" s="31" t="str">
        <f>_xlfn.IFNA(VLOOKUP(J2873,'@LIST'!$M$2:$N$481,2,FALSE),"")</f>
        <v/>
      </c>
      <c r="L2873" s="31"/>
      <c r="M2873" s="36"/>
      <c r="N2873" s="84"/>
      <c r="O2873" s="15" t="str">
        <f>_xlfn.IFNA(VLOOKUP(N2873, '@LIST'!$AO$2:$AP$5, 2, FALSE), "")</f>
        <v/>
      </c>
      <c r="P2873" s="87"/>
      <c r="Q2873" s="81" t="str">
        <f>_xlfn.IFNA(VLOOKUP(P2873, '@LIST'!$S$2:$T$25, 2, FALSE), "")</f>
        <v/>
      </c>
      <c r="R2873" s="16" t="str">
        <f>_xlfn.IFNA(VLOOKUP(P2873, '@LIST'!$U$2:$U$25, 2, FALSE), "")</f>
        <v/>
      </c>
      <c r="S2873" s="16" t="str">
        <f>_xlfn.IFNA(VLOOKUP(P2873, '@LIST'!$V$2:$W$25, 2, FALSE), "")</f>
        <v/>
      </c>
      <c r="T2873" s="16" t="str">
        <f>_xlfn.IFNA(VLOOKUP(P2873, '@LIST'!$X$2:$Y$25, 2, FALSE), "")</f>
        <v/>
      </c>
      <c r="U2873" s="16" t="str">
        <f>_xlfn.IFNA(VLOOKUP(P2873, '@LIST'!$Z$2:$AA$25, 2, FALSE), "")</f>
        <v/>
      </c>
      <c r="V2873" s="16" t="str">
        <f>_xlfn.IFNA(VLOOKUP(P2873, '@LIST'!$AB$2:$AC$25, 2, FALSE), "")</f>
        <v/>
      </c>
      <c r="W2873" s="16" t="str">
        <f>_xlfn.IFNA(VLOOKUP(P2873, '@LIST'!$AD$2:$AE$25, 2, FALSE), "")</f>
        <v/>
      </c>
      <c r="X2873" s="16" t="str">
        <f>_xlfn.IFNA(VLOOKUP(P2873, '@LIST'!$AF$2:$AG$25, 2, FALSE), "")</f>
        <v/>
      </c>
      <c r="Y2873" s="16" t="str">
        <f>_xlfn.IFNA(VLOOKUP(P2873, '@LIST'!$AH$2:$AI$25, 2, FALSE), "")</f>
        <v/>
      </c>
      <c r="Z2873" s="16" t="str">
        <f>_xlfn.IFNA(VLOOKUP(P2873, '@LIST'!$AJ$2:$AK$25, 2, FALSE), "")</f>
        <v/>
      </c>
      <c r="AA2873" s="16" t="str">
        <f>_xlfn.IFNA(VLOOKUP(P2873, '@LIST'!$AL$2:$AM$25, 2, FALSE), "")</f>
        <v/>
      </c>
      <c r="AB2873" s="65"/>
      <c r="AC2873" s="15" t="str">
        <f>_xlfn.IFNA(VLOOKUP(AB2873, '@LIST'!$AR$2:$AS$4, 2, FALSE), "")</f>
        <v/>
      </c>
      <c r="AD2873" s="84"/>
      <c r="AE2873" s="15" t="str">
        <f>_xlfn.IFNA(VLOOKUP(AD2873, '@LIST'!$AU$2:$AV$4, 2, FALSE), "")</f>
        <v/>
      </c>
    </row>
    <row r="2874" spans="1:31">
      <c r="A2874" s="8"/>
      <c r="B2874" s="14" t="str">
        <f>_xlfn.IFNA(VLOOKUP(A2874, '@LIST'!$A$8:$B$8, 2, FALSE), "")</f>
        <v/>
      </c>
      <c r="C2874" s="268"/>
      <c r="D2874" s="97"/>
      <c r="E2874" s="97"/>
      <c r="F2874" s="17"/>
      <c r="G2874" s="47"/>
      <c r="H2874" s="12" t="str">
        <f>_xlfn.IFNA(VLOOKUP(G2874,'@LIST'!$M$2:$N$481,2,FALSE),"")</f>
        <v/>
      </c>
      <c r="I2874" s="11"/>
      <c r="J2874" s="50"/>
      <c r="K2874" s="31" t="str">
        <f>_xlfn.IFNA(VLOOKUP(J2874,'@LIST'!$M$2:$N$481,2,FALSE),"")</f>
        <v/>
      </c>
      <c r="L2874" s="31"/>
      <c r="M2874" s="36"/>
      <c r="N2874" s="84"/>
      <c r="O2874" s="15" t="str">
        <f>_xlfn.IFNA(VLOOKUP(N2874, '@LIST'!$AO$2:$AP$5, 2, FALSE), "")</f>
        <v/>
      </c>
      <c r="P2874" s="87"/>
      <c r="Q2874" s="81" t="str">
        <f>_xlfn.IFNA(VLOOKUP(P2874, '@LIST'!$S$2:$T$25, 2, FALSE), "")</f>
        <v/>
      </c>
      <c r="R2874" s="16" t="str">
        <f>_xlfn.IFNA(VLOOKUP(P2874, '@LIST'!$U$2:$U$25, 2, FALSE), "")</f>
        <v/>
      </c>
      <c r="S2874" s="16" t="str">
        <f>_xlfn.IFNA(VLOOKUP(P2874, '@LIST'!$V$2:$W$25, 2, FALSE), "")</f>
        <v/>
      </c>
      <c r="T2874" s="16" t="str">
        <f>_xlfn.IFNA(VLOOKUP(P2874, '@LIST'!$X$2:$Y$25, 2, FALSE), "")</f>
        <v/>
      </c>
      <c r="U2874" s="16" t="str">
        <f>_xlfn.IFNA(VLOOKUP(P2874, '@LIST'!$Z$2:$AA$25, 2, FALSE), "")</f>
        <v/>
      </c>
      <c r="V2874" s="16" t="str">
        <f>_xlfn.IFNA(VLOOKUP(P2874, '@LIST'!$AB$2:$AC$25, 2, FALSE), "")</f>
        <v/>
      </c>
      <c r="W2874" s="16" t="str">
        <f>_xlfn.IFNA(VLOOKUP(P2874, '@LIST'!$AD$2:$AE$25, 2, FALSE), "")</f>
        <v/>
      </c>
      <c r="X2874" s="16" t="str">
        <f>_xlfn.IFNA(VLOOKUP(P2874, '@LIST'!$AF$2:$AG$25, 2, FALSE), "")</f>
        <v/>
      </c>
      <c r="Y2874" s="16" t="str">
        <f>_xlfn.IFNA(VLOOKUP(P2874, '@LIST'!$AH$2:$AI$25, 2, FALSE), "")</f>
        <v/>
      </c>
      <c r="Z2874" s="16" t="str">
        <f>_xlfn.IFNA(VLOOKUP(P2874, '@LIST'!$AJ$2:$AK$25, 2, FALSE), "")</f>
        <v/>
      </c>
      <c r="AA2874" s="16" t="str">
        <f>_xlfn.IFNA(VLOOKUP(P2874, '@LIST'!$AL$2:$AM$25, 2, FALSE), "")</f>
        <v/>
      </c>
      <c r="AB2874" s="65"/>
      <c r="AC2874" s="15" t="str">
        <f>_xlfn.IFNA(VLOOKUP(AB2874, '@LIST'!$AR$2:$AS$4, 2, FALSE), "")</f>
        <v/>
      </c>
      <c r="AD2874" s="84"/>
      <c r="AE2874" s="15" t="str">
        <f>_xlfn.IFNA(VLOOKUP(AD2874, '@LIST'!$AU$2:$AV$4, 2, FALSE), "")</f>
        <v/>
      </c>
    </row>
    <row r="2875" spans="1:31">
      <c r="A2875" s="8"/>
      <c r="B2875" s="14" t="str">
        <f>_xlfn.IFNA(VLOOKUP(A2875, '@LIST'!$A$8:$B$8, 2, FALSE), "")</f>
        <v/>
      </c>
      <c r="C2875" s="268"/>
      <c r="D2875" s="97"/>
      <c r="E2875" s="97"/>
      <c r="F2875" s="17"/>
      <c r="G2875" s="47"/>
      <c r="H2875" s="12" t="str">
        <f>_xlfn.IFNA(VLOOKUP(G2875,'@LIST'!$M$2:$N$481,2,FALSE),"")</f>
        <v/>
      </c>
      <c r="I2875" s="11"/>
      <c r="J2875" s="50"/>
      <c r="K2875" s="31" t="str">
        <f>_xlfn.IFNA(VLOOKUP(J2875,'@LIST'!$M$2:$N$481,2,FALSE),"")</f>
        <v/>
      </c>
      <c r="L2875" s="31"/>
      <c r="M2875" s="36"/>
      <c r="N2875" s="84"/>
      <c r="O2875" s="15" t="str">
        <f>_xlfn.IFNA(VLOOKUP(N2875, '@LIST'!$AO$2:$AP$5, 2, FALSE), "")</f>
        <v/>
      </c>
      <c r="P2875" s="87"/>
      <c r="Q2875" s="81" t="str">
        <f>_xlfn.IFNA(VLOOKUP(P2875, '@LIST'!$S$2:$T$25, 2, FALSE), "")</f>
        <v/>
      </c>
      <c r="R2875" s="16" t="str">
        <f>_xlfn.IFNA(VLOOKUP(P2875, '@LIST'!$U$2:$U$25, 2, FALSE), "")</f>
        <v/>
      </c>
      <c r="S2875" s="16" t="str">
        <f>_xlfn.IFNA(VLOOKUP(P2875, '@LIST'!$V$2:$W$25, 2, FALSE), "")</f>
        <v/>
      </c>
      <c r="T2875" s="16" t="str">
        <f>_xlfn.IFNA(VLOOKUP(P2875, '@LIST'!$X$2:$Y$25, 2, FALSE), "")</f>
        <v/>
      </c>
      <c r="U2875" s="16" t="str">
        <f>_xlfn.IFNA(VLOOKUP(P2875, '@LIST'!$Z$2:$AA$25, 2, FALSE), "")</f>
        <v/>
      </c>
      <c r="V2875" s="16" t="str">
        <f>_xlfn.IFNA(VLOOKUP(P2875, '@LIST'!$AB$2:$AC$25, 2, FALSE), "")</f>
        <v/>
      </c>
      <c r="W2875" s="16" t="str">
        <f>_xlfn.IFNA(VLOOKUP(P2875, '@LIST'!$AD$2:$AE$25, 2, FALSE), "")</f>
        <v/>
      </c>
      <c r="X2875" s="16" t="str">
        <f>_xlfn.IFNA(VLOOKUP(P2875, '@LIST'!$AF$2:$AG$25, 2, FALSE), "")</f>
        <v/>
      </c>
      <c r="Y2875" s="16" t="str">
        <f>_xlfn.IFNA(VLOOKUP(P2875, '@LIST'!$AH$2:$AI$25, 2, FALSE), "")</f>
        <v/>
      </c>
      <c r="Z2875" s="16" t="str">
        <f>_xlfn.IFNA(VLOOKUP(P2875, '@LIST'!$AJ$2:$AK$25, 2, FALSE), "")</f>
        <v/>
      </c>
      <c r="AA2875" s="16" t="str">
        <f>_xlfn.IFNA(VLOOKUP(P2875, '@LIST'!$AL$2:$AM$25, 2, FALSE), "")</f>
        <v/>
      </c>
      <c r="AB2875" s="65"/>
      <c r="AC2875" s="15" t="str">
        <f>_xlfn.IFNA(VLOOKUP(AB2875, '@LIST'!$AR$2:$AS$4, 2, FALSE), "")</f>
        <v/>
      </c>
      <c r="AD2875" s="84"/>
      <c r="AE2875" s="15" t="str">
        <f>_xlfn.IFNA(VLOOKUP(AD2875, '@LIST'!$AU$2:$AV$4, 2, FALSE), "")</f>
        <v/>
      </c>
    </row>
    <row r="2876" spans="1:31">
      <c r="A2876" s="8"/>
      <c r="B2876" s="14" t="str">
        <f>_xlfn.IFNA(VLOOKUP(A2876, '@LIST'!$A$8:$B$8, 2, FALSE), "")</f>
        <v/>
      </c>
      <c r="C2876" s="268"/>
      <c r="D2876" s="97"/>
      <c r="E2876" s="97"/>
      <c r="F2876" s="17"/>
      <c r="G2876" s="47"/>
      <c r="H2876" s="12" t="str">
        <f>_xlfn.IFNA(VLOOKUP(G2876,'@LIST'!$M$2:$N$481,2,FALSE),"")</f>
        <v/>
      </c>
      <c r="I2876" s="11"/>
      <c r="J2876" s="50"/>
      <c r="K2876" s="31" t="str">
        <f>_xlfn.IFNA(VLOOKUP(J2876,'@LIST'!$M$2:$N$481,2,FALSE),"")</f>
        <v/>
      </c>
      <c r="L2876" s="31"/>
      <c r="M2876" s="36"/>
      <c r="N2876" s="84"/>
      <c r="O2876" s="15" t="str">
        <f>_xlfn.IFNA(VLOOKUP(N2876, '@LIST'!$AO$2:$AP$5, 2, FALSE), "")</f>
        <v/>
      </c>
      <c r="P2876" s="87"/>
      <c r="Q2876" s="81" t="str">
        <f>_xlfn.IFNA(VLOOKUP(P2876, '@LIST'!$S$2:$T$25, 2, FALSE), "")</f>
        <v/>
      </c>
      <c r="R2876" s="16" t="str">
        <f>_xlfn.IFNA(VLOOKUP(P2876, '@LIST'!$U$2:$U$25, 2, FALSE), "")</f>
        <v/>
      </c>
      <c r="S2876" s="16" t="str">
        <f>_xlfn.IFNA(VLOOKUP(P2876, '@LIST'!$V$2:$W$25, 2, FALSE), "")</f>
        <v/>
      </c>
      <c r="T2876" s="16" t="str">
        <f>_xlfn.IFNA(VLOOKUP(P2876, '@LIST'!$X$2:$Y$25, 2, FALSE), "")</f>
        <v/>
      </c>
      <c r="U2876" s="16" t="str">
        <f>_xlfn.IFNA(VLOOKUP(P2876, '@LIST'!$Z$2:$AA$25, 2, FALSE), "")</f>
        <v/>
      </c>
      <c r="V2876" s="16" t="str">
        <f>_xlfn.IFNA(VLOOKUP(P2876, '@LIST'!$AB$2:$AC$25, 2, FALSE), "")</f>
        <v/>
      </c>
      <c r="W2876" s="16" t="str">
        <f>_xlfn.IFNA(VLOOKUP(P2876, '@LIST'!$AD$2:$AE$25, 2, FALSE), "")</f>
        <v/>
      </c>
      <c r="X2876" s="16" t="str">
        <f>_xlfn.IFNA(VLOOKUP(P2876, '@LIST'!$AF$2:$AG$25, 2, FALSE), "")</f>
        <v/>
      </c>
      <c r="Y2876" s="16" t="str">
        <f>_xlfn.IFNA(VLOOKUP(P2876, '@LIST'!$AH$2:$AI$25, 2, FALSE), "")</f>
        <v/>
      </c>
      <c r="Z2876" s="16" t="str">
        <f>_xlfn.IFNA(VLOOKUP(P2876, '@LIST'!$AJ$2:$AK$25, 2, FALSE), "")</f>
        <v/>
      </c>
      <c r="AA2876" s="16" t="str">
        <f>_xlfn.IFNA(VLOOKUP(P2876, '@LIST'!$AL$2:$AM$25, 2, FALSE), "")</f>
        <v/>
      </c>
      <c r="AB2876" s="65"/>
      <c r="AC2876" s="15" t="str">
        <f>_xlfn.IFNA(VLOOKUP(AB2876, '@LIST'!$AR$2:$AS$4, 2, FALSE), "")</f>
        <v/>
      </c>
      <c r="AD2876" s="84"/>
      <c r="AE2876" s="15" t="str">
        <f>_xlfn.IFNA(VLOOKUP(AD2876, '@LIST'!$AU$2:$AV$4, 2, FALSE), "")</f>
        <v/>
      </c>
    </row>
    <row r="2877" spans="1:31">
      <c r="A2877" s="8"/>
      <c r="B2877" s="14" t="str">
        <f>_xlfn.IFNA(VLOOKUP(A2877, '@LIST'!$A$8:$B$8, 2, FALSE), "")</f>
        <v/>
      </c>
      <c r="C2877" s="268"/>
      <c r="D2877" s="97"/>
      <c r="E2877" s="97"/>
      <c r="F2877" s="17"/>
      <c r="G2877" s="47"/>
      <c r="H2877" s="12" t="str">
        <f>_xlfn.IFNA(VLOOKUP(G2877,'@LIST'!$M$2:$N$481,2,FALSE),"")</f>
        <v/>
      </c>
      <c r="I2877" s="11"/>
      <c r="J2877" s="50"/>
      <c r="K2877" s="31" t="str">
        <f>_xlfn.IFNA(VLOOKUP(J2877,'@LIST'!$M$2:$N$481,2,FALSE),"")</f>
        <v/>
      </c>
      <c r="L2877" s="31"/>
      <c r="M2877" s="36"/>
      <c r="N2877" s="84"/>
      <c r="O2877" s="15" t="str">
        <f>_xlfn.IFNA(VLOOKUP(N2877, '@LIST'!$AO$2:$AP$5, 2, FALSE), "")</f>
        <v/>
      </c>
      <c r="P2877" s="87"/>
      <c r="Q2877" s="81" t="str">
        <f>_xlfn.IFNA(VLOOKUP(P2877, '@LIST'!$S$2:$T$25, 2, FALSE), "")</f>
        <v/>
      </c>
      <c r="R2877" s="16" t="str">
        <f>_xlfn.IFNA(VLOOKUP(P2877, '@LIST'!$U$2:$U$25, 2, FALSE), "")</f>
        <v/>
      </c>
      <c r="S2877" s="16" t="str">
        <f>_xlfn.IFNA(VLOOKUP(P2877, '@LIST'!$V$2:$W$25, 2, FALSE), "")</f>
        <v/>
      </c>
      <c r="T2877" s="16" t="str">
        <f>_xlfn.IFNA(VLOOKUP(P2877, '@LIST'!$X$2:$Y$25, 2, FALSE), "")</f>
        <v/>
      </c>
      <c r="U2877" s="16" t="str">
        <f>_xlfn.IFNA(VLOOKUP(P2877, '@LIST'!$Z$2:$AA$25, 2, FALSE), "")</f>
        <v/>
      </c>
      <c r="V2877" s="16" t="str">
        <f>_xlfn.IFNA(VLOOKUP(P2877, '@LIST'!$AB$2:$AC$25, 2, FALSE), "")</f>
        <v/>
      </c>
      <c r="W2877" s="16" t="str">
        <f>_xlfn.IFNA(VLOOKUP(P2877, '@LIST'!$AD$2:$AE$25, 2, FALSE), "")</f>
        <v/>
      </c>
      <c r="X2877" s="16" t="str">
        <f>_xlfn.IFNA(VLOOKUP(P2877, '@LIST'!$AF$2:$AG$25, 2, FALSE), "")</f>
        <v/>
      </c>
      <c r="Y2877" s="16" t="str">
        <f>_xlfn.IFNA(VLOOKUP(P2877, '@LIST'!$AH$2:$AI$25, 2, FALSE), "")</f>
        <v/>
      </c>
      <c r="Z2877" s="16" t="str">
        <f>_xlfn.IFNA(VLOOKUP(P2877, '@LIST'!$AJ$2:$AK$25, 2, FALSE), "")</f>
        <v/>
      </c>
      <c r="AA2877" s="16" t="str">
        <f>_xlfn.IFNA(VLOOKUP(P2877, '@LIST'!$AL$2:$AM$25, 2, FALSE), "")</f>
        <v/>
      </c>
      <c r="AB2877" s="65"/>
      <c r="AC2877" s="15" t="str">
        <f>_xlfn.IFNA(VLOOKUP(AB2877, '@LIST'!$AR$2:$AS$4, 2, FALSE), "")</f>
        <v/>
      </c>
      <c r="AD2877" s="84"/>
      <c r="AE2877" s="15" t="str">
        <f>_xlfn.IFNA(VLOOKUP(AD2877, '@LIST'!$AU$2:$AV$4, 2, FALSE), "")</f>
        <v/>
      </c>
    </row>
    <row r="2878" spans="1:31">
      <c r="A2878" s="8"/>
      <c r="B2878" s="14" t="str">
        <f>_xlfn.IFNA(VLOOKUP(A2878, '@LIST'!$A$8:$B$8, 2, FALSE), "")</f>
        <v/>
      </c>
      <c r="C2878" s="268"/>
      <c r="D2878" s="97"/>
      <c r="E2878" s="97"/>
      <c r="F2878" s="17"/>
      <c r="G2878" s="47"/>
      <c r="H2878" s="12" t="str">
        <f>_xlfn.IFNA(VLOOKUP(G2878,'@LIST'!$M$2:$N$481,2,FALSE),"")</f>
        <v/>
      </c>
      <c r="I2878" s="11"/>
      <c r="J2878" s="50"/>
      <c r="K2878" s="31" t="str">
        <f>_xlfn.IFNA(VLOOKUP(J2878,'@LIST'!$M$2:$N$481,2,FALSE),"")</f>
        <v/>
      </c>
      <c r="L2878" s="31"/>
      <c r="M2878" s="36"/>
      <c r="N2878" s="84"/>
      <c r="O2878" s="15" t="str">
        <f>_xlfn.IFNA(VLOOKUP(N2878, '@LIST'!$AO$2:$AP$5, 2, FALSE), "")</f>
        <v/>
      </c>
      <c r="P2878" s="87"/>
      <c r="Q2878" s="81" t="str">
        <f>_xlfn.IFNA(VLOOKUP(P2878, '@LIST'!$S$2:$T$25, 2, FALSE), "")</f>
        <v/>
      </c>
      <c r="R2878" s="16" t="str">
        <f>_xlfn.IFNA(VLOOKUP(P2878, '@LIST'!$U$2:$U$25, 2, FALSE), "")</f>
        <v/>
      </c>
      <c r="S2878" s="16" t="str">
        <f>_xlfn.IFNA(VLOOKUP(P2878, '@LIST'!$V$2:$W$25, 2, FALSE), "")</f>
        <v/>
      </c>
      <c r="T2878" s="16" t="str">
        <f>_xlfn.IFNA(VLOOKUP(P2878, '@LIST'!$X$2:$Y$25, 2, FALSE), "")</f>
        <v/>
      </c>
      <c r="U2878" s="16" t="str">
        <f>_xlfn.IFNA(VLOOKUP(P2878, '@LIST'!$Z$2:$AA$25, 2, FALSE), "")</f>
        <v/>
      </c>
      <c r="V2878" s="16" t="str">
        <f>_xlfn.IFNA(VLOOKUP(P2878, '@LIST'!$AB$2:$AC$25, 2, FALSE), "")</f>
        <v/>
      </c>
      <c r="W2878" s="16" t="str">
        <f>_xlfn.IFNA(VLOOKUP(P2878, '@LIST'!$AD$2:$AE$25, 2, FALSE), "")</f>
        <v/>
      </c>
      <c r="X2878" s="16" t="str">
        <f>_xlfn.IFNA(VLOOKUP(P2878, '@LIST'!$AF$2:$AG$25, 2, FALSE), "")</f>
        <v/>
      </c>
      <c r="Y2878" s="16" t="str">
        <f>_xlfn.IFNA(VLOOKUP(P2878, '@LIST'!$AH$2:$AI$25, 2, FALSE), "")</f>
        <v/>
      </c>
      <c r="Z2878" s="16" t="str">
        <f>_xlfn.IFNA(VLOOKUP(P2878, '@LIST'!$AJ$2:$AK$25, 2, FALSE), "")</f>
        <v/>
      </c>
      <c r="AA2878" s="16" t="str">
        <f>_xlfn.IFNA(VLOOKUP(P2878, '@LIST'!$AL$2:$AM$25, 2, FALSE), "")</f>
        <v/>
      </c>
      <c r="AB2878" s="65"/>
      <c r="AC2878" s="15" t="str">
        <f>_xlfn.IFNA(VLOOKUP(AB2878, '@LIST'!$AR$2:$AS$4, 2, FALSE), "")</f>
        <v/>
      </c>
      <c r="AD2878" s="84"/>
      <c r="AE2878" s="15" t="str">
        <f>_xlfn.IFNA(VLOOKUP(AD2878, '@LIST'!$AU$2:$AV$4, 2, FALSE), "")</f>
        <v/>
      </c>
    </row>
    <row r="2879" spans="1:31">
      <c r="A2879" s="8"/>
      <c r="B2879" s="14" t="str">
        <f>_xlfn.IFNA(VLOOKUP(A2879, '@LIST'!$A$8:$B$8, 2, FALSE), "")</f>
        <v/>
      </c>
      <c r="C2879" s="268"/>
      <c r="D2879" s="97"/>
      <c r="E2879" s="97"/>
      <c r="F2879" s="17"/>
      <c r="G2879" s="47"/>
      <c r="H2879" s="12" t="str">
        <f>_xlfn.IFNA(VLOOKUP(G2879,'@LIST'!$M$2:$N$481,2,FALSE),"")</f>
        <v/>
      </c>
      <c r="I2879" s="11"/>
      <c r="J2879" s="50"/>
      <c r="K2879" s="31" t="str">
        <f>_xlfn.IFNA(VLOOKUP(J2879,'@LIST'!$M$2:$N$481,2,FALSE),"")</f>
        <v/>
      </c>
      <c r="L2879" s="31"/>
      <c r="M2879" s="36"/>
      <c r="N2879" s="84"/>
      <c r="O2879" s="15" t="str">
        <f>_xlfn.IFNA(VLOOKUP(N2879, '@LIST'!$AO$2:$AP$5, 2, FALSE), "")</f>
        <v/>
      </c>
      <c r="P2879" s="87"/>
      <c r="Q2879" s="81" t="str">
        <f>_xlfn.IFNA(VLOOKUP(P2879, '@LIST'!$S$2:$T$25, 2, FALSE), "")</f>
        <v/>
      </c>
      <c r="R2879" s="16" t="str">
        <f>_xlfn.IFNA(VLOOKUP(P2879, '@LIST'!$U$2:$U$25, 2, FALSE), "")</f>
        <v/>
      </c>
      <c r="S2879" s="16" t="str">
        <f>_xlfn.IFNA(VLOOKUP(P2879, '@LIST'!$V$2:$W$25, 2, FALSE), "")</f>
        <v/>
      </c>
      <c r="T2879" s="16" t="str">
        <f>_xlfn.IFNA(VLOOKUP(P2879, '@LIST'!$X$2:$Y$25, 2, FALSE), "")</f>
        <v/>
      </c>
      <c r="U2879" s="16" t="str">
        <f>_xlfn.IFNA(VLOOKUP(P2879, '@LIST'!$Z$2:$AA$25, 2, FALSE), "")</f>
        <v/>
      </c>
      <c r="V2879" s="16" t="str">
        <f>_xlfn.IFNA(VLOOKUP(P2879, '@LIST'!$AB$2:$AC$25, 2, FALSE), "")</f>
        <v/>
      </c>
      <c r="W2879" s="16" t="str">
        <f>_xlfn.IFNA(VLOOKUP(P2879, '@LIST'!$AD$2:$AE$25, 2, FALSE), "")</f>
        <v/>
      </c>
      <c r="X2879" s="16" t="str">
        <f>_xlfn.IFNA(VLOOKUP(P2879, '@LIST'!$AF$2:$AG$25, 2, FALSE), "")</f>
        <v/>
      </c>
      <c r="Y2879" s="16" t="str">
        <f>_xlfn.IFNA(VLOOKUP(P2879, '@LIST'!$AH$2:$AI$25, 2, FALSE), "")</f>
        <v/>
      </c>
      <c r="Z2879" s="16" t="str">
        <f>_xlfn.IFNA(VLOOKUP(P2879, '@LIST'!$AJ$2:$AK$25, 2, FALSE), "")</f>
        <v/>
      </c>
      <c r="AA2879" s="16" t="str">
        <f>_xlfn.IFNA(VLOOKUP(P2879, '@LIST'!$AL$2:$AM$25, 2, FALSE), "")</f>
        <v/>
      </c>
      <c r="AB2879" s="65"/>
      <c r="AC2879" s="15" t="str">
        <f>_xlfn.IFNA(VLOOKUP(AB2879, '@LIST'!$AR$2:$AS$4, 2, FALSE), "")</f>
        <v/>
      </c>
      <c r="AD2879" s="84"/>
      <c r="AE2879" s="15" t="str">
        <f>_xlfn.IFNA(VLOOKUP(AD2879, '@LIST'!$AU$2:$AV$4, 2, FALSE), "")</f>
        <v/>
      </c>
    </row>
    <row r="2880" spans="1:31">
      <c r="A2880" s="8"/>
      <c r="B2880" s="14" t="str">
        <f>_xlfn.IFNA(VLOOKUP(A2880, '@LIST'!$A$8:$B$8, 2, FALSE), "")</f>
        <v/>
      </c>
      <c r="C2880" s="268"/>
      <c r="D2880" s="97"/>
      <c r="E2880" s="97"/>
      <c r="F2880" s="17"/>
      <c r="G2880" s="47"/>
      <c r="H2880" s="12" t="str">
        <f>_xlfn.IFNA(VLOOKUP(G2880,'@LIST'!$M$2:$N$481,2,FALSE),"")</f>
        <v/>
      </c>
      <c r="I2880" s="11"/>
      <c r="J2880" s="50"/>
      <c r="K2880" s="31" t="str">
        <f>_xlfn.IFNA(VLOOKUP(J2880,'@LIST'!$M$2:$N$481,2,FALSE),"")</f>
        <v/>
      </c>
      <c r="L2880" s="31"/>
      <c r="M2880" s="36"/>
      <c r="N2880" s="84"/>
      <c r="O2880" s="15" t="str">
        <f>_xlfn.IFNA(VLOOKUP(N2880, '@LIST'!$AO$2:$AP$5, 2, FALSE), "")</f>
        <v/>
      </c>
      <c r="P2880" s="87"/>
      <c r="Q2880" s="81" t="str">
        <f>_xlfn.IFNA(VLOOKUP(P2880, '@LIST'!$S$2:$T$25, 2, FALSE), "")</f>
        <v/>
      </c>
      <c r="R2880" s="16" t="str">
        <f>_xlfn.IFNA(VLOOKUP(P2880, '@LIST'!$U$2:$U$25, 2, FALSE), "")</f>
        <v/>
      </c>
      <c r="S2880" s="16" t="str">
        <f>_xlfn.IFNA(VLOOKUP(P2880, '@LIST'!$V$2:$W$25, 2, FALSE), "")</f>
        <v/>
      </c>
      <c r="T2880" s="16" t="str">
        <f>_xlfn.IFNA(VLOOKUP(P2880, '@LIST'!$X$2:$Y$25, 2, FALSE), "")</f>
        <v/>
      </c>
      <c r="U2880" s="16" t="str">
        <f>_xlfn.IFNA(VLOOKUP(P2880, '@LIST'!$Z$2:$AA$25, 2, FALSE), "")</f>
        <v/>
      </c>
      <c r="V2880" s="16" t="str">
        <f>_xlfn.IFNA(VLOOKUP(P2880, '@LIST'!$AB$2:$AC$25, 2, FALSE), "")</f>
        <v/>
      </c>
      <c r="W2880" s="16" t="str">
        <f>_xlfn.IFNA(VLOOKUP(P2880, '@LIST'!$AD$2:$AE$25, 2, FALSE), "")</f>
        <v/>
      </c>
      <c r="X2880" s="16" t="str">
        <f>_xlfn.IFNA(VLOOKUP(P2880, '@LIST'!$AF$2:$AG$25, 2, FALSE), "")</f>
        <v/>
      </c>
      <c r="Y2880" s="16" t="str">
        <f>_xlfn.IFNA(VLOOKUP(P2880, '@LIST'!$AH$2:$AI$25, 2, FALSE), "")</f>
        <v/>
      </c>
      <c r="Z2880" s="16" t="str">
        <f>_xlfn.IFNA(VLOOKUP(P2880, '@LIST'!$AJ$2:$AK$25, 2, FALSE), "")</f>
        <v/>
      </c>
      <c r="AA2880" s="16" t="str">
        <f>_xlfn.IFNA(VLOOKUP(P2880, '@LIST'!$AL$2:$AM$25, 2, FALSE), "")</f>
        <v/>
      </c>
      <c r="AB2880" s="65"/>
      <c r="AC2880" s="15" t="str">
        <f>_xlfn.IFNA(VLOOKUP(AB2880, '@LIST'!$AR$2:$AS$4, 2, FALSE), "")</f>
        <v/>
      </c>
      <c r="AD2880" s="84"/>
      <c r="AE2880" s="15" t="str">
        <f>_xlfn.IFNA(VLOOKUP(AD2880, '@LIST'!$AU$2:$AV$4, 2, FALSE), "")</f>
        <v/>
      </c>
    </row>
    <row r="2881" spans="1:31">
      <c r="A2881" s="8"/>
      <c r="B2881" s="14" t="str">
        <f>_xlfn.IFNA(VLOOKUP(A2881, '@LIST'!$A$8:$B$8, 2, FALSE), "")</f>
        <v/>
      </c>
      <c r="C2881" s="268"/>
      <c r="D2881" s="97"/>
      <c r="E2881" s="97"/>
      <c r="F2881" s="17"/>
      <c r="G2881" s="47"/>
      <c r="H2881" s="12" t="str">
        <f>_xlfn.IFNA(VLOOKUP(G2881,'@LIST'!$M$2:$N$481,2,FALSE),"")</f>
        <v/>
      </c>
      <c r="I2881" s="11"/>
      <c r="J2881" s="50"/>
      <c r="K2881" s="31" t="str">
        <f>_xlfn.IFNA(VLOOKUP(J2881,'@LIST'!$M$2:$N$481,2,FALSE),"")</f>
        <v/>
      </c>
      <c r="L2881" s="31"/>
      <c r="M2881" s="36"/>
      <c r="N2881" s="84"/>
      <c r="O2881" s="15" t="str">
        <f>_xlfn.IFNA(VLOOKUP(N2881, '@LIST'!$AO$2:$AP$5, 2, FALSE), "")</f>
        <v/>
      </c>
      <c r="P2881" s="87"/>
      <c r="Q2881" s="81" t="str">
        <f>_xlfn.IFNA(VLOOKUP(P2881, '@LIST'!$S$2:$T$25, 2, FALSE), "")</f>
        <v/>
      </c>
      <c r="R2881" s="16" t="str">
        <f>_xlfn.IFNA(VLOOKUP(P2881, '@LIST'!$U$2:$U$25, 2, FALSE), "")</f>
        <v/>
      </c>
      <c r="S2881" s="16" t="str">
        <f>_xlfn.IFNA(VLOOKUP(P2881, '@LIST'!$V$2:$W$25, 2, FALSE), "")</f>
        <v/>
      </c>
      <c r="T2881" s="16" t="str">
        <f>_xlfn.IFNA(VLOOKUP(P2881, '@LIST'!$X$2:$Y$25, 2, FALSE), "")</f>
        <v/>
      </c>
      <c r="U2881" s="16" t="str">
        <f>_xlfn.IFNA(VLOOKUP(P2881, '@LIST'!$Z$2:$AA$25, 2, FALSE), "")</f>
        <v/>
      </c>
      <c r="V2881" s="16" t="str">
        <f>_xlfn.IFNA(VLOOKUP(P2881, '@LIST'!$AB$2:$AC$25, 2, FALSE), "")</f>
        <v/>
      </c>
      <c r="W2881" s="16" t="str">
        <f>_xlfn.IFNA(VLOOKUP(P2881, '@LIST'!$AD$2:$AE$25, 2, FALSE), "")</f>
        <v/>
      </c>
      <c r="X2881" s="16" t="str">
        <f>_xlfn.IFNA(VLOOKUP(P2881, '@LIST'!$AF$2:$AG$25, 2, FALSE), "")</f>
        <v/>
      </c>
      <c r="Y2881" s="16" t="str">
        <f>_xlfn.IFNA(VLOOKUP(P2881, '@LIST'!$AH$2:$AI$25, 2, FALSE), "")</f>
        <v/>
      </c>
      <c r="Z2881" s="16" t="str">
        <f>_xlfn.IFNA(VLOOKUP(P2881, '@LIST'!$AJ$2:$AK$25, 2, FALSE), "")</f>
        <v/>
      </c>
      <c r="AA2881" s="16" t="str">
        <f>_xlfn.IFNA(VLOOKUP(P2881, '@LIST'!$AL$2:$AM$25, 2, FALSE), "")</f>
        <v/>
      </c>
      <c r="AB2881" s="65"/>
      <c r="AC2881" s="15" t="str">
        <f>_xlfn.IFNA(VLOOKUP(AB2881, '@LIST'!$AR$2:$AS$4, 2, FALSE), "")</f>
        <v/>
      </c>
      <c r="AD2881" s="84"/>
      <c r="AE2881" s="15" t="str">
        <f>_xlfn.IFNA(VLOOKUP(AD2881, '@LIST'!$AU$2:$AV$4, 2, FALSE), "")</f>
        <v/>
      </c>
    </row>
    <row r="2882" spans="1:31">
      <c r="A2882" s="8"/>
      <c r="B2882" s="14" t="str">
        <f>_xlfn.IFNA(VLOOKUP(A2882, '@LIST'!$A$8:$B$8, 2, FALSE), "")</f>
        <v/>
      </c>
      <c r="C2882" s="268"/>
      <c r="D2882" s="97"/>
      <c r="E2882" s="97"/>
      <c r="F2882" s="17"/>
      <c r="G2882" s="47"/>
      <c r="H2882" s="12" t="str">
        <f>_xlfn.IFNA(VLOOKUP(G2882,'@LIST'!$M$2:$N$481,2,FALSE),"")</f>
        <v/>
      </c>
      <c r="I2882" s="11"/>
      <c r="J2882" s="50"/>
      <c r="K2882" s="31" t="str">
        <f>_xlfn.IFNA(VLOOKUP(J2882,'@LIST'!$M$2:$N$481,2,FALSE),"")</f>
        <v/>
      </c>
      <c r="L2882" s="31"/>
      <c r="M2882" s="36"/>
      <c r="N2882" s="84"/>
      <c r="O2882" s="15" t="str">
        <f>_xlfn.IFNA(VLOOKUP(N2882, '@LIST'!$AO$2:$AP$5, 2, FALSE), "")</f>
        <v/>
      </c>
      <c r="P2882" s="87"/>
      <c r="Q2882" s="81" t="str">
        <f>_xlfn.IFNA(VLOOKUP(P2882, '@LIST'!$S$2:$T$25, 2, FALSE), "")</f>
        <v/>
      </c>
      <c r="R2882" s="16" t="str">
        <f>_xlfn.IFNA(VLOOKUP(P2882, '@LIST'!$U$2:$U$25, 2, FALSE), "")</f>
        <v/>
      </c>
      <c r="S2882" s="16" t="str">
        <f>_xlfn.IFNA(VLOOKUP(P2882, '@LIST'!$V$2:$W$25, 2, FALSE), "")</f>
        <v/>
      </c>
      <c r="T2882" s="16" t="str">
        <f>_xlfn.IFNA(VLOOKUP(P2882, '@LIST'!$X$2:$Y$25, 2, FALSE), "")</f>
        <v/>
      </c>
      <c r="U2882" s="16" t="str">
        <f>_xlfn.IFNA(VLOOKUP(P2882, '@LIST'!$Z$2:$AA$25, 2, FALSE), "")</f>
        <v/>
      </c>
      <c r="V2882" s="16" t="str">
        <f>_xlfn.IFNA(VLOOKUP(P2882, '@LIST'!$AB$2:$AC$25, 2, FALSE), "")</f>
        <v/>
      </c>
      <c r="W2882" s="16" t="str">
        <f>_xlfn.IFNA(VLOOKUP(P2882, '@LIST'!$AD$2:$AE$25, 2, FALSE), "")</f>
        <v/>
      </c>
      <c r="X2882" s="16" t="str">
        <f>_xlfn.IFNA(VLOOKUP(P2882, '@LIST'!$AF$2:$AG$25, 2, FALSE), "")</f>
        <v/>
      </c>
      <c r="Y2882" s="16" t="str">
        <f>_xlfn.IFNA(VLOOKUP(P2882, '@LIST'!$AH$2:$AI$25, 2, FALSE), "")</f>
        <v/>
      </c>
      <c r="Z2882" s="16" t="str">
        <f>_xlfn.IFNA(VLOOKUP(P2882, '@LIST'!$AJ$2:$AK$25, 2, FALSE), "")</f>
        <v/>
      </c>
      <c r="AA2882" s="16" t="str">
        <f>_xlfn.IFNA(VLOOKUP(P2882, '@LIST'!$AL$2:$AM$25, 2, FALSE), "")</f>
        <v/>
      </c>
      <c r="AB2882" s="65"/>
      <c r="AC2882" s="15" t="str">
        <f>_xlfn.IFNA(VLOOKUP(AB2882, '@LIST'!$AR$2:$AS$4, 2, FALSE), "")</f>
        <v/>
      </c>
      <c r="AD2882" s="84"/>
      <c r="AE2882" s="15" t="str">
        <f>_xlfn.IFNA(VLOOKUP(AD2882, '@LIST'!$AU$2:$AV$4, 2, FALSE), "")</f>
        <v/>
      </c>
    </row>
    <row r="2883" spans="1:31">
      <c r="A2883" s="8"/>
      <c r="B2883" s="14" t="str">
        <f>_xlfn.IFNA(VLOOKUP(A2883, '@LIST'!$A$8:$B$8, 2, FALSE), "")</f>
        <v/>
      </c>
      <c r="C2883" s="268"/>
      <c r="D2883" s="97"/>
      <c r="E2883" s="97"/>
      <c r="F2883" s="17"/>
      <c r="G2883" s="47"/>
      <c r="H2883" s="12" t="str">
        <f>_xlfn.IFNA(VLOOKUP(G2883,'@LIST'!$M$2:$N$481,2,FALSE),"")</f>
        <v/>
      </c>
      <c r="I2883" s="11"/>
      <c r="J2883" s="50"/>
      <c r="K2883" s="31" t="str">
        <f>_xlfn.IFNA(VLOOKUP(J2883,'@LIST'!$M$2:$N$481,2,FALSE),"")</f>
        <v/>
      </c>
      <c r="L2883" s="31"/>
      <c r="M2883" s="36"/>
      <c r="N2883" s="84"/>
      <c r="O2883" s="15" t="str">
        <f>_xlfn.IFNA(VLOOKUP(N2883, '@LIST'!$AO$2:$AP$5, 2, FALSE), "")</f>
        <v/>
      </c>
      <c r="P2883" s="87"/>
      <c r="Q2883" s="81" t="str">
        <f>_xlfn.IFNA(VLOOKUP(P2883, '@LIST'!$S$2:$T$25, 2, FALSE), "")</f>
        <v/>
      </c>
      <c r="R2883" s="16" t="str">
        <f>_xlfn.IFNA(VLOOKUP(P2883, '@LIST'!$U$2:$U$25, 2, FALSE), "")</f>
        <v/>
      </c>
      <c r="S2883" s="16" t="str">
        <f>_xlfn.IFNA(VLOOKUP(P2883, '@LIST'!$V$2:$W$25, 2, FALSE), "")</f>
        <v/>
      </c>
      <c r="T2883" s="16" t="str">
        <f>_xlfn.IFNA(VLOOKUP(P2883, '@LIST'!$X$2:$Y$25, 2, FALSE), "")</f>
        <v/>
      </c>
      <c r="U2883" s="16" t="str">
        <f>_xlfn.IFNA(VLOOKUP(P2883, '@LIST'!$Z$2:$AA$25, 2, FALSE), "")</f>
        <v/>
      </c>
      <c r="V2883" s="16" t="str">
        <f>_xlfn.IFNA(VLOOKUP(P2883, '@LIST'!$AB$2:$AC$25, 2, FALSE), "")</f>
        <v/>
      </c>
      <c r="W2883" s="16" t="str">
        <f>_xlfn.IFNA(VLOOKUP(P2883, '@LIST'!$AD$2:$AE$25, 2, FALSE), "")</f>
        <v/>
      </c>
      <c r="X2883" s="16" t="str">
        <f>_xlfn.IFNA(VLOOKUP(P2883, '@LIST'!$AF$2:$AG$25, 2, FALSE), "")</f>
        <v/>
      </c>
      <c r="Y2883" s="16" t="str">
        <f>_xlfn.IFNA(VLOOKUP(P2883, '@LIST'!$AH$2:$AI$25, 2, FALSE), "")</f>
        <v/>
      </c>
      <c r="Z2883" s="16" t="str">
        <f>_xlfn.IFNA(VLOOKUP(P2883, '@LIST'!$AJ$2:$AK$25, 2, FALSE), "")</f>
        <v/>
      </c>
      <c r="AA2883" s="16" t="str">
        <f>_xlfn.IFNA(VLOOKUP(P2883, '@LIST'!$AL$2:$AM$25, 2, FALSE), "")</f>
        <v/>
      </c>
      <c r="AB2883" s="65"/>
      <c r="AC2883" s="15" t="str">
        <f>_xlfn.IFNA(VLOOKUP(AB2883, '@LIST'!$AR$2:$AS$4, 2, FALSE), "")</f>
        <v/>
      </c>
      <c r="AD2883" s="84"/>
      <c r="AE2883" s="15" t="str">
        <f>_xlfn.IFNA(VLOOKUP(AD2883, '@LIST'!$AU$2:$AV$4, 2, FALSE), "")</f>
        <v/>
      </c>
    </row>
    <row r="2884" spans="1:31">
      <c r="A2884" s="8"/>
      <c r="B2884" s="14" t="str">
        <f>_xlfn.IFNA(VLOOKUP(A2884, '@LIST'!$A$8:$B$8, 2, FALSE), "")</f>
        <v/>
      </c>
      <c r="C2884" s="268"/>
      <c r="D2884" s="97"/>
      <c r="E2884" s="97"/>
      <c r="F2884" s="17"/>
      <c r="G2884" s="47"/>
      <c r="H2884" s="12" t="str">
        <f>_xlfn.IFNA(VLOOKUP(G2884,'@LIST'!$M$2:$N$481,2,FALSE),"")</f>
        <v/>
      </c>
      <c r="I2884" s="11"/>
      <c r="J2884" s="50"/>
      <c r="K2884" s="31" t="str">
        <f>_xlfn.IFNA(VLOOKUP(J2884,'@LIST'!$M$2:$N$481,2,FALSE),"")</f>
        <v/>
      </c>
      <c r="L2884" s="31"/>
      <c r="M2884" s="36"/>
      <c r="N2884" s="84"/>
      <c r="O2884" s="15" t="str">
        <f>_xlfn.IFNA(VLOOKUP(N2884, '@LIST'!$AO$2:$AP$5, 2, FALSE), "")</f>
        <v/>
      </c>
      <c r="P2884" s="87"/>
      <c r="Q2884" s="81" t="str">
        <f>_xlfn.IFNA(VLOOKUP(P2884, '@LIST'!$S$2:$T$25, 2, FALSE), "")</f>
        <v/>
      </c>
      <c r="R2884" s="16" t="str">
        <f>_xlfn.IFNA(VLOOKUP(P2884, '@LIST'!$U$2:$U$25, 2, FALSE), "")</f>
        <v/>
      </c>
      <c r="S2884" s="16" t="str">
        <f>_xlfn.IFNA(VLOOKUP(P2884, '@LIST'!$V$2:$W$25, 2, FALSE), "")</f>
        <v/>
      </c>
      <c r="T2884" s="16" t="str">
        <f>_xlfn.IFNA(VLOOKUP(P2884, '@LIST'!$X$2:$Y$25, 2, FALSE), "")</f>
        <v/>
      </c>
      <c r="U2884" s="16" t="str">
        <f>_xlfn.IFNA(VLOOKUP(P2884, '@LIST'!$Z$2:$AA$25, 2, FALSE), "")</f>
        <v/>
      </c>
      <c r="V2884" s="16" t="str">
        <f>_xlfn.IFNA(VLOOKUP(P2884, '@LIST'!$AB$2:$AC$25, 2, FALSE), "")</f>
        <v/>
      </c>
      <c r="W2884" s="16" t="str">
        <f>_xlfn.IFNA(VLOOKUP(P2884, '@LIST'!$AD$2:$AE$25, 2, FALSE), "")</f>
        <v/>
      </c>
      <c r="X2884" s="16" t="str">
        <f>_xlfn.IFNA(VLOOKUP(P2884, '@LIST'!$AF$2:$AG$25, 2, FALSE), "")</f>
        <v/>
      </c>
      <c r="Y2884" s="16" t="str">
        <f>_xlfn.IFNA(VLOOKUP(P2884, '@LIST'!$AH$2:$AI$25, 2, FALSE), "")</f>
        <v/>
      </c>
      <c r="Z2884" s="16" t="str">
        <f>_xlfn.IFNA(VLOOKUP(P2884, '@LIST'!$AJ$2:$AK$25, 2, FALSE), "")</f>
        <v/>
      </c>
      <c r="AA2884" s="16" t="str">
        <f>_xlfn.IFNA(VLOOKUP(P2884, '@LIST'!$AL$2:$AM$25, 2, FALSE), "")</f>
        <v/>
      </c>
      <c r="AB2884" s="65"/>
      <c r="AC2884" s="15" t="str">
        <f>_xlfn.IFNA(VLOOKUP(AB2884, '@LIST'!$AR$2:$AS$4, 2, FALSE), "")</f>
        <v/>
      </c>
      <c r="AD2884" s="84"/>
      <c r="AE2884" s="15" t="str">
        <f>_xlfn.IFNA(VLOOKUP(AD2884, '@LIST'!$AU$2:$AV$4, 2, FALSE), "")</f>
        <v/>
      </c>
    </row>
    <row r="2885" spans="1:31">
      <c r="A2885" s="8"/>
      <c r="B2885" s="14" t="str">
        <f>_xlfn.IFNA(VLOOKUP(A2885, '@LIST'!$A$8:$B$8, 2, FALSE), "")</f>
        <v/>
      </c>
      <c r="C2885" s="268"/>
      <c r="D2885" s="97"/>
      <c r="E2885" s="97"/>
      <c r="F2885" s="17"/>
      <c r="G2885" s="47"/>
      <c r="H2885" s="12" t="str">
        <f>_xlfn.IFNA(VLOOKUP(G2885,'@LIST'!$M$2:$N$481,2,FALSE),"")</f>
        <v/>
      </c>
      <c r="I2885" s="11"/>
      <c r="J2885" s="50"/>
      <c r="K2885" s="31" t="str">
        <f>_xlfn.IFNA(VLOOKUP(J2885,'@LIST'!$M$2:$N$481,2,FALSE),"")</f>
        <v/>
      </c>
      <c r="L2885" s="31"/>
      <c r="M2885" s="36"/>
      <c r="N2885" s="84"/>
      <c r="O2885" s="15" t="str">
        <f>_xlfn.IFNA(VLOOKUP(N2885, '@LIST'!$AO$2:$AP$5, 2, FALSE), "")</f>
        <v/>
      </c>
      <c r="P2885" s="87"/>
      <c r="Q2885" s="81" t="str">
        <f>_xlfn.IFNA(VLOOKUP(P2885, '@LIST'!$S$2:$T$25, 2, FALSE), "")</f>
        <v/>
      </c>
      <c r="R2885" s="16" t="str">
        <f>_xlfn.IFNA(VLOOKUP(P2885, '@LIST'!$U$2:$U$25, 2, FALSE), "")</f>
        <v/>
      </c>
      <c r="S2885" s="16" t="str">
        <f>_xlfn.IFNA(VLOOKUP(P2885, '@LIST'!$V$2:$W$25, 2, FALSE), "")</f>
        <v/>
      </c>
      <c r="T2885" s="16" t="str">
        <f>_xlfn.IFNA(VLOOKUP(P2885, '@LIST'!$X$2:$Y$25, 2, FALSE), "")</f>
        <v/>
      </c>
      <c r="U2885" s="16" t="str">
        <f>_xlfn.IFNA(VLOOKUP(P2885, '@LIST'!$Z$2:$AA$25, 2, FALSE), "")</f>
        <v/>
      </c>
      <c r="V2885" s="16" t="str">
        <f>_xlfn.IFNA(VLOOKUP(P2885, '@LIST'!$AB$2:$AC$25, 2, FALSE), "")</f>
        <v/>
      </c>
      <c r="W2885" s="16" t="str">
        <f>_xlfn.IFNA(VLOOKUP(P2885, '@LIST'!$AD$2:$AE$25, 2, FALSE), "")</f>
        <v/>
      </c>
      <c r="X2885" s="16" t="str">
        <f>_xlfn.IFNA(VLOOKUP(P2885, '@LIST'!$AF$2:$AG$25, 2, FALSE), "")</f>
        <v/>
      </c>
      <c r="Y2885" s="16" t="str">
        <f>_xlfn.IFNA(VLOOKUP(P2885, '@LIST'!$AH$2:$AI$25, 2, FALSE), "")</f>
        <v/>
      </c>
      <c r="Z2885" s="16" t="str">
        <f>_xlfn.IFNA(VLOOKUP(P2885, '@LIST'!$AJ$2:$AK$25, 2, FALSE), "")</f>
        <v/>
      </c>
      <c r="AA2885" s="16" t="str">
        <f>_xlfn.IFNA(VLOOKUP(P2885, '@LIST'!$AL$2:$AM$25, 2, FALSE), "")</f>
        <v/>
      </c>
      <c r="AB2885" s="65"/>
      <c r="AC2885" s="15" t="str">
        <f>_xlfn.IFNA(VLOOKUP(AB2885, '@LIST'!$AR$2:$AS$4, 2, FALSE), "")</f>
        <v/>
      </c>
      <c r="AD2885" s="84"/>
      <c r="AE2885" s="15" t="str">
        <f>_xlfn.IFNA(VLOOKUP(AD2885, '@LIST'!$AU$2:$AV$4, 2, FALSE), "")</f>
        <v/>
      </c>
    </row>
    <row r="2886" spans="1:31">
      <c r="A2886" s="8"/>
      <c r="B2886" s="14" t="str">
        <f>_xlfn.IFNA(VLOOKUP(A2886, '@LIST'!$A$8:$B$8, 2, FALSE), "")</f>
        <v/>
      </c>
      <c r="C2886" s="268"/>
      <c r="D2886" s="97"/>
      <c r="E2886" s="97"/>
      <c r="F2886" s="17"/>
      <c r="G2886" s="47"/>
      <c r="H2886" s="12" t="str">
        <f>_xlfn.IFNA(VLOOKUP(G2886,'@LIST'!$M$2:$N$481,2,FALSE),"")</f>
        <v/>
      </c>
      <c r="I2886" s="11"/>
      <c r="J2886" s="50"/>
      <c r="K2886" s="31" t="str">
        <f>_xlfn.IFNA(VLOOKUP(J2886,'@LIST'!$M$2:$N$481,2,FALSE),"")</f>
        <v/>
      </c>
      <c r="L2886" s="31"/>
      <c r="M2886" s="36"/>
      <c r="N2886" s="84"/>
      <c r="O2886" s="15" t="str">
        <f>_xlfn.IFNA(VLOOKUP(N2886, '@LIST'!$AO$2:$AP$5, 2, FALSE), "")</f>
        <v/>
      </c>
      <c r="P2886" s="87"/>
      <c r="Q2886" s="81" t="str">
        <f>_xlfn.IFNA(VLOOKUP(P2886, '@LIST'!$S$2:$T$25, 2, FALSE), "")</f>
        <v/>
      </c>
      <c r="R2886" s="16" t="str">
        <f>_xlfn.IFNA(VLOOKUP(P2886, '@LIST'!$U$2:$U$25, 2, FALSE), "")</f>
        <v/>
      </c>
      <c r="S2886" s="16" t="str">
        <f>_xlfn.IFNA(VLOOKUP(P2886, '@LIST'!$V$2:$W$25, 2, FALSE), "")</f>
        <v/>
      </c>
      <c r="T2886" s="16" t="str">
        <f>_xlfn.IFNA(VLOOKUP(P2886, '@LIST'!$X$2:$Y$25, 2, FALSE), "")</f>
        <v/>
      </c>
      <c r="U2886" s="16" t="str">
        <f>_xlfn.IFNA(VLOOKUP(P2886, '@LIST'!$Z$2:$AA$25, 2, FALSE), "")</f>
        <v/>
      </c>
      <c r="V2886" s="16" t="str">
        <f>_xlfn.IFNA(VLOOKUP(P2886, '@LIST'!$AB$2:$AC$25, 2, FALSE), "")</f>
        <v/>
      </c>
      <c r="W2886" s="16" t="str">
        <f>_xlfn.IFNA(VLOOKUP(P2886, '@LIST'!$AD$2:$AE$25, 2, FALSE), "")</f>
        <v/>
      </c>
      <c r="X2886" s="16" t="str">
        <f>_xlfn.IFNA(VLOOKUP(P2886, '@LIST'!$AF$2:$AG$25, 2, FALSE), "")</f>
        <v/>
      </c>
      <c r="Y2886" s="16" t="str">
        <f>_xlfn.IFNA(VLOOKUP(P2886, '@LIST'!$AH$2:$AI$25, 2, FALSE), "")</f>
        <v/>
      </c>
      <c r="Z2886" s="16" t="str">
        <f>_xlfn.IFNA(VLOOKUP(P2886, '@LIST'!$AJ$2:$AK$25, 2, FALSE), "")</f>
        <v/>
      </c>
      <c r="AA2886" s="16" t="str">
        <f>_xlfn.IFNA(VLOOKUP(P2886, '@LIST'!$AL$2:$AM$25, 2, FALSE), "")</f>
        <v/>
      </c>
      <c r="AB2886" s="65"/>
      <c r="AC2886" s="15" t="str">
        <f>_xlfn.IFNA(VLOOKUP(AB2886, '@LIST'!$AR$2:$AS$4, 2, FALSE), "")</f>
        <v/>
      </c>
      <c r="AD2886" s="84"/>
      <c r="AE2886" s="15" t="str">
        <f>_xlfn.IFNA(VLOOKUP(AD2886, '@LIST'!$AU$2:$AV$4, 2, FALSE), "")</f>
        <v/>
      </c>
    </row>
    <row r="2887" spans="1:31">
      <c r="A2887" s="8"/>
      <c r="B2887" s="14" t="str">
        <f>_xlfn.IFNA(VLOOKUP(A2887, '@LIST'!$A$8:$B$8, 2, FALSE), "")</f>
        <v/>
      </c>
      <c r="C2887" s="268"/>
      <c r="D2887" s="97"/>
      <c r="E2887" s="97"/>
      <c r="F2887" s="17"/>
      <c r="G2887" s="47"/>
      <c r="H2887" s="12" t="str">
        <f>_xlfn.IFNA(VLOOKUP(G2887,'@LIST'!$M$2:$N$481,2,FALSE),"")</f>
        <v/>
      </c>
      <c r="I2887" s="11"/>
      <c r="J2887" s="50"/>
      <c r="K2887" s="31" t="str">
        <f>_xlfn.IFNA(VLOOKUP(J2887,'@LIST'!$M$2:$N$481,2,FALSE),"")</f>
        <v/>
      </c>
      <c r="L2887" s="31"/>
      <c r="M2887" s="36"/>
      <c r="N2887" s="84"/>
      <c r="O2887" s="15" t="str">
        <f>_xlfn.IFNA(VLOOKUP(N2887, '@LIST'!$AO$2:$AP$5, 2, FALSE), "")</f>
        <v/>
      </c>
      <c r="P2887" s="87"/>
      <c r="Q2887" s="81" t="str">
        <f>_xlfn.IFNA(VLOOKUP(P2887, '@LIST'!$S$2:$T$25, 2, FALSE), "")</f>
        <v/>
      </c>
      <c r="R2887" s="16" t="str">
        <f>_xlfn.IFNA(VLOOKUP(P2887, '@LIST'!$U$2:$U$25, 2, FALSE), "")</f>
        <v/>
      </c>
      <c r="S2887" s="16" t="str">
        <f>_xlfn.IFNA(VLOOKUP(P2887, '@LIST'!$V$2:$W$25, 2, FALSE), "")</f>
        <v/>
      </c>
      <c r="T2887" s="16" t="str">
        <f>_xlfn.IFNA(VLOOKUP(P2887, '@LIST'!$X$2:$Y$25, 2, FALSE), "")</f>
        <v/>
      </c>
      <c r="U2887" s="16" t="str">
        <f>_xlfn.IFNA(VLOOKUP(P2887, '@LIST'!$Z$2:$AA$25, 2, FALSE), "")</f>
        <v/>
      </c>
      <c r="V2887" s="16" t="str">
        <f>_xlfn.IFNA(VLOOKUP(P2887, '@LIST'!$AB$2:$AC$25, 2, FALSE), "")</f>
        <v/>
      </c>
      <c r="W2887" s="16" t="str">
        <f>_xlfn.IFNA(VLOOKUP(P2887, '@LIST'!$AD$2:$AE$25, 2, FALSE), "")</f>
        <v/>
      </c>
      <c r="X2887" s="16" t="str">
        <f>_xlfn.IFNA(VLOOKUP(P2887, '@LIST'!$AF$2:$AG$25, 2, FALSE), "")</f>
        <v/>
      </c>
      <c r="Y2887" s="16" t="str">
        <f>_xlfn.IFNA(VLOOKUP(P2887, '@LIST'!$AH$2:$AI$25, 2, FALSE), "")</f>
        <v/>
      </c>
      <c r="Z2887" s="16" t="str">
        <f>_xlfn.IFNA(VLOOKUP(P2887, '@LIST'!$AJ$2:$AK$25, 2, FALSE), "")</f>
        <v/>
      </c>
      <c r="AA2887" s="16" t="str">
        <f>_xlfn.IFNA(VLOOKUP(P2887, '@LIST'!$AL$2:$AM$25, 2, FALSE), "")</f>
        <v/>
      </c>
      <c r="AB2887" s="65"/>
      <c r="AC2887" s="15" t="str">
        <f>_xlfn.IFNA(VLOOKUP(AB2887, '@LIST'!$AR$2:$AS$4, 2, FALSE), "")</f>
        <v/>
      </c>
      <c r="AD2887" s="84"/>
      <c r="AE2887" s="15" t="str">
        <f>_xlfn.IFNA(VLOOKUP(AD2887, '@LIST'!$AU$2:$AV$4, 2, FALSE), "")</f>
        <v/>
      </c>
    </row>
    <row r="2888" spans="1:31">
      <c r="A2888" s="8"/>
      <c r="B2888" s="14" t="str">
        <f>_xlfn.IFNA(VLOOKUP(A2888, '@LIST'!$A$8:$B$8, 2, FALSE), "")</f>
        <v/>
      </c>
      <c r="C2888" s="268"/>
      <c r="D2888" s="97"/>
      <c r="E2888" s="97"/>
      <c r="F2888" s="17"/>
      <c r="G2888" s="47"/>
      <c r="H2888" s="12" t="str">
        <f>_xlfn.IFNA(VLOOKUP(G2888,'@LIST'!$M$2:$N$481,2,FALSE),"")</f>
        <v/>
      </c>
      <c r="I2888" s="11"/>
      <c r="J2888" s="50"/>
      <c r="K2888" s="31" t="str">
        <f>_xlfn.IFNA(VLOOKUP(J2888,'@LIST'!$M$2:$N$481,2,FALSE),"")</f>
        <v/>
      </c>
      <c r="L2888" s="31"/>
      <c r="M2888" s="36"/>
      <c r="N2888" s="84"/>
      <c r="O2888" s="15" t="str">
        <f>_xlfn.IFNA(VLOOKUP(N2888, '@LIST'!$AO$2:$AP$5, 2, FALSE), "")</f>
        <v/>
      </c>
      <c r="P2888" s="87"/>
      <c r="Q2888" s="81" t="str">
        <f>_xlfn.IFNA(VLOOKUP(P2888, '@LIST'!$S$2:$T$25, 2, FALSE), "")</f>
        <v/>
      </c>
      <c r="R2888" s="16" t="str">
        <f>_xlfn.IFNA(VLOOKUP(P2888, '@LIST'!$U$2:$U$25, 2, FALSE), "")</f>
        <v/>
      </c>
      <c r="S2888" s="16" t="str">
        <f>_xlfn.IFNA(VLOOKUP(P2888, '@LIST'!$V$2:$W$25, 2, FALSE), "")</f>
        <v/>
      </c>
      <c r="T2888" s="16" t="str">
        <f>_xlfn.IFNA(VLOOKUP(P2888, '@LIST'!$X$2:$Y$25, 2, FALSE), "")</f>
        <v/>
      </c>
      <c r="U2888" s="16" t="str">
        <f>_xlfn.IFNA(VLOOKUP(P2888, '@LIST'!$Z$2:$AA$25, 2, FALSE), "")</f>
        <v/>
      </c>
      <c r="V2888" s="16" t="str">
        <f>_xlfn.IFNA(VLOOKUP(P2888, '@LIST'!$AB$2:$AC$25, 2, FALSE), "")</f>
        <v/>
      </c>
      <c r="W2888" s="16" t="str">
        <f>_xlfn.IFNA(VLOOKUP(P2888, '@LIST'!$AD$2:$AE$25, 2, FALSE), "")</f>
        <v/>
      </c>
      <c r="X2888" s="16" t="str">
        <f>_xlfn.IFNA(VLOOKUP(P2888, '@LIST'!$AF$2:$AG$25, 2, FALSE), "")</f>
        <v/>
      </c>
      <c r="Y2888" s="16" t="str">
        <f>_xlfn.IFNA(VLOOKUP(P2888, '@LIST'!$AH$2:$AI$25, 2, FALSE), "")</f>
        <v/>
      </c>
      <c r="Z2888" s="16" t="str">
        <f>_xlfn.IFNA(VLOOKUP(P2888, '@LIST'!$AJ$2:$AK$25, 2, FALSE), "")</f>
        <v/>
      </c>
      <c r="AA2888" s="16" t="str">
        <f>_xlfn.IFNA(VLOOKUP(P2888, '@LIST'!$AL$2:$AM$25, 2, FALSE), "")</f>
        <v/>
      </c>
      <c r="AB2888" s="65"/>
      <c r="AC2888" s="15" t="str">
        <f>_xlfn.IFNA(VLOOKUP(AB2888, '@LIST'!$AR$2:$AS$4, 2, FALSE), "")</f>
        <v/>
      </c>
      <c r="AD2888" s="84"/>
      <c r="AE2888" s="15" t="str">
        <f>_xlfn.IFNA(VLOOKUP(AD2888, '@LIST'!$AU$2:$AV$4, 2, FALSE), "")</f>
        <v/>
      </c>
    </row>
    <row r="2889" spans="1:31">
      <c r="A2889" s="8"/>
      <c r="B2889" s="14" t="str">
        <f>_xlfn.IFNA(VLOOKUP(A2889, '@LIST'!$A$8:$B$8, 2, FALSE), "")</f>
        <v/>
      </c>
      <c r="C2889" s="268"/>
      <c r="D2889" s="97"/>
      <c r="E2889" s="97"/>
      <c r="F2889" s="17"/>
      <c r="G2889" s="47"/>
      <c r="H2889" s="12" t="str">
        <f>_xlfn.IFNA(VLOOKUP(G2889,'@LIST'!$M$2:$N$481,2,FALSE),"")</f>
        <v/>
      </c>
      <c r="I2889" s="11"/>
      <c r="J2889" s="50"/>
      <c r="K2889" s="31" t="str">
        <f>_xlfn.IFNA(VLOOKUP(J2889,'@LIST'!$M$2:$N$481,2,FALSE),"")</f>
        <v/>
      </c>
      <c r="L2889" s="31"/>
      <c r="M2889" s="36"/>
      <c r="N2889" s="84"/>
      <c r="O2889" s="15" t="str">
        <f>_xlfn.IFNA(VLOOKUP(N2889, '@LIST'!$AO$2:$AP$5, 2, FALSE), "")</f>
        <v/>
      </c>
      <c r="P2889" s="87"/>
      <c r="Q2889" s="81" t="str">
        <f>_xlfn.IFNA(VLOOKUP(P2889, '@LIST'!$S$2:$T$25, 2, FALSE), "")</f>
        <v/>
      </c>
      <c r="R2889" s="16" t="str">
        <f>_xlfn.IFNA(VLOOKUP(P2889, '@LIST'!$U$2:$U$25, 2, FALSE), "")</f>
        <v/>
      </c>
      <c r="S2889" s="16" t="str">
        <f>_xlfn.IFNA(VLOOKUP(P2889, '@LIST'!$V$2:$W$25, 2, FALSE), "")</f>
        <v/>
      </c>
      <c r="T2889" s="16" t="str">
        <f>_xlfn.IFNA(VLOOKUP(P2889, '@LIST'!$X$2:$Y$25, 2, FALSE), "")</f>
        <v/>
      </c>
      <c r="U2889" s="16" t="str">
        <f>_xlfn.IFNA(VLOOKUP(P2889, '@LIST'!$Z$2:$AA$25, 2, FALSE), "")</f>
        <v/>
      </c>
      <c r="V2889" s="16" t="str">
        <f>_xlfn.IFNA(VLOOKUP(P2889, '@LIST'!$AB$2:$AC$25, 2, FALSE), "")</f>
        <v/>
      </c>
      <c r="W2889" s="16" t="str">
        <f>_xlfn.IFNA(VLOOKUP(P2889, '@LIST'!$AD$2:$AE$25, 2, FALSE), "")</f>
        <v/>
      </c>
      <c r="X2889" s="16" t="str">
        <f>_xlfn.IFNA(VLOOKUP(P2889, '@LIST'!$AF$2:$AG$25, 2, FALSE), "")</f>
        <v/>
      </c>
      <c r="Y2889" s="16" t="str">
        <f>_xlfn.IFNA(VLOOKUP(P2889, '@LIST'!$AH$2:$AI$25, 2, FALSE), "")</f>
        <v/>
      </c>
      <c r="Z2889" s="16" t="str">
        <f>_xlfn.IFNA(VLOOKUP(P2889, '@LIST'!$AJ$2:$AK$25, 2, FALSE), "")</f>
        <v/>
      </c>
      <c r="AA2889" s="16" t="str">
        <f>_xlfn.IFNA(VLOOKUP(P2889, '@LIST'!$AL$2:$AM$25, 2, FALSE), "")</f>
        <v/>
      </c>
      <c r="AB2889" s="65"/>
      <c r="AC2889" s="15" t="str">
        <f>_xlfn.IFNA(VLOOKUP(AB2889, '@LIST'!$AR$2:$AS$4, 2, FALSE), "")</f>
        <v/>
      </c>
      <c r="AD2889" s="84"/>
      <c r="AE2889" s="15" t="str">
        <f>_xlfn.IFNA(VLOOKUP(AD2889, '@LIST'!$AU$2:$AV$4, 2, FALSE), "")</f>
        <v/>
      </c>
    </row>
    <row r="2890" spans="1:31">
      <c r="A2890" s="8"/>
      <c r="B2890" s="14" t="str">
        <f>_xlfn.IFNA(VLOOKUP(A2890, '@LIST'!$A$8:$B$8, 2, FALSE), "")</f>
        <v/>
      </c>
      <c r="C2890" s="268"/>
      <c r="D2890" s="97"/>
      <c r="E2890" s="97"/>
      <c r="F2890" s="17"/>
      <c r="G2890" s="47"/>
      <c r="H2890" s="12" t="str">
        <f>_xlfn.IFNA(VLOOKUP(G2890,'@LIST'!$M$2:$N$481,2,FALSE),"")</f>
        <v/>
      </c>
      <c r="I2890" s="11"/>
      <c r="J2890" s="50"/>
      <c r="K2890" s="31" t="str">
        <f>_xlfn.IFNA(VLOOKUP(J2890,'@LIST'!$M$2:$N$481,2,FALSE),"")</f>
        <v/>
      </c>
      <c r="L2890" s="31"/>
      <c r="M2890" s="36"/>
      <c r="N2890" s="84"/>
      <c r="O2890" s="15" t="str">
        <f>_xlfn.IFNA(VLOOKUP(N2890, '@LIST'!$AO$2:$AP$5, 2, FALSE), "")</f>
        <v/>
      </c>
      <c r="P2890" s="87"/>
      <c r="Q2890" s="81" t="str">
        <f>_xlfn.IFNA(VLOOKUP(P2890, '@LIST'!$S$2:$T$25, 2, FALSE), "")</f>
        <v/>
      </c>
      <c r="R2890" s="16" t="str">
        <f>_xlfn.IFNA(VLOOKUP(P2890, '@LIST'!$U$2:$U$25, 2, FALSE), "")</f>
        <v/>
      </c>
      <c r="S2890" s="16" t="str">
        <f>_xlfn.IFNA(VLOOKUP(P2890, '@LIST'!$V$2:$W$25, 2, FALSE), "")</f>
        <v/>
      </c>
      <c r="T2890" s="16" t="str">
        <f>_xlfn.IFNA(VLOOKUP(P2890, '@LIST'!$X$2:$Y$25, 2, FALSE), "")</f>
        <v/>
      </c>
      <c r="U2890" s="16" t="str">
        <f>_xlfn.IFNA(VLOOKUP(P2890, '@LIST'!$Z$2:$AA$25, 2, FALSE), "")</f>
        <v/>
      </c>
      <c r="V2890" s="16" t="str">
        <f>_xlfn.IFNA(VLOOKUP(P2890, '@LIST'!$AB$2:$AC$25, 2, FALSE), "")</f>
        <v/>
      </c>
      <c r="W2890" s="16" t="str">
        <f>_xlfn.IFNA(VLOOKUP(P2890, '@LIST'!$AD$2:$AE$25, 2, FALSE), "")</f>
        <v/>
      </c>
      <c r="X2890" s="16" t="str">
        <f>_xlfn.IFNA(VLOOKUP(P2890, '@LIST'!$AF$2:$AG$25, 2, FALSE), "")</f>
        <v/>
      </c>
      <c r="Y2890" s="16" t="str">
        <f>_xlfn.IFNA(VLOOKUP(P2890, '@LIST'!$AH$2:$AI$25, 2, FALSE), "")</f>
        <v/>
      </c>
      <c r="Z2890" s="16" t="str">
        <f>_xlfn.IFNA(VLOOKUP(P2890, '@LIST'!$AJ$2:$AK$25, 2, FALSE), "")</f>
        <v/>
      </c>
      <c r="AA2890" s="16" t="str">
        <f>_xlfn.IFNA(VLOOKUP(P2890, '@LIST'!$AL$2:$AM$25, 2, FALSE), "")</f>
        <v/>
      </c>
      <c r="AB2890" s="65"/>
      <c r="AC2890" s="15" t="str">
        <f>_xlfn.IFNA(VLOOKUP(AB2890, '@LIST'!$AR$2:$AS$4, 2, FALSE), "")</f>
        <v/>
      </c>
      <c r="AD2890" s="84"/>
      <c r="AE2890" s="15" t="str">
        <f>_xlfn.IFNA(VLOOKUP(AD2890, '@LIST'!$AU$2:$AV$4, 2, FALSE), "")</f>
        <v/>
      </c>
    </row>
    <row r="2891" spans="1:31">
      <c r="A2891" s="8"/>
      <c r="B2891" s="14" t="str">
        <f>_xlfn.IFNA(VLOOKUP(A2891, '@LIST'!$A$8:$B$8, 2, FALSE), "")</f>
        <v/>
      </c>
      <c r="C2891" s="268"/>
      <c r="D2891" s="97"/>
      <c r="E2891" s="97"/>
      <c r="F2891" s="17"/>
      <c r="G2891" s="47"/>
      <c r="H2891" s="12" t="str">
        <f>_xlfn.IFNA(VLOOKUP(G2891,'@LIST'!$M$2:$N$481,2,FALSE),"")</f>
        <v/>
      </c>
      <c r="I2891" s="11"/>
      <c r="J2891" s="50"/>
      <c r="K2891" s="31" t="str">
        <f>_xlfn.IFNA(VLOOKUP(J2891,'@LIST'!$M$2:$N$481,2,FALSE),"")</f>
        <v/>
      </c>
      <c r="L2891" s="31"/>
      <c r="M2891" s="36"/>
      <c r="N2891" s="84"/>
      <c r="O2891" s="15" t="str">
        <f>_xlfn.IFNA(VLOOKUP(N2891, '@LIST'!$AO$2:$AP$5, 2, FALSE), "")</f>
        <v/>
      </c>
      <c r="P2891" s="87"/>
      <c r="Q2891" s="81" t="str">
        <f>_xlfn.IFNA(VLOOKUP(P2891, '@LIST'!$S$2:$T$25, 2, FALSE), "")</f>
        <v/>
      </c>
      <c r="R2891" s="16" t="str">
        <f>_xlfn.IFNA(VLOOKUP(P2891, '@LIST'!$U$2:$U$25, 2, FALSE), "")</f>
        <v/>
      </c>
      <c r="S2891" s="16" t="str">
        <f>_xlfn.IFNA(VLOOKUP(P2891, '@LIST'!$V$2:$W$25, 2, FALSE), "")</f>
        <v/>
      </c>
      <c r="T2891" s="16" t="str">
        <f>_xlfn.IFNA(VLOOKUP(P2891, '@LIST'!$X$2:$Y$25, 2, FALSE), "")</f>
        <v/>
      </c>
      <c r="U2891" s="16" t="str">
        <f>_xlfn.IFNA(VLOOKUP(P2891, '@LIST'!$Z$2:$AA$25, 2, FALSE), "")</f>
        <v/>
      </c>
      <c r="V2891" s="16" t="str">
        <f>_xlfn.IFNA(VLOOKUP(P2891, '@LIST'!$AB$2:$AC$25, 2, FALSE), "")</f>
        <v/>
      </c>
      <c r="W2891" s="16" t="str">
        <f>_xlfn.IFNA(VLOOKUP(P2891, '@LIST'!$AD$2:$AE$25, 2, FALSE), "")</f>
        <v/>
      </c>
      <c r="X2891" s="16" t="str">
        <f>_xlfn.IFNA(VLOOKUP(P2891, '@LIST'!$AF$2:$AG$25, 2, FALSE), "")</f>
        <v/>
      </c>
      <c r="Y2891" s="16" t="str">
        <f>_xlfn.IFNA(VLOOKUP(P2891, '@LIST'!$AH$2:$AI$25, 2, FALSE), "")</f>
        <v/>
      </c>
      <c r="Z2891" s="16" t="str">
        <f>_xlfn.IFNA(VLOOKUP(P2891, '@LIST'!$AJ$2:$AK$25, 2, FALSE), "")</f>
        <v/>
      </c>
      <c r="AA2891" s="16" t="str">
        <f>_xlfn.IFNA(VLOOKUP(P2891, '@LIST'!$AL$2:$AM$25, 2, FALSE), "")</f>
        <v/>
      </c>
      <c r="AB2891" s="65"/>
      <c r="AC2891" s="15" t="str">
        <f>_xlfn.IFNA(VLOOKUP(AB2891, '@LIST'!$AR$2:$AS$4, 2, FALSE), "")</f>
        <v/>
      </c>
      <c r="AD2891" s="84"/>
      <c r="AE2891" s="15" t="str">
        <f>_xlfn.IFNA(VLOOKUP(AD2891, '@LIST'!$AU$2:$AV$4, 2, FALSE), "")</f>
        <v/>
      </c>
    </row>
    <row r="2892" spans="1:31">
      <c r="A2892" s="8"/>
      <c r="B2892" s="14" t="str">
        <f>_xlfn.IFNA(VLOOKUP(A2892, '@LIST'!$A$8:$B$8, 2, FALSE), "")</f>
        <v/>
      </c>
      <c r="C2892" s="268"/>
      <c r="D2892" s="97"/>
      <c r="E2892" s="97"/>
      <c r="F2892" s="17"/>
      <c r="G2892" s="47"/>
      <c r="H2892" s="12" t="str">
        <f>_xlfn.IFNA(VLOOKUP(G2892,'@LIST'!$M$2:$N$481,2,FALSE),"")</f>
        <v/>
      </c>
      <c r="I2892" s="11"/>
      <c r="J2892" s="50"/>
      <c r="K2892" s="31" t="str">
        <f>_xlfn.IFNA(VLOOKUP(J2892,'@LIST'!$M$2:$N$481,2,FALSE),"")</f>
        <v/>
      </c>
      <c r="L2892" s="31"/>
      <c r="M2892" s="36"/>
      <c r="N2892" s="84"/>
      <c r="O2892" s="15" t="str">
        <f>_xlfn.IFNA(VLOOKUP(N2892, '@LIST'!$AO$2:$AP$5, 2, FALSE), "")</f>
        <v/>
      </c>
      <c r="P2892" s="87"/>
      <c r="Q2892" s="81" t="str">
        <f>_xlfn.IFNA(VLOOKUP(P2892, '@LIST'!$S$2:$T$25, 2, FALSE), "")</f>
        <v/>
      </c>
      <c r="R2892" s="16" t="str">
        <f>_xlfn.IFNA(VLOOKUP(P2892, '@LIST'!$U$2:$U$25, 2, FALSE), "")</f>
        <v/>
      </c>
      <c r="S2892" s="16" t="str">
        <f>_xlfn.IFNA(VLOOKUP(P2892, '@LIST'!$V$2:$W$25, 2, FALSE), "")</f>
        <v/>
      </c>
      <c r="T2892" s="16" t="str">
        <f>_xlfn.IFNA(VLOOKUP(P2892, '@LIST'!$X$2:$Y$25, 2, FALSE), "")</f>
        <v/>
      </c>
      <c r="U2892" s="16" t="str">
        <f>_xlfn.IFNA(VLOOKUP(P2892, '@LIST'!$Z$2:$AA$25, 2, FALSE), "")</f>
        <v/>
      </c>
      <c r="V2892" s="16" t="str">
        <f>_xlfn.IFNA(VLOOKUP(P2892, '@LIST'!$AB$2:$AC$25, 2, FALSE), "")</f>
        <v/>
      </c>
      <c r="W2892" s="16" t="str">
        <f>_xlfn.IFNA(VLOOKUP(P2892, '@LIST'!$AD$2:$AE$25, 2, FALSE), "")</f>
        <v/>
      </c>
      <c r="X2892" s="16" t="str">
        <f>_xlfn.IFNA(VLOOKUP(P2892, '@LIST'!$AF$2:$AG$25, 2, FALSE), "")</f>
        <v/>
      </c>
      <c r="Y2892" s="16" t="str">
        <f>_xlfn.IFNA(VLOOKUP(P2892, '@LIST'!$AH$2:$AI$25, 2, FALSE), "")</f>
        <v/>
      </c>
      <c r="Z2892" s="16" t="str">
        <f>_xlfn.IFNA(VLOOKUP(P2892, '@LIST'!$AJ$2:$AK$25, 2, FALSE), "")</f>
        <v/>
      </c>
      <c r="AA2892" s="16" t="str">
        <f>_xlfn.IFNA(VLOOKUP(P2892, '@LIST'!$AL$2:$AM$25, 2, FALSE), "")</f>
        <v/>
      </c>
      <c r="AB2892" s="65"/>
      <c r="AC2892" s="15" t="str">
        <f>_xlfn.IFNA(VLOOKUP(AB2892, '@LIST'!$AR$2:$AS$4, 2, FALSE), "")</f>
        <v/>
      </c>
      <c r="AD2892" s="84"/>
      <c r="AE2892" s="15" t="str">
        <f>_xlfn.IFNA(VLOOKUP(AD2892, '@LIST'!$AU$2:$AV$4, 2, FALSE), "")</f>
        <v/>
      </c>
    </row>
    <row r="2893" spans="1:31">
      <c r="A2893" s="8"/>
      <c r="B2893" s="14" t="str">
        <f>_xlfn.IFNA(VLOOKUP(A2893, '@LIST'!$A$8:$B$8, 2, FALSE), "")</f>
        <v/>
      </c>
      <c r="C2893" s="268"/>
      <c r="D2893" s="97"/>
      <c r="E2893" s="97"/>
      <c r="F2893" s="17"/>
      <c r="G2893" s="47"/>
      <c r="H2893" s="12" t="str">
        <f>_xlfn.IFNA(VLOOKUP(G2893,'@LIST'!$M$2:$N$481,2,FALSE),"")</f>
        <v/>
      </c>
      <c r="I2893" s="11"/>
      <c r="J2893" s="50"/>
      <c r="K2893" s="31" t="str">
        <f>_xlfn.IFNA(VLOOKUP(J2893,'@LIST'!$M$2:$N$481,2,FALSE),"")</f>
        <v/>
      </c>
      <c r="L2893" s="31"/>
      <c r="M2893" s="36"/>
      <c r="N2893" s="84"/>
      <c r="O2893" s="15" t="str">
        <f>_xlfn.IFNA(VLOOKUP(N2893, '@LIST'!$AO$2:$AP$5, 2, FALSE), "")</f>
        <v/>
      </c>
      <c r="P2893" s="87"/>
      <c r="Q2893" s="81" t="str">
        <f>_xlfn.IFNA(VLOOKUP(P2893, '@LIST'!$S$2:$T$25, 2, FALSE), "")</f>
        <v/>
      </c>
      <c r="R2893" s="16" t="str">
        <f>_xlfn.IFNA(VLOOKUP(P2893, '@LIST'!$U$2:$U$25, 2, FALSE), "")</f>
        <v/>
      </c>
      <c r="S2893" s="16" t="str">
        <f>_xlfn.IFNA(VLOOKUP(P2893, '@LIST'!$V$2:$W$25, 2, FALSE), "")</f>
        <v/>
      </c>
      <c r="T2893" s="16" t="str">
        <f>_xlfn.IFNA(VLOOKUP(P2893, '@LIST'!$X$2:$Y$25, 2, FALSE), "")</f>
        <v/>
      </c>
      <c r="U2893" s="16" t="str">
        <f>_xlfn.IFNA(VLOOKUP(P2893, '@LIST'!$Z$2:$AA$25, 2, FALSE), "")</f>
        <v/>
      </c>
      <c r="V2893" s="16" t="str">
        <f>_xlfn.IFNA(VLOOKUP(P2893, '@LIST'!$AB$2:$AC$25, 2, FALSE), "")</f>
        <v/>
      </c>
      <c r="W2893" s="16" t="str">
        <f>_xlfn.IFNA(VLOOKUP(P2893, '@LIST'!$AD$2:$AE$25, 2, FALSE), "")</f>
        <v/>
      </c>
      <c r="X2893" s="16" t="str">
        <f>_xlfn.IFNA(VLOOKUP(P2893, '@LIST'!$AF$2:$AG$25, 2, FALSE), "")</f>
        <v/>
      </c>
      <c r="Y2893" s="16" t="str">
        <f>_xlfn.IFNA(VLOOKUP(P2893, '@LIST'!$AH$2:$AI$25, 2, FALSE), "")</f>
        <v/>
      </c>
      <c r="Z2893" s="16" t="str">
        <f>_xlfn.IFNA(VLOOKUP(P2893, '@LIST'!$AJ$2:$AK$25, 2, FALSE), "")</f>
        <v/>
      </c>
      <c r="AA2893" s="16" t="str">
        <f>_xlfn.IFNA(VLOOKUP(P2893, '@LIST'!$AL$2:$AM$25, 2, FALSE), "")</f>
        <v/>
      </c>
      <c r="AB2893" s="65"/>
      <c r="AC2893" s="15" t="str">
        <f>_xlfn.IFNA(VLOOKUP(AB2893, '@LIST'!$AR$2:$AS$4, 2, FALSE), "")</f>
        <v/>
      </c>
      <c r="AD2893" s="84"/>
      <c r="AE2893" s="15" t="str">
        <f>_xlfn.IFNA(VLOOKUP(AD2893, '@LIST'!$AU$2:$AV$4, 2, FALSE), "")</f>
        <v/>
      </c>
    </row>
    <row r="2894" spans="1:31">
      <c r="A2894" s="8"/>
      <c r="B2894" s="14" t="str">
        <f>_xlfn.IFNA(VLOOKUP(A2894, '@LIST'!$A$8:$B$8, 2, FALSE), "")</f>
        <v/>
      </c>
      <c r="C2894" s="268"/>
      <c r="D2894" s="97"/>
      <c r="E2894" s="97"/>
      <c r="F2894" s="17"/>
      <c r="G2894" s="47"/>
      <c r="H2894" s="12" t="str">
        <f>_xlfn.IFNA(VLOOKUP(G2894,'@LIST'!$M$2:$N$481,2,FALSE),"")</f>
        <v/>
      </c>
      <c r="I2894" s="11"/>
      <c r="J2894" s="50"/>
      <c r="K2894" s="31" t="str">
        <f>_xlfn.IFNA(VLOOKUP(J2894,'@LIST'!$M$2:$N$481,2,FALSE),"")</f>
        <v/>
      </c>
      <c r="L2894" s="31"/>
      <c r="M2894" s="36"/>
      <c r="N2894" s="84"/>
      <c r="O2894" s="15" t="str">
        <f>_xlfn.IFNA(VLOOKUP(N2894, '@LIST'!$AO$2:$AP$5, 2, FALSE), "")</f>
        <v/>
      </c>
      <c r="P2894" s="87"/>
      <c r="Q2894" s="81" t="str">
        <f>_xlfn.IFNA(VLOOKUP(P2894, '@LIST'!$S$2:$T$25, 2, FALSE), "")</f>
        <v/>
      </c>
      <c r="R2894" s="16" t="str">
        <f>_xlfn.IFNA(VLOOKUP(P2894, '@LIST'!$U$2:$U$25, 2, FALSE), "")</f>
        <v/>
      </c>
      <c r="S2894" s="16" t="str">
        <f>_xlfn.IFNA(VLOOKUP(P2894, '@LIST'!$V$2:$W$25, 2, FALSE), "")</f>
        <v/>
      </c>
      <c r="T2894" s="16" t="str">
        <f>_xlfn.IFNA(VLOOKUP(P2894, '@LIST'!$X$2:$Y$25, 2, FALSE), "")</f>
        <v/>
      </c>
      <c r="U2894" s="16" t="str">
        <f>_xlfn.IFNA(VLOOKUP(P2894, '@LIST'!$Z$2:$AA$25, 2, FALSE), "")</f>
        <v/>
      </c>
      <c r="V2894" s="16" t="str">
        <f>_xlfn.IFNA(VLOOKUP(P2894, '@LIST'!$AB$2:$AC$25, 2, FALSE), "")</f>
        <v/>
      </c>
      <c r="W2894" s="16" t="str">
        <f>_xlfn.IFNA(VLOOKUP(P2894, '@LIST'!$AD$2:$AE$25, 2, FALSE), "")</f>
        <v/>
      </c>
      <c r="X2894" s="16" t="str">
        <f>_xlfn.IFNA(VLOOKUP(P2894, '@LIST'!$AF$2:$AG$25, 2, FALSE), "")</f>
        <v/>
      </c>
      <c r="Y2894" s="16" t="str">
        <f>_xlfn.IFNA(VLOOKUP(P2894, '@LIST'!$AH$2:$AI$25, 2, FALSE), "")</f>
        <v/>
      </c>
      <c r="Z2894" s="16" t="str">
        <f>_xlfn.IFNA(VLOOKUP(P2894, '@LIST'!$AJ$2:$AK$25, 2, FALSE), "")</f>
        <v/>
      </c>
      <c r="AA2894" s="16" t="str">
        <f>_xlfn.IFNA(VLOOKUP(P2894, '@LIST'!$AL$2:$AM$25, 2, FALSE), "")</f>
        <v/>
      </c>
      <c r="AB2894" s="65"/>
      <c r="AC2894" s="15" t="str">
        <f>_xlfn.IFNA(VLOOKUP(AB2894, '@LIST'!$AR$2:$AS$4, 2, FALSE), "")</f>
        <v/>
      </c>
      <c r="AD2894" s="84"/>
      <c r="AE2894" s="15" t="str">
        <f>_xlfn.IFNA(VLOOKUP(AD2894, '@LIST'!$AU$2:$AV$4, 2, FALSE), "")</f>
        <v/>
      </c>
    </row>
    <row r="2895" spans="1:31">
      <c r="A2895" s="8"/>
      <c r="B2895" s="14" t="str">
        <f>_xlfn.IFNA(VLOOKUP(A2895, '@LIST'!$A$8:$B$8, 2, FALSE), "")</f>
        <v/>
      </c>
      <c r="C2895" s="268"/>
      <c r="D2895" s="97"/>
      <c r="E2895" s="97"/>
      <c r="F2895" s="17"/>
      <c r="G2895" s="47"/>
      <c r="H2895" s="12" t="str">
        <f>_xlfn.IFNA(VLOOKUP(G2895,'@LIST'!$M$2:$N$481,2,FALSE),"")</f>
        <v/>
      </c>
      <c r="I2895" s="11"/>
      <c r="J2895" s="50"/>
      <c r="K2895" s="31" t="str">
        <f>_xlfn.IFNA(VLOOKUP(J2895,'@LIST'!$M$2:$N$481,2,FALSE),"")</f>
        <v/>
      </c>
      <c r="L2895" s="31"/>
      <c r="M2895" s="36"/>
      <c r="N2895" s="84"/>
      <c r="O2895" s="15" t="str">
        <f>_xlfn.IFNA(VLOOKUP(N2895, '@LIST'!$AO$2:$AP$5, 2, FALSE), "")</f>
        <v/>
      </c>
      <c r="P2895" s="87"/>
      <c r="Q2895" s="81" t="str">
        <f>_xlfn.IFNA(VLOOKUP(P2895, '@LIST'!$S$2:$T$25, 2, FALSE), "")</f>
        <v/>
      </c>
      <c r="R2895" s="16" t="str">
        <f>_xlfn.IFNA(VLOOKUP(P2895, '@LIST'!$U$2:$U$25, 2, FALSE), "")</f>
        <v/>
      </c>
      <c r="S2895" s="16" t="str">
        <f>_xlfn.IFNA(VLOOKUP(P2895, '@LIST'!$V$2:$W$25, 2, FALSE), "")</f>
        <v/>
      </c>
      <c r="T2895" s="16" t="str">
        <f>_xlfn.IFNA(VLOOKUP(P2895, '@LIST'!$X$2:$Y$25, 2, FALSE), "")</f>
        <v/>
      </c>
      <c r="U2895" s="16" t="str">
        <f>_xlfn.IFNA(VLOOKUP(P2895, '@LIST'!$Z$2:$AA$25, 2, FALSE), "")</f>
        <v/>
      </c>
      <c r="V2895" s="16" t="str">
        <f>_xlfn.IFNA(VLOOKUP(P2895, '@LIST'!$AB$2:$AC$25, 2, FALSE), "")</f>
        <v/>
      </c>
      <c r="W2895" s="16" t="str">
        <f>_xlfn.IFNA(VLOOKUP(P2895, '@LIST'!$AD$2:$AE$25, 2, FALSE), "")</f>
        <v/>
      </c>
      <c r="X2895" s="16" t="str">
        <f>_xlfn.IFNA(VLOOKUP(P2895, '@LIST'!$AF$2:$AG$25, 2, FALSE), "")</f>
        <v/>
      </c>
      <c r="Y2895" s="16" t="str">
        <f>_xlfn.IFNA(VLOOKUP(P2895, '@LIST'!$AH$2:$AI$25, 2, FALSE), "")</f>
        <v/>
      </c>
      <c r="Z2895" s="16" t="str">
        <f>_xlfn.IFNA(VLOOKUP(P2895, '@LIST'!$AJ$2:$AK$25, 2, FALSE), "")</f>
        <v/>
      </c>
      <c r="AA2895" s="16" t="str">
        <f>_xlfn.IFNA(VLOOKUP(P2895, '@LIST'!$AL$2:$AM$25, 2, FALSE), "")</f>
        <v/>
      </c>
      <c r="AB2895" s="65"/>
      <c r="AC2895" s="15" t="str">
        <f>_xlfn.IFNA(VLOOKUP(AB2895, '@LIST'!$AR$2:$AS$4, 2, FALSE), "")</f>
        <v/>
      </c>
      <c r="AD2895" s="84"/>
      <c r="AE2895" s="15" t="str">
        <f>_xlfn.IFNA(VLOOKUP(AD2895, '@LIST'!$AU$2:$AV$4, 2, FALSE), "")</f>
        <v/>
      </c>
    </row>
    <row r="2896" spans="1:31">
      <c r="A2896" s="8"/>
      <c r="B2896" s="14" t="str">
        <f>_xlfn.IFNA(VLOOKUP(A2896, '@LIST'!$A$8:$B$8, 2, FALSE), "")</f>
        <v/>
      </c>
      <c r="C2896" s="268"/>
      <c r="D2896" s="97"/>
      <c r="E2896" s="97"/>
      <c r="F2896" s="17"/>
      <c r="G2896" s="47"/>
      <c r="H2896" s="12" t="str">
        <f>_xlfn.IFNA(VLOOKUP(G2896,'@LIST'!$M$2:$N$481,2,FALSE),"")</f>
        <v/>
      </c>
      <c r="I2896" s="11"/>
      <c r="J2896" s="50"/>
      <c r="K2896" s="31" t="str">
        <f>_xlfn.IFNA(VLOOKUP(J2896,'@LIST'!$M$2:$N$481,2,FALSE),"")</f>
        <v/>
      </c>
      <c r="L2896" s="31"/>
      <c r="M2896" s="36"/>
      <c r="N2896" s="84"/>
      <c r="O2896" s="15" t="str">
        <f>_xlfn.IFNA(VLOOKUP(N2896, '@LIST'!$AO$2:$AP$5, 2, FALSE), "")</f>
        <v/>
      </c>
      <c r="P2896" s="87"/>
      <c r="Q2896" s="81" t="str">
        <f>_xlfn.IFNA(VLOOKUP(P2896, '@LIST'!$S$2:$T$25, 2, FALSE), "")</f>
        <v/>
      </c>
      <c r="R2896" s="16" t="str">
        <f>_xlfn.IFNA(VLOOKUP(P2896, '@LIST'!$U$2:$U$25, 2, FALSE), "")</f>
        <v/>
      </c>
      <c r="S2896" s="16" t="str">
        <f>_xlfn.IFNA(VLOOKUP(P2896, '@LIST'!$V$2:$W$25, 2, FALSE), "")</f>
        <v/>
      </c>
      <c r="T2896" s="16" t="str">
        <f>_xlfn.IFNA(VLOOKUP(P2896, '@LIST'!$X$2:$Y$25, 2, FALSE), "")</f>
        <v/>
      </c>
      <c r="U2896" s="16" t="str">
        <f>_xlfn.IFNA(VLOOKUP(P2896, '@LIST'!$Z$2:$AA$25, 2, FALSE), "")</f>
        <v/>
      </c>
      <c r="V2896" s="16" t="str">
        <f>_xlfn.IFNA(VLOOKUP(P2896, '@LIST'!$AB$2:$AC$25, 2, FALSE), "")</f>
        <v/>
      </c>
      <c r="W2896" s="16" t="str">
        <f>_xlfn.IFNA(VLOOKUP(P2896, '@LIST'!$AD$2:$AE$25, 2, FALSE), "")</f>
        <v/>
      </c>
      <c r="X2896" s="16" t="str">
        <f>_xlfn.IFNA(VLOOKUP(P2896, '@LIST'!$AF$2:$AG$25, 2, FALSE), "")</f>
        <v/>
      </c>
      <c r="Y2896" s="16" t="str">
        <f>_xlfn.IFNA(VLOOKUP(P2896, '@LIST'!$AH$2:$AI$25, 2, FALSE), "")</f>
        <v/>
      </c>
      <c r="Z2896" s="16" t="str">
        <f>_xlfn.IFNA(VLOOKUP(P2896, '@LIST'!$AJ$2:$AK$25, 2, FALSE), "")</f>
        <v/>
      </c>
      <c r="AA2896" s="16" t="str">
        <f>_xlfn.IFNA(VLOOKUP(P2896, '@LIST'!$AL$2:$AM$25, 2, FALSE), "")</f>
        <v/>
      </c>
      <c r="AB2896" s="65"/>
      <c r="AC2896" s="15" t="str">
        <f>_xlfn.IFNA(VLOOKUP(AB2896, '@LIST'!$AR$2:$AS$4, 2, FALSE), "")</f>
        <v/>
      </c>
      <c r="AD2896" s="84"/>
      <c r="AE2896" s="15" t="str">
        <f>_xlfn.IFNA(VLOOKUP(AD2896, '@LIST'!$AU$2:$AV$4, 2, FALSE), "")</f>
        <v/>
      </c>
    </row>
    <row r="2897" spans="1:31">
      <c r="A2897" s="8"/>
      <c r="B2897" s="14" t="str">
        <f>_xlfn.IFNA(VLOOKUP(A2897, '@LIST'!$A$8:$B$8, 2, FALSE), "")</f>
        <v/>
      </c>
      <c r="C2897" s="268"/>
      <c r="D2897" s="97"/>
      <c r="E2897" s="97"/>
      <c r="F2897" s="17"/>
      <c r="G2897" s="47"/>
      <c r="H2897" s="12" t="str">
        <f>_xlfn.IFNA(VLOOKUP(G2897,'@LIST'!$M$2:$N$481,2,FALSE),"")</f>
        <v/>
      </c>
      <c r="I2897" s="11"/>
      <c r="J2897" s="50"/>
      <c r="K2897" s="31" t="str">
        <f>_xlfn.IFNA(VLOOKUP(J2897,'@LIST'!$M$2:$N$481,2,FALSE),"")</f>
        <v/>
      </c>
      <c r="L2897" s="31"/>
      <c r="M2897" s="36"/>
      <c r="N2897" s="84"/>
      <c r="O2897" s="15" t="str">
        <f>_xlfn.IFNA(VLOOKUP(N2897, '@LIST'!$AO$2:$AP$5, 2, FALSE), "")</f>
        <v/>
      </c>
      <c r="P2897" s="87"/>
      <c r="Q2897" s="81" t="str">
        <f>_xlfn.IFNA(VLOOKUP(P2897, '@LIST'!$S$2:$T$25, 2, FALSE), "")</f>
        <v/>
      </c>
      <c r="R2897" s="16" t="str">
        <f>_xlfn.IFNA(VLOOKUP(P2897, '@LIST'!$U$2:$U$25, 2, FALSE), "")</f>
        <v/>
      </c>
      <c r="S2897" s="16" t="str">
        <f>_xlfn.IFNA(VLOOKUP(P2897, '@LIST'!$V$2:$W$25, 2, FALSE), "")</f>
        <v/>
      </c>
      <c r="T2897" s="16" t="str">
        <f>_xlfn.IFNA(VLOOKUP(P2897, '@LIST'!$X$2:$Y$25, 2, FALSE), "")</f>
        <v/>
      </c>
      <c r="U2897" s="16" t="str">
        <f>_xlfn.IFNA(VLOOKUP(P2897, '@LIST'!$Z$2:$AA$25, 2, FALSE), "")</f>
        <v/>
      </c>
      <c r="V2897" s="16" t="str">
        <f>_xlfn.IFNA(VLOOKUP(P2897, '@LIST'!$AB$2:$AC$25, 2, FALSE), "")</f>
        <v/>
      </c>
      <c r="W2897" s="16" t="str">
        <f>_xlfn.IFNA(VLOOKUP(P2897, '@LIST'!$AD$2:$AE$25, 2, FALSE), "")</f>
        <v/>
      </c>
      <c r="X2897" s="16" t="str">
        <f>_xlfn.IFNA(VLOOKUP(P2897, '@LIST'!$AF$2:$AG$25, 2, FALSE), "")</f>
        <v/>
      </c>
      <c r="Y2897" s="16" t="str">
        <f>_xlfn.IFNA(VLOOKUP(P2897, '@LIST'!$AH$2:$AI$25, 2, FALSE), "")</f>
        <v/>
      </c>
      <c r="Z2897" s="16" t="str">
        <f>_xlfn.IFNA(VLOOKUP(P2897, '@LIST'!$AJ$2:$AK$25, 2, FALSE), "")</f>
        <v/>
      </c>
      <c r="AA2897" s="16" t="str">
        <f>_xlfn.IFNA(VLOOKUP(P2897, '@LIST'!$AL$2:$AM$25, 2, FALSE), "")</f>
        <v/>
      </c>
      <c r="AB2897" s="65"/>
      <c r="AC2897" s="15" t="str">
        <f>_xlfn.IFNA(VLOOKUP(AB2897, '@LIST'!$AR$2:$AS$4, 2, FALSE), "")</f>
        <v/>
      </c>
      <c r="AD2897" s="84"/>
      <c r="AE2897" s="15" t="str">
        <f>_xlfn.IFNA(VLOOKUP(AD2897, '@LIST'!$AU$2:$AV$4, 2, FALSE), "")</f>
        <v/>
      </c>
    </row>
    <row r="2898" spans="1:31">
      <c r="A2898" s="8"/>
      <c r="B2898" s="14" t="str">
        <f>_xlfn.IFNA(VLOOKUP(A2898, '@LIST'!$A$8:$B$8, 2, FALSE), "")</f>
        <v/>
      </c>
      <c r="C2898" s="268"/>
      <c r="D2898" s="97"/>
      <c r="E2898" s="97"/>
      <c r="F2898" s="17"/>
      <c r="G2898" s="47"/>
      <c r="H2898" s="12" t="str">
        <f>_xlfn.IFNA(VLOOKUP(G2898,'@LIST'!$M$2:$N$481,2,FALSE),"")</f>
        <v/>
      </c>
      <c r="I2898" s="11"/>
      <c r="J2898" s="50"/>
      <c r="K2898" s="31" t="str">
        <f>_xlfn.IFNA(VLOOKUP(J2898,'@LIST'!$M$2:$N$481,2,FALSE),"")</f>
        <v/>
      </c>
      <c r="L2898" s="31"/>
      <c r="M2898" s="36"/>
      <c r="N2898" s="84"/>
      <c r="O2898" s="15" t="str">
        <f>_xlfn.IFNA(VLOOKUP(N2898, '@LIST'!$AO$2:$AP$5, 2, FALSE), "")</f>
        <v/>
      </c>
      <c r="P2898" s="87"/>
      <c r="Q2898" s="81" t="str">
        <f>_xlfn.IFNA(VLOOKUP(P2898, '@LIST'!$S$2:$T$25, 2, FALSE), "")</f>
        <v/>
      </c>
      <c r="R2898" s="16" t="str">
        <f>_xlfn.IFNA(VLOOKUP(P2898, '@LIST'!$U$2:$U$25, 2, FALSE), "")</f>
        <v/>
      </c>
      <c r="S2898" s="16" t="str">
        <f>_xlfn.IFNA(VLOOKUP(P2898, '@LIST'!$V$2:$W$25, 2, FALSE), "")</f>
        <v/>
      </c>
      <c r="T2898" s="16" t="str">
        <f>_xlfn.IFNA(VLOOKUP(P2898, '@LIST'!$X$2:$Y$25, 2, FALSE), "")</f>
        <v/>
      </c>
      <c r="U2898" s="16" t="str">
        <f>_xlfn.IFNA(VLOOKUP(P2898, '@LIST'!$Z$2:$AA$25, 2, FALSE), "")</f>
        <v/>
      </c>
      <c r="V2898" s="16" t="str">
        <f>_xlfn.IFNA(VLOOKUP(P2898, '@LIST'!$AB$2:$AC$25, 2, FALSE), "")</f>
        <v/>
      </c>
      <c r="W2898" s="16" t="str">
        <f>_xlfn.IFNA(VLOOKUP(P2898, '@LIST'!$AD$2:$AE$25, 2, FALSE), "")</f>
        <v/>
      </c>
      <c r="X2898" s="16" t="str">
        <f>_xlfn.IFNA(VLOOKUP(P2898, '@LIST'!$AF$2:$AG$25, 2, FALSE), "")</f>
        <v/>
      </c>
      <c r="Y2898" s="16" t="str">
        <f>_xlfn.IFNA(VLOOKUP(P2898, '@LIST'!$AH$2:$AI$25, 2, FALSE), "")</f>
        <v/>
      </c>
      <c r="Z2898" s="16" t="str">
        <f>_xlfn.IFNA(VLOOKUP(P2898, '@LIST'!$AJ$2:$AK$25, 2, FALSE), "")</f>
        <v/>
      </c>
      <c r="AA2898" s="16" t="str">
        <f>_xlfn.IFNA(VLOOKUP(P2898, '@LIST'!$AL$2:$AM$25, 2, FALSE), "")</f>
        <v/>
      </c>
      <c r="AB2898" s="65"/>
      <c r="AC2898" s="15" t="str">
        <f>_xlfn.IFNA(VLOOKUP(AB2898, '@LIST'!$AR$2:$AS$4, 2, FALSE), "")</f>
        <v/>
      </c>
      <c r="AD2898" s="84"/>
      <c r="AE2898" s="15" t="str">
        <f>_xlfn.IFNA(VLOOKUP(AD2898, '@LIST'!$AU$2:$AV$4, 2, FALSE), "")</f>
        <v/>
      </c>
    </row>
    <row r="2899" spans="1:31">
      <c r="A2899" s="8"/>
      <c r="B2899" s="14" t="str">
        <f>_xlfn.IFNA(VLOOKUP(A2899, '@LIST'!$A$8:$B$8, 2, FALSE), "")</f>
        <v/>
      </c>
      <c r="C2899" s="268"/>
      <c r="D2899" s="97"/>
      <c r="E2899" s="97"/>
      <c r="F2899" s="17"/>
      <c r="G2899" s="47"/>
      <c r="H2899" s="12" t="str">
        <f>_xlfn.IFNA(VLOOKUP(G2899,'@LIST'!$M$2:$N$481,2,FALSE),"")</f>
        <v/>
      </c>
      <c r="I2899" s="11"/>
      <c r="J2899" s="50"/>
      <c r="K2899" s="31" t="str">
        <f>_xlfn.IFNA(VLOOKUP(J2899,'@LIST'!$M$2:$N$481,2,FALSE),"")</f>
        <v/>
      </c>
      <c r="L2899" s="31"/>
      <c r="M2899" s="36"/>
      <c r="N2899" s="84"/>
      <c r="O2899" s="15" t="str">
        <f>_xlfn.IFNA(VLOOKUP(N2899, '@LIST'!$AO$2:$AP$5, 2, FALSE), "")</f>
        <v/>
      </c>
      <c r="P2899" s="87"/>
      <c r="Q2899" s="81" t="str">
        <f>_xlfn.IFNA(VLOOKUP(P2899, '@LIST'!$S$2:$T$25, 2, FALSE), "")</f>
        <v/>
      </c>
      <c r="R2899" s="16" t="str">
        <f>_xlfn.IFNA(VLOOKUP(P2899, '@LIST'!$U$2:$U$25, 2, FALSE), "")</f>
        <v/>
      </c>
      <c r="S2899" s="16" t="str">
        <f>_xlfn.IFNA(VLOOKUP(P2899, '@LIST'!$V$2:$W$25, 2, FALSE), "")</f>
        <v/>
      </c>
      <c r="T2899" s="16" t="str">
        <f>_xlfn.IFNA(VLOOKUP(P2899, '@LIST'!$X$2:$Y$25, 2, FALSE), "")</f>
        <v/>
      </c>
      <c r="U2899" s="16" t="str">
        <f>_xlfn.IFNA(VLOOKUP(P2899, '@LIST'!$Z$2:$AA$25, 2, FALSE), "")</f>
        <v/>
      </c>
      <c r="V2899" s="16" t="str">
        <f>_xlfn.IFNA(VLOOKUP(P2899, '@LIST'!$AB$2:$AC$25, 2, FALSE), "")</f>
        <v/>
      </c>
      <c r="W2899" s="16" t="str">
        <f>_xlfn.IFNA(VLOOKUP(P2899, '@LIST'!$AD$2:$AE$25, 2, FALSE), "")</f>
        <v/>
      </c>
      <c r="X2899" s="16" t="str">
        <f>_xlfn.IFNA(VLOOKUP(P2899, '@LIST'!$AF$2:$AG$25, 2, FALSE), "")</f>
        <v/>
      </c>
      <c r="Y2899" s="16" t="str">
        <f>_xlfn.IFNA(VLOOKUP(P2899, '@LIST'!$AH$2:$AI$25, 2, FALSE), "")</f>
        <v/>
      </c>
      <c r="Z2899" s="16" t="str">
        <f>_xlfn.IFNA(VLOOKUP(P2899, '@LIST'!$AJ$2:$AK$25, 2, FALSE), "")</f>
        <v/>
      </c>
      <c r="AA2899" s="16" t="str">
        <f>_xlfn.IFNA(VLOOKUP(P2899, '@LIST'!$AL$2:$AM$25, 2, FALSE), "")</f>
        <v/>
      </c>
      <c r="AB2899" s="65"/>
      <c r="AC2899" s="15" t="str">
        <f>_xlfn.IFNA(VLOOKUP(AB2899, '@LIST'!$AR$2:$AS$4, 2, FALSE), "")</f>
        <v/>
      </c>
      <c r="AD2899" s="84"/>
      <c r="AE2899" s="15" t="str">
        <f>_xlfn.IFNA(VLOOKUP(AD2899, '@LIST'!$AU$2:$AV$4, 2, FALSE), "")</f>
        <v/>
      </c>
    </row>
    <row r="2900" spans="1:31">
      <c r="A2900" s="8"/>
      <c r="B2900" s="14" t="str">
        <f>_xlfn.IFNA(VLOOKUP(A2900, '@LIST'!$A$8:$B$8, 2, FALSE), "")</f>
        <v/>
      </c>
      <c r="C2900" s="268"/>
      <c r="D2900" s="97"/>
      <c r="E2900" s="97"/>
      <c r="F2900" s="17"/>
      <c r="G2900" s="47"/>
      <c r="H2900" s="12" t="str">
        <f>_xlfn.IFNA(VLOOKUP(G2900,'@LIST'!$M$2:$N$481,2,FALSE),"")</f>
        <v/>
      </c>
      <c r="I2900" s="11"/>
      <c r="J2900" s="50"/>
      <c r="K2900" s="31" t="str">
        <f>_xlfn.IFNA(VLOOKUP(J2900,'@LIST'!$M$2:$N$481,2,FALSE),"")</f>
        <v/>
      </c>
      <c r="L2900" s="31"/>
      <c r="M2900" s="36"/>
      <c r="N2900" s="84"/>
      <c r="O2900" s="15" t="str">
        <f>_xlfn.IFNA(VLOOKUP(N2900, '@LIST'!$AO$2:$AP$5, 2, FALSE), "")</f>
        <v/>
      </c>
      <c r="P2900" s="87"/>
      <c r="Q2900" s="81" t="str">
        <f>_xlfn.IFNA(VLOOKUP(P2900, '@LIST'!$S$2:$T$25, 2, FALSE), "")</f>
        <v/>
      </c>
      <c r="R2900" s="16" t="str">
        <f>_xlfn.IFNA(VLOOKUP(P2900, '@LIST'!$U$2:$U$25, 2, FALSE), "")</f>
        <v/>
      </c>
      <c r="S2900" s="16" t="str">
        <f>_xlfn.IFNA(VLOOKUP(P2900, '@LIST'!$V$2:$W$25, 2, FALSE), "")</f>
        <v/>
      </c>
      <c r="T2900" s="16" t="str">
        <f>_xlfn.IFNA(VLOOKUP(P2900, '@LIST'!$X$2:$Y$25, 2, FALSE), "")</f>
        <v/>
      </c>
      <c r="U2900" s="16" t="str">
        <f>_xlfn.IFNA(VLOOKUP(P2900, '@LIST'!$Z$2:$AA$25, 2, FALSE), "")</f>
        <v/>
      </c>
      <c r="V2900" s="16" t="str">
        <f>_xlfn.IFNA(VLOOKUP(P2900, '@LIST'!$AB$2:$AC$25, 2, FALSE), "")</f>
        <v/>
      </c>
      <c r="W2900" s="16" t="str">
        <f>_xlfn.IFNA(VLOOKUP(P2900, '@LIST'!$AD$2:$AE$25, 2, FALSE), "")</f>
        <v/>
      </c>
      <c r="X2900" s="16" t="str">
        <f>_xlfn.IFNA(VLOOKUP(P2900, '@LIST'!$AF$2:$AG$25, 2, FALSE), "")</f>
        <v/>
      </c>
      <c r="Y2900" s="16" t="str">
        <f>_xlfn.IFNA(VLOOKUP(P2900, '@LIST'!$AH$2:$AI$25, 2, FALSE), "")</f>
        <v/>
      </c>
      <c r="Z2900" s="16" t="str">
        <f>_xlfn.IFNA(VLOOKUP(P2900, '@LIST'!$AJ$2:$AK$25, 2, FALSE), "")</f>
        <v/>
      </c>
      <c r="AA2900" s="16" t="str">
        <f>_xlfn.IFNA(VLOOKUP(P2900, '@LIST'!$AL$2:$AM$25, 2, FALSE), "")</f>
        <v/>
      </c>
      <c r="AB2900" s="65"/>
      <c r="AC2900" s="15" t="str">
        <f>_xlfn.IFNA(VLOOKUP(AB2900, '@LIST'!$AR$2:$AS$4, 2, FALSE), "")</f>
        <v/>
      </c>
      <c r="AD2900" s="84"/>
      <c r="AE2900" s="15" t="str">
        <f>_xlfn.IFNA(VLOOKUP(AD2900, '@LIST'!$AU$2:$AV$4, 2, FALSE), "")</f>
        <v/>
      </c>
    </row>
    <row r="2901" spans="1:31">
      <c r="A2901" s="8"/>
      <c r="B2901" s="14" t="str">
        <f>_xlfn.IFNA(VLOOKUP(A2901, '@LIST'!$A$8:$B$8, 2, FALSE), "")</f>
        <v/>
      </c>
      <c r="C2901" s="268"/>
      <c r="D2901" s="97"/>
      <c r="E2901" s="97"/>
      <c r="F2901" s="17"/>
      <c r="G2901" s="47"/>
      <c r="H2901" s="12" t="str">
        <f>_xlfn.IFNA(VLOOKUP(G2901,'@LIST'!$M$2:$N$481,2,FALSE),"")</f>
        <v/>
      </c>
      <c r="I2901" s="11"/>
      <c r="J2901" s="50"/>
      <c r="K2901" s="31" t="str">
        <f>_xlfn.IFNA(VLOOKUP(J2901,'@LIST'!$M$2:$N$481,2,FALSE),"")</f>
        <v/>
      </c>
      <c r="L2901" s="31"/>
      <c r="M2901" s="36"/>
      <c r="N2901" s="84"/>
      <c r="O2901" s="15" t="str">
        <f>_xlfn.IFNA(VLOOKUP(N2901, '@LIST'!$AO$2:$AP$5, 2, FALSE), "")</f>
        <v/>
      </c>
      <c r="P2901" s="87"/>
      <c r="Q2901" s="81" t="str">
        <f>_xlfn.IFNA(VLOOKUP(P2901, '@LIST'!$S$2:$T$25, 2, FALSE), "")</f>
        <v/>
      </c>
      <c r="R2901" s="16" t="str">
        <f>_xlfn.IFNA(VLOOKUP(P2901, '@LIST'!$U$2:$U$25, 2, FALSE), "")</f>
        <v/>
      </c>
      <c r="S2901" s="16" t="str">
        <f>_xlfn.IFNA(VLOOKUP(P2901, '@LIST'!$V$2:$W$25, 2, FALSE), "")</f>
        <v/>
      </c>
      <c r="T2901" s="16" t="str">
        <f>_xlfn.IFNA(VLOOKUP(P2901, '@LIST'!$X$2:$Y$25, 2, FALSE), "")</f>
        <v/>
      </c>
      <c r="U2901" s="16" t="str">
        <f>_xlfn.IFNA(VLOOKUP(P2901, '@LIST'!$Z$2:$AA$25, 2, FALSE), "")</f>
        <v/>
      </c>
      <c r="V2901" s="16" t="str">
        <f>_xlfn.IFNA(VLOOKUP(P2901, '@LIST'!$AB$2:$AC$25, 2, FALSE), "")</f>
        <v/>
      </c>
      <c r="W2901" s="16" t="str">
        <f>_xlfn.IFNA(VLOOKUP(P2901, '@LIST'!$AD$2:$AE$25, 2, FALSE), "")</f>
        <v/>
      </c>
      <c r="X2901" s="16" t="str">
        <f>_xlfn.IFNA(VLOOKUP(P2901, '@LIST'!$AF$2:$AG$25, 2, FALSE), "")</f>
        <v/>
      </c>
      <c r="Y2901" s="16" t="str">
        <f>_xlfn.IFNA(VLOOKUP(P2901, '@LIST'!$AH$2:$AI$25, 2, FALSE), "")</f>
        <v/>
      </c>
      <c r="Z2901" s="16" t="str">
        <f>_xlfn.IFNA(VLOOKUP(P2901, '@LIST'!$AJ$2:$AK$25, 2, FALSE), "")</f>
        <v/>
      </c>
      <c r="AA2901" s="16" t="str">
        <f>_xlfn.IFNA(VLOOKUP(P2901, '@LIST'!$AL$2:$AM$25, 2, FALSE), "")</f>
        <v/>
      </c>
      <c r="AB2901" s="65"/>
      <c r="AC2901" s="15" t="str">
        <f>_xlfn.IFNA(VLOOKUP(AB2901, '@LIST'!$AR$2:$AS$4, 2, FALSE), "")</f>
        <v/>
      </c>
      <c r="AD2901" s="84"/>
      <c r="AE2901" s="15" t="str">
        <f>_xlfn.IFNA(VLOOKUP(AD2901, '@LIST'!$AU$2:$AV$4, 2, FALSE), "")</f>
        <v/>
      </c>
    </row>
    <row r="2902" spans="1:31">
      <c r="A2902" s="8"/>
      <c r="B2902" s="14" t="str">
        <f>_xlfn.IFNA(VLOOKUP(A2902, '@LIST'!$A$8:$B$8, 2, FALSE), "")</f>
        <v/>
      </c>
      <c r="C2902" s="268"/>
      <c r="D2902" s="97"/>
      <c r="E2902" s="97"/>
      <c r="F2902" s="17"/>
      <c r="G2902" s="47"/>
      <c r="H2902" s="12" t="str">
        <f>_xlfn.IFNA(VLOOKUP(G2902,'@LIST'!$M$2:$N$481,2,FALSE),"")</f>
        <v/>
      </c>
      <c r="I2902" s="11"/>
      <c r="J2902" s="50"/>
      <c r="K2902" s="31" t="str">
        <f>_xlfn.IFNA(VLOOKUP(J2902,'@LIST'!$M$2:$N$481,2,FALSE),"")</f>
        <v/>
      </c>
      <c r="L2902" s="31"/>
      <c r="M2902" s="36"/>
      <c r="N2902" s="84"/>
      <c r="O2902" s="15" t="str">
        <f>_xlfn.IFNA(VLOOKUP(N2902, '@LIST'!$AO$2:$AP$5, 2, FALSE), "")</f>
        <v/>
      </c>
      <c r="P2902" s="87"/>
      <c r="Q2902" s="81" t="str">
        <f>_xlfn.IFNA(VLOOKUP(P2902, '@LIST'!$S$2:$T$25, 2, FALSE), "")</f>
        <v/>
      </c>
      <c r="R2902" s="16" t="str">
        <f>_xlfn.IFNA(VLOOKUP(P2902, '@LIST'!$U$2:$U$25, 2, FALSE), "")</f>
        <v/>
      </c>
      <c r="S2902" s="16" t="str">
        <f>_xlfn.IFNA(VLOOKUP(P2902, '@LIST'!$V$2:$W$25, 2, FALSE), "")</f>
        <v/>
      </c>
      <c r="T2902" s="16" t="str">
        <f>_xlfn.IFNA(VLOOKUP(P2902, '@LIST'!$X$2:$Y$25, 2, FALSE), "")</f>
        <v/>
      </c>
      <c r="U2902" s="16" t="str">
        <f>_xlfn.IFNA(VLOOKUP(P2902, '@LIST'!$Z$2:$AA$25, 2, FALSE), "")</f>
        <v/>
      </c>
      <c r="V2902" s="16" t="str">
        <f>_xlfn.IFNA(VLOOKUP(P2902, '@LIST'!$AB$2:$AC$25, 2, FALSE), "")</f>
        <v/>
      </c>
      <c r="W2902" s="16" t="str">
        <f>_xlfn.IFNA(VLOOKUP(P2902, '@LIST'!$AD$2:$AE$25, 2, FALSE), "")</f>
        <v/>
      </c>
      <c r="X2902" s="16" t="str">
        <f>_xlfn.IFNA(VLOOKUP(P2902, '@LIST'!$AF$2:$AG$25, 2, FALSE), "")</f>
        <v/>
      </c>
      <c r="Y2902" s="16" t="str">
        <f>_xlfn.IFNA(VLOOKUP(P2902, '@LIST'!$AH$2:$AI$25, 2, FALSE), "")</f>
        <v/>
      </c>
      <c r="Z2902" s="16" t="str">
        <f>_xlfn.IFNA(VLOOKUP(P2902, '@LIST'!$AJ$2:$AK$25, 2, FALSE), "")</f>
        <v/>
      </c>
      <c r="AA2902" s="16" t="str">
        <f>_xlfn.IFNA(VLOOKUP(P2902, '@LIST'!$AL$2:$AM$25, 2, FALSE), "")</f>
        <v/>
      </c>
      <c r="AB2902" s="65"/>
      <c r="AC2902" s="15" t="str">
        <f>_xlfn.IFNA(VLOOKUP(AB2902, '@LIST'!$AR$2:$AS$4, 2, FALSE), "")</f>
        <v/>
      </c>
      <c r="AD2902" s="84"/>
      <c r="AE2902" s="15" t="str">
        <f>_xlfn.IFNA(VLOOKUP(AD2902, '@LIST'!$AU$2:$AV$4, 2, FALSE), "")</f>
        <v/>
      </c>
    </row>
    <row r="2903" spans="1:31">
      <c r="A2903" s="8"/>
      <c r="B2903" s="14" t="str">
        <f>_xlfn.IFNA(VLOOKUP(A2903, '@LIST'!$A$8:$B$8, 2, FALSE), "")</f>
        <v/>
      </c>
      <c r="C2903" s="268"/>
      <c r="D2903" s="97"/>
      <c r="E2903" s="97"/>
      <c r="F2903" s="17"/>
      <c r="G2903" s="47"/>
      <c r="H2903" s="12" t="str">
        <f>_xlfn.IFNA(VLOOKUP(G2903,'@LIST'!$M$2:$N$481,2,FALSE),"")</f>
        <v/>
      </c>
      <c r="I2903" s="11"/>
      <c r="J2903" s="50"/>
      <c r="K2903" s="31" t="str">
        <f>_xlfn.IFNA(VLOOKUP(J2903,'@LIST'!$M$2:$N$481,2,FALSE),"")</f>
        <v/>
      </c>
      <c r="L2903" s="31"/>
      <c r="M2903" s="36"/>
      <c r="N2903" s="84"/>
      <c r="O2903" s="15" t="str">
        <f>_xlfn.IFNA(VLOOKUP(N2903, '@LIST'!$AO$2:$AP$5, 2, FALSE), "")</f>
        <v/>
      </c>
      <c r="P2903" s="87"/>
      <c r="Q2903" s="81" t="str">
        <f>_xlfn.IFNA(VLOOKUP(P2903, '@LIST'!$S$2:$T$25, 2, FALSE), "")</f>
        <v/>
      </c>
      <c r="R2903" s="16" t="str">
        <f>_xlfn.IFNA(VLOOKUP(P2903, '@LIST'!$U$2:$U$25, 2, FALSE), "")</f>
        <v/>
      </c>
      <c r="S2903" s="16" t="str">
        <f>_xlfn.IFNA(VLOOKUP(P2903, '@LIST'!$V$2:$W$25, 2, FALSE), "")</f>
        <v/>
      </c>
      <c r="T2903" s="16" t="str">
        <f>_xlfn.IFNA(VLOOKUP(P2903, '@LIST'!$X$2:$Y$25, 2, FALSE), "")</f>
        <v/>
      </c>
      <c r="U2903" s="16" t="str">
        <f>_xlfn.IFNA(VLOOKUP(P2903, '@LIST'!$Z$2:$AA$25, 2, FALSE), "")</f>
        <v/>
      </c>
      <c r="V2903" s="16" t="str">
        <f>_xlfn.IFNA(VLOOKUP(P2903, '@LIST'!$AB$2:$AC$25, 2, FALSE), "")</f>
        <v/>
      </c>
      <c r="W2903" s="16" t="str">
        <f>_xlfn.IFNA(VLOOKUP(P2903, '@LIST'!$AD$2:$AE$25, 2, FALSE), "")</f>
        <v/>
      </c>
      <c r="X2903" s="16" t="str">
        <f>_xlfn.IFNA(VLOOKUP(P2903, '@LIST'!$AF$2:$AG$25, 2, FALSE), "")</f>
        <v/>
      </c>
      <c r="Y2903" s="16" t="str">
        <f>_xlfn.IFNA(VLOOKUP(P2903, '@LIST'!$AH$2:$AI$25, 2, FALSE), "")</f>
        <v/>
      </c>
      <c r="Z2903" s="16" t="str">
        <f>_xlfn.IFNA(VLOOKUP(P2903, '@LIST'!$AJ$2:$AK$25, 2, FALSE), "")</f>
        <v/>
      </c>
      <c r="AA2903" s="16" t="str">
        <f>_xlfn.IFNA(VLOOKUP(P2903, '@LIST'!$AL$2:$AM$25, 2, FALSE), "")</f>
        <v/>
      </c>
      <c r="AB2903" s="65"/>
      <c r="AC2903" s="15" t="str">
        <f>_xlfn.IFNA(VLOOKUP(AB2903, '@LIST'!$AR$2:$AS$4, 2, FALSE), "")</f>
        <v/>
      </c>
      <c r="AD2903" s="84"/>
      <c r="AE2903" s="15" t="str">
        <f>_xlfn.IFNA(VLOOKUP(AD2903, '@LIST'!$AU$2:$AV$4, 2, FALSE), "")</f>
        <v/>
      </c>
    </row>
    <row r="2904" spans="1:31">
      <c r="A2904" s="8"/>
      <c r="B2904" s="14" t="str">
        <f>_xlfn.IFNA(VLOOKUP(A2904, '@LIST'!$A$8:$B$8, 2, FALSE), "")</f>
        <v/>
      </c>
      <c r="C2904" s="268"/>
      <c r="D2904" s="97"/>
      <c r="E2904" s="97"/>
      <c r="F2904" s="17"/>
      <c r="G2904" s="47"/>
      <c r="H2904" s="12" t="str">
        <f>_xlfn.IFNA(VLOOKUP(G2904,'@LIST'!$M$2:$N$481,2,FALSE),"")</f>
        <v/>
      </c>
      <c r="I2904" s="11"/>
      <c r="J2904" s="50"/>
      <c r="K2904" s="31" t="str">
        <f>_xlfn.IFNA(VLOOKUP(J2904,'@LIST'!$M$2:$N$481,2,FALSE),"")</f>
        <v/>
      </c>
      <c r="L2904" s="31"/>
      <c r="M2904" s="36"/>
      <c r="N2904" s="84"/>
      <c r="O2904" s="15" t="str">
        <f>_xlfn.IFNA(VLOOKUP(N2904, '@LIST'!$AO$2:$AP$5, 2, FALSE), "")</f>
        <v/>
      </c>
      <c r="P2904" s="87"/>
      <c r="Q2904" s="81" t="str">
        <f>_xlfn.IFNA(VLOOKUP(P2904, '@LIST'!$S$2:$T$25, 2, FALSE), "")</f>
        <v/>
      </c>
      <c r="R2904" s="16" t="str">
        <f>_xlfn.IFNA(VLOOKUP(P2904, '@LIST'!$U$2:$U$25, 2, FALSE), "")</f>
        <v/>
      </c>
      <c r="S2904" s="16" t="str">
        <f>_xlfn.IFNA(VLOOKUP(P2904, '@LIST'!$V$2:$W$25, 2, FALSE), "")</f>
        <v/>
      </c>
      <c r="T2904" s="16" t="str">
        <f>_xlfn.IFNA(VLOOKUP(P2904, '@LIST'!$X$2:$Y$25, 2, FALSE), "")</f>
        <v/>
      </c>
      <c r="U2904" s="16" t="str">
        <f>_xlfn.IFNA(VLOOKUP(P2904, '@LIST'!$Z$2:$AA$25, 2, FALSE), "")</f>
        <v/>
      </c>
      <c r="V2904" s="16" t="str">
        <f>_xlfn.IFNA(VLOOKUP(P2904, '@LIST'!$AB$2:$AC$25, 2, FALSE), "")</f>
        <v/>
      </c>
      <c r="W2904" s="16" t="str">
        <f>_xlfn.IFNA(VLOOKUP(P2904, '@LIST'!$AD$2:$AE$25, 2, FALSE), "")</f>
        <v/>
      </c>
      <c r="X2904" s="16" t="str">
        <f>_xlfn.IFNA(VLOOKUP(P2904, '@LIST'!$AF$2:$AG$25, 2, FALSE), "")</f>
        <v/>
      </c>
      <c r="Y2904" s="16" t="str">
        <f>_xlfn.IFNA(VLOOKUP(P2904, '@LIST'!$AH$2:$AI$25, 2, FALSE), "")</f>
        <v/>
      </c>
      <c r="Z2904" s="16" t="str">
        <f>_xlfn.IFNA(VLOOKUP(P2904, '@LIST'!$AJ$2:$AK$25, 2, FALSE), "")</f>
        <v/>
      </c>
      <c r="AA2904" s="16" t="str">
        <f>_xlfn.IFNA(VLOOKUP(P2904, '@LIST'!$AL$2:$AM$25, 2, FALSE), "")</f>
        <v/>
      </c>
      <c r="AB2904" s="65"/>
      <c r="AC2904" s="15" t="str">
        <f>_xlfn.IFNA(VLOOKUP(AB2904, '@LIST'!$AR$2:$AS$4, 2, FALSE), "")</f>
        <v/>
      </c>
      <c r="AD2904" s="84"/>
      <c r="AE2904" s="15" t="str">
        <f>_xlfn.IFNA(VLOOKUP(AD2904, '@LIST'!$AU$2:$AV$4, 2, FALSE), "")</f>
        <v/>
      </c>
    </row>
    <row r="2905" spans="1:31">
      <c r="A2905" s="8"/>
      <c r="B2905" s="14" t="str">
        <f>_xlfn.IFNA(VLOOKUP(A2905, '@LIST'!$A$8:$B$8, 2, FALSE), "")</f>
        <v/>
      </c>
      <c r="C2905" s="268"/>
      <c r="D2905" s="97"/>
      <c r="E2905" s="97"/>
      <c r="F2905" s="17"/>
      <c r="G2905" s="47"/>
      <c r="H2905" s="12" t="str">
        <f>_xlfn.IFNA(VLOOKUP(G2905,'@LIST'!$M$2:$N$481,2,FALSE),"")</f>
        <v/>
      </c>
      <c r="I2905" s="11"/>
      <c r="J2905" s="50"/>
      <c r="K2905" s="31" t="str">
        <f>_xlfn.IFNA(VLOOKUP(J2905,'@LIST'!$M$2:$N$481,2,FALSE),"")</f>
        <v/>
      </c>
      <c r="L2905" s="31"/>
      <c r="M2905" s="36"/>
      <c r="N2905" s="84"/>
      <c r="O2905" s="15" t="str">
        <f>_xlfn.IFNA(VLOOKUP(N2905, '@LIST'!$AO$2:$AP$5, 2, FALSE), "")</f>
        <v/>
      </c>
      <c r="P2905" s="87"/>
      <c r="Q2905" s="81" t="str">
        <f>_xlfn.IFNA(VLOOKUP(P2905, '@LIST'!$S$2:$T$25, 2, FALSE), "")</f>
        <v/>
      </c>
      <c r="R2905" s="16" t="str">
        <f>_xlfn.IFNA(VLOOKUP(P2905, '@LIST'!$U$2:$U$25, 2, FALSE), "")</f>
        <v/>
      </c>
      <c r="S2905" s="16" t="str">
        <f>_xlfn.IFNA(VLOOKUP(P2905, '@LIST'!$V$2:$W$25, 2, FALSE), "")</f>
        <v/>
      </c>
      <c r="T2905" s="16" t="str">
        <f>_xlfn.IFNA(VLOOKUP(P2905, '@LIST'!$X$2:$Y$25, 2, FALSE), "")</f>
        <v/>
      </c>
      <c r="U2905" s="16" t="str">
        <f>_xlfn.IFNA(VLOOKUP(P2905, '@LIST'!$Z$2:$AA$25, 2, FALSE), "")</f>
        <v/>
      </c>
      <c r="V2905" s="16" t="str">
        <f>_xlfn.IFNA(VLOOKUP(P2905, '@LIST'!$AB$2:$AC$25, 2, FALSE), "")</f>
        <v/>
      </c>
      <c r="W2905" s="16" t="str">
        <f>_xlfn.IFNA(VLOOKUP(P2905, '@LIST'!$AD$2:$AE$25, 2, FALSE), "")</f>
        <v/>
      </c>
      <c r="X2905" s="16" t="str">
        <f>_xlfn.IFNA(VLOOKUP(P2905, '@LIST'!$AF$2:$AG$25, 2, FALSE), "")</f>
        <v/>
      </c>
      <c r="Y2905" s="16" t="str">
        <f>_xlfn.IFNA(VLOOKUP(P2905, '@LIST'!$AH$2:$AI$25, 2, FALSE), "")</f>
        <v/>
      </c>
      <c r="Z2905" s="16" t="str">
        <f>_xlfn.IFNA(VLOOKUP(P2905, '@LIST'!$AJ$2:$AK$25, 2, FALSE), "")</f>
        <v/>
      </c>
      <c r="AA2905" s="16" t="str">
        <f>_xlfn.IFNA(VLOOKUP(P2905, '@LIST'!$AL$2:$AM$25, 2, FALSE), "")</f>
        <v/>
      </c>
      <c r="AB2905" s="65"/>
      <c r="AC2905" s="15" t="str">
        <f>_xlfn.IFNA(VLOOKUP(AB2905, '@LIST'!$AR$2:$AS$4, 2, FALSE), "")</f>
        <v/>
      </c>
      <c r="AD2905" s="84"/>
      <c r="AE2905" s="15" t="str">
        <f>_xlfn.IFNA(VLOOKUP(AD2905, '@LIST'!$AU$2:$AV$4, 2, FALSE), "")</f>
        <v/>
      </c>
    </row>
    <row r="2906" spans="1:31">
      <c r="A2906" s="8"/>
      <c r="B2906" s="14" t="str">
        <f>_xlfn.IFNA(VLOOKUP(A2906, '@LIST'!$A$8:$B$8, 2, FALSE), "")</f>
        <v/>
      </c>
      <c r="C2906" s="268"/>
      <c r="D2906" s="97"/>
      <c r="E2906" s="97"/>
      <c r="F2906" s="17"/>
      <c r="G2906" s="47"/>
      <c r="H2906" s="12" t="str">
        <f>_xlfn.IFNA(VLOOKUP(G2906,'@LIST'!$M$2:$N$481,2,FALSE),"")</f>
        <v/>
      </c>
      <c r="I2906" s="11"/>
      <c r="J2906" s="50"/>
      <c r="K2906" s="31" t="str">
        <f>_xlfn.IFNA(VLOOKUP(J2906,'@LIST'!$M$2:$N$481,2,FALSE),"")</f>
        <v/>
      </c>
      <c r="L2906" s="31"/>
      <c r="M2906" s="36"/>
      <c r="N2906" s="84"/>
      <c r="O2906" s="15" t="str">
        <f>_xlfn.IFNA(VLOOKUP(N2906, '@LIST'!$AO$2:$AP$5, 2, FALSE), "")</f>
        <v/>
      </c>
      <c r="P2906" s="87"/>
      <c r="Q2906" s="81" t="str">
        <f>_xlfn.IFNA(VLOOKUP(P2906, '@LIST'!$S$2:$T$25, 2, FALSE), "")</f>
        <v/>
      </c>
      <c r="R2906" s="16" t="str">
        <f>_xlfn.IFNA(VLOOKUP(P2906, '@LIST'!$U$2:$U$25, 2, FALSE), "")</f>
        <v/>
      </c>
      <c r="S2906" s="16" t="str">
        <f>_xlfn.IFNA(VLOOKUP(P2906, '@LIST'!$V$2:$W$25, 2, FALSE), "")</f>
        <v/>
      </c>
      <c r="T2906" s="16" t="str">
        <f>_xlfn.IFNA(VLOOKUP(P2906, '@LIST'!$X$2:$Y$25, 2, FALSE), "")</f>
        <v/>
      </c>
      <c r="U2906" s="16" t="str">
        <f>_xlfn.IFNA(VLOOKUP(P2906, '@LIST'!$Z$2:$AA$25, 2, FALSE), "")</f>
        <v/>
      </c>
      <c r="V2906" s="16" t="str">
        <f>_xlfn.IFNA(VLOOKUP(P2906, '@LIST'!$AB$2:$AC$25, 2, FALSE), "")</f>
        <v/>
      </c>
      <c r="W2906" s="16" t="str">
        <f>_xlfn.IFNA(VLOOKUP(P2906, '@LIST'!$AD$2:$AE$25, 2, FALSE), "")</f>
        <v/>
      </c>
      <c r="X2906" s="16" t="str">
        <f>_xlfn.IFNA(VLOOKUP(P2906, '@LIST'!$AF$2:$AG$25, 2, FALSE), "")</f>
        <v/>
      </c>
      <c r="Y2906" s="16" t="str">
        <f>_xlfn.IFNA(VLOOKUP(P2906, '@LIST'!$AH$2:$AI$25, 2, FALSE), "")</f>
        <v/>
      </c>
      <c r="Z2906" s="16" t="str">
        <f>_xlfn.IFNA(VLOOKUP(P2906, '@LIST'!$AJ$2:$AK$25, 2, FALSE), "")</f>
        <v/>
      </c>
      <c r="AA2906" s="16" t="str">
        <f>_xlfn.IFNA(VLOOKUP(P2906, '@LIST'!$AL$2:$AM$25, 2, FALSE), "")</f>
        <v/>
      </c>
      <c r="AB2906" s="65"/>
      <c r="AC2906" s="15" t="str">
        <f>_xlfn.IFNA(VLOOKUP(AB2906, '@LIST'!$AR$2:$AS$4, 2, FALSE), "")</f>
        <v/>
      </c>
      <c r="AD2906" s="84"/>
      <c r="AE2906" s="15" t="str">
        <f>_xlfn.IFNA(VLOOKUP(AD2906, '@LIST'!$AU$2:$AV$4, 2, FALSE), "")</f>
        <v/>
      </c>
    </row>
    <row r="2907" spans="1:31">
      <c r="A2907" s="8"/>
      <c r="B2907" s="14" t="str">
        <f>_xlfn.IFNA(VLOOKUP(A2907, '@LIST'!$A$8:$B$8, 2, FALSE), "")</f>
        <v/>
      </c>
      <c r="C2907" s="268"/>
      <c r="D2907" s="97"/>
      <c r="E2907" s="97"/>
      <c r="F2907" s="17"/>
      <c r="G2907" s="47"/>
      <c r="H2907" s="12" t="str">
        <f>_xlfn.IFNA(VLOOKUP(G2907,'@LIST'!$M$2:$N$481,2,FALSE),"")</f>
        <v/>
      </c>
      <c r="I2907" s="11"/>
      <c r="J2907" s="50"/>
      <c r="K2907" s="31" t="str">
        <f>_xlfn.IFNA(VLOOKUP(J2907,'@LIST'!$M$2:$N$481,2,FALSE),"")</f>
        <v/>
      </c>
      <c r="L2907" s="31"/>
      <c r="M2907" s="36"/>
      <c r="N2907" s="84"/>
      <c r="O2907" s="15" t="str">
        <f>_xlfn.IFNA(VLOOKUP(N2907, '@LIST'!$AO$2:$AP$5, 2, FALSE), "")</f>
        <v/>
      </c>
      <c r="P2907" s="87"/>
      <c r="Q2907" s="81" t="str">
        <f>_xlfn.IFNA(VLOOKUP(P2907, '@LIST'!$S$2:$T$25, 2, FALSE), "")</f>
        <v/>
      </c>
      <c r="R2907" s="16" t="str">
        <f>_xlfn.IFNA(VLOOKUP(P2907, '@LIST'!$U$2:$U$25, 2, FALSE), "")</f>
        <v/>
      </c>
      <c r="S2907" s="16" t="str">
        <f>_xlfn.IFNA(VLOOKUP(P2907, '@LIST'!$V$2:$W$25, 2, FALSE), "")</f>
        <v/>
      </c>
      <c r="T2907" s="16" t="str">
        <f>_xlfn.IFNA(VLOOKUP(P2907, '@LIST'!$X$2:$Y$25, 2, FALSE), "")</f>
        <v/>
      </c>
      <c r="U2907" s="16" t="str">
        <f>_xlfn.IFNA(VLOOKUP(P2907, '@LIST'!$Z$2:$AA$25, 2, FALSE), "")</f>
        <v/>
      </c>
      <c r="V2907" s="16" t="str">
        <f>_xlfn.IFNA(VLOOKUP(P2907, '@LIST'!$AB$2:$AC$25, 2, FALSE), "")</f>
        <v/>
      </c>
      <c r="W2907" s="16" t="str">
        <f>_xlfn.IFNA(VLOOKUP(P2907, '@LIST'!$AD$2:$AE$25, 2, FALSE), "")</f>
        <v/>
      </c>
      <c r="X2907" s="16" t="str">
        <f>_xlfn.IFNA(VLOOKUP(P2907, '@LIST'!$AF$2:$AG$25, 2, FALSE), "")</f>
        <v/>
      </c>
      <c r="Y2907" s="16" t="str">
        <f>_xlfn.IFNA(VLOOKUP(P2907, '@LIST'!$AH$2:$AI$25, 2, FALSE), "")</f>
        <v/>
      </c>
      <c r="Z2907" s="16" t="str">
        <f>_xlfn.IFNA(VLOOKUP(P2907, '@LIST'!$AJ$2:$AK$25, 2, FALSE), "")</f>
        <v/>
      </c>
      <c r="AA2907" s="16" t="str">
        <f>_xlfn.IFNA(VLOOKUP(P2907, '@LIST'!$AL$2:$AM$25, 2, FALSE), "")</f>
        <v/>
      </c>
      <c r="AB2907" s="65"/>
      <c r="AC2907" s="15" t="str">
        <f>_xlfn.IFNA(VLOOKUP(AB2907, '@LIST'!$AR$2:$AS$4, 2, FALSE), "")</f>
        <v/>
      </c>
      <c r="AD2907" s="84"/>
      <c r="AE2907" s="15" t="str">
        <f>_xlfn.IFNA(VLOOKUP(AD2907, '@LIST'!$AU$2:$AV$4, 2, FALSE), "")</f>
        <v/>
      </c>
    </row>
    <row r="2908" spans="1:31">
      <c r="A2908" s="8"/>
      <c r="B2908" s="14" t="str">
        <f>_xlfn.IFNA(VLOOKUP(A2908, '@LIST'!$A$8:$B$8, 2, FALSE), "")</f>
        <v/>
      </c>
      <c r="C2908" s="268"/>
      <c r="D2908" s="97"/>
      <c r="E2908" s="97"/>
      <c r="F2908" s="17"/>
      <c r="G2908" s="47"/>
      <c r="H2908" s="12" t="str">
        <f>_xlfn.IFNA(VLOOKUP(G2908,'@LIST'!$M$2:$N$481,2,FALSE),"")</f>
        <v/>
      </c>
      <c r="I2908" s="11"/>
      <c r="J2908" s="50"/>
      <c r="K2908" s="31" t="str">
        <f>_xlfn.IFNA(VLOOKUP(J2908,'@LIST'!$M$2:$N$481,2,FALSE),"")</f>
        <v/>
      </c>
      <c r="L2908" s="31"/>
      <c r="M2908" s="36"/>
      <c r="N2908" s="84"/>
      <c r="O2908" s="15" t="str">
        <f>_xlfn.IFNA(VLOOKUP(N2908, '@LIST'!$AO$2:$AP$5, 2, FALSE), "")</f>
        <v/>
      </c>
      <c r="P2908" s="87"/>
      <c r="Q2908" s="81" t="str">
        <f>_xlfn.IFNA(VLOOKUP(P2908, '@LIST'!$S$2:$T$25, 2, FALSE), "")</f>
        <v/>
      </c>
      <c r="R2908" s="16" t="str">
        <f>_xlfn.IFNA(VLOOKUP(P2908, '@LIST'!$U$2:$U$25, 2, FALSE), "")</f>
        <v/>
      </c>
      <c r="S2908" s="16" t="str">
        <f>_xlfn.IFNA(VLOOKUP(P2908, '@LIST'!$V$2:$W$25, 2, FALSE), "")</f>
        <v/>
      </c>
      <c r="T2908" s="16" t="str">
        <f>_xlfn.IFNA(VLOOKUP(P2908, '@LIST'!$X$2:$Y$25, 2, FALSE), "")</f>
        <v/>
      </c>
      <c r="U2908" s="16" t="str">
        <f>_xlfn.IFNA(VLOOKUP(P2908, '@LIST'!$Z$2:$AA$25, 2, FALSE), "")</f>
        <v/>
      </c>
      <c r="V2908" s="16" t="str">
        <f>_xlfn.IFNA(VLOOKUP(P2908, '@LIST'!$AB$2:$AC$25, 2, FALSE), "")</f>
        <v/>
      </c>
      <c r="W2908" s="16" t="str">
        <f>_xlfn.IFNA(VLOOKUP(P2908, '@LIST'!$AD$2:$AE$25, 2, FALSE), "")</f>
        <v/>
      </c>
      <c r="X2908" s="16" t="str">
        <f>_xlfn.IFNA(VLOOKUP(P2908, '@LIST'!$AF$2:$AG$25, 2, FALSE), "")</f>
        <v/>
      </c>
      <c r="Y2908" s="16" t="str">
        <f>_xlfn.IFNA(VLOOKUP(P2908, '@LIST'!$AH$2:$AI$25, 2, FALSE), "")</f>
        <v/>
      </c>
      <c r="Z2908" s="16" t="str">
        <f>_xlfn.IFNA(VLOOKUP(P2908, '@LIST'!$AJ$2:$AK$25, 2, FALSE), "")</f>
        <v/>
      </c>
      <c r="AA2908" s="16" t="str">
        <f>_xlfn.IFNA(VLOOKUP(P2908, '@LIST'!$AL$2:$AM$25, 2, FALSE), "")</f>
        <v/>
      </c>
      <c r="AB2908" s="65"/>
      <c r="AC2908" s="15" t="str">
        <f>_xlfn.IFNA(VLOOKUP(AB2908, '@LIST'!$AR$2:$AS$4, 2, FALSE), "")</f>
        <v/>
      </c>
      <c r="AD2908" s="84"/>
      <c r="AE2908" s="15" t="str">
        <f>_xlfn.IFNA(VLOOKUP(AD2908, '@LIST'!$AU$2:$AV$4, 2, FALSE), "")</f>
        <v/>
      </c>
    </row>
    <row r="2909" spans="1:31">
      <c r="A2909" s="8"/>
      <c r="B2909" s="14" t="str">
        <f>_xlfn.IFNA(VLOOKUP(A2909, '@LIST'!$A$8:$B$8, 2, FALSE), "")</f>
        <v/>
      </c>
      <c r="C2909" s="268"/>
      <c r="D2909" s="97"/>
      <c r="E2909" s="97"/>
      <c r="F2909" s="17"/>
      <c r="G2909" s="47"/>
      <c r="H2909" s="12" t="str">
        <f>_xlfn.IFNA(VLOOKUP(G2909,'@LIST'!$M$2:$N$481,2,FALSE),"")</f>
        <v/>
      </c>
      <c r="I2909" s="11"/>
      <c r="J2909" s="50"/>
      <c r="K2909" s="31" t="str">
        <f>_xlfn.IFNA(VLOOKUP(J2909,'@LIST'!$M$2:$N$481,2,FALSE),"")</f>
        <v/>
      </c>
      <c r="L2909" s="31"/>
      <c r="M2909" s="36"/>
      <c r="N2909" s="84"/>
      <c r="O2909" s="15" t="str">
        <f>_xlfn.IFNA(VLOOKUP(N2909, '@LIST'!$AO$2:$AP$5, 2, FALSE), "")</f>
        <v/>
      </c>
      <c r="P2909" s="87"/>
      <c r="Q2909" s="81" t="str">
        <f>_xlfn.IFNA(VLOOKUP(P2909, '@LIST'!$S$2:$T$25, 2, FALSE), "")</f>
        <v/>
      </c>
      <c r="R2909" s="16" t="str">
        <f>_xlfn.IFNA(VLOOKUP(P2909, '@LIST'!$U$2:$U$25, 2, FALSE), "")</f>
        <v/>
      </c>
      <c r="S2909" s="16" t="str">
        <f>_xlfn.IFNA(VLOOKUP(P2909, '@LIST'!$V$2:$W$25, 2, FALSE), "")</f>
        <v/>
      </c>
      <c r="T2909" s="16" t="str">
        <f>_xlfn.IFNA(VLOOKUP(P2909, '@LIST'!$X$2:$Y$25, 2, FALSE), "")</f>
        <v/>
      </c>
      <c r="U2909" s="16" t="str">
        <f>_xlfn.IFNA(VLOOKUP(P2909, '@LIST'!$Z$2:$AA$25, 2, FALSE), "")</f>
        <v/>
      </c>
      <c r="V2909" s="16" t="str">
        <f>_xlfn.IFNA(VLOOKUP(P2909, '@LIST'!$AB$2:$AC$25, 2, FALSE), "")</f>
        <v/>
      </c>
      <c r="W2909" s="16" t="str">
        <f>_xlfn.IFNA(VLOOKUP(P2909, '@LIST'!$AD$2:$AE$25, 2, FALSE), "")</f>
        <v/>
      </c>
      <c r="X2909" s="16" t="str">
        <f>_xlfn.IFNA(VLOOKUP(P2909, '@LIST'!$AF$2:$AG$25, 2, FALSE), "")</f>
        <v/>
      </c>
      <c r="Y2909" s="16" t="str">
        <f>_xlfn.IFNA(VLOOKUP(P2909, '@LIST'!$AH$2:$AI$25, 2, FALSE), "")</f>
        <v/>
      </c>
      <c r="Z2909" s="16" t="str">
        <f>_xlfn.IFNA(VLOOKUP(P2909, '@LIST'!$AJ$2:$AK$25, 2, FALSE), "")</f>
        <v/>
      </c>
      <c r="AA2909" s="16" t="str">
        <f>_xlfn.IFNA(VLOOKUP(P2909, '@LIST'!$AL$2:$AM$25, 2, FALSE), "")</f>
        <v/>
      </c>
      <c r="AB2909" s="65"/>
      <c r="AC2909" s="15" t="str">
        <f>_xlfn.IFNA(VLOOKUP(AB2909, '@LIST'!$AR$2:$AS$4, 2, FALSE), "")</f>
        <v/>
      </c>
      <c r="AD2909" s="84"/>
      <c r="AE2909" s="15" t="str">
        <f>_xlfn.IFNA(VLOOKUP(AD2909, '@LIST'!$AU$2:$AV$4, 2, FALSE), "")</f>
        <v/>
      </c>
    </row>
    <row r="2910" spans="1:31">
      <c r="A2910" s="8"/>
      <c r="B2910" s="14" t="str">
        <f>_xlfn.IFNA(VLOOKUP(A2910, '@LIST'!$A$8:$B$8, 2, FALSE), "")</f>
        <v/>
      </c>
      <c r="C2910" s="268"/>
      <c r="D2910" s="97"/>
      <c r="E2910" s="97"/>
      <c r="F2910" s="17"/>
      <c r="G2910" s="47"/>
      <c r="H2910" s="12" t="str">
        <f>_xlfn.IFNA(VLOOKUP(G2910,'@LIST'!$M$2:$N$481,2,FALSE),"")</f>
        <v/>
      </c>
      <c r="I2910" s="11"/>
      <c r="J2910" s="50"/>
      <c r="K2910" s="31" t="str">
        <f>_xlfn.IFNA(VLOOKUP(J2910,'@LIST'!$M$2:$N$481,2,FALSE),"")</f>
        <v/>
      </c>
      <c r="L2910" s="31"/>
      <c r="M2910" s="36"/>
      <c r="N2910" s="84"/>
      <c r="O2910" s="15" t="str">
        <f>_xlfn.IFNA(VLOOKUP(N2910, '@LIST'!$AO$2:$AP$5, 2, FALSE), "")</f>
        <v/>
      </c>
      <c r="P2910" s="87"/>
      <c r="Q2910" s="81" t="str">
        <f>_xlfn.IFNA(VLOOKUP(P2910, '@LIST'!$S$2:$T$25, 2, FALSE), "")</f>
        <v/>
      </c>
      <c r="R2910" s="16" t="str">
        <f>_xlfn.IFNA(VLOOKUP(P2910, '@LIST'!$U$2:$U$25, 2, FALSE), "")</f>
        <v/>
      </c>
      <c r="S2910" s="16" t="str">
        <f>_xlfn.IFNA(VLOOKUP(P2910, '@LIST'!$V$2:$W$25, 2, FALSE), "")</f>
        <v/>
      </c>
      <c r="T2910" s="16" t="str">
        <f>_xlfn.IFNA(VLOOKUP(P2910, '@LIST'!$X$2:$Y$25, 2, FALSE), "")</f>
        <v/>
      </c>
      <c r="U2910" s="16" t="str">
        <f>_xlfn.IFNA(VLOOKUP(P2910, '@LIST'!$Z$2:$AA$25, 2, FALSE), "")</f>
        <v/>
      </c>
      <c r="V2910" s="16" t="str">
        <f>_xlfn.IFNA(VLOOKUP(P2910, '@LIST'!$AB$2:$AC$25, 2, FALSE), "")</f>
        <v/>
      </c>
      <c r="W2910" s="16" t="str">
        <f>_xlfn.IFNA(VLOOKUP(P2910, '@LIST'!$AD$2:$AE$25, 2, FALSE), "")</f>
        <v/>
      </c>
      <c r="X2910" s="16" t="str">
        <f>_xlfn.IFNA(VLOOKUP(P2910, '@LIST'!$AF$2:$AG$25, 2, FALSE), "")</f>
        <v/>
      </c>
      <c r="Y2910" s="16" t="str">
        <f>_xlfn.IFNA(VLOOKUP(P2910, '@LIST'!$AH$2:$AI$25, 2, FALSE), "")</f>
        <v/>
      </c>
      <c r="Z2910" s="16" t="str">
        <f>_xlfn.IFNA(VLOOKUP(P2910, '@LIST'!$AJ$2:$AK$25, 2, FALSE), "")</f>
        <v/>
      </c>
      <c r="AA2910" s="16" t="str">
        <f>_xlfn.IFNA(VLOOKUP(P2910, '@LIST'!$AL$2:$AM$25, 2, FALSE), "")</f>
        <v/>
      </c>
      <c r="AB2910" s="65"/>
      <c r="AC2910" s="15" t="str">
        <f>_xlfn.IFNA(VLOOKUP(AB2910, '@LIST'!$AR$2:$AS$4, 2, FALSE), "")</f>
        <v/>
      </c>
      <c r="AD2910" s="84"/>
      <c r="AE2910" s="15" t="str">
        <f>_xlfn.IFNA(VLOOKUP(AD2910, '@LIST'!$AU$2:$AV$4, 2, FALSE), "")</f>
        <v/>
      </c>
    </row>
    <row r="2911" spans="1:31">
      <c r="A2911" s="8"/>
      <c r="B2911" s="14" t="str">
        <f>_xlfn.IFNA(VLOOKUP(A2911, '@LIST'!$A$8:$B$8, 2, FALSE), "")</f>
        <v/>
      </c>
      <c r="C2911" s="268"/>
      <c r="D2911" s="97"/>
      <c r="E2911" s="97"/>
      <c r="F2911" s="17"/>
      <c r="G2911" s="47"/>
      <c r="H2911" s="12" t="str">
        <f>_xlfn.IFNA(VLOOKUP(G2911,'@LIST'!$M$2:$N$481,2,FALSE),"")</f>
        <v/>
      </c>
      <c r="I2911" s="11"/>
      <c r="J2911" s="50"/>
      <c r="K2911" s="31" t="str">
        <f>_xlfn.IFNA(VLOOKUP(J2911,'@LIST'!$M$2:$N$481,2,FALSE),"")</f>
        <v/>
      </c>
      <c r="L2911" s="31"/>
      <c r="M2911" s="36"/>
      <c r="N2911" s="84"/>
      <c r="O2911" s="15" t="str">
        <f>_xlfn.IFNA(VLOOKUP(N2911, '@LIST'!$AO$2:$AP$5, 2, FALSE), "")</f>
        <v/>
      </c>
      <c r="P2911" s="87"/>
      <c r="Q2911" s="81" t="str">
        <f>_xlfn.IFNA(VLOOKUP(P2911, '@LIST'!$S$2:$T$25, 2, FALSE), "")</f>
        <v/>
      </c>
      <c r="R2911" s="16" t="str">
        <f>_xlfn.IFNA(VLOOKUP(P2911, '@LIST'!$U$2:$U$25, 2, FALSE), "")</f>
        <v/>
      </c>
      <c r="S2911" s="16" t="str">
        <f>_xlfn.IFNA(VLOOKUP(P2911, '@LIST'!$V$2:$W$25, 2, FALSE), "")</f>
        <v/>
      </c>
      <c r="T2911" s="16" t="str">
        <f>_xlfn.IFNA(VLOOKUP(P2911, '@LIST'!$X$2:$Y$25, 2, FALSE), "")</f>
        <v/>
      </c>
      <c r="U2911" s="16" t="str">
        <f>_xlfn.IFNA(VLOOKUP(P2911, '@LIST'!$Z$2:$AA$25, 2, FALSE), "")</f>
        <v/>
      </c>
      <c r="V2911" s="16" t="str">
        <f>_xlfn.IFNA(VLOOKUP(P2911, '@LIST'!$AB$2:$AC$25, 2, FALSE), "")</f>
        <v/>
      </c>
      <c r="W2911" s="16" t="str">
        <f>_xlfn.IFNA(VLOOKUP(P2911, '@LIST'!$AD$2:$AE$25, 2, FALSE), "")</f>
        <v/>
      </c>
      <c r="X2911" s="16" t="str">
        <f>_xlfn.IFNA(VLOOKUP(P2911, '@LIST'!$AF$2:$AG$25, 2, FALSE), "")</f>
        <v/>
      </c>
      <c r="Y2911" s="16" t="str">
        <f>_xlfn.IFNA(VLOOKUP(P2911, '@LIST'!$AH$2:$AI$25, 2, FALSE), "")</f>
        <v/>
      </c>
      <c r="Z2911" s="16" t="str">
        <f>_xlfn.IFNA(VLOOKUP(P2911, '@LIST'!$AJ$2:$AK$25, 2, FALSE), "")</f>
        <v/>
      </c>
      <c r="AA2911" s="16" t="str">
        <f>_xlfn.IFNA(VLOOKUP(P2911, '@LIST'!$AL$2:$AM$25, 2, FALSE), "")</f>
        <v/>
      </c>
      <c r="AB2911" s="65"/>
      <c r="AC2911" s="15" t="str">
        <f>_xlfn.IFNA(VLOOKUP(AB2911, '@LIST'!$AR$2:$AS$4, 2, FALSE), "")</f>
        <v/>
      </c>
      <c r="AD2911" s="84"/>
      <c r="AE2911" s="15" t="str">
        <f>_xlfn.IFNA(VLOOKUP(AD2911, '@LIST'!$AU$2:$AV$4, 2, FALSE), "")</f>
        <v/>
      </c>
    </row>
    <row r="2912" spans="1:31">
      <c r="A2912" s="8"/>
      <c r="B2912" s="14" t="str">
        <f>_xlfn.IFNA(VLOOKUP(A2912, '@LIST'!$A$8:$B$8, 2, FALSE), "")</f>
        <v/>
      </c>
      <c r="C2912" s="268"/>
      <c r="D2912" s="97"/>
      <c r="E2912" s="97"/>
      <c r="F2912" s="17"/>
      <c r="G2912" s="47"/>
      <c r="H2912" s="12" t="str">
        <f>_xlfn.IFNA(VLOOKUP(G2912,'@LIST'!$M$2:$N$481,2,FALSE),"")</f>
        <v/>
      </c>
      <c r="I2912" s="11"/>
      <c r="J2912" s="50"/>
      <c r="K2912" s="31" t="str">
        <f>_xlfn.IFNA(VLOOKUP(J2912,'@LIST'!$M$2:$N$481,2,FALSE),"")</f>
        <v/>
      </c>
      <c r="L2912" s="31"/>
      <c r="M2912" s="36"/>
      <c r="N2912" s="84"/>
      <c r="O2912" s="15" t="str">
        <f>_xlfn.IFNA(VLOOKUP(N2912, '@LIST'!$AO$2:$AP$5, 2, FALSE), "")</f>
        <v/>
      </c>
      <c r="P2912" s="87"/>
      <c r="Q2912" s="81" t="str">
        <f>_xlfn.IFNA(VLOOKUP(P2912, '@LIST'!$S$2:$T$25, 2, FALSE), "")</f>
        <v/>
      </c>
      <c r="R2912" s="16" t="str">
        <f>_xlfn.IFNA(VLOOKUP(P2912, '@LIST'!$U$2:$U$25, 2, FALSE), "")</f>
        <v/>
      </c>
      <c r="S2912" s="16" t="str">
        <f>_xlfn.IFNA(VLOOKUP(P2912, '@LIST'!$V$2:$W$25, 2, FALSE), "")</f>
        <v/>
      </c>
      <c r="T2912" s="16" t="str">
        <f>_xlfn.IFNA(VLOOKUP(P2912, '@LIST'!$X$2:$Y$25, 2, FALSE), "")</f>
        <v/>
      </c>
      <c r="U2912" s="16" t="str">
        <f>_xlfn.IFNA(VLOOKUP(P2912, '@LIST'!$Z$2:$AA$25, 2, FALSE), "")</f>
        <v/>
      </c>
      <c r="V2912" s="16" t="str">
        <f>_xlfn.IFNA(VLOOKUP(P2912, '@LIST'!$AB$2:$AC$25, 2, FALSE), "")</f>
        <v/>
      </c>
      <c r="W2912" s="16" t="str">
        <f>_xlfn.IFNA(VLOOKUP(P2912, '@LIST'!$AD$2:$AE$25, 2, FALSE), "")</f>
        <v/>
      </c>
      <c r="X2912" s="16" t="str">
        <f>_xlfn.IFNA(VLOOKUP(P2912, '@LIST'!$AF$2:$AG$25, 2, FALSE), "")</f>
        <v/>
      </c>
      <c r="Y2912" s="16" t="str">
        <f>_xlfn.IFNA(VLOOKUP(P2912, '@LIST'!$AH$2:$AI$25, 2, FALSE), "")</f>
        <v/>
      </c>
      <c r="Z2912" s="16" t="str">
        <f>_xlfn.IFNA(VLOOKUP(P2912, '@LIST'!$AJ$2:$AK$25, 2, FALSE), "")</f>
        <v/>
      </c>
      <c r="AA2912" s="16" t="str">
        <f>_xlfn.IFNA(VLOOKUP(P2912, '@LIST'!$AL$2:$AM$25, 2, FALSE), "")</f>
        <v/>
      </c>
      <c r="AB2912" s="65"/>
      <c r="AC2912" s="15" t="str">
        <f>_xlfn.IFNA(VLOOKUP(AB2912, '@LIST'!$AR$2:$AS$4, 2, FALSE), "")</f>
        <v/>
      </c>
      <c r="AD2912" s="84"/>
      <c r="AE2912" s="15" t="str">
        <f>_xlfn.IFNA(VLOOKUP(AD2912, '@LIST'!$AU$2:$AV$4, 2, FALSE), "")</f>
        <v/>
      </c>
    </row>
    <row r="2913" spans="1:31">
      <c r="A2913" s="8"/>
      <c r="B2913" s="14" t="str">
        <f>_xlfn.IFNA(VLOOKUP(A2913, '@LIST'!$A$8:$B$8, 2, FALSE), "")</f>
        <v/>
      </c>
      <c r="C2913" s="268"/>
      <c r="D2913" s="97"/>
      <c r="E2913" s="97"/>
      <c r="F2913" s="17"/>
      <c r="G2913" s="47"/>
      <c r="H2913" s="12" t="str">
        <f>_xlfn.IFNA(VLOOKUP(G2913,'@LIST'!$M$2:$N$481,2,FALSE),"")</f>
        <v/>
      </c>
      <c r="I2913" s="11"/>
      <c r="J2913" s="50"/>
      <c r="K2913" s="31" t="str">
        <f>_xlfn.IFNA(VLOOKUP(J2913,'@LIST'!$M$2:$N$481,2,FALSE),"")</f>
        <v/>
      </c>
      <c r="L2913" s="31"/>
      <c r="M2913" s="36"/>
      <c r="N2913" s="84"/>
      <c r="O2913" s="15" t="str">
        <f>_xlfn.IFNA(VLOOKUP(N2913, '@LIST'!$AO$2:$AP$5, 2, FALSE), "")</f>
        <v/>
      </c>
      <c r="P2913" s="87"/>
      <c r="Q2913" s="81" t="str">
        <f>_xlfn.IFNA(VLOOKUP(P2913, '@LIST'!$S$2:$T$25, 2, FALSE), "")</f>
        <v/>
      </c>
      <c r="R2913" s="16" t="str">
        <f>_xlfn.IFNA(VLOOKUP(P2913, '@LIST'!$U$2:$U$25, 2, FALSE), "")</f>
        <v/>
      </c>
      <c r="S2913" s="16" t="str">
        <f>_xlfn.IFNA(VLOOKUP(P2913, '@LIST'!$V$2:$W$25, 2, FALSE), "")</f>
        <v/>
      </c>
      <c r="T2913" s="16" t="str">
        <f>_xlfn.IFNA(VLOOKUP(P2913, '@LIST'!$X$2:$Y$25, 2, FALSE), "")</f>
        <v/>
      </c>
      <c r="U2913" s="16" t="str">
        <f>_xlfn.IFNA(VLOOKUP(P2913, '@LIST'!$Z$2:$AA$25, 2, FALSE), "")</f>
        <v/>
      </c>
      <c r="V2913" s="16" t="str">
        <f>_xlfn.IFNA(VLOOKUP(P2913, '@LIST'!$AB$2:$AC$25, 2, FALSE), "")</f>
        <v/>
      </c>
      <c r="W2913" s="16" t="str">
        <f>_xlfn.IFNA(VLOOKUP(P2913, '@LIST'!$AD$2:$AE$25, 2, FALSE), "")</f>
        <v/>
      </c>
      <c r="X2913" s="16" t="str">
        <f>_xlfn.IFNA(VLOOKUP(P2913, '@LIST'!$AF$2:$AG$25, 2, FALSE), "")</f>
        <v/>
      </c>
      <c r="Y2913" s="16" t="str">
        <f>_xlfn.IFNA(VLOOKUP(P2913, '@LIST'!$AH$2:$AI$25, 2, FALSE), "")</f>
        <v/>
      </c>
      <c r="Z2913" s="16" t="str">
        <f>_xlfn.IFNA(VLOOKUP(P2913, '@LIST'!$AJ$2:$AK$25, 2, FALSE), "")</f>
        <v/>
      </c>
      <c r="AA2913" s="16" t="str">
        <f>_xlfn.IFNA(VLOOKUP(P2913, '@LIST'!$AL$2:$AM$25, 2, FALSE), "")</f>
        <v/>
      </c>
      <c r="AB2913" s="65"/>
      <c r="AC2913" s="15" t="str">
        <f>_xlfn.IFNA(VLOOKUP(AB2913, '@LIST'!$AR$2:$AS$4, 2, FALSE), "")</f>
        <v/>
      </c>
      <c r="AD2913" s="84"/>
      <c r="AE2913" s="15" t="str">
        <f>_xlfn.IFNA(VLOOKUP(AD2913, '@LIST'!$AU$2:$AV$4, 2, FALSE), "")</f>
        <v/>
      </c>
    </row>
    <row r="2914" spans="1:31">
      <c r="A2914" s="8"/>
      <c r="B2914" s="14" t="str">
        <f>_xlfn.IFNA(VLOOKUP(A2914, '@LIST'!$A$8:$B$8, 2, FALSE), "")</f>
        <v/>
      </c>
      <c r="C2914" s="268"/>
      <c r="D2914" s="97"/>
      <c r="E2914" s="97"/>
      <c r="F2914" s="17"/>
      <c r="G2914" s="47"/>
      <c r="H2914" s="12" t="str">
        <f>_xlfn.IFNA(VLOOKUP(G2914,'@LIST'!$M$2:$N$481,2,FALSE),"")</f>
        <v/>
      </c>
      <c r="I2914" s="11"/>
      <c r="J2914" s="50"/>
      <c r="K2914" s="31" t="str">
        <f>_xlfn.IFNA(VLOOKUP(J2914,'@LIST'!$M$2:$N$481,2,FALSE),"")</f>
        <v/>
      </c>
      <c r="L2914" s="31"/>
      <c r="M2914" s="36"/>
      <c r="N2914" s="84"/>
      <c r="O2914" s="15" t="str">
        <f>_xlfn.IFNA(VLOOKUP(N2914, '@LIST'!$AO$2:$AP$5, 2, FALSE), "")</f>
        <v/>
      </c>
      <c r="P2914" s="87"/>
      <c r="Q2914" s="81" t="str">
        <f>_xlfn.IFNA(VLOOKUP(P2914, '@LIST'!$S$2:$T$25, 2, FALSE), "")</f>
        <v/>
      </c>
      <c r="R2914" s="16" t="str">
        <f>_xlfn.IFNA(VLOOKUP(P2914, '@LIST'!$U$2:$U$25, 2, FALSE), "")</f>
        <v/>
      </c>
      <c r="S2914" s="16" t="str">
        <f>_xlfn.IFNA(VLOOKUP(P2914, '@LIST'!$V$2:$W$25, 2, FALSE), "")</f>
        <v/>
      </c>
      <c r="T2914" s="16" t="str">
        <f>_xlfn.IFNA(VLOOKUP(P2914, '@LIST'!$X$2:$Y$25, 2, FALSE), "")</f>
        <v/>
      </c>
      <c r="U2914" s="16" t="str">
        <f>_xlfn.IFNA(VLOOKUP(P2914, '@LIST'!$Z$2:$AA$25, 2, FALSE), "")</f>
        <v/>
      </c>
      <c r="V2914" s="16" t="str">
        <f>_xlfn.IFNA(VLOOKUP(P2914, '@LIST'!$AB$2:$AC$25, 2, FALSE), "")</f>
        <v/>
      </c>
      <c r="W2914" s="16" t="str">
        <f>_xlfn.IFNA(VLOOKUP(P2914, '@LIST'!$AD$2:$AE$25, 2, FALSE), "")</f>
        <v/>
      </c>
      <c r="X2914" s="16" t="str">
        <f>_xlfn.IFNA(VLOOKUP(P2914, '@LIST'!$AF$2:$AG$25, 2, FALSE), "")</f>
        <v/>
      </c>
      <c r="Y2914" s="16" t="str">
        <f>_xlfn.IFNA(VLOOKUP(P2914, '@LIST'!$AH$2:$AI$25, 2, FALSE), "")</f>
        <v/>
      </c>
      <c r="Z2914" s="16" t="str">
        <f>_xlfn.IFNA(VLOOKUP(P2914, '@LIST'!$AJ$2:$AK$25, 2, FALSE), "")</f>
        <v/>
      </c>
      <c r="AA2914" s="16" t="str">
        <f>_xlfn.IFNA(VLOOKUP(P2914, '@LIST'!$AL$2:$AM$25, 2, FALSE), "")</f>
        <v/>
      </c>
      <c r="AB2914" s="65"/>
      <c r="AC2914" s="15" t="str">
        <f>_xlfn.IFNA(VLOOKUP(AB2914, '@LIST'!$AR$2:$AS$4, 2, FALSE), "")</f>
        <v/>
      </c>
      <c r="AD2914" s="84"/>
      <c r="AE2914" s="15" t="str">
        <f>_xlfn.IFNA(VLOOKUP(AD2914, '@LIST'!$AU$2:$AV$4, 2, FALSE), "")</f>
        <v/>
      </c>
    </row>
    <row r="2915" spans="1:31">
      <c r="A2915" s="8"/>
      <c r="B2915" s="14" t="str">
        <f>_xlfn.IFNA(VLOOKUP(A2915, '@LIST'!$A$8:$B$8, 2, FALSE), "")</f>
        <v/>
      </c>
      <c r="C2915" s="268"/>
      <c r="D2915" s="97"/>
      <c r="E2915" s="97"/>
      <c r="F2915" s="17"/>
      <c r="G2915" s="47"/>
      <c r="H2915" s="12" t="str">
        <f>_xlfn.IFNA(VLOOKUP(G2915,'@LIST'!$M$2:$N$481,2,FALSE),"")</f>
        <v/>
      </c>
      <c r="I2915" s="11"/>
      <c r="J2915" s="50"/>
      <c r="K2915" s="31" t="str">
        <f>_xlfn.IFNA(VLOOKUP(J2915,'@LIST'!$M$2:$N$481,2,FALSE),"")</f>
        <v/>
      </c>
      <c r="L2915" s="31"/>
      <c r="M2915" s="36"/>
      <c r="N2915" s="84"/>
      <c r="O2915" s="15" t="str">
        <f>_xlfn.IFNA(VLOOKUP(N2915, '@LIST'!$AO$2:$AP$5, 2, FALSE), "")</f>
        <v/>
      </c>
      <c r="P2915" s="87"/>
      <c r="Q2915" s="81" t="str">
        <f>_xlfn.IFNA(VLOOKUP(P2915, '@LIST'!$S$2:$T$25, 2, FALSE), "")</f>
        <v/>
      </c>
      <c r="R2915" s="16" t="str">
        <f>_xlfn.IFNA(VLOOKUP(P2915, '@LIST'!$U$2:$U$25, 2, FALSE), "")</f>
        <v/>
      </c>
      <c r="S2915" s="16" t="str">
        <f>_xlfn.IFNA(VLOOKUP(P2915, '@LIST'!$V$2:$W$25, 2, FALSE), "")</f>
        <v/>
      </c>
      <c r="T2915" s="16" t="str">
        <f>_xlfn.IFNA(VLOOKUP(P2915, '@LIST'!$X$2:$Y$25, 2, FALSE), "")</f>
        <v/>
      </c>
      <c r="U2915" s="16" t="str">
        <f>_xlfn.IFNA(VLOOKUP(P2915, '@LIST'!$Z$2:$AA$25, 2, FALSE), "")</f>
        <v/>
      </c>
      <c r="V2915" s="16" t="str">
        <f>_xlfn.IFNA(VLOOKUP(P2915, '@LIST'!$AB$2:$AC$25, 2, FALSE), "")</f>
        <v/>
      </c>
      <c r="W2915" s="16" t="str">
        <f>_xlfn.IFNA(VLOOKUP(P2915, '@LIST'!$AD$2:$AE$25, 2, FALSE), "")</f>
        <v/>
      </c>
      <c r="X2915" s="16" t="str">
        <f>_xlfn.IFNA(VLOOKUP(P2915, '@LIST'!$AF$2:$AG$25, 2, FALSE), "")</f>
        <v/>
      </c>
      <c r="Y2915" s="16" t="str">
        <f>_xlfn.IFNA(VLOOKUP(P2915, '@LIST'!$AH$2:$AI$25, 2, FALSE), "")</f>
        <v/>
      </c>
      <c r="Z2915" s="16" t="str">
        <f>_xlfn.IFNA(VLOOKUP(P2915, '@LIST'!$AJ$2:$AK$25, 2, FALSE), "")</f>
        <v/>
      </c>
      <c r="AA2915" s="16" t="str">
        <f>_xlfn.IFNA(VLOOKUP(P2915, '@LIST'!$AL$2:$AM$25, 2, FALSE), "")</f>
        <v/>
      </c>
      <c r="AB2915" s="65"/>
      <c r="AC2915" s="15" t="str">
        <f>_xlfn.IFNA(VLOOKUP(AB2915, '@LIST'!$AR$2:$AS$4, 2, FALSE), "")</f>
        <v/>
      </c>
      <c r="AD2915" s="84"/>
      <c r="AE2915" s="15" t="str">
        <f>_xlfn.IFNA(VLOOKUP(AD2915, '@LIST'!$AU$2:$AV$4, 2, FALSE), "")</f>
        <v/>
      </c>
    </row>
    <row r="2916" spans="1:31">
      <c r="A2916" s="8"/>
      <c r="B2916" s="14" t="str">
        <f>_xlfn.IFNA(VLOOKUP(A2916, '@LIST'!$A$8:$B$8, 2, FALSE), "")</f>
        <v/>
      </c>
      <c r="C2916" s="268"/>
      <c r="D2916" s="97"/>
      <c r="E2916" s="97"/>
      <c r="F2916" s="17"/>
      <c r="G2916" s="47"/>
      <c r="H2916" s="12" t="str">
        <f>_xlfn.IFNA(VLOOKUP(G2916,'@LIST'!$M$2:$N$481,2,FALSE),"")</f>
        <v/>
      </c>
      <c r="I2916" s="11"/>
      <c r="J2916" s="50"/>
      <c r="K2916" s="31" t="str">
        <f>_xlfn.IFNA(VLOOKUP(J2916,'@LIST'!$M$2:$N$481,2,FALSE),"")</f>
        <v/>
      </c>
      <c r="L2916" s="31"/>
      <c r="M2916" s="36"/>
      <c r="N2916" s="84"/>
      <c r="O2916" s="15" t="str">
        <f>_xlfn.IFNA(VLOOKUP(N2916, '@LIST'!$AO$2:$AP$5, 2, FALSE), "")</f>
        <v/>
      </c>
      <c r="P2916" s="87"/>
      <c r="Q2916" s="81" t="str">
        <f>_xlfn.IFNA(VLOOKUP(P2916, '@LIST'!$S$2:$T$25, 2, FALSE), "")</f>
        <v/>
      </c>
      <c r="R2916" s="16" t="str">
        <f>_xlfn.IFNA(VLOOKUP(P2916, '@LIST'!$U$2:$U$25, 2, FALSE), "")</f>
        <v/>
      </c>
      <c r="S2916" s="16" t="str">
        <f>_xlfn.IFNA(VLOOKUP(P2916, '@LIST'!$V$2:$W$25, 2, FALSE), "")</f>
        <v/>
      </c>
      <c r="T2916" s="16" t="str">
        <f>_xlfn.IFNA(VLOOKUP(P2916, '@LIST'!$X$2:$Y$25, 2, FALSE), "")</f>
        <v/>
      </c>
      <c r="U2916" s="16" t="str">
        <f>_xlfn.IFNA(VLOOKUP(P2916, '@LIST'!$Z$2:$AA$25, 2, FALSE), "")</f>
        <v/>
      </c>
      <c r="V2916" s="16" t="str">
        <f>_xlfn.IFNA(VLOOKUP(P2916, '@LIST'!$AB$2:$AC$25, 2, FALSE), "")</f>
        <v/>
      </c>
      <c r="W2916" s="16" t="str">
        <f>_xlfn.IFNA(VLOOKUP(P2916, '@LIST'!$AD$2:$AE$25, 2, FALSE), "")</f>
        <v/>
      </c>
      <c r="X2916" s="16" t="str">
        <f>_xlfn.IFNA(VLOOKUP(P2916, '@LIST'!$AF$2:$AG$25, 2, FALSE), "")</f>
        <v/>
      </c>
      <c r="Y2916" s="16" t="str">
        <f>_xlfn.IFNA(VLOOKUP(P2916, '@LIST'!$AH$2:$AI$25, 2, FALSE), "")</f>
        <v/>
      </c>
      <c r="Z2916" s="16" t="str">
        <f>_xlfn.IFNA(VLOOKUP(P2916, '@LIST'!$AJ$2:$AK$25, 2, FALSE), "")</f>
        <v/>
      </c>
      <c r="AA2916" s="16" t="str">
        <f>_xlfn.IFNA(VLOOKUP(P2916, '@LIST'!$AL$2:$AM$25, 2, FALSE), "")</f>
        <v/>
      </c>
      <c r="AB2916" s="65"/>
      <c r="AC2916" s="15" t="str">
        <f>_xlfn.IFNA(VLOOKUP(AB2916, '@LIST'!$AR$2:$AS$4, 2, FALSE), "")</f>
        <v/>
      </c>
      <c r="AD2916" s="84"/>
      <c r="AE2916" s="15" t="str">
        <f>_xlfn.IFNA(VLOOKUP(AD2916, '@LIST'!$AU$2:$AV$4, 2, FALSE), "")</f>
        <v/>
      </c>
    </row>
    <row r="2917" spans="1:31">
      <c r="A2917" s="8"/>
      <c r="B2917" s="14" t="str">
        <f>_xlfn.IFNA(VLOOKUP(A2917, '@LIST'!$A$8:$B$8, 2, FALSE), "")</f>
        <v/>
      </c>
      <c r="C2917" s="268"/>
      <c r="D2917" s="97"/>
      <c r="E2917" s="97"/>
      <c r="F2917" s="17"/>
      <c r="G2917" s="47"/>
      <c r="H2917" s="12" t="str">
        <f>_xlfn.IFNA(VLOOKUP(G2917,'@LIST'!$M$2:$N$481,2,FALSE),"")</f>
        <v/>
      </c>
      <c r="I2917" s="11"/>
      <c r="J2917" s="50"/>
      <c r="K2917" s="31" t="str">
        <f>_xlfn.IFNA(VLOOKUP(J2917,'@LIST'!$M$2:$N$481,2,FALSE),"")</f>
        <v/>
      </c>
      <c r="L2917" s="31"/>
      <c r="M2917" s="36"/>
      <c r="N2917" s="84"/>
      <c r="O2917" s="15" t="str">
        <f>_xlfn.IFNA(VLOOKUP(N2917, '@LIST'!$AO$2:$AP$5, 2, FALSE), "")</f>
        <v/>
      </c>
      <c r="P2917" s="87"/>
      <c r="Q2917" s="81" t="str">
        <f>_xlfn.IFNA(VLOOKUP(P2917, '@LIST'!$S$2:$T$25, 2, FALSE), "")</f>
        <v/>
      </c>
      <c r="R2917" s="16" t="str">
        <f>_xlfn.IFNA(VLOOKUP(P2917, '@LIST'!$U$2:$U$25, 2, FALSE), "")</f>
        <v/>
      </c>
      <c r="S2917" s="16" t="str">
        <f>_xlfn.IFNA(VLOOKUP(P2917, '@LIST'!$V$2:$W$25, 2, FALSE), "")</f>
        <v/>
      </c>
      <c r="T2917" s="16" t="str">
        <f>_xlfn.IFNA(VLOOKUP(P2917, '@LIST'!$X$2:$Y$25, 2, FALSE), "")</f>
        <v/>
      </c>
      <c r="U2917" s="16" t="str">
        <f>_xlfn.IFNA(VLOOKUP(P2917, '@LIST'!$Z$2:$AA$25, 2, FALSE), "")</f>
        <v/>
      </c>
      <c r="V2917" s="16" t="str">
        <f>_xlfn.IFNA(VLOOKUP(P2917, '@LIST'!$AB$2:$AC$25, 2, FALSE), "")</f>
        <v/>
      </c>
      <c r="W2917" s="16" t="str">
        <f>_xlfn.IFNA(VLOOKUP(P2917, '@LIST'!$AD$2:$AE$25, 2, FALSE), "")</f>
        <v/>
      </c>
      <c r="X2917" s="16" t="str">
        <f>_xlfn.IFNA(VLOOKUP(P2917, '@LIST'!$AF$2:$AG$25, 2, FALSE), "")</f>
        <v/>
      </c>
      <c r="Y2917" s="16" t="str">
        <f>_xlfn.IFNA(VLOOKUP(P2917, '@LIST'!$AH$2:$AI$25, 2, FALSE), "")</f>
        <v/>
      </c>
      <c r="Z2917" s="16" t="str">
        <f>_xlfn.IFNA(VLOOKUP(P2917, '@LIST'!$AJ$2:$AK$25, 2, FALSE), "")</f>
        <v/>
      </c>
      <c r="AA2917" s="16" t="str">
        <f>_xlfn.IFNA(VLOOKUP(P2917, '@LIST'!$AL$2:$AM$25, 2, FALSE), "")</f>
        <v/>
      </c>
      <c r="AB2917" s="65"/>
      <c r="AC2917" s="15" t="str">
        <f>_xlfn.IFNA(VLOOKUP(AB2917, '@LIST'!$AR$2:$AS$4, 2, FALSE), "")</f>
        <v/>
      </c>
      <c r="AD2917" s="84"/>
      <c r="AE2917" s="15" t="str">
        <f>_xlfn.IFNA(VLOOKUP(AD2917, '@LIST'!$AU$2:$AV$4, 2, FALSE), "")</f>
        <v/>
      </c>
    </row>
    <row r="2918" spans="1:31">
      <c r="A2918" s="8"/>
      <c r="B2918" s="14" t="str">
        <f>_xlfn.IFNA(VLOOKUP(A2918, '@LIST'!$A$8:$B$8, 2, FALSE), "")</f>
        <v/>
      </c>
      <c r="C2918" s="268"/>
      <c r="D2918" s="97"/>
      <c r="E2918" s="97"/>
      <c r="F2918" s="17"/>
      <c r="G2918" s="47"/>
      <c r="H2918" s="12" t="str">
        <f>_xlfn.IFNA(VLOOKUP(G2918,'@LIST'!$M$2:$N$481,2,FALSE),"")</f>
        <v/>
      </c>
      <c r="I2918" s="11"/>
      <c r="J2918" s="50"/>
      <c r="K2918" s="31" t="str">
        <f>_xlfn.IFNA(VLOOKUP(J2918,'@LIST'!$M$2:$N$481,2,FALSE),"")</f>
        <v/>
      </c>
      <c r="L2918" s="31"/>
      <c r="M2918" s="36"/>
      <c r="N2918" s="84"/>
      <c r="O2918" s="15" t="str">
        <f>_xlfn.IFNA(VLOOKUP(N2918, '@LIST'!$AO$2:$AP$5, 2, FALSE), "")</f>
        <v/>
      </c>
      <c r="P2918" s="87"/>
      <c r="Q2918" s="81" t="str">
        <f>_xlfn.IFNA(VLOOKUP(P2918, '@LIST'!$S$2:$T$25, 2, FALSE), "")</f>
        <v/>
      </c>
      <c r="R2918" s="16" t="str">
        <f>_xlfn.IFNA(VLOOKUP(P2918, '@LIST'!$U$2:$U$25, 2, FALSE), "")</f>
        <v/>
      </c>
      <c r="S2918" s="16" t="str">
        <f>_xlfn.IFNA(VLOOKUP(P2918, '@LIST'!$V$2:$W$25, 2, FALSE), "")</f>
        <v/>
      </c>
      <c r="T2918" s="16" t="str">
        <f>_xlfn.IFNA(VLOOKUP(P2918, '@LIST'!$X$2:$Y$25, 2, FALSE), "")</f>
        <v/>
      </c>
      <c r="U2918" s="16" t="str">
        <f>_xlfn.IFNA(VLOOKUP(P2918, '@LIST'!$Z$2:$AA$25, 2, FALSE), "")</f>
        <v/>
      </c>
      <c r="V2918" s="16" t="str">
        <f>_xlfn.IFNA(VLOOKUP(P2918, '@LIST'!$AB$2:$AC$25, 2, FALSE), "")</f>
        <v/>
      </c>
      <c r="W2918" s="16" t="str">
        <f>_xlfn.IFNA(VLOOKUP(P2918, '@LIST'!$AD$2:$AE$25, 2, FALSE), "")</f>
        <v/>
      </c>
      <c r="X2918" s="16" t="str">
        <f>_xlfn.IFNA(VLOOKUP(P2918, '@LIST'!$AF$2:$AG$25, 2, FALSE), "")</f>
        <v/>
      </c>
      <c r="Y2918" s="16" t="str">
        <f>_xlfn.IFNA(VLOOKUP(P2918, '@LIST'!$AH$2:$AI$25, 2, FALSE), "")</f>
        <v/>
      </c>
      <c r="Z2918" s="16" t="str">
        <f>_xlfn.IFNA(VLOOKUP(P2918, '@LIST'!$AJ$2:$AK$25, 2, FALSE), "")</f>
        <v/>
      </c>
      <c r="AA2918" s="16" t="str">
        <f>_xlfn.IFNA(VLOOKUP(P2918, '@LIST'!$AL$2:$AM$25, 2, FALSE), "")</f>
        <v/>
      </c>
      <c r="AB2918" s="65"/>
      <c r="AC2918" s="15" t="str">
        <f>_xlfn.IFNA(VLOOKUP(AB2918, '@LIST'!$AR$2:$AS$4, 2, FALSE), "")</f>
        <v/>
      </c>
      <c r="AD2918" s="84"/>
      <c r="AE2918" s="15" t="str">
        <f>_xlfn.IFNA(VLOOKUP(AD2918, '@LIST'!$AU$2:$AV$4, 2, FALSE), "")</f>
        <v/>
      </c>
    </row>
    <row r="2919" spans="1:31">
      <c r="A2919" s="8"/>
      <c r="B2919" s="14" t="str">
        <f>_xlfn.IFNA(VLOOKUP(A2919, '@LIST'!$A$8:$B$8, 2, FALSE), "")</f>
        <v/>
      </c>
      <c r="C2919" s="268"/>
      <c r="D2919" s="97"/>
      <c r="E2919" s="97"/>
      <c r="F2919" s="17"/>
      <c r="G2919" s="47"/>
      <c r="H2919" s="12" t="str">
        <f>_xlfn.IFNA(VLOOKUP(G2919,'@LIST'!$M$2:$N$481,2,FALSE),"")</f>
        <v/>
      </c>
      <c r="I2919" s="11"/>
      <c r="J2919" s="50"/>
      <c r="K2919" s="31" t="str">
        <f>_xlfn.IFNA(VLOOKUP(J2919,'@LIST'!$M$2:$N$481,2,FALSE),"")</f>
        <v/>
      </c>
      <c r="L2919" s="31"/>
      <c r="M2919" s="36"/>
      <c r="N2919" s="84"/>
      <c r="O2919" s="15" t="str">
        <f>_xlfn.IFNA(VLOOKUP(N2919, '@LIST'!$AO$2:$AP$5, 2, FALSE), "")</f>
        <v/>
      </c>
      <c r="P2919" s="87"/>
      <c r="Q2919" s="81" t="str">
        <f>_xlfn.IFNA(VLOOKUP(P2919, '@LIST'!$S$2:$T$25, 2, FALSE), "")</f>
        <v/>
      </c>
      <c r="R2919" s="16" t="str">
        <f>_xlfn.IFNA(VLOOKUP(P2919, '@LIST'!$U$2:$U$25, 2, FALSE), "")</f>
        <v/>
      </c>
      <c r="S2919" s="16" t="str">
        <f>_xlfn.IFNA(VLOOKUP(P2919, '@LIST'!$V$2:$W$25, 2, FALSE), "")</f>
        <v/>
      </c>
      <c r="T2919" s="16" t="str">
        <f>_xlfn.IFNA(VLOOKUP(P2919, '@LIST'!$X$2:$Y$25, 2, FALSE), "")</f>
        <v/>
      </c>
      <c r="U2919" s="16" t="str">
        <f>_xlfn.IFNA(VLOOKUP(P2919, '@LIST'!$Z$2:$AA$25, 2, FALSE), "")</f>
        <v/>
      </c>
      <c r="V2919" s="16" t="str">
        <f>_xlfn.IFNA(VLOOKUP(P2919, '@LIST'!$AB$2:$AC$25, 2, FALSE), "")</f>
        <v/>
      </c>
      <c r="W2919" s="16" t="str">
        <f>_xlfn.IFNA(VLOOKUP(P2919, '@LIST'!$AD$2:$AE$25, 2, FALSE), "")</f>
        <v/>
      </c>
      <c r="X2919" s="16" t="str">
        <f>_xlfn.IFNA(VLOOKUP(P2919, '@LIST'!$AF$2:$AG$25, 2, FALSE), "")</f>
        <v/>
      </c>
      <c r="Y2919" s="16" t="str">
        <f>_xlfn.IFNA(VLOOKUP(P2919, '@LIST'!$AH$2:$AI$25, 2, FALSE), "")</f>
        <v/>
      </c>
      <c r="Z2919" s="16" t="str">
        <f>_xlfn.IFNA(VLOOKUP(P2919, '@LIST'!$AJ$2:$AK$25, 2, FALSE), "")</f>
        <v/>
      </c>
      <c r="AA2919" s="16" t="str">
        <f>_xlfn.IFNA(VLOOKUP(P2919, '@LIST'!$AL$2:$AM$25, 2, FALSE), "")</f>
        <v/>
      </c>
      <c r="AB2919" s="65"/>
      <c r="AC2919" s="15" t="str">
        <f>_xlfn.IFNA(VLOOKUP(AB2919, '@LIST'!$AR$2:$AS$4, 2, FALSE), "")</f>
        <v/>
      </c>
      <c r="AD2919" s="84"/>
      <c r="AE2919" s="15" t="str">
        <f>_xlfn.IFNA(VLOOKUP(AD2919, '@LIST'!$AU$2:$AV$4, 2, FALSE), "")</f>
        <v/>
      </c>
    </row>
    <row r="2920" spans="1:31">
      <c r="A2920" s="8"/>
      <c r="B2920" s="14" t="str">
        <f>_xlfn.IFNA(VLOOKUP(A2920, '@LIST'!$A$8:$B$8, 2, FALSE), "")</f>
        <v/>
      </c>
      <c r="C2920" s="268"/>
      <c r="D2920" s="97"/>
      <c r="E2920" s="97"/>
      <c r="F2920" s="17"/>
      <c r="G2920" s="47"/>
      <c r="H2920" s="12" t="str">
        <f>_xlfn.IFNA(VLOOKUP(G2920,'@LIST'!$M$2:$N$481,2,FALSE),"")</f>
        <v/>
      </c>
      <c r="I2920" s="11"/>
      <c r="J2920" s="50"/>
      <c r="K2920" s="31" t="str">
        <f>_xlfn.IFNA(VLOOKUP(J2920,'@LIST'!$M$2:$N$481,2,FALSE),"")</f>
        <v/>
      </c>
      <c r="L2920" s="31"/>
      <c r="M2920" s="36"/>
      <c r="N2920" s="84"/>
      <c r="O2920" s="15" t="str">
        <f>_xlfn.IFNA(VLOOKUP(N2920, '@LIST'!$AO$2:$AP$5, 2, FALSE), "")</f>
        <v/>
      </c>
      <c r="P2920" s="87"/>
      <c r="Q2920" s="81" t="str">
        <f>_xlfn.IFNA(VLOOKUP(P2920, '@LIST'!$S$2:$T$25, 2, FALSE), "")</f>
        <v/>
      </c>
      <c r="R2920" s="16" t="str">
        <f>_xlfn.IFNA(VLOOKUP(P2920, '@LIST'!$U$2:$U$25, 2, FALSE), "")</f>
        <v/>
      </c>
      <c r="S2920" s="16" t="str">
        <f>_xlfn.IFNA(VLOOKUP(P2920, '@LIST'!$V$2:$W$25, 2, FALSE), "")</f>
        <v/>
      </c>
      <c r="T2920" s="16" t="str">
        <f>_xlfn.IFNA(VLOOKUP(P2920, '@LIST'!$X$2:$Y$25, 2, FALSE), "")</f>
        <v/>
      </c>
      <c r="U2920" s="16" t="str">
        <f>_xlfn.IFNA(VLOOKUP(P2920, '@LIST'!$Z$2:$AA$25, 2, FALSE), "")</f>
        <v/>
      </c>
      <c r="V2920" s="16" t="str">
        <f>_xlfn.IFNA(VLOOKUP(P2920, '@LIST'!$AB$2:$AC$25, 2, FALSE), "")</f>
        <v/>
      </c>
      <c r="W2920" s="16" t="str">
        <f>_xlfn.IFNA(VLOOKUP(P2920, '@LIST'!$AD$2:$AE$25, 2, FALSE), "")</f>
        <v/>
      </c>
      <c r="X2920" s="16" t="str">
        <f>_xlfn.IFNA(VLOOKUP(P2920, '@LIST'!$AF$2:$AG$25, 2, FALSE), "")</f>
        <v/>
      </c>
      <c r="Y2920" s="16" t="str">
        <f>_xlfn.IFNA(VLOOKUP(P2920, '@LIST'!$AH$2:$AI$25, 2, FALSE), "")</f>
        <v/>
      </c>
      <c r="Z2920" s="16" t="str">
        <f>_xlfn.IFNA(VLOOKUP(P2920, '@LIST'!$AJ$2:$AK$25, 2, FALSE), "")</f>
        <v/>
      </c>
      <c r="AA2920" s="16" t="str">
        <f>_xlfn.IFNA(VLOOKUP(P2920, '@LIST'!$AL$2:$AM$25, 2, FALSE), "")</f>
        <v/>
      </c>
      <c r="AB2920" s="65"/>
      <c r="AC2920" s="15" t="str">
        <f>_xlfn.IFNA(VLOOKUP(AB2920, '@LIST'!$AR$2:$AS$4, 2, FALSE), "")</f>
        <v/>
      </c>
      <c r="AD2920" s="84"/>
      <c r="AE2920" s="15" t="str">
        <f>_xlfn.IFNA(VLOOKUP(AD2920, '@LIST'!$AU$2:$AV$4, 2, FALSE), "")</f>
        <v/>
      </c>
    </row>
    <row r="2921" spans="1:31">
      <c r="A2921" s="8"/>
      <c r="B2921" s="14" t="str">
        <f>_xlfn.IFNA(VLOOKUP(A2921, '@LIST'!$A$8:$B$8, 2, FALSE), "")</f>
        <v/>
      </c>
      <c r="C2921" s="268"/>
      <c r="D2921" s="97"/>
      <c r="E2921" s="97"/>
      <c r="F2921" s="17"/>
      <c r="G2921" s="47"/>
      <c r="H2921" s="12" t="str">
        <f>_xlfn.IFNA(VLOOKUP(G2921,'@LIST'!$M$2:$N$481,2,FALSE),"")</f>
        <v/>
      </c>
      <c r="I2921" s="11"/>
      <c r="J2921" s="50"/>
      <c r="K2921" s="31" t="str">
        <f>_xlfn.IFNA(VLOOKUP(J2921,'@LIST'!$M$2:$N$481,2,FALSE),"")</f>
        <v/>
      </c>
      <c r="L2921" s="31"/>
      <c r="M2921" s="36"/>
      <c r="N2921" s="84"/>
      <c r="O2921" s="15" t="str">
        <f>_xlfn.IFNA(VLOOKUP(N2921, '@LIST'!$AO$2:$AP$5, 2, FALSE), "")</f>
        <v/>
      </c>
      <c r="P2921" s="87"/>
      <c r="Q2921" s="81" t="str">
        <f>_xlfn.IFNA(VLOOKUP(P2921, '@LIST'!$S$2:$T$25, 2, FALSE), "")</f>
        <v/>
      </c>
      <c r="R2921" s="16" t="str">
        <f>_xlfn.IFNA(VLOOKUP(P2921, '@LIST'!$U$2:$U$25, 2, FALSE), "")</f>
        <v/>
      </c>
      <c r="S2921" s="16" t="str">
        <f>_xlfn.IFNA(VLOOKUP(P2921, '@LIST'!$V$2:$W$25, 2, FALSE), "")</f>
        <v/>
      </c>
      <c r="T2921" s="16" t="str">
        <f>_xlfn.IFNA(VLOOKUP(P2921, '@LIST'!$X$2:$Y$25, 2, FALSE), "")</f>
        <v/>
      </c>
      <c r="U2921" s="16" t="str">
        <f>_xlfn.IFNA(VLOOKUP(P2921, '@LIST'!$Z$2:$AA$25, 2, FALSE), "")</f>
        <v/>
      </c>
      <c r="V2921" s="16" t="str">
        <f>_xlfn.IFNA(VLOOKUP(P2921, '@LIST'!$AB$2:$AC$25, 2, FALSE), "")</f>
        <v/>
      </c>
      <c r="W2921" s="16" t="str">
        <f>_xlfn.IFNA(VLOOKUP(P2921, '@LIST'!$AD$2:$AE$25, 2, FALSE), "")</f>
        <v/>
      </c>
      <c r="X2921" s="16" t="str">
        <f>_xlfn.IFNA(VLOOKUP(P2921, '@LIST'!$AF$2:$AG$25, 2, FALSE), "")</f>
        <v/>
      </c>
      <c r="Y2921" s="16" t="str">
        <f>_xlfn.IFNA(VLOOKUP(P2921, '@LIST'!$AH$2:$AI$25, 2, FALSE), "")</f>
        <v/>
      </c>
      <c r="Z2921" s="16" t="str">
        <f>_xlfn.IFNA(VLOOKUP(P2921, '@LIST'!$AJ$2:$AK$25, 2, FALSE), "")</f>
        <v/>
      </c>
      <c r="AA2921" s="16" t="str">
        <f>_xlfn.IFNA(VLOOKUP(P2921, '@LIST'!$AL$2:$AM$25, 2, FALSE), "")</f>
        <v/>
      </c>
      <c r="AB2921" s="65"/>
      <c r="AC2921" s="15" t="str">
        <f>_xlfn.IFNA(VLOOKUP(AB2921, '@LIST'!$AR$2:$AS$4, 2, FALSE), "")</f>
        <v/>
      </c>
      <c r="AD2921" s="84"/>
      <c r="AE2921" s="15" t="str">
        <f>_xlfn.IFNA(VLOOKUP(AD2921, '@LIST'!$AU$2:$AV$4, 2, FALSE), "")</f>
        <v/>
      </c>
    </row>
    <row r="2922" spans="1:31">
      <c r="A2922" s="8"/>
      <c r="B2922" s="14" t="str">
        <f>_xlfn.IFNA(VLOOKUP(A2922, '@LIST'!$A$8:$B$8, 2, FALSE), "")</f>
        <v/>
      </c>
      <c r="C2922" s="268"/>
      <c r="D2922" s="97"/>
      <c r="E2922" s="97"/>
      <c r="F2922" s="17"/>
      <c r="G2922" s="47"/>
      <c r="H2922" s="12" t="str">
        <f>_xlfn.IFNA(VLOOKUP(G2922,'@LIST'!$M$2:$N$481,2,FALSE),"")</f>
        <v/>
      </c>
      <c r="I2922" s="11"/>
      <c r="J2922" s="50"/>
      <c r="K2922" s="31" t="str">
        <f>_xlfn.IFNA(VLOOKUP(J2922,'@LIST'!$M$2:$N$481,2,FALSE),"")</f>
        <v/>
      </c>
      <c r="L2922" s="31"/>
      <c r="M2922" s="36"/>
      <c r="N2922" s="84"/>
      <c r="O2922" s="15" t="str">
        <f>_xlfn.IFNA(VLOOKUP(N2922, '@LIST'!$AO$2:$AP$5, 2, FALSE), "")</f>
        <v/>
      </c>
      <c r="P2922" s="87"/>
      <c r="Q2922" s="81" t="str">
        <f>_xlfn.IFNA(VLOOKUP(P2922, '@LIST'!$S$2:$T$25, 2, FALSE), "")</f>
        <v/>
      </c>
      <c r="R2922" s="16" t="str">
        <f>_xlfn.IFNA(VLOOKUP(P2922, '@LIST'!$U$2:$U$25, 2, FALSE), "")</f>
        <v/>
      </c>
      <c r="S2922" s="16" t="str">
        <f>_xlfn.IFNA(VLOOKUP(P2922, '@LIST'!$V$2:$W$25, 2, FALSE), "")</f>
        <v/>
      </c>
      <c r="T2922" s="16" t="str">
        <f>_xlfn.IFNA(VLOOKUP(P2922, '@LIST'!$X$2:$Y$25, 2, FALSE), "")</f>
        <v/>
      </c>
      <c r="U2922" s="16" t="str">
        <f>_xlfn.IFNA(VLOOKUP(P2922, '@LIST'!$Z$2:$AA$25, 2, FALSE), "")</f>
        <v/>
      </c>
      <c r="V2922" s="16" t="str">
        <f>_xlfn.IFNA(VLOOKUP(P2922, '@LIST'!$AB$2:$AC$25, 2, FALSE), "")</f>
        <v/>
      </c>
      <c r="W2922" s="16" t="str">
        <f>_xlfn.IFNA(VLOOKUP(P2922, '@LIST'!$AD$2:$AE$25, 2, FALSE), "")</f>
        <v/>
      </c>
      <c r="X2922" s="16" t="str">
        <f>_xlfn.IFNA(VLOOKUP(P2922, '@LIST'!$AF$2:$AG$25, 2, FALSE), "")</f>
        <v/>
      </c>
      <c r="Y2922" s="16" t="str">
        <f>_xlfn.IFNA(VLOOKUP(P2922, '@LIST'!$AH$2:$AI$25, 2, FALSE), "")</f>
        <v/>
      </c>
      <c r="Z2922" s="16" t="str">
        <f>_xlfn.IFNA(VLOOKUP(P2922, '@LIST'!$AJ$2:$AK$25, 2, FALSE), "")</f>
        <v/>
      </c>
      <c r="AA2922" s="16" t="str">
        <f>_xlfn.IFNA(VLOOKUP(P2922, '@LIST'!$AL$2:$AM$25, 2, FALSE), "")</f>
        <v/>
      </c>
      <c r="AB2922" s="65"/>
      <c r="AC2922" s="15" t="str">
        <f>_xlfn.IFNA(VLOOKUP(AB2922, '@LIST'!$AR$2:$AS$4, 2, FALSE), "")</f>
        <v/>
      </c>
      <c r="AD2922" s="84"/>
      <c r="AE2922" s="15" t="str">
        <f>_xlfn.IFNA(VLOOKUP(AD2922, '@LIST'!$AU$2:$AV$4, 2, FALSE), "")</f>
        <v/>
      </c>
    </row>
    <row r="2923" spans="1:31">
      <c r="A2923" s="8"/>
      <c r="B2923" s="14" t="str">
        <f>_xlfn.IFNA(VLOOKUP(A2923, '@LIST'!$A$8:$B$8, 2, FALSE), "")</f>
        <v/>
      </c>
      <c r="C2923" s="268"/>
      <c r="D2923" s="97"/>
      <c r="E2923" s="97"/>
      <c r="F2923" s="17"/>
      <c r="G2923" s="47"/>
      <c r="H2923" s="12" t="str">
        <f>_xlfn.IFNA(VLOOKUP(G2923,'@LIST'!$M$2:$N$481,2,FALSE),"")</f>
        <v/>
      </c>
      <c r="I2923" s="11"/>
      <c r="J2923" s="50"/>
      <c r="K2923" s="31" t="str">
        <f>_xlfn.IFNA(VLOOKUP(J2923,'@LIST'!$M$2:$N$481,2,FALSE),"")</f>
        <v/>
      </c>
      <c r="L2923" s="31"/>
      <c r="M2923" s="36"/>
      <c r="N2923" s="84"/>
      <c r="O2923" s="15" t="str">
        <f>_xlfn.IFNA(VLOOKUP(N2923, '@LIST'!$AO$2:$AP$5, 2, FALSE), "")</f>
        <v/>
      </c>
      <c r="P2923" s="87"/>
      <c r="Q2923" s="81" t="str">
        <f>_xlfn.IFNA(VLOOKUP(P2923, '@LIST'!$S$2:$T$25, 2, FALSE), "")</f>
        <v/>
      </c>
      <c r="R2923" s="16" t="str">
        <f>_xlfn.IFNA(VLOOKUP(P2923, '@LIST'!$U$2:$U$25, 2, FALSE), "")</f>
        <v/>
      </c>
      <c r="S2923" s="16" t="str">
        <f>_xlfn.IFNA(VLOOKUP(P2923, '@LIST'!$V$2:$W$25, 2, FALSE), "")</f>
        <v/>
      </c>
      <c r="T2923" s="16" t="str">
        <f>_xlfn.IFNA(VLOOKUP(P2923, '@LIST'!$X$2:$Y$25, 2, FALSE), "")</f>
        <v/>
      </c>
      <c r="U2923" s="16" t="str">
        <f>_xlfn.IFNA(VLOOKUP(P2923, '@LIST'!$Z$2:$AA$25, 2, FALSE), "")</f>
        <v/>
      </c>
      <c r="V2923" s="16" t="str">
        <f>_xlfn.IFNA(VLOOKUP(P2923, '@LIST'!$AB$2:$AC$25, 2, FALSE), "")</f>
        <v/>
      </c>
      <c r="W2923" s="16" t="str">
        <f>_xlfn.IFNA(VLOOKUP(P2923, '@LIST'!$AD$2:$AE$25, 2, FALSE), "")</f>
        <v/>
      </c>
      <c r="X2923" s="16" t="str">
        <f>_xlfn.IFNA(VLOOKUP(P2923, '@LIST'!$AF$2:$AG$25, 2, FALSE), "")</f>
        <v/>
      </c>
      <c r="Y2923" s="16" t="str">
        <f>_xlfn.IFNA(VLOOKUP(P2923, '@LIST'!$AH$2:$AI$25, 2, FALSE), "")</f>
        <v/>
      </c>
      <c r="Z2923" s="16" t="str">
        <f>_xlfn.IFNA(VLOOKUP(P2923, '@LIST'!$AJ$2:$AK$25, 2, FALSE), "")</f>
        <v/>
      </c>
      <c r="AA2923" s="16" t="str">
        <f>_xlfn.IFNA(VLOOKUP(P2923, '@LIST'!$AL$2:$AM$25, 2, FALSE), "")</f>
        <v/>
      </c>
      <c r="AB2923" s="65"/>
      <c r="AC2923" s="15" t="str">
        <f>_xlfn.IFNA(VLOOKUP(AB2923, '@LIST'!$AR$2:$AS$4, 2, FALSE), "")</f>
        <v/>
      </c>
      <c r="AD2923" s="84"/>
      <c r="AE2923" s="15" t="str">
        <f>_xlfn.IFNA(VLOOKUP(AD2923, '@LIST'!$AU$2:$AV$4, 2, FALSE), "")</f>
        <v/>
      </c>
    </row>
    <row r="2924" spans="1:31">
      <c r="A2924" s="8"/>
      <c r="B2924" s="14" t="str">
        <f>_xlfn.IFNA(VLOOKUP(A2924, '@LIST'!$A$8:$B$8, 2, FALSE), "")</f>
        <v/>
      </c>
      <c r="C2924" s="268"/>
      <c r="D2924" s="97"/>
      <c r="E2924" s="97"/>
      <c r="F2924" s="17"/>
      <c r="G2924" s="47"/>
      <c r="H2924" s="12" t="str">
        <f>_xlfn.IFNA(VLOOKUP(G2924,'@LIST'!$M$2:$N$481,2,FALSE),"")</f>
        <v/>
      </c>
      <c r="I2924" s="11"/>
      <c r="J2924" s="50"/>
      <c r="K2924" s="31" t="str">
        <f>_xlfn.IFNA(VLOOKUP(J2924,'@LIST'!$M$2:$N$481,2,FALSE),"")</f>
        <v/>
      </c>
      <c r="L2924" s="31"/>
      <c r="M2924" s="36"/>
      <c r="N2924" s="84"/>
      <c r="O2924" s="15" t="str">
        <f>_xlfn.IFNA(VLOOKUP(N2924, '@LIST'!$AO$2:$AP$5, 2, FALSE), "")</f>
        <v/>
      </c>
      <c r="P2924" s="87"/>
      <c r="Q2924" s="81" t="str">
        <f>_xlfn.IFNA(VLOOKUP(P2924, '@LIST'!$S$2:$T$25, 2, FALSE), "")</f>
        <v/>
      </c>
      <c r="R2924" s="16" t="str">
        <f>_xlfn.IFNA(VLOOKUP(P2924, '@LIST'!$U$2:$U$25, 2, FALSE), "")</f>
        <v/>
      </c>
      <c r="S2924" s="16" t="str">
        <f>_xlfn.IFNA(VLOOKUP(P2924, '@LIST'!$V$2:$W$25, 2, FALSE), "")</f>
        <v/>
      </c>
      <c r="T2924" s="16" t="str">
        <f>_xlfn.IFNA(VLOOKUP(P2924, '@LIST'!$X$2:$Y$25, 2, FALSE), "")</f>
        <v/>
      </c>
      <c r="U2924" s="16" t="str">
        <f>_xlfn.IFNA(VLOOKUP(P2924, '@LIST'!$Z$2:$AA$25, 2, FALSE), "")</f>
        <v/>
      </c>
      <c r="V2924" s="16" t="str">
        <f>_xlfn.IFNA(VLOOKUP(P2924, '@LIST'!$AB$2:$AC$25, 2, FALSE), "")</f>
        <v/>
      </c>
      <c r="W2924" s="16" t="str">
        <f>_xlfn.IFNA(VLOOKUP(P2924, '@LIST'!$AD$2:$AE$25, 2, FALSE), "")</f>
        <v/>
      </c>
      <c r="X2924" s="16" t="str">
        <f>_xlfn.IFNA(VLOOKUP(P2924, '@LIST'!$AF$2:$AG$25, 2, FALSE), "")</f>
        <v/>
      </c>
      <c r="Y2924" s="16" t="str">
        <f>_xlfn.IFNA(VLOOKUP(P2924, '@LIST'!$AH$2:$AI$25, 2, FALSE), "")</f>
        <v/>
      </c>
      <c r="Z2924" s="16" t="str">
        <f>_xlfn.IFNA(VLOOKUP(P2924, '@LIST'!$AJ$2:$AK$25, 2, FALSE), "")</f>
        <v/>
      </c>
      <c r="AA2924" s="16" t="str">
        <f>_xlfn.IFNA(VLOOKUP(P2924, '@LIST'!$AL$2:$AM$25, 2, FALSE), "")</f>
        <v/>
      </c>
      <c r="AB2924" s="65"/>
      <c r="AC2924" s="15" t="str">
        <f>_xlfn.IFNA(VLOOKUP(AB2924, '@LIST'!$AR$2:$AS$4, 2, FALSE), "")</f>
        <v/>
      </c>
      <c r="AD2924" s="84"/>
      <c r="AE2924" s="15" t="str">
        <f>_xlfn.IFNA(VLOOKUP(AD2924, '@LIST'!$AU$2:$AV$4, 2, FALSE), "")</f>
        <v/>
      </c>
    </row>
    <row r="2925" spans="1:31">
      <c r="A2925" s="8"/>
      <c r="B2925" s="14" t="str">
        <f>_xlfn.IFNA(VLOOKUP(A2925, '@LIST'!$A$8:$B$8, 2, FALSE), "")</f>
        <v/>
      </c>
      <c r="C2925" s="268"/>
      <c r="D2925" s="97"/>
      <c r="E2925" s="97"/>
      <c r="F2925" s="17"/>
      <c r="G2925" s="47"/>
      <c r="H2925" s="12" t="str">
        <f>_xlfn.IFNA(VLOOKUP(G2925,'@LIST'!$M$2:$N$481,2,FALSE),"")</f>
        <v/>
      </c>
      <c r="I2925" s="11"/>
      <c r="J2925" s="50"/>
      <c r="K2925" s="31" t="str">
        <f>_xlfn.IFNA(VLOOKUP(J2925,'@LIST'!$M$2:$N$481,2,FALSE),"")</f>
        <v/>
      </c>
      <c r="L2925" s="31"/>
      <c r="M2925" s="36"/>
      <c r="N2925" s="84"/>
      <c r="O2925" s="15" t="str">
        <f>_xlfn.IFNA(VLOOKUP(N2925, '@LIST'!$AO$2:$AP$5, 2, FALSE), "")</f>
        <v/>
      </c>
      <c r="P2925" s="87"/>
      <c r="Q2925" s="81" t="str">
        <f>_xlfn.IFNA(VLOOKUP(P2925, '@LIST'!$S$2:$T$25, 2, FALSE), "")</f>
        <v/>
      </c>
      <c r="R2925" s="16" t="str">
        <f>_xlfn.IFNA(VLOOKUP(P2925, '@LIST'!$U$2:$U$25, 2, FALSE), "")</f>
        <v/>
      </c>
      <c r="S2925" s="16" t="str">
        <f>_xlfn.IFNA(VLOOKUP(P2925, '@LIST'!$V$2:$W$25, 2, FALSE), "")</f>
        <v/>
      </c>
      <c r="T2925" s="16" t="str">
        <f>_xlfn.IFNA(VLOOKUP(P2925, '@LIST'!$X$2:$Y$25, 2, FALSE), "")</f>
        <v/>
      </c>
      <c r="U2925" s="16" t="str">
        <f>_xlfn.IFNA(VLOOKUP(P2925, '@LIST'!$Z$2:$AA$25, 2, FALSE), "")</f>
        <v/>
      </c>
      <c r="V2925" s="16" t="str">
        <f>_xlfn.IFNA(VLOOKUP(P2925, '@LIST'!$AB$2:$AC$25, 2, FALSE), "")</f>
        <v/>
      </c>
      <c r="W2925" s="16" t="str">
        <f>_xlfn.IFNA(VLOOKUP(P2925, '@LIST'!$AD$2:$AE$25, 2, FALSE), "")</f>
        <v/>
      </c>
      <c r="X2925" s="16" t="str">
        <f>_xlfn.IFNA(VLOOKUP(P2925, '@LIST'!$AF$2:$AG$25, 2, FALSE), "")</f>
        <v/>
      </c>
      <c r="Y2925" s="16" t="str">
        <f>_xlfn.IFNA(VLOOKUP(P2925, '@LIST'!$AH$2:$AI$25, 2, FALSE), "")</f>
        <v/>
      </c>
      <c r="Z2925" s="16" t="str">
        <f>_xlfn.IFNA(VLOOKUP(P2925, '@LIST'!$AJ$2:$AK$25, 2, FALSE), "")</f>
        <v/>
      </c>
      <c r="AA2925" s="16" t="str">
        <f>_xlfn.IFNA(VLOOKUP(P2925, '@LIST'!$AL$2:$AM$25, 2, FALSE), "")</f>
        <v/>
      </c>
      <c r="AB2925" s="65"/>
      <c r="AC2925" s="15" t="str">
        <f>_xlfn.IFNA(VLOOKUP(AB2925, '@LIST'!$AR$2:$AS$4, 2, FALSE), "")</f>
        <v/>
      </c>
      <c r="AD2925" s="84"/>
      <c r="AE2925" s="15" t="str">
        <f>_xlfn.IFNA(VLOOKUP(AD2925, '@LIST'!$AU$2:$AV$4, 2, FALSE), "")</f>
        <v/>
      </c>
    </row>
    <row r="2926" spans="1:31">
      <c r="A2926" s="8"/>
      <c r="B2926" s="14" t="str">
        <f>_xlfn.IFNA(VLOOKUP(A2926, '@LIST'!$A$8:$B$8, 2, FALSE), "")</f>
        <v/>
      </c>
      <c r="C2926" s="268"/>
      <c r="D2926" s="97"/>
      <c r="E2926" s="97"/>
      <c r="F2926" s="17"/>
      <c r="G2926" s="47"/>
      <c r="H2926" s="12" t="str">
        <f>_xlfn.IFNA(VLOOKUP(G2926,'@LIST'!$M$2:$N$481,2,FALSE),"")</f>
        <v/>
      </c>
      <c r="I2926" s="11"/>
      <c r="J2926" s="50"/>
      <c r="K2926" s="31" t="str">
        <f>_xlfn.IFNA(VLOOKUP(J2926,'@LIST'!$M$2:$N$481,2,FALSE),"")</f>
        <v/>
      </c>
      <c r="L2926" s="31"/>
      <c r="M2926" s="36"/>
      <c r="N2926" s="84"/>
      <c r="O2926" s="15" t="str">
        <f>_xlfn.IFNA(VLOOKUP(N2926, '@LIST'!$AO$2:$AP$5, 2, FALSE), "")</f>
        <v/>
      </c>
      <c r="P2926" s="87"/>
      <c r="Q2926" s="81" t="str">
        <f>_xlfn.IFNA(VLOOKUP(P2926, '@LIST'!$S$2:$T$25, 2, FALSE), "")</f>
        <v/>
      </c>
      <c r="R2926" s="16" t="str">
        <f>_xlfn.IFNA(VLOOKUP(P2926, '@LIST'!$U$2:$U$25, 2, FALSE), "")</f>
        <v/>
      </c>
      <c r="S2926" s="16" t="str">
        <f>_xlfn.IFNA(VLOOKUP(P2926, '@LIST'!$V$2:$W$25, 2, FALSE), "")</f>
        <v/>
      </c>
      <c r="T2926" s="16" t="str">
        <f>_xlfn.IFNA(VLOOKUP(P2926, '@LIST'!$X$2:$Y$25, 2, FALSE), "")</f>
        <v/>
      </c>
      <c r="U2926" s="16" t="str">
        <f>_xlfn.IFNA(VLOOKUP(P2926, '@LIST'!$Z$2:$AA$25, 2, FALSE), "")</f>
        <v/>
      </c>
      <c r="V2926" s="16" t="str">
        <f>_xlfn.IFNA(VLOOKUP(P2926, '@LIST'!$AB$2:$AC$25, 2, FALSE), "")</f>
        <v/>
      </c>
      <c r="W2926" s="16" t="str">
        <f>_xlfn.IFNA(VLOOKUP(P2926, '@LIST'!$AD$2:$AE$25, 2, FALSE), "")</f>
        <v/>
      </c>
      <c r="X2926" s="16" t="str">
        <f>_xlfn.IFNA(VLOOKUP(P2926, '@LIST'!$AF$2:$AG$25, 2, FALSE), "")</f>
        <v/>
      </c>
      <c r="Y2926" s="16" t="str">
        <f>_xlfn.IFNA(VLOOKUP(P2926, '@LIST'!$AH$2:$AI$25, 2, FALSE), "")</f>
        <v/>
      </c>
      <c r="Z2926" s="16" t="str">
        <f>_xlfn.IFNA(VLOOKUP(P2926, '@LIST'!$AJ$2:$AK$25, 2, FALSE), "")</f>
        <v/>
      </c>
      <c r="AA2926" s="16" t="str">
        <f>_xlfn.IFNA(VLOOKUP(P2926, '@LIST'!$AL$2:$AM$25, 2, FALSE), "")</f>
        <v/>
      </c>
      <c r="AB2926" s="65"/>
      <c r="AC2926" s="15" t="str">
        <f>_xlfn.IFNA(VLOOKUP(AB2926, '@LIST'!$AR$2:$AS$4, 2, FALSE), "")</f>
        <v/>
      </c>
      <c r="AD2926" s="84"/>
      <c r="AE2926" s="15" t="str">
        <f>_xlfn.IFNA(VLOOKUP(AD2926, '@LIST'!$AU$2:$AV$4, 2, FALSE), "")</f>
        <v/>
      </c>
    </row>
    <row r="2927" spans="1:31">
      <c r="A2927" s="8"/>
      <c r="B2927" s="14" t="str">
        <f>_xlfn.IFNA(VLOOKUP(A2927, '@LIST'!$A$8:$B$8, 2, FALSE), "")</f>
        <v/>
      </c>
      <c r="C2927" s="268"/>
      <c r="D2927" s="97"/>
      <c r="E2927" s="97"/>
      <c r="F2927" s="17"/>
      <c r="G2927" s="47"/>
      <c r="H2927" s="12" t="str">
        <f>_xlfn.IFNA(VLOOKUP(G2927,'@LIST'!$M$2:$N$481,2,FALSE),"")</f>
        <v/>
      </c>
      <c r="I2927" s="11"/>
      <c r="J2927" s="50"/>
      <c r="K2927" s="31" t="str">
        <f>_xlfn.IFNA(VLOOKUP(J2927,'@LIST'!$M$2:$N$481,2,FALSE),"")</f>
        <v/>
      </c>
      <c r="L2927" s="31"/>
      <c r="M2927" s="36"/>
      <c r="N2927" s="84"/>
      <c r="O2927" s="15" t="str">
        <f>_xlfn.IFNA(VLOOKUP(N2927, '@LIST'!$AO$2:$AP$5, 2, FALSE), "")</f>
        <v/>
      </c>
      <c r="P2927" s="87"/>
      <c r="Q2927" s="81" t="str">
        <f>_xlfn.IFNA(VLOOKUP(P2927, '@LIST'!$S$2:$T$25, 2, FALSE), "")</f>
        <v/>
      </c>
      <c r="R2927" s="16" t="str">
        <f>_xlfn.IFNA(VLOOKUP(P2927, '@LIST'!$U$2:$U$25, 2, FALSE), "")</f>
        <v/>
      </c>
      <c r="S2927" s="16" t="str">
        <f>_xlfn.IFNA(VLOOKUP(P2927, '@LIST'!$V$2:$W$25, 2, FALSE), "")</f>
        <v/>
      </c>
      <c r="T2927" s="16" t="str">
        <f>_xlfn.IFNA(VLOOKUP(P2927, '@LIST'!$X$2:$Y$25, 2, FALSE), "")</f>
        <v/>
      </c>
      <c r="U2927" s="16" t="str">
        <f>_xlfn.IFNA(VLOOKUP(P2927, '@LIST'!$Z$2:$AA$25, 2, FALSE), "")</f>
        <v/>
      </c>
      <c r="V2927" s="16" t="str">
        <f>_xlfn.IFNA(VLOOKUP(P2927, '@LIST'!$AB$2:$AC$25, 2, FALSE), "")</f>
        <v/>
      </c>
      <c r="W2927" s="16" t="str">
        <f>_xlfn.IFNA(VLOOKUP(P2927, '@LIST'!$AD$2:$AE$25, 2, FALSE), "")</f>
        <v/>
      </c>
      <c r="X2927" s="16" t="str">
        <f>_xlfn.IFNA(VLOOKUP(P2927, '@LIST'!$AF$2:$AG$25, 2, FALSE), "")</f>
        <v/>
      </c>
      <c r="Y2927" s="16" t="str">
        <f>_xlfn.IFNA(VLOOKUP(P2927, '@LIST'!$AH$2:$AI$25, 2, FALSE), "")</f>
        <v/>
      </c>
      <c r="Z2927" s="16" t="str">
        <f>_xlfn.IFNA(VLOOKUP(P2927, '@LIST'!$AJ$2:$AK$25, 2, FALSE), "")</f>
        <v/>
      </c>
      <c r="AA2927" s="16" t="str">
        <f>_xlfn.IFNA(VLOOKUP(P2927, '@LIST'!$AL$2:$AM$25, 2, FALSE), "")</f>
        <v/>
      </c>
      <c r="AB2927" s="65"/>
      <c r="AC2927" s="15" t="str">
        <f>_xlfn.IFNA(VLOOKUP(AB2927, '@LIST'!$AR$2:$AS$4, 2, FALSE), "")</f>
        <v/>
      </c>
      <c r="AD2927" s="84"/>
      <c r="AE2927" s="15" t="str">
        <f>_xlfn.IFNA(VLOOKUP(AD2927, '@LIST'!$AU$2:$AV$4, 2, FALSE), "")</f>
        <v/>
      </c>
    </row>
    <row r="2928" spans="1:31">
      <c r="A2928" s="8"/>
      <c r="B2928" s="14" t="str">
        <f>_xlfn.IFNA(VLOOKUP(A2928, '@LIST'!$A$8:$B$8, 2, FALSE), "")</f>
        <v/>
      </c>
      <c r="C2928" s="268"/>
      <c r="D2928" s="97"/>
      <c r="E2928" s="97"/>
      <c r="F2928" s="17"/>
      <c r="G2928" s="47"/>
      <c r="H2928" s="12" t="str">
        <f>_xlfn.IFNA(VLOOKUP(G2928,'@LIST'!$M$2:$N$481,2,FALSE),"")</f>
        <v/>
      </c>
      <c r="I2928" s="11"/>
      <c r="J2928" s="50"/>
      <c r="K2928" s="31" t="str">
        <f>_xlfn.IFNA(VLOOKUP(J2928,'@LIST'!$M$2:$N$481,2,FALSE),"")</f>
        <v/>
      </c>
      <c r="L2928" s="31"/>
      <c r="M2928" s="36"/>
      <c r="N2928" s="84"/>
      <c r="O2928" s="15" t="str">
        <f>_xlfn.IFNA(VLOOKUP(N2928, '@LIST'!$AO$2:$AP$5, 2, FALSE), "")</f>
        <v/>
      </c>
      <c r="P2928" s="87"/>
      <c r="Q2928" s="81" t="str">
        <f>_xlfn.IFNA(VLOOKUP(P2928, '@LIST'!$S$2:$T$25, 2, FALSE), "")</f>
        <v/>
      </c>
      <c r="R2928" s="16" t="str">
        <f>_xlfn.IFNA(VLOOKUP(P2928, '@LIST'!$U$2:$U$25, 2, FALSE), "")</f>
        <v/>
      </c>
      <c r="S2928" s="16" t="str">
        <f>_xlfn.IFNA(VLOOKUP(P2928, '@LIST'!$V$2:$W$25, 2, FALSE), "")</f>
        <v/>
      </c>
      <c r="T2928" s="16" t="str">
        <f>_xlfn.IFNA(VLOOKUP(P2928, '@LIST'!$X$2:$Y$25, 2, FALSE), "")</f>
        <v/>
      </c>
      <c r="U2928" s="16" t="str">
        <f>_xlfn.IFNA(VLOOKUP(P2928, '@LIST'!$Z$2:$AA$25, 2, FALSE), "")</f>
        <v/>
      </c>
      <c r="V2928" s="16" t="str">
        <f>_xlfn.IFNA(VLOOKUP(P2928, '@LIST'!$AB$2:$AC$25, 2, FALSE), "")</f>
        <v/>
      </c>
      <c r="W2928" s="16" t="str">
        <f>_xlfn.IFNA(VLOOKUP(P2928, '@LIST'!$AD$2:$AE$25, 2, FALSE), "")</f>
        <v/>
      </c>
      <c r="X2928" s="16" t="str">
        <f>_xlfn.IFNA(VLOOKUP(P2928, '@LIST'!$AF$2:$AG$25, 2, FALSE), "")</f>
        <v/>
      </c>
      <c r="Y2928" s="16" t="str">
        <f>_xlfn.IFNA(VLOOKUP(P2928, '@LIST'!$AH$2:$AI$25, 2, FALSE), "")</f>
        <v/>
      </c>
      <c r="Z2928" s="16" t="str">
        <f>_xlfn.IFNA(VLOOKUP(P2928, '@LIST'!$AJ$2:$AK$25, 2, FALSE), "")</f>
        <v/>
      </c>
      <c r="AA2928" s="16" t="str">
        <f>_xlfn.IFNA(VLOOKUP(P2928, '@LIST'!$AL$2:$AM$25, 2, FALSE), "")</f>
        <v/>
      </c>
      <c r="AB2928" s="65"/>
      <c r="AC2928" s="15" t="str">
        <f>_xlfn.IFNA(VLOOKUP(AB2928, '@LIST'!$AR$2:$AS$4, 2, FALSE), "")</f>
        <v/>
      </c>
      <c r="AD2928" s="84"/>
      <c r="AE2928" s="15" t="str">
        <f>_xlfn.IFNA(VLOOKUP(AD2928, '@LIST'!$AU$2:$AV$4, 2, FALSE), "")</f>
        <v/>
      </c>
    </row>
    <row r="2929" spans="1:31">
      <c r="A2929" s="8"/>
      <c r="B2929" s="14" t="str">
        <f>_xlfn.IFNA(VLOOKUP(A2929, '@LIST'!$A$8:$B$8, 2, FALSE), "")</f>
        <v/>
      </c>
      <c r="C2929" s="268"/>
      <c r="D2929" s="97"/>
      <c r="E2929" s="97"/>
      <c r="F2929" s="17"/>
      <c r="G2929" s="47"/>
      <c r="H2929" s="12" t="str">
        <f>_xlfn.IFNA(VLOOKUP(G2929,'@LIST'!$M$2:$N$481,2,FALSE),"")</f>
        <v/>
      </c>
      <c r="I2929" s="11"/>
      <c r="J2929" s="50"/>
      <c r="K2929" s="31" t="str">
        <f>_xlfn.IFNA(VLOOKUP(J2929,'@LIST'!$M$2:$N$481,2,FALSE),"")</f>
        <v/>
      </c>
      <c r="L2929" s="31"/>
      <c r="M2929" s="36"/>
      <c r="N2929" s="84"/>
      <c r="O2929" s="15" t="str">
        <f>_xlfn.IFNA(VLOOKUP(N2929, '@LIST'!$AO$2:$AP$5, 2, FALSE), "")</f>
        <v/>
      </c>
      <c r="P2929" s="87"/>
      <c r="Q2929" s="81" t="str">
        <f>_xlfn.IFNA(VLOOKUP(P2929, '@LIST'!$S$2:$T$25, 2, FALSE), "")</f>
        <v/>
      </c>
      <c r="R2929" s="16" t="str">
        <f>_xlfn.IFNA(VLOOKUP(P2929, '@LIST'!$U$2:$U$25, 2, FALSE), "")</f>
        <v/>
      </c>
      <c r="S2929" s="16" t="str">
        <f>_xlfn.IFNA(VLOOKUP(P2929, '@LIST'!$V$2:$W$25, 2, FALSE), "")</f>
        <v/>
      </c>
      <c r="T2929" s="16" t="str">
        <f>_xlfn.IFNA(VLOOKUP(P2929, '@LIST'!$X$2:$Y$25, 2, FALSE), "")</f>
        <v/>
      </c>
      <c r="U2929" s="16" t="str">
        <f>_xlfn.IFNA(VLOOKUP(P2929, '@LIST'!$Z$2:$AA$25, 2, FALSE), "")</f>
        <v/>
      </c>
      <c r="V2929" s="16" t="str">
        <f>_xlfn.IFNA(VLOOKUP(P2929, '@LIST'!$AB$2:$AC$25, 2, FALSE), "")</f>
        <v/>
      </c>
      <c r="W2929" s="16" t="str">
        <f>_xlfn.IFNA(VLOOKUP(P2929, '@LIST'!$AD$2:$AE$25, 2, FALSE), "")</f>
        <v/>
      </c>
      <c r="X2929" s="16" t="str">
        <f>_xlfn.IFNA(VLOOKUP(P2929, '@LIST'!$AF$2:$AG$25, 2, FALSE), "")</f>
        <v/>
      </c>
      <c r="Y2929" s="16" t="str">
        <f>_xlfn.IFNA(VLOOKUP(P2929, '@LIST'!$AH$2:$AI$25, 2, FALSE), "")</f>
        <v/>
      </c>
      <c r="Z2929" s="16" t="str">
        <f>_xlfn.IFNA(VLOOKUP(P2929, '@LIST'!$AJ$2:$AK$25, 2, FALSE), "")</f>
        <v/>
      </c>
      <c r="AA2929" s="16" t="str">
        <f>_xlfn.IFNA(VLOOKUP(P2929, '@LIST'!$AL$2:$AM$25, 2, FALSE), "")</f>
        <v/>
      </c>
      <c r="AB2929" s="65"/>
      <c r="AC2929" s="15" t="str">
        <f>_xlfn.IFNA(VLOOKUP(AB2929, '@LIST'!$AR$2:$AS$4, 2, FALSE), "")</f>
        <v/>
      </c>
      <c r="AD2929" s="84"/>
      <c r="AE2929" s="15" t="str">
        <f>_xlfn.IFNA(VLOOKUP(AD2929, '@LIST'!$AU$2:$AV$4, 2, FALSE), "")</f>
        <v/>
      </c>
    </row>
    <row r="2930" spans="1:31">
      <c r="A2930" s="8"/>
      <c r="B2930" s="14" t="str">
        <f>_xlfn.IFNA(VLOOKUP(A2930, '@LIST'!$A$8:$B$8, 2, FALSE), "")</f>
        <v/>
      </c>
      <c r="C2930" s="268"/>
      <c r="D2930" s="97"/>
      <c r="E2930" s="97"/>
      <c r="F2930" s="17"/>
      <c r="G2930" s="47"/>
      <c r="H2930" s="12" t="str">
        <f>_xlfn.IFNA(VLOOKUP(G2930,'@LIST'!$M$2:$N$481,2,FALSE),"")</f>
        <v/>
      </c>
      <c r="I2930" s="11"/>
      <c r="J2930" s="50"/>
      <c r="K2930" s="31" t="str">
        <f>_xlfn.IFNA(VLOOKUP(J2930,'@LIST'!$M$2:$N$481,2,FALSE),"")</f>
        <v/>
      </c>
      <c r="L2930" s="31"/>
      <c r="M2930" s="36"/>
      <c r="N2930" s="84"/>
      <c r="O2930" s="15" t="str">
        <f>_xlfn.IFNA(VLOOKUP(N2930, '@LIST'!$AO$2:$AP$5, 2, FALSE), "")</f>
        <v/>
      </c>
      <c r="P2930" s="87"/>
      <c r="Q2930" s="81" t="str">
        <f>_xlfn.IFNA(VLOOKUP(P2930, '@LIST'!$S$2:$T$25, 2, FALSE), "")</f>
        <v/>
      </c>
      <c r="R2930" s="16" t="str">
        <f>_xlfn.IFNA(VLOOKUP(P2930, '@LIST'!$U$2:$U$25, 2, FALSE), "")</f>
        <v/>
      </c>
      <c r="S2930" s="16" t="str">
        <f>_xlfn.IFNA(VLOOKUP(P2930, '@LIST'!$V$2:$W$25, 2, FALSE), "")</f>
        <v/>
      </c>
      <c r="T2930" s="16" t="str">
        <f>_xlfn.IFNA(VLOOKUP(P2930, '@LIST'!$X$2:$Y$25, 2, FALSE), "")</f>
        <v/>
      </c>
      <c r="U2930" s="16" t="str">
        <f>_xlfn.IFNA(VLOOKUP(P2930, '@LIST'!$Z$2:$AA$25, 2, FALSE), "")</f>
        <v/>
      </c>
      <c r="V2930" s="16" t="str">
        <f>_xlfn.IFNA(VLOOKUP(P2930, '@LIST'!$AB$2:$AC$25, 2, FALSE), "")</f>
        <v/>
      </c>
      <c r="W2930" s="16" t="str">
        <f>_xlfn.IFNA(VLOOKUP(P2930, '@LIST'!$AD$2:$AE$25, 2, FALSE), "")</f>
        <v/>
      </c>
      <c r="X2930" s="16" t="str">
        <f>_xlfn.IFNA(VLOOKUP(P2930, '@LIST'!$AF$2:$AG$25, 2, FALSE), "")</f>
        <v/>
      </c>
      <c r="Y2930" s="16" t="str">
        <f>_xlfn.IFNA(VLOOKUP(P2930, '@LIST'!$AH$2:$AI$25, 2, FALSE), "")</f>
        <v/>
      </c>
      <c r="Z2930" s="16" t="str">
        <f>_xlfn.IFNA(VLOOKUP(P2930, '@LIST'!$AJ$2:$AK$25, 2, FALSE), "")</f>
        <v/>
      </c>
      <c r="AA2930" s="16" t="str">
        <f>_xlfn.IFNA(VLOOKUP(P2930, '@LIST'!$AL$2:$AM$25, 2, FALSE), "")</f>
        <v/>
      </c>
      <c r="AB2930" s="65"/>
      <c r="AC2930" s="15" t="str">
        <f>_xlfn.IFNA(VLOOKUP(AB2930, '@LIST'!$AR$2:$AS$4, 2, FALSE), "")</f>
        <v/>
      </c>
      <c r="AD2930" s="84"/>
      <c r="AE2930" s="15" t="str">
        <f>_xlfn.IFNA(VLOOKUP(AD2930, '@LIST'!$AU$2:$AV$4, 2, FALSE), "")</f>
        <v/>
      </c>
    </row>
    <row r="2931" spans="1:31">
      <c r="A2931" s="8"/>
      <c r="B2931" s="14" t="str">
        <f>_xlfn.IFNA(VLOOKUP(A2931, '@LIST'!$A$8:$B$8, 2, FALSE), "")</f>
        <v/>
      </c>
      <c r="C2931" s="268"/>
      <c r="D2931" s="97"/>
      <c r="E2931" s="97"/>
      <c r="F2931" s="17"/>
      <c r="G2931" s="47"/>
      <c r="H2931" s="12" t="str">
        <f>_xlfn.IFNA(VLOOKUP(G2931,'@LIST'!$M$2:$N$481,2,FALSE),"")</f>
        <v/>
      </c>
      <c r="I2931" s="11"/>
      <c r="J2931" s="50"/>
      <c r="K2931" s="31" t="str">
        <f>_xlfn.IFNA(VLOOKUP(J2931,'@LIST'!$M$2:$N$481,2,FALSE),"")</f>
        <v/>
      </c>
      <c r="L2931" s="31"/>
      <c r="M2931" s="36"/>
      <c r="N2931" s="84"/>
      <c r="O2931" s="15" t="str">
        <f>_xlfn.IFNA(VLOOKUP(N2931, '@LIST'!$AO$2:$AP$5, 2, FALSE), "")</f>
        <v/>
      </c>
      <c r="P2931" s="87"/>
      <c r="Q2931" s="81" t="str">
        <f>_xlfn.IFNA(VLOOKUP(P2931, '@LIST'!$S$2:$T$25, 2, FALSE), "")</f>
        <v/>
      </c>
      <c r="R2931" s="16" t="str">
        <f>_xlfn.IFNA(VLOOKUP(P2931, '@LIST'!$U$2:$U$25, 2, FALSE), "")</f>
        <v/>
      </c>
      <c r="S2931" s="16" t="str">
        <f>_xlfn.IFNA(VLOOKUP(P2931, '@LIST'!$V$2:$W$25, 2, FALSE), "")</f>
        <v/>
      </c>
      <c r="T2931" s="16" t="str">
        <f>_xlfn.IFNA(VLOOKUP(P2931, '@LIST'!$X$2:$Y$25, 2, FALSE), "")</f>
        <v/>
      </c>
      <c r="U2931" s="16" t="str">
        <f>_xlfn.IFNA(VLOOKUP(P2931, '@LIST'!$Z$2:$AA$25, 2, FALSE), "")</f>
        <v/>
      </c>
      <c r="V2931" s="16" t="str">
        <f>_xlfn.IFNA(VLOOKUP(P2931, '@LIST'!$AB$2:$AC$25, 2, FALSE), "")</f>
        <v/>
      </c>
      <c r="W2931" s="16" t="str">
        <f>_xlfn.IFNA(VLOOKUP(P2931, '@LIST'!$AD$2:$AE$25, 2, FALSE), "")</f>
        <v/>
      </c>
      <c r="X2931" s="16" t="str">
        <f>_xlfn.IFNA(VLOOKUP(P2931, '@LIST'!$AF$2:$AG$25, 2, FALSE), "")</f>
        <v/>
      </c>
      <c r="Y2931" s="16" t="str">
        <f>_xlfn.IFNA(VLOOKUP(P2931, '@LIST'!$AH$2:$AI$25, 2, FALSE), "")</f>
        <v/>
      </c>
      <c r="Z2931" s="16" t="str">
        <f>_xlfn.IFNA(VLOOKUP(P2931, '@LIST'!$AJ$2:$AK$25, 2, FALSE), "")</f>
        <v/>
      </c>
      <c r="AA2931" s="16" t="str">
        <f>_xlfn.IFNA(VLOOKUP(P2931, '@LIST'!$AL$2:$AM$25, 2, FALSE), "")</f>
        <v/>
      </c>
      <c r="AB2931" s="65"/>
      <c r="AC2931" s="15" t="str">
        <f>_xlfn.IFNA(VLOOKUP(AB2931, '@LIST'!$AR$2:$AS$4, 2, FALSE), "")</f>
        <v/>
      </c>
      <c r="AD2931" s="84"/>
      <c r="AE2931" s="15" t="str">
        <f>_xlfn.IFNA(VLOOKUP(AD2931, '@LIST'!$AU$2:$AV$4, 2, FALSE), "")</f>
        <v/>
      </c>
    </row>
    <row r="2932" spans="1:31">
      <c r="A2932" s="8"/>
      <c r="B2932" s="14" t="str">
        <f>_xlfn.IFNA(VLOOKUP(A2932, '@LIST'!$A$8:$B$8, 2, FALSE), "")</f>
        <v/>
      </c>
      <c r="C2932" s="268"/>
      <c r="D2932" s="97"/>
      <c r="E2932" s="97"/>
      <c r="F2932" s="17"/>
      <c r="G2932" s="47"/>
      <c r="H2932" s="12" t="str">
        <f>_xlfn.IFNA(VLOOKUP(G2932,'@LIST'!$M$2:$N$481,2,FALSE),"")</f>
        <v/>
      </c>
      <c r="I2932" s="11"/>
      <c r="J2932" s="50"/>
      <c r="K2932" s="31" t="str">
        <f>_xlfn.IFNA(VLOOKUP(J2932,'@LIST'!$M$2:$N$481,2,FALSE),"")</f>
        <v/>
      </c>
      <c r="L2932" s="31"/>
      <c r="M2932" s="36"/>
      <c r="N2932" s="84"/>
      <c r="O2932" s="15" t="str">
        <f>_xlfn.IFNA(VLOOKUP(N2932, '@LIST'!$AO$2:$AP$5, 2, FALSE), "")</f>
        <v/>
      </c>
      <c r="P2932" s="87"/>
      <c r="Q2932" s="81" t="str">
        <f>_xlfn.IFNA(VLOOKUP(P2932, '@LIST'!$S$2:$T$25, 2, FALSE), "")</f>
        <v/>
      </c>
      <c r="R2932" s="16" t="str">
        <f>_xlfn.IFNA(VLOOKUP(P2932, '@LIST'!$U$2:$U$25, 2, FALSE), "")</f>
        <v/>
      </c>
      <c r="S2932" s="16" t="str">
        <f>_xlfn.IFNA(VLOOKUP(P2932, '@LIST'!$V$2:$W$25, 2, FALSE), "")</f>
        <v/>
      </c>
      <c r="T2932" s="16" t="str">
        <f>_xlfn.IFNA(VLOOKUP(P2932, '@LIST'!$X$2:$Y$25, 2, FALSE), "")</f>
        <v/>
      </c>
      <c r="U2932" s="16" t="str">
        <f>_xlfn.IFNA(VLOOKUP(P2932, '@LIST'!$Z$2:$AA$25, 2, FALSE), "")</f>
        <v/>
      </c>
      <c r="V2932" s="16" t="str">
        <f>_xlfn.IFNA(VLOOKUP(P2932, '@LIST'!$AB$2:$AC$25, 2, FALSE), "")</f>
        <v/>
      </c>
      <c r="W2932" s="16" t="str">
        <f>_xlfn.IFNA(VLOOKUP(P2932, '@LIST'!$AD$2:$AE$25, 2, FALSE), "")</f>
        <v/>
      </c>
      <c r="X2932" s="16" t="str">
        <f>_xlfn.IFNA(VLOOKUP(P2932, '@LIST'!$AF$2:$AG$25, 2, FALSE), "")</f>
        <v/>
      </c>
      <c r="Y2932" s="16" t="str">
        <f>_xlfn.IFNA(VLOOKUP(P2932, '@LIST'!$AH$2:$AI$25, 2, FALSE), "")</f>
        <v/>
      </c>
      <c r="Z2932" s="16" t="str">
        <f>_xlfn.IFNA(VLOOKUP(P2932, '@LIST'!$AJ$2:$AK$25, 2, FALSE), "")</f>
        <v/>
      </c>
      <c r="AA2932" s="16" t="str">
        <f>_xlfn.IFNA(VLOOKUP(P2932, '@LIST'!$AL$2:$AM$25, 2, FALSE), "")</f>
        <v/>
      </c>
      <c r="AB2932" s="65"/>
      <c r="AC2932" s="15" t="str">
        <f>_xlfn.IFNA(VLOOKUP(AB2932, '@LIST'!$AR$2:$AS$4, 2, FALSE), "")</f>
        <v/>
      </c>
      <c r="AD2932" s="84"/>
      <c r="AE2932" s="15" t="str">
        <f>_xlfn.IFNA(VLOOKUP(AD2932, '@LIST'!$AU$2:$AV$4, 2, FALSE), "")</f>
        <v/>
      </c>
    </row>
    <row r="2933" spans="1:31">
      <c r="A2933" s="8"/>
      <c r="B2933" s="14" t="str">
        <f>_xlfn.IFNA(VLOOKUP(A2933, '@LIST'!$A$8:$B$8, 2, FALSE), "")</f>
        <v/>
      </c>
      <c r="C2933" s="268"/>
      <c r="D2933" s="97"/>
      <c r="E2933" s="97"/>
      <c r="F2933" s="17"/>
      <c r="G2933" s="47"/>
      <c r="H2933" s="12" t="str">
        <f>_xlfn.IFNA(VLOOKUP(G2933,'@LIST'!$M$2:$N$481,2,FALSE),"")</f>
        <v/>
      </c>
      <c r="I2933" s="11"/>
      <c r="J2933" s="50"/>
      <c r="K2933" s="31" t="str">
        <f>_xlfn.IFNA(VLOOKUP(J2933,'@LIST'!$M$2:$N$481,2,FALSE),"")</f>
        <v/>
      </c>
      <c r="L2933" s="31"/>
      <c r="M2933" s="36"/>
      <c r="N2933" s="84"/>
      <c r="O2933" s="15" t="str">
        <f>_xlfn.IFNA(VLOOKUP(N2933, '@LIST'!$AO$2:$AP$5, 2, FALSE), "")</f>
        <v/>
      </c>
      <c r="P2933" s="87"/>
      <c r="Q2933" s="81" t="str">
        <f>_xlfn.IFNA(VLOOKUP(P2933, '@LIST'!$S$2:$T$25, 2, FALSE), "")</f>
        <v/>
      </c>
      <c r="R2933" s="16" t="str">
        <f>_xlfn.IFNA(VLOOKUP(P2933, '@LIST'!$U$2:$U$25, 2, FALSE), "")</f>
        <v/>
      </c>
      <c r="S2933" s="16" t="str">
        <f>_xlfn.IFNA(VLOOKUP(P2933, '@LIST'!$V$2:$W$25, 2, FALSE), "")</f>
        <v/>
      </c>
      <c r="T2933" s="16" t="str">
        <f>_xlfn.IFNA(VLOOKUP(P2933, '@LIST'!$X$2:$Y$25, 2, FALSE), "")</f>
        <v/>
      </c>
      <c r="U2933" s="16" t="str">
        <f>_xlfn.IFNA(VLOOKUP(P2933, '@LIST'!$Z$2:$AA$25, 2, FALSE), "")</f>
        <v/>
      </c>
      <c r="V2933" s="16" t="str">
        <f>_xlfn.IFNA(VLOOKUP(P2933, '@LIST'!$AB$2:$AC$25, 2, FALSE), "")</f>
        <v/>
      </c>
      <c r="W2933" s="16" t="str">
        <f>_xlfn.IFNA(VLOOKUP(P2933, '@LIST'!$AD$2:$AE$25, 2, FALSE), "")</f>
        <v/>
      </c>
      <c r="X2933" s="16" t="str">
        <f>_xlfn.IFNA(VLOOKUP(P2933, '@LIST'!$AF$2:$AG$25, 2, FALSE), "")</f>
        <v/>
      </c>
      <c r="Y2933" s="16" t="str">
        <f>_xlfn.IFNA(VLOOKUP(P2933, '@LIST'!$AH$2:$AI$25, 2, FALSE), "")</f>
        <v/>
      </c>
      <c r="Z2933" s="16" t="str">
        <f>_xlfn.IFNA(VLOOKUP(P2933, '@LIST'!$AJ$2:$AK$25, 2, FALSE), "")</f>
        <v/>
      </c>
      <c r="AA2933" s="16" t="str">
        <f>_xlfn.IFNA(VLOOKUP(P2933, '@LIST'!$AL$2:$AM$25, 2, FALSE), "")</f>
        <v/>
      </c>
      <c r="AB2933" s="65"/>
      <c r="AC2933" s="15" t="str">
        <f>_xlfn.IFNA(VLOOKUP(AB2933, '@LIST'!$AR$2:$AS$4, 2, FALSE), "")</f>
        <v/>
      </c>
      <c r="AD2933" s="84"/>
      <c r="AE2933" s="15" t="str">
        <f>_xlfn.IFNA(VLOOKUP(AD2933, '@LIST'!$AU$2:$AV$4, 2, FALSE), "")</f>
        <v/>
      </c>
    </row>
    <row r="2934" spans="1:31">
      <c r="A2934" s="8"/>
      <c r="B2934" s="14" t="str">
        <f>_xlfn.IFNA(VLOOKUP(A2934, '@LIST'!$A$8:$B$8, 2, FALSE), "")</f>
        <v/>
      </c>
      <c r="C2934" s="268"/>
      <c r="D2934" s="97"/>
      <c r="E2934" s="97"/>
      <c r="F2934" s="17"/>
      <c r="G2934" s="47"/>
      <c r="H2934" s="12" t="str">
        <f>_xlfn.IFNA(VLOOKUP(G2934,'@LIST'!$M$2:$N$481,2,FALSE),"")</f>
        <v/>
      </c>
      <c r="I2934" s="11"/>
      <c r="J2934" s="50"/>
      <c r="K2934" s="31" t="str">
        <f>_xlfn.IFNA(VLOOKUP(J2934,'@LIST'!$M$2:$N$481,2,FALSE),"")</f>
        <v/>
      </c>
      <c r="L2934" s="31"/>
      <c r="M2934" s="36"/>
      <c r="N2934" s="84"/>
      <c r="O2934" s="15" t="str">
        <f>_xlfn.IFNA(VLOOKUP(N2934, '@LIST'!$AO$2:$AP$5, 2, FALSE), "")</f>
        <v/>
      </c>
      <c r="P2934" s="87"/>
      <c r="Q2934" s="81" t="str">
        <f>_xlfn.IFNA(VLOOKUP(P2934, '@LIST'!$S$2:$T$25, 2, FALSE), "")</f>
        <v/>
      </c>
      <c r="R2934" s="16" t="str">
        <f>_xlfn.IFNA(VLOOKUP(P2934, '@LIST'!$U$2:$U$25, 2, FALSE), "")</f>
        <v/>
      </c>
      <c r="S2934" s="16" t="str">
        <f>_xlfn.IFNA(VLOOKUP(P2934, '@LIST'!$V$2:$W$25, 2, FALSE), "")</f>
        <v/>
      </c>
      <c r="T2934" s="16" t="str">
        <f>_xlfn.IFNA(VLOOKUP(P2934, '@LIST'!$X$2:$Y$25, 2, FALSE), "")</f>
        <v/>
      </c>
      <c r="U2934" s="16" t="str">
        <f>_xlfn.IFNA(VLOOKUP(P2934, '@LIST'!$Z$2:$AA$25, 2, FALSE), "")</f>
        <v/>
      </c>
      <c r="V2934" s="16" t="str">
        <f>_xlfn.IFNA(VLOOKUP(P2934, '@LIST'!$AB$2:$AC$25, 2, FALSE), "")</f>
        <v/>
      </c>
      <c r="W2934" s="16" t="str">
        <f>_xlfn.IFNA(VLOOKUP(P2934, '@LIST'!$AD$2:$AE$25, 2, FALSE), "")</f>
        <v/>
      </c>
      <c r="X2934" s="16" t="str">
        <f>_xlfn.IFNA(VLOOKUP(P2934, '@LIST'!$AF$2:$AG$25, 2, FALSE), "")</f>
        <v/>
      </c>
      <c r="Y2934" s="16" t="str">
        <f>_xlfn.IFNA(VLOOKUP(P2934, '@LIST'!$AH$2:$AI$25, 2, FALSE), "")</f>
        <v/>
      </c>
      <c r="Z2934" s="16" t="str">
        <f>_xlfn.IFNA(VLOOKUP(P2934, '@LIST'!$AJ$2:$AK$25, 2, FALSE), "")</f>
        <v/>
      </c>
      <c r="AA2934" s="16" t="str">
        <f>_xlfn.IFNA(VLOOKUP(P2934, '@LIST'!$AL$2:$AM$25, 2, FALSE), "")</f>
        <v/>
      </c>
      <c r="AB2934" s="65"/>
      <c r="AC2934" s="15" t="str">
        <f>_xlfn.IFNA(VLOOKUP(AB2934, '@LIST'!$AR$2:$AS$4, 2, FALSE), "")</f>
        <v/>
      </c>
      <c r="AD2934" s="84"/>
      <c r="AE2934" s="15" t="str">
        <f>_xlfn.IFNA(VLOOKUP(AD2934, '@LIST'!$AU$2:$AV$4, 2, FALSE), "")</f>
        <v/>
      </c>
    </row>
    <row r="2935" spans="1:31">
      <c r="A2935" s="8"/>
      <c r="B2935" s="14" t="str">
        <f>_xlfn.IFNA(VLOOKUP(A2935, '@LIST'!$A$8:$B$8, 2, FALSE), "")</f>
        <v/>
      </c>
      <c r="C2935" s="268"/>
      <c r="D2935" s="97"/>
      <c r="E2935" s="97"/>
      <c r="F2935" s="17"/>
      <c r="G2935" s="47"/>
      <c r="H2935" s="12" t="str">
        <f>_xlfn.IFNA(VLOOKUP(G2935,'@LIST'!$M$2:$N$481,2,FALSE),"")</f>
        <v/>
      </c>
      <c r="I2935" s="11"/>
      <c r="J2935" s="50"/>
      <c r="K2935" s="31" t="str">
        <f>_xlfn.IFNA(VLOOKUP(J2935,'@LIST'!$M$2:$N$481,2,FALSE),"")</f>
        <v/>
      </c>
      <c r="L2935" s="31"/>
      <c r="M2935" s="36"/>
      <c r="N2935" s="84"/>
      <c r="O2935" s="15" t="str">
        <f>_xlfn.IFNA(VLOOKUP(N2935, '@LIST'!$AO$2:$AP$5, 2, FALSE), "")</f>
        <v/>
      </c>
      <c r="P2935" s="87"/>
      <c r="Q2935" s="81" t="str">
        <f>_xlfn.IFNA(VLOOKUP(P2935, '@LIST'!$S$2:$T$25, 2, FALSE), "")</f>
        <v/>
      </c>
      <c r="R2935" s="16" t="str">
        <f>_xlfn.IFNA(VLOOKUP(P2935, '@LIST'!$U$2:$U$25, 2, FALSE), "")</f>
        <v/>
      </c>
      <c r="S2935" s="16" t="str">
        <f>_xlfn.IFNA(VLOOKUP(P2935, '@LIST'!$V$2:$W$25, 2, FALSE), "")</f>
        <v/>
      </c>
      <c r="T2935" s="16" t="str">
        <f>_xlfn.IFNA(VLOOKUP(P2935, '@LIST'!$X$2:$Y$25, 2, FALSE), "")</f>
        <v/>
      </c>
      <c r="U2935" s="16" t="str">
        <f>_xlfn.IFNA(VLOOKUP(P2935, '@LIST'!$Z$2:$AA$25, 2, FALSE), "")</f>
        <v/>
      </c>
      <c r="V2935" s="16" t="str">
        <f>_xlfn.IFNA(VLOOKUP(P2935, '@LIST'!$AB$2:$AC$25, 2, FALSE), "")</f>
        <v/>
      </c>
      <c r="W2935" s="16" t="str">
        <f>_xlfn.IFNA(VLOOKUP(P2935, '@LIST'!$AD$2:$AE$25, 2, FALSE), "")</f>
        <v/>
      </c>
      <c r="X2935" s="16" t="str">
        <f>_xlfn.IFNA(VLOOKUP(P2935, '@LIST'!$AF$2:$AG$25, 2, FALSE), "")</f>
        <v/>
      </c>
      <c r="Y2935" s="16" t="str">
        <f>_xlfn.IFNA(VLOOKUP(P2935, '@LIST'!$AH$2:$AI$25, 2, FALSE), "")</f>
        <v/>
      </c>
      <c r="Z2935" s="16" t="str">
        <f>_xlfn.IFNA(VLOOKUP(P2935, '@LIST'!$AJ$2:$AK$25, 2, FALSE), "")</f>
        <v/>
      </c>
      <c r="AA2935" s="16" t="str">
        <f>_xlfn.IFNA(VLOOKUP(P2935, '@LIST'!$AL$2:$AM$25, 2, FALSE), "")</f>
        <v/>
      </c>
      <c r="AB2935" s="65"/>
      <c r="AC2935" s="15" t="str">
        <f>_xlfn.IFNA(VLOOKUP(AB2935, '@LIST'!$AR$2:$AS$4, 2, FALSE), "")</f>
        <v/>
      </c>
      <c r="AD2935" s="84"/>
      <c r="AE2935" s="15" t="str">
        <f>_xlfn.IFNA(VLOOKUP(AD2935, '@LIST'!$AU$2:$AV$4, 2, FALSE), "")</f>
        <v/>
      </c>
    </row>
    <row r="2936" spans="1:31">
      <c r="A2936" s="8"/>
      <c r="B2936" s="14" t="str">
        <f>_xlfn.IFNA(VLOOKUP(A2936, '@LIST'!$A$8:$B$8, 2, FALSE), "")</f>
        <v/>
      </c>
      <c r="C2936" s="268"/>
      <c r="D2936" s="97"/>
      <c r="E2936" s="97"/>
      <c r="F2936" s="17"/>
      <c r="G2936" s="47"/>
      <c r="H2936" s="12" t="str">
        <f>_xlfn.IFNA(VLOOKUP(G2936,'@LIST'!$M$2:$N$481,2,FALSE),"")</f>
        <v/>
      </c>
      <c r="I2936" s="11"/>
      <c r="J2936" s="50"/>
      <c r="K2936" s="31" t="str">
        <f>_xlfn.IFNA(VLOOKUP(J2936,'@LIST'!$M$2:$N$481,2,FALSE),"")</f>
        <v/>
      </c>
      <c r="L2936" s="31"/>
      <c r="M2936" s="36"/>
      <c r="N2936" s="84"/>
      <c r="O2936" s="15" t="str">
        <f>_xlfn.IFNA(VLOOKUP(N2936, '@LIST'!$AO$2:$AP$5, 2, FALSE), "")</f>
        <v/>
      </c>
      <c r="P2936" s="87"/>
      <c r="Q2936" s="81" t="str">
        <f>_xlfn.IFNA(VLOOKUP(P2936, '@LIST'!$S$2:$T$25, 2, FALSE), "")</f>
        <v/>
      </c>
      <c r="R2936" s="16" t="str">
        <f>_xlfn.IFNA(VLOOKUP(P2936, '@LIST'!$U$2:$U$25, 2, FALSE), "")</f>
        <v/>
      </c>
      <c r="S2936" s="16" t="str">
        <f>_xlfn.IFNA(VLOOKUP(P2936, '@LIST'!$V$2:$W$25, 2, FALSE), "")</f>
        <v/>
      </c>
      <c r="T2936" s="16" t="str">
        <f>_xlfn.IFNA(VLOOKUP(P2936, '@LIST'!$X$2:$Y$25, 2, FALSE), "")</f>
        <v/>
      </c>
      <c r="U2936" s="16" t="str">
        <f>_xlfn.IFNA(VLOOKUP(P2936, '@LIST'!$Z$2:$AA$25, 2, FALSE), "")</f>
        <v/>
      </c>
      <c r="V2936" s="16" t="str">
        <f>_xlfn.IFNA(VLOOKUP(P2936, '@LIST'!$AB$2:$AC$25, 2, FALSE), "")</f>
        <v/>
      </c>
      <c r="W2936" s="16" t="str">
        <f>_xlfn.IFNA(VLOOKUP(P2936, '@LIST'!$AD$2:$AE$25, 2, FALSE), "")</f>
        <v/>
      </c>
      <c r="X2936" s="16" t="str">
        <f>_xlfn.IFNA(VLOOKUP(P2936, '@LIST'!$AF$2:$AG$25, 2, FALSE), "")</f>
        <v/>
      </c>
      <c r="Y2936" s="16" t="str">
        <f>_xlfn.IFNA(VLOOKUP(P2936, '@LIST'!$AH$2:$AI$25, 2, FALSE), "")</f>
        <v/>
      </c>
      <c r="Z2936" s="16" t="str">
        <f>_xlfn.IFNA(VLOOKUP(P2936, '@LIST'!$AJ$2:$AK$25, 2, FALSE), "")</f>
        <v/>
      </c>
      <c r="AA2936" s="16" t="str">
        <f>_xlfn.IFNA(VLOOKUP(P2936, '@LIST'!$AL$2:$AM$25, 2, FALSE), "")</f>
        <v/>
      </c>
      <c r="AB2936" s="65"/>
      <c r="AC2936" s="15" t="str">
        <f>_xlfn.IFNA(VLOOKUP(AB2936, '@LIST'!$AR$2:$AS$4, 2, FALSE), "")</f>
        <v/>
      </c>
      <c r="AD2936" s="84"/>
      <c r="AE2936" s="15" t="str">
        <f>_xlfn.IFNA(VLOOKUP(AD2936, '@LIST'!$AU$2:$AV$4, 2, FALSE), "")</f>
        <v/>
      </c>
    </row>
    <row r="2937" spans="1:31">
      <c r="A2937" s="8"/>
      <c r="B2937" s="14" t="str">
        <f>_xlfn.IFNA(VLOOKUP(A2937, '@LIST'!$A$8:$B$8, 2, FALSE), "")</f>
        <v/>
      </c>
      <c r="C2937" s="268"/>
      <c r="D2937" s="97"/>
      <c r="E2937" s="97"/>
      <c r="F2937" s="17"/>
      <c r="G2937" s="47"/>
      <c r="H2937" s="12" t="str">
        <f>_xlfn.IFNA(VLOOKUP(G2937,'@LIST'!$M$2:$N$481,2,FALSE),"")</f>
        <v/>
      </c>
      <c r="I2937" s="11"/>
      <c r="J2937" s="50"/>
      <c r="K2937" s="31" t="str">
        <f>_xlfn.IFNA(VLOOKUP(J2937,'@LIST'!$M$2:$N$481,2,FALSE),"")</f>
        <v/>
      </c>
      <c r="L2937" s="31"/>
      <c r="M2937" s="36"/>
      <c r="N2937" s="84"/>
      <c r="O2937" s="15" t="str">
        <f>_xlfn.IFNA(VLOOKUP(N2937, '@LIST'!$AO$2:$AP$5, 2, FALSE), "")</f>
        <v/>
      </c>
      <c r="P2937" s="87"/>
      <c r="Q2937" s="81" t="str">
        <f>_xlfn.IFNA(VLOOKUP(P2937, '@LIST'!$S$2:$T$25, 2, FALSE), "")</f>
        <v/>
      </c>
      <c r="R2937" s="16" t="str">
        <f>_xlfn.IFNA(VLOOKUP(P2937, '@LIST'!$U$2:$U$25, 2, FALSE), "")</f>
        <v/>
      </c>
      <c r="S2937" s="16" t="str">
        <f>_xlfn.IFNA(VLOOKUP(P2937, '@LIST'!$V$2:$W$25, 2, FALSE), "")</f>
        <v/>
      </c>
      <c r="T2937" s="16" t="str">
        <f>_xlfn.IFNA(VLOOKUP(P2937, '@LIST'!$X$2:$Y$25, 2, FALSE), "")</f>
        <v/>
      </c>
      <c r="U2937" s="16" t="str">
        <f>_xlfn.IFNA(VLOOKUP(P2937, '@LIST'!$Z$2:$AA$25, 2, FALSE), "")</f>
        <v/>
      </c>
      <c r="V2937" s="16" t="str">
        <f>_xlfn.IFNA(VLOOKUP(P2937, '@LIST'!$AB$2:$AC$25, 2, FALSE), "")</f>
        <v/>
      </c>
      <c r="W2937" s="16" t="str">
        <f>_xlfn.IFNA(VLOOKUP(P2937, '@LIST'!$AD$2:$AE$25, 2, FALSE), "")</f>
        <v/>
      </c>
      <c r="X2937" s="16" t="str">
        <f>_xlfn.IFNA(VLOOKUP(P2937, '@LIST'!$AF$2:$AG$25, 2, FALSE), "")</f>
        <v/>
      </c>
      <c r="Y2937" s="16" t="str">
        <f>_xlfn.IFNA(VLOOKUP(P2937, '@LIST'!$AH$2:$AI$25, 2, FALSE), "")</f>
        <v/>
      </c>
      <c r="Z2937" s="16" t="str">
        <f>_xlfn.IFNA(VLOOKUP(P2937, '@LIST'!$AJ$2:$AK$25, 2, FALSE), "")</f>
        <v/>
      </c>
      <c r="AA2937" s="16" t="str">
        <f>_xlfn.IFNA(VLOOKUP(P2937, '@LIST'!$AL$2:$AM$25, 2, FALSE), "")</f>
        <v/>
      </c>
      <c r="AB2937" s="65"/>
      <c r="AC2937" s="15" t="str">
        <f>_xlfn.IFNA(VLOOKUP(AB2937, '@LIST'!$AR$2:$AS$4, 2, FALSE), "")</f>
        <v/>
      </c>
      <c r="AD2937" s="84"/>
      <c r="AE2937" s="15" t="str">
        <f>_xlfn.IFNA(VLOOKUP(AD2937, '@LIST'!$AU$2:$AV$4, 2, FALSE), "")</f>
        <v/>
      </c>
    </row>
    <row r="2938" spans="1:31">
      <c r="A2938" s="8"/>
      <c r="B2938" s="14" t="str">
        <f>_xlfn.IFNA(VLOOKUP(A2938, '@LIST'!$A$8:$B$8, 2, FALSE), "")</f>
        <v/>
      </c>
      <c r="C2938" s="268"/>
      <c r="D2938" s="97"/>
      <c r="E2938" s="97"/>
      <c r="F2938" s="17"/>
      <c r="G2938" s="47"/>
      <c r="H2938" s="12" t="str">
        <f>_xlfn.IFNA(VLOOKUP(G2938,'@LIST'!$M$2:$N$481,2,FALSE),"")</f>
        <v/>
      </c>
      <c r="I2938" s="11"/>
      <c r="J2938" s="50"/>
      <c r="K2938" s="31" t="str">
        <f>_xlfn.IFNA(VLOOKUP(J2938,'@LIST'!$M$2:$N$481,2,FALSE),"")</f>
        <v/>
      </c>
      <c r="L2938" s="31"/>
      <c r="M2938" s="36"/>
      <c r="N2938" s="84"/>
      <c r="O2938" s="15" t="str">
        <f>_xlfn.IFNA(VLOOKUP(N2938, '@LIST'!$AO$2:$AP$5, 2, FALSE), "")</f>
        <v/>
      </c>
      <c r="P2938" s="87"/>
      <c r="Q2938" s="81" t="str">
        <f>_xlfn.IFNA(VLOOKUP(P2938, '@LIST'!$S$2:$T$25, 2, FALSE), "")</f>
        <v/>
      </c>
      <c r="R2938" s="16" t="str">
        <f>_xlfn.IFNA(VLOOKUP(P2938, '@LIST'!$U$2:$U$25, 2, FALSE), "")</f>
        <v/>
      </c>
      <c r="S2938" s="16" t="str">
        <f>_xlfn.IFNA(VLOOKUP(P2938, '@LIST'!$V$2:$W$25, 2, FALSE), "")</f>
        <v/>
      </c>
      <c r="T2938" s="16" t="str">
        <f>_xlfn.IFNA(VLOOKUP(P2938, '@LIST'!$X$2:$Y$25, 2, FALSE), "")</f>
        <v/>
      </c>
      <c r="U2938" s="16" t="str">
        <f>_xlfn.IFNA(VLOOKUP(P2938, '@LIST'!$Z$2:$AA$25, 2, FALSE), "")</f>
        <v/>
      </c>
      <c r="V2938" s="16" t="str">
        <f>_xlfn.IFNA(VLOOKUP(P2938, '@LIST'!$AB$2:$AC$25, 2, FALSE), "")</f>
        <v/>
      </c>
      <c r="W2938" s="16" t="str">
        <f>_xlfn.IFNA(VLOOKUP(P2938, '@LIST'!$AD$2:$AE$25, 2, FALSE), "")</f>
        <v/>
      </c>
      <c r="X2938" s="16" t="str">
        <f>_xlfn.IFNA(VLOOKUP(P2938, '@LIST'!$AF$2:$AG$25, 2, FALSE), "")</f>
        <v/>
      </c>
      <c r="Y2938" s="16" t="str">
        <f>_xlfn.IFNA(VLOOKUP(P2938, '@LIST'!$AH$2:$AI$25, 2, FALSE), "")</f>
        <v/>
      </c>
      <c r="Z2938" s="16" t="str">
        <f>_xlfn.IFNA(VLOOKUP(P2938, '@LIST'!$AJ$2:$AK$25, 2, FALSE), "")</f>
        <v/>
      </c>
      <c r="AA2938" s="16" t="str">
        <f>_xlfn.IFNA(VLOOKUP(P2938, '@LIST'!$AL$2:$AM$25, 2, FALSE), "")</f>
        <v/>
      </c>
      <c r="AB2938" s="65"/>
      <c r="AC2938" s="15" t="str">
        <f>_xlfn.IFNA(VLOOKUP(AB2938, '@LIST'!$AR$2:$AS$4, 2, FALSE), "")</f>
        <v/>
      </c>
      <c r="AD2938" s="84"/>
      <c r="AE2938" s="15" t="str">
        <f>_xlfn.IFNA(VLOOKUP(AD2938, '@LIST'!$AU$2:$AV$4, 2, FALSE), "")</f>
        <v/>
      </c>
    </row>
    <row r="2939" spans="1:31">
      <c r="A2939" s="8"/>
      <c r="B2939" s="14" t="str">
        <f>_xlfn.IFNA(VLOOKUP(A2939, '@LIST'!$A$8:$B$8, 2, FALSE), "")</f>
        <v/>
      </c>
      <c r="C2939" s="268"/>
      <c r="D2939" s="97"/>
      <c r="E2939" s="97"/>
      <c r="F2939" s="17"/>
      <c r="G2939" s="47"/>
      <c r="H2939" s="12" t="str">
        <f>_xlfn.IFNA(VLOOKUP(G2939,'@LIST'!$M$2:$N$481,2,FALSE),"")</f>
        <v/>
      </c>
      <c r="I2939" s="11"/>
      <c r="J2939" s="50"/>
      <c r="K2939" s="31" t="str">
        <f>_xlfn.IFNA(VLOOKUP(J2939,'@LIST'!$M$2:$N$481,2,FALSE),"")</f>
        <v/>
      </c>
      <c r="L2939" s="31"/>
      <c r="M2939" s="36"/>
      <c r="N2939" s="84"/>
      <c r="O2939" s="15" t="str">
        <f>_xlfn.IFNA(VLOOKUP(N2939, '@LIST'!$AO$2:$AP$5, 2, FALSE), "")</f>
        <v/>
      </c>
      <c r="P2939" s="87"/>
      <c r="Q2939" s="81" t="str">
        <f>_xlfn.IFNA(VLOOKUP(P2939, '@LIST'!$S$2:$T$25, 2, FALSE), "")</f>
        <v/>
      </c>
      <c r="R2939" s="16" t="str">
        <f>_xlfn.IFNA(VLOOKUP(P2939, '@LIST'!$U$2:$U$25, 2, FALSE), "")</f>
        <v/>
      </c>
      <c r="S2939" s="16" t="str">
        <f>_xlfn.IFNA(VLOOKUP(P2939, '@LIST'!$V$2:$W$25, 2, FALSE), "")</f>
        <v/>
      </c>
      <c r="T2939" s="16" t="str">
        <f>_xlfn.IFNA(VLOOKUP(P2939, '@LIST'!$X$2:$Y$25, 2, FALSE), "")</f>
        <v/>
      </c>
      <c r="U2939" s="16" t="str">
        <f>_xlfn.IFNA(VLOOKUP(P2939, '@LIST'!$Z$2:$AA$25, 2, FALSE), "")</f>
        <v/>
      </c>
      <c r="V2939" s="16" t="str">
        <f>_xlfn.IFNA(VLOOKUP(P2939, '@LIST'!$AB$2:$AC$25, 2, FALSE), "")</f>
        <v/>
      </c>
      <c r="W2939" s="16" t="str">
        <f>_xlfn.IFNA(VLOOKUP(P2939, '@LIST'!$AD$2:$AE$25, 2, FALSE), "")</f>
        <v/>
      </c>
      <c r="X2939" s="16" t="str">
        <f>_xlfn.IFNA(VLOOKUP(P2939, '@LIST'!$AF$2:$AG$25, 2, FALSE), "")</f>
        <v/>
      </c>
      <c r="Y2939" s="16" t="str">
        <f>_xlfn.IFNA(VLOOKUP(P2939, '@LIST'!$AH$2:$AI$25, 2, FALSE), "")</f>
        <v/>
      </c>
      <c r="Z2939" s="16" t="str">
        <f>_xlfn.IFNA(VLOOKUP(P2939, '@LIST'!$AJ$2:$AK$25, 2, FALSE), "")</f>
        <v/>
      </c>
      <c r="AA2939" s="16" t="str">
        <f>_xlfn.IFNA(VLOOKUP(P2939, '@LIST'!$AL$2:$AM$25, 2, FALSE), "")</f>
        <v/>
      </c>
      <c r="AB2939" s="65"/>
      <c r="AC2939" s="15" t="str">
        <f>_xlfn.IFNA(VLOOKUP(AB2939, '@LIST'!$AR$2:$AS$4, 2, FALSE), "")</f>
        <v/>
      </c>
      <c r="AD2939" s="84"/>
      <c r="AE2939" s="15" t="str">
        <f>_xlfn.IFNA(VLOOKUP(AD2939, '@LIST'!$AU$2:$AV$4, 2, FALSE), "")</f>
        <v/>
      </c>
    </row>
    <row r="2940" spans="1:31">
      <c r="A2940" s="8"/>
      <c r="B2940" s="14" t="str">
        <f>_xlfn.IFNA(VLOOKUP(A2940, '@LIST'!$A$8:$B$8, 2, FALSE), "")</f>
        <v/>
      </c>
      <c r="C2940" s="268"/>
      <c r="D2940" s="97"/>
      <c r="E2940" s="97"/>
      <c r="F2940" s="17"/>
      <c r="G2940" s="47"/>
      <c r="H2940" s="12" t="str">
        <f>_xlfn.IFNA(VLOOKUP(G2940,'@LIST'!$M$2:$N$481,2,FALSE),"")</f>
        <v/>
      </c>
      <c r="I2940" s="11"/>
      <c r="J2940" s="50"/>
      <c r="K2940" s="31" t="str">
        <f>_xlfn.IFNA(VLOOKUP(J2940,'@LIST'!$M$2:$N$481,2,FALSE),"")</f>
        <v/>
      </c>
      <c r="L2940" s="31"/>
      <c r="M2940" s="36"/>
      <c r="N2940" s="84"/>
      <c r="O2940" s="15" t="str">
        <f>_xlfn.IFNA(VLOOKUP(N2940, '@LIST'!$AO$2:$AP$5, 2, FALSE), "")</f>
        <v/>
      </c>
      <c r="P2940" s="87"/>
      <c r="Q2940" s="81" t="str">
        <f>_xlfn.IFNA(VLOOKUP(P2940, '@LIST'!$S$2:$T$25, 2, FALSE), "")</f>
        <v/>
      </c>
      <c r="R2940" s="16" t="str">
        <f>_xlfn.IFNA(VLOOKUP(P2940, '@LIST'!$U$2:$U$25, 2, FALSE), "")</f>
        <v/>
      </c>
      <c r="S2940" s="16" t="str">
        <f>_xlfn.IFNA(VLOOKUP(P2940, '@LIST'!$V$2:$W$25, 2, FALSE), "")</f>
        <v/>
      </c>
      <c r="T2940" s="16" t="str">
        <f>_xlfn.IFNA(VLOOKUP(P2940, '@LIST'!$X$2:$Y$25, 2, FALSE), "")</f>
        <v/>
      </c>
      <c r="U2940" s="16" t="str">
        <f>_xlfn.IFNA(VLOOKUP(P2940, '@LIST'!$Z$2:$AA$25, 2, FALSE), "")</f>
        <v/>
      </c>
      <c r="V2940" s="16" t="str">
        <f>_xlfn.IFNA(VLOOKUP(P2940, '@LIST'!$AB$2:$AC$25, 2, FALSE), "")</f>
        <v/>
      </c>
      <c r="W2940" s="16" t="str">
        <f>_xlfn.IFNA(VLOOKUP(P2940, '@LIST'!$AD$2:$AE$25, 2, FALSE), "")</f>
        <v/>
      </c>
      <c r="X2940" s="16" t="str">
        <f>_xlfn.IFNA(VLOOKUP(P2940, '@LIST'!$AF$2:$AG$25, 2, FALSE), "")</f>
        <v/>
      </c>
      <c r="Y2940" s="16" t="str">
        <f>_xlfn.IFNA(VLOOKUP(P2940, '@LIST'!$AH$2:$AI$25, 2, FALSE), "")</f>
        <v/>
      </c>
      <c r="Z2940" s="16" t="str">
        <f>_xlfn.IFNA(VLOOKUP(P2940, '@LIST'!$AJ$2:$AK$25, 2, FALSE), "")</f>
        <v/>
      </c>
      <c r="AA2940" s="16" t="str">
        <f>_xlfn.IFNA(VLOOKUP(P2940, '@LIST'!$AL$2:$AM$25, 2, FALSE), "")</f>
        <v/>
      </c>
      <c r="AB2940" s="65"/>
      <c r="AC2940" s="15" t="str">
        <f>_xlfn.IFNA(VLOOKUP(AB2940, '@LIST'!$AR$2:$AS$4, 2, FALSE), "")</f>
        <v/>
      </c>
      <c r="AD2940" s="84"/>
      <c r="AE2940" s="15" t="str">
        <f>_xlfn.IFNA(VLOOKUP(AD2940, '@LIST'!$AU$2:$AV$4, 2, FALSE), "")</f>
        <v/>
      </c>
    </row>
    <row r="2941" spans="1:31">
      <c r="A2941" s="8"/>
      <c r="B2941" s="14" t="str">
        <f>_xlfn.IFNA(VLOOKUP(A2941, '@LIST'!$A$8:$B$8, 2, FALSE), "")</f>
        <v/>
      </c>
      <c r="C2941" s="268"/>
      <c r="D2941" s="97"/>
      <c r="E2941" s="97"/>
      <c r="F2941" s="17"/>
      <c r="G2941" s="47"/>
      <c r="H2941" s="12" t="str">
        <f>_xlfn.IFNA(VLOOKUP(G2941,'@LIST'!$M$2:$N$481,2,FALSE),"")</f>
        <v/>
      </c>
      <c r="I2941" s="11"/>
      <c r="J2941" s="50"/>
      <c r="K2941" s="31" t="str">
        <f>_xlfn.IFNA(VLOOKUP(J2941,'@LIST'!$M$2:$N$481,2,FALSE),"")</f>
        <v/>
      </c>
      <c r="L2941" s="31"/>
      <c r="M2941" s="36"/>
      <c r="N2941" s="84"/>
      <c r="O2941" s="15" t="str">
        <f>_xlfn.IFNA(VLOOKUP(N2941, '@LIST'!$AO$2:$AP$5, 2, FALSE), "")</f>
        <v/>
      </c>
      <c r="P2941" s="87"/>
      <c r="Q2941" s="81" t="str">
        <f>_xlfn.IFNA(VLOOKUP(P2941, '@LIST'!$S$2:$T$25, 2, FALSE), "")</f>
        <v/>
      </c>
      <c r="R2941" s="16" t="str">
        <f>_xlfn.IFNA(VLOOKUP(P2941, '@LIST'!$U$2:$U$25, 2, FALSE), "")</f>
        <v/>
      </c>
      <c r="S2941" s="16" t="str">
        <f>_xlfn.IFNA(VLOOKUP(P2941, '@LIST'!$V$2:$W$25, 2, FALSE), "")</f>
        <v/>
      </c>
      <c r="T2941" s="16" t="str">
        <f>_xlfn.IFNA(VLOOKUP(P2941, '@LIST'!$X$2:$Y$25, 2, FALSE), "")</f>
        <v/>
      </c>
      <c r="U2941" s="16" t="str">
        <f>_xlfn.IFNA(VLOOKUP(P2941, '@LIST'!$Z$2:$AA$25, 2, FALSE), "")</f>
        <v/>
      </c>
      <c r="V2941" s="16" t="str">
        <f>_xlfn.IFNA(VLOOKUP(P2941, '@LIST'!$AB$2:$AC$25, 2, FALSE), "")</f>
        <v/>
      </c>
      <c r="W2941" s="16" t="str">
        <f>_xlfn.IFNA(VLOOKUP(P2941, '@LIST'!$AD$2:$AE$25, 2, FALSE), "")</f>
        <v/>
      </c>
      <c r="X2941" s="16" t="str">
        <f>_xlfn.IFNA(VLOOKUP(P2941, '@LIST'!$AF$2:$AG$25, 2, FALSE), "")</f>
        <v/>
      </c>
      <c r="Y2941" s="16" t="str">
        <f>_xlfn.IFNA(VLOOKUP(P2941, '@LIST'!$AH$2:$AI$25, 2, FALSE), "")</f>
        <v/>
      </c>
      <c r="Z2941" s="16" t="str">
        <f>_xlfn.IFNA(VLOOKUP(P2941, '@LIST'!$AJ$2:$AK$25, 2, FALSE), "")</f>
        <v/>
      </c>
      <c r="AA2941" s="16" t="str">
        <f>_xlfn.IFNA(VLOOKUP(P2941, '@LIST'!$AL$2:$AM$25, 2, FALSE), "")</f>
        <v/>
      </c>
      <c r="AB2941" s="65"/>
      <c r="AC2941" s="15" t="str">
        <f>_xlfn.IFNA(VLOOKUP(AB2941, '@LIST'!$AR$2:$AS$4, 2, FALSE), "")</f>
        <v/>
      </c>
      <c r="AD2941" s="84"/>
      <c r="AE2941" s="15" t="str">
        <f>_xlfn.IFNA(VLOOKUP(AD2941, '@LIST'!$AU$2:$AV$4, 2, FALSE), "")</f>
        <v/>
      </c>
    </row>
    <row r="2942" spans="1:31">
      <c r="A2942" s="8"/>
      <c r="B2942" s="14" t="str">
        <f>_xlfn.IFNA(VLOOKUP(A2942, '@LIST'!$A$8:$B$8, 2, FALSE), "")</f>
        <v/>
      </c>
      <c r="C2942" s="268"/>
      <c r="D2942" s="97"/>
      <c r="E2942" s="97"/>
      <c r="F2942" s="17"/>
      <c r="G2942" s="47"/>
      <c r="H2942" s="12" t="str">
        <f>_xlfn.IFNA(VLOOKUP(G2942,'@LIST'!$M$2:$N$481,2,FALSE),"")</f>
        <v/>
      </c>
      <c r="I2942" s="11"/>
      <c r="J2942" s="50"/>
      <c r="K2942" s="31" t="str">
        <f>_xlfn.IFNA(VLOOKUP(J2942,'@LIST'!$M$2:$N$481,2,FALSE),"")</f>
        <v/>
      </c>
      <c r="L2942" s="31"/>
      <c r="M2942" s="36"/>
      <c r="N2942" s="84"/>
      <c r="O2942" s="15" t="str">
        <f>_xlfn.IFNA(VLOOKUP(N2942, '@LIST'!$AO$2:$AP$5, 2, FALSE), "")</f>
        <v/>
      </c>
      <c r="P2942" s="87"/>
      <c r="Q2942" s="81" t="str">
        <f>_xlfn.IFNA(VLOOKUP(P2942, '@LIST'!$S$2:$T$25, 2, FALSE), "")</f>
        <v/>
      </c>
      <c r="R2942" s="16" t="str">
        <f>_xlfn.IFNA(VLOOKUP(P2942, '@LIST'!$U$2:$U$25, 2, FALSE), "")</f>
        <v/>
      </c>
      <c r="S2942" s="16" t="str">
        <f>_xlfn.IFNA(VLOOKUP(P2942, '@LIST'!$V$2:$W$25, 2, FALSE), "")</f>
        <v/>
      </c>
      <c r="T2942" s="16" t="str">
        <f>_xlfn.IFNA(VLOOKUP(P2942, '@LIST'!$X$2:$Y$25, 2, FALSE), "")</f>
        <v/>
      </c>
      <c r="U2942" s="16" t="str">
        <f>_xlfn.IFNA(VLOOKUP(P2942, '@LIST'!$Z$2:$AA$25, 2, FALSE), "")</f>
        <v/>
      </c>
      <c r="V2942" s="16" t="str">
        <f>_xlfn.IFNA(VLOOKUP(P2942, '@LIST'!$AB$2:$AC$25, 2, FALSE), "")</f>
        <v/>
      </c>
      <c r="W2942" s="16" t="str">
        <f>_xlfn.IFNA(VLOOKUP(P2942, '@LIST'!$AD$2:$AE$25, 2, FALSE), "")</f>
        <v/>
      </c>
      <c r="X2942" s="16" t="str">
        <f>_xlfn.IFNA(VLOOKUP(P2942, '@LIST'!$AF$2:$AG$25, 2, FALSE), "")</f>
        <v/>
      </c>
      <c r="Y2942" s="16" t="str">
        <f>_xlfn.IFNA(VLOOKUP(P2942, '@LIST'!$AH$2:$AI$25, 2, FALSE), "")</f>
        <v/>
      </c>
      <c r="Z2942" s="16" t="str">
        <f>_xlfn.IFNA(VLOOKUP(P2942, '@LIST'!$AJ$2:$AK$25, 2, FALSE), "")</f>
        <v/>
      </c>
      <c r="AA2942" s="16" t="str">
        <f>_xlfn.IFNA(VLOOKUP(P2942, '@LIST'!$AL$2:$AM$25, 2, FALSE), "")</f>
        <v/>
      </c>
      <c r="AB2942" s="65"/>
      <c r="AC2942" s="15" t="str">
        <f>_xlfn.IFNA(VLOOKUP(AB2942, '@LIST'!$AR$2:$AS$4, 2, FALSE), "")</f>
        <v/>
      </c>
      <c r="AD2942" s="84"/>
      <c r="AE2942" s="15" t="str">
        <f>_xlfn.IFNA(VLOOKUP(AD2942, '@LIST'!$AU$2:$AV$4, 2, FALSE), "")</f>
        <v/>
      </c>
    </row>
    <row r="2943" spans="1:31">
      <c r="A2943" s="8"/>
      <c r="B2943" s="14" t="str">
        <f>_xlfn.IFNA(VLOOKUP(A2943, '@LIST'!$A$8:$B$8, 2, FALSE), "")</f>
        <v/>
      </c>
      <c r="C2943" s="268"/>
      <c r="D2943" s="97"/>
      <c r="E2943" s="97"/>
      <c r="F2943" s="17"/>
      <c r="G2943" s="47"/>
      <c r="H2943" s="12" t="str">
        <f>_xlfn.IFNA(VLOOKUP(G2943,'@LIST'!$M$2:$N$481,2,FALSE),"")</f>
        <v/>
      </c>
      <c r="I2943" s="11"/>
      <c r="J2943" s="50"/>
      <c r="K2943" s="31" t="str">
        <f>_xlfn.IFNA(VLOOKUP(J2943,'@LIST'!$M$2:$N$481,2,FALSE),"")</f>
        <v/>
      </c>
      <c r="L2943" s="31"/>
      <c r="M2943" s="36"/>
      <c r="N2943" s="84"/>
      <c r="O2943" s="15" t="str">
        <f>_xlfn.IFNA(VLOOKUP(N2943, '@LIST'!$AO$2:$AP$5, 2, FALSE), "")</f>
        <v/>
      </c>
      <c r="P2943" s="87"/>
      <c r="Q2943" s="81" t="str">
        <f>_xlfn.IFNA(VLOOKUP(P2943, '@LIST'!$S$2:$T$25, 2, FALSE), "")</f>
        <v/>
      </c>
      <c r="R2943" s="16" t="str">
        <f>_xlfn.IFNA(VLOOKUP(P2943, '@LIST'!$U$2:$U$25, 2, FALSE), "")</f>
        <v/>
      </c>
      <c r="S2943" s="16" t="str">
        <f>_xlfn.IFNA(VLOOKUP(P2943, '@LIST'!$V$2:$W$25, 2, FALSE), "")</f>
        <v/>
      </c>
      <c r="T2943" s="16" t="str">
        <f>_xlfn.IFNA(VLOOKUP(P2943, '@LIST'!$X$2:$Y$25, 2, FALSE), "")</f>
        <v/>
      </c>
      <c r="U2943" s="16" t="str">
        <f>_xlfn.IFNA(VLOOKUP(P2943, '@LIST'!$Z$2:$AA$25, 2, FALSE), "")</f>
        <v/>
      </c>
      <c r="V2943" s="16" t="str">
        <f>_xlfn.IFNA(VLOOKUP(P2943, '@LIST'!$AB$2:$AC$25, 2, FALSE), "")</f>
        <v/>
      </c>
      <c r="W2943" s="16" t="str">
        <f>_xlfn.IFNA(VLOOKUP(P2943, '@LIST'!$AD$2:$AE$25, 2, FALSE), "")</f>
        <v/>
      </c>
      <c r="X2943" s="16" t="str">
        <f>_xlfn.IFNA(VLOOKUP(P2943, '@LIST'!$AF$2:$AG$25, 2, FALSE), "")</f>
        <v/>
      </c>
      <c r="Y2943" s="16" t="str">
        <f>_xlfn.IFNA(VLOOKUP(P2943, '@LIST'!$AH$2:$AI$25, 2, FALSE), "")</f>
        <v/>
      </c>
      <c r="Z2943" s="16" t="str">
        <f>_xlfn.IFNA(VLOOKUP(P2943, '@LIST'!$AJ$2:$AK$25, 2, FALSE), "")</f>
        <v/>
      </c>
      <c r="AA2943" s="16" t="str">
        <f>_xlfn.IFNA(VLOOKUP(P2943, '@LIST'!$AL$2:$AM$25, 2, FALSE), "")</f>
        <v/>
      </c>
      <c r="AB2943" s="65"/>
      <c r="AC2943" s="15" t="str">
        <f>_xlfn.IFNA(VLOOKUP(AB2943, '@LIST'!$AR$2:$AS$4, 2, FALSE), "")</f>
        <v/>
      </c>
      <c r="AD2943" s="84"/>
      <c r="AE2943" s="15" t="str">
        <f>_xlfn.IFNA(VLOOKUP(AD2943, '@LIST'!$AU$2:$AV$4, 2, FALSE), "")</f>
        <v/>
      </c>
    </row>
    <row r="2944" spans="1:31">
      <c r="A2944" s="8"/>
      <c r="B2944" s="14" t="str">
        <f>_xlfn.IFNA(VLOOKUP(A2944, '@LIST'!$A$8:$B$8, 2, FALSE), "")</f>
        <v/>
      </c>
      <c r="C2944" s="268"/>
      <c r="D2944" s="97"/>
      <c r="E2944" s="97"/>
      <c r="F2944" s="17"/>
      <c r="G2944" s="47"/>
      <c r="H2944" s="12" t="str">
        <f>_xlfn.IFNA(VLOOKUP(G2944,'@LIST'!$M$2:$N$481,2,FALSE),"")</f>
        <v/>
      </c>
      <c r="I2944" s="11"/>
      <c r="J2944" s="50"/>
      <c r="K2944" s="31" t="str">
        <f>_xlfn.IFNA(VLOOKUP(J2944,'@LIST'!$M$2:$N$481,2,FALSE),"")</f>
        <v/>
      </c>
      <c r="L2944" s="31"/>
      <c r="M2944" s="36"/>
      <c r="N2944" s="84"/>
      <c r="O2944" s="15" t="str">
        <f>_xlfn.IFNA(VLOOKUP(N2944, '@LIST'!$AO$2:$AP$5, 2, FALSE), "")</f>
        <v/>
      </c>
      <c r="P2944" s="87"/>
      <c r="Q2944" s="81" t="str">
        <f>_xlfn.IFNA(VLOOKUP(P2944, '@LIST'!$S$2:$T$25, 2, FALSE), "")</f>
        <v/>
      </c>
      <c r="R2944" s="16" t="str">
        <f>_xlfn.IFNA(VLOOKUP(P2944, '@LIST'!$U$2:$U$25, 2, FALSE), "")</f>
        <v/>
      </c>
      <c r="S2944" s="16" t="str">
        <f>_xlfn.IFNA(VLOOKUP(P2944, '@LIST'!$V$2:$W$25, 2, FALSE), "")</f>
        <v/>
      </c>
      <c r="T2944" s="16" t="str">
        <f>_xlfn.IFNA(VLOOKUP(P2944, '@LIST'!$X$2:$Y$25, 2, FALSE), "")</f>
        <v/>
      </c>
      <c r="U2944" s="16" t="str">
        <f>_xlfn.IFNA(VLOOKUP(P2944, '@LIST'!$Z$2:$AA$25, 2, FALSE), "")</f>
        <v/>
      </c>
      <c r="V2944" s="16" t="str">
        <f>_xlfn.IFNA(VLOOKUP(P2944, '@LIST'!$AB$2:$AC$25, 2, FALSE), "")</f>
        <v/>
      </c>
      <c r="W2944" s="16" t="str">
        <f>_xlfn.IFNA(VLOOKUP(P2944, '@LIST'!$AD$2:$AE$25, 2, FALSE), "")</f>
        <v/>
      </c>
      <c r="X2944" s="16" t="str">
        <f>_xlfn.IFNA(VLOOKUP(P2944, '@LIST'!$AF$2:$AG$25, 2, FALSE), "")</f>
        <v/>
      </c>
      <c r="Y2944" s="16" t="str">
        <f>_xlfn.IFNA(VLOOKUP(P2944, '@LIST'!$AH$2:$AI$25, 2, FALSE), "")</f>
        <v/>
      </c>
      <c r="Z2944" s="16" t="str">
        <f>_xlfn.IFNA(VLOOKUP(P2944, '@LIST'!$AJ$2:$AK$25, 2, FALSE), "")</f>
        <v/>
      </c>
      <c r="AA2944" s="16" t="str">
        <f>_xlfn.IFNA(VLOOKUP(P2944, '@LIST'!$AL$2:$AM$25, 2, FALSE), "")</f>
        <v/>
      </c>
      <c r="AB2944" s="65"/>
      <c r="AC2944" s="15" t="str">
        <f>_xlfn.IFNA(VLOOKUP(AB2944, '@LIST'!$AR$2:$AS$4, 2, FALSE), "")</f>
        <v/>
      </c>
      <c r="AD2944" s="84"/>
      <c r="AE2944" s="15" t="str">
        <f>_xlfn.IFNA(VLOOKUP(AD2944, '@LIST'!$AU$2:$AV$4, 2, FALSE), "")</f>
        <v/>
      </c>
    </row>
    <row r="2945" spans="1:31">
      <c r="A2945" s="8"/>
      <c r="B2945" s="14" t="str">
        <f>_xlfn.IFNA(VLOOKUP(A2945, '@LIST'!$A$8:$B$8, 2, FALSE), "")</f>
        <v/>
      </c>
      <c r="C2945" s="268"/>
      <c r="D2945" s="97"/>
      <c r="E2945" s="97"/>
      <c r="F2945" s="17"/>
      <c r="G2945" s="47"/>
      <c r="H2945" s="12" t="str">
        <f>_xlfn.IFNA(VLOOKUP(G2945,'@LIST'!$M$2:$N$481,2,FALSE),"")</f>
        <v/>
      </c>
      <c r="I2945" s="11"/>
      <c r="J2945" s="50"/>
      <c r="K2945" s="31" t="str">
        <f>_xlfn.IFNA(VLOOKUP(J2945,'@LIST'!$M$2:$N$481,2,FALSE),"")</f>
        <v/>
      </c>
      <c r="L2945" s="31"/>
      <c r="M2945" s="36"/>
      <c r="N2945" s="84"/>
      <c r="O2945" s="15" t="str">
        <f>_xlfn.IFNA(VLOOKUP(N2945, '@LIST'!$AO$2:$AP$5, 2, FALSE), "")</f>
        <v/>
      </c>
      <c r="P2945" s="87"/>
      <c r="Q2945" s="81" t="str">
        <f>_xlfn.IFNA(VLOOKUP(P2945, '@LIST'!$S$2:$T$25, 2, FALSE), "")</f>
        <v/>
      </c>
      <c r="R2945" s="16" t="str">
        <f>_xlfn.IFNA(VLOOKUP(P2945, '@LIST'!$U$2:$U$25, 2, FALSE), "")</f>
        <v/>
      </c>
      <c r="S2945" s="16" t="str">
        <f>_xlfn.IFNA(VLOOKUP(P2945, '@LIST'!$V$2:$W$25, 2, FALSE), "")</f>
        <v/>
      </c>
      <c r="T2945" s="16" t="str">
        <f>_xlfn.IFNA(VLOOKUP(P2945, '@LIST'!$X$2:$Y$25, 2, FALSE), "")</f>
        <v/>
      </c>
      <c r="U2945" s="16" t="str">
        <f>_xlfn.IFNA(VLOOKUP(P2945, '@LIST'!$Z$2:$AA$25, 2, FALSE), "")</f>
        <v/>
      </c>
      <c r="V2945" s="16" t="str">
        <f>_xlfn.IFNA(VLOOKUP(P2945, '@LIST'!$AB$2:$AC$25, 2, FALSE), "")</f>
        <v/>
      </c>
      <c r="W2945" s="16" t="str">
        <f>_xlfn.IFNA(VLOOKUP(P2945, '@LIST'!$AD$2:$AE$25, 2, FALSE), "")</f>
        <v/>
      </c>
      <c r="X2945" s="16" t="str">
        <f>_xlfn.IFNA(VLOOKUP(P2945, '@LIST'!$AF$2:$AG$25, 2, FALSE), "")</f>
        <v/>
      </c>
      <c r="Y2945" s="16" t="str">
        <f>_xlfn.IFNA(VLOOKUP(P2945, '@LIST'!$AH$2:$AI$25, 2, FALSE), "")</f>
        <v/>
      </c>
      <c r="Z2945" s="16" t="str">
        <f>_xlfn.IFNA(VLOOKUP(P2945, '@LIST'!$AJ$2:$AK$25, 2, FALSE), "")</f>
        <v/>
      </c>
      <c r="AA2945" s="16" t="str">
        <f>_xlfn.IFNA(VLOOKUP(P2945, '@LIST'!$AL$2:$AM$25, 2, FALSE), "")</f>
        <v/>
      </c>
      <c r="AB2945" s="65"/>
      <c r="AC2945" s="15" t="str">
        <f>_xlfn.IFNA(VLOOKUP(AB2945, '@LIST'!$AR$2:$AS$4, 2, FALSE), "")</f>
        <v/>
      </c>
      <c r="AD2945" s="84"/>
      <c r="AE2945" s="15" t="str">
        <f>_xlfn.IFNA(VLOOKUP(AD2945, '@LIST'!$AU$2:$AV$4, 2, FALSE), "")</f>
        <v/>
      </c>
    </row>
    <row r="2946" spans="1:31">
      <c r="A2946" s="8"/>
      <c r="B2946" s="14" t="str">
        <f>_xlfn.IFNA(VLOOKUP(A2946, '@LIST'!$A$8:$B$8, 2, FALSE), "")</f>
        <v/>
      </c>
      <c r="C2946" s="268"/>
      <c r="D2946" s="97"/>
      <c r="E2946" s="97"/>
      <c r="F2946" s="17"/>
      <c r="G2946" s="47"/>
      <c r="H2946" s="12" t="str">
        <f>_xlfn.IFNA(VLOOKUP(G2946,'@LIST'!$M$2:$N$481,2,FALSE),"")</f>
        <v/>
      </c>
      <c r="I2946" s="11"/>
      <c r="J2946" s="50"/>
      <c r="K2946" s="31" t="str">
        <f>_xlfn.IFNA(VLOOKUP(J2946,'@LIST'!$M$2:$N$481,2,FALSE),"")</f>
        <v/>
      </c>
      <c r="L2946" s="31"/>
      <c r="M2946" s="36"/>
      <c r="N2946" s="84"/>
      <c r="O2946" s="15" t="str">
        <f>_xlfn.IFNA(VLOOKUP(N2946, '@LIST'!$AO$2:$AP$5, 2, FALSE), "")</f>
        <v/>
      </c>
      <c r="P2946" s="87"/>
      <c r="Q2946" s="81" t="str">
        <f>_xlfn.IFNA(VLOOKUP(P2946, '@LIST'!$S$2:$T$25, 2, FALSE), "")</f>
        <v/>
      </c>
      <c r="R2946" s="16" t="str">
        <f>_xlfn.IFNA(VLOOKUP(P2946, '@LIST'!$U$2:$U$25, 2, FALSE), "")</f>
        <v/>
      </c>
      <c r="S2946" s="16" t="str">
        <f>_xlfn.IFNA(VLOOKUP(P2946, '@LIST'!$V$2:$W$25, 2, FALSE), "")</f>
        <v/>
      </c>
      <c r="T2946" s="16" t="str">
        <f>_xlfn.IFNA(VLOOKUP(P2946, '@LIST'!$X$2:$Y$25, 2, FALSE), "")</f>
        <v/>
      </c>
      <c r="U2946" s="16" t="str">
        <f>_xlfn.IFNA(VLOOKUP(P2946, '@LIST'!$Z$2:$AA$25, 2, FALSE), "")</f>
        <v/>
      </c>
      <c r="V2946" s="16" t="str">
        <f>_xlfn.IFNA(VLOOKUP(P2946, '@LIST'!$AB$2:$AC$25, 2, FALSE), "")</f>
        <v/>
      </c>
      <c r="W2946" s="16" t="str">
        <f>_xlfn.IFNA(VLOOKUP(P2946, '@LIST'!$AD$2:$AE$25, 2, FALSE), "")</f>
        <v/>
      </c>
      <c r="X2946" s="16" t="str">
        <f>_xlfn.IFNA(VLOOKUP(P2946, '@LIST'!$AF$2:$AG$25, 2, FALSE), "")</f>
        <v/>
      </c>
      <c r="Y2946" s="16" t="str">
        <f>_xlfn.IFNA(VLOOKUP(P2946, '@LIST'!$AH$2:$AI$25, 2, FALSE), "")</f>
        <v/>
      </c>
      <c r="Z2946" s="16" t="str">
        <f>_xlfn.IFNA(VLOOKUP(P2946, '@LIST'!$AJ$2:$AK$25, 2, FALSE), "")</f>
        <v/>
      </c>
      <c r="AA2946" s="16" t="str">
        <f>_xlfn.IFNA(VLOOKUP(P2946, '@LIST'!$AL$2:$AM$25, 2, FALSE), "")</f>
        <v/>
      </c>
      <c r="AB2946" s="65"/>
      <c r="AC2946" s="15" t="str">
        <f>_xlfn.IFNA(VLOOKUP(AB2946, '@LIST'!$AR$2:$AS$4, 2, FALSE), "")</f>
        <v/>
      </c>
      <c r="AD2946" s="84"/>
      <c r="AE2946" s="15" t="str">
        <f>_xlfn.IFNA(VLOOKUP(AD2946, '@LIST'!$AU$2:$AV$4, 2, FALSE), "")</f>
        <v/>
      </c>
    </row>
    <row r="2947" spans="1:31">
      <c r="A2947" s="8"/>
      <c r="B2947" s="14" t="str">
        <f>_xlfn.IFNA(VLOOKUP(A2947, '@LIST'!$A$8:$B$8, 2, FALSE), "")</f>
        <v/>
      </c>
      <c r="C2947" s="268"/>
      <c r="D2947" s="97"/>
      <c r="E2947" s="97"/>
      <c r="F2947" s="17"/>
      <c r="G2947" s="47"/>
      <c r="H2947" s="12" t="str">
        <f>_xlfn.IFNA(VLOOKUP(G2947,'@LIST'!$M$2:$N$481,2,FALSE),"")</f>
        <v/>
      </c>
      <c r="I2947" s="11"/>
      <c r="J2947" s="50"/>
      <c r="K2947" s="31" t="str">
        <f>_xlfn.IFNA(VLOOKUP(J2947,'@LIST'!$M$2:$N$481,2,FALSE),"")</f>
        <v/>
      </c>
      <c r="L2947" s="31"/>
      <c r="M2947" s="36"/>
      <c r="N2947" s="84"/>
      <c r="O2947" s="15" t="str">
        <f>_xlfn.IFNA(VLOOKUP(N2947, '@LIST'!$AO$2:$AP$5, 2, FALSE), "")</f>
        <v/>
      </c>
      <c r="P2947" s="87"/>
      <c r="Q2947" s="81" t="str">
        <f>_xlfn.IFNA(VLOOKUP(P2947, '@LIST'!$S$2:$T$25, 2, FALSE), "")</f>
        <v/>
      </c>
      <c r="R2947" s="16" t="str">
        <f>_xlfn.IFNA(VLOOKUP(P2947, '@LIST'!$U$2:$U$25, 2, FALSE), "")</f>
        <v/>
      </c>
      <c r="S2947" s="16" t="str">
        <f>_xlfn.IFNA(VLOOKUP(P2947, '@LIST'!$V$2:$W$25, 2, FALSE), "")</f>
        <v/>
      </c>
      <c r="T2947" s="16" t="str">
        <f>_xlfn.IFNA(VLOOKUP(P2947, '@LIST'!$X$2:$Y$25, 2, FALSE), "")</f>
        <v/>
      </c>
      <c r="U2947" s="16" t="str">
        <f>_xlfn.IFNA(VLOOKUP(P2947, '@LIST'!$Z$2:$AA$25, 2, FALSE), "")</f>
        <v/>
      </c>
      <c r="V2947" s="16" t="str">
        <f>_xlfn.IFNA(VLOOKUP(P2947, '@LIST'!$AB$2:$AC$25, 2, FALSE), "")</f>
        <v/>
      </c>
      <c r="W2947" s="16" t="str">
        <f>_xlfn.IFNA(VLOOKUP(P2947, '@LIST'!$AD$2:$AE$25, 2, FALSE), "")</f>
        <v/>
      </c>
      <c r="X2947" s="16" t="str">
        <f>_xlfn.IFNA(VLOOKUP(P2947, '@LIST'!$AF$2:$AG$25, 2, FALSE), "")</f>
        <v/>
      </c>
      <c r="Y2947" s="16" t="str">
        <f>_xlfn.IFNA(VLOOKUP(P2947, '@LIST'!$AH$2:$AI$25, 2, FALSE), "")</f>
        <v/>
      </c>
      <c r="Z2947" s="16" t="str">
        <f>_xlfn.IFNA(VLOOKUP(P2947, '@LIST'!$AJ$2:$AK$25, 2, FALSE), "")</f>
        <v/>
      </c>
      <c r="AA2947" s="16" t="str">
        <f>_xlfn.IFNA(VLOOKUP(P2947, '@LIST'!$AL$2:$AM$25, 2, FALSE), "")</f>
        <v/>
      </c>
      <c r="AB2947" s="65"/>
      <c r="AC2947" s="15" t="str">
        <f>_xlfn.IFNA(VLOOKUP(AB2947, '@LIST'!$AR$2:$AS$4, 2, FALSE), "")</f>
        <v/>
      </c>
      <c r="AD2947" s="84"/>
      <c r="AE2947" s="15" t="str">
        <f>_xlfn.IFNA(VLOOKUP(AD2947, '@LIST'!$AU$2:$AV$4, 2, FALSE), "")</f>
        <v/>
      </c>
    </row>
    <row r="2948" spans="1:31">
      <c r="A2948" s="8"/>
      <c r="B2948" s="14" t="str">
        <f>_xlfn.IFNA(VLOOKUP(A2948, '@LIST'!$A$8:$B$8, 2, FALSE), "")</f>
        <v/>
      </c>
      <c r="C2948" s="268"/>
      <c r="D2948" s="97"/>
      <c r="E2948" s="97"/>
      <c r="F2948" s="17"/>
      <c r="G2948" s="47"/>
      <c r="H2948" s="12" t="str">
        <f>_xlfn.IFNA(VLOOKUP(G2948,'@LIST'!$M$2:$N$481,2,FALSE),"")</f>
        <v/>
      </c>
      <c r="I2948" s="11"/>
      <c r="J2948" s="50"/>
      <c r="K2948" s="31" t="str">
        <f>_xlfn.IFNA(VLOOKUP(J2948,'@LIST'!$M$2:$N$481,2,FALSE),"")</f>
        <v/>
      </c>
      <c r="L2948" s="31"/>
      <c r="M2948" s="36"/>
      <c r="N2948" s="84"/>
      <c r="O2948" s="15" t="str">
        <f>_xlfn.IFNA(VLOOKUP(N2948, '@LIST'!$AO$2:$AP$5, 2, FALSE), "")</f>
        <v/>
      </c>
      <c r="P2948" s="87"/>
      <c r="Q2948" s="81" t="str">
        <f>_xlfn.IFNA(VLOOKUP(P2948, '@LIST'!$S$2:$T$25, 2, FALSE), "")</f>
        <v/>
      </c>
      <c r="R2948" s="16" t="str">
        <f>_xlfn.IFNA(VLOOKUP(P2948, '@LIST'!$U$2:$U$25, 2, FALSE), "")</f>
        <v/>
      </c>
      <c r="S2948" s="16" t="str">
        <f>_xlfn.IFNA(VLOOKUP(P2948, '@LIST'!$V$2:$W$25, 2, FALSE), "")</f>
        <v/>
      </c>
      <c r="T2948" s="16" t="str">
        <f>_xlfn.IFNA(VLOOKUP(P2948, '@LIST'!$X$2:$Y$25, 2, FALSE), "")</f>
        <v/>
      </c>
      <c r="U2948" s="16" t="str">
        <f>_xlfn.IFNA(VLOOKUP(P2948, '@LIST'!$Z$2:$AA$25, 2, FALSE), "")</f>
        <v/>
      </c>
      <c r="V2948" s="16" t="str">
        <f>_xlfn.IFNA(VLOOKUP(P2948, '@LIST'!$AB$2:$AC$25, 2, FALSE), "")</f>
        <v/>
      </c>
      <c r="W2948" s="16" t="str">
        <f>_xlfn.IFNA(VLOOKUP(P2948, '@LIST'!$AD$2:$AE$25, 2, FALSE), "")</f>
        <v/>
      </c>
      <c r="X2948" s="16" t="str">
        <f>_xlfn.IFNA(VLOOKUP(P2948, '@LIST'!$AF$2:$AG$25, 2, FALSE), "")</f>
        <v/>
      </c>
      <c r="Y2948" s="16" t="str">
        <f>_xlfn.IFNA(VLOOKUP(P2948, '@LIST'!$AH$2:$AI$25, 2, FALSE), "")</f>
        <v/>
      </c>
      <c r="Z2948" s="16" t="str">
        <f>_xlfn.IFNA(VLOOKUP(P2948, '@LIST'!$AJ$2:$AK$25, 2, FALSE), "")</f>
        <v/>
      </c>
      <c r="AA2948" s="16" t="str">
        <f>_xlfn.IFNA(VLOOKUP(P2948, '@LIST'!$AL$2:$AM$25, 2, FALSE), "")</f>
        <v/>
      </c>
      <c r="AB2948" s="65"/>
      <c r="AC2948" s="15" t="str">
        <f>_xlfn.IFNA(VLOOKUP(AB2948, '@LIST'!$AR$2:$AS$4, 2, FALSE), "")</f>
        <v/>
      </c>
      <c r="AD2948" s="84"/>
      <c r="AE2948" s="15" t="str">
        <f>_xlfn.IFNA(VLOOKUP(AD2948, '@LIST'!$AU$2:$AV$4, 2, FALSE), "")</f>
        <v/>
      </c>
    </row>
    <row r="2949" spans="1:31">
      <c r="A2949" s="8"/>
      <c r="B2949" s="14" t="str">
        <f>_xlfn.IFNA(VLOOKUP(A2949, '@LIST'!$A$8:$B$8, 2, FALSE), "")</f>
        <v/>
      </c>
      <c r="C2949" s="268"/>
      <c r="D2949" s="97"/>
      <c r="E2949" s="97"/>
      <c r="F2949" s="17"/>
      <c r="G2949" s="47"/>
      <c r="H2949" s="12" t="str">
        <f>_xlfn.IFNA(VLOOKUP(G2949,'@LIST'!$M$2:$N$481,2,FALSE),"")</f>
        <v/>
      </c>
      <c r="I2949" s="11"/>
      <c r="J2949" s="50"/>
      <c r="K2949" s="31" t="str">
        <f>_xlfn.IFNA(VLOOKUP(J2949,'@LIST'!$M$2:$N$481,2,FALSE),"")</f>
        <v/>
      </c>
      <c r="L2949" s="31"/>
      <c r="M2949" s="36"/>
      <c r="N2949" s="84"/>
      <c r="O2949" s="15" t="str">
        <f>_xlfn.IFNA(VLOOKUP(N2949, '@LIST'!$AO$2:$AP$5, 2, FALSE), "")</f>
        <v/>
      </c>
      <c r="P2949" s="87"/>
      <c r="Q2949" s="81" t="str">
        <f>_xlfn.IFNA(VLOOKUP(P2949, '@LIST'!$S$2:$T$25, 2, FALSE), "")</f>
        <v/>
      </c>
      <c r="R2949" s="16" t="str">
        <f>_xlfn.IFNA(VLOOKUP(P2949, '@LIST'!$U$2:$U$25, 2, FALSE), "")</f>
        <v/>
      </c>
      <c r="S2949" s="16" t="str">
        <f>_xlfn.IFNA(VLOOKUP(P2949, '@LIST'!$V$2:$W$25, 2, FALSE), "")</f>
        <v/>
      </c>
      <c r="T2949" s="16" t="str">
        <f>_xlfn.IFNA(VLOOKUP(P2949, '@LIST'!$X$2:$Y$25, 2, FALSE), "")</f>
        <v/>
      </c>
      <c r="U2949" s="16" t="str">
        <f>_xlfn.IFNA(VLOOKUP(P2949, '@LIST'!$Z$2:$AA$25, 2, FALSE), "")</f>
        <v/>
      </c>
      <c r="V2949" s="16" t="str">
        <f>_xlfn.IFNA(VLOOKUP(P2949, '@LIST'!$AB$2:$AC$25, 2, FALSE), "")</f>
        <v/>
      </c>
      <c r="W2949" s="16" t="str">
        <f>_xlfn.IFNA(VLOOKUP(P2949, '@LIST'!$AD$2:$AE$25, 2, FALSE), "")</f>
        <v/>
      </c>
      <c r="X2949" s="16" t="str">
        <f>_xlfn.IFNA(VLOOKUP(P2949, '@LIST'!$AF$2:$AG$25, 2, FALSE), "")</f>
        <v/>
      </c>
      <c r="Y2949" s="16" t="str">
        <f>_xlfn.IFNA(VLOOKUP(P2949, '@LIST'!$AH$2:$AI$25, 2, FALSE), "")</f>
        <v/>
      </c>
      <c r="Z2949" s="16" t="str">
        <f>_xlfn.IFNA(VLOOKUP(P2949, '@LIST'!$AJ$2:$AK$25, 2, FALSE), "")</f>
        <v/>
      </c>
      <c r="AA2949" s="16" t="str">
        <f>_xlfn.IFNA(VLOOKUP(P2949, '@LIST'!$AL$2:$AM$25, 2, FALSE), "")</f>
        <v/>
      </c>
      <c r="AB2949" s="65"/>
      <c r="AC2949" s="15" t="str">
        <f>_xlfn.IFNA(VLOOKUP(AB2949, '@LIST'!$AR$2:$AS$4, 2, FALSE), "")</f>
        <v/>
      </c>
      <c r="AD2949" s="84"/>
      <c r="AE2949" s="15" t="str">
        <f>_xlfn.IFNA(VLOOKUP(AD2949, '@LIST'!$AU$2:$AV$4, 2, FALSE), "")</f>
        <v/>
      </c>
    </row>
    <row r="2950" spans="1:31">
      <c r="A2950" s="8"/>
      <c r="B2950" s="14" t="str">
        <f>_xlfn.IFNA(VLOOKUP(A2950, '@LIST'!$A$8:$B$8, 2, FALSE), "")</f>
        <v/>
      </c>
      <c r="C2950" s="268"/>
      <c r="D2950" s="97"/>
      <c r="E2950" s="97"/>
      <c r="F2950" s="17"/>
      <c r="G2950" s="47"/>
      <c r="H2950" s="12" t="str">
        <f>_xlfn.IFNA(VLOOKUP(G2950,'@LIST'!$M$2:$N$481,2,FALSE),"")</f>
        <v/>
      </c>
      <c r="I2950" s="11"/>
      <c r="J2950" s="50"/>
      <c r="K2950" s="31" t="str">
        <f>_xlfn.IFNA(VLOOKUP(J2950,'@LIST'!$M$2:$N$481,2,FALSE),"")</f>
        <v/>
      </c>
      <c r="L2950" s="31"/>
      <c r="M2950" s="36"/>
      <c r="N2950" s="84"/>
      <c r="O2950" s="15" t="str">
        <f>_xlfn.IFNA(VLOOKUP(N2950, '@LIST'!$AO$2:$AP$5, 2, FALSE), "")</f>
        <v/>
      </c>
      <c r="P2950" s="87"/>
      <c r="Q2950" s="81" t="str">
        <f>_xlfn.IFNA(VLOOKUP(P2950, '@LIST'!$S$2:$T$25, 2, FALSE), "")</f>
        <v/>
      </c>
      <c r="R2950" s="16" t="str">
        <f>_xlfn.IFNA(VLOOKUP(P2950, '@LIST'!$U$2:$U$25, 2, FALSE), "")</f>
        <v/>
      </c>
      <c r="S2950" s="16" t="str">
        <f>_xlfn.IFNA(VLOOKUP(P2950, '@LIST'!$V$2:$W$25, 2, FALSE), "")</f>
        <v/>
      </c>
      <c r="T2950" s="16" t="str">
        <f>_xlfn.IFNA(VLOOKUP(P2950, '@LIST'!$X$2:$Y$25, 2, FALSE), "")</f>
        <v/>
      </c>
      <c r="U2950" s="16" t="str">
        <f>_xlfn.IFNA(VLOOKUP(P2950, '@LIST'!$Z$2:$AA$25, 2, FALSE), "")</f>
        <v/>
      </c>
      <c r="V2950" s="16" t="str">
        <f>_xlfn.IFNA(VLOOKUP(P2950, '@LIST'!$AB$2:$AC$25, 2, FALSE), "")</f>
        <v/>
      </c>
      <c r="W2950" s="16" t="str">
        <f>_xlfn.IFNA(VLOOKUP(P2950, '@LIST'!$AD$2:$AE$25, 2, FALSE), "")</f>
        <v/>
      </c>
      <c r="X2950" s="16" t="str">
        <f>_xlfn.IFNA(VLOOKUP(P2950, '@LIST'!$AF$2:$AG$25, 2, FALSE), "")</f>
        <v/>
      </c>
      <c r="Y2950" s="16" t="str">
        <f>_xlfn.IFNA(VLOOKUP(P2950, '@LIST'!$AH$2:$AI$25, 2, FALSE), "")</f>
        <v/>
      </c>
      <c r="Z2950" s="16" t="str">
        <f>_xlfn.IFNA(VLOOKUP(P2950, '@LIST'!$AJ$2:$AK$25, 2, FALSE), "")</f>
        <v/>
      </c>
      <c r="AA2950" s="16" t="str">
        <f>_xlfn.IFNA(VLOOKUP(P2950, '@LIST'!$AL$2:$AM$25, 2, FALSE), "")</f>
        <v/>
      </c>
      <c r="AB2950" s="65"/>
      <c r="AC2950" s="15" t="str">
        <f>_xlfn.IFNA(VLOOKUP(AB2950, '@LIST'!$AR$2:$AS$4, 2, FALSE), "")</f>
        <v/>
      </c>
      <c r="AD2950" s="84"/>
      <c r="AE2950" s="15" t="str">
        <f>_xlfn.IFNA(VLOOKUP(AD2950, '@LIST'!$AU$2:$AV$4, 2, FALSE), "")</f>
        <v/>
      </c>
    </row>
    <row r="2951" spans="1:31">
      <c r="A2951" s="8"/>
      <c r="B2951" s="14" t="str">
        <f>_xlfn.IFNA(VLOOKUP(A2951, '@LIST'!$A$8:$B$8, 2, FALSE), "")</f>
        <v/>
      </c>
      <c r="C2951" s="268"/>
      <c r="D2951" s="97"/>
      <c r="E2951" s="97"/>
      <c r="F2951" s="17"/>
      <c r="G2951" s="47"/>
      <c r="H2951" s="12" t="str">
        <f>_xlfn.IFNA(VLOOKUP(G2951,'@LIST'!$M$2:$N$481,2,FALSE),"")</f>
        <v/>
      </c>
      <c r="I2951" s="11"/>
      <c r="J2951" s="50"/>
      <c r="K2951" s="31" t="str">
        <f>_xlfn.IFNA(VLOOKUP(J2951,'@LIST'!$M$2:$N$481,2,FALSE),"")</f>
        <v/>
      </c>
      <c r="L2951" s="31"/>
      <c r="M2951" s="36"/>
      <c r="N2951" s="84"/>
      <c r="O2951" s="15" t="str">
        <f>_xlfn.IFNA(VLOOKUP(N2951, '@LIST'!$AO$2:$AP$5, 2, FALSE), "")</f>
        <v/>
      </c>
      <c r="P2951" s="87"/>
      <c r="Q2951" s="81" t="str">
        <f>_xlfn.IFNA(VLOOKUP(P2951, '@LIST'!$S$2:$T$25, 2, FALSE), "")</f>
        <v/>
      </c>
      <c r="R2951" s="16" t="str">
        <f>_xlfn.IFNA(VLOOKUP(P2951, '@LIST'!$U$2:$U$25, 2, FALSE), "")</f>
        <v/>
      </c>
      <c r="S2951" s="16" t="str">
        <f>_xlfn.IFNA(VLOOKUP(P2951, '@LIST'!$V$2:$W$25, 2, FALSE), "")</f>
        <v/>
      </c>
      <c r="T2951" s="16" t="str">
        <f>_xlfn.IFNA(VLOOKUP(P2951, '@LIST'!$X$2:$Y$25, 2, FALSE), "")</f>
        <v/>
      </c>
      <c r="U2951" s="16" t="str">
        <f>_xlfn.IFNA(VLOOKUP(P2951, '@LIST'!$Z$2:$AA$25, 2, FALSE), "")</f>
        <v/>
      </c>
      <c r="V2951" s="16" t="str">
        <f>_xlfn.IFNA(VLOOKUP(P2951, '@LIST'!$AB$2:$AC$25, 2, FALSE), "")</f>
        <v/>
      </c>
      <c r="W2951" s="16" t="str">
        <f>_xlfn.IFNA(VLOOKUP(P2951, '@LIST'!$AD$2:$AE$25, 2, FALSE), "")</f>
        <v/>
      </c>
      <c r="X2951" s="16" t="str">
        <f>_xlfn.IFNA(VLOOKUP(P2951, '@LIST'!$AF$2:$AG$25, 2, FALSE), "")</f>
        <v/>
      </c>
      <c r="Y2951" s="16" t="str">
        <f>_xlfn.IFNA(VLOOKUP(P2951, '@LIST'!$AH$2:$AI$25, 2, FALSE), "")</f>
        <v/>
      </c>
      <c r="Z2951" s="16" t="str">
        <f>_xlfn.IFNA(VLOOKUP(P2951, '@LIST'!$AJ$2:$AK$25, 2, FALSE), "")</f>
        <v/>
      </c>
      <c r="AA2951" s="16" t="str">
        <f>_xlfn.IFNA(VLOOKUP(P2951, '@LIST'!$AL$2:$AM$25, 2, FALSE), "")</f>
        <v/>
      </c>
      <c r="AB2951" s="65"/>
      <c r="AC2951" s="15" t="str">
        <f>_xlfn.IFNA(VLOOKUP(AB2951, '@LIST'!$AR$2:$AS$4, 2, FALSE), "")</f>
        <v/>
      </c>
      <c r="AD2951" s="84"/>
      <c r="AE2951" s="15" t="str">
        <f>_xlfn.IFNA(VLOOKUP(AD2951, '@LIST'!$AU$2:$AV$4, 2, FALSE), "")</f>
        <v/>
      </c>
    </row>
    <row r="2952" spans="1:31">
      <c r="A2952" s="8"/>
      <c r="B2952" s="14" t="str">
        <f>_xlfn.IFNA(VLOOKUP(A2952, '@LIST'!$A$8:$B$8, 2, FALSE), "")</f>
        <v/>
      </c>
      <c r="C2952" s="268"/>
      <c r="D2952" s="97"/>
      <c r="E2952" s="97"/>
      <c r="F2952" s="17"/>
      <c r="G2952" s="47"/>
      <c r="H2952" s="12" t="str">
        <f>_xlfn.IFNA(VLOOKUP(G2952,'@LIST'!$M$2:$N$481,2,FALSE),"")</f>
        <v/>
      </c>
      <c r="I2952" s="11"/>
      <c r="J2952" s="50"/>
      <c r="K2952" s="31" t="str">
        <f>_xlfn.IFNA(VLOOKUP(J2952,'@LIST'!$M$2:$N$481,2,FALSE),"")</f>
        <v/>
      </c>
      <c r="L2952" s="31"/>
      <c r="M2952" s="36"/>
      <c r="N2952" s="84"/>
      <c r="O2952" s="15" t="str">
        <f>_xlfn.IFNA(VLOOKUP(N2952, '@LIST'!$AO$2:$AP$5, 2, FALSE), "")</f>
        <v/>
      </c>
      <c r="P2952" s="87"/>
      <c r="Q2952" s="81" t="str">
        <f>_xlfn.IFNA(VLOOKUP(P2952, '@LIST'!$S$2:$T$25, 2, FALSE), "")</f>
        <v/>
      </c>
      <c r="R2952" s="16" t="str">
        <f>_xlfn.IFNA(VLOOKUP(P2952, '@LIST'!$U$2:$U$25, 2, FALSE), "")</f>
        <v/>
      </c>
      <c r="S2952" s="16" t="str">
        <f>_xlfn.IFNA(VLOOKUP(P2952, '@LIST'!$V$2:$W$25, 2, FALSE), "")</f>
        <v/>
      </c>
      <c r="T2952" s="16" t="str">
        <f>_xlfn.IFNA(VLOOKUP(P2952, '@LIST'!$X$2:$Y$25, 2, FALSE), "")</f>
        <v/>
      </c>
      <c r="U2952" s="16" t="str">
        <f>_xlfn.IFNA(VLOOKUP(P2952, '@LIST'!$Z$2:$AA$25, 2, FALSE), "")</f>
        <v/>
      </c>
      <c r="V2952" s="16" t="str">
        <f>_xlfn.IFNA(VLOOKUP(P2952, '@LIST'!$AB$2:$AC$25, 2, FALSE), "")</f>
        <v/>
      </c>
      <c r="W2952" s="16" t="str">
        <f>_xlfn.IFNA(VLOOKUP(P2952, '@LIST'!$AD$2:$AE$25, 2, FALSE), "")</f>
        <v/>
      </c>
      <c r="X2952" s="16" t="str">
        <f>_xlfn.IFNA(VLOOKUP(P2952, '@LIST'!$AF$2:$AG$25, 2, FALSE), "")</f>
        <v/>
      </c>
      <c r="Y2952" s="16" t="str">
        <f>_xlfn.IFNA(VLOOKUP(P2952, '@LIST'!$AH$2:$AI$25, 2, FALSE), "")</f>
        <v/>
      </c>
      <c r="Z2952" s="16" t="str">
        <f>_xlfn.IFNA(VLOOKUP(P2952, '@LIST'!$AJ$2:$AK$25, 2, FALSE), "")</f>
        <v/>
      </c>
      <c r="AA2952" s="16" t="str">
        <f>_xlfn.IFNA(VLOOKUP(P2952, '@LIST'!$AL$2:$AM$25, 2, FALSE), "")</f>
        <v/>
      </c>
      <c r="AB2952" s="65"/>
      <c r="AC2952" s="15" t="str">
        <f>_xlfn.IFNA(VLOOKUP(AB2952, '@LIST'!$AR$2:$AS$4, 2, FALSE), "")</f>
        <v/>
      </c>
      <c r="AD2952" s="84"/>
      <c r="AE2952" s="15" t="str">
        <f>_xlfn.IFNA(VLOOKUP(AD2952, '@LIST'!$AU$2:$AV$4, 2, FALSE), "")</f>
        <v/>
      </c>
    </row>
    <row r="2953" spans="1:31">
      <c r="A2953" s="8"/>
      <c r="B2953" s="14" t="str">
        <f>_xlfn.IFNA(VLOOKUP(A2953, '@LIST'!$A$8:$B$8, 2, FALSE), "")</f>
        <v/>
      </c>
      <c r="C2953" s="268"/>
      <c r="D2953" s="97"/>
      <c r="E2953" s="97"/>
      <c r="F2953" s="17"/>
      <c r="G2953" s="47"/>
      <c r="H2953" s="12" t="str">
        <f>_xlfn.IFNA(VLOOKUP(G2953,'@LIST'!$M$2:$N$481,2,FALSE),"")</f>
        <v/>
      </c>
      <c r="I2953" s="11"/>
      <c r="J2953" s="50"/>
      <c r="K2953" s="31" t="str">
        <f>_xlfn.IFNA(VLOOKUP(J2953,'@LIST'!$M$2:$N$481,2,FALSE),"")</f>
        <v/>
      </c>
      <c r="L2953" s="31"/>
      <c r="M2953" s="36"/>
      <c r="N2953" s="84"/>
      <c r="O2953" s="15" t="str">
        <f>_xlfn.IFNA(VLOOKUP(N2953, '@LIST'!$AO$2:$AP$5, 2, FALSE), "")</f>
        <v/>
      </c>
      <c r="P2953" s="87"/>
      <c r="Q2953" s="81" t="str">
        <f>_xlfn.IFNA(VLOOKUP(P2953, '@LIST'!$S$2:$T$25, 2, FALSE), "")</f>
        <v/>
      </c>
      <c r="R2953" s="16" t="str">
        <f>_xlfn.IFNA(VLOOKUP(P2953, '@LIST'!$U$2:$U$25, 2, FALSE), "")</f>
        <v/>
      </c>
      <c r="S2953" s="16" t="str">
        <f>_xlfn.IFNA(VLOOKUP(P2953, '@LIST'!$V$2:$W$25, 2, FALSE), "")</f>
        <v/>
      </c>
      <c r="T2953" s="16" t="str">
        <f>_xlfn.IFNA(VLOOKUP(P2953, '@LIST'!$X$2:$Y$25, 2, FALSE), "")</f>
        <v/>
      </c>
      <c r="U2953" s="16" t="str">
        <f>_xlfn.IFNA(VLOOKUP(P2953, '@LIST'!$Z$2:$AA$25, 2, FALSE), "")</f>
        <v/>
      </c>
      <c r="V2953" s="16" t="str">
        <f>_xlfn.IFNA(VLOOKUP(P2953, '@LIST'!$AB$2:$AC$25, 2, FALSE), "")</f>
        <v/>
      </c>
      <c r="W2953" s="16" t="str">
        <f>_xlfn.IFNA(VLOOKUP(P2953, '@LIST'!$AD$2:$AE$25, 2, FALSE), "")</f>
        <v/>
      </c>
      <c r="X2953" s="16" t="str">
        <f>_xlfn.IFNA(VLOOKUP(P2953, '@LIST'!$AF$2:$AG$25, 2, FALSE), "")</f>
        <v/>
      </c>
      <c r="Y2953" s="16" t="str">
        <f>_xlfn.IFNA(VLOOKUP(P2953, '@LIST'!$AH$2:$AI$25, 2, FALSE), "")</f>
        <v/>
      </c>
      <c r="Z2953" s="16" t="str">
        <f>_xlfn.IFNA(VLOOKUP(P2953, '@LIST'!$AJ$2:$AK$25, 2, FALSE), "")</f>
        <v/>
      </c>
      <c r="AA2953" s="16" t="str">
        <f>_xlfn.IFNA(VLOOKUP(P2953, '@LIST'!$AL$2:$AM$25, 2, FALSE), "")</f>
        <v/>
      </c>
      <c r="AB2953" s="65"/>
      <c r="AC2953" s="15" t="str">
        <f>_xlfn.IFNA(VLOOKUP(AB2953, '@LIST'!$AR$2:$AS$4, 2, FALSE), "")</f>
        <v/>
      </c>
      <c r="AD2953" s="84"/>
      <c r="AE2953" s="15" t="str">
        <f>_xlfn.IFNA(VLOOKUP(AD2953, '@LIST'!$AU$2:$AV$4, 2, FALSE), "")</f>
        <v/>
      </c>
    </row>
    <row r="2954" spans="1:31">
      <c r="A2954" s="8"/>
      <c r="B2954" s="14" t="str">
        <f>_xlfn.IFNA(VLOOKUP(A2954, '@LIST'!$A$8:$B$8, 2, FALSE), "")</f>
        <v/>
      </c>
      <c r="C2954" s="268"/>
      <c r="D2954" s="97"/>
      <c r="E2954" s="97"/>
      <c r="F2954" s="17"/>
      <c r="G2954" s="47"/>
      <c r="H2954" s="12" t="str">
        <f>_xlfn.IFNA(VLOOKUP(G2954,'@LIST'!$M$2:$N$481,2,FALSE),"")</f>
        <v/>
      </c>
      <c r="I2954" s="11"/>
      <c r="J2954" s="50"/>
      <c r="K2954" s="31" t="str">
        <f>_xlfn.IFNA(VLOOKUP(J2954,'@LIST'!$M$2:$N$481,2,FALSE),"")</f>
        <v/>
      </c>
      <c r="L2954" s="31"/>
      <c r="M2954" s="36"/>
      <c r="N2954" s="84"/>
      <c r="O2954" s="15" t="str">
        <f>_xlfn.IFNA(VLOOKUP(N2954, '@LIST'!$AO$2:$AP$5, 2, FALSE), "")</f>
        <v/>
      </c>
      <c r="P2954" s="87"/>
      <c r="Q2954" s="81" t="str">
        <f>_xlfn.IFNA(VLOOKUP(P2954, '@LIST'!$S$2:$T$25, 2, FALSE), "")</f>
        <v/>
      </c>
      <c r="R2954" s="16" t="str">
        <f>_xlfn.IFNA(VLOOKUP(P2954, '@LIST'!$U$2:$U$25, 2, FALSE), "")</f>
        <v/>
      </c>
      <c r="S2954" s="16" t="str">
        <f>_xlfn.IFNA(VLOOKUP(P2954, '@LIST'!$V$2:$W$25, 2, FALSE), "")</f>
        <v/>
      </c>
      <c r="T2954" s="16" t="str">
        <f>_xlfn.IFNA(VLOOKUP(P2954, '@LIST'!$X$2:$Y$25, 2, FALSE), "")</f>
        <v/>
      </c>
      <c r="U2954" s="16" t="str">
        <f>_xlfn.IFNA(VLOOKUP(P2954, '@LIST'!$Z$2:$AA$25, 2, FALSE), "")</f>
        <v/>
      </c>
      <c r="V2954" s="16" t="str">
        <f>_xlfn.IFNA(VLOOKUP(P2954, '@LIST'!$AB$2:$AC$25, 2, FALSE), "")</f>
        <v/>
      </c>
      <c r="W2954" s="16" t="str">
        <f>_xlfn.IFNA(VLOOKUP(P2954, '@LIST'!$AD$2:$AE$25, 2, FALSE), "")</f>
        <v/>
      </c>
      <c r="X2954" s="16" t="str">
        <f>_xlfn.IFNA(VLOOKUP(P2954, '@LIST'!$AF$2:$AG$25, 2, FALSE), "")</f>
        <v/>
      </c>
      <c r="Y2954" s="16" t="str">
        <f>_xlfn.IFNA(VLOOKUP(P2954, '@LIST'!$AH$2:$AI$25, 2, FALSE), "")</f>
        <v/>
      </c>
      <c r="Z2954" s="16" t="str">
        <f>_xlfn.IFNA(VLOOKUP(P2954, '@LIST'!$AJ$2:$AK$25, 2, FALSE), "")</f>
        <v/>
      </c>
      <c r="AA2954" s="16" t="str">
        <f>_xlfn.IFNA(VLOOKUP(P2954, '@LIST'!$AL$2:$AM$25, 2, FALSE), "")</f>
        <v/>
      </c>
      <c r="AB2954" s="65"/>
      <c r="AC2954" s="15" t="str">
        <f>_xlfn.IFNA(VLOOKUP(AB2954, '@LIST'!$AR$2:$AS$4, 2, FALSE), "")</f>
        <v/>
      </c>
      <c r="AD2954" s="84"/>
      <c r="AE2954" s="15" t="str">
        <f>_xlfn.IFNA(VLOOKUP(AD2954, '@LIST'!$AU$2:$AV$4, 2, FALSE), "")</f>
        <v/>
      </c>
    </row>
    <row r="2955" spans="1:31">
      <c r="A2955" s="8"/>
      <c r="B2955" s="14" t="str">
        <f>_xlfn.IFNA(VLOOKUP(A2955, '@LIST'!$A$8:$B$8, 2, FALSE), "")</f>
        <v/>
      </c>
      <c r="C2955" s="268"/>
      <c r="D2955" s="97"/>
      <c r="E2955" s="97"/>
      <c r="F2955" s="17"/>
      <c r="G2955" s="47"/>
      <c r="H2955" s="12" t="str">
        <f>_xlfn.IFNA(VLOOKUP(G2955,'@LIST'!$M$2:$N$481,2,FALSE),"")</f>
        <v/>
      </c>
      <c r="I2955" s="11"/>
      <c r="J2955" s="50"/>
      <c r="K2955" s="31" t="str">
        <f>_xlfn.IFNA(VLOOKUP(J2955,'@LIST'!$M$2:$N$481,2,FALSE),"")</f>
        <v/>
      </c>
      <c r="L2955" s="31"/>
      <c r="M2955" s="36"/>
      <c r="N2955" s="84"/>
      <c r="O2955" s="15" t="str">
        <f>_xlfn.IFNA(VLOOKUP(N2955, '@LIST'!$AO$2:$AP$5, 2, FALSE), "")</f>
        <v/>
      </c>
      <c r="P2955" s="87"/>
      <c r="Q2955" s="81" t="str">
        <f>_xlfn.IFNA(VLOOKUP(P2955, '@LIST'!$S$2:$T$25, 2, FALSE), "")</f>
        <v/>
      </c>
      <c r="R2955" s="16" t="str">
        <f>_xlfn.IFNA(VLOOKUP(P2955, '@LIST'!$U$2:$U$25, 2, FALSE), "")</f>
        <v/>
      </c>
      <c r="S2955" s="16" t="str">
        <f>_xlfn.IFNA(VLOOKUP(P2955, '@LIST'!$V$2:$W$25, 2, FALSE), "")</f>
        <v/>
      </c>
      <c r="T2955" s="16" t="str">
        <f>_xlfn.IFNA(VLOOKUP(P2955, '@LIST'!$X$2:$Y$25, 2, FALSE), "")</f>
        <v/>
      </c>
      <c r="U2955" s="16" t="str">
        <f>_xlfn.IFNA(VLOOKUP(P2955, '@LIST'!$Z$2:$AA$25, 2, FALSE), "")</f>
        <v/>
      </c>
      <c r="V2955" s="16" t="str">
        <f>_xlfn.IFNA(VLOOKUP(P2955, '@LIST'!$AB$2:$AC$25, 2, FALSE), "")</f>
        <v/>
      </c>
      <c r="W2955" s="16" t="str">
        <f>_xlfn.IFNA(VLOOKUP(P2955, '@LIST'!$AD$2:$AE$25, 2, FALSE), "")</f>
        <v/>
      </c>
      <c r="X2955" s="16" t="str">
        <f>_xlfn.IFNA(VLOOKUP(P2955, '@LIST'!$AF$2:$AG$25, 2, FALSE), "")</f>
        <v/>
      </c>
      <c r="Y2955" s="16" t="str">
        <f>_xlfn.IFNA(VLOOKUP(P2955, '@LIST'!$AH$2:$AI$25, 2, FALSE), "")</f>
        <v/>
      </c>
      <c r="Z2955" s="16" t="str">
        <f>_xlfn.IFNA(VLOOKUP(P2955, '@LIST'!$AJ$2:$AK$25, 2, FALSE), "")</f>
        <v/>
      </c>
      <c r="AA2955" s="16" t="str">
        <f>_xlfn.IFNA(VLOOKUP(P2955, '@LIST'!$AL$2:$AM$25, 2, FALSE), "")</f>
        <v/>
      </c>
      <c r="AB2955" s="65"/>
      <c r="AC2955" s="15" t="str">
        <f>_xlfn.IFNA(VLOOKUP(AB2955, '@LIST'!$AR$2:$AS$4, 2, FALSE), "")</f>
        <v/>
      </c>
      <c r="AD2955" s="84"/>
      <c r="AE2955" s="15" t="str">
        <f>_xlfn.IFNA(VLOOKUP(AD2955, '@LIST'!$AU$2:$AV$4, 2, FALSE), "")</f>
        <v/>
      </c>
    </row>
    <row r="2956" spans="1:31">
      <c r="A2956" s="8"/>
      <c r="B2956" s="14" t="str">
        <f>_xlfn.IFNA(VLOOKUP(A2956, '@LIST'!$A$8:$B$8, 2, FALSE), "")</f>
        <v/>
      </c>
      <c r="C2956" s="268"/>
      <c r="D2956" s="97"/>
      <c r="E2956" s="97"/>
      <c r="F2956" s="17"/>
      <c r="G2956" s="47"/>
      <c r="H2956" s="12" t="str">
        <f>_xlfn.IFNA(VLOOKUP(G2956,'@LIST'!$M$2:$N$481,2,FALSE),"")</f>
        <v/>
      </c>
      <c r="I2956" s="11"/>
      <c r="J2956" s="50"/>
      <c r="K2956" s="31" t="str">
        <f>_xlfn.IFNA(VLOOKUP(J2956,'@LIST'!$M$2:$N$481,2,FALSE),"")</f>
        <v/>
      </c>
      <c r="L2956" s="31"/>
      <c r="M2956" s="36"/>
      <c r="N2956" s="84"/>
      <c r="O2956" s="15" t="str">
        <f>_xlfn.IFNA(VLOOKUP(N2956, '@LIST'!$AO$2:$AP$5, 2, FALSE), "")</f>
        <v/>
      </c>
      <c r="P2956" s="87"/>
      <c r="Q2956" s="81" t="str">
        <f>_xlfn.IFNA(VLOOKUP(P2956, '@LIST'!$S$2:$T$25, 2, FALSE), "")</f>
        <v/>
      </c>
      <c r="R2956" s="16" t="str">
        <f>_xlfn.IFNA(VLOOKUP(P2956, '@LIST'!$U$2:$U$25, 2, FALSE), "")</f>
        <v/>
      </c>
      <c r="S2956" s="16" t="str">
        <f>_xlfn.IFNA(VLOOKUP(P2956, '@LIST'!$V$2:$W$25, 2, FALSE), "")</f>
        <v/>
      </c>
      <c r="T2956" s="16" t="str">
        <f>_xlfn.IFNA(VLOOKUP(P2956, '@LIST'!$X$2:$Y$25, 2, FALSE), "")</f>
        <v/>
      </c>
      <c r="U2956" s="16" t="str">
        <f>_xlfn.IFNA(VLOOKUP(P2956, '@LIST'!$Z$2:$AA$25, 2, FALSE), "")</f>
        <v/>
      </c>
      <c r="V2956" s="16" t="str">
        <f>_xlfn.IFNA(VLOOKUP(P2956, '@LIST'!$AB$2:$AC$25, 2, FALSE), "")</f>
        <v/>
      </c>
      <c r="W2956" s="16" t="str">
        <f>_xlfn.IFNA(VLOOKUP(P2956, '@LIST'!$AD$2:$AE$25, 2, FALSE), "")</f>
        <v/>
      </c>
      <c r="X2956" s="16" t="str">
        <f>_xlfn.IFNA(VLOOKUP(P2956, '@LIST'!$AF$2:$AG$25, 2, FALSE), "")</f>
        <v/>
      </c>
      <c r="Y2956" s="16" t="str">
        <f>_xlfn.IFNA(VLOOKUP(P2956, '@LIST'!$AH$2:$AI$25, 2, FALSE), "")</f>
        <v/>
      </c>
      <c r="Z2956" s="16" t="str">
        <f>_xlfn.IFNA(VLOOKUP(P2956, '@LIST'!$AJ$2:$AK$25, 2, FALSE), "")</f>
        <v/>
      </c>
      <c r="AA2956" s="16" t="str">
        <f>_xlfn.IFNA(VLOOKUP(P2956, '@LIST'!$AL$2:$AM$25, 2, FALSE), "")</f>
        <v/>
      </c>
      <c r="AB2956" s="65"/>
      <c r="AC2956" s="15" t="str">
        <f>_xlfn.IFNA(VLOOKUP(AB2956, '@LIST'!$AR$2:$AS$4, 2, FALSE), "")</f>
        <v/>
      </c>
      <c r="AD2956" s="84"/>
      <c r="AE2956" s="15" t="str">
        <f>_xlfn.IFNA(VLOOKUP(AD2956, '@LIST'!$AU$2:$AV$4, 2, FALSE), "")</f>
        <v/>
      </c>
    </row>
    <row r="2957" spans="1:31">
      <c r="A2957" s="8"/>
      <c r="B2957" s="14" t="str">
        <f>_xlfn.IFNA(VLOOKUP(A2957, '@LIST'!$A$8:$B$8, 2, FALSE), "")</f>
        <v/>
      </c>
      <c r="C2957" s="268"/>
      <c r="D2957" s="97"/>
      <c r="E2957" s="97"/>
      <c r="F2957" s="17"/>
      <c r="G2957" s="47"/>
      <c r="H2957" s="12" t="str">
        <f>_xlfn.IFNA(VLOOKUP(G2957,'@LIST'!$M$2:$N$481,2,FALSE),"")</f>
        <v/>
      </c>
      <c r="I2957" s="11"/>
      <c r="J2957" s="50"/>
      <c r="K2957" s="31" t="str">
        <f>_xlfn.IFNA(VLOOKUP(J2957,'@LIST'!$M$2:$N$481,2,FALSE),"")</f>
        <v/>
      </c>
      <c r="L2957" s="31"/>
      <c r="M2957" s="36"/>
      <c r="N2957" s="84"/>
      <c r="O2957" s="15" t="str">
        <f>_xlfn.IFNA(VLOOKUP(N2957, '@LIST'!$AO$2:$AP$5, 2, FALSE), "")</f>
        <v/>
      </c>
      <c r="P2957" s="87"/>
      <c r="Q2957" s="81" t="str">
        <f>_xlfn.IFNA(VLOOKUP(P2957, '@LIST'!$S$2:$T$25, 2, FALSE), "")</f>
        <v/>
      </c>
      <c r="R2957" s="16" t="str">
        <f>_xlfn.IFNA(VLOOKUP(P2957, '@LIST'!$U$2:$U$25, 2, FALSE), "")</f>
        <v/>
      </c>
      <c r="S2957" s="16" t="str">
        <f>_xlfn.IFNA(VLOOKUP(P2957, '@LIST'!$V$2:$W$25, 2, FALSE), "")</f>
        <v/>
      </c>
      <c r="T2957" s="16" t="str">
        <f>_xlfn.IFNA(VLOOKUP(P2957, '@LIST'!$X$2:$Y$25, 2, FALSE), "")</f>
        <v/>
      </c>
      <c r="U2957" s="16" t="str">
        <f>_xlfn.IFNA(VLOOKUP(P2957, '@LIST'!$Z$2:$AA$25, 2, FALSE), "")</f>
        <v/>
      </c>
      <c r="V2957" s="16" t="str">
        <f>_xlfn.IFNA(VLOOKUP(P2957, '@LIST'!$AB$2:$AC$25, 2, FALSE), "")</f>
        <v/>
      </c>
      <c r="W2957" s="16" t="str">
        <f>_xlfn.IFNA(VLOOKUP(P2957, '@LIST'!$AD$2:$AE$25, 2, FALSE), "")</f>
        <v/>
      </c>
      <c r="X2957" s="16" t="str">
        <f>_xlfn.IFNA(VLOOKUP(P2957, '@LIST'!$AF$2:$AG$25, 2, FALSE), "")</f>
        <v/>
      </c>
      <c r="Y2957" s="16" t="str">
        <f>_xlfn.IFNA(VLOOKUP(P2957, '@LIST'!$AH$2:$AI$25, 2, FALSE), "")</f>
        <v/>
      </c>
      <c r="Z2957" s="16" t="str">
        <f>_xlfn.IFNA(VLOOKUP(P2957, '@LIST'!$AJ$2:$AK$25, 2, FALSE), "")</f>
        <v/>
      </c>
      <c r="AA2957" s="16" t="str">
        <f>_xlfn.IFNA(VLOOKUP(P2957, '@LIST'!$AL$2:$AM$25, 2, FALSE), "")</f>
        <v/>
      </c>
      <c r="AB2957" s="65"/>
      <c r="AC2957" s="15" t="str">
        <f>_xlfn.IFNA(VLOOKUP(AB2957, '@LIST'!$AR$2:$AS$4, 2, FALSE), "")</f>
        <v/>
      </c>
      <c r="AD2957" s="84"/>
      <c r="AE2957" s="15" t="str">
        <f>_xlfn.IFNA(VLOOKUP(AD2957, '@LIST'!$AU$2:$AV$4, 2, FALSE), "")</f>
        <v/>
      </c>
    </row>
    <row r="2958" spans="1:31">
      <c r="A2958" s="8"/>
      <c r="B2958" s="14" t="str">
        <f>_xlfn.IFNA(VLOOKUP(A2958, '@LIST'!$A$8:$B$8, 2, FALSE), "")</f>
        <v/>
      </c>
      <c r="C2958" s="268"/>
      <c r="D2958" s="97"/>
      <c r="E2958" s="97"/>
      <c r="F2958" s="17"/>
      <c r="G2958" s="47"/>
      <c r="H2958" s="12" t="str">
        <f>_xlfn.IFNA(VLOOKUP(G2958,'@LIST'!$M$2:$N$481,2,FALSE),"")</f>
        <v/>
      </c>
      <c r="I2958" s="11"/>
      <c r="J2958" s="50"/>
      <c r="K2958" s="31" t="str">
        <f>_xlfn.IFNA(VLOOKUP(J2958,'@LIST'!$M$2:$N$481,2,FALSE),"")</f>
        <v/>
      </c>
      <c r="L2958" s="31"/>
      <c r="M2958" s="36"/>
      <c r="N2958" s="84"/>
      <c r="O2958" s="15" t="str">
        <f>_xlfn.IFNA(VLOOKUP(N2958, '@LIST'!$AO$2:$AP$5, 2, FALSE), "")</f>
        <v/>
      </c>
      <c r="P2958" s="87"/>
      <c r="Q2958" s="81" t="str">
        <f>_xlfn.IFNA(VLOOKUP(P2958, '@LIST'!$S$2:$T$25, 2, FALSE), "")</f>
        <v/>
      </c>
      <c r="R2958" s="16" t="str">
        <f>_xlfn.IFNA(VLOOKUP(P2958, '@LIST'!$U$2:$U$25, 2, FALSE), "")</f>
        <v/>
      </c>
      <c r="S2958" s="16" t="str">
        <f>_xlfn.IFNA(VLOOKUP(P2958, '@LIST'!$V$2:$W$25, 2, FALSE), "")</f>
        <v/>
      </c>
      <c r="T2958" s="16" t="str">
        <f>_xlfn.IFNA(VLOOKUP(P2958, '@LIST'!$X$2:$Y$25, 2, FALSE), "")</f>
        <v/>
      </c>
      <c r="U2958" s="16" t="str">
        <f>_xlfn.IFNA(VLOOKUP(P2958, '@LIST'!$Z$2:$AA$25, 2, FALSE), "")</f>
        <v/>
      </c>
      <c r="V2958" s="16" t="str">
        <f>_xlfn.IFNA(VLOOKUP(P2958, '@LIST'!$AB$2:$AC$25, 2, FALSE), "")</f>
        <v/>
      </c>
      <c r="W2958" s="16" t="str">
        <f>_xlfn.IFNA(VLOOKUP(P2958, '@LIST'!$AD$2:$AE$25, 2, FALSE), "")</f>
        <v/>
      </c>
      <c r="X2958" s="16" t="str">
        <f>_xlfn.IFNA(VLOOKUP(P2958, '@LIST'!$AF$2:$AG$25, 2, FALSE), "")</f>
        <v/>
      </c>
      <c r="Y2958" s="16" t="str">
        <f>_xlfn.IFNA(VLOOKUP(P2958, '@LIST'!$AH$2:$AI$25, 2, FALSE), "")</f>
        <v/>
      </c>
      <c r="Z2958" s="16" t="str">
        <f>_xlfn.IFNA(VLOOKUP(P2958, '@LIST'!$AJ$2:$AK$25, 2, FALSE), "")</f>
        <v/>
      </c>
      <c r="AA2958" s="16" t="str">
        <f>_xlfn.IFNA(VLOOKUP(P2958, '@LIST'!$AL$2:$AM$25, 2, FALSE), "")</f>
        <v/>
      </c>
      <c r="AB2958" s="65"/>
      <c r="AC2958" s="15" t="str">
        <f>_xlfn.IFNA(VLOOKUP(AB2958, '@LIST'!$AR$2:$AS$4, 2, FALSE), "")</f>
        <v/>
      </c>
      <c r="AD2958" s="84"/>
      <c r="AE2958" s="15" t="str">
        <f>_xlfn.IFNA(VLOOKUP(AD2958, '@LIST'!$AU$2:$AV$4, 2, FALSE), "")</f>
        <v/>
      </c>
    </row>
    <row r="2959" spans="1:31">
      <c r="A2959" s="8"/>
      <c r="B2959" s="14" t="str">
        <f>_xlfn.IFNA(VLOOKUP(A2959, '@LIST'!$A$8:$B$8, 2, FALSE), "")</f>
        <v/>
      </c>
      <c r="C2959" s="268"/>
      <c r="D2959" s="97"/>
      <c r="E2959" s="97"/>
      <c r="F2959" s="17"/>
      <c r="G2959" s="47"/>
      <c r="H2959" s="12" t="str">
        <f>_xlfn.IFNA(VLOOKUP(G2959,'@LIST'!$M$2:$N$481,2,FALSE),"")</f>
        <v/>
      </c>
      <c r="I2959" s="11"/>
      <c r="J2959" s="50"/>
      <c r="K2959" s="31" t="str">
        <f>_xlfn.IFNA(VLOOKUP(J2959,'@LIST'!$M$2:$N$481,2,FALSE),"")</f>
        <v/>
      </c>
      <c r="L2959" s="31"/>
      <c r="M2959" s="36"/>
      <c r="N2959" s="84"/>
      <c r="O2959" s="15" t="str">
        <f>_xlfn.IFNA(VLOOKUP(N2959, '@LIST'!$AO$2:$AP$5, 2, FALSE), "")</f>
        <v/>
      </c>
      <c r="P2959" s="87"/>
      <c r="Q2959" s="81" t="str">
        <f>_xlfn.IFNA(VLOOKUP(P2959, '@LIST'!$S$2:$T$25, 2, FALSE), "")</f>
        <v/>
      </c>
      <c r="R2959" s="16" t="str">
        <f>_xlfn.IFNA(VLOOKUP(P2959, '@LIST'!$U$2:$U$25, 2, FALSE), "")</f>
        <v/>
      </c>
      <c r="S2959" s="16" t="str">
        <f>_xlfn.IFNA(VLOOKUP(P2959, '@LIST'!$V$2:$W$25, 2, FALSE), "")</f>
        <v/>
      </c>
      <c r="T2959" s="16" t="str">
        <f>_xlfn.IFNA(VLOOKUP(P2959, '@LIST'!$X$2:$Y$25, 2, FALSE), "")</f>
        <v/>
      </c>
      <c r="U2959" s="16" t="str">
        <f>_xlfn.IFNA(VLOOKUP(P2959, '@LIST'!$Z$2:$AA$25, 2, FALSE), "")</f>
        <v/>
      </c>
      <c r="V2959" s="16" t="str">
        <f>_xlfn.IFNA(VLOOKUP(P2959, '@LIST'!$AB$2:$AC$25, 2, FALSE), "")</f>
        <v/>
      </c>
      <c r="W2959" s="16" t="str">
        <f>_xlfn.IFNA(VLOOKUP(P2959, '@LIST'!$AD$2:$AE$25, 2, FALSE), "")</f>
        <v/>
      </c>
      <c r="X2959" s="16" t="str">
        <f>_xlfn.IFNA(VLOOKUP(P2959, '@LIST'!$AF$2:$AG$25, 2, FALSE), "")</f>
        <v/>
      </c>
      <c r="Y2959" s="16" t="str">
        <f>_xlfn.IFNA(VLOOKUP(P2959, '@LIST'!$AH$2:$AI$25, 2, FALSE), "")</f>
        <v/>
      </c>
      <c r="Z2959" s="16" t="str">
        <f>_xlfn.IFNA(VLOOKUP(P2959, '@LIST'!$AJ$2:$AK$25, 2, FALSE), "")</f>
        <v/>
      </c>
      <c r="AA2959" s="16" t="str">
        <f>_xlfn.IFNA(VLOOKUP(P2959, '@LIST'!$AL$2:$AM$25, 2, FALSE), "")</f>
        <v/>
      </c>
      <c r="AB2959" s="65"/>
      <c r="AC2959" s="15" t="str">
        <f>_xlfn.IFNA(VLOOKUP(AB2959, '@LIST'!$AR$2:$AS$4, 2, FALSE), "")</f>
        <v/>
      </c>
      <c r="AD2959" s="84"/>
      <c r="AE2959" s="15" t="str">
        <f>_xlfn.IFNA(VLOOKUP(AD2959, '@LIST'!$AU$2:$AV$4, 2, FALSE), "")</f>
        <v/>
      </c>
    </row>
    <row r="2960" spans="1:31">
      <c r="A2960" s="8"/>
      <c r="B2960" s="14" t="str">
        <f>_xlfn.IFNA(VLOOKUP(A2960, '@LIST'!$A$8:$B$8, 2, FALSE), "")</f>
        <v/>
      </c>
      <c r="C2960" s="268"/>
      <c r="D2960" s="97"/>
      <c r="E2960" s="97"/>
      <c r="F2960" s="17"/>
      <c r="G2960" s="47"/>
      <c r="H2960" s="12" t="str">
        <f>_xlfn.IFNA(VLOOKUP(G2960,'@LIST'!$M$2:$N$481,2,FALSE),"")</f>
        <v/>
      </c>
      <c r="I2960" s="11"/>
      <c r="J2960" s="50"/>
      <c r="K2960" s="31" t="str">
        <f>_xlfn.IFNA(VLOOKUP(J2960,'@LIST'!$M$2:$N$481,2,FALSE),"")</f>
        <v/>
      </c>
      <c r="L2960" s="31"/>
      <c r="M2960" s="36"/>
      <c r="N2960" s="84"/>
      <c r="O2960" s="15" t="str">
        <f>_xlfn.IFNA(VLOOKUP(N2960, '@LIST'!$AO$2:$AP$5, 2, FALSE), "")</f>
        <v/>
      </c>
      <c r="P2960" s="87"/>
      <c r="Q2960" s="81" t="str">
        <f>_xlfn.IFNA(VLOOKUP(P2960, '@LIST'!$S$2:$T$25, 2, FALSE), "")</f>
        <v/>
      </c>
      <c r="R2960" s="16" t="str">
        <f>_xlfn.IFNA(VLOOKUP(P2960, '@LIST'!$U$2:$U$25, 2, FALSE), "")</f>
        <v/>
      </c>
      <c r="S2960" s="16" t="str">
        <f>_xlfn.IFNA(VLOOKUP(P2960, '@LIST'!$V$2:$W$25, 2, FALSE), "")</f>
        <v/>
      </c>
      <c r="T2960" s="16" t="str">
        <f>_xlfn.IFNA(VLOOKUP(P2960, '@LIST'!$X$2:$Y$25, 2, FALSE), "")</f>
        <v/>
      </c>
      <c r="U2960" s="16" t="str">
        <f>_xlfn.IFNA(VLOOKUP(P2960, '@LIST'!$Z$2:$AA$25, 2, FALSE), "")</f>
        <v/>
      </c>
      <c r="V2960" s="16" t="str">
        <f>_xlfn.IFNA(VLOOKUP(P2960, '@LIST'!$AB$2:$AC$25, 2, FALSE), "")</f>
        <v/>
      </c>
      <c r="W2960" s="16" t="str">
        <f>_xlfn.IFNA(VLOOKUP(P2960, '@LIST'!$AD$2:$AE$25, 2, FALSE), "")</f>
        <v/>
      </c>
      <c r="X2960" s="16" t="str">
        <f>_xlfn.IFNA(VLOOKUP(P2960, '@LIST'!$AF$2:$AG$25, 2, FALSE), "")</f>
        <v/>
      </c>
      <c r="Y2960" s="16" t="str">
        <f>_xlfn.IFNA(VLOOKUP(P2960, '@LIST'!$AH$2:$AI$25, 2, FALSE), "")</f>
        <v/>
      </c>
      <c r="Z2960" s="16" t="str">
        <f>_xlfn.IFNA(VLOOKUP(P2960, '@LIST'!$AJ$2:$AK$25, 2, FALSE), "")</f>
        <v/>
      </c>
      <c r="AA2960" s="16" t="str">
        <f>_xlfn.IFNA(VLOOKUP(P2960, '@LIST'!$AL$2:$AM$25, 2, FALSE), "")</f>
        <v/>
      </c>
      <c r="AB2960" s="65"/>
      <c r="AC2960" s="15" t="str">
        <f>_xlfn.IFNA(VLOOKUP(AB2960, '@LIST'!$AR$2:$AS$4, 2, FALSE), "")</f>
        <v/>
      </c>
      <c r="AD2960" s="84"/>
      <c r="AE2960" s="15" t="str">
        <f>_xlfn.IFNA(VLOOKUP(AD2960, '@LIST'!$AU$2:$AV$4, 2, FALSE), "")</f>
        <v/>
      </c>
    </row>
    <row r="2961" spans="1:31">
      <c r="A2961" s="8"/>
      <c r="B2961" s="14" t="str">
        <f>_xlfn.IFNA(VLOOKUP(A2961, '@LIST'!$A$8:$B$8, 2, FALSE), "")</f>
        <v/>
      </c>
      <c r="C2961" s="268"/>
      <c r="D2961" s="97"/>
      <c r="E2961" s="97"/>
      <c r="F2961" s="17"/>
      <c r="G2961" s="47"/>
      <c r="H2961" s="12" t="str">
        <f>_xlfn.IFNA(VLOOKUP(G2961,'@LIST'!$M$2:$N$481,2,FALSE),"")</f>
        <v/>
      </c>
      <c r="I2961" s="11"/>
      <c r="J2961" s="50"/>
      <c r="K2961" s="31" t="str">
        <f>_xlfn.IFNA(VLOOKUP(J2961,'@LIST'!$M$2:$N$481,2,FALSE),"")</f>
        <v/>
      </c>
      <c r="L2961" s="31"/>
      <c r="M2961" s="36"/>
      <c r="N2961" s="84"/>
      <c r="O2961" s="15" t="str">
        <f>_xlfn.IFNA(VLOOKUP(N2961, '@LIST'!$AO$2:$AP$5, 2, FALSE), "")</f>
        <v/>
      </c>
      <c r="P2961" s="87"/>
      <c r="Q2961" s="81" t="str">
        <f>_xlfn.IFNA(VLOOKUP(P2961, '@LIST'!$S$2:$T$25, 2, FALSE), "")</f>
        <v/>
      </c>
      <c r="R2961" s="16" t="str">
        <f>_xlfn.IFNA(VLOOKUP(P2961, '@LIST'!$U$2:$U$25, 2, FALSE), "")</f>
        <v/>
      </c>
      <c r="S2961" s="16" t="str">
        <f>_xlfn.IFNA(VLOOKUP(P2961, '@LIST'!$V$2:$W$25, 2, FALSE), "")</f>
        <v/>
      </c>
      <c r="T2961" s="16" t="str">
        <f>_xlfn.IFNA(VLOOKUP(P2961, '@LIST'!$X$2:$Y$25, 2, FALSE), "")</f>
        <v/>
      </c>
      <c r="U2961" s="16" t="str">
        <f>_xlfn.IFNA(VLOOKUP(P2961, '@LIST'!$Z$2:$AA$25, 2, FALSE), "")</f>
        <v/>
      </c>
      <c r="V2961" s="16" t="str">
        <f>_xlfn.IFNA(VLOOKUP(P2961, '@LIST'!$AB$2:$AC$25, 2, FALSE), "")</f>
        <v/>
      </c>
      <c r="W2961" s="16" t="str">
        <f>_xlfn.IFNA(VLOOKUP(P2961, '@LIST'!$AD$2:$AE$25, 2, FALSE), "")</f>
        <v/>
      </c>
      <c r="X2961" s="16" t="str">
        <f>_xlfn.IFNA(VLOOKUP(P2961, '@LIST'!$AF$2:$AG$25, 2, FALSE), "")</f>
        <v/>
      </c>
      <c r="Y2961" s="16" t="str">
        <f>_xlfn.IFNA(VLOOKUP(P2961, '@LIST'!$AH$2:$AI$25, 2, FALSE), "")</f>
        <v/>
      </c>
      <c r="Z2961" s="16" t="str">
        <f>_xlfn.IFNA(VLOOKUP(P2961, '@LIST'!$AJ$2:$AK$25, 2, FALSE), "")</f>
        <v/>
      </c>
      <c r="AA2961" s="16" t="str">
        <f>_xlfn.IFNA(VLOOKUP(P2961, '@LIST'!$AL$2:$AM$25, 2, FALSE), "")</f>
        <v/>
      </c>
      <c r="AB2961" s="65"/>
      <c r="AC2961" s="15" t="str">
        <f>_xlfn.IFNA(VLOOKUP(AB2961, '@LIST'!$AR$2:$AS$4, 2, FALSE), "")</f>
        <v/>
      </c>
      <c r="AD2961" s="84"/>
      <c r="AE2961" s="15" t="str">
        <f>_xlfn.IFNA(VLOOKUP(AD2961, '@LIST'!$AU$2:$AV$4, 2, FALSE), "")</f>
        <v/>
      </c>
    </row>
    <row r="2962" spans="1:31">
      <c r="A2962" s="8"/>
      <c r="B2962" s="14" t="str">
        <f>_xlfn.IFNA(VLOOKUP(A2962, '@LIST'!$A$8:$B$8, 2, FALSE), "")</f>
        <v/>
      </c>
      <c r="C2962" s="268"/>
      <c r="D2962" s="97"/>
      <c r="E2962" s="97"/>
      <c r="F2962" s="17"/>
      <c r="G2962" s="47"/>
      <c r="H2962" s="12" t="str">
        <f>_xlfn.IFNA(VLOOKUP(G2962,'@LIST'!$M$2:$N$481,2,FALSE),"")</f>
        <v/>
      </c>
      <c r="I2962" s="11"/>
      <c r="J2962" s="50"/>
      <c r="K2962" s="31" t="str">
        <f>_xlfn.IFNA(VLOOKUP(J2962,'@LIST'!$M$2:$N$481,2,FALSE),"")</f>
        <v/>
      </c>
      <c r="L2962" s="31"/>
      <c r="M2962" s="36"/>
      <c r="N2962" s="84"/>
      <c r="O2962" s="15" t="str">
        <f>_xlfn.IFNA(VLOOKUP(N2962, '@LIST'!$AO$2:$AP$5, 2, FALSE), "")</f>
        <v/>
      </c>
      <c r="P2962" s="87"/>
      <c r="Q2962" s="81" t="str">
        <f>_xlfn.IFNA(VLOOKUP(P2962, '@LIST'!$S$2:$T$25, 2, FALSE), "")</f>
        <v/>
      </c>
      <c r="R2962" s="16" t="str">
        <f>_xlfn.IFNA(VLOOKUP(P2962, '@LIST'!$U$2:$U$25, 2, FALSE), "")</f>
        <v/>
      </c>
      <c r="S2962" s="16" t="str">
        <f>_xlfn.IFNA(VLOOKUP(P2962, '@LIST'!$V$2:$W$25, 2, FALSE), "")</f>
        <v/>
      </c>
      <c r="T2962" s="16" t="str">
        <f>_xlfn.IFNA(VLOOKUP(P2962, '@LIST'!$X$2:$Y$25, 2, FALSE), "")</f>
        <v/>
      </c>
      <c r="U2962" s="16" t="str">
        <f>_xlfn.IFNA(VLOOKUP(P2962, '@LIST'!$Z$2:$AA$25, 2, FALSE), "")</f>
        <v/>
      </c>
      <c r="V2962" s="16" t="str">
        <f>_xlfn.IFNA(VLOOKUP(P2962, '@LIST'!$AB$2:$AC$25, 2, FALSE), "")</f>
        <v/>
      </c>
      <c r="W2962" s="16" t="str">
        <f>_xlfn.IFNA(VLOOKUP(P2962, '@LIST'!$AD$2:$AE$25, 2, FALSE), "")</f>
        <v/>
      </c>
      <c r="X2962" s="16" t="str">
        <f>_xlfn.IFNA(VLOOKUP(P2962, '@LIST'!$AF$2:$AG$25, 2, FALSE), "")</f>
        <v/>
      </c>
      <c r="Y2962" s="16" t="str">
        <f>_xlfn.IFNA(VLOOKUP(P2962, '@LIST'!$AH$2:$AI$25, 2, FALSE), "")</f>
        <v/>
      </c>
      <c r="Z2962" s="16" t="str">
        <f>_xlfn.IFNA(VLOOKUP(P2962, '@LIST'!$AJ$2:$AK$25, 2, FALSE), "")</f>
        <v/>
      </c>
      <c r="AA2962" s="16" t="str">
        <f>_xlfn.IFNA(VLOOKUP(P2962, '@LIST'!$AL$2:$AM$25, 2, FALSE), "")</f>
        <v/>
      </c>
      <c r="AB2962" s="65"/>
      <c r="AC2962" s="15" t="str">
        <f>_xlfn.IFNA(VLOOKUP(AB2962, '@LIST'!$AR$2:$AS$4, 2, FALSE), "")</f>
        <v/>
      </c>
      <c r="AD2962" s="84"/>
      <c r="AE2962" s="15" t="str">
        <f>_xlfn.IFNA(VLOOKUP(AD2962, '@LIST'!$AU$2:$AV$4, 2, FALSE), "")</f>
        <v/>
      </c>
    </row>
    <row r="2963" spans="1:31">
      <c r="A2963" s="8"/>
      <c r="B2963" s="14" t="str">
        <f>_xlfn.IFNA(VLOOKUP(A2963, '@LIST'!$A$8:$B$8, 2, FALSE), "")</f>
        <v/>
      </c>
      <c r="C2963" s="268"/>
      <c r="D2963" s="97"/>
      <c r="E2963" s="97"/>
      <c r="F2963" s="17"/>
      <c r="G2963" s="47"/>
      <c r="H2963" s="12" t="str">
        <f>_xlfn.IFNA(VLOOKUP(G2963,'@LIST'!$M$2:$N$481,2,FALSE),"")</f>
        <v/>
      </c>
      <c r="I2963" s="11"/>
      <c r="J2963" s="50"/>
      <c r="K2963" s="31" t="str">
        <f>_xlfn.IFNA(VLOOKUP(J2963,'@LIST'!$M$2:$N$481,2,FALSE),"")</f>
        <v/>
      </c>
      <c r="L2963" s="31"/>
      <c r="M2963" s="36"/>
      <c r="N2963" s="84"/>
      <c r="O2963" s="15" t="str">
        <f>_xlfn.IFNA(VLOOKUP(N2963, '@LIST'!$AO$2:$AP$5, 2, FALSE), "")</f>
        <v/>
      </c>
      <c r="P2963" s="87"/>
      <c r="Q2963" s="81" t="str">
        <f>_xlfn.IFNA(VLOOKUP(P2963, '@LIST'!$S$2:$T$25, 2, FALSE), "")</f>
        <v/>
      </c>
      <c r="R2963" s="16" t="str">
        <f>_xlfn.IFNA(VLOOKUP(P2963, '@LIST'!$U$2:$U$25, 2, FALSE), "")</f>
        <v/>
      </c>
      <c r="S2963" s="16" t="str">
        <f>_xlfn.IFNA(VLOOKUP(P2963, '@LIST'!$V$2:$W$25, 2, FALSE), "")</f>
        <v/>
      </c>
      <c r="T2963" s="16" t="str">
        <f>_xlfn.IFNA(VLOOKUP(P2963, '@LIST'!$X$2:$Y$25, 2, FALSE), "")</f>
        <v/>
      </c>
      <c r="U2963" s="16" t="str">
        <f>_xlfn.IFNA(VLOOKUP(P2963, '@LIST'!$Z$2:$AA$25, 2, FALSE), "")</f>
        <v/>
      </c>
      <c r="V2963" s="16" t="str">
        <f>_xlfn.IFNA(VLOOKUP(P2963, '@LIST'!$AB$2:$AC$25, 2, FALSE), "")</f>
        <v/>
      </c>
      <c r="W2963" s="16" t="str">
        <f>_xlfn.IFNA(VLOOKUP(P2963, '@LIST'!$AD$2:$AE$25, 2, FALSE), "")</f>
        <v/>
      </c>
      <c r="X2963" s="16" t="str">
        <f>_xlfn.IFNA(VLOOKUP(P2963, '@LIST'!$AF$2:$AG$25, 2, FALSE), "")</f>
        <v/>
      </c>
      <c r="Y2963" s="16" t="str">
        <f>_xlfn.IFNA(VLOOKUP(P2963, '@LIST'!$AH$2:$AI$25, 2, FALSE), "")</f>
        <v/>
      </c>
      <c r="Z2963" s="16" t="str">
        <f>_xlfn.IFNA(VLOOKUP(P2963, '@LIST'!$AJ$2:$AK$25, 2, FALSE), "")</f>
        <v/>
      </c>
      <c r="AA2963" s="16" t="str">
        <f>_xlfn.IFNA(VLOOKUP(P2963, '@LIST'!$AL$2:$AM$25, 2, FALSE), "")</f>
        <v/>
      </c>
      <c r="AB2963" s="65"/>
      <c r="AC2963" s="15" t="str">
        <f>_xlfn.IFNA(VLOOKUP(AB2963, '@LIST'!$AR$2:$AS$4, 2, FALSE), "")</f>
        <v/>
      </c>
      <c r="AD2963" s="84"/>
      <c r="AE2963" s="15" t="str">
        <f>_xlfn.IFNA(VLOOKUP(AD2963, '@LIST'!$AU$2:$AV$4, 2, FALSE), "")</f>
        <v/>
      </c>
    </row>
    <row r="2964" spans="1:31">
      <c r="A2964" s="8"/>
      <c r="B2964" s="14" t="str">
        <f>_xlfn.IFNA(VLOOKUP(A2964, '@LIST'!$A$8:$B$8, 2, FALSE), "")</f>
        <v/>
      </c>
      <c r="C2964" s="268"/>
      <c r="D2964" s="97"/>
      <c r="E2964" s="97"/>
      <c r="F2964" s="17"/>
      <c r="G2964" s="47"/>
      <c r="H2964" s="12" t="str">
        <f>_xlfn.IFNA(VLOOKUP(G2964,'@LIST'!$M$2:$N$481,2,FALSE),"")</f>
        <v/>
      </c>
      <c r="I2964" s="11"/>
      <c r="J2964" s="50"/>
      <c r="K2964" s="31" t="str">
        <f>_xlfn.IFNA(VLOOKUP(J2964,'@LIST'!$M$2:$N$481,2,FALSE),"")</f>
        <v/>
      </c>
      <c r="L2964" s="31"/>
      <c r="M2964" s="36"/>
      <c r="N2964" s="84"/>
      <c r="O2964" s="15" t="str">
        <f>_xlfn.IFNA(VLOOKUP(N2964, '@LIST'!$AO$2:$AP$5, 2, FALSE), "")</f>
        <v/>
      </c>
      <c r="P2964" s="87"/>
      <c r="Q2964" s="81" t="str">
        <f>_xlfn.IFNA(VLOOKUP(P2964, '@LIST'!$S$2:$T$25, 2, FALSE), "")</f>
        <v/>
      </c>
      <c r="R2964" s="16" t="str">
        <f>_xlfn.IFNA(VLOOKUP(P2964, '@LIST'!$U$2:$U$25, 2, FALSE), "")</f>
        <v/>
      </c>
      <c r="S2964" s="16" t="str">
        <f>_xlfn.IFNA(VLOOKUP(P2964, '@LIST'!$V$2:$W$25, 2, FALSE), "")</f>
        <v/>
      </c>
      <c r="T2964" s="16" t="str">
        <f>_xlfn.IFNA(VLOOKUP(P2964, '@LIST'!$X$2:$Y$25, 2, FALSE), "")</f>
        <v/>
      </c>
      <c r="U2964" s="16" t="str">
        <f>_xlfn.IFNA(VLOOKUP(P2964, '@LIST'!$Z$2:$AA$25, 2, FALSE), "")</f>
        <v/>
      </c>
      <c r="V2964" s="16" t="str">
        <f>_xlfn.IFNA(VLOOKUP(P2964, '@LIST'!$AB$2:$AC$25, 2, FALSE), "")</f>
        <v/>
      </c>
      <c r="W2964" s="16" t="str">
        <f>_xlfn.IFNA(VLOOKUP(P2964, '@LIST'!$AD$2:$AE$25, 2, FALSE), "")</f>
        <v/>
      </c>
      <c r="X2964" s="16" t="str">
        <f>_xlfn.IFNA(VLOOKUP(P2964, '@LIST'!$AF$2:$AG$25, 2, FALSE), "")</f>
        <v/>
      </c>
      <c r="Y2964" s="16" t="str">
        <f>_xlfn.IFNA(VLOOKUP(P2964, '@LIST'!$AH$2:$AI$25, 2, FALSE), "")</f>
        <v/>
      </c>
      <c r="Z2964" s="16" t="str">
        <f>_xlfn.IFNA(VLOOKUP(P2964, '@LIST'!$AJ$2:$AK$25, 2, FALSE), "")</f>
        <v/>
      </c>
      <c r="AA2964" s="16" t="str">
        <f>_xlfn.IFNA(VLOOKUP(P2964, '@LIST'!$AL$2:$AM$25, 2, FALSE), "")</f>
        <v/>
      </c>
      <c r="AB2964" s="65"/>
      <c r="AC2964" s="15" t="str">
        <f>_xlfn.IFNA(VLOOKUP(AB2964, '@LIST'!$AR$2:$AS$4, 2, FALSE), "")</f>
        <v/>
      </c>
      <c r="AD2964" s="84"/>
      <c r="AE2964" s="15" t="str">
        <f>_xlfn.IFNA(VLOOKUP(AD2964, '@LIST'!$AU$2:$AV$4, 2, FALSE), "")</f>
        <v/>
      </c>
    </row>
    <row r="2965" spans="1:31">
      <c r="A2965" s="8"/>
      <c r="B2965" s="14" t="str">
        <f>_xlfn.IFNA(VLOOKUP(A2965, '@LIST'!$A$8:$B$8, 2, FALSE), "")</f>
        <v/>
      </c>
      <c r="C2965" s="268"/>
      <c r="D2965" s="97"/>
      <c r="E2965" s="97"/>
      <c r="F2965" s="17"/>
      <c r="G2965" s="47"/>
      <c r="H2965" s="12" t="str">
        <f>_xlfn.IFNA(VLOOKUP(G2965,'@LIST'!$M$2:$N$481,2,FALSE),"")</f>
        <v/>
      </c>
      <c r="I2965" s="11"/>
      <c r="J2965" s="50"/>
      <c r="K2965" s="31" t="str">
        <f>_xlfn.IFNA(VLOOKUP(J2965,'@LIST'!$M$2:$N$481,2,FALSE),"")</f>
        <v/>
      </c>
      <c r="L2965" s="31"/>
      <c r="M2965" s="36"/>
      <c r="N2965" s="84"/>
      <c r="O2965" s="15" t="str">
        <f>_xlfn.IFNA(VLOOKUP(N2965, '@LIST'!$AO$2:$AP$5, 2, FALSE), "")</f>
        <v/>
      </c>
      <c r="P2965" s="87"/>
      <c r="Q2965" s="81" t="str">
        <f>_xlfn.IFNA(VLOOKUP(P2965, '@LIST'!$S$2:$T$25, 2, FALSE), "")</f>
        <v/>
      </c>
      <c r="R2965" s="16" t="str">
        <f>_xlfn.IFNA(VLOOKUP(P2965, '@LIST'!$U$2:$U$25, 2, FALSE), "")</f>
        <v/>
      </c>
      <c r="S2965" s="16" t="str">
        <f>_xlfn.IFNA(VLOOKUP(P2965, '@LIST'!$V$2:$W$25, 2, FALSE), "")</f>
        <v/>
      </c>
      <c r="T2965" s="16" t="str">
        <f>_xlfn.IFNA(VLOOKUP(P2965, '@LIST'!$X$2:$Y$25, 2, FALSE), "")</f>
        <v/>
      </c>
      <c r="U2965" s="16" t="str">
        <f>_xlfn.IFNA(VLOOKUP(P2965, '@LIST'!$Z$2:$AA$25, 2, FALSE), "")</f>
        <v/>
      </c>
      <c r="V2965" s="16" t="str">
        <f>_xlfn.IFNA(VLOOKUP(P2965, '@LIST'!$AB$2:$AC$25, 2, FALSE), "")</f>
        <v/>
      </c>
      <c r="W2965" s="16" t="str">
        <f>_xlfn.IFNA(VLOOKUP(P2965, '@LIST'!$AD$2:$AE$25, 2, FALSE), "")</f>
        <v/>
      </c>
      <c r="X2965" s="16" t="str">
        <f>_xlfn.IFNA(VLOOKUP(P2965, '@LIST'!$AF$2:$AG$25, 2, FALSE), "")</f>
        <v/>
      </c>
      <c r="Y2965" s="16" t="str">
        <f>_xlfn.IFNA(VLOOKUP(P2965, '@LIST'!$AH$2:$AI$25, 2, FALSE), "")</f>
        <v/>
      </c>
      <c r="Z2965" s="16" t="str">
        <f>_xlfn.IFNA(VLOOKUP(P2965, '@LIST'!$AJ$2:$AK$25, 2, FALSE), "")</f>
        <v/>
      </c>
      <c r="AA2965" s="16" t="str">
        <f>_xlfn.IFNA(VLOOKUP(P2965, '@LIST'!$AL$2:$AM$25, 2, FALSE), "")</f>
        <v/>
      </c>
      <c r="AB2965" s="65"/>
      <c r="AC2965" s="15" t="str">
        <f>_xlfn.IFNA(VLOOKUP(AB2965, '@LIST'!$AR$2:$AS$4, 2, FALSE), "")</f>
        <v/>
      </c>
      <c r="AD2965" s="84"/>
      <c r="AE2965" s="15" t="str">
        <f>_xlfn.IFNA(VLOOKUP(AD2965, '@LIST'!$AU$2:$AV$4, 2, FALSE), "")</f>
        <v/>
      </c>
    </row>
    <row r="2966" spans="1:31">
      <c r="A2966" s="8"/>
      <c r="B2966" s="14" t="str">
        <f>_xlfn.IFNA(VLOOKUP(A2966, '@LIST'!$A$8:$B$8, 2, FALSE), "")</f>
        <v/>
      </c>
      <c r="C2966" s="268"/>
      <c r="D2966" s="97"/>
      <c r="E2966" s="97"/>
      <c r="F2966" s="17"/>
      <c r="G2966" s="47"/>
      <c r="H2966" s="12" t="str">
        <f>_xlfn.IFNA(VLOOKUP(G2966,'@LIST'!$M$2:$N$481,2,FALSE),"")</f>
        <v/>
      </c>
      <c r="I2966" s="11"/>
      <c r="J2966" s="50"/>
      <c r="K2966" s="31" t="str">
        <f>_xlfn.IFNA(VLOOKUP(J2966,'@LIST'!$M$2:$N$481,2,FALSE),"")</f>
        <v/>
      </c>
      <c r="L2966" s="31"/>
      <c r="M2966" s="36"/>
      <c r="N2966" s="84"/>
      <c r="O2966" s="15" t="str">
        <f>_xlfn.IFNA(VLOOKUP(N2966, '@LIST'!$AO$2:$AP$5, 2, FALSE), "")</f>
        <v/>
      </c>
      <c r="P2966" s="87"/>
      <c r="Q2966" s="81" t="str">
        <f>_xlfn.IFNA(VLOOKUP(P2966, '@LIST'!$S$2:$T$25, 2, FALSE), "")</f>
        <v/>
      </c>
      <c r="R2966" s="16" t="str">
        <f>_xlfn.IFNA(VLOOKUP(P2966, '@LIST'!$U$2:$U$25, 2, FALSE), "")</f>
        <v/>
      </c>
      <c r="S2966" s="16" t="str">
        <f>_xlfn.IFNA(VLOOKUP(P2966, '@LIST'!$V$2:$W$25, 2, FALSE), "")</f>
        <v/>
      </c>
      <c r="T2966" s="16" t="str">
        <f>_xlfn.IFNA(VLOOKUP(P2966, '@LIST'!$X$2:$Y$25, 2, FALSE), "")</f>
        <v/>
      </c>
      <c r="U2966" s="16" t="str">
        <f>_xlfn.IFNA(VLOOKUP(P2966, '@LIST'!$Z$2:$AA$25, 2, FALSE), "")</f>
        <v/>
      </c>
      <c r="V2966" s="16" t="str">
        <f>_xlfn.IFNA(VLOOKUP(P2966, '@LIST'!$AB$2:$AC$25, 2, FALSE), "")</f>
        <v/>
      </c>
      <c r="W2966" s="16" t="str">
        <f>_xlfn.IFNA(VLOOKUP(P2966, '@LIST'!$AD$2:$AE$25, 2, FALSE), "")</f>
        <v/>
      </c>
      <c r="X2966" s="16" t="str">
        <f>_xlfn.IFNA(VLOOKUP(P2966, '@LIST'!$AF$2:$AG$25, 2, FALSE), "")</f>
        <v/>
      </c>
      <c r="Y2966" s="16" t="str">
        <f>_xlfn.IFNA(VLOOKUP(P2966, '@LIST'!$AH$2:$AI$25, 2, FALSE), "")</f>
        <v/>
      </c>
      <c r="Z2966" s="16" t="str">
        <f>_xlfn.IFNA(VLOOKUP(P2966, '@LIST'!$AJ$2:$AK$25, 2, FALSE), "")</f>
        <v/>
      </c>
      <c r="AA2966" s="16" t="str">
        <f>_xlfn.IFNA(VLOOKUP(P2966, '@LIST'!$AL$2:$AM$25, 2, FALSE), "")</f>
        <v/>
      </c>
      <c r="AB2966" s="65"/>
      <c r="AC2966" s="15" t="str">
        <f>_xlfn.IFNA(VLOOKUP(AB2966, '@LIST'!$AR$2:$AS$4, 2, FALSE), "")</f>
        <v/>
      </c>
      <c r="AD2966" s="84"/>
      <c r="AE2966" s="15" t="str">
        <f>_xlfn.IFNA(VLOOKUP(AD2966, '@LIST'!$AU$2:$AV$4, 2, FALSE), "")</f>
        <v/>
      </c>
    </row>
    <row r="2967" spans="1:31">
      <c r="A2967" s="8"/>
      <c r="B2967" s="14" t="str">
        <f>_xlfn.IFNA(VLOOKUP(A2967, '@LIST'!$A$8:$B$8, 2, FALSE), "")</f>
        <v/>
      </c>
      <c r="C2967" s="268"/>
      <c r="D2967" s="97"/>
      <c r="E2967" s="97"/>
      <c r="F2967" s="17"/>
      <c r="G2967" s="47"/>
      <c r="H2967" s="12" t="str">
        <f>_xlfn.IFNA(VLOOKUP(G2967,'@LIST'!$M$2:$N$481,2,FALSE),"")</f>
        <v/>
      </c>
      <c r="I2967" s="11"/>
      <c r="J2967" s="50"/>
      <c r="K2967" s="31" t="str">
        <f>_xlfn.IFNA(VLOOKUP(J2967,'@LIST'!$M$2:$N$481,2,FALSE),"")</f>
        <v/>
      </c>
      <c r="L2967" s="31"/>
      <c r="M2967" s="36"/>
      <c r="N2967" s="84"/>
      <c r="O2967" s="15" t="str">
        <f>_xlfn.IFNA(VLOOKUP(N2967, '@LIST'!$AO$2:$AP$5, 2, FALSE), "")</f>
        <v/>
      </c>
      <c r="P2967" s="87"/>
      <c r="Q2967" s="81" t="str">
        <f>_xlfn.IFNA(VLOOKUP(P2967, '@LIST'!$S$2:$T$25, 2, FALSE), "")</f>
        <v/>
      </c>
      <c r="R2967" s="16" t="str">
        <f>_xlfn.IFNA(VLOOKUP(P2967, '@LIST'!$U$2:$U$25, 2, FALSE), "")</f>
        <v/>
      </c>
      <c r="S2967" s="16" t="str">
        <f>_xlfn.IFNA(VLOOKUP(P2967, '@LIST'!$V$2:$W$25, 2, FALSE), "")</f>
        <v/>
      </c>
      <c r="T2967" s="16" t="str">
        <f>_xlfn.IFNA(VLOOKUP(P2967, '@LIST'!$X$2:$Y$25, 2, FALSE), "")</f>
        <v/>
      </c>
      <c r="U2967" s="16" t="str">
        <f>_xlfn.IFNA(VLOOKUP(P2967, '@LIST'!$Z$2:$AA$25, 2, FALSE), "")</f>
        <v/>
      </c>
      <c r="V2967" s="16" t="str">
        <f>_xlfn.IFNA(VLOOKUP(P2967, '@LIST'!$AB$2:$AC$25, 2, FALSE), "")</f>
        <v/>
      </c>
      <c r="W2967" s="16" t="str">
        <f>_xlfn.IFNA(VLOOKUP(P2967, '@LIST'!$AD$2:$AE$25, 2, FALSE), "")</f>
        <v/>
      </c>
      <c r="X2967" s="16" t="str">
        <f>_xlfn.IFNA(VLOOKUP(P2967, '@LIST'!$AF$2:$AG$25, 2, FALSE), "")</f>
        <v/>
      </c>
      <c r="Y2967" s="16" t="str">
        <f>_xlfn.IFNA(VLOOKUP(P2967, '@LIST'!$AH$2:$AI$25, 2, FALSE), "")</f>
        <v/>
      </c>
      <c r="Z2967" s="16" t="str">
        <f>_xlfn.IFNA(VLOOKUP(P2967, '@LIST'!$AJ$2:$AK$25, 2, FALSE), "")</f>
        <v/>
      </c>
      <c r="AA2967" s="16" t="str">
        <f>_xlfn.IFNA(VLOOKUP(P2967, '@LIST'!$AL$2:$AM$25, 2, FALSE), "")</f>
        <v/>
      </c>
      <c r="AB2967" s="65"/>
      <c r="AC2967" s="15" t="str">
        <f>_xlfn.IFNA(VLOOKUP(AB2967, '@LIST'!$AR$2:$AS$4, 2, FALSE), "")</f>
        <v/>
      </c>
      <c r="AD2967" s="84"/>
      <c r="AE2967" s="15" t="str">
        <f>_xlfn.IFNA(VLOOKUP(AD2967, '@LIST'!$AU$2:$AV$4, 2, FALSE), "")</f>
        <v/>
      </c>
    </row>
    <row r="2968" spans="1:31">
      <c r="A2968" s="8"/>
      <c r="B2968" s="14" t="str">
        <f>_xlfn.IFNA(VLOOKUP(A2968, '@LIST'!$A$8:$B$8, 2, FALSE), "")</f>
        <v/>
      </c>
      <c r="C2968" s="268"/>
      <c r="D2968" s="97"/>
      <c r="E2968" s="97"/>
      <c r="F2968" s="17"/>
      <c r="G2968" s="47"/>
      <c r="H2968" s="12" t="str">
        <f>_xlfn.IFNA(VLOOKUP(G2968,'@LIST'!$M$2:$N$481,2,FALSE),"")</f>
        <v/>
      </c>
      <c r="I2968" s="11"/>
      <c r="J2968" s="50"/>
      <c r="K2968" s="31" t="str">
        <f>_xlfn.IFNA(VLOOKUP(J2968,'@LIST'!$M$2:$N$481,2,FALSE),"")</f>
        <v/>
      </c>
      <c r="L2968" s="31"/>
      <c r="M2968" s="36"/>
      <c r="N2968" s="84"/>
      <c r="O2968" s="15" t="str">
        <f>_xlfn.IFNA(VLOOKUP(N2968, '@LIST'!$AO$2:$AP$5, 2, FALSE), "")</f>
        <v/>
      </c>
      <c r="P2968" s="87"/>
      <c r="Q2968" s="81" t="str">
        <f>_xlfn.IFNA(VLOOKUP(P2968, '@LIST'!$S$2:$T$25, 2, FALSE), "")</f>
        <v/>
      </c>
      <c r="R2968" s="16" t="str">
        <f>_xlfn.IFNA(VLOOKUP(P2968, '@LIST'!$U$2:$U$25, 2, FALSE), "")</f>
        <v/>
      </c>
      <c r="S2968" s="16" t="str">
        <f>_xlfn.IFNA(VLOOKUP(P2968, '@LIST'!$V$2:$W$25, 2, FALSE), "")</f>
        <v/>
      </c>
      <c r="T2968" s="16" t="str">
        <f>_xlfn.IFNA(VLOOKUP(P2968, '@LIST'!$X$2:$Y$25, 2, FALSE), "")</f>
        <v/>
      </c>
      <c r="U2968" s="16" t="str">
        <f>_xlfn.IFNA(VLOOKUP(P2968, '@LIST'!$Z$2:$AA$25, 2, FALSE), "")</f>
        <v/>
      </c>
      <c r="V2968" s="16" t="str">
        <f>_xlfn.IFNA(VLOOKUP(P2968, '@LIST'!$AB$2:$AC$25, 2, FALSE), "")</f>
        <v/>
      </c>
      <c r="W2968" s="16" t="str">
        <f>_xlfn.IFNA(VLOOKUP(P2968, '@LIST'!$AD$2:$AE$25, 2, FALSE), "")</f>
        <v/>
      </c>
      <c r="X2968" s="16" t="str">
        <f>_xlfn.IFNA(VLOOKUP(P2968, '@LIST'!$AF$2:$AG$25, 2, FALSE), "")</f>
        <v/>
      </c>
      <c r="Y2968" s="16" t="str">
        <f>_xlfn.IFNA(VLOOKUP(P2968, '@LIST'!$AH$2:$AI$25, 2, FALSE), "")</f>
        <v/>
      </c>
      <c r="Z2968" s="16" t="str">
        <f>_xlfn.IFNA(VLOOKUP(P2968, '@LIST'!$AJ$2:$AK$25, 2, FALSE), "")</f>
        <v/>
      </c>
      <c r="AA2968" s="16" t="str">
        <f>_xlfn.IFNA(VLOOKUP(P2968, '@LIST'!$AL$2:$AM$25, 2, FALSE), "")</f>
        <v/>
      </c>
      <c r="AB2968" s="65"/>
      <c r="AC2968" s="15" t="str">
        <f>_xlfn.IFNA(VLOOKUP(AB2968, '@LIST'!$AR$2:$AS$4, 2, FALSE), "")</f>
        <v/>
      </c>
      <c r="AD2968" s="84"/>
      <c r="AE2968" s="15" t="str">
        <f>_xlfn.IFNA(VLOOKUP(AD2968, '@LIST'!$AU$2:$AV$4, 2, FALSE), "")</f>
        <v/>
      </c>
    </row>
    <row r="2969" spans="1:31">
      <c r="A2969" s="8"/>
      <c r="B2969" s="14" t="str">
        <f>_xlfn.IFNA(VLOOKUP(A2969, '@LIST'!$A$8:$B$8, 2, FALSE), "")</f>
        <v/>
      </c>
      <c r="C2969" s="268"/>
      <c r="D2969" s="97"/>
      <c r="E2969" s="97"/>
      <c r="F2969" s="17"/>
      <c r="G2969" s="47"/>
      <c r="H2969" s="12" t="str">
        <f>_xlfn.IFNA(VLOOKUP(G2969,'@LIST'!$M$2:$N$481,2,FALSE),"")</f>
        <v/>
      </c>
      <c r="I2969" s="11"/>
      <c r="J2969" s="50"/>
      <c r="K2969" s="31" t="str">
        <f>_xlfn.IFNA(VLOOKUP(J2969,'@LIST'!$M$2:$N$481,2,FALSE),"")</f>
        <v/>
      </c>
      <c r="L2969" s="31"/>
      <c r="M2969" s="36"/>
      <c r="N2969" s="84"/>
      <c r="O2969" s="15" t="str">
        <f>_xlfn.IFNA(VLOOKUP(N2969, '@LIST'!$AO$2:$AP$5, 2, FALSE), "")</f>
        <v/>
      </c>
      <c r="P2969" s="87"/>
      <c r="Q2969" s="81" t="str">
        <f>_xlfn.IFNA(VLOOKUP(P2969, '@LIST'!$S$2:$T$25, 2, FALSE), "")</f>
        <v/>
      </c>
      <c r="R2969" s="16" t="str">
        <f>_xlfn.IFNA(VLOOKUP(P2969, '@LIST'!$U$2:$U$25, 2, FALSE), "")</f>
        <v/>
      </c>
      <c r="S2969" s="16" t="str">
        <f>_xlfn.IFNA(VLOOKUP(P2969, '@LIST'!$V$2:$W$25, 2, FALSE), "")</f>
        <v/>
      </c>
      <c r="T2969" s="16" t="str">
        <f>_xlfn.IFNA(VLOOKUP(P2969, '@LIST'!$X$2:$Y$25, 2, FALSE), "")</f>
        <v/>
      </c>
      <c r="U2969" s="16" t="str">
        <f>_xlfn.IFNA(VLOOKUP(P2969, '@LIST'!$Z$2:$AA$25, 2, FALSE), "")</f>
        <v/>
      </c>
      <c r="V2969" s="16" t="str">
        <f>_xlfn.IFNA(VLOOKUP(P2969, '@LIST'!$AB$2:$AC$25, 2, FALSE), "")</f>
        <v/>
      </c>
      <c r="W2969" s="16" t="str">
        <f>_xlfn.IFNA(VLOOKUP(P2969, '@LIST'!$AD$2:$AE$25, 2, FALSE), "")</f>
        <v/>
      </c>
      <c r="X2969" s="16" t="str">
        <f>_xlfn.IFNA(VLOOKUP(P2969, '@LIST'!$AF$2:$AG$25, 2, FALSE), "")</f>
        <v/>
      </c>
      <c r="Y2969" s="16" t="str">
        <f>_xlfn.IFNA(VLOOKUP(P2969, '@LIST'!$AH$2:$AI$25, 2, FALSE), "")</f>
        <v/>
      </c>
      <c r="Z2969" s="16" t="str">
        <f>_xlfn.IFNA(VLOOKUP(P2969, '@LIST'!$AJ$2:$AK$25, 2, FALSE), "")</f>
        <v/>
      </c>
      <c r="AA2969" s="16" t="str">
        <f>_xlfn.IFNA(VLOOKUP(P2969, '@LIST'!$AL$2:$AM$25, 2, FALSE), "")</f>
        <v/>
      </c>
      <c r="AB2969" s="65"/>
      <c r="AC2969" s="15" t="str">
        <f>_xlfn.IFNA(VLOOKUP(AB2969, '@LIST'!$AR$2:$AS$4, 2, FALSE), "")</f>
        <v/>
      </c>
      <c r="AD2969" s="84"/>
      <c r="AE2969" s="15" t="str">
        <f>_xlfn.IFNA(VLOOKUP(AD2969, '@LIST'!$AU$2:$AV$4, 2, FALSE), "")</f>
        <v/>
      </c>
    </row>
    <row r="2970" spans="1:31">
      <c r="A2970" s="8"/>
      <c r="B2970" s="14" t="str">
        <f>_xlfn.IFNA(VLOOKUP(A2970, '@LIST'!$A$8:$B$8, 2, FALSE), "")</f>
        <v/>
      </c>
      <c r="C2970" s="268"/>
      <c r="D2970" s="97"/>
      <c r="E2970" s="97"/>
      <c r="F2970" s="17"/>
      <c r="G2970" s="47"/>
      <c r="H2970" s="12" t="str">
        <f>_xlfn.IFNA(VLOOKUP(G2970,'@LIST'!$M$2:$N$481,2,FALSE),"")</f>
        <v/>
      </c>
      <c r="I2970" s="11"/>
      <c r="J2970" s="50"/>
      <c r="K2970" s="31" t="str">
        <f>_xlfn.IFNA(VLOOKUP(J2970,'@LIST'!$M$2:$N$481,2,FALSE),"")</f>
        <v/>
      </c>
      <c r="L2970" s="31"/>
      <c r="M2970" s="36"/>
      <c r="N2970" s="84"/>
      <c r="O2970" s="15" t="str">
        <f>_xlfn.IFNA(VLOOKUP(N2970, '@LIST'!$AO$2:$AP$5, 2, FALSE), "")</f>
        <v/>
      </c>
      <c r="P2970" s="87"/>
      <c r="Q2970" s="81" t="str">
        <f>_xlfn.IFNA(VLOOKUP(P2970, '@LIST'!$S$2:$T$25, 2, FALSE), "")</f>
        <v/>
      </c>
      <c r="R2970" s="16" t="str">
        <f>_xlfn.IFNA(VLOOKUP(P2970, '@LIST'!$U$2:$U$25, 2, FALSE), "")</f>
        <v/>
      </c>
      <c r="S2970" s="16" t="str">
        <f>_xlfn.IFNA(VLOOKUP(P2970, '@LIST'!$V$2:$W$25, 2, FALSE), "")</f>
        <v/>
      </c>
      <c r="T2970" s="16" t="str">
        <f>_xlfn.IFNA(VLOOKUP(P2970, '@LIST'!$X$2:$Y$25, 2, FALSE), "")</f>
        <v/>
      </c>
      <c r="U2970" s="16" t="str">
        <f>_xlfn.IFNA(VLOOKUP(P2970, '@LIST'!$Z$2:$AA$25, 2, FALSE), "")</f>
        <v/>
      </c>
      <c r="V2970" s="16" t="str">
        <f>_xlfn.IFNA(VLOOKUP(P2970, '@LIST'!$AB$2:$AC$25, 2, FALSE), "")</f>
        <v/>
      </c>
      <c r="W2970" s="16" t="str">
        <f>_xlfn.IFNA(VLOOKUP(P2970, '@LIST'!$AD$2:$AE$25, 2, FALSE), "")</f>
        <v/>
      </c>
      <c r="X2970" s="16" t="str">
        <f>_xlfn.IFNA(VLOOKUP(P2970, '@LIST'!$AF$2:$AG$25, 2, FALSE), "")</f>
        <v/>
      </c>
      <c r="Y2970" s="16" t="str">
        <f>_xlfn.IFNA(VLOOKUP(P2970, '@LIST'!$AH$2:$AI$25, 2, FALSE), "")</f>
        <v/>
      </c>
      <c r="Z2970" s="16" t="str">
        <f>_xlfn.IFNA(VLOOKUP(P2970, '@LIST'!$AJ$2:$AK$25, 2, FALSE), "")</f>
        <v/>
      </c>
      <c r="AA2970" s="16" t="str">
        <f>_xlfn.IFNA(VLOOKUP(P2970, '@LIST'!$AL$2:$AM$25, 2, FALSE), "")</f>
        <v/>
      </c>
      <c r="AB2970" s="65"/>
      <c r="AC2970" s="15" t="str">
        <f>_xlfn.IFNA(VLOOKUP(AB2970, '@LIST'!$AR$2:$AS$4, 2, FALSE), "")</f>
        <v/>
      </c>
      <c r="AD2970" s="84"/>
      <c r="AE2970" s="15" t="str">
        <f>_xlfn.IFNA(VLOOKUP(AD2970, '@LIST'!$AU$2:$AV$4, 2, FALSE), "")</f>
        <v/>
      </c>
    </row>
    <row r="2971" spans="1:31">
      <c r="A2971" s="8"/>
      <c r="B2971" s="14" t="str">
        <f>_xlfn.IFNA(VLOOKUP(A2971, '@LIST'!$A$8:$B$8, 2, FALSE), "")</f>
        <v/>
      </c>
      <c r="C2971" s="268"/>
      <c r="D2971" s="97"/>
      <c r="E2971" s="97"/>
      <c r="F2971" s="17"/>
      <c r="G2971" s="47"/>
      <c r="H2971" s="12" t="str">
        <f>_xlfn.IFNA(VLOOKUP(G2971,'@LIST'!$M$2:$N$481,2,FALSE),"")</f>
        <v/>
      </c>
      <c r="I2971" s="11"/>
      <c r="J2971" s="50"/>
      <c r="K2971" s="31" t="str">
        <f>_xlfn.IFNA(VLOOKUP(J2971,'@LIST'!$M$2:$N$481,2,FALSE),"")</f>
        <v/>
      </c>
      <c r="L2971" s="31"/>
      <c r="M2971" s="36"/>
      <c r="N2971" s="84"/>
      <c r="O2971" s="15" t="str">
        <f>_xlfn.IFNA(VLOOKUP(N2971, '@LIST'!$AO$2:$AP$5, 2, FALSE), "")</f>
        <v/>
      </c>
      <c r="P2971" s="87"/>
      <c r="Q2971" s="81" t="str">
        <f>_xlfn.IFNA(VLOOKUP(P2971, '@LIST'!$S$2:$T$25, 2, FALSE), "")</f>
        <v/>
      </c>
      <c r="R2971" s="16" t="str">
        <f>_xlfn.IFNA(VLOOKUP(P2971, '@LIST'!$U$2:$U$25, 2, FALSE), "")</f>
        <v/>
      </c>
      <c r="S2971" s="16" t="str">
        <f>_xlfn.IFNA(VLOOKUP(P2971, '@LIST'!$V$2:$W$25, 2, FALSE), "")</f>
        <v/>
      </c>
      <c r="T2971" s="16" t="str">
        <f>_xlfn.IFNA(VLOOKUP(P2971, '@LIST'!$X$2:$Y$25, 2, FALSE), "")</f>
        <v/>
      </c>
      <c r="U2971" s="16" t="str">
        <f>_xlfn.IFNA(VLOOKUP(P2971, '@LIST'!$Z$2:$AA$25, 2, FALSE), "")</f>
        <v/>
      </c>
      <c r="V2971" s="16" t="str">
        <f>_xlfn.IFNA(VLOOKUP(P2971, '@LIST'!$AB$2:$AC$25, 2, FALSE), "")</f>
        <v/>
      </c>
      <c r="W2971" s="16" t="str">
        <f>_xlfn.IFNA(VLOOKUP(P2971, '@LIST'!$AD$2:$AE$25, 2, FALSE), "")</f>
        <v/>
      </c>
      <c r="X2971" s="16" t="str">
        <f>_xlfn.IFNA(VLOOKUP(P2971, '@LIST'!$AF$2:$AG$25, 2, FALSE), "")</f>
        <v/>
      </c>
      <c r="Y2971" s="16" t="str">
        <f>_xlfn.IFNA(VLOOKUP(P2971, '@LIST'!$AH$2:$AI$25, 2, FALSE), "")</f>
        <v/>
      </c>
      <c r="Z2971" s="16" t="str">
        <f>_xlfn.IFNA(VLOOKUP(P2971, '@LIST'!$AJ$2:$AK$25, 2, FALSE), "")</f>
        <v/>
      </c>
      <c r="AA2971" s="16" t="str">
        <f>_xlfn.IFNA(VLOOKUP(P2971, '@LIST'!$AL$2:$AM$25, 2, FALSE), "")</f>
        <v/>
      </c>
      <c r="AB2971" s="65"/>
      <c r="AC2971" s="15" t="str">
        <f>_xlfn.IFNA(VLOOKUP(AB2971, '@LIST'!$AR$2:$AS$4, 2, FALSE), "")</f>
        <v/>
      </c>
      <c r="AD2971" s="84"/>
      <c r="AE2971" s="15" t="str">
        <f>_xlfn.IFNA(VLOOKUP(AD2971, '@LIST'!$AU$2:$AV$4, 2, FALSE), "")</f>
        <v/>
      </c>
    </row>
    <row r="2972" spans="1:31">
      <c r="A2972" s="8"/>
      <c r="B2972" s="14" t="str">
        <f>_xlfn.IFNA(VLOOKUP(A2972, '@LIST'!$A$8:$B$8, 2, FALSE), "")</f>
        <v/>
      </c>
      <c r="C2972" s="268"/>
      <c r="D2972" s="97"/>
      <c r="E2972" s="97"/>
      <c r="F2972" s="17"/>
      <c r="G2972" s="47"/>
      <c r="H2972" s="12" t="str">
        <f>_xlfn.IFNA(VLOOKUP(G2972,'@LIST'!$M$2:$N$481,2,FALSE),"")</f>
        <v/>
      </c>
      <c r="I2972" s="11"/>
      <c r="J2972" s="50"/>
      <c r="K2972" s="31" t="str">
        <f>_xlfn.IFNA(VLOOKUP(J2972,'@LIST'!$M$2:$N$481,2,FALSE),"")</f>
        <v/>
      </c>
      <c r="L2972" s="31"/>
      <c r="M2972" s="36"/>
      <c r="N2972" s="84"/>
      <c r="O2972" s="15" t="str">
        <f>_xlfn.IFNA(VLOOKUP(N2972, '@LIST'!$AO$2:$AP$5, 2, FALSE), "")</f>
        <v/>
      </c>
      <c r="Q2972" s="81" t="str">
        <f>_xlfn.IFNA(VLOOKUP(P2972, '@LIST'!$S$2:$T$25, 2, FALSE), "")</f>
        <v/>
      </c>
      <c r="R2972" s="16" t="str">
        <f>_xlfn.IFNA(VLOOKUP(P2972, '@LIST'!$U$2:$U$25, 2, FALSE), "")</f>
        <v/>
      </c>
      <c r="S2972" s="16" t="str">
        <f>_xlfn.IFNA(VLOOKUP(P2972, '@LIST'!$V$2:$W$25, 2, FALSE), "")</f>
        <v/>
      </c>
      <c r="T2972" s="16" t="str">
        <f>_xlfn.IFNA(VLOOKUP(P2972, '@LIST'!$X$2:$Y$25, 2, FALSE), "")</f>
        <v/>
      </c>
      <c r="U2972" s="16" t="str">
        <f>_xlfn.IFNA(VLOOKUP(P2972, '@LIST'!$Z$2:$AA$25, 2, FALSE), "")</f>
        <v/>
      </c>
      <c r="V2972" s="16" t="str">
        <f>_xlfn.IFNA(VLOOKUP(P2972, '@LIST'!$AB$2:$AC$25, 2, FALSE), "")</f>
        <v/>
      </c>
      <c r="W2972" s="16" t="str">
        <f>_xlfn.IFNA(VLOOKUP(P2972, '@LIST'!$AD$2:$AE$25, 2, FALSE), "")</f>
        <v/>
      </c>
      <c r="X2972" s="16" t="str">
        <f>_xlfn.IFNA(VLOOKUP(P2972, '@LIST'!$AF$2:$AG$25, 2, FALSE), "")</f>
        <v/>
      </c>
      <c r="Y2972" s="16" t="str">
        <f>_xlfn.IFNA(VLOOKUP(P2972, '@LIST'!$AH$2:$AI$25, 2, FALSE), "")</f>
        <v/>
      </c>
      <c r="Z2972" s="16" t="str">
        <f>_xlfn.IFNA(VLOOKUP(P2972, '@LIST'!$AJ$2:$AK$25, 2, FALSE), "")</f>
        <v/>
      </c>
      <c r="AA2972" s="16" t="str">
        <f>_xlfn.IFNA(VLOOKUP(P2972, '@LIST'!$AL$2:$AM$25, 2, FALSE), "")</f>
        <v/>
      </c>
      <c r="AB2972" s="65"/>
      <c r="AC2972" s="15" t="str">
        <f>_xlfn.IFNA(VLOOKUP(AB2972, '@LIST'!$AR$2:$AS$4, 2, FALSE), "")</f>
        <v/>
      </c>
      <c r="AD2972" s="84"/>
      <c r="AE2972" s="15" t="str">
        <f>_xlfn.IFNA(VLOOKUP(AD2972, '@LIST'!$AU$2:$AV$4, 2, FALSE), "")</f>
        <v/>
      </c>
    </row>
    <row r="2973" spans="1:31">
      <c r="A2973" s="8"/>
      <c r="B2973" s="14" t="str">
        <f>_xlfn.IFNA(VLOOKUP(A2973, '@LIST'!$A$8:$B$8, 2, FALSE), "")</f>
        <v/>
      </c>
      <c r="C2973" s="268"/>
      <c r="D2973" s="97"/>
      <c r="E2973" s="97"/>
      <c r="F2973" s="17"/>
      <c r="G2973" s="47"/>
      <c r="H2973" s="12" t="str">
        <f>_xlfn.IFNA(VLOOKUP(G2973,'@LIST'!$M$2:$N$481,2,FALSE),"")</f>
        <v/>
      </c>
      <c r="I2973" s="11"/>
      <c r="J2973" s="50"/>
      <c r="K2973" s="31" t="str">
        <f>_xlfn.IFNA(VLOOKUP(J2973,'@LIST'!$M$2:$N$481,2,FALSE),"")</f>
        <v/>
      </c>
      <c r="L2973" s="31"/>
      <c r="M2973" s="36"/>
      <c r="N2973" s="84"/>
      <c r="O2973" s="15" t="str">
        <f>_xlfn.IFNA(VLOOKUP(N2973, '@LIST'!$AO$2:$AP$5, 2, FALSE), "")</f>
        <v/>
      </c>
      <c r="P2973" s="87"/>
      <c r="Q2973" s="81" t="str">
        <f>_xlfn.IFNA(VLOOKUP(P2973, '@LIST'!$S$2:$T$25, 2, FALSE), "")</f>
        <v/>
      </c>
      <c r="R2973" s="16" t="str">
        <f>_xlfn.IFNA(VLOOKUP(P2973, '@LIST'!$U$2:$U$25, 2, FALSE), "")</f>
        <v/>
      </c>
      <c r="S2973" s="16" t="str">
        <f>_xlfn.IFNA(VLOOKUP(P2973, '@LIST'!$V$2:$W$25, 2, FALSE), "")</f>
        <v/>
      </c>
      <c r="T2973" s="16" t="str">
        <f>_xlfn.IFNA(VLOOKUP(P2973, '@LIST'!$X$2:$Y$25, 2, FALSE), "")</f>
        <v/>
      </c>
      <c r="U2973" s="16" t="str">
        <f>_xlfn.IFNA(VLOOKUP(P2973, '@LIST'!$Z$2:$AA$25, 2, FALSE), "")</f>
        <v/>
      </c>
      <c r="V2973" s="16" t="str">
        <f>_xlfn.IFNA(VLOOKUP(P2973, '@LIST'!$AB$2:$AC$25, 2, FALSE), "")</f>
        <v/>
      </c>
      <c r="W2973" s="16" t="str">
        <f>_xlfn.IFNA(VLOOKUP(P2973, '@LIST'!$AD$2:$AE$25, 2, FALSE), "")</f>
        <v/>
      </c>
      <c r="X2973" s="16" t="str">
        <f>_xlfn.IFNA(VLOOKUP(P2973, '@LIST'!$AF$2:$AG$25, 2, FALSE), "")</f>
        <v/>
      </c>
      <c r="Y2973" s="16" t="str">
        <f>_xlfn.IFNA(VLOOKUP(P2973, '@LIST'!$AH$2:$AI$25, 2, FALSE), "")</f>
        <v/>
      </c>
      <c r="Z2973" s="16" t="str">
        <f>_xlfn.IFNA(VLOOKUP(P2973, '@LIST'!$AJ$2:$AK$25, 2, FALSE), "")</f>
        <v/>
      </c>
      <c r="AA2973" s="16" t="str">
        <f>_xlfn.IFNA(VLOOKUP(P2973, '@LIST'!$AL$2:$AM$25, 2, FALSE), "")</f>
        <v/>
      </c>
      <c r="AB2973" s="65"/>
      <c r="AC2973" s="15" t="str">
        <f>_xlfn.IFNA(VLOOKUP(AB2973, '@LIST'!$AR$2:$AS$4, 2, FALSE), "")</f>
        <v/>
      </c>
      <c r="AD2973" s="84"/>
      <c r="AE2973" s="15" t="str">
        <f>_xlfn.IFNA(VLOOKUP(AD2973, '@LIST'!$AU$2:$AV$4, 2, FALSE), "")</f>
        <v/>
      </c>
    </row>
    <row r="2974" spans="1:31">
      <c r="A2974" s="8"/>
      <c r="B2974" s="14" t="str">
        <f>_xlfn.IFNA(VLOOKUP(A2974, '@LIST'!$A$8:$B$8, 2, FALSE), "")</f>
        <v/>
      </c>
      <c r="C2974" s="268"/>
      <c r="D2974" s="97"/>
      <c r="E2974" s="97"/>
      <c r="F2974" s="17"/>
      <c r="G2974" s="47"/>
      <c r="H2974" s="12" t="str">
        <f>_xlfn.IFNA(VLOOKUP(G2974,'@LIST'!$M$2:$N$481,2,FALSE),"")</f>
        <v/>
      </c>
      <c r="I2974" s="11"/>
      <c r="J2974" s="50"/>
      <c r="K2974" s="31" t="str">
        <f>_xlfn.IFNA(VLOOKUP(J2974,'@LIST'!$M$2:$N$481,2,FALSE),"")</f>
        <v/>
      </c>
      <c r="L2974" s="31"/>
      <c r="M2974" s="36"/>
      <c r="N2974" s="84"/>
      <c r="O2974" s="15" t="str">
        <f>_xlfn.IFNA(VLOOKUP(N2974, '@LIST'!$AO$2:$AP$5, 2, FALSE), "")</f>
        <v/>
      </c>
      <c r="P2974" s="87"/>
      <c r="Q2974" s="81" t="str">
        <f>_xlfn.IFNA(VLOOKUP(P2974, '@LIST'!$S$2:$T$25, 2, FALSE), "")</f>
        <v/>
      </c>
      <c r="R2974" s="16" t="str">
        <f>_xlfn.IFNA(VLOOKUP(P2974, '@LIST'!$U$2:$U$25, 2, FALSE), "")</f>
        <v/>
      </c>
      <c r="S2974" s="16" t="str">
        <f>_xlfn.IFNA(VLOOKUP(P2974, '@LIST'!$V$2:$W$25, 2, FALSE), "")</f>
        <v/>
      </c>
      <c r="T2974" s="16" t="str">
        <f>_xlfn.IFNA(VLOOKUP(P2974, '@LIST'!$X$2:$Y$25, 2, FALSE), "")</f>
        <v/>
      </c>
      <c r="U2974" s="16" t="str">
        <f>_xlfn.IFNA(VLOOKUP(P2974, '@LIST'!$Z$2:$AA$25, 2, FALSE), "")</f>
        <v/>
      </c>
      <c r="V2974" s="16" t="str">
        <f>_xlfn.IFNA(VLOOKUP(P2974, '@LIST'!$AB$2:$AC$25, 2, FALSE), "")</f>
        <v/>
      </c>
      <c r="W2974" s="16" t="str">
        <f>_xlfn.IFNA(VLOOKUP(P2974, '@LIST'!$AD$2:$AE$25, 2, FALSE), "")</f>
        <v/>
      </c>
      <c r="X2974" s="16" t="str">
        <f>_xlfn.IFNA(VLOOKUP(P2974, '@LIST'!$AF$2:$AG$25, 2, FALSE), "")</f>
        <v/>
      </c>
      <c r="Y2974" s="16" t="str">
        <f>_xlfn.IFNA(VLOOKUP(P2974, '@LIST'!$AH$2:$AI$25, 2, FALSE), "")</f>
        <v/>
      </c>
      <c r="Z2974" s="16" t="str">
        <f>_xlfn.IFNA(VLOOKUP(P2974, '@LIST'!$AJ$2:$AK$25, 2, FALSE), "")</f>
        <v/>
      </c>
      <c r="AA2974" s="16" t="str">
        <f>_xlfn.IFNA(VLOOKUP(P2974, '@LIST'!$AL$2:$AM$25, 2, FALSE), "")</f>
        <v/>
      </c>
      <c r="AB2974" s="65"/>
      <c r="AC2974" s="15" t="str">
        <f>_xlfn.IFNA(VLOOKUP(AB2974, '@LIST'!$AR$2:$AS$4, 2, FALSE), "")</f>
        <v/>
      </c>
      <c r="AD2974" s="84"/>
      <c r="AE2974" s="15" t="str">
        <f>_xlfn.IFNA(VLOOKUP(AD2974, '@LIST'!$AU$2:$AV$4, 2, FALSE), "")</f>
        <v/>
      </c>
    </row>
    <row r="2975" spans="1:31">
      <c r="A2975" s="8"/>
      <c r="B2975" s="14" t="str">
        <f>_xlfn.IFNA(VLOOKUP(A2975, '@LIST'!$A$8:$B$8, 2, FALSE), "")</f>
        <v/>
      </c>
      <c r="C2975" s="268"/>
      <c r="D2975" s="97"/>
      <c r="E2975" s="97"/>
      <c r="F2975" s="17"/>
      <c r="G2975" s="47"/>
      <c r="H2975" s="12" t="str">
        <f>_xlfn.IFNA(VLOOKUP(G2975,'@LIST'!$M$2:$N$481,2,FALSE),"")</f>
        <v/>
      </c>
      <c r="I2975" s="11"/>
      <c r="J2975" s="50"/>
      <c r="K2975" s="31" t="str">
        <f>_xlfn.IFNA(VLOOKUP(J2975,'@LIST'!$M$2:$N$481,2,FALSE),"")</f>
        <v/>
      </c>
      <c r="L2975" s="31"/>
      <c r="M2975" s="36"/>
      <c r="N2975" s="84"/>
      <c r="O2975" s="15" t="str">
        <f>_xlfn.IFNA(VLOOKUP(N2975, '@LIST'!$AO$2:$AP$5, 2, FALSE), "")</f>
        <v/>
      </c>
      <c r="P2975" s="87"/>
      <c r="Q2975" s="81" t="str">
        <f>_xlfn.IFNA(VLOOKUP(P2975, '@LIST'!$S$2:$T$25, 2, FALSE), "")</f>
        <v/>
      </c>
      <c r="R2975" s="16" t="str">
        <f>_xlfn.IFNA(VLOOKUP(P2975, '@LIST'!$U$2:$U$25, 2, FALSE), "")</f>
        <v/>
      </c>
      <c r="S2975" s="16" t="str">
        <f>_xlfn.IFNA(VLOOKUP(P2975, '@LIST'!$V$2:$W$25, 2, FALSE), "")</f>
        <v/>
      </c>
      <c r="T2975" s="16" t="str">
        <f>_xlfn.IFNA(VLOOKUP(P2975, '@LIST'!$X$2:$Y$25, 2, FALSE), "")</f>
        <v/>
      </c>
      <c r="U2975" s="16" t="str">
        <f>_xlfn.IFNA(VLOOKUP(P2975, '@LIST'!$Z$2:$AA$25, 2, FALSE), "")</f>
        <v/>
      </c>
      <c r="V2975" s="16" t="str">
        <f>_xlfn.IFNA(VLOOKUP(P2975, '@LIST'!$AB$2:$AC$25, 2, FALSE), "")</f>
        <v/>
      </c>
      <c r="W2975" s="16" t="str">
        <f>_xlfn.IFNA(VLOOKUP(P2975, '@LIST'!$AD$2:$AE$25, 2, FALSE), "")</f>
        <v/>
      </c>
      <c r="X2975" s="16" t="str">
        <f>_xlfn.IFNA(VLOOKUP(P2975, '@LIST'!$AF$2:$AG$25, 2, FALSE), "")</f>
        <v/>
      </c>
      <c r="Y2975" s="16" t="str">
        <f>_xlfn.IFNA(VLOOKUP(P2975, '@LIST'!$AH$2:$AI$25, 2, FALSE), "")</f>
        <v/>
      </c>
      <c r="Z2975" s="16" t="str">
        <f>_xlfn.IFNA(VLOOKUP(P2975, '@LIST'!$AJ$2:$AK$25, 2, FALSE), "")</f>
        <v/>
      </c>
      <c r="AA2975" s="16" t="str">
        <f>_xlfn.IFNA(VLOOKUP(P2975, '@LIST'!$AL$2:$AM$25, 2, FALSE), "")</f>
        <v/>
      </c>
      <c r="AB2975" s="65"/>
      <c r="AC2975" s="15" t="str">
        <f>_xlfn.IFNA(VLOOKUP(AB2975, '@LIST'!$AR$2:$AS$4, 2, FALSE), "")</f>
        <v/>
      </c>
      <c r="AD2975" s="84"/>
      <c r="AE2975" s="15" t="str">
        <f>_xlfn.IFNA(VLOOKUP(AD2975, '@LIST'!$AU$2:$AV$4, 2, FALSE), "")</f>
        <v/>
      </c>
    </row>
    <row r="2976" spans="1:31">
      <c r="A2976" s="8"/>
      <c r="B2976" s="14" t="str">
        <f>_xlfn.IFNA(VLOOKUP(A2976, '@LIST'!$A$8:$B$8, 2, FALSE), "")</f>
        <v/>
      </c>
      <c r="C2976" s="268"/>
      <c r="D2976" s="97"/>
      <c r="E2976" s="97"/>
      <c r="F2976" s="17"/>
      <c r="G2976" s="47"/>
      <c r="H2976" s="12" t="str">
        <f>_xlfn.IFNA(VLOOKUP(G2976,'@LIST'!$M$2:$N$481,2,FALSE),"")</f>
        <v/>
      </c>
      <c r="I2976" s="11"/>
      <c r="J2976" s="50"/>
      <c r="K2976" s="31" t="str">
        <f>_xlfn.IFNA(VLOOKUP(J2976,'@LIST'!$M$2:$N$481,2,FALSE),"")</f>
        <v/>
      </c>
      <c r="L2976" s="31"/>
      <c r="M2976" s="36"/>
      <c r="N2976" s="84"/>
      <c r="O2976" s="15" t="str">
        <f>_xlfn.IFNA(VLOOKUP(N2976, '@LIST'!$AO$2:$AP$5, 2, FALSE), "")</f>
        <v/>
      </c>
      <c r="P2976" s="87"/>
      <c r="Q2976" s="81" t="str">
        <f>_xlfn.IFNA(VLOOKUP(P2976, '@LIST'!$S$2:$T$25, 2, FALSE), "")</f>
        <v/>
      </c>
      <c r="R2976" s="16" t="str">
        <f>_xlfn.IFNA(VLOOKUP(P2976, '@LIST'!$U$2:$U$25, 2, FALSE), "")</f>
        <v/>
      </c>
      <c r="S2976" s="16" t="str">
        <f>_xlfn.IFNA(VLOOKUP(P2976, '@LIST'!$V$2:$W$25, 2, FALSE), "")</f>
        <v/>
      </c>
      <c r="T2976" s="16" t="str">
        <f>_xlfn.IFNA(VLOOKUP(P2976, '@LIST'!$X$2:$Y$25, 2, FALSE), "")</f>
        <v/>
      </c>
      <c r="U2976" s="16" t="str">
        <f>_xlfn.IFNA(VLOOKUP(P2976, '@LIST'!$Z$2:$AA$25, 2, FALSE), "")</f>
        <v/>
      </c>
      <c r="V2976" s="16" t="str">
        <f>_xlfn.IFNA(VLOOKUP(P2976, '@LIST'!$AB$2:$AC$25, 2, FALSE), "")</f>
        <v/>
      </c>
      <c r="W2976" s="16" t="str">
        <f>_xlfn.IFNA(VLOOKUP(P2976, '@LIST'!$AD$2:$AE$25, 2, FALSE), "")</f>
        <v/>
      </c>
      <c r="X2976" s="16" t="str">
        <f>_xlfn.IFNA(VLOOKUP(P2976, '@LIST'!$AF$2:$AG$25, 2, FALSE), "")</f>
        <v/>
      </c>
      <c r="Y2976" s="16" t="str">
        <f>_xlfn.IFNA(VLOOKUP(P2976, '@LIST'!$AH$2:$AI$25, 2, FALSE), "")</f>
        <v/>
      </c>
      <c r="Z2976" s="16" t="str">
        <f>_xlfn.IFNA(VLOOKUP(P2976, '@LIST'!$AJ$2:$AK$25, 2, FALSE), "")</f>
        <v/>
      </c>
      <c r="AA2976" s="16" t="str">
        <f>_xlfn.IFNA(VLOOKUP(P2976, '@LIST'!$AL$2:$AM$25, 2, FALSE), "")</f>
        <v/>
      </c>
      <c r="AB2976" s="65"/>
      <c r="AC2976" s="15" t="str">
        <f>_xlfn.IFNA(VLOOKUP(AB2976, '@LIST'!$AR$2:$AS$4, 2, FALSE), "")</f>
        <v/>
      </c>
      <c r="AD2976" s="84"/>
      <c r="AE2976" s="15" t="str">
        <f>_xlfn.IFNA(VLOOKUP(AD2976, '@LIST'!$AU$2:$AV$4, 2, FALSE), "")</f>
        <v/>
      </c>
    </row>
    <row r="2977" spans="1:31">
      <c r="A2977" s="8"/>
      <c r="B2977" s="14" t="str">
        <f>_xlfn.IFNA(VLOOKUP(A2977, '@LIST'!$A$8:$B$8, 2, FALSE), "")</f>
        <v/>
      </c>
      <c r="C2977" s="268"/>
      <c r="D2977" s="97"/>
      <c r="E2977" s="97"/>
      <c r="F2977" s="17"/>
      <c r="G2977" s="47"/>
      <c r="H2977" s="12" t="str">
        <f>_xlfn.IFNA(VLOOKUP(G2977,'@LIST'!$M$2:$N$481,2,FALSE),"")</f>
        <v/>
      </c>
      <c r="I2977" s="11"/>
      <c r="J2977" s="50"/>
      <c r="K2977" s="31" t="str">
        <f>_xlfn.IFNA(VLOOKUP(J2977,'@LIST'!$M$2:$N$481,2,FALSE),"")</f>
        <v/>
      </c>
      <c r="L2977" s="31"/>
      <c r="M2977" s="36"/>
      <c r="N2977" s="84"/>
      <c r="O2977" s="15" t="str">
        <f>_xlfn.IFNA(VLOOKUP(N2977, '@LIST'!$AO$2:$AP$5, 2, FALSE), "")</f>
        <v/>
      </c>
      <c r="P2977" s="87"/>
      <c r="Q2977" s="81" t="str">
        <f>_xlfn.IFNA(VLOOKUP(P2977, '@LIST'!$S$2:$T$25, 2, FALSE), "")</f>
        <v/>
      </c>
      <c r="R2977" s="16" t="str">
        <f>_xlfn.IFNA(VLOOKUP(P2977, '@LIST'!$U$2:$U$25, 2, FALSE), "")</f>
        <v/>
      </c>
      <c r="S2977" s="16" t="str">
        <f>_xlfn.IFNA(VLOOKUP(P2977, '@LIST'!$V$2:$W$25, 2, FALSE), "")</f>
        <v/>
      </c>
      <c r="T2977" s="16" t="str">
        <f>_xlfn.IFNA(VLOOKUP(P2977, '@LIST'!$X$2:$Y$25, 2, FALSE), "")</f>
        <v/>
      </c>
      <c r="U2977" s="16" t="str">
        <f>_xlfn.IFNA(VLOOKUP(P2977, '@LIST'!$Z$2:$AA$25, 2, FALSE), "")</f>
        <v/>
      </c>
      <c r="V2977" s="16" t="str">
        <f>_xlfn.IFNA(VLOOKUP(P2977, '@LIST'!$AB$2:$AC$25, 2, FALSE), "")</f>
        <v/>
      </c>
      <c r="W2977" s="16" t="str">
        <f>_xlfn.IFNA(VLOOKUP(P2977, '@LIST'!$AD$2:$AE$25, 2, FALSE), "")</f>
        <v/>
      </c>
      <c r="X2977" s="16" t="str">
        <f>_xlfn.IFNA(VLOOKUP(P2977, '@LIST'!$AF$2:$AG$25, 2, FALSE), "")</f>
        <v/>
      </c>
      <c r="Y2977" s="16" t="str">
        <f>_xlfn.IFNA(VLOOKUP(P2977, '@LIST'!$AH$2:$AI$25, 2, FALSE), "")</f>
        <v/>
      </c>
      <c r="Z2977" s="16" t="str">
        <f>_xlfn.IFNA(VLOOKUP(P2977, '@LIST'!$AJ$2:$AK$25, 2, FALSE), "")</f>
        <v/>
      </c>
      <c r="AA2977" s="16" t="str">
        <f>_xlfn.IFNA(VLOOKUP(P2977, '@LIST'!$AL$2:$AM$25, 2, FALSE), "")</f>
        <v/>
      </c>
      <c r="AB2977" s="65"/>
      <c r="AC2977" s="15" t="str">
        <f>_xlfn.IFNA(VLOOKUP(AB2977, '@LIST'!$AR$2:$AS$4, 2, FALSE), "")</f>
        <v/>
      </c>
      <c r="AD2977" s="84"/>
      <c r="AE2977" s="15" t="str">
        <f>_xlfn.IFNA(VLOOKUP(AD2977, '@LIST'!$AU$2:$AV$4, 2, FALSE), "")</f>
        <v/>
      </c>
    </row>
    <row r="2978" spans="1:31">
      <c r="A2978" s="8"/>
      <c r="B2978" s="14" t="str">
        <f>_xlfn.IFNA(VLOOKUP(A2978, '@LIST'!$A$8:$B$8, 2, FALSE), "")</f>
        <v/>
      </c>
      <c r="C2978" s="268"/>
      <c r="D2978" s="97"/>
      <c r="E2978" s="97"/>
      <c r="F2978" s="17"/>
      <c r="G2978" s="47"/>
      <c r="H2978" s="12" t="str">
        <f>_xlfn.IFNA(VLOOKUP(G2978,'@LIST'!$M$2:$N$481,2,FALSE),"")</f>
        <v/>
      </c>
      <c r="I2978" s="11"/>
      <c r="J2978" s="50"/>
      <c r="K2978" s="31" t="str">
        <f>_xlfn.IFNA(VLOOKUP(J2978,'@LIST'!$M$2:$N$481,2,FALSE),"")</f>
        <v/>
      </c>
      <c r="L2978" s="31"/>
      <c r="M2978" s="36"/>
      <c r="N2978" s="84"/>
      <c r="O2978" s="15" t="str">
        <f>_xlfn.IFNA(VLOOKUP(N2978, '@LIST'!$AO$2:$AP$5, 2, FALSE), "")</f>
        <v/>
      </c>
      <c r="P2978" s="87"/>
      <c r="Q2978" s="81" t="str">
        <f>_xlfn.IFNA(VLOOKUP(P2978, '@LIST'!$S$2:$T$25, 2, FALSE), "")</f>
        <v/>
      </c>
      <c r="R2978" s="16" t="str">
        <f>_xlfn.IFNA(VLOOKUP(P2978, '@LIST'!$U$2:$U$25, 2, FALSE), "")</f>
        <v/>
      </c>
      <c r="S2978" s="16" t="str">
        <f>_xlfn.IFNA(VLOOKUP(P2978, '@LIST'!$V$2:$W$25, 2, FALSE), "")</f>
        <v/>
      </c>
      <c r="T2978" s="16" t="str">
        <f>_xlfn.IFNA(VLOOKUP(P2978, '@LIST'!$X$2:$Y$25, 2, FALSE), "")</f>
        <v/>
      </c>
      <c r="U2978" s="16" t="str">
        <f>_xlfn.IFNA(VLOOKUP(P2978, '@LIST'!$Z$2:$AA$25, 2, FALSE), "")</f>
        <v/>
      </c>
      <c r="V2978" s="16" t="str">
        <f>_xlfn.IFNA(VLOOKUP(P2978, '@LIST'!$AB$2:$AC$25, 2, FALSE), "")</f>
        <v/>
      </c>
      <c r="W2978" s="16" t="str">
        <f>_xlfn.IFNA(VLOOKUP(P2978, '@LIST'!$AD$2:$AE$25, 2, FALSE), "")</f>
        <v/>
      </c>
      <c r="X2978" s="16" t="str">
        <f>_xlfn.IFNA(VLOOKUP(P2978, '@LIST'!$AF$2:$AG$25, 2, FALSE), "")</f>
        <v/>
      </c>
      <c r="Y2978" s="16" t="str">
        <f>_xlfn.IFNA(VLOOKUP(P2978, '@LIST'!$AH$2:$AI$25, 2, FALSE), "")</f>
        <v/>
      </c>
      <c r="Z2978" s="16" t="str">
        <f>_xlfn.IFNA(VLOOKUP(P2978, '@LIST'!$AJ$2:$AK$25, 2, FALSE), "")</f>
        <v/>
      </c>
      <c r="AA2978" s="16" t="str">
        <f>_xlfn.IFNA(VLOOKUP(P2978, '@LIST'!$AL$2:$AM$25, 2, FALSE), "")</f>
        <v/>
      </c>
      <c r="AB2978" s="65"/>
      <c r="AC2978" s="15" t="str">
        <f>_xlfn.IFNA(VLOOKUP(AB2978, '@LIST'!$AR$2:$AS$4, 2, FALSE), "")</f>
        <v/>
      </c>
      <c r="AD2978" s="84"/>
      <c r="AE2978" s="15" t="str">
        <f>_xlfn.IFNA(VLOOKUP(AD2978, '@LIST'!$AU$2:$AV$4, 2, FALSE), "")</f>
        <v/>
      </c>
    </row>
    <row r="2979" spans="1:31">
      <c r="A2979" s="8"/>
      <c r="B2979" s="14" t="str">
        <f>_xlfn.IFNA(VLOOKUP(A2979, '@LIST'!$A$8:$B$8, 2, FALSE), "")</f>
        <v/>
      </c>
      <c r="C2979" s="268"/>
      <c r="D2979" s="97"/>
      <c r="E2979" s="97"/>
      <c r="F2979" s="17"/>
      <c r="G2979" s="47"/>
      <c r="H2979" s="12" t="str">
        <f>_xlfn.IFNA(VLOOKUP(G2979,'@LIST'!$M$2:$N$481,2,FALSE),"")</f>
        <v/>
      </c>
      <c r="I2979" s="11"/>
      <c r="J2979" s="50"/>
      <c r="K2979" s="31" t="str">
        <f>_xlfn.IFNA(VLOOKUP(J2979,'@LIST'!$M$2:$N$481,2,FALSE),"")</f>
        <v/>
      </c>
      <c r="L2979" s="31"/>
      <c r="M2979" s="36"/>
      <c r="N2979" s="84"/>
      <c r="O2979" s="15" t="str">
        <f>_xlfn.IFNA(VLOOKUP(N2979, '@LIST'!$AO$2:$AP$5, 2, FALSE), "")</f>
        <v/>
      </c>
      <c r="P2979" s="87"/>
      <c r="Q2979" s="81" t="str">
        <f>_xlfn.IFNA(VLOOKUP(P2979, '@LIST'!$S$2:$T$25, 2, FALSE), "")</f>
        <v/>
      </c>
      <c r="R2979" s="16" t="str">
        <f>_xlfn.IFNA(VLOOKUP(P2979, '@LIST'!$U$2:$U$25, 2, FALSE), "")</f>
        <v/>
      </c>
      <c r="S2979" s="16" t="str">
        <f>_xlfn.IFNA(VLOOKUP(P2979, '@LIST'!$V$2:$W$25, 2, FALSE), "")</f>
        <v/>
      </c>
      <c r="T2979" s="16" t="str">
        <f>_xlfn.IFNA(VLOOKUP(P2979, '@LIST'!$X$2:$Y$25, 2, FALSE), "")</f>
        <v/>
      </c>
      <c r="U2979" s="16" t="str">
        <f>_xlfn.IFNA(VLOOKUP(P2979, '@LIST'!$Z$2:$AA$25, 2, FALSE), "")</f>
        <v/>
      </c>
      <c r="V2979" s="16" t="str">
        <f>_xlfn.IFNA(VLOOKUP(P2979, '@LIST'!$AB$2:$AC$25, 2, FALSE), "")</f>
        <v/>
      </c>
      <c r="W2979" s="16" t="str">
        <f>_xlfn.IFNA(VLOOKUP(P2979, '@LIST'!$AD$2:$AE$25, 2, FALSE), "")</f>
        <v/>
      </c>
      <c r="X2979" s="16" t="str">
        <f>_xlfn.IFNA(VLOOKUP(P2979, '@LIST'!$AF$2:$AG$25, 2, FALSE), "")</f>
        <v/>
      </c>
      <c r="Y2979" s="16" t="str">
        <f>_xlfn.IFNA(VLOOKUP(P2979, '@LIST'!$AH$2:$AI$25, 2, FALSE), "")</f>
        <v/>
      </c>
      <c r="Z2979" s="16" t="str">
        <f>_xlfn.IFNA(VLOOKUP(P2979, '@LIST'!$AJ$2:$AK$25, 2, FALSE), "")</f>
        <v/>
      </c>
      <c r="AA2979" s="16" t="str">
        <f>_xlfn.IFNA(VLOOKUP(P2979, '@LIST'!$AL$2:$AM$25, 2, FALSE), "")</f>
        <v/>
      </c>
      <c r="AB2979" s="65"/>
      <c r="AC2979" s="15" t="str">
        <f>_xlfn.IFNA(VLOOKUP(AB2979, '@LIST'!$AR$2:$AS$4, 2, FALSE), "")</f>
        <v/>
      </c>
      <c r="AD2979" s="84"/>
      <c r="AE2979" s="15" t="str">
        <f>_xlfn.IFNA(VLOOKUP(AD2979, '@LIST'!$AU$2:$AV$4, 2, FALSE), "")</f>
        <v/>
      </c>
    </row>
    <row r="2980" spans="1:31">
      <c r="A2980" s="8"/>
      <c r="B2980" s="14" t="str">
        <f>_xlfn.IFNA(VLOOKUP(A2980, '@LIST'!$A$8:$B$8, 2, FALSE), "")</f>
        <v/>
      </c>
      <c r="C2980" s="268"/>
      <c r="D2980" s="97"/>
      <c r="E2980" s="97"/>
      <c r="F2980" s="17"/>
      <c r="G2980" s="47"/>
      <c r="H2980" s="12" t="str">
        <f>_xlfn.IFNA(VLOOKUP(G2980,'@LIST'!$M$2:$N$481,2,FALSE),"")</f>
        <v/>
      </c>
      <c r="I2980" s="11"/>
      <c r="J2980" s="50"/>
      <c r="K2980" s="31" t="str">
        <f>_xlfn.IFNA(VLOOKUP(J2980,'@LIST'!$M$2:$N$481,2,FALSE),"")</f>
        <v/>
      </c>
      <c r="L2980" s="31"/>
      <c r="M2980" s="36"/>
      <c r="N2980" s="84"/>
      <c r="O2980" s="15" t="str">
        <f>_xlfn.IFNA(VLOOKUP(N2980, '@LIST'!$AO$2:$AP$5, 2, FALSE), "")</f>
        <v/>
      </c>
      <c r="P2980" s="87"/>
      <c r="Q2980" s="81" t="str">
        <f>_xlfn.IFNA(VLOOKUP(P2980, '@LIST'!$S$2:$T$25, 2, FALSE), "")</f>
        <v/>
      </c>
      <c r="R2980" s="16" t="str">
        <f>_xlfn.IFNA(VLOOKUP(P2980, '@LIST'!$U$2:$U$25, 2, FALSE), "")</f>
        <v/>
      </c>
      <c r="S2980" s="16" t="str">
        <f>_xlfn.IFNA(VLOOKUP(P2980, '@LIST'!$V$2:$W$25, 2, FALSE), "")</f>
        <v/>
      </c>
      <c r="T2980" s="16" t="str">
        <f>_xlfn.IFNA(VLOOKUP(P2980, '@LIST'!$X$2:$Y$25, 2, FALSE), "")</f>
        <v/>
      </c>
      <c r="U2980" s="16" t="str">
        <f>_xlfn.IFNA(VLOOKUP(P2980, '@LIST'!$Z$2:$AA$25, 2, FALSE), "")</f>
        <v/>
      </c>
      <c r="V2980" s="16" t="str">
        <f>_xlfn.IFNA(VLOOKUP(P2980, '@LIST'!$AB$2:$AC$25, 2, FALSE), "")</f>
        <v/>
      </c>
      <c r="W2980" s="16" t="str">
        <f>_xlfn.IFNA(VLOOKUP(P2980, '@LIST'!$AD$2:$AE$25, 2, FALSE), "")</f>
        <v/>
      </c>
      <c r="X2980" s="16" t="str">
        <f>_xlfn.IFNA(VLOOKUP(P2980, '@LIST'!$AF$2:$AG$25, 2, FALSE), "")</f>
        <v/>
      </c>
      <c r="Y2980" s="16" t="str">
        <f>_xlfn.IFNA(VLOOKUP(P2980, '@LIST'!$AH$2:$AI$25, 2, FALSE), "")</f>
        <v/>
      </c>
      <c r="Z2980" s="16" t="str">
        <f>_xlfn.IFNA(VLOOKUP(P2980, '@LIST'!$AJ$2:$AK$25, 2, FALSE), "")</f>
        <v/>
      </c>
      <c r="AA2980" s="16" t="str">
        <f>_xlfn.IFNA(VLOOKUP(P2980, '@LIST'!$AL$2:$AM$25, 2, FALSE), "")</f>
        <v/>
      </c>
      <c r="AB2980" s="65"/>
      <c r="AC2980" s="15" t="str">
        <f>_xlfn.IFNA(VLOOKUP(AB2980, '@LIST'!$AR$2:$AS$4, 2, FALSE), "")</f>
        <v/>
      </c>
      <c r="AD2980" s="84"/>
      <c r="AE2980" s="15" t="str">
        <f>_xlfn.IFNA(VLOOKUP(AD2980, '@LIST'!$AU$2:$AV$4, 2, FALSE), "")</f>
        <v/>
      </c>
    </row>
    <row r="2981" spans="1:31">
      <c r="A2981" s="8"/>
      <c r="B2981" s="14" t="str">
        <f>_xlfn.IFNA(VLOOKUP(A2981, '@LIST'!$A$8:$B$8, 2, FALSE), "")</f>
        <v/>
      </c>
      <c r="C2981" s="268"/>
      <c r="D2981" s="97"/>
      <c r="E2981" s="97"/>
      <c r="F2981" s="17"/>
      <c r="G2981" s="47"/>
      <c r="H2981" s="12" t="str">
        <f>_xlfn.IFNA(VLOOKUP(G2981,'@LIST'!$M$2:$N$481,2,FALSE),"")</f>
        <v/>
      </c>
      <c r="I2981" s="11"/>
      <c r="J2981" s="50"/>
      <c r="K2981" s="31" t="str">
        <f>_xlfn.IFNA(VLOOKUP(J2981,'@LIST'!$M$2:$N$481,2,FALSE),"")</f>
        <v/>
      </c>
      <c r="L2981" s="31"/>
      <c r="M2981" s="36"/>
      <c r="N2981" s="84"/>
      <c r="O2981" s="15" t="str">
        <f>_xlfn.IFNA(VLOOKUP(N2981, '@LIST'!$AO$2:$AP$5, 2, FALSE), "")</f>
        <v/>
      </c>
      <c r="P2981" s="87"/>
      <c r="Q2981" s="81" t="str">
        <f>_xlfn.IFNA(VLOOKUP(P2981, '@LIST'!$S$2:$T$25, 2, FALSE), "")</f>
        <v/>
      </c>
      <c r="R2981" s="16" t="str">
        <f>_xlfn.IFNA(VLOOKUP(P2981, '@LIST'!$U$2:$U$25, 2, FALSE), "")</f>
        <v/>
      </c>
      <c r="S2981" s="16" t="str">
        <f>_xlfn.IFNA(VLOOKUP(P2981, '@LIST'!$V$2:$W$25, 2, FALSE), "")</f>
        <v/>
      </c>
      <c r="T2981" s="16" t="str">
        <f>_xlfn.IFNA(VLOOKUP(P2981, '@LIST'!$X$2:$Y$25, 2, FALSE), "")</f>
        <v/>
      </c>
      <c r="U2981" s="16" t="str">
        <f>_xlfn.IFNA(VLOOKUP(P2981, '@LIST'!$Z$2:$AA$25, 2, FALSE), "")</f>
        <v/>
      </c>
      <c r="V2981" s="16" t="str">
        <f>_xlfn.IFNA(VLOOKUP(P2981, '@LIST'!$AB$2:$AC$25, 2, FALSE), "")</f>
        <v/>
      </c>
      <c r="W2981" s="16" t="str">
        <f>_xlfn.IFNA(VLOOKUP(P2981, '@LIST'!$AD$2:$AE$25, 2, FALSE), "")</f>
        <v/>
      </c>
      <c r="X2981" s="16" t="str">
        <f>_xlfn.IFNA(VLOOKUP(P2981, '@LIST'!$AF$2:$AG$25, 2, FALSE), "")</f>
        <v/>
      </c>
      <c r="Y2981" s="16" t="str">
        <f>_xlfn.IFNA(VLOOKUP(P2981, '@LIST'!$AH$2:$AI$25, 2, FALSE), "")</f>
        <v/>
      </c>
      <c r="Z2981" s="16" t="str">
        <f>_xlfn.IFNA(VLOOKUP(P2981, '@LIST'!$AJ$2:$AK$25, 2, FALSE), "")</f>
        <v/>
      </c>
      <c r="AA2981" s="16" t="str">
        <f>_xlfn.IFNA(VLOOKUP(P2981, '@LIST'!$AL$2:$AM$25, 2, FALSE), "")</f>
        <v/>
      </c>
      <c r="AB2981" s="65"/>
      <c r="AC2981" s="15" t="str">
        <f>_xlfn.IFNA(VLOOKUP(AB2981, '@LIST'!$AR$2:$AS$4, 2, FALSE), "")</f>
        <v/>
      </c>
      <c r="AD2981" s="84"/>
      <c r="AE2981" s="15" t="str">
        <f>_xlfn.IFNA(VLOOKUP(AD2981, '@LIST'!$AU$2:$AV$4, 2, FALSE), "")</f>
        <v/>
      </c>
    </row>
    <row r="2982" spans="1:31">
      <c r="A2982" s="8"/>
      <c r="B2982" s="14" t="str">
        <f>_xlfn.IFNA(VLOOKUP(A2982, '@LIST'!$A$8:$B$8, 2, FALSE), "")</f>
        <v/>
      </c>
      <c r="C2982" s="268"/>
      <c r="D2982" s="97"/>
      <c r="E2982" s="97"/>
      <c r="F2982" s="17"/>
      <c r="G2982" s="47"/>
      <c r="H2982" s="12" t="str">
        <f>_xlfn.IFNA(VLOOKUP(G2982,'@LIST'!$M$2:$N$481,2,FALSE),"")</f>
        <v/>
      </c>
      <c r="I2982" s="11"/>
      <c r="J2982" s="50"/>
      <c r="K2982" s="31" t="str">
        <f>_xlfn.IFNA(VLOOKUP(J2982,'@LIST'!$M$2:$N$481,2,FALSE),"")</f>
        <v/>
      </c>
      <c r="L2982" s="31"/>
      <c r="M2982" s="36"/>
      <c r="N2982" s="84"/>
      <c r="O2982" s="15" t="str">
        <f>_xlfn.IFNA(VLOOKUP(N2982, '@LIST'!$AO$2:$AP$5, 2, FALSE), "")</f>
        <v/>
      </c>
      <c r="P2982" s="87"/>
      <c r="Q2982" s="81" t="str">
        <f>_xlfn.IFNA(VLOOKUP(P2982, '@LIST'!$S$2:$T$25, 2, FALSE), "")</f>
        <v/>
      </c>
      <c r="R2982" s="16" t="str">
        <f>_xlfn.IFNA(VLOOKUP(P2982, '@LIST'!$U$2:$U$25, 2, FALSE), "")</f>
        <v/>
      </c>
      <c r="S2982" s="16" t="str">
        <f>_xlfn.IFNA(VLOOKUP(P2982, '@LIST'!$V$2:$W$25, 2, FALSE), "")</f>
        <v/>
      </c>
      <c r="T2982" s="16" t="str">
        <f>_xlfn.IFNA(VLOOKUP(P2982, '@LIST'!$X$2:$Y$25, 2, FALSE), "")</f>
        <v/>
      </c>
      <c r="U2982" s="16" t="str">
        <f>_xlfn.IFNA(VLOOKUP(P2982, '@LIST'!$Z$2:$AA$25, 2, FALSE), "")</f>
        <v/>
      </c>
      <c r="V2982" s="16" t="str">
        <f>_xlfn.IFNA(VLOOKUP(P2982, '@LIST'!$AB$2:$AC$25, 2, FALSE), "")</f>
        <v/>
      </c>
      <c r="W2982" s="16" t="str">
        <f>_xlfn.IFNA(VLOOKUP(P2982, '@LIST'!$AD$2:$AE$25, 2, FALSE), "")</f>
        <v/>
      </c>
      <c r="X2982" s="16" t="str">
        <f>_xlfn.IFNA(VLOOKUP(P2982, '@LIST'!$AF$2:$AG$25, 2, FALSE), "")</f>
        <v/>
      </c>
      <c r="Y2982" s="16" t="str">
        <f>_xlfn.IFNA(VLOOKUP(P2982, '@LIST'!$AH$2:$AI$25, 2, FALSE), "")</f>
        <v/>
      </c>
      <c r="Z2982" s="16" t="str">
        <f>_xlfn.IFNA(VLOOKUP(P2982, '@LIST'!$AJ$2:$AK$25, 2, FALSE), "")</f>
        <v/>
      </c>
      <c r="AA2982" s="16" t="str">
        <f>_xlfn.IFNA(VLOOKUP(P2982, '@LIST'!$AL$2:$AM$25, 2, FALSE), "")</f>
        <v/>
      </c>
      <c r="AB2982" s="65"/>
      <c r="AC2982" s="15" t="str">
        <f>_xlfn.IFNA(VLOOKUP(AB2982, '@LIST'!$AR$2:$AS$4, 2, FALSE), "")</f>
        <v/>
      </c>
      <c r="AD2982" s="84"/>
      <c r="AE2982" s="15" t="str">
        <f>_xlfn.IFNA(VLOOKUP(AD2982, '@LIST'!$AU$2:$AV$4, 2, FALSE), "")</f>
        <v/>
      </c>
    </row>
    <row r="2983" spans="1:31">
      <c r="A2983" s="8"/>
      <c r="B2983" s="14" t="str">
        <f>_xlfn.IFNA(VLOOKUP(A2983, '@LIST'!$A$8:$B$8, 2, FALSE), "")</f>
        <v/>
      </c>
      <c r="C2983" s="268"/>
      <c r="D2983" s="97"/>
      <c r="E2983" s="97"/>
      <c r="F2983" s="17"/>
      <c r="G2983" s="47"/>
      <c r="H2983" s="12" t="str">
        <f>_xlfn.IFNA(VLOOKUP(G2983,'@LIST'!$M$2:$N$481,2,FALSE),"")</f>
        <v/>
      </c>
      <c r="I2983" s="11"/>
      <c r="J2983" s="50"/>
      <c r="K2983" s="31" t="str">
        <f>_xlfn.IFNA(VLOOKUP(J2983,'@LIST'!$M$2:$N$481,2,FALSE),"")</f>
        <v/>
      </c>
      <c r="L2983" s="31"/>
      <c r="M2983" s="36"/>
      <c r="N2983" s="84"/>
      <c r="O2983" s="15" t="str">
        <f>_xlfn.IFNA(VLOOKUP(N2983, '@LIST'!$AO$2:$AP$5, 2, FALSE), "")</f>
        <v/>
      </c>
      <c r="P2983" s="87"/>
      <c r="Q2983" s="81" t="str">
        <f>_xlfn.IFNA(VLOOKUP(P2983, '@LIST'!$S$2:$T$25, 2, FALSE), "")</f>
        <v/>
      </c>
      <c r="R2983" s="16" t="str">
        <f>_xlfn.IFNA(VLOOKUP(P2983, '@LIST'!$U$2:$U$25, 2, FALSE), "")</f>
        <v/>
      </c>
      <c r="S2983" s="16" t="str">
        <f>_xlfn.IFNA(VLOOKUP(P2983, '@LIST'!$V$2:$W$25, 2, FALSE), "")</f>
        <v/>
      </c>
      <c r="T2983" s="16" t="str">
        <f>_xlfn.IFNA(VLOOKUP(P2983, '@LIST'!$X$2:$Y$25, 2, FALSE), "")</f>
        <v/>
      </c>
      <c r="U2983" s="16" t="str">
        <f>_xlfn.IFNA(VLOOKUP(P2983, '@LIST'!$Z$2:$AA$25, 2, FALSE), "")</f>
        <v/>
      </c>
      <c r="V2983" s="16" t="str">
        <f>_xlfn.IFNA(VLOOKUP(P2983, '@LIST'!$AB$2:$AC$25, 2, FALSE), "")</f>
        <v/>
      </c>
      <c r="W2983" s="16" t="str">
        <f>_xlfn.IFNA(VLOOKUP(P2983, '@LIST'!$AD$2:$AE$25, 2, FALSE), "")</f>
        <v/>
      </c>
      <c r="X2983" s="16" t="str">
        <f>_xlfn.IFNA(VLOOKUP(P2983, '@LIST'!$AF$2:$AG$25, 2, FALSE), "")</f>
        <v/>
      </c>
      <c r="Y2983" s="16" t="str">
        <f>_xlfn.IFNA(VLOOKUP(P2983, '@LIST'!$AH$2:$AI$25, 2, FALSE), "")</f>
        <v/>
      </c>
      <c r="Z2983" s="16" t="str">
        <f>_xlfn.IFNA(VLOOKUP(P2983, '@LIST'!$AJ$2:$AK$25, 2, FALSE), "")</f>
        <v/>
      </c>
      <c r="AA2983" s="16" t="str">
        <f>_xlfn.IFNA(VLOOKUP(P2983, '@LIST'!$AL$2:$AM$25, 2, FALSE), "")</f>
        <v/>
      </c>
      <c r="AB2983" s="65"/>
      <c r="AC2983" s="15" t="str">
        <f>_xlfn.IFNA(VLOOKUP(AB2983, '@LIST'!$AR$2:$AS$4, 2, FALSE), "")</f>
        <v/>
      </c>
      <c r="AD2983" s="84"/>
      <c r="AE2983" s="15" t="str">
        <f>_xlfn.IFNA(VLOOKUP(AD2983, '@LIST'!$AU$2:$AV$4, 2, FALSE), "")</f>
        <v/>
      </c>
    </row>
    <row r="2984" spans="1:31">
      <c r="A2984" s="8"/>
      <c r="B2984" s="14" t="str">
        <f>_xlfn.IFNA(VLOOKUP(A2984, '@LIST'!$A$8:$B$8, 2, FALSE), "")</f>
        <v/>
      </c>
      <c r="C2984" s="268"/>
      <c r="D2984" s="97"/>
      <c r="E2984" s="97"/>
      <c r="F2984" s="17"/>
      <c r="G2984" s="47"/>
      <c r="H2984" s="12" t="str">
        <f>_xlfn.IFNA(VLOOKUP(G2984,'@LIST'!$M$2:$N$481,2,FALSE),"")</f>
        <v/>
      </c>
      <c r="I2984" s="11"/>
      <c r="J2984" s="50"/>
      <c r="K2984" s="31" t="str">
        <f>_xlfn.IFNA(VLOOKUP(J2984,'@LIST'!$M$2:$N$481,2,FALSE),"")</f>
        <v/>
      </c>
      <c r="L2984" s="31"/>
      <c r="M2984" s="36"/>
      <c r="N2984" s="84"/>
      <c r="O2984" s="15" t="str">
        <f>_xlfn.IFNA(VLOOKUP(N2984, '@LIST'!$AO$2:$AP$5, 2, FALSE), "")</f>
        <v/>
      </c>
      <c r="P2984" s="87"/>
      <c r="Q2984" s="81" t="str">
        <f>_xlfn.IFNA(VLOOKUP(P2984, '@LIST'!$S$2:$T$25, 2, FALSE), "")</f>
        <v/>
      </c>
      <c r="R2984" s="16" t="str">
        <f>_xlfn.IFNA(VLOOKUP(P2984, '@LIST'!$U$2:$U$25, 2, FALSE), "")</f>
        <v/>
      </c>
      <c r="S2984" s="16" t="str">
        <f>_xlfn.IFNA(VLOOKUP(P2984, '@LIST'!$V$2:$W$25, 2, FALSE), "")</f>
        <v/>
      </c>
      <c r="T2984" s="16" t="str">
        <f>_xlfn.IFNA(VLOOKUP(P2984, '@LIST'!$X$2:$Y$25, 2, FALSE), "")</f>
        <v/>
      </c>
      <c r="U2984" s="16" t="str">
        <f>_xlfn.IFNA(VLOOKUP(P2984, '@LIST'!$Z$2:$AA$25, 2, FALSE), "")</f>
        <v/>
      </c>
      <c r="V2984" s="16" t="str">
        <f>_xlfn.IFNA(VLOOKUP(P2984, '@LIST'!$AB$2:$AC$25, 2, FALSE), "")</f>
        <v/>
      </c>
      <c r="W2984" s="16" t="str">
        <f>_xlfn.IFNA(VLOOKUP(P2984, '@LIST'!$AD$2:$AE$25, 2, FALSE), "")</f>
        <v/>
      </c>
      <c r="X2984" s="16" t="str">
        <f>_xlfn.IFNA(VLOOKUP(P2984, '@LIST'!$AF$2:$AG$25, 2, FALSE), "")</f>
        <v/>
      </c>
      <c r="Y2984" s="16" t="str">
        <f>_xlfn.IFNA(VLOOKUP(P2984, '@LIST'!$AH$2:$AI$25, 2, FALSE), "")</f>
        <v/>
      </c>
      <c r="Z2984" s="16" t="str">
        <f>_xlfn.IFNA(VLOOKUP(P2984, '@LIST'!$AJ$2:$AK$25, 2, FALSE), "")</f>
        <v/>
      </c>
      <c r="AA2984" s="16" t="str">
        <f>_xlfn.IFNA(VLOOKUP(P2984, '@LIST'!$AL$2:$AM$25, 2, FALSE), "")</f>
        <v/>
      </c>
      <c r="AB2984" s="65"/>
      <c r="AC2984" s="15" t="str">
        <f>_xlfn.IFNA(VLOOKUP(AB2984, '@LIST'!$AR$2:$AS$4, 2, FALSE), "")</f>
        <v/>
      </c>
      <c r="AD2984" s="84"/>
      <c r="AE2984" s="15" t="str">
        <f>_xlfn.IFNA(VLOOKUP(AD2984, '@LIST'!$AU$2:$AV$4, 2, FALSE), "")</f>
        <v/>
      </c>
    </row>
    <row r="2985" spans="1:31">
      <c r="A2985" s="8"/>
      <c r="B2985" s="14" t="str">
        <f>_xlfn.IFNA(VLOOKUP(A2985, '@LIST'!$A$8:$B$8, 2, FALSE), "")</f>
        <v/>
      </c>
      <c r="C2985" s="268"/>
      <c r="D2985" s="97"/>
      <c r="E2985" s="97"/>
      <c r="F2985" s="17"/>
      <c r="G2985" s="47"/>
      <c r="H2985" s="12" t="str">
        <f>_xlfn.IFNA(VLOOKUP(G2985,'@LIST'!$M$2:$N$481,2,FALSE),"")</f>
        <v/>
      </c>
      <c r="I2985" s="11"/>
      <c r="J2985" s="50"/>
      <c r="K2985" s="31" t="str">
        <f>_xlfn.IFNA(VLOOKUP(J2985,'@LIST'!$M$2:$N$481,2,FALSE),"")</f>
        <v/>
      </c>
      <c r="L2985" s="31"/>
      <c r="M2985" s="36"/>
      <c r="N2985" s="84"/>
      <c r="O2985" s="15" t="str">
        <f>_xlfn.IFNA(VLOOKUP(N2985, '@LIST'!$AO$2:$AP$5, 2, FALSE), "")</f>
        <v/>
      </c>
      <c r="P2985" s="87"/>
      <c r="Q2985" s="81" t="str">
        <f>_xlfn.IFNA(VLOOKUP(P2985, '@LIST'!$S$2:$T$25, 2, FALSE), "")</f>
        <v/>
      </c>
      <c r="R2985" s="16" t="str">
        <f>_xlfn.IFNA(VLOOKUP(P2985, '@LIST'!$U$2:$U$25, 2, FALSE), "")</f>
        <v/>
      </c>
      <c r="S2985" s="16" t="str">
        <f>_xlfn.IFNA(VLOOKUP(P2985, '@LIST'!$V$2:$W$25, 2, FALSE), "")</f>
        <v/>
      </c>
      <c r="T2985" s="16" t="str">
        <f>_xlfn.IFNA(VLOOKUP(P2985, '@LIST'!$X$2:$Y$25, 2, FALSE), "")</f>
        <v/>
      </c>
      <c r="U2985" s="16" t="str">
        <f>_xlfn.IFNA(VLOOKUP(P2985, '@LIST'!$Z$2:$AA$25, 2, FALSE), "")</f>
        <v/>
      </c>
      <c r="V2985" s="16" t="str">
        <f>_xlfn.IFNA(VLOOKUP(P2985, '@LIST'!$AB$2:$AC$25, 2, FALSE), "")</f>
        <v/>
      </c>
      <c r="W2985" s="16" t="str">
        <f>_xlfn.IFNA(VLOOKUP(P2985, '@LIST'!$AD$2:$AE$25, 2, FALSE), "")</f>
        <v/>
      </c>
      <c r="X2985" s="16" t="str">
        <f>_xlfn.IFNA(VLOOKUP(P2985, '@LIST'!$AF$2:$AG$25, 2, FALSE), "")</f>
        <v/>
      </c>
      <c r="Y2985" s="16" t="str">
        <f>_xlfn.IFNA(VLOOKUP(P2985, '@LIST'!$AH$2:$AI$25, 2, FALSE), "")</f>
        <v/>
      </c>
      <c r="Z2985" s="16" t="str">
        <f>_xlfn.IFNA(VLOOKUP(P2985, '@LIST'!$AJ$2:$AK$25, 2, FALSE), "")</f>
        <v/>
      </c>
      <c r="AA2985" s="16" t="str">
        <f>_xlfn.IFNA(VLOOKUP(P2985, '@LIST'!$AL$2:$AM$25, 2, FALSE), "")</f>
        <v/>
      </c>
      <c r="AB2985" s="65"/>
      <c r="AC2985" s="15" t="str">
        <f>_xlfn.IFNA(VLOOKUP(AB2985, '@LIST'!$AR$2:$AS$4, 2, FALSE), "")</f>
        <v/>
      </c>
      <c r="AD2985" s="84"/>
      <c r="AE2985" s="15" t="str">
        <f>_xlfn.IFNA(VLOOKUP(AD2985, '@LIST'!$AU$2:$AV$4, 2, FALSE), "")</f>
        <v/>
      </c>
    </row>
    <row r="2986" spans="1:31">
      <c r="A2986" s="8"/>
      <c r="B2986" s="14" t="str">
        <f>_xlfn.IFNA(VLOOKUP(A2986, '@LIST'!$A$8:$B$8, 2, FALSE), "")</f>
        <v/>
      </c>
      <c r="C2986" s="268"/>
      <c r="D2986" s="97"/>
      <c r="E2986" s="97"/>
      <c r="F2986" s="17"/>
      <c r="G2986" s="47"/>
      <c r="H2986" s="12" t="str">
        <f>_xlfn.IFNA(VLOOKUP(G2986,'@LIST'!$M$2:$N$481,2,FALSE),"")</f>
        <v/>
      </c>
      <c r="I2986" s="11"/>
      <c r="J2986" s="50"/>
      <c r="K2986" s="31" t="str">
        <f>_xlfn.IFNA(VLOOKUP(J2986,'@LIST'!$M$2:$N$481,2,FALSE),"")</f>
        <v/>
      </c>
      <c r="L2986" s="31"/>
      <c r="M2986" s="36"/>
      <c r="N2986" s="84"/>
      <c r="O2986" s="15" t="str">
        <f>_xlfn.IFNA(VLOOKUP(N2986, '@LIST'!$AO$2:$AP$5, 2, FALSE), "")</f>
        <v/>
      </c>
      <c r="P2986" s="87"/>
      <c r="Q2986" s="81" t="str">
        <f>_xlfn.IFNA(VLOOKUP(P2986, '@LIST'!$S$2:$T$25, 2, FALSE), "")</f>
        <v/>
      </c>
      <c r="R2986" s="16" t="str">
        <f>_xlfn.IFNA(VLOOKUP(P2986, '@LIST'!$U$2:$U$25, 2, FALSE), "")</f>
        <v/>
      </c>
      <c r="S2986" s="16" t="str">
        <f>_xlfn.IFNA(VLOOKUP(P2986, '@LIST'!$V$2:$W$25, 2, FALSE), "")</f>
        <v/>
      </c>
      <c r="T2986" s="16" t="str">
        <f>_xlfn.IFNA(VLOOKUP(P2986, '@LIST'!$X$2:$Y$25, 2, FALSE), "")</f>
        <v/>
      </c>
      <c r="U2986" s="16" t="str">
        <f>_xlfn.IFNA(VLOOKUP(P2986, '@LIST'!$Z$2:$AA$25, 2, FALSE), "")</f>
        <v/>
      </c>
      <c r="V2986" s="16" t="str">
        <f>_xlfn.IFNA(VLOOKUP(P2986, '@LIST'!$AB$2:$AC$25, 2, FALSE), "")</f>
        <v/>
      </c>
      <c r="W2986" s="16" t="str">
        <f>_xlfn.IFNA(VLOOKUP(P2986, '@LIST'!$AD$2:$AE$25, 2, FALSE), "")</f>
        <v/>
      </c>
      <c r="X2986" s="16" t="str">
        <f>_xlfn.IFNA(VLOOKUP(P2986, '@LIST'!$AF$2:$AG$25, 2, FALSE), "")</f>
        <v/>
      </c>
      <c r="Y2986" s="16" t="str">
        <f>_xlfn.IFNA(VLOOKUP(P2986, '@LIST'!$AH$2:$AI$25, 2, FALSE), "")</f>
        <v/>
      </c>
      <c r="Z2986" s="16" t="str">
        <f>_xlfn.IFNA(VLOOKUP(P2986, '@LIST'!$AJ$2:$AK$25, 2, FALSE), "")</f>
        <v/>
      </c>
      <c r="AA2986" s="16" t="str">
        <f>_xlfn.IFNA(VLOOKUP(P2986, '@LIST'!$AL$2:$AM$25, 2, FALSE), "")</f>
        <v/>
      </c>
      <c r="AB2986" s="65"/>
      <c r="AC2986" s="15" t="str">
        <f>_xlfn.IFNA(VLOOKUP(AB2986, '@LIST'!$AR$2:$AS$4, 2, FALSE), "")</f>
        <v/>
      </c>
      <c r="AD2986" s="84"/>
      <c r="AE2986" s="15" t="str">
        <f>_xlfn.IFNA(VLOOKUP(AD2986, '@LIST'!$AU$2:$AV$4, 2, FALSE), "")</f>
        <v/>
      </c>
    </row>
    <row r="2987" spans="1:31">
      <c r="A2987" s="8"/>
      <c r="B2987" s="14" t="str">
        <f>_xlfn.IFNA(VLOOKUP(A2987, '@LIST'!$A$8:$B$8, 2, FALSE), "")</f>
        <v/>
      </c>
      <c r="C2987" s="268"/>
      <c r="D2987" s="97"/>
      <c r="E2987" s="97"/>
      <c r="F2987" s="17"/>
      <c r="G2987" s="47"/>
      <c r="H2987" s="12" t="str">
        <f>_xlfn.IFNA(VLOOKUP(G2987,'@LIST'!$M$2:$N$481,2,FALSE),"")</f>
        <v/>
      </c>
      <c r="I2987" s="11"/>
      <c r="J2987" s="50"/>
      <c r="K2987" s="31" t="str">
        <f>_xlfn.IFNA(VLOOKUP(J2987,'@LIST'!$M$2:$N$481,2,FALSE),"")</f>
        <v/>
      </c>
      <c r="L2987" s="31"/>
      <c r="M2987" s="36"/>
      <c r="N2987" s="84"/>
      <c r="O2987" s="15" t="str">
        <f>_xlfn.IFNA(VLOOKUP(N2987, '@LIST'!$AO$2:$AP$5, 2, FALSE), "")</f>
        <v/>
      </c>
      <c r="P2987" s="87"/>
      <c r="Q2987" s="81" t="str">
        <f>_xlfn.IFNA(VLOOKUP(P2987, '@LIST'!$S$2:$T$25, 2, FALSE), "")</f>
        <v/>
      </c>
      <c r="R2987" s="16" t="str">
        <f>_xlfn.IFNA(VLOOKUP(P2987, '@LIST'!$U$2:$U$25, 2, FALSE), "")</f>
        <v/>
      </c>
      <c r="S2987" s="16" t="str">
        <f>_xlfn.IFNA(VLOOKUP(P2987, '@LIST'!$V$2:$W$25, 2, FALSE), "")</f>
        <v/>
      </c>
      <c r="T2987" s="16" t="str">
        <f>_xlfn.IFNA(VLOOKUP(P2987, '@LIST'!$X$2:$Y$25, 2, FALSE), "")</f>
        <v/>
      </c>
      <c r="U2987" s="16" t="str">
        <f>_xlfn.IFNA(VLOOKUP(P2987, '@LIST'!$Z$2:$AA$25, 2, FALSE), "")</f>
        <v/>
      </c>
      <c r="V2987" s="16" t="str">
        <f>_xlfn.IFNA(VLOOKUP(P2987, '@LIST'!$AB$2:$AC$25, 2, FALSE), "")</f>
        <v/>
      </c>
      <c r="W2987" s="16" t="str">
        <f>_xlfn.IFNA(VLOOKUP(P2987, '@LIST'!$AD$2:$AE$25, 2, FALSE), "")</f>
        <v/>
      </c>
      <c r="X2987" s="16" t="str">
        <f>_xlfn.IFNA(VLOOKUP(P2987, '@LIST'!$AF$2:$AG$25, 2, FALSE), "")</f>
        <v/>
      </c>
      <c r="Y2987" s="16" t="str">
        <f>_xlfn.IFNA(VLOOKUP(P2987, '@LIST'!$AH$2:$AI$25, 2, FALSE), "")</f>
        <v/>
      </c>
      <c r="Z2987" s="16" t="str">
        <f>_xlfn.IFNA(VLOOKUP(P2987, '@LIST'!$AJ$2:$AK$25, 2, FALSE), "")</f>
        <v/>
      </c>
      <c r="AA2987" s="16" t="str">
        <f>_xlfn.IFNA(VLOOKUP(P2987, '@LIST'!$AL$2:$AM$25, 2, FALSE), "")</f>
        <v/>
      </c>
      <c r="AB2987" s="65"/>
      <c r="AC2987" s="15" t="str">
        <f>_xlfn.IFNA(VLOOKUP(AB2987, '@LIST'!$AR$2:$AS$4, 2, FALSE), "")</f>
        <v/>
      </c>
      <c r="AD2987" s="84"/>
      <c r="AE2987" s="15" t="str">
        <f>_xlfn.IFNA(VLOOKUP(AD2987, '@LIST'!$AU$2:$AV$4, 2, FALSE), "")</f>
        <v/>
      </c>
    </row>
    <row r="2988" spans="1:31">
      <c r="A2988" s="8"/>
      <c r="B2988" s="14" t="str">
        <f>_xlfn.IFNA(VLOOKUP(A2988, '@LIST'!$A$8:$B$8, 2, FALSE), "")</f>
        <v/>
      </c>
      <c r="C2988" s="268"/>
      <c r="D2988" s="97"/>
      <c r="E2988" s="97"/>
      <c r="F2988" s="17"/>
      <c r="G2988" s="47"/>
      <c r="H2988" s="12" t="str">
        <f>_xlfn.IFNA(VLOOKUP(G2988,'@LIST'!$M$2:$N$481,2,FALSE),"")</f>
        <v/>
      </c>
      <c r="I2988" s="11"/>
      <c r="J2988" s="50"/>
      <c r="K2988" s="31" t="str">
        <f>_xlfn.IFNA(VLOOKUP(J2988,'@LIST'!$M$2:$N$481,2,FALSE),"")</f>
        <v/>
      </c>
      <c r="L2988" s="31"/>
      <c r="M2988" s="36"/>
      <c r="N2988" s="84"/>
      <c r="O2988" s="15" t="str">
        <f>_xlfn.IFNA(VLOOKUP(N2988, '@LIST'!$AO$2:$AP$5, 2, FALSE), "")</f>
        <v/>
      </c>
      <c r="P2988" s="87"/>
      <c r="Q2988" s="81" t="str">
        <f>_xlfn.IFNA(VLOOKUP(P2988, '@LIST'!$S$2:$T$25, 2, FALSE), "")</f>
        <v/>
      </c>
      <c r="R2988" s="16" t="str">
        <f>_xlfn.IFNA(VLOOKUP(P2988, '@LIST'!$U$2:$U$25, 2, FALSE), "")</f>
        <v/>
      </c>
      <c r="S2988" s="16" t="str">
        <f>_xlfn.IFNA(VLOOKUP(P2988, '@LIST'!$V$2:$W$25, 2, FALSE), "")</f>
        <v/>
      </c>
      <c r="T2988" s="16" t="str">
        <f>_xlfn.IFNA(VLOOKUP(P2988, '@LIST'!$X$2:$Y$25, 2, FALSE), "")</f>
        <v/>
      </c>
      <c r="U2988" s="16" t="str">
        <f>_xlfn.IFNA(VLOOKUP(P2988, '@LIST'!$Z$2:$AA$25, 2, FALSE), "")</f>
        <v/>
      </c>
      <c r="V2988" s="16" t="str">
        <f>_xlfn.IFNA(VLOOKUP(P2988, '@LIST'!$AB$2:$AC$25, 2, FALSE), "")</f>
        <v/>
      </c>
      <c r="W2988" s="16" t="str">
        <f>_xlfn.IFNA(VLOOKUP(P2988, '@LIST'!$AD$2:$AE$25, 2, FALSE), "")</f>
        <v/>
      </c>
      <c r="X2988" s="16" t="str">
        <f>_xlfn.IFNA(VLOOKUP(P2988, '@LIST'!$AF$2:$AG$25, 2, FALSE), "")</f>
        <v/>
      </c>
      <c r="Y2988" s="16" t="str">
        <f>_xlfn.IFNA(VLOOKUP(P2988, '@LIST'!$AH$2:$AI$25, 2, FALSE), "")</f>
        <v/>
      </c>
      <c r="Z2988" s="16" t="str">
        <f>_xlfn.IFNA(VLOOKUP(P2988, '@LIST'!$AJ$2:$AK$25, 2, FALSE), "")</f>
        <v/>
      </c>
      <c r="AA2988" s="16" t="str">
        <f>_xlfn.IFNA(VLOOKUP(P2988, '@LIST'!$AL$2:$AM$25, 2, FALSE), "")</f>
        <v/>
      </c>
      <c r="AB2988" s="65"/>
      <c r="AC2988" s="15" t="str">
        <f>_xlfn.IFNA(VLOOKUP(AB2988, '@LIST'!$AR$2:$AS$4, 2, FALSE), "")</f>
        <v/>
      </c>
      <c r="AD2988" s="84"/>
      <c r="AE2988" s="15" t="str">
        <f>_xlfn.IFNA(VLOOKUP(AD2988, '@LIST'!$AU$2:$AV$4, 2, FALSE), "")</f>
        <v/>
      </c>
    </row>
    <row r="2989" spans="1:31">
      <c r="A2989" s="8"/>
      <c r="B2989" s="14" t="str">
        <f>_xlfn.IFNA(VLOOKUP(A2989, '@LIST'!$A$8:$B$8, 2, FALSE), "")</f>
        <v/>
      </c>
      <c r="C2989" s="268"/>
      <c r="D2989" s="97"/>
      <c r="E2989" s="97"/>
      <c r="F2989" s="17"/>
      <c r="G2989" s="47"/>
      <c r="H2989" s="12" t="str">
        <f>_xlfn.IFNA(VLOOKUP(G2989,'@LIST'!$M$2:$N$481,2,FALSE),"")</f>
        <v/>
      </c>
      <c r="I2989" s="11"/>
      <c r="J2989" s="7"/>
      <c r="K2989" s="31" t="str">
        <f>_xlfn.IFNA(VLOOKUP(J2989,'@LIST'!$M$2:$N$481,2,FALSE),"")</f>
        <v/>
      </c>
      <c r="L2989" s="31"/>
      <c r="M2989" s="36"/>
      <c r="N2989" s="84"/>
      <c r="O2989" s="15" t="str">
        <f>_xlfn.IFNA(VLOOKUP(N2989, '@LIST'!$AO$2:$AP$5, 2, FALSE), "")</f>
        <v/>
      </c>
      <c r="P2989" s="87"/>
      <c r="Q2989" s="81" t="str">
        <f>_xlfn.IFNA(VLOOKUP(P2989, '@LIST'!$S$2:$T$25, 2, FALSE), "")</f>
        <v/>
      </c>
      <c r="R2989" s="16" t="str">
        <f>_xlfn.IFNA(VLOOKUP(P2989, '@LIST'!$U$2:$U$25, 2, FALSE), "")</f>
        <v/>
      </c>
      <c r="S2989" s="16" t="str">
        <f>_xlfn.IFNA(VLOOKUP(P2989, '@LIST'!$V$2:$W$25, 2, FALSE), "")</f>
        <v/>
      </c>
      <c r="T2989" s="16" t="str">
        <f>_xlfn.IFNA(VLOOKUP(P2989, '@LIST'!$X$2:$Y$25, 2, FALSE), "")</f>
        <v/>
      </c>
      <c r="U2989" s="16" t="str">
        <f>_xlfn.IFNA(VLOOKUP(P2989, '@LIST'!$Z$2:$AA$25, 2, FALSE), "")</f>
        <v/>
      </c>
      <c r="V2989" s="16" t="str">
        <f>_xlfn.IFNA(VLOOKUP(P2989, '@LIST'!$AB$2:$AC$25, 2, FALSE), "")</f>
        <v/>
      </c>
      <c r="W2989" s="16" t="str">
        <f>_xlfn.IFNA(VLOOKUP(P2989, '@LIST'!$AD$2:$AE$25, 2, FALSE), "")</f>
        <v/>
      </c>
      <c r="X2989" s="16" t="str">
        <f>_xlfn.IFNA(VLOOKUP(P2989, '@LIST'!$AF$2:$AG$25, 2, FALSE), "")</f>
        <v/>
      </c>
      <c r="Y2989" s="16" t="str">
        <f>_xlfn.IFNA(VLOOKUP(P2989, '@LIST'!$AH$2:$AI$25, 2, FALSE), "")</f>
        <v/>
      </c>
      <c r="Z2989" s="16" t="str">
        <f>_xlfn.IFNA(VLOOKUP(P2989, '@LIST'!$AJ$2:$AK$25, 2, FALSE), "")</f>
        <v/>
      </c>
      <c r="AA2989" s="16" t="str">
        <f>_xlfn.IFNA(VLOOKUP(P2989, '@LIST'!$AL$2:$AM$25, 2, FALSE), "")</f>
        <v/>
      </c>
      <c r="AB2989" s="65"/>
      <c r="AC2989" s="15" t="str">
        <f>_xlfn.IFNA(VLOOKUP(AB2989, '@LIST'!$AR$2:$AS$4, 2, FALSE), "")</f>
        <v/>
      </c>
      <c r="AD2989" s="84"/>
      <c r="AE2989" s="15" t="str">
        <f>_xlfn.IFNA(VLOOKUP(AD2989, '@LIST'!$AU$2:$AV$4, 2, FALSE), "")</f>
        <v/>
      </c>
    </row>
    <row r="2990" spans="1:31" s="83" customFormat="1">
      <c r="A2990" s="326"/>
      <c r="B2990" s="327" t="str">
        <f>_xlfn.IFNA(VLOOKUP(A2990, '@LIST'!$A$8:$B$8, 2, FALSE), "")</f>
        <v/>
      </c>
      <c r="C2990" s="269"/>
      <c r="D2990" s="99"/>
      <c r="E2990" s="99"/>
      <c r="F2990" s="24"/>
      <c r="G2990" s="328"/>
      <c r="H2990" s="329" t="str">
        <f>_xlfn.IFNA(VLOOKUP(G2990,'@LIST'!$M$2:$N$481,2,FALSE),"")</f>
        <v/>
      </c>
      <c r="I2990" s="330"/>
      <c r="J2990" s="51"/>
      <c r="K2990" s="331" t="str">
        <f>_xlfn.IFNA(VLOOKUP(J2990,'@LIST'!$M$2:$N$481,2,FALSE),"")</f>
        <v/>
      </c>
      <c r="L2990" s="331"/>
      <c r="M2990" s="37"/>
      <c r="N2990" s="85"/>
      <c r="O2990" s="332" t="str">
        <f>_xlfn.IFNA(VLOOKUP(N2990, '@LIST'!$AO$2:$AP$5, 2, FALSE), "")</f>
        <v/>
      </c>
      <c r="P2990" s="89"/>
      <c r="Q2990" s="333" t="str">
        <f>_xlfn.IFNA(VLOOKUP(P2990, '@LIST'!$S$2:$T$25, 2, FALSE), "")</f>
        <v/>
      </c>
      <c r="R2990" s="334" t="str">
        <f>_xlfn.IFNA(VLOOKUP(P2990, '@LIST'!$U$2:$U$25, 2, FALSE), "")</f>
        <v/>
      </c>
      <c r="S2990" s="334" t="str">
        <f>_xlfn.IFNA(VLOOKUP(P2990, '@LIST'!$V$2:$W$25, 2, FALSE), "")</f>
        <v/>
      </c>
      <c r="T2990" s="334" t="str">
        <f>_xlfn.IFNA(VLOOKUP(P2990, '@LIST'!$X$2:$Y$25, 2, FALSE), "")</f>
        <v/>
      </c>
      <c r="U2990" s="334" t="str">
        <f>_xlfn.IFNA(VLOOKUP(P2990, '@LIST'!$Z$2:$AA$25, 2, FALSE), "")</f>
        <v/>
      </c>
      <c r="V2990" s="334" t="str">
        <f>_xlfn.IFNA(VLOOKUP(P2990, '@LIST'!$AB$2:$AC$25, 2, FALSE), "")</f>
        <v/>
      </c>
      <c r="W2990" s="334" t="str">
        <f>_xlfn.IFNA(VLOOKUP(P2990, '@LIST'!$AD$2:$AE$25, 2, FALSE), "")</f>
        <v/>
      </c>
      <c r="X2990" s="334" t="str">
        <f>_xlfn.IFNA(VLOOKUP(P2990, '@LIST'!$AF$2:$AG$25, 2, FALSE), "")</f>
        <v/>
      </c>
      <c r="Y2990" s="334" t="str">
        <f>_xlfn.IFNA(VLOOKUP(P2990, '@LIST'!$AH$2:$AI$25, 2, FALSE), "")</f>
        <v/>
      </c>
      <c r="Z2990" s="334" t="str">
        <f>_xlfn.IFNA(VLOOKUP(P2990, '@LIST'!$AJ$2:$AK$25, 2, FALSE), "")</f>
        <v/>
      </c>
      <c r="AA2990" s="334" t="str">
        <f>_xlfn.IFNA(VLOOKUP(P2990, '@LIST'!$AL$2:$AM$25, 2, FALSE), "")</f>
        <v/>
      </c>
      <c r="AB2990" s="335"/>
      <c r="AC2990" s="332" t="str">
        <f>_xlfn.IFNA(VLOOKUP(AB2990, '@LIST'!$AR$2:$AS$4, 2, FALSE), "")</f>
        <v/>
      </c>
      <c r="AD2990" s="85"/>
      <c r="AE2990" s="332" t="str">
        <f>_xlfn.IFNA(VLOOKUP(AD2990, '@LIST'!$AU$2:$AV$4, 2, FALSE), "")</f>
        <v/>
      </c>
    </row>
    <row r="2991" spans="1:31">
      <c r="H2991" s="21"/>
      <c r="K2991" s="21"/>
      <c r="L2991" s="21"/>
    </row>
  </sheetData>
  <sheetProtection formatCells="0" formatRows="0" insertHyperlinks="0" deleteRows="0" sort="0" autoFilter="0" pivotTables="0"/>
  <dataConsolidate/>
  <conditionalFormatting sqref="C3:C9989">
    <cfRule type="cellIs" dxfId="5" priority="6" operator="equal">
      <formula>0</formula>
    </cfRule>
  </conditionalFormatting>
  <dataValidations count="4">
    <dataValidation allowBlank="1" showErrorMessage="1" promptTitle="Input production loss in %" prompt="For example, if the quantity used in product is 1 kg and 10% is wasted during its production, enter '10' to account for lost material's production." sqref="M51:M2990 O3:O49 O51:O2990 M3:M49" xr:uid="{3F6125CF-1C3C-47F4-A122-8FC0EBC54BDD}"/>
    <dataValidation type="whole" allowBlank="1" showErrorMessage="1" promptTitle="Quantity imported into software" prompt="This refers to the quantity imported into the software as per the production volume and mass of declared unit." sqref="C7:C2990 C4 C6" xr:uid="{25BE5E29-2319-4749-B2D4-3D4EC723F60D}">
      <formula1>0</formula1>
      <formula2>9999999</formula2>
    </dataValidation>
    <dataValidation type="whole" allowBlank="1" showErrorMessage="1" promptTitle="Quantity imported into software" prompt="This refers to the quantity imported into the software as per the production volume and mass of declared unit." sqref="C5" xr:uid="{69FAD264-BDA4-4124-8B0B-6D6AF87CBE1F}">
      <formula1>0</formula1>
      <formula2>100</formula2>
    </dataValidation>
    <dataValidation type="decimal" allowBlank="1" showErrorMessage="1" promptTitle="Quantity imported into software" prompt="This refers to the quantity imported into the software as per the production volume and mass of declared unit." sqref="C3" xr:uid="{F4D1D410-39B3-4F04-9732-B96048BFD7A1}">
      <formula1>0</formula1>
      <formula2>100</formula2>
    </dataValidation>
  </dataValidations>
  <pageMargins left="0.7" right="0.7" top="0.75" bottom="0.75" header="0.3" footer="0.3"/>
  <pageSetup paperSize="9" orientation="portrait" horizontalDpi="1200" verticalDpi="12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8907A702-9CCA-4038-AA9A-91BD1AF85A80}">
          <x14:formula1>
            <xm:f>'@LIST'!$S$2:$S$25</xm:f>
          </x14:formula1>
          <xm:sqref>P2973:P2990 P3:P49 P51:P2971</xm:sqref>
        </x14:dataValidation>
        <x14:dataValidation type="list" allowBlank="1" showInputMessage="1" showErrorMessage="1" xr:uid="{3AC5B170-7AE2-4B52-8ABE-78EDB6BF296D}">
          <x14:formula1>
            <xm:f>'@LIST'!$M$2:$M$28</xm:f>
          </x14:formula1>
          <xm:sqref>G51:G2990 J3:J49 J51:J2990 G3:G49</xm:sqref>
        </x14:dataValidation>
        <x14:dataValidation type="list" allowBlank="1" showErrorMessage="1" promptTitle="Input production loss in %" prompt="For example, if the quantity used in product is 1 kg and 10% is wasted during its production, enter '10' to account for lost material's production." xr:uid="{5C546987-AB42-43BA-97A4-FD60359FB60E}">
          <x14:formula1>
            <xm:f>'@LIST'!$AO$2:$AO$5</xm:f>
          </x14:formula1>
          <xm:sqref>N51:N2990 N3:N49</xm:sqref>
        </x14:dataValidation>
        <x14:dataValidation type="list" allowBlank="1" showInputMessage="1" showErrorMessage="1" xr:uid="{AD367C02-26E8-4FBF-9073-6129D0A08DF9}">
          <x14:formula1>
            <xm:f>'@LIST'!$AU$2:$AU$4</xm:f>
          </x14:formula1>
          <xm:sqref>AD51:AD2990 AD3:AD49</xm:sqref>
        </x14:dataValidation>
        <x14:dataValidation type="list" allowBlank="1" showInputMessage="1" showErrorMessage="1" xr:uid="{DC8BFCE6-26D4-47AD-940C-4824BBC5CD7B}">
          <x14:formula1>
            <xm:f>'@LIST'!$AR$2:$AR$4</xm:f>
          </x14:formula1>
          <xm:sqref>AB51:AB2990 AB3:AB49</xm:sqref>
        </x14:dataValidation>
        <x14:dataValidation type="list" allowBlank="1" showErrorMessage="1" promptTitle="Choosing Output Mass type" prompt="Choose the Output Mass type for those material exiting the product system as waste" xr:uid="{2DF62A93-5B5E-4BF5-AC1E-1BA9975A6D04}">
          <x14:formula1>
            <xm:f>'@LIST'!$AO$2:$AO$5</xm:f>
          </x14:formula1>
          <xm:sqref>N51:N2990 N3:N49</xm:sqref>
        </x14:dataValidation>
        <x14:dataValidation type="list" allowBlank="1" showInputMessage="1" showErrorMessage="1" xr:uid="{DF466EA7-1A25-4D33-90ED-C8409CBDD170}">
          <x14:formula1>
            <xm:f>'@LIST'!$A$8</xm:f>
          </x14:formula1>
          <xm:sqref>A100:A2990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6" tint="0.59999389629810485"/>
  </sheetPr>
  <dimension ref="A1:R29"/>
  <sheetViews>
    <sheetView zoomScale="110" zoomScaleNormal="110" workbookViewId="0">
      <selection activeCell="A11" sqref="A11"/>
    </sheetView>
  </sheetViews>
  <sheetFormatPr defaultRowHeight="14.4"/>
  <cols>
    <col min="1" max="1" width="30" customWidth="1"/>
    <col min="2" max="2" width="22.88671875" customWidth="1"/>
    <col min="3" max="3" width="13.33203125" customWidth="1"/>
    <col min="4" max="4" width="20" customWidth="1"/>
    <col min="5" max="5" width="11.6640625" customWidth="1"/>
    <col min="6" max="6" width="17.6640625" bestFit="1" customWidth="1"/>
    <col min="7" max="7" width="22.6640625" customWidth="1"/>
    <col min="8" max="8" width="16.5546875" bestFit="1" customWidth="1"/>
    <col min="9" max="9" width="22.33203125" customWidth="1"/>
    <col min="10" max="10" width="29.44140625" bestFit="1" customWidth="1"/>
    <col min="11" max="11" width="0" hidden="1" customWidth="1"/>
    <col min="12" max="12" width="22.33203125" bestFit="1" customWidth="1"/>
    <col min="13" max="13" width="22.88671875" bestFit="1" customWidth="1"/>
    <col min="14" max="14" width="0" hidden="1" customWidth="1"/>
    <col min="15" max="15" width="21.5546875" bestFit="1" customWidth="1"/>
    <col min="16" max="16" width="23.88671875" bestFit="1" customWidth="1"/>
    <col min="17" max="17" width="23.6640625" bestFit="1" customWidth="1"/>
    <col min="18" max="18" width="24.44140625" bestFit="1" customWidth="1"/>
  </cols>
  <sheetData>
    <row r="1" spans="1:18" s="180" customFormat="1" ht="207" customHeight="1">
      <c r="A1" s="375" t="s">
        <v>1440</v>
      </c>
      <c r="B1" s="375"/>
      <c r="C1" s="375"/>
      <c r="D1" s="375"/>
      <c r="E1" s="375"/>
      <c r="F1" s="179"/>
      <c r="H1" s="181"/>
      <c r="O1" s="181"/>
      <c r="P1" s="181"/>
      <c r="Q1" s="181"/>
      <c r="R1" s="181"/>
    </row>
    <row r="2" spans="1:18" s="180" customFormat="1" ht="26.4" customHeight="1" thickBot="1">
      <c r="A2" s="182" t="s">
        <v>1441</v>
      </c>
      <c r="B2" s="183">
        <v>1</v>
      </c>
      <c r="C2" s="184"/>
      <c r="D2" s="184"/>
      <c r="E2" s="184"/>
      <c r="F2" s="179"/>
      <c r="H2" s="181"/>
      <c r="O2" s="181"/>
      <c r="P2" s="181"/>
      <c r="Q2" s="181"/>
      <c r="R2" s="181"/>
    </row>
    <row r="3" spans="1:18" s="180" customFormat="1" ht="24.6" customHeight="1">
      <c r="A3" s="185" t="s">
        <v>42</v>
      </c>
      <c r="B3" s="186">
        <v>150000</v>
      </c>
      <c r="C3" s="184"/>
      <c r="D3" s="184"/>
      <c r="E3" s="184"/>
      <c r="F3" s="179"/>
      <c r="H3" s="181"/>
      <c r="O3" s="181"/>
      <c r="P3" s="181"/>
      <c r="Q3" s="181"/>
      <c r="R3" s="181"/>
    </row>
    <row r="4" spans="1:18" s="180" customFormat="1" ht="25.95" customHeight="1" thickBot="1">
      <c r="A4" s="187" t="s">
        <v>1442</v>
      </c>
      <c r="B4" s="188">
        <v>1</v>
      </c>
      <c r="C4" s="184"/>
      <c r="D4" s="184"/>
      <c r="E4" s="184"/>
      <c r="F4" s="179"/>
      <c r="H4" s="181"/>
      <c r="O4" s="181"/>
      <c r="P4" s="181"/>
      <c r="Q4" s="181"/>
      <c r="R4" s="181"/>
    </row>
    <row r="5" spans="1:18" s="180" customFormat="1" ht="17.399999999999999" thickBot="1">
      <c r="B5" s="189"/>
      <c r="C5" s="184"/>
      <c r="D5" s="184"/>
      <c r="E5" s="184"/>
      <c r="F5" s="179"/>
      <c r="H5" s="181"/>
      <c r="O5" s="181"/>
      <c r="P5" s="181"/>
      <c r="Q5" s="181"/>
      <c r="R5" s="181"/>
    </row>
    <row r="6" spans="1:18" s="180" customFormat="1" ht="18" thickTop="1" thickBot="1">
      <c r="A6" s="190" t="s">
        <v>1443</v>
      </c>
      <c r="B6" s="191">
        <f>B4/B3</f>
        <v>6.6666666666666666E-6</v>
      </c>
    </row>
    <row r="7" spans="1:18" s="180" customFormat="1" ht="17.399999999999999" thickTop="1"/>
    <row r="8" spans="1:18" s="180" customFormat="1" ht="16.8">
      <c r="A8" s="192" t="s">
        <v>1444</v>
      </c>
      <c r="B8" s="193"/>
      <c r="C8" s="193"/>
      <c r="D8" s="194"/>
      <c r="E8" s="193"/>
      <c r="F8" s="195"/>
      <c r="G8" s="193"/>
      <c r="H8" s="196"/>
      <c r="I8" s="193"/>
      <c r="J8" s="193"/>
      <c r="K8" s="193"/>
      <c r="L8" s="193"/>
      <c r="M8" s="193"/>
      <c r="N8" s="193"/>
      <c r="O8" s="195"/>
      <c r="P8" s="195"/>
      <c r="Q8" s="195"/>
      <c r="R8" s="195"/>
    </row>
    <row r="9" spans="1:18" s="180" customFormat="1" ht="33.6">
      <c r="A9" s="197" t="s">
        <v>1445</v>
      </c>
      <c r="B9" s="198" t="s">
        <v>1446</v>
      </c>
      <c r="C9" s="199" t="s">
        <v>109</v>
      </c>
      <c r="D9" s="199" t="s">
        <v>1388</v>
      </c>
      <c r="E9" s="199" t="s">
        <v>1389</v>
      </c>
    </row>
    <row r="10" spans="1:18" s="180" customFormat="1" ht="16.8">
      <c r="A10" s="200">
        <f>'A1-A3, A5 DATA'!C4</f>
        <v>0</v>
      </c>
      <c r="B10" s="180">
        <f>'A1-A3, A5 DATA'!D4</f>
        <v>0</v>
      </c>
      <c r="C10" s="201">
        <f>'A1-A3, A5 DATA'!E4</f>
        <v>0</v>
      </c>
      <c r="D10" s="201">
        <f>'A1-A3, A5 DATA'!F4</f>
        <v>0</v>
      </c>
      <c r="E10" s="200">
        <f>'A1-A3, A5 DATA'!G4</f>
        <v>0</v>
      </c>
    </row>
    <row r="11" spans="1:18" s="180" customFormat="1" ht="16.8">
      <c r="A11" s="200">
        <f>'A1-A3, A5 DATA'!C5</f>
        <v>0</v>
      </c>
      <c r="B11" s="180">
        <f>'A1-A3, A5 DATA'!D5</f>
        <v>0</v>
      </c>
      <c r="C11" s="201">
        <f>'A1-A3, A5 DATA'!E5</f>
        <v>0</v>
      </c>
      <c r="D11" s="201">
        <f>'A1-A3, A5 DATA'!F5</f>
        <v>0</v>
      </c>
      <c r="E11" s="200">
        <f>'A1-A3, A5 DATA'!G5</f>
        <v>0</v>
      </c>
    </row>
    <row r="12" spans="1:18" s="180" customFormat="1" ht="16.8">
      <c r="A12" s="200">
        <f>'A1-A3, A5 DATA'!C6</f>
        <v>0</v>
      </c>
      <c r="B12" s="180">
        <f>'A1-A3, A5 DATA'!D6</f>
        <v>0</v>
      </c>
      <c r="C12" s="201">
        <f>'A1-A3, A5 DATA'!E6</f>
        <v>0</v>
      </c>
      <c r="D12" s="201">
        <f>'A1-A3, A5 DATA'!F6</f>
        <v>0</v>
      </c>
      <c r="E12" s="200">
        <f>'A1-A3, A5 DATA'!G6</f>
        <v>0</v>
      </c>
    </row>
    <row r="13" spans="1:18" s="180" customFormat="1" ht="16.8">
      <c r="A13" s="200">
        <f>'A1-A3, A5 DATA'!C7</f>
        <v>0</v>
      </c>
      <c r="B13" s="180">
        <f>'A1-A3, A5 DATA'!D7</f>
        <v>0</v>
      </c>
      <c r="C13" s="201">
        <f>'A1-A3, A5 DATA'!E7</f>
        <v>0</v>
      </c>
      <c r="D13" s="201">
        <f>'A1-A3, A5 DATA'!F7</f>
        <v>0</v>
      </c>
      <c r="E13" s="200">
        <f>'A1-A3, A5 DATA'!G7</f>
        <v>0</v>
      </c>
    </row>
    <row r="14" spans="1:18" s="180" customFormat="1" ht="16.8">
      <c r="A14" s="200">
        <f>'A1-A3, A5 DATA'!C8</f>
        <v>0</v>
      </c>
      <c r="B14" s="180">
        <f>'A1-A3, A5 DATA'!D8</f>
        <v>0</v>
      </c>
      <c r="C14" s="201">
        <f>'A1-A3, A5 DATA'!E8</f>
        <v>0</v>
      </c>
      <c r="D14" s="201">
        <f>'A1-A3, A5 DATA'!F8</f>
        <v>0</v>
      </c>
      <c r="E14" s="200">
        <f>'A1-A3, A5 DATA'!G8</f>
        <v>0</v>
      </c>
    </row>
    <row r="15" spans="1:18" s="180" customFormat="1" ht="16.8">
      <c r="A15" s="200">
        <f>'A1-A3, A5 DATA'!C9</f>
        <v>0</v>
      </c>
      <c r="B15" s="180">
        <f>'A1-A3, A5 DATA'!D9</f>
        <v>0</v>
      </c>
      <c r="C15" s="201">
        <f>'A1-A3, A5 DATA'!E9</f>
        <v>0</v>
      </c>
      <c r="D15" s="201">
        <f>'A1-A3, A5 DATA'!F9</f>
        <v>0</v>
      </c>
      <c r="E15" s="200">
        <f>'A1-A3, A5 DATA'!G9</f>
        <v>0</v>
      </c>
    </row>
    <row r="16" spans="1:18" s="180" customFormat="1" ht="16.8">
      <c r="A16" s="200">
        <f>'A1-A3, A5 DATA'!C10</f>
        <v>0</v>
      </c>
      <c r="B16" s="180">
        <f>'A1-A3, A5 DATA'!D10</f>
        <v>0</v>
      </c>
      <c r="C16" s="201">
        <f>'A1-A3, A5 DATA'!E10</f>
        <v>0</v>
      </c>
      <c r="D16" s="201">
        <f>'A1-A3, A5 DATA'!F10</f>
        <v>0</v>
      </c>
      <c r="E16" s="200">
        <f>'A1-A3, A5 DATA'!G10</f>
        <v>0</v>
      </c>
    </row>
    <row r="17" spans="1:5" s="180" customFormat="1" ht="16.8">
      <c r="A17" s="200">
        <f>'A1-A3, A5 DATA'!C11</f>
        <v>0</v>
      </c>
      <c r="B17" s="180">
        <f>'A1-A3, A5 DATA'!D11</f>
        <v>0</v>
      </c>
      <c r="C17" s="201">
        <f>'A1-A3, A5 DATA'!E11</f>
        <v>0</v>
      </c>
      <c r="D17" s="201">
        <f>'A1-A3, A5 DATA'!F11</f>
        <v>0</v>
      </c>
      <c r="E17" s="200">
        <f>'A1-A3, A5 DATA'!G11</f>
        <v>0</v>
      </c>
    </row>
    <row r="18" spans="1:5" s="180" customFormat="1" ht="16.8">
      <c r="A18" s="200">
        <f>'A1-A3, A5 DATA'!C12</f>
        <v>0</v>
      </c>
      <c r="B18" s="180">
        <f>'A1-A3, A5 DATA'!D12</f>
        <v>0</v>
      </c>
      <c r="C18" s="201">
        <f>'A1-A3, A5 DATA'!E12</f>
        <v>0</v>
      </c>
      <c r="D18" s="201">
        <f>'A1-A3, A5 DATA'!F12</f>
        <v>0</v>
      </c>
      <c r="E18" s="200">
        <f>'A1-A3, A5 DATA'!G12</f>
        <v>0</v>
      </c>
    </row>
    <row r="19" spans="1:5" s="180" customFormat="1" ht="16.8">
      <c r="A19" s="200">
        <f>'A1-A3, A5 DATA'!C13</f>
        <v>0</v>
      </c>
      <c r="B19" s="180">
        <f>'A1-A3, A5 DATA'!D13</f>
        <v>0</v>
      </c>
      <c r="C19" s="201">
        <f>'A1-A3, A5 DATA'!E13</f>
        <v>0</v>
      </c>
      <c r="D19" s="201">
        <f>'A1-A3, A5 DATA'!F13</f>
        <v>0</v>
      </c>
      <c r="E19" s="200">
        <f>'A1-A3, A5 DATA'!G13</f>
        <v>0</v>
      </c>
    </row>
    <row r="20" spans="1:5" s="180" customFormat="1" ht="16.8">
      <c r="A20" s="200">
        <f>'A1-A3, A5 DATA'!C14</f>
        <v>0</v>
      </c>
      <c r="B20" s="180">
        <f>'A1-A3, A5 DATA'!D14</f>
        <v>0</v>
      </c>
      <c r="C20" s="201">
        <f>'A1-A3, A5 DATA'!E14</f>
        <v>0</v>
      </c>
      <c r="D20" s="201">
        <f>'A1-A3, A5 DATA'!F14</f>
        <v>0</v>
      </c>
      <c r="E20" s="200">
        <f>'A1-A3, A5 DATA'!G14</f>
        <v>0</v>
      </c>
    </row>
    <row r="21" spans="1:5" s="180" customFormat="1" ht="16.8">
      <c r="A21" s="200">
        <f>'A1-A3, A5 DATA'!C15</f>
        <v>0</v>
      </c>
      <c r="B21" s="180">
        <f>'A1-A3, A5 DATA'!D15</f>
        <v>0</v>
      </c>
      <c r="C21" s="201">
        <f>'A1-A3, A5 DATA'!E15</f>
        <v>0</v>
      </c>
      <c r="D21" s="201">
        <f>'A1-A3, A5 DATA'!F15</f>
        <v>0</v>
      </c>
      <c r="E21" s="200">
        <f>'A1-A3, A5 DATA'!G15</f>
        <v>0</v>
      </c>
    </row>
    <row r="22" spans="1:5" s="180" customFormat="1" ht="16.8">
      <c r="A22" s="200">
        <f>'A1-A3, A5 DATA'!C16</f>
        <v>0</v>
      </c>
      <c r="B22" s="180">
        <f>'A1-A3, A5 DATA'!D16</f>
        <v>0</v>
      </c>
      <c r="C22" s="201">
        <f>'A1-A3, A5 DATA'!E16</f>
        <v>0</v>
      </c>
      <c r="D22" s="201">
        <f>'A1-A3, A5 DATA'!F16</f>
        <v>0</v>
      </c>
      <c r="E22" s="200">
        <f>'A1-A3, A5 DATA'!G16</f>
        <v>0</v>
      </c>
    </row>
    <row r="23" spans="1:5" s="180" customFormat="1" ht="16.8">
      <c r="A23" s="200">
        <f>'A1-A3, A5 DATA'!C17</f>
        <v>0</v>
      </c>
      <c r="B23" s="180">
        <f>'A1-A3, A5 DATA'!D17</f>
        <v>0</v>
      </c>
      <c r="C23" s="201">
        <f>'A1-A3, A5 DATA'!E17</f>
        <v>0</v>
      </c>
      <c r="D23" s="201">
        <f>'A1-A3, A5 DATA'!F17</f>
        <v>0</v>
      </c>
      <c r="E23" s="200">
        <f>'A1-A3, A5 DATA'!G17</f>
        <v>0</v>
      </c>
    </row>
    <row r="24" spans="1:5" s="180" customFormat="1" ht="16.8">
      <c r="A24" s="200">
        <f>'A1-A3, A5 DATA'!C18</f>
        <v>0</v>
      </c>
      <c r="B24" s="180">
        <f>'A1-A3, A5 DATA'!D18</f>
        <v>0</v>
      </c>
      <c r="C24" s="201">
        <f>'A1-A3, A5 DATA'!E18</f>
        <v>0</v>
      </c>
      <c r="D24" s="201">
        <f>'A1-A3, A5 DATA'!F18</f>
        <v>0</v>
      </c>
      <c r="E24" s="200">
        <f>'A1-A3, A5 DATA'!G18</f>
        <v>0</v>
      </c>
    </row>
    <row r="25" spans="1:5" s="180" customFormat="1" ht="16.8">
      <c r="A25" s="200">
        <f>'A1-A3, A5 DATA'!C19</f>
        <v>0</v>
      </c>
      <c r="B25" s="180">
        <f>'A1-A3, A5 DATA'!D19</f>
        <v>0</v>
      </c>
      <c r="C25" s="201">
        <f>'A1-A3, A5 DATA'!E19</f>
        <v>0</v>
      </c>
      <c r="D25" s="201">
        <f>'A1-A3, A5 DATA'!F19</f>
        <v>0</v>
      </c>
      <c r="E25" s="200">
        <f>'A1-A3, A5 DATA'!G19</f>
        <v>0</v>
      </c>
    </row>
    <row r="26" spans="1:5" s="180" customFormat="1" ht="16.8">
      <c r="A26" s="200">
        <f>'A1-A3, A5 DATA'!C20</f>
        <v>0</v>
      </c>
      <c r="B26" s="180">
        <f>'A1-A3, A5 DATA'!D20</f>
        <v>0</v>
      </c>
      <c r="C26" s="201">
        <f>'A1-A3, A5 DATA'!E20</f>
        <v>0</v>
      </c>
      <c r="D26" s="201">
        <f>'A1-A3, A5 DATA'!F20</f>
        <v>0</v>
      </c>
      <c r="E26" s="200">
        <f>'A1-A3, A5 DATA'!G20</f>
        <v>0</v>
      </c>
    </row>
    <row r="27" spans="1:5" s="180" customFormat="1" ht="16.8">
      <c r="A27" s="200">
        <f>'A1-A3, A5 DATA'!C21</f>
        <v>0</v>
      </c>
      <c r="B27" s="180">
        <f>'A1-A3, A5 DATA'!D21</f>
        <v>0</v>
      </c>
      <c r="C27" s="201">
        <f>'A1-A3, A5 DATA'!E21</f>
        <v>0</v>
      </c>
      <c r="D27" s="201">
        <f>'A1-A3, A5 DATA'!F21</f>
        <v>0</v>
      </c>
      <c r="E27" s="200">
        <f>'A1-A3, A5 DATA'!G21</f>
        <v>0</v>
      </c>
    </row>
    <row r="28" spans="1:5" s="180" customFormat="1" ht="16.8">
      <c r="A28" s="202">
        <f>'A1-A3, A5 DATA'!C22</f>
        <v>0</v>
      </c>
      <c r="B28" s="336">
        <f>'A1-A3, A5 DATA'!D22</f>
        <v>0</v>
      </c>
      <c r="C28" s="203">
        <f>'A1-A3, A5 DATA'!E22</f>
        <v>0</v>
      </c>
      <c r="D28" s="203">
        <f>'A1-A3, A5 DATA'!F22</f>
        <v>0</v>
      </c>
      <c r="E28" s="202">
        <f>'A1-A3, A5 DATA'!G22</f>
        <v>0</v>
      </c>
    </row>
    <row r="29" spans="1:5" s="180" customFormat="1" ht="16.8"/>
  </sheetData>
  <sheetProtection sheet="1" objects="1" scenarios="1"/>
  <mergeCells count="1">
    <mergeCell ref="A1:E1"/>
  </mergeCells>
  <dataValidations xWindow="447" yWindow="400" count="2">
    <dataValidation allowBlank="1" showInputMessage="1" showErrorMessage="1" promptTitle="Ensure same unit of measurement" prompt="For example, if annual production volume is 1,000,000 kg, enter the mass of declared unit in 'kg' as well." sqref="B3:B4" xr:uid="{00000000-0002-0000-0200-000000000000}"/>
    <dataValidation type="list" allowBlank="1" showInputMessage="1" showErrorMessage="1" prompt="If the quantity used is at the factory-level, choose 'Yes'. This will ensure your software input quantity is represented as per the mass of declared unit." sqref="D8" xr:uid="{00000000-0002-0000-0200-000001000000}">
      <formula1>"Yes, 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447" yWindow="400" count="1">
        <x14:dataValidation type="list" allowBlank="1" showInputMessage="1" showErrorMessage="1" xr:uid="{00000000-0002-0000-0200-000003000000}">
          <x14:formula1>
            <xm:f>'@LIST'!$A$2:$A$15</xm:f>
          </x14:formula1>
          <xm:sqref>A35:A1048576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35255-B0D1-487D-9852-B4ED550273FF}">
  <sheetPr codeName="Sheet6">
    <tabColor theme="7" tint="0.79998168889431442"/>
  </sheetPr>
  <dimension ref="A1:AJ2993"/>
  <sheetViews>
    <sheetView zoomScaleNormal="100" workbookViewId="0">
      <pane xSplit="5" ySplit="3" topLeftCell="F4" activePane="bottomRight" state="frozen"/>
      <selection pane="topRight" activeCell="F1" sqref="F1"/>
      <selection pane="bottomLeft" activeCell="A3" sqref="A3"/>
      <selection pane="bottomRight" activeCell="J14" sqref="J14"/>
    </sheetView>
  </sheetViews>
  <sheetFormatPr defaultColWidth="8.88671875" defaultRowHeight="14.4"/>
  <cols>
    <col min="1" max="1" width="23.6640625" style="10" customWidth="1"/>
    <col min="2" max="2" width="26" hidden="1" customWidth="1"/>
    <col min="3" max="3" width="30.109375" style="10" customWidth="1"/>
    <col min="4" max="4" width="19.33203125" style="95" customWidth="1"/>
    <col min="5" max="5" width="14.33203125" style="20" customWidth="1"/>
    <col min="6" max="6" width="17" style="28" customWidth="1"/>
    <col min="7" max="7" width="17.33203125" style="5" customWidth="1"/>
    <col min="8" max="8" width="15.88671875" style="20" customWidth="1"/>
    <col min="9" max="9" width="34.6640625" style="10" customWidth="1"/>
    <col min="10" max="10" width="18" style="10" customWidth="1"/>
    <col min="11" max="11" width="23.6640625" style="69" customWidth="1"/>
    <col min="12" max="12" width="34" style="48" customWidth="1"/>
    <col min="13" max="13" width="25.88671875" style="22" hidden="1" customWidth="1"/>
    <col min="14" max="14" width="21" style="75" customWidth="1"/>
    <col min="15" max="15" width="32.5546875" style="13" customWidth="1"/>
    <col min="16" max="16" width="26.33203125" style="22" hidden="1" customWidth="1"/>
    <col min="17" max="17" width="22.6640625" style="21" customWidth="1"/>
    <col min="18" max="18" width="21.6640625" style="38" hidden="1" customWidth="1"/>
    <col min="19" max="19" width="25.6640625" style="86" hidden="1" customWidth="1"/>
    <col min="20" max="20" width="26.5546875" style="77" hidden="1" customWidth="1"/>
    <col min="21" max="21" width="20.44140625" style="88" hidden="1" customWidth="1"/>
    <col min="22" max="22" width="24.5546875" style="82" hidden="1" customWidth="1"/>
    <col min="23" max="24" width="13.6640625" hidden="1" customWidth="1"/>
    <col min="25" max="25" width="45.33203125" hidden="1" customWidth="1"/>
    <col min="26" max="26" width="10.88671875" hidden="1" customWidth="1"/>
    <col min="27" max="27" width="8.88671875" hidden="1" customWidth="1"/>
    <col min="28" max="28" width="44.88671875" hidden="1" customWidth="1"/>
    <col min="29" max="29" width="8.88671875" hidden="1" customWidth="1"/>
    <col min="30" max="30" width="19.88671875" hidden="1" customWidth="1"/>
    <col min="31" max="31" width="8.88671875" hidden="1" customWidth="1"/>
    <col min="32" max="32" width="29.33203125" hidden="1" customWidth="1"/>
    <col min="33" max="33" width="30.33203125" style="66" customWidth="1"/>
    <col min="34" max="34" width="25.109375" style="39" hidden="1" customWidth="1"/>
    <col min="35" max="35" width="30.33203125" style="86" customWidth="1"/>
    <col min="36" max="36" width="25.109375" style="39" hidden="1" customWidth="1"/>
    <col min="37" max="16384" width="8.88671875" style="10"/>
  </cols>
  <sheetData>
    <row r="1" spans="1:36" customFormat="1" ht="43.95" customHeight="1">
      <c r="A1" s="376" t="s">
        <v>1470</v>
      </c>
      <c r="B1" s="376"/>
      <c r="C1" s="376"/>
      <c r="D1" s="376"/>
      <c r="E1" s="57"/>
      <c r="F1" s="57"/>
      <c r="G1" s="23">
        <f>IF(F1="Yes", D1/'@PRODUCTION VOLUME'!$B$3*'@PRODUCTION VOLUME'!$B$4, D1)</f>
        <v>0</v>
      </c>
      <c r="H1" s="58"/>
      <c r="I1" s="1"/>
      <c r="J1" s="15"/>
      <c r="K1" s="68"/>
      <c r="L1" s="12"/>
      <c r="M1" s="12" t="str">
        <f>_xlfn.IFNA(VLOOKUP(L1,'@LIST'!$M$2:$N$481,2,FALSE),"")</f>
        <v/>
      </c>
      <c r="N1" s="12"/>
      <c r="O1" s="12"/>
      <c r="P1" s="12" t="str">
        <f>_xlfn.IFNA(VLOOKUP(O1,'@LIST'!$M$2:$N$481,2,FALSE),"")</f>
        <v/>
      </c>
      <c r="Q1" s="12"/>
      <c r="R1" s="9"/>
      <c r="S1" s="65"/>
      <c r="T1" s="15"/>
      <c r="U1" s="102"/>
      <c r="V1" s="81"/>
      <c r="W1" s="1"/>
      <c r="X1" s="1"/>
      <c r="Y1" s="1"/>
      <c r="Z1" s="1"/>
      <c r="AA1" s="1"/>
      <c r="AB1" s="1"/>
      <c r="AC1" s="1"/>
      <c r="AD1" s="1"/>
      <c r="AE1" s="1"/>
      <c r="AF1" s="1"/>
      <c r="AG1" s="65"/>
      <c r="AH1" s="59"/>
      <c r="AI1" s="65"/>
    </row>
    <row r="2" spans="1:36" s="94" customFormat="1" ht="31.2" customHeight="1">
      <c r="A2" s="107" t="s">
        <v>107</v>
      </c>
      <c r="B2" s="115" t="s">
        <v>11</v>
      </c>
      <c r="C2" s="296" t="s">
        <v>1386</v>
      </c>
      <c r="D2" s="108" t="s">
        <v>1387</v>
      </c>
      <c r="E2" s="109" t="s">
        <v>109</v>
      </c>
      <c r="F2" s="109" t="s">
        <v>1388</v>
      </c>
      <c r="G2" s="109" t="s">
        <v>1389</v>
      </c>
      <c r="H2" s="109" t="s">
        <v>1390</v>
      </c>
      <c r="I2" s="297" t="s">
        <v>15</v>
      </c>
      <c r="J2" s="298" t="s">
        <v>1391</v>
      </c>
      <c r="K2" s="299" t="s">
        <v>1392</v>
      </c>
      <c r="L2" s="110" t="s">
        <v>1393</v>
      </c>
      <c r="M2" s="300" t="s">
        <v>1394</v>
      </c>
      <c r="N2" s="110" t="s">
        <v>1395</v>
      </c>
      <c r="O2" s="110" t="s">
        <v>1396</v>
      </c>
      <c r="P2" s="111" t="s">
        <v>1397</v>
      </c>
      <c r="Q2" s="301" t="s">
        <v>1398</v>
      </c>
      <c r="R2" s="301" t="s">
        <v>1418</v>
      </c>
      <c r="S2" s="337" t="s">
        <v>1419</v>
      </c>
      <c r="T2" s="338" t="s">
        <v>1420</v>
      </c>
      <c r="U2" s="112" t="s">
        <v>1421</v>
      </c>
      <c r="V2" s="116" t="s">
        <v>1422</v>
      </c>
      <c r="W2" s="117" t="s">
        <v>1423</v>
      </c>
      <c r="X2" s="117" t="s">
        <v>1424</v>
      </c>
      <c r="Y2" s="117" t="s">
        <v>1425</v>
      </c>
      <c r="Z2" s="117" t="s">
        <v>1426</v>
      </c>
      <c r="AA2" s="117" t="s">
        <v>1427</v>
      </c>
      <c r="AB2" s="117" t="s">
        <v>1428</v>
      </c>
      <c r="AC2" s="117" t="s">
        <v>1429</v>
      </c>
      <c r="AD2" s="117" t="s">
        <v>1430</v>
      </c>
      <c r="AE2" s="117" t="s">
        <v>1431</v>
      </c>
      <c r="AF2" s="117" t="s">
        <v>1432</v>
      </c>
      <c r="AG2" s="112" t="s">
        <v>1399</v>
      </c>
      <c r="AH2" s="113" t="s">
        <v>1400</v>
      </c>
      <c r="AI2" s="119" t="s">
        <v>1401</v>
      </c>
      <c r="AJ2" s="302" t="s">
        <v>1402</v>
      </c>
    </row>
    <row r="3" spans="1:36" s="49" customFormat="1" ht="54" customHeight="1">
      <c r="A3" s="351" t="s">
        <v>1403</v>
      </c>
      <c r="B3" s="352" t="s">
        <v>19</v>
      </c>
      <c r="C3" s="257" t="s">
        <v>1404</v>
      </c>
      <c r="D3" s="353" t="s">
        <v>1405</v>
      </c>
      <c r="E3" s="120" t="s">
        <v>1406</v>
      </c>
      <c r="F3" s="120" t="s">
        <v>1407</v>
      </c>
      <c r="G3" s="120" t="s">
        <v>1408</v>
      </c>
      <c r="H3" s="120" t="s">
        <v>1409</v>
      </c>
      <c r="I3" s="121" t="s">
        <v>1447</v>
      </c>
      <c r="J3" s="122" t="s">
        <v>1410</v>
      </c>
      <c r="K3" s="123" t="s">
        <v>1411</v>
      </c>
      <c r="L3" s="103" t="s">
        <v>1411</v>
      </c>
      <c r="M3" s="303" t="s">
        <v>19</v>
      </c>
      <c r="N3" s="124" t="s">
        <v>1412</v>
      </c>
      <c r="O3" s="103" t="s">
        <v>1412</v>
      </c>
      <c r="P3" s="303" t="s">
        <v>19</v>
      </c>
      <c r="Q3" s="104" t="s">
        <v>1413</v>
      </c>
      <c r="R3" s="104" t="s">
        <v>1435</v>
      </c>
      <c r="S3" s="105" t="s">
        <v>1436</v>
      </c>
      <c r="T3" s="303" t="s">
        <v>19</v>
      </c>
      <c r="U3" s="106"/>
      <c r="V3" s="118" t="s">
        <v>19</v>
      </c>
      <c r="W3" s="118" t="s">
        <v>19</v>
      </c>
      <c r="X3" s="118" t="s">
        <v>19</v>
      </c>
      <c r="Y3" s="118" t="s">
        <v>19</v>
      </c>
      <c r="Z3" s="118" t="s">
        <v>19</v>
      </c>
      <c r="AA3" s="118" t="s">
        <v>19</v>
      </c>
      <c r="AB3" s="118" t="s">
        <v>19</v>
      </c>
      <c r="AC3" s="118" t="s">
        <v>19</v>
      </c>
      <c r="AD3" s="118" t="s">
        <v>19</v>
      </c>
      <c r="AE3" s="118" t="s">
        <v>19</v>
      </c>
      <c r="AF3" s="118" t="s">
        <v>19</v>
      </c>
      <c r="AG3" s="106" t="s">
        <v>1414</v>
      </c>
      <c r="AH3" s="303" t="s">
        <v>19</v>
      </c>
      <c r="AI3" s="106" t="s">
        <v>1415</v>
      </c>
      <c r="AJ3" s="303" t="s">
        <v>19</v>
      </c>
    </row>
    <row r="4" spans="1:36" s="144" customFormat="1" ht="16.8">
      <c r="A4" s="125" t="s">
        <v>138</v>
      </c>
      <c r="B4" s="126" t="str">
        <f>_xlfn.IFNA(VLOOKUP(A4, '@LIST'!$A$2:$B$15, 2, FALSE), "")</f>
        <v>PRODUCT_MATERIALS_LEG</v>
      </c>
      <c r="C4" s="127" t="s">
        <v>1452</v>
      </c>
      <c r="D4" s="128">
        <v>340</v>
      </c>
      <c r="E4" s="129" t="s">
        <v>141</v>
      </c>
      <c r="F4" s="129" t="s">
        <v>1417</v>
      </c>
      <c r="G4" s="130">
        <f xml:space="preserve"> IF(F4="Yes",D4/ '@PRODUCTION VOLUME'!$B$3*'@PRODUCTION VOLUME'!$B$4,D4)</f>
        <v>340</v>
      </c>
      <c r="H4" s="129">
        <v>1</v>
      </c>
      <c r="I4" s="125" t="s">
        <v>1453</v>
      </c>
      <c r="J4" s="125" t="s">
        <v>550</v>
      </c>
      <c r="K4" s="131">
        <v>50</v>
      </c>
      <c r="L4" s="127" t="s">
        <v>283</v>
      </c>
      <c r="M4" s="132" t="str">
        <f>_xlfn.IFNA(VLOOKUP(L4,'@LIST'!$M$2:$N$396,2,FALSE),"")</f>
        <v>ecoinvent38_cb33aef2e871862754d0c3c7a3946231</v>
      </c>
      <c r="N4" s="133"/>
      <c r="O4" s="134"/>
      <c r="P4" s="135" t="str">
        <f>_xlfn.IFNA(VLOOKUP(O4,'@LIST'!$M$2:$N$396,2,FALSE),"")</f>
        <v/>
      </c>
      <c r="Q4" s="136">
        <v>0</v>
      </c>
      <c r="R4" s="137"/>
      <c r="S4" s="138"/>
      <c r="T4" s="139" t="str">
        <f>_xlfn.IFNA(VLOOKUP(S4, '@LIST'!$AO$2:$AP$5, 2, FALSE), "")</f>
        <v/>
      </c>
      <c r="U4" s="140" t="s">
        <v>413</v>
      </c>
      <c r="V4" s="141" t="str">
        <f>_xlfn.IFNA(VLOOKUP(U4, '@LIST'!$S$2:$T$26, 2, FALSE), "")</f>
        <v>EOL_PCBECOMPONENTS</v>
      </c>
      <c r="W4" s="141" t="str">
        <f>_xlfn.IFNA(VLOOKUP($U4, '@LIST'!$U$2:$U$26, 2, FALSE), "")</f>
        <v/>
      </c>
      <c r="X4" s="141">
        <f>_xlfn.IFNA(VLOOKUP($U4, '@LIST'!$V$2:$W$26, 2, FALSE), "")</f>
        <v>0</v>
      </c>
      <c r="Y4" s="141" t="str">
        <f>_xlfn.IFNA(VLOOKUP($U4, '@LIST'!$X$2:$Y$26, 2, FALSE), "")</f>
        <v>ecoinvent38_9102f2db6a07045319a117b80d48a472</v>
      </c>
      <c r="Z4" s="141">
        <f>_xlfn.IFNA(VLOOKUP($U4, '@LIST'!$Z$2:$AA$26, 2, FALSE), "")</f>
        <v>150</v>
      </c>
      <c r="AA4" s="141">
        <f>_xlfn.IFNA(VLOOKUP($U4, '@LIST'!$AB$2:$AC$26, 2, FALSE), "")</f>
        <v>35</v>
      </c>
      <c r="AB4" s="141" t="str">
        <f>_xlfn.IFNA(VLOOKUP($U4, '@LIST'!$AD$2:$AE$26, 2, FALSE), "")</f>
        <v>signifyEOL_C3_PCBECOMPONENTS</v>
      </c>
      <c r="AC4" s="141">
        <f>_xlfn.IFNA(VLOOKUP($U4, '@LIST'!$AF$2:$AG$26, 2, FALSE), "")</f>
        <v>65</v>
      </c>
      <c r="AD4" s="141" t="str">
        <f>_xlfn.IFNA(VLOOKUP($U4, '@LIST'!$AH$2:$AI$26, 2, FALSE), "")</f>
        <v>signifyEOL_C4_PCBECOMPONENTS</v>
      </c>
      <c r="AE4" s="141">
        <f>_xlfn.IFNA(VLOOKUP($U4, '@LIST'!$AJ$2:$AK$26, 2, FALSE), "")</f>
        <v>-35</v>
      </c>
      <c r="AF4" s="141" t="str">
        <f>_xlfn.IFNA(VLOOKUP($U4, '@LIST'!$AL$2:$AM$26, 2, FALSE), "")</f>
        <v>signifyEOL_D_PCBECOMPONENTS</v>
      </c>
      <c r="AG4" s="142" t="s">
        <v>175</v>
      </c>
      <c r="AH4" s="139" t="str">
        <f>_xlfn.IFNA(VLOOKUP(AG4, '@LIST'!$AR$2:$AS$4, 2, FALSE), "")</f>
        <v>balanceSelf</v>
      </c>
      <c r="AI4" s="142" t="s">
        <v>154</v>
      </c>
      <c r="AJ4" s="143" t="str">
        <f>_xlfn.IFNA(VLOOKUP(AI4, '@LIST'!$AU$2:$AV$4, 2, FALSE), "")</f>
        <v>balanceC3C4</v>
      </c>
    </row>
    <row r="5" spans="1:36" s="144" customFormat="1" ht="16.8">
      <c r="A5" s="125" t="s">
        <v>138</v>
      </c>
      <c r="B5" s="126" t="str">
        <f>_xlfn.IFNA(VLOOKUP(A5, '@LIST'!$A$2:$B$15, 2, FALSE), "")</f>
        <v>PRODUCT_MATERIALS_LEG</v>
      </c>
      <c r="C5" s="127" t="s">
        <v>1454</v>
      </c>
      <c r="D5" s="128">
        <v>612</v>
      </c>
      <c r="E5" s="129" t="s">
        <v>141</v>
      </c>
      <c r="F5" s="129" t="s">
        <v>1417</v>
      </c>
      <c r="G5" s="130">
        <f xml:space="preserve"> IF(F5="Yes",D5/ '@PRODUCTION VOLUME'!$B$3*'@PRODUCTION VOLUME'!$B$4,D5)</f>
        <v>612</v>
      </c>
      <c r="H5" s="129">
        <v>1</v>
      </c>
      <c r="I5" s="125" t="s">
        <v>1464</v>
      </c>
      <c r="J5" s="125" t="s">
        <v>1458</v>
      </c>
      <c r="K5" s="131">
        <v>100</v>
      </c>
      <c r="L5" s="127" t="s">
        <v>283</v>
      </c>
      <c r="M5" s="132" t="str">
        <f>_xlfn.IFNA(VLOOKUP(L5,'@LIST'!$M$2:$N$396,2,FALSE),"")</f>
        <v>ecoinvent38_cb33aef2e871862754d0c3c7a3946231</v>
      </c>
      <c r="N5" s="133"/>
      <c r="O5" s="134"/>
      <c r="P5" s="135" t="str">
        <f>_xlfn.IFNA(VLOOKUP(O5,'@LIST'!$M$2:$N$396,2,FALSE),"")</f>
        <v/>
      </c>
      <c r="Q5" s="136">
        <v>0</v>
      </c>
      <c r="R5" s="137"/>
      <c r="S5" s="138"/>
      <c r="T5" s="139" t="str">
        <f>_xlfn.IFNA(VLOOKUP(S5, '@LIST'!$AO$2:$AP$5, 2, FALSE), "")</f>
        <v/>
      </c>
      <c r="U5" s="140" t="s">
        <v>413</v>
      </c>
      <c r="V5" s="141" t="str">
        <f>_xlfn.IFNA(VLOOKUP(U5, '@LIST'!$S$2:$T$26, 2, FALSE), "")</f>
        <v>EOL_PCBECOMPONENTS</v>
      </c>
      <c r="W5" s="141" t="str">
        <f>_xlfn.IFNA(VLOOKUP($U5, '@LIST'!$U$2:$U$26, 2, FALSE), "")</f>
        <v/>
      </c>
      <c r="X5" s="141">
        <f>_xlfn.IFNA(VLOOKUP($U5, '@LIST'!$V$2:$W$26, 2, FALSE), "")</f>
        <v>0</v>
      </c>
      <c r="Y5" s="141" t="str">
        <f>_xlfn.IFNA(VLOOKUP($U5, '@LIST'!$X$2:$Y$26, 2, FALSE), "")</f>
        <v>ecoinvent38_9102f2db6a07045319a117b80d48a472</v>
      </c>
      <c r="Z5" s="141">
        <f>_xlfn.IFNA(VLOOKUP($U5, '@LIST'!$Z$2:$AA$26, 2, FALSE), "")</f>
        <v>150</v>
      </c>
      <c r="AA5" s="141">
        <f>_xlfn.IFNA(VLOOKUP($U5, '@LIST'!$AB$2:$AC$26, 2, FALSE), "")</f>
        <v>35</v>
      </c>
      <c r="AB5" s="141" t="str">
        <f>_xlfn.IFNA(VLOOKUP($U5, '@LIST'!$AD$2:$AE$26, 2, FALSE), "")</f>
        <v>signifyEOL_C3_PCBECOMPONENTS</v>
      </c>
      <c r="AC5" s="141">
        <f>_xlfn.IFNA(VLOOKUP($U5, '@LIST'!$AF$2:$AG$26, 2, FALSE), "")</f>
        <v>65</v>
      </c>
      <c r="AD5" s="141" t="str">
        <f>_xlfn.IFNA(VLOOKUP($U5, '@LIST'!$AH$2:$AI$26, 2, FALSE), "")</f>
        <v>signifyEOL_C4_PCBECOMPONENTS</v>
      </c>
      <c r="AE5" s="141">
        <f>_xlfn.IFNA(VLOOKUP($U5, '@LIST'!$AJ$2:$AK$26, 2, FALSE), "")</f>
        <v>-35</v>
      </c>
      <c r="AF5" s="141" t="str">
        <f>_xlfn.IFNA(VLOOKUP($U5, '@LIST'!$AL$2:$AM$26, 2, FALSE), "")</f>
        <v>signifyEOL_D_PCBECOMPONENTS</v>
      </c>
      <c r="AG5" s="142" t="s">
        <v>175</v>
      </c>
      <c r="AH5" s="139" t="str">
        <f>_xlfn.IFNA(VLOOKUP(AG5, '@LIST'!$AR$2:$AS$4, 2, FALSE), "")</f>
        <v>balanceSelf</v>
      </c>
      <c r="AI5" s="142" t="s">
        <v>175</v>
      </c>
      <c r="AJ5" s="143" t="str">
        <f>_xlfn.IFNA(VLOOKUP(AI5, '@LIST'!$AU$2:$AV$4, 2, FALSE), "")</f>
        <v>balanceSelf</v>
      </c>
    </row>
    <row r="6" spans="1:36" s="144" customFormat="1" ht="16.8">
      <c r="A6" s="125" t="s">
        <v>138</v>
      </c>
      <c r="B6" s="126" t="str">
        <f>_xlfn.IFNA(VLOOKUP(A6, '@LIST'!$A$2:$B$15, 2, FALSE), "")</f>
        <v>PRODUCT_MATERIALS_LEG</v>
      </c>
      <c r="C6" s="125" t="s">
        <v>1455</v>
      </c>
      <c r="D6" s="128">
        <v>1224</v>
      </c>
      <c r="E6" s="129" t="s">
        <v>141</v>
      </c>
      <c r="F6" s="129" t="s">
        <v>1417</v>
      </c>
      <c r="G6" s="130">
        <f xml:space="preserve"> IF(F6="Yes",D6/ '@PRODUCTION VOLUME'!$B$3*'@PRODUCTION VOLUME'!$B$4,D6)</f>
        <v>1224</v>
      </c>
      <c r="H6" s="129">
        <v>1</v>
      </c>
      <c r="I6" s="125" t="s">
        <v>1465</v>
      </c>
      <c r="J6" s="125" t="s">
        <v>1459</v>
      </c>
      <c r="K6" s="131">
        <v>100</v>
      </c>
      <c r="L6" s="127" t="s">
        <v>283</v>
      </c>
      <c r="M6" s="132" t="str">
        <f>_xlfn.IFNA(VLOOKUP(L6,'@LIST'!$M$2:$N$396,2,FALSE),"")</f>
        <v>ecoinvent38_cb33aef2e871862754d0c3c7a3946231</v>
      </c>
      <c r="N6" s="133"/>
      <c r="O6" s="134"/>
      <c r="P6" s="135" t="str">
        <f>_xlfn.IFNA(VLOOKUP(O6,'@LIST'!$M$2:$N$396,2,FALSE),"")</f>
        <v/>
      </c>
      <c r="Q6" s="136">
        <v>0</v>
      </c>
      <c r="R6" s="137"/>
      <c r="S6" s="138"/>
      <c r="T6" s="139" t="str">
        <f>_xlfn.IFNA(VLOOKUP(S6, '@LIST'!$AO$2:$AP$5, 2, FALSE), "")</f>
        <v/>
      </c>
      <c r="U6" s="140" t="s">
        <v>413</v>
      </c>
      <c r="V6" s="141" t="str">
        <f>_xlfn.IFNA(VLOOKUP(U6, '@LIST'!$S$2:$T$26, 2, FALSE), "")</f>
        <v>EOL_PCBECOMPONENTS</v>
      </c>
      <c r="W6" s="141" t="str">
        <f>_xlfn.IFNA(VLOOKUP($U6, '@LIST'!$U$2:$U$26, 2, FALSE), "")</f>
        <v/>
      </c>
      <c r="X6" s="141">
        <f>_xlfn.IFNA(VLOOKUP($U6, '@LIST'!$V$2:$W$26, 2, FALSE), "")</f>
        <v>0</v>
      </c>
      <c r="Y6" s="141" t="str">
        <f>_xlfn.IFNA(VLOOKUP($U6, '@LIST'!$X$2:$Y$26, 2, FALSE), "")</f>
        <v>ecoinvent38_9102f2db6a07045319a117b80d48a472</v>
      </c>
      <c r="Z6" s="141">
        <f>_xlfn.IFNA(VLOOKUP($U6, '@LIST'!$Z$2:$AA$26, 2, FALSE), "")</f>
        <v>150</v>
      </c>
      <c r="AA6" s="141">
        <f>_xlfn.IFNA(VLOOKUP($U6, '@LIST'!$AB$2:$AC$26, 2, FALSE), "")</f>
        <v>35</v>
      </c>
      <c r="AB6" s="141" t="str">
        <f>_xlfn.IFNA(VLOOKUP($U6, '@LIST'!$AD$2:$AE$26, 2, FALSE), "")</f>
        <v>signifyEOL_C3_PCBECOMPONENTS</v>
      </c>
      <c r="AC6" s="141">
        <f>_xlfn.IFNA(VLOOKUP($U6, '@LIST'!$AF$2:$AG$26, 2, FALSE), "")</f>
        <v>65</v>
      </c>
      <c r="AD6" s="141" t="str">
        <f>_xlfn.IFNA(VLOOKUP($U6, '@LIST'!$AH$2:$AI$26, 2, FALSE), "")</f>
        <v>signifyEOL_C4_PCBECOMPONENTS</v>
      </c>
      <c r="AE6" s="141">
        <f>_xlfn.IFNA(VLOOKUP($U6, '@LIST'!$AJ$2:$AK$26, 2, FALSE), "")</f>
        <v>-35</v>
      </c>
      <c r="AF6" s="141" t="str">
        <f>_xlfn.IFNA(VLOOKUP($U6, '@LIST'!$AL$2:$AM$26, 2, FALSE), "")</f>
        <v>signifyEOL_D_PCBECOMPONENTS</v>
      </c>
      <c r="AG6" s="142" t="s">
        <v>175</v>
      </c>
      <c r="AH6" s="139" t="str">
        <f>_xlfn.IFNA(VLOOKUP(AG6, '@LIST'!$AR$2:$AS$4, 2, FALSE), "")</f>
        <v>balanceSelf</v>
      </c>
      <c r="AI6" s="142" t="s">
        <v>175</v>
      </c>
      <c r="AJ6" s="143" t="str">
        <f>_xlfn.IFNA(VLOOKUP(AI6, '@LIST'!$AU$2:$AV$4, 2, FALSE), "")</f>
        <v>balanceSelf</v>
      </c>
    </row>
    <row r="7" spans="1:36" s="144" customFormat="1" ht="16.8">
      <c r="A7" s="125" t="s">
        <v>138</v>
      </c>
      <c r="B7" s="126" t="str">
        <f>_xlfn.IFNA(VLOOKUP(A7, '@LIST'!$A$2:$B$15, 2, FALSE), "")</f>
        <v>PRODUCT_MATERIALS_LEG</v>
      </c>
      <c r="C7" s="125" t="s">
        <v>1449</v>
      </c>
      <c r="D7" s="128">
        <v>221</v>
      </c>
      <c r="E7" s="129" t="s">
        <v>141</v>
      </c>
      <c r="F7" s="129" t="s">
        <v>1417</v>
      </c>
      <c r="G7" s="130">
        <f xml:space="preserve"> IF(F7="Yes",D7/ '@PRODUCTION VOLUME'!$B$3*'@PRODUCTION VOLUME'!$B$4,D7)</f>
        <v>221</v>
      </c>
      <c r="H7" s="129">
        <v>0</v>
      </c>
      <c r="I7" s="125" t="s">
        <v>1466</v>
      </c>
      <c r="J7" s="125" t="s">
        <v>1460</v>
      </c>
      <c r="K7" s="131"/>
      <c r="L7" s="145"/>
      <c r="M7" s="132" t="str">
        <f>_xlfn.IFNA(VLOOKUP(L7,'@LIST'!$M$2:$N$396,2,FALSE),"")</f>
        <v/>
      </c>
      <c r="N7" s="133"/>
      <c r="O7" s="134"/>
      <c r="P7" s="135" t="str">
        <f>_xlfn.IFNA(VLOOKUP(O7,'@LIST'!$M$2:$N$396,2,FALSE),"")</f>
        <v/>
      </c>
      <c r="Q7" s="136">
        <v>0</v>
      </c>
      <c r="R7" s="137"/>
      <c r="S7" s="138"/>
      <c r="T7" s="139" t="str">
        <f>_xlfn.IFNA(VLOOKUP(S7, '@LIST'!$AO$2:$AP$5, 2, FALSE), "")</f>
        <v/>
      </c>
      <c r="U7" s="140" t="s">
        <v>413</v>
      </c>
      <c r="V7" s="141" t="str">
        <f>_xlfn.IFNA(VLOOKUP(U7, '@LIST'!$S$2:$T$26, 2, FALSE), "")</f>
        <v>EOL_PCBECOMPONENTS</v>
      </c>
      <c r="W7" s="141" t="str">
        <f>_xlfn.IFNA(VLOOKUP($U7, '@LIST'!$U$2:$U$26, 2, FALSE), "")</f>
        <v/>
      </c>
      <c r="X7" s="141">
        <f>_xlfn.IFNA(VLOOKUP($U7, '@LIST'!$V$2:$W$26, 2, FALSE), "")</f>
        <v>0</v>
      </c>
      <c r="Y7" s="141" t="str">
        <f>_xlfn.IFNA(VLOOKUP($U7, '@LIST'!$X$2:$Y$26, 2, FALSE), "")</f>
        <v>ecoinvent38_9102f2db6a07045319a117b80d48a472</v>
      </c>
      <c r="Z7" s="141">
        <f>_xlfn.IFNA(VLOOKUP($U7, '@LIST'!$Z$2:$AA$26, 2, FALSE), "")</f>
        <v>150</v>
      </c>
      <c r="AA7" s="141">
        <f>_xlfn.IFNA(VLOOKUP($U7, '@LIST'!$AB$2:$AC$26, 2, FALSE), "")</f>
        <v>35</v>
      </c>
      <c r="AB7" s="141" t="str">
        <f>_xlfn.IFNA(VLOOKUP($U7, '@LIST'!$AD$2:$AE$26, 2, FALSE), "")</f>
        <v>signifyEOL_C3_PCBECOMPONENTS</v>
      </c>
      <c r="AC7" s="141">
        <f>_xlfn.IFNA(VLOOKUP($U7, '@LIST'!$AF$2:$AG$26, 2, FALSE), "")</f>
        <v>65</v>
      </c>
      <c r="AD7" s="141" t="str">
        <f>_xlfn.IFNA(VLOOKUP($U7, '@LIST'!$AH$2:$AI$26, 2, FALSE), "")</f>
        <v>signifyEOL_C4_PCBECOMPONENTS</v>
      </c>
      <c r="AE7" s="141">
        <f>_xlfn.IFNA(VLOOKUP($U7, '@LIST'!$AJ$2:$AK$26, 2, FALSE), "")</f>
        <v>-35</v>
      </c>
      <c r="AF7" s="141" t="str">
        <f>_xlfn.IFNA(VLOOKUP($U7, '@LIST'!$AL$2:$AM$26, 2, FALSE), "")</f>
        <v>signifyEOL_D_PCBECOMPONENTS</v>
      </c>
      <c r="AG7" s="142" t="s">
        <v>175</v>
      </c>
      <c r="AH7" s="139" t="str">
        <f>_xlfn.IFNA(VLOOKUP(AG7, '@LIST'!$AR$2:$AS$4, 2, FALSE), "")</f>
        <v>balanceSelf</v>
      </c>
      <c r="AI7" s="142" t="s">
        <v>175</v>
      </c>
      <c r="AJ7" s="143" t="str">
        <f>_xlfn.IFNA(VLOOKUP(AI7, '@LIST'!$AU$2:$AV$4, 2, FALSE), "")</f>
        <v>balanceSelf</v>
      </c>
    </row>
    <row r="8" spans="1:36" s="144" customFormat="1" ht="16.8">
      <c r="A8" s="125" t="s">
        <v>138</v>
      </c>
      <c r="B8" s="126" t="str">
        <f>_xlfn.IFNA(VLOOKUP(A8, '@LIST'!$A$2:$B$15, 2, FALSE), "")</f>
        <v>PRODUCT_MATERIALS_LEG</v>
      </c>
      <c r="C8" s="125" t="s">
        <v>1456</v>
      </c>
      <c r="D8" s="128">
        <v>1.7</v>
      </c>
      <c r="E8" s="129" t="s">
        <v>141</v>
      </c>
      <c r="F8" s="129" t="s">
        <v>1417</v>
      </c>
      <c r="G8" s="130">
        <f xml:space="preserve"> IF(F8="Yes",D8/ '@PRODUCTION VOLUME'!$B$3*'@PRODUCTION VOLUME'!$B$4,D8)</f>
        <v>1.7</v>
      </c>
      <c r="H8" s="129">
        <v>1</v>
      </c>
      <c r="I8" s="125" t="s">
        <v>1467</v>
      </c>
      <c r="J8" s="125" t="s">
        <v>1461</v>
      </c>
      <c r="K8" s="131">
        <v>150</v>
      </c>
      <c r="L8" s="127" t="s">
        <v>283</v>
      </c>
      <c r="M8" s="132" t="str">
        <f>_xlfn.IFNA(VLOOKUP(L8,'@LIST'!$M$2:$N$396,2,FALSE),"")</f>
        <v>ecoinvent38_cb33aef2e871862754d0c3c7a3946231</v>
      </c>
      <c r="N8" s="133"/>
      <c r="O8" s="127"/>
      <c r="P8" s="135" t="str">
        <f>_xlfn.IFNA(VLOOKUP(O8,'@LIST'!$M$2:$N$396,2,FALSE),"")</f>
        <v/>
      </c>
      <c r="Q8" s="136">
        <v>0</v>
      </c>
      <c r="R8" s="137"/>
      <c r="S8" s="138"/>
      <c r="T8" s="139" t="str">
        <f>_xlfn.IFNA(VLOOKUP(S8, '@LIST'!$AO$2:$AP$5, 2, FALSE), "")</f>
        <v/>
      </c>
      <c r="U8" s="140" t="s">
        <v>413</v>
      </c>
      <c r="V8" s="141" t="str">
        <f>_xlfn.IFNA(VLOOKUP(U8, '@LIST'!$S$2:$T$26, 2, FALSE), "")</f>
        <v>EOL_PCBECOMPONENTS</v>
      </c>
      <c r="W8" s="141" t="str">
        <f>_xlfn.IFNA(VLOOKUP($U8, '@LIST'!$U$2:$U$26, 2, FALSE), "")</f>
        <v/>
      </c>
      <c r="X8" s="141">
        <f>_xlfn.IFNA(VLOOKUP($U8, '@LIST'!$V$2:$W$26, 2, FALSE), "")</f>
        <v>0</v>
      </c>
      <c r="Y8" s="141" t="str">
        <f>_xlfn.IFNA(VLOOKUP($U8, '@LIST'!$X$2:$Y$26, 2, FALSE), "")</f>
        <v>ecoinvent38_9102f2db6a07045319a117b80d48a472</v>
      </c>
      <c r="Z8" s="141">
        <f>_xlfn.IFNA(VLOOKUP($U8, '@LIST'!$Z$2:$AA$26, 2, FALSE), "")</f>
        <v>150</v>
      </c>
      <c r="AA8" s="141">
        <f>_xlfn.IFNA(VLOOKUP($U8, '@LIST'!$AB$2:$AC$26, 2, FALSE), "")</f>
        <v>35</v>
      </c>
      <c r="AB8" s="141" t="str">
        <f>_xlfn.IFNA(VLOOKUP($U8, '@LIST'!$AD$2:$AE$26, 2, FALSE), "")</f>
        <v>signifyEOL_C3_PCBECOMPONENTS</v>
      </c>
      <c r="AC8" s="141">
        <f>_xlfn.IFNA(VLOOKUP($U8, '@LIST'!$AF$2:$AG$26, 2, FALSE), "")</f>
        <v>65</v>
      </c>
      <c r="AD8" s="141" t="str">
        <f>_xlfn.IFNA(VLOOKUP($U8, '@LIST'!$AH$2:$AI$26, 2, FALSE), "")</f>
        <v>signifyEOL_C4_PCBECOMPONENTS</v>
      </c>
      <c r="AE8" s="141">
        <f>_xlfn.IFNA(VLOOKUP($U8, '@LIST'!$AJ$2:$AK$26, 2, FALSE), "")</f>
        <v>-35</v>
      </c>
      <c r="AF8" s="141" t="str">
        <f>_xlfn.IFNA(VLOOKUP($U8, '@LIST'!$AL$2:$AM$26, 2, FALSE), "")</f>
        <v>signifyEOL_D_PCBECOMPONENTS</v>
      </c>
      <c r="AG8" s="142" t="s">
        <v>175</v>
      </c>
      <c r="AH8" s="139" t="str">
        <f>_xlfn.IFNA(VLOOKUP(AG8, '@LIST'!$AR$2:$AS$4, 2, FALSE), "")</f>
        <v>balanceSelf</v>
      </c>
      <c r="AI8" s="142" t="s">
        <v>154</v>
      </c>
      <c r="AJ8" s="143" t="str">
        <f>_xlfn.IFNA(VLOOKUP(AI8, '@LIST'!$AU$2:$AV$4, 2, FALSE), "")</f>
        <v>balanceC3C4</v>
      </c>
    </row>
    <row r="9" spans="1:36" s="144" customFormat="1" ht="16.8">
      <c r="A9" s="125" t="s">
        <v>162</v>
      </c>
      <c r="B9" s="126" t="str">
        <f>_xlfn.IFNA(VLOOKUP(A9, '@LIST'!$A$2:$B$15, 2, FALSE), "")</f>
        <v>PRODUCT_ENERGY_LEG</v>
      </c>
      <c r="C9" s="125" t="s">
        <v>1457</v>
      </c>
      <c r="D9" s="128">
        <v>2</v>
      </c>
      <c r="E9" s="129" t="s">
        <v>207</v>
      </c>
      <c r="F9" s="129" t="s">
        <v>1417</v>
      </c>
      <c r="G9" s="130">
        <f xml:space="preserve"> IF(F9="Yes",D9/ '@PRODUCTION VOLUME'!$B$3*'@PRODUCTION VOLUME'!$B$4,D9)</f>
        <v>2</v>
      </c>
      <c r="H9" s="129">
        <v>1</v>
      </c>
      <c r="I9" s="125" t="s">
        <v>1468</v>
      </c>
      <c r="J9" s="125" t="s">
        <v>1462</v>
      </c>
      <c r="K9" s="131">
        <v>0</v>
      </c>
      <c r="L9" s="127"/>
      <c r="M9" s="132" t="str">
        <f>_xlfn.IFNA(VLOOKUP(L9,'@LIST'!$M$2:$N$396,2,FALSE),"")</f>
        <v/>
      </c>
      <c r="N9" s="133"/>
      <c r="O9" s="127"/>
      <c r="P9" s="135" t="str">
        <f>_xlfn.IFNA(VLOOKUP(O9,'@LIST'!$M$2:$N$396,2,FALSE),"")</f>
        <v/>
      </c>
      <c r="Q9" s="136">
        <v>0</v>
      </c>
      <c r="R9" s="137"/>
      <c r="S9" s="138"/>
      <c r="T9" s="139" t="str">
        <f>_xlfn.IFNA(VLOOKUP(S9, '@LIST'!$AO$2:$AP$5, 2, FALSE), "")</f>
        <v/>
      </c>
      <c r="U9" s="140" t="s">
        <v>413</v>
      </c>
      <c r="V9" s="141" t="str">
        <f>_xlfn.IFNA(VLOOKUP(U9, '@LIST'!$S$2:$T$26, 2, FALSE), "")</f>
        <v>EOL_PCBECOMPONENTS</v>
      </c>
      <c r="W9" s="141" t="str">
        <f>_xlfn.IFNA(VLOOKUP($U9, '@LIST'!$U$2:$U$26, 2, FALSE), "")</f>
        <v/>
      </c>
      <c r="X9" s="141">
        <f>_xlfn.IFNA(VLOOKUP($U9, '@LIST'!$V$2:$W$26, 2, FALSE), "")</f>
        <v>0</v>
      </c>
      <c r="Y9" s="141" t="str">
        <f>_xlfn.IFNA(VLOOKUP($U9, '@LIST'!$X$2:$Y$26, 2, FALSE), "")</f>
        <v>ecoinvent38_9102f2db6a07045319a117b80d48a472</v>
      </c>
      <c r="Z9" s="141">
        <f>_xlfn.IFNA(VLOOKUP($U9, '@LIST'!$Z$2:$AA$26, 2, FALSE), "")</f>
        <v>150</v>
      </c>
      <c r="AA9" s="141">
        <f>_xlfn.IFNA(VLOOKUP($U9, '@LIST'!$AB$2:$AC$26, 2, FALSE), "")</f>
        <v>35</v>
      </c>
      <c r="AB9" s="141" t="str">
        <f>_xlfn.IFNA(VLOOKUP($U9, '@LIST'!$AD$2:$AE$26, 2, FALSE), "")</f>
        <v>signifyEOL_C3_PCBECOMPONENTS</v>
      </c>
      <c r="AC9" s="141">
        <f>_xlfn.IFNA(VLOOKUP($U9, '@LIST'!$AF$2:$AG$26, 2, FALSE), "")</f>
        <v>65</v>
      </c>
      <c r="AD9" s="141" t="str">
        <f>_xlfn.IFNA(VLOOKUP($U9, '@LIST'!$AH$2:$AI$26, 2, FALSE), "")</f>
        <v>signifyEOL_C4_PCBECOMPONENTS</v>
      </c>
      <c r="AE9" s="141">
        <f>_xlfn.IFNA(VLOOKUP($U9, '@LIST'!$AJ$2:$AK$26, 2, FALSE), "")</f>
        <v>-35</v>
      </c>
      <c r="AF9" s="141" t="str">
        <f>_xlfn.IFNA(VLOOKUP($U9, '@LIST'!$AL$2:$AM$26, 2, FALSE), "")</f>
        <v>signifyEOL_D_PCBECOMPONENTS</v>
      </c>
      <c r="AG9" s="142" t="s">
        <v>175</v>
      </c>
      <c r="AH9" s="139" t="str">
        <f>_xlfn.IFNA(VLOOKUP(AG9, '@LIST'!$AR$2:$AS$4, 2, FALSE), "")</f>
        <v>balanceSelf</v>
      </c>
      <c r="AI9" s="142" t="s">
        <v>175</v>
      </c>
      <c r="AJ9" s="143" t="str">
        <f>_xlfn.IFNA(VLOOKUP(AI9, '@LIST'!$AU$2:$AV$4, 2, FALSE), "")</f>
        <v>balanceSelf</v>
      </c>
    </row>
    <row r="10" spans="1:36" s="144" customFormat="1" ht="16.8">
      <c r="A10" s="125" t="s">
        <v>162</v>
      </c>
      <c r="B10" s="126" t="str">
        <f>_xlfn.IFNA(VLOOKUP(A10, '@LIST'!$A$2:$B$15, 2, FALSE), "")</f>
        <v>PRODUCT_ENERGY_LEG</v>
      </c>
      <c r="C10" s="125" t="s">
        <v>1448</v>
      </c>
      <c r="D10" s="128">
        <v>1</v>
      </c>
      <c r="E10" s="129" t="s">
        <v>207</v>
      </c>
      <c r="F10" s="133" t="s">
        <v>1417</v>
      </c>
      <c r="G10" s="130">
        <f xml:space="preserve"> IF(F10="Yes",D10/ '@PRODUCTION VOLUME'!$B$3*'@PRODUCTION VOLUME'!$B$4,D10)</f>
        <v>1</v>
      </c>
      <c r="H10" s="129">
        <v>1</v>
      </c>
      <c r="I10" s="125" t="s">
        <v>1469</v>
      </c>
      <c r="J10" s="125" t="s">
        <v>1463</v>
      </c>
      <c r="K10" s="131">
        <v>0</v>
      </c>
      <c r="L10" s="127"/>
      <c r="M10" s="132" t="str">
        <f>_xlfn.IFNA(VLOOKUP(L10,'@LIST'!$M$2:$N$396,2,FALSE),"")</f>
        <v/>
      </c>
      <c r="N10" s="133"/>
      <c r="O10" s="127"/>
      <c r="P10" s="135" t="str">
        <f>_xlfn.IFNA(VLOOKUP(O10,'@LIST'!$M$2:$N$396,2,FALSE),"")</f>
        <v/>
      </c>
      <c r="Q10" s="136">
        <v>0</v>
      </c>
      <c r="R10" s="137"/>
      <c r="S10" s="138"/>
      <c r="T10" s="139" t="str">
        <f>_xlfn.IFNA(VLOOKUP(S10, '@LIST'!$AO$2:$AP$5, 2, FALSE), "")</f>
        <v/>
      </c>
      <c r="U10" s="140" t="s">
        <v>413</v>
      </c>
      <c r="V10" s="141" t="str">
        <f>_xlfn.IFNA(VLOOKUP(U10, '@LIST'!$S$2:$T$26, 2, FALSE), "")</f>
        <v>EOL_PCBECOMPONENTS</v>
      </c>
      <c r="W10" s="141" t="str">
        <f>_xlfn.IFNA(VLOOKUP($U10, '@LIST'!$U$2:$U$26, 2, FALSE), "")</f>
        <v/>
      </c>
      <c r="X10" s="141">
        <f>_xlfn.IFNA(VLOOKUP($U10, '@LIST'!$V$2:$W$26, 2, FALSE), "")</f>
        <v>0</v>
      </c>
      <c r="Y10" s="141" t="str">
        <f>_xlfn.IFNA(VLOOKUP($U10, '@LIST'!$X$2:$Y$26, 2, FALSE), "")</f>
        <v>ecoinvent38_9102f2db6a07045319a117b80d48a472</v>
      </c>
      <c r="Z10" s="141">
        <f>_xlfn.IFNA(VLOOKUP($U10, '@LIST'!$Z$2:$AA$26, 2, FALSE), "")</f>
        <v>150</v>
      </c>
      <c r="AA10" s="141">
        <f>_xlfn.IFNA(VLOOKUP($U10, '@LIST'!$AB$2:$AC$26, 2, FALSE), "")</f>
        <v>35</v>
      </c>
      <c r="AB10" s="141" t="str">
        <f>_xlfn.IFNA(VLOOKUP($U10, '@LIST'!$AD$2:$AE$26, 2, FALSE), "")</f>
        <v>signifyEOL_C3_PCBECOMPONENTS</v>
      </c>
      <c r="AC10" s="141">
        <f>_xlfn.IFNA(VLOOKUP($U10, '@LIST'!$AF$2:$AG$26, 2, FALSE), "")</f>
        <v>65</v>
      </c>
      <c r="AD10" s="141" t="str">
        <f>_xlfn.IFNA(VLOOKUP($U10, '@LIST'!$AH$2:$AI$26, 2, FALSE), "")</f>
        <v>signifyEOL_C4_PCBECOMPONENTS</v>
      </c>
      <c r="AE10" s="141">
        <f>_xlfn.IFNA(VLOOKUP($U10, '@LIST'!$AJ$2:$AK$26, 2, FALSE), "")</f>
        <v>-35</v>
      </c>
      <c r="AF10" s="141" t="str">
        <f>_xlfn.IFNA(VLOOKUP($U10, '@LIST'!$AL$2:$AM$26, 2, FALSE), "")</f>
        <v>signifyEOL_D_PCBECOMPONENTS</v>
      </c>
      <c r="AG10" s="142" t="s">
        <v>175</v>
      </c>
      <c r="AH10" s="139" t="str">
        <f>_xlfn.IFNA(VLOOKUP(AG10, '@LIST'!$AR$2:$AS$4, 2, FALSE), "")</f>
        <v>balanceSelf</v>
      </c>
      <c r="AI10" s="142" t="s">
        <v>175</v>
      </c>
      <c r="AJ10" s="143" t="str">
        <f>_xlfn.IFNA(VLOOKUP(AI10, '@LIST'!$AU$2:$AV$4, 2, FALSE), "")</f>
        <v>balanceSelf</v>
      </c>
    </row>
    <row r="11" spans="1:36" s="144" customFormat="1" ht="16.8">
      <c r="A11" s="125"/>
      <c r="B11" s="126"/>
      <c r="C11" s="125"/>
      <c r="D11" s="128"/>
      <c r="E11" s="129"/>
      <c r="F11" s="133"/>
      <c r="G11" s="130"/>
      <c r="H11" s="129"/>
      <c r="I11" s="125"/>
      <c r="J11" s="125"/>
      <c r="K11" s="131"/>
      <c r="L11" s="127"/>
      <c r="M11" s="132"/>
      <c r="N11" s="133"/>
      <c r="O11" s="127"/>
      <c r="P11" s="135"/>
      <c r="Q11" s="136"/>
      <c r="R11" s="137"/>
      <c r="S11" s="138"/>
      <c r="T11" s="139"/>
      <c r="U11" s="140"/>
      <c r="V11" s="141"/>
      <c r="W11" s="141"/>
      <c r="X11" s="141"/>
      <c r="Y11" s="141"/>
      <c r="Z11" s="141"/>
      <c r="AA11" s="141"/>
      <c r="AB11" s="141"/>
      <c r="AC11" s="141"/>
      <c r="AD11" s="141"/>
      <c r="AE11" s="141"/>
      <c r="AF11" s="141"/>
      <c r="AG11" s="142"/>
      <c r="AH11" s="139"/>
      <c r="AI11" s="142"/>
      <c r="AJ11" s="143" t="str">
        <f>_xlfn.IFNA(VLOOKUP(AI11, '@LIST'!$AU$2:$AV$4, 2, FALSE), "")</f>
        <v/>
      </c>
    </row>
    <row r="12" spans="1:36" s="144" customFormat="1" ht="16.8">
      <c r="A12" s="125"/>
      <c r="B12" s="126"/>
      <c r="C12" s="125"/>
      <c r="D12" s="128"/>
      <c r="E12" s="129"/>
      <c r="F12" s="133"/>
      <c r="G12" s="130"/>
      <c r="H12" s="129"/>
      <c r="I12" s="125"/>
      <c r="J12" s="125"/>
      <c r="K12" s="131"/>
      <c r="L12" s="127"/>
      <c r="M12" s="132"/>
      <c r="N12" s="133"/>
      <c r="O12" s="127"/>
      <c r="P12" s="135"/>
      <c r="Q12" s="136"/>
      <c r="R12" s="137"/>
      <c r="S12" s="138"/>
      <c r="T12" s="139"/>
      <c r="U12" s="140"/>
      <c r="V12" s="141"/>
      <c r="W12" s="141"/>
      <c r="X12" s="141"/>
      <c r="Y12" s="141"/>
      <c r="Z12" s="141"/>
      <c r="AA12" s="141"/>
      <c r="AB12" s="141"/>
      <c r="AC12" s="141"/>
      <c r="AD12" s="141"/>
      <c r="AE12" s="141"/>
      <c r="AF12" s="141"/>
      <c r="AG12" s="142"/>
      <c r="AH12" s="139"/>
      <c r="AI12" s="142"/>
      <c r="AJ12" s="143" t="str">
        <f>_xlfn.IFNA(VLOOKUP(AI12, '@LIST'!$AU$2:$AV$4, 2, FALSE), "")</f>
        <v/>
      </c>
    </row>
    <row r="13" spans="1:36" s="144" customFormat="1" ht="16.8">
      <c r="A13" s="125"/>
      <c r="B13" s="126"/>
      <c r="C13" s="125"/>
      <c r="D13" s="128"/>
      <c r="E13" s="129"/>
      <c r="F13" s="133"/>
      <c r="G13" s="130"/>
      <c r="H13" s="129"/>
      <c r="I13" s="125"/>
      <c r="J13" s="125"/>
      <c r="K13" s="131"/>
      <c r="L13" s="127"/>
      <c r="M13" s="132"/>
      <c r="N13" s="133"/>
      <c r="O13" s="134"/>
      <c r="P13" s="135"/>
      <c r="Q13" s="136"/>
      <c r="R13" s="137"/>
      <c r="S13" s="138"/>
      <c r="T13" s="139"/>
      <c r="U13" s="140"/>
      <c r="V13" s="141"/>
      <c r="W13" s="141"/>
      <c r="X13" s="141"/>
      <c r="Y13" s="141"/>
      <c r="Z13" s="141"/>
      <c r="AA13" s="141"/>
      <c r="AB13" s="141"/>
      <c r="AC13" s="141"/>
      <c r="AD13" s="141"/>
      <c r="AE13" s="141"/>
      <c r="AF13" s="141"/>
      <c r="AG13" s="142"/>
      <c r="AH13" s="139"/>
      <c r="AI13" s="142"/>
      <c r="AJ13" s="143" t="str">
        <f>_xlfn.IFNA(VLOOKUP(AI13, '@LIST'!$AU$2:$AV$4, 2, FALSE), "")</f>
        <v/>
      </c>
    </row>
    <row r="14" spans="1:36" s="144" customFormat="1" ht="16.8">
      <c r="A14" s="125"/>
      <c r="B14" s="126"/>
      <c r="C14" s="125"/>
      <c r="D14" s="128"/>
      <c r="E14" s="129"/>
      <c r="F14" s="133"/>
      <c r="G14" s="130"/>
      <c r="H14" s="129"/>
      <c r="I14" s="125"/>
      <c r="J14" s="125"/>
      <c r="K14" s="131"/>
      <c r="L14" s="127"/>
      <c r="M14" s="132"/>
      <c r="N14" s="133"/>
      <c r="O14" s="134"/>
      <c r="P14" s="135"/>
      <c r="Q14" s="136"/>
      <c r="R14" s="137"/>
      <c r="S14" s="138"/>
      <c r="T14" s="139"/>
      <c r="U14" s="140"/>
      <c r="V14" s="141"/>
      <c r="W14" s="141"/>
      <c r="X14" s="141"/>
      <c r="Y14" s="141"/>
      <c r="Z14" s="141"/>
      <c r="AA14" s="141"/>
      <c r="AB14" s="141"/>
      <c r="AC14" s="141"/>
      <c r="AD14" s="141"/>
      <c r="AE14" s="141"/>
      <c r="AF14" s="141"/>
      <c r="AG14" s="142"/>
      <c r="AH14" s="139"/>
      <c r="AI14" s="142"/>
      <c r="AJ14" s="143" t="str">
        <f>_xlfn.IFNA(VLOOKUP(AI14, '@LIST'!$AU$2:$AV$4, 2, FALSE), "")</f>
        <v/>
      </c>
    </row>
    <row r="15" spans="1:36" s="144" customFormat="1" ht="16.8">
      <c r="A15" s="125"/>
      <c r="B15" s="126"/>
      <c r="C15" s="125"/>
      <c r="D15" s="128"/>
      <c r="E15" s="129"/>
      <c r="F15" s="133"/>
      <c r="G15" s="130"/>
      <c r="H15" s="129"/>
      <c r="I15" s="125"/>
      <c r="J15" s="125"/>
      <c r="K15" s="131"/>
      <c r="L15" s="127"/>
      <c r="M15" s="132"/>
      <c r="N15" s="133"/>
      <c r="O15" s="134"/>
      <c r="P15" s="135"/>
      <c r="Q15" s="136"/>
      <c r="R15" s="137"/>
      <c r="S15" s="138"/>
      <c r="T15" s="139"/>
      <c r="U15" s="140"/>
      <c r="V15" s="141"/>
      <c r="W15" s="141"/>
      <c r="X15" s="141"/>
      <c r="Y15" s="141"/>
      <c r="Z15" s="141"/>
      <c r="AA15" s="141"/>
      <c r="AB15" s="141"/>
      <c r="AC15" s="141"/>
      <c r="AD15" s="141"/>
      <c r="AE15" s="141"/>
      <c r="AF15" s="141"/>
      <c r="AG15" s="142"/>
      <c r="AH15" s="139"/>
      <c r="AI15" s="142"/>
      <c r="AJ15" s="143" t="str">
        <f>_xlfn.IFNA(VLOOKUP(AI15, '@LIST'!$AU$2:$AV$4, 2, FALSE), "")</f>
        <v/>
      </c>
    </row>
    <row r="16" spans="1:36" s="144" customFormat="1" ht="16.8">
      <c r="A16" s="125"/>
      <c r="B16" s="126"/>
      <c r="C16" s="125"/>
      <c r="D16" s="128"/>
      <c r="E16" s="129"/>
      <c r="F16" s="133"/>
      <c r="G16" s="130"/>
      <c r="H16" s="129"/>
      <c r="I16" s="125"/>
      <c r="J16" s="125"/>
      <c r="K16" s="131"/>
      <c r="L16" s="127"/>
      <c r="M16" s="132"/>
      <c r="N16" s="133"/>
      <c r="O16" s="134"/>
      <c r="P16" s="135"/>
      <c r="Q16" s="136"/>
      <c r="R16" s="137"/>
      <c r="S16" s="138"/>
      <c r="T16" s="139"/>
      <c r="U16" s="140"/>
      <c r="V16" s="141"/>
      <c r="W16" s="141"/>
      <c r="X16" s="141"/>
      <c r="Y16" s="141"/>
      <c r="Z16" s="141"/>
      <c r="AA16" s="141"/>
      <c r="AB16" s="141"/>
      <c r="AC16" s="141"/>
      <c r="AD16" s="141"/>
      <c r="AE16" s="141"/>
      <c r="AF16" s="141"/>
      <c r="AG16" s="142"/>
      <c r="AH16" s="139"/>
      <c r="AI16" s="142"/>
      <c r="AJ16" s="143" t="str">
        <f>_xlfn.IFNA(VLOOKUP(AI16, '@LIST'!$AU$2:$AV$4, 2, FALSE), "")</f>
        <v/>
      </c>
    </row>
    <row r="17" spans="1:36" s="144" customFormat="1" ht="16.8">
      <c r="A17" s="125"/>
      <c r="B17" s="126"/>
      <c r="C17" s="125"/>
      <c r="D17" s="128"/>
      <c r="E17" s="129"/>
      <c r="F17" s="133"/>
      <c r="G17" s="130"/>
      <c r="H17" s="129"/>
      <c r="I17" s="125"/>
      <c r="J17" s="125"/>
      <c r="K17" s="131"/>
      <c r="L17" s="127"/>
      <c r="M17" s="132"/>
      <c r="N17" s="133"/>
      <c r="O17" s="134"/>
      <c r="P17" s="135"/>
      <c r="Q17" s="136"/>
      <c r="R17" s="137"/>
      <c r="S17" s="138"/>
      <c r="T17" s="139"/>
      <c r="U17" s="140"/>
      <c r="V17" s="141"/>
      <c r="W17" s="141"/>
      <c r="X17" s="141"/>
      <c r="Y17" s="141"/>
      <c r="Z17" s="141"/>
      <c r="AA17" s="141"/>
      <c r="AB17" s="141"/>
      <c r="AC17" s="141"/>
      <c r="AD17" s="141"/>
      <c r="AE17" s="141"/>
      <c r="AF17" s="141"/>
      <c r="AG17" s="142"/>
      <c r="AH17" s="139"/>
      <c r="AI17" s="142"/>
      <c r="AJ17" s="143" t="str">
        <f>_xlfn.IFNA(VLOOKUP(AI17, '@LIST'!$AU$2:$AV$4, 2, FALSE), "")</f>
        <v/>
      </c>
    </row>
    <row r="18" spans="1:36" s="144" customFormat="1" ht="16.8">
      <c r="A18" s="125"/>
      <c r="B18" s="126"/>
      <c r="C18" s="125"/>
      <c r="D18" s="128"/>
      <c r="E18" s="129"/>
      <c r="F18" s="133"/>
      <c r="G18" s="130"/>
      <c r="H18" s="129"/>
      <c r="I18" s="125"/>
      <c r="J18" s="125"/>
      <c r="K18" s="131"/>
      <c r="L18" s="127"/>
      <c r="M18" s="132"/>
      <c r="N18" s="133"/>
      <c r="O18" s="134"/>
      <c r="P18" s="135"/>
      <c r="Q18" s="136"/>
      <c r="R18" s="137"/>
      <c r="S18" s="138"/>
      <c r="T18" s="139"/>
      <c r="U18" s="140"/>
      <c r="V18" s="141"/>
      <c r="W18" s="141"/>
      <c r="X18" s="141"/>
      <c r="Y18" s="141"/>
      <c r="Z18" s="141"/>
      <c r="AA18" s="141"/>
      <c r="AB18" s="141"/>
      <c r="AC18" s="141"/>
      <c r="AD18" s="141"/>
      <c r="AE18" s="141"/>
      <c r="AF18" s="141"/>
      <c r="AG18" s="142"/>
      <c r="AH18" s="139"/>
      <c r="AI18" s="142"/>
      <c r="AJ18" s="143" t="str">
        <f>_xlfn.IFNA(VLOOKUP(AI18, '@LIST'!$AU$2:$AV$4, 2, FALSE), "")</f>
        <v/>
      </c>
    </row>
    <row r="19" spans="1:36" s="144" customFormat="1" ht="16.8">
      <c r="A19" s="125"/>
      <c r="B19" s="126"/>
      <c r="C19" s="125"/>
      <c r="D19" s="128"/>
      <c r="E19" s="129"/>
      <c r="F19" s="133"/>
      <c r="G19" s="130"/>
      <c r="H19" s="129"/>
      <c r="I19" s="125"/>
      <c r="J19" s="125"/>
      <c r="K19" s="131"/>
      <c r="L19" s="127"/>
      <c r="M19" s="132"/>
      <c r="N19" s="133"/>
      <c r="O19" s="134"/>
      <c r="P19" s="135"/>
      <c r="Q19" s="136"/>
      <c r="R19" s="137"/>
      <c r="S19" s="138"/>
      <c r="T19" s="139"/>
      <c r="U19" s="140"/>
      <c r="V19" s="141"/>
      <c r="W19" s="141"/>
      <c r="X19" s="141"/>
      <c r="Y19" s="141"/>
      <c r="Z19" s="141"/>
      <c r="AA19" s="141"/>
      <c r="AB19" s="141"/>
      <c r="AC19" s="141"/>
      <c r="AD19" s="141"/>
      <c r="AE19" s="141"/>
      <c r="AF19" s="141"/>
      <c r="AG19" s="142"/>
      <c r="AH19" s="139"/>
      <c r="AI19" s="142"/>
      <c r="AJ19" s="143" t="str">
        <f>_xlfn.IFNA(VLOOKUP(AI19, '@LIST'!$AU$2:$AV$4, 2, FALSE), "")</f>
        <v/>
      </c>
    </row>
    <row r="20" spans="1:36" s="144" customFormat="1" ht="16.8">
      <c r="A20" s="125"/>
      <c r="B20" s="126"/>
      <c r="C20" s="125"/>
      <c r="D20" s="128"/>
      <c r="E20" s="129"/>
      <c r="F20" s="133"/>
      <c r="G20" s="130"/>
      <c r="H20" s="129"/>
      <c r="I20" s="125"/>
      <c r="J20" s="125"/>
      <c r="K20" s="131"/>
      <c r="L20" s="127"/>
      <c r="M20" s="132"/>
      <c r="N20" s="133"/>
      <c r="O20" s="134"/>
      <c r="P20" s="135"/>
      <c r="Q20" s="136"/>
      <c r="R20" s="137"/>
      <c r="S20" s="138"/>
      <c r="T20" s="139"/>
      <c r="U20" s="140"/>
      <c r="V20" s="141"/>
      <c r="W20" s="141"/>
      <c r="X20" s="141"/>
      <c r="Y20" s="141"/>
      <c r="Z20" s="141"/>
      <c r="AA20" s="141"/>
      <c r="AB20" s="141"/>
      <c r="AC20" s="141"/>
      <c r="AD20" s="141"/>
      <c r="AE20" s="141"/>
      <c r="AF20" s="141"/>
      <c r="AG20" s="142"/>
      <c r="AH20" s="139"/>
      <c r="AI20" s="142"/>
      <c r="AJ20" s="143" t="str">
        <f>_xlfn.IFNA(VLOOKUP(AI20, '@LIST'!$AU$2:$AV$4, 2, FALSE), "")</f>
        <v/>
      </c>
    </row>
    <row r="21" spans="1:36" s="144" customFormat="1" ht="16.8">
      <c r="A21" s="125"/>
      <c r="B21" s="126"/>
      <c r="C21" s="125"/>
      <c r="D21" s="128"/>
      <c r="E21" s="129"/>
      <c r="F21" s="133"/>
      <c r="G21" s="130"/>
      <c r="H21" s="129"/>
      <c r="I21" s="125"/>
      <c r="J21" s="125"/>
      <c r="K21" s="131"/>
      <c r="L21" s="127"/>
      <c r="M21" s="132"/>
      <c r="N21" s="133"/>
      <c r="O21" s="134"/>
      <c r="P21" s="135"/>
      <c r="Q21" s="136"/>
      <c r="R21" s="137"/>
      <c r="S21" s="138"/>
      <c r="T21" s="139"/>
      <c r="U21" s="140"/>
      <c r="V21" s="141"/>
      <c r="W21" s="141"/>
      <c r="X21" s="141"/>
      <c r="Y21" s="141"/>
      <c r="Z21" s="141"/>
      <c r="AA21" s="141"/>
      <c r="AB21" s="141"/>
      <c r="AC21" s="141"/>
      <c r="AD21" s="141"/>
      <c r="AE21" s="141"/>
      <c r="AF21" s="141"/>
      <c r="AG21" s="142"/>
      <c r="AH21" s="139"/>
      <c r="AI21" s="142"/>
      <c r="AJ21" s="143" t="str">
        <f>_xlfn.IFNA(VLOOKUP(AI21, '@LIST'!$AU$2:$AV$4, 2, FALSE), "")</f>
        <v/>
      </c>
    </row>
    <row r="22" spans="1:36" s="144" customFormat="1" ht="16.8">
      <c r="A22" s="125"/>
      <c r="B22" s="126"/>
      <c r="C22" s="125"/>
      <c r="D22" s="128"/>
      <c r="E22" s="129"/>
      <c r="F22" s="133"/>
      <c r="G22" s="130"/>
      <c r="H22" s="129"/>
      <c r="I22" s="125"/>
      <c r="J22" s="125"/>
      <c r="K22" s="131"/>
      <c r="L22" s="127"/>
      <c r="M22" s="132"/>
      <c r="N22" s="133"/>
      <c r="O22" s="134"/>
      <c r="P22" s="135"/>
      <c r="Q22" s="136"/>
      <c r="R22" s="137"/>
      <c r="S22" s="138"/>
      <c r="T22" s="139"/>
      <c r="U22" s="140"/>
      <c r="V22" s="141"/>
      <c r="W22" s="141"/>
      <c r="X22" s="141"/>
      <c r="Y22" s="141"/>
      <c r="Z22" s="141"/>
      <c r="AA22" s="141"/>
      <c r="AB22" s="141"/>
      <c r="AC22" s="141"/>
      <c r="AD22" s="141"/>
      <c r="AE22" s="141"/>
      <c r="AF22" s="141"/>
      <c r="AG22" s="142"/>
      <c r="AH22" s="139"/>
      <c r="AI22" s="142"/>
      <c r="AJ22" s="143" t="str">
        <f>_xlfn.IFNA(VLOOKUP(AI22, '@LIST'!$AU$2:$AV$4, 2, FALSE), "")</f>
        <v/>
      </c>
    </row>
    <row r="23" spans="1:36" s="144" customFormat="1" ht="16.8">
      <c r="A23" s="125"/>
      <c r="B23" s="126"/>
      <c r="C23" s="125"/>
      <c r="D23" s="128"/>
      <c r="E23" s="129"/>
      <c r="F23" s="133"/>
      <c r="G23" s="130"/>
      <c r="H23" s="129"/>
      <c r="I23" s="125"/>
      <c r="J23" s="125"/>
      <c r="K23" s="131"/>
      <c r="L23" s="127"/>
      <c r="M23" s="132"/>
      <c r="N23" s="133"/>
      <c r="O23" s="134"/>
      <c r="P23" s="135"/>
      <c r="Q23" s="136"/>
      <c r="R23" s="137"/>
      <c r="S23" s="138"/>
      <c r="T23" s="139"/>
      <c r="U23" s="140"/>
      <c r="V23" s="141"/>
      <c r="W23" s="141"/>
      <c r="X23" s="141"/>
      <c r="Y23" s="141"/>
      <c r="Z23" s="141"/>
      <c r="AA23" s="141"/>
      <c r="AB23" s="141"/>
      <c r="AC23" s="141"/>
      <c r="AD23" s="141"/>
      <c r="AE23" s="141"/>
      <c r="AF23" s="141"/>
      <c r="AG23" s="142"/>
      <c r="AH23" s="139"/>
      <c r="AI23" s="142"/>
      <c r="AJ23" s="143" t="str">
        <f>_xlfn.IFNA(VLOOKUP(AI23, '@LIST'!$AU$2:$AV$4, 2, FALSE), "")</f>
        <v/>
      </c>
    </row>
    <row r="24" spans="1:36" s="144" customFormat="1" ht="16.8">
      <c r="A24" s="125"/>
      <c r="B24" s="126"/>
      <c r="C24" s="125"/>
      <c r="D24" s="128"/>
      <c r="E24" s="129"/>
      <c r="F24" s="133"/>
      <c r="G24" s="130"/>
      <c r="H24" s="129"/>
      <c r="I24" s="125"/>
      <c r="J24" s="125"/>
      <c r="K24" s="131"/>
      <c r="L24" s="127"/>
      <c r="M24" s="132"/>
      <c r="N24" s="133"/>
      <c r="O24" s="134"/>
      <c r="P24" s="135"/>
      <c r="Q24" s="136"/>
      <c r="R24" s="137"/>
      <c r="S24" s="138"/>
      <c r="T24" s="139"/>
      <c r="U24" s="140"/>
      <c r="V24" s="141"/>
      <c r="W24" s="141"/>
      <c r="X24" s="141"/>
      <c r="Y24" s="141"/>
      <c r="Z24" s="141"/>
      <c r="AA24" s="141"/>
      <c r="AB24" s="141"/>
      <c r="AC24" s="141"/>
      <c r="AD24" s="141"/>
      <c r="AE24" s="141"/>
      <c r="AF24" s="141"/>
      <c r="AG24" s="142"/>
      <c r="AH24" s="139"/>
      <c r="AI24" s="142"/>
      <c r="AJ24" s="143" t="str">
        <f>_xlfn.IFNA(VLOOKUP(AI24, '@LIST'!$AU$2:$AV$4, 2, FALSE), "")</f>
        <v/>
      </c>
    </row>
    <row r="25" spans="1:36" s="144" customFormat="1" ht="16.8">
      <c r="A25" s="125"/>
      <c r="B25" s="126"/>
      <c r="C25" s="125"/>
      <c r="D25" s="128"/>
      <c r="E25" s="129"/>
      <c r="F25" s="133"/>
      <c r="G25" s="130"/>
      <c r="H25" s="129"/>
      <c r="I25" s="125"/>
      <c r="J25" s="125"/>
      <c r="K25" s="131"/>
      <c r="L25" s="127"/>
      <c r="M25" s="132"/>
      <c r="N25" s="133"/>
      <c r="O25" s="134"/>
      <c r="P25" s="135"/>
      <c r="Q25" s="136"/>
      <c r="R25" s="137"/>
      <c r="S25" s="138"/>
      <c r="T25" s="139"/>
      <c r="U25" s="140"/>
      <c r="V25" s="141"/>
      <c r="W25" s="141"/>
      <c r="X25" s="141"/>
      <c r="Y25" s="141"/>
      <c r="Z25" s="141"/>
      <c r="AA25" s="141"/>
      <c r="AB25" s="141"/>
      <c r="AC25" s="141"/>
      <c r="AD25" s="141"/>
      <c r="AE25" s="141"/>
      <c r="AF25" s="141"/>
      <c r="AG25" s="142"/>
      <c r="AH25" s="139"/>
      <c r="AI25" s="142"/>
      <c r="AJ25" s="143" t="str">
        <f>_xlfn.IFNA(VLOOKUP(AI25, '@LIST'!$AU$2:$AV$4, 2, FALSE), "")</f>
        <v/>
      </c>
    </row>
    <row r="26" spans="1:36" s="144" customFormat="1" ht="16.8">
      <c r="A26" s="125"/>
      <c r="B26" s="126"/>
      <c r="C26" s="125"/>
      <c r="D26" s="128"/>
      <c r="E26" s="129"/>
      <c r="F26" s="133"/>
      <c r="G26" s="130"/>
      <c r="H26" s="129"/>
      <c r="I26" s="125"/>
      <c r="J26" s="125"/>
      <c r="K26" s="131"/>
      <c r="L26" s="127"/>
      <c r="M26" s="132"/>
      <c r="N26" s="133"/>
      <c r="O26" s="134"/>
      <c r="P26" s="135"/>
      <c r="Q26" s="136"/>
      <c r="R26" s="137"/>
      <c r="S26" s="138"/>
      <c r="T26" s="139"/>
      <c r="U26" s="140"/>
      <c r="V26" s="141"/>
      <c r="W26" s="141"/>
      <c r="X26" s="141"/>
      <c r="Y26" s="141"/>
      <c r="Z26" s="141"/>
      <c r="AA26" s="141"/>
      <c r="AB26" s="141"/>
      <c r="AC26" s="141"/>
      <c r="AD26" s="141"/>
      <c r="AE26" s="141"/>
      <c r="AF26" s="141"/>
      <c r="AG26" s="142"/>
      <c r="AH26" s="139"/>
      <c r="AI26" s="142"/>
      <c r="AJ26" s="143" t="str">
        <f>_xlfn.IFNA(VLOOKUP(AI26, '@LIST'!$AU$2:$AV$4, 2, FALSE), "")</f>
        <v/>
      </c>
    </row>
    <row r="27" spans="1:36" s="144" customFormat="1" ht="16.8">
      <c r="A27" s="125"/>
      <c r="B27" s="126"/>
      <c r="C27" s="125"/>
      <c r="D27" s="128"/>
      <c r="E27" s="129"/>
      <c r="F27" s="129"/>
      <c r="G27" s="130"/>
      <c r="H27" s="129"/>
      <c r="I27" s="125"/>
      <c r="J27" s="125"/>
      <c r="K27" s="131"/>
      <c r="L27" s="127"/>
      <c r="M27" s="132"/>
      <c r="N27" s="133"/>
      <c r="O27" s="134"/>
      <c r="P27" s="135"/>
      <c r="Q27" s="136"/>
      <c r="R27" s="137"/>
      <c r="S27" s="138"/>
      <c r="T27" s="139"/>
      <c r="U27" s="140"/>
      <c r="V27" s="141"/>
      <c r="W27" s="141"/>
      <c r="X27" s="141"/>
      <c r="Y27" s="141"/>
      <c r="Z27" s="141"/>
      <c r="AA27" s="141"/>
      <c r="AB27" s="141"/>
      <c r="AC27" s="141"/>
      <c r="AD27" s="141"/>
      <c r="AE27" s="141"/>
      <c r="AF27" s="141"/>
      <c r="AG27" s="142"/>
      <c r="AH27" s="139"/>
      <c r="AI27" s="142"/>
      <c r="AJ27" s="143" t="str">
        <f>_xlfn.IFNA(VLOOKUP(AI27, '@LIST'!$AU$2:$AV$4, 2, FALSE), "")</f>
        <v/>
      </c>
    </row>
    <row r="28" spans="1:36" s="144" customFormat="1" ht="16.8">
      <c r="A28" s="125"/>
      <c r="B28" s="126"/>
      <c r="C28" s="125"/>
      <c r="D28" s="128"/>
      <c r="E28" s="129"/>
      <c r="F28" s="133"/>
      <c r="G28" s="130"/>
      <c r="H28" s="129"/>
      <c r="I28" s="125"/>
      <c r="J28" s="125"/>
      <c r="K28" s="131"/>
      <c r="L28" s="127"/>
      <c r="M28" s="132"/>
      <c r="N28" s="133"/>
      <c r="O28" s="134"/>
      <c r="P28" s="135"/>
      <c r="Q28" s="136"/>
      <c r="R28" s="137"/>
      <c r="S28" s="138"/>
      <c r="T28" s="139"/>
      <c r="U28" s="146"/>
      <c r="V28" s="141"/>
      <c r="W28" s="141"/>
      <c r="X28" s="141"/>
      <c r="Y28" s="141"/>
      <c r="Z28" s="141"/>
      <c r="AA28" s="141"/>
      <c r="AB28" s="141"/>
      <c r="AC28" s="141"/>
      <c r="AD28" s="141"/>
      <c r="AE28" s="141"/>
      <c r="AF28" s="141"/>
      <c r="AG28" s="142"/>
      <c r="AH28" s="139"/>
      <c r="AI28" s="142"/>
      <c r="AJ28" s="143" t="str">
        <f>_xlfn.IFNA(VLOOKUP(AI28, '@LIST'!$AU$2:$AV$4, 2, FALSE), "")</f>
        <v/>
      </c>
    </row>
    <row r="29" spans="1:36" s="144" customFormat="1" ht="16.8">
      <c r="A29" s="125"/>
      <c r="B29" s="126"/>
      <c r="C29" s="125"/>
      <c r="D29" s="128"/>
      <c r="E29" s="129"/>
      <c r="F29" s="133"/>
      <c r="G29" s="130"/>
      <c r="H29" s="129"/>
      <c r="I29" s="125"/>
      <c r="J29" s="125"/>
      <c r="K29" s="131"/>
      <c r="L29" s="127"/>
      <c r="M29" s="132"/>
      <c r="N29" s="133"/>
      <c r="O29" s="134"/>
      <c r="P29" s="135"/>
      <c r="Q29" s="136"/>
      <c r="R29" s="137"/>
      <c r="S29" s="138"/>
      <c r="T29" s="139"/>
      <c r="U29" s="146"/>
      <c r="V29" s="141"/>
      <c r="W29" s="141"/>
      <c r="X29" s="141"/>
      <c r="Y29" s="141"/>
      <c r="Z29" s="141"/>
      <c r="AA29" s="141"/>
      <c r="AB29" s="141"/>
      <c r="AC29" s="141"/>
      <c r="AD29" s="141"/>
      <c r="AE29" s="141"/>
      <c r="AF29" s="141"/>
      <c r="AG29" s="142"/>
      <c r="AH29" s="139"/>
      <c r="AI29" s="142"/>
      <c r="AJ29" s="143" t="str">
        <f>_xlfn.IFNA(VLOOKUP(AI29, '@LIST'!$AU$2:$AV$4, 2, FALSE), "")</f>
        <v/>
      </c>
    </row>
    <row r="30" spans="1:36" s="144" customFormat="1" ht="16.8">
      <c r="A30" s="125"/>
      <c r="B30" s="126"/>
      <c r="C30" s="125"/>
      <c r="D30" s="128"/>
      <c r="E30" s="129"/>
      <c r="F30" s="133"/>
      <c r="G30" s="130"/>
      <c r="H30" s="129"/>
      <c r="I30" s="125"/>
      <c r="J30" s="125"/>
      <c r="K30" s="131"/>
      <c r="L30" s="127"/>
      <c r="M30" s="132"/>
      <c r="N30" s="133"/>
      <c r="O30" s="134"/>
      <c r="P30" s="135"/>
      <c r="Q30" s="136"/>
      <c r="R30" s="137"/>
      <c r="S30" s="138"/>
      <c r="T30" s="139"/>
      <c r="U30" s="146"/>
      <c r="V30" s="141"/>
      <c r="W30" s="141"/>
      <c r="X30" s="141"/>
      <c r="Y30" s="141"/>
      <c r="Z30" s="141"/>
      <c r="AA30" s="141"/>
      <c r="AB30" s="141"/>
      <c r="AC30" s="141"/>
      <c r="AD30" s="141"/>
      <c r="AE30" s="141"/>
      <c r="AF30" s="141"/>
      <c r="AG30" s="142"/>
      <c r="AH30" s="139"/>
      <c r="AI30" s="142"/>
      <c r="AJ30" s="143" t="str">
        <f>_xlfn.IFNA(VLOOKUP(AI30, '@LIST'!$AU$2:$AV$4, 2, FALSE), "")</f>
        <v/>
      </c>
    </row>
    <row r="31" spans="1:36" s="144" customFormat="1" ht="16.8">
      <c r="A31" s="125"/>
      <c r="B31" s="126"/>
      <c r="C31" s="125"/>
      <c r="D31" s="128"/>
      <c r="E31" s="129"/>
      <c r="F31" s="129"/>
      <c r="G31" s="130"/>
      <c r="H31" s="129"/>
      <c r="I31" s="125"/>
      <c r="J31" s="125"/>
      <c r="K31" s="131"/>
      <c r="L31" s="127"/>
      <c r="M31" s="132"/>
      <c r="N31" s="133"/>
      <c r="O31" s="134"/>
      <c r="P31" s="135"/>
      <c r="Q31" s="136"/>
      <c r="R31" s="137"/>
      <c r="S31" s="138"/>
      <c r="T31" s="139"/>
      <c r="U31" s="140"/>
      <c r="V31" s="141"/>
      <c r="W31" s="141"/>
      <c r="X31" s="141"/>
      <c r="Y31" s="141"/>
      <c r="Z31" s="141"/>
      <c r="AA31" s="141"/>
      <c r="AB31" s="141"/>
      <c r="AC31" s="141"/>
      <c r="AD31" s="141"/>
      <c r="AE31" s="141"/>
      <c r="AF31" s="141"/>
      <c r="AG31" s="142"/>
      <c r="AH31" s="139"/>
      <c r="AI31" s="142"/>
      <c r="AJ31" s="143" t="str">
        <f>_xlfn.IFNA(VLOOKUP(AI31, '@LIST'!$AU$2:$AV$4, 2, FALSE), "")</f>
        <v/>
      </c>
    </row>
    <row r="32" spans="1:36" s="144" customFormat="1" ht="16.8">
      <c r="A32" s="125"/>
      <c r="B32" s="126"/>
      <c r="C32" s="125"/>
      <c r="D32" s="128"/>
      <c r="E32" s="129"/>
      <c r="F32" s="129"/>
      <c r="G32" s="130"/>
      <c r="H32" s="129"/>
      <c r="I32" s="125"/>
      <c r="J32" s="125"/>
      <c r="K32" s="131"/>
      <c r="L32" s="127"/>
      <c r="M32" s="132"/>
      <c r="N32" s="133"/>
      <c r="O32" s="134"/>
      <c r="P32" s="135"/>
      <c r="Q32" s="136"/>
      <c r="R32" s="137"/>
      <c r="S32" s="138"/>
      <c r="T32" s="139"/>
      <c r="U32" s="140"/>
      <c r="V32" s="141"/>
      <c r="W32" s="141"/>
      <c r="X32" s="141"/>
      <c r="Y32" s="141"/>
      <c r="Z32" s="141"/>
      <c r="AA32" s="141"/>
      <c r="AB32" s="141"/>
      <c r="AC32" s="141"/>
      <c r="AD32" s="141"/>
      <c r="AE32" s="141"/>
      <c r="AF32" s="141"/>
      <c r="AG32" s="142"/>
      <c r="AH32" s="139"/>
      <c r="AI32" s="142"/>
      <c r="AJ32" s="143" t="str">
        <f>_xlfn.IFNA(VLOOKUP(AI32, '@LIST'!$AU$2:$AV$4, 2, FALSE), "")</f>
        <v/>
      </c>
    </row>
    <row r="33" spans="1:36" s="144" customFormat="1" ht="16.8">
      <c r="A33" s="125"/>
      <c r="B33" s="126"/>
      <c r="C33" s="125"/>
      <c r="D33" s="128"/>
      <c r="E33" s="129"/>
      <c r="F33" s="129"/>
      <c r="G33" s="130"/>
      <c r="H33" s="129"/>
      <c r="I33" s="125"/>
      <c r="J33" s="125"/>
      <c r="K33" s="131"/>
      <c r="L33" s="127"/>
      <c r="M33" s="132"/>
      <c r="N33" s="133"/>
      <c r="O33" s="134"/>
      <c r="P33" s="135"/>
      <c r="Q33" s="136"/>
      <c r="R33" s="137"/>
      <c r="S33" s="138"/>
      <c r="T33" s="139"/>
      <c r="U33" s="140"/>
      <c r="V33" s="141"/>
      <c r="W33" s="141"/>
      <c r="X33" s="141"/>
      <c r="Y33" s="141"/>
      <c r="Z33" s="141"/>
      <c r="AA33" s="141"/>
      <c r="AB33" s="141"/>
      <c r="AC33" s="141"/>
      <c r="AD33" s="141"/>
      <c r="AE33" s="141"/>
      <c r="AF33" s="141"/>
      <c r="AG33" s="142"/>
      <c r="AH33" s="139"/>
      <c r="AI33" s="142"/>
      <c r="AJ33" s="143" t="str">
        <f>_xlfn.IFNA(VLOOKUP(AI33, '@LIST'!$AU$2:$AV$4, 2, FALSE), "")</f>
        <v/>
      </c>
    </row>
    <row r="34" spans="1:36" s="144" customFormat="1" ht="16.8">
      <c r="A34" s="125"/>
      <c r="B34" s="126"/>
      <c r="C34" s="125"/>
      <c r="D34" s="128"/>
      <c r="E34" s="129"/>
      <c r="F34" s="129"/>
      <c r="G34" s="130"/>
      <c r="H34" s="129"/>
      <c r="I34" s="125"/>
      <c r="J34" s="125"/>
      <c r="K34" s="131"/>
      <c r="L34" s="127"/>
      <c r="M34" s="132"/>
      <c r="N34" s="133"/>
      <c r="O34" s="134"/>
      <c r="P34" s="135"/>
      <c r="Q34" s="136"/>
      <c r="R34" s="137"/>
      <c r="S34" s="138"/>
      <c r="T34" s="139"/>
      <c r="U34" s="140"/>
      <c r="V34" s="141"/>
      <c r="W34" s="141"/>
      <c r="X34" s="141"/>
      <c r="Y34" s="141"/>
      <c r="Z34" s="141"/>
      <c r="AA34" s="141"/>
      <c r="AB34" s="141"/>
      <c r="AC34" s="141"/>
      <c r="AD34" s="141"/>
      <c r="AE34" s="141"/>
      <c r="AF34" s="141"/>
      <c r="AG34" s="142"/>
      <c r="AH34" s="139"/>
      <c r="AI34" s="142"/>
      <c r="AJ34" s="143" t="str">
        <f>_xlfn.IFNA(VLOOKUP(AI34, '@LIST'!$AU$2:$AV$4, 2, FALSE), "")</f>
        <v/>
      </c>
    </row>
    <row r="35" spans="1:36" s="144" customFormat="1" ht="16.8">
      <c r="A35" s="125"/>
      <c r="B35" s="126"/>
      <c r="C35" s="125"/>
      <c r="D35" s="128"/>
      <c r="E35" s="129"/>
      <c r="F35" s="133"/>
      <c r="G35" s="130"/>
      <c r="H35" s="129"/>
      <c r="I35" s="125"/>
      <c r="J35" s="125"/>
      <c r="K35" s="131"/>
      <c r="L35" s="127"/>
      <c r="M35" s="132"/>
      <c r="N35" s="133"/>
      <c r="O35" s="134"/>
      <c r="P35" s="135"/>
      <c r="Q35" s="136"/>
      <c r="R35" s="137"/>
      <c r="S35" s="138"/>
      <c r="T35" s="139"/>
      <c r="U35" s="140"/>
      <c r="V35" s="141"/>
      <c r="W35" s="141"/>
      <c r="X35" s="141"/>
      <c r="Y35" s="141"/>
      <c r="Z35" s="141"/>
      <c r="AA35" s="141"/>
      <c r="AB35" s="141"/>
      <c r="AC35" s="141"/>
      <c r="AD35" s="141"/>
      <c r="AE35" s="141"/>
      <c r="AF35" s="141"/>
      <c r="AG35" s="142"/>
      <c r="AH35" s="139"/>
      <c r="AI35" s="142"/>
      <c r="AJ35" s="143" t="str">
        <f>_xlfn.IFNA(VLOOKUP(AI35, '@LIST'!$AU$2:$AV$4, 2, FALSE), "")</f>
        <v/>
      </c>
    </row>
    <row r="36" spans="1:36" s="144" customFormat="1" ht="16.8">
      <c r="A36" s="125"/>
      <c r="B36" s="126"/>
      <c r="C36" s="125"/>
      <c r="D36" s="128"/>
      <c r="E36" s="129"/>
      <c r="F36" s="133"/>
      <c r="G36" s="130"/>
      <c r="H36" s="129"/>
      <c r="I36" s="125"/>
      <c r="J36" s="125"/>
      <c r="K36" s="131"/>
      <c r="L36" s="127"/>
      <c r="M36" s="132"/>
      <c r="N36" s="133"/>
      <c r="O36" s="134"/>
      <c r="P36" s="135"/>
      <c r="Q36" s="136"/>
      <c r="R36" s="137"/>
      <c r="S36" s="138"/>
      <c r="T36" s="139"/>
      <c r="U36" s="140"/>
      <c r="V36" s="141"/>
      <c r="W36" s="141"/>
      <c r="X36" s="141"/>
      <c r="Y36" s="141"/>
      <c r="Z36" s="141"/>
      <c r="AA36" s="141"/>
      <c r="AB36" s="141"/>
      <c r="AC36" s="141"/>
      <c r="AD36" s="141"/>
      <c r="AE36" s="141"/>
      <c r="AF36" s="141"/>
      <c r="AG36" s="142"/>
      <c r="AH36" s="139"/>
      <c r="AI36" s="142"/>
      <c r="AJ36" s="143" t="str">
        <f>_xlfn.IFNA(VLOOKUP(AI36, '@LIST'!$AU$2:$AV$4, 2, FALSE), "")</f>
        <v/>
      </c>
    </row>
    <row r="37" spans="1:36" s="144" customFormat="1" ht="16.8">
      <c r="A37" s="125"/>
      <c r="B37" s="126"/>
      <c r="C37" s="125"/>
      <c r="D37" s="128"/>
      <c r="E37" s="129"/>
      <c r="F37" s="129"/>
      <c r="G37" s="130"/>
      <c r="H37" s="129"/>
      <c r="I37" s="125"/>
      <c r="J37" s="125"/>
      <c r="K37" s="131"/>
      <c r="L37" s="127"/>
      <c r="M37" s="132"/>
      <c r="N37" s="133"/>
      <c r="O37" s="134"/>
      <c r="P37" s="135"/>
      <c r="Q37" s="136"/>
      <c r="R37" s="137"/>
      <c r="S37" s="138"/>
      <c r="T37" s="139"/>
      <c r="U37" s="140"/>
      <c r="V37" s="141"/>
      <c r="W37" s="141"/>
      <c r="X37" s="141"/>
      <c r="Y37" s="141"/>
      <c r="Z37" s="141"/>
      <c r="AA37" s="141"/>
      <c r="AB37" s="141"/>
      <c r="AC37" s="141"/>
      <c r="AD37" s="141"/>
      <c r="AE37" s="141"/>
      <c r="AF37" s="141"/>
      <c r="AG37" s="142"/>
      <c r="AH37" s="139"/>
      <c r="AI37" s="142"/>
      <c r="AJ37" s="143" t="str">
        <f>_xlfn.IFNA(VLOOKUP(AI37, '@LIST'!$AU$2:$AV$4, 2, FALSE), "")</f>
        <v/>
      </c>
    </row>
    <row r="38" spans="1:36" s="144" customFormat="1" ht="16.8">
      <c r="A38" s="125"/>
      <c r="B38" s="126"/>
      <c r="C38" s="125"/>
      <c r="D38" s="128"/>
      <c r="E38" s="129"/>
      <c r="F38" s="129"/>
      <c r="G38" s="130"/>
      <c r="H38" s="129"/>
      <c r="I38" s="125"/>
      <c r="J38" s="125"/>
      <c r="K38" s="131"/>
      <c r="L38" s="127"/>
      <c r="M38" s="132"/>
      <c r="N38" s="133"/>
      <c r="O38" s="134"/>
      <c r="P38" s="135"/>
      <c r="Q38" s="136"/>
      <c r="R38" s="137"/>
      <c r="S38" s="138"/>
      <c r="T38" s="139"/>
      <c r="U38" s="140"/>
      <c r="V38" s="141"/>
      <c r="W38" s="141"/>
      <c r="X38" s="141"/>
      <c r="Y38" s="141"/>
      <c r="Z38" s="141"/>
      <c r="AA38" s="141"/>
      <c r="AB38" s="141"/>
      <c r="AC38" s="141"/>
      <c r="AD38" s="141"/>
      <c r="AE38" s="141"/>
      <c r="AF38" s="141"/>
      <c r="AG38" s="142"/>
      <c r="AH38" s="139"/>
      <c r="AI38" s="142"/>
      <c r="AJ38" s="143" t="str">
        <f>_xlfn.IFNA(VLOOKUP(AI38, '@LIST'!$AU$2:$AV$4, 2, FALSE), "")</f>
        <v/>
      </c>
    </row>
    <row r="39" spans="1:36" s="144" customFormat="1" ht="16.8">
      <c r="A39" s="125"/>
      <c r="B39" s="126"/>
      <c r="C39" s="125"/>
      <c r="D39" s="128"/>
      <c r="E39" s="129"/>
      <c r="F39" s="129"/>
      <c r="G39" s="130"/>
      <c r="H39" s="129"/>
      <c r="I39" s="125"/>
      <c r="J39" s="125"/>
      <c r="K39" s="131"/>
      <c r="L39" s="127"/>
      <c r="M39" s="132"/>
      <c r="N39" s="133"/>
      <c r="O39" s="134"/>
      <c r="P39" s="135"/>
      <c r="Q39" s="136"/>
      <c r="R39" s="137"/>
      <c r="S39" s="138"/>
      <c r="T39" s="139"/>
      <c r="U39" s="140"/>
      <c r="V39" s="141"/>
      <c r="W39" s="141"/>
      <c r="X39" s="141"/>
      <c r="Y39" s="141"/>
      <c r="Z39" s="141"/>
      <c r="AA39" s="141"/>
      <c r="AB39" s="141"/>
      <c r="AC39" s="141"/>
      <c r="AD39" s="141"/>
      <c r="AE39" s="141"/>
      <c r="AF39" s="141"/>
      <c r="AG39" s="142"/>
      <c r="AH39" s="139"/>
      <c r="AI39" s="142"/>
      <c r="AJ39" s="143" t="str">
        <f>_xlfn.IFNA(VLOOKUP(AI39, '@LIST'!$AU$2:$AV$4, 2, FALSE), "")</f>
        <v/>
      </c>
    </row>
    <row r="40" spans="1:36" s="144" customFormat="1" ht="16.8">
      <c r="A40" s="125"/>
      <c r="B40" s="126"/>
      <c r="C40" s="125"/>
      <c r="D40" s="128"/>
      <c r="E40" s="129"/>
      <c r="F40" s="129"/>
      <c r="G40" s="130"/>
      <c r="H40" s="129"/>
      <c r="I40" s="125"/>
      <c r="J40" s="125"/>
      <c r="K40" s="131"/>
      <c r="L40" s="127"/>
      <c r="M40" s="132"/>
      <c r="N40" s="133"/>
      <c r="O40" s="134"/>
      <c r="P40" s="135"/>
      <c r="Q40" s="136"/>
      <c r="R40" s="137"/>
      <c r="S40" s="138"/>
      <c r="T40" s="139"/>
      <c r="U40" s="140"/>
      <c r="V40" s="141"/>
      <c r="W40" s="141"/>
      <c r="X40" s="141"/>
      <c r="Y40" s="141"/>
      <c r="Z40" s="141"/>
      <c r="AA40" s="141"/>
      <c r="AB40" s="141"/>
      <c r="AC40" s="141"/>
      <c r="AD40" s="141"/>
      <c r="AE40" s="141"/>
      <c r="AF40" s="141"/>
      <c r="AG40" s="142"/>
      <c r="AH40" s="139"/>
      <c r="AI40" s="142"/>
      <c r="AJ40" s="143" t="str">
        <f>_xlfn.IFNA(VLOOKUP(AI40, '@LIST'!$AU$2:$AV$4, 2, FALSE), "")</f>
        <v/>
      </c>
    </row>
    <row r="41" spans="1:36" s="144" customFormat="1" ht="16.8">
      <c r="A41" s="125"/>
      <c r="B41" s="126" t="str">
        <f>_xlfn.IFNA(VLOOKUP(A41, '@LIST'!$A$2:$B$15, 2, FALSE), "")</f>
        <v/>
      </c>
      <c r="C41" s="125"/>
      <c r="D41" s="128"/>
      <c r="E41" s="129"/>
      <c r="F41" s="129"/>
      <c r="G41" s="130">
        <f xml:space="preserve"> IF(F41="Yes",D41/ '@PRODUCTION VOLUME'!$B$3*'@PRODUCTION VOLUME'!$B$4,D41)</f>
        <v>0</v>
      </c>
      <c r="H41" s="129"/>
      <c r="I41" s="125"/>
      <c r="J41" s="125"/>
      <c r="K41" s="131"/>
      <c r="L41" s="127"/>
      <c r="M41" s="132" t="str">
        <f>_xlfn.IFNA(VLOOKUP(L41,'@LIST'!$M$2:$N$396,2,FALSE),"")</f>
        <v/>
      </c>
      <c r="N41" s="133"/>
      <c r="O41" s="134"/>
      <c r="P41" s="135" t="str">
        <f>_xlfn.IFNA(VLOOKUP(O41,'@LIST'!$M$2:$N$396,2,FALSE),"")</f>
        <v/>
      </c>
      <c r="Q41" s="136"/>
      <c r="R41" s="137"/>
      <c r="S41" s="138"/>
      <c r="T41" s="139" t="str">
        <f>_xlfn.IFNA(VLOOKUP(S41, '@LIST'!$AO$2:$AP$5, 2, FALSE), "")</f>
        <v/>
      </c>
      <c r="U41" s="140"/>
      <c r="V41" s="141" t="str">
        <f>_xlfn.IFNA(VLOOKUP(U41, '@LIST'!$S$2:$T$26, 2, FALSE), "")</f>
        <v/>
      </c>
      <c r="W41" s="141" t="str">
        <f>_xlfn.IFNA(VLOOKUP($U41, '@LIST'!$U$2:$U$26, 2, FALSE), "")</f>
        <v/>
      </c>
      <c r="X41" s="141" t="str">
        <f>_xlfn.IFNA(VLOOKUP($U41, '@LIST'!$V$2:$W$26, 2, FALSE), "")</f>
        <v/>
      </c>
      <c r="Y41" s="141" t="str">
        <f>_xlfn.IFNA(VLOOKUP($U41, '@LIST'!$X$2:$Y$26, 2, FALSE), "")</f>
        <v/>
      </c>
      <c r="Z41" s="141" t="str">
        <f>_xlfn.IFNA(VLOOKUP($U41, '@LIST'!$Z$2:$AA$26, 2, FALSE), "")</f>
        <v/>
      </c>
      <c r="AA41" s="141" t="str">
        <f>_xlfn.IFNA(VLOOKUP($U41, '@LIST'!$AB$2:$AC$26, 2, FALSE), "")</f>
        <v/>
      </c>
      <c r="AB41" s="141" t="str">
        <f>_xlfn.IFNA(VLOOKUP($U41, '@LIST'!$AD$2:$AE$26, 2, FALSE), "")</f>
        <v/>
      </c>
      <c r="AC41" s="141" t="str">
        <f>_xlfn.IFNA(VLOOKUP($U41, '@LIST'!$AF$2:$AG$26, 2, FALSE), "")</f>
        <v/>
      </c>
      <c r="AD41" s="141" t="str">
        <f>_xlfn.IFNA(VLOOKUP($U41, '@LIST'!$AH$2:$AI$26, 2, FALSE), "")</f>
        <v/>
      </c>
      <c r="AE41" s="141" t="str">
        <f>_xlfn.IFNA(VLOOKUP($U41, '@LIST'!$AJ$2:$AK$26, 2, FALSE), "")</f>
        <v/>
      </c>
      <c r="AF41" s="141" t="str">
        <f>_xlfn.IFNA(VLOOKUP($U41, '@LIST'!$AL$2:$AM$26, 2, FALSE), "")</f>
        <v/>
      </c>
      <c r="AG41" s="142"/>
      <c r="AH41" s="139" t="str">
        <f>_xlfn.IFNA(VLOOKUP(AG41, '@LIST'!$AR$2:$AS$4, 2, FALSE), "")</f>
        <v/>
      </c>
      <c r="AI41" s="142"/>
      <c r="AJ41" s="143" t="str">
        <f>_xlfn.IFNA(VLOOKUP(AI41, '@LIST'!$AU$2:$AV$4, 2, FALSE), "")</f>
        <v/>
      </c>
    </row>
    <row r="42" spans="1:36" s="144" customFormat="1" ht="16.8">
      <c r="A42" s="125"/>
      <c r="B42" s="126" t="str">
        <f>_xlfn.IFNA(VLOOKUP(A42, '@LIST'!$A$2:$B$15, 2, FALSE), "")</f>
        <v/>
      </c>
      <c r="C42" s="125"/>
      <c r="D42" s="128"/>
      <c r="E42" s="129"/>
      <c r="F42" s="129"/>
      <c r="G42" s="130">
        <f xml:space="preserve"> IF(F42="Yes",D42/ '@PRODUCTION VOLUME'!$B$3*'@PRODUCTION VOLUME'!$B$4,D42)</f>
        <v>0</v>
      </c>
      <c r="H42" s="129"/>
      <c r="I42" s="125"/>
      <c r="J42" s="125"/>
      <c r="K42" s="131"/>
      <c r="L42" s="127"/>
      <c r="M42" s="132" t="str">
        <f>_xlfn.IFNA(VLOOKUP(L42,'@LIST'!$M$2:$N$396,2,FALSE),"")</f>
        <v/>
      </c>
      <c r="N42" s="133"/>
      <c r="O42" s="134"/>
      <c r="P42" s="135" t="str">
        <f>_xlfn.IFNA(VLOOKUP(O42,'@LIST'!$M$2:$N$396,2,FALSE),"")</f>
        <v/>
      </c>
      <c r="Q42" s="136"/>
      <c r="R42" s="137"/>
      <c r="S42" s="138"/>
      <c r="T42" s="139" t="str">
        <f>_xlfn.IFNA(VLOOKUP(S42, '@LIST'!$AO$2:$AP$5, 2, FALSE), "")</f>
        <v/>
      </c>
      <c r="U42" s="140"/>
      <c r="V42" s="141" t="str">
        <f>_xlfn.IFNA(VLOOKUP(U42, '@LIST'!$S$2:$T$26, 2, FALSE), "")</f>
        <v/>
      </c>
      <c r="W42" s="141" t="str">
        <f>_xlfn.IFNA(VLOOKUP($U42, '@LIST'!$U$2:$U$26, 2, FALSE), "")</f>
        <v/>
      </c>
      <c r="X42" s="141" t="str">
        <f>_xlfn.IFNA(VLOOKUP($U42, '@LIST'!$V$2:$W$26, 2, FALSE), "")</f>
        <v/>
      </c>
      <c r="Y42" s="141" t="str">
        <f>_xlfn.IFNA(VLOOKUP($U42, '@LIST'!$X$2:$Y$26, 2, FALSE), "")</f>
        <v/>
      </c>
      <c r="Z42" s="141" t="str">
        <f>_xlfn.IFNA(VLOOKUP($U42, '@LIST'!$Z$2:$AA$26, 2, FALSE), "")</f>
        <v/>
      </c>
      <c r="AA42" s="141" t="str">
        <f>_xlfn.IFNA(VLOOKUP($U42, '@LIST'!$AB$2:$AC$26, 2, FALSE), "")</f>
        <v/>
      </c>
      <c r="AB42" s="141" t="str">
        <f>_xlfn.IFNA(VLOOKUP($U42, '@LIST'!$AD$2:$AE$26, 2, FALSE), "")</f>
        <v/>
      </c>
      <c r="AC42" s="141" t="str">
        <f>_xlfn.IFNA(VLOOKUP($U42, '@LIST'!$AF$2:$AG$26, 2, FALSE), "")</f>
        <v/>
      </c>
      <c r="AD42" s="141" t="str">
        <f>_xlfn.IFNA(VLOOKUP($U42, '@LIST'!$AH$2:$AI$26, 2, FALSE), "")</f>
        <v/>
      </c>
      <c r="AE42" s="141" t="str">
        <f>_xlfn.IFNA(VLOOKUP($U42, '@LIST'!$AJ$2:$AK$26, 2, FALSE), "")</f>
        <v/>
      </c>
      <c r="AF42" s="141" t="str">
        <f>_xlfn.IFNA(VLOOKUP($U42, '@LIST'!$AL$2:$AM$26, 2, FALSE), "")</f>
        <v/>
      </c>
      <c r="AG42" s="142"/>
      <c r="AH42" s="139" t="str">
        <f>_xlfn.IFNA(VLOOKUP(AG42, '@LIST'!$AR$2:$AS$4, 2, FALSE), "")</f>
        <v/>
      </c>
      <c r="AI42" s="142"/>
      <c r="AJ42" s="143" t="str">
        <f>_xlfn.IFNA(VLOOKUP(AI42, '@LIST'!$AU$2:$AV$4, 2, FALSE), "")</f>
        <v/>
      </c>
    </row>
    <row r="43" spans="1:36" s="144" customFormat="1" ht="16.8">
      <c r="A43" s="125"/>
      <c r="B43" s="126" t="str">
        <f>_xlfn.IFNA(VLOOKUP(A43, '@LIST'!$A$2:$B$15, 2, FALSE), "")</f>
        <v/>
      </c>
      <c r="C43" s="125"/>
      <c r="D43" s="128"/>
      <c r="E43" s="129"/>
      <c r="F43" s="129"/>
      <c r="G43" s="130">
        <f xml:space="preserve"> IF(F43="Yes",D43/ '@PRODUCTION VOLUME'!$B$3*'@PRODUCTION VOLUME'!$B$4,D43)</f>
        <v>0</v>
      </c>
      <c r="H43" s="129"/>
      <c r="I43" s="125"/>
      <c r="J43" s="125"/>
      <c r="K43" s="131"/>
      <c r="L43" s="127"/>
      <c r="M43" s="132" t="str">
        <f>_xlfn.IFNA(VLOOKUP(L43,'@LIST'!$M$2:$N$396,2,FALSE),"")</f>
        <v/>
      </c>
      <c r="N43" s="133"/>
      <c r="O43" s="134"/>
      <c r="P43" s="135" t="str">
        <f>_xlfn.IFNA(VLOOKUP(O43,'@LIST'!$M$2:$N$396,2,FALSE),"")</f>
        <v/>
      </c>
      <c r="Q43" s="136"/>
      <c r="R43" s="137"/>
      <c r="S43" s="138"/>
      <c r="T43" s="139" t="str">
        <f>_xlfn.IFNA(VLOOKUP(S43, '@LIST'!$AO$2:$AP$5, 2, FALSE), "")</f>
        <v/>
      </c>
      <c r="U43" s="140"/>
      <c r="V43" s="141" t="str">
        <f>_xlfn.IFNA(VLOOKUP(U43, '@LIST'!$S$2:$T$26, 2, FALSE), "")</f>
        <v/>
      </c>
      <c r="W43" s="141" t="str">
        <f>_xlfn.IFNA(VLOOKUP($U43, '@LIST'!$U$2:$U$26, 2, FALSE), "")</f>
        <v/>
      </c>
      <c r="X43" s="141" t="str">
        <f>_xlfn.IFNA(VLOOKUP($U43, '@LIST'!$V$2:$W$26, 2, FALSE), "")</f>
        <v/>
      </c>
      <c r="Y43" s="141" t="str">
        <f>_xlfn.IFNA(VLOOKUP($U43, '@LIST'!$X$2:$Y$26, 2, FALSE), "")</f>
        <v/>
      </c>
      <c r="Z43" s="141" t="str">
        <f>_xlfn.IFNA(VLOOKUP($U43, '@LIST'!$Z$2:$AA$26, 2, FALSE), "")</f>
        <v/>
      </c>
      <c r="AA43" s="141" t="str">
        <f>_xlfn.IFNA(VLOOKUP($U43, '@LIST'!$AB$2:$AC$26, 2, FALSE), "")</f>
        <v/>
      </c>
      <c r="AB43" s="141" t="str">
        <f>_xlfn.IFNA(VLOOKUP($U43, '@LIST'!$AD$2:$AE$26, 2, FALSE), "")</f>
        <v/>
      </c>
      <c r="AC43" s="141" t="str">
        <f>_xlfn.IFNA(VLOOKUP($U43, '@LIST'!$AF$2:$AG$26, 2, FALSE), "")</f>
        <v/>
      </c>
      <c r="AD43" s="141" t="str">
        <f>_xlfn.IFNA(VLOOKUP($U43, '@LIST'!$AH$2:$AI$26, 2, FALSE), "")</f>
        <v/>
      </c>
      <c r="AE43" s="141" t="str">
        <f>_xlfn.IFNA(VLOOKUP($U43, '@LIST'!$AJ$2:$AK$26, 2, FALSE), "")</f>
        <v/>
      </c>
      <c r="AF43" s="141" t="str">
        <f>_xlfn.IFNA(VLOOKUP($U43, '@LIST'!$AL$2:$AM$26, 2, FALSE), "")</f>
        <v/>
      </c>
      <c r="AG43" s="142"/>
      <c r="AH43" s="139" t="str">
        <f>_xlfn.IFNA(VLOOKUP(AG43, '@LIST'!$AR$2:$AS$4, 2, FALSE), "")</f>
        <v/>
      </c>
      <c r="AI43" s="142"/>
      <c r="AJ43" s="143" t="str">
        <f>_xlfn.IFNA(VLOOKUP(AI43, '@LIST'!$AU$2:$AV$4, 2, FALSE), "")</f>
        <v/>
      </c>
    </row>
    <row r="44" spans="1:36" s="144" customFormat="1" ht="16.8">
      <c r="A44" s="125"/>
      <c r="B44" s="126" t="str">
        <f>_xlfn.IFNA(VLOOKUP(A44, '@LIST'!$A$2:$B$15, 2, FALSE), "")</f>
        <v/>
      </c>
      <c r="C44" s="125"/>
      <c r="D44" s="128"/>
      <c r="E44" s="129"/>
      <c r="F44" s="129"/>
      <c r="G44" s="130">
        <f xml:space="preserve"> IF(F44="Yes",D44/ '@PRODUCTION VOLUME'!$B$3*'@PRODUCTION VOLUME'!$B$4,D44)</f>
        <v>0</v>
      </c>
      <c r="H44" s="129"/>
      <c r="I44" s="125"/>
      <c r="J44" s="125"/>
      <c r="K44" s="131"/>
      <c r="L44" s="127"/>
      <c r="M44" s="132" t="str">
        <f>_xlfn.IFNA(VLOOKUP(L44,'@LIST'!$M$2:$N$396,2,FALSE),"")</f>
        <v/>
      </c>
      <c r="N44" s="133"/>
      <c r="O44" s="134"/>
      <c r="P44" s="135" t="str">
        <f>_xlfn.IFNA(VLOOKUP(O44,'@LIST'!$M$2:$N$396,2,FALSE),"")</f>
        <v/>
      </c>
      <c r="Q44" s="136"/>
      <c r="R44" s="137"/>
      <c r="S44" s="138"/>
      <c r="T44" s="139" t="str">
        <f>_xlfn.IFNA(VLOOKUP(S44, '@LIST'!$AO$2:$AP$5, 2, FALSE), "")</f>
        <v/>
      </c>
      <c r="U44" s="140"/>
      <c r="V44" s="141" t="str">
        <f>_xlfn.IFNA(VLOOKUP(U44, '@LIST'!$S$2:$T$26, 2, FALSE), "")</f>
        <v/>
      </c>
      <c r="W44" s="141" t="str">
        <f>_xlfn.IFNA(VLOOKUP($U44, '@LIST'!$U$2:$U$26, 2, FALSE), "")</f>
        <v/>
      </c>
      <c r="X44" s="141" t="str">
        <f>_xlfn.IFNA(VLOOKUP($U44, '@LIST'!$V$2:$W$26, 2, FALSE), "")</f>
        <v/>
      </c>
      <c r="Y44" s="141" t="str">
        <f>_xlfn.IFNA(VLOOKUP($U44, '@LIST'!$X$2:$Y$26, 2, FALSE), "")</f>
        <v/>
      </c>
      <c r="Z44" s="141" t="str">
        <f>_xlfn.IFNA(VLOOKUP($U44, '@LIST'!$Z$2:$AA$26, 2, FALSE), "")</f>
        <v/>
      </c>
      <c r="AA44" s="141" t="str">
        <f>_xlfn.IFNA(VLOOKUP($U44, '@LIST'!$AB$2:$AC$26, 2, FALSE), "")</f>
        <v/>
      </c>
      <c r="AB44" s="141" t="str">
        <f>_xlfn.IFNA(VLOOKUP($U44, '@LIST'!$AD$2:$AE$26, 2, FALSE), "")</f>
        <v/>
      </c>
      <c r="AC44" s="141" t="str">
        <f>_xlfn.IFNA(VLOOKUP($U44, '@LIST'!$AF$2:$AG$26, 2, FALSE), "")</f>
        <v/>
      </c>
      <c r="AD44" s="141" t="str">
        <f>_xlfn.IFNA(VLOOKUP($U44, '@LIST'!$AH$2:$AI$26, 2, FALSE), "")</f>
        <v/>
      </c>
      <c r="AE44" s="141" t="str">
        <f>_xlfn.IFNA(VLOOKUP($U44, '@LIST'!$AJ$2:$AK$26, 2, FALSE), "")</f>
        <v/>
      </c>
      <c r="AF44" s="141" t="str">
        <f>_xlfn.IFNA(VLOOKUP($U44, '@LIST'!$AL$2:$AM$26, 2, FALSE), "")</f>
        <v/>
      </c>
      <c r="AG44" s="142"/>
      <c r="AH44" s="139" t="str">
        <f>_xlfn.IFNA(VLOOKUP(AG44, '@LIST'!$AR$2:$AS$4, 2, FALSE), "")</f>
        <v/>
      </c>
      <c r="AI44" s="142"/>
      <c r="AJ44" s="143" t="str">
        <f>_xlfn.IFNA(VLOOKUP(AI44, '@LIST'!$AU$2:$AV$4, 2, FALSE), "")</f>
        <v/>
      </c>
    </row>
    <row r="45" spans="1:36" s="144" customFormat="1" ht="16.8">
      <c r="A45" s="125"/>
      <c r="B45" s="126" t="str">
        <f>_xlfn.IFNA(VLOOKUP(A45, '@LIST'!$A$2:$B$15, 2, FALSE), "")</f>
        <v/>
      </c>
      <c r="C45" s="125"/>
      <c r="D45" s="128"/>
      <c r="E45" s="129"/>
      <c r="F45" s="129"/>
      <c r="G45" s="130">
        <f xml:space="preserve"> IF(F45="Yes",D45/ '@PRODUCTION VOLUME'!$B$3*'@PRODUCTION VOLUME'!$B$4,D45)</f>
        <v>0</v>
      </c>
      <c r="H45" s="129"/>
      <c r="I45" s="125"/>
      <c r="J45" s="125"/>
      <c r="K45" s="131"/>
      <c r="L45" s="127"/>
      <c r="M45" s="132" t="str">
        <f>_xlfn.IFNA(VLOOKUP(L45,'@LIST'!$M$2:$N$396,2,FALSE),"")</f>
        <v/>
      </c>
      <c r="N45" s="133"/>
      <c r="O45" s="134"/>
      <c r="P45" s="135" t="str">
        <f>_xlfn.IFNA(VLOOKUP(O45,'@LIST'!$M$2:$N$396,2,FALSE),"")</f>
        <v/>
      </c>
      <c r="Q45" s="136"/>
      <c r="R45" s="137"/>
      <c r="S45" s="138"/>
      <c r="T45" s="139" t="str">
        <f>_xlfn.IFNA(VLOOKUP(S45, '@LIST'!$AO$2:$AP$5, 2, FALSE), "")</f>
        <v/>
      </c>
      <c r="U45" s="140"/>
      <c r="V45" s="141" t="str">
        <f>_xlfn.IFNA(VLOOKUP(U45, '@LIST'!$S$2:$T$26, 2, FALSE), "")</f>
        <v/>
      </c>
      <c r="W45" s="141" t="str">
        <f>_xlfn.IFNA(VLOOKUP($U45, '@LIST'!$U$2:$U$26, 2, FALSE), "")</f>
        <v/>
      </c>
      <c r="X45" s="141" t="str">
        <f>_xlfn.IFNA(VLOOKUP($U45, '@LIST'!$V$2:$W$26, 2, FALSE), "")</f>
        <v/>
      </c>
      <c r="Y45" s="141" t="str">
        <f>_xlfn.IFNA(VLOOKUP($U45, '@LIST'!$X$2:$Y$26, 2, FALSE), "")</f>
        <v/>
      </c>
      <c r="Z45" s="141" t="str">
        <f>_xlfn.IFNA(VLOOKUP($U45, '@LIST'!$Z$2:$AA$26, 2, FALSE), "")</f>
        <v/>
      </c>
      <c r="AA45" s="141" t="str">
        <f>_xlfn.IFNA(VLOOKUP($U45, '@LIST'!$AB$2:$AC$26, 2, FALSE), "")</f>
        <v/>
      </c>
      <c r="AB45" s="141" t="str">
        <f>_xlfn.IFNA(VLOOKUP($U45, '@LIST'!$AD$2:$AE$26, 2, FALSE), "")</f>
        <v/>
      </c>
      <c r="AC45" s="141" t="str">
        <f>_xlfn.IFNA(VLOOKUP($U45, '@LIST'!$AF$2:$AG$26, 2, FALSE), "")</f>
        <v/>
      </c>
      <c r="AD45" s="141" t="str">
        <f>_xlfn.IFNA(VLOOKUP($U45, '@LIST'!$AH$2:$AI$26, 2, FALSE), "")</f>
        <v/>
      </c>
      <c r="AE45" s="141" t="str">
        <f>_xlfn.IFNA(VLOOKUP($U45, '@LIST'!$AJ$2:$AK$26, 2, FALSE), "")</f>
        <v/>
      </c>
      <c r="AF45" s="141" t="str">
        <f>_xlfn.IFNA(VLOOKUP($U45, '@LIST'!$AL$2:$AM$26, 2, FALSE), "")</f>
        <v/>
      </c>
      <c r="AG45" s="142"/>
      <c r="AH45" s="139" t="str">
        <f>_xlfn.IFNA(VLOOKUP(AG45, '@LIST'!$AR$2:$AS$4, 2, FALSE), "")</f>
        <v/>
      </c>
      <c r="AI45" s="142"/>
      <c r="AJ45" s="143" t="str">
        <f>_xlfn.IFNA(VLOOKUP(AI45, '@LIST'!$AU$2:$AV$4, 2, FALSE), "")</f>
        <v/>
      </c>
    </row>
    <row r="46" spans="1:36" s="144" customFormat="1" ht="16.8">
      <c r="A46" s="125"/>
      <c r="B46" s="126" t="str">
        <f>_xlfn.IFNA(VLOOKUP(A46, '@LIST'!$A$2:$B$15, 2, FALSE), "")</f>
        <v/>
      </c>
      <c r="C46" s="125"/>
      <c r="D46" s="128"/>
      <c r="E46" s="129"/>
      <c r="F46" s="129"/>
      <c r="G46" s="130">
        <f xml:space="preserve"> IF(F46="Yes",D46/ '@PRODUCTION VOLUME'!$B$3*'@PRODUCTION VOLUME'!$B$4,D46)</f>
        <v>0</v>
      </c>
      <c r="H46" s="129"/>
      <c r="I46" s="125"/>
      <c r="J46" s="125"/>
      <c r="K46" s="131"/>
      <c r="L46" s="127"/>
      <c r="M46" s="132" t="str">
        <f>_xlfn.IFNA(VLOOKUP(L46,'@LIST'!$M$2:$N$396,2,FALSE),"")</f>
        <v/>
      </c>
      <c r="N46" s="133"/>
      <c r="O46" s="134"/>
      <c r="P46" s="135" t="str">
        <f>_xlfn.IFNA(VLOOKUP(O46,'@LIST'!$M$2:$N$396,2,FALSE),"")</f>
        <v/>
      </c>
      <c r="Q46" s="136"/>
      <c r="R46" s="137"/>
      <c r="S46" s="138"/>
      <c r="T46" s="139" t="str">
        <f>_xlfn.IFNA(VLOOKUP(S46, '@LIST'!$AO$2:$AP$5, 2, FALSE), "")</f>
        <v/>
      </c>
      <c r="U46" s="140"/>
      <c r="V46" s="141" t="str">
        <f>_xlfn.IFNA(VLOOKUP(U46, '@LIST'!$S$2:$T$26, 2, FALSE), "")</f>
        <v/>
      </c>
      <c r="W46" s="141" t="str">
        <f>_xlfn.IFNA(VLOOKUP($U46, '@LIST'!$U$2:$U$26, 2, FALSE), "")</f>
        <v/>
      </c>
      <c r="X46" s="141" t="str">
        <f>_xlfn.IFNA(VLOOKUP($U46, '@LIST'!$V$2:$W$26, 2, FALSE), "")</f>
        <v/>
      </c>
      <c r="Y46" s="141" t="str">
        <f>_xlfn.IFNA(VLOOKUP($U46, '@LIST'!$X$2:$Y$26, 2, FALSE), "")</f>
        <v/>
      </c>
      <c r="Z46" s="141" t="str">
        <f>_xlfn.IFNA(VLOOKUP($U46, '@LIST'!$Z$2:$AA$26, 2, FALSE), "")</f>
        <v/>
      </c>
      <c r="AA46" s="141" t="str">
        <f>_xlfn.IFNA(VLOOKUP($U46, '@LIST'!$AB$2:$AC$26, 2, FALSE), "")</f>
        <v/>
      </c>
      <c r="AB46" s="141" t="str">
        <f>_xlfn.IFNA(VLOOKUP($U46, '@LIST'!$AD$2:$AE$26, 2, FALSE), "")</f>
        <v/>
      </c>
      <c r="AC46" s="141" t="str">
        <f>_xlfn.IFNA(VLOOKUP($U46, '@LIST'!$AF$2:$AG$26, 2, FALSE), "")</f>
        <v/>
      </c>
      <c r="AD46" s="141" t="str">
        <f>_xlfn.IFNA(VLOOKUP($U46, '@LIST'!$AH$2:$AI$26, 2, FALSE), "")</f>
        <v/>
      </c>
      <c r="AE46" s="141" t="str">
        <f>_xlfn.IFNA(VLOOKUP($U46, '@LIST'!$AJ$2:$AK$26, 2, FALSE), "")</f>
        <v/>
      </c>
      <c r="AF46" s="141" t="str">
        <f>_xlfn.IFNA(VLOOKUP($U46, '@LIST'!$AL$2:$AM$26, 2, FALSE), "")</f>
        <v/>
      </c>
      <c r="AG46" s="142"/>
      <c r="AH46" s="139" t="str">
        <f>_xlfn.IFNA(VLOOKUP(AG46, '@LIST'!$AR$2:$AS$4, 2, FALSE), "")</f>
        <v/>
      </c>
      <c r="AI46" s="142"/>
      <c r="AJ46" s="143" t="str">
        <f>_xlfn.IFNA(VLOOKUP(AI46, '@LIST'!$AU$2:$AV$4, 2, FALSE), "")</f>
        <v/>
      </c>
    </row>
    <row r="47" spans="1:36" s="144" customFormat="1" ht="16.8">
      <c r="A47" s="125"/>
      <c r="B47" s="126" t="str">
        <f>_xlfn.IFNA(VLOOKUP(A47, '@LIST'!$A$2:$B$15, 2, FALSE), "")</f>
        <v/>
      </c>
      <c r="C47" s="125"/>
      <c r="D47" s="128"/>
      <c r="E47" s="129"/>
      <c r="F47" s="129"/>
      <c r="G47" s="130">
        <f xml:space="preserve"> IF(F47="Yes",D47/ '@PRODUCTION VOLUME'!$B$3*'@PRODUCTION VOLUME'!$B$4,D47)</f>
        <v>0</v>
      </c>
      <c r="H47" s="129"/>
      <c r="I47" s="125"/>
      <c r="J47" s="125"/>
      <c r="K47" s="131"/>
      <c r="L47" s="127"/>
      <c r="M47" s="132" t="str">
        <f>_xlfn.IFNA(VLOOKUP(L47,'@LIST'!$M$2:$N$396,2,FALSE),"")</f>
        <v/>
      </c>
      <c r="N47" s="133"/>
      <c r="O47" s="134"/>
      <c r="P47" s="135" t="str">
        <f>_xlfn.IFNA(VLOOKUP(O47,'@LIST'!$M$2:$N$396,2,FALSE),"")</f>
        <v/>
      </c>
      <c r="Q47" s="136"/>
      <c r="R47" s="137"/>
      <c r="S47" s="138"/>
      <c r="T47" s="139" t="str">
        <f>_xlfn.IFNA(VLOOKUP(S47, '@LIST'!$AO$2:$AP$5, 2, FALSE), "")</f>
        <v/>
      </c>
      <c r="U47" s="140"/>
      <c r="V47" s="141" t="str">
        <f>_xlfn.IFNA(VLOOKUP(U47, '@LIST'!$S$2:$T$26, 2, FALSE), "")</f>
        <v/>
      </c>
      <c r="W47" s="141" t="str">
        <f>_xlfn.IFNA(VLOOKUP($U47, '@LIST'!$U$2:$U$26, 2, FALSE), "")</f>
        <v/>
      </c>
      <c r="X47" s="141" t="str">
        <f>_xlfn.IFNA(VLOOKUP($U47, '@LIST'!$V$2:$W$26, 2, FALSE), "")</f>
        <v/>
      </c>
      <c r="Y47" s="141" t="str">
        <f>_xlfn.IFNA(VLOOKUP($U47, '@LIST'!$X$2:$Y$26, 2, FALSE), "")</f>
        <v/>
      </c>
      <c r="Z47" s="141" t="str">
        <f>_xlfn.IFNA(VLOOKUP($U47, '@LIST'!$Z$2:$AA$26, 2, FALSE), "")</f>
        <v/>
      </c>
      <c r="AA47" s="141" t="str">
        <f>_xlfn.IFNA(VLOOKUP($U47, '@LIST'!$AB$2:$AC$26, 2, FALSE), "")</f>
        <v/>
      </c>
      <c r="AB47" s="141" t="str">
        <f>_xlfn.IFNA(VLOOKUP($U47, '@LIST'!$AD$2:$AE$26, 2, FALSE), "")</f>
        <v/>
      </c>
      <c r="AC47" s="141" t="str">
        <f>_xlfn.IFNA(VLOOKUP($U47, '@LIST'!$AF$2:$AG$26, 2, FALSE), "")</f>
        <v/>
      </c>
      <c r="AD47" s="141" t="str">
        <f>_xlfn.IFNA(VLOOKUP($U47, '@LIST'!$AH$2:$AI$26, 2, FALSE), "")</f>
        <v/>
      </c>
      <c r="AE47" s="141" t="str">
        <f>_xlfn.IFNA(VLOOKUP($U47, '@LIST'!$AJ$2:$AK$26, 2, FALSE), "")</f>
        <v/>
      </c>
      <c r="AF47" s="141" t="str">
        <f>_xlfn.IFNA(VLOOKUP($U47, '@LIST'!$AL$2:$AM$26, 2, FALSE), "")</f>
        <v/>
      </c>
      <c r="AG47" s="142"/>
      <c r="AH47" s="139" t="str">
        <f>_xlfn.IFNA(VLOOKUP(AG47, '@LIST'!$AR$2:$AS$4, 2, FALSE), "")</f>
        <v/>
      </c>
      <c r="AI47" s="142"/>
      <c r="AJ47" s="143" t="str">
        <f>_xlfn.IFNA(VLOOKUP(AI47, '@LIST'!$AU$2:$AV$4, 2, FALSE), "")</f>
        <v/>
      </c>
    </row>
    <row r="48" spans="1:36" s="144" customFormat="1" ht="16.8">
      <c r="A48" s="125"/>
      <c r="B48" s="126" t="str">
        <f>_xlfn.IFNA(VLOOKUP(A48, '@LIST'!$A$2:$B$15, 2, FALSE), "")</f>
        <v/>
      </c>
      <c r="C48" s="125"/>
      <c r="D48" s="128"/>
      <c r="E48" s="129"/>
      <c r="F48" s="129"/>
      <c r="G48" s="130">
        <f xml:space="preserve"> IF(F48="Yes",D48/ '@PRODUCTION VOLUME'!$B$3*'@PRODUCTION VOLUME'!$B$4,D48)</f>
        <v>0</v>
      </c>
      <c r="H48" s="129"/>
      <c r="I48" s="125"/>
      <c r="J48" s="125"/>
      <c r="K48" s="131"/>
      <c r="L48" s="127"/>
      <c r="M48" s="132" t="str">
        <f>_xlfn.IFNA(VLOOKUP(L48,'@LIST'!$M$2:$N$396,2,FALSE),"")</f>
        <v/>
      </c>
      <c r="N48" s="133"/>
      <c r="O48" s="134"/>
      <c r="P48" s="135" t="str">
        <f>_xlfn.IFNA(VLOOKUP(O48,'@LIST'!$M$2:$N$396,2,FALSE),"")</f>
        <v/>
      </c>
      <c r="Q48" s="136"/>
      <c r="R48" s="137"/>
      <c r="S48" s="138"/>
      <c r="T48" s="139" t="str">
        <f>_xlfn.IFNA(VLOOKUP(S48, '@LIST'!$AO$2:$AP$5, 2, FALSE), "")</f>
        <v/>
      </c>
      <c r="U48" s="140"/>
      <c r="V48" s="141" t="str">
        <f>_xlfn.IFNA(VLOOKUP(U48, '@LIST'!$S$2:$T$26, 2, FALSE), "")</f>
        <v/>
      </c>
      <c r="W48" s="141" t="str">
        <f>_xlfn.IFNA(VLOOKUP($U48, '@LIST'!$U$2:$U$26, 2, FALSE), "")</f>
        <v/>
      </c>
      <c r="X48" s="141" t="str">
        <f>_xlfn.IFNA(VLOOKUP($U48, '@LIST'!$V$2:$W$26, 2, FALSE), "")</f>
        <v/>
      </c>
      <c r="Y48" s="141" t="str">
        <f>_xlfn.IFNA(VLOOKUP($U48, '@LIST'!$X$2:$Y$26, 2, FALSE), "")</f>
        <v/>
      </c>
      <c r="Z48" s="141" t="str">
        <f>_xlfn.IFNA(VLOOKUP($U48, '@LIST'!$Z$2:$AA$26, 2, FALSE), "")</f>
        <v/>
      </c>
      <c r="AA48" s="141" t="str">
        <f>_xlfn.IFNA(VLOOKUP($U48, '@LIST'!$AB$2:$AC$26, 2, FALSE), "")</f>
        <v/>
      </c>
      <c r="AB48" s="141" t="str">
        <f>_xlfn.IFNA(VLOOKUP($U48, '@LIST'!$AD$2:$AE$26, 2, FALSE), "")</f>
        <v/>
      </c>
      <c r="AC48" s="141" t="str">
        <f>_xlfn.IFNA(VLOOKUP($U48, '@LIST'!$AF$2:$AG$26, 2, FALSE), "")</f>
        <v/>
      </c>
      <c r="AD48" s="141" t="str">
        <f>_xlfn.IFNA(VLOOKUP($U48, '@LIST'!$AH$2:$AI$26, 2, FALSE), "")</f>
        <v/>
      </c>
      <c r="AE48" s="141" t="str">
        <f>_xlfn.IFNA(VLOOKUP($U48, '@LIST'!$AJ$2:$AK$26, 2, FALSE), "")</f>
        <v/>
      </c>
      <c r="AF48" s="141" t="str">
        <f>_xlfn.IFNA(VLOOKUP($U48, '@LIST'!$AL$2:$AM$26, 2, FALSE), "")</f>
        <v/>
      </c>
      <c r="AG48" s="142"/>
      <c r="AH48" s="139" t="str">
        <f>_xlfn.IFNA(VLOOKUP(AG48, '@LIST'!$AR$2:$AS$4, 2, FALSE), "")</f>
        <v/>
      </c>
      <c r="AI48" s="142"/>
      <c r="AJ48" s="143" t="str">
        <f>_xlfn.IFNA(VLOOKUP(AI48, '@LIST'!$AU$2:$AV$4, 2, FALSE), "")</f>
        <v/>
      </c>
    </row>
    <row r="49" spans="1:36" s="144" customFormat="1" ht="16.8">
      <c r="A49" s="125"/>
      <c r="B49" s="126" t="str">
        <f>_xlfn.IFNA(VLOOKUP(A49, '@LIST'!$A$2:$B$15, 2, FALSE), "")</f>
        <v/>
      </c>
      <c r="C49" s="125"/>
      <c r="D49" s="128"/>
      <c r="E49" s="129"/>
      <c r="F49" s="129"/>
      <c r="G49" s="130">
        <f xml:space="preserve"> IF(F49="Yes",D49/ '@PRODUCTION VOLUME'!$B$3*'@PRODUCTION VOLUME'!$B$4,D49)</f>
        <v>0</v>
      </c>
      <c r="H49" s="129"/>
      <c r="I49" s="125"/>
      <c r="J49" s="125"/>
      <c r="K49" s="131"/>
      <c r="L49" s="127"/>
      <c r="M49" s="132" t="str">
        <f>_xlfn.IFNA(VLOOKUP(L49,'@LIST'!$M$2:$N$396,2,FALSE),"")</f>
        <v/>
      </c>
      <c r="N49" s="133"/>
      <c r="O49" s="134"/>
      <c r="P49" s="135" t="str">
        <f>_xlfn.IFNA(VLOOKUP(O49,'@LIST'!$M$2:$N$396,2,FALSE),"")</f>
        <v/>
      </c>
      <c r="Q49" s="136"/>
      <c r="R49" s="137"/>
      <c r="S49" s="138"/>
      <c r="T49" s="139" t="str">
        <f>_xlfn.IFNA(VLOOKUP(S49, '@LIST'!$AO$2:$AP$5, 2, FALSE), "")</f>
        <v/>
      </c>
      <c r="U49" s="140"/>
      <c r="V49" s="141" t="str">
        <f>_xlfn.IFNA(VLOOKUP(U49, '@LIST'!$S$2:$T$26, 2, FALSE), "")</f>
        <v/>
      </c>
      <c r="W49" s="141" t="str">
        <f>_xlfn.IFNA(VLOOKUP($U49, '@LIST'!$U$2:$U$26, 2, FALSE), "")</f>
        <v/>
      </c>
      <c r="X49" s="141" t="str">
        <f>_xlfn.IFNA(VLOOKUP($U49, '@LIST'!$V$2:$W$26, 2, FALSE), "")</f>
        <v/>
      </c>
      <c r="Y49" s="141" t="str">
        <f>_xlfn.IFNA(VLOOKUP($U49, '@LIST'!$X$2:$Y$26, 2, FALSE), "")</f>
        <v/>
      </c>
      <c r="Z49" s="141" t="str">
        <f>_xlfn.IFNA(VLOOKUP($U49, '@LIST'!$Z$2:$AA$26, 2, FALSE), "")</f>
        <v/>
      </c>
      <c r="AA49" s="141" t="str">
        <f>_xlfn.IFNA(VLOOKUP($U49, '@LIST'!$AB$2:$AC$26, 2, FALSE), "")</f>
        <v/>
      </c>
      <c r="AB49" s="141" t="str">
        <f>_xlfn.IFNA(VLOOKUP($U49, '@LIST'!$AD$2:$AE$26, 2, FALSE), "")</f>
        <v/>
      </c>
      <c r="AC49" s="141" t="str">
        <f>_xlfn.IFNA(VLOOKUP($U49, '@LIST'!$AF$2:$AG$26, 2, FALSE), "")</f>
        <v/>
      </c>
      <c r="AD49" s="141" t="str">
        <f>_xlfn.IFNA(VLOOKUP($U49, '@LIST'!$AH$2:$AI$26, 2, FALSE), "")</f>
        <v/>
      </c>
      <c r="AE49" s="141" t="str">
        <f>_xlfn.IFNA(VLOOKUP($U49, '@LIST'!$AJ$2:$AK$26, 2, FALSE), "")</f>
        <v/>
      </c>
      <c r="AF49" s="141" t="str">
        <f>_xlfn.IFNA(VLOOKUP($U49, '@LIST'!$AL$2:$AM$26, 2, FALSE), "")</f>
        <v/>
      </c>
      <c r="AG49" s="142"/>
      <c r="AH49" s="139" t="str">
        <f>_xlfn.IFNA(VLOOKUP(AG49, '@LIST'!$AR$2:$AS$4, 2, FALSE), "")</f>
        <v/>
      </c>
      <c r="AI49" s="142"/>
      <c r="AJ49" s="143" t="str">
        <f>_xlfn.IFNA(VLOOKUP(AI49, '@LIST'!$AU$2:$AV$4, 2, FALSE), "")</f>
        <v/>
      </c>
    </row>
    <row r="50" spans="1:36" s="144" customFormat="1" ht="16.8">
      <c r="A50" s="125"/>
      <c r="B50" s="126" t="str">
        <f>_xlfn.IFNA(VLOOKUP(A50, '@LIST'!$A$2:$B$15, 2, FALSE), "")</f>
        <v/>
      </c>
      <c r="C50" s="125"/>
      <c r="D50" s="128"/>
      <c r="E50" s="129"/>
      <c r="F50" s="129"/>
      <c r="G50" s="130">
        <f xml:space="preserve"> IF(F50="Yes",D50/ '@PRODUCTION VOLUME'!$B$3*'@PRODUCTION VOLUME'!$B$4,D50)</f>
        <v>0</v>
      </c>
      <c r="H50" s="129"/>
      <c r="I50" s="125"/>
      <c r="J50" s="125"/>
      <c r="K50" s="131"/>
      <c r="L50" s="127"/>
      <c r="M50" s="132" t="str">
        <f>_xlfn.IFNA(VLOOKUP(L50,'@LIST'!$M$2:$N$396,2,FALSE),"")</f>
        <v/>
      </c>
      <c r="N50" s="133"/>
      <c r="O50" s="134"/>
      <c r="P50" s="135" t="str">
        <f>_xlfn.IFNA(VLOOKUP(O50,'@LIST'!$M$2:$N$396,2,FALSE),"")</f>
        <v/>
      </c>
      <c r="Q50" s="136"/>
      <c r="R50" s="137"/>
      <c r="S50" s="138"/>
      <c r="T50" s="139" t="str">
        <f>_xlfn.IFNA(VLOOKUP(S50, '@LIST'!$AO$2:$AP$5, 2, FALSE), "")</f>
        <v/>
      </c>
      <c r="U50" s="140"/>
      <c r="V50" s="141" t="str">
        <f>_xlfn.IFNA(VLOOKUP(U50, '@LIST'!$S$2:$T$26, 2, FALSE), "")</f>
        <v/>
      </c>
      <c r="W50" s="141" t="str">
        <f>_xlfn.IFNA(VLOOKUP($U50, '@LIST'!$U$2:$U$26, 2, FALSE), "")</f>
        <v/>
      </c>
      <c r="X50" s="141" t="str">
        <f>_xlfn.IFNA(VLOOKUP($U50, '@LIST'!$V$2:$W$26, 2, FALSE), "")</f>
        <v/>
      </c>
      <c r="Y50" s="141" t="str">
        <f>_xlfn.IFNA(VLOOKUP($U50, '@LIST'!$X$2:$Y$26, 2, FALSE), "")</f>
        <v/>
      </c>
      <c r="Z50" s="141" t="str">
        <f>_xlfn.IFNA(VLOOKUP($U50, '@LIST'!$Z$2:$AA$26, 2, FALSE), "")</f>
        <v/>
      </c>
      <c r="AA50" s="141" t="str">
        <f>_xlfn.IFNA(VLOOKUP($U50, '@LIST'!$AB$2:$AC$26, 2, FALSE), "")</f>
        <v/>
      </c>
      <c r="AB50" s="141" t="str">
        <f>_xlfn.IFNA(VLOOKUP($U50, '@LIST'!$AD$2:$AE$26, 2, FALSE), "")</f>
        <v/>
      </c>
      <c r="AC50" s="141" t="str">
        <f>_xlfn.IFNA(VLOOKUP($U50, '@LIST'!$AF$2:$AG$26, 2, FALSE), "")</f>
        <v/>
      </c>
      <c r="AD50" s="141" t="str">
        <f>_xlfn.IFNA(VLOOKUP($U50, '@LIST'!$AH$2:$AI$26, 2, FALSE), "")</f>
        <v/>
      </c>
      <c r="AE50" s="141" t="str">
        <f>_xlfn.IFNA(VLOOKUP($U50, '@LIST'!$AJ$2:$AK$26, 2, FALSE), "")</f>
        <v/>
      </c>
      <c r="AF50" s="141" t="str">
        <f>_xlfn.IFNA(VLOOKUP($U50, '@LIST'!$AL$2:$AM$26, 2, FALSE), "")</f>
        <v/>
      </c>
      <c r="AG50" s="142"/>
      <c r="AH50" s="139" t="str">
        <f>_xlfn.IFNA(VLOOKUP(AG50, '@LIST'!$AR$2:$AS$4, 2, FALSE), "")</f>
        <v/>
      </c>
      <c r="AI50" s="142"/>
      <c r="AJ50" s="143" t="str">
        <f>_xlfn.IFNA(VLOOKUP(AI50, '@LIST'!$AU$2:$AV$4, 2, FALSE), "")</f>
        <v/>
      </c>
    </row>
    <row r="51" spans="1:36" s="144" customFormat="1" ht="16.8">
      <c r="A51" s="125"/>
      <c r="B51" s="126" t="str">
        <f>_xlfn.IFNA(VLOOKUP(A51, '@LIST'!$A$2:$B$15, 2, FALSE), "")</f>
        <v/>
      </c>
      <c r="C51" s="125"/>
      <c r="D51" s="128"/>
      <c r="E51" s="129"/>
      <c r="F51" s="129"/>
      <c r="G51" s="130">
        <f xml:space="preserve"> IF(F51="Yes",D51/ '@PRODUCTION VOLUME'!$B$3*'@PRODUCTION VOLUME'!$B$4,D51)</f>
        <v>0</v>
      </c>
      <c r="H51" s="129"/>
      <c r="I51" s="125"/>
      <c r="J51" s="125"/>
      <c r="K51" s="131"/>
      <c r="L51" s="127"/>
      <c r="M51" s="132" t="str">
        <f>_xlfn.IFNA(VLOOKUP(L51,'@LIST'!$M$2:$N$396,2,FALSE),"")</f>
        <v/>
      </c>
      <c r="N51" s="133"/>
      <c r="O51" s="134"/>
      <c r="P51" s="135" t="str">
        <f>_xlfn.IFNA(VLOOKUP(O51,'@LIST'!$M$2:$N$396,2,FALSE),"")</f>
        <v/>
      </c>
      <c r="Q51" s="136"/>
      <c r="R51" s="137"/>
      <c r="S51" s="138"/>
      <c r="T51" s="139" t="str">
        <f>_xlfn.IFNA(VLOOKUP(S51, '@LIST'!$AO$2:$AP$5, 2, FALSE), "")</f>
        <v/>
      </c>
      <c r="U51" s="140"/>
      <c r="V51" s="141" t="str">
        <f>_xlfn.IFNA(VLOOKUP(U51, '@LIST'!$S$2:$T$26, 2, FALSE), "")</f>
        <v/>
      </c>
      <c r="W51" s="141" t="str">
        <f>_xlfn.IFNA(VLOOKUP($U51, '@LIST'!$U$2:$U$26, 2, FALSE), "")</f>
        <v/>
      </c>
      <c r="X51" s="141" t="str">
        <f>_xlfn.IFNA(VLOOKUP($U51, '@LIST'!$V$2:$W$26, 2, FALSE), "")</f>
        <v/>
      </c>
      <c r="Y51" s="141" t="str">
        <f>_xlfn.IFNA(VLOOKUP($U51, '@LIST'!$X$2:$Y$26, 2, FALSE), "")</f>
        <v/>
      </c>
      <c r="Z51" s="141" t="str">
        <f>_xlfn.IFNA(VLOOKUP($U51, '@LIST'!$Z$2:$AA$26, 2, FALSE), "")</f>
        <v/>
      </c>
      <c r="AA51" s="141" t="str">
        <f>_xlfn.IFNA(VLOOKUP($U51, '@LIST'!$AB$2:$AC$26, 2, FALSE), "")</f>
        <v/>
      </c>
      <c r="AB51" s="141" t="str">
        <f>_xlfn.IFNA(VLOOKUP($U51, '@LIST'!$AD$2:$AE$26, 2, FALSE), "")</f>
        <v/>
      </c>
      <c r="AC51" s="141" t="str">
        <f>_xlfn.IFNA(VLOOKUP($U51, '@LIST'!$AF$2:$AG$26, 2, FALSE), "")</f>
        <v/>
      </c>
      <c r="AD51" s="141" t="str">
        <f>_xlfn.IFNA(VLOOKUP($U51, '@LIST'!$AH$2:$AI$26, 2, FALSE), "")</f>
        <v/>
      </c>
      <c r="AE51" s="141" t="str">
        <f>_xlfn.IFNA(VLOOKUP($U51, '@LIST'!$AJ$2:$AK$26, 2, FALSE), "")</f>
        <v/>
      </c>
      <c r="AF51" s="141" t="str">
        <f>_xlfn.IFNA(VLOOKUP($U51, '@LIST'!$AL$2:$AM$26, 2, FALSE), "")</f>
        <v/>
      </c>
      <c r="AG51" s="142"/>
      <c r="AH51" s="139" t="str">
        <f>_xlfn.IFNA(VLOOKUP(AG51, '@LIST'!$AR$2:$AS$4, 2, FALSE), "")</f>
        <v/>
      </c>
      <c r="AI51" s="142"/>
      <c r="AJ51" s="143" t="str">
        <f>_xlfn.IFNA(VLOOKUP(AI51, '@LIST'!$AU$2:$AV$4, 2, FALSE), "")</f>
        <v/>
      </c>
    </row>
    <row r="52" spans="1:36" s="144" customFormat="1" ht="16.8">
      <c r="A52" s="125"/>
      <c r="B52" s="126" t="str">
        <f>_xlfn.IFNA(VLOOKUP(A52, '@LIST'!$A$2:$B$15, 2, FALSE), "")</f>
        <v/>
      </c>
      <c r="C52" s="125"/>
      <c r="D52" s="128"/>
      <c r="E52" s="129"/>
      <c r="F52" s="129"/>
      <c r="G52" s="130">
        <f xml:space="preserve"> IF(F52="Yes",D52/ '@PRODUCTION VOLUME'!$B$3*'@PRODUCTION VOLUME'!$B$4,D52)</f>
        <v>0</v>
      </c>
      <c r="H52" s="129"/>
      <c r="I52" s="125"/>
      <c r="J52" s="125"/>
      <c r="K52" s="131"/>
      <c r="L52" s="127"/>
      <c r="M52" s="132" t="str">
        <f>_xlfn.IFNA(VLOOKUP(L52,'@LIST'!$M$2:$N$396,2,FALSE),"")</f>
        <v/>
      </c>
      <c r="N52" s="133"/>
      <c r="O52" s="134"/>
      <c r="P52" s="135" t="str">
        <f>_xlfn.IFNA(VLOOKUP(O52,'@LIST'!$M$2:$N$396,2,FALSE),"")</f>
        <v/>
      </c>
      <c r="Q52" s="136"/>
      <c r="R52" s="137"/>
      <c r="S52" s="138"/>
      <c r="T52" s="139" t="str">
        <f>_xlfn.IFNA(VLOOKUP(S52, '@LIST'!$AO$2:$AP$5, 2, FALSE), "")</f>
        <v/>
      </c>
      <c r="U52" s="140"/>
      <c r="V52" s="141" t="str">
        <f>_xlfn.IFNA(VLOOKUP(U52, '@LIST'!$S$2:$T$26, 2, FALSE), "")</f>
        <v/>
      </c>
      <c r="W52" s="141" t="str">
        <f>_xlfn.IFNA(VLOOKUP($U52, '@LIST'!$U$2:$U$26, 2, FALSE), "")</f>
        <v/>
      </c>
      <c r="X52" s="141" t="str">
        <f>_xlfn.IFNA(VLOOKUP($U52, '@LIST'!$V$2:$W$26, 2, FALSE), "")</f>
        <v/>
      </c>
      <c r="Y52" s="141" t="str">
        <f>_xlfn.IFNA(VLOOKUP($U52, '@LIST'!$X$2:$Y$26, 2, FALSE), "")</f>
        <v/>
      </c>
      <c r="Z52" s="141" t="str">
        <f>_xlfn.IFNA(VLOOKUP($U52, '@LIST'!$Z$2:$AA$26, 2, FALSE), "")</f>
        <v/>
      </c>
      <c r="AA52" s="141" t="str">
        <f>_xlfn.IFNA(VLOOKUP($U52, '@LIST'!$AB$2:$AC$26, 2, FALSE), "")</f>
        <v/>
      </c>
      <c r="AB52" s="141" t="str">
        <f>_xlfn.IFNA(VLOOKUP($U52, '@LIST'!$AD$2:$AE$26, 2, FALSE), "")</f>
        <v/>
      </c>
      <c r="AC52" s="141" t="str">
        <f>_xlfn.IFNA(VLOOKUP($U52, '@LIST'!$AF$2:$AG$26, 2, FALSE), "")</f>
        <v/>
      </c>
      <c r="AD52" s="141" t="str">
        <f>_xlfn.IFNA(VLOOKUP($U52, '@LIST'!$AH$2:$AI$26, 2, FALSE), "")</f>
        <v/>
      </c>
      <c r="AE52" s="141" t="str">
        <f>_xlfn.IFNA(VLOOKUP($U52, '@LIST'!$AJ$2:$AK$26, 2, FALSE), "")</f>
        <v/>
      </c>
      <c r="AF52" s="141" t="str">
        <f>_xlfn.IFNA(VLOOKUP($U52, '@LIST'!$AL$2:$AM$26, 2, FALSE), "")</f>
        <v/>
      </c>
      <c r="AG52" s="142"/>
      <c r="AH52" s="139" t="str">
        <f>_xlfn.IFNA(VLOOKUP(AG52, '@LIST'!$AR$2:$AS$4, 2, FALSE), "")</f>
        <v/>
      </c>
      <c r="AI52" s="142"/>
      <c r="AJ52" s="143" t="str">
        <f>_xlfn.IFNA(VLOOKUP(AI52, '@LIST'!$AU$2:$AV$4, 2, FALSE), "")</f>
        <v/>
      </c>
    </row>
    <row r="53" spans="1:36" s="144" customFormat="1" ht="16.8">
      <c r="A53" s="125"/>
      <c r="B53" s="126" t="str">
        <f>_xlfn.IFNA(VLOOKUP(A53, '@LIST'!$A$2:$B$15, 2, FALSE), "")</f>
        <v/>
      </c>
      <c r="C53" s="125"/>
      <c r="D53" s="128"/>
      <c r="E53" s="129"/>
      <c r="F53" s="129"/>
      <c r="G53" s="130">
        <f xml:space="preserve"> IF(F53="Yes",D53/ '@PRODUCTION VOLUME'!$B$3*'@PRODUCTION VOLUME'!$B$4,D53)</f>
        <v>0</v>
      </c>
      <c r="H53" s="129"/>
      <c r="I53" s="125"/>
      <c r="J53" s="125"/>
      <c r="K53" s="131"/>
      <c r="L53" s="127"/>
      <c r="M53" s="132" t="str">
        <f>_xlfn.IFNA(VLOOKUP(L53,'@LIST'!$M$2:$N$396,2,FALSE),"")</f>
        <v/>
      </c>
      <c r="N53" s="133"/>
      <c r="O53" s="134"/>
      <c r="P53" s="135" t="str">
        <f>_xlfn.IFNA(VLOOKUP(O53,'@LIST'!$M$2:$N$396,2,FALSE),"")</f>
        <v/>
      </c>
      <c r="Q53" s="136"/>
      <c r="R53" s="137"/>
      <c r="S53" s="138"/>
      <c r="T53" s="139" t="str">
        <f>_xlfn.IFNA(VLOOKUP(S53, '@LIST'!$AO$2:$AP$5, 2, FALSE), "")</f>
        <v/>
      </c>
      <c r="U53" s="140"/>
      <c r="V53" s="141" t="str">
        <f>_xlfn.IFNA(VLOOKUP(U53, '@LIST'!$S$2:$T$26, 2, FALSE), "")</f>
        <v/>
      </c>
      <c r="W53" s="141" t="str">
        <f>_xlfn.IFNA(VLOOKUP($U53, '@LIST'!$U$2:$U$26, 2, FALSE), "")</f>
        <v/>
      </c>
      <c r="X53" s="141" t="str">
        <f>_xlfn.IFNA(VLOOKUP($U53, '@LIST'!$V$2:$W$26, 2, FALSE), "")</f>
        <v/>
      </c>
      <c r="Y53" s="141" t="str">
        <f>_xlfn.IFNA(VLOOKUP($U53, '@LIST'!$X$2:$Y$26, 2, FALSE), "")</f>
        <v/>
      </c>
      <c r="Z53" s="141" t="str">
        <f>_xlfn.IFNA(VLOOKUP($U53, '@LIST'!$Z$2:$AA$26, 2, FALSE), "")</f>
        <v/>
      </c>
      <c r="AA53" s="141" t="str">
        <f>_xlfn.IFNA(VLOOKUP($U53, '@LIST'!$AB$2:$AC$26, 2, FALSE), "")</f>
        <v/>
      </c>
      <c r="AB53" s="141" t="str">
        <f>_xlfn.IFNA(VLOOKUP($U53, '@LIST'!$AD$2:$AE$26, 2, FALSE), "")</f>
        <v/>
      </c>
      <c r="AC53" s="141" t="str">
        <f>_xlfn.IFNA(VLOOKUP($U53, '@LIST'!$AF$2:$AG$26, 2, FALSE), "")</f>
        <v/>
      </c>
      <c r="AD53" s="141" t="str">
        <f>_xlfn.IFNA(VLOOKUP($U53, '@LIST'!$AH$2:$AI$26, 2, FALSE), "")</f>
        <v/>
      </c>
      <c r="AE53" s="141" t="str">
        <f>_xlfn.IFNA(VLOOKUP($U53, '@LIST'!$AJ$2:$AK$26, 2, FALSE), "")</f>
        <v/>
      </c>
      <c r="AF53" s="141" t="str">
        <f>_xlfn.IFNA(VLOOKUP($U53, '@LIST'!$AL$2:$AM$26, 2, FALSE), "")</f>
        <v/>
      </c>
      <c r="AG53" s="142"/>
      <c r="AH53" s="139" t="str">
        <f>_xlfn.IFNA(VLOOKUP(AG53, '@LIST'!$AR$2:$AS$4, 2, FALSE), "")</f>
        <v/>
      </c>
      <c r="AI53" s="142"/>
      <c r="AJ53" s="143" t="str">
        <f>_xlfn.IFNA(VLOOKUP(AI53, '@LIST'!$AU$2:$AV$4, 2, FALSE), "")</f>
        <v/>
      </c>
    </row>
    <row r="54" spans="1:36" s="144" customFormat="1" ht="16.8">
      <c r="A54" s="125"/>
      <c r="B54" s="126" t="str">
        <f>_xlfn.IFNA(VLOOKUP(A54, '@LIST'!$A$2:$B$15, 2, FALSE), "")</f>
        <v/>
      </c>
      <c r="C54" s="125"/>
      <c r="D54" s="128"/>
      <c r="E54" s="129"/>
      <c r="F54" s="129"/>
      <c r="G54" s="130">
        <f xml:space="preserve"> IF(F54="Yes",D54/ '@PRODUCTION VOLUME'!$B$3*'@PRODUCTION VOLUME'!$B$4,D54)</f>
        <v>0</v>
      </c>
      <c r="H54" s="129"/>
      <c r="I54" s="125"/>
      <c r="J54" s="125"/>
      <c r="K54" s="131"/>
      <c r="L54" s="127"/>
      <c r="M54" s="132" t="str">
        <f>_xlfn.IFNA(VLOOKUP(L54,'@LIST'!$M$2:$N$396,2,FALSE),"")</f>
        <v/>
      </c>
      <c r="N54" s="133"/>
      <c r="O54" s="134"/>
      <c r="P54" s="135" t="str">
        <f>_xlfn.IFNA(VLOOKUP(O54,'@LIST'!$M$2:$N$396,2,FALSE),"")</f>
        <v/>
      </c>
      <c r="Q54" s="136"/>
      <c r="R54" s="137"/>
      <c r="S54" s="138"/>
      <c r="T54" s="139" t="str">
        <f>_xlfn.IFNA(VLOOKUP(S54, '@LIST'!$AO$2:$AP$5, 2, FALSE), "")</f>
        <v/>
      </c>
      <c r="U54" s="140"/>
      <c r="V54" s="141" t="str">
        <f>_xlfn.IFNA(VLOOKUP(U54, '@LIST'!$S$2:$T$26, 2, FALSE), "")</f>
        <v/>
      </c>
      <c r="W54" s="141" t="str">
        <f>_xlfn.IFNA(VLOOKUP($U54, '@LIST'!$U$2:$U$26, 2, FALSE), "")</f>
        <v/>
      </c>
      <c r="X54" s="141" t="str">
        <f>_xlfn.IFNA(VLOOKUP($U54, '@LIST'!$V$2:$W$26, 2, FALSE), "")</f>
        <v/>
      </c>
      <c r="Y54" s="141" t="str">
        <f>_xlfn.IFNA(VLOOKUP($U54, '@LIST'!$X$2:$Y$26, 2, FALSE), "")</f>
        <v/>
      </c>
      <c r="Z54" s="141" t="str">
        <f>_xlfn.IFNA(VLOOKUP($U54, '@LIST'!$Z$2:$AA$26, 2, FALSE), "")</f>
        <v/>
      </c>
      <c r="AA54" s="141" t="str">
        <f>_xlfn.IFNA(VLOOKUP($U54, '@LIST'!$AB$2:$AC$26, 2, FALSE), "")</f>
        <v/>
      </c>
      <c r="AB54" s="141" t="str">
        <f>_xlfn.IFNA(VLOOKUP($U54, '@LIST'!$AD$2:$AE$26, 2, FALSE), "")</f>
        <v/>
      </c>
      <c r="AC54" s="141" t="str">
        <f>_xlfn.IFNA(VLOOKUP($U54, '@LIST'!$AF$2:$AG$26, 2, FALSE), "")</f>
        <v/>
      </c>
      <c r="AD54" s="141" t="str">
        <f>_xlfn.IFNA(VLOOKUP($U54, '@LIST'!$AH$2:$AI$26, 2, FALSE), "")</f>
        <v/>
      </c>
      <c r="AE54" s="141" t="str">
        <f>_xlfn.IFNA(VLOOKUP($U54, '@LIST'!$AJ$2:$AK$26, 2, FALSE), "")</f>
        <v/>
      </c>
      <c r="AF54" s="141" t="str">
        <f>_xlfn.IFNA(VLOOKUP($U54, '@LIST'!$AL$2:$AM$26, 2, FALSE), "")</f>
        <v/>
      </c>
      <c r="AG54" s="142"/>
      <c r="AH54" s="139" t="str">
        <f>_xlfn.IFNA(VLOOKUP(AG54, '@LIST'!$AR$2:$AS$4, 2, FALSE), "")</f>
        <v/>
      </c>
      <c r="AI54" s="142"/>
      <c r="AJ54" s="143" t="str">
        <f>_xlfn.IFNA(VLOOKUP(AI54, '@LIST'!$AU$2:$AV$4, 2, FALSE), "")</f>
        <v/>
      </c>
    </row>
    <row r="55" spans="1:36" s="144" customFormat="1" ht="16.8">
      <c r="A55" s="125"/>
      <c r="B55" s="126" t="str">
        <f>_xlfn.IFNA(VLOOKUP(A55, '@LIST'!$A$2:$B$15, 2, FALSE), "")</f>
        <v/>
      </c>
      <c r="C55" s="125"/>
      <c r="D55" s="128"/>
      <c r="E55" s="129"/>
      <c r="F55" s="147"/>
      <c r="G55" s="130">
        <f xml:space="preserve"> IF(F55="Yes",D55/ '@PRODUCTION VOLUME'!$B$3*'@PRODUCTION VOLUME'!$B$4,D55)</f>
        <v>0</v>
      </c>
      <c r="H55" s="129"/>
      <c r="I55" s="125"/>
      <c r="J55" s="125"/>
      <c r="K55" s="131"/>
      <c r="L55" s="127"/>
      <c r="M55" s="132" t="str">
        <f>_xlfn.IFNA(VLOOKUP(L55,'@LIST'!$M$2:$N$396,2,FALSE),"")</f>
        <v/>
      </c>
      <c r="N55" s="133"/>
      <c r="O55" s="134"/>
      <c r="P55" s="135" t="str">
        <f>_xlfn.IFNA(VLOOKUP(O55,'@LIST'!$M$2:$N$396,2,FALSE),"")</f>
        <v/>
      </c>
      <c r="Q55" s="136"/>
      <c r="R55" s="137"/>
      <c r="S55" s="138"/>
      <c r="T55" s="139" t="str">
        <f>_xlfn.IFNA(VLOOKUP(S55, '@LIST'!$AO$2:$AP$5, 2, FALSE), "")</f>
        <v/>
      </c>
      <c r="U55" s="140"/>
      <c r="V55" s="141" t="str">
        <f>_xlfn.IFNA(VLOOKUP(U55, '@LIST'!$S$2:$T$26, 2, FALSE), "")</f>
        <v/>
      </c>
      <c r="W55" s="141" t="str">
        <f>_xlfn.IFNA(VLOOKUP($U55, '@LIST'!$U$2:$U$26, 2, FALSE), "")</f>
        <v/>
      </c>
      <c r="X55" s="141" t="str">
        <f>_xlfn.IFNA(VLOOKUP($U55, '@LIST'!$V$2:$W$26, 2, FALSE), "")</f>
        <v/>
      </c>
      <c r="Y55" s="141" t="str">
        <f>_xlfn.IFNA(VLOOKUP($U55, '@LIST'!$X$2:$Y$26, 2, FALSE), "")</f>
        <v/>
      </c>
      <c r="Z55" s="141" t="str">
        <f>_xlfn.IFNA(VLOOKUP($U55, '@LIST'!$Z$2:$AA$26, 2, FALSE), "")</f>
        <v/>
      </c>
      <c r="AA55" s="141" t="str">
        <f>_xlfn.IFNA(VLOOKUP($U55, '@LIST'!$AB$2:$AC$26, 2, FALSE), "")</f>
        <v/>
      </c>
      <c r="AB55" s="141" t="str">
        <f>_xlfn.IFNA(VLOOKUP($U55, '@LIST'!$AD$2:$AE$26, 2, FALSE), "")</f>
        <v/>
      </c>
      <c r="AC55" s="141" t="str">
        <f>_xlfn.IFNA(VLOOKUP($U55, '@LIST'!$AF$2:$AG$26, 2, FALSE), "")</f>
        <v/>
      </c>
      <c r="AD55" s="141" t="str">
        <f>_xlfn.IFNA(VLOOKUP($U55, '@LIST'!$AH$2:$AI$26, 2, FALSE), "")</f>
        <v/>
      </c>
      <c r="AE55" s="141" t="str">
        <f>_xlfn.IFNA(VLOOKUP($U55, '@LIST'!$AJ$2:$AK$26, 2, FALSE), "")</f>
        <v/>
      </c>
      <c r="AF55" s="141" t="str">
        <f>_xlfn.IFNA(VLOOKUP($U55, '@LIST'!$AL$2:$AM$26, 2, FALSE), "")</f>
        <v/>
      </c>
      <c r="AG55" s="142"/>
      <c r="AH55" s="139" t="str">
        <f>_xlfn.IFNA(VLOOKUP(AG55, '@LIST'!$AR$2:$AS$4, 2, FALSE), "")</f>
        <v/>
      </c>
      <c r="AI55" s="142"/>
      <c r="AJ55" s="143" t="str">
        <f>_xlfn.IFNA(VLOOKUP(AI55, '@LIST'!$AU$2:$AV$4, 2, FALSE), "")</f>
        <v/>
      </c>
    </row>
    <row r="56" spans="1:36" s="144" customFormat="1" ht="16.8">
      <c r="A56" s="125"/>
      <c r="B56" s="126" t="str">
        <f>_xlfn.IFNA(VLOOKUP(A56, '@LIST'!$A$2:$B$15, 2, FALSE), "")</f>
        <v/>
      </c>
      <c r="C56" s="125"/>
      <c r="D56" s="128"/>
      <c r="E56" s="129"/>
      <c r="F56" s="147"/>
      <c r="G56" s="130">
        <f xml:space="preserve"> IF(F56="Yes",D56/ '@PRODUCTION VOLUME'!$B$3*'@PRODUCTION VOLUME'!$B$4,D56)</f>
        <v>0</v>
      </c>
      <c r="H56" s="129"/>
      <c r="I56" s="125"/>
      <c r="J56" s="125"/>
      <c r="K56" s="131"/>
      <c r="L56" s="127"/>
      <c r="M56" s="132" t="str">
        <f>_xlfn.IFNA(VLOOKUP(L56,'@LIST'!$M$2:$N$396,2,FALSE),"")</f>
        <v/>
      </c>
      <c r="N56" s="133"/>
      <c r="O56" s="134"/>
      <c r="P56" s="135" t="str">
        <f>_xlfn.IFNA(VLOOKUP(O56,'@LIST'!$M$2:$N$396,2,FALSE),"")</f>
        <v/>
      </c>
      <c r="Q56" s="136"/>
      <c r="R56" s="137"/>
      <c r="S56" s="138"/>
      <c r="T56" s="139" t="str">
        <f>_xlfn.IFNA(VLOOKUP(S56, '@LIST'!$AO$2:$AP$5, 2, FALSE), "")</f>
        <v/>
      </c>
      <c r="U56" s="140"/>
      <c r="V56" s="141" t="str">
        <f>_xlfn.IFNA(VLOOKUP(U56, '@LIST'!$S$2:$T$26, 2, FALSE), "")</f>
        <v/>
      </c>
      <c r="W56" s="141" t="str">
        <f>_xlfn.IFNA(VLOOKUP($U56, '@LIST'!$U$2:$U$26, 2, FALSE), "")</f>
        <v/>
      </c>
      <c r="X56" s="141" t="str">
        <f>_xlfn.IFNA(VLOOKUP($U56, '@LIST'!$V$2:$W$26, 2, FALSE), "")</f>
        <v/>
      </c>
      <c r="Y56" s="141" t="str">
        <f>_xlfn.IFNA(VLOOKUP($U56, '@LIST'!$X$2:$Y$26, 2, FALSE), "")</f>
        <v/>
      </c>
      <c r="Z56" s="141" t="str">
        <f>_xlfn.IFNA(VLOOKUP($U56, '@LIST'!$Z$2:$AA$26, 2, FALSE), "")</f>
        <v/>
      </c>
      <c r="AA56" s="141" t="str">
        <f>_xlfn.IFNA(VLOOKUP($U56, '@LIST'!$AB$2:$AC$26, 2, FALSE), "")</f>
        <v/>
      </c>
      <c r="AB56" s="141" t="str">
        <f>_xlfn.IFNA(VLOOKUP($U56, '@LIST'!$AD$2:$AE$26, 2, FALSE), "")</f>
        <v/>
      </c>
      <c r="AC56" s="141" t="str">
        <f>_xlfn.IFNA(VLOOKUP($U56, '@LIST'!$AF$2:$AG$26, 2, FALSE), "")</f>
        <v/>
      </c>
      <c r="AD56" s="141" t="str">
        <f>_xlfn.IFNA(VLOOKUP($U56, '@LIST'!$AH$2:$AI$26, 2, FALSE), "")</f>
        <v/>
      </c>
      <c r="AE56" s="141" t="str">
        <f>_xlfn.IFNA(VLOOKUP($U56, '@LIST'!$AJ$2:$AK$26, 2, FALSE), "")</f>
        <v/>
      </c>
      <c r="AF56" s="141" t="str">
        <f>_xlfn.IFNA(VLOOKUP($U56, '@LIST'!$AL$2:$AM$26, 2, FALSE), "")</f>
        <v/>
      </c>
      <c r="AG56" s="142"/>
      <c r="AH56" s="139" t="str">
        <f>_xlfn.IFNA(VLOOKUP(AG56, '@LIST'!$AR$2:$AS$4, 2, FALSE), "")</f>
        <v/>
      </c>
      <c r="AI56" s="142"/>
      <c r="AJ56" s="143" t="str">
        <f>_xlfn.IFNA(VLOOKUP(AI56, '@LIST'!$AU$2:$AV$4, 2, FALSE), "")</f>
        <v/>
      </c>
    </row>
    <row r="57" spans="1:36" s="144" customFormat="1" ht="16.8">
      <c r="A57" s="125"/>
      <c r="B57" s="126" t="str">
        <f>_xlfn.IFNA(VLOOKUP(A57, '@LIST'!$A$2:$B$15, 2, FALSE), "")</f>
        <v/>
      </c>
      <c r="C57" s="125"/>
      <c r="D57" s="128"/>
      <c r="E57" s="129"/>
      <c r="F57" s="147"/>
      <c r="G57" s="130">
        <f xml:space="preserve"> IF(F57="Yes",D57/ '@PRODUCTION VOLUME'!$B$3*'@PRODUCTION VOLUME'!$B$4,D57)</f>
        <v>0</v>
      </c>
      <c r="H57" s="129"/>
      <c r="I57" s="125"/>
      <c r="J57" s="125"/>
      <c r="K57" s="131"/>
      <c r="L57" s="127"/>
      <c r="M57" s="132" t="str">
        <f>_xlfn.IFNA(VLOOKUP(L57,'@LIST'!$M$2:$N$396,2,FALSE),"")</f>
        <v/>
      </c>
      <c r="N57" s="133"/>
      <c r="O57" s="134"/>
      <c r="P57" s="135" t="str">
        <f>_xlfn.IFNA(VLOOKUP(O57,'@LIST'!$M$2:$N$396,2,FALSE),"")</f>
        <v/>
      </c>
      <c r="Q57" s="136"/>
      <c r="R57" s="137"/>
      <c r="S57" s="138"/>
      <c r="T57" s="139" t="str">
        <f>_xlfn.IFNA(VLOOKUP(S57, '@LIST'!$AO$2:$AP$5, 2, FALSE), "")</f>
        <v/>
      </c>
      <c r="U57" s="140"/>
      <c r="V57" s="141" t="str">
        <f>_xlfn.IFNA(VLOOKUP(U57, '@LIST'!$S$2:$T$26, 2, FALSE), "")</f>
        <v/>
      </c>
      <c r="W57" s="141" t="str">
        <f>_xlfn.IFNA(VLOOKUP($U57, '@LIST'!$U$2:$U$26, 2, FALSE), "")</f>
        <v/>
      </c>
      <c r="X57" s="141" t="str">
        <f>_xlfn.IFNA(VLOOKUP($U57, '@LIST'!$V$2:$W$26, 2, FALSE), "")</f>
        <v/>
      </c>
      <c r="Y57" s="141" t="str">
        <f>_xlfn.IFNA(VLOOKUP($U57, '@LIST'!$X$2:$Y$26, 2, FALSE), "")</f>
        <v/>
      </c>
      <c r="Z57" s="141" t="str">
        <f>_xlfn.IFNA(VLOOKUP($U57, '@LIST'!$Z$2:$AA$26, 2, FALSE), "")</f>
        <v/>
      </c>
      <c r="AA57" s="141" t="str">
        <f>_xlfn.IFNA(VLOOKUP($U57, '@LIST'!$AB$2:$AC$26, 2, FALSE), "")</f>
        <v/>
      </c>
      <c r="AB57" s="141" t="str">
        <f>_xlfn.IFNA(VLOOKUP($U57, '@LIST'!$AD$2:$AE$26, 2, FALSE), "")</f>
        <v/>
      </c>
      <c r="AC57" s="141" t="str">
        <f>_xlfn.IFNA(VLOOKUP($U57, '@LIST'!$AF$2:$AG$26, 2, FALSE), "")</f>
        <v/>
      </c>
      <c r="AD57" s="141" t="str">
        <f>_xlfn.IFNA(VLOOKUP($U57, '@LIST'!$AH$2:$AI$26, 2, FALSE), "")</f>
        <v/>
      </c>
      <c r="AE57" s="141" t="str">
        <f>_xlfn.IFNA(VLOOKUP($U57, '@LIST'!$AJ$2:$AK$26, 2, FALSE), "")</f>
        <v/>
      </c>
      <c r="AF57" s="141" t="str">
        <f>_xlfn.IFNA(VLOOKUP($U57, '@LIST'!$AL$2:$AM$26, 2, FALSE), "")</f>
        <v/>
      </c>
      <c r="AG57" s="142"/>
      <c r="AH57" s="139" t="str">
        <f>_xlfn.IFNA(VLOOKUP(AG57, '@LIST'!$AR$2:$AS$4, 2, FALSE), "")</f>
        <v/>
      </c>
      <c r="AI57" s="142"/>
      <c r="AJ57" s="143" t="str">
        <f>_xlfn.IFNA(VLOOKUP(AI57, '@LIST'!$AU$2:$AV$4, 2, FALSE), "")</f>
        <v/>
      </c>
    </row>
    <row r="58" spans="1:36" s="144" customFormat="1" ht="16.8">
      <c r="A58" s="125"/>
      <c r="B58" s="126" t="str">
        <f>_xlfn.IFNA(VLOOKUP(A58, '@LIST'!$A$2:$B$15, 2, FALSE), "")</f>
        <v/>
      </c>
      <c r="C58" s="125"/>
      <c r="D58" s="128"/>
      <c r="E58" s="129"/>
      <c r="F58" s="147"/>
      <c r="G58" s="130">
        <f xml:space="preserve"> IF(F58="Yes",D58/ '@PRODUCTION VOLUME'!$B$3*'@PRODUCTION VOLUME'!$B$4,D58)</f>
        <v>0</v>
      </c>
      <c r="H58" s="129"/>
      <c r="I58" s="125"/>
      <c r="J58" s="125"/>
      <c r="K58" s="131"/>
      <c r="L58" s="127"/>
      <c r="M58" s="132" t="str">
        <f>_xlfn.IFNA(VLOOKUP(L58,'@LIST'!$M$2:$N$396,2,FALSE),"")</f>
        <v/>
      </c>
      <c r="N58" s="133"/>
      <c r="O58" s="134"/>
      <c r="P58" s="135" t="str">
        <f>_xlfn.IFNA(VLOOKUP(O58,'@LIST'!$M$2:$N$396,2,FALSE),"")</f>
        <v/>
      </c>
      <c r="Q58" s="136"/>
      <c r="R58" s="137"/>
      <c r="S58" s="138"/>
      <c r="T58" s="139" t="str">
        <f>_xlfn.IFNA(VLOOKUP(S58, '@LIST'!$AO$2:$AP$5, 2, FALSE), "")</f>
        <v/>
      </c>
      <c r="U58" s="140"/>
      <c r="V58" s="141" t="str">
        <f>_xlfn.IFNA(VLOOKUP(U58, '@LIST'!$S$2:$T$26, 2, FALSE), "")</f>
        <v/>
      </c>
      <c r="W58" s="141" t="str">
        <f>_xlfn.IFNA(VLOOKUP($U58, '@LIST'!$U$2:$U$26, 2, FALSE), "")</f>
        <v/>
      </c>
      <c r="X58" s="141" t="str">
        <f>_xlfn.IFNA(VLOOKUP($U58, '@LIST'!$V$2:$W$26, 2, FALSE), "")</f>
        <v/>
      </c>
      <c r="Y58" s="141" t="str">
        <f>_xlfn.IFNA(VLOOKUP($U58, '@LIST'!$X$2:$Y$26, 2, FALSE), "")</f>
        <v/>
      </c>
      <c r="Z58" s="141" t="str">
        <f>_xlfn.IFNA(VLOOKUP($U58, '@LIST'!$Z$2:$AA$26, 2, FALSE), "")</f>
        <v/>
      </c>
      <c r="AA58" s="141" t="str">
        <f>_xlfn.IFNA(VLOOKUP($U58, '@LIST'!$AB$2:$AC$26, 2, FALSE), "")</f>
        <v/>
      </c>
      <c r="AB58" s="141" t="str">
        <f>_xlfn.IFNA(VLOOKUP($U58, '@LIST'!$AD$2:$AE$26, 2, FALSE), "")</f>
        <v/>
      </c>
      <c r="AC58" s="141" t="str">
        <f>_xlfn.IFNA(VLOOKUP($U58, '@LIST'!$AF$2:$AG$26, 2, FALSE), "")</f>
        <v/>
      </c>
      <c r="AD58" s="141" t="str">
        <f>_xlfn.IFNA(VLOOKUP($U58, '@LIST'!$AH$2:$AI$26, 2, FALSE), "")</f>
        <v/>
      </c>
      <c r="AE58" s="141" t="str">
        <f>_xlfn.IFNA(VLOOKUP($U58, '@LIST'!$AJ$2:$AK$26, 2, FALSE), "")</f>
        <v/>
      </c>
      <c r="AF58" s="141" t="str">
        <f>_xlfn.IFNA(VLOOKUP($U58, '@LIST'!$AL$2:$AM$26, 2, FALSE), "")</f>
        <v/>
      </c>
      <c r="AG58" s="142"/>
      <c r="AH58" s="139" t="str">
        <f>_xlfn.IFNA(VLOOKUP(AG58, '@LIST'!$AR$2:$AS$4, 2, FALSE), "")</f>
        <v/>
      </c>
      <c r="AI58" s="142"/>
      <c r="AJ58" s="143" t="str">
        <f>_xlfn.IFNA(VLOOKUP(AI58, '@LIST'!$AU$2:$AV$4, 2, FALSE), "")</f>
        <v/>
      </c>
    </row>
    <row r="59" spans="1:36" s="144" customFormat="1" ht="16.8">
      <c r="A59" s="125"/>
      <c r="B59" s="126" t="str">
        <f>_xlfn.IFNA(VLOOKUP(A59, '@LIST'!$A$2:$B$15, 2, FALSE), "")</f>
        <v/>
      </c>
      <c r="C59" s="125"/>
      <c r="D59" s="128"/>
      <c r="E59" s="129"/>
      <c r="F59" s="147"/>
      <c r="G59" s="130">
        <f xml:space="preserve"> IF(F59="Yes",D59/ '@PRODUCTION VOLUME'!$B$3*'@PRODUCTION VOLUME'!$B$4,D59)</f>
        <v>0</v>
      </c>
      <c r="H59" s="129"/>
      <c r="I59" s="125"/>
      <c r="J59" s="125"/>
      <c r="K59" s="131"/>
      <c r="L59" s="127"/>
      <c r="M59" s="132" t="str">
        <f>_xlfn.IFNA(VLOOKUP(L59,'@LIST'!$M$2:$N$396,2,FALSE),"")</f>
        <v/>
      </c>
      <c r="N59" s="133"/>
      <c r="O59" s="134"/>
      <c r="P59" s="135" t="str">
        <f>_xlfn.IFNA(VLOOKUP(O59,'@LIST'!$M$2:$N$396,2,FALSE),"")</f>
        <v/>
      </c>
      <c r="Q59" s="136"/>
      <c r="R59" s="137"/>
      <c r="S59" s="138"/>
      <c r="T59" s="139" t="str">
        <f>_xlfn.IFNA(VLOOKUP(S59, '@LIST'!$AO$2:$AP$5, 2, FALSE), "")</f>
        <v/>
      </c>
      <c r="U59" s="140"/>
      <c r="V59" s="141" t="str">
        <f>_xlfn.IFNA(VLOOKUP(U59, '@LIST'!$S$2:$T$26, 2, FALSE), "")</f>
        <v/>
      </c>
      <c r="W59" s="141" t="str">
        <f>_xlfn.IFNA(VLOOKUP($U59, '@LIST'!$U$2:$U$26, 2, FALSE), "")</f>
        <v/>
      </c>
      <c r="X59" s="141" t="str">
        <f>_xlfn.IFNA(VLOOKUP($U59, '@LIST'!$V$2:$W$26, 2, FALSE), "")</f>
        <v/>
      </c>
      <c r="Y59" s="141" t="str">
        <f>_xlfn.IFNA(VLOOKUP($U59, '@LIST'!$X$2:$Y$26, 2, FALSE), "")</f>
        <v/>
      </c>
      <c r="Z59" s="141" t="str">
        <f>_xlfn.IFNA(VLOOKUP($U59, '@LIST'!$Z$2:$AA$26, 2, FALSE), "")</f>
        <v/>
      </c>
      <c r="AA59" s="141" t="str">
        <f>_xlfn.IFNA(VLOOKUP($U59, '@LIST'!$AB$2:$AC$26, 2, FALSE), "")</f>
        <v/>
      </c>
      <c r="AB59" s="141" t="str">
        <f>_xlfn.IFNA(VLOOKUP($U59, '@LIST'!$AD$2:$AE$26, 2, FALSE), "")</f>
        <v/>
      </c>
      <c r="AC59" s="141" t="str">
        <f>_xlfn.IFNA(VLOOKUP($U59, '@LIST'!$AF$2:$AG$26, 2, FALSE), "")</f>
        <v/>
      </c>
      <c r="AD59" s="141" t="str">
        <f>_xlfn.IFNA(VLOOKUP($U59, '@LIST'!$AH$2:$AI$26, 2, FALSE), "")</f>
        <v/>
      </c>
      <c r="AE59" s="141" t="str">
        <f>_xlfn.IFNA(VLOOKUP($U59, '@LIST'!$AJ$2:$AK$26, 2, FALSE), "")</f>
        <v/>
      </c>
      <c r="AF59" s="141" t="str">
        <f>_xlfn.IFNA(VLOOKUP($U59, '@LIST'!$AL$2:$AM$26, 2, FALSE), "")</f>
        <v/>
      </c>
      <c r="AG59" s="142"/>
      <c r="AH59" s="139" t="str">
        <f>_xlfn.IFNA(VLOOKUP(AG59, '@LIST'!$AR$2:$AS$4, 2, FALSE), "")</f>
        <v/>
      </c>
      <c r="AI59" s="142"/>
      <c r="AJ59" s="143" t="str">
        <f>_xlfn.IFNA(VLOOKUP(AI59, '@LIST'!$AU$2:$AV$4, 2, FALSE), "")</f>
        <v/>
      </c>
    </row>
    <row r="60" spans="1:36" s="144" customFormat="1" ht="16.8">
      <c r="A60" s="125"/>
      <c r="B60" s="126" t="str">
        <f>_xlfn.IFNA(VLOOKUP(A60, '@LIST'!$A$2:$B$15, 2, FALSE), "")</f>
        <v/>
      </c>
      <c r="C60" s="125"/>
      <c r="D60" s="128"/>
      <c r="E60" s="129"/>
      <c r="F60" s="147"/>
      <c r="G60" s="130">
        <f xml:space="preserve"> IF(F60="Yes",D60/ '@PRODUCTION VOLUME'!$B$3*'@PRODUCTION VOLUME'!$B$4,D60)</f>
        <v>0</v>
      </c>
      <c r="H60" s="129"/>
      <c r="I60" s="125"/>
      <c r="J60" s="125"/>
      <c r="K60" s="131"/>
      <c r="L60" s="127"/>
      <c r="M60" s="132" t="str">
        <f>_xlfn.IFNA(VLOOKUP(L60,'@LIST'!$M$2:$N$396,2,FALSE),"")</f>
        <v/>
      </c>
      <c r="N60" s="133"/>
      <c r="O60" s="134"/>
      <c r="P60" s="135" t="str">
        <f>_xlfn.IFNA(VLOOKUP(O60,'@LIST'!$M$2:$N$396,2,FALSE),"")</f>
        <v/>
      </c>
      <c r="Q60" s="136"/>
      <c r="R60" s="137"/>
      <c r="S60" s="138"/>
      <c r="T60" s="139" t="str">
        <f>_xlfn.IFNA(VLOOKUP(S60, '@LIST'!$AO$2:$AP$5, 2, FALSE), "")</f>
        <v/>
      </c>
      <c r="U60" s="140"/>
      <c r="V60" s="141" t="str">
        <f>_xlfn.IFNA(VLOOKUP(U60, '@LIST'!$S$2:$T$26, 2, FALSE), "")</f>
        <v/>
      </c>
      <c r="W60" s="141" t="str">
        <f>_xlfn.IFNA(VLOOKUP($U60, '@LIST'!$U$2:$U$26, 2, FALSE), "")</f>
        <v/>
      </c>
      <c r="X60" s="141" t="str">
        <f>_xlfn.IFNA(VLOOKUP($U60, '@LIST'!$V$2:$W$26, 2, FALSE), "")</f>
        <v/>
      </c>
      <c r="Y60" s="141" t="str">
        <f>_xlfn.IFNA(VLOOKUP($U60, '@LIST'!$X$2:$Y$26, 2, FALSE), "")</f>
        <v/>
      </c>
      <c r="Z60" s="141" t="str">
        <f>_xlfn.IFNA(VLOOKUP($U60, '@LIST'!$Z$2:$AA$26, 2, FALSE), "")</f>
        <v/>
      </c>
      <c r="AA60" s="141" t="str">
        <f>_xlfn.IFNA(VLOOKUP($U60, '@LIST'!$AB$2:$AC$26, 2, FALSE), "")</f>
        <v/>
      </c>
      <c r="AB60" s="141" t="str">
        <f>_xlfn.IFNA(VLOOKUP($U60, '@LIST'!$AD$2:$AE$26, 2, FALSE), "")</f>
        <v/>
      </c>
      <c r="AC60" s="141" t="str">
        <f>_xlfn.IFNA(VLOOKUP($U60, '@LIST'!$AF$2:$AG$26, 2, FALSE), "")</f>
        <v/>
      </c>
      <c r="AD60" s="141" t="str">
        <f>_xlfn.IFNA(VLOOKUP($U60, '@LIST'!$AH$2:$AI$26, 2, FALSE), "")</f>
        <v/>
      </c>
      <c r="AE60" s="141" t="str">
        <f>_xlfn.IFNA(VLOOKUP($U60, '@LIST'!$AJ$2:$AK$26, 2, FALSE), "")</f>
        <v/>
      </c>
      <c r="AF60" s="141" t="str">
        <f>_xlfn.IFNA(VLOOKUP($U60, '@LIST'!$AL$2:$AM$26, 2, FALSE), "")</f>
        <v/>
      </c>
      <c r="AG60" s="142"/>
      <c r="AH60" s="139" t="str">
        <f>_xlfn.IFNA(VLOOKUP(AG60, '@LIST'!$AR$2:$AS$4, 2, FALSE), "")</f>
        <v/>
      </c>
      <c r="AI60" s="142"/>
      <c r="AJ60" s="143" t="str">
        <f>_xlfn.IFNA(VLOOKUP(AI60, '@LIST'!$AU$2:$AV$4, 2, FALSE), "")</f>
        <v/>
      </c>
    </row>
    <row r="61" spans="1:36" s="144" customFormat="1" ht="16.8">
      <c r="A61" s="125"/>
      <c r="B61" s="126" t="str">
        <f>_xlfn.IFNA(VLOOKUP(A61, '@LIST'!$A$2:$B$15, 2, FALSE), "")</f>
        <v/>
      </c>
      <c r="C61" s="125"/>
      <c r="D61" s="128"/>
      <c r="E61" s="129"/>
      <c r="F61" s="147"/>
      <c r="G61" s="130">
        <f xml:space="preserve"> IF(F61="Yes",D61/ '@PRODUCTION VOLUME'!$B$3*'@PRODUCTION VOLUME'!$B$4,D61)</f>
        <v>0</v>
      </c>
      <c r="H61" s="129"/>
      <c r="I61" s="125"/>
      <c r="J61" s="125"/>
      <c r="K61" s="131"/>
      <c r="L61" s="127"/>
      <c r="M61" s="132" t="str">
        <f>_xlfn.IFNA(VLOOKUP(L61,'@LIST'!$M$2:$N$396,2,FALSE),"")</f>
        <v/>
      </c>
      <c r="N61" s="133"/>
      <c r="O61" s="134"/>
      <c r="P61" s="135" t="str">
        <f>_xlfn.IFNA(VLOOKUP(O61,'@LIST'!$M$2:$N$396,2,FALSE),"")</f>
        <v/>
      </c>
      <c r="Q61" s="136"/>
      <c r="R61" s="137"/>
      <c r="S61" s="138"/>
      <c r="T61" s="139" t="str">
        <f>_xlfn.IFNA(VLOOKUP(S61, '@LIST'!$AO$2:$AP$5, 2, FALSE), "")</f>
        <v/>
      </c>
      <c r="U61" s="140"/>
      <c r="V61" s="141" t="str">
        <f>_xlfn.IFNA(VLOOKUP(U61, '@LIST'!$S$2:$T$26, 2, FALSE), "")</f>
        <v/>
      </c>
      <c r="W61" s="141" t="str">
        <f>_xlfn.IFNA(VLOOKUP($U61, '@LIST'!$U$2:$U$26, 2, FALSE), "")</f>
        <v/>
      </c>
      <c r="X61" s="141" t="str">
        <f>_xlfn.IFNA(VLOOKUP($U61, '@LIST'!$V$2:$W$26, 2, FALSE), "")</f>
        <v/>
      </c>
      <c r="Y61" s="141" t="str">
        <f>_xlfn.IFNA(VLOOKUP($U61, '@LIST'!$X$2:$Y$26, 2, FALSE), "")</f>
        <v/>
      </c>
      <c r="Z61" s="141" t="str">
        <f>_xlfn.IFNA(VLOOKUP($U61, '@LIST'!$Z$2:$AA$26, 2, FALSE), "")</f>
        <v/>
      </c>
      <c r="AA61" s="141" t="str">
        <f>_xlfn.IFNA(VLOOKUP($U61, '@LIST'!$AB$2:$AC$26, 2, FALSE), "")</f>
        <v/>
      </c>
      <c r="AB61" s="141" t="str">
        <f>_xlfn.IFNA(VLOOKUP($U61, '@LIST'!$AD$2:$AE$26, 2, FALSE), "")</f>
        <v/>
      </c>
      <c r="AC61" s="141" t="str">
        <f>_xlfn.IFNA(VLOOKUP($U61, '@LIST'!$AF$2:$AG$26, 2, FALSE), "")</f>
        <v/>
      </c>
      <c r="AD61" s="141" t="str">
        <f>_xlfn.IFNA(VLOOKUP($U61, '@LIST'!$AH$2:$AI$26, 2, FALSE), "")</f>
        <v/>
      </c>
      <c r="AE61" s="141" t="str">
        <f>_xlfn.IFNA(VLOOKUP($U61, '@LIST'!$AJ$2:$AK$26, 2, FALSE), "")</f>
        <v/>
      </c>
      <c r="AF61" s="141" t="str">
        <f>_xlfn.IFNA(VLOOKUP($U61, '@LIST'!$AL$2:$AM$26, 2, FALSE), "")</f>
        <v/>
      </c>
      <c r="AG61" s="142"/>
      <c r="AH61" s="139" t="str">
        <f>_xlfn.IFNA(VLOOKUP(AG61, '@LIST'!$AR$2:$AS$4, 2, FALSE), "")</f>
        <v/>
      </c>
      <c r="AI61" s="142"/>
      <c r="AJ61" s="143" t="str">
        <f>_xlfn.IFNA(VLOOKUP(AI61, '@LIST'!$AU$2:$AV$4, 2, FALSE), "")</f>
        <v/>
      </c>
    </row>
    <row r="62" spans="1:36" s="144" customFormat="1" ht="16.8">
      <c r="A62" s="125"/>
      <c r="B62" s="126" t="str">
        <f>_xlfn.IFNA(VLOOKUP(A62, '@LIST'!$A$2:$B$15, 2, FALSE), "")</f>
        <v/>
      </c>
      <c r="C62" s="125"/>
      <c r="D62" s="128"/>
      <c r="E62" s="129"/>
      <c r="F62" s="147"/>
      <c r="G62" s="130">
        <f xml:space="preserve"> IF(F62="Yes",D62/ '@PRODUCTION VOLUME'!$B$3*'@PRODUCTION VOLUME'!$B$4,D62)</f>
        <v>0</v>
      </c>
      <c r="H62" s="129"/>
      <c r="I62" s="125"/>
      <c r="J62" s="125"/>
      <c r="K62" s="131"/>
      <c r="L62" s="127"/>
      <c r="M62" s="132" t="str">
        <f>_xlfn.IFNA(VLOOKUP(L62,'@LIST'!$M$2:$N$396,2,FALSE),"")</f>
        <v/>
      </c>
      <c r="N62" s="133"/>
      <c r="O62" s="134"/>
      <c r="P62" s="135" t="str">
        <f>_xlfn.IFNA(VLOOKUP(O62,'@LIST'!$M$2:$N$396,2,FALSE),"")</f>
        <v/>
      </c>
      <c r="Q62" s="136"/>
      <c r="R62" s="137"/>
      <c r="S62" s="138"/>
      <c r="T62" s="139" t="str">
        <f>_xlfn.IFNA(VLOOKUP(S62, '@LIST'!$AO$2:$AP$5, 2, FALSE), "")</f>
        <v/>
      </c>
      <c r="U62" s="140"/>
      <c r="V62" s="141" t="str">
        <f>_xlfn.IFNA(VLOOKUP(U62, '@LIST'!$S$2:$T$26, 2, FALSE), "")</f>
        <v/>
      </c>
      <c r="W62" s="141" t="str">
        <f>_xlfn.IFNA(VLOOKUP($U62, '@LIST'!$U$2:$U$26, 2, FALSE), "")</f>
        <v/>
      </c>
      <c r="X62" s="141" t="str">
        <f>_xlfn.IFNA(VLOOKUP($U62, '@LIST'!$V$2:$W$26, 2, FALSE), "")</f>
        <v/>
      </c>
      <c r="Y62" s="141" t="str">
        <f>_xlfn.IFNA(VLOOKUP($U62, '@LIST'!$X$2:$Y$26, 2, FALSE), "")</f>
        <v/>
      </c>
      <c r="Z62" s="141" t="str">
        <f>_xlfn.IFNA(VLOOKUP($U62, '@LIST'!$Z$2:$AA$26, 2, FALSE), "")</f>
        <v/>
      </c>
      <c r="AA62" s="141" t="str">
        <f>_xlfn.IFNA(VLOOKUP($U62, '@LIST'!$AB$2:$AC$26, 2, FALSE), "")</f>
        <v/>
      </c>
      <c r="AB62" s="141" t="str">
        <f>_xlfn.IFNA(VLOOKUP($U62, '@LIST'!$AD$2:$AE$26, 2, FALSE), "")</f>
        <v/>
      </c>
      <c r="AC62" s="141" t="str">
        <f>_xlfn.IFNA(VLOOKUP($U62, '@LIST'!$AF$2:$AG$26, 2, FALSE), "")</f>
        <v/>
      </c>
      <c r="AD62" s="141" t="str">
        <f>_xlfn.IFNA(VLOOKUP($U62, '@LIST'!$AH$2:$AI$26, 2, FALSE), "")</f>
        <v/>
      </c>
      <c r="AE62" s="141" t="str">
        <f>_xlfn.IFNA(VLOOKUP($U62, '@LIST'!$AJ$2:$AK$26, 2, FALSE), "")</f>
        <v/>
      </c>
      <c r="AF62" s="141" t="str">
        <f>_xlfn.IFNA(VLOOKUP($U62, '@LIST'!$AL$2:$AM$26, 2, FALSE), "")</f>
        <v/>
      </c>
      <c r="AG62" s="142"/>
      <c r="AH62" s="139" t="str">
        <f>_xlfn.IFNA(VLOOKUP(AG62, '@LIST'!$AR$2:$AS$4, 2, FALSE), "")</f>
        <v/>
      </c>
      <c r="AI62" s="142"/>
      <c r="AJ62" s="143" t="str">
        <f>_xlfn.IFNA(VLOOKUP(AI62, '@LIST'!$AU$2:$AV$4, 2, FALSE), "")</f>
        <v/>
      </c>
    </row>
    <row r="63" spans="1:36" s="144" customFormat="1" ht="16.8">
      <c r="A63" s="125"/>
      <c r="B63" s="126" t="str">
        <f>_xlfn.IFNA(VLOOKUP(A63, '@LIST'!$A$2:$B$15, 2, FALSE), "")</f>
        <v/>
      </c>
      <c r="C63" s="125"/>
      <c r="D63" s="128"/>
      <c r="E63" s="129"/>
      <c r="F63" s="147"/>
      <c r="G63" s="130">
        <f xml:space="preserve"> IF(F63="Yes",D63/ '@PRODUCTION VOLUME'!$B$3*'@PRODUCTION VOLUME'!$B$4,D63)</f>
        <v>0</v>
      </c>
      <c r="H63" s="129"/>
      <c r="I63" s="125"/>
      <c r="J63" s="125"/>
      <c r="K63" s="131"/>
      <c r="L63" s="127"/>
      <c r="M63" s="132" t="str">
        <f>_xlfn.IFNA(VLOOKUP(L63,'@LIST'!$M$2:$N$396,2,FALSE),"")</f>
        <v/>
      </c>
      <c r="N63" s="133"/>
      <c r="O63" s="134"/>
      <c r="P63" s="135" t="str">
        <f>_xlfn.IFNA(VLOOKUP(O63,'@LIST'!$M$2:$N$396,2,FALSE),"")</f>
        <v/>
      </c>
      <c r="Q63" s="136"/>
      <c r="R63" s="137"/>
      <c r="S63" s="138"/>
      <c r="T63" s="139" t="str">
        <f>_xlfn.IFNA(VLOOKUP(S63, '@LIST'!$AO$2:$AP$5, 2, FALSE), "")</f>
        <v/>
      </c>
      <c r="U63" s="140"/>
      <c r="V63" s="141" t="str">
        <f>_xlfn.IFNA(VLOOKUP(U63, '@LIST'!$S$2:$T$26, 2, FALSE), "")</f>
        <v/>
      </c>
      <c r="W63" s="141" t="str">
        <f>_xlfn.IFNA(VLOOKUP($U63, '@LIST'!$U$2:$U$26, 2, FALSE), "")</f>
        <v/>
      </c>
      <c r="X63" s="141" t="str">
        <f>_xlfn.IFNA(VLOOKUP($U63, '@LIST'!$V$2:$W$26, 2, FALSE), "")</f>
        <v/>
      </c>
      <c r="Y63" s="141" t="str">
        <f>_xlfn.IFNA(VLOOKUP($U63, '@LIST'!$X$2:$Y$26, 2, FALSE), "")</f>
        <v/>
      </c>
      <c r="Z63" s="141" t="str">
        <f>_xlfn.IFNA(VLOOKUP($U63, '@LIST'!$Z$2:$AA$26, 2, FALSE), "")</f>
        <v/>
      </c>
      <c r="AA63" s="141" t="str">
        <f>_xlfn.IFNA(VLOOKUP($U63, '@LIST'!$AB$2:$AC$26, 2, FALSE), "")</f>
        <v/>
      </c>
      <c r="AB63" s="141" t="str">
        <f>_xlfn.IFNA(VLOOKUP($U63, '@LIST'!$AD$2:$AE$26, 2, FALSE), "")</f>
        <v/>
      </c>
      <c r="AC63" s="141" t="str">
        <f>_xlfn.IFNA(VLOOKUP($U63, '@LIST'!$AF$2:$AG$26, 2, FALSE), "")</f>
        <v/>
      </c>
      <c r="AD63" s="141" t="str">
        <f>_xlfn.IFNA(VLOOKUP($U63, '@LIST'!$AH$2:$AI$26, 2, FALSE), "")</f>
        <v/>
      </c>
      <c r="AE63" s="141" t="str">
        <f>_xlfn.IFNA(VLOOKUP($U63, '@LIST'!$AJ$2:$AK$26, 2, FALSE), "")</f>
        <v/>
      </c>
      <c r="AF63" s="141" t="str">
        <f>_xlfn.IFNA(VLOOKUP($U63, '@LIST'!$AL$2:$AM$26, 2, FALSE), "")</f>
        <v/>
      </c>
      <c r="AG63" s="142"/>
      <c r="AH63" s="139" t="str">
        <f>_xlfn.IFNA(VLOOKUP(AG63, '@LIST'!$AR$2:$AS$4, 2, FALSE), "")</f>
        <v/>
      </c>
      <c r="AI63" s="142"/>
      <c r="AJ63" s="143" t="str">
        <f>_xlfn.IFNA(VLOOKUP(AI63, '@LIST'!$AU$2:$AV$4, 2, FALSE), "")</f>
        <v/>
      </c>
    </row>
    <row r="64" spans="1:36" s="144" customFormat="1" ht="16.8">
      <c r="A64" s="125"/>
      <c r="B64" s="126" t="str">
        <f>_xlfn.IFNA(VLOOKUP(A64, '@LIST'!$A$2:$B$15, 2, FALSE), "")</f>
        <v/>
      </c>
      <c r="C64" s="125"/>
      <c r="D64" s="128"/>
      <c r="E64" s="129"/>
      <c r="F64" s="147"/>
      <c r="G64" s="130">
        <f xml:space="preserve"> IF(F64="Yes",D64/ '@PRODUCTION VOLUME'!$B$3*'@PRODUCTION VOLUME'!$B$4,D64)</f>
        <v>0</v>
      </c>
      <c r="H64" s="129"/>
      <c r="I64" s="125"/>
      <c r="J64" s="125"/>
      <c r="K64" s="131"/>
      <c r="L64" s="127"/>
      <c r="M64" s="132" t="str">
        <f>_xlfn.IFNA(VLOOKUP(L64,'@LIST'!$M$2:$N$396,2,FALSE),"")</f>
        <v/>
      </c>
      <c r="N64" s="133"/>
      <c r="O64" s="134"/>
      <c r="P64" s="135" t="str">
        <f>_xlfn.IFNA(VLOOKUP(O64,'@LIST'!$M$2:$N$396,2,FALSE),"")</f>
        <v/>
      </c>
      <c r="Q64" s="136"/>
      <c r="R64" s="137"/>
      <c r="S64" s="138"/>
      <c r="T64" s="139" t="str">
        <f>_xlfn.IFNA(VLOOKUP(S64, '@LIST'!$AO$2:$AP$5, 2, FALSE), "")</f>
        <v/>
      </c>
      <c r="U64" s="140"/>
      <c r="V64" s="141" t="str">
        <f>_xlfn.IFNA(VLOOKUP(U64, '@LIST'!$S$2:$T$26, 2, FALSE), "")</f>
        <v/>
      </c>
      <c r="W64" s="141" t="str">
        <f>_xlfn.IFNA(VLOOKUP($U64, '@LIST'!$U$2:$U$26, 2, FALSE), "")</f>
        <v/>
      </c>
      <c r="X64" s="141" t="str">
        <f>_xlfn.IFNA(VLOOKUP($U64, '@LIST'!$V$2:$W$26, 2, FALSE), "")</f>
        <v/>
      </c>
      <c r="Y64" s="141" t="str">
        <f>_xlfn.IFNA(VLOOKUP($U64, '@LIST'!$X$2:$Y$26, 2, FALSE), "")</f>
        <v/>
      </c>
      <c r="Z64" s="141" t="str">
        <f>_xlfn.IFNA(VLOOKUP($U64, '@LIST'!$Z$2:$AA$26, 2, FALSE), "")</f>
        <v/>
      </c>
      <c r="AA64" s="141" t="str">
        <f>_xlfn.IFNA(VLOOKUP($U64, '@LIST'!$AB$2:$AC$26, 2, FALSE), "")</f>
        <v/>
      </c>
      <c r="AB64" s="141" t="str">
        <f>_xlfn.IFNA(VLOOKUP($U64, '@LIST'!$AD$2:$AE$26, 2, FALSE), "")</f>
        <v/>
      </c>
      <c r="AC64" s="141" t="str">
        <f>_xlfn.IFNA(VLOOKUP($U64, '@LIST'!$AF$2:$AG$26, 2, FALSE), "")</f>
        <v/>
      </c>
      <c r="AD64" s="141" t="str">
        <f>_xlfn.IFNA(VLOOKUP($U64, '@LIST'!$AH$2:$AI$26, 2, FALSE), "")</f>
        <v/>
      </c>
      <c r="AE64" s="141" t="str">
        <f>_xlfn.IFNA(VLOOKUP($U64, '@LIST'!$AJ$2:$AK$26, 2, FALSE), "")</f>
        <v/>
      </c>
      <c r="AF64" s="141" t="str">
        <f>_xlfn.IFNA(VLOOKUP($U64, '@LIST'!$AL$2:$AM$26, 2, FALSE), "")</f>
        <v/>
      </c>
      <c r="AG64" s="142"/>
      <c r="AH64" s="139" t="str">
        <f>_xlfn.IFNA(VLOOKUP(AG64, '@LIST'!$AR$2:$AS$4, 2, FALSE), "")</f>
        <v/>
      </c>
      <c r="AI64" s="142"/>
      <c r="AJ64" s="143" t="str">
        <f>_xlfn.IFNA(VLOOKUP(AI64, '@LIST'!$AU$2:$AV$4, 2, FALSE), "")</f>
        <v/>
      </c>
    </row>
    <row r="65" spans="1:36" s="144" customFormat="1" ht="16.8">
      <c r="A65" s="125"/>
      <c r="B65" s="126" t="str">
        <f>_xlfn.IFNA(VLOOKUP(A65, '@LIST'!$A$2:$B$15, 2, FALSE), "")</f>
        <v/>
      </c>
      <c r="C65" s="125"/>
      <c r="D65" s="128"/>
      <c r="E65" s="129"/>
      <c r="F65" s="147"/>
      <c r="G65" s="130">
        <f xml:space="preserve"> IF(F65="Yes",D65/ '@PRODUCTION VOLUME'!$B$3*'@PRODUCTION VOLUME'!$B$4,D65)</f>
        <v>0</v>
      </c>
      <c r="H65" s="129"/>
      <c r="I65" s="125"/>
      <c r="J65" s="125"/>
      <c r="K65" s="131"/>
      <c r="L65" s="127"/>
      <c r="M65" s="132" t="str">
        <f>_xlfn.IFNA(VLOOKUP(L65,'@LIST'!$M$2:$N$396,2,FALSE),"")</f>
        <v/>
      </c>
      <c r="N65" s="133"/>
      <c r="O65" s="134"/>
      <c r="P65" s="135" t="str">
        <f>_xlfn.IFNA(VLOOKUP(O65,'@LIST'!$M$2:$N$396,2,FALSE),"")</f>
        <v/>
      </c>
      <c r="Q65" s="136"/>
      <c r="R65" s="137"/>
      <c r="S65" s="138"/>
      <c r="T65" s="139" t="str">
        <f>_xlfn.IFNA(VLOOKUP(S65, '@LIST'!$AO$2:$AP$5, 2, FALSE), "")</f>
        <v/>
      </c>
      <c r="U65" s="140"/>
      <c r="V65" s="141" t="str">
        <f>_xlfn.IFNA(VLOOKUP(U65, '@LIST'!$S$2:$T$26, 2, FALSE), "")</f>
        <v/>
      </c>
      <c r="W65" s="141" t="str">
        <f>_xlfn.IFNA(VLOOKUP($U65, '@LIST'!$U$2:$U$26, 2, FALSE), "")</f>
        <v/>
      </c>
      <c r="X65" s="141" t="str">
        <f>_xlfn.IFNA(VLOOKUP($U65, '@LIST'!$V$2:$W$26, 2, FALSE), "")</f>
        <v/>
      </c>
      <c r="Y65" s="141" t="str">
        <f>_xlfn.IFNA(VLOOKUP($U65, '@LIST'!$X$2:$Y$26, 2, FALSE), "")</f>
        <v/>
      </c>
      <c r="Z65" s="141" t="str">
        <f>_xlfn.IFNA(VLOOKUP($U65, '@LIST'!$Z$2:$AA$26, 2, FALSE), "")</f>
        <v/>
      </c>
      <c r="AA65" s="141" t="str">
        <f>_xlfn.IFNA(VLOOKUP($U65, '@LIST'!$AB$2:$AC$26, 2, FALSE), "")</f>
        <v/>
      </c>
      <c r="AB65" s="141" t="str">
        <f>_xlfn.IFNA(VLOOKUP($U65, '@LIST'!$AD$2:$AE$26, 2, FALSE), "")</f>
        <v/>
      </c>
      <c r="AC65" s="141" t="str">
        <f>_xlfn.IFNA(VLOOKUP($U65, '@LIST'!$AF$2:$AG$26, 2, FALSE), "")</f>
        <v/>
      </c>
      <c r="AD65" s="141" t="str">
        <f>_xlfn.IFNA(VLOOKUP($U65, '@LIST'!$AH$2:$AI$26, 2, FALSE), "")</f>
        <v/>
      </c>
      <c r="AE65" s="141" t="str">
        <f>_xlfn.IFNA(VLOOKUP($U65, '@LIST'!$AJ$2:$AK$26, 2, FALSE), "")</f>
        <v/>
      </c>
      <c r="AF65" s="141" t="str">
        <f>_xlfn.IFNA(VLOOKUP($U65, '@LIST'!$AL$2:$AM$26, 2, FALSE), "")</f>
        <v/>
      </c>
      <c r="AG65" s="142"/>
      <c r="AH65" s="139" t="str">
        <f>_xlfn.IFNA(VLOOKUP(AG65, '@LIST'!$AR$2:$AS$4, 2, FALSE), "")</f>
        <v/>
      </c>
      <c r="AI65" s="142"/>
      <c r="AJ65" s="143" t="str">
        <f>_xlfn.IFNA(VLOOKUP(AI65, '@LIST'!$AU$2:$AV$4, 2, FALSE), "")</f>
        <v/>
      </c>
    </row>
    <row r="66" spans="1:36" s="144" customFormat="1" ht="16.8">
      <c r="A66" s="125"/>
      <c r="B66" s="126" t="str">
        <f>_xlfn.IFNA(VLOOKUP(A66, '@LIST'!$A$2:$B$15, 2, FALSE), "")</f>
        <v/>
      </c>
      <c r="C66" s="125"/>
      <c r="D66" s="128"/>
      <c r="E66" s="129"/>
      <c r="F66" s="147"/>
      <c r="G66" s="130">
        <f xml:space="preserve"> IF(F66="Yes",D66/ '@PRODUCTION VOLUME'!$B$3*'@PRODUCTION VOLUME'!$B$4,D66)</f>
        <v>0</v>
      </c>
      <c r="H66" s="129"/>
      <c r="I66" s="125"/>
      <c r="J66" s="125"/>
      <c r="K66" s="131"/>
      <c r="L66" s="127"/>
      <c r="M66" s="132" t="str">
        <f>_xlfn.IFNA(VLOOKUP(L66,'@LIST'!$M$2:$N$396,2,FALSE),"")</f>
        <v/>
      </c>
      <c r="N66" s="133"/>
      <c r="O66" s="134"/>
      <c r="P66" s="135" t="str">
        <f>_xlfn.IFNA(VLOOKUP(O66,'@LIST'!$M$2:$N$396,2,FALSE),"")</f>
        <v/>
      </c>
      <c r="Q66" s="136"/>
      <c r="R66" s="137"/>
      <c r="S66" s="138"/>
      <c r="T66" s="139" t="str">
        <f>_xlfn.IFNA(VLOOKUP(S66, '@LIST'!$AO$2:$AP$5, 2, FALSE), "")</f>
        <v/>
      </c>
      <c r="U66" s="140"/>
      <c r="V66" s="141" t="str">
        <f>_xlfn.IFNA(VLOOKUP(U66, '@LIST'!$S$2:$T$26, 2, FALSE), "")</f>
        <v/>
      </c>
      <c r="W66" s="141" t="str">
        <f>_xlfn.IFNA(VLOOKUP($U66, '@LIST'!$U$2:$U$26, 2, FALSE), "")</f>
        <v/>
      </c>
      <c r="X66" s="141" t="str">
        <f>_xlfn.IFNA(VLOOKUP($U66, '@LIST'!$V$2:$W$26, 2, FALSE), "")</f>
        <v/>
      </c>
      <c r="Y66" s="141" t="str">
        <f>_xlfn.IFNA(VLOOKUP($U66, '@LIST'!$X$2:$Y$26, 2, FALSE), "")</f>
        <v/>
      </c>
      <c r="Z66" s="141" t="str">
        <f>_xlfn.IFNA(VLOOKUP($U66, '@LIST'!$Z$2:$AA$26, 2, FALSE), "")</f>
        <v/>
      </c>
      <c r="AA66" s="141" t="str">
        <f>_xlfn.IFNA(VLOOKUP($U66, '@LIST'!$AB$2:$AC$26, 2, FALSE), "")</f>
        <v/>
      </c>
      <c r="AB66" s="141" t="str">
        <f>_xlfn.IFNA(VLOOKUP($U66, '@LIST'!$AD$2:$AE$26, 2, FALSE), "")</f>
        <v/>
      </c>
      <c r="AC66" s="141" t="str">
        <f>_xlfn.IFNA(VLOOKUP($U66, '@LIST'!$AF$2:$AG$26, 2, FALSE), "")</f>
        <v/>
      </c>
      <c r="AD66" s="141" t="str">
        <f>_xlfn.IFNA(VLOOKUP($U66, '@LIST'!$AH$2:$AI$26, 2, FALSE), "")</f>
        <v/>
      </c>
      <c r="AE66" s="141" t="str">
        <f>_xlfn.IFNA(VLOOKUP($U66, '@LIST'!$AJ$2:$AK$26, 2, FALSE), "")</f>
        <v/>
      </c>
      <c r="AF66" s="141" t="str">
        <f>_xlfn.IFNA(VLOOKUP($U66, '@LIST'!$AL$2:$AM$26, 2, FALSE), "")</f>
        <v/>
      </c>
      <c r="AG66" s="142"/>
      <c r="AH66" s="139" t="str">
        <f>_xlfn.IFNA(VLOOKUP(AG66, '@LIST'!$AR$2:$AS$4, 2, FALSE), "")</f>
        <v/>
      </c>
      <c r="AI66" s="142"/>
      <c r="AJ66" s="143" t="str">
        <f>_xlfn.IFNA(VLOOKUP(AI66, '@LIST'!$AU$2:$AV$4, 2, FALSE), "")</f>
        <v/>
      </c>
    </row>
    <row r="67" spans="1:36" s="144" customFormat="1" ht="16.8">
      <c r="A67" s="125"/>
      <c r="B67" s="126" t="str">
        <f>_xlfn.IFNA(VLOOKUP(A67, '@LIST'!$A$2:$B$15, 2, FALSE), "")</f>
        <v/>
      </c>
      <c r="C67" s="125"/>
      <c r="D67" s="128"/>
      <c r="E67" s="129"/>
      <c r="F67" s="147"/>
      <c r="G67" s="130">
        <f xml:space="preserve"> IF(F67="Yes",D67/ '@PRODUCTION VOLUME'!$B$3*'@PRODUCTION VOLUME'!$B$4,D67)</f>
        <v>0</v>
      </c>
      <c r="H67" s="129"/>
      <c r="I67" s="125"/>
      <c r="J67" s="125"/>
      <c r="K67" s="131"/>
      <c r="L67" s="127"/>
      <c r="M67" s="132" t="str">
        <f>_xlfn.IFNA(VLOOKUP(L67,'@LIST'!$M$2:$N$396,2,FALSE),"")</f>
        <v/>
      </c>
      <c r="N67" s="133"/>
      <c r="O67" s="134"/>
      <c r="P67" s="135" t="str">
        <f>_xlfn.IFNA(VLOOKUP(O67,'@LIST'!$M$2:$N$396,2,FALSE),"")</f>
        <v/>
      </c>
      <c r="Q67" s="136"/>
      <c r="R67" s="137"/>
      <c r="S67" s="138"/>
      <c r="T67" s="139" t="str">
        <f>_xlfn.IFNA(VLOOKUP(S67, '@LIST'!$AO$2:$AP$5, 2, FALSE), "")</f>
        <v/>
      </c>
      <c r="U67" s="140"/>
      <c r="V67" s="141" t="str">
        <f>_xlfn.IFNA(VLOOKUP(U67, '@LIST'!$S$2:$T$26, 2, FALSE), "")</f>
        <v/>
      </c>
      <c r="W67" s="141" t="str">
        <f>_xlfn.IFNA(VLOOKUP($U67, '@LIST'!$U$2:$U$26, 2, FALSE), "")</f>
        <v/>
      </c>
      <c r="X67" s="141" t="str">
        <f>_xlfn.IFNA(VLOOKUP($U67, '@LIST'!$V$2:$W$26, 2, FALSE), "")</f>
        <v/>
      </c>
      <c r="Y67" s="141" t="str">
        <f>_xlfn.IFNA(VLOOKUP($U67, '@LIST'!$X$2:$Y$26, 2, FALSE), "")</f>
        <v/>
      </c>
      <c r="Z67" s="141" t="str">
        <f>_xlfn.IFNA(VLOOKUP($U67, '@LIST'!$Z$2:$AA$26, 2, FALSE), "")</f>
        <v/>
      </c>
      <c r="AA67" s="141" t="str">
        <f>_xlfn.IFNA(VLOOKUP($U67, '@LIST'!$AB$2:$AC$26, 2, FALSE), "")</f>
        <v/>
      </c>
      <c r="AB67" s="141" t="str">
        <f>_xlfn.IFNA(VLOOKUP($U67, '@LIST'!$AD$2:$AE$26, 2, FALSE), "")</f>
        <v/>
      </c>
      <c r="AC67" s="141" t="str">
        <f>_xlfn.IFNA(VLOOKUP($U67, '@LIST'!$AF$2:$AG$26, 2, FALSE), "")</f>
        <v/>
      </c>
      <c r="AD67" s="141" t="str">
        <f>_xlfn.IFNA(VLOOKUP($U67, '@LIST'!$AH$2:$AI$26, 2, FALSE), "")</f>
        <v/>
      </c>
      <c r="AE67" s="141" t="str">
        <f>_xlfn.IFNA(VLOOKUP($U67, '@LIST'!$AJ$2:$AK$26, 2, FALSE), "")</f>
        <v/>
      </c>
      <c r="AF67" s="141" t="str">
        <f>_xlfn.IFNA(VLOOKUP($U67, '@LIST'!$AL$2:$AM$26, 2, FALSE), "")</f>
        <v/>
      </c>
      <c r="AG67" s="142"/>
      <c r="AH67" s="139" t="str">
        <f>_xlfn.IFNA(VLOOKUP(AG67, '@LIST'!$AR$2:$AS$4, 2, FALSE), "")</f>
        <v/>
      </c>
      <c r="AI67" s="142"/>
      <c r="AJ67" s="143" t="str">
        <f>_xlfn.IFNA(VLOOKUP(AI67, '@LIST'!$AU$2:$AV$4, 2, FALSE), "")</f>
        <v/>
      </c>
    </row>
    <row r="68" spans="1:36" s="144" customFormat="1" ht="16.8">
      <c r="A68" s="125"/>
      <c r="B68" s="126" t="str">
        <f>_xlfn.IFNA(VLOOKUP(A68, '@LIST'!$A$2:$B$15, 2, FALSE), "")</f>
        <v/>
      </c>
      <c r="C68" s="125"/>
      <c r="D68" s="128"/>
      <c r="E68" s="129"/>
      <c r="F68" s="147"/>
      <c r="G68" s="130">
        <f xml:space="preserve"> IF(F68="Yes",D68/ '@PRODUCTION VOLUME'!$B$3*'@PRODUCTION VOLUME'!$B$4,D68)</f>
        <v>0</v>
      </c>
      <c r="H68" s="129"/>
      <c r="I68" s="125"/>
      <c r="J68" s="125"/>
      <c r="K68" s="131"/>
      <c r="L68" s="127"/>
      <c r="M68" s="132" t="str">
        <f>_xlfn.IFNA(VLOOKUP(L68,'@LIST'!$M$2:$N$396,2,FALSE),"")</f>
        <v/>
      </c>
      <c r="N68" s="133"/>
      <c r="O68" s="134"/>
      <c r="P68" s="135" t="str">
        <f>_xlfn.IFNA(VLOOKUP(O68,'@LIST'!$M$2:$N$396,2,FALSE),"")</f>
        <v/>
      </c>
      <c r="Q68" s="136"/>
      <c r="R68" s="137"/>
      <c r="S68" s="138"/>
      <c r="T68" s="139" t="str">
        <f>_xlfn.IFNA(VLOOKUP(S68, '@LIST'!$AO$2:$AP$5, 2, FALSE), "")</f>
        <v/>
      </c>
      <c r="U68" s="140"/>
      <c r="V68" s="141" t="str">
        <f>_xlfn.IFNA(VLOOKUP(U68, '@LIST'!$S$2:$T$26, 2, FALSE), "")</f>
        <v/>
      </c>
      <c r="W68" s="141" t="str">
        <f>_xlfn.IFNA(VLOOKUP($U68, '@LIST'!$U$2:$U$26, 2, FALSE), "")</f>
        <v/>
      </c>
      <c r="X68" s="141" t="str">
        <f>_xlfn.IFNA(VLOOKUP($U68, '@LIST'!$V$2:$W$26, 2, FALSE), "")</f>
        <v/>
      </c>
      <c r="Y68" s="141" t="str">
        <f>_xlfn.IFNA(VLOOKUP($U68, '@LIST'!$X$2:$Y$26, 2, FALSE), "")</f>
        <v/>
      </c>
      <c r="Z68" s="141" t="str">
        <f>_xlfn.IFNA(VLOOKUP($U68, '@LIST'!$Z$2:$AA$26, 2, FALSE), "")</f>
        <v/>
      </c>
      <c r="AA68" s="141" t="str">
        <f>_xlfn.IFNA(VLOOKUP($U68, '@LIST'!$AB$2:$AC$26, 2, FALSE), "")</f>
        <v/>
      </c>
      <c r="AB68" s="141" t="str">
        <f>_xlfn.IFNA(VLOOKUP($U68, '@LIST'!$AD$2:$AE$26, 2, FALSE), "")</f>
        <v/>
      </c>
      <c r="AC68" s="141" t="str">
        <f>_xlfn.IFNA(VLOOKUP($U68, '@LIST'!$AF$2:$AG$26, 2, FALSE), "")</f>
        <v/>
      </c>
      <c r="AD68" s="141" t="str">
        <f>_xlfn.IFNA(VLOOKUP($U68, '@LIST'!$AH$2:$AI$26, 2, FALSE), "")</f>
        <v/>
      </c>
      <c r="AE68" s="141" t="str">
        <f>_xlfn.IFNA(VLOOKUP($U68, '@LIST'!$AJ$2:$AK$26, 2, FALSE), "")</f>
        <v/>
      </c>
      <c r="AF68" s="141" t="str">
        <f>_xlfn.IFNA(VLOOKUP($U68, '@LIST'!$AL$2:$AM$26, 2, FALSE), "")</f>
        <v/>
      </c>
      <c r="AG68" s="142"/>
      <c r="AH68" s="139" t="str">
        <f>_xlfn.IFNA(VLOOKUP(AG68, '@LIST'!$AR$2:$AS$4, 2, FALSE), "")</f>
        <v/>
      </c>
      <c r="AI68" s="142"/>
      <c r="AJ68" s="143" t="str">
        <f>_xlfn.IFNA(VLOOKUP(AI68, '@LIST'!$AU$2:$AV$4, 2, FALSE), "")</f>
        <v/>
      </c>
    </row>
    <row r="69" spans="1:36" s="144" customFormat="1" ht="16.8">
      <c r="A69" s="125"/>
      <c r="B69" s="126" t="str">
        <f>_xlfn.IFNA(VLOOKUP(A69, '@LIST'!$A$2:$B$15, 2, FALSE), "")</f>
        <v/>
      </c>
      <c r="C69" s="125"/>
      <c r="D69" s="128"/>
      <c r="E69" s="129"/>
      <c r="F69" s="147"/>
      <c r="G69" s="130">
        <f xml:space="preserve"> IF(F69="Yes",D69/ '@PRODUCTION VOLUME'!$B$3*'@PRODUCTION VOLUME'!$B$4,D69)</f>
        <v>0</v>
      </c>
      <c r="H69" s="129"/>
      <c r="I69" s="125"/>
      <c r="J69" s="125"/>
      <c r="K69" s="131"/>
      <c r="L69" s="127"/>
      <c r="M69" s="132" t="str">
        <f>_xlfn.IFNA(VLOOKUP(L69,'@LIST'!$M$2:$N$396,2,FALSE),"")</f>
        <v/>
      </c>
      <c r="N69" s="133"/>
      <c r="O69" s="134"/>
      <c r="P69" s="135" t="str">
        <f>_xlfn.IFNA(VLOOKUP(O69,'@LIST'!$M$2:$N$396,2,FALSE),"")</f>
        <v/>
      </c>
      <c r="Q69" s="136"/>
      <c r="R69" s="137"/>
      <c r="S69" s="138"/>
      <c r="T69" s="139" t="str">
        <f>_xlfn.IFNA(VLOOKUP(S69, '@LIST'!$AO$2:$AP$5, 2, FALSE), "")</f>
        <v/>
      </c>
      <c r="U69" s="140"/>
      <c r="V69" s="141" t="str">
        <f>_xlfn.IFNA(VLOOKUP(U69, '@LIST'!$S$2:$T$26, 2, FALSE), "")</f>
        <v/>
      </c>
      <c r="W69" s="141" t="str">
        <f>_xlfn.IFNA(VLOOKUP($U69, '@LIST'!$U$2:$U$26, 2, FALSE), "")</f>
        <v/>
      </c>
      <c r="X69" s="141" t="str">
        <f>_xlfn.IFNA(VLOOKUP($U69, '@LIST'!$V$2:$W$26, 2, FALSE), "")</f>
        <v/>
      </c>
      <c r="Y69" s="141" t="str">
        <f>_xlfn.IFNA(VLOOKUP($U69, '@LIST'!$X$2:$Y$26, 2, FALSE), "")</f>
        <v/>
      </c>
      <c r="Z69" s="141" t="str">
        <f>_xlfn.IFNA(VLOOKUP($U69, '@LIST'!$Z$2:$AA$26, 2, FALSE), "")</f>
        <v/>
      </c>
      <c r="AA69" s="141" t="str">
        <f>_xlfn.IFNA(VLOOKUP($U69, '@LIST'!$AB$2:$AC$26, 2, FALSE), "")</f>
        <v/>
      </c>
      <c r="AB69" s="141" t="str">
        <f>_xlfn.IFNA(VLOOKUP($U69, '@LIST'!$AD$2:$AE$26, 2, FALSE), "")</f>
        <v/>
      </c>
      <c r="AC69" s="141" t="str">
        <f>_xlfn.IFNA(VLOOKUP($U69, '@LIST'!$AF$2:$AG$26, 2, FALSE), "")</f>
        <v/>
      </c>
      <c r="AD69" s="141" t="str">
        <f>_xlfn.IFNA(VLOOKUP($U69, '@LIST'!$AH$2:$AI$26, 2, FALSE), "")</f>
        <v/>
      </c>
      <c r="AE69" s="141" t="str">
        <f>_xlfn.IFNA(VLOOKUP($U69, '@LIST'!$AJ$2:$AK$26, 2, FALSE), "")</f>
        <v/>
      </c>
      <c r="AF69" s="141" t="str">
        <f>_xlfn.IFNA(VLOOKUP($U69, '@LIST'!$AL$2:$AM$26, 2, FALSE), "")</f>
        <v/>
      </c>
      <c r="AG69" s="142"/>
      <c r="AH69" s="139" t="str">
        <f>_xlfn.IFNA(VLOOKUP(AG69, '@LIST'!$AR$2:$AS$4, 2, FALSE), "")</f>
        <v/>
      </c>
      <c r="AI69" s="142"/>
      <c r="AJ69" s="143" t="str">
        <f>_xlfn.IFNA(VLOOKUP(AI69, '@LIST'!$AU$2:$AV$4, 2, FALSE), "")</f>
        <v/>
      </c>
    </row>
    <row r="70" spans="1:36" s="144" customFormat="1" ht="16.8">
      <c r="A70" s="125"/>
      <c r="B70" s="126" t="str">
        <f>_xlfn.IFNA(VLOOKUP(A70, '@LIST'!$A$2:$B$15, 2, FALSE), "")</f>
        <v/>
      </c>
      <c r="C70" s="125"/>
      <c r="D70" s="128"/>
      <c r="E70" s="129"/>
      <c r="F70" s="147"/>
      <c r="G70" s="130">
        <f xml:space="preserve"> IF(F70="Yes",D70/ '@PRODUCTION VOLUME'!$B$3*'@PRODUCTION VOLUME'!$B$4,D70)</f>
        <v>0</v>
      </c>
      <c r="H70" s="129"/>
      <c r="I70" s="125"/>
      <c r="J70" s="125"/>
      <c r="K70" s="131"/>
      <c r="L70" s="127"/>
      <c r="M70" s="132" t="str">
        <f>_xlfn.IFNA(VLOOKUP(L70,'@LIST'!$M$2:$N$396,2,FALSE),"")</f>
        <v/>
      </c>
      <c r="N70" s="133"/>
      <c r="O70" s="134"/>
      <c r="P70" s="135" t="str">
        <f>_xlfn.IFNA(VLOOKUP(O70,'@LIST'!$M$2:$N$396,2,FALSE),"")</f>
        <v/>
      </c>
      <c r="Q70" s="136"/>
      <c r="R70" s="137"/>
      <c r="S70" s="138"/>
      <c r="T70" s="139" t="str">
        <f>_xlfn.IFNA(VLOOKUP(S70, '@LIST'!$AO$2:$AP$5, 2, FALSE), "")</f>
        <v/>
      </c>
      <c r="U70" s="140"/>
      <c r="V70" s="141" t="str">
        <f>_xlfn.IFNA(VLOOKUP(U70, '@LIST'!$S$2:$T$26, 2, FALSE), "")</f>
        <v/>
      </c>
      <c r="W70" s="141" t="str">
        <f>_xlfn.IFNA(VLOOKUP($U70, '@LIST'!$U$2:$U$26, 2, FALSE), "")</f>
        <v/>
      </c>
      <c r="X70" s="141" t="str">
        <f>_xlfn.IFNA(VLOOKUP($U70, '@LIST'!$V$2:$W$26, 2, FALSE), "")</f>
        <v/>
      </c>
      <c r="Y70" s="141" t="str">
        <f>_xlfn.IFNA(VLOOKUP($U70, '@LIST'!$X$2:$Y$26, 2, FALSE), "")</f>
        <v/>
      </c>
      <c r="Z70" s="141" t="str">
        <f>_xlfn.IFNA(VLOOKUP($U70, '@LIST'!$Z$2:$AA$26, 2, FALSE), "")</f>
        <v/>
      </c>
      <c r="AA70" s="141" t="str">
        <f>_xlfn.IFNA(VLOOKUP($U70, '@LIST'!$AB$2:$AC$26, 2, FALSE), "")</f>
        <v/>
      </c>
      <c r="AB70" s="141" t="str">
        <f>_xlfn.IFNA(VLOOKUP($U70, '@LIST'!$AD$2:$AE$26, 2, FALSE), "")</f>
        <v/>
      </c>
      <c r="AC70" s="141" t="str">
        <f>_xlfn.IFNA(VLOOKUP($U70, '@LIST'!$AF$2:$AG$26, 2, FALSE), "")</f>
        <v/>
      </c>
      <c r="AD70" s="141" t="str">
        <f>_xlfn.IFNA(VLOOKUP($U70, '@LIST'!$AH$2:$AI$26, 2, FALSE), "")</f>
        <v/>
      </c>
      <c r="AE70" s="141" t="str">
        <f>_xlfn.IFNA(VLOOKUP($U70, '@LIST'!$AJ$2:$AK$26, 2, FALSE), "")</f>
        <v/>
      </c>
      <c r="AF70" s="141" t="str">
        <f>_xlfn.IFNA(VLOOKUP($U70, '@LIST'!$AL$2:$AM$26, 2, FALSE), "")</f>
        <v/>
      </c>
      <c r="AG70" s="142"/>
      <c r="AH70" s="139" t="str">
        <f>_xlfn.IFNA(VLOOKUP(AG70, '@LIST'!$AR$2:$AS$4, 2, FALSE), "")</f>
        <v/>
      </c>
      <c r="AI70" s="142"/>
      <c r="AJ70" s="143" t="str">
        <f>_xlfn.IFNA(VLOOKUP(AI70, '@LIST'!$AU$2:$AV$4, 2, FALSE), "")</f>
        <v/>
      </c>
    </row>
    <row r="71" spans="1:36" s="144" customFormat="1" ht="16.8">
      <c r="A71" s="125"/>
      <c r="B71" s="126" t="str">
        <f>_xlfn.IFNA(VLOOKUP(A71, '@LIST'!$A$2:$B$15, 2, FALSE), "")</f>
        <v/>
      </c>
      <c r="C71" s="125"/>
      <c r="D71" s="128"/>
      <c r="E71" s="129"/>
      <c r="F71" s="147"/>
      <c r="G71" s="130">
        <f xml:space="preserve"> IF(F71="Yes",D71/ '@PRODUCTION VOLUME'!$B$3*'@PRODUCTION VOLUME'!$B$4,D71)</f>
        <v>0</v>
      </c>
      <c r="H71" s="129"/>
      <c r="I71" s="125"/>
      <c r="J71" s="125"/>
      <c r="K71" s="131"/>
      <c r="L71" s="127"/>
      <c r="M71" s="132" t="str">
        <f>_xlfn.IFNA(VLOOKUP(L71,'@LIST'!$M$2:$N$396,2,FALSE),"")</f>
        <v/>
      </c>
      <c r="N71" s="133"/>
      <c r="O71" s="134"/>
      <c r="P71" s="135" t="str">
        <f>_xlfn.IFNA(VLOOKUP(O71,'@LIST'!$M$2:$N$396,2,FALSE),"")</f>
        <v/>
      </c>
      <c r="Q71" s="136"/>
      <c r="R71" s="137"/>
      <c r="S71" s="138"/>
      <c r="T71" s="139" t="str">
        <f>_xlfn.IFNA(VLOOKUP(S71, '@LIST'!$AO$2:$AP$5, 2, FALSE), "")</f>
        <v/>
      </c>
      <c r="U71" s="140"/>
      <c r="V71" s="141" t="str">
        <f>_xlfn.IFNA(VLOOKUP(U71, '@LIST'!$S$2:$T$26, 2, FALSE), "")</f>
        <v/>
      </c>
      <c r="W71" s="141" t="str">
        <f>_xlfn.IFNA(VLOOKUP($U71, '@LIST'!$U$2:$U$26, 2, FALSE), "")</f>
        <v/>
      </c>
      <c r="X71" s="141" t="str">
        <f>_xlfn.IFNA(VLOOKUP($U71, '@LIST'!$V$2:$W$26, 2, FALSE), "")</f>
        <v/>
      </c>
      <c r="Y71" s="141" t="str">
        <f>_xlfn.IFNA(VLOOKUP($U71, '@LIST'!$X$2:$Y$26, 2, FALSE), "")</f>
        <v/>
      </c>
      <c r="Z71" s="141" t="str">
        <f>_xlfn.IFNA(VLOOKUP($U71, '@LIST'!$Z$2:$AA$26, 2, FALSE), "")</f>
        <v/>
      </c>
      <c r="AA71" s="141" t="str">
        <f>_xlfn.IFNA(VLOOKUP($U71, '@LIST'!$AB$2:$AC$26, 2, FALSE), "")</f>
        <v/>
      </c>
      <c r="AB71" s="141" t="str">
        <f>_xlfn.IFNA(VLOOKUP($U71, '@LIST'!$AD$2:$AE$26, 2, FALSE), "")</f>
        <v/>
      </c>
      <c r="AC71" s="141" t="str">
        <f>_xlfn.IFNA(VLOOKUP($U71, '@LIST'!$AF$2:$AG$26, 2, FALSE), "")</f>
        <v/>
      </c>
      <c r="AD71" s="141" t="str">
        <f>_xlfn.IFNA(VLOOKUP($U71, '@LIST'!$AH$2:$AI$26, 2, FALSE), "")</f>
        <v/>
      </c>
      <c r="AE71" s="141" t="str">
        <f>_xlfn.IFNA(VLOOKUP($U71, '@LIST'!$AJ$2:$AK$26, 2, FALSE), "")</f>
        <v/>
      </c>
      <c r="AF71" s="141" t="str">
        <f>_xlfn.IFNA(VLOOKUP($U71, '@LIST'!$AL$2:$AM$26, 2, FALSE), "")</f>
        <v/>
      </c>
      <c r="AG71" s="142"/>
      <c r="AH71" s="139" t="str">
        <f>_xlfn.IFNA(VLOOKUP(AG71, '@LIST'!$AR$2:$AS$4, 2, FALSE), "")</f>
        <v/>
      </c>
      <c r="AI71" s="142"/>
      <c r="AJ71" s="143" t="str">
        <f>_xlfn.IFNA(VLOOKUP(AI71, '@LIST'!$AU$2:$AV$4, 2, FALSE), "")</f>
        <v/>
      </c>
    </row>
    <row r="72" spans="1:36" s="144" customFormat="1" ht="16.8">
      <c r="A72" s="125"/>
      <c r="B72" s="126" t="str">
        <f>_xlfn.IFNA(VLOOKUP(A72, '@LIST'!$A$2:$B$15, 2, FALSE), "")</f>
        <v/>
      </c>
      <c r="C72" s="125"/>
      <c r="D72" s="128"/>
      <c r="E72" s="129"/>
      <c r="F72" s="147"/>
      <c r="G72" s="130">
        <f xml:space="preserve"> IF(F72="Yes",D72/ '@PRODUCTION VOLUME'!$B$3*'@PRODUCTION VOLUME'!$B$4,D72)</f>
        <v>0</v>
      </c>
      <c r="H72" s="129"/>
      <c r="I72" s="125"/>
      <c r="J72" s="125"/>
      <c r="K72" s="131"/>
      <c r="L72" s="127"/>
      <c r="M72" s="132" t="str">
        <f>_xlfn.IFNA(VLOOKUP(L72,'@LIST'!$M$2:$N$396,2,FALSE),"")</f>
        <v/>
      </c>
      <c r="N72" s="133"/>
      <c r="O72" s="134"/>
      <c r="P72" s="135" t="str">
        <f>_xlfn.IFNA(VLOOKUP(O72,'@LIST'!$M$2:$N$396,2,FALSE),"")</f>
        <v/>
      </c>
      <c r="Q72" s="136"/>
      <c r="R72" s="137"/>
      <c r="S72" s="138"/>
      <c r="T72" s="139" t="str">
        <f>_xlfn.IFNA(VLOOKUP(S72, '@LIST'!$AO$2:$AP$5, 2, FALSE), "")</f>
        <v/>
      </c>
      <c r="U72" s="140"/>
      <c r="V72" s="141" t="str">
        <f>_xlfn.IFNA(VLOOKUP(U72, '@LIST'!$S$2:$T$26, 2, FALSE), "")</f>
        <v/>
      </c>
      <c r="W72" s="141" t="str">
        <f>_xlfn.IFNA(VLOOKUP($U72, '@LIST'!$U$2:$U$26, 2, FALSE), "")</f>
        <v/>
      </c>
      <c r="X72" s="141" t="str">
        <f>_xlfn.IFNA(VLOOKUP($U72, '@LIST'!$V$2:$W$26, 2, FALSE), "")</f>
        <v/>
      </c>
      <c r="Y72" s="141" t="str">
        <f>_xlfn.IFNA(VLOOKUP($U72, '@LIST'!$X$2:$Y$26, 2, FALSE), "")</f>
        <v/>
      </c>
      <c r="Z72" s="141" t="str">
        <f>_xlfn.IFNA(VLOOKUP($U72, '@LIST'!$Z$2:$AA$26, 2, FALSE), "")</f>
        <v/>
      </c>
      <c r="AA72" s="141" t="str">
        <f>_xlfn.IFNA(VLOOKUP($U72, '@LIST'!$AB$2:$AC$26, 2, FALSE), "")</f>
        <v/>
      </c>
      <c r="AB72" s="141" t="str">
        <f>_xlfn.IFNA(VLOOKUP($U72, '@LIST'!$AD$2:$AE$26, 2, FALSE), "")</f>
        <v/>
      </c>
      <c r="AC72" s="141" t="str">
        <f>_xlfn.IFNA(VLOOKUP($U72, '@LIST'!$AF$2:$AG$26, 2, FALSE), "")</f>
        <v/>
      </c>
      <c r="AD72" s="141" t="str">
        <f>_xlfn.IFNA(VLOOKUP($U72, '@LIST'!$AH$2:$AI$26, 2, FALSE), "")</f>
        <v/>
      </c>
      <c r="AE72" s="141" t="str">
        <f>_xlfn.IFNA(VLOOKUP($U72, '@LIST'!$AJ$2:$AK$26, 2, FALSE), "")</f>
        <v/>
      </c>
      <c r="AF72" s="141" t="str">
        <f>_xlfn.IFNA(VLOOKUP($U72, '@LIST'!$AL$2:$AM$26, 2, FALSE), "")</f>
        <v/>
      </c>
      <c r="AG72" s="142"/>
      <c r="AH72" s="139" t="str">
        <f>_xlfn.IFNA(VLOOKUP(AG72, '@LIST'!$AR$2:$AS$4, 2, FALSE), "")</f>
        <v/>
      </c>
      <c r="AI72" s="142"/>
      <c r="AJ72" s="143" t="str">
        <f>_xlfn.IFNA(VLOOKUP(AI72, '@LIST'!$AU$2:$AV$4, 2, FALSE), "")</f>
        <v/>
      </c>
    </row>
    <row r="73" spans="1:36" s="144" customFormat="1" ht="16.8">
      <c r="A73" s="125"/>
      <c r="B73" s="126" t="str">
        <f>_xlfn.IFNA(VLOOKUP(A73, '@LIST'!$A$2:$B$15, 2, FALSE), "")</f>
        <v/>
      </c>
      <c r="C73" s="125"/>
      <c r="D73" s="128"/>
      <c r="E73" s="129"/>
      <c r="F73" s="147"/>
      <c r="G73" s="130">
        <f xml:space="preserve"> IF(F73="Yes",D73/ '@PRODUCTION VOLUME'!$B$3*'@PRODUCTION VOLUME'!$B$4,D73)</f>
        <v>0</v>
      </c>
      <c r="H73" s="129"/>
      <c r="I73" s="125"/>
      <c r="J73" s="125"/>
      <c r="K73" s="131"/>
      <c r="L73" s="127"/>
      <c r="M73" s="132" t="str">
        <f>_xlfn.IFNA(VLOOKUP(L73,'@LIST'!$M$2:$N$396,2,FALSE),"")</f>
        <v/>
      </c>
      <c r="N73" s="133"/>
      <c r="O73" s="134"/>
      <c r="P73" s="135" t="str">
        <f>_xlfn.IFNA(VLOOKUP(O73,'@LIST'!$M$2:$N$396,2,FALSE),"")</f>
        <v/>
      </c>
      <c r="Q73" s="136"/>
      <c r="R73" s="137"/>
      <c r="S73" s="138"/>
      <c r="T73" s="139" t="str">
        <f>_xlfn.IFNA(VLOOKUP(S73, '@LIST'!$AO$2:$AP$5, 2, FALSE), "")</f>
        <v/>
      </c>
      <c r="U73" s="140"/>
      <c r="V73" s="141" t="str">
        <f>_xlfn.IFNA(VLOOKUP(U73, '@LIST'!$S$2:$T$26, 2, FALSE), "")</f>
        <v/>
      </c>
      <c r="W73" s="141" t="str">
        <f>_xlfn.IFNA(VLOOKUP($U73, '@LIST'!$U$2:$U$26, 2, FALSE), "")</f>
        <v/>
      </c>
      <c r="X73" s="141" t="str">
        <f>_xlfn.IFNA(VLOOKUP($U73, '@LIST'!$V$2:$W$26, 2, FALSE), "")</f>
        <v/>
      </c>
      <c r="Y73" s="141" t="str">
        <f>_xlfn.IFNA(VLOOKUP($U73, '@LIST'!$X$2:$Y$26, 2, FALSE), "")</f>
        <v/>
      </c>
      <c r="Z73" s="141" t="str">
        <f>_xlfn.IFNA(VLOOKUP($U73, '@LIST'!$Z$2:$AA$26, 2, FALSE), "")</f>
        <v/>
      </c>
      <c r="AA73" s="141" t="str">
        <f>_xlfn.IFNA(VLOOKUP($U73, '@LIST'!$AB$2:$AC$26, 2, FALSE), "")</f>
        <v/>
      </c>
      <c r="AB73" s="141" t="str">
        <f>_xlfn.IFNA(VLOOKUP($U73, '@LIST'!$AD$2:$AE$26, 2, FALSE), "")</f>
        <v/>
      </c>
      <c r="AC73" s="141" t="str">
        <f>_xlfn.IFNA(VLOOKUP($U73, '@LIST'!$AF$2:$AG$26, 2, FALSE), "")</f>
        <v/>
      </c>
      <c r="AD73" s="141" t="str">
        <f>_xlfn.IFNA(VLOOKUP($U73, '@LIST'!$AH$2:$AI$26, 2, FALSE), "")</f>
        <v/>
      </c>
      <c r="AE73" s="141" t="str">
        <f>_xlfn.IFNA(VLOOKUP($U73, '@LIST'!$AJ$2:$AK$26, 2, FALSE), "")</f>
        <v/>
      </c>
      <c r="AF73" s="141" t="str">
        <f>_xlfn.IFNA(VLOOKUP($U73, '@LIST'!$AL$2:$AM$26, 2, FALSE), "")</f>
        <v/>
      </c>
      <c r="AG73" s="142"/>
      <c r="AH73" s="139" t="str">
        <f>_xlfn.IFNA(VLOOKUP(AG73, '@LIST'!$AR$2:$AS$4, 2, FALSE), "")</f>
        <v/>
      </c>
      <c r="AI73" s="142"/>
      <c r="AJ73" s="143" t="str">
        <f>_xlfn.IFNA(VLOOKUP(AI73, '@LIST'!$AU$2:$AV$4, 2, FALSE), "")</f>
        <v/>
      </c>
    </row>
    <row r="74" spans="1:36" s="144" customFormat="1" ht="16.8">
      <c r="A74" s="125"/>
      <c r="B74" s="126" t="str">
        <f>_xlfn.IFNA(VLOOKUP(A74, '@LIST'!$A$2:$B$15, 2, FALSE), "")</f>
        <v/>
      </c>
      <c r="C74" s="125"/>
      <c r="D74" s="128"/>
      <c r="E74" s="129"/>
      <c r="F74" s="147"/>
      <c r="G74" s="130">
        <f xml:space="preserve"> IF(F74="Yes",D74/ '@PRODUCTION VOLUME'!$B$3*'@PRODUCTION VOLUME'!$B$4,D74)</f>
        <v>0</v>
      </c>
      <c r="H74" s="129"/>
      <c r="I74" s="125"/>
      <c r="J74" s="125"/>
      <c r="K74" s="131"/>
      <c r="L74" s="127"/>
      <c r="M74" s="132" t="str">
        <f>_xlfn.IFNA(VLOOKUP(L74,'@LIST'!$M$2:$N$396,2,FALSE),"")</f>
        <v/>
      </c>
      <c r="N74" s="133"/>
      <c r="O74" s="134"/>
      <c r="P74" s="135" t="str">
        <f>_xlfn.IFNA(VLOOKUP(O74,'@LIST'!$M$2:$N$396,2,FALSE),"")</f>
        <v/>
      </c>
      <c r="Q74" s="136"/>
      <c r="R74" s="137"/>
      <c r="S74" s="138"/>
      <c r="T74" s="139" t="str">
        <f>_xlfn.IFNA(VLOOKUP(S74, '@LIST'!$AO$2:$AP$5, 2, FALSE), "")</f>
        <v/>
      </c>
      <c r="U74" s="140"/>
      <c r="V74" s="141" t="str">
        <f>_xlfn.IFNA(VLOOKUP(U74, '@LIST'!$S$2:$T$26, 2, FALSE), "")</f>
        <v/>
      </c>
      <c r="W74" s="141" t="str">
        <f>_xlfn.IFNA(VLOOKUP($U74, '@LIST'!$U$2:$U$26, 2, FALSE), "")</f>
        <v/>
      </c>
      <c r="X74" s="141" t="str">
        <f>_xlfn.IFNA(VLOOKUP($U74, '@LIST'!$V$2:$W$26, 2, FALSE), "")</f>
        <v/>
      </c>
      <c r="Y74" s="141" t="str">
        <f>_xlfn.IFNA(VLOOKUP($U74, '@LIST'!$X$2:$Y$26, 2, FALSE), "")</f>
        <v/>
      </c>
      <c r="Z74" s="141" t="str">
        <f>_xlfn.IFNA(VLOOKUP($U74, '@LIST'!$Z$2:$AA$26, 2, FALSE), "")</f>
        <v/>
      </c>
      <c r="AA74" s="141" t="str">
        <f>_xlfn.IFNA(VLOOKUP($U74, '@LIST'!$AB$2:$AC$26, 2, FALSE), "")</f>
        <v/>
      </c>
      <c r="AB74" s="141" t="str">
        <f>_xlfn.IFNA(VLOOKUP($U74, '@LIST'!$AD$2:$AE$26, 2, FALSE), "")</f>
        <v/>
      </c>
      <c r="AC74" s="141" t="str">
        <f>_xlfn.IFNA(VLOOKUP($U74, '@LIST'!$AF$2:$AG$26, 2, FALSE), "")</f>
        <v/>
      </c>
      <c r="AD74" s="141" t="str">
        <f>_xlfn.IFNA(VLOOKUP($U74, '@LIST'!$AH$2:$AI$26, 2, FALSE), "")</f>
        <v/>
      </c>
      <c r="AE74" s="141" t="str">
        <f>_xlfn.IFNA(VLOOKUP($U74, '@LIST'!$AJ$2:$AK$26, 2, FALSE), "")</f>
        <v/>
      </c>
      <c r="AF74" s="141" t="str">
        <f>_xlfn.IFNA(VLOOKUP($U74, '@LIST'!$AL$2:$AM$26, 2, FALSE), "")</f>
        <v/>
      </c>
      <c r="AG74" s="142"/>
      <c r="AH74" s="139" t="str">
        <f>_xlfn.IFNA(VLOOKUP(AG74, '@LIST'!$AR$2:$AS$4, 2, FALSE), "")</f>
        <v/>
      </c>
      <c r="AI74" s="142"/>
      <c r="AJ74" s="143" t="str">
        <f>_xlfn.IFNA(VLOOKUP(AI74, '@LIST'!$AU$2:$AV$4, 2, FALSE), "")</f>
        <v/>
      </c>
    </row>
    <row r="75" spans="1:36" s="144" customFormat="1" ht="16.8">
      <c r="A75" s="125"/>
      <c r="B75" s="126" t="str">
        <f>_xlfn.IFNA(VLOOKUP(A75, '@LIST'!$A$2:$B$15, 2, FALSE), "")</f>
        <v/>
      </c>
      <c r="C75" s="125"/>
      <c r="D75" s="128"/>
      <c r="E75" s="129"/>
      <c r="F75" s="147"/>
      <c r="G75" s="130">
        <f xml:space="preserve"> IF(F75="Yes",D75/ '@PRODUCTION VOLUME'!$B$3*'@PRODUCTION VOLUME'!$B$4,D75)</f>
        <v>0</v>
      </c>
      <c r="H75" s="129"/>
      <c r="I75" s="125"/>
      <c r="J75" s="125"/>
      <c r="K75" s="131"/>
      <c r="L75" s="127"/>
      <c r="M75" s="132" t="str">
        <f>_xlfn.IFNA(VLOOKUP(L75,'@LIST'!$M$2:$N$396,2,FALSE),"")</f>
        <v/>
      </c>
      <c r="N75" s="133"/>
      <c r="O75" s="134"/>
      <c r="P75" s="135" t="str">
        <f>_xlfn.IFNA(VLOOKUP(O75,'@LIST'!$M$2:$N$396,2,FALSE),"")</f>
        <v/>
      </c>
      <c r="Q75" s="136"/>
      <c r="R75" s="137"/>
      <c r="S75" s="138"/>
      <c r="T75" s="139" t="str">
        <f>_xlfn.IFNA(VLOOKUP(S75, '@LIST'!$AO$2:$AP$5, 2, FALSE), "")</f>
        <v/>
      </c>
      <c r="U75" s="140"/>
      <c r="V75" s="141" t="str">
        <f>_xlfn.IFNA(VLOOKUP(U75, '@LIST'!$S$2:$T$26, 2, FALSE), "")</f>
        <v/>
      </c>
      <c r="W75" s="141" t="str">
        <f>_xlfn.IFNA(VLOOKUP($U75, '@LIST'!$U$2:$U$26, 2, FALSE), "")</f>
        <v/>
      </c>
      <c r="X75" s="141" t="str">
        <f>_xlfn.IFNA(VLOOKUP($U75, '@LIST'!$V$2:$W$26, 2, FALSE), "")</f>
        <v/>
      </c>
      <c r="Y75" s="141" t="str">
        <f>_xlfn.IFNA(VLOOKUP($U75, '@LIST'!$X$2:$Y$26, 2, FALSE), "")</f>
        <v/>
      </c>
      <c r="Z75" s="141" t="str">
        <f>_xlfn.IFNA(VLOOKUP($U75, '@LIST'!$Z$2:$AA$26, 2, FALSE), "")</f>
        <v/>
      </c>
      <c r="AA75" s="141" t="str">
        <f>_xlfn.IFNA(VLOOKUP($U75, '@LIST'!$AB$2:$AC$26, 2, FALSE), "")</f>
        <v/>
      </c>
      <c r="AB75" s="141" t="str">
        <f>_xlfn.IFNA(VLOOKUP($U75, '@LIST'!$AD$2:$AE$26, 2, FALSE), "")</f>
        <v/>
      </c>
      <c r="AC75" s="141" t="str">
        <f>_xlfn.IFNA(VLOOKUP($U75, '@LIST'!$AF$2:$AG$26, 2, FALSE), "")</f>
        <v/>
      </c>
      <c r="AD75" s="141" t="str">
        <f>_xlfn.IFNA(VLOOKUP($U75, '@LIST'!$AH$2:$AI$26, 2, FALSE), "")</f>
        <v/>
      </c>
      <c r="AE75" s="141" t="str">
        <f>_xlfn.IFNA(VLOOKUP($U75, '@LIST'!$AJ$2:$AK$26, 2, FALSE), "")</f>
        <v/>
      </c>
      <c r="AF75" s="141" t="str">
        <f>_xlfn.IFNA(VLOOKUP($U75, '@LIST'!$AL$2:$AM$26, 2, FALSE), "")</f>
        <v/>
      </c>
      <c r="AG75" s="142"/>
      <c r="AH75" s="139" t="str">
        <f>_xlfn.IFNA(VLOOKUP(AG75, '@LIST'!$AR$2:$AS$4, 2, FALSE), "")</f>
        <v/>
      </c>
      <c r="AI75" s="142"/>
      <c r="AJ75" s="143" t="str">
        <f>_xlfn.IFNA(VLOOKUP(AI75, '@LIST'!$AU$2:$AV$4, 2, FALSE), "")</f>
        <v/>
      </c>
    </row>
    <row r="76" spans="1:36" s="144" customFormat="1" ht="16.8">
      <c r="A76" s="125"/>
      <c r="B76" s="126" t="str">
        <f>_xlfn.IFNA(VLOOKUP(A76, '@LIST'!$A$2:$B$15, 2, FALSE), "")</f>
        <v/>
      </c>
      <c r="C76" s="125"/>
      <c r="D76" s="128"/>
      <c r="E76" s="129"/>
      <c r="F76" s="147"/>
      <c r="G76" s="130">
        <f xml:space="preserve"> IF(F76="Yes",D76/ '@PRODUCTION VOLUME'!$B$3*'@PRODUCTION VOLUME'!$B$4,D76)</f>
        <v>0</v>
      </c>
      <c r="H76" s="129"/>
      <c r="I76" s="125"/>
      <c r="J76" s="125"/>
      <c r="K76" s="131"/>
      <c r="L76" s="127"/>
      <c r="M76" s="132" t="str">
        <f>_xlfn.IFNA(VLOOKUP(L76,'@LIST'!$M$2:$N$396,2,FALSE),"")</f>
        <v/>
      </c>
      <c r="N76" s="133"/>
      <c r="O76" s="134"/>
      <c r="P76" s="135" t="str">
        <f>_xlfn.IFNA(VLOOKUP(O76,'@LIST'!$M$2:$N$396,2,FALSE),"")</f>
        <v/>
      </c>
      <c r="Q76" s="136"/>
      <c r="R76" s="137"/>
      <c r="S76" s="138"/>
      <c r="T76" s="139" t="str">
        <f>_xlfn.IFNA(VLOOKUP(S76, '@LIST'!$AO$2:$AP$5, 2, FALSE), "")</f>
        <v/>
      </c>
      <c r="U76" s="140"/>
      <c r="V76" s="141" t="str">
        <f>_xlfn.IFNA(VLOOKUP(U76, '@LIST'!$S$2:$T$26, 2, FALSE), "")</f>
        <v/>
      </c>
      <c r="W76" s="141" t="str">
        <f>_xlfn.IFNA(VLOOKUP($U76, '@LIST'!$U$2:$U$26, 2, FALSE), "")</f>
        <v/>
      </c>
      <c r="X76" s="141" t="str">
        <f>_xlfn.IFNA(VLOOKUP($U76, '@LIST'!$V$2:$W$26, 2, FALSE), "")</f>
        <v/>
      </c>
      <c r="Y76" s="141" t="str">
        <f>_xlfn.IFNA(VLOOKUP($U76, '@LIST'!$X$2:$Y$26, 2, FALSE), "")</f>
        <v/>
      </c>
      <c r="Z76" s="141" t="str">
        <f>_xlfn.IFNA(VLOOKUP($U76, '@LIST'!$Z$2:$AA$26, 2, FALSE), "")</f>
        <v/>
      </c>
      <c r="AA76" s="141" t="str">
        <f>_xlfn.IFNA(VLOOKUP($U76, '@LIST'!$AB$2:$AC$26, 2, FALSE), "")</f>
        <v/>
      </c>
      <c r="AB76" s="141" t="str">
        <f>_xlfn.IFNA(VLOOKUP($U76, '@LIST'!$AD$2:$AE$26, 2, FALSE), "")</f>
        <v/>
      </c>
      <c r="AC76" s="141" t="str">
        <f>_xlfn.IFNA(VLOOKUP($U76, '@LIST'!$AF$2:$AG$26, 2, FALSE), "")</f>
        <v/>
      </c>
      <c r="AD76" s="141" t="str">
        <f>_xlfn.IFNA(VLOOKUP($U76, '@LIST'!$AH$2:$AI$26, 2, FALSE), "")</f>
        <v/>
      </c>
      <c r="AE76" s="141" t="str">
        <f>_xlfn.IFNA(VLOOKUP($U76, '@LIST'!$AJ$2:$AK$26, 2, FALSE), "")</f>
        <v/>
      </c>
      <c r="AF76" s="141" t="str">
        <f>_xlfn.IFNA(VLOOKUP($U76, '@LIST'!$AL$2:$AM$26, 2, FALSE), "")</f>
        <v/>
      </c>
      <c r="AG76" s="142"/>
      <c r="AH76" s="139" t="str">
        <f>_xlfn.IFNA(VLOOKUP(AG76, '@LIST'!$AR$2:$AS$4, 2, FALSE), "")</f>
        <v/>
      </c>
      <c r="AI76" s="142"/>
      <c r="AJ76" s="143" t="str">
        <f>_xlfn.IFNA(VLOOKUP(AI76, '@LIST'!$AU$2:$AV$4, 2, FALSE), "")</f>
        <v/>
      </c>
    </row>
    <row r="77" spans="1:36" s="144" customFormat="1" ht="16.8">
      <c r="A77" s="125"/>
      <c r="B77" s="126" t="str">
        <f>_xlfn.IFNA(VLOOKUP(A77, '@LIST'!$A$2:$B$15, 2, FALSE), "")</f>
        <v/>
      </c>
      <c r="C77" s="125"/>
      <c r="D77" s="128"/>
      <c r="E77" s="129"/>
      <c r="F77" s="147"/>
      <c r="G77" s="130">
        <f xml:space="preserve"> IF(F77="Yes",D77/ '@PRODUCTION VOLUME'!$B$3*'@PRODUCTION VOLUME'!$B$4,D77)</f>
        <v>0</v>
      </c>
      <c r="H77" s="129"/>
      <c r="I77" s="125"/>
      <c r="J77" s="125"/>
      <c r="K77" s="131"/>
      <c r="L77" s="127"/>
      <c r="M77" s="132" t="str">
        <f>_xlfn.IFNA(VLOOKUP(L77,'@LIST'!$M$2:$N$396,2,FALSE),"")</f>
        <v/>
      </c>
      <c r="N77" s="133"/>
      <c r="O77" s="134"/>
      <c r="P77" s="135" t="str">
        <f>_xlfn.IFNA(VLOOKUP(O77,'@LIST'!$M$2:$N$396,2,FALSE),"")</f>
        <v/>
      </c>
      <c r="Q77" s="136"/>
      <c r="R77" s="137"/>
      <c r="S77" s="138"/>
      <c r="T77" s="139" t="str">
        <f>_xlfn.IFNA(VLOOKUP(S77, '@LIST'!$AO$2:$AP$5, 2, FALSE), "")</f>
        <v/>
      </c>
      <c r="U77" s="140"/>
      <c r="V77" s="141" t="str">
        <f>_xlfn.IFNA(VLOOKUP(U77, '@LIST'!$S$2:$T$26, 2, FALSE), "")</f>
        <v/>
      </c>
      <c r="W77" s="141" t="str">
        <f>_xlfn.IFNA(VLOOKUP($U77, '@LIST'!$U$2:$U$26, 2, FALSE), "")</f>
        <v/>
      </c>
      <c r="X77" s="141" t="str">
        <f>_xlfn.IFNA(VLOOKUP($U77, '@LIST'!$V$2:$W$26, 2, FALSE), "")</f>
        <v/>
      </c>
      <c r="Y77" s="141" t="str">
        <f>_xlfn.IFNA(VLOOKUP($U77, '@LIST'!$X$2:$Y$26, 2, FALSE), "")</f>
        <v/>
      </c>
      <c r="Z77" s="141" t="str">
        <f>_xlfn.IFNA(VLOOKUP($U77, '@LIST'!$Z$2:$AA$26, 2, FALSE), "")</f>
        <v/>
      </c>
      <c r="AA77" s="141" t="str">
        <f>_xlfn.IFNA(VLOOKUP($U77, '@LIST'!$AB$2:$AC$26, 2, FALSE), "")</f>
        <v/>
      </c>
      <c r="AB77" s="141" t="str">
        <f>_xlfn.IFNA(VLOOKUP($U77, '@LIST'!$AD$2:$AE$26, 2, FALSE), "")</f>
        <v/>
      </c>
      <c r="AC77" s="141" t="str">
        <f>_xlfn.IFNA(VLOOKUP($U77, '@LIST'!$AF$2:$AG$26, 2, FALSE), "")</f>
        <v/>
      </c>
      <c r="AD77" s="141" t="str">
        <f>_xlfn.IFNA(VLOOKUP($U77, '@LIST'!$AH$2:$AI$26, 2, FALSE), "")</f>
        <v/>
      </c>
      <c r="AE77" s="141" t="str">
        <f>_xlfn.IFNA(VLOOKUP($U77, '@LIST'!$AJ$2:$AK$26, 2, FALSE), "")</f>
        <v/>
      </c>
      <c r="AF77" s="141" t="str">
        <f>_xlfn.IFNA(VLOOKUP($U77, '@LIST'!$AL$2:$AM$26, 2, FALSE), "")</f>
        <v/>
      </c>
      <c r="AG77" s="142"/>
      <c r="AH77" s="139" t="str">
        <f>_xlfn.IFNA(VLOOKUP(AG77, '@LIST'!$AR$2:$AS$4, 2, FALSE), "")</f>
        <v/>
      </c>
      <c r="AI77" s="142"/>
      <c r="AJ77" s="143" t="str">
        <f>_xlfn.IFNA(VLOOKUP(AI77, '@LIST'!$AU$2:$AV$4, 2, FALSE), "")</f>
        <v/>
      </c>
    </row>
    <row r="78" spans="1:36" s="144" customFormat="1" ht="16.8">
      <c r="A78" s="125"/>
      <c r="B78" s="126" t="str">
        <f>_xlfn.IFNA(VLOOKUP(A78, '@LIST'!$A$2:$B$15, 2, FALSE), "")</f>
        <v/>
      </c>
      <c r="C78" s="125"/>
      <c r="D78" s="128"/>
      <c r="E78" s="129"/>
      <c r="F78" s="147"/>
      <c r="G78" s="130">
        <f xml:space="preserve"> IF(F78="Yes",D78/ '@PRODUCTION VOLUME'!$B$3*'@PRODUCTION VOLUME'!$B$4,D78)</f>
        <v>0</v>
      </c>
      <c r="H78" s="129"/>
      <c r="I78" s="125"/>
      <c r="J78" s="125"/>
      <c r="K78" s="131"/>
      <c r="L78" s="127"/>
      <c r="M78" s="132" t="str">
        <f>_xlfn.IFNA(VLOOKUP(L78,'@LIST'!$M$2:$N$396,2,FALSE),"")</f>
        <v/>
      </c>
      <c r="N78" s="133"/>
      <c r="O78" s="134"/>
      <c r="P78" s="135" t="str">
        <f>_xlfn.IFNA(VLOOKUP(O78,'@LIST'!$M$2:$N$396,2,FALSE),"")</f>
        <v/>
      </c>
      <c r="Q78" s="136"/>
      <c r="R78" s="137"/>
      <c r="S78" s="138"/>
      <c r="T78" s="139" t="str">
        <f>_xlfn.IFNA(VLOOKUP(S78, '@LIST'!$AO$2:$AP$5, 2, FALSE), "")</f>
        <v/>
      </c>
      <c r="U78" s="140"/>
      <c r="V78" s="141" t="str">
        <f>_xlfn.IFNA(VLOOKUP(U78, '@LIST'!$S$2:$T$26, 2, FALSE), "")</f>
        <v/>
      </c>
      <c r="W78" s="141" t="str">
        <f>_xlfn.IFNA(VLOOKUP($U78, '@LIST'!$U$2:$U$26, 2, FALSE), "")</f>
        <v/>
      </c>
      <c r="X78" s="141" t="str">
        <f>_xlfn.IFNA(VLOOKUP($U78, '@LIST'!$V$2:$W$26, 2, FALSE), "")</f>
        <v/>
      </c>
      <c r="Y78" s="141" t="str">
        <f>_xlfn.IFNA(VLOOKUP($U78, '@LIST'!$X$2:$Y$26, 2, FALSE), "")</f>
        <v/>
      </c>
      <c r="Z78" s="141" t="str">
        <f>_xlfn.IFNA(VLOOKUP($U78, '@LIST'!$Z$2:$AA$26, 2, FALSE), "")</f>
        <v/>
      </c>
      <c r="AA78" s="141" t="str">
        <f>_xlfn.IFNA(VLOOKUP($U78, '@LIST'!$AB$2:$AC$26, 2, FALSE), "")</f>
        <v/>
      </c>
      <c r="AB78" s="141" t="str">
        <f>_xlfn.IFNA(VLOOKUP($U78, '@LIST'!$AD$2:$AE$26, 2, FALSE), "")</f>
        <v/>
      </c>
      <c r="AC78" s="141" t="str">
        <f>_xlfn.IFNA(VLOOKUP($U78, '@LIST'!$AF$2:$AG$26, 2, FALSE), "")</f>
        <v/>
      </c>
      <c r="AD78" s="141" t="str">
        <f>_xlfn.IFNA(VLOOKUP($U78, '@LIST'!$AH$2:$AI$26, 2, FALSE), "")</f>
        <v/>
      </c>
      <c r="AE78" s="141" t="str">
        <f>_xlfn.IFNA(VLOOKUP($U78, '@LIST'!$AJ$2:$AK$26, 2, FALSE), "")</f>
        <v/>
      </c>
      <c r="AF78" s="141" t="str">
        <f>_xlfn.IFNA(VLOOKUP($U78, '@LIST'!$AL$2:$AM$26, 2, FALSE), "")</f>
        <v/>
      </c>
      <c r="AG78" s="142"/>
      <c r="AH78" s="139" t="str">
        <f>_xlfn.IFNA(VLOOKUP(AG78, '@LIST'!$AR$2:$AS$4, 2, FALSE), "")</f>
        <v/>
      </c>
      <c r="AI78" s="142"/>
      <c r="AJ78" s="143" t="str">
        <f>_xlfn.IFNA(VLOOKUP(AI78, '@LIST'!$AU$2:$AV$4, 2, FALSE), "")</f>
        <v/>
      </c>
    </row>
    <row r="79" spans="1:36" s="144" customFormat="1" ht="16.8">
      <c r="A79" s="125"/>
      <c r="B79" s="126" t="str">
        <f>_xlfn.IFNA(VLOOKUP(A79, '@LIST'!$A$2:$B$15, 2, FALSE), "")</f>
        <v/>
      </c>
      <c r="C79" s="125"/>
      <c r="D79" s="128"/>
      <c r="E79" s="129"/>
      <c r="F79" s="147"/>
      <c r="G79" s="130">
        <f xml:space="preserve"> IF(F79="Yes",D79/ '@PRODUCTION VOLUME'!$B$3*'@PRODUCTION VOLUME'!$B$4,D79)</f>
        <v>0</v>
      </c>
      <c r="H79" s="129"/>
      <c r="I79" s="125"/>
      <c r="J79" s="125"/>
      <c r="K79" s="131"/>
      <c r="L79" s="127"/>
      <c r="M79" s="132" t="str">
        <f>_xlfn.IFNA(VLOOKUP(L79,'@LIST'!$M$2:$N$396,2,FALSE),"")</f>
        <v/>
      </c>
      <c r="N79" s="133"/>
      <c r="O79" s="134"/>
      <c r="P79" s="135" t="str">
        <f>_xlfn.IFNA(VLOOKUP(O79,'@LIST'!$M$2:$N$396,2,FALSE),"")</f>
        <v/>
      </c>
      <c r="Q79" s="136"/>
      <c r="R79" s="137"/>
      <c r="S79" s="138"/>
      <c r="T79" s="139" t="str">
        <f>_xlfn.IFNA(VLOOKUP(S79, '@LIST'!$AO$2:$AP$5, 2, FALSE), "")</f>
        <v/>
      </c>
      <c r="U79" s="140"/>
      <c r="V79" s="141" t="str">
        <f>_xlfn.IFNA(VLOOKUP(U79, '@LIST'!$S$2:$T$26, 2, FALSE), "")</f>
        <v/>
      </c>
      <c r="W79" s="141" t="str">
        <f>_xlfn.IFNA(VLOOKUP($U79, '@LIST'!$U$2:$U$26, 2, FALSE), "")</f>
        <v/>
      </c>
      <c r="X79" s="141" t="str">
        <f>_xlfn.IFNA(VLOOKUP($U79, '@LIST'!$V$2:$W$26, 2, FALSE), "")</f>
        <v/>
      </c>
      <c r="Y79" s="141" t="str">
        <f>_xlfn.IFNA(VLOOKUP($U79, '@LIST'!$X$2:$Y$26, 2, FALSE), "")</f>
        <v/>
      </c>
      <c r="Z79" s="141" t="str">
        <f>_xlfn.IFNA(VLOOKUP($U79, '@LIST'!$Z$2:$AA$26, 2, FALSE), "")</f>
        <v/>
      </c>
      <c r="AA79" s="141" t="str">
        <f>_xlfn.IFNA(VLOOKUP($U79, '@LIST'!$AB$2:$AC$26, 2, FALSE), "")</f>
        <v/>
      </c>
      <c r="AB79" s="141" t="str">
        <f>_xlfn.IFNA(VLOOKUP($U79, '@LIST'!$AD$2:$AE$26, 2, FALSE), "")</f>
        <v/>
      </c>
      <c r="AC79" s="141" t="str">
        <f>_xlfn.IFNA(VLOOKUP($U79, '@LIST'!$AF$2:$AG$26, 2, FALSE), "")</f>
        <v/>
      </c>
      <c r="AD79" s="141" t="str">
        <f>_xlfn.IFNA(VLOOKUP($U79, '@LIST'!$AH$2:$AI$26, 2, FALSE), "")</f>
        <v/>
      </c>
      <c r="AE79" s="141" t="str">
        <f>_xlfn.IFNA(VLOOKUP($U79, '@LIST'!$AJ$2:$AK$26, 2, FALSE), "")</f>
        <v/>
      </c>
      <c r="AF79" s="141" t="str">
        <f>_xlfn.IFNA(VLOOKUP($U79, '@LIST'!$AL$2:$AM$26, 2, FALSE), "")</f>
        <v/>
      </c>
      <c r="AG79" s="142"/>
      <c r="AH79" s="139" t="str">
        <f>_xlfn.IFNA(VLOOKUP(AG79, '@LIST'!$AR$2:$AS$4, 2, FALSE), "")</f>
        <v/>
      </c>
      <c r="AI79" s="142"/>
      <c r="AJ79" s="143" t="str">
        <f>_xlfn.IFNA(VLOOKUP(AI79, '@LIST'!$AU$2:$AV$4, 2, FALSE), "")</f>
        <v/>
      </c>
    </row>
    <row r="80" spans="1:36" s="144" customFormat="1" ht="16.8">
      <c r="A80" s="125"/>
      <c r="B80" s="126" t="str">
        <f>_xlfn.IFNA(VLOOKUP(A80, '@LIST'!$A$2:$B$15, 2, FALSE), "")</f>
        <v/>
      </c>
      <c r="C80" s="125"/>
      <c r="D80" s="128"/>
      <c r="E80" s="129"/>
      <c r="F80" s="147"/>
      <c r="G80" s="130">
        <f xml:space="preserve"> IF(F80="Yes",D80/ '@PRODUCTION VOLUME'!$B$3*'@PRODUCTION VOLUME'!$B$4,D80)</f>
        <v>0</v>
      </c>
      <c r="H80" s="129"/>
      <c r="I80" s="125"/>
      <c r="J80" s="125"/>
      <c r="K80" s="131"/>
      <c r="L80" s="127"/>
      <c r="M80" s="132" t="str">
        <f>_xlfn.IFNA(VLOOKUP(L80,'@LIST'!$M$2:$N$396,2,FALSE),"")</f>
        <v/>
      </c>
      <c r="N80" s="133"/>
      <c r="O80" s="134"/>
      <c r="P80" s="135" t="str">
        <f>_xlfn.IFNA(VLOOKUP(O80,'@LIST'!$M$2:$N$396,2,FALSE),"")</f>
        <v/>
      </c>
      <c r="Q80" s="136"/>
      <c r="R80" s="137"/>
      <c r="S80" s="138"/>
      <c r="T80" s="139" t="str">
        <f>_xlfn.IFNA(VLOOKUP(S80, '@LIST'!$AO$2:$AP$5, 2, FALSE), "")</f>
        <v/>
      </c>
      <c r="U80" s="140"/>
      <c r="V80" s="141" t="str">
        <f>_xlfn.IFNA(VLOOKUP(U80, '@LIST'!$S$2:$T$26, 2, FALSE), "")</f>
        <v/>
      </c>
      <c r="W80" s="141" t="str">
        <f>_xlfn.IFNA(VLOOKUP($U80, '@LIST'!$U$2:$U$26, 2, FALSE), "")</f>
        <v/>
      </c>
      <c r="X80" s="141" t="str">
        <f>_xlfn.IFNA(VLOOKUP($U80, '@LIST'!$V$2:$W$26, 2, FALSE), "")</f>
        <v/>
      </c>
      <c r="Y80" s="141" t="str">
        <f>_xlfn.IFNA(VLOOKUP($U80, '@LIST'!$X$2:$Y$26, 2, FALSE), "")</f>
        <v/>
      </c>
      <c r="Z80" s="141" t="str">
        <f>_xlfn.IFNA(VLOOKUP($U80, '@LIST'!$Z$2:$AA$26, 2, FALSE), "")</f>
        <v/>
      </c>
      <c r="AA80" s="141" t="str">
        <f>_xlfn.IFNA(VLOOKUP($U80, '@LIST'!$AB$2:$AC$26, 2, FALSE), "")</f>
        <v/>
      </c>
      <c r="AB80" s="141" t="str">
        <f>_xlfn.IFNA(VLOOKUP($U80, '@LIST'!$AD$2:$AE$26, 2, FALSE), "")</f>
        <v/>
      </c>
      <c r="AC80" s="141" t="str">
        <f>_xlfn.IFNA(VLOOKUP($U80, '@LIST'!$AF$2:$AG$26, 2, FALSE), "")</f>
        <v/>
      </c>
      <c r="AD80" s="141" t="str">
        <f>_xlfn.IFNA(VLOOKUP($U80, '@LIST'!$AH$2:$AI$26, 2, FALSE), "")</f>
        <v/>
      </c>
      <c r="AE80" s="141" t="str">
        <f>_xlfn.IFNA(VLOOKUP($U80, '@LIST'!$AJ$2:$AK$26, 2, FALSE), "")</f>
        <v/>
      </c>
      <c r="AF80" s="141" t="str">
        <f>_xlfn.IFNA(VLOOKUP($U80, '@LIST'!$AL$2:$AM$26, 2, FALSE), "")</f>
        <v/>
      </c>
      <c r="AG80" s="142"/>
      <c r="AH80" s="139" t="str">
        <f>_xlfn.IFNA(VLOOKUP(AG80, '@LIST'!$AR$2:$AS$4, 2, FALSE), "")</f>
        <v/>
      </c>
      <c r="AI80" s="142"/>
      <c r="AJ80" s="143" t="str">
        <f>_xlfn.IFNA(VLOOKUP(AI80, '@LIST'!$AU$2:$AV$4, 2, FALSE), "")</f>
        <v/>
      </c>
    </row>
    <row r="81" spans="1:36" s="144" customFormat="1" ht="16.8">
      <c r="A81" s="125"/>
      <c r="B81" s="126" t="str">
        <f>_xlfn.IFNA(VLOOKUP(A81, '@LIST'!$A$2:$B$15, 2, FALSE), "")</f>
        <v/>
      </c>
      <c r="C81" s="125"/>
      <c r="D81" s="128"/>
      <c r="E81" s="129"/>
      <c r="F81" s="147"/>
      <c r="G81" s="130">
        <f xml:space="preserve"> IF(F81="Yes",D81/ '@PRODUCTION VOLUME'!$B$3*'@PRODUCTION VOLUME'!$B$4,D81)</f>
        <v>0</v>
      </c>
      <c r="H81" s="129"/>
      <c r="I81" s="125"/>
      <c r="J81" s="125"/>
      <c r="K81" s="131"/>
      <c r="L81" s="127"/>
      <c r="M81" s="132" t="str">
        <f>_xlfn.IFNA(VLOOKUP(L81,'@LIST'!$M$2:$N$396,2,FALSE),"")</f>
        <v/>
      </c>
      <c r="N81" s="133"/>
      <c r="O81" s="134"/>
      <c r="P81" s="135" t="str">
        <f>_xlfn.IFNA(VLOOKUP(O81,'@LIST'!$M$2:$N$396,2,FALSE),"")</f>
        <v/>
      </c>
      <c r="Q81" s="136"/>
      <c r="R81" s="137"/>
      <c r="S81" s="138"/>
      <c r="T81" s="139" t="str">
        <f>_xlfn.IFNA(VLOOKUP(S81, '@LIST'!$AO$2:$AP$5, 2, FALSE), "")</f>
        <v/>
      </c>
      <c r="U81" s="140"/>
      <c r="V81" s="141" t="str">
        <f>_xlfn.IFNA(VLOOKUP(U81, '@LIST'!$S$2:$T$26, 2, FALSE), "")</f>
        <v/>
      </c>
      <c r="W81" s="141" t="str">
        <f>_xlfn.IFNA(VLOOKUP($U81, '@LIST'!$U$2:$U$26, 2, FALSE), "")</f>
        <v/>
      </c>
      <c r="X81" s="141" t="str">
        <f>_xlfn.IFNA(VLOOKUP($U81, '@LIST'!$V$2:$W$26, 2, FALSE), "")</f>
        <v/>
      </c>
      <c r="Y81" s="141" t="str">
        <f>_xlfn.IFNA(VLOOKUP($U81, '@LIST'!$X$2:$Y$26, 2, FALSE), "")</f>
        <v/>
      </c>
      <c r="Z81" s="141" t="str">
        <f>_xlfn.IFNA(VLOOKUP($U81, '@LIST'!$Z$2:$AA$26, 2, FALSE), "")</f>
        <v/>
      </c>
      <c r="AA81" s="141" t="str">
        <f>_xlfn.IFNA(VLOOKUP($U81, '@LIST'!$AB$2:$AC$26, 2, FALSE), "")</f>
        <v/>
      </c>
      <c r="AB81" s="141" t="str">
        <f>_xlfn.IFNA(VLOOKUP($U81, '@LIST'!$AD$2:$AE$26, 2, FALSE), "")</f>
        <v/>
      </c>
      <c r="AC81" s="141" t="str">
        <f>_xlfn.IFNA(VLOOKUP($U81, '@LIST'!$AF$2:$AG$26, 2, FALSE), "")</f>
        <v/>
      </c>
      <c r="AD81" s="141" t="str">
        <f>_xlfn.IFNA(VLOOKUP($U81, '@LIST'!$AH$2:$AI$26, 2, FALSE), "")</f>
        <v/>
      </c>
      <c r="AE81" s="141" t="str">
        <f>_xlfn.IFNA(VLOOKUP($U81, '@LIST'!$AJ$2:$AK$26, 2, FALSE), "")</f>
        <v/>
      </c>
      <c r="AF81" s="141" t="str">
        <f>_xlfn.IFNA(VLOOKUP($U81, '@LIST'!$AL$2:$AM$26, 2, FALSE), "")</f>
        <v/>
      </c>
      <c r="AG81" s="142"/>
      <c r="AH81" s="139" t="str">
        <f>_xlfn.IFNA(VLOOKUP(AG81, '@LIST'!$AR$2:$AS$4, 2, FALSE), "")</f>
        <v/>
      </c>
      <c r="AI81" s="142"/>
      <c r="AJ81" s="143" t="str">
        <f>_xlfn.IFNA(VLOOKUP(AI81, '@LIST'!$AU$2:$AV$4, 2, FALSE), "")</f>
        <v/>
      </c>
    </row>
    <row r="82" spans="1:36" s="144" customFormat="1" ht="16.8">
      <c r="A82" s="125"/>
      <c r="B82" s="126" t="str">
        <f>_xlfn.IFNA(VLOOKUP(A82, '@LIST'!$A$2:$B$15, 2, FALSE), "")</f>
        <v/>
      </c>
      <c r="C82" s="125"/>
      <c r="D82" s="128"/>
      <c r="E82" s="129"/>
      <c r="F82" s="147"/>
      <c r="G82" s="130">
        <f xml:space="preserve"> IF(F82="Yes",D82/ '@PRODUCTION VOLUME'!$B$3*'@PRODUCTION VOLUME'!$B$4,D82)</f>
        <v>0</v>
      </c>
      <c r="H82" s="129"/>
      <c r="I82" s="125"/>
      <c r="J82" s="125"/>
      <c r="K82" s="131"/>
      <c r="L82" s="127"/>
      <c r="M82" s="132" t="str">
        <f>_xlfn.IFNA(VLOOKUP(L82,'@LIST'!$M$2:$N$396,2,FALSE),"")</f>
        <v/>
      </c>
      <c r="N82" s="133"/>
      <c r="O82" s="134"/>
      <c r="P82" s="135" t="str">
        <f>_xlfn.IFNA(VLOOKUP(O82,'@LIST'!$M$2:$N$396,2,FALSE),"")</f>
        <v/>
      </c>
      <c r="Q82" s="136"/>
      <c r="R82" s="137"/>
      <c r="S82" s="138"/>
      <c r="T82" s="139" t="str">
        <f>_xlfn.IFNA(VLOOKUP(S82, '@LIST'!$AO$2:$AP$5, 2, FALSE), "")</f>
        <v/>
      </c>
      <c r="U82" s="140"/>
      <c r="V82" s="141" t="str">
        <f>_xlfn.IFNA(VLOOKUP(U82, '@LIST'!$S$2:$T$26, 2, FALSE), "")</f>
        <v/>
      </c>
      <c r="W82" s="141" t="str">
        <f>_xlfn.IFNA(VLOOKUP($U82, '@LIST'!$U$2:$U$26, 2, FALSE), "")</f>
        <v/>
      </c>
      <c r="X82" s="141" t="str">
        <f>_xlfn.IFNA(VLOOKUP($U82, '@LIST'!$V$2:$W$26, 2, FALSE), "")</f>
        <v/>
      </c>
      <c r="Y82" s="141" t="str">
        <f>_xlfn.IFNA(VLOOKUP($U82, '@LIST'!$X$2:$Y$26, 2, FALSE), "")</f>
        <v/>
      </c>
      <c r="Z82" s="141" t="str">
        <f>_xlfn.IFNA(VLOOKUP($U82, '@LIST'!$Z$2:$AA$26, 2, FALSE), "")</f>
        <v/>
      </c>
      <c r="AA82" s="141" t="str">
        <f>_xlfn.IFNA(VLOOKUP($U82, '@LIST'!$AB$2:$AC$26, 2, FALSE), "")</f>
        <v/>
      </c>
      <c r="AB82" s="141" t="str">
        <f>_xlfn.IFNA(VLOOKUP($U82, '@LIST'!$AD$2:$AE$26, 2, FALSE), "")</f>
        <v/>
      </c>
      <c r="AC82" s="141" t="str">
        <f>_xlfn.IFNA(VLOOKUP($U82, '@LIST'!$AF$2:$AG$26, 2, FALSE), "")</f>
        <v/>
      </c>
      <c r="AD82" s="141" t="str">
        <f>_xlfn.IFNA(VLOOKUP($U82, '@LIST'!$AH$2:$AI$26, 2, FALSE), "")</f>
        <v/>
      </c>
      <c r="AE82" s="141" t="str">
        <f>_xlfn.IFNA(VLOOKUP($U82, '@LIST'!$AJ$2:$AK$26, 2, FALSE), "")</f>
        <v/>
      </c>
      <c r="AF82" s="141" t="str">
        <f>_xlfn.IFNA(VLOOKUP($U82, '@LIST'!$AL$2:$AM$26, 2, FALSE), "")</f>
        <v/>
      </c>
      <c r="AG82" s="142"/>
      <c r="AH82" s="139" t="str">
        <f>_xlfn.IFNA(VLOOKUP(AG82, '@LIST'!$AR$2:$AS$4, 2, FALSE), "")</f>
        <v/>
      </c>
      <c r="AI82" s="142"/>
      <c r="AJ82" s="143" t="str">
        <f>_xlfn.IFNA(VLOOKUP(AI82, '@LIST'!$AU$2:$AV$4, 2, FALSE), "")</f>
        <v/>
      </c>
    </row>
    <row r="83" spans="1:36" s="144" customFormat="1" ht="16.8">
      <c r="A83" s="125"/>
      <c r="B83" s="126" t="str">
        <f>_xlfn.IFNA(VLOOKUP(A83, '@LIST'!$A$2:$B$15, 2, FALSE), "")</f>
        <v/>
      </c>
      <c r="C83" s="125"/>
      <c r="D83" s="128"/>
      <c r="E83" s="129"/>
      <c r="F83" s="147"/>
      <c r="G83" s="130">
        <f xml:space="preserve"> IF(F83="Yes",D83/ '@PRODUCTION VOLUME'!$B$3*'@PRODUCTION VOLUME'!$B$4,D83)</f>
        <v>0</v>
      </c>
      <c r="H83" s="129"/>
      <c r="I83" s="125"/>
      <c r="J83" s="125"/>
      <c r="K83" s="131"/>
      <c r="L83" s="127"/>
      <c r="M83" s="132" t="str">
        <f>_xlfn.IFNA(VLOOKUP(L83,'@LIST'!$M$2:$N$396,2,FALSE),"")</f>
        <v/>
      </c>
      <c r="N83" s="133"/>
      <c r="O83" s="134"/>
      <c r="P83" s="135" t="str">
        <f>_xlfn.IFNA(VLOOKUP(O83,'@LIST'!$M$2:$N$396,2,FALSE),"")</f>
        <v/>
      </c>
      <c r="Q83" s="136"/>
      <c r="R83" s="137"/>
      <c r="S83" s="138"/>
      <c r="T83" s="139" t="str">
        <f>_xlfn.IFNA(VLOOKUP(S83, '@LIST'!$AO$2:$AP$5, 2, FALSE), "")</f>
        <v/>
      </c>
      <c r="U83" s="140"/>
      <c r="V83" s="141" t="str">
        <f>_xlfn.IFNA(VLOOKUP(U83, '@LIST'!$S$2:$T$26, 2, FALSE), "")</f>
        <v/>
      </c>
      <c r="W83" s="141" t="str">
        <f>_xlfn.IFNA(VLOOKUP($U83, '@LIST'!$U$2:$U$26, 2, FALSE), "")</f>
        <v/>
      </c>
      <c r="X83" s="141" t="str">
        <f>_xlfn.IFNA(VLOOKUP($U83, '@LIST'!$V$2:$W$26, 2, FALSE), "")</f>
        <v/>
      </c>
      <c r="Y83" s="141" t="str">
        <f>_xlfn.IFNA(VLOOKUP($U83, '@LIST'!$X$2:$Y$26, 2, FALSE), "")</f>
        <v/>
      </c>
      <c r="Z83" s="141" t="str">
        <f>_xlfn.IFNA(VLOOKUP($U83, '@LIST'!$Z$2:$AA$26, 2, FALSE), "")</f>
        <v/>
      </c>
      <c r="AA83" s="141" t="str">
        <f>_xlfn.IFNA(VLOOKUP($U83, '@LIST'!$AB$2:$AC$26, 2, FALSE), "")</f>
        <v/>
      </c>
      <c r="AB83" s="141" t="str">
        <f>_xlfn.IFNA(VLOOKUP($U83, '@LIST'!$AD$2:$AE$26, 2, FALSE), "")</f>
        <v/>
      </c>
      <c r="AC83" s="141" t="str">
        <f>_xlfn.IFNA(VLOOKUP($U83, '@LIST'!$AF$2:$AG$26, 2, FALSE), "")</f>
        <v/>
      </c>
      <c r="AD83" s="141" t="str">
        <f>_xlfn.IFNA(VLOOKUP($U83, '@LIST'!$AH$2:$AI$26, 2, FALSE), "")</f>
        <v/>
      </c>
      <c r="AE83" s="141" t="str">
        <f>_xlfn.IFNA(VLOOKUP($U83, '@LIST'!$AJ$2:$AK$26, 2, FALSE), "")</f>
        <v/>
      </c>
      <c r="AF83" s="141" t="str">
        <f>_xlfn.IFNA(VLOOKUP($U83, '@LIST'!$AL$2:$AM$26, 2, FALSE), "")</f>
        <v/>
      </c>
      <c r="AG83" s="142"/>
      <c r="AH83" s="139" t="str">
        <f>_xlfn.IFNA(VLOOKUP(AG83, '@LIST'!$AR$2:$AS$4, 2, FALSE), "")</f>
        <v/>
      </c>
      <c r="AI83" s="142"/>
      <c r="AJ83" s="143" t="str">
        <f>_xlfn.IFNA(VLOOKUP(AI83, '@LIST'!$AU$2:$AV$4, 2, FALSE), "")</f>
        <v/>
      </c>
    </row>
    <row r="84" spans="1:36" s="144" customFormat="1" ht="16.8">
      <c r="A84" s="125"/>
      <c r="B84" s="126" t="str">
        <f>_xlfn.IFNA(VLOOKUP(A84, '@LIST'!$A$2:$B$15, 2, FALSE), "")</f>
        <v/>
      </c>
      <c r="C84" s="125"/>
      <c r="D84" s="128"/>
      <c r="E84" s="129"/>
      <c r="F84" s="147"/>
      <c r="G84" s="130">
        <f xml:space="preserve"> IF(F84="Yes",D84/ '@PRODUCTION VOLUME'!$B$3*'@PRODUCTION VOLUME'!$B$4,D84)</f>
        <v>0</v>
      </c>
      <c r="H84" s="129"/>
      <c r="I84" s="125"/>
      <c r="J84" s="125"/>
      <c r="K84" s="131"/>
      <c r="L84" s="127"/>
      <c r="M84" s="132" t="str">
        <f>_xlfn.IFNA(VLOOKUP(L84,'@LIST'!$M$2:$N$396,2,FALSE),"")</f>
        <v/>
      </c>
      <c r="N84" s="133"/>
      <c r="O84" s="134"/>
      <c r="P84" s="135" t="str">
        <f>_xlfn.IFNA(VLOOKUP(O84,'@LIST'!$M$2:$N$396,2,FALSE),"")</f>
        <v/>
      </c>
      <c r="Q84" s="136"/>
      <c r="R84" s="137"/>
      <c r="S84" s="138"/>
      <c r="T84" s="139" t="str">
        <f>_xlfn.IFNA(VLOOKUP(S84, '@LIST'!$AO$2:$AP$5, 2, FALSE), "")</f>
        <v/>
      </c>
      <c r="U84" s="140"/>
      <c r="V84" s="141" t="str">
        <f>_xlfn.IFNA(VLOOKUP(U84, '@LIST'!$S$2:$T$26, 2, FALSE), "")</f>
        <v/>
      </c>
      <c r="W84" s="141" t="str">
        <f>_xlfn.IFNA(VLOOKUP($U84, '@LIST'!$U$2:$U$26, 2, FALSE), "")</f>
        <v/>
      </c>
      <c r="X84" s="141" t="str">
        <f>_xlfn.IFNA(VLOOKUP($U84, '@LIST'!$V$2:$W$26, 2, FALSE), "")</f>
        <v/>
      </c>
      <c r="Y84" s="141" t="str">
        <f>_xlfn.IFNA(VLOOKUP($U84, '@LIST'!$X$2:$Y$26, 2, FALSE), "")</f>
        <v/>
      </c>
      <c r="Z84" s="141" t="str">
        <f>_xlfn.IFNA(VLOOKUP($U84, '@LIST'!$Z$2:$AA$26, 2, FALSE), "")</f>
        <v/>
      </c>
      <c r="AA84" s="141" t="str">
        <f>_xlfn.IFNA(VLOOKUP($U84, '@LIST'!$AB$2:$AC$26, 2, FALSE), "")</f>
        <v/>
      </c>
      <c r="AB84" s="141" t="str">
        <f>_xlfn.IFNA(VLOOKUP($U84, '@LIST'!$AD$2:$AE$26, 2, FALSE), "")</f>
        <v/>
      </c>
      <c r="AC84" s="141" t="str">
        <f>_xlfn.IFNA(VLOOKUP($U84, '@LIST'!$AF$2:$AG$26, 2, FALSE), "")</f>
        <v/>
      </c>
      <c r="AD84" s="141" t="str">
        <f>_xlfn.IFNA(VLOOKUP($U84, '@LIST'!$AH$2:$AI$26, 2, FALSE), "")</f>
        <v/>
      </c>
      <c r="AE84" s="141" t="str">
        <f>_xlfn.IFNA(VLOOKUP($U84, '@LIST'!$AJ$2:$AK$26, 2, FALSE), "")</f>
        <v/>
      </c>
      <c r="AF84" s="141" t="str">
        <f>_xlfn.IFNA(VLOOKUP($U84, '@LIST'!$AL$2:$AM$26, 2, FALSE), "")</f>
        <v/>
      </c>
      <c r="AG84" s="142"/>
      <c r="AH84" s="139" t="str">
        <f>_xlfn.IFNA(VLOOKUP(AG84, '@LIST'!$AR$2:$AS$4, 2, FALSE), "")</f>
        <v/>
      </c>
      <c r="AI84" s="142"/>
      <c r="AJ84" s="143" t="str">
        <f>_xlfn.IFNA(VLOOKUP(AI84, '@LIST'!$AU$2:$AV$4, 2, FALSE), "")</f>
        <v/>
      </c>
    </row>
    <row r="85" spans="1:36" s="144" customFormat="1" ht="16.8">
      <c r="A85" s="125"/>
      <c r="B85" s="126" t="str">
        <f>_xlfn.IFNA(VLOOKUP(A85, '@LIST'!$A$2:$B$15, 2, FALSE), "")</f>
        <v/>
      </c>
      <c r="C85" s="125"/>
      <c r="D85" s="128"/>
      <c r="E85" s="129"/>
      <c r="F85" s="147"/>
      <c r="G85" s="130">
        <f xml:space="preserve"> IF(F85="Yes",D85/ '@PRODUCTION VOLUME'!$B$3*'@PRODUCTION VOLUME'!$B$4,D85)</f>
        <v>0</v>
      </c>
      <c r="H85" s="129"/>
      <c r="I85" s="125"/>
      <c r="J85" s="125"/>
      <c r="K85" s="131"/>
      <c r="L85" s="127"/>
      <c r="M85" s="132" t="str">
        <f>_xlfn.IFNA(VLOOKUP(L85,'@LIST'!$M$2:$N$396,2,FALSE),"")</f>
        <v/>
      </c>
      <c r="N85" s="133"/>
      <c r="O85" s="134"/>
      <c r="P85" s="135" t="str">
        <f>_xlfn.IFNA(VLOOKUP(O85,'@LIST'!$M$2:$N$396,2,FALSE),"")</f>
        <v/>
      </c>
      <c r="Q85" s="136"/>
      <c r="R85" s="137"/>
      <c r="S85" s="138"/>
      <c r="T85" s="139" t="str">
        <f>_xlfn.IFNA(VLOOKUP(S85, '@LIST'!$AO$2:$AP$5, 2, FALSE), "")</f>
        <v/>
      </c>
      <c r="U85" s="140"/>
      <c r="V85" s="141" t="str">
        <f>_xlfn.IFNA(VLOOKUP(U85, '@LIST'!$S$2:$T$26, 2, FALSE), "")</f>
        <v/>
      </c>
      <c r="W85" s="141" t="str">
        <f>_xlfn.IFNA(VLOOKUP($U85, '@LIST'!$U$2:$U$26, 2, FALSE), "")</f>
        <v/>
      </c>
      <c r="X85" s="141" t="str">
        <f>_xlfn.IFNA(VLOOKUP($U85, '@LIST'!$V$2:$W$26, 2, FALSE), "")</f>
        <v/>
      </c>
      <c r="Y85" s="141" t="str">
        <f>_xlfn.IFNA(VLOOKUP($U85, '@LIST'!$X$2:$Y$26, 2, FALSE), "")</f>
        <v/>
      </c>
      <c r="Z85" s="141" t="str">
        <f>_xlfn.IFNA(VLOOKUP($U85, '@LIST'!$Z$2:$AA$26, 2, FALSE), "")</f>
        <v/>
      </c>
      <c r="AA85" s="141" t="str">
        <f>_xlfn.IFNA(VLOOKUP($U85, '@LIST'!$AB$2:$AC$26, 2, FALSE), "")</f>
        <v/>
      </c>
      <c r="AB85" s="141" t="str">
        <f>_xlfn.IFNA(VLOOKUP($U85, '@LIST'!$AD$2:$AE$26, 2, FALSE), "")</f>
        <v/>
      </c>
      <c r="AC85" s="141" t="str">
        <f>_xlfn.IFNA(VLOOKUP($U85, '@LIST'!$AF$2:$AG$26, 2, FALSE), "")</f>
        <v/>
      </c>
      <c r="AD85" s="141" t="str">
        <f>_xlfn.IFNA(VLOOKUP($U85, '@LIST'!$AH$2:$AI$26, 2, FALSE), "")</f>
        <v/>
      </c>
      <c r="AE85" s="141" t="str">
        <f>_xlfn.IFNA(VLOOKUP($U85, '@LIST'!$AJ$2:$AK$26, 2, FALSE), "")</f>
        <v/>
      </c>
      <c r="AF85" s="141" t="str">
        <f>_xlfn.IFNA(VLOOKUP($U85, '@LIST'!$AL$2:$AM$26, 2, FALSE), "")</f>
        <v/>
      </c>
      <c r="AG85" s="142"/>
      <c r="AH85" s="139" t="str">
        <f>_xlfn.IFNA(VLOOKUP(AG85, '@LIST'!$AR$2:$AS$4, 2, FALSE), "")</f>
        <v/>
      </c>
      <c r="AI85" s="142"/>
      <c r="AJ85" s="143" t="str">
        <f>_xlfn.IFNA(VLOOKUP(AI85, '@LIST'!$AU$2:$AV$4, 2, FALSE), "")</f>
        <v/>
      </c>
    </row>
    <row r="86" spans="1:36" s="144" customFormat="1" ht="16.8">
      <c r="A86" s="125"/>
      <c r="B86" s="126" t="str">
        <f>_xlfn.IFNA(VLOOKUP(A86, '@LIST'!$A$2:$B$15, 2, FALSE), "")</f>
        <v/>
      </c>
      <c r="C86" s="125"/>
      <c r="D86" s="128"/>
      <c r="E86" s="129"/>
      <c r="F86" s="147"/>
      <c r="G86" s="130">
        <f xml:space="preserve"> IF(F86="Yes",D86/ '@PRODUCTION VOLUME'!$B$3*'@PRODUCTION VOLUME'!$B$4,D86)</f>
        <v>0</v>
      </c>
      <c r="H86" s="129"/>
      <c r="I86" s="125"/>
      <c r="J86" s="125"/>
      <c r="K86" s="131"/>
      <c r="L86" s="127"/>
      <c r="M86" s="132" t="str">
        <f>_xlfn.IFNA(VLOOKUP(L86,'@LIST'!$M$2:$N$396,2,FALSE),"")</f>
        <v/>
      </c>
      <c r="N86" s="133"/>
      <c r="O86" s="134"/>
      <c r="P86" s="135" t="str">
        <f>_xlfn.IFNA(VLOOKUP(O86,'@LIST'!$M$2:$N$396,2,FALSE),"")</f>
        <v/>
      </c>
      <c r="Q86" s="136"/>
      <c r="R86" s="137"/>
      <c r="S86" s="138"/>
      <c r="T86" s="139" t="str">
        <f>_xlfn.IFNA(VLOOKUP(S86, '@LIST'!$AO$2:$AP$5, 2, FALSE), "")</f>
        <v/>
      </c>
      <c r="U86" s="140"/>
      <c r="V86" s="141" t="str">
        <f>_xlfn.IFNA(VLOOKUP(U86, '@LIST'!$S$2:$T$26, 2, FALSE), "")</f>
        <v/>
      </c>
      <c r="W86" s="141" t="str">
        <f>_xlfn.IFNA(VLOOKUP($U86, '@LIST'!$U$2:$U$26, 2, FALSE), "")</f>
        <v/>
      </c>
      <c r="X86" s="141" t="str">
        <f>_xlfn.IFNA(VLOOKUP($U86, '@LIST'!$V$2:$W$26, 2, FALSE), "")</f>
        <v/>
      </c>
      <c r="Y86" s="141" t="str">
        <f>_xlfn.IFNA(VLOOKUP($U86, '@LIST'!$X$2:$Y$26, 2, FALSE), "")</f>
        <v/>
      </c>
      <c r="Z86" s="141" t="str">
        <f>_xlfn.IFNA(VLOOKUP($U86, '@LIST'!$Z$2:$AA$26, 2, FALSE), "")</f>
        <v/>
      </c>
      <c r="AA86" s="141" t="str">
        <f>_xlfn.IFNA(VLOOKUP($U86, '@LIST'!$AB$2:$AC$26, 2, FALSE), "")</f>
        <v/>
      </c>
      <c r="AB86" s="141" t="str">
        <f>_xlfn.IFNA(VLOOKUP($U86, '@LIST'!$AD$2:$AE$26, 2, FALSE), "")</f>
        <v/>
      </c>
      <c r="AC86" s="141" t="str">
        <f>_xlfn.IFNA(VLOOKUP($U86, '@LIST'!$AF$2:$AG$26, 2, FALSE), "")</f>
        <v/>
      </c>
      <c r="AD86" s="141" t="str">
        <f>_xlfn.IFNA(VLOOKUP($U86, '@LIST'!$AH$2:$AI$26, 2, FALSE), "")</f>
        <v/>
      </c>
      <c r="AE86" s="141" t="str">
        <f>_xlfn.IFNA(VLOOKUP($U86, '@LIST'!$AJ$2:$AK$26, 2, FALSE), "")</f>
        <v/>
      </c>
      <c r="AF86" s="141" t="str">
        <f>_xlfn.IFNA(VLOOKUP($U86, '@LIST'!$AL$2:$AM$26, 2, FALSE), "")</f>
        <v/>
      </c>
      <c r="AG86" s="142"/>
      <c r="AH86" s="139" t="str">
        <f>_xlfn.IFNA(VLOOKUP(AG86, '@LIST'!$AR$2:$AS$4, 2, FALSE), "")</f>
        <v/>
      </c>
      <c r="AI86" s="142"/>
      <c r="AJ86" s="143" t="str">
        <f>_xlfn.IFNA(VLOOKUP(AI86, '@LIST'!$AU$2:$AV$4, 2, FALSE), "")</f>
        <v/>
      </c>
    </row>
    <row r="87" spans="1:36" s="144" customFormat="1" ht="16.8">
      <c r="A87" s="125"/>
      <c r="B87" s="126" t="str">
        <f>_xlfn.IFNA(VLOOKUP(A87, '@LIST'!$A$2:$B$15, 2, FALSE), "")</f>
        <v/>
      </c>
      <c r="C87" s="125"/>
      <c r="D87" s="128"/>
      <c r="E87" s="129"/>
      <c r="F87" s="147"/>
      <c r="G87" s="130">
        <f xml:space="preserve"> IF(F87="Yes",D87/ '@PRODUCTION VOLUME'!$B$3*'@PRODUCTION VOLUME'!$B$4,D87)</f>
        <v>0</v>
      </c>
      <c r="H87" s="129"/>
      <c r="I87" s="125"/>
      <c r="J87" s="125"/>
      <c r="K87" s="131"/>
      <c r="L87" s="127"/>
      <c r="M87" s="132" t="str">
        <f>_xlfn.IFNA(VLOOKUP(L87,'@LIST'!$M$2:$N$396,2,FALSE),"")</f>
        <v/>
      </c>
      <c r="N87" s="133"/>
      <c r="O87" s="134"/>
      <c r="P87" s="135" t="str">
        <f>_xlfn.IFNA(VLOOKUP(O87,'@LIST'!$M$2:$N$396,2,FALSE),"")</f>
        <v/>
      </c>
      <c r="Q87" s="136"/>
      <c r="R87" s="137"/>
      <c r="S87" s="138"/>
      <c r="T87" s="139" t="str">
        <f>_xlfn.IFNA(VLOOKUP(S87, '@LIST'!$AO$2:$AP$5, 2, FALSE), "")</f>
        <v/>
      </c>
      <c r="U87" s="140"/>
      <c r="V87" s="141" t="str">
        <f>_xlfn.IFNA(VLOOKUP(U87, '@LIST'!$S$2:$T$26, 2, FALSE), "")</f>
        <v/>
      </c>
      <c r="W87" s="141" t="str">
        <f>_xlfn.IFNA(VLOOKUP($U87, '@LIST'!$U$2:$U$26, 2, FALSE), "")</f>
        <v/>
      </c>
      <c r="X87" s="141" t="str">
        <f>_xlfn.IFNA(VLOOKUP($U87, '@LIST'!$V$2:$W$26, 2, FALSE), "")</f>
        <v/>
      </c>
      <c r="Y87" s="141" t="str">
        <f>_xlfn.IFNA(VLOOKUP($U87, '@LIST'!$X$2:$Y$26, 2, FALSE), "")</f>
        <v/>
      </c>
      <c r="Z87" s="141" t="str">
        <f>_xlfn.IFNA(VLOOKUP($U87, '@LIST'!$Z$2:$AA$26, 2, FALSE), "")</f>
        <v/>
      </c>
      <c r="AA87" s="141" t="str">
        <f>_xlfn.IFNA(VLOOKUP($U87, '@LIST'!$AB$2:$AC$26, 2, FALSE), "")</f>
        <v/>
      </c>
      <c r="AB87" s="141" t="str">
        <f>_xlfn.IFNA(VLOOKUP($U87, '@LIST'!$AD$2:$AE$26, 2, FALSE), "")</f>
        <v/>
      </c>
      <c r="AC87" s="141" t="str">
        <f>_xlfn.IFNA(VLOOKUP($U87, '@LIST'!$AF$2:$AG$26, 2, FALSE), "")</f>
        <v/>
      </c>
      <c r="AD87" s="141" t="str">
        <f>_xlfn.IFNA(VLOOKUP($U87, '@LIST'!$AH$2:$AI$26, 2, FALSE), "")</f>
        <v/>
      </c>
      <c r="AE87" s="141" t="str">
        <f>_xlfn.IFNA(VLOOKUP($U87, '@LIST'!$AJ$2:$AK$26, 2, FALSE), "")</f>
        <v/>
      </c>
      <c r="AF87" s="141" t="str">
        <f>_xlfn.IFNA(VLOOKUP($U87, '@LIST'!$AL$2:$AM$26, 2, FALSE), "")</f>
        <v/>
      </c>
      <c r="AG87" s="142"/>
      <c r="AH87" s="139" t="str">
        <f>_xlfn.IFNA(VLOOKUP(AG87, '@LIST'!$AR$2:$AS$4, 2, FALSE), "")</f>
        <v/>
      </c>
      <c r="AI87" s="142"/>
      <c r="AJ87" s="143" t="str">
        <f>_xlfn.IFNA(VLOOKUP(AI87, '@LIST'!$AU$2:$AV$4, 2, FALSE), "")</f>
        <v/>
      </c>
    </row>
    <row r="88" spans="1:36" s="144" customFormat="1" ht="16.8">
      <c r="A88" s="125"/>
      <c r="B88" s="126" t="str">
        <f>_xlfn.IFNA(VLOOKUP(A88, '@LIST'!$A$2:$B$15, 2, FALSE), "")</f>
        <v/>
      </c>
      <c r="C88" s="125"/>
      <c r="D88" s="128"/>
      <c r="E88" s="129"/>
      <c r="F88" s="147"/>
      <c r="G88" s="130">
        <f xml:space="preserve"> IF(F88="Yes",D88/ '@PRODUCTION VOLUME'!$B$3*'@PRODUCTION VOLUME'!$B$4,D88)</f>
        <v>0</v>
      </c>
      <c r="H88" s="129"/>
      <c r="I88" s="125"/>
      <c r="J88" s="125"/>
      <c r="K88" s="131"/>
      <c r="L88" s="127"/>
      <c r="M88" s="132" t="str">
        <f>_xlfn.IFNA(VLOOKUP(L88,'@LIST'!$M$2:$N$396,2,FALSE),"")</f>
        <v/>
      </c>
      <c r="N88" s="133"/>
      <c r="O88" s="134"/>
      <c r="P88" s="135" t="str">
        <f>_xlfn.IFNA(VLOOKUP(O88,'@LIST'!$M$2:$N$396,2,FALSE),"")</f>
        <v/>
      </c>
      <c r="Q88" s="136"/>
      <c r="R88" s="137"/>
      <c r="S88" s="138"/>
      <c r="T88" s="139" t="str">
        <f>_xlfn.IFNA(VLOOKUP(S88, '@LIST'!$AO$2:$AP$5, 2, FALSE), "")</f>
        <v/>
      </c>
      <c r="U88" s="140"/>
      <c r="V88" s="141" t="str">
        <f>_xlfn.IFNA(VLOOKUP(U88, '@LIST'!$S$2:$T$26, 2, FALSE), "")</f>
        <v/>
      </c>
      <c r="W88" s="141" t="str">
        <f>_xlfn.IFNA(VLOOKUP($U88, '@LIST'!$U$2:$U$26, 2, FALSE), "")</f>
        <v/>
      </c>
      <c r="X88" s="141" t="str">
        <f>_xlfn.IFNA(VLOOKUP($U88, '@LIST'!$V$2:$W$26, 2, FALSE), "")</f>
        <v/>
      </c>
      <c r="Y88" s="141" t="str">
        <f>_xlfn.IFNA(VLOOKUP($U88, '@LIST'!$X$2:$Y$26, 2, FALSE), "")</f>
        <v/>
      </c>
      <c r="Z88" s="141" t="str">
        <f>_xlfn.IFNA(VLOOKUP($U88, '@LIST'!$Z$2:$AA$26, 2, FALSE), "")</f>
        <v/>
      </c>
      <c r="AA88" s="141" t="str">
        <f>_xlfn.IFNA(VLOOKUP($U88, '@LIST'!$AB$2:$AC$26, 2, FALSE), "")</f>
        <v/>
      </c>
      <c r="AB88" s="141" t="str">
        <f>_xlfn.IFNA(VLOOKUP($U88, '@LIST'!$AD$2:$AE$26, 2, FALSE), "")</f>
        <v/>
      </c>
      <c r="AC88" s="141" t="str">
        <f>_xlfn.IFNA(VLOOKUP($U88, '@LIST'!$AF$2:$AG$26, 2, FALSE), "")</f>
        <v/>
      </c>
      <c r="AD88" s="141" t="str">
        <f>_xlfn.IFNA(VLOOKUP($U88, '@LIST'!$AH$2:$AI$26, 2, FALSE), "")</f>
        <v/>
      </c>
      <c r="AE88" s="141" t="str">
        <f>_xlfn.IFNA(VLOOKUP($U88, '@LIST'!$AJ$2:$AK$26, 2, FALSE), "")</f>
        <v/>
      </c>
      <c r="AF88" s="141" t="str">
        <f>_xlfn.IFNA(VLOOKUP($U88, '@LIST'!$AL$2:$AM$26, 2, FALSE), "")</f>
        <v/>
      </c>
      <c r="AG88" s="142"/>
      <c r="AH88" s="139" t="str">
        <f>_xlfn.IFNA(VLOOKUP(AG88, '@LIST'!$AR$2:$AS$4, 2, FALSE), "")</f>
        <v/>
      </c>
      <c r="AI88" s="142"/>
      <c r="AJ88" s="143" t="str">
        <f>_xlfn.IFNA(VLOOKUP(AI88, '@LIST'!$AU$2:$AV$4, 2, FALSE), "")</f>
        <v/>
      </c>
    </row>
    <row r="89" spans="1:36" s="144" customFormat="1" ht="16.8">
      <c r="A89" s="125"/>
      <c r="B89" s="126" t="str">
        <f>_xlfn.IFNA(VLOOKUP(A89, '@LIST'!$A$2:$B$15, 2, FALSE), "")</f>
        <v/>
      </c>
      <c r="C89" s="125"/>
      <c r="D89" s="128"/>
      <c r="E89" s="129"/>
      <c r="F89" s="147"/>
      <c r="G89" s="130">
        <f xml:space="preserve"> IF(F89="Yes",D89/ '@PRODUCTION VOLUME'!$B$3*'@PRODUCTION VOLUME'!$B$4,D89)</f>
        <v>0</v>
      </c>
      <c r="H89" s="129"/>
      <c r="I89" s="125"/>
      <c r="J89" s="125"/>
      <c r="K89" s="131"/>
      <c r="L89" s="127"/>
      <c r="M89" s="132" t="str">
        <f>_xlfn.IFNA(VLOOKUP(L89,'@LIST'!$M$2:$N$396,2,FALSE),"")</f>
        <v/>
      </c>
      <c r="N89" s="133"/>
      <c r="O89" s="134"/>
      <c r="P89" s="135" t="str">
        <f>_xlfn.IFNA(VLOOKUP(O89,'@LIST'!$M$2:$N$396,2,FALSE),"")</f>
        <v/>
      </c>
      <c r="Q89" s="136"/>
      <c r="R89" s="137"/>
      <c r="S89" s="138"/>
      <c r="T89" s="139" t="str">
        <f>_xlfn.IFNA(VLOOKUP(S89, '@LIST'!$AO$2:$AP$5, 2, FALSE), "")</f>
        <v/>
      </c>
      <c r="U89" s="140"/>
      <c r="V89" s="141" t="str">
        <f>_xlfn.IFNA(VLOOKUP(U89, '@LIST'!$S$2:$T$26, 2, FALSE), "")</f>
        <v/>
      </c>
      <c r="W89" s="141" t="str">
        <f>_xlfn.IFNA(VLOOKUP($U89, '@LIST'!$U$2:$U$26, 2, FALSE), "")</f>
        <v/>
      </c>
      <c r="X89" s="141" t="str">
        <f>_xlfn.IFNA(VLOOKUP($U89, '@LIST'!$V$2:$W$26, 2, FALSE), "")</f>
        <v/>
      </c>
      <c r="Y89" s="141" t="str">
        <f>_xlfn.IFNA(VLOOKUP($U89, '@LIST'!$X$2:$Y$26, 2, FALSE), "")</f>
        <v/>
      </c>
      <c r="Z89" s="141" t="str">
        <f>_xlfn.IFNA(VLOOKUP($U89, '@LIST'!$Z$2:$AA$26, 2, FALSE), "")</f>
        <v/>
      </c>
      <c r="AA89" s="141" t="str">
        <f>_xlfn.IFNA(VLOOKUP($U89, '@LIST'!$AB$2:$AC$26, 2, FALSE), "")</f>
        <v/>
      </c>
      <c r="AB89" s="141" t="str">
        <f>_xlfn.IFNA(VLOOKUP($U89, '@LIST'!$AD$2:$AE$26, 2, FALSE), "")</f>
        <v/>
      </c>
      <c r="AC89" s="141" t="str">
        <f>_xlfn.IFNA(VLOOKUP($U89, '@LIST'!$AF$2:$AG$26, 2, FALSE), "")</f>
        <v/>
      </c>
      <c r="AD89" s="141" t="str">
        <f>_xlfn.IFNA(VLOOKUP($U89, '@LIST'!$AH$2:$AI$26, 2, FALSE), "")</f>
        <v/>
      </c>
      <c r="AE89" s="141" t="str">
        <f>_xlfn.IFNA(VLOOKUP($U89, '@LIST'!$AJ$2:$AK$26, 2, FALSE), "")</f>
        <v/>
      </c>
      <c r="AF89" s="141" t="str">
        <f>_xlfn.IFNA(VLOOKUP($U89, '@LIST'!$AL$2:$AM$26, 2, FALSE), "")</f>
        <v/>
      </c>
      <c r="AG89" s="142"/>
      <c r="AH89" s="139" t="str">
        <f>_xlfn.IFNA(VLOOKUP(AG89, '@LIST'!$AR$2:$AS$4, 2, FALSE), "")</f>
        <v/>
      </c>
      <c r="AI89" s="142"/>
      <c r="AJ89" s="143" t="str">
        <f>_xlfn.IFNA(VLOOKUP(AI89, '@LIST'!$AU$2:$AV$4, 2, FALSE), "")</f>
        <v/>
      </c>
    </row>
    <row r="90" spans="1:36" s="144" customFormat="1" ht="16.8">
      <c r="A90" s="125"/>
      <c r="B90" s="126" t="str">
        <f>_xlfn.IFNA(VLOOKUP(A90, '@LIST'!$A$2:$B$15, 2, FALSE), "")</f>
        <v/>
      </c>
      <c r="C90" s="125"/>
      <c r="D90" s="128"/>
      <c r="E90" s="129"/>
      <c r="F90" s="147"/>
      <c r="G90" s="130">
        <f xml:space="preserve"> IF(F90="Yes",D90/ '@PRODUCTION VOLUME'!$B$3*'@PRODUCTION VOLUME'!$B$4,D90)</f>
        <v>0</v>
      </c>
      <c r="H90" s="129"/>
      <c r="I90" s="125"/>
      <c r="J90" s="125"/>
      <c r="K90" s="131"/>
      <c r="L90" s="127"/>
      <c r="M90" s="132" t="str">
        <f>_xlfn.IFNA(VLOOKUP(L90,'@LIST'!$M$2:$N$396,2,FALSE),"")</f>
        <v/>
      </c>
      <c r="N90" s="133"/>
      <c r="O90" s="134"/>
      <c r="P90" s="135" t="str">
        <f>_xlfn.IFNA(VLOOKUP(O90,'@LIST'!$M$2:$N$396,2,FALSE),"")</f>
        <v/>
      </c>
      <c r="Q90" s="136"/>
      <c r="R90" s="137"/>
      <c r="S90" s="138"/>
      <c r="T90" s="139" t="str">
        <f>_xlfn.IFNA(VLOOKUP(S90, '@LIST'!$AO$2:$AP$5, 2, FALSE), "")</f>
        <v/>
      </c>
      <c r="U90" s="140"/>
      <c r="V90" s="141" t="str">
        <f>_xlfn.IFNA(VLOOKUP(U90, '@LIST'!$S$2:$T$26, 2, FALSE), "")</f>
        <v/>
      </c>
      <c r="W90" s="141" t="str">
        <f>_xlfn.IFNA(VLOOKUP($U90, '@LIST'!$U$2:$U$26, 2, FALSE), "")</f>
        <v/>
      </c>
      <c r="X90" s="141" t="str">
        <f>_xlfn.IFNA(VLOOKUP($U90, '@LIST'!$V$2:$W$26, 2, FALSE), "")</f>
        <v/>
      </c>
      <c r="Y90" s="141" t="str">
        <f>_xlfn.IFNA(VLOOKUP($U90, '@LIST'!$X$2:$Y$26, 2, FALSE), "")</f>
        <v/>
      </c>
      <c r="Z90" s="141" t="str">
        <f>_xlfn.IFNA(VLOOKUP($U90, '@LIST'!$Z$2:$AA$26, 2, FALSE), "")</f>
        <v/>
      </c>
      <c r="AA90" s="141" t="str">
        <f>_xlfn.IFNA(VLOOKUP($U90, '@LIST'!$AB$2:$AC$26, 2, FALSE), "")</f>
        <v/>
      </c>
      <c r="AB90" s="141" t="str">
        <f>_xlfn.IFNA(VLOOKUP($U90, '@LIST'!$AD$2:$AE$26, 2, FALSE), "")</f>
        <v/>
      </c>
      <c r="AC90" s="141" t="str">
        <f>_xlfn.IFNA(VLOOKUP($U90, '@LIST'!$AF$2:$AG$26, 2, FALSE), "")</f>
        <v/>
      </c>
      <c r="AD90" s="141" t="str">
        <f>_xlfn.IFNA(VLOOKUP($U90, '@LIST'!$AH$2:$AI$26, 2, FALSE), "")</f>
        <v/>
      </c>
      <c r="AE90" s="141" t="str">
        <f>_xlfn.IFNA(VLOOKUP($U90, '@LIST'!$AJ$2:$AK$26, 2, FALSE), "")</f>
        <v/>
      </c>
      <c r="AF90" s="141" t="str">
        <f>_xlfn.IFNA(VLOOKUP($U90, '@LIST'!$AL$2:$AM$26, 2, FALSE), "")</f>
        <v/>
      </c>
      <c r="AG90" s="142"/>
      <c r="AH90" s="139" t="str">
        <f>_xlfn.IFNA(VLOOKUP(AG90, '@LIST'!$AR$2:$AS$4, 2, FALSE), "")</f>
        <v/>
      </c>
      <c r="AI90" s="142"/>
      <c r="AJ90" s="143" t="str">
        <f>_xlfn.IFNA(VLOOKUP(AI90, '@LIST'!$AU$2:$AV$4, 2, FALSE), "")</f>
        <v/>
      </c>
    </row>
    <row r="91" spans="1:36" s="144" customFormat="1" ht="16.8">
      <c r="A91" s="125"/>
      <c r="B91" s="126" t="str">
        <f>_xlfn.IFNA(VLOOKUP(A91, '@LIST'!$A$2:$B$15, 2, FALSE), "")</f>
        <v/>
      </c>
      <c r="C91" s="125"/>
      <c r="D91" s="128"/>
      <c r="E91" s="129"/>
      <c r="F91" s="147"/>
      <c r="G91" s="130">
        <f xml:space="preserve"> IF(F91="Yes",D91/ '@PRODUCTION VOLUME'!$B$3*'@PRODUCTION VOLUME'!$B$4,D91)</f>
        <v>0</v>
      </c>
      <c r="H91" s="129"/>
      <c r="I91" s="125"/>
      <c r="J91" s="125"/>
      <c r="K91" s="131"/>
      <c r="L91" s="127"/>
      <c r="M91" s="132" t="str">
        <f>_xlfn.IFNA(VLOOKUP(L91,'@LIST'!$M$2:$N$396,2,FALSE),"")</f>
        <v/>
      </c>
      <c r="N91" s="133"/>
      <c r="O91" s="134"/>
      <c r="P91" s="135" t="str">
        <f>_xlfn.IFNA(VLOOKUP(O91,'@LIST'!$M$2:$N$396,2,FALSE),"")</f>
        <v/>
      </c>
      <c r="Q91" s="136"/>
      <c r="R91" s="137"/>
      <c r="S91" s="138"/>
      <c r="T91" s="139" t="str">
        <f>_xlfn.IFNA(VLOOKUP(S91, '@LIST'!$AO$2:$AP$5, 2, FALSE), "")</f>
        <v/>
      </c>
      <c r="U91" s="140"/>
      <c r="V91" s="141" t="str">
        <f>_xlfn.IFNA(VLOOKUP(U91, '@LIST'!$S$2:$T$26, 2, FALSE), "")</f>
        <v/>
      </c>
      <c r="W91" s="141" t="str">
        <f>_xlfn.IFNA(VLOOKUP($U91, '@LIST'!$U$2:$U$26, 2, FALSE), "")</f>
        <v/>
      </c>
      <c r="X91" s="141" t="str">
        <f>_xlfn.IFNA(VLOOKUP($U91, '@LIST'!$V$2:$W$26, 2, FALSE), "")</f>
        <v/>
      </c>
      <c r="Y91" s="141" t="str">
        <f>_xlfn.IFNA(VLOOKUP($U91, '@LIST'!$X$2:$Y$26, 2, FALSE), "")</f>
        <v/>
      </c>
      <c r="Z91" s="141" t="str">
        <f>_xlfn.IFNA(VLOOKUP($U91, '@LIST'!$Z$2:$AA$26, 2, FALSE), "")</f>
        <v/>
      </c>
      <c r="AA91" s="141" t="str">
        <f>_xlfn.IFNA(VLOOKUP($U91, '@LIST'!$AB$2:$AC$26, 2, FALSE), "")</f>
        <v/>
      </c>
      <c r="AB91" s="141" t="str">
        <f>_xlfn.IFNA(VLOOKUP($U91, '@LIST'!$AD$2:$AE$26, 2, FALSE), "")</f>
        <v/>
      </c>
      <c r="AC91" s="141" t="str">
        <f>_xlfn.IFNA(VLOOKUP($U91, '@LIST'!$AF$2:$AG$26, 2, FALSE), "")</f>
        <v/>
      </c>
      <c r="AD91" s="141" t="str">
        <f>_xlfn.IFNA(VLOOKUP($U91, '@LIST'!$AH$2:$AI$26, 2, FALSE), "")</f>
        <v/>
      </c>
      <c r="AE91" s="141" t="str">
        <f>_xlfn.IFNA(VLOOKUP($U91, '@LIST'!$AJ$2:$AK$26, 2, FALSE), "")</f>
        <v/>
      </c>
      <c r="AF91" s="141" t="str">
        <f>_xlfn.IFNA(VLOOKUP($U91, '@LIST'!$AL$2:$AM$26, 2, FALSE), "")</f>
        <v/>
      </c>
      <c r="AG91" s="142"/>
      <c r="AH91" s="139" t="str">
        <f>_xlfn.IFNA(VLOOKUP(AG91, '@LIST'!$AR$2:$AS$4, 2, FALSE), "")</f>
        <v/>
      </c>
      <c r="AI91" s="142"/>
      <c r="AJ91" s="143" t="str">
        <f>_xlfn.IFNA(VLOOKUP(AI91, '@LIST'!$AU$2:$AV$4, 2, FALSE), "")</f>
        <v/>
      </c>
    </row>
    <row r="92" spans="1:36" s="144" customFormat="1" ht="16.8">
      <c r="A92" s="125"/>
      <c r="B92" s="126" t="str">
        <f>_xlfn.IFNA(VLOOKUP(A92, '@LIST'!$A$2:$B$15, 2, FALSE), "")</f>
        <v/>
      </c>
      <c r="C92" s="125"/>
      <c r="D92" s="128"/>
      <c r="E92" s="129"/>
      <c r="F92" s="147"/>
      <c r="G92" s="130">
        <f xml:space="preserve"> IF(F92="Yes",D92/ '@PRODUCTION VOLUME'!$B$3*'@PRODUCTION VOLUME'!$B$4,D92)</f>
        <v>0</v>
      </c>
      <c r="H92" s="129"/>
      <c r="I92" s="125"/>
      <c r="J92" s="125"/>
      <c r="K92" s="131"/>
      <c r="L92" s="127"/>
      <c r="M92" s="132" t="str">
        <f>_xlfn.IFNA(VLOOKUP(L92,'@LIST'!$M$2:$N$396,2,FALSE),"")</f>
        <v/>
      </c>
      <c r="N92" s="133"/>
      <c r="O92" s="134"/>
      <c r="P92" s="135" t="str">
        <f>_xlfn.IFNA(VLOOKUP(O92,'@LIST'!$M$2:$N$396,2,FALSE),"")</f>
        <v/>
      </c>
      <c r="Q92" s="136"/>
      <c r="R92" s="137"/>
      <c r="S92" s="138"/>
      <c r="T92" s="139" t="str">
        <f>_xlfn.IFNA(VLOOKUP(S92, '@LIST'!$AO$2:$AP$5, 2, FALSE), "")</f>
        <v/>
      </c>
      <c r="U92" s="140"/>
      <c r="V92" s="141" t="str">
        <f>_xlfn.IFNA(VLOOKUP(U92, '@LIST'!$S$2:$T$26, 2, FALSE), "")</f>
        <v/>
      </c>
      <c r="W92" s="141" t="str">
        <f>_xlfn.IFNA(VLOOKUP($U92, '@LIST'!$U$2:$U$26, 2, FALSE), "")</f>
        <v/>
      </c>
      <c r="X92" s="141" t="str">
        <f>_xlfn.IFNA(VLOOKUP($U92, '@LIST'!$V$2:$W$26, 2, FALSE), "")</f>
        <v/>
      </c>
      <c r="Y92" s="141" t="str">
        <f>_xlfn.IFNA(VLOOKUP($U92, '@LIST'!$X$2:$Y$26, 2, FALSE), "")</f>
        <v/>
      </c>
      <c r="Z92" s="141" t="str">
        <f>_xlfn.IFNA(VLOOKUP($U92, '@LIST'!$Z$2:$AA$26, 2, FALSE), "")</f>
        <v/>
      </c>
      <c r="AA92" s="141" t="str">
        <f>_xlfn.IFNA(VLOOKUP($U92, '@LIST'!$AB$2:$AC$26, 2, FALSE), "")</f>
        <v/>
      </c>
      <c r="AB92" s="141" t="str">
        <f>_xlfn.IFNA(VLOOKUP($U92, '@LIST'!$AD$2:$AE$26, 2, FALSE), "")</f>
        <v/>
      </c>
      <c r="AC92" s="141" t="str">
        <f>_xlfn.IFNA(VLOOKUP($U92, '@LIST'!$AF$2:$AG$26, 2, FALSE), "")</f>
        <v/>
      </c>
      <c r="AD92" s="141" t="str">
        <f>_xlfn.IFNA(VLOOKUP($U92, '@LIST'!$AH$2:$AI$26, 2, FALSE), "")</f>
        <v/>
      </c>
      <c r="AE92" s="141" t="str">
        <f>_xlfn.IFNA(VLOOKUP($U92, '@LIST'!$AJ$2:$AK$26, 2, FALSE), "")</f>
        <v/>
      </c>
      <c r="AF92" s="141" t="str">
        <f>_xlfn.IFNA(VLOOKUP($U92, '@LIST'!$AL$2:$AM$26, 2, FALSE), "")</f>
        <v/>
      </c>
      <c r="AG92" s="142"/>
      <c r="AH92" s="139" t="str">
        <f>_xlfn.IFNA(VLOOKUP(AG92, '@LIST'!$AR$2:$AS$4, 2, FALSE), "")</f>
        <v/>
      </c>
      <c r="AI92" s="142"/>
      <c r="AJ92" s="143" t="str">
        <f>_xlfn.IFNA(VLOOKUP(AI92, '@LIST'!$AU$2:$AV$4, 2, FALSE), "")</f>
        <v/>
      </c>
    </row>
    <row r="93" spans="1:36" s="144" customFormat="1" ht="16.8">
      <c r="A93" s="125"/>
      <c r="B93" s="126" t="str">
        <f>_xlfn.IFNA(VLOOKUP(A93, '@LIST'!$A$2:$B$15, 2, FALSE), "")</f>
        <v/>
      </c>
      <c r="C93" s="125"/>
      <c r="D93" s="128"/>
      <c r="E93" s="129"/>
      <c r="F93" s="147"/>
      <c r="G93" s="130">
        <f xml:space="preserve"> IF(F93="Yes",D93/ '@PRODUCTION VOLUME'!$B$3*'@PRODUCTION VOLUME'!$B$4,D93)</f>
        <v>0</v>
      </c>
      <c r="H93" s="129"/>
      <c r="I93" s="125"/>
      <c r="J93" s="125"/>
      <c r="K93" s="131"/>
      <c r="L93" s="127"/>
      <c r="M93" s="132" t="str">
        <f>_xlfn.IFNA(VLOOKUP(L93,'@LIST'!$M$2:$N$396,2,FALSE),"")</f>
        <v/>
      </c>
      <c r="N93" s="133"/>
      <c r="O93" s="134"/>
      <c r="P93" s="135" t="str">
        <f>_xlfn.IFNA(VLOOKUP(O93,'@LIST'!$M$2:$N$396,2,FALSE),"")</f>
        <v/>
      </c>
      <c r="Q93" s="136"/>
      <c r="R93" s="137"/>
      <c r="S93" s="138"/>
      <c r="T93" s="139" t="str">
        <f>_xlfn.IFNA(VLOOKUP(S93, '@LIST'!$AO$2:$AP$5, 2, FALSE), "")</f>
        <v/>
      </c>
      <c r="U93" s="140"/>
      <c r="V93" s="141" t="str">
        <f>_xlfn.IFNA(VLOOKUP(U93, '@LIST'!$S$2:$T$26, 2, FALSE), "")</f>
        <v/>
      </c>
      <c r="W93" s="141" t="str">
        <f>_xlfn.IFNA(VLOOKUP($U93, '@LIST'!$U$2:$U$26, 2, FALSE), "")</f>
        <v/>
      </c>
      <c r="X93" s="141" t="str">
        <f>_xlfn.IFNA(VLOOKUP($U93, '@LIST'!$V$2:$W$26, 2, FALSE), "")</f>
        <v/>
      </c>
      <c r="Y93" s="141" t="str">
        <f>_xlfn.IFNA(VLOOKUP($U93, '@LIST'!$X$2:$Y$26, 2, FALSE), "")</f>
        <v/>
      </c>
      <c r="Z93" s="141" t="str">
        <f>_xlfn.IFNA(VLOOKUP($U93, '@LIST'!$Z$2:$AA$26, 2, FALSE), "")</f>
        <v/>
      </c>
      <c r="AA93" s="141" t="str">
        <f>_xlfn.IFNA(VLOOKUP($U93, '@LIST'!$AB$2:$AC$26, 2, FALSE), "")</f>
        <v/>
      </c>
      <c r="AB93" s="141" t="str">
        <f>_xlfn.IFNA(VLOOKUP($U93, '@LIST'!$AD$2:$AE$26, 2, FALSE), "")</f>
        <v/>
      </c>
      <c r="AC93" s="141" t="str">
        <f>_xlfn.IFNA(VLOOKUP($U93, '@LIST'!$AF$2:$AG$26, 2, FALSE), "")</f>
        <v/>
      </c>
      <c r="AD93" s="141" t="str">
        <f>_xlfn.IFNA(VLOOKUP($U93, '@LIST'!$AH$2:$AI$26, 2, FALSE), "")</f>
        <v/>
      </c>
      <c r="AE93" s="141" t="str">
        <f>_xlfn.IFNA(VLOOKUP($U93, '@LIST'!$AJ$2:$AK$26, 2, FALSE), "")</f>
        <v/>
      </c>
      <c r="AF93" s="141" t="str">
        <f>_xlfn.IFNA(VLOOKUP($U93, '@LIST'!$AL$2:$AM$26, 2, FALSE), "")</f>
        <v/>
      </c>
      <c r="AG93" s="142"/>
      <c r="AH93" s="139" t="str">
        <f>_xlfn.IFNA(VLOOKUP(AG93, '@LIST'!$AR$2:$AS$4, 2, FALSE), "")</f>
        <v/>
      </c>
      <c r="AI93" s="142"/>
      <c r="AJ93" s="143" t="str">
        <f>_xlfn.IFNA(VLOOKUP(AI93, '@LIST'!$AU$2:$AV$4, 2, FALSE), "")</f>
        <v/>
      </c>
    </row>
    <row r="94" spans="1:36" s="144" customFormat="1" ht="16.8">
      <c r="A94" s="125"/>
      <c r="B94" s="126" t="str">
        <f>_xlfn.IFNA(VLOOKUP(A94, '@LIST'!$A$2:$B$15, 2, FALSE), "")</f>
        <v/>
      </c>
      <c r="C94" s="125"/>
      <c r="D94" s="128"/>
      <c r="E94" s="129"/>
      <c r="F94" s="147"/>
      <c r="G94" s="130">
        <f xml:space="preserve"> IF(F94="Yes",D94/ '@PRODUCTION VOLUME'!$B$3*'@PRODUCTION VOLUME'!$B$4,D94)</f>
        <v>0</v>
      </c>
      <c r="H94" s="129"/>
      <c r="I94" s="125"/>
      <c r="J94" s="125"/>
      <c r="K94" s="131"/>
      <c r="L94" s="127"/>
      <c r="M94" s="132" t="str">
        <f>_xlfn.IFNA(VLOOKUP(L94,'@LIST'!$M$2:$N$396,2,FALSE),"")</f>
        <v/>
      </c>
      <c r="N94" s="133"/>
      <c r="O94" s="134"/>
      <c r="P94" s="135" t="str">
        <f>_xlfn.IFNA(VLOOKUP(O94,'@LIST'!$M$2:$N$396,2,FALSE),"")</f>
        <v/>
      </c>
      <c r="Q94" s="136"/>
      <c r="R94" s="137"/>
      <c r="S94" s="138"/>
      <c r="T94" s="139" t="str">
        <f>_xlfn.IFNA(VLOOKUP(S94, '@LIST'!$AO$2:$AP$5, 2, FALSE), "")</f>
        <v/>
      </c>
      <c r="U94" s="140"/>
      <c r="V94" s="141" t="str">
        <f>_xlfn.IFNA(VLOOKUP(U94, '@LIST'!$S$2:$T$26, 2, FALSE), "")</f>
        <v/>
      </c>
      <c r="W94" s="141" t="str">
        <f>_xlfn.IFNA(VLOOKUP($U94, '@LIST'!$U$2:$U$26, 2, FALSE), "")</f>
        <v/>
      </c>
      <c r="X94" s="141" t="str">
        <f>_xlfn.IFNA(VLOOKUP($U94, '@LIST'!$V$2:$W$26, 2, FALSE), "")</f>
        <v/>
      </c>
      <c r="Y94" s="141" t="str">
        <f>_xlfn.IFNA(VLOOKUP($U94, '@LIST'!$X$2:$Y$26, 2, FALSE), "")</f>
        <v/>
      </c>
      <c r="Z94" s="141" t="str">
        <f>_xlfn.IFNA(VLOOKUP($U94, '@LIST'!$Z$2:$AA$26, 2, FALSE), "")</f>
        <v/>
      </c>
      <c r="AA94" s="141" t="str">
        <f>_xlfn.IFNA(VLOOKUP($U94, '@LIST'!$AB$2:$AC$26, 2, FALSE), "")</f>
        <v/>
      </c>
      <c r="AB94" s="141" t="str">
        <f>_xlfn.IFNA(VLOOKUP($U94, '@LIST'!$AD$2:$AE$26, 2, FALSE), "")</f>
        <v/>
      </c>
      <c r="AC94" s="141" t="str">
        <f>_xlfn.IFNA(VLOOKUP($U94, '@LIST'!$AF$2:$AG$26, 2, FALSE), "")</f>
        <v/>
      </c>
      <c r="AD94" s="141" t="str">
        <f>_xlfn.IFNA(VLOOKUP($U94, '@LIST'!$AH$2:$AI$26, 2, FALSE), "")</f>
        <v/>
      </c>
      <c r="AE94" s="141" t="str">
        <f>_xlfn.IFNA(VLOOKUP($U94, '@LIST'!$AJ$2:$AK$26, 2, FALSE), "")</f>
        <v/>
      </c>
      <c r="AF94" s="141" t="str">
        <f>_xlfn.IFNA(VLOOKUP($U94, '@LIST'!$AL$2:$AM$26, 2, FALSE), "")</f>
        <v/>
      </c>
      <c r="AG94" s="142"/>
      <c r="AH94" s="139" t="str">
        <f>_xlfn.IFNA(VLOOKUP(AG94, '@LIST'!$AR$2:$AS$4, 2, FALSE), "")</f>
        <v/>
      </c>
      <c r="AI94" s="142"/>
      <c r="AJ94" s="143" t="str">
        <f>_xlfn.IFNA(VLOOKUP(AI94, '@LIST'!$AU$2:$AV$4, 2, FALSE), "")</f>
        <v/>
      </c>
    </row>
    <row r="95" spans="1:36" s="144" customFormat="1" ht="16.8">
      <c r="A95" s="125"/>
      <c r="B95" s="126" t="str">
        <f>_xlfn.IFNA(VLOOKUP(A95, '@LIST'!$A$2:$B$15, 2, FALSE), "")</f>
        <v/>
      </c>
      <c r="C95" s="125"/>
      <c r="D95" s="128"/>
      <c r="E95" s="129"/>
      <c r="F95" s="147"/>
      <c r="G95" s="130">
        <f xml:space="preserve"> IF(F95="Yes",D95/ '@PRODUCTION VOLUME'!$B$3*'@PRODUCTION VOLUME'!$B$4,D95)</f>
        <v>0</v>
      </c>
      <c r="H95" s="129"/>
      <c r="I95" s="125"/>
      <c r="J95" s="125"/>
      <c r="K95" s="131"/>
      <c r="L95" s="127"/>
      <c r="M95" s="132" t="str">
        <f>_xlfn.IFNA(VLOOKUP(L95,'@LIST'!$M$2:$N$396,2,FALSE),"")</f>
        <v/>
      </c>
      <c r="N95" s="133"/>
      <c r="O95" s="134"/>
      <c r="P95" s="135" t="str">
        <f>_xlfn.IFNA(VLOOKUP(O95,'@LIST'!$M$2:$N$396,2,FALSE),"")</f>
        <v/>
      </c>
      <c r="Q95" s="136"/>
      <c r="R95" s="137"/>
      <c r="S95" s="138"/>
      <c r="T95" s="139" t="str">
        <f>_xlfn.IFNA(VLOOKUP(S95, '@LIST'!$AO$2:$AP$5, 2, FALSE), "")</f>
        <v/>
      </c>
      <c r="U95" s="140"/>
      <c r="V95" s="141" t="str">
        <f>_xlfn.IFNA(VLOOKUP(U95, '@LIST'!$S$2:$T$26, 2, FALSE), "")</f>
        <v/>
      </c>
      <c r="W95" s="141" t="str">
        <f>_xlfn.IFNA(VLOOKUP($U95, '@LIST'!$U$2:$U$26, 2, FALSE), "")</f>
        <v/>
      </c>
      <c r="X95" s="141" t="str">
        <f>_xlfn.IFNA(VLOOKUP($U95, '@LIST'!$V$2:$W$26, 2, FALSE), "")</f>
        <v/>
      </c>
      <c r="Y95" s="141" t="str">
        <f>_xlfn.IFNA(VLOOKUP($U95, '@LIST'!$X$2:$Y$26, 2, FALSE), "")</f>
        <v/>
      </c>
      <c r="Z95" s="141" t="str">
        <f>_xlfn.IFNA(VLOOKUP($U95, '@LIST'!$Z$2:$AA$26, 2, FALSE), "")</f>
        <v/>
      </c>
      <c r="AA95" s="141" t="str">
        <f>_xlfn.IFNA(VLOOKUP($U95, '@LIST'!$AB$2:$AC$26, 2, FALSE), "")</f>
        <v/>
      </c>
      <c r="AB95" s="141" t="str">
        <f>_xlfn.IFNA(VLOOKUP($U95, '@LIST'!$AD$2:$AE$26, 2, FALSE), "")</f>
        <v/>
      </c>
      <c r="AC95" s="141" t="str">
        <f>_xlfn.IFNA(VLOOKUP($U95, '@LIST'!$AF$2:$AG$26, 2, FALSE), "")</f>
        <v/>
      </c>
      <c r="AD95" s="141" t="str">
        <f>_xlfn.IFNA(VLOOKUP($U95, '@LIST'!$AH$2:$AI$26, 2, FALSE), "")</f>
        <v/>
      </c>
      <c r="AE95" s="141" t="str">
        <f>_xlfn.IFNA(VLOOKUP($U95, '@LIST'!$AJ$2:$AK$26, 2, FALSE), "")</f>
        <v/>
      </c>
      <c r="AF95" s="141" t="str">
        <f>_xlfn.IFNA(VLOOKUP($U95, '@LIST'!$AL$2:$AM$26, 2, FALSE), "")</f>
        <v/>
      </c>
      <c r="AG95" s="142"/>
      <c r="AH95" s="139" t="str">
        <f>_xlfn.IFNA(VLOOKUP(AG95, '@LIST'!$AR$2:$AS$4, 2, FALSE), "")</f>
        <v/>
      </c>
      <c r="AI95" s="142"/>
      <c r="AJ95" s="143" t="str">
        <f>_xlfn.IFNA(VLOOKUP(AI95, '@LIST'!$AU$2:$AV$4, 2, FALSE), "")</f>
        <v/>
      </c>
    </row>
    <row r="96" spans="1:36" s="144" customFormat="1" ht="16.8">
      <c r="A96" s="125"/>
      <c r="B96" s="126" t="str">
        <f>_xlfn.IFNA(VLOOKUP(A96, '@LIST'!$A$2:$B$15, 2, FALSE), "")</f>
        <v/>
      </c>
      <c r="C96" s="125"/>
      <c r="D96" s="128"/>
      <c r="E96" s="129"/>
      <c r="F96" s="147"/>
      <c r="G96" s="130">
        <f xml:space="preserve"> IF(F96="Yes",D96/ '@PRODUCTION VOLUME'!$B$3*'@PRODUCTION VOLUME'!$B$4,D96)</f>
        <v>0</v>
      </c>
      <c r="H96" s="129"/>
      <c r="I96" s="125"/>
      <c r="J96" s="125"/>
      <c r="K96" s="131"/>
      <c r="L96" s="127"/>
      <c r="M96" s="132" t="str">
        <f>_xlfn.IFNA(VLOOKUP(L96,'@LIST'!$M$2:$N$396,2,FALSE),"")</f>
        <v/>
      </c>
      <c r="N96" s="133"/>
      <c r="O96" s="134"/>
      <c r="P96" s="135" t="str">
        <f>_xlfn.IFNA(VLOOKUP(O96,'@LIST'!$M$2:$N$396,2,FALSE),"")</f>
        <v/>
      </c>
      <c r="Q96" s="136"/>
      <c r="R96" s="137"/>
      <c r="S96" s="138"/>
      <c r="T96" s="139" t="str">
        <f>_xlfn.IFNA(VLOOKUP(S96, '@LIST'!$AO$2:$AP$5, 2, FALSE), "")</f>
        <v/>
      </c>
      <c r="U96" s="140"/>
      <c r="V96" s="141" t="str">
        <f>_xlfn.IFNA(VLOOKUP(U96, '@LIST'!$S$2:$T$26, 2, FALSE), "")</f>
        <v/>
      </c>
      <c r="W96" s="141" t="str">
        <f>_xlfn.IFNA(VLOOKUP($U96, '@LIST'!$U$2:$U$26, 2, FALSE), "")</f>
        <v/>
      </c>
      <c r="X96" s="141" t="str">
        <f>_xlfn.IFNA(VLOOKUP($U96, '@LIST'!$V$2:$W$26, 2, FALSE), "")</f>
        <v/>
      </c>
      <c r="Y96" s="141" t="str">
        <f>_xlfn.IFNA(VLOOKUP($U96, '@LIST'!$X$2:$Y$26, 2, FALSE), "")</f>
        <v/>
      </c>
      <c r="Z96" s="141" t="str">
        <f>_xlfn.IFNA(VLOOKUP($U96, '@LIST'!$Z$2:$AA$26, 2, FALSE), "")</f>
        <v/>
      </c>
      <c r="AA96" s="141" t="str">
        <f>_xlfn.IFNA(VLOOKUP($U96, '@LIST'!$AB$2:$AC$26, 2, FALSE), "")</f>
        <v/>
      </c>
      <c r="AB96" s="141" t="str">
        <f>_xlfn.IFNA(VLOOKUP($U96, '@LIST'!$AD$2:$AE$26, 2, FALSE), "")</f>
        <v/>
      </c>
      <c r="AC96" s="141" t="str">
        <f>_xlfn.IFNA(VLOOKUP($U96, '@LIST'!$AF$2:$AG$26, 2, FALSE), "")</f>
        <v/>
      </c>
      <c r="AD96" s="141" t="str">
        <f>_xlfn.IFNA(VLOOKUP($U96, '@LIST'!$AH$2:$AI$26, 2, FALSE), "")</f>
        <v/>
      </c>
      <c r="AE96" s="141" t="str">
        <f>_xlfn.IFNA(VLOOKUP($U96, '@LIST'!$AJ$2:$AK$26, 2, FALSE), "")</f>
        <v/>
      </c>
      <c r="AF96" s="141" t="str">
        <f>_xlfn.IFNA(VLOOKUP($U96, '@LIST'!$AL$2:$AM$26, 2, FALSE), "")</f>
        <v/>
      </c>
      <c r="AG96" s="142"/>
      <c r="AH96" s="139" t="str">
        <f>_xlfn.IFNA(VLOOKUP(AG96, '@LIST'!$AR$2:$AS$4, 2, FALSE), "")</f>
        <v/>
      </c>
      <c r="AI96" s="142"/>
      <c r="AJ96" s="143" t="str">
        <f>_xlfn.IFNA(VLOOKUP(AI96, '@LIST'!$AU$2:$AV$4, 2, FALSE), "")</f>
        <v/>
      </c>
    </row>
    <row r="97" spans="1:36" s="144" customFormat="1" ht="16.8">
      <c r="A97" s="125"/>
      <c r="B97" s="126" t="str">
        <f>_xlfn.IFNA(VLOOKUP(A97, '@LIST'!$A$2:$B$15, 2, FALSE), "")</f>
        <v/>
      </c>
      <c r="C97" s="125"/>
      <c r="D97" s="128"/>
      <c r="E97" s="129"/>
      <c r="F97" s="147"/>
      <c r="G97" s="130">
        <f xml:space="preserve"> IF(F97="Yes",D97/ '@PRODUCTION VOLUME'!$B$3*'@PRODUCTION VOLUME'!$B$4,D97)</f>
        <v>0</v>
      </c>
      <c r="H97" s="129"/>
      <c r="I97" s="125"/>
      <c r="J97" s="125"/>
      <c r="K97" s="131"/>
      <c r="L97" s="127"/>
      <c r="M97" s="132" t="str">
        <f>_xlfn.IFNA(VLOOKUP(L97,'@LIST'!$M$2:$N$396,2,FALSE),"")</f>
        <v/>
      </c>
      <c r="N97" s="133"/>
      <c r="O97" s="134"/>
      <c r="P97" s="135" t="str">
        <f>_xlfn.IFNA(VLOOKUP(O97,'@LIST'!$M$2:$N$396,2,FALSE),"")</f>
        <v/>
      </c>
      <c r="Q97" s="136"/>
      <c r="R97" s="137"/>
      <c r="S97" s="138"/>
      <c r="T97" s="139" t="str">
        <f>_xlfn.IFNA(VLOOKUP(S97, '@LIST'!$AO$2:$AP$5, 2, FALSE), "")</f>
        <v/>
      </c>
      <c r="U97" s="140"/>
      <c r="V97" s="141" t="str">
        <f>_xlfn.IFNA(VLOOKUP(U97, '@LIST'!$S$2:$T$26, 2, FALSE), "")</f>
        <v/>
      </c>
      <c r="W97" s="141" t="str">
        <f>_xlfn.IFNA(VLOOKUP($U97, '@LIST'!$U$2:$U$26, 2, FALSE), "")</f>
        <v/>
      </c>
      <c r="X97" s="141" t="str">
        <f>_xlfn.IFNA(VLOOKUP($U97, '@LIST'!$V$2:$W$26, 2, FALSE), "")</f>
        <v/>
      </c>
      <c r="Y97" s="141" t="str">
        <f>_xlfn.IFNA(VLOOKUP($U97, '@LIST'!$X$2:$Y$26, 2, FALSE), "")</f>
        <v/>
      </c>
      <c r="Z97" s="141" t="str">
        <f>_xlfn.IFNA(VLOOKUP($U97, '@LIST'!$Z$2:$AA$26, 2, FALSE), "")</f>
        <v/>
      </c>
      <c r="AA97" s="141" t="str">
        <f>_xlfn.IFNA(VLOOKUP($U97, '@LIST'!$AB$2:$AC$26, 2, FALSE), "")</f>
        <v/>
      </c>
      <c r="AB97" s="141" t="str">
        <f>_xlfn.IFNA(VLOOKUP($U97, '@LIST'!$AD$2:$AE$26, 2, FALSE), "")</f>
        <v/>
      </c>
      <c r="AC97" s="141" t="str">
        <f>_xlfn.IFNA(VLOOKUP($U97, '@LIST'!$AF$2:$AG$26, 2, FALSE), "")</f>
        <v/>
      </c>
      <c r="AD97" s="141" t="str">
        <f>_xlfn.IFNA(VLOOKUP($U97, '@LIST'!$AH$2:$AI$26, 2, FALSE), "")</f>
        <v/>
      </c>
      <c r="AE97" s="141" t="str">
        <f>_xlfn.IFNA(VLOOKUP($U97, '@LIST'!$AJ$2:$AK$26, 2, FALSE), "")</f>
        <v/>
      </c>
      <c r="AF97" s="141" t="str">
        <f>_xlfn.IFNA(VLOOKUP($U97, '@LIST'!$AL$2:$AM$26, 2, FALSE), "")</f>
        <v/>
      </c>
      <c r="AG97" s="142"/>
      <c r="AH97" s="139" t="str">
        <f>_xlfn.IFNA(VLOOKUP(AG97, '@LIST'!$AR$2:$AS$4, 2, FALSE), "")</f>
        <v/>
      </c>
      <c r="AI97" s="142"/>
      <c r="AJ97" s="143" t="str">
        <f>_xlfn.IFNA(VLOOKUP(AI97, '@LIST'!$AU$2:$AV$4, 2, FALSE), "")</f>
        <v/>
      </c>
    </row>
    <row r="98" spans="1:36" s="144" customFormat="1" ht="16.8">
      <c r="A98" s="125"/>
      <c r="B98" s="126" t="str">
        <f>_xlfn.IFNA(VLOOKUP(A98, '@LIST'!$A$2:$B$15, 2, FALSE), "")</f>
        <v/>
      </c>
      <c r="C98" s="125"/>
      <c r="D98" s="128"/>
      <c r="E98" s="129"/>
      <c r="F98" s="147"/>
      <c r="G98" s="130">
        <f xml:space="preserve"> IF(F98="Yes",D98/ '@PRODUCTION VOLUME'!$B$3*'@PRODUCTION VOLUME'!$B$4,D98)</f>
        <v>0</v>
      </c>
      <c r="H98" s="129"/>
      <c r="I98" s="125"/>
      <c r="J98" s="125"/>
      <c r="K98" s="131"/>
      <c r="L98" s="127"/>
      <c r="M98" s="132" t="str">
        <f>_xlfn.IFNA(VLOOKUP(L98,'@LIST'!$M$2:$N$396,2,FALSE),"")</f>
        <v/>
      </c>
      <c r="N98" s="133"/>
      <c r="O98" s="134"/>
      <c r="P98" s="135" t="str">
        <f>_xlfn.IFNA(VLOOKUP(O98,'@LIST'!$M$2:$N$396,2,FALSE),"")</f>
        <v/>
      </c>
      <c r="Q98" s="136"/>
      <c r="R98" s="137"/>
      <c r="S98" s="138"/>
      <c r="T98" s="139" t="str">
        <f>_xlfn.IFNA(VLOOKUP(S98, '@LIST'!$AO$2:$AP$5, 2, FALSE), "")</f>
        <v/>
      </c>
      <c r="U98" s="140"/>
      <c r="V98" s="141" t="str">
        <f>_xlfn.IFNA(VLOOKUP(U98, '@LIST'!$S$2:$T$26, 2, FALSE), "")</f>
        <v/>
      </c>
      <c r="W98" s="141" t="str">
        <f>_xlfn.IFNA(VLOOKUP($U98, '@LIST'!$U$2:$U$26, 2, FALSE), "")</f>
        <v/>
      </c>
      <c r="X98" s="141" t="str">
        <f>_xlfn.IFNA(VLOOKUP($U98, '@LIST'!$V$2:$W$26, 2, FALSE), "")</f>
        <v/>
      </c>
      <c r="Y98" s="141" t="str">
        <f>_xlfn.IFNA(VLOOKUP($U98, '@LIST'!$X$2:$Y$26, 2, FALSE), "")</f>
        <v/>
      </c>
      <c r="Z98" s="141" t="str">
        <f>_xlfn.IFNA(VLOOKUP($U98, '@LIST'!$Z$2:$AA$26, 2, FALSE), "")</f>
        <v/>
      </c>
      <c r="AA98" s="141" t="str">
        <f>_xlfn.IFNA(VLOOKUP($U98, '@LIST'!$AB$2:$AC$26, 2, FALSE), "")</f>
        <v/>
      </c>
      <c r="AB98" s="141" t="str">
        <f>_xlfn.IFNA(VLOOKUP($U98, '@LIST'!$AD$2:$AE$26, 2, FALSE), "")</f>
        <v/>
      </c>
      <c r="AC98" s="141" t="str">
        <f>_xlfn.IFNA(VLOOKUP($U98, '@LIST'!$AF$2:$AG$26, 2, FALSE), "")</f>
        <v/>
      </c>
      <c r="AD98" s="141" t="str">
        <f>_xlfn.IFNA(VLOOKUP($U98, '@LIST'!$AH$2:$AI$26, 2, FALSE), "")</f>
        <v/>
      </c>
      <c r="AE98" s="141" t="str">
        <f>_xlfn.IFNA(VLOOKUP($U98, '@LIST'!$AJ$2:$AK$26, 2, FALSE), "")</f>
        <v/>
      </c>
      <c r="AF98" s="141" t="str">
        <f>_xlfn.IFNA(VLOOKUP($U98, '@LIST'!$AL$2:$AM$26, 2, FALSE), "")</f>
        <v/>
      </c>
      <c r="AG98" s="142"/>
      <c r="AH98" s="139" t="str">
        <f>_xlfn.IFNA(VLOOKUP(AG98, '@LIST'!$AR$2:$AS$4, 2, FALSE), "")</f>
        <v/>
      </c>
      <c r="AI98" s="142"/>
      <c r="AJ98" s="143" t="str">
        <f>_xlfn.IFNA(VLOOKUP(AI98, '@LIST'!$AU$2:$AV$4, 2, FALSE), "")</f>
        <v/>
      </c>
    </row>
    <row r="99" spans="1:36" s="144" customFormat="1" ht="16.8">
      <c r="A99" s="125"/>
      <c r="B99" s="126" t="str">
        <f>_xlfn.IFNA(VLOOKUP(A99, '@LIST'!$A$2:$B$15, 2, FALSE), "")</f>
        <v/>
      </c>
      <c r="C99" s="125"/>
      <c r="D99" s="128"/>
      <c r="E99" s="129"/>
      <c r="F99" s="147"/>
      <c r="G99" s="130">
        <f xml:space="preserve"> IF(F99="Yes",D99/ '@PRODUCTION VOLUME'!$B$3*'@PRODUCTION VOLUME'!$B$4,D99)</f>
        <v>0</v>
      </c>
      <c r="H99" s="129"/>
      <c r="I99" s="125"/>
      <c r="J99" s="125"/>
      <c r="K99" s="131"/>
      <c r="L99" s="127"/>
      <c r="M99" s="132" t="str">
        <f>_xlfn.IFNA(VLOOKUP(L99,'@LIST'!$M$2:$N$396,2,FALSE),"")</f>
        <v/>
      </c>
      <c r="N99" s="133"/>
      <c r="O99" s="134"/>
      <c r="P99" s="135" t="str">
        <f>_xlfn.IFNA(VLOOKUP(O99,'@LIST'!$M$2:$N$396,2,FALSE),"")</f>
        <v/>
      </c>
      <c r="Q99" s="136"/>
      <c r="R99" s="137"/>
      <c r="S99" s="138"/>
      <c r="T99" s="139" t="str">
        <f>_xlfn.IFNA(VLOOKUP(S99, '@LIST'!$AO$2:$AP$5, 2, FALSE), "")</f>
        <v/>
      </c>
      <c r="U99" s="140"/>
      <c r="V99" s="141" t="str">
        <f>_xlfn.IFNA(VLOOKUP(U99, '@LIST'!$S$2:$T$26, 2, FALSE), "")</f>
        <v/>
      </c>
      <c r="W99" s="141" t="str">
        <f>_xlfn.IFNA(VLOOKUP($U99, '@LIST'!$U$2:$U$26, 2, FALSE), "")</f>
        <v/>
      </c>
      <c r="X99" s="141" t="str">
        <f>_xlfn.IFNA(VLOOKUP($U99, '@LIST'!$V$2:$W$26, 2, FALSE), "")</f>
        <v/>
      </c>
      <c r="Y99" s="141" t="str">
        <f>_xlfn.IFNA(VLOOKUP($U99, '@LIST'!$X$2:$Y$26, 2, FALSE), "")</f>
        <v/>
      </c>
      <c r="Z99" s="141" t="str">
        <f>_xlfn.IFNA(VLOOKUP($U99, '@LIST'!$Z$2:$AA$26, 2, FALSE), "")</f>
        <v/>
      </c>
      <c r="AA99" s="141" t="str">
        <f>_xlfn.IFNA(VLOOKUP($U99, '@LIST'!$AB$2:$AC$26, 2, FALSE), "")</f>
        <v/>
      </c>
      <c r="AB99" s="141" t="str">
        <f>_xlfn.IFNA(VLOOKUP($U99, '@LIST'!$AD$2:$AE$26, 2, FALSE), "")</f>
        <v/>
      </c>
      <c r="AC99" s="141" t="str">
        <f>_xlfn.IFNA(VLOOKUP($U99, '@LIST'!$AF$2:$AG$26, 2, FALSE), "")</f>
        <v/>
      </c>
      <c r="AD99" s="141" t="str">
        <f>_xlfn.IFNA(VLOOKUP($U99, '@LIST'!$AH$2:$AI$26, 2, FALSE), "")</f>
        <v/>
      </c>
      <c r="AE99" s="141" t="str">
        <f>_xlfn.IFNA(VLOOKUP($U99, '@LIST'!$AJ$2:$AK$26, 2, FALSE), "")</f>
        <v/>
      </c>
      <c r="AF99" s="141" t="str">
        <f>_xlfn.IFNA(VLOOKUP($U99, '@LIST'!$AL$2:$AM$26, 2, FALSE), "")</f>
        <v/>
      </c>
      <c r="AG99" s="142"/>
      <c r="AH99" s="139" t="str">
        <f>_xlfn.IFNA(VLOOKUP(AG99, '@LIST'!$AR$2:$AS$4, 2, FALSE), "")</f>
        <v/>
      </c>
      <c r="AI99" s="142"/>
      <c r="AJ99" s="143" t="str">
        <f>_xlfn.IFNA(VLOOKUP(AI99, '@LIST'!$AU$2:$AV$4, 2, FALSE), "")</f>
        <v/>
      </c>
    </row>
    <row r="100" spans="1:36" s="144" customFormat="1" ht="16.8">
      <c r="A100" s="125"/>
      <c r="B100" s="126" t="str">
        <f>_xlfn.IFNA(VLOOKUP(A100, '@LIST'!$A$2:$B$15, 2, FALSE), "")</f>
        <v/>
      </c>
      <c r="C100" s="125"/>
      <c r="D100" s="128"/>
      <c r="E100" s="129"/>
      <c r="F100" s="147"/>
      <c r="G100" s="130">
        <f xml:space="preserve"> IF(F100="Yes",D100/ '@PRODUCTION VOLUME'!$B$3*'@PRODUCTION VOLUME'!$B$4,D100)</f>
        <v>0</v>
      </c>
      <c r="H100" s="129"/>
      <c r="I100" s="125"/>
      <c r="J100" s="125"/>
      <c r="K100" s="131"/>
      <c r="L100" s="127"/>
      <c r="M100" s="132" t="str">
        <f>_xlfn.IFNA(VLOOKUP(L100,'@LIST'!$M$2:$N$396,2,FALSE),"")</f>
        <v/>
      </c>
      <c r="N100" s="133"/>
      <c r="O100" s="134"/>
      <c r="P100" s="135" t="str">
        <f>_xlfn.IFNA(VLOOKUP(O100,'@LIST'!$M$2:$N$396,2,FALSE),"")</f>
        <v/>
      </c>
      <c r="Q100" s="136"/>
      <c r="R100" s="137"/>
      <c r="S100" s="138"/>
      <c r="T100" s="139" t="str">
        <f>_xlfn.IFNA(VLOOKUP(S100, '@LIST'!$AO$2:$AP$5, 2, FALSE), "")</f>
        <v/>
      </c>
      <c r="U100" s="140"/>
      <c r="V100" s="141" t="str">
        <f>_xlfn.IFNA(VLOOKUP(U100, '@LIST'!$S$2:$T$26, 2, FALSE), "")</f>
        <v/>
      </c>
      <c r="W100" s="141" t="str">
        <f>_xlfn.IFNA(VLOOKUP($U100, '@LIST'!$U$2:$U$26, 2, FALSE), "")</f>
        <v/>
      </c>
      <c r="X100" s="141" t="str">
        <f>_xlfn.IFNA(VLOOKUP($U100, '@LIST'!$V$2:$W$26, 2, FALSE), "")</f>
        <v/>
      </c>
      <c r="Y100" s="141" t="str">
        <f>_xlfn.IFNA(VLOOKUP($U100, '@LIST'!$X$2:$Y$26, 2, FALSE), "")</f>
        <v/>
      </c>
      <c r="Z100" s="141" t="str">
        <f>_xlfn.IFNA(VLOOKUP($U100, '@LIST'!$Z$2:$AA$26, 2, FALSE), "")</f>
        <v/>
      </c>
      <c r="AA100" s="141" t="str">
        <f>_xlfn.IFNA(VLOOKUP($U100, '@LIST'!$AB$2:$AC$26, 2, FALSE), "")</f>
        <v/>
      </c>
      <c r="AB100" s="141" t="str">
        <f>_xlfn.IFNA(VLOOKUP($U100, '@LIST'!$AD$2:$AE$26, 2, FALSE), "")</f>
        <v/>
      </c>
      <c r="AC100" s="141" t="str">
        <f>_xlfn.IFNA(VLOOKUP($U100, '@LIST'!$AF$2:$AG$26, 2, FALSE), "")</f>
        <v/>
      </c>
      <c r="AD100" s="141" t="str">
        <f>_xlfn.IFNA(VLOOKUP($U100, '@LIST'!$AH$2:$AI$26, 2, FALSE), "")</f>
        <v/>
      </c>
      <c r="AE100" s="141" t="str">
        <f>_xlfn.IFNA(VLOOKUP($U100, '@LIST'!$AJ$2:$AK$26, 2, FALSE), "")</f>
        <v/>
      </c>
      <c r="AF100" s="141" t="str">
        <f>_xlfn.IFNA(VLOOKUP($U100, '@LIST'!$AL$2:$AM$26, 2, FALSE), "")</f>
        <v/>
      </c>
      <c r="AG100" s="142"/>
      <c r="AH100" s="139" t="str">
        <f>_xlfn.IFNA(VLOOKUP(AG100, '@LIST'!$AR$2:$AS$4, 2, FALSE), "")</f>
        <v/>
      </c>
      <c r="AI100" s="142"/>
      <c r="AJ100" s="143" t="str">
        <f>_xlfn.IFNA(VLOOKUP(AI100, '@LIST'!$AU$2:$AV$4, 2, FALSE), "")</f>
        <v/>
      </c>
    </row>
    <row r="101" spans="1:36" s="144" customFormat="1" ht="16.8">
      <c r="A101" s="125"/>
      <c r="B101" s="126" t="str">
        <f>_xlfn.IFNA(VLOOKUP(A101, '@LIST'!$A$2:$B$15, 2, FALSE), "")</f>
        <v/>
      </c>
      <c r="C101" s="125"/>
      <c r="D101" s="128"/>
      <c r="E101" s="129"/>
      <c r="F101" s="147"/>
      <c r="G101" s="130">
        <f xml:space="preserve"> IF(F101="Yes",D101/ '@PRODUCTION VOLUME'!$B$3*'@PRODUCTION VOLUME'!$B$4,D101)</f>
        <v>0</v>
      </c>
      <c r="H101" s="129"/>
      <c r="I101" s="125"/>
      <c r="J101" s="125"/>
      <c r="K101" s="131"/>
      <c r="L101" s="127"/>
      <c r="M101" s="132" t="str">
        <f>_xlfn.IFNA(VLOOKUP(L101,'@LIST'!$M$2:$N$396,2,FALSE),"")</f>
        <v/>
      </c>
      <c r="N101" s="133"/>
      <c r="O101" s="134"/>
      <c r="P101" s="135" t="str">
        <f>_xlfn.IFNA(VLOOKUP(O101,'@LIST'!$M$2:$N$396,2,FALSE),"")</f>
        <v/>
      </c>
      <c r="Q101" s="136"/>
      <c r="R101" s="137"/>
      <c r="S101" s="138"/>
      <c r="T101" s="139" t="str">
        <f>_xlfn.IFNA(VLOOKUP(S101, '@LIST'!$AO$2:$AP$5, 2, FALSE), "")</f>
        <v/>
      </c>
      <c r="U101" s="140"/>
      <c r="V101" s="141" t="str">
        <f>_xlfn.IFNA(VLOOKUP(U101, '@LIST'!$S$2:$T$26, 2, FALSE), "")</f>
        <v/>
      </c>
      <c r="W101" s="141" t="str">
        <f>_xlfn.IFNA(VLOOKUP($U101, '@LIST'!$U$2:$U$26, 2, FALSE), "")</f>
        <v/>
      </c>
      <c r="X101" s="141" t="str">
        <f>_xlfn.IFNA(VLOOKUP($U101, '@LIST'!$V$2:$W$26, 2, FALSE), "")</f>
        <v/>
      </c>
      <c r="Y101" s="141" t="str">
        <f>_xlfn.IFNA(VLOOKUP($U101, '@LIST'!$X$2:$Y$26, 2, FALSE), "")</f>
        <v/>
      </c>
      <c r="Z101" s="141" t="str">
        <f>_xlfn.IFNA(VLOOKUP($U101, '@LIST'!$Z$2:$AA$26, 2, FALSE), "")</f>
        <v/>
      </c>
      <c r="AA101" s="141" t="str">
        <f>_xlfn.IFNA(VLOOKUP($U101, '@LIST'!$AB$2:$AC$26, 2, FALSE), "")</f>
        <v/>
      </c>
      <c r="AB101" s="141" t="str">
        <f>_xlfn.IFNA(VLOOKUP($U101, '@LIST'!$AD$2:$AE$26, 2, FALSE), "")</f>
        <v/>
      </c>
      <c r="AC101" s="141" t="str">
        <f>_xlfn.IFNA(VLOOKUP($U101, '@LIST'!$AF$2:$AG$26, 2, FALSE), "")</f>
        <v/>
      </c>
      <c r="AD101" s="141" t="str">
        <f>_xlfn.IFNA(VLOOKUP($U101, '@LIST'!$AH$2:$AI$26, 2, FALSE), "")</f>
        <v/>
      </c>
      <c r="AE101" s="141" t="str">
        <f>_xlfn.IFNA(VLOOKUP($U101, '@LIST'!$AJ$2:$AK$26, 2, FALSE), "")</f>
        <v/>
      </c>
      <c r="AF101" s="141" t="str">
        <f>_xlfn.IFNA(VLOOKUP($U101, '@LIST'!$AL$2:$AM$26, 2, FALSE), "")</f>
        <v/>
      </c>
      <c r="AG101" s="142"/>
      <c r="AH101" s="139" t="str">
        <f>_xlfn.IFNA(VLOOKUP(AG101, '@LIST'!$AR$2:$AS$4, 2, FALSE), "")</f>
        <v/>
      </c>
      <c r="AI101" s="142"/>
      <c r="AJ101" s="143" t="str">
        <f>_xlfn.IFNA(VLOOKUP(AI101, '@LIST'!$AU$2:$AV$4, 2, FALSE), "")</f>
        <v/>
      </c>
    </row>
    <row r="102" spans="1:36" s="144" customFormat="1" ht="16.8">
      <c r="A102" s="125"/>
      <c r="B102" s="126" t="str">
        <f>_xlfn.IFNA(VLOOKUP(A102, '@LIST'!$A$2:$B$15, 2, FALSE), "")</f>
        <v/>
      </c>
      <c r="C102" s="125"/>
      <c r="D102" s="128"/>
      <c r="E102" s="129"/>
      <c r="F102" s="147"/>
      <c r="G102" s="130">
        <f xml:space="preserve"> IF(F102="Yes",D102/ '@PRODUCTION VOLUME'!$B$3*'@PRODUCTION VOLUME'!$B$4,D102)</f>
        <v>0</v>
      </c>
      <c r="H102" s="129"/>
      <c r="I102" s="125"/>
      <c r="J102" s="125"/>
      <c r="K102" s="131"/>
      <c r="L102" s="127"/>
      <c r="M102" s="132" t="str">
        <f>_xlfn.IFNA(VLOOKUP(L102,'@LIST'!$M$2:$N$396,2,FALSE),"")</f>
        <v/>
      </c>
      <c r="N102" s="133"/>
      <c r="O102" s="134"/>
      <c r="P102" s="135" t="str">
        <f>_xlfn.IFNA(VLOOKUP(O102,'@LIST'!$M$2:$N$396,2,FALSE),"")</f>
        <v/>
      </c>
      <c r="Q102" s="136"/>
      <c r="R102" s="137"/>
      <c r="S102" s="138"/>
      <c r="T102" s="139" t="str">
        <f>_xlfn.IFNA(VLOOKUP(S102, '@LIST'!$AO$2:$AP$5, 2, FALSE), "")</f>
        <v/>
      </c>
      <c r="U102" s="140"/>
      <c r="V102" s="141" t="str">
        <f>_xlfn.IFNA(VLOOKUP(U102, '@LIST'!$S$2:$T$26, 2, FALSE), "")</f>
        <v/>
      </c>
      <c r="W102" s="141" t="str">
        <f>_xlfn.IFNA(VLOOKUP($U102, '@LIST'!$U$2:$U$26, 2, FALSE), "")</f>
        <v/>
      </c>
      <c r="X102" s="141" t="str">
        <f>_xlfn.IFNA(VLOOKUP($U102, '@LIST'!$V$2:$W$26, 2, FALSE), "")</f>
        <v/>
      </c>
      <c r="Y102" s="141" t="str">
        <f>_xlfn.IFNA(VLOOKUP($U102, '@LIST'!$X$2:$Y$26, 2, FALSE), "")</f>
        <v/>
      </c>
      <c r="Z102" s="141" t="str">
        <f>_xlfn.IFNA(VLOOKUP($U102, '@LIST'!$Z$2:$AA$26, 2, FALSE), "")</f>
        <v/>
      </c>
      <c r="AA102" s="141" t="str">
        <f>_xlfn.IFNA(VLOOKUP($U102, '@LIST'!$AB$2:$AC$26, 2, FALSE), "")</f>
        <v/>
      </c>
      <c r="AB102" s="141" t="str">
        <f>_xlfn.IFNA(VLOOKUP($U102, '@LIST'!$AD$2:$AE$26, 2, FALSE), "")</f>
        <v/>
      </c>
      <c r="AC102" s="141" t="str">
        <f>_xlfn.IFNA(VLOOKUP($U102, '@LIST'!$AF$2:$AG$26, 2, FALSE), "")</f>
        <v/>
      </c>
      <c r="AD102" s="141" t="str">
        <f>_xlfn.IFNA(VLOOKUP($U102, '@LIST'!$AH$2:$AI$26, 2, FALSE), "")</f>
        <v/>
      </c>
      <c r="AE102" s="141" t="str">
        <f>_xlfn.IFNA(VLOOKUP($U102, '@LIST'!$AJ$2:$AK$26, 2, FALSE), "")</f>
        <v/>
      </c>
      <c r="AF102" s="141" t="str">
        <f>_xlfn.IFNA(VLOOKUP($U102, '@LIST'!$AL$2:$AM$26, 2, FALSE), "")</f>
        <v/>
      </c>
      <c r="AG102" s="142"/>
      <c r="AH102" s="139" t="str">
        <f>_xlfn.IFNA(VLOOKUP(AG102, '@LIST'!$AR$2:$AS$4, 2, FALSE), "")</f>
        <v/>
      </c>
      <c r="AI102" s="142"/>
      <c r="AJ102" s="143" t="str">
        <f>_xlfn.IFNA(VLOOKUP(AI102, '@LIST'!$AU$2:$AV$4, 2, FALSE), "")</f>
        <v/>
      </c>
    </row>
    <row r="103" spans="1:36" s="144" customFormat="1" ht="16.8">
      <c r="A103" s="125"/>
      <c r="B103" s="126" t="str">
        <f>_xlfn.IFNA(VLOOKUP(A103, '@LIST'!$A$2:$B$15, 2, FALSE), "")</f>
        <v/>
      </c>
      <c r="C103" s="125"/>
      <c r="D103" s="128"/>
      <c r="E103" s="129"/>
      <c r="F103" s="147"/>
      <c r="G103" s="130">
        <f xml:space="preserve"> IF(F103="Yes",D103/ '@PRODUCTION VOLUME'!$B$3*'@PRODUCTION VOLUME'!$B$4,D103)</f>
        <v>0</v>
      </c>
      <c r="H103" s="129"/>
      <c r="I103" s="125"/>
      <c r="J103" s="125"/>
      <c r="K103" s="131"/>
      <c r="L103" s="127"/>
      <c r="M103" s="132" t="str">
        <f>_xlfn.IFNA(VLOOKUP(L103,'@LIST'!$M$2:$N$396,2,FALSE),"")</f>
        <v/>
      </c>
      <c r="N103" s="133"/>
      <c r="O103" s="134"/>
      <c r="P103" s="135" t="str">
        <f>_xlfn.IFNA(VLOOKUP(O103,'@LIST'!$M$2:$N$396,2,FALSE),"")</f>
        <v/>
      </c>
      <c r="Q103" s="136"/>
      <c r="R103" s="137"/>
      <c r="S103" s="138"/>
      <c r="T103" s="139" t="str">
        <f>_xlfn.IFNA(VLOOKUP(S103, '@LIST'!$AO$2:$AP$5, 2, FALSE), "")</f>
        <v/>
      </c>
      <c r="U103" s="140"/>
      <c r="V103" s="141" t="str">
        <f>_xlfn.IFNA(VLOOKUP(U103, '@LIST'!$S$2:$T$26, 2, FALSE), "")</f>
        <v/>
      </c>
      <c r="W103" s="141" t="str">
        <f>_xlfn.IFNA(VLOOKUP($U103, '@LIST'!$U$2:$U$26, 2, FALSE), "")</f>
        <v/>
      </c>
      <c r="X103" s="141" t="str">
        <f>_xlfn.IFNA(VLOOKUP($U103, '@LIST'!$V$2:$W$26, 2, FALSE), "")</f>
        <v/>
      </c>
      <c r="Y103" s="141" t="str">
        <f>_xlfn.IFNA(VLOOKUP($U103, '@LIST'!$X$2:$Y$26, 2, FALSE), "")</f>
        <v/>
      </c>
      <c r="Z103" s="141" t="str">
        <f>_xlfn.IFNA(VLOOKUP($U103, '@LIST'!$Z$2:$AA$26, 2, FALSE), "")</f>
        <v/>
      </c>
      <c r="AA103" s="141" t="str">
        <f>_xlfn.IFNA(VLOOKUP($U103, '@LIST'!$AB$2:$AC$26, 2, FALSE), "")</f>
        <v/>
      </c>
      <c r="AB103" s="141" t="str">
        <f>_xlfn.IFNA(VLOOKUP($U103, '@LIST'!$AD$2:$AE$26, 2, FALSE), "")</f>
        <v/>
      </c>
      <c r="AC103" s="141" t="str">
        <f>_xlfn.IFNA(VLOOKUP($U103, '@LIST'!$AF$2:$AG$26, 2, FALSE), "")</f>
        <v/>
      </c>
      <c r="AD103" s="141" t="str">
        <f>_xlfn.IFNA(VLOOKUP($U103, '@LIST'!$AH$2:$AI$26, 2, FALSE), "")</f>
        <v/>
      </c>
      <c r="AE103" s="141" t="str">
        <f>_xlfn.IFNA(VLOOKUP($U103, '@LIST'!$AJ$2:$AK$26, 2, FALSE), "")</f>
        <v/>
      </c>
      <c r="AF103" s="141" t="str">
        <f>_xlfn.IFNA(VLOOKUP($U103, '@LIST'!$AL$2:$AM$26, 2, FALSE), "")</f>
        <v/>
      </c>
      <c r="AG103" s="142"/>
      <c r="AH103" s="139" t="str">
        <f>_xlfn.IFNA(VLOOKUP(AG103, '@LIST'!$AR$2:$AS$4, 2, FALSE), "")</f>
        <v/>
      </c>
      <c r="AI103" s="142"/>
      <c r="AJ103" s="143" t="str">
        <f>_xlfn.IFNA(VLOOKUP(AI103, '@LIST'!$AU$2:$AV$4, 2, FALSE), "")</f>
        <v/>
      </c>
    </row>
    <row r="104" spans="1:36" s="144" customFormat="1" ht="16.8">
      <c r="A104" s="125"/>
      <c r="B104" s="126" t="str">
        <f>_xlfn.IFNA(VLOOKUP(A104, '@LIST'!$A$2:$B$15, 2, FALSE), "")</f>
        <v/>
      </c>
      <c r="C104" s="125"/>
      <c r="D104" s="128"/>
      <c r="E104" s="129"/>
      <c r="F104" s="147"/>
      <c r="G104" s="130">
        <f xml:space="preserve"> IF(F104="Yes",D104/ '@PRODUCTION VOLUME'!$B$3*'@PRODUCTION VOLUME'!$B$4,D104)</f>
        <v>0</v>
      </c>
      <c r="H104" s="129"/>
      <c r="I104" s="125"/>
      <c r="J104" s="125"/>
      <c r="K104" s="131"/>
      <c r="L104" s="127"/>
      <c r="M104" s="132" t="str">
        <f>_xlfn.IFNA(VLOOKUP(L104,'@LIST'!$M$2:$N$396,2,FALSE),"")</f>
        <v/>
      </c>
      <c r="N104" s="133"/>
      <c r="O104" s="134"/>
      <c r="P104" s="135" t="str">
        <f>_xlfn.IFNA(VLOOKUP(O104,'@LIST'!$M$2:$N$396,2,FALSE),"")</f>
        <v/>
      </c>
      <c r="Q104" s="136"/>
      <c r="R104" s="137"/>
      <c r="S104" s="138"/>
      <c r="T104" s="139" t="str">
        <f>_xlfn.IFNA(VLOOKUP(S104, '@LIST'!$AO$2:$AP$5, 2, FALSE), "")</f>
        <v/>
      </c>
      <c r="U104" s="140"/>
      <c r="V104" s="141" t="str">
        <f>_xlfn.IFNA(VLOOKUP(U104, '@LIST'!$S$2:$T$26, 2, FALSE), "")</f>
        <v/>
      </c>
      <c r="W104" s="141" t="str">
        <f>_xlfn.IFNA(VLOOKUP($U104, '@LIST'!$U$2:$U$26, 2, FALSE), "")</f>
        <v/>
      </c>
      <c r="X104" s="141" t="str">
        <f>_xlfn.IFNA(VLOOKUP($U104, '@LIST'!$V$2:$W$26, 2, FALSE), "")</f>
        <v/>
      </c>
      <c r="Y104" s="141" t="str">
        <f>_xlfn.IFNA(VLOOKUP($U104, '@LIST'!$X$2:$Y$26, 2, FALSE), "")</f>
        <v/>
      </c>
      <c r="Z104" s="141" t="str">
        <f>_xlfn.IFNA(VLOOKUP($U104, '@LIST'!$Z$2:$AA$26, 2, FALSE), "")</f>
        <v/>
      </c>
      <c r="AA104" s="141" t="str">
        <f>_xlfn.IFNA(VLOOKUP($U104, '@LIST'!$AB$2:$AC$26, 2, FALSE), "")</f>
        <v/>
      </c>
      <c r="AB104" s="141" t="str">
        <f>_xlfn.IFNA(VLOOKUP($U104, '@LIST'!$AD$2:$AE$26, 2, FALSE), "")</f>
        <v/>
      </c>
      <c r="AC104" s="141" t="str">
        <f>_xlfn.IFNA(VLOOKUP($U104, '@LIST'!$AF$2:$AG$26, 2, FALSE), "")</f>
        <v/>
      </c>
      <c r="AD104" s="141" t="str">
        <f>_xlfn.IFNA(VLOOKUP($U104, '@LIST'!$AH$2:$AI$26, 2, FALSE), "")</f>
        <v/>
      </c>
      <c r="AE104" s="141" t="str">
        <f>_xlfn.IFNA(VLOOKUP($U104, '@LIST'!$AJ$2:$AK$26, 2, FALSE), "")</f>
        <v/>
      </c>
      <c r="AF104" s="141" t="str">
        <f>_xlfn.IFNA(VLOOKUP($U104, '@LIST'!$AL$2:$AM$26, 2, FALSE), "")</f>
        <v/>
      </c>
      <c r="AG104" s="142"/>
      <c r="AH104" s="139" t="str">
        <f>_xlfn.IFNA(VLOOKUP(AG104, '@LIST'!$AR$2:$AS$4, 2, FALSE), "")</f>
        <v/>
      </c>
      <c r="AI104" s="142"/>
      <c r="AJ104" s="143" t="str">
        <f>_xlfn.IFNA(VLOOKUP(AI104, '@LIST'!$AU$2:$AV$4, 2, FALSE), "")</f>
        <v/>
      </c>
    </row>
    <row r="105" spans="1:36" s="144" customFormat="1" ht="16.8">
      <c r="A105" s="125"/>
      <c r="B105" s="126" t="str">
        <f>_xlfn.IFNA(VLOOKUP(A105, '@LIST'!$A$2:$B$15, 2, FALSE), "")</f>
        <v/>
      </c>
      <c r="C105" s="125"/>
      <c r="D105" s="128"/>
      <c r="E105" s="129"/>
      <c r="F105" s="147"/>
      <c r="G105" s="130">
        <f xml:space="preserve"> IF(F105="Yes",D105/ '@PRODUCTION VOLUME'!$B$3*'@PRODUCTION VOLUME'!$B$4,D105)</f>
        <v>0</v>
      </c>
      <c r="H105" s="129"/>
      <c r="I105" s="125"/>
      <c r="J105" s="125"/>
      <c r="K105" s="131"/>
      <c r="L105" s="127"/>
      <c r="M105" s="132" t="str">
        <f>_xlfn.IFNA(VLOOKUP(L105,'@LIST'!$M$2:$N$396,2,FALSE),"")</f>
        <v/>
      </c>
      <c r="N105" s="133"/>
      <c r="O105" s="134"/>
      <c r="P105" s="135" t="str">
        <f>_xlfn.IFNA(VLOOKUP(O105,'@LIST'!$M$2:$N$396,2,FALSE),"")</f>
        <v/>
      </c>
      <c r="Q105" s="136"/>
      <c r="R105" s="137"/>
      <c r="S105" s="138"/>
      <c r="T105" s="139" t="str">
        <f>_xlfn.IFNA(VLOOKUP(S105, '@LIST'!$AO$2:$AP$5, 2, FALSE), "")</f>
        <v/>
      </c>
      <c r="U105" s="140"/>
      <c r="V105" s="141" t="str">
        <f>_xlfn.IFNA(VLOOKUP(U105, '@LIST'!$S$2:$T$26, 2, FALSE), "")</f>
        <v/>
      </c>
      <c r="W105" s="141" t="str">
        <f>_xlfn.IFNA(VLOOKUP($U105, '@LIST'!$U$2:$U$26, 2, FALSE), "")</f>
        <v/>
      </c>
      <c r="X105" s="141" t="str">
        <f>_xlfn.IFNA(VLOOKUP($U105, '@LIST'!$V$2:$W$26, 2, FALSE), "")</f>
        <v/>
      </c>
      <c r="Y105" s="141" t="str">
        <f>_xlfn.IFNA(VLOOKUP($U105, '@LIST'!$X$2:$Y$26, 2, FALSE), "")</f>
        <v/>
      </c>
      <c r="Z105" s="141" t="str">
        <f>_xlfn.IFNA(VLOOKUP($U105, '@LIST'!$Z$2:$AA$26, 2, FALSE), "")</f>
        <v/>
      </c>
      <c r="AA105" s="141" t="str">
        <f>_xlfn.IFNA(VLOOKUP($U105, '@LIST'!$AB$2:$AC$26, 2, FALSE), "")</f>
        <v/>
      </c>
      <c r="AB105" s="141" t="str">
        <f>_xlfn.IFNA(VLOOKUP($U105, '@LIST'!$AD$2:$AE$26, 2, FALSE), "")</f>
        <v/>
      </c>
      <c r="AC105" s="141" t="str">
        <f>_xlfn.IFNA(VLOOKUP($U105, '@LIST'!$AF$2:$AG$26, 2, FALSE), "")</f>
        <v/>
      </c>
      <c r="AD105" s="141" t="str">
        <f>_xlfn.IFNA(VLOOKUP($U105, '@LIST'!$AH$2:$AI$26, 2, FALSE), "")</f>
        <v/>
      </c>
      <c r="AE105" s="141" t="str">
        <f>_xlfn.IFNA(VLOOKUP($U105, '@LIST'!$AJ$2:$AK$26, 2, FALSE), "")</f>
        <v/>
      </c>
      <c r="AF105" s="141" t="str">
        <f>_xlfn.IFNA(VLOOKUP($U105, '@LIST'!$AL$2:$AM$26, 2, FALSE), "")</f>
        <v/>
      </c>
      <c r="AG105" s="142"/>
      <c r="AH105" s="139" t="str">
        <f>_xlfn.IFNA(VLOOKUP(AG105, '@LIST'!$AR$2:$AS$4, 2, FALSE), "")</f>
        <v/>
      </c>
      <c r="AI105" s="142"/>
      <c r="AJ105" s="143" t="str">
        <f>_xlfn.IFNA(VLOOKUP(AI105, '@LIST'!$AU$2:$AV$4, 2, FALSE), "")</f>
        <v/>
      </c>
    </row>
    <row r="106" spans="1:36" s="144" customFormat="1" ht="16.8">
      <c r="A106" s="125"/>
      <c r="B106" s="126" t="str">
        <f>_xlfn.IFNA(VLOOKUP(A106, '@LIST'!$A$2:$B$15, 2, FALSE), "")</f>
        <v/>
      </c>
      <c r="C106" s="125"/>
      <c r="D106" s="128"/>
      <c r="E106" s="129"/>
      <c r="F106" s="147"/>
      <c r="G106" s="130">
        <f xml:space="preserve"> IF(F106="Yes",D106/ '@PRODUCTION VOLUME'!$B$3*'@PRODUCTION VOLUME'!$B$4,D106)</f>
        <v>0</v>
      </c>
      <c r="H106" s="129"/>
      <c r="I106" s="125"/>
      <c r="J106" s="125"/>
      <c r="K106" s="131"/>
      <c r="L106" s="127"/>
      <c r="M106" s="132" t="str">
        <f>_xlfn.IFNA(VLOOKUP(L106,'@LIST'!$M$2:$N$396,2,FALSE),"")</f>
        <v/>
      </c>
      <c r="N106" s="133"/>
      <c r="O106" s="134"/>
      <c r="P106" s="135" t="str">
        <f>_xlfn.IFNA(VLOOKUP(O106,'@LIST'!$M$2:$N$396,2,FALSE),"")</f>
        <v/>
      </c>
      <c r="Q106" s="136"/>
      <c r="R106" s="137"/>
      <c r="S106" s="138"/>
      <c r="T106" s="139" t="str">
        <f>_xlfn.IFNA(VLOOKUP(S106, '@LIST'!$AO$2:$AP$5, 2, FALSE), "")</f>
        <v/>
      </c>
      <c r="U106" s="140"/>
      <c r="V106" s="141" t="str">
        <f>_xlfn.IFNA(VLOOKUP(U106, '@LIST'!$S$2:$T$26, 2, FALSE), "")</f>
        <v/>
      </c>
      <c r="W106" s="141" t="str">
        <f>_xlfn.IFNA(VLOOKUP($U106, '@LIST'!$U$2:$U$26, 2, FALSE), "")</f>
        <v/>
      </c>
      <c r="X106" s="141" t="str">
        <f>_xlfn.IFNA(VLOOKUP($U106, '@LIST'!$V$2:$W$26, 2, FALSE), "")</f>
        <v/>
      </c>
      <c r="Y106" s="141" t="str">
        <f>_xlfn.IFNA(VLOOKUP($U106, '@LIST'!$X$2:$Y$26, 2, FALSE), "")</f>
        <v/>
      </c>
      <c r="Z106" s="141" t="str">
        <f>_xlfn.IFNA(VLOOKUP($U106, '@LIST'!$Z$2:$AA$26, 2, FALSE), "")</f>
        <v/>
      </c>
      <c r="AA106" s="141" t="str">
        <f>_xlfn.IFNA(VLOOKUP($U106, '@LIST'!$AB$2:$AC$26, 2, FALSE), "")</f>
        <v/>
      </c>
      <c r="AB106" s="141" t="str">
        <f>_xlfn.IFNA(VLOOKUP($U106, '@LIST'!$AD$2:$AE$26, 2, FALSE), "")</f>
        <v/>
      </c>
      <c r="AC106" s="141" t="str">
        <f>_xlfn.IFNA(VLOOKUP($U106, '@LIST'!$AF$2:$AG$26, 2, FALSE), "")</f>
        <v/>
      </c>
      <c r="AD106" s="141" t="str">
        <f>_xlfn.IFNA(VLOOKUP($U106, '@LIST'!$AH$2:$AI$26, 2, FALSE), "")</f>
        <v/>
      </c>
      <c r="AE106" s="141" t="str">
        <f>_xlfn.IFNA(VLOOKUP($U106, '@LIST'!$AJ$2:$AK$26, 2, FALSE), "")</f>
        <v/>
      </c>
      <c r="AF106" s="141" t="str">
        <f>_xlfn.IFNA(VLOOKUP($U106, '@LIST'!$AL$2:$AM$26, 2, FALSE), "")</f>
        <v/>
      </c>
      <c r="AG106" s="142"/>
      <c r="AH106" s="139" t="str">
        <f>_xlfn.IFNA(VLOOKUP(AG106, '@LIST'!$AR$2:$AS$4, 2, FALSE), "")</f>
        <v/>
      </c>
      <c r="AI106" s="142"/>
      <c r="AJ106" s="143" t="str">
        <f>_xlfn.IFNA(VLOOKUP(AI106, '@LIST'!$AU$2:$AV$4, 2, FALSE), "")</f>
        <v/>
      </c>
    </row>
    <row r="107" spans="1:36" s="144" customFormat="1" ht="16.8">
      <c r="A107" s="125"/>
      <c r="B107" s="126" t="str">
        <f>_xlfn.IFNA(VLOOKUP(A107, '@LIST'!$A$2:$B$15, 2, FALSE), "")</f>
        <v/>
      </c>
      <c r="C107" s="125"/>
      <c r="D107" s="128"/>
      <c r="E107" s="129"/>
      <c r="F107" s="147"/>
      <c r="G107" s="130">
        <f xml:space="preserve"> IF(F107="Yes",D107/ '@PRODUCTION VOLUME'!$B$3*'@PRODUCTION VOLUME'!$B$4,D107)</f>
        <v>0</v>
      </c>
      <c r="H107" s="129"/>
      <c r="I107" s="125"/>
      <c r="J107" s="125"/>
      <c r="K107" s="131"/>
      <c r="L107" s="127"/>
      <c r="M107" s="132" t="str">
        <f>_xlfn.IFNA(VLOOKUP(L107,'@LIST'!$M$2:$N$396,2,FALSE),"")</f>
        <v/>
      </c>
      <c r="N107" s="133"/>
      <c r="O107" s="134"/>
      <c r="P107" s="135" t="str">
        <f>_xlfn.IFNA(VLOOKUP(O107,'@LIST'!$M$2:$N$396,2,FALSE),"")</f>
        <v/>
      </c>
      <c r="Q107" s="136"/>
      <c r="R107" s="137"/>
      <c r="S107" s="138"/>
      <c r="T107" s="139" t="str">
        <f>_xlfn.IFNA(VLOOKUP(S107, '@LIST'!$AO$2:$AP$5, 2, FALSE), "")</f>
        <v/>
      </c>
      <c r="U107" s="140"/>
      <c r="V107" s="141" t="str">
        <f>_xlfn.IFNA(VLOOKUP(U107, '@LIST'!$S$2:$T$26, 2, FALSE), "")</f>
        <v/>
      </c>
      <c r="W107" s="141" t="str">
        <f>_xlfn.IFNA(VLOOKUP($U107, '@LIST'!$U$2:$U$26, 2, FALSE), "")</f>
        <v/>
      </c>
      <c r="X107" s="141" t="str">
        <f>_xlfn.IFNA(VLOOKUP($U107, '@LIST'!$V$2:$W$26, 2, FALSE), "")</f>
        <v/>
      </c>
      <c r="Y107" s="141" t="str">
        <f>_xlfn.IFNA(VLOOKUP($U107, '@LIST'!$X$2:$Y$26, 2, FALSE), "")</f>
        <v/>
      </c>
      <c r="Z107" s="141" t="str">
        <f>_xlfn.IFNA(VLOOKUP($U107, '@LIST'!$Z$2:$AA$26, 2, FALSE), "")</f>
        <v/>
      </c>
      <c r="AA107" s="141" t="str">
        <f>_xlfn.IFNA(VLOOKUP($U107, '@LIST'!$AB$2:$AC$26, 2, FALSE), "")</f>
        <v/>
      </c>
      <c r="AB107" s="141" t="str">
        <f>_xlfn.IFNA(VLOOKUP($U107, '@LIST'!$AD$2:$AE$26, 2, FALSE), "")</f>
        <v/>
      </c>
      <c r="AC107" s="141" t="str">
        <f>_xlfn.IFNA(VLOOKUP($U107, '@LIST'!$AF$2:$AG$26, 2, FALSE), "")</f>
        <v/>
      </c>
      <c r="AD107" s="141" t="str">
        <f>_xlfn.IFNA(VLOOKUP($U107, '@LIST'!$AH$2:$AI$26, 2, FALSE), "")</f>
        <v/>
      </c>
      <c r="AE107" s="141" t="str">
        <f>_xlfn.IFNA(VLOOKUP($U107, '@LIST'!$AJ$2:$AK$26, 2, FALSE), "")</f>
        <v/>
      </c>
      <c r="AF107" s="141" t="str">
        <f>_xlfn.IFNA(VLOOKUP($U107, '@LIST'!$AL$2:$AM$26, 2, FALSE), "")</f>
        <v/>
      </c>
      <c r="AG107" s="142"/>
      <c r="AH107" s="139" t="str">
        <f>_xlfn.IFNA(VLOOKUP(AG107, '@LIST'!$AR$2:$AS$4, 2, FALSE), "")</f>
        <v/>
      </c>
      <c r="AI107" s="142"/>
      <c r="AJ107" s="143" t="str">
        <f>_xlfn.IFNA(VLOOKUP(AI107, '@LIST'!$AU$2:$AV$4, 2, FALSE), "")</f>
        <v/>
      </c>
    </row>
    <row r="108" spans="1:36" s="144" customFormat="1" ht="16.8">
      <c r="A108" s="125"/>
      <c r="B108" s="126" t="str">
        <f>_xlfn.IFNA(VLOOKUP(A108, '@LIST'!$A$2:$B$15, 2, FALSE), "")</f>
        <v/>
      </c>
      <c r="C108" s="125"/>
      <c r="D108" s="128"/>
      <c r="E108" s="129"/>
      <c r="F108" s="147"/>
      <c r="G108" s="130">
        <f xml:space="preserve"> IF(F108="Yes",D108/ '@PRODUCTION VOLUME'!$B$3*'@PRODUCTION VOLUME'!$B$4,D108)</f>
        <v>0</v>
      </c>
      <c r="H108" s="129"/>
      <c r="I108" s="125"/>
      <c r="J108" s="125"/>
      <c r="K108" s="131"/>
      <c r="L108" s="127"/>
      <c r="M108" s="132" t="str">
        <f>_xlfn.IFNA(VLOOKUP(L108,'@LIST'!$M$2:$N$396,2,FALSE),"")</f>
        <v/>
      </c>
      <c r="N108" s="133"/>
      <c r="O108" s="134"/>
      <c r="P108" s="135" t="str">
        <f>_xlfn.IFNA(VLOOKUP(O108,'@LIST'!$M$2:$N$396,2,FALSE),"")</f>
        <v/>
      </c>
      <c r="Q108" s="136"/>
      <c r="R108" s="137"/>
      <c r="S108" s="138"/>
      <c r="T108" s="139" t="str">
        <f>_xlfn.IFNA(VLOOKUP(S108, '@LIST'!$AO$2:$AP$5, 2, FALSE), "")</f>
        <v/>
      </c>
      <c r="U108" s="140"/>
      <c r="V108" s="141" t="str">
        <f>_xlfn.IFNA(VLOOKUP(U108, '@LIST'!$S$2:$T$26, 2, FALSE), "")</f>
        <v/>
      </c>
      <c r="W108" s="141" t="str">
        <f>_xlfn.IFNA(VLOOKUP($U108, '@LIST'!$U$2:$U$26, 2, FALSE), "")</f>
        <v/>
      </c>
      <c r="X108" s="141" t="str">
        <f>_xlfn.IFNA(VLOOKUP($U108, '@LIST'!$V$2:$W$26, 2, FALSE), "")</f>
        <v/>
      </c>
      <c r="Y108" s="141" t="str">
        <f>_xlfn.IFNA(VLOOKUP($U108, '@LIST'!$X$2:$Y$26, 2, FALSE), "")</f>
        <v/>
      </c>
      <c r="Z108" s="141" t="str">
        <f>_xlfn.IFNA(VLOOKUP($U108, '@LIST'!$Z$2:$AA$26, 2, FALSE), "")</f>
        <v/>
      </c>
      <c r="AA108" s="141" t="str">
        <f>_xlfn.IFNA(VLOOKUP($U108, '@LIST'!$AB$2:$AC$26, 2, FALSE), "")</f>
        <v/>
      </c>
      <c r="AB108" s="141" t="str">
        <f>_xlfn.IFNA(VLOOKUP($U108, '@LIST'!$AD$2:$AE$26, 2, FALSE), "")</f>
        <v/>
      </c>
      <c r="AC108" s="141" t="str">
        <f>_xlfn.IFNA(VLOOKUP($U108, '@LIST'!$AF$2:$AG$26, 2, FALSE), "")</f>
        <v/>
      </c>
      <c r="AD108" s="141" t="str">
        <f>_xlfn.IFNA(VLOOKUP($U108, '@LIST'!$AH$2:$AI$26, 2, FALSE), "")</f>
        <v/>
      </c>
      <c r="AE108" s="141" t="str">
        <f>_xlfn.IFNA(VLOOKUP($U108, '@LIST'!$AJ$2:$AK$26, 2, FALSE), "")</f>
        <v/>
      </c>
      <c r="AF108" s="141" t="str">
        <f>_xlfn.IFNA(VLOOKUP($U108, '@LIST'!$AL$2:$AM$26, 2, FALSE), "")</f>
        <v/>
      </c>
      <c r="AG108" s="142"/>
      <c r="AH108" s="139" t="str">
        <f>_xlfn.IFNA(VLOOKUP(AG108, '@LIST'!$AR$2:$AS$4, 2, FALSE), "")</f>
        <v/>
      </c>
      <c r="AI108" s="142"/>
      <c r="AJ108" s="143" t="str">
        <f>_xlfn.IFNA(VLOOKUP(AI108, '@LIST'!$AU$2:$AV$4, 2, FALSE), "")</f>
        <v/>
      </c>
    </row>
    <row r="109" spans="1:36" s="144" customFormat="1" ht="16.8">
      <c r="A109" s="125"/>
      <c r="B109" s="126" t="str">
        <f>_xlfn.IFNA(VLOOKUP(A109, '@LIST'!$A$2:$B$15, 2, FALSE), "")</f>
        <v/>
      </c>
      <c r="C109" s="125"/>
      <c r="D109" s="128"/>
      <c r="E109" s="129"/>
      <c r="F109" s="147"/>
      <c r="G109" s="130">
        <f xml:space="preserve"> IF(F109="Yes",D109/ '@PRODUCTION VOLUME'!$B$3*'@PRODUCTION VOLUME'!$B$4,D109)</f>
        <v>0</v>
      </c>
      <c r="H109" s="129"/>
      <c r="I109" s="125"/>
      <c r="J109" s="125"/>
      <c r="K109" s="131"/>
      <c r="L109" s="127"/>
      <c r="M109" s="132" t="str">
        <f>_xlfn.IFNA(VLOOKUP(L109,'@LIST'!$M$2:$N$396,2,FALSE),"")</f>
        <v/>
      </c>
      <c r="N109" s="133"/>
      <c r="O109" s="134"/>
      <c r="P109" s="135" t="str">
        <f>_xlfn.IFNA(VLOOKUP(O109,'@LIST'!$M$2:$N$396,2,FALSE),"")</f>
        <v/>
      </c>
      <c r="Q109" s="136"/>
      <c r="R109" s="137"/>
      <c r="S109" s="138"/>
      <c r="T109" s="139" t="str">
        <f>_xlfn.IFNA(VLOOKUP(S109, '@LIST'!$AO$2:$AP$5, 2, FALSE), "")</f>
        <v/>
      </c>
      <c r="U109" s="140"/>
      <c r="V109" s="141" t="str">
        <f>_xlfn.IFNA(VLOOKUP(U109, '@LIST'!$S$2:$T$26, 2, FALSE), "")</f>
        <v/>
      </c>
      <c r="W109" s="141" t="str">
        <f>_xlfn.IFNA(VLOOKUP($U109, '@LIST'!$U$2:$U$26, 2, FALSE), "")</f>
        <v/>
      </c>
      <c r="X109" s="141" t="str">
        <f>_xlfn.IFNA(VLOOKUP($U109, '@LIST'!$V$2:$W$26, 2, FALSE), "")</f>
        <v/>
      </c>
      <c r="Y109" s="141" t="str">
        <f>_xlfn.IFNA(VLOOKUP($U109, '@LIST'!$X$2:$Y$26, 2, FALSE), "")</f>
        <v/>
      </c>
      <c r="Z109" s="141" t="str">
        <f>_xlfn.IFNA(VLOOKUP($U109, '@LIST'!$Z$2:$AA$26, 2, FALSE), "")</f>
        <v/>
      </c>
      <c r="AA109" s="141" t="str">
        <f>_xlfn.IFNA(VLOOKUP($U109, '@LIST'!$AB$2:$AC$26, 2, FALSE), "")</f>
        <v/>
      </c>
      <c r="AB109" s="141" t="str">
        <f>_xlfn.IFNA(VLOOKUP($U109, '@LIST'!$AD$2:$AE$26, 2, FALSE), "")</f>
        <v/>
      </c>
      <c r="AC109" s="141" t="str">
        <f>_xlfn.IFNA(VLOOKUP($U109, '@LIST'!$AF$2:$AG$26, 2, FALSE), "")</f>
        <v/>
      </c>
      <c r="AD109" s="141" t="str">
        <f>_xlfn.IFNA(VLOOKUP($U109, '@LIST'!$AH$2:$AI$26, 2, FALSE), "")</f>
        <v/>
      </c>
      <c r="AE109" s="141" t="str">
        <f>_xlfn.IFNA(VLOOKUP($U109, '@LIST'!$AJ$2:$AK$26, 2, FALSE), "")</f>
        <v/>
      </c>
      <c r="AF109" s="141" t="str">
        <f>_xlfn.IFNA(VLOOKUP($U109, '@LIST'!$AL$2:$AM$26, 2, FALSE), "")</f>
        <v/>
      </c>
      <c r="AG109" s="142"/>
      <c r="AH109" s="139" t="str">
        <f>_xlfn.IFNA(VLOOKUP(AG109, '@LIST'!$AR$2:$AS$4, 2, FALSE), "")</f>
        <v/>
      </c>
      <c r="AI109" s="142"/>
      <c r="AJ109" s="143" t="str">
        <f>_xlfn.IFNA(VLOOKUP(AI109, '@LIST'!$AU$2:$AV$4, 2, FALSE), "")</f>
        <v/>
      </c>
    </row>
    <row r="110" spans="1:36" s="144" customFormat="1" ht="16.8">
      <c r="A110" s="125"/>
      <c r="B110" s="126" t="str">
        <f>_xlfn.IFNA(VLOOKUP(A110, '@LIST'!$A$2:$B$15, 2, FALSE), "")</f>
        <v/>
      </c>
      <c r="C110" s="125"/>
      <c r="D110" s="128"/>
      <c r="E110" s="129"/>
      <c r="F110" s="147"/>
      <c r="G110" s="130">
        <f xml:space="preserve"> IF(F110="Yes",D110/ '@PRODUCTION VOLUME'!$B$3*'@PRODUCTION VOLUME'!$B$4,D110)</f>
        <v>0</v>
      </c>
      <c r="H110" s="129"/>
      <c r="I110" s="125"/>
      <c r="J110" s="125"/>
      <c r="K110" s="131"/>
      <c r="L110" s="127"/>
      <c r="M110" s="132" t="str">
        <f>_xlfn.IFNA(VLOOKUP(L110,'@LIST'!$M$2:$N$396,2,FALSE),"")</f>
        <v/>
      </c>
      <c r="N110" s="133"/>
      <c r="O110" s="134"/>
      <c r="P110" s="135" t="str">
        <f>_xlfn.IFNA(VLOOKUP(O110,'@LIST'!$M$2:$N$396,2,FALSE),"")</f>
        <v/>
      </c>
      <c r="Q110" s="136"/>
      <c r="R110" s="137"/>
      <c r="S110" s="138"/>
      <c r="T110" s="139" t="str">
        <f>_xlfn.IFNA(VLOOKUP(S110, '@LIST'!$AO$2:$AP$5, 2, FALSE), "")</f>
        <v/>
      </c>
      <c r="U110" s="140"/>
      <c r="V110" s="141" t="str">
        <f>_xlfn.IFNA(VLOOKUP(U110, '@LIST'!$S$2:$T$26, 2, FALSE), "")</f>
        <v/>
      </c>
      <c r="W110" s="141" t="str">
        <f>_xlfn.IFNA(VLOOKUP($U110, '@LIST'!$U$2:$U$26, 2, FALSE), "")</f>
        <v/>
      </c>
      <c r="X110" s="141" t="str">
        <f>_xlfn.IFNA(VLOOKUP($U110, '@LIST'!$V$2:$W$26, 2, FALSE), "")</f>
        <v/>
      </c>
      <c r="Y110" s="141" t="str">
        <f>_xlfn.IFNA(VLOOKUP($U110, '@LIST'!$X$2:$Y$26, 2, FALSE), "")</f>
        <v/>
      </c>
      <c r="Z110" s="141" t="str">
        <f>_xlfn.IFNA(VLOOKUP($U110, '@LIST'!$Z$2:$AA$26, 2, FALSE), "")</f>
        <v/>
      </c>
      <c r="AA110" s="141" t="str">
        <f>_xlfn.IFNA(VLOOKUP($U110, '@LIST'!$AB$2:$AC$26, 2, FALSE), "")</f>
        <v/>
      </c>
      <c r="AB110" s="141" t="str">
        <f>_xlfn.IFNA(VLOOKUP($U110, '@LIST'!$AD$2:$AE$26, 2, FALSE), "")</f>
        <v/>
      </c>
      <c r="AC110" s="141" t="str">
        <f>_xlfn.IFNA(VLOOKUP($U110, '@LIST'!$AF$2:$AG$26, 2, FALSE), "")</f>
        <v/>
      </c>
      <c r="AD110" s="141" t="str">
        <f>_xlfn.IFNA(VLOOKUP($U110, '@LIST'!$AH$2:$AI$26, 2, FALSE), "")</f>
        <v/>
      </c>
      <c r="AE110" s="141" t="str">
        <f>_xlfn.IFNA(VLOOKUP($U110, '@LIST'!$AJ$2:$AK$26, 2, FALSE), "")</f>
        <v/>
      </c>
      <c r="AF110" s="141" t="str">
        <f>_xlfn.IFNA(VLOOKUP($U110, '@LIST'!$AL$2:$AM$26, 2, FALSE), "")</f>
        <v/>
      </c>
      <c r="AG110" s="142"/>
      <c r="AH110" s="139" t="str">
        <f>_xlfn.IFNA(VLOOKUP(AG110, '@LIST'!$AR$2:$AS$4, 2, FALSE), "")</f>
        <v/>
      </c>
      <c r="AI110" s="142"/>
      <c r="AJ110" s="143" t="str">
        <f>_xlfn.IFNA(VLOOKUP(AI110, '@LIST'!$AU$2:$AV$4, 2, FALSE), "")</f>
        <v/>
      </c>
    </row>
    <row r="111" spans="1:36" s="144" customFormat="1" ht="16.8">
      <c r="A111" s="125"/>
      <c r="B111" s="126" t="str">
        <f>_xlfn.IFNA(VLOOKUP(A111, '@LIST'!$A$2:$B$15, 2, FALSE), "")</f>
        <v/>
      </c>
      <c r="C111" s="125"/>
      <c r="D111" s="128"/>
      <c r="E111" s="129"/>
      <c r="F111" s="147"/>
      <c r="G111" s="130">
        <f xml:space="preserve"> IF(F111="Yes",D111/ '@PRODUCTION VOLUME'!$B$3*'@PRODUCTION VOLUME'!$B$4,D111)</f>
        <v>0</v>
      </c>
      <c r="H111" s="129"/>
      <c r="I111" s="125"/>
      <c r="J111" s="125"/>
      <c r="K111" s="131"/>
      <c r="L111" s="127"/>
      <c r="M111" s="132" t="str">
        <f>_xlfn.IFNA(VLOOKUP(L111,'@LIST'!$M$2:$N$396,2,FALSE),"")</f>
        <v/>
      </c>
      <c r="N111" s="133"/>
      <c r="O111" s="134"/>
      <c r="P111" s="135" t="str">
        <f>_xlfn.IFNA(VLOOKUP(O111,'@LIST'!$M$2:$N$396,2,FALSE),"")</f>
        <v/>
      </c>
      <c r="Q111" s="136"/>
      <c r="R111" s="137"/>
      <c r="S111" s="138"/>
      <c r="T111" s="139" t="str">
        <f>_xlfn.IFNA(VLOOKUP(S111, '@LIST'!$AO$2:$AP$5, 2, FALSE), "")</f>
        <v/>
      </c>
      <c r="U111" s="140"/>
      <c r="V111" s="141" t="str">
        <f>_xlfn.IFNA(VLOOKUP(U111, '@LIST'!$S$2:$T$26, 2, FALSE), "")</f>
        <v/>
      </c>
      <c r="W111" s="141" t="str">
        <f>_xlfn.IFNA(VLOOKUP($U111, '@LIST'!$U$2:$U$26, 2, FALSE), "")</f>
        <v/>
      </c>
      <c r="X111" s="141" t="str">
        <f>_xlfn.IFNA(VLOOKUP($U111, '@LIST'!$V$2:$W$26, 2, FALSE), "")</f>
        <v/>
      </c>
      <c r="Y111" s="141" t="str">
        <f>_xlfn.IFNA(VLOOKUP($U111, '@LIST'!$X$2:$Y$26, 2, FALSE), "")</f>
        <v/>
      </c>
      <c r="Z111" s="141" t="str">
        <f>_xlfn.IFNA(VLOOKUP($U111, '@LIST'!$Z$2:$AA$26, 2, FALSE), "")</f>
        <v/>
      </c>
      <c r="AA111" s="141" t="str">
        <f>_xlfn.IFNA(VLOOKUP($U111, '@LIST'!$AB$2:$AC$26, 2, FALSE), "")</f>
        <v/>
      </c>
      <c r="AB111" s="141" t="str">
        <f>_xlfn.IFNA(VLOOKUP($U111, '@LIST'!$AD$2:$AE$26, 2, FALSE), "")</f>
        <v/>
      </c>
      <c r="AC111" s="141" t="str">
        <f>_xlfn.IFNA(VLOOKUP($U111, '@LIST'!$AF$2:$AG$26, 2, FALSE), "")</f>
        <v/>
      </c>
      <c r="AD111" s="141" t="str">
        <f>_xlfn.IFNA(VLOOKUP($U111, '@LIST'!$AH$2:$AI$26, 2, FALSE), "")</f>
        <v/>
      </c>
      <c r="AE111" s="141" t="str">
        <f>_xlfn.IFNA(VLOOKUP($U111, '@LIST'!$AJ$2:$AK$26, 2, FALSE), "")</f>
        <v/>
      </c>
      <c r="AF111" s="141" t="str">
        <f>_xlfn.IFNA(VLOOKUP($U111, '@LIST'!$AL$2:$AM$26, 2, FALSE), "")</f>
        <v/>
      </c>
      <c r="AG111" s="142"/>
      <c r="AH111" s="139" t="str">
        <f>_xlfn.IFNA(VLOOKUP(AG111, '@LIST'!$AR$2:$AS$4, 2, FALSE), "")</f>
        <v/>
      </c>
      <c r="AI111" s="142"/>
      <c r="AJ111" s="143" t="str">
        <f>_xlfn.IFNA(VLOOKUP(AI111, '@LIST'!$AU$2:$AV$4, 2, FALSE), "")</f>
        <v/>
      </c>
    </row>
    <row r="112" spans="1:36" s="144" customFormat="1" ht="16.8">
      <c r="A112" s="125"/>
      <c r="B112" s="126" t="str">
        <f>_xlfn.IFNA(VLOOKUP(A112, '@LIST'!$A$2:$B$15, 2, FALSE), "")</f>
        <v/>
      </c>
      <c r="C112" s="125"/>
      <c r="D112" s="128"/>
      <c r="E112" s="129"/>
      <c r="F112" s="147"/>
      <c r="G112" s="130">
        <f xml:space="preserve"> IF(F112="Yes",D112/ '@PRODUCTION VOLUME'!$B$3*'@PRODUCTION VOLUME'!$B$4,D112)</f>
        <v>0</v>
      </c>
      <c r="H112" s="129"/>
      <c r="I112" s="125"/>
      <c r="J112" s="125"/>
      <c r="K112" s="131"/>
      <c r="L112" s="127"/>
      <c r="M112" s="132" t="str">
        <f>_xlfn.IFNA(VLOOKUP(L112,'@LIST'!$M$2:$N$396,2,FALSE),"")</f>
        <v/>
      </c>
      <c r="N112" s="133"/>
      <c r="O112" s="134"/>
      <c r="P112" s="135" t="str">
        <f>_xlfn.IFNA(VLOOKUP(O112,'@LIST'!$M$2:$N$396,2,FALSE),"")</f>
        <v/>
      </c>
      <c r="Q112" s="136"/>
      <c r="R112" s="137"/>
      <c r="S112" s="138"/>
      <c r="T112" s="139" t="str">
        <f>_xlfn.IFNA(VLOOKUP(S112, '@LIST'!$AO$2:$AP$5, 2, FALSE), "")</f>
        <v/>
      </c>
      <c r="U112" s="140"/>
      <c r="V112" s="141" t="str">
        <f>_xlfn.IFNA(VLOOKUP(U112, '@LIST'!$S$2:$T$26, 2, FALSE), "")</f>
        <v/>
      </c>
      <c r="W112" s="141" t="str">
        <f>_xlfn.IFNA(VLOOKUP($U112, '@LIST'!$U$2:$U$26, 2, FALSE), "")</f>
        <v/>
      </c>
      <c r="X112" s="141" t="str">
        <f>_xlfn.IFNA(VLOOKUP($U112, '@LIST'!$V$2:$W$26, 2, FALSE), "")</f>
        <v/>
      </c>
      <c r="Y112" s="141" t="str">
        <f>_xlfn.IFNA(VLOOKUP($U112, '@LIST'!$X$2:$Y$26, 2, FALSE), "")</f>
        <v/>
      </c>
      <c r="Z112" s="141" t="str">
        <f>_xlfn.IFNA(VLOOKUP($U112, '@LIST'!$Z$2:$AA$26, 2, FALSE), "")</f>
        <v/>
      </c>
      <c r="AA112" s="141" t="str">
        <f>_xlfn.IFNA(VLOOKUP($U112, '@LIST'!$AB$2:$AC$26, 2, FALSE), "")</f>
        <v/>
      </c>
      <c r="AB112" s="141" t="str">
        <f>_xlfn.IFNA(VLOOKUP($U112, '@LIST'!$AD$2:$AE$26, 2, FALSE), "")</f>
        <v/>
      </c>
      <c r="AC112" s="141" t="str">
        <f>_xlfn.IFNA(VLOOKUP($U112, '@LIST'!$AF$2:$AG$26, 2, FALSE), "")</f>
        <v/>
      </c>
      <c r="AD112" s="141" t="str">
        <f>_xlfn.IFNA(VLOOKUP($U112, '@LIST'!$AH$2:$AI$26, 2, FALSE), "")</f>
        <v/>
      </c>
      <c r="AE112" s="141" t="str">
        <f>_xlfn.IFNA(VLOOKUP($U112, '@LIST'!$AJ$2:$AK$26, 2, FALSE), "")</f>
        <v/>
      </c>
      <c r="AF112" s="141" t="str">
        <f>_xlfn.IFNA(VLOOKUP($U112, '@LIST'!$AL$2:$AM$26, 2, FALSE), "")</f>
        <v/>
      </c>
      <c r="AG112" s="142"/>
      <c r="AH112" s="139" t="str">
        <f>_xlfn.IFNA(VLOOKUP(AG112, '@LIST'!$AR$2:$AS$4, 2, FALSE), "")</f>
        <v/>
      </c>
      <c r="AI112" s="142"/>
      <c r="AJ112" s="143" t="str">
        <f>_xlfn.IFNA(VLOOKUP(AI112, '@LIST'!$AU$2:$AV$4, 2, FALSE), "")</f>
        <v/>
      </c>
    </row>
    <row r="113" spans="1:36" s="144" customFormat="1" ht="16.8">
      <c r="A113" s="125"/>
      <c r="B113" s="126" t="str">
        <f>_xlfn.IFNA(VLOOKUP(A113, '@LIST'!$A$2:$B$15, 2, FALSE), "")</f>
        <v/>
      </c>
      <c r="C113" s="125"/>
      <c r="D113" s="128"/>
      <c r="E113" s="129"/>
      <c r="F113" s="147"/>
      <c r="G113" s="130">
        <f xml:space="preserve"> IF(F113="Yes",D113/ '@PRODUCTION VOLUME'!$B$3*'@PRODUCTION VOLUME'!$B$4,D113)</f>
        <v>0</v>
      </c>
      <c r="H113" s="129"/>
      <c r="I113" s="125"/>
      <c r="J113" s="125"/>
      <c r="K113" s="131"/>
      <c r="L113" s="127"/>
      <c r="M113" s="132" t="str">
        <f>_xlfn.IFNA(VLOOKUP(L113,'@LIST'!$M$2:$N$396,2,FALSE),"")</f>
        <v/>
      </c>
      <c r="N113" s="133"/>
      <c r="O113" s="134"/>
      <c r="P113" s="135" t="str">
        <f>_xlfn.IFNA(VLOOKUP(O113,'@LIST'!$M$2:$N$396,2,FALSE),"")</f>
        <v/>
      </c>
      <c r="Q113" s="136"/>
      <c r="R113" s="137"/>
      <c r="S113" s="138"/>
      <c r="T113" s="139" t="str">
        <f>_xlfn.IFNA(VLOOKUP(S113, '@LIST'!$AO$2:$AP$5, 2, FALSE), "")</f>
        <v/>
      </c>
      <c r="U113" s="140"/>
      <c r="V113" s="141" t="str">
        <f>_xlfn.IFNA(VLOOKUP(U113, '@LIST'!$S$2:$T$26, 2, FALSE), "")</f>
        <v/>
      </c>
      <c r="W113" s="141" t="str">
        <f>_xlfn.IFNA(VLOOKUP($U113, '@LIST'!$U$2:$U$26, 2, FALSE), "")</f>
        <v/>
      </c>
      <c r="X113" s="141" t="str">
        <f>_xlfn.IFNA(VLOOKUP($U113, '@LIST'!$V$2:$W$26, 2, FALSE), "")</f>
        <v/>
      </c>
      <c r="Y113" s="141" t="str">
        <f>_xlfn.IFNA(VLOOKUP($U113, '@LIST'!$X$2:$Y$26, 2, FALSE), "")</f>
        <v/>
      </c>
      <c r="Z113" s="141" t="str">
        <f>_xlfn.IFNA(VLOOKUP($U113, '@LIST'!$Z$2:$AA$26, 2, FALSE), "")</f>
        <v/>
      </c>
      <c r="AA113" s="141" t="str">
        <f>_xlfn.IFNA(VLOOKUP($U113, '@LIST'!$AB$2:$AC$26, 2, FALSE), "")</f>
        <v/>
      </c>
      <c r="AB113" s="141" t="str">
        <f>_xlfn.IFNA(VLOOKUP($U113, '@LIST'!$AD$2:$AE$26, 2, FALSE), "")</f>
        <v/>
      </c>
      <c r="AC113" s="141" t="str">
        <f>_xlfn.IFNA(VLOOKUP($U113, '@LIST'!$AF$2:$AG$26, 2, FALSE), "")</f>
        <v/>
      </c>
      <c r="AD113" s="141" t="str">
        <f>_xlfn.IFNA(VLOOKUP($U113, '@LIST'!$AH$2:$AI$26, 2, FALSE), "")</f>
        <v/>
      </c>
      <c r="AE113" s="141" t="str">
        <f>_xlfn.IFNA(VLOOKUP($U113, '@LIST'!$AJ$2:$AK$26, 2, FALSE), "")</f>
        <v/>
      </c>
      <c r="AF113" s="141" t="str">
        <f>_xlfn.IFNA(VLOOKUP($U113, '@LIST'!$AL$2:$AM$26, 2, FALSE), "")</f>
        <v/>
      </c>
      <c r="AG113" s="142"/>
      <c r="AH113" s="139" t="str">
        <f>_xlfn.IFNA(VLOOKUP(AG113, '@LIST'!$AR$2:$AS$4, 2, FALSE), "")</f>
        <v/>
      </c>
      <c r="AI113" s="142"/>
      <c r="AJ113" s="143" t="str">
        <f>_xlfn.IFNA(VLOOKUP(AI113, '@LIST'!$AU$2:$AV$4, 2, FALSE), "")</f>
        <v/>
      </c>
    </row>
    <row r="114" spans="1:36" s="144" customFormat="1" ht="16.8">
      <c r="A114" s="125"/>
      <c r="B114" s="126" t="str">
        <f>_xlfn.IFNA(VLOOKUP(A114, '@LIST'!$A$2:$B$15, 2, FALSE), "")</f>
        <v/>
      </c>
      <c r="C114" s="125"/>
      <c r="D114" s="128"/>
      <c r="E114" s="129"/>
      <c r="F114" s="147"/>
      <c r="G114" s="130">
        <f xml:space="preserve"> IF(F114="Yes",D114/ '@PRODUCTION VOLUME'!$B$3*'@PRODUCTION VOLUME'!$B$4,D114)</f>
        <v>0</v>
      </c>
      <c r="H114" s="129"/>
      <c r="I114" s="125"/>
      <c r="J114" s="125"/>
      <c r="K114" s="131"/>
      <c r="L114" s="127"/>
      <c r="M114" s="132" t="str">
        <f>_xlfn.IFNA(VLOOKUP(L114,'@LIST'!$M$2:$N$396,2,FALSE),"")</f>
        <v/>
      </c>
      <c r="N114" s="133"/>
      <c r="O114" s="134"/>
      <c r="P114" s="135" t="str">
        <f>_xlfn.IFNA(VLOOKUP(O114,'@LIST'!$M$2:$N$396,2,FALSE),"")</f>
        <v/>
      </c>
      <c r="Q114" s="136"/>
      <c r="R114" s="137"/>
      <c r="S114" s="138"/>
      <c r="T114" s="139" t="str">
        <f>_xlfn.IFNA(VLOOKUP(S114, '@LIST'!$AO$2:$AP$5, 2, FALSE), "")</f>
        <v/>
      </c>
      <c r="U114" s="140"/>
      <c r="V114" s="141" t="str">
        <f>_xlfn.IFNA(VLOOKUP(U114, '@LIST'!$S$2:$T$26, 2, FALSE), "")</f>
        <v/>
      </c>
      <c r="W114" s="141" t="str">
        <f>_xlfn.IFNA(VLOOKUP($U114, '@LIST'!$U$2:$U$26, 2, FALSE), "")</f>
        <v/>
      </c>
      <c r="X114" s="141" t="str">
        <f>_xlfn.IFNA(VLOOKUP($U114, '@LIST'!$V$2:$W$26, 2, FALSE), "")</f>
        <v/>
      </c>
      <c r="Y114" s="141" t="str">
        <f>_xlfn.IFNA(VLOOKUP($U114, '@LIST'!$X$2:$Y$26, 2, FALSE), "")</f>
        <v/>
      </c>
      <c r="Z114" s="141" t="str">
        <f>_xlfn.IFNA(VLOOKUP($U114, '@LIST'!$Z$2:$AA$26, 2, FALSE), "")</f>
        <v/>
      </c>
      <c r="AA114" s="141" t="str">
        <f>_xlfn.IFNA(VLOOKUP($U114, '@LIST'!$AB$2:$AC$26, 2, FALSE), "")</f>
        <v/>
      </c>
      <c r="AB114" s="141" t="str">
        <f>_xlfn.IFNA(VLOOKUP($U114, '@LIST'!$AD$2:$AE$26, 2, FALSE), "")</f>
        <v/>
      </c>
      <c r="AC114" s="141" t="str">
        <f>_xlfn.IFNA(VLOOKUP($U114, '@LIST'!$AF$2:$AG$26, 2, FALSE), "")</f>
        <v/>
      </c>
      <c r="AD114" s="141" t="str">
        <f>_xlfn.IFNA(VLOOKUP($U114, '@LIST'!$AH$2:$AI$26, 2, FALSE), "")</f>
        <v/>
      </c>
      <c r="AE114" s="141" t="str">
        <f>_xlfn.IFNA(VLOOKUP($U114, '@LIST'!$AJ$2:$AK$26, 2, FALSE), "")</f>
        <v/>
      </c>
      <c r="AF114" s="141" t="str">
        <f>_xlfn.IFNA(VLOOKUP($U114, '@LIST'!$AL$2:$AM$26, 2, FALSE), "")</f>
        <v/>
      </c>
      <c r="AG114" s="142"/>
      <c r="AH114" s="139" t="str">
        <f>_xlfn.IFNA(VLOOKUP(AG114, '@LIST'!$AR$2:$AS$4, 2, FALSE), "")</f>
        <v/>
      </c>
      <c r="AI114" s="142"/>
      <c r="AJ114" s="143" t="str">
        <f>_xlfn.IFNA(VLOOKUP(AI114, '@LIST'!$AU$2:$AV$4, 2, FALSE), "")</f>
        <v/>
      </c>
    </row>
    <row r="115" spans="1:36" s="144" customFormat="1" ht="16.8">
      <c r="A115" s="125"/>
      <c r="B115" s="126" t="str">
        <f>_xlfn.IFNA(VLOOKUP(A115, '@LIST'!$A$2:$B$15, 2, FALSE), "")</f>
        <v/>
      </c>
      <c r="C115" s="125"/>
      <c r="D115" s="128"/>
      <c r="E115" s="129"/>
      <c r="F115" s="147"/>
      <c r="G115" s="130">
        <f xml:space="preserve"> IF(F115="Yes",D115/ '@PRODUCTION VOLUME'!$B$3*'@PRODUCTION VOLUME'!$B$4,D115)</f>
        <v>0</v>
      </c>
      <c r="H115" s="129"/>
      <c r="I115" s="125"/>
      <c r="J115" s="125"/>
      <c r="K115" s="131"/>
      <c r="L115" s="127"/>
      <c r="M115" s="132" t="str">
        <f>_xlfn.IFNA(VLOOKUP(L115,'@LIST'!$M$2:$N$396,2,FALSE),"")</f>
        <v/>
      </c>
      <c r="N115" s="133"/>
      <c r="O115" s="134"/>
      <c r="P115" s="135" t="str">
        <f>_xlfn.IFNA(VLOOKUP(O115,'@LIST'!$M$2:$N$396,2,FALSE),"")</f>
        <v/>
      </c>
      <c r="Q115" s="136"/>
      <c r="R115" s="137"/>
      <c r="S115" s="138"/>
      <c r="T115" s="139" t="str">
        <f>_xlfn.IFNA(VLOOKUP(S115, '@LIST'!$AO$2:$AP$5, 2, FALSE), "")</f>
        <v/>
      </c>
      <c r="U115" s="140"/>
      <c r="V115" s="141" t="str">
        <f>_xlfn.IFNA(VLOOKUP(U115, '@LIST'!$S$2:$T$26, 2, FALSE), "")</f>
        <v/>
      </c>
      <c r="W115" s="141" t="str">
        <f>_xlfn.IFNA(VLOOKUP($U115, '@LIST'!$U$2:$U$26, 2, FALSE), "")</f>
        <v/>
      </c>
      <c r="X115" s="141" t="str">
        <f>_xlfn.IFNA(VLOOKUP($U115, '@LIST'!$V$2:$W$26, 2, FALSE), "")</f>
        <v/>
      </c>
      <c r="Y115" s="141" t="str">
        <f>_xlfn.IFNA(VLOOKUP($U115, '@LIST'!$X$2:$Y$26, 2, FALSE), "")</f>
        <v/>
      </c>
      <c r="Z115" s="141" t="str">
        <f>_xlfn.IFNA(VLOOKUP($U115, '@LIST'!$Z$2:$AA$26, 2, FALSE), "")</f>
        <v/>
      </c>
      <c r="AA115" s="141" t="str">
        <f>_xlfn.IFNA(VLOOKUP($U115, '@LIST'!$AB$2:$AC$26, 2, FALSE), "")</f>
        <v/>
      </c>
      <c r="AB115" s="141" t="str">
        <f>_xlfn.IFNA(VLOOKUP($U115, '@LIST'!$AD$2:$AE$26, 2, FALSE), "")</f>
        <v/>
      </c>
      <c r="AC115" s="141" t="str">
        <f>_xlfn.IFNA(VLOOKUP($U115, '@LIST'!$AF$2:$AG$26, 2, FALSE), "")</f>
        <v/>
      </c>
      <c r="AD115" s="141" t="str">
        <f>_xlfn.IFNA(VLOOKUP($U115, '@LIST'!$AH$2:$AI$26, 2, FALSE), "")</f>
        <v/>
      </c>
      <c r="AE115" s="141" t="str">
        <f>_xlfn.IFNA(VLOOKUP($U115, '@LIST'!$AJ$2:$AK$26, 2, FALSE), "")</f>
        <v/>
      </c>
      <c r="AF115" s="141" t="str">
        <f>_xlfn.IFNA(VLOOKUP($U115, '@LIST'!$AL$2:$AM$26, 2, FALSE), "")</f>
        <v/>
      </c>
      <c r="AG115" s="142"/>
      <c r="AH115" s="139" t="str">
        <f>_xlfn.IFNA(VLOOKUP(AG115, '@LIST'!$AR$2:$AS$4, 2, FALSE), "")</f>
        <v/>
      </c>
      <c r="AI115" s="142"/>
      <c r="AJ115" s="143" t="str">
        <f>_xlfn.IFNA(VLOOKUP(AI115, '@LIST'!$AU$2:$AV$4, 2, FALSE), "")</f>
        <v/>
      </c>
    </row>
    <row r="116" spans="1:36" s="144" customFormat="1" ht="16.8">
      <c r="A116" s="125"/>
      <c r="B116" s="126" t="str">
        <f>_xlfn.IFNA(VLOOKUP(A116, '@LIST'!$A$2:$B$15, 2, FALSE), "")</f>
        <v/>
      </c>
      <c r="C116" s="125"/>
      <c r="D116" s="128"/>
      <c r="E116" s="129"/>
      <c r="F116" s="147"/>
      <c r="G116" s="130">
        <f xml:space="preserve"> IF(F116="Yes",D116/ '@PRODUCTION VOLUME'!$B$3*'@PRODUCTION VOLUME'!$B$4,D116)</f>
        <v>0</v>
      </c>
      <c r="H116" s="129"/>
      <c r="I116" s="125"/>
      <c r="J116" s="125"/>
      <c r="K116" s="131"/>
      <c r="L116" s="127"/>
      <c r="M116" s="132" t="str">
        <f>_xlfn.IFNA(VLOOKUP(L116,'@LIST'!$M$2:$N$396,2,FALSE),"")</f>
        <v/>
      </c>
      <c r="N116" s="133"/>
      <c r="O116" s="134"/>
      <c r="P116" s="135" t="str">
        <f>_xlfn.IFNA(VLOOKUP(O116,'@LIST'!$M$2:$N$396,2,FALSE),"")</f>
        <v/>
      </c>
      <c r="Q116" s="136"/>
      <c r="R116" s="137"/>
      <c r="S116" s="138"/>
      <c r="T116" s="139" t="str">
        <f>_xlfn.IFNA(VLOOKUP(S116, '@LIST'!$AO$2:$AP$5, 2, FALSE), "")</f>
        <v/>
      </c>
      <c r="U116" s="140"/>
      <c r="V116" s="141" t="str">
        <f>_xlfn.IFNA(VLOOKUP(U116, '@LIST'!$S$2:$T$26, 2, FALSE), "")</f>
        <v/>
      </c>
      <c r="W116" s="141" t="str">
        <f>_xlfn.IFNA(VLOOKUP($U116, '@LIST'!$U$2:$U$26, 2, FALSE), "")</f>
        <v/>
      </c>
      <c r="X116" s="141" t="str">
        <f>_xlfn.IFNA(VLOOKUP($U116, '@LIST'!$V$2:$W$26, 2, FALSE), "")</f>
        <v/>
      </c>
      <c r="Y116" s="141" t="str">
        <f>_xlfn.IFNA(VLOOKUP($U116, '@LIST'!$X$2:$Y$26, 2, FALSE), "")</f>
        <v/>
      </c>
      <c r="Z116" s="141" t="str">
        <f>_xlfn.IFNA(VLOOKUP($U116, '@LIST'!$Z$2:$AA$26, 2, FALSE), "")</f>
        <v/>
      </c>
      <c r="AA116" s="141" t="str">
        <f>_xlfn.IFNA(VLOOKUP($U116, '@LIST'!$AB$2:$AC$26, 2, FALSE), "")</f>
        <v/>
      </c>
      <c r="AB116" s="141" t="str">
        <f>_xlfn.IFNA(VLOOKUP($U116, '@LIST'!$AD$2:$AE$26, 2, FALSE), "")</f>
        <v/>
      </c>
      <c r="AC116" s="141" t="str">
        <f>_xlfn.IFNA(VLOOKUP($U116, '@LIST'!$AF$2:$AG$26, 2, FALSE), "")</f>
        <v/>
      </c>
      <c r="AD116" s="141" t="str">
        <f>_xlfn.IFNA(VLOOKUP($U116, '@LIST'!$AH$2:$AI$26, 2, FALSE), "")</f>
        <v/>
      </c>
      <c r="AE116" s="141" t="str">
        <f>_xlfn.IFNA(VLOOKUP($U116, '@LIST'!$AJ$2:$AK$26, 2, FALSE), "")</f>
        <v/>
      </c>
      <c r="AF116" s="141" t="str">
        <f>_xlfn.IFNA(VLOOKUP($U116, '@LIST'!$AL$2:$AM$26, 2, FALSE), "")</f>
        <v/>
      </c>
      <c r="AG116" s="142"/>
      <c r="AH116" s="139" t="str">
        <f>_xlfn.IFNA(VLOOKUP(AG116, '@LIST'!$AR$2:$AS$4, 2, FALSE), "")</f>
        <v/>
      </c>
      <c r="AI116" s="142"/>
      <c r="AJ116" s="143" t="str">
        <f>_xlfn.IFNA(VLOOKUP(AI116, '@LIST'!$AU$2:$AV$4, 2, FALSE), "")</f>
        <v/>
      </c>
    </row>
    <row r="117" spans="1:36" s="144" customFormat="1" ht="16.8">
      <c r="A117" s="125"/>
      <c r="B117" s="126" t="str">
        <f>_xlfn.IFNA(VLOOKUP(A117, '@LIST'!$A$2:$B$15, 2, FALSE), "")</f>
        <v/>
      </c>
      <c r="C117" s="125"/>
      <c r="D117" s="128"/>
      <c r="E117" s="129"/>
      <c r="F117" s="147"/>
      <c r="G117" s="130">
        <f xml:space="preserve"> IF(F117="Yes",D117/ '@PRODUCTION VOLUME'!$B$3*'@PRODUCTION VOLUME'!$B$4,D117)</f>
        <v>0</v>
      </c>
      <c r="H117" s="129"/>
      <c r="I117" s="125"/>
      <c r="J117" s="125"/>
      <c r="K117" s="131"/>
      <c r="L117" s="127"/>
      <c r="M117" s="132" t="str">
        <f>_xlfn.IFNA(VLOOKUP(L117,'@LIST'!$M$2:$N$396,2,FALSE),"")</f>
        <v/>
      </c>
      <c r="N117" s="133"/>
      <c r="O117" s="134"/>
      <c r="P117" s="135" t="str">
        <f>_xlfn.IFNA(VLOOKUP(O117,'@LIST'!$M$2:$N$396,2,FALSE),"")</f>
        <v/>
      </c>
      <c r="Q117" s="136"/>
      <c r="R117" s="137"/>
      <c r="S117" s="138"/>
      <c r="T117" s="139" t="str">
        <f>_xlfn.IFNA(VLOOKUP(S117, '@LIST'!$AO$2:$AP$5, 2, FALSE), "")</f>
        <v/>
      </c>
      <c r="U117" s="140"/>
      <c r="V117" s="141" t="str">
        <f>_xlfn.IFNA(VLOOKUP(U117, '@LIST'!$S$2:$T$26, 2, FALSE), "")</f>
        <v/>
      </c>
      <c r="W117" s="141" t="str">
        <f>_xlfn.IFNA(VLOOKUP($U117, '@LIST'!$U$2:$U$26, 2, FALSE), "")</f>
        <v/>
      </c>
      <c r="X117" s="141" t="str">
        <f>_xlfn.IFNA(VLOOKUP($U117, '@LIST'!$V$2:$W$26, 2, FALSE), "")</f>
        <v/>
      </c>
      <c r="Y117" s="141" t="str">
        <f>_xlfn.IFNA(VLOOKUP($U117, '@LIST'!$X$2:$Y$26, 2, FALSE), "")</f>
        <v/>
      </c>
      <c r="Z117" s="141" t="str">
        <f>_xlfn.IFNA(VLOOKUP($U117, '@LIST'!$Z$2:$AA$26, 2, FALSE), "")</f>
        <v/>
      </c>
      <c r="AA117" s="141" t="str">
        <f>_xlfn.IFNA(VLOOKUP($U117, '@LIST'!$AB$2:$AC$26, 2, FALSE), "")</f>
        <v/>
      </c>
      <c r="AB117" s="141" t="str">
        <f>_xlfn.IFNA(VLOOKUP($U117, '@LIST'!$AD$2:$AE$26, 2, FALSE), "")</f>
        <v/>
      </c>
      <c r="AC117" s="141" t="str">
        <f>_xlfn.IFNA(VLOOKUP($U117, '@LIST'!$AF$2:$AG$26, 2, FALSE), "")</f>
        <v/>
      </c>
      <c r="AD117" s="141" t="str">
        <f>_xlfn.IFNA(VLOOKUP($U117, '@LIST'!$AH$2:$AI$26, 2, FALSE), "")</f>
        <v/>
      </c>
      <c r="AE117" s="141" t="str">
        <f>_xlfn.IFNA(VLOOKUP($U117, '@LIST'!$AJ$2:$AK$26, 2, FALSE), "")</f>
        <v/>
      </c>
      <c r="AF117" s="141" t="str">
        <f>_xlfn.IFNA(VLOOKUP($U117, '@LIST'!$AL$2:$AM$26, 2, FALSE), "")</f>
        <v/>
      </c>
      <c r="AG117" s="142"/>
      <c r="AH117" s="139" t="str">
        <f>_xlfn.IFNA(VLOOKUP(AG117, '@LIST'!$AR$2:$AS$4, 2, FALSE), "")</f>
        <v/>
      </c>
      <c r="AI117" s="142"/>
      <c r="AJ117" s="143" t="str">
        <f>_xlfn.IFNA(VLOOKUP(AI117, '@LIST'!$AU$2:$AV$4, 2, FALSE), "")</f>
        <v/>
      </c>
    </row>
    <row r="118" spans="1:36" s="144" customFormat="1" ht="16.8">
      <c r="A118" s="125"/>
      <c r="B118" s="126" t="str">
        <f>_xlfn.IFNA(VLOOKUP(A118, '@LIST'!$A$2:$B$15, 2, FALSE), "")</f>
        <v/>
      </c>
      <c r="C118" s="125"/>
      <c r="D118" s="128"/>
      <c r="E118" s="129"/>
      <c r="F118" s="147"/>
      <c r="G118" s="130">
        <f xml:space="preserve"> IF(F118="Yes",D118/ '@PRODUCTION VOLUME'!$B$3*'@PRODUCTION VOLUME'!$B$4,D118)</f>
        <v>0</v>
      </c>
      <c r="H118" s="129"/>
      <c r="I118" s="125"/>
      <c r="J118" s="125"/>
      <c r="K118" s="131"/>
      <c r="L118" s="127"/>
      <c r="M118" s="132" t="str">
        <f>_xlfn.IFNA(VLOOKUP(L118,'@LIST'!$M$2:$N$396,2,FALSE),"")</f>
        <v/>
      </c>
      <c r="N118" s="133"/>
      <c r="O118" s="134"/>
      <c r="P118" s="135" t="str">
        <f>_xlfn.IFNA(VLOOKUP(O118,'@LIST'!$M$2:$N$396,2,FALSE),"")</f>
        <v/>
      </c>
      <c r="Q118" s="136"/>
      <c r="R118" s="137"/>
      <c r="S118" s="138"/>
      <c r="T118" s="139" t="str">
        <f>_xlfn.IFNA(VLOOKUP(S118, '@LIST'!$AO$2:$AP$5, 2, FALSE), "")</f>
        <v/>
      </c>
      <c r="U118" s="140"/>
      <c r="V118" s="141" t="str">
        <f>_xlfn.IFNA(VLOOKUP(U118, '@LIST'!$S$2:$T$26, 2, FALSE), "")</f>
        <v/>
      </c>
      <c r="W118" s="141" t="str">
        <f>_xlfn.IFNA(VLOOKUP($U118, '@LIST'!$U$2:$U$26, 2, FALSE), "")</f>
        <v/>
      </c>
      <c r="X118" s="141" t="str">
        <f>_xlfn.IFNA(VLOOKUP($U118, '@LIST'!$V$2:$W$26, 2, FALSE), "")</f>
        <v/>
      </c>
      <c r="Y118" s="141" t="str">
        <f>_xlfn.IFNA(VLOOKUP($U118, '@LIST'!$X$2:$Y$26, 2, FALSE), "")</f>
        <v/>
      </c>
      <c r="Z118" s="141" t="str">
        <f>_xlfn.IFNA(VLOOKUP($U118, '@LIST'!$Z$2:$AA$26, 2, FALSE), "")</f>
        <v/>
      </c>
      <c r="AA118" s="141" t="str">
        <f>_xlfn.IFNA(VLOOKUP($U118, '@LIST'!$AB$2:$AC$26, 2, FALSE), "")</f>
        <v/>
      </c>
      <c r="AB118" s="141" t="str">
        <f>_xlfn.IFNA(VLOOKUP($U118, '@LIST'!$AD$2:$AE$26, 2, FALSE), "")</f>
        <v/>
      </c>
      <c r="AC118" s="141" t="str">
        <f>_xlfn.IFNA(VLOOKUP($U118, '@LIST'!$AF$2:$AG$26, 2, FALSE), "")</f>
        <v/>
      </c>
      <c r="AD118" s="141" t="str">
        <f>_xlfn.IFNA(VLOOKUP($U118, '@LIST'!$AH$2:$AI$26, 2, FALSE), "")</f>
        <v/>
      </c>
      <c r="AE118" s="141" t="str">
        <f>_xlfn.IFNA(VLOOKUP($U118, '@LIST'!$AJ$2:$AK$26, 2, FALSE), "")</f>
        <v/>
      </c>
      <c r="AF118" s="141" t="str">
        <f>_xlfn.IFNA(VLOOKUP($U118, '@LIST'!$AL$2:$AM$26, 2, FALSE), "")</f>
        <v/>
      </c>
      <c r="AG118" s="142"/>
      <c r="AH118" s="139" t="str">
        <f>_xlfn.IFNA(VLOOKUP(AG118, '@LIST'!$AR$2:$AS$4, 2, FALSE), "")</f>
        <v/>
      </c>
      <c r="AI118" s="142"/>
      <c r="AJ118" s="143" t="str">
        <f>_xlfn.IFNA(VLOOKUP(AI118, '@LIST'!$AU$2:$AV$4, 2, FALSE), "")</f>
        <v/>
      </c>
    </row>
    <row r="119" spans="1:36" s="144" customFormat="1" ht="16.8">
      <c r="A119" s="125"/>
      <c r="B119" s="126" t="str">
        <f>_xlfn.IFNA(VLOOKUP(A119, '@LIST'!$A$2:$B$15, 2, FALSE), "")</f>
        <v/>
      </c>
      <c r="C119" s="125"/>
      <c r="D119" s="128"/>
      <c r="E119" s="129"/>
      <c r="F119" s="147"/>
      <c r="G119" s="130">
        <f xml:space="preserve"> IF(F119="Yes",D119/ '@PRODUCTION VOLUME'!$B$3*'@PRODUCTION VOLUME'!$B$4,D119)</f>
        <v>0</v>
      </c>
      <c r="H119" s="129"/>
      <c r="I119" s="125"/>
      <c r="J119" s="125"/>
      <c r="K119" s="131"/>
      <c r="L119" s="127"/>
      <c r="M119" s="132" t="str">
        <f>_xlfn.IFNA(VLOOKUP(L119,'@LIST'!$M$2:$N$396,2,FALSE),"")</f>
        <v/>
      </c>
      <c r="N119" s="133"/>
      <c r="O119" s="134"/>
      <c r="P119" s="135" t="str">
        <f>_xlfn.IFNA(VLOOKUP(O119,'@LIST'!$M$2:$N$396,2,FALSE),"")</f>
        <v/>
      </c>
      <c r="Q119" s="136"/>
      <c r="R119" s="137"/>
      <c r="S119" s="138"/>
      <c r="T119" s="139" t="str">
        <f>_xlfn.IFNA(VLOOKUP(S119, '@LIST'!$AO$2:$AP$5, 2, FALSE), "")</f>
        <v/>
      </c>
      <c r="U119" s="140"/>
      <c r="V119" s="141" t="str">
        <f>_xlfn.IFNA(VLOOKUP(U119, '@LIST'!$S$2:$T$26, 2, FALSE), "")</f>
        <v/>
      </c>
      <c r="W119" s="141" t="str">
        <f>_xlfn.IFNA(VLOOKUP($U119, '@LIST'!$U$2:$U$26, 2, FALSE), "")</f>
        <v/>
      </c>
      <c r="X119" s="141" t="str">
        <f>_xlfn.IFNA(VLOOKUP($U119, '@LIST'!$V$2:$W$26, 2, FALSE), "")</f>
        <v/>
      </c>
      <c r="Y119" s="141" t="str">
        <f>_xlfn.IFNA(VLOOKUP($U119, '@LIST'!$X$2:$Y$26, 2, FALSE), "")</f>
        <v/>
      </c>
      <c r="Z119" s="141" t="str">
        <f>_xlfn.IFNA(VLOOKUP($U119, '@LIST'!$Z$2:$AA$26, 2, FALSE), "")</f>
        <v/>
      </c>
      <c r="AA119" s="141" t="str">
        <f>_xlfn.IFNA(VLOOKUP($U119, '@LIST'!$AB$2:$AC$26, 2, FALSE), "")</f>
        <v/>
      </c>
      <c r="AB119" s="141" t="str">
        <f>_xlfn.IFNA(VLOOKUP($U119, '@LIST'!$AD$2:$AE$26, 2, FALSE), "")</f>
        <v/>
      </c>
      <c r="AC119" s="141" t="str">
        <f>_xlfn.IFNA(VLOOKUP($U119, '@LIST'!$AF$2:$AG$26, 2, FALSE), "")</f>
        <v/>
      </c>
      <c r="AD119" s="141" t="str">
        <f>_xlfn.IFNA(VLOOKUP($U119, '@LIST'!$AH$2:$AI$26, 2, FALSE), "")</f>
        <v/>
      </c>
      <c r="AE119" s="141" t="str">
        <f>_xlfn.IFNA(VLOOKUP($U119, '@LIST'!$AJ$2:$AK$26, 2, FALSE), "")</f>
        <v/>
      </c>
      <c r="AF119" s="141" t="str">
        <f>_xlfn.IFNA(VLOOKUP($U119, '@LIST'!$AL$2:$AM$26, 2, FALSE), "")</f>
        <v/>
      </c>
      <c r="AG119" s="142"/>
      <c r="AH119" s="139" t="str">
        <f>_xlfn.IFNA(VLOOKUP(AG119, '@LIST'!$AR$2:$AS$4, 2, FALSE), "")</f>
        <v/>
      </c>
      <c r="AI119" s="142"/>
      <c r="AJ119" s="143" t="str">
        <f>_xlfn.IFNA(VLOOKUP(AI119, '@LIST'!$AU$2:$AV$4, 2, FALSE), "")</f>
        <v/>
      </c>
    </row>
    <row r="120" spans="1:36" s="144" customFormat="1" ht="16.8">
      <c r="A120" s="125"/>
      <c r="B120" s="126" t="str">
        <f>_xlfn.IFNA(VLOOKUP(A120, '@LIST'!$A$2:$B$15, 2, FALSE), "")</f>
        <v/>
      </c>
      <c r="C120" s="125"/>
      <c r="D120" s="128"/>
      <c r="E120" s="129"/>
      <c r="F120" s="147"/>
      <c r="G120" s="130">
        <f xml:space="preserve"> IF(F120="Yes",D120/ '@PRODUCTION VOLUME'!$B$3*'@PRODUCTION VOLUME'!$B$4,D120)</f>
        <v>0</v>
      </c>
      <c r="H120" s="129"/>
      <c r="I120" s="125"/>
      <c r="J120" s="125"/>
      <c r="K120" s="131"/>
      <c r="L120" s="127"/>
      <c r="M120" s="132" t="str">
        <f>_xlfn.IFNA(VLOOKUP(L120,'@LIST'!$M$2:$N$396,2,FALSE),"")</f>
        <v/>
      </c>
      <c r="N120" s="133"/>
      <c r="O120" s="134"/>
      <c r="P120" s="135" t="str">
        <f>_xlfn.IFNA(VLOOKUP(O120,'@LIST'!$M$2:$N$396,2,FALSE),"")</f>
        <v/>
      </c>
      <c r="Q120" s="136"/>
      <c r="R120" s="137"/>
      <c r="S120" s="138"/>
      <c r="T120" s="139" t="str">
        <f>_xlfn.IFNA(VLOOKUP(S120, '@LIST'!$AO$2:$AP$5, 2, FALSE), "")</f>
        <v/>
      </c>
      <c r="U120" s="140"/>
      <c r="V120" s="141" t="str">
        <f>_xlfn.IFNA(VLOOKUP(U120, '@LIST'!$S$2:$T$26, 2, FALSE), "")</f>
        <v/>
      </c>
      <c r="W120" s="141" t="str">
        <f>_xlfn.IFNA(VLOOKUP($U120, '@LIST'!$U$2:$U$26, 2, FALSE), "")</f>
        <v/>
      </c>
      <c r="X120" s="141" t="str">
        <f>_xlfn.IFNA(VLOOKUP($U120, '@LIST'!$V$2:$W$26, 2, FALSE), "")</f>
        <v/>
      </c>
      <c r="Y120" s="141" t="str">
        <f>_xlfn.IFNA(VLOOKUP($U120, '@LIST'!$X$2:$Y$26, 2, FALSE), "")</f>
        <v/>
      </c>
      <c r="Z120" s="141" t="str">
        <f>_xlfn.IFNA(VLOOKUP($U120, '@LIST'!$Z$2:$AA$26, 2, FALSE), "")</f>
        <v/>
      </c>
      <c r="AA120" s="141" t="str">
        <f>_xlfn.IFNA(VLOOKUP($U120, '@LIST'!$AB$2:$AC$26, 2, FALSE), "")</f>
        <v/>
      </c>
      <c r="AB120" s="141" t="str">
        <f>_xlfn.IFNA(VLOOKUP($U120, '@LIST'!$AD$2:$AE$26, 2, FALSE), "")</f>
        <v/>
      </c>
      <c r="AC120" s="141" t="str">
        <f>_xlfn.IFNA(VLOOKUP($U120, '@LIST'!$AF$2:$AG$26, 2, FALSE), "")</f>
        <v/>
      </c>
      <c r="AD120" s="141" t="str">
        <f>_xlfn.IFNA(VLOOKUP($U120, '@LIST'!$AH$2:$AI$26, 2, FALSE), "")</f>
        <v/>
      </c>
      <c r="AE120" s="141" t="str">
        <f>_xlfn.IFNA(VLOOKUP($U120, '@LIST'!$AJ$2:$AK$26, 2, FALSE), "")</f>
        <v/>
      </c>
      <c r="AF120" s="141" t="str">
        <f>_xlfn.IFNA(VLOOKUP($U120, '@LIST'!$AL$2:$AM$26, 2, FALSE), "")</f>
        <v/>
      </c>
      <c r="AG120" s="142"/>
      <c r="AH120" s="139" t="str">
        <f>_xlfn.IFNA(VLOOKUP(AG120, '@LIST'!$AR$2:$AS$4, 2, FALSE), "")</f>
        <v/>
      </c>
      <c r="AI120" s="142"/>
      <c r="AJ120" s="143" t="str">
        <f>_xlfn.IFNA(VLOOKUP(AI120, '@LIST'!$AU$2:$AV$4, 2, FALSE), "")</f>
        <v/>
      </c>
    </row>
    <row r="121" spans="1:36" s="144" customFormat="1" ht="16.8">
      <c r="A121" s="125"/>
      <c r="B121" s="126" t="str">
        <f>_xlfn.IFNA(VLOOKUP(A121, '@LIST'!$A$2:$B$15, 2, FALSE), "")</f>
        <v/>
      </c>
      <c r="C121" s="125"/>
      <c r="D121" s="128"/>
      <c r="E121" s="129"/>
      <c r="F121" s="147"/>
      <c r="G121" s="130">
        <f xml:space="preserve"> IF(F121="Yes",D121/ '@PRODUCTION VOLUME'!$B$3*'@PRODUCTION VOLUME'!$B$4,D121)</f>
        <v>0</v>
      </c>
      <c r="H121" s="129"/>
      <c r="I121" s="125"/>
      <c r="J121" s="125"/>
      <c r="K121" s="131"/>
      <c r="L121" s="127"/>
      <c r="M121" s="132" t="str">
        <f>_xlfn.IFNA(VLOOKUP(L121,'@LIST'!$M$2:$N$396,2,FALSE),"")</f>
        <v/>
      </c>
      <c r="N121" s="133"/>
      <c r="O121" s="134"/>
      <c r="P121" s="135" t="str">
        <f>_xlfn.IFNA(VLOOKUP(O121,'@LIST'!$M$2:$N$396,2,FALSE),"")</f>
        <v/>
      </c>
      <c r="Q121" s="136"/>
      <c r="R121" s="137"/>
      <c r="S121" s="138"/>
      <c r="T121" s="139" t="str">
        <f>_xlfn.IFNA(VLOOKUP(S121, '@LIST'!$AO$2:$AP$5, 2, FALSE), "")</f>
        <v/>
      </c>
      <c r="U121" s="140"/>
      <c r="V121" s="141" t="str">
        <f>_xlfn.IFNA(VLOOKUP(U121, '@LIST'!$S$2:$T$26, 2, FALSE), "")</f>
        <v/>
      </c>
      <c r="W121" s="141" t="str">
        <f>_xlfn.IFNA(VLOOKUP($U121, '@LIST'!$U$2:$U$26, 2, FALSE), "")</f>
        <v/>
      </c>
      <c r="X121" s="141" t="str">
        <f>_xlfn.IFNA(VLOOKUP($U121, '@LIST'!$V$2:$W$26, 2, FALSE), "")</f>
        <v/>
      </c>
      <c r="Y121" s="141" t="str">
        <f>_xlfn.IFNA(VLOOKUP($U121, '@LIST'!$X$2:$Y$26, 2, FALSE), "")</f>
        <v/>
      </c>
      <c r="Z121" s="141" t="str">
        <f>_xlfn.IFNA(VLOOKUP($U121, '@LIST'!$Z$2:$AA$26, 2, FALSE), "")</f>
        <v/>
      </c>
      <c r="AA121" s="141" t="str">
        <f>_xlfn.IFNA(VLOOKUP($U121, '@LIST'!$AB$2:$AC$26, 2, FALSE), "")</f>
        <v/>
      </c>
      <c r="AB121" s="141" t="str">
        <f>_xlfn.IFNA(VLOOKUP($U121, '@LIST'!$AD$2:$AE$26, 2, FALSE), "")</f>
        <v/>
      </c>
      <c r="AC121" s="141" t="str">
        <f>_xlfn.IFNA(VLOOKUP($U121, '@LIST'!$AF$2:$AG$26, 2, FALSE), "")</f>
        <v/>
      </c>
      <c r="AD121" s="141" t="str">
        <f>_xlfn.IFNA(VLOOKUP($U121, '@LIST'!$AH$2:$AI$26, 2, FALSE), "")</f>
        <v/>
      </c>
      <c r="AE121" s="141" t="str">
        <f>_xlfn.IFNA(VLOOKUP($U121, '@LIST'!$AJ$2:$AK$26, 2, FALSE), "")</f>
        <v/>
      </c>
      <c r="AF121" s="141" t="str">
        <f>_xlfn.IFNA(VLOOKUP($U121, '@LIST'!$AL$2:$AM$26, 2, FALSE), "")</f>
        <v/>
      </c>
      <c r="AG121" s="142"/>
      <c r="AH121" s="139" t="str">
        <f>_xlfn.IFNA(VLOOKUP(AG121, '@LIST'!$AR$2:$AS$4, 2, FALSE), "")</f>
        <v/>
      </c>
      <c r="AI121" s="142"/>
      <c r="AJ121" s="143" t="str">
        <f>_xlfn.IFNA(VLOOKUP(AI121, '@LIST'!$AU$2:$AV$4, 2, FALSE), "")</f>
        <v/>
      </c>
    </row>
    <row r="122" spans="1:36" s="144" customFormat="1" ht="16.8">
      <c r="A122" s="125"/>
      <c r="B122" s="126" t="str">
        <f>_xlfn.IFNA(VLOOKUP(A122, '@LIST'!$A$2:$B$15, 2, FALSE), "")</f>
        <v/>
      </c>
      <c r="C122" s="125"/>
      <c r="D122" s="128"/>
      <c r="E122" s="129"/>
      <c r="F122" s="147"/>
      <c r="G122" s="130">
        <f xml:space="preserve"> IF(F122="Yes",D122/ '@PRODUCTION VOLUME'!$B$3*'@PRODUCTION VOLUME'!$B$4,D122)</f>
        <v>0</v>
      </c>
      <c r="H122" s="129"/>
      <c r="I122" s="125"/>
      <c r="J122" s="125"/>
      <c r="K122" s="131"/>
      <c r="L122" s="127"/>
      <c r="M122" s="132" t="str">
        <f>_xlfn.IFNA(VLOOKUP(L122,'@LIST'!$M$2:$N$396,2,FALSE),"")</f>
        <v/>
      </c>
      <c r="N122" s="133"/>
      <c r="O122" s="134"/>
      <c r="P122" s="135" t="str">
        <f>_xlfn.IFNA(VLOOKUP(O122,'@LIST'!$M$2:$N$396,2,FALSE),"")</f>
        <v/>
      </c>
      <c r="Q122" s="136"/>
      <c r="R122" s="137"/>
      <c r="S122" s="138"/>
      <c r="T122" s="139" t="str">
        <f>_xlfn.IFNA(VLOOKUP(S122, '@LIST'!$AO$2:$AP$5, 2, FALSE), "")</f>
        <v/>
      </c>
      <c r="U122" s="140"/>
      <c r="V122" s="141" t="str">
        <f>_xlfn.IFNA(VLOOKUP(U122, '@LIST'!$S$2:$T$26, 2, FALSE), "")</f>
        <v/>
      </c>
      <c r="W122" s="141" t="str">
        <f>_xlfn.IFNA(VLOOKUP($U122, '@LIST'!$U$2:$U$26, 2, FALSE), "")</f>
        <v/>
      </c>
      <c r="X122" s="141" t="str">
        <f>_xlfn.IFNA(VLOOKUP($U122, '@LIST'!$V$2:$W$26, 2, FALSE), "")</f>
        <v/>
      </c>
      <c r="Y122" s="141" t="str">
        <f>_xlfn.IFNA(VLOOKUP($U122, '@LIST'!$X$2:$Y$26, 2, FALSE), "")</f>
        <v/>
      </c>
      <c r="Z122" s="141" t="str">
        <f>_xlfn.IFNA(VLOOKUP($U122, '@LIST'!$Z$2:$AA$26, 2, FALSE), "")</f>
        <v/>
      </c>
      <c r="AA122" s="141" t="str">
        <f>_xlfn.IFNA(VLOOKUP($U122, '@LIST'!$AB$2:$AC$26, 2, FALSE), "")</f>
        <v/>
      </c>
      <c r="AB122" s="141" t="str">
        <f>_xlfn.IFNA(VLOOKUP($U122, '@LIST'!$AD$2:$AE$26, 2, FALSE), "")</f>
        <v/>
      </c>
      <c r="AC122" s="141" t="str">
        <f>_xlfn.IFNA(VLOOKUP($U122, '@LIST'!$AF$2:$AG$26, 2, FALSE), "")</f>
        <v/>
      </c>
      <c r="AD122" s="141" t="str">
        <f>_xlfn.IFNA(VLOOKUP($U122, '@LIST'!$AH$2:$AI$26, 2, FALSE), "")</f>
        <v/>
      </c>
      <c r="AE122" s="141" t="str">
        <f>_xlfn.IFNA(VLOOKUP($U122, '@LIST'!$AJ$2:$AK$26, 2, FALSE), "")</f>
        <v/>
      </c>
      <c r="AF122" s="141" t="str">
        <f>_xlfn.IFNA(VLOOKUP($U122, '@LIST'!$AL$2:$AM$26, 2, FALSE), "")</f>
        <v/>
      </c>
      <c r="AG122" s="142"/>
      <c r="AH122" s="139" t="str">
        <f>_xlfn.IFNA(VLOOKUP(AG122, '@LIST'!$AR$2:$AS$4, 2, FALSE), "")</f>
        <v/>
      </c>
      <c r="AI122" s="142"/>
      <c r="AJ122" s="143" t="str">
        <f>_xlfn.IFNA(VLOOKUP(AI122, '@LIST'!$AU$2:$AV$4, 2, FALSE), "")</f>
        <v/>
      </c>
    </row>
    <row r="123" spans="1:36" s="144" customFormat="1" ht="16.8">
      <c r="A123" s="125"/>
      <c r="B123" s="126" t="str">
        <f>_xlfn.IFNA(VLOOKUP(A123, '@LIST'!$A$2:$B$15, 2, FALSE), "")</f>
        <v/>
      </c>
      <c r="C123" s="125"/>
      <c r="D123" s="128"/>
      <c r="E123" s="129"/>
      <c r="F123" s="147"/>
      <c r="G123" s="130">
        <f xml:space="preserve"> IF(F123="Yes",D123/ '@PRODUCTION VOLUME'!$B$3*'@PRODUCTION VOLUME'!$B$4,D123)</f>
        <v>0</v>
      </c>
      <c r="H123" s="129"/>
      <c r="I123" s="125"/>
      <c r="J123" s="125"/>
      <c r="K123" s="131"/>
      <c r="L123" s="127"/>
      <c r="M123" s="132" t="str">
        <f>_xlfn.IFNA(VLOOKUP(L123,'@LIST'!$M$2:$N$396,2,FALSE),"")</f>
        <v/>
      </c>
      <c r="N123" s="133"/>
      <c r="O123" s="134"/>
      <c r="P123" s="135" t="str">
        <f>_xlfn.IFNA(VLOOKUP(O123,'@LIST'!$M$2:$N$396,2,FALSE),"")</f>
        <v/>
      </c>
      <c r="Q123" s="136"/>
      <c r="R123" s="137"/>
      <c r="S123" s="138"/>
      <c r="T123" s="139" t="str">
        <f>_xlfn.IFNA(VLOOKUP(S123, '@LIST'!$AO$2:$AP$5, 2, FALSE), "")</f>
        <v/>
      </c>
      <c r="U123" s="140"/>
      <c r="V123" s="141" t="str">
        <f>_xlfn.IFNA(VLOOKUP(U123, '@LIST'!$S$2:$T$26, 2, FALSE), "")</f>
        <v/>
      </c>
      <c r="W123" s="141" t="str">
        <f>_xlfn.IFNA(VLOOKUP($U123, '@LIST'!$U$2:$U$26, 2, FALSE), "")</f>
        <v/>
      </c>
      <c r="X123" s="141" t="str">
        <f>_xlfn.IFNA(VLOOKUP($U123, '@LIST'!$V$2:$W$26, 2, FALSE), "")</f>
        <v/>
      </c>
      <c r="Y123" s="141" t="str">
        <f>_xlfn.IFNA(VLOOKUP($U123, '@LIST'!$X$2:$Y$26, 2, FALSE), "")</f>
        <v/>
      </c>
      <c r="Z123" s="141" t="str">
        <f>_xlfn.IFNA(VLOOKUP($U123, '@LIST'!$Z$2:$AA$26, 2, FALSE), "")</f>
        <v/>
      </c>
      <c r="AA123" s="141" t="str">
        <f>_xlfn.IFNA(VLOOKUP($U123, '@LIST'!$AB$2:$AC$26, 2, FALSE), "")</f>
        <v/>
      </c>
      <c r="AB123" s="141" t="str">
        <f>_xlfn.IFNA(VLOOKUP($U123, '@LIST'!$AD$2:$AE$26, 2, FALSE), "")</f>
        <v/>
      </c>
      <c r="AC123" s="141" t="str">
        <f>_xlfn.IFNA(VLOOKUP($U123, '@LIST'!$AF$2:$AG$26, 2, FALSE), "")</f>
        <v/>
      </c>
      <c r="AD123" s="141" t="str">
        <f>_xlfn.IFNA(VLOOKUP($U123, '@LIST'!$AH$2:$AI$26, 2, FALSE), "")</f>
        <v/>
      </c>
      <c r="AE123" s="141" t="str">
        <f>_xlfn.IFNA(VLOOKUP($U123, '@LIST'!$AJ$2:$AK$26, 2, FALSE), "")</f>
        <v/>
      </c>
      <c r="AF123" s="141" t="str">
        <f>_xlfn.IFNA(VLOOKUP($U123, '@LIST'!$AL$2:$AM$26, 2, FALSE), "")</f>
        <v/>
      </c>
      <c r="AG123" s="142"/>
      <c r="AH123" s="139" t="str">
        <f>_xlfn.IFNA(VLOOKUP(AG123, '@LIST'!$AR$2:$AS$4, 2, FALSE), "")</f>
        <v/>
      </c>
      <c r="AI123" s="142"/>
      <c r="AJ123" s="143" t="str">
        <f>_xlfn.IFNA(VLOOKUP(AI123, '@LIST'!$AU$2:$AV$4, 2, FALSE), "")</f>
        <v/>
      </c>
    </row>
    <row r="124" spans="1:36" s="144" customFormat="1" ht="16.8">
      <c r="A124" s="125"/>
      <c r="B124" s="126" t="str">
        <f>_xlfn.IFNA(VLOOKUP(A124, '@LIST'!$A$2:$B$15, 2, FALSE), "")</f>
        <v/>
      </c>
      <c r="C124" s="125"/>
      <c r="D124" s="128"/>
      <c r="E124" s="129"/>
      <c r="F124" s="147"/>
      <c r="G124" s="130">
        <f xml:space="preserve"> IF(F124="Yes",D124/ '@PRODUCTION VOLUME'!$B$3*'@PRODUCTION VOLUME'!$B$4,D124)</f>
        <v>0</v>
      </c>
      <c r="H124" s="129"/>
      <c r="I124" s="125"/>
      <c r="J124" s="125"/>
      <c r="K124" s="131"/>
      <c r="L124" s="127"/>
      <c r="M124" s="132" t="str">
        <f>_xlfn.IFNA(VLOOKUP(L124,'@LIST'!$M$2:$N$396,2,FALSE),"")</f>
        <v/>
      </c>
      <c r="N124" s="133"/>
      <c r="O124" s="134"/>
      <c r="P124" s="135" t="str">
        <f>_xlfn.IFNA(VLOOKUP(O124,'@LIST'!$M$2:$N$396,2,FALSE),"")</f>
        <v/>
      </c>
      <c r="Q124" s="136"/>
      <c r="R124" s="137"/>
      <c r="S124" s="138"/>
      <c r="T124" s="139" t="str">
        <f>_xlfn.IFNA(VLOOKUP(S124, '@LIST'!$AO$2:$AP$5, 2, FALSE), "")</f>
        <v/>
      </c>
      <c r="U124" s="140"/>
      <c r="V124" s="141" t="str">
        <f>_xlfn.IFNA(VLOOKUP(U124, '@LIST'!$S$2:$T$26, 2, FALSE), "")</f>
        <v/>
      </c>
      <c r="W124" s="141" t="str">
        <f>_xlfn.IFNA(VLOOKUP($U124, '@LIST'!$U$2:$U$26, 2, FALSE), "")</f>
        <v/>
      </c>
      <c r="X124" s="141" t="str">
        <f>_xlfn.IFNA(VLOOKUP($U124, '@LIST'!$V$2:$W$26, 2, FALSE), "")</f>
        <v/>
      </c>
      <c r="Y124" s="141" t="str">
        <f>_xlfn.IFNA(VLOOKUP($U124, '@LIST'!$X$2:$Y$26, 2, FALSE), "")</f>
        <v/>
      </c>
      <c r="Z124" s="141" t="str">
        <f>_xlfn.IFNA(VLOOKUP($U124, '@LIST'!$Z$2:$AA$26, 2, FALSE), "")</f>
        <v/>
      </c>
      <c r="AA124" s="141" t="str">
        <f>_xlfn.IFNA(VLOOKUP($U124, '@LIST'!$AB$2:$AC$26, 2, FALSE), "")</f>
        <v/>
      </c>
      <c r="AB124" s="141" t="str">
        <f>_xlfn.IFNA(VLOOKUP($U124, '@LIST'!$AD$2:$AE$26, 2, FALSE), "")</f>
        <v/>
      </c>
      <c r="AC124" s="141" t="str">
        <f>_xlfn.IFNA(VLOOKUP($U124, '@LIST'!$AF$2:$AG$26, 2, FALSE), "")</f>
        <v/>
      </c>
      <c r="AD124" s="141" t="str">
        <f>_xlfn.IFNA(VLOOKUP($U124, '@LIST'!$AH$2:$AI$26, 2, FALSE), "")</f>
        <v/>
      </c>
      <c r="AE124" s="141" t="str">
        <f>_xlfn.IFNA(VLOOKUP($U124, '@LIST'!$AJ$2:$AK$26, 2, FALSE), "")</f>
        <v/>
      </c>
      <c r="AF124" s="141" t="str">
        <f>_xlfn.IFNA(VLOOKUP($U124, '@LIST'!$AL$2:$AM$26, 2, FALSE), "")</f>
        <v/>
      </c>
      <c r="AG124" s="142"/>
      <c r="AH124" s="139" t="str">
        <f>_xlfn.IFNA(VLOOKUP(AG124, '@LIST'!$AR$2:$AS$4, 2, FALSE), "")</f>
        <v/>
      </c>
      <c r="AI124" s="142"/>
      <c r="AJ124" s="143" t="str">
        <f>_xlfn.IFNA(VLOOKUP(AI124, '@LIST'!$AU$2:$AV$4, 2, FALSE), "")</f>
        <v/>
      </c>
    </row>
    <row r="125" spans="1:36" s="144" customFormat="1" ht="16.8">
      <c r="A125" s="125"/>
      <c r="B125" s="126" t="str">
        <f>_xlfn.IFNA(VLOOKUP(A125, '@LIST'!$A$2:$B$15, 2, FALSE), "")</f>
        <v/>
      </c>
      <c r="C125" s="125"/>
      <c r="D125" s="128"/>
      <c r="E125" s="129"/>
      <c r="F125" s="147"/>
      <c r="G125" s="130">
        <f xml:space="preserve"> IF(F125="Yes",D125/ '@PRODUCTION VOLUME'!$B$3*'@PRODUCTION VOLUME'!$B$4,D125)</f>
        <v>0</v>
      </c>
      <c r="H125" s="129"/>
      <c r="I125" s="125"/>
      <c r="J125" s="125"/>
      <c r="K125" s="131"/>
      <c r="L125" s="127"/>
      <c r="M125" s="132" t="str">
        <f>_xlfn.IFNA(VLOOKUP(L125,'@LIST'!$M$2:$N$396,2,FALSE),"")</f>
        <v/>
      </c>
      <c r="N125" s="133"/>
      <c r="O125" s="134"/>
      <c r="P125" s="135" t="str">
        <f>_xlfn.IFNA(VLOOKUP(O125,'@LIST'!$M$2:$N$396,2,FALSE),"")</f>
        <v/>
      </c>
      <c r="Q125" s="136"/>
      <c r="R125" s="137"/>
      <c r="S125" s="138"/>
      <c r="T125" s="139" t="str">
        <f>_xlfn.IFNA(VLOOKUP(S125, '@LIST'!$AO$2:$AP$5, 2, FALSE), "")</f>
        <v/>
      </c>
      <c r="U125" s="140"/>
      <c r="V125" s="141" t="str">
        <f>_xlfn.IFNA(VLOOKUP(U125, '@LIST'!$S$2:$T$26, 2, FALSE), "")</f>
        <v/>
      </c>
      <c r="W125" s="141" t="str">
        <f>_xlfn.IFNA(VLOOKUP($U125, '@LIST'!$U$2:$U$26, 2, FALSE), "")</f>
        <v/>
      </c>
      <c r="X125" s="141" t="str">
        <f>_xlfn.IFNA(VLOOKUP($U125, '@LIST'!$V$2:$W$26, 2, FALSE), "")</f>
        <v/>
      </c>
      <c r="Y125" s="141" t="str">
        <f>_xlfn.IFNA(VLOOKUP($U125, '@LIST'!$X$2:$Y$26, 2, FALSE), "")</f>
        <v/>
      </c>
      <c r="Z125" s="141" t="str">
        <f>_xlfn.IFNA(VLOOKUP($U125, '@LIST'!$Z$2:$AA$26, 2, FALSE), "")</f>
        <v/>
      </c>
      <c r="AA125" s="141" t="str">
        <f>_xlfn.IFNA(VLOOKUP($U125, '@LIST'!$AB$2:$AC$26, 2, FALSE), "")</f>
        <v/>
      </c>
      <c r="AB125" s="141" t="str">
        <f>_xlfn.IFNA(VLOOKUP($U125, '@LIST'!$AD$2:$AE$26, 2, FALSE), "")</f>
        <v/>
      </c>
      <c r="AC125" s="141" t="str">
        <f>_xlfn.IFNA(VLOOKUP($U125, '@LIST'!$AF$2:$AG$26, 2, FALSE), "")</f>
        <v/>
      </c>
      <c r="AD125" s="141" t="str">
        <f>_xlfn.IFNA(VLOOKUP($U125, '@LIST'!$AH$2:$AI$26, 2, FALSE), "")</f>
        <v/>
      </c>
      <c r="AE125" s="141" t="str">
        <f>_xlfn.IFNA(VLOOKUP($U125, '@LIST'!$AJ$2:$AK$26, 2, FALSE), "")</f>
        <v/>
      </c>
      <c r="AF125" s="141" t="str">
        <f>_xlfn.IFNA(VLOOKUP($U125, '@LIST'!$AL$2:$AM$26, 2, FALSE), "")</f>
        <v/>
      </c>
      <c r="AG125" s="142"/>
      <c r="AH125" s="139" t="str">
        <f>_xlfn.IFNA(VLOOKUP(AG125, '@LIST'!$AR$2:$AS$4, 2, FALSE), "")</f>
        <v/>
      </c>
      <c r="AI125" s="142"/>
      <c r="AJ125" s="143" t="str">
        <f>_xlfn.IFNA(VLOOKUP(AI125, '@LIST'!$AU$2:$AV$4, 2, FALSE), "")</f>
        <v/>
      </c>
    </row>
    <row r="126" spans="1:36" s="144" customFormat="1" ht="16.8">
      <c r="A126" s="125"/>
      <c r="B126" s="126" t="str">
        <f>_xlfn.IFNA(VLOOKUP(A126, '@LIST'!$A$2:$B$15, 2, FALSE), "")</f>
        <v/>
      </c>
      <c r="C126" s="125"/>
      <c r="D126" s="128"/>
      <c r="E126" s="129"/>
      <c r="F126" s="147"/>
      <c r="G126" s="130">
        <f xml:space="preserve"> IF(F126="Yes",D126/ '@PRODUCTION VOLUME'!$B$3*'@PRODUCTION VOLUME'!$B$4,D126)</f>
        <v>0</v>
      </c>
      <c r="H126" s="129"/>
      <c r="I126" s="125"/>
      <c r="J126" s="125"/>
      <c r="K126" s="131"/>
      <c r="L126" s="127"/>
      <c r="M126" s="132" t="str">
        <f>_xlfn.IFNA(VLOOKUP(L126,'@LIST'!$M$2:$N$396,2,FALSE),"")</f>
        <v/>
      </c>
      <c r="N126" s="133"/>
      <c r="O126" s="134"/>
      <c r="P126" s="135" t="str">
        <f>_xlfn.IFNA(VLOOKUP(O126,'@LIST'!$M$2:$N$396,2,FALSE),"")</f>
        <v/>
      </c>
      <c r="Q126" s="136"/>
      <c r="R126" s="137"/>
      <c r="S126" s="138"/>
      <c r="T126" s="139" t="str">
        <f>_xlfn.IFNA(VLOOKUP(S126, '@LIST'!$AO$2:$AP$5, 2, FALSE), "")</f>
        <v/>
      </c>
      <c r="U126" s="140"/>
      <c r="V126" s="141" t="str">
        <f>_xlfn.IFNA(VLOOKUP(U126, '@LIST'!$S$2:$T$26, 2, FALSE), "")</f>
        <v/>
      </c>
      <c r="W126" s="141" t="str">
        <f>_xlfn.IFNA(VLOOKUP($U126, '@LIST'!$U$2:$U$26, 2, FALSE), "")</f>
        <v/>
      </c>
      <c r="X126" s="141" t="str">
        <f>_xlfn.IFNA(VLOOKUP($U126, '@LIST'!$V$2:$W$26, 2, FALSE), "")</f>
        <v/>
      </c>
      <c r="Y126" s="141" t="str">
        <f>_xlfn.IFNA(VLOOKUP($U126, '@LIST'!$X$2:$Y$26, 2, FALSE), "")</f>
        <v/>
      </c>
      <c r="Z126" s="141" t="str">
        <f>_xlfn.IFNA(VLOOKUP($U126, '@LIST'!$Z$2:$AA$26, 2, FALSE), "")</f>
        <v/>
      </c>
      <c r="AA126" s="141" t="str">
        <f>_xlfn.IFNA(VLOOKUP($U126, '@LIST'!$AB$2:$AC$26, 2, FALSE), "")</f>
        <v/>
      </c>
      <c r="AB126" s="141" t="str">
        <f>_xlfn.IFNA(VLOOKUP($U126, '@LIST'!$AD$2:$AE$26, 2, FALSE), "")</f>
        <v/>
      </c>
      <c r="AC126" s="141" t="str">
        <f>_xlfn.IFNA(VLOOKUP($U126, '@LIST'!$AF$2:$AG$26, 2, FALSE), "")</f>
        <v/>
      </c>
      <c r="AD126" s="141" t="str">
        <f>_xlfn.IFNA(VLOOKUP($U126, '@LIST'!$AH$2:$AI$26, 2, FALSE), "")</f>
        <v/>
      </c>
      <c r="AE126" s="141" t="str">
        <f>_xlfn.IFNA(VLOOKUP($U126, '@LIST'!$AJ$2:$AK$26, 2, FALSE), "")</f>
        <v/>
      </c>
      <c r="AF126" s="141" t="str">
        <f>_xlfn.IFNA(VLOOKUP($U126, '@LIST'!$AL$2:$AM$26, 2, FALSE), "")</f>
        <v/>
      </c>
      <c r="AG126" s="142"/>
      <c r="AH126" s="139" t="str">
        <f>_xlfn.IFNA(VLOOKUP(AG126, '@LIST'!$AR$2:$AS$4, 2, FALSE), "")</f>
        <v/>
      </c>
      <c r="AI126" s="142"/>
      <c r="AJ126" s="143" t="str">
        <f>_xlfn.IFNA(VLOOKUP(AI126, '@LIST'!$AU$2:$AV$4, 2, FALSE), "")</f>
        <v/>
      </c>
    </row>
    <row r="127" spans="1:36" s="144" customFormat="1" ht="16.8">
      <c r="A127" s="125"/>
      <c r="B127" s="126" t="str">
        <f>_xlfn.IFNA(VLOOKUP(A127, '@LIST'!$A$2:$B$15, 2, FALSE), "")</f>
        <v/>
      </c>
      <c r="C127" s="125"/>
      <c r="D127" s="128"/>
      <c r="E127" s="129"/>
      <c r="F127" s="147"/>
      <c r="G127" s="130">
        <f xml:space="preserve"> IF(F127="Yes",D127/ '@PRODUCTION VOLUME'!$B$3*'@PRODUCTION VOLUME'!$B$4,D127)</f>
        <v>0</v>
      </c>
      <c r="H127" s="129"/>
      <c r="I127" s="125"/>
      <c r="J127" s="125"/>
      <c r="K127" s="131"/>
      <c r="L127" s="127"/>
      <c r="M127" s="132" t="str">
        <f>_xlfn.IFNA(VLOOKUP(L127,'@LIST'!$M$2:$N$396,2,FALSE),"")</f>
        <v/>
      </c>
      <c r="N127" s="133"/>
      <c r="O127" s="134"/>
      <c r="P127" s="135" t="str">
        <f>_xlfn.IFNA(VLOOKUP(O127,'@LIST'!$M$2:$N$396,2,FALSE),"")</f>
        <v/>
      </c>
      <c r="Q127" s="136"/>
      <c r="R127" s="137"/>
      <c r="S127" s="138"/>
      <c r="T127" s="139" t="str">
        <f>_xlfn.IFNA(VLOOKUP(S127, '@LIST'!$AO$2:$AP$5, 2, FALSE), "")</f>
        <v/>
      </c>
      <c r="U127" s="140"/>
      <c r="V127" s="141" t="str">
        <f>_xlfn.IFNA(VLOOKUP(U127, '@LIST'!$S$2:$T$26, 2, FALSE), "")</f>
        <v/>
      </c>
      <c r="W127" s="141" t="str">
        <f>_xlfn.IFNA(VLOOKUP($U127, '@LIST'!$U$2:$U$26, 2, FALSE), "")</f>
        <v/>
      </c>
      <c r="X127" s="141" t="str">
        <f>_xlfn.IFNA(VLOOKUP($U127, '@LIST'!$V$2:$W$26, 2, FALSE), "")</f>
        <v/>
      </c>
      <c r="Y127" s="141" t="str">
        <f>_xlfn.IFNA(VLOOKUP($U127, '@LIST'!$X$2:$Y$26, 2, FALSE), "")</f>
        <v/>
      </c>
      <c r="Z127" s="141" t="str">
        <f>_xlfn.IFNA(VLOOKUP($U127, '@LIST'!$Z$2:$AA$26, 2, FALSE), "")</f>
        <v/>
      </c>
      <c r="AA127" s="141" t="str">
        <f>_xlfn.IFNA(VLOOKUP($U127, '@LIST'!$AB$2:$AC$26, 2, FALSE), "")</f>
        <v/>
      </c>
      <c r="AB127" s="141" t="str">
        <f>_xlfn.IFNA(VLOOKUP($U127, '@LIST'!$AD$2:$AE$26, 2, FALSE), "")</f>
        <v/>
      </c>
      <c r="AC127" s="141" t="str">
        <f>_xlfn.IFNA(VLOOKUP($U127, '@LIST'!$AF$2:$AG$26, 2, FALSE), "")</f>
        <v/>
      </c>
      <c r="AD127" s="141" t="str">
        <f>_xlfn.IFNA(VLOOKUP($U127, '@LIST'!$AH$2:$AI$26, 2, FALSE), "")</f>
        <v/>
      </c>
      <c r="AE127" s="141" t="str">
        <f>_xlfn.IFNA(VLOOKUP($U127, '@LIST'!$AJ$2:$AK$26, 2, FALSE), "")</f>
        <v/>
      </c>
      <c r="AF127" s="141" t="str">
        <f>_xlfn.IFNA(VLOOKUP($U127, '@LIST'!$AL$2:$AM$26, 2, FALSE), "")</f>
        <v/>
      </c>
      <c r="AG127" s="142"/>
      <c r="AH127" s="139" t="str">
        <f>_xlfn.IFNA(VLOOKUP(AG127, '@LIST'!$AR$2:$AS$4, 2, FALSE), "")</f>
        <v/>
      </c>
      <c r="AI127" s="142"/>
      <c r="AJ127" s="143" t="str">
        <f>_xlfn.IFNA(VLOOKUP(AI127, '@LIST'!$AU$2:$AV$4, 2, FALSE), "")</f>
        <v/>
      </c>
    </row>
    <row r="128" spans="1:36" s="144" customFormat="1" ht="16.8">
      <c r="A128" s="125"/>
      <c r="B128" s="126" t="str">
        <f>_xlfn.IFNA(VLOOKUP(A128, '@LIST'!$A$2:$B$15, 2, FALSE), "")</f>
        <v/>
      </c>
      <c r="C128" s="125"/>
      <c r="D128" s="128"/>
      <c r="E128" s="129"/>
      <c r="F128" s="147"/>
      <c r="G128" s="130">
        <f xml:space="preserve"> IF(F128="Yes",D128/ '@PRODUCTION VOLUME'!$B$3*'@PRODUCTION VOLUME'!$B$4,D128)</f>
        <v>0</v>
      </c>
      <c r="H128" s="129"/>
      <c r="I128" s="125"/>
      <c r="J128" s="125"/>
      <c r="K128" s="131"/>
      <c r="L128" s="127"/>
      <c r="M128" s="132" t="str">
        <f>_xlfn.IFNA(VLOOKUP(L128,'@LIST'!$M$2:$N$396,2,FALSE),"")</f>
        <v/>
      </c>
      <c r="N128" s="133"/>
      <c r="O128" s="134"/>
      <c r="P128" s="135" t="str">
        <f>_xlfn.IFNA(VLOOKUP(O128,'@LIST'!$M$2:$N$396,2,FALSE),"")</f>
        <v/>
      </c>
      <c r="Q128" s="136"/>
      <c r="R128" s="137"/>
      <c r="S128" s="138"/>
      <c r="T128" s="139" t="str">
        <f>_xlfn.IFNA(VLOOKUP(S128, '@LIST'!$AO$2:$AP$5, 2, FALSE), "")</f>
        <v/>
      </c>
      <c r="U128" s="140"/>
      <c r="V128" s="141" t="str">
        <f>_xlfn.IFNA(VLOOKUP(U128, '@LIST'!$S$2:$T$26, 2, FALSE), "")</f>
        <v/>
      </c>
      <c r="W128" s="141" t="str">
        <f>_xlfn.IFNA(VLOOKUP($U128, '@LIST'!$U$2:$U$26, 2, FALSE), "")</f>
        <v/>
      </c>
      <c r="X128" s="141" t="str">
        <f>_xlfn.IFNA(VLOOKUP($U128, '@LIST'!$V$2:$W$26, 2, FALSE), "")</f>
        <v/>
      </c>
      <c r="Y128" s="141" t="str">
        <f>_xlfn.IFNA(VLOOKUP($U128, '@LIST'!$X$2:$Y$26, 2, FALSE), "")</f>
        <v/>
      </c>
      <c r="Z128" s="141" t="str">
        <f>_xlfn.IFNA(VLOOKUP($U128, '@LIST'!$Z$2:$AA$26, 2, FALSE), "")</f>
        <v/>
      </c>
      <c r="AA128" s="141" t="str">
        <f>_xlfn.IFNA(VLOOKUP($U128, '@LIST'!$AB$2:$AC$26, 2, FALSE), "")</f>
        <v/>
      </c>
      <c r="AB128" s="141" t="str">
        <f>_xlfn.IFNA(VLOOKUP($U128, '@LIST'!$AD$2:$AE$26, 2, FALSE), "")</f>
        <v/>
      </c>
      <c r="AC128" s="141" t="str">
        <f>_xlfn.IFNA(VLOOKUP($U128, '@LIST'!$AF$2:$AG$26, 2, FALSE), "")</f>
        <v/>
      </c>
      <c r="AD128" s="141" t="str">
        <f>_xlfn.IFNA(VLOOKUP($U128, '@LIST'!$AH$2:$AI$26, 2, FALSE), "")</f>
        <v/>
      </c>
      <c r="AE128" s="141" t="str">
        <f>_xlfn.IFNA(VLOOKUP($U128, '@LIST'!$AJ$2:$AK$26, 2, FALSE), "")</f>
        <v/>
      </c>
      <c r="AF128" s="141" t="str">
        <f>_xlfn.IFNA(VLOOKUP($U128, '@LIST'!$AL$2:$AM$26, 2, FALSE), "")</f>
        <v/>
      </c>
      <c r="AG128" s="142"/>
      <c r="AH128" s="139" t="str">
        <f>_xlfn.IFNA(VLOOKUP(AG128, '@LIST'!$AR$2:$AS$4, 2, FALSE), "")</f>
        <v/>
      </c>
      <c r="AI128" s="142"/>
      <c r="AJ128" s="143" t="str">
        <f>_xlfn.IFNA(VLOOKUP(AI128, '@LIST'!$AU$2:$AV$4, 2, FALSE), "")</f>
        <v/>
      </c>
    </row>
    <row r="129" spans="1:36" s="144" customFormat="1" ht="16.8">
      <c r="A129" s="125"/>
      <c r="B129" s="126" t="str">
        <f>_xlfn.IFNA(VLOOKUP(A129, '@LIST'!$A$2:$B$15, 2, FALSE), "")</f>
        <v/>
      </c>
      <c r="C129" s="125"/>
      <c r="D129" s="128"/>
      <c r="E129" s="129"/>
      <c r="F129" s="147"/>
      <c r="G129" s="130">
        <f xml:space="preserve"> IF(F129="Yes",D129/ '@PRODUCTION VOLUME'!$B$3*'@PRODUCTION VOLUME'!$B$4,D129)</f>
        <v>0</v>
      </c>
      <c r="H129" s="129"/>
      <c r="I129" s="125"/>
      <c r="J129" s="125"/>
      <c r="K129" s="131"/>
      <c r="L129" s="127"/>
      <c r="M129" s="132" t="str">
        <f>_xlfn.IFNA(VLOOKUP(L129,'@LIST'!$M$2:$N$396,2,FALSE),"")</f>
        <v/>
      </c>
      <c r="N129" s="133"/>
      <c r="O129" s="134"/>
      <c r="P129" s="135" t="str">
        <f>_xlfn.IFNA(VLOOKUP(O129,'@LIST'!$M$2:$N$396,2,FALSE),"")</f>
        <v/>
      </c>
      <c r="Q129" s="136"/>
      <c r="R129" s="137"/>
      <c r="S129" s="138"/>
      <c r="T129" s="139" t="str">
        <f>_xlfn.IFNA(VLOOKUP(S129, '@LIST'!$AO$2:$AP$5, 2, FALSE), "")</f>
        <v/>
      </c>
      <c r="U129" s="140"/>
      <c r="V129" s="141" t="str">
        <f>_xlfn.IFNA(VLOOKUP(U129, '@LIST'!$S$2:$T$26, 2, FALSE), "")</f>
        <v/>
      </c>
      <c r="W129" s="141" t="str">
        <f>_xlfn.IFNA(VLOOKUP($U129, '@LIST'!$U$2:$U$26, 2, FALSE), "")</f>
        <v/>
      </c>
      <c r="X129" s="141" t="str">
        <f>_xlfn.IFNA(VLOOKUP($U129, '@LIST'!$V$2:$W$26, 2, FALSE), "")</f>
        <v/>
      </c>
      <c r="Y129" s="141" t="str">
        <f>_xlfn.IFNA(VLOOKUP($U129, '@LIST'!$X$2:$Y$26, 2, FALSE), "")</f>
        <v/>
      </c>
      <c r="Z129" s="141" t="str">
        <f>_xlfn.IFNA(VLOOKUP($U129, '@LIST'!$Z$2:$AA$26, 2, FALSE), "")</f>
        <v/>
      </c>
      <c r="AA129" s="141" t="str">
        <f>_xlfn.IFNA(VLOOKUP($U129, '@LIST'!$AB$2:$AC$26, 2, FALSE), "")</f>
        <v/>
      </c>
      <c r="AB129" s="141" t="str">
        <f>_xlfn.IFNA(VLOOKUP($U129, '@LIST'!$AD$2:$AE$26, 2, FALSE), "")</f>
        <v/>
      </c>
      <c r="AC129" s="141" t="str">
        <f>_xlfn.IFNA(VLOOKUP($U129, '@LIST'!$AF$2:$AG$26, 2, FALSE), "")</f>
        <v/>
      </c>
      <c r="AD129" s="141" t="str">
        <f>_xlfn.IFNA(VLOOKUP($U129, '@LIST'!$AH$2:$AI$26, 2, FALSE), "")</f>
        <v/>
      </c>
      <c r="AE129" s="141" t="str">
        <f>_xlfn.IFNA(VLOOKUP($U129, '@LIST'!$AJ$2:$AK$26, 2, FALSE), "")</f>
        <v/>
      </c>
      <c r="AF129" s="141" t="str">
        <f>_xlfn.IFNA(VLOOKUP($U129, '@LIST'!$AL$2:$AM$26, 2, FALSE), "")</f>
        <v/>
      </c>
      <c r="AG129" s="142"/>
      <c r="AH129" s="139" t="str">
        <f>_xlfn.IFNA(VLOOKUP(AG129, '@LIST'!$AR$2:$AS$4, 2, FALSE), "")</f>
        <v/>
      </c>
      <c r="AI129" s="142"/>
      <c r="AJ129" s="143" t="str">
        <f>_xlfn.IFNA(VLOOKUP(AI129, '@LIST'!$AU$2:$AV$4, 2, FALSE), "")</f>
        <v/>
      </c>
    </row>
    <row r="130" spans="1:36" s="144" customFormat="1" ht="16.8">
      <c r="A130" s="125"/>
      <c r="B130" s="126" t="str">
        <f>_xlfn.IFNA(VLOOKUP(A130, '@LIST'!$A$2:$B$15, 2, FALSE), "")</f>
        <v/>
      </c>
      <c r="C130" s="125"/>
      <c r="D130" s="128"/>
      <c r="E130" s="129"/>
      <c r="F130" s="147"/>
      <c r="G130" s="130">
        <f xml:space="preserve"> IF(F130="Yes",D130/ '@PRODUCTION VOLUME'!$B$3*'@PRODUCTION VOLUME'!$B$4,D130)</f>
        <v>0</v>
      </c>
      <c r="H130" s="129"/>
      <c r="I130" s="125"/>
      <c r="J130" s="125"/>
      <c r="K130" s="131"/>
      <c r="L130" s="127"/>
      <c r="M130" s="132" t="str">
        <f>_xlfn.IFNA(VLOOKUP(L130,'@LIST'!$M$2:$N$396,2,FALSE),"")</f>
        <v/>
      </c>
      <c r="N130" s="133"/>
      <c r="O130" s="134"/>
      <c r="P130" s="135" t="str">
        <f>_xlfn.IFNA(VLOOKUP(O130,'@LIST'!$M$2:$N$396,2,FALSE),"")</f>
        <v/>
      </c>
      <c r="Q130" s="136"/>
      <c r="R130" s="137"/>
      <c r="S130" s="138"/>
      <c r="T130" s="139" t="str">
        <f>_xlfn.IFNA(VLOOKUP(S130, '@LIST'!$AO$2:$AP$5, 2, FALSE), "")</f>
        <v/>
      </c>
      <c r="U130" s="140"/>
      <c r="V130" s="141" t="str">
        <f>_xlfn.IFNA(VLOOKUP(U130, '@LIST'!$S$2:$T$26, 2, FALSE), "")</f>
        <v/>
      </c>
      <c r="W130" s="141" t="str">
        <f>_xlfn.IFNA(VLOOKUP($U130, '@LIST'!$U$2:$U$26, 2, FALSE), "")</f>
        <v/>
      </c>
      <c r="X130" s="141" t="str">
        <f>_xlfn.IFNA(VLOOKUP($U130, '@LIST'!$V$2:$W$26, 2, FALSE), "")</f>
        <v/>
      </c>
      <c r="Y130" s="141" t="str">
        <f>_xlfn.IFNA(VLOOKUP($U130, '@LIST'!$X$2:$Y$26, 2, FALSE), "")</f>
        <v/>
      </c>
      <c r="Z130" s="141" t="str">
        <f>_xlfn.IFNA(VLOOKUP($U130, '@LIST'!$Z$2:$AA$26, 2, FALSE), "")</f>
        <v/>
      </c>
      <c r="AA130" s="141" t="str">
        <f>_xlfn.IFNA(VLOOKUP($U130, '@LIST'!$AB$2:$AC$26, 2, FALSE), "")</f>
        <v/>
      </c>
      <c r="AB130" s="141" t="str">
        <f>_xlfn.IFNA(VLOOKUP($U130, '@LIST'!$AD$2:$AE$26, 2, FALSE), "")</f>
        <v/>
      </c>
      <c r="AC130" s="141" t="str">
        <f>_xlfn.IFNA(VLOOKUP($U130, '@LIST'!$AF$2:$AG$26, 2, FALSE), "")</f>
        <v/>
      </c>
      <c r="AD130" s="141" t="str">
        <f>_xlfn.IFNA(VLOOKUP($U130, '@LIST'!$AH$2:$AI$26, 2, FALSE), "")</f>
        <v/>
      </c>
      <c r="AE130" s="141" t="str">
        <f>_xlfn.IFNA(VLOOKUP($U130, '@LIST'!$AJ$2:$AK$26, 2, FALSE), "")</f>
        <v/>
      </c>
      <c r="AF130" s="141" t="str">
        <f>_xlfn.IFNA(VLOOKUP($U130, '@LIST'!$AL$2:$AM$26, 2, FALSE), "")</f>
        <v/>
      </c>
      <c r="AG130" s="142"/>
      <c r="AH130" s="139" t="str">
        <f>_xlfn.IFNA(VLOOKUP(AG130, '@LIST'!$AR$2:$AS$4, 2, FALSE), "")</f>
        <v/>
      </c>
      <c r="AI130" s="142"/>
      <c r="AJ130" s="143" t="str">
        <f>_xlfn.IFNA(VLOOKUP(AI130, '@LIST'!$AU$2:$AV$4, 2, FALSE), "")</f>
        <v/>
      </c>
    </row>
    <row r="131" spans="1:36" s="144" customFormat="1" ht="16.8">
      <c r="A131" s="125"/>
      <c r="B131" s="126" t="str">
        <f>_xlfn.IFNA(VLOOKUP(A131, '@LIST'!$A$2:$B$15, 2, FALSE), "")</f>
        <v/>
      </c>
      <c r="C131" s="125"/>
      <c r="D131" s="128"/>
      <c r="E131" s="129"/>
      <c r="F131" s="147"/>
      <c r="G131" s="130">
        <f xml:space="preserve"> IF(F131="Yes",D131/ '@PRODUCTION VOLUME'!$B$3*'@PRODUCTION VOLUME'!$B$4,D131)</f>
        <v>0</v>
      </c>
      <c r="H131" s="129"/>
      <c r="I131" s="125"/>
      <c r="J131" s="125"/>
      <c r="K131" s="131"/>
      <c r="L131" s="127"/>
      <c r="M131" s="132" t="str">
        <f>_xlfn.IFNA(VLOOKUP(L131,'@LIST'!$M$2:$N$396,2,FALSE),"")</f>
        <v/>
      </c>
      <c r="N131" s="133"/>
      <c r="O131" s="134"/>
      <c r="P131" s="135" t="str">
        <f>_xlfn.IFNA(VLOOKUP(O131,'@LIST'!$M$2:$N$396,2,FALSE),"")</f>
        <v/>
      </c>
      <c r="Q131" s="136"/>
      <c r="R131" s="137"/>
      <c r="S131" s="138"/>
      <c r="T131" s="139" t="str">
        <f>_xlfn.IFNA(VLOOKUP(S131, '@LIST'!$AO$2:$AP$5, 2, FALSE), "")</f>
        <v/>
      </c>
      <c r="U131" s="140"/>
      <c r="V131" s="141" t="str">
        <f>_xlfn.IFNA(VLOOKUP(U131, '@LIST'!$S$2:$T$26, 2, FALSE), "")</f>
        <v/>
      </c>
      <c r="W131" s="141" t="str">
        <f>_xlfn.IFNA(VLOOKUP($U131, '@LIST'!$U$2:$U$26, 2, FALSE), "")</f>
        <v/>
      </c>
      <c r="X131" s="141" t="str">
        <f>_xlfn.IFNA(VLOOKUP($U131, '@LIST'!$V$2:$W$26, 2, FALSE), "")</f>
        <v/>
      </c>
      <c r="Y131" s="141" t="str">
        <f>_xlfn.IFNA(VLOOKUP($U131, '@LIST'!$X$2:$Y$26, 2, FALSE), "")</f>
        <v/>
      </c>
      <c r="Z131" s="141" t="str">
        <f>_xlfn.IFNA(VLOOKUP($U131, '@LIST'!$Z$2:$AA$26, 2, FALSE), "")</f>
        <v/>
      </c>
      <c r="AA131" s="141" t="str">
        <f>_xlfn.IFNA(VLOOKUP($U131, '@LIST'!$AB$2:$AC$26, 2, FALSE), "")</f>
        <v/>
      </c>
      <c r="AB131" s="141" t="str">
        <f>_xlfn.IFNA(VLOOKUP($U131, '@LIST'!$AD$2:$AE$26, 2, FALSE), "")</f>
        <v/>
      </c>
      <c r="AC131" s="141" t="str">
        <f>_xlfn.IFNA(VLOOKUP($U131, '@LIST'!$AF$2:$AG$26, 2, FALSE), "")</f>
        <v/>
      </c>
      <c r="AD131" s="141" t="str">
        <f>_xlfn.IFNA(VLOOKUP($U131, '@LIST'!$AH$2:$AI$26, 2, FALSE), "")</f>
        <v/>
      </c>
      <c r="AE131" s="141" t="str">
        <f>_xlfn.IFNA(VLOOKUP($U131, '@LIST'!$AJ$2:$AK$26, 2, FALSE), "")</f>
        <v/>
      </c>
      <c r="AF131" s="141" t="str">
        <f>_xlfn.IFNA(VLOOKUP($U131, '@LIST'!$AL$2:$AM$26, 2, FALSE), "")</f>
        <v/>
      </c>
      <c r="AG131" s="142"/>
      <c r="AH131" s="139" t="str">
        <f>_xlfn.IFNA(VLOOKUP(AG131, '@LIST'!$AR$2:$AS$4, 2, FALSE), "")</f>
        <v/>
      </c>
      <c r="AI131" s="142"/>
      <c r="AJ131" s="143" t="str">
        <f>_xlfn.IFNA(VLOOKUP(AI131, '@LIST'!$AU$2:$AV$4, 2, FALSE), "")</f>
        <v/>
      </c>
    </row>
    <row r="132" spans="1:36" s="144" customFormat="1" ht="16.8">
      <c r="A132" s="125"/>
      <c r="B132" s="126" t="str">
        <f>_xlfn.IFNA(VLOOKUP(A132, '@LIST'!$A$2:$B$15, 2, FALSE), "")</f>
        <v/>
      </c>
      <c r="C132" s="125"/>
      <c r="D132" s="128"/>
      <c r="E132" s="129"/>
      <c r="F132" s="147"/>
      <c r="G132" s="130">
        <f xml:space="preserve"> IF(F132="Yes",D132/ '@PRODUCTION VOLUME'!$B$3*'@PRODUCTION VOLUME'!$B$4,D132)</f>
        <v>0</v>
      </c>
      <c r="H132" s="129"/>
      <c r="I132" s="125"/>
      <c r="J132" s="125"/>
      <c r="K132" s="131"/>
      <c r="L132" s="127"/>
      <c r="M132" s="132" t="str">
        <f>_xlfn.IFNA(VLOOKUP(L132,'@LIST'!$M$2:$N$396,2,FALSE),"")</f>
        <v/>
      </c>
      <c r="N132" s="133"/>
      <c r="O132" s="134"/>
      <c r="P132" s="135" t="str">
        <f>_xlfn.IFNA(VLOOKUP(O132,'@LIST'!$M$2:$N$396,2,FALSE),"")</f>
        <v/>
      </c>
      <c r="Q132" s="136"/>
      <c r="R132" s="137"/>
      <c r="S132" s="138"/>
      <c r="T132" s="139" t="str">
        <f>_xlfn.IFNA(VLOOKUP(S132, '@LIST'!$AO$2:$AP$5, 2, FALSE), "")</f>
        <v/>
      </c>
      <c r="U132" s="140"/>
      <c r="V132" s="141" t="str">
        <f>_xlfn.IFNA(VLOOKUP(U132, '@LIST'!$S$2:$T$26, 2, FALSE), "")</f>
        <v/>
      </c>
      <c r="W132" s="141" t="str">
        <f>_xlfn.IFNA(VLOOKUP($U132, '@LIST'!$U$2:$U$26, 2, FALSE), "")</f>
        <v/>
      </c>
      <c r="X132" s="141" t="str">
        <f>_xlfn.IFNA(VLOOKUP($U132, '@LIST'!$V$2:$W$26, 2, FALSE), "")</f>
        <v/>
      </c>
      <c r="Y132" s="141" t="str">
        <f>_xlfn.IFNA(VLOOKUP($U132, '@LIST'!$X$2:$Y$26, 2, FALSE), "")</f>
        <v/>
      </c>
      <c r="Z132" s="141" t="str">
        <f>_xlfn.IFNA(VLOOKUP($U132, '@LIST'!$Z$2:$AA$26, 2, FALSE), "")</f>
        <v/>
      </c>
      <c r="AA132" s="141" t="str">
        <f>_xlfn.IFNA(VLOOKUP($U132, '@LIST'!$AB$2:$AC$26, 2, FALSE), "")</f>
        <v/>
      </c>
      <c r="AB132" s="141" t="str">
        <f>_xlfn.IFNA(VLOOKUP($U132, '@LIST'!$AD$2:$AE$26, 2, FALSE), "")</f>
        <v/>
      </c>
      <c r="AC132" s="141" t="str">
        <f>_xlfn.IFNA(VLOOKUP($U132, '@LIST'!$AF$2:$AG$26, 2, FALSE), "")</f>
        <v/>
      </c>
      <c r="AD132" s="141" t="str">
        <f>_xlfn.IFNA(VLOOKUP($U132, '@LIST'!$AH$2:$AI$26, 2, FALSE), "")</f>
        <v/>
      </c>
      <c r="AE132" s="141" t="str">
        <f>_xlfn.IFNA(VLOOKUP($U132, '@LIST'!$AJ$2:$AK$26, 2, FALSE), "")</f>
        <v/>
      </c>
      <c r="AF132" s="141" t="str">
        <f>_xlfn.IFNA(VLOOKUP($U132, '@LIST'!$AL$2:$AM$26, 2, FALSE), "")</f>
        <v/>
      </c>
      <c r="AG132" s="142"/>
      <c r="AH132" s="139" t="str">
        <f>_xlfn.IFNA(VLOOKUP(AG132, '@LIST'!$AR$2:$AS$4, 2, FALSE), "")</f>
        <v/>
      </c>
      <c r="AI132" s="142"/>
      <c r="AJ132" s="143" t="str">
        <f>_xlfn.IFNA(VLOOKUP(AI132, '@LIST'!$AU$2:$AV$4, 2, FALSE), "")</f>
        <v/>
      </c>
    </row>
    <row r="133" spans="1:36" s="144" customFormat="1" ht="16.8">
      <c r="A133" s="125"/>
      <c r="B133" s="126" t="str">
        <f>_xlfn.IFNA(VLOOKUP(A133, '@LIST'!$A$2:$B$15, 2, FALSE), "")</f>
        <v/>
      </c>
      <c r="C133" s="125"/>
      <c r="D133" s="128"/>
      <c r="E133" s="129"/>
      <c r="F133" s="147"/>
      <c r="G133" s="130">
        <f xml:space="preserve"> IF(F133="Yes",D133/ '@PRODUCTION VOLUME'!$B$3*'@PRODUCTION VOLUME'!$B$4,D133)</f>
        <v>0</v>
      </c>
      <c r="H133" s="129"/>
      <c r="I133" s="125"/>
      <c r="J133" s="125"/>
      <c r="K133" s="131"/>
      <c r="L133" s="127"/>
      <c r="M133" s="132" t="str">
        <f>_xlfn.IFNA(VLOOKUP(L133,'@LIST'!$M$2:$N$396,2,FALSE),"")</f>
        <v/>
      </c>
      <c r="N133" s="133"/>
      <c r="O133" s="134"/>
      <c r="P133" s="135" t="str">
        <f>_xlfn.IFNA(VLOOKUP(O133,'@LIST'!$M$2:$N$396,2,FALSE),"")</f>
        <v/>
      </c>
      <c r="Q133" s="136"/>
      <c r="R133" s="137"/>
      <c r="S133" s="138"/>
      <c r="T133" s="139" t="str">
        <f>_xlfn.IFNA(VLOOKUP(S133, '@LIST'!$AO$2:$AP$5, 2, FALSE), "")</f>
        <v/>
      </c>
      <c r="U133" s="140"/>
      <c r="V133" s="141" t="str">
        <f>_xlfn.IFNA(VLOOKUP(U133, '@LIST'!$S$2:$T$26, 2, FALSE), "")</f>
        <v/>
      </c>
      <c r="W133" s="141" t="str">
        <f>_xlfn.IFNA(VLOOKUP($U133, '@LIST'!$U$2:$U$26, 2, FALSE), "")</f>
        <v/>
      </c>
      <c r="X133" s="141" t="str">
        <f>_xlfn.IFNA(VLOOKUP($U133, '@LIST'!$V$2:$W$26, 2, FALSE), "")</f>
        <v/>
      </c>
      <c r="Y133" s="141" t="str">
        <f>_xlfn.IFNA(VLOOKUP($U133, '@LIST'!$X$2:$Y$26, 2, FALSE), "")</f>
        <v/>
      </c>
      <c r="Z133" s="141" t="str">
        <f>_xlfn.IFNA(VLOOKUP($U133, '@LIST'!$Z$2:$AA$26, 2, FALSE), "")</f>
        <v/>
      </c>
      <c r="AA133" s="141" t="str">
        <f>_xlfn.IFNA(VLOOKUP($U133, '@LIST'!$AB$2:$AC$26, 2, FALSE), "")</f>
        <v/>
      </c>
      <c r="AB133" s="141" t="str">
        <f>_xlfn.IFNA(VLOOKUP($U133, '@LIST'!$AD$2:$AE$26, 2, FALSE), "")</f>
        <v/>
      </c>
      <c r="AC133" s="141" t="str">
        <f>_xlfn.IFNA(VLOOKUP($U133, '@LIST'!$AF$2:$AG$26, 2, FALSE), "")</f>
        <v/>
      </c>
      <c r="AD133" s="141" t="str">
        <f>_xlfn.IFNA(VLOOKUP($U133, '@LIST'!$AH$2:$AI$26, 2, FALSE), "")</f>
        <v/>
      </c>
      <c r="AE133" s="141" t="str">
        <f>_xlfn.IFNA(VLOOKUP($U133, '@LIST'!$AJ$2:$AK$26, 2, FALSE), "")</f>
        <v/>
      </c>
      <c r="AF133" s="141" t="str">
        <f>_xlfn.IFNA(VLOOKUP($U133, '@LIST'!$AL$2:$AM$26, 2, FALSE), "")</f>
        <v/>
      </c>
      <c r="AG133" s="142"/>
      <c r="AH133" s="139" t="str">
        <f>_xlfn.IFNA(VLOOKUP(AG133, '@LIST'!$AR$2:$AS$4, 2, FALSE), "")</f>
        <v/>
      </c>
      <c r="AI133" s="142"/>
      <c r="AJ133" s="143" t="str">
        <f>_xlfn.IFNA(VLOOKUP(AI133, '@LIST'!$AU$2:$AV$4, 2, FALSE), "")</f>
        <v/>
      </c>
    </row>
    <row r="134" spans="1:36" s="144" customFormat="1" ht="16.8">
      <c r="A134" s="125"/>
      <c r="B134" s="126" t="str">
        <f>_xlfn.IFNA(VLOOKUP(A134, '@LIST'!$A$2:$B$15, 2, FALSE), "")</f>
        <v/>
      </c>
      <c r="C134" s="125"/>
      <c r="D134" s="128"/>
      <c r="E134" s="129"/>
      <c r="F134" s="147"/>
      <c r="G134" s="130">
        <f xml:space="preserve"> IF(F134="Yes",D134/ '@PRODUCTION VOLUME'!$B$3*'@PRODUCTION VOLUME'!$B$4,D134)</f>
        <v>0</v>
      </c>
      <c r="H134" s="129"/>
      <c r="I134" s="125"/>
      <c r="J134" s="125"/>
      <c r="K134" s="131"/>
      <c r="L134" s="127"/>
      <c r="M134" s="132" t="str">
        <f>_xlfn.IFNA(VLOOKUP(L134,'@LIST'!$M$2:$N$396,2,FALSE),"")</f>
        <v/>
      </c>
      <c r="N134" s="133"/>
      <c r="O134" s="134"/>
      <c r="P134" s="135" t="str">
        <f>_xlfn.IFNA(VLOOKUP(O134,'@LIST'!$M$2:$N$396,2,FALSE),"")</f>
        <v/>
      </c>
      <c r="Q134" s="136"/>
      <c r="R134" s="137"/>
      <c r="S134" s="138"/>
      <c r="T134" s="139" t="str">
        <f>_xlfn.IFNA(VLOOKUP(S134, '@LIST'!$AO$2:$AP$5, 2, FALSE), "")</f>
        <v/>
      </c>
      <c r="U134" s="140"/>
      <c r="V134" s="141" t="str">
        <f>_xlfn.IFNA(VLOOKUP(U134, '@LIST'!$S$2:$T$26, 2, FALSE), "")</f>
        <v/>
      </c>
      <c r="W134" s="141" t="str">
        <f>_xlfn.IFNA(VLOOKUP($U134, '@LIST'!$U$2:$U$26, 2, FALSE), "")</f>
        <v/>
      </c>
      <c r="X134" s="141" t="str">
        <f>_xlfn.IFNA(VLOOKUP($U134, '@LIST'!$V$2:$W$26, 2, FALSE), "")</f>
        <v/>
      </c>
      <c r="Y134" s="141" t="str">
        <f>_xlfn.IFNA(VLOOKUP($U134, '@LIST'!$X$2:$Y$26, 2, FALSE), "")</f>
        <v/>
      </c>
      <c r="Z134" s="141" t="str">
        <f>_xlfn.IFNA(VLOOKUP($U134, '@LIST'!$Z$2:$AA$26, 2, FALSE), "")</f>
        <v/>
      </c>
      <c r="AA134" s="141" t="str">
        <f>_xlfn.IFNA(VLOOKUP($U134, '@LIST'!$AB$2:$AC$26, 2, FALSE), "")</f>
        <v/>
      </c>
      <c r="AB134" s="141" t="str">
        <f>_xlfn.IFNA(VLOOKUP($U134, '@LIST'!$AD$2:$AE$26, 2, FALSE), "")</f>
        <v/>
      </c>
      <c r="AC134" s="141" t="str">
        <f>_xlfn.IFNA(VLOOKUP($U134, '@LIST'!$AF$2:$AG$26, 2, FALSE), "")</f>
        <v/>
      </c>
      <c r="AD134" s="141" t="str">
        <f>_xlfn.IFNA(VLOOKUP($U134, '@LIST'!$AH$2:$AI$26, 2, FALSE), "")</f>
        <v/>
      </c>
      <c r="AE134" s="141" t="str">
        <f>_xlfn.IFNA(VLOOKUP($U134, '@LIST'!$AJ$2:$AK$26, 2, FALSE), "")</f>
        <v/>
      </c>
      <c r="AF134" s="141" t="str">
        <f>_xlfn.IFNA(VLOOKUP($U134, '@LIST'!$AL$2:$AM$26, 2, FALSE), "")</f>
        <v/>
      </c>
      <c r="AG134" s="142"/>
      <c r="AH134" s="139" t="str">
        <f>_xlfn.IFNA(VLOOKUP(AG134, '@LIST'!$AR$2:$AS$4, 2, FALSE), "")</f>
        <v/>
      </c>
      <c r="AI134" s="142"/>
      <c r="AJ134" s="143" t="str">
        <f>_xlfn.IFNA(VLOOKUP(AI134, '@LIST'!$AU$2:$AV$4, 2, FALSE), "")</f>
        <v/>
      </c>
    </row>
    <row r="135" spans="1:36" s="144" customFormat="1" ht="16.8">
      <c r="A135" s="125"/>
      <c r="B135" s="126" t="str">
        <f>_xlfn.IFNA(VLOOKUP(A135, '@LIST'!$A$2:$B$15, 2, FALSE), "")</f>
        <v/>
      </c>
      <c r="C135" s="125"/>
      <c r="D135" s="128"/>
      <c r="E135" s="129"/>
      <c r="F135" s="147"/>
      <c r="G135" s="130">
        <f xml:space="preserve"> IF(F135="Yes",D135/ '@PRODUCTION VOLUME'!$B$3*'@PRODUCTION VOLUME'!$B$4,D135)</f>
        <v>0</v>
      </c>
      <c r="H135" s="129"/>
      <c r="I135" s="125"/>
      <c r="J135" s="125"/>
      <c r="K135" s="131"/>
      <c r="L135" s="127"/>
      <c r="M135" s="132" t="str">
        <f>_xlfn.IFNA(VLOOKUP(L135,'@LIST'!$M$2:$N$396,2,FALSE),"")</f>
        <v/>
      </c>
      <c r="N135" s="133"/>
      <c r="O135" s="134"/>
      <c r="P135" s="135" t="str">
        <f>_xlfn.IFNA(VLOOKUP(O135,'@LIST'!$M$2:$N$396,2,FALSE),"")</f>
        <v/>
      </c>
      <c r="Q135" s="136"/>
      <c r="R135" s="137"/>
      <c r="S135" s="138"/>
      <c r="T135" s="139" t="str">
        <f>_xlfn.IFNA(VLOOKUP(S135, '@LIST'!$AO$2:$AP$5, 2, FALSE), "")</f>
        <v/>
      </c>
      <c r="U135" s="140"/>
      <c r="V135" s="141" t="str">
        <f>_xlfn.IFNA(VLOOKUP(U135, '@LIST'!$S$2:$T$26, 2, FALSE), "")</f>
        <v/>
      </c>
      <c r="W135" s="141" t="str">
        <f>_xlfn.IFNA(VLOOKUP($U135, '@LIST'!$U$2:$U$26, 2, FALSE), "")</f>
        <v/>
      </c>
      <c r="X135" s="141" t="str">
        <f>_xlfn.IFNA(VLOOKUP($U135, '@LIST'!$V$2:$W$26, 2, FALSE), "")</f>
        <v/>
      </c>
      <c r="Y135" s="141" t="str">
        <f>_xlfn.IFNA(VLOOKUP($U135, '@LIST'!$X$2:$Y$26, 2, FALSE), "")</f>
        <v/>
      </c>
      <c r="Z135" s="141" t="str">
        <f>_xlfn.IFNA(VLOOKUP($U135, '@LIST'!$Z$2:$AA$26, 2, FALSE), "")</f>
        <v/>
      </c>
      <c r="AA135" s="141" t="str">
        <f>_xlfn.IFNA(VLOOKUP($U135, '@LIST'!$AB$2:$AC$26, 2, FALSE), "")</f>
        <v/>
      </c>
      <c r="AB135" s="141" t="str">
        <f>_xlfn.IFNA(VLOOKUP($U135, '@LIST'!$AD$2:$AE$26, 2, FALSE), "")</f>
        <v/>
      </c>
      <c r="AC135" s="141" t="str">
        <f>_xlfn.IFNA(VLOOKUP($U135, '@LIST'!$AF$2:$AG$26, 2, FALSE), "")</f>
        <v/>
      </c>
      <c r="AD135" s="141" t="str">
        <f>_xlfn.IFNA(VLOOKUP($U135, '@LIST'!$AH$2:$AI$26, 2, FALSE), "")</f>
        <v/>
      </c>
      <c r="AE135" s="141" t="str">
        <f>_xlfn.IFNA(VLOOKUP($U135, '@LIST'!$AJ$2:$AK$26, 2, FALSE), "")</f>
        <v/>
      </c>
      <c r="AF135" s="141" t="str">
        <f>_xlfn.IFNA(VLOOKUP($U135, '@LIST'!$AL$2:$AM$26, 2, FALSE), "")</f>
        <v/>
      </c>
      <c r="AG135" s="142"/>
      <c r="AH135" s="139" t="str">
        <f>_xlfn.IFNA(VLOOKUP(AG135, '@LIST'!$AR$2:$AS$4, 2, FALSE), "")</f>
        <v/>
      </c>
      <c r="AI135" s="142"/>
      <c r="AJ135" s="143" t="str">
        <f>_xlfn.IFNA(VLOOKUP(AI135, '@LIST'!$AU$2:$AV$4, 2, FALSE), "")</f>
        <v/>
      </c>
    </row>
    <row r="136" spans="1:36" s="144" customFormat="1" ht="16.8">
      <c r="A136" s="125"/>
      <c r="B136" s="126" t="str">
        <f>_xlfn.IFNA(VLOOKUP(A136, '@LIST'!$A$2:$B$15, 2, FALSE), "")</f>
        <v/>
      </c>
      <c r="C136" s="125"/>
      <c r="D136" s="128"/>
      <c r="E136" s="129"/>
      <c r="F136" s="147"/>
      <c r="G136" s="130">
        <f xml:space="preserve"> IF(F136="Yes",D136/ '@PRODUCTION VOLUME'!$B$3*'@PRODUCTION VOLUME'!$B$4,D136)</f>
        <v>0</v>
      </c>
      <c r="H136" s="129"/>
      <c r="I136" s="125"/>
      <c r="J136" s="125"/>
      <c r="K136" s="131"/>
      <c r="L136" s="127"/>
      <c r="M136" s="132" t="str">
        <f>_xlfn.IFNA(VLOOKUP(L136,'@LIST'!$M$2:$N$396,2,FALSE),"")</f>
        <v/>
      </c>
      <c r="N136" s="133"/>
      <c r="O136" s="134"/>
      <c r="P136" s="135" t="str">
        <f>_xlfn.IFNA(VLOOKUP(O136,'@LIST'!$M$2:$N$396,2,FALSE),"")</f>
        <v/>
      </c>
      <c r="Q136" s="136"/>
      <c r="R136" s="137"/>
      <c r="S136" s="138"/>
      <c r="T136" s="139" t="str">
        <f>_xlfn.IFNA(VLOOKUP(S136, '@LIST'!$AO$2:$AP$5, 2, FALSE), "")</f>
        <v/>
      </c>
      <c r="U136" s="140"/>
      <c r="V136" s="141" t="str">
        <f>_xlfn.IFNA(VLOOKUP(U136, '@LIST'!$S$2:$T$26, 2, FALSE), "")</f>
        <v/>
      </c>
      <c r="W136" s="141" t="str">
        <f>_xlfn.IFNA(VLOOKUP($U136, '@LIST'!$U$2:$U$26, 2, FALSE), "")</f>
        <v/>
      </c>
      <c r="X136" s="141" t="str">
        <f>_xlfn.IFNA(VLOOKUP($U136, '@LIST'!$V$2:$W$26, 2, FALSE), "")</f>
        <v/>
      </c>
      <c r="Y136" s="141" t="str">
        <f>_xlfn.IFNA(VLOOKUP($U136, '@LIST'!$X$2:$Y$26, 2, FALSE), "")</f>
        <v/>
      </c>
      <c r="Z136" s="141" t="str">
        <f>_xlfn.IFNA(VLOOKUP($U136, '@LIST'!$Z$2:$AA$26, 2, FALSE), "")</f>
        <v/>
      </c>
      <c r="AA136" s="141" t="str">
        <f>_xlfn.IFNA(VLOOKUP($U136, '@LIST'!$AB$2:$AC$26, 2, FALSE), "")</f>
        <v/>
      </c>
      <c r="AB136" s="141" t="str">
        <f>_xlfn.IFNA(VLOOKUP($U136, '@LIST'!$AD$2:$AE$26, 2, FALSE), "")</f>
        <v/>
      </c>
      <c r="AC136" s="141" t="str">
        <f>_xlfn.IFNA(VLOOKUP($U136, '@LIST'!$AF$2:$AG$26, 2, FALSE), "")</f>
        <v/>
      </c>
      <c r="AD136" s="141" t="str">
        <f>_xlfn.IFNA(VLOOKUP($U136, '@LIST'!$AH$2:$AI$26, 2, FALSE), "")</f>
        <v/>
      </c>
      <c r="AE136" s="141" t="str">
        <f>_xlfn.IFNA(VLOOKUP($U136, '@LIST'!$AJ$2:$AK$26, 2, FALSE), "")</f>
        <v/>
      </c>
      <c r="AF136" s="141" t="str">
        <f>_xlfn.IFNA(VLOOKUP($U136, '@LIST'!$AL$2:$AM$26, 2, FALSE), "")</f>
        <v/>
      </c>
      <c r="AG136" s="142"/>
      <c r="AH136" s="139" t="str">
        <f>_xlfn.IFNA(VLOOKUP(AG136, '@LIST'!$AR$2:$AS$4, 2, FALSE), "")</f>
        <v/>
      </c>
      <c r="AI136" s="142"/>
      <c r="AJ136" s="143" t="str">
        <f>_xlfn.IFNA(VLOOKUP(AI136, '@LIST'!$AU$2:$AV$4, 2, FALSE), "")</f>
        <v/>
      </c>
    </row>
    <row r="137" spans="1:36" s="144" customFormat="1" ht="16.8">
      <c r="A137" s="125"/>
      <c r="B137" s="126" t="str">
        <f>_xlfn.IFNA(VLOOKUP(A137, '@LIST'!$A$2:$B$15, 2, FALSE), "")</f>
        <v/>
      </c>
      <c r="C137" s="125"/>
      <c r="D137" s="128"/>
      <c r="E137" s="129"/>
      <c r="F137" s="147"/>
      <c r="G137" s="130">
        <f xml:space="preserve"> IF(F137="Yes",D137/ '@PRODUCTION VOLUME'!$B$3*'@PRODUCTION VOLUME'!$B$4,D137)</f>
        <v>0</v>
      </c>
      <c r="H137" s="129"/>
      <c r="I137" s="125"/>
      <c r="J137" s="125"/>
      <c r="K137" s="131"/>
      <c r="L137" s="127"/>
      <c r="M137" s="132" t="str">
        <f>_xlfn.IFNA(VLOOKUP(L137,'@LIST'!$M$2:$N$396,2,FALSE),"")</f>
        <v/>
      </c>
      <c r="N137" s="133"/>
      <c r="O137" s="134"/>
      <c r="P137" s="135" t="str">
        <f>_xlfn.IFNA(VLOOKUP(O137,'@LIST'!$M$2:$N$396,2,FALSE),"")</f>
        <v/>
      </c>
      <c r="Q137" s="136"/>
      <c r="R137" s="137"/>
      <c r="S137" s="138"/>
      <c r="T137" s="139" t="str">
        <f>_xlfn.IFNA(VLOOKUP(S137, '@LIST'!$AO$2:$AP$5, 2, FALSE), "")</f>
        <v/>
      </c>
      <c r="U137" s="140"/>
      <c r="V137" s="141" t="str">
        <f>_xlfn.IFNA(VLOOKUP(U137, '@LIST'!$S$2:$T$26, 2, FALSE), "")</f>
        <v/>
      </c>
      <c r="W137" s="141" t="str">
        <f>_xlfn.IFNA(VLOOKUP($U137, '@LIST'!$U$2:$U$26, 2, FALSE), "")</f>
        <v/>
      </c>
      <c r="X137" s="141" t="str">
        <f>_xlfn.IFNA(VLOOKUP($U137, '@LIST'!$V$2:$W$26, 2, FALSE), "")</f>
        <v/>
      </c>
      <c r="Y137" s="141" t="str">
        <f>_xlfn.IFNA(VLOOKUP($U137, '@LIST'!$X$2:$Y$26, 2, FALSE), "")</f>
        <v/>
      </c>
      <c r="Z137" s="141" t="str">
        <f>_xlfn.IFNA(VLOOKUP($U137, '@LIST'!$Z$2:$AA$26, 2, FALSE), "")</f>
        <v/>
      </c>
      <c r="AA137" s="141" t="str">
        <f>_xlfn.IFNA(VLOOKUP($U137, '@LIST'!$AB$2:$AC$26, 2, FALSE), "")</f>
        <v/>
      </c>
      <c r="AB137" s="141" t="str">
        <f>_xlfn.IFNA(VLOOKUP($U137, '@LIST'!$AD$2:$AE$26, 2, FALSE), "")</f>
        <v/>
      </c>
      <c r="AC137" s="141" t="str">
        <f>_xlfn.IFNA(VLOOKUP($U137, '@LIST'!$AF$2:$AG$26, 2, FALSE), "")</f>
        <v/>
      </c>
      <c r="AD137" s="141" t="str">
        <f>_xlfn.IFNA(VLOOKUP($U137, '@LIST'!$AH$2:$AI$26, 2, FALSE), "")</f>
        <v/>
      </c>
      <c r="AE137" s="141" t="str">
        <f>_xlfn.IFNA(VLOOKUP($U137, '@LIST'!$AJ$2:$AK$26, 2, FALSE), "")</f>
        <v/>
      </c>
      <c r="AF137" s="141" t="str">
        <f>_xlfn.IFNA(VLOOKUP($U137, '@LIST'!$AL$2:$AM$26, 2, FALSE), "")</f>
        <v/>
      </c>
      <c r="AG137" s="142"/>
      <c r="AH137" s="139" t="str">
        <f>_xlfn.IFNA(VLOOKUP(AG137, '@LIST'!$AR$2:$AS$4, 2, FALSE), "")</f>
        <v/>
      </c>
      <c r="AI137" s="142"/>
      <c r="AJ137" s="143" t="str">
        <f>_xlfn.IFNA(VLOOKUP(AI137, '@LIST'!$AU$2:$AV$4, 2, FALSE), "")</f>
        <v/>
      </c>
    </row>
    <row r="138" spans="1:36" s="144" customFormat="1" ht="16.8">
      <c r="A138" s="125"/>
      <c r="B138" s="126" t="str">
        <f>_xlfn.IFNA(VLOOKUP(A138, '@LIST'!$A$2:$B$15, 2, FALSE), "")</f>
        <v/>
      </c>
      <c r="C138" s="125"/>
      <c r="D138" s="128"/>
      <c r="E138" s="129"/>
      <c r="F138" s="147"/>
      <c r="G138" s="130">
        <f xml:space="preserve"> IF(F138="Yes",D138/ '@PRODUCTION VOLUME'!$B$3*'@PRODUCTION VOLUME'!$B$4,D138)</f>
        <v>0</v>
      </c>
      <c r="H138" s="129"/>
      <c r="I138" s="125"/>
      <c r="J138" s="125"/>
      <c r="K138" s="131"/>
      <c r="L138" s="127"/>
      <c r="M138" s="132" t="str">
        <f>_xlfn.IFNA(VLOOKUP(L138,'@LIST'!$M$2:$N$396,2,FALSE),"")</f>
        <v/>
      </c>
      <c r="N138" s="133"/>
      <c r="O138" s="134"/>
      <c r="P138" s="135" t="str">
        <f>_xlfn.IFNA(VLOOKUP(O138,'@LIST'!$M$2:$N$396,2,FALSE),"")</f>
        <v/>
      </c>
      <c r="Q138" s="136"/>
      <c r="R138" s="137"/>
      <c r="S138" s="138"/>
      <c r="T138" s="139" t="str">
        <f>_xlfn.IFNA(VLOOKUP(S138, '@LIST'!$AO$2:$AP$5, 2, FALSE), "")</f>
        <v/>
      </c>
      <c r="U138" s="140"/>
      <c r="V138" s="141" t="str">
        <f>_xlfn.IFNA(VLOOKUP(U138, '@LIST'!$S$2:$T$26, 2, FALSE), "")</f>
        <v/>
      </c>
      <c r="W138" s="141" t="str">
        <f>_xlfn.IFNA(VLOOKUP($U138, '@LIST'!$U$2:$U$26, 2, FALSE), "")</f>
        <v/>
      </c>
      <c r="X138" s="141" t="str">
        <f>_xlfn.IFNA(VLOOKUP($U138, '@LIST'!$V$2:$W$26, 2, FALSE), "")</f>
        <v/>
      </c>
      <c r="Y138" s="141" t="str">
        <f>_xlfn.IFNA(VLOOKUP($U138, '@LIST'!$X$2:$Y$26, 2, FALSE), "")</f>
        <v/>
      </c>
      <c r="Z138" s="141" t="str">
        <f>_xlfn.IFNA(VLOOKUP($U138, '@LIST'!$Z$2:$AA$26, 2, FALSE), "")</f>
        <v/>
      </c>
      <c r="AA138" s="141" t="str">
        <f>_xlfn.IFNA(VLOOKUP($U138, '@LIST'!$AB$2:$AC$26, 2, FALSE), "")</f>
        <v/>
      </c>
      <c r="AB138" s="141" t="str">
        <f>_xlfn.IFNA(VLOOKUP($U138, '@LIST'!$AD$2:$AE$26, 2, FALSE), "")</f>
        <v/>
      </c>
      <c r="AC138" s="141" t="str">
        <f>_xlfn.IFNA(VLOOKUP($U138, '@LIST'!$AF$2:$AG$26, 2, FALSE), "")</f>
        <v/>
      </c>
      <c r="AD138" s="141" t="str">
        <f>_xlfn.IFNA(VLOOKUP($U138, '@LIST'!$AH$2:$AI$26, 2, FALSE), "")</f>
        <v/>
      </c>
      <c r="AE138" s="141" t="str">
        <f>_xlfn.IFNA(VLOOKUP($U138, '@LIST'!$AJ$2:$AK$26, 2, FALSE), "")</f>
        <v/>
      </c>
      <c r="AF138" s="141" t="str">
        <f>_xlfn.IFNA(VLOOKUP($U138, '@LIST'!$AL$2:$AM$26, 2, FALSE), "")</f>
        <v/>
      </c>
      <c r="AG138" s="142"/>
      <c r="AH138" s="139" t="str">
        <f>_xlfn.IFNA(VLOOKUP(AG138, '@LIST'!$AR$2:$AS$4, 2, FALSE), "")</f>
        <v/>
      </c>
      <c r="AI138" s="142"/>
      <c r="AJ138" s="143" t="str">
        <f>_xlfn.IFNA(VLOOKUP(AI138, '@LIST'!$AU$2:$AV$4, 2, FALSE), "")</f>
        <v/>
      </c>
    </row>
    <row r="139" spans="1:36" s="144" customFormat="1" ht="16.8">
      <c r="A139" s="125"/>
      <c r="B139" s="126" t="str">
        <f>_xlfn.IFNA(VLOOKUP(A139, '@LIST'!$A$2:$B$15, 2, FALSE), "")</f>
        <v/>
      </c>
      <c r="C139" s="125"/>
      <c r="D139" s="128"/>
      <c r="E139" s="129"/>
      <c r="F139" s="147"/>
      <c r="G139" s="130">
        <f xml:space="preserve"> IF(F139="Yes",D139/ '@PRODUCTION VOLUME'!$B$3*'@PRODUCTION VOLUME'!$B$4,D139)</f>
        <v>0</v>
      </c>
      <c r="H139" s="129"/>
      <c r="I139" s="125"/>
      <c r="J139" s="125"/>
      <c r="K139" s="131"/>
      <c r="L139" s="127"/>
      <c r="M139" s="132" t="str">
        <f>_xlfn.IFNA(VLOOKUP(L139,'@LIST'!$M$2:$N$396,2,FALSE),"")</f>
        <v/>
      </c>
      <c r="N139" s="133"/>
      <c r="O139" s="134"/>
      <c r="P139" s="135" t="str">
        <f>_xlfn.IFNA(VLOOKUP(O139,'@LIST'!$M$2:$N$396,2,FALSE),"")</f>
        <v/>
      </c>
      <c r="Q139" s="136"/>
      <c r="R139" s="137"/>
      <c r="S139" s="138"/>
      <c r="T139" s="139" t="str">
        <f>_xlfn.IFNA(VLOOKUP(S139, '@LIST'!$AO$2:$AP$5, 2, FALSE), "")</f>
        <v/>
      </c>
      <c r="U139" s="140"/>
      <c r="V139" s="141" t="str">
        <f>_xlfn.IFNA(VLOOKUP(U139, '@LIST'!$S$2:$T$26, 2, FALSE), "")</f>
        <v/>
      </c>
      <c r="W139" s="141" t="str">
        <f>_xlfn.IFNA(VLOOKUP($U139, '@LIST'!$U$2:$U$26, 2, FALSE), "")</f>
        <v/>
      </c>
      <c r="X139" s="141" t="str">
        <f>_xlfn.IFNA(VLOOKUP($U139, '@LIST'!$V$2:$W$26, 2, FALSE), "")</f>
        <v/>
      </c>
      <c r="Y139" s="141" t="str">
        <f>_xlfn.IFNA(VLOOKUP($U139, '@LIST'!$X$2:$Y$26, 2, FALSE), "")</f>
        <v/>
      </c>
      <c r="Z139" s="141" t="str">
        <f>_xlfn.IFNA(VLOOKUP($U139, '@LIST'!$Z$2:$AA$26, 2, FALSE), "")</f>
        <v/>
      </c>
      <c r="AA139" s="141" t="str">
        <f>_xlfn.IFNA(VLOOKUP($U139, '@LIST'!$AB$2:$AC$26, 2, FALSE), "")</f>
        <v/>
      </c>
      <c r="AB139" s="141" t="str">
        <f>_xlfn.IFNA(VLOOKUP($U139, '@LIST'!$AD$2:$AE$26, 2, FALSE), "")</f>
        <v/>
      </c>
      <c r="AC139" s="141" t="str">
        <f>_xlfn.IFNA(VLOOKUP($U139, '@LIST'!$AF$2:$AG$26, 2, FALSE), "")</f>
        <v/>
      </c>
      <c r="AD139" s="141" t="str">
        <f>_xlfn.IFNA(VLOOKUP($U139, '@LIST'!$AH$2:$AI$26, 2, FALSE), "")</f>
        <v/>
      </c>
      <c r="AE139" s="141" t="str">
        <f>_xlfn.IFNA(VLOOKUP($U139, '@LIST'!$AJ$2:$AK$26, 2, FALSE), "")</f>
        <v/>
      </c>
      <c r="AF139" s="141" t="str">
        <f>_xlfn.IFNA(VLOOKUP($U139, '@LIST'!$AL$2:$AM$26, 2, FALSE), "")</f>
        <v/>
      </c>
      <c r="AG139" s="142"/>
      <c r="AH139" s="139" t="str">
        <f>_xlfn.IFNA(VLOOKUP(AG139, '@LIST'!$AR$2:$AS$4, 2, FALSE), "")</f>
        <v/>
      </c>
      <c r="AI139" s="142"/>
      <c r="AJ139" s="143" t="str">
        <f>_xlfn.IFNA(VLOOKUP(AI139, '@LIST'!$AU$2:$AV$4, 2, FALSE), "")</f>
        <v/>
      </c>
    </row>
    <row r="140" spans="1:36" s="144" customFormat="1" ht="16.8">
      <c r="A140" s="125"/>
      <c r="B140" s="126" t="str">
        <f>_xlfn.IFNA(VLOOKUP(A140, '@LIST'!$A$2:$B$15, 2, FALSE), "")</f>
        <v/>
      </c>
      <c r="C140" s="125"/>
      <c r="D140" s="128"/>
      <c r="E140" s="129"/>
      <c r="F140" s="147"/>
      <c r="G140" s="130">
        <f xml:space="preserve"> IF(F140="Yes",D140/ '@PRODUCTION VOLUME'!$B$3*'@PRODUCTION VOLUME'!$B$4,D140)</f>
        <v>0</v>
      </c>
      <c r="H140" s="129"/>
      <c r="I140" s="125"/>
      <c r="J140" s="125"/>
      <c r="K140" s="131"/>
      <c r="L140" s="127"/>
      <c r="M140" s="132" t="str">
        <f>_xlfn.IFNA(VLOOKUP(L140,'@LIST'!$M$2:$N$396,2,FALSE),"")</f>
        <v/>
      </c>
      <c r="N140" s="133"/>
      <c r="O140" s="134"/>
      <c r="P140" s="135" t="str">
        <f>_xlfn.IFNA(VLOOKUP(O140,'@LIST'!$M$2:$N$396,2,FALSE),"")</f>
        <v/>
      </c>
      <c r="Q140" s="136"/>
      <c r="R140" s="137"/>
      <c r="S140" s="138"/>
      <c r="T140" s="139" t="str">
        <f>_xlfn.IFNA(VLOOKUP(S140, '@LIST'!$AO$2:$AP$5, 2, FALSE), "")</f>
        <v/>
      </c>
      <c r="U140" s="140"/>
      <c r="V140" s="141" t="str">
        <f>_xlfn.IFNA(VLOOKUP(U140, '@LIST'!$S$2:$T$26, 2, FALSE), "")</f>
        <v/>
      </c>
      <c r="W140" s="141" t="str">
        <f>_xlfn.IFNA(VLOOKUP($U140, '@LIST'!$U$2:$U$26, 2, FALSE), "")</f>
        <v/>
      </c>
      <c r="X140" s="141" t="str">
        <f>_xlfn.IFNA(VLOOKUP($U140, '@LIST'!$V$2:$W$26, 2, FALSE), "")</f>
        <v/>
      </c>
      <c r="Y140" s="141" t="str">
        <f>_xlfn.IFNA(VLOOKUP($U140, '@LIST'!$X$2:$Y$26, 2, FALSE), "")</f>
        <v/>
      </c>
      <c r="Z140" s="141" t="str">
        <f>_xlfn.IFNA(VLOOKUP($U140, '@LIST'!$Z$2:$AA$26, 2, FALSE), "")</f>
        <v/>
      </c>
      <c r="AA140" s="141" t="str">
        <f>_xlfn.IFNA(VLOOKUP($U140, '@LIST'!$AB$2:$AC$26, 2, FALSE), "")</f>
        <v/>
      </c>
      <c r="AB140" s="141" t="str">
        <f>_xlfn.IFNA(VLOOKUP($U140, '@LIST'!$AD$2:$AE$26, 2, FALSE), "")</f>
        <v/>
      </c>
      <c r="AC140" s="141" t="str">
        <f>_xlfn.IFNA(VLOOKUP($U140, '@LIST'!$AF$2:$AG$26, 2, FALSE), "")</f>
        <v/>
      </c>
      <c r="AD140" s="141" t="str">
        <f>_xlfn.IFNA(VLOOKUP($U140, '@LIST'!$AH$2:$AI$26, 2, FALSE), "")</f>
        <v/>
      </c>
      <c r="AE140" s="141" t="str">
        <f>_xlfn.IFNA(VLOOKUP($U140, '@LIST'!$AJ$2:$AK$26, 2, FALSE), "")</f>
        <v/>
      </c>
      <c r="AF140" s="141" t="str">
        <f>_xlfn.IFNA(VLOOKUP($U140, '@LIST'!$AL$2:$AM$26, 2, FALSE), "")</f>
        <v/>
      </c>
      <c r="AG140" s="142"/>
      <c r="AH140" s="139" t="str">
        <f>_xlfn.IFNA(VLOOKUP(AG140, '@LIST'!$AR$2:$AS$4, 2, FALSE), "")</f>
        <v/>
      </c>
      <c r="AI140" s="142"/>
      <c r="AJ140" s="143" t="str">
        <f>_xlfn.IFNA(VLOOKUP(AI140, '@LIST'!$AU$2:$AV$4, 2, FALSE), "")</f>
        <v/>
      </c>
    </row>
    <row r="141" spans="1:36" s="144" customFormat="1" ht="16.8">
      <c r="A141" s="125"/>
      <c r="B141" s="126" t="str">
        <f>_xlfn.IFNA(VLOOKUP(A141, '@LIST'!$A$2:$B$15, 2, FALSE), "")</f>
        <v/>
      </c>
      <c r="C141" s="125"/>
      <c r="D141" s="128"/>
      <c r="E141" s="129"/>
      <c r="F141" s="147"/>
      <c r="G141" s="130">
        <f xml:space="preserve"> IF(F141="Yes",D141/ '@PRODUCTION VOLUME'!$B$3*'@PRODUCTION VOLUME'!$B$4,D141)</f>
        <v>0</v>
      </c>
      <c r="H141" s="129"/>
      <c r="I141" s="125"/>
      <c r="J141" s="125"/>
      <c r="K141" s="131"/>
      <c r="L141" s="127"/>
      <c r="M141" s="132" t="str">
        <f>_xlfn.IFNA(VLOOKUP(L141,'@LIST'!$M$2:$N$396,2,FALSE),"")</f>
        <v/>
      </c>
      <c r="N141" s="133"/>
      <c r="O141" s="134"/>
      <c r="P141" s="135" t="str">
        <f>_xlfn.IFNA(VLOOKUP(O141,'@LIST'!$M$2:$N$396,2,FALSE),"")</f>
        <v/>
      </c>
      <c r="Q141" s="136"/>
      <c r="R141" s="137"/>
      <c r="S141" s="138"/>
      <c r="T141" s="139" t="str">
        <f>_xlfn.IFNA(VLOOKUP(S141, '@LIST'!$AO$2:$AP$5, 2, FALSE), "")</f>
        <v/>
      </c>
      <c r="U141" s="140"/>
      <c r="V141" s="141" t="str">
        <f>_xlfn.IFNA(VLOOKUP(U141, '@LIST'!$S$2:$T$26, 2, FALSE), "")</f>
        <v/>
      </c>
      <c r="W141" s="141" t="str">
        <f>_xlfn.IFNA(VLOOKUP($U141, '@LIST'!$U$2:$U$26, 2, FALSE), "")</f>
        <v/>
      </c>
      <c r="X141" s="141" t="str">
        <f>_xlfn.IFNA(VLOOKUP($U141, '@LIST'!$V$2:$W$26, 2, FALSE), "")</f>
        <v/>
      </c>
      <c r="Y141" s="141" t="str">
        <f>_xlfn.IFNA(VLOOKUP($U141, '@LIST'!$X$2:$Y$26, 2, FALSE), "")</f>
        <v/>
      </c>
      <c r="Z141" s="141" t="str">
        <f>_xlfn.IFNA(VLOOKUP($U141, '@LIST'!$Z$2:$AA$26, 2, FALSE), "")</f>
        <v/>
      </c>
      <c r="AA141" s="141" t="str">
        <f>_xlfn.IFNA(VLOOKUP($U141, '@LIST'!$AB$2:$AC$26, 2, FALSE), "")</f>
        <v/>
      </c>
      <c r="AB141" s="141" t="str">
        <f>_xlfn.IFNA(VLOOKUP($U141, '@LIST'!$AD$2:$AE$26, 2, FALSE), "")</f>
        <v/>
      </c>
      <c r="AC141" s="141" t="str">
        <f>_xlfn.IFNA(VLOOKUP($U141, '@LIST'!$AF$2:$AG$26, 2, FALSE), "")</f>
        <v/>
      </c>
      <c r="AD141" s="141" t="str">
        <f>_xlfn.IFNA(VLOOKUP($U141, '@LIST'!$AH$2:$AI$26, 2, FALSE), "")</f>
        <v/>
      </c>
      <c r="AE141" s="141" t="str">
        <f>_xlfn.IFNA(VLOOKUP($U141, '@LIST'!$AJ$2:$AK$26, 2, FALSE), "")</f>
        <v/>
      </c>
      <c r="AF141" s="141" t="str">
        <f>_xlfn.IFNA(VLOOKUP($U141, '@LIST'!$AL$2:$AM$26, 2, FALSE), "")</f>
        <v/>
      </c>
      <c r="AG141" s="142"/>
      <c r="AH141" s="139" t="str">
        <f>_xlfn.IFNA(VLOOKUP(AG141, '@LIST'!$AR$2:$AS$4, 2, FALSE), "")</f>
        <v/>
      </c>
      <c r="AI141" s="142"/>
      <c r="AJ141" s="143" t="str">
        <f>_xlfn.IFNA(VLOOKUP(AI141, '@LIST'!$AU$2:$AV$4, 2, FALSE), "")</f>
        <v/>
      </c>
    </row>
    <row r="142" spans="1:36" s="144" customFormat="1" ht="16.8">
      <c r="A142" s="125"/>
      <c r="B142" s="126" t="str">
        <f>_xlfn.IFNA(VLOOKUP(A142, '@LIST'!$A$2:$B$15, 2, FALSE), "")</f>
        <v/>
      </c>
      <c r="C142" s="125"/>
      <c r="D142" s="128"/>
      <c r="E142" s="129"/>
      <c r="F142" s="147"/>
      <c r="G142" s="130">
        <f xml:space="preserve"> IF(F142="Yes",D142/ '@PRODUCTION VOLUME'!$B$3*'@PRODUCTION VOLUME'!$B$4,D142)</f>
        <v>0</v>
      </c>
      <c r="H142" s="129"/>
      <c r="I142" s="125"/>
      <c r="J142" s="125"/>
      <c r="K142" s="131"/>
      <c r="L142" s="127"/>
      <c r="M142" s="132" t="str">
        <f>_xlfn.IFNA(VLOOKUP(L142,'@LIST'!$M$2:$N$396,2,FALSE),"")</f>
        <v/>
      </c>
      <c r="N142" s="133"/>
      <c r="O142" s="134"/>
      <c r="P142" s="135" t="str">
        <f>_xlfn.IFNA(VLOOKUP(O142,'@LIST'!$M$2:$N$396,2,FALSE),"")</f>
        <v/>
      </c>
      <c r="Q142" s="136"/>
      <c r="R142" s="137"/>
      <c r="S142" s="138"/>
      <c r="T142" s="139" t="str">
        <f>_xlfn.IFNA(VLOOKUP(S142, '@LIST'!$AO$2:$AP$5, 2, FALSE), "")</f>
        <v/>
      </c>
      <c r="U142" s="140"/>
      <c r="V142" s="141" t="str">
        <f>_xlfn.IFNA(VLOOKUP(U142, '@LIST'!$S$2:$T$26, 2, FALSE), "")</f>
        <v/>
      </c>
      <c r="W142" s="141" t="str">
        <f>_xlfn.IFNA(VLOOKUP($U142, '@LIST'!$U$2:$U$26, 2, FALSE), "")</f>
        <v/>
      </c>
      <c r="X142" s="141" t="str">
        <f>_xlfn.IFNA(VLOOKUP($U142, '@LIST'!$V$2:$W$26, 2, FALSE), "")</f>
        <v/>
      </c>
      <c r="Y142" s="141" t="str">
        <f>_xlfn.IFNA(VLOOKUP($U142, '@LIST'!$X$2:$Y$26, 2, FALSE), "")</f>
        <v/>
      </c>
      <c r="Z142" s="141" t="str">
        <f>_xlfn.IFNA(VLOOKUP($U142, '@LIST'!$Z$2:$AA$26, 2, FALSE), "")</f>
        <v/>
      </c>
      <c r="AA142" s="141" t="str">
        <f>_xlfn.IFNA(VLOOKUP($U142, '@LIST'!$AB$2:$AC$26, 2, FALSE), "")</f>
        <v/>
      </c>
      <c r="AB142" s="141" t="str">
        <f>_xlfn.IFNA(VLOOKUP($U142, '@LIST'!$AD$2:$AE$26, 2, FALSE), "")</f>
        <v/>
      </c>
      <c r="AC142" s="141" t="str">
        <f>_xlfn.IFNA(VLOOKUP($U142, '@LIST'!$AF$2:$AG$26, 2, FALSE), "")</f>
        <v/>
      </c>
      <c r="AD142" s="141" t="str">
        <f>_xlfn.IFNA(VLOOKUP($U142, '@LIST'!$AH$2:$AI$26, 2, FALSE), "")</f>
        <v/>
      </c>
      <c r="AE142" s="141" t="str">
        <f>_xlfn.IFNA(VLOOKUP($U142, '@LIST'!$AJ$2:$AK$26, 2, FALSE), "")</f>
        <v/>
      </c>
      <c r="AF142" s="141" t="str">
        <f>_xlfn.IFNA(VLOOKUP($U142, '@LIST'!$AL$2:$AM$26, 2, FALSE), "")</f>
        <v/>
      </c>
      <c r="AG142" s="142"/>
      <c r="AH142" s="139" t="str">
        <f>_xlfn.IFNA(VLOOKUP(AG142, '@LIST'!$AR$2:$AS$4, 2, FALSE), "")</f>
        <v/>
      </c>
      <c r="AI142" s="142"/>
      <c r="AJ142" s="143" t="str">
        <f>_xlfn.IFNA(VLOOKUP(AI142, '@LIST'!$AU$2:$AV$4, 2, FALSE), "")</f>
        <v/>
      </c>
    </row>
    <row r="143" spans="1:36" s="144" customFormat="1" ht="16.8">
      <c r="A143" s="125"/>
      <c r="B143" s="126" t="str">
        <f>_xlfn.IFNA(VLOOKUP(A143, '@LIST'!$A$2:$B$15, 2, FALSE), "")</f>
        <v/>
      </c>
      <c r="C143" s="125"/>
      <c r="D143" s="128"/>
      <c r="E143" s="129"/>
      <c r="F143" s="147"/>
      <c r="G143" s="130">
        <f xml:space="preserve"> IF(F143="Yes",D143/ '@PRODUCTION VOLUME'!$B$3*'@PRODUCTION VOLUME'!$B$4,D143)</f>
        <v>0</v>
      </c>
      <c r="H143" s="129"/>
      <c r="I143" s="125"/>
      <c r="J143" s="125"/>
      <c r="K143" s="131"/>
      <c r="L143" s="127"/>
      <c r="M143" s="132" t="str">
        <f>_xlfn.IFNA(VLOOKUP(L143,'@LIST'!$M$2:$N$396,2,FALSE),"")</f>
        <v/>
      </c>
      <c r="N143" s="133"/>
      <c r="O143" s="134"/>
      <c r="P143" s="135" t="str">
        <f>_xlfn.IFNA(VLOOKUP(O143,'@LIST'!$M$2:$N$396,2,FALSE),"")</f>
        <v/>
      </c>
      <c r="Q143" s="136"/>
      <c r="R143" s="137"/>
      <c r="S143" s="138"/>
      <c r="T143" s="139" t="str">
        <f>_xlfn.IFNA(VLOOKUP(S143, '@LIST'!$AO$2:$AP$5, 2, FALSE), "")</f>
        <v/>
      </c>
      <c r="U143" s="140"/>
      <c r="V143" s="141" t="str">
        <f>_xlfn.IFNA(VLOOKUP(U143, '@LIST'!$S$2:$T$26, 2, FALSE), "")</f>
        <v/>
      </c>
      <c r="W143" s="141" t="str">
        <f>_xlfn.IFNA(VLOOKUP($U143, '@LIST'!$U$2:$U$26, 2, FALSE), "")</f>
        <v/>
      </c>
      <c r="X143" s="141" t="str">
        <f>_xlfn.IFNA(VLOOKUP($U143, '@LIST'!$V$2:$W$26, 2, FALSE), "")</f>
        <v/>
      </c>
      <c r="Y143" s="141" t="str">
        <f>_xlfn.IFNA(VLOOKUP($U143, '@LIST'!$X$2:$Y$26, 2, FALSE), "")</f>
        <v/>
      </c>
      <c r="Z143" s="141" t="str">
        <f>_xlfn.IFNA(VLOOKUP($U143, '@LIST'!$Z$2:$AA$26, 2, FALSE), "")</f>
        <v/>
      </c>
      <c r="AA143" s="141" t="str">
        <f>_xlfn.IFNA(VLOOKUP($U143, '@LIST'!$AB$2:$AC$26, 2, FALSE), "")</f>
        <v/>
      </c>
      <c r="AB143" s="141" t="str">
        <f>_xlfn.IFNA(VLOOKUP($U143, '@LIST'!$AD$2:$AE$26, 2, FALSE), "")</f>
        <v/>
      </c>
      <c r="AC143" s="141" t="str">
        <f>_xlfn.IFNA(VLOOKUP($U143, '@LIST'!$AF$2:$AG$26, 2, FALSE), "")</f>
        <v/>
      </c>
      <c r="AD143" s="141" t="str">
        <f>_xlfn.IFNA(VLOOKUP($U143, '@LIST'!$AH$2:$AI$26, 2, FALSE), "")</f>
        <v/>
      </c>
      <c r="AE143" s="141" t="str">
        <f>_xlfn.IFNA(VLOOKUP($U143, '@LIST'!$AJ$2:$AK$26, 2, FALSE), "")</f>
        <v/>
      </c>
      <c r="AF143" s="141" t="str">
        <f>_xlfn.IFNA(VLOOKUP($U143, '@LIST'!$AL$2:$AM$26, 2, FALSE), "")</f>
        <v/>
      </c>
      <c r="AG143" s="142"/>
      <c r="AH143" s="139" t="str">
        <f>_xlfn.IFNA(VLOOKUP(AG143, '@LIST'!$AR$2:$AS$4, 2, FALSE), "")</f>
        <v/>
      </c>
      <c r="AI143" s="142"/>
      <c r="AJ143" s="143" t="str">
        <f>_xlfn.IFNA(VLOOKUP(AI143, '@LIST'!$AU$2:$AV$4, 2, FALSE), "")</f>
        <v/>
      </c>
    </row>
    <row r="144" spans="1:36" s="144" customFormat="1" ht="16.8">
      <c r="A144" s="125"/>
      <c r="B144" s="126" t="str">
        <f>_xlfn.IFNA(VLOOKUP(A144, '@LIST'!$A$2:$B$15, 2, FALSE), "")</f>
        <v/>
      </c>
      <c r="C144" s="125"/>
      <c r="D144" s="128"/>
      <c r="E144" s="129"/>
      <c r="F144" s="147"/>
      <c r="G144" s="130">
        <f xml:space="preserve"> IF(F144="Yes",D144/ '@PRODUCTION VOLUME'!$B$3*'@PRODUCTION VOLUME'!$B$4,D144)</f>
        <v>0</v>
      </c>
      <c r="H144" s="129"/>
      <c r="I144" s="125"/>
      <c r="J144" s="125"/>
      <c r="K144" s="131"/>
      <c r="L144" s="127"/>
      <c r="M144" s="132" t="str">
        <f>_xlfn.IFNA(VLOOKUP(L144,'@LIST'!$M$2:$N$396,2,FALSE),"")</f>
        <v/>
      </c>
      <c r="N144" s="133"/>
      <c r="O144" s="134"/>
      <c r="P144" s="135" t="str">
        <f>_xlfn.IFNA(VLOOKUP(O144,'@LIST'!$M$2:$N$396,2,FALSE),"")</f>
        <v/>
      </c>
      <c r="Q144" s="136"/>
      <c r="R144" s="137"/>
      <c r="S144" s="138"/>
      <c r="T144" s="139" t="str">
        <f>_xlfn.IFNA(VLOOKUP(S144, '@LIST'!$AO$2:$AP$5, 2, FALSE), "")</f>
        <v/>
      </c>
      <c r="U144" s="140"/>
      <c r="V144" s="141" t="str">
        <f>_xlfn.IFNA(VLOOKUP(U144, '@LIST'!$S$2:$T$26, 2, FALSE), "")</f>
        <v/>
      </c>
      <c r="W144" s="141" t="str">
        <f>_xlfn.IFNA(VLOOKUP($U144, '@LIST'!$U$2:$U$26, 2, FALSE), "")</f>
        <v/>
      </c>
      <c r="X144" s="141" t="str">
        <f>_xlfn.IFNA(VLOOKUP($U144, '@LIST'!$V$2:$W$26, 2, FALSE), "")</f>
        <v/>
      </c>
      <c r="Y144" s="141" t="str">
        <f>_xlfn.IFNA(VLOOKUP($U144, '@LIST'!$X$2:$Y$26, 2, FALSE), "")</f>
        <v/>
      </c>
      <c r="Z144" s="141" t="str">
        <f>_xlfn.IFNA(VLOOKUP($U144, '@LIST'!$Z$2:$AA$26, 2, FALSE), "")</f>
        <v/>
      </c>
      <c r="AA144" s="141" t="str">
        <f>_xlfn.IFNA(VLOOKUP($U144, '@LIST'!$AB$2:$AC$26, 2, FALSE), "")</f>
        <v/>
      </c>
      <c r="AB144" s="141" t="str">
        <f>_xlfn.IFNA(VLOOKUP($U144, '@LIST'!$AD$2:$AE$26, 2, FALSE), "")</f>
        <v/>
      </c>
      <c r="AC144" s="141" t="str">
        <f>_xlfn.IFNA(VLOOKUP($U144, '@LIST'!$AF$2:$AG$26, 2, FALSE), "")</f>
        <v/>
      </c>
      <c r="AD144" s="141" t="str">
        <f>_xlfn.IFNA(VLOOKUP($U144, '@LIST'!$AH$2:$AI$26, 2, FALSE), "")</f>
        <v/>
      </c>
      <c r="AE144" s="141" t="str">
        <f>_xlfn.IFNA(VLOOKUP($U144, '@LIST'!$AJ$2:$AK$26, 2, FALSE), "")</f>
        <v/>
      </c>
      <c r="AF144" s="141" t="str">
        <f>_xlfn.IFNA(VLOOKUP($U144, '@LIST'!$AL$2:$AM$26, 2, FALSE), "")</f>
        <v/>
      </c>
      <c r="AG144" s="142"/>
      <c r="AH144" s="139" t="str">
        <f>_xlfn.IFNA(VLOOKUP(AG144, '@LIST'!$AR$2:$AS$4, 2, FALSE), "")</f>
        <v/>
      </c>
      <c r="AI144" s="142"/>
      <c r="AJ144" s="143" t="str">
        <f>_xlfn.IFNA(VLOOKUP(AI144, '@LIST'!$AU$2:$AV$4, 2, FALSE), "")</f>
        <v/>
      </c>
    </row>
    <row r="145" spans="1:36" s="144" customFormat="1" ht="16.8">
      <c r="A145" s="125"/>
      <c r="B145" s="126" t="str">
        <f>_xlfn.IFNA(VLOOKUP(A145, '@LIST'!$A$2:$B$15, 2, FALSE), "")</f>
        <v/>
      </c>
      <c r="C145" s="125"/>
      <c r="D145" s="128"/>
      <c r="E145" s="129"/>
      <c r="F145" s="147"/>
      <c r="G145" s="130">
        <f xml:space="preserve"> IF(F145="Yes",D145/ '@PRODUCTION VOLUME'!$B$3*'@PRODUCTION VOLUME'!$B$4,D145)</f>
        <v>0</v>
      </c>
      <c r="H145" s="129"/>
      <c r="I145" s="125"/>
      <c r="J145" s="125"/>
      <c r="K145" s="131"/>
      <c r="L145" s="127"/>
      <c r="M145" s="132" t="str">
        <f>_xlfn.IFNA(VLOOKUP(L145,'@LIST'!$M$2:$N$396,2,FALSE),"")</f>
        <v/>
      </c>
      <c r="N145" s="133"/>
      <c r="O145" s="134"/>
      <c r="P145" s="135" t="str">
        <f>_xlfn.IFNA(VLOOKUP(O145,'@LIST'!$M$2:$N$396,2,FALSE),"")</f>
        <v/>
      </c>
      <c r="Q145" s="136"/>
      <c r="R145" s="137"/>
      <c r="S145" s="138"/>
      <c r="T145" s="139" t="str">
        <f>_xlfn.IFNA(VLOOKUP(S145, '@LIST'!$AO$2:$AP$5, 2, FALSE), "")</f>
        <v/>
      </c>
      <c r="U145" s="140"/>
      <c r="V145" s="141" t="str">
        <f>_xlfn.IFNA(VLOOKUP(U145, '@LIST'!$S$2:$T$26, 2, FALSE), "")</f>
        <v/>
      </c>
      <c r="W145" s="141" t="str">
        <f>_xlfn.IFNA(VLOOKUP($U145, '@LIST'!$U$2:$U$26, 2, FALSE), "")</f>
        <v/>
      </c>
      <c r="X145" s="141" t="str">
        <f>_xlfn.IFNA(VLOOKUP($U145, '@LIST'!$V$2:$W$26, 2, FALSE), "")</f>
        <v/>
      </c>
      <c r="Y145" s="141" t="str">
        <f>_xlfn.IFNA(VLOOKUP($U145, '@LIST'!$X$2:$Y$26, 2, FALSE), "")</f>
        <v/>
      </c>
      <c r="Z145" s="141" t="str">
        <f>_xlfn.IFNA(VLOOKUP($U145, '@LIST'!$Z$2:$AA$26, 2, FALSE), "")</f>
        <v/>
      </c>
      <c r="AA145" s="141" t="str">
        <f>_xlfn.IFNA(VLOOKUP($U145, '@LIST'!$AB$2:$AC$26, 2, FALSE), "")</f>
        <v/>
      </c>
      <c r="AB145" s="141" t="str">
        <f>_xlfn.IFNA(VLOOKUP($U145, '@LIST'!$AD$2:$AE$26, 2, FALSE), "")</f>
        <v/>
      </c>
      <c r="AC145" s="141" t="str">
        <f>_xlfn.IFNA(VLOOKUP($U145, '@LIST'!$AF$2:$AG$26, 2, FALSE), "")</f>
        <v/>
      </c>
      <c r="AD145" s="141" t="str">
        <f>_xlfn.IFNA(VLOOKUP($U145, '@LIST'!$AH$2:$AI$26, 2, FALSE), "")</f>
        <v/>
      </c>
      <c r="AE145" s="141" t="str">
        <f>_xlfn.IFNA(VLOOKUP($U145, '@LIST'!$AJ$2:$AK$26, 2, FALSE), "")</f>
        <v/>
      </c>
      <c r="AF145" s="141" t="str">
        <f>_xlfn.IFNA(VLOOKUP($U145, '@LIST'!$AL$2:$AM$26, 2, FALSE), "")</f>
        <v/>
      </c>
      <c r="AG145" s="142"/>
      <c r="AH145" s="139" t="str">
        <f>_xlfn.IFNA(VLOOKUP(AG145, '@LIST'!$AR$2:$AS$4, 2, FALSE), "")</f>
        <v/>
      </c>
      <c r="AI145" s="142"/>
      <c r="AJ145" s="143" t="str">
        <f>_xlfn.IFNA(VLOOKUP(AI145, '@LIST'!$AU$2:$AV$4, 2, FALSE), "")</f>
        <v/>
      </c>
    </row>
    <row r="146" spans="1:36" s="144" customFormat="1" ht="16.8">
      <c r="A146" s="125"/>
      <c r="B146" s="126" t="str">
        <f>_xlfn.IFNA(VLOOKUP(A146, '@LIST'!$A$2:$B$15, 2, FALSE), "")</f>
        <v/>
      </c>
      <c r="C146" s="125"/>
      <c r="D146" s="128"/>
      <c r="E146" s="129"/>
      <c r="F146" s="147"/>
      <c r="G146" s="130">
        <f xml:space="preserve"> IF(F146="Yes",D146/ '@PRODUCTION VOLUME'!$B$3*'@PRODUCTION VOLUME'!$B$4,D146)</f>
        <v>0</v>
      </c>
      <c r="H146" s="129"/>
      <c r="I146" s="125"/>
      <c r="J146" s="125"/>
      <c r="K146" s="131"/>
      <c r="L146" s="127"/>
      <c r="M146" s="132" t="str">
        <f>_xlfn.IFNA(VLOOKUP(L146,'@LIST'!$M$2:$N$396,2,FALSE),"")</f>
        <v/>
      </c>
      <c r="N146" s="133"/>
      <c r="O146" s="134"/>
      <c r="P146" s="135" t="str">
        <f>_xlfn.IFNA(VLOOKUP(O146,'@LIST'!$M$2:$N$396,2,FALSE),"")</f>
        <v/>
      </c>
      <c r="Q146" s="136"/>
      <c r="R146" s="137"/>
      <c r="S146" s="138"/>
      <c r="T146" s="139" t="str">
        <f>_xlfn.IFNA(VLOOKUP(S146, '@LIST'!$AO$2:$AP$5, 2, FALSE), "")</f>
        <v/>
      </c>
      <c r="U146" s="140"/>
      <c r="V146" s="141" t="str">
        <f>_xlfn.IFNA(VLOOKUP(U146, '@LIST'!$S$2:$T$26, 2, FALSE), "")</f>
        <v/>
      </c>
      <c r="W146" s="141" t="str">
        <f>_xlfn.IFNA(VLOOKUP($U146, '@LIST'!$U$2:$U$26, 2, FALSE), "")</f>
        <v/>
      </c>
      <c r="X146" s="141" t="str">
        <f>_xlfn.IFNA(VLOOKUP($U146, '@LIST'!$V$2:$W$26, 2, FALSE), "")</f>
        <v/>
      </c>
      <c r="Y146" s="141" t="str">
        <f>_xlfn.IFNA(VLOOKUP($U146, '@LIST'!$X$2:$Y$26, 2, FALSE), "")</f>
        <v/>
      </c>
      <c r="Z146" s="141" t="str">
        <f>_xlfn.IFNA(VLOOKUP($U146, '@LIST'!$Z$2:$AA$26, 2, FALSE), "")</f>
        <v/>
      </c>
      <c r="AA146" s="141" t="str">
        <f>_xlfn.IFNA(VLOOKUP($U146, '@LIST'!$AB$2:$AC$26, 2, FALSE), "")</f>
        <v/>
      </c>
      <c r="AB146" s="141" t="str">
        <f>_xlfn.IFNA(VLOOKUP($U146, '@LIST'!$AD$2:$AE$26, 2, FALSE), "")</f>
        <v/>
      </c>
      <c r="AC146" s="141" t="str">
        <f>_xlfn.IFNA(VLOOKUP($U146, '@LIST'!$AF$2:$AG$26, 2, FALSE), "")</f>
        <v/>
      </c>
      <c r="AD146" s="141" t="str">
        <f>_xlfn.IFNA(VLOOKUP($U146, '@LIST'!$AH$2:$AI$26, 2, FALSE), "")</f>
        <v/>
      </c>
      <c r="AE146" s="141" t="str">
        <f>_xlfn.IFNA(VLOOKUP($U146, '@LIST'!$AJ$2:$AK$26, 2, FALSE), "")</f>
        <v/>
      </c>
      <c r="AF146" s="141" t="str">
        <f>_xlfn.IFNA(VLOOKUP($U146, '@LIST'!$AL$2:$AM$26, 2, FALSE), "")</f>
        <v/>
      </c>
      <c r="AG146" s="142"/>
      <c r="AH146" s="139" t="str">
        <f>_xlfn.IFNA(VLOOKUP(AG146, '@LIST'!$AR$2:$AS$4, 2, FALSE), "")</f>
        <v/>
      </c>
      <c r="AI146" s="142"/>
      <c r="AJ146" s="143" t="str">
        <f>_xlfn.IFNA(VLOOKUP(AI146, '@LIST'!$AU$2:$AV$4, 2, FALSE), "")</f>
        <v/>
      </c>
    </row>
    <row r="147" spans="1:36" s="144" customFormat="1" ht="16.8">
      <c r="A147" s="125"/>
      <c r="B147" s="126" t="str">
        <f>_xlfn.IFNA(VLOOKUP(A147, '@LIST'!$A$2:$B$15, 2, FALSE), "")</f>
        <v/>
      </c>
      <c r="C147" s="125"/>
      <c r="D147" s="128"/>
      <c r="E147" s="129"/>
      <c r="F147" s="147"/>
      <c r="G147" s="130">
        <f xml:space="preserve"> IF(F147="Yes",D147/ '@PRODUCTION VOLUME'!$B$3*'@PRODUCTION VOLUME'!$B$4,D147)</f>
        <v>0</v>
      </c>
      <c r="H147" s="129"/>
      <c r="I147" s="125"/>
      <c r="J147" s="125"/>
      <c r="K147" s="131"/>
      <c r="L147" s="127"/>
      <c r="M147" s="132" t="str">
        <f>_xlfn.IFNA(VLOOKUP(L147,'@LIST'!$M$2:$N$396,2,FALSE),"")</f>
        <v/>
      </c>
      <c r="N147" s="133"/>
      <c r="O147" s="134"/>
      <c r="P147" s="135" t="str">
        <f>_xlfn.IFNA(VLOOKUP(O147,'@LIST'!$M$2:$N$396,2,FALSE),"")</f>
        <v/>
      </c>
      <c r="Q147" s="136"/>
      <c r="R147" s="137"/>
      <c r="S147" s="138"/>
      <c r="T147" s="139" t="str">
        <f>_xlfn.IFNA(VLOOKUP(S147, '@LIST'!$AO$2:$AP$5, 2, FALSE), "")</f>
        <v/>
      </c>
      <c r="U147" s="140"/>
      <c r="V147" s="141" t="str">
        <f>_xlfn.IFNA(VLOOKUP(U147, '@LIST'!$S$2:$T$26, 2, FALSE), "")</f>
        <v/>
      </c>
      <c r="W147" s="141" t="str">
        <f>_xlfn.IFNA(VLOOKUP($U147, '@LIST'!$U$2:$U$26, 2, FALSE), "")</f>
        <v/>
      </c>
      <c r="X147" s="141" t="str">
        <f>_xlfn.IFNA(VLOOKUP($U147, '@LIST'!$V$2:$W$26, 2, FALSE), "")</f>
        <v/>
      </c>
      <c r="Y147" s="141" t="str">
        <f>_xlfn.IFNA(VLOOKUP($U147, '@LIST'!$X$2:$Y$26, 2, FALSE), "")</f>
        <v/>
      </c>
      <c r="Z147" s="141" t="str">
        <f>_xlfn.IFNA(VLOOKUP($U147, '@LIST'!$Z$2:$AA$26, 2, FALSE), "")</f>
        <v/>
      </c>
      <c r="AA147" s="141" t="str">
        <f>_xlfn.IFNA(VLOOKUP($U147, '@LIST'!$AB$2:$AC$26, 2, FALSE), "")</f>
        <v/>
      </c>
      <c r="AB147" s="141" t="str">
        <f>_xlfn.IFNA(VLOOKUP($U147, '@LIST'!$AD$2:$AE$26, 2, FALSE), "")</f>
        <v/>
      </c>
      <c r="AC147" s="141" t="str">
        <f>_xlfn.IFNA(VLOOKUP($U147, '@LIST'!$AF$2:$AG$26, 2, FALSE), "")</f>
        <v/>
      </c>
      <c r="AD147" s="141" t="str">
        <f>_xlfn.IFNA(VLOOKUP($U147, '@LIST'!$AH$2:$AI$26, 2, FALSE), "")</f>
        <v/>
      </c>
      <c r="AE147" s="141" t="str">
        <f>_xlfn.IFNA(VLOOKUP($U147, '@LIST'!$AJ$2:$AK$26, 2, FALSE), "")</f>
        <v/>
      </c>
      <c r="AF147" s="141" t="str">
        <f>_xlfn.IFNA(VLOOKUP($U147, '@LIST'!$AL$2:$AM$26, 2, FALSE), "")</f>
        <v/>
      </c>
      <c r="AG147" s="142"/>
      <c r="AH147" s="139" t="str">
        <f>_xlfn.IFNA(VLOOKUP(AG147, '@LIST'!$AR$2:$AS$4, 2, FALSE), "")</f>
        <v/>
      </c>
      <c r="AI147" s="142"/>
      <c r="AJ147" s="143" t="str">
        <f>_xlfn.IFNA(VLOOKUP(AI147, '@LIST'!$AU$2:$AV$4, 2, FALSE), "")</f>
        <v/>
      </c>
    </row>
    <row r="148" spans="1:36" s="144" customFormat="1" ht="16.8">
      <c r="A148" s="125"/>
      <c r="B148" s="126" t="str">
        <f>_xlfn.IFNA(VLOOKUP(A148, '@LIST'!$A$2:$B$15, 2, FALSE), "")</f>
        <v/>
      </c>
      <c r="C148" s="125"/>
      <c r="D148" s="128"/>
      <c r="E148" s="129"/>
      <c r="F148" s="147"/>
      <c r="G148" s="130">
        <f xml:space="preserve"> IF(F148="Yes",D148/ '@PRODUCTION VOLUME'!$B$3*'@PRODUCTION VOLUME'!$B$4,D148)</f>
        <v>0</v>
      </c>
      <c r="H148" s="129"/>
      <c r="I148" s="125"/>
      <c r="J148" s="125"/>
      <c r="K148" s="131"/>
      <c r="L148" s="127"/>
      <c r="M148" s="132" t="str">
        <f>_xlfn.IFNA(VLOOKUP(L148,'@LIST'!$M$2:$N$396,2,FALSE),"")</f>
        <v/>
      </c>
      <c r="N148" s="133"/>
      <c r="O148" s="134"/>
      <c r="P148" s="135" t="str">
        <f>_xlfn.IFNA(VLOOKUP(O148,'@LIST'!$M$2:$N$396,2,FALSE),"")</f>
        <v/>
      </c>
      <c r="Q148" s="136"/>
      <c r="R148" s="137"/>
      <c r="S148" s="138"/>
      <c r="T148" s="139" t="str">
        <f>_xlfn.IFNA(VLOOKUP(S148, '@LIST'!$AO$2:$AP$5, 2, FALSE), "")</f>
        <v/>
      </c>
      <c r="U148" s="140"/>
      <c r="V148" s="141" t="str">
        <f>_xlfn.IFNA(VLOOKUP(U148, '@LIST'!$S$2:$T$26, 2, FALSE), "")</f>
        <v/>
      </c>
      <c r="W148" s="141" t="str">
        <f>_xlfn.IFNA(VLOOKUP($U148, '@LIST'!$U$2:$U$26, 2, FALSE), "")</f>
        <v/>
      </c>
      <c r="X148" s="141" t="str">
        <f>_xlfn.IFNA(VLOOKUP($U148, '@LIST'!$V$2:$W$26, 2, FALSE), "")</f>
        <v/>
      </c>
      <c r="Y148" s="141" t="str">
        <f>_xlfn.IFNA(VLOOKUP($U148, '@LIST'!$X$2:$Y$26, 2, FALSE), "")</f>
        <v/>
      </c>
      <c r="Z148" s="141" t="str">
        <f>_xlfn.IFNA(VLOOKUP($U148, '@LIST'!$Z$2:$AA$26, 2, FALSE), "")</f>
        <v/>
      </c>
      <c r="AA148" s="141" t="str">
        <f>_xlfn.IFNA(VLOOKUP($U148, '@LIST'!$AB$2:$AC$26, 2, FALSE), "")</f>
        <v/>
      </c>
      <c r="AB148" s="141" t="str">
        <f>_xlfn.IFNA(VLOOKUP($U148, '@LIST'!$AD$2:$AE$26, 2, FALSE), "")</f>
        <v/>
      </c>
      <c r="AC148" s="141" t="str">
        <f>_xlfn.IFNA(VLOOKUP($U148, '@LIST'!$AF$2:$AG$26, 2, FALSE), "")</f>
        <v/>
      </c>
      <c r="AD148" s="141" t="str">
        <f>_xlfn.IFNA(VLOOKUP($U148, '@LIST'!$AH$2:$AI$26, 2, FALSE), "")</f>
        <v/>
      </c>
      <c r="AE148" s="141" t="str">
        <f>_xlfn.IFNA(VLOOKUP($U148, '@LIST'!$AJ$2:$AK$26, 2, FALSE), "")</f>
        <v/>
      </c>
      <c r="AF148" s="141" t="str">
        <f>_xlfn.IFNA(VLOOKUP($U148, '@LIST'!$AL$2:$AM$26, 2, FALSE), "")</f>
        <v/>
      </c>
      <c r="AG148" s="142"/>
      <c r="AH148" s="139" t="str">
        <f>_xlfn.IFNA(VLOOKUP(AG148, '@LIST'!$AR$2:$AS$4, 2, FALSE), "")</f>
        <v/>
      </c>
      <c r="AI148" s="142"/>
      <c r="AJ148" s="143" t="str">
        <f>_xlfn.IFNA(VLOOKUP(AI148, '@LIST'!$AU$2:$AV$4, 2, FALSE), "")</f>
        <v/>
      </c>
    </row>
    <row r="149" spans="1:36" s="144" customFormat="1" ht="16.8">
      <c r="A149" s="125"/>
      <c r="B149" s="126" t="str">
        <f>_xlfn.IFNA(VLOOKUP(A149, '@LIST'!$A$2:$B$15, 2, FALSE), "")</f>
        <v/>
      </c>
      <c r="C149" s="125"/>
      <c r="D149" s="128"/>
      <c r="E149" s="129"/>
      <c r="F149" s="147"/>
      <c r="G149" s="130">
        <f xml:space="preserve"> IF(F149="Yes",D149/ '@PRODUCTION VOLUME'!$B$3*'@PRODUCTION VOLUME'!$B$4,D149)</f>
        <v>0</v>
      </c>
      <c r="H149" s="129"/>
      <c r="I149" s="125"/>
      <c r="J149" s="125"/>
      <c r="K149" s="131"/>
      <c r="L149" s="127"/>
      <c r="M149" s="132" t="str">
        <f>_xlfn.IFNA(VLOOKUP(L149,'@LIST'!$M$2:$N$396,2,FALSE),"")</f>
        <v/>
      </c>
      <c r="N149" s="133"/>
      <c r="O149" s="134"/>
      <c r="P149" s="135" t="str">
        <f>_xlfn.IFNA(VLOOKUP(O149,'@LIST'!$M$2:$N$396,2,FALSE),"")</f>
        <v/>
      </c>
      <c r="Q149" s="136"/>
      <c r="R149" s="137"/>
      <c r="S149" s="138"/>
      <c r="T149" s="139" t="str">
        <f>_xlfn.IFNA(VLOOKUP(S149, '@LIST'!$AO$2:$AP$5, 2, FALSE), "")</f>
        <v/>
      </c>
      <c r="U149" s="140"/>
      <c r="V149" s="141" t="str">
        <f>_xlfn.IFNA(VLOOKUP(U149, '@LIST'!$S$2:$T$26, 2, FALSE), "")</f>
        <v/>
      </c>
      <c r="W149" s="141" t="str">
        <f>_xlfn.IFNA(VLOOKUP($U149, '@LIST'!$U$2:$U$26, 2, FALSE), "")</f>
        <v/>
      </c>
      <c r="X149" s="141" t="str">
        <f>_xlfn.IFNA(VLOOKUP($U149, '@LIST'!$V$2:$W$26, 2, FALSE), "")</f>
        <v/>
      </c>
      <c r="Y149" s="141" t="str">
        <f>_xlfn.IFNA(VLOOKUP($U149, '@LIST'!$X$2:$Y$26, 2, FALSE), "")</f>
        <v/>
      </c>
      <c r="Z149" s="141" t="str">
        <f>_xlfn.IFNA(VLOOKUP($U149, '@LIST'!$Z$2:$AA$26, 2, FALSE), "")</f>
        <v/>
      </c>
      <c r="AA149" s="141" t="str">
        <f>_xlfn.IFNA(VLOOKUP($U149, '@LIST'!$AB$2:$AC$26, 2, FALSE), "")</f>
        <v/>
      </c>
      <c r="AB149" s="141" t="str">
        <f>_xlfn.IFNA(VLOOKUP($U149, '@LIST'!$AD$2:$AE$26, 2, FALSE), "")</f>
        <v/>
      </c>
      <c r="AC149" s="141" t="str">
        <f>_xlfn.IFNA(VLOOKUP($U149, '@LIST'!$AF$2:$AG$26, 2, FALSE), "")</f>
        <v/>
      </c>
      <c r="AD149" s="141" t="str">
        <f>_xlfn.IFNA(VLOOKUP($U149, '@LIST'!$AH$2:$AI$26, 2, FALSE), "")</f>
        <v/>
      </c>
      <c r="AE149" s="141" t="str">
        <f>_xlfn.IFNA(VLOOKUP($U149, '@LIST'!$AJ$2:$AK$26, 2, FALSE), "")</f>
        <v/>
      </c>
      <c r="AF149" s="141" t="str">
        <f>_xlfn.IFNA(VLOOKUP($U149, '@LIST'!$AL$2:$AM$26, 2, FALSE), "")</f>
        <v/>
      </c>
      <c r="AG149" s="142"/>
      <c r="AH149" s="139" t="str">
        <f>_xlfn.IFNA(VLOOKUP(AG149, '@LIST'!$AR$2:$AS$4, 2, FALSE), "")</f>
        <v/>
      </c>
      <c r="AI149" s="142"/>
      <c r="AJ149" s="143" t="str">
        <f>_xlfn.IFNA(VLOOKUP(AI149, '@LIST'!$AU$2:$AV$4, 2, FALSE), "")</f>
        <v/>
      </c>
    </row>
    <row r="150" spans="1:36" s="144" customFormat="1" ht="16.8">
      <c r="A150" s="125"/>
      <c r="B150" s="126" t="str">
        <f>_xlfn.IFNA(VLOOKUP(A150, '@LIST'!$A$2:$B$15, 2, FALSE), "")</f>
        <v/>
      </c>
      <c r="C150" s="125"/>
      <c r="D150" s="128"/>
      <c r="E150" s="129"/>
      <c r="F150" s="147"/>
      <c r="G150" s="130">
        <f xml:space="preserve"> IF(F150="Yes",D150/ '@PRODUCTION VOLUME'!$B$3*'@PRODUCTION VOLUME'!$B$4,D150)</f>
        <v>0</v>
      </c>
      <c r="H150" s="129"/>
      <c r="I150" s="125"/>
      <c r="J150" s="125"/>
      <c r="K150" s="131"/>
      <c r="L150" s="127"/>
      <c r="M150" s="132" t="str">
        <f>_xlfn.IFNA(VLOOKUP(L150,'@LIST'!$M$2:$N$396,2,FALSE),"")</f>
        <v/>
      </c>
      <c r="N150" s="133"/>
      <c r="O150" s="134"/>
      <c r="P150" s="135" t="str">
        <f>_xlfn.IFNA(VLOOKUP(O150,'@LIST'!$M$2:$N$396,2,FALSE),"")</f>
        <v/>
      </c>
      <c r="Q150" s="136"/>
      <c r="R150" s="137"/>
      <c r="S150" s="138"/>
      <c r="T150" s="139" t="str">
        <f>_xlfn.IFNA(VLOOKUP(S150, '@LIST'!$AO$2:$AP$5, 2, FALSE), "")</f>
        <v/>
      </c>
      <c r="U150" s="140"/>
      <c r="V150" s="141" t="str">
        <f>_xlfn.IFNA(VLOOKUP(U150, '@LIST'!$S$2:$T$26, 2, FALSE), "")</f>
        <v/>
      </c>
      <c r="W150" s="141" t="str">
        <f>_xlfn.IFNA(VLOOKUP($U150, '@LIST'!$U$2:$U$26, 2, FALSE), "")</f>
        <v/>
      </c>
      <c r="X150" s="141" t="str">
        <f>_xlfn.IFNA(VLOOKUP($U150, '@LIST'!$V$2:$W$26, 2, FALSE), "")</f>
        <v/>
      </c>
      <c r="Y150" s="141" t="str">
        <f>_xlfn.IFNA(VLOOKUP($U150, '@LIST'!$X$2:$Y$26, 2, FALSE), "")</f>
        <v/>
      </c>
      <c r="Z150" s="141" t="str">
        <f>_xlfn.IFNA(VLOOKUP($U150, '@LIST'!$Z$2:$AA$26, 2, FALSE), "")</f>
        <v/>
      </c>
      <c r="AA150" s="141" t="str">
        <f>_xlfn.IFNA(VLOOKUP($U150, '@LIST'!$AB$2:$AC$26, 2, FALSE), "")</f>
        <v/>
      </c>
      <c r="AB150" s="141" t="str">
        <f>_xlfn.IFNA(VLOOKUP($U150, '@LIST'!$AD$2:$AE$26, 2, FALSE), "")</f>
        <v/>
      </c>
      <c r="AC150" s="141" t="str">
        <f>_xlfn.IFNA(VLOOKUP($U150, '@LIST'!$AF$2:$AG$26, 2, FALSE), "")</f>
        <v/>
      </c>
      <c r="AD150" s="141" t="str">
        <f>_xlfn.IFNA(VLOOKUP($U150, '@LIST'!$AH$2:$AI$26, 2, FALSE), "")</f>
        <v/>
      </c>
      <c r="AE150" s="141" t="str">
        <f>_xlfn.IFNA(VLOOKUP($U150, '@LIST'!$AJ$2:$AK$26, 2, FALSE), "")</f>
        <v/>
      </c>
      <c r="AF150" s="141" t="str">
        <f>_xlfn.IFNA(VLOOKUP($U150, '@LIST'!$AL$2:$AM$26, 2, FALSE), "")</f>
        <v/>
      </c>
      <c r="AG150" s="142"/>
      <c r="AH150" s="139" t="str">
        <f>_xlfn.IFNA(VLOOKUP(AG150, '@LIST'!$AR$2:$AS$4, 2, FALSE), "")</f>
        <v/>
      </c>
      <c r="AI150" s="142"/>
      <c r="AJ150" s="143" t="str">
        <f>_xlfn.IFNA(VLOOKUP(AI150, '@LIST'!$AU$2:$AV$4, 2, FALSE), "")</f>
        <v/>
      </c>
    </row>
    <row r="151" spans="1:36" s="144" customFormat="1" ht="16.8">
      <c r="A151" s="125"/>
      <c r="B151" s="126" t="str">
        <f>_xlfn.IFNA(VLOOKUP(A151, '@LIST'!$A$2:$B$15, 2, FALSE), "")</f>
        <v/>
      </c>
      <c r="C151" s="125"/>
      <c r="D151" s="128"/>
      <c r="E151" s="129"/>
      <c r="F151" s="147"/>
      <c r="G151" s="130">
        <f xml:space="preserve"> IF(F151="Yes",D151/ '@PRODUCTION VOLUME'!$B$3*'@PRODUCTION VOLUME'!$B$4,D151)</f>
        <v>0</v>
      </c>
      <c r="H151" s="129"/>
      <c r="I151" s="125"/>
      <c r="J151" s="125"/>
      <c r="K151" s="131"/>
      <c r="L151" s="127"/>
      <c r="M151" s="132" t="str">
        <f>_xlfn.IFNA(VLOOKUP(L151,'@LIST'!$M$2:$N$396,2,FALSE),"")</f>
        <v/>
      </c>
      <c r="N151" s="133"/>
      <c r="O151" s="134"/>
      <c r="P151" s="135" t="str">
        <f>_xlfn.IFNA(VLOOKUP(O151,'@LIST'!$M$2:$N$396,2,FALSE),"")</f>
        <v/>
      </c>
      <c r="Q151" s="136"/>
      <c r="R151" s="137"/>
      <c r="S151" s="138"/>
      <c r="T151" s="139" t="str">
        <f>_xlfn.IFNA(VLOOKUP(S151, '@LIST'!$AO$2:$AP$5, 2, FALSE), "")</f>
        <v/>
      </c>
      <c r="U151" s="140"/>
      <c r="V151" s="141" t="str">
        <f>_xlfn.IFNA(VLOOKUP(U151, '@LIST'!$S$2:$T$26, 2, FALSE), "")</f>
        <v/>
      </c>
      <c r="W151" s="141" t="str">
        <f>_xlfn.IFNA(VLOOKUP($U151, '@LIST'!$U$2:$U$26, 2, FALSE), "")</f>
        <v/>
      </c>
      <c r="X151" s="141" t="str">
        <f>_xlfn.IFNA(VLOOKUP($U151, '@LIST'!$V$2:$W$26, 2, FALSE), "")</f>
        <v/>
      </c>
      <c r="Y151" s="141" t="str">
        <f>_xlfn.IFNA(VLOOKUP($U151, '@LIST'!$X$2:$Y$26, 2, FALSE), "")</f>
        <v/>
      </c>
      <c r="Z151" s="141" t="str">
        <f>_xlfn.IFNA(VLOOKUP($U151, '@LIST'!$Z$2:$AA$26, 2, FALSE), "")</f>
        <v/>
      </c>
      <c r="AA151" s="141" t="str">
        <f>_xlfn.IFNA(VLOOKUP($U151, '@LIST'!$AB$2:$AC$26, 2, FALSE), "")</f>
        <v/>
      </c>
      <c r="AB151" s="141" t="str">
        <f>_xlfn.IFNA(VLOOKUP($U151, '@LIST'!$AD$2:$AE$26, 2, FALSE), "")</f>
        <v/>
      </c>
      <c r="AC151" s="141" t="str">
        <f>_xlfn.IFNA(VLOOKUP($U151, '@LIST'!$AF$2:$AG$26, 2, FALSE), "")</f>
        <v/>
      </c>
      <c r="AD151" s="141" t="str">
        <f>_xlfn.IFNA(VLOOKUP($U151, '@LIST'!$AH$2:$AI$26, 2, FALSE), "")</f>
        <v/>
      </c>
      <c r="AE151" s="141" t="str">
        <f>_xlfn.IFNA(VLOOKUP($U151, '@LIST'!$AJ$2:$AK$26, 2, FALSE), "")</f>
        <v/>
      </c>
      <c r="AF151" s="141" t="str">
        <f>_xlfn.IFNA(VLOOKUP($U151, '@LIST'!$AL$2:$AM$26, 2, FALSE), "")</f>
        <v/>
      </c>
      <c r="AG151" s="142"/>
      <c r="AH151" s="139" t="str">
        <f>_xlfn.IFNA(VLOOKUP(AG151, '@LIST'!$AR$2:$AS$4, 2, FALSE), "")</f>
        <v/>
      </c>
      <c r="AI151" s="142"/>
      <c r="AJ151" s="143" t="str">
        <f>_xlfn.IFNA(VLOOKUP(AI151, '@LIST'!$AU$2:$AV$4, 2, FALSE), "")</f>
        <v/>
      </c>
    </row>
    <row r="152" spans="1:36" s="144" customFormat="1" ht="16.8">
      <c r="A152" s="125"/>
      <c r="B152" s="126" t="str">
        <f>_xlfn.IFNA(VLOOKUP(A152, '@LIST'!$A$2:$B$15, 2, FALSE), "")</f>
        <v/>
      </c>
      <c r="C152" s="125"/>
      <c r="D152" s="128"/>
      <c r="E152" s="129"/>
      <c r="F152" s="147"/>
      <c r="G152" s="130">
        <f xml:space="preserve"> IF(F152="Yes",D152/ '@PRODUCTION VOLUME'!$B$3*'@PRODUCTION VOLUME'!$B$4,D152)</f>
        <v>0</v>
      </c>
      <c r="H152" s="129"/>
      <c r="I152" s="125"/>
      <c r="J152" s="125"/>
      <c r="K152" s="131"/>
      <c r="L152" s="127"/>
      <c r="M152" s="132" t="str">
        <f>_xlfn.IFNA(VLOOKUP(L152,'@LIST'!$M$2:$N$396,2,FALSE),"")</f>
        <v/>
      </c>
      <c r="N152" s="133"/>
      <c r="O152" s="134"/>
      <c r="P152" s="135" t="str">
        <f>_xlfn.IFNA(VLOOKUP(O152,'@LIST'!$M$2:$N$396,2,FALSE),"")</f>
        <v/>
      </c>
      <c r="Q152" s="136"/>
      <c r="R152" s="137"/>
      <c r="S152" s="138"/>
      <c r="T152" s="139" t="str">
        <f>_xlfn.IFNA(VLOOKUP(S152, '@LIST'!$AO$2:$AP$5, 2, FALSE), "")</f>
        <v/>
      </c>
      <c r="U152" s="140"/>
      <c r="V152" s="141" t="str">
        <f>_xlfn.IFNA(VLOOKUP(U152, '@LIST'!$S$2:$T$26, 2, FALSE), "")</f>
        <v/>
      </c>
      <c r="W152" s="141" t="str">
        <f>_xlfn.IFNA(VLOOKUP($U152, '@LIST'!$U$2:$U$26, 2, FALSE), "")</f>
        <v/>
      </c>
      <c r="X152" s="141" t="str">
        <f>_xlfn.IFNA(VLOOKUP($U152, '@LIST'!$V$2:$W$26, 2, FALSE), "")</f>
        <v/>
      </c>
      <c r="Y152" s="141" t="str">
        <f>_xlfn.IFNA(VLOOKUP($U152, '@LIST'!$X$2:$Y$26, 2, FALSE), "")</f>
        <v/>
      </c>
      <c r="Z152" s="141" t="str">
        <f>_xlfn.IFNA(VLOOKUP($U152, '@LIST'!$Z$2:$AA$26, 2, FALSE), "")</f>
        <v/>
      </c>
      <c r="AA152" s="141" t="str">
        <f>_xlfn.IFNA(VLOOKUP($U152, '@LIST'!$AB$2:$AC$26, 2, FALSE), "")</f>
        <v/>
      </c>
      <c r="AB152" s="141" t="str">
        <f>_xlfn.IFNA(VLOOKUP($U152, '@LIST'!$AD$2:$AE$26, 2, FALSE), "")</f>
        <v/>
      </c>
      <c r="AC152" s="141" t="str">
        <f>_xlfn.IFNA(VLOOKUP($U152, '@LIST'!$AF$2:$AG$26, 2, FALSE), "")</f>
        <v/>
      </c>
      <c r="AD152" s="141" t="str">
        <f>_xlfn.IFNA(VLOOKUP($U152, '@LIST'!$AH$2:$AI$26, 2, FALSE), "")</f>
        <v/>
      </c>
      <c r="AE152" s="141" t="str">
        <f>_xlfn.IFNA(VLOOKUP($U152, '@LIST'!$AJ$2:$AK$26, 2, FALSE), "")</f>
        <v/>
      </c>
      <c r="AF152" s="141" t="str">
        <f>_xlfn.IFNA(VLOOKUP($U152, '@LIST'!$AL$2:$AM$26, 2, FALSE), "")</f>
        <v/>
      </c>
      <c r="AG152" s="142"/>
      <c r="AH152" s="139" t="str">
        <f>_xlfn.IFNA(VLOOKUP(AG152, '@LIST'!$AR$2:$AS$4, 2, FALSE), "")</f>
        <v/>
      </c>
      <c r="AI152" s="142"/>
      <c r="AJ152" s="143" t="str">
        <f>_xlfn.IFNA(VLOOKUP(AI152, '@LIST'!$AU$2:$AV$4, 2, FALSE), "")</f>
        <v/>
      </c>
    </row>
    <row r="153" spans="1:36" s="144" customFormat="1" ht="16.8">
      <c r="A153" s="125"/>
      <c r="B153" s="126" t="str">
        <f>_xlfn.IFNA(VLOOKUP(A153, '@LIST'!$A$2:$B$15, 2, FALSE), "")</f>
        <v/>
      </c>
      <c r="C153" s="125"/>
      <c r="D153" s="128"/>
      <c r="E153" s="129"/>
      <c r="F153" s="147"/>
      <c r="G153" s="130">
        <f xml:space="preserve"> IF(F153="Yes",D153/ '@PRODUCTION VOLUME'!$B$3*'@PRODUCTION VOLUME'!$B$4,D153)</f>
        <v>0</v>
      </c>
      <c r="H153" s="129"/>
      <c r="I153" s="125"/>
      <c r="J153" s="125"/>
      <c r="K153" s="131"/>
      <c r="L153" s="127"/>
      <c r="M153" s="132" t="str">
        <f>_xlfn.IFNA(VLOOKUP(L153,'@LIST'!$M$2:$N$396,2,FALSE),"")</f>
        <v/>
      </c>
      <c r="N153" s="133"/>
      <c r="O153" s="134"/>
      <c r="P153" s="135" t="str">
        <f>_xlfn.IFNA(VLOOKUP(O153,'@LIST'!$M$2:$N$396,2,FALSE),"")</f>
        <v/>
      </c>
      <c r="Q153" s="136"/>
      <c r="R153" s="137"/>
      <c r="S153" s="138"/>
      <c r="T153" s="139" t="str">
        <f>_xlfn.IFNA(VLOOKUP(S153, '@LIST'!$AO$2:$AP$5, 2, FALSE), "")</f>
        <v/>
      </c>
      <c r="U153" s="140"/>
      <c r="V153" s="141" t="str">
        <f>_xlfn.IFNA(VLOOKUP(U153, '@LIST'!$S$2:$T$26, 2, FALSE), "")</f>
        <v/>
      </c>
      <c r="W153" s="141" t="str">
        <f>_xlfn.IFNA(VLOOKUP($U153, '@LIST'!$U$2:$U$26, 2, FALSE), "")</f>
        <v/>
      </c>
      <c r="X153" s="141" t="str">
        <f>_xlfn.IFNA(VLOOKUP($U153, '@LIST'!$V$2:$W$26, 2, FALSE), "")</f>
        <v/>
      </c>
      <c r="Y153" s="141" t="str">
        <f>_xlfn.IFNA(VLOOKUP($U153, '@LIST'!$X$2:$Y$26, 2, FALSE), "")</f>
        <v/>
      </c>
      <c r="Z153" s="141" t="str">
        <f>_xlfn.IFNA(VLOOKUP($U153, '@LIST'!$Z$2:$AA$26, 2, FALSE), "")</f>
        <v/>
      </c>
      <c r="AA153" s="141" t="str">
        <f>_xlfn.IFNA(VLOOKUP($U153, '@LIST'!$AB$2:$AC$26, 2, FALSE), "")</f>
        <v/>
      </c>
      <c r="AB153" s="141" t="str">
        <f>_xlfn.IFNA(VLOOKUP($U153, '@LIST'!$AD$2:$AE$26, 2, FALSE), "")</f>
        <v/>
      </c>
      <c r="AC153" s="141" t="str">
        <f>_xlfn.IFNA(VLOOKUP($U153, '@LIST'!$AF$2:$AG$26, 2, FALSE), "")</f>
        <v/>
      </c>
      <c r="AD153" s="141" t="str">
        <f>_xlfn.IFNA(VLOOKUP($U153, '@LIST'!$AH$2:$AI$26, 2, FALSE), "")</f>
        <v/>
      </c>
      <c r="AE153" s="141" t="str">
        <f>_xlfn.IFNA(VLOOKUP($U153, '@LIST'!$AJ$2:$AK$26, 2, FALSE), "")</f>
        <v/>
      </c>
      <c r="AF153" s="141" t="str">
        <f>_xlfn.IFNA(VLOOKUP($U153, '@LIST'!$AL$2:$AM$26, 2, FALSE), "")</f>
        <v/>
      </c>
      <c r="AG153" s="142"/>
      <c r="AH153" s="139" t="str">
        <f>_xlfn.IFNA(VLOOKUP(AG153, '@LIST'!$AR$2:$AS$4, 2, FALSE), "")</f>
        <v/>
      </c>
      <c r="AI153" s="142"/>
      <c r="AJ153" s="143" t="str">
        <f>_xlfn.IFNA(VLOOKUP(AI153, '@LIST'!$AU$2:$AV$4, 2, FALSE), "")</f>
        <v/>
      </c>
    </row>
    <row r="154" spans="1:36" s="144" customFormat="1" ht="16.8">
      <c r="A154" s="125"/>
      <c r="B154" s="126" t="str">
        <f>_xlfn.IFNA(VLOOKUP(A154, '@LIST'!$A$2:$B$15, 2, FALSE), "")</f>
        <v/>
      </c>
      <c r="C154" s="125"/>
      <c r="D154" s="128"/>
      <c r="E154" s="129"/>
      <c r="F154" s="147"/>
      <c r="G154" s="130">
        <f xml:space="preserve"> IF(F154="Yes",D154/ '@PRODUCTION VOLUME'!$B$3*'@PRODUCTION VOLUME'!$B$4,D154)</f>
        <v>0</v>
      </c>
      <c r="H154" s="129"/>
      <c r="I154" s="125"/>
      <c r="J154" s="125"/>
      <c r="K154" s="131"/>
      <c r="L154" s="127"/>
      <c r="M154" s="132" t="str">
        <f>_xlfn.IFNA(VLOOKUP(L154,'@LIST'!$M$2:$N$396,2,FALSE),"")</f>
        <v/>
      </c>
      <c r="N154" s="133"/>
      <c r="O154" s="134"/>
      <c r="P154" s="135" t="str">
        <f>_xlfn.IFNA(VLOOKUP(O154,'@LIST'!$M$2:$N$396,2,FALSE),"")</f>
        <v/>
      </c>
      <c r="Q154" s="136"/>
      <c r="R154" s="137"/>
      <c r="S154" s="138"/>
      <c r="T154" s="139" t="str">
        <f>_xlfn.IFNA(VLOOKUP(S154, '@LIST'!$AO$2:$AP$5, 2, FALSE), "")</f>
        <v/>
      </c>
      <c r="U154" s="140"/>
      <c r="V154" s="141" t="str">
        <f>_xlfn.IFNA(VLOOKUP(U154, '@LIST'!$S$2:$T$26, 2, FALSE), "")</f>
        <v/>
      </c>
      <c r="W154" s="141" t="str">
        <f>_xlfn.IFNA(VLOOKUP($U154, '@LIST'!$U$2:$U$26, 2, FALSE), "")</f>
        <v/>
      </c>
      <c r="X154" s="141" t="str">
        <f>_xlfn.IFNA(VLOOKUP($U154, '@LIST'!$V$2:$W$26, 2, FALSE), "")</f>
        <v/>
      </c>
      <c r="Y154" s="141" t="str">
        <f>_xlfn.IFNA(VLOOKUP($U154, '@LIST'!$X$2:$Y$26, 2, FALSE), "")</f>
        <v/>
      </c>
      <c r="Z154" s="141" t="str">
        <f>_xlfn.IFNA(VLOOKUP($U154, '@LIST'!$Z$2:$AA$26, 2, FALSE), "")</f>
        <v/>
      </c>
      <c r="AA154" s="141" t="str">
        <f>_xlfn.IFNA(VLOOKUP($U154, '@LIST'!$AB$2:$AC$26, 2, FALSE), "")</f>
        <v/>
      </c>
      <c r="AB154" s="141" t="str">
        <f>_xlfn.IFNA(VLOOKUP($U154, '@LIST'!$AD$2:$AE$26, 2, FALSE), "")</f>
        <v/>
      </c>
      <c r="AC154" s="141" t="str">
        <f>_xlfn.IFNA(VLOOKUP($U154, '@LIST'!$AF$2:$AG$26, 2, FALSE), "")</f>
        <v/>
      </c>
      <c r="AD154" s="141" t="str">
        <f>_xlfn.IFNA(VLOOKUP($U154, '@LIST'!$AH$2:$AI$26, 2, FALSE), "")</f>
        <v/>
      </c>
      <c r="AE154" s="141" t="str">
        <f>_xlfn.IFNA(VLOOKUP($U154, '@LIST'!$AJ$2:$AK$26, 2, FALSE), "")</f>
        <v/>
      </c>
      <c r="AF154" s="141" t="str">
        <f>_xlfn.IFNA(VLOOKUP($U154, '@LIST'!$AL$2:$AM$26, 2, FALSE), "")</f>
        <v/>
      </c>
      <c r="AG154" s="142"/>
      <c r="AH154" s="139" t="str">
        <f>_xlfn.IFNA(VLOOKUP(AG154, '@LIST'!$AR$2:$AS$4, 2, FALSE), "")</f>
        <v/>
      </c>
      <c r="AI154" s="142"/>
      <c r="AJ154" s="143" t="str">
        <f>_xlfn.IFNA(VLOOKUP(AI154, '@LIST'!$AU$2:$AV$4, 2, FALSE), "")</f>
        <v/>
      </c>
    </row>
    <row r="155" spans="1:36" s="144" customFormat="1" ht="16.8">
      <c r="A155" s="125"/>
      <c r="B155" s="126" t="str">
        <f>_xlfn.IFNA(VLOOKUP(A155, '@LIST'!$A$2:$B$15, 2, FALSE), "")</f>
        <v/>
      </c>
      <c r="C155" s="125"/>
      <c r="D155" s="128"/>
      <c r="E155" s="129"/>
      <c r="F155" s="147"/>
      <c r="G155" s="130">
        <f xml:space="preserve"> IF(F155="Yes",D155/ '@PRODUCTION VOLUME'!$B$3*'@PRODUCTION VOLUME'!$B$4,D155)</f>
        <v>0</v>
      </c>
      <c r="H155" s="129"/>
      <c r="I155" s="125"/>
      <c r="J155" s="125"/>
      <c r="K155" s="131"/>
      <c r="L155" s="127"/>
      <c r="M155" s="132" t="str">
        <f>_xlfn.IFNA(VLOOKUP(L155,'@LIST'!$M$2:$N$396,2,FALSE),"")</f>
        <v/>
      </c>
      <c r="N155" s="133"/>
      <c r="O155" s="134"/>
      <c r="P155" s="135" t="str">
        <f>_xlfn.IFNA(VLOOKUP(O155,'@LIST'!$M$2:$N$396,2,FALSE),"")</f>
        <v/>
      </c>
      <c r="Q155" s="136"/>
      <c r="R155" s="137"/>
      <c r="S155" s="138"/>
      <c r="T155" s="139" t="str">
        <f>_xlfn.IFNA(VLOOKUP(S155, '@LIST'!$AO$2:$AP$5, 2, FALSE), "")</f>
        <v/>
      </c>
      <c r="U155" s="140"/>
      <c r="V155" s="141" t="str">
        <f>_xlfn.IFNA(VLOOKUP(U155, '@LIST'!$S$2:$T$26, 2, FALSE), "")</f>
        <v/>
      </c>
      <c r="W155" s="141" t="str">
        <f>_xlfn.IFNA(VLOOKUP($U155, '@LIST'!$U$2:$U$26, 2, FALSE), "")</f>
        <v/>
      </c>
      <c r="X155" s="141" t="str">
        <f>_xlfn.IFNA(VLOOKUP($U155, '@LIST'!$V$2:$W$26, 2, FALSE), "")</f>
        <v/>
      </c>
      <c r="Y155" s="141" t="str">
        <f>_xlfn.IFNA(VLOOKUP($U155, '@LIST'!$X$2:$Y$26, 2, FALSE), "")</f>
        <v/>
      </c>
      <c r="Z155" s="141" t="str">
        <f>_xlfn.IFNA(VLOOKUP($U155, '@LIST'!$Z$2:$AA$26, 2, FALSE), "")</f>
        <v/>
      </c>
      <c r="AA155" s="141" t="str">
        <f>_xlfn.IFNA(VLOOKUP($U155, '@LIST'!$AB$2:$AC$26, 2, FALSE), "")</f>
        <v/>
      </c>
      <c r="AB155" s="141" t="str">
        <f>_xlfn.IFNA(VLOOKUP($U155, '@LIST'!$AD$2:$AE$26, 2, FALSE), "")</f>
        <v/>
      </c>
      <c r="AC155" s="141" t="str">
        <f>_xlfn.IFNA(VLOOKUP($U155, '@LIST'!$AF$2:$AG$26, 2, FALSE), "")</f>
        <v/>
      </c>
      <c r="AD155" s="141" t="str">
        <f>_xlfn.IFNA(VLOOKUP($U155, '@LIST'!$AH$2:$AI$26, 2, FALSE), "")</f>
        <v/>
      </c>
      <c r="AE155" s="141" t="str">
        <f>_xlfn.IFNA(VLOOKUP($U155, '@LIST'!$AJ$2:$AK$26, 2, FALSE), "")</f>
        <v/>
      </c>
      <c r="AF155" s="141" t="str">
        <f>_xlfn.IFNA(VLOOKUP($U155, '@LIST'!$AL$2:$AM$26, 2, FALSE), "")</f>
        <v/>
      </c>
      <c r="AG155" s="142"/>
      <c r="AH155" s="139" t="str">
        <f>_xlfn.IFNA(VLOOKUP(AG155, '@LIST'!$AR$2:$AS$4, 2, FALSE), "")</f>
        <v/>
      </c>
      <c r="AI155" s="142"/>
      <c r="AJ155" s="143" t="str">
        <f>_xlfn.IFNA(VLOOKUP(AI155, '@LIST'!$AU$2:$AV$4, 2, FALSE), "")</f>
        <v/>
      </c>
    </row>
    <row r="156" spans="1:36" s="144" customFormat="1" ht="16.8">
      <c r="A156" s="125"/>
      <c r="B156" s="126" t="str">
        <f>_xlfn.IFNA(VLOOKUP(A156, '@LIST'!$A$2:$B$15, 2, FALSE), "")</f>
        <v/>
      </c>
      <c r="C156" s="125"/>
      <c r="D156" s="128"/>
      <c r="E156" s="129"/>
      <c r="F156" s="147"/>
      <c r="G156" s="130">
        <f xml:space="preserve"> IF(F156="Yes",D156/ '@PRODUCTION VOLUME'!$B$3*'@PRODUCTION VOLUME'!$B$4,D156)</f>
        <v>0</v>
      </c>
      <c r="H156" s="129"/>
      <c r="I156" s="125"/>
      <c r="J156" s="125"/>
      <c r="K156" s="131"/>
      <c r="L156" s="127"/>
      <c r="M156" s="132" t="str">
        <f>_xlfn.IFNA(VLOOKUP(L156,'@LIST'!$M$2:$N$396,2,FALSE),"")</f>
        <v/>
      </c>
      <c r="N156" s="133"/>
      <c r="O156" s="134"/>
      <c r="P156" s="135" t="str">
        <f>_xlfn.IFNA(VLOOKUP(O156,'@LIST'!$M$2:$N$396,2,FALSE),"")</f>
        <v/>
      </c>
      <c r="Q156" s="136"/>
      <c r="R156" s="137"/>
      <c r="S156" s="138"/>
      <c r="T156" s="139" t="str">
        <f>_xlfn.IFNA(VLOOKUP(S156, '@LIST'!$AO$2:$AP$5, 2, FALSE), "")</f>
        <v/>
      </c>
      <c r="U156" s="140"/>
      <c r="V156" s="141" t="str">
        <f>_xlfn.IFNA(VLOOKUP(U156, '@LIST'!$S$2:$T$26, 2, FALSE), "")</f>
        <v/>
      </c>
      <c r="W156" s="141" t="str">
        <f>_xlfn.IFNA(VLOOKUP($U156, '@LIST'!$U$2:$U$26, 2, FALSE), "")</f>
        <v/>
      </c>
      <c r="X156" s="141" t="str">
        <f>_xlfn.IFNA(VLOOKUP($U156, '@LIST'!$V$2:$W$26, 2, FALSE), "")</f>
        <v/>
      </c>
      <c r="Y156" s="141" t="str">
        <f>_xlfn.IFNA(VLOOKUP($U156, '@LIST'!$X$2:$Y$26, 2, FALSE), "")</f>
        <v/>
      </c>
      <c r="Z156" s="141" t="str">
        <f>_xlfn.IFNA(VLOOKUP($U156, '@LIST'!$Z$2:$AA$26, 2, FALSE), "")</f>
        <v/>
      </c>
      <c r="AA156" s="141" t="str">
        <f>_xlfn.IFNA(VLOOKUP($U156, '@LIST'!$AB$2:$AC$26, 2, FALSE), "")</f>
        <v/>
      </c>
      <c r="AB156" s="141" t="str">
        <f>_xlfn.IFNA(VLOOKUP($U156, '@LIST'!$AD$2:$AE$26, 2, FALSE), "")</f>
        <v/>
      </c>
      <c r="AC156" s="141" t="str">
        <f>_xlfn.IFNA(VLOOKUP($U156, '@LIST'!$AF$2:$AG$26, 2, FALSE), "")</f>
        <v/>
      </c>
      <c r="AD156" s="141" t="str">
        <f>_xlfn.IFNA(VLOOKUP($U156, '@LIST'!$AH$2:$AI$26, 2, FALSE), "")</f>
        <v/>
      </c>
      <c r="AE156" s="141" t="str">
        <f>_xlfn.IFNA(VLOOKUP($U156, '@LIST'!$AJ$2:$AK$26, 2, FALSE), "")</f>
        <v/>
      </c>
      <c r="AF156" s="141" t="str">
        <f>_xlfn.IFNA(VLOOKUP($U156, '@LIST'!$AL$2:$AM$26, 2, FALSE), "")</f>
        <v/>
      </c>
      <c r="AG156" s="142"/>
      <c r="AH156" s="139" t="str">
        <f>_xlfn.IFNA(VLOOKUP(AG156, '@LIST'!$AR$2:$AS$4, 2, FALSE), "")</f>
        <v/>
      </c>
      <c r="AI156" s="142"/>
      <c r="AJ156" s="143" t="str">
        <f>_xlfn.IFNA(VLOOKUP(AI156, '@LIST'!$AU$2:$AV$4, 2, FALSE), "")</f>
        <v/>
      </c>
    </row>
    <row r="157" spans="1:36" s="144" customFormat="1" ht="16.8">
      <c r="A157" s="125"/>
      <c r="B157" s="126" t="str">
        <f>_xlfn.IFNA(VLOOKUP(A157, '@LIST'!$A$2:$B$15, 2, FALSE), "")</f>
        <v/>
      </c>
      <c r="C157" s="125"/>
      <c r="D157" s="128"/>
      <c r="E157" s="129"/>
      <c r="F157" s="147"/>
      <c r="G157" s="130">
        <f xml:space="preserve"> IF(F157="Yes",D157/ '@PRODUCTION VOLUME'!$B$3*'@PRODUCTION VOLUME'!$B$4,D157)</f>
        <v>0</v>
      </c>
      <c r="H157" s="129"/>
      <c r="I157" s="125"/>
      <c r="J157" s="125"/>
      <c r="K157" s="131"/>
      <c r="L157" s="127"/>
      <c r="M157" s="132" t="str">
        <f>_xlfn.IFNA(VLOOKUP(L157,'@LIST'!$M$2:$N$396,2,FALSE),"")</f>
        <v/>
      </c>
      <c r="N157" s="133"/>
      <c r="O157" s="134"/>
      <c r="P157" s="135" t="str">
        <f>_xlfn.IFNA(VLOOKUP(O157,'@LIST'!$M$2:$N$396,2,FALSE),"")</f>
        <v/>
      </c>
      <c r="Q157" s="136"/>
      <c r="R157" s="137"/>
      <c r="S157" s="138"/>
      <c r="T157" s="139" t="str">
        <f>_xlfn.IFNA(VLOOKUP(S157, '@LIST'!$AO$2:$AP$5, 2, FALSE), "")</f>
        <v/>
      </c>
      <c r="U157" s="140"/>
      <c r="V157" s="141" t="str">
        <f>_xlfn.IFNA(VLOOKUP(U157, '@LIST'!$S$2:$T$26, 2, FALSE), "")</f>
        <v/>
      </c>
      <c r="W157" s="141" t="str">
        <f>_xlfn.IFNA(VLOOKUP($U157, '@LIST'!$U$2:$U$26, 2, FALSE), "")</f>
        <v/>
      </c>
      <c r="X157" s="141" t="str">
        <f>_xlfn.IFNA(VLOOKUP($U157, '@LIST'!$V$2:$W$26, 2, FALSE), "")</f>
        <v/>
      </c>
      <c r="Y157" s="141" t="str">
        <f>_xlfn.IFNA(VLOOKUP($U157, '@LIST'!$X$2:$Y$26, 2, FALSE), "")</f>
        <v/>
      </c>
      <c r="Z157" s="141" t="str">
        <f>_xlfn.IFNA(VLOOKUP($U157, '@LIST'!$Z$2:$AA$26, 2, FALSE), "")</f>
        <v/>
      </c>
      <c r="AA157" s="141" t="str">
        <f>_xlfn.IFNA(VLOOKUP($U157, '@LIST'!$AB$2:$AC$26, 2, FALSE), "")</f>
        <v/>
      </c>
      <c r="AB157" s="141" t="str">
        <f>_xlfn.IFNA(VLOOKUP($U157, '@LIST'!$AD$2:$AE$26, 2, FALSE), "")</f>
        <v/>
      </c>
      <c r="AC157" s="141" t="str">
        <f>_xlfn.IFNA(VLOOKUP($U157, '@LIST'!$AF$2:$AG$26, 2, FALSE), "")</f>
        <v/>
      </c>
      <c r="AD157" s="141" t="str">
        <f>_xlfn.IFNA(VLOOKUP($U157, '@LIST'!$AH$2:$AI$26, 2, FALSE), "")</f>
        <v/>
      </c>
      <c r="AE157" s="141" t="str">
        <f>_xlfn.IFNA(VLOOKUP($U157, '@LIST'!$AJ$2:$AK$26, 2, FALSE), "")</f>
        <v/>
      </c>
      <c r="AF157" s="141" t="str">
        <f>_xlfn.IFNA(VLOOKUP($U157, '@LIST'!$AL$2:$AM$26, 2, FALSE), "")</f>
        <v/>
      </c>
      <c r="AG157" s="142"/>
      <c r="AH157" s="139" t="str">
        <f>_xlfn.IFNA(VLOOKUP(AG157, '@LIST'!$AR$2:$AS$4, 2, FALSE), "")</f>
        <v/>
      </c>
      <c r="AI157" s="142"/>
      <c r="AJ157" s="143" t="str">
        <f>_xlfn.IFNA(VLOOKUP(AI157, '@LIST'!$AU$2:$AV$4, 2, FALSE), "")</f>
        <v/>
      </c>
    </row>
    <row r="158" spans="1:36" s="144" customFormat="1" ht="16.8">
      <c r="A158" s="125"/>
      <c r="B158" s="126" t="str">
        <f>_xlfn.IFNA(VLOOKUP(A158, '@LIST'!$A$2:$B$15, 2, FALSE), "")</f>
        <v/>
      </c>
      <c r="C158" s="125"/>
      <c r="D158" s="128"/>
      <c r="E158" s="129"/>
      <c r="F158" s="147"/>
      <c r="G158" s="130">
        <f xml:space="preserve"> IF(F158="Yes",D158/ '@PRODUCTION VOLUME'!$B$3*'@PRODUCTION VOLUME'!$B$4,D158)</f>
        <v>0</v>
      </c>
      <c r="H158" s="129"/>
      <c r="I158" s="125"/>
      <c r="J158" s="125"/>
      <c r="K158" s="131"/>
      <c r="L158" s="127"/>
      <c r="M158" s="132" t="str">
        <f>_xlfn.IFNA(VLOOKUP(L158,'@LIST'!$M$2:$N$396,2,FALSE),"")</f>
        <v/>
      </c>
      <c r="N158" s="133"/>
      <c r="O158" s="134"/>
      <c r="P158" s="135" t="str">
        <f>_xlfn.IFNA(VLOOKUP(O158,'@LIST'!$M$2:$N$396,2,FALSE),"")</f>
        <v/>
      </c>
      <c r="Q158" s="136"/>
      <c r="R158" s="137"/>
      <c r="S158" s="138"/>
      <c r="T158" s="139" t="str">
        <f>_xlfn.IFNA(VLOOKUP(S158, '@LIST'!$AO$2:$AP$5, 2, FALSE), "")</f>
        <v/>
      </c>
      <c r="U158" s="140"/>
      <c r="V158" s="141" t="str">
        <f>_xlfn.IFNA(VLOOKUP(U158, '@LIST'!$S$2:$T$26, 2, FALSE), "")</f>
        <v/>
      </c>
      <c r="W158" s="141" t="str">
        <f>_xlfn.IFNA(VLOOKUP($U158, '@LIST'!$U$2:$U$26, 2, FALSE), "")</f>
        <v/>
      </c>
      <c r="X158" s="141" t="str">
        <f>_xlfn.IFNA(VLOOKUP($U158, '@LIST'!$V$2:$W$26, 2, FALSE), "")</f>
        <v/>
      </c>
      <c r="Y158" s="141" t="str">
        <f>_xlfn.IFNA(VLOOKUP($U158, '@LIST'!$X$2:$Y$26, 2, FALSE), "")</f>
        <v/>
      </c>
      <c r="Z158" s="141" t="str">
        <f>_xlfn.IFNA(VLOOKUP($U158, '@LIST'!$Z$2:$AA$26, 2, FALSE), "")</f>
        <v/>
      </c>
      <c r="AA158" s="141" t="str">
        <f>_xlfn.IFNA(VLOOKUP($U158, '@LIST'!$AB$2:$AC$26, 2, FALSE), "")</f>
        <v/>
      </c>
      <c r="AB158" s="141" t="str">
        <f>_xlfn.IFNA(VLOOKUP($U158, '@LIST'!$AD$2:$AE$26, 2, FALSE), "")</f>
        <v/>
      </c>
      <c r="AC158" s="141" t="str">
        <f>_xlfn.IFNA(VLOOKUP($U158, '@LIST'!$AF$2:$AG$26, 2, FALSE), "")</f>
        <v/>
      </c>
      <c r="AD158" s="141" t="str">
        <f>_xlfn.IFNA(VLOOKUP($U158, '@LIST'!$AH$2:$AI$26, 2, FALSE), "")</f>
        <v/>
      </c>
      <c r="AE158" s="141" t="str">
        <f>_xlfn.IFNA(VLOOKUP($U158, '@LIST'!$AJ$2:$AK$26, 2, FALSE), "")</f>
        <v/>
      </c>
      <c r="AF158" s="141" t="str">
        <f>_xlfn.IFNA(VLOOKUP($U158, '@LIST'!$AL$2:$AM$26, 2, FALSE), "")</f>
        <v/>
      </c>
      <c r="AG158" s="142"/>
      <c r="AH158" s="139" t="str">
        <f>_xlfn.IFNA(VLOOKUP(AG158, '@LIST'!$AR$2:$AS$4, 2, FALSE), "")</f>
        <v/>
      </c>
      <c r="AI158" s="142"/>
      <c r="AJ158" s="143" t="str">
        <f>_xlfn.IFNA(VLOOKUP(AI158, '@LIST'!$AU$2:$AV$4, 2, FALSE), "")</f>
        <v/>
      </c>
    </row>
    <row r="159" spans="1:36" s="144" customFormat="1" ht="16.8">
      <c r="A159" s="125"/>
      <c r="B159" s="126" t="str">
        <f>_xlfn.IFNA(VLOOKUP(A159, '@LIST'!$A$2:$B$15, 2, FALSE), "")</f>
        <v/>
      </c>
      <c r="C159" s="125"/>
      <c r="D159" s="128"/>
      <c r="E159" s="129"/>
      <c r="F159" s="147"/>
      <c r="G159" s="130">
        <f xml:space="preserve"> IF(F159="Yes",D159/ '@PRODUCTION VOLUME'!$B$3*'@PRODUCTION VOLUME'!$B$4,D159)</f>
        <v>0</v>
      </c>
      <c r="H159" s="129"/>
      <c r="I159" s="125"/>
      <c r="J159" s="125"/>
      <c r="K159" s="131"/>
      <c r="L159" s="127"/>
      <c r="M159" s="132" t="str">
        <f>_xlfn.IFNA(VLOOKUP(L159,'@LIST'!$M$2:$N$396,2,FALSE),"")</f>
        <v/>
      </c>
      <c r="N159" s="133"/>
      <c r="O159" s="134"/>
      <c r="P159" s="135" t="str">
        <f>_xlfn.IFNA(VLOOKUP(O159,'@LIST'!$M$2:$N$396,2,FALSE),"")</f>
        <v/>
      </c>
      <c r="Q159" s="136"/>
      <c r="R159" s="137"/>
      <c r="S159" s="138"/>
      <c r="T159" s="139" t="str">
        <f>_xlfn.IFNA(VLOOKUP(S159, '@LIST'!$AO$2:$AP$5, 2, FALSE), "")</f>
        <v/>
      </c>
      <c r="U159" s="140"/>
      <c r="V159" s="141" t="str">
        <f>_xlfn.IFNA(VLOOKUP(U159, '@LIST'!$S$2:$T$26, 2, FALSE), "")</f>
        <v/>
      </c>
      <c r="W159" s="141" t="str">
        <f>_xlfn.IFNA(VLOOKUP($U159, '@LIST'!$U$2:$U$26, 2, FALSE), "")</f>
        <v/>
      </c>
      <c r="X159" s="141" t="str">
        <f>_xlfn.IFNA(VLOOKUP($U159, '@LIST'!$V$2:$W$26, 2, FALSE), "")</f>
        <v/>
      </c>
      <c r="Y159" s="141" t="str">
        <f>_xlfn.IFNA(VLOOKUP($U159, '@LIST'!$X$2:$Y$26, 2, FALSE), "")</f>
        <v/>
      </c>
      <c r="Z159" s="141" t="str">
        <f>_xlfn.IFNA(VLOOKUP($U159, '@LIST'!$Z$2:$AA$26, 2, FALSE), "")</f>
        <v/>
      </c>
      <c r="AA159" s="141" t="str">
        <f>_xlfn.IFNA(VLOOKUP($U159, '@LIST'!$AB$2:$AC$26, 2, FALSE), "")</f>
        <v/>
      </c>
      <c r="AB159" s="141" t="str">
        <f>_xlfn.IFNA(VLOOKUP($U159, '@LIST'!$AD$2:$AE$26, 2, FALSE), "")</f>
        <v/>
      </c>
      <c r="AC159" s="141" t="str">
        <f>_xlfn.IFNA(VLOOKUP($U159, '@LIST'!$AF$2:$AG$26, 2, FALSE), "")</f>
        <v/>
      </c>
      <c r="AD159" s="141" t="str">
        <f>_xlfn.IFNA(VLOOKUP($U159, '@LIST'!$AH$2:$AI$26, 2, FALSE), "")</f>
        <v/>
      </c>
      <c r="AE159" s="141" t="str">
        <f>_xlfn.IFNA(VLOOKUP($U159, '@LIST'!$AJ$2:$AK$26, 2, FALSE), "")</f>
        <v/>
      </c>
      <c r="AF159" s="141" t="str">
        <f>_xlfn.IFNA(VLOOKUP($U159, '@LIST'!$AL$2:$AM$26, 2, FALSE), "")</f>
        <v/>
      </c>
      <c r="AG159" s="142"/>
      <c r="AH159" s="139" t="str">
        <f>_xlfn.IFNA(VLOOKUP(AG159, '@LIST'!$AR$2:$AS$4, 2, FALSE), "")</f>
        <v/>
      </c>
      <c r="AI159" s="142"/>
      <c r="AJ159" s="143" t="str">
        <f>_xlfn.IFNA(VLOOKUP(AI159, '@LIST'!$AU$2:$AV$4, 2, FALSE), "")</f>
        <v/>
      </c>
    </row>
    <row r="160" spans="1:36" s="144" customFormat="1" ht="16.8">
      <c r="A160" s="125"/>
      <c r="B160" s="126" t="str">
        <f>_xlfn.IFNA(VLOOKUP(A160, '@LIST'!$A$2:$B$15, 2, FALSE), "")</f>
        <v/>
      </c>
      <c r="C160" s="125"/>
      <c r="D160" s="128"/>
      <c r="E160" s="129"/>
      <c r="F160" s="147"/>
      <c r="G160" s="130">
        <f xml:space="preserve"> IF(F160="Yes",D160/ '@PRODUCTION VOLUME'!$B$3*'@PRODUCTION VOLUME'!$B$4,D160)</f>
        <v>0</v>
      </c>
      <c r="H160" s="129"/>
      <c r="I160" s="125"/>
      <c r="J160" s="125"/>
      <c r="K160" s="131"/>
      <c r="L160" s="127"/>
      <c r="M160" s="132" t="str">
        <f>_xlfn.IFNA(VLOOKUP(L160,'@LIST'!$M$2:$N$396,2,FALSE),"")</f>
        <v/>
      </c>
      <c r="N160" s="133"/>
      <c r="O160" s="134"/>
      <c r="P160" s="135" t="str">
        <f>_xlfn.IFNA(VLOOKUP(O160,'@LIST'!$M$2:$N$396,2,FALSE),"")</f>
        <v/>
      </c>
      <c r="Q160" s="136"/>
      <c r="R160" s="137"/>
      <c r="S160" s="138"/>
      <c r="T160" s="139" t="str">
        <f>_xlfn.IFNA(VLOOKUP(S160, '@LIST'!$AO$2:$AP$5, 2, FALSE), "")</f>
        <v/>
      </c>
      <c r="U160" s="140"/>
      <c r="V160" s="141" t="str">
        <f>_xlfn.IFNA(VLOOKUP(U160, '@LIST'!$S$2:$T$26, 2, FALSE), "")</f>
        <v/>
      </c>
      <c r="W160" s="141" t="str">
        <f>_xlfn.IFNA(VLOOKUP($U160, '@LIST'!$U$2:$U$26, 2, FALSE), "")</f>
        <v/>
      </c>
      <c r="X160" s="141" t="str">
        <f>_xlfn.IFNA(VLOOKUP($U160, '@LIST'!$V$2:$W$26, 2, FALSE), "")</f>
        <v/>
      </c>
      <c r="Y160" s="141" t="str">
        <f>_xlfn.IFNA(VLOOKUP($U160, '@LIST'!$X$2:$Y$26, 2, FALSE), "")</f>
        <v/>
      </c>
      <c r="Z160" s="141" t="str">
        <f>_xlfn.IFNA(VLOOKUP($U160, '@LIST'!$Z$2:$AA$26, 2, FALSE), "")</f>
        <v/>
      </c>
      <c r="AA160" s="141" t="str">
        <f>_xlfn.IFNA(VLOOKUP($U160, '@LIST'!$AB$2:$AC$26, 2, FALSE), "")</f>
        <v/>
      </c>
      <c r="AB160" s="141" t="str">
        <f>_xlfn.IFNA(VLOOKUP($U160, '@LIST'!$AD$2:$AE$26, 2, FALSE), "")</f>
        <v/>
      </c>
      <c r="AC160" s="141" t="str">
        <f>_xlfn.IFNA(VLOOKUP($U160, '@LIST'!$AF$2:$AG$26, 2, FALSE), "")</f>
        <v/>
      </c>
      <c r="AD160" s="141" t="str">
        <f>_xlfn.IFNA(VLOOKUP($U160, '@LIST'!$AH$2:$AI$26, 2, FALSE), "")</f>
        <v/>
      </c>
      <c r="AE160" s="141" t="str">
        <f>_xlfn.IFNA(VLOOKUP($U160, '@LIST'!$AJ$2:$AK$26, 2, FALSE), "")</f>
        <v/>
      </c>
      <c r="AF160" s="141" t="str">
        <f>_xlfn.IFNA(VLOOKUP($U160, '@LIST'!$AL$2:$AM$26, 2, FALSE), "")</f>
        <v/>
      </c>
      <c r="AG160" s="142"/>
      <c r="AH160" s="139" t="str">
        <f>_xlfn.IFNA(VLOOKUP(AG160, '@LIST'!$AR$2:$AS$4, 2, FALSE), "")</f>
        <v/>
      </c>
      <c r="AI160" s="142"/>
      <c r="AJ160" s="143" t="str">
        <f>_xlfn.IFNA(VLOOKUP(AI160, '@LIST'!$AU$2:$AV$4, 2, FALSE), "")</f>
        <v/>
      </c>
    </row>
    <row r="161" spans="1:36" s="144" customFormat="1" ht="16.8">
      <c r="A161" s="125"/>
      <c r="B161" s="126" t="str">
        <f>_xlfn.IFNA(VLOOKUP(A161, '@LIST'!$A$2:$B$15, 2, FALSE), "")</f>
        <v/>
      </c>
      <c r="C161" s="125"/>
      <c r="D161" s="128"/>
      <c r="E161" s="129"/>
      <c r="F161" s="147"/>
      <c r="G161" s="130">
        <f xml:space="preserve"> IF(F161="Yes",D161/ '@PRODUCTION VOLUME'!$B$3*'@PRODUCTION VOLUME'!$B$4,D161)</f>
        <v>0</v>
      </c>
      <c r="H161" s="129"/>
      <c r="I161" s="125"/>
      <c r="J161" s="125"/>
      <c r="K161" s="131"/>
      <c r="L161" s="127"/>
      <c r="M161" s="132" t="str">
        <f>_xlfn.IFNA(VLOOKUP(L161,'@LIST'!$M$2:$N$396,2,FALSE),"")</f>
        <v/>
      </c>
      <c r="N161" s="133"/>
      <c r="O161" s="134"/>
      <c r="P161" s="135" t="str">
        <f>_xlfn.IFNA(VLOOKUP(O161,'@LIST'!$M$2:$N$396,2,FALSE),"")</f>
        <v/>
      </c>
      <c r="Q161" s="136"/>
      <c r="R161" s="137"/>
      <c r="S161" s="138"/>
      <c r="T161" s="139" t="str">
        <f>_xlfn.IFNA(VLOOKUP(S161, '@LIST'!$AO$2:$AP$5, 2, FALSE), "")</f>
        <v/>
      </c>
      <c r="U161" s="140"/>
      <c r="V161" s="141" t="str">
        <f>_xlfn.IFNA(VLOOKUP(U161, '@LIST'!$S$2:$T$26, 2, FALSE), "")</f>
        <v/>
      </c>
      <c r="W161" s="141" t="str">
        <f>_xlfn.IFNA(VLOOKUP($U161, '@LIST'!$U$2:$U$26, 2, FALSE), "")</f>
        <v/>
      </c>
      <c r="X161" s="141" t="str">
        <f>_xlfn.IFNA(VLOOKUP($U161, '@LIST'!$V$2:$W$26, 2, FALSE), "")</f>
        <v/>
      </c>
      <c r="Y161" s="141" t="str">
        <f>_xlfn.IFNA(VLOOKUP($U161, '@LIST'!$X$2:$Y$26, 2, FALSE), "")</f>
        <v/>
      </c>
      <c r="Z161" s="141" t="str">
        <f>_xlfn.IFNA(VLOOKUP($U161, '@LIST'!$Z$2:$AA$26, 2, FALSE), "")</f>
        <v/>
      </c>
      <c r="AA161" s="141" t="str">
        <f>_xlfn.IFNA(VLOOKUP($U161, '@LIST'!$AB$2:$AC$26, 2, FALSE), "")</f>
        <v/>
      </c>
      <c r="AB161" s="141" t="str">
        <f>_xlfn.IFNA(VLOOKUP($U161, '@LIST'!$AD$2:$AE$26, 2, FALSE), "")</f>
        <v/>
      </c>
      <c r="AC161" s="141" t="str">
        <f>_xlfn.IFNA(VLOOKUP($U161, '@LIST'!$AF$2:$AG$26, 2, FALSE), "")</f>
        <v/>
      </c>
      <c r="AD161" s="141" t="str">
        <f>_xlfn.IFNA(VLOOKUP($U161, '@LIST'!$AH$2:$AI$26, 2, FALSE), "")</f>
        <v/>
      </c>
      <c r="AE161" s="141" t="str">
        <f>_xlfn.IFNA(VLOOKUP($U161, '@LIST'!$AJ$2:$AK$26, 2, FALSE), "")</f>
        <v/>
      </c>
      <c r="AF161" s="141" t="str">
        <f>_xlfn.IFNA(VLOOKUP($U161, '@LIST'!$AL$2:$AM$26, 2, FALSE), "")</f>
        <v/>
      </c>
      <c r="AG161" s="142"/>
      <c r="AH161" s="139" t="str">
        <f>_xlfn.IFNA(VLOOKUP(AG161, '@LIST'!$AR$2:$AS$4, 2, FALSE), "")</f>
        <v/>
      </c>
      <c r="AI161" s="142"/>
      <c r="AJ161" s="143" t="str">
        <f>_xlfn.IFNA(VLOOKUP(AI161, '@LIST'!$AU$2:$AV$4, 2, FALSE), "")</f>
        <v/>
      </c>
    </row>
    <row r="162" spans="1:36" s="144" customFormat="1" ht="16.8">
      <c r="A162" s="125"/>
      <c r="B162" s="126" t="str">
        <f>_xlfn.IFNA(VLOOKUP(A162, '@LIST'!$A$2:$B$15, 2, FALSE), "")</f>
        <v/>
      </c>
      <c r="C162" s="125"/>
      <c r="D162" s="128"/>
      <c r="E162" s="129"/>
      <c r="F162" s="147"/>
      <c r="G162" s="130">
        <f xml:space="preserve"> IF(F162="Yes",D162/ '@PRODUCTION VOLUME'!$B$3*'@PRODUCTION VOLUME'!$B$4,D162)</f>
        <v>0</v>
      </c>
      <c r="H162" s="129"/>
      <c r="I162" s="125"/>
      <c r="J162" s="125"/>
      <c r="K162" s="131"/>
      <c r="L162" s="127"/>
      <c r="M162" s="132" t="str">
        <f>_xlfn.IFNA(VLOOKUP(L162,'@LIST'!$M$2:$N$396,2,FALSE),"")</f>
        <v/>
      </c>
      <c r="N162" s="133"/>
      <c r="O162" s="134"/>
      <c r="P162" s="135" t="str">
        <f>_xlfn.IFNA(VLOOKUP(O162,'@LIST'!$M$2:$N$396,2,FALSE),"")</f>
        <v/>
      </c>
      <c r="Q162" s="136"/>
      <c r="R162" s="137"/>
      <c r="S162" s="138"/>
      <c r="T162" s="139" t="str">
        <f>_xlfn.IFNA(VLOOKUP(S162, '@LIST'!$AO$2:$AP$5, 2, FALSE), "")</f>
        <v/>
      </c>
      <c r="U162" s="140"/>
      <c r="V162" s="141" t="str">
        <f>_xlfn.IFNA(VLOOKUP(U162, '@LIST'!$S$2:$T$26, 2, FALSE), "")</f>
        <v/>
      </c>
      <c r="W162" s="141" t="str">
        <f>_xlfn.IFNA(VLOOKUP($U162, '@LIST'!$U$2:$U$26, 2, FALSE), "")</f>
        <v/>
      </c>
      <c r="X162" s="141" t="str">
        <f>_xlfn.IFNA(VLOOKUP($U162, '@LIST'!$V$2:$W$26, 2, FALSE), "")</f>
        <v/>
      </c>
      <c r="Y162" s="141" t="str">
        <f>_xlfn.IFNA(VLOOKUP($U162, '@LIST'!$X$2:$Y$26, 2, FALSE), "")</f>
        <v/>
      </c>
      <c r="Z162" s="141" t="str">
        <f>_xlfn.IFNA(VLOOKUP($U162, '@LIST'!$Z$2:$AA$26, 2, FALSE), "")</f>
        <v/>
      </c>
      <c r="AA162" s="141" t="str">
        <f>_xlfn.IFNA(VLOOKUP($U162, '@LIST'!$AB$2:$AC$26, 2, FALSE), "")</f>
        <v/>
      </c>
      <c r="AB162" s="141" t="str">
        <f>_xlfn.IFNA(VLOOKUP($U162, '@LIST'!$AD$2:$AE$26, 2, FALSE), "")</f>
        <v/>
      </c>
      <c r="AC162" s="141" t="str">
        <f>_xlfn.IFNA(VLOOKUP($U162, '@LIST'!$AF$2:$AG$26, 2, FALSE), "")</f>
        <v/>
      </c>
      <c r="AD162" s="141" t="str">
        <f>_xlfn.IFNA(VLOOKUP($U162, '@LIST'!$AH$2:$AI$26, 2, FALSE), "")</f>
        <v/>
      </c>
      <c r="AE162" s="141" t="str">
        <f>_xlfn.IFNA(VLOOKUP($U162, '@LIST'!$AJ$2:$AK$26, 2, FALSE), "")</f>
        <v/>
      </c>
      <c r="AF162" s="141" t="str">
        <f>_xlfn.IFNA(VLOOKUP($U162, '@LIST'!$AL$2:$AM$26, 2, FALSE), "")</f>
        <v/>
      </c>
      <c r="AG162" s="142"/>
      <c r="AH162" s="139" t="str">
        <f>_xlfn.IFNA(VLOOKUP(AG162, '@LIST'!$AR$2:$AS$4, 2, FALSE), "")</f>
        <v/>
      </c>
      <c r="AI162" s="142"/>
      <c r="AJ162" s="143" t="str">
        <f>_xlfn.IFNA(VLOOKUP(AI162, '@LIST'!$AU$2:$AV$4, 2, FALSE), "")</f>
        <v/>
      </c>
    </row>
    <row r="163" spans="1:36" s="144" customFormat="1" ht="16.8">
      <c r="A163" s="125"/>
      <c r="B163" s="126" t="str">
        <f>_xlfn.IFNA(VLOOKUP(A163, '@LIST'!$A$2:$B$15, 2, FALSE), "")</f>
        <v/>
      </c>
      <c r="C163" s="125"/>
      <c r="D163" s="128"/>
      <c r="E163" s="129"/>
      <c r="F163" s="147"/>
      <c r="G163" s="130">
        <f xml:space="preserve"> IF(F163="Yes",D163/ '@PRODUCTION VOLUME'!$B$3*'@PRODUCTION VOLUME'!$B$4,D163)</f>
        <v>0</v>
      </c>
      <c r="H163" s="129"/>
      <c r="I163" s="125"/>
      <c r="J163" s="125"/>
      <c r="K163" s="131"/>
      <c r="L163" s="127"/>
      <c r="M163" s="132" t="str">
        <f>_xlfn.IFNA(VLOOKUP(L163,'@LIST'!$M$2:$N$396,2,FALSE),"")</f>
        <v/>
      </c>
      <c r="N163" s="133"/>
      <c r="O163" s="134"/>
      <c r="P163" s="135" t="str">
        <f>_xlfn.IFNA(VLOOKUP(O163,'@LIST'!$M$2:$N$396,2,FALSE),"")</f>
        <v/>
      </c>
      <c r="Q163" s="136"/>
      <c r="R163" s="137"/>
      <c r="S163" s="138"/>
      <c r="T163" s="139" t="str">
        <f>_xlfn.IFNA(VLOOKUP(S163, '@LIST'!$AO$2:$AP$5, 2, FALSE), "")</f>
        <v/>
      </c>
      <c r="U163" s="140"/>
      <c r="V163" s="141" t="str">
        <f>_xlfn.IFNA(VLOOKUP(U163, '@LIST'!$S$2:$T$26, 2, FALSE), "")</f>
        <v/>
      </c>
      <c r="W163" s="141" t="str">
        <f>_xlfn.IFNA(VLOOKUP($U163, '@LIST'!$U$2:$U$26, 2, FALSE), "")</f>
        <v/>
      </c>
      <c r="X163" s="141" t="str">
        <f>_xlfn.IFNA(VLOOKUP($U163, '@LIST'!$V$2:$W$26, 2, FALSE), "")</f>
        <v/>
      </c>
      <c r="Y163" s="141" t="str">
        <f>_xlfn.IFNA(VLOOKUP($U163, '@LIST'!$X$2:$Y$26, 2, FALSE), "")</f>
        <v/>
      </c>
      <c r="Z163" s="141" t="str">
        <f>_xlfn.IFNA(VLOOKUP($U163, '@LIST'!$Z$2:$AA$26, 2, FALSE), "")</f>
        <v/>
      </c>
      <c r="AA163" s="141" t="str">
        <f>_xlfn.IFNA(VLOOKUP($U163, '@LIST'!$AB$2:$AC$26, 2, FALSE), "")</f>
        <v/>
      </c>
      <c r="AB163" s="141" t="str">
        <f>_xlfn.IFNA(VLOOKUP($U163, '@LIST'!$AD$2:$AE$26, 2, FALSE), "")</f>
        <v/>
      </c>
      <c r="AC163" s="141" t="str">
        <f>_xlfn.IFNA(VLOOKUP($U163, '@LIST'!$AF$2:$AG$26, 2, FALSE), "")</f>
        <v/>
      </c>
      <c r="AD163" s="141" t="str">
        <f>_xlfn.IFNA(VLOOKUP($U163, '@LIST'!$AH$2:$AI$26, 2, FALSE), "")</f>
        <v/>
      </c>
      <c r="AE163" s="141" t="str">
        <f>_xlfn.IFNA(VLOOKUP($U163, '@LIST'!$AJ$2:$AK$26, 2, FALSE), "")</f>
        <v/>
      </c>
      <c r="AF163" s="141" t="str">
        <f>_xlfn.IFNA(VLOOKUP($U163, '@LIST'!$AL$2:$AM$26, 2, FALSE), "")</f>
        <v/>
      </c>
      <c r="AG163" s="142"/>
      <c r="AH163" s="139" t="str">
        <f>_xlfn.IFNA(VLOOKUP(AG163, '@LIST'!$AR$2:$AS$4, 2, FALSE), "")</f>
        <v/>
      </c>
      <c r="AI163" s="142"/>
      <c r="AJ163" s="143" t="str">
        <f>_xlfn.IFNA(VLOOKUP(AI163, '@LIST'!$AU$2:$AV$4, 2, FALSE), "")</f>
        <v/>
      </c>
    </row>
    <row r="164" spans="1:36" s="144" customFormat="1" ht="16.8">
      <c r="A164" s="125"/>
      <c r="B164" s="126" t="str">
        <f>_xlfn.IFNA(VLOOKUP(A164, '@LIST'!$A$2:$B$15, 2, FALSE), "")</f>
        <v/>
      </c>
      <c r="C164" s="125"/>
      <c r="D164" s="128"/>
      <c r="E164" s="129"/>
      <c r="F164" s="147"/>
      <c r="G164" s="130">
        <f xml:space="preserve"> IF(F164="Yes",D164/ '@PRODUCTION VOLUME'!$B$3*'@PRODUCTION VOLUME'!$B$4,D164)</f>
        <v>0</v>
      </c>
      <c r="H164" s="129"/>
      <c r="I164" s="125"/>
      <c r="J164" s="125"/>
      <c r="K164" s="131"/>
      <c r="L164" s="127"/>
      <c r="M164" s="132" t="str">
        <f>_xlfn.IFNA(VLOOKUP(L164,'@LIST'!$M$2:$N$396,2,FALSE),"")</f>
        <v/>
      </c>
      <c r="N164" s="133"/>
      <c r="O164" s="134"/>
      <c r="P164" s="135" t="str">
        <f>_xlfn.IFNA(VLOOKUP(O164,'@LIST'!$M$2:$N$396,2,FALSE),"")</f>
        <v/>
      </c>
      <c r="Q164" s="136"/>
      <c r="R164" s="137"/>
      <c r="S164" s="138"/>
      <c r="T164" s="139" t="str">
        <f>_xlfn.IFNA(VLOOKUP(S164, '@LIST'!$AO$2:$AP$5, 2, FALSE), "")</f>
        <v/>
      </c>
      <c r="U164" s="140"/>
      <c r="V164" s="141" t="str">
        <f>_xlfn.IFNA(VLOOKUP(U164, '@LIST'!$S$2:$T$26, 2, FALSE), "")</f>
        <v/>
      </c>
      <c r="W164" s="141" t="str">
        <f>_xlfn.IFNA(VLOOKUP($U164, '@LIST'!$U$2:$U$26, 2, FALSE), "")</f>
        <v/>
      </c>
      <c r="X164" s="141" t="str">
        <f>_xlfn.IFNA(VLOOKUP($U164, '@LIST'!$V$2:$W$26, 2, FALSE), "")</f>
        <v/>
      </c>
      <c r="Y164" s="141" t="str">
        <f>_xlfn.IFNA(VLOOKUP($U164, '@LIST'!$X$2:$Y$26, 2, FALSE), "")</f>
        <v/>
      </c>
      <c r="Z164" s="141" t="str">
        <f>_xlfn.IFNA(VLOOKUP($U164, '@LIST'!$Z$2:$AA$26, 2, FALSE), "")</f>
        <v/>
      </c>
      <c r="AA164" s="141" t="str">
        <f>_xlfn.IFNA(VLOOKUP($U164, '@LIST'!$AB$2:$AC$26, 2, FALSE), "")</f>
        <v/>
      </c>
      <c r="AB164" s="141" t="str">
        <f>_xlfn.IFNA(VLOOKUP($U164, '@LIST'!$AD$2:$AE$26, 2, FALSE), "")</f>
        <v/>
      </c>
      <c r="AC164" s="141" t="str">
        <f>_xlfn.IFNA(VLOOKUP($U164, '@LIST'!$AF$2:$AG$26, 2, FALSE), "")</f>
        <v/>
      </c>
      <c r="AD164" s="141" t="str">
        <f>_xlfn.IFNA(VLOOKUP($U164, '@LIST'!$AH$2:$AI$26, 2, FALSE), "")</f>
        <v/>
      </c>
      <c r="AE164" s="141" t="str">
        <f>_xlfn.IFNA(VLOOKUP($U164, '@LIST'!$AJ$2:$AK$26, 2, FALSE), "")</f>
        <v/>
      </c>
      <c r="AF164" s="141" t="str">
        <f>_xlfn.IFNA(VLOOKUP($U164, '@LIST'!$AL$2:$AM$26, 2, FALSE), "")</f>
        <v/>
      </c>
      <c r="AG164" s="142"/>
      <c r="AH164" s="139" t="str">
        <f>_xlfn.IFNA(VLOOKUP(AG164, '@LIST'!$AR$2:$AS$4, 2, FALSE), "")</f>
        <v/>
      </c>
      <c r="AI164" s="142"/>
      <c r="AJ164" s="143" t="str">
        <f>_xlfn.IFNA(VLOOKUP(AI164, '@LIST'!$AU$2:$AV$4, 2, FALSE), "")</f>
        <v/>
      </c>
    </row>
    <row r="165" spans="1:36" s="144" customFormat="1" ht="16.8">
      <c r="A165" s="125"/>
      <c r="B165" s="126" t="str">
        <f>_xlfn.IFNA(VLOOKUP(A165, '@LIST'!$A$2:$B$15, 2, FALSE), "")</f>
        <v/>
      </c>
      <c r="C165" s="125"/>
      <c r="D165" s="128"/>
      <c r="E165" s="129"/>
      <c r="F165" s="147"/>
      <c r="G165" s="130">
        <f xml:space="preserve"> IF(F165="Yes",D165/ '@PRODUCTION VOLUME'!$B$3*'@PRODUCTION VOLUME'!$B$4,D165)</f>
        <v>0</v>
      </c>
      <c r="H165" s="129"/>
      <c r="I165" s="125"/>
      <c r="J165" s="125"/>
      <c r="K165" s="131"/>
      <c r="L165" s="127"/>
      <c r="M165" s="132" t="str">
        <f>_xlfn.IFNA(VLOOKUP(L165,'@LIST'!$M$2:$N$396,2,FALSE),"")</f>
        <v/>
      </c>
      <c r="N165" s="133"/>
      <c r="O165" s="134"/>
      <c r="P165" s="135" t="str">
        <f>_xlfn.IFNA(VLOOKUP(O165,'@LIST'!$M$2:$N$396,2,FALSE),"")</f>
        <v/>
      </c>
      <c r="Q165" s="136"/>
      <c r="R165" s="137"/>
      <c r="S165" s="138"/>
      <c r="T165" s="139" t="str">
        <f>_xlfn.IFNA(VLOOKUP(S165, '@LIST'!$AO$2:$AP$5, 2, FALSE), "")</f>
        <v/>
      </c>
      <c r="U165" s="140"/>
      <c r="V165" s="141" t="str">
        <f>_xlfn.IFNA(VLOOKUP(U165, '@LIST'!$S$2:$T$26, 2, FALSE), "")</f>
        <v/>
      </c>
      <c r="W165" s="141" t="str">
        <f>_xlfn.IFNA(VLOOKUP($U165, '@LIST'!$U$2:$U$26, 2, FALSE), "")</f>
        <v/>
      </c>
      <c r="X165" s="141" t="str">
        <f>_xlfn.IFNA(VLOOKUP($U165, '@LIST'!$V$2:$W$26, 2, FALSE), "")</f>
        <v/>
      </c>
      <c r="Y165" s="141" t="str">
        <f>_xlfn.IFNA(VLOOKUP($U165, '@LIST'!$X$2:$Y$26, 2, FALSE), "")</f>
        <v/>
      </c>
      <c r="Z165" s="141" t="str">
        <f>_xlfn.IFNA(VLOOKUP($U165, '@LIST'!$Z$2:$AA$26, 2, FALSE), "")</f>
        <v/>
      </c>
      <c r="AA165" s="141" t="str">
        <f>_xlfn.IFNA(VLOOKUP($U165, '@LIST'!$AB$2:$AC$26, 2, FALSE), "")</f>
        <v/>
      </c>
      <c r="AB165" s="141" t="str">
        <f>_xlfn.IFNA(VLOOKUP($U165, '@LIST'!$AD$2:$AE$26, 2, FALSE), "")</f>
        <v/>
      </c>
      <c r="AC165" s="141" t="str">
        <f>_xlfn.IFNA(VLOOKUP($U165, '@LIST'!$AF$2:$AG$26, 2, FALSE), "")</f>
        <v/>
      </c>
      <c r="AD165" s="141" t="str">
        <f>_xlfn.IFNA(VLOOKUP($U165, '@LIST'!$AH$2:$AI$26, 2, FALSE), "")</f>
        <v/>
      </c>
      <c r="AE165" s="141" t="str">
        <f>_xlfn.IFNA(VLOOKUP($U165, '@LIST'!$AJ$2:$AK$26, 2, FALSE), "")</f>
        <v/>
      </c>
      <c r="AF165" s="141" t="str">
        <f>_xlfn.IFNA(VLOOKUP($U165, '@LIST'!$AL$2:$AM$26, 2, FALSE), "")</f>
        <v/>
      </c>
      <c r="AG165" s="142"/>
      <c r="AH165" s="139" t="str">
        <f>_xlfn.IFNA(VLOOKUP(AG165, '@LIST'!$AR$2:$AS$4, 2, FALSE), "")</f>
        <v/>
      </c>
      <c r="AI165" s="142"/>
      <c r="AJ165" s="143" t="str">
        <f>_xlfn.IFNA(VLOOKUP(AI165, '@LIST'!$AU$2:$AV$4, 2, FALSE), "")</f>
        <v/>
      </c>
    </row>
    <row r="166" spans="1:36" s="144" customFormat="1" ht="16.8">
      <c r="A166" s="125"/>
      <c r="B166" s="126" t="str">
        <f>_xlfn.IFNA(VLOOKUP(A166, '@LIST'!$A$2:$B$15, 2, FALSE), "")</f>
        <v/>
      </c>
      <c r="C166" s="125"/>
      <c r="D166" s="128"/>
      <c r="E166" s="129"/>
      <c r="F166" s="147"/>
      <c r="G166" s="130">
        <f xml:space="preserve"> IF(F166="Yes",D166/ '@PRODUCTION VOLUME'!$B$3*'@PRODUCTION VOLUME'!$B$4,D166)</f>
        <v>0</v>
      </c>
      <c r="H166" s="129"/>
      <c r="I166" s="125"/>
      <c r="J166" s="125"/>
      <c r="K166" s="131"/>
      <c r="L166" s="127"/>
      <c r="M166" s="132" t="str">
        <f>_xlfn.IFNA(VLOOKUP(L166,'@LIST'!$M$2:$N$396,2,FALSE),"")</f>
        <v/>
      </c>
      <c r="N166" s="133"/>
      <c r="O166" s="134"/>
      <c r="P166" s="135" t="str">
        <f>_xlfn.IFNA(VLOOKUP(O166,'@LIST'!$M$2:$N$396,2,FALSE),"")</f>
        <v/>
      </c>
      <c r="Q166" s="136"/>
      <c r="R166" s="137"/>
      <c r="S166" s="138"/>
      <c r="T166" s="139" t="str">
        <f>_xlfn.IFNA(VLOOKUP(S166, '@LIST'!$AO$2:$AP$5, 2, FALSE), "")</f>
        <v/>
      </c>
      <c r="U166" s="140"/>
      <c r="V166" s="141" t="str">
        <f>_xlfn.IFNA(VLOOKUP(U166, '@LIST'!$S$2:$T$26, 2, FALSE), "")</f>
        <v/>
      </c>
      <c r="W166" s="141" t="str">
        <f>_xlfn.IFNA(VLOOKUP($U166, '@LIST'!$U$2:$U$26, 2, FALSE), "")</f>
        <v/>
      </c>
      <c r="X166" s="141" t="str">
        <f>_xlfn.IFNA(VLOOKUP($U166, '@LIST'!$V$2:$W$26, 2, FALSE), "")</f>
        <v/>
      </c>
      <c r="Y166" s="141" t="str">
        <f>_xlfn.IFNA(VLOOKUP($U166, '@LIST'!$X$2:$Y$26, 2, FALSE), "")</f>
        <v/>
      </c>
      <c r="Z166" s="141" t="str">
        <f>_xlfn.IFNA(VLOOKUP($U166, '@LIST'!$Z$2:$AA$26, 2, FALSE), "")</f>
        <v/>
      </c>
      <c r="AA166" s="141" t="str">
        <f>_xlfn.IFNA(VLOOKUP($U166, '@LIST'!$AB$2:$AC$26, 2, FALSE), "")</f>
        <v/>
      </c>
      <c r="AB166" s="141" t="str">
        <f>_xlfn.IFNA(VLOOKUP($U166, '@LIST'!$AD$2:$AE$26, 2, FALSE), "")</f>
        <v/>
      </c>
      <c r="AC166" s="141" t="str">
        <f>_xlfn.IFNA(VLOOKUP($U166, '@LIST'!$AF$2:$AG$26, 2, FALSE), "")</f>
        <v/>
      </c>
      <c r="AD166" s="141" t="str">
        <f>_xlfn.IFNA(VLOOKUP($U166, '@LIST'!$AH$2:$AI$26, 2, FALSE), "")</f>
        <v/>
      </c>
      <c r="AE166" s="141" t="str">
        <f>_xlfn.IFNA(VLOOKUP($U166, '@LIST'!$AJ$2:$AK$26, 2, FALSE), "")</f>
        <v/>
      </c>
      <c r="AF166" s="141" t="str">
        <f>_xlfn.IFNA(VLOOKUP($U166, '@LIST'!$AL$2:$AM$26, 2, FALSE), "")</f>
        <v/>
      </c>
      <c r="AG166" s="142"/>
      <c r="AH166" s="139" t="str">
        <f>_xlfn.IFNA(VLOOKUP(AG166, '@LIST'!$AR$2:$AS$4, 2, FALSE), "")</f>
        <v/>
      </c>
      <c r="AI166" s="142"/>
      <c r="AJ166" s="143" t="str">
        <f>_xlfn.IFNA(VLOOKUP(AI166, '@LIST'!$AU$2:$AV$4, 2, FALSE), "")</f>
        <v/>
      </c>
    </row>
    <row r="167" spans="1:36" s="144" customFormat="1" ht="16.8">
      <c r="A167" s="125"/>
      <c r="B167" s="126" t="str">
        <f>_xlfn.IFNA(VLOOKUP(A167, '@LIST'!$A$2:$B$15, 2, FALSE), "")</f>
        <v/>
      </c>
      <c r="C167" s="125"/>
      <c r="D167" s="128"/>
      <c r="E167" s="129"/>
      <c r="F167" s="147"/>
      <c r="G167" s="130">
        <f xml:space="preserve"> IF(F167="Yes",D167/ '@PRODUCTION VOLUME'!$B$3*'@PRODUCTION VOLUME'!$B$4,D167)</f>
        <v>0</v>
      </c>
      <c r="H167" s="129"/>
      <c r="I167" s="125"/>
      <c r="J167" s="125"/>
      <c r="K167" s="131"/>
      <c r="L167" s="127"/>
      <c r="M167" s="132" t="str">
        <f>_xlfn.IFNA(VLOOKUP(L167,'@LIST'!$M$2:$N$396,2,FALSE),"")</f>
        <v/>
      </c>
      <c r="N167" s="133"/>
      <c r="O167" s="134"/>
      <c r="P167" s="135" t="str">
        <f>_xlfn.IFNA(VLOOKUP(O167,'@LIST'!$M$2:$N$396,2,FALSE),"")</f>
        <v/>
      </c>
      <c r="Q167" s="136"/>
      <c r="R167" s="137"/>
      <c r="S167" s="138"/>
      <c r="T167" s="139" t="str">
        <f>_xlfn.IFNA(VLOOKUP(S167, '@LIST'!$AO$2:$AP$5, 2, FALSE), "")</f>
        <v/>
      </c>
      <c r="U167" s="140"/>
      <c r="V167" s="141" t="str">
        <f>_xlfn.IFNA(VLOOKUP(U167, '@LIST'!$S$2:$T$26, 2, FALSE), "")</f>
        <v/>
      </c>
      <c r="W167" s="141" t="str">
        <f>_xlfn.IFNA(VLOOKUP($U167, '@LIST'!$U$2:$U$26, 2, FALSE), "")</f>
        <v/>
      </c>
      <c r="X167" s="141" t="str">
        <f>_xlfn.IFNA(VLOOKUP($U167, '@LIST'!$V$2:$W$26, 2, FALSE), "")</f>
        <v/>
      </c>
      <c r="Y167" s="141" t="str">
        <f>_xlfn.IFNA(VLOOKUP($U167, '@LIST'!$X$2:$Y$26, 2, FALSE), "")</f>
        <v/>
      </c>
      <c r="Z167" s="141" t="str">
        <f>_xlfn.IFNA(VLOOKUP($U167, '@LIST'!$Z$2:$AA$26, 2, FALSE), "")</f>
        <v/>
      </c>
      <c r="AA167" s="141" t="str">
        <f>_xlfn.IFNA(VLOOKUP($U167, '@LIST'!$AB$2:$AC$26, 2, FALSE), "")</f>
        <v/>
      </c>
      <c r="AB167" s="141" t="str">
        <f>_xlfn.IFNA(VLOOKUP($U167, '@LIST'!$AD$2:$AE$26, 2, FALSE), "")</f>
        <v/>
      </c>
      <c r="AC167" s="141" t="str">
        <f>_xlfn.IFNA(VLOOKUP($U167, '@LIST'!$AF$2:$AG$26, 2, FALSE), "")</f>
        <v/>
      </c>
      <c r="AD167" s="141" t="str">
        <f>_xlfn.IFNA(VLOOKUP($U167, '@LIST'!$AH$2:$AI$26, 2, FALSE), "")</f>
        <v/>
      </c>
      <c r="AE167" s="141" t="str">
        <f>_xlfn.IFNA(VLOOKUP($U167, '@LIST'!$AJ$2:$AK$26, 2, FALSE), "")</f>
        <v/>
      </c>
      <c r="AF167" s="141" t="str">
        <f>_xlfn.IFNA(VLOOKUP($U167, '@LIST'!$AL$2:$AM$26, 2, FALSE), "")</f>
        <v/>
      </c>
      <c r="AG167" s="142"/>
      <c r="AH167" s="139" t="str">
        <f>_xlfn.IFNA(VLOOKUP(AG167, '@LIST'!$AR$2:$AS$4, 2, FALSE), "")</f>
        <v/>
      </c>
      <c r="AI167" s="142"/>
      <c r="AJ167" s="143" t="str">
        <f>_xlfn.IFNA(VLOOKUP(AI167, '@LIST'!$AU$2:$AV$4, 2, FALSE), "")</f>
        <v/>
      </c>
    </row>
    <row r="168" spans="1:36" s="144" customFormat="1" ht="16.8">
      <c r="A168" s="125"/>
      <c r="B168" s="126" t="str">
        <f>_xlfn.IFNA(VLOOKUP(A168, '@LIST'!$A$2:$B$15, 2, FALSE), "")</f>
        <v/>
      </c>
      <c r="C168" s="125"/>
      <c r="D168" s="128"/>
      <c r="E168" s="129"/>
      <c r="F168" s="147"/>
      <c r="G168" s="130">
        <f xml:space="preserve"> IF(F168="Yes",D168/ '@PRODUCTION VOLUME'!$B$3*'@PRODUCTION VOLUME'!$B$4,D168)</f>
        <v>0</v>
      </c>
      <c r="H168" s="129"/>
      <c r="I168" s="125"/>
      <c r="J168" s="125"/>
      <c r="K168" s="131"/>
      <c r="L168" s="127"/>
      <c r="M168" s="132" t="str">
        <f>_xlfn.IFNA(VLOOKUP(L168,'@LIST'!$M$2:$N$396,2,FALSE),"")</f>
        <v/>
      </c>
      <c r="N168" s="133"/>
      <c r="O168" s="134"/>
      <c r="P168" s="135" t="str">
        <f>_xlfn.IFNA(VLOOKUP(O168,'@LIST'!$M$2:$N$396,2,FALSE),"")</f>
        <v/>
      </c>
      <c r="Q168" s="136"/>
      <c r="R168" s="137"/>
      <c r="S168" s="138"/>
      <c r="T168" s="139" t="str">
        <f>_xlfn.IFNA(VLOOKUP(S168, '@LIST'!$AO$2:$AP$5, 2, FALSE), "")</f>
        <v/>
      </c>
      <c r="U168" s="140"/>
      <c r="V168" s="141" t="str">
        <f>_xlfn.IFNA(VLOOKUP(U168, '@LIST'!$S$2:$T$26, 2, FALSE), "")</f>
        <v/>
      </c>
      <c r="W168" s="141" t="str">
        <f>_xlfn.IFNA(VLOOKUP($U168, '@LIST'!$U$2:$U$26, 2, FALSE), "")</f>
        <v/>
      </c>
      <c r="X168" s="141" t="str">
        <f>_xlfn.IFNA(VLOOKUP($U168, '@LIST'!$V$2:$W$26, 2, FALSE), "")</f>
        <v/>
      </c>
      <c r="Y168" s="141" t="str">
        <f>_xlfn.IFNA(VLOOKUP($U168, '@LIST'!$X$2:$Y$26, 2, FALSE), "")</f>
        <v/>
      </c>
      <c r="Z168" s="141" t="str">
        <f>_xlfn.IFNA(VLOOKUP($U168, '@LIST'!$Z$2:$AA$26, 2, FALSE), "")</f>
        <v/>
      </c>
      <c r="AA168" s="141" t="str">
        <f>_xlfn.IFNA(VLOOKUP($U168, '@LIST'!$AB$2:$AC$26, 2, FALSE), "")</f>
        <v/>
      </c>
      <c r="AB168" s="141" t="str">
        <f>_xlfn.IFNA(VLOOKUP($U168, '@LIST'!$AD$2:$AE$26, 2, FALSE), "")</f>
        <v/>
      </c>
      <c r="AC168" s="141" t="str">
        <f>_xlfn.IFNA(VLOOKUP($U168, '@LIST'!$AF$2:$AG$26, 2, FALSE), "")</f>
        <v/>
      </c>
      <c r="AD168" s="141" t="str">
        <f>_xlfn.IFNA(VLOOKUP($U168, '@LIST'!$AH$2:$AI$26, 2, FALSE), "")</f>
        <v/>
      </c>
      <c r="AE168" s="141" t="str">
        <f>_xlfn.IFNA(VLOOKUP($U168, '@LIST'!$AJ$2:$AK$26, 2, FALSE), "")</f>
        <v/>
      </c>
      <c r="AF168" s="141" t="str">
        <f>_xlfn.IFNA(VLOOKUP($U168, '@LIST'!$AL$2:$AM$26, 2, FALSE), "")</f>
        <v/>
      </c>
      <c r="AG168" s="142"/>
      <c r="AH168" s="139" t="str">
        <f>_xlfn.IFNA(VLOOKUP(AG168, '@LIST'!$AR$2:$AS$4, 2, FALSE), "")</f>
        <v/>
      </c>
      <c r="AI168" s="142"/>
      <c r="AJ168" s="143" t="str">
        <f>_xlfn.IFNA(VLOOKUP(AI168, '@LIST'!$AU$2:$AV$4, 2, FALSE), "")</f>
        <v/>
      </c>
    </row>
    <row r="169" spans="1:36" s="144" customFormat="1" ht="16.8">
      <c r="A169" s="125"/>
      <c r="B169" s="126" t="str">
        <f>_xlfn.IFNA(VLOOKUP(A169, '@LIST'!$A$2:$B$15, 2, FALSE), "")</f>
        <v/>
      </c>
      <c r="C169" s="125"/>
      <c r="D169" s="128"/>
      <c r="E169" s="129"/>
      <c r="F169" s="147"/>
      <c r="G169" s="130">
        <f xml:space="preserve"> IF(F169="Yes",D169/ '@PRODUCTION VOLUME'!$B$3*'@PRODUCTION VOLUME'!$B$4,D169)</f>
        <v>0</v>
      </c>
      <c r="H169" s="129"/>
      <c r="I169" s="125"/>
      <c r="J169" s="125"/>
      <c r="K169" s="131"/>
      <c r="L169" s="127"/>
      <c r="M169" s="132" t="str">
        <f>_xlfn.IFNA(VLOOKUP(L169,'@LIST'!$M$2:$N$396,2,FALSE),"")</f>
        <v/>
      </c>
      <c r="N169" s="133"/>
      <c r="O169" s="134"/>
      <c r="P169" s="135" t="str">
        <f>_xlfn.IFNA(VLOOKUP(O169,'@LIST'!$M$2:$N$396,2,FALSE),"")</f>
        <v/>
      </c>
      <c r="Q169" s="136"/>
      <c r="R169" s="137"/>
      <c r="S169" s="138"/>
      <c r="T169" s="139" t="str">
        <f>_xlfn.IFNA(VLOOKUP(S169, '@LIST'!$AO$2:$AP$5, 2, FALSE), "")</f>
        <v/>
      </c>
      <c r="U169" s="140"/>
      <c r="V169" s="141" t="str">
        <f>_xlfn.IFNA(VLOOKUP(U169, '@LIST'!$S$2:$T$26, 2, FALSE), "")</f>
        <v/>
      </c>
      <c r="W169" s="141" t="str">
        <f>_xlfn.IFNA(VLOOKUP($U169, '@LIST'!$U$2:$U$26, 2, FALSE), "")</f>
        <v/>
      </c>
      <c r="X169" s="141" t="str">
        <f>_xlfn.IFNA(VLOOKUP($U169, '@LIST'!$V$2:$W$26, 2, FALSE), "")</f>
        <v/>
      </c>
      <c r="Y169" s="141" t="str">
        <f>_xlfn.IFNA(VLOOKUP($U169, '@LIST'!$X$2:$Y$26, 2, FALSE), "")</f>
        <v/>
      </c>
      <c r="Z169" s="141" t="str">
        <f>_xlfn.IFNA(VLOOKUP($U169, '@LIST'!$Z$2:$AA$26, 2, FALSE), "")</f>
        <v/>
      </c>
      <c r="AA169" s="141" t="str">
        <f>_xlfn.IFNA(VLOOKUP($U169, '@LIST'!$AB$2:$AC$26, 2, FALSE), "")</f>
        <v/>
      </c>
      <c r="AB169" s="141" t="str">
        <f>_xlfn.IFNA(VLOOKUP($U169, '@LIST'!$AD$2:$AE$26, 2, FALSE), "")</f>
        <v/>
      </c>
      <c r="AC169" s="141" t="str">
        <f>_xlfn.IFNA(VLOOKUP($U169, '@LIST'!$AF$2:$AG$26, 2, FALSE), "")</f>
        <v/>
      </c>
      <c r="AD169" s="141" t="str">
        <f>_xlfn.IFNA(VLOOKUP($U169, '@LIST'!$AH$2:$AI$26, 2, FALSE), "")</f>
        <v/>
      </c>
      <c r="AE169" s="141" t="str">
        <f>_xlfn.IFNA(VLOOKUP($U169, '@LIST'!$AJ$2:$AK$26, 2, FALSE), "")</f>
        <v/>
      </c>
      <c r="AF169" s="141" t="str">
        <f>_xlfn.IFNA(VLOOKUP($U169, '@LIST'!$AL$2:$AM$26, 2, FALSE), "")</f>
        <v/>
      </c>
      <c r="AG169" s="142"/>
      <c r="AH169" s="139" t="str">
        <f>_xlfn.IFNA(VLOOKUP(AG169, '@LIST'!$AR$2:$AS$4, 2, FALSE), "")</f>
        <v/>
      </c>
      <c r="AI169" s="142"/>
      <c r="AJ169" s="143" t="str">
        <f>_xlfn.IFNA(VLOOKUP(AI169, '@LIST'!$AU$2:$AV$4, 2, FALSE), "")</f>
        <v/>
      </c>
    </row>
    <row r="170" spans="1:36" s="144" customFormat="1" ht="16.8">
      <c r="A170" s="125"/>
      <c r="B170" s="126" t="str">
        <f>_xlfn.IFNA(VLOOKUP(A170, '@LIST'!$A$2:$B$15, 2, FALSE), "")</f>
        <v/>
      </c>
      <c r="C170" s="125"/>
      <c r="D170" s="128"/>
      <c r="E170" s="129"/>
      <c r="F170" s="147"/>
      <c r="G170" s="130">
        <f xml:space="preserve"> IF(F170="Yes",D170/ '@PRODUCTION VOLUME'!$B$3*'@PRODUCTION VOLUME'!$B$4,D170)</f>
        <v>0</v>
      </c>
      <c r="H170" s="129"/>
      <c r="I170" s="125"/>
      <c r="J170" s="125"/>
      <c r="K170" s="131"/>
      <c r="L170" s="127"/>
      <c r="M170" s="132" t="str">
        <f>_xlfn.IFNA(VLOOKUP(L170,'@LIST'!$M$2:$N$396,2,FALSE),"")</f>
        <v/>
      </c>
      <c r="N170" s="133"/>
      <c r="O170" s="134"/>
      <c r="P170" s="135" t="str">
        <f>_xlfn.IFNA(VLOOKUP(O170,'@LIST'!$M$2:$N$396,2,FALSE),"")</f>
        <v/>
      </c>
      <c r="Q170" s="136"/>
      <c r="R170" s="137"/>
      <c r="S170" s="138"/>
      <c r="T170" s="139" t="str">
        <f>_xlfn.IFNA(VLOOKUP(S170, '@LIST'!$AO$2:$AP$5, 2, FALSE), "")</f>
        <v/>
      </c>
      <c r="U170" s="140"/>
      <c r="V170" s="141" t="str">
        <f>_xlfn.IFNA(VLOOKUP(U170, '@LIST'!$S$2:$T$26, 2, FALSE), "")</f>
        <v/>
      </c>
      <c r="W170" s="141" t="str">
        <f>_xlfn.IFNA(VLOOKUP($U170, '@LIST'!$U$2:$U$26, 2, FALSE), "")</f>
        <v/>
      </c>
      <c r="X170" s="141" t="str">
        <f>_xlfn.IFNA(VLOOKUP($U170, '@LIST'!$V$2:$W$26, 2, FALSE), "")</f>
        <v/>
      </c>
      <c r="Y170" s="141" t="str">
        <f>_xlfn.IFNA(VLOOKUP($U170, '@LIST'!$X$2:$Y$26, 2, FALSE), "")</f>
        <v/>
      </c>
      <c r="Z170" s="141" t="str">
        <f>_xlfn.IFNA(VLOOKUP($U170, '@LIST'!$Z$2:$AA$26, 2, FALSE), "")</f>
        <v/>
      </c>
      <c r="AA170" s="141" t="str">
        <f>_xlfn.IFNA(VLOOKUP($U170, '@LIST'!$AB$2:$AC$26, 2, FALSE), "")</f>
        <v/>
      </c>
      <c r="AB170" s="141" t="str">
        <f>_xlfn.IFNA(VLOOKUP($U170, '@LIST'!$AD$2:$AE$26, 2, FALSE), "")</f>
        <v/>
      </c>
      <c r="AC170" s="141" t="str">
        <f>_xlfn.IFNA(VLOOKUP($U170, '@LIST'!$AF$2:$AG$26, 2, FALSE), "")</f>
        <v/>
      </c>
      <c r="AD170" s="141" t="str">
        <f>_xlfn.IFNA(VLOOKUP($U170, '@LIST'!$AH$2:$AI$26, 2, FALSE), "")</f>
        <v/>
      </c>
      <c r="AE170" s="141" t="str">
        <f>_xlfn.IFNA(VLOOKUP($U170, '@LIST'!$AJ$2:$AK$26, 2, FALSE), "")</f>
        <v/>
      </c>
      <c r="AF170" s="141" t="str">
        <f>_xlfn.IFNA(VLOOKUP($U170, '@LIST'!$AL$2:$AM$26, 2, FALSE), "")</f>
        <v/>
      </c>
      <c r="AG170" s="142"/>
      <c r="AH170" s="139" t="str">
        <f>_xlfn.IFNA(VLOOKUP(AG170, '@LIST'!$AR$2:$AS$4, 2, FALSE), "")</f>
        <v/>
      </c>
      <c r="AI170" s="142"/>
      <c r="AJ170" s="143" t="str">
        <f>_xlfn.IFNA(VLOOKUP(AI170, '@LIST'!$AU$2:$AV$4, 2, FALSE), "")</f>
        <v/>
      </c>
    </row>
    <row r="171" spans="1:36" s="144" customFormat="1" ht="16.8">
      <c r="A171" s="125"/>
      <c r="B171" s="126" t="str">
        <f>_xlfn.IFNA(VLOOKUP(A171, '@LIST'!$A$2:$B$15, 2, FALSE), "")</f>
        <v/>
      </c>
      <c r="C171" s="125"/>
      <c r="D171" s="128"/>
      <c r="E171" s="129"/>
      <c r="F171" s="147"/>
      <c r="G171" s="130">
        <f xml:space="preserve"> IF(F171="Yes",D171/ '@PRODUCTION VOLUME'!$B$3*'@PRODUCTION VOLUME'!$B$4,D171)</f>
        <v>0</v>
      </c>
      <c r="H171" s="129"/>
      <c r="I171" s="125"/>
      <c r="J171" s="125"/>
      <c r="K171" s="131"/>
      <c r="L171" s="127"/>
      <c r="M171" s="132" t="str">
        <f>_xlfn.IFNA(VLOOKUP(L171,'@LIST'!$M$2:$N$396,2,FALSE),"")</f>
        <v/>
      </c>
      <c r="N171" s="133"/>
      <c r="O171" s="134"/>
      <c r="P171" s="135" t="str">
        <f>_xlfn.IFNA(VLOOKUP(O171,'@LIST'!$M$2:$N$396,2,FALSE),"")</f>
        <v/>
      </c>
      <c r="Q171" s="136"/>
      <c r="R171" s="137"/>
      <c r="S171" s="138"/>
      <c r="T171" s="139" t="str">
        <f>_xlfn.IFNA(VLOOKUP(S171, '@LIST'!$AO$2:$AP$5, 2, FALSE), "")</f>
        <v/>
      </c>
      <c r="U171" s="140"/>
      <c r="V171" s="141" t="str">
        <f>_xlfn.IFNA(VLOOKUP(U171, '@LIST'!$S$2:$T$26, 2, FALSE), "")</f>
        <v/>
      </c>
      <c r="W171" s="141" t="str">
        <f>_xlfn.IFNA(VLOOKUP($U171, '@LIST'!$U$2:$U$26, 2, FALSE), "")</f>
        <v/>
      </c>
      <c r="X171" s="141" t="str">
        <f>_xlfn.IFNA(VLOOKUP($U171, '@LIST'!$V$2:$W$26, 2, FALSE), "")</f>
        <v/>
      </c>
      <c r="Y171" s="141" t="str">
        <f>_xlfn.IFNA(VLOOKUP($U171, '@LIST'!$X$2:$Y$26, 2, FALSE), "")</f>
        <v/>
      </c>
      <c r="Z171" s="141" t="str">
        <f>_xlfn.IFNA(VLOOKUP($U171, '@LIST'!$Z$2:$AA$26, 2, FALSE), "")</f>
        <v/>
      </c>
      <c r="AA171" s="141" t="str">
        <f>_xlfn.IFNA(VLOOKUP($U171, '@LIST'!$AB$2:$AC$26, 2, FALSE), "")</f>
        <v/>
      </c>
      <c r="AB171" s="141" t="str">
        <f>_xlfn.IFNA(VLOOKUP($U171, '@LIST'!$AD$2:$AE$26, 2, FALSE), "")</f>
        <v/>
      </c>
      <c r="AC171" s="141" t="str">
        <f>_xlfn.IFNA(VLOOKUP($U171, '@LIST'!$AF$2:$AG$26, 2, FALSE), "")</f>
        <v/>
      </c>
      <c r="AD171" s="141" t="str">
        <f>_xlfn.IFNA(VLOOKUP($U171, '@LIST'!$AH$2:$AI$26, 2, FALSE), "")</f>
        <v/>
      </c>
      <c r="AE171" s="141" t="str">
        <f>_xlfn.IFNA(VLOOKUP($U171, '@LIST'!$AJ$2:$AK$26, 2, FALSE), "")</f>
        <v/>
      </c>
      <c r="AF171" s="141" t="str">
        <f>_xlfn.IFNA(VLOOKUP($U171, '@LIST'!$AL$2:$AM$26, 2, FALSE), "")</f>
        <v/>
      </c>
      <c r="AG171" s="142"/>
      <c r="AH171" s="139" t="str">
        <f>_xlfn.IFNA(VLOOKUP(AG171, '@LIST'!$AR$2:$AS$4, 2, FALSE), "")</f>
        <v/>
      </c>
      <c r="AI171" s="142"/>
      <c r="AJ171" s="143" t="str">
        <f>_xlfn.IFNA(VLOOKUP(AI171, '@LIST'!$AU$2:$AV$4, 2, FALSE), "")</f>
        <v/>
      </c>
    </row>
    <row r="172" spans="1:36" s="144" customFormat="1" ht="16.8">
      <c r="A172" s="125"/>
      <c r="B172" s="126" t="str">
        <f>_xlfn.IFNA(VLOOKUP(A172, '@LIST'!$A$2:$B$15, 2, FALSE), "")</f>
        <v/>
      </c>
      <c r="C172" s="125"/>
      <c r="D172" s="128"/>
      <c r="E172" s="129"/>
      <c r="F172" s="147"/>
      <c r="G172" s="130">
        <f xml:space="preserve"> IF(F172="Yes",D172/ '@PRODUCTION VOLUME'!$B$3*'@PRODUCTION VOLUME'!$B$4,D172)</f>
        <v>0</v>
      </c>
      <c r="H172" s="129"/>
      <c r="I172" s="125"/>
      <c r="J172" s="125"/>
      <c r="K172" s="131"/>
      <c r="L172" s="127"/>
      <c r="M172" s="132" t="str">
        <f>_xlfn.IFNA(VLOOKUP(L172,'@LIST'!$M$2:$N$396,2,FALSE),"")</f>
        <v/>
      </c>
      <c r="N172" s="133"/>
      <c r="O172" s="134"/>
      <c r="P172" s="135" t="str">
        <f>_xlfn.IFNA(VLOOKUP(O172,'@LIST'!$M$2:$N$396,2,FALSE),"")</f>
        <v/>
      </c>
      <c r="Q172" s="136"/>
      <c r="R172" s="137"/>
      <c r="S172" s="138"/>
      <c r="T172" s="139" t="str">
        <f>_xlfn.IFNA(VLOOKUP(S172, '@LIST'!$AO$2:$AP$5, 2, FALSE), "")</f>
        <v/>
      </c>
      <c r="U172" s="140"/>
      <c r="V172" s="141" t="str">
        <f>_xlfn.IFNA(VLOOKUP(U172, '@LIST'!$S$2:$T$26, 2, FALSE), "")</f>
        <v/>
      </c>
      <c r="W172" s="141" t="str">
        <f>_xlfn.IFNA(VLOOKUP($U172, '@LIST'!$U$2:$U$26, 2, FALSE), "")</f>
        <v/>
      </c>
      <c r="X172" s="141" t="str">
        <f>_xlfn.IFNA(VLOOKUP($U172, '@LIST'!$V$2:$W$26, 2, FALSE), "")</f>
        <v/>
      </c>
      <c r="Y172" s="141" t="str">
        <f>_xlfn.IFNA(VLOOKUP($U172, '@LIST'!$X$2:$Y$26, 2, FALSE), "")</f>
        <v/>
      </c>
      <c r="Z172" s="141" t="str">
        <f>_xlfn.IFNA(VLOOKUP($U172, '@LIST'!$Z$2:$AA$26, 2, FALSE), "")</f>
        <v/>
      </c>
      <c r="AA172" s="141" t="str">
        <f>_xlfn.IFNA(VLOOKUP($U172, '@LIST'!$AB$2:$AC$26, 2, FALSE), "")</f>
        <v/>
      </c>
      <c r="AB172" s="141" t="str">
        <f>_xlfn.IFNA(VLOOKUP($U172, '@LIST'!$AD$2:$AE$26, 2, FALSE), "")</f>
        <v/>
      </c>
      <c r="AC172" s="141" t="str">
        <f>_xlfn.IFNA(VLOOKUP($U172, '@LIST'!$AF$2:$AG$26, 2, FALSE), "")</f>
        <v/>
      </c>
      <c r="AD172" s="141" t="str">
        <f>_xlfn.IFNA(VLOOKUP($U172, '@LIST'!$AH$2:$AI$26, 2, FALSE), "")</f>
        <v/>
      </c>
      <c r="AE172" s="141" t="str">
        <f>_xlfn.IFNA(VLOOKUP($U172, '@LIST'!$AJ$2:$AK$26, 2, FALSE), "")</f>
        <v/>
      </c>
      <c r="AF172" s="141" t="str">
        <f>_xlfn.IFNA(VLOOKUP($U172, '@LIST'!$AL$2:$AM$26, 2, FALSE), "")</f>
        <v/>
      </c>
      <c r="AG172" s="142"/>
      <c r="AH172" s="139" t="str">
        <f>_xlfn.IFNA(VLOOKUP(AG172, '@LIST'!$AR$2:$AS$4, 2, FALSE), "")</f>
        <v/>
      </c>
      <c r="AI172" s="142"/>
      <c r="AJ172" s="143" t="str">
        <f>_xlfn.IFNA(VLOOKUP(AI172, '@LIST'!$AU$2:$AV$4, 2, FALSE), "")</f>
        <v/>
      </c>
    </row>
    <row r="173" spans="1:36" s="144" customFormat="1" ht="16.8">
      <c r="A173" s="125"/>
      <c r="B173" s="126" t="str">
        <f>_xlfn.IFNA(VLOOKUP(A173, '@LIST'!$A$2:$B$15, 2, FALSE), "")</f>
        <v/>
      </c>
      <c r="C173" s="125"/>
      <c r="D173" s="128"/>
      <c r="E173" s="129"/>
      <c r="F173" s="147"/>
      <c r="G173" s="130">
        <f xml:space="preserve"> IF(F173="Yes",D173/ '@PRODUCTION VOLUME'!$B$3*'@PRODUCTION VOLUME'!$B$4,D173)</f>
        <v>0</v>
      </c>
      <c r="H173" s="129"/>
      <c r="I173" s="125"/>
      <c r="J173" s="125"/>
      <c r="K173" s="131"/>
      <c r="L173" s="127"/>
      <c r="M173" s="132" t="str">
        <f>_xlfn.IFNA(VLOOKUP(L173,'@LIST'!$M$2:$N$396,2,FALSE),"")</f>
        <v/>
      </c>
      <c r="N173" s="133"/>
      <c r="O173" s="134"/>
      <c r="P173" s="135" t="str">
        <f>_xlfn.IFNA(VLOOKUP(O173,'@LIST'!$M$2:$N$396,2,FALSE),"")</f>
        <v/>
      </c>
      <c r="Q173" s="136"/>
      <c r="R173" s="137"/>
      <c r="S173" s="138"/>
      <c r="T173" s="139" t="str">
        <f>_xlfn.IFNA(VLOOKUP(S173, '@LIST'!$AO$2:$AP$5, 2, FALSE), "")</f>
        <v/>
      </c>
      <c r="U173" s="140"/>
      <c r="V173" s="141" t="str">
        <f>_xlfn.IFNA(VLOOKUP(U173, '@LIST'!$S$2:$T$26, 2, FALSE), "")</f>
        <v/>
      </c>
      <c r="W173" s="141" t="str">
        <f>_xlfn.IFNA(VLOOKUP($U173, '@LIST'!$U$2:$U$26, 2, FALSE), "")</f>
        <v/>
      </c>
      <c r="X173" s="141" t="str">
        <f>_xlfn.IFNA(VLOOKUP($U173, '@LIST'!$V$2:$W$26, 2, FALSE), "")</f>
        <v/>
      </c>
      <c r="Y173" s="141" t="str">
        <f>_xlfn.IFNA(VLOOKUP($U173, '@LIST'!$X$2:$Y$26, 2, FALSE), "")</f>
        <v/>
      </c>
      <c r="Z173" s="141" t="str">
        <f>_xlfn.IFNA(VLOOKUP($U173, '@LIST'!$Z$2:$AA$26, 2, FALSE), "")</f>
        <v/>
      </c>
      <c r="AA173" s="141" t="str">
        <f>_xlfn.IFNA(VLOOKUP($U173, '@LIST'!$AB$2:$AC$26, 2, FALSE), "")</f>
        <v/>
      </c>
      <c r="AB173" s="141" t="str">
        <f>_xlfn.IFNA(VLOOKUP($U173, '@LIST'!$AD$2:$AE$26, 2, FALSE), "")</f>
        <v/>
      </c>
      <c r="AC173" s="141" t="str">
        <f>_xlfn.IFNA(VLOOKUP($U173, '@LIST'!$AF$2:$AG$26, 2, FALSE), "")</f>
        <v/>
      </c>
      <c r="AD173" s="141" t="str">
        <f>_xlfn.IFNA(VLOOKUP($U173, '@LIST'!$AH$2:$AI$26, 2, FALSE), "")</f>
        <v/>
      </c>
      <c r="AE173" s="141" t="str">
        <f>_xlfn.IFNA(VLOOKUP($U173, '@LIST'!$AJ$2:$AK$26, 2, FALSE), "")</f>
        <v/>
      </c>
      <c r="AF173" s="141" t="str">
        <f>_xlfn.IFNA(VLOOKUP($U173, '@LIST'!$AL$2:$AM$26, 2, FALSE), "")</f>
        <v/>
      </c>
      <c r="AG173" s="142"/>
      <c r="AH173" s="139" t="str">
        <f>_xlfn.IFNA(VLOOKUP(AG173, '@LIST'!$AR$2:$AS$4, 2, FALSE), "")</f>
        <v/>
      </c>
      <c r="AI173" s="142"/>
      <c r="AJ173" s="143" t="str">
        <f>_xlfn.IFNA(VLOOKUP(AI173, '@LIST'!$AU$2:$AV$4, 2, FALSE), "")</f>
        <v/>
      </c>
    </row>
    <row r="174" spans="1:36" s="144" customFormat="1" ht="16.8">
      <c r="A174" s="125"/>
      <c r="B174" s="126" t="str">
        <f>_xlfn.IFNA(VLOOKUP(A174, '@LIST'!$A$2:$B$15, 2, FALSE), "")</f>
        <v/>
      </c>
      <c r="C174" s="125"/>
      <c r="D174" s="128"/>
      <c r="E174" s="129"/>
      <c r="F174" s="147"/>
      <c r="G174" s="130">
        <f xml:space="preserve"> IF(F174="Yes",D174/ '@PRODUCTION VOLUME'!$B$3*'@PRODUCTION VOLUME'!$B$4,D174)</f>
        <v>0</v>
      </c>
      <c r="H174" s="129"/>
      <c r="I174" s="125"/>
      <c r="J174" s="125"/>
      <c r="K174" s="131"/>
      <c r="L174" s="127"/>
      <c r="M174" s="132" t="str">
        <f>_xlfn.IFNA(VLOOKUP(L174,'@LIST'!$M$2:$N$396,2,FALSE),"")</f>
        <v/>
      </c>
      <c r="N174" s="133"/>
      <c r="O174" s="134"/>
      <c r="P174" s="135" t="str">
        <f>_xlfn.IFNA(VLOOKUP(O174,'@LIST'!$M$2:$N$396,2,FALSE),"")</f>
        <v/>
      </c>
      <c r="Q174" s="136"/>
      <c r="R174" s="137"/>
      <c r="S174" s="138"/>
      <c r="T174" s="139" t="str">
        <f>_xlfn.IFNA(VLOOKUP(S174, '@LIST'!$AO$2:$AP$5, 2, FALSE), "")</f>
        <v/>
      </c>
      <c r="U174" s="140"/>
      <c r="V174" s="141" t="str">
        <f>_xlfn.IFNA(VLOOKUP(U174, '@LIST'!$S$2:$T$26, 2, FALSE), "")</f>
        <v/>
      </c>
      <c r="W174" s="141" t="str">
        <f>_xlfn.IFNA(VLOOKUP($U174, '@LIST'!$U$2:$U$26, 2, FALSE), "")</f>
        <v/>
      </c>
      <c r="X174" s="141" t="str">
        <f>_xlfn.IFNA(VLOOKUP($U174, '@LIST'!$V$2:$W$26, 2, FALSE), "")</f>
        <v/>
      </c>
      <c r="Y174" s="141" t="str">
        <f>_xlfn.IFNA(VLOOKUP($U174, '@LIST'!$X$2:$Y$26, 2, FALSE), "")</f>
        <v/>
      </c>
      <c r="Z174" s="141" t="str">
        <f>_xlfn.IFNA(VLOOKUP($U174, '@LIST'!$Z$2:$AA$26, 2, FALSE), "")</f>
        <v/>
      </c>
      <c r="AA174" s="141" t="str">
        <f>_xlfn.IFNA(VLOOKUP($U174, '@LIST'!$AB$2:$AC$26, 2, FALSE), "")</f>
        <v/>
      </c>
      <c r="AB174" s="141" t="str">
        <f>_xlfn.IFNA(VLOOKUP($U174, '@LIST'!$AD$2:$AE$26, 2, FALSE), "")</f>
        <v/>
      </c>
      <c r="AC174" s="141" t="str">
        <f>_xlfn.IFNA(VLOOKUP($U174, '@LIST'!$AF$2:$AG$26, 2, FALSE), "")</f>
        <v/>
      </c>
      <c r="AD174" s="141" t="str">
        <f>_xlfn.IFNA(VLOOKUP($U174, '@LIST'!$AH$2:$AI$26, 2, FALSE), "")</f>
        <v/>
      </c>
      <c r="AE174" s="141" t="str">
        <f>_xlfn.IFNA(VLOOKUP($U174, '@LIST'!$AJ$2:$AK$26, 2, FALSE), "")</f>
        <v/>
      </c>
      <c r="AF174" s="141" t="str">
        <f>_xlfn.IFNA(VLOOKUP($U174, '@LIST'!$AL$2:$AM$26, 2, FALSE), "")</f>
        <v/>
      </c>
      <c r="AG174" s="142"/>
      <c r="AH174" s="139" t="str">
        <f>_xlfn.IFNA(VLOOKUP(AG174, '@LIST'!$AR$2:$AS$4, 2, FALSE), "")</f>
        <v/>
      </c>
      <c r="AI174" s="142"/>
      <c r="AJ174" s="143" t="str">
        <f>_xlfn.IFNA(VLOOKUP(AI174, '@LIST'!$AU$2:$AV$4, 2, FALSE), "")</f>
        <v/>
      </c>
    </row>
    <row r="175" spans="1:36" s="144" customFormat="1" ht="16.8">
      <c r="A175" s="125"/>
      <c r="B175" s="126" t="str">
        <f>_xlfn.IFNA(VLOOKUP(A175, '@LIST'!$A$2:$B$15, 2, FALSE), "")</f>
        <v/>
      </c>
      <c r="C175" s="125"/>
      <c r="D175" s="128"/>
      <c r="E175" s="129"/>
      <c r="F175" s="147"/>
      <c r="G175" s="130">
        <f xml:space="preserve"> IF(F175="Yes",D175/ '@PRODUCTION VOLUME'!$B$3*'@PRODUCTION VOLUME'!$B$4,D175)</f>
        <v>0</v>
      </c>
      <c r="H175" s="129"/>
      <c r="I175" s="125"/>
      <c r="J175" s="125"/>
      <c r="K175" s="131"/>
      <c r="L175" s="127"/>
      <c r="M175" s="132" t="str">
        <f>_xlfn.IFNA(VLOOKUP(L175,'@LIST'!$M$2:$N$396,2,FALSE),"")</f>
        <v/>
      </c>
      <c r="N175" s="133"/>
      <c r="O175" s="134"/>
      <c r="P175" s="135" t="str">
        <f>_xlfn.IFNA(VLOOKUP(O175,'@LIST'!$M$2:$N$396,2,FALSE),"")</f>
        <v/>
      </c>
      <c r="Q175" s="136"/>
      <c r="R175" s="137"/>
      <c r="S175" s="138"/>
      <c r="T175" s="139" t="str">
        <f>_xlfn.IFNA(VLOOKUP(S175, '@LIST'!$AO$2:$AP$5, 2, FALSE), "")</f>
        <v/>
      </c>
      <c r="U175" s="140"/>
      <c r="V175" s="141" t="str">
        <f>_xlfn.IFNA(VLOOKUP(U175, '@LIST'!$S$2:$T$26, 2, FALSE), "")</f>
        <v/>
      </c>
      <c r="W175" s="141" t="str">
        <f>_xlfn.IFNA(VLOOKUP($U175, '@LIST'!$U$2:$U$26, 2, FALSE), "")</f>
        <v/>
      </c>
      <c r="X175" s="141" t="str">
        <f>_xlfn.IFNA(VLOOKUP($U175, '@LIST'!$V$2:$W$26, 2, FALSE), "")</f>
        <v/>
      </c>
      <c r="Y175" s="141" t="str">
        <f>_xlfn.IFNA(VLOOKUP($U175, '@LIST'!$X$2:$Y$26, 2, FALSE), "")</f>
        <v/>
      </c>
      <c r="Z175" s="141" t="str">
        <f>_xlfn.IFNA(VLOOKUP($U175, '@LIST'!$Z$2:$AA$26, 2, FALSE), "")</f>
        <v/>
      </c>
      <c r="AA175" s="141" t="str">
        <f>_xlfn.IFNA(VLOOKUP($U175, '@LIST'!$AB$2:$AC$26, 2, FALSE), "")</f>
        <v/>
      </c>
      <c r="AB175" s="141" t="str">
        <f>_xlfn.IFNA(VLOOKUP($U175, '@LIST'!$AD$2:$AE$26, 2, FALSE), "")</f>
        <v/>
      </c>
      <c r="AC175" s="141" t="str">
        <f>_xlfn.IFNA(VLOOKUP($U175, '@LIST'!$AF$2:$AG$26, 2, FALSE), "")</f>
        <v/>
      </c>
      <c r="AD175" s="141" t="str">
        <f>_xlfn.IFNA(VLOOKUP($U175, '@LIST'!$AH$2:$AI$26, 2, FALSE), "")</f>
        <v/>
      </c>
      <c r="AE175" s="141" t="str">
        <f>_xlfn.IFNA(VLOOKUP($U175, '@LIST'!$AJ$2:$AK$26, 2, FALSE), "")</f>
        <v/>
      </c>
      <c r="AF175" s="141" t="str">
        <f>_xlfn.IFNA(VLOOKUP($U175, '@LIST'!$AL$2:$AM$26, 2, FALSE), "")</f>
        <v/>
      </c>
      <c r="AG175" s="142"/>
      <c r="AH175" s="139" t="str">
        <f>_xlfn.IFNA(VLOOKUP(AG175, '@LIST'!$AR$2:$AS$4, 2, FALSE), "")</f>
        <v/>
      </c>
      <c r="AI175" s="142"/>
      <c r="AJ175" s="143" t="str">
        <f>_xlfn.IFNA(VLOOKUP(AI175, '@LIST'!$AU$2:$AV$4, 2, FALSE), "")</f>
        <v/>
      </c>
    </row>
    <row r="176" spans="1:36" s="144" customFormat="1" ht="16.8">
      <c r="A176" s="125"/>
      <c r="B176" s="126" t="str">
        <f>_xlfn.IFNA(VLOOKUP(A176, '@LIST'!$A$2:$B$15, 2, FALSE), "")</f>
        <v/>
      </c>
      <c r="C176" s="125"/>
      <c r="D176" s="128"/>
      <c r="E176" s="129"/>
      <c r="F176" s="147"/>
      <c r="G176" s="130">
        <f xml:space="preserve"> IF(F176="Yes",D176/ '@PRODUCTION VOLUME'!$B$3*'@PRODUCTION VOLUME'!$B$4,D176)</f>
        <v>0</v>
      </c>
      <c r="H176" s="129"/>
      <c r="I176" s="125"/>
      <c r="J176" s="125"/>
      <c r="K176" s="131"/>
      <c r="L176" s="127"/>
      <c r="M176" s="132" t="str">
        <f>_xlfn.IFNA(VLOOKUP(L176,'@LIST'!$M$2:$N$396,2,FALSE),"")</f>
        <v/>
      </c>
      <c r="N176" s="133"/>
      <c r="O176" s="134"/>
      <c r="P176" s="135" t="str">
        <f>_xlfn.IFNA(VLOOKUP(O176,'@LIST'!$M$2:$N$396,2,FALSE),"")</f>
        <v/>
      </c>
      <c r="Q176" s="136"/>
      <c r="R176" s="137"/>
      <c r="S176" s="138"/>
      <c r="T176" s="139" t="str">
        <f>_xlfn.IFNA(VLOOKUP(S176, '@LIST'!$AO$2:$AP$5, 2, FALSE), "")</f>
        <v/>
      </c>
      <c r="U176" s="140"/>
      <c r="V176" s="141" t="str">
        <f>_xlfn.IFNA(VLOOKUP(U176, '@LIST'!$S$2:$T$26, 2, FALSE), "")</f>
        <v/>
      </c>
      <c r="W176" s="141" t="str">
        <f>_xlfn.IFNA(VLOOKUP($U176, '@LIST'!$U$2:$U$26, 2, FALSE), "")</f>
        <v/>
      </c>
      <c r="X176" s="141" t="str">
        <f>_xlfn.IFNA(VLOOKUP($U176, '@LIST'!$V$2:$W$26, 2, FALSE), "")</f>
        <v/>
      </c>
      <c r="Y176" s="141" t="str">
        <f>_xlfn.IFNA(VLOOKUP($U176, '@LIST'!$X$2:$Y$26, 2, FALSE), "")</f>
        <v/>
      </c>
      <c r="Z176" s="141" t="str">
        <f>_xlfn.IFNA(VLOOKUP($U176, '@LIST'!$Z$2:$AA$26, 2, FALSE), "")</f>
        <v/>
      </c>
      <c r="AA176" s="141" t="str">
        <f>_xlfn.IFNA(VLOOKUP($U176, '@LIST'!$AB$2:$AC$26, 2, FALSE), "")</f>
        <v/>
      </c>
      <c r="AB176" s="141" t="str">
        <f>_xlfn.IFNA(VLOOKUP($U176, '@LIST'!$AD$2:$AE$26, 2, FALSE), "")</f>
        <v/>
      </c>
      <c r="AC176" s="141" t="str">
        <f>_xlfn.IFNA(VLOOKUP($U176, '@LIST'!$AF$2:$AG$26, 2, FALSE), "")</f>
        <v/>
      </c>
      <c r="AD176" s="141" t="str">
        <f>_xlfn.IFNA(VLOOKUP($U176, '@LIST'!$AH$2:$AI$26, 2, FALSE), "")</f>
        <v/>
      </c>
      <c r="AE176" s="141" t="str">
        <f>_xlfn.IFNA(VLOOKUP($U176, '@LIST'!$AJ$2:$AK$26, 2, FALSE), "")</f>
        <v/>
      </c>
      <c r="AF176" s="141" t="str">
        <f>_xlfn.IFNA(VLOOKUP($U176, '@LIST'!$AL$2:$AM$26, 2, FALSE), "")</f>
        <v/>
      </c>
      <c r="AG176" s="142"/>
      <c r="AH176" s="139" t="str">
        <f>_xlfn.IFNA(VLOOKUP(AG176, '@LIST'!$AR$2:$AS$4, 2, FALSE), "")</f>
        <v/>
      </c>
      <c r="AI176" s="142"/>
      <c r="AJ176" s="143" t="str">
        <f>_xlfn.IFNA(VLOOKUP(AI176, '@LIST'!$AU$2:$AV$4, 2, FALSE), "")</f>
        <v/>
      </c>
    </row>
    <row r="177" spans="1:36" s="144" customFormat="1" ht="16.8">
      <c r="A177" s="125"/>
      <c r="B177" s="126" t="str">
        <f>_xlfn.IFNA(VLOOKUP(A177, '@LIST'!$A$2:$B$15, 2, FALSE), "")</f>
        <v/>
      </c>
      <c r="C177" s="125"/>
      <c r="D177" s="128"/>
      <c r="E177" s="129"/>
      <c r="F177" s="147"/>
      <c r="G177" s="130">
        <f xml:space="preserve"> IF(F177="Yes",D177/ '@PRODUCTION VOLUME'!$B$3*'@PRODUCTION VOLUME'!$B$4,D177)</f>
        <v>0</v>
      </c>
      <c r="H177" s="129"/>
      <c r="I177" s="125"/>
      <c r="J177" s="125"/>
      <c r="K177" s="131"/>
      <c r="L177" s="127"/>
      <c r="M177" s="132" t="str">
        <f>_xlfn.IFNA(VLOOKUP(L177,'@LIST'!$M$2:$N$396,2,FALSE),"")</f>
        <v/>
      </c>
      <c r="N177" s="133"/>
      <c r="O177" s="134"/>
      <c r="P177" s="135" t="str">
        <f>_xlfn.IFNA(VLOOKUP(O177,'@LIST'!$M$2:$N$396,2,FALSE),"")</f>
        <v/>
      </c>
      <c r="Q177" s="136"/>
      <c r="R177" s="137"/>
      <c r="S177" s="138"/>
      <c r="T177" s="139" t="str">
        <f>_xlfn.IFNA(VLOOKUP(S177, '@LIST'!$AO$2:$AP$5, 2, FALSE), "")</f>
        <v/>
      </c>
      <c r="U177" s="140"/>
      <c r="V177" s="141" t="str">
        <f>_xlfn.IFNA(VLOOKUP(U177, '@LIST'!$S$2:$T$26, 2, FALSE), "")</f>
        <v/>
      </c>
      <c r="W177" s="141" t="str">
        <f>_xlfn.IFNA(VLOOKUP($U177, '@LIST'!$U$2:$U$26, 2, FALSE), "")</f>
        <v/>
      </c>
      <c r="X177" s="141" t="str">
        <f>_xlfn.IFNA(VLOOKUP($U177, '@LIST'!$V$2:$W$26, 2, FALSE), "")</f>
        <v/>
      </c>
      <c r="Y177" s="141" t="str">
        <f>_xlfn.IFNA(VLOOKUP($U177, '@LIST'!$X$2:$Y$26, 2, FALSE), "")</f>
        <v/>
      </c>
      <c r="Z177" s="141" t="str">
        <f>_xlfn.IFNA(VLOOKUP($U177, '@LIST'!$Z$2:$AA$26, 2, FALSE), "")</f>
        <v/>
      </c>
      <c r="AA177" s="141" t="str">
        <f>_xlfn.IFNA(VLOOKUP($U177, '@LIST'!$AB$2:$AC$26, 2, FALSE), "")</f>
        <v/>
      </c>
      <c r="AB177" s="141" t="str">
        <f>_xlfn.IFNA(VLOOKUP($U177, '@LIST'!$AD$2:$AE$26, 2, FALSE), "")</f>
        <v/>
      </c>
      <c r="AC177" s="141" t="str">
        <f>_xlfn.IFNA(VLOOKUP($U177, '@LIST'!$AF$2:$AG$26, 2, FALSE), "")</f>
        <v/>
      </c>
      <c r="AD177" s="141" t="str">
        <f>_xlfn.IFNA(VLOOKUP($U177, '@LIST'!$AH$2:$AI$26, 2, FALSE), "")</f>
        <v/>
      </c>
      <c r="AE177" s="141" t="str">
        <f>_xlfn.IFNA(VLOOKUP($U177, '@LIST'!$AJ$2:$AK$26, 2, FALSE), "")</f>
        <v/>
      </c>
      <c r="AF177" s="141" t="str">
        <f>_xlfn.IFNA(VLOOKUP($U177, '@LIST'!$AL$2:$AM$26, 2, FALSE), "")</f>
        <v/>
      </c>
      <c r="AG177" s="142"/>
      <c r="AH177" s="139" t="str">
        <f>_xlfn.IFNA(VLOOKUP(AG177, '@LIST'!$AR$2:$AS$4, 2, FALSE), "")</f>
        <v/>
      </c>
      <c r="AI177" s="142"/>
      <c r="AJ177" s="143" t="str">
        <f>_xlfn.IFNA(VLOOKUP(AI177, '@LIST'!$AU$2:$AV$4, 2, FALSE), "")</f>
        <v/>
      </c>
    </row>
    <row r="178" spans="1:36" s="144" customFormat="1" ht="16.8">
      <c r="A178" s="125"/>
      <c r="B178" s="126" t="str">
        <f>_xlfn.IFNA(VLOOKUP(A178, '@LIST'!$A$2:$B$15, 2, FALSE), "")</f>
        <v/>
      </c>
      <c r="C178" s="125"/>
      <c r="D178" s="128"/>
      <c r="E178" s="129"/>
      <c r="F178" s="147"/>
      <c r="G178" s="130">
        <f xml:space="preserve"> IF(F178="Yes",D178/ '@PRODUCTION VOLUME'!$B$3*'@PRODUCTION VOLUME'!$B$4,D178)</f>
        <v>0</v>
      </c>
      <c r="H178" s="129"/>
      <c r="I178" s="125"/>
      <c r="J178" s="125"/>
      <c r="K178" s="131"/>
      <c r="L178" s="127"/>
      <c r="M178" s="132" t="str">
        <f>_xlfn.IFNA(VLOOKUP(L178,'@LIST'!$M$2:$N$396,2,FALSE),"")</f>
        <v/>
      </c>
      <c r="N178" s="133"/>
      <c r="O178" s="134"/>
      <c r="P178" s="135" t="str">
        <f>_xlfn.IFNA(VLOOKUP(O178,'@LIST'!$M$2:$N$396,2,FALSE),"")</f>
        <v/>
      </c>
      <c r="Q178" s="136"/>
      <c r="R178" s="137"/>
      <c r="S178" s="138"/>
      <c r="T178" s="139" t="str">
        <f>_xlfn.IFNA(VLOOKUP(S178, '@LIST'!$AO$2:$AP$5, 2, FALSE), "")</f>
        <v/>
      </c>
      <c r="U178" s="140"/>
      <c r="V178" s="141" t="str">
        <f>_xlfn.IFNA(VLOOKUP(U178, '@LIST'!$S$2:$T$26, 2, FALSE), "")</f>
        <v/>
      </c>
      <c r="W178" s="141" t="str">
        <f>_xlfn.IFNA(VLOOKUP($U178, '@LIST'!$U$2:$U$26, 2, FALSE), "")</f>
        <v/>
      </c>
      <c r="X178" s="141" t="str">
        <f>_xlfn.IFNA(VLOOKUP($U178, '@LIST'!$V$2:$W$26, 2, FALSE), "")</f>
        <v/>
      </c>
      <c r="Y178" s="141" t="str">
        <f>_xlfn.IFNA(VLOOKUP($U178, '@LIST'!$X$2:$Y$26, 2, FALSE), "")</f>
        <v/>
      </c>
      <c r="Z178" s="141" t="str">
        <f>_xlfn.IFNA(VLOOKUP($U178, '@LIST'!$Z$2:$AA$26, 2, FALSE), "")</f>
        <v/>
      </c>
      <c r="AA178" s="141" t="str">
        <f>_xlfn.IFNA(VLOOKUP($U178, '@LIST'!$AB$2:$AC$26, 2, FALSE), "")</f>
        <v/>
      </c>
      <c r="AB178" s="141" t="str">
        <f>_xlfn.IFNA(VLOOKUP($U178, '@LIST'!$AD$2:$AE$26, 2, FALSE), "")</f>
        <v/>
      </c>
      <c r="AC178" s="141" t="str">
        <f>_xlfn.IFNA(VLOOKUP($U178, '@LIST'!$AF$2:$AG$26, 2, FALSE), "")</f>
        <v/>
      </c>
      <c r="AD178" s="141" t="str">
        <f>_xlfn.IFNA(VLOOKUP($U178, '@LIST'!$AH$2:$AI$26, 2, FALSE), "")</f>
        <v/>
      </c>
      <c r="AE178" s="141" t="str">
        <f>_xlfn.IFNA(VLOOKUP($U178, '@LIST'!$AJ$2:$AK$26, 2, FALSE), "")</f>
        <v/>
      </c>
      <c r="AF178" s="141" t="str">
        <f>_xlfn.IFNA(VLOOKUP($U178, '@LIST'!$AL$2:$AM$26, 2, FALSE), "")</f>
        <v/>
      </c>
      <c r="AG178" s="142"/>
      <c r="AH178" s="139" t="str">
        <f>_xlfn.IFNA(VLOOKUP(AG178, '@LIST'!$AR$2:$AS$4, 2, FALSE), "")</f>
        <v/>
      </c>
      <c r="AI178" s="142"/>
      <c r="AJ178" s="143" t="str">
        <f>_xlfn.IFNA(VLOOKUP(AI178, '@LIST'!$AU$2:$AV$4, 2, FALSE), "")</f>
        <v/>
      </c>
    </row>
    <row r="179" spans="1:36" s="144" customFormat="1" ht="16.8">
      <c r="A179" s="125"/>
      <c r="B179" s="126" t="str">
        <f>_xlfn.IFNA(VLOOKUP(A179, '@LIST'!$A$2:$B$15, 2, FALSE), "")</f>
        <v/>
      </c>
      <c r="C179" s="125"/>
      <c r="D179" s="128"/>
      <c r="E179" s="129"/>
      <c r="F179" s="147"/>
      <c r="G179" s="130">
        <f xml:space="preserve"> IF(F179="Yes",D179/ '@PRODUCTION VOLUME'!$B$3*'@PRODUCTION VOLUME'!$B$4,D179)</f>
        <v>0</v>
      </c>
      <c r="H179" s="129"/>
      <c r="I179" s="125"/>
      <c r="J179" s="125"/>
      <c r="K179" s="131"/>
      <c r="L179" s="127"/>
      <c r="M179" s="132" t="str">
        <f>_xlfn.IFNA(VLOOKUP(L179,'@LIST'!$M$2:$N$396,2,FALSE),"")</f>
        <v/>
      </c>
      <c r="N179" s="133"/>
      <c r="O179" s="134"/>
      <c r="P179" s="135" t="str">
        <f>_xlfn.IFNA(VLOOKUP(O179,'@LIST'!$M$2:$N$396,2,FALSE),"")</f>
        <v/>
      </c>
      <c r="Q179" s="136"/>
      <c r="R179" s="137"/>
      <c r="S179" s="138"/>
      <c r="T179" s="139" t="str">
        <f>_xlfn.IFNA(VLOOKUP(S179, '@LIST'!$AO$2:$AP$5, 2, FALSE), "")</f>
        <v/>
      </c>
      <c r="U179" s="140"/>
      <c r="V179" s="141" t="str">
        <f>_xlfn.IFNA(VLOOKUP(U179, '@LIST'!$S$2:$T$26, 2, FALSE), "")</f>
        <v/>
      </c>
      <c r="W179" s="141" t="str">
        <f>_xlfn.IFNA(VLOOKUP($U179, '@LIST'!$U$2:$U$26, 2, FALSE), "")</f>
        <v/>
      </c>
      <c r="X179" s="141" t="str">
        <f>_xlfn.IFNA(VLOOKUP($U179, '@LIST'!$V$2:$W$26, 2, FALSE), "")</f>
        <v/>
      </c>
      <c r="Y179" s="141" t="str">
        <f>_xlfn.IFNA(VLOOKUP($U179, '@LIST'!$X$2:$Y$26, 2, FALSE), "")</f>
        <v/>
      </c>
      <c r="Z179" s="141" t="str">
        <f>_xlfn.IFNA(VLOOKUP($U179, '@LIST'!$Z$2:$AA$26, 2, FALSE), "")</f>
        <v/>
      </c>
      <c r="AA179" s="141" t="str">
        <f>_xlfn.IFNA(VLOOKUP($U179, '@LIST'!$AB$2:$AC$26, 2, FALSE), "")</f>
        <v/>
      </c>
      <c r="AB179" s="141" t="str">
        <f>_xlfn.IFNA(VLOOKUP($U179, '@LIST'!$AD$2:$AE$26, 2, FALSE), "")</f>
        <v/>
      </c>
      <c r="AC179" s="141" t="str">
        <f>_xlfn.IFNA(VLOOKUP($U179, '@LIST'!$AF$2:$AG$26, 2, FALSE), "")</f>
        <v/>
      </c>
      <c r="AD179" s="141" t="str">
        <f>_xlfn.IFNA(VLOOKUP($U179, '@LIST'!$AH$2:$AI$26, 2, FALSE), "")</f>
        <v/>
      </c>
      <c r="AE179" s="141" t="str">
        <f>_xlfn.IFNA(VLOOKUP($U179, '@LIST'!$AJ$2:$AK$26, 2, FALSE), "")</f>
        <v/>
      </c>
      <c r="AF179" s="141" t="str">
        <f>_xlfn.IFNA(VLOOKUP($U179, '@LIST'!$AL$2:$AM$26, 2, FALSE), "")</f>
        <v/>
      </c>
      <c r="AG179" s="142"/>
      <c r="AH179" s="139" t="str">
        <f>_xlfn.IFNA(VLOOKUP(AG179, '@LIST'!$AR$2:$AS$4, 2, FALSE), "")</f>
        <v/>
      </c>
      <c r="AI179" s="142"/>
      <c r="AJ179" s="143" t="str">
        <f>_xlfn.IFNA(VLOOKUP(AI179, '@LIST'!$AU$2:$AV$4, 2, FALSE), "")</f>
        <v/>
      </c>
    </row>
    <row r="180" spans="1:36" s="144" customFormat="1" ht="16.8">
      <c r="A180" s="125"/>
      <c r="B180" s="126" t="str">
        <f>_xlfn.IFNA(VLOOKUP(A180, '@LIST'!$A$2:$B$15, 2, FALSE), "")</f>
        <v/>
      </c>
      <c r="C180" s="125"/>
      <c r="D180" s="128"/>
      <c r="E180" s="129"/>
      <c r="F180" s="147"/>
      <c r="G180" s="130">
        <f xml:space="preserve"> IF(F180="Yes",D180/ '@PRODUCTION VOLUME'!$B$3*'@PRODUCTION VOLUME'!$B$4,D180)</f>
        <v>0</v>
      </c>
      <c r="H180" s="129"/>
      <c r="I180" s="125"/>
      <c r="J180" s="125"/>
      <c r="K180" s="131"/>
      <c r="L180" s="127"/>
      <c r="M180" s="132" t="str">
        <f>_xlfn.IFNA(VLOOKUP(L180,'@LIST'!$M$2:$N$396,2,FALSE),"")</f>
        <v/>
      </c>
      <c r="N180" s="133"/>
      <c r="O180" s="134"/>
      <c r="P180" s="135" t="str">
        <f>_xlfn.IFNA(VLOOKUP(O180,'@LIST'!$M$2:$N$396,2,FALSE),"")</f>
        <v/>
      </c>
      <c r="Q180" s="136"/>
      <c r="R180" s="137"/>
      <c r="S180" s="138"/>
      <c r="T180" s="139" t="str">
        <f>_xlfn.IFNA(VLOOKUP(S180, '@LIST'!$AO$2:$AP$5, 2, FALSE), "")</f>
        <v/>
      </c>
      <c r="U180" s="140"/>
      <c r="V180" s="141" t="str">
        <f>_xlfn.IFNA(VLOOKUP(U180, '@LIST'!$S$2:$T$26, 2, FALSE), "")</f>
        <v/>
      </c>
      <c r="W180" s="141" t="str">
        <f>_xlfn.IFNA(VLOOKUP($U180, '@LIST'!$U$2:$U$26, 2, FALSE), "")</f>
        <v/>
      </c>
      <c r="X180" s="141" t="str">
        <f>_xlfn.IFNA(VLOOKUP($U180, '@LIST'!$V$2:$W$26, 2, FALSE), "")</f>
        <v/>
      </c>
      <c r="Y180" s="141" t="str">
        <f>_xlfn.IFNA(VLOOKUP($U180, '@LIST'!$X$2:$Y$26, 2, FALSE), "")</f>
        <v/>
      </c>
      <c r="Z180" s="141" t="str">
        <f>_xlfn.IFNA(VLOOKUP($U180, '@LIST'!$Z$2:$AA$26, 2, FALSE), "")</f>
        <v/>
      </c>
      <c r="AA180" s="141" t="str">
        <f>_xlfn.IFNA(VLOOKUP($U180, '@LIST'!$AB$2:$AC$26, 2, FALSE), "")</f>
        <v/>
      </c>
      <c r="AB180" s="141" t="str">
        <f>_xlfn.IFNA(VLOOKUP($U180, '@LIST'!$AD$2:$AE$26, 2, FALSE), "")</f>
        <v/>
      </c>
      <c r="AC180" s="141" t="str">
        <f>_xlfn.IFNA(VLOOKUP($U180, '@LIST'!$AF$2:$AG$26, 2, FALSE), "")</f>
        <v/>
      </c>
      <c r="AD180" s="141" t="str">
        <f>_xlfn.IFNA(VLOOKUP($U180, '@LIST'!$AH$2:$AI$26, 2, FALSE), "")</f>
        <v/>
      </c>
      <c r="AE180" s="141" t="str">
        <f>_xlfn.IFNA(VLOOKUP($U180, '@LIST'!$AJ$2:$AK$26, 2, FALSE), "")</f>
        <v/>
      </c>
      <c r="AF180" s="141" t="str">
        <f>_xlfn.IFNA(VLOOKUP($U180, '@LIST'!$AL$2:$AM$26, 2, FALSE), "")</f>
        <v/>
      </c>
      <c r="AG180" s="142"/>
      <c r="AH180" s="139" t="str">
        <f>_xlfn.IFNA(VLOOKUP(AG180, '@LIST'!$AR$2:$AS$4, 2, FALSE), "")</f>
        <v/>
      </c>
      <c r="AI180" s="142"/>
      <c r="AJ180" s="143" t="str">
        <f>_xlfn.IFNA(VLOOKUP(AI180, '@LIST'!$AU$2:$AV$4, 2, FALSE), "")</f>
        <v/>
      </c>
    </row>
    <row r="181" spans="1:36" s="144" customFormat="1" ht="16.8">
      <c r="A181" s="125"/>
      <c r="B181" s="126" t="str">
        <f>_xlfn.IFNA(VLOOKUP(A181, '@LIST'!$A$2:$B$15, 2, FALSE), "")</f>
        <v/>
      </c>
      <c r="C181" s="125"/>
      <c r="D181" s="128"/>
      <c r="E181" s="129"/>
      <c r="F181" s="147"/>
      <c r="G181" s="130">
        <f xml:space="preserve"> IF(F181="Yes",D181/ '@PRODUCTION VOLUME'!$B$3*'@PRODUCTION VOLUME'!$B$4,D181)</f>
        <v>0</v>
      </c>
      <c r="H181" s="129"/>
      <c r="I181" s="125"/>
      <c r="J181" s="125"/>
      <c r="K181" s="131"/>
      <c r="L181" s="127"/>
      <c r="M181" s="132" t="str">
        <f>_xlfn.IFNA(VLOOKUP(L181,'@LIST'!$M$2:$N$396,2,FALSE),"")</f>
        <v/>
      </c>
      <c r="N181" s="133"/>
      <c r="O181" s="134"/>
      <c r="P181" s="135" t="str">
        <f>_xlfn.IFNA(VLOOKUP(O181,'@LIST'!$M$2:$N$396,2,FALSE),"")</f>
        <v/>
      </c>
      <c r="Q181" s="136"/>
      <c r="R181" s="137"/>
      <c r="S181" s="138"/>
      <c r="T181" s="139" t="str">
        <f>_xlfn.IFNA(VLOOKUP(S181, '@LIST'!$AO$2:$AP$5, 2, FALSE), "")</f>
        <v/>
      </c>
      <c r="U181" s="140"/>
      <c r="V181" s="141" t="str">
        <f>_xlfn.IFNA(VLOOKUP(U181, '@LIST'!$S$2:$T$26, 2, FALSE), "")</f>
        <v/>
      </c>
      <c r="W181" s="141" t="str">
        <f>_xlfn.IFNA(VLOOKUP($U181, '@LIST'!$U$2:$U$26, 2, FALSE), "")</f>
        <v/>
      </c>
      <c r="X181" s="141" t="str">
        <f>_xlfn.IFNA(VLOOKUP($U181, '@LIST'!$V$2:$W$26, 2, FALSE), "")</f>
        <v/>
      </c>
      <c r="Y181" s="141" t="str">
        <f>_xlfn.IFNA(VLOOKUP($U181, '@LIST'!$X$2:$Y$26, 2, FALSE), "")</f>
        <v/>
      </c>
      <c r="Z181" s="141" t="str">
        <f>_xlfn.IFNA(VLOOKUP($U181, '@LIST'!$Z$2:$AA$26, 2, FALSE), "")</f>
        <v/>
      </c>
      <c r="AA181" s="141" t="str">
        <f>_xlfn.IFNA(VLOOKUP($U181, '@LIST'!$AB$2:$AC$26, 2, FALSE), "")</f>
        <v/>
      </c>
      <c r="AB181" s="141" t="str">
        <f>_xlfn.IFNA(VLOOKUP($U181, '@LIST'!$AD$2:$AE$26, 2, FALSE), "")</f>
        <v/>
      </c>
      <c r="AC181" s="141" t="str">
        <f>_xlfn.IFNA(VLOOKUP($U181, '@LIST'!$AF$2:$AG$26, 2, FALSE), "")</f>
        <v/>
      </c>
      <c r="AD181" s="141" t="str">
        <f>_xlfn.IFNA(VLOOKUP($U181, '@LIST'!$AH$2:$AI$26, 2, FALSE), "")</f>
        <v/>
      </c>
      <c r="AE181" s="141" t="str">
        <f>_xlfn.IFNA(VLOOKUP($U181, '@LIST'!$AJ$2:$AK$26, 2, FALSE), "")</f>
        <v/>
      </c>
      <c r="AF181" s="141" t="str">
        <f>_xlfn.IFNA(VLOOKUP($U181, '@LIST'!$AL$2:$AM$26, 2, FALSE), "")</f>
        <v/>
      </c>
      <c r="AG181" s="142"/>
      <c r="AH181" s="139" t="str">
        <f>_xlfn.IFNA(VLOOKUP(AG181, '@LIST'!$AR$2:$AS$4, 2, FALSE), "")</f>
        <v/>
      </c>
      <c r="AI181" s="142"/>
      <c r="AJ181" s="143" t="str">
        <f>_xlfn.IFNA(VLOOKUP(AI181, '@LIST'!$AU$2:$AV$4, 2, FALSE), "")</f>
        <v/>
      </c>
    </row>
    <row r="182" spans="1:36" s="144" customFormat="1" ht="16.8">
      <c r="A182" s="125"/>
      <c r="B182" s="126" t="str">
        <f>_xlfn.IFNA(VLOOKUP(A182, '@LIST'!$A$2:$B$15, 2, FALSE), "")</f>
        <v/>
      </c>
      <c r="C182" s="125"/>
      <c r="D182" s="128"/>
      <c r="E182" s="129"/>
      <c r="F182" s="147"/>
      <c r="G182" s="130">
        <f xml:space="preserve"> IF(F182="Yes",D182/ '@PRODUCTION VOLUME'!$B$3*'@PRODUCTION VOLUME'!$B$4,D182)</f>
        <v>0</v>
      </c>
      <c r="H182" s="129"/>
      <c r="I182" s="125"/>
      <c r="J182" s="125"/>
      <c r="K182" s="131"/>
      <c r="L182" s="127"/>
      <c r="M182" s="132" t="str">
        <f>_xlfn.IFNA(VLOOKUP(L182,'@LIST'!$M$2:$N$396,2,FALSE),"")</f>
        <v/>
      </c>
      <c r="N182" s="133"/>
      <c r="O182" s="134"/>
      <c r="P182" s="135" t="str">
        <f>_xlfn.IFNA(VLOOKUP(O182,'@LIST'!$M$2:$N$396,2,FALSE),"")</f>
        <v/>
      </c>
      <c r="Q182" s="136"/>
      <c r="R182" s="137"/>
      <c r="S182" s="138"/>
      <c r="T182" s="139" t="str">
        <f>_xlfn.IFNA(VLOOKUP(S182, '@LIST'!$AO$2:$AP$5, 2, FALSE), "")</f>
        <v/>
      </c>
      <c r="U182" s="140"/>
      <c r="V182" s="141" t="str">
        <f>_xlfn.IFNA(VLOOKUP(U182, '@LIST'!$S$2:$T$26, 2, FALSE), "")</f>
        <v/>
      </c>
      <c r="W182" s="141" t="str">
        <f>_xlfn.IFNA(VLOOKUP($U182, '@LIST'!$U$2:$U$26, 2, FALSE), "")</f>
        <v/>
      </c>
      <c r="X182" s="141" t="str">
        <f>_xlfn.IFNA(VLOOKUP($U182, '@LIST'!$V$2:$W$26, 2, FALSE), "")</f>
        <v/>
      </c>
      <c r="Y182" s="141" t="str">
        <f>_xlfn.IFNA(VLOOKUP($U182, '@LIST'!$X$2:$Y$26, 2, FALSE), "")</f>
        <v/>
      </c>
      <c r="Z182" s="141" t="str">
        <f>_xlfn.IFNA(VLOOKUP($U182, '@LIST'!$Z$2:$AA$26, 2, FALSE), "")</f>
        <v/>
      </c>
      <c r="AA182" s="141" t="str">
        <f>_xlfn.IFNA(VLOOKUP($U182, '@LIST'!$AB$2:$AC$26, 2, FALSE), "")</f>
        <v/>
      </c>
      <c r="AB182" s="141" t="str">
        <f>_xlfn.IFNA(VLOOKUP($U182, '@LIST'!$AD$2:$AE$26, 2, FALSE), "")</f>
        <v/>
      </c>
      <c r="AC182" s="141" t="str">
        <f>_xlfn.IFNA(VLOOKUP($U182, '@LIST'!$AF$2:$AG$26, 2, FALSE), "")</f>
        <v/>
      </c>
      <c r="AD182" s="141" t="str">
        <f>_xlfn.IFNA(VLOOKUP($U182, '@LIST'!$AH$2:$AI$26, 2, FALSE), "")</f>
        <v/>
      </c>
      <c r="AE182" s="141" t="str">
        <f>_xlfn.IFNA(VLOOKUP($U182, '@LIST'!$AJ$2:$AK$26, 2, FALSE), "")</f>
        <v/>
      </c>
      <c r="AF182" s="141" t="str">
        <f>_xlfn.IFNA(VLOOKUP($U182, '@LIST'!$AL$2:$AM$26, 2, FALSE), "")</f>
        <v/>
      </c>
      <c r="AG182" s="142"/>
      <c r="AH182" s="139" t="str">
        <f>_xlfn.IFNA(VLOOKUP(AG182, '@LIST'!$AR$2:$AS$4, 2, FALSE), "")</f>
        <v/>
      </c>
      <c r="AI182" s="142"/>
      <c r="AJ182" s="143" t="str">
        <f>_xlfn.IFNA(VLOOKUP(AI182, '@LIST'!$AU$2:$AV$4, 2, FALSE), "")</f>
        <v/>
      </c>
    </row>
    <row r="183" spans="1:36" s="144" customFormat="1" ht="16.8">
      <c r="A183" s="125"/>
      <c r="B183" s="126" t="str">
        <f>_xlfn.IFNA(VLOOKUP(A183, '@LIST'!$A$2:$B$15, 2, FALSE), "")</f>
        <v/>
      </c>
      <c r="C183" s="125"/>
      <c r="D183" s="128"/>
      <c r="E183" s="129"/>
      <c r="F183" s="147"/>
      <c r="G183" s="130">
        <f xml:space="preserve"> IF(F183="Yes",D183/ '@PRODUCTION VOLUME'!$B$3*'@PRODUCTION VOLUME'!$B$4,D183)</f>
        <v>0</v>
      </c>
      <c r="H183" s="129"/>
      <c r="I183" s="125"/>
      <c r="J183" s="125"/>
      <c r="K183" s="131"/>
      <c r="L183" s="127"/>
      <c r="M183" s="132" t="str">
        <f>_xlfn.IFNA(VLOOKUP(L183,'@LIST'!$M$2:$N$396,2,FALSE),"")</f>
        <v/>
      </c>
      <c r="N183" s="133"/>
      <c r="O183" s="134"/>
      <c r="P183" s="135" t="str">
        <f>_xlfn.IFNA(VLOOKUP(O183,'@LIST'!$M$2:$N$396,2,FALSE),"")</f>
        <v/>
      </c>
      <c r="Q183" s="136"/>
      <c r="R183" s="137"/>
      <c r="S183" s="138"/>
      <c r="T183" s="139" t="str">
        <f>_xlfn.IFNA(VLOOKUP(S183, '@LIST'!$AO$2:$AP$5, 2, FALSE), "")</f>
        <v/>
      </c>
      <c r="U183" s="140"/>
      <c r="V183" s="141" t="str">
        <f>_xlfn.IFNA(VLOOKUP(U183, '@LIST'!$S$2:$T$26, 2, FALSE), "")</f>
        <v/>
      </c>
      <c r="W183" s="141" t="str">
        <f>_xlfn.IFNA(VLOOKUP($U183, '@LIST'!$U$2:$U$26, 2, FALSE), "")</f>
        <v/>
      </c>
      <c r="X183" s="141" t="str">
        <f>_xlfn.IFNA(VLOOKUP($U183, '@LIST'!$V$2:$W$26, 2, FALSE), "")</f>
        <v/>
      </c>
      <c r="Y183" s="141" t="str">
        <f>_xlfn.IFNA(VLOOKUP($U183, '@LIST'!$X$2:$Y$26, 2, FALSE), "")</f>
        <v/>
      </c>
      <c r="Z183" s="141" t="str">
        <f>_xlfn.IFNA(VLOOKUP($U183, '@LIST'!$Z$2:$AA$26, 2, FALSE), "")</f>
        <v/>
      </c>
      <c r="AA183" s="141" t="str">
        <f>_xlfn.IFNA(VLOOKUP($U183, '@LIST'!$AB$2:$AC$26, 2, FALSE), "")</f>
        <v/>
      </c>
      <c r="AB183" s="141" t="str">
        <f>_xlfn.IFNA(VLOOKUP($U183, '@LIST'!$AD$2:$AE$26, 2, FALSE), "")</f>
        <v/>
      </c>
      <c r="AC183" s="141" t="str">
        <f>_xlfn.IFNA(VLOOKUP($U183, '@LIST'!$AF$2:$AG$26, 2, FALSE), "")</f>
        <v/>
      </c>
      <c r="AD183" s="141" t="str">
        <f>_xlfn.IFNA(VLOOKUP($U183, '@LIST'!$AH$2:$AI$26, 2, FALSE), "")</f>
        <v/>
      </c>
      <c r="AE183" s="141" t="str">
        <f>_xlfn.IFNA(VLOOKUP($U183, '@LIST'!$AJ$2:$AK$26, 2, FALSE), "")</f>
        <v/>
      </c>
      <c r="AF183" s="141" t="str">
        <f>_xlfn.IFNA(VLOOKUP($U183, '@LIST'!$AL$2:$AM$26, 2, FALSE), "")</f>
        <v/>
      </c>
      <c r="AG183" s="142"/>
      <c r="AH183" s="139" t="str">
        <f>_xlfn.IFNA(VLOOKUP(AG183, '@LIST'!$AR$2:$AS$4, 2, FALSE), "")</f>
        <v/>
      </c>
      <c r="AI183" s="142"/>
      <c r="AJ183" s="143" t="str">
        <f>_xlfn.IFNA(VLOOKUP(AI183, '@LIST'!$AU$2:$AV$4, 2, FALSE), "")</f>
        <v/>
      </c>
    </row>
    <row r="184" spans="1:36" s="144" customFormat="1" ht="16.8">
      <c r="A184" s="125"/>
      <c r="B184" s="126" t="str">
        <f>_xlfn.IFNA(VLOOKUP(A184, '@LIST'!$A$2:$B$15, 2, FALSE), "")</f>
        <v/>
      </c>
      <c r="C184" s="125"/>
      <c r="D184" s="128"/>
      <c r="E184" s="129"/>
      <c r="F184" s="147"/>
      <c r="G184" s="130">
        <f xml:space="preserve"> IF(F184="Yes",D184/ '@PRODUCTION VOLUME'!$B$3*'@PRODUCTION VOLUME'!$B$4,D184)</f>
        <v>0</v>
      </c>
      <c r="H184" s="129"/>
      <c r="I184" s="125"/>
      <c r="J184" s="125"/>
      <c r="K184" s="131"/>
      <c r="L184" s="127"/>
      <c r="M184" s="132" t="str">
        <f>_xlfn.IFNA(VLOOKUP(L184,'@LIST'!$M$2:$N$396,2,FALSE),"")</f>
        <v/>
      </c>
      <c r="N184" s="133"/>
      <c r="O184" s="134"/>
      <c r="P184" s="135" t="str">
        <f>_xlfn.IFNA(VLOOKUP(O184,'@LIST'!$M$2:$N$396,2,FALSE),"")</f>
        <v/>
      </c>
      <c r="Q184" s="136"/>
      <c r="R184" s="137"/>
      <c r="S184" s="138"/>
      <c r="T184" s="139" t="str">
        <f>_xlfn.IFNA(VLOOKUP(S184, '@LIST'!$AO$2:$AP$5, 2, FALSE), "")</f>
        <v/>
      </c>
      <c r="U184" s="140"/>
      <c r="V184" s="141" t="str">
        <f>_xlfn.IFNA(VLOOKUP(U184, '@LIST'!$S$2:$T$26, 2, FALSE), "")</f>
        <v/>
      </c>
      <c r="W184" s="141" t="str">
        <f>_xlfn.IFNA(VLOOKUP($U184, '@LIST'!$U$2:$U$26, 2, FALSE), "")</f>
        <v/>
      </c>
      <c r="X184" s="141" t="str">
        <f>_xlfn.IFNA(VLOOKUP($U184, '@LIST'!$V$2:$W$26, 2, FALSE), "")</f>
        <v/>
      </c>
      <c r="Y184" s="141" t="str">
        <f>_xlfn.IFNA(VLOOKUP($U184, '@LIST'!$X$2:$Y$26, 2, FALSE), "")</f>
        <v/>
      </c>
      <c r="Z184" s="141" t="str">
        <f>_xlfn.IFNA(VLOOKUP($U184, '@LIST'!$Z$2:$AA$26, 2, FALSE), "")</f>
        <v/>
      </c>
      <c r="AA184" s="141" t="str">
        <f>_xlfn.IFNA(VLOOKUP($U184, '@LIST'!$AB$2:$AC$26, 2, FALSE), "")</f>
        <v/>
      </c>
      <c r="AB184" s="141" t="str">
        <f>_xlfn.IFNA(VLOOKUP($U184, '@LIST'!$AD$2:$AE$26, 2, FALSE), "")</f>
        <v/>
      </c>
      <c r="AC184" s="141" t="str">
        <f>_xlfn.IFNA(VLOOKUP($U184, '@LIST'!$AF$2:$AG$26, 2, FALSE), "")</f>
        <v/>
      </c>
      <c r="AD184" s="141" t="str">
        <f>_xlfn.IFNA(VLOOKUP($U184, '@LIST'!$AH$2:$AI$26, 2, FALSE), "")</f>
        <v/>
      </c>
      <c r="AE184" s="141" t="str">
        <f>_xlfn.IFNA(VLOOKUP($U184, '@LIST'!$AJ$2:$AK$26, 2, FALSE), "")</f>
        <v/>
      </c>
      <c r="AF184" s="141" t="str">
        <f>_xlfn.IFNA(VLOOKUP($U184, '@LIST'!$AL$2:$AM$26, 2, FALSE), "")</f>
        <v/>
      </c>
      <c r="AG184" s="142"/>
      <c r="AH184" s="139" t="str">
        <f>_xlfn.IFNA(VLOOKUP(AG184, '@LIST'!$AR$2:$AS$4, 2, FALSE), "")</f>
        <v/>
      </c>
      <c r="AI184" s="142"/>
      <c r="AJ184" s="143" t="str">
        <f>_xlfn.IFNA(VLOOKUP(AI184, '@LIST'!$AU$2:$AV$4, 2, FALSE), "")</f>
        <v/>
      </c>
    </row>
    <row r="185" spans="1:36" s="144" customFormat="1" ht="16.8">
      <c r="A185" s="125"/>
      <c r="B185" s="126" t="str">
        <f>_xlfn.IFNA(VLOOKUP(A185, '@LIST'!$A$2:$B$15, 2, FALSE), "")</f>
        <v/>
      </c>
      <c r="C185" s="125"/>
      <c r="D185" s="128"/>
      <c r="E185" s="129"/>
      <c r="F185" s="147"/>
      <c r="G185" s="130">
        <f xml:space="preserve"> IF(F185="Yes",D185/ '@PRODUCTION VOLUME'!$B$3*'@PRODUCTION VOLUME'!$B$4,D185)</f>
        <v>0</v>
      </c>
      <c r="H185" s="129"/>
      <c r="I185" s="125"/>
      <c r="J185" s="125"/>
      <c r="K185" s="131"/>
      <c r="L185" s="127"/>
      <c r="M185" s="132" t="str">
        <f>_xlfn.IFNA(VLOOKUP(L185,'@LIST'!$M$2:$N$396,2,FALSE),"")</f>
        <v/>
      </c>
      <c r="N185" s="133"/>
      <c r="O185" s="134"/>
      <c r="P185" s="135" t="str">
        <f>_xlfn.IFNA(VLOOKUP(O185,'@LIST'!$M$2:$N$396,2,FALSE),"")</f>
        <v/>
      </c>
      <c r="Q185" s="136"/>
      <c r="R185" s="137"/>
      <c r="S185" s="138"/>
      <c r="T185" s="139" t="str">
        <f>_xlfn.IFNA(VLOOKUP(S185, '@LIST'!$AO$2:$AP$5, 2, FALSE), "")</f>
        <v/>
      </c>
      <c r="U185" s="140"/>
      <c r="V185" s="141" t="str">
        <f>_xlfn.IFNA(VLOOKUP(U185, '@LIST'!$S$2:$T$26, 2, FALSE), "")</f>
        <v/>
      </c>
      <c r="W185" s="141" t="str">
        <f>_xlfn.IFNA(VLOOKUP($U185, '@LIST'!$U$2:$U$26, 2, FALSE), "")</f>
        <v/>
      </c>
      <c r="X185" s="141" t="str">
        <f>_xlfn.IFNA(VLOOKUP($U185, '@LIST'!$V$2:$W$26, 2, FALSE), "")</f>
        <v/>
      </c>
      <c r="Y185" s="141" t="str">
        <f>_xlfn.IFNA(VLOOKUP($U185, '@LIST'!$X$2:$Y$26, 2, FALSE), "")</f>
        <v/>
      </c>
      <c r="Z185" s="141" t="str">
        <f>_xlfn.IFNA(VLOOKUP($U185, '@LIST'!$Z$2:$AA$26, 2, FALSE), "")</f>
        <v/>
      </c>
      <c r="AA185" s="141" t="str">
        <f>_xlfn.IFNA(VLOOKUP($U185, '@LIST'!$AB$2:$AC$26, 2, FALSE), "")</f>
        <v/>
      </c>
      <c r="AB185" s="141" t="str">
        <f>_xlfn.IFNA(VLOOKUP($U185, '@LIST'!$AD$2:$AE$26, 2, FALSE), "")</f>
        <v/>
      </c>
      <c r="AC185" s="141" t="str">
        <f>_xlfn.IFNA(VLOOKUP($U185, '@LIST'!$AF$2:$AG$26, 2, FALSE), "")</f>
        <v/>
      </c>
      <c r="AD185" s="141" t="str">
        <f>_xlfn.IFNA(VLOOKUP($U185, '@LIST'!$AH$2:$AI$26, 2, FALSE), "")</f>
        <v/>
      </c>
      <c r="AE185" s="141" t="str">
        <f>_xlfn.IFNA(VLOOKUP($U185, '@LIST'!$AJ$2:$AK$26, 2, FALSE), "")</f>
        <v/>
      </c>
      <c r="AF185" s="141" t="str">
        <f>_xlfn.IFNA(VLOOKUP($U185, '@LIST'!$AL$2:$AM$26, 2, FALSE), "")</f>
        <v/>
      </c>
      <c r="AG185" s="142"/>
      <c r="AH185" s="139" t="str">
        <f>_xlfn.IFNA(VLOOKUP(AG185, '@LIST'!$AR$2:$AS$4, 2, FALSE), "")</f>
        <v/>
      </c>
      <c r="AI185" s="142"/>
      <c r="AJ185" s="143" t="str">
        <f>_xlfn.IFNA(VLOOKUP(AI185, '@LIST'!$AU$2:$AV$4, 2, FALSE), "")</f>
        <v/>
      </c>
    </row>
    <row r="186" spans="1:36" s="144" customFormat="1" ht="16.8">
      <c r="A186" s="125"/>
      <c r="B186" s="126" t="str">
        <f>_xlfn.IFNA(VLOOKUP(A186, '@LIST'!$A$2:$B$15, 2, FALSE), "")</f>
        <v/>
      </c>
      <c r="C186" s="125"/>
      <c r="D186" s="128"/>
      <c r="E186" s="129"/>
      <c r="F186" s="147"/>
      <c r="G186" s="130">
        <f xml:space="preserve"> IF(F186="Yes",D186/ '@PRODUCTION VOLUME'!$B$3*'@PRODUCTION VOLUME'!$B$4,D186)</f>
        <v>0</v>
      </c>
      <c r="H186" s="129"/>
      <c r="I186" s="125"/>
      <c r="J186" s="125"/>
      <c r="K186" s="131"/>
      <c r="L186" s="127"/>
      <c r="M186" s="132" t="str">
        <f>_xlfn.IFNA(VLOOKUP(L186,'@LIST'!$M$2:$N$396,2,FALSE),"")</f>
        <v/>
      </c>
      <c r="N186" s="133"/>
      <c r="O186" s="134"/>
      <c r="P186" s="135" t="str">
        <f>_xlfn.IFNA(VLOOKUP(O186,'@LIST'!$M$2:$N$396,2,FALSE),"")</f>
        <v/>
      </c>
      <c r="Q186" s="136"/>
      <c r="R186" s="137"/>
      <c r="S186" s="138"/>
      <c r="T186" s="139" t="str">
        <f>_xlfn.IFNA(VLOOKUP(S186, '@LIST'!$AO$2:$AP$5, 2, FALSE), "")</f>
        <v/>
      </c>
      <c r="U186" s="140"/>
      <c r="V186" s="141" t="str">
        <f>_xlfn.IFNA(VLOOKUP(U186, '@LIST'!$S$2:$T$26, 2, FALSE), "")</f>
        <v/>
      </c>
      <c r="W186" s="141" t="str">
        <f>_xlfn.IFNA(VLOOKUP($U186, '@LIST'!$U$2:$U$26, 2, FALSE), "")</f>
        <v/>
      </c>
      <c r="X186" s="141" t="str">
        <f>_xlfn.IFNA(VLOOKUP($U186, '@LIST'!$V$2:$W$26, 2, FALSE), "")</f>
        <v/>
      </c>
      <c r="Y186" s="141" t="str">
        <f>_xlfn.IFNA(VLOOKUP($U186, '@LIST'!$X$2:$Y$26, 2, FALSE), "")</f>
        <v/>
      </c>
      <c r="Z186" s="141" t="str">
        <f>_xlfn.IFNA(VLOOKUP($U186, '@LIST'!$Z$2:$AA$26, 2, FALSE), "")</f>
        <v/>
      </c>
      <c r="AA186" s="141" t="str">
        <f>_xlfn.IFNA(VLOOKUP($U186, '@LIST'!$AB$2:$AC$26, 2, FALSE), "")</f>
        <v/>
      </c>
      <c r="AB186" s="141" t="str">
        <f>_xlfn.IFNA(VLOOKUP($U186, '@LIST'!$AD$2:$AE$26, 2, FALSE), "")</f>
        <v/>
      </c>
      <c r="AC186" s="141" t="str">
        <f>_xlfn.IFNA(VLOOKUP($U186, '@LIST'!$AF$2:$AG$26, 2, FALSE), "")</f>
        <v/>
      </c>
      <c r="AD186" s="141" t="str">
        <f>_xlfn.IFNA(VLOOKUP($U186, '@LIST'!$AH$2:$AI$26, 2, FALSE), "")</f>
        <v/>
      </c>
      <c r="AE186" s="141" t="str">
        <f>_xlfn.IFNA(VLOOKUP($U186, '@LIST'!$AJ$2:$AK$26, 2, FALSE), "")</f>
        <v/>
      </c>
      <c r="AF186" s="141" t="str">
        <f>_xlfn.IFNA(VLOOKUP($U186, '@LIST'!$AL$2:$AM$26, 2, FALSE), "")</f>
        <v/>
      </c>
      <c r="AG186" s="142"/>
      <c r="AH186" s="139" t="str">
        <f>_xlfn.IFNA(VLOOKUP(AG186, '@LIST'!$AR$2:$AS$4, 2, FALSE), "")</f>
        <v/>
      </c>
      <c r="AI186" s="142"/>
      <c r="AJ186" s="143" t="str">
        <f>_xlfn.IFNA(VLOOKUP(AI186, '@LIST'!$AU$2:$AV$4, 2, FALSE), "")</f>
        <v/>
      </c>
    </row>
    <row r="187" spans="1:36" s="144" customFormat="1" ht="16.8">
      <c r="A187" s="125"/>
      <c r="B187" s="126" t="str">
        <f>_xlfn.IFNA(VLOOKUP(A187, '@LIST'!$A$2:$B$15, 2, FALSE), "")</f>
        <v/>
      </c>
      <c r="C187" s="125"/>
      <c r="D187" s="128"/>
      <c r="E187" s="129"/>
      <c r="F187" s="147"/>
      <c r="G187" s="130">
        <f xml:space="preserve"> IF(F187="Yes",D187/ '@PRODUCTION VOLUME'!$B$3*'@PRODUCTION VOLUME'!$B$4,D187)</f>
        <v>0</v>
      </c>
      <c r="H187" s="129"/>
      <c r="I187" s="125"/>
      <c r="J187" s="125"/>
      <c r="K187" s="131"/>
      <c r="L187" s="127"/>
      <c r="M187" s="132" t="str">
        <f>_xlfn.IFNA(VLOOKUP(L187,'@LIST'!$M$2:$N$396,2,FALSE),"")</f>
        <v/>
      </c>
      <c r="N187" s="133"/>
      <c r="O187" s="134"/>
      <c r="P187" s="135" t="str">
        <f>_xlfn.IFNA(VLOOKUP(O187,'@LIST'!$M$2:$N$396,2,FALSE),"")</f>
        <v/>
      </c>
      <c r="Q187" s="136"/>
      <c r="R187" s="137"/>
      <c r="S187" s="138"/>
      <c r="T187" s="139" t="str">
        <f>_xlfn.IFNA(VLOOKUP(S187, '@LIST'!$AO$2:$AP$5, 2, FALSE), "")</f>
        <v/>
      </c>
      <c r="U187" s="140"/>
      <c r="V187" s="141" t="str">
        <f>_xlfn.IFNA(VLOOKUP(U187, '@LIST'!$S$2:$T$26, 2, FALSE), "")</f>
        <v/>
      </c>
      <c r="W187" s="141" t="str">
        <f>_xlfn.IFNA(VLOOKUP($U187, '@LIST'!$U$2:$U$26, 2, FALSE), "")</f>
        <v/>
      </c>
      <c r="X187" s="141" t="str">
        <f>_xlfn.IFNA(VLOOKUP($U187, '@LIST'!$V$2:$W$26, 2, FALSE), "")</f>
        <v/>
      </c>
      <c r="Y187" s="141" t="str">
        <f>_xlfn.IFNA(VLOOKUP($U187, '@LIST'!$X$2:$Y$26, 2, FALSE), "")</f>
        <v/>
      </c>
      <c r="Z187" s="141" t="str">
        <f>_xlfn.IFNA(VLOOKUP($U187, '@LIST'!$Z$2:$AA$26, 2, FALSE), "")</f>
        <v/>
      </c>
      <c r="AA187" s="141" t="str">
        <f>_xlfn.IFNA(VLOOKUP($U187, '@LIST'!$AB$2:$AC$26, 2, FALSE), "")</f>
        <v/>
      </c>
      <c r="AB187" s="141" t="str">
        <f>_xlfn.IFNA(VLOOKUP($U187, '@LIST'!$AD$2:$AE$26, 2, FALSE), "")</f>
        <v/>
      </c>
      <c r="AC187" s="141" t="str">
        <f>_xlfn.IFNA(VLOOKUP($U187, '@LIST'!$AF$2:$AG$26, 2, FALSE), "")</f>
        <v/>
      </c>
      <c r="AD187" s="141" t="str">
        <f>_xlfn.IFNA(VLOOKUP($U187, '@LIST'!$AH$2:$AI$26, 2, FALSE), "")</f>
        <v/>
      </c>
      <c r="AE187" s="141" t="str">
        <f>_xlfn.IFNA(VLOOKUP($U187, '@LIST'!$AJ$2:$AK$26, 2, FALSE), "")</f>
        <v/>
      </c>
      <c r="AF187" s="141" t="str">
        <f>_xlfn.IFNA(VLOOKUP($U187, '@LIST'!$AL$2:$AM$26, 2, FALSE), "")</f>
        <v/>
      </c>
      <c r="AG187" s="142"/>
      <c r="AH187" s="139" t="str">
        <f>_xlfn.IFNA(VLOOKUP(AG187, '@LIST'!$AR$2:$AS$4, 2, FALSE), "")</f>
        <v/>
      </c>
      <c r="AI187" s="142"/>
      <c r="AJ187" s="143" t="str">
        <f>_xlfn.IFNA(VLOOKUP(AI187, '@LIST'!$AU$2:$AV$4, 2, FALSE), "")</f>
        <v/>
      </c>
    </row>
    <row r="188" spans="1:36" s="144" customFormat="1" ht="16.8">
      <c r="A188" s="125"/>
      <c r="B188" s="126" t="str">
        <f>_xlfn.IFNA(VLOOKUP(A188, '@LIST'!$A$2:$B$15, 2, FALSE), "")</f>
        <v/>
      </c>
      <c r="C188" s="125"/>
      <c r="D188" s="128"/>
      <c r="E188" s="129"/>
      <c r="F188" s="147"/>
      <c r="G188" s="130">
        <f xml:space="preserve"> IF(F188="Yes",D188/ '@PRODUCTION VOLUME'!$B$3*'@PRODUCTION VOLUME'!$B$4,D188)</f>
        <v>0</v>
      </c>
      <c r="H188" s="129"/>
      <c r="I188" s="125"/>
      <c r="J188" s="125"/>
      <c r="K188" s="131"/>
      <c r="L188" s="127"/>
      <c r="M188" s="132" t="str">
        <f>_xlfn.IFNA(VLOOKUP(L188,'@LIST'!$M$2:$N$396,2,FALSE),"")</f>
        <v/>
      </c>
      <c r="N188" s="133"/>
      <c r="O188" s="134"/>
      <c r="P188" s="135" t="str">
        <f>_xlfn.IFNA(VLOOKUP(O188,'@LIST'!$M$2:$N$396,2,FALSE),"")</f>
        <v/>
      </c>
      <c r="Q188" s="136"/>
      <c r="R188" s="137"/>
      <c r="S188" s="138"/>
      <c r="T188" s="139" t="str">
        <f>_xlfn.IFNA(VLOOKUP(S188, '@LIST'!$AO$2:$AP$5, 2, FALSE), "")</f>
        <v/>
      </c>
      <c r="U188" s="140"/>
      <c r="V188" s="141" t="str">
        <f>_xlfn.IFNA(VLOOKUP(U188, '@LIST'!$S$2:$T$26, 2, FALSE), "")</f>
        <v/>
      </c>
      <c r="W188" s="141" t="str">
        <f>_xlfn.IFNA(VLOOKUP($U188, '@LIST'!$U$2:$U$26, 2, FALSE), "")</f>
        <v/>
      </c>
      <c r="X188" s="141" t="str">
        <f>_xlfn.IFNA(VLOOKUP($U188, '@LIST'!$V$2:$W$26, 2, FALSE), "")</f>
        <v/>
      </c>
      <c r="Y188" s="141" t="str">
        <f>_xlfn.IFNA(VLOOKUP($U188, '@LIST'!$X$2:$Y$26, 2, FALSE), "")</f>
        <v/>
      </c>
      <c r="Z188" s="141" t="str">
        <f>_xlfn.IFNA(VLOOKUP($U188, '@LIST'!$Z$2:$AA$26, 2, FALSE), "")</f>
        <v/>
      </c>
      <c r="AA188" s="141" t="str">
        <f>_xlfn.IFNA(VLOOKUP($U188, '@LIST'!$AB$2:$AC$26, 2, FALSE), "")</f>
        <v/>
      </c>
      <c r="AB188" s="141" t="str">
        <f>_xlfn.IFNA(VLOOKUP($U188, '@LIST'!$AD$2:$AE$26, 2, FALSE), "")</f>
        <v/>
      </c>
      <c r="AC188" s="141" t="str">
        <f>_xlfn.IFNA(VLOOKUP($U188, '@LIST'!$AF$2:$AG$26, 2, FALSE), "")</f>
        <v/>
      </c>
      <c r="AD188" s="141" t="str">
        <f>_xlfn.IFNA(VLOOKUP($U188, '@LIST'!$AH$2:$AI$26, 2, FALSE), "")</f>
        <v/>
      </c>
      <c r="AE188" s="141" t="str">
        <f>_xlfn.IFNA(VLOOKUP($U188, '@LIST'!$AJ$2:$AK$26, 2, FALSE), "")</f>
        <v/>
      </c>
      <c r="AF188" s="141" t="str">
        <f>_xlfn.IFNA(VLOOKUP($U188, '@LIST'!$AL$2:$AM$26, 2, FALSE), "")</f>
        <v/>
      </c>
      <c r="AG188" s="142"/>
      <c r="AH188" s="139" t="str">
        <f>_xlfn.IFNA(VLOOKUP(AG188, '@LIST'!$AR$2:$AS$4, 2, FALSE), "")</f>
        <v/>
      </c>
      <c r="AI188" s="142"/>
      <c r="AJ188" s="143" t="str">
        <f>_xlfn.IFNA(VLOOKUP(AI188, '@LIST'!$AU$2:$AV$4, 2, FALSE), "")</f>
        <v/>
      </c>
    </row>
    <row r="189" spans="1:36" s="144" customFormat="1" ht="16.8">
      <c r="A189" s="125"/>
      <c r="B189" s="126" t="str">
        <f>_xlfn.IFNA(VLOOKUP(A189, '@LIST'!$A$2:$B$15, 2, FALSE), "")</f>
        <v/>
      </c>
      <c r="C189" s="125"/>
      <c r="D189" s="128"/>
      <c r="E189" s="129"/>
      <c r="F189" s="147"/>
      <c r="G189" s="130">
        <f xml:space="preserve"> IF(F189="Yes",D189/ '@PRODUCTION VOLUME'!$B$3*'@PRODUCTION VOLUME'!$B$4,D189)</f>
        <v>0</v>
      </c>
      <c r="H189" s="129"/>
      <c r="I189" s="125"/>
      <c r="J189" s="125"/>
      <c r="K189" s="131"/>
      <c r="L189" s="127"/>
      <c r="M189" s="132" t="str">
        <f>_xlfn.IFNA(VLOOKUP(L189,'@LIST'!$M$2:$N$396,2,FALSE),"")</f>
        <v/>
      </c>
      <c r="N189" s="133"/>
      <c r="O189" s="134"/>
      <c r="P189" s="135" t="str">
        <f>_xlfn.IFNA(VLOOKUP(O189,'@LIST'!$M$2:$N$396,2,FALSE),"")</f>
        <v/>
      </c>
      <c r="Q189" s="136"/>
      <c r="R189" s="137"/>
      <c r="S189" s="138"/>
      <c r="T189" s="139" t="str">
        <f>_xlfn.IFNA(VLOOKUP(S189, '@LIST'!$AO$2:$AP$5, 2, FALSE), "")</f>
        <v/>
      </c>
      <c r="U189" s="140"/>
      <c r="V189" s="141" t="str">
        <f>_xlfn.IFNA(VLOOKUP(U189, '@LIST'!$S$2:$T$26, 2, FALSE), "")</f>
        <v/>
      </c>
      <c r="W189" s="141" t="str">
        <f>_xlfn.IFNA(VLOOKUP($U189, '@LIST'!$U$2:$U$26, 2, FALSE), "")</f>
        <v/>
      </c>
      <c r="X189" s="141" t="str">
        <f>_xlfn.IFNA(VLOOKUP($U189, '@LIST'!$V$2:$W$26, 2, FALSE), "")</f>
        <v/>
      </c>
      <c r="Y189" s="141" t="str">
        <f>_xlfn.IFNA(VLOOKUP($U189, '@LIST'!$X$2:$Y$26, 2, FALSE), "")</f>
        <v/>
      </c>
      <c r="Z189" s="141" t="str">
        <f>_xlfn.IFNA(VLOOKUP($U189, '@LIST'!$Z$2:$AA$26, 2, FALSE), "")</f>
        <v/>
      </c>
      <c r="AA189" s="141" t="str">
        <f>_xlfn.IFNA(VLOOKUP($U189, '@LIST'!$AB$2:$AC$26, 2, FALSE), "")</f>
        <v/>
      </c>
      <c r="AB189" s="141" t="str">
        <f>_xlfn.IFNA(VLOOKUP($U189, '@LIST'!$AD$2:$AE$26, 2, FALSE), "")</f>
        <v/>
      </c>
      <c r="AC189" s="141" t="str">
        <f>_xlfn.IFNA(VLOOKUP($U189, '@LIST'!$AF$2:$AG$26, 2, FALSE), "")</f>
        <v/>
      </c>
      <c r="AD189" s="141" t="str">
        <f>_xlfn.IFNA(VLOOKUP($U189, '@LIST'!$AH$2:$AI$26, 2, FALSE), "")</f>
        <v/>
      </c>
      <c r="AE189" s="141" t="str">
        <f>_xlfn.IFNA(VLOOKUP($U189, '@LIST'!$AJ$2:$AK$26, 2, FALSE), "")</f>
        <v/>
      </c>
      <c r="AF189" s="141" t="str">
        <f>_xlfn.IFNA(VLOOKUP($U189, '@LIST'!$AL$2:$AM$26, 2, FALSE), "")</f>
        <v/>
      </c>
      <c r="AG189" s="142"/>
      <c r="AH189" s="139" t="str">
        <f>_xlfn.IFNA(VLOOKUP(AG189, '@LIST'!$AR$2:$AS$4, 2, FALSE), "")</f>
        <v/>
      </c>
      <c r="AI189" s="142"/>
      <c r="AJ189" s="143" t="str">
        <f>_xlfn.IFNA(VLOOKUP(AI189, '@LIST'!$AU$2:$AV$4, 2, FALSE), "")</f>
        <v/>
      </c>
    </row>
    <row r="190" spans="1:36" s="144" customFormat="1" ht="16.8">
      <c r="A190" s="125"/>
      <c r="B190" s="126" t="str">
        <f>_xlfn.IFNA(VLOOKUP(A190, '@LIST'!$A$2:$B$15, 2, FALSE), "")</f>
        <v/>
      </c>
      <c r="C190" s="125"/>
      <c r="D190" s="128"/>
      <c r="E190" s="129"/>
      <c r="F190" s="147"/>
      <c r="G190" s="130">
        <f xml:space="preserve"> IF(F190="Yes",D190/ '@PRODUCTION VOLUME'!$B$3*'@PRODUCTION VOLUME'!$B$4,D190)</f>
        <v>0</v>
      </c>
      <c r="H190" s="129"/>
      <c r="I190" s="125"/>
      <c r="J190" s="125"/>
      <c r="K190" s="131"/>
      <c r="L190" s="127"/>
      <c r="M190" s="132" t="str">
        <f>_xlfn.IFNA(VLOOKUP(L190,'@LIST'!$M$2:$N$396,2,FALSE),"")</f>
        <v/>
      </c>
      <c r="N190" s="133"/>
      <c r="O190" s="134"/>
      <c r="P190" s="135" t="str">
        <f>_xlfn.IFNA(VLOOKUP(O190,'@LIST'!$M$2:$N$396,2,FALSE),"")</f>
        <v/>
      </c>
      <c r="Q190" s="136"/>
      <c r="R190" s="137"/>
      <c r="S190" s="138"/>
      <c r="T190" s="139" t="str">
        <f>_xlfn.IFNA(VLOOKUP(S190, '@LIST'!$AO$2:$AP$5, 2, FALSE), "")</f>
        <v/>
      </c>
      <c r="U190" s="140"/>
      <c r="V190" s="141" t="str">
        <f>_xlfn.IFNA(VLOOKUP(U190, '@LIST'!$S$2:$T$26, 2, FALSE), "")</f>
        <v/>
      </c>
      <c r="W190" s="141" t="str">
        <f>_xlfn.IFNA(VLOOKUP($U190, '@LIST'!$U$2:$U$26, 2, FALSE), "")</f>
        <v/>
      </c>
      <c r="X190" s="141" t="str">
        <f>_xlfn.IFNA(VLOOKUP($U190, '@LIST'!$V$2:$W$26, 2, FALSE), "")</f>
        <v/>
      </c>
      <c r="Y190" s="141" t="str">
        <f>_xlfn.IFNA(VLOOKUP($U190, '@LIST'!$X$2:$Y$26, 2, FALSE), "")</f>
        <v/>
      </c>
      <c r="Z190" s="141" t="str">
        <f>_xlfn.IFNA(VLOOKUP($U190, '@LIST'!$Z$2:$AA$26, 2, FALSE), "")</f>
        <v/>
      </c>
      <c r="AA190" s="141" t="str">
        <f>_xlfn.IFNA(VLOOKUP($U190, '@LIST'!$AB$2:$AC$26, 2, FALSE), "")</f>
        <v/>
      </c>
      <c r="AB190" s="141" t="str">
        <f>_xlfn.IFNA(VLOOKUP($U190, '@LIST'!$AD$2:$AE$26, 2, FALSE), "")</f>
        <v/>
      </c>
      <c r="AC190" s="141" t="str">
        <f>_xlfn.IFNA(VLOOKUP($U190, '@LIST'!$AF$2:$AG$26, 2, FALSE), "")</f>
        <v/>
      </c>
      <c r="AD190" s="141" t="str">
        <f>_xlfn.IFNA(VLOOKUP($U190, '@LIST'!$AH$2:$AI$26, 2, FALSE), "")</f>
        <v/>
      </c>
      <c r="AE190" s="141" t="str">
        <f>_xlfn.IFNA(VLOOKUP($U190, '@LIST'!$AJ$2:$AK$26, 2, FALSE), "")</f>
        <v/>
      </c>
      <c r="AF190" s="141" t="str">
        <f>_xlfn.IFNA(VLOOKUP($U190, '@LIST'!$AL$2:$AM$26, 2, FALSE), "")</f>
        <v/>
      </c>
      <c r="AG190" s="142"/>
      <c r="AH190" s="139" t="str">
        <f>_xlfn.IFNA(VLOOKUP(AG190, '@LIST'!$AR$2:$AS$4, 2, FALSE), "")</f>
        <v/>
      </c>
      <c r="AI190" s="142"/>
      <c r="AJ190" s="143" t="str">
        <f>_xlfn.IFNA(VLOOKUP(AI190, '@LIST'!$AU$2:$AV$4, 2, FALSE), "")</f>
        <v/>
      </c>
    </row>
    <row r="191" spans="1:36" s="144" customFormat="1" ht="16.8">
      <c r="A191" s="125"/>
      <c r="B191" s="126" t="str">
        <f>_xlfn.IFNA(VLOOKUP(A191, '@LIST'!$A$2:$B$15, 2, FALSE), "")</f>
        <v/>
      </c>
      <c r="C191" s="125"/>
      <c r="D191" s="128"/>
      <c r="E191" s="129"/>
      <c r="F191" s="147"/>
      <c r="G191" s="130">
        <f xml:space="preserve"> IF(F191="Yes",D191/ '@PRODUCTION VOLUME'!$B$3*'@PRODUCTION VOLUME'!$B$4,D191)</f>
        <v>0</v>
      </c>
      <c r="H191" s="129"/>
      <c r="I191" s="125"/>
      <c r="J191" s="125"/>
      <c r="K191" s="131"/>
      <c r="L191" s="127"/>
      <c r="M191" s="132" t="str">
        <f>_xlfn.IFNA(VLOOKUP(L191,'@LIST'!$M$2:$N$396,2,FALSE),"")</f>
        <v/>
      </c>
      <c r="N191" s="133"/>
      <c r="O191" s="134"/>
      <c r="P191" s="135" t="str">
        <f>_xlfn.IFNA(VLOOKUP(O191,'@LIST'!$M$2:$N$396,2,FALSE),"")</f>
        <v/>
      </c>
      <c r="Q191" s="136"/>
      <c r="R191" s="137"/>
      <c r="S191" s="138"/>
      <c r="T191" s="139" t="str">
        <f>_xlfn.IFNA(VLOOKUP(S191, '@LIST'!$AO$2:$AP$5, 2, FALSE), "")</f>
        <v/>
      </c>
      <c r="U191" s="140"/>
      <c r="V191" s="141" t="str">
        <f>_xlfn.IFNA(VLOOKUP(U191, '@LIST'!$S$2:$T$26, 2, FALSE), "")</f>
        <v/>
      </c>
      <c r="W191" s="141" t="str">
        <f>_xlfn.IFNA(VLOOKUP($U191, '@LIST'!$U$2:$U$26, 2, FALSE), "")</f>
        <v/>
      </c>
      <c r="X191" s="141" t="str">
        <f>_xlfn.IFNA(VLOOKUP($U191, '@LIST'!$V$2:$W$26, 2, FALSE), "")</f>
        <v/>
      </c>
      <c r="Y191" s="141" t="str">
        <f>_xlfn.IFNA(VLOOKUP($U191, '@LIST'!$X$2:$Y$26, 2, FALSE), "")</f>
        <v/>
      </c>
      <c r="Z191" s="141" t="str">
        <f>_xlfn.IFNA(VLOOKUP($U191, '@LIST'!$Z$2:$AA$26, 2, FALSE), "")</f>
        <v/>
      </c>
      <c r="AA191" s="141" t="str">
        <f>_xlfn.IFNA(VLOOKUP($U191, '@LIST'!$AB$2:$AC$26, 2, FALSE), "")</f>
        <v/>
      </c>
      <c r="AB191" s="141" t="str">
        <f>_xlfn.IFNA(VLOOKUP($U191, '@LIST'!$AD$2:$AE$26, 2, FALSE), "")</f>
        <v/>
      </c>
      <c r="AC191" s="141" t="str">
        <f>_xlfn.IFNA(VLOOKUP($U191, '@LIST'!$AF$2:$AG$26, 2, FALSE), "")</f>
        <v/>
      </c>
      <c r="AD191" s="141" t="str">
        <f>_xlfn.IFNA(VLOOKUP($U191, '@LIST'!$AH$2:$AI$26, 2, FALSE), "")</f>
        <v/>
      </c>
      <c r="AE191" s="141" t="str">
        <f>_xlfn.IFNA(VLOOKUP($U191, '@LIST'!$AJ$2:$AK$26, 2, FALSE), "")</f>
        <v/>
      </c>
      <c r="AF191" s="141" t="str">
        <f>_xlfn.IFNA(VLOOKUP($U191, '@LIST'!$AL$2:$AM$26, 2, FALSE), "")</f>
        <v/>
      </c>
      <c r="AG191" s="142"/>
      <c r="AH191" s="139" t="str">
        <f>_xlfn.IFNA(VLOOKUP(AG191, '@LIST'!$AR$2:$AS$4, 2, FALSE), "")</f>
        <v/>
      </c>
      <c r="AI191" s="142"/>
      <c r="AJ191" s="143" t="str">
        <f>_xlfn.IFNA(VLOOKUP(AI191, '@LIST'!$AU$2:$AV$4, 2, FALSE), "")</f>
        <v/>
      </c>
    </row>
    <row r="192" spans="1:36" s="144" customFormat="1" ht="16.8">
      <c r="A192" s="125"/>
      <c r="B192" s="126" t="str">
        <f>_xlfn.IFNA(VLOOKUP(A192, '@LIST'!$A$2:$B$15, 2, FALSE), "")</f>
        <v/>
      </c>
      <c r="C192" s="125"/>
      <c r="D192" s="128"/>
      <c r="E192" s="129"/>
      <c r="F192" s="147"/>
      <c r="G192" s="130">
        <f xml:space="preserve"> IF(F192="Yes",D192/ '@PRODUCTION VOLUME'!$B$3*'@PRODUCTION VOLUME'!$B$4,D192)</f>
        <v>0</v>
      </c>
      <c r="H192" s="129"/>
      <c r="I192" s="125"/>
      <c r="J192" s="125"/>
      <c r="K192" s="131"/>
      <c r="L192" s="127"/>
      <c r="M192" s="132" t="str">
        <f>_xlfn.IFNA(VLOOKUP(L192,'@LIST'!$M$2:$N$396,2,FALSE),"")</f>
        <v/>
      </c>
      <c r="N192" s="133"/>
      <c r="O192" s="134"/>
      <c r="P192" s="135" t="str">
        <f>_xlfn.IFNA(VLOOKUP(O192,'@LIST'!$M$2:$N$396,2,FALSE),"")</f>
        <v/>
      </c>
      <c r="Q192" s="136"/>
      <c r="R192" s="137"/>
      <c r="S192" s="138"/>
      <c r="T192" s="139" t="str">
        <f>_xlfn.IFNA(VLOOKUP(S192, '@LIST'!$AO$2:$AP$5, 2, FALSE), "")</f>
        <v/>
      </c>
      <c r="U192" s="140"/>
      <c r="V192" s="141" t="str">
        <f>_xlfn.IFNA(VLOOKUP(U192, '@LIST'!$S$2:$T$26, 2, FALSE), "")</f>
        <v/>
      </c>
      <c r="W192" s="141" t="str">
        <f>_xlfn.IFNA(VLOOKUP($U192, '@LIST'!$U$2:$U$26, 2, FALSE), "")</f>
        <v/>
      </c>
      <c r="X192" s="141" t="str">
        <f>_xlfn.IFNA(VLOOKUP($U192, '@LIST'!$V$2:$W$26, 2, FALSE), "")</f>
        <v/>
      </c>
      <c r="Y192" s="141" t="str">
        <f>_xlfn.IFNA(VLOOKUP($U192, '@LIST'!$X$2:$Y$26, 2, FALSE), "")</f>
        <v/>
      </c>
      <c r="Z192" s="141" t="str">
        <f>_xlfn.IFNA(VLOOKUP($U192, '@LIST'!$Z$2:$AA$26, 2, FALSE), "")</f>
        <v/>
      </c>
      <c r="AA192" s="141" t="str">
        <f>_xlfn.IFNA(VLOOKUP($U192, '@LIST'!$AB$2:$AC$26, 2, FALSE), "")</f>
        <v/>
      </c>
      <c r="AB192" s="141" t="str">
        <f>_xlfn.IFNA(VLOOKUP($U192, '@LIST'!$AD$2:$AE$26, 2, FALSE), "")</f>
        <v/>
      </c>
      <c r="AC192" s="141" t="str">
        <f>_xlfn.IFNA(VLOOKUP($U192, '@LIST'!$AF$2:$AG$26, 2, FALSE), "")</f>
        <v/>
      </c>
      <c r="AD192" s="141" t="str">
        <f>_xlfn.IFNA(VLOOKUP($U192, '@LIST'!$AH$2:$AI$26, 2, FALSE), "")</f>
        <v/>
      </c>
      <c r="AE192" s="141" t="str">
        <f>_xlfn.IFNA(VLOOKUP($U192, '@LIST'!$AJ$2:$AK$26, 2, FALSE), "")</f>
        <v/>
      </c>
      <c r="AF192" s="141" t="str">
        <f>_xlfn.IFNA(VLOOKUP($U192, '@LIST'!$AL$2:$AM$26, 2, FALSE), "")</f>
        <v/>
      </c>
      <c r="AG192" s="142"/>
      <c r="AH192" s="139" t="str">
        <f>_xlfn.IFNA(VLOOKUP(AG192, '@LIST'!$AR$2:$AS$4, 2, FALSE), "")</f>
        <v/>
      </c>
      <c r="AI192" s="142"/>
      <c r="AJ192" s="143" t="str">
        <f>_xlfn.IFNA(VLOOKUP(AI192, '@LIST'!$AU$2:$AV$4, 2, FALSE), "")</f>
        <v/>
      </c>
    </row>
    <row r="193" spans="1:36" s="144" customFormat="1" ht="16.8">
      <c r="A193" s="125"/>
      <c r="B193" s="126" t="str">
        <f>_xlfn.IFNA(VLOOKUP(A193, '@LIST'!$A$2:$B$15, 2, FALSE), "")</f>
        <v/>
      </c>
      <c r="C193" s="125"/>
      <c r="D193" s="128"/>
      <c r="E193" s="129"/>
      <c r="F193" s="147"/>
      <c r="G193" s="130">
        <f xml:space="preserve"> IF(F193="Yes",D193/ '@PRODUCTION VOLUME'!$B$3*'@PRODUCTION VOLUME'!$B$4,D193)</f>
        <v>0</v>
      </c>
      <c r="H193" s="129"/>
      <c r="I193" s="125"/>
      <c r="J193" s="125"/>
      <c r="K193" s="131"/>
      <c r="L193" s="127"/>
      <c r="M193" s="132" t="str">
        <f>_xlfn.IFNA(VLOOKUP(L193,'@LIST'!$M$2:$N$396,2,FALSE),"")</f>
        <v/>
      </c>
      <c r="N193" s="133"/>
      <c r="O193" s="134"/>
      <c r="P193" s="135" t="str">
        <f>_xlfn.IFNA(VLOOKUP(O193,'@LIST'!$M$2:$N$396,2,FALSE),"")</f>
        <v/>
      </c>
      <c r="Q193" s="136"/>
      <c r="R193" s="137"/>
      <c r="S193" s="138"/>
      <c r="T193" s="139" t="str">
        <f>_xlfn.IFNA(VLOOKUP(S193, '@LIST'!$AO$2:$AP$5, 2, FALSE), "")</f>
        <v/>
      </c>
      <c r="U193" s="140"/>
      <c r="V193" s="141" t="str">
        <f>_xlfn.IFNA(VLOOKUP(U193, '@LIST'!$S$2:$T$26, 2, FALSE), "")</f>
        <v/>
      </c>
      <c r="W193" s="141" t="str">
        <f>_xlfn.IFNA(VLOOKUP($U193, '@LIST'!$U$2:$U$26, 2, FALSE), "")</f>
        <v/>
      </c>
      <c r="X193" s="141" t="str">
        <f>_xlfn.IFNA(VLOOKUP($U193, '@LIST'!$V$2:$W$26, 2, FALSE), "")</f>
        <v/>
      </c>
      <c r="Y193" s="141" t="str">
        <f>_xlfn.IFNA(VLOOKUP($U193, '@LIST'!$X$2:$Y$26, 2, FALSE), "")</f>
        <v/>
      </c>
      <c r="Z193" s="141" t="str">
        <f>_xlfn.IFNA(VLOOKUP($U193, '@LIST'!$Z$2:$AA$26, 2, FALSE), "")</f>
        <v/>
      </c>
      <c r="AA193" s="141" t="str">
        <f>_xlfn.IFNA(VLOOKUP($U193, '@LIST'!$AB$2:$AC$26, 2, FALSE), "")</f>
        <v/>
      </c>
      <c r="AB193" s="141" t="str">
        <f>_xlfn.IFNA(VLOOKUP($U193, '@LIST'!$AD$2:$AE$26, 2, FALSE), "")</f>
        <v/>
      </c>
      <c r="AC193" s="141" t="str">
        <f>_xlfn.IFNA(VLOOKUP($U193, '@LIST'!$AF$2:$AG$26, 2, FALSE), "")</f>
        <v/>
      </c>
      <c r="AD193" s="141" t="str">
        <f>_xlfn.IFNA(VLOOKUP($U193, '@LIST'!$AH$2:$AI$26, 2, FALSE), "")</f>
        <v/>
      </c>
      <c r="AE193" s="141" t="str">
        <f>_xlfn.IFNA(VLOOKUP($U193, '@LIST'!$AJ$2:$AK$26, 2, FALSE), "")</f>
        <v/>
      </c>
      <c r="AF193" s="141" t="str">
        <f>_xlfn.IFNA(VLOOKUP($U193, '@LIST'!$AL$2:$AM$26, 2, FALSE), "")</f>
        <v/>
      </c>
      <c r="AG193" s="142"/>
      <c r="AH193" s="139" t="str">
        <f>_xlfn.IFNA(VLOOKUP(AG193, '@LIST'!$AR$2:$AS$4, 2, FALSE), "")</f>
        <v/>
      </c>
      <c r="AI193" s="142"/>
      <c r="AJ193" s="143" t="str">
        <f>_xlfn.IFNA(VLOOKUP(AI193, '@LIST'!$AU$2:$AV$4, 2, FALSE), "")</f>
        <v/>
      </c>
    </row>
    <row r="194" spans="1:36" s="144" customFormat="1" ht="16.8">
      <c r="A194" s="125"/>
      <c r="B194" s="126" t="str">
        <f>_xlfn.IFNA(VLOOKUP(A194, '@LIST'!$A$2:$B$15, 2, FALSE), "")</f>
        <v/>
      </c>
      <c r="C194" s="125"/>
      <c r="D194" s="128"/>
      <c r="E194" s="129"/>
      <c r="F194" s="147"/>
      <c r="G194" s="130">
        <f xml:space="preserve"> IF(F194="Yes",D194/ '@PRODUCTION VOLUME'!$B$3*'@PRODUCTION VOLUME'!$B$4,D194)</f>
        <v>0</v>
      </c>
      <c r="H194" s="129"/>
      <c r="I194" s="125"/>
      <c r="J194" s="125"/>
      <c r="K194" s="131"/>
      <c r="L194" s="127"/>
      <c r="M194" s="132" t="str">
        <f>_xlfn.IFNA(VLOOKUP(L194,'@LIST'!$M$2:$N$396,2,FALSE),"")</f>
        <v/>
      </c>
      <c r="N194" s="133"/>
      <c r="O194" s="134"/>
      <c r="P194" s="135" t="str">
        <f>_xlfn.IFNA(VLOOKUP(O194,'@LIST'!$M$2:$N$396,2,FALSE),"")</f>
        <v/>
      </c>
      <c r="Q194" s="136"/>
      <c r="R194" s="137"/>
      <c r="S194" s="138"/>
      <c r="T194" s="139" t="str">
        <f>_xlfn.IFNA(VLOOKUP(S194, '@LIST'!$AO$2:$AP$5, 2, FALSE), "")</f>
        <v/>
      </c>
      <c r="U194" s="140"/>
      <c r="V194" s="141" t="str">
        <f>_xlfn.IFNA(VLOOKUP(U194, '@LIST'!$S$2:$T$26, 2, FALSE), "")</f>
        <v/>
      </c>
      <c r="W194" s="141" t="str">
        <f>_xlfn.IFNA(VLOOKUP($U194, '@LIST'!$U$2:$U$26, 2, FALSE), "")</f>
        <v/>
      </c>
      <c r="X194" s="141" t="str">
        <f>_xlfn.IFNA(VLOOKUP($U194, '@LIST'!$V$2:$W$26, 2, FALSE), "")</f>
        <v/>
      </c>
      <c r="Y194" s="141" t="str">
        <f>_xlfn.IFNA(VLOOKUP($U194, '@LIST'!$X$2:$Y$26, 2, FALSE), "")</f>
        <v/>
      </c>
      <c r="Z194" s="141" t="str">
        <f>_xlfn.IFNA(VLOOKUP($U194, '@LIST'!$Z$2:$AA$26, 2, FALSE), "")</f>
        <v/>
      </c>
      <c r="AA194" s="141" t="str">
        <f>_xlfn.IFNA(VLOOKUP($U194, '@LIST'!$AB$2:$AC$26, 2, FALSE), "")</f>
        <v/>
      </c>
      <c r="AB194" s="141" t="str">
        <f>_xlfn.IFNA(VLOOKUP($U194, '@LIST'!$AD$2:$AE$26, 2, FALSE), "")</f>
        <v/>
      </c>
      <c r="AC194" s="141" t="str">
        <f>_xlfn.IFNA(VLOOKUP($U194, '@LIST'!$AF$2:$AG$26, 2, FALSE), "")</f>
        <v/>
      </c>
      <c r="AD194" s="141" t="str">
        <f>_xlfn.IFNA(VLOOKUP($U194, '@LIST'!$AH$2:$AI$26, 2, FALSE), "")</f>
        <v/>
      </c>
      <c r="AE194" s="141" t="str">
        <f>_xlfn.IFNA(VLOOKUP($U194, '@LIST'!$AJ$2:$AK$26, 2, FALSE), "")</f>
        <v/>
      </c>
      <c r="AF194" s="141" t="str">
        <f>_xlfn.IFNA(VLOOKUP($U194, '@LIST'!$AL$2:$AM$26, 2, FALSE), "")</f>
        <v/>
      </c>
      <c r="AG194" s="142"/>
      <c r="AH194" s="139" t="str">
        <f>_xlfn.IFNA(VLOOKUP(AG194, '@LIST'!$AR$2:$AS$4, 2, FALSE), "")</f>
        <v/>
      </c>
      <c r="AI194" s="142"/>
      <c r="AJ194" s="143" t="str">
        <f>_xlfn.IFNA(VLOOKUP(AI194, '@LIST'!$AU$2:$AV$4, 2, FALSE), "")</f>
        <v/>
      </c>
    </row>
    <row r="195" spans="1:36" s="144" customFormat="1" ht="16.8">
      <c r="A195" s="125"/>
      <c r="B195" s="126" t="str">
        <f>_xlfn.IFNA(VLOOKUP(A195, '@LIST'!$A$2:$B$15, 2, FALSE), "")</f>
        <v/>
      </c>
      <c r="C195" s="125"/>
      <c r="D195" s="128"/>
      <c r="E195" s="129"/>
      <c r="F195" s="147"/>
      <c r="G195" s="130">
        <f xml:space="preserve"> IF(F195="Yes",D195/ '@PRODUCTION VOLUME'!$B$3*'@PRODUCTION VOLUME'!$B$4,D195)</f>
        <v>0</v>
      </c>
      <c r="H195" s="129"/>
      <c r="I195" s="125"/>
      <c r="J195" s="125"/>
      <c r="K195" s="131"/>
      <c r="L195" s="127"/>
      <c r="M195" s="132" t="str">
        <f>_xlfn.IFNA(VLOOKUP(L195,'@LIST'!$M$2:$N$396,2,FALSE),"")</f>
        <v/>
      </c>
      <c r="N195" s="133"/>
      <c r="O195" s="134"/>
      <c r="P195" s="135" t="str">
        <f>_xlfn.IFNA(VLOOKUP(O195,'@LIST'!$M$2:$N$396,2,FALSE),"")</f>
        <v/>
      </c>
      <c r="Q195" s="136"/>
      <c r="R195" s="137"/>
      <c r="S195" s="138"/>
      <c r="T195" s="139" t="str">
        <f>_xlfn.IFNA(VLOOKUP(S195, '@LIST'!$AO$2:$AP$5, 2, FALSE), "")</f>
        <v/>
      </c>
      <c r="U195" s="140"/>
      <c r="V195" s="141" t="str">
        <f>_xlfn.IFNA(VLOOKUP(U195, '@LIST'!$S$2:$T$26, 2, FALSE), "")</f>
        <v/>
      </c>
      <c r="W195" s="141" t="str">
        <f>_xlfn.IFNA(VLOOKUP($U195, '@LIST'!$U$2:$U$26, 2, FALSE), "")</f>
        <v/>
      </c>
      <c r="X195" s="141" t="str">
        <f>_xlfn.IFNA(VLOOKUP($U195, '@LIST'!$V$2:$W$26, 2, FALSE), "")</f>
        <v/>
      </c>
      <c r="Y195" s="141" t="str">
        <f>_xlfn.IFNA(VLOOKUP($U195, '@LIST'!$X$2:$Y$26, 2, FALSE), "")</f>
        <v/>
      </c>
      <c r="Z195" s="141" t="str">
        <f>_xlfn.IFNA(VLOOKUP($U195, '@LIST'!$Z$2:$AA$26, 2, FALSE), "")</f>
        <v/>
      </c>
      <c r="AA195" s="141" t="str">
        <f>_xlfn.IFNA(VLOOKUP($U195, '@LIST'!$AB$2:$AC$26, 2, FALSE), "")</f>
        <v/>
      </c>
      <c r="AB195" s="141" t="str">
        <f>_xlfn.IFNA(VLOOKUP($U195, '@LIST'!$AD$2:$AE$26, 2, FALSE), "")</f>
        <v/>
      </c>
      <c r="AC195" s="141" t="str">
        <f>_xlfn.IFNA(VLOOKUP($U195, '@LIST'!$AF$2:$AG$26, 2, FALSE), "")</f>
        <v/>
      </c>
      <c r="AD195" s="141" t="str">
        <f>_xlfn.IFNA(VLOOKUP($U195, '@LIST'!$AH$2:$AI$26, 2, FALSE), "")</f>
        <v/>
      </c>
      <c r="AE195" s="141" t="str">
        <f>_xlfn.IFNA(VLOOKUP($U195, '@LIST'!$AJ$2:$AK$26, 2, FALSE), "")</f>
        <v/>
      </c>
      <c r="AF195" s="141" t="str">
        <f>_xlfn.IFNA(VLOOKUP($U195, '@LIST'!$AL$2:$AM$26, 2, FALSE), "")</f>
        <v/>
      </c>
      <c r="AG195" s="142"/>
      <c r="AH195" s="139" t="str">
        <f>_xlfn.IFNA(VLOOKUP(AG195, '@LIST'!$AR$2:$AS$4, 2, FALSE), "")</f>
        <v/>
      </c>
      <c r="AI195" s="142"/>
      <c r="AJ195" s="143" t="str">
        <f>_xlfn.IFNA(VLOOKUP(AI195, '@LIST'!$AU$2:$AV$4, 2, FALSE), "")</f>
        <v/>
      </c>
    </row>
    <row r="196" spans="1:36" s="144" customFormat="1" ht="16.8">
      <c r="A196" s="125"/>
      <c r="B196" s="126" t="str">
        <f>_xlfn.IFNA(VLOOKUP(A196, '@LIST'!$A$2:$B$15, 2, FALSE), "")</f>
        <v/>
      </c>
      <c r="C196" s="125"/>
      <c r="D196" s="128"/>
      <c r="E196" s="129"/>
      <c r="F196" s="147"/>
      <c r="G196" s="130">
        <f xml:space="preserve"> IF(F196="Yes",D196/ '@PRODUCTION VOLUME'!$B$3*'@PRODUCTION VOLUME'!$B$4,D196)</f>
        <v>0</v>
      </c>
      <c r="H196" s="129"/>
      <c r="I196" s="125"/>
      <c r="J196" s="125"/>
      <c r="K196" s="131"/>
      <c r="L196" s="127"/>
      <c r="M196" s="132" t="str">
        <f>_xlfn.IFNA(VLOOKUP(L196,'@LIST'!$M$2:$N$396,2,FALSE),"")</f>
        <v/>
      </c>
      <c r="N196" s="133"/>
      <c r="O196" s="134"/>
      <c r="P196" s="135" t="str">
        <f>_xlfn.IFNA(VLOOKUP(O196,'@LIST'!$M$2:$N$396,2,FALSE),"")</f>
        <v/>
      </c>
      <c r="Q196" s="136"/>
      <c r="R196" s="137"/>
      <c r="S196" s="138"/>
      <c r="T196" s="139" t="str">
        <f>_xlfn.IFNA(VLOOKUP(S196, '@LIST'!$AO$2:$AP$5, 2, FALSE), "")</f>
        <v/>
      </c>
      <c r="U196" s="140"/>
      <c r="V196" s="141" t="str">
        <f>_xlfn.IFNA(VLOOKUP(U196, '@LIST'!$S$2:$T$26, 2, FALSE), "")</f>
        <v/>
      </c>
      <c r="W196" s="141" t="str">
        <f>_xlfn.IFNA(VLOOKUP($U196, '@LIST'!$U$2:$U$26, 2, FALSE), "")</f>
        <v/>
      </c>
      <c r="X196" s="141" t="str">
        <f>_xlfn.IFNA(VLOOKUP($U196, '@LIST'!$V$2:$W$26, 2, FALSE), "")</f>
        <v/>
      </c>
      <c r="Y196" s="141" t="str">
        <f>_xlfn.IFNA(VLOOKUP($U196, '@LIST'!$X$2:$Y$26, 2, FALSE), "")</f>
        <v/>
      </c>
      <c r="Z196" s="141" t="str">
        <f>_xlfn.IFNA(VLOOKUP($U196, '@LIST'!$Z$2:$AA$26, 2, FALSE), "")</f>
        <v/>
      </c>
      <c r="AA196" s="141" t="str">
        <f>_xlfn.IFNA(VLOOKUP($U196, '@LIST'!$AB$2:$AC$26, 2, FALSE), "")</f>
        <v/>
      </c>
      <c r="AB196" s="141" t="str">
        <f>_xlfn.IFNA(VLOOKUP($U196, '@LIST'!$AD$2:$AE$26, 2, FALSE), "")</f>
        <v/>
      </c>
      <c r="AC196" s="141" t="str">
        <f>_xlfn.IFNA(VLOOKUP($U196, '@LIST'!$AF$2:$AG$26, 2, FALSE), "")</f>
        <v/>
      </c>
      <c r="AD196" s="141" t="str">
        <f>_xlfn.IFNA(VLOOKUP($U196, '@LIST'!$AH$2:$AI$26, 2, FALSE), "")</f>
        <v/>
      </c>
      <c r="AE196" s="141" t="str">
        <f>_xlfn.IFNA(VLOOKUP($U196, '@LIST'!$AJ$2:$AK$26, 2, FALSE), "")</f>
        <v/>
      </c>
      <c r="AF196" s="141" t="str">
        <f>_xlfn.IFNA(VLOOKUP($U196, '@LIST'!$AL$2:$AM$26, 2, FALSE), "")</f>
        <v/>
      </c>
      <c r="AG196" s="142"/>
      <c r="AH196" s="139" t="str">
        <f>_xlfn.IFNA(VLOOKUP(AG196, '@LIST'!$AR$2:$AS$4, 2, FALSE), "")</f>
        <v/>
      </c>
      <c r="AI196" s="142"/>
      <c r="AJ196" s="143" t="str">
        <f>_xlfn.IFNA(VLOOKUP(AI196, '@LIST'!$AU$2:$AV$4, 2, FALSE), "")</f>
        <v/>
      </c>
    </row>
    <row r="197" spans="1:36" s="144" customFormat="1" ht="16.8">
      <c r="A197" s="125"/>
      <c r="B197" s="126" t="str">
        <f>_xlfn.IFNA(VLOOKUP(A197, '@LIST'!$A$2:$B$15, 2, FALSE), "")</f>
        <v/>
      </c>
      <c r="C197" s="125"/>
      <c r="D197" s="128"/>
      <c r="E197" s="129"/>
      <c r="F197" s="147"/>
      <c r="G197" s="130">
        <f xml:space="preserve"> IF(F197="Yes",D197/ '@PRODUCTION VOLUME'!$B$3*'@PRODUCTION VOLUME'!$B$4,D197)</f>
        <v>0</v>
      </c>
      <c r="H197" s="129"/>
      <c r="I197" s="125"/>
      <c r="J197" s="125"/>
      <c r="K197" s="131"/>
      <c r="L197" s="127"/>
      <c r="M197" s="132" t="str">
        <f>_xlfn.IFNA(VLOOKUP(L197,'@LIST'!$M$2:$N$396,2,FALSE),"")</f>
        <v/>
      </c>
      <c r="N197" s="133"/>
      <c r="O197" s="134"/>
      <c r="P197" s="135" t="str">
        <f>_xlfn.IFNA(VLOOKUP(O197,'@LIST'!$M$2:$N$396,2,FALSE),"")</f>
        <v/>
      </c>
      <c r="Q197" s="136"/>
      <c r="R197" s="137"/>
      <c r="S197" s="138"/>
      <c r="T197" s="139" t="str">
        <f>_xlfn.IFNA(VLOOKUP(S197, '@LIST'!$AO$2:$AP$5, 2, FALSE), "")</f>
        <v/>
      </c>
      <c r="U197" s="140"/>
      <c r="V197" s="141" t="str">
        <f>_xlfn.IFNA(VLOOKUP(U197, '@LIST'!$S$2:$T$26, 2, FALSE), "")</f>
        <v/>
      </c>
      <c r="W197" s="141" t="str">
        <f>_xlfn.IFNA(VLOOKUP($U197, '@LIST'!$U$2:$U$26, 2, FALSE), "")</f>
        <v/>
      </c>
      <c r="X197" s="141" t="str">
        <f>_xlfn.IFNA(VLOOKUP($U197, '@LIST'!$V$2:$W$26, 2, FALSE), "")</f>
        <v/>
      </c>
      <c r="Y197" s="141" t="str">
        <f>_xlfn.IFNA(VLOOKUP($U197, '@LIST'!$X$2:$Y$26, 2, FALSE), "")</f>
        <v/>
      </c>
      <c r="Z197" s="141" t="str">
        <f>_xlfn.IFNA(VLOOKUP($U197, '@LIST'!$Z$2:$AA$26, 2, FALSE), "")</f>
        <v/>
      </c>
      <c r="AA197" s="141" t="str">
        <f>_xlfn.IFNA(VLOOKUP($U197, '@LIST'!$AB$2:$AC$26, 2, FALSE), "")</f>
        <v/>
      </c>
      <c r="AB197" s="141" t="str">
        <f>_xlfn.IFNA(VLOOKUP($U197, '@LIST'!$AD$2:$AE$26, 2, FALSE), "")</f>
        <v/>
      </c>
      <c r="AC197" s="141" t="str">
        <f>_xlfn.IFNA(VLOOKUP($U197, '@LIST'!$AF$2:$AG$26, 2, FALSE), "")</f>
        <v/>
      </c>
      <c r="AD197" s="141" t="str">
        <f>_xlfn.IFNA(VLOOKUP($U197, '@LIST'!$AH$2:$AI$26, 2, FALSE), "")</f>
        <v/>
      </c>
      <c r="AE197" s="141" t="str">
        <f>_xlfn.IFNA(VLOOKUP($U197, '@LIST'!$AJ$2:$AK$26, 2, FALSE), "")</f>
        <v/>
      </c>
      <c r="AF197" s="141" t="str">
        <f>_xlfn.IFNA(VLOOKUP($U197, '@LIST'!$AL$2:$AM$26, 2, FALSE), "")</f>
        <v/>
      </c>
      <c r="AG197" s="142"/>
      <c r="AH197" s="139" t="str">
        <f>_xlfn.IFNA(VLOOKUP(AG197, '@LIST'!$AR$2:$AS$4, 2, FALSE), "")</f>
        <v/>
      </c>
      <c r="AI197" s="142"/>
      <c r="AJ197" s="143" t="str">
        <f>_xlfn.IFNA(VLOOKUP(AI197, '@LIST'!$AU$2:$AV$4, 2, FALSE), "")</f>
        <v/>
      </c>
    </row>
    <row r="198" spans="1:36" s="144" customFormat="1" ht="16.8">
      <c r="A198" s="125"/>
      <c r="B198" s="126" t="str">
        <f>_xlfn.IFNA(VLOOKUP(A198, '@LIST'!$A$2:$B$15, 2, FALSE), "")</f>
        <v/>
      </c>
      <c r="C198" s="125"/>
      <c r="D198" s="128"/>
      <c r="E198" s="129"/>
      <c r="F198" s="147"/>
      <c r="G198" s="130">
        <f xml:space="preserve"> IF(F198="Yes",D198/ '@PRODUCTION VOLUME'!$B$3*'@PRODUCTION VOLUME'!$B$4,D198)</f>
        <v>0</v>
      </c>
      <c r="H198" s="129"/>
      <c r="I198" s="125"/>
      <c r="J198" s="125"/>
      <c r="K198" s="131"/>
      <c r="L198" s="127"/>
      <c r="M198" s="132" t="str">
        <f>_xlfn.IFNA(VLOOKUP(L198,'@LIST'!$M$2:$N$396,2,FALSE),"")</f>
        <v/>
      </c>
      <c r="N198" s="133"/>
      <c r="O198" s="134"/>
      <c r="P198" s="135" t="str">
        <f>_xlfn.IFNA(VLOOKUP(O198,'@LIST'!$M$2:$N$396,2,FALSE),"")</f>
        <v/>
      </c>
      <c r="Q198" s="136"/>
      <c r="R198" s="137"/>
      <c r="S198" s="138"/>
      <c r="T198" s="139" t="str">
        <f>_xlfn.IFNA(VLOOKUP(S198, '@LIST'!$AO$2:$AP$5, 2, FALSE), "")</f>
        <v/>
      </c>
      <c r="U198" s="140"/>
      <c r="V198" s="141" t="str">
        <f>_xlfn.IFNA(VLOOKUP(U198, '@LIST'!$S$2:$T$26, 2, FALSE), "")</f>
        <v/>
      </c>
      <c r="W198" s="141" t="str">
        <f>_xlfn.IFNA(VLOOKUP($U198, '@LIST'!$U$2:$U$26, 2, FALSE), "")</f>
        <v/>
      </c>
      <c r="X198" s="141" t="str">
        <f>_xlfn.IFNA(VLOOKUP($U198, '@LIST'!$V$2:$W$26, 2, FALSE), "")</f>
        <v/>
      </c>
      <c r="Y198" s="141" t="str">
        <f>_xlfn.IFNA(VLOOKUP($U198, '@LIST'!$X$2:$Y$26, 2, FALSE), "")</f>
        <v/>
      </c>
      <c r="Z198" s="141" t="str">
        <f>_xlfn.IFNA(VLOOKUP($U198, '@LIST'!$Z$2:$AA$26, 2, FALSE), "")</f>
        <v/>
      </c>
      <c r="AA198" s="141" t="str">
        <f>_xlfn.IFNA(VLOOKUP($U198, '@LIST'!$AB$2:$AC$26, 2, FALSE), "")</f>
        <v/>
      </c>
      <c r="AB198" s="141" t="str">
        <f>_xlfn.IFNA(VLOOKUP($U198, '@LIST'!$AD$2:$AE$26, 2, FALSE), "")</f>
        <v/>
      </c>
      <c r="AC198" s="141" t="str">
        <f>_xlfn.IFNA(VLOOKUP($U198, '@LIST'!$AF$2:$AG$26, 2, FALSE), "")</f>
        <v/>
      </c>
      <c r="AD198" s="141" t="str">
        <f>_xlfn.IFNA(VLOOKUP($U198, '@LIST'!$AH$2:$AI$26, 2, FALSE), "")</f>
        <v/>
      </c>
      <c r="AE198" s="141" t="str">
        <f>_xlfn.IFNA(VLOOKUP($U198, '@LIST'!$AJ$2:$AK$26, 2, FALSE), "")</f>
        <v/>
      </c>
      <c r="AF198" s="141" t="str">
        <f>_xlfn.IFNA(VLOOKUP($U198, '@LIST'!$AL$2:$AM$26, 2, FALSE), "")</f>
        <v/>
      </c>
      <c r="AG198" s="142"/>
      <c r="AH198" s="139" t="str">
        <f>_xlfn.IFNA(VLOOKUP(AG198, '@LIST'!$AR$2:$AS$4, 2, FALSE), "")</f>
        <v/>
      </c>
      <c r="AI198" s="142"/>
      <c r="AJ198" s="143" t="str">
        <f>_xlfn.IFNA(VLOOKUP(AI198, '@LIST'!$AU$2:$AV$4, 2, FALSE), "")</f>
        <v/>
      </c>
    </row>
    <row r="199" spans="1:36" s="144" customFormat="1" ht="16.8">
      <c r="A199" s="125"/>
      <c r="B199" s="126" t="str">
        <f>_xlfn.IFNA(VLOOKUP(A199, '@LIST'!$A$2:$B$15, 2, FALSE), "")</f>
        <v/>
      </c>
      <c r="C199" s="125"/>
      <c r="D199" s="128"/>
      <c r="E199" s="129"/>
      <c r="F199" s="147"/>
      <c r="G199" s="130">
        <f xml:space="preserve"> IF(F199="Yes",D199/ '@PRODUCTION VOLUME'!$B$3*'@PRODUCTION VOLUME'!$B$4,D199)</f>
        <v>0</v>
      </c>
      <c r="H199" s="129"/>
      <c r="I199" s="125"/>
      <c r="J199" s="125"/>
      <c r="K199" s="131"/>
      <c r="L199" s="127"/>
      <c r="M199" s="132" t="str">
        <f>_xlfn.IFNA(VLOOKUP(L199,'@LIST'!$M$2:$N$396,2,FALSE),"")</f>
        <v/>
      </c>
      <c r="N199" s="133"/>
      <c r="O199" s="134"/>
      <c r="P199" s="135" t="str">
        <f>_xlfn.IFNA(VLOOKUP(O199,'@LIST'!$M$2:$N$396,2,FALSE),"")</f>
        <v/>
      </c>
      <c r="Q199" s="136"/>
      <c r="R199" s="137"/>
      <c r="S199" s="138"/>
      <c r="T199" s="139" t="str">
        <f>_xlfn.IFNA(VLOOKUP(S199, '@LIST'!$AO$2:$AP$5, 2, FALSE), "")</f>
        <v/>
      </c>
      <c r="U199" s="140"/>
      <c r="V199" s="141" t="str">
        <f>_xlfn.IFNA(VLOOKUP(U199, '@LIST'!$S$2:$T$26, 2, FALSE), "")</f>
        <v/>
      </c>
      <c r="W199" s="141" t="str">
        <f>_xlfn.IFNA(VLOOKUP($U199, '@LIST'!$U$2:$U$26, 2, FALSE), "")</f>
        <v/>
      </c>
      <c r="X199" s="141" t="str">
        <f>_xlfn.IFNA(VLOOKUP($U199, '@LIST'!$V$2:$W$26, 2, FALSE), "")</f>
        <v/>
      </c>
      <c r="Y199" s="141" t="str">
        <f>_xlfn.IFNA(VLOOKUP($U199, '@LIST'!$X$2:$Y$26, 2, FALSE), "")</f>
        <v/>
      </c>
      <c r="Z199" s="141" t="str">
        <f>_xlfn.IFNA(VLOOKUP($U199, '@LIST'!$Z$2:$AA$26, 2, FALSE), "")</f>
        <v/>
      </c>
      <c r="AA199" s="141" t="str">
        <f>_xlfn.IFNA(VLOOKUP($U199, '@LIST'!$AB$2:$AC$26, 2, FALSE), "")</f>
        <v/>
      </c>
      <c r="AB199" s="141" t="str">
        <f>_xlfn.IFNA(VLOOKUP($U199, '@LIST'!$AD$2:$AE$26, 2, FALSE), "")</f>
        <v/>
      </c>
      <c r="AC199" s="141" t="str">
        <f>_xlfn.IFNA(VLOOKUP($U199, '@LIST'!$AF$2:$AG$26, 2, FALSE), "")</f>
        <v/>
      </c>
      <c r="AD199" s="141" t="str">
        <f>_xlfn.IFNA(VLOOKUP($U199, '@LIST'!$AH$2:$AI$26, 2, FALSE), "")</f>
        <v/>
      </c>
      <c r="AE199" s="141" t="str">
        <f>_xlfn.IFNA(VLOOKUP($U199, '@LIST'!$AJ$2:$AK$26, 2, FALSE), "")</f>
        <v/>
      </c>
      <c r="AF199" s="141" t="str">
        <f>_xlfn.IFNA(VLOOKUP($U199, '@LIST'!$AL$2:$AM$26, 2, FALSE), "")</f>
        <v/>
      </c>
      <c r="AG199" s="142"/>
      <c r="AH199" s="139" t="str">
        <f>_xlfn.IFNA(VLOOKUP(AG199, '@LIST'!$AR$2:$AS$4, 2, FALSE), "")</f>
        <v/>
      </c>
      <c r="AI199" s="142"/>
      <c r="AJ199" s="143" t="str">
        <f>_xlfn.IFNA(VLOOKUP(AI199, '@LIST'!$AU$2:$AV$4, 2, FALSE), "")</f>
        <v/>
      </c>
    </row>
    <row r="200" spans="1:36" s="144" customFormat="1" ht="16.8">
      <c r="A200" s="125"/>
      <c r="B200" s="126" t="str">
        <f>_xlfn.IFNA(VLOOKUP(A200, '@LIST'!$A$2:$B$15, 2, FALSE), "")</f>
        <v/>
      </c>
      <c r="C200" s="125"/>
      <c r="D200" s="128"/>
      <c r="E200" s="129"/>
      <c r="F200" s="147"/>
      <c r="G200" s="130">
        <f xml:space="preserve"> IF(F200="Yes",D200/ '@PRODUCTION VOLUME'!$B$3*'@PRODUCTION VOLUME'!$B$4,D200)</f>
        <v>0</v>
      </c>
      <c r="H200" s="129"/>
      <c r="I200" s="125"/>
      <c r="J200" s="125"/>
      <c r="K200" s="131"/>
      <c r="L200" s="127"/>
      <c r="M200" s="132" t="str">
        <f>_xlfn.IFNA(VLOOKUP(L200,'@LIST'!$M$2:$N$396,2,FALSE),"")</f>
        <v/>
      </c>
      <c r="N200" s="133"/>
      <c r="O200" s="134"/>
      <c r="P200" s="135" t="str">
        <f>_xlfn.IFNA(VLOOKUP(O200,'@LIST'!$M$2:$N$396,2,FALSE),"")</f>
        <v/>
      </c>
      <c r="Q200" s="136"/>
      <c r="R200" s="137"/>
      <c r="S200" s="138"/>
      <c r="T200" s="139" t="str">
        <f>_xlfn.IFNA(VLOOKUP(S200, '@LIST'!$AO$2:$AP$5, 2, FALSE), "")</f>
        <v/>
      </c>
      <c r="U200" s="140"/>
      <c r="V200" s="141" t="str">
        <f>_xlfn.IFNA(VLOOKUP(U200, '@LIST'!$S$2:$T$26, 2, FALSE), "")</f>
        <v/>
      </c>
      <c r="W200" s="141" t="str">
        <f>_xlfn.IFNA(VLOOKUP($U200, '@LIST'!$U$2:$U$26, 2, FALSE), "")</f>
        <v/>
      </c>
      <c r="X200" s="141" t="str">
        <f>_xlfn.IFNA(VLOOKUP($U200, '@LIST'!$V$2:$W$26, 2, FALSE), "")</f>
        <v/>
      </c>
      <c r="Y200" s="141" t="str">
        <f>_xlfn.IFNA(VLOOKUP($U200, '@LIST'!$X$2:$Y$26, 2, FALSE), "")</f>
        <v/>
      </c>
      <c r="Z200" s="141" t="str">
        <f>_xlfn.IFNA(VLOOKUP($U200, '@LIST'!$Z$2:$AA$26, 2, FALSE), "")</f>
        <v/>
      </c>
      <c r="AA200" s="141" t="str">
        <f>_xlfn.IFNA(VLOOKUP($U200, '@LIST'!$AB$2:$AC$26, 2, FALSE), "")</f>
        <v/>
      </c>
      <c r="AB200" s="141" t="str">
        <f>_xlfn.IFNA(VLOOKUP($U200, '@LIST'!$AD$2:$AE$26, 2, FALSE), "")</f>
        <v/>
      </c>
      <c r="AC200" s="141" t="str">
        <f>_xlfn.IFNA(VLOOKUP($U200, '@LIST'!$AF$2:$AG$26, 2, FALSE), "")</f>
        <v/>
      </c>
      <c r="AD200" s="141" t="str">
        <f>_xlfn.IFNA(VLOOKUP($U200, '@LIST'!$AH$2:$AI$26, 2, FALSE), "")</f>
        <v/>
      </c>
      <c r="AE200" s="141" t="str">
        <f>_xlfn.IFNA(VLOOKUP($U200, '@LIST'!$AJ$2:$AK$26, 2, FALSE), "")</f>
        <v/>
      </c>
      <c r="AF200" s="141" t="str">
        <f>_xlfn.IFNA(VLOOKUP($U200, '@LIST'!$AL$2:$AM$26, 2, FALSE), "")</f>
        <v/>
      </c>
      <c r="AG200" s="142"/>
      <c r="AH200" s="139" t="str">
        <f>_xlfn.IFNA(VLOOKUP(AG200, '@LIST'!$AR$2:$AS$4, 2, FALSE), "")</f>
        <v/>
      </c>
      <c r="AI200" s="142"/>
      <c r="AJ200" s="143" t="str">
        <f>_xlfn.IFNA(VLOOKUP(AI200, '@LIST'!$AU$2:$AV$4, 2, FALSE), "")</f>
        <v/>
      </c>
    </row>
    <row r="201" spans="1:36" s="144" customFormat="1" ht="16.8">
      <c r="A201" s="125"/>
      <c r="B201" s="126" t="str">
        <f>_xlfn.IFNA(VLOOKUP(A201, '@LIST'!$A$2:$B$15, 2, FALSE), "")</f>
        <v/>
      </c>
      <c r="C201" s="125"/>
      <c r="D201" s="128"/>
      <c r="E201" s="129"/>
      <c r="F201" s="147"/>
      <c r="G201" s="130">
        <f xml:space="preserve"> IF(F201="Yes",D201/ '@PRODUCTION VOLUME'!$B$3*'@PRODUCTION VOLUME'!$B$4,D201)</f>
        <v>0</v>
      </c>
      <c r="H201" s="129"/>
      <c r="I201" s="125"/>
      <c r="J201" s="125"/>
      <c r="K201" s="131"/>
      <c r="L201" s="127"/>
      <c r="M201" s="132" t="str">
        <f>_xlfn.IFNA(VLOOKUP(L201,'@LIST'!$M$2:$N$396,2,FALSE),"")</f>
        <v/>
      </c>
      <c r="N201" s="133"/>
      <c r="O201" s="134"/>
      <c r="P201" s="135" t="str">
        <f>_xlfn.IFNA(VLOOKUP(O201,'@LIST'!$M$2:$N$396,2,FALSE),"")</f>
        <v/>
      </c>
      <c r="Q201" s="136"/>
      <c r="R201" s="137"/>
      <c r="S201" s="138"/>
      <c r="T201" s="139" t="str">
        <f>_xlfn.IFNA(VLOOKUP(S201, '@LIST'!$AO$2:$AP$5, 2, FALSE), "")</f>
        <v/>
      </c>
      <c r="U201" s="140"/>
      <c r="V201" s="141" t="str">
        <f>_xlfn.IFNA(VLOOKUP(U201, '@LIST'!$S$2:$T$26, 2, FALSE), "")</f>
        <v/>
      </c>
      <c r="W201" s="141" t="str">
        <f>_xlfn.IFNA(VLOOKUP($U201, '@LIST'!$U$2:$U$26, 2, FALSE), "")</f>
        <v/>
      </c>
      <c r="X201" s="141" t="str">
        <f>_xlfn.IFNA(VLOOKUP($U201, '@LIST'!$V$2:$W$26, 2, FALSE), "")</f>
        <v/>
      </c>
      <c r="Y201" s="141" t="str">
        <f>_xlfn.IFNA(VLOOKUP($U201, '@LIST'!$X$2:$Y$26, 2, FALSE), "")</f>
        <v/>
      </c>
      <c r="Z201" s="141" t="str">
        <f>_xlfn.IFNA(VLOOKUP($U201, '@LIST'!$Z$2:$AA$26, 2, FALSE), "")</f>
        <v/>
      </c>
      <c r="AA201" s="141" t="str">
        <f>_xlfn.IFNA(VLOOKUP($U201, '@LIST'!$AB$2:$AC$26, 2, FALSE), "")</f>
        <v/>
      </c>
      <c r="AB201" s="141" t="str">
        <f>_xlfn.IFNA(VLOOKUP($U201, '@LIST'!$AD$2:$AE$26, 2, FALSE), "")</f>
        <v/>
      </c>
      <c r="AC201" s="141" t="str">
        <f>_xlfn.IFNA(VLOOKUP($U201, '@LIST'!$AF$2:$AG$26, 2, FALSE), "")</f>
        <v/>
      </c>
      <c r="AD201" s="141" t="str">
        <f>_xlfn.IFNA(VLOOKUP($U201, '@LIST'!$AH$2:$AI$26, 2, FALSE), "")</f>
        <v/>
      </c>
      <c r="AE201" s="141" t="str">
        <f>_xlfn.IFNA(VLOOKUP($U201, '@LIST'!$AJ$2:$AK$26, 2, FALSE), "")</f>
        <v/>
      </c>
      <c r="AF201" s="141" t="str">
        <f>_xlfn.IFNA(VLOOKUP($U201, '@LIST'!$AL$2:$AM$26, 2, FALSE), "")</f>
        <v/>
      </c>
      <c r="AG201" s="142"/>
      <c r="AH201" s="139" t="str">
        <f>_xlfn.IFNA(VLOOKUP(AG201, '@LIST'!$AR$2:$AS$4, 2, FALSE), "")</f>
        <v/>
      </c>
      <c r="AI201" s="142"/>
      <c r="AJ201" s="143" t="str">
        <f>_xlfn.IFNA(VLOOKUP(AI201, '@LIST'!$AU$2:$AV$4, 2, FALSE), "")</f>
        <v/>
      </c>
    </row>
    <row r="202" spans="1:36" s="144" customFormat="1" ht="16.8">
      <c r="A202" s="125"/>
      <c r="B202" s="126" t="str">
        <f>_xlfn.IFNA(VLOOKUP(A202, '@LIST'!$A$2:$B$15, 2, FALSE), "")</f>
        <v/>
      </c>
      <c r="C202" s="125"/>
      <c r="D202" s="128"/>
      <c r="E202" s="129"/>
      <c r="F202" s="147"/>
      <c r="G202" s="130">
        <f xml:space="preserve"> IF(F202="Yes",D202/ '@PRODUCTION VOLUME'!$B$3*'@PRODUCTION VOLUME'!$B$4,D202)</f>
        <v>0</v>
      </c>
      <c r="H202" s="129"/>
      <c r="I202" s="125"/>
      <c r="J202" s="125"/>
      <c r="K202" s="131"/>
      <c r="L202" s="127"/>
      <c r="M202" s="132" t="str">
        <f>_xlfn.IFNA(VLOOKUP(L202,'@LIST'!$M$2:$N$396,2,FALSE),"")</f>
        <v/>
      </c>
      <c r="N202" s="133"/>
      <c r="O202" s="134"/>
      <c r="P202" s="135" t="str">
        <f>_xlfn.IFNA(VLOOKUP(O202,'@LIST'!$M$2:$N$396,2,FALSE),"")</f>
        <v/>
      </c>
      <c r="Q202" s="136"/>
      <c r="R202" s="137"/>
      <c r="S202" s="138"/>
      <c r="T202" s="139" t="str">
        <f>_xlfn.IFNA(VLOOKUP(S202, '@LIST'!$AO$2:$AP$5, 2, FALSE), "")</f>
        <v/>
      </c>
      <c r="U202" s="140"/>
      <c r="V202" s="141" t="str">
        <f>_xlfn.IFNA(VLOOKUP(U202, '@LIST'!$S$2:$T$26, 2, FALSE), "")</f>
        <v/>
      </c>
      <c r="W202" s="141" t="str">
        <f>_xlfn.IFNA(VLOOKUP($U202, '@LIST'!$U$2:$U$26, 2, FALSE), "")</f>
        <v/>
      </c>
      <c r="X202" s="141" t="str">
        <f>_xlfn.IFNA(VLOOKUP($U202, '@LIST'!$V$2:$W$26, 2, FALSE), "")</f>
        <v/>
      </c>
      <c r="Y202" s="141" t="str">
        <f>_xlfn.IFNA(VLOOKUP($U202, '@LIST'!$X$2:$Y$26, 2, FALSE), "")</f>
        <v/>
      </c>
      <c r="Z202" s="141" t="str">
        <f>_xlfn.IFNA(VLOOKUP($U202, '@LIST'!$Z$2:$AA$26, 2, FALSE), "")</f>
        <v/>
      </c>
      <c r="AA202" s="141" t="str">
        <f>_xlfn.IFNA(VLOOKUP($U202, '@LIST'!$AB$2:$AC$26, 2, FALSE), "")</f>
        <v/>
      </c>
      <c r="AB202" s="141" t="str">
        <f>_xlfn.IFNA(VLOOKUP($U202, '@LIST'!$AD$2:$AE$26, 2, FALSE), "")</f>
        <v/>
      </c>
      <c r="AC202" s="141" t="str">
        <f>_xlfn.IFNA(VLOOKUP($U202, '@LIST'!$AF$2:$AG$26, 2, FALSE), "")</f>
        <v/>
      </c>
      <c r="AD202" s="141" t="str">
        <f>_xlfn.IFNA(VLOOKUP($U202, '@LIST'!$AH$2:$AI$26, 2, FALSE), "")</f>
        <v/>
      </c>
      <c r="AE202" s="141" t="str">
        <f>_xlfn.IFNA(VLOOKUP($U202, '@LIST'!$AJ$2:$AK$26, 2, FALSE), "")</f>
        <v/>
      </c>
      <c r="AF202" s="141" t="str">
        <f>_xlfn.IFNA(VLOOKUP($U202, '@LIST'!$AL$2:$AM$26, 2, FALSE), "")</f>
        <v/>
      </c>
      <c r="AG202" s="142"/>
      <c r="AH202" s="139" t="str">
        <f>_xlfn.IFNA(VLOOKUP(AG202, '@LIST'!$AR$2:$AS$4, 2, FALSE), "")</f>
        <v/>
      </c>
      <c r="AI202" s="142"/>
      <c r="AJ202" s="143" t="str">
        <f>_xlfn.IFNA(VLOOKUP(AI202, '@LIST'!$AU$2:$AV$4, 2, FALSE), "")</f>
        <v/>
      </c>
    </row>
    <row r="203" spans="1:36" s="144" customFormat="1" ht="16.8">
      <c r="A203" s="125"/>
      <c r="B203" s="126" t="str">
        <f>_xlfn.IFNA(VLOOKUP(A203, '@LIST'!$A$2:$B$15, 2, FALSE), "")</f>
        <v/>
      </c>
      <c r="C203" s="125"/>
      <c r="D203" s="128"/>
      <c r="E203" s="129"/>
      <c r="F203" s="147"/>
      <c r="G203" s="130">
        <f xml:space="preserve"> IF(F203="Yes",D203/ '@PRODUCTION VOLUME'!$B$3*'@PRODUCTION VOLUME'!$B$4,D203)</f>
        <v>0</v>
      </c>
      <c r="H203" s="129"/>
      <c r="I203" s="125"/>
      <c r="J203" s="125"/>
      <c r="K203" s="131"/>
      <c r="L203" s="127"/>
      <c r="M203" s="132" t="str">
        <f>_xlfn.IFNA(VLOOKUP(L203,'@LIST'!$M$2:$N$396,2,FALSE),"")</f>
        <v/>
      </c>
      <c r="N203" s="133"/>
      <c r="O203" s="134"/>
      <c r="P203" s="135" t="str">
        <f>_xlfn.IFNA(VLOOKUP(O203,'@LIST'!$M$2:$N$396,2,FALSE),"")</f>
        <v/>
      </c>
      <c r="Q203" s="136"/>
      <c r="R203" s="137"/>
      <c r="S203" s="138"/>
      <c r="T203" s="139" t="str">
        <f>_xlfn.IFNA(VLOOKUP(S203, '@LIST'!$AO$2:$AP$5, 2, FALSE), "")</f>
        <v/>
      </c>
      <c r="U203" s="140"/>
      <c r="V203" s="141" t="str">
        <f>_xlfn.IFNA(VLOOKUP(U203, '@LIST'!$S$2:$T$26, 2, FALSE), "")</f>
        <v/>
      </c>
      <c r="W203" s="141" t="str">
        <f>_xlfn.IFNA(VLOOKUP($U203, '@LIST'!$U$2:$U$26, 2, FALSE), "")</f>
        <v/>
      </c>
      <c r="X203" s="141" t="str">
        <f>_xlfn.IFNA(VLOOKUP($U203, '@LIST'!$V$2:$W$26, 2, FALSE), "")</f>
        <v/>
      </c>
      <c r="Y203" s="141" t="str">
        <f>_xlfn.IFNA(VLOOKUP($U203, '@LIST'!$X$2:$Y$26, 2, FALSE), "")</f>
        <v/>
      </c>
      <c r="Z203" s="141" t="str">
        <f>_xlfn.IFNA(VLOOKUP($U203, '@LIST'!$Z$2:$AA$26, 2, FALSE), "")</f>
        <v/>
      </c>
      <c r="AA203" s="141" t="str">
        <f>_xlfn.IFNA(VLOOKUP($U203, '@LIST'!$AB$2:$AC$26, 2, FALSE), "")</f>
        <v/>
      </c>
      <c r="AB203" s="141" t="str">
        <f>_xlfn.IFNA(VLOOKUP($U203, '@LIST'!$AD$2:$AE$26, 2, FALSE), "")</f>
        <v/>
      </c>
      <c r="AC203" s="141" t="str">
        <f>_xlfn.IFNA(VLOOKUP($U203, '@LIST'!$AF$2:$AG$26, 2, FALSE), "")</f>
        <v/>
      </c>
      <c r="AD203" s="141" t="str">
        <f>_xlfn.IFNA(VLOOKUP($U203, '@LIST'!$AH$2:$AI$26, 2, FALSE), "")</f>
        <v/>
      </c>
      <c r="AE203" s="141" t="str">
        <f>_xlfn.IFNA(VLOOKUP($U203, '@LIST'!$AJ$2:$AK$26, 2, FALSE), "")</f>
        <v/>
      </c>
      <c r="AF203" s="141" t="str">
        <f>_xlfn.IFNA(VLOOKUP($U203, '@LIST'!$AL$2:$AM$26, 2, FALSE), "")</f>
        <v/>
      </c>
      <c r="AG203" s="142"/>
      <c r="AH203" s="139" t="str">
        <f>_xlfn.IFNA(VLOOKUP(AG203, '@LIST'!$AR$2:$AS$4, 2, FALSE), "")</f>
        <v/>
      </c>
      <c r="AI203" s="142"/>
      <c r="AJ203" s="143" t="str">
        <f>_xlfn.IFNA(VLOOKUP(AI203, '@LIST'!$AU$2:$AV$4, 2, FALSE), "")</f>
        <v/>
      </c>
    </row>
    <row r="204" spans="1:36" s="144" customFormat="1" ht="16.8">
      <c r="A204" s="125"/>
      <c r="B204" s="126" t="str">
        <f>_xlfn.IFNA(VLOOKUP(A204, '@LIST'!$A$2:$B$15, 2, FALSE), "")</f>
        <v/>
      </c>
      <c r="C204" s="125"/>
      <c r="D204" s="128"/>
      <c r="E204" s="129"/>
      <c r="F204" s="147"/>
      <c r="G204" s="130">
        <f xml:space="preserve"> IF(F204="Yes",D204/ '@PRODUCTION VOLUME'!$B$3*'@PRODUCTION VOLUME'!$B$4,D204)</f>
        <v>0</v>
      </c>
      <c r="H204" s="129"/>
      <c r="I204" s="125"/>
      <c r="J204" s="125"/>
      <c r="K204" s="131"/>
      <c r="L204" s="127"/>
      <c r="M204" s="132" t="str">
        <f>_xlfn.IFNA(VLOOKUP(L204,'@LIST'!$M$2:$N$396,2,FALSE),"")</f>
        <v/>
      </c>
      <c r="N204" s="133"/>
      <c r="O204" s="134"/>
      <c r="P204" s="135" t="str">
        <f>_xlfn.IFNA(VLOOKUP(O204,'@LIST'!$M$2:$N$396,2,FALSE),"")</f>
        <v/>
      </c>
      <c r="Q204" s="136"/>
      <c r="R204" s="137"/>
      <c r="S204" s="138"/>
      <c r="T204" s="139" t="str">
        <f>_xlfn.IFNA(VLOOKUP(S204, '@LIST'!$AO$2:$AP$5, 2, FALSE), "")</f>
        <v/>
      </c>
      <c r="U204" s="140"/>
      <c r="V204" s="141" t="str">
        <f>_xlfn.IFNA(VLOOKUP(U204, '@LIST'!$S$2:$T$26, 2, FALSE), "")</f>
        <v/>
      </c>
      <c r="W204" s="141" t="str">
        <f>_xlfn.IFNA(VLOOKUP($U204, '@LIST'!$U$2:$U$26, 2, FALSE), "")</f>
        <v/>
      </c>
      <c r="X204" s="141" t="str">
        <f>_xlfn.IFNA(VLOOKUP($U204, '@LIST'!$V$2:$W$26, 2, FALSE), "")</f>
        <v/>
      </c>
      <c r="Y204" s="141" t="str">
        <f>_xlfn.IFNA(VLOOKUP($U204, '@LIST'!$X$2:$Y$26, 2, FALSE), "")</f>
        <v/>
      </c>
      <c r="Z204" s="141" t="str">
        <f>_xlfn.IFNA(VLOOKUP($U204, '@LIST'!$Z$2:$AA$26, 2, FALSE), "")</f>
        <v/>
      </c>
      <c r="AA204" s="141" t="str">
        <f>_xlfn.IFNA(VLOOKUP($U204, '@LIST'!$AB$2:$AC$26, 2, FALSE), "")</f>
        <v/>
      </c>
      <c r="AB204" s="141" t="str">
        <f>_xlfn.IFNA(VLOOKUP($U204, '@LIST'!$AD$2:$AE$26, 2, FALSE), "")</f>
        <v/>
      </c>
      <c r="AC204" s="141" t="str">
        <f>_xlfn.IFNA(VLOOKUP($U204, '@LIST'!$AF$2:$AG$26, 2, FALSE), "")</f>
        <v/>
      </c>
      <c r="AD204" s="141" t="str">
        <f>_xlfn.IFNA(VLOOKUP($U204, '@LIST'!$AH$2:$AI$26, 2, FALSE), "")</f>
        <v/>
      </c>
      <c r="AE204" s="141" t="str">
        <f>_xlfn.IFNA(VLOOKUP($U204, '@LIST'!$AJ$2:$AK$26, 2, FALSE), "")</f>
        <v/>
      </c>
      <c r="AF204" s="141" t="str">
        <f>_xlfn.IFNA(VLOOKUP($U204, '@LIST'!$AL$2:$AM$26, 2, FALSE), "")</f>
        <v/>
      </c>
      <c r="AG204" s="142"/>
      <c r="AH204" s="139" t="str">
        <f>_xlfn.IFNA(VLOOKUP(AG204, '@LIST'!$AR$2:$AS$4, 2, FALSE), "")</f>
        <v/>
      </c>
      <c r="AI204" s="142"/>
      <c r="AJ204" s="143" t="str">
        <f>_xlfn.IFNA(VLOOKUP(AI204, '@LIST'!$AU$2:$AV$4, 2, FALSE), "")</f>
        <v/>
      </c>
    </row>
    <row r="205" spans="1:36" s="144" customFormat="1" ht="16.8">
      <c r="A205" s="125"/>
      <c r="B205" s="126" t="str">
        <f>_xlfn.IFNA(VLOOKUP(A205, '@LIST'!$A$2:$B$15, 2, FALSE), "")</f>
        <v/>
      </c>
      <c r="C205" s="125"/>
      <c r="D205" s="128"/>
      <c r="E205" s="129"/>
      <c r="F205" s="147"/>
      <c r="G205" s="130">
        <f xml:space="preserve"> IF(F205="Yes",D205/ '@PRODUCTION VOLUME'!$B$3*'@PRODUCTION VOLUME'!$B$4,D205)</f>
        <v>0</v>
      </c>
      <c r="H205" s="129"/>
      <c r="I205" s="125"/>
      <c r="J205" s="125"/>
      <c r="K205" s="131"/>
      <c r="L205" s="127"/>
      <c r="M205" s="132" t="str">
        <f>_xlfn.IFNA(VLOOKUP(L205,'@LIST'!$M$2:$N$396,2,FALSE),"")</f>
        <v/>
      </c>
      <c r="N205" s="133"/>
      <c r="O205" s="134"/>
      <c r="P205" s="135" t="str">
        <f>_xlfn.IFNA(VLOOKUP(O205,'@LIST'!$M$2:$N$396,2,FALSE),"")</f>
        <v/>
      </c>
      <c r="Q205" s="136"/>
      <c r="R205" s="137"/>
      <c r="S205" s="138"/>
      <c r="T205" s="139" t="str">
        <f>_xlfn.IFNA(VLOOKUP(S205, '@LIST'!$AO$2:$AP$5, 2, FALSE), "")</f>
        <v/>
      </c>
      <c r="U205" s="140"/>
      <c r="V205" s="141" t="str">
        <f>_xlfn.IFNA(VLOOKUP(U205, '@LIST'!$S$2:$T$26, 2, FALSE), "")</f>
        <v/>
      </c>
      <c r="W205" s="141" t="str">
        <f>_xlfn.IFNA(VLOOKUP($U205, '@LIST'!$U$2:$U$26, 2, FALSE), "")</f>
        <v/>
      </c>
      <c r="X205" s="141" t="str">
        <f>_xlfn.IFNA(VLOOKUP($U205, '@LIST'!$V$2:$W$26, 2, FALSE), "")</f>
        <v/>
      </c>
      <c r="Y205" s="141" t="str">
        <f>_xlfn.IFNA(VLOOKUP($U205, '@LIST'!$X$2:$Y$26, 2, FALSE), "")</f>
        <v/>
      </c>
      <c r="Z205" s="141" t="str">
        <f>_xlfn.IFNA(VLOOKUP($U205, '@LIST'!$Z$2:$AA$26, 2, FALSE), "")</f>
        <v/>
      </c>
      <c r="AA205" s="141" t="str">
        <f>_xlfn.IFNA(VLOOKUP($U205, '@LIST'!$AB$2:$AC$26, 2, FALSE), "")</f>
        <v/>
      </c>
      <c r="AB205" s="141" t="str">
        <f>_xlfn.IFNA(VLOOKUP($U205, '@LIST'!$AD$2:$AE$26, 2, FALSE), "")</f>
        <v/>
      </c>
      <c r="AC205" s="141" t="str">
        <f>_xlfn.IFNA(VLOOKUP($U205, '@LIST'!$AF$2:$AG$26, 2, FALSE), "")</f>
        <v/>
      </c>
      <c r="AD205" s="141" t="str">
        <f>_xlfn.IFNA(VLOOKUP($U205, '@LIST'!$AH$2:$AI$26, 2, FALSE), "")</f>
        <v/>
      </c>
      <c r="AE205" s="141" t="str">
        <f>_xlfn.IFNA(VLOOKUP($U205, '@LIST'!$AJ$2:$AK$26, 2, FALSE), "")</f>
        <v/>
      </c>
      <c r="AF205" s="141" t="str">
        <f>_xlfn.IFNA(VLOOKUP($U205, '@LIST'!$AL$2:$AM$26, 2, FALSE), "")</f>
        <v/>
      </c>
      <c r="AG205" s="142"/>
      <c r="AH205" s="139" t="str">
        <f>_xlfn.IFNA(VLOOKUP(AG205, '@LIST'!$AR$2:$AS$4, 2, FALSE), "")</f>
        <v/>
      </c>
      <c r="AI205" s="142"/>
      <c r="AJ205" s="143" t="str">
        <f>_xlfn.IFNA(VLOOKUP(AI205, '@LIST'!$AU$2:$AV$4, 2, FALSE), "")</f>
        <v/>
      </c>
    </row>
    <row r="206" spans="1:36" s="144" customFormat="1" ht="16.8">
      <c r="A206" s="125"/>
      <c r="B206" s="126" t="str">
        <f>_xlfn.IFNA(VLOOKUP(A206, '@LIST'!$A$2:$B$15, 2, FALSE), "")</f>
        <v/>
      </c>
      <c r="C206" s="125"/>
      <c r="D206" s="128"/>
      <c r="E206" s="129"/>
      <c r="F206" s="147"/>
      <c r="G206" s="130">
        <f xml:space="preserve"> IF(F206="Yes",D206/ '@PRODUCTION VOLUME'!$B$3*'@PRODUCTION VOLUME'!$B$4,D206)</f>
        <v>0</v>
      </c>
      <c r="H206" s="129"/>
      <c r="I206" s="125"/>
      <c r="J206" s="125"/>
      <c r="K206" s="131"/>
      <c r="L206" s="127"/>
      <c r="M206" s="132" t="str">
        <f>_xlfn.IFNA(VLOOKUP(L206,'@LIST'!$M$2:$N$396,2,FALSE),"")</f>
        <v/>
      </c>
      <c r="N206" s="133"/>
      <c r="O206" s="134"/>
      <c r="P206" s="135" t="str">
        <f>_xlfn.IFNA(VLOOKUP(O206,'@LIST'!$M$2:$N$396,2,FALSE),"")</f>
        <v/>
      </c>
      <c r="Q206" s="136"/>
      <c r="R206" s="137"/>
      <c r="S206" s="138"/>
      <c r="T206" s="139" t="str">
        <f>_xlfn.IFNA(VLOOKUP(S206, '@LIST'!$AO$2:$AP$5, 2, FALSE), "")</f>
        <v/>
      </c>
      <c r="U206" s="140"/>
      <c r="V206" s="141" t="str">
        <f>_xlfn.IFNA(VLOOKUP(U206, '@LIST'!$S$2:$T$26, 2, FALSE), "")</f>
        <v/>
      </c>
      <c r="W206" s="141" t="str">
        <f>_xlfn.IFNA(VLOOKUP($U206, '@LIST'!$U$2:$U$26, 2, FALSE), "")</f>
        <v/>
      </c>
      <c r="X206" s="141" t="str">
        <f>_xlfn.IFNA(VLOOKUP($U206, '@LIST'!$V$2:$W$26, 2, FALSE), "")</f>
        <v/>
      </c>
      <c r="Y206" s="141" t="str">
        <f>_xlfn.IFNA(VLOOKUP($U206, '@LIST'!$X$2:$Y$26, 2, FALSE), "")</f>
        <v/>
      </c>
      <c r="Z206" s="141" t="str">
        <f>_xlfn.IFNA(VLOOKUP($U206, '@LIST'!$Z$2:$AA$26, 2, FALSE), "")</f>
        <v/>
      </c>
      <c r="AA206" s="141" t="str">
        <f>_xlfn.IFNA(VLOOKUP($U206, '@LIST'!$AB$2:$AC$26, 2, FALSE), "")</f>
        <v/>
      </c>
      <c r="AB206" s="141" t="str">
        <f>_xlfn.IFNA(VLOOKUP($U206, '@LIST'!$AD$2:$AE$26, 2, FALSE), "")</f>
        <v/>
      </c>
      <c r="AC206" s="141" t="str">
        <f>_xlfn.IFNA(VLOOKUP($U206, '@LIST'!$AF$2:$AG$26, 2, FALSE), "")</f>
        <v/>
      </c>
      <c r="AD206" s="141" t="str">
        <f>_xlfn.IFNA(VLOOKUP($U206, '@LIST'!$AH$2:$AI$26, 2, FALSE), "")</f>
        <v/>
      </c>
      <c r="AE206" s="141" t="str">
        <f>_xlfn.IFNA(VLOOKUP($U206, '@LIST'!$AJ$2:$AK$26, 2, FALSE), "")</f>
        <v/>
      </c>
      <c r="AF206" s="141" t="str">
        <f>_xlfn.IFNA(VLOOKUP($U206, '@LIST'!$AL$2:$AM$26, 2, FALSE), "")</f>
        <v/>
      </c>
      <c r="AG206" s="142"/>
      <c r="AH206" s="139" t="str">
        <f>_xlfn.IFNA(VLOOKUP(AG206, '@LIST'!$AR$2:$AS$4, 2, FALSE), "")</f>
        <v/>
      </c>
      <c r="AI206" s="142"/>
      <c r="AJ206" s="143" t="str">
        <f>_xlfn.IFNA(VLOOKUP(AI206, '@LIST'!$AU$2:$AV$4, 2, FALSE), "")</f>
        <v/>
      </c>
    </row>
    <row r="207" spans="1:36" s="144" customFormat="1" ht="16.8">
      <c r="A207" s="125"/>
      <c r="B207" s="126" t="str">
        <f>_xlfn.IFNA(VLOOKUP(A207, '@LIST'!$A$2:$B$15, 2, FALSE), "")</f>
        <v/>
      </c>
      <c r="C207" s="125"/>
      <c r="D207" s="128"/>
      <c r="E207" s="129"/>
      <c r="F207" s="147"/>
      <c r="G207" s="130">
        <f xml:space="preserve"> IF(F207="Yes",D207/ '@PRODUCTION VOLUME'!$B$3*'@PRODUCTION VOLUME'!$B$4,D207)</f>
        <v>0</v>
      </c>
      <c r="H207" s="129"/>
      <c r="I207" s="125"/>
      <c r="J207" s="125"/>
      <c r="K207" s="131"/>
      <c r="L207" s="127"/>
      <c r="M207" s="132" t="str">
        <f>_xlfn.IFNA(VLOOKUP(L207,'@LIST'!$M$2:$N$396,2,FALSE),"")</f>
        <v/>
      </c>
      <c r="N207" s="133"/>
      <c r="O207" s="134"/>
      <c r="P207" s="135" t="str">
        <f>_xlfn.IFNA(VLOOKUP(O207,'@LIST'!$M$2:$N$396,2,FALSE),"")</f>
        <v/>
      </c>
      <c r="Q207" s="136"/>
      <c r="R207" s="137"/>
      <c r="S207" s="138"/>
      <c r="T207" s="139" t="str">
        <f>_xlfn.IFNA(VLOOKUP(S207, '@LIST'!$AO$2:$AP$5, 2, FALSE), "")</f>
        <v/>
      </c>
      <c r="U207" s="140"/>
      <c r="V207" s="141" t="str">
        <f>_xlfn.IFNA(VLOOKUP(U207, '@LIST'!$S$2:$T$26, 2, FALSE), "")</f>
        <v/>
      </c>
      <c r="W207" s="141" t="str">
        <f>_xlfn.IFNA(VLOOKUP($U207, '@LIST'!$U$2:$U$26, 2, FALSE), "")</f>
        <v/>
      </c>
      <c r="X207" s="141" t="str">
        <f>_xlfn.IFNA(VLOOKUP($U207, '@LIST'!$V$2:$W$26, 2, FALSE), "")</f>
        <v/>
      </c>
      <c r="Y207" s="141" t="str">
        <f>_xlfn.IFNA(VLOOKUP($U207, '@LIST'!$X$2:$Y$26, 2, FALSE), "")</f>
        <v/>
      </c>
      <c r="Z207" s="141" t="str">
        <f>_xlfn.IFNA(VLOOKUP($U207, '@LIST'!$Z$2:$AA$26, 2, FALSE), "")</f>
        <v/>
      </c>
      <c r="AA207" s="141" t="str">
        <f>_xlfn.IFNA(VLOOKUP($U207, '@LIST'!$AB$2:$AC$26, 2, FALSE), "")</f>
        <v/>
      </c>
      <c r="AB207" s="141" t="str">
        <f>_xlfn.IFNA(VLOOKUP($U207, '@LIST'!$AD$2:$AE$26, 2, FALSE), "")</f>
        <v/>
      </c>
      <c r="AC207" s="141" t="str">
        <f>_xlfn.IFNA(VLOOKUP($U207, '@LIST'!$AF$2:$AG$26, 2, FALSE), "")</f>
        <v/>
      </c>
      <c r="AD207" s="141" t="str">
        <f>_xlfn.IFNA(VLOOKUP($U207, '@LIST'!$AH$2:$AI$26, 2, FALSE), "")</f>
        <v/>
      </c>
      <c r="AE207" s="141" t="str">
        <f>_xlfn.IFNA(VLOOKUP($U207, '@LIST'!$AJ$2:$AK$26, 2, FALSE), "")</f>
        <v/>
      </c>
      <c r="AF207" s="141" t="str">
        <f>_xlfn.IFNA(VLOOKUP($U207, '@LIST'!$AL$2:$AM$26, 2, FALSE), "")</f>
        <v/>
      </c>
      <c r="AG207" s="142"/>
      <c r="AH207" s="139" t="str">
        <f>_xlfn.IFNA(VLOOKUP(AG207, '@LIST'!$AR$2:$AS$4, 2, FALSE), "")</f>
        <v/>
      </c>
      <c r="AI207" s="142"/>
      <c r="AJ207" s="143" t="str">
        <f>_xlfn.IFNA(VLOOKUP(AI207, '@LIST'!$AU$2:$AV$4, 2, FALSE), "")</f>
        <v/>
      </c>
    </row>
    <row r="208" spans="1:36" s="144" customFormat="1" ht="16.8">
      <c r="A208" s="125"/>
      <c r="B208" s="126" t="str">
        <f>_xlfn.IFNA(VLOOKUP(A208, '@LIST'!$A$2:$B$15, 2, FALSE), "")</f>
        <v/>
      </c>
      <c r="C208" s="125"/>
      <c r="D208" s="128"/>
      <c r="E208" s="129"/>
      <c r="F208" s="147"/>
      <c r="G208" s="130">
        <f xml:space="preserve"> IF(F208="Yes",D208/ '@PRODUCTION VOLUME'!$B$3*'@PRODUCTION VOLUME'!$B$4,D208)</f>
        <v>0</v>
      </c>
      <c r="H208" s="129"/>
      <c r="I208" s="125"/>
      <c r="J208" s="125"/>
      <c r="K208" s="131"/>
      <c r="L208" s="127"/>
      <c r="M208" s="132" t="str">
        <f>_xlfn.IFNA(VLOOKUP(L208,'@LIST'!$M$2:$N$396,2,FALSE),"")</f>
        <v/>
      </c>
      <c r="N208" s="133"/>
      <c r="O208" s="134"/>
      <c r="P208" s="135" t="str">
        <f>_xlfn.IFNA(VLOOKUP(O208,'@LIST'!$M$2:$N$396,2,FALSE),"")</f>
        <v/>
      </c>
      <c r="Q208" s="136"/>
      <c r="R208" s="137"/>
      <c r="S208" s="138"/>
      <c r="T208" s="139" t="str">
        <f>_xlfn.IFNA(VLOOKUP(S208, '@LIST'!$AO$2:$AP$5, 2, FALSE), "")</f>
        <v/>
      </c>
      <c r="U208" s="140"/>
      <c r="V208" s="141" t="str">
        <f>_xlfn.IFNA(VLOOKUP(U208, '@LIST'!$S$2:$T$26, 2, FALSE), "")</f>
        <v/>
      </c>
      <c r="W208" s="141" t="str">
        <f>_xlfn.IFNA(VLOOKUP($U208, '@LIST'!$U$2:$U$26, 2, FALSE), "")</f>
        <v/>
      </c>
      <c r="X208" s="141" t="str">
        <f>_xlfn.IFNA(VLOOKUP($U208, '@LIST'!$V$2:$W$26, 2, FALSE), "")</f>
        <v/>
      </c>
      <c r="Y208" s="141" t="str">
        <f>_xlfn.IFNA(VLOOKUP($U208, '@LIST'!$X$2:$Y$26, 2, FALSE), "")</f>
        <v/>
      </c>
      <c r="Z208" s="141" t="str">
        <f>_xlfn.IFNA(VLOOKUP($U208, '@LIST'!$Z$2:$AA$26, 2, FALSE), "")</f>
        <v/>
      </c>
      <c r="AA208" s="141" t="str">
        <f>_xlfn.IFNA(VLOOKUP($U208, '@LIST'!$AB$2:$AC$26, 2, FALSE), "")</f>
        <v/>
      </c>
      <c r="AB208" s="141" t="str">
        <f>_xlfn.IFNA(VLOOKUP($U208, '@LIST'!$AD$2:$AE$26, 2, FALSE), "")</f>
        <v/>
      </c>
      <c r="AC208" s="141" t="str">
        <f>_xlfn.IFNA(VLOOKUP($U208, '@LIST'!$AF$2:$AG$26, 2, FALSE), "")</f>
        <v/>
      </c>
      <c r="AD208" s="141" t="str">
        <f>_xlfn.IFNA(VLOOKUP($U208, '@LIST'!$AH$2:$AI$26, 2, FALSE), "")</f>
        <v/>
      </c>
      <c r="AE208" s="141" t="str">
        <f>_xlfn.IFNA(VLOOKUP($U208, '@LIST'!$AJ$2:$AK$26, 2, FALSE), "")</f>
        <v/>
      </c>
      <c r="AF208" s="141" t="str">
        <f>_xlfn.IFNA(VLOOKUP($U208, '@LIST'!$AL$2:$AM$26, 2, FALSE), "")</f>
        <v/>
      </c>
      <c r="AG208" s="142"/>
      <c r="AH208" s="139" t="str">
        <f>_xlfn.IFNA(VLOOKUP(AG208, '@LIST'!$AR$2:$AS$4, 2, FALSE), "")</f>
        <v/>
      </c>
      <c r="AI208" s="142"/>
      <c r="AJ208" s="143" t="str">
        <f>_xlfn.IFNA(VLOOKUP(AI208, '@LIST'!$AU$2:$AV$4, 2, FALSE), "")</f>
        <v/>
      </c>
    </row>
    <row r="209" spans="1:36" s="144" customFormat="1" ht="16.8">
      <c r="A209" s="125"/>
      <c r="B209" s="126" t="str">
        <f>_xlfn.IFNA(VLOOKUP(A209, '@LIST'!$A$2:$B$15, 2, FALSE), "")</f>
        <v/>
      </c>
      <c r="C209" s="125"/>
      <c r="D209" s="128"/>
      <c r="E209" s="129"/>
      <c r="F209" s="147"/>
      <c r="G209" s="130">
        <f xml:space="preserve"> IF(F209="Yes",D209/ '@PRODUCTION VOLUME'!$B$3*'@PRODUCTION VOLUME'!$B$4,D209)</f>
        <v>0</v>
      </c>
      <c r="H209" s="129"/>
      <c r="I209" s="125"/>
      <c r="J209" s="125"/>
      <c r="K209" s="131"/>
      <c r="L209" s="127"/>
      <c r="M209" s="132" t="str">
        <f>_xlfn.IFNA(VLOOKUP(L209,'@LIST'!$M$2:$N$396,2,FALSE),"")</f>
        <v/>
      </c>
      <c r="N209" s="133"/>
      <c r="O209" s="134"/>
      <c r="P209" s="135" t="str">
        <f>_xlfn.IFNA(VLOOKUP(O209,'@LIST'!$M$2:$N$396,2,FALSE),"")</f>
        <v/>
      </c>
      <c r="Q209" s="136"/>
      <c r="R209" s="137"/>
      <c r="S209" s="138"/>
      <c r="T209" s="139" t="str">
        <f>_xlfn.IFNA(VLOOKUP(S209, '@LIST'!$AO$2:$AP$5, 2, FALSE), "")</f>
        <v/>
      </c>
      <c r="U209" s="140"/>
      <c r="V209" s="141" t="str">
        <f>_xlfn.IFNA(VLOOKUP(U209, '@LIST'!$S$2:$T$26, 2, FALSE), "")</f>
        <v/>
      </c>
      <c r="W209" s="141" t="str">
        <f>_xlfn.IFNA(VLOOKUP($U209, '@LIST'!$U$2:$U$26, 2, FALSE), "")</f>
        <v/>
      </c>
      <c r="X209" s="141" t="str">
        <f>_xlfn.IFNA(VLOOKUP($U209, '@LIST'!$V$2:$W$26, 2, FALSE), "")</f>
        <v/>
      </c>
      <c r="Y209" s="141" t="str">
        <f>_xlfn.IFNA(VLOOKUP($U209, '@LIST'!$X$2:$Y$26, 2, FALSE), "")</f>
        <v/>
      </c>
      <c r="Z209" s="141" t="str">
        <f>_xlfn.IFNA(VLOOKUP($U209, '@LIST'!$Z$2:$AA$26, 2, FALSE), "")</f>
        <v/>
      </c>
      <c r="AA209" s="141" t="str">
        <f>_xlfn.IFNA(VLOOKUP($U209, '@LIST'!$AB$2:$AC$26, 2, FALSE), "")</f>
        <v/>
      </c>
      <c r="AB209" s="141" t="str">
        <f>_xlfn.IFNA(VLOOKUP($U209, '@LIST'!$AD$2:$AE$26, 2, FALSE), "")</f>
        <v/>
      </c>
      <c r="AC209" s="141" t="str">
        <f>_xlfn.IFNA(VLOOKUP($U209, '@LIST'!$AF$2:$AG$26, 2, FALSE), "")</f>
        <v/>
      </c>
      <c r="AD209" s="141" t="str">
        <f>_xlfn.IFNA(VLOOKUP($U209, '@LIST'!$AH$2:$AI$26, 2, FALSE), "")</f>
        <v/>
      </c>
      <c r="AE209" s="141" t="str">
        <f>_xlfn.IFNA(VLOOKUP($U209, '@LIST'!$AJ$2:$AK$26, 2, FALSE), "")</f>
        <v/>
      </c>
      <c r="AF209" s="141" t="str">
        <f>_xlfn.IFNA(VLOOKUP($U209, '@LIST'!$AL$2:$AM$26, 2, FALSE), "")</f>
        <v/>
      </c>
      <c r="AG209" s="142"/>
      <c r="AH209" s="139" t="str">
        <f>_xlfn.IFNA(VLOOKUP(AG209, '@LIST'!$AR$2:$AS$4, 2, FALSE), "")</f>
        <v/>
      </c>
      <c r="AI209" s="142"/>
      <c r="AJ209" s="143" t="str">
        <f>_xlfn.IFNA(VLOOKUP(AI209, '@LIST'!$AU$2:$AV$4, 2, FALSE), "")</f>
        <v/>
      </c>
    </row>
    <row r="210" spans="1:36" s="144" customFormat="1" ht="16.8">
      <c r="A210" s="125"/>
      <c r="B210" s="126" t="str">
        <f>_xlfn.IFNA(VLOOKUP(A210, '@LIST'!$A$2:$B$15, 2, FALSE), "")</f>
        <v/>
      </c>
      <c r="C210" s="125"/>
      <c r="D210" s="128"/>
      <c r="E210" s="129"/>
      <c r="F210" s="147"/>
      <c r="G210" s="130">
        <f xml:space="preserve"> IF(F210="Yes",D210/ '@PRODUCTION VOLUME'!$B$3*'@PRODUCTION VOLUME'!$B$4,D210)</f>
        <v>0</v>
      </c>
      <c r="H210" s="129"/>
      <c r="I210" s="125"/>
      <c r="J210" s="125"/>
      <c r="K210" s="131"/>
      <c r="L210" s="127"/>
      <c r="M210" s="132" t="str">
        <f>_xlfn.IFNA(VLOOKUP(L210,'@LIST'!$M$2:$N$396,2,FALSE),"")</f>
        <v/>
      </c>
      <c r="N210" s="133"/>
      <c r="O210" s="134"/>
      <c r="P210" s="135" t="str">
        <f>_xlfn.IFNA(VLOOKUP(O210,'@LIST'!$M$2:$N$396,2,FALSE),"")</f>
        <v/>
      </c>
      <c r="Q210" s="136"/>
      <c r="R210" s="137"/>
      <c r="S210" s="138"/>
      <c r="T210" s="139" t="str">
        <f>_xlfn.IFNA(VLOOKUP(S210, '@LIST'!$AO$2:$AP$5, 2, FALSE), "")</f>
        <v/>
      </c>
      <c r="U210" s="140"/>
      <c r="V210" s="141" t="str">
        <f>_xlfn.IFNA(VLOOKUP(U210, '@LIST'!$S$2:$T$26, 2, FALSE), "")</f>
        <v/>
      </c>
      <c r="W210" s="141" t="str">
        <f>_xlfn.IFNA(VLOOKUP($U210, '@LIST'!$U$2:$U$26, 2, FALSE), "")</f>
        <v/>
      </c>
      <c r="X210" s="141" t="str">
        <f>_xlfn.IFNA(VLOOKUP($U210, '@LIST'!$V$2:$W$26, 2, FALSE), "")</f>
        <v/>
      </c>
      <c r="Y210" s="141" t="str">
        <f>_xlfn.IFNA(VLOOKUP($U210, '@LIST'!$X$2:$Y$26, 2, FALSE), "")</f>
        <v/>
      </c>
      <c r="Z210" s="141" t="str">
        <f>_xlfn.IFNA(VLOOKUP($U210, '@LIST'!$Z$2:$AA$26, 2, FALSE), "")</f>
        <v/>
      </c>
      <c r="AA210" s="141" t="str">
        <f>_xlfn.IFNA(VLOOKUP($U210, '@LIST'!$AB$2:$AC$26, 2, FALSE), "")</f>
        <v/>
      </c>
      <c r="AB210" s="141" t="str">
        <f>_xlfn.IFNA(VLOOKUP($U210, '@LIST'!$AD$2:$AE$26, 2, FALSE), "")</f>
        <v/>
      </c>
      <c r="AC210" s="141" t="str">
        <f>_xlfn.IFNA(VLOOKUP($U210, '@LIST'!$AF$2:$AG$26, 2, FALSE), "")</f>
        <v/>
      </c>
      <c r="AD210" s="141" t="str">
        <f>_xlfn.IFNA(VLOOKUP($U210, '@LIST'!$AH$2:$AI$26, 2, FALSE), "")</f>
        <v/>
      </c>
      <c r="AE210" s="141" t="str">
        <f>_xlfn.IFNA(VLOOKUP($U210, '@LIST'!$AJ$2:$AK$26, 2, FALSE), "")</f>
        <v/>
      </c>
      <c r="AF210" s="141" t="str">
        <f>_xlfn.IFNA(VLOOKUP($U210, '@LIST'!$AL$2:$AM$26, 2, FALSE), "")</f>
        <v/>
      </c>
      <c r="AG210" s="142"/>
      <c r="AH210" s="139" t="str">
        <f>_xlfn.IFNA(VLOOKUP(AG210, '@LIST'!$AR$2:$AS$4, 2, FALSE), "")</f>
        <v/>
      </c>
      <c r="AI210" s="142"/>
      <c r="AJ210" s="143" t="str">
        <f>_xlfn.IFNA(VLOOKUP(AI210, '@LIST'!$AU$2:$AV$4, 2, FALSE), "")</f>
        <v/>
      </c>
    </row>
    <row r="211" spans="1:36" s="144" customFormat="1" ht="16.8">
      <c r="A211" s="125"/>
      <c r="B211" s="126" t="str">
        <f>_xlfn.IFNA(VLOOKUP(A211, '@LIST'!$A$2:$B$15, 2, FALSE), "")</f>
        <v/>
      </c>
      <c r="C211" s="125"/>
      <c r="D211" s="128"/>
      <c r="E211" s="129"/>
      <c r="F211" s="147"/>
      <c r="G211" s="130">
        <f xml:space="preserve"> IF(F211="Yes",D211/ '@PRODUCTION VOLUME'!$B$3*'@PRODUCTION VOLUME'!$B$4,D211)</f>
        <v>0</v>
      </c>
      <c r="H211" s="129"/>
      <c r="I211" s="125"/>
      <c r="J211" s="125"/>
      <c r="K211" s="131"/>
      <c r="L211" s="127"/>
      <c r="M211" s="132" t="str">
        <f>_xlfn.IFNA(VLOOKUP(L211,'@LIST'!$M$2:$N$396,2,FALSE),"")</f>
        <v/>
      </c>
      <c r="N211" s="133"/>
      <c r="O211" s="134"/>
      <c r="P211" s="135" t="str">
        <f>_xlfn.IFNA(VLOOKUP(O211,'@LIST'!$M$2:$N$396,2,FALSE),"")</f>
        <v/>
      </c>
      <c r="Q211" s="136"/>
      <c r="R211" s="137"/>
      <c r="S211" s="138"/>
      <c r="T211" s="139" t="str">
        <f>_xlfn.IFNA(VLOOKUP(S211, '@LIST'!$AO$2:$AP$5, 2, FALSE), "")</f>
        <v/>
      </c>
      <c r="U211" s="140"/>
      <c r="V211" s="141" t="str">
        <f>_xlfn.IFNA(VLOOKUP(U211, '@LIST'!$S$2:$T$26, 2, FALSE), "")</f>
        <v/>
      </c>
      <c r="W211" s="141" t="str">
        <f>_xlfn.IFNA(VLOOKUP($U211, '@LIST'!$U$2:$U$26, 2, FALSE), "")</f>
        <v/>
      </c>
      <c r="X211" s="141" t="str">
        <f>_xlfn.IFNA(VLOOKUP($U211, '@LIST'!$V$2:$W$26, 2, FALSE), "")</f>
        <v/>
      </c>
      <c r="Y211" s="141" t="str">
        <f>_xlfn.IFNA(VLOOKUP($U211, '@LIST'!$X$2:$Y$26, 2, FALSE), "")</f>
        <v/>
      </c>
      <c r="Z211" s="141" t="str">
        <f>_xlfn.IFNA(VLOOKUP($U211, '@LIST'!$Z$2:$AA$26, 2, FALSE), "")</f>
        <v/>
      </c>
      <c r="AA211" s="141" t="str">
        <f>_xlfn.IFNA(VLOOKUP($U211, '@LIST'!$AB$2:$AC$26, 2, FALSE), "")</f>
        <v/>
      </c>
      <c r="AB211" s="141" t="str">
        <f>_xlfn.IFNA(VLOOKUP($U211, '@LIST'!$AD$2:$AE$26, 2, FALSE), "")</f>
        <v/>
      </c>
      <c r="AC211" s="141" t="str">
        <f>_xlfn.IFNA(VLOOKUP($U211, '@LIST'!$AF$2:$AG$26, 2, FALSE), "")</f>
        <v/>
      </c>
      <c r="AD211" s="141" t="str">
        <f>_xlfn.IFNA(VLOOKUP($U211, '@LIST'!$AH$2:$AI$26, 2, FALSE), "")</f>
        <v/>
      </c>
      <c r="AE211" s="141" t="str">
        <f>_xlfn.IFNA(VLOOKUP($U211, '@LIST'!$AJ$2:$AK$26, 2, FALSE), "")</f>
        <v/>
      </c>
      <c r="AF211" s="141" t="str">
        <f>_xlfn.IFNA(VLOOKUP($U211, '@LIST'!$AL$2:$AM$26, 2, FALSE), "")</f>
        <v/>
      </c>
      <c r="AG211" s="142"/>
      <c r="AH211" s="139" t="str">
        <f>_xlfn.IFNA(VLOOKUP(AG211, '@LIST'!$AR$2:$AS$4, 2, FALSE), "")</f>
        <v/>
      </c>
      <c r="AI211" s="142"/>
      <c r="AJ211" s="143" t="str">
        <f>_xlfn.IFNA(VLOOKUP(AI211, '@LIST'!$AU$2:$AV$4, 2, FALSE), "")</f>
        <v/>
      </c>
    </row>
    <row r="212" spans="1:36" s="144" customFormat="1" ht="16.8">
      <c r="A212" s="125"/>
      <c r="B212" s="126" t="str">
        <f>_xlfn.IFNA(VLOOKUP(A212, '@LIST'!$A$2:$B$15, 2, FALSE), "")</f>
        <v/>
      </c>
      <c r="C212" s="125"/>
      <c r="D212" s="128"/>
      <c r="E212" s="129"/>
      <c r="F212" s="147"/>
      <c r="G212" s="130">
        <f xml:space="preserve"> IF(F212="Yes",D212/ '@PRODUCTION VOLUME'!$B$3*'@PRODUCTION VOLUME'!$B$4,D212)</f>
        <v>0</v>
      </c>
      <c r="H212" s="129"/>
      <c r="I212" s="125"/>
      <c r="J212" s="125"/>
      <c r="K212" s="131"/>
      <c r="L212" s="127"/>
      <c r="M212" s="132" t="str">
        <f>_xlfn.IFNA(VLOOKUP(L212,'@LIST'!$M$2:$N$396,2,FALSE),"")</f>
        <v/>
      </c>
      <c r="N212" s="133"/>
      <c r="O212" s="134"/>
      <c r="P212" s="135" t="str">
        <f>_xlfn.IFNA(VLOOKUP(O212,'@LIST'!$M$2:$N$396,2,FALSE),"")</f>
        <v/>
      </c>
      <c r="Q212" s="136"/>
      <c r="R212" s="137"/>
      <c r="S212" s="138"/>
      <c r="T212" s="139" t="str">
        <f>_xlfn.IFNA(VLOOKUP(S212, '@LIST'!$AO$2:$AP$5, 2, FALSE), "")</f>
        <v/>
      </c>
      <c r="U212" s="140"/>
      <c r="V212" s="141" t="str">
        <f>_xlfn.IFNA(VLOOKUP(U212, '@LIST'!$S$2:$T$26, 2, FALSE), "")</f>
        <v/>
      </c>
      <c r="W212" s="141" t="str">
        <f>_xlfn.IFNA(VLOOKUP($U212, '@LIST'!$U$2:$U$26, 2, FALSE), "")</f>
        <v/>
      </c>
      <c r="X212" s="141" t="str">
        <f>_xlfn.IFNA(VLOOKUP($U212, '@LIST'!$V$2:$W$26, 2, FALSE), "")</f>
        <v/>
      </c>
      <c r="Y212" s="141" t="str">
        <f>_xlfn.IFNA(VLOOKUP($U212, '@LIST'!$X$2:$Y$26, 2, FALSE), "")</f>
        <v/>
      </c>
      <c r="Z212" s="141" t="str">
        <f>_xlfn.IFNA(VLOOKUP($U212, '@LIST'!$Z$2:$AA$26, 2, FALSE), "")</f>
        <v/>
      </c>
      <c r="AA212" s="141" t="str">
        <f>_xlfn.IFNA(VLOOKUP($U212, '@LIST'!$AB$2:$AC$26, 2, FALSE), "")</f>
        <v/>
      </c>
      <c r="AB212" s="141" t="str">
        <f>_xlfn.IFNA(VLOOKUP($U212, '@LIST'!$AD$2:$AE$26, 2, FALSE), "")</f>
        <v/>
      </c>
      <c r="AC212" s="141" t="str">
        <f>_xlfn.IFNA(VLOOKUP($U212, '@LIST'!$AF$2:$AG$26, 2, FALSE), "")</f>
        <v/>
      </c>
      <c r="AD212" s="141" t="str">
        <f>_xlfn.IFNA(VLOOKUP($U212, '@LIST'!$AH$2:$AI$26, 2, FALSE), "")</f>
        <v/>
      </c>
      <c r="AE212" s="141" t="str">
        <f>_xlfn.IFNA(VLOOKUP($U212, '@LIST'!$AJ$2:$AK$26, 2, FALSE), "")</f>
        <v/>
      </c>
      <c r="AF212" s="141" t="str">
        <f>_xlfn.IFNA(VLOOKUP($U212, '@LIST'!$AL$2:$AM$26, 2, FALSE), "")</f>
        <v/>
      </c>
      <c r="AG212" s="142"/>
      <c r="AH212" s="139" t="str">
        <f>_xlfn.IFNA(VLOOKUP(AG212, '@LIST'!$AR$2:$AS$4, 2, FALSE), "")</f>
        <v/>
      </c>
      <c r="AI212" s="142"/>
      <c r="AJ212" s="143" t="str">
        <f>_xlfn.IFNA(VLOOKUP(AI212, '@LIST'!$AU$2:$AV$4, 2, FALSE), "")</f>
        <v/>
      </c>
    </row>
    <row r="213" spans="1:36" s="144" customFormat="1" ht="16.8">
      <c r="A213" s="125"/>
      <c r="B213" s="126" t="str">
        <f>_xlfn.IFNA(VLOOKUP(A213, '@LIST'!$A$2:$B$15, 2, FALSE), "")</f>
        <v/>
      </c>
      <c r="C213" s="125"/>
      <c r="D213" s="128"/>
      <c r="E213" s="129"/>
      <c r="F213" s="147"/>
      <c r="G213" s="130">
        <f xml:space="preserve"> IF(F213="Yes",D213/ '@PRODUCTION VOLUME'!$B$3*'@PRODUCTION VOLUME'!$B$4,D213)</f>
        <v>0</v>
      </c>
      <c r="H213" s="129"/>
      <c r="I213" s="125"/>
      <c r="J213" s="125"/>
      <c r="K213" s="131"/>
      <c r="L213" s="127"/>
      <c r="M213" s="132" t="str">
        <f>_xlfn.IFNA(VLOOKUP(L213,'@LIST'!$M$2:$N$396,2,FALSE),"")</f>
        <v/>
      </c>
      <c r="N213" s="133"/>
      <c r="O213" s="134"/>
      <c r="P213" s="135" t="str">
        <f>_xlfn.IFNA(VLOOKUP(O213,'@LIST'!$M$2:$N$396,2,FALSE),"")</f>
        <v/>
      </c>
      <c r="Q213" s="136"/>
      <c r="R213" s="137"/>
      <c r="S213" s="138"/>
      <c r="T213" s="139" t="str">
        <f>_xlfn.IFNA(VLOOKUP(S213, '@LIST'!$AO$2:$AP$5, 2, FALSE), "")</f>
        <v/>
      </c>
      <c r="U213" s="140"/>
      <c r="V213" s="141" t="str">
        <f>_xlfn.IFNA(VLOOKUP(U213, '@LIST'!$S$2:$T$26, 2, FALSE), "")</f>
        <v/>
      </c>
      <c r="W213" s="141" t="str">
        <f>_xlfn.IFNA(VLOOKUP($U213, '@LIST'!$U$2:$U$26, 2, FALSE), "")</f>
        <v/>
      </c>
      <c r="X213" s="141" t="str">
        <f>_xlfn.IFNA(VLOOKUP($U213, '@LIST'!$V$2:$W$26, 2, FALSE), "")</f>
        <v/>
      </c>
      <c r="Y213" s="141" t="str">
        <f>_xlfn.IFNA(VLOOKUP($U213, '@LIST'!$X$2:$Y$26, 2, FALSE), "")</f>
        <v/>
      </c>
      <c r="Z213" s="141" t="str">
        <f>_xlfn.IFNA(VLOOKUP($U213, '@LIST'!$Z$2:$AA$26, 2, FALSE), "")</f>
        <v/>
      </c>
      <c r="AA213" s="141" t="str">
        <f>_xlfn.IFNA(VLOOKUP($U213, '@LIST'!$AB$2:$AC$26, 2, FALSE), "")</f>
        <v/>
      </c>
      <c r="AB213" s="141" t="str">
        <f>_xlfn.IFNA(VLOOKUP($U213, '@LIST'!$AD$2:$AE$26, 2, FALSE), "")</f>
        <v/>
      </c>
      <c r="AC213" s="141" t="str">
        <f>_xlfn.IFNA(VLOOKUP($U213, '@LIST'!$AF$2:$AG$26, 2, FALSE), "")</f>
        <v/>
      </c>
      <c r="AD213" s="141" t="str">
        <f>_xlfn.IFNA(VLOOKUP($U213, '@LIST'!$AH$2:$AI$26, 2, FALSE), "")</f>
        <v/>
      </c>
      <c r="AE213" s="141" t="str">
        <f>_xlfn.IFNA(VLOOKUP($U213, '@LIST'!$AJ$2:$AK$26, 2, FALSE), "")</f>
        <v/>
      </c>
      <c r="AF213" s="141" t="str">
        <f>_xlfn.IFNA(VLOOKUP($U213, '@LIST'!$AL$2:$AM$26, 2, FALSE), "")</f>
        <v/>
      </c>
      <c r="AG213" s="142"/>
      <c r="AH213" s="139" t="str">
        <f>_xlfn.IFNA(VLOOKUP(AG213, '@LIST'!$AR$2:$AS$4, 2, FALSE), "")</f>
        <v/>
      </c>
      <c r="AI213" s="142"/>
      <c r="AJ213" s="143" t="str">
        <f>_xlfn.IFNA(VLOOKUP(AI213, '@LIST'!$AU$2:$AV$4, 2, FALSE), "")</f>
        <v/>
      </c>
    </row>
    <row r="214" spans="1:36" s="144" customFormat="1" ht="16.8">
      <c r="A214" s="125"/>
      <c r="B214" s="126" t="str">
        <f>_xlfn.IFNA(VLOOKUP(A214, '@LIST'!$A$2:$B$15, 2, FALSE), "")</f>
        <v/>
      </c>
      <c r="C214" s="125"/>
      <c r="D214" s="128"/>
      <c r="E214" s="129"/>
      <c r="F214" s="147"/>
      <c r="G214" s="130">
        <f xml:space="preserve"> IF(F214="Yes",D214/ '@PRODUCTION VOLUME'!$B$3*'@PRODUCTION VOLUME'!$B$4,D214)</f>
        <v>0</v>
      </c>
      <c r="H214" s="129"/>
      <c r="I214" s="125"/>
      <c r="J214" s="125"/>
      <c r="K214" s="131"/>
      <c r="L214" s="127"/>
      <c r="M214" s="132" t="str">
        <f>_xlfn.IFNA(VLOOKUP(L214,'@LIST'!$M$2:$N$396,2,FALSE),"")</f>
        <v/>
      </c>
      <c r="N214" s="133"/>
      <c r="O214" s="134"/>
      <c r="P214" s="135" t="str">
        <f>_xlfn.IFNA(VLOOKUP(O214,'@LIST'!$M$2:$N$396,2,FALSE),"")</f>
        <v/>
      </c>
      <c r="Q214" s="136"/>
      <c r="R214" s="137"/>
      <c r="S214" s="138"/>
      <c r="T214" s="139" t="str">
        <f>_xlfn.IFNA(VLOOKUP(S214, '@LIST'!$AO$2:$AP$5, 2, FALSE), "")</f>
        <v/>
      </c>
      <c r="U214" s="140"/>
      <c r="V214" s="141" t="str">
        <f>_xlfn.IFNA(VLOOKUP(U214, '@LIST'!$S$2:$T$26, 2, FALSE), "")</f>
        <v/>
      </c>
      <c r="W214" s="141" t="str">
        <f>_xlfn.IFNA(VLOOKUP($U214, '@LIST'!$U$2:$U$26, 2, FALSE), "")</f>
        <v/>
      </c>
      <c r="X214" s="141" t="str">
        <f>_xlfn.IFNA(VLOOKUP($U214, '@LIST'!$V$2:$W$26, 2, FALSE), "")</f>
        <v/>
      </c>
      <c r="Y214" s="141" t="str">
        <f>_xlfn.IFNA(VLOOKUP($U214, '@LIST'!$X$2:$Y$26, 2, FALSE), "")</f>
        <v/>
      </c>
      <c r="Z214" s="141" t="str">
        <f>_xlfn.IFNA(VLOOKUP($U214, '@LIST'!$Z$2:$AA$26, 2, FALSE), "")</f>
        <v/>
      </c>
      <c r="AA214" s="141" t="str">
        <f>_xlfn.IFNA(VLOOKUP($U214, '@LIST'!$AB$2:$AC$26, 2, FALSE), "")</f>
        <v/>
      </c>
      <c r="AB214" s="141" t="str">
        <f>_xlfn.IFNA(VLOOKUP($U214, '@LIST'!$AD$2:$AE$26, 2, FALSE), "")</f>
        <v/>
      </c>
      <c r="AC214" s="141" t="str">
        <f>_xlfn.IFNA(VLOOKUP($U214, '@LIST'!$AF$2:$AG$26, 2, FALSE), "")</f>
        <v/>
      </c>
      <c r="AD214" s="141" t="str">
        <f>_xlfn.IFNA(VLOOKUP($U214, '@LIST'!$AH$2:$AI$26, 2, FALSE), "")</f>
        <v/>
      </c>
      <c r="AE214" s="141" t="str">
        <f>_xlfn.IFNA(VLOOKUP($U214, '@LIST'!$AJ$2:$AK$26, 2, FALSE), "")</f>
        <v/>
      </c>
      <c r="AF214" s="141" t="str">
        <f>_xlfn.IFNA(VLOOKUP($U214, '@LIST'!$AL$2:$AM$26, 2, FALSE), "")</f>
        <v/>
      </c>
      <c r="AG214" s="142"/>
      <c r="AH214" s="139" t="str">
        <f>_xlfn.IFNA(VLOOKUP(AG214, '@LIST'!$AR$2:$AS$4, 2, FALSE), "")</f>
        <v/>
      </c>
      <c r="AI214" s="142"/>
      <c r="AJ214" s="143" t="str">
        <f>_xlfn.IFNA(VLOOKUP(AI214, '@LIST'!$AU$2:$AV$4, 2, FALSE), "")</f>
        <v/>
      </c>
    </row>
    <row r="215" spans="1:36" s="144" customFormat="1" ht="16.8">
      <c r="A215" s="125"/>
      <c r="B215" s="126" t="str">
        <f>_xlfn.IFNA(VLOOKUP(A215, '@LIST'!$A$2:$B$15, 2, FALSE), "")</f>
        <v/>
      </c>
      <c r="C215" s="125"/>
      <c r="D215" s="128"/>
      <c r="E215" s="129"/>
      <c r="F215" s="147"/>
      <c r="G215" s="130">
        <f xml:space="preserve"> IF(F215="Yes",D215/ '@PRODUCTION VOLUME'!$B$3*'@PRODUCTION VOLUME'!$B$4,D215)</f>
        <v>0</v>
      </c>
      <c r="H215" s="129"/>
      <c r="I215" s="125"/>
      <c r="J215" s="125"/>
      <c r="K215" s="131"/>
      <c r="L215" s="127"/>
      <c r="M215" s="132" t="str">
        <f>_xlfn.IFNA(VLOOKUP(L215,'@LIST'!$M$2:$N$396,2,FALSE),"")</f>
        <v/>
      </c>
      <c r="N215" s="133"/>
      <c r="O215" s="134"/>
      <c r="P215" s="135" t="str">
        <f>_xlfn.IFNA(VLOOKUP(O215,'@LIST'!$M$2:$N$396,2,FALSE),"")</f>
        <v/>
      </c>
      <c r="Q215" s="136"/>
      <c r="R215" s="137"/>
      <c r="S215" s="138"/>
      <c r="T215" s="139" t="str">
        <f>_xlfn.IFNA(VLOOKUP(S215, '@LIST'!$AO$2:$AP$5, 2, FALSE), "")</f>
        <v/>
      </c>
      <c r="U215" s="140"/>
      <c r="V215" s="141" t="str">
        <f>_xlfn.IFNA(VLOOKUP(U215, '@LIST'!$S$2:$T$26, 2, FALSE), "")</f>
        <v/>
      </c>
      <c r="W215" s="141" t="str">
        <f>_xlfn.IFNA(VLOOKUP($U215, '@LIST'!$U$2:$U$26, 2, FALSE), "")</f>
        <v/>
      </c>
      <c r="X215" s="141" t="str">
        <f>_xlfn.IFNA(VLOOKUP($U215, '@LIST'!$V$2:$W$26, 2, FALSE), "")</f>
        <v/>
      </c>
      <c r="Y215" s="141" t="str">
        <f>_xlfn.IFNA(VLOOKUP($U215, '@LIST'!$X$2:$Y$26, 2, FALSE), "")</f>
        <v/>
      </c>
      <c r="Z215" s="141" t="str">
        <f>_xlfn.IFNA(VLOOKUP($U215, '@LIST'!$Z$2:$AA$26, 2, FALSE), "")</f>
        <v/>
      </c>
      <c r="AA215" s="141" t="str">
        <f>_xlfn.IFNA(VLOOKUP($U215, '@LIST'!$AB$2:$AC$26, 2, FALSE), "")</f>
        <v/>
      </c>
      <c r="AB215" s="141" t="str">
        <f>_xlfn.IFNA(VLOOKUP($U215, '@LIST'!$AD$2:$AE$26, 2, FALSE), "")</f>
        <v/>
      </c>
      <c r="AC215" s="141" t="str">
        <f>_xlfn.IFNA(VLOOKUP($U215, '@LIST'!$AF$2:$AG$26, 2, FALSE), "")</f>
        <v/>
      </c>
      <c r="AD215" s="141" t="str">
        <f>_xlfn.IFNA(VLOOKUP($U215, '@LIST'!$AH$2:$AI$26, 2, FALSE), "")</f>
        <v/>
      </c>
      <c r="AE215" s="141" t="str">
        <f>_xlfn.IFNA(VLOOKUP($U215, '@LIST'!$AJ$2:$AK$26, 2, FALSE), "")</f>
        <v/>
      </c>
      <c r="AF215" s="141" t="str">
        <f>_xlfn.IFNA(VLOOKUP($U215, '@LIST'!$AL$2:$AM$26, 2, FALSE), "")</f>
        <v/>
      </c>
      <c r="AG215" s="142"/>
      <c r="AH215" s="139" t="str">
        <f>_xlfn.IFNA(VLOOKUP(AG215, '@LIST'!$AR$2:$AS$4, 2, FALSE), "")</f>
        <v/>
      </c>
      <c r="AI215" s="142"/>
      <c r="AJ215" s="143" t="str">
        <f>_xlfn.IFNA(VLOOKUP(AI215, '@LIST'!$AU$2:$AV$4, 2, FALSE), "")</f>
        <v/>
      </c>
    </row>
    <row r="216" spans="1:36" s="144" customFormat="1" ht="16.8">
      <c r="A216" s="125"/>
      <c r="B216" s="126" t="str">
        <f>_xlfn.IFNA(VLOOKUP(A216, '@LIST'!$A$2:$B$15, 2, FALSE), "")</f>
        <v/>
      </c>
      <c r="C216" s="125"/>
      <c r="D216" s="128"/>
      <c r="E216" s="129"/>
      <c r="F216" s="147"/>
      <c r="G216" s="130">
        <f xml:space="preserve"> IF(F216="Yes",D216/ '@PRODUCTION VOLUME'!$B$3*'@PRODUCTION VOLUME'!$B$4,D216)</f>
        <v>0</v>
      </c>
      <c r="H216" s="129"/>
      <c r="I216" s="125"/>
      <c r="J216" s="125"/>
      <c r="K216" s="131"/>
      <c r="L216" s="127"/>
      <c r="M216" s="132" t="str">
        <f>_xlfn.IFNA(VLOOKUP(L216,'@LIST'!$M$2:$N$396,2,FALSE),"")</f>
        <v/>
      </c>
      <c r="N216" s="133"/>
      <c r="O216" s="134"/>
      <c r="P216" s="135" t="str">
        <f>_xlfn.IFNA(VLOOKUP(O216,'@LIST'!$M$2:$N$396,2,FALSE),"")</f>
        <v/>
      </c>
      <c r="Q216" s="136"/>
      <c r="R216" s="137"/>
      <c r="S216" s="138"/>
      <c r="T216" s="139" t="str">
        <f>_xlfn.IFNA(VLOOKUP(S216, '@LIST'!$AO$2:$AP$5, 2, FALSE), "")</f>
        <v/>
      </c>
      <c r="U216" s="140"/>
      <c r="V216" s="141" t="str">
        <f>_xlfn.IFNA(VLOOKUP(U216, '@LIST'!$S$2:$T$26, 2, FALSE), "")</f>
        <v/>
      </c>
      <c r="W216" s="141" t="str">
        <f>_xlfn.IFNA(VLOOKUP($U216, '@LIST'!$U$2:$U$26, 2, FALSE), "")</f>
        <v/>
      </c>
      <c r="X216" s="141" t="str">
        <f>_xlfn.IFNA(VLOOKUP($U216, '@LIST'!$V$2:$W$26, 2, FALSE), "")</f>
        <v/>
      </c>
      <c r="Y216" s="141" t="str">
        <f>_xlfn.IFNA(VLOOKUP($U216, '@LIST'!$X$2:$Y$26, 2, FALSE), "")</f>
        <v/>
      </c>
      <c r="Z216" s="141" t="str">
        <f>_xlfn.IFNA(VLOOKUP($U216, '@LIST'!$Z$2:$AA$26, 2, FALSE), "")</f>
        <v/>
      </c>
      <c r="AA216" s="141" t="str">
        <f>_xlfn.IFNA(VLOOKUP($U216, '@LIST'!$AB$2:$AC$26, 2, FALSE), "")</f>
        <v/>
      </c>
      <c r="AB216" s="141" t="str">
        <f>_xlfn.IFNA(VLOOKUP($U216, '@LIST'!$AD$2:$AE$26, 2, FALSE), "")</f>
        <v/>
      </c>
      <c r="AC216" s="141" t="str">
        <f>_xlfn.IFNA(VLOOKUP($U216, '@LIST'!$AF$2:$AG$26, 2, FALSE), "")</f>
        <v/>
      </c>
      <c r="AD216" s="141" t="str">
        <f>_xlfn.IFNA(VLOOKUP($U216, '@LIST'!$AH$2:$AI$26, 2, FALSE), "")</f>
        <v/>
      </c>
      <c r="AE216" s="141" t="str">
        <f>_xlfn.IFNA(VLOOKUP($U216, '@LIST'!$AJ$2:$AK$26, 2, FALSE), "")</f>
        <v/>
      </c>
      <c r="AF216" s="141" t="str">
        <f>_xlfn.IFNA(VLOOKUP($U216, '@LIST'!$AL$2:$AM$26, 2, FALSE), "")</f>
        <v/>
      </c>
      <c r="AG216" s="142"/>
      <c r="AH216" s="139" t="str">
        <f>_xlfn.IFNA(VLOOKUP(AG216, '@LIST'!$AR$2:$AS$4, 2, FALSE), "")</f>
        <v/>
      </c>
      <c r="AI216" s="142"/>
      <c r="AJ216" s="143" t="str">
        <f>_xlfn.IFNA(VLOOKUP(AI216, '@LIST'!$AU$2:$AV$4, 2, FALSE), "")</f>
        <v/>
      </c>
    </row>
    <row r="217" spans="1:36" s="144" customFormat="1" ht="16.8">
      <c r="A217" s="125"/>
      <c r="B217" s="126" t="str">
        <f>_xlfn.IFNA(VLOOKUP(A217, '@LIST'!$A$2:$B$15, 2, FALSE), "")</f>
        <v/>
      </c>
      <c r="C217" s="125"/>
      <c r="D217" s="128"/>
      <c r="E217" s="129"/>
      <c r="F217" s="147"/>
      <c r="G217" s="130">
        <f xml:space="preserve"> IF(F217="Yes",D217/ '@PRODUCTION VOLUME'!$B$3*'@PRODUCTION VOLUME'!$B$4,D217)</f>
        <v>0</v>
      </c>
      <c r="H217" s="129"/>
      <c r="I217" s="125"/>
      <c r="J217" s="125"/>
      <c r="K217" s="131"/>
      <c r="L217" s="127"/>
      <c r="M217" s="132" t="str">
        <f>_xlfn.IFNA(VLOOKUP(L217,'@LIST'!$M$2:$N$396,2,FALSE),"")</f>
        <v/>
      </c>
      <c r="N217" s="133"/>
      <c r="O217" s="134"/>
      <c r="P217" s="135" t="str">
        <f>_xlfn.IFNA(VLOOKUP(O217,'@LIST'!$M$2:$N$396,2,FALSE),"")</f>
        <v/>
      </c>
      <c r="Q217" s="136"/>
      <c r="R217" s="137"/>
      <c r="S217" s="138"/>
      <c r="T217" s="139" t="str">
        <f>_xlfn.IFNA(VLOOKUP(S217, '@LIST'!$AO$2:$AP$5, 2, FALSE), "")</f>
        <v/>
      </c>
      <c r="U217" s="140"/>
      <c r="V217" s="141" t="str">
        <f>_xlfn.IFNA(VLOOKUP(U217, '@LIST'!$S$2:$T$26, 2, FALSE), "")</f>
        <v/>
      </c>
      <c r="W217" s="141" t="str">
        <f>_xlfn.IFNA(VLOOKUP($U217, '@LIST'!$U$2:$U$26, 2, FALSE), "")</f>
        <v/>
      </c>
      <c r="X217" s="141" t="str">
        <f>_xlfn.IFNA(VLOOKUP($U217, '@LIST'!$V$2:$W$26, 2, FALSE), "")</f>
        <v/>
      </c>
      <c r="Y217" s="141" t="str">
        <f>_xlfn.IFNA(VLOOKUP($U217, '@LIST'!$X$2:$Y$26, 2, FALSE), "")</f>
        <v/>
      </c>
      <c r="Z217" s="141" t="str">
        <f>_xlfn.IFNA(VLOOKUP($U217, '@LIST'!$Z$2:$AA$26, 2, FALSE), "")</f>
        <v/>
      </c>
      <c r="AA217" s="141" t="str">
        <f>_xlfn.IFNA(VLOOKUP($U217, '@LIST'!$AB$2:$AC$26, 2, FALSE), "")</f>
        <v/>
      </c>
      <c r="AB217" s="141" t="str">
        <f>_xlfn.IFNA(VLOOKUP($U217, '@LIST'!$AD$2:$AE$26, 2, FALSE), "")</f>
        <v/>
      </c>
      <c r="AC217" s="141" t="str">
        <f>_xlfn.IFNA(VLOOKUP($U217, '@LIST'!$AF$2:$AG$26, 2, FALSE), "")</f>
        <v/>
      </c>
      <c r="AD217" s="141" t="str">
        <f>_xlfn.IFNA(VLOOKUP($U217, '@LIST'!$AH$2:$AI$26, 2, FALSE), "")</f>
        <v/>
      </c>
      <c r="AE217" s="141" t="str">
        <f>_xlfn.IFNA(VLOOKUP($U217, '@LIST'!$AJ$2:$AK$26, 2, FALSE), "")</f>
        <v/>
      </c>
      <c r="AF217" s="141" t="str">
        <f>_xlfn.IFNA(VLOOKUP($U217, '@LIST'!$AL$2:$AM$26, 2, FALSE), "")</f>
        <v/>
      </c>
      <c r="AG217" s="142"/>
      <c r="AH217" s="139" t="str">
        <f>_xlfn.IFNA(VLOOKUP(AG217, '@LIST'!$AR$2:$AS$4, 2, FALSE), "")</f>
        <v/>
      </c>
      <c r="AI217" s="142"/>
      <c r="AJ217" s="143" t="str">
        <f>_xlfn.IFNA(VLOOKUP(AI217, '@LIST'!$AU$2:$AV$4, 2, FALSE), "")</f>
        <v/>
      </c>
    </row>
    <row r="218" spans="1:36" s="144" customFormat="1" ht="16.8">
      <c r="A218" s="125"/>
      <c r="B218" s="126" t="str">
        <f>_xlfn.IFNA(VLOOKUP(A218, '@LIST'!$A$2:$B$15, 2, FALSE), "")</f>
        <v/>
      </c>
      <c r="C218" s="125"/>
      <c r="D218" s="128"/>
      <c r="E218" s="129"/>
      <c r="F218" s="147"/>
      <c r="G218" s="130">
        <f xml:space="preserve"> IF(F218="Yes",D218/ '@PRODUCTION VOLUME'!$B$3*'@PRODUCTION VOLUME'!$B$4,D218)</f>
        <v>0</v>
      </c>
      <c r="H218" s="129"/>
      <c r="I218" s="125"/>
      <c r="J218" s="125"/>
      <c r="K218" s="131"/>
      <c r="L218" s="127"/>
      <c r="M218" s="132" t="str">
        <f>_xlfn.IFNA(VLOOKUP(L218,'@LIST'!$M$2:$N$396,2,FALSE),"")</f>
        <v/>
      </c>
      <c r="N218" s="133"/>
      <c r="O218" s="134"/>
      <c r="P218" s="135" t="str">
        <f>_xlfn.IFNA(VLOOKUP(O218,'@LIST'!$M$2:$N$396,2,FALSE),"")</f>
        <v/>
      </c>
      <c r="Q218" s="136"/>
      <c r="R218" s="137"/>
      <c r="S218" s="138"/>
      <c r="T218" s="139" t="str">
        <f>_xlfn.IFNA(VLOOKUP(S218, '@LIST'!$AO$2:$AP$5, 2, FALSE), "")</f>
        <v/>
      </c>
      <c r="U218" s="140"/>
      <c r="V218" s="141" t="str">
        <f>_xlfn.IFNA(VLOOKUP(U218, '@LIST'!$S$2:$T$26, 2, FALSE), "")</f>
        <v/>
      </c>
      <c r="W218" s="141" t="str">
        <f>_xlfn.IFNA(VLOOKUP($U218, '@LIST'!$U$2:$U$26, 2, FALSE), "")</f>
        <v/>
      </c>
      <c r="X218" s="141" t="str">
        <f>_xlfn.IFNA(VLOOKUP($U218, '@LIST'!$V$2:$W$26, 2, FALSE), "")</f>
        <v/>
      </c>
      <c r="Y218" s="141" t="str">
        <f>_xlfn.IFNA(VLOOKUP($U218, '@LIST'!$X$2:$Y$26, 2, FALSE), "")</f>
        <v/>
      </c>
      <c r="Z218" s="141" t="str">
        <f>_xlfn.IFNA(VLOOKUP($U218, '@LIST'!$Z$2:$AA$26, 2, FALSE), "")</f>
        <v/>
      </c>
      <c r="AA218" s="141" t="str">
        <f>_xlfn.IFNA(VLOOKUP($U218, '@LIST'!$AB$2:$AC$26, 2, FALSE), "")</f>
        <v/>
      </c>
      <c r="AB218" s="141" t="str">
        <f>_xlfn.IFNA(VLOOKUP($U218, '@LIST'!$AD$2:$AE$26, 2, FALSE), "")</f>
        <v/>
      </c>
      <c r="AC218" s="141" t="str">
        <f>_xlfn.IFNA(VLOOKUP($U218, '@LIST'!$AF$2:$AG$26, 2, FALSE), "")</f>
        <v/>
      </c>
      <c r="AD218" s="141" t="str">
        <f>_xlfn.IFNA(VLOOKUP($U218, '@LIST'!$AH$2:$AI$26, 2, FALSE), "")</f>
        <v/>
      </c>
      <c r="AE218" s="141" t="str">
        <f>_xlfn.IFNA(VLOOKUP($U218, '@LIST'!$AJ$2:$AK$26, 2, FALSE), "")</f>
        <v/>
      </c>
      <c r="AF218" s="141" t="str">
        <f>_xlfn.IFNA(VLOOKUP($U218, '@LIST'!$AL$2:$AM$26, 2, FALSE), "")</f>
        <v/>
      </c>
      <c r="AG218" s="142"/>
      <c r="AH218" s="139" t="str">
        <f>_xlfn.IFNA(VLOOKUP(AG218, '@LIST'!$AR$2:$AS$4, 2, FALSE), "")</f>
        <v/>
      </c>
      <c r="AI218" s="142"/>
      <c r="AJ218" s="143" t="str">
        <f>_xlfn.IFNA(VLOOKUP(AI218, '@LIST'!$AU$2:$AV$4, 2, FALSE), "")</f>
        <v/>
      </c>
    </row>
    <row r="219" spans="1:36" s="144" customFormat="1" ht="16.8">
      <c r="A219" s="125"/>
      <c r="B219" s="126" t="str">
        <f>_xlfn.IFNA(VLOOKUP(A219, '@LIST'!$A$2:$B$15, 2, FALSE), "")</f>
        <v/>
      </c>
      <c r="C219" s="125"/>
      <c r="D219" s="128"/>
      <c r="E219" s="129"/>
      <c r="F219" s="147"/>
      <c r="G219" s="130">
        <f xml:space="preserve"> IF(F219="Yes",D219/ '@PRODUCTION VOLUME'!$B$3*'@PRODUCTION VOLUME'!$B$4,D219)</f>
        <v>0</v>
      </c>
      <c r="H219" s="129"/>
      <c r="I219" s="125"/>
      <c r="J219" s="125"/>
      <c r="K219" s="131"/>
      <c r="L219" s="127"/>
      <c r="M219" s="132" t="str">
        <f>_xlfn.IFNA(VLOOKUP(L219,'@LIST'!$M$2:$N$396,2,FALSE),"")</f>
        <v/>
      </c>
      <c r="N219" s="133"/>
      <c r="O219" s="134"/>
      <c r="P219" s="135" t="str">
        <f>_xlfn.IFNA(VLOOKUP(O219,'@LIST'!$M$2:$N$396,2,FALSE),"")</f>
        <v/>
      </c>
      <c r="Q219" s="136"/>
      <c r="R219" s="137"/>
      <c r="S219" s="138"/>
      <c r="T219" s="139" t="str">
        <f>_xlfn.IFNA(VLOOKUP(S219, '@LIST'!$AO$2:$AP$5, 2, FALSE), "")</f>
        <v/>
      </c>
      <c r="U219" s="140"/>
      <c r="V219" s="141" t="str">
        <f>_xlfn.IFNA(VLOOKUP(U219, '@LIST'!$S$2:$T$26, 2, FALSE), "")</f>
        <v/>
      </c>
      <c r="W219" s="141" t="str">
        <f>_xlfn.IFNA(VLOOKUP($U219, '@LIST'!$U$2:$U$26, 2, FALSE), "")</f>
        <v/>
      </c>
      <c r="X219" s="141" t="str">
        <f>_xlfn.IFNA(VLOOKUP($U219, '@LIST'!$V$2:$W$26, 2, FALSE), "")</f>
        <v/>
      </c>
      <c r="Y219" s="141" t="str">
        <f>_xlfn.IFNA(VLOOKUP($U219, '@LIST'!$X$2:$Y$26, 2, FALSE), "")</f>
        <v/>
      </c>
      <c r="Z219" s="141" t="str">
        <f>_xlfn.IFNA(VLOOKUP($U219, '@LIST'!$Z$2:$AA$26, 2, FALSE), "")</f>
        <v/>
      </c>
      <c r="AA219" s="141" t="str">
        <f>_xlfn.IFNA(VLOOKUP($U219, '@LIST'!$AB$2:$AC$26, 2, FALSE), "")</f>
        <v/>
      </c>
      <c r="AB219" s="141" t="str">
        <f>_xlfn.IFNA(VLOOKUP($U219, '@LIST'!$AD$2:$AE$26, 2, FALSE), "")</f>
        <v/>
      </c>
      <c r="AC219" s="141" t="str">
        <f>_xlfn.IFNA(VLOOKUP($U219, '@LIST'!$AF$2:$AG$26, 2, FALSE), "")</f>
        <v/>
      </c>
      <c r="AD219" s="141" t="str">
        <f>_xlfn.IFNA(VLOOKUP($U219, '@LIST'!$AH$2:$AI$26, 2, FALSE), "")</f>
        <v/>
      </c>
      <c r="AE219" s="141" t="str">
        <f>_xlfn.IFNA(VLOOKUP($U219, '@LIST'!$AJ$2:$AK$26, 2, FALSE), "")</f>
        <v/>
      </c>
      <c r="AF219" s="141" t="str">
        <f>_xlfn.IFNA(VLOOKUP($U219, '@LIST'!$AL$2:$AM$26, 2, FALSE), "")</f>
        <v/>
      </c>
      <c r="AG219" s="142"/>
      <c r="AH219" s="139" t="str">
        <f>_xlfn.IFNA(VLOOKUP(AG219, '@LIST'!$AR$2:$AS$4, 2, FALSE), "")</f>
        <v/>
      </c>
      <c r="AI219" s="142"/>
      <c r="AJ219" s="143" t="str">
        <f>_xlfn.IFNA(VLOOKUP(AI219, '@LIST'!$AU$2:$AV$4, 2, FALSE), "")</f>
        <v/>
      </c>
    </row>
    <row r="220" spans="1:36" s="144" customFormat="1" ht="16.8">
      <c r="A220" s="125"/>
      <c r="B220" s="126" t="str">
        <f>_xlfn.IFNA(VLOOKUP(A220, '@LIST'!$A$2:$B$15, 2, FALSE), "")</f>
        <v/>
      </c>
      <c r="C220" s="125"/>
      <c r="D220" s="128"/>
      <c r="E220" s="129"/>
      <c r="F220" s="147"/>
      <c r="G220" s="130">
        <f xml:space="preserve"> IF(F220="Yes",D220/ '@PRODUCTION VOLUME'!$B$3*'@PRODUCTION VOLUME'!$B$4,D220)</f>
        <v>0</v>
      </c>
      <c r="H220" s="129"/>
      <c r="I220" s="125"/>
      <c r="J220" s="125"/>
      <c r="K220" s="131"/>
      <c r="L220" s="127"/>
      <c r="M220" s="132" t="str">
        <f>_xlfn.IFNA(VLOOKUP(L220,'@LIST'!$M$2:$N$396,2,FALSE),"")</f>
        <v/>
      </c>
      <c r="N220" s="133"/>
      <c r="O220" s="134"/>
      <c r="P220" s="135" t="str">
        <f>_xlfn.IFNA(VLOOKUP(O220,'@LIST'!$M$2:$N$396,2,FALSE),"")</f>
        <v/>
      </c>
      <c r="Q220" s="136"/>
      <c r="R220" s="137"/>
      <c r="S220" s="138"/>
      <c r="T220" s="139" t="str">
        <f>_xlfn.IFNA(VLOOKUP(S220, '@LIST'!$AO$2:$AP$5, 2, FALSE), "")</f>
        <v/>
      </c>
      <c r="U220" s="140"/>
      <c r="V220" s="141" t="str">
        <f>_xlfn.IFNA(VLOOKUP(U220, '@LIST'!$S$2:$T$26, 2, FALSE), "")</f>
        <v/>
      </c>
      <c r="W220" s="141" t="str">
        <f>_xlfn.IFNA(VLOOKUP($U220, '@LIST'!$U$2:$U$26, 2, FALSE), "")</f>
        <v/>
      </c>
      <c r="X220" s="141" t="str">
        <f>_xlfn.IFNA(VLOOKUP($U220, '@LIST'!$V$2:$W$26, 2, FALSE), "")</f>
        <v/>
      </c>
      <c r="Y220" s="141" t="str">
        <f>_xlfn.IFNA(VLOOKUP($U220, '@LIST'!$X$2:$Y$26, 2, FALSE), "")</f>
        <v/>
      </c>
      <c r="Z220" s="141" t="str">
        <f>_xlfn.IFNA(VLOOKUP($U220, '@LIST'!$Z$2:$AA$26, 2, FALSE), "")</f>
        <v/>
      </c>
      <c r="AA220" s="141" t="str">
        <f>_xlfn.IFNA(VLOOKUP($U220, '@LIST'!$AB$2:$AC$26, 2, FALSE), "")</f>
        <v/>
      </c>
      <c r="AB220" s="141" t="str">
        <f>_xlfn.IFNA(VLOOKUP($U220, '@LIST'!$AD$2:$AE$26, 2, FALSE), "")</f>
        <v/>
      </c>
      <c r="AC220" s="141" t="str">
        <f>_xlfn.IFNA(VLOOKUP($U220, '@LIST'!$AF$2:$AG$26, 2, FALSE), "")</f>
        <v/>
      </c>
      <c r="AD220" s="141" t="str">
        <f>_xlfn.IFNA(VLOOKUP($U220, '@LIST'!$AH$2:$AI$26, 2, FALSE), "")</f>
        <v/>
      </c>
      <c r="AE220" s="141" t="str">
        <f>_xlfn.IFNA(VLOOKUP($U220, '@LIST'!$AJ$2:$AK$26, 2, FALSE), "")</f>
        <v/>
      </c>
      <c r="AF220" s="141" t="str">
        <f>_xlfn.IFNA(VLOOKUP($U220, '@LIST'!$AL$2:$AM$26, 2, FALSE), "")</f>
        <v/>
      </c>
      <c r="AG220" s="142"/>
      <c r="AH220" s="139" t="str">
        <f>_xlfn.IFNA(VLOOKUP(AG220, '@LIST'!$AR$2:$AS$4, 2, FALSE), "")</f>
        <v/>
      </c>
      <c r="AI220" s="142"/>
      <c r="AJ220" s="143" t="str">
        <f>_xlfn.IFNA(VLOOKUP(AI220, '@LIST'!$AU$2:$AV$4, 2, FALSE), "")</f>
        <v/>
      </c>
    </row>
    <row r="221" spans="1:36" s="144" customFormat="1" ht="16.8">
      <c r="A221" s="125"/>
      <c r="B221" s="126" t="str">
        <f>_xlfn.IFNA(VLOOKUP(A221, '@LIST'!$A$2:$B$15, 2, FALSE), "")</f>
        <v/>
      </c>
      <c r="C221" s="125"/>
      <c r="D221" s="128"/>
      <c r="E221" s="129"/>
      <c r="F221" s="147"/>
      <c r="G221" s="130">
        <f xml:space="preserve"> IF(F221="Yes",D221/ '@PRODUCTION VOLUME'!$B$3*'@PRODUCTION VOLUME'!$B$4,D221)</f>
        <v>0</v>
      </c>
      <c r="H221" s="129"/>
      <c r="I221" s="125"/>
      <c r="J221" s="125"/>
      <c r="K221" s="131"/>
      <c r="L221" s="127"/>
      <c r="M221" s="132" t="str">
        <f>_xlfn.IFNA(VLOOKUP(L221,'@LIST'!$M$2:$N$396,2,FALSE),"")</f>
        <v/>
      </c>
      <c r="N221" s="133"/>
      <c r="O221" s="134"/>
      <c r="P221" s="135" t="str">
        <f>_xlfn.IFNA(VLOOKUP(O221,'@LIST'!$M$2:$N$396,2,FALSE),"")</f>
        <v/>
      </c>
      <c r="Q221" s="136"/>
      <c r="R221" s="137"/>
      <c r="S221" s="138"/>
      <c r="T221" s="139" t="str">
        <f>_xlfn.IFNA(VLOOKUP(S221, '@LIST'!$AO$2:$AP$5, 2, FALSE), "")</f>
        <v/>
      </c>
      <c r="U221" s="140"/>
      <c r="V221" s="141" t="str">
        <f>_xlfn.IFNA(VLOOKUP(U221, '@LIST'!$S$2:$T$26, 2, FALSE), "")</f>
        <v/>
      </c>
      <c r="W221" s="141" t="str">
        <f>_xlfn.IFNA(VLOOKUP($U221, '@LIST'!$U$2:$U$26, 2, FALSE), "")</f>
        <v/>
      </c>
      <c r="X221" s="141" t="str">
        <f>_xlfn.IFNA(VLOOKUP($U221, '@LIST'!$V$2:$W$26, 2, FALSE), "")</f>
        <v/>
      </c>
      <c r="Y221" s="141" t="str">
        <f>_xlfn.IFNA(VLOOKUP($U221, '@LIST'!$X$2:$Y$26, 2, FALSE), "")</f>
        <v/>
      </c>
      <c r="Z221" s="141" t="str">
        <f>_xlfn.IFNA(VLOOKUP($U221, '@LIST'!$Z$2:$AA$26, 2, FALSE), "")</f>
        <v/>
      </c>
      <c r="AA221" s="141" t="str">
        <f>_xlfn.IFNA(VLOOKUP($U221, '@LIST'!$AB$2:$AC$26, 2, FALSE), "")</f>
        <v/>
      </c>
      <c r="AB221" s="141" t="str">
        <f>_xlfn.IFNA(VLOOKUP($U221, '@LIST'!$AD$2:$AE$26, 2, FALSE), "")</f>
        <v/>
      </c>
      <c r="AC221" s="141" t="str">
        <f>_xlfn.IFNA(VLOOKUP($U221, '@LIST'!$AF$2:$AG$26, 2, FALSE), "")</f>
        <v/>
      </c>
      <c r="AD221" s="141" t="str">
        <f>_xlfn.IFNA(VLOOKUP($U221, '@LIST'!$AH$2:$AI$26, 2, FALSE), "")</f>
        <v/>
      </c>
      <c r="AE221" s="141" t="str">
        <f>_xlfn.IFNA(VLOOKUP($U221, '@LIST'!$AJ$2:$AK$26, 2, FALSE), "")</f>
        <v/>
      </c>
      <c r="AF221" s="141" t="str">
        <f>_xlfn.IFNA(VLOOKUP($U221, '@LIST'!$AL$2:$AM$26, 2, FALSE), "")</f>
        <v/>
      </c>
      <c r="AG221" s="142"/>
      <c r="AH221" s="139" t="str">
        <f>_xlfn.IFNA(VLOOKUP(AG221, '@LIST'!$AR$2:$AS$4, 2, FALSE), "")</f>
        <v/>
      </c>
      <c r="AI221" s="142"/>
      <c r="AJ221" s="143" t="str">
        <f>_xlfn.IFNA(VLOOKUP(AI221, '@LIST'!$AU$2:$AV$4, 2, FALSE), "")</f>
        <v/>
      </c>
    </row>
    <row r="222" spans="1:36" s="144" customFormat="1" ht="16.8">
      <c r="A222" s="125"/>
      <c r="B222" s="126" t="str">
        <f>_xlfn.IFNA(VLOOKUP(A222, '@LIST'!$A$2:$B$15, 2, FALSE), "")</f>
        <v/>
      </c>
      <c r="C222" s="125"/>
      <c r="D222" s="128"/>
      <c r="E222" s="129"/>
      <c r="F222" s="147"/>
      <c r="G222" s="130">
        <f xml:space="preserve"> IF(F222="Yes",D222/ '@PRODUCTION VOLUME'!$B$3*'@PRODUCTION VOLUME'!$B$4,D222)</f>
        <v>0</v>
      </c>
      <c r="H222" s="129"/>
      <c r="I222" s="125"/>
      <c r="J222" s="125"/>
      <c r="K222" s="131"/>
      <c r="L222" s="127"/>
      <c r="M222" s="132" t="str">
        <f>_xlfn.IFNA(VLOOKUP(L222,'@LIST'!$M$2:$N$396,2,FALSE),"")</f>
        <v/>
      </c>
      <c r="N222" s="133"/>
      <c r="O222" s="134"/>
      <c r="P222" s="135" t="str">
        <f>_xlfn.IFNA(VLOOKUP(O222,'@LIST'!$M$2:$N$396,2,FALSE),"")</f>
        <v/>
      </c>
      <c r="Q222" s="136"/>
      <c r="R222" s="137"/>
      <c r="S222" s="138"/>
      <c r="T222" s="139" t="str">
        <f>_xlfn.IFNA(VLOOKUP(S222, '@LIST'!$AO$2:$AP$5, 2, FALSE), "")</f>
        <v/>
      </c>
      <c r="U222" s="140"/>
      <c r="V222" s="141" t="str">
        <f>_xlfn.IFNA(VLOOKUP(U222, '@LIST'!$S$2:$T$26, 2, FALSE), "")</f>
        <v/>
      </c>
      <c r="W222" s="141" t="str">
        <f>_xlfn.IFNA(VLOOKUP($U222, '@LIST'!$U$2:$U$26, 2, FALSE), "")</f>
        <v/>
      </c>
      <c r="X222" s="141" t="str">
        <f>_xlfn.IFNA(VLOOKUP($U222, '@LIST'!$V$2:$W$26, 2, FALSE), "")</f>
        <v/>
      </c>
      <c r="Y222" s="141" t="str">
        <f>_xlfn.IFNA(VLOOKUP($U222, '@LIST'!$X$2:$Y$26, 2, FALSE), "")</f>
        <v/>
      </c>
      <c r="Z222" s="141" t="str">
        <f>_xlfn.IFNA(VLOOKUP($U222, '@LIST'!$Z$2:$AA$26, 2, FALSE), "")</f>
        <v/>
      </c>
      <c r="AA222" s="141" t="str">
        <f>_xlfn.IFNA(VLOOKUP($U222, '@LIST'!$AB$2:$AC$26, 2, FALSE), "")</f>
        <v/>
      </c>
      <c r="AB222" s="141" t="str">
        <f>_xlfn.IFNA(VLOOKUP($U222, '@LIST'!$AD$2:$AE$26, 2, FALSE), "")</f>
        <v/>
      </c>
      <c r="AC222" s="141" t="str">
        <f>_xlfn.IFNA(VLOOKUP($U222, '@LIST'!$AF$2:$AG$26, 2, FALSE), "")</f>
        <v/>
      </c>
      <c r="AD222" s="141" t="str">
        <f>_xlfn.IFNA(VLOOKUP($U222, '@LIST'!$AH$2:$AI$26, 2, FALSE), "")</f>
        <v/>
      </c>
      <c r="AE222" s="141" t="str">
        <f>_xlfn.IFNA(VLOOKUP($U222, '@LIST'!$AJ$2:$AK$26, 2, FALSE), "")</f>
        <v/>
      </c>
      <c r="AF222" s="141" t="str">
        <f>_xlfn.IFNA(VLOOKUP($U222, '@LIST'!$AL$2:$AM$26, 2, FALSE), "")</f>
        <v/>
      </c>
      <c r="AG222" s="142"/>
      <c r="AH222" s="139" t="str">
        <f>_xlfn.IFNA(VLOOKUP(AG222, '@LIST'!$AR$2:$AS$4, 2, FALSE), "")</f>
        <v/>
      </c>
      <c r="AI222" s="142"/>
      <c r="AJ222" s="143" t="str">
        <f>_xlfn.IFNA(VLOOKUP(AI222, '@LIST'!$AU$2:$AV$4, 2, FALSE), "")</f>
        <v/>
      </c>
    </row>
    <row r="223" spans="1:36" s="144" customFormat="1" ht="16.8">
      <c r="A223" s="125"/>
      <c r="B223" s="126" t="str">
        <f>_xlfn.IFNA(VLOOKUP(A223, '@LIST'!$A$2:$B$15, 2, FALSE), "")</f>
        <v/>
      </c>
      <c r="C223" s="125"/>
      <c r="D223" s="128"/>
      <c r="E223" s="129"/>
      <c r="F223" s="147"/>
      <c r="G223" s="130">
        <f xml:space="preserve"> IF(F223="Yes",D223/ '@PRODUCTION VOLUME'!$B$3*'@PRODUCTION VOLUME'!$B$4,D223)</f>
        <v>0</v>
      </c>
      <c r="H223" s="129"/>
      <c r="I223" s="125"/>
      <c r="J223" s="125"/>
      <c r="K223" s="131"/>
      <c r="L223" s="127"/>
      <c r="M223" s="132" t="str">
        <f>_xlfn.IFNA(VLOOKUP(L223,'@LIST'!$M$2:$N$396,2,FALSE),"")</f>
        <v/>
      </c>
      <c r="N223" s="133"/>
      <c r="O223" s="134"/>
      <c r="P223" s="135" t="str">
        <f>_xlfn.IFNA(VLOOKUP(O223,'@LIST'!$M$2:$N$396,2,FALSE),"")</f>
        <v/>
      </c>
      <c r="Q223" s="136"/>
      <c r="R223" s="137"/>
      <c r="S223" s="138"/>
      <c r="T223" s="139" t="str">
        <f>_xlfn.IFNA(VLOOKUP(S223, '@LIST'!$AO$2:$AP$5, 2, FALSE), "")</f>
        <v/>
      </c>
      <c r="U223" s="140"/>
      <c r="V223" s="141" t="str">
        <f>_xlfn.IFNA(VLOOKUP(U223, '@LIST'!$S$2:$T$26, 2, FALSE), "")</f>
        <v/>
      </c>
      <c r="W223" s="141" t="str">
        <f>_xlfn.IFNA(VLOOKUP($U223, '@LIST'!$U$2:$U$26, 2, FALSE), "")</f>
        <v/>
      </c>
      <c r="X223" s="141" t="str">
        <f>_xlfn.IFNA(VLOOKUP($U223, '@LIST'!$V$2:$W$26, 2, FALSE), "")</f>
        <v/>
      </c>
      <c r="Y223" s="141" t="str">
        <f>_xlfn.IFNA(VLOOKUP($U223, '@LIST'!$X$2:$Y$26, 2, FALSE), "")</f>
        <v/>
      </c>
      <c r="Z223" s="141" t="str">
        <f>_xlfn.IFNA(VLOOKUP($U223, '@LIST'!$Z$2:$AA$26, 2, FALSE), "")</f>
        <v/>
      </c>
      <c r="AA223" s="141" t="str">
        <f>_xlfn.IFNA(VLOOKUP($U223, '@LIST'!$AB$2:$AC$26, 2, FALSE), "")</f>
        <v/>
      </c>
      <c r="AB223" s="141" t="str">
        <f>_xlfn.IFNA(VLOOKUP($U223, '@LIST'!$AD$2:$AE$26, 2, FALSE), "")</f>
        <v/>
      </c>
      <c r="AC223" s="141" t="str">
        <f>_xlfn.IFNA(VLOOKUP($U223, '@LIST'!$AF$2:$AG$26, 2, FALSE), "")</f>
        <v/>
      </c>
      <c r="AD223" s="141" t="str">
        <f>_xlfn.IFNA(VLOOKUP($U223, '@LIST'!$AH$2:$AI$26, 2, FALSE), "")</f>
        <v/>
      </c>
      <c r="AE223" s="141" t="str">
        <f>_xlfn.IFNA(VLOOKUP($U223, '@LIST'!$AJ$2:$AK$26, 2, FALSE), "")</f>
        <v/>
      </c>
      <c r="AF223" s="141" t="str">
        <f>_xlfn.IFNA(VLOOKUP($U223, '@LIST'!$AL$2:$AM$26, 2, FALSE), "")</f>
        <v/>
      </c>
      <c r="AG223" s="142"/>
      <c r="AH223" s="139" t="str">
        <f>_xlfn.IFNA(VLOOKUP(AG223, '@LIST'!$AR$2:$AS$4, 2, FALSE), "")</f>
        <v/>
      </c>
      <c r="AI223" s="142"/>
      <c r="AJ223" s="143" t="str">
        <f>_xlfn.IFNA(VLOOKUP(AI223, '@LIST'!$AU$2:$AV$4, 2, FALSE), "")</f>
        <v/>
      </c>
    </row>
    <row r="224" spans="1:36" s="144" customFormat="1" ht="16.8">
      <c r="A224" s="125"/>
      <c r="B224" s="126" t="str">
        <f>_xlfn.IFNA(VLOOKUP(A224, '@LIST'!$A$2:$B$15, 2, FALSE), "")</f>
        <v/>
      </c>
      <c r="C224" s="125"/>
      <c r="D224" s="128"/>
      <c r="E224" s="129"/>
      <c r="F224" s="147"/>
      <c r="G224" s="130">
        <f xml:space="preserve"> IF(F224="Yes",D224/ '@PRODUCTION VOLUME'!$B$3*'@PRODUCTION VOLUME'!$B$4,D224)</f>
        <v>0</v>
      </c>
      <c r="H224" s="129"/>
      <c r="I224" s="125"/>
      <c r="J224" s="125"/>
      <c r="K224" s="131"/>
      <c r="L224" s="127"/>
      <c r="M224" s="132" t="str">
        <f>_xlfn.IFNA(VLOOKUP(L224,'@LIST'!$M$2:$N$396,2,FALSE),"")</f>
        <v/>
      </c>
      <c r="N224" s="133"/>
      <c r="O224" s="134"/>
      <c r="P224" s="135" t="str">
        <f>_xlfn.IFNA(VLOOKUP(O224,'@LIST'!$M$2:$N$396,2,FALSE),"")</f>
        <v/>
      </c>
      <c r="Q224" s="136"/>
      <c r="R224" s="137"/>
      <c r="S224" s="138"/>
      <c r="T224" s="139" t="str">
        <f>_xlfn.IFNA(VLOOKUP(S224, '@LIST'!$AO$2:$AP$5, 2, FALSE), "")</f>
        <v/>
      </c>
      <c r="U224" s="140"/>
      <c r="V224" s="141" t="str">
        <f>_xlfn.IFNA(VLOOKUP(U224, '@LIST'!$S$2:$T$26, 2, FALSE), "")</f>
        <v/>
      </c>
      <c r="W224" s="141" t="str">
        <f>_xlfn.IFNA(VLOOKUP($U224, '@LIST'!$U$2:$U$26, 2, FALSE), "")</f>
        <v/>
      </c>
      <c r="X224" s="141" t="str">
        <f>_xlfn.IFNA(VLOOKUP($U224, '@LIST'!$V$2:$W$26, 2, FALSE), "")</f>
        <v/>
      </c>
      <c r="Y224" s="141" t="str">
        <f>_xlfn.IFNA(VLOOKUP($U224, '@LIST'!$X$2:$Y$26, 2, FALSE), "")</f>
        <v/>
      </c>
      <c r="Z224" s="141" t="str">
        <f>_xlfn.IFNA(VLOOKUP($U224, '@LIST'!$Z$2:$AA$26, 2, FALSE), "")</f>
        <v/>
      </c>
      <c r="AA224" s="141" t="str">
        <f>_xlfn.IFNA(VLOOKUP($U224, '@LIST'!$AB$2:$AC$26, 2, FALSE), "")</f>
        <v/>
      </c>
      <c r="AB224" s="141" t="str">
        <f>_xlfn.IFNA(VLOOKUP($U224, '@LIST'!$AD$2:$AE$26, 2, FALSE), "")</f>
        <v/>
      </c>
      <c r="AC224" s="141" t="str">
        <f>_xlfn.IFNA(VLOOKUP($U224, '@LIST'!$AF$2:$AG$26, 2, FALSE), "")</f>
        <v/>
      </c>
      <c r="AD224" s="141" t="str">
        <f>_xlfn.IFNA(VLOOKUP($U224, '@LIST'!$AH$2:$AI$26, 2, FALSE), "")</f>
        <v/>
      </c>
      <c r="AE224" s="141" t="str">
        <f>_xlfn.IFNA(VLOOKUP($U224, '@LIST'!$AJ$2:$AK$26, 2, FALSE), "")</f>
        <v/>
      </c>
      <c r="AF224" s="141" t="str">
        <f>_xlfn.IFNA(VLOOKUP($U224, '@LIST'!$AL$2:$AM$26, 2, FALSE), "")</f>
        <v/>
      </c>
      <c r="AG224" s="142"/>
      <c r="AH224" s="139" t="str">
        <f>_xlfn.IFNA(VLOOKUP(AG224, '@LIST'!$AR$2:$AS$4, 2, FALSE), "")</f>
        <v/>
      </c>
      <c r="AI224" s="142"/>
      <c r="AJ224" s="143" t="str">
        <f>_xlfn.IFNA(VLOOKUP(AI224, '@LIST'!$AU$2:$AV$4, 2, FALSE), "")</f>
        <v/>
      </c>
    </row>
    <row r="225" spans="1:36" s="144" customFormat="1" ht="16.8">
      <c r="A225" s="125"/>
      <c r="B225" s="126" t="str">
        <f>_xlfn.IFNA(VLOOKUP(A225, '@LIST'!$A$2:$B$15, 2, FALSE), "")</f>
        <v/>
      </c>
      <c r="C225" s="125"/>
      <c r="D225" s="128"/>
      <c r="E225" s="129"/>
      <c r="F225" s="147"/>
      <c r="G225" s="130">
        <f xml:space="preserve"> IF(F225="Yes",D225/ '@PRODUCTION VOLUME'!$B$3*'@PRODUCTION VOLUME'!$B$4,D225)</f>
        <v>0</v>
      </c>
      <c r="H225" s="129"/>
      <c r="I225" s="125"/>
      <c r="J225" s="125"/>
      <c r="K225" s="131"/>
      <c r="L225" s="127"/>
      <c r="M225" s="132" t="str">
        <f>_xlfn.IFNA(VLOOKUP(L225,'@LIST'!$M$2:$N$396,2,FALSE),"")</f>
        <v/>
      </c>
      <c r="N225" s="133"/>
      <c r="O225" s="134"/>
      <c r="P225" s="135" t="str">
        <f>_xlfn.IFNA(VLOOKUP(O225,'@LIST'!$M$2:$N$396,2,FALSE),"")</f>
        <v/>
      </c>
      <c r="Q225" s="136"/>
      <c r="R225" s="137"/>
      <c r="S225" s="138"/>
      <c r="T225" s="139" t="str">
        <f>_xlfn.IFNA(VLOOKUP(S225, '@LIST'!$AO$2:$AP$5, 2, FALSE), "")</f>
        <v/>
      </c>
      <c r="U225" s="140"/>
      <c r="V225" s="141" t="str">
        <f>_xlfn.IFNA(VLOOKUP(U225, '@LIST'!$S$2:$T$26, 2, FALSE), "")</f>
        <v/>
      </c>
      <c r="W225" s="141" t="str">
        <f>_xlfn.IFNA(VLOOKUP($U225, '@LIST'!$U$2:$U$26, 2, FALSE), "")</f>
        <v/>
      </c>
      <c r="X225" s="141" t="str">
        <f>_xlfn.IFNA(VLOOKUP($U225, '@LIST'!$V$2:$W$26, 2, FALSE), "")</f>
        <v/>
      </c>
      <c r="Y225" s="141" t="str">
        <f>_xlfn.IFNA(VLOOKUP($U225, '@LIST'!$X$2:$Y$26, 2, FALSE), "")</f>
        <v/>
      </c>
      <c r="Z225" s="141" t="str">
        <f>_xlfn.IFNA(VLOOKUP($U225, '@LIST'!$Z$2:$AA$26, 2, FALSE), "")</f>
        <v/>
      </c>
      <c r="AA225" s="141" t="str">
        <f>_xlfn.IFNA(VLOOKUP($U225, '@LIST'!$AB$2:$AC$26, 2, FALSE), "")</f>
        <v/>
      </c>
      <c r="AB225" s="141" t="str">
        <f>_xlfn.IFNA(VLOOKUP($U225, '@LIST'!$AD$2:$AE$26, 2, FALSE), "")</f>
        <v/>
      </c>
      <c r="AC225" s="141" t="str">
        <f>_xlfn.IFNA(VLOOKUP($U225, '@LIST'!$AF$2:$AG$26, 2, FALSE), "")</f>
        <v/>
      </c>
      <c r="AD225" s="141" t="str">
        <f>_xlfn.IFNA(VLOOKUP($U225, '@LIST'!$AH$2:$AI$26, 2, FALSE), "")</f>
        <v/>
      </c>
      <c r="AE225" s="141" t="str">
        <f>_xlfn.IFNA(VLOOKUP($U225, '@LIST'!$AJ$2:$AK$26, 2, FALSE), "")</f>
        <v/>
      </c>
      <c r="AF225" s="141" t="str">
        <f>_xlfn.IFNA(VLOOKUP($U225, '@LIST'!$AL$2:$AM$26, 2, FALSE), "")</f>
        <v/>
      </c>
      <c r="AG225" s="142"/>
      <c r="AH225" s="139" t="str">
        <f>_xlfn.IFNA(VLOOKUP(AG225, '@LIST'!$AR$2:$AS$4, 2, FALSE), "")</f>
        <v/>
      </c>
      <c r="AI225" s="142"/>
      <c r="AJ225" s="143" t="str">
        <f>_xlfn.IFNA(VLOOKUP(AI225, '@LIST'!$AU$2:$AV$4, 2, FALSE), "")</f>
        <v/>
      </c>
    </row>
    <row r="226" spans="1:36" s="144" customFormat="1" ht="16.8">
      <c r="A226" s="125"/>
      <c r="B226" s="126" t="str">
        <f>_xlfn.IFNA(VLOOKUP(A226, '@LIST'!$A$2:$B$15, 2, FALSE), "")</f>
        <v/>
      </c>
      <c r="C226" s="125"/>
      <c r="D226" s="128"/>
      <c r="E226" s="129"/>
      <c r="F226" s="147"/>
      <c r="G226" s="130">
        <f xml:space="preserve"> IF(F226="Yes",D226/ '@PRODUCTION VOLUME'!$B$3*'@PRODUCTION VOLUME'!$B$4,D226)</f>
        <v>0</v>
      </c>
      <c r="H226" s="129"/>
      <c r="I226" s="125"/>
      <c r="J226" s="125"/>
      <c r="K226" s="131"/>
      <c r="L226" s="127"/>
      <c r="M226" s="132" t="str">
        <f>_xlfn.IFNA(VLOOKUP(L226,'@LIST'!$M$2:$N$396,2,FALSE),"")</f>
        <v/>
      </c>
      <c r="N226" s="133"/>
      <c r="O226" s="134"/>
      <c r="P226" s="135" t="str">
        <f>_xlfn.IFNA(VLOOKUP(O226,'@LIST'!$M$2:$N$396,2,FALSE),"")</f>
        <v/>
      </c>
      <c r="Q226" s="136"/>
      <c r="R226" s="137"/>
      <c r="S226" s="138"/>
      <c r="T226" s="139" t="str">
        <f>_xlfn.IFNA(VLOOKUP(S226, '@LIST'!$AO$2:$AP$5, 2, FALSE), "")</f>
        <v/>
      </c>
      <c r="U226" s="140"/>
      <c r="V226" s="141" t="str">
        <f>_xlfn.IFNA(VLOOKUP(U226, '@LIST'!$S$2:$T$26, 2, FALSE), "")</f>
        <v/>
      </c>
      <c r="W226" s="141" t="str">
        <f>_xlfn.IFNA(VLOOKUP($U226, '@LIST'!$U$2:$U$26, 2, FALSE), "")</f>
        <v/>
      </c>
      <c r="X226" s="141" t="str">
        <f>_xlfn.IFNA(VLOOKUP($U226, '@LIST'!$V$2:$W$26, 2, FALSE), "")</f>
        <v/>
      </c>
      <c r="Y226" s="141" t="str">
        <f>_xlfn.IFNA(VLOOKUP($U226, '@LIST'!$X$2:$Y$26, 2, FALSE), "")</f>
        <v/>
      </c>
      <c r="Z226" s="141" t="str">
        <f>_xlfn.IFNA(VLOOKUP($U226, '@LIST'!$Z$2:$AA$26, 2, FALSE), "")</f>
        <v/>
      </c>
      <c r="AA226" s="141" t="str">
        <f>_xlfn.IFNA(VLOOKUP($U226, '@LIST'!$AB$2:$AC$26, 2, FALSE), "")</f>
        <v/>
      </c>
      <c r="AB226" s="141" t="str">
        <f>_xlfn.IFNA(VLOOKUP($U226, '@LIST'!$AD$2:$AE$26, 2, FALSE), "")</f>
        <v/>
      </c>
      <c r="AC226" s="141" t="str">
        <f>_xlfn.IFNA(VLOOKUP($U226, '@LIST'!$AF$2:$AG$26, 2, FALSE), "")</f>
        <v/>
      </c>
      <c r="AD226" s="141" t="str">
        <f>_xlfn.IFNA(VLOOKUP($U226, '@LIST'!$AH$2:$AI$26, 2, FALSE), "")</f>
        <v/>
      </c>
      <c r="AE226" s="141" t="str">
        <f>_xlfn.IFNA(VLOOKUP($U226, '@LIST'!$AJ$2:$AK$26, 2, FALSE), "")</f>
        <v/>
      </c>
      <c r="AF226" s="141" t="str">
        <f>_xlfn.IFNA(VLOOKUP($U226, '@LIST'!$AL$2:$AM$26, 2, FALSE), "")</f>
        <v/>
      </c>
      <c r="AG226" s="142"/>
      <c r="AH226" s="139" t="str">
        <f>_xlfn.IFNA(VLOOKUP(AG226, '@LIST'!$AR$2:$AS$4, 2, FALSE), "")</f>
        <v/>
      </c>
      <c r="AI226" s="142"/>
      <c r="AJ226" s="143" t="str">
        <f>_xlfn.IFNA(VLOOKUP(AI226, '@LIST'!$AU$2:$AV$4, 2, FALSE), "")</f>
        <v/>
      </c>
    </row>
    <row r="227" spans="1:36" s="144" customFormat="1" ht="16.8">
      <c r="A227" s="125"/>
      <c r="B227" s="126" t="str">
        <f>_xlfn.IFNA(VLOOKUP(A227, '@LIST'!$A$2:$B$15, 2, FALSE), "")</f>
        <v/>
      </c>
      <c r="C227" s="125"/>
      <c r="D227" s="128"/>
      <c r="E227" s="129"/>
      <c r="F227" s="147"/>
      <c r="G227" s="130">
        <f xml:space="preserve"> IF(F227="Yes",D227/ '@PRODUCTION VOLUME'!$B$3*'@PRODUCTION VOLUME'!$B$4,D227)</f>
        <v>0</v>
      </c>
      <c r="H227" s="129"/>
      <c r="I227" s="125"/>
      <c r="J227" s="125"/>
      <c r="K227" s="131"/>
      <c r="L227" s="127"/>
      <c r="M227" s="132" t="str">
        <f>_xlfn.IFNA(VLOOKUP(L227,'@LIST'!$M$2:$N$396,2,FALSE),"")</f>
        <v/>
      </c>
      <c r="N227" s="133"/>
      <c r="O227" s="134"/>
      <c r="P227" s="135" t="str">
        <f>_xlfn.IFNA(VLOOKUP(O227,'@LIST'!$M$2:$N$396,2,FALSE),"")</f>
        <v/>
      </c>
      <c r="Q227" s="136"/>
      <c r="R227" s="137"/>
      <c r="S227" s="138"/>
      <c r="T227" s="139" t="str">
        <f>_xlfn.IFNA(VLOOKUP(S227, '@LIST'!$AO$2:$AP$5, 2, FALSE), "")</f>
        <v/>
      </c>
      <c r="U227" s="140"/>
      <c r="V227" s="141" t="str">
        <f>_xlfn.IFNA(VLOOKUP(U227, '@LIST'!$S$2:$T$26, 2, FALSE), "")</f>
        <v/>
      </c>
      <c r="W227" s="141" t="str">
        <f>_xlfn.IFNA(VLOOKUP($U227, '@LIST'!$U$2:$U$26, 2, FALSE), "")</f>
        <v/>
      </c>
      <c r="X227" s="141" t="str">
        <f>_xlfn.IFNA(VLOOKUP($U227, '@LIST'!$V$2:$W$26, 2, FALSE), "")</f>
        <v/>
      </c>
      <c r="Y227" s="141" t="str">
        <f>_xlfn.IFNA(VLOOKUP($U227, '@LIST'!$X$2:$Y$26, 2, FALSE), "")</f>
        <v/>
      </c>
      <c r="Z227" s="141" t="str">
        <f>_xlfn.IFNA(VLOOKUP($U227, '@LIST'!$Z$2:$AA$26, 2, FALSE), "")</f>
        <v/>
      </c>
      <c r="AA227" s="141" t="str">
        <f>_xlfn.IFNA(VLOOKUP($U227, '@LIST'!$AB$2:$AC$26, 2, FALSE), "")</f>
        <v/>
      </c>
      <c r="AB227" s="141" t="str">
        <f>_xlfn.IFNA(VLOOKUP($U227, '@LIST'!$AD$2:$AE$26, 2, FALSE), "")</f>
        <v/>
      </c>
      <c r="AC227" s="141" t="str">
        <f>_xlfn.IFNA(VLOOKUP($U227, '@LIST'!$AF$2:$AG$26, 2, FALSE), "")</f>
        <v/>
      </c>
      <c r="AD227" s="141" t="str">
        <f>_xlfn.IFNA(VLOOKUP($U227, '@LIST'!$AH$2:$AI$26, 2, FALSE), "")</f>
        <v/>
      </c>
      <c r="AE227" s="141" t="str">
        <f>_xlfn.IFNA(VLOOKUP($U227, '@LIST'!$AJ$2:$AK$26, 2, FALSE), "")</f>
        <v/>
      </c>
      <c r="AF227" s="141" t="str">
        <f>_xlfn.IFNA(VLOOKUP($U227, '@LIST'!$AL$2:$AM$26, 2, FALSE), "")</f>
        <v/>
      </c>
      <c r="AG227" s="142"/>
      <c r="AH227" s="139" t="str">
        <f>_xlfn.IFNA(VLOOKUP(AG227, '@LIST'!$AR$2:$AS$4, 2, FALSE), "")</f>
        <v/>
      </c>
      <c r="AI227" s="142"/>
      <c r="AJ227" s="143" t="str">
        <f>_xlfn.IFNA(VLOOKUP(AI227, '@LIST'!$AU$2:$AV$4, 2, FALSE), "")</f>
        <v/>
      </c>
    </row>
    <row r="228" spans="1:36" s="144" customFormat="1" ht="16.8">
      <c r="A228" s="125"/>
      <c r="B228" s="126" t="str">
        <f>_xlfn.IFNA(VLOOKUP(A228, '@LIST'!$A$2:$B$15, 2, FALSE), "")</f>
        <v/>
      </c>
      <c r="C228" s="125"/>
      <c r="D228" s="128"/>
      <c r="E228" s="129"/>
      <c r="F228" s="147"/>
      <c r="G228" s="130">
        <f xml:space="preserve"> IF(F228="Yes",D228/ '@PRODUCTION VOLUME'!$B$3*'@PRODUCTION VOLUME'!$B$4,D228)</f>
        <v>0</v>
      </c>
      <c r="H228" s="129"/>
      <c r="I228" s="125"/>
      <c r="J228" s="125"/>
      <c r="K228" s="131"/>
      <c r="L228" s="127"/>
      <c r="M228" s="132" t="str">
        <f>_xlfn.IFNA(VLOOKUP(L228,'@LIST'!$M$2:$N$396,2,FALSE),"")</f>
        <v/>
      </c>
      <c r="N228" s="133"/>
      <c r="O228" s="134"/>
      <c r="P228" s="135" t="str">
        <f>_xlfn.IFNA(VLOOKUP(O228,'@LIST'!$M$2:$N$396,2,FALSE),"")</f>
        <v/>
      </c>
      <c r="Q228" s="136"/>
      <c r="R228" s="137"/>
      <c r="S228" s="138"/>
      <c r="T228" s="139" t="str">
        <f>_xlfn.IFNA(VLOOKUP(S228, '@LIST'!$AO$2:$AP$5, 2, FALSE), "")</f>
        <v/>
      </c>
      <c r="U228" s="140"/>
      <c r="V228" s="141" t="str">
        <f>_xlfn.IFNA(VLOOKUP(U228, '@LIST'!$S$2:$T$26, 2, FALSE), "")</f>
        <v/>
      </c>
      <c r="W228" s="141" t="str">
        <f>_xlfn.IFNA(VLOOKUP($U228, '@LIST'!$U$2:$U$26, 2, FALSE), "")</f>
        <v/>
      </c>
      <c r="X228" s="141" t="str">
        <f>_xlfn.IFNA(VLOOKUP($U228, '@LIST'!$V$2:$W$26, 2, FALSE), "")</f>
        <v/>
      </c>
      <c r="Y228" s="141" t="str">
        <f>_xlfn.IFNA(VLOOKUP($U228, '@LIST'!$X$2:$Y$26, 2, FALSE), "")</f>
        <v/>
      </c>
      <c r="Z228" s="141" t="str">
        <f>_xlfn.IFNA(VLOOKUP($U228, '@LIST'!$Z$2:$AA$26, 2, FALSE), "")</f>
        <v/>
      </c>
      <c r="AA228" s="141" t="str">
        <f>_xlfn.IFNA(VLOOKUP($U228, '@LIST'!$AB$2:$AC$26, 2, FALSE), "")</f>
        <v/>
      </c>
      <c r="AB228" s="141" t="str">
        <f>_xlfn.IFNA(VLOOKUP($U228, '@LIST'!$AD$2:$AE$26, 2, FALSE), "")</f>
        <v/>
      </c>
      <c r="AC228" s="141" t="str">
        <f>_xlfn.IFNA(VLOOKUP($U228, '@LIST'!$AF$2:$AG$26, 2, FALSE), "")</f>
        <v/>
      </c>
      <c r="AD228" s="141" t="str">
        <f>_xlfn.IFNA(VLOOKUP($U228, '@LIST'!$AH$2:$AI$26, 2, FALSE), "")</f>
        <v/>
      </c>
      <c r="AE228" s="141" t="str">
        <f>_xlfn.IFNA(VLOOKUP($U228, '@LIST'!$AJ$2:$AK$26, 2, FALSE), "")</f>
        <v/>
      </c>
      <c r="AF228" s="141" t="str">
        <f>_xlfn.IFNA(VLOOKUP($U228, '@LIST'!$AL$2:$AM$26, 2, FALSE), "")</f>
        <v/>
      </c>
      <c r="AG228" s="142"/>
      <c r="AH228" s="139" t="str">
        <f>_xlfn.IFNA(VLOOKUP(AG228, '@LIST'!$AR$2:$AS$4, 2, FALSE), "")</f>
        <v/>
      </c>
      <c r="AI228" s="142"/>
      <c r="AJ228" s="143" t="str">
        <f>_xlfn.IFNA(VLOOKUP(AI228, '@LIST'!$AU$2:$AV$4, 2, FALSE), "")</f>
        <v/>
      </c>
    </row>
    <row r="229" spans="1:36" s="144" customFormat="1" ht="16.8">
      <c r="A229" s="125"/>
      <c r="B229" s="126" t="str">
        <f>_xlfn.IFNA(VLOOKUP(A229, '@LIST'!$A$2:$B$15, 2, FALSE), "")</f>
        <v/>
      </c>
      <c r="C229" s="125"/>
      <c r="D229" s="128"/>
      <c r="E229" s="129"/>
      <c r="F229" s="147"/>
      <c r="G229" s="130">
        <f xml:space="preserve"> IF(F229="Yes",D229/ '@PRODUCTION VOLUME'!$B$3*'@PRODUCTION VOLUME'!$B$4,D229)</f>
        <v>0</v>
      </c>
      <c r="H229" s="129"/>
      <c r="I229" s="125"/>
      <c r="J229" s="125"/>
      <c r="K229" s="131"/>
      <c r="L229" s="127"/>
      <c r="M229" s="132" t="str">
        <f>_xlfn.IFNA(VLOOKUP(L229,'@LIST'!$M$2:$N$396,2,FALSE),"")</f>
        <v/>
      </c>
      <c r="N229" s="133"/>
      <c r="O229" s="134"/>
      <c r="P229" s="135" t="str">
        <f>_xlfn.IFNA(VLOOKUP(O229,'@LIST'!$M$2:$N$396,2,FALSE),"")</f>
        <v/>
      </c>
      <c r="Q229" s="136"/>
      <c r="R229" s="137"/>
      <c r="S229" s="138"/>
      <c r="T229" s="139" t="str">
        <f>_xlfn.IFNA(VLOOKUP(S229, '@LIST'!$AO$2:$AP$5, 2, FALSE), "")</f>
        <v/>
      </c>
      <c r="U229" s="140"/>
      <c r="V229" s="141" t="str">
        <f>_xlfn.IFNA(VLOOKUP(U229, '@LIST'!$S$2:$T$26, 2, FALSE), "")</f>
        <v/>
      </c>
      <c r="W229" s="141" t="str">
        <f>_xlfn.IFNA(VLOOKUP($U229, '@LIST'!$U$2:$U$26, 2, FALSE), "")</f>
        <v/>
      </c>
      <c r="X229" s="141" t="str">
        <f>_xlfn.IFNA(VLOOKUP($U229, '@LIST'!$V$2:$W$26, 2, FALSE), "")</f>
        <v/>
      </c>
      <c r="Y229" s="141" t="str">
        <f>_xlfn.IFNA(VLOOKUP($U229, '@LIST'!$X$2:$Y$26, 2, FALSE), "")</f>
        <v/>
      </c>
      <c r="Z229" s="141" t="str">
        <f>_xlfn.IFNA(VLOOKUP($U229, '@LIST'!$Z$2:$AA$26, 2, FALSE), "")</f>
        <v/>
      </c>
      <c r="AA229" s="141" t="str">
        <f>_xlfn.IFNA(VLOOKUP($U229, '@LIST'!$AB$2:$AC$26, 2, FALSE), "")</f>
        <v/>
      </c>
      <c r="AB229" s="141" t="str">
        <f>_xlfn.IFNA(VLOOKUP($U229, '@LIST'!$AD$2:$AE$26, 2, FALSE), "")</f>
        <v/>
      </c>
      <c r="AC229" s="141" t="str">
        <f>_xlfn.IFNA(VLOOKUP($U229, '@LIST'!$AF$2:$AG$26, 2, FALSE), "")</f>
        <v/>
      </c>
      <c r="AD229" s="141" t="str">
        <f>_xlfn.IFNA(VLOOKUP($U229, '@LIST'!$AH$2:$AI$26, 2, FALSE), "")</f>
        <v/>
      </c>
      <c r="AE229" s="141" t="str">
        <f>_xlfn.IFNA(VLOOKUP($U229, '@LIST'!$AJ$2:$AK$26, 2, FALSE), "")</f>
        <v/>
      </c>
      <c r="AF229" s="141" t="str">
        <f>_xlfn.IFNA(VLOOKUP($U229, '@LIST'!$AL$2:$AM$26, 2, FALSE), "")</f>
        <v/>
      </c>
      <c r="AG229" s="142"/>
      <c r="AH229" s="139" t="str">
        <f>_xlfn.IFNA(VLOOKUP(AG229, '@LIST'!$AR$2:$AS$4, 2, FALSE), "")</f>
        <v/>
      </c>
      <c r="AI229" s="142"/>
      <c r="AJ229" s="143" t="str">
        <f>_xlfn.IFNA(VLOOKUP(AI229, '@LIST'!$AU$2:$AV$4, 2, FALSE), "")</f>
        <v/>
      </c>
    </row>
    <row r="230" spans="1:36" s="144" customFormat="1" ht="16.8">
      <c r="A230" s="125"/>
      <c r="B230" s="126" t="str">
        <f>_xlfn.IFNA(VLOOKUP(A230, '@LIST'!$A$2:$B$15, 2, FALSE), "")</f>
        <v/>
      </c>
      <c r="C230" s="125"/>
      <c r="D230" s="128"/>
      <c r="E230" s="129"/>
      <c r="F230" s="147"/>
      <c r="G230" s="130">
        <f xml:space="preserve"> IF(F230="Yes",D230/ '@PRODUCTION VOLUME'!$B$3*'@PRODUCTION VOLUME'!$B$4,D230)</f>
        <v>0</v>
      </c>
      <c r="H230" s="129"/>
      <c r="I230" s="125"/>
      <c r="J230" s="125"/>
      <c r="K230" s="131"/>
      <c r="L230" s="127"/>
      <c r="M230" s="132" t="str">
        <f>_xlfn.IFNA(VLOOKUP(L230,'@LIST'!$M$2:$N$396,2,FALSE),"")</f>
        <v/>
      </c>
      <c r="N230" s="133"/>
      <c r="O230" s="134"/>
      <c r="P230" s="135" t="str">
        <f>_xlfn.IFNA(VLOOKUP(O230,'@LIST'!$M$2:$N$396,2,FALSE),"")</f>
        <v/>
      </c>
      <c r="Q230" s="136"/>
      <c r="R230" s="137"/>
      <c r="S230" s="138"/>
      <c r="T230" s="139" t="str">
        <f>_xlfn.IFNA(VLOOKUP(S230, '@LIST'!$AO$2:$AP$5, 2, FALSE), "")</f>
        <v/>
      </c>
      <c r="U230" s="140"/>
      <c r="V230" s="141" t="str">
        <f>_xlfn.IFNA(VLOOKUP(U230, '@LIST'!$S$2:$T$26, 2, FALSE), "")</f>
        <v/>
      </c>
      <c r="W230" s="141" t="str">
        <f>_xlfn.IFNA(VLOOKUP($U230, '@LIST'!$U$2:$U$26, 2, FALSE), "")</f>
        <v/>
      </c>
      <c r="X230" s="141" t="str">
        <f>_xlfn.IFNA(VLOOKUP($U230, '@LIST'!$V$2:$W$26, 2, FALSE), "")</f>
        <v/>
      </c>
      <c r="Y230" s="141" t="str">
        <f>_xlfn.IFNA(VLOOKUP($U230, '@LIST'!$X$2:$Y$26, 2, FALSE), "")</f>
        <v/>
      </c>
      <c r="Z230" s="141" t="str">
        <f>_xlfn.IFNA(VLOOKUP($U230, '@LIST'!$Z$2:$AA$26, 2, FALSE), "")</f>
        <v/>
      </c>
      <c r="AA230" s="141" t="str">
        <f>_xlfn.IFNA(VLOOKUP($U230, '@LIST'!$AB$2:$AC$26, 2, FALSE), "")</f>
        <v/>
      </c>
      <c r="AB230" s="141" t="str">
        <f>_xlfn.IFNA(VLOOKUP($U230, '@LIST'!$AD$2:$AE$26, 2, FALSE), "")</f>
        <v/>
      </c>
      <c r="AC230" s="141" t="str">
        <f>_xlfn.IFNA(VLOOKUP($U230, '@LIST'!$AF$2:$AG$26, 2, FALSE), "")</f>
        <v/>
      </c>
      <c r="AD230" s="141" t="str">
        <f>_xlfn.IFNA(VLOOKUP($U230, '@LIST'!$AH$2:$AI$26, 2, FALSE), "")</f>
        <v/>
      </c>
      <c r="AE230" s="141" t="str">
        <f>_xlfn.IFNA(VLOOKUP($U230, '@LIST'!$AJ$2:$AK$26, 2, FALSE), "")</f>
        <v/>
      </c>
      <c r="AF230" s="141" t="str">
        <f>_xlfn.IFNA(VLOOKUP($U230, '@LIST'!$AL$2:$AM$26, 2, FALSE), "")</f>
        <v/>
      </c>
      <c r="AG230" s="142"/>
      <c r="AH230" s="139" t="str">
        <f>_xlfn.IFNA(VLOOKUP(AG230, '@LIST'!$AR$2:$AS$4, 2, FALSE), "")</f>
        <v/>
      </c>
      <c r="AI230" s="142"/>
      <c r="AJ230" s="143" t="str">
        <f>_xlfn.IFNA(VLOOKUP(AI230, '@LIST'!$AU$2:$AV$4, 2, FALSE), "")</f>
        <v/>
      </c>
    </row>
    <row r="231" spans="1:36" s="144" customFormat="1" ht="16.8">
      <c r="A231" s="125"/>
      <c r="B231" s="126" t="str">
        <f>_xlfn.IFNA(VLOOKUP(A231, '@LIST'!$A$2:$B$15, 2, FALSE), "")</f>
        <v/>
      </c>
      <c r="C231" s="125"/>
      <c r="D231" s="128"/>
      <c r="E231" s="129"/>
      <c r="F231" s="147"/>
      <c r="G231" s="130">
        <f xml:space="preserve"> IF(F231="Yes",D231/ '@PRODUCTION VOLUME'!$B$3*'@PRODUCTION VOLUME'!$B$4,D231)</f>
        <v>0</v>
      </c>
      <c r="H231" s="129"/>
      <c r="I231" s="125"/>
      <c r="J231" s="125"/>
      <c r="K231" s="131"/>
      <c r="L231" s="127"/>
      <c r="M231" s="132" t="str">
        <f>_xlfn.IFNA(VLOOKUP(L231,'@LIST'!$M$2:$N$396,2,FALSE),"")</f>
        <v/>
      </c>
      <c r="N231" s="133"/>
      <c r="O231" s="134"/>
      <c r="P231" s="135" t="str">
        <f>_xlfn.IFNA(VLOOKUP(O231,'@LIST'!$M$2:$N$396,2,FALSE),"")</f>
        <v/>
      </c>
      <c r="Q231" s="136"/>
      <c r="R231" s="137"/>
      <c r="S231" s="138"/>
      <c r="T231" s="139" t="str">
        <f>_xlfn.IFNA(VLOOKUP(S231, '@LIST'!$AO$2:$AP$5, 2, FALSE), "")</f>
        <v/>
      </c>
      <c r="U231" s="140"/>
      <c r="V231" s="141" t="str">
        <f>_xlfn.IFNA(VLOOKUP(U231, '@LIST'!$S$2:$T$26, 2, FALSE), "")</f>
        <v/>
      </c>
      <c r="W231" s="141" t="str">
        <f>_xlfn.IFNA(VLOOKUP($U231, '@LIST'!$U$2:$U$26, 2, FALSE), "")</f>
        <v/>
      </c>
      <c r="X231" s="141" t="str">
        <f>_xlfn.IFNA(VLOOKUP($U231, '@LIST'!$V$2:$W$26, 2, FALSE), "")</f>
        <v/>
      </c>
      <c r="Y231" s="141" t="str">
        <f>_xlfn.IFNA(VLOOKUP($U231, '@LIST'!$X$2:$Y$26, 2, FALSE), "")</f>
        <v/>
      </c>
      <c r="Z231" s="141" t="str">
        <f>_xlfn.IFNA(VLOOKUP($U231, '@LIST'!$Z$2:$AA$26, 2, FALSE), "")</f>
        <v/>
      </c>
      <c r="AA231" s="141" t="str">
        <f>_xlfn.IFNA(VLOOKUP($U231, '@LIST'!$AB$2:$AC$26, 2, FALSE), "")</f>
        <v/>
      </c>
      <c r="AB231" s="141" t="str">
        <f>_xlfn.IFNA(VLOOKUP($U231, '@LIST'!$AD$2:$AE$26, 2, FALSE), "")</f>
        <v/>
      </c>
      <c r="AC231" s="141" t="str">
        <f>_xlfn.IFNA(VLOOKUP($U231, '@LIST'!$AF$2:$AG$26, 2, FALSE), "")</f>
        <v/>
      </c>
      <c r="AD231" s="141" t="str">
        <f>_xlfn.IFNA(VLOOKUP($U231, '@LIST'!$AH$2:$AI$26, 2, FALSE), "")</f>
        <v/>
      </c>
      <c r="AE231" s="141" t="str">
        <f>_xlfn.IFNA(VLOOKUP($U231, '@LIST'!$AJ$2:$AK$26, 2, FALSE), "")</f>
        <v/>
      </c>
      <c r="AF231" s="141" t="str">
        <f>_xlfn.IFNA(VLOOKUP($U231, '@LIST'!$AL$2:$AM$26, 2, FALSE), "")</f>
        <v/>
      </c>
      <c r="AG231" s="142"/>
      <c r="AH231" s="139" t="str">
        <f>_xlfn.IFNA(VLOOKUP(AG231, '@LIST'!$AR$2:$AS$4, 2, FALSE), "")</f>
        <v/>
      </c>
      <c r="AI231" s="142"/>
      <c r="AJ231" s="143" t="str">
        <f>_xlfn.IFNA(VLOOKUP(AI231, '@LIST'!$AU$2:$AV$4, 2, FALSE), "")</f>
        <v/>
      </c>
    </row>
    <row r="232" spans="1:36" s="144" customFormat="1" ht="16.8">
      <c r="A232" s="125"/>
      <c r="B232" s="126" t="str">
        <f>_xlfn.IFNA(VLOOKUP(A232, '@LIST'!$A$2:$B$15, 2, FALSE), "")</f>
        <v/>
      </c>
      <c r="C232" s="125"/>
      <c r="D232" s="128"/>
      <c r="E232" s="129"/>
      <c r="F232" s="147"/>
      <c r="G232" s="130">
        <f xml:space="preserve"> IF(F232="Yes",D232/ '@PRODUCTION VOLUME'!$B$3*'@PRODUCTION VOLUME'!$B$4,D232)</f>
        <v>0</v>
      </c>
      <c r="H232" s="129"/>
      <c r="I232" s="125"/>
      <c r="J232" s="125"/>
      <c r="K232" s="131"/>
      <c r="L232" s="127"/>
      <c r="M232" s="132" t="str">
        <f>_xlfn.IFNA(VLOOKUP(L232,'@LIST'!$M$2:$N$396,2,FALSE),"")</f>
        <v/>
      </c>
      <c r="N232" s="133"/>
      <c r="O232" s="134"/>
      <c r="P232" s="135" t="str">
        <f>_xlfn.IFNA(VLOOKUP(O232,'@LIST'!$M$2:$N$396,2,FALSE),"")</f>
        <v/>
      </c>
      <c r="Q232" s="136"/>
      <c r="R232" s="137"/>
      <c r="S232" s="138"/>
      <c r="T232" s="139" t="str">
        <f>_xlfn.IFNA(VLOOKUP(S232, '@LIST'!$AO$2:$AP$5, 2, FALSE), "")</f>
        <v/>
      </c>
      <c r="U232" s="140"/>
      <c r="V232" s="141" t="str">
        <f>_xlfn.IFNA(VLOOKUP(U232, '@LIST'!$S$2:$T$26, 2, FALSE), "")</f>
        <v/>
      </c>
      <c r="W232" s="141" t="str">
        <f>_xlfn.IFNA(VLOOKUP($U232, '@LIST'!$U$2:$U$26, 2, FALSE), "")</f>
        <v/>
      </c>
      <c r="X232" s="141" t="str">
        <f>_xlfn.IFNA(VLOOKUP($U232, '@LIST'!$V$2:$W$26, 2, FALSE), "")</f>
        <v/>
      </c>
      <c r="Y232" s="141" t="str">
        <f>_xlfn.IFNA(VLOOKUP($U232, '@LIST'!$X$2:$Y$26, 2, FALSE), "")</f>
        <v/>
      </c>
      <c r="Z232" s="141" t="str">
        <f>_xlfn.IFNA(VLOOKUP($U232, '@LIST'!$Z$2:$AA$26, 2, FALSE), "")</f>
        <v/>
      </c>
      <c r="AA232" s="141" t="str">
        <f>_xlfn.IFNA(VLOOKUP($U232, '@LIST'!$AB$2:$AC$26, 2, FALSE), "")</f>
        <v/>
      </c>
      <c r="AB232" s="141" t="str">
        <f>_xlfn.IFNA(VLOOKUP($U232, '@LIST'!$AD$2:$AE$26, 2, FALSE), "")</f>
        <v/>
      </c>
      <c r="AC232" s="141" t="str">
        <f>_xlfn.IFNA(VLOOKUP($U232, '@LIST'!$AF$2:$AG$26, 2, FALSE), "")</f>
        <v/>
      </c>
      <c r="AD232" s="141" t="str">
        <f>_xlfn.IFNA(VLOOKUP($U232, '@LIST'!$AH$2:$AI$26, 2, FALSE), "")</f>
        <v/>
      </c>
      <c r="AE232" s="141" t="str">
        <f>_xlfn.IFNA(VLOOKUP($U232, '@LIST'!$AJ$2:$AK$26, 2, FALSE), "")</f>
        <v/>
      </c>
      <c r="AF232" s="141" t="str">
        <f>_xlfn.IFNA(VLOOKUP($U232, '@LIST'!$AL$2:$AM$26, 2, FALSE), "")</f>
        <v/>
      </c>
      <c r="AG232" s="142"/>
      <c r="AH232" s="139" t="str">
        <f>_xlfn.IFNA(VLOOKUP(AG232, '@LIST'!$AR$2:$AS$4, 2, FALSE), "")</f>
        <v/>
      </c>
      <c r="AI232" s="142"/>
      <c r="AJ232" s="143" t="str">
        <f>_xlfn.IFNA(VLOOKUP(AI232, '@LIST'!$AU$2:$AV$4, 2, FALSE), "")</f>
        <v/>
      </c>
    </row>
    <row r="233" spans="1:36" s="144" customFormat="1" ht="16.8">
      <c r="A233" s="125"/>
      <c r="B233" s="126" t="str">
        <f>_xlfn.IFNA(VLOOKUP(A233, '@LIST'!$A$2:$B$15, 2, FALSE), "")</f>
        <v/>
      </c>
      <c r="C233" s="125"/>
      <c r="D233" s="128"/>
      <c r="E233" s="129"/>
      <c r="F233" s="147"/>
      <c r="G233" s="130">
        <f xml:space="preserve"> IF(F233="Yes",D233/ '@PRODUCTION VOLUME'!$B$3*'@PRODUCTION VOLUME'!$B$4,D233)</f>
        <v>0</v>
      </c>
      <c r="H233" s="129"/>
      <c r="I233" s="125"/>
      <c r="J233" s="125"/>
      <c r="K233" s="131"/>
      <c r="L233" s="127"/>
      <c r="M233" s="132" t="str">
        <f>_xlfn.IFNA(VLOOKUP(L233,'@LIST'!$M$2:$N$396,2,FALSE),"")</f>
        <v/>
      </c>
      <c r="N233" s="133"/>
      <c r="O233" s="134"/>
      <c r="P233" s="135" t="str">
        <f>_xlfn.IFNA(VLOOKUP(O233,'@LIST'!$M$2:$N$396,2,FALSE),"")</f>
        <v/>
      </c>
      <c r="Q233" s="136"/>
      <c r="R233" s="137"/>
      <c r="S233" s="138"/>
      <c r="T233" s="139" t="str">
        <f>_xlfn.IFNA(VLOOKUP(S233, '@LIST'!$AO$2:$AP$5, 2, FALSE), "")</f>
        <v/>
      </c>
      <c r="U233" s="140"/>
      <c r="V233" s="141" t="str">
        <f>_xlfn.IFNA(VLOOKUP(U233, '@LIST'!$S$2:$T$26, 2, FALSE), "")</f>
        <v/>
      </c>
      <c r="W233" s="141" t="str">
        <f>_xlfn.IFNA(VLOOKUP($U233, '@LIST'!$U$2:$U$26, 2, FALSE), "")</f>
        <v/>
      </c>
      <c r="X233" s="141" t="str">
        <f>_xlfn.IFNA(VLOOKUP($U233, '@LIST'!$V$2:$W$26, 2, FALSE), "")</f>
        <v/>
      </c>
      <c r="Y233" s="141" t="str">
        <f>_xlfn.IFNA(VLOOKUP($U233, '@LIST'!$X$2:$Y$26, 2, FALSE), "")</f>
        <v/>
      </c>
      <c r="Z233" s="141" t="str">
        <f>_xlfn.IFNA(VLOOKUP($U233, '@LIST'!$Z$2:$AA$26, 2, FALSE), "")</f>
        <v/>
      </c>
      <c r="AA233" s="141" t="str">
        <f>_xlfn.IFNA(VLOOKUP($U233, '@LIST'!$AB$2:$AC$26, 2, FALSE), "")</f>
        <v/>
      </c>
      <c r="AB233" s="141" t="str">
        <f>_xlfn.IFNA(VLOOKUP($U233, '@LIST'!$AD$2:$AE$26, 2, FALSE), "")</f>
        <v/>
      </c>
      <c r="AC233" s="141" t="str">
        <f>_xlfn.IFNA(VLOOKUP($U233, '@LIST'!$AF$2:$AG$26, 2, FALSE), "")</f>
        <v/>
      </c>
      <c r="AD233" s="141" t="str">
        <f>_xlfn.IFNA(VLOOKUP($U233, '@LIST'!$AH$2:$AI$26, 2, FALSE), "")</f>
        <v/>
      </c>
      <c r="AE233" s="141" t="str">
        <f>_xlfn.IFNA(VLOOKUP($U233, '@LIST'!$AJ$2:$AK$26, 2, FALSE), "")</f>
        <v/>
      </c>
      <c r="AF233" s="141" t="str">
        <f>_xlfn.IFNA(VLOOKUP($U233, '@LIST'!$AL$2:$AM$26, 2, FALSE), "")</f>
        <v/>
      </c>
      <c r="AG233" s="142"/>
      <c r="AH233" s="139" t="str">
        <f>_xlfn.IFNA(VLOOKUP(AG233, '@LIST'!$AR$2:$AS$4, 2, FALSE), "")</f>
        <v/>
      </c>
      <c r="AI233" s="142"/>
      <c r="AJ233" s="143" t="str">
        <f>_xlfn.IFNA(VLOOKUP(AI233, '@LIST'!$AU$2:$AV$4, 2, FALSE), "")</f>
        <v/>
      </c>
    </row>
    <row r="234" spans="1:36" s="144" customFormat="1" ht="16.8">
      <c r="A234" s="125"/>
      <c r="B234" s="126" t="str">
        <f>_xlfn.IFNA(VLOOKUP(A234, '@LIST'!$A$2:$B$15, 2, FALSE), "")</f>
        <v/>
      </c>
      <c r="C234" s="125"/>
      <c r="D234" s="128"/>
      <c r="E234" s="129"/>
      <c r="F234" s="147"/>
      <c r="G234" s="130">
        <f xml:space="preserve"> IF(F234="Yes",D234/ '@PRODUCTION VOLUME'!$B$3*'@PRODUCTION VOLUME'!$B$4,D234)</f>
        <v>0</v>
      </c>
      <c r="H234" s="129"/>
      <c r="I234" s="125"/>
      <c r="J234" s="125"/>
      <c r="K234" s="131"/>
      <c r="L234" s="127"/>
      <c r="M234" s="132" t="str">
        <f>_xlfn.IFNA(VLOOKUP(L234,'@LIST'!$M$2:$N$396,2,FALSE),"")</f>
        <v/>
      </c>
      <c r="N234" s="133"/>
      <c r="O234" s="134"/>
      <c r="P234" s="135" t="str">
        <f>_xlfn.IFNA(VLOOKUP(O234,'@LIST'!$M$2:$N$396,2,FALSE),"")</f>
        <v/>
      </c>
      <c r="Q234" s="136"/>
      <c r="R234" s="137"/>
      <c r="S234" s="138"/>
      <c r="T234" s="139" t="str">
        <f>_xlfn.IFNA(VLOOKUP(S234, '@LIST'!$AO$2:$AP$5, 2, FALSE), "")</f>
        <v/>
      </c>
      <c r="U234" s="140"/>
      <c r="V234" s="141" t="str">
        <f>_xlfn.IFNA(VLOOKUP(U234, '@LIST'!$S$2:$T$26, 2, FALSE), "")</f>
        <v/>
      </c>
      <c r="W234" s="141" t="str">
        <f>_xlfn.IFNA(VLOOKUP($U234, '@LIST'!$U$2:$U$26, 2, FALSE), "")</f>
        <v/>
      </c>
      <c r="X234" s="141" t="str">
        <f>_xlfn.IFNA(VLOOKUP($U234, '@LIST'!$V$2:$W$26, 2, FALSE), "")</f>
        <v/>
      </c>
      <c r="Y234" s="141" t="str">
        <f>_xlfn.IFNA(VLOOKUP($U234, '@LIST'!$X$2:$Y$26, 2, FALSE), "")</f>
        <v/>
      </c>
      <c r="Z234" s="141" t="str">
        <f>_xlfn.IFNA(VLOOKUP($U234, '@LIST'!$Z$2:$AA$26, 2, FALSE), "")</f>
        <v/>
      </c>
      <c r="AA234" s="141" t="str">
        <f>_xlfn.IFNA(VLOOKUP($U234, '@LIST'!$AB$2:$AC$26, 2, FALSE), "")</f>
        <v/>
      </c>
      <c r="AB234" s="141" t="str">
        <f>_xlfn.IFNA(VLOOKUP($U234, '@LIST'!$AD$2:$AE$26, 2, FALSE), "")</f>
        <v/>
      </c>
      <c r="AC234" s="141" t="str">
        <f>_xlfn.IFNA(VLOOKUP($U234, '@LIST'!$AF$2:$AG$26, 2, FALSE), "")</f>
        <v/>
      </c>
      <c r="AD234" s="141" t="str">
        <f>_xlfn.IFNA(VLOOKUP($U234, '@LIST'!$AH$2:$AI$26, 2, FALSE), "")</f>
        <v/>
      </c>
      <c r="AE234" s="141" t="str">
        <f>_xlfn.IFNA(VLOOKUP($U234, '@LIST'!$AJ$2:$AK$26, 2, FALSE), "")</f>
        <v/>
      </c>
      <c r="AF234" s="141" t="str">
        <f>_xlfn.IFNA(VLOOKUP($U234, '@LIST'!$AL$2:$AM$26, 2, FALSE), "")</f>
        <v/>
      </c>
      <c r="AG234" s="142"/>
      <c r="AH234" s="139" t="str">
        <f>_xlfn.IFNA(VLOOKUP(AG234, '@LIST'!$AR$2:$AS$4, 2, FALSE), "")</f>
        <v/>
      </c>
      <c r="AI234" s="142"/>
      <c r="AJ234" s="143" t="str">
        <f>_xlfn.IFNA(VLOOKUP(AI234, '@LIST'!$AU$2:$AV$4, 2, FALSE), "")</f>
        <v/>
      </c>
    </row>
    <row r="235" spans="1:36" s="144" customFormat="1" ht="16.8">
      <c r="A235" s="125"/>
      <c r="B235" s="126" t="str">
        <f>_xlfn.IFNA(VLOOKUP(A235, '@LIST'!$A$2:$B$15, 2, FALSE), "")</f>
        <v/>
      </c>
      <c r="C235" s="125"/>
      <c r="D235" s="128"/>
      <c r="E235" s="129"/>
      <c r="F235" s="147"/>
      <c r="G235" s="130">
        <f xml:space="preserve"> IF(F235="Yes",D235/ '@PRODUCTION VOLUME'!$B$3*'@PRODUCTION VOLUME'!$B$4,D235)</f>
        <v>0</v>
      </c>
      <c r="H235" s="129"/>
      <c r="I235" s="125"/>
      <c r="J235" s="125"/>
      <c r="K235" s="131"/>
      <c r="L235" s="127"/>
      <c r="M235" s="132" t="str">
        <f>_xlfn.IFNA(VLOOKUP(L235,'@LIST'!$M$2:$N$396,2,FALSE),"")</f>
        <v/>
      </c>
      <c r="N235" s="133"/>
      <c r="O235" s="134"/>
      <c r="P235" s="135" t="str">
        <f>_xlfn.IFNA(VLOOKUP(O235,'@LIST'!$M$2:$N$396,2,FALSE),"")</f>
        <v/>
      </c>
      <c r="Q235" s="136"/>
      <c r="R235" s="137"/>
      <c r="S235" s="138"/>
      <c r="T235" s="139" t="str">
        <f>_xlfn.IFNA(VLOOKUP(S235, '@LIST'!$AO$2:$AP$5, 2, FALSE), "")</f>
        <v/>
      </c>
      <c r="U235" s="140"/>
      <c r="V235" s="141" t="str">
        <f>_xlfn.IFNA(VLOOKUP(U235, '@LIST'!$S$2:$T$26, 2, FALSE), "")</f>
        <v/>
      </c>
      <c r="W235" s="141" t="str">
        <f>_xlfn.IFNA(VLOOKUP($U235, '@LIST'!$U$2:$U$26, 2, FALSE), "")</f>
        <v/>
      </c>
      <c r="X235" s="141" t="str">
        <f>_xlfn.IFNA(VLOOKUP($U235, '@LIST'!$V$2:$W$26, 2, FALSE), "")</f>
        <v/>
      </c>
      <c r="Y235" s="141" t="str">
        <f>_xlfn.IFNA(VLOOKUP($U235, '@LIST'!$X$2:$Y$26, 2, FALSE), "")</f>
        <v/>
      </c>
      <c r="Z235" s="141" t="str">
        <f>_xlfn.IFNA(VLOOKUP($U235, '@LIST'!$Z$2:$AA$26, 2, FALSE), "")</f>
        <v/>
      </c>
      <c r="AA235" s="141" t="str">
        <f>_xlfn.IFNA(VLOOKUP($U235, '@LIST'!$AB$2:$AC$26, 2, FALSE), "")</f>
        <v/>
      </c>
      <c r="AB235" s="141" t="str">
        <f>_xlfn.IFNA(VLOOKUP($U235, '@LIST'!$AD$2:$AE$26, 2, FALSE), "")</f>
        <v/>
      </c>
      <c r="AC235" s="141" t="str">
        <f>_xlfn.IFNA(VLOOKUP($U235, '@LIST'!$AF$2:$AG$26, 2, FALSE), "")</f>
        <v/>
      </c>
      <c r="AD235" s="141" t="str">
        <f>_xlfn.IFNA(VLOOKUP($U235, '@LIST'!$AH$2:$AI$26, 2, FALSE), "")</f>
        <v/>
      </c>
      <c r="AE235" s="141" t="str">
        <f>_xlfn.IFNA(VLOOKUP($U235, '@LIST'!$AJ$2:$AK$26, 2, FALSE), "")</f>
        <v/>
      </c>
      <c r="AF235" s="141" t="str">
        <f>_xlfn.IFNA(VLOOKUP($U235, '@LIST'!$AL$2:$AM$26, 2, FALSE), "")</f>
        <v/>
      </c>
      <c r="AG235" s="142"/>
      <c r="AH235" s="139" t="str">
        <f>_xlfn.IFNA(VLOOKUP(AG235, '@LIST'!$AR$2:$AS$4, 2, FALSE), "")</f>
        <v/>
      </c>
      <c r="AI235" s="142"/>
      <c r="AJ235" s="143" t="str">
        <f>_xlfn.IFNA(VLOOKUP(AI235, '@LIST'!$AU$2:$AV$4, 2, FALSE), "")</f>
        <v/>
      </c>
    </row>
    <row r="236" spans="1:36" s="144" customFormat="1" ht="16.8">
      <c r="A236" s="125"/>
      <c r="B236" s="126" t="str">
        <f>_xlfn.IFNA(VLOOKUP(A236, '@LIST'!$A$2:$B$15, 2, FALSE), "")</f>
        <v/>
      </c>
      <c r="C236" s="125"/>
      <c r="D236" s="128"/>
      <c r="E236" s="129"/>
      <c r="F236" s="147"/>
      <c r="G236" s="130">
        <f xml:space="preserve"> IF(F236="Yes",D236/ '@PRODUCTION VOLUME'!$B$3*'@PRODUCTION VOLUME'!$B$4,D236)</f>
        <v>0</v>
      </c>
      <c r="H236" s="129"/>
      <c r="I236" s="125"/>
      <c r="J236" s="125"/>
      <c r="K236" s="131"/>
      <c r="L236" s="127"/>
      <c r="M236" s="132" t="str">
        <f>_xlfn.IFNA(VLOOKUP(L236,'@LIST'!$M$2:$N$396,2,FALSE),"")</f>
        <v/>
      </c>
      <c r="N236" s="133"/>
      <c r="O236" s="134"/>
      <c r="P236" s="135" t="str">
        <f>_xlfn.IFNA(VLOOKUP(O236,'@LIST'!$M$2:$N$396,2,FALSE),"")</f>
        <v/>
      </c>
      <c r="Q236" s="136"/>
      <c r="R236" s="137"/>
      <c r="S236" s="138"/>
      <c r="T236" s="139" t="str">
        <f>_xlfn.IFNA(VLOOKUP(S236, '@LIST'!$AO$2:$AP$5, 2, FALSE), "")</f>
        <v/>
      </c>
      <c r="U236" s="140"/>
      <c r="V236" s="141" t="str">
        <f>_xlfn.IFNA(VLOOKUP(U236, '@LIST'!$S$2:$T$26, 2, FALSE), "")</f>
        <v/>
      </c>
      <c r="W236" s="141" t="str">
        <f>_xlfn.IFNA(VLOOKUP($U236, '@LIST'!$U$2:$U$26, 2, FALSE), "")</f>
        <v/>
      </c>
      <c r="X236" s="141" t="str">
        <f>_xlfn.IFNA(VLOOKUP($U236, '@LIST'!$V$2:$W$26, 2, FALSE), "")</f>
        <v/>
      </c>
      <c r="Y236" s="141" t="str">
        <f>_xlfn.IFNA(VLOOKUP($U236, '@LIST'!$X$2:$Y$26, 2, FALSE), "")</f>
        <v/>
      </c>
      <c r="Z236" s="141" t="str">
        <f>_xlfn.IFNA(VLOOKUP($U236, '@LIST'!$Z$2:$AA$26, 2, FALSE), "")</f>
        <v/>
      </c>
      <c r="AA236" s="141" t="str">
        <f>_xlfn.IFNA(VLOOKUP($U236, '@LIST'!$AB$2:$AC$26, 2, FALSE), "")</f>
        <v/>
      </c>
      <c r="AB236" s="141" t="str">
        <f>_xlfn.IFNA(VLOOKUP($U236, '@LIST'!$AD$2:$AE$26, 2, FALSE), "")</f>
        <v/>
      </c>
      <c r="AC236" s="141" t="str">
        <f>_xlfn.IFNA(VLOOKUP($U236, '@LIST'!$AF$2:$AG$26, 2, FALSE), "")</f>
        <v/>
      </c>
      <c r="AD236" s="141" t="str">
        <f>_xlfn.IFNA(VLOOKUP($U236, '@LIST'!$AH$2:$AI$26, 2, FALSE), "")</f>
        <v/>
      </c>
      <c r="AE236" s="141" t="str">
        <f>_xlfn.IFNA(VLOOKUP($U236, '@LIST'!$AJ$2:$AK$26, 2, FALSE), "")</f>
        <v/>
      </c>
      <c r="AF236" s="141" t="str">
        <f>_xlfn.IFNA(VLOOKUP($U236, '@LIST'!$AL$2:$AM$26, 2, FALSE), "")</f>
        <v/>
      </c>
      <c r="AG236" s="142"/>
      <c r="AH236" s="139" t="str">
        <f>_xlfn.IFNA(VLOOKUP(AG236, '@LIST'!$AR$2:$AS$4, 2, FALSE), "")</f>
        <v/>
      </c>
      <c r="AI236" s="142"/>
      <c r="AJ236" s="143" t="str">
        <f>_xlfn.IFNA(VLOOKUP(AI236, '@LIST'!$AU$2:$AV$4, 2, FALSE), "")</f>
        <v/>
      </c>
    </row>
    <row r="237" spans="1:36" s="144" customFormat="1" ht="16.8">
      <c r="A237" s="125"/>
      <c r="B237" s="126" t="str">
        <f>_xlfn.IFNA(VLOOKUP(A237, '@LIST'!$A$2:$B$15, 2, FALSE), "")</f>
        <v/>
      </c>
      <c r="C237" s="125"/>
      <c r="D237" s="128"/>
      <c r="E237" s="129"/>
      <c r="F237" s="147"/>
      <c r="G237" s="130">
        <f xml:space="preserve"> IF(F237="Yes",D237/ '@PRODUCTION VOLUME'!$B$3*'@PRODUCTION VOLUME'!$B$4,D237)</f>
        <v>0</v>
      </c>
      <c r="H237" s="129"/>
      <c r="I237" s="125"/>
      <c r="J237" s="125"/>
      <c r="K237" s="131"/>
      <c r="L237" s="127"/>
      <c r="M237" s="132" t="str">
        <f>_xlfn.IFNA(VLOOKUP(L237,'@LIST'!$M$2:$N$396,2,FALSE),"")</f>
        <v/>
      </c>
      <c r="N237" s="133"/>
      <c r="O237" s="134"/>
      <c r="P237" s="135" t="str">
        <f>_xlfn.IFNA(VLOOKUP(O237,'@LIST'!$M$2:$N$396,2,FALSE),"")</f>
        <v/>
      </c>
      <c r="Q237" s="136"/>
      <c r="R237" s="137"/>
      <c r="S237" s="138"/>
      <c r="T237" s="139" t="str">
        <f>_xlfn.IFNA(VLOOKUP(S237, '@LIST'!$AO$2:$AP$5, 2, FALSE), "")</f>
        <v/>
      </c>
      <c r="U237" s="140"/>
      <c r="V237" s="141" t="str">
        <f>_xlfn.IFNA(VLOOKUP(U237, '@LIST'!$S$2:$T$26, 2, FALSE), "")</f>
        <v/>
      </c>
      <c r="W237" s="141" t="str">
        <f>_xlfn.IFNA(VLOOKUP($U237, '@LIST'!$U$2:$U$26, 2, FALSE), "")</f>
        <v/>
      </c>
      <c r="X237" s="141" t="str">
        <f>_xlfn.IFNA(VLOOKUP($U237, '@LIST'!$V$2:$W$26, 2, FALSE), "")</f>
        <v/>
      </c>
      <c r="Y237" s="141" t="str">
        <f>_xlfn.IFNA(VLOOKUP($U237, '@LIST'!$X$2:$Y$26, 2, FALSE), "")</f>
        <v/>
      </c>
      <c r="Z237" s="141" t="str">
        <f>_xlfn.IFNA(VLOOKUP($U237, '@LIST'!$Z$2:$AA$26, 2, FALSE), "")</f>
        <v/>
      </c>
      <c r="AA237" s="141" t="str">
        <f>_xlfn.IFNA(VLOOKUP($U237, '@LIST'!$AB$2:$AC$26, 2, FALSE), "")</f>
        <v/>
      </c>
      <c r="AB237" s="141" t="str">
        <f>_xlfn.IFNA(VLOOKUP($U237, '@LIST'!$AD$2:$AE$26, 2, FALSE), "")</f>
        <v/>
      </c>
      <c r="AC237" s="141" t="str">
        <f>_xlfn.IFNA(VLOOKUP($U237, '@LIST'!$AF$2:$AG$26, 2, FALSE), "")</f>
        <v/>
      </c>
      <c r="AD237" s="141" t="str">
        <f>_xlfn.IFNA(VLOOKUP($U237, '@LIST'!$AH$2:$AI$26, 2, FALSE), "")</f>
        <v/>
      </c>
      <c r="AE237" s="141" t="str">
        <f>_xlfn.IFNA(VLOOKUP($U237, '@LIST'!$AJ$2:$AK$26, 2, FALSE), "")</f>
        <v/>
      </c>
      <c r="AF237" s="141" t="str">
        <f>_xlfn.IFNA(VLOOKUP($U237, '@LIST'!$AL$2:$AM$26, 2, FALSE), "")</f>
        <v/>
      </c>
      <c r="AG237" s="142"/>
      <c r="AH237" s="139" t="str">
        <f>_xlfn.IFNA(VLOOKUP(AG237, '@LIST'!$AR$2:$AS$4, 2, FALSE), "")</f>
        <v/>
      </c>
      <c r="AI237" s="142"/>
      <c r="AJ237" s="143" t="str">
        <f>_xlfn.IFNA(VLOOKUP(AI237, '@LIST'!$AU$2:$AV$4, 2, FALSE), "")</f>
        <v/>
      </c>
    </row>
    <row r="238" spans="1:36" s="144" customFormat="1" ht="16.8">
      <c r="A238" s="125"/>
      <c r="B238" s="126" t="str">
        <f>_xlfn.IFNA(VLOOKUP(A238, '@LIST'!$A$2:$B$15, 2, FALSE), "")</f>
        <v/>
      </c>
      <c r="C238" s="125"/>
      <c r="D238" s="128"/>
      <c r="E238" s="129"/>
      <c r="F238" s="147"/>
      <c r="G238" s="130">
        <f xml:space="preserve"> IF(F238="Yes",D238/ '@PRODUCTION VOLUME'!$B$3*'@PRODUCTION VOLUME'!$B$4,D238)</f>
        <v>0</v>
      </c>
      <c r="H238" s="129"/>
      <c r="I238" s="125"/>
      <c r="J238" s="125"/>
      <c r="K238" s="131"/>
      <c r="L238" s="127"/>
      <c r="M238" s="132" t="str">
        <f>_xlfn.IFNA(VLOOKUP(L238,'@LIST'!$M$2:$N$396,2,FALSE),"")</f>
        <v/>
      </c>
      <c r="N238" s="133"/>
      <c r="O238" s="134"/>
      <c r="P238" s="135" t="str">
        <f>_xlfn.IFNA(VLOOKUP(O238,'@LIST'!$M$2:$N$396,2,FALSE),"")</f>
        <v/>
      </c>
      <c r="Q238" s="136"/>
      <c r="R238" s="137"/>
      <c r="S238" s="138"/>
      <c r="T238" s="139" t="str">
        <f>_xlfn.IFNA(VLOOKUP(S238, '@LIST'!$AO$2:$AP$5, 2, FALSE), "")</f>
        <v/>
      </c>
      <c r="U238" s="140"/>
      <c r="V238" s="141" t="str">
        <f>_xlfn.IFNA(VLOOKUP(U238, '@LIST'!$S$2:$T$26, 2, FALSE), "")</f>
        <v/>
      </c>
      <c r="W238" s="141" t="str">
        <f>_xlfn.IFNA(VLOOKUP($U238, '@LIST'!$U$2:$U$26, 2, FALSE), "")</f>
        <v/>
      </c>
      <c r="X238" s="141" t="str">
        <f>_xlfn.IFNA(VLOOKUP($U238, '@LIST'!$V$2:$W$26, 2, FALSE), "")</f>
        <v/>
      </c>
      <c r="Y238" s="141" t="str">
        <f>_xlfn.IFNA(VLOOKUP($U238, '@LIST'!$X$2:$Y$26, 2, FALSE), "")</f>
        <v/>
      </c>
      <c r="Z238" s="141" t="str">
        <f>_xlfn.IFNA(VLOOKUP($U238, '@LIST'!$Z$2:$AA$26, 2, FALSE), "")</f>
        <v/>
      </c>
      <c r="AA238" s="141" t="str">
        <f>_xlfn.IFNA(VLOOKUP($U238, '@LIST'!$AB$2:$AC$26, 2, FALSE), "")</f>
        <v/>
      </c>
      <c r="AB238" s="141" t="str">
        <f>_xlfn.IFNA(VLOOKUP($U238, '@LIST'!$AD$2:$AE$26, 2, FALSE), "")</f>
        <v/>
      </c>
      <c r="AC238" s="141" t="str">
        <f>_xlfn.IFNA(VLOOKUP($U238, '@LIST'!$AF$2:$AG$26, 2, FALSE), "")</f>
        <v/>
      </c>
      <c r="AD238" s="141" t="str">
        <f>_xlfn.IFNA(VLOOKUP($U238, '@LIST'!$AH$2:$AI$26, 2, FALSE), "")</f>
        <v/>
      </c>
      <c r="AE238" s="141" t="str">
        <f>_xlfn.IFNA(VLOOKUP($U238, '@LIST'!$AJ$2:$AK$26, 2, FALSE), "")</f>
        <v/>
      </c>
      <c r="AF238" s="141" t="str">
        <f>_xlfn.IFNA(VLOOKUP($U238, '@LIST'!$AL$2:$AM$26, 2, FALSE), "")</f>
        <v/>
      </c>
      <c r="AG238" s="142"/>
      <c r="AH238" s="139" t="str">
        <f>_xlfn.IFNA(VLOOKUP(AG238, '@LIST'!$AR$2:$AS$4, 2, FALSE), "")</f>
        <v/>
      </c>
      <c r="AI238" s="142"/>
      <c r="AJ238" s="143" t="str">
        <f>_xlfn.IFNA(VLOOKUP(AI238, '@LIST'!$AU$2:$AV$4, 2, FALSE), "")</f>
        <v/>
      </c>
    </row>
    <row r="239" spans="1:36" s="144" customFormat="1" ht="16.8">
      <c r="A239" s="125"/>
      <c r="B239" s="126" t="str">
        <f>_xlfn.IFNA(VLOOKUP(A239, '@LIST'!$A$2:$B$15, 2, FALSE), "")</f>
        <v/>
      </c>
      <c r="C239" s="125"/>
      <c r="D239" s="128"/>
      <c r="E239" s="129"/>
      <c r="F239" s="147"/>
      <c r="G239" s="130">
        <f xml:space="preserve"> IF(F239="Yes",D239/ '@PRODUCTION VOLUME'!$B$3*'@PRODUCTION VOLUME'!$B$4,D239)</f>
        <v>0</v>
      </c>
      <c r="H239" s="129"/>
      <c r="I239" s="125"/>
      <c r="J239" s="125"/>
      <c r="K239" s="131"/>
      <c r="L239" s="127"/>
      <c r="M239" s="132" t="str">
        <f>_xlfn.IFNA(VLOOKUP(L239,'@LIST'!$M$2:$N$396,2,FALSE),"")</f>
        <v/>
      </c>
      <c r="N239" s="133"/>
      <c r="O239" s="134"/>
      <c r="P239" s="135" t="str">
        <f>_xlfn.IFNA(VLOOKUP(O239,'@LIST'!$M$2:$N$396,2,FALSE),"")</f>
        <v/>
      </c>
      <c r="Q239" s="136"/>
      <c r="R239" s="137"/>
      <c r="S239" s="138"/>
      <c r="T239" s="139" t="str">
        <f>_xlfn.IFNA(VLOOKUP(S239, '@LIST'!$AO$2:$AP$5, 2, FALSE), "")</f>
        <v/>
      </c>
      <c r="U239" s="140"/>
      <c r="V239" s="141" t="str">
        <f>_xlfn.IFNA(VLOOKUP(U239, '@LIST'!$S$2:$T$26, 2, FALSE), "")</f>
        <v/>
      </c>
      <c r="W239" s="141" t="str">
        <f>_xlfn.IFNA(VLOOKUP($U239, '@LIST'!$U$2:$U$26, 2, FALSE), "")</f>
        <v/>
      </c>
      <c r="X239" s="141" t="str">
        <f>_xlfn.IFNA(VLOOKUP($U239, '@LIST'!$V$2:$W$26, 2, FALSE), "")</f>
        <v/>
      </c>
      <c r="Y239" s="141" t="str">
        <f>_xlfn.IFNA(VLOOKUP($U239, '@LIST'!$X$2:$Y$26, 2, FALSE), "")</f>
        <v/>
      </c>
      <c r="Z239" s="141" t="str">
        <f>_xlfn.IFNA(VLOOKUP($U239, '@LIST'!$Z$2:$AA$26, 2, FALSE), "")</f>
        <v/>
      </c>
      <c r="AA239" s="141" t="str">
        <f>_xlfn.IFNA(VLOOKUP($U239, '@LIST'!$AB$2:$AC$26, 2, FALSE), "")</f>
        <v/>
      </c>
      <c r="AB239" s="141" t="str">
        <f>_xlfn.IFNA(VLOOKUP($U239, '@LIST'!$AD$2:$AE$26, 2, FALSE), "")</f>
        <v/>
      </c>
      <c r="AC239" s="141" t="str">
        <f>_xlfn.IFNA(VLOOKUP($U239, '@LIST'!$AF$2:$AG$26, 2, FALSE), "")</f>
        <v/>
      </c>
      <c r="AD239" s="141" t="str">
        <f>_xlfn.IFNA(VLOOKUP($U239, '@LIST'!$AH$2:$AI$26, 2, FALSE), "")</f>
        <v/>
      </c>
      <c r="AE239" s="141" t="str">
        <f>_xlfn.IFNA(VLOOKUP($U239, '@LIST'!$AJ$2:$AK$26, 2, FALSE), "")</f>
        <v/>
      </c>
      <c r="AF239" s="141" t="str">
        <f>_xlfn.IFNA(VLOOKUP($U239, '@LIST'!$AL$2:$AM$26, 2, FALSE), "")</f>
        <v/>
      </c>
      <c r="AG239" s="142"/>
      <c r="AH239" s="139" t="str">
        <f>_xlfn.IFNA(VLOOKUP(AG239, '@LIST'!$AR$2:$AS$4, 2, FALSE), "")</f>
        <v/>
      </c>
      <c r="AI239" s="142"/>
      <c r="AJ239" s="143" t="str">
        <f>_xlfn.IFNA(VLOOKUP(AI239, '@LIST'!$AU$2:$AV$4, 2, FALSE), "")</f>
        <v/>
      </c>
    </row>
    <row r="240" spans="1:36" s="144" customFormat="1" ht="16.8">
      <c r="A240" s="125"/>
      <c r="B240" s="126" t="str">
        <f>_xlfn.IFNA(VLOOKUP(A240, '@LIST'!$A$2:$B$15, 2, FALSE), "")</f>
        <v/>
      </c>
      <c r="C240" s="125"/>
      <c r="D240" s="128"/>
      <c r="E240" s="129"/>
      <c r="F240" s="147"/>
      <c r="G240" s="130">
        <f xml:space="preserve"> IF(F240="Yes",D240/ '@PRODUCTION VOLUME'!$B$3*'@PRODUCTION VOLUME'!$B$4,D240)</f>
        <v>0</v>
      </c>
      <c r="H240" s="129"/>
      <c r="I240" s="125"/>
      <c r="J240" s="125"/>
      <c r="K240" s="131"/>
      <c r="L240" s="127"/>
      <c r="M240" s="132" t="str">
        <f>_xlfn.IFNA(VLOOKUP(L240,'@LIST'!$M$2:$N$396,2,FALSE),"")</f>
        <v/>
      </c>
      <c r="N240" s="133"/>
      <c r="O240" s="134"/>
      <c r="P240" s="135" t="str">
        <f>_xlfn.IFNA(VLOOKUP(O240,'@LIST'!$M$2:$N$396,2,FALSE),"")</f>
        <v/>
      </c>
      <c r="Q240" s="136"/>
      <c r="R240" s="137"/>
      <c r="S240" s="138"/>
      <c r="T240" s="139" t="str">
        <f>_xlfn.IFNA(VLOOKUP(S240, '@LIST'!$AO$2:$AP$5, 2, FALSE), "")</f>
        <v/>
      </c>
      <c r="U240" s="140"/>
      <c r="V240" s="141" t="str">
        <f>_xlfn.IFNA(VLOOKUP(U240, '@LIST'!$S$2:$T$26, 2, FALSE), "")</f>
        <v/>
      </c>
      <c r="W240" s="141" t="str">
        <f>_xlfn.IFNA(VLOOKUP($U240, '@LIST'!$U$2:$U$26, 2, FALSE), "")</f>
        <v/>
      </c>
      <c r="X240" s="141" t="str">
        <f>_xlfn.IFNA(VLOOKUP($U240, '@LIST'!$V$2:$W$26, 2, FALSE), "")</f>
        <v/>
      </c>
      <c r="Y240" s="141" t="str">
        <f>_xlfn.IFNA(VLOOKUP($U240, '@LIST'!$X$2:$Y$26, 2, FALSE), "")</f>
        <v/>
      </c>
      <c r="Z240" s="141" t="str">
        <f>_xlfn.IFNA(VLOOKUP($U240, '@LIST'!$Z$2:$AA$26, 2, FALSE), "")</f>
        <v/>
      </c>
      <c r="AA240" s="141" t="str">
        <f>_xlfn.IFNA(VLOOKUP($U240, '@LIST'!$AB$2:$AC$26, 2, FALSE), "")</f>
        <v/>
      </c>
      <c r="AB240" s="141" t="str">
        <f>_xlfn.IFNA(VLOOKUP($U240, '@LIST'!$AD$2:$AE$26, 2, FALSE), "")</f>
        <v/>
      </c>
      <c r="AC240" s="141" t="str">
        <f>_xlfn.IFNA(VLOOKUP($U240, '@LIST'!$AF$2:$AG$26, 2, FALSE), "")</f>
        <v/>
      </c>
      <c r="AD240" s="141" t="str">
        <f>_xlfn.IFNA(VLOOKUP($U240, '@LIST'!$AH$2:$AI$26, 2, FALSE), "")</f>
        <v/>
      </c>
      <c r="AE240" s="141" t="str">
        <f>_xlfn.IFNA(VLOOKUP($U240, '@LIST'!$AJ$2:$AK$26, 2, FALSE), "")</f>
        <v/>
      </c>
      <c r="AF240" s="141" t="str">
        <f>_xlfn.IFNA(VLOOKUP($U240, '@LIST'!$AL$2:$AM$26, 2, FALSE), "")</f>
        <v/>
      </c>
      <c r="AG240" s="142"/>
      <c r="AH240" s="139" t="str">
        <f>_xlfn.IFNA(VLOOKUP(AG240, '@LIST'!$AR$2:$AS$4, 2, FALSE), "")</f>
        <v/>
      </c>
      <c r="AI240" s="142"/>
      <c r="AJ240" s="143" t="str">
        <f>_xlfn.IFNA(VLOOKUP(AI240, '@LIST'!$AU$2:$AV$4, 2, FALSE), "")</f>
        <v/>
      </c>
    </row>
    <row r="241" spans="1:36" s="144" customFormat="1" ht="16.8">
      <c r="A241" s="125"/>
      <c r="B241" s="126" t="str">
        <f>_xlfn.IFNA(VLOOKUP(A241, '@LIST'!$A$2:$B$15, 2, FALSE), "")</f>
        <v/>
      </c>
      <c r="C241" s="125"/>
      <c r="D241" s="128"/>
      <c r="E241" s="129"/>
      <c r="F241" s="147"/>
      <c r="G241" s="130">
        <f xml:space="preserve"> IF(F241="Yes",D241/ '@PRODUCTION VOLUME'!$B$3*'@PRODUCTION VOLUME'!$B$4,D241)</f>
        <v>0</v>
      </c>
      <c r="H241" s="129"/>
      <c r="I241" s="125"/>
      <c r="J241" s="125"/>
      <c r="K241" s="131"/>
      <c r="L241" s="127"/>
      <c r="M241" s="132" t="str">
        <f>_xlfn.IFNA(VLOOKUP(L241,'@LIST'!$M$2:$N$396,2,FALSE),"")</f>
        <v/>
      </c>
      <c r="N241" s="133"/>
      <c r="O241" s="134"/>
      <c r="P241" s="135" t="str">
        <f>_xlfn.IFNA(VLOOKUP(O241,'@LIST'!$M$2:$N$396,2,FALSE),"")</f>
        <v/>
      </c>
      <c r="Q241" s="136"/>
      <c r="R241" s="137"/>
      <c r="S241" s="138"/>
      <c r="T241" s="139" t="str">
        <f>_xlfn.IFNA(VLOOKUP(S241, '@LIST'!$AO$2:$AP$5, 2, FALSE), "")</f>
        <v/>
      </c>
      <c r="U241" s="140"/>
      <c r="V241" s="141" t="str">
        <f>_xlfn.IFNA(VLOOKUP(U241, '@LIST'!$S$2:$T$26, 2, FALSE), "")</f>
        <v/>
      </c>
      <c r="W241" s="141" t="str">
        <f>_xlfn.IFNA(VLOOKUP($U241, '@LIST'!$U$2:$U$26, 2, FALSE), "")</f>
        <v/>
      </c>
      <c r="X241" s="141" t="str">
        <f>_xlfn.IFNA(VLOOKUP($U241, '@LIST'!$V$2:$W$26, 2, FALSE), "")</f>
        <v/>
      </c>
      <c r="Y241" s="141" t="str">
        <f>_xlfn.IFNA(VLOOKUP($U241, '@LIST'!$X$2:$Y$26, 2, FALSE), "")</f>
        <v/>
      </c>
      <c r="Z241" s="141" t="str">
        <f>_xlfn.IFNA(VLOOKUP($U241, '@LIST'!$Z$2:$AA$26, 2, FALSE), "")</f>
        <v/>
      </c>
      <c r="AA241" s="141" t="str">
        <f>_xlfn.IFNA(VLOOKUP($U241, '@LIST'!$AB$2:$AC$26, 2, FALSE), "")</f>
        <v/>
      </c>
      <c r="AB241" s="141" t="str">
        <f>_xlfn.IFNA(VLOOKUP($U241, '@LIST'!$AD$2:$AE$26, 2, FALSE), "")</f>
        <v/>
      </c>
      <c r="AC241" s="141" t="str">
        <f>_xlfn.IFNA(VLOOKUP($U241, '@LIST'!$AF$2:$AG$26, 2, FALSE), "")</f>
        <v/>
      </c>
      <c r="AD241" s="141" t="str">
        <f>_xlfn.IFNA(VLOOKUP($U241, '@LIST'!$AH$2:$AI$26, 2, FALSE), "")</f>
        <v/>
      </c>
      <c r="AE241" s="141" t="str">
        <f>_xlfn.IFNA(VLOOKUP($U241, '@LIST'!$AJ$2:$AK$26, 2, FALSE), "")</f>
        <v/>
      </c>
      <c r="AF241" s="141" t="str">
        <f>_xlfn.IFNA(VLOOKUP($U241, '@LIST'!$AL$2:$AM$26, 2, FALSE), "")</f>
        <v/>
      </c>
      <c r="AG241" s="142"/>
      <c r="AH241" s="139" t="str">
        <f>_xlfn.IFNA(VLOOKUP(AG241, '@LIST'!$AR$2:$AS$4, 2, FALSE), "")</f>
        <v/>
      </c>
      <c r="AI241" s="142"/>
      <c r="AJ241" s="143" t="str">
        <f>_xlfn.IFNA(VLOOKUP(AI241, '@LIST'!$AU$2:$AV$4, 2, FALSE), "")</f>
        <v/>
      </c>
    </row>
    <row r="242" spans="1:36" s="144" customFormat="1" ht="16.8">
      <c r="A242" s="125"/>
      <c r="B242" s="126" t="str">
        <f>_xlfn.IFNA(VLOOKUP(A242, '@LIST'!$A$2:$B$15, 2, FALSE), "")</f>
        <v/>
      </c>
      <c r="C242" s="125"/>
      <c r="D242" s="128"/>
      <c r="E242" s="129"/>
      <c r="F242" s="147"/>
      <c r="G242" s="130">
        <f xml:space="preserve"> IF(F242="Yes",D242/ '@PRODUCTION VOLUME'!$B$3*'@PRODUCTION VOLUME'!$B$4,D242)</f>
        <v>0</v>
      </c>
      <c r="H242" s="129"/>
      <c r="I242" s="125"/>
      <c r="J242" s="125"/>
      <c r="K242" s="131"/>
      <c r="L242" s="127"/>
      <c r="M242" s="132" t="str">
        <f>_xlfn.IFNA(VLOOKUP(L242,'@LIST'!$M$2:$N$396,2,FALSE),"")</f>
        <v/>
      </c>
      <c r="N242" s="133"/>
      <c r="O242" s="134"/>
      <c r="P242" s="135" t="str">
        <f>_xlfn.IFNA(VLOOKUP(O242,'@LIST'!$M$2:$N$396,2,FALSE),"")</f>
        <v/>
      </c>
      <c r="Q242" s="136"/>
      <c r="R242" s="137"/>
      <c r="S242" s="138"/>
      <c r="T242" s="139" t="str">
        <f>_xlfn.IFNA(VLOOKUP(S242, '@LIST'!$AO$2:$AP$5, 2, FALSE), "")</f>
        <v/>
      </c>
      <c r="U242" s="140"/>
      <c r="V242" s="141" t="str">
        <f>_xlfn.IFNA(VLOOKUP(U242, '@LIST'!$S$2:$T$26, 2, FALSE), "")</f>
        <v/>
      </c>
      <c r="W242" s="141" t="str">
        <f>_xlfn.IFNA(VLOOKUP($U242, '@LIST'!$U$2:$U$26, 2, FALSE), "")</f>
        <v/>
      </c>
      <c r="X242" s="141" t="str">
        <f>_xlfn.IFNA(VLOOKUP($U242, '@LIST'!$V$2:$W$26, 2, FALSE), "")</f>
        <v/>
      </c>
      <c r="Y242" s="141" t="str">
        <f>_xlfn.IFNA(VLOOKUP($U242, '@LIST'!$X$2:$Y$26, 2, FALSE), "")</f>
        <v/>
      </c>
      <c r="Z242" s="141" t="str">
        <f>_xlfn.IFNA(VLOOKUP($U242, '@LIST'!$Z$2:$AA$26, 2, FALSE), "")</f>
        <v/>
      </c>
      <c r="AA242" s="141" t="str">
        <f>_xlfn.IFNA(VLOOKUP($U242, '@LIST'!$AB$2:$AC$26, 2, FALSE), "")</f>
        <v/>
      </c>
      <c r="AB242" s="141" t="str">
        <f>_xlfn.IFNA(VLOOKUP($U242, '@LIST'!$AD$2:$AE$26, 2, FALSE), "")</f>
        <v/>
      </c>
      <c r="AC242" s="141" t="str">
        <f>_xlfn.IFNA(VLOOKUP($U242, '@LIST'!$AF$2:$AG$26, 2, FALSE), "")</f>
        <v/>
      </c>
      <c r="AD242" s="141" t="str">
        <f>_xlfn.IFNA(VLOOKUP($U242, '@LIST'!$AH$2:$AI$26, 2, FALSE), "")</f>
        <v/>
      </c>
      <c r="AE242" s="141" t="str">
        <f>_xlfn.IFNA(VLOOKUP($U242, '@LIST'!$AJ$2:$AK$26, 2, FALSE), "")</f>
        <v/>
      </c>
      <c r="AF242" s="141" t="str">
        <f>_xlfn.IFNA(VLOOKUP($U242, '@LIST'!$AL$2:$AM$26, 2, FALSE), "")</f>
        <v/>
      </c>
      <c r="AG242" s="142"/>
      <c r="AH242" s="139" t="str">
        <f>_xlfn.IFNA(VLOOKUP(AG242, '@LIST'!$AR$2:$AS$4, 2, FALSE), "")</f>
        <v/>
      </c>
      <c r="AI242" s="142"/>
      <c r="AJ242" s="143" t="str">
        <f>_xlfn.IFNA(VLOOKUP(AI242, '@LIST'!$AU$2:$AV$4, 2, FALSE), "")</f>
        <v/>
      </c>
    </row>
    <row r="243" spans="1:36" s="144" customFormat="1" ht="16.8">
      <c r="A243" s="125"/>
      <c r="B243" s="126" t="str">
        <f>_xlfn.IFNA(VLOOKUP(A243, '@LIST'!$A$2:$B$15, 2, FALSE), "")</f>
        <v/>
      </c>
      <c r="C243" s="125"/>
      <c r="D243" s="128"/>
      <c r="E243" s="129"/>
      <c r="F243" s="147"/>
      <c r="G243" s="130">
        <f xml:space="preserve"> IF(F243="Yes",D243/ '@PRODUCTION VOLUME'!$B$3*'@PRODUCTION VOLUME'!$B$4,D243)</f>
        <v>0</v>
      </c>
      <c r="H243" s="129"/>
      <c r="I243" s="125"/>
      <c r="J243" s="125"/>
      <c r="K243" s="131"/>
      <c r="L243" s="127"/>
      <c r="M243" s="132" t="str">
        <f>_xlfn.IFNA(VLOOKUP(L243,'@LIST'!$M$2:$N$396,2,FALSE),"")</f>
        <v/>
      </c>
      <c r="N243" s="133"/>
      <c r="O243" s="134"/>
      <c r="P243" s="135" t="str">
        <f>_xlfn.IFNA(VLOOKUP(O243,'@LIST'!$M$2:$N$396,2,FALSE),"")</f>
        <v/>
      </c>
      <c r="Q243" s="136"/>
      <c r="R243" s="137"/>
      <c r="S243" s="138"/>
      <c r="T243" s="139" t="str">
        <f>_xlfn.IFNA(VLOOKUP(S243, '@LIST'!$AO$2:$AP$5, 2, FALSE), "")</f>
        <v/>
      </c>
      <c r="U243" s="140"/>
      <c r="V243" s="141" t="str">
        <f>_xlfn.IFNA(VLOOKUP(U243, '@LIST'!$S$2:$T$26, 2, FALSE), "")</f>
        <v/>
      </c>
      <c r="W243" s="141" t="str">
        <f>_xlfn.IFNA(VLOOKUP($U243, '@LIST'!$U$2:$U$26, 2, FALSE), "")</f>
        <v/>
      </c>
      <c r="X243" s="141" t="str">
        <f>_xlfn.IFNA(VLOOKUP($U243, '@LIST'!$V$2:$W$26, 2, FALSE), "")</f>
        <v/>
      </c>
      <c r="Y243" s="141" t="str">
        <f>_xlfn.IFNA(VLOOKUP($U243, '@LIST'!$X$2:$Y$26, 2, FALSE), "")</f>
        <v/>
      </c>
      <c r="Z243" s="141" t="str">
        <f>_xlfn.IFNA(VLOOKUP($U243, '@LIST'!$Z$2:$AA$26, 2, FALSE), "")</f>
        <v/>
      </c>
      <c r="AA243" s="141" t="str">
        <f>_xlfn.IFNA(VLOOKUP($U243, '@LIST'!$AB$2:$AC$26, 2, FALSE), "")</f>
        <v/>
      </c>
      <c r="AB243" s="141" t="str">
        <f>_xlfn.IFNA(VLOOKUP($U243, '@LIST'!$AD$2:$AE$26, 2, FALSE), "")</f>
        <v/>
      </c>
      <c r="AC243" s="141" t="str">
        <f>_xlfn.IFNA(VLOOKUP($U243, '@LIST'!$AF$2:$AG$26, 2, FALSE), "")</f>
        <v/>
      </c>
      <c r="AD243" s="141" t="str">
        <f>_xlfn.IFNA(VLOOKUP($U243, '@LIST'!$AH$2:$AI$26, 2, FALSE), "")</f>
        <v/>
      </c>
      <c r="AE243" s="141" t="str">
        <f>_xlfn.IFNA(VLOOKUP($U243, '@LIST'!$AJ$2:$AK$26, 2, FALSE), "")</f>
        <v/>
      </c>
      <c r="AF243" s="141" t="str">
        <f>_xlfn.IFNA(VLOOKUP($U243, '@LIST'!$AL$2:$AM$26, 2, FALSE), "")</f>
        <v/>
      </c>
      <c r="AG243" s="142"/>
      <c r="AH243" s="139" t="str">
        <f>_xlfn.IFNA(VLOOKUP(AG243, '@LIST'!$AR$2:$AS$4, 2, FALSE), "")</f>
        <v/>
      </c>
      <c r="AI243" s="142"/>
      <c r="AJ243" s="143" t="str">
        <f>_xlfn.IFNA(VLOOKUP(AI243, '@LIST'!$AU$2:$AV$4, 2, FALSE), "")</f>
        <v/>
      </c>
    </row>
    <row r="244" spans="1:36" s="144" customFormat="1" ht="16.8">
      <c r="A244" s="125"/>
      <c r="B244" s="126" t="str">
        <f>_xlfn.IFNA(VLOOKUP(A244, '@LIST'!$A$2:$B$15, 2, FALSE), "")</f>
        <v/>
      </c>
      <c r="C244" s="125"/>
      <c r="D244" s="128"/>
      <c r="E244" s="129"/>
      <c r="F244" s="147"/>
      <c r="G244" s="130">
        <f xml:space="preserve"> IF(F244="Yes",D244/ '@PRODUCTION VOLUME'!$B$3*'@PRODUCTION VOLUME'!$B$4,D244)</f>
        <v>0</v>
      </c>
      <c r="H244" s="129"/>
      <c r="I244" s="125"/>
      <c r="J244" s="125"/>
      <c r="K244" s="131"/>
      <c r="L244" s="127"/>
      <c r="M244" s="132" t="str">
        <f>_xlfn.IFNA(VLOOKUP(L244,'@LIST'!$M$2:$N$396,2,FALSE),"")</f>
        <v/>
      </c>
      <c r="N244" s="133"/>
      <c r="O244" s="134"/>
      <c r="P244" s="135" t="str">
        <f>_xlfn.IFNA(VLOOKUP(O244,'@LIST'!$M$2:$N$396,2,FALSE),"")</f>
        <v/>
      </c>
      <c r="Q244" s="136"/>
      <c r="R244" s="137"/>
      <c r="S244" s="138"/>
      <c r="T244" s="139" t="str">
        <f>_xlfn.IFNA(VLOOKUP(S244, '@LIST'!$AO$2:$AP$5, 2, FALSE), "")</f>
        <v/>
      </c>
      <c r="U244" s="140"/>
      <c r="V244" s="141" t="str">
        <f>_xlfn.IFNA(VLOOKUP(U244, '@LIST'!$S$2:$T$26, 2, FALSE), "")</f>
        <v/>
      </c>
      <c r="W244" s="141" t="str">
        <f>_xlfn.IFNA(VLOOKUP($U244, '@LIST'!$U$2:$U$26, 2, FALSE), "")</f>
        <v/>
      </c>
      <c r="X244" s="141" t="str">
        <f>_xlfn.IFNA(VLOOKUP($U244, '@LIST'!$V$2:$W$26, 2, FALSE), "")</f>
        <v/>
      </c>
      <c r="Y244" s="141" t="str">
        <f>_xlfn.IFNA(VLOOKUP($U244, '@LIST'!$X$2:$Y$26, 2, FALSE), "")</f>
        <v/>
      </c>
      <c r="Z244" s="141" t="str">
        <f>_xlfn.IFNA(VLOOKUP($U244, '@LIST'!$Z$2:$AA$26, 2, FALSE), "")</f>
        <v/>
      </c>
      <c r="AA244" s="141" t="str">
        <f>_xlfn.IFNA(VLOOKUP($U244, '@LIST'!$AB$2:$AC$26, 2, FALSE), "")</f>
        <v/>
      </c>
      <c r="AB244" s="141" t="str">
        <f>_xlfn.IFNA(VLOOKUP($U244, '@LIST'!$AD$2:$AE$26, 2, FALSE), "")</f>
        <v/>
      </c>
      <c r="AC244" s="141" t="str">
        <f>_xlfn.IFNA(VLOOKUP($U244, '@LIST'!$AF$2:$AG$26, 2, FALSE), "")</f>
        <v/>
      </c>
      <c r="AD244" s="141" t="str">
        <f>_xlfn.IFNA(VLOOKUP($U244, '@LIST'!$AH$2:$AI$26, 2, FALSE), "")</f>
        <v/>
      </c>
      <c r="AE244" s="141" t="str">
        <f>_xlfn.IFNA(VLOOKUP($U244, '@LIST'!$AJ$2:$AK$26, 2, FALSE), "")</f>
        <v/>
      </c>
      <c r="AF244" s="141" t="str">
        <f>_xlfn.IFNA(VLOOKUP($U244, '@LIST'!$AL$2:$AM$26, 2, FALSE), "")</f>
        <v/>
      </c>
      <c r="AG244" s="142"/>
      <c r="AH244" s="139" t="str">
        <f>_xlfn.IFNA(VLOOKUP(AG244, '@LIST'!$AR$2:$AS$4, 2, FALSE), "")</f>
        <v/>
      </c>
      <c r="AI244" s="142"/>
      <c r="AJ244" s="143" t="str">
        <f>_xlfn.IFNA(VLOOKUP(AI244, '@LIST'!$AU$2:$AV$4, 2, FALSE), "")</f>
        <v/>
      </c>
    </row>
    <row r="245" spans="1:36" s="144" customFormat="1" ht="16.8">
      <c r="A245" s="125"/>
      <c r="B245" s="126" t="str">
        <f>_xlfn.IFNA(VLOOKUP(A245, '@LIST'!$A$2:$B$15, 2, FALSE), "")</f>
        <v/>
      </c>
      <c r="C245" s="125"/>
      <c r="D245" s="128"/>
      <c r="E245" s="129"/>
      <c r="F245" s="147"/>
      <c r="G245" s="130">
        <f xml:space="preserve"> IF(F245="Yes",D245/ '@PRODUCTION VOLUME'!$B$3*'@PRODUCTION VOLUME'!$B$4,D245)</f>
        <v>0</v>
      </c>
      <c r="H245" s="129"/>
      <c r="I245" s="125"/>
      <c r="J245" s="125"/>
      <c r="K245" s="131"/>
      <c r="L245" s="127"/>
      <c r="M245" s="132" t="str">
        <f>_xlfn.IFNA(VLOOKUP(L245,'@LIST'!$M$2:$N$396,2,FALSE),"")</f>
        <v/>
      </c>
      <c r="N245" s="133"/>
      <c r="O245" s="134"/>
      <c r="P245" s="135" t="str">
        <f>_xlfn.IFNA(VLOOKUP(O245,'@LIST'!$M$2:$N$396,2,FALSE),"")</f>
        <v/>
      </c>
      <c r="Q245" s="136"/>
      <c r="R245" s="137"/>
      <c r="S245" s="138"/>
      <c r="T245" s="139" t="str">
        <f>_xlfn.IFNA(VLOOKUP(S245, '@LIST'!$AO$2:$AP$5, 2, FALSE), "")</f>
        <v/>
      </c>
      <c r="U245" s="140"/>
      <c r="V245" s="141" t="str">
        <f>_xlfn.IFNA(VLOOKUP(U245, '@LIST'!$S$2:$T$26, 2, FALSE), "")</f>
        <v/>
      </c>
      <c r="W245" s="141" t="str">
        <f>_xlfn.IFNA(VLOOKUP($U245, '@LIST'!$U$2:$U$26, 2, FALSE), "")</f>
        <v/>
      </c>
      <c r="X245" s="141" t="str">
        <f>_xlfn.IFNA(VLOOKUP($U245, '@LIST'!$V$2:$W$26, 2, FALSE), "")</f>
        <v/>
      </c>
      <c r="Y245" s="141" t="str">
        <f>_xlfn.IFNA(VLOOKUP($U245, '@LIST'!$X$2:$Y$26, 2, FALSE), "")</f>
        <v/>
      </c>
      <c r="Z245" s="141" t="str">
        <f>_xlfn.IFNA(VLOOKUP($U245, '@LIST'!$Z$2:$AA$26, 2, FALSE), "")</f>
        <v/>
      </c>
      <c r="AA245" s="141" t="str">
        <f>_xlfn.IFNA(VLOOKUP($U245, '@LIST'!$AB$2:$AC$26, 2, FALSE), "")</f>
        <v/>
      </c>
      <c r="AB245" s="141" t="str">
        <f>_xlfn.IFNA(VLOOKUP($U245, '@LIST'!$AD$2:$AE$26, 2, FALSE), "")</f>
        <v/>
      </c>
      <c r="AC245" s="141" t="str">
        <f>_xlfn.IFNA(VLOOKUP($U245, '@LIST'!$AF$2:$AG$26, 2, FALSE), "")</f>
        <v/>
      </c>
      <c r="AD245" s="141" t="str">
        <f>_xlfn.IFNA(VLOOKUP($U245, '@LIST'!$AH$2:$AI$26, 2, FALSE), "")</f>
        <v/>
      </c>
      <c r="AE245" s="141" t="str">
        <f>_xlfn.IFNA(VLOOKUP($U245, '@LIST'!$AJ$2:$AK$26, 2, FALSE), "")</f>
        <v/>
      </c>
      <c r="AF245" s="141" t="str">
        <f>_xlfn.IFNA(VLOOKUP($U245, '@LIST'!$AL$2:$AM$26, 2, FALSE), "")</f>
        <v/>
      </c>
      <c r="AG245" s="142"/>
      <c r="AH245" s="139" t="str">
        <f>_xlfn.IFNA(VLOOKUP(AG245, '@LIST'!$AR$2:$AS$4, 2, FALSE), "")</f>
        <v/>
      </c>
      <c r="AI245" s="142"/>
      <c r="AJ245" s="143" t="str">
        <f>_xlfn.IFNA(VLOOKUP(AI245, '@LIST'!$AU$2:$AV$4, 2, FALSE), "")</f>
        <v/>
      </c>
    </row>
    <row r="246" spans="1:36" s="144" customFormat="1" ht="16.8">
      <c r="A246" s="125"/>
      <c r="B246" s="126" t="str">
        <f>_xlfn.IFNA(VLOOKUP(A246, '@LIST'!$A$2:$B$15, 2, FALSE), "")</f>
        <v/>
      </c>
      <c r="C246" s="125"/>
      <c r="D246" s="128"/>
      <c r="E246" s="129"/>
      <c r="F246" s="147"/>
      <c r="G246" s="130">
        <f xml:space="preserve"> IF(F246="Yes",D246/ '@PRODUCTION VOLUME'!$B$3*'@PRODUCTION VOLUME'!$B$4,D246)</f>
        <v>0</v>
      </c>
      <c r="H246" s="129"/>
      <c r="I246" s="125"/>
      <c r="J246" s="125"/>
      <c r="K246" s="131"/>
      <c r="L246" s="127"/>
      <c r="M246" s="132" t="str">
        <f>_xlfn.IFNA(VLOOKUP(L246,'@LIST'!$M$2:$N$396,2,FALSE),"")</f>
        <v/>
      </c>
      <c r="N246" s="133"/>
      <c r="O246" s="134"/>
      <c r="P246" s="135" t="str">
        <f>_xlfn.IFNA(VLOOKUP(O246,'@LIST'!$M$2:$N$396,2,FALSE),"")</f>
        <v/>
      </c>
      <c r="Q246" s="136"/>
      <c r="R246" s="137"/>
      <c r="S246" s="138"/>
      <c r="T246" s="139" t="str">
        <f>_xlfn.IFNA(VLOOKUP(S246, '@LIST'!$AO$2:$AP$5, 2, FALSE), "")</f>
        <v/>
      </c>
      <c r="U246" s="140"/>
      <c r="V246" s="141" t="str">
        <f>_xlfn.IFNA(VLOOKUP(U246, '@LIST'!$S$2:$T$26, 2, FALSE), "")</f>
        <v/>
      </c>
      <c r="W246" s="141" t="str">
        <f>_xlfn.IFNA(VLOOKUP($U246, '@LIST'!$U$2:$U$26, 2, FALSE), "")</f>
        <v/>
      </c>
      <c r="X246" s="141" t="str">
        <f>_xlfn.IFNA(VLOOKUP($U246, '@LIST'!$V$2:$W$26, 2, FALSE), "")</f>
        <v/>
      </c>
      <c r="Y246" s="141" t="str">
        <f>_xlfn.IFNA(VLOOKUP($U246, '@LIST'!$X$2:$Y$26, 2, FALSE), "")</f>
        <v/>
      </c>
      <c r="Z246" s="141" t="str">
        <f>_xlfn.IFNA(VLOOKUP($U246, '@LIST'!$Z$2:$AA$26, 2, FALSE), "")</f>
        <v/>
      </c>
      <c r="AA246" s="141" t="str">
        <f>_xlfn.IFNA(VLOOKUP($U246, '@LIST'!$AB$2:$AC$26, 2, FALSE), "")</f>
        <v/>
      </c>
      <c r="AB246" s="141" t="str">
        <f>_xlfn.IFNA(VLOOKUP($U246, '@LIST'!$AD$2:$AE$26, 2, FALSE), "")</f>
        <v/>
      </c>
      <c r="AC246" s="141" t="str">
        <f>_xlfn.IFNA(VLOOKUP($U246, '@LIST'!$AF$2:$AG$26, 2, FALSE), "")</f>
        <v/>
      </c>
      <c r="AD246" s="141" t="str">
        <f>_xlfn.IFNA(VLOOKUP($U246, '@LIST'!$AH$2:$AI$26, 2, FALSE), "")</f>
        <v/>
      </c>
      <c r="AE246" s="141" t="str">
        <f>_xlfn.IFNA(VLOOKUP($U246, '@LIST'!$AJ$2:$AK$26, 2, FALSE), "")</f>
        <v/>
      </c>
      <c r="AF246" s="141" t="str">
        <f>_xlfn.IFNA(VLOOKUP($U246, '@LIST'!$AL$2:$AM$26, 2, FALSE), "")</f>
        <v/>
      </c>
      <c r="AG246" s="142"/>
      <c r="AH246" s="139" t="str">
        <f>_xlfn.IFNA(VLOOKUP(AG246, '@LIST'!$AR$2:$AS$4, 2, FALSE), "")</f>
        <v/>
      </c>
      <c r="AI246" s="142"/>
      <c r="AJ246" s="143" t="str">
        <f>_xlfn.IFNA(VLOOKUP(AI246, '@LIST'!$AU$2:$AV$4, 2, FALSE), "")</f>
        <v/>
      </c>
    </row>
    <row r="247" spans="1:36" s="144" customFormat="1" ht="16.8">
      <c r="A247" s="125"/>
      <c r="B247" s="126" t="str">
        <f>_xlfn.IFNA(VLOOKUP(A247, '@LIST'!$A$2:$B$15, 2, FALSE), "")</f>
        <v/>
      </c>
      <c r="C247" s="125"/>
      <c r="D247" s="128"/>
      <c r="E247" s="129"/>
      <c r="F247" s="147"/>
      <c r="G247" s="130">
        <f xml:space="preserve"> IF(F247="Yes",D247/ '@PRODUCTION VOLUME'!$B$3*'@PRODUCTION VOLUME'!$B$4,D247)</f>
        <v>0</v>
      </c>
      <c r="H247" s="129"/>
      <c r="I247" s="125"/>
      <c r="J247" s="125"/>
      <c r="K247" s="131"/>
      <c r="L247" s="127"/>
      <c r="M247" s="132" t="str">
        <f>_xlfn.IFNA(VLOOKUP(L247,'@LIST'!$M$2:$N$396,2,FALSE),"")</f>
        <v/>
      </c>
      <c r="N247" s="133"/>
      <c r="O247" s="134"/>
      <c r="P247" s="135" t="str">
        <f>_xlfn.IFNA(VLOOKUP(O247,'@LIST'!$M$2:$N$396,2,FALSE),"")</f>
        <v/>
      </c>
      <c r="Q247" s="136"/>
      <c r="R247" s="137"/>
      <c r="S247" s="138"/>
      <c r="T247" s="139" t="str">
        <f>_xlfn.IFNA(VLOOKUP(S247, '@LIST'!$AO$2:$AP$5, 2, FALSE), "")</f>
        <v/>
      </c>
      <c r="U247" s="140"/>
      <c r="V247" s="141" t="str">
        <f>_xlfn.IFNA(VLOOKUP(U247, '@LIST'!$S$2:$T$26, 2, FALSE), "")</f>
        <v/>
      </c>
      <c r="W247" s="141" t="str">
        <f>_xlfn.IFNA(VLOOKUP($U247, '@LIST'!$U$2:$U$26, 2, FALSE), "")</f>
        <v/>
      </c>
      <c r="X247" s="141" t="str">
        <f>_xlfn.IFNA(VLOOKUP($U247, '@LIST'!$V$2:$W$26, 2, FALSE), "")</f>
        <v/>
      </c>
      <c r="Y247" s="141" t="str">
        <f>_xlfn.IFNA(VLOOKUP($U247, '@LIST'!$X$2:$Y$26, 2, FALSE), "")</f>
        <v/>
      </c>
      <c r="Z247" s="141" t="str">
        <f>_xlfn.IFNA(VLOOKUP($U247, '@LIST'!$Z$2:$AA$26, 2, FALSE), "")</f>
        <v/>
      </c>
      <c r="AA247" s="141" t="str">
        <f>_xlfn.IFNA(VLOOKUP($U247, '@LIST'!$AB$2:$AC$26, 2, FALSE), "")</f>
        <v/>
      </c>
      <c r="AB247" s="141" t="str">
        <f>_xlfn.IFNA(VLOOKUP($U247, '@LIST'!$AD$2:$AE$26, 2, FALSE), "")</f>
        <v/>
      </c>
      <c r="AC247" s="141" t="str">
        <f>_xlfn.IFNA(VLOOKUP($U247, '@LIST'!$AF$2:$AG$26, 2, FALSE), "")</f>
        <v/>
      </c>
      <c r="AD247" s="141" t="str">
        <f>_xlfn.IFNA(VLOOKUP($U247, '@LIST'!$AH$2:$AI$26, 2, FALSE), "")</f>
        <v/>
      </c>
      <c r="AE247" s="141" t="str">
        <f>_xlfn.IFNA(VLOOKUP($U247, '@LIST'!$AJ$2:$AK$26, 2, FALSE), "")</f>
        <v/>
      </c>
      <c r="AF247" s="141" t="str">
        <f>_xlfn.IFNA(VLOOKUP($U247, '@LIST'!$AL$2:$AM$26, 2, FALSE), "")</f>
        <v/>
      </c>
      <c r="AG247" s="142"/>
      <c r="AH247" s="139" t="str">
        <f>_xlfn.IFNA(VLOOKUP(AG247, '@LIST'!$AR$2:$AS$4, 2, FALSE), "")</f>
        <v/>
      </c>
      <c r="AI247" s="142"/>
      <c r="AJ247" s="143" t="str">
        <f>_xlfn.IFNA(VLOOKUP(AI247, '@LIST'!$AU$2:$AV$4, 2, FALSE), "")</f>
        <v/>
      </c>
    </row>
    <row r="248" spans="1:36" s="144" customFormat="1" ht="16.8">
      <c r="A248" s="125"/>
      <c r="B248" s="126" t="str">
        <f>_xlfn.IFNA(VLOOKUP(A248, '@LIST'!$A$2:$B$15, 2, FALSE), "")</f>
        <v/>
      </c>
      <c r="C248" s="125"/>
      <c r="D248" s="128"/>
      <c r="E248" s="129"/>
      <c r="F248" s="147"/>
      <c r="G248" s="130">
        <f xml:space="preserve"> IF(F248="Yes",D248/ '@PRODUCTION VOLUME'!$B$3*'@PRODUCTION VOLUME'!$B$4,D248)</f>
        <v>0</v>
      </c>
      <c r="H248" s="129"/>
      <c r="I248" s="125"/>
      <c r="J248" s="125"/>
      <c r="K248" s="131"/>
      <c r="L248" s="127"/>
      <c r="M248" s="132" t="str">
        <f>_xlfn.IFNA(VLOOKUP(L248,'@LIST'!$M$2:$N$396,2,FALSE),"")</f>
        <v/>
      </c>
      <c r="N248" s="133"/>
      <c r="O248" s="134"/>
      <c r="P248" s="135" t="str">
        <f>_xlfn.IFNA(VLOOKUP(O248,'@LIST'!$M$2:$N$396,2,FALSE),"")</f>
        <v/>
      </c>
      <c r="Q248" s="136"/>
      <c r="R248" s="137"/>
      <c r="S248" s="138"/>
      <c r="T248" s="139" t="str">
        <f>_xlfn.IFNA(VLOOKUP(S248, '@LIST'!$AO$2:$AP$5, 2, FALSE), "")</f>
        <v/>
      </c>
      <c r="U248" s="140"/>
      <c r="V248" s="141" t="str">
        <f>_xlfn.IFNA(VLOOKUP(U248, '@LIST'!$S$2:$T$26, 2, FALSE), "")</f>
        <v/>
      </c>
      <c r="W248" s="141" t="str">
        <f>_xlfn.IFNA(VLOOKUP($U248, '@LIST'!$U$2:$U$26, 2, FALSE), "")</f>
        <v/>
      </c>
      <c r="X248" s="141" t="str">
        <f>_xlfn.IFNA(VLOOKUP($U248, '@LIST'!$V$2:$W$26, 2, FALSE), "")</f>
        <v/>
      </c>
      <c r="Y248" s="141" t="str">
        <f>_xlfn.IFNA(VLOOKUP($U248, '@LIST'!$X$2:$Y$26, 2, FALSE), "")</f>
        <v/>
      </c>
      <c r="Z248" s="141" t="str">
        <f>_xlfn.IFNA(VLOOKUP($U248, '@LIST'!$Z$2:$AA$26, 2, FALSE), "")</f>
        <v/>
      </c>
      <c r="AA248" s="141" t="str">
        <f>_xlfn.IFNA(VLOOKUP($U248, '@LIST'!$AB$2:$AC$26, 2, FALSE), "")</f>
        <v/>
      </c>
      <c r="AB248" s="141" t="str">
        <f>_xlfn.IFNA(VLOOKUP($U248, '@LIST'!$AD$2:$AE$26, 2, FALSE), "")</f>
        <v/>
      </c>
      <c r="AC248" s="141" t="str">
        <f>_xlfn.IFNA(VLOOKUP($U248, '@LIST'!$AF$2:$AG$26, 2, FALSE), "")</f>
        <v/>
      </c>
      <c r="AD248" s="141" t="str">
        <f>_xlfn.IFNA(VLOOKUP($U248, '@LIST'!$AH$2:$AI$26, 2, FALSE), "")</f>
        <v/>
      </c>
      <c r="AE248" s="141" t="str">
        <f>_xlfn.IFNA(VLOOKUP($U248, '@LIST'!$AJ$2:$AK$26, 2, FALSE), "")</f>
        <v/>
      </c>
      <c r="AF248" s="141" t="str">
        <f>_xlfn.IFNA(VLOOKUP($U248, '@LIST'!$AL$2:$AM$26, 2, FALSE), "")</f>
        <v/>
      </c>
      <c r="AG248" s="142"/>
      <c r="AH248" s="139" t="str">
        <f>_xlfn.IFNA(VLOOKUP(AG248, '@LIST'!$AR$2:$AS$4, 2, FALSE), "")</f>
        <v/>
      </c>
      <c r="AI248" s="142"/>
      <c r="AJ248" s="143" t="str">
        <f>_xlfn.IFNA(VLOOKUP(AI248, '@LIST'!$AU$2:$AV$4, 2, FALSE), "")</f>
        <v/>
      </c>
    </row>
    <row r="249" spans="1:36" s="144" customFormat="1" ht="16.8">
      <c r="A249" s="125"/>
      <c r="B249" s="126" t="str">
        <f>_xlfn.IFNA(VLOOKUP(A249, '@LIST'!$A$2:$B$15, 2, FALSE), "")</f>
        <v/>
      </c>
      <c r="C249" s="125"/>
      <c r="D249" s="128"/>
      <c r="E249" s="129"/>
      <c r="F249" s="147"/>
      <c r="G249" s="130">
        <f xml:space="preserve"> IF(F249="Yes",D249/ '@PRODUCTION VOLUME'!$B$3*'@PRODUCTION VOLUME'!$B$4,D249)</f>
        <v>0</v>
      </c>
      <c r="H249" s="129"/>
      <c r="I249" s="125"/>
      <c r="J249" s="125"/>
      <c r="K249" s="131"/>
      <c r="L249" s="127"/>
      <c r="M249" s="132" t="str">
        <f>_xlfn.IFNA(VLOOKUP(L249,'@LIST'!$M$2:$N$396,2,FALSE),"")</f>
        <v/>
      </c>
      <c r="N249" s="133"/>
      <c r="O249" s="134"/>
      <c r="P249" s="135" t="str">
        <f>_xlfn.IFNA(VLOOKUP(O249,'@LIST'!$M$2:$N$396,2,FALSE),"")</f>
        <v/>
      </c>
      <c r="Q249" s="136"/>
      <c r="R249" s="137"/>
      <c r="S249" s="138"/>
      <c r="T249" s="139" t="str">
        <f>_xlfn.IFNA(VLOOKUP(S249, '@LIST'!$AO$2:$AP$5, 2, FALSE), "")</f>
        <v/>
      </c>
      <c r="U249" s="140"/>
      <c r="V249" s="141" t="str">
        <f>_xlfn.IFNA(VLOOKUP(U249, '@LIST'!$S$2:$T$26, 2, FALSE), "")</f>
        <v/>
      </c>
      <c r="W249" s="141" t="str">
        <f>_xlfn.IFNA(VLOOKUP($U249, '@LIST'!$U$2:$U$26, 2, FALSE), "")</f>
        <v/>
      </c>
      <c r="X249" s="141" t="str">
        <f>_xlfn.IFNA(VLOOKUP($U249, '@LIST'!$V$2:$W$26, 2, FALSE), "")</f>
        <v/>
      </c>
      <c r="Y249" s="141" t="str">
        <f>_xlfn.IFNA(VLOOKUP($U249, '@LIST'!$X$2:$Y$26, 2, FALSE), "")</f>
        <v/>
      </c>
      <c r="Z249" s="141" t="str">
        <f>_xlfn.IFNA(VLOOKUP($U249, '@LIST'!$Z$2:$AA$26, 2, FALSE), "")</f>
        <v/>
      </c>
      <c r="AA249" s="141" t="str">
        <f>_xlfn.IFNA(VLOOKUP($U249, '@LIST'!$AB$2:$AC$26, 2, FALSE), "")</f>
        <v/>
      </c>
      <c r="AB249" s="141" t="str">
        <f>_xlfn.IFNA(VLOOKUP($U249, '@LIST'!$AD$2:$AE$26, 2, FALSE), "")</f>
        <v/>
      </c>
      <c r="AC249" s="141" t="str">
        <f>_xlfn.IFNA(VLOOKUP($U249, '@LIST'!$AF$2:$AG$26, 2, FALSE), "")</f>
        <v/>
      </c>
      <c r="AD249" s="141" t="str">
        <f>_xlfn.IFNA(VLOOKUP($U249, '@LIST'!$AH$2:$AI$26, 2, FALSE), "")</f>
        <v/>
      </c>
      <c r="AE249" s="141" t="str">
        <f>_xlfn.IFNA(VLOOKUP($U249, '@LIST'!$AJ$2:$AK$26, 2, FALSE), "")</f>
        <v/>
      </c>
      <c r="AF249" s="141" t="str">
        <f>_xlfn.IFNA(VLOOKUP($U249, '@LIST'!$AL$2:$AM$26, 2, FALSE), "")</f>
        <v/>
      </c>
      <c r="AG249" s="142"/>
      <c r="AH249" s="139" t="str">
        <f>_xlfn.IFNA(VLOOKUP(AG249, '@LIST'!$AR$2:$AS$4, 2, FALSE), "")</f>
        <v/>
      </c>
      <c r="AI249" s="142"/>
      <c r="AJ249" s="143" t="str">
        <f>_xlfn.IFNA(VLOOKUP(AI249, '@LIST'!$AU$2:$AV$4, 2, FALSE), "")</f>
        <v/>
      </c>
    </row>
    <row r="250" spans="1:36" s="144" customFormat="1" ht="16.8">
      <c r="A250" s="125"/>
      <c r="B250" s="126" t="str">
        <f>_xlfn.IFNA(VLOOKUP(A250, '@LIST'!$A$2:$B$15, 2, FALSE), "")</f>
        <v/>
      </c>
      <c r="C250" s="125"/>
      <c r="D250" s="128"/>
      <c r="E250" s="129"/>
      <c r="F250" s="147"/>
      <c r="G250" s="130">
        <f xml:space="preserve"> IF(F250="Yes",D250/ '@PRODUCTION VOLUME'!$B$3*'@PRODUCTION VOLUME'!$B$4,D250)</f>
        <v>0</v>
      </c>
      <c r="H250" s="129"/>
      <c r="I250" s="125"/>
      <c r="J250" s="125"/>
      <c r="K250" s="131"/>
      <c r="L250" s="127"/>
      <c r="M250" s="132" t="str">
        <f>_xlfn.IFNA(VLOOKUP(L250,'@LIST'!$M$2:$N$396,2,FALSE),"")</f>
        <v/>
      </c>
      <c r="N250" s="133"/>
      <c r="O250" s="134"/>
      <c r="P250" s="135" t="str">
        <f>_xlfn.IFNA(VLOOKUP(O250,'@LIST'!$M$2:$N$396,2,FALSE),"")</f>
        <v/>
      </c>
      <c r="Q250" s="136"/>
      <c r="R250" s="137"/>
      <c r="S250" s="138"/>
      <c r="T250" s="139" t="str">
        <f>_xlfn.IFNA(VLOOKUP(S250, '@LIST'!$AO$2:$AP$5, 2, FALSE), "")</f>
        <v/>
      </c>
      <c r="U250" s="140"/>
      <c r="V250" s="141" t="str">
        <f>_xlfn.IFNA(VLOOKUP(U250, '@LIST'!$S$2:$T$26, 2, FALSE), "")</f>
        <v/>
      </c>
      <c r="W250" s="141" t="str">
        <f>_xlfn.IFNA(VLOOKUP($U250, '@LIST'!$U$2:$U$26, 2, FALSE), "")</f>
        <v/>
      </c>
      <c r="X250" s="141" t="str">
        <f>_xlfn.IFNA(VLOOKUP($U250, '@LIST'!$V$2:$W$26, 2, FALSE), "")</f>
        <v/>
      </c>
      <c r="Y250" s="141" t="str">
        <f>_xlfn.IFNA(VLOOKUP($U250, '@LIST'!$X$2:$Y$26, 2, FALSE), "")</f>
        <v/>
      </c>
      <c r="Z250" s="141" t="str">
        <f>_xlfn.IFNA(VLOOKUP($U250, '@LIST'!$Z$2:$AA$26, 2, FALSE), "")</f>
        <v/>
      </c>
      <c r="AA250" s="141" t="str">
        <f>_xlfn.IFNA(VLOOKUP($U250, '@LIST'!$AB$2:$AC$26, 2, FALSE), "")</f>
        <v/>
      </c>
      <c r="AB250" s="141" t="str">
        <f>_xlfn.IFNA(VLOOKUP($U250, '@LIST'!$AD$2:$AE$26, 2, FALSE), "")</f>
        <v/>
      </c>
      <c r="AC250" s="141" t="str">
        <f>_xlfn.IFNA(VLOOKUP($U250, '@LIST'!$AF$2:$AG$26, 2, FALSE), "")</f>
        <v/>
      </c>
      <c r="AD250" s="141" t="str">
        <f>_xlfn.IFNA(VLOOKUP($U250, '@LIST'!$AH$2:$AI$26, 2, FALSE), "")</f>
        <v/>
      </c>
      <c r="AE250" s="141" t="str">
        <f>_xlfn.IFNA(VLOOKUP($U250, '@LIST'!$AJ$2:$AK$26, 2, FALSE), "")</f>
        <v/>
      </c>
      <c r="AF250" s="141" t="str">
        <f>_xlfn.IFNA(VLOOKUP($U250, '@LIST'!$AL$2:$AM$26, 2, FALSE), "")</f>
        <v/>
      </c>
      <c r="AG250" s="142"/>
      <c r="AH250" s="139" t="str">
        <f>_xlfn.IFNA(VLOOKUP(AG250, '@LIST'!$AR$2:$AS$4, 2, FALSE), "")</f>
        <v/>
      </c>
      <c r="AI250" s="142"/>
      <c r="AJ250" s="143" t="str">
        <f>_xlfn.IFNA(VLOOKUP(AI250, '@LIST'!$AU$2:$AV$4, 2, FALSE), "")</f>
        <v/>
      </c>
    </row>
    <row r="251" spans="1:36" s="144" customFormat="1" ht="16.8">
      <c r="A251" s="125"/>
      <c r="B251" s="126" t="str">
        <f>_xlfn.IFNA(VLOOKUP(A251, '@LIST'!$A$2:$B$15, 2, FALSE), "")</f>
        <v/>
      </c>
      <c r="C251" s="125"/>
      <c r="D251" s="128"/>
      <c r="E251" s="129"/>
      <c r="F251" s="147"/>
      <c r="G251" s="130">
        <f xml:space="preserve"> IF(F251="Yes",D251/ '@PRODUCTION VOLUME'!$B$3*'@PRODUCTION VOLUME'!$B$4,D251)</f>
        <v>0</v>
      </c>
      <c r="H251" s="129"/>
      <c r="I251" s="125"/>
      <c r="J251" s="125"/>
      <c r="K251" s="131"/>
      <c r="L251" s="127"/>
      <c r="M251" s="132" t="str">
        <f>_xlfn.IFNA(VLOOKUP(L251,'@LIST'!$M$2:$N$396,2,FALSE),"")</f>
        <v/>
      </c>
      <c r="N251" s="133"/>
      <c r="O251" s="134"/>
      <c r="P251" s="135" t="str">
        <f>_xlfn.IFNA(VLOOKUP(O251,'@LIST'!$M$2:$N$396,2,FALSE),"")</f>
        <v/>
      </c>
      <c r="Q251" s="136"/>
      <c r="R251" s="137"/>
      <c r="S251" s="138"/>
      <c r="T251" s="139" t="str">
        <f>_xlfn.IFNA(VLOOKUP(S251, '@LIST'!$AO$2:$AP$5, 2, FALSE), "")</f>
        <v/>
      </c>
      <c r="U251" s="140"/>
      <c r="V251" s="141" t="str">
        <f>_xlfn.IFNA(VLOOKUP(U251, '@LIST'!$S$2:$T$26, 2, FALSE), "")</f>
        <v/>
      </c>
      <c r="W251" s="141" t="str">
        <f>_xlfn.IFNA(VLOOKUP($U251, '@LIST'!$U$2:$U$26, 2, FALSE), "")</f>
        <v/>
      </c>
      <c r="X251" s="141" t="str">
        <f>_xlfn.IFNA(VLOOKUP($U251, '@LIST'!$V$2:$W$26, 2, FALSE), "")</f>
        <v/>
      </c>
      <c r="Y251" s="141" t="str">
        <f>_xlfn.IFNA(VLOOKUP($U251, '@LIST'!$X$2:$Y$26, 2, FALSE), "")</f>
        <v/>
      </c>
      <c r="Z251" s="141" t="str">
        <f>_xlfn.IFNA(VLOOKUP($U251, '@LIST'!$Z$2:$AA$26, 2, FALSE), "")</f>
        <v/>
      </c>
      <c r="AA251" s="141" t="str">
        <f>_xlfn.IFNA(VLOOKUP($U251, '@LIST'!$AB$2:$AC$26, 2, FALSE), "")</f>
        <v/>
      </c>
      <c r="AB251" s="141" t="str">
        <f>_xlfn.IFNA(VLOOKUP($U251, '@LIST'!$AD$2:$AE$26, 2, FALSE), "")</f>
        <v/>
      </c>
      <c r="AC251" s="141" t="str">
        <f>_xlfn.IFNA(VLOOKUP($U251, '@LIST'!$AF$2:$AG$26, 2, FALSE), "")</f>
        <v/>
      </c>
      <c r="AD251" s="141" t="str">
        <f>_xlfn.IFNA(VLOOKUP($U251, '@LIST'!$AH$2:$AI$26, 2, FALSE), "")</f>
        <v/>
      </c>
      <c r="AE251" s="141" t="str">
        <f>_xlfn.IFNA(VLOOKUP($U251, '@LIST'!$AJ$2:$AK$26, 2, FALSE), "")</f>
        <v/>
      </c>
      <c r="AF251" s="141" t="str">
        <f>_xlfn.IFNA(VLOOKUP($U251, '@LIST'!$AL$2:$AM$26, 2, FALSE), "")</f>
        <v/>
      </c>
      <c r="AG251" s="142"/>
      <c r="AH251" s="139" t="str">
        <f>_xlfn.IFNA(VLOOKUP(AG251, '@LIST'!$AR$2:$AS$4, 2, FALSE), "")</f>
        <v/>
      </c>
      <c r="AI251" s="142"/>
      <c r="AJ251" s="143" t="str">
        <f>_xlfn.IFNA(VLOOKUP(AI251, '@LIST'!$AU$2:$AV$4, 2, FALSE), "")</f>
        <v/>
      </c>
    </row>
    <row r="252" spans="1:36" s="144" customFormat="1" ht="16.8">
      <c r="A252" s="125"/>
      <c r="B252" s="126" t="str">
        <f>_xlfn.IFNA(VLOOKUP(A252, '@LIST'!$A$2:$B$15, 2, FALSE), "")</f>
        <v/>
      </c>
      <c r="C252" s="125"/>
      <c r="D252" s="128"/>
      <c r="E252" s="129"/>
      <c r="F252" s="147"/>
      <c r="G252" s="130">
        <f xml:space="preserve"> IF(F252="Yes",D252/ '@PRODUCTION VOLUME'!$B$3*'@PRODUCTION VOLUME'!$B$4,D252)</f>
        <v>0</v>
      </c>
      <c r="H252" s="129"/>
      <c r="I252" s="125"/>
      <c r="J252" s="125"/>
      <c r="K252" s="131"/>
      <c r="L252" s="127"/>
      <c r="M252" s="132" t="str">
        <f>_xlfn.IFNA(VLOOKUP(L252,'@LIST'!$M$2:$N$396,2,FALSE),"")</f>
        <v/>
      </c>
      <c r="N252" s="133"/>
      <c r="O252" s="134"/>
      <c r="P252" s="135" t="str">
        <f>_xlfn.IFNA(VLOOKUP(O252,'@LIST'!$M$2:$N$396,2,FALSE),"")</f>
        <v/>
      </c>
      <c r="Q252" s="136"/>
      <c r="R252" s="137"/>
      <c r="S252" s="138"/>
      <c r="T252" s="139" t="str">
        <f>_xlfn.IFNA(VLOOKUP(S252, '@LIST'!$AO$2:$AP$5, 2, FALSE), "")</f>
        <v/>
      </c>
      <c r="U252" s="140"/>
      <c r="V252" s="141" t="str">
        <f>_xlfn.IFNA(VLOOKUP(U252, '@LIST'!$S$2:$T$26, 2, FALSE), "")</f>
        <v/>
      </c>
      <c r="W252" s="141" t="str">
        <f>_xlfn.IFNA(VLOOKUP($U252, '@LIST'!$U$2:$U$26, 2, FALSE), "")</f>
        <v/>
      </c>
      <c r="X252" s="141" t="str">
        <f>_xlfn.IFNA(VLOOKUP($U252, '@LIST'!$V$2:$W$26, 2, FALSE), "")</f>
        <v/>
      </c>
      <c r="Y252" s="141" t="str">
        <f>_xlfn.IFNA(VLOOKUP($U252, '@LIST'!$X$2:$Y$26, 2, FALSE), "")</f>
        <v/>
      </c>
      <c r="Z252" s="141" t="str">
        <f>_xlfn.IFNA(VLOOKUP($U252, '@LIST'!$Z$2:$AA$26, 2, FALSE), "")</f>
        <v/>
      </c>
      <c r="AA252" s="141" t="str">
        <f>_xlfn.IFNA(VLOOKUP($U252, '@LIST'!$AB$2:$AC$26, 2, FALSE), "")</f>
        <v/>
      </c>
      <c r="AB252" s="141" t="str">
        <f>_xlfn.IFNA(VLOOKUP($U252, '@LIST'!$AD$2:$AE$26, 2, FALSE), "")</f>
        <v/>
      </c>
      <c r="AC252" s="141" t="str">
        <f>_xlfn.IFNA(VLOOKUP($U252, '@LIST'!$AF$2:$AG$26, 2, FALSE), "")</f>
        <v/>
      </c>
      <c r="AD252" s="141" t="str">
        <f>_xlfn.IFNA(VLOOKUP($U252, '@LIST'!$AH$2:$AI$26, 2, FALSE), "")</f>
        <v/>
      </c>
      <c r="AE252" s="141" t="str">
        <f>_xlfn.IFNA(VLOOKUP($U252, '@LIST'!$AJ$2:$AK$26, 2, FALSE), "")</f>
        <v/>
      </c>
      <c r="AF252" s="141" t="str">
        <f>_xlfn.IFNA(VLOOKUP($U252, '@LIST'!$AL$2:$AM$26, 2, FALSE), "")</f>
        <v/>
      </c>
      <c r="AG252" s="142"/>
      <c r="AH252" s="139" t="str">
        <f>_xlfn.IFNA(VLOOKUP(AG252, '@LIST'!$AR$2:$AS$4, 2, FALSE), "")</f>
        <v/>
      </c>
      <c r="AI252" s="142"/>
      <c r="AJ252" s="143" t="str">
        <f>_xlfn.IFNA(VLOOKUP(AI252, '@LIST'!$AU$2:$AV$4, 2, FALSE), "")</f>
        <v/>
      </c>
    </row>
    <row r="253" spans="1:36" s="144" customFormat="1" ht="16.8">
      <c r="A253" s="125"/>
      <c r="B253" s="126" t="str">
        <f>_xlfn.IFNA(VLOOKUP(A253, '@LIST'!$A$2:$B$15, 2, FALSE), "")</f>
        <v/>
      </c>
      <c r="C253" s="125"/>
      <c r="D253" s="128"/>
      <c r="E253" s="129"/>
      <c r="F253" s="147"/>
      <c r="G253" s="130">
        <f xml:space="preserve"> IF(F253="Yes",D253/ '@PRODUCTION VOLUME'!$B$3*'@PRODUCTION VOLUME'!$B$4,D253)</f>
        <v>0</v>
      </c>
      <c r="H253" s="129"/>
      <c r="I253" s="125"/>
      <c r="J253" s="125"/>
      <c r="K253" s="131"/>
      <c r="L253" s="127"/>
      <c r="M253" s="132" t="str">
        <f>_xlfn.IFNA(VLOOKUP(L253,'@LIST'!$M$2:$N$396,2,FALSE),"")</f>
        <v/>
      </c>
      <c r="N253" s="133"/>
      <c r="O253" s="134"/>
      <c r="P253" s="135" t="str">
        <f>_xlfn.IFNA(VLOOKUP(O253,'@LIST'!$M$2:$N$396,2,FALSE),"")</f>
        <v/>
      </c>
      <c r="Q253" s="136"/>
      <c r="R253" s="137"/>
      <c r="S253" s="138"/>
      <c r="T253" s="139" t="str">
        <f>_xlfn.IFNA(VLOOKUP(S253, '@LIST'!$AO$2:$AP$5, 2, FALSE), "")</f>
        <v/>
      </c>
      <c r="U253" s="140"/>
      <c r="V253" s="141" t="str">
        <f>_xlfn.IFNA(VLOOKUP(U253, '@LIST'!$S$2:$T$26, 2, FALSE), "")</f>
        <v/>
      </c>
      <c r="W253" s="141" t="str">
        <f>_xlfn.IFNA(VLOOKUP($U253, '@LIST'!$U$2:$U$26, 2, FALSE), "")</f>
        <v/>
      </c>
      <c r="X253" s="141" t="str">
        <f>_xlfn.IFNA(VLOOKUP($U253, '@LIST'!$V$2:$W$26, 2, FALSE), "")</f>
        <v/>
      </c>
      <c r="Y253" s="141" t="str">
        <f>_xlfn.IFNA(VLOOKUP($U253, '@LIST'!$X$2:$Y$26, 2, FALSE), "")</f>
        <v/>
      </c>
      <c r="Z253" s="141" t="str">
        <f>_xlfn.IFNA(VLOOKUP($U253, '@LIST'!$Z$2:$AA$26, 2, FALSE), "")</f>
        <v/>
      </c>
      <c r="AA253" s="141" t="str">
        <f>_xlfn.IFNA(VLOOKUP($U253, '@LIST'!$AB$2:$AC$26, 2, FALSE), "")</f>
        <v/>
      </c>
      <c r="AB253" s="141" t="str">
        <f>_xlfn.IFNA(VLOOKUP($U253, '@LIST'!$AD$2:$AE$26, 2, FALSE), "")</f>
        <v/>
      </c>
      <c r="AC253" s="141" t="str">
        <f>_xlfn.IFNA(VLOOKUP($U253, '@LIST'!$AF$2:$AG$26, 2, FALSE), "")</f>
        <v/>
      </c>
      <c r="AD253" s="141" t="str">
        <f>_xlfn.IFNA(VLOOKUP($U253, '@LIST'!$AH$2:$AI$26, 2, FALSE), "")</f>
        <v/>
      </c>
      <c r="AE253" s="141" t="str">
        <f>_xlfn.IFNA(VLOOKUP($U253, '@LIST'!$AJ$2:$AK$26, 2, FALSE), "")</f>
        <v/>
      </c>
      <c r="AF253" s="141" t="str">
        <f>_xlfn.IFNA(VLOOKUP($U253, '@LIST'!$AL$2:$AM$26, 2, FALSE), "")</f>
        <v/>
      </c>
      <c r="AG253" s="142"/>
      <c r="AH253" s="139" t="str">
        <f>_xlfn.IFNA(VLOOKUP(AG253, '@LIST'!$AR$2:$AS$4, 2, FALSE), "")</f>
        <v/>
      </c>
      <c r="AI253" s="142"/>
      <c r="AJ253" s="143" t="str">
        <f>_xlfn.IFNA(VLOOKUP(AI253, '@LIST'!$AU$2:$AV$4, 2, FALSE), "")</f>
        <v/>
      </c>
    </row>
    <row r="254" spans="1:36" s="144" customFormat="1" ht="16.8">
      <c r="A254" s="125"/>
      <c r="B254" s="126" t="str">
        <f>_xlfn.IFNA(VLOOKUP(A254, '@LIST'!$A$2:$B$15, 2, FALSE), "")</f>
        <v/>
      </c>
      <c r="C254" s="125"/>
      <c r="D254" s="128"/>
      <c r="E254" s="129"/>
      <c r="F254" s="147"/>
      <c r="G254" s="130">
        <f xml:space="preserve"> IF(F254="Yes",D254/ '@PRODUCTION VOLUME'!$B$3*'@PRODUCTION VOLUME'!$B$4,D254)</f>
        <v>0</v>
      </c>
      <c r="H254" s="129"/>
      <c r="I254" s="125"/>
      <c r="J254" s="125"/>
      <c r="K254" s="131"/>
      <c r="L254" s="127"/>
      <c r="M254" s="132" t="str">
        <f>_xlfn.IFNA(VLOOKUP(L254,'@LIST'!$M$2:$N$396,2,FALSE),"")</f>
        <v/>
      </c>
      <c r="N254" s="133"/>
      <c r="O254" s="134"/>
      <c r="P254" s="135" t="str">
        <f>_xlfn.IFNA(VLOOKUP(O254,'@LIST'!$M$2:$N$396,2,FALSE),"")</f>
        <v/>
      </c>
      <c r="Q254" s="136"/>
      <c r="R254" s="137"/>
      <c r="S254" s="138"/>
      <c r="T254" s="139" t="str">
        <f>_xlfn.IFNA(VLOOKUP(S254, '@LIST'!$AO$2:$AP$5, 2, FALSE), "")</f>
        <v/>
      </c>
      <c r="U254" s="140"/>
      <c r="V254" s="141" t="str">
        <f>_xlfn.IFNA(VLOOKUP(U254, '@LIST'!$S$2:$T$26, 2, FALSE), "")</f>
        <v/>
      </c>
      <c r="W254" s="141" t="str">
        <f>_xlfn.IFNA(VLOOKUP($U254, '@LIST'!$U$2:$U$26, 2, FALSE), "")</f>
        <v/>
      </c>
      <c r="X254" s="141" t="str">
        <f>_xlfn.IFNA(VLOOKUP($U254, '@LIST'!$V$2:$W$26, 2, FALSE), "")</f>
        <v/>
      </c>
      <c r="Y254" s="141" t="str">
        <f>_xlfn.IFNA(VLOOKUP($U254, '@LIST'!$X$2:$Y$26, 2, FALSE), "")</f>
        <v/>
      </c>
      <c r="Z254" s="141" t="str">
        <f>_xlfn.IFNA(VLOOKUP($U254, '@LIST'!$Z$2:$AA$26, 2, FALSE), "")</f>
        <v/>
      </c>
      <c r="AA254" s="141" t="str">
        <f>_xlfn.IFNA(VLOOKUP($U254, '@LIST'!$AB$2:$AC$26, 2, FALSE), "")</f>
        <v/>
      </c>
      <c r="AB254" s="141" t="str">
        <f>_xlfn.IFNA(VLOOKUP($U254, '@LIST'!$AD$2:$AE$26, 2, FALSE), "")</f>
        <v/>
      </c>
      <c r="AC254" s="141" t="str">
        <f>_xlfn.IFNA(VLOOKUP($U254, '@LIST'!$AF$2:$AG$26, 2, FALSE), "")</f>
        <v/>
      </c>
      <c r="AD254" s="141" t="str">
        <f>_xlfn.IFNA(VLOOKUP($U254, '@LIST'!$AH$2:$AI$26, 2, FALSE), "")</f>
        <v/>
      </c>
      <c r="AE254" s="141" t="str">
        <f>_xlfn.IFNA(VLOOKUP($U254, '@LIST'!$AJ$2:$AK$26, 2, FALSE), "")</f>
        <v/>
      </c>
      <c r="AF254" s="141" t="str">
        <f>_xlfn.IFNA(VLOOKUP($U254, '@LIST'!$AL$2:$AM$26, 2, FALSE), "")</f>
        <v/>
      </c>
      <c r="AG254" s="142"/>
      <c r="AH254" s="139" t="str">
        <f>_xlfn.IFNA(VLOOKUP(AG254, '@LIST'!$AR$2:$AS$4, 2, FALSE), "")</f>
        <v/>
      </c>
      <c r="AI254" s="142"/>
      <c r="AJ254" s="143" t="str">
        <f>_xlfn.IFNA(VLOOKUP(AI254, '@LIST'!$AU$2:$AV$4, 2, FALSE), "")</f>
        <v/>
      </c>
    </row>
    <row r="255" spans="1:36" s="144" customFormat="1" ht="16.8">
      <c r="A255" s="125"/>
      <c r="B255" s="126" t="str">
        <f>_xlfn.IFNA(VLOOKUP(A255, '@LIST'!$A$2:$B$15, 2, FALSE), "")</f>
        <v/>
      </c>
      <c r="C255" s="125"/>
      <c r="D255" s="128"/>
      <c r="E255" s="129"/>
      <c r="F255" s="147"/>
      <c r="G255" s="130">
        <f xml:space="preserve"> IF(F255="Yes",D255/ '@PRODUCTION VOLUME'!$B$3*'@PRODUCTION VOLUME'!$B$4,D255)</f>
        <v>0</v>
      </c>
      <c r="H255" s="129"/>
      <c r="I255" s="125"/>
      <c r="J255" s="125"/>
      <c r="K255" s="131"/>
      <c r="L255" s="127"/>
      <c r="M255" s="132" t="str">
        <f>_xlfn.IFNA(VLOOKUP(L255,'@LIST'!$M$2:$N$396,2,FALSE),"")</f>
        <v/>
      </c>
      <c r="N255" s="133"/>
      <c r="O255" s="134"/>
      <c r="P255" s="135" t="str">
        <f>_xlfn.IFNA(VLOOKUP(O255,'@LIST'!$M$2:$N$396,2,FALSE),"")</f>
        <v/>
      </c>
      <c r="Q255" s="136"/>
      <c r="R255" s="137"/>
      <c r="S255" s="138"/>
      <c r="T255" s="139" t="str">
        <f>_xlfn.IFNA(VLOOKUP(S255, '@LIST'!$AO$2:$AP$5, 2, FALSE), "")</f>
        <v/>
      </c>
      <c r="U255" s="140"/>
      <c r="V255" s="141" t="str">
        <f>_xlfn.IFNA(VLOOKUP(U255, '@LIST'!$S$2:$T$26, 2, FALSE), "")</f>
        <v/>
      </c>
      <c r="W255" s="141" t="str">
        <f>_xlfn.IFNA(VLOOKUP($U255, '@LIST'!$U$2:$U$26, 2, FALSE), "")</f>
        <v/>
      </c>
      <c r="X255" s="141" t="str">
        <f>_xlfn.IFNA(VLOOKUP($U255, '@LIST'!$V$2:$W$26, 2, FALSE), "")</f>
        <v/>
      </c>
      <c r="Y255" s="141" t="str">
        <f>_xlfn.IFNA(VLOOKUP($U255, '@LIST'!$X$2:$Y$26, 2, FALSE), "")</f>
        <v/>
      </c>
      <c r="Z255" s="141" t="str">
        <f>_xlfn.IFNA(VLOOKUP($U255, '@LIST'!$Z$2:$AA$26, 2, FALSE), "")</f>
        <v/>
      </c>
      <c r="AA255" s="141" t="str">
        <f>_xlfn.IFNA(VLOOKUP($U255, '@LIST'!$AB$2:$AC$26, 2, FALSE), "")</f>
        <v/>
      </c>
      <c r="AB255" s="141" t="str">
        <f>_xlfn.IFNA(VLOOKUP($U255, '@LIST'!$AD$2:$AE$26, 2, FALSE), "")</f>
        <v/>
      </c>
      <c r="AC255" s="141" t="str">
        <f>_xlfn.IFNA(VLOOKUP($U255, '@LIST'!$AF$2:$AG$26, 2, FALSE), "")</f>
        <v/>
      </c>
      <c r="AD255" s="141" t="str">
        <f>_xlfn.IFNA(VLOOKUP($U255, '@LIST'!$AH$2:$AI$26, 2, FALSE), "")</f>
        <v/>
      </c>
      <c r="AE255" s="141" t="str">
        <f>_xlfn.IFNA(VLOOKUP($U255, '@LIST'!$AJ$2:$AK$26, 2, FALSE), "")</f>
        <v/>
      </c>
      <c r="AF255" s="141" t="str">
        <f>_xlfn.IFNA(VLOOKUP($U255, '@LIST'!$AL$2:$AM$26, 2, FALSE), "")</f>
        <v/>
      </c>
      <c r="AG255" s="142"/>
      <c r="AH255" s="139" t="str">
        <f>_xlfn.IFNA(VLOOKUP(AG255, '@LIST'!$AR$2:$AS$4, 2, FALSE), "")</f>
        <v/>
      </c>
      <c r="AI255" s="142"/>
      <c r="AJ255" s="143" t="str">
        <f>_xlfn.IFNA(VLOOKUP(AI255, '@LIST'!$AU$2:$AV$4, 2, FALSE), "")</f>
        <v/>
      </c>
    </row>
    <row r="256" spans="1:36" s="144" customFormat="1" ht="16.8">
      <c r="A256" s="125"/>
      <c r="B256" s="126" t="str">
        <f>_xlfn.IFNA(VLOOKUP(A256, '@LIST'!$A$2:$B$15, 2, FALSE), "")</f>
        <v/>
      </c>
      <c r="C256" s="125"/>
      <c r="D256" s="128"/>
      <c r="E256" s="129"/>
      <c r="F256" s="147"/>
      <c r="G256" s="130">
        <f xml:space="preserve"> IF(F256="Yes",D256/ '@PRODUCTION VOLUME'!$B$3*'@PRODUCTION VOLUME'!$B$4,D256)</f>
        <v>0</v>
      </c>
      <c r="H256" s="129"/>
      <c r="I256" s="125"/>
      <c r="J256" s="125"/>
      <c r="K256" s="131"/>
      <c r="L256" s="127"/>
      <c r="M256" s="132" t="str">
        <f>_xlfn.IFNA(VLOOKUP(L256,'@LIST'!$M$2:$N$396,2,FALSE),"")</f>
        <v/>
      </c>
      <c r="N256" s="133"/>
      <c r="O256" s="134"/>
      <c r="P256" s="135" t="str">
        <f>_xlfn.IFNA(VLOOKUP(O256,'@LIST'!$M$2:$N$396,2,FALSE),"")</f>
        <v/>
      </c>
      <c r="Q256" s="136"/>
      <c r="R256" s="137"/>
      <c r="S256" s="138"/>
      <c r="T256" s="139" t="str">
        <f>_xlfn.IFNA(VLOOKUP(S256, '@LIST'!$AO$2:$AP$5, 2, FALSE), "")</f>
        <v/>
      </c>
      <c r="U256" s="140"/>
      <c r="V256" s="141" t="str">
        <f>_xlfn.IFNA(VLOOKUP(U256, '@LIST'!$S$2:$T$26, 2, FALSE), "")</f>
        <v/>
      </c>
      <c r="W256" s="141" t="str">
        <f>_xlfn.IFNA(VLOOKUP($U256, '@LIST'!$U$2:$U$26, 2, FALSE), "")</f>
        <v/>
      </c>
      <c r="X256" s="141" t="str">
        <f>_xlfn.IFNA(VLOOKUP($U256, '@LIST'!$V$2:$W$26, 2, FALSE), "")</f>
        <v/>
      </c>
      <c r="Y256" s="141" t="str">
        <f>_xlfn.IFNA(VLOOKUP($U256, '@LIST'!$X$2:$Y$26, 2, FALSE), "")</f>
        <v/>
      </c>
      <c r="Z256" s="141" t="str">
        <f>_xlfn.IFNA(VLOOKUP($U256, '@LIST'!$Z$2:$AA$26, 2, FALSE), "")</f>
        <v/>
      </c>
      <c r="AA256" s="141" t="str">
        <f>_xlfn.IFNA(VLOOKUP($U256, '@LIST'!$AB$2:$AC$26, 2, FALSE), "")</f>
        <v/>
      </c>
      <c r="AB256" s="141" t="str">
        <f>_xlfn.IFNA(VLOOKUP($U256, '@LIST'!$AD$2:$AE$26, 2, FALSE), "")</f>
        <v/>
      </c>
      <c r="AC256" s="141" t="str">
        <f>_xlfn.IFNA(VLOOKUP($U256, '@LIST'!$AF$2:$AG$26, 2, FALSE), "")</f>
        <v/>
      </c>
      <c r="AD256" s="141" t="str">
        <f>_xlfn.IFNA(VLOOKUP($U256, '@LIST'!$AH$2:$AI$26, 2, FALSE), "")</f>
        <v/>
      </c>
      <c r="AE256" s="141" t="str">
        <f>_xlfn.IFNA(VLOOKUP($U256, '@LIST'!$AJ$2:$AK$26, 2, FALSE), "")</f>
        <v/>
      </c>
      <c r="AF256" s="141" t="str">
        <f>_xlfn.IFNA(VLOOKUP($U256, '@LIST'!$AL$2:$AM$26, 2, FALSE), "")</f>
        <v/>
      </c>
      <c r="AG256" s="142"/>
      <c r="AH256" s="139" t="str">
        <f>_xlfn.IFNA(VLOOKUP(AG256, '@LIST'!$AR$2:$AS$4, 2, FALSE), "")</f>
        <v/>
      </c>
      <c r="AI256" s="142"/>
      <c r="AJ256" s="143" t="str">
        <f>_xlfn.IFNA(VLOOKUP(AI256, '@LIST'!$AU$2:$AV$4, 2, FALSE), "")</f>
        <v/>
      </c>
    </row>
    <row r="257" spans="1:36" s="144" customFormat="1" ht="16.8">
      <c r="A257" s="125"/>
      <c r="B257" s="126" t="str">
        <f>_xlfn.IFNA(VLOOKUP(A257, '@LIST'!$A$2:$B$15, 2, FALSE), "")</f>
        <v/>
      </c>
      <c r="C257" s="125"/>
      <c r="D257" s="128"/>
      <c r="E257" s="129"/>
      <c r="F257" s="147"/>
      <c r="G257" s="130">
        <f xml:space="preserve"> IF(F257="Yes",D257/ '@PRODUCTION VOLUME'!$B$3*'@PRODUCTION VOLUME'!$B$4,D257)</f>
        <v>0</v>
      </c>
      <c r="H257" s="129"/>
      <c r="I257" s="125"/>
      <c r="J257" s="125"/>
      <c r="K257" s="131"/>
      <c r="L257" s="127"/>
      <c r="M257" s="132" t="str">
        <f>_xlfn.IFNA(VLOOKUP(L257,'@LIST'!$M$2:$N$396,2,FALSE),"")</f>
        <v/>
      </c>
      <c r="N257" s="133"/>
      <c r="O257" s="134"/>
      <c r="P257" s="135" t="str">
        <f>_xlfn.IFNA(VLOOKUP(O257,'@LIST'!$M$2:$N$396,2,FALSE),"")</f>
        <v/>
      </c>
      <c r="Q257" s="136"/>
      <c r="R257" s="137"/>
      <c r="S257" s="138"/>
      <c r="T257" s="139" t="str">
        <f>_xlfn.IFNA(VLOOKUP(S257, '@LIST'!$AO$2:$AP$5, 2, FALSE), "")</f>
        <v/>
      </c>
      <c r="U257" s="140"/>
      <c r="V257" s="141" t="str">
        <f>_xlfn.IFNA(VLOOKUP(U257, '@LIST'!$S$2:$T$26, 2, FALSE), "")</f>
        <v/>
      </c>
      <c r="W257" s="141" t="str">
        <f>_xlfn.IFNA(VLOOKUP($U257, '@LIST'!$U$2:$U$26, 2, FALSE), "")</f>
        <v/>
      </c>
      <c r="X257" s="141" t="str">
        <f>_xlfn.IFNA(VLOOKUP($U257, '@LIST'!$V$2:$W$26, 2, FALSE), "")</f>
        <v/>
      </c>
      <c r="Y257" s="141" t="str">
        <f>_xlfn.IFNA(VLOOKUP($U257, '@LIST'!$X$2:$Y$26, 2, FALSE), "")</f>
        <v/>
      </c>
      <c r="Z257" s="141" t="str">
        <f>_xlfn.IFNA(VLOOKUP($U257, '@LIST'!$Z$2:$AA$26, 2, FALSE), "")</f>
        <v/>
      </c>
      <c r="AA257" s="141" t="str">
        <f>_xlfn.IFNA(VLOOKUP($U257, '@LIST'!$AB$2:$AC$26, 2, FALSE), "")</f>
        <v/>
      </c>
      <c r="AB257" s="141" t="str">
        <f>_xlfn.IFNA(VLOOKUP($U257, '@LIST'!$AD$2:$AE$26, 2, FALSE), "")</f>
        <v/>
      </c>
      <c r="AC257" s="141" t="str">
        <f>_xlfn.IFNA(VLOOKUP($U257, '@LIST'!$AF$2:$AG$26, 2, FALSE), "")</f>
        <v/>
      </c>
      <c r="AD257" s="141" t="str">
        <f>_xlfn.IFNA(VLOOKUP($U257, '@LIST'!$AH$2:$AI$26, 2, FALSE), "")</f>
        <v/>
      </c>
      <c r="AE257" s="141" t="str">
        <f>_xlfn.IFNA(VLOOKUP($U257, '@LIST'!$AJ$2:$AK$26, 2, FALSE), "")</f>
        <v/>
      </c>
      <c r="AF257" s="141" t="str">
        <f>_xlfn.IFNA(VLOOKUP($U257, '@LIST'!$AL$2:$AM$26, 2, FALSE), "")</f>
        <v/>
      </c>
      <c r="AG257" s="142"/>
      <c r="AH257" s="139" t="str">
        <f>_xlfn.IFNA(VLOOKUP(AG257, '@LIST'!$AR$2:$AS$4, 2, FALSE), "")</f>
        <v/>
      </c>
      <c r="AI257" s="142"/>
      <c r="AJ257" s="143" t="str">
        <f>_xlfn.IFNA(VLOOKUP(AI257, '@LIST'!$AU$2:$AV$4, 2, FALSE), "")</f>
        <v/>
      </c>
    </row>
    <row r="258" spans="1:36" s="144" customFormat="1" ht="16.8">
      <c r="A258" s="125"/>
      <c r="B258" s="126" t="str">
        <f>_xlfn.IFNA(VLOOKUP(A258, '@LIST'!$A$2:$B$15, 2, FALSE), "")</f>
        <v/>
      </c>
      <c r="C258" s="125"/>
      <c r="D258" s="128"/>
      <c r="E258" s="129"/>
      <c r="F258" s="147"/>
      <c r="G258" s="130">
        <f xml:space="preserve"> IF(F258="Yes",D258/ '@PRODUCTION VOLUME'!$B$3*'@PRODUCTION VOLUME'!$B$4,D258)</f>
        <v>0</v>
      </c>
      <c r="H258" s="129"/>
      <c r="I258" s="125"/>
      <c r="J258" s="125"/>
      <c r="K258" s="131"/>
      <c r="L258" s="127"/>
      <c r="M258" s="132" t="str">
        <f>_xlfn.IFNA(VLOOKUP(L258,'@LIST'!$M$2:$N$396,2,FALSE),"")</f>
        <v/>
      </c>
      <c r="N258" s="133"/>
      <c r="O258" s="134"/>
      <c r="P258" s="135" t="str">
        <f>_xlfn.IFNA(VLOOKUP(O258,'@LIST'!$M$2:$N$396,2,FALSE),"")</f>
        <v/>
      </c>
      <c r="Q258" s="136"/>
      <c r="R258" s="137"/>
      <c r="S258" s="138"/>
      <c r="T258" s="139" t="str">
        <f>_xlfn.IFNA(VLOOKUP(S258, '@LIST'!$AO$2:$AP$5, 2, FALSE), "")</f>
        <v/>
      </c>
      <c r="U258" s="140"/>
      <c r="V258" s="141" t="str">
        <f>_xlfn.IFNA(VLOOKUP(U258, '@LIST'!$S$2:$T$26, 2, FALSE), "")</f>
        <v/>
      </c>
      <c r="W258" s="141" t="str">
        <f>_xlfn.IFNA(VLOOKUP($U258, '@LIST'!$U$2:$U$26, 2, FALSE), "")</f>
        <v/>
      </c>
      <c r="X258" s="141" t="str">
        <f>_xlfn.IFNA(VLOOKUP($U258, '@LIST'!$V$2:$W$26, 2, FALSE), "")</f>
        <v/>
      </c>
      <c r="Y258" s="141" t="str">
        <f>_xlfn.IFNA(VLOOKUP($U258, '@LIST'!$X$2:$Y$26, 2, FALSE), "")</f>
        <v/>
      </c>
      <c r="Z258" s="141" t="str">
        <f>_xlfn.IFNA(VLOOKUP($U258, '@LIST'!$Z$2:$AA$26, 2, FALSE), "")</f>
        <v/>
      </c>
      <c r="AA258" s="141" t="str">
        <f>_xlfn.IFNA(VLOOKUP($U258, '@LIST'!$AB$2:$AC$26, 2, FALSE), "")</f>
        <v/>
      </c>
      <c r="AB258" s="141" t="str">
        <f>_xlfn.IFNA(VLOOKUP($U258, '@LIST'!$AD$2:$AE$26, 2, FALSE), "")</f>
        <v/>
      </c>
      <c r="AC258" s="141" t="str">
        <f>_xlfn.IFNA(VLOOKUP($U258, '@LIST'!$AF$2:$AG$26, 2, FALSE), "")</f>
        <v/>
      </c>
      <c r="AD258" s="141" t="str">
        <f>_xlfn.IFNA(VLOOKUP($U258, '@LIST'!$AH$2:$AI$26, 2, FALSE), "")</f>
        <v/>
      </c>
      <c r="AE258" s="141" t="str">
        <f>_xlfn.IFNA(VLOOKUP($U258, '@LIST'!$AJ$2:$AK$26, 2, FALSE), "")</f>
        <v/>
      </c>
      <c r="AF258" s="141" t="str">
        <f>_xlfn.IFNA(VLOOKUP($U258, '@LIST'!$AL$2:$AM$26, 2, FALSE), "")</f>
        <v/>
      </c>
      <c r="AG258" s="142"/>
      <c r="AH258" s="139" t="str">
        <f>_xlfn.IFNA(VLOOKUP(AG258, '@LIST'!$AR$2:$AS$4, 2, FALSE), "")</f>
        <v/>
      </c>
      <c r="AI258" s="142"/>
      <c r="AJ258" s="143" t="str">
        <f>_xlfn.IFNA(VLOOKUP(AI258, '@LIST'!$AU$2:$AV$4, 2, FALSE), "")</f>
        <v/>
      </c>
    </row>
    <row r="259" spans="1:36" s="144" customFormat="1" ht="16.8">
      <c r="A259" s="125"/>
      <c r="B259" s="126" t="str">
        <f>_xlfn.IFNA(VLOOKUP(A259, '@LIST'!$A$2:$B$15, 2, FALSE), "")</f>
        <v/>
      </c>
      <c r="C259" s="125"/>
      <c r="D259" s="128"/>
      <c r="E259" s="129"/>
      <c r="F259" s="147"/>
      <c r="G259" s="130">
        <f xml:space="preserve"> IF(F259="Yes",D259/ '@PRODUCTION VOLUME'!$B$3*'@PRODUCTION VOLUME'!$B$4,D259)</f>
        <v>0</v>
      </c>
      <c r="H259" s="129"/>
      <c r="I259" s="125"/>
      <c r="J259" s="125"/>
      <c r="K259" s="131"/>
      <c r="L259" s="127"/>
      <c r="M259" s="132" t="str">
        <f>_xlfn.IFNA(VLOOKUP(L259,'@LIST'!$M$2:$N$396,2,FALSE),"")</f>
        <v/>
      </c>
      <c r="N259" s="133"/>
      <c r="O259" s="134"/>
      <c r="P259" s="135" t="str">
        <f>_xlfn.IFNA(VLOOKUP(O259,'@LIST'!$M$2:$N$396,2,FALSE),"")</f>
        <v/>
      </c>
      <c r="Q259" s="136"/>
      <c r="R259" s="137"/>
      <c r="S259" s="138"/>
      <c r="T259" s="139" t="str">
        <f>_xlfn.IFNA(VLOOKUP(S259, '@LIST'!$AO$2:$AP$5, 2, FALSE), "")</f>
        <v/>
      </c>
      <c r="U259" s="140"/>
      <c r="V259" s="141" t="str">
        <f>_xlfn.IFNA(VLOOKUP(U259, '@LIST'!$S$2:$T$26, 2, FALSE), "")</f>
        <v/>
      </c>
      <c r="W259" s="141" t="str">
        <f>_xlfn.IFNA(VLOOKUP($U259, '@LIST'!$U$2:$U$26, 2, FALSE), "")</f>
        <v/>
      </c>
      <c r="X259" s="141" t="str">
        <f>_xlfn.IFNA(VLOOKUP($U259, '@LIST'!$V$2:$W$26, 2, FALSE), "")</f>
        <v/>
      </c>
      <c r="Y259" s="141" t="str">
        <f>_xlfn.IFNA(VLOOKUP($U259, '@LIST'!$X$2:$Y$26, 2, FALSE), "")</f>
        <v/>
      </c>
      <c r="Z259" s="141" t="str">
        <f>_xlfn.IFNA(VLOOKUP($U259, '@LIST'!$Z$2:$AA$26, 2, FALSE), "")</f>
        <v/>
      </c>
      <c r="AA259" s="141" t="str">
        <f>_xlfn.IFNA(VLOOKUP($U259, '@LIST'!$AB$2:$AC$26, 2, FALSE), "")</f>
        <v/>
      </c>
      <c r="AB259" s="141" t="str">
        <f>_xlfn.IFNA(VLOOKUP($U259, '@LIST'!$AD$2:$AE$26, 2, FALSE), "")</f>
        <v/>
      </c>
      <c r="AC259" s="141" t="str">
        <f>_xlfn.IFNA(VLOOKUP($U259, '@LIST'!$AF$2:$AG$26, 2, FALSE), "")</f>
        <v/>
      </c>
      <c r="AD259" s="141" t="str">
        <f>_xlfn.IFNA(VLOOKUP($U259, '@LIST'!$AH$2:$AI$26, 2, FALSE), "")</f>
        <v/>
      </c>
      <c r="AE259" s="141" t="str">
        <f>_xlfn.IFNA(VLOOKUP($U259, '@LIST'!$AJ$2:$AK$26, 2, FALSE), "")</f>
        <v/>
      </c>
      <c r="AF259" s="141" t="str">
        <f>_xlfn.IFNA(VLOOKUP($U259, '@LIST'!$AL$2:$AM$26, 2, FALSE), "")</f>
        <v/>
      </c>
      <c r="AG259" s="142"/>
      <c r="AH259" s="139" t="str">
        <f>_xlfn.IFNA(VLOOKUP(AG259, '@LIST'!$AR$2:$AS$4, 2, FALSE), "")</f>
        <v/>
      </c>
      <c r="AI259" s="142"/>
      <c r="AJ259" s="143" t="str">
        <f>_xlfn.IFNA(VLOOKUP(AI259, '@LIST'!$AU$2:$AV$4, 2, FALSE), "")</f>
        <v/>
      </c>
    </row>
    <row r="260" spans="1:36" s="144" customFormat="1" ht="16.8">
      <c r="A260" s="125"/>
      <c r="B260" s="126" t="str">
        <f>_xlfn.IFNA(VLOOKUP(A260, '@LIST'!$A$2:$B$15, 2, FALSE), "")</f>
        <v/>
      </c>
      <c r="C260" s="125"/>
      <c r="D260" s="128"/>
      <c r="E260" s="129"/>
      <c r="F260" s="147"/>
      <c r="G260" s="130">
        <f xml:space="preserve"> IF(F260="Yes",D260/ '@PRODUCTION VOLUME'!$B$3*'@PRODUCTION VOLUME'!$B$4,D260)</f>
        <v>0</v>
      </c>
      <c r="H260" s="129"/>
      <c r="I260" s="125"/>
      <c r="J260" s="125"/>
      <c r="K260" s="131"/>
      <c r="L260" s="127"/>
      <c r="M260" s="132" t="str">
        <f>_xlfn.IFNA(VLOOKUP(L260,'@LIST'!$M$2:$N$396,2,FALSE),"")</f>
        <v/>
      </c>
      <c r="N260" s="133"/>
      <c r="O260" s="134"/>
      <c r="P260" s="135" t="str">
        <f>_xlfn.IFNA(VLOOKUP(O260,'@LIST'!$M$2:$N$396,2,FALSE),"")</f>
        <v/>
      </c>
      <c r="Q260" s="136"/>
      <c r="R260" s="137"/>
      <c r="S260" s="138"/>
      <c r="T260" s="139" t="str">
        <f>_xlfn.IFNA(VLOOKUP(S260, '@LIST'!$AO$2:$AP$5, 2, FALSE), "")</f>
        <v/>
      </c>
      <c r="U260" s="140"/>
      <c r="V260" s="141" t="str">
        <f>_xlfn.IFNA(VLOOKUP(U260, '@LIST'!$S$2:$T$26, 2, FALSE), "")</f>
        <v/>
      </c>
      <c r="W260" s="141" t="str">
        <f>_xlfn.IFNA(VLOOKUP($U260, '@LIST'!$U$2:$U$26, 2, FALSE), "")</f>
        <v/>
      </c>
      <c r="X260" s="141" t="str">
        <f>_xlfn.IFNA(VLOOKUP($U260, '@LIST'!$V$2:$W$26, 2, FALSE), "")</f>
        <v/>
      </c>
      <c r="Y260" s="141" t="str">
        <f>_xlfn.IFNA(VLOOKUP($U260, '@LIST'!$X$2:$Y$26, 2, FALSE), "")</f>
        <v/>
      </c>
      <c r="Z260" s="141" t="str">
        <f>_xlfn.IFNA(VLOOKUP($U260, '@LIST'!$Z$2:$AA$26, 2, FALSE), "")</f>
        <v/>
      </c>
      <c r="AA260" s="141" t="str">
        <f>_xlfn.IFNA(VLOOKUP($U260, '@LIST'!$AB$2:$AC$26, 2, FALSE), "")</f>
        <v/>
      </c>
      <c r="AB260" s="141" t="str">
        <f>_xlfn.IFNA(VLOOKUP($U260, '@LIST'!$AD$2:$AE$26, 2, FALSE), "")</f>
        <v/>
      </c>
      <c r="AC260" s="141" t="str">
        <f>_xlfn.IFNA(VLOOKUP($U260, '@LIST'!$AF$2:$AG$26, 2, FALSE), "")</f>
        <v/>
      </c>
      <c r="AD260" s="141" t="str">
        <f>_xlfn.IFNA(VLOOKUP($U260, '@LIST'!$AH$2:$AI$26, 2, FALSE), "")</f>
        <v/>
      </c>
      <c r="AE260" s="141" t="str">
        <f>_xlfn.IFNA(VLOOKUP($U260, '@LIST'!$AJ$2:$AK$26, 2, FALSE), "")</f>
        <v/>
      </c>
      <c r="AF260" s="141" t="str">
        <f>_xlfn.IFNA(VLOOKUP($U260, '@LIST'!$AL$2:$AM$26, 2, FALSE), "")</f>
        <v/>
      </c>
      <c r="AG260" s="142"/>
      <c r="AH260" s="139" t="str">
        <f>_xlfn.IFNA(VLOOKUP(AG260, '@LIST'!$AR$2:$AS$4, 2, FALSE), "")</f>
        <v/>
      </c>
      <c r="AI260" s="142"/>
      <c r="AJ260" s="143" t="str">
        <f>_xlfn.IFNA(VLOOKUP(AI260, '@LIST'!$AU$2:$AV$4, 2, FALSE), "")</f>
        <v/>
      </c>
    </row>
    <row r="261" spans="1:36" s="144" customFormat="1" ht="16.8">
      <c r="A261" s="125"/>
      <c r="B261" s="126" t="str">
        <f>_xlfn.IFNA(VLOOKUP(A261, '@LIST'!$A$2:$B$15, 2, FALSE), "")</f>
        <v/>
      </c>
      <c r="C261" s="125"/>
      <c r="D261" s="128"/>
      <c r="E261" s="129"/>
      <c r="F261" s="147"/>
      <c r="G261" s="130">
        <f xml:space="preserve"> IF(F261="Yes",D261/ '@PRODUCTION VOLUME'!$B$3*'@PRODUCTION VOLUME'!$B$4,D261)</f>
        <v>0</v>
      </c>
      <c r="H261" s="129"/>
      <c r="I261" s="125"/>
      <c r="J261" s="125"/>
      <c r="K261" s="131"/>
      <c r="L261" s="127"/>
      <c r="M261" s="132" t="str">
        <f>_xlfn.IFNA(VLOOKUP(L261,'@LIST'!$M$2:$N$396,2,FALSE),"")</f>
        <v/>
      </c>
      <c r="N261" s="133"/>
      <c r="O261" s="134"/>
      <c r="P261" s="135" t="str">
        <f>_xlfn.IFNA(VLOOKUP(O261,'@LIST'!$M$2:$N$396,2,FALSE),"")</f>
        <v/>
      </c>
      <c r="Q261" s="136"/>
      <c r="R261" s="137"/>
      <c r="S261" s="138"/>
      <c r="T261" s="139" t="str">
        <f>_xlfn.IFNA(VLOOKUP(S261, '@LIST'!$AO$2:$AP$5, 2, FALSE), "")</f>
        <v/>
      </c>
      <c r="U261" s="140"/>
      <c r="V261" s="141" t="str">
        <f>_xlfn.IFNA(VLOOKUP(U261, '@LIST'!$S$2:$T$26, 2, FALSE), "")</f>
        <v/>
      </c>
      <c r="W261" s="141" t="str">
        <f>_xlfn.IFNA(VLOOKUP($U261, '@LIST'!$U$2:$U$26, 2, FALSE), "")</f>
        <v/>
      </c>
      <c r="X261" s="141" t="str">
        <f>_xlfn.IFNA(VLOOKUP($U261, '@LIST'!$V$2:$W$26, 2, FALSE), "")</f>
        <v/>
      </c>
      <c r="Y261" s="141" t="str">
        <f>_xlfn.IFNA(VLOOKUP($U261, '@LIST'!$X$2:$Y$26, 2, FALSE), "")</f>
        <v/>
      </c>
      <c r="Z261" s="141" t="str">
        <f>_xlfn.IFNA(VLOOKUP($U261, '@LIST'!$Z$2:$AA$26, 2, FALSE), "")</f>
        <v/>
      </c>
      <c r="AA261" s="141" t="str">
        <f>_xlfn.IFNA(VLOOKUP($U261, '@LIST'!$AB$2:$AC$26, 2, FALSE), "")</f>
        <v/>
      </c>
      <c r="AB261" s="141" t="str">
        <f>_xlfn.IFNA(VLOOKUP($U261, '@LIST'!$AD$2:$AE$26, 2, FALSE), "")</f>
        <v/>
      </c>
      <c r="AC261" s="141" t="str">
        <f>_xlfn.IFNA(VLOOKUP($U261, '@LIST'!$AF$2:$AG$26, 2, FALSE), "")</f>
        <v/>
      </c>
      <c r="AD261" s="141" t="str">
        <f>_xlfn.IFNA(VLOOKUP($U261, '@LIST'!$AH$2:$AI$26, 2, FALSE), "")</f>
        <v/>
      </c>
      <c r="AE261" s="141" t="str">
        <f>_xlfn.IFNA(VLOOKUP($U261, '@LIST'!$AJ$2:$AK$26, 2, FALSE), "")</f>
        <v/>
      </c>
      <c r="AF261" s="141" t="str">
        <f>_xlfn.IFNA(VLOOKUP($U261, '@LIST'!$AL$2:$AM$26, 2, FALSE), "")</f>
        <v/>
      </c>
      <c r="AG261" s="142"/>
      <c r="AH261" s="139" t="str">
        <f>_xlfn.IFNA(VLOOKUP(AG261, '@LIST'!$AR$2:$AS$4, 2, FALSE), "")</f>
        <v/>
      </c>
      <c r="AI261" s="142"/>
      <c r="AJ261" s="143" t="str">
        <f>_xlfn.IFNA(VLOOKUP(AI261, '@LIST'!$AU$2:$AV$4, 2, FALSE), "")</f>
        <v/>
      </c>
    </row>
    <row r="262" spans="1:36" s="144" customFormat="1" ht="16.8">
      <c r="A262" s="125"/>
      <c r="B262" s="126" t="str">
        <f>_xlfn.IFNA(VLOOKUP(A262, '@LIST'!$A$2:$B$15, 2, FALSE), "")</f>
        <v/>
      </c>
      <c r="C262" s="125"/>
      <c r="D262" s="128"/>
      <c r="E262" s="129"/>
      <c r="F262" s="147"/>
      <c r="G262" s="130">
        <f xml:space="preserve"> IF(F262="Yes",D262/ '@PRODUCTION VOLUME'!$B$3*'@PRODUCTION VOLUME'!$B$4,D262)</f>
        <v>0</v>
      </c>
      <c r="H262" s="129"/>
      <c r="I262" s="125"/>
      <c r="J262" s="125"/>
      <c r="K262" s="131"/>
      <c r="L262" s="127"/>
      <c r="M262" s="132" t="str">
        <f>_xlfn.IFNA(VLOOKUP(L262,'@LIST'!$M$2:$N$396,2,FALSE),"")</f>
        <v/>
      </c>
      <c r="N262" s="133"/>
      <c r="O262" s="134"/>
      <c r="P262" s="135" t="str">
        <f>_xlfn.IFNA(VLOOKUP(O262,'@LIST'!$M$2:$N$396,2,FALSE),"")</f>
        <v/>
      </c>
      <c r="Q262" s="136"/>
      <c r="R262" s="137"/>
      <c r="S262" s="138"/>
      <c r="T262" s="139" t="str">
        <f>_xlfn.IFNA(VLOOKUP(S262, '@LIST'!$AO$2:$AP$5, 2, FALSE), "")</f>
        <v/>
      </c>
      <c r="U262" s="140"/>
      <c r="V262" s="141" t="str">
        <f>_xlfn.IFNA(VLOOKUP(U262, '@LIST'!$S$2:$T$26, 2, FALSE), "")</f>
        <v/>
      </c>
      <c r="W262" s="141" t="str">
        <f>_xlfn.IFNA(VLOOKUP($U262, '@LIST'!$U$2:$U$26, 2, FALSE), "")</f>
        <v/>
      </c>
      <c r="X262" s="141" t="str">
        <f>_xlfn.IFNA(VLOOKUP($U262, '@LIST'!$V$2:$W$26, 2, FALSE), "")</f>
        <v/>
      </c>
      <c r="Y262" s="141" t="str">
        <f>_xlfn.IFNA(VLOOKUP($U262, '@LIST'!$X$2:$Y$26, 2, FALSE), "")</f>
        <v/>
      </c>
      <c r="Z262" s="141" t="str">
        <f>_xlfn.IFNA(VLOOKUP($U262, '@LIST'!$Z$2:$AA$26, 2, FALSE), "")</f>
        <v/>
      </c>
      <c r="AA262" s="141" t="str">
        <f>_xlfn.IFNA(VLOOKUP($U262, '@LIST'!$AB$2:$AC$26, 2, FALSE), "")</f>
        <v/>
      </c>
      <c r="AB262" s="141" t="str">
        <f>_xlfn.IFNA(VLOOKUP($U262, '@LIST'!$AD$2:$AE$26, 2, FALSE), "")</f>
        <v/>
      </c>
      <c r="AC262" s="141" t="str">
        <f>_xlfn.IFNA(VLOOKUP($U262, '@LIST'!$AF$2:$AG$26, 2, FALSE), "")</f>
        <v/>
      </c>
      <c r="AD262" s="141" t="str">
        <f>_xlfn.IFNA(VLOOKUP($U262, '@LIST'!$AH$2:$AI$26, 2, FALSE), "")</f>
        <v/>
      </c>
      <c r="AE262" s="141" t="str">
        <f>_xlfn.IFNA(VLOOKUP($U262, '@LIST'!$AJ$2:$AK$26, 2, FALSE), "")</f>
        <v/>
      </c>
      <c r="AF262" s="141" t="str">
        <f>_xlfn.IFNA(VLOOKUP($U262, '@LIST'!$AL$2:$AM$26, 2, FALSE), "")</f>
        <v/>
      </c>
      <c r="AG262" s="142"/>
      <c r="AH262" s="139" t="str">
        <f>_xlfn.IFNA(VLOOKUP(AG262, '@LIST'!$AR$2:$AS$4, 2, FALSE), "")</f>
        <v/>
      </c>
      <c r="AI262" s="142"/>
      <c r="AJ262" s="143" t="str">
        <f>_xlfn.IFNA(VLOOKUP(AI262, '@LIST'!$AU$2:$AV$4, 2, FALSE), "")</f>
        <v/>
      </c>
    </row>
    <row r="263" spans="1:36" s="144" customFormat="1" ht="16.8">
      <c r="A263" s="125"/>
      <c r="B263" s="126" t="str">
        <f>_xlfn.IFNA(VLOOKUP(A263, '@LIST'!$A$2:$B$15, 2, FALSE), "")</f>
        <v/>
      </c>
      <c r="C263" s="125"/>
      <c r="D263" s="128"/>
      <c r="E263" s="129"/>
      <c r="F263" s="147"/>
      <c r="G263" s="130">
        <f xml:space="preserve"> IF(F263="Yes",D263/ '@PRODUCTION VOLUME'!$B$3*'@PRODUCTION VOLUME'!$B$4,D263)</f>
        <v>0</v>
      </c>
      <c r="H263" s="129"/>
      <c r="I263" s="125"/>
      <c r="J263" s="125"/>
      <c r="K263" s="131"/>
      <c r="L263" s="127"/>
      <c r="M263" s="132" t="str">
        <f>_xlfn.IFNA(VLOOKUP(L263,'@LIST'!$M$2:$N$396,2,FALSE),"")</f>
        <v/>
      </c>
      <c r="N263" s="133"/>
      <c r="O263" s="134"/>
      <c r="P263" s="135" t="str">
        <f>_xlfn.IFNA(VLOOKUP(O263,'@LIST'!$M$2:$N$396,2,FALSE),"")</f>
        <v/>
      </c>
      <c r="Q263" s="136"/>
      <c r="R263" s="137"/>
      <c r="S263" s="138"/>
      <c r="T263" s="139" t="str">
        <f>_xlfn.IFNA(VLOOKUP(S263, '@LIST'!$AO$2:$AP$5, 2, FALSE), "")</f>
        <v/>
      </c>
      <c r="U263" s="140"/>
      <c r="V263" s="141" t="str">
        <f>_xlfn.IFNA(VLOOKUP(U263, '@LIST'!$S$2:$T$26, 2, FALSE), "")</f>
        <v/>
      </c>
      <c r="W263" s="141" t="str">
        <f>_xlfn.IFNA(VLOOKUP($U263, '@LIST'!$U$2:$U$26, 2, FALSE), "")</f>
        <v/>
      </c>
      <c r="X263" s="141" t="str">
        <f>_xlfn.IFNA(VLOOKUP($U263, '@LIST'!$V$2:$W$26, 2, FALSE), "")</f>
        <v/>
      </c>
      <c r="Y263" s="141" t="str">
        <f>_xlfn.IFNA(VLOOKUP($U263, '@LIST'!$X$2:$Y$26, 2, FALSE), "")</f>
        <v/>
      </c>
      <c r="Z263" s="141" t="str">
        <f>_xlfn.IFNA(VLOOKUP($U263, '@LIST'!$Z$2:$AA$26, 2, FALSE), "")</f>
        <v/>
      </c>
      <c r="AA263" s="141" t="str">
        <f>_xlfn.IFNA(VLOOKUP($U263, '@LIST'!$AB$2:$AC$26, 2, FALSE), "")</f>
        <v/>
      </c>
      <c r="AB263" s="141" t="str">
        <f>_xlfn.IFNA(VLOOKUP($U263, '@LIST'!$AD$2:$AE$26, 2, FALSE), "")</f>
        <v/>
      </c>
      <c r="AC263" s="141" t="str">
        <f>_xlfn.IFNA(VLOOKUP($U263, '@LIST'!$AF$2:$AG$26, 2, FALSE), "")</f>
        <v/>
      </c>
      <c r="AD263" s="141" t="str">
        <f>_xlfn.IFNA(VLOOKUP($U263, '@LIST'!$AH$2:$AI$26, 2, FALSE), "")</f>
        <v/>
      </c>
      <c r="AE263" s="141" t="str">
        <f>_xlfn.IFNA(VLOOKUP($U263, '@LIST'!$AJ$2:$AK$26, 2, FALSE), "")</f>
        <v/>
      </c>
      <c r="AF263" s="141" t="str">
        <f>_xlfn.IFNA(VLOOKUP($U263, '@LIST'!$AL$2:$AM$26, 2, FALSE), "")</f>
        <v/>
      </c>
      <c r="AG263" s="142"/>
      <c r="AH263" s="139" t="str">
        <f>_xlfn.IFNA(VLOOKUP(AG263, '@LIST'!$AR$2:$AS$4, 2, FALSE), "")</f>
        <v/>
      </c>
      <c r="AI263" s="142"/>
      <c r="AJ263" s="143" t="str">
        <f>_xlfn.IFNA(VLOOKUP(AI263, '@LIST'!$AU$2:$AV$4, 2, FALSE), "")</f>
        <v/>
      </c>
    </row>
    <row r="264" spans="1:36" s="144" customFormat="1" ht="16.8">
      <c r="A264" s="125"/>
      <c r="B264" s="126" t="str">
        <f>_xlfn.IFNA(VLOOKUP(A264, '@LIST'!$A$2:$B$15, 2, FALSE), "")</f>
        <v/>
      </c>
      <c r="C264" s="125"/>
      <c r="D264" s="128"/>
      <c r="E264" s="129"/>
      <c r="F264" s="147"/>
      <c r="G264" s="130">
        <f xml:space="preserve"> IF(F264="Yes",D264/ '@PRODUCTION VOLUME'!$B$3*'@PRODUCTION VOLUME'!$B$4,D264)</f>
        <v>0</v>
      </c>
      <c r="H264" s="129"/>
      <c r="I264" s="125"/>
      <c r="J264" s="125"/>
      <c r="K264" s="131"/>
      <c r="L264" s="127"/>
      <c r="M264" s="132" t="str">
        <f>_xlfn.IFNA(VLOOKUP(L264,'@LIST'!$M$2:$N$396,2,FALSE),"")</f>
        <v/>
      </c>
      <c r="N264" s="133"/>
      <c r="O264" s="134"/>
      <c r="P264" s="135" t="str">
        <f>_xlfn.IFNA(VLOOKUP(O264,'@LIST'!$M$2:$N$396,2,FALSE),"")</f>
        <v/>
      </c>
      <c r="Q264" s="136"/>
      <c r="R264" s="137"/>
      <c r="S264" s="138"/>
      <c r="T264" s="139" t="str">
        <f>_xlfn.IFNA(VLOOKUP(S264, '@LIST'!$AO$2:$AP$5, 2, FALSE), "")</f>
        <v/>
      </c>
      <c r="U264" s="140"/>
      <c r="V264" s="141" t="str">
        <f>_xlfn.IFNA(VLOOKUP(U264, '@LIST'!$S$2:$T$26, 2, FALSE), "")</f>
        <v/>
      </c>
      <c r="W264" s="141" t="str">
        <f>_xlfn.IFNA(VLOOKUP($U264, '@LIST'!$U$2:$U$26, 2, FALSE), "")</f>
        <v/>
      </c>
      <c r="X264" s="141" t="str">
        <f>_xlfn.IFNA(VLOOKUP($U264, '@LIST'!$V$2:$W$26, 2, FALSE), "")</f>
        <v/>
      </c>
      <c r="Y264" s="141" t="str">
        <f>_xlfn.IFNA(VLOOKUP($U264, '@LIST'!$X$2:$Y$26, 2, FALSE), "")</f>
        <v/>
      </c>
      <c r="Z264" s="141" t="str">
        <f>_xlfn.IFNA(VLOOKUP($U264, '@LIST'!$Z$2:$AA$26, 2, FALSE), "")</f>
        <v/>
      </c>
      <c r="AA264" s="141" t="str">
        <f>_xlfn.IFNA(VLOOKUP($U264, '@LIST'!$AB$2:$AC$26, 2, FALSE), "")</f>
        <v/>
      </c>
      <c r="AB264" s="141" t="str">
        <f>_xlfn.IFNA(VLOOKUP($U264, '@LIST'!$AD$2:$AE$26, 2, FALSE), "")</f>
        <v/>
      </c>
      <c r="AC264" s="141" t="str">
        <f>_xlfn.IFNA(VLOOKUP($U264, '@LIST'!$AF$2:$AG$26, 2, FALSE), "")</f>
        <v/>
      </c>
      <c r="AD264" s="141" t="str">
        <f>_xlfn.IFNA(VLOOKUP($U264, '@LIST'!$AH$2:$AI$26, 2, FALSE), "")</f>
        <v/>
      </c>
      <c r="AE264" s="141" t="str">
        <f>_xlfn.IFNA(VLOOKUP($U264, '@LIST'!$AJ$2:$AK$26, 2, FALSE), "")</f>
        <v/>
      </c>
      <c r="AF264" s="141" t="str">
        <f>_xlfn.IFNA(VLOOKUP($U264, '@LIST'!$AL$2:$AM$26, 2, FALSE), "")</f>
        <v/>
      </c>
      <c r="AG264" s="142"/>
      <c r="AH264" s="139" t="str">
        <f>_xlfn.IFNA(VLOOKUP(AG264, '@LIST'!$AR$2:$AS$4, 2, FALSE), "")</f>
        <v/>
      </c>
      <c r="AI264" s="142"/>
      <c r="AJ264" s="143" t="str">
        <f>_xlfn.IFNA(VLOOKUP(AI264, '@LIST'!$AU$2:$AV$4, 2, FALSE), "")</f>
        <v/>
      </c>
    </row>
    <row r="265" spans="1:36" s="144" customFormat="1" ht="16.8">
      <c r="A265" s="125"/>
      <c r="B265" s="126" t="str">
        <f>_xlfn.IFNA(VLOOKUP(A265, '@LIST'!$A$2:$B$15, 2, FALSE), "")</f>
        <v/>
      </c>
      <c r="C265" s="125"/>
      <c r="D265" s="128"/>
      <c r="E265" s="129"/>
      <c r="F265" s="147"/>
      <c r="G265" s="130">
        <f xml:space="preserve"> IF(F265="Yes",D265/ '@PRODUCTION VOLUME'!$B$3*'@PRODUCTION VOLUME'!$B$4,D265)</f>
        <v>0</v>
      </c>
      <c r="H265" s="129"/>
      <c r="I265" s="125"/>
      <c r="J265" s="125"/>
      <c r="K265" s="131"/>
      <c r="L265" s="127"/>
      <c r="M265" s="132" t="str">
        <f>_xlfn.IFNA(VLOOKUP(L265,'@LIST'!$M$2:$N$396,2,FALSE),"")</f>
        <v/>
      </c>
      <c r="N265" s="133"/>
      <c r="O265" s="134"/>
      <c r="P265" s="135" t="str">
        <f>_xlfn.IFNA(VLOOKUP(O265,'@LIST'!$M$2:$N$396,2,FALSE),"")</f>
        <v/>
      </c>
      <c r="Q265" s="136"/>
      <c r="R265" s="137"/>
      <c r="S265" s="138"/>
      <c r="T265" s="139" t="str">
        <f>_xlfn.IFNA(VLOOKUP(S265, '@LIST'!$AO$2:$AP$5, 2, FALSE), "")</f>
        <v/>
      </c>
      <c r="U265" s="140"/>
      <c r="V265" s="141" t="str">
        <f>_xlfn.IFNA(VLOOKUP(U265, '@LIST'!$S$2:$T$26, 2, FALSE), "")</f>
        <v/>
      </c>
      <c r="W265" s="141" t="str">
        <f>_xlfn.IFNA(VLOOKUP($U265, '@LIST'!$U$2:$U$26, 2, FALSE), "")</f>
        <v/>
      </c>
      <c r="X265" s="141" t="str">
        <f>_xlfn.IFNA(VLOOKUP($U265, '@LIST'!$V$2:$W$26, 2, FALSE), "")</f>
        <v/>
      </c>
      <c r="Y265" s="141" t="str">
        <f>_xlfn.IFNA(VLOOKUP($U265, '@LIST'!$X$2:$Y$26, 2, FALSE), "")</f>
        <v/>
      </c>
      <c r="Z265" s="141" t="str">
        <f>_xlfn.IFNA(VLOOKUP($U265, '@LIST'!$Z$2:$AA$26, 2, FALSE), "")</f>
        <v/>
      </c>
      <c r="AA265" s="141" t="str">
        <f>_xlfn.IFNA(VLOOKUP($U265, '@LIST'!$AB$2:$AC$26, 2, FALSE), "")</f>
        <v/>
      </c>
      <c r="AB265" s="141" t="str">
        <f>_xlfn.IFNA(VLOOKUP($U265, '@LIST'!$AD$2:$AE$26, 2, FALSE), "")</f>
        <v/>
      </c>
      <c r="AC265" s="141" t="str">
        <f>_xlfn.IFNA(VLOOKUP($U265, '@LIST'!$AF$2:$AG$26, 2, FALSE), "")</f>
        <v/>
      </c>
      <c r="AD265" s="141" t="str">
        <f>_xlfn.IFNA(VLOOKUP($U265, '@LIST'!$AH$2:$AI$26, 2, FALSE), "")</f>
        <v/>
      </c>
      <c r="AE265" s="141" t="str">
        <f>_xlfn.IFNA(VLOOKUP($U265, '@LIST'!$AJ$2:$AK$26, 2, FALSE), "")</f>
        <v/>
      </c>
      <c r="AF265" s="141" t="str">
        <f>_xlfn.IFNA(VLOOKUP($U265, '@LIST'!$AL$2:$AM$26, 2, FALSE), "")</f>
        <v/>
      </c>
      <c r="AG265" s="142"/>
      <c r="AH265" s="139" t="str">
        <f>_xlfn.IFNA(VLOOKUP(AG265, '@LIST'!$AR$2:$AS$4, 2, FALSE), "")</f>
        <v/>
      </c>
      <c r="AI265" s="142"/>
      <c r="AJ265" s="143" t="str">
        <f>_xlfn.IFNA(VLOOKUP(AI265, '@LIST'!$AU$2:$AV$4, 2, FALSE), "")</f>
        <v/>
      </c>
    </row>
    <row r="266" spans="1:36" s="144" customFormat="1" ht="16.8">
      <c r="A266" s="125"/>
      <c r="B266" s="126" t="str">
        <f>_xlfn.IFNA(VLOOKUP(A266, '@LIST'!$A$2:$B$15, 2, FALSE), "")</f>
        <v/>
      </c>
      <c r="C266" s="125"/>
      <c r="D266" s="128"/>
      <c r="E266" s="129"/>
      <c r="F266" s="147"/>
      <c r="G266" s="130">
        <f xml:space="preserve"> IF(F266="Yes",D266/ '@PRODUCTION VOLUME'!$B$3*'@PRODUCTION VOLUME'!$B$4,D266)</f>
        <v>0</v>
      </c>
      <c r="H266" s="129"/>
      <c r="I266" s="125"/>
      <c r="J266" s="125"/>
      <c r="K266" s="131"/>
      <c r="L266" s="127"/>
      <c r="M266" s="132" t="str">
        <f>_xlfn.IFNA(VLOOKUP(L266,'@LIST'!$M$2:$N$396,2,FALSE),"")</f>
        <v/>
      </c>
      <c r="N266" s="133"/>
      <c r="O266" s="134"/>
      <c r="P266" s="135" t="str">
        <f>_xlfn.IFNA(VLOOKUP(O266,'@LIST'!$M$2:$N$396,2,FALSE),"")</f>
        <v/>
      </c>
      <c r="Q266" s="136"/>
      <c r="R266" s="137"/>
      <c r="S266" s="138"/>
      <c r="T266" s="139" t="str">
        <f>_xlfn.IFNA(VLOOKUP(S266, '@LIST'!$AO$2:$AP$5, 2, FALSE), "")</f>
        <v/>
      </c>
      <c r="U266" s="140"/>
      <c r="V266" s="141" t="str">
        <f>_xlfn.IFNA(VLOOKUP(U266, '@LIST'!$S$2:$T$26, 2, FALSE), "")</f>
        <v/>
      </c>
      <c r="W266" s="141" t="str">
        <f>_xlfn.IFNA(VLOOKUP($U266, '@LIST'!$U$2:$U$26, 2, FALSE), "")</f>
        <v/>
      </c>
      <c r="X266" s="141" t="str">
        <f>_xlfn.IFNA(VLOOKUP($U266, '@LIST'!$V$2:$W$26, 2, FALSE), "")</f>
        <v/>
      </c>
      <c r="Y266" s="141" t="str">
        <f>_xlfn.IFNA(VLOOKUP($U266, '@LIST'!$X$2:$Y$26, 2, FALSE), "")</f>
        <v/>
      </c>
      <c r="Z266" s="141" t="str">
        <f>_xlfn.IFNA(VLOOKUP($U266, '@LIST'!$Z$2:$AA$26, 2, FALSE), "")</f>
        <v/>
      </c>
      <c r="AA266" s="141" t="str">
        <f>_xlfn.IFNA(VLOOKUP($U266, '@LIST'!$AB$2:$AC$26, 2, FALSE), "")</f>
        <v/>
      </c>
      <c r="AB266" s="141" t="str">
        <f>_xlfn.IFNA(VLOOKUP($U266, '@LIST'!$AD$2:$AE$26, 2, FALSE), "")</f>
        <v/>
      </c>
      <c r="AC266" s="141" t="str">
        <f>_xlfn.IFNA(VLOOKUP($U266, '@LIST'!$AF$2:$AG$26, 2, FALSE), "")</f>
        <v/>
      </c>
      <c r="AD266" s="141" t="str">
        <f>_xlfn.IFNA(VLOOKUP($U266, '@LIST'!$AH$2:$AI$26, 2, FALSE), "")</f>
        <v/>
      </c>
      <c r="AE266" s="141" t="str">
        <f>_xlfn.IFNA(VLOOKUP($U266, '@LIST'!$AJ$2:$AK$26, 2, FALSE), "")</f>
        <v/>
      </c>
      <c r="AF266" s="141" t="str">
        <f>_xlfn.IFNA(VLOOKUP($U266, '@LIST'!$AL$2:$AM$26, 2, FALSE), "")</f>
        <v/>
      </c>
      <c r="AG266" s="142"/>
      <c r="AH266" s="139" t="str">
        <f>_xlfn.IFNA(VLOOKUP(AG266, '@LIST'!$AR$2:$AS$4, 2, FALSE), "")</f>
        <v/>
      </c>
      <c r="AI266" s="142"/>
      <c r="AJ266" s="143" t="str">
        <f>_xlfn.IFNA(VLOOKUP(AI266, '@LIST'!$AU$2:$AV$4, 2, FALSE), "")</f>
        <v/>
      </c>
    </row>
    <row r="267" spans="1:36" s="144" customFormat="1" ht="16.8">
      <c r="A267" s="125"/>
      <c r="B267" s="126" t="str">
        <f>_xlfn.IFNA(VLOOKUP(A267, '@LIST'!$A$2:$B$15, 2, FALSE), "")</f>
        <v/>
      </c>
      <c r="C267" s="125"/>
      <c r="D267" s="128"/>
      <c r="E267" s="129"/>
      <c r="F267" s="147"/>
      <c r="G267" s="130">
        <f xml:space="preserve"> IF(F267="Yes",D267/ '@PRODUCTION VOLUME'!$B$3*'@PRODUCTION VOLUME'!$B$4,D267)</f>
        <v>0</v>
      </c>
      <c r="H267" s="129"/>
      <c r="I267" s="125"/>
      <c r="J267" s="125"/>
      <c r="K267" s="131"/>
      <c r="L267" s="127"/>
      <c r="M267" s="132" t="str">
        <f>_xlfn.IFNA(VLOOKUP(L267,'@LIST'!$M$2:$N$396,2,FALSE),"")</f>
        <v/>
      </c>
      <c r="N267" s="133"/>
      <c r="O267" s="134"/>
      <c r="P267" s="135" t="str">
        <f>_xlfn.IFNA(VLOOKUP(O267,'@LIST'!$M$2:$N$396,2,FALSE),"")</f>
        <v/>
      </c>
      <c r="Q267" s="136"/>
      <c r="R267" s="137"/>
      <c r="S267" s="138"/>
      <c r="T267" s="139" t="str">
        <f>_xlfn.IFNA(VLOOKUP(S267, '@LIST'!$AO$2:$AP$5, 2, FALSE), "")</f>
        <v/>
      </c>
      <c r="U267" s="140"/>
      <c r="V267" s="141" t="str">
        <f>_xlfn.IFNA(VLOOKUP(U267, '@LIST'!$S$2:$T$26, 2, FALSE), "")</f>
        <v/>
      </c>
      <c r="W267" s="141" t="str">
        <f>_xlfn.IFNA(VLOOKUP($U267, '@LIST'!$U$2:$U$26, 2, FALSE), "")</f>
        <v/>
      </c>
      <c r="X267" s="141" t="str">
        <f>_xlfn.IFNA(VLOOKUP($U267, '@LIST'!$V$2:$W$26, 2, FALSE), "")</f>
        <v/>
      </c>
      <c r="Y267" s="141" t="str">
        <f>_xlfn.IFNA(VLOOKUP($U267, '@LIST'!$X$2:$Y$26, 2, FALSE), "")</f>
        <v/>
      </c>
      <c r="Z267" s="141" t="str">
        <f>_xlfn.IFNA(VLOOKUP($U267, '@LIST'!$Z$2:$AA$26, 2, FALSE), "")</f>
        <v/>
      </c>
      <c r="AA267" s="141" t="str">
        <f>_xlfn.IFNA(VLOOKUP($U267, '@LIST'!$AB$2:$AC$26, 2, FALSE), "")</f>
        <v/>
      </c>
      <c r="AB267" s="141" t="str">
        <f>_xlfn.IFNA(VLOOKUP($U267, '@LIST'!$AD$2:$AE$26, 2, FALSE), "")</f>
        <v/>
      </c>
      <c r="AC267" s="141" t="str">
        <f>_xlfn.IFNA(VLOOKUP($U267, '@LIST'!$AF$2:$AG$26, 2, FALSE), "")</f>
        <v/>
      </c>
      <c r="AD267" s="141" t="str">
        <f>_xlfn.IFNA(VLOOKUP($U267, '@LIST'!$AH$2:$AI$26, 2, FALSE), "")</f>
        <v/>
      </c>
      <c r="AE267" s="141" t="str">
        <f>_xlfn.IFNA(VLOOKUP($U267, '@LIST'!$AJ$2:$AK$26, 2, FALSE), "")</f>
        <v/>
      </c>
      <c r="AF267" s="141" t="str">
        <f>_xlfn.IFNA(VLOOKUP($U267, '@LIST'!$AL$2:$AM$26, 2, FALSE), "")</f>
        <v/>
      </c>
      <c r="AG267" s="142"/>
      <c r="AH267" s="139" t="str">
        <f>_xlfn.IFNA(VLOOKUP(AG267, '@LIST'!$AR$2:$AS$4, 2, FALSE), "")</f>
        <v/>
      </c>
      <c r="AI267" s="142"/>
      <c r="AJ267" s="143" t="str">
        <f>_xlfn.IFNA(VLOOKUP(AI267, '@LIST'!$AU$2:$AV$4, 2, FALSE), "")</f>
        <v/>
      </c>
    </row>
    <row r="268" spans="1:36" s="144" customFormat="1" ht="16.8">
      <c r="A268" s="125"/>
      <c r="B268" s="126" t="str">
        <f>_xlfn.IFNA(VLOOKUP(A268, '@LIST'!$A$2:$B$15, 2, FALSE), "")</f>
        <v/>
      </c>
      <c r="C268" s="125"/>
      <c r="D268" s="128"/>
      <c r="E268" s="129"/>
      <c r="F268" s="147"/>
      <c r="G268" s="130">
        <f xml:space="preserve"> IF(F268="Yes",D268/ '@PRODUCTION VOLUME'!$B$3*'@PRODUCTION VOLUME'!$B$4,D268)</f>
        <v>0</v>
      </c>
      <c r="H268" s="129"/>
      <c r="I268" s="125"/>
      <c r="J268" s="125"/>
      <c r="K268" s="131"/>
      <c r="L268" s="127"/>
      <c r="M268" s="132" t="str">
        <f>_xlfn.IFNA(VLOOKUP(L268,'@LIST'!$M$2:$N$396,2,FALSE),"")</f>
        <v/>
      </c>
      <c r="N268" s="133"/>
      <c r="O268" s="134"/>
      <c r="P268" s="135" t="str">
        <f>_xlfn.IFNA(VLOOKUP(O268,'@LIST'!$M$2:$N$396,2,FALSE),"")</f>
        <v/>
      </c>
      <c r="Q268" s="136"/>
      <c r="R268" s="137"/>
      <c r="S268" s="138"/>
      <c r="T268" s="139" t="str">
        <f>_xlfn.IFNA(VLOOKUP(S268, '@LIST'!$AO$2:$AP$5, 2, FALSE), "")</f>
        <v/>
      </c>
      <c r="U268" s="140"/>
      <c r="V268" s="141" t="str">
        <f>_xlfn.IFNA(VLOOKUP(U268, '@LIST'!$S$2:$T$26, 2, FALSE), "")</f>
        <v/>
      </c>
      <c r="W268" s="141" t="str">
        <f>_xlfn.IFNA(VLOOKUP($U268, '@LIST'!$U$2:$U$26, 2, FALSE), "")</f>
        <v/>
      </c>
      <c r="X268" s="141" t="str">
        <f>_xlfn.IFNA(VLOOKUP($U268, '@LIST'!$V$2:$W$26, 2, FALSE), "")</f>
        <v/>
      </c>
      <c r="Y268" s="141" t="str">
        <f>_xlfn.IFNA(VLOOKUP($U268, '@LIST'!$X$2:$Y$26, 2, FALSE), "")</f>
        <v/>
      </c>
      <c r="Z268" s="141" t="str">
        <f>_xlfn.IFNA(VLOOKUP($U268, '@LIST'!$Z$2:$AA$26, 2, FALSE), "")</f>
        <v/>
      </c>
      <c r="AA268" s="141" t="str">
        <f>_xlfn.IFNA(VLOOKUP($U268, '@LIST'!$AB$2:$AC$26, 2, FALSE), "")</f>
        <v/>
      </c>
      <c r="AB268" s="141" t="str">
        <f>_xlfn.IFNA(VLOOKUP($U268, '@LIST'!$AD$2:$AE$26, 2, FALSE), "")</f>
        <v/>
      </c>
      <c r="AC268" s="141" t="str">
        <f>_xlfn.IFNA(VLOOKUP($U268, '@LIST'!$AF$2:$AG$26, 2, FALSE), "")</f>
        <v/>
      </c>
      <c r="AD268" s="141" t="str">
        <f>_xlfn.IFNA(VLOOKUP($U268, '@LIST'!$AH$2:$AI$26, 2, FALSE), "")</f>
        <v/>
      </c>
      <c r="AE268" s="141" t="str">
        <f>_xlfn.IFNA(VLOOKUP($U268, '@LIST'!$AJ$2:$AK$26, 2, FALSE), "")</f>
        <v/>
      </c>
      <c r="AF268" s="141" t="str">
        <f>_xlfn.IFNA(VLOOKUP($U268, '@LIST'!$AL$2:$AM$26, 2, FALSE), "")</f>
        <v/>
      </c>
      <c r="AG268" s="142"/>
      <c r="AH268" s="139" t="str">
        <f>_xlfn.IFNA(VLOOKUP(AG268, '@LIST'!$AR$2:$AS$4, 2, FALSE), "")</f>
        <v/>
      </c>
      <c r="AI268" s="142"/>
      <c r="AJ268" s="143" t="str">
        <f>_xlfn.IFNA(VLOOKUP(AI268, '@LIST'!$AU$2:$AV$4, 2, FALSE), "")</f>
        <v/>
      </c>
    </row>
    <row r="269" spans="1:36" s="144" customFormat="1" ht="16.8">
      <c r="A269" s="125"/>
      <c r="B269" s="126" t="str">
        <f>_xlfn.IFNA(VLOOKUP(A269, '@LIST'!$A$2:$B$15, 2, FALSE), "")</f>
        <v/>
      </c>
      <c r="C269" s="125"/>
      <c r="D269" s="128"/>
      <c r="E269" s="129"/>
      <c r="F269" s="147"/>
      <c r="G269" s="130">
        <f xml:space="preserve"> IF(F269="Yes",D269/ '@PRODUCTION VOLUME'!$B$3*'@PRODUCTION VOLUME'!$B$4,D269)</f>
        <v>0</v>
      </c>
      <c r="H269" s="129"/>
      <c r="I269" s="125"/>
      <c r="J269" s="125"/>
      <c r="K269" s="131"/>
      <c r="L269" s="127"/>
      <c r="M269" s="132" t="str">
        <f>_xlfn.IFNA(VLOOKUP(L269,'@LIST'!$M$2:$N$396,2,FALSE),"")</f>
        <v/>
      </c>
      <c r="N269" s="133"/>
      <c r="O269" s="134"/>
      <c r="P269" s="135" t="str">
        <f>_xlfn.IFNA(VLOOKUP(O269,'@LIST'!$M$2:$N$396,2,FALSE),"")</f>
        <v/>
      </c>
      <c r="Q269" s="136"/>
      <c r="R269" s="137"/>
      <c r="S269" s="138"/>
      <c r="T269" s="139" t="str">
        <f>_xlfn.IFNA(VLOOKUP(S269, '@LIST'!$AO$2:$AP$5, 2, FALSE), "")</f>
        <v/>
      </c>
      <c r="U269" s="140"/>
      <c r="V269" s="141" t="str">
        <f>_xlfn.IFNA(VLOOKUP(U269, '@LIST'!$S$2:$T$26, 2, FALSE), "")</f>
        <v/>
      </c>
      <c r="W269" s="141" t="str">
        <f>_xlfn.IFNA(VLOOKUP($U269, '@LIST'!$U$2:$U$26, 2, FALSE), "")</f>
        <v/>
      </c>
      <c r="X269" s="141" t="str">
        <f>_xlfn.IFNA(VLOOKUP($U269, '@LIST'!$V$2:$W$26, 2, FALSE), "")</f>
        <v/>
      </c>
      <c r="Y269" s="141" t="str">
        <f>_xlfn.IFNA(VLOOKUP($U269, '@LIST'!$X$2:$Y$26, 2, FALSE), "")</f>
        <v/>
      </c>
      <c r="Z269" s="141" t="str">
        <f>_xlfn.IFNA(VLOOKUP($U269, '@LIST'!$Z$2:$AA$26, 2, FALSE), "")</f>
        <v/>
      </c>
      <c r="AA269" s="141" t="str">
        <f>_xlfn.IFNA(VLOOKUP($U269, '@LIST'!$AB$2:$AC$26, 2, FALSE), "")</f>
        <v/>
      </c>
      <c r="AB269" s="141" t="str">
        <f>_xlfn.IFNA(VLOOKUP($U269, '@LIST'!$AD$2:$AE$26, 2, FALSE), "")</f>
        <v/>
      </c>
      <c r="AC269" s="141" t="str">
        <f>_xlfn.IFNA(VLOOKUP($U269, '@LIST'!$AF$2:$AG$26, 2, FALSE), "")</f>
        <v/>
      </c>
      <c r="AD269" s="141" t="str">
        <f>_xlfn.IFNA(VLOOKUP($U269, '@LIST'!$AH$2:$AI$26, 2, FALSE), "")</f>
        <v/>
      </c>
      <c r="AE269" s="141" t="str">
        <f>_xlfn.IFNA(VLOOKUP($U269, '@LIST'!$AJ$2:$AK$26, 2, FALSE), "")</f>
        <v/>
      </c>
      <c r="AF269" s="141" t="str">
        <f>_xlfn.IFNA(VLOOKUP($U269, '@LIST'!$AL$2:$AM$26, 2, FALSE), "")</f>
        <v/>
      </c>
      <c r="AG269" s="142"/>
      <c r="AH269" s="139" t="str">
        <f>_xlfn.IFNA(VLOOKUP(AG269, '@LIST'!$AR$2:$AS$4, 2, FALSE), "")</f>
        <v/>
      </c>
      <c r="AI269" s="142"/>
      <c r="AJ269" s="143" t="str">
        <f>_xlfn.IFNA(VLOOKUP(AI269, '@LIST'!$AU$2:$AV$4, 2, FALSE), "")</f>
        <v/>
      </c>
    </row>
    <row r="270" spans="1:36" s="144" customFormat="1" ht="16.8">
      <c r="A270" s="125"/>
      <c r="B270" s="126" t="str">
        <f>_xlfn.IFNA(VLOOKUP(A270, '@LIST'!$A$2:$B$15, 2, FALSE), "")</f>
        <v/>
      </c>
      <c r="C270" s="125"/>
      <c r="D270" s="128"/>
      <c r="E270" s="129"/>
      <c r="F270" s="147"/>
      <c r="G270" s="130">
        <f xml:space="preserve"> IF(F270="Yes",D270/ '@PRODUCTION VOLUME'!$B$3*'@PRODUCTION VOLUME'!$B$4,D270)</f>
        <v>0</v>
      </c>
      <c r="H270" s="129"/>
      <c r="I270" s="125"/>
      <c r="J270" s="125"/>
      <c r="K270" s="131"/>
      <c r="L270" s="127"/>
      <c r="M270" s="132" t="str">
        <f>_xlfn.IFNA(VLOOKUP(L270,'@LIST'!$M$2:$N$396,2,FALSE),"")</f>
        <v/>
      </c>
      <c r="N270" s="133"/>
      <c r="O270" s="134"/>
      <c r="P270" s="135" t="str">
        <f>_xlfn.IFNA(VLOOKUP(O270,'@LIST'!$M$2:$N$396,2,FALSE),"")</f>
        <v/>
      </c>
      <c r="Q270" s="136"/>
      <c r="R270" s="137"/>
      <c r="S270" s="138"/>
      <c r="T270" s="139" t="str">
        <f>_xlfn.IFNA(VLOOKUP(S270, '@LIST'!$AO$2:$AP$5, 2, FALSE), "")</f>
        <v/>
      </c>
      <c r="U270" s="140"/>
      <c r="V270" s="141" t="str">
        <f>_xlfn.IFNA(VLOOKUP(U270, '@LIST'!$S$2:$T$26, 2, FALSE), "")</f>
        <v/>
      </c>
      <c r="W270" s="141" t="str">
        <f>_xlfn.IFNA(VLOOKUP($U270, '@LIST'!$U$2:$U$26, 2, FALSE), "")</f>
        <v/>
      </c>
      <c r="X270" s="141" t="str">
        <f>_xlfn.IFNA(VLOOKUP($U270, '@LIST'!$V$2:$W$26, 2, FALSE), "")</f>
        <v/>
      </c>
      <c r="Y270" s="141" t="str">
        <f>_xlfn.IFNA(VLOOKUP($U270, '@LIST'!$X$2:$Y$26, 2, FALSE), "")</f>
        <v/>
      </c>
      <c r="Z270" s="141" t="str">
        <f>_xlfn.IFNA(VLOOKUP($U270, '@LIST'!$Z$2:$AA$26, 2, FALSE), "")</f>
        <v/>
      </c>
      <c r="AA270" s="141" t="str">
        <f>_xlfn.IFNA(VLOOKUP($U270, '@LIST'!$AB$2:$AC$26, 2, FALSE), "")</f>
        <v/>
      </c>
      <c r="AB270" s="141" t="str">
        <f>_xlfn.IFNA(VLOOKUP($U270, '@LIST'!$AD$2:$AE$26, 2, FALSE), "")</f>
        <v/>
      </c>
      <c r="AC270" s="141" t="str">
        <f>_xlfn.IFNA(VLOOKUP($U270, '@LIST'!$AF$2:$AG$26, 2, FALSE), "")</f>
        <v/>
      </c>
      <c r="AD270" s="141" t="str">
        <f>_xlfn.IFNA(VLOOKUP($U270, '@LIST'!$AH$2:$AI$26, 2, FALSE), "")</f>
        <v/>
      </c>
      <c r="AE270" s="141" t="str">
        <f>_xlfn.IFNA(VLOOKUP($U270, '@LIST'!$AJ$2:$AK$26, 2, FALSE), "")</f>
        <v/>
      </c>
      <c r="AF270" s="141" t="str">
        <f>_xlfn.IFNA(VLOOKUP($U270, '@LIST'!$AL$2:$AM$26, 2, FALSE), "")</f>
        <v/>
      </c>
      <c r="AG270" s="142"/>
      <c r="AH270" s="139" t="str">
        <f>_xlfn.IFNA(VLOOKUP(AG270, '@LIST'!$AR$2:$AS$4, 2, FALSE), "")</f>
        <v/>
      </c>
      <c r="AI270" s="142"/>
      <c r="AJ270" s="143" t="str">
        <f>_xlfn.IFNA(VLOOKUP(AI270, '@LIST'!$AU$2:$AV$4, 2, FALSE), "")</f>
        <v/>
      </c>
    </row>
    <row r="271" spans="1:36" s="144" customFormat="1" ht="16.8">
      <c r="A271" s="125"/>
      <c r="B271" s="126" t="str">
        <f>_xlfn.IFNA(VLOOKUP(A271, '@LIST'!$A$2:$B$15, 2, FALSE), "")</f>
        <v/>
      </c>
      <c r="C271" s="125"/>
      <c r="D271" s="128"/>
      <c r="E271" s="129"/>
      <c r="F271" s="147"/>
      <c r="G271" s="130">
        <f xml:space="preserve"> IF(F271="Yes",D271/ '@PRODUCTION VOLUME'!$B$3*'@PRODUCTION VOLUME'!$B$4,D271)</f>
        <v>0</v>
      </c>
      <c r="H271" s="129"/>
      <c r="I271" s="125"/>
      <c r="J271" s="125"/>
      <c r="K271" s="131"/>
      <c r="L271" s="127"/>
      <c r="M271" s="132" t="str">
        <f>_xlfn.IFNA(VLOOKUP(L271,'@LIST'!$M$2:$N$396,2,FALSE),"")</f>
        <v/>
      </c>
      <c r="N271" s="133"/>
      <c r="O271" s="134"/>
      <c r="P271" s="135" t="str">
        <f>_xlfn.IFNA(VLOOKUP(O271,'@LIST'!$M$2:$N$396,2,FALSE),"")</f>
        <v/>
      </c>
      <c r="Q271" s="136"/>
      <c r="R271" s="137"/>
      <c r="S271" s="138"/>
      <c r="T271" s="139" t="str">
        <f>_xlfn.IFNA(VLOOKUP(S271, '@LIST'!$AO$2:$AP$5, 2, FALSE), "")</f>
        <v/>
      </c>
      <c r="U271" s="140"/>
      <c r="V271" s="141" t="str">
        <f>_xlfn.IFNA(VLOOKUP(U271, '@LIST'!$S$2:$T$26, 2, FALSE), "")</f>
        <v/>
      </c>
      <c r="W271" s="141" t="str">
        <f>_xlfn.IFNA(VLOOKUP($U271, '@LIST'!$U$2:$U$26, 2, FALSE), "")</f>
        <v/>
      </c>
      <c r="X271" s="141" t="str">
        <f>_xlfn.IFNA(VLOOKUP($U271, '@LIST'!$V$2:$W$26, 2, FALSE), "")</f>
        <v/>
      </c>
      <c r="Y271" s="141" t="str">
        <f>_xlfn.IFNA(VLOOKUP($U271, '@LIST'!$X$2:$Y$26, 2, FALSE), "")</f>
        <v/>
      </c>
      <c r="Z271" s="141" t="str">
        <f>_xlfn.IFNA(VLOOKUP($U271, '@LIST'!$Z$2:$AA$26, 2, FALSE), "")</f>
        <v/>
      </c>
      <c r="AA271" s="141" t="str">
        <f>_xlfn.IFNA(VLOOKUP($U271, '@LIST'!$AB$2:$AC$26, 2, FALSE), "")</f>
        <v/>
      </c>
      <c r="AB271" s="141" t="str">
        <f>_xlfn.IFNA(VLOOKUP($U271, '@LIST'!$AD$2:$AE$26, 2, FALSE), "")</f>
        <v/>
      </c>
      <c r="AC271" s="141" t="str">
        <f>_xlfn.IFNA(VLOOKUP($U271, '@LIST'!$AF$2:$AG$26, 2, FALSE), "")</f>
        <v/>
      </c>
      <c r="AD271" s="141" t="str">
        <f>_xlfn.IFNA(VLOOKUP($U271, '@LIST'!$AH$2:$AI$26, 2, FALSE), "")</f>
        <v/>
      </c>
      <c r="AE271" s="141" t="str">
        <f>_xlfn.IFNA(VLOOKUP($U271, '@LIST'!$AJ$2:$AK$26, 2, FALSE), "")</f>
        <v/>
      </c>
      <c r="AF271" s="141" t="str">
        <f>_xlfn.IFNA(VLOOKUP($U271, '@LIST'!$AL$2:$AM$26, 2, FALSE), "")</f>
        <v/>
      </c>
      <c r="AG271" s="142"/>
      <c r="AH271" s="139" t="str">
        <f>_xlfn.IFNA(VLOOKUP(AG271, '@LIST'!$AR$2:$AS$4, 2, FALSE), "")</f>
        <v/>
      </c>
      <c r="AI271" s="142"/>
      <c r="AJ271" s="143" t="str">
        <f>_xlfn.IFNA(VLOOKUP(AI271, '@LIST'!$AU$2:$AV$4, 2, FALSE), "")</f>
        <v/>
      </c>
    </row>
    <row r="272" spans="1:36" s="144" customFormat="1" ht="16.8">
      <c r="A272" s="125"/>
      <c r="B272" s="126" t="str">
        <f>_xlfn.IFNA(VLOOKUP(A272, '@LIST'!$A$2:$B$15, 2, FALSE), "")</f>
        <v/>
      </c>
      <c r="C272" s="125"/>
      <c r="D272" s="128"/>
      <c r="E272" s="129"/>
      <c r="F272" s="147"/>
      <c r="G272" s="130">
        <f xml:space="preserve"> IF(F272="Yes",D272/ '@PRODUCTION VOLUME'!$B$3*'@PRODUCTION VOLUME'!$B$4,D272)</f>
        <v>0</v>
      </c>
      <c r="H272" s="129"/>
      <c r="I272" s="125"/>
      <c r="J272" s="125"/>
      <c r="K272" s="131"/>
      <c r="L272" s="127"/>
      <c r="M272" s="132" t="str">
        <f>_xlfn.IFNA(VLOOKUP(L272,'@LIST'!$M$2:$N$396,2,FALSE),"")</f>
        <v/>
      </c>
      <c r="N272" s="133"/>
      <c r="O272" s="134"/>
      <c r="P272" s="135" t="str">
        <f>_xlfn.IFNA(VLOOKUP(O272,'@LIST'!$M$2:$N$396,2,FALSE),"")</f>
        <v/>
      </c>
      <c r="Q272" s="136"/>
      <c r="R272" s="137"/>
      <c r="S272" s="138"/>
      <c r="T272" s="139" t="str">
        <f>_xlfn.IFNA(VLOOKUP(S272, '@LIST'!$AO$2:$AP$5, 2, FALSE), "")</f>
        <v/>
      </c>
      <c r="U272" s="140"/>
      <c r="V272" s="141" t="str">
        <f>_xlfn.IFNA(VLOOKUP(U272, '@LIST'!$S$2:$T$26, 2, FALSE), "")</f>
        <v/>
      </c>
      <c r="W272" s="141" t="str">
        <f>_xlfn.IFNA(VLOOKUP($U272, '@LIST'!$U$2:$U$26, 2, FALSE), "")</f>
        <v/>
      </c>
      <c r="X272" s="141" t="str">
        <f>_xlfn.IFNA(VLOOKUP($U272, '@LIST'!$V$2:$W$26, 2, FALSE), "")</f>
        <v/>
      </c>
      <c r="Y272" s="141" t="str">
        <f>_xlfn.IFNA(VLOOKUP($U272, '@LIST'!$X$2:$Y$26, 2, FALSE), "")</f>
        <v/>
      </c>
      <c r="Z272" s="141" t="str">
        <f>_xlfn.IFNA(VLOOKUP($U272, '@LIST'!$Z$2:$AA$26, 2, FALSE), "")</f>
        <v/>
      </c>
      <c r="AA272" s="141" t="str">
        <f>_xlfn.IFNA(VLOOKUP($U272, '@LIST'!$AB$2:$AC$26, 2, FALSE), "")</f>
        <v/>
      </c>
      <c r="AB272" s="141" t="str">
        <f>_xlfn.IFNA(VLOOKUP($U272, '@LIST'!$AD$2:$AE$26, 2, FALSE), "")</f>
        <v/>
      </c>
      <c r="AC272" s="141" t="str">
        <f>_xlfn.IFNA(VLOOKUP($U272, '@LIST'!$AF$2:$AG$26, 2, FALSE), "")</f>
        <v/>
      </c>
      <c r="AD272" s="141" t="str">
        <f>_xlfn.IFNA(VLOOKUP($U272, '@LIST'!$AH$2:$AI$26, 2, FALSE), "")</f>
        <v/>
      </c>
      <c r="AE272" s="141" t="str">
        <f>_xlfn.IFNA(VLOOKUP($U272, '@LIST'!$AJ$2:$AK$26, 2, FALSE), "")</f>
        <v/>
      </c>
      <c r="AF272" s="141" t="str">
        <f>_xlfn.IFNA(VLOOKUP($U272, '@LIST'!$AL$2:$AM$26, 2, FALSE), "")</f>
        <v/>
      </c>
      <c r="AG272" s="142"/>
      <c r="AH272" s="139" t="str">
        <f>_xlfn.IFNA(VLOOKUP(AG272, '@LIST'!$AR$2:$AS$4, 2, FALSE), "")</f>
        <v/>
      </c>
      <c r="AI272" s="142"/>
      <c r="AJ272" s="143" t="str">
        <f>_xlfn.IFNA(VLOOKUP(AI272, '@LIST'!$AU$2:$AV$4, 2, FALSE), "")</f>
        <v/>
      </c>
    </row>
    <row r="273" spans="1:36" s="144" customFormat="1" ht="16.8">
      <c r="A273" s="125"/>
      <c r="B273" s="126" t="str">
        <f>_xlfn.IFNA(VLOOKUP(A273, '@LIST'!$A$2:$B$15, 2, FALSE), "")</f>
        <v/>
      </c>
      <c r="C273" s="125"/>
      <c r="D273" s="128"/>
      <c r="E273" s="129"/>
      <c r="F273" s="147"/>
      <c r="G273" s="130">
        <f xml:space="preserve"> IF(F273="Yes",D273/ '@PRODUCTION VOLUME'!$B$3*'@PRODUCTION VOLUME'!$B$4,D273)</f>
        <v>0</v>
      </c>
      <c r="H273" s="129"/>
      <c r="I273" s="125"/>
      <c r="J273" s="125"/>
      <c r="K273" s="131"/>
      <c r="L273" s="127"/>
      <c r="M273" s="132" t="str">
        <f>_xlfn.IFNA(VLOOKUP(L273,'@LIST'!$M$2:$N$396,2,FALSE),"")</f>
        <v/>
      </c>
      <c r="N273" s="133"/>
      <c r="O273" s="134"/>
      <c r="P273" s="135" t="str">
        <f>_xlfn.IFNA(VLOOKUP(O273,'@LIST'!$M$2:$N$396,2,FALSE),"")</f>
        <v/>
      </c>
      <c r="Q273" s="136"/>
      <c r="R273" s="137"/>
      <c r="S273" s="138"/>
      <c r="T273" s="139" t="str">
        <f>_xlfn.IFNA(VLOOKUP(S273, '@LIST'!$AO$2:$AP$5, 2, FALSE), "")</f>
        <v/>
      </c>
      <c r="U273" s="140"/>
      <c r="V273" s="141" t="str">
        <f>_xlfn.IFNA(VLOOKUP(U273, '@LIST'!$S$2:$T$26, 2, FALSE), "")</f>
        <v/>
      </c>
      <c r="W273" s="141" t="str">
        <f>_xlfn.IFNA(VLOOKUP($U273, '@LIST'!$U$2:$U$26, 2, FALSE), "")</f>
        <v/>
      </c>
      <c r="X273" s="141" t="str">
        <f>_xlfn.IFNA(VLOOKUP($U273, '@LIST'!$V$2:$W$26, 2, FALSE), "")</f>
        <v/>
      </c>
      <c r="Y273" s="141" t="str">
        <f>_xlfn.IFNA(VLOOKUP($U273, '@LIST'!$X$2:$Y$26, 2, FALSE), "")</f>
        <v/>
      </c>
      <c r="Z273" s="141" t="str">
        <f>_xlfn.IFNA(VLOOKUP($U273, '@LIST'!$Z$2:$AA$26, 2, FALSE), "")</f>
        <v/>
      </c>
      <c r="AA273" s="141" t="str">
        <f>_xlfn.IFNA(VLOOKUP($U273, '@LIST'!$AB$2:$AC$26, 2, FALSE), "")</f>
        <v/>
      </c>
      <c r="AB273" s="141" t="str">
        <f>_xlfn.IFNA(VLOOKUP($U273, '@LIST'!$AD$2:$AE$26, 2, FALSE), "")</f>
        <v/>
      </c>
      <c r="AC273" s="141" t="str">
        <f>_xlfn.IFNA(VLOOKUP($U273, '@LIST'!$AF$2:$AG$26, 2, FALSE), "")</f>
        <v/>
      </c>
      <c r="AD273" s="141" t="str">
        <f>_xlfn.IFNA(VLOOKUP($U273, '@LIST'!$AH$2:$AI$26, 2, FALSE), "")</f>
        <v/>
      </c>
      <c r="AE273" s="141" t="str">
        <f>_xlfn.IFNA(VLOOKUP($U273, '@LIST'!$AJ$2:$AK$26, 2, FALSE), "")</f>
        <v/>
      </c>
      <c r="AF273" s="141" t="str">
        <f>_xlfn.IFNA(VLOOKUP($U273, '@LIST'!$AL$2:$AM$26, 2, FALSE), "")</f>
        <v/>
      </c>
      <c r="AG273" s="142"/>
      <c r="AH273" s="139" t="str">
        <f>_xlfn.IFNA(VLOOKUP(AG273, '@LIST'!$AR$2:$AS$4, 2, FALSE), "")</f>
        <v/>
      </c>
      <c r="AI273" s="142"/>
      <c r="AJ273" s="143" t="str">
        <f>_xlfn.IFNA(VLOOKUP(AI273, '@LIST'!$AU$2:$AV$4, 2, FALSE), "")</f>
        <v/>
      </c>
    </row>
    <row r="274" spans="1:36" s="144" customFormat="1" ht="16.8">
      <c r="A274" s="125"/>
      <c r="B274" s="126" t="str">
        <f>_xlfn.IFNA(VLOOKUP(A274, '@LIST'!$A$2:$B$15, 2, FALSE), "")</f>
        <v/>
      </c>
      <c r="C274" s="125"/>
      <c r="D274" s="128"/>
      <c r="E274" s="129"/>
      <c r="F274" s="147"/>
      <c r="G274" s="130">
        <f xml:space="preserve"> IF(F274="Yes",D274/ '@PRODUCTION VOLUME'!$B$3*'@PRODUCTION VOLUME'!$B$4,D274)</f>
        <v>0</v>
      </c>
      <c r="H274" s="129"/>
      <c r="I274" s="125"/>
      <c r="J274" s="125"/>
      <c r="K274" s="131"/>
      <c r="L274" s="127"/>
      <c r="M274" s="132" t="str">
        <f>_xlfn.IFNA(VLOOKUP(L274,'@LIST'!$M$2:$N$396,2,FALSE),"")</f>
        <v/>
      </c>
      <c r="N274" s="133"/>
      <c r="O274" s="134"/>
      <c r="P274" s="135" t="str">
        <f>_xlfn.IFNA(VLOOKUP(O274,'@LIST'!$M$2:$N$396,2,FALSE),"")</f>
        <v/>
      </c>
      <c r="Q274" s="136"/>
      <c r="R274" s="137"/>
      <c r="S274" s="138"/>
      <c r="T274" s="139" t="str">
        <f>_xlfn.IFNA(VLOOKUP(S274, '@LIST'!$AO$2:$AP$5, 2, FALSE), "")</f>
        <v/>
      </c>
      <c r="U274" s="140"/>
      <c r="V274" s="141" t="str">
        <f>_xlfn.IFNA(VLOOKUP(U274, '@LIST'!$S$2:$T$26, 2, FALSE), "")</f>
        <v/>
      </c>
      <c r="W274" s="141" t="str">
        <f>_xlfn.IFNA(VLOOKUP($U274, '@LIST'!$U$2:$U$26, 2, FALSE), "")</f>
        <v/>
      </c>
      <c r="X274" s="141" t="str">
        <f>_xlfn.IFNA(VLOOKUP($U274, '@LIST'!$V$2:$W$26, 2, FALSE), "")</f>
        <v/>
      </c>
      <c r="Y274" s="141" t="str">
        <f>_xlfn.IFNA(VLOOKUP($U274, '@LIST'!$X$2:$Y$26, 2, FALSE), "")</f>
        <v/>
      </c>
      <c r="Z274" s="141" t="str">
        <f>_xlfn.IFNA(VLOOKUP($U274, '@LIST'!$Z$2:$AA$26, 2, FALSE), "")</f>
        <v/>
      </c>
      <c r="AA274" s="141" t="str">
        <f>_xlfn.IFNA(VLOOKUP($U274, '@LIST'!$AB$2:$AC$26, 2, FALSE), "")</f>
        <v/>
      </c>
      <c r="AB274" s="141" t="str">
        <f>_xlfn.IFNA(VLOOKUP($U274, '@LIST'!$AD$2:$AE$26, 2, FALSE), "")</f>
        <v/>
      </c>
      <c r="AC274" s="141" t="str">
        <f>_xlfn.IFNA(VLOOKUP($U274, '@LIST'!$AF$2:$AG$26, 2, FALSE), "")</f>
        <v/>
      </c>
      <c r="AD274" s="141" t="str">
        <f>_xlfn.IFNA(VLOOKUP($U274, '@LIST'!$AH$2:$AI$26, 2, FALSE), "")</f>
        <v/>
      </c>
      <c r="AE274" s="141" t="str">
        <f>_xlfn.IFNA(VLOOKUP($U274, '@LIST'!$AJ$2:$AK$26, 2, FALSE), "")</f>
        <v/>
      </c>
      <c r="AF274" s="141" t="str">
        <f>_xlfn.IFNA(VLOOKUP($U274, '@LIST'!$AL$2:$AM$26, 2, FALSE), "")</f>
        <v/>
      </c>
      <c r="AG274" s="142"/>
      <c r="AH274" s="139" t="str">
        <f>_xlfn.IFNA(VLOOKUP(AG274, '@LIST'!$AR$2:$AS$4, 2, FALSE), "")</f>
        <v/>
      </c>
      <c r="AI274" s="142"/>
      <c r="AJ274" s="143" t="str">
        <f>_xlfn.IFNA(VLOOKUP(AI274, '@LIST'!$AU$2:$AV$4, 2, FALSE), "")</f>
        <v/>
      </c>
    </row>
    <row r="275" spans="1:36" s="144" customFormat="1" ht="16.8">
      <c r="A275" s="125"/>
      <c r="B275" s="126" t="str">
        <f>_xlfn.IFNA(VLOOKUP(A275, '@LIST'!$A$2:$B$15, 2, FALSE), "")</f>
        <v/>
      </c>
      <c r="C275" s="125"/>
      <c r="D275" s="128"/>
      <c r="E275" s="129"/>
      <c r="F275" s="147"/>
      <c r="G275" s="130">
        <f xml:space="preserve"> IF(F275="Yes",D275/ '@PRODUCTION VOLUME'!$B$3*'@PRODUCTION VOLUME'!$B$4,D275)</f>
        <v>0</v>
      </c>
      <c r="H275" s="129"/>
      <c r="I275" s="125"/>
      <c r="J275" s="125"/>
      <c r="K275" s="131"/>
      <c r="L275" s="127"/>
      <c r="M275" s="132" t="str">
        <f>_xlfn.IFNA(VLOOKUP(L275,'@LIST'!$M$2:$N$396,2,FALSE),"")</f>
        <v/>
      </c>
      <c r="N275" s="133"/>
      <c r="O275" s="134"/>
      <c r="P275" s="135" t="str">
        <f>_xlfn.IFNA(VLOOKUP(O275,'@LIST'!$M$2:$N$396,2,FALSE),"")</f>
        <v/>
      </c>
      <c r="Q275" s="136"/>
      <c r="R275" s="137"/>
      <c r="S275" s="138"/>
      <c r="T275" s="139" t="str">
        <f>_xlfn.IFNA(VLOOKUP(S275, '@LIST'!$AO$2:$AP$5, 2, FALSE), "")</f>
        <v/>
      </c>
      <c r="U275" s="140"/>
      <c r="V275" s="141" t="str">
        <f>_xlfn.IFNA(VLOOKUP(U275, '@LIST'!$S$2:$T$26, 2, FALSE), "")</f>
        <v/>
      </c>
      <c r="W275" s="141" t="str">
        <f>_xlfn.IFNA(VLOOKUP($U275, '@LIST'!$U$2:$U$26, 2, FALSE), "")</f>
        <v/>
      </c>
      <c r="X275" s="141" t="str">
        <f>_xlfn.IFNA(VLOOKUP($U275, '@LIST'!$V$2:$W$26, 2, FALSE), "")</f>
        <v/>
      </c>
      <c r="Y275" s="141" t="str">
        <f>_xlfn.IFNA(VLOOKUP($U275, '@LIST'!$X$2:$Y$26, 2, FALSE), "")</f>
        <v/>
      </c>
      <c r="Z275" s="141" t="str">
        <f>_xlfn.IFNA(VLOOKUP($U275, '@LIST'!$Z$2:$AA$26, 2, FALSE), "")</f>
        <v/>
      </c>
      <c r="AA275" s="141" t="str">
        <f>_xlfn.IFNA(VLOOKUP($U275, '@LIST'!$AB$2:$AC$26, 2, FALSE), "")</f>
        <v/>
      </c>
      <c r="AB275" s="141" t="str">
        <f>_xlfn.IFNA(VLOOKUP($U275, '@LIST'!$AD$2:$AE$26, 2, FALSE), "")</f>
        <v/>
      </c>
      <c r="AC275" s="141" t="str">
        <f>_xlfn.IFNA(VLOOKUP($U275, '@LIST'!$AF$2:$AG$26, 2, FALSE), "")</f>
        <v/>
      </c>
      <c r="AD275" s="141" t="str">
        <f>_xlfn.IFNA(VLOOKUP($U275, '@LIST'!$AH$2:$AI$26, 2, FALSE), "")</f>
        <v/>
      </c>
      <c r="AE275" s="141" t="str">
        <f>_xlfn.IFNA(VLOOKUP($U275, '@LIST'!$AJ$2:$AK$26, 2, FALSE), "")</f>
        <v/>
      </c>
      <c r="AF275" s="141" t="str">
        <f>_xlfn.IFNA(VLOOKUP($U275, '@LIST'!$AL$2:$AM$26, 2, FALSE), "")</f>
        <v/>
      </c>
      <c r="AG275" s="142"/>
      <c r="AH275" s="139" t="str">
        <f>_xlfn.IFNA(VLOOKUP(AG275, '@LIST'!$AR$2:$AS$4, 2, FALSE), "")</f>
        <v/>
      </c>
      <c r="AI275" s="142"/>
      <c r="AJ275" s="143" t="str">
        <f>_xlfn.IFNA(VLOOKUP(AI275, '@LIST'!$AU$2:$AV$4, 2, FALSE), "")</f>
        <v/>
      </c>
    </row>
    <row r="276" spans="1:36" s="144" customFormat="1" ht="16.8">
      <c r="A276" s="125"/>
      <c r="B276" s="126" t="str">
        <f>_xlfn.IFNA(VLOOKUP(A276, '@LIST'!$A$2:$B$15, 2, FALSE), "")</f>
        <v/>
      </c>
      <c r="C276" s="125"/>
      <c r="D276" s="128"/>
      <c r="E276" s="129"/>
      <c r="F276" s="147"/>
      <c r="G276" s="130">
        <f xml:space="preserve"> IF(F276="Yes",D276/ '@PRODUCTION VOLUME'!$B$3*'@PRODUCTION VOLUME'!$B$4,D276)</f>
        <v>0</v>
      </c>
      <c r="H276" s="129"/>
      <c r="I276" s="125"/>
      <c r="J276" s="125"/>
      <c r="K276" s="131"/>
      <c r="L276" s="127"/>
      <c r="M276" s="132" t="str">
        <f>_xlfn.IFNA(VLOOKUP(L276,'@LIST'!$M$2:$N$396,2,FALSE),"")</f>
        <v/>
      </c>
      <c r="N276" s="133"/>
      <c r="O276" s="134"/>
      <c r="P276" s="135" t="str">
        <f>_xlfn.IFNA(VLOOKUP(O276,'@LIST'!$M$2:$N$396,2,FALSE),"")</f>
        <v/>
      </c>
      <c r="Q276" s="136"/>
      <c r="R276" s="137"/>
      <c r="S276" s="138"/>
      <c r="T276" s="139" t="str">
        <f>_xlfn.IFNA(VLOOKUP(S276, '@LIST'!$AO$2:$AP$5, 2, FALSE), "")</f>
        <v/>
      </c>
      <c r="U276" s="140"/>
      <c r="V276" s="141" t="str">
        <f>_xlfn.IFNA(VLOOKUP(U276, '@LIST'!$S$2:$T$26, 2, FALSE), "")</f>
        <v/>
      </c>
      <c r="W276" s="141" t="str">
        <f>_xlfn.IFNA(VLOOKUP($U276, '@LIST'!$U$2:$U$26, 2, FALSE), "")</f>
        <v/>
      </c>
      <c r="X276" s="141" t="str">
        <f>_xlfn.IFNA(VLOOKUP($U276, '@LIST'!$V$2:$W$26, 2, FALSE), "")</f>
        <v/>
      </c>
      <c r="Y276" s="141" t="str">
        <f>_xlfn.IFNA(VLOOKUP($U276, '@LIST'!$X$2:$Y$26, 2, FALSE), "")</f>
        <v/>
      </c>
      <c r="Z276" s="141" t="str">
        <f>_xlfn.IFNA(VLOOKUP($U276, '@LIST'!$Z$2:$AA$26, 2, FALSE), "")</f>
        <v/>
      </c>
      <c r="AA276" s="141" t="str">
        <f>_xlfn.IFNA(VLOOKUP($U276, '@LIST'!$AB$2:$AC$26, 2, FALSE), "")</f>
        <v/>
      </c>
      <c r="AB276" s="141" t="str">
        <f>_xlfn.IFNA(VLOOKUP($U276, '@LIST'!$AD$2:$AE$26, 2, FALSE), "")</f>
        <v/>
      </c>
      <c r="AC276" s="141" t="str">
        <f>_xlfn.IFNA(VLOOKUP($U276, '@LIST'!$AF$2:$AG$26, 2, FALSE), "")</f>
        <v/>
      </c>
      <c r="AD276" s="141" t="str">
        <f>_xlfn.IFNA(VLOOKUP($U276, '@LIST'!$AH$2:$AI$26, 2, FALSE), "")</f>
        <v/>
      </c>
      <c r="AE276" s="141" t="str">
        <f>_xlfn.IFNA(VLOOKUP($U276, '@LIST'!$AJ$2:$AK$26, 2, FALSE), "")</f>
        <v/>
      </c>
      <c r="AF276" s="141" t="str">
        <f>_xlfn.IFNA(VLOOKUP($U276, '@LIST'!$AL$2:$AM$26, 2, FALSE), "")</f>
        <v/>
      </c>
      <c r="AG276" s="142"/>
      <c r="AH276" s="139" t="str">
        <f>_xlfn.IFNA(VLOOKUP(AG276, '@LIST'!$AR$2:$AS$4, 2, FALSE), "")</f>
        <v/>
      </c>
      <c r="AI276" s="142"/>
      <c r="AJ276" s="143" t="str">
        <f>_xlfn.IFNA(VLOOKUP(AI276, '@LIST'!$AU$2:$AV$4, 2, FALSE), "")</f>
        <v/>
      </c>
    </row>
    <row r="277" spans="1:36" s="144" customFormat="1" ht="16.8">
      <c r="A277" s="125"/>
      <c r="B277" s="126" t="str">
        <f>_xlfn.IFNA(VLOOKUP(A277, '@LIST'!$A$2:$B$15, 2, FALSE), "")</f>
        <v/>
      </c>
      <c r="C277" s="125"/>
      <c r="D277" s="128"/>
      <c r="E277" s="129"/>
      <c r="F277" s="147"/>
      <c r="G277" s="130">
        <f xml:space="preserve"> IF(F277="Yes",D277/ '@PRODUCTION VOLUME'!$B$3*'@PRODUCTION VOLUME'!$B$4,D277)</f>
        <v>0</v>
      </c>
      <c r="H277" s="129"/>
      <c r="I277" s="125"/>
      <c r="J277" s="125"/>
      <c r="K277" s="131"/>
      <c r="L277" s="127"/>
      <c r="M277" s="132" t="str">
        <f>_xlfn.IFNA(VLOOKUP(L277,'@LIST'!$M$2:$N$396,2,FALSE),"")</f>
        <v/>
      </c>
      <c r="N277" s="133"/>
      <c r="O277" s="134"/>
      <c r="P277" s="135" t="str">
        <f>_xlfn.IFNA(VLOOKUP(O277,'@LIST'!$M$2:$N$396,2,FALSE),"")</f>
        <v/>
      </c>
      <c r="Q277" s="136"/>
      <c r="R277" s="137"/>
      <c r="S277" s="138"/>
      <c r="T277" s="139" t="str">
        <f>_xlfn.IFNA(VLOOKUP(S277, '@LIST'!$AO$2:$AP$5, 2, FALSE), "")</f>
        <v/>
      </c>
      <c r="U277" s="140"/>
      <c r="V277" s="141" t="str">
        <f>_xlfn.IFNA(VLOOKUP(U277, '@LIST'!$S$2:$T$26, 2, FALSE), "")</f>
        <v/>
      </c>
      <c r="W277" s="141" t="str">
        <f>_xlfn.IFNA(VLOOKUP($U277, '@LIST'!$U$2:$U$26, 2, FALSE), "")</f>
        <v/>
      </c>
      <c r="X277" s="141" t="str">
        <f>_xlfn.IFNA(VLOOKUP($U277, '@LIST'!$V$2:$W$26, 2, FALSE), "")</f>
        <v/>
      </c>
      <c r="Y277" s="141" t="str">
        <f>_xlfn.IFNA(VLOOKUP($U277, '@LIST'!$X$2:$Y$26, 2, FALSE), "")</f>
        <v/>
      </c>
      <c r="Z277" s="141" t="str">
        <f>_xlfn.IFNA(VLOOKUP($U277, '@LIST'!$Z$2:$AA$26, 2, FALSE), "")</f>
        <v/>
      </c>
      <c r="AA277" s="141" t="str">
        <f>_xlfn.IFNA(VLOOKUP($U277, '@LIST'!$AB$2:$AC$26, 2, FALSE), "")</f>
        <v/>
      </c>
      <c r="AB277" s="141" t="str">
        <f>_xlfn.IFNA(VLOOKUP($U277, '@LIST'!$AD$2:$AE$26, 2, FALSE), "")</f>
        <v/>
      </c>
      <c r="AC277" s="141" t="str">
        <f>_xlfn.IFNA(VLOOKUP($U277, '@LIST'!$AF$2:$AG$26, 2, FALSE), "")</f>
        <v/>
      </c>
      <c r="AD277" s="141" t="str">
        <f>_xlfn.IFNA(VLOOKUP($U277, '@LIST'!$AH$2:$AI$26, 2, FALSE), "")</f>
        <v/>
      </c>
      <c r="AE277" s="141" t="str">
        <f>_xlfn.IFNA(VLOOKUP($U277, '@LIST'!$AJ$2:$AK$26, 2, FALSE), "")</f>
        <v/>
      </c>
      <c r="AF277" s="141" t="str">
        <f>_xlfn.IFNA(VLOOKUP($U277, '@LIST'!$AL$2:$AM$26, 2, FALSE), "")</f>
        <v/>
      </c>
      <c r="AG277" s="142"/>
      <c r="AH277" s="139" t="str">
        <f>_xlfn.IFNA(VLOOKUP(AG277, '@LIST'!$AR$2:$AS$4, 2, FALSE), "")</f>
        <v/>
      </c>
      <c r="AI277" s="142"/>
      <c r="AJ277" s="143" t="str">
        <f>_xlfn.IFNA(VLOOKUP(AI277, '@LIST'!$AU$2:$AV$4, 2, FALSE), "")</f>
        <v/>
      </c>
    </row>
    <row r="278" spans="1:36" s="144" customFormat="1" ht="16.8">
      <c r="A278" s="125"/>
      <c r="B278" s="126" t="str">
        <f>_xlfn.IFNA(VLOOKUP(A278, '@LIST'!$A$2:$B$15, 2, FALSE), "")</f>
        <v/>
      </c>
      <c r="C278" s="125"/>
      <c r="D278" s="128"/>
      <c r="E278" s="129"/>
      <c r="F278" s="147"/>
      <c r="G278" s="130">
        <f xml:space="preserve"> IF(F278="Yes",D278/ '@PRODUCTION VOLUME'!$B$3*'@PRODUCTION VOLUME'!$B$4,D278)</f>
        <v>0</v>
      </c>
      <c r="H278" s="129"/>
      <c r="I278" s="125"/>
      <c r="J278" s="125"/>
      <c r="K278" s="131"/>
      <c r="L278" s="127"/>
      <c r="M278" s="132" t="str">
        <f>_xlfn.IFNA(VLOOKUP(L278,'@LIST'!$M$2:$N$396,2,FALSE),"")</f>
        <v/>
      </c>
      <c r="N278" s="133"/>
      <c r="O278" s="134"/>
      <c r="P278" s="135" t="str">
        <f>_xlfn.IFNA(VLOOKUP(O278,'@LIST'!$M$2:$N$396,2,FALSE),"")</f>
        <v/>
      </c>
      <c r="Q278" s="136"/>
      <c r="R278" s="137"/>
      <c r="S278" s="138"/>
      <c r="T278" s="139" t="str">
        <f>_xlfn.IFNA(VLOOKUP(S278, '@LIST'!$AO$2:$AP$5, 2, FALSE), "")</f>
        <v/>
      </c>
      <c r="U278" s="140"/>
      <c r="V278" s="141" t="str">
        <f>_xlfn.IFNA(VLOOKUP(U278, '@LIST'!$S$2:$T$26, 2, FALSE), "")</f>
        <v/>
      </c>
      <c r="W278" s="141" t="str">
        <f>_xlfn.IFNA(VLOOKUP($U278, '@LIST'!$U$2:$U$26, 2, FALSE), "")</f>
        <v/>
      </c>
      <c r="X278" s="141" t="str">
        <f>_xlfn.IFNA(VLOOKUP($U278, '@LIST'!$V$2:$W$26, 2, FALSE), "")</f>
        <v/>
      </c>
      <c r="Y278" s="141" t="str">
        <f>_xlfn.IFNA(VLOOKUP($U278, '@LIST'!$X$2:$Y$26, 2, FALSE), "")</f>
        <v/>
      </c>
      <c r="Z278" s="141" t="str">
        <f>_xlfn.IFNA(VLOOKUP($U278, '@LIST'!$Z$2:$AA$26, 2, FALSE), "")</f>
        <v/>
      </c>
      <c r="AA278" s="141" t="str">
        <f>_xlfn.IFNA(VLOOKUP($U278, '@LIST'!$AB$2:$AC$26, 2, FALSE), "")</f>
        <v/>
      </c>
      <c r="AB278" s="141" t="str">
        <f>_xlfn.IFNA(VLOOKUP($U278, '@LIST'!$AD$2:$AE$26, 2, FALSE), "")</f>
        <v/>
      </c>
      <c r="AC278" s="141" t="str">
        <f>_xlfn.IFNA(VLOOKUP($U278, '@LIST'!$AF$2:$AG$26, 2, FALSE), "")</f>
        <v/>
      </c>
      <c r="AD278" s="141" t="str">
        <f>_xlfn.IFNA(VLOOKUP($U278, '@LIST'!$AH$2:$AI$26, 2, FALSE), "")</f>
        <v/>
      </c>
      <c r="AE278" s="141" t="str">
        <f>_xlfn.IFNA(VLOOKUP($U278, '@LIST'!$AJ$2:$AK$26, 2, FALSE), "")</f>
        <v/>
      </c>
      <c r="AF278" s="141" t="str">
        <f>_xlfn.IFNA(VLOOKUP($U278, '@LIST'!$AL$2:$AM$26, 2, FALSE), "")</f>
        <v/>
      </c>
      <c r="AG278" s="142"/>
      <c r="AH278" s="139" t="str">
        <f>_xlfn.IFNA(VLOOKUP(AG278, '@LIST'!$AR$2:$AS$4, 2, FALSE), "")</f>
        <v/>
      </c>
      <c r="AI278" s="142"/>
      <c r="AJ278" s="143" t="str">
        <f>_xlfn.IFNA(VLOOKUP(AI278, '@LIST'!$AU$2:$AV$4, 2, FALSE), "")</f>
        <v/>
      </c>
    </row>
    <row r="279" spans="1:36" s="144" customFormat="1" ht="16.8">
      <c r="A279" s="125"/>
      <c r="B279" s="126" t="str">
        <f>_xlfn.IFNA(VLOOKUP(A279, '@LIST'!$A$2:$B$15, 2, FALSE), "")</f>
        <v/>
      </c>
      <c r="C279" s="125"/>
      <c r="D279" s="128"/>
      <c r="E279" s="129"/>
      <c r="F279" s="147"/>
      <c r="G279" s="130">
        <f xml:space="preserve"> IF(F279="Yes",D279/ '@PRODUCTION VOLUME'!$B$3*'@PRODUCTION VOLUME'!$B$4,D279)</f>
        <v>0</v>
      </c>
      <c r="H279" s="129"/>
      <c r="I279" s="125"/>
      <c r="J279" s="125"/>
      <c r="K279" s="131"/>
      <c r="L279" s="127"/>
      <c r="M279" s="132" t="str">
        <f>_xlfn.IFNA(VLOOKUP(L279,'@LIST'!$M$2:$N$396,2,FALSE),"")</f>
        <v/>
      </c>
      <c r="N279" s="133"/>
      <c r="O279" s="134"/>
      <c r="P279" s="135" t="str">
        <f>_xlfn.IFNA(VLOOKUP(O279,'@LIST'!$M$2:$N$396,2,FALSE),"")</f>
        <v/>
      </c>
      <c r="Q279" s="136"/>
      <c r="R279" s="137"/>
      <c r="S279" s="138"/>
      <c r="T279" s="139" t="str">
        <f>_xlfn.IFNA(VLOOKUP(S279, '@LIST'!$AO$2:$AP$5, 2, FALSE), "")</f>
        <v/>
      </c>
      <c r="U279" s="140"/>
      <c r="V279" s="141" t="str">
        <f>_xlfn.IFNA(VLOOKUP(U279, '@LIST'!$S$2:$T$26, 2, FALSE), "")</f>
        <v/>
      </c>
      <c r="W279" s="141" t="str">
        <f>_xlfn.IFNA(VLOOKUP($U279, '@LIST'!$U$2:$U$26, 2, FALSE), "")</f>
        <v/>
      </c>
      <c r="X279" s="141" t="str">
        <f>_xlfn.IFNA(VLOOKUP($U279, '@LIST'!$V$2:$W$26, 2, FALSE), "")</f>
        <v/>
      </c>
      <c r="Y279" s="141" t="str">
        <f>_xlfn.IFNA(VLOOKUP($U279, '@LIST'!$X$2:$Y$26, 2, FALSE), "")</f>
        <v/>
      </c>
      <c r="Z279" s="141" t="str">
        <f>_xlfn.IFNA(VLOOKUP($U279, '@LIST'!$Z$2:$AA$26, 2, FALSE), "")</f>
        <v/>
      </c>
      <c r="AA279" s="141" t="str">
        <f>_xlfn.IFNA(VLOOKUP($U279, '@LIST'!$AB$2:$AC$26, 2, FALSE), "")</f>
        <v/>
      </c>
      <c r="AB279" s="141" t="str">
        <f>_xlfn.IFNA(VLOOKUP($U279, '@LIST'!$AD$2:$AE$26, 2, FALSE), "")</f>
        <v/>
      </c>
      <c r="AC279" s="141" t="str">
        <f>_xlfn.IFNA(VLOOKUP($U279, '@LIST'!$AF$2:$AG$26, 2, FALSE), "")</f>
        <v/>
      </c>
      <c r="AD279" s="141" t="str">
        <f>_xlfn.IFNA(VLOOKUP($U279, '@LIST'!$AH$2:$AI$26, 2, FALSE), "")</f>
        <v/>
      </c>
      <c r="AE279" s="141" t="str">
        <f>_xlfn.IFNA(VLOOKUP($U279, '@LIST'!$AJ$2:$AK$26, 2, FALSE), "")</f>
        <v/>
      </c>
      <c r="AF279" s="141" t="str">
        <f>_xlfn.IFNA(VLOOKUP($U279, '@LIST'!$AL$2:$AM$26, 2, FALSE), "")</f>
        <v/>
      </c>
      <c r="AG279" s="142"/>
      <c r="AH279" s="139" t="str">
        <f>_xlfn.IFNA(VLOOKUP(AG279, '@LIST'!$AR$2:$AS$4, 2, FALSE), "")</f>
        <v/>
      </c>
      <c r="AI279" s="142"/>
      <c r="AJ279" s="143" t="str">
        <f>_xlfn.IFNA(VLOOKUP(AI279, '@LIST'!$AU$2:$AV$4, 2, FALSE), "")</f>
        <v/>
      </c>
    </row>
    <row r="280" spans="1:36" s="144" customFormat="1" ht="16.8">
      <c r="A280" s="125"/>
      <c r="B280" s="126" t="str">
        <f>_xlfn.IFNA(VLOOKUP(A280, '@LIST'!$A$2:$B$15, 2, FALSE), "")</f>
        <v/>
      </c>
      <c r="C280" s="125"/>
      <c r="D280" s="128"/>
      <c r="E280" s="129"/>
      <c r="F280" s="147"/>
      <c r="G280" s="130">
        <f xml:space="preserve"> IF(F280="Yes",D280/ '@PRODUCTION VOLUME'!$B$3*'@PRODUCTION VOLUME'!$B$4,D280)</f>
        <v>0</v>
      </c>
      <c r="H280" s="129"/>
      <c r="I280" s="125"/>
      <c r="J280" s="125"/>
      <c r="K280" s="131"/>
      <c r="L280" s="127"/>
      <c r="M280" s="132" t="str">
        <f>_xlfn.IFNA(VLOOKUP(L280,'@LIST'!$M$2:$N$396,2,FALSE),"")</f>
        <v/>
      </c>
      <c r="N280" s="133"/>
      <c r="O280" s="134"/>
      <c r="P280" s="135" t="str">
        <f>_xlfn.IFNA(VLOOKUP(O280,'@LIST'!$M$2:$N$396,2,FALSE),"")</f>
        <v/>
      </c>
      <c r="Q280" s="136"/>
      <c r="R280" s="137"/>
      <c r="S280" s="138"/>
      <c r="T280" s="139" t="str">
        <f>_xlfn.IFNA(VLOOKUP(S280, '@LIST'!$AO$2:$AP$5, 2, FALSE), "")</f>
        <v/>
      </c>
      <c r="U280" s="140"/>
      <c r="V280" s="141" t="str">
        <f>_xlfn.IFNA(VLOOKUP(U280, '@LIST'!$S$2:$T$26, 2, FALSE), "")</f>
        <v/>
      </c>
      <c r="W280" s="141" t="str">
        <f>_xlfn.IFNA(VLOOKUP($U280, '@LIST'!$U$2:$U$26, 2, FALSE), "")</f>
        <v/>
      </c>
      <c r="X280" s="141" t="str">
        <f>_xlfn.IFNA(VLOOKUP($U280, '@LIST'!$V$2:$W$26, 2, FALSE), "")</f>
        <v/>
      </c>
      <c r="Y280" s="141" t="str">
        <f>_xlfn.IFNA(VLOOKUP($U280, '@LIST'!$X$2:$Y$26, 2, FALSE), "")</f>
        <v/>
      </c>
      <c r="Z280" s="141" t="str">
        <f>_xlfn.IFNA(VLOOKUP($U280, '@LIST'!$Z$2:$AA$26, 2, FALSE), "")</f>
        <v/>
      </c>
      <c r="AA280" s="141" t="str">
        <f>_xlfn.IFNA(VLOOKUP($U280, '@LIST'!$AB$2:$AC$26, 2, FALSE), "")</f>
        <v/>
      </c>
      <c r="AB280" s="141" t="str">
        <f>_xlfn.IFNA(VLOOKUP($U280, '@LIST'!$AD$2:$AE$26, 2, FALSE), "")</f>
        <v/>
      </c>
      <c r="AC280" s="141" t="str">
        <f>_xlfn.IFNA(VLOOKUP($U280, '@LIST'!$AF$2:$AG$26, 2, FALSE), "")</f>
        <v/>
      </c>
      <c r="AD280" s="141" t="str">
        <f>_xlfn.IFNA(VLOOKUP($U280, '@LIST'!$AH$2:$AI$26, 2, FALSE), "")</f>
        <v/>
      </c>
      <c r="AE280" s="141" t="str">
        <f>_xlfn.IFNA(VLOOKUP($U280, '@LIST'!$AJ$2:$AK$26, 2, FALSE), "")</f>
        <v/>
      </c>
      <c r="AF280" s="141" t="str">
        <f>_xlfn.IFNA(VLOOKUP($U280, '@LIST'!$AL$2:$AM$26, 2, FALSE), "")</f>
        <v/>
      </c>
      <c r="AG280" s="142"/>
      <c r="AH280" s="139" t="str">
        <f>_xlfn.IFNA(VLOOKUP(AG280, '@LIST'!$AR$2:$AS$4, 2, FALSE), "")</f>
        <v/>
      </c>
      <c r="AI280" s="142"/>
      <c r="AJ280" s="143" t="str">
        <f>_xlfn.IFNA(VLOOKUP(AI280, '@LIST'!$AU$2:$AV$4, 2, FALSE), "")</f>
        <v/>
      </c>
    </row>
    <row r="281" spans="1:36" s="144" customFormat="1" ht="16.8">
      <c r="A281" s="125"/>
      <c r="B281" s="126" t="str">
        <f>_xlfn.IFNA(VLOOKUP(A281, '@LIST'!$A$2:$B$15, 2, FALSE), "")</f>
        <v/>
      </c>
      <c r="C281" s="125"/>
      <c r="D281" s="128"/>
      <c r="E281" s="129"/>
      <c r="F281" s="147"/>
      <c r="G281" s="130">
        <f xml:space="preserve"> IF(F281="Yes",D281/ '@PRODUCTION VOLUME'!$B$3*'@PRODUCTION VOLUME'!$B$4,D281)</f>
        <v>0</v>
      </c>
      <c r="H281" s="129"/>
      <c r="I281" s="125"/>
      <c r="J281" s="125"/>
      <c r="K281" s="131"/>
      <c r="L281" s="127"/>
      <c r="M281" s="132" t="str">
        <f>_xlfn.IFNA(VLOOKUP(L281,'@LIST'!$M$2:$N$396,2,FALSE),"")</f>
        <v/>
      </c>
      <c r="N281" s="133"/>
      <c r="O281" s="134"/>
      <c r="P281" s="135" t="str">
        <f>_xlfn.IFNA(VLOOKUP(O281,'@LIST'!$M$2:$N$396,2,FALSE),"")</f>
        <v/>
      </c>
      <c r="Q281" s="136"/>
      <c r="R281" s="137"/>
      <c r="S281" s="138"/>
      <c r="T281" s="139" t="str">
        <f>_xlfn.IFNA(VLOOKUP(S281, '@LIST'!$AO$2:$AP$5, 2, FALSE), "")</f>
        <v/>
      </c>
      <c r="U281" s="140"/>
      <c r="V281" s="141" t="str">
        <f>_xlfn.IFNA(VLOOKUP(U281, '@LIST'!$S$2:$T$26, 2, FALSE), "")</f>
        <v/>
      </c>
      <c r="W281" s="141" t="str">
        <f>_xlfn.IFNA(VLOOKUP($U281, '@LIST'!$U$2:$U$26, 2, FALSE), "")</f>
        <v/>
      </c>
      <c r="X281" s="141" t="str">
        <f>_xlfn.IFNA(VLOOKUP($U281, '@LIST'!$V$2:$W$26, 2, FALSE), "")</f>
        <v/>
      </c>
      <c r="Y281" s="141" t="str">
        <f>_xlfn.IFNA(VLOOKUP($U281, '@LIST'!$X$2:$Y$26, 2, FALSE), "")</f>
        <v/>
      </c>
      <c r="Z281" s="141" t="str">
        <f>_xlfn.IFNA(VLOOKUP($U281, '@LIST'!$Z$2:$AA$26, 2, FALSE), "")</f>
        <v/>
      </c>
      <c r="AA281" s="141" t="str">
        <f>_xlfn.IFNA(VLOOKUP($U281, '@LIST'!$AB$2:$AC$26, 2, FALSE), "")</f>
        <v/>
      </c>
      <c r="AB281" s="141" t="str">
        <f>_xlfn.IFNA(VLOOKUP($U281, '@LIST'!$AD$2:$AE$26, 2, FALSE), "")</f>
        <v/>
      </c>
      <c r="AC281" s="141" t="str">
        <f>_xlfn.IFNA(VLOOKUP($U281, '@LIST'!$AF$2:$AG$26, 2, FALSE), "")</f>
        <v/>
      </c>
      <c r="AD281" s="141" t="str">
        <f>_xlfn.IFNA(VLOOKUP($U281, '@LIST'!$AH$2:$AI$26, 2, FALSE), "")</f>
        <v/>
      </c>
      <c r="AE281" s="141" t="str">
        <f>_xlfn.IFNA(VLOOKUP($U281, '@LIST'!$AJ$2:$AK$26, 2, FALSE), "")</f>
        <v/>
      </c>
      <c r="AF281" s="141" t="str">
        <f>_xlfn.IFNA(VLOOKUP($U281, '@LIST'!$AL$2:$AM$26, 2, FALSE), "")</f>
        <v/>
      </c>
      <c r="AG281" s="142"/>
      <c r="AH281" s="139" t="str">
        <f>_xlfn.IFNA(VLOOKUP(AG281, '@LIST'!$AR$2:$AS$4, 2, FALSE), "")</f>
        <v/>
      </c>
      <c r="AI281" s="142"/>
      <c r="AJ281" s="143" t="str">
        <f>_xlfn.IFNA(VLOOKUP(AI281, '@LIST'!$AU$2:$AV$4, 2, FALSE), "")</f>
        <v/>
      </c>
    </row>
    <row r="282" spans="1:36" s="144" customFormat="1" ht="16.8">
      <c r="A282" s="125"/>
      <c r="B282" s="126" t="str">
        <f>_xlfn.IFNA(VLOOKUP(A282, '@LIST'!$A$2:$B$15, 2, FALSE), "")</f>
        <v/>
      </c>
      <c r="C282" s="125"/>
      <c r="D282" s="128"/>
      <c r="E282" s="129"/>
      <c r="F282" s="147"/>
      <c r="G282" s="130">
        <f xml:space="preserve"> IF(F282="Yes",D282/ '@PRODUCTION VOLUME'!$B$3*'@PRODUCTION VOLUME'!$B$4,D282)</f>
        <v>0</v>
      </c>
      <c r="H282" s="129"/>
      <c r="I282" s="125"/>
      <c r="J282" s="125"/>
      <c r="K282" s="131"/>
      <c r="L282" s="127"/>
      <c r="M282" s="132" t="str">
        <f>_xlfn.IFNA(VLOOKUP(L282,'@LIST'!$M$2:$N$396,2,FALSE),"")</f>
        <v/>
      </c>
      <c r="N282" s="133"/>
      <c r="O282" s="134"/>
      <c r="P282" s="135" t="str">
        <f>_xlfn.IFNA(VLOOKUP(O282,'@LIST'!$M$2:$N$396,2,FALSE),"")</f>
        <v/>
      </c>
      <c r="Q282" s="136"/>
      <c r="R282" s="137"/>
      <c r="S282" s="138"/>
      <c r="T282" s="139" t="str">
        <f>_xlfn.IFNA(VLOOKUP(S282, '@LIST'!$AO$2:$AP$5, 2, FALSE), "")</f>
        <v/>
      </c>
      <c r="U282" s="140"/>
      <c r="V282" s="141" t="str">
        <f>_xlfn.IFNA(VLOOKUP(U282, '@LIST'!$S$2:$T$26, 2, FALSE), "")</f>
        <v/>
      </c>
      <c r="W282" s="141" t="str">
        <f>_xlfn.IFNA(VLOOKUP($U282, '@LIST'!$U$2:$U$26, 2, FALSE), "")</f>
        <v/>
      </c>
      <c r="X282" s="141" t="str">
        <f>_xlfn.IFNA(VLOOKUP($U282, '@LIST'!$V$2:$W$26, 2, FALSE), "")</f>
        <v/>
      </c>
      <c r="Y282" s="141" t="str">
        <f>_xlfn.IFNA(VLOOKUP($U282, '@LIST'!$X$2:$Y$26, 2, FALSE), "")</f>
        <v/>
      </c>
      <c r="Z282" s="141" t="str">
        <f>_xlfn.IFNA(VLOOKUP($U282, '@LIST'!$Z$2:$AA$26, 2, FALSE), "")</f>
        <v/>
      </c>
      <c r="AA282" s="141" t="str">
        <f>_xlfn.IFNA(VLOOKUP($U282, '@LIST'!$AB$2:$AC$26, 2, FALSE), "")</f>
        <v/>
      </c>
      <c r="AB282" s="141" t="str">
        <f>_xlfn.IFNA(VLOOKUP($U282, '@LIST'!$AD$2:$AE$26, 2, FALSE), "")</f>
        <v/>
      </c>
      <c r="AC282" s="141" t="str">
        <f>_xlfn.IFNA(VLOOKUP($U282, '@LIST'!$AF$2:$AG$26, 2, FALSE), "")</f>
        <v/>
      </c>
      <c r="AD282" s="141" t="str">
        <f>_xlfn.IFNA(VLOOKUP($U282, '@LIST'!$AH$2:$AI$26, 2, FALSE), "")</f>
        <v/>
      </c>
      <c r="AE282" s="141" t="str">
        <f>_xlfn.IFNA(VLOOKUP($U282, '@LIST'!$AJ$2:$AK$26, 2, FALSE), "")</f>
        <v/>
      </c>
      <c r="AF282" s="141" t="str">
        <f>_xlfn.IFNA(VLOOKUP($U282, '@LIST'!$AL$2:$AM$26, 2, FALSE), "")</f>
        <v/>
      </c>
      <c r="AG282" s="142"/>
      <c r="AH282" s="139" t="str">
        <f>_xlfn.IFNA(VLOOKUP(AG282, '@LIST'!$AR$2:$AS$4, 2, FALSE), "")</f>
        <v/>
      </c>
      <c r="AI282" s="142"/>
      <c r="AJ282" s="143" t="str">
        <f>_xlfn.IFNA(VLOOKUP(AI282, '@LIST'!$AU$2:$AV$4, 2, FALSE), "")</f>
        <v/>
      </c>
    </row>
    <row r="283" spans="1:36" s="144" customFormat="1" ht="16.8">
      <c r="A283" s="125"/>
      <c r="B283" s="126" t="str">
        <f>_xlfn.IFNA(VLOOKUP(A283, '@LIST'!$A$2:$B$15, 2, FALSE), "")</f>
        <v/>
      </c>
      <c r="C283" s="125"/>
      <c r="D283" s="128"/>
      <c r="E283" s="129"/>
      <c r="F283" s="147"/>
      <c r="G283" s="130">
        <f xml:space="preserve"> IF(F283="Yes",D283/ '@PRODUCTION VOLUME'!$B$3*'@PRODUCTION VOLUME'!$B$4,D283)</f>
        <v>0</v>
      </c>
      <c r="H283" s="129"/>
      <c r="I283" s="125"/>
      <c r="J283" s="125"/>
      <c r="K283" s="131"/>
      <c r="L283" s="127"/>
      <c r="M283" s="132" t="str">
        <f>_xlfn.IFNA(VLOOKUP(L283,'@LIST'!$M$2:$N$396,2,FALSE),"")</f>
        <v/>
      </c>
      <c r="N283" s="133"/>
      <c r="O283" s="134"/>
      <c r="P283" s="135" t="str">
        <f>_xlfn.IFNA(VLOOKUP(O283,'@LIST'!$M$2:$N$396,2,FALSE),"")</f>
        <v/>
      </c>
      <c r="Q283" s="136"/>
      <c r="R283" s="137"/>
      <c r="S283" s="138"/>
      <c r="T283" s="139" t="str">
        <f>_xlfn.IFNA(VLOOKUP(S283, '@LIST'!$AO$2:$AP$5, 2, FALSE), "")</f>
        <v/>
      </c>
      <c r="U283" s="140"/>
      <c r="V283" s="141" t="str">
        <f>_xlfn.IFNA(VLOOKUP(U283, '@LIST'!$S$2:$T$26, 2, FALSE), "")</f>
        <v/>
      </c>
      <c r="W283" s="141" t="str">
        <f>_xlfn.IFNA(VLOOKUP($U283, '@LIST'!$U$2:$U$26, 2, FALSE), "")</f>
        <v/>
      </c>
      <c r="X283" s="141" t="str">
        <f>_xlfn.IFNA(VLOOKUP($U283, '@LIST'!$V$2:$W$26, 2, FALSE), "")</f>
        <v/>
      </c>
      <c r="Y283" s="141" t="str">
        <f>_xlfn.IFNA(VLOOKUP($U283, '@LIST'!$X$2:$Y$26, 2, FALSE), "")</f>
        <v/>
      </c>
      <c r="Z283" s="141" t="str">
        <f>_xlfn.IFNA(VLOOKUP($U283, '@LIST'!$Z$2:$AA$26, 2, FALSE), "")</f>
        <v/>
      </c>
      <c r="AA283" s="141" t="str">
        <f>_xlfn.IFNA(VLOOKUP($U283, '@LIST'!$AB$2:$AC$26, 2, FALSE), "")</f>
        <v/>
      </c>
      <c r="AB283" s="141" t="str">
        <f>_xlfn.IFNA(VLOOKUP($U283, '@LIST'!$AD$2:$AE$26, 2, FALSE), "")</f>
        <v/>
      </c>
      <c r="AC283" s="141" t="str">
        <f>_xlfn.IFNA(VLOOKUP($U283, '@LIST'!$AF$2:$AG$26, 2, FALSE), "")</f>
        <v/>
      </c>
      <c r="AD283" s="141" t="str">
        <f>_xlfn.IFNA(VLOOKUP($U283, '@LIST'!$AH$2:$AI$26, 2, FALSE), "")</f>
        <v/>
      </c>
      <c r="AE283" s="141" t="str">
        <f>_xlfn.IFNA(VLOOKUP($U283, '@LIST'!$AJ$2:$AK$26, 2, FALSE), "")</f>
        <v/>
      </c>
      <c r="AF283" s="141" t="str">
        <f>_xlfn.IFNA(VLOOKUP($U283, '@LIST'!$AL$2:$AM$26, 2, FALSE), "")</f>
        <v/>
      </c>
      <c r="AG283" s="142"/>
      <c r="AH283" s="139" t="str">
        <f>_xlfn.IFNA(VLOOKUP(AG283, '@LIST'!$AR$2:$AS$4, 2, FALSE), "")</f>
        <v/>
      </c>
      <c r="AI283" s="142"/>
      <c r="AJ283" s="143" t="str">
        <f>_xlfn.IFNA(VLOOKUP(AI283, '@LIST'!$AU$2:$AV$4, 2, FALSE), "")</f>
        <v/>
      </c>
    </row>
    <row r="284" spans="1:36" s="144" customFormat="1" ht="16.8">
      <c r="A284" s="125"/>
      <c r="B284" s="126" t="str">
        <f>_xlfn.IFNA(VLOOKUP(A284, '@LIST'!$A$2:$B$15, 2, FALSE), "")</f>
        <v/>
      </c>
      <c r="C284" s="125"/>
      <c r="D284" s="128"/>
      <c r="E284" s="129"/>
      <c r="F284" s="147"/>
      <c r="G284" s="130">
        <f xml:space="preserve"> IF(F284="Yes",D284/ '@PRODUCTION VOLUME'!$B$3*'@PRODUCTION VOLUME'!$B$4,D284)</f>
        <v>0</v>
      </c>
      <c r="H284" s="129"/>
      <c r="I284" s="125"/>
      <c r="J284" s="125"/>
      <c r="K284" s="131"/>
      <c r="L284" s="127"/>
      <c r="M284" s="132" t="str">
        <f>_xlfn.IFNA(VLOOKUP(L284,'@LIST'!$M$2:$N$396,2,FALSE),"")</f>
        <v/>
      </c>
      <c r="N284" s="133"/>
      <c r="O284" s="134"/>
      <c r="P284" s="135" t="str">
        <f>_xlfn.IFNA(VLOOKUP(O284,'@LIST'!$M$2:$N$396,2,FALSE),"")</f>
        <v/>
      </c>
      <c r="Q284" s="136"/>
      <c r="R284" s="137"/>
      <c r="S284" s="138"/>
      <c r="T284" s="139" t="str">
        <f>_xlfn.IFNA(VLOOKUP(S284, '@LIST'!$AO$2:$AP$5, 2, FALSE), "")</f>
        <v/>
      </c>
      <c r="U284" s="140"/>
      <c r="V284" s="141" t="str">
        <f>_xlfn.IFNA(VLOOKUP(U284, '@LIST'!$S$2:$T$26, 2, FALSE), "")</f>
        <v/>
      </c>
      <c r="W284" s="141" t="str">
        <f>_xlfn.IFNA(VLOOKUP($U284, '@LIST'!$U$2:$U$26, 2, FALSE), "")</f>
        <v/>
      </c>
      <c r="X284" s="141" t="str">
        <f>_xlfn.IFNA(VLOOKUP($U284, '@LIST'!$V$2:$W$26, 2, FALSE), "")</f>
        <v/>
      </c>
      <c r="Y284" s="141" t="str">
        <f>_xlfn.IFNA(VLOOKUP($U284, '@LIST'!$X$2:$Y$26, 2, FALSE), "")</f>
        <v/>
      </c>
      <c r="Z284" s="141" t="str">
        <f>_xlfn.IFNA(VLOOKUP($U284, '@LIST'!$Z$2:$AA$26, 2, FALSE), "")</f>
        <v/>
      </c>
      <c r="AA284" s="141" t="str">
        <f>_xlfn.IFNA(VLOOKUP($U284, '@LIST'!$AB$2:$AC$26, 2, FALSE), "")</f>
        <v/>
      </c>
      <c r="AB284" s="141" t="str">
        <f>_xlfn.IFNA(VLOOKUP($U284, '@LIST'!$AD$2:$AE$26, 2, FALSE), "")</f>
        <v/>
      </c>
      <c r="AC284" s="141" t="str">
        <f>_xlfn.IFNA(VLOOKUP($U284, '@LIST'!$AF$2:$AG$26, 2, FALSE), "")</f>
        <v/>
      </c>
      <c r="AD284" s="141" t="str">
        <f>_xlfn.IFNA(VLOOKUP($U284, '@LIST'!$AH$2:$AI$26, 2, FALSE), "")</f>
        <v/>
      </c>
      <c r="AE284" s="141" t="str">
        <f>_xlfn.IFNA(VLOOKUP($U284, '@LIST'!$AJ$2:$AK$26, 2, FALSE), "")</f>
        <v/>
      </c>
      <c r="AF284" s="141" t="str">
        <f>_xlfn.IFNA(VLOOKUP($U284, '@LIST'!$AL$2:$AM$26, 2, FALSE), "")</f>
        <v/>
      </c>
      <c r="AG284" s="142"/>
      <c r="AH284" s="139" t="str">
        <f>_xlfn.IFNA(VLOOKUP(AG284, '@LIST'!$AR$2:$AS$4, 2, FALSE), "")</f>
        <v/>
      </c>
      <c r="AI284" s="142"/>
      <c r="AJ284" s="143" t="str">
        <f>_xlfn.IFNA(VLOOKUP(AI284, '@LIST'!$AU$2:$AV$4, 2, FALSE), "")</f>
        <v/>
      </c>
    </row>
    <row r="285" spans="1:36" s="144" customFormat="1" ht="16.8">
      <c r="A285" s="125"/>
      <c r="B285" s="126" t="str">
        <f>_xlfn.IFNA(VLOOKUP(A285, '@LIST'!$A$2:$B$15, 2, FALSE), "")</f>
        <v/>
      </c>
      <c r="C285" s="125"/>
      <c r="D285" s="128"/>
      <c r="E285" s="129"/>
      <c r="F285" s="147"/>
      <c r="G285" s="130">
        <f xml:space="preserve"> IF(F285="Yes",D285/ '@PRODUCTION VOLUME'!$B$3*'@PRODUCTION VOLUME'!$B$4,D285)</f>
        <v>0</v>
      </c>
      <c r="H285" s="129"/>
      <c r="I285" s="125"/>
      <c r="J285" s="125"/>
      <c r="K285" s="131"/>
      <c r="L285" s="127"/>
      <c r="M285" s="132" t="str">
        <f>_xlfn.IFNA(VLOOKUP(L285,'@LIST'!$M$2:$N$396,2,FALSE),"")</f>
        <v/>
      </c>
      <c r="N285" s="133"/>
      <c r="O285" s="134"/>
      <c r="P285" s="135" t="str">
        <f>_xlfn.IFNA(VLOOKUP(O285,'@LIST'!$M$2:$N$396,2,FALSE),"")</f>
        <v/>
      </c>
      <c r="Q285" s="136"/>
      <c r="R285" s="137"/>
      <c r="S285" s="138"/>
      <c r="T285" s="139" t="str">
        <f>_xlfn.IFNA(VLOOKUP(S285, '@LIST'!$AO$2:$AP$5, 2, FALSE), "")</f>
        <v/>
      </c>
      <c r="U285" s="140"/>
      <c r="V285" s="141" t="str">
        <f>_xlfn.IFNA(VLOOKUP(U285, '@LIST'!$S$2:$T$26, 2, FALSE), "")</f>
        <v/>
      </c>
      <c r="W285" s="141" t="str">
        <f>_xlfn.IFNA(VLOOKUP($U285, '@LIST'!$U$2:$U$26, 2, FALSE), "")</f>
        <v/>
      </c>
      <c r="X285" s="141" t="str">
        <f>_xlfn.IFNA(VLOOKUP($U285, '@LIST'!$V$2:$W$26, 2, FALSE), "")</f>
        <v/>
      </c>
      <c r="Y285" s="141" t="str">
        <f>_xlfn.IFNA(VLOOKUP($U285, '@LIST'!$X$2:$Y$26, 2, FALSE), "")</f>
        <v/>
      </c>
      <c r="Z285" s="141" t="str">
        <f>_xlfn.IFNA(VLOOKUP($U285, '@LIST'!$Z$2:$AA$26, 2, FALSE), "")</f>
        <v/>
      </c>
      <c r="AA285" s="141" t="str">
        <f>_xlfn.IFNA(VLOOKUP($U285, '@LIST'!$AB$2:$AC$26, 2, FALSE), "")</f>
        <v/>
      </c>
      <c r="AB285" s="141" t="str">
        <f>_xlfn.IFNA(VLOOKUP($U285, '@LIST'!$AD$2:$AE$26, 2, FALSE), "")</f>
        <v/>
      </c>
      <c r="AC285" s="141" t="str">
        <f>_xlfn.IFNA(VLOOKUP($U285, '@LIST'!$AF$2:$AG$26, 2, FALSE), "")</f>
        <v/>
      </c>
      <c r="AD285" s="141" t="str">
        <f>_xlfn.IFNA(VLOOKUP($U285, '@LIST'!$AH$2:$AI$26, 2, FALSE), "")</f>
        <v/>
      </c>
      <c r="AE285" s="141" t="str">
        <f>_xlfn.IFNA(VLOOKUP($U285, '@LIST'!$AJ$2:$AK$26, 2, FALSE), "")</f>
        <v/>
      </c>
      <c r="AF285" s="141" t="str">
        <f>_xlfn.IFNA(VLOOKUP($U285, '@LIST'!$AL$2:$AM$26, 2, FALSE), "")</f>
        <v/>
      </c>
      <c r="AG285" s="142"/>
      <c r="AH285" s="139" t="str">
        <f>_xlfn.IFNA(VLOOKUP(AG285, '@LIST'!$AR$2:$AS$4, 2, FALSE), "")</f>
        <v/>
      </c>
      <c r="AI285" s="142"/>
      <c r="AJ285" s="143" t="str">
        <f>_xlfn.IFNA(VLOOKUP(AI285, '@LIST'!$AU$2:$AV$4, 2, FALSE), "")</f>
        <v/>
      </c>
    </row>
    <row r="286" spans="1:36" s="144" customFormat="1" ht="16.8">
      <c r="A286" s="125"/>
      <c r="B286" s="126" t="str">
        <f>_xlfn.IFNA(VLOOKUP(A286, '@LIST'!$A$2:$B$15, 2, FALSE), "")</f>
        <v/>
      </c>
      <c r="C286" s="125"/>
      <c r="D286" s="128"/>
      <c r="E286" s="129"/>
      <c r="F286" s="147"/>
      <c r="G286" s="130">
        <f xml:space="preserve"> IF(F286="Yes",D286/ '@PRODUCTION VOLUME'!$B$3*'@PRODUCTION VOLUME'!$B$4,D286)</f>
        <v>0</v>
      </c>
      <c r="H286" s="129"/>
      <c r="I286" s="125"/>
      <c r="J286" s="125"/>
      <c r="K286" s="131"/>
      <c r="L286" s="127"/>
      <c r="M286" s="132" t="str">
        <f>_xlfn.IFNA(VLOOKUP(L286,'@LIST'!$M$2:$N$396,2,FALSE),"")</f>
        <v/>
      </c>
      <c r="N286" s="133"/>
      <c r="O286" s="134"/>
      <c r="P286" s="135" t="str">
        <f>_xlfn.IFNA(VLOOKUP(O286,'@LIST'!$M$2:$N$396,2,FALSE),"")</f>
        <v/>
      </c>
      <c r="Q286" s="136"/>
      <c r="R286" s="137"/>
      <c r="S286" s="138"/>
      <c r="T286" s="139" t="str">
        <f>_xlfn.IFNA(VLOOKUP(S286, '@LIST'!$AO$2:$AP$5, 2, FALSE), "")</f>
        <v/>
      </c>
      <c r="U286" s="140"/>
      <c r="V286" s="141" t="str">
        <f>_xlfn.IFNA(VLOOKUP(U286, '@LIST'!$S$2:$T$26, 2, FALSE), "")</f>
        <v/>
      </c>
      <c r="W286" s="141" t="str">
        <f>_xlfn.IFNA(VLOOKUP($U286, '@LIST'!$U$2:$U$26, 2, FALSE), "")</f>
        <v/>
      </c>
      <c r="X286" s="141" t="str">
        <f>_xlfn.IFNA(VLOOKUP($U286, '@LIST'!$V$2:$W$26, 2, FALSE), "")</f>
        <v/>
      </c>
      <c r="Y286" s="141" t="str">
        <f>_xlfn.IFNA(VLOOKUP($U286, '@LIST'!$X$2:$Y$26, 2, FALSE), "")</f>
        <v/>
      </c>
      <c r="Z286" s="141" t="str">
        <f>_xlfn.IFNA(VLOOKUP($U286, '@LIST'!$Z$2:$AA$26, 2, FALSE), "")</f>
        <v/>
      </c>
      <c r="AA286" s="141" t="str">
        <f>_xlfn.IFNA(VLOOKUP($U286, '@LIST'!$AB$2:$AC$26, 2, FALSE), "")</f>
        <v/>
      </c>
      <c r="AB286" s="141" t="str">
        <f>_xlfn.IFNA(VLOOKUP($U286, '@LIST'!$AD$2:$AE$26, 2, FALSE), "")</f>
        <v/>
      </c>
      <c r="AC286" s="141" t="str">
        <f>_xlfn.IFNA(VLOOKUP($U286, '@LIST'!$AF$2:$AG$26, 2, FALSE), "")</f>
        <v/>
      </c>
      <c r="AD286" s="141" t="str">
        <f>_xlfn.IFNA(VLOOKUP($U286, '@LIST'!$AH$2:$AI$26, 2, FALSE), "")</f>
        <v/>
      </c>
      <c r="AE286" s="141" t="str">
        <f>_xlfn.IFNA(VLOOKUP($U286, '@LIST'!$AJ$2:$AK$26, 2, FALSE), "")</f>
        <v/>
      </c>
      <c r="AF286" s="141" t="str">
        <f>_xlfn.IFNA(VLOOKUP($U286, '@LIST'!$AL$2:$AM$26, 2, FALSE), "")</f>
        <v/>
      </c>
      <c r="AG286" s="142"/>
      <c r="AH286" s="139" t="str">
        <f>_xlfn.IFNA(VLOOKUP(AG286, '@LIST'!$AR$2:$AS$4, 2, FALSE), "")</f>
        <v/>
      </c>
      <c r="AI286" s="142"/>
      <c r="AJ286" s="143" t="str">
        <f>_xlfn.IFNA(VLOOKUP(AI286, '@LIST'!$AU$2:$AV$4, 2, FALSE), "")</f>
        <v/>
      </c>
    </row>
    <row r="287" spans="1:36" s="144" customFormat="1" ht="16.8">
      <c r="A287" s="125"/>
      <c r="B287" s="126" t="str">
        <f>_xlfn.IFNA(VLOOKUP(A287, '@LIST'!$A$2:$B$15, 2, FALSE), "")</f>
        <v/>
      </c>
      <c r="C287" s="125"/>
      <c r="D287" s="128"/>
      <c r="E287" s="129"/>
      <c r="F287" s="147"/>
      <c r="G287" s="130">
        <f xml:space="preserve"> IF(F287="Yes",D287/ '@PRODUCTION VOLUME'!$B$3*'@PRODUCTION VOLUME'!$B$4,D287)</f>
        <v>0</v>
      </c>
      <c r="H287" s="129"/>
      <c r="I287" s="125"/>
      <c r="J287" s="125"/>
      <c r="K287" s="131"/>
      <c r="L287" s="127"/>
      <c r="M287" s="132" t="str">
        <f>_xlfn.IFNA(VLOOKUP(L287,'@LIST'!$M$2:$N$396,2,FALSE),"")</f>
        <v/>
      </c>
      <c r="N287" s="133"/>
      <c r="O287" s="134"/>
      <c r="P287" s="135" t="str">
        <f>_xlfn.IFNA(VLOOKUP(O287,'@LIST'!$M$2:$N$396,2,FALSE),"")</f>
        <v/>
      </c>
      <c r="Q287" s="136"/>
      <c r="R287" s="137"/>
      <c r="S287" s="138"/>
      <c r="T287" s="139" t="str">
        <f>_xlfn.IFNA(VLOOKUP(S287, '@LIST'!$AO$2:$AP$5, 2, FALSE), "")</f>
        <v/>
      </c>
      <c r="U287" s="140"/>
      <c r="V287" s="141" t="str">
        <f>_xlfn.IFNA(VLOOKUP(U287, '@LIST'!$S$2:$T$26, 2, FALSE), "")</f>
        <v/>
      </c>
      <c r="W287" s="141" t="str">
        <f>_xlfn.IFNA(VLOOKUP($U287, '@LIST'!$U$2:$U$26, 2, FALSE), "")</f>
        <v/>
      </c>
      <c r="X287" s="141" t="str">
        <f>_xlfn.IFNA(VLOOKUP($U287, '@LIST'!$V$2:$W$26, 2, FALSE), "")</f>
        <v/>
      </c>
      <c r="Y287" s="141" t="str">
        <f>_xlfn.IFNA(VLOOKUP($U287, '@LIST'!$X$2:$Y$26, 2, FALSE), "")</f>
        <v/>
      </c>
      <c r="Z287" s="141" t="str">
        <f>_xlfn.IFNA(VLOOKUP($U287, '@LIST'!$Z$2:$AA$26, 2, FALSE), "")</f>
        <v/>
      </c>
      <c r="AA287" s="141" t="str">
        <f>_xlfn.IFNA(VLOOKUP($U287, '@LIST'!$AB$2:$AC$26, 2, FALSE), "")</f>
        <v/>
      </c>
      <c r="AB287" s="141" t="str">
        <f>_xlfn.IFNA(VLOOKUP($U287, '@LIST'!$AD$2:$AE$26, 2, FALSE), "")</f>
        <v/>
      </c>
      <c r="AC287" s="141" t="str">
        <f>_xlfn.IFNA(VLOOKUP($U287, '@LIST'!$AF$2:$AG$26, 2, FALSE), "")</f>
        <v/>
      </c>
      <c r="AD287" s="141" t="str">
        <f>_xlfn.IFNA(VLOOKUP($U287, '@LIST'!$AH$2:$AI$26, 2, FALSE), "")</f>
        <v/>
      </c>
      <c r="AE287" s="141" t="str">
        <f>_xlfn.IFNA(VLOOKUP($U287, '@LIST'!$AJ$2:$AK$26, 2, FALSE), "")</f>
        <v/>
      </c>
      <c r="AF287" s="141" t="str">
        <f>_xlfn.IFNA(VLOOKUP($U287, '@LIST'!$AL$2:$AM$26, 2, FALSE), "")</f>
        <v/>
      </c>
      <c r="AG287" s="142"/>
      <c r="AH287" s="139" t="str">
        <f>_xlfn.IFNA(VLOOKUP(AG287, '@LIST'!$AR$2:$AS$4, 2, FALSE), "")</f>
        <v/>
      </c>
      <c r="AI287" s="142"/>
      <c r="AJ287" s="143" t="str">
        <f>_xlfn.IFNA(VLOOKUP(AI287, '@LIST'!$AU$2:$AV$4, 2, FALSE), "")</f>
        <v/>
      </c>
    </row>
    <row r="288" spans="1:36" s="144" customFormat="1" ht="16.8">
      <c r="A288" s="125"/>
      <c r="B288" s="126" t="str">
        <f>_xlfn.IFNA(VLOOKUP(A288, '@LIST'!$A$2:$B$15, 2, FALSE), "")</f>
        <v/>
      </c>
      <c r="C288" s="125"/>
      <c r="D288" s="128"/>
      <c r="E288" s="129"/>
      <c r="F288" s="147"/>
      <c r="G288" s="130">
        <f xml:space="preserve"> IF(F288="Yes",D288/ '@PRODUCTION VOLUME'!$B$3*'@PRODUCTION VOLUME'!$B$4,D288)</f>
        <v>0</v>
      </c>
      <c r="H288" s="129"/>
      <c r="I288" s="125"/>
      <c r="J288" s="125"/>
      <c r="K288" s="131"/>
      <c r="L288" s="127"/>
      <c r="M288" s="132" t="str">
        <f>_xlfn.IFNA(VLOOKUP(L288,'@LIST'!$M$2:$N$396,2,FALSE),"")</f>
        <v/>
      </c>
      <c r="N288" s="133"/>
      <c r="O288" s="134"/>
      <c r="P288" s="135" t="str">
        <f>_xlfn.IFNA(VLOOKUP(O288,'@LIST'!$M$2:$N$396,2,FALSE),"")</f>
        <v/>
      </c>
      <c r="Q288" s="136"/>
      <c r="R288" s="137"/>
      <c r="S288" s="138"/>
      <c r="T288" s="139" t="str">
        <f>_xlfn.IFNA(VLOOKUP(S288, '@LIST'!$AO$2:$AP$5, 2, FALSE), "")</f>
        <v/>
      </c>
      <c r="U288" s="140"/>
      <c r="V288" s="141" t="str">
        <f>_xlfn.IFNA(VLOOKUP(U288, '@LIST'!$S$2:$T$26, 2, FALSE), "")</f>
        <v/>
      </c>
      <c r="W288" s="141" t="str">
        <f>_xlfn.IFNA(VLOOKUP($U288, '@LIST'!$U$2:$U$26, 2, FALSE), "")</f>
        <v/>
      </c>
      <c r="X288" s="141" t="str">
        <f>_xlfn.IFNA(VLOOKUP($U288, '@LIST'!$V$2:$W$26, 2, FALSE), "")</f>
        <v/>
      </c>
      <c r="Y288" s="141" t="str">
        <f>_xlfn.IFNA(VLOOKUP($U288, '@LIST'!$X$2:$Y$26, 2, FALSE), "")</f>
        <v/>
      </c>
      <c r="Z288" s="141" t="str">
        <f>_xlfn.IFNA(VLOOKUP($U288, '@LIST'!$Z$2:$AA$26, 2, FALSE), "")</f>
        <v/>
      </c>
      <c r="AA288" s="141" t="str">
        <f>_xlfn.IFNA(VLOOKUP($U288, '@LIST'!$AB$2:$AC$26, 2, FALSE), "")</f>
        <v/>
      </c>
      <c r="AB288" s="141" t="str">
        <f>_xlfn.IFNA(VLOOKUP($U288, '@LIST'!$AD$2:$AE$26, 2, FALSE), "")</f>
        <v/>
      </c>
      <c r="AC288" s="141" t="str">
        <f>_xlfn.IFNA(VLOOKUP($U288, '@LIST'!$AF$2:$AG$26, 2, FALSE), "")</f>
        <v/>
      </c>
      <c r="AD288" s="141" t="str">
        <f>_xlfn.IFNA(VLOOKUP($U288, '@LIST'!$AH$2:$AI$26, 2, FALSE), "")</f>
        <v/>
      </c>
      <c r="AE288" s="141" t="str">
        <f>_xlfn.IFNA(VLOOKUP($U288, '@LIST'!$AJ$2:$AK$26, 2, FALSE), "")</f>
        <v/>
      </c>
      <c r="AF288" s="141" t="str">
        <f>_xlfn.IFNA(VLOOKUP($U288, '@LIST'!$AL$2:$AM$26, 2, FALSE), "")</f>
        <v/>
      </c>
      <c r="AG288" s="142"/>
      <c r="AH288" s="139" t="str">
        <f>_xlfn.IFNA(VLOOKUP(AG288, '@LIST'!$AR$2:$AS$4, 2, FALSE), "")</f>
        <v/>
      </c>
      <c r="AI288" s="142"/>
      <c r="AJ288" s="143" t="str">
        <f>_xlfn.IFNA(VLOOKUP(AI288, '@LIST'!$AU$2:$AV$4, 2, FALSE), "")</f>
        <v/>
      </c>
    </row>
    <row r="289" spans="1:36" s="144" customFormat="1" ht="16.8">
      <c r="A289" s="125"/>
      <c r="B289" s="126" t="str">
        <f>_xlfn.IFNA(VLOOKUP(A289, '@LIST'!$A$2:$B$15, 2, FALSE), "")</f>
        <v/>
      </c>
      <c r="C289" s="125"/>
      <c r="D289" s="128"/>
      <c r="E289" s="129"/>
      <c r="F289" s="147"/>
      <c r="G289" s="130">
        <f xml:space="preserve"> IF(F289="Yes",D289/ '@PRODUCTION VOLUME'!$B$3*'@PRODUCTION VOLUME'!$B$4,D289)</f>
        <v>0</v>
      </c>
      <c r="H289" s="129"/>
      <c r="I289" s="125"/>
      <c r="J289" s="125"/>
      <c r="K289" s="131"/>
      <c r="L289" s="127"/>
      <c r="M289" s="132" t="str">
        <f>_xlfn.IFNA(VLOOKUP(L289,'@LIST'!$M$2:$N$396,2,FALSE),"")</f>
        <v/>
      </c>
      <c r="N289" s="133"/>
      <c r="O289" s="134"/>
      <c r="P289" s="135" t="str">
        <f>_xlfn.IFNA(VLOOKUP(O289,'@LIST'!$M$2:$N$396,2,FALSE),"")</f>
        <v/>
      </c>
      <c r="Q289" s="136"/>
      <c r="R289" s="137"/>
      <c r="S289" s="138"/>
      <c r="T289" s="139" t="str">
        <f>_xlfn.IFNA(VLOOKUP(S289, '@LIST'!$AO$2:$AP$5, 2, FALSE), "")</f>
        <v/>
      </c>
      <c r="U289" s="140"/>
      <c r="V289" s="141" t="str">
        <f>_xlfn.IFNA(VLOOKUP(U289, '@LIST'!$S$2:$T$26, 2, FALSE), "")</f>
        <v/>
      </c>
      <c r="W289" s="141" t="str">
        <f>_xlfn.IFNA(VLOOKUP($U289, '@LIST'!$U$2:$U$26, 2, FALSE), "")</f>
        <v/>
      </c>
      <c r="X289" s="141" t="str">
        <f>_xlfn.IFNA(VLOOKUP($U289, '@LIST'!$V$2:$W$26, 2, FALSE), "")</f>
        <v/>
      </c>
      <c r="Y289" s="141" t="str">
        <f>_xlfn.IFNA(VLOOKUP($U289, '@LIST'!$X$2:$Y$26, 2, FALSE), "")</f>
        <v/>
      </c>
      <c r="Z289" s="141" t="str">
        <f>_xlfn.IFNA(VLOOKUP($U289, '@LIST'!$Z$2:$AA$26, 2, FALSE), "")</f>
        <v/>
      </c>
      <c r="AA289" s="141" t="str">
        <f>_xlfn.IFNA(VLOOKUP($U289, '@LIST'!$AB$2:$AC$26, 2, FALSE), "")</f>
        <v/>
      </c>
      <c r="AB289" s="141" t="str">
        <f>_xlfn.IFNA(VLOOKUP($U289, '@LIST'!$AD$2:$AE$26, 2, FALSE), "")</f>
        <v/>
      </c>
      <c r="AC289" s="141" t="str">
        <f>_xlfn.IFNA(VLOOKUP($U289, '@LIST'!$AF$2:$AG$26, 2, FALSE), "")</f>
        <v/>
      </c>
      <c r="AD289" s="141" t="str">
        <f>_xlfn.IFNA(VLOOKUP($U289, '@LIST'!$AH$2:$AI$26, 2, FALSE), "")</f>
        <v/>
      </c>
      <c r="AE289" s="141" t="str">
        <f>_xlfn.IFNA(VLOOKUP($U289, '@LIST'!$AJ$2:$AK$26, 2, FALSE), "")</f>
        <v/>
      </c>
      <c r="AF289" s="141" t="str">
        <f>_xlfn.IFNA(VLOOKUP($U289, '@LIST'!$AL$2:$AM$26, 2, FALSE), "")</f>
        <v/>
      </c>
      <c r="AG289" s="142"/>
      <c r="AH289" s="139" t="str">
        <f>_xlfn.IFNA(VLOOKUP(AG289, '@LIST'!$AR$2:$AS$4, 2, FALSE), "")</f>
        <v/>
      </c>
      <c r="AI289" s="142"/>
      <c r="AJ289" s="143" t="str">
        <f>_xlfn.IFNA(VLOOKUP(AI289, '@LIST'!$AU$2:$AV$4, 2, FALSE), "")</f>
        <v/>
      </c>
    </row>
    <row r="290" spans="1:36" s="144" customFormat="1" ht="16.8">
      <c r="A290" s="125"/>
      <c r="B290" s="126" t="str">
        <f>_xlfn.IFNA(VLOOKUP(A290, '@LIST'!$A$2:$B$15, 2, FALSE), "")</f>
        <v/>
      </c>
      <c r="C290" s="125"/>
      <c r="D290" s="128"/>
      <c r="E290" s="129"/>
      <c r="F290" s="147"/>
      <c r="G290" s="130">
        <f xml:space="preserve"> IF(F290="Yes",D290/ '@PRODUCTION VOLUME'!$B$3*'@PRODUCTION VOLUME'!$B$4,D290)</f>
        <v>0</v>
      </c>
      <c r="H290" s="129"/>
      <c r="I290" s="125"/>
      <c r="J290" s="125"/>
      <c r="K290" s="131"/>
      <c r="L290" s="127"/>
      <c r="M290" s="132" t="str">
        <f>_xlfn.IFNA(VLOOKUP(L290,'@LIST'!$M$2:$N$396,2,FALSE),"")</f>
        <v/>
      </c>
      <c r="N290" s="133"/>
      <c r="O290" s="134"/>
      <c r="P290" s="135" t="str">
        <f>_xlfn.IFNA(VLOOKUP(O290,'@LIST'!$M$2:$N$396,2,FALSE),"")</f>
        <v/>
      </c>
      <c r="Q290" s="136"/>
      <c r="R290" s="137"/>
      <c r="S290" s="138"/>
      <c r="T290" s="139" t="str">
        <f>_xlfn.IFNA(VLOOKUP(S290, '@LIST'!$AO$2:$AP$5, 2, FALSE), "")</f>
        <v/>
      </c>
      <c r="U290" s="140"/>
      <c r="V290" s="141" t="str">
        <f>_xlfn.IFNA(VLOOKUP(U290, '@LIST'!$S$2:$T$26, 2, FALSE), "")</f>
        <v/>
      </c>
      <c r="W290" s="141" t="str">
        <f>_xlfn.IFNA(VLOOKUP($U290, '@LIST'!$U$2:$U$26, 2, FALSE), "")</f>
        <v/>
      </c>
      <c r="X290" s="141" t="str">
        <f>_xlfn.IFNA(VLOOKUP($U290, '@LIST'!$V$2:$W$26, 2, FALSE), "")</f>
        <v/>
      </c>
      <c r="Y290" s="141" t="str">
        <f>_xlfn.IFNA(VLOOKUP($U290, '@LIST'!$X$2:$Y$26, 2, FALSE), "")</f>
        <v/>
      </c>
      <c r="Z290" s="141" t="str">
        <f>_xlfn.IFNA(VLOOKUP($U290, '@LIST'!$Z$2:$AA$26, 2, FALSE), "")</f>
        <v/>
      </c>
      <c r="AA290" s="141" t="str">
        <f>_xlfn.IFNA(VLOOKUP($U290, '@LIST'!$AB$2:$AC$26, 2, FALSE), "")</f>
        <v/>
      </c>
      <c r="AB290" s="141" t="str">
        <f>_xlfn.IFNA(VLOOKUP($U290, '@LIST'!$AD$2:$AE$26, 2, FALSE), "")</f>
        <v/>
      </c>
      <c r="AC290" s="141" t="str">
        <f>_xlfn.IFNA(VLOOKUP($U290, '@LIST'!$AF$2:$AG$26, 2, FALSE), "")</f>
        <v/>
      </c>
      <c r="AD290" s="141" t="str">
        <f>_xlfn.IFNA(VLOOKUP($U290, '@LIST'!$AH$2:$AI$26, 2, FALSE), "")</f>
        <v/>
      </c>
      <c r="AE290" s="141" t="str">
        <f>_xlfn.IFNA(VLOOKUP($U290, '@LIST'!$AJ$2:$AK$26, 2, FALSE), "")</f>
        <v/>
      </c>
      <c r="AF290" s="141" t="str">
        <f>_xlfn.IFNA(VLOOKUP($U290, '@LIST'!$AL$2:$AM$26, 2, FALSE), "")</f>
        <v/>
      </c>
      <c r="AG290" s="142"/>
      <c r="AH290" s="139" t="str">
        <f>_xlfn.IFNA(VLOOKUP(AG290, '@LIST'!$AR$2:$AS$4, 2, FALSE), "")</f>
        <v/>
      </c>
      <c r="AI290" s="142"/>
      <c r="AJ290" s="143" t="str">
        <f>_xlfn.IFNA(VLOOKUP(AI290, '@LIST'!$AU$2:$AV$4, 2, FALSE), "")</f>
        <v/>
      </c>
    </row>
    <row r="291" spans="1:36" s="144" customFormat="1" ht="16.8">
      <c r="A291" s="125"/>
      <c r="B291" s="126" t="str">
        <f>_xlfn.IFNA(VLOOKUP(A291, '@LIST'!$A$2:$B$15, 2, FALSE), "")</f>
        <v/>
      </c>
      <c r="C291" s="125"/>
      <c r="D291" s="128"/>
      <c r="E291" s="129"/>
      <c r="F291" s="147"/>
      <c r="G291" s="130">
        <f xml:space="preserve"> IF(F291="Yes",D291/ '@PRODUCTION VOLUME'!$B$3*'@PRODUCTION VOLUME'!$B$4,D291)</f>
        <v>0</v>
      </c>
      <c r="H291" s="129"/>
      <c r="I291" s="125"/>
      <c r="J291" s="125"/>
      <c r="K291" s="131"/>
      <c r="L291" s="127"/>
      <c r="M291" s="132" t="str">
        <f>_xlfn.IFNA(VLOOKUP(L291,'@LIST'!$M$2:$N$396,2,FALSE),"")</f>
        <v/>
      </c>
      <c r="N291" s="133"/>
      <c r="O291" s="134"/>
      <c r="P291" s="135" t="str">
        <f>_xlfn.IFNA(VLOOKUP(O291,'@LIST'!$M$2:$N$396,2,FALSE),"")</f>
        <v/>
      </c>
      <c r="Q291" s="136"/>
      <c r="R291" s="137"/>
      <c r="S291" s="138"/>
      <c r="T291" s="139" t="str">
        <f>_xlfn.IFNA(VLOOKUP(S291, '@LIST'!$AO$2:$AP$5, 2, FALSE), "")</f>
        <v/>
      </c>
      <c r="U291" s="140"/>
      <c r="V291" s="141" t="str">
        <f>_xlfn.IFNA(VLOOKUP(U291, '@LIST'!$S$2:$T$26, 2, FALSE), "")</f>
        <v/>
      </c>
      <c r="W291" s="141" t="str">
        <f>_xlfn.IFNA(VLOOKUP($U291, '@LIST'!$U$2:$U$26, 2, FALSE), "")</f>
        <v/>
      </c>
      <c r="X291" s="141" t="str">
        <f>_xlfn.IFNA(VLOOKUP($U291, '@LIST'!$V$2:$W$26, 2, FALSE), "")</f>
        <v/>
      </c>
      <c r="Y291" s="141" t="str">
        <f>_xlfn.IFNA(VLOOKUP($U291, '@LIST'!$X$2:$Y$26, 2, FALSE), "")</f>
        <v/>
      </c>
      <c r="Z291" s="141" t="str">
        <f>_xlfn.IFNA(VLOOKUP($U291, '@LIST'!$Z$2:$AA$26, 2, FALSE), "")</f>
        <v/>
      </c>
      <c r="AA291" s="141" t="str">
        <f>_xlfn.IFNA(VLOOKUP($U291, '@LIST'!$AB$2:$AC$26, 2, FALSE), "")</f>
        <v/>
      </c>
      <c r="AB291" s="141" t="str">
        <f>_xlfn.IFNA(VLOOKUP($U291, '@LIST'!$AD$2:$AE$26, 2, FALSE), "")</f>
        <v/>
      </c>
      <c r="AC291" s="141" t="str">
        <f>_xlfn.IFNA(VLOOKUP($U291, '@LIST'!$AF$2:$AG$26, 2, FALSE), "")</f>
        <v/>
      </c>
      <c r="AD291" s="141" t="str">
        <f>_xlfn.IFNA(VLOOKUP($U291, '@LIST'!$AH$2:$AI$26, 2, FALSE), "")</f>
        <v/>
      </c>
      <c r="AE291" s="141" t="str">
        <f>_xlfn.IFNA(VLOOKUP($U291, '@LIST'!$AJ$2:$AK$26, 2, FALSE), "")</f>
        <v/>
      </c>
      <c r="AF291" s="141" t="str">
        <f>_xlfn.IFNA(VLOOKUP($U291, '@LIST'!$AL$2:$AM$26, 2, FALSE), "")</f>
        <v/>
      </c>
      <c r="AG291" s="142"/>
      <c r="AH291" s="139" t="str">
        <f>_xlfn.IFNA(VLOOKUP(AG291, '@LIST'!$AR$2:$AS$4, 2, FALSE), "")</f>
        <v/>
      </c>
      <c r="AI291" s="142"/>
      <c r="AJ291" s="143" t="str">
        <f>_xlfn.IFNA(VLOOKUP(AI291, '@LIST'!$AU$2:$AV$4, 2, FALSE), "")</f>
        <v/>
      </c>
    </row>
    <row r="292" spans="1:36" s="144" customFormat="1" ht="16.8">
      <c r="A292" s="125"/>
      <c r="B292" s="126" t="str">
        <f>_xlfn.IFNA(VLOOKUP(A292, '@LIST'!$A$2:$B$15, 2, FALSE), "")</f>
        <v/>
      </c>
      <c r="C292" s="125"/>
      <c r="D292" s="128"/>
      <c r="E292" s="129"/>
      <c r="F292" s="147"/>
      <c r="G292" s="130">
        <f xml:space="preserve"> IF(F292="Yes",D292/ '@PRODUCTION VOLUME'!$B$3*'@PRODUCTION VOLUME'!$B$4,D292)</f>
        <v>0</v>
      </c>
      <c r="H292" s="129"/>
      <c r="I292" s="125"/>
      <c r="J292" s="125"/>
      <c r="K292" s="131"/>
      <c r="L292" s="127"/>
      <c r="M292" s="132" t="str">
        <f>_xlfn.IFNA(VLOOKUP(L292,'@LIST'!$M$2:$N$396,2,FALSE),"")</f>
        <v/>
      </c>
      <c r="N292" s="133"/>
      <c r="O292" s="134"/>
      <c r="P292" s="135" t="str">
        <f>_xlfn.IFNA(VLOOKUP(O292,'@LIST'!$M$2:$N$396,2,FALSE),"")</f>
        <v/>
      </c>
      <c r="Q292" s="136"/>
      <c r="R292" s="137"/>
      <c r="S292" s="138"/>
      <c r="T292" s="139" t="str">
        <f>_xlfn.IFNA(VLOOKUP(S292, '@LIST'!$AO$2:$AP$5, 2, FALSE), "")</f>
        <v/>
      </c>
      <c r="U292" s="140"/>
      <c r="V292" s="141" t="str">
        <f>_xlfn.IFNA(VLOOKUP(U292, '@LIST'!$S$2:$T$26, 2, FALSE), "")</f>
        <v/>
      </c>
      <c r="W292" s="141" t="str">
        <f>_xlfn.IFNA(VLOOKUP($U292, '@LIST'!$U$2:$U$26, 2, FALSE), "")</f>
        <v/>
      </c>
      <c r="X292" s="141" t="str">
        <f>_xlfn.IFNA(VLOOKUP($U292, '@LIST'!$V$2:$W$26, 2, FALSE), "")</f>
        <v/>
      </c>
      <c r="Y292" s="141" t="str">
        <f>_xlfn.IFNA(VLOOKUP($U292, '@LIST'!$X$2:$Y$26, 2, FALSE), "")</f>
        <v/>
      </c>
      <c r="Z292" s="141" t="str">
        <f>_xlfn.IFNA(VLOOKUP($U292, '@LIST'!$Z$2:$AA$26, 2, FALSE), "")</f>
        <v/>
      </c>
      <c r="AA292" s="141" t="str">
        <f>_xlfn.IFNA(VLOOKUP($U292, '@LIST'!$AB$2:$AC$26, 2, FALSE), "")</f>
        <v/>
      </c>
      <c r="AB292" s="141" t="str">
        <f>_xlfn.IFNA(VLOOKUP($U292, '@LIST'!$AD$2:$AE$26, 2, FALSE), "")</f>
        <v/>
      </c>
      <c r="AC292" s="141" t="str">
        <f>_xlfn.IFNA(VLOOKUP($U292, '@LIST'!$AF$2:$AG$26, 2, FALSE), "")</f>
        <v/>
      </c>
      <c r="AD292" s="141" t="str">
        <f>_xlfn.IFNA(VLOOKUP($U292, '@LIST'!$AH$2:$AI$26, 2, FALSE), "")</f>
        <v/>
      </c>
      <c r="AE292" s="141" t="str">
        <f>_xlfn.IFNA(VLOOKUP($U292, '@LIST'!$AJ$2:$AK$26, 2, FALSE), "")</f>
        <v/>
      </c>
      <c r="AF292" s="141" t="str">
        <f>_xlfn.IFNA(VLOOKUP($U292, '@LIST'!$AL$2:$AM$26, 2, FALSE), "")</f>
        <v/>
      </c>
      <c r="AG292" s="142"/>
      <c r="AH292" s="139" t="str">
        <f>_xlfn.IFNA(VLOOKUP(AG292, '@LIST'!$AR$2:$AS$4, 2, FALSE), "")</f>
        <v/>
      </c>
      <c r="AI292" s="142"/>
      <c r="AJ292" s="143" t="str">
        <f>_xlfn.IFNA(VLOOKUP(AI292, '@LIST'!$AU$2:$AV$4, 2, FALSE), "")</f>
        <v/>
      </c>
    </row>
    <row r="293" spans="1:36" s="144" customFormat="1" ht="16.8">
      <c r="A293" s="125"/>
      <c r="B293" s="126" t="str">
        <f>_xlfn.IFNA(VLOOKUP(A293, '@LIST'!$A$2:$B$15, 2, FALSE), "")</f>
        <v/>
      </c>
      <c r="C293" s="125"/>
      <c r="D293" s="128"/>
      <c r="E293" s="129"/>
      <c r="F293" s="147"/>
      <c r="G293" s="130">
        <f xml:space="preserve"> IF(F293="Yes",D293/ '@PRODUCTION VOLUME'!$B$3*'@PRODUCTION VOLUME'!$B$4,D293)</f>
        <v>0</v>
      </c>
      <c r="H293" s="129"/>
      <c r="I293" s="125"/>
      <c r="J293" s="125"/>
      <c r="K293" s="131"/>
      <c r="L293" s="127"/>
      <c r="M293" s="132" t="str">
        <f>_xlfn.IFNA(VLOOKUP(L293,'@LIST'!$M$2:$N$396,2,FALSE),"")</f>
        <v/>
      </c>
      <c r="N293" s="133"/>
      <c r="O293" s="134"/>
      <c r="P293" s="135" t="str">
        <f>_xlfn.IFNA(VLOOKUP(O293,'@LIST'!$M$2:$N$396,2,FALSE),"")</f>
        <v/>
      </c>
      <c r="Q293" s="136"/>
      <c r="R293" s="137"/>
      <c r="S293" s="138"/>
      <c r="T293" s="139" t="str">
        <f>_xlfn.IFNA(VLOOKUP(S293, '@LIST'!$AO$2:$AP$5, 2, FALSE), "")</f>
        <v/>
      </c>
      <c r="U293" s="140"/>
      <c r="V293" s="141" t="str">
        <f>_xlfn.IFNA(VLOOKUP(U293, '@LIST'!$S$2:$T$26, 2, FALSE), "")</f>
        <v/>
      </c>
      <c r="W293" s="141" t="str">
        <f>_xlfn.IFNA(VLOOKUP($U293, '@LIST'!$U$2:$U$26, 2, FALSE), "")</f>
        <v/>
      </c>
      <c r="X293" s="141" t="str">
        <f>_xlfn.IFNA(VLOOKUP($U293, '@LIST'!$V$2:$W$26, 2, FALSE), "")</f>
        <v/>
      </c>
      <c r="Y293" s="141" t="str">
        <f>_xlfn.IFNA(VLOOKUP($U293, '@LIST'!$X$2:$Y$26, 2, FALSE), "")</f>
        <v/>
      </c>
      <c r="Z293" s="141" t="str">
        <f>_xlfn.IFNA(VLOOKUP($U293, '@LIST'!$Z$2:$AA$26, 2, FALSE), "")</f>
        <v/>
      </c>
      <c r="AA293" s="141" t="str">
        <f>_xlfn.IFNA(VLOOKUP($U293, '@LIST'!$AB$2:$AC$26, 2, FALSE), "")</f>
        <v/>
      </c>
      <c r="AB293" s="141" t="str">
        <f>_xlfn.IFNA(VLOOKUP($U293, '@LIST'!$AD$2:$AE$26, 2, FALSE), "")</f>
        <v/>
      </c>
      <c r="AC293" s="141" t="str">
        <f>_xlfn.IFNA(VLOOKUP($U293, '@LIST'!$AF$2:$AG$26, 2, FALSE), "")</f>
        <v/>
      </c>
      <c r="AD293" s="141" t="str">
        <f>_xlfn.IFNA(VLOOKUP($U293, '@LIST'!$AH$2:$AI$26, 2, FALSE), "")</f>
        <v/>
      </c>
      <c r="AE293" s="141" t="str">
        <f>_xlfn.IFNA(VLOOKUP($U293, '@LIST'!$AJ$2:$AK$26, 2, FALSE), "")</f>
        <v/>
      </c>
      <c r="AF293" s="141" t="str">
        <f>_xlfn.IFNA(VLOOKUP($U293, '@LIST'!$AL$2:$AM$26, 2, FALSE), "")</f>
        <v/>
      </c>
      <c r="AG293" s="142"/>
      <c r="AH293" s="139" t="str">
        <f>_xlfn.IFNA(VLOOKUP(AG293, '@LIST'!$AR$2:$AS$4, 2, FALSE), "")</f>
        <v/>
      </c>
      <c r="AI293" s="142"/>
      <c r="AJ293" s="143" t="str">
        <f>_xlfn.IFNA(VLOOKUP(AI293, '@LIST'!$AU$2:$AV$4, 2, FALSE), "")</f>
        <v/>
      </c>
    </row>
    <row r="294" spans="1:36" s="144" customFormat="1" ht="16.8">
      <c r="A294" s="125"/>
      <c r="B294" s="126" t="str">
        <f>_xlfn.IFNA(VLOOKUP(A294, '@LIST'!$A$2:$B$15, 2, FALSE), "")</f>
        <v/>
      </c>
      <c r="C294" s="125"/>
      <c r="D294" s="128"/>
      <c r="E294" s="129"/>
      <c r="F294" s="147"/>
      <c r="G294" s="130">
        <f xml:space="preserve"> IF(F294="Yes",D294/ '@PRODUCTION VOLUME'!$B$3*'@PRODUCTION VOLUME'!$B$4,D294)</f>
        <v>0</v>
      </c>
      <c r="H294" s="129"/>
      <c r="I294" s="125"/>
      <c r="J294" s="125"/>
      <c r="K294" s="131"/>
      <c r="L294" s="127"/>
      <c r="M294" s="132" t="str">
        <f>_xlfn.IFNA(VLOOKUP(L294,'@LIST'!$M$2:$N$396,2,FALSE),"")</f>
        <v/>
      </c>
      <c r="N294" s="133"/>
      <c r="O294" s="134"/>
      <c r="P294" s="135" t="str">
        <f>_xlfn.IFNA(VLOOKUP(O294,'@LIST'!$M$2:$N$396,2,FALSE),"")</f>
        <v/>
      </c>
      <c r="Q294" s="136"/>
      <c r="R294" s="137"/>
      <c r="S294" s="138"/>
      <c r="T294" s="139" t="str">
        <f>_xlfn.IFNA(VLOOKUP(S294, '@LIST'!$AO$2:$AP$5, 2, FALSE), "")</f>
        <v/>
      </c>
      <c r="U294" s="140"/>
      <c r="V294" s="141" t="str">
        <f>_xlfn.IFNA(VLOOKUP(U294, '@LIST'!$S$2:$T$26, 2, FALSE), "")</f>
        <v/>
      </c>
      <c r="W294" s="141" t="str">
        <f>_xlfn.IFNA(VLOOKUP($U294, '@LIST'!$U$2:$U$26, 2, FALSE), "")</f>
        <v/>
      </c>
      <c r="X294" s="141" t="str">
        <f>_xlfn.IFNA(VLOOKUP($U294, '@LIST'!$V$2:$W$26, 2, FALSE), "")</f>
        <v/>
      </c>
      <c r="Y294" s="141" t="str">
        <f>_xlfn.IFNA(VLOOKUP($U294, '@LIST'!$X$2:$Y$26, 2, FALSE), "")</f>
        <v/>
      </c>
      <c r="Z294" s="141" t="str">
        <f>_xlfn.IFNA(VLOOKUP($U294, '@LIST'!$Z$2:$AA$26, 2, FALSE), "")</f>
        <v/>
      </c>
      <c r="AA294" s="141" t="str">
        <f>_xlfn.IFNA(VLOOKUP($U294, '@LIST'!$AB$2:$AC$26, 2, FALSE), "")</f>
        <v/>
      </c>
      <c r="AB294" s="141" t="str">
        <f>_xlfn.IFNA(VLOOKUP($U294, '@LIST'!$AD$2:$AE$26, 2, FALSE), "")</f>
        <v/>
      </c>
      <c r="AC294" s="141" t="str">
        <f>_xlfn.IFNA(VLOOKUP($U294, '@LIST'!$AF$2:$AG$26, 2, FALSE), "")</f>
        <v/>
      </c>
      <c r="AD294" s="141" t="str">
        <f>_xlfn.IFNA(VLOOKUP($U294, '@LIST'!$AH$2:$AI$26, 2, FALSE), "")</f>
        <v/>
      </c>
      <c r="AE294" s="141" t="str">
        <f>_xlfn.IFNA(VLOOKUP($U294, '@LIST'!$AJ$2:$AK$26, 2, FALSE), "")</f>
        <v/>
      </c>
      <c r="AF294" s="141" t="str">
        <f>_xlfn.IFNA(VLOOKUP($U294, '@LIST'!$AL$2:$AM$26, 2, FALSE), "")</f>
        <v/>
      </c>
      <c r="AG294" s="142"/>
      <c r="AH294" s="139" t="str">
        <f>_xlfn.IFNA(VLOOKUP(AG294, '@LIST'!$AR$2:$AS$4, 2, FALSE), "")</f>
        <v/>
      </c>
      <c r="AI294" s="142"/>
      <c r="AJ294" s="143" t="str">
        <f>_xlfn.IFNA(VLOOKUP(AI294, '@LIST'!$AU$2:$AV$4, 2, FALSE), "")</f>
        <v/>
      </c>
    </row>
    <row r="295" spans="1:36" s="144" customFormat="1" ht="16.8">
      <c r="A295" s="125"/>
      <c r="B295" s="126" t="str">
        <f>_xlfn.IFNA(VLOOKUP(A295, '@LIST'!$A$2:$B$15, 2, FALSE), "")</f>
        <v/>
      </c>
      <c r="C295" s="125"/>
      <c r="D295" s="128"/>
      <c r="E295" s="129"/>
      <c r="F295" s="147"/>
      <c r="G295" s="130">
        <f xml:space="preserve"> IF(F295="Yes",D295/ '@PRODUCTION VOLUME'!$B$3*'@PRODUCTION VOLUME'!$B$4,D295)</f>
        <v>0</v>
      </c>
      <c r="H295" s="129"/>
      <c r="I295" s="125"/>
      <c r="J295" s="125"/>
      <c r="K295" s="131"/>
      <c r="L295" s="127"/>
      <c r="M295" s="132" t="str">
        <f>_xlfn.IFNA(VLOOKUP(L295,'@LIST'!$M$2:$N$396,2,FALSE),"")</f>
        <v/>
      </c>
      <c r="N295" s="133"/>
      <c r="O295" s="134"/>
      <c r="P295" s="135" t="str">
        <f>_xlfn.IFNA(VLOOKUP(O295,'@LIST'!$M$2:$N$396,2,FALSE),"")</f>
        <v/>
      </c>
      <c r="Q295" s="136"/>
      <c r="R295" s="137"/>
      <c r="S295" s="138"/>
      <c r="T295" s="139" t="str">
        <f>_xlfn.IFNA(VLOOKUP(S295, '@LIST'!$AO$2:$AP$5, 2, FALSE), "")</f>
        <v/>
      </c>
      <c r="U295" s="140"/>
      <c r="V295" s="141" t="str">
        <f>_xlfn.IFNA(VLOOKUP(U295, '@LIST'!$S$2:$T$26, 2, FALSE), "")</f>
        <v/>
      </c>
      <c r="W295" s="141" t="str">
        <f>_xlfn.IFNA(VLOOKUP($U295, '@LIST'!$U$2:$U$26, 2, FALSE), "")</f>
        <v/>
      </c>
      <c r="X295" s="141" t="str">
        <f>_xlfn.IFNA(VLOOKUP($U295, '@LIST'!$V$2:$W$26, 2, FALSE), "")</f>
        <v/>
      </c>
      <c r="Y295" s="141" t="str">
        <f>_xlfn.IFNA(VLOOKUP($U295, '@LIST'!$X$2:$Y$26, 2, FALSE), "")</f>
        <v/>
      </c>
      <c r="Z295" s="141" t="str">
        <f>_xlfn.IFNA(VLOOKUP($U295, '@LIST'!$Z$2:$AA$26, 2, FALSE), "")</f>
        <v/>
      </c>
      <c r="AA295" s="141" t="str">
        <f>_xlfn.IFNA(VLOOKUP($U295, '@LIST'!$AB$2:$AC$26, 2, FALSE), "")</f>
        <v/>
      </c>
      <c r="AB295" s="141" t="str">
        <f>_xlfn.IFNA(VLOOKUP($U295, '@LIST'!$AD$2:$AE$26, 2, FALSE), "")</f>
        <v/>
      </c>
      <c r="AC295" s="141" t="str">
        <f>_xlfn.IFNA(VLOOKUP($U295, '@LIST'!$AF$2:$AG$26, 2, FALSE), "")</f>
        <v/>
      </c>
      <c r="AD295" s="141" t="str">
        <f>_xlfn.IFNA(VLOOKUP($U295, '@LIST'!$AH$2:$AI$26, 2, FALSE), "")</f>
        <v/>
      </c>
      <c r="AE295" s="141" t="str">
        <f>_xlfn.IFNA(VLOOKUP($U295, '@LIST'!$AJ$2:$AK$26, 2, FALSE), "")</f>
        <v/>
      </c>
      <c r="AF295" s="141" t="str">
        <f>_xlfn.IFNA(VLOOKUP($U295, '@LIST'!$AL$2:$AM$26, 2, FALSE), "")</f>
        <v/>
      </c>
      <c r="AG295" s="142"/>
      <c r="AH295" s="139" t="str">
        <f>_xlfn.IFNA(VLOOKUP(AG295, '@LIST'!$AR$2:$AS$4, 2, FALSE), "")</f>
        <v/>
      </c>
      <c r="AI295" s="142"/>
      <c r="AJ295" s="143" t="str">
        <f>_xlfn.IFNA(VLOOKUP(AI295, '@LIST'!$AU$2:$AV$4, 2, FALSE), "")</f>
        <v/>
      </c>
    </row>
    <row r="296" spans="1:36" s="144" customFormat="1" ht="16.8">
      <c r="A296" s="125"/>
      <c r="B296" s="126" t="str">
        <f>_xlfn.IFNA(VLOOKUP(A296, '@LIST'!$A$2:$B$15, 2, FALSE), "")</f>
        <v/>
      </c>
      <c r="C296" s="125"/>
      <c r="D296" s="128"/>
      <c r="E296" s="129"/>
      <c r="F296" s="147"/>
      <c r="G296" s="130">
        <f xml:space="preserve"> IF(F296="Yes",D296/ '@PRODUCTION VOLUME'!$B$3*'@PRODUCTION VOLUME'!$B$4,D296)</f>
        <v>0</v>
      </c>
      <c r="H296" s="129"/>
      <c r="I296" s="125"/>
      <c r="J296" s="125"/>
      <c r="K296" s="131"/>
      <c r="L296" s="127"/>
      <c r="M296" s="132" t="str">
        <f>_xlfn.IFNA(VLOOKUP(L296,'@LIST'!$M$2:$N$396,2,FALSE),"")</f>
        <v/>
      </c>
      <c r="N296" s="133"/>
      <c r="O296" s="134"/>
      <c r="P296" s="135" t="str">
        <f>_xlfn.IFNA(VLOOKUP(O296,'@LIST'!$M$2:$N$396,2,FALSE),"")</f>
        <v/>
      </c>
      <c r="Q296" s="136"/>
      <c r="R296" s="137"/>
      <c r="S296" s="138"/>
      <c r="T296" s="139" t="str">
        <f>_xlfn.IFNA(VLOOKUP(S296, '@LIST'!$AO$2:$AP$5, 2, FALSE), "")</f>
        <v/>
      </c>
      <c r="U296" s="140"/>
      <c r="V296" s="141" t="str">
        <f>_xlfn.IFNA(VLOOKUP(U296, '@LIST'!$S$2:$T$26, 2, FALSE), "")</f>
        <v/>
      </c>
      <c r="W296" s="141" t="str">
        <f>_xlfn.IFNA(VLOOKUP($U296, '@LIST'!$U$2:$U$26, 2, FALSE), "")</f>
        <v/>
      </c>
      <c r="X296" s="141" t="str">
        <f>_xlfn.IFNA(VLOOKUP($U296, '@LIST'!$V$2:$W$26, 2, FALSE), "")</f>
        <v/>
      </c>
      <c r="Y296" s="141" t="str">
        <f>_xlfn.IFNA(VLOOKUP($U296, '@LIST'!$X$2:$Y$26, 2, FALSE), "")</f>
        <v/>
      </c>
      <c r="Z296" s="141" t="str">
        <f>_xlfn.IFNA(VLOOKUP($U296, '@LIST'!$Z$2:$AA$26, 2, FALSE), "")</f>
        <v/>
      </c>
      <c r="AA296" s="141" t="str">
        <f>_xlfn.IFNA(VLOOKUP($U296, '@LIST'!$AB$2:$AC$26, 2, FALSE), "")</f>
        <v/>
      </c>
      <c r="AB296" s="141" t="str">
        <f>_xlfn.IFNA(VLOOKUP($U296, '@LIST'!$AD$2:$AE$26, 2, FALSE), "")</f>
        <v/>
      </c>
      <c r="AC296" s="141" t="str">
        <f>_xlfn.IFNA(VLOOKUP($U296, '@LIST'!$AF$2:$AG$26, 2, FALSE), "")</f>
        <v/>
      </c>
      <c r="AD296" s="141" t="str">
        <f>_xlfn.IFNA(VLOOKUP($U296, '@LIST'!$AH$2:$AI$26, 2, FALSE), "")</f>
        <v/>
      </c>
      <c r="AE296" s="141" t="str">
        <f>_xlfn.IFNA(VLOOKUP($U296, '@LIST'!$AJ$2:$AK$26, 2, FALSE), "")</f>
        <v/>
      </c>
      <c r="AF296" s="141" t="str">
        <f>_xlfn.IFNA(VLOOKUP($U296, '@LIST'!$AL$2:$AM$26, 2, FALSE), "")</f>
        <v/>
      </c>
      <c r="AG296" s="142"/>
      <c r="AH296" s="139" t="str">
        <f>_xlfn.IFNA(VLOOKUP(AG296, '@LIST'!$AR$2:$AS$4, 2, FALSE), "")</f>
        <v/>
      </c>
      <c r="AI296" s="142"/>
      <c r="AJ296" s="143" t="str">
        <f>_xlfn.IFNA(VLOOKUP(AI296, '@LIST'!$AU$2:$AV$4, 2, FALSE), "")</f>
        <v/>
      </c>
    </row>
    <row r="297" spans="1:36" s="144" customFormat="1" ht="16.8">
      <c r="A297" s="125"/>
      <c r="B297" s="126" t="str">
        <f>_xlfn.IFNA(VLOOKUP(A297, '@LIST'!$A$2:$B$15, 2, FALSE), "")</f>
        <v/>
      </c>
      <c r="C297" s="125"/>
      <c r="D297" s="128"/>
      <c r="E297" s="129"/>
      <c r="F297" s="147"/>
      <c r="G297" s="130">
        <f xml:space="preserve"> IF(F297="Yes",D297/ '@PRODUCTION VOLUME'!$B$3*'@PRODUCTION VOLUME'!$B$4,D297)</f>
        <v>0</v>
      </c>
      <c r="H297" s="129"/>
      <c r="I297" s="125"/>
      <c r="J297" s="125"/>
      <c r="K297" s="131"/>
      <c r="L297" s="127"/>
      <c r="M297" s="132" t="str">
        <f>_xlfn.IFNA(VLOOKUP(L297,'@LIST'!$M$2:$N$396,2,FALSE),"")</f>
        <v/>
      </c>
      <c r="N297" s="133"/>
      <c r="O297" s="134"/>
      <c r="P297" s="135" t="str">
        <f>_xlfn.IFNA(VLOOKUP(O297,'@LIST'!$M$2:$N$396,2,FALSE),"")</f>
        <v/>
      </c>
      <c r="Q297" s="136"/>
      <c r="R297" s="137"/>
      <c r="S297" s="138"/>
      <c r="T297" s="139" t="str">
        <f>_xlfn.IFNA(VLOOKUP(S297, '@LIST'!$AO$2:$AP$5, 2, FALSE), "")</f>
        <v/>
      </c>
      <c r="U297" s="140"/>
      <c r="V297" s="141" t="str">
        <f>_xlfn.IFNA(VLOOKUP(U297, '@LIST'!$S$2:$T$26, 2, FALSE), "")</f>
        <v/>
      </c>
      <c r="W297" s="141" t="str">
        <f>_xlfn.IFNA(VLOOKUP($U297, '@LIST'!$U$2:$U$26, 2, FALSE), "")</f>
        <v/>
      </c>
      <c r="X297" s="141" t="str">
        <f>_xlfn.IFNA(VLOOKUP($U297, '@LIST'!$V$2:$W$26, 2, FALSE), "")</f>
        <v/>
      </c>
      <c r="Y297" s="141" t="str">
        <f>_xlfn.IFNA(VLOOKUP($U297, '@LIST'!$X$2:$Y$26, 2, FALSE), "")</f>
        <v/>
      </c>
      <c r="Z297" s="141" t="str">
        <f>_xlfn.IFNA(VLOOKUP($U297, '@LIST'!$Z$2:$AA$26, 2, FALSE), "")</f>
        <v/>
      </c>
      <c r="AA297" s="141" t="str">
        <f>_xlfn.IFNA(VLOOKUP($U297, '@LIST'!$AB$2:$AC$26, 2, FALSE), "")</f>
        <v/>
      </c>
      <c r="AB297" s="141" t="str">
        <f>_xlfn.IFNA(VLOOKUP($U297, '@LIST'!$AD$2:$AE$26, 2, FALSE), "")</f>
        <v/>
      </c>
      <c r="AC297" s="141" t="str">
        <f>_xlfn.IFNA(VLOOKUP($U297, '@LIST'!$AF$2:$AG$26, 2, FALSE), "")</f>
        <v/>
      </c>
      <c r="AD297" s="141" t="str">
        <f>_xlfn.IFNA(VLOOKUP($U297, '@LIST'!$AH$2:$AI$26, 2, FALSE), "")</f>
        <v/>
      </c>
      <c r="AE297" s="141" t="str">
        <f>_xlfn.IFNA(VLOOKUP($U297, '@LIST'!$AJ$2:$AK$26, 2, FALSE), "")</f>
        <v/>
      </c>
      <c r="AF297" s="141" t="str">
        <f>_xlfn.IFNA(VLOOKUP($U297, '@LIST'!$AL$2:$AM$26, 2, FALSE), "")</f>
        <v/>
      </c>
      <c r="AG297" s="142"/>
      <c r="AH297" s="139" t="str">
        <f>_xlfn.IFNA(VLOOKUP(AG297, '@LIST'!$AR$2:$AS$4, 2, FALSE), "")</f>
        <v/>
      </c>
      <c r="AI297" s="142"/>
      <c r="AJ297" s="143" t="str">
        <f>_xlfn.IFNA(VLOOKUP(AI297, '@LIST'!$AU$2:$AV$4, 2, FALSE), "")</f>
        <v/>
      </c>
    </row>
    <row r="298" spans="1:36" s="144" customFormat="1" ht="16.8">
      <c r="A298" s="125"/>
      <c r="B298" s="126" t="str">
        <f>_xlfn.IFNA(VLOOKUP(A298, '@LIST'!$A$2:$B$15, 2, FALSE), "")</f>
        <v/>
      </c>
      <c r="C298" s="125"/>
      <c r="D298" s="128"/>
      <c r="E298" s="129"/>
      <c r="F298" s="147"/>
      <c r="G298" s="130">
        <f xml:space="preserve"> IF(F298="Yes",D298/ '@PRODUCTION VOLUME'!$B$3*'@PRODUCTION VOLUME'!$B$4,D298)</f>
        <v>0</v>
      </c>
      <c r="H298" s="129"/>
      <c r="I298" s="125"/>
      <c r="J298" s="125"/>
      <c r="K298" s="131"/>
      <c r="L298" s="127"/>
      <c r="M298" s="132" t="str">
        <f>_xlfn.IFNA(VLOOKUP(L298,'@LIST'!$M$2:$N$396,2,FALSE),"")</f>
        <v/>
      </c>
      <c r="N298" s="133"/>
      <c r="O298" s="134"/>
      <c r="P298" s="135" t="str">
        <f>_xlfn.IFNA(VLOOKUP(O298,'@LIST'!$M$2:$N$396,2,FALSE),"")</f>
        <v/>
      </c>
      <c r="Q298" s="136"/>
      <c r="R298" s="137"/>
      <c r="S298" s="138"/>
      <c r="T298" s="139" t="str">
        <f>_xlfn.IFNA(VLOOKUP(S298, '@LIST'!$AO$2:$AP$5, 2, FALSE), "")</f>
        <v/>
      </c>
      <c r="U298" s="140"/>
      <c r="V298" s="141" t="str">
        <f>_xlfn.IFNA(VLOOKUP(U298, '@LIST'!$S$2:$T$26, 2, FALSE), "")</f>
        <v/>
      </c>
      <c r="W298" s="141" t="str">
        <f>_xlfn.IFNA(VLOOKUP($U298, '@LIST'!$U$2:$U$26, 2, FALSE), "")</f>
        <v/>
      </c>
      <c r="X298" s="141" t="str">
        <f>_xlfn.IFNA(VLOOKUP($U298, '@LIST'!$V$2:$W$26, 2, FALSE), "")</f>
        <v/>
      </c>
      <c r="Y298" s="141" t="str">
        <f>_xlfn.IFNA(VLOOKUP($U298, '@LIST'!$X$2:$Y$26, 2, FALSE), "")</f>
        <v/>
      </c>
      <c r="Z298" s="141" t="str">
        <f>_xlfn.IFNA(VLOOKUP($U298, '@LIST'!$Z$2:$AA$26, 2, FALSE), "")</f>
        <v/>
      </c>
      <c r="AA298" s="141" t="str">
        <f>_xlfn.IFNA(VLOOKUP($U298, '@LIST'!$AB$2:$AC$26, 2, FALSE), "")</f>
        <v/>
      </c>
      <c r="AB298" s="141" t="str">
        <f>_xlfn.IFNA(VLOOKUP($U298, '@LIST'!$AD$2:$AE$26, 2, FALSE), "")</f>
        <v/>
      </c>
      <c r="AC298" s="141" t="str">
        <f>_xlfn.IFNA(VLOOKUP($U298, '@LIST'!$AF$2:$AG$26, 2, FALSE), "")</f>
        <v/>
      </c>
      <c r="AD298" s="141" t="str">
        <f>_xlfn.IFNA(VLOOKUP($U298, '@LIST'!$AH$2:$AI$26, 2, FALSE), "")</f>
        <v/>
      </c>
      <c r="AE298" s="141" t="str">
        <f>_xlfn.IFNA(VLOOKUP($U298, '@LIST'!$AJ$2:$AK$26, 2, FALSE), "")</f>
        <v/>
      </c>
      <c r="AF298" s="141" t="str">
        <f>_xlfn.IFNA(VLOOKUP($U298, '@LIST'!$AL$2:$AM$26, 2, FALSE), "")</f>
        <v/>
      </c>
      <c r="AG298" s="142"/>
      <c r="AH298" s="139" t="str">
        <f>_xlfn.IFNA(VLOOKUP(AG298, '@LIST'!$AR$2:$AS$4, 2, FALSE), "")</f>
        <v/>
      </c>
      <c r="AI298" s="142"/>
      <c r="AJ298" s="143" t="str">
        <f>_xlfn.IFNA(VLOOKUP(AI298, '@LIST'!$AU$2:$AV$4, 2, FALSE), "")</f>
        <v/>
      </c>
    </row>
    <row r="299" spans="1:36" s="144" customFormat="1" ht="16.8">
      <c r="A299" s="125"/>
      <c r="B299" s="126" t="str">
        <f>_xlfn.IFNA(VLOOKUP(A299, '@LIST'!$A$2:$B$15, 2, FALSE), "")</f>
        <v/>
      </c>
      <c r="C299" s="125"/>
      <c r="D299" s="128"/>
      <c r="E299" s="129"/>
      <c r="F299" s="147"/>
      <c r="G299" s="130">
        <f xml:space="preserve"> IF(F299="Yes",D299/ '@PRODUCTION VOLUME'!$B$3*'@PRODUCTION VOLUME'!$B$4,D299)</f>
        <v>0</v>
      </c>
      <c r="H299" s="129"/>
      <c r="I299" s="125"/>
      <c r="J299" s="125"/>
      <c r="K299" s="131"/>
      <c r="L299" s="127"/>
      <c r="M299" s="132" t="str">
        <f>_xlfn.IFNA(VLOOKUP(L299,'@LIST'!$M$2:$N$396,2,FALSE),"")</f>
        <v/>
      </c>
      <c r="N299" s="133"/>
      <c r="O299" s="134"/>
      <c r="P299" s="135" t="str">
        <f>_xlfn.IFNA(VLOOKUP(O299,'@LIST'!$M$2:$N$396,2,FALSE),"")</f>
        <v/>
      </c>
      <c r="Q299" s="136"/>
      <c r="R299" s="137"/>
      <c r="S299" s="138"/>
      <c r="T299" s="139" t="str">
        <f>_xlfn.IFNA(VLOOKUP(S299, '@LIST'!$AO$2:$AP$5, 2, FALSE), "")</f>
        <v/>
      </c>
      <c r="U299" s="140"/>
      <c r="V299" s="141" t="str">
        <f>_xlfn.IFNA(VLOOKUP(U299, '@LIST'!$S$2:$T$26, 2, FALSE), "")</f>
        <v/>
      </c>
      <c r="W299" s="141" t="str">
        <f>_xlfn.IFNA(VLOOKUP($U299, '@LIST'!$U$2:$U$26, 2, FALSE), "")</f>
        <v/>
      </c>
      <c r="X299" s="141" t="str">
        <f>_xlfn.IFNA(VLOOKUP($U299, '@LIST'!$V$2:$W$26, 2, FALSE), "")</f>
        <v/>
      </c>
      <c r="Y299" s="141" t="str">
        <f>_xlfn.IFNA(VLOOKUP($U299, '@LIST'!$X$2:$Y$26, 2, FALSE), "")</f>
        <v/>
      </c>
      <c r="Z299" s="141" t="str">
        <f>_xlfn.IFNA(VLOOKUP($U299, '@LIST'!$Z$2:$AA$26, 2, FALSE), "")</f>
        <v/>
      </c>
      <c r="AA299" s="141" t="str">
        <f>_xlfn.IFNA(VLOOKUP($U299, '@LIST'!$AB$2:$AC$26, 2, FALSE), "")</f>
        <v/>
      </c>
      <c r="AB299" s="141" t="str">
        <f>_xlfn.IFNA(VLOOKUP($U299, '@LIST'!$AD$2:$AE$26, 2, FALSE), "")</f>
        <v/>
      </c>
      <c r="AC299" s="141" t="str">
        <f>_xlfn.IFNA(VLOOKUP($U299, '@LIST'!$AF$2:$AG$26, 2, FALSE), "")</f>
        <v/>
      </c>
      <c r="AD299" s="141" t="str">
        <f>_xlfn.IFNA(VLOOKUP($U299, '@LIST'!$AH$2:$AI$26, 2, FALSE), "")</f>
        <v/>
      </c>
      <c r="AE299" s="141" t="str">
        <f>_xlfn.IFNA(VLOOKUP($U299, '@LIST'!$AJ$2:$AK$26, 2, FALSE), "")</f>
        <v/>
      </c>
      <c r="AF299" s="141" t="str">
        <f>_xlfn.IFNA(VLOOKUP($U299, '@LIST'!$AL$2:$AM$26, 2, FALSE), "")</f>
        <v/>
      </c>
      <c r="AG299" s="142"/>
      <c r="AH299" s="139" t="str">
        <f>_xlfn.IFNA(VLOOKUP(AG299, '@LIST'!$AR$2:$AS$4, 2, FALSE), "")</f>
        <v/>
      </c>
      <c r="AI299" s="142"/>
      <c r="AJ299" s="143" t="str">
        <f>_xlfn.IFNA(VLOOKUP(AI299, '@LIST'!$AU$2:$AV$4, 2, FALSE), "")</f>
        <v/>
      </c>
    </row>
    <row r="300" spans="1:36" s="144" customFormat="1" ht="16.8">
      <c r="A300" s="125"/>
      <c r="B300" s="126" t="str">
        <f>_xlfn.IFNA(VLOOKUP(A300, '@LIST'!$A$2:$B$15, 2, FALSE), "")</f>
        <v/>
      </c>
      <c r="C300" s="125"/>
      <c r="D300" s="128"/>
      <c r="E300" s="129"/>
      <c r="F300" s="147"/>
      <c r="G300" s="130">
        <f xml:space="preserve"> IF(F300="Yes",D300/ '@PRODUCTION VOLUME'!$B$3*'@PRODUCTION VOLUME'!$B$4,D300)</f>
        <v>0</v>
      </c>
      <c r="H300" s="129"/>
      <c r="I300" s="125"/>
      <c r="J300" s="125"/>
      <c r="K300" s="131"/>
      <c r="L300" s="127"/>
      <c r="M300" s="132" t="str">
        <f>_xlfn.IFNA(VLOOKUP(L300,'@LIST'!$M$2:$N$396,2,FALSE),"")</f>
        <v/>
      </c>
      <c r="N300" s="133"/>
      <c r="O300" s="134"/>
      <c r="P300" s="135" t="str">
        <f>_xlfn.IFNA(VLOOKUP(O300,'@LIST'!$M$2:$N$396,2,FALSE),"")</f>
        <v/>
      </c>
      <c r="Q300" s="136"/>
      <c r="R300" s="137"/>
      <c r="S300" s="138"/>
      <c r="T300" s="139" t="str">
        <f>_xlfn.IFNA(VLOOKUP(S300, '@LIST'!$AO$2:$AP$5, 2, FALSE), "")</f>
        <v/>
      </c>
      <c r="U300" s="140"/>
      <c r="V300" s="141" t="str">
        <f>_xlfn.IFNA(VLOOKUP(U300, '@LIST'!$S$2:$T$26, 2, FALSE), "")</f>
        <v/>
      </c>
      <c r="W300" s="141" t="str">
        <f>_xlfn.IFNA(VLOOKUP($U300, '@LIST'!$U$2:$U$26, 2, FALSE), "")</f>
        <v/>
      </c>
      <c r="X300" s="141" t="str">
        <f>_xlfn.IFNA(VLOOKUP($U300, '@LIST'!$V$2:$W$26, 2, FALSE), "")</f>
        <v/>
      </c>
      <c r="Y300" s="141" t="str">
        <f>_xlfn.IFNA(VLOOKUP($U300, '@LIST'!$X$2:$Y$26, 2, FALSE), "")</f>
        <v/>
      </c>
      <c r="Z300" s="141" t="str">
        <f>_xlfn.IFNA(VLOOKUP($U300, '@LIST'!$Z$2:$AA$26, 2, FALSE), "")</f>
        <v/>
      </c>
      <c r="AA300" s="141" t="str">
        <f>_xlfn.IFNA(VLOOKUP($U300, '@LIST'!$AB$2:$AC$26, 2, FALSE), "")</f>
        <v/>
      </c>
      <c r="AB300" s="141" t="str">
        <f>_xlfn.IFNA(VLOOKUP($U300, '@LIST'!$AD$2:$AE$26, 2, FALSE), "")</f>
        <v/>
      </c>
      <c r="AC300" s="141" t="str">
        <f>_xlfn.IFNA(VLOOKUP($U300, '@LIST'!$AF$2:$AG$26, 2, FALSE), "")</f>
        <v/>
      </c>
      <c r="AD300" s="141" t="str">
        <f>_xlfn.IFNA(VLOOKUP($U300, '@LIST'!$AH$2:$AI$26, 2, FALSE), "")</f>
        <v/>
      </c>
      <c r="AE300" s="141" t="str">
        <f>_xlfn.IFNA(VLOOKUP($U300, '@LIST'!$AJ$2:$AK$26, 2, FALSE), "")</f>
        <v/>
      </c>
      <c r="AF300" s="141" t="str">
        <f>_xlfn.IFNA(VLOOKUP($U300, '@LIST'!$AL$2:$AM$26, 2, FALSE), "")</f>
        <v/>
      </c>
      <c r="AG300" s="142"/>
      <c r="AH300" s="139" t="str">
        <f>_xlfn.IFNA(VLOOKUP(AG300, '@LIST'!$AR$2:$AS$4, 2, FALSE), "")</f>
        <v/>
      </c>
      <c r="AI300" s="142"/>
      <c r="AJ300" s="143" t="str">
        <f>_xlfn.IFNA(VLOOKUP(AI300, '@LIST'!$AU$2:$AV$4, 2, FALSE), "")</f>
        <v/>
      </c>
    </row>
    <row r="301" spans="1:36" s="144" customFormat="1" ht="16.8">
      <c r="A301" s="125"/>
      <c r="B301" s="126" t="str">
        <f>_xlfn.IFNA(VLOOKUP(A301, '@LIST'!$A$2:$B$15, 2, FALSE), "")</f>
        <v/>
      </c>
      <c r="C301" s="125"/>
      <c r="D301" s="128"/>
      <c r="E301" s="129"/>
      <c r="F301" s="147"/>
      <c r="G301" s="130">
        <f xml:space="preserve"> IF(F301="Yes",D301/ '@PRODUCTION VOLUME'!$B$3*'@PRODUCTION VOLUME'!$B$4,D301)</f>
        <v>0</v>
      </c>
      <c r="H301" s="129"/>
      <c r="I301" s="125"/>
      <c r="J301" s="125"/>
      <c r="K301" s="131"/>
      <c r="L301" s="127"/>
      <c r="M301" s="132" t="str">
        <f>_xlfn.IFNA(VLOOKUP(L301,'@LIST'!$M$2:$N$396,2,FALSE),"")</f>
        <v/>
      </c>
      <c r="N301" s="133"/>
      <c r="O301" s="134"/>
      <c r="P301" s="135" t="str">
        <f>_xlfn.IFNA(VLOOKUP(O301,'@LIST'!$M$2:$N$396,2,FALSE),"")</f>
        <v/>
      </c>
      <c r="Q301" s="136"/>
      <c r="R301" s="137"/>
      <c r="S301" s="138"/>
      <c r="T301" s="139" t="str">
        <f>_xlfn.IFNA(VLOOKUP(S301, '@LIST'!$AO$2:$AP$5, 2, FALSE), "")</f>
        <v/>
      </c>
      <c r="U301" s="140"/>
      <c r="V301" s="141" t="str">
        <f>_xlfn.IFNA(VLOOKUP(U301, '@LIST'!$S$2:$T$26, 2, FALSE), "")</f>
        <v/>
      </c>
      <c r="W301" s="141" t="str">
        <f>_xlfn.IFNA(VLOOKUP($U301, '@LIST'!$U$2:$U$26, 2, FALSE), "")</f>
        <v/>
      </c>
      <c r="X301" s="141" t="str">
        <f>_xlfn.IFNA(VLOOKUP($U301, '@LIST'!$V$2:$W$26, 2, FALSE), "")</f>
        <v/>
      </c>
      <c r="Y301" s="141" t="str">
        <f>_xlfn.IFNA(VLOOKUP($U301, '@LIST'!$X$2:$Y$26, 2, FALSE), "")</f>
        <v/>
      </c>
      <c r="Z301" s="141" t="str">
        <f>_xlfn.IFNA(VLOOKUP($U301, '@LIST'!$Z$2:$AA$26, 2, FALSE), "")</f>
        <v/>
      </c>
      <c r="AA301" s="141" t="str">
        <f>_xlfn.IFNA(VLOOKUP($U301, '@LIST'!$AB$2:$AC$26, 2, FALSE), "")</f>
        <v/>
      </c>
      <c r="AB301" s="141" t="str">
        <f>_xlfn.IFNA(VLOOKUP($U301, '@LIST'!$AD$2:$AE$26, 2, FALSE), "")</f>
        <v/>
      </c>
      <c r="AC301" s="141" t="str">
        <f>_xlfn.IFNA(VLOOKUP($U301, '@LIST'!$AF$2:$AG$26, 2, FALSE), "")</f>
        <v/>
      </c>
      <c r="AD301" s="141" t="str">
        <f>_xlfn.IFNA(VLOOKUP($U301, '@LIST'!$AH$2:$AI$26, 2, FALSE), "")</f>
        <v/>
      </c>
      <c r="AE301" s="141" t="str">
        <f>_xlfn.IFNA(VLOOKUP($U301, '@LIST'!$AJ$2:$AK$26, 2, FALSE), "")</f>
        <v/>
      </c>
      <c r="AF301" s="141" t="str">
        <f>_xlfn.IFNA(VLOOKUP($U301, '@LIST'!$AL$2:$AM$26, 2, FALSE), "")</f>
        <v/>
      </c>
      <c r="AG301" s="142"/>
      <c r="AH301" s="139" t="str">
        <f>_xlfn.IFNA(VLOOKUP(AG301, '@LIST'!$AR$2:$AS$4, 2, FALSE), "")</f>
        <v/>
      </c>
      <c r="AI301" s="142"/>
      <c r="AJ301" s="143" t="str">
        <f>_xlfn.IFNA(VLOOKUP(AI301, '@LIST'!$AU$2:$AV$4, 2, FALSE), "")</f>
        <v/>
      </c>
    </row>
    <row r="302" spans="1:36" s="144" customFormat="1" ht="16.8">
      <c r="A302" s="125"/>
      <c r="B302" s="126" t="str">
        <f>_xlfn.IFNA(VLOOKUP(A302, '@LIST'!$A$2:$B$15, 2, FALSE), "")</f>
        <v/>
      </c>
      <c r="C302" s="125"/>
      <c r="D302" s="128"/>
      <c r="E302" s="129"/>
      <c r="F302" s="147"/>
      <c r="G302" s="130">
        <f xml:space="preserve"> IF(F302="Yes",D302/ '@PRODUCTION VOLUME'!$B$3*'@PRODUCTION VOLUME'!$B$4,D302)</f>
        <v>0</v>
      </c>
      <c r="H302" s="129"/>
      <c r="I302" s="125"/>
      <c r="J302" s="125"/>
      <c r="K302" s="131"/>
      <c r="L302" s="127"/>
      <c r="M302" s="132" t="str">
        <f>_xlfn.IFNA(VLOOKUP(L302,'@LIST'!$M$2:$N$396,2,FALSE),"")</f>
        <v/>
      </c>
      <c r="N302" s="133"/>
      <c r="O302" s="134"/>
      <c r="P302" s="135" t="str">
        <f>_xlfn.IFNA(VLOOKUP(O302,'@LIST'!$M$2:$N$396,2,FALSE),"")</f>
        <v/>
      </c>
      <c r="Q302" s="136"/>
      <c r="R302" s="137"/>
      <c r="S302" s="138"/>
      <c r="T302" s="139" t="str">
        <f>_xlfn.IFNA(VLOOKUP(S302, '@LIST'!$AO$2:$AP$5, 2, FALSE), "")</f>
        <v/>
      </c>
      <c r="U302" s="140"/>
      <c r="V302" s="141" t="str">
        <f>_xlfn.IFNA(VLOOKUP(U302, '@LIST'!$S$2:$T$26, 2, FALSE), "")</f>
        <v/>
      </c>
      <c r="W302" s="141" t="str">
        <f>_xlfn.IFNA(VLOOKUP($U302, '@LIST'!$U$2:$U$26, 2, FALSE), "")</f>
        <v/>
      </c>
      <c r="X302" s="141" t="str">
        <f>_xlfn.IFNA(VLOOKUP($U302, '@LIST'!$V$2:$W$26, 2, FALSE), "")</f>
        <v/>
      </c>
      <c r="Y302" s="141" t="str">
        <f>_xlfn.IFNA(VLOOKUP($U302, '@LIST'!$X$2:$Y$26, 2, FALSE), "")</f>
        <v/>
      </c>
      <c r="Z302" s="141" t="str">
        <f>_xlfn.IFNA(VLOOKUP($U302, '@LIST'!$Z$2:$AA$26, 2, FALSE), "")</f>
        <v/>
      </c>
      <c r="AA302" s="141" t="str">
        <f>_xlfn.IFNA(VLOOKUP($U302, '@LIST'!$AB$2:$AC$26, 2, FALSE), "")</f>
        <v/>
      </c>
      <c r="AB302" s="141" t="str">
        <f>_xlfn.IFNA(VLOOKUP($U302, '@LIST'!$AD$2:$AE$26, 2, FALSE), "")</f>
        <v/>
      </c>
      <c r="AC302" s="141" t="str">
        <f>_xlfn.IFNA(VLOOKUP($U302, '@LIST'!$AF$2:$AG$26, 2, FALSE), "")</f>
        <v/>
      </c>
      <c r="AD302" s="141" t="str">
        <f>_xlfn.IFNA(VLOOKUP($U302, '@LIST'!$AH$2:$AI$26, 2, FALSE), "")</f>
        <v/>
      </c>
      <c r="AE302" s="141" t="str">
        <f>_xlfn.IFNA(VLOOKUP($U302, '@LIST'!$AJ$2:$AK$26, 2, FALSE), "")</f>
        <v/>
      </c>
      <c r="AF302" s="141" t="str">
        <f>_xlfn.IFNA(VLOOKUP($U302, '@LIST'!$AL$2:$AM$26, 2, FALSE), "")</f>
        <v/>
      </c>
      <c r="AG302" s="142"/>
      <c r="AH302" s="139" t="str">
        <f>_xlfn.IFNA(VLOOKUP(AG302, '@LIST'!$AR$2:$AS$4, 2, FALSE), "")</f>
        <v/>
      </c>
      <c r="AI302" s="142"/>
      <c r="AJ302" s="143" t="str">
        <f>_xlfn.IFNA(VLOOKUP(AI302, '@LIST'!$AU$2:$AV$4, 2, FALSE), "")</f>
        <v/>
      </c>
    </row>
    <row r="303" spans="1:36" s="144" customFormat="1" ht="16.8">
      <c r="A303" s="125"/>
      <c r="B303" s="126" t="str">
        <f>_xlfn.IFNA(VLOOKUP(A303, '@LIST'!$A$2:$B$15, 2, FALSE), "")</f>
        <v/>
      </c>
      <c r="C303" s="125"/>
      <c r="D303" s="128"/>
      <c r="E303" s="129"/>
      <c r="F303" s="147"/>
      <c r="G303" s="130">
        <f xml:space="preserve"> IF(F303="Yes",D303/ '@PRODUCTION VOLUME'!$B$3*'@PRODUCTION VOLUME'!$B$4,D303)</f>
        <v>0</v>
      </c>
      <c r="H303" s="129"/>
      <c r="I303" s="125"/>
      <c r="J303" s="125"/>
      <c r="K303" s="131"/>
      <c r="L303" s="127"/>
      <c r="M303" s="132" t="str">
        <f>_xlfn.IFNA(VLOOKUP(L303,'@LIST'!$M$2:$N$396,2,FALSE),"")</f>
        <v/>
      </c>
      <c r="N303" s="133"/>
      <c r="O303" s="134"/>
      <c r="P303" s="135" t="str">
        <f>_xlfn.IFNA(VLOOKUP(O303,'@LIST'!$M$2:$N$396,2,FALSE),"")</f>
        <v/>
      </c>
      <c r="Q303" s="136"/>
      <c r="R303" s="137"/>
      <c r="S303" s="138"/>
      <c r="T303" s="139" t="str">
        <f>_xlfn.IFNA(VLOOKUP(S303, '@LIST'!$AO$2:$AP$5, 2, FALSE), "")</f>
        <v/>
      </c>
      <c r="U303" s="140"/>
      <c r="V303" s="141" t="str">
        <f>_xlfn.IFNA(VLOOKUP(U303, '@LIST'!$S$2:$T$26, 2, FALSE), "")</f>
        <v/>
      </c>
      <c r="W303" s="141" t="str">
        <f>_xlfn.IFNA(VLOOKUP($U303, '@LIST'!$U$2:$U$26, 2, FALSE), "")</f>
        <v/>
      </c>
      <c r="X303" s="141" t="str">
        <f>_xlfn.IFNA(VLOOKUP($U303, '@LIST'!$V$2:$W$26, 2, FALSE), "")</f>
        <v/>
      </c>
      <c r="Y303" s="141" t="str">
        <f>_xlfn.IFNA(VLOOKUP($U303, '@LIST'!$X$2:$Y$26, 2, FALSE), "")</f>
        <v/>
      </c>
      <c r="Z303" s="141" t="str">
        <f>_xlfn.IFNA(VLOOKUP($U303, '@LIST'!$Z$2:$AA$26, 2, FALSE), "")</f>
        <v/>
      </c>
      <c r="AA303" s="141" t="str">
        <f>_xlfn.IFNA(VLOOKUP($U303, '@LIST'!$AB$2:$AC$26, 2, FALSE), "")</f>
        <v/>
      </c>
      <c r="AB303" s="141" t="str">
        <f>_xlfn.IFNA(VLOOKUP($U303, '@LIST'!$AD$2:$AE$26, 2, FALSE), "")</f>
        <v/>
      </c>
      <c r="AC303" s="141" t="str">
        <f>_xlfn.IFNA(VLOOKUP($U303, '@LIST'!$AF$2:$AG$26, 2, FALSE), "")</f>
        <v/>
      </c>
      <c r="AD303" s="141" t="str">
        <f>_xlfn.IFNA(VLOOKUP($U303, '@LIST'!$AH$2:$AI$26, 2, FALSE), "")</f>
        <v/>
      </c>
      <c r="AE303" s="141" t="str">
        <f>_xlfn.IFNA(VLOOKUP($U303, '@LIST'!$AJ$2:$AK$26, 2, FALSE), "")</f>
        <v/>
      </c>
      <c r="AF303" s="141" t="str">
        <f>_xlfn.IFNA(VLOOKUP($U303, '@LIST'!$AL$2:$AM$26, 2, FALSE), "")</f>
        <v/>
      </c>
      <c r="AG303" s="142"/>
      <c r="AH303" s="139" t="str">
        <f>_xlfn.IFNA(VLOOKUP(AG303, '@LIST'!$AR$2:$AS$4, 2, FALSE), "")</f>
        <v/>
      </c>
      <c r="AI303" s="142"/>
      <c r="AJ303" s="143" t="str">
        <f>_xlfn.IFNA(VLOOKUP(AI303, '@LIST'!$AU$2:$AV$4, 2, FALSE), "")</f>
        <v/>
      </c>
    </row>
    <row r="304" spans="1:36" s="144" customFormat="1" ht="16.8">
      <c r="A304" s="125"/>
      <c r="B304" s="126" t="str">
        <f>_xlfn.IFNA(VLOOKUP(A304, '@LIST'!$A$2:$B$15, 2, FALSE), "")</f>
        <v/>
      </c>
      <c r="C304" s="125"/>
      <c r="D304" s="128"/>
      <c r="E304" s="129"/>
      <c r="F304" s="147"/>
      <c r="G304" s="130">
        <f xml:space="preserve"> IF(F304="Yes",D304/ '@PRODUCTION VOLUME'!$B$3*'@PRODUCTION VOLUME'!$B$4,D304)</f>
        <v>0</v>
      </c>
      <c r="H304" s="129"/>
      <c r="I304" s="125"/>
      <c r="J304" s="125"/>
      <c r="K304" s="131"/>
      <c r="L304" s="127"/>
      <c r="M304" s="132" t="str">
        <f>_xlfn.IFNA(VLOOKUP(L304,'@LIST'!$M$2:$N$396,2,FALSE),"")</f>
        <v/>
      </c>
      <c r="N304" s="133"/>
      <c r="O304" s="134"/>
      <c r="P304" s="135" t="str">
        <f>_xlfn.IFNA(VLOOKUP(O304,'@LIST'!$M$2:$N$396,2,FALSE),"")</f>
        <v/>
      </c>
      <c r="Q304" s="136"/>
      <c r="R304" s="137"/>
      <c r="S304" s="138"/>
      <c r="T304" s="139" t="str">
        <f>_xlfn.IFNA(VLOOKUP(S304, '@LIST'!$AO$2:$AP$5, 2, FALSE), "")</f>
        <v/>
      </c>
      <c r="U304" s="140"/>
      <c r="V304" s="141" t="str">
        <f>_xlfn.IFNA(VLOOKUP(U304, '@LIST'!$S$2:$T$26, 2, FALSE), "")</f>
        <v/>
      </c>
      <c r="W304" s="141" t="str">
        <f>_xlfn.IFNA(VLOOKUP($U304, '@LIST'!$U$2:$U$26, 2, FALSE), "")</f>
        <v/>
      </c>
      <c r="X304" s="141" t="str">
        <f>_xlfn.IFNA(VLOOKUP($U304, '@LIST'!$V$2:$W$26, 2, FALSE), "")</f>
        <v/>
      </c>
      <c r="Y304" s="141" t="str">
        <f>_xlfn.IFNA(VLOOKUP($U304, '@LIST'!$X$2:$Y$26, 2, FALSE), "")</f>
        <v/>
      </c>
      <c r="Z304" s="141" t="str">
        <f>_xlfn.IFNA(VLOOKUP($U304, '@LIST'!$Z$2:$AA$26, 2, FALSE), "")</f>
        <v/>
      </c>
      <c r="AA304" s="141" t="str">
        <f>_xlfn.IFNA(VLOOKUP($U304, '@LIST'!$AB$2:$AC$26, 2, FALSE), "")</f>
        <v/>
      </c>
      <c r="AB304" s="141" t="str">
        <f>_xlfn.IFNA(VLOOKUP($U304, '@LIST'!$AD$2:$AE$26, 2, FALSE), "")</f>
        <v/>
      </c>
      <c r="AC304" s="141" t="str">
        <f>_xlfn.IFNA(VLOOKUP($U304, '@LIST'!$AF$2:$AG$26, 2, FALSE), "")</f>
        <v/>
      </c>
      <c r="AD304" s="141" t="str">
        <f>_xlfn.IFNA(VLOOKUP($U304, '@LIST'!$AH$2:$AI$26, 2, FALSE), "")</f>
        <v/>
      </c>
      <c r="AE304" s="141" t="str">
        <f>_xlfn.IFNA(VLOOKUP($U304, '@LIST'!$AJ$2:$AK$26, 2, FALSE), "")</f>
        <v/>
      </c>
      <c r="AF304" s="141" t="str">
        <f>_xlfn.IFNA(VLOOKUP($U304, '@LIST'!$AL$2:$AM$26, 2, FALSE), "")</f>
        <v/>
      </c>
      <c r="AG304" s="142"/>
      <c r="AH304" s="139" t="str">
        <f>_xlfn.IFNA(VLOOKUP(AG304, '@LIST'!$AR$2:$AS$4, 2, FALSE), "")</f>
        <v/>
      </c>
      <c r="AI304" s="142"/>
      <c r="AJ304" s="143" t="str">
        <f>_xlfn.IFNA(VLOOKUP(AI304, '@LIST'!$AU$2:$AV$4, 2, FALSE), "")</f>
        <v/>
      </c>
    </row>
    <row r="305" spans="1:36" s="144" customFormat="1" ht="16.8">
      <c r="A305" s="125"/>
      <c r="B305" s="126" t="str">
        <f>_xlfn.IFNA(VLOOKUP(A305, '@LIST'!$A$2:$B$15, 2, FALSE), "")</f>
        <v/>
      </c>
      <c r="C305" s="125"/>
      <c r="D305" s="128"/>
      <c r="E305" s="129"/>
      <c r="F305" s="147"/>
      <c r="G305" s="130">
        <f xml:space="preserve"> IF(F305="Yes",D305/ '@PRODUCTION VOLUME'!$B$3*'@PRODUCTION VOLUME'!$B$4,D305)</f>
        <v>0</v>
      </c>
      <c r="H305" s="129"/>
      <c r="I305" s="125"/>
      <c r="J305" s="125"/>
      <c r="K305" s="131"/>
      <c r="L305" s="127"/>
      <c r="M305" s="132" t="str">
        <f>_xlfn.IFNA(VLOOKUP(L305,'@LIST'!$M$2:$N$396,2,FALSE),"")</f>
        <v/>
      </c>
      <c r="N305" s="133"/>
      <c r="O305" s="134"/>
      <c r="P305" s="135" t="str">
        <f>_xlfn.IFNA(VLOOKUP(O305,'@LIST'!$M$2:$N$396,2,FALSE),"")</f>
        <v/>
      </c>
      <c r="Q305" s="136"/>
      <c r="R305" s="137"/>
      <c r="S305" s="138"/>
      <c r="T305" s="139" t="str">
        <f>_xlfn.IFNA(VLOOKUP(S305, '@LIST'!$AO$2:$AP$5, 2, FALSE), "")</f>
        <v/>
      </c>
      <c r="U305" s="140"/>
      <c r="V305" s="141" t="str">
        <f>_xlfn.IFNA(VLOOKUP(U305, '@LIST'!$S$2:$T$26, 2, FALSE), "")</f>
        <v/>
      </c>
      <c r="W305" s="141" t="str">
        <f>_xlfn.IFNA(VLOOKUP($U305, '@LIST'!$U$2:$U$26, 2, FALSE), "")</f>
        <v/>
      </c>
      <c r="X305" s="141" t="str">
        <f>_xlfn.IFNA(VLOOKUP($U305, '@LIST'!$V$2:$W$26, 2, FALSE), "")</f>
        <v/>
      </c>
      <c r="Y305" s="141" t="str">
        <f>_xlfn.IFNA(VLOOKUP($U305, '@LIST'!$X$2:$Y$26, 2, FALSE), "")</f>
        <v/>
      </c>
      <c r="Z305" s="141" t="str">
        <f>_xlfn.IFNA(VLOOKUP($U305, '@LIST'!$Z$2:$AA$26, 2, FALSE), "")</f>
        <v/>
      </c>
      <c r="AA305" s="141" t="str">
        <f>_xlfn.IFNA(VLOOKUP($U305, '@LIST'!$AB$2:$AC$26, 2, FALSE), "")</f>
        <v/>
      </c>
      <c r="AB305" s="141" t="str">
        <f>_xlfn.IFNA(VLOOKUP($U305, '@LIST'!$AD$2:$AE$26, 2, FALSE), "")</f>
        <v/>
      </c>
      <c r="AC305" s="141" t="str">
        <f>_xlfn.IFNA(VLOOKUP($U305, '@LIST'!$AF$2:$AG$26, 2, FALSE), "")</f>
        <v/>
      </c>
      <c r="AD305" s="141" t="str">
        <f>_xlfn.IFNA(VLOOKUP($U305, '@LIST'!$AH$2:$AI$26, 2, FALSE), "")</f>
        <v/>
      </c>
      <c r="AE305" s="141" t="str">
        <f>_xlfn.IFNA(VLOOKUP($U305, '@LIST'!$AJ$2:$AK$26, 2, FALSE), "")</f>
        <v/>
      </c>
      <c r="AF305" s="141" t="str">
        <f>_xlfn.IFNA(VLOOKUP($U305, '@LIST'!$AL$2:$AM$26, 2, FALSE), "")</f>
        <v/>
      </c>
      <c r="AG305" s="142"/>
      <c r="AH305" s="139" t="str">
        <f>_xlfn.IFNA(VLOOKUP(AG305, '@LIST'!$AR$2:$AS$4, 2, FALSE), "")</f>
        <v/>
      </c>
      <c r="AI305" s="142"/>
      <c r="AJ305" s="143" t="str">
        <f>_xlfn.IFNA(VLOOKUP(AI305, '@LIST'!$AU$2:$AV$4, 2, FALSE), "")</f>
        <v/>
      </c>
    </row>
    <row r="306" spans="1:36" s="144" customFormat="1" ht="16.8">
      <c r="A306" s="125"/>
      <c r="B306" s="126" t="str">
        <f>_xlfn.IFNA(VLOOKUP(A306, '@LIST'!$A$2:$B$15, 2, FALSE), "")</f>
        <v/>
      </c>
      <c r="C306" s="125"/>
      <c r="D306" s="128"/>
      <c r="E306" s="129"/>
      <c r="F306" s="147"/>
      <c r="G306" s="130">
        <f xml:space="preserve"> IF(F306="Yes",D306/ '@PRODUCTION VOLUME'!$B$3*'@PRODUCTION VOLUME'!$B$4,D306)</f>
        <v>0</v>
      </c>
      <c r="H306" s="129"/>
      <c r="I306" s="125"/>
      <c r="J306" s="125"/>
      <c r="K306" s="131"/>
      <c r="L306" s="127"/>
      <c r="M306" s="132" t="str">
        <f>_xlfn.IFNA(VLOOKUP(L306,'@LIST'!$M$2:$N$396,2,FALSE),"")</f>
        <v/>
      </c>
      <c r="N306" s="133"/>
      <c r="O306" s="134"/>
      <c r="P306" s="135" t="str">
        <f>_xlfn.IFNA(VLOOKUP(O306,'@LIST'!$M$2:$N$396,2,FALSE),"")</f>
        <v/>
      </c>
      <c r="Q306" s="136"/>
      <c r="R306" s="137"/>
      <c r="S306" s="138"/>
      <c r="T306" s="139" t="str">
        <f>_xlfn.IFNA(VLOOKUP(S306, '@LIST'!$AO$2:$AP$5, 2, FALSE), "")</f>
        <v/>
      </c>
      <c r="U306" s="140"/>
      <c r="V306" s="141" t="str">
        <f>_xlfn.IFNA(VLOOKUP(U306, '@LIST'!$S$2:$T$26, 2, FALSE), "")</f>
        <v/>
      </c>
      <c r="W306" s="141" t="str">
        <f>_xlfn.IFNA(VLOOKUP($U306, '@LIST'!$U$2:$U$26, 2, FALSE), "")</f>
        <v/>
      </c>
      <c r="X306" s="141" t="str">
        <f>_xlfn.IFNA(VLOOKUP($U306, '@LIST'!$V$2:$W$26, 2, FALSE), "")</f>
        <v/>
      </c>
      <c r="Y306" s="141" t="str">
        <f>_xlfn.IFNA(VLOOKUP($U306, '@LIST'!$X$2:$Y$26, 2, FALSE), "")</f>
        <v/>
      </c>
      <c r="Z306" s="141" t="str">
        <f>_xlfn.IFNA(VLOOKUP($U306, '@LIST'!$Z$2:$AA$26, 2, FALSE), "")</f>
        <v/>
      </c>
      <c r="AA306" s="141" t="str">
        <f>_xlfn.IFNA(VLOOKUP($U306, '@LIST'!$AB$2:$AC$26, 2, FALSE), "")</f>
        <v/>
      </c>
      <c r="AB306" s="141" t="str">
        <f>_xlfn.IFNA(VLOOKUP($U306, '@LIST'!$AD$2:$AE$26, 2, FALSE), "")</f>
        <v/>
      </c>
      <c r="AC306" s="141" t="str">
        <f>_xlfn.IFNA(VLOOKUP($U306, '@LIST'!$AF$2:$AG$26, 2, FALSE), "")</f>
        <v/>
      </c>
      <c r="AD306" s="141" t="str">
        <f>_xlfn.IFNA(VLOOKUP($U306, '@LIST'!$AH$2:$AI$26, 2, FALSE), "")</f>
        <v/>
      </c>
      <c r="AE306" s="141" t="str">
        <f>_xlfn.IFNA(VLOOKUP($U306, '@LIST'!$AJ$2:$AK$26, 2, FALSE), "")</f>
        <v/>
      </c>
      <c r="AF306" s="141" t="str">
        <f>_xlfn.IFNA(VLOOKUP($U306, '@LIST'!$AL$2:$AM$26, 2, FALSE), "")</f>
        <v/>
      </c>
      <c r="AG306" s="142"/>
      <c r="AH306" s="139" t="str">
        <f>_xlfn.IFNA(VLOOKUP(AG306, '@LIST'!$AR$2:$AS$4, 2, FALSE), "")</f>
        <v/>
      </c>
      <c r="AI306" s="142"/>
      <c r="AJ306" s="143" t="str">
        <f>_xlfn.IFNA(VLOOKUP(AI306, '@LIST'!$AU$2:$AV$4, 2, FALSE), "")</f>
        <v/>
      </c>
    </row>
    <row r="307" spans="1:36" s="144" customFormat="1" ht="16.8">
      <c r="A307" s="125"/>
      <c r="B307" s="126" t="str">
        <f>_xlfn.IFNA(VLOOKUP(A307, '@LIST'!$A$2:$B$15, 2, FALSE), "")</f>
        <v/>
      </c>
      <c r="C307" s="125"/>
      <c r="D307" s="128"/>
      <c r="E307" s="129"/>
      <c r="F307" s="147"/>
      <c r="G307" s="130">
        <f xml:space="preserve"> IF(F307="Yes",D307/ '@PRODUCTION VOLUME'!$B$3*'@PRODUCTION VOLUME'!$B$4,D307)</f>
        <v>0</v>
      </c>
      <c r="H307" s="129"/>
      <c r="I307" s="125"/>
      <c r="J307" s="125"/>
      <c r="K307" s="131"/>
      <c r="L307" s="127"/>
      <c r="M307" s="132" t="str">
        <f>_xlfn.IFNA(VLOOKUP(L307,'@LIST'!$M$2:$N$396,2,FALSE),"")</f>
        <v/>
      </c>
      <c r="N307" s="133"/>
      <c r="O307" s="134"/>
      <c r="P307" s="135" t="str">
        <f>_xlfn.IFNA(VLOOKUP(O307,'@LIST'!$M$2:$N$396,2,FALSE),"")</f>
        <v/>
      </c>
      <c r="Q307" s="136"/>
      <c r="R307" s="137"/>
      <c r="S307" s="138"/>
      <c r="T307" s="139" t="str">
        <f>_xlfn.IFNA(VLOOKUP(S307, '@LIST'!$AO$2:$AP$5, 2, FALSE), "")</f>
        <v/>
      </c>
      <c r="U307" s="140"/>
      <c r="V307" s="141" t="str">
        <f>_xlfn.IFNA(VLOOKUP(U307, '@LIST'!$S$2:$T$26, 2, FALSE), "")</f>
        <v/>
      </c>
      <c r="W307" s="141" t="str">
        <f>_xlfn.IFNA(VLOOKUP($U307, '@LIST'!$U$2:$U$26, 2, FALSE), "")</f>
        <v/>
      </c>
      <c r="X307" s="141" t="str">
        <f>_xlfn.IFNA(VLOOKUP($U307, '@LIST'!$V$2:$W$26, 2, FALSE), "")</f>
        <v/>
      </c>
      <c r="Y307" s="141" t="str">
        <f>_xlfn.IFNA(VLOOKUP($U307, '@LIST'!$X$2:$Y$26, 2, FALSE), "")</f>
        <v/>
      </c>
      <c r="Z307" s="141" t="str">
        <f>_xlfn.IFNA(VLOOKUP($U307, '@LIST'!$Z$2:$AA$26, 2, FALSE), "")</f>
        <v/>
      </c>
      <c r="AA307" s="141" t="str">
        <f>_xlfn.IFNA(VLOOKUP($U307, '@LIST'!$AB$2:$AC$26, 2, FALSE), "")</f>
        <v/>
      </c>
      <c r="AB307" s="141" t="str">
        <f>_xlfn.IFNA(VLOOKUP($U307, '@LIST'!$AD$2:$AE$26, 2, FALSE), "")</f>
        <v/>
      </c>
      <c r="AC307" s="141" t="str">
        <f>_xlfn.IFNA(VLOOKUP($U307, '@LIST'!$AF$2:$AG$26, 2, FALSE), "")</f>
        <v/>
      </c>
      <c r="AD307" s="141" t="str">
        <f>_xlfn.IFNA(VLOOKUP($U307, '@LIST'!$AH$2:$AI$26, 2, FALSE), "")</f>
        <v/>
      </c>
      <c r="AE307" s="141" t="str">
        <f>_xlfn.IFNA(VLOOKUP($U307, '@LIST'!$AJ$2:$AK$26, 2, FALSE), "")</f>
        <v/>
      </c>
      <c r="AF307" s="141" t="str">
        <f>_xlfn.IFNA(VLOOKUP($U307, '@LIST'!$AL$2:$AM$26, 2, FALSE), "")</f>
        <v/>
      </c>
      <c r="AG307" s="142"/>
      <c r="AH307" s="139" t="str">
        <f>_xlfn.IFNA(VLOOKUP(AG307, '@LIST'!$AR$2:$AS$4, 2, FALSE), "")</f>
        <v/>
      </c>
      <c r="AI307" s="142"/>
      <c r="AJ307" s="143" t="str">
        <f>_xlfn.IFNA(VLOOKUP(AI307, '@LIST'!$AU$2:$AV$4, 2, FALSE), "")</f>
        <v/>
      </c>
    </row>
    <row r="308" spans="1:36" s="144" customFormat="1" ht="16.8">
      <c r="A308" s="125"/>
      <c r="B308" s="126" t="str">
        <f>_xlfn.IFNA(VLOOKUP(A308, '@LIST'!$A$2:$B$15, 2, FALSE), "")</f>
        <v/>
      </c>
      <c r="C308" s="125"/>
      <c r="D308" s="128"/>
      <c r="E308" s="129"/>
      <c r="F308" s="147"/>
      <c r="G308" s="130">
        <f xml:space="preserve"> IF(F308="Yes",D308/ '@PRODUCTION VOLUME'!$B$3*'@PRODUCTION VOLUME'!$B$4,D308)</f>
        <v>0</v>
      </c>
      <c r="H308" s="129"/>
      <c r="I308" s="125"/>
      <c r="J308" s="125"/>
      <c r="K308" s="131"/>
      <c r="L308" s="127"/>
      <c r="M308" s="132" t="str">
        <f>_xlfn.IFNA(VLOOKUP(L308,'@LIST'!$M$2:$N$396,2,FALSE),"")</f>
        <v/>
      </c>
      <c r="N308" s="133"/>
      <c r="O308" s="134"/>
      <c r="P308" s="135" t="str">
        <f>_xlfn.IFNA(VLOOKUP(O308,'@LIST'!$M$2:$N$396,2,FALSE),"")</f>
        <v/>
      </c>
      <c r="Q308" s="136"/>
      <c r="R308" s="137"/>
      <c r="S308" s="138"/>
      <c r="T308" s="139" t="str">
        <f>_xlfn.IFNA(VLOOKUP(S308, '@LIST'!$AO$2:$AP$5, 2, FALSE), "")</f>
        <v/>
      </c>
      <c r="U308" s="140"/>
      <c r="V308" s="141" t="str">
        <f>_xlfn.IFNA(VLOOKUP(U308, '@LIST'!$S$2:$T$26, 2, FALSE), "")</f>
        <v/>
      </c>
      <c r="W308" s="141" t="str">
        <f>_xlfn.IFNA(VLOOKUP($U308, '@LIST'!$U$2:$U$26, 2, FALSE), "")</f>
        <v/>
      </c>
      <c r="X308" s="141" t="str">
        <f>_xlfn.IFNA(VLOOKUP($U308, '@LIST'!$V$2:$W$26, 2, FALSE), "")</f>
        <v/>
      </c>
      <c r="Y308" s="141" t="str">
        <f>_xlfn.IFNA(VLOOKUP($U308, '@LIST'!$X$2:$Y$26, 2, FALSE), "")</f>
        <v/>
      </c>
      <c r="Z308" s="141" t="str">
        <f>_xlfn.IFNA(VLOOKUP($U308, '@LIST'!$Z$2:$AA$26, 2, FALSE), "")</f>
        <v/>
      </c>
      <c r="AA308" s="141" t="str">
        <f>_xlfn.IFNA(VLOOKUP($U308, '@LIST'!$AB$2:$AC$26, 2, FALSE), "")</f>
        <v/>
      </c>
      <c r="AB308" s="141" t="str">
        <f>_xlfn.IFNA(VLOOKUP($U308, '@LIST'!$AD$2:$AE$26, 2, FALSE), "")</f>
        <v/>
      </c>
      <c r="AC308" s="141" t="str">
        <f>_xlfn.IFNA(VLOOKUP($U308, '@LIST'!$AF$2:$AG$26, 2, FALSE), "")</f>
        <v/>
      </c>
      <c r="AD308" s="141" t="str">
        <f>_xlfn.IFNA(VLOOKUP($U308, '@LIST'!$AH$2:$AI$26, 2, FALSE), "")</f>
        <v/>
      </c>
      <c r="AE308" s="141" t="str">
        <f>_xlfn.IFNA(VLOOKUP($U308, '@LIST'!$AJ$2:$AK$26, 2, FALSE), "")</f>
        <v/>
      </c>
      <c r="AF308" s="141" t="str">
        <f>_xlfn.IFNA(VLOOKUP($U308, '@LIST'!$AL$2:$AM$26, 2, FALSE), "")</f>
        <v/>
      </c>
      <c r="AG308" s="142"/>
      <c r="AH308" s="139" t="str">
        <f>_xlfn.IFNA(VLOOKUP(AG308, '@LIST'!$AR$2:$AS$4, 2, FALSE), "")</f>
        <v/>
      </c>
      <c r="AI308" s="142"/>
      <c r="AJ308" s="143" t="str">
        <f>_xlfn.IFNA(VLOOKUP(AI308, '@LIST'!$AU$2:$AV$4, 2, FALSE), "")</f>
        <v/>
      </c>
    </row>
    <row r="309" spans="1:36" s="144" customFormat="1" ht="16.8">
      <c r="A309" s="125"/>
      <c r="B309" s="126" t="str">
        <f>_xlfn.IFNA(VLOOKUP(A309, '@LIST'!$A$2:$B$15, 2, FALSE), "")</f>
        <v/>
      </c>
      <c r="C309" s="125"/>
      <c r="D309" s="128"/>
      <c r="E309" s="129"/>
      <c r="F309" s="147"/>
      <c r="G309" s="130">
        <f xml:space="preserve"> IF(F309="Yes",D309/ '@PRODUCTION VOLUME'!$B$3*'@PRODUCTION VOLUME'!$B$4,D309)</f>
        <v>0</v>
      </c>
      <c r="H309" s="129"/>
      <c r="I309" s="125"/>
      <c r="J309" s="125"/>
      <c r="K309" s="131"/>
      <c r="L309" s="127"/>
      <c r="M309" s="132" t="str">
        <f>_xlfn.IFNA(VLOOKUP(L309,'@LIST'!$M$2:$N$396,2,FALSE),"")</f>
        <v/>
      </c>
      <c r="N309" s="133"/>
      <c r="O309" s="134"/>
      <c r="P309" s="135" t="str">
        <f>_xlfn.IFNA(VLOOKUP(O309,'@LIST'!$M$2:$N$396,2,FALSE),"")</f>
        <v/>
      </c>
      <c r="Q309" s="136"/>
      <c r="R309" s="137"/>
      <c r="S309" s="138"/>
      <c r="T309" s="139" t="str">
        <f>_xlfn.IFNA(VLOOKUP(S309, '@LIST'!$AO$2:$AP$5, 2, FALSE), "")</f>
        <v/>
      </c>
      <c r="U309" s="140"/>
      <c r="V309" s="141" t="str">
        <f>_xlfn.IFNA(VLOOKUP(U309, '@LIST'!$S$2:$T$26, 2, FALSE), "")</f>
        <v/>
      </c>
      <c r="W309" s="141" t="str">
        <f>_xlfn.IFNA(VLOOKUP($U309, '@LIST'!$U$2:$U$26, 2, FALSE), "")</f>
        <v/>
      </c>
      <c r="X309" s="141" t="str">
        <f>_xlfn.IFNA(VLOOKUP($U309, '@LIST'!$V$2:$W$26, 2, FALSE), "")</f>
        <v/>
      </c>
      <c r="Y309" s="141" t="str">
        <f>_xlfn.IFNA(VLOOKUP($U309, '@LIST'!$X$2:$Y$26, 2, FALSE), "")</f>
        <v/>
      </c>
      <c r="Z309" s="141" t="str">
        <f>_xlfn.IFNA(VLOOKUP($U309, '@LIST'!$Z$2:$AA$26, 2, FALSE), "")</f>
        <v/>
      </c>
      <c r="AA309" s="141" t="str">
        <f>_xlfn.IFNA(VLOOKUP($U309, '@LIST'!$AB$2:$AC$26, 2, FALSE), "")</f>
        <v/>
      </c>
      <c r="AB309" s="141" t="str">
        <f>_xlfn.IFNA(VLOOKUP($U309, '@LIST'!$AD$2:$AE$26, 2, FALSE), "")</f>
        <v/>
      </c>
      <c r="AC309" s="141" t="str">
        <f>_xlfn.IFNA(VLOOKUP($U309, '@LIST'!$AF$2:$AG$26, 2, FALSE), "")</f>
        <v/>
      </c>
      <c r="AD309" s="141" t="str">
        <f>_xlfn.IFNA(VLOOKUP($U309, '@LIST'!$AH$2:$AI$26, 2, FALSE), "")</f>
        <v/>
      </c>
      <c r="AE309" s="141" t="str">
        <f>_xlfn.IFNA(VLOOKUP($U309, '@LIST'!$AJ$2:$AK$26, 2, FALSE), "")</f>
        <v/>
      </c>
      <c r="AF309" s="141" t="str">
        <f>_xlfn.IFNA(VLOOKUP($U309, '@LIST'!$AL$2:$AM$26, 2, FALSE), "")</f>
        <v/>
      </c>
      <c r="AG309" s="142"/>
      <c r="AH309" s="139" t="str">
        <f>_xlfn.IFNA(VLOOKUP(AG309, '@LIST'!$AR$2:$AS$4, 2, FALSE), "")</f>
        <v/>
      </c>
      <c r="AI309" s="142"/>
      <c r="AJ309" s="143" t="str">
        <f>_xlfn.IFNA(VLOOKUP(AI309, '@LIST'!$AU$2:$AV$4, 2, FALSE), "")</f>
        <v/>
      </c>
    </row>
    <row r="310" spans="1:36" s="144" customFormat="1" ht="16.8">
      <c r="A310" s="125"/>
      <c r="B310" s="126" t="str">
        <f>_xlfn.IFNA(VLOOKUP(A310, '@LIST'!$A$2:$B$15, 2, FALSE), "")</f>
        <v/>
      </c>
      <c r="C310" s="125"/>
      <c r="D310" s="128"/>
      <c r="E310" s="129"/>
      <c r="F310" s="147"/>
      <c r="G310" s="130">
        <f xml:space="preserve"> IF(F310="Yes",D310/ '@PRODUCTION VOLUME'!$B$3*'@PRODUCTION VOLUME'!$B$4,D310)</f>
        <v>0</v>
      </c>
      <c r="H310" s="129"/>
      <c r="I310" s="125"/>
      <c r="J310" s="125"/>
      <c r="K310" s="131"/>
      <c r="L310" s="127"/>
      <c r="M310" s="132" t="str">
        <f>_xlfn.IFNA(VLOOKUP(L310,'@LIST'!$M$2:$N$396,2,FALSE),"")</f>
        <v/>
      </c>
      <c r="N310" s="133"/>
      <c r="O310" s="134"/>
      <c r="P310" s="135" t="str">
        <f>_xlfn.IFNA(VLOOKUP(O310,'@LIST'!$M$2:$N$396,2,FALSE),"")</f>
        <v/>
      </c>
      <c r="Q310" s="136"/>
      <c r="R310" s="137"/>
      <c r="S310" s="138"/>
      <c r="T310" s="139" t="str">
        <f>_xlfn.IFNA(VLOOKUP(S310, '@LIST'!$AO$2:$AP$5, 2, FALSE), "")</f>
        <v/>
      </c>
      <c r="U310" s="140"/>
      <c r="V310" s="141" t="str">
        <f>_xlfn.IFNA(VLOOKUP(U310, '@LIST'!$S$2:$T$26, 2, FALSE), "")</f>
        <v/>
      </c>
      <c r="W310" s="141" t="str">
        <f>_xlfn.IFNA(VLOOKUP($U310, '@LIST'!$U$2:$U$26, 2, FALSE), "")</f>
        <v/>
      </c>
      <c r="X310" s="141" t="str">
        <f>_xlfn.IFNA(VLOOKUP($U310, '@LIST'!$V$2:$W$26, 2, FALSE), "")</f>
        <v/>
      </c>
      <c r="Y310" s="141" t="str">
        <f>_xlfn.IFNA(VLOOKUP($U310, '@LIST'!$X$2:$Y$26, 2, FALSE), "")</f>
        <v/>
      </c>
      <c r="Z310" s="141" t="str">
        <f>_xlfn.IFNA(VLOOKUP($U310, '@LIST'!$Z$2:$AA$26, 2, FALSE), "")</f>
        <v/>
      </c>
      <c r="AA310" s="141" t="str">
        <f>_xlfn.IFNA(VLOOKUP($U310, '@LIST'!$AB$2:$AC$26, 2, FALSE), "")</f>
        <v/>
      </c>
      <c r="AB310" s="141" t="str">
        <f>_xlfn.IFNA(VLOOKUP($U310, '@LIST'!$AD$2:$AE$26, 2, FALSE), "")</f>
        <v/>
      </c>
      <c r="AC310" s="141" t="str">
        <f>_xlfn.IFNA(VLOOKUP($U310, '@LIST'!$AF$2:$AG$26, 2, FALSE), "")</f>
        <v/>
      </c>
      <c r="AD310" s="141" t="str">
        <f>_xlfn.IFNA(VLOOKUP($U310, '@LIST'!$AH$2:$AI$26, 2, FALSE), "")</f>
        <v/>
      </c>
      <c r="AE310" s="141" t="str">
        <f>_xlfn.IFNA(VLOOKUP($U310, '@LIST'!$AJ$2:$AK$26, 2, FALSE), "")</f>
        <v/>
      </c>
      <c r="AF310" s="141" t="str">
        <f>_xlfn.IFNA(VLOOKUP($U310, '@LIST'!$AL$2:$AM$26, 2, FALSE), "")</f>
        <v/>
      </c>
      <c r="AG310" s="142"/>
      <c r="AH310" s="139" t="str">
        <f>_xlfn.IFNA(VLOOKUP(AG310, '@LIST'!$AR$2:$AS$4, 2, FALSE), "")</f>
        <v/>
      </c>
      <c r="AI310" s="142"/>
      <c r="AJ310" s="143" t="str">
        <f>_xlfn.IFNA(VLOOKUP(AI310, '@LIST'!$AU$2:$AV$4, 2, FALSE), "")</f>
        <v/>
      </c>
    </row>
    <row r="311" spans="1:36" s="144" customFormat="1" ht="16.8">
      <c r="A311" s="125"/>
      <c r="B311" s="126" t="str">
        <f>_xlfn.IFNA(VLOOKUP(A311, '@LIST'!$A$2:$B$15, 2, FALSE), "")</f>
        <v/>
      </c>
      <c r="C311" s="125"/>
      <c r="D311" s="128"/>
      <c r="E311" s="129"/>
      <c r="F311" s="147"/>
      <c r="G311" s="130">
        <f xml:space="preserve"> IF(F311="Yes",D311/ '@PRODUCTION VOLUME'!$B$3*'@PRODUCTION VOLUME'!$B$4,D311)</f>
        <v>0</v>
      </c>
      <c r="H311" s="129"/>
      <c r="I311" s="125"/>
      <c r="J311" s="125"/>
      <c r="K311" s="131"/>
      <c r="L311" s="127"/>
      <c r="M311" s="132" t="str">
        <f>_xlfn.IFNA(VLOOKUP(L311,'@LIST'!$M$2:$N$396,2,FALSE),"")</f>
        <v/>
      </c>
      <c r="N311" s="133"/>
      <c r="O311" s="134"/>
      <c r="P311" s="135" t="str">
        <f>_xlfn.IFNA(VLOOKUP(O311,'@LIST'!$M$2:$N$396,2,FALSE),"")</f>
        <v/>
      </c>
      <c r="Q311" s="136"/>
      <c r="R311" s="137"/>
      <c r="S311" s="138"/>
      <c r="T311" s="139" t="str">
        <f>_xlfn.IFNA(VLOOKUP(S311, '@LIST'!$AO$2:$AP$5, 2, FALSE), "")</f>
        <v/>
      </c>
      <c r="U311" s="140"/>
      <c r="V311" s="141" t="str">
        <f>_xlfn.IFNA(VLOOKUP(U311, '@LIST'!$S$2:$T$26, 2, FALSE), "")</f>
        <v/>
      </c>
      <c r="W311" s="141" t="str">
        <f>_xlfn.IFNA(VLOOKUP($U311, '@LIST'!$U$2:$U$26, 2, FALSE), "")</f>
        <v/>
      </c>
      <c r="X311" s="141" t="str">
        <f>_xlfn.IFNA(VLOOKUP($U311, '@LIST'!$V$2:$W$26, 2, FALSE), "")</f>
        <v/>
      </c>
      <c r="Y311" s="141" t="str">
        <f>_xlfn.IFNA(VLOOKUP($U311, '@LIST'!$X$2:$Y$26, 2, FALSE), "")</f>
        <v/>
      </c>
      <c r="Z311" s="141" t="str">
        <f>_xlfn.IFNA(VLOOKUP($U311, '@LIST'!$Z$2:$AA$26, 2, FALSE), "")</f>
        <v/>
      </c>
      <c r="AA311" s="141" t="str">
        <f>_xlfn.IFNA(VLOOKUP($U311, '@LIST'!$AB$2:$AC$26, 2, FALSE), "")</f>
        <v/>
      </c>
      <c r="AB311" s="141" t="str">
        <f>_xlfn.IFNA(VLOOKUP($U311, '@LIST'!$AD$2:$AE$26, 2, FALSE), "")</f>
        <v/>
      </c>
      <c r="AC311" s="141" t="str">
        <f>_xlfn.IFNA(VLOOKUP($U311, '@LIST'!$AF$2:$AG$26, 2, FALSE), "")</f>
        <v/>
      </c>
      <c r="AD311" s="141" t="str">
        <f>_xlfn.IFNA(VLOOKUP($U311, '@LIST'!$AH$2:$AI$26, 2, FALSE), "")</f>
        <v/>
      </c>
      <c r="AE311" s="141" t="str">
        <f>_xlfn.IFNA(VLOOKUP($U311, '@LIST'!$AJ$2:$AK$26, 2, FALSE), "")</f>
        <v/>
      </c>
      <c r="AF311" s="141" t="str">
        <f>_xlfn.IFNA(VLOOKUP($U311, '@LIST'!$AL$2:$AM$26, 2, FALSE), "")</f>
        <v/>
      </c>
      <c r="AG311" s="142"/>
      <c r="AH311" s="139" t="str">
        <f>_xlfn.IFNA(VLOOKUP(AG311, '@LIST'!$AR$2:$AS$4, 2, FALSE), "")</f>
        <v/>
      </c>
      <c r="AI311" s="142"/>
      <c r="AJ311" s="143" t="str">
        <f>_xlfn.IFNA(VLOOKUP(AI311, '@LIST'!$AU$2:$AV$4, 2, FALSE), "")</f>
        <v/>
      </c>
    </row>
    <row r="312" spans="1:36" s="144" customFormat="1" ht="16.8">
      <c r="A312" s="125"/>
      <c r="B312" s="126" t="str">
        <f>_xlfn.IFNA(VLOOKUP(A312, '@LIST'!$A$2:$B$15, 2, FALSE), "")</f>
        <v/>
      </c>
      <c r="C312" s="125"/>
      <c r="D312" s="128"/>
      <c r="E312" s="129"/>
      <c r="F312" s="147"/>
      <c r="G312" s="130">
        <f xml:space="preserve"> IF(F312="Yes",D312/ '@PRODUCTION VOLUME'!$B$3*'@PRODUCTION VOLUME'!$B$4,D312)</f>
        <v>0</v>
      </c>
      <c r="H312" s="129"/>
      <c r="I312" s="125"/>
      <c r="J312" s="125"/>
      <c r="K312" s="131"/>
      <c r="L312" s="127"/>
      <c r="M312" s="132" t="str">
        <f>_xlfn.IFNA(VLOOKUP(L312,'@LIST'!$M$2:$N$396,2,FALSE),"")</f>
        <v/>
      </c>
      <c r="N312" s="133"/>
      <c r="O312" s="134"/>
      <c r="P312" s="135" t="str">
        <f>_xlfn.IFNA(VLOOKUP(O312,'@LIST'!$M$2:$N$396,2,FALSE),"")</f>
        <v/>
      </c>
      <c r="Q312" s="136"/>
      <c r="R312" s="137"/>
      <c r="S312" s="138"/>
      <c r="T312" s="139" t="str">
        <f>_xlfn.IFNA(VLOOKUP(S312, '@LIST'!$AO$2:$AP$5, 2, FALSE), "")</f>
        <v/>
      </c>
      <c r="U312" s="140"/>
      <c r="V312" s="141" t="str">
        <f>_xlfn.IFNA(VLOOKUP(U312, '@LIST'!$S$2:$T$26, 2, FALSE), "")</f>
        <v/>
      </c>
      <c r="W312" s="141" t="str">
        <f>_xlfn.IFNA(VLOOKUP($U312, '@LIST'!$U$2:$U$26, 2, FALSE), "")</f>
        <v/>
      </c>
      <c r="X312" s="141" t="str">
        <f>_xlfn.IFNA(VLOOKUP($U312, '@LIST'!$V$2:$W$26, 2, FALSE), "")</f>
        <v/>
      </c>
      <c r="Y312" s="141" t="str">
        <f>_xlfn.IFNA(VLOOKUP($U312, '@LIST'!$X$2:$Y$26, 2, FALSE), "")</f>
        <v/>
      </c>
      <c r="Z312" s="141" t="str">
        <f>_xlfn.IFNA(VLOOKUP($U312, '@LIST'!$Z$2:$AA$26, 2, FALSE), "")</f>
        <v/>
      </c>
      <c r="AA312" s="141" t="str">
        <f>_xlfn.IFNA(VLOOKUP($U312, '@LIST'!$AB$2:$AC$26, 2, FALSE), "")</f>
        <v/>
      </c>
      <c r="AB312" s="141" t="str">
        <f>_xlfn.IFNA(VLOOKUP($U312, '@LIST'!$AD$2:$AE$26, 2, FALSE), "")</f>
        <v/>
      </c>
      <c r="AC312" s="141" t="str">
        <f>_xlfn.IFNA(VLOOKUP($U312, '@LIST'!$AF$2:$AG$26, 2, FALSE), "")</f>
        <v/>
      </c>
      <c r="AD312" s="141" t="str">
        <f>_xlfn.IFNA(VLOOKUP($U312, '@LIST'!$AH$2:$AI$26, 2, FALSE), "")</f>
        <v/>
      </c>
      <c r="AE312" s="141" t="str">
        <f>_xlfn.IFNA(VLOOKUP($U312, '@LIST'!$AJ$2:$AK$26, 2, FALSE), "")</f>
        <v/>
      </c>
      <c r="AF312" s="141" t="str">
        <f>_xlfn.IFNA(VLOOKUP($U312, '@LIST'!$AL$2:$AM$26, 2, FALSE), "")</f>
        <v/>
      </c>
      <c r="AG312" s="142"/>
      <c r="AH312" s="139" t="str">
        <f>_xlfn.IFNA(VLOOKUP(AG312, '@LIST'!$AR$2:$AS$4, 2, FALSE), "")</f>
        <v/>
      </c>
      <c r="AI312" s="142"/>
      <c r="AJ312" s="143" t="str">
        <f>_xlfn.IFNA(VLOOKUP(AI312, '@LIST'!$AU$2:$AV$4, 2, FALSE), "")</f>
        <v/>
      </c>
    </row>
    <row r="313" spans="1:36" s="144" customFormat="1" ht="16.8">
      <c r="A313" s="125"/>
      <c r="B313" s="126" t="str">
        <f>_xlfn.IFNA(VLOOKUP(A313, '@LIST'!$A$2:$B$15, 2, FALSE), "")</f>
        <v/>
      </c>
      <c r="C313" s="125"/>
      <c r="D313" s="128"/>
      <c r="E313" s="129"/>
      <c r="F313" s="147"/>
      <c r="G313" s="130">
        <f xml:space="preserve"> IF(F313="Yes",D313/ '@PRODUCTION VOLUME'!$B$3*'@PRODUCTION VOLUME'!$B$4,D313)</f>
        <v>0</v>
      </c>
      <c r="H313" s="129"/>
      <c r="I313" s="125"/>
      <c r="J313" s="125"/>
      <c r="K313" s="131"/>
      <c r="L313" s="127"/>
      <c r="M313" s="132" t="str">
        <f>_xlfn.IFNA(VLOOKUP(L313,'@LIST'!$M$2:$N$396,2,FALSE),"")</f>
        <v/>
      </c>
      <c r="N313" s="133"/>
      <c r="O313" s="134"/>
      <c r="P313" s="135" t="str">
        <f>_xlfn.IFNA(VLOOKUP(O313,'@LIST'!$M$2:$N$396,2,FALSE),"")</f>
        <v/>
      </c>
      <c r="Q313" s="136"/>
      <c r="R313" s="137"/>
      <c r="S313" s="138"/>
      <c r="T313" s="139" t="str">
        <f>_xlfn.IFNA(VLOOKUP(S313, '@LIST'!$AO$2:$AP$5, 2, FALSE), "")</f>
        <v/>
      </c>
      <c r="U313" s="140"/>
      <c r="V313" s="141" t="str">
        <f>_xlfn.IFNA(VLOOKUP(U313, '@LIST'!$S$2:$T$26, 2, FALSE), "")</f>
        <v/>
      </c>
      <c r="W313" s="141" t="str">
        <f>_xlfn.IFNA(VLOOKUP($U313, '@LIST'!$U$2:$U$26, 2, FALSE), "")</f>
        <v/>
      </c>
      <c r="X313" s="141" t="str">
        <f>_xlfn.IFNA(VLOOKUP($U313, '@LIST'!$V$2:$W$26, 2, FALSE), "")</f>
        <v/>
      </c>
      <c r="Y313" s="141" t="str">
        <f>_xlfn.IFNA(VLOOKUP($U313, '@LIST'!$X$2:$Y$26, 2, FALSE), "")</f>
        <v/>
      </c>
      <c r="Z313" s="141" t="str">
        <f>_xlfn.IFNA(VLOOKUP($U313, '@LIST'!$Z$2:$AA$26, 2, FALSE), "")</f>
        <v/>
      </c>
      <c r="AA313" s="141" t="str">
        <f>_xlfn.IFNA(VLOOKUP($U313, '@LIST'!$AB$2:$AC$26, 2, FALSE), "")</f>
        <v/>
      </c>
      <c r="AB313" s="141" t="str">
        <f>_xlfn.IFNA(VLOOKUP($U313, '@LIST'!$AD$2:$AE$26, 2, FALSE), "")</f>
        <v/>
      </c>
      <c r="AC313" s="141" t="str">
        <f>_xlfn.IFNA(VLOOKUP($U313, '@LIST'!$AF$2:$AG$26, 2, FALSE), "")</f>
        <v/>
      </c>
      <c r="AD313" s="141" t="str">
        <f>_xlfn.IFNA(VLOOKUP($U313, '@LIST'!$AH$2:$AI$26, 2, FALSE), "")</f>
        <v/>
      </c>
      <c r="AE313" s="141" t="str">
        <f>_xlfn.IFNA(VLOOKUP($U313, '@LIST'!$AJ$2:$AK$26, 2, FALSE), "")</f>
        <v/>
      </c>
      <c r="AF313" s="141" t="str">
        <f>_xlfn.IFNA(VLOOKUP($U313, '@LIST'!$AL$2:$AM$26, 2, FALSE), "")</f>
        <v/>
      </c>
      <c r="AG313" s="142"/>
      <c r="AH313" s="139" t="str">
        <f>_xlfn.IFNA(VLOOKUP(AG313, '@LIST'!$AR$2:$AS$4, 2, FALSE), "")</f>
        <v/>
      </c>
      <c r="AI313" s="142"/>
      <c r="AJ313" s="143" t="str">
        <f>_xlfn.IFNA(VLOOKUP(AI313, '@LIST'!$AU$2:$AV$4, 2, FALSE), "")</f>
        <v/>
      </c>
    </row>
    <row r="314" spans="1:36" s="144" customFormat="1" ht="16.8">
      <c r="A314" s="125"/>
      <c r="B314" s="126" t="str">
        <f>_xlfn.IFNA(VLOOKUP(A314, '@LIST'!$A$2:$B$15, 2, FALSE), "")</f>
        <v/>
      </c>
      <c r="C314" s="125"/>
      <c r="D314" s="128"/>
      <c r="E314" s="129"/>
      <c r="F314" s="147"/>
      <c r="G314" s="130">
        <f xml:space="preserve"> IF(F314="Yes",D314/ '@PRODUCTION VOLUME'!$B$3*'@PRODUCTION VOLUME'!$B$4,D314)</f>
        <v>0</v>
      </c>
      <c r="H314" s="129"/>
      <c r="I314" s="125"/>
      <c r="J314" s="125"/>
      <c r="K314" s="131"/>
      <c r="L314" s="127"/>
      <c r="M314" s="132" t="str">
        <f>_xlfn.IFNA(VLOOKUP(L314,'@LIST'!$M$2:$N$396,2,FALSE),"")</f>
        <v/>
      </c>
      <c r="N314" s="133"/>
      <c r="O314" s="134"/>
      <c r="P314" s="135" t="str">
        <f>_xlfn.IFNA(VLOOKUP(O314,'@LIST'!$M$2:$N$396,2,FALSE),"")</f>
        <v/>
      </c>
      <c r="Q314" s="136"/>
      <c r="R314" s="137"/>
      <c r="S314" s="138"/>
      <c r="T314" s="139" t="str">
        <f>_xlfn.IFNA(VLOOKUP(S314, '@LIST'!$AO$2:$AP$5, 2, FALSE), "")</f>
        <v/>
      </c>
      <c r="U314" s="140"/>
      <c r="V314" s="141" t="str">
        <f>_xlfn.IFNA(VLOOKUP(U314, '@LIST'!$S$2:$T$26, 2, FALSE), "")</f>
        <v/>
      </c>
      <c r="W314" s="141" t="str">
        <f>_xlfn.IFNA(VLOOKUP($U314, '@LIST'!$U$2:$U$26, 2, FALSE), "")</f>
        <v/>
      </c>
      <c r="X314" s="141" t="str">
        <f>_xlfn.IFNA(VLOOKUP($U314, '@LIST'!$V$2:$W$26, 2, FALSE), "")</f>
        <v/>
      </c>
      <c r="Y314" s="141" t="str">
        <f>_xlfn.IFNA(VLOOKUP($U314, '@LIST'!$X$2:$Y$26, 2, FALSE), "")</f>
        <v/>
      </c>
      <c r="Z314" s="141" t="str">
        <f>_xlfn.IFNA(VLOOKUP($U314, '@LIST'!$Z$2:$AA$26, 2, FALSE), "")</f>
        <v/>
      </c>
      <c r="AA314" s="141" t="str">
        <f>_xlfn.IFNA(VLOOKUP($U314, '@LIST'!$AB$2:$AC$26, 2, FALSE), "")</f>
        <v/>
      </c>
      <c r="AB314" s="141" t="str">
        <f>_xlfn.IFNA(VLOOKUP($U314, '@LIST'!$AD$2:$AE$26, 2, FALSE), "")</f>
        <v/>
      </c>
      <c r="AC314" s="141" t="str">
        <f>_xlfn.IFNA(VLOOKUP($U314, '@LIST'!$AF$2:$AG$26, 2, FALSE), "")</f>
        <v/>
      </c>
      <c r="AD314" s="141" t="str">
        <f>_xlfn.IFNA(VLOOKUP($U314, '@LIST'!$AH$2:$AI$26, 2, FALSE), "")</f>
        <v/>
      </c>
      <c r="AE314" s="141" t="str">
        <f>_xlfn.IFNA(VLOOKUP($U314, '@LIST'!$AJ$2:$AK$26, 2, FALSE), "")</f>
        <v/>
      </c>
      <c r="AF314" s="141" t="str">
        <f>_xlfn.IFNA(VLOOKUP($U314, '@LIST'!$AL$2:$AM$26, 2, FALSE), "")</f>
        <v/>
      </c>
      <c r="AG314" s="142"/>
      <c r="AH314" s="139" t="str">
        <f>_xlfn.IFNA(VLOOKUP(AG314, '@LIST'!$AR$2:$AS$4, 2, FALSE), "")</f>
        <v/>
      </c>
      <c r="AI314" s="142"/>
      <c r="AJ314" s="143" t="str">
        <f>_xlfn.IFNA(VLOOKUP(AI314, '@LIST'!$AU$2:$AV$4, 2, FALSE), "")</f>
        <v/>
      </c>
    </row>
    <row r="315" spans="1:36" s="144" customFormat="1" ht="16.8">
      <c r="A315" s="125"/>
      <c r="B315" s="126" t="str">
        <f>_xlfn.IFNA(VLOOKUP(A315, '@LIST'!$A$2:$B$15, 2, FALSE), "")</f>
        <v/>
      </c>
      <c r="C315" s="125"/>
      <c r="D315" s="128"/>
      <c r="E315" s="129"/>
      <c r="F315" s="147"/>
      <c r="G315" s="130">
        <f xml:space="preserve"> IF(F315="Yes",D315/ '@PRODUCTION VOLUME'!$B$3*'@PRODUCTION VOLUME'!$B$4,D315)</f>
        <v>0</v>
      </c>
      <c r="H315" s="129"/>
      <c r="I315" s="125"/>
      <c r="J315" s="125"/>
      <c r="K315" s="131"/>
      <c r="L315" s="127"/>
      <c r="M315" s="132" t="str">
        <f>_xlfn.IFNA(VLOOKUP(L315,'@LIST'!$M$2:$N$396,2,FALSE),"")</f>
        <v/>
      </c>
      <c r="N315" s="133"/>
      <c r="O315" s="134"/>
      <c r="P315" s="135" t="str">
        <f>_xlfn.IFNA(VLOOKUP(O315,'@LIST'!$M$2:$N$396,2,FALSE),"")</f>
        <v/>
      </c>
      <c r="Q315" s="136"/>
      <c r="R315" s="137"/>
      <c r="S315" s="138"/>
      <c r="T315" s="139" t="str">
        <f>_xlfn.IFNA(VLOOKUP(S315, '@LIST'!$AO$2:$AP$5, 2, FALSE), "")</f>
        <v/>
      </c>
      <c r="U315" s="140"/>
      <c r="V315" s="141" t="str">
        <f>_xlfn.IFNA(VLOOKUP(U315, '@LIST'!$S$2:$T$26, 2, FALSE), "")</f>
        <v/>
      </c>
      <c r="W315" s="141" t="str">
        <f>_xlfn.IFNA(VLOOKUP($U315, '@LIST'!$U$2:$U$26, 2, FALSE), "")</f>
        <v/>
      </c>
      <c r="X315" s="141" t="str">
        <f>_xlfn.IFNA(VLOOKUP($U315, '@LIST'!$V$2:$W$26, 2, FALSE), "")</f>
        <v/>
      </c>
      <c r="Y315" s="141" t="str">
        <f>_xlfn.IFNA(VLOOKUP($U315, '@LIST'!$X$2:$Y$26, 2, FALSE), "")</f>
        <v/>
      </c>
      <c r="Z315" s="141" t="str">
        <f>_xlfn.IFNA(VLOOKUP($U315, '@LIST'!$Z$2:$AA$26, 2, FALSE), "")</f>
        <v/>
      </c>
      <c r="AA315" s="141" t="str">
        <f>_xlfn.IFNA(VLOOKUP($U315, '@LIST'!$AB$2:$AC$26, 2, FALSE), "")</f>
        <v/>
      </c>
      <c r="AB315" s="141" t="str">
        <f>_xlfn.IFNA(VLOOKUP($U315, '@LIST'!$AD$2:$AE$26, 2, FALSE), "")</f>
        <v/>
      </c>
      <c r="AC315" s="141" t="str">
        <f>_xlfn.IFNA(VLOOKUP($U315, '@LIST'!$AF$2:$AG$26, 2, FALSE), "")</f>
        <v/>
      </c>
      <c r="AD315" s="141" t="str">
        <f>_xlfn.IFNA(VLOOKUP($U315, '@LIST'!$AH$2:$AI$26, 2, FALSE), "")</f>
        <v/>
      </c>
      <c r="AE315" s="141" t="str">
        <f>_xlfn.IFNA(VLOOKUP($U315, '@LIST'!$AJ$2:$AK$26, 2, FALSE), "")</f>
        <v/>
      </c>
      <c r="AF315" s="141" t="str">
        <f>_xlfn.IFNA(VLOOKUP($U315, '@LIST'!$AL$2:$AM$26, 2, FALSE), "")</f>
        <v/>
      </c>
      <c r="AG315" s="142"/>
      <c r="AH315" s="139" t="str">
        <f>_xlfn.IFNA(VLOOKUP(AG315, '@LIST'!$AR$2:$AS$4, 2, FALSE), "")</f>
        <v/>
      </c>
      <c r="AI315" s="142"/>
      <c r="AJ315" s="143" t="str">
        <f>_xlfn.IFNA(VLOOKUP(AI315, '@LIST'!$AU$2:$AV$4, 2, FALSE), "")</f>
        <v/>
      </c>
    </row>
    <row r="316" spans="1:36" s="144" customFormat="1" ht="16.8">
      <c r="A316" s="125"/>
      <c r="B316" s="126" t="str">
        <f>_xlfn.IFNA(VLOOKUP(A316, '@LIST'!$A$2:$B$15, 2, FALSE), "")</f>
        <v/>
      </c>
      <c r="C316" s="125"/>
      <c r="D316" s="128"/>
      <c r="E316" s="129"/>
      <c r="F316" s="147"/>
      <c r="G316" s="130">
        <f xml:space="preserve"> IF(F316="Yes",D316/ '@PRODUCTION VOLUME'!$B$3*'@PRODUCTION VOLUME'!$B$4,D316)</f>
        <v>0</v>
      </c>
      <c r="H316" s="129"/>
      <c r="I316" s="125"/>
      <c r="J316" s="125"/>
      <c r="K316" s="131"/>
      <c r="L316" s="127"/>
      <c r="M316" s="132" t="str">
        <f>_xlfn.IFNA(VLOOKUP(L316,'@LIST'!$M$2:$N$396,2,FALSE),"")</f>
        <v/>
      </c>
      <c r="N316" s="133"/>
      <c r="O316" s="134"/>
      <c r="P316" s="135" t="str">
        <f>_xlfn.IFNA(VLOOKUP(O316,'@LIST'!$M$2:$N$396,2,FALSE),"")</f>
        <v/>
      </c>
      <c r="Q316" s="136"/>
      <c r="R316" s="137"/>
      <c r="S316" s="138"/>
      <c r="T316" s="139" t="str">
        <f>_xlfn.IFNA(VLOOKUP(S316, '@LIST'!$AO$2:$AP$5, 2, FALSE), "")</f>
        <v/>
      </c>
      <c r="U316" s="140"/>
      <c r="V316" s="141" t="str">
        <f>_xlfn.IFNA(VLOOKUP(U316, '@LIST'!$S$2:$T$26, 2, FALSE), "")</f>
        <v/>
      </c>
      <c r="W316" s="141" t="str">
        <f>_xlfn.IFNA(VLOOKUP($U316, '@LIST'!$U$2:$U$26, 2, FALSE), "")</f>
        <v/>
      </c>
      <c r="X316" s="141" t="str">
        <f>_xlfn.IFNA(VLOOKUP($U316, '@LIST'!$V$2:$W$26, 2, FALSE), "")</f>
        <v/>
      </c>
      <c r="Y316" s="141" t="str">
        <f>_xlfn.IFNA(VLOOKUP($U316, '@LIST'!$X$2:$Y$26, 2, FALSE), "")</f>
        <v/>
      </c>
      <c r="Z316" s="141" t="str">
        <f>_xlfn.IFNA(VLOOKUP($U316, '@LIST'!$Z$2:$AA$26, 2, FALSE), "")</f>
        <v/>
      </c>
      <c r="AA316" s="141" t="str">
        <f>_xlfn.IFNA(VLOOKUP($U316, '@LIST'!$AB$2:$AC$26, 2, FALSE), "")</f>
        <v/>
      </c>
      <c r="AB316" s="141" t="str">
        <f>_xlfn.IFNA(VLOOKUP($U316, '@LIST'!$AD$2:$AE$26, 2, FALSE), "")</f>
        <v/>
      </c>
      <c r="AC316" s="141" t="str">
        <f>_xlfn.IFNA(VLOOKUP($U316, '@LIST'!$AF$2:$AG$26, 2, FALSE), "")</f>
        <v/>
      </c>
      <c r="AD316" s="141" t="str">
        <f>_xlfn.IFNA(VLOOKUP($U316, '@LIST'!$AH$2:$AI$26, 2, FALSE), "")</f>
        <v/>
      </c>
      <c r="AE316" s="141" t="str">
        <f>_xlfn.IFNA(VLOOKUP($U316, '@LIST'!$AJ$2:$AK$26, 2, FALSE), "")</f>
        <v/>
      </c>
      <c r="AF316" s="141" t="str">
        <f>_xlfn.IFNA(VLOOKUP($U316, '@LIST'!$AL$2:$AM$26, 2, FALSE), "")</f>
        <v/>
      </c>
      <c r="AG316" s="142"/>
      <c r="AH316" s="139" t="str">
        <f>_xlfn.IFNA(VLOOKUP(AG316, '@LIST'!$AR$2:$AS$4, 2, FALSE), "")</f>
        <v/>
      </c>
      <c r="AI316" s="142"/>
      <c r="AJ316" s="143" t="str">
        <f>_xlfn.IFNA(VLOOKUP(AI316, '@LIST'!$AU$2:$AV$4, 2, FALSE), "")</f>
        <v/>
      </c>
    </row>
    <row r="317" spans="1:36" s="144" customFormat="1" ht="16.8">
      <c r="A317" s="125"/>
      <c r="B317" s="126" t="str">
        <f>_xlfn.IFNA(VLOOKUP(A317, '@LIST'!$A$2:$B$15, 2, FALSE), "")</f>
        <v/>
      </c>
      <c r="C317" s="125"/>
      <c r="D317" s="128"/>
      <c r="E317" s="129"/>
      <c r="F317" s="147"/>
      <c r="G317" s="130">
        <f xml:space="preserve"> IF(F317="Yes",D317/ '@PRODUCTION VOLUME'!$B$3*'@PRODUCTION VOLUME'!$B$4,D317)</f>
        <v>0</v>
      </c>
      <c r="H317" s="129"/>
      <c r="I317" s="125"/>
      <c r="J317" s="125"/>
      <c r="K317" s="131"/>
      <c r="L317" s="127"/>
      <c r="M317" s="132" t="str">
        <f>_xlfn.IFNA(VLOOKUP(L317,'@LIST'!$M$2:$N$396,2,FALSE),"")</f>
        <v/>
      </c>
      <c r="N317" s="133"/>
      <c r="O317" s="134"/>
      <c r="P317" s="135" t="str">
        <f>_xlfn.IFNA(VLOOKUP(O317,'@LIST'!$M$2:$N$396,2,FALSE),"")</f>
        <v/>
      </c>
      <c r="Q317" s="136"/>
      <c r="R317" s="137"/>
      <c r="S317" s="138"/>
      <c r="T317" s="139" t="str">
        <f>_xlfn.IFNA(VLOOKUP(S317, '@LIST'!$AO$2:$AP$5, 2, FALSE), "")</f>
        <v/>
      </c>
      <c r="U317" s="140"/>
      <c r="V317" s="141" t="str">
        <f>_xlfn.IFNA(VLOOKUP(U317, '@LIST'!$S$2:$T$26, 2, FALSE), "")</f>
        <v/>
      </c>
      <c r="W317" s="141" t="str">
        <f>_xlfn.IFNA(VLOOKUP($U317, '@LIST'!$U$2:$U$26, 2, FALSE), "")</f>
        <v/>
      </c>
      <c r="X317" s="141" t="str">
        <f>_xlfn.IFNA(VLOOKUP($U317, '@LIST'!$V$2:$W$26, 2, FALSE), "")</f>
        <v/>
      </c>
      <c r="Y317" s="141" t="str">
        <f>_xlfn.IFNA(VLOOKUP($U317, '@LIST'!$X$2:$Y$26, 2, FALSE), "")</f>
        <v/>
      </c>
      <c r="Z317" s="141" t="str">
        <f>_xlfn.IFNA(VLOOKUP($U317, '@LIST'!$Z$2:$AA$26, 2, FALSE), "")</f>
        <v/>
      </c>
      <c r="AA317" s="141" t="str">
        <f>_xlfn.IFNA(VLOOKUP($U317, '@LIST'!$AB$2:$AC$26, 2, FALSE), "")</f>
        <v/>
      </c>
      <c r="AB317" s="141" t="str">
        <f>_xlfn.IFNA(VLOOKUP($U317, '@LIST'!$AD$2:$AE$26, 2, FALSE), "")</f>
        <v/>
      </c>
      <c r="AC317" s="141" t="str">
        <f>_xlfn.IFNA(VLOOKUP($U317, '@LIST'!$AF$2:$AG$26, 2, FALSE), "")</f>
        <v/>
      </c>
      <c r="AD317" s="141" t="str">
        <f>_xlfn.IFNA(VLOOKUP($U317, '@LIST'!$AH$2:$AI$26, 2, FALSE), "")</f>
        <v/>
      </c>
      <c r="AE317" s="141" t="str">
        <f>_xlfn.IFNA(VLOOKUP($U317, '@LIST'!$AJ$2:$AK$26, 2, FALSE), "")</f>
        <v/>
      </c>
      <c r="AF317" s="141" t="str">
        <f>_xlfn.IFNA(VLOOKUP($U317, '@LIST'!$AL$2:$AM$26, 2, FALSE), "")</f>
        <v/>
      </c>
      <c r="AG317" s="142"/>
      <c r="AH317" s="139" t="str">
        <f>_xlfn.IFNA(VLOOKUP(AG317, '@LIST'!$AR$2:$AS$4, 2, FALSE), "")</f>
        <v/>
      </c>
      <c r="AI317" s="142"/>
      <c r="AJ317" s="143" t="str">
        <f>_xlfn.IFNA(VLOOKUP(AI317, '@LIST'!$AU$2:$AV$4, 2, FALSE), "")</f>
        <v/>
      </c>
    </row>
    <row r="318" spans="1:36" s="144" customFormat="1" ht="16.8">
      <c r="A318" s="125"/>
      <c r="B318" s="126" t="str">
        <f>_xlfn.IFNA(VLOOKUP(A318, '@LIST'!$A$2:$B$15, 2, FALSE), "")</f>
        <v/>
      </c>
      <c r="C318" s="125"/>
      <c r="D318" s="128"/>
      <c r="E318" s="129"/>
      <c r="F318" s="147"/>
      <c r="G318" s="130">
        <f xml:space="preserve"> IF(F318="Yes",D318/ '@PRODUCTION VOLUME'!$B$3*'@PRODUCTION VOLUME'!$B$4,D318)</f>
        <v>0</v>
      </c>
      <c r="H318" s="129"/>
      <c r="I318" s="125"/>
      <c r="J318" s="125"/>
      <c r="K318" s="131"/>
      <c r="L318" s="127"/>
      <c r="M318" s="132" t="str">
        <f>_xlfn.IFNA(VLOOKUP(L318,'@LIST'!$M$2:$N$396,2,FALSE),"")</f>
        <v/>
      </c>
      <c r="N318" s="133"/>
      <c r="O318" s="134"/>
      <c r="P318" s="135" t="str">
        <f>_xlfn.IFNA(VLOOKUP(O318,'@LIST'!$M$2:$N$396,2,FALSE),"")</f>
        <v/>
      </c>
      <c r="Q318" s="136"/>
      <c r="R318" s="137"/>
      <c r="S318" s="138"/>
      <c r="T318" s="139" t="str">
        <f>_xlfn.IFNA(VLOOKUP(S318, '@LIST'!$AO$2:$AP$5, 2, FALSE), "")</f>
        <v/>
      </c>
      <c r="U318" s="140"/>
      <c r="V318" s="141" t="str">
        <f>_xlfn.IFNA(VLOOKUP(U318, '@LIST'!$S$2:$T$26, 2, FALSE), "")</f>
        <v/>
      </c>
      <c r="W318" s="141" t="str">
        <f>_xlfn.IFNA(VLOOKUP($U318, '@LIST'!$U$2:$U$26, 2, FALSE), "")</f>
        <v/>
      </c>
      <c r="X318" s="141" t="str">
        <f>_xlfn.IFNA(VLOOKUP($U318, '@LIST'!$V$2:$W$26, 2, FALSE), "")</f>
        <v/>
      </c>
      <c r="Y318" s="141" t="str">
        <f>_xlfn.IFNA(VLOOKUP($U318, '@LIST'!$X$2:$Y$26, 2, FALSE), "")</f>
        <v/>
      </c>
      <c r="Z318" s="141" t="str">
        <f>_xlfn.IFNA(VLOOKUP($U318, '@LIST'!$Z$2:$AA$26, 2, FALSE), "")</f>
        <v/>
      </c>
      <c r="AA318" s="141" t="str">
        <f>_xlfn.IFNA(VLOOKUP($U318, '@LIST'!$AB$2:$AC$26, 2, FALSE), "")</f>
        <v/>
      </c>
      <c r="AB318" s="141" t="str">
        <f>_xlfn.IFNA(VLOOKUP($U318, '@LIST'!$AD$2:$AE$26, 2, FALSE), "")</f>
        <v/>
      </c>
      <c r="AC318" s="141" t="str">
        <f>_xlfn.IFNA(VLOOKUP($U318, '@LIST'!$AF$2:$AG$26, 2, FALSE), "")</f>
        <v/>
      </c>
      <c r="AD318" s="141" t="str">
        <f>_xlfn.IFNA(VLOOKUP($U318, '@LIST'!$AH$2:$AI$26, 2, FALSE), "")</f>
        <v/>
      </c>
      <c r="AE318" s="141" t="str">
        <f>_xlfn.IFNA(VLOOKUP($U318, '@LIST'!$AJ$2:$AK$26, 2, FALSE), "")</f>
        <v/>
      </c>
      <c r="AF318" s="141" t="str">
        <f>_xlfn.IFNA(VLOOKUP($U318, '@LIST'!$AL$2:$AM$26, 2, FALSE), "")</f>
        <v/>
      </c>
      <c r="AG318" s="142"/>
      <c r="AH318" s="139" t="str">
        <f>_xlfn.IFNA(VLOOKUP(AG318, '@LIST'!$AR$2:$AS$4, 2, FALSE), "")</f>
        <v/>
      </c>
      <c r="AI318" s="142"/>
      <c r="AJ318" s="143" t="str">
        <f>_xlfn.IFNA(VLOOKUP(AI318, '@LIST'!$AU$2:$AV$4, 2, FALSE), "")</f>
        <v/>
      </c>
    </row>
    <row r="319" spans="1:36" s="144" customFormat="1" ht="16.8">
      <c r="A319" s="125"/>
      <c r="B319" s="126" t="str">
        <f>_xlfn.IFNA(VLOOKUP(A319, '@LIST'!$A$2:$B$15, 2, FALSE), "")</f>
        <v/>
      </c>
      <c r="C319" s="125"/>
      <c r="D319" s="128"/>
      <c r="E319" s="129"/>
      <c r="F319" s="147"/>
      <c r="G319" s="130">
        <f xml:space="preserve"> IF(F319="Yes",D319/ '@PRODUCTION VOLUME'!$B$3*'@PRODUCTION VOLUME'!$B$4,D319)</f>
        <v>0</v>
      </c>
      <c r="H319" s="129"/>
      <c r="I319" s="125"/>
      <c r="J319" s="125"/>
      <c r="K319" s="131"/>
      <c r="L319" s="127"/>
      <c r="M319" s="132" t="str">
        <f>_xlfn.IFNA(VLOOKUP(L319,'@LIST'!$M$2:$N$396,2,FALSE),"")</f>
        <v/>
      </c>
      <c r="N319" s="133"/>
      <c r="O319" s="134"/>
      <c r="P319" s="135" t="str">
        <f>_xlfn.IFNA(VLOOKUP(O319,'@LIST'!$M$2:$N$396,2,FALSE),"")</f>
        <v/>
      </c>
      <c r="Q319" s="136"/>
      <c r="R319" s="137"/>
      <c r="S319" s="138"/>
      <c r="T319" s="139" t="str">
        <f>_xlfn.IFNA(VLOOKUP(S319, '@LIST'!$AO$2:$AP$5, 2, FALSE), "")</f>
        <v/>
      </c>
      <c r="U319" s="140"/>
      <c r="V319" s="141" t="str">
        <f>_xlfn.IFNA(VLOOKUP(U319, '@LIST'!$S$2:$T$26, 2, FALSE), "")</f>
        <v/>
      </c>
      <c r="W319" s="141" t="str">
        <f>_xlfn.IFNA(VLOOKUP($U319, '@LIST'!$U$2:$U$26, 2, FALSE), "")</f>
        <v/>
      </c>
      <c r="X319" s="141" t="str">
        <f>_xlfn.IFNA(VLOOKUP($U319, '@LIST'!$V$2:$W$26, 2, FALSE), "")</f>
        <v/>
      </c>
      <c r="Y319" s="141" t="str">
        <f>_xlfn.IFNA(VLOOKUP($U319, '@LIST'!$X$2:$Y$26, 2, FALSE), "")</f>
        <v/>
      </c>
      <c r="Z319" s="141" t="str">
        <f>_xlfn.IFNA(VLOOKUP($U319, '@LIST'!$Z$2:$AA$26, 2, FALSE), "")</f>
        <v/>
      </c>
      <c r="AA319" s="141" t="str">
        <f>_xlfn.IFNA(VLOOKUP($U319, '@LIST'!$AB$2:$AC$26, 2, FALSE), "")</f>
        <v/>
      </c>
      <c r="AB319" s="141" t="str">
        <f>_xlfn.IFNA(VLOOKUP($U319, '@LIST'!$AD$2:$AE$26, 2, FALSE), "")</f>
        <v/>
      </c>
      <c r="AC319" s="141" t="str">
        <f>_xlfn.IFNA(VLOOKUP($U319, '@LIST'!$AF$2:$AG$26, 2, FALSE), "")</f>
        <v/>
      </c>
      <c r="AD319" s="141" t="str">
        <f>_xlfn.IFNA(VLOOKUP($U319, '@LIST'!$AH$2:$AI$26, 2, FALSE), "")</f>
        <v/>
      </c>
      <c r="AE319" s="141" t="str">
        <f>_xlfn.IFNA(VLOOKUP($U319, '@LIST'!$AJ$2:$AK$26, 2, FALSE), "")</f>
        <v/>
      </c>
      <c r="AF319" s="141" t="str">
        <f>_xlfn.IFNA(VLOOKUP($U319, '@LIST'!$AL$2:$AM$26, 2, FALSE), "")</f>
        <v/>
      </c>
      <c r="AG319" s="142"/>
      <c r="AH319" s="139" t="str">
        <f>_xlfn.IFNA(VLOOKUP(AG319, '@LIST'!$AR$2:$AS$4, 2, FALSE), "")</f>
        <v/>
      </c>
      <c r="AI319" s="142"/>
      <c r="AJ319" s="143" t="str">
        <f>_xlfn.IFNA(VLOOKUP(AI319, '@LIST'!$AU$2:$AV$4, 2, FALSE), "")</f>
        <v/>
      </c>
    </row>
    <row r="320" spans="1:36" s="144" customFormat="1" ht="16.8">
      <c r="A320" s="125"/>
      <c r="B320" s="126" t="str">
        <f>_xlfn.IFNA(VLOOKUP(A320, '@LIST'!$A$2:$B$15, 2, FALSE), "")</f>
        <v/>
      </c>
      <c r="C320" s="125"/>
      <c r="D320" s="128"/>
      <c r="E320" s="129"/>
      <c r="F320" s="147"/>
      <c r="G320" s="130">
        <f xml:space="preserve"> IF(F320="Yes",D320/ '@PRODUCTION VOLUME'!$B$3*'@PRODUCTION VOLUME'!$B$4,D320)</f>
        <v>0</v>
      </c>
      <c r="H320" s="129"/>
      <c r="I320" s="125"/>
      <c r="J320" s="125"/>
      <c r="K320" s="131"/>
      <c r="L320" s="127"/>
      <c r="M320" s="132" t="str">
        <f>_xlfn.IFNA(VLOOKUP(L320,'@LIST'!$M$2:$N$396,2,FALSE),"")</f>
        <v/>
      </c>
      <c r="N320" s="133"/>
      <c r="O320" s="134"/>
      <c r="P320" s="135" t="str">
        <f>_xlfn.IFNA(VLOOKUP(O320,'@LIST'!$M$2:$N$396,2,FALSE),"")</f>
        <v/>
      </c>
      <c r="Q320" s="136"/>
      <c r="R320" s="137"/>
      <c r="S320" s="138"/>
      <c r="T320" s="139" t="str">
        <f>_xlfn.IFNA(VLOOKUP(S320, '@LIST'!$AO$2:$AP$5, 2, FALSE), "")</f>
        <v/>
      </c>
      <c r="U320" s="140"/>
      <c r="V320" s="141" t="str">
        <f>_xlfn.IFNA(VLOOKUP(U320, '@LIST'!$S$2:$T$26, 2, FALSE), "")</f>
        <v/>
      </c>
      <c r="W320" s="141" t="str">
        <f>_xlfn.IFNA(VLOOKUP($U320, '@LIST'!$U$2:$U$26, 2, FALSE), "")</f>
        <v/>
      </c>
      <c r="X320" s="141" t="str">
        <f>_xlfn.IFNA(VLOOKUP($U320, '@LIST'!$V$2:$W$26, 2, FALSE), "")</f>
        <v/>
      </c>
      <c r="Y320" s="141" t="str">
        <f>_xlfn.IFNA(VLOOKUP($U320, '@LIST'!$X$2:$Y$26, 2, FALSE), "")</f>
        <v/>
      </c>
      <c r="Z320" s="141" t="str">
        <f>_xlfn.IFNA(VLOOKUP($U320, '@LIST'!$Z$2:$AA$26, 2, FALSE), "")</f>
        <v/>
      </c>
      <c r="AA320" s="141" t="str">
        <f>_xlfn.IFNA(VLOOKUP($U320, '@LIST'!$AB$2:$AC$26, 2, FALSE), "")</f>
        <v/>
      </c>
      <c r="AB320" s="141" t="str">
        <f>_xlfn.IFNA(VLOOKUP($U320, '@LIST'!$AD$2:$AE$26, 2, FALSE), "")</f>
        <v/>
      </c>
      <c r="AC320" s="141" t="str">
        <f>_xlfn.IFNA(VLOOKUP($U320, '@LIST'!$AF$2:$AG$26, 2, FALSE), "")</f>
        <v/>
      </c>
      <c r="AD320" s="141" t="str">
        <f>_xlfn.IFNA(VLOOKUP($U320, '@LIST'!$AH$2:$AI$26, 2, FALSE), "")</f>
        <v/>
      </c>
      <c r="AE320" s="141" t="str">
        <f>_xlfn.IFNA(VLOOKUP($U320, '@LIST'!$AJ$2:$AK$26, 2, FALSE), "")</f>
        <v/>
      </c>
      <c r="AF320" s="141" t="str">
        <f>_xlfn.IFNA(VLOOKUP($U320, '@LIST'!$AL$2:$AM$26, 2, FALSE), "")</f>
        <v/>
      </c>
      <c r="AG320" s="142"/>
      <c r="AH320" s="139" t="str">
        <f>_xlfn.IFNA(VLOOKUP(AG320, '@LIST'!$AR$2:$AS$4, 2, FALSE), "")</f>
        <v/>
      </c>
      <c r="AI320" s="142"/>
      <c r="AJ320" s="143" t="str">
        <f>_xlfn.IFNA(VLOOKUP(AI320, '@LIST'!$AU$2:$AV$4, 2, FALSE), "")</f>
        <v/>
      </c>
    </row>
    <row r="321" spans="1:36" s="144" customFormat="1" ht="16.8">
      <c r="A321" s="125"/>
      <c r="B321" s="126" t="str">
        <f>_xlfn.IFNA(VLOOKUP(A321, '@LIST'!$A$2:$B$15, 2, FALSE), "")</f>
        <v/>
      </c>
      <c r="C321" s="125"/>
      <c r="D321" s="128"/>
      <c r="E321" s="129"/>
      <c r="F321" s="147"/>
      <c r="G321" s="130">
        <f xml:space="preserve"> IF(F321="Yes",D321/ '@PRODUCTION VOLUME'!$B$3*'@PRODUCTION VOLUME'!$B$4,D321)</f>
        <v>0</v>
      </c>
      <c r="H321" s="129"/>
      <c r="I321" s="125"/>
      <c r="J321" s="125"/>
      <c r="K321" s="131"/>
      <c r="L321" s="127"/>
      <c r="M321" s="132" t="str">
        <f>_xlfn.IFNA(VLOOKUP(L321,'@LIST'!$M$2:$N$396,2,FALSE),"")</f>
        <v/>
      </c>
      <c r="N321" s="133"/>
      <c r="O321" s="134"/>
      <c r="P321" s="135" t="str">
        <f>_xlfn.IFNA(VLOOKUP(O321,'@LIST'!$M$2:$N$396,2,FALSE),"")</f>
        <v/>
      </c>
      <c r="Q321" s="136"/>
      <c r="R321" s="137"/>
      <c r="S321" s="138"/>
      <c r="T321" s="139" t="str">
        <f>_xlfn.IFNA(VLOOKUP(S321, '@LIST'!$AO$2:$AP$5, 2, FALSE), "")</f>
        <v/>
      </c>
      <c r="U321" s="140"/>
      <c r="V321" s="141" t="str">
        <f>_xlfn.IFNA(VLOOKUP(U321, '@LIST'!$S$2:$T$26, 2, FALSE), "")</f>
        <v/>
      </c>
      <c r="W321" s="141" t="str">
        <f>_xlfn.IFNA(VLOOKUP($U321, '@LIST'!$U$2:$U$26, 2, FALSE), "")</f>
        <v/>
      </c>
      <c r="X321" s="141" t="str">
        <f>_xlfn.IFNA(VLOOKUP($U321, '@LIST'!$V$2:$W$26, 2, FALSE), "")</f>
        <v/>
      </c>
      <c r="Y321" s="141" t="str">
        <f>_xlfn.IFNA(VLOOKUP($U321, '@LIST'!$X$2:$Y$26, 2, FALSE), "")</f>
        <v/>
      </c>
      <c r="Z321" s="141" t="str">
        <f>_xlfn.IFNA(VLOOKUP($U321, '@LIST'!$Z$2:$AA$26, 2, FALSE), "")</f>
        <v/>
      </c>
      <c r="AA321" s="141" t="str">
        <f>_xlfn.IFNA(VLOOKUP($U321, '@LIST'!$AB$2:$AC$26, 2, FALSE), "")</f>
        <v/>
      </c>
      <c r="AB321" s="141" t="str">
        <f>_xlfn.IFNA(VLOOKUP($U321, '@LIST'!$AD$2:$AE$26, 2, FALSE), "")</f>
        <v/>
      </c>
      <c r="AC321" s="141" t="str">
        <f>_xlfn.IFNA(VLOOKUP($U321, '@LIST'!$AF$2:$AG$26, 2, FALSE), "")</f>
        <v/>
      </c>
      <c r="AD321" s="141" t="str">
        <f>_xlfn.IFNA(VLOOKUP($U321, '@LIST'!$AH$2:$AI$26, 2, FALSE), "")</f>
        <v/>
      </c>
      <c r="AE321" s="141" t="str">
        <f>_xlfn.IFNA(VLOOKUP($U321, '@LIST'!$AJ$2:$AK$26, 2, FALSE), "")</f>
        <v/>
      </c>
      <c r="AF321" s="141" t="str">
        <f>_xlfn.IFNA(VLOOKUP($U321, '@LIST'!$AL$2:$AM$26, 2, FALSE), "")</f>
        <v/>
      </c>
      <c r="AG321" s="142"/>
      <c r="AH321" s="139" t="str">
        <f>_xlfn.IFNA(VLOOKUP(AG321, '@LIST'!$AR$2:$AS$4, 2, FALSE), "")</f>
        <v/>
      </c>
      <c r="AI321" s="142"/>
      <c r="AJ321" s="143" t="str">
        <f>_xlfn.IFNA(VLOOKUP(AI321, '@LIST'!$AU$2:$AV$4, 2, FALSE), "")</f>
        <v/>
      </c>
    </row>
    <row r="322" spans="1:36" s="144" customFormat="1" ht="16.8">
      <c r="A322" s="125"/>
      <c r="B322" s="126" t="str">
        <f>_xlfn.IFNA(VLOOKUP(A322, '@LIST'!$A$2:$B$15, 2, FALSE), "")</f>
        <v/>
      </c>
      <c r="C322" s="125"/>
      <c r="D322" s="128"/>
      <c r="E322" s="129"/>
      <c r="F322" s="147"/>
      <c r="G322" s="130">
        <f xml:space="preserve"> IF(F322="Yes",D322/ '@PRODUCTION VOLUME'!$B$3*'@PRODUCTION VOLUME'!$B$4,D322)</f>
        <v>0</v>
      </c>
      <c r="H322" s="129"/>
      <c r="I322" s="125"/>
      <c r="J322" s="125"/>
      <c r="K322" s="131"/>
      <c r="L322" s="127"/>
      <c r="M322" s="132" t="str">
        <f>_xlfn.IFNA(VLOOKUP(L322,'@LIST'!$M$2:$N$396,2,FALSE),"")</f>
        <v/>
      </c>
      <c r="N322" s="133"/>
      <c r="O322" s="134"/>
      <c r="P322" s="135" t="str">
        <f>_xlfn.IFNA(VLOOKUP(O322,'@LIST'!$M$2:$N$396,2,FALSE),"")</f>
        <v/>
      </c>
      <c r="Q322" s="136"/>
      <c r="R322" s="137"/>
      <c r="S322" s="138"/>
      <c r="T322" s="139" t="str">
        <f>_xlfn.IFNA(VLOOKUP(S322, '@LIST'!$AO$2:$AP$5, 2, FALSE), "")</f>
        <v/>
      </c>
      <c r="U322" s="140"/>
      <c r="V322" s="141" t="str">
        <f>_xlfn.IFNA(VLOOKUP(U322, '@LIST'!$S$2:$T$26, 2, FALSE), "")</f>
        <v/>
      </c>
      <c r="W322" s="141" t="str">
        <f>_xlfn.IFNA(VLOOKUP($U322, '@LIST'!$U$2:$U$26, 2, FALSE), "")</f>
        <v/>
      </c>
      <c r="X322" s="141" t="str">
        <f>_xlfn.IFNA(VLOOKUP($U322, '@LIST'!$V$2:$W$26, 2, FALSE), "")</f>
        <v/>
      </c>
      <c r="Y322" s="141" t="str">
        <f>_xlfn.IFNA(VLOOKUP($U322, '@LIST'!$X$2:$Y$26, 2, FALSE), "")</f>
        <v/>
      </c>
      <c r="Z322" s="141" t="str">
        <f>_xlfn.IFNA(VLOOKUP($U322, '@LIST'!$Z$2:$AA$26, 2, FALSE), "")</f>
        <v/>
      </c>
      <c r="AA322" s="141" t="str">
        <f>_xlfn.IFNA(VLOOKUP($U322, '@LIST'!$AB$2:$AC$26, 2, FALSE), "")</f>
        <v/>
      </c>
      <c r="AB322" s="141" t="str">
        <f>_xlfn.IFNA(VLOOKUP($U322, '@LIST'!$AD$2:$AE$26, 2, FALSE), "")</f>
        <v/>
      </c>
      <c r="AC322" s="141" t="str">
        <f>_xlfn.IFNA(VLOOKUP($U322, '@LIST'!$AF$2:$AG$26, 2, FALSE), "")</f>
        <v/>
      </c>
      <c r="AD322" s="141" t="str">
        <f>_xlfn.IFNA(VLOOKUP($U322, '@LIST'!$AH$2:$AI$26, 2, FALSE), "")</f>
        <v/>
      </c>
      <c r="AE322" s="141" t="str">
        <f>_xlfn.IFNA(VLOOKUP($U322, '@LIST'!$AJ$2:$AK$26, 2, FALSE), "")</f>
        <v/>
      </c>
      <c r="AF322" s="141" t="str">
        <f>_xlfn.IFNA(VLOOKUP($U322, '@LIST'!$AL$2:$AM$26, 2, FALSE), "")</f>
        <v/>
      </c>
      <c r="AG322" s="142"/>
      <c r="AH322" s="139" t="str">
        <f>_xlfn.IFNA(VLOOKUP(AG322, '@LIST'!$AR$2:$AS$4, 2, FALSE), "")</f>
        <v/>
      </c>
      <c r="AI322" s="142"/>
      <c r="AJ322" s="143" t="str">
        <f>_xlfn.IFNA(VLOOKUP(AI322, '@LIST'!$AU$2:$AV$4, 2, FALSE), "")</f>
        <v/>
      </c>
    </row>
    <row r="323" spans="1:36" s="144" customFormat="1" ht="16.8">
      <c r="A323" s="125"/>
      <c r="B323" s="126" t="str">
        <f>_xlfn.IFNA(VLOOKUP(A323, '@LIST'!$A$2:$B$15, 2, FALSE), "")</f>
        <v/>
      </c>
      <c r="C323" s="125"/>
      <c r="D323" s="128"/>
      <c r="E323" s="129"/>
      <c r="F323" s="147"/>
      <c r="G323" s="130">
        <f xml:space="preserve"> IF(F323="Yes",D323/ '@PRODUCTION VOLUME'!$B$3*'@PRODUCTION VOLUME'!$B$4,D323)</f>
        <v>0</v>
      </c>
      <c r="H323" s="129"/>
      <c r="I323" s="125"/>
      <c r="J323" s="125"/>
      <c r="K323" s="131"/>
      <c r="L323" s="127"/>
      <c r="M323" s="132" t="str">
        <f>_xlfn.IFNA(VLOOKUP(L323,'@LIST'!$M$2:$N$396,2,FALSE),"")</f>
        <v/>
      </c>
      <c r="N323" s="133"/>
      <c r="O323" s="134"/>
      <c r="P323" s="135" t="str">
        <f>_xlfn.IFNA(VLOOKUP(O323,'@LIST'!$M$2:$N$396,2,FALSE),"")</f>
        <v/>
      </c>
      <c r="Q323" s="136"/>
      <c r="R323" s="137"/>
      <c r="S323" s="138"/>
      <c r="T323" s="139" t="str">
        <f>_xlfn.IFNA(VLOOKUP(S323, '@LIST'!$AO$2:$AP$5, 2, FALSE), "")</f>
        <v/>
      </c>
      <c r="U323" s="140"/>
      <c r="V323" s="141" t="str">
        <f>_xlfn.IFNA(VLOOKUP(U323, '@LIST'!$S$2:$T$26, 2, FALSE), "")</f>
        <v/>
      </c>
      <c r="W323" s="141" t="str">
        <f>_xlfn.IFNA(VLOOKUP($U323, '@LIST'!$U$2:$U$26, 2, FALSE), "")</f>
        <v/>
      </c>
      <c r="X323" s="141" t="str">
        <f>_xlfn.IFNA(VLOOKUP($U323, '@LIST'!$V$2:$W$26, 2, FALSE), "")</f>
        <v/>
      </c>
      <c r="Y323" s="141" t="str">
        <f>_xlfn.IFNA(VLOOKUP($U323, '@LIST'!$X$2:$Y$26, 2, FALSE), "")</f>
        <v/>
      </c>
      <c r="Z323" s="141" t="str">
        <f>_xlfn.IFNA(VLOOKUP($U323, '@LIST'!$Z$2:$AA$26, 2, FALSE), "")</f>
        <v/>
      </c>
      <c r="AA323" s="141" t="str">
        <f>_xlfn.IFNA(VLOOKUP($U323, '@LIST'!$AB$2:$AC$26, 2, FALSE), "")</f>
        <v/>
      </c>
      <c r="AB323" s="141" t="str">
        <f>_xlfn.IFNA(VLOOKUP($U323, '@LIST'!$AD$2:$AE$26, 2, FALSE), "")</f>
        <v/>
      </c>
      <c r="AC323" s="141" t="str">
        <f>_xlfn.IFNA(VLOOKUP($U323, '@LIST'!$AF$2:$AG$26, 2, FALSE), "")</f>
        <v/>
      </c>
      <c r="AD323" s="141" t="str">
        <f>_xlfn.IFNA(VLOOKUP($U323, '@LIST'!$AH$2:$AI$26, 2, FALSE), "")</f>
        <v/>
      </c>
      <c r="AE323" s="141" t="str">
        <f>_xlfn.IFNA(VLOOKUP($U323, '@LIST'!$AJ$2:$AK$26, 2, FALSE), "")</f>
        <v/>
      </c>
      <c r="AF323" s="141" t="str">
        <f>_xlfn.IFNA(VLOOKUP($U323, '@LIST'!$AL$2:$AM$26, 2, FALSE), "")</f>
        <v/>
      </c>
      <c r="AG323" s="142"/>
      <c r="AH323" s="139" t="str">
        <f>_xlfn.IFNA(VLOOKUP(AG323, '@LIST'!$AR$2:$AS$4, 2, FALSE), "")</f>
        <v/>
      </c>
      <c r="AI323" s="142"/>
      <c r="AJ323" s="143" t="str">
        <f>_xlfn.IFNA(VLOOKUP(AI323, '@LIST'!$AU$2:$AV$4, 2, FALSE), "")</f>
        <v/>
      </c>
    </row>
    <row r="324" spans="1:36" s="144" customFormat="1" ht="16.8">
      <c r="A324" s="125"/>
      <c r="B324" s="126" t="str">
        <f>_xlfn.IFNA(VLOOKUP(A324, '@LIST'!$A$2:$B$15, 2, FALSE), "")</f>
        <v/>
      </c>
      <c r="C324" s="125"/>
      <c r="D324" s="128"/>
      <c r="E324" s="129"/>
      <c r="F324" s="147"/>
      <c r="G324" s="130">
        <f xml:space="preserve"> IF(F324="Yes",D324/ '@PRODUCTION VOLUME'!$B$3*'@PRODUCTION VOLUME'!$B$4,D324)</f>
        <v>0</v>
      </c>
      <c r="H324" s="129"/>
      <c r="I324" s="125"/>
      <c r="J324" s="125"/>
      <c r="K324" s="131"/>
      <c r="L324" s="127"/>
      <c r="M324" s="132" t="str">
        <f>_xlfn.IFNA(VLOOKUP(L324,'@LIST'!$M$2:$N$396,2,FALSE),"")</f>
        <v/>
      </c>
      <c r="N324" s="133"/>
      <c r="O324" s="134"/>
      <c r="P324" s="135" t="str">
        <f>_xlfn.IFNA(VLOOKUP(O324,'@LIST'!$M$2:$N$396,2,FALSE),"")</f>
        <v/>
      </c>
      <c r="Q324" s="136"/>
      <c r="R324" s="137"/>
      <c r="S324" s="138"/>
      <c r="T324" s="139" t="str">
        <f>_xlfn.IFNA(VLOOKUP(S324, '@LIST'!$AO$2:$AP$5, 2, FALSE), "")</f>
        <v/>
      </c>
      <c r="U324" s="140"/>
      <c r="V324" s="141" t="str">
        <f>_xlfn.IFNA(VLOOKUP(U324, '@LIST'!$S$2:$T$26, 2, FALSE), "")</f>
        <v/>
      </c>
      <c r="W324" s="141" t="str">
        <f>_xlfn.IFNA(VLOOKUP($U324, '@LIST'!$U$2:$U$26, 2, FALSE), "")</f>
        <v/>
      </c>
      <c r="X324" s="141" t="str">
        <f>_xlfn.IFNA(VLOOKUP($U324, '@LIST'!$V$2:$W$26, 2, FALSE), "")</f>
        <v/>
      </c>
      <c r="Y324" s="141" t="str">
        <f>_xlfn.IFNA(VLOOKUP($U324, '@LIST'!$X$2:$Y$26, 2, FALSE), "")</f>
        <v/>
      </c>
      <c r="Z324" s="141" t="str">
        <f>_xlfn.IFNA(VLOOKUP($U324, '@LIST'!$Z$2:$AA$26, 2, FALSE), "")</f>
        <v/>
      </c>
      <c r="AA324" s="141" t="str">
        <f>_xlfn.IFNA(VLOOKUP($U324, '@LIST'!$AB$2:$AC$26, 2, FALSE), "")</f>
        <v/>
      </c>
      <c r="AB324" s="141" t="str">
        <f>_xlfn.IFNA(VLOOKUP($U324, '@LIST'!$AD$2:$AE$26, 2, FALSE), "")</f>
        <v/>
      </c>
      <c r="AC324" s="141" t="str">
        <f>_xlfn.IFNA(VLOOKUP($U324, '@LIST'!$AF$2:$AG$26, 2, FALSE), "")</f>
        <v/>
      </c>
      <c r="AD324" s="141" t="str">
        <f>_xlfn.IFNA(VLOOKUP($U324, '@LIST'!$AH$2:$AI$26, 2, FALSE), "")</f>
        <v/>
      </c>
      <c r="AE324" s="141" t="str">
        <f>_xlfn.IFNA(VLOOKUP($U324, '@LIST'!$AJ$2:$AK$26, 2, FALSE), "")</f>
        <v/>
      </c>
      <c r="AF324" s="141" t="str">
        <f>_xlfn.IFNA(VLOOKUP($U324, '@LIST'!$AL$2:$AM$26, 2, FALSE), "")</f>
        <v/>
      </c>
      <c r="AG324" s="142"/>
      <c r="AH324" s="139" t="str">
        <f>_xlfn.IFNA(VLOOKUP(AG324, '@LIST'!$AR$2:$AS$4, 2, FALSE), "")</f>
        <v/>
      </c>
      <c r="AI324" s="142"/>
      <c r="AJ324" s="143" t="str">
        <f>_xlfn.IFNA(VLOOKUP(AI324, '@LIST'!$AU$2:$AV$4, 2, FALSE), "")</f>
        <v/>
      </c>
    </row>
    <row r="325" spans="1:36" s="144" customFormat="1" ht="16.8">
      <c r="A325" s="125"/>
      <c r="B325" s="126" t="str">
        <f>_xlfn.IFNA(VLOOKUP(A325, '@LIST'!$A$2:$B$15, 2, FALSE), "")</f>
        <v/>
      </c>
      <c r="C325" s="125"/>
      <c r="D325" s="128"/>
      <c r="E325" s="129"/>
      <c r="F325" s="147"/>
      <c r="G325" s="130">
        <f xml:space="preserve"> IF(F325="Yes",D325/ '@PRODUCTION VOLUME'!$B$3*'@PRODUCTION VOLUME'!$B$4,D325)</f>
        <v>0</v>
      </c>
      <c r="H325" s="129"/>
      <c r="I325" s="125"/>
      <c r="J325" s="125"/>
      <c r="K325" s="131"/>
      <c r="L325" s="127"/>
      <c r="M325" s="132" t="str">
        <f>_xlfn.IFNA(VLOOKUP(L325,'@LIST'!$M$2:$N$396,2,FALSE),"")</f>
        <v/>
      </c>
      <c r="N325" s="133"/>
      <c r="O325" s="134"/>
      <c r="P325" s="135" t="str">
        <f>_xlfn.IFNA(VLOOKUP(O325,'@LIST'!$M$2:$N$396,2,FALSE),"")</f>
        <v/>
      </c>
      <c r="Q325" s="136"/>
      <c r="R325" s="137"/>
      <c r="S325" s="138"/>
      <c r="T325" s="139" t="str">
        <f>_xlfn.IFNA(VLOOKUP(S325, '@LIST'!$AO$2:$AP$5, 2, FALSE), "")</f>
        <v/>
      </c>
      <c r="U325" s="140"/>
      <c r="V325" s="141" t="str">
        <f>_xlfn.IFNA(VLOOKUP(U325, '@LIST'!$S$2:$T$26, 2, FALSE), "")</f>
        <v/>
      </c>
      <c r="W325" s="141" t="str">
        <f>_xlfn.IFNA(VLOOKUP($U325, '@LIST'!$U$2:$U$26, 2, FALSE), "")</f>
        <v/>
      </c>
      <c r="X325" s="141" t="str">
        <f>_xlfn.IFNA(VLOOKUP($U325, '@LIST'!$V$2:$W$26, 2, FALSE), "")</f>
        <v/>
      </c>
      <c r="Y325" s="141" t="str">
        <f>_xlfn.IFNA(VLOOKUP($U325, '@LIST'!$X$2:$Y$26, 2, FALSE), "")</f>
        <v/>
      </c>
      <c r="Z325" s="141" t="str">
        <f>_xlfn.IFNA(VLOOKUP($U325, '@LIST'!$Z$2:$AA$26, 2, FALSE), "")</f>
        <v/>
      </c>
      <c r="AA325" s="141" t="str">
        <f>_xlfn.IFNA(VLOOKUP($U325, '@LIST'!$AB$2:$AC$26, 2, FALSE), "")</f>
        <v/>
      </c>
      <c r="AB325" s="141" t="str">
        <f>_xlfn.IFNA(VLOOKUP($U325, '@LIST'!$AD$2:$AE$26, 2, FALSE), "")</f>
        <v/>
      </c>
      <c r="AC325" s="141" t="str">
        <f>_xlfn.IFNA(VLOOKUP($U325, '@LIST'!$AF$2:$AG$26, 2, FALSE), "")</f>
        <v/>
      </c>
      <c r="AD325" s="141" t="str">
        <f>_xlfn.IFNA(VLOOKUP($U325, '@LIST'!$AH$2:$AI$26, 2, FALSE), "")</f>
        <v/>
      </c>
      <c r="AE325" s="141" t="str">
        <f>_xlfn.IFNA(VLOOKUP($U325, '@LIST'!$AJ$2:$AK$26, 2, FALSE), "")</f>
        <v/>
      </c>
      <c r="AF325" s="141" t="str">
        <f>_xlfn.IFNA(VLOOKUP($U325, '@LIST'!$AL$2:$AM$26, 2, FALSE), "")</f>
        <v/>
      </c>
      <c r="AG325" s="142"/>
      <c r="AH325" s="139" t="str">
        <f>_xlfn.IFNA(VLOOKUP(AG325, '@LIST'!$AR$2:$AS$4, 2, FALSE), "")</f>
        <v/>
      </c>
      <c r="AI325" s="142"/>
      <c r="AJ325" s="143" t="str">
        <f>_xlfn.IFNA(VLOOKUP(AI325, '@LIST'!$AU$2:$AV$4, 2, FALSE), "")</f>
        <v/>
      </c>
    </row>
    <row r="326" spans="1:36" s="144" customFormat="1" ht="16.8">
      <c r="A326" s="125"/>
      <c r="B326" s="126" t="str">
        <f>_xlfn.IFNA(VLOOKUP(A326, '@LIST'!$A$2:$B$15, 2, FALSE), "")</f>
        <v/>
      </c>
      <c r="C326" s="125"/>
      <c r="D326" s="128"/>
      <c r="E326" s="129"/>
      <c r="F326" s="147"/>
      <c r="G326" s="130">
        <f xml:space="preserve"> IF(F326="Yes",D326/ '@PRODUCTION VOLUME'!$B$3*'@PRODUCTION VOLUME'!$B$4,D326)</f>
        <v>0</v>
      </c>
      <c r="H326" s="129"/>
      <c r="I326" s="125"/>
      <c r="J326" s="125"/>
      <c r="K326" s="131"/>
      <c r="L326" s="127"/>
      <c r="M326" s="132" t="str">
        <f>_xlfn.IFNA(VLOOKUP(L326,'@LIST'!$M$2:$N$396,2,FALSE),"")</f>
        <v/>
      </c>
      <c r="N326" s="133"/>
      <c r="O326" s="134"/>
      <c r="P326" s="135" t="str">
        <f>_xlfn.IFNA(VLOOKUP(O326,'@LIST'!$M$2:$N$396,2,FALSE),"")</f>
        <v/>
      </c>
      <c r="Q326" s="136"/>
      <c r="R326" s="137"/>
      <c r="S326" s="138"/>
      <c r="T326" s="139" t="str">
        <f>_xlfn.IFNA(VLOOKUP(S326, '@LIST'!$AO$2:$AP$5, 2, FALSE), "")</f>
        <v/>
      </c>
      <c r="U326" s="140"/>
      <c r="V326" s="141" t="str">
        <f>_xlfn.IFNA(VLOOKUP(U326, '@LIST'!$S$2:$T$26, 2, FALSE), "")</f>
        <v/>
      </c>
      <c r="W326" s="141" t="str">
        <f>_xlfn.IFNA(VLOOKUP($U326, '@LIST'!$U$2:$U$26, 2, FALSE), "")</f>
        <v/>
      </c>
      <c r="X326" s="141" t="str">
        <f>_xlfn.IFNA(VLOOKUP($U326, '@LIST'!$V$2:$W$26, 2, FALSE), "")</f>
        <v/>
      </c>
      <c r="Y326" s="141" t="str">
        <f>_xlfn.IFNA(VLOOKUP($U326, '@LIST'!$X$2:$Y$26, 2, FALSE), "")</f>
        <v/>
      </c>
      <c r="Z326" s="141" t="str">
        <f>_xlfn.IFNA(VLOOKUP($U326, '@LIST'!$Z$2:$AA$26, 2, FALSE), "")</f>
        <v/>
      </c>
      <c r="AA326" s="141" t="str">
        <f>_xlfn.IFNA(VLOOKUP($U326, '@LIST'!$AB$2:$AC$26, 2, FALSE), "")</f>
        <v/>
      </c>
      <c r="AB326" s="141" t="str">
        <f>_xlfn.IFNA(VLOOKUP($U326, '@LIST'!$AD$2:$AE$26, 2, FALSE), "")</f>
        <v/>
      </c>
      <c r="AC326" s="141" t="str">
        <f>_xlfn.IFNA(VLOOKUP($U326, '@LIST'!$AF$2:$AG$26, 2, FALSE), "")</f>
        <v/>
      </c>
      <c r="AD326" s="141" t="str">
        <f>_xlfn.IFNA(VLOOKUP($U326, '@LIST'!$AH$2:$AI$26, 2, FALSE), "")</f>
        <v/>
      </c>
      <c r="AE326" s="141" t="str">
        <f>_xlfn.IFNA(VLOOKUP($U326, '@LIST'!$AJ$2:$AK$26, 2, FALSE), "")</f>
        <v/>
      </c>
      <c r="AF326" s="141" t="str">
        <f>_xlfn.IFNA(VLOOKUP($U326, '@LIST'!$AL$2:$AM$26, 2, FALSE), "")</f>
        <v/>
      </c>
      <c r="AG326" s="142"/>
      <c r="AH326" s="139" t="str">
        <f>_xlfn.IFNA(VLOOKUP(AG326, '@LIST'!$AR$2:$AS$4, 2, FALSE), "")</f>
        <v/>
      </c>
      <c r="AI326" s="142"/>
      <c r="AJ326" s="143" t="str">
        <f>_xlfn.IFNA(VLOOKUP(AI326, '@LIST'!$AU$2:$AV$4, 2, FALSE), "")</f>
        <v/>
      </c>
    </row>
    <row r="327" spans="1:36" s="144" customFormat="1" ht="16.8">
      <c r="A327" s="125"/>
      <c r="B327" s="126" t="str">
        <f>_xlfn.IFNA(VLOOKUP(A327, '@LIST'!$A$2:$B$15, 2, FALSE), "")</f>
        <v/>
      </c>
      <c r="C327" s="125"/>
      <c r="D327" s="128"/>
      <c r="E327" s="129"/>
      <c r="F327" s="147"/>
      <c r="G327" s="130">
        <f xml:space="preserve"> IF(F327="Yes",D327/ '@PRODUCTION VOLUME'!$B$3*'@PRODUCTION VOLUME'!$B$4,D327)</f>
        <v>0</v>
      </c>
      <c r="H327" s="129"/>
      <c r="I327" s="125"/>
      <c r="J327" s="125"/>
      <c r="K327" s="131"/>
      <c r="L327" s="127"/>
      <c r="M327" s="132" t="str">
        <f>_xlfn.IFNA(VLOOKUP(L327,'@LIST'!$M$2:$N$396,2,FALSE),"")</f>
        <v/>
      </c>
      <c r="N327" s="133"/>
      <c r="O327" s="134"/>
      <c r="P327" s="135" t="str">
        <f>_xlfn.IFNA(VLOOKUP(O327,'@LIST'!$M$2:$N$396,2,FALSE),"")</f>
        <v/>
      </c>
      <c r="Q327" s="136"/>
      <c r="R327" s="137"/>
      <c r="S327" s="138"/>
      <c r="T327" s="139" t="str">
        <f>_xlfn.IFNA(VLOOKUP(S327, '@LIST'!$AO$2:$AP$5, 2, FALSE), "")</f>
        <v/>
      </c>
      <c r="U327" s="140"/>
      <c r="V327" s="141" t="str">
        <f>_xlfn.IFNA(VLOOKUP(U327, '@LIST'!$S$2:$T$26, 2, FALSE), "")</f>
        <v/>
      </c>
      <c r="W327" s="141" t="str">
        <f>_xlfn.IFNA(VLOOKUP($U327, '@LIST'!$U$2:$U$26, 2, FALSE), "")</f>
        <v/>
      </c>
      <c r="X327" s="141" t="str">
        <f>_xlfn.IFNA(VLOOKUP($U327, '@LIST'!$V$2:$W$26, 2, FALSE), "")</f>
        <v/>
      </c>
      <c r="Y327" s="141" t="str">
        <f>_xlfn.IFNA(VLOOKUP($U327, '@LIST'!$X$2:$Y$26, 2, FALSE), "")</f>
        <v/>
      </c>
      <c r="Z327" s="141" t="str">
        <f>_xlfn.IFNA(VLOOKUP($U327, '@LIST'!$Z$2:$AA$26, 2, FALSE), "")</f>
        <v/>
      </c>
      <c r="AA327" s="141" t="str">
        <f>_xlfn.IFNA(VLOOKUP($U327, '@LIST'!$AB$2:$AC$26, 2, FALSE), "")</f>
        <v/>
      </c>
      <c r="AB327" s="141" t="str">
        <f>_xlfn.IFNA(VLOOKUP($U327, '@LIST'!$AD$2:$AE$26, 2, FALSE), "")</f>
        <v/>
      </c>
      <c r="AC327" s="141" t="str">
        <f>_xlfn.IFNA(VLOOKUP($U327, '@LIST'!$AF$2:$AG$26, 2, FALSE), "")</f>
        <v/>
      </c>
      <c r="AD327" s="141" t="str">
        <f>_xlfn.IFNA(VLOOKUP($U327, '@LIST'!$AH$2:$AI$26, 2, FALSE), "")</f>
        <v/>
      </c>
      <c r="AE327" s="141" t="str">
        <f>_xlfn.IFNA(VLOOKUP($U327, '@LIST'!$AJ$2:$AK$26, 2, FALSE), "")</f>
        <v/>
      </c>
      <c r="AF327" s="141" t="str">
        <f>_xlfn.IFNA(VLOOKUP($U327, '@LIST'!$AL$2:$AM$26, 2, FALSE), "")</f>
        <v/>
      </c>
      <c r="AG327" s="142"/>
      <c r="AH327" s="139" t="str">
        <f>_xlfn.IFNA(VLOOKUP(AG327, '@LIST'!$AR$2:$AS$4, 2, FALSE), "")</f>
        <v/>
      </c>
      <c r="AI327" s="142"/>
      <c r="AJ327" s="143" t="str">
        <f>_xlfn.IFNA(VLOOKUP(AI327, '@LIST'!$AU$2:$AV$4, 2, FALSE), "")</f>
        <v/>
      </c>
    </row>
    <row r="328" spans="1:36" s="144" customFormat="1" ht="16.8">
      <c r="A328" s="125"/>
      <c r="B328" s="126" t="str">
        <f>_xlfn.IFNA(VLOOKUP(A328, '@LIST'!$A$2:$B$15, 2, FALSE), "")</f>
        <v/>
      </c>
      <c r="C328" s="125"/>
      <c r="D328" s="128"/>
      <c r="E328" s="129"/>
      <c r="F328" s="147"/>
      <c r="G328" s="130">
        <f xml:space="preserve"> IF(F328="Yes",D328/ '@PRODUCTION VOLUME'!$B$3*'@PRODUCTION VOLUME'!$B$4,D328)</f>
        <v>0</v>
      </c>
      <c r="H328" s="129"/>
      <c r="I328" s="125"/>
      <c r="J328" s="125"/>
      <c r="K328" s="131"/>
      <c r="L328" s="127"/>
      <c r="M328" s="132" t="str">
        <f>_xlfn.IFNA(VLOOKUP(L328,'@LIST'!$M$2:$N$396,2,FALSE),"")</f>
        <v/>
      </c>
      <c r="N328" s="133"/>
      <c r="O328" s="134"/>
      <c r="P328" s="135" t="str">
        <f>_xlfn.IFNA(VLOOKUP(O328,'@LIST'!$M$2:$N$396,2,FALSE),"")</f>
        <v/>
      </c>
      <c r="Q328" s="136"/>
      <c r="R328" s="137"/>
      <c r="S328" s="138"/>
      <c r="T328" s="139" t="str">
        <f>_xlfn.IFNA(VLOOKUP(S328, '@LIST'!$AO$2:$AP$5, 2, FALSE), "")</f>
        <v/>
      </c>
      <c r="U328" s="140"/>
      <c r="V328" s="141" t="str">
        <f>_xlfn.IFNA(VLOOKUP(U328, '@LIST'!$S$2:$T$26, 2, FALSE), "")</f>
        <v/>
      </c>
      <c r="W328" s="141" t="str">
        <f>_xlfn.IFNA(VLOOKUP($U328, '@LIST'!$U$2:$U$26, 2, FALSE), "")</f>
        <v/>
      </c>
      <c r="X328" s="141" t="str">
        <f>_xlfn.IFNA(VLOOKUP($U328, '@LIST'!$V$2:$W$26, 2, FALSE), "")</f>
        <v/>
      </c>
      <c r="Y328" s="141" t="str">
        <f>_xlfn.IFNA(VLOOKUP($U328, '@LIST'!$X$2:$Y$26, 2, FALSE), "")</f>
        <v/>
      </c>
      <c r="Z328" s="141" t="str">
        <f>_xlfn.IFNA(VLOOKUP($U328, '@LIST'!$Z$2:$AA$26, 2, FALSE), "")</f>
        <v/>
      </c>
      <c r="AA328" s="141" t="str">
        <f>_xlfn.IFNA(VLOOKUP($U328, '@LIST'!$AB$2:$AC$26, 2, FALSE), "")</f>
        <v/>
      </c>
      <c r="AB328" s="141" t="str">
        <f>_xlfn.IFNA(VLOOKUP($U328, '@LIST'!$AD$2:$AE$26, 2, FALSE), "")</f>
        <v/>
      </c>
      <c r="AC328" s="141" t="str">
        <f>_xlfn.IFNA(VLOOKUP($U328, '@LIST'!$AF$2:$AG$26, 2, FALSE), "")</f>
        <v/>
      </c>
      <c r="AD328" s="141" t="str">
        <f>_xlfn.IFNA(VLOOKUP($U328, '@LIST'!$AH$2:$AI$26, 2, FALSE), "")</f>
        <v/>
      </c>
      <c r="AE328" s="141" t="str">
        <f>_xlfn.IFNA(VLOOKUP($U328, '@LIST'!$AJ$2:$AK$26, 2, FALSE), "")</f>
        <v/>
      </c>
      <c r="AF328" s="141" t="str">
        <f>_xlfn.IFNA(VLOOKUP($U328, '@LIST'!$AL$2:$AM$26, 2, FALSE), "")</f>
        <v/>
      </c>
      <c r="AG328" s="142"/>
      <c r="AH328" s="139" t="str">
        <f>_xlfn.IFNA(VLOOKUP(AG328, '@LIST'!$AR$2:$AS$4, 2, FALSE), "")</f>
        <v/>
      </c>
      <c r="AI328" s="142"/>
      <c r="AJ328" s="143" t="str">
        <f>_xlfn.IFNA(VLOOKUP(AI328, '@LIST'!$AU$2:$AV$4, 2, FALSE), "")</f>
        <v/>
      </c>
    </row>
    <row r="329" spans="1:36" s="144" customFormat="1" ht="16.8">
      <c r="A329" s="125"/>
      <c r="B329" s="126" t="str">
        <f>_xlfn.IFNA(VLOOKUP(A329, '@LIST'!$A$2:$B$15, 2, FALSE), "")</f>
        <v/>
      </c>
      <c r="C329" s="125"/>
      <c r="D329" s="128"/>
      <c r="E329" s="129"/>
      <c r="F329" s="147"/>
      <c r="G329" s="130">
        <f xml:space="preserve"> IF(F329="Yes",D329/ '@PRODUCTION VOLUME'!$B$3*'@PRODUCTION VOLUME'!$B$4,D329)</f>
        <v>0</v>
      </c>
      <c r="H329" s="129"/>
      <c r="I329" s="125"/>
      <c r="J329" s="125"/>
      <c r="K329" s="131"/>
      <c r="L329" s="127"/>
      <c r="M329" s="132" t="str">
        <f>_xlfn.IFNA(VLOOKUP(L329,'@LIST'!$M$2:$N$396,2,FALSE),"")</f>
        <v/>
      </c>
      <c r="N329" s="133"/>
      <c r="O329" s="134"/>
      <c r="P329" s="135" t="str">
        <f>_xlfn.IFNA(VLOOKUP(O329,'@LIST'!$M$2:$N$396,2,FALSE),"")</f>
        <v/>
      </c>
      <c r="Q329" s="136"/>
      <c r="R329" s="137"/>
      <c r="S329" s="138"/>
      <c r="T329" s="139" t="str">
        <f>_xlfn.IFNA(VLOOKUP(S329, '@LIST'!$AO$2:$AP$5, 2, FALSE), "")</f>
        <v/>
      </c>
      <c r="U329" s="140"/>
      <c r="V329" s="141" t="str">
        <f>_xlfn.IFNA(VLOOKUP(U329, '@LIST'!$S$2:$T$26, 2, FALSE), "")</f>
        <v/>
      </c>
      <c r="W329" s="141" t="str">
        <f>_xlfn.IFNA(VLOOKUP($U329, '@LIST'!$U$2:$U$26, 2, FALSE), "")</f>
        <v/>
      </c>
      <c r="X329" s="141" t="str">
        <f>_xlfn.IFNA(VLOOKUP($U329, '@LIST'!$V$2:$W$26, 2, FALSE), "")</f>
        <v/>
      </c>
      <c r="Y329" s="141" t="str">
        <f>_xlfn.IFNA(VLOOKUP($U329, '@LIST'!$X$2:$Y$26, 2, FALSE), "")</f>
        <v/>
      </c>
      <c r="Z329" s="141" t="str">
        <f>_xlfn.IFNA(VLOOKUP($U329, '@LIST'!$Z$2:$AA$26, 2, FALSE), "")</f>
        <v/>
      </c>
      <c r="AA329" s="141" t="str">
        <f>_xlfn.IFNA(VLOOKUP($U329, '@LIST'!$AB$2:$AC$26, 2, FALSE), "")</f>
        <v/>
      </c>
      <c r="AB329" s="141" t="str">
        <f>_xlfn.IFNA(VLOOKUP($U329, '@LIST'!$AD$2:$AE$26, 2, FALSE), "")</f>
        <v/>
      </c>
      <c r="AC329" s="141" t="str">
        <f>_xlfn.IFNA(VLOOKUP($U329, '@LIST'!$AF$2:$AG$26, 2, FALSE), "")</f>
        <v/>
      </c>
      <c r="AD329" s="141" t="str">
        <f>_xlfn.IFNA(VLOOKUP($U329, '@LIST'!$AH$2:$AI$26, 2, FALSE), "")</f>
        <v/>
      </c>
      <c r="AE329" s="141" t="str">
        <f>_xlfn.IFNA(VLOOKUP($U329, '@LIST'!$AJ$2:$AK$26, 2, FALSE), "")</f>
        <v/>
      </c>
      <c r="AF329" s="141" t="str">
        <f>_xlfn.IFNA(VLOOKUP($U329, '@LIST'!$AL$2:$AM$26, 2, FALSE), "")</f>
        <v/>
      </c>
      <c r="AG329" s="142"/>
      <c r="AH329" s="139" t="str">
        <f>_xlfn.IFNA(VLOOKUP(AG329, '@LIST'!$AR$2:$AS$4, 2, FALSE), "")</f>
        <v/>
      </c>
      <c r="AI329" s="142"/>
      <c r="AJ329" s="143" t="str">
        <f>_xlfn.IFNA(VLOOKUP(AI329, '@LIST'!$AU$2:$AV$4, 2, FALSE), "")</f>
        <v/>
      </c>
    </row>
    <row r="330" spans="1:36" s="144" customFormat="1" ht="16.8">
      <c r="A330" s="125"/>
      <c r="B330" s="126" t="str">
        <f>_xlfn.IFNA(VLOOKUP(A330, '@LIST'!$A$2:$B$15, 2, FALSE), "")</f>
        <v/>
      </c>
      <c r="C330" s="125"/>
      <c r="D330" s="128"/>
      <c r="E330" s="129"/>
      <c r="F330" s="147"/>
      <c r="G330" s="130">
        <f xml:space="preserve"> IF(F330="Yes",D330/ '@PRODUCTION VOLUME'!$B$3*'@PRODUCTION VOLUME'!$B$4,D330)</f>
        <v>0</v>
      </c>
      <c r="H330" s="129"/>
      <c r="I330" s="125"/>
      <c r="J330" s="125"/>
      <c r="K330" s="131"/>
      <c r="L330" s="127"/>
      <c r="M330" s="132" t="str">
        <f>_xlfn.IFNA(VLOOKUP(L330,'@LIST'!$M$2:$N$396,2,FALSE),"")</f>
        <v/>
      </c>
      <c r="N330" s="133"/>
      <c r="O330" s="134"/>
      <c r="P330" s="135" t="str">
        <f>_xlfn.IFNA(VLOOKUP(O330,'@LIST'!$M$2:$N$396,2,FALSE),"")</f>
        <v/>
      </c>
      <c r="Q330" s="136"/>
      <c r="R330" s="137"/>
      <c r="S330" s="138"/>
      <c r="T330" s="139" t="str">
        <f>_xlfn.IFNA(VLOOKUP(S330, '@LIST'!$AO$2:$AP$5, 2, FALSE), "")</f>
        <v/>
      </c>
      <c r="U330" s="140"/>
      <c r="V330" s="141" t="str">
        <f>_xlfn.IFNA(VLOOKUP(U330, '@LIST'!$S$2:$T$26, 2, FALSE), "")</f>
        <v/>
      </c>
      <c r="W330" s="141" t="str">
        <f>_xlfn.IFNA(VLOOKUP($U330, '@LIST'!$U$2:$U$26, 2, FALSE), "")</f>
        <v/>
      </c>
      <c r="X330" s="141" t="str">
        <f>_xlfn.IFNA(VLOOKUP($U330, '@LIST'!$V$2:$W$26, 2, FALSE), "")</f>
        <v/>
      </c>
      <c r="Y330" s="141" t="str">
        <f>_xlfn.IFNA(VLOOKUP($U330, '@LIST'!$X$2:$Y$26, 2, FALSE), "")</f>
        <v/>
      </c>
      <c r="Z330" s="141" t="str">
        <f>_xlfn.IFNA(VLOOKUP($U330, '@LIST'!$Z$2:$AA$26, 2, FALSE), "")</f>
        <v/>
      </c>
      <c r="AA330" s="141" t="str">
        <f>_xlfn.IFNA(VLOOKUP($U330, '@LIST'!$AB$2:$AC$26, 2, FALSE), "")</f>
        <v/>
      </c>
      <c r="AB330" s="141" t="str">
        <f>_xlfn.IFNA(VLOOKUP($U330, '@LIST'!$AD$2:$AE$26, 2, FALSE), "")</f>
        <v/>
      </c>
      <c r="AC330" s="141" t="str">
        <f>_xlfn.IFNA(VLOOKUP($U330, '@LIST'!$AF$2:$AG$26, 2, FALSE), "")</f>
        <v/>
      </c>
      <c r="AD330" s="141" t="str">
        <f>_xlfn.IFNA(VLOOKUP($U330, '@LIST'!$AH$2:$AI$26, 2, FALSE), "")</f>
        <v/>
      </c>
      <c r="AE330" s="141" t="str">
        <f>_xlfn.IFNA(VLOOKUP($U330, '@LIST'!$AJ$2:$AK$26, 2, FALSE), "")</f>
        <v/>
      </c>
      <c r="AF330" s="141" t="str">
        <f>_xlfn.IFNA(VLOOKUP($U330, '@LIST'!$AL$2:$AM$26, 2, FALSE), "")</f>
        <v/>
      </c>
      <c r="AG330" s="142"/>
      <c r="AH330" s="139" t="str">
        <f>_xlfn.IFNA(VLOOKUP(AG330, '@LIST'!$AR$2:$AS$4, 2, FALSE), "")</f>
        <v/>
      </c>
      <c r="AI330" s="142"/>
      <c r="AJ330" s="143" t="str">
        <f>_xlfn.IFNA(VLOOKUP(AI330, '@LIST'!$AU$2:$AV$4, 2, FALSE), "")</f>
        <v/>
      </c>
    </row>
    <row r="331" spans="1:36" s="144" customFormat="1" ht="16.8">
      <c r="A331" s="125"/>
      <c r="B331" s="126" t="str">
        <f>_xlfn.IFNA(VLOOKUP(A331, '@LIST'!$A$2:$B$15, 2, FALSE), "")</f>
        <v/>
      </c>
      <c r="C331" s="125"/>
      <c r="D331" s="128"/>
      <c r="E331" s="129"/>
      <c r="F331" s="147"/>
      <c r="G331" s="130">
        <f xml:space="preserve"> IF(F331="Yes",D331/ '@PRODUCTION VOLUME'!$B$3*'@PRODUCTION VOLUME'!$B$4,D331)</f>
        <v>0</v>
      </c>
      <c r="H331" s="129"/>
      <c r="I331" s="125"/>
      <c r="J331" s="125"/>
      <c r="K331" s="131"/>
      <c r="L331" s="127"/>
      <c r="M331" s="132" t="str">
        <f>_xlfn.IFNA(VLOOKUP(L331,'@LIST'!$M$2:$N$396,2,FALSE),"")</f>
        <v/>
      </c>
      <c r="N331" s="133"/>
      <c r="O331" s="134"/>
      <c r="P331" s="135" t="str">
        <f>_xlfn.IFNA(VLOOKUP(O331,'@LIST'!$M$2:$N$396,2,FALSE),"")</f>
        <v/>
      </c>
      <c r="Q331" s="136"/>
      <c r="R331" s="137"/>
      <c r="S331" s="138"/>
      <c r="T331" s="139" t="str">
        <f>_xlfn.IFNA(VLOOKUP(S331, '@LIST'!$AO$2:$AP$5, 2, FALSE), "")</f>
        <v/>
      </c>
      <c r="U331" s="140"/>
      <c r="V331" s="141" t="str">
        <f>_xlfn.IFNA(VLOOKUP(U331, '@LIST'!$S$2:$T$26, 2, FALSE), "")</f>
        <v/>
      </c>
      <c r="W331" s="141" t="str">
        <f>_xlfn.IFNA(VLOOKUP($U331, '@LIST'!$U$2:$U$26, 2, FALSE), "")</f>
        <v/>
      </c>
      <c r="X331" s="141" t="str">
        <f>_xlfn.IFNA(VLOOKUP($U331, '@LIST'!$V$2:$W$26, 2, FALSE), "")</f>
        <v/>
      </c>
      <c r="Y331" s="141" t="str">
        <f>_xlfn.IFNA(VLOOKUP($U331, '@LIST'!$X$2:$Y$26, 2, FALSE), "")</f>
        <v/>
      </c>
      <c r="Z331" s="141" t="str">
        <f>_xlfn.IFNA(VLOOKUP($U331, '@LIST'!$Z$2:$AA$26, 2, FALSE), "")</f>
        <v/>
      </c>
      <c r="AA331" s="141" t="str">
        <f>_xlfn.IFNA(VLOOKUP($U331, '@LIST'!$AB$2:$AC$26, 2, FALSE), "")</f>
        <v/>
      </c>
      <c r="AB331" s="141" t="str">
        <f>_xlfn.IFNA(VLOOKUP($U331, '@LIST'!$AD$2:$AE$26, 2, FALSE), "")</f>
        <v/>
      </c>
      <c r="AC331" s="141" t="str">
        <f>_xlfn.IFNA(VLOOKUP($U331, '@LIST'!$AF$2:$AG$26, 2, FALSE), "")</f>
        <v/>
      </c>
      <c r="AD331" s="141" t="str">
        <f>_xlfn.IFNA(VLOOKUP($U331, '@LIST'!$AH$2:$AI$26, 2, FALSE), "")</f>
        <v/>
      </c>
      <c r="AE331" s="141" t="str">
        <f>_xlfn.IFNA(VLOOKUP($U331, '@LIST'!$AJ$2:$AK$26, 2, FALSE), "")</f>
        <v/>
      </c>
      <c r="AF331" s="141" t="str">
        <f>_xlfn.IFNA(VLOOKUP($U331, '@LIST'!$AL$2:$AM$26, 2, FALSE), "")</f>
        <v/>
      </c>
      <c r="AG331" s="142"/>
      <c r="AH331" s="139" t="str">
        <f>_xlfn.IFNA(VLOOKUP(AG331, '@LIST'!$AR$2:$AS$4, 2, FALSE), "")</f>
        <v/>
      </c>
      <c r="AI331" s="142"/>
      <c r="AJ331" s="143" t="str">
        <f>_xlfn.IFNA(VLOOKUP(AI331, '@LIST'!$AU$2:$AV$4, 2, FALSE), "")</f>
        <v/>
      </c>
    </row>
    <row r="332" spans="1:36" s="144" customFormat="1" ht="16.8">
      <c r="A332" s="125"/>
      <c r="B332" s="126" t="str">
        <f>_xlfn.IFNA(VLOOKUP(A332, '@LIST'!$A$2:$B$15, 2, FALSE), "")</f>
        <v/>
      </c>
      <c r="C332" s="125"/>
      <c r="D332" s="128"/>
      <c r="E332" s="129"/>
      <c r="F332" s="147"/>
      <c r="G332" s="130">
        <f xml:space="preserve"> IF(F332="Yes",D332/ '@PRODUCTION VOLUME'!$B$3*'@PRODUCTION VOLUME'!$B$4,D332)</f>
        <v>0</v>
      </c>
      <c r="H332" s="129"/>
      <c r="I332" s="125"/>
      <c r="J332" s="125"/>
      <c r="K332" s="131"/>
      <c r="L332" s="127"/>
      <c r="M332" s="132" t="str">
        <f>_xlfn.IFNA(VLOOKUP(L332,'@LIST'!$M$2:$N$396,2,FALSE),"")</f>
        <v/>
      </c>
      <c r="N332" s="133"/>
      <c r="O332" s="134"/>
      <c r="P332" s="135" t="str">
        <f>_xlfn.IFNA(VLOOKUP(O332,'@LIST'!$M$2:$N$396,2,FALSE),"")</f>
        <v/>
      </c>
      <c r="Q332" s="136"/>
      <c r="R332" s="137"/>
      <c r="S332" s="138"/>
      <c r="T332" s="139" t="str">
        <f>_xlfn.IFNA(VLOOKUP(S332, '@LIST'!$AO$2:$AP$5, 2, FALSE), "")</f>
        <v/>
      </c>
      <c r="U332" s="140"/>
      <c r="V332" s="141" t="str">
        <f>_xlfn.IFNA(VLOOKUP(U332, '@LIST'!$S$2:$T$26, 2, FALSE), "")</f>
        <v/>
      </c>
      <c r="W332" s="141" t="str">
        <f>_xlfn.IFNA(VLOOKUP($U332, '@LIST'!$U$2:$U$26, 2, FALSE), "")</f>
        <v/>
      </c>
      <c r="X332" s="141" t="str">
        <f>_xlfn.IFNA(VLOOKUP($U332, '@LIST'!$V$2:$W$26, 2, FALSE), "")</f>
        <v/>
      </c>
      <c r="Y332" s="141" t="str">
        <f>_xlfn.IFNA(VLOOKUP($U332, '@LIST'!$X$2:$Y$26, 2, FALSE), "")</f>
        <v/>
      </c>
      <c r="Z332" s="141" t="str">
        <f>_xlfn.IFNA(VLOOKUP($U332, '@LIST'!$Z$2:$AA$26, 2, FALSE), "")</f>
        <v/>
      </c>
      <c r="AA332" s="141" t="str">
        <f>_xlfn.IFNA(VLOOKUP($U332, '@LIST'!$AB$2:$AC$26, 2, FALSE), "")</f>
        <v/>
      </c>
      <c r="AB332" s="141" t="str">
        <f>_xlfn.IFNA(VLOOKUP($U332, '@LIST'!$AD$2:$AE$26, 2, FALSE), "")</f>
        <v/>
      </c>
      <c r="AC332" s="141" t="str">
        <f>_xlfn.IFNA(VLOOKUP($U332, '@LIST'!$AF$2:$AG$26, 2, FALSE), "")</f>
        <v/>
      </c>
      <c r="AD332" s="141" t="str">
        <f>_xlfn.IFNA(VLOOKUP($U332, '@LIST'!$AH$2:$AI$26, 2, FALSE), "")</f>
        <v/>
      </c>
      <c r="AE332" s="141" t="str">
        <f>_xlfn.IFNA(VLOOKUP($U332, '@LIST'!$AJ$2:$AK$26, 2, FALSE), "")</f>
        <v/>
      </c>
      <c r="AF332" s="141" t="str">
        <f>_xlfn.IFNA(VLOOKUP($U332, '@LIST'!$AL$2:$AM$26, 2, FALSE), "")</f>
        <v/>
      </c>
      <c r="AG332" s="142"/>
      <c r="AH332" s="139" t="str">
        <f>_xlfn.IFNA(VLOOKUP(AG332, '@LIST'!$AR$2:$AS$4, 2, FALSE), "")</f>
        <v/>
      </c>
      <c r="AI332" s="142"/>
      <c r="AJ332" s="143" t="str">
        <f>_xlfn.IFNA(VLOOKUP(AI332, '@LIST'!$AU$2:$AV$4, 2, FALSE), "")</f>
        <v/>
      </c>
    </row>
    <row r="333" spans="1:36" s="144" customFormat="1" ht="16.8">
      <c r="A333" s="125"/>
      <c r="B333" s="126" t="str">
        <f>_xlfn.IFNA(VLOOKUP(A333, '@LIST'!$A$2:$B$15, 2, FALSE), "")</f>
        <v/>
      </c>
      <c r="C333" s="125"/>
      <c r="D333" s="128"/>
      <c r="E333" s="129"/>
      <c r="F333" s="147"/>
      <c r="G333" s="130">
        <f xml:space="preserve"> IF(F333="Yes",D333/ '@PRODUCTION VOLUME'!$B$3*'@PRODUCTION VOLUME'!$B$4,D333)</f>
        <v>0</v>
      </c>
      <c r="H333" s="129"/>
      <c r="I333" s="125"/>
      <c r="J333" s="125"/>
      <c r="K333" s="131"/>
      <c r="L333" s="127"/>
      <c r="M333" s="132" t="str">
        <f>_xlfn.IFNA(VLOOKUP(L333,'@LIST'!$M$2:$N$396,2,FALSE),"")</f>
        <v/>
      </c>
      <c r="N333" s="133"/>
      <c r="O333" s="134"/>
      <c r="P333" s="135" t="str">
        <f>_xlfn.IFNA(VLOOKUP(O333,'@LIST'!$M$2:$N$396,2,FALSE),"")</f>
        <v/>
      </c>
      <c r="Q333" s="136"/>
      <c r="R333" s="137"/>
      <c r="S333" s="138"/>
      <c r="T333" s="139" t="str">
        <f>_xlfn.IFNA(VLOOKUP(S333, '@LIST'!$AO$2:$AP$5, 2, FALSE), "")</f>
        <v/>
      </c>
      <c r="U333" s="140"/>
      <c r="V333" s="141" t="str">
        <f>_xlfn.IFNA(VLOOKUP(U333, '@LIST'!$S$2:$T$26, 2, FALSE), "")</f>
        <v/>
      </c>
      <c r="W333" s="141" t="str">
        <f>_xlfn.IFNA(VLOOKUP($U333, '@LIST'!$U$2:$U$26, 2, FALSE), "")</f>
        <v/>
      </c>
      <c r="X333" s="141" t="str">
        <f>_xlfn.IFNA(VLOOKUP($U333, '@LIST'!$V$2:$W$26, 2, FALSE), "")</f>
        <v/>
      </c>
      <c r="Y333" s="141" t="str">
        <f>_xlfn.IFNA(VLOOKUP($U333, '@LIST'!$X$2:$Y$26, 2, FALSE), "")</f>
        <v/>
      </c>
      <c r="Z333" s="141" t="str">
        <f>_xlfn.IFNA(VLOOKUP($U333, '@LIST'!$Z$2:$AA$26, 2, FALSE), "")</f>
        <v/>
      </c>
      <c r="AA333" s="141" t="str">
        <f>_xlfn.IFNA(VLOOKUP($U333, '@LIST'!$AB$2:$AC$26, 2, FALSE), "")</f>
        <v/>
      </c>
      <c r="AB333" s="141" t="str">
        <f>_xlfn.IFNA(VLOOKUP($U333, '@LIST'!$AD$2:$AE$26, 2, FALSE), "")</f>
        <v/>
      </c>
      <c r="AC333" s="141" t="str">
        <f>_xlfn.IFNA(VLOOKUP($U333, '@LIST'!$AF$2:$AG$26, 2, FALSE), "")</f>
        <v/>
      </c>
      <c r="AD333" s="141" t="str">
        <f>_xlfn.IFNA(VLOOKUP($U333, '@LIST'!$AH$2:$AI$26, 2, FALSE), "")</f>
        <v/>
      </c>
      <c r="AE333" s="141" t="str">
        <f>_xlfn.IFNA(VLOOKUP($U333, '@LIST'!$AJ$2:$AK$26, 2, FALSE), "")</f>
        <v/>
      </c>
      <c r="AF333" s="141" t="str">
        <f>_xlfn.IFNA(VLOOKUP($U333, '@LIST'!$AL$2:$AM$26, 2, FALSE), "")</f>
        <v/>
      </c>
      <c r="AG333" s="142"/>
      <c r="AH333" s="139" t="str">
        <f>_xlfn.IFNA(VLOOKUP(AG333, '@LIST'!$AR$2:$AS$4, 2, FALSE), "")</f>
        <v/>
      </c>
      <c r="AI333" s="142"/>
      <c r="AJ333" s="143" t="str">
        <f>_xlfn.IFNA(VLOOKUP(AI333, '@LIST'!$AU$2:$AV$4, 2, FALSE), "")</f>
        <v/>
      </c>
    </row>
    <row r="334" spans="1:36" s="144" customFormat="1" ht="16.8">
      <c r="A334" s="125"/>
      <c r="B334" s="126" t="str">
        <f>_xlfn.IFNA(VLOOKUP(A334, '@LIST'!$A$2:$B$15, 2, FALSE), "")</f>
        <v/>
      </c>
      <c r="C334" s="125"/>
      <c r="D334" s="128"/>
      <c r="E334" s="129"/>
      <c r="F334" s="147"/>
      <c r="G334" s="130">
        <f xml:space="preserve"> IF(F334="Yes",D334/ '@PRODUCTION VOLUME'!$B$3*'@PRODUCTION VOLUME'!$B$4,D334)</f>
        <v>0</v>
      </c>
      <c r="H334" s="129"/>
      <c r="I334" s="125"/>
      <c r="J334" s="125"/>
      <c r="K334" s="131"/>
      <c r="L334" s="127"/>
      <c r="M334" s="132" t="str">
        <f>_xlfn.IFNA(VLOOKUP(L334,'@LIST'!$M$2:$N$396,2,FALSE),"")</f>
        <v/>
      </c>
      <c r="N334" s="133"/>
      <c r="O334" s="134"/>
      <c r="P334" s="135" t="str">
        <f>_xlfn.IFNA(VLOOKUP(O334,'@LIST'!$M$2:$N$396,2,FALSE),"")</f>
        <v/>
      </c>
      <c r="Q334" s="136"/>
      <c r="R334" s="137"/>
      <c r="S334" s="138"/>
      <c r="T334" s="139" t="str">
        <f>_xlfn.IFNA(VLOOKUP(S334, '@LIST'!$AO$2:$AP$5, 2, FALSE), "")</f>
        <v/>
      </c>
      <c r="U334" s="140"/>
      <c r="V334" s="141" t="str">
        <f>_xlfn.IFNA(VLOOKUP(U334, '@LIST'!$S$2:$T$26, 2, FALSE), "")</f>
        <v/>
      </c>
      <c r="W334" s="141" t="str">
        <f>_xlfn.IFNA(VLOOKUP($U334, '@LIST'!$U$2:$U$26, 2, FALSE), "")</f>
        <v/>
      </c>
      <c r="X334" s="141" t="str">
        <f>_xlfn.IFNA(VLOOKUP($U334, '@LIST'!$V$2:$W$26, 2, FALSE), "")</f>
        <v/>
      </c>
      <c r="Y334" s="141" t="str">
        <f>_xlfn.IFNA(VLOOKUP($U334, '@LIST'!$X$2:$Y$26, 2, FALSE), "")</f>
        <v/>
      </c>
      <c r="Z334" s="141" t="str">
        <f>_xlfn.IFNA(VLOOKUP($U334, '@LIST'!$Z$2:$AA$26, 2, FALSE), "")</f>
        <v/>
      </c>
      <c r="AA334" s="141" t="str">
        <f>_xlfn.IFNA(VLOOKUP($U334, '@LIST'!$AB$2:$AC$26, 2, FALSE), "")</f>
        <v/>
      </c>
      <c r="AB334" s="141" t="str">
        <f>_xlfn.IFNA(VLOOKUP($U334, '@LIST'!$AD$2:$AE$26, 2, FALSE), "")</f>
        <v/>
      </c>
      <c r="AC334" s="141" t="str">
        <f>_xlfn.IFNA(VLOOKUP($U334, '@LIST'!$AF$2:$AG$26, 2, FALSE), "")</f>
        <v/>
      </c>
      <c r="AD334" s="141" t="str">
        <f>_xlfn.IFNA(VLOOKUP($U334, '@LIST'!$AH$2:$AI$26, 2, FALSE), "")</f>
        <v/>
      </c>
      <c r="AE334" s="141" t="str">
        <f>_xlfn.IFNA(VLOOKUP($U334, '@LIST'!$AJ$2:$AK$26, 2, FALSE), "")</f>
        <v/>
      </c>
      <c r="AF334" s="141" t="str">
        <f>_xlfn.IFNA(VLOOKUP($U334, '@LIST'!$AL$2:$AM$26, 2, FALSE), "")</f>
        <v/>
      </c>
      <c r="AG334" s="142"/>
      <c r="AH334" s="139" t="str">
        <f>_xlfn.IFNA(VLOOKUP(AG334, '@LIST'!$AR$2:$AS$4, 2, FALSE), "")</f>
        <v/>
      </c>
      <c r="AI334" s="142"/>
      <c r="AJ334" s="143" t="str">
        <f>_xlfn.IFNA(VLOOKUP(AI334, '@LIST'!$AU$2:$AV$4, 2, FALSE), "")</f>
        <v/>
      </c>
    </row>
    <row r="335" spans="1:36" s="144" customFormat="1" ht="16.8">
      <c r="A335" s="125"/>
      <c r="B335" s="126" t="str">
        <f>_xlfn.IFNA(VLOOKUP(A335, '@LIST'!$A$2:$B$15, 2, FALSE), "")</f>
        <v/>
      </c>
      <c r="C335" s="125"/>
      <c r="D335" s="128"/>
      <c r="E335" s="129"/>
      <c r="F335" s="147"/>
      <c r="G335" s="130">
        <f xml:space="preserve"> IF(F335="Yes",D335/ '@PRODUCTION VOLUME'!$B$3*'@PRODUCTION VOLUME'!$B$4,D335)</f>
        <v>0</v>
      </c>
      <c r="H335" s="129"/>
      <c r="I335" s="125"/>
      <c r="J335" s="125"/>
      <c r="K335" s="131"/>
      <c r="L335" s="127"/>
      <c r="M335" s="132" t="str">
        <f>_xlfn.IFNA(VLOOKUP(L335,'@LIST'!$M$2:$N$396,2,FALSE),"")</f>
        <v/>
      </c>
      <c r="N335" s="133"/>
      <c r="O335" s="134"/>
      <c r="P335" s="135" t="str">
        <f>_xlfn.IFNA(VLOOKUP(O335,'@LIST'!$M$2:$N$396,2,FALSE),"")</f>
        <v/>
      </c>
      <c r="Q335" s="136"/>
      <c r="R335" s="137"/>
      <c r="S335" s="138"/>
      <c r="T335" s="139" t="str">
        <f>_xlfn.IFNA(VLOOKUP(S335, '@LIST'!$AO$2:$AP$5, 2, FALSE), "")</f>
        <v/>
      </c>
      <c r="U335" s="140"/>
      <c r="V335" s="141" t="str">
        <f>_xlfn.IFNA(VLOOKUP(U335, '@LIST'!$S$2:$T$26, 2, FALSE), "")</f>
        <v/>
      </c>
      <c r="W335" s="141" t="str">
        <f>_xlfn.IFNA(VLOOKUP($U335, '@LIST'!$U$2:$U$26, 2, FALSE), "")</f>
        <v/>
      </c>
      <c r="X335" s="141" t="str">
        <f>_xlfn.IFNA(VLOOKUP($U335, '@LIST'!$V$2:$W$26, 2, FALSE), "")</f>
        <v/>
      </c>
      <c r="Y335" s="141" t="str">
        <f>_xlfn.IFNA(VLOOKUP($U335, '@LIST'!$X$2:$Y$26, 2, FALSE), "")</f>
        <v/>
      </c>
      <c r="Z335" s="141" t="str">
        <f>_xlfn.IFNA(VLOOKUP($U335, '@LIST'!$Z$2:$AA$26, 2, FALSE), "")</f>
        <v/>
      </c>
      <c r="AA335" s="141" t="str">
        <f>_xlfn.IFNA(VLOOKUP($U335, '@LIST'!$AB$2:$AC$26, 2, FALSE), "")</f>
        <v/>
      </c>
      <c r="AB335" s="141" t="str">
        <f>_xlfn.IFNA(VLOOKUP($U335, '@LIST'!$AD$2:$AE$26, 2, FALSE), "")</f>
        <v/>
      </c>
      <c r="AC335" s="141" t="str">
        <f>_xlfn.IFNA(VLOOKUP($U335, '@LIST'!$AF$2:$AG$26, 2, FALSE), "")</f>
        <v/>
      </c>
      <c r="AD335" s="141" t="str">
        <f>_xlfn.IFNA(VLOOKUP($U335, '@LIST'!$AH$2:$AI$26, 2, FALSE), "")</f>
        <v/>
      </c>
      <c r="AE335" s="141" t="str">
        <f>_xlfn.IFNA(VLOOKUP($U335, '@LIST'!$AJ$2:$AK$26, 2, FALSE), "")</f>
        <v/>
      </c>
      <c r="AF335" s="141" t="str">
        <f>_xlfn.IFNA(VLOOKUP($U335, '@LIST'!$AL$2:$AM$26, 2, FALSE), "")</f>
        <v/>
      </c>
      <c r="AG335" s="142"/>
      <c r="AH335" s="139" t="str">
        <f>_xlfn.IFNA(VLOOKUP(AG335, '@LIST'!$AR$2:$AS$4, 2, FALSE), "")</f>
        <v/>
      </c>
      <c r="AI335" s="142"/>
      <c r="AJ335" s="143" t="str">
        <f>_xlfn.IFNA(VLOOKUP(AI335, '@LIST'!$AU$2:$AV$4, 2, FALSE), "")</f>
        <v/>
      </c>
    </row>
    <row r="336" spans="1:36" s="144" customFormat="1" ht="16.8">
      <c r="A336" s="125"/>
      <c r="B336" s="126" t="str">
        <f>_xlfn.IFNA(VLOOKUP(A336, '@LIST'!$A$2:$B$15, 2, FALSE), "")</f>
        <v/>
      </c>
      <c r="C336" s="125"/>
      <c r="D336" s="128"/>
      <c r="E336" s="129"/>
      <c r="F336" s="147"/>
      <c r="G336" s="130">
        <f xml:space="preserve"> IF(F336="Yes",D336/ '@PRODUCTION VOLUME'!$B$3*'@PRODUCTION VOLUME'!$B$4,D336)</f>
        <v>0</v>
      </c>
      <c r="H336" s="129"/>
      <c r="I336" s="125"/>
      <c r="J336" s="125"/>
      <c r="K336" s="131"/>
      <c r="L336" s="127"/>
      <c r="M336" s="132" t="str">
        <f>_xlfn.IFNA(VLOOKUP(L336,'@LIST'!$M$2:$N$396,2,FALSE),"")</f>
        <v/>
      </c>
      <c r="N336" s="133"/>
      <c r="O336" s="134"/>
      <c r="P336" s="135" t="str">
        <f>_xlfn.IFNA(VLOOKUP(O336,'@LIST'!$M$2:$N$396,2,FALSE),"")</f>
        <v/>
      </c>
      <c r="Q336" s="136"/>
      <c r="R336" s="137"/>
      <c r="S336" s="138"/>
      <c r="T336" s="139" t="str">
        <f>_xlfn.IFNA(VLOOKUP(S336, '@LIST'!$AO$2:$AP$5, 2, FALSE), "")</f>
        <v/>
      </c>
      <c r="U336" s="140"/>
      <c r="V336" s="141" t="str">
        <f>_xlfn.IFNA(VLOOKUP(U336, '@LIST'!$S$2:$T$26, 2, FALSE), "")</f>
        <v/>
      </c>
      <c r="W336" s="141" t="str">
        <f>_xlfn.IFNA(VLOOKUP($U336, '@LIST'!$U$2:$U$26, 2, FALSE), "")</f>
        <v/>
      </c>
      <c r="X336" s="141" t="str">
        <f>_xlfn.IFNA(VLOOKUP($U336, '@LIST'!$V$2:$W$26, 2, FALSE), "")</f>
        <v/>
      </c>
      <c r="Y336" s="141" t="str">
        <f>_xlfn.IFNA(VLOOKUP($U336, '@LIST'!$X$2:$Y$26, 2, FALSE), "")</f>
        <v/>
      </c>
      <c r="Z336" s="141" t="str">
        <f>_xlfn.IFNA(VLOOKUP($U336, '@LIST'!$Z$2:$AA$26, 2, FALSE), "")</f>
        <v/>
      </c>
      <c r="AA336" s="141" t="str">
        <f>_xlfn.IFNA(VLOOKUP($U336, '@LIST'!$AB$2:$AC$26, 2, FALSE), "")</f>
        <v/>
      </c>
      <c r="AB336" s="141" t="str">
        <f>_xlfn.IFNA(VLOOKUP($U336, '@LIST'!$AD$2:$AE$26, 2, FALSE), "")</f>
        <v/>
      </c>
      <c r="AC336" s="141" t="str">
        <f>_xlfn.IFNA(VLOOKUP($U336, '@LIST'!$AF$2:$AG$26, 2, FALSE), "")</f>
        <v/>
      </c>
      <c r="AD336" s="141" t="str">
        <f>_xlfn.IFNA(VLOOKUP($U336, '@LIST'!$AH$2:$AI$26, 2, FALSE), "")</f>
        <v/>
      </c>
      <c r="AE336" s="141" t="str">
        <f>_xlfn.IFNA(VLOOKUP($U336, '@LIST'!$AJ$2:$AK$26, 2, FALSE), "")</f>
        <v/>
      </c>
      <c r="AF336" s="141" t="str">
        <f>_xlfn.IFNA(VLOOKUP($U336, '@LIST'!$AL$2:$AM$26, 2, FALSE), "")</f>
        <v/>
      </c>
      <c r="AG336" s="142"/>
      <c r="AH336" s="139" t="str">
        <f>_xlfn.IFNA(VLOOKUP(AG336, '@LIST'!$AR$2:$AS$4, 2, FALSE), "")</f>
        <v/>
      </c>
      <c r="AI336" s="142"/>
      <c r="AJ336" s="143" t="str">
        <f>_xlfn.IFNA(VLOOKUP(AI336, '@LIST'!$AU$2:$AV$4, 2, FALSE), "")</f>
        <v/>
      </c>
    </row>
    <row r="337" spans="1:36" s="144" customFormat="1" ht="16.8">
      <c r="A337" s="125"/>
      <c r="B337" s="126" t="str">
        <f>_xlfn.IFNA(VLOOKUP(A337, '@LIST'!$A$2:$B$15, 2, FALSE), "")</f>
        <v/>
      </c>
      <c r="C337" s="125"/>
      <c r="D337" s="128"/>
      <c r="E337" s="129"/>
      <c r="F337" s="147"/>
      <c r="G337" s="130">
        <f xml:space="preserve"> IF(F337="Yes",D337/ '@PRODUCTION VOLUME'!$B$3*'@PRODUCTION VOLUME'!$B$4,D337)</f>
        <v>0</v>
      </c>
      <c r="H337" s="129"/>
      <c r="I337" s="125"/>
      <c r="J337" s="125"/>
      <c r="K337" s="131"/>
      <c r="L337" s="127"/>
      <c r="M337" s="132" t="str">
        <f>_xlfn.IFNA(VLOOKUP(L337,'@LIST'!$M$2:$N$396,2,FALSE),"")</f>
        <v/>
      </c>
      <c r="N337" s="133"/>
      <c r="O337" s="134"/>
      <c r="P337" s="135" t="str">
        <f>_xlfn.IFNA(VLOOKUP(O337,'@LIST'!$M$2:$N$396,2,FALSE),"")</f>
        <v/>
      </c>
      <c r="Q337" s="136"/>
      <c r="R337" s="137"/>
      <c r="S337" s="138"/>
      <c r="T337" s="139" t="str">
        <f>_xlfn.IFNA(VLOOKUP(S337, '@LIST'!$AO$2:$AP$5, 2, FALSE), "")</f>
        <v/>
      </c>
      <c r="U337" s="140"/>
      <c r="V337" s="141" t="str">
        <f>_xlfn.IFNA(VLOOKUP(U337, '@LIST'!$S$2:$T$26, 2, FALSE), "")</f>
        <v/>
      </c>
      <c r="W337" s="141" t="str">
        <f>_xlfn.IFNA(VLOOKUP($U337, '@LIST'!$U$2:$U$26, 2, FALSE), "")</f>
        <v/>
      </c>
      <c r="X337" s="141" t="str">
        <f>_xlfn.IFNA(VLOOKUP($U337, '@LIST'!$V$2:$W$26, 2, FALSE), "")</f>
        <v/>
      </c>
      <c r="Y337" s="141" t="str">
        <f>_xlfn.IFNA(VLOOKUP($U337, '@LIST'!$X$2:$Y$26, 2, FALSE), "")</f>
        <v/>
      </c>
      <c r="Z337" s="141" t="str">
        <f>_xlfn.IFNA(VLOOKUP($U337, '@LIST'!$Z$2:$AA$26, 2, FALSE), "")</f>
        <v/>
      </c>
      <c r="AA337" s="141" t="str">
        <f>_xlfn.IFNA(VLOOKUP($U337, '@LIST'!$AB$2:$AC$26, 2, FALSE), "")</f>
        <v/>
      </c>
      <c r="AB337" s="141" t="str">
        <f>_xlfn.IFNA(VLOOKUP($U337, '@LIST'!$AD$2:$AE$26, 2, FALSE), "")</f>
        <v/>
      </c>
      <c r="AC337" s="141" t="str">
        <f>_xlfn.IFNA(VLOOKUP($U337, '@LIST'!$AF$2:$AG$26, 2, FALSE), "")</f>
        <v/>
      </c>
      <c r="AD337" s="141" t="str">
        <f>_xlfn.IFNA(VLOOKUP($U337, '@LIST'!$AH$2:$AI$26, 2, FALSE), "")</f>
        <v/>
      </c>
      <c r="AE337" s="141" t="str">
        <f>_xlfn.IFNA(VLOOKUP($U337, '@LIST'!$AJ$2:$AK$26, 2, FALSE), "")</f>
        <v/>
      </c>
      <c r="AF337" s="141" t="str">
        <f>_xlfn.IFNA(VLOOKUP($U337, '@LIST'!$AL$2:$AM$26, 2, FALSE), "")</f>
        <v/>
      </c>
      <c r="AG337" s="142"/>
      <c r="AH337" s="139" t="str">
        <f>_xlfn.IFNA(VLOOKUP(AG337, '@LIST'!$AR$2:$AS$4, 2, FALSE), "")</f>
        <v/>
      </c>
      <c r="AI337" s="142"/>
      <c r="AJ337" s="143" t="str">
        <f>_xlfn.IFNA(VLOOKUP(AI337, '@LIST'!$AU$2:$AV$4, 2, FALSE), "")</f>
        <v/>
      </c>
    </row>
    <row r="338" spans="1:36" s="144" customFormat="1" ht="16.8">
      <c r="A338" s="125"/>
      <c r="B338" s="126" t="str">
        <f>_xlfn.IFNA(VLOOKUP(A338, '@LIST'!$A$2:$B$15, 2, FALSE), "")</f>
        <v/>
      </c>
      <c r="C338" s="125"/>
      <c r="D338" s="128"/>
      <c r="E338" s="129"/>
      <c r="F338" s="147"/>
      <c r="G338" s="130">
        <f xml:space="preserve"> IF(F338="Yes",D338/ '@PRODUCTION VOLUME'!$B$3*'@PRODUCTION VOLUME'!$B$4,D338)</f>
        <v>0</v>
      </c>
      <c r="H338" s="129"/>
      <c r="I338" s="125"/>
      <c r="J338" s="125"/>
      <c r="K338" s="131"/>
      <c r="L338" s="127"/>
      <c r="M338" s="132" t="str">
        <f>_xlfn.IFNA(VLOOKUP(L338,'@LIST'!$M$2:$N$396,2,FALSE),"")</f>
        <v/>
      </c>
      <c r="N338" s="133"/>
      <c r="O338" s="134"/>
      <c r="P338" s="135" t="str">
        <f>_xlfn.IFNA(VLOOKUP(O338,'@LIST'!$M$2:$N$396,2,FALSE),"")</f>
        <v/>
      </c>
      <c r="Q338" s="136"/>
      <c r="R338" s="137"/>
      <c r="S338" s="138"/>
      <c r="T338" s="139" t="str">
        <f>_xlfn.IFNA(VLOOKUP(S338, '@LIST'!$AO$2:$AP$5, 2, FALSE), "")</f>
        <v/>
      </c>
      <c r="U338" s="140"/>
      <c r="V338" s="141" t="str">
        <f>_xlfn.IFNA(VLOOKUP(U338, '@LIST'!$S$2:$T$26, 2, FALSE), "")</f>
        <v/>
      </c>
      <c r="W338" s="141" t="str">
        <f>_xlfn.IFNA(VLOOKUP($U338, '@LIST'!$U$2:$U$26, 2, FALSE), "")</f>
        <v/>
      </c>
      <c r="X338" s="141" t="str">
        <f>_xlfn.IFNA(VLOOKUP($U338, '@LIST'!$V$2:$W$26, 2, FALSE), "")</f>
        <v/>
      </c>
      <c r="Y338" s="141" t="str">
        <f>_xlfn.IFNA(VLOOKUP($U338, '@LIST'!$X$2:$Y$26, 2, FALSE), "")</f>
        <v/>
      </c>
      <c r="Z338" s="141" t="str">
        <f>_xlfn.IFNA(VLOOKUP($U338, '@LIST'!$Z$2:$AA$26, 2, FALSE), "")</f>
        <v/>
      </c>
      <c r="AA338" s="141" t="str">
        <f>_xlfn.IFNA(VLOOKUP($U338, '@LIST'!$AB$2:$AC$26, 2, FALSE), "")</f>
        <v/>
      </c>
      <c r="AB338" s="141" t="str">
        <f>_xlfn.IFNA(VLOOKUP($U338, '@LIST'!$AD$2:$AE$26, 2, FALSE), "")</f>
        <v/>
      </c>
      <c r="AC338" s="141" t="str">
        <f>_xlfn.IFNA(VLOOKUP($U338, '@LIST'!$AF$2:$AG$26, 2, FALSE), "")</f>
        <v/>
      </c>
      <c r="AD338" s="141" t="str">
        <f>_xlfn.IFNA(VLOOKUP($U338, '@LIST'!$AH$2:$AI$26, 2, FALSE), "")</f>
        <v/>
      </c>
      <c r="AE338" s="141" t="str">
        <f>_xlfn.IFNA(VLOOKUP($U338, '@LIST'!$AJ$2:$AK$26, 2, FALSE), "")</f>
        <v/>
      </c>
      <c r="AF338" s="141" t="str">
        <f>_xlfn.IFNA(VLOOKUP($U338, '@LIST'!$AL$2:$AM$26, 2, FALSE), "")</f>
        <v/>
      </c>
      <c r="AG338" s="142"/>
      <c r="AH338" s="139" t="str">
        <f>_xlfn.IFNA(VLOOKUP(AG338, '@LIST'!$AR$2:$AS$4, 2, FALSE), "")</f>
        <v/>
      </c>
      <c r="AI338" s="142"/>
      <c r="AJ338" s="143" t="str">
        <f>_xlfn.IFNA(VLOOKUP(AI338, '@LIST'!$AU$2:$AV$4, 2, FALSE), "")</f>
        <v/>
      </c>
    </row>
    <row r="339" spans="1:36" s="144" customFormat="1" ht="16.8">
      <c r="A339" s="125"/>
      <c r="B339" s="126" t="str">
        <f>_xlfn.IFNA(VLOOKUP(A339, '@LIST'!$A$2:$B$15, 2, FALSE), "")</f>
        <v/>
      </c>
      <c r="C339" s="125"/>
      <c r="D339" s="128"/>
      <c r="E339" s="129"/>
      <c r="F339" s="147"/>
      <c r="G339" s="130">
        <f xml:space="preserve"> IF(F339="Yes",D339/ '@PRODUCTION VOLUME'!$B$3*'@PRODUCTION VOLUME'!$B$4,D339)</f>
        <v>0</v>
      </c>
      <c r="H339" s="129"/>
      <c r="I339" s="125"/>
      <c r="J339" s="125"/>
      <c r="K339" s="131"/>
      <c r="L339" s="127"/>
      <c r="M339" s="132" t="str">
        <f>_xlfn.IFNA(VLOOKUP(L339,'@LIST'!$M$2:$N$396,2,FALSE),"")</f>
        <v/>
      </c>
      <c r="N339" s="133"/>
      <c r="O339" s="134"/>
      <c r="P339" s="135" t="str">
        <f>_xlfn.IFNA(VLOOKUP(O339,'@LIST'!$M$2:$N$396,2,FALSE),"")</f>
        <v/>
      </c>
      <c r="Q339" s="136"/>
      <c r="R339" s="137"/>
      <c r="S339" s="138"/>
      <c r="T339" s="139" t="str">
        <f>_xlfn.IFNA(VLOOKUP(S339, '@LIST'!$AO$2:$AP$5, 2, FALSE), "")</f>
        <v/>
      </c>
      <c r="U339" s="140"/>
      <c r="V339" s="141" t="str">
        <f>_xlfn.IFNA(VLOOKUP(U339, '@LIST'!$S$2:$T$26, 2, FALSE), "")</f>
        <v/>
      </c>
      <c r="W339" s="141" t="str">
        <f>_xlfn.IFNA(VLOOKUP($U339, '@LIST'!$U$2:$U$26, 2, FALSE), "")</f>
        <v/>
      </c>
      <c r="X339" s="141" t="str">
        <f>_xlfn.IFNA(VLOOKUP($U339, '@LIST'!$V$2:$W$26, 2, FALSE), "")</f>
        <v/>
      </c>
      <c r="Y339" s="141" t="str">
        <f>_xlfn.IFNA(VLOOKUP($U339, '@LIST'!$X$2:$Y$26, 2, FALSE), "")</f>
        <v/>
      </c>
      <c r="Z339" s="141" t="str">
        <f>_xlfn.IFNA(VLOOKUP($U339, '@LIST'!$Z$2:$AA$26, 2, FALSE), "")</f>
        <v/>
      </c>
      <c r="AA339" s="141" t="str">
        <f>_xlfn.IFNA(VLOOKUP($U339, '@LIST'!$AB$2:$AC$26, 2, FALSE), "")</f>
        <v/>
      </c>
      <c r="AB339" s="141" t="str">
        <f>_xlfn.IFNA(VLOOKUP($U339, '@LIST'!$AD$2:$AE$26, 2, FALSE), "")</f>
        <v/>
      </c>
      <c r="AC339" s="141" t="str">
        <f>_xlfn.IFNA(VLOOKUP($U339, '@LIST'!$AF$2:$AG$26, 2, FALSE), "")</f>
        <v/>
      </c>
      <c r="AD339" s="141" t="str">
        <f>_xlfn.IFNA(VLOOKUP($U339, '@LIST'!$AH$2:$AI$26, 2, FALSE), "")</f>
        <v/>
      </c>
      <c r="AE339" s="141" t="str">
        <f>_xlfn.IFNA(VLOOKUP($U339, '@LIST'!$AJ$2:$AK$26, 2, FALSE), "")</f>
        <v/>
      </c>
      <c r="AF339" s="141" t="str">
        <f>_xlfn.IFNA(VLOOKUP($U339, '@LIST'!$AL$2:$AM$26, 2, FALSE), "")</f>
        <v/>
      </c>
      <c r="AG339" s="142"/>
      <c r="AH339" s="139" t="str">
        <f>_xlfn.IFNA(VLOOKUP(AG339, '@LIST'!$AR$2:$AS$4, 2, FALSE), "")</f>
        <v/>
      </c>
      <c r="AI339" s="142"/>
      <c r="AJ339" s="143" t="str">
        <f>_xlfn.IFNA(VLOOKUP(AI339, '@LIST'!$AU$2:$AV$4, 2, FALSE), "")</f>
        <v/>
      </c>
    </row>
    <row r="340" spans="1:36" s="144" customFormat="1" ht="16.8">
      <c r="A340" s="125"/>
      <c r="B340" s="126" t="str">
        <f>_xlfn.IFNA(VLOOKUP(A340, '@LIST'!$A$2:$B$15, 2, FALSE), "")</f>
        <v/>
      </c>
      <c r="C340" s="125"/>
      <c r="D340" s="128"/>
      <c r="E340" s="129"/>
      <c r="F340" s="147"/>
      <c r="G340" s="130">
        <f xml:space="preserve"> IF(F340="Yes",D340/ '@PRODUCTION VOLUME'!$B$3*'@PRODUCTION VOLUME'!$B$4,D340)</f>
        <v>0</v>
      </c>
      <c r="H340" s="129"/>
      <c r="I340" s="125"/>
      <c r="J340" s="125"/>
      <c r="K340" s="131"/>
      <c r="L340" s="127"/>
      <c r="M340" s="132" t="str">
        <f>_xlfn.IFNA(VLOOKUP(L340,'@LIST'!$M$2:$N$396,2,FALSE),"")</f>
        <v/>
      </c>
      <c r="N340" s="133"/>
      <c r="O340" s="134"/>
      <c r="P340" s="135" t="str">
        <f>_xlfn.IFNA(VLOOKUP(O340,'@LIST'!$M$2:$N$396,2,FALSE),"")</f>
        <v/>
      </c>
      <c r="Q340" s="136"/>
      <c r="R340" s="137"/>
      <c r="S340" s="138"/>
      <c r="T340" s="139" t="str">
        <f>_xlfn.IFNA(VLOOKUP(S340, '@LIST'!$AO$2:$AP$5, 2, FALSE), "")</f>
        <v/>
      </c>
      <c r="U340" s="140"/>
      <c r="V340" s="141" t="str">
        <f>_xlfn.IFNA(VLOOKUP(U340, '@LIST'!$S$2:$T$26, 2, FALSE), "")</f>
        <v/>
      </c>
      <c r="W340" s="141" t="str">
        <f>_xlfn.IFNA(VLOOKUP($U340, '@LIST'!$U$2:$U$26, 2, FALSE), "")</f>
        <v/>
      </c>
      <c r="X340" s="141" t="str">
        <f>_xlfn.IFNA(VLOOKUP($U340, '@LIST'!$V$2:$W$26, 2, FALSE), "")</f>
        <v/>
      </c>
      <c r="Y340" s="141" t="str">
        <f>_xlfn.IFNA(VLOOKUP($U340, '@LIST'!$X$2:$Y$26, 2, FALSE), "")</f>
        <v/>
      </c>
      <c r="Z340" s="141" t="str">
        <f>_xlfn.IFNA(VLOOKUP($U340, '@LIST'!$Z$2:$AA$26, 2, FALSE), "")</f>
        <v/>
      </c>
      <c r="AA340" s="141" t="str">
        <f>_xlfn.IFNA(VLOOKUP($U340, '@LIST'!$AB$2:$AC$26, 2, FALSE), "")</f>
        <v/>
      </c>
      <c r="AB340" s="141" t="str">
        <f>_xlfn.IFNA(VLOOKUP($U340, '@LIST'!$AD$2:$AE$26, 2, FALSE), "")</f>
        <v/>
      </c>
      <c r="AC340" s="141" t="str">
        <f>_xlfn.IFNA(VLOOKUP($U340, '@LIST'!$AF$2:$AG$26, 2, FALSE), "")</f>
        <v/>
      </c>
      <c r="AD340" s="141" t="str">
        <f>_xlfn.IFNA(VLOOKUP($U340, '@LIST'!$AH$2:$AI$26, 2, FALSE), "")</f>
        <v/>
      </c>
      <c r="AE340" s="141" t="str">
        <f>_xlfn.IFNA(VLOOKUP($U340, '@LIST'!$AJ$2:$AK$26, 2, FALSE), "")</f>
        <v/>
      </c>
      <c r="AF340" s="141" t="str">
        <f>_xlfn.IFNA(VLOOKUP($U340, '@LIST'!$AL$2:$AM$26, 2, FALSE), "")</f>
        <v/>
      </c>
      <c r="AG340" s="142"/>
      <c r="AH340" s="139" t="str">
        <f>_xlfn.IFNA(VLOOKUP(AG340, '@LIST'!$AR$2:$AS$4, 2, FALSE), "")</f>
        <v/>
      </c>
      <c r="AI340" s="142"/>
      <c r="AJ340" s="143" t="str">
        <f>_xlfn.IFNA(VLOOKUP(AI340, '@LIST'!$AU$2:$AV$4, 2, FALSE), "")</f>
        <v/>
      </c>
    </row>
    <row r="341" spans="1:36" s="144" customFormat="1" ht="16.8">
      <c r="A341" s="125"/>
      <c r="B341" s="126" t="str">
        <f>_xlfn.IFNA(VLOOKUP(A341, '@LIST'!$A$2:$B$15, 2, FALSE), "")</f>
        <v/>
      </c>
      <c r="C341" s="125"/>
      <c r="D341" s="128"/>
      <c r="E341" s="129"/>
      <c r="F341" s="147"/>
      <c r="G341" s="130">
        <f xml:space="preserve"> IF(F341="Yes",D341/ '@PRODUCTION VOLUME'!$B$3*'@PRODUCTION VOLUME'!$B$4,D341)</f>
        <v>0</v>
      </c>
      <c r="H341" s="129"/>
      <c r="I341" s="125"/>
      <c r="J341" s="125"/>
      <c r="K341" s="131"/>
      <c r="L341" s="127"/>
      <c r="M341" s="132" t="str">
        <f>_xlfn.IFNA(VLOOKUP(L341,'@LIST'!$M$2:$N$396,2,FALSE),"")</f>
        <v/>
      </c>
      <c r="N341" s="133"/>
      <c r="O341" s="134"/>
      <c r="P341" s="135" t="str">
        <f>_xlfn.IFNA(VLOOKUP(O341,'@LIST'!$M$2:$N$396,2,FALSE),"")</f>
        <v/>
      </c>
      <c r="Q341" s="136"/>
      <c r="R341" s="137"/>
      <c r="S341" s="138"/>
      <c r="T341" s="139" t="str">
        <f>_xlfn.IFNA(VLOOKUP(S341, '@LIST'!$AO$2:$AP$5, 2, FALSE), "")</f>
        <v/>
      </c>
      <c r="U341" s="140"/>
      <c r="V341" s="141" t="str">
        <f>_xlfn.IFNA(VLOOKUP(U341, '@LIST'!$S$2:$T$26, 2, FALSE), "")</f>
        <v/>
      </c>
      <c r="W341" s="141" t="str">
        <f>_xlfn.IFNA(VLOOKUP($U341, '@LIST'!$U$2:$U$26, 2, FALSE), "")</f>
        <v/>
      </c>
      <c r="X341" s="141" t="str">
        <f>_xlfn.IFNA(VLOOKUP($U341, '@LIST'!$V$2:$W$26, 2, FALSE), "")</f>
        <v/>
      </c>
      <c r="Y341" s="141" t="str">
        <f>_xlfn.IFNA(VLOOKUP($U341, '@LIST'!$X$2:$Y$26, 2, FALSE), "")</f>
        <v/>
      </c>
      <c r="Z341" s="141" t="str">
        <f>_xlfn.IFNA(VLOOKUP($U341, '@LIST'!$Z$2:$AA$26, 2, FALSE), "")</f>
        <v/>
      </c>
      <c r="AA341" s="141" t="str">
        <f>_xlfn.IFNA(VLOOKUP($U341, '@LIST'!$AB$2:$AC$26, 2, FALSE), "")</f>
        <v/>
      </c>
      <c r="AB341" s="141" t="str">
        <f>_xlfn.IFNA(VLOOKUP($U341, '@LIST'!$AD$2:$AE$26, 2, FALSE), "")</f>
        <v/>
      </c>
      <c r="AC341" s="141" t="str">
        <f>_xlfn.IFNA(VLOOKUP($U341, '@LIST'!$AF$2:$AG$26, 2, FALSE), "")</f>
        <v/>
      </c>
      <c r="AD341" s="141" t="str">
        <f>_xlfn.IFNA(VLOOKUP($U341, '@LIST'!$AH$2:$AI$26, 2, FALSE), "")</f>
        <v/>
      </c>
      <c r="AE341" s="141" t="str">
        <f>_xlfn.IFNA(VLOOKUP($U341, '@LIST'!$AJ$2:$AK$26, 2, FALSE), "")</f>
        <v/>
      </c>
      <c r="AF341" s="141" t="str">
        <f>_xlfn.IFNA(VLOOKUP($U341, '@LIST'!$AL$2:$AM$26, 2, FALSE), "")</f>
        <v/>
      </c>
      <c r="AG341" s="142"/>
      <c r="AH341" s="139" t="str">
        <f>_xlfn.IFNA(VLOOKUP(AG341, '@LIST'!$AR$2:$AS$4, 2, FALSE), "")</f>
        <v/>
      </c>
      <c r="AI341" s="142"/>
      <c r="AJ341" s="143" t="str">
        <f>_xlfn.IFNA(VLOOKUP(AI341, '@LIST'!$AU$2:$AV$4, 2, FALSE), "")</f>
        <v/>
      </c>
    </row>
    <row r="342" spans="1:36" s="144" customFormat="1" ht="16.8">
      <c r="A342" s="125"/>
      <c r="B342" s="126" t="str">
        <f>_xlfn.IFNA(VLOOKUP(A342, '@LIST'!$A$2:$B$15, 2, FALSE), "")</f>
        <v/>
      </c>
      <c r="C342" s="125"/>
      <c r="D342" s="128"/>
      <c r="E342" s="129"/>
      <c r="F342" s="147"/>
      <c r="G342" s="130">
        <f xml:space="preserve"> IF(F342="Yes",D342/ '@PRODUCTION VOLUME'!$B$3*'@PRODUCTION VOLUME'!$B$4,D342)</f>
        <v>0</v>
      </c>
      <c r="H342" s="129"/>
      <c r="I342" s="125"/>
      <c r="J342" s="125"/>
      <c r="K342" s="131"/>
      <c r="L342" s="127"/>
      <c r="M342" s="132" t="str">
        <f>_xlfn.IFNA(VLOOKUP(L342,'@LIST'!$M$2:$N$396,2,FALSE),"")</f>
        <v/>
      </c>
      <c r="N342" s="133"/>
      <c r="O342" s="134"/>
      <c r="P342" s="135" t="str">
        <f>_xlfn.IFNA(VLOOKUP(O342,'@LIST'!$M$2:$N$396,2,FALSE),"")</f>
        <v/>
      </c>
      <c r="Q342" s="136"/>
      <c r="R342" s="137"/>
      <c r="S342" s="138"/>
      <c r="T342" s="139" t="str">
        <f>_xlfn.IFNA(VLOOKUP(S342, '@LIST'!$AO$2:$AP$5, 2, FALSE), "")</f>
        <v/>
      </c>
      <c r="U342" s="140"/>
      <c r="V342" s="141" t="str">
        <f>_xlfn.IFNA(VLOOKUP(U342, '@LIST'!$S$2:$T$26, 2, FALSE), "")</f>
        <v/>
      </c>
      <c r="W342" s="141" t="str">
        <f>_xlfn.IFNA(VLOOKUP($U342, '@LIST'!$U$2:$U$26, 2, FALSE), "")</f>
        <v/>
      </c>
      <c r="X342" s="141" t="str">
        <f>_xlfn.IFNA(VLOOKUP($U342, '@LIST'!$V$2:$W$26, 2, FALSE), "")</f>
        <v/>
      </c>
      <c r="Y342" s="141" t="str">
        <f>_xlfn.IFNA(VLOOKUP($U342, '@LIST'!$X$2:$Y$26, 2, FALSE), "")</f>
        <v/>
      </c>
      <c r="Z342" s="141" t="str">
        <f>_xlfn.IFNA(VLOOKUP($U342, '@LIST'!$Z$2:$AA$26, 2, FALSE), "")</f>
        <v/>
      </c>
      <c r="AA342" s="141" t="str">
        <f>_xlfn.IFNA(VLOOKUP($U342, '@LIST'!$AB$2:$AC$26, 2, FALSE), "")</f>
        <v/>
      </c>
      <c r="AB342" s="141" t="str">
        <f>_xlfn.IFNA(VLOOKUP($U342, '@LIST'!$AD$2:$AE$26, 2, FALSE), "")</f>
        <v/>
      </c>
      <c r="AC342" s="141" t="str">
        <f>_xlfn.IFNA(VLOOKUP($U342, '@LIST'!$AF$2:$AG$26, 2, FALSE), "")</f>
        <v/>
      </c>
      <c r="AD342" s="141" t="str">
        <f>_xlfn.IFNA(VLOOKUP($U342, '@LIST'!$AH$2:$AI$26, 2, FALSE), "")</f>
        <v/>
      </c>
      <c r="AE342" s="141" t="str">
        <f>_xlfn.IFNA(VLOOKUP($U342, '@LIST'!$AJ$2:$AK$26, 2, FALSE), "")</f>
        <v/>
      </c>
      <c r="AF342" s="141" t="str">
        <f>_xlfn.IFNA(VLOOKUP($U342, '@LIST'!$AL$2:$AM$26, 2, FALSE), "")</f>
        <v/>
      </c>
      <c r="AG342" s="142"/>
      <c r="AH342" s="139" t="str">
        <f>_xlfn.IFNA(VLOOKUP(AG342, '@LIST'!$AR$2:$AS$4, 2, FALSE), "")</f>
        <v/>
      </c>
      <c r="AI342" s="142"/>
      <c r="AJ342" s="143" t="str">
        <f>_xlfn.IFNA(VLOOKUP(AI342, '@LIST'!$AU$2:$AV$4, 2, FALSE), "")</f>
        <v/>
      </c>
    </row>
    <row r="343" spans="1:36" s="144" customFormat="1" ht="16.8">
      <c r="A343" s="125"/>
      <c r="B343" s="126" t="str">
        <f>_xlfn.IFNA(VLOOKUP(A343, '@LIST'!$A$2:$B$15, 2, FALSE), "")</f>
        <v/>
      </c>
      <c r="C343" s="125"/>
      <c r="D343" s="128"/>
      <c r="E343" s="129"/>
      <c r="F343" s="147"/>
      <c r="G343" s="130">
        <f xml:space="preserve"> IF(F343="Yes",D343/ '@PRODUCTION VOLUME'!$B$3*'@PRODUCTION VOLUME'!$B$4,D343)</f>
        <v>0</v>
      </c>
      <c r="H343" s="129"/>
      <c r="I343" s="125"/>
      <c r="J343" s="125"/>
      <c r="K343" s="131"/>
      <c r="L343" s="127"/>
      <c r="M343" s="132" t="str">
        <f>_xlfn.IFNA(VLOOKUP(L343,'@LIST'!$M$2:$N$396,2,FALSE),"")</f>
        <v/>
      </c>
      <c r="N343" s="133"/>
      <c r="O343" s="134"/>
      <c r="P343" s="135" t="str">
        <f>_xlfn.IFNA(VLOOKUP(O343,'@LIST'!$M$2:$N$396,2,FALSE),"")</f>
        <v/>
      </c>
      <c r="Q343" s="136"/>
      <c r="R343" s="137"/>
      <c r="S343" s="138"/>
      <c r="T343" s="139" t="str">
        <f>_xlfn.IFNA(VLOOKUP(S343, '@LIST'!$AO$2:$AP$5, 2, FALSE), "")</f>
        <v/>
      </c>
      <c r="U343" s="140"/>
      <c r="V343" s="141" t="str">
        <f>_xlfn.IFNA(VLOOKUP(U343, '@LIST'!$S$2:$T$26, 2, FALSE), "")</f>
        <v/>
      </c>
      <c r="W343" s="141" t="str">
        <f>_xlfn.IFNA(VLOOKUP($U343, '@LIST'!$U$2:$U$26, 2, FALSE), "")</f>
        <v/>
      </c>
      <c r="X343" s="141" t="str">
        <f>_xlfn.IFNA(VLOOKUP($U343, '@LIST'!$V$2:$W$26, 2, FALSE), "")</f>
        <v/>
      </c>
      <c r="Y343" s="141" t="str">
        <f>_xlfn.IFNA(VLOOKUP($U343, '@LIST'!$X$2:$Y$26, 2, FALSE), "")</f>
        <v/>
      </c>
      <c r="Z343" s="141" t="str">
        <f>_xlfn.IFNA(VLOOKUP($U343, '@LIST'!$Z$2:$AA$26, 2, FALSE), "")</f>
        <v/>
      </c>
      <c r="AA343" s="141" t="str">
        <f>_xlfn.IFNA(VLOOKUP($U343, '@LIST'!$AB$2:$AC$26, 2, FALSE), "")</f>
        <v/>
      </c>
      <c r="AB343" s="141" t="str">
        <f>_xlfn.IFNA(VLOOKUP($U343, '@LIST'!$AD$2:$AE$26, 2, FALSE), "")</f>
        <v/>
      </c>
      <c r="AC343" s="141" t="str">
        <f>_xlfn.IFNA(VLOOKUP($U343, '@LIST'!$AF$2:$AG$26, 2, FALSE), "")</f>
        <v/>
      </c>
      <c r="AD343" s="141" t="str">
        <f>_xlfn.IFNA(VLOOKUP($U343, '@LIST'!$AH$2:$AI$26, 2, FALSE), "")</f>
        <v/>
      </c>
      <c r="AE343" s="141" t="str">
        <f>_xlfn.IFNA(VLOOKUP($U343, '@LIST'!$AJ$2:$AK$26, 2, FALSE), "")</f>
        <v/>
      </c>
      <c r="AF343" s="141" t="str">
        <f>_xlfn.IFNA(VLOOKUP($U343, '@LIST'!$AL$2:$AM$26, 2, FALSE), "")</f>
        <v/>
      </c>
      <c r="AG343" s="142"/>
      <c r="AH343" s="139" t="str">
        <f>_xlfn.IFNA(VLOOKUP(AG343, '@LIST'!$AR$2:$AS$4, 2, FALSE), "")</f>
        <v/>
      </c>
      <c r="AI343" s="142"/>
      <c r="AJ343" s="143" t="str">
        <f>_xlfn.IFNA(VLOOKUP(AI343, '@LIST'!$AU$2:$AV$4, 2, FALSE), "")</f>
        <v/>
      </c>
    </row>
    <row r="344" spans="1:36" s="144" customFormat="1" ht="16.8">
      <c r="A344" s="125"/>
      <c r="B344" s="126" t="str">
        <f>_xlfn.IFNA(VLOOKUP(A344, '@LIST'!$A$2:$B$15, 2, FALSE), "")</f>
        <v/>
      </c>
      <c r="C344" s="125"/>
      <c r="D344" s="128"/>
      <c r="E344" s="129"/>
      <c r="F344" s="147"/>
      <c r="G344" s="130">
        <f xml:space="preserve"> IF(F344="Yes",D344/ '@PRODUCTION VOLUME'!$B$3*'@PRODUCTION VOLUME'!$B$4,D344)</f>
        <v>0</v>
      </c>
      <c r="H344" s="129"/>
      <c r="I344" s="125"/>
      <c r="J344" s="125"/>
      <c r="K344" s="131"/>
      <c r="L344" s="127"/>
      <c r="M344" s="132" t="str">
        <f>_xlfn.IFNA(VLOOKUP(L344,'@LIST'!$M$2:$N$396,2,FALSE),"")</f>
        <v/>
      </c>
      <c r="N344" s="133"/>
      <c r="O344" s="134"/>
      <c r="P344" s="135" t="str">
        <f>_xlfn.IFNA(VLOOKUP(O344,'@LIST'!$M$2:$N$396,2,FALSE),"")</f>
        <v/>
      </c>
      <c r="Q344" s="136"/>
      <c r="R344" s="137"/>
      <c r="S344" s="138"/>
      <c r="T344" s="139" t="str">
        <f>_xlfn.IFNA(VLOOKUP(S344, '@LIST'!$AO$2:$AP$5, 2, FALSE), "")</f>
        <v/>
      </c>
      <c r="U344" s="140"/>
      <c r="V344" s="141" t="str">
        <f>_xlfn.IFNA(VLOOKUP(U344, '@LIST'!$S$2:$T$26, 2, FALSE), "")</f>
        <v/>
      </c>
      <c r="W344" s="141" t="str">
        <f>_xlfn.IFNA(VLOOKUP($U344, '@LIST'!$U$2:$U$26, 2, FALSE), "")</f>
        <v/>
      </c>
      <c r="X344" s="141" t="str">
        <f>_xlfn.IFNA(VLOOKUP($U344, '@LIST'!$V$2:$W$26, 2, FALSE), "")</f>
        <v/>
      </c>
      <c r="Y344" s="141" t="str">
        <f>_xlfn.IFNA(VLOOKUP($U344, '@LIST'!$X$2:$Y$26, 2, FALSE), "")</f>
        <v/>
      </c>
      <c r="Z344" s="141" t="str">
        <f>_xlfn.IFNA(VLOOKUP($U344, '@LIST'!$Z$2:$AA$26, 2, FALSE), "")</f>
        <v/>
      </c>
      <c r="AA344" s="141" t="str">
        <f>_xlfn.IFNA(VLOOKUP($U344, '@LIST'!$AB$2:$AC$26, 2, FALSE), "")</f>
        <v/>
      </c>
      <c r="AB344" s="141" t="str">
        <f>_xlfn.IFNA(VLOOKUP($U344, '@LIST'!$AD$2:$AE$26, 2, FALSE), "")</f>
        <v/>
      </c>
      <c r="AC344" s="141" t="str">
        <f>_xlfn.IFNA(VLOOKUP($U344, '@LIST'!$AF$2:$AG$26, 2, FALSE), "")</f>
        <v/>
      </c>
      <c r="AD344" s="141" t="str">
        <f>_xlfn.IFNA(VLOOKUP($U344, '@LIST'!$AH$2:$AI$26, 2, FALSE), "")</f>
        <v/>
      </c>
      <c r="AE344" s="141" t="str">
        <f>_xlfn.IFNA(VLOOKUP($U344, '@LIST'!$AJ$2:$AK$26, 2, FALSE), "")</f>
        <v/>
      </c>
      <c r="AF344" s="141" t="str">
        <f>_xlfn.IFNA(VLOOKUP($U344, '@LIST'!$AL$2:$AM$26, 2, FALSE), "")</f>
        <v/>
      </c>
      <c r="AG344" s="142"/>
      <c r="AH344" s="139" t="str">
        <f>_xlfn.IFNA(VLOOKUP(AG344, '@LIST'!$AR$2:$AS$4, 2, FALSE), "")</f>
        <v/>
      </c>
      <c r="AI344" s="142"/>
      <c r="AJ344" s="143" t="str">
        <f>_xlfn.IFNA(VLOOKUP(AI344, '@LIST'!$AU$2:$AV$4, 2, FALSE), "")</f>
        <v/>
      </c>
    </row>
    <row r="345" spans="1:36" s="144" customFormat="1" ht="16.8">
      <c r="A345" s="125"/>
      <c r="B345" s="126" t="str">
        <f>_xlfn.IFNA(VLOOKUP(A345, '@LIST'!$A$2:$B$15, 2, FALSE), "")</f>
        <v/>
      </c>
      <c r="C345" s="125"/>
      <c r="D345" s="128"/>
      <c r="E345" s="129"/>
      <c r="F345" s="147"/>
      <c r="G345" s="130">
        <f xml:space="preserve"> IF(F345="Yes",D345/ '@PRODUCTION VOLUME'!$B$3*'@PRODUCTION VOLUME'!$B$4,D345)</f>
        <v>0</v>
      </c>
      <c r="H345" s="129"/>
      <c r="I345" s="125"/>
      <c r="J345" s="125"/>
      <c r="K345" s="131"/>
      <c r="L345" s="127"/>
      <c r="M345" s="132" t="str">
        <f>_xlfn.IFNA(VLOOKUP(L345,'@LIST'!$M$2:$N$396,2,FALSE),"")</f>
        <v/>
      </c>
      <c r="N345" s="133"/>
      <c r="O345" s="134"/>
      <c r="P345" s="135" t="str">
        <f>_xlfn.IFNA(VLOOKUP(O345,'@LIST'!$M$2:$N$396,2,FALSE),"")</f>
        <v/>
      </c>
      <c r="Q345" s="136"/>
      <c r="R345" s="137"/>
      <c r="S345" s="138"/>
      <c r="T345" s="139" t="str">
        <f>_xlfn.IFNA(VLOOKUP(S345, '@LIST'!$AO$2:$AP$5, 2, FALSE), "")</f>
        <v/>
      </c>
      <c r="U345" s="140"/>
      <c r="V345" s="141" t="str">
        <f>_xlfn.IFNA(VLOOKUP(U345, '@LIST'!$S$2:$T$26, 2, FALSE), "")</f>
        <v/>
      </c>
      <c r="W345" s="141" t="str">
        <f>_xlfn.IFNA(VLOOKUP($U345, '@LIST'!$U$2:$U$26, 2, FALSE), "")</f>
        <v/>
      </c>
      <c r="X345" s="141" t="str">
        <f>_xlfn.IFNA(VLOOKUP($U345, '@LIST'!$V$2:$W$26, 2, FALSE), "")</f>
        <v/>
      </c>
      <c r="Y345" s="141" t="str">
        <f>_xlfn.IFNA(VLOOKUP($U345, '@LIST'!$X$2:$Y$26, 2, FALSE), "")</f>
        <v/>
      </c>
      <c r="Z345" s="141" t="str">
        <f>_xlfn.IFNA(VLOOKUP($U345, '@LIST'!$Z$2:$AA$26, 2, FALSE), "")</f>
        <v/>
      </c>
      <c r="AA345" s="141" t="str">
        <f>_xlfn.IFNA(VLOOKUP($U345, '@LIST'!$AB$2:$AC$26, 2, FALSE), "")</f>
        <v/>
      </c>
      <c r="AB345" s="141" t="str">
        <f>_xlfn.IFNA(VLOOKUP($U345, '@LIST'!$AD$2:$AE$26, 2, FALSE), "")</f>
        <v/>
      </c>
      <c r="AC345" s="141" t="str">
        <f>_xlfn.IFNA(VLOOKUP($U345, '@LIST'!$AF$2:$AG$26, 2, FALSE), "")</f>
        <v/>
      </c>
      <c r="AD345" s="141" t="str">
        <f>_xlfn.IFNA(VLOOKUP($U345, '@LIST'!$AH$2:$AI$26, 2, FALSE), "")</f>
        <v/>
      </c>
      <c r="AE345" s="141" t="str">
        <f>_xlfn.IFNA(VLOOKUP($U345, '@LIST'!$AJ$2:$AK$26, 2, FALSE), "")</f>
        <v/>
      </c>
      <c r="AF345" s="141" t="str">
        <f>_xlfn.IFNA(VLOOKUP($U345, '@LIST'!$AL$2:$AM$26, 2, FALSE), "")</f>
        <v/>
      </c>
      <c r="AG345" s="142"/>
      <c r="AH345" s="139" t="str">
        <f>_xlfn.IFNA(VLOOKUP(AG345, '@LIST'!$AR$2:$AS$4, 2, FALSE), "")</f>
        <v/>
      </c>
      <c r="AI345" s="142"/>
      <c r="AJ345" s="143" t="str">
        <f>_xlfn.IFNA(VLOOKUP(AI345, '@LIST'!$AU$2:$AV$4, 2, FALSE), "")</f>
        <v/>
      </c>
    </row>
    <row r="346" spans="1:36" s="144" customFormat="1" ht="16.8">
      <c r="A346" s="125"/>
      <c r="B346" s="126" t="str">
        <f>_xlfn.IFNA(VLOOKUP(A346, '@LIST'!$A$2:$B$15, 2, FALSE), "")</f>
        <v/>
      </c>
      <c r="C346" s="125"/>
      <c r="D346" s="128"/>
      <c r="E346" s="129"/>
      <c r="F346" s="147"/>
      <c r="G346" s="130">
        <f xml:space="preserve"> IF(F346="Yes",D346/ '@PRODUCTION VOLUME'!$B$3*'@PRODUCTION VOLUME'!$B$4,D346)</f>
        <v>0</v>
      </c>
      <c r="H346" s="129"/>
      <c r="I346" s="125"/>
      <c r="J346" s="125"/>
      <c r="K346" s="131"/>
      <c r="L346" s="127"/>
      <c r="M346" s="132" t="str">
        <f>_xlfn.IFNA(VLOOKUP(L346,'@LIST'!$M$2:$N$396,2,FALSE),"")</f>
        <v/>
      </c>
      <c r="N346" s="133"/>
      <c r="O346" s="134"/>
      <c r="P346" s="135" t="str">
        <f>_xlfn.IFNA(VLOOKUP(O346,'@LIST'!$M$2:$N$396,2,FALSE),"")</f>
        <v/>
      </c>
      <c r="Q346" s="136"/>
      <c r="R346" s="137"/>
      <c r="S346" s="138"/>
      <c r="T346" s="139" t="str">
        <f>_xlfn.IFNA(VLOOKUP(S346, '@LIST'!$AO$2:$AP$5, 2, FALSE), "")</f>
        <v/>
      </c>
      <c r="U346" s="140"/>
      <c r="V346" s="141" t="str">
        <f>_xlfn.IFNA(VLOOKUP(U346, '@LIST'!$S$2:$T$26, 2, FALSE), "")</f>
        <v/>
      </c>
      <c r="W346" s="141" t="str">
        <f>_xlfn.IFNA(VLOOKUP($U346, '@LIST'!$U$2:$U$26, 2, FALSE), "")</f>
        <v/>
      </c>
      <c r="X346" s="141" t="str">
        <f>_xlfn.IFNA(VLOOKUP($U346, '@LIST'!$V$2:$W$26, 2, FALSE), "")</f>
        <v/>
      </c>
      <c r="Y346" s="141" t="str">
        <f>_xlfn.IFNA(VLOOKUP($U346, '@LIST'!$X$2:$Y$26, 2, FALSE), "")</f>
        <v/>
      </c>
      <c r="Z346" s="141" t="str">
        <f>_xlfn.IFNA(VLOOKUP($U346, '@LIST'!$Z$2:$AA$26, 2, FALSE), "")</f>
        <v/>
      </c>
      <c r="AA346" s="141" t="str">
        <f>_xlfn.IFNA(VLOOKUP($U346, '@LIST'!$AB$2:$AC$26, 2, FALSE), "")</f>
        <v/>
      </c>
      <c r="AB346" s="141" t="str">
        <f>_xlfn.IFNA(VLOOKUP($U346, '@LIST'!$AD$2:$AE$26, 2, FALSE), "")</f>
        <v/>
      </c>
      <c r="AC346" s="141" t="str">
        <f>_xlfn.IFNA(VLOOKUP($U346, '@LIST'!$AF$2:$AG$26, 2, FALSE), "")</f>
        <v/>
      </c>
      <c r="AD346" s="141" t="str">
        <f>_xlfn.IFNA(VLOOKUP($U346, '@LIST'!$AH$2:$AI$26, 2, FALSE), "")</f>
        <v/>
      </c>
      <c r="AE346" s="141" t="str">
        <f>_xlfn.IFNA(VLOOKUP($U346, '@LIST'!$AJ$2:$AK$26, 2, FALSE), "")</f>
        <v/>
      </c>
      <c r="AF346" s="141" t="str">
        <f>_xlfn.IFNA(VLOOKUP($U346, '@LIST'!$AL$2:$AM$26, 2, FALSE), "")</f>
        <v/>
      </c>
      <c r="AG346" s="142"/>
      <c r="AH346" s="139" t="str">
        <f>_xlfn.IFNA(VLOOKUP(AG346, '@LIST'!$AR$2:$AS$4, 2, FALSE), "")</f>
        <v/>
      </c>
      <c r="AI346" s="142"/>
      <c r="AJ346" s="143" t="str">
        <f>_xlfn.IFNA(VLOOKUP(AI346, '@LIST'!$AU$2:$AV$4, 2, FALSE), "")</f>
        <v/>
      </c>
    </row>
    <row r="347" spans="1:36" s="144" customFormat="1" ht="16.8">
      <c r="A347" s="125"/>
      <c r="B347" s="126" t="str">
        <f>_xlfn.IFNA(VLOOKUP(A347, '@LIST'!$A$2:$B$15, 2, FALSE), "")</f>
        <v/>
      </c>
      <c r="C347" s="125"/>
      <c r="D347" s="128"/>
      <c r="E347" s="129"/>
      <c r="F347" s="147"/>
      <c r="G347" s="130">
        <f xml:space="preserve"> IF(F347="Yes",D347/ '@PRODUCTION VOLUME'!$B$3*'@PRODUCTION VOLUME'!$B$4,D347)</f>
        <v>0</v>
      </c>
      <c r="H347" s="129"/>
      <c r="I347" s="125"/>
      <c r="J347" s="125"/>
      <c r="K347" s="131"/>
      <c r="L347" s="127"/>
      <c r="M347" s="132" t="str">
        <f>_xlfn.IFNA(VLOOKUP(L347,'@LIST'!$M$2:$N$396,2,FALSE),"")</f>
        <v/>
      </c>
      <c r="N347" s="133"/>
      <c r="O347" s="134"/>
      <c r="P347" s="135" t="str">
        <f>_xlfn.IFNA(VLOOKUP(O347,'@LIST'!$M$2:$N$396,2,FALSE),"")</f>
        <v/>
      </c>
      <c r="Q347" s="136"/>
      <c r="R347" s="137"/>
      <c r="S347" s="138"/>
      <c r="T347" s="139" t="str">
        <f>_xlfn.IFNA(VLOOKUP(S347, '@LIST'!$AO$2:$AP$5, 2, FALSE), "")</f>
        <v/>
      </c>
      <c r="U347" s="140"/>
      <c r="V347" s="141" t="str">
        <f>_xlfn.IFNA(VLOOKUP(U347, '@LIST'!$S$2:$T$26, 2, FALSE), "")</f>
        <v/>
      </c>
      <c r="W347" s="141" t="str">
        <f>_xlfn.IFNA(VLOOKUP($U347, '@LIST'!$U$2:$U$26, 2, FALSE), "")</f>
        <v/>
      </c>
      <c r="X347" s="141" t="str">
        <f>_xlfn.IFNA(VLOOKUP($U347, '@LIST'!$V$2:$W$26, 2, FALSE), "")</f>
        <v/>
      </c>
      <c r="Y347" s="141" t="str">
        <f>_xlfn.IFNA(VLOOKUP($U347, '@LIST'!$X$2:$Y$26, 2, FALSE), "")</f>
        <v/>
      </c>
      <c r="Z347" s="141" t="str">
        <f>_xlfn.IFNA(VLOOKUP($U347, '@LIST'!$Z$2:$AA$26, 2, FALSE), "")</f>
        <v/>
      </c>
      <c r="AA347" s="141" t="str">
        <f>_xlfn.IFNA(VLOOKUP($U347, '@LIST'!$AB$2:$AC$26, 2, FALSE), "")</f>
        <v/>
      </c>
      <c r="AB347" s="141" t="str">
        <f>_xlfn.IFNA(VLOOKUP($U347, '@LIST'!$AD$2:$AE$26, 2, FALSE), "")</f>
        <v/>
      </c>
      <c r="AC347" s="141" t="str">
        <f>_xlfn.IFNA(VLOOKUP($U347, '@LIST'!$AF$2:$AG$26, 2, FALSE), "")</f>
        <v/>
      </c>
      <c r="AD347" s="141" t="str">
        <f>_xlfn.IFNA(VLOOKUP($U347, '@LIST'!$AH$2:$AI$26, 2, FALSE), "")</f>
        <v/>
      </c>
      <c r="AE347" s="141" t="str">
        <f>_xlfn.IFNA(VLOOKUP($U347, '@LIST'!$AJ$2:$AK$26, 2, FALSE), "")</f>
        <v/>
      </c>
      <c r="AF347" s="141" t="str">
        <f>_xlfn.IFNA(VLOOKUP($U347, '@LIST'!$AL$2:$AM$26, 2, FALSE), "")</f>
        <v/>
      </c>
      <c r="AG347" s="142"/>
      <c r="AH347" s="139" t="str">
        <f>_xlfn.IFNA(VLOOKUP(AG347, '@LIST'!$AR$2:$AS$4, 2, FALSE), "")</f>
        <v/>
      </c>
      <c r="AI347" s="142"/>
      <c r="AJ347" s="143" t="str">
        <f>_xlfn.IFNA(VLOOKUP(AI347, '@LIST'!$AU$2:$AV$4, 2, FALSE), "")</f>
        <v/>
      </c>
    </row>
    <row r="348" spans="1:36" s="144" customFormat="1" ht="16.8">
      <c r="A348" s="125"/>
      <c r="B348" s="126" t="str">
        <f>_xlfn.IFNA(VLOOKUP(A348, '@LIST'!$A$2:$B$15, 2, FALSE), "")</f>
        <v/>
      </c>
      <c r="C348" s="125"/>
      <c r="D348" s="128"/>
      <c r="E348" s="129"/>
      <c r="F348" s="147"/>
      <c r="G348" s="130">
        <f xml:space="preserve"> IF(F348="Yes",D348/ '@PRODUCTION VOLUME'!$B$3*'@PRODUCTION VOLUME'!$B$4,D348)</f>
        <v>0</v>
      </c>
      <c r="H348" s="129"/>
      <c r="I348" s="125"/>
      <c r="J348" s="125"/>
      <c r="K348" s="131"/>
      <c r="L348" s="127"/>
      <c r="M348" s="132" t="str">
        <f>_xlfn.IFNA(VLOOKUP(L348,'@LIST'!$M$2:$N$396,2,FALSE),"")</f>
        <v/>
      </c>
      <c r="N348" s="133"/>
      <c r="O348" s="134"/>
      <c r="P348" s="135" t="str">
        <f>_xlfn.IFNA(VLOOKUP(O348,'@LIST'!$M$2:$N$396,2,FALSE),"")</f>
        <v/>
      </c>
      <c r="Q348" s="136"/>
      <c r="R348" s="137"/>
      <c r="S348" s="138"/>
      <c r="T348" s="139" t="str">
        <f>_xlfn.IFNA(VLOOKUP(S348, '@LIST'!$AO$2:$AP$5, 2, FALSE), "")</f>
        <v/>
      </c>
      <c r="U348" s="140"/>
      <c r="V348" s="141" t="str">
        <f>_xlfn.IFNA(VLOOKUP(U348, '@LIST'!$S$2:$T$26, 2, FALSE), "")</f>
        <v/>
      </c>
      <c r="W348" s="141" t="str">
        <f>_xlfn.IFNA(VLOOKUP($U348, '@LIST'!$U$2:$U$26, 2, FALSE), "")</f>
        <v/>
      </c>
      <c r="X348" s="141" t="str">
        <f>_xlfn.IFNA(VLOOKUP($U348, '@LIST'!$V$2:$W$26, 2, FALSE), "")</f>
        <v/>
      </c>
      <c r="Y348" s="141" t="str">
        <f>_xlfn.IFNA(VLOOKUP($U348, '@LIST'!$X$2:$Y$26, 2, FALSE), "")</f>
        <v/>
      </c>
      <c r="Z348" s="141" t="str">
        <f>_xlfn.IFNA(VLOOKUP($U348, '@LIST'!$Z$2:$AA$26, 2, FALSE), "")</f>
        <v/>
      </c>
      <c r="AA348" s="141" t="str">
        <f>_xlfn.IFNA(VLOOKUP($U348, '@LIST'!$AB$2:$AC$26, 2, FALSE), "")</f>
        <v/>
      </c>
      <c r="AB348" s="141" t="str">
        <f>_xlfn.IFNA(VLOOKUP($U348, '@LIST'!$AD$2:$AE$26, 2, FALSE), "")</f>
        <v/>
      </c>
      <c r="AC348" s="141" t="str">
        <f>_xlfn.IFNA(VLOOKUP($U348, '@LIST'!$AF$2:$AG$26, 2, FALSE), "")</f>
        <v/>
      </c>
      <c r="AD348" s="141" t="str">
        <f>_xlfn.IFNA(VLOOKUP($U348, '@LIST'!$AH$2:$AI$26, 2, FALSE), "")</f>
        <v/>
      </c>
      <c r="AE348" s="141" t="str">
        <f>_xlfn.IFNA(VLOOKUP($U348, '@LIST'!$AJ$2:$AK$26, 2, FALSE), "")</f>
        <v/>
      </c>
      <c r="AF348" s="141" t="str">
        <f>_xlfn.IFNA(VLOOKUP($U348, '@LIST'!$AL$2:$AM$26, 2, FALSE), "")</f>
        <v/>
      </c>
      <c r="AG348" s="142"/>
      <c r="AH348" s="139" t="str">
        <f>_xlfn.IFNA(VLOOKUP(AG348, '@LIST'!$AR$2:$AS$4, 2, FALSE), "")</f>
        <v/>
      </c>
      <c r="AI348" s="142"/>
      <c r="AJ348" s="143" t="str">
        <f>_xlfn.IFNA(VLOOKUP(AI348, '@LIST'!$AU$2:$AV$4, 2, FALSE), "")</f>
        <v/>
      </c>
    </row>
    <row r="349" spans="1:36" s="144" customFormat="1" ht="16.8">
      <c r="A349" s="125"/>
      <c r="B349" s="126" t="str">
        <f>_xlfn.IFNA(VLOOKUP(A349, '@LIST'!$A$2:$B$15, 2, FALSE), "")</f>
        <v/>
      </c>
      <c r="C349" s="125"/>
      <c r="D349" s="128"/>
      <c r="E349" s="129"/>
      <c r="F349" s="147"/>
      <c r="G349" s="130">
        <f xml:space="preserve"> IF(F349="Yes",D349/ '@PRODUCTION VOLUME'!$B$3*'@PRODUCTION VOLUME'!$B$4,D349)</f>
        <v>0</v>
      </c>
      <c r="H349" s="129"/>
      <c r="I349" s="125"/>
      <c r="J349" s="125"/>
      <c r="K349" s="131"/>
      <c r="L349" s="127"/>
      <c r="M349" s="132" t="str">
        <f>_xlfn.IFNA(VLOOKUP(L349,'@LIST'!$M$2:$N$396,2,FALSE),"")</f>
        <v/>
      </c>
      <c r="N349" s="133"/>
      <c r="O349" s="134"/>
      <c r="P349" s="135" t="str">
        <f>_xlfn.IFNA(VLOOKUP(O349,'@LIST'!$M$2:$N$396,2,FALSE),"")</f>
        <v/>
      </c>
      <c r="Q349" s="136"/>
      <c r="R349" s="137"/>
      <c r="S349" s="138"/>
      <c r="T349" s="139" t="str">
        <f>_xlfn.IFNA(VLOOKUP(S349, '@LIST'!$AO$2:$AP$5, 2, FALSE), "")</f>
        <v/>
      </c>
      <c r="U349" s="140"/>
      <c r="V349" s="141" t="str">
        <f>_xlfn.IFNA(VLOOKUP(U349, '@LIST'!$S$2:$T$26, 2, FALSE), "")</f>
        <v/>
      </c>
      <c r="W349" s="141" t="str">
        <f>_xlfn.IFNA(VLOOKUP($U349, '@LIST'!$U$2:$U$26, 2, FALSE), "")</f>
        <v/>
      </c>
      <c r="X349" s="141" t="str">
        <f>_xlfn.IFNA(VLOOKUP($U349, '@LIST'!$V$2:$W$26, 2, FALSE), "")</f>
        <v/>
      </c>
      <c r="Y349" s="141" t="str">
        <f>_xlfn.IFNA(VLOOKUP($U349, '@LIST'!$X$2:$Y$26, 2, FALSE), "")</f>
        <v/>
      </c>
      <c r="Z349" s="141" t="str">
        <f>_xlfn.IFNA(VLOOKUP($U349, '@LIST'!$Z$2:$AA$26, 2, FALSE), "")</f>
        <v/>
      </c>
      <c r="AA349" s="141" t="str">
        <f>_xlfn.IFNA(VLOOKUP($U349, '@LIST'!$AB$2:$AC$26, 2, FALSE), "")</f>
        <v/>
      </c>
      <c r="AB349" s="141" t="str">
        <f>_xlfn.IFNA(VLOOKUP($U349, '@LIST'!$AD$2:$AE$26, 2, FALSE), "")</f>
        <v/>
      </c>
      <c r="AC349" s="141" t="str">
        <f>_xlfn.IFNA(VLOOKUP($U349, '@LIST'!$AF$2:$AG$26, 2, FALSE), "")</f>
        <v/>
      </c>
      <c r="AD349" s="141" t="str">
        <f>_xlfn.IFNA(VLOOKUP($U349, '@LIST'!$AH$2:$AI$26, 2, FALSE), "")</f>
        <v/>
      </c>
      <c r="AE349" s="141" t="str">
        <f>_xlfn.IFNA(VLOOKUP($U349, '@LIST'!$AJ$2:$AK$26, 2, FALSE), "")</f>
        <v/>
      </c>
      <c r="AF349" s="141" t="str">
        <f>_xlfn.IFNA(VLOOKUP($U349, '@LIST'!$AL$2:$AM$26, 2, FALSE), "")</f>
        <v/>
      </c>
      <c r="AG349" s="142"/>
      <c r="AH349" s="139" t="str">
        <f>_xlfn.IFNA(VLOOKUP(AG349, '@LIST'!$AR$2:$AS$4, 2, FALSE), "")</f>
        <v/>
      </c>
      <c r="AI349" s="142"/>
      <c r="AJ349" s="143" t="str">
        <f>_xlfn.IFNA(VLOOKUP(AI349, '@LIST'!$AU$2:$AV$4, 2, FALSE), "")</f>
        <v/>
      </c>
    </row>
    <row r="350" spans="1:36" s="144" customFormat="1" ht="16.8">
      <c r="A350" s="125"/>
      <c r="B350" s="126" t="str">
        <f>_xlfn.IFNA(VLOOKUP(A350, '@LIST'!$A$2:$B$15, 2, FALSE), "")</f>
        <v/>
      </c>
      <c r="C350" s="125"/>
      <c r="D350" s="128"/>
      <c r="E350" s="129"/>
      <c r="F350" s="147"/>
      <c r="G350" s="130">
        <f xml:space="preserve"> IF(F350="Yes",D350/ '@PRODUCTION VOLUME'!$B$3*'@PRODUCTION VOLUME'!$B$4,D350)</f>
        <v>0</v>
      </c>
      <c r="H350" s="129"/>
      <c r="I350" s="125"/>
      <c r="J350" s="125"/>
      <c r="K350" s="131"/>
      <c r="L350" s="127"/>
      <c r="M350" s="132" t="str">
        <f>_xlfn.IFNA(VLOOKUP(L350,'@LIST'!$M$2:$N$396,2,FALSE),"")</f>
        <v/>
      </c>
      <c r="N350" s="133"/>
      <c r="O350" s="134"/>
      <c r="P350" s="135" t="str">
        <f>_xlfn.IFNA(VLOOKUP(O350,'@LIST'!$M$2:$N$396,2,FALSE),"")</f>
        <v/>
      </c>
      <c r="Q350" s="136"/>
      <c r="R350" s="137"/>
      <c r="S350" s="138"/>
      <c r="T350" s="139" t="str">
        <f>_xlfn.IFNA(VLOOKUP(S350, '@LIST'!$AO$2:$AP$5, 2, FALSE), "")</f>
        <v/>
      </c>
      <c r="U350" s="140"/>
      <c r="V350" s="141" t="str">
        <f>_xlfn.IFNA(VLOOKUP(U350, '@LIST'!$S$2:$T$26, 2, FALSE), "")</f>
        <v/>
      </c>
      <c r="W350" s="141" t="str">
        <f>_xlfn.IFNA(VLOOKUP($U350, '@LIST'!$U$2:$U$26, 2, FALSE), "")</f>
        <v/>
      </c>
      <c r="X350" s="141" t="str">
        <f>_xlfn.IFNA(VLOOKUP($U350, '@LIST'!$V$2:$W$26, 2, FALSE), "")</f>
        <v/>
      </c>
      <c r="Y350" s="141" t="str">
        <f>_xlfn.IFNA(VLOOKUP($U350, '@LIST'!$X$2:$Y$26, 2, FALSE), "")</f>
        <v/>
      </c>
      <c r="Z350" s="141" t="str">
        <f>_xlfn.IFNA(VLOOKUP($U350, '@LIST'!$Z$2:$AA$26, 2, FALSE), "")</f>
        <v/>
      </c>
      <c r="AA350" s="141" t="str">
        <f>_xlfn.IFNA(VLOOKUP($U350, '@LIST'!$AB$2:$AC$26, 2, FALSE), "")</f>
        <v/>
      </c>
      <c r="AB350" s="141" t="str">
        <f>_xlfn.IFNA(VLOOKUP($U350, '@LIST'!$AD$2:$AE$26, 2, FALSE), "")</f>
        <v/>
      </c>
      <c r="AC350" s="141" t="str">
        <f>_xlfn.IFNA(VLOOKUP($U350, '@LIST'!$AF$2:$AG$26, 2, FALSE), "")</f>
        <v/>
      </c>
      <c r="AD350" s="141" t="str">
        <f>_xlfn.IFNA(VLOOKUP($U350, '@LIST'!$AH$2:$AI$26, 2, FALSE), "")</f>
        <v/>
      </c>
      <c r="AE350" s="141" t="str">
        <f>_xlfn.IFNA(VLOOKUP($U350, '@LIST'!$AJ$2:$AK$26, 2, FALSE), "")</f>
        <v/>
      </c>
      <c r="AF350" s="141" t="str">
        <f>_xlfn.IFNA(VLOOKUP($U350, '@LIST'!$AL$2:$AM$26, 2, FALSE), "")</f>
        <v/>
      </c>
      <c r="AG350" s="142"/>
      <c r="AH350" s="139" t="str">
        <f>_xlfn.IFNA(VLOOKUP(AG350, '@LIST'!$AR$2:$AS$4, 2, FALSE), "")</f>
        <v/>
      </c>
      <c r="AI350" s="142"/>
      <c r="AJ350" s="143" t="str">
        <f>_xlfn.IFNA(VLOOKUP(AI350, '@LIST'!$AU$2:$AV$4, 2, FALSE), "")</f>
        <v/>
      </c>
    </row>
    <row r="351" spans="1:36" s="144" customFormat="1" ht="16.8">
      <c r="A351" s="125"/>
      <c r="B351" s="126" t="str">
        <f>_xlfn.IFNA(VLOOKUP(A351, '@LIST'!$A$2:$B$15, 2, FALSE), "")</f>
        <v/>
      </c>
      <c r="C351" s="125"/>
      <c r="D351" s="128"/>
      <c r="E351" s="129"/>
      <c r="F351" s="147"/>
      <c r="G351" s="130">
        <f xml:space="preserve"> IF(F351="Yes",D351/ '@PRODUCTION VOLUME'!$B$3*'@PRODUCTION VOLUME'!$B$4,D351)</f>
        <v>0</v>
      </c>
      <c r="H351" s="129"/>
      <c r="I351" s="125"/>
      <c r="J351" s="125"/>
      <c r="K351" s="131"/>
      <c r="L351" s="127"/>
      <c r="M351" s="132" t="str">
        <f>_xlfn.IFNA(VLOOKUP(L351,'@LIST'!$M$2:$N$396,2,FALSE),"")</f>
        <v/>
      </c>
      <c r="N351" s="133"/>
      <c r="O351" s="134"/>
      <c r="P351" s="135" t="str">
        <f>_xlfn.IFNA(VLOOKUP(O351,'@LIST'!$M$2:$N$396,2,FALSE),"")</f>
        <v/>
      </c>
      <c r="Q351" s="136"/>
      <c r="R351" s="137"/>
      <c r="S351" s="138"/>
      <c r="T351" s="139" t="str">
        <f>_xlfn.IFNA(VLOOKUP(S351, '@LIST'!$AO$2:$AP$5, 2, FALSE), "")</f>
        <v/>
      </c>
      <c r="U351" s="140"/>
      <c r="V351" s="141" t="str">
        <f>_xlfn.IFNA(VLOOKUP(U351, '@LIST'!$S$2:$T$26, 2, FALSE), "")</f>
        <v/>
      </c>
      <c r="W351" s="141" t="str">
        <f>_xlfn.IFNA(VLOOKUP($U351, '@LIST'!$U$2:$U$26, 2, FALSE), "")</f>
        <v/>
      </c>
      <c r="X351" s="141" t="str">
        <f>_xlfn.IFNA(VLOOKUP($U351, '@LIST'!$V$2:$W$26, 2, FALSE), "")</f>
        <v/>
      </c>
      <c r="Y351" s="141" t="str">
        <f>_xlfn.IFNA(VLOOKUP($U351, '@LIST'!$X$2:$Y$26, 2, FALSE), "")</f>
        <v/>
      </c>
      <c r="Z351" s="141" t="str">
        <f>_xlfn.IFNA(VLOOKUP($U351, '@LIST'!$Z$2:$AA$26, 2, FALSE), "")</f>
        <v/>
      </c>
      <c r="AA351" s="141" t="str">
        <f>_xlfn.IFNA(VLOOKUP($U351, '@LIST'!$AB$2:$AC$26, 2, FALSE), "")</f>
        <v/>
      </c>
      <c r="AB351" s="141" t="str">
        <f>_xlfn.IFNA(VLOOKUP($U351, '@LIST'!$AD$2:$AE$26, 2, FALSE), "")</f>
        <v/>
      </c>
      <c r="AC351" s="141" t="str">
        <f>_xlfn.IFNA(VLOOKUP($U351, '@LIST'!$AF$2:$AG$26, 2, FALSE), "")</f>
        <v/>
      </c>
      <c r="AD351" s="141" t="str">
        <f>_xlfn.IFNA(VLOOKUP($U351, '@LIST'!$AH$2:$AI$26, 2, FALSE), "")</f>
        <v/>
      </c>
      <c r="AE351" s="141" t="str">
        <f>_xlfn.IFNA(VLOOKUP($U351, '@LIST'!$AJ$2:$AK$26, 2, FALSE), "")</f>
        <v/>
      </c>
      <c r="AF351" s="141" t="str">
        <f>_xlfn.IFNA(VLOOKUP($U351, '@LIST'!$AL$2:$AM$26, 2, FALSE), "")</f>
        <v/>
      </c>
      <c r="AG351" s="142"/>
      <c r="AH351" s="139" t="str">
        <f>_xlfn.IFNA(VLOOKUP(AG351, '@LIST'!$AR$2:$AS$4, 2, FALSE), "")</f>
        <v/>
      </c>
      <c r="AI351" s="142"/>
      <c r="AJ351" s="143" t="str">
        <f>_xlfn.IFNA(VLOOKUP(AI351, '@LIST'!$AU$2:$AV$4, 2, FALSE), "")</f>
        <v/>
      </c>
    </row>
    <row r="352" spans="1:36" s="144" customFormat="1" ht="16.8">
      <c r="A352" s="125"/>
      <c r="B352" s="126" t="str">
        <f>_xlfn.IFNA(VLOOKUP(A352, '@LIST'!$A$2:$B$15, 2, FALSE), "")</f>
        <v/>
      </c>
      <c r="C352" s="125"/>
      <c r="D352" s="128"/>
      <c r="E352" s="129"/>
      <c r="F352" s="147"/>
      <c r="G352" s="130">
        <f xml:space="preserve"> IF(F352="Yes",D352/ '@PRODUCTION VOLUME'!$B$3*'@PRODUCTION VOLUME'!$B$4,D352)</f>
        <v>0</v>
      </c>
      <c r="H352" s="129"/>
      <c r="I352" s="125"/>
      <c r="J352" s="125"/>
      <c r="K352" s="131"/>
      <c r="L352" s="127"/>
      <c r="M352" s="132" t="str">
        <f>_xlfn.IFNA(VLOOKUP(L352,'@LIST'!$M$2:$N$396,2,FALSE),"")</f>
        <v/>
      </c>
      <c r="N352" s="133"/>
      <c r="O352" s="134"/>
      <c r="P352" s="135" t="str">
        <f>_xlfn.IFNA(VLOOKUP(O352,'@LIST'!$M$2:$N$396,2,FALSE),"")</f>
        <v/>
      </c>
      <c r="Q352" s="136"/>
      <c r="R352" s="137"/>
      <c r="S352" s="138"/>
      <c r="T352" s="139" t="str">
        <f>_xlfn.IFNA(VLOOKUP(S352, '@LIST'!$AO$2:$AP$5, 2, FALSE), "")</f>
        <v/>
      </c>
      <c r="U352" s="140"/>
      <c r="V352" s="141" t="str">
        <f>_xlfn.IFNA(VLOOKUP(U352, '@LIST'!$S$2:$T$26, 2, FALSE), "")</f>
        <v/>
      </c>
      <c r="W352" s="141" t="str">
        <f>_xlfn.IFNA(VLOOKUP($U352, '@LIST'!$U$2:$U$26, 2, FALSE), "")</f>
        <v/>
      </c>
      <c r="X352" s="141" t="str">
        <f>_xlfn.IFNA(VLOOKUP($U352, '@LIST'!$V$2:$W$26, 2, FALSE), "")</f>
        <v/>
      </c>
      <c r="Y352" s="141" t="str">
        <f>_xlfn.IFNA(VLOOKUP($U352, '@LIST'!$X$2:$Y$26, 2, FALSE), "")</f>
        <v/>
      </c>
      <c r="Z352" s="141" t="str">
        <f>_xlfn.IFNA(VLOOKUP($U352, '@LIST'!$Z$2:$AA$26, 2, FALSE), "")</f>
        <v/>
      </c>
      <c r="AA352" s="141" t="str">
        <f>_xlfn.IFNA(VLOOKUP($U352, '@LIST'!$AB$2:$AC$26, 2, FALSE), "")</f>
        <v/>
      </c>
      <c r="AB352" s="141" t="str">
        <f>_xlfn.IFNA(VLOOKUP($U352, '@LIST'!$AD$2:$AE$26, 2, FALSE), "")</f>
        <v/>
      </c>
      <c r="AC352" s="141" t="str">
        <f>_xlfn.IFNA(VLOOKUP($U352, '@LIST'!$AF$2:$AG$26, 2, FALSE), "")</f>
        <v/>
      </c>
      <c r="AD352" s="141" t="str">
        <f>_xlfn.IFNA(VLOOKUP($U352, '@LIST'!$AH$2:$AI$26, 2, FALSE), "")</f>
        <v/>
      </c>
      <c r="AE352" s="141" t="str">
        <f>_xlfn.IFNA(VLOOKUP($U352, '@LIST'!$AJ$2:$AK$26, 2, FALSE), "")</f>
        <v/>
      </c>
      <c r="AF352" s="141" t="str">
        <f>_xlfn.IFNA(VLOOKUP($U352, '@LIST'!$AL$2:$AM$26, 2, FALSE), "")</f>
        <v/>
      </c>
      <c r="AG352" s="142"/>
      <c r="AH352" s="139" t="str">
        <f>_xlfn.IFNA(VLOOKUP(AG352, '@LIST'!$AR$2:$AS$4, 2, FALSE), "")</f>
        <v/>
      </c>
      <c r="AI352" s="142"/>
      <c r="AJ352" s="143" t="str">
        <f>_xlfn.IFNA(VLOOKUP(AI352, '@LIST'!$AU$2:$AV$4, 2, FALSE), "")</f>
        <v/>
      </c>
    </row>
    <row r="353" spans="1:36" s="144" customFormat="1" ht="16.8">
      <c r="A353" s="125"/>
      <c r="B353" s="126" t="str">
        <f>_xlfn.IFNA(VLOOKUP(A353, '@LIST'!$A$2:$B$15, 2, FALSE), "")</f>
        <v/>
      </c>
      <c r="C353" s="125"/>
      <c r="D353" s="128"/>
      <c r="E353" s="129"/>
      <c r="F353" s="147"/>
      <c r="G353" s="130">
        <f xml:space="preserve"> IF(F353="Yes",D353/ '@PRODUCTION VOLUME'!$B$3*'@PRODUCTION VOLUME'!$B$4,D353)</f>
        <v>0</v>
      </c>
      <c r="H353" s="129"/>
      <c r="I353" s="125"/>
      <c r="J353" s="125"/>
      <c r="K353" s="131"/>
      <c r="L353" s="127"/>
      <c r="M353" s="132" t="str">
        <f>_xlfn.IFNA(VLOOKUP(L353,'@LIST'!$M$2:$N$396,2,FALSE),"")</f>
        <v/>
      </c>
      <c r="N353" s="133"/>
      <c r="O353" s="134"/>
      <c r="P353" s="135" t="str">
        <f>_xlfn.IFNA(VLOOKUP(O353,'@LIST'!$M$2:$N$396,2,FALSE),"")</f>
        <v/>
      </c>
      <c r="Q353" s="136"/>
      <c r="R353" s="137"/>
      <c r="S353" s="138"/>
      <c r="T353" s="139" t="str">
        <f>_xlfn.IFNA(VLOOKUP(S353, '@LIST'!$AO$2:$AP$5, 2, FALSE), "")</f>
        <v/>
      </c>
      <c r="U353" s="140"/>
      <c r="V353" s="141" t="str">
        <f>_xlfn.IFNA(VLOOKUP(U353, '@LIST'!$S$2:$T$26, 2, FALSE), "")</f>
        <v/>
      </c>
      <c r="W353" s="141" t="str">
        <f>_xlfn.IFNA(VLOOKUP($U353, '@LIST'!$U$2:$U$26, 2, FALSE), "")</f>
        <v/>
      </c>
      <c r="X353" s="141" t="str">
        <f>_xlfn.IFNA(VLOOKUP($U353, '@LIST'!$V$2:$W$26, 2, FALSE), "")</f>
        <v/>
      </c>
      <c r="Y353" s="141" t="str">
        <f>_xlfn.IFNA(VLOOKUP($U353, '@LIST'!$X$2:$Y$26, 2, FALSE), "")</f>
        <v/>
      </c>
      <c r="Z353" s="141" t="str">
        <f>_xlfn.IFNA(VLOOKUP($U353, '@LIST'!$Z$2:$AA$26, 2, FALSE), "")</f>
        <v/>
      </c>
      <c r="AA353" s="141" t="str">
        <f>_xlfn.IFNA(VLOOKUP($U353, '@LIST'!$AB$2:$AC$26, 2, FALSE), "")</f>
        <v/>
      </c>
      <c r="AB353" s="141" t="str">
        <f>_xlfn.IFNA(VLOOKUP($U353, '@LIST'!$AD$2:$AE$26, 2, FALSE), "")</f>
        <v/>
      </c>
      <c r="AC353" s="141" t="str">
        <f>_xlfn.IFNA(VLOOKUP($U353, '@LIST'!$AF$2:$AG$26, 2, FALSE), "")</f>
        <v/>
      </c>
      <c r="AD353" s="141" t="str">
        <f>_xlfn.IFNA(VLOOKUP($U353, '@LIST'!$AH$2:$AI$26, 2, FALSE), "")</f>
        <v/>
      </c>
      <c r="AE353" s="141" t="str">
        <f>_xlfn.IFNA(VLOOKUP($U353, '@LIST'!$AJ$2:$AK$26, 2, FALSE), "")</f>
        <v/>
      </c>
      <c r="AF353" s="141" t="str">
        <f>_xlfn.IFNA(VLOOKUP($U353, '@LIST'!$AL$2:$AM$26, 2, FALSE), "")</f>
        <v/>
      </c>
      <c r="AG353" s="142"/>
      <c r="AH353" s="139" t="str">
        <f>_xlfn.IFNA(VLOOKUP(AG353, '@LIST'!$AR$2:$AS$4, 2, FALSE), "")</f>
        <v/>
      </c>
      <c r="AI353" s="142"/>
      <c r="AJ353" s="143" t="str">
        <f>_xlfn.IFNA(VLOOKUP(AI353, '@LIST'!$AU$2:$AV$4, 2, FALSE), "")</f>
        <v/>
      </c>
    </row>
    <row r="354" spans="1:36" s="144" customFormat="1" ht="16.8">
      <c r="A354" s="125"/>
      <c r="B354" s="126" t="str">
        <f>_xlfn.IFNA(VLOOKUP(A354, '@LIST'!$A$2:$B$15, 2, FALSE), "")</f>
        <v/>
      </c>
      <c r="C354" s="125"/>
      <c r="D354" s="128"/>
      <c r="E354" s="129"/>
      <c r="F354" s="147"/>
      <c r="G354" s="130">
        <f xml:space="preserve"> IF(F354="Yes",D354/ '@PRODUCTION VOLUME'!$B$3*'@PRODUCTION VOLUME'!$B$4,D354)</f>
        <v>0</v>
      </c>
      <c r="H354" s="129"/>
      <c r="I354" s="125"/>
      <c r="J354" s="125"/>
      <c r="K354" s="131"/>
      <c r="L354" s="127"/>
      <c r="M354" s="132" t="str">
        <f>_xlfn.IFNA(VLOOKUP(L354,'@LIST'!$M$2:$N$396,2,FALSE),"")</f>
        <v/>
      </c>
      <c r="N354" s="133"/>
      <c r="O354" s="134"/>
      <c r="P354" s="135" t="str">
        <f>_xlfn.IFNA(VLOOKUP(O354,'@LIST'!$M$2:$N$396,2,FALSE),"")</f>
        <v/>
      </c>
      <c r="Q354" s="136"/>
      <c r="R354" s="137"/>
      <c r="S354" s="138"/>
      <c r="T354" s="139" t="str">
        <f>_xlfn.IFNA(VLOOKUP(S354, '@LIST'!$AO$2:$AP$5, 2, FALSE), "")</f>
        <v/>
      </c>
      <c r="U354" s="140"/>
      <c r="V354" s="141" t="str">
        <f>_xlfn.IFNA(VLOOKUP(U354, '@LIST'!$S$2:$T$26, 2, FALSE), "")</f>
        <v/>
      </c>
      <c r="W354" s="141" t="str">
        <f>_xlfn.IFNA(VLOOKUP($U354, '@LIST'!$U$2:$U$26, 2, FALSE), "")</f>
        <v/>
      </c>
      <c r="X354" s="141" t="str">
        <f>_xlfn.IFNA(VLOOKUP($U354, '@LIST'!$V$2:$W$26, 2, FALSE), "")</f>
        <v/>
      </c>
      <c r="Y354" s="141" t="str">
        <f>_xlfn.IFNA(VLOOKUP($U354, '@LIST'!$X$2:$Y$26, 2, FALSE), "")</f>
        <v/>
      </c>
      <c r="Z354" s="141" t="str">
        <f>_xlfn.IFNA(VLOOKUP($U354, '@LIST'!$Z$2:$AA$26, 2, FALSE), "")</f>
        <v/>
      </c>
      <c r="AA354" s="141" t="str">
        <f>_xlfn.IFNA(VLOOKUP($U354, '@LIST'!$AB$2:$AC$26, 2, FALSE), "")</f>
        <v/>
      </c>
      <c r="AB354" s="141" t="str">
        <f>_xlfn.IFNA(VLOOKUP($U354, '@LIST'!$AD$2:$AE$26, 2, FALSE), "")</f>
        <v/>
      </c>
      <c r="AC354" s="141" t="str">
        <f>_xlfn.IFNA(VLOOKUP($U354, '@LIST'!$AF$2:$AG$26, 2, FALSE), "")</f>
        <v/>
      </c>
      <c r="AD354" s="141" t="str">
        <f>_xlfn.IFNA(VLOOKUP($U354, '@LIST'!$AH$2:$AI$26, 2, FALSE), "")</f>
        <v/>
      </c>
      <c r="AE354" s="141" t="str">
        <f>_xlfn.IFNA(VLOOKUP($U354, '@LIST'!$AJ$2:$AK$26, 2, FALSE), "")</f>
        <v/>
      </c>
      <c r="AF354" s="141" t="str">
        <f>_xlfn.IFNA(VLOOKUP($U354, '@LIST'!$AL$2:$AM$26, 2, FALSE), "")</f>
        <v/>
      </c>
      <c r="AG354" s="142"/>
      <c r="AH354" s="139" t="str">
        <f>_xlfn.IFNA(VLOOKUP(AG354, '@LIST'!$AR$2:$AS$4, 2, FALSE), "")</f>
        <v/>
      </c>
      <c r="AI354" s="142"/>
      <c r="AJ354" s="143" t="str">
        <f>_xlfn.IFNA(VLOOKUP(AI354, '@LIST'!$AU$2:$AV$4, 2, FALSE), "")</f>
        <v/>
      </c>
    </row>
    <row r="355" spans="1:36" s="144" customFormat="1" ht="16.8">
      <c r="A355" s="125"/>
      <c r="B355" s="126" t="str">
        <f>_xlfn.IFNA(VLOOKUP(A355, '@LIST'!$A$2:$B$15, 2, FALSE), "")</f>
        <v/>
      </c>
      <c r="C355" s="125"/>
      <c r="D355" s="128"/>
      <c r="E355" s="129"/>
      <c r="F355" s="147"/>
      <c r="G355" s="130">
        <f xml:space="preserve"> IF(F355="Yes",D355/ '@PRODUCTION VOLUME'!$B$3*'@PRODUCTION VOLUME'!$B$4,D355)</f>
        <v>0</v>
      </c>
      <c r="H355" s="129"/>
      <c r="I355" s="125"/>
      <c r="J355" s="125"/>
      <c r="K355" s="131"/>
      <c r="L355" s="127"/>
      <c r="M355" s="132" t="str">
        <f>_xlfn.IFNA(VLOOKUP(L355,'@LIST'!$M$2:$N$396,2,FALSE),"")</f>
        <v/>
      </c>
      <c r="N355" s="133"/>
      <c r="O355" s="134"/>
      <c r="P355" s="135" t="str">
        <f>_xlfn.IFNA(VLOOKUP(O355,'@LIST'!$M$2:$N$396,2,FALSE),"")</f>
        <v/>
      </c>
      <c r="Q355" s="136"/>
      <c r="R355" s="137"/>
      <c r="S355" s="138"/>
      <c r="T355" s="139" t="str">
        <f>_xlfn.IFNA(VLOOKUP(S355, '@LIST'!$AO$2:$AP$5, 2, FALSE), "")</f>
        <v/>
      </c>
      <c r="U355" s="140"/>
      <c r="V355" s="141" t="str">
        <f>_xlfn.IFNA(VLOOKUP(U355, '@LIST'!$S$2:$T$26, 2, FALSE), "")</f>
        <v/>
      </c>
      <c r="W355" s="141" t="str">
        <f>_xlfn.IFNA(VLOOKUP($U355, '@LIST'!$U$2:$U$26, 2, FALSE), "")</f>
        <v/>
      </c>
      <c r="X355" s="141" t="str">
        <f>_xlfn.IFNA(VLOOKUP($U355, '@LIST'!$V$2:$W$26, 2, FALSE), "")</f>
        <v/>
      </c>
      <c r="Y355" s="141" t="str">
        <f>_xlfn.IFNA(VLOOKUP($U355, '@LIST'!$X$2:$Y$26, 2, FALSE), "")</f>
        <v/>
      </c>
      <c r="Z355" s="141" t="str">
        <f>_xlfn.IFNA(VLOOKUP($U355, '@LIST'!$Z$2:$AA$26, 2, FALSE), "")</f>
        <v/>
      </c>
      <c r="AA355" s="141" t="str">
        <f>_xlfn.IFNA(VLOOKUP($U355, '@LIST'!$AB$2:$AC$26, 2, FALSE), "")</f>
        <v/>
      </c>
      <c r="AB355" s="141" t="str">
        <f>_xlfn.IFNA(VLOOKUP($U355, '@LIST'!$AD$2:$AE$26, 2, FALSE), "")</f>
        <v/>
      </c>
      <c r="AC355" s="141" t="str">
        <f>_xlfn.IFNA(VLOOKUP($U355, '@LIST'!$AF$2:$AG$26, 2, FALSE), "")</f>
        <v/>
      </c>
      <c r="AD355" s="141" t="str">
        <f>_xlfn.IFNA(VLOOKUP($U355, '@LIST'!$AH$2:$AI$26, 2, FALSE), "")</f>
        <v/>
      </c>
      <c r="AE355" s="141" t="str">
        <f>_xlfn.IFNA(VLOOKUP($U355, '@LIST'!$AJ$2:$AK$26, 2, FALSE), "")</f>
        <v/>
      </c>
      <c r="AF355" s="141" t="str">
        <f>_xlfn.IFNA(VLOOKUP($U355, '@LIST'!$AL$2:$AM$26, 2, FALSE), "")</f>
        <v/>
      </c>
      <c r="AG355" s="142"/>
      <c r="AH355" s="139" t="str">
        <f>_xlfn.IFNA(VLOOKUP(AG355, '@LIST'!$AR$2:$AS$4, 2, FALSE), "")</f>
        <v/>
      </c>
      <c r="AI355" s="142"/>
      <c r="AJ355" s="143" t="str">
        <f>_xlfn.IFNA(VLOOKUP(AI355, '@LIST'!$AU$2:$AV$4, 2, FALSE), "")</f>
        <v/>
      </c>
    </row>
    <row r="356" spans="1:36" s="144" customFormat="1" ht="16.8">
      <c r="A356" s="125"/>
      <c r="B356" s="126" t="str">
        <f>_xlfn.IFNA(VLOOKUP(A356, '@LIST'!$A$2:$B$15, 2, FALSE), "")</f>
        <v/>
      </c>
      <c r="C356" s="125"/>
      <c r="D356" s="128"/>
      <c r="E356" s="129"/>
      <c r="F356" s="147"/>
      <c r="G356" s="130">
        <f xml:space="preserve"> IF(F356="Yes",D356/ '@PRODUCTION VOLUME'!$B$3*'@PRODUCTION VOLUME'!$B$4,D356)</f>
        <v>0</v>
      </c>
      <c r="H356" s="129"/>
      <c r="I356" s="125"/>
      <c r="J356" s="125"/>
      <c r="K356" s="131"/>
      <c r="L356" s="127"/>
      <c r="M356" s="132" t="str">
        <f>_xlfn.IFNA(VLOOKUP(L356,'@LIST'!$M$2:$N$396,2,FALSE),"")</f>
        <v/>
      </c>
      <c r="N356" s="133"/>
      <c r="O356" s="134"/>
      <c r="P356" s="135" t="str">
        <f>_xlfn.IFNA(VLOOKUP(O356,'@LIST'!$M$2:$N$396,2,FALSE),"")</f>
        <v/>
      </c>
      <c r="Q356" s="136"/>
      <c r="R356" s="137"/>
      <c r="S356" s="138"/>
      <c r="T356" s="139" t="str">
        <f>_xlfn.IFNA(VLOOKUP(S356, '@LIST'!$AO$2:$AP$5, 2, FALSE), "")</f>
        <v/>
      </c>
      <c r="U356" s="140"/>
      <c r="V356" s="141" t="str">
        <f>_xlfn.IFNA(VLOOKUP(U356, '@LIST'!$S$2:$T$26, 2, FALSE), "")</f>
        <v/>
      </c>
      <c r="W356" s="141" t="str">
        <f>_xlfn.IFNA(VLOOKUP($U356, '@LIST'!$U$2:$U$26, 2, FALSE), "")</f>
        <v/>
      </c>
      <c r="X356" s="141" t="str">
        <f>_xlfn.IFNA(VLOOKUP($U356, '@LIST'!$V$2:$W$26, 2, FALSE), "")</f>
        <v/>
      </c>
      <c r="Y356" s="141" t="str">
        <f>_xlfn.IFNA(VLOOKUP($U356, '@LIST'!$X$2:$Y$26, 2, FALSE), "")</f>
        <v/>
      </c>
      <c r="Z356" s="141" t="str">
        <f>_xlfn.IFNA(VLOOKUP($U356, '@LIST'!$Z$2:$AA$26, 2, FALSE), "")</f>
        <v/>
      </c>
      <c r="AA356" s="141" t="str">
        <f>_xlfn.IFNA(VLOOKUP($U356, '@LIST'!$AB$2:$AC$26, 2, FALSE), "")</f>
        <v/>
      </c>
      <c r="AB356" s="141" t="str">
        <f>_xlfn.IFNA(VLOOKUP($U356, '@LIST'!$AD$2:$AE$26, 2, FALSE), "")</f>
        <v/>
      </c>
      <c r="AC356" s="141" t="str">
        <f>_xlfn.IFNA(VLOOKUP($U356, '@LIST'!$AF$2:$AG$26, 2, FALSE), "")</f>
        <v/>
      </c>
      <c r="AD356" s="141" t="str">
        <f>_xlfn.IFNA(VLOOKUP($U356, '@LIST'!$AH$2:$AI$26, 2, FALSE), "")</f>
        <v/>
      </c>
      <c r="AE356" s="141" t="str">
        <f>_xlfn.IFNA(VLOOKUP($U356, '@LIST'!$AJ$2:$AK$26, 2, FALSE), "")</f>
        <v/>
      </c>
      <c r="AF356" s="141" t="str">
        <f>_xlfn.IFNA(VLOOKUP($U356, '@LIST'!$AL$2:$AM$26, 2, FALSE), "")</f>
        <v/>
      </c>
      <c r="AG356" s="142"/>
      <c r="AH356" s="139" t="str">
        <f>_xlfn.IFNA(VLOOKUP(AG356, '@LIST'!$AR$2:$AS$4, 2, FALSE), "")</f>
        <v/>
      </c>
      <c r="AI356" s="142"/>
      <c r="AJ356" s="143" t="str">
        <f>_xlfn.IFNA(VLOOKUP(AI356, '@LIST'!$AU$2:$AV$4, 2, FALSE), "")</f>
        <v/>
      </c>
    </row>
    <row r="357" spans="1:36" s="144" customFormat="1" ht="16.8">
      <c r="A357" s="125"/>
      <c r="B357" s="126" t="str">
        <f>_xlfn.IFNA(VLOOKUP(A357, '@LIST'!$A$2:$B$15, 2, FALSE), "")</f>
        <v/>
      </c>
      <c r="C357" s="125"/>
      <c r="D357" s="128"/>
      <c r="E357" s="129"/>
      <c r="F357" s="147"/>
      <c r="G357" s="130">
        <f xml:space="preserve"> IF(F357="Yes",D357/ '@PRODUCTION VOLUME'!$B$3*'@PRODUCTION VOLUME'!$B$4,D357)</f>
        <v>0</v>
      </c>
      <c r="H357" s="129"/>
      <c r="I357" s="125"/>
      <c r="J357" s="125"/>
      <c r="K357" s="131"/>
      <c r="L357" s="127"/>
      <c r="M357" s="132" t="str">
        <f>_xlfn.IFNA(VLOOKUP(L357,'@LIST'!$M$2:$N$396,2,FALSE),"")</f>
        <v/>
      </c>
      <c r="N357" s="133"/>
      <c r="O357" s="134"/>
      <c r="P357" s="135" t="str">
        <f>_xlfn.IFNA(VLOOKUP(O357,'@LIST'!$M$2:$N$396,2,FALSE),"")</f>
        <v/>
      </c>
      <c r="Q357" s="136"/>
      <c r="R357" s="137"/>
      <c r="S357" s="138"/>
      <c r="T357" s="139" t="str">
        <f>_xlfn.IFNA(VLOOKUP(S357, '@LIST'!$AO$2:$AP$5, 2, FALSE), "")</f>
        <v/>
      </c>
      <c r="U357" s="140"/>
      <c r="V357" s="141" t="str">
        <f>_xlfn.IFNA(VLOOKUP(U357, '@LIST'!$S$2:$T$26, 2, FALSE), "")</f>
        <v/>
      </c>
      <c r="W357" s="141" t="str">
        <f>_xlfn.IFNA(VLOOKUP($U357, '@LIST'!$U$2:$U$26, 2, FALSE), "")</f>
        <v/>
      </c>
      <c r="X357" s="141" t="str">
        <f>_xlfn.IFNA(VLOOKUP($U357, '@LIST'!$V$2:$W$26, 2, FALSE), "")</f>
        <v/>
      </c>
      <c r="Y357" s="141" t="str">
        <f>_xlfn.IFNA(VLOOKUP($U357, '@LIST'!$X$2:$Y$26, 2, FALSE), "")</f>
        <v/>
      </c>
      <c r="Z357" s="141" t="str">
        <f>_xlfn.IFNA(VLOOKUP($U357, '@LIST'!$Z$2:$AA$26, 2, FALSE), "")</f>
        <v/>
      </c>
      <c r="AA357" s="141" t="str">
        <f>_xlfn.IFNA(VLOOKUP($U357, '@LIST'!$AB$2:$AC$26, 2, FALSE), "")</f>
        <v/>
      </c>
      <c r="AB357" s="141" t="str">
        <f>_xlfn.IFNA(VLOOKUP($U357, '@LIST'!$AD$2:$AE$26, 2, FALSE), "")</f>
        <v/>
      </c>
      <c r="AC357" s="141" t="str">
        <f>_xlfn.IFNA(VLOOKUP($U357, '@LIST'!$AF$2:$AG$26, 2, FALSE), "")</f>
        <v/>
      </c>
      <c r="AD357" s="141" t="str">
        <f>_xlfn.IFNA(VLOOKUP($U357, '@LIST'!$AH$2:$AI$26, 2, FALSE), "")</f>
        <v/>
      </c>
      <c r="AE357" s="141" t="str">
        <f>_xlfn.IFNA(VLOOKUP($U357, '@LIST'!$AJ$2:$AK$26, 2, FALSE), "")</f>
        <v/>
      </c>
      <c r="AF357" s="141" t="str">
        <f>_xlfn.IFNA(VLOOKUP($U357, '@LIST'!$AL$2:$AM$26, 2, FALSE), "")</f>
        <v/>
      </c>
      <c r="AG357" s="142"/>
      <c r="AH357" s="139" t="str">
        <f>_xlfn.IFNA(VLOOKUP(AG357, '@LIST'!$AR$2:$AS$4, 2, FALSE), "")</f>
        <v/>
      </c>
      <c r="AI357" s="142"/>
      <c r="AJ357" s="143" t="str">
        <f>_xlfn.IFNA(VLOOKUP(AI357, '@LIST'!$AU$2:$AV$4, 2, FALSE), "")</f>
        <v/>
      </c>
    </row>
    <row r="358" spans="1:36" s="144" customFormat="1" ht="16.8">
      <c r="A358" s="125"/>
      <c r="B358" s="126" t="str">
        <f>_xlfn.IFNA(VLOOKUP(A358, '@LIST'!$A$2:$B$15, 2, FALSE), "")</f>
        <v/>
      </c>
      <c r="C358" s="125"/>
      <c r="D358" s="128"/>
      <c r="E358" s="129"/>
      <c r="F358" s="147"/>
      <c r="G358" s="130">
        <f xml:space="preserve"> IF(F358="Yes",D358/ '@PRODUCTION VOLUME'!$B$3*'@PRODUCTION VOLUME'!$B$4,D358)</f>
        <v>0</v>
      </c>
      <c r="H358" s="129"/>
      <c r="I358" s="125"/>
      <c r="J358" s="125"/>
      <c r="K358" s="131"/>
      <c r="L358" s="127"/>
      <c r="M358" s="132" t="str">
        <f>_xlfn.IFNA(VLOOKUP(L358,'@LIST'!$M$2:$N$396,2,FALSE),"")</f>
        <v/>
      </c>
      <c r="N358" s="133"/>
      <c r="O358" s="134"/>
      <c r="P358" s="135" t="str">
        <f>_xlfn.IFNA(VLOOKUP(O358,'@LIST'!$M$2:$N$396,2,FALSE),"")</f>
        <v/>
      </c>
      <c r="Q358" s="136"/>
      <c r="R358" s="137"/>
      <c r="S358" s="138"/>
      <c r="T358" s="139" t="str">
        <f>_xlfn.IFNA(VLOOKUP(S358, '@LIST'!$AO$2:$AP$5, 2, FALSE), "")</f>
        <v/>
      </c>
      <c r="U358" s="140"/>
      <c r="V358" s="141" t="str">
        <f>_xlfn.IFNA(VLOOKUP(U358, '@LIST'!$S$2:$T$26, 2, FALSE), "")</f>
        <v/>
      </c>
      <c r="W358" s="141" t="str">
        <f>_xlfn.IFNA(VLOOKUP($U358, '@LIST'!$U$2:$U$26, 2, FALSE), "")</f>
        <v/>
      </c>
      <c r="X358" s="141" t="str">
        <f>_xlfn.IFNA(VLOOKUP($U358, '@LIST'!$V$2:$W$26, 2, FALSE), "")</f>
        <v/>
      </c>
      <c r="Y358" s="141" t="str">
        <f>_xlfn.IFNA(VLOOKUP($U358, '@LIST'!$X$2:$Y$26, 2, FALSE), "")</f>
        <v/>
      </c>
      <c r="Z358" s="141" t="str">
        <f>_xlfn.IFNA(VLOOKUP($U358, '@LIST'!$Z$2:$AA$26, 2, FALSE), "")</f>
        <v/>
      </c>
      <c r="AA358" s="141" t="str">
        <f>_xlfn.IFNA(VLOOKUP($U358, '@LIST'!$AB$2:$AC$26, 2, FALSE), "")</f>
        <v/>
      </c>
      <c r="AB358" s="141" t="str">
        <f>_xlfn.IFNA(VLOOKUP($U358, '@LIST'!$AD$2:$AE$26, 2, FALSE), "")</f>
        <v/>
      </c>
      <c r="AC358" s="141" t="str">
        <f>_xlfn.IFNA(VLOOKUP($U358, '@LIST'!$AF$2:$AG$26, 2, FALSE), "")</f>
        <v/>
      </c>
      <c r="AD358" s="141" t="str">
        <f>_xlfn.IFNA(VLOOKUP($U358, '@LIST'!$AH$2:$AI$26, 2, FALSE), "")</f>
        <v/>
      </c>
      <c r="AE358" s="141" t="str">
        <f>_xlfn.IFNA(VLOOKUP($U358, '@LIST'!$AJ$2:$AK$26, 2, FALSE), "")</f>
        <v/>
      </c>
      <c r="AF358" s="141" t="str">
        <f>_xlfn.IFNA(VLOOKUP($U358, '@LIST'!$AL$2:$AM$26, 2, FALSE), "")</f>
        <v/>
      </c>
      <c r="AG358" s="142"/>
      <c r="AH358" s="139" t="str">
        <f>_xlfn.IFNA(VLOOKUP(AG358, '@LIST'!$AR$2:$AS$4, 2, FALSE), "")</f>
        <v/>
      </c>
      <c r="AI358" s="142"/>
      <c r="AJ358" s="143" t="str">
        <f>_xlfn.IFNA(VLOOKUP(AI358, '@LIST'!$AU$2:$AV$4, 2, FALSE), "")</f>
        <v/>
      </c>
    </row>
    <row r="359" spans="1:36" s="144" customFormat="1" ht="16.8">
      <c r="A359" s="125"/>
      <c r="B359" s="126" t="str">
        <f>_xlfn.IFNA(VLOOKUP(A359, '@LIST'!$A$2:$B$15, 2, FALSE), "")</f>
        <v/>
      </c>
      <c r="C359" s="125"/>
      <c r="D359" s="128"/>
      <c r="E359" s="129"/>
      <c r="F359" s="147"/>
      <c r="G359" s="130">
        <f xml:space="preserve"> IF(F359="Yes",D359/ '@PRODUCTION VOLUME'!$B$3*'@PRODUCTION VOLUME'!$B$4,D359)</f>
        <v>0</v>
      </c>
      <c r="H359" s="129"/>
      <c r="I359" s="125"/>
      <c r="J359" s="125"/>
      <c r="K359" s="131"/>
      <c r="L359" s="127"/>
      <c r="M359" s="132" t="str">
        <f>_xlfn.IFNA(VLOOKUP(L359,'@LIST'!$M$2:$N$396,2,FALSE),"")</f>
        <v/>
      </c>
      <c r="N359" s="133"/>
      <c r="O359" s="134"/>
      <c r="P359" s="135" t="str">
        <f>_xlfn.IFNA(VLOOKUP(O359,'@LIST'!$M$2:$N$396,2,FALSE),"")</f>
        <v/>
      </c>
      <c r="Q359" s="136"/>
      <c r="R359" s="137"/>
      <c r="S359" s="138"/>
      <c r="T359" s="139" t="str">
        <f>_xlfn.IFNA(VLOOKUP(S359, '@LIST'!$AO$2:$AP$5, 2, FALSE), "")</f>
        <v/>
      </c>
      <c r="U359" s="140"/>
      <c r="V359" s="141" t="str">
        <f>_xlfn.IFNA(VLOOKUP(U359, '@LIST'!$S$2:$T$26, 2, FALSE), "")</f>
        <v/>
      </c>
      <c r="W359" s="141" t="str">
        <f>_xlfn.IFNA(VLOOKUP($U359, '@LIST'!$U$2:$U$26, 2, FALSE), "")</f>
        <v/>
      </c>
      <c r="X359" s="141" t="str">
        <f>_xlfn.IFNA(VLOOKUP($U359, '@LIST'!$V$2:$W$26, 2, FALSE), "")</f>
        <v/>
      </c>
      <c r="Y359" s="141" t="str">
        <f>_xlfn.IFNA(VLOOKUP($U359, '@LIST'!$X$2:$Y$26, 2, FALSE), "")</f>
        <v/>
      </c>
      <c r="Z359" s="141" t="str">
        <f>_xlfn.IFNA(VLOOKUP($U359, '@LIST'!$Z$2:$AA$26, 2, FALSE), "")</f>
        <v/>
      </c>
      <c r="AA359" s="141" t="str">
        <f>_xlfn.IFNA(VLOOKUP($U359, '@LIST'!$AB$2:$AC$26, 2, FALSE), "")</f>
        <v/>
      </c>
      <c r="AB359" s="141" t="str">
        <f>_xlfn.IFNA(VLOOKUP($U359, '@LIST'!$AD$2:$AE$26, 2, FALSE), "")</f>
        <v/>
      </c>
      <c r="AC359" s="141" t="str">
        <f>_xlfn.IFNA(VLOOKUP($U359, '@LIST'!$AF$2:$AG$26, 2, FALSE), "")</f>
        <v/>
      </c>
      <c r="AD359" s="141" t="str">
        <f>_xlfn.IFNA(VLOOKUP($U359, '@LIST'!$AH$2:$AI$26, 2, FALSE), "")</f>
        <v/>
      </c>
      <c r="AE359" s="141" t="str">
        <f>_xlfn.IFNA(VLOOKUP($U359, '@LIST'!$AJ$2:$AK$26, 2, FALSE), "")</f>
        <v/>
      </c>
      <c r="AF359" s="141" t="str">
        <f>_xlfn.IFNA(VLOOKUP($U359, '@LIST'!$AL$2:$AM$26, 2, FALSE), "")</f>
        <v/>
      </c>
      <c r="AG359" s="142"/>
      <c r="AH359" s="139" t="str">
        <f>_xlfn.IFNA(VLOOKUP(AG359, '@LIST'!$AR$2:$AS$4, 2, FALSE), "")</f>
        <v/>
      </c>
      <c r="AI359" s="142"/>
      <c r="AJ359" s="143" t="str">
        <f>_xlfn.IFNA(VLOOKUP(AI359, '@LIST'!$AU$2:$AV$4, 2, FALSE), "")</f>
        <v/>
      </c>
    </row>
    <row r="360" spans="1:36" s="144" customFormat="1" ht="16.8">
      <c r="A360" s="125"/>
      <c r="B360" s="126" t="str">
        <f>_xlfn.IFNA(VLOOKUP(A360, '@LIST'!$A$2:$B$15, 2, FALSE), "")</f>
        <v/>
      </c>
      <c r="C360" s="125"/>
      <c r="D360" s="128"/>
      <c r="E360" s="129"/>
      <c r="F360" s="147"/>
      <c r="G360" s="130">
        <f xml:space="preserve"> IF(F360="Yes",D360/ '@PRODUCTION VOLUME'!$B$3*'@PRODUCTION VOLUME'!$B$4,D360)</f>
        <v>0</v>
      </c>
      <c r="H360" s="129"/>
      <c r="I360" s="125"/>
      <c r="J360" s="125"/>
      <c r="K360" s="131"/>
      <c r="L360" s="127"/>
      <c r="M360" s="132" t="str">
        <f>_xlfn.IFNA(VLOOKUP(L360,'@LIST'!$M$2:$N$396,2,FALSE),"")</f>
        <v/>
      </c>
      <c r="N360" s="133"/>
      <c r="O360" s="134"/>
      <c r="P360" s="135" t="str">
        <f>_xlfn.IFNA(VLOOKUP(O360,'@LIST'!$M$2:$N$396,2,FALSE),"")</f>
        <v/>
      </c>
      <c r="Q360" s="136"/>
      <c r="R360" s="137"/>
      <c r="S360" s="138"/>
      <c r="T360" s="139" t="str">
        <f>_xlfn.IFNA(VLOOKUP(S360, '@LIST'!$AO$2:$AP$5, 2, FALSE), "")</f>
        <v/>
      </c>
      <c r="U360" s="140"/>
      <c r="V360" s="141" t="str">
        <f>_xlfn.IFNA(VLOOKUP(U360, '@LIST'!$S$2:$T$26, 2, FALSE), "")</f>
        <v/>
      </c>
      <c r="W360" s="141" t="str">
        <f>_xlfn.IFNA(VLOOKUP($U360, '@LIST'!$U$2:$U$26, 2, FALSE), "")</f>
        <v/>
      </c>
      <c r="X360" s="141" t="str">
        <f>_xlfn.IFNA(VLOOKUP($U360, '@LIST'!$V$2:$W$26, 2, FALSE), "")</f>
        <v/>
      </c>
      <c r="Y360" s="141" t="str">
        <f>_xlfn.IFNA(VLOOKUP($U360, '@LIST'!$X$2:$Y$26, 2, FALSE), "")</f>
        <v/>
      </c>
      <c r="Z360" s="141" t="str">
        <f>_xlfn.IFNA(VLOOKUP($U360, '@LIST'!$Z$2:$AA$26, 2, FALSE), "")</f>
        <v/>
      </c>
      <c r="AA360" s="141" t="str">
        <f>_xlfn.IFNA(VLOOKUP($U360, '@LIST'!$AB$2:$AC$26, 2, FALSE), "")</f>
        <v/>
      </c>
      <c r="AB360" s="141" t="str">
        <f>_xlfn.IFNA(VLOOKUP($U360, '@LIST'!$AD$2:$AE$26, 2, FALSE), "")</f>
        <v/>
      </c>
      <c r="AC360" s="141" t="str">
        <f>_xlfn.IFNA(VLOOKUP($U360, '@LIST'!$AF$2:$AG$26, 2, FALSE), "")</f>
        <v/>
      </c>
      <c r="AD360" s="141" t="str">
        <f>_xlfn.IFNA(VLOOKUP($U360, '@LIST'!$AH$2:$AI$26, 2, FALSE), "")</f>
        <v/>
      </c>
      <c r="AE360" s="141" t="str">
        <f>_xlfn.IFNA(VLOOKUP($U360, '@LIST'!$AJ$2:$AK$26, 2, FALSE), "")</f>
        <v/>
      </c>
      <c r="AF360" s="141" t="str">
        <f>_xlfn.IFNA(VLOOKUP($U360, '@LIST'!$AL$2:$AM$26, 2, FALSE), "")</f>
        <v/>
      </c>
      <c r="AG360" s="142"/>
      <c r="AH360" s="139" t="str">
        <f>_xlfn.IFNA(VLOOKUP(AG360, '@LIST'!$AR$2:$AS$4, 2, FALSE), "")</f>
        <v/>
      </c>
      <c r="AI360" s="142"/>
      <c r="AJ360" s="143" t="str">
        <f>_xlfn.IFNA(VLOOKUP(AI360, '@LIST'!$AU$2:$AV$4, 2, FALSE), "")</f>
        <v/>
      </c>
    </row>
    <row r="361" spans="1:36" s="144" customFormat="1" ht="16.8">
      <c r="A361" s="125"/>
      <c r="B361" s="126" t="str">
        <f>_xlfn.IFNA(VLOOKUP(A361, '@LIST'!$A$2:$B$15, 2, FALSE), "")</f>
        <v/>
      </c>
      <c r="C361" s="125"/>
      <c r="D361" s="128"/>
      <c r="E361" s="129"/>
      <c r="F361" s="147"/>
      <c r="G361" s="130">
        <f xml:space="preserve"> IF(F361="Yes",D361/ '@PRODUCTION VOLUME'!$B$3*'@PRODUCTION VOLUME'!$B$4,D361)</f>
        <v>0</v>
      </c>
      <c r="H361" s="129"/>
      <c r="I361" s="125"/>
      <c r="J361" s="125"/>
      <c r="K361" s="131"/>
      <c r="L361" s="127"/>
      <c r="M361" s="132" t="str">
        <f>_xlfn.IFNA(VLOOKUP(L361,'@LIST'!$M$2:$N$396,2,FALSE),"")</f>
        <v/>
      </c>
      <c r="N361" s="133"/>
      <c r="O361" s="134"/>
      <c r="P361" s="135" t="str">
        <f>_xlfn.IFNA(VLOOKUP(O361,'@LIST'!$M$2:$N$396,2,FALSE),"")</f>
        <v/>
      </c>
      <c r="Q361" s="136"/>
      <c r="R361" s="137"/>
      <c r="S361" s="138"/>
      <c r="T361" s="139" t="str">
        <f>_xlfn.IFNA(VLOOKUP(S361, '@LIST'!$AO$2:$AP$5, 2, FALSE), "")</f>
        <v/>
      </c>
      <c r="U361" s="140"/>
      <c r="V361" s="141" t="str">
        <f>_xlfn.IFNA(VLOOKUP(U361, '@LIST'!$S$2:$T$26, 2, FALSE), "")</f>
        <v/>
      </c>
      <c r="W361" s="141" t="str">
        <f>_xlfn.IFNA(VLOOKUP($U361, '@LIST'!$U$2:$U$26, 2, FALSE), "")</f>
        <v/>
      </c>
      <c r="X361" s="141" t="str">
        <f>_xlfn.IFNA(VLOOKUP($U361, '@LIST'!$V$2:$W$26, 2, FALSE), "")</f>
        <v/>
      </c>
      <c r="Y361" s="141" t="str">
        <f>_xlfn.IFNA(VLOOKUP($U361, '@LIST'!$X$2:$Y$26, 2, FALSE), "")</f>
        <v/>
      </c>
      <c r="Z361" s="141" t="str">
        <f>_xlfn.IFNA(VLOOKUP($U361, '@LIST'!$Z$2:$AA$26, 2, FALSE), "")</f>
        <v/>
      </c>
      <c r="AA361" s="141" t="str">
        <f>_xlfn.IFNA(VLOOKUP($U361, '@LIST'!$AB$2:$AC$26, 2, FALSE), "")</f>
        <v/>
      </c>
      <c r="AB361" s="141" t="str">
        <f>_xlfn.IFNA(VLOOKUP($U361, '@LIST'!$AD$2:$AE$26, 2, FALSE), "")</f>
        <v/>
      </c>
      <c r="AC361" s="141" t="str">
        <f>_xlfn.IFNA(VLOOKUP($U361, '@LIST'!$AF$2:$AG$26, 2, FALSE), "")</f>
        <v/>
      </c>
      <c r="AD361" s="141" t="str">
        <f>_xlfn.IFNA(VLOOKUP($U361, '@LIST'!$AH$2:$AI$26, 2, FALSE), "")</f>
        <v/>
      </c>
      <c r="AE361" s="141" t="str">
        <f>_xlfn.IFNA(VLOOKUP($U361, '@LIST'!$AJ$2:$AK$26, 2, FALSE), "")</f>
        <v/>
      </c>
      <c r="AF361" s="141" t="str">
        <f>_xlfn.IFNA(VLOOKUP($U361, '@LIST'!$AL$2:$AM$26, 2, FALSE), "")</f>
        <v/>
      </c>
      <c r="AG361" s="142"/>
      <c r="AH361" s="139" t="str">
        <f>_xlfn.IFNA(VLOOKUP(AG361, '@LIST'!$AR$2:$AS$4, 2, FALSE), "")</f>
        <v/>
      </c>
      <c r="AI361" s="142"/>
      <c r="AJ361" s="143" t="str">
        <f>_xlfn.IFNA(VLOOKUP(AI361, '@LIST'!$AU$2:$AV$4, 2, FALSE), "")</f>
        <v/>
      </c>
    </row>
    <row r="362" spans="1:36" s="144" customFormat="1" ht="16.8">
      <c r="A362" s="125"/>
      <c r="B362" s="126" t="str">
        <f>_xlfn.IFNA(VLOOKUP(A362, '@LIST'!$A$2:$B$15, 2, FALSE), "")</f>
        <v/>
      </c>
      <c r="C362" s="125"/>
      <c r="D362" s="128"/>
      <c r="E362" s="129"/>
      <c r="F362" s="147"/>
      <c r="G362" s="130">
        <f xml:space="preserve"> IF(F362="Yes",D362/ '@PRODUCTION VOLUME'!$B$3*'@PRODUCTION VOLUME'!$B$4,D362)</f>
        <v>0</v>
      </c>
      <c r="H362" s="129"/>
      <c r="I362" s="125"/>
      <c r="J362" s="125"/>
      <c r="K362" s="131"/>
      <c r="L362" s="127"/>
      <c r="M362" s="132" t="str">
        <f>_xlfn.IFNA(VLOOKUP(L362,'@LIST'!$M$2:$N$396,2,FALSE),"")</f>
        <v/>
      </c>
      <c r="N362" s="133"/>
      <c r="O362" s="134"/>
      <c r="P362" s="135" t="str">
        <f>_xlfn.IFNA(VLOOKUP(O362,'@LIST'!$M$2:$N$396,2,FALSE),"")</f>
        <v/>
      </c>
      <c r="Q362" s="136"/>
      <c r="R362" s="137"/>
      <c r="S362" s="138"/>
      <c r="T362" s="139" t="str">
        <f>_xlfn.IFNA(VLOOKUP(S362, '@LIST'!$AO$2:$AP$5, 2, FALSE), "")</f>
        <v/>
      </c>
      <c r="U362" s="140"/>
      <c r="V362" s="141" t="str">
        <f>_xlfn.IFNA(VLOOKUP(U362, '@LIST'!$S$2:$T$26, 2, FALSE), "")</f>
        <v/>
      </c>
      <c r="W362" s="141" t="str">
        <f>_xlfn.IFNA(VLOOKUP($U362, '@LIST'!$U$2:$U$26, 2, FALSE), "")</f>
        <v/>
      </c>
      <c r="X362" s="141" t="str">
        <f>_xlfn.IFNA(VLOOKUP($U362, '@LIST'!$V$2:$W$26, 2, FALSE), "")</f>
        <v/>
      </c>
      <c r="Y362" s="141" t="str">
        <f>_xlfn.IFNA(VLOOKUP($U362, '@LIST'!$X$2:$Y$26, 2, FALSE), "")</f>
        <v/>
      </c>
      <c r="Z362" s="141" t="str">
        <f>_xlfn.IFNA(VLOOKUP($U362, '@LIST'!$Z$2:$AA$26, 2, FALSE), "")</f>
        <v/>
      </c>
      <c r="AA362" s="141" t="str">
        <f>_xlfn.IFNA(VLOOKUP($U362, '@LIST'!$AB$2:$AC$26, 2, FALSE), "")</f>
        <v/>
      </c>
      <c r="AB362" s="141" t="str">
        <f>_xlfn.IFNA(VLOOKUP($U362, '@LIST'!$AD$2:$AE$26, 2, FALSE), "")</f>
        <v/>
      </c>
      <c r="AC362" s="141" t="str">
        <f>_xlfn.IFNA(VLOOKUP($U362, '@LIST'!$AF$2:$AG$26, 2, FALSE), "")</f>
        <v/>
      </c>
      <c r="AD362" s="141" t="str">
        <f>_xlfn.IFNA(VLOOKUP($U362, '@LIST'!$AH$2:$AI$26, 2, FALSE), "")</f>
        <v/>
      </c>
      <c r="AE362" s="141" t="str">
        <f>_xlfn.IFNA(VLOOKUP($U362, '@LIST'!$AJ$2:$AK$26, 2, FALSE), "")</f>
        <v/>
      </c>
      <c r="AF362" s="141" t="str">
        <f>_xlfn.IFNA(VLOOKUP($U362, '@LIST'!$AL$2:$AM$26, 2, FALSE), "")</f>
        <v/>
      </c>
      <c r="AG362" s="142"/>
      <c r="AH362" s="139" t="str">
        <f>_xlfn.IFNA(VLOOKUP(AG362, '@LIST'!$AR$2:$AS$4, 2, FALSE), "")</f>
        <v/>
      </c>
      <c r="AI362" s="142"/>
      <c r="AJ362" s="143" t="str">
        <f>_xlfn.IFNA(VLOOKUP(AI362, '@LIST'!$AU$2:$AV$4, 2, FALSE), "")</f>
        <v/>
      </c>
    </row>
    <row r="363" spans="1:36" s="144" customFormat="1" ht="16.8">
      <c r="A363" s="125"/>
      <c r="B363" s="126" t="str">
        <f>_xlfn.IFNA(VLOOKUP(A363, '@LIST'!$A$2:$B$15, 2, FALSE), "")</f>
        <v/>
      </c>
      <c r="C363" s="125"/>
      <c r="D363" s="128"/>
      <c r="E363" s="129"/>
      <c r="F363" s="147"/>
      <c r="G363" s="130">
        <f xml:space="preserve"> IF(F363="Yes",D363/ '@PRODUCTION VOLUME'!$B$3*'@PRODUCTION VOLUME'!$B$4,D363)</f>
        <v>0</v>
      </c>
      <c r="H363" s="129"/>
      <c r="I363" s="125"/>
      <c r="J363" s="125"/>
      <c r="K363" s="131"/>
      <c r="L363" s="127"/>
      <c r="M363" s="132" t="str">
        <f>_xlfn.IFNA(VLOOKUP(L363,'@LIST'!$M$2:$N$396,2,FALSE),"")</f>
        <v/>
      </c>
      <c r="N363" s="133"/>
      <c r="O363" s="134"/>
      <c r="P363" s="135" t="str">
        <f>_xlfn.IFNA(VLOOKUP(O363,'@LIST'!$M$2:$N$396,2,FALSE),"")</f>
        <v/>
      </c>
      <c r="Q363" s="136"/>
      <c r="R363" s="137"/>
      <c r="S363" s="138"/>
      <c r="T363" s="139" t="str">
        <f>_xlfn.IFNA(VLOOKUP(S363, '@LIST'!$AO$2:$AP$5, 2, FALSE), "")</f>
        <v/>
      </c>
      <c r="U363" s="140"/>
      <c r="V363" s="141" t="str">
        <f>_xlfn.IFNA(VLOOKUP(U363, '@LIST'!$S$2:$T$26, 2, FALSE), "")</f>
        <v/>
      </c>
      <c r="W363" s="141" t="str">
        <f>_xlfn.IFNA(VLOOKUP($U363, '@LIST'!$U$2:$U$26, 2, FALSE), "")</f>
        <v/>
      </c>
      <c r="X363" s="141" t="str">
        <f>_xlfn.IFNA(VLOOKUP($U363, '@LIST'!$V$2:$W$26, 2, FALSE), "")</f>
        <v/>
      </c>
      <c r="Y363" s="141" t="str">
        <f>_xlfn.IFNA(VLOOKUP($U363, '@LIST'!$X$2:$Y$26, 2, FALSE), "")</f>
        <v/>
      </c>
      <c r="Z363" s="141" t="str">
        <f>_xlfn.IFNA(VLOOKUP($U363, '@LIST'!$Z$2:$AA$26, 2, FALSE), "")</f>
        <v/>
      </c>
      <c r="AA363" s="141" t="str">
        <f>_xlfn.IFNA(VLOOKUP($U363, '@LIST'!$AB$2:$AC$26, 2, FALSE), "")</f>
        <v/>
      </c>
      <c r="AB363" s="141" t="str">
        <f>_xlfn.IFNA(VLOOKUP($U363, '@LIST'!$AD$2:$AE$26, 2, FALSE), "")</f>
        <v/>
      </c>
      <c r="AC363" s="141" t="str">
        <f>_xlfn.IFNA(VLOOKUP($U363, '@LIST'!$AF$2:$AG$26, 2, FALSE), "")</f>
        <v/>
      </c>
      <c r="AD363" s="141" t="str">
        <f>_xlfn.IFNA(VLOOKUP($U363, '@LIST'!$AH$2:$AI$26, 2, FALSE), "")</f>
        <v/>
      </c>
      <c r="AE363" s="141" t="str">
        <f>_xlfn.IFNA(VLOOKUP($U363, '@LIST'!$AJ$2:$AK$26, 2, FALSE), "")</f>
        <v/>
      </c>
      <c r="AF363" s="141" t="str">
        <f>_xlfn.IFNA(VLOOKUP($U363, '@LIST'!$AL$2:$AM$26, 2, FALSE), "")</f>
        <v/>
      </c>
      <c r="AG363" s="142"/>
      <c r="AH363" s="139" t="str">
        <f>_xlfn.IFNA(VLOOKUP(AG363, '@LIST'!$AR$2:$AS$4, 2, FALSE), "")</f>
        <v/>
      </c>
      <c r="AI363" s="142"/>
      <c r="AJ363" s="143" t="str">
        <f>_xlfn.IFNA(VLOOKUP(AI363, '@LIST'!$AU$2:$AV$4, 2, FALSE), "")</f>
        <v/>
      </c>
    </row>
    <row r="364" spans="1:36" s="144" customFormat="1" ht="16.8">
      <c r="A364" s="125"/>
      <c r="B364" s="126" t="str">
        <f>_xlfn.IFNA(VLOOKUP(A364, '@LIST'!$A$2:$B$15, 2, FALSE), "")</f>
        <v/>
      </c>
      <c r="C364" s="125"/>
      <c r="D364" s="128"/>
      <c r="E364" s="129"/>
      <c r="F364" s="147"/>
      <c r="G364" s="130">
        <f xml:space="preserve"> IF(F364="Yes",D364/ '@PRODUCTION VOLUME'!$B$3*'@PRODUCTION VOLUME'!$B$4,D364)</f>
        <v>0</v>
      </c>
      <c r="H364" s="129"/>
      <c r="I364" s="125"/>
      <c r="J364" s="125"/>
      <c r="K364" s="131"/>
      <c r="L364" s="127"/>
      <c r="M364" s="132" t="str">
        <f>_xlfn.IFNA(VLOOKUP(L364,'@LIST'!$M$2:$N$396,2,FALSE),"")</f>
        <v/>
      </c>
      <c r="N364" s="133"/>
      <c r="O364" s="134"/>
      <c r="P364" s="135" t="str">
        <f>_xlfn.IFNA(VLOOKUP(O364,'@LIST'!$M$2:$N$396,2,FALSE),"")</f>
        <v/>
      </c>
      <c r="Q364" s="136"/>
      <c r="R364" s="137"/>
      <c r="S364" s="138"/>
      <c r="T364" s="139" t="str">
        <f>_xlfn.IFNA(VLOOKUP(S364, '@LIST'!$AO$2:$AP$5, 2, FALSE), "")</f>
        <v/>
      </c>
      <c r="U364" s="140"/>
      <c r="V364" s="141" t="str">
        <f>_xlfn.IFNA(VLOOKUP(U364, '@LIST'!$S$2:$T$26, 2, FALSE), "")</f>
        <v/>
      </c>
      <c r="W364" s="141" t="str">
        <f>_xlfn.IFNA(VLOOKUP($U364, '@LIST'!$U$2:$U$26, 2, FALSE), "")</f>
        <v/>
      </c>
      <c r="X364" s="141" t="str">
        <f>_xlfn.IFNA(VLOOKUP($U364, '@LIST'!$V$2:$W$26, 2, FALSE), "")</f>
        <v/>
      </c>
      <c r="Y364" s="141" t="str">
        <f>_xlfn.IFNA(VLOOKUP($U364, '@LIST'!$X$2:$Y$26, 2, FALSE), "")</f>
        <v/>
      </c>
      <c r="Z364" s="141" t="str">
        <f>_xlfn.IFNA(VLOOKUP($U364, '@LIST'!$Z$2:$AA$26, 2, FALSE), "")</f>
        <v/>
      </c>
      <c r="AA364" s="141" t="str">
        <f>_xlfn.IFNA(VLOOKUP($U364, '@LIST'!$AB$2:$AC$26, 2, FALSE), "")</f>
        <v/>
      </c>
      <c r="AB364" s="141" t="str">
        <f>_xlfn.IFNA(VLOOKUP($U364, '@LIST'!$AD$2:$AE$26, 2, FALSE), "")</f>
        <v/>
      </c>
      <c r="AC364" s="141" t="str">
        <f>_xlfn.IFNA(VLOOKUP($U364, '@LIST'!$AF$2:$AG$26, 2, FALSE), "")</f>
        <v/>
      </c>
      <c r="AD364" s="141" t="str">
        <f>_xlfn.IFNA(VLOOKUP($U364, '@LIST'!$AH$2:$AI$26, 2, FALSE), "")</f>
        <v/>
      </c>
      <c r="AE364" s="141" t="str">
        <f>_xlfn.IFNA(VLOOKUP($U364, '@LIST'!$AJ$2:$AK$26, 2, FALSE), "")</f>
        <v/>
      </c>
      <c r="AF364" s="141" t="str">
        <f>_xlfn.IFNA(VLOOKUP($U364, '@LIST'!$AL$2:$AM$26, 2, FALSE), "")</f>
        <v/>
      </c>
      <c r="AG364" s="142"/>
      <c r="AH364" s="139" t="str">
        <f>_xlfn.IFNA(VLOOKUP(AG364, '@LIST'!$AR$2:$AS$4, 2, FALSE), "")</f>
        <v/>
      </c>
      <c r="AI364" s="142"/>
      <c r="AJ364" s="143" t="str">
        <f>_xlfn.IFNA(VLOOKUP(AI364, '@LIST'!$AU$2:$AV$4, 2, FALSE), "")</f>
        <v/>
      </c>
    </row>
    <row r="365" spans="1:36" s="144" customFormat="1" ht="16.8">
      <c r="A365" s="125"/>
      <c r="B365" s="126" t="str">
        <f>_xlfn.IFNA(VLOOKUP(A365, '@LIST'!$A$2:$B$15, 2, FALSE), "")</f>
        <v/>
      </c>
      <c r="C365" s="125"/>
      <c r="D365" s="128"/>
      <c r="E365" s="129"/>
      <c r="F365" s="147"/>
      <c r="G365" s="130">
        <f xml:space="preserve"> IF(F365="Yes",D365/ '@PRODUCTION VOLUME'!$B$3*'@PRODUCTION VOLUME'!$B$4,D365)</f>
        <v>0</v>
      </c>
      <c r="H365" s="129"/>
      <c r="I365" s="125"/>
      <c r="J365" s="125"/>
      <c r="K365" s="131"/>
      <c r="L365" s="127"/>
      <c r="M365" s="132" t="str">
        <f>_xlfn.IFNA(VLOOKUP(L365,'@LIST'!$M$2:$N$396,2,FALSE),"")</f>
        <v/>
      </c>
      <c r="N365" s="133"/>
      <c r="O365" s="134"/>
      <c r="P365" s="135" t="str">
        <f>_xlfn.IFNA(VLOOKUP(O365,'@LIST'!$M$2:$N$396,2,FALSE),"")</f>
        <v/>
      </c>
      <c r="Q365" s="136"/>
      <c r="R365" s="137"/>
      <c r="S365" s="138"/>
      <c r="T365" s="139" t="str">
        <f>_xlfn.IFNA(VLOOKUP(S365, '@LIST'!$AO$2:$AP$5, 2, FALSE), "")</f>
        <v/>
      </c>
      <c r="U365" s="140"/>
      <c r="V365" s="141" t="str">
        <f>_xlfn.IFNA(VLOOKUP(U365, '@LIST'!$S$2:$T$26, 2, FALSE), "")</f>
        <v/>
      </c>
      <c r="W365" s="141" t="str">
        <f>_xlfn.IFNA(VLOOKUP($U365, '@LIST'!$U$2:$U$26, 2, FALSE), "")</f>
        <v/>
      </c>
      <c r="X365" s="141" t="str">
        <f>_xlfn.IFNA(VLOOKUP($U365, '@LIST'!$V$2:$W$26, 2, FALSE), "")</f>
        <v/>
      </c>
      <c r="Y365" s="141" t="str">
        <f>_xlfn.IFNA(VLOOKUP($U365, '@LIST'!$X$2:$Y$26, 2, FALSE), "")</f>
        <v/>
      </c>
      <c r="Z365" s="141" t="str">
        <f>_xlfn.IFNA(VLOOKUP($U365, '@LIST'!$Z$2:$AA$26, 2, FALSE), "")</f>
        <v/>
      </c>
      <c r="AA365" s="141" t="str">
        <f>_xlfn.IFNA(VLOOKUP($U365, '@LIST'!$AB$2:$AC$26, 2, FALSE), "")</f>
        <v/>
      </c>
      <c r="AB365" s="141" t="str">
        <f>_xlfn.IFNA(VLOOKUP($U365, '@LIST'!$AD$2:$AE$26, 2, FALSE), "")</f>
        <v/>
      </c>
      <c r="AC365" s="141" t="str">
        <f>_xlfn.IFNA(VLOOKUP($U365, '@LIST'!$AF$2:$AG$26, 2, FALSE), "")</f>
        <v/>
      </c>
      <c r="AD365" s="141" t="str">
        <f>_xlfn.IFNA(VLOOKUP($U365, '@LIST'!$AH$2:$AI$26, 2, FALSE), "")</f>
        <v/>
      </c>
      <c r="AE365" s="141" t="str">
        <f>_xlfn.IFNA(VLOOKUP($U365, '@LIST'!$AJ$2:$AK$26, 2, FALSE), "")</f>
        <v/>
      </c>
      <c r="AF365" s="141" t="str">
        <f>_xlfn.IFNA(VLOOKUP($U365, '@LIST'!$AL$2:$AM$26, 2, FALSE), "")</f>
        <v/>
      </c>
      <c r="AG365" s="142"/>
      <c r="AH365" s="139" t="str">
        <f>_xlfn.IFNA(VLOOKUP(AG365, '@LIST'!$AR$2:$AS$4, 2, FALSE), "")</f>
        <v/>
      </c>
      <c r="AI365" s="142"/>
      <c r="AJ365" s="143" t="str">
        <f>_xlfn.IFNA(VLOOKUP(AI365, '@LIST'!$AU$2:$AV$4, 2, FALSE), "")</f>
        <v/>
      </c>
    </row>
    <row r="366" spans="1:36" s="144" customFormat="1" ht="16.8">
      <c r="A366" s="125"/>
      <c r="B366" s="126" t="str">
        <f>_xlfn.IFNA(VLOOKUP(A366, '@LIST'!$A$2:$B$15, 2, FALSE), "")</f>
        <v/>
      </c>
      <c r="C366" s="125"/>
      <c r="D366" s="128"/>
      <c r="E366" s="129"/>
      <c r="F366" s="147"/>
      <c r="G366" s="130">
        <f xml:space="preserve"> IF(F366="Yes",D366/ '@PRODUCTION VOLUME'!$B$3*'@PRODUCTION VOLUME'!$B$4,D366)</f>
        <v>0</v>
      </c>
      <c r="H366" s="129"/>
      <c r="I366" s="125"/>
      <c r="J366" s="125"/>
      <c r="K366" s="131"/>
      <c r="L366" s="127"/>
      <c r="M366" s="132" t="str">
        <f>_xlfn.IFNA(VLOOKUP(L366,'@LIST'!$M$2:$N$396,2,FALSE),"")</f>
        <v/>
      </c>
      <c r="N366" s="133"/>
      <c r="O366" s="134"/>
      <c r="P366" s="135" t="str">
        <f>_xlfn.IFNA(VLOOKUP(O366,'@LIST'!$M$2:$N$396,2,FALSE),"")</f>
        <v/>
      </c>
      <c r="Q366" s="136"/>
      <c r="R366" s="137"/>
      <c r="S366" s="138"/>
      <c r="T366" s="139" t="str">
        <f>_xlfn.IFNA(VLOOKUP(S366, '@LIST'!$AO$2:$AP$5, 2, FALSE), "")</f>
        <v/>
      </c>
      <c r="U366" s="140"/>
      <c r="V366" s="141" t="str">
        <f>_xlfn.IFNA(VLOOKUP(U366, '@LIST'!$S$2:$T$26, 2, FALSE), "")</f>
        <v/>
      </c>
      <c r="W366" s="141" t="str">
        <f>_xlfn.IFNA(VLOOKUP($U366, '@LIST'!$U$2:$U$26, 2, FALSE), "")</f>
        <v/>
      </c>
      <c r="X366" s="141" t="str">
        <f>_xlfn.IFNA(VLOOKUP($U366, '@LIST'!$V$2:$W$26, 2, FALSE), "")</f>
        <v/>
      </c>
      <c r="Y366" s="141" t="str">
        <f>_xlfn.IFNA(VLOOKUP($U366, '@LIST'!$X$2:$Y$26, 2, FALSE), "")</f>
        <v/>
      </c>
      <c r="Z366" s="141" t="str">
        <f>_xlfn.IFNA(VLOOKUP($U366, '@LIST'!$Z$2:$AA$26, 2, FALSE), "")</f>
        <v/>
      </c>
      <c r="AA366" s="141" t="str">
        <f>_xlfn.IFNA(VLOOKUP($U366, '@LIST'!$AB$2:$AC$26, 2, FALSE), "")</f>
        <v/>
      </c>
      <c r="AB366" s="141" t="str">
        <f>_xlfn.IFNA(VLOOKUP($U366, '@LIST'!$AD$2:$AE$26, 2, FALSE), "")</f>
        <v/>
      </c>
      <c r="AC366" s="141" t="str">
        <f>_xlfn.IFNA(VLOOKUP($U366, '@LIST'!$AF$2:$AG$26, 2, FALSE), "")</f>
        <v/>
      </c>
      <c r="AD366" s="141" t="str">
        <f>_xlfn.IFNA(VLOOKUP($U366, '@LIST'!$AH$2:$AI$26, 2, FALSE), "")</f>
        <v/>
      </c>
      <c r="AE366" s="141" t="str">
        <f>_xlfn.IFNA(VLOOKUP($U366, '@LIST'!$AJ$2:$AK$26, 2, FALSE), "")</f>
        <v/>
      </c>
      <c r="AF366" s="141" t="str">
        <f>_xlfn.IFNA(VLOOKUP($U366, '@LIST'!$AL$2:$AM$26, 2, FALSE), "")</f>
        <v/>
      </c>
      <c r="AG366" s="142"/>
      <c r="AH366" s="139" t="str">
        <f>_xlfn.IFNA(VLOOKUP(AG366, '@LIST'!$AR$2:$AS$4, 2, FALSE), "")</f>
        <v/>
      </c>
      <c r="AI366" s="142"/>
      <c r="AJ366" s="143" t="str">
        <f>_xlfn.IFNA(VLOOKUP(AI366, '@LIST'!$AU$2:$AV$4, 2, FALSE), "")</f>
        <v/>
      </c>
    </row>
    <row r="367" spans="1:36" s="144" customFormat="1" ht="16.8">
      <c r="A367" s="125"/>
      <c r="B367" s="126" t="str">
        <f>_xlfn.IFNA(VLOOKUP(A367, '@LIST'!$A$2:$B$15, 2, FALSE), "")</f>
        <v/>
      </c>
      <c r="C367" s="125"/>
      <c r="D367" s="128"/>
      <c r="E367" s="129"/>
      <c r="F367" s="147"/>
      <c r="G367" s="130">
        <f xml:space="preserve"> IF(F367="Yes",D367/ '@PRODUCTION VOLUME'!$B$3*'@PRODUCTION VOLUME'!$B$4,D367)</f>
        <v>0</v>
      </c>
      <c r="H367" s="129"/>
      <c r="I367" s="125"/>
      <c r="J367" s="125"/>
      <c r="K367" s="131"/>
      <c r="L367" s="127"/>
      <c r="M367" s="132" t="str">
        <f>_xlfn.IFNA(VLOOKUP(L367,'@LIST'!$M$2:$N$396,2,FALSE),"")</f>
        <v/>
      </c>
      <c r="N367" s="133"/>
      <c r="O367" s="134"/>
      <c r="P367" s="135" t="str">
        <f>_xlfn.IFNA(VLOOKUP(O367,'@LIST'!$M$2:$N$396,2,FALSE),"")</f>
        <v/>
      </c>
      <c r="Q367" s="136"/>
      <c r="R367" s="137"/>
      <c r="S367" s="138"/>
      <c r="T367" s="139" t="str">
        <f>_xlfn.IFNA(VLOOKUP(S367, '@LIST'!$AO$2:$AP$5, 2, FALSE), "")</f>
        <v/>
      </c>
      <c r="U367" s="140"/>
      <c r="V367" s="141" t="str">
        <f>_xlfn.IFNA(VLOOKUP(U367, '@LIST'!$S$2:$T$26, 2, FALSE), "")</f>
        <v/>
      </c>
      <c r="W367" s="141" t="str">
        <f>_xlfn.IFNA(VLOOKUP($U367, '@LIST'!$U$2:$U$26, 2, FALSE), "")</f>
        <v/>
      </c>
      <c r="X367" s="141" t="str">
        <f>_xlfn.IFNA(VLOOKUP($U367, '@LIST'!$V$2:$W$26, 2, FALSE), "")</f>
        <v/>
      </c>
      <c r="Y367" s="141" t="str">
        <f>_xlfn.IFNA(VLOOKUP($U367, '@LIST'!$X$2:$Y$26, 2, FALSE), "")</f>
        <v/>
      </c>
      <c r="Z367" s="141" t="str">
        <f>_xlfn.IFNA(VLOOKUP($U367, '@LIST'!$Z$2:$AA$26, 2, FALSE), "")</f>
        <v/>
      </c>
      <c r="AA367" s="141" t="str">
        <f>_xlfn.IFNA(VLOOKUP($U367, '@LIST'!$AB$2:$AC$26, 2, FALSE), "")</f>
        <v/>
      </c>
      <c r="AB367" s="141" t="str">
        <f>_xlfn.IFNA(VLOOKUP($U367, '@LIST'!$AD$2:$AE$26, 2, FALSE), "")</f>
        <v/>
      </c>
      <c r="AC367" s="141" t="str">
        <f>_xlfn.IFNA(VLOOKUP($U367, '@LIST'!$AF$2:$AG$26, 2, FALSE), "")</f>
        <v/>
      </c>
      <c r="AD367" s="141" t="str">
        <f>_xlfn.IFNA(VLOOKUP($U367, '@LIST'!$AH$2:$AI$26, 2, FALSE), "")</f>
        <v/>
      </c>
      <c r="AE367" s="141" t="str">
        <f>_xlfn.IFNA(VLOOKUP($U367, '@LIST'!$AJ$2:$AK$26, 2, FALSE), "")</f>
        <v/>
      </c>
      <c r="AF367" s="141" t="str">
        <f>_xlfn.IFNA(VLOOKUP($U367, '@LIST'!$AL$2:$AM$26, 2, FALSE), "")</f>
        <v/>
      </c>
      <c r="AG367" s="142"/>
      <c r="AH367" s="139" t="str">
        <f>_xlfn.IFNA(VLOOKUP(AG367, '@LIST'!$AR$2:$AS$4, 2, FALSE), "")</f>
        <v/>
      </c>
      <c r="AI367" s="142"/>
      <c r="AJ367" s="143" t="str">
        <f>_xlfn.IFNA(VLOOKUP(AI367, '@LIST'!$AU$2:$AV$4, 2, FALSE), "")</f>
        <v/>
      </c>
    </row>
    <row r="368" spans="1:36" s="144" customFormat="1" ht="16.8">
      <c r="A368" s="125"/>
      <c r="B368" s="126" t="str">
        <f>_xlfn.IFNA(VLOOKUP(A368, '@LIST'!$A$2:$B$15, 2, FALSE), "")</f>
        <v/>
      </c>
      <c r="C368" s="125"/>
      <c r="D368" s="128"/>
      <c r="E368" s="129"/>
      <c r="F368" s="147"/>
      <c r="G368" s="130">
        <f xml:space="preserve"> IF(F368="Yes",D368/ '@PRODUCTION VOLUME'!$B$3*'@PRODUCTION VOLUME'!$B$4,D368)</f>
        <v>0</v>
      </c>
      <c r="H368" s="129"/>
      <c r="I368" s="125"/>
      <c r="J368" s="125"/>
      <c r="K368" s="131"/>
      <c r="L368" s="127"/>
      <c r="M368" s="132" t="str">
        <f>_xlfn.IFNA(VLOOKUP(L368,'@LIST'!$M$2:$N$396,2,FALSE),"")</f>
        <v/>
      </c>
      <c r="N368" s="133"/>
      <c r="O368" s="134"/>
      <c r="P368" s="135" t="str">
        <f>_xlfn.IFNA(VLOOKUP(O368,'@LIST'!$M$2:$N$396,2,FALSE),"")</f>
        <v/>
      </c>
      <c r="Q368" s="136"/>
      <c r="R368" s="137"/>
      <c r="S368" s="138"/>
      <c r="T368" s="139" t="str">
        <f>_xlfn.IFNA(VLOOKUP(S368, '@LIST'!$AO$2:$AP$5, 2, FALSE), "")</f>
        <v/>
      </c>
      <c r="U368" s="140"/>
      <c r="V368" s="141" t="str">
        <f>_xlfn.IFNA(VLOOKUP(U368, '@LIST'!$S$2:$T$26, 2, FALSE), "")</f>
        <v/>
      </c>
      <c r="W368" s="141" t="str">
        <f>_xlfn.IFNA(VLOOKUP($U368, '@LIST'!$U$2:$U$26, 2, FALSE), "")</f>
        <v/>
      </c>
      <c r="X368" s="141" t="str">
        <f>_xlfn.IFNA(VLOOKUP($U368, '@LIST'!$V$2:$W$26, 2, FALSE), "")</f>
        <v/>
      </c>
      <c r="Y368" s="141" t="str">
        <f>_xlfn.IFNA(VLOOKUP($U368, '@LIST'!$X$2:$Y$26, 2, FALSE), "")</f>
        <v/>
      </c>
      <c r="Z368" s="141" t="str">
        <f>_xlfn.IFNA(VLOOKUP($U368, '@LIST'!$Z$2:$AA$26, 2, FALSE), "")</f>
        <v/>
      </c>
      <c r="AA368" s="141" t="str">
        <f>_xlfn.IFNA(VLOOKUP($U368, '@LIST'!$AB$2:$AC$26, 2, FALSE), "")</f>
        <v/>
      </c>
      <c r="AB368" s="141" t="str">
        <f>_xlfn.IFNA(VLOOKUP($U368, '@LIST'!$AD$2:$AE$26, 2, FALSE), "")</f>
        <v/>
      </c>
      <c r="AC368" s="141" t="str">
        <f>_xlfn.IFNA(VLOOKUP($U368, '@LIST'!$AF$2:$AG$26, 2, FALSE), "")</f>
        <v/>
      </c>
      <c r="AD368" s="141" t="str">
        <f>_xlfn.IFNA(VLOOKUP($U368, '@LIST'!$AH$2:$AI$26, 2, FALSE), "")</f>
        <v/>
      </c>
      <c r="AE368" s="141" t="str">
        <f>_xlfn.IFNA(VLOOKUP($U368, '@LIST'!$AJ$2:$AK$26, 2, FALSE), "")</f>
        <v/>
      </c>
      <c r="AF368" s="141" t="str">
        <f>_xlfn.IFNA(VLOOKUP($U368, '@LIST'!$AL$2:$AM$26, 2, FALSE), "")</f>
        <v/>
      </c>
      <c r="AG368" s="142"/>
      <c r="AH368" s="139" t="str">
        <f>_xlfn.IFNA(VLOOKUP(AG368, '@LIST'!$AR$2:$AS$4, 2, FALSE), "")</f>
        <v/>
      </c>
      <c r="AI368" s="142"/>
      <c r="AJ368" s="143" t="str">
        <f>_xlfn.IFNA(VLOOKUP(AI368, '@LIST'!$AU$2:$AV$4, 2, FALSE), "")</f>
        <v/>
      </c>
    </row>
    <row r="369" spans="1:36" s="144" customFormat="1" ht="16.8">
      <c r="A369" s="125"/>
      <c r="B369" s="126" t="str">
        <f>_xlfn.IFNA(VLOOKUP(A369, '@LIST'!$A$2:$B$15, 2, FALSE), "")</f>
        <v/>
      </c>
      <c r="C369" s="125"/>
      <c r="D369" s="128"/>
      <c r="E369" s="129"/>
      <c r="F369" s="147"/>
      <c r="G369" s="130">
        <f xml:space="preserve"> IF(F369="Yes",D369/ '@PRODUCTION VOLUME'!$B$3*'@PRODUCTION VOLUME'!$B$4,D369)</f>
        <v>0</v>
      </c>
      <c r="H369" s="129"/>
      <c r="I369" s="125"/>
      <c r="J369" s="125"/>
      <c r="K369" s="131"/>
      <c r="L369" s="127"/>
      <c r="M369" s="132" t="str">
        <f>_xlfn.IFNA(VLOOKUP(L369,'@LIST'!$M$2:$N$396,2,FALSE),"")</f>
        <v/>
      </c>
      <c r="N369" s="133"/>
      <c r="O369" s="134"/>
      <c r="P369" s="135" t="str">
        <f>_xlfn.IFNA(VLOOKUP(O369,'@LIST'!$M$2:$N$396,2,FALSE),"")</f>
        <v/>
      </c>
      <c r="Q369" s="136"/>
      <c r="R369" s="137"/>
      <c r="S369" s="138"/>
      <c r="T369" s="139" t="str">
        <f>_xlfn.IFNA(VLOOKUP(S369, '@LIST'!$AO$2:$AP$5, 2, FALSE), "")</f>
        <v/>
      </c>
      <c r="U369" s="140"/>
      <c r="V369" s="141" t="str">
        <f>_xlfn.IFNA(VLOOKUP(U369, '@LIST'!$S$2:$T$26, 2, FALSE), "")</f>
        <v/>
      </c>
      <c r="W369" s="141" t="str">
        <f>_xlfn.IFNA(VLOOKUP($U369, '@LIST'!$U$2:$U$26, 2, FALSE), "")</f>
        <v/>
      </c>
      <c r="X369" s="141" t="str">
        <f>_xlfn.IFNA(VLOOKUP($U369, '@LIST'!$V$2:$W$26, 2, FALSE), "")</f>
        <v/>
      </c>
      <c r="Y369" s="141" t="str">
        <f>_xlfn.IFNA(VLOOKUP($U369, '@LIST'!$X$2:$Y$26, 2, FALSE), "")</f>
        <v/>
      </c>
      <c r="Z369" s="141" t="str">
        <f>_xlfn.IFNA(VLOOKUP($U369, '@LIST'!$Z$2:$AA$26, 2, FALSE), "")</f>
        <v/>
      </c>
      <c r="AA369" s="141" t="str">
        <f>_xlfn.IFNA(VLOOKUP($U369, '@LIST'!$AB$2:$AC$26, 2, FALSE), "")</f>
        <v/>
      </c>
      <c r="AB369" s="141" t="str">
        <f>_xlfn.IFNA(VLOOKUP($U369, '@LIST'!$AD$2:$AE$26, 2, FALSE), "")</f>
        <v/>
      </c>
      <c r="AC369" s="141" t="str">
        <f>_xlfn.IFNA(VLOOKUP($U369, '@LIST'!$AF$2:$AG$26, 2, FALSE), "")</f>
        <v/>
      </c>
      <c r="AD369" s="141" t="str">
        <f>_xlfn.IFNA(VLOOKUP($U369, '@LIST'!$AH$2:$AI$26, 2, FALSE), "")</f>
        <v/>
      </c>
      <c r="AE369" s="141" t="str">
        <f>_xlfn.IFNA(VLOOKUP($U369, '@LIST'!$AJ$2:$AK$26, 2, FALSE), "")</f>
        <v/>
      </c>
      <c r="AF369" s="141" t="str">
        <f>_xlfn.IFNA(VLOOKUP($U369, '@LIST'!$AL$2:$AM$26, 2, FALSE), "")</f>
        <v/>
      </c>
      <c r="AG369" s="142"/>
      <c r="AH369" s="139" t="str">
        <f>_xlfn.IFNA(VLOOKUP(AG369, '@LIST'!$AR$2:$AS$4, 2, FALSE), "")</f>
        <v/>
      </c>
      <c r="AI369" s="142"/>
      <c r="AJ369" s="143" t="str">
        <f>_xlfn.IFNA(VLOOKUP(AI369, '@LIST'!$AU$2:$AV$4, 2, FALSE), "")</f>
        <v/>
      </c>
    </row>
    <row r="370" spans="1:36" s="144" customFormat="1" ht="16.8">
      <c r="A370" s="125"/>
      <c r="B370" s="126" t="str">
        <f>_xlfn.IFNA(VLOOKUP(A370, '@LIST'!$A$2:$B$15, 2, FALSE), "")</f>
        <v/>
      </c>
      <c r="C370" s="125"/>
      <c r="D370" s="128"/>
      <c r="E370" s="129"/>
      <c r="F370" s="147"/>
      <c r="G370" s="130">
        <f xml:space="preserve"> IF(F370="Yes",D370/ '@PRODUCTION VOLUME'!$B$3*'@PRODUCTION VOLUME'!$B$4,D370)</f>
        <v>0</v>
      </c>
      <c r="H370" s="129"/>
      <c r="I370" s="125"/>
      <c r="J370" s="125"/>
      <c r="K370" s="131"/>
      <c r="L370" s="127"/>
      <c r="M370" s="132" t="str">
        <f>_xlfn.IFNA(VLOOKUP(L370,'@LIST'!$M$2:$N$396,2,FALSE),"")</f>
        <v/>
      </c>
      <c r="N370" s="133"/>
      <c r="O370" s="134"/>
      <c r="P370" s="135" t="str">
        <f>_xlfn.IFNA(VLOOKUP(O370,'@LIST'!$M$2:$N$396,2,FALSE),"")</f>
        <v/>
      </c>
      <c r="Q370" s="136"/>
      <c r="R370" s="137"/>
      <c r="S370" s="138"/>
      <c r="T370" s="139" t="str">
        <f>_xlfn.IFNA(VLOOKUP(S370, '@LIST'!$AO$2:$AP$5, 2, FALSE), "")</f>
        <v/>
      </c>
      <c r="U370" s="140"/>
      <c r="V370" s="141" t="str">
        <f>_xlfn.IFNA(VLOOKUP(U370, '@LIST'!$S$2:$T$26, 2, FALSE), "")</f>
        <v/>
      </c>
      <c r="W370" s="141" t="str">
        <f>_xlfn.IFNA(VLOOKUP($U370, '@LIST'!$U$2:$U$26, 2, FALSE), "")</f>
        <v/>
      </c>
      <c r="X370" s="141" t="str">
        <f>_xlfn.IFNA(VLOOKUP($U370, '@LIST'!$V$2:$W$26, 2, FALSE), "")</f>
        <v/>
      </c>
      <c r="Y370" s="141" t="str">
        <f>_xlfn.IFNA(VLOOKUP($U370, '@LIST'!$X$2:$Y$26, 2, FALSE), "")</f>
        <v/>
      </c>
      <c r="Z370" s="141" t="str">
        <f>_xlfn.IFNA(VLOOKUP($U370, '@LIST'!$Z$2:$AA$26, 2, FALSE), "")</f>
        <v/>
      </c>
      <c r="AA370" s="141" t="str">
        <f>_xlfn.IFNA(VLOOKUP($U370, '@LIST'!$AB$2:$AC$26, 2, FALSE), "")</f>
        <v/>
      </c>
      <c r="AB370" s="141" t="str">
        <f>_xlfn.IFNA(VLOOKUP($U370, '@LIST'!$AD$2:$AE$26, 2, FALSE), "")</f>
        <v/>
      </c>
      <c r="AC370" s="141" t="str">
        <f>_xlfn.IFNA(VLOOKUP($U370, '@LIST'!$AF$2:$AG$26, 2, FALSE), "")</f>
        <v/>
      </c>
      <c r="AD370" s="141" t="str">
        <f>_xlfn.IFNA(VLOOKUP($U370, '@LIST'!$AH$2:$AI$26, 2, FALSE), "")</f>
        <v/>
      </c>
      <c r="AE370" s="141" t="str">
        <f>_xlfn.IFNA(VLOOKUP($U370, '@LIST'!$AJ$2:$AK$26, 2, FALSE), "")</f>
        <v/>
      </c>
      <c r="AF370" s="141" t="str">
        <f>_xlfn.IFNA(VLOOKUP($U370, '@LIST'!$AL$2:$AM$26, 2, FALSE), "")</f>
        <v/>
      </c>
      <c r="AG370" s="142"/>
      <c r="AH370" s="139" t="str">
        <f>_xlfn.IFNA(VLOOKUP(AG370, '@LIST'!$AR$2:$AS$4, 2, FALSE), "")</f>
        <v/>
      </c>
      <c r="AI370" s="142"/>
      <c r="AJ370" s="143" t="str">
        <f>_xlfn.IFNA(VLOOKUP(AI370, '@LIST'!$AU$2:$AV$4, 2, FALSE), "")</f>
        <v/>
      </c>
    </row>
    <row r="371" spans="1:36" s="144" customFormat="1" ht="16.8">
      <c r="A371" s="125"/>
      <c r="B371" s="126" t="str">
        <f>_xlfn.IFNA(VLOOKUP(A371, '@LIST'!$A$2:$B$15, 2, FALSE), "")</f>
        <v/>
      </c>
      <c r="C371" s="125"/>
      <c r="D371" s="128"/>
      <c r="E371" s="129"/>
      <c r="F371" s="147"/>
      <c r="G371" s="130">
        <f xml:space="preserve"> IF(F371="Yes",D371/ '@PRODUCTION VOLUME'!$B$3*'@PRODUCTION VOLUME'!$B$4,D371)</f>
        <v>0</v>
      </c>
      <c r="H371" s="129"/>
      <c r="I371" s="125"/>
      <c r="J371" s="125"/>
      <c r="K371" s="131"/>
      <c r="L371" s="127"/>
      <c r="M371" s="132" t="str">
        <f>_xlfn.IFNA(VLOOKUP(L371,'@LIST'!$M$2:$N$396,2,FALSE),"")</f>
        <v/>
      </c>
      <c r="N371" s="133"/>
      <c r="O371" s="134"/>
      <c r="P371" s="135" t="str">
        <f>_xlfn.IFNA(VLOOKUP(O371,'@LIST'!$M$2:$N$396,2,FALSE),"")</f>
        <v/>
      </c>
      <c r="Q371" s="136"/>
      <c r="R371" s="137"/>
      <c r="S371" s="138"/>
      <c r="T371" s="139" t="str">
        <f>_xlfn.IFNA(VLOOKUP(S371, '@LIST'!$AO$2:$AP$5, 2, FALSE), "")</f>
        <v/>
      </c>
      <c r="U371" s="140"/>
      <c r="V371" s="141" t="str">
        <f>_xlfn.IFNA(VLOOKUP(U371, '@LIST'!$S$2:$T$26, 2, FALSE), "")</f>
        <v/>
      </c>
      <c r="W371" s="141" t="str">
        <f>_xlfn.IFNA(VLOOKUP($U371, '@LIST'!$U$2:$U$26, 2, FALSE), "")</f>
        <v/>
      </c>
      <c r="X371" s="141" t="str">
        <f>_xlfn.IFNA(VLOOKUP($U371, '@LIST'!$V$2:$W$26, 2, FALSE), "")</f>
        <v/>
      </c>
      <c r="Y371" s="141" t="str">
        <f>_xlfn.IFNA(VLOOKUP($U371, '@LIST'!$X$2:$Y$26, 2, FALSE), "")</f>
        <v/>
      </c>
      <c r="Z371" s="141" t="str">
        <f>_xlfn.IFNA(VLOOKUP($U371, '@LIST'!$Z$2:$AA$26, 2, FALSE), "")</f>
        <v/>
      </c>
      <c r="AA371" s="141" t="str">
        <f>_xlfn.IFNA(VLOOKUP($U371, '@LIST'!$AB$2:$AC$26, 2, FALSE), "")</f>
        <v/>
      </c>
      <c r="AB371" s="141" t="str">
        <f>_xlfn.IFNA(VLOOKUP($U371, '@LIST'!$AD$2:$AE$26, 2, FALSE), "")</f>
        <v/>
      </c>
      <c r="AC371" s="141" t="str">
        <f>_xlfn.IFNA(VLOOKUP($U371, '@LIST'!$AF$2:$AG$26, 2, FALSE), "")</f>
        <v/>
      </c>
      <c r="AD371" s="141" t="str">
        <f>_xlfn.IFNA(VLOOKUP($U371, '@LIST'!$AH$2:$AI$26, 2, FALSE), "")</f>
        <v/>
      </c>
      <c r="AE371" s="141" t="str">
        <f>_xlfn.IFNA(VLOOKUP($U371, '@LIST'!$AJ$2:$AK$26, 2, FALSE), "")</f>
        <v/>
      </c>
      <c r="AF371" s="141" t="str">
        <f>_xlfn.IFNA(VLOOKUP($U371, '@LIST'!$AL$2:$AM$26, 2, FALSE), "")</f>
        <v/>
      </c>
      <c r="AG371" s="142"/>
      <c r="AH371" s="139" t="str">
        <f>_xlfn.IFNA(VLOOKUP(AG371, '@LIST'!$AR$2:$AS$4, 2, FALSE), "")</f>
        <v/>
      </c>
      <c r="AI371" s="142"/>
      <c r="AJ371" s="143" t="str">
        <f>_xlfn.IFNA(VLOOKUP(AI371, '@LIST'!$AU$2:$AV$4, 2, FALSE), "")</f>
        <v/>
      </c>
    </row>
    <row r="372" spans="1:36" s="144" customFormat="1" ht="16.8">
      <c r="A372" s="125"/>
      <c r="B372" s="126" t="str">
        <f>_xlfn.IFNA(VLOOKUP(A372, '@LIST'!$A$2:$B$15, 2, FALSE), "")</f>
        <v/>
      </c>
      <c r="C372" s="125"/>
      <c r="D372" s="128"/>
      <c r="E372" s="129"/>
      <c r="F372" s="147"/>
      <c r="G372" s="130">
        <f xml:space="preserve"> IF(F372="Yes",D372/ '@PRODUCTION VOLUME'!$B$3*'@PRODUCTION VOLUME'!$B$4,D372)</f>
        <v>0</v>
      </c>
      <c r="H372" s="129"/>
      <c r="I372" s="125"/>
      <c r="J372" s="125"/>
      <c r="K372" s="131"/>
      <c r="L372" s="127"/>
      <c r="M372" s="132" t="str">
        <f>_xlfn.IFNA(VLOOKUP(L372,'@LIST'!$M$2:$N$396,2,FALSE),"")</f>
        <v/>
      </c>
      <c r="N372" s="133"/>
      <c r="O372" s="134"/>
      <c r="P372" s="135" t="str">
        <f>_xlfn.IFNA(VLOOKUP(O372,'@LIST'!$M$2:$N$396,2,FALSE),"")</f>
        <v/>
      </c>
      <c r="Q372" s="136"/>
      <c r="R372" s="137"/>
      <c r="S372" s="138"/>
      <c r="T372" s="139" t="str">
        <f>_xlfn.IFNA(VLOOKUP(S372, '@LIST'!$AO$2:$AP$5, 2, FALSE), "")</f>
        <v/>
      </c>
      <c r="U372" s="140"/>
      <c r="V372" s="141" t="str">
        <f>_xlfn.IFNA(VLOOKUP(U372, '@LIST'!$S$2:$T$26, 2, FALSE), "")</f>
        <v/>
      </c>
      <c r="W372" s="141" t="str">
        <f>_xlfn.IFNA(VLOOKUP($U372, '@LIST'!$U$2:$U$26, 2, FALSE), "")</f>
        <v/>
      </c>
      <c r="X372" s="141" t="str">
        <f>_xlfn.IFNA(VLOOKUP($U372, '@LIST'!$V$2:$W$26, 2, FALSE), "")</f>
        <v/>
      </c>
      <c r="Y372" s="141" t="str">
        <f>_xlfn.IFNA(VLOOKUP($U372, '@LIST'!$X$2:$Y$26, 2, FALSE), "")</f>
        <v/>
      </c>
      <c r="Z372" s="141" t="str">
        <f>_xlfn.IFNA(VLOOKUP($U372, '@LIST'!$Z$2:$AA$26, 2, FALSE), "")</f>
        <v/>
      </c>
      <c r="AA372" s="141" t="str">
        <f>_xlfn.IFNA(VLOOKUP($U372, '@LIST'!$AB$2:$AC$26, 2, FALSE), "")</f>
        <v/>
      </c>
      <c r="AB372" s="141" t="str">
        <f>_xlfn.IFNA(VLOOKUP($U372, '@LIST'!$AD$2:$AE$26, 2, FALSE), "")</f>
        <v/>
      </c>
      <c r="AC372" s="141" t="str">
        <f>_xlfn.IFNA(VLOOKUP($U372, '@LIST'!$AF$2:$AG$26, 2, FALSE), "")</f>
        <v/>
      </c>
      <c r="AD372" s="141" t="str">
        <f>_xlfn.IFNA(VLOOKUP($U372, '@LIST'!$AH$2:$AI$26, 2, FALSE), "")</f>
        <v/>
      </c>
      <c r="AE372" s="141" t="str">
        <f>_xlfn.IFNA(VLOOKUP($U372, '@LIST'!$AJ$2:$AK$26, 2, FALSE), "")</f>
        <v/>
      </c>
      <c r="AF372" s="141" t="str">
        <f>_xlfn.IFNA(VLOOKUP($U372, '@LIST'!$AL$2:$AM$26, 2, FALSE), "")</f>
        <v/>
      </c>
      <c r="AG372" s="142"/>
      <c r="AH372" s="139" t="str">
        <f>_xlfn.IFNA(VLOOKUP(AG372, '@LIST'!$AR$2:$AS$4, 2, FALSE), "")</f>
        <v/>
      </c>
      <c r="AI372" s="142"/>
      <c r="AJ372" s="143" t="str">
        <f>_xlfn.IFNA(VLOOKUP(AI372, '@LIST'!$AU$2:$AV$4, 2, FALSE), "")</f>
        <v/>
      </c>
    </row>
    <row r="373" spans="1:36" s="144" customFormat="1" ht="16.8">
      <c r="A373" s="125"/>
      <c r="B373" s="126" t="str">
        <f>_xlfn.IFNA(VLOOKUP(A373, '@LIST'!$A$2:$B$15, 2, FALSE), "")</f>
        <v/>
      </c>
      <c r="C373" s="125"/>
      <c r="D373" s="128"/>
      <c r="E373" s="129"/>
      <c r="F373" s="147"/>
      <c r="G373" s="130">
        <f xml:space="preserve"> IF(F373="Yes",D373/ '@PRODUCTION VOLUME'!$B$3*'@PRODUCTION VOLUME'!$B$4,D373)</f>
        <v>0</v>
      </c>
      <c r="H373" s="129"/>
      <c r="I373" s="125"/>
      <c r="J373" s="125"/>
      <c r="K373" s="131"/>
      <c r="L373" s="127"/>
      <c r="M373" s="132" t="str">
        <f>_xlfn.IFNA(VLOOKUP(L373,'@LIST'!$M$2:$N$396,2,FALSE),"")</f>
        <v/>
      </c>
      <c r="N373" s="133"/>
      <c r="O373" s="134"/>
      <c r="P373" s="135" t="str">
        <f>_xlfn.IFNA(VLOOKUP(O373,'@LIST'!$M$2:$N$396,2,FALSE),"")</f>
        <v/>
      </c>
      <c r="Q373" s="136"/>
      <c r="R373" s="137"/>
      <c r="S373" s="138"/>
      <c r="T373" s="139" t="str">
        <f>_xlfn.IFNA(VLOOKUP(S373, '@LIST'!$AO$2:$AP$5, 2, FALSE), "")</f>
        <v/>
      </c>
      <c r="U373" s="140"/>
      <c r="V373" s="141" t="str">
        <f>_xlfn.IFNA(VLOOKUP(U373, '@LIST'!$S$2:$T$26, 2, FALSE), "")</f>
        <v/>
      </c>
      <c r="W373" s="141" t="str">
        <f>_xlfn.IFNA(VLOOKUP($U373, '@LIST'!$U$2:$U$26, 2, FALSE), "")</f>
        <v/>
      </c>
      <c r="X373" s="141" t="str">
        <f>_xlfn.IFNA(VLOOKUP($U373, '@LIST'!$V$2:$W$26, 2, FALSE), "")</f>
        <v/>
      </c>
      <c r="Y373" s="141" t="str">
        <f>_xlfn.IFNA(VLOOKUP($U373, '@LIST'!$X$2:$Y$26, 2, FALSE), "")</f>
        <v/>
      </c>
      <c r="Z373" s="141" t="str">
        <f>_xlfn.IFNA(VLOOKUP($U373, '@LIST'!$Z$2:$AA$26, 2, FALSE), "")</f>
        <v/>
      </c>
      <c r="AA373" s="141" t="str">
        <f>_xlfn.IFNA(VLOOKUP($U373, '@LIST'!$AB$2:$AC$26, 2, FALSE), "")</f>
        <v/>
      </c>
      <c r="AB373" s="141" t="str">
        <f>_xlfn.IFNA(VLOOKUP($U373, '@LIST'!$AD$2:$AE$26, 2, FALSE), "")</f>
        <v/>
      </c>
      <c r="AC373" s="141" t="str">
        <f>_xlfn.IFNA(VLOOKUP($U373, '@LIST'!$AF$2:$AG$26, 2, FALSE), "")</f>
        <v/>
      </c>
      <c r="AD373" s="141" t="str">
        <f>_xlfn.IFNA(VLOOKUP($U373, '@LIST'!$AH$2:$AI$26, 2, FALSE), "")</f>
        <v/>
      </c>
      <c r="AE373" s="141" t="str">
        <f>_xlfn.IFNA(VLOOKUP($U373, '@LIST'!$AJ$2:$AK$26, 2, FALSE), "")</f>
        <v/>
      </c>
      <c r="AF373" s="141" t="str">
        <f>_xlfn.IFNA(VLOOKUP($U373, '@LIST'!$AL$2:$AM$26, 2, FALSE), "")</f>
        <v/>
      </c>
      <c r="AG373" s="142"/>
      <c r="AH373" s="139" t="str">
        <f>_xlfn.IFNA(VLOOKUP(AG373, '@LIST'!$AR$2:$AS$4, 2, FALSE), "")</f>
        <v/>
      </c>
      <c r="AI373" s="142"/>
      <c r="AJ373" s="143" t="str">
        <f>_xlfn.IFNA(VLOOKUP(AI373, '@LIST'!$AU$2:$AV$4, 2, FALSE), "")</f>
        <v/>
      </c>
    </row>
    <row r="374" spans="1:36" s="144" customFormat="1" ht="16.8">
      <c r="A374" s="125"/>
      <c r="B374" s="126" t="str">
        <f>_xlfn.IFNA(VLOOKUP(A374, '@LIST'!$A$2:$B$15, 2, FALSE), "")</f>
        <v/>
      </c>
      <c r="C374" s="125"/>
      <c r="D374" s="128"/>
      <c r="E374" s="129"/>
      <c r="F374" s="147"/>
      <c r="G374" s="130">
        <f xml:space="preserve"> IF(F374="Yes",D374/ '@PRODUCTION VOLUME'!$B$3*'@PRODUCTION VOLUME'!$B$4,D374)</f>
        <v>0</v>
      </c>
      <c r="H374" s="129"/>
      <c r="I374" s="125"/>
      <c r="J374" s="125"/>
      <c r="K374" s="131"/>
      <c r="L374" s="127"/>
      <c r="M374" s="132" t="str">
        <f>_xlfn.IFNA(VLOOKUP(L374,'@LIST'!$M$2:$N$396,2,FALSE),"")</f>
        <v/>
      </c>
      <c r="N374" s="133"/>
      <c r="O374" s="134"/>
      <c r="P374" s="135" t="str">
        <f>_xlfn.IFNA(VLOOKUP(O374,'@LIST'!$M$2:$N$396,2,FALSE),"")</f>
        <v/>
      </c>
      <c r="Q374" s="136"/>
      <c r="R374" s="137"/>
      <c r="S374" s="138"/>
      <c r="T374" s="139" t="str">
        <f>_xlfn.IFNA(VLOOKUP(S374, '@LIST'!$AO$2:$AP$5, 2, FALSE), "")</f>
        <v/>
      </c>
      <c r="U374" s="140"/>
      <c r="V374" s="141" t="str">
        <f>_xlfn.IFNA(VLOOKUP(U374, '@LIST'!$S$2:$T$26, 2, FALSE), "")</f>
        <v/>
      </c>
      <c r="W374" s="141" t="str">
        <f>_xlfn.IFNA(VLOOKUP($U374, '@LIST'!$U$2:$U$26, 2, FALSE), "")</f>
        <v/>
      </c>
      <c r="X374" s="141" t="str">
        <f>_xlfn.IFNA(VLOOKUP($U374, '@LIST'!$V$2:$W$26, 2, FALSE), "")</f>
        <v/>
      </c>
      <c r="Y374" s="141" t="str">
        <f>_xlfn.IFNA(VLOOKUP($U374, '@LIST'!$X$2:$Y$26, 2, FALSE), "")</f>
        <v/>
      </c>
      <c r="Z374" s="141" t="str">
        <f>_xlfn.IFNA(VLOOKUP($U374, '@LIST'!$Z$2:$AA$26, 2, FALSE), "")</f>
        <v/>
      </c>
      <c r="AA374" s="141" t="str">
        <f>_xlfn.IFNA(VLOOKUP($U374, '@LIST'!$AB$2:$AC$26, 2, FALSE), "")</f>
        <v/>
      </c>
      <c r="AB374" s="141" t="str">
        <f>_xlfn.IFNA(VLOOKUP($U374, '@LIST'!$AD$2:$AE$26, 2, FALSE), "")</f>
        <v/>
      </c>
      <c r="AC374" s="141" t="str">
        <f>_xlfn.IFNA(VLOOKUP($U374, '@LIST'!$AF$2:$AG$26, 2, FALSE), "")</f>
        <v/>
      </c>
      <c r="AD374" s="141" t="str">
        <f>_xlfn.IFNA(VLOOKUP($U374, '@LIST'!$AH$2:$AI$26, 2, FALSE), "")</f>
        <v/>
      </c>
      <c r="AE374" s="141" t="str">
        <f>_xlfn.IFNA(VLOOKUP($U374, '@LIST'!$AJ$2:$AK$26, 2, FALSE), "")</f>
        <v/>
      </c>
      <c r="AF374" s="141" t="str">
        <f>_xlfn.IFNA(VLOOKUP($U374, '@LIST'!$AL$2:$AM$26, 2, FALSE), "")</f>
        <v/>
      </c>
      <c r="AG374" s="142"/>
      <c r="AH374" s="139" t="str">
        <f>_xlfn.IFNA(VLOOKUP(AG374, '@LIST'!$AR$2:$AS$4, 2, FALSE), "")</f>
        <v/>
      </c>
      <c r="AI374" s="142"/>
      <c r="AJ374" s="143" t="str">
        <f>_xlfn.IFNA(VLOOKUP(AI374, '@LIST'!$AU$2:$AV$4, 2, FALSE), "")</f>
        <v/>
      </c>
    </row>
    <row r="375" spans="1:36" s="144" customFormat="1" ht="16.8">
      <c r="A375" s="125"/>
      <c r="B375" s="126" t="str">
        <f>_xlfn.IFNA(VLOOKUP(A375, '@LIST'!$A$2:$B$15, 2, FALSE), "")</f>
        <v/>
      </c>
      <c r="C375" s="125"/>
      <c r="D375" s="128"/>
      <c r="E375" s="129"/>
      <c r="F375" s="147"/>
      <c r="G375" s="130">
        <f xml:space="preserve"> IF(F375="Yes",D375/ '@PRODUCTION VOLUME'!$B$3*'@PRODUCTION VOLUME'!$B$4,D375)</f>
        <v>0</v>
      </c>
      <c r="H375" s="129"/>
      <c r="I375" s="125"/>
      <c r="J375" s="125"/>
      <c r="K375" s="131"/>
      <c r="L375" s="127"/>
      <c r="M375" s="132" t="str">
        <f>_xlfn.IFNA(VLOOKUP(L375,'@LIST'!$M$2:$N$396,2,FALSE),"")</f>
        <v/>
      </c>
      <c r="N375" s="133"/>
      <c r="O375" s="134"/>
      <c r="P375" s="135" t="str">
        <f>_xlfn.IFNA(VLOOKUP(O375,'@LIST'!$M$2:$N$396,2,FALSE),"")</f>
        <v/>
      </c>
      <c r="Q375" s="136"/>
      <c r="R375" s="137"/>
      <c r="S375" s="138"/>
      <c r="T375" s="139" t="str">
        <f>_xlfn.IFNA(VLOOKUP(S375, '@LIST'!$AO$2:$AP$5, 2, FALSE), "")</f>
        <v/>
      </c>
      <c r="U375" s="140"/>
      <c r="V375" s="141" t="str">
        <f>_xlfn.IFNA(VLOOKUP(U375, '@LIST'!$S$2:$T$26, 2, FALSE), "")</f>
        <v/>
      </c>
      <c r="W375" s="141" t="str">
        <f>_xlfn.IFNA(VLOOKUP($U375, '@LIST'!$U$2:$U$26, 2, FALSE), "")</f>
        <v/>
      </c>
      <c r="X375" s="141" t="str">
        <f>_xlfn.IFNA(VLOOKUP($U375, '@LIST'!$V$2:$W$26, 2, FALSE), "")</f>
        <v/>
      </c>
      <c r="Y375" s="141" t="str">
        <f>_xlfn.IFNA(VLOOKUP($U375, '@LIST'!$X$2:$Y$26, 2, FALSE), "")</f>
        <v/>
      </c>
      <c r="Z375" s="141" t="str">
        <f>_xlfn.IFNA(VLOOKUP($U375, '@LIST'!$Z$2:$AA$26, 2, FALSE), "")</f>
        <v/>
      </c>
      <c r="AA375" s="141" t="str">
        <f>_xlfn.IFNA(VLOOKUP($U375, '@LIST'!$AB$2:$AC$26, 2, FALSE), "")</f>
        <v/>
      </c>
      <c r="AB375" s="141" t="str">
        <f>_xlfn.IFNA(VLOOKUP($U375, '@LIST'!$AD$2:$AE$26, 2, FALSE), "")</f>
        <v/>
      </c>
      <c r="AC375" s="141" t="str">
        <f>_xlfn.IFNA(VLOOKUP($U375, '@LIST'!$AF$2:$AG$26, 2, FALSE), "")</f>
        <v/>
      </c>
      <c r="AD375" s="141" t="str">
        <f>_xlfn.IFNA(VLOOKUP($U375, '@LIST'!$AH$2:$AI$26, 2, FALSE), "")</f>
        <v/>
      </c>
      <c r="AE375" s="141" t="str">
        <f>_xlfn.IFNA(VLOOKUP($U375, '@LIST'!$AJ$2:$AK$26, 2, FALSE), "")</f>
        <v/>
      </c>
      <c r="AF375" s="141" t="str">
        <f>_xlfn.IFNA(VLOOKUP($U375, '@LIST'!$AL$2:$AM$26, 2, FALSE), "")</f>
        <v/>
      </c>
      <c r="AG375" s="142"/>
      <c r="AH375" s="139" t="str">
        <f>_xlfn.IFNA(VLOOKUP(AG375, '@LIST'!$AR$2:$AS$4, 2, FALSE), "")</f>
        <v/>
      </c>
      <c r="AI375" s="142"/>
      <c r="AJ375" s="143" t="str">
        <f>_xlfn.IFNA(VLOOKUP(AI375, '@LIST'!$AU$2:$AV$4, 2, FALSE), "")</f>
        <v/>
      </c>
    </row>
    <row r="376" spans="1:36" s="144" customFormat="1" ht="16.8">
      <c r="A376" s="125"/>
      <c r="B376" s="126" t="str">
        <f>_xlfn.IFNA(VLOOKUP(A376, '@LIST'!$A$2:$B$15, 2, FALSE), "")</f>
        <v/>
      </c>
      <c r="C376" s="125"/>
      <c r="D376" s="128"/>
      <c r="E376" s="129"/>
      <c r="F376" s="147"/>
      <c r="G376" s="130">
        <f xml:space="preserve"> IF(F376="Yes",D376/ '@PRODUCTION VOLUME'!$B$3*'@PRODUCTION VOLUME'!$B$4,D376)</f>
        <v>0</v>
      </c>
      <c r="H376" s="129"/>
      <c r="I376" s="125"/>
      <c r="J376" s="125"/>
      <c r="K376" s="131"/>
      <c r="L376" s="127"/>
      <c r="M376" s="132" t="str">
        <f>_xlfn.IFNA(VLOOKUP(L376,'@LIST'!$M$2:$N$396,2,FALSE),"")</f>
        <v/>
      </c>
      <c r="N376" s="133"/>
      <c r="O376" s="134"/>
      <c r="P376" s="135" t="str">
        <f>_xlfn.IFNA(VLOOKUP(O376,'@LIST'!$M$2:$N$396,2,FALSE),"")</f>
        <v/>
      </c>
      <c r="Q376" s="136"/>
      <c r="R376" s="137"/>
      <c r="S376" s="138"/>
      <c r="T376" s="139" t="str">
        <f>_xlfn.IFNA(VLOOKUP(S376, '@LIST'!$AO$2:$AP$5, 2, FALSE), "")</f>
        <v/>
      </c>
      <c r="U376" s="140"/>
      <c r="V376" s="141" t="str">
        <f>_xlfn.IFNA(VLOOKUP(U376, '@LIST'!$S$2:$T$26, 2, FALSE), "")</f>
        <v/>
      </c>
      <c r="W376" s="141" t="str">
        <f>_xlfn.IFNA(VLOOKUP($U376, '@LIST'!$U$2:$U$26, 2, FALSE), "")</f>
        <v/>
      </c>
      <c r="X376" s="141" t="str">
        <f>_xlfn.IFNA(VLOOKUP($U376, '@LIST'!$V$2:$W$26, 2, FALSE), "")</f>
        <v/>
      </c>
      <c r="Y376" s="141" t="str">
        <f>_xlfn.IFNA(VLOOKUP($U376, '@LIST'!$X$2:$Y$26, 2, FALSE), "")</f>
        <v/>
      </c>
      <c r="Z376" s="141" t="str">
        <f>_xlfn.IFNA(VLOOKUP($U376, '@LIST'!$Z$2:$AA$26, 2, FALSE), "")</f>
        <v/>
      </c>
      <c r="AA376" s="141" t="str">
        <f>_xlfn.IFNA(VLOOKUP($U376, '@LIST'!$AB$2:$AC$26, 2, FALSE), "")</f>
        <v/>
      </c>
      <c r="AB376" s="141" t="str">
        <f>_xlfn.IFNA(VLOOKUP($U376, '@LIST'!$AD$2:$AE$26, 2, FALSE), "")</f>
        <v/>
      </c>
      <c r="AC376" s="141" t="str">
        <f>_xlfn.IFNA(VLOOKUP($U376, '@LIST'!$AF$2:$AG$26, 2, FALSE), "")</f>
        <v/>
      </c>
      <c r="AD376" s="141" t="str">
        <f>_xlfn.IFNA(VLOOKUP($U376, '@LIST'!$AH$2:$AI$26, 2, FALSE), "")</f>
        <v/>
      </c>
      <c r="AE376" s="141" t="str">
        <f>_xlfn.IFNA(VLOOKUP($U376, '@LIST'!$AJ$2:$AK$26, 2, FALSE), "")</f>
        <v/>
      </c>
      <c r="AF376" s="141" t="str">
        <f>_xlfn.IFNA(VLOOKUP($U376, '@LIST'!$AL$2:$AM$26, 2, FALSE), "")</f>
        <v/>
      </c>
      <c r="AG376" s="142"/>
      <c r="AH376" s="139" t="str">
        <f>_xlfn.IFNA(VLOOKUP(AG376, '@LIST'!$AR$2:$AS$4, 2, FALSE), "")</f>
        <v/>
      </c>
      <c r="AI376" s="142"/>
      <c r="AJ376" s="143" t="str">
        <f>_xlfn.IFNA(VLOOKUP(AI376, '@LIST'!$AU$2:$AV$4, 2, FALSE), "")</f>
        <v/>
      </c>
    </row>
    <row r="377" spans="1:36" s="144" customFormat="1" ht="16.8">
      <c r="A377" s="125"/>
      <c r="B377" s="126" t="str">
        <f>_xlfn.IFNA(VLOOKUP(A377, '@LIST'!$A$2:$B$15, 2, FALSE), "")</f>
        <v/>
      </c>
      <c r="C377" s="125"/>
      <c r="D377" s="128"/>
      <c r="E377" s="129"/>
      <c r="F377" s="147"/>
      <c r="G377" s="130">
        <f xml:space="preserve"> IF(F377="Yes",D377/ '@PRODUCTION VOLUME'!$B$3*'@PRODUCTION VOLUME'!$B$4,D377)</f>
        <v>0</v>
      </c>
      <c r="H377" s="129"/>
      <c r="I377" s="125"/>
      <c r="J377" s="125"/>
      <c r="K377" s="131"/>
      <c r="L377" s="127"/>
      <c r="M377" s="132" t="str">
        <f>_xlfn.IFNA(VLOOKUP(L377,'@LIST'!$M$2:$N$396,2,FALSE),"")</f>
        <v/>
      </c>
      <c r="N377" s="133"/>
      <c r="O377" s="134"/>
      <c r="P377" s="135" t="str">
        <f>_xlfn.IFNA(VLOOKUP(O377,'@LIST'!$M$2:$N$396,2,FALSE),"")</f>
        <v/>
      </c>
      <c r="Q377" s="136"/>
      <c r="R377" s="137"/>
      <c r="S377" s="138"/>
      <c r="T377" s="139" t="str">
        <f>_xlfn.IFNA(VLOOKUP(S377, '@LIST'!$AO$2:$AP$5, 2, FALSE), "")</f>
        <v/>
      </c>
      <c r="U377" s="140"/>
      <c r="V377" s="141" t="str">
        <f>_xlfn.IFNA(VLOOKUP(U377, '@LIST'!$S$2:$T$26, 2, FALSE), "")</f>
        <v/>
      </c>
      <c r="W377" s="141" t="str">
        <f>_xlfn.IFNA(VLOOKUP($U377, '@LIST'!$U$2:$U$26, 2, FALSE), "")</f>
        <v/>
      </c>
      <c r="X377" s="141" t="str">
        <f>_xlfn.IFNA(VLOOKUP($U377, '@LIST'!$V$2:$W$26, 2, FALSE), "")</f>
        <v/>
      </c>
      <c r="Y377" s="141" t="str">
        <f>_xlfn.IFNA(VLOOKUP($U377, '@LIST'!$X$2:$Y$26, 2, FALSE), "")</f>
        <v/>
      </c>
      <c r="Z377" s="141" t="str">
        <f>_xlfn.IFNA(VLOOKUP($U377, '@LIST'!$Z$2:$AA$26, 2, FALSE), "")</f>
        <v/>
      </c>
      <c r="AA377" s="141" t="str">
        <f>_xlfn.IFNA(VLOOKUP($U377, '@LIST'!$AB$2:$AC$26, 2, FALSE), "")</f>
        <v/>
      </c>
      <c r="AB377" s="141" t="str">
        <f>_xlfn.IFNA(VLOOKUP($U377, '@LIST'!$AD$2:$AE$26, 2, FALSE), "")</f>
        <v/>
      </c>
      <c r="AC377" s="141" t="str">
        <f>_xlfn.IFNA(VLOOKUP($U377, '@LIST'!$AF$2:$AG$26, 2, FALSE), "")</f>
        <v/>
      </c>
      <c r="AD377" s="141" t="str">
        <f>_xlfn.IFNA(VLOOKUP($U377, '@LIST'!$AH$2:$AI$26, 2, FALSE), "")</f>
        <v/>
      </c>
      <c r="AE377" s="141" t="str">
        <f>_xlfn.IFNA(VLOOKUP($U377, '@LIST'!$AJ$2:$AK$26, 2, FALSE), "")</f>
        <v/>
      </c>
      <c r="AF377" s="141" t="str">
        <f>_xlfn.IFNA(VLOOKUP($U377, '@LIST'!$AL$2:$AM$26, 2, FALSE), "")</f>
        <v/>
      </c>
      <c r="AG377" s="142"/>
      <c r="AH377" s="139" t="str">
        <f>_xlfn.IFNA(VLOOKUP(AG377, '@LIST'!$AR$2:$AS$4, 2, FALSE), "")</f>
        <v/>
      </c>
      <c r="AI377" s="142"/>
      <c r="AJ377" s="143" t="str">
        <f>_xlfn.IFNA(VLOOKUP(AI377, '@LIST'!$AU$2:$AV$4, 2, FALSE), "")</f>
        <v/>
      </c>
    </row>
    <row r="378" spans="1:36" s="144" customFormat="1" ht="16.8">
      <c r="A378" s="125"/>
      <c r="B378" s="126" t="str">
        <f>_xlfn.IFNA(VLOOKUP(A378, '@LIST'!$A$2:$B$15, 2, FALSE), "")</f>
        <v/>
      </c>
      <c r="C378" s="125"/>
      <c r="D378" s="128"/>
      <c r="E378" s="129"/>
      <c r="F378" s="147"/>
      <c r="G378" s="130">
        <f xml:space="preserve"> IF(F378="Yes",D378/ '@PRODUCTION VOLUME'!$B$3*'@PRODUCTION VOLUME'!$B$4,D378)</f>
        <v>0</v>
      </c>
      <c r="H378" s="129"/>
      <c r="I378" s="125"/>
      <c r="J378" s="125"/>
      <c r="K378" s="131"/>
      <c r="L378" s="127"/>
      <c r="M378" s="132" t="str">
        <f>_xlfn.IFNA(VLOOKUP(L378,'@LIST'!$M$2:$N$396,2,FALSE),"")</f>
        <v/>
      </c>
      <c r="N378" s="133"/>
      <c r="O378" s="134"/>
      <c r="P378" s="135" t="str">
        <f>_xlfn.IFNA(VLOOKUP(O378,'@LIST'!$M$2:$N$396,2,FALSE),"")</f>
        <v/>
      </c>
      <c r="Q378" s="136"/>
      <c r="R378" s="137"/>
      <c r="S378" s="138"/>
      <c r="T378" s="139" t="str">
        <f>_xlfn.IFNA(VLOOKUP(S378, '@LIST'!$AO$2:$AP$5, 2, FALSE), "")</f>
        <v/>
      </c>
      <c r="U378" s="140"/>
      <c r="V378" s="141" t="str">
        <f>_xlfn.IFNA(VLOOKUP(U378, '@LIST'!$S$2:$T$26, 2, FALSE), "")</f>
        <v/>
      </c>
      <c r="W378" s="141" t="str">
        <f>_xlfn.IFNA(VLOOKUP($U378, '@LIST'!$U$2:$U$26, 2, FALSE), "")</f>
        <v/>
      </c>
      <c r="X378" s="141" t="str">
        <f>_xlfn.IFNA(VLOOKUP($U378, '@LIST'!$V$2:$W$26, 2, FALSE), "")</f>
        <v/>
      </c>
      <c r="Y378" s="141" t="str">
        <f>_xlfn.IFNA(VLOOKUP($U378, '@LIST'!$X$2:$Y$26, 2, FALSE), "")</f>
        <v/>
      </c>
      <c r="Z378" s="141" t="str">
        <f>_xlfn.IFNA(VLOOKUP($U378, '@LIST'!$Z$2:$AA$26, 2, FALSE), "")</f>
        <v/>
      </c>
      <c r="AA378" s="141" t="str">
        <f>_xlfn.IFNA(VLOOKUP($U378, '@LIST'!$AB$2:$AC$26, 2, FALSE), "")</f>
        <v/>
      </c>
      <c r="AB378" s="141" t="str">
        <f>_xlfn.IFNA(VLOOKUP($U378, '@LIST'!$AD$2:$AE$26, 2, FALSE), "")</f>
        <v/>
      </c>
      <c r="AC378" s="141" t="str">
        <f>_xlfn.IFNA(VLOOKUP($U378, '@LIST'!$AF$2:$AG$26, 2, FALSE), "")</f>
        <v/>
      </c>
      <c r="AD378" s="141" t="str">
        <f>_xlfn.IFNA(VLOOKUP($U378, '@LIST'!$AH$2:$AI$26, 2, FALSE), "")</f>
        <v/>
      </c>
      <c r="AE378" s="141" t="str">
        <f>_xlfn.IFNA(VLOOKUP($U378, '@LIST'!$AJ$2:$AK$26, 2, FALSE), "")</f>
        <v/>
      </c>
      <c r="AF378" s="141" t="str">
        <f>_xlfn.IFNA(VLOOKUP($U378, '@LIST'!$AL$2:$AM$26, 2, FALSE), "")</f>
        <v/>
      </c>
      <c r="AG378" s="142"/>
      <c r="AH378" s="139" t="str">
        <f>_xlfn.IFNA(VLOOKUP(AG378, '@LIST'!$AR$2:$AS$4, 2, FALSE), "")</f>
        <v/>
      </c>
      <c r="AI378" s="142"/>
      <c r="AJ378" s="143" t="str">
        <f>_xlfn.IFNA(VLOOKUP(AI378, '@LIST'!$AU$2:$AV$4, 2, FALSE), "")</f>
        <v/>
      </c>
    </row>
    <row r="379" spans="1:36" s="144" customFormat="1" ht="16.8">
      <c r="A379" s="125"/>
      <c r="B379" s="126" t="str">
        <f>_xlfn.IFNA(VLOOKUP(A379, '@LIST'!$A$2:$B$15, 2, FALSE), "")</f>
        <v/>
      </c>
      <c r="C379" s="125"/>
      <c r="D379" s="128"/>
      <c r="E379" s="129"/>
      <c r="F379" s="147"/>
      <c r="G379" s="130">
        <f xml:space="preserve"> IF(F379="Yes",D379/ '@PRODUCTION VOLUME'!$B$3*'@PRODUCTION VOLUME'!$B$4,D379)</f>
        <v>0</v>
      </c>
      <c r="H379" s="129"/>
      <c r="I379" s="125"/>
      <c r="J379" s="125"/>
      <c r="K379" s="131"/>
      <c r="L379" s="127"/>
      <c r="M379" s="132" t="str">
        <f>_xlfn.IFNA(VLOOKUP(L379,'@LIST'!$M$2:$N$396,2,FALSE),"")</f>
        <v/>
      </c>
      <c r="N379" s="133"/>
      <c r="O379" s="134"/>
      <c r="P379" s="135" t="str">
        <f>_xlfn.IFNA(VLOOKUP(O379,'@LIST'!$M$2:$N$396,2,FALSE),"")</f>
        <v/>
      </c>
      <c r="Q379" s="136"/>
      <c r="R379" s="137"/>
      <c r="S379" s="138"/>
      <c r="T379" s="139" t="str">
        <f>_xlfn.IFNA(VLOOKUP(S379, '@LIST'!$AO$2:$AP$5, 2, FALSE), "")</f>
        <v/>
      </c>
      <c r="U379" s="140"/>
      <c r="V379" s="141" t="str">
        <f>_xlfn.IFNA(VLOOKUP(U379, '@LIST'!$S$2:$T$26, 2, FALSE), "")</f>
        <v/>
      </c>
      <c r="W379" s="141" t="str">
        <f>_xlfn.IFNA(VLOOKUP($U379, '@LIST'!$U$2:$U$26, 2, FALSE), "")</f>
        <v/>
      </c>
      <c r="X379" s="141" t="str">
        <f>_xlfn.IFNA(VLOOKUP($U379, '@LIST'!$V$2:$W$26, 2, FALSE), "")</f>
        <v/>
      </c>
      <c r="Y379" s="141" t="str">
        <f>_xlfn.IFNA(VLOOKUP($U379, '@LIST'!$X$2:$Y$26, 2, FALSE), "")</f>
        <v/>
      </c>
      <c r="Z379" s="141" t="str">
        <f>_xlfn.IFNA(VLOOKUP($U379, '@LIST'!$Z$2:$AA$26, 2, FALSE), "")</f>
        <v/>
      </c>
      <c r="AA379" s="141" t="str">
        <f>_xlfn.IFNA(VLOOKUP($U379, '@LIST'!$AB$2:$AC$26, 2, FALSE), "")</f>
        <v/>
      </c>
      <c r="AB379" s="141" t="str">
        <f>_xlfn.IFNA(VLOOKUP($U379, '@LIST'!$AD$2:$AE$26, 2, FALSE), "")</f>
        <v/>
      </c>
      <c r="AC379" s="141" t="str">
        <f>_xlfn.IFNA(VLOOKUP($U379, '@LIST'!$AF$2:$AG$26, 2, FALSE), "")</f>
        <v/>
      </c>
      <c r="AD379" s="141" t="str">
        <f>_xlfn.IFNA(VLOOKUP($U379, '@LIST'!$AH$2:$AI$26, 2, FALSE), "")</f>
        <v/>
      </c>
      <c r="AE379" s="141" t="str">
        <f>_xlfn.IFNA(VLOOKUP($U379, '@LIST'!$AJ$2:$AK$26, 2, FALSE), "")</f>
        <v/>
      </c>
      <c r="AF379" s="141" t="str">
        <f>_xlfn.IFNA(VLOOKUP($U379, '@LIST'!$AL$2:$AM$26, 2, FALSE), "")</f>
        <v/>
      </c>
      <c r="AG379" s="142"/>
      <c r="AH379" s="139" t="str">
        <f>_xlfn.IFNA(VLOOKUP(AG379, '@LIST'!$AR$2:$AS$4, 2, FALSE), "")</f>
        <v/>
      </c>
      <c r="AI379" s="142"/>
      <c r="AJ379" s="143" t="str">
        <f>_xlfn.IFNA(VLOOKUP(AI379, '@LIST'!$AU$2:$AV$4, 2, FALSE), "")</f>
        <v/>
      </c>
    </row>
    <row r="380" spans="1:36" s="144" customFormat="1" ht="16.8">
      <c r="A380" s="125"/>
      <c r="B380" s="126" t="str">
        <f>_xlfn.IFNA(VLOOKUP(A380, '@LIST'!$A$2:$B$15, 2, FALSE), "")</f>
        <v/>
      </c>
      <c r="C380" s="125"/>
      <c r="D380" s="128"/>
      <c r="E380" s="129"/>
      <c r="F380" s="147"/>
      <c r="G380" s="130">
        <f xml:space="preserve"> IF(F380="Yes",D380/ '@PRODUCTION VOLUME'!$B$3*'@PRODUCTION VOLUME'!$B$4,D380)</f>
        <v>0</v>
      </c>
      <c r="H380" s="129"/>
      <c r="I380" s="125"/>
      <c r="J380" s="125"/>
      <c r="K380" s="131"/>
      <c r="L380" s="127"/>
      <c r="M380" s="132" t="str">
        <f>_xlfn.IFNA(VLOOKUP(L380,'@LIST'!$M$2:$N$396,2,FALSE),"")</f>
        <v/>
      </c>
      <c r="N380" s="133"/>
      <c r="O380" s="134"/>
      <c r="P380" s="135" t="str">
        <f>_xlfn.IFNA(VLOOKUP(O380,'@LIST'!$M$2:$N$396,2,FALSE),"")</f>
        <v/>
      </c>
      <c r="Q380" s="136"/>
      <c r="R380" s="137"/>
      <c r="S380" s="138"/>
      <c r="T380" s="139" t="str">
        <f>_xlfn.IFNA(VLOOKUP(S380, '@LIST'!$AO$2:$AP$5, 2, FALSE), "")</f>
        <v/>
      </c>
      <c r="U380" s="140"/>
      <c r="V380" s="141" t="str">
        <f>_xlfn.IFNA(VLOOKUP(U380, '@LIST'!$S$2:$T$26, 2, FALSE), "")</f>
        <v/>
      </c>
      <c r="W380" s="141" t="str">
        <f>_xlfn.IFNA(VLOOKUP($U380, '@LIST'!$U$2:$U$26, 2, FALSE), "")</f>
        <v/>
      </c>
      <c r="X380" s="141" t="str">
        <f>_xlfn.IFNA(VLOOKUP($U380, '@LIST'!$V$2:$W$26, 2, FALSE), "")</f>
        <v/>
      </c>
      <c r="Y380" s="141" t="str">
        <f>_xlfn.IFNA(VLOOKUP($U380, '@LIST'!$X$2:$Y$26, 2, FALSE), "")</f>
        <v/>
      </c>
      <c r="Z380" s="141" t="str">
        <f>_xlfn.IFNA(VLOOKUP($U380, '@LIST'!$Z$2:$AA$26, 2, FALSE), "")</f>
        <v/>
      </c>
      <c r="AA380" s="141" t="str">
        <f>_xlfn.IFNA(VLOOKUP($U380, '@LIST'!$AB$2:$AC$26, 2, FALSE), "")</f>
        <v/>
      </c>
      <c r="AB380" s="141" t="str">
        <f>_xlfn.IFNA(VLOOKUP($U380, '@LIST'!$AD$2:$AE$26, 2, FALSE), "")</f>
        <v/>
      </c>
      <c r="AC380" s="141" t="str">
        <f>_xlfn.IFNA(VLOOKUP($U380, '@LIST'!$AF$2:$AG$26, 2, FALSE), "")</f>
        <v/>
      </c>
      <c r="AD380" s="141" t="str">
        <f>_xlfn.IFNA(VLOOKUP($U380, '@LIST'!$AH$2:$AI$26, 2, FALSE), "")</f>
        <v/>
      </c>
      <c r="AE380" s="141" t="str">
        <f>_xlfn.IFNA(VLOOKUP($U380, '@LIST'!$AJ$2:$AK$26, 2, FALSE), "")</f>
        <v/>
      </c>
      <c r="AF380" s="141" t="str">
        <f>_xlfn.IFNA(VLOOKUP($U380, '@LIST'!$AL$2:$AM$26, 2, FALSE), "")</f>
        <v/>
      </c>
      <c r="AG380" s="142"/>
      <c r="AH380" s="139" t="str">
        <f>_xlfn.IFNA(VLOOKUP(AG380, '@LIST'!$AR$2:$AS$4, 2, FALSE), "")</f>
        <v/>
      </c>
      <c r="AI380" s="142"/>
      <c r="AJ380" s="143" t="str">
        <f>_xlfn.IFNA(VLOOKUP(AI380, '@LIST'!$AU$2:$AV$4, 2, FALSE), "")</f>
        <v/>
      </c>
    </row>
    <row r="381" spans="1:36" s="144" customFormat="1" ht="16.8">
      <c r="A381" s="125"/>
      <c r="B381" s="126" t="str">
        <f>_xlfn.IFNA(VLOOKUP(A381, '@LIST'!$A$2:$B$15, 2, FALSE), "")</f>
        <v/>
      </c>
      <c r="C381" s="125"/>
      <c r="D381" s="128"/>
      <c r="E381" s="129"/>
      <c r="F381" s="147"/>
      <c r="G381" s="130">
        <f xml:space="preserve"> IF(F381="Yes",D381/ '@PRODUCTION VOLUME'!$B$3*'@PRODUCTION VOLUME'!$B$4,D381)</f>
        <v>0</v>
      </c>
      <c r="H381" s="129"/>
      <c r="I381" s="125"/>
      <c r="J381" s="125"/>
      <c r="K381" s="131"/>
      <c r="L381" s="127"/>
      <c r="M381" s="132" t="str">
        <f>_xlfn.IFNA(VLOOKUP(L381,'@LIST'!$M$2:$N$396,2,FALSE),"")</f>
        <v/>
      </c>
      <c r="N381" s="133"/>
      <c r="O381" s="134"/>
      <c r="P381" s="135" t="str">
        <f>_xlfn.IFNA(VLOOKUP(O381,'@LIST'!$M$2:$N$396,2,FALSE),"")</f>
        <v/>
      </c>
      <c r="Q381" s="136"/>
      <c r="R381" s="137"/>
      <c r="S381" s="138"/>
      <c r="T381" s="139" t="str">
        <f>_xlfn.IFNA(VLOOKUP(S381, '@LIST'!$AO$2:$AP$5, 2, FALSE), "")</f>
        <v/>
      </c>
      <c r="U381" s="140"/>
      <c r="V381" s="141" t="str">
        <f>_xlfn.IFNA(VLOOKUP(U381, '@LIST'!$S$2:$T$26, 2, FALSE), "")</f>
        <v/>
      </c>
      <c r="W381" s="141" t="str">
        <f>_xlfn.IFNA(VLOOKUP($U381, '@LIST'!$U$2:$U$26, 2, FALSE), "")</f>
        <v/>
      </c>
      <c r="X381" s="141" t="str">
        <f>_xlfn.IFNA(VLOOKUP($U381, '@LIST'!$V$2:$W$26, 2, FALSE), "")</f>
        <v/>
      </c>
      <c r="Y381" s="141" t="str">
        <f>_xlfn.IFNA(VLOOKUP($U381, '@LIST'!$X$2:$Y$26, 2, FALSE), "")</f>
        <v/>
      </c>
      <c r="Z381" s="141" t="str">
        <f>_xlfn.IFNA(VLOOKUP($U381, '@LIST'!$Z$2:$AA$26, 2, FALSE), "")</f>
        <v/>
      </c>
      <c r="AA381" s="141" t="str">
        <f>_xlfn.IFNA(VLOOKUP($U381, '@LIST'!$AB$2:$AC$26, 2, FALSE), "")</f>
        <v/>
      </c>
      <c r="AB381" s="141" t="str">
        <f>_xlfn.IFNA(VLOOKUP($U381, '@LIST'!$AD$2:$AE$26, 2, FALSE), "")</f>
        <v/>
      </c>
      <c r="AC381" s="141" t="str">
        <f>_xlfn.IFNA(VLOOKUP($U381, '@LIST'!$AF$2:$AG$26, 2, FALSE), "")</f>
        <v/>
      </c>
      <c r="AD381" s="141" t="str">
        <f>_xlfn.IFNA(VLOOKUP($U381, '@LIST'!$AH$2:$AI$26, 2, FALSE), "")</f>
        <v/>
      </c>
      <c r="AE381" s="141" t="str">
        <f>_xlfn.IFNA(VLOOKUP($U381, '@LIST'!$AJ$2:$AK$26, 2, FALSE), "")</f>
        <v/>
      </c>
      <c r="AF381" s="141" t="str">
        <f>_xlfn.IFNA(VLOOKUP($U381, '@LIST'!$AL$2:$AM$26, 2, FALSE), "")</f>
        <v/>
      </c>
      <c r="AG381" s="142"/>
      <c r="AH381" s="139" t="str">
        <f>_xlfn.IFNA(VLOOKUP(AG381, '@LIST'!$AR$2:$AS$4, 2, FALSE), "")</f>
        <v/>
      </c>
      <c r="AI381" s="142"/>
      <c r="AJ381" s="143" t="str">
        <f>_xlfn.IFNA(VLOOKUP(AI381, '@LIST'!$AU$2:$AV$4, 2, FALSE), "")</f>
        <v/>
      </c>
    </row>
    <row r="382" spans="1:36" s="144" customFormat="1" ht="16.8">
      <c r="A382" s="125"/>
      <c r="B382" s="126" t="str">
        <f>_xlfn.IFNA(VLOOKUP(A382, '@LIST'!$A$2:$B$15, 2, FALSE), "")</f>
        <v/>
      </c>
      <c r="C382" s="125"/>
      <c r="D382" s="128"/>
      <c r="E382" s="129"/>
      <c r="F382" s="147"/>
      <c r="G382" s="130">
        <f xml:space="preserve"> IF(F382="Yes",D382/ '@PRODUCTION VOLUME'!$B$3*'@PRODUCTION VOLUME'!$B$4,D382)</f>
        <v>0</v>
      </c>
      <c r="H382" s="129"/>
      <c r="I382" s="125"/>
      <c r="J382" s="125"/>
      <c r="K382" s="131"/>
      <c r="L382" s="127"/>
      <c r="M382" s="132" t="str">
        <f>_xlfn.IFNA(VLOOKUP(L382,'@LIST'!$M$2:$N$396,2,FALSE),"")</f>
        <v/>
      </c>
      <c r="N382" s="133"/>
      <c r="O382" s="134"/>
      <c r="P382" s="135" t="str">
        <f>_xlfn.IFNA(VLOOKUP(O382,'@LIST'!$M$2:$N$396,2,FALSE),"")</f>
        <v/>
      </c>
      <c r="Q382" s="136"/>
      <c r="R382" s="137"/>
      <c r="S382" s="138"/>
      <c r="T382" s="139" t="str">
        <f>_xlfn.IFNA(VLOOKUP(S382, '@LIST'!$AO$2:$AP$5, 2, FALSE), "")</f>
        <v/>
      </c>
      <c r="U382" s="140"/>
      <c r="V382" s="141" t="str">
        <f>_xlfn.IFNA(VLOOKUP(U382, '@LIST'!$S$2:$T$26, 2, FALSE), "")</f>
        <v/>
      </c>
      <c r="W382" s="141" t="str">
        <f>_xlfn.IFNA(VLOOKUP($U382, '@LIST'!$U$2:$U$26, 2, FALSE), "")</f>
        <v/>
      </c>
      <c r="X382" s="141" t="str">
        <f>_xlfn.IFNA(VLOOKUP($U382, '@LIST'!$V$2:$W$26, 2, FALSE), "")</f>
        <v/>
      </c>
      <c r="Y382" s="141" t="str">
        <f>_xlfn.IFNA(VLOOKUP($U382, '@LIST'!$X$2:$Y$26, 2, FALSE), "")</f>
        <v/>
      </c>
      <c r="Z382" s="141" t="str">
        <f>_xlfn.IFNA(VLOOKUP($U382, '@LIST'!$Z$2:$AA$26, 2, FALSE), "")</f>
        <v/>
      </c>
      <c r="AA382" s="141" t="str">
        <f>_xlfn.IFNA(VLOOKUP($U382, '@LIST'!$AB$2:$AC$26, 2, FALSE), "")</f>
        <v/>
      </c>
      <c r="AB382" s="141" t="str">
        <f>_xlfn.IFNA(VLOOKUP($U382, '@LIST'!$AD$2:$AE$26, 2, FALSE), "")</f>
        <v/>
      </c>
      <c r="AC382" s="141" t="str">
        <f>_xlfn.IFNA(VLOOKUP($U382, '@LIST'!$AF$2:$AG$26, 2, FALSE), "")</f>
        <v/>
      </c>
      <c r="AD382" s="141" t="str">
        <f>_xlfn.IFNA(VLOOKUP($U382, '@LIST'!$AH$2:$AI$26, 2, FALSE), "")</f>
        <v/>
      </c>
      <c r="AE382" s="141" t="str">
        <f>_xlfn.IFNA(VLOOKUP($U382, '@LIST'!$AJ$2:$AK$26, 2, FALSE), "")</f>
        <v/>
      </c>
      <c r="AF382" s="141" t="str">
        <f>_xlfn.IFNA(VLOOKUP($U382, '@LIST'!$AL$2:$AM$26, 2, FALSE), "")</f>
        <v/>
      </c>
      <c r="AG382" s="142"/>
      <c r="AH382" s="139" t="str">
        <f>_xlfn.IFNA(VLOOKUP(AG382, '@LIST'!$AR$2:$AS$4, 2, FALSE), "")</f>
        <v/>
      </c>
      <c r="AI382" s="142"/>
      <c r="AJ382" s="143" t="str">
        <f>_xlfn.IFNA(VLOOKUP(AI382, '@LIST'!$AU$2:$AV$4, 2, FALSE), "")</f>
        <v/>
      </c>
    </row>
    <row r="383" spans="1:36" s="144" customFormat="1" ht="16.8">
      <c r="A383" s="125"/>
      <c r="B383" s="126" t="str">
        <f>_xlfn.IFNA(VLOOKUP(A383, '@LIST'!$A$2:$B$15, 2, FALSE), "")</f>
        <v/>
      </c>
      <c r="C383" s="125"/>
      <c r="D383" s="128"/>
      <c r="E383" s="129"/>
      <c r="F383" s="147"/>
      <c r="G383" s="130">
        <f xml:space="preserve"> IF(F383="Yes",D383/ '@PRODUCTION VOLUME'!$B$3*'@PRODUCTION VOLUME'!$B$4,D383)</f>
        <v>0</v>
      </c>
      <c r="H383" s="129"/>
      <c r="I383" s="125"/>
      <c r="J383" s="125"/>
      <c r="K383" s="131"/>
      <c r="L383" s="127"/>
      <c r="M383" s="132" t="str">
        <f>_xlfn.IFNA(VLOOKUP(L383,'@LIST'!$M$2:$N$396,2,FALSE),"")</f>
        <v/>
      </c>
      <c r="N383" s="133"/>
      <c r="O383" s="134"/>
      <c r="P383" s="135" t="str">
        <f>_xlfn.IFNA(VLOOKUP(O383,'@LIST'!$M$2:$N$396,2,FALSE),"")</f>
        <v/>
      </c>
      <c r="Q383" s="136"/>
      <c r="R383" s="137"/>
      <c r="S383" s="138"/>
      <c r="T383" s="139" t="str">
        <f>_xlfn.IFNA(VLOOKUP(S383, '@LIST'!$AO$2:$AP$5, 2, FALSE), "")</f>
        <v/>
      </c>
      <c r="U383" s="140"/>
      <c r="V383" s="141" t="str">
        <f>_xlfn.IFNA(VLOOKUP(U383, '@LIST'!$S$2:$T$26, 2, FALSE), "")</f>
        <v/>
      </c>
      <c r="W383" s="141" t="str">
        <f>_xlfn.IFNA(VLOOKUP($U383, '@LIST'!$U$2:$U$26, 2, FALSE), "")</f>
        <v/>
      </c>
      <c r="X383" s="141" t="str">
        <f>_xlfn.IFNA(VLOOKUP($U383, '@LIST'!$V$2:$W$26, 2, FALSE), "")</f>
        <v/>
      </c>
      <c r="Y383" s="141" t="str">
        <f>_xlfn.IFNA(VLOOKUP($U383, '@LIST'!$X$2:$Y$26, 2, FALSE), "")</f>
        <v/>
      </c>
      <c r="Z383" s="141" t="str">
        <f>_xlfn.IFNA(VLOOKUP($U383, '@LIST'!$Z$2:$AA$26, 2, FALSE), "")</f>
        <v/>
      </c>
      <c r="AA383" s="141" t="str">
        <f>_xlfn.IFNA(VLOOKUP($U383, '@LIST'!$AB$2:$AC$26, 2, FALSE), "")</f>
        <v/>
      </c>
      <c r="AB383" s="141" t="str">
        <f>_xlfn.IFNA(VLOOKUP($U383, '@LIST'!$AD$2:$AE$26, 2, FALSE), "")</f>
        <v/>
      </c>
      <c r="AC383" s="141" t="str">
        <f>_xlfn.IFNA(VLOOKUP($U383, '@LIST'!$AF$2:$AG$26, 2, FALSE), "")</f>
        <v/>
      </c>
      <c r="AD383" s="141" t="str">
        <f>_xlfn.IFNA(VLOOKUP($U383, '@LIST'!$AH$2:$AI$26, 2, FALSE), "")</f>
        <v/>
      </c>
      <c r="AE383" s="141" t="str">
        <f>_xlfn.IFNA(VLOOKUP($U383, '@LIST'!$AJ$2:$AK$26, 2, FALSE), "")</f>
        <v/>
      </c>
      <c r="AF383" s="141" t="str">
        <f>_xlfn.IFNA(VLOOKUP($U383, '@LIST'!$AL$2:$AM$26, 2, FALSE), "")</f>
        <v/>
      </c>
      <c r="AG383" s="142"/>
      <c r="AH383" s="139" t="str">
        <f>_xlfn.IFNA(VLOOKUP(AG383, '@LIST'!$AR$2:$AS$4, 2, FALSE), "")</f>
        <v/>
      </c>
      <c r="AI383" s="142"/>
      <c r="AJ383" s="143" t="str">
        <f>_xlfn.IFNA(VLOOKUP(AI383, '@LIST'!$AU$2:$AV$4, 2, FALSE), "")</f>
        <v/>
      </c>
    </row>
    <row r="384" spans="1:36" s="144" customFormat="1" ht="16.8">
      <c r="A384" s="125"/>
      <c r="B384" s="126" t="str">
        <f>_xlfn.IFNA(VLOOKUP(A384, '@LIST'!$A$2:$B$15, 2, FALSE), "")</f>
        <v/>
      </c>
      <c r="C384" s="125"/>
      <c r="D384" s="128"/>
      <c r="E384" s="129"/>
      <c r="F384" s="147"/>
      <c r="G384" s="130">
        <f xml:space="preserve"> IF(F384="Yes",D384/ '@PRODUCTION VOLUME'!$B$3*'@PRODUCTION VOLUME'!$B$4,D384)</f>
        <v>0</v>
      </c>
      <c r="H384" s="129"/>
      <c r="I384" s="125"/>
      <c r="J384" s="125"/>
      <c r="K384" s="131"/>
      <c r="L384" s="127"/>
      <c r="M384" s="132" t="str">
        <f>_xlfn.IFNA(VLOOKUP(L384,'@LIST'!$M$2:$N$396,2,FALSE),"")</f>
        <v/>
      </c>
      <c r="N384" s="133"/>
      <c r="O384" s="134"/>
      <c r="P384" s="135" t="str">
        <f>_xlfn.IFNA(VLOOKUP(O384,'@LIST'!$M$2:$N$396,2,FALSE),"")</f>
        <v/>
      </c>
      <c r="Q384" s="136"/>
      <c r="R384" s="137"/>
      <c r="S384" s="138"/>
      <c r="T384" s="139" t="str">
        <f>_xlfn.IFNA(VLOOKUP(S384, '@LIST'!$AO$2:$AP$5, 2, FALSE), "")</f>
        <v/>
      </c>
      <c r="U384" s="140"/>
      <c r="V384" s="141" t="str">
        <f>_xlfn.IFNA(VLOOKUP(U384, '@LIST'!$S$2:$T$26, 2, FALSE), "")</f>
        <v/>
      </c>
      <c r="W384" s="141" t="str">
        <f>_xlfn.IFNA(VLOOKUP($U384, '@LIST'!$U$2:$U$26, 2, FALSE), "")</f>
        <v/>
      </c>
      <c r="X384" s="141" t="str">
        <f>_xlfn.IFNA(VLOOKUP($U384, '@LIST'!$V$2:$W$26, 2, FALSE), "")</f>
        <v/>
      </c>
      <c r="Y384" s="141" t="str">
        <f>_xlfn.IFNA(VLOOKUP($U384, '@LIST'!$X$2:$Y$26, 2, FALSE), "")</f>
        <v/>
      </c>
      <c r="Z384" s="141" t="str">
        <f>_xlfn.IFNA(VLOOKUP($U384, '@LIST'!$Z$2:$AA$26, 2, FALSE), "")</f>
        <v/>
      </c>
      <c r="AA384" s="141" t="str">
        <f>_xlfn.IFNA(VLOOKUP($U384, '@LIST'!$AB$2:$AC$26, 2, FALSE), "")</f>
        <v/>
      </c>
      <c r="AB384" s="141" t="str">
        <f>_xlfn.IFNA(VLOOKUP($U384, '@LIST'!$AD$2:$AE$26, 2, FALSE), "")</f>
        <v/>
      </c>
      <c r="AC384" s="141" t="str">
        <f>_xlfn.IFNA(VLOOKUP($U384, '@LIST'!$AF$2:$AG$26, 2, FALSE), "")</f>
        <v/>
      </c>
      <c r="AD384" s="141" t="str">
        <f>_xlfn.IFNA(VLOOKUP($U384, '@LIST'!$AH$2:$AI$26, 2, FALSE), "")</f>
        <v/>
      </c>
      <c r="AE384" s="141" t="str">
        <f>_xlfn.IFNA(VLOOKUP($U384, '@LIST'!$AJ$2:$AK$26, 2, FALSE), "")</f>
        <v/>
      </c>
      <c r="AF384" s="141" t="str">
        <f>_xlfn.IFNA(VLOOKUP($U384, '@LIST'!$AL$2:$AM$26, 2, FALSE), "")</f>
        <v/>
      </c>
      <c r="AG384" s="142"/>
      <c r="AH384" s="139" t="str">
        <f>_xlfn.IFNA(VLOOKUP(AG384, '@LIST'!$AR$2:$AS$4, 2, FALSE), "")</f>
        <v/>
      </c>
      <c r="AI384" s="142"/>
      <c r="AJ384" s="143" t="str">
        <f>_xlfn.IFNA(VLOOKUP(AI384, '@LIST'!$AU$2:$AV$4, 2, FALSE), "")</f>
        <v/>
      </c>
    </row>
    <row r="385" spans="1:36" s="144" customFormat="1" ht="16.8">
      <c r="A385" s="125"/>
      <c r="B385" s="126" t="str">
        <f>_xlfn.IFNA(VLOOKUP(A385, '@LIST'!$A$2:$B$15, 2, FALSE), "")</f>
        <v/>
      </c>
      <c r="C385" s="125"/>
      <c r="D385" s="128"/>
      <c r="E385" s="129"/>
      <c r="F385" s="147"/>
      <c r="G385" s="130">
        <f xml:space="preserve"> IF(F385="Yes",D385/ '@PRODUCTION VOLUME'!$B$3*'@PRODUCTION VOLUME'!$B$4,D385)</f>
        <v>0</v>
      </c>
      <c r="H385" s="129"/>
      <c r="I385" s="125"/>
      <c r="J385" s="125"/>
      <c r="K385" s="131"/>
      <c r="L385" s="127"/>
      <c r="M385" s="132" t="str">
        <f>_xlfn.IFNA(VLOOKUP(L385,'@LIST'!$M$2:$N$396,2,FALSE),"")</f>
        <v/>
      </c>
      <c r="N385" s="133"/>
      <c r="O385" s="134"/>
      <c r="P385" s="135" t="str">
        <f>_xlfn.IFNA(VLOOKUP(O385,'@LIST'!$M$2:$N$396,2,FALSE),"")</f>
        <v/>
      </c>
      <c r="Q385" s="136"/>
      <c r="R385" s="137"/>
      <c r="S385" s="138"/>
      <c r="T385" s="139" t="str">
        <f>_xlfn.IFNA(VLOOKUP(S385, '@LIST'!$AO$2:$AP$5, 2, FALSE), "")</f>
        <v/>
      </c>
      <c r="U385" s="140"/>
      <c r="V385" s="141" t="str">
        <f>_xlfn.IFNA(VLOOKUP(U385, '@LIST'!$S$2:$T$26, 2, FALSE), "")</f>
        <v/>
      </c>
      <c r="W385" s="141" t="str">
        <f>_xlfn.IFNA(VLOOKUP($U385, '@LIST'!$U$2:$U$26, 2, FALSE), "")</f>
        <v/>
      </c>
      <c r="X385" s="141" t="str">
        <f>_xlfn.IFNA(VLOOKUP($U385, '@LIST'!$V$2:$W$26, 2, FALSE), "")</f>
        <v/>
      </c>
      <c r="Y385" s="141" t="str">
        <f>_xlfn.IFNA(VLOOKUP($U385, '@LIST'!$X$2:$Y$26, 2, FALSE), "")</f>
        <v/>
      </c>
      <c r="Z385" s="141" t="str">
        <f>_xlfn.IFNA(VLOOKUP($U385, '@LIST'!$Z$2:$AA$26, 2, FALSE), "")</f>
        <v/>
      </c>
      <c r="AA385" s="141" t="str">
        <f>_xlfn.IFNA(VLOOKUP($U385, '@LIST'!$AB$2:$AC$26, 2, FALSE), "")</f>
        <v/>
      </c>
      <c r="AB385" s="141" t="str">
        <f>_xlfn.IFNA(VLOOKUP($U385, '@LIST'!$AD$2:$AE$26, 2, FALSE), "")</f>
        <v/>
      </c>
      <c r="AC385" s="141" t="str">
        <f>_xlfn.IFNA(VLOOKUP($U385, '@LIST'!$AF$2:$AG$26, 2, FALSE), "")</f>
        <v/>
      </c>
      <c r="AD385" s="141" t="str">
        <f>_xlfn.IFNA(VLOOKUP($U385, '@LIST'!$AH$2:$AI$26, 2, FALSE), "")</f>
        <v/>
      </c>
      <c r="AE385" s="141" t="str">
        <f>_xlfn.IFNA(VLOOKUP($U385, '@LIST'!$AJ$2:$AK$26, 2, FALSE), "")</f>
        <v/>
      </c>
      <c r="AF385" s="141" t="str">
        <f>_xlfn.IFNA(VLOOKUP($U385, '@LIST'!$AL$2:$AM$26, 2, FALSE), "")</f>
        <v/>
      </c>
      <c r="AG385" s="142"/>
      <c r="AH385" s="139" t="str">
        <f>_xlfn.IFNA(VLOOKUP(AG385, '@LIST'!$AR$2:$AS$4, 2, FALSE), "")</f>
        <v/>
      </c>
      <c r="AI385" s="142"/>
      <c r="AJ385" s="143" t="str">
        <f>_xlfn.IFNA(VLOOKUP(AI385, '@LIST'!$AU$2:$AV$4, 2, FALSE), "")</f>
        <v/>
      </c>
    </row>
    <row r="386" spans="1:36" s="144" customFormat="1" ht="16.8">
      <c r="A386" s="125"/>
      <c r="B386" s="126" t="str">
        <f>_xlfn.IFNA(VLOOKUP(A386, '@LIST'!$A$2:$B$15, 2, FALSE), "")</f>
        <v/>
      </c>
      <c r="C386" s="125"/>
      <c r="D386" s="128"/>
      <c r="E386" s="129"/>
      <c r="F386" s="147"/>
      <c r="G386" s="130">
        <f xml:space="preserve"> IF(F386="Yes",D386/ '@PRODUCTION VOLUME'!$B$3*'@PRODUCTION VOLUME'!$B$4,D386)</f>
        <v>0</v>
      </c>
      <c r="H386" s="129"/>
      <c r="I386" s="125"/>
      <c r="J386" s="125"/>
      <c r="K386" s="131"/>
      <c r="L386" s="127"/>
      <c r="M386" s="132" t="str">
        <f>_xlfn.IFNA(VLOOKUP(L386,'@LIST'!$M$2:$N$396,2,FALSE),"")</f>
        <v/>
      </c>
      <c r="N386" s="133"/>
      <c r="O386" s="134"/>
      <c r="P386" s="135" t="str">
        <f>_xlfn.IFNA(VLOOKUP(O386,'@LIST'!$M$2:$N$396,2,FALSE),"")</f>
        <v/>
      </c>
      <c r="Q386" s="136"/>
      <c r="R386" s="137"/>
      <c r="S386" s="138"/>
      <c r="T386" s="139" t="str">
        <f>_xlfn.IFNA(VLOOKUP(S386, '@LIST'!$AO$2:$AP$5, 2, FALSE), "")</f>
        <v/>
      </c>
      <c r="U386" s="140"/>
      <c r="V386" s="141" t="str">
        <f>_xlfn.IFNA(VLOOKUP(U386, '@LIST'!$S$2:$T$26, 2, FALSE), "")</f>
        <v/>
      </c>
      <c r="W386" s="141" t="str">
        <f>_xlfn.IFNA(VLOOKUP($U386, '@LIST'!$U$2:$U$26, 2, FALSE), "")</f>
        <v/>
      </c>
      <c r="X386" s="141" t="str">
        <f>_xlfn.IFNA(VLOOKUP($U386, '@LIST'!$V$2:$W$26, 2, FALSE), "")</f>
        <v/>
      </c>
      <c r="Y386" s="141" t="str">
        <f>_xlfn.IFNA(VLOOKUP($U386, '@LIST'!$X$2:$Y$26, 2, FALSE), "")</f>
        <v/>
      </c>
      <c r="Z386" s="141" t="str">
        <f>_xlfn.IFNA(VLOOKUP($U386, '@LIST'!$Z$2:$AA$26, 2, FALSE), "")</f>
        <v/>
      </c>
      <c r="AA386" s="141" t="str">
        <f>_xlfn.IFNA(VLOOKUP($U386, '@LIST'!$AB$2:$AC$26, 2, FALSE), "")</f>
        <v/>
      </c>
      <c r="AB386" s="141" t="str">
        <f>_xlfn.IFNA(VLOOKUP($U386, '@LIST'!$AD$2:$AE$26, 2, FALSE), "")</f>
        <v/>
      </c>
      <c r="AC386" s="141" t="str">
        <f>_xlfn.IFNA(VLOOKUP($U386, '@LIST'!$AF$2:$AG$26, 2, FALSE), "")</f>
        <v/>
      </c>
      <c r="AD386" s="141" t="str">
        <f>_xlfn.IFNA(VLOOKUP($U386, '@LIST'!$AH$2:$AI$26, 2, FALSE), "")</f>
        <v/>
      </c>
      <c r="AE386" s="141" t="str">
        <f>_xlfn.IFNA(VLOOKUP($U386, '@LIST'!$AJ$2:$AK$26, 2, FALSE), "")</f>
        <v/>
      </c>
      <c r="AF386" s="141" t="str">
        <f>_xlfn.IFNA(VLOOKUP($U386, '@LIST'!$AL$2:$AM$26, 2, FALSE), "")</f>
        <v/>
      </c>
      <c r="AG386" s="142"/>
      <c r="AH386" s="139" t="str">
        <f>_xlfn.IFNA(VLOOKUP(AG386, '@LIST'!$AR$2:$AS$4, 2, FALSE), "")</f>
        <v/>
      </c>
      <c r="AI386" s="142"/>
      <c r="AJ386" s="143" t="str">
        <f>_xlfn.IFNA(VLOOKUP(AI386, '@LIST'!$AU$2:$AV$4, 2, FALSE), "")</f>
        <v/>
      </c>
    </row>
    <row r="387" spans="1:36" s="144" customFormat="1" ht="16.8">
      <c r="A387" s="125"/>
      <c r="B387" s="126" t="str">
        <f>_xlfn.IFNA(VLOOKUP(A387, '@LIST'!$A$2:$B$15, 2, FALSE), "")</f>
        <v/>
      </c>
      <c r="C387" s="125"/>
      <c r="D387" s="128"/>
      <c r="E387" s="129"/>
      <c r="F387" s="147"/>
      <c r="G387" s="130">
        <f xml:space="preserve"> IF(F387="Yes",D387/ '@PRODUCTION VOLUME'!$B$3*'@PRODUCTION VOLUME'!$B$4,D387)</f>
        <v>0</v>
      </c>
      <c r="H387" s="129"/>
      <c r="I387" s="125"/>
      <c r="J387" s="125"/>
      <c r="K387" s="131"/>
      <c r="L387" s="127"/>
      <c r="M387" s="132" t="str">
        <f>_xlfn.IFNA(VLOOKUP(L387,'@LIST'!$M$2:$N$396,2,FALSE),"")</f>
        <v/>
      </c>
      <c r="N387" s="133"/>
      <c r="O387" s="134"/>
      <c r="P387" s="135" t="str">
        <f>_xlfn.IFNA(VLOOKUP(O387,'@LIST'!$M$2:$N$396,2,FALSE),"")</f>
        <v/>
      </c>
      <c r="Q387" s="136"/>
      <c r="R387" s="137"/>
      <c r="S387" s="138"/>
      <c r="T387" s="139" t="str">
        <f>_xlfn.IFNA(VLOOKUP(S387, '@LIST'!$AO$2:$AP$5, 2, FALSE), "")</f>
        <v/>
      </c>
      <c r="U387" s="140"/>
      <c r="V387" s="141" t="str">
        <f>_xlfn.IFNA(VLOOKUP(U387, '@LIST'!$S$2:$T$26, 2, FALSE), "")</f>
        <v/>
      </c>
      <c r="W387" s="141" t="str">
        <f>_xlfn.IFNA(VLOOKUP($U387, '@LIST'!$U$2:$U$26, 2, FALSE), "")</f>
        <v/>
      </c>
      <c r="X387" s="141" t="str">
        <f>_xlfn.IFNA(VLOOKUP($U387, '@LIST'!$V$2:$W$26, 2, FALSE), "")</f>
        <v/>
      </c>
      <c r="Y387" s="141" t="str">
        <f>_xlfn.IFNA(VLOOKUP($U387, '@LIST'!$X$2:$Y$26, 2, FALSE), "")</f>
        <v/>
      </c>
      <c r="Z387" s="141" t="str">
        <f>_xlfn.IFNA(VLOOKUP($U387, '@LIST'!$Z$2:$AA$26, 2, FALSE), "")</f>
        <v/>
      </c>
      <c r="AA387" s="141" t="str">
        <f>_xlfn.IFNA(VLOOKUP($U387, '@LIST'!$AB$2:$AC$26, 2, FALSE), "")</f>
        <v/>
      </c>
      <c r="AB387" s="141" t="str">
        <f>_xlfn.IFNA(VLOOKUP($U387, '@LIST'!$AD$2:$AE$26, 2, FALSE), "")</f>
        <v/>
      </c>
      <c r="AC387" s="141" t="str">
        <f>_xlfn.IFNA(VLOOKUP($U387, '@LIST'!$AF$2:$AG$26, 2, FALSE), "")</f>
        <v/>
      </c>
      <c r="AD387" s="141" t="str">
        <f>_xlfn.IFNA(VLOOKUP($U387, '@LIST'!$AH$2:$AI$26, 2, FALSE), "")</f>
        <v/>
      </c>
      <c r="AE387" s="141" t="str">
        <f>_xlfn.IFNA(VLOOKUP($U387, '@LIST'!$AJ$2:$AK$26, 2, FALSE), "")</f>
        <v/>
      </c>
      <c r="AF387" s="141" t="str">
        <f>_xlfn.IFNA(VLOOKUP($U387, '@LIST'!$AL$2:$AM$26, 2, FALSE), "")</f>
        <v/>
      </c>
      <c r="AG387" s="142"/>
      <c r="AH387" s="139" t="str">
        <f>_xlfn.IFNA(VLOOKUP(AG387, '@LIST'!$AR$2:$AS$4, 2, FALSE), "")</f>
        <v/>
      </c>
      <c r="AI387" s="142"/>
      <c r="AJ387" s="143" t="str">
        <f>_xlfn.IFNA(VLOOKUP(AI387, '@LIST'!$AU$2:$AV$4, 2, FALSE), "")</f>
        <v/>
      </c>
    </row>
    <row r="388" spans="1:36" s="144" customFormat="1" ht="16.8">
      <c r="A388" s="125"/>
      <c r="B388" s="126" t="str">
        <f>_xlfn.IFNA(VLOOKUP(A388, '@LIST'!$A$2:$B$15, 2, FALSE), "")</f>
        <v/>
      </c>
      <c r="C388" s="125"/>
      <c r="D388" s="128"/>
      <c r="E388" s="129"/>
      <c r="F388" s="147"/>
      <c r="G388" s="130">
        <f xml:space="preserve"> IF(F388="Yes",D388/ '@PRODUCTION VOLUME'!$B$3*'@PRODUCTION VOLUME'!$B$4,D388)</f>
        <v>0</v>
      </c>
      <c r="H388" s="129"/>
      <c r="I388" s="125"/>
      <c r="J388" s="125"/>
      <c r="K388" s="131"/>
      <c r="L388" s="127"/>
      <c r="M388" s="132" t="str">
        <f>_xlfn.IFNA(VLOOKUP(L388,'@LIST'!$M$2:$N$396,2,FALSE),"")</f>
        <v/>
      </c>
      <c r="N388" s="133"/>
      <c r="O388" s="134"/>
      <c r="P388" s="135" t="str">
        <f>_xlfn.IFNA(VLOOKUP(O388,'@LIST'!$M$2:$N$396,2,FALSE),"")</f>
        <v/>
      </c>
      <c r="Q388" s="136"/>
      <c r="R388" s="137"/>
      <c r="S388" s="138"/>
      <c r="T388" s="139" t="str">
        <f>_xlfn.IFNA(VLOOKUP(S388, '@LIST'!$AO$2:$AP$5, 2, FALSE), "")</f>
        <v/>
      </c>
      <c r="U388" s="140"/>
      <c r="V388" s="141" t="str">
        <f>_xlfn.IFNA(VLOOKUP(U388, '@LIST'!$S$2:$T$26, 2, FALSE), "")</f>
        <v/>
      </c>
      <c r="W388" s="141" t="str">
        <f>_xlfn.IFNA(VLOOKUP($U388, '@LIST'!$U$2:$U$26, 2, FALSE), "")</f>
        <v/>
      </c>
      <c r="X388" s="141" t="str">
        <f>_xlfn.IFNA(VLOOKUP($U388, '@LIST'!$V$2:$W$26, 2, FALSE), "")</f>
        <v/>
      </c>
      <c r="Y388" s="141" t="str">
        <f>_xlfn.IFNA(VLOOKUP($U388, '@LIST'!$X$2:$Y$26, 2, FALSE), "")</f>
        <v/>
      </c>
      <c r="Z388" s="141" t="str">
        <f>_xlfn.IFNA(VLOOKUP($U388, '@LIST'!$Z$2:$AA$26, 2, FALSE), "")</f>
        <v/>
      </c>
      <c r="AA388" s="141" t="str">
        <f>_xlfn.IFNA(VLOOKUP($U388, '@LIST'!$AB$2:$AC$26, 2, FALSE), "")</f>
        <v/>
      </c>
      <c r="AB388" s="141" t="str">
        <f>_xlfn.IFNA(VLOOKUP($U388, '@LIST'!$AD$2:$AE$26, 2, FALSE), "")</f>
        <v/>
      </c>
      <c r="AC388" s="141" t="str">
        <f>_xlfn.IFNA(VLOOKUP($U388, '@LIST'!$AF$2:$AG$26, 2, FALSE), "")</f>
        <v/>
      </c>
      <c r="AD388" s="141" t="str">
        <f>_xlfn.IFNA(VLOOKUP($U388, '@LIST'!$AH$2:$AI$26, 2, FALSE), "")</f>
        <v/>
      </c>
      <c r="AE388" s="141" t="str">
        <f>_xlfn.IFNA(VLOOKUP($U388, '@LIST'!$AJ$2:$AK$26, 2, FALSE), "")</f>
        <v/>
      </c>
      <c r="AF388" s="141" t="str">
        <f>_xlfn.IFNA(VLOOKUP($U388, '@LIST'!$AL$2:$AM$26, 2, FALSE), "")</f>
        <v/>
      </c>
      <c r="AG388" s="142"/>
      <c r="AH388" s="139" t="str">
        <f>_xlfn.IFNA(VLOOKUP(AG388, '@LIST'!$AR$2:$AS$4, 2, FALSE), "")</f>
        <v/>
      </c>
      <c r="AI388" s="142"/>
      <c r="AJ388" s="143" t="str">
        <f>_xlfn.IFNA(VLOOKUP(AI388, '@LIST'!$AU$2:$AV$4, 2, FALSE), "")</f>
        <v/>
      </c>
    </row>
    <row r="389" spans="1:36" s="144" customFormat="1" ht="16.8">
      <c r="A389" s="125"/>
      <c r="B389" s="126" t="str">
        <f>_xlfn.IFNA(VLOOKUP(A389, '@LIST'!$A$2:$B$15, 2, FALSE), "")</f>
        <v/>
      </c>
      <c r="C389" s="125"/>
      <c r="D389" s="128"/>
      <c r="E389" s="129"/>
      <c r="F389" s="147"/>
      <c r="G389" s="130">
        <f xml:space="preserve"> IF(F389="Yes",D389/ '@PRODUCTION VOLUME'!$B$3*'@PRODUCTION VOLUME'!$B$4,D389)</f>
        <v>0</v>
      </c>
      <c r="H389" s="129"/>
      <c r="I389" s="125"/>
      <c r="J389" s="125"/>
      <c r="K389" s="131"/>
      <c r="L389" s="127"/>
      <c r="M389" s="132" t="str">
        <f>_xlfn.IFNA(VLOOKUP(L389,'@LIST'!$M$2:$N$396,2,FALSE),"")</f>
        <v/>
      </c>
      <c r="N389" s="133"/>
      <c r="O389" s="134"/>
      <c r="P389" s="135" t="str">
        <f>_xlfn.IFNA(VLOOKUP(O389,'@LIST'!$M$2:$N$396,2,FALSE),"")</f>
        <v/>
      </c>
      <c r="Q389" s="136"/>
      <c r="R389" s="137"/>
      <c r="S389" s="138"/>
      <c r="T389" s="139" t="str">
        <f>_xlfn.IFNA(VLOOKUP(S389, '@LIST'!$AO$2:$AP$5, 2, FALSE), "")</f>
        <v/>
      </c>
      <c r="U389" s="140"/>
      <c r="V389" s="141" t="str">
        <f>_xlfn.IFNA(VLOOKUP(U389, '@LIST'!$S$2:$T$26, 2, FALSE), "")</f>
        <v/>
      </c>
      <c r="W389" s="141" t="str">
        <f>_xlfn.IFNA(VLOOKUP($U389, '@LIST'!$U$2:$U$26, 2, FALSE), "")</f>
        <v/>
      </c>
      <c r="X389" s="141" t="str">
        <f>_xlfn.IFNA(VLOOKUP($U389, '@LIST'!$V$2:$W$26, 2, FALSE), "")</f>
        <v/>
      </c>
      <c r="Y389" s="141" t="str">
        <f>_xlfn.IFNA(VLOOKUP($U389, '@LIST'!$X$2:$Y$26, 2, FALSE), "")</f>
        <v/>
      </c>
      <c r="Z389" s="141" t="str">
        <f>_xlfn.IFNA(VLOOKUP($U389, '@LIST'!$Z$2:$AA$26, 2, FALSE), "")</f>
        <v/>
      </c>
      <c r="AA389" s="141" t="str">
        <f>_xlfn.IFNA(VLOOKUP($U389, '@LIST'!$AB$2:$AC$26, 2, FALSE), "")</f>
        <v/>
      </c>
      <c r="AB389" s="141" t="str">
        <f>_xlfn.IFNA(VLOOKUP($U389, '@LIST'!$AD$2:$AE$26, 2, FALSE), "")</f>
        <v/>
      </c>
      <c r="AC389" s="141" t="str">
        <f>_xlfn.IFNA(VLOOKUP($U389, '@LIST'!$AF$2:$AG$26, 2, FALSE), "")</f>
        <v/>
      </c>
      <c r="AD389" s="141" t="str">
        <f>_xlfn.IFNA(VLOOKUP($U389, '@LIST'!$AH$2:$AI$26, 2, FALSE), "")</f>
        <v/>
      </c>
      <c r="AE389" s="141" t="str">
        <f>_xlfn.IFNA(VLOOKUP($U389, '@LIST'!$AJ$2:$AK$26, 2, FALSE), "")</f>
        <v/>
      </c>
      <c r="AF389" s="141" t="str">
        <f>_xlfn.IFNA(VLOOKUP($U389, '@LIST'!$AL$2:$AM$26, 2, FALSE), "")</f>
        <v/>
      </c>
      <c r="AG389" s="142"/>
      <c r="AH389" s="139" t="str">
        <f>_xlfn.IFNA(VLOOKUP(AG389, '@LIST'!$AR$2:$AS$4, 2, FALSE), "")</f>
        <v/>
      </c>
      <c r="AI389" s="142"/>
      <c r="AJ389" s="143" t="str">
        <f>_xlfn.IFNA(VLOOKUP(AI389, '@LIST'!$AU$2:$AV$4, 2, FALSE), "")</f>
        <v/>
      </c>
    </row>
    <row r="390" spans="1:36" s="144" customFormat="1" ht="16.8">
      <c r="A390" s="125"/>
      <c r="B390" s="126" t="str">
        <f>_xlfn.IFNA(VLOOKUP(A390, '@LIST'!$A$2:$B$15, 2, FALSE), "")</f>
        <v/>
      </c>
      <c r="C390" s="125"/>
      <c r="D390" s="128"/>
      <c r="E390" s="129"/>
      <c r="F390" s="147"/>
      <c r="G390" s="130">
        <f xml:space="preserve"> IF(F390="Yes",D390/ '@PRODUCTION VOLUME'!$B$3*'@PRODUCTION VOLUME'!$B$4,D390)</f>
        <v>0</v>
      </c>
      <c r="H390" s="129"/>
      <c r="I390" s="125"/>
      <c r="J390" s="125"/>
      <c r="K390" s="131"/>
      <c r="L390" s="127"/>
      <c r="M390" s="132" t="str">
        <f>_xlfn.IFNA(VLOOKUP(L390,'@LIST'!$M$2:$N$396,2,FALSE),"")</f>
        <v/>
      </c>
      <c r="N390" s="133"/>
      <c r="O390" s="134"/>
      <c r="P390" s="135" t="str">
        <f>_xlfn.IFNA(VLOOKUP(O390,'@LIST'!$M$2:$N$396,2,FALSE),"")</f>
        <v/>
      </c>
      <c r="Q390" s="136"/>
      <c r="R390" s="137"/>
      <c r="S390" s="138"/>
      <c r="T390" s="139" t="str">
        <f>_xlfn.IFNA(VLOOKUP(S390, '@LIST'!$AO$2:$AP$5, 2, FALSE), "")</f>
        <v/>
      </c>
      <c r="U390" s="140"/>
      <c r="V390" s="141" t="str">
        <f>_xlfn.IFNA(VLOOKUP(U390, '@LIST'!$S$2:$T$26, 2, FALSE), "")</f>
        <v/>
      </c>
      <c r="W390" s="141" t="str">
        <f>_xlfn.IFNA(VLOOKUP($U390, '@LIST'!$U$2:$U$26, 2, FALSE), "")</f>
        <v/>
      </c>
      <c r="X390" s="141" t="str">
        <f>_xlfn.IFNA(VLOOKUP($U390, '@LIST'!$V$2:$W$26, 2, FALSE), "")</f>
        <v/>
      </c>
      <c r="Y390" s="141" t="str">
        <f>_xlfn.IFNA(VLOOKUP($U390, '@LIST'!$X$2:$Y$26, 2, FALSE), "")</f>
        <v/>
      </c>
      <c r="Z390" s="141" t="str">
        <f>_xlfn.IFNA(VLOOKUP($U390, '@LIST'!$Z$2:$AA$26, 2, FALSE), "")</f>
        <v/>
      </c>
      <c r="AA390" s="141" t="str">
        <f>_xlfn.IFNA(VLOOKUP($U390, '@LIST'!$AB$2:$AC$26, 2, FALSE), "")</f>
        <v/>
      </c>
      <c r="AB390" s="141" t="str">
        <f>_xlfn.IFNA(VLOOKUP($U390, '@LIST'!$AD$2:$AE$26, 2, FALSE), "")</f>
        <v/>
      </c>
      <c r="AC390" s="141" t="str">
        <f>_xlfn.IFNA(VLOOKUP($U390, '@LIST'!$AF$2:$AG$26, 2, FALSE), "")</f>
        <v/>
      </c>
      <c r="AD390" s="141" t="str">
        <f>_xlfn.IFNA(VLOOKUP($U390, '@LIST'!$AH$2:$AI$26, 2, FALSE), "")</f>
        <v/>
      </c>
      <c r="AE390" s="141" t="str">
        <f>_xlfn.IFNA(VLOOKUP($U390, '@LIST'!$AJ$2:$AK$26, 2, FALSE), "")</f>
        <v/>
      </c>
      <c r="AF390" s="141" t="str">
        <f>_xlfn.IFNA(VLOOKUP($U390, '@LIST'!$AL$2:$AM$26, 2, FALSE), "")</f>
        <v/>
      </c>
      <c r="AG390" s="142"/>
      <c r="AH390" s="139" t="str">
        <f>_xlfn.IFNA(VLOOKUP(AG390, '@LIST'!$AR$2:$AS$4, 2, FALSE), "")</f>
        <v/>
      </c>
      <c r="AI390" s="142"/>
      <c r="AJ390" s="143" t="str">
        <f>_xlfn.IFNA(VLOOKUP(AI390, '@LIST'!$AU$2:$AV$4, 2, FALSE), "")</f>
        <v/>
      </c>
    </row>
    <row r="391" spans="1:36" s="144" customFormat="1" ht="16.8">
      <c r="A391" s="125"/>
      <c r="B391" s="126" t="str">
        <f>_xlfn.IFNA(VLOOKUP(A391, '@LIST'!$A$2:$B$15, 2, FALSE), "")</f>
        <v/>
      </c>
      <c r="C391" s="125"/>
      <c r="D391" s="128"/>
      <c r="E391" s="129"/>
      <c r="F391" s="147"/>
      <c r="G391" s="130">
        <f xml:space="preserve"> IF(F391="Yes",D391/ '@PRODUCTION VOLUME'!$B$3*'@PRODUCTION VOLUME'!$B$4,D391)</f>
        <v>0</v>
      </c>
      <c r="H391" s="129"/>
      <c r="I391" s="125"/>
      <c r="J391" s="125"/>
      <c r="K391" s="131"/>
      <c r="L391" s="127"/>
      <c r="M391" s="132" t="str">
        <f>_xlfn.IFNA(VLOOKUP(L391,'@LIST'!$M$2:$N$396,2,FALSE),"")</f>
        <v/>
      </c>
      <c r="N391" s="133"/>
      <c r="O391" s="134"/>
      <c r="P391" s="135" t="str">
        <f>_xlfn.IFNA(VLOOKUP(O391,'@LIST'!$M$2:$N$396,2,FALSE),"")</f>
        <v/>
      </c>
      <c r="Q391" s="136"/>
      <c r="R391" s="137"/>
      <c r="S391" s="138"/>
      <c r="T391" s="139" t="str">
        <f>_xlfn.IFNA(VLOOKUP(S391, '@LIST'!$AO$2:$AP$5, 2, FALSE), "")</f>
        <v/>
      </c>
      <c r="U391" s="140"/>
      <c r="V391" s="141" t="str">
        <f>_xlfn.IFNA(VLOOKUP(U391, '@LIST'!$S$2:$T$26, 2, FALSE), "")</f>
        <v/>
      </c>
      <c r="W391" s="141" t="str">
        <f>_xlfn.IFNA(VLOOKUP($U391, '@LIST'!$U$2:$U$26, 2, FALSE), "")</f>
        <v/>
      </c>
      <c r="X391" s="141" t="str">
        <f>_xlfn.IFNA(VLOOKUP($U391, '@LIST'!$V$2:$W$26, 2, FALSE), "")</f>
        <v/>
      </c>
      <c r="Y391" s="141" t="str">
        <f>_xlfn.IFNA(VLOOKUP($U391, '@LIST'!$X$2:$Y$26, 2, FALSE), "")</f>
        <v/>
      </c>
      <c r="Z391" s="141" t="str">
        <f>_xlfn.IFNA(VLOOKUP($U391, '@LIST'!$Z$2:$AA$26, 2, FALSE), "")</f>
        <v/>
      </c>
      <c r="AA391" s="141" t="str">
        <f>_xlfn.IFNA(VLOOKUP($U391, '@LIST'!$AB$2:$AC$26, 2, FALSE), "")</f>
        <v/>
      </c>
      <c r="AB391" s="141" t="str">
        <f>_xlfn.IFNA(VLOOKUP($U391, '@LIST'!$AD$2:$AE$26, 2, FALSE), "")</f>
        <v/>
      </c>
      <c r="AC391" s="141" t="str">
        <f>_xlfn.IFNA(VLOOKUP($U391, '@LIST'!$AF$2:$AG$26, 2, FALSE), "")</f>
        <v/>
      </c>
      <c r="AD391" s="141" t="str">
        <f>_xlfn.IFNA(VLOOKUP($U391, '@LIST'!$AH$2:$AI$26, 2, FALSE), "")</f>
        <v/>
      </c>
      <c r="AE391" s="141" t="str">
        <f>_xlfn.IFNA(VLOOKUP($U391, '@LIST'!$AJ$2:$AK$26, 2, FALSE), "")</f>
        <v/>
      </c>
      <c r="AF391" s="141" t="str">
        <f>_xlfn.IFNA(VLOOKUP($U391, '@LIST'!$AL$2:$AM$26, 2, FALSE), "")</f>
        <v/>
      </c>
      <c r="AG391" s="142"/>
      <c r="AH391" s="139" t="str">
        <f>_xlfn.IFNA(VLOOKUP(AG391, '@LIST'!$AR$2:$AS$4, 2, FALSE), "")</f>
        <v/>
      </c>
      <c r="AI391" s="142"/>
      <c r="AJ391" s="143" t="str">
        <f>_xlfn.IFNA(VLOOKUP(AI391, '@LIST'!$AU$2:$AV$4, 2, FALSE), "")</f>
        <v/>
      </c>
    </row>
    <row r="392" spans="1:36" s="144" customFormat="1" ht="16.8">
      <c r="A392" s="125"/>
      <c r="B392" s="126" t="str">
        <f>_xlfn.IFNA(VLOOKUP(A392, '@LIST'!$A$2:$B$15, 2, FALSE), "")</f>
        <v/>
      </c>
      <c r="C392" s="125"/>
      <c r="D392" s="128"/>
      <c r="E392" s="129"/>
      <c r="F392" s="147"/>
      <c r="G392" s="130">
        <f xml:space="preserve"> IF(F392="Yes",D392/ '@PRODUCTION VOLUME'!$B$3*'@PRODUCTION VOLUME'!$B$4,D392)</f>
        <v>0</v>
      </c>
      <c r="H392" s="129"/>
      <c r="I392" s="125"/>
      <c r="J392" s="125"/>
      <c r="K392" s="131"/>
      <c r="L392" s="127"/>
      <c r="M392" s="132" t="str">
        <f>_xlfn.IFNA(VLOOKUP(L392,'@LIST'!$M$2:$N$396,2,FALSE),"")</f>
        <v/>
      </c>
      <c r="N392" s="133"/>
      <c r="O392" s="134"/>
      <c r="P392" s="135" t="str">
        <f>_xlfn.IFNA(VLOOKUP(O392,'@LIST'!$M$2:$N$396,2,FALSE),"")</f>
        <v/>
      </c>
      <c r="Q392" s="136"/>
      <c r="R392" s="137"/>
      <c r="S392" s="138"/>
      <c r="T392" s="139" t="str">
        <f>_xlfn.IFNA(VLOOKUP(S392, '@LIST'!$AO$2:$AP$5, 2, FALSE), "")</f>
        <v/>
      </c>
      <c r="U392" s="140"/>
      <c r="V392" s="141" t="str">
        <f>_xlfn.IFNA(VLOOKUP(U392, '@LIST'!$S$2:$T$26, 2, FALSE), "")</f>
        <v/>
      </c>
      <c r="W392" s="141" t="str">
        <f>_xlfn.IFNA(VLOOKUP($U392, '@LIST'!$U$2:$U$26, 2, FALSE), "")</f>
        <v/>
      </c>
      <c r="X392" s="141" t="str">
        <f>_xlfn.IFNA(VLOOKUP($U392, '@LIST'!$V$2:$W$26, 2, FALSE), "")</f>
        <v/>
      </c>
      <c r="Y392" s="141" t="str">
        <f>_xlfn.IFNA(VLOOKUP($U392, '@LIST'!$X$2:$Y$26, 2, FALSE), "")</f>
        <v/>
      </c>
      <c r="Z392" s="141" t="str">
        <f>_xlfn.IFNA(VLOOKUP($U392, '@LIST'!$Z$2:$AA$26, 2, FALSE), "")</f>
        <v/>
      </c>
      <c r="AA392" s="141" t="str">
        <f>_xlfn.IFNA(VLOOKUP($U392, '@LIST'!$AB$2:$AC$26, 2, FALSE), "")</f>
        <v/>
      </c>
      <c r="AB392" s="141" t="str">
        <f>_xlfn.IFNA(VLOOKUP($U392, '@LIST'!$AD$2:$AE$26, 2, FALSE), "")</f>
        <v/>
      </c>
      <c r="AC392" s="141" t="str">
        <f>_xlfn.IFNA(VLOOKUP($U392, '@LIST'!$AF$2:$AG$26, 2, FALSE), "")</f>
        <v/>
      </c>
      <c r="AD392" s="141" t="str">
        <f>_xlfn.IFNA(VLOOKUP($U392, '@LIST'!$AH$2:$AI$26, 2, FALSE), "")</f>
        <v/>
      </c>
      <c r="AE392" s="141" t="str">
        <f>_xlfn.IFNA(VLOOKUP($U392, '@LIST'!$AJ$2:$AK$26, 2, FALSE), "")</f>
        <v/>
      </c>
      <c r="AF392" s="141" t="str">
        <f>_xlfn.IFNA(VLOOKUP($U392, '@LIST'!$AL$2:$AM$26, 2, FALSE), "")</f>
        <v/>
      </c>
      <c r="AG392" s="142"/>
      <c r="AH392" s="139" t="str">
        <f>_xlfn.IFNA(VLOOKUP(AG392, '@LIST'!$AR$2:$AS$4, 2, FALSE), "")</f>
        <v/>
      </c>
      <c r="AI392" s="142"/>
      <c r="AJ392" s="143" t="str">
        <f>_xlfn.IFNA(VLOOKUP(AI392, '@LIST'!$AU$2:$AV$4, 2, FALSE), "")</f>
        <v/>
      </c>
    </row>
    <row r="393" spans="1:36" s="144" customFormat="1" ht="16.8">
      <c r="A393" s="125"/>
      <c r="B393" s="126" t="str">
        <f>_xlfn.IFNA(VLOOKUP(A393, '@LIST'!$A$2:$B$15, 2, FALSE), "")</f>
        <v/>
      </c>
      <c r="C393" s="125"/>
      <c r="D393" s="128"/>
      <c r="E393" s="129"/>
      <c r="F393" s="147"/>
      <c r="G393" s="130">
        <f xml:space="preserve"> IF(F393="Yes",D393/ '@PRODUCTION VOLUME'!$B$3*'@PRODUCTION VOLUME'!$B$4,D393)</f>
        <v>0</v>
      </c>
      <c r="H393" s="129"/>
      <c r="I393" s="125"/>
      <c r="J393" s="125"/>
      <c r="K393" s="131"/>
      <c r="L393" s="127"/>
      <c r="M393" s="132" t="str">
        <f>_xlfn.IFNA(VLOOKUP(L393,'@LIST'!$M$2:$N$396,2,FALSE),"")</f>
        <v/>
      </c>
      <c r="N393" s="133"/>
      <c r="O393" s="134"/>
      <c r="P393" s="135" t="str">
        <f>_xlfn.IFNA(VLOOKUP(O393,'@LIST'!$M$2:$N$396,2,FALSE),"")</f>
        <v/>
      </c>
      <c r="Q393" s="136"/>
      <c r="R393" s="137"/>
      <c r="S393" s="138"/>
      <c r="T393" s="139" t="str">
        <f>_xlfn.IFNA(VLOOKUP(S393, '@LIST'!$AO$2:$AP$5, 2, FALSE), "")</f>
        <v/>
      </c>
      <c r="U393" s="140"/>
      <c r="V393" s="141" t="str">
        <f>_xlfn.IFNA(VLOOKUP(U393, '@LIST'!$S$2:$T$26, 2, FALSE), "")</f>
        <v/>
      </c>
      <c r="W393" s="141" t="str">
        <f>_xlfn.IFNA(VLOOKUP($U393, '@LIST'!$U$2:$U$26, 2, FALSE), "")</f>
        <v/>
      </c>
      <c r="X393" s="141" t="str">
        <f>_xlfn.IFNA(VLOOKUP($U393, '@LIST'!$V$2:$W$26, 2, FALSE), "")</f>
        <v/>
      </c>
      <c r="Y393" s="141" t="str">
        <f>_xlfn.IFNA(VLOOKUP($U393, '@LIST'!$X$2:$Y$26, 2, FALSE), "")</f>
        <v/>
      </c>
      <c r="Z393" s="141" t="str">
        <f>_xlfn.IFNA(VLOOKUP($U393, '@LIST'!$Z$2:$AA$26, 2, FALSE), "")</f>
        <v/>
      </c>
      <c r="AA393" s="141" t="str">
        <f>_xlfn.IFNA(VLOOKUP($U393, '@LIST'!$AB$2:$AC$26, 2, FALSE), "")</f>
        <v/>
      </c>
      <c r="AB393" s="141" t="str">
        <f>_xlfn.IFNA(VLOOKUP($U393, '@LIST'!$AD$2:$AE$26, 2, FALSE), "")</f>
        <v/>
      </c>
      <c r="AC393" s="141" t="str">
        <f>_xlfn.IFNA(VLOOKUP($U393, '@LIST'!$AF$2:$AG$26, 2, FALSE), "")</f>
        <v/>
      </c>
      <c r="AD393" s="141" t="str">
        <f>_xlfn.IFNA(VLOOKUP($U393, '@LIST'!$AH$2:$AI$26, 2, FALSE), "")</f>
        <v/>
      </c>
      <c r="AE393" s="141" t="str">
        <f>_xlfn.IFNA(VLOOKUP($U393, '@LIST'!$AJ$2:$AK$26, 2, FALSE), "")</f>
        <v/>
      </c>
      <c r="AF393" s="141" t="str">
        <f>_xlfn.IFNA(VLOOKUP($U393, '@LIST'!$AL$2:$AM$26, 2, FALSE), "")</f>
        <v/>
      </c>
      <c r="AG393" s="142"/>
      <c r="AH393" s="139" t="str">
        <f>_xlfn.IFNA(VLOOKUP(AG393, '@LIST'!$AR$2:$AS$4, 2, FALSE), "")</f>
        <v/>
      </c>
      <c r="AI393" s="142"/>
      <c r="AJ393" s="143" t="str">
        <f>_xlfn.IFNA(VLOOKUP(AI393, '@LIST'!$AU$2:$AV$4, 2, FALSE), "")</f>
        <v/>
      </c>
    </row>
    <row r="394" spans="1:36" s="144" customFormat="1" ht="16.8">
      <c r="A394" s="125"/>
      <c r="B394" s="126" t="str">
        <f>_xlfn.IFNA(VLOOKUP(A394, '@LIST'!$A$2:$B$15, 2, FALSE), "")</f>
        <v/>
      </c>
      <c r="C394" s="125"/>
      <c r="D394" s="128"/>
      <c r="E394" s="129"/>
      <c r="F394" s="147"/>
      <c r="G394" s="130">
        <f xml:space="preserve"> IF(F394="Yes",D394/ '@PRODUCTION VOLUME'!$B$3*'@PRODUCTION VOLUME'!$B$4,D394)</f>
        <v>0</v>
      </c>
      <c r="H394" s="129"/>
      <c r="I394" s="125"/>
      <c r="J394" s="125"/>
      <c r="K394" s="131"/>
      <c r="L394" s="127"/>
      <c r="M394" s="132" t="str">
        <f>_xlfn.IFNA(VLOOKUP(L394,'@LIST'!$M$2:$N$396,2,FALSE),"")</f>
        <v/>
      </c>
      <c r="N394" s="133"/>
      <c r="O394" s="134"/>
      <c r="P394" s="135" t="str">
        <f>_xlfn.IFNA(VLOOKUP(O394,'@LIST'!$M$2:$N$396,2,FALSE),"")</f>
        <v/>
      </c>
      <c r="Q394" s="136"/>
      <c r="R394" s="137"/>
      <c r="S394" s="138"/>
      <c r="T394" s="139" t="str">
        <f>_xlfn.IFNA(VLOOKUP(S394, '@LIST'!$AO$2:$AP$5, 2, FALSE), "")</f>
        <v/>
      </c>
      <c r="U394" s="140"/>
      <c r="V394" s="141" t="str">
        <f>_xlfn.IFNA(VLOOKUP(U394, '@LIST'!$S$2:$T$26, 2, FALSE), "")</f>
        <v/>
      </c>
      <c r="W394" s="141" t="str">
        <f>_xlfn.IFNA(VLOOKUP($U394, '@LIST'!$U$2:$U$26, 2, FALSE), "")</f>
        <v/>
      </c>
      <c r="X394" s="141" t="str">
        <f>_xlfn.IFNA(VLOOKUP($U394, '@LIST'!$V$2:$W$26, 2, FALSE), "")</f>
        <v/>
      </c>
      <c r="Y394" s="141" t="str">
        <f>_xlfn.IFNA(VLOOKUP($U394, '@LIST'!$X$2:$Y$26, 2, FALSE), "")</f>
        <v/>
      </c>
      <c r="Z394" s="141" t="str">
        <f>_xlfn.IFNA(VLOOKUP($U394, '@LIST'!$Z$2:$AA$26, 2, FALSE), "")</f>
        <v/>
      </c>
      <c r="AA394" s="141" t="str">
        <f>_xlfn.IFNA(VLOOKUP($U394, '@LIST'!$AB$2:$AC$26, 2, FALSE), "")</f>
        <v/>
      </c>
      <c r="AB394" s="141" t="str">
        <f>_xlfn.IFNA(VLOOKUP($U394, '@LIST'!$AD$2:$AE$26, 2, FALSE), "")</f>
        <v/>
      </c>
      <c r="AC394" s="141" t="str">
        <f>_xlfn.IFNA(VLOOKUP($U394, '@LIST'!$AF$2:$AG$26, 2, FALSE), "")</f>
        <v/>
      </c>
      <c r="AD394" s="141" t="str">
        <f>_xlfn.IFNA(VLOOKUP($U394, '@LIST'!$AH$2:$AI$26, 2, FALSE), "")</f>
        <v/>
      </c>
      <c r="AE394" s="141" t="str">
        <f>_xlfn.IFNA(VLOOKUP($U394, '@LIST'!$AJ$2:$AK$26, 2, FALSE), "")</f>
        <v/>
      </c>
      <c r="AF394" s="141" t="str">
        <f>_xlfn.IFNA(VLOOKUP($U394, '@LIST'!$AL$2:$AM$26, 2, FALSE), "")</f>
        <v/>
      </c>
      <c r="AG394" s="142"/>
      <c r="AH394" s="139" t="str">
        <f>_xlfn.IFNA(VLOOKUP(AG394, '@LIST'!$AR$2:$AS$4, 2, FALSE), "")</f>
        <v/>
      </c>
      <c r="AI394" s="142"/>
      <c r="AJ394" s="143" t="str">
        <f>_xlfn.IFNA(VLOOKUP(AI394, '@LIST'!$AU$2:$AV$4, 2, FALSE), "")</f>
        <v/>
      </c>
    </row>
    <row r="395" spans="1:36" s="144" customFormat="1" ht="16.8">
      <c r="A395" s="125"/>
      <c r="B395" s="126" t="str">
        <f>_xlfn.IFNA(VLOOKUP(A395, '@LIST'!$A$2:$B$15, 2, FALSE), "")</f>
        <v/>
      </c>
      <c r="C395" s="125"/>
      <c r="D395" s="128"/>
      <c r="E395" s="129"/>
      <c r="F395" s="147"/>
      <c r="G395" s="130">
        <f xml:space="preserve"> IF(F395="Yes",D395/ '@PRODUCTION VOLUME'!$B$3*'@PRODUCTION VOLUME'!$B$4,D395)</f>
        <v>0</v>
      </c>
      <c r="H395" s="129"/>
      <c r="I395" s="125"/>
      <c r="J395" s="125"/>
      <c r="K395" s="131"/>
      <c r="L395" s="127"/>
      <c r="M395" s="132" t="str">
        <f>_xlfn.IFNA(VLOOKUP(L395,'@LIST'!$M$2:$N$396,2,FALSE),"")</f>
        <v/>
      </c>
      <c r="N395" s="133"/>
      <c r="O395" s="134"/>
      <c r="P395" s="135" t="str">
        <f>_xlfn.IFNA(VLOOKUP(O395,'@LIST'!$M$2:$N$396,2,FALSE),"")</f>
        <v/>
      </c>
      <c r="Q395" s="136"/>
      <c r="R395" s="137"/>
      <c r="S395" s="138"/>
      <c r="T395" s="139" t="str">
        <f>_xlfn.IFNA(VLOOKUP(S395, '@LIST'!$AO$2:$AP$5, 2, FALSE), "")</f>
        <v/>
      </c>
      <c r="U395" s="140"/>
      <c r="V395" s="141" t="str">
        <f>_xlfn.IFNA(VLOOKUP(U395, '@LIST'!$S$2:$T$26, 2, FALSE), "")</f>
        <v/>
      </c>
      <c r="W395" s="141" t="str">
        <f>_xlfn.IFNA(VLOOKUP($U395, '@LIST'!$U$2:$U$26, 2, FALSE), "")</f>
        <v/>
      </c>
      <c r="X395" s="141" t="str">
        <f>_xlfn.IFNA(VLOOKUP($U395, '@LIST'!$V$2:$W$26, 2, FALSE), "")</f>
        <v/>
      </c>
      <c r="Y395" s="141" t="str">
        <f>_xlfn.IFNA(VLOOKUP($U395, '@LIST'!$X$2:$Y$26, 2, FALSE), "")</f>
        <v/>
      </c>
      <c r="Z395" s="141" t="str">
        <f>_xlfn.IFNA(VLOOKUP($U395, '@LIST'!$Z$2:$AA$26, 2, FALSE), "")</f>
        <v/>
      </c>
      <c r="AA395" s="141" t="str">
        <f>_xlfn.IFNA(VLOOKUP($U395, '@LIST'!$AB$2:$AC$26, 2, FALSE), "")</f>
        <v/>
      </c>
      <c r="AB395" s="141" t="str">
        <f>_xlfn.IFNA(VLOOKUP($U395, '@LIST'!$AD$2:$AE$26, 2, FALSE), "")</f>
        <v/>
      </c>
      <c r="AC395" s="141" t="str">
        <f>_xlfn.IFNA(VLOOKUP($U395, '@LIST'!$AF$2:$AG$26, 2, FALSE), "")</f>
        <v/>
      </c>
      <c r="AD395" s="141" t="str">
        <f>_xlfn.IFNA(VLOOKUP($U395, '@LIST'!$AH$2:$AI$26, 2, FALSE), "")</f>
        <v/>
      </c>
      <c r="AE395" s="141" t="str">
        <f>_xlfn.IFNA(VLOOKUP($U395, '@LIST'!$AJ$2:$AK$26, 2, FALSE), "")</f>
        <v/>
      </c>
      <c r="AF395" s="141" t="str">
        <f>_xlfn.IFNA(VLOOKUP($U395, '@LIST'!$AL$2:$AM$26, 2, FALSE), "")</f>
        <v/>
      </c>
      <c r="AG395" s="142"/>
      <c r="AH395" s="139" t="str">
        <f>_xlfn.IFNA(VLOOKUP(AG395, '@LIST'!$AR$2:$AS$4, 2, FALSE), "")</f>
        <v/>
      </c>
      <c r="AI395" s="142"/>
      <c r="AJ395" s="143" t="str">
        <f>_xlfn.IFNA(VLOOKUP(AI395, '@LIST'!$AU$2:$AV$4, 2, FALSE), "")</f>
        <v/>
      </c>
    </row>
    <row r="396" spans="1:36" s="144" customFormat="1" ht="16.8">
      <c r="A396" s="125"/>
      <c r="B396" s="126" t="str">
        <f>_xlfn.IFNA(VLOOKUP(A396, '@LIST'!$A$2:$B$15, 2, FALSE), "")</f>
        <v/>
      </c>
      <c r="C396" s="125"/>
      <c r="D396" s="128"/>
      <c r="E396" s="129"/>
      <c r="F396" s="147"/>
      <c r="G396" s="130">
        <f xml:space="preserve"> IF(F396="Yes",D396/ '@PRODUCTION VOLUME'!$B$3*'@PRODUCTION VOLUME'!$B$4,D396)</f>
        <v>0</v>
      </c>
      <c r="H396" s="129"/>
      <c r="I396" s="125"/>
      <c r="J396" s="125"/>
      <c r="K396" s="131"/>
      <c r="L396" s="127"/>
      <c r="M396" s="132" t="str">
        <f>_xlfn.IFNA(VLOOKUP(L396,'@LIST'!$M$2:$N$396,2,FALSE),"")</f>
        <v/>
      </c>
      <c r="N396" s="133"/>
      <c r="O396" s="134"/>
      <c r="P396" s="135" t="str">
        <f>_xlfn.IFNA(VLOOKUP(O396,'@LIST'!$M$2:$N$396,2,FALSE),"")</f>
        <v/>
      </c>
      <c r="Q396" s="136"/>
      <c r="R396" s="137"/>
      <c r="S396" s="138"/>
      <c r="T396" s="139" t="str">
        <f>_xlfn.IFNA(VLOOKUP(S396, '@LIST'!$AO$2:$AP$5, 2, FALSE), "")</f>
        <v/>
      </c>
      <c r="U396" s="140"/>
      <c r="V396" s="141" t="str">
        <f>_xlfn.IFNA(VLOOKUP(U396, '@LIST'!$S$2:$T$26, 2, FALSE), "")</f>
        <v/>
      </c>
      <c r="W396" s="141" t="str">
        <f>_xlfn.IFNA(VLOOKUP($U396, '@LIST'!$U$2:$U$26, 2, FALSE), "")</f>
        <v/>
      </c>
      <c r="X396" s="141" t="str">
        <f>_xlfn.IFNA(VLOOKUP($U396, '@LIST'!$V$2:$W$26, 2, FALSE), "")</f>
        <v/>
      </c>
      <c r="Y396" s="141" t="str">
        <f>_xlfn.IFNA(VLOOKUP($U396, '@LIST'!$X$2:$Y$26, 2, FALSE), "")</f>
        <v/>
      </c>
      <c r="Z396" s="141" t="str">
        <f>_xlfn.IFNA(VLOOKUP($U396, '@LIST'!$Z$2:$AA$26, 2, FALSE), "")</f>
        <v/>
      </c>
      <c r="AA396" s="141" t="str">
        <f>_xlfn.IFNA(VLOOKUP($U396, '@LIST'!$AB$2:$AC$26, 2, FALSE), "")</f>
        <v/>
      </c>
      <c r="AB396" s="141" t="str">
        <f>_xlfn.IFNA(VLOOKUP($U396, '@LIST'!$AD$2:$AE$26, 2, FALSE), "")</f>
        <v/>
      </c>
      <c r="AC396" s="141" t="str">
        <f>_xlfn.IFNA(VLOOKUP($U396, '@LIST'!$AF$2:$AG$26, 2, FALSE), "")</f>
        <v/>
      </c>
      <c r="AD396" s="141" t="str">
        <f>_xlfn.IFNA(VLOOKUP($U396, '@LIST'!$AH$2:$AI$26, 2, FALSE), "")</f>
        <v/>
      </c>
      <c r="AE396" s="141" t="str">
        <f>_xlfn.IFNA(VLOOKUP($U396, '@LIST'!$AJ$2:$AK$26, 2, FALSE), "")</f>
        <v/>
      </c>
      <c r="AF396" s="141" t="str">
        <f>_xlfn.IFNA(VLOOKUP($U396, '@LIST'!$AL$2:$AM$26, 2, FALSE), "")</f>
        <v/>
      </c>
      <c r="AG396" s="142"/>
      <c r="AH396" s="139" t="str">
        <f>_xlfn.IFNA(VLOOKUP(AG396, '@LIST'!$AR$2:$AS$4, 2, FALSE), "")</f>
        <v/>
      </c>
      <c r="AI396" s="142"/>
      <c r="AJ396" s="143" t="str">
        <f>_xlfn.IFNA(VLOOKUP(AI396, '@LIST'!$AU$2:$AV$4, 2, FALSE), "")</f>
        <v/>
      </c>
    </row>
    <row r="397" spans="1:36" s="144" customFormat="1" ht="16.8">
      <c r="A397" s="125"/>
      <c r="B397" s="126" t="str">
        <f>_xlfn.IFNA(VLOOKUP(A397, '@LIST'!$A$2:$B$15, 2, FALSE), "")</f>
        <v/>
      </c>
      <c r="C397" s="125"/>
      <c r="D397" s="128"/>
      <c r="E397" s="129"/>
      <c r="F397" s="147"/>
      <c r="G397" s="130">
        <f xml:space="preserve"> IF(F397="Yes",D397/ '@PRODUCTION VOLUME'!$B$3*'@PRODUCTION VOLUME'!$B$4,D397)</f>
        <v>0</v>
      </c>
      <c r="H397" s="129"/>
      <c r="I397" s="125"/>
      <c r="J397" s="125"/>
      <c r="K397" s="131"/>
      <c r="L397" s="127"/>
      <c r="M397" s="132" t="str">
        <f>_xlfn.IFNA(VLOOKUP(L397,'@LIST'!$M$2:$N$396,2,FALSE),"")</f>
        <v/>
      </c>
      <c r="N397" s="133"/>
      <c r="O397" s="134"/>
      <c r="P397" s="135" t="str">
        <f>_xlfn.IFNA(VLOOKUP(O397,'@LIST'!$M$2:$N$396,2,FALSE),"")</f>
        <v/>
      </c>
      <c r="Q397" s="136"/>
      <c r="R397" s="137"/>
      <c r="S397" s="138"/>
      <c r="T397" s="139" t="str">
        <f>_xlfn.IFNA(VLOOKUP(S397, '@LIST'!$AO$2:$AP$5, 2, FALSE), "")</f>
        <v/>
      </c>
      <c r="U397" s="140"/>
      <c r="V397" s="141" t="str">
        <f>_xlfn.IFNA(VLOOKUP(U397, '@LIST'!$S$2:$T$26, 2, FALSE), "")</f>
        <v/>
      </c>
      <c r="W397" s="141" t="str">
        <f>_xlfn.IFNA(VLOOKUP($U397, '@LIST'!$U$2:$U$26, 2, FALSE), "")</f>
        <v/>
      </c>
      <c r="X397" s="141" t="str">
        <f>_xlfn.IFNA(VLOOKUP($U397, '@LIST'!$V$2:$W$26, 2, FALSE), "")</f>
        <v/>
      </c>
      <c r="Y397" s="141" t="str">
        <f>_xlfn.IFNA(VLOOKUP($U397, '@LIST'!$X$2:$Y$26, 2, FALSE), "")</f>
        <v/>
      </c>
      <c r="Z397" s="141" t="str">
        <f>_xlfn.IFNA(VLOOKUP($U397, '@LIST'!$Z$2:$AA$26, 2, FALSE), "")</f>
        <v/>
      </c>
      <c r="AA397" s="141" t="str">
        <f>_xlfn.IFNA(VLOOKUP($U397, '@LIST'!$AB$2:$AC$26, 2, FALSE), "")</f>
        <v/>
      </c>
      <c r="AB397" s="141" t="str">
        <f>_xlfn.IFNA(VLOOKUP($U397, '@LIST'!$AD$2:$AE$26, 2, FALSE), "")</f>
        <v/>
      </c>
      <c r="AC397" s="141" t="str">
        <f>_xlfn.IFNA(VLOOKUP($U397, '@LIST'!$AF$2:$AG$26, 2, FALSE), "")</f>
        <v/>
      </c>
      <c r="AD397" s="141" t="str">
        <f>_xlfn.IFNA(VLOOKUP($U397, '@LIST'!$AH$2:$AI$26, 2, FALSE), "")</f>
        <v/>
      </c>
      <c r="AE397" s="141" t="str">
        <f>_xlfn.IFNA(VLOOKUP($U397, '@LIST'!$AJ$2:$AK$26, 2, FALSE), "")</f>
        <v/>
      </c>
      <c r="AF397" s="141" t="str">
        <f>_xlfn.IFNA(VLOOKUP($U397, '@LIST'!$AL$2:$AM$26, 2, FALSE), "")</f>
        <v/>
      </c>
      <c r="AG397" s="142"/>
      <c r="AH397" s="139" t="str">
        <f>_xlfn.IFNA(VLOOKUP(AG397, '@LIST'!$AR$2:$AS$4, 2, FALSE), "")</f>
        <v/>
      </c>
      <c r="AI397" s="142"/>
      <c r="AJ397" s="143" t="str">
        <f>_xlfn.IFNA(VLOOKUP(AI397, '@LIST'!$AU$2:$AV$4, 2, FALSE), "")</f>
        <v/>
      </c>
    </row>
    <row r="398" spans="1:36" s="144" customFormat="1" ht="16.8">
      <c r="A398" s="125"/>
      <c r="B398" s="126" t="str">
        <f>_xlfn.IFNA(VLOOKUP(A398, '@LIST'!$A$2:$B$15, 2, FALSE), "")</f>
        <v/>
      </c>
      <c r="C398" s="125"/>
      <c r="D398" s="128"/>
      <c r="E398" s="129"/>
      <c r="F398" s="147"/>
      <c r="G398" s="130">
        <f xml:space="preserve"> IF(F398="Yes",D398/ '@PRODUCTION VOLUME'!$B$3*'@PRODUCTION VOLUME'!$B$4,D398)</f>
        <v>0</v>
      </c>
      <c r="H398" s="129"/>
      <c r="I398" s="125"/>
      <c r="J398" s="125"/>
      <c r="K398" s="131"/>
      <c r="L398" s="127"/>
      <c r="M398" s="132" t="str">
        <f>_xlfn.IFNA(VLOOKUP(L398,'@LIST'!$M$2:$N$396,2,FALSE),"")</f>
        <v/>
      </c>
      <c r="N398" s="133"/>
      <c r="O398" s="134"/>
      <c r="P398" s="135" t="str">
        <f>_xlfn.IFNA(VLOOKUP(O398,'@LIST'!$M$2:$N$396,2,FALSE),"")</f>
        <v/>
      </c>
      <c r="Q398" s="136"/>
      <c r="R398" s="137"/>
      <c r="S398" s="138"/>
      <c r="T398" s="139" t="str">
        <f>_xlfn.IFNA(VLOOKUP(S398, '@LIST'!$AO$2:$AP$5, 2, FALSE), "")</f>
        <v/>
      </c>
      <c r="U398" s="140"/>
      <c r="V398" s="141" t="str">
        <f>_xlfn.IFNA(VLOOKUP(U398, '@LIST'!$S$2:$T$26, 2, FALSE), "")</f>
        <v/>
      </c>
      <c r="W398" s="141" t="str">
        <f>_xlfn.IFNA(VLOOKUP($U398, '@LIST'!$U$2:$U$26, 2, FALSE), "")</f>
        <v/>
      </c>
      <c r="X398" s="141" t="str">
        <f>_xlfn.IFNA(VLOOKUP($U398, '@LIST'!$V$2:$W$26, 2, FALSE), "")</f>
        <v/>
      </c>
      <c r="Y398" s="141" t="str">
        <f>_xlfn.IFNA(VLOOKUP($U398, '@LIST'!$X$2:$Y$26, 2, FALSE), "")</f>
        <v/>
      </c>
      <c r="Z398" s="141" t="str">
        <f>_xlfn.IFNA(VLOOKUP($U398, '@LIST'!$Z$2:$AA$26, 2, FALSE), "")</f>
        <v/>
      </c>
      <c r="AA398" s="141" t="str">
        <f>_xlfn.IFNA(VLOOKUP($U398, '@LIST'!$AB$2:$AC$26, 2, FALSE), "")</f>
        <v/>
      </c>
      <c r="AB398" s="141" t="str">
        <f>_xlfn.IFNA(VLOOKUP($U398, '@LIST'!$AD$2:$AE$26, 2, FALSE), "")</f>
        <v/>
      </c>
      <c r="AC398" s="141" t="str">
        <f>_xlfn.IFNA(VLOOKUP($U398, '@LIST'!$AF$2:$AG$26, 2, FALSE), "")</f>
        <v/>
      </c>
      <c r="AD398" s="141" t="str">
        <f>_xlfn.IFNA(VLOOKUP($U398, '@LIST'!$AH$2:$AI$26, 2, FALSE), "")</f>
        <v/>
      </c>
      <c r="AE398" s="141" t="str">
        <f>_xlfn.IFNA(VLOOKUP($U398, '@LIST'!$AJ$2:$AK$26, 2, FALSE), "")</f>
        <v/>
      </c>
      <c r="AF398" s="141" t="str">
        <f>_xlfn.IFNA(VLOOKUP($U398, '@LIST'!$AL$2:$AM$26, 2, FALSE), "")</f>
        <v/>
      </c>
      <c r="AG398" s="142"/>
      <c r="AH398" s="139" t="str">
        <f>_xlfn.IFNA(VLOOKUP(AG398, '@LIST'!$AR$2:$AS$4, 2, FALSE), "")</f>
        <v/>
      </c>
      <c r="AI398" s="142"/>
      <c r="AJ398" s="143" t="str">
        <f>_xlfn.IFNA(VLOOKUP(AI398, '@LIST'!$AU$2:$AV$4, 2, FALSE), "")</f>
        <v/>
      </c>
    </row>
    <row r="399" spans="1:36" s="144" customFormat="1" ht="16.8">
      <c r="A399" s="125"/>
      <c r="B399" s="126" t="str">
        <f>_xlfn.IFNA(VLOOKUP(A399, '@LIST'!$A$2:$B$15, 2, FALSE), "")</f>
        <v/>
      </c>
      <c r="C399" s="125"/>
      <c r="D399" s="128"/>
      <c r="E399" s="129"/>
      <c r="F399" s="147"/>
      <c r="G399" s="130">
        <f xml:space="preserve"> IF(F399="Yes",D399/ '@PRODUCTION VOLUME'!$B$3*'@PRODUCTION VOLUME'!$B$4,D399)</f>
        <v>0</v>
      </c>
      <c r="H399" s="129"/>
      <c r="I399" s="125"/>
      <c r="J399" s="125"/>
      <c r="K399" s="131"/>
      <c r="L399" s="127"/>
      <c r="M399" s="132" t="str">
        <f>_xlfn.IFNA(VLOOKUP(L399,'@LIST'!$M$2:$N$396,2,FALSE),"")</f>
        <v/>
      </c>
      <c r="N399" s="133"/>
      <c r="O399" s="134"/>
      <c r="P399" s="135" t="str">
        <f>_xlfn.IFNA(VLOOKUP(O399,'@LIST'!$M$2:$N$396,2,FALSE),"")</f>
        <v/>
      </c>
      <c r="Q399" s="136"/>
      <c r="R399" s="137"/>
      <c r="S399" s="138"/>
      <c r="T399" s="139" t="str">
        <f>_xlfn.IFNA(VLOOKUP(S399, '@LIST'!$AO$2:$AP$5, 2, FALSE), "")</f>
        <v/>
      </c>
      <c r="U399" s="140"/>
      <c r="V399" s="141" t="str">
        <f>_xlfn.IFNA(VLOOKUP(U399, '@LIST'!$S$2:$T$26, 2, FALSE), "")</f>
        <v/>
      </c>
      <c r="W399" s="141" t="str">
        <f>_xlfn.IFNA(VLOOKUP($U399, '@LIST'!$U$2:$U$26, 2, FALSE), "")</f>
        <v/>
      </c>
      <c r="X399" s="141" t="str">
        <f>_xlfn.IFNA(VLOOKUP($U399, '@LIST'!$V$2:$W$26, 2, FALSE), "")</f>
        <v/>
      </c>
      <c r="Y399" s="141" t="str">
        <f>_xlfn.IFNA(VLOOKUP($U399, '@LIST'!$X$2:$Y$26, 2, FALSE), "")</f>
        <v/>
      </c>
      <c r="Z399" s="141" t="str">
        <f>_xlfn.IFNA(VLOOKUP($U399, '@LIST'!$Z$2:$AA$26, 2, FALSE), "")</f>
        <v/>
      </c>
      <c r="AA399" s="141" t="str">
        <f>_xlfn.IFNA(VLOOKUP($U399, '@LIST'!$AB$2:$AC$26, 2, FALSE), "")</f>
        <v/>
      </c>
      <c r="AB399" s="141" t="str">
        <f>_xlfn.IFNA(VLOOKUP($U399, '@LIST'!$AD$2:$AE$26, 2, FALSE), "")</f>
        <v/>
      </c>
      <c r="AC399" s="141" t="str">
        <f>_xlfn.IFNA(VLOOKUP($U399, '@LIST'!$AF$2:$AG$26, 2, FALSE), "")</f>
        <v/>
      </c>
      <c r="AD399" s="141" t="str">
        <f>_xlfn.IFNA(VLOOKUP($U399, '@LIST'!$AH$2:$AI$26, 2, FALSE), "")</f>
        <v/>
      </c>
      <c r="AE399" s="141" t="str">
        <f>_xlfn.IFNA(VLOOKUP($U399, '@LIST'!$AJ$2:$AK$26, 2, FALSE), "")</f>
        <v/>
      </c>
      <c r="AF399" s="141" t="str">
        <f>_xlfn.IFNA(VLOOKUP($U399, '@LIST'!$AL$2:$AM$26, 2, FALSE), "")</f>
        <v/>
      </c>
      <c r="AG399" s="142"/>
      <c r="AH399" s="139" t="str">
        <f>_xlfn.IFNA(VLOOKUP(AG399, '@LIST'!$AR$2:$AS$4, 2, FALSE), "")</f>
        <v/>
      </c>
      <c r="AI399" s="142"/>
      <c r="AJ399" s="143" t="str">
        <f>_xlfn.IFNA(VLOOKUP(AI399, '@LIST'!$AU$2:$AV$4, 2, FALSE), "")</f>
        <v/>
      </c>
    </row>
    <row r="400" spans="1:36" s="144" customFormat="1" ht="16.8">
      <c r="A400" s="125"/>
      <c r="B400" s="126" t="str">
        <f>_xlfn.IFNA(VLOOKUP(A400, '@LIST'!$A$2:$B$15, 2, FALSE), "")</f>
        <v/>
      </c>
      <c r="C400" s="125"/>
      <c r="D400" s="128"/>
      <c r="E400" s="129"/>
      <c r="F400" s="147"/>
      <c r="G400" s="130">
        <f xml:space="preserve"> IF(F400="Yes",D400/ '@PRODUCTION VOLUME'!$B$3*'@PRODUCTION VOLUME'!$B$4,D400)</f>
        <v>0</v>
      </c>
      <c r="H400" s="129"/>
      <c r="I400" s="125"/>
      <c r="J400" s="125"/>
      <c r="K400" s="131"/>
      <c r="L400" s="127"/>
      <c r="M400" s="132" t="str">
        <f>_xlfn.IFNA(VLOOKUP(L400,'@LIST'!$M$2:$N$396,2,FALSE),"")</f>
        <v/>
      </c>
      <c r="N400" s="133"/>
      <c r="O400" s="134"/>
      <c r="P400" s="135" t="str">
        <f>_xlfn.IFNA(VLOOKUP(O400,'@LIST'!$M$2:$N$396,2,FALSE),"")</f>
        <v/>
      </c>
      <c r="Q400" s="136"/>
      <c r="R400" s="137"/>
      <c r="S400" s="138"/>
      <c r="T400" s="139" t="str">
        <f>_xlfn.IFNA(VLOOKUP(S400, '@LIST'!$AO$2:$AP$5, 2, FALSE), "")</f>
        <v/>
      </c>
      <c r="U400" s="140"/>
      <c r="V400" s="141" t="str">
        <f>_xlfn.IFNA(VLOOKUP(U400, '@LIST'!$S$2:$T$26, 2, FALSE), "")</f>
        <v/>
      </c>
      <c r="W400" s="141" t="str">
        <f>_xlfn.IFNA(VLOOKUP($U400, '@LIST'!$U$2:$U$26, 2, FALSE), "")</f>
        <v/>
      </c>
      <c r="X400" s="141" t="str">
        <f>_xlfn.IFNA(VLOOKUP($U400, '@LIST'!$V$2:$W$26, 2, FALSE), "")</f>
        <v/>
      </c>
      <c r="Y400" s="141" t="str">
        <f>_xlfn.IFNA(VLOOKUP($U400, '@LIST'!$X$2:$Y$26, 2, FALSE), "")</f>
        <v/>
      </c>
      <c r="Z400" s="141" t="str">
        <f>_xlfn.IFNA(VLOOKUP($U400, '@LIST'!$Z$2:$AA$26, 2, FALSE), "")</f>
        <v/>
      </c>
      <c r="AA400" s="141" t="str">
        <f>_xlfn.IFNA(VLOOKUP($U400, '@LIST'!$AB$2:$AC$26, 2, FALSE), "")</f>
        <v/>
      </c>
      <c r="AB400" s="141" t="str">
        <f>_xlfn.IFNA(VLOOKUP($U400, '@LIST'!$AD$2:$AE$26, 2, FALSE), "")</f>
        <v/>
      </c>
      <c r="AC400" s="141" t="str">
        <f>_xlfn.IFNA(VLOOKUP($U400, '@LIST'!$AF$2:$AG$26, 2, FALSE), "")</f>
        <v/>
      </c>
      <c r="AD400" s="141" t="str">
        <f>_xlfn.IFNA(VLOOKUP($U400, '@LIST'!$AH$2:$AI$26, 2, FALSE), "")</f>
        <v/>
      </c>
      <c r="AE400" s="141" t="str">
        <f>_xlfn.IFNA(VLOOKUP($U400, '@LIST'!$AJ$2:$AK$26, 2, FALSE), "")</f>
        <v/>
      </c>
      <c r="AF400" s="141" t="str">
        <f>_xlfn.IFNA(VLOOKUP($U400, '@LIST'!$AL$2:$AM$26, 2, FALSE), "")</f>
        <v/>
      </c>
      <c r="AG400" s="142"/>
      <c r="AH400" s="139" t="str">
        <f>_xlfn.IFNA(VLOOKUP(AG400, '@LIST'!$AR$2:$AS$4, 2, FALSE), "")</f>
        <v/>
      </c>
      <c r="AI400" s="142"/>
      <c r="AJ400" s="143" t="str">
        <f>_xlfn.IFNA(VLOOKUP(AI400, '@LIST'!$AU$2:$AV$4, 2, FALSE), "")</f>
        <v/>
      </c>
    </row>
    <row r="401" spans="1:36" s="144" customFormat="1" ht="16.8">
      <c r="A401" s="125"/>
      <c r="B401" s="126" t="str">
        <f>_xlfn.IFNA(VLOOKUP(A401, '@LIST'!$A$2:$B$15, 2, FALSE), "")</f>
        <v/>
      </c>
      <c r="C401" s="125"/>
      <c r="D401" s="128"/>
      <c r="E401" s="129"/>
      <c r="F401" s="147"/>
      <c r="G401" s="130">
        <f xml:space="preserve"> IF(F401="Yes",D401/ '@PRODUCTION VOLUME'!$B$3*'@PRODUCTION VOLUME'!$B$4,D401)</f>
        <v>0</v>
      </c>
      <c r="H401" s="129"/>
      <c r="I401" s="125"/>
      <c r="J401" s="125"/>
      <c r="K401" s="131"/>
      <c r="L401" s="127"/>
      <c r="M401" s="132" t="str">
        <f>_xlfn.IFNA(VLOOKUP(L401,'@LIST'!$M$2:$N$396,2,FALSE),"")</f>
        <v/>
      </c>
      <c r="N401" s="133"/>
      <c r="O401" s="134"/>
      <c r="P401" s="135" t="str">
        <f>_xlfn.IFNA(VLOOKUP(O401,'@LIST'!$M$2:$N$396,2,FALSE),"")</f>
        <v/>
      </c>
      <c r="Q401" s="136"/>
      <c r="R401" s="137"/>
      <c r="S401" s="138"/>
      <c r="T401" s="139" t="str">
        <f>_xlfn.IFNA(VLOOKUP(S401, '@LIST'!$AO$2:$AP$5, 2, FALSE), "")</f>
        <v/>
      </c>
      <c r="U401" s="140"/>
      <c r="V401" s="141" t="str">
        <f>_xlfn.IFNA(VLOOKUP(U401, '@LIST'!$S$2:$T$26, 2, FALSE), "")</f>
        <v/>
      </c>
      <c r="W401" s="141" t="str">
        <f>_xlfn.IFNA(VLOOKUP($U401, '@LIST'!$U$2:$U$26, 2, FALSE), "")</f>
        <v/>
      </c>
      <c r="X401" s="141" t="str">
        <f>_xlfn.IFNA(VLOOKUP($U401, '@LIST'!$V$2:$W$26, 2, FALSE), "")</f>
        <v/>
      </c>
      <c r="Y401" s="141" t="str">
        <f>_xlfn.IFNA(VLOOKUP($U401, '@LIST'!$X$2:$Y$26, 2, FALSE), "")</f>
        <v/>
      </c>
      <c r="Z401" s="141" t="str">
        <f>_xlfn.IFNA(VLOOKUP($U401, '@LIST'!$Z$2:$AA$26, 2, FALSE), "")</f>
        <v/>
      </c>
      <c r="AA401" s="141" t="str">
        <f>_xlfn.IFNA(VLOOKUP($U401, '@LIST'!$AB$2:$AC$26, 2, FALSE), "")</f>
        <v/>
      </c>
      <c r="AB401" s="141" t="str">
        <f>_xlfn.IFNA(VLOOKUP($U401, '@LIST'!$AD$2:$AE$26, 2, FALSE), "")</f>
        <v/>
      </c>
      <c r="AC401" s="141" t="str">
        <f>_xlfn.IFNA(VLOOKUP($U401, '@LIST'!$AF$2:$AG$26, 2, FALSE), "")</f>
        <v/>
      </c>
      <c r="AD401" s="141" t="str">
        <f>_xlfn.IFNA(VLOOKUP($U401, '@LIST'!$AH$2:$AI$26, 2, FALSE), "")</f>
        <v/>
      </c>
      <c r="AE401" s="141" t="str">
        <f>_xlfn.IFNA(VLOOKUP($U401, '@LIST'!$AJ$2:$AK$26, 2, FALSE), "")</f>
        <v/>
      </c>
      <c r="AF401" s="141" t="str">
        <f>_xlfn.IFNA(VLOOKUP($U401, '@LIST'!$AL$2:$AM$26, 2, FALSE), "")</f>
        <v/>
      </c>
      <c r="AG401" s="142"/>
      <c r="AH401" s="139" t="str">
        <f>_xlfn.IFNA(VLOOKUP(AG401, '@LIST'!$AR$2:$AS$4, 2, FALSE), "")</f>
        <v/>
      </c>
      <c r="AI401" s="142"/>
      <c r="AJ401" s="143" t="str">
        <f>_xlfn.IFNA(VLOOKUP(AI401, '@LIST'!$AU$2:$AV$4, 2, FALSE), "")</f>
        <v/>
      </c>
    </row>
    <row r="402" spans="1:36" s="144" customFormat="1" ht="16.8">
      <c r="A402" s="125"/>
      <c r="B402" s="126" t="str">
        <f>_xlfn.IFNA(VLOOKUP(A402, '@LIST'!$A$2:$B$15, 2, FALSE), "")</f>
        <v/>
      </c>
      <c r="C402" s="125"/>
      <c r="D402" s="128"/>
      <c r="E402" s="129"/>
      <c r="F402" s="147"/>
      <c r="G402" s="130">
        <f xml:space="preserve"> IF(F402="Yes",D402/ '@PRODUCTION VOLUME'!$B$3*'@PRODUCTION VOLUME'!$B$4,D402)</f>
        <v>0</v>
      </c>
      <c r="H402" s="129"/>
      <c r="I402" s="125"/>
      <c r="J402" s="125"/>
      <c r="K402" s="131"/>
      <c r="L402" s="127"/>
      <c r="M402" s="132" t="str">
        <f>_xlfn.IFNA(VLOOKUP(L402,'@LIST'!$M$2:$N$396,2,FALSE),"")</f>
        <v/>
      </c>
      <c r="N402" s="133"/>
      <c r="O402" s="134"/>
      <c r="P402" s="135" t="str">
        <f>_xlfn.IFNA(VLOOKUP(O402,'@LIST'!$M$2:$N$396,2,FALSE),"")</f>
        <v/>
      </c>
      <c r="Q402" s="136"/>
      <c r="R402" s="137"/>
      <c r="S402" s="138"/>
      <c r="T402" s="139" t="str">
        <f>_xlfn.IFNA(VLOOKUP(S402, '@LIST'!$AO$2:$AP$5, 2, FALSE), "")</f>
        <v/>
      </c>
      <c r="U402" s="140"/>
      <c r="V402" s="141" t="str">
        <f>_xlfn.IFNA(VLOOKUP(U402, '@LIST'!$S$2:$T$26, 2, FALSE), "")</f>
        <v/>
      </c>
      <c r="W402" s="141" t="str">
        <f>_xlfn.IFNA(VLOOKUP($U402, '@LIST'!$U$2:$U$26, 2, FALSE), "")</f>
        <v/>
      </c>
      <c r="X402" s="141" t="str">
        <f>_xlfn.IFNA(VLOOKUP($U402, '@LIST'!$V$2:$W$26, 2, FALSE), "")</f>
        <v/>
      </c>
      <c r="Y402" s="141" t="str">
        <f>_xlfn.IFNA(VLOOKUP($U402, '@LIST'!$X$2:$Y$26, 2, FALSE), "")</f>
        <v/>
      </c>
      <c r="Z402" s="141" t="str">
        <f>_xlfn.IFNA(VLOOKUP($U402, '@LIST'!$Z$2:$AA$26, 2, FALSE), "")</f>
        <v/>
      </c>
      <c r="AA402" s="141" t="str">
        <f>_xlfn.IFNA(VLOOKUP($U402, '@LIST'!$AB$2:$AC$26, 2, FALSE), "")</f>
        <v/>
      </c>
      <c r="AB402" s="141" t="str">
        <f>_xlfn.IFNA(VLOOKUP($U402, '@LIST'!$AD$2:$AE$26, 2, FALSE), "")</f>
        <v/>
      </c>
      <c r="AC402" s="141" t="str">
        <f>_xlfn.IFNA(VLOOKUP($U402, '@LIST'!$AF$2:$AG$26, 2, FALSE), "")</f>
        <v/>
      </c>
      <c r="AD402" s="141" t="str">
        <f>_xlfn.IFNA(VLOOKUP($U402, '@LIST'!$AH$2:$AI$26, 2, FALSE), "")</f>
        <v/>
      </c>
      <c r="AE402" s="141" t="str">
        <f>_xlfn.IFNA(VLOOKUP($U402, '@LIST'!$AJ$2:$AK$26, 2, FALSE), "")</f>
        <v/>
      </c>
      <c r="AF402" s="141" t="str">
        <f>_xlfn.IFNA(VLOOKUP($U402, '@LIST'!$AL$2:$AM$26, 2, FALSE), "")</f>
        <v/>
      </c>
      <c r="AG402" s="142"/>
      <c r="AH402" s="139" t="str">
        <f>_xlfn.IFNA(VLOOKUP(AG402, '@LIST'!$AR$2:$AS$4, 2, FALSE), "")</f>
        <v/>
      </c>
      <c r="AI402" s="142"/>
      <c r="AJ402" s="143" t="str">
        <f>_xlfn.IFNA(VLOOKUP(AI402, '@LIST'!$AU$2:$AV$4, 2, FALSE), "")</f>
        <v/>
      </c>
    </row>
    <row r="403" spans="1:36" s="144" customFormat="1" ht="16.8">
      <c r="A403" s="125"/>
      <c r="B403" s="126" t="str">
        <f>_xlfn.IFNA(VLOOKUP(A403, '@LIST'!$A$2:$B$15, 2, FALSE), "")</f>
        <v/>
      </c>
      <c r="C403" s="125"/>
      <c r="D403" s="128"/>
      <c r="E403" s="129"/>
      <c r="F403" s="147"/>
      <c r="G403" s="130">
        <f xml:space="preserve"> IF(F403="Yes",D403/ '@PRODUCTION VOLUME'!$B$3*'@PRODUCTION VOLUME'!$B$4,D403)</f>
        <v>0</v>
      </c>
      <c r="H403" s="129"/>
      <c r="I403" s="125"/>
      <c r="J403" s="125"/>
      <c r="K403" s="131"/>
      <c r="L403" s="127"/>
      <c r="M403" s="132" t="str">
        <f>_xlfn.IFNA(VLOOKUP(L403,'@LIST'!$M$2:$N$396,2,FALSE),"")</f>
        <v/>
      </c>
      <c r="N403" s="133"/>
      <c r="O403" s="134"/>
      <c r="P403" s="135" t="str">
        <f>_xlfn.IFNA(VLOOKUP(O403,'@LIST'!$M$2:$N$396,2,FALSE),"")</f>
        <v/>
      </c>
      <c r="Q403" s="136"/>
      <c r="R403" s="137"/>
      <c r="S403" s="138"/>
      <c r="T403" s="139" t="str">
        <f>_xlfn.IFNA(VLOOKUP(S403, '@LIST'!$AO$2:$AP$5, 2, FALSE), "")</f>
        <v/>
      </c>
      <c r="U403" s="140"/>
      <c r="V403" s="141" t="str">
        <f>_xlfn.IFNA(VLOOKUP(U403, '@LIST'!$S$2:$T$26, 2, FALSE), "")</f>
        <v/>
      </c>
      <c r="W403" s="141" t="str">
        <f>_xlfn.IFNA(VLOOKUP($U403, '@LIST'!$U$2:$U$26, 2, FALSE), "")</f>
        <v/>
      </c>
      <c r="X403" s="141" t="str">
        <f>_xlfn.IFNA(VLOOKUP($U403, '@LIST'!$V$2:$W$26, 2, FALSE), "")</f>
        <v/>
      </c>
      <c r="Y403" s="141" t="str">
        <f>_xlfn.IFNA(VLOOKUP($U403, '@LIST'!$X$2:$Y$26, 2, FALSE), "")</f>
        <v/>
      </c>
      <c r="Z403" s="141" t="str">
        <f>_xlfn.IFNA(VLOOKUP($U403, '@LIST'!$Z$2:$AA$26, 2, FALSE), "")</f>
        <v/>
      </c>
      <c r="AA403" s="141" t="str">
        <f>_xlfn.IFNA(VLOOKUP($U403, '@LIST'!$AB$2:$AC$26, 2, FALSE), "")</f>
        <v/>
      </c>
      <c r="AB403" s="141" t="str">
        <f>_xlfn.IFNA(VLOOKUP($U403, '@LIST'!$AD$2:$AE$26, 2, FALSE), "")</f>
        <v/>
      </c>
      <c r="AC403" s="141" t="str">
        <f>_xlfn.IFNA(VLOOKUP($U403, '@LIST'!$AF$2:$AG$26, 2, FALSE), "")</f>
        <v/>
      </c>
      <c r="AD403" s="141" t="str">
        <f>_xlfn.IFNA(VLOOKUP($U403, '@LIST'!$AH$2:$AI$26, 2, FALSE), "")</f>
        <v/>
      </c>
      <c r="AE403" s="141" t="str">
        <f>_xlfn.IFNA(VLOOKUP($U403, '@LIST'!$AJ$2:$AK$26, 2, FALSE), "")</f>
        <v/>
      </c>
      <c r="AF403" s="141" t="str">
        <f>_xlfn.IFNA(VLOOKUP($U403, '@LIST'!$AL$2:$AM$26, 2, FALSE), "")</f>
        <v/>
      </c>
      <c r="AG403" s="142"/>
      <c r="AH403" s="139" t="str">
        <f>_xlfn.IFNA(VLOOKUP(AG403, '@LIST'!$AR$2:$AS$4, 2, FALSE), "")</f>
        <v/>
      </c>
      <c r="AI403" s="142"/>
      <c r="AJ403" s="143" t="str">
        <f>_xlfn.IFNA(VLOOKUP(AI403, '@LIST'!$AU$2:$AV$4, 2, FALSE), "")</f>
        <v/>
      </c>
    </row>
    <row r="404" spans="1:36" s="144" customFormat="1" ht="16.8">
      <c r="A404" s="125"/>
      <c r="B404" s="126" t="str">
        <f>_xlfn.IFNA(VLOOKUP(A404, '@LIST'!$A$2:$B$15, 2, FALSE), "")</f>
        <v/>
      </c>
      <c r="C404" s="125"/>
      <c r="D404" s="128"/>
      <c r="E404" s="129"/>
      <c r="F404" s="147"/>
      <c r="G404" s="130">
        <f xml:space="preserve"> IF(F404="Yes",D404/ '@PRODUCTION VOLUME'!$B$3*'@PRODUCTION VOLUME'!$B$4,D404)</f>
        <v>0</v>
      </c>
      <c r="H404" s="129"/>
      <c r="I404" s="125"/>
      <c r="J404" s="125"/>
      <c r="K404" s="131"/>
      <c r="L404" s="127"/>
      <c r="M404" s="132" t="str">
        <f>_xlfn.IFNA(VLOOKUP(L404,'@LIST'!$M$2:$N$396,2,FALSE),"")</f>
        <v/>
      </c>
      <c r="N404" s="133"/>
      <c r="O404" s="134"/>
      <c r="P404" s="135" t="str">
        <f>_xlfn.IFNA(VLOOKUP(O404,'@LIST'!$M$2:$N$396,2,FALSE),"")</f>
        <v/>
      </c>
      <c r="Q404" s="136"/>
      <c r="R404" s="137"/>
      <c r="S404" s="138"/>
      <c r="T404" s="139" t="str">
        <f>_xlfn.IFNA(VLOOKUP(S404, '@LIST'!$AO$2:$AP$5, 2, FALSE), "")</f>
        <v/>
      </c>
      <c r="U404" s="140"/>
      <c r="V404" s="141" t="str">
        <f>_xlfn.IFNA(VLOOKUP(U404, '@LIST'!$S$2:$T$26, 2, FALSE), "")</f>
        <v/>
      </c>
      <c r="W404" s="141" t="str">
        <f>_xlfn.IFNA(VLOOKUP($U404, '@LIST'!$U$2:$U$26, 2, FALSE), "")</f>
        <v/>
      </c>
      <c r="X404" s="141" t="str">
        <f>_xlfn.IFNA(VLOOKUP($U404, '@LIST'!$V$2:$W$26, 2, FALSE), "")</f>
        <v/>
      </c>
      <c r="Y404" s="141" t="str">
        <f>_xlfn.IFNA(VLOOKUP($U404, '@LIST'!$X$2:$Y$26, 2, FALSE), "")</f>
        <v/>
      </c>
      <c r="Z404" s="141" t="str">
        <f>_xlfn.IFNA(VLOOKUP($U404, '@LIST'!$Z$2:$AA$26, 2, FALSE), "")</f>
        <v/>
      </c>
      <c r="AA404" s="141" t="str">
        <f>_xlfn.IFNA(VLOOKUP($U404, '@LIST'!$AB$2:$AC$26, 2, FALSE), "")</f>
        <v/>
      </c>
      <c r="AB404" s="141" t="str">
        <f>_xlfn.IFNA(VLOOKUP($U404, '@LIST'!$AD$2:$AE$26, 2, FALSE), "")</f>
        <v/>
      </c>
      <c r="AC404" s="141" t="str">
        <f>_xlfn.IFNA(VLOOKUP($U404, '@LIST'!$AF$2:$AG$26, 2, FALSE), "")</f>
        <v/>
      </c>
      <c r="AD404" s="141" t="str">
        <f>_xlfn.IFNA(VLOOKUP($U404, '@LIST'!$AH$2:$AI$26, 2, FALSE), "")</f>
        <v/>
      </c>
      <c r="AE404" s="141" t="str">
        <f>_xlfn.IFNA(VLOOKUP($U404, '@LIST'!$AJ$2:$AK$26, 2, FALSE), "")</f>
        <v/>
      </c>
      <c r="AF404" s="141" t="str">
        <f>_xlfn.IFNA(VLOOKUP($U404, '@LIST'!$AL$2:$AM$26, 2, FALSE), "")</f>
        <v/>
      </c>
      <c r="AG404" s="142"/>
      <c r="AH404" s="139" t="str">
        <f>_xlfn.IFNA(VLOOKUP(AG404, '@LIST'!$AR$2:$AS$4, 2, FALSE), "")</f>
        <v/>
      </c>
      <c r="AI404" s="142"/>
      <c r="AJ404" s="143" t="str">
        <f>_xlfn.IFNA(VLOOKUP(AI404, '@LIST'!$AU$2:$AV$4, 2, FALSE), "")</f>
        <v/>
      </c>
    </row>
    <row r="405" spans="1:36" s="144" customFormat="1" ht="16.8">
      <c r="A405" s="125"/>
      <c r="B405" s="126" t="str">
        <f>_xlfn.IFNA(VLOOKUP(A405, '@LIST'!$A$2:$B$15, 2, FALSE), "")</f>
        <v/>
      </c>
      <c r="C405" s="125"/>
      <c r="D405" s="128"/>
      <c r="E405" s="129"/>
      <c r="F405" s="147"/>
      <c r="G405" s="130">
        <f xml:space="preserve"> IF(F405="Yes",D405/ '@PRODUCTION VOLUME'!$B$3*'@PRODUCTION VOLUME'!$B$4,D405)</f>
        <v>0</v>
      </c>
      <c r="H405" s="129"/>
      <c r="I405" s="125"/>
      <c r="J405" s="125"/>
      <c r="K405" s="131"/>
      <c r="L405" s="127"/>
      <c r="M405" s="132" t="str">
        <f>_xlfn.IFNA(VLOOKUP(L405,'@LIST'!$M$2:$N$396,2,FALSE),"")</f>
        <v/>
      </c>
      <c r="N405" s="133"/>
      <c r="O405" s="134"/>
      <c r="P405" s="135" t="str">
        <f>_xlfn.IFNA(VLOOKUP(O405,'@LIST'!$M$2:$N$396,2,FALSE),"")</f>
        <v/>
      </c>
      <c r="Q405" s="136"/>
      <c r="R405" s="137"/>
      <c r="S405" s="138"/>
      <c r="T405" s="139" t="str">
        <f>_xlfn.IFNA(VLOOKUP(S405, '@LIST'!$AO$2:$AP$5, 2, FALSE), "")</f>
        <v/>
      </c>
      <c r="U405" s="140"/>
      <c r="V405" s="141" t="str">
        <f>_xlfn.IFNA(VLOOKUP(U405, '@LIST'!$S$2:$T$26, 2, FALSE), "")</f>
        <v/>
      </c>
      <c r="W405" s="141" t="str">
        <f>_xlfn.IFNA(VLOOKUP($U405, '@LIST'!$U$2:$U$26, 2, FALSE), "")</f>
        <v/>
      </c>
      <c r="X405" s="141" t="str">
        <f>_xlfn.IFNA(VLOOKUP($U405, '@LIST'!$V$2:$W$26, 2, FALSE), "")</f>
        <v/>
      </c>
      <c r="Y405" s="141" t="str">
        <f>_xlfn.IFNA(VLOOKUP($U405, '@LIST'!$X$2:$Y$26, 2, FALSE), "")</f>
        <v/>
      </c>
      <c r="Z405" s="141" t="str">
        <f>_xlfn.IFNA(VLOOKUP($U405, '@LIST'!$Z$2:$AA$26, 2, FALSE), "")</f>
        <v/>
      </c>
      <c r="AA405" s="141" t="str">
        <f>_xlfn.IFNA(VLOOKUP($U405, '@LIST'!$AB$2:$AC$26, 2, FALSE), "")</f>
        <v/>
      </c>
      <c r="AB405" s="141" t="str">
        <f>_xlfn.IFNA(VLOOKUP($U405, '@LIST'!$AD$2:$AE$26, 2, FALSE), "")</f>
        <v/>
      </c>
      <c r="AC405" s="141" t="str">
        <f>_xlfn.IFNA(VLOOKUP($U405, '@LIST'!$AF$2:$AG$26, 2, FALSE), "")</f>
        <v/>
      </c>
      <c r="AD405" s="141" t="str">
        <f>_xlfn.IFNA(VLOOKUP($U405, '@LIST'!$AH$2:$AI$26, 2, FALSE), "")</f>
        <v/>
      </c>
      <c r="AE405" s="141" t="str">
        <f>_xlfn.IFNA(VLOOKUP($U405, '@LIST'!$AJ$2:$AK$26, 2, FALSE), "")</f>
        <v/>
      </c>
      <c r="AF405" s="141" t="str">
        <f>_xlfn.IFNA(VLOOKUP($U405, '@LIST'!$AL$2:$AM$26, 2, FALSE), "")</f>
        <v/>
      </c>
      <c r="AG405" s="142"/>
      <c r="AH405" s="139" t="str">
        <f>_xlfn.IFNA(VLOOKUP(AG405, '@LIST'!$AR$2:$AS$4, 2, FALSE), "")</f>
        <v/>
      </c>
      <c r="AI405" s="142"/>
      <c r="AJ405" s="143" t="str">
        <f>_xlfn.IFNA(VLOOKUP(AI405, '@LIST'!$AU$2:$AV$4, 2, FALSE), "")</f>
        <v/>
      </c>
    </row>
    <row r="406" spans="1:36" s="144" customFormat="1" ht="16.8">
      <c r="A406" s="125"/>
      <c r="B406" s="126" t="str">
        <f>_xlfn.IFNA(VLOOKUP(A406, '@LIST'!$A$2:$B$15, 2, FALSE), "")</f>
        <v/>
      </c>
      <c r="C406" s="125"/>
      <c r="D406" s="128"/>
      <c r="E406" s="129"/>
      <c r="F406" s="147"/>
      <c r="G406" s="130">
        <f xml:space="preserve"> IF(F406="Yes",D406/ '@PRODUCTION VOLUME'!$B$3*'@PRODUCTION VOLUME'!$B$4,D406)</f>
        <v>0</v>
      </c>
      <c r="H406" s="129"/>
      <c r="I406" s="125"/>
      <c r="J406" s="125"/>
      <c r="K406" s="131"/>
      <c r="L406" s="127"/>
      <c r="M406" s="132" t="str">
        <f>_xlfn.IFNA(VLOOKUP(L406,'@LIST'!$M$2:$N$396,2,FALSE),"")</f>
        <v/>
      </c>
      <c r="N406" s="133"/>
      <c r="O406" s="134"/>
      <c r="P406" s="135" t="str">
        <f>_xlfn.IFNA(VLOOKUP(O406,'@LIST'!$M$2:$N$396,2,FALSE),"")</f>
        <v/>
      </c>
      <c r="Q406" s="136"/>
      <c r="R406" s="137"/>
      <c r="S406" s="138"/>
      <c r="T406" s="139" t="str">
        <f>_xlfn.IFNA(VLOOKUP(S406, '@LIST'!$AO$2:$AP$5, 2, FALSE), "")</f>
        <v/>
      </c>
      <c r="U406" s="140"/>
      <c r="V406" s="141" t="str">
        <f>_xlfn.IFNA(VLOOKUP(U406, '@LIST'!$S$2:$T$26, 2, FALSE), "")</f>
        <v/>
      </c>
      <c r="W406" s="141" t="str">
        <f>_xlfn.IFNA(VLOOKUP($U406, '@LIST'!$U$2:$U$26, 2, FALSE), "")</f>
        <v/>
      </c>
      <c r="X406" s="141" t="str">
        <f>_xlfn.IFNA(VLOOKUP($U406, '@LIST'!$V$2:$W$26, 2, FALSE), "")</f>
        <v/>
      </c>
      <c r="Y406" s="141" t="str">
        <f>_xlfn.IFNA(VLOOKUP($U406, '@LIST'!$X$2:$Y$26, 2, FALSE), "")</f>
        <v/>
      </c>
      <c r="Z406" s="141" t="str">
        <f>_xlfn.IFNA(VLOOKUP($U406, '@LIST'!$Z$2:$AA$26, 2, FALSE), "")</f>
        <v/>
      </c>
      <c r="AA406" s="141" t="str">
        <f>_xlfn.IFNA(VLOOKUP($U406, '@LIST'!$AB$2:$AC$26, 2, FALSE), "")</f>
        <v/>
      </c>
      <c r="AB406" s="141" t="str">
        <f>_xlfn.IFNA(VLOOKUP($U406, '@LIST'!$AD$2:$AE$26, 2, FALSE), "")</f>
        <v/>
      </c>
      <c r="AC406" s="141" t="str">
        <f>_xlfn.IFNA(VLOOKUP($U406, '@LIST'!$AF$2:$AG$26, 2, FALSE), "")</f>
        <v/>
      </c>
      <c r="AD406" s="141" t="str">
        <f>_xlfn.IFNA(VLOOKUP($U406, '@LIST'!$AH$2:$AI$26, 2, FALSE), "")</f>
        <v/>
      </c>
      <c r="AE406" s="141" t="str">
        <f>_xlfn.IFNA(VLOOKUP($U406, '@LIST'!$AJ$2:$AK$26, 2, FALSE), "")</f>
        <v/>
      </c>
      <c r="AF406" s="141" t="str">
        <f>_xlfn.IFNA(VLOOKUP($U406, '@LIST'!$AL$2:$AM$26, 2, FALSE), "")</f>
        <v/>
      </c>
      <c r="AG406" s="142"/>
      <c r="AH406" s="139" t="str">
        <f>_xlfn.IFNA(VLOOKUP(AG406, '@LIST'!$AR$2:$AS$4, 2, FALSE), "")</f>
        <v/>
      </c>
      <c r="AI406" s="142"/>
      <c r="AJ406" s="143" t="str">
        <f>_xlfn.IFNA(VLOOKUP(AI406, '@LIST'!$AU$2:$AV$4, 2, FALSE), "")</f>
        <v/>
      </c>
    </row>
    <row r="407" spans="1:36" s="144" customFormat="1" ht="16.8">
      <c r="A407" s="125"/>
      <c r="B407" s="126" t="str">
        <f>_xlfn.IFNA(VLOOKUP(A407, '@LIST'!$A$2:$B$15, 2, FALSE), "")</f>
        <v/>
      </c>
      <c r="C407" s="125"/>
      <c r="D407" s="128"/>
      <c r="E407" s="129"/>
      <c r="F407" s="147"/>
      <c r="G407" s="130">
        <f xml:space="preserve"> IF(F407="Yes",D407/ '@PRODUCTION VOLUME'!$B$3*'@PRODUCTION VOLUME'!$B$4,D407)</f>
        <v>0</v>
      </c>
      <c r="H407" s="129"/>
      <c r="I407" s="125"/>
      <c r="J407" s="125"/>
      <c r="K407" s="131"/>
      <c r="L407" s="127"/>
      <c r="M407" s="132" t="str">
        <f>_xlfn.IFNA(VLOOKUP(L407,'@LIST'!$M$2:$N$396,2,FALSE),"")</f>
        <v/>
      </c>
      <c r="N407" s="133"/>
      <c r="O407" s="134"/>
      <c r="P407" s="135" t="str">
        <f>_xlfn.IFNA(VLOOKUP(O407,'@LIST'!$M$2:$N$396,2,FALSE),"")</f>
        <v/>
      </c>
      <c r="Q407" s="136"/>
      <c r="R407" s="137"/>
      <c r="S407" s="138"/>
      <c r="T407" s="139" t="str">
        <f>_xlfn.IFNA(VLOOKUP(S407, '@LIST'!$AO$2:$AP$5, 2, FALSE), "")</f>
        <v/>
      </c>
      <c r="U407" s="140"/>
      <c r="V407" s="141" t="str">
        <f>_xlfn.IFNA(VLOOKUP(U407, '@LIST'!$S$2:$T$26, 2, FALSE), "")</f>
        <v/>
      </c>
      <c r="W407" s="141" t="str">
        <f>_xlfn.IFNA(VLOOKUP($U407, '@LIST'!$U$2:$U$26, 2, FALSE), "")</f>
        <v/>
      </c>
      <c r="X407" s="141" t="str">
        <f>_xlfn.IFNA(VLOOKUP($U407, '@LIST'!$V$2:$W$26, 2, FALSE), "")</f>
        <v/>
      </c>
      <c r="Y407" s="141" t="str">
        <f>_xlfn.IFNA(VLOOKUP($U407, '@LIST'!$X$2:$Y$26, 2, FALSE), "")</f>
        <v/>
      </c>
      <c r="Z407" s="141" t="str">
        <f>_xlfn.IFNA(VLOOKUP($U407, '@LIST'!$Z$2:$AA$26, 2, FALSE), "")</f>
        <v/>
      </c>
      <c r="AA407" s="141" t="str">
        <f>_xlfn.IFNA(VLOOKUP($U407, '@LIST'!$AB$2:$AC$26, 2, FALSE), "")</f>
        <v/>
      </c>
      <c r="AB407" s="141" t="str">
        <f>_xlfn.IFNA(VLOOKUP($U407, '@LIST'!$AD$2:$AE$26, 2, FALSE), "")</f>
        <v/>
      </c>
      <c r="AC407" s="141" t="str">
        <f>_xlfn.IFNA(VLOOKUP($U407, '@LIST'!$AF$2:$AG$26, 2, FALSE), "")</f>
        <v/>
      </c>
      <c r="AD407" s="141" t="str">
        <f>_xlfn.IFNA(VLOOKUP($U407, '@LIST'!$AH$2:$AI$26, 2, FALSE), "")</f>
        <v/>
      </c>
      <c r="AE407" s="141" t="str">
        <f>_xlfn.IFNA(VLOOKUP($U407, '@LIST'!$AJ$2:$AK$26, 2, FALSE), "")</f>
        <v/>
      </c>
      <c r="AF407" s="141" t="str">
        <f>_xlfn.IFNA(VLOOKUP($U407, '@LIST'!$AL$2:$AM$26, 2, FALSE), "")</f>
        <v/>
      </c>
      <c r="AG407" s="142"/>
      <c r="AH407" s="139" t="str">
        <f>_xlfn.IFNA(VLOOKUP(AG407, '@LIST'!$AR$2:$AS$4, 2, FALSE), "")</f>
        <v/>
      </c>
      <c r="AI407" s="142"/>
      <c r="AJ407" s="143" t="str">
        <f>_xlfn.IFNA(VLOOKUP(AI407, '@LIST'!$AU$2:$AV$4, 2, FALSE), "")</f>
        <v/>
      </c>
    </row>
    <row r="408" spans="1:36" s="144" customFormat="1" ht="16.8">
      <c r="A408" s="125"/>
      <c r="B408" s="126" t="str">
        <f>_xlfn.IFNA(VLOOKUP(A408, '@LIST'!$A$2:$B$15, 2, FALSE), "")</f>
        <v/>
      </c>
      <c r="C408" s="125"/>
      <c r="D408" s="128"/>
      <c r="E408" s="129"/>
      <c r="F408" s="147"/>
      <c r="G408" s="130">
        <f xml:space="preserve"> IF(F408="Yes",D408/ '@PRODUCTION VOLUME'!$B$3*'@PRODUCTION VOLUME'!$B$4,D408)</f>
        <v>0</v>
      </c>
      <c r="H408" s="129"/>
      <c r="I408" s="125"/>
      <c r="J408" s="125"/>
      <c r="K408" s="131"/>
      <c r="L408" s="127"/>
      <c r="M408" s="132" t="str">
        <f>_xlfn.IFNA(VLOOKUP(L408,'@LIST'!$M$2:$N$396,2,FALSE),"")</f>
        <v/>
      </c>
      <c r="N408" s="133"/>
      <c r="O408" s="134"/>
      <c r="P408" s="135" t="str">
        <f>_xlfn.IFNA(VLOOKUP(O408,'@LIST'!$M$2:$N$396,2,FALSE),"")</f>
        <v/>
      </c>
      <c r="Q408" s="136"/>
      <c r="R408" s="137"/>
      <c r="S408" s="138"/>
      <c r="T408" s="139" t="str">
        <f>_xlfn.IFNA(VLOOKUP(S408, '@LIST'!$AO$2:$AP$5, 2, FALSE), "")</f>
        <v/>
      </c>
      <c r="U408" s="140"/>
      <c r="V408" s="141" t="str">
        <f>_xlfn.IFNA(VLOOKUP(U408, '@LIST'!$S$2:$T$26, 2, FALSE), "")</f>
        <v/>
      </c>
      <c r="W408" s="141" t="str">
        <f>_xlfn.IFNA(VLOOKUP($U408, '@LIST'!$U$2:$U$26, 2, FALSE), "")</f>
        <v/>
      </c>
      <c r="X408" s="141" t="str">
        <f>_xlfn.IFNA(VLOOKUP($U408, '@LIST'!$V$2:$W$26, 2, FALSE), "")</f>
        <v/>
      </c>
      <c r="Y408" s="141" t="str">
        <f>_xlfn.IFNA(VLOOKUP($U408, '@LIST'!$X$2:$Y$26, 2, FALSE), "")</f>
        <v/>
      </c>
      <c r="Z408" s="141" t="str">
        <f>_xlfn.IFNA(VLOOKUP($U408, '@LIST'!$Z$2:$AA$26, 2, FALSE), "")</f>
        <v/>
      </c>
      <c r="AA408" s="141" t="str">
        <f>_xlfn.IFNA(VLOOKUP($U408, '@LIST'!$AB$2:$AC$26, 2, FALSE), "")</f>
        <v/>
      </c>
      <c r="AB408" s="141" t="str">
        <f>_xlfn.IFNA(VLOOKUP($U408, '@LIST'!$AD$2:$AE$26, 2, FALSE), "")</f>
        <v/>
      </c>
      <c r="AC408" s="141" t="str">
        <f>_xlfn.IFNA(VLOOKUP($U408, '@LIST'!$AF$2:$AG$26, 2, FALSE), "")</f>
        <v/>
      </c>
      <c r="AD408" s="141" t="str">
        <f>_xlfn.IFNA(VLOOKUP($U408, '@LIST'!$AH$2:$AI$26, 2, FALSE), "")</f>
        <v/>
      </c>
      <c r="AE408" s="141" t="str">
        <f>_xlfn.IFNA(VLOOKUP($U408, '@LIST'!$AJ$2:$AK$26, 2, FALSE), "")</f>
        <v/>
      </c>
      <c r="AF408" s="141" t="str">
        <f>_xlfn.IFNA(VLOOKUP($U408, '@LIST'!$AL$2:$AM$26, 2, FALSE), "")</f>
        <v/>
      </c>
      <c r="AG408" s="142"/>
      <c r="AH408" s="139" t="str">
        <f>_xlfn.IFNA(VLOOKUP(AG408, '@LIST'!$AR$2:$AS$4, 2, FALSE), "")</f>
        <v/>
      </c>
      <c r="AI408" s="142"/>
      <c r="AJ408" s="143" t="str">
        <f>_xlfn.IFNA(VLOOKUP(AI408, '@LIST'!$AU$2:$AV$4, 2, FALSE), "")</f>
        <v/>
      </c>
    </row>
    <row r="409" spans="1:36" s="144" customFormat="1" ht="16.8">
      <c r="A409" s="125"/>
      <c r="B409" s="126" t="str">
        <f>_xlfn.IFNA(VLOOKUP(A409, '@LIST'!$A$2:$B$15, 2, FALSE), "")</f>
        <v/>
      </c>
      <c r="C409" s="125"/>
      <c r="D409" s="128"/>
      <c r="E409" s="129"/>
      <c r="F409" s="147"/>
      <c r="G409" s="130">
        <f xml:space="preserve"> IF(F409="Yes",D409/ '@PRODUCTION VOLUME'!$B$3*'@PRODUCTION VOLUME'!$B$4,D409)</f>
        <v>0</v>
      </c>
      <c r="H409" s="129"/>
      <c r="I409" s="125"/>
      <c r="J409" s="125"/>
      <c r="K409" s="131"/>
      <c r="L409" s="127"/>
      <c r="M409" s="132" t="str">
        <f>_xlfn.IFNA(VLOOKUP(L409,'@LIST'!$M$2:$N$396,2,FALSE),"")</f>
        <v/>
      </c>
      <c r="N409" s="133"/>
      <c r="O409" s="134"/>
      <c r="P409" s="135" t="str">
        <f>_xlfn.IFNA(VLOOKUP(O409,'@LIST'!$M$2:$N$396,2,FALSE),"")</f>
        <v/>
      </c>
      <c r="Q409" s="136"/>
      <c r="R409" s="137"/>
      <c r="S409" s="138"/>
      <c r="T409" s="139" t="str">
        <f>_xlfn.IFNA(VLOOKUP(S409, '@LIST'!$AO$2:$AP$5, 2, FALSE), "")</f>
        <v/>
      </c>
      <c r="U409" s="140"/>
      <c r="V409" s="141" t="str">
        <f>_xlfn.IFNA(VLOOKUP(U409, '@LIST'!$S$2:$T$26, 2, FALSE), "")</f>
        <v/>
      </c>
      <c r="W409" s="141" t="str">
        <f>_xlfn.IFNA(VLOOKUP($U409, '@LIST'!$U$2:$U$26, 2, FALSE), "")</f>
        <v/>
      </c>
      <c r="X409" s="141" t="str">
        <f>_xlfn.IFNA(VLOOKUP($U409, '@LIST'!$V$2:$W$26, 2, FALSE), "")</f>
        <v/>
      </c>
      <c r="Y409" s="141" t="str">
        <f>_xlfn.IFNA(VLOOKUP($U409, '@LIST'!$X$2:$Y$26, 2, FALSE), "")</f>
        <v/>
      </c>
      <c r="Z409" s="141" t="str">
        <f>_xlfn.IFNA(VLOOKUP($U409, '@LIST'!$Z$2:$AA$26, 2, FALSE), "")</f>
        <v/>
      </c>
      <c r="AA409" s="141" t="str">
        <f>_xlfn.IFNA(VLOOKUP($U409, '@LIST'!$AB$2:$AC$26, 2, FALSE), "")</f>
        <v/>
      </c>
      <c r="AB409" s="141" t="str">
        <f>_xlfn.IFNA(VLOOKUP($U409, '@LIST'!$AD$2:$AE$26, 2, FALSE), "")</f>
        <v/>
      </c>
      <c r="AC409" s="141" t="str">
        <f>_xlfn.IFNA(VLOOKUP($U409, '@LIST'!$AF$2:$AG$26, 2, FALSE), "")</f>
        <v/>
      </c>
      <c r="AD409" s="141" t="str">
        <f>_xlfn.IFNA(VLOOKUP($U409, '@LIST'!$AH$2:$AI$26, 2, FALSE), "")</f>
        <v/>
      </c>
      <c r="AE409" s="141" t="str">
        <f>_xlfn.IFNA(VLOOKUP($U409, '@LIST'!$AJ$2:$AK$26, 2, FALSE), "")</f>
        <v/>
      </c>
      <c r="AF409" s="141" t="str">
        <f>_xlfn.IFNA(VLOOKUP($U409, '@LIST'!$AL$2:$AM$26, 2, FALSE), "")</f>
        <v/>
      </c>
      <c r="AG409" s="142"/>
      <c r="AH409" s="139" t="str">
        <f>_xlfn.IFNA(VLOOKUP(AG409, '@LIST'!$AR$2:$AS$4, 2, FALSE), "")</f>
        <v/>
      </c>
      <c r="AI409" s="142"/>
      <c r="AJ409" s="143" t="str">
        <f>_xlfn.IFNA(VLOOKUP(AI409, '@LIST'!$AU$2:$AV$4, 2, FALSE), "")</f>
        <v/>
      </c>
    </row>
    <row r="410" spans="1:36" s="144" customFormat="1" ht="16.8">
      <c r="A410" s="125"/>
      <c r="B410" s="126" t="str">
        <f>_xlfn.IFNA(VLOOKUP(A410, '@LIST'!$A$2:$B$15, 2, FALSE), "")</f>
        <v/>
      </c>
      <c r="C410" s="125"/>
      <c r="D410" s="128"/>
      <c r="E410" s="129"/>
      <c r="F410" s="147"/>
      <c r="G410" s="130">
        <f xml:space="preserve"> IF(F410="Yes",D410/ '@PRODUCTION VOLUME'!$B$3*'@PRODUCTION VOLUME'!$B$4,D410)</f>
        <v>0</v>
      </c>
      <c r="H410" s="129"/>
      <c r="I410" s="125"/>
      <c r="J410" s="125"/>
      <c r="K410" s="131"/>
      <c r="L410" s="127"/>
      <c r="M410" s="132" t="str">
        <f>_xlfn.IFNA(VLOOKUP(L410,'@LIST'!$M$2:$N$396,2,FALSE),"")</f>
        <v/>
      </c>
      <c r="N410" s="133"/>
      <c r="O410" s="134"/>
      <c r="P410" s="135" t="str">
        <f>_xlfn.IFNA(VLOOKUP(O410,'@LIST'!$M$2:$N$396,2,FALSE),"")</f>
        <v/>
      </c>
      <c r="Q410" s="136"/>
      <c r="R410" s="137"/>
      <c r="S410" s="138"/>
      <c r="T410" s="139" t="str">
        <f>_xlfn.IFNA(VLOOKUP(S410, '@LIST'!$AO$2:$AP$5, 2, FALSE), "")</f>
        <v/>
      </c>
      <c r="U410" s="140"/>
      <c r="V410" s="141" t="str">
        <f>_xlfn.IFNA(VLOOKUP(U410, '@LIST'!$S$2:$T$26, 2, FALSE), "")</f>
        <v/>
      </c>
      <c r="W410" s="141" t="str">
        <f>_xlfn.IFNA(VLOOKUP($U410, '@LIST'!$U$2:$U$26, 2, FALSE), "")</f>
        <v/>
      </c>
      <c r="X410" s="141" t="str">
        <f>_xlfn.IFNA(VLOOKUP($U410, '@LIST'!$V$2:$W$26, 2, FALSE), "")</f>
        <v/>
      </c>
      <c r="Y410" s="141" t="str">
        <f>_xlfn.IFNA(VLOOKUP($U410, '@LIST'!$X$2:$Y$26, 2, FALSE), "")</f>
        <v/>
      </c>
      <c r="Z410" s="141" t="str">
        <f>_xlfn.IFNA(VLOOKUP($U410, '@LIST'!$Z$2:$AA$26, 2, FALSE), "")</f>
        <v/>
      </c>
      <c r="AA410" s="141" t="str">
        <f>_xlfn.IFNA(VLOOKUP($U410, '@LIST'!$AB$2:$AC$26, 2, FALSE), "")</f>
        <v/>
      </c>
      <c r="AB410" s="141" t="str">
        <f>_xlfn.IFNA(VLOOKUP($U410, '@LIST'!$AD$2:$AE$26, 2, FALSE), "")</f>
        <v/>
      </c>
      <c r="AC410" s="141" t="str">
        <f>_xlfn.IFNA(VLOOKUP($U410, '@LIST'!$AF$2:$AG$26, 2, FALSE), "")</f>
        <v/>
      </c>
      <c r="AD410" s="141" t="str">
        <f>_xlfn.IFNA(VLOOKUP($U410, '@LIST'!$AH$2:$AI$26, 2, FALSE), "")</f>
        <v/>
      </c>
      <c r="AE410" s="141" t="str">
        <f>_xlfn.IFNA(VLOOKUP($U410, '@LIST'!$AJ$2:$AK$26, 2, FALSE), "")</f>
        <v/>
      </c>
      <c r="AF410" s="141" t="str">
        <f>_xlfn.IFNA(VLOOKUP($U410, '@LIST'!$AL$2:$AM$26, 2, FALSE), "")</f>
        <v/>
      </c>
      <c r="AG410" s="142"/>
      <c r="AH410" s="139" t="str">
        <f>_xlfn.IFNA(VLOOKUP(AG410, '@LIST'!$AR$2:$AS$4, 2, FALSE), "")</f>
        <v/>
      </c>
      <c r="AI410" s="142"/>
      <c r="AJ410" s="143" t="str">
        <f>_xlfn.IFNA(VLOOKUP(AI410, '@LIST'!$AU$2:$AV$4, 2, FALSE), "")</f>
        <v/>
      </c>
    </row>
    <row r="411" spans="1:36" s="144" customFormat="1" ht="16.8">
      <c r="A411" s="125"/>
      <c r="B411" s="126" t="str">
        <f>_xlfn.IFNA(VLOOKUP(A411, '@LIST'!$A$2:$B$15, 2, FALSE), "")</f>
        <v/>
      </c>
      <c r="C411" s="125"/>
      <c r="D411" s="128"/>
      <c r="E411" s="129"/>
      <c r="F411" s="147"/>
      <c r="G411" s="130">
        <f xml:space="preserve"> IF(F411="Yes",D411/ '@PRODUCTION VOLUME'!$B$3*'@PRODUCTION VOLUME'!$B$4,D411)</f>
        <v>0</v>
      </c>
      <c r="H411" s="129"/>
      <c r="I411" s="125"/>
      <c r="J411" s="125"/>
      <c r="K411" s="131"/>
      <c r="L411" s="127"/>
      <c r="M411" s="132" t="str">
        <f>_xlfn.IFNA(VLOOKUP(L411,'@LIST'!$M$2:$N$396,2,FALSE),"")</f>
        <v/>
      </c>
      <c r="N411" s="133"/>
      <c r="O411" s="134"/>
      <c r="P411" s="135" t="str">
        <f>_xlfn.IFNA(VLOOKUP(O411,'@LIST'!$M$2:$N$396,2,FALSE),"")</f>
        <v/>
      </c>
      <c r="Q411" s="136"/>
      <c r="R411" s="137"/>
      <c r="S411" s="138"/>
      <c r="T411" s="139" t="str">
        <f>_xlfn.IFNA(VLOOKUP(S411, '@LIST'!$AO$2:$AP$5, 2, FALSE), "")</f>
        <v/>
      </c>
      <c r="U411" s="140"/>
      <c r="V411" s="141" t="str">
        <f>_xlfn.IFNA(VLOOKUP(U411, '@LIST'!$S$2:$T$26, 2, FALSE), "")</f>
        <v/>
      </c>
      <c r="W411" s="141" t="str">
        <f>_xlfn.IFNA(VLOOKUP($U411, '@LIST'!$U$2:$U$26, 2, FALSE), "")</f>
        <v/>
      </c>
      <c r="X411" s="141" t="str">
        <f>_xlfn.IFNA(VLOOKUP($U411, '@LIST'!$V$2:$W$26, 2, FALSE), "")</f>
        <v/>
      </c>
      <c r="Y411" s="141" t="str">
        <f>_xlfn.IFNA(VLOOKUP($U411, '@LIST'!$X$2:$Y$26, 2, FALSE), "")</f>
        <v/>
      </c>
      <c r="Z411" s="141" t="str">
        <f>_xlfn.IFNA(VLOOKUP($U411, '@LIST'!$Z$2:$AA$26, 2, FALSE), "")</f>
        <v/>
      </c>
      <c r="AA411" s="141" t="str">
        <f>_xlfn.IFNA(VLOOKUP($U411, '@LIST'!$AB$2:$AC$26, 2, FALSE), "")</f>
        <v/>
      </c>
      <c r="AB411" s="141" t="str">
        <f>_xlfn.IFNA(VLOOKUP($U411, '@LIST'!$AD$2:$AE$26, 2, FALSE), "")</f>
        <v/>
      </c>
      <c r="AC411" s="141" t="str">
        <f>_xlfn.IFNA(VLOOKUP($U411, '@LIST'!$AF$2:$AG$26, 2, FALSE), "")</f>
        <v/>
      </c>
      <c r="AD411" s="141" t="str">
        <f>_xlfn.IFNA(VLOOKUP($U411, '@LIST'!$AH$2:$AI$26, 2, FALSE), "")</f>
        <v/>
      </c>
      <c r="AE411" s="141" t="str">
        <f>_xlfn.IFNA(VLOOKUP($U411, '@LIST'!$AJ$2:$AK$26, 2, FALSE), "")</f>
        <v/>
      </c>
      <c r="AF411" s="141" t="str">
        <f>_xlfn.IFNA(VLOOKUP($U411, '@LIST'!$AL$2:$AM$26, 2, FALSE), "")</f>
        <v/>
      </c>
      <c r="AG411" s="142"/>
      <c r="AH411" s="139" t="str">
        <f>_xlfn.IFNA(VLOOKUP(AG411, '@LIST'!$AR$2:$AS$4, 2, FALSE), "")</f>
        <v/>
      </c>
      <c r="AI411" s="142"/>
      <c r="AJ411" s="143" t="str">
        <f>_xlfn.IFNA(VLOOKUP(AI411, '@LIST'!$AU$2:$AV$4, 2, FALSE), "")</f>
        <v/>
      </c>
    </row>
    <row r="412" spans="1:36" s="144" customFormat="1" ht="16.8">
      <c r="A412" s="125"/>
      <c r="B412" s="126" t="str">
        <f>_xlfn.IFNA(VLOOKUP(A412, '@LIST'!$A$2:$B$15, 2, FALSE), "")</f>
        <v/>
      </c>
      <c r="C412" s="125"/>
      <c r="D412" s="128"/>
      <c r="E412" s="129"/>
      <c r="F412" s="147"/>
      <c r="G412" s="130">
        <f xml:space="preserve"> IF(F412="Yes",D412/ '@PRODUCTION VOLUME'!$B$3*'@PRODUCTION VOLUME'!$B$4,D412)</f>
        <v>0</v>
      </c>
      <c r="H412" s="129"/>
      <c r="I412" s="125"/>
      <c r="J412" s="125"/>
      <c r="K412" s="131"/>
      <c r="L412" s="127"/>
      <c r="M412" s="132" t="str">
        <f>_xlfn.IFNA(VLOOKUP(L412,'@LIST'!$M$2:$N$396,2,FALSE),"")</f>
        <v/>
      </c>
      <c r="N412" s="133"/>
      <c r="O412" s="134"/>
      <c r="P412" s="135" t="str">
        <f>_xlfn.IFNA(VLOOKUP(O412,'@LIST'!$M$2:$N$396,2,FALSE),"")</f>
        <v/>
      </c>
      <c r="Q412" s="136"/>
      <c r="R412" s="137"/>
      <c r="S412" s="138"/>
      <c r="T412" s="139" t="str">
        <f>_xlfn.IFNA(VLOOKUP(S412, '@LIST'!$AO$2:$AP$5, 2, FALSE), "")</f>
        <v/>
      </c>
      <c r="U412" s="140"/>
      <c r="V412" s="141" t="str">
        <f>_xlfn.IFNA(VLOOKUP(U412, '@LIST'!$S$2:$T$26, 2, FALSE), "")</f>
        <v/>
      </c>
      <c r="W412" s="141" t="str">
        <f>_xlfn.IFNA(VLOOKUP($U412, '@LIST'!$U$2:$U$26, 2, FALSE), "")</f>
        <v/>
      </c>
      <c r="X412" s="141" t="str">
        <f>_xlfn.IFNA(VLOOKUP($U412, '@LIST'!$V$2:$W$26, 2, FALSE), "")</f>
        <v/>
      </c>
      <c r="Y412" s="141" t="str">
        <f>_xlfn.IFNA(VLOOKUP($U412, '@LIST'!$X$2:$Y$26, 2, FALSE), "")</f>
        <v/>
      </c>
      <c r="Z412" s="141" t="str">
        <f>_xlfn.IFNA(VLOOKUP($U412, '@LIST'!$Z$2:$AA$26, 2, FALSE), "")</f>
        <v/>
      </c>
      <c r="AA412" s="141" t="str">
        <f>_xlfn.IFNA(VLOOKUP($U412, '@LIST'!$AB$2:$AC$26, 2, FALSE), "")</f>
        <v/>
      </c>
      <c r="AB412" s="141" t="str">
        <f>_xlfn.IFNA(VLOOKUP($U412, '@LIST'!$AD$2:$AE$26, 2, FALSE), "")</f>
        <v/>
      </c>
      <c r="AC412" s="141" t="str">
        <f>_xlfn.IFNA(VLOOKUP($U412, '@LIST'!$AF$2:$AG$26, 2, FALSE), "")</f>
        <v/>
      </c>
      <c r="AD412" s="141" t="str">
        <f>_xlfn.IFNA(VLOOKUP($U412, '@LIST'!$AH$2:$AI$26, 2, FALSE), "")</f>
        <v/>
      </c>
      <c r="AE412" s="141" t="str">
        <f>_xlfn.IFNA(VLOOKUP($U412, '@LIST'!$AJ$2:$AK$26, 2, FALSE), "")</f>
        <v/>
      </c>
      <c r="AF412" s="141" t="str">
        <f>_xlfn.IFNA(VLOOKUP($U412, '@LIST'!$AL$2:$AM$26, 2, FALSE), "")</f>
        <v/>
      </c>
      <c r="AG412" s="142"/>
      <c r="AH412" s="139" t="str">
        <f>_xlfn.IFNA(VLOOKUP(AG412, '@LIST'!$AR$2:$AS$4, 2, FALSE), "")</f>
        <v/>
      </c>
      <c r="AI412" s="142"/>
      <c r="AJ412" s="143" t="str">
        <f>_xlfn.IFNA(VLOOKUP(AI412, '@LIST'!$AU$2:$AV$4, 2, FALSE), "")</f>
        <v/>
      </c>
    </row>
    <row r="413" spans="1:36" s="144" customFormat="1" ht="16.8">
      <c r="A413" s="125"/>
      <c r="B413" s="126" t="str">
        <f>_xlfn.IFNA(VLOOKUP(A413, '@LIST'!$A$2:$B$15, 2, FALSE), "")</f>
        <v/>
      </c>
      <c r="C413" s="125"/>
      <c r="D413" s="128"/>
      <c r="E413" s="129"/>
      <c r="F413" s="147"/>
      <c r="G413" s="130">
        <f xml:space="preserve"> IF(F413="Yes",D413/ '@PRODUCTION VOLUME'!$B$3*'@PRODUCTION VOLUME'!$B$4,D413)</f>
        <v>0</v>
      </c>
      <c r="H413" s="129"/>
      <c r="I413" s="125"/>
      <c r="J413" s="125"/>
      <c r="K413" s="131"/>
      <c r="L413" s="127"/>
      <c r="M413" s="132" t="str">
        <f>_xlfn.IFNA(VLOOKUP(L413,'@LIST'!$M$2:$N$396,2,FALSE),"")</f>
        <v/>
      </c>
      <c r="N413" s="133"/>
      <c r="O413" s="134"/>
      <c r="P413" s="135" t="str">
        <f>_xlfn.IFNA(VLOOKUP(O413,'@LIST'!$M$2:$N$396,2,FALSE),"")</f>
        <v/>
      </c>
      <c r="Q413" s="136"/>
      <c r="R413" s="137"/>
      <c r="S413" s="138"/>
      <c r="T413" s="139" t="str">
        <f>_xlfn.IFNA(VLOOKUP(S413, '@LIST'!$AO$2:$AP$5, 2, FALSE), "")</f>
        <v/>
      </c>
      <c r="U413" s="140"/>
      <c r="V413" s="141" t="str">
        <f>_xlfn.IFNA(VLOOKUP(U413, '@LIST'!$S$2:$T$26, 2, FALSE), "")</f>
        <v/>
      </c>
      <c r="W413" s="141" t="str">
        <f>_xlfn.IFNA(VLOOKUP($U413, '@LIST'!$U$2:$U$26, 2, FALSE), "")</f>
        <v/>
      </c>
      <c r="X413" s="141" t="str">
        <f>_xlfn.IFNA(VLOOKUP($U413, '@LIST'!$V$2:$W$26, 2, FALSE), "")</f>
        <v/>
      </c>
      <c r="Y413" s="141" t="str">
        <f>_xlfn.IFNA(VLOOKUP($U413, '@LIST'!$X$2:$Y$26, 2, FALSE), "")</f>
        <v/>
      </c>
      <c r="Z413" s="141" t="str">
        <f>_xlfn.IFNA(VLOOKUP($U413, '@LIST'!$Z$2:$AA$26, 2, FALSE), "")</f>
        <v/>
      </c>
      <c r="AA413" s="141" t="str">
        <f>_xlfn.IFNA(VLOOKUP($U413, '@LIST'!$AB$2:$AC$26, 2, FALSE), "")</f>
        <v/>
      </c>
      <c r="AB413" s="141" t="str">
        <f>_xlfn.IFNA(VLOOKUP($U413, '@LIST'!$AD$2:$AE$26, 2, FALSE), "")</f>
        <v/>
      </c>
      <c r="AC413" s="141" t="str">
        <f>_xlfn.IFNA(VLOOKUP($U413, '@LIST'!$AF$2:$AG$26, 2, FALSE), "")</f>
        <v/>
      </c>
      <c r="AD413" s="141" t="str">
        <f>_xlfn.IFNA(VLOOKUP($U413, '@LIST'!$AH$2:$AI$26, 2, FALSE), "")</f>
        <v/>
      </c>
      <c r="AE413" s="141" t="str">
        <f>_xlfn.IFNA(VLOOKUP($U413, '@LIST'!$AJ$2:$AK$26, 2, FALSE), "")</f>
        <v/>
      </c>
      <c r="AF413" s="141" t="str">
        <f>_xlfn.IFNA(VLOOKUP($U413, '@LIST'!$AL$2:$AM$26, 2, FALSE), "")</f>
        <v/>
      </c>
      <c r="AG413" s="142"/>
      <c r="AH413" s="139" t="str">
        <f>_xlfn.IFNA(VLOOKUP(AG413, '@LIST'!$AR$2:$AS$4, 2, FALSE), "")</f>
        <v/>
      </c>
      <c r="AI413" s="142"/>
      <c r="AJ413" s="143" t="str">
        <f>_xlfn.IFNA(VLOOKUP(AI413, '@LIST'!$AU$2:$AV$4, 2, FALSE), "")</f>
        <v/>
      </c>
    </row>
    <row r="414" spans="1:36" s="144" customFormat="1" ht="16.8">
      <c r="A414" s="125"/>
      <c r="B414" s="126" t="str">
        <f>_xlfn.IFNA(VLOOKUP(A414, '@LIST'!$A$2:$B$15, 2, FALSE), "")</f>
        <v/>
      </c>
      <c r="C414" s="125"/>
      <c r="D414" s="128"/>
      <c r="E414" s="129"/>
      <c r="F414" s="147"/>
      <c r="G414" s="130">
        <f xml:space="preserve"> IF(F414="Yes",D414/ '@PRODUCTION VOLUME'!$B$3*'@PRODUCTION VOLUME'!$B$4,D414)</f>
        <v>0</v>
      </c>
      <c r="H414" s="129"/>
      <c r="I414" s="125"/>
      <c r="J414" s="125"/>
      <c r="K414" s="131"/>
      <c r="L414" s="127"/>
      <c r="M414" s="132" t="str">
        <f>_xlfn.IFNA(VLOOKUP(L414,'@LIST'!$M$2:$N$396,2,FALSE),"")</f>
        <v/>
      </c>
      <c r="N414" s="133"/>
      <c r="O414" s="134"/>
      <c r="P414" s="135" t="str">
        <f>_xlfn.IFNA(VLOOKUP(O414,'@LIST'!$M$2:$N$396,2,FALSE),"")</f>
        <v/>
      </c>
      <c r="Q414" s="136"/>
      <c r="R414" s="137"/>
      <c r="S414" s="138"/>
      <c r="T414" s="139" t="str">
        <f>_xlfn.IFNA(VLOOKUP(S414, '@LIST'!$AO$2:$AP$5, 2, FALSE), "")</f>
        <v/>
      </c>
      <c r="U414" s="140"/>
      <c r="V414" s="141" t="str">
        <f>_xlfn.IFNA(VLOOKUP(U414, '@LIST'!$S$2:$T$26, 2, FALSE), "")</f>
        <v/>
      </c>
      <c r="W414" s="141" t="str">
        <f>_xlfn.IFNA(VLOOKUP($U414, '@LIST'!$U$2:$U$26, 2, FALSE), "")</f>
        <v/>
      </c>
      <c r="X414" s="141" t="str">
        <f>_xlfn.IFNA(VLOOKUP($U414, '@LIST'!$V$2:$W$26, 2, FALSE), "")</f>
        <v/>
      </c>
      <c r="Y414" s="141" t="str">
        <f>_xlfn.IFNA(VLOOKUP($U414, '@LIST'!$X$2:$Y$26, 2, FALSE), "")</f>
        <v/>
      </c>
      <c r="Z414" s="141" t="str">
        <f>_xlfn.IFNA(VLOOKUP($U414, '@LIST'!$Z$2:$AA$26, 2, FALSE), "")</f>
        <v/>
      </c>
      <c r="AA414" s="141" t="str">
        <f>_xlfn.IFNA(VLOOKUP($U414, '@LIST'!$AB$2:$AC$26, 2, FALSE), "")</f>
        <v/>
      </c>
      <c r="AB414" s="141" t="str">
        <f>_xlfn.IFNA(VLOOKUP($U414, '@LIST'!$AD$2:$AE$26, 2, FALSE), "")</f>
        <v/>
      </c>
      <c r="AC414" s="141" t="str">
        <f>_xlfn.IFNA(VLOOKUP($U414, '@LIST'!$AF$2:$AG$26, 2, FALSE), "")</f>
        <v/>
      </c>
      <c r="AD414" s="141" t="str">
        <f>_xlfn.IFNA(VLOOKUP($U414, '@LIST'!$AH$2:$AI$26, 2, FALSE), "")</f>
        <v/>
      </c>
      <c r="AE414" s="141" t="str">
        <f>_xlfn.IFNA(VLOOKUP($U414, '@LIST'!$AJ$2:$AK$26, 2, FALSE), "")</f>
        <v/>
      </c>
      <c r="AF414" s="141" t="str">
        <f>_xlfn.IFNA(VLOOKUP($U414, '@LIST'!$AL$2:$AM$26, 2, FALSE), "")</f>
        <v/>
      </c>
      <c r="AG414" s="142"/>
      <c r="AH414" s="139" t="str">
        <f>_xlfn.IFNA(VLOOKUP(AG414, '@LIST'!$AR$2:$AS$4, 2, FALSE), "")</f>
        <v/>
      </c>
      <c r="AI414" s="142"/>
      <c r="AJ414" s="143" t="str">
        <f>_xlfn.IFNA(VLOOKUP(AI414, '@LIST'!$AU$2:$AV$4, 2, FALSE), "")</f>
        <v/>
      </c>
    </row>
    <row r="415" spans="1:36" s="144" customFormat="1" ht="16.8">
      <c r="A415" s="125"/>
      <c r="B415" s="126" t="str">
        <f>_xlfn.IFNA(VLOOKUP(A415, '@LIST'!$A$2:$B$15, 2, FALSE), "")</f>
        <v/>
      </c>
      <c r="C415" s="125"/>
      <c r="D415" s="128"/>
      <c r="E415" s="129"/>
      <c r="F415" s="147"/>
      <c r="G415" s="130">
        <f xml:space="preserve"> IF(F415="Yes",D415/ '@PRODUCTION VOLUME'!$B$3*'@PRODUCTION VOLUME'!$B$4,D415)</f>
        <v>0</v>
      </c>
      <c r="H415" s="129"/>
      <c r="I415" s="125"/>
      <c r="J415" s="125"/>
      <c r="K415" s="131"/>
      <c r="L415" s="127"/>
      <c r="M415" s="132" t="str">
        <f>_xlfn.IFNA(VLOOKUP(L415,'@LIST'!$M$2:$N$396,2,FALSE),"")</f>
        <v/>
      </c>
      <c r="N415" s="133"/>
      <c r="O415" s="134"/>
      <c r="P415" s="135" t="str">
        <f>_xlfn.IFNA(VLOOKUP(O415,'@LIST'!$M$2:$N$396,2,FALSE),"")</f>
        <v/>
      </c>
      <c r="Q415" s="136"/>
      <c r="R415" s="137"/>
      <c r="S415" s="138"/>
      <c r="T415" s="139" t="str">
        <f>_xlfn.IFNA(VLOOKUP(S415, '@LIST'!$AO$2:$AP$5, 2, FALSE), "")</f>
        <v/>
      </c>
      <c r="U415" s="140"/>
      <c r="V415" s="141" t="str">
        <f>_xlfn.IFNA(VLOOKUP(U415, '@LIST'!$S$2:$T$26, 2, FALSE), "")</f>
        <v/>
      </c>
      <c r="W415" s="141" t="str">
        <f>_xlfn.IFNA(VLOOKUP($U415, '@LIST'!$U$2:$U$26, 2, FALSE), "")</f>
        <v/>
      </c>
      <c r="X415" s="141" t="str">
        <f>_xlfn.IFNA(VLOOKUP($U415, '@LIST'!$V$2:$W$26, 2, FALSE), "")</f>
        <v/>
      </c>
      <c r="Y415" s="141" t="str">
        <f>_xlfn.IFNA(VLOOKUP($U415, '@LIST'!$X$2:$Y$26, 2, FALSE), "")</f>
        <v/>
      </c>
      <c r="Z415" s="141" t="str">
        <f>_xlfn.IFNA(VLOOKUP($U415, '@LIST'!$Z$2:$AA$26, 2, FALSE), "")</f>
        <v/>
      </c>
      <c r="AA415" s="141" t="str">
        <f>_xlfn.IFNA(VLOOKUP($U415, '@LIST'!$AB$2:$AC$26, 2, FALSE), "")</f>
        <v/>
      </c>
      <c r="AB415" s="141" t="str">
        <f>_xlfn.IFNA(VLOOKUP($U415, '@LIST'!$AD$2:$AE$26, 2, FALSE), "")</f>
        <v/>
      </c>
      <c r="AC415" s="141" t="str">
        <f>_xlfn.IFNA(VLOOKUP($U415, '@LIST'!$AF$2:$AG$26, 2, FALSE), "")</f>
        <v/>
      </c>
      <c r="AD415" s="141" t="str">
        <f>_xlfn.IFNA(VLOOKUP($U415, '@LIST'!$AH$2:$AI$26, 2, FALSE), "")</f>
        <v/>
      </c>
      <c r="AE415" s="141" t="str">
        <f>_xlfn.IFNA(VLOOKUP($U415, '@LIST'!$AJ$2:$AK$26, 2, FALSE), "")</f>
        <v/>
      </c>
      <c r="AF415" s="141" t="str">
        <f>_xlfn.IFNA(VLOOKUP($U415, '@LIST'!$AL$2:$AM$26, 2, FALSE), "")</f>
        <v/>
      </c>
      <c r="AG415" s="142"/>
      <c r="AH415" s="139" t="str">
        <f>_xlfn.IFNA(VLOOKUP(AG415, '@LIST'!$AR$2:$AS$4, 2, FALSE), "")</f>
        <v/>
      </c>
      <c r="AI415" s="142"/>
      <c r="AJ415" s="143" t="str">
        <f>_xlfn.IFNA(VLOOKUP(AI415, '@LIST'!$AU$2:$AV$4, 2, FALSE), "")</f>
        <v/>
      </c>
    </row>
    <row r="416" spans="1:36" s="144" customFormat="1" ht="16.8">
      <c r="A416" s="125"/>
      <c r="B416" s="126" t="str">
        <f>_xlfn.IFNA(VLOOKUP(A416, '@LIST'!$A$2:$B$15, 2, FALSE), "")</f>
        <v/>
      </c>
      <c r="C416" s="125"/>
      <c r="D416" s="128"/>
      <c r="E416" s="129"/>
      <c r="F416" s="147"/>
      <c r="G416" s="130">
        <f xml:space="preserve"> IF(F416="Yes",D416/ '@PRODUCTION VOLUME'!$B$3*'@PRODUCTION VOLUME'!$B$4,D416)</f>
        <v>0</v>
      </c>
      <c r="H416" s="129"/>
      <c r="I416" s="125"/>
      <c r="J416" s="125"/>
      <c r="K416" s="131"/>
      <c r="L416" s="127"/>
      <c r="M416" s="132" t="str">
        <f>_xlfn.IFNA(VLOOKUP(L416,'@LIST'!$M$2:$N$396,2,FALSE),"")</f>
        <v/>
      </c>
      <c r="N416" s="133"/>
      <c r="O416" s="134"/>
      <c r="P416" s="135" t="str">
        <f>_xlfn.IFNA(VLOOKUP(O416,'@LIST'!$M$2:$N$396,2,FALSE),"")</f>
        <v/>
      </c>
      <c r="Q416" s="136"/>
      <c r="R416" s="137"/>
      <c r="S416" s="138"/>
      <c r="T416" s="139" t="str">
        <f>_xlfn.IFNA(VLOOKUP(S416, '@LIST'!$AO$2:$AP$5, 2, FALSE), "")</f>
        <v/>
      </c>
      <c r="U416" s="140"/>
      <c r="V416" s="141" t="str">
        <f>_xlfn.IFNA(VLOOKUP(U416, '@LIST'!$S$2:$T$26, 2, FALSE), "")</f>
        <v/>
      </c>
      <c r="W416" s="141" t="str">
        <f>_xlfn.IFNA(VLOOKUP($U416, '@LIST'!$U$2:$U$26, 2, FALSE), "")</f>
        <v/>
      </c>
      <c r="X416" s="141" t="str">
        <f>_xlfn.IFNA(VLOOKUP($U416, '@LIST'!$V$2:$W$26, 2, FALSE), "")</f>
        <v/>
      </c>
      <c r="Y416" s="141" t="str">
        <f>_xlfn.IFNA(VLOOKUP($U416, '@LIST'!$X$2:$Y$26, 2, FALSE), "")</f>
        <v/>
      </c>
      <c r="Z416" s="141" t="str">
        <f>_xlfn.IFNA(VLOOKUP($U416, '@LIST'!$Z$2:$AA$26, 2, FALSE), "")</f>
        <v/>
      </c>
      <c r="AA416" s="141" t="str">
        <f>_xlfn.IFNA(VLOOKUP($U416, '@LIST'!$AB$2:$AC$26, 2, FALSE), "")</f>
        <v/>
      </c>
      <c r="AB416" s="141" t="str">
        <f>_xlfn.IFNA(VLOOKUP($U416, '@LIST'!$AD$2:$AE$26, 2, FALSE), "")</f>
        <v/>
      </c>
      <c r="AC416" s="141" t="str">
        <f>_xlfn.IFNA(VLOOKUP($U416, '@LIST'!$AF$2:$AG$26, 2, FALSE), "")</f>
        <v/>
      </c>
      <c r="AD416" s="141" t="str">
        <f>_xlfn.IFNA(VLOOKUP($U416, '@LIST'!$AH$2:$AI$26, 2, FALSE), "")</f>
        <v/>
      </c>
      <c r="AE416" s="141" t="str">
        <f>_xlfn.IFNA(VLOOKUP($U416, '@LIST'!$AJ$2:$AK$26, 2, FALSE), "")</f>
        <v/>
      </c>
      <c r="AF416" s="141" t="str">
        <f>_xlfn.IFNA(VLOOKUP($U416, '@LIST'!$AL$2:$AM$26, 2, FALSE), "")</f>
        <v/>
      </c>
      <c r="AG416" s="142"/>
      <c r="AH416" s="139" t="str">
        <f>_xlfn.IFNA(VLOOKUP(AG416, '@LIST'!$AR$2:$AS$4, 2, FALSE), "")</f>
        <v/>
      </c>
      <c r="AI416" s="142"/>
      <c r="AJ416" s="143" t="str">
        <f>_xlfn.IFNA(VLOOKUP(AI416, '@LIST'!$AU$2:$AV$4, 2, FALSE), "")</f>
        <v/>
      </c>
    </row>
    <row r="417" spans="1:36" s="144" customFormat="1" ht="16.8">
      <c r="A417" s="125"/>
      <c r="B417" s="126" t="str">
        <f>_xlfn.IFNA(VLOOKUP(A417, '@LIST'!$A$2:$B$15, 2, FALSE), "")</f>
        <v/>
      </c>
      <c r="C417" s="125"/>
      <c r="D417" s="128"/>
      <c r="E417" s="129"/>
      <c r="F417" s="147"/>
      <c r="G417" s="130">
        <f xml:space="preserve"> IF(F417="Yes",D417/ '@PRODUCTION VOLUME'!$B$3*'@PRODUCTION VOLUME'!$B$4,D417)</f>
        <v>0</v>
      </c>
      <c r="H417" s="129"/>
      <c r="I417" s="125"/>
      <c r="J417" s="125"/>
      <c r="K417" s="131"/>
      <c r="L417" s="127"/>
      <c r="M417" s="132" t="str">
        <f>_xlfn.IFNA(VLOOKUP(L417,'@LIST'!$M$2:$N$396,2,FALSE),"")</f>
        <v/>
      </c>
      <c r="N417" s="133"/>
      <c r="O417" s="134"/>
      <c r="P417" s="135" t="str">
        <f>_xlfn.IFNA(VLOOKUP(O417,'@LIST'!$M$2:$N$396,2,FALSE),"")</f>
        <v/>
      </c>
      <c r="Q417" s="136"/>
      <c r="R417" s="137"/>
      <c r="S417" s="138"/>
      <c r="T417" s="139" t="str">
        <f>_xlfn.IFNA(VLOOKUP(S417, '@LIST'!$AO$2:$AP$5, 2, FALSE), "")</f>
        <v/>
      </c>
      <c r="U417" s="140"/>
      <c r="V417" s="141" t="str">
        <f>_xlfn.IFNA(VLOOKUP(U417, '@LIST'!$S$2:$T$26, 2, FALSE), "")</f>
        <v/>
      </c>
      <c r="W417" s="141" t="str">
        <f>_xlfn.IFNA(VLOOKUP($U417, '@LIST'!$U$2:$U$26, 2, FALSE), "")</f>
        <v/>
      </c>
      <c r="X417" s="141" t="str">
        <f>_xlfn.IFNA(VLOOKUP($U417, '@LIST'!$V$2:$W$26, 2, FALSE), "")</f>
        <v/>
      </c>
      <c r="Y417" s="141" t="str">
        <f>_xlfn.IFNA(VLOOKUP($U417, '@LIST'!$X$2:$Y$26, 2, FALSE), "")</f>
        <v/>
      </c>
      <c r="Z417" s="141" t="str">
        <f>_xlfn.IFNA(VLOOKUP($U417, '@LIST'!$Z$2:$AA$26, 2, FALSE), "")</f>
        <v/>
      </c>
      <c r="AA417" s="141" t="str">
        <f>_xlfn.IFNA(VLOOKUP($U417, '@LIST'!$AB$2:$AC$26, 2, FALSE), "")</f>
        <v/>
      </c>
      <c r="AB417" s="141" t="str">
        <f>_xlfn.IFNA(VLOOKUP($U417, '@LIST'!$AD$2:$AE$26, 2, FALSE), "")</f>
        <v/>
      </c>
      <c r="AC417" s="141" t="str">
        <f>_xlfn.IFNA(VLOOKUP($U417, '@LIST'!$AF$2:$AG$26, 2, FALSE), "")</f>
        <v/>
      </c>
      <c r="AD417" s="141" t="str">
        <f>_xlfn.IFNA(VLOOKUP($U417, '@LIST'!$AH$2:$AI$26, 2, FALSE), "")</f>
        <v/>
      </c>
      <c r="AE417" s="141" t="str">
        <f>_xlfn.IFNA(VLOOKUP($U417, '@LIST'!$AJ$2:$AK$26, 2, FALSE), "")</f>
        <v/>
      </c>
      <c r="AF417" s="141" t="str">
        <f>_xlfn.IFNA(VLOOKUP($U417, '@LIST'!$AL$2:$AM$26, 2, FALSE), "")</f>
        <v/>
      </c>
      <c r="AG417" s="142"/>
      <c r="AH417" s="139" t="str">
        <f>_xlfn.IFNA(VLOOKUP(AG417, '@LIST'!$AR$2:$AS$4, 2, FALSE), "")</f>
        <v/>
      </c>
      <c r="AI417" s="142"/>
      <c r="AJ417" s="143" t="str">
        <f>_xlfn.IFNA(VLOOKUP(AI417, '@LIST'!$AU$2:$AV$4, 2, FALSE), "")</f>
        <v/>
      </c>
    </row>
    <row r="418" spans="1:36" s="144" customFormat="1" ht="16.8">
      <c r="A418" s="125"/>
      <c r="B418" s="126" t="str">
        <f>_xlfn.IFNA(VLOOKUP(A418, '@LIST'!$A$2:$B$15, 2, FALSE), "")</f>
        <v/>
      </c>
      <c r="C418" s="125"/>
      <c r="D418" s="128"/>
      <c r="E418" s="129"/>
      <c r="F418" s="147"/>
      <c r="G418" s="130">
        <f xml:space="preserve"> IF(F418="Yes",D418/ '@PRODUCTION VOLUME'!$B$3*'@PRODUCTION VOLUME'!$B$4,D418)</f>
        <v>0</v>
      </c>
      <c r="H418" s="129"/>
      <c r="I418" s="125"/>
      <c r="J418" s="125"/>
      <c r="K418" s="131"/>
      <c r="L418" s="127"/>
      <c r="M418" s="132" t="str">
        <f>_xlfn.IFNA(VLOOKUP(L418,'@LIST'!$M$2:$N$396,2,FALSE),"")</f>
        <v/>
      </c>
      <c r="N418" s="133"/>
      <c r="O418" s="134"/>
      <c r="P418" s="135" t="str">
        <f>_xlfn.IFNA(VLOOKUP(O418,'@LIST'!$M$2:$N$396,2,FALSE),"")</f>
        <v/>
      </c>
      <c r="Q418" s="136"/>
      <c r="R418" s="137"/>
      <c r="S418" s="138"/>
      <c r="T418" s="139" t="str">
        <f>_xlfn.IFNA(VLOOKUP(S418, '@LIST'!$AO$2:$AP$5, 2, FALSE), "")</f>
        <v/>
      </c>
      <c r="U418" s="140"/>
      <c r="V418" s="141" t="str">
        <f>_xlfn.IFNA(VLOOKUP(U418, '@LIST'!$S$2:$T$26, 2, FALSE), "")</f>
        <v/>
      </c>
      <c r="W418" s="141" t="str">
        <f>_xlfn.IFNA(VLOOKUP($U418, '@LIST'!$U$2:$U$26, 2, FALSE), "")</f>
        <v/>
      </c>
      <c r="X418" s="141" t="str">
        <f>_xlfn.IFNA(VLOOKUP($U418, '@LIST'!$V$2:$W$26, 2, FALSE), "")</f>
        <v/>
      </c>
      <c r="Y418" s="141" t="str">
        <f>_xlfn.IFNA(VLOOKUP($U418, '@LIST'!$X$2:$Y$26, 2, FALSE), "")</f>
        <v/>
      </c>
      <c r="Z418" s="141" t="str">
        <f>_xlfn.IFNA(VLOOKUP($U418, '@LIST'!$Z$2:$AA$26, 2, FALSE), "")</f>
        <v/>
      </c>
      <c r="AA418" s="141" t="str">
        <f>_xlfn.IFNA(VLOOKUP($U418, '@LIST'!$AB$2:$AC$26, 2, FALSE), "")</f>
        <v/>
      </c>
      <c r="AB418" s="141" t="str">
        <f>_xlfn.IFNA(VLOOKUP($U418, '@LIST'!$AD$2:$AE$26, 2, FALSE), "")</f>
        <v/>
      </c>
      <c r="AC418" s="141" t="str">
        <f>_xlfn.IFNA(VLOOKUP($U418, '@LIST'!$AF$2:$AG$26, 2, FALSE), "")</f>
        <v/>
      </c>
      <c r="AD418" s="141" t="str">
        <f>_xlfn.IFNA(VLOOKUP($U418, '@LIST'!$AH$2:$AI$26, 2, FALSE), "")</f>
        <v/>
      </c>
      <c r="AE418" s="141" t="str">
        <f>_xlfn.IFNA(VLOOKUP($U418, '@LIST'!$AJ$2:$AK$26, 2, FALSE), "")</f>
        <v/>
      </c>
      <c r="AF418" s="141" t="str">
        <f>_xlfn.IFNA(VLOOKUP($U418, '@LIST'!$AL$2:$AM$26, 2, FALSE), "")</f>
        <v/>
      </c>
      <c r="AG418" s="142"/>
      <c r="AH418" s="139" t="str">
        <f>_xlfn.IFNA(VLOOKUP(AG418, '@LIST'!$AR$2:$AS$4, 2, FALSE), "")</f>
        <v/>
      </c>
      <c r="AI418" s="142"/>
      <c r="AJ418" s="143" t="str">
        <f>_xlfn.IFNA(VLOOKUP(AI418, '@LIST'!$AU$2:$AV$4, 2, FALSE), "")</f>
        <v/>
      </c>
    </row>
    <row r="419" spans="1:36" s="144" customFormat="1" ht="16.8">
      <c r="A419" s="125"/>
      <c r="B419" s="126" t="str">
        <f>_xlfn.IFNA(VLOOKUP(A419, '@LIST'!$A$2:$B$15, 2, FALSE), "")</f>
        <v/>
      </c>
      <c r="C419" s="125"/>
      <c r="D419" s="128"/>
      <c r="E419" s="129"/>
      <c r="F419" s="147"/>
      <c r="G419" s="130">
        <f xml:space="preserve"> IF(F419="Yes",D419/ '@PRODUCTION VOLUME'!$B$3*'@PRODUCTION VOLUME'!$B$4,D419)</f>
        <v>0</v>
      </c>
      <c r="H419" s="129"/>
      <c r="I419" s="125"/>
      <c r="J419" s="125"/>
      <c r="K419" s="131"/>
      <c r="L419" s="127"/>
      <c r="M419" s="132" t="str">
        <f>_xlfn.IFNA(VLOOKUP(L419,'@LIST'!$M$2:$N$396,2,FALSE),"")</f>
        <v/>
      </c>
      <c r="N419" s="133"/>
      <c r="O419" s="134"/>
      <c r="P419" s="135" t="str">
        <f>_xlfn.IFNA(VLOOKUP(O419,'@LIST'!$M$2:$N$396,2,FALSE),"")</f>
        <v/>
      </c>
      <c r="Q419" s="136"/>
      <c r="R419" s="137"/>
      <c r="S419" s="138"/>
      <c r="T419" s="139" t="str">
        <f>_xlfn.IFNA(VLOOKUP(S419, '@LIST'!$AO$2:$AP$5, 2, FALSE), "")</f>
        <v/>
      </c>
      <c r="U419" s="140"/>
      <c r="V419" s="141" t="str">
        <f>_xlfn.IFNA(VLOOKUP(U419, '@LIST'!$S$2:$T$26, 2, FALSE), "")</f>
        <v/>
      </c>
      <c r="W419" s="141" t="str">
        <f>_xlfn.IFNA(VLOOKUP($U419, '@LIST'!$U$2:$U$26, 2, FALSE), "")</f>
        <v/>
      </c>
      <c r="X419" s="141" t="str">
        <f>_xlfn.IFNA(VLOOKUP($U419, '@LIST'!$V$2:$W$26, 2, FALSE), "")</f>
        <v/>
      </c>
      <c r="Y419" s="141" t="str">
        <f>_xlfn.IFNA(VLOOKUP($U419, '@LIST'!$X$2:$Y$26, 2, FALSE), "")</f>
        <v/>
      </c>
      <c r="Z419" s="141" t="str">
        <f>_xlfn.IFNA(VLOOKUP($U419, '@LIST'!$Z$2:$AA$26, 2, FALSE), "")</f>
        <v/>
      </c>
      <c r="AA419" s="141" t="str">
        <f>_xlfn.IFNA(VLOOKUP($U419, '@LIST'!$AB$2:$AC$26, 2, FALSE), "")</f>
        <v/>
      </c>
      <c r="AB419" s="141" t="str">
        <f>_xlfn.IFNA(VLOOKUP($U419, '@LIST'!$AD$2:$AE$26, 2, FALSE), "")</f>
        <v/>
      </c>
      <c r="AC419" s="141" t="str">
        <f>_xlfn.IFNA(VLOOKUP($U419, '@LIST'!$AF$2:$AG$26, 2, FALSE), "")</f>
        <v/>
      </c>
      <c r="AD419" s="141" t="str">
        <f>_xlfn.IFNA(VLOOKUP($U419, '@LIST'!$AH$2:$AI$26, 2, FALSE), "")</f>
        <v/>
      </c>
      <c r="AE419" s="141" t="str">
        <f>_xlfn.IFNA(VLOOKUP($U419, '@LIST'!$AJ$2:$AK$26, 2, FALSE), "")</f>
        <v/>
      </c>
      <c r="AF419" s="141" t="str">
        <f>_xlfn.IFNA(VLOOKUP($U419, '@LIST'!$AL$2:$AM$26, 2, FALSE), "")</f>
        <v/>
      </c>
      <c r="AG419" s="142"/>
      <c r="AH419" s="139" t="str">
        <f>_xlfn.IFNA(VLOOKUP(AG419, '@LIST'!$AR$2:$AS$4, 2, FALSE), "")</f>
        <v/>
      </c>
      <c r="AI419" s="142"/>
      <c r="AJ419" s="143" t="str">
        <f>_xlfn.IFNA(VLOOKUP(AI419, '@LIST'!$AU$2:$AV$4, 2, FALSE), "")</f>
        <v/>
      </c>
    </row>
    <row r="420" spans="1:36" s="144" customFormat="1" ht="16.8">
      <c r="A420" s="125"/>
      <c r="B420" s="126" t="str">
        <f>_xlfn.IFNA(VLOOKUP(A420, '@LIST'!$A$2:$B$15, 2, FALSE), "")</f>
        <v/>
      </c>
      <c r="C420" s="125"/>
      <c r="D420" s="128"/>
      <c r="E420" s="129"/>
      <c r="F420" s="147"/>
      <c r="G420" s="130">
        <f xml:space="preserve"> IF(F420="Yes",D420/ '@PRODUCTION VOLUME'!$B$3*'@PRODUCTION VOLUME'!$B$4,D420)</f>
        <v>0</v>
      </c>
      <c r="H420" s="129"/>
      <c r="I420" s="125"/>
      <c r="J420" s="125"/>
      <c r="K420" s="131"/>
      <c r="L420" s="127"/>
      <c r="M420" s="132" t="str">
        <f>_xlfn.IFNA(VLOOKUP(L420,'@LIST'!$M$2:$N$396,2,FALSE),"")</f>
        <v/>
      </c>
      <c r="N420" s="133"/>
      <c r="O420" s="134"/>
      <c r="P420" s="135" t="str">
        <f>_xlfn.IFNA(VLOOKUP(O420,'@LIST'!$M$2:$N$396,2,FALSE),"")</f>
        <v/>
      </c>
      <c r="Q420" s="136"/>
      <c r="R420" s="137"/>
      <c r="S420" s="138"/>
      <c r="T420" s="139" t="str">
        <f>_xlfn.IFNA(VLOOKUP(S420, '@LIST'!$AO$2:$AP$5, 2, FALSE), "")</f>
        <v/>
      </c>
      <c r="U420" s="140"/>
      <c r="V420" s="141" t="str">
        <f>_xlfn.IFNA(VLOOKUP(U420, '@LIST'!$S$2:$T$26, 2, FALSE), "")</f>
        <v/>
      </c>
      <c r="W420" s="141" t="str">
        <f>_xlfn.IFNA(VLOOKUP($U420, '@LIST'!$U$2:$U$26, 2, FALSE), "")</f>
        <v/>
      </c>
      <c r="X420" s="141" t="str">
        <f>_xlfn.IFNA(VLOOKUP($U420, '@LIST'!$V$2:$W$26, 2, FALSE), "")</f>
        <v/>
      </c>
      <c r="Y420" s="141" t="str">
        <f>_xlfn.IFNA(VLOOKUP($U420, '@LIST'!$X$2:$Y$26, 2, FALSE), "")</f>
        <v/>
      </c>
      <c r="Z420" s="141" t="str">
        <f>_xlfn.IFNA(VLOOKUP($U420, '@LIST'!$Z$2:$AA$26, 2, FALSE), "")</f>
        <v/>
      </c>
      <c r="AA420" s="141" t="str">
        <f>_xlfn.IFNA(VLOOKUP($U420, '@LIST'!$AB$2:$AC$26, 2, FALSE), "")</f>
        <v/>
      </c>
      <c r="AB420" s="141" t="str">
        <f>_xlfn.IFNA(VLOOKUP($U420, '@LIST'!$AD$2:$AE$26, 2, FALSE), "")</f>
        <v/>
      </c>
      <c r="AC420" s="141" t="str">
        <f>_xlfn.IFNA(VLOOKUP($U420, '@LIST'!$AF$2:$AG$26, 2, FALSE), "")</f>
        <v/>
      </c>
      <c r="AD420" s="141" t="str">
        <f>_xlfn.IFNA(VLOOKUP($U420, '@LIST'!$AH$2:$AI$26, 2, FALSE), "")</f>
        <v/>
      </c>
      <c r="AE420" s="141" t="str">
        <f>_xlfn.IFNA(VLOOKUP($U420, '@LIST'!$AJ$2:$AK$26, 2, FALSE), "")</f>
        <v/>
      </c>
      <c r="AF420" s="141" t="str">
        <f>_xlfn.IFNA(VLOOKUP($U420, '@LIST'!$AL$2:$AM$26, 2, FALSE), "")</f>
        <v/>
      </c>
      <c r="AG420" s="142"/>
      <c r="AH420" s="139" t="str">
        <f>_xlfn.IFNA(VLOOKUP(AG420, '@LIST'!$AR$2:$AS$4, 2, FALSE), "")</f>
        <v/>
      </c>
      <c r="AI420" s="142"/>
      <c r="AJ420" s="143" t="str">
        <f>_xlfn.IFNA(VLOOKUP(AI420, '@LIST'!$AU$2:$AV$4, 2, FALSE), "")</f>
        <v/>
      </c>
    </row>
    <row r="421" spans="1:36" s="144" customFormat="1" ht="16.8">
      <c r="A421" s="125"/>
      <c r="B421" s="126" t="str">
        <f>_xlfn.IFNA(VLOOKUP(A421, '@LIST'!$A$2:$B$15, 2, FALSE), "")</f>
        <v/>
      </c>
      <c r="C421" s="125"/>
      <c r="D421" s="128"/>
      <c r="E421" s="129"/>
      <c r="F421" s="147"/>
      <c r="G421" s="130">
        <f xml:space="preserve"> IF(F421="Yes",D421/ '@PRODUCTION VOLUME'!$B$3*'@PRODUCTION VOLUME'!$B$4,D421)</f>
        <v>0</v>
      </c>
      <c r="H421" s="129"/>
      <c r="I421" s="125"/>
      <c r="J421" s="125"/>
      <c r="K421" s="131"/>
      <c r="L421" s="127"/>
      <c r="M421" s="132" t="str">
        <f>_xlfn.IFNA(VLOOKUP(L421,'@LIST'!$M$2:$N$396,2,FALSE),"")</f>
        <v/>
      </c>
      <c r="N421" s="133"/>
      <c r="O421" s="134"/>
      <c r="P421" s="135" t="str">
        <f>_xlfn.IFNA(VLOOKUP(O421,'@LIST'!$M$2:$N$396,2,FALSE),"")</f>
        <v/>
      </c>
      <c r="Q421" s="136"/>
      <c r="R421" s="137"/>
      <c r="S421" s="138"/>
      <c r="T421" s="139" t="str">
        <f>_xlfn.IFNA(VLOOKUP(S421, '@LIST'!$AO$2:$AP$5, 2, FALSE), "")</f>
        <v/>
      </c>
      <c r="U421" s="140"/>
      <c r="V421" s="141" t="str">
        <f>_xlfn.IFNA(VLOOKUP(U421, '@LIST'!$S$2:$T$26, 2, FALSE), "")</f>
        <v/>
      </c>
      <c r="W421" s="141" t="str">
        <f>_xlfn.IFNA(VLOOKUP($U421, '@LIST'!$U$2:$U$26, 2, FALSE), "")</f>
        <v/>
      </c>
      <c r="X421" s="141" t="str">
        <f>_xlfn.IFNA(VLOOKUP($U421, '@LIST'!$V$2:$W$26, 2, FALSE), "")</f>
        <v/>
      </c>
      <c r="Y421" s="141" t="str">
        <f>_xlfn.IFNA(VLOOKUP($U421, '@LIST'!$X$2:$Y$26, 2, FALSE), "")</f>
        <v/>
      </c>
      <c r="Z421" s="141" t="str">
        <f>_xlfn.IFNA(VLOOKUP($U421, '@LIST'!$Z$2:$AA$26, 2, FALSE), "")</f>
        <v/>
      </c>
      <c r="AA421" s="141" t="str">
        <f>_xlfn.IFNA(VLOOKUP($U421, '@LIST'!$AB$2:$AC$26, 2, FALSE), "")</f>
        <v/>
      </c>
      <c r="AB421" s="141" t="str">
        <f>_xlfn.IFNA(VLOOKUP($U421, '@LIST'!$AD$2:$AE$26, 2, FALSE), "")</f>
        <v/>
      </c>
      <c r="AC421" s="141" t="str">
        <f>_xlfn.IFNA(VLOOKUP($U421, '@LIST'!$AF$2:$AG$26, 2, FALSE), "")</f>
        <v/>
      </c>
      <c r="AD421" s="141" t="str">
        <f>_xlfn.IFNA(VLOOKUP($U421, '@LIST'!$AH$2:$AI$26, 2, FALSE), "")</f>
        <v/>
      </c>
      <c r="AE421" s="141" t="str">
        <f>_xlfn.IFNA(VLOOKUP($U421, '@LIST'!$AJ$2:$AK$26, 2, FALSE), "")</f>
        <v/>
      </c>
      <c r="AF421" s="141" t="str">
        <f>_xlfn.IFNA(VLOOKUP($U421, '@LIST'!$AL$2:$AM$26, 2, FALSE), "")</f>
        <v/>
      </c>
      <c r="AG421" s="142"/>
      <c r="AH421" s="139" t="str">
        <f>_xlfn.IFNA(VLOOKUP(AG421, '@LIST'!$AR$2:$AS$4, 2, FALSE), "")</f>
        <v/>
      </c>
      <c r="AI421" s="142"/>
      <c r="AJ421" s="143" t="str">
        <f>_xlfn.IFNA(VLOOKUP(AI421, '@LIST'!$AU$2:$AV$4, 2, FALSE), "")</f>
        <v/>
      </c>
    </row>
    <row r="422" spans="1:36" s="144" customFormat="1" ht="16.8">
      <c r="A422" s="125"/>
      <c r="B422" s="126" t="str">
        <f>_xlfn.IFNA(VLOOKUP(A422, '@LIST'!$A$2:$B$15, 2, FALSE), "")</f>
        <v/>
      </c>
      <c r="C422" s="125"/>
      <c r="D422" s="128"/>
      <c r="E422" s="129"/>
      <c r="F422" s="147"/>
      <c r="G422" s="130">
        <f xml:space="preserve"> IF(F422="Yes",D422/ '@PRODUCTION VOLUME'!$B$3*'@PRODUCTION VOLUME'!$B$4,D422)</f>
        <v>0</v>
      </c>
      <c r="H422" s="129"/>
      <c r="I422" s="125"/>
      <c r="J422" s="125"/>
      <c r="K422" s="131"/>
      <c r="L422" s="127"/>
      <c r="M422" s="132" t="str">
        <f>_xlfn.IFNA(VLOOKUP(L422,'@LIST'!$M$2:$N$396,2,FALSE),"")</f>
        <v/>
      </c>
      <c r="N422" s="133"/>
      <c r="O422" s="134"/>
      <c r="P422" s="135" t="str">
        <f>_xlfn.IFNA(VLOOKUP(O422,'@LIST'!$M$2:$N$396,2,FALSE),"")</f>
        <v/>
      </c>
      <c r="Q422" s="136"/>
      <c r="R422" s="137"/>
      <c r="S422" s="138"/>
      <c r="T422" s="139" t="str">
        <f>_xlfn.IFNA(VLOOKUP(S422, '@LIST'!$AO$2:$AP$5, 2, FALSE), "")</f>
        <v/>
      </c>
      <c r="U422" s="140"/>
      <c r="V422" s="141" t="str">
        <f>_xlfn.IFNA(VLOOKUP(U422, '@LIST'!$S$2:$T$26, 2, FALSE), "")</f>
        <v/>
      </c>
      <c r="W422" s="141" t="str">
        <f>_xlfn.IFNA(VLOOKUP($U422, '@LIST'!$U$2:$U$26, 2, FALSE), "")</f>
        <v/>
      </c>
      <c r="X422" s="141" t="str">
        <f>_xlfn.IFNA(VLOOKUP($U422, '@LIST'!$V$2:$W$26, 2, FALSE), "")</f>
        <v/>
      </c>
      <c r="Y422" s="141" t="str">
        <f>_xlfn.IFNA(VLOOKUP($U422, '@LIST'!$X$2:$Y$26, 2, FALSE), "")</f>
        <v/>
      </c>
      <c r="Z422" s="141" t="str">
        <f>_xlfn.IFNA(VLOOKUP($U422, '@LIST'!$Z$2:$AA$26, 2, FALSE), "")</f>
        <v/>
      </c>
      <c r="AA422" s="141" t="str">
        <f>_xlfn.IFNA(VLOOKUP($U422, '@LIST'!$AB$2:$AC$26, 2, FALSE), "")</f>
        <v/>
      </c>
      <c r="AB422" s="141" t="str">
        <f>_xlfn.IFNA(VLOOKUP($U422, '@LIST'!$AD$2:$AE$26, 2, FALSE), "")</f>
        <v/>
      </c>
      <c r="AC422" s="141" t="str">
        <f>_xlfn.IFNA(VLOOKUP($U422, '@LIST'!$AF$2:$AG$26, 2, FALSE), "")</f>
        <v/>
      </c>
      <c r="AD422" s="141" t="str">
        <f>_xlfn.IFNA(VLOOKUP($U422, '@LIST'!$AH$2:$AI$26, 2, FALSE), "")</f>
        <v/>
      </c>
      <c r="AE422" s="141" t="str">
        <f>_xlfn.IFNA(VLOOKUP($U422, '@LIST'!$AJ$2:$AK$26, 2, FALSE), "")</f>
        <v/>
      </c>
      <c r="AF422" s="141" t="str">
        <f>_xlfn.IFNA(VLOOKUP($U422, '@LIST'!$AL$2:$AM$26, 2, FALSE), "")</f>
        <v/>
      </c>
      <c r="AG422" s="142"/>
      <c r="AH422" s="139" t="str">
        <f>_xlfn.IFNA(VLOOKUP(AG422, '@LIST'!$AR$2:$AS$4, 2, FALSE), "")</f>
        <v/>
      </c>
      <c r="AI422" s="142"/>
      <c r="AJ422" s="143" t="str">
        <f>_xlfn.IFNA(VLOOKUP(AI422, '@LIST'!$AU$2:$AV$4, 2, FALSE), "")</f>
        <v/>
      </c>
    </row>
    <row r="423" spans="1:36" s="144" customFormat="1" ht="16.8">
      <c r="A423" s="125"/>
      <c r="B423" s="126" t="str">
        <f>_xlfn.IFNA(VLOOKUP(A423, '@LIST'!$A$2:$B$15, 2, FALSE), "")</f>
        <v/>
      </c>
      <c r="C423" s="125"/>
      <c r="D423" s="128"/>
      <c r="E423" s="129"/>
      <c r="F423" s="147"/>
      <c r="G423" s="130">
        <f xml:space="preserve"> IF(F423="Yes",D423/ '@PRODUCTION VOLUME'!$B$3*'@PRODUCTION VOLUME'!$B$4,D423)</f>
        <v>0</v>
      </c>
      <c r="H423" s="129"/>
      <c r="I423" s="125"/>
      <c r="J423" s="125"/>
      <c r="K423" s="131"/>
      <c r="L423" s="127"/>
      <c r="M423" s="132" t="str">
        <f>_xlfn.IFNA(VLOOKUP(L423,'@LIST'!$M$2:$N$396,2,FALSE),"")</f>
        <v/>
      </c>
      <c r="N423" s="133"/>
      <c r="O423" s="134"/>
      <c r="P423" s="135" t="str">
        <f>_xlfn.IFNA(VLOOKUP(O423,'@LIST'!$M$2:$N$396,2,FALSE),"")</f>
        <v/>
      </c>
      <c r="Q423" s="136"/>
      <c r="R423" s="137"/>
      <c r="S423" s="138"/>
      <c r="T423" s="139" t="str">
        <f>_xlfn.IFNA(VLOOKUP(S423, '@LIST'!$AO$2:$AP$5, 2, FALSE), "")</f>
        <v/>
      </c>
      <c r="U423" s="140"/>
      <c r="V423" s="141" t="str">
        <f>_xlfn.IFNA(VLOOKUP(U423, '@LIST'!$S$2:$T$26, 2, FALSE), "")</f>
        <v/>
      </c>
      <c r="W423" s="141" t="str">
        <f>_xlfn.IFNA(VLOOKUP($U423, '@LIST'!$U$2:$U$26, 2, FALSE), "")</f>
        <v/>
      </c>
      <c r="X423" s="141" t="str">
        <f>_xlfn.IFNA(VLOOKUP($U423, '@LIST'!$V$2:$W$26, 2, FALSE), "")</f>
        <v/>
      </c>
      <c r="Y423" s="141" t="str">
        <f>_xlfn.IFNA(VLOOKUP($U423, '@LIST'!$X$2:$Y$26, 2, FALSE), "")</f>
        <v/>
      </c>
      <c r="Z423" s="141" t="str">
        <f>_xlfn.IFNA(VLOOKUP($U423, '@LIST'!$Z$2:$AA$26, 2, FALSE), "")</f>
        <v/>
      </c>
      <c r="AA423" s="141" t="str">
        <f>_xlfn.IFNA(VLOOKUP($U423, '@LIST'!$AB$2:$AC$26, 2, FALSE), "")</f>
        <v/>
      </c>
      <c r="AB423" s="141" t="str">
        <f>_xlfn.IFNA(VLOOKUP($U423, '@LIST'!$AD$2:$AE$26, 2, FALSE), "")</f>
        <v/>
      </c>
      <c r="AC423" s="141" t="str">
        <f>_xlfn.IFNA(VLOOKUP($U423, '@LIST'!$AF$2:$AG$26, 2, FALSE), "")</f>
        <v/>
      </c>
      <c r="AD423" s="141" t="str">
        <f>_xlfn.IFNA(VLOOKUP($U423, '@LIST'!$AH$2:$AI$26, 2, FALSE), "")</f>
        <v/>
      </c>
      <c r="AE423" s="141" t="str">
        <f>_xlfn.IFNA(VLOOKUP($U423, '@LIST'!$AJ$2:$AK$26, 2, FALSE), "")</f>
        <v/>
      </c>
      <c r="AF423" s="141" t="str">
        <f>_xlfn.IFNA(VLOOKUP($U423, '@LIST'!$AL$2:$AM$26, 2, FALSE), "")</f>
        <v/>
      </c>
      <c r="AG423" s="142"/>
      <c r="AH423" s="139" t="str">
        <f>_xlfn.IFNA(VLOOKUP(AG423, '@LIST'!$AR$2:$AS$4, 2, FALSE), "")</f>
        <v/>
      </c>
      <c r="AI423" s="142"/>
      <c r="AJ423" s="143" t="str">
        <f>_xlfn.IFNA(VLOOKUP(AI423, '@LIST'!$AU$2:$AV$4, 2, FALSE), "")</f>
        <v/>
      </c>
    </row>
    <row r="424" spans="1:36" s="144" customFormat="1" ht="16.8">
      <c r="A424" s="125"/>
      <c r="B424" s="126" t="str">
        <f>_xlfn.IFNA(VLOOKUP(A424, '@LIST'!$A$2:$B$15, 2, FALSE), "")</f>
        <v/>
      </c>
      <c r="C424" s="125"/>
      <c r="D424" s="128"/>
      <c r="E424" s="129"/>
      <c r="F424" s="147"/>
      <c r="G424" s="130">
        <f xml:space="preserve"> IF(F424="Yes",D424/ '@PRODUCTION VOLUME'!$B$3*'@PRODUCTION VOLUME'!$B$4,D424)</f>
        <v>0</v>
      </c>
      <c r="H424" s="129"/>
      <c r="I424" s="125"/>
      <c r="J424" s="125"/>
      <c r="K424" s="131"/>
      <c r="L424" s="127"/>
      <c r="M424" s="132" t="str">
        <f>_xlfn.IFNA(VLOOKUP(L424,'@LIST'!$M$2:$N$396,2,FALSE),"")</f>
        <v/>
      </c>
      <c r="N424" s="133"/>
      <c r="O424" s="134"/>
      <c r="P424" s="135" t="str">
        <f>_xlfn.IFNA(VLOOKUP(O424,'@LIST'!$M$2:$N$396,2,FALSE),"")</f>
        <v/>
      </c>
      <c r="Q424" s="136"/>
      <c r="R424" s="137"/>
      <c r="S424" s="138"/>
      <c r="T424" s="139" t="str">
        <f>_xlfn.IFNA(VLOOKUP(S424, '@LIST'!$AO$2:$AP$5, 2, FALSE), "")</f>
        <v/>
      </c>
      <c r="U424" s="140"/>
      <c r="V424" s="141" t="str">
        <f>_xlfn.IFNA(VLOOKUP(U424, '@LIST'!$S$2:$T$26, 2, FALSE), "")</f>
        <v/>
      </c>
      <c r="W424" s="141" t="str">
        <f>_xlfn.IFNA(VLOOKUP($U424, '@LIST'!$U$2:$U$26, 2, FALSE), "")</f>
        <v/>
      </c>
      <c r="X424" s="141" t="str">
        <f>_xlfn.IFNA(VLOOKUP($U424, '@LIST'!$V$2:$W$26, 2, FALSE), "")</f>
        <v/>
      </c>
      <c r="Y424" s="141" t="str">
        <f>_xlfn.IFNA(VLOOKUP($U424, '@LIST'!$X$2:$Y$26, 2, FALSE), "")</f>
        <v/>
      </c>
      <c r="Z424" s="141" t="str">
        <f>_xlfn.IFNA(VLOOKUP($U424, '@LIST'!$Z$2:$AA$26, 2, FALSE), "")</f>
        <v/>
      </c>
      <c r="AA424" s="141" t="str">
        <f>_xlfn.IFNA(VLOOKUP($U424, '@LIST'!$AB$2:$AC$26, 2, FALSE), "")</f>
        <v/>
      </c>
      <c r="AB424" s="141" t="str">
        <f>_xlfn.IFNA(VLOOKUP($U424, '@LIST'!$AD$2:$AE$26, 2, FALSE), "")</f>
        <v/>
      </c>
      <c r="AC424" s="141" t="str">
        <f>_xlfn.IFNA(VLOOKUP($U424, '@LIST'!$AF$2:$AG$26, 2, FALSE), "")</f>
        <v/>
      </c>
      <c r="AD424" s="141" t="str">
        <f>_xlfn.IFNA(VLOOKUP($U424, '@LIST'!$AH$2:$AI$26, 2, FALSE), "")</f>
        <v/>
      </c>
      <c r="AE424" s="141" t="str">
        <f>_xlfn.IFNA(VLOOKUP($U424, '@LIST'!$AJ$2:$AK$26, 2, FALSE), "")</f>
        <v/>
      </c>
      <c r="AF424" s="141" t="str">
        <f>_xlfn.IFNA(VLOOKUP($U424, '@LIST'!$AL$2:$AM$26, 2, FALSE), "")</f>
        <v/>
      </c>
      <c r="AG424" s="142"/>
      <c r="AH424" s="139" t="str">
        <f>_xlfn.IFNA(VLOOKUP(AG424, '@LIST'!$AR$2:$AS$4, 2, FALSE), "")</f>
        <v/>
      </c>
      <c r="AI424" s="142"/>
      <c r="AJ424" s="143" t="str">
        <f>_xlfn.IFNA(VLOOKUP(AI424, '@LIST'!$AU$2:$AV$4, 2, FALSE), "")</f>
        <v/>
      </c>
    </row>
    <row r="425" spans="1:36" s="144" customFormat="1" ht="16.8">
      <c r="A425" s="125"/>
      <c r="B425" s="126" t="str">
        <f>_xlfn.IFNA(VLOOKUP(A425, '@LIST'!$A$2:$B$15, 2, FALSE), "")</f>
        <v/>
      </c>
      <c r="C425" s="125"/>
      <c r="D425" s="128"/>
      <c r="E425" s="129"/>
      <c r="F425" s="147"/>
      <c r="G425" s="130">
        <f xml:space="preserve"> IF(F425="Yes",D425/ '@PRODUCTION VOLUME'!$B$3*'@PRODUCTION VOLUME'!$B$4,D425)</f>
        <v>0</v>
      </c>
      <c r="H425" s="129"/>
      <c r="I425" s="125"/>
      <c r="J425" s="125"/>
      <c r="K425" s="131"/>
      <c r="L425" s="127"/>
      <c r="M425" s="132" t="str">
        <f>_xlfn.IFNA(VLOOKUP(L425,'@LIST'!$M$2:$N$396,2,FALSE),"")</f>
        <v/>
      </c>
      <c r="N425" s="133"/>
      <c r="O425" s="134"/>
      <c r="P425" s="135" t="str">
        <f>_xlfn.IFNA(VLOOKUP(O425,'@LIST'!$M$2:$N$396,2,FALSE),"")</f>
        <v/>
      </c>
      <c r="Q425" s="136"/>
      <c r="R425" s="137"/>
      <c r="S425" s="138"/>
      <c r="T425" s="139" t="str">
        <f>_xlfn.IFNA(VLOOKUP(S425, '@LIST'!$AO$2:$AP$5, 2, FALSE), "")</f>
        <v/>
      </c>
      <c r="U425" s="140"/>
      <c r="V425" s="141" t="str">
        <f>_xlfn.IFNA(VLOOKUP(U425, '@LIST'!$S$2:$T$26, 2, FALSE), "")</f>
        <v/>
      </c>
      <c r="W425" s="141" t="str">
        <f>_xlfn.IFNA(VLOOKUP($U425, '@LIST'!$U$2:$U$26, 2, FALSE), "")</f>
        <v/>
      </c>
      <c r="X425" s="141" t="str">
        <f>_xlfn.IFNA(VLOOKUP($U425, '@LIST'!$V$2:$W$26, 2, FALSE), "")</f>
        <v/>
      </c>
      <c r="Y425" s="141" t="str">
        <f>_xlfn.IFNA(VLOOKUP($U425, '@LIST'!$X$2:$Y$26, 2, FALSE), "")</f>
        <v/>
      </c>
      <c r="Z425" s="141" t="str">
        <f>_xlfn.IFNA(VLOOKUP($U425, '@LIST'!$Z$2:$AA$26, 2, FALSE), "")</f>
        <v/>
      </c>
      <c r="AA425" s="141" t="str">
        <f>_xlfn.IFNA(VLOOKUP($U425, '@LIST'!$AB$2:$AC$26, 2, FALSE), "")</f>
        <v/>
      </c>
      <c r="AB425" s="141" t="str">
        <f>_xlfn.IFNA(VLOOKUP($U425, '@LIST'!$AD$2:$AE$26, 2, FALSE), "")</f>
        <v/>
      </c>
      <c r="AC425" s="141" t="str">
        <f>_xlfn.IFNA(VLOOKUP($U425, '@LIST'!$AF$2:$AG$26, 2, FALSE), "")</f>
        <v/>
      </c>
      <c r="AD425" s="141" t="str">
        <f>_xlfn.IFNA(VLOOKUP($U425, '@LIST'!$AH$2:$AI$26, 2, FALSE), "")</f>
        <v/>
      </c>
      <c r="AE425" s="141" t="str">
        <f>_xlfn.IFNA(VLOOKUP($U425, '@LIST'!$AJ$2:$AK$26, 2, FALSE), "")</f>
        <v/>
      </c>
      <c r="AF425" s="141" t="str">
        <f>_xlfn.IFNA(VLOOKUP($U425, '@LIST'!$AL$2:$AM$26, 2, FALSE), "")</f>
        <v/>
      </c>
      <c r="AG425" s="142"/>
      <c r="AH425" s="139" t="str">
        <f>_xlfn.IFNA(VLOOKUP(AG425, '@LIST'!$AR$2:$AS$4, 2, FALSE), "")</f>
        <v/>
      </c>
      <c r="AI425" s="142"/>
      <c r="AJ425" s="143" t="str">
        <f>_xlfn.IFNA(VLOOKUP(AI425, '@LIST'!$AU$2:$AV$4, 2, FALSE), "")</f>
        <v/>
      </c>
    </row>
    <row r="426" spans="1:36" s="144" customFormat="1" ht="16.8">
      <c r="A426" s="125"/>
      <c r="B426" s="126" t="str">
        <f>_xlfn.IFNA(VLOOKUP(A426, '@LIST'!$A$2:$B$15, 2, FALSE), "")</f>
        <v/>
      </c>
      <c r="C426" s="125"/>
      <c r="D426" s="128"/>
      <c r="E426" s="129"/>
      <c r="F426" s="147"/>
      <c r="G426" s="130">
        <f xml:space="preserve"> IF(F426="Yes",D426/ '@PRODUCTION VOLUME'!$B$3*'@PRODUCTION VOLUME'!$B$4,D426)</f>
        <v>0</v>
      </c>
      <c r="H426" s="129"/>
      <c r="I426" s="125"/>
      <c r="J426" s="125"/>
      <c r="K426" s="131"/>
      <c r="L426" s="127"/>
      <c r="M426" s="132" t="str">
        <f>_xlfn.IFNA(VLOOKUP(L426,'@LIST'!$M$2:$N$396,2,FALSE),"")</f>
        <v/>
      </c>
      <c r="N426" s="133"/>
      <c r="O426" s="134"/>
      <c r="P426" s="135" t="str">
        <f>_xlfn.IFNA(VLOOKUP(O426,'@LIST'!$M$2:$N$396,2,FALSE),"")</f>
        <v/>
      </c>
      <c r="Q426" s="136"/>
      <c r="R426" s="137"/>
      <c r="S426" s="138"/>
      <c r="T426" s="139" t="str">
        <f>_xlfn.IFNA(VLOOKUP(S426, '@LIST'!$AO$2:$AP$5, 2, FALSE), "")</f>
        <v/>
      </c>
      <c r="U426" s="140"/>
      <c r="V426" s="141" t="str">
        <f>_xlfn.IFNA(VLOOKUP(U426, '@LIST'!$S$2:$T$26, 2, FALSE), "")</f>
        <v/>
      </c>
      <c r="W426" s="141" t="str">
        <f>_xlfn.IFNA(VLOOKUP($U426, '@LIST'!$U$2:$U$26, 2, FALSE), "")</f>
        <v/>
      </c>
      <c r="X426" s="141" t="str">
        <f>_xlfn.IFNA(VLOOKUP($U426, '@LIST'!$V$2:$W$26, 2, FALSE), "")</f>
        <v/>
      </c>
      <c r="Y426" s="141" t="str">
        <f>_xlfn.IFNA(VLOOKUP($U426, '@LIST'!$X$2:$Y$26, 2, FALSE), "")</f>
        <v/>
      </c>
      <c r="Z426" s="141" t="str">
        <f>_xlfn.IFNA(VLOOKUP($U426, '@LIST'!$Z$2:$AA$26, 2, FALSE), "")</f>
        <v/>
      </c>
      <c r="AA426" s="141" t="str">
        <f>_xlfn.IFNA(VLOOKUP($U426, '@LIST'!$AB$2:$AC$26, 2, FALSE), "")</f>
        <v/>
      </c>
      <c r="AB426" s="141" t="str">
        <f>_xlfn.IFNA(VLOOKUP($U426, '@LIST'!$AD$2:$AE$26, 2, FALSE), "")</f>
        <v/>
      </c>
      <c r="AC426" s="141" t="str">
        <f>_xlfn.IFNA(VLOOKUP($U426, '@LIST'!$AF$2:$AG$26, 2, FALSE), "")</f>
        <v/>
      </c>
      <c r="AD426" s="141" t="str">
        <f>_xlfn.IFNA(VLOOKUP($U426, '@LIST'!$AH$2:$AI$26, 2, FALSE), "")</f>
        <v/>
      </c>
      <c r="AE426" s="141" t="str">
        <f>_xlfn.IFNA(VLOOKUP($U426, '@LIST'!$AJ$2:$AK$26, 2, FALSE), "")</f>
        <v/>
      </c>
      <c r="AF426" s="141" t="str">
        <f>_xlfn.IFNA(VLOOKUP($U426, '@LIST'!$AL$2:$AM$26, 2, FALSE), "")</f>
        <v/>
      </c>
      <c r="AG426" s="142"/>
      <c r="AH426" s="139" t="str">
        <f>_xlfn.IFNA(VLOOKUP(AG426, '@LIST'!$AR$2:$AS$4, 2, FALSE), "")</f>
        <v/>
      </c>
      <c r="AI426" s="142"/>
      <c r="AJ426" s="143" t="str">
        <f>_xlfn.IFNA(VLOOKUP(AI426, '@LIST'!$AU$2:$AV$4, 2, FALSE), "")</f>
        <v/>
      </c>
    </row>
    <row r="427" spans="1:36" s="144" customFormat="1" ht="16.8">
      <c r="A427" s="125"/>
      <c r="B427" s="126" t="str">
        <f>_xlfn.IFNA(VLOOKUP(A427, '@LIST'!$A$2:$B$15, 2, FALSE), "")</f>
        <v/>
      </c>
      <c r="C427" s="125"/>
      <c r="D427" s="128"/>
      <c r="E427" s="129"/>
      <c r="F427" s="147"/>
      <c r="G427" s="130">
        <f xml:space="preserve"> IF(F427="Yes",D427/ '@PRODUCTION VOLUME'!$B$3*'@PRODUCTION VOLUME'!$B$4,D427)</f>
        <v>0</v>
      </c>
      <c r="H427" s="129"/>
      <c r="I427" s="125"/>
      <c r="J427" s="125"/>
      <c r="K427" s="131"/>
      <c r="L427" s="127"/>
      <c r="M427" s="132" t="str">
        <f>_xlfn.IFNA(VLOOKUP(L427,'@LIST'!$M$2:$N$396,2,FALSE),"")</f>
        <v/>
      </c>
      <c r="N427" s="133"/>
      <c r="O427" s="134"/>
      <c r="P427" s="135" t="str">
        <f>_xlfn.IFNA(VLOOKUP(O427,'@LIST'!$M$2:$N$396,2,FALSE),"")</f>
        <v/>
      </c>
      <c r="Q427" s="136"/>
      <c r="R427" s="137"/>
      <c r="S427" s="138"/>
      <c r="T427" s="139" t="str">
        <f>_xlfn.IFNA(VLOOKUP(S427, '@LIST'!$AO$2:$AP$5, 2, FALSE), "")</f>
        <v/>
      </c>
      <c r="U427" s="140"/>
      <c r="V427" s="141" t="str">
        <f>_xlfn.IFNA(VLOOKUP(U427, '@LIST'!$S$2:$T$26, 2, FALSE), "")</f>
        <v/>
      </c>
      <c r="W427" s="141" t="str">
        <f>_xlfn.IFNA(VLOOKUP($U427, '@LIST'!$U$2:$U$26, 2, FALSE), "")</f>
        <v/>
      </c>
      <c r="X427" s="141" t="str">
        <f>_xlfn.IFNA(VLOOKUP($U427, '@LIST'!$V$2:$W$26, 2, FALSE), "")</f>
        <v/>
      </c>
      <c r="Y427" s="141" t="str">
        <f>_xlfn.IFNA(VLOOKUP($U427, '@LIST'!$X$2:$Y$26, 2, FALSE), "")</f>
        <v/>
      </c>
      <c r="Z427" s="141" t="str">
        <f>_xlfn.IFNA(VLOOKUP($U427, '@LIST'!$Z$2:$AA$26, 2, FALSE), "")</f>
        <v/>
      </c>
      <c r="AA427" s="141" t="str">
        <f>_xlfn.IFNA(VLOOKUP($U427, '@LIST'!$AB$2:$AC$26, 2, FALSE), "")</f>
        <v/>
      </c>
      <c r="AB427" s="141" t="str">
        <f>_xlfn.IFNA(VLOOKUP($U427, '@LIST'!$AD$2:$AE$26, 2, FALSE), "")</f>
        <v/>
      </c>
      <c r="AC427" s="141" t="str">
        <f>_xlfn.IFNA(VLOOKUP($U427, '@LIST'!$AF$2:$AG$26, 2, FALSE), "")</f>
        <v/>
      </c>
      <c r="AD427" s="141" t="str">
        <f>_xlfn.IFNA(VLOOKUP($U427, '@LIST'!$AH$2:$AI$26, 2, FALSE), "")</f>
        <v/>
      </c>
      <c r="AE427" s="141" t="str">
        <f>_xlfn.IFNA(VLOOKUP($U427, '@LIST'!$AJ$2:$AK$26, 2, FALSE), "")</f>
        <v/>
      </c>
      <c r="AF427" s="141" t="str">
        <f>_xlfn.IFNA(VLOOKUP($U427, '@LIST'!$AL$2:$AM$26, 2, FALSE), "")</f>
        <v/>
      </c>
      <c r="AG427" s="142"/>
      <c r="AH427" s="139" t="str">
        <f>_xlfn.IFNA(VLOOKUP(AG427, '@LIST'!$AR$2:$AS$4, 2, FALSE), "")</f>
        <v/>
      </c>
      <c r="AI427" s="142"/>
      <c r="AJ427" s="143" t="str">
        <f>_xlfn.IFNA(VLOOKUP(AI427, '@LIST'!$AU$2:$AV$4, 2, FALSE), "")</f>
        <v/>
      </c>
    </row>
    <row r="428" spans="1:36" s="144" customFormat="1" ht="16.8">
      <c r="A428" s="125"/>
      <c r="B428" s="126" t="str">
        <f>_xlfn.IFNA(VLOOKUP(A428, '@LIST'!$A$2:$B$15, 2, FALSE), "")</f>
        <v/>
      </c>
      <c r="C428" s="125"/>
      <c r="D428" s="128"/>
      <c r="E428" s="129"/>
      <c r="F428" s="147"/>
      <c r="G428" s="130">
        <f xml:space="preserve"> IF(F428="Yes",D428/ '@PRODUCTION VOLUME'!$B$3*'@PRODUCTION VOLUME'!$B$4,D428)</f>
        <v>0</v>
      </c>
      <c r="H428" s="129"/>
      <c r="I428" s="125"/>
      <c r="J428" s="125"/>
      <c r="K428" s="131"/>
      <c r="L428" s="127"/>
      <c r="M428" s="132" t="str">
        <f>_xlfn.IFNA(VLOOKUP(L428,'@LIST'!$M$2:$N$396,2,FALSE),"")</f>
        <v/>
      </c>
      <c r="N428" s="133"/>
      <c r="O428" s="134"/>
      <c r="P428" s="135" t="str">
        <f>_xlfn.IFNA(VLOOKUP(O428,'@LIST'!$M$2:$N$396,2,FALSE),"")</f>
        <v/>
      </c>
      <c r="Q428" s="136"/>
      <c r="R428" s="137"/>
      <c r="S428" s="138"/>
      <c r="T428" s="139" t="str">
        <f>_xlfn.IFNA(VLOOKUP(S428, '@LIST'!$AO$2:$AP$5, 2, FALSE), "")</f>
        <v/>
      </c>
      <c r="U428" s="140"/>
      <c r="V428" s="141" t="str">
        <f>_xlfn.IFNA(VLOOKUP(U428, '@LIST'!$S$2:$T$26, 2, FALSE), "")</f>
        <v/>
      </c>
      <c r="W428" s="141" t="str">
        <f>_xlfn.IFNA(VLOOKUP($U428, '@LIST'!$U$2:$U$26, 2, FALSE), "")</f>
        <v/>
      </c>
      <c r="X428" s="141" t="str">
        <f>_xlfn.IFNA(VLOOKUP($U428, '@LIST'!$V$2:$W$26, 2, FALSE), "")</f>
        <v/>
      </c>
      <c r="Y428" s="141" t="str">
        <f>_xlfn.IFNA(VLOOKUP($U428, '@LIST'!$X$2:$Y$26, 2, FALSE), "")</f>
        <v/>
      </c>
      <c r="Z428" s="141" t="str">
        <f>_xlfn.IFNA(VLOOKUP($U428, '@LIST'!$Z$2:$AA$26, 2, FALSE), "")</f>
        <v/>
      </c>
      <c r="AA428" s="141" t="str">
        <f>_xlfn.IFNA(VLOOKUP($U428, '@LIST'!$AB$2:$AC$26, 2, FALSE), "")</f>
        <v/>
      </c>
      <c r="AB428" s="141" t="str">
        <f>_xlfn.IFNA(VLOOKUP($U428, '@LIST'!$AD$2:$AE$26, 2, FALSE), "")</f>
        <v/>
      </c>
      <c r="AC428" s="141" t="str">
        <f>_xlfn.IFNA(VLOOKUP($U428, '@LIST'!$AF$2:$AG$26, 2, FALSE), "")</f>
        <v/>
      </c>
      <c r="AD428" s="141" t="str">
        <f>_xlfn.IFNA(VLOOKUP($U428, '@LIST'!$AH$2:$AI$26, 2, FALSE), "")</f>
        <v/>
      </c>
      <c r="AE428" s="141" t="str">
        <f>_xlfn.IFNA(VLOOKUP($U428, '@LIST'!$AJ$2:$AK$26, 2, FALSE), "")</f>
        <v/>
      </c>
      <c r="AF428" s="141" t="str">
        <f>_xlfn.IFNA(VLOOKUP($U428, '@LIST'!$AL$2:$AM$26, 2, FALSE), "")</f>
        <v/>
      </c>
      <c r="AG428" s="142"/>
      <c r="AH428" s="139" t="str">
        <f>_xlfn.IFNA(VLOOKUP(AG428, '@LIST'!$AR$2:$AS$4, 2, FALSE), "")</f>
        <v/>
      </c>
      <c r="AI428" s="142"/>
      <c r="AJ428" s="143" t="str">
        <f>_xlfn.IFNA(VLOOKUP(AI428, '@LIST'!$AU$2:$AV$4, 2, FALSE), "")</f>
        <v/>
      </c>
    </row>
    <row r="429" spans="1:36" s="144" customFormat="1" ht="16.8">
      <c r="A429" s="125"/>
      <c r="B429" s="126" t="str">
        <f>_xlfn.IFNA(VLOOKUP(A429, '@LIST'!$A$2:$B$15, 2, FALSE), "")</f>
        <v/>
      </c>
      <c r="C429" s="125"/>
      <c r="D429" s="128"/>
      <c r="E429" s="129"/>
      <c r="F429" s="147"/>
      <c r="G429" s="130">
        <f xml:space="preserve"> IF(F429="Yes",D429/ '@PRODUCTION VOLUME'!$B$3*'@PRODUCTION VOLUME'!$B$4,D429)</f>
        <v>0</v>
      </c>
      <c r="H429" s="129"/>
      <c r="I429" s="125"/>
      <c r="J429" s="125"/>
      <c r="K429" s="131"/>
      <c r="L429" s="127"/>
      <c r="M429" s="132" t="str">
        <f>_xlfn.IFNA(VLOOKUP(L429,'@LIST'!$M$2:$N$396,2,FALSE),"")</f>
        <v/>
      </c>
      <c r="N429" s="133"/>
      <c r="O429" s="134"/>
      <c r="P429" s="135" t="str">
        <f>_xlfn.IFNA(VLOOKUP(O429,'@LIST'!$M$2:$N$396,2,FALSE),"")</f>
        <v/>
      </c>
      <c r="Q429" s="136"/>
      <c r="R429" s="137"/>
      <c r="S429" s="138"/>
      <c r="T429" s="139" t="str">
        <f>_xlfn.IFNA(VLOOKUP(S429, '@LIST'!$AO$2:$AP$5, 2, FALSE), "")</f>
        <v/>
      </c>
      <c r="U429" s="140"/>
      <c r="V429" s="141" t="str">
        <f>_xlfn.IFNA(VLOOKUP(U429, '@LIST'!$S$2:$T$26, 2, FALSE), "")</f>
        <v/>
      </c>
      <c r="W429" s="141" t="str">
        <f>_xlfn.IFNA(VLOOKUP($U429, '@LIST'!$U$2:$U$26, 2, FALSE), "")</f>
        <v/>
      </c>
      <c r="X429" s="141" t="str">
        <f>_xlfn.IFNA(VLOOKUP($U429, '@LIST'!$V$2:$W$26, 2, FALSE), "")</f>
        <v/>
      </c>
      <c r="Y429" s="141" t="str">
        <f>_xlfn.IFNA(VLOOKUP($U429, '@LIST'!$X$2:$Y$26, 2, FALSE), "")</f>
        <v/>
      </c>
      <c r="Z429" s="141" t="str">
        <f>_xlfn.IFNA(VLOOKUP($U429, '@LIST'!$Z$2:$AA$26, 2, FALSE), "")</f>
        <v/>
      </c>
      <c r="AA429" s="141" t="str">
        <f>_xlfn.IFNA(VLOOKUP($U429, '@LIST'!$AB$2:$AC$26, 2, FALSE), "")</f>
        <v/>
      </c>
      <c r="AB429" s="141" t="str">
        <f>_xlfn.IFNA(VLOOKUP($U429, '@LIST'!$AD$2:$AE$26, 2, FALSE), "")</f>
        <v/>
      </c>
      <c r="AC429" s="141" t="str">
        <f>_xlfn.IFNA(VLOOKUP($U429, '@LIST'!$AF$2:$AG$26, 2, FALSE), "")</f>
        <v/>
      </c>
      <c r="AD429" s="141" t="str">
        <f>_xlfn.IFNA(VLOOKUP($U429, '@LIST'!$AH$2:$AI$26, 2, FALSE), "")</f>
        <v/>
      </c>
      <c r="AE429" s="141" t="str">
        <f>_xlfn.IFNA(VLOOKUP($U429, '@LIST'!$AJ$2:$AK$26, 2, FALSE), "")</f>
        <v/>
      </c>
      <c r="AF429" s="141" t="str">
        <f>_xlfn.IFNA(VLOOKUP($U429, '@LIST'!$AL$2:$AM$26, 2, FALSE), "")</f>
        <v/>
      </c>
      <c r="AG429" s="142"/>
      <c r="AH429" s="139" t="str">
        <f>_xlfn.IFNA(VLOOKUP(AG429, '@LIST'!$AR$2:$AS$4, 2, FALSE), "")</f>
        <v/>
      </c>
      <c r="AI429" s="142"/>
      <c r="AJ429" s="143" t="str">
        <f>_xlfn.IFNA(VLOOKUP(AI429, '@LIST'!$AU$2:$AV$4, 2, FALSE), "")</f>
        <v/>
      </c>
    </row>
    <row r="430" spans="1:36" s="144" customFormat="1" ht="16.8">
      <c r="A430" s="125"/>
      <c r="B430" s="126" t="str">
        <f>_xlfn.IFNA(VLOOKUP(A430, '@LIST'!$A$2:$B$15, 2, FALSE), "")</f>
        <v/>
      </c>
      <c r="C430" s="125"/>
      <c r="D430" s="128"/>
      <c r="E430" s="129"/>
      <c r="F430" s="147"/>
      <c r="G430" s="130">
        <f xml:space="preserve"> IF(F430="Yes",D430/ '@PRODUCTION VOLUME'!$B$3*'@PRODUCTION VOLUME'!$B$4,D430)</f>
        <v>0</v>
      </c>
      <c r="H430" s="129"/>
      <c r="I430" s="125"/>
      <c r="J430" s="125"/>
      <c r="K430" s="131"/>
      <c r="L430" s="127"/>
      <c r="M430" s="132" t="str">
        <f>_xlfn.IFNA(VLOOKUP(L430,'@LIST'!$M$2:$N$396,2,FALSE),"")</f>
        <v/>
      </c>
      <c r="N430" s="133"/>
      <c r="O430" s="134"/>
      <c r="P430" s="135" t="str">
        <f>_xlfn.IFNA(VLOOKUP(O430,'@LIST'!$M$2:$N$396,2,FALSE),"")</f>
        <v/>
      </c>
      <c r="Q430" s="136"/>
      <c r="R430" s="137"/>
      <c r="S430" s="138"/>
      <c r="T430" s="139" t="str">
        <f>_xlfn.IFNA(VLOOKUP(S430, '@LIST'!$AO$2:$AP$5, 2, FALSE), "")</f>
        <v/>
      </c>
      <c r="U430" s="140"/>
      <c r="V430" s="141" t="str">
        <f>_xlfn.IFNA(VLOOKUP(U430, '@LIST'!$S$2:$T$26, 2, FALSE), "")</f>
        <v/>
      </c>
      <c r="W430" s="141" t="str">
        <f>_xlfn.IFNA(VLOOKUP($U430, '@LIST'!$U$2:$U$26, 2, FALSE), "")</f>
        <v/>
      </c>
      <c r="X430" s="141" t="str">
        <f>_xlfn.IFNA(VLOOKUP($U430, '@LIST'!$V$2:$W$26, 2, FALSE), "")</f>
        <v/>
      </c>
      <c r="Y430" s="141" t="str">
        <f>_xlfn.IFNA(VLOOKUP($U430, '@LIST'!$X$2:$Y$26, 2, FALSE), "")</f>
        <v/>
      </c>
      <c r="Z430" s="141" t="str">
        <f>_xlfn.IFNA(VLOOKUP($U430, '@LIST'!$Z$2:$AA$26, 2, FALSE), "")</f>
        <v/>
      </c>
      <c r="AA430" s="141" t="str">
        <f>_xlfn.IFNA(VLOOKUP($U430, '@LIST'!$AB$2:$AC$26, 2, FALSE), "")</f>
        <v/>
      </c>
      <c r="AB430" s="141" t="str">
        <f>_xlfn.IFNA(VLOOKUP($U430, '@LIST'!$AD$2:$AE$26, 2, FALSE), "")</f>
        <v/>
      </c>
      <c r="AC430" s="141" t="str">
        <f>_xlfn.IFNA(VLOOKUP($U430, '@LIST'!$AF$2:$AG$26, 2, FALSE), "")</f>
        <v/>
      </c>
      <c r="AD430" s="141" t="str">
        <f>_xlfn.IFNA(VLOOKUP($U430, '@LIST'!$AH$2:$AI$26, 2, FALSE), "")</f>
        <v/>
      </c>
      <c r="AE430" s="141" t="str">
        <f>_xlfn.IFNA(VLOOKUP($U430, '@LIST'!$AJ$2:$AK$26, 2, FALSE), "")</f>
        <v/>
      </c>
      <c r="AF430" s="141" t="str">
        <f>_xlfn.IFNA(VLOOKUP($U430, '@LIST'!$AL$2:$AM$26, 2, FALSE), "")</f>
        <v/>
      </c>
      <c r="AG430" s="142"/>
      <c r="AH430" s="139" t="str">
        <f>_xlfn.IFNA(VLOOKUP(AG430, '@LIST'!$AR$2:$AS$4, 2, FALSE), "")</f>
        <v/>
      </c>
      <c r="AI430" s="142"/>
      <c r="AJ430" s="143" t="str">
        <f>_xlfn.IFNA(VLOOKUP(AI430, '@LIST'!$AU$2:$AV$4, 2, FALSE), "")</f>
        <v/>
      </c>
    </row>
    <row r="431" spans="1:36" s="144" customFormat="1" ht="16.8">
      <c r="A431" s="125"/>
      <c r="B431" s="126" t="str">
        <f>_xlfn.IFNA(VLOOKUP(A431, '@LIST'!$A$2:$B$15, 2, FALSE), "")</f>
        <v/>
      </c>
      <c r="C431" s="125"/>
      <c r="D431" s="128"/>
      <c r="E431" s="129"/>
      <c r="F431" s="147"/>
      <c r="G431" s="130">
        <f xml:space="preserve"> IF(F431="Yes",D431/ '@PRODUCTION VOLUME'!$B$3*'@PRODUCTION VOLUME'!$B$4,D431)</f>
        <v>0</v>
      </c>
      <c r="H431" s="129"/>
      <c r="I431" s="125"/>
      <c r="J431" s="125"/>
      <c r="K431" s="131"/>
      <c r="L431" s="127"/>
      <c r="M431" s="132" t="str">
        <f>_xlfn.IFNA(VLOOKUP(L431,'@LIST'!$M$2:$N$396,2,FALSE),"")</f>
        <v/>
      </c>
      <c r="N431" s="133"/>
      <c r="O431" s="134"/>
      <c r="P431" s="135" t="str">
        <f>_xlfn.IFNA(VLOOKUP(O431,'@LIST'!$M$2:$N$396,2,FALSE),"")</f>
        <v/>
      </c>
      <c r="Q431" s="136"/>
      <c r="R431" s="137"/>
      <c r="S431" s="138"/>
      <c r="T431" s="139" t="str">
        <f>_xlfn.IFNA(VLOOKUP(S431, '@LIST'!$AO$2:$AP$5, 2, FALSE), "")</f>
        <v/>
      </c>
      <c r="U431" s="140"/>
      <c r="V431" s="141" t="str">
        <f>_xlfn.IFNA(VLOOKUP(U431, '@LIST'!$S$2:$T$26, 2, FALSE), "")</f>
        <v/>
      </c>
      <c r="W431" s="141" t="str">
        <f>_xlfn.IFNA(VLOOKUP($U431, '@LIST'!$U$2:$U$26, 2, FALSE), "")</f>
        <v/>
      </c>
      <c r="X431" s="141" t="str">
        <f>_xlfn.IFNA(VLOOKUP($U431, '@LIST'!$V$2:$W$26, 2, FALSE), "")</f>
        <v/>
      </c>
      <c r="Y431" s="141" t="str">
        <f>_xlfn.IFNA(VLOOKUP($U431, '@LIST'!$X$2:$Y$26, 2, FALSE), "")</f>
        <v/>
      </c>
      <c r="Z431" s="141" t="str">
        <f>_xlfn.IFNA(VLOOKUP($U431, '@LIST'!$Z$2:$AA$26, 2, FALSE), "")</f>
        <v/>
      </c>
      <c r="AA431" s="141" t="str">
        <f>_xlfn.IFNA(VLOOKUP($U431, '@LIST'!$AB$2:$AC$26, 2, FALSE), "")</f>
        <v/>
      </c>
      <c r="AB431" s="141" t="str">
        <f>_xlfn.IFNA(VLOOKUP($U431, '@LIST'!$AD$2:$AE$26, 2, FALSE), "")</f>
        <v/>
      </c>
      <c r="AC431" s="141" t="str">
        <f>_xlfn.IFNA(VLOOKUP($U431, '@LIST'!$AF$2:$AG$26, 2, FALSE), "")</f>
        <v/>
      </c>
      <c r="AD431" s="141" t="str">
        <f>_xlfn.IFNA(VLOOKUP($U431, '@LIST'!$AH$2:$AI$26, 2, FALSE), "")</f>
        <v/>
      </c>
      <c r="AE431" s="141" t="str">
        <f>_xlfn.IFNA(VLOOKUP($U431, '@LIST'!$AJ$2:$AK$26, 2, FALSE), "")</f>
        <v/>
      </c>
      <c r="AF431" s="141" t="str">
        <f>_xlfn.IFNA(VLOOKUP($U431, '@LIST'!$AL$2:$AM$26, 2, FALSE), "")</f>
        <v/>
      </c>
      <c r="AG431" s="142"/>
      <c r="AH431" s="139" t="str">
        <f>_xlfn.IFNA(VLOOKUP(AG431, '@LIST'!$AR$2:$AS$4, 2, FALSE), "")</f>
        <v/>
      </c>
      <c r="AI431" s="142"/>
      <c r="AJ431" s="143" t="str">
        <f>_xlfn.IFNA(VLOOKUP(AI431, '@LIST'!$AU$2:$AV$4, 2, FALSE), "")</f>
        <v/>
      </c>
    </row>
    <row r="432" spans="1:36" s="144" customFormat="1" ht="16.8">
      <c r="A432" s="125"/>
      <c r="B432" s="126" t="str">
        <f>_xlfn.IFNA(VLOOKUP(A432, '@LIST'!$A$2:$B$15, 2, FALSE), "")</f>
        <v/>
      </c>
      <c r="C432" s="125"/>
      <c r="D432" s="128"/>
      <c r="E432" s="129"/>
      <c r="F432" s="147"/>
      <c r="G432" s="130">
        <f xml:space="preserve"> IF(F432="Yes",D432/ '@PRODUCTION VOLUME'!$B$3*'@PRODUCTION VOLUME'!$B$4,D432)</f>
        <v>0</v>
      </c>
      <c r="H432" s="129"/>
      <c r="I432" s="125"/>
      <c r="J432" s="125"/>
      <c r="K432" s="131"/>
      <c r="L432" s="127"/>
      <c r="M432" s="132" t="str">
        <f>_xlfn.IFNA(VLOOKUP(L432,'@LIST'!$M$2:$N$396,2,FALSE),"")</f>
        <v/>
      </c>
      <c r="N432" s="133"/>
      <c r="O432" s="134"/>
      <c r="P432" s="135" t="str">
        <f>_xlfn.IFNA(VLOOKUP(O432,'@LIST'!$M$2:$N$396,2,FALSE),"")</f>
        <v/>
      </c>
      <c r="Q432" s="136"/>
      <c r="R432" s="137"/>
      <c r="S432" s="138"/>
      <c r="T432" s="139" t="str">
        <f>_xlfn.IFNA(VLOOKUP(S432, '@LIST'!$AO$2:$AP$5, 2, FALSE), "")</f>
        <v/>
      </c>
      <c r="U432" s="140"/>
      <c r="V432" s="141" t="str">
        <f>_xlfn.IFNA(VLOOKUP(U432, '@LIST'!$S$2:$T$26, 2, FALSE), "")</f>
        <v/>
      </c>
      <c r="W432" s="141" t="str">
        <f>_xlfn.IFNA(VLOOKUP($U432, '@LIST'!$U$2:$U$26, 2, FALSE), "")</f>
        <v/>
      </c>
      <c r="X432" s="141" t="str">
        <f>_xlfn.IFNA(VLOOKUP($U432, '@LIST'!$V$2:$W$26, 2, FALSE), "")</f>
        <v/>
      </c>
      <c r="Y432" s="141" t="str">
        <f>_xlfn.IFNA(VLOOKUP($U432, '@LIST'!$X$2:$Y$26, 2, FALSE), "")</f>
        <v/>
      </c>
      <c r="Z432" s="141" t="str">
        <f>_xlfn.IFNA(VLOOKUP($U432, '@LIST'!$Z$2:$AA$26, 2, FALSE), "")</f>
        <v/>
      </c>
      <c r="AA432" s="141" t="str">
        <f>_xlfn.IFNA(VLOOKUP($U432, '@LIST'!$AB$2:$AC$26, 2, FALSE), "")</f>
        <v/>
      </c>
      <c r="AB432" s="141" t="str">
        <f>_xlfn.IFNA(VLOOKUP($U432, '@LIST'!$AD$2:$AE$26, 2, FALSE), "")</f>
        <v/>
      </c>
      <c r="AC432" s="141" t="str">
        <f>_xlfn.IFNA(VLOOKUP($U432, '@LIST'!$AF$2:$AG$26, 2, FALSE), "")</f>
        <v/>
      </c>
      <c r="AD432" s="141" t="str">
        <f>_xlfn.IFNA(VLOOKUP($U432, '@LIST'!$AH$2:$AI$26, 2, FALSE), "")</f>
        <v/>
      </c>
      <c r="AE432" s="141" t="str">
        <f>_xlfn.IFNA(VLOOKUP($U432, '@LIST'!$AJ$2:$AK$26, 2, FALSE), "")</f>
        <v/>
      </c>
      <c r="AF432" s="141" t="str">
        <f>_xlfn.IFNA(VLOOKUP($U432, '@LIST'!$AL$2:$AM$26, 2, FALSE), "")</f>
        <v/>
      </c>
      <c r="AG432" s="142"/>
      <c r="AH432" s="139" t="str">
        <f>_xlfn.IFNA(VLOOKUP(AG432, '@LIST'!$AR$2:$AS$4, 2, FALSE), "")</f>
        <v/>
      </c>
      <c r="AI432" s="142"/>
      <c r="AJ432" s="143" t="str">
        <f>_xlfn.IFNA(VLOOKUP(AI432, '@LIST'!$AU$2:$AV$4, 2, FALSE), "")</f>
        <v/>
      </c>
    </row>
    <row r="433" spans="1:36" s="144" customFormat="1" ht="16.8">
      <c r="A433" s="125"/>
      <c r="B433" s="126" t="str">
        <f>_xlfn.IFNA(VLOOKUP(A433, '@LIST'!$A$2:$B$15, 2, FALSE), "")</f>
        <v/>
      </c>
      <c r="C433" s="125"/>
      <c r="D433" s="128"/>
      <c r="E433" s="129"/>
      <c r="F433" s="147"/>
      <c r="G433" s="130">
        <f xml:space="preserve"> IF(F433="Yes",D433/ '@PRODUCTION VOLUME'!$B$3*'@PRODUCTION VOLUME'!$B$4,D433)</f>
        <v>0</v>
      </c>
      <c r="H433" s="129"/>
      <c r="I433" s="125"/>
      <c r="J433" s="125"/>
      <c r="K433" s="131"/>
      <c r="L433" s="127"/>
      <c r="M433" s="132" t="str">
        <f>_xlfn.IFNA(VLOOKUP(L433,'@LIST'!$M$2:$N$396,2,FALSE),"")</f>
        <v/>
      </c>
      <c r="N433" s="133"/>
      <c r="O433" s="134"/>
      <c r="P433" s="135" t="str">
        <f>_xlfn.IFNA(VLOOKUP(O433,'@LIST'!$M$2:$N$396,2,FALSE),"")</f>
        <v/>
      </c>
      <c r="Q433" s="136"/>
      <c r="R433" s="137"/>
      <c r="S433" s="138"/>
      <c r="T433" s="139" t="str">
        <f>_xlfn.IFNA(VLOOKUP(S433, '@LIST'!$AO$2:$AP$5, 2, FALSE), "")</f>
        <v/>
      </c>
      <c r="U433" s="140"/>
      <c r="V433" s="141" t="str">
        <f>_xlfn.IFNA(VLOOKUP(U433, '@LIST'!$S$2:$T$26, 2, FALSE), "")</f>
        <v/>
      </c>
      <c r="W433" s="141" t="str">
        <f>_xlfn.IFNA(VLOOKUP($U433, '@LIST'!$U$2:$U$26, 2, FALSE), "")</f>
        <v/>
      </c>
      <c r="X433" s="141" t="str">
        <f>_xlfn.IFNA(VLOOKUP($U433, '@LIST'!$V$2:$W$26, 2, FALSE), "")</f>
        <v/>
      </c>
      <c r="Y433" s="141" t="str">
        <f>_xlfn.IFNA(VLOOKUP($U433, '@LIST'!$X$2:$Y$26, 2, FALSE), "")</f>
        <v/>
      </c>
      <c r="Z433" s="141" t="str">
        <f>_xlfn.IFNA(VLOOKUP($U433, '@LIST'!$Z$2:$AA$26, 2, FALSE), "")</f>
        <v/>
      </c>
      <c r="AA433" s="141" t="str">
        <f>_xlfn.IFNA(VLOOKUP($U433, '@LIST'!$AB$2:$AC$26, 2, FALSE), "")</f>
        <v/>
      </c>
      <c r="AB433" s="141" t="str">
        <f>_xlfn.IFNA(VLOOKUP($U433, '@LIST'!$AD$2:$AE$26, 2, FALSE), "")</f>
        <v/>
      </c>
      <c r="AC433" s="141" t="str">
        <f>_xlfn.IFNA(VLOOKUP($U433, '@LIST'!$AF$2:$AG$26, 2, FALSE), "")</f>
        <v/>
      </c>
      <c r="AD433" s="141" t="str">
        <f>_xlfn.IFNA(VLOOKUP($U433, '@LIST'!$AH$2:$AI$26, 2, FALSE), "")</f>
        <v/>
      </c>
      <c r="AE433" s="141" t="str">
        <f>_xlfn.IFNA(VLOOKUP($U433, '@LIST'!$AJ$2:$AK$26, 2, FALSE), "")</f>
        <v/>
      </c>
      <c r="AF433" s="141" t="str">
        <f>_xlfn.IFNA(VLOOKUP($U433, '@LIST'!$AL$2:$AM$26, 2, FALSE), "")</f>
        <v/>
      </c>
      <c r="AG433" s="142"/>
      <c r="AH433" s="139" t="str">
        <f>_xlfn.IFNA(VLOOKUP(AG433, '@LIST'!$AR$2:$AS$4, 2, FALSE), "")</f>
        <v/>
      </c>
      <c r="AI433" s="142"/>
      <c r="AJ433" s="143" t="str">
        <f>_xlfn.IFNA(VLOOKUP(AI433, '@LIST'!$AU$2:$AV$4, 2, FALSE), "")</f>
        <v/>
      </c>
    </row>
    <row r="434" spans="1:36" s="144" customFormat="1" ht="16.8">
      <c r="A434" s="125"/>
      <c r="B434" s="126" t="str">
        <f>_xlfn.IFNA(VLOOKUP(A434, '@LIST'!$A$2:$B$15, 2, FALSE), "")</f>
        <v/>
      </c>
      <c r="C434" s="125"/>
      <c r="D434" s="128"/>
      <c r="E434" s="129"/>
      <c r="F434" s="147"/>
      <c r="G434" s="130">
        <f xml:space="preserve"> IF(F434="Yes",D434/ '@PRODUCTION VOLUME'!$B$3*'@PRODUCTION VOLUME'!$B$4,D434)</f>
        <v>0</v>
      </c>
      <c r="H434" s="129"/>
      <c r="I434" s="125"/>
      <c r="J434" s="125"/>
      <c r="K434" s="131"/>
      <c r="L434" s="127"/>
      <c r="M434" s="132" t="str">
        <f>_xlfn.IFNA(VLOOKUP(L434,'@LIST'!$M$2:$N$396,2,FALSE),"")</f>
        <v/>
      </c>
      <c r="N434" s="133"/>
      <c r="O434" s="134"/>
      <c r="P434" s="135" t="str">
        <f>_xlfn.IFNA(VLOOKUP(O434,'@LIST'!$M$2:$N$396,2,FALSE),"")</f>
        <v/>
      </c>
      <c r="Q434" s="136"/>
      <c r="R434" s="137"/>
      <c r="S434" s="138"/>
      <c r="T434" s="139" t="str">
        <f>_xlfn.IFNA(VLOOKUP(S434, '@LIST'!$AO$2:$AP$5, 2, FALSE), "")</f>
        <v/>
      </c>
      <c r="U434" s="140"/>
      <c r="V434" s="141" t="str">
        <f>_xlfn.IFNA(VLOOKUP(U434, '@LIST'!$S$2:$T$26, 2, FALSE), "")</f>
        <v/>
      </c>
      <c r="W434" s="141" t="str">
        <f>_xlfn.IFNA(VLOOKUP($U434, '@LIST'!$U$2:$U$26, 2, FALSE), "")</f>
        <v/>
      </c>
      <c r="X434" s="141" t="str">
        <f>_xlfn.IFNA(VLOOKUP($U434, '@LIST'!$V$2:$W$26, 2, FALSE), "")</f>
        <v/>
      </c>
      <c r="Y434" s="141" t="str">
        <f>_xlfn.IFNA(VLOOKUP($U434, '@LIST'!$X$2:$Y$26, 2, FALSE), "")</f>
        <v/>
      </c>
      <c r="Z434" s="141" t="str">
        <f>_xlfn.IFNA(VLOOKUP($U434, '@LIST'!$Z$2:$AA$26, 2, FALSE), "")</f>
        <v/>
      </c>
      <c r="AA434" s="141" t="str">
        <f>_xlfn.IFNA(VLOOKUP($U434, '@LIST'!$AB$2:$AC$26, 2, FALSE), "")</f>
        <v/>
      </c>
      <c r="AB434" s="141" t="str">
        <f>_xlfn.IFNA(VLOOKUP($U434, '@LIST'!$AD$2:$AE$26, 2, FALSE), "")</f>
        <v/>
      </c>
      <c r="AC434" s="141" t="str">
        <f>_xlfn.IFNA(VLOOKUP($U434, '@LIST'!$AF$2:$AG$26, 2, FALSE), "")</f>
        <v/>
      </c>
      <c r="AD434" s="141" t="str">
        <f>_xlfn.IFNA(VLOOKUP($U434, '@LIST'!$AH$2:$AI$26, 2, FALSE), "")</f>
        <v/>
      </c>
      <c r="AE434" s="141" t="str">
        <f>_xlfn.IFNA(VLOOKUP($U434, '@LIST'!$AJ$2:$AK$26, 2, FALSE), "")</f>
        <v/>
      </c>
      <c r="AF434" s="141" t="str">
        <f>_xlfn.IFNA(VLOOKUP($U434, '@LIST'!$AL$2:$AM$26, 2, FALSE), "")</f>
        <v/>
      </c>
      <c r="AG434" s="142"/>
      <c r="AH434" s="139" t="str">
        <f>_xlfn.IFNA(VLOOKUP(AG434, '@LIST'!$AR$2:$AS$4, 2, FALSE), "")</f>
        <v/>
      </c>
      <c r="AI434" s="142"/>
      <c r="AJ434" s="143" t="str">
        <f>_xlfn.IFNA(VLOOKUP(AI434, '@LIST'!$AU$2:$AV$4, 2, FALSE), "")</f>
        <v/>
      </c>
    </row>
    <row r="435" spans="1:36" s="144" customFormat="1" ht="16.8">
      <c r="A435" s="125"/>
      <c r="B435" s="126" t="str">
        <f>_xlfn.IFNA(VLOOKUP(A435, '@LIST'!$A$2:$B$15, 2, FALSE), "")</f>
        <v/>
      </c>
      <c r="C435" s="125"/>
      <c r="D435" s="128"/>
      <c r="E435" s="129"/>
      <c r="F435" s="147"/>
      <c r="G435" s="130">
        <f xml:space="preserve"> IF(F435="Yes",D435/ '@PRODUCTION VOLUME'!$B$3*'@PRODUCTION VOLUME'!$B$4,D435)</f>
        <v>0</v>
      </c>
      <c r="H435" s="129"/>
      <c r="I435" s="125"/>
      <c r="J435" s="125"/>
      <c r="K435" s="131"/>
      <c r="L435" s="127"/>
      <c r="M435" s="132" t="str">
        <f>_xlfn.IFNA(VLOOKUP(L435,'@LIST'!$M$2:$N$396,2,FALSE),"")</f>
        <v/>
      </c>
      <c r="N435" s="133"/>
      <c r="O435" s="134"/>
      <c r="P435" s="135" t="str">
        <f>_xlfn.IFNA(VLOOKUP(O435,'@LIST'!$M$2:$N$396,2,FALSE),"")</f>
        <v/>
      </c>
      <c r="Q435" s="136"/>
      <c r="R435" s="137"/>
      <c r="S435" s="138"/>
      <c r="T435" s="139" t="str">
        <f>_xlfn.IFNA(VLOOKUP(S435, '@LIST'!$AO$2:$AP$5, 2, FALSE), "")</f>
        <v/>
      </c>
      <c r="U435" s="140"/>
      <c r="V435" s="141" t="str">
        <f>_xlfn.IFNA(VLOOKUP(U435, '@LIST'!$S$2:$T$26, 2, FALSE), "")</f>
        <v/>
      </c>
      <c r="W435" s="141" t="str">
        <f>_xlfn.IFNA(VLOOKUP($U435, '@LIST'!$U$2:$U$26, 2, FALSE), "")</f>
        <v/>
      </c>
      <c r="X435" s="141" t="str">
        <f>_xlfn.IFNA(VLOOKUP($U435, '@LIST'!$V$2:$W$26, 2, FALSE), "")</f>
        <v/>
      </c>
      <c r="Y435" s="141" t="str">
        <f>_xlfn.IFNA(VLOOKUP($U435, '@LIST'!$X$2:$Y$26, 2, FALSE), "")</f>
        <v/>
      </c>
      <c r="Z435" s="141" t="str">
        <f>_xlfn.IFNA(VLOOKUP($U435, '@LIST'!$Z$2:$AA$26, 2, FALSE), "")</f>
        <v/>
      </c>
      <c r="AA435" s="141" t="str">
        <f>_xlfn.IFNA(VLOOKUP($U435, '@LIST'!$AB$2:$AC$26, 2, FALSE), "")</f>
        <v/>
      </c>
      <c r="AB435" s="141" t="str">
        <f>_xlfn.IFNA(VLOOKUP($U435, '@LIST'!$AD$2:$AE$26, 2, FALSE), "")</f>
        <v/>
      </c>
      <c r="AC435" s="141" t="str">
        <f>_xlfn.IFNA(VLOOKUP($U435, '@LIST'!$AF$2:$AG$26, 2, FALSE), "")</f>
        <v/>
      </c>
      <c r="AD435" s="141" t="str">
        <f>_xlfn.IFNA(VLOOKUP($U435, '@LIST'!$AH$2:$AI$26, 2, FALSE), "")</f>
        <v/>
      </c>
      <c r="AE435" s="141" t="str">
        <f>_xlfn.IFNA(VLOOKUP($U435, '@LIST'!$AJ$2:$AK$26, 2, FALSE), "")</f>
        <v/>
      </c>
      <c r="AF435" s="141" t="str">
        <f>_xlfn.IFNA(VLOOKUP($U435, '@LIST'!$AL$2:$AM$26, 2, FALSE), "")</f>
        <v/>
      </c>
      <c r="AG435" s="142"/>
      <c r="AH435" s="139" t="str">
        <f>_xlfn.IFNA(VLOOKUP(AG435, '@LIST'!$AR$2:$AS$4, 2, FALSE), "")</f>
        <v/>
      </c>
      <c r="AI435" s="142"/>
      <c r="AJ435" s="143" t="str">
        <f>_xlfn.IFNA(VLOOKUP(AI435, '@LIST'!$AU$2:$AV$4, 2, FALSE), "")</f>
        <v/>
      </c>
    </row>
    <row r="436" spans="1:36" s="144" customFormat="1" ht="16.8">
      <c r="A436" s="125"/>
      <c r="B436" s="126" t="str">
        <f>_xlfn.IFNA(VLOOKUP(A436, '@LIST'!$A$2:$B$15, 2, FALSE), "")</f>
        <v/>
      </c>
      <c r="C436" s="125"/>
      <c r="D436" s="128"/>
      <c r="E436" s="129"/>
      <c r="F436" s="147"/>
      <c r="G436" s="130">
        <f xml:space="preserve"> IF(F436="Yes",D436/ '@PRODUCTION VOLUME'!$B$3*'@PRODUCTION VOLUME'!$B$4,D436)</f>
        <v>0</v>
      </c>
      <c r="H436" s="129"/>
      <c r="I436" s="125"/>
      <c r="J436" s="125"/>
      <c r="K436" s="131"/>
      <c r="L436" s="127"/>
      <c r="M436" s="132" t="str">
        <f>_xlfn.IFNA(VLOOKUP(L436,'@LIST'!$M$2:$N$396,2,FALSE),"")</f>
        <v/>
      </c>
      <c r="N436" s="133"/>
      <c r="O436" s="134"/>
      <c r="P436" s="135" t="str">
        <f>_xlfn.IFNA(VLOOKUP(O436,'@LIST'!$M$2:$N$396,2,FALSE),"")</f>
        <v/>
      </c>
      <c r="Q436" s="136"/>
      <c r="R436" s="137"/>
      <c r="S436" s="138"/>
      <c r="T436" s="139" t="str">
        <f>_xlfn.IFNA(VLOOKUP(S436, '@LIST'!$AO$2:$AP$5, 2, FALSE), "")</f>
        <v/>
      </c>
      <c r="U436" s="140"/>
      <c r="V436" s="141" t="str">
        <f>_xlfn.IFNA(VLOOKUP(U436, '@LIST'!$S$2:$T$26, 2, FALSE), "")</f>
        <v/>
      </c>
      <c r="W436" s="141" t="str">
        <f>_xlfn.IFNA(VLOOKUP($U436, '@LIST'!$U$2:$U$26, 2, FALSE), "")</f>
        <v/>
      </c>
      <c r="X436" s="141" t="str">
        <f>_xlfn.IFNA(VLOOKUP($U436, '@LIST'!$V$2:$W$26, 2, FALSE), "")</f>
        <v/>
      </c>
      <c r="Y436" s="141" t="str">
        <f>_xlfn.IFNA(VLOOKUP($U436, '@LIST'!$X$2:$Y$26, 2, FALSE), "")</f>
        <v/>
      </c>
      <c r="Z436" s="141" t="str">
        <f>_xlfn.IFNA(VLOOKUP($U436, '@LIST'!$Z$2:$AA$26, 2, FALSE), "")</f>
        <v/>
      </c>
      <c r="AA436" s="141" t="str">
        <f>_xlfn.IFNA(VLOOKUP($U436, '@LIST'!$AB$2:$AC$26, 2, FALSE), "")</f>
        <v/>
      </c>
      <c r="AB436" s="141" t="str">
        <f>_xlfn.IFNA(VLOOKUP($U436, '@LIST'!$AD$2:$AE$26, 2, FALSE), "")</f>
        <v/>
      </c>
      <c r="AC436" s="141" t="str">
        <f>_xlfn.IFNA(VLOOKUP($U436, '@LIST'!$AF$2:$AG$26, 2, FALSE), "")</f>
        <v/>
      </c>
      <c r="AD436" s="141" t="str">
        <f>_xlfn.IFNA(VLOOKUP($U436, '@LIST'!$AH$2:$AI$26, 2, FALSE), "")</f>
        <v/>
      </c>
      <c r="AE436" s="141" t="str">
        <f>_xlfn.IFNA(VLOOKUP($U436, '@LIST'!$AJ$2:$AK$26, 2, FALSE), "")</f>
        <v/>
      </c>
      <c r="AF436" s="141" t="str">
        <f>_xlfn.IFNA(VLOOKUP($U436, '@LIST'!$AL$2:$AM$26, 2, FALSE), "")</f>
        <v/>
      </c>
      <c r="AG436" s="142"/>
      <c r="AH436" s="139" t="str">
        <f>_xlfn.IFNA(VLOOKUP(AG436, '@LIST'!$AR$2:$AS$4, 2, FALSE), "")</f>
        <v/>
      </c>
      <c r="AI436" s="142"/>
      <c r="AJ436" s="143" t="str">
        <f>_xlfn.IFNA(VLOOKUP(AI436, '@LIST'!$AU$2:$AV$4, 2, FALSE), "")</f>
        <v/>
      </c>
    </row>
    <row r="437" spans="1:36" s="144" customFormat="1" ht="16.8">
      <c r="A437" s="125"/>
      <c r="B437" s="126" t="str">
        <f>_xlfn.IFNA(VLOOKUP(A437, '@LIST'!$A$2:$B$15, 2, FALSE), "")</f>
        <v/>
      </c>
      <c r="C437" s="125"/>
      <c r="D437" s="128"/>
      <c r="E437" s="129"/>
      <c r="F437" s="147"/>
      <c r="G437" s="130">
        <f xml:space="preserve"> IF(F437="Yes",D437/ '@PRODUCTION VOLUME'!$B$3*'@PRODUCTION VOLUME'!$B$4,D437)</f>
        <v>0</v>
      </c>
      <c r="H437" s="129"/>
      <c r="I437" s="125"/>
      <c r="J437" s="125"/>
      <c r="K437" s="131"/>
      <c r="L437" s="127"/>
      <c r="M437" s="132" t="str">
        <f>_xlfn.IFNA(VLOOKUP(L437,'@LIST'!$M$2:$N$396,2,FALSE),"")</f>
        <v/>
      </c>
      <c r="N437" s="133"/>
      <c r="O437" s="134"/>
      <c r="P437" s="135" t="str">
        <f>_xlfn.IFNA(VLOOKUP(O437,'@LIST'!$M$2:$N$396,2,FALSE),"")</f>
        <v/>
      </c>
      <c r="Q437" s="136"/>
      <c r="R437" s="137"/>
      <c r="S437" s="138"/>
      <c r="T437" s="139" t="str">
        <f>_xlfn.IFNA(VLOOKUP(S437, '@LIST'!$AO$2:$AP$5, 2, FALSE), "")</f>
        <v/>
      </c>
      <c r="U437" s="140"/>
      <c r="V437" s="141" t="str">
        <f>_xlfn.IFNA(VLOOKUP(U437, '@LIST'!$S$2:$T$26, 2, FALSE), "")</f>
        <v/>
      </c>
      <c r="W437" s="141" t="str">
        <f>_xlfn.IFNA(VLOOKUP($U437, '@LIST'!$U$2:$U$26, 2, FALSE), "")</f>
        <v/>
      </c>
      <c r="X437" s="141" t="str">
        <f>_xlfn.IFNA(VLOOKUP($U437, '@LIST'!$V$2:$W$26, 2, FALSE), "")</f>
        <v/>
      </c>
      <c r="Y437" s="141" t="str">
        <f>_xlfn.IFNA(VLOOKUP($U437, '@LIST'!$X$2:$Y$26, 2, FALSE), "")</f>
        <v/>
      </c>
      <c r="Z437" s="141" t="str">
        <f>_xlfn.IFNA(VLOOKUP($U437, '@LIST'!$Z$2:$AA$26, 2, FALSE), "")</f>
        <v/>
      </c>
      <c r="AA437" s="141" t="str">
        <f>_xlfn.IFNA(VLOOKUP($U437, '@LIST'!$AB$2:$AC$26, 2, FALSE), "")</f>
        <v/>
      </c>
      <c r="AB437" s="141" t="str">
        <f>_xlfn.IFNA(VLOOKUP($U437, '@LIST'!$AD$2:$AE$26, 2, FALSE), "")</f>
        <v/>
      </c>
      <c r="AC437" s="141" t="str">
        <f>_xlfn.IFNA(VLOOKUP($U437, '@LIST'!$AF$2:$AG$26, 2, FALSE), "")</f>
        <v/>
      </c>
      <c r="AD437" s="141" t="str">
        <f>_xlfn.IFNA(VLOOKUP($U437, '@LIST'!$AH$2:$AI$26, 2, FALSE), "")</f>
        <v/>
      </c>
      <c r="AE437" s="141" t="str">
        <f>_xlfn.IFNA(VLOOKUP($U437, '@LIST'!$AJ$2:$AK$26, 2, FALSE), "")</f>
        <v/>
      </c>
      <c r="AF437" s="141" t="str">
        <f>_xlfn.IFNA(VLOOKUP($U437, '@LIST'!$AL$2:$AM$26, 2, FALSE), "")</f>
        <v/>
      </c>
      <c r="AG437" s="142"/>
      <c r="AH437" s="139" t="str">
        <f>_xlfn.IFNA(VLOOKUP(AG437, '@LIST'!$AR$2:$AS$4, 2, FALSE), "")</f>
        <v/>
      </c>
      <c r="AI437" s="142"/>
      <c r="AJ437" s="143" t="str">
        <f>_xlfn.IFNA(VLOOKUP(AI437, '@LIST'!$AU$2:$AV$4, 2, FALSE), "")</f>
        <v/>
      </c>
    </row>
    <row r="438" spans="1:36" s="144" customFormat="1" ht="16.8">
      <c r="A438" s="125"/>
      <c r="B438" s="126" t="str">
        <f>_xlfn.IFNA(VLOOKUP(A438, '@LIST'!$A$2:$B$15, 2, FALSE), "")</f>
        <v/>
      </c>
      <c r="C438" s="125"/>
      <c r="D438" s="128"/>
      <c r="E438" s="129"/>
      <c r="F438" s="147"/>
      <c r="G438" s="130">
        <f xml:space="preserve"> IF(F438="Yes",D438/ '@PRODUCTION VOLUME'!$B$3*'@PRODUCTION VOLUME'!$B$4,D438)</f>
        <v>0</v>
      </c>
      <c r="H438" s="129"/>
      <c r="I438" s="125"/>
      <c r="J438" s="125"/>
      <c r="K438" s="131"/>
      <c r="L438" s="127"/>
      <c r="M438" s="132" t="str">
        <f>_xlfn.IFNA(VLOOKUP(L438,'@LIST'!$M$2:$N$396,2,FALSE),"")</f>
        <v/>
      </c>
      <c r="N438" s="133"/>
      <c r="O438" s="134"/>
      <c r="P438" s="135" t="str">
        <f>_xlfn.IFNA(VLOOKUP(O438,'@LIST'!$M$2:$N$396,2,FALSE),"")</f>
        <v/>
      </c>
      <c r="Q438" s="136"/>
      <c r="R438" s="137"/>
      <c r="S438" s="138"/>
      <c r="T438" s="139" t="str">
        <f>_xlfn.IFNA(VLOOKUP(S438, '@LIST'!$AO$2:$AP$5, 2, FALSE), "")</f>
        <v/>
      </c>
      <c r="U438" s="140"/>
      <c r="V438" s="141" t="str">
        <f>_xlfn.IFNA(VLOOKUP(U438, '@LIST'!$S$2:$T$26, 2, FALSE), "")</f>
        <v/>
      </c>
      <c r="W438" s="141" t="str">
        <f>_xlfn.IFNA(VLOOKUP($U438, '@LIST'!$U$2:$U$26, 2, FALSE), "")</f>
        <v/>
      </c>
      <c r="X438" s="141" t="str">
        <f>_xlfn.IFNA(VLOOKUP($U438, '@LIST'!$V$2:$W$26, 2, FALSE), "")</f>
        <v/>
      </c>
      <c r="Y438" s="141" t="str">
        <f>_xlfn.IFNA(VLOOKUP($U438, '@LIST'!$X$2:$Y$26, 2, FALSE), "")</f>
        <v/>
      </c>
      <c r="Z438" s="141" t="str">
        <f>_xlfn.IFNA(VLOOKUP($U438, '@LIST'!$Z$2:$AA$26, 2, FALSE), "")</f>
        <v/>
      </c>
      <c r="AA438" s="141" t="str">
        <f>_xlfn.IFNA(VLOOKUP($U438, '@LIST'!$AB$2:$AC$26, 2, FALSE), "")</f>
        <v/>
      </c>
      <c r="AB438" s="141" t="str">
        <f>_xlfn.IFNA(VLOOKUP($U438, '@LIST'!$AD$2:$AE$26, 2, FALSE), "")</f>
        <v/>
      </c>
      <c r="AC438" s="141" t="str">
        <f>_xlfn.IFNA(VLOOKUP($U438, '@LIST'!$AF$2:$AG$26, 2, FALSE), "")</f>
        <v/>
      </c>
      <c r="AD438" s="141" t="str">
        <f>_xlfn.IFNA(VLOOKUP($U438, '@LIST'!$AH$2:$AI$26, 2, FALSE), "")</f>
        <v/>
      </c>
      <c r="AE438" s="141" t="str">
        <f>_xlfn.IFNA(VLOOKUP($U438, '@LIST'!$AJ$2:$AK$26, 2, FALSE), "")</f>
        <v/>
      </c>
      <c r="AF438" s="141" t="str">
        <f>_xlfn.IFNA(VLOOKUP($U438, '@LIST'!$AL$2:$AM$26, 2, FALSE), "")</f>
        <v/>
      </c>
      <c r="AG438" s="142"/>
      <c r="AH438" s="139" t="str">
        <f>_xlfn.IFNA(VLOOKUP(AG438, '@LIST'!$AR$2:$AS$4, 2, FALSE), "")</f>
        <v/>
      </c>
      <c r="AI438" s="142"/>
      <c r="AJ438" s="143" t="str">
        <f>_xlfn.IFNA(VLOOKUP(AI438, '@LIST'!$AU$2:$AV$4, 2, FALSE), "")</f>
        <v/>
      </c>
    </row>
    <row r="439" spans="1:36" s="144" customFormat="1" ht="16.8">
      <c r="A439" s="125"/>
      <c r="B439" s="126" t="str">
        <f>_xlfn.IFNA(VLOOKUP(A439, '@LIST'!$A$2:$B$15, 2, FALSE), "")</f>
        <v/>
      </c>
      <c r="C439" s="125"/>
      <c r="D439" s="128"/>
      <c r="E439" s="129"/>
      <c r="F439" s="147"/>
      <c r="G439" s="130">
        <f xml:space="preserve"> IF(F439="Yes",D439/ '@PRODUCTION VOLUME'!$B$3*'@PRODUCTION VOLUME'!$B$4,D439)</f>
        <v>0</v>
      </c>
      <c r="H439" s="129"/>
      <c r="I439" s="125"/>
      <c r="J439" s="125"/>
      <c r="K439" s="131"/>
      <c r="L439" s="127"/>
      <c r="M439" s="132" t="str">
        <f>_xlfn.IFNA(VLOOKUP(L439,'@LIST'!$M$2:$N$396,2,FALSE),"")</f>
        <v/>
      </c>
      <c r="N439" s="133"/>
      <c r="O439" s="134"/>
      <c r="P439" s="135" t="str">
        <f>_xlfn.IFNA(VLOOKUP(O439,'@LIST'!$M$2:$N$396,2,FALSE),"")</f>
        <v/>
      </c>
      <c r="Q439" s="136"/>
      <c r="R439" s="137"/>
      <c r="S439" s="138"/>
      <c r="T439" s="139" t="str">
        <f>_xlfn.IFNA(VLOOKUP(S439, '@LIST'!$AO$2:$AP$5, 2, FALSE), "")</f>
        <v/>
      </c>
      <c r="U439" s="140"/>
      <c r="V439" s="141" t="str">
        <f>_xlfn.IFNA(VLOOKUP(U439, '@LIST'!$S$2:$T$26, 2, FALSE), "")</f>
        <v/>
      </c>
      <c r="W439" s="141" t="str">
        <f>_xlfn.IFNA(VLOOKUP($U439, '@LIST'!$U$2:$U$26, 2, FALSE), "")</f>
        <v/>
      </c>
      <c r="X439" s="141" t="str">
        <f>_xlfn.IFNA(VLOOKUP($U439, '@LIST'!$V$2:$W$26, 2, FALSE), "")</f>
        <v/>
      </c>
      <c r="Y439" s="141" t="str">
        <f>_xlfn.IFNA(VLOOKUP($U439, '@LIST'!$X$2:$Y$26, 2, FALSE), "")</f>
        <v/>
      </c>
      <c r="Z439" s="141" t="str">
        <f>_xlfn.IFNA(VLOOKUP($U439, '@LIST'!$Z$2:$AA$26, 2, FALSE), "")</f>
        <v/>
      </c>
      <c r="AA439" s="141" t="str">
        <f>_xlfn.IFNA(VLOOKUP($U439, '@LIST'!$AB$2:$AC$26, 2, FALSE), "")</f>
        <v/>
      </c>
      <c r="AB439" s="141" t="str">
        <f>_xlfn.IFNA(VLOOKUP($U439, '@LIST'!$AD$2:$AE$26, 2, FALSE), "")</f>
        <v/>
      </c>
      <c r="AC439" s="141" t="str">
        <f>_xlfn.IFNA(VLOOKUP($U439, '@LIST'!$AF$2:$AG$26, 2, FALSE), "")</f>
        <v/>
      </c>
      <c r="AD439" s="141" t="str">
        <f>_xlfn.IFNA(VLOOKUP($U439, '@LIST'!$AH$2:$AI$26, 2, FALSE), "")</f>
        <v/>
      </c>
      <c r="AE439" s="141" t="str">
        <f>_xlfn.IFNA(VLOOKUP($U439, '@LIST'!$AJ$2:$AK$26, 2, FALSE), "")</f>
        <v/>
      </c>
      <c r="AF439" s="141" t="str">
        <f>_xlfn.IFNA(VLOOKUP($U439, '@LIST'!$AL$2:$AM$26, 2, FALSE), "")</f>
        <v/>
      </c>
      <c r="AG439" s="142"/>
      <c r="AH439" s="139" t="str">
        <f>_xlfn.IFNA(VLOOKUP(AG439, '@LIST'!$AR$2:$AS$4, 2, FALSE), "")</f>
        <v/>
      </c>
      <c r="AI439" s="142"/>
      <c r="AJ439" s="143" t="str">
        <f>_xlfn.IFNA(VLOOKUP(AI439, '@LIST'!$AU$2:$AV$4, 2, FALSE), "")</f>
        <v/>
      </c>
    </row>
    <row r="440" spans="1:36" s="144" customFormat="1" ht="16.8">
      <c r="A440" s="125"/>
      <c r="B440" s="126" t="str">
        <f>_xlfn.IFNA(VLOOKUP(A440, '@LIST'!$A$2:$B$15, 2, FALSE), "")</f>
        <v/>
      </c>
      <c r="C440" s="125"/>
      <c r="D440" s="128"/>
      <c r="E440" s="129"/>
      <c r="F440" s="147"/>
      <c r="G440" s="130">
        <f xml:space="preserve"> IF(F440="Yes",D440/ '@PRODUCTION VOLUME'!$B$3*'@PRODUCTION VOLUME'!$B$4,D440)</f>
        <v>0</v>
      </c>
      <c r="H440" s="129"/>
      <c r="I440" s="125"/>
      <c r="J440" s="125"/>
      <c r="K440" s="131"/>
      <c r="L440" s="127"/>
      <c r="M440" s="132" t="str">
        <f>_xlfn.IFNA(VLOOKUP(L440,'@LIST'!$M$2:$N$396,2,FALSE),"")</f>
        <v/>
      </c>
      <c r="N440" s="133"/>
      <c r="O440" s="134"/>
      <c r="P440" s="135" t="str">
        <f>_xlfn.IFNA(VLOOKUP(O440,'@LIST'!$M$2:$N$396,2,FALSE),"")</f>
        <v/>
      </c>
      <c r="Q440" s="136"/>
      <c r="R440" s="137"/>
      <c r="S440" s="138"/>
      <c r="T440" s="139" t="str">
        <f>_xlfn.IFNA(VLOOKUP(S440, '@LIST'!$AO$2:$AP$5, 2, FALSE), "")</f>
        <v/>
      </c>
      <c r="U440" s="140"/>
      <c r="V440" s="141" t="str">
        <f>_xlfn.IFNA(VLOOKUP(U440, '@LIST'!$S$2:$T$26, 2, FALSE), "")</f>
        <v/>
      </c>
      <c r="W440" s="141" t="str">
        <f>_xlfn.IFNA(VLOOKUP($U440, '@LIST'!$U$2:$U$26, 2, FALSE), "")</f>
        <v/>
      </c>
      <c r="X440" s="141" t="str">
        <f>_xlfn.IFNA(VLOOKUP($U440, '@LIST'!$V$2:$W$26, 2, FALSE), "")</f>
        <v/>
      </c>
      <c r="Y440" s="141" t="str">
        <f>_xlfn.IFNA(VLOOKUP($U440, '@LIST'!$X$2:$Y$26, 2, FALSE), "")</f>
        <v/>
      </c>
      <c r="Z440" s="141" t="str">
        <f>_xlfn.IFNA(VLOOKUP($U440, '@LIST'!$Z$2:$AA$26, 2, FALSE), "")</f>
        <v/>
      </c>
      <c r="AA440" s="141" t="str">
        <f>_xlfn.IFNA(VLOOKUP($U440, '@LIST'!$AB$2:$AC$26, 2, FALSE), "")</f>
        <v/>
      </c>
      <c r="AB440" s="141" t="str">
        <f>_xlfn.IFNA(VLOOKUP($U440, '@LIST'!$AD$2:$AE$26, 2, FALSE), "")</f>
        <v/>
      </c>
      <c r="AC440" s="141" t="str">
        <f>_xlfn.IFNA(VLOOKUP($U440, '@LIST'!$AF$2:$AG$26, 2, FALSE), "")</f>
        <v/>
      </c>
      <c r="AD440" s="141" t="str">
        <f>_xlfn.IFNA(VLOOKUP($U440, '@LIST'!$AH$2:$AI$26, 2, FALSE), "")</f>
        <v/>
      </c>
      <c r="AE440" s="141" t="str">
        <f>_xlfn.IFNA(VLOOKUP($U440, '@LIST'!$AJ$2:$AK$26, 2, FALSE), "")</f>
        <v/>
      </c>
      <c r="AF440" s="141" t="str">
        <f>_xlfn.IFNA(VLOOKUP($U440, '@LIST'!$AL$2:$AM$26, 2, FALSE), "")</f>
        <v/>
      </c>
      <c r="AG440" s="142"/>
      <c r="AH440" s="139" t="str">
        <f>_xlfn.IFNA(VLOOKUP(AG440, '@LIST'!$AR$2:$AS$4, 2, FALSE), "")</f>
        <v/>
      </c>
      <c r="AI440" s="142"/>
      <c r="AJ440" s="143" t="str">
        <f>_xlfn.IFNA(VLOOKUP(AI440, '@LIST'!$AU$2:$AV$4, 2, FALSE), "")</f>
        <v/>
      </c>
    </row>
    <row r="441" spans="1:36" s="144" customFormat="1" ht="16.8">
      <c r="A441" s="125"/>
      <c r="B441" s="126" t="str">
        <f>_xlfn.IFNA(VLOOKUP(A441, '@LIST'!$A$2:$B$15, 2, FALSE), "")</f>
        <v/>
      </c>
      <c r="C441" s="125"/>
      <c r="D441" s="128"/>
      <c r="E441" s="129"/>
      <c r="F441" s="147"/>
      <c r="G441" s="130">
        <f xml:space="preserve"> IF(F441="Yes",D441/ '@PRODUCTION VOLUME'!$B$3*'@PRODUCTION VOLUME'!$B$4,D441)</f>
        <v>0</v>
      </c>
      <c r="H441" s="129"/>
      <c r="I441" s="125"/>
      <c r="J441" s="125"/>
      <c r="K441" s="131"/>
      <c r="L441" s="127"/>
      <c r="M441" s="132" t="str">
        <f>_xlfn.IFNA(VLOOKUP(L441,'@LIST'!$M$2:$N$396,2,FALSE),"")</f>
        <v/>
      </c>
      <c r="N441" s="133"/>
      <c r="O441" s="134"/>
      <c r="P441" s="135" t="str">
        <f>_xlfn.IFNA(VLOOKUP(O441,'@LIST'!$M$2:$N$396,2,FALSE),"")</f>
        <v/>
      </c>
      <c r="Q441" s="136"/>
      <c r="R441" s="137"/>
      <c r="S441" s="138"/>
      <c r="T441" s="139" t="str">
        <f>_xlfn.IFNA(VLOOKUP(S441, '@LIST'!$AO$2:$AP$5, 2, FALSE), "")</f>
        <v/>
      </c>
      <c r="U441" s="140"/>
      <c r="V441" s="141" t="str">
        <f>_xlfn.IFNA(VLOOKUP(U441, '@LIST'!$S$2:$T$26, 2, FALSE), "")</f>
        <v/>
      </c>
      <c r="W441" s="141" t="str">
        <f>_xlfn.IFNA(VLOOKUP($U441, '@LIST'!$U$2:$U$26, 2, FALSE), "")</f>
        <v/>
      </c>
      <c r="X441" s="141" t="str">
        <f>_xlfn.IFNA(VLOOKUP($U441, '@LIST'!$V$2:$W$26, 2, FALSE), "")</f>
        <v/>
      </c>
      <c r="Y441" s="141" t="str">
        <f>_xlfn.IFNA(VLOOKUP($U441, '@LIST'!$X$2:$Y$26, 2, FALSE), "")</f>
        <v/>
      </c>
      <c r="Z441" s="141" t="str">
        <f>_xlfn.IFNA(VLOOKUP($U441, '@LIST'!$Z$2:$AA$26, 2, FALSE), "")</f>
        <v/>
      </c>
      <c r="AA441" s="141" t="str">
        <f>_xlfn.IFNA(VLOOKUP($U441, '@LIST'!$AB$2:$AC$26, 2, FALSE), "")</f>
        <v/>
      </c>
      <c r="AB441" s="141" t="str">
        <f>_xlfn.IFNA(VLOOKUP($U441, '@LIST'!$AD$2:$AE$26, 2, FALSE), "")</f>
        <v/>
      </c>
      <c r="AC441" s="141" t="str">
        <f>_xlfn.IFNA(VLOOKUP($U441, '@LIST'!$AF$2:$AG$26, 2, FALSE), "")</f>
        <v/>
      </c>
      <c r="AD441" s="141" t="str">
        <f>_xlfn.IFNA(VLOOKUP($U441, '@LIST'!$AH$2:$AI$26, 2, FALSE), "")</f>
        <v/>
      </c>
      <c r="AE441" s="141" t="str">
        <f>_xlfn.IFNA(VLOOKUP($U441, '@LIST'!$AJ$2:$AK$26, 2, FALSE), "")</f>
        <v/>
      </c>
      <c r="AF441" s="141" t="str">
        <f>_xlfn.IFNA(VLOOKUP($U441, '@LIST'!$AL$2:$AM$26, 2, FALSE), "")</f>
        <v/>
      </c>
      <c r="AG441" s="142"/>
      <c r="AH441" s="139" t="str">
        <f>_xlfn.IFNA(VLOOKUP(AG441, '@LIST'!$AR$2:$AS$4, 2, FALSE), "")</f>
        <v/>
      </c>
      <c r="AI441" s="142"/>
      <c r="AJ441" s="143" t="str">
        <f>_xlfn.IFNA(VLOOKUP(AI441, '@LIST'!$AU$2:$AV$4, 2, FALSE), "")</f>
        <v/>
      </c>
    </row>
    <row r="442" spans="1:36" s="144" customFormat="1" ht="16.8">
      <c r="A442" s="125"/>
      <c r="B442" s="126" t="str">
        <f>_xlfn.IFNA(VLOOKUP(A442, '@LIST'!$A$2:$B$15, 2, FALSE), "")</f>
        <v/>
      </c>
      <c r="C442" s="125"/>
      <c r="D442" s="128"/>
      <c r="E442" s="129"/>
      <c r="F442" s="147"/>
      <c r="G442" s="130">
        <f xml:space="preserve"> IF(F442="Yes",D442/ '@PRODUCTION VOLUME'!$B$3*'@PRODUCTION VOLUME'!$B$4,D442)</f>
        <v>0</v>
      </c>
      <c r="H442" s="129"/>
      <c r="I442" s="125"/>
      <c r="J442" s="125"/>
      <c r="K442" s="131"/>
      <c r="L442" s="127"/>
      <c r="M442" s="132" t="str">
        <f>_xlfn.IFNA(VLOOKUP(L442,'@LIST'!$M$2:$N$396,2,FALSE),"")</f>
        <v/>
      </c>
      <c r="N442" s="133"/>
      <c r="O442" s="134"/>
      <c r="P442" s="135" t="str">
        <f>_xlfn.IFNA(VLOOKUP(O442,'@LIST'!$M$2:$N$396,2,FALSE),"")</f>
        <v/>
      </c>
      <c r="Q442" s="136"/>
      <c r="R442" s="137"/>
      <c r="S442" s="138"/>
      <c r="T442" s="139" t="str">
        <f>_xlfn.IFNA(VLOOKUP(S442, '@LIST'!$AO$2:$AP$5, 2, FALSE), "")</f>
        <v/>
      </c>
      <c r="U442" s="140"/>
      <c r="V442" s="141" t="str">
        <f>_xlfn.IFNA(VLOOKUP(U442, '@LIST'!$S$2:$T$26, 2, FALSE), "")</f>
        <v/>
      </c>
      <c r="W442" s="141" t="str">
        <f>_xlfn.IFNA(VLOOKUP($U442, '@LIST'!$U$2:$U$26, 2, FALSE), "")</f>
        <v/>
      </c>
      <c r="X442" s="141" t="str">
        <f>_xlfn.IFNA(VLOOKUP($U442, '@LIST'!$V$2:$W$26, 2, FALSE), "")</f>
        <v/>
      </c>
      <c r="Y442" s="141" t="str">
        <f>_xlfn.IFNA(VLOOKUP($U442, '@LIST'!$X$2:$Y$26, 2, FALSE), "")</f>
        <v/>
      </c>
      <c r="Z442" s="141" t="str">
        <f>_xlfn.IFNA(VLOOKUP($U442, '@LIST'!$Z$2:$AA$26, 2, FALSE), "")</f>
        <v/>
      </c>
      <c r="AA442" s="141" t="str">
        <f>_xlfn.IFNA(VLOOKUP($U442, '@LIST'!$AB$2:$AC$26, 2, FALSE), "")</f>
        <v/>
      </c>
      <c r="AB442" s="141" t="str">
        <f>_xlfn.IFNA(VLOOKUP($U442, '@LIST'!$AD$2:$AE$26, 2, FALSE), "")</f>
        <v/>
      </c>
      <c r="AC442" s="141" t="str">
        <f>_xlfn.IFNA(VLOOKUP($U442, '@LIST'!$AF$2:$AG$26, 2, FALSE), "")</f>
        <v/>
      </c>
      <c r="AD442" s="141" t="str">
        <f>_xlfn.IFNA(VLOOKUP($U442, '@LIST'!$AH$2:$AI$26, 2, FALSE), "")</f>
        <v/>
      </c>
      <c r="AE442" s="141" t="str">
        <f>_xlfn.IFNA(VLOOKUP($U442, '@LIST'!$AJ$2:$AK$26, 2, FALSE), "")</f>
        <v/>
      </c>
      <c r="AF442" s="141" t="str">
        <f>_xlfn.IFNA(VLOOKUP($U442, '@LIST'!$AL$2:$AM$26, 2, FALSE), "")</f>
        <v/>
      </c>
      <c r="AG442" s="142"/>
      <c r="AH442" s="139" t="str">
        <f>_xlfn.IFNA(VLOOKUP(AG442, '@LIST'!$AR$2:$AS$4, 2, FALSE), "")</f>
        <v/>
      </c>
      <c r="AI442" s="142"/>
      <c r="AJ442" s="143" t="str">
        <f>_xlfn.IFNA(VLOOKUP(AI442, '@LIST'!$AU$2:$AV$4, 2, FALSE), "")</f>
        <v/>
      </c>
    </row>
    <row r="443" spans="1:36" s="144" customFormat="1" ht="16.8">
      <c r="A443" s="125"/>
      <c r="B443" s="126" t="str">
        <f>_xlfn.IFNA(VLOOKUP(A443, '@LIST'!$A$2:$B$15, 2, FALSE), "")</f>
        <v/>
      </c>
      <c r="C443" s="125"/>
      <c r="D443" s="128"/>
      <c r="E443" s="129"/>
      <c r="F443" s="147"/>
      <c r="G443" s="130">
        <f xml:space="preserve"> IF(F443="Yes",D443/ '@PRODUCTION VOLUME'!$B$3*'@PRODUCTION VOLUME'!$B$4,D443)</f>
        <v>0</v>
      </c>
      <c r="H443" s="129"/>
      <c r="I443" s="125"/>
      <c r="J443" s="125"/>
      <c r="K443" s="131"/>
      <c r="L443" s="127"/>
      <c r="M443" s="132" t="str">
        <f>_xlfn.IFNA(VLOOKUP(L443,'@LIST'!$M$2:$N$396,2,FALSE),"")</f>
        <v/>
      </c>
      <c r="N443" s="133"/>
      <c r="O443" s="134"/>
      <c r="P443" s="135" t="str">
        <f>_xlfn.IFNA(VLOOKUP(O443,'@LIST'!$M$2:$N$396,2,FALSE),"")</f>
        <v/>
      </c>
      <c r="Q443" s="136"/>
      <c r="R443" s="137"/>
      <c r="S443" s="138"/>
      <c r="T443" s="139" t="str">
        <f>_xlfn.IFNA(VLOOKUP(S443, '@LIST'!$AO$2:$AP$5, 2, FALSE), "")</f>
        <v/>
      </c>
      <c r="U443" s="140"/>
      <c r="V443" s="141" t="str">
        <f>_xlfn.IFNA(VLOOKUP(U443, '@LIST'!$S$2:$T$26, 2, FALSE), "")</f>
        <v/>
      </c>
      <c r="W443" s="141" t="str">
        <f>_xlfn.IFNA(VLOOKUP($U443, '@LIST'!$U$2:$U$26, 2, FALSE), "")</f>
        <v/>
      </c>
      <c r="X443" s="141" t="str">
        <f>_xlfn.IFNA(VLOOKUP($U443, '@LIST'!$V$2:$W$26, 2, FALSE), "")</f>
        <v/>
      </c>
      <c r="Y443" s="141" t="str">
        <f>_xlfn.IFNA(VLOOKUP($U443, '@LIST'!$X$2:$Y$26, 2, FALSE), "")</f>
        <v/>
      </c>
      <c r="Z443" s="141" t="str">
        <f>_xlfn.IFNA(VLOOKUP($U443, '@LIST'!$Z$2:$AA$26, 2, FALSE), "")</f>
        <v/>
      </c>
      <c r="AA443" s="141" t="str">
        <f>_xlfn.IFNA(VLOOKUP($U443, '@LIST'!$AB$2:$AC$26, 2, FALSE), "")</f>
        <v/>
      </c>
      <c r="AB443" s="141" t="str">
        <f>_xlfn.IFNA(VLOOKUP($U443, '@LIST'!$AD$2:$AE$26, 2, FALSE), "")</f>
        <v/>
      </c>
      <c r="AC443" s="141" t="str">
        <f>_xlfn.IFNA(VLOOKUP($U443, '@LIST'!$AF$2:$AG$26, 2, FALSE), "")</f>
        <v/>
      </c>
      <c r="AD443" s="141" t="str">
        <f>_xlfn.IFNA(VLOOKUP($U443, '@LIST'!$AH$2:$AI$26, 2, FALSE), "")</f>
        <v/>
      </c>
      <c r="AE443" s="141" t="str">
        <f>_xlfn.IFNA(VLOOKUP($U443, '@LIST'!$AJ$2:$AK$26, 2, FALSE), "")</f>
        <v/>
      </c>
      <c r="AF443" s="141" t="str">
        <f>_xlfn.IFNA(VLOOKUP($U443, '@LIST'!$AL$2:$AM$26, 2, FALSE), "")</f>
        <v/>
      </c>
      <c r="AG443" s="142"/>
      <c r="AH443" s="139" t="str">
        <f>_xlfn.IFNA(VLOOKUP(AG443, '@LIST'!$AR$2:$AS$4, 2, FALSE), "")</f>
        <v/>
      </c>
      <c r="AI443" s="142"/>
      <c r="AJ443" s="143" t="str">
        <f>_xlfn.IFNA(VLOOKUP(AI443, '@LIST'!$AU$2:$AV$4, 2, FALSE), "")</f>
        <v/>
      </c>
    </row>
    <row r="444" spans="1:36" s="144" customFormat="1" ht="16.8">
      <c r="A444" s="125"/>
      <c r="B444" s="126" t="str">
        <f>_xlfn.IFNA(VLOOKUP(A444, '@LIST'!$A$2:$B$15, 2, FALSE), "")</f>
        <v/>
      </c>
      <c r="C444" s="125"/>
      <c r="D444" s="128"/>
      <c r="E444" s="129"/>
      <c r="F444" s="147"/>
      <c r="G444" s="130">
        <f xml:space="preserve"> IF(F444="Yes",D444/ '@PRODUCTION VOLUME'!$B$3*'@PRODUCTION VOLUME'!$B$4,D444)</f>
        <v>0</v>
      </c>
      <c r="H444" s="129"/>
      <c r="I444" s="125"/>
      <c r="J444" s="125"/>
      <c r="K444" s="131"/>
      <c r="L444" s="127"/>
      <c r="M444" s="132" t="str">
        <f>_xlfn.IFNA(VLOOKUP(L444,'@LIST'!$M$2:$N$396,2,FALSE),"")</f>
        <v/>
      </c>
      <c r="N444" s="133"/>
      <c r="O444" s="134"/>
      <c r="P444" s="135" t="str">
        <f>_xlfn.IFNA(VLOOKUP(O444,'@LIST'!$M$2:$N$396,2,FALSE),"")</f>
        <v/>
      </c>
      <c r="Q444" s="136"/>
      <c r="R444" s="137"/>
      <c r="S444" s="138"/>
      <c r="T444" s="139" t="str">
        <f>_xlfn.IFNA(VLOOKUP(S444, '@LIST'!$AO$2:$AP$5, 2, FALSE), "")</f>
        <v/>
      </c>
      <c r="U444" s="140"/>
      <c r="V444" s="141" t="str">
        <f>_xlfn.IFNA(VLOOKUP(U444, '@LIST'!$S$2:$T$26, 2, FALSE), "")</f>
        <v/>
      </c>
      <c r="W444" s="141" t="str">
        <f>_xlfn.IFNA(VLOOKUP($U444, '@LIST'!$U$2:$U$26, 2, FALSE), "")</f>
        <v/>
      </c>
      <c r="X444" s="141" t="str">
        <f>_xlfn.IFNA(VLOOKUP($U444, '@LIST'!$V$2:$W$26, 2, FALSE), "")</f>
        <v/>
      </c>
      <c r="Y444" s="141" t="str">
        <f>_xlfn.IFNA(VLOOKUP($U444, '@LIST'!$X$2:$Y$26, 2, FALSE), "")</f>
        <v/>
      </c>
      <c r="Z444" s="141" t="str">
        <f>_xlfn.IFNA(VLOOKUP($U444, '@LIST'!$Z$2:$AA$26, 2, FALSE), "")</f>
        <v/>
      </c>
      <c r="AA444" s="141" t="str">
        <f>_xlfn.IFNA(VLOOKUP($U444, '@LIST'!$AB$2:$AC$26, 2, FALSE), "")</f>
        <v/>
      </c>
      <c r="AB444" s="141" t="str">
        <f>_xlfn.IFNA(VLOOKUP($U444, '@LIST'!$AD$2:$AE$26, 2, FALSE), "")</f>
        <v/>
      </c>
      <c r="AC444" s="141" t="str">
        <f>_xlfn.IFNA(VLOOKUP($U444, '@LIST'!$AF$2:$AG$26, 2, FALSE), "")</f>
        <v/>
      </c>
      <c r="AD444" s="141" t="str">
        <f>_xlfn.IFNA(VLOOKUP($U444, '@LIST'!$AH$2:$AI$26, 2, FALSE), "")</f>
        <v/>
      </c>
      <c r="AE444" s="141" t="str">
        <f>_xlfn.IFNA(VLOOKUP($U444, '@LIST'!$AJ$2:$AK$26, 2, FALSE), "")</f>
        <v/>
      </c>
      <c r="AF444" s="141" t="str">
        <f>_xlfn.IFNA(VLOOKUP($U444, '@LIST'!$AL$2:$AM$26, 2, FALSE), "")</f>
        <v/>
      </c>
      <c r="AG444" s="142"/>
      <c r="AH444" s="139" t="str">
        <f>_xlfn.IFNA(VLOOKUP(AG444, '@LIST'!$AR$2:$AS$4, 2, FALSE), "")</f>
        <v/>
      </c>
      <c r="AI444" s="142"/>
      <c r="AJ444" s="143" t="str">
        <f>_xlfn.IFNA(VLOOKUP(AI444, '@LIST'!$AU$2:$AV$4, 2, FALSE), "")</f>
        <v/>
      </c>
    </row>
    <row r="445" spans="1:36" s="144" customFormat="1" ht="16.8">
      <c r="A445" s="125"/>
      <c r="B445" s="126" t="str">
        <f>_xlfn.IFNA(VLOOKUP(A445, '@LIST'!$A$2:$B$15, 2, FALSE), "")</f>
        <v/>
      </c>
      <c r="C445" s="125"/>
      <c r="D445" s="128"/>
      <c r="E445" s="129"/>
      <c r="F445" s="147"/>
      <c r="G445" s="130">
        <f xml:space="preserve"> IF(F445="Yes",D445/ '@PRODUCTION VOLUME'!$B$3*'@PRODUCTION VOLUME'!$B$4,D445)</f>
        <v>0</v>
      </c>
      <c r="H445" s="129"/>
      <c r="I445" s="125"/>
      <c r="J445" s="125"/>
      <c r="K445" s="131"/>
      <c r="L445" s="127"/>
      <c r="M445" s="132" t="str">
        <f>_xlfn.IFNA(VLOOKUP(L445,'@LIST'!$M$2:$N$396,2,FALSE),"")</f>
        <v/>
      </c>
      <c r="N445" s="133"/>
      <c r="O445" s="134"/>
      <c r="P445" s="135" t="str">
        <f>_xlfn.IFNA(VLOOKUP(O445,'@LIST'!$M$2:$N$396,2,FALSE),"")</f>
        <v/>
      </c>
      <c r="Q445" s="136"/>
      <c r="R445" s="137"/>
      <c r="S445" s="138"/>
      <c r="T445" s="139" t="str">
        <f>_xlfn.IFNA(VLOOKUP(S445, '@LIST'!$AO$2:$AP$5, 2, FALSE), "")</f>
        <v/>
      </c>
      <c r="U445" s="140"/>
      <c r="V445" s="141" t="str">
        <f>_xlfn.IFNA(VLOOKUP(U445, '@LIST'!$S$2:$T$26, 2, FALSE), "")</f>
        <v/>
      </c>
      <c r="W445" s="141" t="str">
        <f>_xlfn.IFNA(VLOOKUP($U445, '@LIST'!$U$2:$U$26, 2, FALSE), "")</f>
        <v/>
      </c>
      <c r="X445" s="141" t="str">
        <f>_xlfn.IFNA(VLOOKUP($U445, '@LIST'!$V$2:$W$26, 2, FALSE), "")</f>
        <v/>
      </c>
      <c r="Y445" s="141" t="str">
        <f>_xlfn.IFNA(VLOOKUP($U445, '@LIST'!$X$2:$Y$26, 2, FALSE), "")</f>
        <v/>
      </c>
      <c r="Z445" s="141" t="str">
        <f>_xlfn.IFNA(VLOOKUP($U445, '@LIST'!$Z$2:$AA$26, 2, FALSE), "")</f>
        <v/>
      </c>
      <c r="AA445" s="141" t="str">
        <f>_xlfn.IFNA(VLOOKUP($U445, '@LIST'!$AB$2:$AC$26, 2, FALSE), "")</f>
        <v/>
      </c>
      <c r="AB445" s="141" t="str">
        <f>_xlfn.IFNA(VLOOKUP($U445, '@LIST'!$AD$2:$AE$26, 2, FALSE), "")</f>
        <v/>
      </c>
      <c r="AC445" s="141" t="str">
        <f>_xlfn.IFNA(VLOOKUP($U445, '@LIST'!$AF$2:$AG$26, 2, FALSE), "")</f>
        <v/>
      </c>
      <c r="AD445" s="141" t="str">
        <f>_xlfn.IFNA(VLOOKUP($U445, '@LIST'!$AH$2:$AI$26, 2, FALSE), "")</f>
        <v/>
      </c>
      <c r="AE445" s="141" t="str">
        <f>_xlfn.IFNA(VLOOKUP($U445, '@LIST'!$AJ$2:$AK$26, 2, FALSE), "")</f>
        <v/>
      </c>
      <c r="AF445" s="141" t="str">
        <f>_xlfn.IFNA(VLOOKUP($U445, '@LIST'!$AL$2:$AM$26, 2, FALSE), "")</f>
        <v/>
      </c>
      <c r="AG445" s="142"/>
      <c r="AH445" s="139" t="str">
        <f>_xlfn.IFNA(VLOOKUP(AG445, '@LIST'!$AR$2:$AS$4, 2, FALSE), "")</f>
        <v/>
      </c>
      <c r="AI445" s="142"/>
      <c r="AJ445" s="143" t="str">
        <f>_xlfn.IFNA(VLOOKUP(AI445, '@LIST'!$AU$2:$AV$4, 2, FALSE), "")</f>
        <v/>
      </c>
    </row>
    <row r="446" spans="1:36" s="144" customFormat="1" ht="16.8">
      <c r="A446" s="125"/>
      <c r="B446" s="126" t="str">
        <f>_xlfn.IFNA(VLOOKUP(A446, '@LIST'!$A$2:$B$15, 2, FALSE), "")</f>
        <v/>
      </c>
      <c r="C446" s="125"/>
      <c r="D446" s="128"/>
      <c r="E446" s="129"/>
      <c r="F446" s="147"/>
      <c r="G446" s="130">
        <f xml:space="preserve"> IF(F446="Yes",D446/ '@PRODUCTION VOLUME'!$B$3*'@PRODUCTION VOLUME'!$B$4,D446)</f>
        <v>0</v>
      </c>
      <c r="H446" s="129"/>
      <c r="I446" s="125"/>
      <c r="J446" s="125"/>
      <c r="K446" s="131"/>
      <c r="L446" s="127"/>
      <c r="M446" s="132" t="str">
        <f>_xlfn.IFNA(VLOOKUP(L446,'@LIST'!$M$2:$N$396,2,FALSE),"")</f>
        <v/>
      </c>
      <c r="N446" s="133"/>
      <c r="O446" s="134"/>
      <c r="P446" s="135" t="str">
        <f>_xlfn.IFNA(VLOOKUP(O446,'@LIST'!$M$2:$N$396,2,FALSE),"")</f>
        <v/>
      </c>
      <c r="Q446" s="136"/>
      <c r="R446" s="137"/>
      <c r="S446" s="138"/>
      <c r="T446" s="139" t="str">
        <f>_xlfn.IFNA(VLOOKUP(S446, '@LIST'!$AO$2:$AP$5, 2, FALSE), "")</f>
        <v/>
      </c>
      <c r="U446" s="140"/>
      <c r="V446" s="141" t="str">
        <f>_xlfn.IFNA(VLOOKUP(U446, '@LIST'!$S$2:$T$26, 2, FALSE), "")</f>
        <v/>
      </c>
      <c r="W446" s="141" t="str">
        <f>_xlfn.IFNA(VLOOKUP($U446, '@LIST'!$U$2:$U$26, 2, FALSE), "")</f>
        <v/>
      </c>
      <c r="X446" s="141" t="str">
        <f>_xlfn.IFNA(VLOOKUP($U446, '@LIST'!$V$2:$W$26, 2, FALSE), "")</f>
        <v/>
      </c>
      <c r="Y446" s="141" t="str">
        <f>_xlfn.IFNA(VLOOKUP($U446, '@LIST'!$X$2:$Y$26, 2, FALSE), "")</f>
        <v/>
      </c>
      <c r="Z446" s="141" t="str">
        <f>_xlfn.IFNA(VLOOKUP($U446, '@LIST'!$Z$2:$AA$26, 2, FALSE), "")</f>
        <v/>
      </c>
      <c r="AA446" s="141" t="str">
        <f>_xlfn.IFNA(VLOOKUP($U446, '@LIST'!$AB$2:$AC$26, 2, FALSE), "")</f>
        <v/>
      </c>
      <c r="AB446" s="141" t="str">
        <f>_xlfn.IFNA(VLOOKUP($U446, '@LIST'!$AD$2:$AE$26, 2, FALSE), "")</f>
        <v/>
      </c>
      <c r="AC446" s="141" t="str">
        <f>_xlfn.IFNA(VLOOKUP($U446, '@LIST'!$AF$2:$AG$26, 2, FALSE), "")</f>
        <v/>
      </c>
      <c r="AD446" s="141" t="str">
        <f>_xlfn.IFNA(VLOOKUP($U446, '@LIST'!$AH$2:$AI$26, 2, FALSE), "")</f>
        <v/>
      </c>
      <c r="AE446" s="141" t="str">
        <f>_xlfn.IFNA(VLOOKUP($U446, '@LIST'!$AJ$2:$AK$26, 2, FALSE), "")</f>
        <v/>
      </c>
      <c r="AF446" s="141" t="str">
        <f>_xlfn.IFNA(VLOOKUP($U446, '@LIST'!$AL$2:$AM$26, 2, FALSE), "")</f>
        <v/>
      </c>
      <c r="AG446" s="142"/>
      <c r="AH446" s="139" t="str">
        <f>_xlfn.IFNA(VLOOKUP(AG446, '@LIST'!$AR$2:$AS$4, 2, FALSE), "")</f>
        <v/>
      </c>
      <c r="AI446" s="142"/>
      <c r="AJ446" s="143" t="str">
        <f>_xlfn.IFNA(VLOOKUP(AI446, '@LIST'!$AU$2:$AV$4, 2, FALSE), "")</f>
        <v/>
      </c>
    </row>
    <row r="447" spans="1:36" s="144" customFormat="1" ht="16.8">
      <c r="A447" s="125"/>
      <c r="B447" s="126" t="str">
        <f>_xlfn.IFNA(VLOOKUP(A447, '@LIST'!$A$2:$B$15, 2, FALSE), "")</f>
        <v/>
      </c>
      <c r="C447" s="125"/>
      <c r="D447" s="128"/>
      <c r="E447" s="129"/>
      <c r="F447" s="147"/>
      <c r="G447" s="130">
        <f xml:space="preserve"> IF(F447="Yes",D447/ '@PRODUCTION VOLUME'!$B$3*'@PRODUCTION VOLUME'!$B$4,D447)</f>
        <v>0</v>
      </c>
      <c r="H447" s="129"/>
      <c r="I447" s="125"/>
      <c r="J447" s="125"/>
      <c r="K447" s="131"/>
      <c r="L447" s="127"/>
      <c r="M447" s="132" t="str">
        <f>_xlfn.IFNA(VLOOKUP(L447,'@LIST'!$M$2:$N$396,2,FALSE),"")</f>
        <v/>
      </c>
      <c r="N447" s="133"/>
      <c r="O447" s="134"/>
      <c r="P447" s="135" t="str">
        <f>_xlfn.IFNA(VLOOKUP(O447,'@LIST'!$M$2:$N$396,2,FALSE),"")</f>
        <v/>
      </c>
      <c r="Q447" s="136"/>
      <c r="R447" s="137"/>
      <c r="S447" s="138"/>
      <c r="T447" s="139" t="str">
        <f>_xlfn.IFNA(VLOOKUP(S447, '@LIST'!$AO$2:$AP$5, 2, FALSE), "")</f>
        <v/>
      </c>
      <c r="U447" s="140"/>
      <c r="V447" s="141" t="str">
        <f>_xlfn.IFNA(VLOOKUP(U447, '@LIST'!$S$2:$T$26, 2, FALSE), "")</f>
        <v/>
      </c>
      <c r="W447" s="141" t="str">
        <f>_xlfn.IFNA(VLOOKUP($U447, '@LIST'!$U$2:$U$26, 2, FALSE), "")</f>
        <v/>
      </c>
      <c r="X447" s="141" t="str">
        <f>_xlfn.IFNA(VLOOKUP($U447, '@LIST'!$V$2:$W$26, 2, FALSE), "")</f>
        <v/>
      </c>
      <c r="Y447" s="141" t="str">
        <f>_xlfn.IFNA(VLOOKUP($U447, '@LIST'!$X$2:$Y$26, 2, FALSE), "")</f>
        <v/>
      </c>
      <c r="Z447" s="141" t="str">
        <f>_xlfn.IFNA(VLOOKUP($U447, '@LIST'!$Z$2:$AA$26, 2, FALSE), "")</f>
        <v/>
      </c>
      <c r="AA447" s="141" t="str">
        <f>_xlfn.IFNA(VLOOKUP($U447, '@LIST'!$AB$2:$AC$26, 2, FALSE), "")</f>
        <v/>
      </c>
      <c r="AB447" s="141" t="str">
        <f>_xlfn.IFNA(VLOOKUP($U447, '@LIST'!$AD$2:$AE$26, 2, FALSE), "")</f>
        <v/>
      </c>
      <c r="AC447" s="141" t="str">
        <f>_xlfn.IFNA(VLOOKUP($U447, '@LIST'!$AF$2:$AG$26, 2, FALSE), "")</f>
        <v/>
      </c>
      <c r="AD447" s="141" t="str">
        <f>_xlfn.IFNA(VLOOKUP($U447, '@LIST'!$AH$2:$AI$26, 2, FALSE), "")</f>
        <v/>
      </c>
      <c r="AE447" s="141" t="str">
        <f>_xlfn.IFNA(VLOOKUP($U447, '@LIST'!$AJ$2:$AK$26, 2, FALSE), "")</f>
        <v/>
      </c>
      <c r="AF447" s="141" t="str">
        <f>_xlfn.IFNA(VLOOKUP($U447, '@LIST'!$AL$2:$AM$26, 2, FALSE), "")</f>
        <v/>
      </c>
      <c r="AG447" s="142"/>
      <c r="AH447" s="139" t="str">
        <f>_xlfn.IFNA(VLOOKUP(AG447, '@LIST'!$AR$2:$AS$4, 2, FALSE), "")</f>
        <v/>
      </c>
      <c r="AI447" s="142"/>
      <c r="AJ447" s="143" t="str">
        <f>_xlfn.IFNA(VLOOKUP(AI447, '@LIST'!$AU$2:$AV$4, 2, FALSE), "")</f>
        <v/>
      </c>
    </row>
    <row r="448" spans="1:36" s="144" customFormat="1" ht="16.8">
      <c r="A448" s="125"/>
      <c r="B448" s="126" t="str">
        <f>_xlfn.IFNA(VLOOKUP(A448, '@LIST'!$A$2:$B$15, 2, FALSE), "")</f>
        <v/>
      </c>
      <c r="C448" s="125"/>
      <c r="D448" s="128"/>
      <c r="E448" s="129"/>
      <c r="F448" s="147"/>
      <c r="G448" s="130">
        <f xml:space="preserve"> IF(F448="Yes",D448/ '@PRODUCTION VOLUME'!$B$3*'@PRODUCTION VOLUME'!$B$4,D448)</f>
        <v>0</v>
      </c>
      <c r="H448" s="129"/>
      <c r="I448" s="125"/>
      <c r="J448" s="125"/>
      <c r="K448" s="131"/>
      <c r="L448" s="127"/>
      <c r="M448" s="132" t="str">
        <f>_xlfn.IFNA(VLOOKUP(L448,'@LIST'!$M$2:$N$396,2,FALSE),"")</f>
        <v/>
      </c>
      <c r="N448" s="133"/>
      <c r="O448" s="134"/>
      <c r="P448" s="135" t="str">
        <f>_xlfn.IFNA(VLOOKUP(O448,'@LIST'!$M$2:$N$396,2,FALSE),"")</f>
        <v/>
      </c>
      <c r="Q448" s="136"/>
      <c r="R448" s="137"/>
      <c r="S448" s="138"/>
      <c r="T448" s="139" t="str">
        <f>_xlfn.IFNA(VLOOKUP(S448, '@LIST'!$AO$2:$AP$5, 2, FALSE), "")</f>
        <v/>
      </c>
      <c r="U448" s="140"/>
      <c r="V448" s="141" t="str">
        <f>_xlfn.IFNA(VLOOKUP(U448, '@LIST'!$S$2:$T$26, 2, FALSE), "")</f>
        <v/>
      </c>
      <c r="W448" s="141" t="str">
        <f>_xlfn.IFNA(VLOOKUP($U448, '@LIST'!$U$2:$U$26, 2, FALSE), "")</f>
        <v/>
      </c>
      <c r="X448" s="141" t="str">
        <f>_xlfn.IFNA(VLOOKUP($U448, '@LIST'!$V$2:$W$26, 2, FALSE), "")</f>
        <v/>
      </c>
      <c r="Y448" s="141" t="str">
        <f>_xlfn.IFNA(VLOOKUP($U448, '@LIST'!$X$2:$Y$26, 2, FALSE), "")</f>
        <v/>
      </c>
      <c r="Z448" s="141" t="str">
        <f>_xlfn.IFNA(VLOOKUP($U448, '@LIST'!$Z$2:$AA$26, 2, FALSE), "")</f>
        <v/>
      </c>
      <c r="AA448" s="141" t="str">
        <f>_xlfn.IFNA(VLOOKUP($U448, '@LIST'!$AB$2:$AC$26, 2, FALSE), "")</f>
        <v/>
      </c>
      <c r="AB448" s="141" t="str">
        <f>_xlfn.IFNA(VLOOKUP($U448, '@LIST'!$AD$2:$AE$26, 2, FALSE), "")</f>
        <v/>
      </c>
      <c r="AC448" s="141" t="str">
        <f>_xlfn.IFNA(VLOOKUP($U448, '@LIST'!$AF$2:$AG$26, 2, FALSE), "")</f>
        <v/>
      </c>
      <c r="AD448" s="141" t="str">
        <f>_xlfn.IFNA(VLOOKUP($U448, '@LIST'!$AH$2:$AI$26, 2, FALSE), "")</f>
        <v/>
      </c>
      <c r="AE448" s="141" t="str">
        <f>_xlfn.IFNA(VLOOKUP($U448, '@LIST'!$AJ$2:$AK$26, 2, FALSE), "")</f>
        <v/>
      </c>
      <c r="AF448" s="141" t="str">
        <f>_xlfn.IFNA(VLOOKUP($U448, '@LIST'!$AL$2:$AM$26, 2, FALSE), "")</f>
        <v/>
      </c>
      <c r="AG448" s="142"/>
      <c r="AH448" s="139" t="str">
        <f>_xlfn.IFNA(VLOOKUP(AG448, '@LIST'!$AR$2:$AS$4, 2, FALSE), "")</f>
        <v/>
      </c>
      <c r="AI448" s="142"/>
      <c r="AJ448" s="143" t="str">
        <f>_xlfn.IFNA(VLOOKUP(AI448, '@LIST'!$AU$2:$AV$4, 2, FALSE), "")</f>
        <v/>
      </c>
    </row>
    <row r="449" spans="1:36" s="144" customFormat="1" ht="16.8">
      <c r="A449" s="125"/>
      <c r="B449" s="126" t="str">
        <f>_xlfn.IFNA(VLOOKUP(A449, '@LIST'!$A$2:$B$15, 2, FALSE), "")</f>
        <v/>
      </c>
      <c r="C449" s="125"/>
      <c r="D449" s="128"/>
      <c r="E449" s="129"/>
      <c r="F449" s="147"/>
      <c r="G449" s="130">
        <f xml:space="preserve"> IF(F449="Yes",D449/ '@PRODUCTION VOLUME'!$B$3*'@PRODUCTION VOLUME'!$B$4,D449)</f>
        <v>0</v>
      </c>
      <c r="H449" s="129"/>
      <c r="I449" s="125"/>
      <c r="J449" s="125"/>
      <c r="K449" s="131"/>
      <c r="L449" s="127"/>
      <c r="M449" s="132" t="str">
        <f>_xlfn.IFNA(VLOOKUP(L449,'@LIST'!$M$2:$N$396,2,FALSE),"")</f>
        <v/>
      </c>
      <c r="N449" s="133"/>
      <c r="O449" s="134"/>
      <c r="P449" s="135" t="str">
        <f>_xlfn.IFNA(VLOOKUP(O449,'@LIST'!$M$2:$N$396,2,FALSE),"")</f>
        <v/>
      </c>
      <c r="Q449" s="136"/>
      <c r="R449" s="137"/>
      <c r="S449" s="138"/>
      <c r="T449" s="139" t="str">
        <f>_xlfn.IFNA(VLOOKUP(S449, '@LIST'!$AO$2:$AP$5, 2, FALSE), "")</f>
        <v/>
      </c>
      <c r="U449" s="140"/>
      <c r="V449" s="141" t="str">
        <f>_xlfn.IFNA(VLOOKUP(U449, '@LIST'!$S$2:$T$26, 2, FALSE), "")</f>
        <v/>
      </c>
      <c r="W449" s="141" t="str">
        <f>_xlfn.IFNA(VLOOKUP($U449, '@LIST'!$U$2:$U$26, 2, FALSE), "")</f>
        <v/>
      </c>
      <c r="X449" s="141" t="str">
        <f>_xlfn.IFNA(VLOOKUP($U449, '@LIST'!$V$2:$W$26, 2, FALSE), "")</f>
        <v/>
      </c>
      <c r="Y449" s="141" t="str">
        <f>_xlfn.IFNA(VLOOKUP($U449, '@LIST'!$X$2:$Y$26, 2, FALSE), "")</f>
        <v/>
      </c>
      <c r="Z449" s="141" t="str">
        <f>_xlfn.IFNA(VLOOKUP($U449, '@LIST'!$Z$2:$AA$26, 2, FALSE), "")</f>
        <v/>
      </c>
      <c r="AA449" s="141" t="str">
        <f>_xlfn.IFNA(VLOOKUP($U449, '@LIST'!$AB$2:$AC$26, 2, FALSE), "")</f>
        <v/>
      </c>
      <c r="AB449" s="141" t="str">
        <f>_xlfn.IFNA(VLOOKUP($U449, '@LIST'!$AD$2:$AE$26, 2, FALSE), "")</f>
        <v/>
      </c>
      <c r="AC449" s="141" t="str">
        <f>_xlfn.IFNA(VLOOKUP($U449, '@LIST'!$AF$2:$AG$26, 2, FALSE), "")</f>
        <v/>
      </c>
      <c r="AD449" s="141" t="str">
        <f>_xlfn.IFNA(VLOOKUP($U449, '@LIST'!$AH$2:$AI$26, 2, FALSE), "")</f>
        <v/>
      </c>
      <c r="AE449" s="141" t="str">
        <f>_xlfn.IFNA(VLOOKUP($U449, '@LIST'!$AJ$2:$AK$26, 2, FALSE), "")</f>
        <v/>
      </c>
      <c r="AF449" s="141" t="str">
        <f>_xlfn.IFNA(VLOOKUP($U449, '@LIST'!$AL$2:$AM$26, 2, FALSE), "")</f>
        <v/>
      </c>
      <c r="AG449" s="142"/>
      <c r="AH449" s="139" t="str">
        <f>_xlfn.IFNA(VLOOKUP(AG449, '@LIST'!$AR$2:$AS$4, 2, FALSE), "")</f>
        <v/>
      </c>
      <c r="AI449" s="142"/>
      <c r="AJ449" s="143" t="str">
        <f>_xlfn.IFNA(VLOOKUP(AI449, '@LIST'!$AU$2:$AV$4, 2, FALSE), "")</f>
        <v/>
      </c>
    </row>
    <row r="450" spans="1:36" s="144" customFormat="1" ht="16.8">
      <c r="A450" s="125"/>
      <c r="B450" s="126" t="str">
        <f>_xlfn.IFNA(VLOOKUP(A450, '@LIST'!$A$2:$B$15, 2, FALSE), "")</f>
        <v/>
      </c>
      <c r="C450" s="125"/>
      <c r="D450" s="128"/>
      <c r="E450" s="129"/>
      <c r="F450" s="147"/>
      <c r="G450" s="130">
        <f xml:space="preserve"> IF(F450="Yes",D450/ '@PRODUCTION VOLUME'!$B$3*'@PRODUCTION VOLUME'!$B$4,D450)</f>
        <v>0</v>
      </c>
      <c r="H450" s="129"/>
      <c r="I450" s="125"/>
      <c r="J450" s="125"/>
      <c r="K450" s="131"/>
      <c r="L450" s="127"/>
      <c r="M450" s="132" t="str">
        <f>_xlfn.IFNA(VLOOKUP(L450,'@LIST'!$M$2:$N$396,2,FALSE),"")</f>
        <v/>
      </c>
      <c r="N450" s="133"/>
      <c r="O450" s="134"/>
      <c r="P450" s="135" t="str">
        <f>_xlfn.IFNA(VLOOKUP(O450,'@LIST'!$M$2:$N$396,2,FALSE),"")</f>
        <v/>
      </c>
      <c r="Q450" s="136"/>
      <c r="R450" s="137"/>
      <c r="S450" s="138"/>
      <c r="T450" s="139" t="str">
        <f>_xlfn.IFNA(VLOOKUP(S450, '@LIST'!$AO$2:$AP$5, 2, FALSE), "")</f>
        <v/>
      </c>
      <c r="U450" s="140"/>
      <c r="V450" s="141" t="str">
        <f>_xlfn.IFNA(VLOOKUP(U450, '@LIST'!$S$2:$T$26, 2, FALSE), "")</f>
        <v/>
      </c>
      <c r="W450" s="141" t="str">
        <f>_xlfn.IFNA(VLOOKUP($U450, '@LIST'!$U$2:$U$26, 2, FALSE), "")</f>
        <v/>
      </c>
      <c r="X450" s="141" t="str">
        <f>_xlfn.IFNA(VLOOKUP($U450, '@LIST'!$V$2:$W$26, 2, FALSE), "")</f>
        <v/>
      </c>
      <c r="Y450" s="141" t="str">
        <f>_xlfn.IFNA(VLOOKUP($U450, '@LIST'!$X$2:$Y$26, 2, FALSE), "")</f>
        <v/>
      </c>
      <c r="Z450" s="141" t="str">
        <f>_xlfn.IFNA(VLOOKUP($U450, '@LIST'!$Z$2:$AA$26, 2, FALSE), "")</f>
        <v/>
      </c>
      <c r="AA450" s="141" t="str">
        <f>_xlfn.IFNA(VLOOKUP($U450, '@LIST'!$AB$2:$AC$26, 2, FALSE), "")</f>
        <v/>
      </c>
      <c r="AB450" s="141" t="str">
        <f>_xlfn.IFNA(VLOOKUP($U450, '@LIST'!$AD$2:$AE$26, 2, FALSE), "")</f>
        <v/>
      </c>
      <c r="AC450" s="141" t="str">
        <f>_xlfn.IFNA(VLOOKUP($U450, '@LIST'!$AF$2:$AG$26, 2, FALSE), "")</f>
        <v/>
      </c>
      <c r="AD450" s="141" t="str">
        <f>_xlfn.IFNA(VLOOKUP($U450, '@LIST'!$AH$2:$AI$26, 2, FALSE), "")</f>
        <v/>
      </c>
      <c r="AE450" s="141" t="str">
        <f>_xlfn.IFNA(VLOOKUP($U450, '@LIST'!$AJ$2:$AK$26, 2, FALSE), "")</f>
        <v/>
      </c>
      <c r="AF450" s="141" t="str">
        <f>_xlfn.IFNA(VLOOKUP($U450, '@LIST'!$AL$2:$AM$26, 2, FALSE), "")</f>
        <v/>
      </c>
      <c r="AG450" s="142"/>
      <c r="AH450" s="139" t="str">
        <f>_xlfn.IFNA(VLOOKUP(AG450, '@LIST'!$AR$2:$AS$4, 2, FALSE), "")</f>
        <v/>
      </c>
      <c r="AI450" s="142"/>
      <c r="AJ450" s="143" t="str">
        <f>_xlfn.IFNA(VLOOKUP(AI450, '@LIST'!$AU$2:$AV$4, 2, FALSE), "")</f>
        <v/>
      </c>
    </row>
    <row r="451" spans="1:36" s="144" customFormat="1" ht="16.8">
      <c r="A451" s="125"/>
      <c r="B451" s="126" t="str">
        <f>_xlfn.IFNA(VLOOKUP(A451, '@LIST'!$A$2:$B$15, 2, FALSE), "")</f>
        <v/>
      </c>
      <c r="C451" s="125"/>
      <c r="D451" s="128"/>
      <c r="E451" s="129"/>
      <c r="F451" s="147"/>
      <c r="G451" s="130">
        <f xml:space="preserve"> IF(F451="Yes",D451/ '@PRODUCTION VOLUME'!$B$3*'@PRODUCTION VOLUME'!$B$4,D451)</f>
        <v>0</v>
      </c>
      <c r="H451" s="129"/>
      <c r="I451" s="125"/>
      <c r="J451" s="125"/>
      <c r="K451" s="131"/>
      <c r="L451" s="127"/>
      <c r="M451" s="132" t="str">
        <f>_xlfn.IFNA(VLOOKUP(L451,'@LIST'!$M$2:$N$396,2,FALSE),"")</f>
        <v/>
      </c>
      <c r="N451" s="133"/>
      <c r="O451" s="134"/>
      <c r="P451" s="135" t="str">
        <f>_xlfn.IFNA(VLOOKUP(O451,'@LIST'!$M$2:$N$396,2,FALSE),"")</f>
        <v/>
      </c>
      <c r="Q451" s="136"/>
      <c r="R451" s="137"/>
      <c r="S451" s="138"/>
      <c r="T451" s="139" t="str">
        <f>_xlfn.IFNA(VLOOKUP(S451, '@LIST'!$AO$2:$AP$5, 2, FALSE), "")</f>
        <v/>
      </c>
      <c r="U451" s="140"/>
      <c r="V451" s="141" t="str">
        <f>_xlfn.IFNA(VLOOKUP(U451, '@LIST'!$S$2:$T$26, 2, FALSE), "")</f>
        <v/>
      </c>
      <c r="W451" s="141" t="str">
        <f>_xlfn.IFNA(VLOOKUP($U451, '@LIST'!$U$2:$U$26, 2, FALSE), "")</f>
        <v/>
      </c>
      <c r="X451" s="141" t="str">
        <f>_xlfn.IFNA(VLOOKUP($U451, '@LIST'!$V$2:$W$26, 2, FALSE), "")</f>
        <v/>
      </c>
      <c r="Y451" s="141" t="str">
        <f>_xlfn.IFNA(VLOOKUP($U451, '@LIST'!$X$2:$Y$26, 2, FALSE), "")</f>
        <v/>
      </c>
      <c r="Z451" s="141" t="str">
        <f>_xlfn.IFNA(VLOOKUP($U451, '@LIST'!$Z$2:$AA$26, 2, FALSE), "")</f>
        <v/>
      </c>
      <c r="AA451" s="141" t="str">
        <f>_xlfn.IFNA(VLOOKUP($U451, '@LIST'!$AB$2:$AC$26, 2, FALSE), "")</f>
        <v/>
      </c>
      <c r="AB451" s="141" t="str">
        <f>_xlfn.IFNA(VLOOKUP($U451, '@LIST'!$AD$2:$AE$26, 2, FALSE), "")</f>
        <v/>
      </c>
      <c r="AC451" s="141" t="str">
        <f>_xlfn.IFNA(VLOOKUP($U451, '@LIST'!$AF$2:$AG$26, 2, FALSE), "")</f>
        <v/>
      </c>
      <c r="AD451" s="141" t="str">
        <f>_xlfn.IFNA(VLOOKUP($U451, '@LIST'!$AH$2:$AI$26, 2, FALSE), "")</f>
        <v/>
      </c>
      <c r="AE451" s="141" t="str">
        <f>_xlfn.IFNA(VLOOKUP($U451, '@LIST'!$AJ$2:$AK$26, 2, FALSE), "")</f>
        <v/>
      </c>
      <c r="AF451" s="141" t="str">
        <f>_xlfn.IFNA(VLOOKUP($U451, '@LIST'!$AL$2:$AM$26, 2, FALSE), "")</f>
        <v/>
      </c>
      <c r="AG451" s="142"/>
      <c r="AH451" s="139" t="str">
        <f>_xlfn.IFNA(VLOOKUP(AG451, '@LIST'!$AR$2:$AS$4, 2, FALSE), "")</f>
        <v/>
      </c>
      <c r="AI451" s="142"/>
      <c r="AJ451" s="143" t="str">
        <f>_xlfn.IFNA(VLOOKUP(AI451, '@LIST'!$AU$2:$AV$4, 2, FALSE), "")</f>
        <v/>
      </c>
    </row>
    <row r="452" spans="1:36" s="144" customFormat="1" ht="16.8">
      <c r="A452" s="125"/>
      <c r="B452" s="126" t="str">
        <f>_xlfn.IFNA(VLOOKUP(A452, '@LIST'!$A$2:$B$15, 2, FALSE), "")</f>
        <v/>
      </c>
      <c r="C452" s="125"/>
      <c r="D452" s="128"/>
      <c r="E452" s="129"/>
      <c r="F452" s="147"/>
      <c r="G452" s="130">
        <f xml:space="preserve"> IF(F452="Yes",D452/ '@PRODUCTION VOLUME'!$B$3*'@PRODUCTION VOLUME'!$B$4,D452)</f>
        <v>0</v>
      </c>
      <c r="H452" s="129"/>
      <c r="I452" s="125"/>
      <c r="J452" s="125"/>
      <c r="K452" s="131"/>
      <c r="L452" s="127"/>
      <c r="M452" s="132" t="str">
        <f>_xlfn.IFNA(VLOOKUP(L452,'@LIST'!$M$2:$N$396,2,FALSE),"")</f>
        <v/>
      </c>
      <c r="N452" s="133"/>
      <c r="O452" s="134"/>
      <c r="P452" s="135" t="str">
        <f>_xlfn.IFNA(VLOOKUP(O452,'@LIST'!$M$2:$N$396,2,FALSE),"")</f>
        <v/>
      </c>
      <c r="Q452" s="136"/>
      <c r="R452" s="137"/>
      <c r="S452" s="138"/>
      <c r="T452" s="139" t="str">
        <f>_xlfn.IFNA(VLOOKUP(S452, '@LIST'!$AO$2:$AP$5, 2, FALSE), "")</f>
        <v/>
      </c>
      <c r="U452" s="140"/>
      <c r="V452" s="141" t="str">
        <f>_xlfn.IFNA(VLOOKUP(U452, '@LIST'!$S$2:$T$26, 2, FALSE), "")</f>
        <v/>
      </c>
      <c r="W452" s="141" t="str">
        <f>_xlfn.IFNA(VLOOKUP($U452, '@LIST'!$U$2:$U$26, 2, FALSE), "")</f>
        <v/>
      </c>
      <c r="X452" s="141" t="str">
        <f>_xlfn.IFNA(VLOOKUP($U452, '@LIST'!$V$2:$W$26, 2, FALSE), "")</f>
        <v/>
      </c>
      <c r="Y452" s="141" t="str">
        <f>_xlfn.IFNA(VLOOKUP($U452, '@LIST'!$X$2:$Y$26, 2, FALSE), "")</f>
        <v/>
      </c>
      <c r="Z452" s="141" t="str">
        <f>_xlfn.IFNA(VLOOKUP($U452, '@LIST'!$Z$2:$AA$26, 2, FALSE), "")</f>
        <v/>
      </c>
      <c r="AA452" s="141" t="str">
        <f>_xlfn.IFNA(VLOOKUP($U452, '@LIST'!$AB$2:$AC$26, 2, FALSE), "")</f>
        <v/>
      </c>
      <c r="AB452" s="141" t="str">
        <f>_xlfn.IFNA(VLOOKUP($U452, '@LIST'!$AD$2:$AE$26, 2, FALSE), "")</f>
        <v/>
      </c>
      <c r="AC452" s="141" t="str">
        <f>_xlfn.IFNA(VLOOKUP($U452, '@LIST'!$AF$2:$AG$26, 2, FALSE), "")</f>
        <v/>
      </c>
      <c r="AD452" s="141" t="str">
        <f>_xlfn.IFNA(VLOOKUP($U452, '@LIST'!$AH$2:$AI$26, 2, FALSE), "")</f>
        <v/>
      </c>
      <c r="AE452" s="141" t="str">
        <f>_xlfn.IFNA(VLOOKUP($U452, '@LIST'!$AJ$2:$AK$26, 2, FALSE), "")</f>
        <v/>
      </c>
      <c r="AF452" s="141" t="str">
        <f>_xlfn.IFNA(VLOOKUP($U452, '@LIST'!$AL$2:$AM$26, 2, FALSE), "")</f>
        <v/>
      </c>
      <c r="AG452" s="142"/>
      <c r="AH452" s="139" t="str">
        <f>_xlfn.IFNA(VLOOKUP(AG452, '@LIST'!$AR$2:$AS$4, 2, FALSE), "")</f>
        <v/>
      </c>
      <c r="AI452" s="142"/>
      <c r="AJ452" s="143" t="str">
        <f>_xlfn.IFNA(VLOOKUP(AI452, '@LIST'!$AU$2:$AV$4, 2, FALSE), "")</f>
        <v/>
      </c>
    </row>
    <row r="453" spans="1:36" s="144" customFormat="1" ht="16.8">
      <c r="A453" s="125"/>
      <c r="B453" s="126" t="str">
        <f>_xlfn.IFNA(VLOOKUP(A453, '@LIST'!$A$2:$B$15, 2, FALSE), "")</f>
        <v/>
      </c>
      <c r="C453" s="125"/>
      <c r="D453" s="128"/>
      <c r="E453" s="129"/>
      <c r="F453" s="147"/>
      <c r="G453" s="130">
        <f xml:space="preserve"> IF(F453="Yes",D453/ '@PRODUCTION VOLUME'!$B$3*'@PRODUCTION VOLUME'!$B$4,D453)</f>
        <v>0</v>
      </c>
      <c r="H453" s="129"/>
      <c r="I453" s="125"/>
      <c r="J453" s="125"/>
      <c r="K453" s="131"/>
      <c r="L453" s="127"/>
      <c r="M453" s="132" t="str">
        <f>_xlfn.IFNA(VLOOKUP(L453,'@LIST'!$M$2:$N$396,2,FALSE),"")</f>
        <v/>
      </c>
      <c r="N453" s="133"/>
      <c r="O453" s="134"/>
      <c r="P453" s="135" t="str">
        <f>_xlfn.IFNA(VLOOKUP(O453,'@LIST'!$M$2:$N$396,2,FALSE),"")</f>
        <v/>
      </c>
      <c r="Q453" s="136"/>
      <c r="R453" s="137"/>
      <c r="S453" s="138"/>
      <c r="T453" s="139" t="str">
        <f>_xlfn.IFNA(VLOOKUP(S453, '@LIST'!$AO$2:$AP$5, 2, FALSE), "")</f>
        <v/>
      </c>
      <c r="U453" s="140"/>
      <c r="V453" s="141" t="str">
        <f>_xlfn.IFNA(VLOOKUP(U453, '@LIST'!$S$2:$T$26, 2, FALSE), "")</f>
        <v/>
      </c>
      <c r="W453" s="141" t="str">
        <f>_xlfn.IFNA(VLOOKUP($U453, '@LIST'!$U$2:$U$26, 2, FALSE), "")</f>
        <v/>
      </c>
      <c r="X453" s="141" t="str">
        <f>_xlfn.IFNA(VLOOKUP($U453, '@LIST'!$V$2:$W$26, 2, FALSE), "")</f>
        <v/>
      </c>
      <c r="Y453" s="141" t="str">
        <f>_xlfn.IFNA(VLOOKUP($U453, '@LIST'!$X$2:$Y$26, 2, FALSE), "")</f>
        <v/>
      </c>
      <c r="Z453" s="141" t="str">
        <f>_xlfn.IFNA(VLOOKUP($U453, '@LIST'!$Z$2:$AA$26, 2, FALSE), "")</f>
        <v/>
      </c>
      <c r="AA453" s="141" t="str">
        <f>_xlfn.IFNA(VLOOKUP($U453, '@LIST'!$AB$2:$AC$26, 2, FALSE), "")</f>
        <v/>
      </c>
      <c r="AB453" s="141" t="str">
        <f>_xlfn.IFNA(VLOOKUP($U453, '@LIST'!$AD$2:$AE$26, 2, FALSE), "")</f>
        <v/>
      </c>
      <c r="AC453" s="141" t="str">
        <f>_xlfn.IFNA(VLOOKUP($U453, '@LIST'!$AF$2:$AG$26, 2, FALSE), "")</f>
        <v/>
      </c>
      <c r="AD453" s="141" t="str">
        <f>_xlfn.IFNA(VLOOKUP($U453, '@LIST'!$AH$2:$AI$26, 2, FALSE), "")</f>
        <v/>
      </c>
      <c r="AE453" s="141" t="str">
        <f>_xlfn.IFNA(VLOOKUP($U453, '@LIST'!$AJ$2:$AK$26, 2, FALSE), "")</f>
        <v/>
      </c>
      <c r="AF453" s="141" t="str">
        <f>_xlfn.IFNA(VLOOKUP($U453, '@LIST'!$AL$2:$AM$26, 2, FALSE), "")</f>
        <v/>
      </c>
      <c r="AG453" s="142"/>
      <c r="AH453" s="139" t="str">
        <f>_xlfn.IFNA(VLOOKUP(AG453, '@LIST'!$AR$2:$AS$4, 2, FALSE), "")</f>
        <v/>
      </c>
      <c r="AI453" s="142"/>
      <c r="AJ453" s="143" t="str">
        <f>_xlfn.IFNA(VLOOKUP(AI453, '@LIST'!$AU$2:$AV$4, 2, FALSE), "")</f>
        <v/>
      </c>
    </row>
    <row r="454" spans="1:36" s="144" customFormat="1" ht="16.8">
      <c r="A454" s="125"/>
      <c r="B454" s="126" t="str">
        <f>_xlfn.IFNA(VLOOKUP(A454, '@LIST'!$A$2:$B$15, 2, FALSE), "")</f>
        <v/>
      </c>
      <c r="C454" s="125"/>
      <c r="D454" s="128"/>
      <c r="E454" s="129"/>
      <c r="F454" s="147"/>
      <c r="G454" s="130">
        <f xml:space="preserve"> IF(F454="Yes",D454/ '@PRODUCTION VOLUME'!$B$3*'@PRODUCTION VOLUME'!$B$4,D454)</f>
        <v>0</v>
      </c>
      <c r="H454" s="129"/>
      <c r="I454" s="125"/>
      <c r="J454" s="125"/>
      <c r="K454" s="131"/>
      <c r="L454" s="127"/>
      <c r="M454" s="132" t="str">
        <f>_xlfn.IFNA(VLOOKUP(L454,'@LIST'!$M$2:$N$396,2,FALSE),"")</f>
        <v/>
      </c>
      <c r="N454" s="133"/>
      <c r="O454" s="134"/>
      <c r="P454" s="135" t="str">
        <f>_xlfn.IFNA(VLOOKUP(O454,'@LIST'!$M$2:$N$396,2,FALSE),"")</f>
        <v/>
      </c>
      <c r="Q454" s="136"/>
      <c r="R454" s="137"/>
      <c r="S454" s="138"/>
      <c r="T454" s="139" t="str">
        <f>_xlfn.IFNA(VLOOKUP(S454, '@LIST'!$AO$2:$AP$5, 2, FALSE), "")</f>
        <v/>
      </c>
      <c r="U454" s="140"/>
      <c r="V454" s="141" t="str">
        <f>_xlfn.IFNA(VLOOKUP(U454, '@LIST'!$S$2:$T$26, 2, FALSE), "")</f>
        <v/>
      </c>
      <c r="W454" s="141" t="str">
        <f>_xlfn.IFNA(VLOOKUP($U454, '@LIST'!$U$2:$U$26, 2, FALSE), "")</f>
        <v/>
      </c>
      <c r="X454" s="141" t="str">
        <f>_xlfn.IFNA(VLOOKUP($U454, '@LIST'!$V$2:$W$26, 2, FALSE), "")</f>
        <v/>
      </c>
      <c r="Y454" s="141" t="str">
        <f>_xlfn.IFNA(VLOOKUP($U454, '@LIST'!$X$2:$Y$26, 2, FALSE), "")</f>
        <v/>
      </c>
      <c r="Z454" s="141" t="str">
        <f>_xlfn.IFNA(VLOOKUP($U454, '@LIST'!$Z$2:$AA$26, 2, FALSE), "")</f>
        <v/>
      </c>
      <c r="AA454" s="141" t="str">
        <f>_xlfn.IFNA(VLOOKUP($U454, '@LIST'!$AB$2:$AC$26, 2, FALSE), "")</f>
        <v/>
      </c>
      <c r="AB454" s="141" t="str">
        <f>_xlfn.IFNA(VLOOKUP($U454, '@LIST'!$AD$2:$AE$26, 2, FALSE), "")</f>
        <v/>
      </c>
      <c r="AC454" s="141" t="str">
        <f>_xlfn.IFNA(VLOOKUP($U454, '@LIST'!$AF$2:$AG$26, 2, FALSE), "")</f>
        <v/>
      </c>
      <c r="AD454" s="141" t="str">
        <f>_xlfn.IFNA(VLOOKUP($U454, '@LIST'!$AH$2:$AI$26, 2, FALSE), "")</f>
        <v/>
      </c>
      <c r="AE454" s="141" t="str">
        <f>_xlfn.IFNA(VLOOKUP($U454, '@LIST'!$AJ$2:$AK$26, 2, FALSE), "")</f>
        <v/>
      </c>
      <c r="AF454" s="141" t="str">
        <f>_xlfn.IFNA(VLOOKUP($U454, '@LIST'!$AL$2:$AM$26, 2, FALSE), "")</f>
        <v/>
      </c>
      <c r="AG454" s="142"/>
      <c r="AH454" s="139" t="str">
        <f>_xlfn.IFNA(VLOOKUP(AG454, '@LIST'!$AR$2:$AS$4, 2, FALSE), "")</f>
        <v/>
      </c>
      <c r="AI454" s="142"/>
      <c r="AJ454" s="143" t="str">
        <f>_xlfn.IFNA(VLOOKUP(AI454, '@LIST'!$AU$2:$AV$4, 2, FALSE), "")</f>
        <v/>
      </c>
    </row>
    <row r="455" spans="1:36" s="144" customFormat="1" ht="16.8">
      <c r="A455" s="125"/>
      <c r="B455" s="126" t="str">
        <f>_xlfn.IFNA(VLOOKUP(A455, '@LIST'!$A$2:$B$15, 2, FALSE), "")</f>
        <v/>
      </c>
      <c r="C455" s="125"/>
      <c r="D455" s="128"/>
      <c r="E455" s="129"/>
      <c r="F455" s="147"/>
      <c r="G455" s="130">
        <f xml:space="preserve"> IF(F455="Yes",D455/ '@PRODUCTION VOLUME'!$B$3*'@PRODUCTION VOLUME'!$B$4,D455)</f>
        <v>0</v>
      </c>
      <c r="H455" s="129"/>
      <c r="I455" s="125"/>
      <c r="J455" s="125"/>
      <c r="K455" s="131"/>
      <c r="L455" s="127"/>
      <c r="M455" s="132" t="str">
        <f>_xlfn.IFNA(VLOOKUP(L455,'@LIST'!$M$2:$N$396,2,FALSE),"")</f>
        <v/>
      </c>
      <c r="N455" s="133"/>
      <c r="O455" s="134"/>
      <c r="P455" s="135" t="str">
        <f>_xlfn.IFNA(VLOOKUP(O455,'@LIST'!$M$2:$N$396,2,FALSE),"")</f>
        <v/>
      </c>
      <c r="Q455" s="136"/>
      <c r="R455" s="137"/>
      <c r="S455" s="138"/>
      <c r="T455" s="139" t="str">
        <f>_xlfn.IFNA(VLOOKUP(S455, '@LIST'!$AO$2:$AP$5, 2, FALSE), "")</f>
        <v/>
      </c>
      <c r="U455" s="140"/>
      <c r="V455" s="141" t="str">
        <f>_xlfn.IFNA(VLOOKUP(U455, '@LIST'!$S$2:$T$26, 2, FALSE), "")</f>
        <v/>
      </c>
      <c r="W455" s="141" t="str">
        <f>_xlfn.IFNA(VLOOKUP($U455, '@LIST'!$U$2:$U$26, 2, FALSE), "")</f>
        <v/>
      </c>
      <c r="X455" s="141" t="str">
        <f>_xlfn.IFNA(VLOOKUP($U455, '@LIST'!$V$2:$W$26, 2, FALSE), "")</f>
        <v/>
      </c>
      <c r="Y455" s="141" t="str">
        <f>_xlfn.IFNA(VLOOKUP($U455, '@LIST'!$X$2:$Y$26, 2, FALSE), "")</f>
        <v/>
      </c>
      <c r="Z455" s="141" t="str">
        <f>_xlfn.IFNA(VLOOKUP($U455, '@LIST'!$Z$2:$AA$26, 2, FALSE), "")</f>
        <v/>
      </c>
      <c r="AA455" s="141" t="str">
        <f>_xlfn.IFNA(VLOOKUP($U455, '@LIST'!$AB$2:$AC$26, 2, FALSE), "")</f>
        <v/>
      </c>
      <c r="AB455" s="141" t="str">
        <f>_xlfn.IFNA(VLOOKUP($U455, '@LIST'!$AD$2:$AE$26, 2, FALSE), "")</f>
        <v/>
      </c>
      <c r="AC455" s="141" t="str">
        <f>_xlfn.IFNA(VLOOKUP($U455, '@LIST'!$AF$2:$AG$26, 2, FALSE), "")</f>
        <v/>
      </c>
      <c r="AD455" s="141" t="str">
        <f>_xlfn.IFNA(VLOOKUP($U455, '@LIST'!$AH$2:$AI$26, 2, FALSE), "")</f>
        <v/>
      </c>
      <c r="AE455" s="141" t="str">
        <f>_xlfn.IFNA(VLOOKUP($U455, '@LIST'!$AJ$2:$AK$26, 2, FALSE), "")</f>
        <v/>
      </c>
      <c r="AF455" s="141" t="str">
        <f>_xlfn.IFNA(VLOOKUP($U455, '@LIST'!$AL$2:$AM$26, 2, FALSE), "")</f>
        <v/>
      </c>
      <c r="AG455" s="142"/>
      <c r="AH455" s="139" t="str">
        <f>_xlfn.IFNA(VLOOKUP(AG455, '@LIST'!$AR$2:$AS$4, 2, FALSE), "")</f>
        <v/>
      </c>
      <c r="AI455" s="142"/>
      <c r="AJ455" s="143" t="str">
        <f>_xlfn.IFNA(VLOOKUP(AI455, '@LIST'!$AU$2:$AV$4, 2, FALSE), "")</f>
        <v/>
      </c>
    </row>
    <row r="456" spans="1:36" s="144" customFormat="1" ht="16.8">
      <c r="A456" s="125"/>
      <c r="B456" s="126" t="str">
        <f>_xlfn.IFNA(VLOOKUP(A456, '@LIST'!$A$2:$B$15, 2, FALSE), "")</f>
        <v/>
      </c>
      <c r="C456" s="125"/>
      <c r="D456" s="128"/>
      <c r="E456" s="129"/>
      <c r="F456" s="147"/>
      <c r="G456" s="130">
        <f xml:space="preserve"> IF(F456="Yes",D456/ '@PRODUCTION VOLUME'!$B$3*'@PRODUCTION VOLUME'!$B$4,D456)</f>
        <v>0</v>
      </c>
      <c r="H456" s="129"/>
      <c r="I456" s="125"/>
      <c r="J456" s="125"/>
      <c r="K456" s="131"/>
      <c r="L456" s="127"/>
      <c r="M456" s="132" t="str">
        <f>_xlfn.IFNA(VLOOKUP(L456,'@LIST'!$M$2:$N$396,2,FALSE),"")</f>
        <v/>
      </c>
      <c r="N456" s="133"/>
      <c r="O456" s="134"/>
      <c r="P456" s="135" t="str">
        <f>_xlfn.IFNA(VLOOKUP(O456,'@LIST'!$M$2:$N$396,2,FALSE),"")</f>
        <v/>
      </c>
      <c r="Q456" s="136"/>
      <c r="R456" s="137"/>
      <c r="S456" s="138"/>
      <c r="T456" s="139" t="str">
        <f>_xlfn.IFNA(VLOOKUP(S456, '@LIST'!$AO$2:$AP$5, 2, FALSE), "")</f>
        <v/>
      </c>
      <c r="U456" s="140"/>
      <c r="V456" s="141" t="str">
        <f>_xlfn.IFNA(VLOOKUP(U456, '@LIST'!$S$2:$T$26, 2, FALSE), "")</f>
        <v/>
      </c>
      <c r="W456" s="141" t="str">
        <f>_xlfn.IFNA(VLOOKUP($U456, '@LIST'!$U$2:$U$26, 2, FALSE), "")</f>
        <v/>
      </c>
      <c r="X456" s="141" t="str">
        <f>_xlfn.IFNA(VLOOKUP($U456, '@LIST'!$V$2:$W$26, 2, FALSE), "")</f>
        <v/>
      </c>
      <c r="Y456" s="141" t="str">
        <f>_xlfn.IFNA(VLOOKUP($U456, '@LIST'!$X$2:$Y$26, 2, FALSE), "")</f>
        <v/>
      </c>
      <c r="Z456" s="141" t="str">
        <f>_xlfn.IFNA(VLOOKUP($U456, '@LIST'!$Z$2:$AA$26, 2, FALSE), "")</f>
        <v/>
      </c>
      <c r="AA456" s="141" t="str">
        <f>_xlfn.IFNA(VLOOKUP($U456, '@LIST'!$AB$2:$AC$26, 2, FALSE), "")</f>
        <v/>
      </c>
      <c r="AB456" s="141" t="str">
        <f>_xlfn.IFNA(VLOOKUP($U456, '@LIST'!$AD$2:$AE$26, 2, FALSE), "")</f>
        <v/>
      </c>
      <c r="AC456" s="141" t="str">
        <f>_xlfn.IFNA(VLOOKUP($U456, '@LIST'!$AF$2:$AG$26, 2, FALSE), "")</f>
        <v/>
      </c>
      <c r="AD456" s="141" t="str">
        <f>_xlfn.IFNA(VLOOKUP($U456, '@LIST'!$AH$2:$AI$26, 2, FALSE), "")</f>
        <v/>
      </c>
      <c r="AE456" s="141" t="str">
        <f>_xlfn.IFNA(VLOOKUP($U456, '@LIST'!$AJ$2:$AK$26, 2, FALSE), "")</f>
        <v/>
      </c>
      <c r="AF456" s="141" t="str">
        <f>_xlfn.IFNA(VLOOKUP($U456, '@LIST'!$AL$2:$AM$26, 2, FALSE), "")</f>
        <v/>
      </c>
      <c r="AG456" s="142"/>
      <c r="AH456" s="139" t="str">
        <f>_xlfn.IFNA(VLOOKUP(AG456, '@LIST'!$AR$2:$AS$4, 2, FALSE), "")</f>
        <v/>
      </c>
      <c r="AI456" s="142"/>
      <c r="AJ456" s="143" t="str">
        <f>_xlfn.IFNA(VLOOKUP(AI456, '@LIST'!$AU$2:$AV$4, 2, FALSE), "")</f>
        <v/>
      </c>
    </row>
    <row r="457" spans="1:36" s="144" customFormat="1" ht="16.8">
      <c r="A457" s="125"/>
      <c r="B457" s="126" t="str">
        <f>_xlfn.IFNA(VLOOKUP(A457, '@LIST'!$A$2:$B$15, 2, FALSE), "")</f>
        <v/>
      </c>
      <c r="C457" s="125"/>
      <c r="D457" s="128"/>
      <c r="E457" s="129"/>
      <c r="F457" s="147"/>
      <c r="G457" s="130">
        <f xml:space="preserve"> IF(F457="Yes",D457/ '@PRODUCTION VOLUME'!$B$3*'@PRODUCTION VOLUME'!$B$4,D457)</f>
        <v>0</v>
      </c>
      <c r="H457" s="129"/>
      <c r="I457" s="125"/>
      <c r="J457" s="125"/>
      <c r="K457" s="131"/>
      <c r="L457" s="127"/>
      <c r="M457" s="132" t="str">
        <f>_xlfn.IFNA(VLOOKUP(L457,'@LIST'!$M$2:$N$396,2,FALSE),"")</f>
        <v/>
      </c>
      <c r="N457" s="133"/>
      <c r="O457" s="134"/>
      <c r="P457" s="135" t="str">
        <f>_xlfn.IFNA(VLOOKUP(O457,'@LIST'!$M$2:$N$396,2,FALSE),"")</f>
        <v/>
      </c>
      <c r="Q457" s="136"/>
      <c r="R457" s="137"/>
      <c r="S457" s="138"/>
      <c r="T457" s="139" t="str">
        <f>_xlfn.IFNA(VLOOKUP(S457, '@LIST'!$AO$2:$AP$5, 2, FALSE), "")</f>
        <v/>
      </c>
      <c r="U457" s="140"/>
      <c r="V457" s="141" t="str">
        <f>_xlfn.IFNA(VLOOKUP(U457, '@LIST'!$S$2:$T$26, 2, FALSE), "")</f>
        <v/>
      </c>
      <c r="W457" s="141" t="str">
        <f>_xlfn.IFNA(VLOOKUP($U457, '@LIST'!$U$2:$U$26, 2, FALSE), "")</f>
        <v/>
      </c>
      <c r="X457" s="141" t="str">
        <f>_xlfn.IFNA(VLOOKUP($U457, '@LIST'!$V$2:$W$26, 2, FALSE), "")</f>
        <v/>
      </c>
      <c r="Y457" s="141" t="str">
        <f>_xlfn.IFNA(VLOOKUP($U457, '@LIST'!$X$2:$Y$26, 2, FALSE), "")</f>
        <v/>
      </c>
      <c r="Z457" s="141" t="str">
        <f>_xlfn.IFNA(VLOOKUP($U457, '@LIST'!$Z$2:$AA$26, 2, FALSE), "")</f>
        <v/>
      </c>
      <c r="AA457" s="141" t="str">
        <f>_xlfn.IFNA(VLOOKUP($U457, '@LIST'!$AB$2:$AC$26, 2, FALSE), "")</f>
        <v/>
      </c>
      <c r="AB457" s="141" t="str">
        <f>_xlfn.IFNA(VLOOKUP($U457, '@LIST'!$AD$2:$AE$26, 2, FALSE), "")</f>
        <v/>
      </c>
      <c r="AC457" s="141" t="str">
        <f>_xlfn.IFNA(VLOOKUP($U457, '@LIST'!$AF$2:$AG$26, 2, FALSE), "")</f>
        <v/>
      </c>
      <c r="AD457" s="141" t="str">
        <f>_xlfn.IFNA(VLOOKUP($U457, '@LIST'!$AH$2:$AI$26, 2, FALSE), "")</f>
        <v/>
      </c>
      <c r="AE457" s="141" t="str">
        <f>_xlfn.IFNA(VLOOKUP($U457, '@LIST'!$AJ$2:$AK$26, 2, FALSE), "")</f>
        <v/>
      </c>
      <c r="AF457" s="141" t="str">
        <f>_xlfn.IFNA(VLOOKUP($U457, '@LIST'!$AL$2:$AM$26, 2, FALSE), "")</f>
        <v/>
      </c>
      <c r="AG457" s="142"/>
      <c r="AH457" s="139" t="str">
        <f>_xlfn.IFNA(VLOOKUP(AG457, '@LIST'!$AR$2:$AS$4, 2, FALSE), "")</f>
        <v/>
      </c>
      <c r="AI457" s="142"/>
      <c r="AJ457" s="143" t="str">
        <f>_xlfn.IFNA(VLOOKUP(AI457, '@LIST'!$AU$2:$AV$4, 2, FALSE), "")</f>
        <v/>
      </c>
    </row>
    <row r="458" spans="1:36" s="144" customFormat="1" ht="16.8">
      <c r="A458" s="125"/>
      <c r="B458" s="126" t="str">
        <f>_xlfn.IFNA(VLOOKUP(A458, '@LIST'!$A$2:$B$15, 2, FALSE), "")</f>
        <v/>
      </c>
      <c r="C458" s="125"/>
      <c r="D458" s="128"/>
      <c r="E458" s="129"/>
      <c r="F458" s="147"/>
      <c r="G458" s="130">
        <f xml:space="preserve"> IF(F458="Yes",D458/ '@PRODUCTION VOLUME'!$B$3*'@PRODUCTION VOLUME'!$B$4,D458)</f>
        <v>0</v>
      </c>
      <c r="H458" s="129"/>
      <c r="I458" s="125"/>
      <c r="J458" s="125"/>
      <c r="K458" s="131"/>
      <c r="L458" s="127"/>
      <c r="M458" s="132" t="str">
        <f>_xlfn.IFNA(VLOOKUP(L458,'@LIST'!$M$2:$N$396,2,FALSE),"")</f>
        <v/>
      </c>
      <c r="N458" s="133"/>
      <c r="O458" s="134"/>
      <c r="P458" s="135" t="str">
        <f>_xlfn.IFNA(VLOOKUP(O458,'@LIST'!$M$2:$N$396,2,FALSE),"")</f>
        <v/>
      </c>
      <c r="Q458" s="136"/>
      <c r="R458" s="137"/>
      <c r="S458" s="138"/>
      <c r="T458" s="139" t="str">
        <f>_xlfn.IFNA(VLOOKUP(S458, '@LIST'!$AO$2:$AP$5, 2, FALSE), "")</f>
        <v/>
      </c>
      <c r="U458" s="140"/>
      <c r="V458" s="141" t="str">
        <f>_xlfn.IFNA(VLOOKUP(U458, '@LIST'!$S$2:$T$26, 2, FALSE), "")</f>
        <v/>
      </c>
      <c r="W458" s="141" t="str">
        <f>_xlfn.IFNA(VLOOKUP($U458, '@LIST'!$U$2:$U$26, 2, FALSE), "")</f>
        <v/>
      </c>
      <c r="X458" s="141" t="str">
        <f>_xlfn.IFNA(VLOOKUP($U458, '@LIST'!$V$2:$W$26, 2, FALSE), "")</f>
        <v/>
      </c>
      <c r="Y458" s="141" t="str">
        <f>_xlfn.IFNA(VLOOKUP($U458, '@LIST'!$X$2:$Y$26, 2, FALSE), "")</f>
        <v/>
      </c>
      <c r="Z458" s="141" t="str">
        <f>_xlfn.IFNA(VLOOKUP($U458, '@LIST'!$Z$2:$AA$26, 2, FALSE), "")</f>
        <v/>
      </c>
      <c r="AA458" s="141" t="str">
        <f>_xlfn.IFNA(VLOOKUP($U458, '@LIST'!$AB$2:$AC$26, 2, FALSE), "")</f>
        <v/>
      </c>
      <c r="AB458" s="141" t="str">
        <f>_xlfn.IFNA(VLOOKUP($U458, '@LIST'!$AD$2:$AE$26, 2, FALSE), "")</f>
        <v/>
      </c>
      <c r="AC458" s="141" t="str">
        <f>_xlfn.IFNA(VLOOKUP($U458, '@LIST'!$AF$2:$AG$26, 2, FALSE), "")</f>
        <v/>
      </c>
      <c r="AD458" s="141" t="str">
        <f>_xlfn.IFNA(VLOOKUP($U458, '@LIST'!$AH$2:$AI$26, 2, FALSE), "")</f>
        <v/>
      </c>
      <c r="AE458" s="141" t="str">
        <f>_xlfn.IFNA(VLOOKUP($U458, '@LIST'!$AJ$2:$AK$26, 2, FALSE), "")</f>
        <v/>
      </c>
      <c r="AF458" s="141" t="str">
        <f>_xlfn.IFNA(VLOOKUP($U458, '@LIST'!$AL$2:$AM$26, 2, FALSE), "")</f>
        <v/>
      </c>
      <c r="AG458" s="142"/>
      <c r="AH458" s="139" t="str">
        <f>_xlfn.IFNA(VLOOKUP(AG458, '@LIST'!$AR$2:$AS$4, 2, FALSE), "")</f>
        <v/>
      </c>
      <c r="AI458" s="142"/>
      <c r="AJ458" s="143" t="str">
        <f>_xlfn.IFNA(VLOOKUP(AI458, '@LIST'!$AU$2:$AV$4, 2, FALSE), "")</f>
        <v/>
      </c>
    </row>
    <row r="459" spans="1:36" s="144" customFormat="1" ht="16.8">
      <c r="A459" s="125"/>
      <c r="B459" s="126" t="str">
        <f>_xlfn.IFNA(VLOOKUP(A459, '@LIST'!$A$2:$B$15, 2, FALSE), "")</f>
        <v/>
      </c>
      <c r="C459" s="125"/>
      <c r="D459" s="128"/>
      <c r="E459" s="129"/>
      <c r="F459" s="147"/>
      <c r="G459" s="130">
        <f xml:space="preserve"> IF(F459="Yes",D459/ '@PRODUCTION VOLUME'!$B$3*'@PRODUCTION VOLUME'!$B$4,D459)</f>
        <v>0</v>
      </c>
      <c r="H459" s="129"/>
      <c r="I459" s="125"/>
      <c r="J459" s="125"/>
      <c r="K459" s="131"/>
      <c r="L459" s="127"/>
      <c r="M459" s="132" t="str">
        <f>_xlfn.IFNA(VLOOKUP(L459,'@LIST'!$M$2:$N$396,2,FALSE),"")</f>
        <v/>
      </c>
      <c r="N459" s="133"/>
      <c r="O459" s="134"/>
      <c r="P459" s="135" t="str">
        <f>_xlfn.IFNA(VLOOKUP(O459,'@LIST'!$M$2:$N$396,2,FALSE),"")</f>
        <v/>
      </c>
      <c r="Q459" s="136"/>
      <c r="R459" s="137"/>
      <c r="S459" s="138"/>
      <c r="T459" s="139" t="str">
        <f>_xlfn.IFNA(VLOOKUP(S459, '@LIST'!$AO$2:$AP$5, 2, FALSE), "")</f>
        <v/>
      </c>
      <c r="U459" s="140"/>
      <c r="V459" s="141" t="str">
        <f>_xlfn.IFNA(VLOOKUP(U459, '@LIST'!$S$2:$T$26, 2, FALSE), "")</f>
        <v/>
      </c>
      <c r="W459" s="141" t="str">
        <f>_xlfn.IFNA(VLOOKUP($U459, '@LIST'!$U$2:$U$26, 2, FALSE), "")</f>
        <v/>
      </c>
      <c r="X459" s="141" t="str">
        <f>_xlfn.IFNA(VLOOKUP($U459, '@LIST'!$V$2:$W$26, 2, FALSE), "")</f>
        <v/>
      </c>
      <c r="Y459" s="141" t="str">
        <f>_xlfn.IFNA(VLOOKUP($U459, '@LIST'!$X$2:$Y$26, 2, FALSE), "")</f>
        <v/>
      </c>
      <c r="Z459" s="141" t="str">
        <f>_xlfn.IFNA(VLOOKUP($U459, '@LIST'!$Z$2:$AA$26, 2, FALSE), "")</f>
        <v/>
      </c>
      <c r="AA459" s="141" t="str">
        <f>_xlfn.IFNA(VLOOKUP($U459, '@LIST'!$AB$2:$AC$26, 2, FALSE), "")</f>
        <v/>
      </c>
      <c r="AB459" s="141" t="str">
        <f>_xlfn.IFNA(VLOOKUP($U459, '@LIST'!$AD$2:$AE$26, 2, FALSE), "")</f>
        <v/>
      </c>
      <c r="AC459" s="141" t="str">
        <f>_xlfn.IFNA(VLOOKUP($U459, '@LIST'!$AF$2:$AG$26, 2, FALSE), "")</f>
        <v/>
      </c>
      <c r="AD459" s="141" t="str">
        <f>_xlfn.IFNA(VLOOKUP($U459, '@LIST'!$AH$2:$AI$26, 2, FALSE), "")</f>
        <v/>
      </c>
      <c r="AE459" s="141" t="str">
        <f>_xlfn.IFNA(VLOOKUP($U459, '@LIST'!$AJ$2:$AK$26, 2, FALSE), "")</f>
        <v/>
      </c>
      <c r="AF459" s="141" t="str">
        <f>_xlfn.IFNA(VLOOKUP($U459, '@LIST'!$AL$2:$AM$26, 2, FALSE), "")</f>
        <v/>
      </c>
      <c r="AG459" s="142"/>
      <c r="AH459" s="139" t="str">
        <f>_xlfn.IFNA(VLOOKUP(AG459, '@LIST'!$AR$2:$AS$4, 2, FALSE), "")</f>
        <v/>
      </c>
      <c r="AI459" s="142"/>
      <c r="AJ459" s="143" t="str">
        <f>_xlfn.IFNA(VLOOKUP(AI459, '@LIST'!$AU$2:$AV$4, 2, FALSE), "")</f>
        <v/>
      </c>
    </row>
    <row r="460" spans="1:36" s="144" customFormat="1" ht="16.8">
      <c r="A460" s="125"/>
      <c r="B460" s="126" t="str">
        <f>_xlfn.IFNA(VLOOKUP(A460, '@LIST'!$A$2:$B$15, 2, FALSE), "")</f>
        <v/>
      </c>
      <c r="C460" s="125"/>
      <c r="D460" s="128"/>
      <c r="E460" s="129"/>
      <c r="F460" s="147"/>
      <c r="G460" s="130">
        <f xml:space="preserve"> IF(F460="Yes",D460/ '@PRODUCTION VOLUME'!$B$3*'@PRODUCTION VOLUME'!$B$4,D460)</f>
        <v>0</v>
      </c>
      <c r="H460" s="129"/>
      <c r="I460" s="125"/>
      <c r="J460" s="125"/>
      <c r="K460" s="131"/>
      <c r="L460" s="127"/>
      <c r="M460" s="132" t="str">
        <f>_xlfn.IFNA(VLOOKUP(L460,'@LIST'!$M$2:$N$396,2,FALSE),"")</f>
        <v/>
      </c>
      <c r="N460" s="133"/>
      <c r="O460" s="134"/>
      <c r="P460" s="135" t="str">
        <f>_xlfn.IFNA(VLOOKUP(O460,'@LIST'!$M$2:$N$396,2,FALSE),"")</f>
        <v/>
      </c>
      <c r="Q460" s="136"/>
      <c r="R460" s="137"/>
      <c r="S460" s="138"/>
      <c r="T460" s="139" t="str">
        <f>_xlfn.IFNA(VLOOKUP(S460, '@LIST'!$AO$2:$AP$5, 2, FALSE), "")</f>
        <v/>
      </c>
      <c r="U460" s="140"/>
      <c r="V460" s="141" t="str">
        <f>_xlfn.IFNA(VLOOKUP(U460, '@LIST'!$S$2:$T$26, 2, FALSE), "")</f>
        <v/>
      </c>
      <c r="W460" s="141" t="str">
        <f>_xlfn.IFNA(VLOOKUP($U460, '@LIST'!$U$2:$U$26, 2, FALSE), "")</f>
        <v/>
      </c>
      <c r="X460" s="141" t="str">
        <f>_xlfn.IFNA(VLOOKUP($U460, '@LIST'!$V$2:$W$26, 2, FALSE), "")</f>
        <v/>
      </c>
      <c r="Y460" s="141" t="str">
        <f>_xlfn.IFNA(VLOOKUP($U460, '@LIST'!$X$2:$Y$26, 2, FALSE), "")</f>
        <v/>
      </c>
      <c r="Z460" s="141" t="str">
        <f>_xlfn.IFNA(VLOOKUP($U460, '@LIST'!$Z$2:$AA$26, 2, FALSE), "")</f>
        <v/>
      </c>
      <c r="AA460" s="141" t="str">
        <f>_xlfn.IFNA(VLOOKUP($U460, '@LIST'!$AB$2:$AC$26, 2, FALSE), "")</f>
        <v/>
      </c>
      <c r="AB460" s="141" t="str">
        <f>_xlfn.IFNA(VLOOKUP($U460, '@LIST'!$AD$2:$AE$26, 2, FALSE), "")</f>
        <v/>
      </c>
      <c r="AC460" s="141" t="str">
        <f>_xlfn.IFNA(VLOOKUP($U460, '@LIST'!$AF$2:$AG$26, 2, FALSE), "")</f>
        <v/>
      </c>
      <c r="AD460" s="141" t="str">
        <f>_xlfn.IFNA(VLOOKUP($U460, '@LIST'!$AH$2:$AI$26, 2, FALSE), "")</f>
        <v/>
      </c>
      <c r="AE460" s="141" t="str">
        <f>_xlfn.IFNA(VLOOKUP($U460, '@LIST'!$AJ$2:$AK$26, 2, FALSE), "")</f>
        <v/>
      </c>
      <c r="AF460" s="141" t="str">
        <f>_xlfn.IFNA(VLOOKUP($U460, '@LIST'!$AL$2:$AM$26, 2, FALSE), "")</f>
        <v/>
      </c>
      <c r="AG460" s="142"/>
      <c r="AH460" s="139" t="str">
        <f>_xlfn.IFNA(VLOOKUP(AG460, '@LIST'!$AR$2:$AS$4, 2, FALSE), "")</f>
        <v/>
      </c>
      <c r="AI460" s="142"/>
      <c r="AJ460" s="143" t="str">
        <f>_xlfn.IFNA(VLOOKUP(AI460, '@LIST'!$AU$2:$AV$4, 2, FALSE), "")</f>
        <v/>
      </c>
    </row>
    <row r="461" spans="1:36" s="144" customFormat="1" ht="16.8">
      <c r="A461" s="125"/>
      <c r="B461" s="126" t="str">
        <f>_xlfn.IFNA(VLOOKUP(A461, '@LIST'!$A$2:$B$15, 2, FALSE), "")</f>
        <v/>
      </c>
      <c r="C461" s="125"/>
      <c r="D461" s="128"/>
      <c r="E461" s="129"/>
      <c r="F461" s="147"/>
      <c r="G461" s="130">
        <f xml:space="preserve"> IF(F461="Yes",D461/ '@PRODUCTION VOLUME'!$B$3*'@PRODUCTION VOLUME'!$B$4,D461)</f>
        <v>0</v>
      </c>
      <c r="H461" s="129"/>
      <c r="I461" s="125"/>
      <c r="J461" s="125"/>
      <c r="K461" s="131"/>
      <c r="L461" s="127"/>
      <c r="M461" s="132" t="str">
        <f>_xlfn.IFNA(VLOOKUP(L461,'@LIST'!$M$2:$N$396,2,FALSE),"")</f>
        <v/>
      </c>
      <c r="N461" s="133"/>
      <c r="O461" s="134"/>
      <c r="P461" s="135" t="str">
        <f>_xlfn.IFNA(VLOOKUP(O461,'@LIST'!$M$2:$N$396,2,FALSE),"")</f>
        <v/>
      </c>
      <c r="Q461" s="136"/>
      <c r="R461" s="137"/>
      <c r="S461" s="138"/>
      <c r="T461" s="139" t="str">
        <f>_xlfn.IFNA(VLOOKUP(S461, '@LIST'!$AO$2:$AP$5, 2, FALSE), "")</f>
        <v/>
      </c>
      <c r="U461" s="140"/>
      <c r="V461" s="141" t="str">
        <f>_xlfn.IFNA(VLOOKUP(U461, '@LIST'!$S$2:$T$26, 2, FALSE), "")</f>
        <v/>
      </c>
      <c r="W461" s="141" t="str">
        <f>_xlfn.IFNA(VLOOKUP($U461, '@LIST'!$U$2:$U$26, 2, FALSE), "")</f>
        <v/>
      </c>
      <c r="X461" s="141" t="str">
        <f>_xlfn.IFNA(VLOOKUP($U461, '@LIST'!$V$2:$W$26, 2, FALSE), "")</f>
        <v/>
      </c>
      <c r="Y461" s="141" t="str">
        <f>_xlfn.IFNA(VLOOKUP($U461, '@LIST'!$X$2:$Y$26, 2, FALSE), "")</f>
        <v/>
      </c>
      <c r="Z461" s="141" t="str">
        <f>_xlfn.IFNA(VLOOKUP($U461, '@LIST'!$Z$2:$AA$26, 2, FALSE), "")</f>
        <v/>
      </c>
      <c r="AA461" s="141" t="str">
        <f>_xlfn.IFNA(VLOOKUP($U461, '@LIST'!$AB$2:$AC$26, 2, FALSE), "")</f>
        <v/>
      </c>
      <c r="AB461" s="141" t="str">
        <f>_xlfn.IFNA(VLOOKUP($U461, '@LIST'!$AD$2:$AE$26, 2, FALSE), "")</f>
        <v/>
      </c>
      <c r="AC461" s="141" t="str">
        <f>_xlfn.IFNA(VLOOKUP($U461, '@LIST'!$AF$2:$AG$26, 2, FALSE), "")</f>
        <v/>
      </c>
      <c r="AD461" s="141" t="str">
        <f>_xlfn.IFNA(VLOOKUP($U461, '@LIST'!$AH$2:$AI$26, 2, FALSE), "")</f>
        <v/>
      </c>
      <c r="AE461" s="141" t="str">
        <f>_xlfn.IFNA(VLOOKUP($U461, '@LIST'!$AJ$2:$AK$26, 2, FALSE), "")</f>
        <v/>
      </c>
      <c r="AF461" s="141" t="str">
        <f>_xlfn.IFNA(VLOOKUP($U461, '@LIST'!$AL$2:$AM$26, 2, FALSE), "")</f>
        <v/>
      </c>
      <c r="AG461" s="142"/>
      <c r="AH461" s="139" t="str">
        <f>_xlfn.IFNA(VLOOKUP(AG461, '@LIST'!$AR$2:$AS$4, 2, FALSE), "")</f>
        <v/>
      </c>
      <c r="AI461" s="142"/>
      <c r="AJ461" s="143" t="str">
        <f>_xlfn.IFNA(VLOOKUP(AI461, '@LIST'!$AU$2:$AV$4, 2, FALSE), "")</f>
        <v/>
      </c>
    </row>
    <row r="462" spans="1:36" s="144" customFormat="1" ht="16.8">
      <c r="A462" s="125"/>
      <c r="B462" s="126" t="str">
        <f>_xlfn.IFNA(VLOOKUP(A462, '@LIST'!$A$2:$B$15, 2, FALSE), "")</f>
        <v/>
      </c>
      <c r="C462" s="125"/>
      <c r="D462" s="128"/>
      <c r="E462" s="129"/>
      <c r="F462" s="147"/>
      <c r="G462" s="130">
        <f xml:space="preserve"> IF(F462="Yes",D462/ '@PRODUCTION VOLUME'!$B$3*'@PRODUCTION VOLUME'!$B$4,D462)</f>
        <v>0</v>
      </c>
      <c r="H462" s="129"/>
      <c r="I462" s="125"/>
      <c r="J462" s="125"/>
      <c r="K462" s="131"/>
      <c r="L462" s="127"/>
      <c r="M462" s="132" t="str">
        <f>_xlfn.IFNA(VLOOKUP(L462,'@LIST'!$M$2:$N$396,2,FALSE),"")</f>
        <v/>
      </c>
      <c r="N462" s="133"/>
      <c r="O462" s="134"/>
      <c r="P462" s="135" t="str">
        <f>_xlfn.IFNA(VLOOKUP(O462,'@LIST'!$M$2:$N$396,2,FALSE),"")</f>
        <v/>
      </c>
      <c r="Q462" s="136"/>
      <c r="R462" s="137"/>
      <c r="S462" s="138"/>
      <c r="T462" s="139" t="str">
        <f>_xlfn.IFNA(VLOOKUP(S462, '@LIST'!$AO$2:$AP$5, 2, FALSE), "")</f>
        <v/>
      </c>
      <c r="U462" s="140"/>
      <c r="V462" s="141" t="str">
        <f>_xlfn.IFNA(VLOOKUP(U462, '@LIST'!$S$2:$T$26, 2, FALSE), "")</f>
        <v/>
      </c>
      <c r="W462" s="141" t="str">
        <f>_xlfn.IFNA(VLOOKUP($U462, '@LIST'!$U$2:$U$26, 2, FALSE), "")</f>
        <v/>
      </c>
      <c r="X462" s="141" t="str">
        <f>_xlfn.IFNA(VLOOKUP($U462, '@LIST'!$V$2:$W$26, 2, FALSE), "")</f>
        <v/>
      </c>
      <c r="Y462" s="141" t="str">
        <f>_xlfn.IFNA(VLOOKUP($U462, '@LIST'!$X$2:$Y$26, 2, FALSE), "")</f>
        <v/>
      </c>
      <c r="Z462" s="141" t="str">
        <f>_xlfn.IFNA(VLOOKUP($U462, '@LIST'!$Z$2:$AA$26, 2, FALSE), "")</f>
        <v/>
      </c>
      <c r="AA462" s="141" t="str">
        <f>_xlfn.IFNA(VLOOKUP($U462, '@LIST'!$AB$2:$AC$26, 2, FALSE), "")</f>
        <v/>
      </c>
      <c r="AB462" s="141" t="str">
        <f>_xlfn.IFNA(VLOOKUP($U462, '@LIST'!$AD$2:$AE$26, 2, FALSE), "")</f>
        <v/>
      </c>
      <c r="AC462" s="141" t="str">
        <f>_xlfn.IFNA(VLOOKUP($U462, '@LIST'!$AF$2:$AG$26, 2, FALSE), "")</f>
        <v/>
      </c>
      <c r="AD462" s="141" t="str">
        <f>_xlfn.IFNA(VLOOKUP($U462, '@LIST'!$AH$2:$AI$26, 2, FALSE), "")</f>
        <v/>
      </c>
      <c r="AE462" s="141" t="str">
        <f>_xlfn.IFNA(VLOOKUP($U462, '@LIST'!$AJ$2:$AK$26, 2, FALSE), "")</f>
        <v/>
      </c>
      <c r="AF462" s="141" t="str">
        <f>_xlfn.IFNA(VLOOKUP($U462, '@LIST'!$AL$2:$AM$26, 2, FALSE), "")</f>
        <v/>
      </c>
      <c r="AG462" s="142"/>
      <c r="AH462" s="139" t="str">
        <f>_xlfn.IFNA(VLOOKUP(AG462, '@LIST'!$AR$2:$AS$4, 2, FALSE), "")</f>
        <v/>
      </c>
      <c r="AI462" s="142"/>
      <c r="AJ462" s="143" t="str">
        <f>_xlfn.IFNA(VLOOKUP(AI462, '@LIST'!$AU$2:$AV$4, 2, FALSE), "")</f>
        <v/>
      </c>
    </row>
    <row r="463" spans="1:36" s="144" customFormat="1" ht="16.8">
      <c r="A463" s="125"/>
      <c r="B463" s="126" t="str">
        <f>_xlfn.IFNA(VLOOKUP(A463, '@LIST'!$A$2:$B$15, 2, FALSE), "")</f>
        <v/>
      </c>
      <c r="C463" s="125"/>
      <c r="D463" s="128"/>
      <c r="E463" s="129"/>
      <c r="F463" s="147"/>
      <c r="G463" s="130">
        <f xml:space="preserve"> IF(F463="Yes",D463/ '@PRODUCTION VOLUME'!$B$3*'@PRODUCTION VOLUME'!$B$4,D463)</f>
        <v>0</v>
      </c>
      <c r="H463" s="129"/>
      <c r="I463" s="125"/>
      <c r="J463" s="125"/>
      <c r="K463" s="131"/>
      <c r="L463" s="127"/>
      <c r="M463" s="132" t="str">
        <f>_xlfn.IFNA(VLOOKUP(L463,'@LIST'!$M$2:$N$396,2,FALSE),"")</f>
        <v/>
      </c>
      <c r="N463" s="133"/>
      <c r="O463" s="134"/>
      <c r="P463" s="135" t="str">
        <f>_xlfn.IFNA(VLOOKUP(O463,'@LIST'!$M$2:$N$396,2,FALSE),"")</f>
        <v/>
      </c>
      <c r="Q463" s="136"/>
      <c r="R463" s="137"/>
      <c r="S463" s="138"/>
      <c r="T463" s="139" t="str">
        <f>_xlfn.IFNA(VLOOKUP(S463, '@LIST'!$AO$2:$AP$5, 2, FALSE), "")</f>
        <v/>
      </c>
      <c r="U463" s="140"/>
      <c r="V463" s="141" t="str">
        <f>_xlfn.IFNA(VLOOKUP(U463, '@LIST'!$S$2:$T$26, 2, FALSE), "")</f>
        <v/>
      </c>
      <c r="W463" s="141" t="str">
        <f>_xlfn.IFNA(VLOOKUP($U463, '@LIST'!$U$2:$U$26, 2, FALSE), "")</f>
        <v/>
      </c>
      <c r="X463" s="141" t="str">
        <f>_xlfn.IFNA(VLOOKUP($U463, '@LIST'!$V$2:$W$26, 2, FALSE), "")</f>
        <v/>
      </c>
      <c r="Y463" s="141" t="str">
        <f>_xlfn.IFNA(VLOOKUP($U463, '@LIST'!$X$2:$Y$26, 2, FALSE), "")</f>
        <v/>
      </c>
      <c r="Z463" s="141" t="str">
        <f>_xlfn.IFNA(VLOOKUP($U463, '@LIST'!$Z$2:$AA$26, 2, FALSE), "")</f>
        <v/>
      </c>
      <c r="AA463" s="141" t="str">
        <f>_xlfn.IFNA(VLOOKUP($U463, '@LIST'!$AB$2:$AC$26, 2, FALSE), "")</f>
        <v/>
      </c>
      <c r="AB463" s="141" t="str">
        <f>_xlfn.IFNA(VLOOKUP($U463, '@LIST'!$AD$2:$AE$26, 2, FALSE), "")</f>
        <v/>
      </c>
      <c r="AC463" s="141" t="str">
        <f>_xlfn.IFNA(VLOOKUP($U463, '@LIST'!$AF$2:$AG$26, 2, FALSE), "")</f>
        <v/>
      </c>
      <c r="AD463" s="141" t="str">
        <f>_xlfn.IFNA(VLOOKUP($U463, '@LIST'!$AH$2:$AI$26, 2, FALSE), "")</f>
        <v/>
      </c>
      <c r="AE463" s="141" t="str">
        <f>_xlfn.IFNA(VLOOKUP($U463, '@LIST'!$AJ$2:$AK$26, 2, FALSE), "")</f>
        <v/>
      </c>
      <c r="AF463" s="141" t="str">
        <f>_xlfn.IFNA(VLOOKUP($U463, '@LIST'!$AL$2:$AM$26, 2, FALSE), "")</f>
        <v/>
      </c>
      <c r="AG463" s="142"/>
      <c r="AH463" s="139" t="str">
        <f>_xlfn.IFNA(VLOOKUP(AG463, '@LIST'!$AR$2:$AS$4, 2, FALSE), "")</f>
        <v/>
      </c>
      <c r="AI463" s="142"/>
      <c r="AJ463" s="143" t="str">
        <f>_xlfn.IFNA(VLOOKUP(AI463, '@LIST'!$AU$2:$AV$4, 2, FALSE), "")</f>
        <v/>
      </c>
    </row>
    <row r="464" spans="1:36" s="144" customFormat="1" ht="16.8">
      <c r="A464" s="125"/>
      <c r="B464" s="126" t="str">
        <f>_xlfn.IFNA(VLOOKUP(A464, '@LIST'!$A$2:$B$15, 2, FALSE), "")</f>
        <v/>
      </c>
      <c r="C464" s="125"/>
      <c r="D464" s="128"/>
      <c r="E464" s="129"/>
      <c r="F464" s="147"/>
      <c r="G464" s="130">
        <f xml:space="preserve"> IF(F464="Yes",D464/ '@PRODUCTION VOLUME'!$B$3*'@PRODUCTION VOLUME'!$B$4,D464)</f>
        <v>0</v>
      </c>
      <c r="H464" s="129"/>
      <c r="I464" s="125"/>
      <c r="J464" s="125"/>
      <c r="K464" s="131"/>
      <c r="L464" s="127"/>
      <c r="M464" s="132" t="str">
        <f>_xlfn.IFNA(VLOOKUP(L464,'@LIST'!$M$2:$N$396,2,FALSE),"")</f>
        <v/>
      </c>
      <c r="N464" s="133"/>
      <c r="O464" s="134"/>
      <c r="P464" s="135" t="str">
        <f>_xlfn.IFNA(VLOOKUP(O464,'@LIST'!$M$2:$N$396,2,FALSE),"")</f>
        <v/>
      </c>
      <c r="Q464" s="136"/>
      <c r="R464" s="137"/>
      <c r="S464" s="138"/>
      <c r="T464" s="139" t="str">
        <f>_xlfn.IFNA(VLOOKUP(S464, '@LIST'!$AO$2:$AP$5, 2, FALSE), "")</f>
        <v/>
      </c>
      <c r="U464" s="140"/>
      <c r="V464" s="141" t="str">
        <f>_xlfn.IFNA(VLOOKUP(U464, '@LIST'!$S$2:$T$26, 2, FALSE), "")</f>
        <v/>
      </c>
      <c r="W464" s="141" t="str">
        <f>_xlfn.IFNA(VLOOKUP($U464, '@LIST'!$U$2:$U$26, 2, FALSE), "")</f>
        <v/>
      </c>
      <c r="X464" s="141" t="str">
        <f>_xlfn.IFNA(VLOOKUP($U464, '@LIST'!$V$2:$W$26, 2, FALSE), "")</f>
        <v/>
      </c>
      <c r="Y464" s="141" t="str">
        <f>_xlfn.IFNA(VLOOKUP($U464, '@LIST'!$X$2:$Y$26, 2, FALSE), "")</f>
        <v/>
      </c>
      <c r="Z464" s="141" t="str">
        <f>_xlfn.IFNA(VLOOKUP($U464, '@LIST'!$Z$2:$AA$26, 2, FALSE), "")</f>
        <v/>
      </c>
      <c r="AA464" s="141" t="str">
        <f>_xlfn.IFNA(VLOOKUP($U464, '@LIST'!$AB$2:$AC$26, 2, FALSE), "")</f>
        <v/>
      </c>
      <c r="AB464" s="141" t="str">
        <f>_xlfn.IFNA(VLOOKUP($U464, '@LIST'!$AD$2:$AE$26, 2, FALSE), "")</f>
        <v/>
      </c>
      <c r="AC464" s="141" t="str">
        <f>_xlfn.IFNA(VLOOKUP($U464, '@LIST'!$AF$2:$AG$26, 2, FALSE), "")</f>
        <v/>
      </c>
      <c r="AD464" s="141" t="str">
        <f>_xlfn.IFNA(VLOOKUP($U464, '@LIST'!$AH$2:$AI$26, 2, FALSE), "")</f>
        <v/>
      </c>
      <c r="AE464" s="141" t="str">
        <f>_xlfn.IFNA(VLOOKUP($U464, '@LIST'!$AJ$2:$AK$26, 2, FALSE), "")</f>
        <v/>
      </c>
      <c r="AF464" s="141" t="str">
        <f>_xlfn.IFNA(VLOOKUP($U464, '@LIST'!$AL$2:$AM$26, 2, FALSE), "")</f>
        <v/>
      </c>
      <c r="AG464" s="142"/>
      <c r="AH464" s="139" t="str">
        <f>_xlfn.IFNA(VLOOKUP(AG464, '@LIST'!$AR$2:$AS$4, 2, FALSE), "")</f>
        <v/>
      </c>
      <c r="AI464" s="142"/>
      <c r="AJ464" s="143" t="str">
        <f>_xlfn.IFNA(VLOOKUP(AI464, '@LIST'!$AU$2:$AV$4, 2, FALSE), "")</f>
        <v/>
      </c>
    </row>
    <row r="465" spans="1:36" s="144" customFormat="1" ht="16.8">
      <c r="A465" s="125"/>
      <c r="B465" s="126" t="str">
        <f>_xlfn.IFNA(VLOOKUP(A465, '@LIST'!$A$2:$B$15, 2, FALSE), "")</f>
        <v/>
      </c>
      <c r="C465" s="125"/>
      <c r="D465" s="128"/>
      <c r="E465" s="129"/>
      <c r="F465" s="147"/>
      <c r="G465" s="130">
        <f xml:space="preserve"> IF(F465="Yes",D465/ '@PRODUCTION VOLUME'!$B$3*'@PRODUCTION VOLUME'!$B$4,D465)</f>
        <v>0</v>
      </c>
      <c r="H465" s="129"/>
      <c r="I465" s="125"/>
      <c r="J465" s="125"/>
      <c r="K465" s="131"/>
      <c r="L465" s="127"/>
      <c r="M465" s="132" t="str">
        <f>_xlfn.IFNA(VLOOKUP(L465,'@LIST'!$M$2:$N$396,2,FALSE),"")</f>
        <v/>
      </c>
      <c r="N465" s="133"/>
      <c r="O465" s="134"/>
      <c r="P465" s="135" t="str">
        <f>_xlfn.IFNA(VLOOKUP(O465,'@LIST'!$M$2:$N$396,2,FALSE),"")</f>
        <v/>
      </c>
      <c r="Q465" s="136"/>
      <c r="R465" s="137"/>
      <c r="S465" s="138"/>
      <c r="T465" s="139" t="str">
        <f>_xlfn.IFNA(VLOOKUP(S465, '@LIST'!$AO$2:$AP$5, 2, FALSE), "")</f>
        <v/>
      </c>
      <c r="U465" s="140"/>
      <c r="V465" s="141" t="str">
        <f>_xlfn.IFNA(VLOOKUP(U465, '@LIST'!$S$2:$T$26, 2, FALSE), "")</f>
        <v/>
      </c>
      <c r="W465" s="141" t="str">
        <f>_xlfn.IFNA(VLOOKUP($U465, '@LIST'!$U$2:$U$26, 2, FALSE), "")</f>
        <v/>
      </c>
      <c r="X465" s="141" t="str">
        <f>_xlfn.IFNA(VLOOKUP($U465, '@LIST'!$V$2:$W$26, 2, FALSE), "")</f>
        <v/>
      </c>
      <c r="Y465" s="141" t="str">
        <f>_xlfn.IFNA(VLOOKUP($U465, '@LIST'!$X$2:$Y$26, 2, FALSE), "")</f>
        <v/>
      </c>
      <c r="Z465" s="141" t="str">
        <f>_xlfn.IFNA(VLOOKUP($U465, '@LIST'!$Z$2:$AA$26, 2, FALSE), "")</f>
        <v/>
      </c>
      <c r="AA465" s="141" t="str">
        <f>_xlfn.IFNA(VLOOKUP($U465, '@LIST'!$AB$2:$AC$26, 2, FALSE), "")</f>
        <v/>
      </c>
      <c r="AB465" s="141" t="str">
        <f>_xlfn.IFNA(VLOOKUP($U465, '@LIST'!$AD$2:$AE$26, 2, FALSE), "")</f>
        <v/>
      </c>
      <c r="AC465" s="141" t="str">
        <f>_xlfn.IFNA(VLOOKUP($U465, '@LIST'!$AF$2:$AG$26, 2, FALSE), "")</f>
        <v/>
      </c>
      <c r="AD465" s="141" t="str">
        <f>_xlfn.IFNA(VLOOKUP($U465, '@LIST'!$AH$2:$AI$26, 2, FALSE), "")</f>
        <v/>
      </c>
      <c r="AE465" s="141" t="str">
        <f>_xlfn.IFNA(VLOOKUP($U465, '@LIST'!$AJ$2:$AK$26, 2, FALSE), "")</f>
        <v/>
      </c>
      <c r="AF465" s="141" t="str">
        <f>_xlfn.IFNA(VLOOKUP($U465, '@LIST'!$AL$2:$AM$26, 2, FALSE), "")</f>
        <v/>
      </c>
      <c r="AG465" s="142"/>
      <c r="AH465" s="139" t="str">
        <f>_xlfn.IFNA(VLOOKUP(AG465, '@LIST'!$AR$2:$AS$4, 2, FALSE), "")</f>
        <v/>
      </c>
      <c r="AI465" s="142"/>
      <c r="AJ465" s="143" t="str">
        <f>_xlfn.IFNA(VLOOKUP(AI465, '@LIST'!$AU$2:$AV$4, 2, FALSE), "")</f>
        <v/>
      </c>
    </row>
    <row r="466" spans="1:36" s="144" customFormat="1" ht="16.8">
      <c r="A466" s="125"/>
      <c r="B466" s="126" t="str">
        <f>_xlfn.IFNA(VLOOKUP(A466, '@LIST'!$A$2:$B$15, 2, FALSE), "")</f>
        <v/>
      </c>
      <c r="C466" s="125"/>
      <c r="D466" s="128"/>
      <c r="E466" s="129"/>
      <c r="F466" s="147"/>
      <c r="G466" s="130">
        <f xml:space="preserve"> IF(F466="Yes",D466/ '@PRODUCTION VOLUME'!$B$3*'@PRODUCTION VOLUME'!$B$4,D466)</f>
        <v>0</v>
      </c>
      <c r="H466" s="129"/>
      <c r="I466" s="125"/>
      <c r="J466" s="125"/>
      <c r="K466" s="131"/>
      <c r="L466" s="127"/>
      <c r="M466" s="132" t="str">
        <f>_xlfn.IFNA(VLOOKUP(L466,'@LIST'!$M$2:$N$396,2,FALSE),"")</f>
        <v/>
      </c>
      <c r="N466" s="133"/>
      <c r="O466" s="134"/>
      <c r="P466" s="135" t="str">
        <f>_xlfn.IFNA(VLOOKUP(O466,'@LIST'!$M$2:$N$396,2,FALSE),"")</f>
        <v/>
      </c>
      <c r="Q466" s="136"/>
      <c r="R466" s="137"/>
      <c r="S466" s="138"/>
      <c r="T466" s="139" t="str">
        <f>_xlfn.IFNA(VLOOKUP(S466, '@LIST'!$AO$2:$AP$5, 2, FALSE), "")</f>
        <v/>
      </c>
      <c r="U466" s="140"/>
      <c r="V466" s="141" t="str">
        <f>_xlfn.IFNA(VLOOKUP(U466, '@LIST'!$S$2:$T$26, 2, FALSE), "")</f>
        <v/>
      </c>
      <c r="W466" s="141" t="str">
        <f>_xlfn.IFNA(VLOOKUP($U466, '@LIST'!$U$2:$U$26, 2, FALSE), "")</f>
        <v/>
      </c>
      <c r="X466" s="141" t="str">
        <f>_xlfn.IFNA(VLOOKUP($U466, '@LIST'!$V$2:$W$26, 2, FALSE), "")</f>
        <v/>
      </c>
      <c r="Y466" s="141" t="str">
        <f>_xlfn.IFNA(VLOOKUP($U466, '@LIST'!$X$2:$Y$26, 2, FALSE), "")</f>
        <v/>
      </c>
      <c r="Z466" s="141" t="str">
        <f>_xlfn.IFNA(VLOOKUP($U466, '@LIST'!$Z$2:$AA$26, 2, FALSE), "")</f>
        <v/>
      </c>
      <c r="AA466" s="141" t="str">
        <f>_xlfn.IFNA(VLOOKUP($U466, '@LIST'!$AB$2:$AC$26, 2, FALSE), "")</f>
        <v/>
      </c>
      <c r="AB466" s="141" t="str">
        <f>_xlfn.IFNA(VLOOKUP($U466, '@LIST'!$AD$2:$AE$26, 2, FALSE), "")</f>
        <v/>
      </c>
      <c r="AC466" s="141" t="str">
        <f>_xlfn.IFNA(VLOOKUP($U466, '@LIST'!$AF$2:$AG$26, 2, FALSE), "")</f>
        <v/>
      </c>
      <c r="AD466" s="141" t="str">
        <f>_xlfn.IFNA(VLOOKUP($U466, '@LIST'!$AH$2:$AI$26, 2, FALSE), "")</f>
        <v/>
      </c>
      <c r="AE466" s="141" t="str">
        <f>_xlfn.IFNA(VLOOKUP($U466, '@LIST'!$AJ$2:$AK$26, 2, FALSE), "")</f>
        <v/>
      </c>
      <c r="AF466" s="141" t="str">
        <f>_xlfn.IFNA(VLOOKUP($U466, '@LIST'!$AL$2:$AM$26, 2, FALSE), "")</f>
        <v/>
      </c>
      <c r="AG466" s="142"/>
      <c r="AH466" s="139" t="str">
        <f>_xlfn.IFNA(VLOOKUP(AG466, '@LIST'!$AR$2:$AS$4, 2, FALSE), "")</f>
        <v/>
      </c>
      <c r="AI466" s="142"/>
      <c r="AJ466" s="143" t="str">
        <f>_xlfn.IFNA(VLOOKUP(AI466, '@LIST'!$AU$2:$AV$4, 2, FALSE), "")</f>
        <v/>
      </c>
    </row>
    <row r="467" spans="1:36" s="144" customFormat="1" ht="16.8">
      <c r="A467" s="125"/>
      <c r="B467" s="126" t="str">
        <f>_xlfn.IFNA(VLOOKUP(A467, '@LIST'!$A$2:$B$15, 2, FALSE), "")</f>
        <v/>
      </c>
      <c r="C467" s="125"/>
      <c r="D467" s="128"/>
      <c r="E467" s="129"/>
      <c r="F467" s="147"/>
      <c r="G467" s="130">
        <f xml:space="preserve"> IF(F467="Yes",D467/ '@PRODUCTION VOLUME'!$B$3*'@PRODUCTION VOLUME'!$B$4,D467)</f>
        <v>0</v>
      </c>
      <c r="H467" s="129"/>
      <c r="I467" s="125"/>
      <c r="J467" s="125"/>
      <c r="K467" s="131"/>
      <c r="L467" s="127"/>
      <c r="M467" s="132" t="str">
        <f>_xlfn.IFNA(VLOOKUP(L467,'@LIST'!$M$2:$N$396,2,FALSE),"")</f>
        <v/>
      </c>
      <c r="N467" s="133"/>
      <c r="O467" s="134"/>
      <c r="P467" s="135" t="str">
        <f>_xlfn.IFNA(VLOOKUP(O467,'@LIST'!$M$2:$N$396,2,FALSE),"")</f>
        <v/>
      </c>
      <c r="Q467" s="136"/>
      <c r="R467" s="137"/>
      <c r="S467" s="138"/>
      <c r="T467" s="139" t="str">
        <f>_xlfn.IFNA(VLOOKUP(S467, '@LIST'!$AO$2:$AP$5, 2, FALSE), "")</f>
        <v/>
      </c>
      <c r="U467" s="140"/>
      <c r="V467" s="141" t="str">
        <f>_xlfn.IFNA(VLOOKUP(U467, '@LIST'!$S$2:$T$26, 2, FALSE), "")</f>
        <v/>
      </c>
      <c r="W467" s="141" t="str">
        <f>_xlfn.IFNA(VLOOKUP($U467, '@LIST'!$U$2:$U$26, 2, FALSE), "")</f>
        <v/>
      </c>
      <c r="X467" s="141" t="str">
        <f>_xlfn.IFNA(VLOOKUP($U467, '@LIST'!$V$2:$W$26, 2, FALSE), "")</f>
        <v/>
      </c>
      <c r="Y467" s="141" t="str">
        <f>_xlfn.IFNA(VLOOKUP($U467, '@LIST'!$X$2:$Y$26, 2, FALSE), "")</f>
        <v/>
      </c>
      <c r="Z467" s="141" t="str">
        <f>_xlfn.IFNA(VLOOKUP($U467, '@LIST'!$Z$2:$AA$26, 2, FALSE), "")</f>
        <v/>
      </c>
      <c r="AA467" s="141" t="str">
        <f>_xlfn.IFNA(VLOOKUP($U467, '@LIST'!$AB$2:$AC$26, 2, FALSE), "")</f>
        <v/>
      </c>
      <c r="AB467" s="141" t="str">
        <f>_xlfn.IFNA(VLOOKUP($U467, '@LIST'!$AD$2:$AE$26, 2, FALSE), "")</f>
        <v/>
      </c>
      <c r="AC467" s="141" t="str">
        <f>_xlfn.IFNA(VLOOKUP($U467, '@LIST'!$AF$2:$AG$26, 2, FALSE), "")</f>
        <v/>
      </c>
      <c r="AD467" s="141" t="str">
        <f>_xlfn.IFNA(VLOOKUP($U467, '@LIST'!$AH$2:$AI$26, 2, FALSE), "")</f>
        <v/>
      </c>
      <c r="AE467" s="141" t="str">
        <f>_xlfn.IFNA(VLOOKUP($U467, '@LIST'!$AJ$2:$AK$26, 2, FALSE), "")</f>
        <v/>
      </c>
      <c r="AF467" s="141" t="str">
        <f>_xlfn.IFNA(VLOOKUP($U467, '@LIST'!$AL$2:$AM$26, 2, FALSE), "")</f>
        <v/>
      </c>
      <c r="AG467" s="142"/>
      <c r="AH467" s="139" t="str">
        <f>_xlfn.IFNA(VLOOKUP(AG467, '@LIST'!$AR$2:$AS$4, 2, FALSE), "")</f>
        <v/>
      </c>
      <c r="AI467" s="142"/>
      <c r="AJ467" s="143" t="str">
        <f>_xlfn.IFNA(VLOOKUP(AI467, '@LIST'!$AU$2:$AV$4, 2, FALSE), "")</f>
        <v/>
      </c>
    </row>
    <row r="468" spans="1:36" s="144" customFormat="1" ht="16.8">
      <c r="A468" s="125"/>
      <c r="B468" s="126" t="str">
        <f>_xlfn.IFNA(VLOOKUP(A468, '@LIST'!$A$2:$B$15, 2, FALSE), "")</f>
        <v/>
      </c>
      <c r="C468" s="125"/>
      <c r="D468" s="128"/>
      <c r="E468" s="129"/>
      <c r="F468" s="147"/>
      <c r="G468" s="130">
        <f xml:space="preserve"> IF(F468="Yes",D468/ '@PRODUCTION VOLUME'!$B$3*'@PRODUCTION VOLUME'!$B$4,D468)</f>
        <v>0</v>
      </c>
      <c r="H468" s="129"/>
      <c r="I468" s="125"/>
      <c r="J468" s="125"/>
      <c r="K468" s="131"/>
      <c r="L468" s="127"/>
      <c r="M468" s="132" t="str">
        <f>_xlfn.IFNA(VLOOKUP(L468,'@LIST'!$M$2:$N$396,2,FALSE),"")</f>
        <v/>
      </c>
      <c r="N468" s="133"/>
      <c r="O468" s="134"/>
      <c r="P468" s="135" t="str">
        <f>_xlfn.IFNA(VLOOKUP(O468,'@LIST'!$M$2:$N$396,2,FALSE),"")</f>
        <v/>
      </c>
      <c r="Q468" s="136"/>
      <c r="R468" s="137"/>
      <c r="S468" s="138"/>
      <c r="T468" s="139" t="str">
        <f>_xlfn.IFNA(VLOOKUP(S468, '@LIST'!$AO$2:$AP$5, 2, FALSE), "")</f>
        <v/>
      </c>
      <c r="U468" s="140"/>
      <c r="V468" s="141" t="str">
        <f>_xlfn.IFNA(VLOOKUP(U468, '@LIST'!$S$2:$T$26, 2, FALSE), "")</f>
        <v/>
      </c>
      <c r="W468" s="141" t="str">
        <f>_xlfn.IFNA(VLOOKUP($U468, '@LIST'!$U$2:$U$26, 2, FALSE), "")</f>
        <v/>
      </c>
      <c r="X468" s="141" t="str">
        <f>_xlfn.IFNA(VLOOKUP($U468, '@LIST'!$V$2:$W$26, 2, FALSE), "")</f>
        <v/>
      </c>
      <c r="Y468" s="141" t="str">
        <f>_xlfn.IFNA(VLOOKUP($U468, '@LIST'!$X$2:$Y$26, 2, FALSE), "")</f>
        <v/>
      </c>
      <c r="Z468" s="141" t="str">
        <f>_xlfn.IFNA(VLOOKUP($U468, '@LIST'!$Z$2:$AA$26, 2, FALSE), "")</f>
        <v/>
      </c>
      <c r="AA468" s="141" t="str">
        <f>_xlfn.IFNA(VLOOKUP($U468, '@LIST'!$AB$2:$AC$26, 2, FALSE), "")</f>
        <v/>
      </c>
      <c r="AB468" s="141" t="str">
        <f>_xlfn.IFNA(VLOOKUP($U468, '@LIST'!$AD$2:$AE$26, 2, FALSE), "")</f>
        <v/>
      </c>
      <c r="AC468" s="141" t="str">
        <f>_xlfn.IFNA(VLOOKUP($U468, '@LIST'!$AF$2:$AG$26, 2, FALSE), "")</f>
        <v/>
      </c>
      <c r="AD468" s="141" t="str">
        <f>_xlfn.IFNA(VLOOKUP($U468, '@LIST'!$AH$2:$AI$26, 2, FALSE), "")</f>
        <v/>
      </c>
      <c r="AE468" s="141" t="str">
        <f>_xlfn.IFNA(VLOOKUP($U468, '@LIST'!$AJ$2:$AK$26, 2, FALSE), "")</f>
        <v/>
      </c>
      <c r="AF468" s="141" t="str">
        <f>_xlfn.IFNA(VLOOKUP($U468, '@LIST'!$AL$2:$AM$26, 2, FALSE), "")</f>
        <v/>
      </c>
      <c r="AG468" s="142"/>
      <c r="AH468" s="139" t="str">
        <f>_xlfn.IFNA(VLOOKUP(AG468, '@LIST'!$AR$2:$AS$4, 2, FALSE), "")</f>
        <v/>
      </c>
      <c r="AI468" s="142"/>
      <c r="AJ468" s="143" t="str">
        <f>_xlfn.IFNA(VLOOKUP(AI468, '@LIST'!$AU$2:$AV$4, 2, FALSE), "")</f>
        <v/>
      </c>
    </row>
    <row r="469" spans="1:36" s="144" customFormat="1" ht="16.8">
      <c r="A469" s="125"/>
      <c r="B469" s="126" t="str">
        <f>_xlfn.IFNA(VLOOKUP(A469, '@LIST'!$A$2:$B$15, 2, FALSE), "")</f>
        <v/>
      </c>
      <c r="C469" s="125"/>
      <c r="D469" s="128"/>
      <c r="E469" s="129"/>
      <c r="F469" s="147"/>
      <c r="G469" s="130">
        <f xml:space="preserve"> IF(F469="Yes",D469/ '@PRODUCTION VOLUME'!$B$3*'@PRODUCTION VOLUME'!$B$4,D469)</f>
        <v>0</v>
      </c>
      <c r="H469" s="129"/>
      <c r="I469" s="125"/>
      <c r="J469" s="125"/>
      <c r="K469" s="131"/>
      <c r="L469" s="127"/>
      <c r="M469" s="132" t="str">
        <f>_xlfn.IFNA(VLOOKUP(L469,'@LIST'!$M$2:$N$396,2,FALSE),"")</f>
        <v/>
      </c>
      <c r="N469" s="133"/>
      <c r="O469" s="134"/>
      <c r="P469" s="135" t="str">
        <f>_xlfn.IFNA(VLOOKUP(O469,'@LIST'!$M$2:$N$396,2,FALSE),"")</f>
        <v/>
      </c>
      <c r="Q469" s="136"/>
      <c r="R469" s="137"/>
      <c r="S469" s="138"/>
      <c r="T469" s="139" t="str">
        <f>_xlfn.IFNA(VLOOKUP(S469, '@LIST'!$AO$2:$AP$5, 2, FALSE), "")</f>
        <v/>
      </c>
      <c r="U469" s="140"/>
      <c r="V469" s="141" t="str">
        <f>_xlfn.IFNA(VLOOKUP(U469, '@LIST'!$S$2:$T$26, 2, FALSE), "")</f>
        <v/>
      </c>
      <c r="W469" s="141" t="str">
        <f>_xlfn.IFNA(VLOOKUP($U469, '@LIST'!$U$2:$U$26, 2, FALSE), "")</f>
        <v/>
      </c>
      <c r="X469" s="141" t="str">
        <f>_xlfn.IFNA(VLOOKUP($U469, '@LIST'!$V$2:$W$26, 2, FALSE), "")</f>
        <v/>
      </c>
      <c r="Y469" s="141" t="str">
        <f>_xlfn.IFNA(VLOOKUP($U469, '@LIST'!$X$2:$Y$26, 2, FALSE), "")</f>
        <v/>
      </c>
      <c r="Z469" s="141" t="str">
        <f>_xlfn.IFNA(VLOOKUP($U469, '@LIST'!$Z$2:$AA$26, 2, FALSE), "")</f>
        <v/>
      </c>
      <c r="AA469" s="141" t="str">
        <f>_xlfn.IFNA(VLOOKUP($U469, '@LIST'!$AB$2:$AC$26, 2, FALSE), "")</f>
        <v/>
      </c>
      <c r="AB469" s="141" t="str">
        <f>_xlfn.IFNA(VLOOKUP($U469, '@LIST'!$AD$2:$AE$26, 2, FALSE), "")</f>
        <v/>
      </c>
      <c r="AC469" s="141" t="str">
        <f>_xlfn.IFNA(VLOOKUP($U469, '@LIST'!$AF$2:$AG$26, 2, FALSE), "")</f>
        <v/>
      </c>
      <c r="AD469" s="141" t="str">
        <f>_xlfn.IFNA(VLOOKUP($U469, '@LIST'!$AH$2:$AI$26, 2, FALSE), "")</f>
        <v/>
      </c>
      <c r="AE469" s="141" t="str">
        <f>_xlfn.IFNA(VLOOKUP($U469, '@LIST'!$AJ$2:$AK$26, 2, FALSE), "")</f>
        <v/>
      </c>
      <c r="AF469" s="141" t="str">
        <f>_xlfn.IFNA(VLOOKUP($U469, '@LIST'!$AL$2:$AM$26, 2, FALSE), "")</f>
        <v/>
      </c>
      <c r="AG469" s="142"/>
      <c r="AH469" s="139" t="str">
        <f>_xlfn.IFNA(VLOOKUP(AG469, '@LIST'!$AR$2:$AS$4, 2, FALSE), "")</f>
        <v/>
      </c>
      <c r="AI469" s="142"/>
      <c r="AJ469" s="143" t="str">
        <f>_xlfn.IFNA(VLOOKUP(AI469, '@LIST'!$AU$2:$AV$4, 2, FALSE), "")</f>
        <v/>
      </c>
    </row>
    <row r="470" spans="1:36" s="144" customFormat="1" ht="16.8">
      <c r="A470" s="125"/>
      <c r="B470" s="126" t="str">
        <f>_xlfn.IFNA(VLOOKUP(A470, '@LIST'!$A$2:$B$15, 2, FALSE), "")</f>
        <v/>
      </c>
      <c r="C470" s="125"/>
      <c r="D470" s="128"/>
      <c r="E470" s="129"/>
      <c r="F470" s="147"/>
      <c r="G470" s="130">
        <f xml:space="preserve"> IF(F470="Yes",D470/ '@PRODUCTION VOLUME'!$B$3*'@PRODUCTION VOLUME'!$B$4,D470)</f>
        <v>0</v>
      </c>
      <c r="H470" s="129"/>
      <c r="I470" s="125"/>
      <c r="J470" s="125"/>
      <c r="K470" s="131"/>
      <c r="L470" s="127"/>
      <c r="M470" s="132" t="str">
        <f>_xlfn.IFNA(VLOOKUP(L470,'@LIST'!$M$2:$N$396,2,FALSE),"")</f>
        <v/>
      </c>
      <c r="N470" s="133"/>
      <c r="O470" s="134"/>
      <c r="P470" s="135" t="str">
        <f>_xlfn.IFNA(VLOOKUP(O470,'@LIST'!$M$2:$N$396,2,FALSE),"")</f>
        <v/>
      </c>
      <c r="Q470" s="136"/>
      <c r="R470" s="137"/>
      <c r="S470" s="138"/>
      <c r="T470" s="139" t="str">
        <f>_xlfn.IFNA(VLOOKUP(S470, '@LIST'!$AO$2:$AP$5, 2, FALSE), "")</f>
        <v/>
      </c>
      <c r="U470" s="140"/>
      <c r="V470" s="141" t="str">
        <f>_xlfn.IFNA(VLOOKUP(U470, '@LIST'!$S$2:$T$26, 2, FALSE), "")</f>
        <v/>
      </c>
      <c r="W470" s="141" t="str">
        <f>_xlfn.IFNA(VLOOKUP($U470, '@LIST'!$U$2:$U$26, 2, FALSE), "")</f>
        <v/>
      </c>
      <c r="X470" s="141" t="str">
        <f>_xlfn.IFNA(VLOOKUP($U470, '@LIST'!$V$2:$W$26, 2, FALSE), "")</f>
        <v/>
      </c>
      <c r="Y470" s="141" t="str">
        <f>_xlfn.IFNA(VLOOKUP($U470, '@LIST'!$X$2:$Y$26, 2, FALSE), "")</f>
        <v/>
      </c>
      <c r="Z470" s="141" t="str">
        <f>_xlfn.IFNA(VLOOKUP($U470, '@LIST'!$Z$2:$AA$26, 2, FALSE), "")</f>
        <v/>
      </c>
      <c r="AA470" s="141" t="str">
        <f>_xlfn.IFNA(VLOOKUP($U470, '@LIST'!$AB$2:$AC$26, 2, FALSE), "")</f>
        <v/>
      </c>
      <c r="AB470" s="141" t="str">
        <f>_xlfn.IFNA(VLOOKUP($U470, '@LIST'!$AD$2:$AE$26, 2, FALSE), "")</f>
        <v/>
      </c>
      <c r="AC470" s="141" t="str">
        <f>_xlfn.IFNA(VLOOKUP($U470, '@LIST'!$AF$2:$AG$26, 2, FALSE), "")</f>
        <v/>
      </c>
      <c r="AD470" s="141" t="str">
        <f>_xlfn.IFNA(VLOOKUP($U470, '@LIST'!$AH$2:$AI$26, 2, FALSE), "")</f>
        <v/>
      </c>
      <c r="AE470" s="141" t="str">
        <f>_xlfn.IFNA(VLOOKUP($U470, '@LIST'!$AJ$2:$AK$26, 2, FALSE), "")</f>
        <v/>
      </c>
      <c r="AF470" s="141" t="str">
        <f>_xlfn.IFNA(VLOOKUP($U470, '@LIST'!$AL$2:$AM$26, 2, FALSE), "")</f>
        <v/>
      </c>
      <c r="AG470" s="142"/>
      <c r="AH470" s="139" t="str">
        <f>_xlfn.IFNA(VLOOKUP(AG470, '@LIST'!$AR$2:$AS$4, 2, FALSE), "")</f>
        <v/>
      </c>
      <c r="AI470" s="142"/>
      <c r="AJ470" s="143" t="str">
        <f>_xlfn.IFNA(VLOOKUP(AI470, '@LIST'!$AU$2:$AV$4, 2, FALSE), "")</f>
        <v/>
      </c>
    </row>
    <row r="471" spans="1:36" s="144" customFormat="1" ht="16.8">
      <c r="A471" s="125"/>
      <c r="B471" s="126" t="str">
        <f>_xlfn.IFNA(VLOOKUP(A471, '@LIST'!$A$2:$B$15, 2, FALSE), "")</f>
        <v/>
      </c>
      <c r="C471" s="125"/>
      <c r="D471" s="128"/>
      <c r="E471" s="129"/>
      <c r="F471" s="147"/>
      <c r="G471" s="130">
        <f xml:space="preserve"> IF(F471="Yes",D471/ '@PRODUCTION VOLUME'!$B$3*'@PRODUCTION VOLUME'!$B$4,D471)</f>
        <v>0</v>
      </c>
      <c r="H471" s="129"/>
      <c r="I471" s="125"/>
      <c r="J471" s="125"/>
      <c r="K471" s="131"/>
      <c r="L471" s="127"/>
      <c r="M471" s="132" t="str">
        <f>_xlfn.IFNA(VLOOKUP(L471,'@LIST'!$M$2:$N$396,2,FALSE),"")</f>
        <v/>
      </c>
      <c r="N471" s="133"/>
      <c r="O471" s="134"/>
      <c r="P471" s="135" t="str">
        <f>_xlfn.IFNA(VLOOKUP(O471,'@LIST'!$M$2:$N$396,2,FALSE),"")</f>
        <v/>
      </c>
      <c r="Q471" s="136"/>
      <c r="R471" s="137"/>
      <c r="S471" s="138"/>
      <c r="T471" s="139" t="str">
        <f>_xlfn.IFNA(VLOOKUP(S471, '@LIST'!$AO$2:$AP$5, 2, FALSE), "")</f>
        <v/>
      </c>
      <c r="U471" s="140"/>
      <c r="V471" s="141" t="str">
        <f>_xlfn.IFNA(VLOOKUP(U471, '@LIST'!$S$2:$T$26, 2, FALSE), "")</f>
        <v/>
      </c>
      <c r="W471" s="141" t="str">
        <f>_xlfn.IFNA(VLOOKUP($U471, '@LIST'!$U$2:$U$26, 2, FALSE), "")</f>
        <v/>
      </c>
      <c r="X471" s="141" t="str">
        <f>_xlfn.IFNA(VLOOKUP($U471, '@LIST'!$V$2:$W$26, 2, FALSE), "")</f>
        <v/>
      </c>
      <c r="Y471" s="141" t="str">
        <f>_xlfn.IFNA(VLOOKUP($U471, '@LIST'!$X$2:$Y$26, 2, FALSE), "")</f>
        <v/>
      </c>
      <c r="Z471" s="141" t="str">
        <f>_xlfn.IFNA(VLOOKUP($U471, '@LIST'!$Z$2:$AA$26, 2, FALSE), "")</f>
        <v/>
      </c>
      <c r="AA471" s="141" t="str">
        <f>_xlfn.IFNA(VLOOKUP($U471, '@LIST'!$AB$2:$AC$26, 2, FALSE), "")</f>
        <v/>
      </c>
      <c r="AB471" s="141" t="str">
        <f>_xlfn.IFNA(VLOOKUP($U471, '@LIST'!$AD$2:$AE$26, 2, FALSE), "")</f>
        <v/>
      </c>
      <c r="AC471" s="141" t="str">
        <f>_xlfn.IFNA(VLOOKUP($U471, '@LIST'!$AF$2:$AG$26, 2, FALSE), "")</f>
        <v/>
      </c>
      <c r="AD471" s="141" t="str">
        <f>_xlfn.IFNA(VLOOKUP($U471, '@LIST'!$AH$2:$AI$26, 2, FALSE), "")</f>
        <v/>
      </c>
      <c r="AE471" s="141" t="str">
        <f>_xlfn.IFNA(VLOOKUP($U471, '@LIST'!$AJ$2:$AK$26, 2, FALSE), "")</f>
        <v/>
      </c>
      <c r="AF471" s="141" t="str">
        <f>_xlfn.IFNA(VLOOKUP($U471, '@LIST'!$AL$2:$AM$26, 2, FALSE), "")</f>
        <v/>
      </c>
      <c r="AG471" s="142"/>
      <c r="AH471" s="139" t="str">
        <f>_xlfn.IFNA(VLOOKUP(AG471, '@LIST'!$AR$2:$AS$4, 2, FALSE), "")</f>
        <v/>
      </c>
      <c r="AI471" s="142"/>
      <c r="AJ471" s="143" t="str">
        <f>_xlfn.IFNA(VLOOKUP(AI471, '@LIST'!$AU$2:$AV$4, 2, FALSE), "")</f>
        <v/>
      </c>
    </row>
    <row r="472" spans="1:36" s="144" customFormat="1" ht="16.8">
      <c r="A472" s="125"/>
      <c r="B472" s="126" t="str">
        <f>_xlfn.IFNA(VLOOKUP(A472, '@LIST'!$A$2:$B$15, 2, FALSE), "")</f>
        <v/>
      </c>
      <c r="C472" s="125"/>
      <c r="D472" s="128"/>
      <c r="E472" s="129"/>
      <c r="F472" s="147"/>
      <c r="G472" s="130">
        <f xml:space="preserve"> IF(F472="Yes",D472/ '@PRODUCTION VOLUME'!$B$3*'@PRODUCTION VOLUME'!$B$4,D472)</f>
        <v>0</v>
      </c>
      <c r="H472" s="129"/>
      <c r="I472" s="125"/>
      <c r="J472" s="125"/>
      <c r="K472" s="131"/>
      <c r="L472" s="127"/>
      <c r="M472" s="132" t="str">
        <f>_xlfn.IFNA(VLOOKUP(L472,'@LIST'!$M$2:$N$396,2,FALSE),"")</f>
        <v/>
      </c>
      <c r="N472" s="133"/>
      <c r="O472" s="134"/>
      <c r="P472" s="135" t="str">
        <f>_xlfn.IFNA(VLOOKUP(O472,'@LIST'!$M$2:$N$396,2,FALSE),"")</f>
        <v/>
      </c>
      <c r="Q472" s="136"/>
      <c r="R472" s="137"/>
      <c r="S472" s="138"/>
      <c r="T472" s="139" t="str">
        <f>_xlfn.IFNA(VLOOKUP(S472, '@LIST'!$AO$2:$AP$5, 2, FALSE), "")</f>
        <v/>
      </c>
      <c r="U472" s="140"/>
      <c r="V472" s="141" t="str">
        <f>_xlfn.IFNA(VLOOKUP(U472, '@LIST'!$S$2:$T$26, 2, FALSE), "")</f>
        <v/>
      </c>
      <c r="W472" s="141" t="str">
        <f>_xlfn.IFNA(VLOOKUP($U472, '@LIST'!$U$2:$U$26, 2, FALSE), "")</f>
        <v/>
      </c>
      <c r="X472" s="141" t="str">
        <f>_xlfn.IFNA(VLOOKUP($U472, '@LIST'!$V$2:$W$26, 2, FALSE), "")</f>
        <v/>
      </c>
      <c r="Y472" s="141" t="str">
        <f>_xlfn.IFNA(VLOOKUP($U472, '@LIST'!$X$2:$Y$26, 2, FALSE), "")</f>
        <v/>
      </c>
      <c r="Z472" s="141" t="str">
        <f>_xlfn.IFNA(VLOOKUP($U472, '@LIST'!$Z$2:$AA$26, 2, FALSE), "")</f>
        <v/>
      </c>
      <c r="AA472" s="141" t="str">
        <f>_xlfn.IFNA(VLOOKUP($U472, '@LIST'!$AB$2:$AC$26, 2, FALSE), "")</f>
        <v/>
      </c>
      <c r="AB472" s="141" t="str">
        <f>_xlfn.IFNA(VLOOKUP($U472, '@LIST'!$AD$2:$AE$26, 2, FALSE), "")</f>
        <v/>
      </c>
      <c r="AC472" s="141" t="str">
        <f>_xlfn.IFNA(VLOOKUP($U472, '@LIST'!$AF$2:$AG$26, 2, FALSE), "")</f>
        <v/>
      </c>
      <c r="AD472" s="141" t="str">
        <f>_xlfn.IFNA(VLOOKUP($U472, '@LIST'!$AH$2:$AI$26, 2, FALSE), "")</f>
        <v/>
      </c>
      <c r="AE472" s="141" t="str">
        <f>_xlfn.IFNA(VLOOKUP($U472, '@LIST'!$AJ$2:$AK$26, 2, FALSE), "")</f>
        <v/>
      </c>
      <c r="AF472" s="141" t="str">
        <f>_xlfn.IFNA(VLOOKUP($U472, '@LIST'!$AL$2:$AM$26, 2, FALSE), "")</f>
        <v/>
      </c>
      <c r="AG472" s="142"/>
      <c r="AH472" s="139" t="str">
        <f>_xlfn.IFNA(VLOOKUP(AG472, '@LIST'!$AR$2:$AS$4, 2, FALSE), "")</f>
        <v/>
      </c>
      <c r="AI472" s="142"/>
      <c r="AJ472" s="143" t="str">
        <f>_xlfn.IFNA(VLOOKUP(AI472, '@LIST'!$AU$2:$AV$4, 2, FALSE), "")</f>
        <v/>
      </c>
    </row>
    <row r="473" spans="1:36" s="144" customFormat="1" ht="16.8">
      <c r="A473" s="125"/>
      <c r="B473" s="126" t="str">
        <f>_xlfn.IFNA(VLOOKUP(A473, '@LIST'!$A$2:$B$15, 2, FALSE), "")</f>
        <v/>
      </c>
      <c r="C473" s="125"/>
      <c r="D473" s="128"/>
      <c r="E473" s="129"/>
      <c r="F473" s="147"/>
      <c r="G473" s="130">
        <f xml:space="preserve"> IF(F473="Yes",D473/ '@PRODUCTION VOLUME'!$B$3*'@PRODUCTION VOLUME'!$B$4,D473)</f>
        <v>0</v>
      </c>
      <c r="H473" s="129"/>
      <c r="I473" s="125"/>
      <c r="J473" s="125"/>
      <c r="K473" s="131"/>
      <c r="L473" s="127"/>
      <c r="M473" s="132" t="str">
        <f>_xlfn.IFNA(VLOOKUP(L473,'@LIST'!$M$2:$N$396,2,FALSE),"")</f>
        <v/>
      </c>
      <c r="N473" s="133"/>
      <c r="O473" s="134"/>
      <c r="P473" s="135" t="str">
        <f>_xlfn.IFNA(VLOOKUP(O473,'@LIST'!$M$2:$N$396,2,FALSE),"")</f>
        <v/>
      </c>
      <c r="Q473" s="136"/>
      <c r="R473" s="137"/>
      <c r="S473" s="138"/>
      <c r="T473" s="139" t="str">
        <f>_xlfn.IFNA(VLOOKUP(S473, '@LIST'!$AO$2:$AP$5, 2, FALSE), "")</f>
        <v/>
      </c>
      <c r="U473" s="140"/>
      <c r="V473" s="141" t="str">
        <f>_xlfn.IFNA(VLOOKUP(U473, '@LIST'!$S$2:$T$26, 2, FALSE), "")</f>
        <v/>
      </c>
      <c r="W473" s="141" t="str">
        <f>_xlfn.IFNA(VLOOKUP($U473, '@LIST'!$U$2:$U$26, 2, FALSE), "")</f>
        <v/>
      </c>
      <c r="X473" s="141" t="str">
        <f>_xlfn.IFNA(VLOOKUP($U473, '@LIST'!$V$2:$W$26, 2, FALSE), "")</f>
        <v/>
      </c>
      <c r="Y473" s="141" t="str">
        <f>_xlfn.IFNA(VLOOKUP($U473, '@LIST'!$X$2:$Y$26, 2, FALSE), "")</f>
        <v/>
      </c>
      <c r="Z473" s="141" t="str">
        <f>_xlfn.IFNA(VLOOKUP($U473, '@LIST'!$Z$2:$AA$26, 2, FALSE), "")</f>
        <v/>
      </c>
      <c r="AA473" s="141" t="str">
        <f>_xlfn.IFNA(VLOOKUP($U473, '@LIST'!$AB$2:$AC$26, 2, FALSE), "")</f>
        <v/>
      </c>
      <c r="AB473" s="141" t="str">
        <f>_xlfn.IFNA(VLOOKUP($U473, '@LIST'!$AD$2:$AE$26, 2, FALSE), "")</f>
        <v/>
      </c>
      <c r="AC473" s="141" t="str">
        <f>_xlfn.IFNA(VLOOKUP($U473, '@LIST'!$AF$2:$AG$26, 2, FALSE), "")</f>
        <v/>
      </c>
      <c r="AD473" s="141" t="str">
        <f>_xlfn.IFNA(VLOOKUP($U473, '@LIST'!$AH$2:$AI$26, 2, FALSE), "")</f>
        <v/>
      </c>
      <c r="AE473" s="141" t="str">
        <f>_xlfn.IFNA(VLOOKUP($U473, '@LIST'!$AJ$2:$AK$26, 2, FALSE), "")</f>
        <v/>
      </c>
      <c r="AF473" s="141" t="str">
        <f>_xlfn.IFNA(VLOOKUP($U473, '@LIST'!$AL$2:$AM$26, 2, FALSE), "")</f>
        <v/>
      </c>
      <c r="AG473" s="142"/>
      <c r="AH473" s="139" t="str">
        <f>_xlfn.IFNA(VLOOKUP(AG473, '@LIST'!$AR$2:$AS$4, 2, FALSE), "")</f>
        <v/>
      </c>
      <c r="AI473" s="142"/>
      <c r="AJ473" s="143" t="str">
        <f>_xlfn.IFNA(VLOOKUP(AI473, '@LIST'!$AU$2:$AV$4, 2, FALSE), "")</f>
        <v/>
      </c>
    </row>
    <row r="474" spans="1:36" s="144" customFormat="1" ht="16.8">
      <c r="A474" s="125"/>
      <c r="B474" s="126" t="str">
        <f>_xlfn.IFNA(VLOOKUP(A474, '@LIST'!$A$2:$B$15, 2, FALSE), "")</f>
        <v/>
      </c>
      <c r="C474" s="125"/>
      <c r="D474" s="128"/>
      <c r="E474" s="129"/>
      <c r="F474" s="147"/>
      <c r="G474" s="130">
        <f xml:space="preserve"> IF(F474="Yes",D474/ '@PRODUCTION VOLUME'!$B$3*'@PRODUCTION VOLUME'!$B$4,D474)</f>
        <v>0</v>
      </c>
      <c r="H474" s="129"/>
      <c r="I474" s="125"/>
      <c r="J474" s="125"/>
      <c r="K474" s="131"/>
      <c r="L474" s="127"/>
      <c r="M474" s="132" t="str">
        <f>_xlfn.IFNA(VLOOKUP(L474,'@LIST'!$M$2:$N$396,2,FALSE),"")</f>
        <v/>
      </c>
      <c r="N474" s="133"/>
      <c r="O474" s="134"/>
      <c r="P474" s="135" t="str">
        <f>_xlfn.IFNA(VLOOKUP(O474,'@LIST'!$M$2:$N$396,2,FALSE),"")</f>
        <v/>
      </c>
      <c r="Q474" s="136"/>
      <c r="R474" s="137"/>
      <c r="S474" s="138"/>
      <c r="T474" s="139" t="str">
        <f>_xlfn.IFNA(VLOOKUP(S474, '@LIST'!$AO$2:$AP$5, 2, FALSE), "")</f>
        <v/>
      </c>
      <c r="U474" s="140"/>
      <c r="V474" s="141" t="str">
        <f>_xlfn.IFNA(VLOOKUP(U474, '@LIST'!$S$2:$T$26, 2, FALSE), "")</f>
        <v/>
      </c>
      <c r="W474" s="141" t="str">
        <f>_xlfn.IFNA(VLOOKUP($U474, '@LIST'!$U$2:$U$26, 2, FALSE), "")</f>
        <v/>
      </c>
      <c r="X474" s="141" t="str">
        <f>_xlfn.IFNA(VLOOKUP($U474, '@LIST'!$V$2:$W$26, 2, FALSE), "")</f>
        <v/>
      </c>
      <c r="Y474" s="141" t="str">
        <f>_xlfn.IFNA(VLOOKUP($U474, '@LIST'!$X$2:$Y$26, 2, FALSE), "")</f>
        <v/>
      </c>
      <c r="Z474" s="141" t="str">
        <f>_xlfn.IFNA(VLOOKUP($U474, '@LIST'!$Z$2:$AA$26, 2, FALSE), "")</f>
        <v/>
      </c>
      <c r="AA474" s="141" t="str">
        <f>_xlfn.IFNA(VLOOKUP($U474, '@LIST'!$AB$2:$AC$26, 2, FALSE), "")</f>
        <v/>
      </c>
      <c r="AB474" s="141" t="str">
        <f>_xlfn.IFNA(VLOOKUP($U474, '@LIST'!$AD$2:$AE$26, 2, FALSE), "")</f>
        <v/>
      </c>
      <c r="AC474" s="141" t="str">
        <f>_xlfn.IFNA(VLOOKUP($U474, '@LIST'!$AF$2:$AG$26, 2, FALSE), "")</f>
        <v/>
      </c>
      <c r="AD474" s="141" t="str">
        <f>_xlfn.IFNA(VLOOKUP($U474, '@LIST'!$AH$2:$AI$26, 2, FALSE), "")</f>
        <v/>
      </c>
      <c r="AE474" s="141" t="str">
        <f>_xlfn.IFNA(VLOOKUP($U474, '@LIST'!$AJ$2:$AK$26, 2, FALSE), "")</f>
        <v/>
      </c>
      <c r="AF474" s="141" t="str">
        <f>_xlfn.IFNA(VLOOKUP($U474, '@LIST'!$AL$2:$AM$26, 2, FALSE), "")</f>
        <v/>
      </c>
      <c r="AG474" s="142"/>
      <c r="AH474" s="139" t="str">
        <f>_xlfn.IFNA(VLOOKUP(AG474, '@LIST'!$AR$2:$AS$4, 2, FALSE), "")</f>
        <v/>
      </c>
      <c r="AI474" s="142"/>
      <c r="AJ474" s="143" t="str">
        <f>_xlfn.IFNA(VLOOKUP(AI474, '@LIST'!$AU$2:$AV$4, 2, FALSE), "")</f>
        <v/>
      </c>
    </row>
    <row r="475" spans="1:36" s="144" customFormat="1" ht="16.8">
      <c r="A475" s="125"/>
      <c r="B475" s="126" t="str">
        <f>_xlfn.IFNA(VLOOKUP(A475, '@LIST'!$A$2:$B$15, 2, FALSE), "")</f>
        <v/>
      </c>
      <c r="C475" s="125"/>
      <c r="D475" s="128"/>
      <c r="E475" s="129"/>
      <c r="F475" s="147"/>
      <c r="G475" s="130">
        <f xml:space="preserve"> IF(F475="Yes",D475/ '@PRODUCTION VOLUME'!$B$3*'@PRODUCTION VOLUME'!$B$4,D475)</f>
        <v>0</v>
      </c>
      <c r="H475" s="129"/>
      <c r="I475" s="125"/>
      <c r="J475" s="125"/>
      <c r="K475" s="131"/>
      <c r="L475" s="127"/>
      <c r="M475" s="132" t="str">
        <f>_xlfn.IFNA(VLOOKUP(L475,'@LIST'!$M$2:$N$396,2,FALSE),"")</f>
        <v/>
      </c>
      <c r="N475" s="133"/>
      <c r="O475" s="134"/>
      <c r="P475" s="135" t="str">
        <f>_xlfn.IFNA(VLOOKUP(O475,'@LIST'!$M$2:$N$396,2,FALSE),"")</f>
        <v/>
      </c>
      <c r="Q475" s="136"/>
      <c r="R475" s="137"/>
      <c r="S475" s="138"/>
      <c r="T475" s="139" t="str">
        <f>_xlfn.IFNA(VLOOKUP(S475, '@LIST'!$AO$2:$AP$5, 2, FALSE), "")</f>
        <v/>
      </c>
      <c r="U475" s="140"/>
      <c r="V475" s="141" t="str">
        <f>_xlfn.IFNA(VLOOKUP(U475, '@LIST'!$S$2:$T$26, 2, FALSE), "")</f>
        <v/>
      </c>
      <c r="W475" s="141" t="str">
        <f>_xlfn.IFNA(VLOOKUP($U475, '@LIST'!$U$2:$U$26, 2, FALSE), "")</f>
        <v/>
      </c>
      <c r="X475" s="141" t="str">
        <f>_xlfn.IFNA(VLOOKUP($U475, '@LIST'!$V$2:$W$26, 2, FALSE), "")</f>
        <v/>
      </c>
      <c r="Y475" s="141" t="str">
        <f>_xlfn.IFNA(VLOOKUP($U475, '@LIST'!$X$2:$Y$26, 2, FALSE), "")</f>
        <v/>
      </c>
      <c r="Z475" s="141" t="str">
        <f>_xlfn.IFNA(VLOOKUP($U475, '@LIST'!$Z$2:$AA$26, 2, FALSE), "")</f>
        <v/>
      </c>
      <c r="AA475" s="141" t="str">
        <f>_xlfn.IFNA(VLOOKUP($U475, '@LIST'!$AB$2:$AC$26, 2, FALSE), "")</f>
        <v/>
      </c>
      <c r="AB475" s="141" t="str">
        <f>_xlfn.IFNA(VLOOKUP($U475, '@LIST'!$AD$2:$AE$26, 2, FALSE), "")</f>
        <v/>
      </c>
      <c r="AC475" s="141" t="str">
        <f>_xlfn.IFNA(VLOOKUP($U475, '@LIST'!$AF$2:$AG$26, 2, FALSE), "")</f>
        <v/>
      </c>
      <c r="AD475" s="141" t="str">
        <f>_xlfn.IFNA(VLOOKUP($U475, '@LIST'!$AH$2:$AI$26, 2, FALSE), "")</f>
        <v/>
      </c>
      <c r="AE475" s="141" t="str">
        <f>_xlfn.IFNA(VLOOKUP($U475, '@LIST'!$AJ$2:$AK$26, 2, FALSE), "")</f>
        <v/>
      </c>
      <c r="AF475" s="141" t="str">
        <f>_xlfn.IFNA(VLOOKUP($U475, '@LIST'!$AL$2:$AM$26, 2, FALSE), "")</f>
        <v/>
      </c>
      <c r="AG475" s="142"/>
      <c r="AH475" s="139" t="str">
        <f>_xlfn.IFNA(VLOOKUP(AG475, '@LIST'!$AR$2:$AS$4, 2, FALSE), "")</f>
        <v/>
      </c>
      <c r="AI475" s="142"/>
      <c r="AJ475" s="143" t="str">
        <f>_xlfn.IFNA(VLOOKUP(AI475, '@LIST'!$AU$2:$AV$4, 2, FALSE), "")</f>
        <v/>
      </c>
    </row>
    <row r="476" spans="1:36" s="144" customFormat="1" ht="16.8">
      <c r="A476" s="125"/>
      <c r="B476" s="126" t="str">
        <f>_xlfn.IFNA(VLOOKUP(A476, '@LIST'!$A$2:$B$15, 2, FALSE), "")</f>
        <v/>
      </c>
      <c r="C476" s="125"/>
      <c r="D476" s="128"/>
      <c r="E476" s="129"/>
      <c r="F476" s="147"/>
      <c r="G476" s="130">
        <f xml:space="preserve"> IF(F476="Yes",D476/ '@PRODUCTION VOLUME'!$B$3*'@PRODUCTION VOLUME'!$B$4,D476)</f>
        <v>0</v>
      </c>
      <c r="H476" s="129"/>
      <c r="I476" s="125"/>
      <c r="J476" s="125"/>
      <c r="K476" s="131"/>
      <c r="L476" s="127"/>
      <c r="M476" s="132" t="str">
        <f>_xlfn.IFNA(VLOOKUP(L476,'@LIST'!$M$2:$N$396,2,FALSE),"")</f>
        <v/>
      </c>
      <c r="N476" s="133"/>
      <c r="O476" s="134"/>
      <c r="P476" s="135" t="str">
        <f>_xlfn.IFNA(VLOOKUP(O476,'@LIST'!$M$2:$N$396,2,FALSE),"")</f>
        <v/>
      </c>
      <c r="Q476" s="136"/>
      <c r="R476" s="137"/>
      <c r="S476" s="138"/>
      <c r="T476" s="139" t="str">
        <f>_xlfn.IFNA(VLOOKUP(S476, '@LIST'!$AO$2:$AP$5, 2, FALSE), "")</f>
        <v/>
      </c>
      <c r="U476" s="140"/>
      <c r="V476" s="141" t="str">
        <f>_xlfn.IFNA(VLOOKUP(U476, '@LIST'!$S$2:$T$26, 2, FALSE), "")</f>
        <v/>
      </c>
      <c r="W476" s="141" t="str">
        <f>_xlfn.IFNA(VLOOKUP($U476, '@LIST'!$U$2:$U$26, 2, FALSE), "")</f>
        <v/>
      </c>
      <c r="X476" s="141" t="str">
        <f>_xlfn.IFNA(VLOOKUP($U476, '@LIST'!$V$2:$W$26, 2, FALSE), "")</f>
        <v/>
      </c>
      <c r="Y476" s="141" t="str">
        <f>_xlfn.IFNA(VLOOKUP($U476, '@LIST'!$X$2:$Y$26, 2, FALSE), "")</f>
        <v/>
      </c>
      <c r="Z476" s="141" t="str">
        <f>_xlfn.IFNA(VLOOKUP($U476, '@LIST'!$Z$2:$AA$26, 2, FALSE), "")</f>
        <v/>
      </c>
      <c r="AA476" s="141" t="str">
        <f>_xlfn.IFNA(VLOOKUP($U476, '@LIST'!$AB$2:$AC$26, 2, FALSE), "")</f>
        <v/>
      </c>
      <c r="AB476" s="141" t="str">
        <f>_xlfn.IFNA(VLOOKUP($U476, '@LIST'!$AD$2:$AE$26, 2, FALSE), "")</f>
        <v/>
      </c>
      <c r="AC476" s="141" t="str">
        <f>_xlfn.IFNA(VLOOKUP($U476, '@LIST'!$AF$2:$AG$26, 2, FALSE), "")</f>
        <v/>
      </c>
      <c r="AD476" s="141" t="str">
        <f>_xlfn.IFNA(VLOOKUP($U476, '@LIST'!$AH$2:$AI$26, 2, FALSE), "")</f>
        <v/>
      </c>
      <c r="AE476" s="141" t="str">
        <f>_xlfn.IFNA(VLOOKUP($U476, '@LIST'!$AJ$2:$AK$26, 2, FALSE), "")</f>
        <v/>
      </c>
      <c r="AF476" s="141" t="str">
        <f>_xlfn.IFNA(VLOOKUP($U476, '@LIST'!$AL$2:$AM$26, 2, FALSE), "")</f>
        <v/>
      </c>
      <c r="AG476" s="142"/>
      <c r="AH476" s="139" t="str">
        <f>_xlfn.IFNA(VLOOKUP(AG476, '@LIST'!$AR$2:$AS$4, 2, FALSE), "")</f>
        <v/>
      </c>
      <c r="AI476" s="142"/>
      <c r="AJ476" s="143" t="str">
        <f>_xlfn.IFNA(VLOOKUP(AI476, '@LIST'!$AU$2:$AV$4, 2, FALSE), "")</f>
        <v/>
      </c>
    </row>
    <row r="477" spans="1:36" s="144" customFormat="1" ht="16.8">
      <c r="A477" s="125"/>
      <c r="B477" s="126" t="str">
        <f>_xlfn.IFNA(VLOOKUP(A477, '@LIST'!$A$2:$B$15, 2, FALSE), "")</f>
        <v/>
      </c>
      <c r="C477" s="125"/>
      <c r="D477" s="128"/>
      <c r="E477" s="129"/>
      <c r="F477" s="147"/>
      <c r="G477" s="130">
        <f xml:space="preserve"> IF(F477="Yes",D477/ '@PRODUCTION VOLUME'!$B$3*'@PRODUCTION VOLUME'!$B$4,D477)</f>
        <v>0</v>
      </c>
      <c r="H477" s="129"/>
      <c r="I477" s="125"/>
      <c r="J477" s="125"/>
      <c r="K477" s="131"/>
      <c r="L477" s="127"/>
      <c r="M477" s="132" t="str">
        <f>_xlfn.IFNA(VLOOKUP(L477,'@LIST'!$M$2:$N$396,2,FALSE),"")</f>
        <v/>
      </c>
      <c r="N477" s="133"/>
      <c r="O477" s="134"/>
      <c r="P477" s="135" t="str">
        <f>_xlfn.IFNA(VLOOKUP(O477,'@LIST'!$M$2:$N$396,2,FALSE),"")</f>
        <v/>
      </c>
      <c r="Q477" s="136"/>
      <c r="R477" s="137"/>
      <c r="S477" s="138"/>
      <c r="T477" s="139" t="str">
        <f>_xlfn.IFNA(VLOOKUP(S477, '@LIST'!$AO$2:$AP$5, 2, FALSE), "")</f>
        <v/>
      </c>
      <c r="U477" s="140"/>
      <c r="V477" s="141" t="str">
        <f>_xlfn.IFNA(VLOOKUP(U477, '@LIST'!$S$2:$T$26, 2, FALSE), "")</f>
        <v/>
      </c>
      <c r="W477" s="141" t="str">
        <f>_xlfn.IFNA(VLOOKUP($U477, '@LIST'!$U$2:$U$26, 2, FALSE), "")</f>
        <v/>
      </c>
      <c r="X477" s="141" t="str">
        <f>_xlfn.IFNA(VLOOKUP($U477, '@LIST'!$V$2:$W$26, 2, FALSE), "")</f>
        <v/>
      </c>
      <c r="Y477" s="141" t="str">
        <f>_xlfn.IFNA(VLOOKUP($U477, '@LIST'!$X$2:$Y$26, 2, FALSE), "")</f>
        <v/>
      </c>
      <c r="Z477" s="141" t="str">
        <f>_xlfn.IFNA(VLOOKUP($U477, '@LIST'!$Z$2:$AA$26, 2, FALSE), "")</f>
        <v/>
      </c>
      <c r="AA477" s="141" t="str">
        <f>_xlfn.IFNA(VLOOKUP($U477, '@LIST'!$AB$2:$AC$26, 2, FALSE), "")</f>
        <v/>
      </c>
      <c r="AB477" s="141" t="str">
        <f>_xlfn.IFNA(VLOOKUP($U477, '@LIST'!$AD$2:$AE$26, 2, FALSE), "")</f>
        <v/>
      </c>
      <c r="AC477" s="141" t="str">
        <f>_xlfn.IFNA(VLOOKUP($U477, '@LIST'!$AF$2:$AG$26, 2, FALSE), "")</f>
        <v/>
      </c>
      <c r="AD477" s="141" t="str">
        <f>_xlfn.IFNA(VLOOKUP($U477, '@LIST'!$AH$2:$AI$26, 2, FALSE), "")</f>
        <v/>
      </c>
      <c r="AE477" s="141" t="str">
        <f>_xlfn.IFNA(VLOOKUP($U477, '@LIST'!$AJ$2:$AK$26, 2, FALSE), "")</f>
        <v/>
      </c>
      <c r="AF477" s="141" t="str">
        <f>_xlfn.IFNA(VLOOKUP($U477, '@LIST'!$AL$2:$AM$26, 2, FALSE), "")</f>
        <v/>
      </c>
      <c r="AG477" s="142"/>
      <c r="AH477" s="139" t="str">
        <f>_xlfn.IFNA(VLOOKUP(AG477, '@LIST'!$AR$2:$AS$4, 2, FALSE), "")</f>
        <v/>
      </c>
      <c r="AI477" s="142"/>
      <c r="AJ477" s="143" t="str">
        <f>_xlfn.IFNA(VLOOKUP(AI477, '@LIST'!$AU$2:$AV$4, 2, FALSE), "")</f>
        <v/>
      </c>
    </row>
    <row r="478" spans="1:36" s="144" customFormat="1" ht="16.8">
      <c r="A478" s="125"/>
      <c r="B478" s="126" t="str">
        <f>_xlfn.IFNA(VLOOKUP(A478, '@LIST'!$A$2:$B$15, 2, FALSE), "")</f>
        <v/>
      </c>
      <c r="C478" s="125"/>
      <c r="D478" s="128"/>
      <c r="E478" s="129"/>
      <c r="F478" s="147"/>
      <c r="G478" s="130">
        <f xml:space="preserve"> IF(F478="Yes",D478/ '@PRODUCTION VOLUME'!$B$3*'@PRODUCTION VOLUME'!$B$4,D478)</f>
        <v>0</v>
      </c>
      <c r="H478" s="129"/>
      <c r="I478" s="125"/>
      <c r="J478" s="125"/>
      <c r="K478" s="131"/>
      <c r="L478" s="127"/>
      <c r="M478" s="132" t="str">
        <f>_xlfn.IFNA(VLOOKUP(L478,'@LIST'!$M$2:$N$396,2,FALSE),"")</f>
        <v/>
      </c>
      <c r="N478" s="133"/>
      <c r="O478" s="134"/>
      <c r="P478" s="135" t="str">
        <f>_xlfn.IFNA(VLOOKUP(O478,'@LIST'!$M$2:$N$396,2,FALSE),"")</f>
        <v/>
      </c>
      <c r="Q478" s="136"/>
      <c r="R478" s="137"/>
      <c r="S478" s="138"/>
      <c r="T478" s="139" t="str">
        <f>_xlfn.IFNA(VLOOKUP(S478, '@LIST'!$AO$2:$AP$5, 2, FALSE), "")</f>
        <v/>
      </c>
      <c r="U478" s="140"/>
      <c r="V478" s="141" t="str">
        <f>_xlfn.IFNA(VLOOKUP(U478, '@LIST'!$S$2:$T$26, 2, FALSE), "")</f>
        <v/>
      </c>
      <c r="W478" s="141" t="str">
        <f>_xlfn.IFNA(VLOOKUP($U478, '@LIST'!$U$2:$U$26, 2, FALSE), "")</f>
        <v/>
      </c>
      <c r="X478" s="141" t="str">
        <f>_xlfn.IFNA(VLOOKUP($U478, '@LIST'!$V$2:$W$26, 2, FALSE), "")</f>
        <v/>
      </c>
      <c r="Y478" s="141" t="str">
        <f>_xlfn.IFNA(VLOOKUP($U478, '@LIST'!$X$2:$Y$26, 2, FALSE), "")</f>
        <v/>
      </c>
      <c r="Z478" s="141" t="str">
        <f>_xlfn.IFNA(VLOOKUP($U478, '@LIST'!$Z$2:$AA$26, 2, FALSE), "")</f>
        <v/>
      </c>
      <c r="AA478" s="141" t="str">
        <f>_xlfn.IFNA(VLOOKUP($U478, '@LIST'!$AB$2:$AC$26, 2, FALSE), "")</f>
        <v/>
      </c>
      <c r="AB478" s="141" t="str">
        <f>_xlfn.IFNA(VLOOKUP($U478, '@LIST'!$AD$2:$AE$26, 2, FALSE), "")</f>
        <v/>
      </c>
      <c r="AC478" s="141" t="str">
        <f>_xlfn.IFNA(VLOOKUP($U478, '@LIST'!$AF$2:$AG$26, 2, FALSE), "")</f>
        <v/>
      </c>
      <c r="AD478" s="141" t="str">
        <f>_xlfn.IFNA(VLOOKUP($U478, '@LIST'!$AH$2:$AI$26, 2, FALSE), "")</f>
        <v/>
      </c>
      <c r="AE478" s="141" t="str">
        <f>_xlfn.IFNA(VLOOKUP($U478, '@LIST'!$AJ$2:$AK$26, 2, FALSE), "")</f>
        <v/>
      </c>
      <c r="AF478" s="141" t="str">
        <f>_xlfn.IFNA(VLOOKUP($U478, '@LIST'!$AL$2:$AM$26, 2, FALSE), "")</f>
        <v/>
      </c>
      <c r="AG478" s="142"/>
      <c r="AH478" s="139" t="str">
        <f>_xlfn.IFNA(VLOOKUP(AG478, '@LIST'!$AR$2:$AS$4, 2, FALSE), "")</f>
        <v/>
      </c>
      <c r="AI478" s="142"/>
      <c r="AJ478" s="143" t="str">
        <f>_xlfn.IFNA(VLOOKUP(AI478, '@LIST'!$AU$2:$AV$4, 2, FALSE), "")</f>
        <v/>
      </c>
    </row>
    <row r="479" spans="1:36" s="144" customFormat="1" ht="16.8">
      <c r="A479" s="125"/>
      <c r="B479" s="126" t="str">
        <f>_xlfn.IFNA(VLOOKUP(A479, '@LIST'!$A$2:$B$15, 2, FALSE), "")</f>
        <v/>
      </c>
      <c r="C479" s="125"/>
      <c r="D479" s="128"/>
      <c r="E479" s="129"/>
      <c r="F479" s="147"/>
      <c r="G479" s="130">
        <f xml:space="preserve"> IF(F479="Yes",D479/ '@PRODUCTION VOLUME'!$B$3*'@PRODUCTION VOLUME'!$B$4,D479)</f>
        <v>0</v>
      </c>
      <c r="H479" s="129"/>
      <c r="I479" s="125"/>
      <c r="J479" s="125"/>
      <c r="K479" s="131"/>
      <c r="L479" s="127"/>
      <c r="M479" s="132" t="str">
        <f>_xlfn.IFNA(VLOOKUP(L479,'@LIST'!$M$2:$N$396,2,FALSE),"")</f>
        <v/>
      </c>
      <c r="N479" s="133"/>
      <c r="O479" s="134"/>
      <c r="P479" s="135" t="str">
        <f>_xlfn.IFNA(VLOOKUP(O479,'@LIST'!$M$2:$N$396,2,FALSE),"")</f>
        <v/>
      </c>
      <c r="Q479" s="136"/>
      <c r="R479" s="137"/>
      <c r="S479" s="138"/>
      <c r="T479" s="139" t="str">
        <f>_xlfn.IFNA(VLOOKUP(S479, '@LIST'!$AO$2:$AP$5, 2, FALSE), "")</f>
        <v/>
      </c>
      <c r="U479" s="140"/>
      <c r="V479" s="141" t="str">
        <f>_xlfn.IFNA(VLOOKUP(U479, '@LIST'!$S$2:$T$26, 2, FALSE), "")</f>
        <v/>
      </c>
      <c r="W479" s="141" t="str">
        <f>_xlfn.IFNA(VLOOKUP($U479, '@LIST'!$U$2:$U$26, 2, FALSE), "")</f>
        <v/>
      </c>
      <c r="X479" s="141" t="str">
        <f>_xlfn.IFNA(VLOOKUP($U479, '@LIST'!$V$2:$W$26, 2, FALSE), "")</f>
        <v/>
      </c>
      <c r="Y479" s="141" t="str">
        <f>_xlfn.IFNA(VLOOKUP($U479, '@LIST'!$X$2:$Y$26, 2, FALSE), "")</f>
        <v/>
      </c>
      <c r="Z479" s="141" t="str">
        <f>_xlfn.IFNA(VLOOKUP($U479, '@LIST'!$Z$2:$AA$26, 2, FALSE), "")</f>
        <v/>
      </c>
      <c r="AA479" s="141" t="str">
        <f>_xlfn.IFNA(VLOOKUP($U479, '@LIST'!$AB$2:$AC$26, 2, FALSE), "")</f>
        <v/>
      </c>
      <c r="AB479" s="141" t="str">
        <f>_xlfn.IFNA(VLOOKUP($U479, '@LIST'!$AD$2:$AE$26, 2, FALSE), "")</f>
        <v/>
      </c>
      <c r="AC479" s="141" t="str">
        <f>_xlfn.IFNA(VLOOKUP($U479, '@LIST'!$AF$2:$AG$26, 2, FALSE), "")</f>
        <v/>
      </c>
      <c r="AD479" s="141" t="str">
        <f>_xlfn.IFNA(VLOOKUP($U479, '@LIST'!$AH$2:$AI$26, 2, FALSE), "")</f>
        <v/>
      </c>
      <c r="AE479" s="141" t="str">
        <f>_xlfn.IFNA(VLOOKUP($U479, '@LIST'!$AJ$2:$AK$26, 2, FALSE), "")</f>
        <v/>
      </c>
      <c r="AF479" s="141" t="str">
        <f>_xlfn.IFNA(VLOOKUP($U479, '@LIST'!$AL$2:$AM$26, 2, FALSE), "")</f>
        <v/>
      </c>
      <c r="AG479" s="142"/>
      <c r="AH479" s="139" t="str">
        <f>_xlfn.IFNA(VLOOKUP(AG479, '@LIST'!$AR$2:$AS$4, 2, FALSE), "")</f>
        <v/>
      </c>
      <c r="AI479" s="142"/>
      <c r="AJ479" s="143" t="str">
        <f>_xlfn.IFNA(VLOOKUP(AI479, '@LIST'!$AU$2:$AV$4, 2, FALSE), "")</f>
        <v/>
      </c>
    </row>
    <row r="480" spans="1:36" s="144" customFormat="1" ht="16.8">
      <c r="A480" s="125"/>
      <c r="B480" s="126" t="str">
        <f>_xlfn.IFNA(VLOOKUP(A480, '@LIST'!$A$2:$B$15, 2, FALSE), "")</f>
        <v/>
      </c>
      <c r="C480" s="125"/>
      <c r="D480" s="128"/>
      <c r="E480" s="129"/>
      <c r="F480" s="147"/>
      <c r="G480" s="130">
        <f xml:space="preserve"> IF(F480="Yes",D480/ '@PRODUCTION VOLUME'!$B$3*'@PRODUCTION VOLUME'!$B$4,D480)</f>
        <v>0</v>
      </c>
      <c r="H480" s="129"/>
      <c r="I480" s="125"/>
      <c r="J480" s="125"/>
      <c r="K480" s="131"/>
      <c r="L480" s="127"/>
      <c r="M480" s="132" t="str">
        <f>_xlfn.IFNA(VLOOKUP(L480,'@LIST'!$M$2:$N$396,2,FALSE),"")</f>
        <v/>
      </c>
      <c r="N480" s="133"/>
      <c r="O480" s="134"/>
      <c r="P480" s="135" t="str">
        <f>_xlfn.IFNA(VLOOKUP(O480,'@LIST'!$M$2:$N$396,2,FALSE),"")</f>
        <v/>
      </c>
      <c r="Q480" s="136"/>
      <c r="R480" s="137"/>
      <c r="S480" s="138"/>
      <c r="T480" s="139" t="str">
        <f>_xlfn.IFNA(VLOOKUP(S480, '@LIST'!$AO$2:$AP$5, 2, FALSE), "")</f>
        <v/>
      </c>
      <c r="U480" s="140"/>
      <c r="V480" s="141" t="str">
        <f>_xlfn.IFNA(VLOOKUP(U480, '@LIST'!$S$2:$T$26, 2, FALSE), "")</f>
        <v/>
      </c>
      <c r="W480" s="141" t="str">
        <f>_xlfn.IFNA(VLOOKUP($U480, '@LIST'!$U$2:$U$26, 2, FALSE), "")</f>
        <v/>
      </c>
      <c r="X480" s="141" t="str">
        <f>_xlfn.IFNA(VLOOKUP($U480, '@LIST'!$V$2:$W$26, 2, FALSE), "")</f>
        <v/>
      </c>
      <c r="Y480" s="141" t="str">
        <f>_xlfn.IFNA(VLOOKUP($U480, '@LIST'!$X$2:$Y$26, 2, FALSE), "")</f>
        <v/>
      </c>
      <c r="Z480" s="141" t="str">
        <f>_xlfn.IFNA(VLOOKUP($U480, '@LIST'!$Z$2:$AA$26, 2, FALSE), "")</f>
        <v/>
      </c>
      <c r="AA480" s="141" t="str">
        <f>_xlfn.IFNA(VLOOKUP($U480, '@LIST'!$AB$2:$AC$26, 2, FALSE), "")</f>
        <v/>
      </c>
      <c r="AB480" s="141" t="str">
        <f>_xlfn.IFNA(VLOOKUP($U480, '@LIST'!$AD$2:$AE$26, 2, FALSE), "")</f>
        <v/>
      </c>
      <c r="AC480" s="141" t="str">
        <f>_xlfn.IFNA(VLOOKUP($U480, '@LIST'!$AF$2:$AG$26, 2, FALSE), "")</f>
        <v/>
      </c>
      <c r="AD480" s="141" t="str">
        <f>_xlfn.IFNA(VLOOKUP($U480, '@LIST'!$AH$2:$AI$26, 2, FALSE), "")</f>
        <v/>
      </c>
      <c r="AE480" s="141" t="str">
        <f>_xlfn.IFNA(VLOOKUP($U480, '@LIST'!$AJ$2:$AK$26, 2, FALSE), "")</f>
        <v/>
      </c>
      <c r="AF480" s="141" t="str">
        <f>_xlfn.IFNA(VLOOKUP($U480, '@LIST'!$AL$2:$AM$26, 2, FALSE), "")</f>
        <v/>
      </c>
      <c r="AG480" s="142"/>
      <c r="AH480" s="139" t="str">
        <f>_xlfn.IFNA(VLOOKUP(AG480, '@LIST'!$AR$2:$AS$4, 2, FALSE), "")</f>
        <v/>
      </c>
      <c r="AI480" s="142"/>
      <c r="AJ480" s="143" t="str">
        <f>_xlfn.IFNA(VLOOKUP(AI480, '@LIST'!$AU$2:$AV$4, 2, FALSE), "")</f>
        <v/>
      </c>
    </row>
    <row r="481" spans="1:36" s="144" customFormat="1" ht="16.8">
      <c r="A481" s="125"/>
      <c r="B481" s="126" t="str">
        <f>_xlfn.IFNA(VLOOKUP(A481, '@LIST'!$A$2:$B$15, 2, FALSE), "")</f>
        <v/>
      </c>
      <c r="C481" s="125"/>
      <c r="D481" s="128"/>
      <c r="E481" s="129"/>
      <c r="F481" s="147"/>
      <c r="G481" s="130">
        <f xml:space="preserve"> IF(F481="Yes",D481/ '@PRODUCTION VOLUME'!$B$3*'@PRODUCTION VOLUME'!$B$4,D481)</f>
        <v>0</v>
      </c>
      <c r="H481" s="129"/>
      <c r="I481" s="125"/>
      <c r="J481" s="125"/>
      <c r="K481" s="131"/>
      <c r="L481" s="127"/>
      <c r="M481" s="132" t="str">
        <f>_xlfn.IFNA(VLOOKUP(L481,'@LIST'!$M$2:$N$396,2,FALSE),"")</f>
        <v/>
      </c>
      <c r="N481" s="133"/>
      <c r="O481" s="134"/>
      <c r="P481" s="135" t="str">
        <f>_xlfn.IFNA(VLOOKUP(O481,'@LIST'!$M$2:$N$396,2,FALSE),"")</f>
        <v/>
      </c>
      <c r="Q481" s="136"/>
      <c r="R481" s="137"/>
      <c r="S481" s="138"/>
      <c r="T481" s="139" t="str">
        <f>_xlfn.IFNA(VLOOKUP(S481, '@LIST'!$AO$2:$AP$5, 2, FALSE), "")</f>
        <v/>
      </c>
      <c r="U481" s="140"/>
      <c r="V481" s="141" t="str">
        <f>_xlfn.IFNA(VLOOKUP(U481, '@LIST'!$S$2:$T$26, 2, FALSE), "")</f>
        <v/>
      </c>
      <c r="W481" s="141" t="str">
        <f>_xlfn.IFNA(VLOOKUP($U481, '@LIST'!$U$2:$U$26, 2, FALSE), "")</f>
        <v/>
      </c>
      <c r="X481" s="141" t="str">
        <f>_xlfn.IFNA(VLOOKUP($U481, '@LIST'!$V$2:$W$26, 2, FALSE), "")</f>
        <v/>
      </c>
      <c r="Y481" s="141" t="str">
        <f>_xlfn.IFNA(VLOOKUP($U481, '@LIST'!$X$2:$Y$26, 2, FALSE), "")</f>
        <v/>
      </c>
      <c r="Z481" s="141" t="str">
        <f>_xlfn.IFNA(VLOOKUP($U481, '@LIST'!$Z$2:$AA$26, 2, FALSE), "")</f>
        <v/>
      </c>
      <c r="AA481" s="141" t="str">
        <f>_xlfn.IFNA(VLOOKUP($U481, '@LIST'!$AB$2:$AC$26, 2, FALSE), "")</f>
        <v/>
      </c>
      <c r="AB481" s="141" t="str">
        <f>_xlfn.IFNA(VLOOKUP($U481, '@LIST'!$AD$2:$AE$26, 2, FALSE), "")</f>
        <v/>
      </c>
      <c r="AC481" s="141" t="str">
        <f>_xlfn.IFNA(VLOOKUP($U481, '@LIST'!$AF$2:$AG$26, 2, FALSE), "")</f>
        <v/>
      </c>
      <c r="AD481" s="141" t="str">
        <f>_xlfn.IFNA(VLOOKUP($U481, '@LIST'!$AH$2:$AI$26, 2, FALSE), "")</f>
        <v/>
      </c>
      <c r="AE481" s="141" t="str">
        <f>_xlfn.IFNA(VLOOKUP($U481, '@LIST'!$AJ$2:$AK$26, 2, FALSE), "")</f>
        <v/>
      </c>
      <c r="AF481" s="141" t="str">
        <f>_xlfn.IFNA(VLOOKUP($U481, '@LIST'!$AL$2:$AM$26, 2, FALSE), "")</f>
        <v/>
      </c>
      <c r="AG481" s="142"/>
      <c r="AH481" s="139" t="str">
        <f>_xlfn.IFNA(VLOOKUP(AG481, '@LIST'!$AR$2:$AS$4, 2, FALSE), "")</f>
        <v/>
      </c>
      <c r="AI481" s="142"/>
      <c r="AJ481" s="143" t="str">
        <f>_xlfn.IFNA(VLOOKUP(AI481, '@LIST'!$AU$2:$AV$4, 2, FALSE), "")</f>
        <v/>
      </c>
    </row>
    <row r="482" spans="1:36" s="144" customFormat="1" ht="16.8">
      <c r="A482" s="125"/>
      <c r="B482" s="126" t="str">
        <f>_xlfn.IFNA(VLOOKUP(A482, '@LIST'!$A$2:$B$15, 2, FALSE), "")</f>
        <v/>
      </c>
      <c r="C482" s="125"/>
      <c r="D482" s="128"/>
      <c r="E482" s="129"/>
      <c r="F482" s="147"/>
      <c r="G482" s="130">
        <f xml:space="preserve"> IF(F482="Yes",D482/ '@PRODUCTION VOLUME'!$B$3*'@PRODUCTION VOLUME'!$B$4,D482)</f>
        <v>0</v>
      </c>
      <c r="H482" s="129"/>
      <c r="I482" s="125"/>
      <c r="J482" s="125"/>
      <c r="K482" s="131"/>
      <c r="L482" s="127"/>
      <c r="M482" s="132" t="str">
        <f>_xlfn.IFNA(VLOOKUP(L482,'@LIST'!$M$2:$N$396,2,FALSE),"")</f>
        <v/>
      </c>
      <c r="N482" s="133"/>
      <c r="O482" s="134"/>
      <c r="P482" s="135" t="str">
        <f>_xlfn.IFNA(VLOOKUP(O482,'@LIST'!$M$2:$N$396,2,FALSE),"")</f>
        <v/>
      </c>
      <c r="Q482" s="136"/>
      <c r="R482" s="137"/>
      <c r="S482" s="138"/>
      <c r="T482" s="139" t="str">
        <f>_xlfn.IFNA(VLOOKUP(S482, '@LIST'!$AO$2:$AP$5, 2, FALSE), "")</f>
        <v/>
      </c>
      <c r="U482" s="140"/>
      <c r="V482" s="141" t="str">
        <f>_xlfn.IFNA(VLOOKUP(U482, '@LIST'!$S$2:$T$26, 2, FALSE), "")</f>
        <v/>
      </c>
      <c r="W482" s="141" t="str">
        <f>_xlfn.IFNA(VLOOKUP($U482, '@LIST'!$U$2:$U$26, 2, FALSE), "")</f>
        <v/>
      </c>
      <c r="X482" s="141" t="str">
        <f>_xlfn.IFNA(VLOOKUP($U482, '@LIST'!$V$2:$W$26, 2, FALSE), "")</f>
        <v/>
      </c>
      <c r="Y482" s="141" t="str">
        <f>_xlfn.IFNA(VLOOKUP($U482, '@LIST'!$X$2:$Y$26, 2, FALSE), "")</f>
        <v/>
      </c>
      <c r="Z482" s="141" t="str">
        <f>_xlfn.IFNA(VLOOKUP($U482, '@LIST'!$Z$2:$AA$26, 2, FALSE), "")</f>
        <v/>
      </c>
      <c r="AA482" s="141" t="str">
        <f>_xlfn.IFNA(VLOOKUP($U482, '@LIST'!$AB$2:$AC$26, 2, FALSE), "")</f>
        <v/>
      </c>
      <c r="AB482" s="141" t="str">
        <f>_xlfn.IFNA(VLOOKUP($U482, '@LIST'!$AD$2:$AE$26, 2, FALSE), "")</f>
        <v/>
      </c>
      <c r="AC482" s="141" t="str">
        <f>_xlfn.IFNA(VLOOKUP($U482, '@LIST'!$AF$2:$AG$26, 2, FALSE), "")</f>
        <v/>
      </c>
      <c r="AD482" s="141" t="str">
        <f>_xlfn.IFNA(VLOOKUP($U482, '@LIST'!$AH$2:$AI$26, 2, FALSE), "")</f>
        <v/>
      </c>
      <c r="AE482" s="141" t="str">
        <f>_xlfn.IFNA(VLOOKUP($U482, '@LIST'!$AJ$2:$AK$26, 2, FALSE), "")</f>
        <v/>
      </c>
      <c r="AF482" s="141" t="str">
        <f>_xlfn.IFNA(VLOOKUP($U482, '@LIST'!$AL$2:$AM$26, 2, FALSE), "")</f>
        <v/>
      </c>
      <c r="AG482" s="142"/>
      <c r="AH482" s="139" t="str">
        <f>_xlfn.IFNA(VLOOKUP(AG482, '@LIST'!$AR$2:$AS$4, 2, FALSE), "")</f>
        <v/>
      </c>
      <c r="AI482" s="142"/>
      <c r="AJ482" s="143" t="str">
        <f>_xlfn.IFNA(VLOOKUP(AI482, '@LIST'!$AU$2:$AV$4, 2, FALSE), "")</f>
        <v/>
      </c>
    </row>
    <row r="483" spans="1:36" s="144" customFormat="1" ht="16.8">
      <c r="A483" s="125"/>
      <c r="B483" s="126" t="str">
        <f>_xlfn.IFNA(VLOOKUP(A483, '@LIST'!$A$2:$B$15, 2, FALSE), "")</f>
        <v/>
      </c>
      <c r="C483" s="125"/>
      <c r="D483" s="128"/>
      <c r="E483" s="129"/>
      <c r="F483" s="147"/>
      <c r="G483" s="130">
        <f xml:space="preserve"> IF(F483="Yes",D483/ '@PRODUCTION VOLUME'!$B$3*'@PRODUCTION VOLUME'!$B$4,D483)</f>
        <v>0</v>
      </c>
      <c r="H483" s="129"/>
      <c r="I483" s="125"/>
      <c r="J483" s="125"/>
      <c r="K483" s="131"/>
      <c r="L483" s="127"/>
      <c r="M483" s="132" t="str">
        <f>_xlfn.IFNA(VLOOKUP(L483,'@LIST'!$M$2:$N$396,2,FALSE),"")</f>
        <v/>
      </c>
      <c r="N483" s="133"/>
      <c r="O483" s="134"/>
      <c r="P483" s="135" t="str">
        <f>_xlfn.IFNA(VLOOKUP(O483,'@LIST'!$M$2:$N$396,2,FALSE),"")</f>
        <v/>
      </c>
      <c r="Q483" s="136"/>
      <c r="R483" s="137"/>
      <c r="S483" s="138"/>
      <c r="T483" s="139" t="str">
        <f>_xlfn.IFNA(VLOOKUP(S483, '@LIST'!$AO$2:$AP$5, 2, FALSE), "")</f>
        <v/>
      </c>
      <c r="U483" s="140"/>
      <c r="V483" s="141" t="str">
        <f>_xlfn.IFNA(VLOOKUP(U483, '@LIST'!$S$2:$T$26, 2, FALSE), "")</f>
        <v/>
      </c>
      <c r="W483" s="141" t="str">
        <f>_xlfn.IFNA(VLOOKUP($U483, '@LIST'!$U$2:$U$26, 2, FALSE), "")</f>
        <v/>
      </c>
      <c r="X483" s="141" t="str">
        <f>_xlfn.IFNA(VLOOKUP($U483, '@LIST'!$V$2:$W$26, 2, FALSE), "")</f>
        <v/>
      </c>
      <c r="Y483" s="141" t="str">
        <f>_xlfn.IFNA(VLOOKUP($U483, '@LIST'!$X$2:$Y$26, 2, FALSE), "")</f>
        <v/>
      </c>
      <c r="Z483" s="141" t="str">
        <f>_xlfn.IFNA(VLOOKUP($U483, '@LIST'!$Z$2:$AA$26, 2, FALSE), "")</f>
        <v/>
      </c>
      <c r="AA483" s="141" t="str">
        <f>_xlfn.IFNA(VLOOKUP($U483, '@LIST'!$AB$2:$AC$26, 2, FALSE), "")</f>
        <v/>
      </c>
      <c r="AB483" s="141" t="str">
        <f>_xlfn.IFNA(VLOOKUP($U483, '@LIST'!$AD$2:$AE$26, 2, FALSE), "")</f>
        <v/>
      </c>
      <c r="AC483" s="141" t="str">
        <f>_xlfn.IFNA(VLOOKUP($U483, '@LIST'!$AF$2:$AG$26, 2, FALSE), "")</f>
        <v/>
      </c>
      <c r="AD483" s="141" t="str">
        <f>_xlfn.IFNA(VLOOKUP($U483, '@LIST'!$AH$2:$AI$26, 2, FALSE), "")</f>
        <v/>
      </c>
      <c r="AE483" s="141" t="str">
        <f>_xlfn.IFNA(VLOOKUP($U483, '@LIST'!$AJ$2:$AK$26, 2, FALSE), "")</f>
        <v/>
      </c>
      <c r="AF483" s="141" t="str">
        <f>_xlfn.IFNA(VLOOKUP($U483, '@LIST'!$AL$2:$AM$26, 2, FALSE), "")</f>
        <v/>
      </c>
      <c r="AG483" s="142"/>
      <c r="AH483" s="139" t="str">
        <f>_xlfn.IFNA(VLOOKUP(AG483, '@LIST'!$AR$2:$AS$4, 2, FALSE), "")</f>
        <v/>
      </c>
      <c r="AI483" s="142"/>
      <c r="AJ483" s="143" t="str">
        <f>_xlfn.IFNA(VLOOKUP(AI483, '@LIST'!$AU$2:$AV$4, 2, FALSE), "")</f>
        <v/>
      </c>
    </row>
    <row r="484" spans="1:36" s="144" customFormat="1" ht="16.8">
      <c r="A484" s="125"/>
      <c r="B484" s="126" t="str">
        <f>_xlfn.IFNA(VLOOKUP(A484, '@LIST'!$A$2:$B$15, 2, FALSE), "")</f>
        <v/>
      </c>
      <c r="C484" s="125"/>
      <c r="D484" s="128"/>
      <c r="E484" s="129"/>
      <c r="F484" s="147"/>
      <c r="G484" s="130">
        <f xml:space="preserve"> IF(F484="Yes",D484/ '@PRODUCTION VOLUME'!$B$3*'@PRODUCTION VOLUME'!$B$4,D484)</f>
        <v>0</v>
      </c>
      <c r="H484" s="129"/>
      <c r="I484" s="125"/>
      <c r="J484" s="125"/>
      <c r="K484" s="131"/>
      <c r="L484" s="127"/>
      <c r="M484" s="132" t="str">
        <f>_xlfn.IFNA(VLOOKUP(L484,'@LIST'!$M$2:$N$396,2,FALSE),"")</f>
        <v/>
      </c>
      <c r="N484" s="133"/>
      <c r="O484" s="134"/>
      <c r="P484" s="135" t="str">
        <f>_xlfn.IFNA(VLOOKUP(O484,'@LIST'!$M$2:$N$396,2,FALSE),"")</f>
        <v/>
      </c>
      <c r="Q484" s="136"/>
      <c r="R484" s="137"/>
      <c r="S484" s="138"/>
      <c r="T484" s="139" t="str">
        <f>_xlfn.IFNA(VLOOKUP(S484, '@LIST'!$AO$2:$AP$5, 2, FALSE), "")</f>
        <v/>
      </c>
      <c r="U484" s="140"/>
      <c r="V484" s="141" t="str">
        <f>_xlfn.IFNA(VLOOKUP(U484, '@LIST'!$S$2:$T$26, 2, FALSE), "")</f>
        <v/>
      </c>
      <c r="W484" s="141" t="str">
        <f>_xlfn.IFNA(VLOOKUP($U484, '@LIST'!$U$2:$U$26, 2, FALSE), "")</f>
        <v/>
      </c>
      <c r="X484" s="141" t="str">
        <f>_xlfn.IFNA(VLOOKUP($U484, '@LIST'!$V$2:$W$26, 2, FALSE), "")</f>
        <v/>
      </c>
      <c r="Y484" s="141" t="str">
        <f>_xlfn.IFNA(VLOOKUP($U484, '@LIST'!$X$2:$Y$26, 2, FALSE), "")</f>
        <v/>
      </c>
      <c r="Z484" s="141" t="str">
        <f>_xlfn.IFNA(VLOOKUP($U484, '@LIST'!$Z$2:$AA$26, 2, FALSE), "")</f>
        <v/>
      </c>
      <c r="AA484" s="141" t="str">
        <f>_xlfn.IFNA(VLOOKUP($U484, '@LIST'!$AB$2:$AC$26, 2, FALSE), "")</f>
        <v/>
      </c>
      <c r="AB484" s="141" t="str">
        <f>_xlfn.IFNA(VLOOKUP($U484, '@LIST'!$AD$2:$AE$26, 2, FALSE), "")</f>
        <v/>
      </c>
      <c r="AC484" s="141" t="str">
        <f>_xlfn.IFNA(VLOOKUP($U484, '@LIST'!$AF$2:$AG$26, 2, FALSE), "")</f>
        <v/>
      </c>
      <c r="AD484" s="141" t="str">
        <f>_xlfn.IFNA(VLOOKUP($U484, '@LIST'!$AH$2:$AI$26, 2, FALSE), "")</f>
        <v/>
      </c>
      <c r="AE484" s="141" t="str">
        <f>_xlfn.IFNA(VLOOKUP($U484, '@LIST'!$AJ$2:$AK$26, 2, FALSE), "")</f>
        <v/>
      </c>
      <c r="AF484" s="141" t="str">
        <f>_xlfn.IFNA(VLOOKUP($U484, '@LIST'!$AL$2:$AM$26, 2, FALSE), "")</f>
        <v/>
      </c>
      <c r="AG484" s="142"/>
      <c r="AH484" s="139" t="str">
        <f>_xlfn.IFNA(VLOOKUP(AG484, '@LIST'!$AR$2:$AS$4, 2, FALSE), "")</f>
        <v/>
      </c>
      <c r="AI484" s="142"/>
      <c r="AJ484" s="143" t="str">
        <f>_xlfn.IFNA(VLOOKUP(AI484, '@LIST'!$AU$2:$AV$4, 2, FALSE), "")</f>
        <v/>
      </c>
    </row>
    <row r="485" spans="1:36" s="144" customFormat="1" ht="16.8">
      <c r="A485" s="125"/>
      <c r="B485" s="126" t="str">
        <f>_xlfn.IFNA(VLOOKUP(A485, '@LIST'!$A$2:$B$15, 2, FALSE), "")</f>
        <v/>
      </c>
      <c r="C485" s="125"/>
      <c r="D485" s="128"/>
      <c r="E485" s="129"/>
      <c r="F485" s="147"/>
      <c r="G485" s="130">
        <f xml:space="preserve"> IF(F485="Yes",D485/ '@PRODUCTION VOLUME'!$B$3*'@PRODUCTION VOLUME'!$B$4,D485)</f>
        <v>0</v>
      </c>
      <c r="H485" s="129"/>
      <c r="I485" s="125"/>
      <c r="J485" s="125"/>
      <c r="K485" s="131"/>
      <c r="L485" s="127"/>
      <c r="M485" s="132" t="str">
        <f>_xlfn.IFNA(VLOOKUP(L485,'@LIST'!$M$2:$N$396,2,FALSE),"")</f>
        <v/>
      </c>
      <c r="N485" s="133"/>
      <c r="O485" s="134"/>
      <c r="P485" s="135" t="str">
        <f>_xlfn.IFNA(VLOOKUP(O485,'@LIST'!$M$2:$N$396,2,FALSE),"")</f>
        <v/>
      </c>
      <c r="Q485" s="136"/>
      <c r="R485" s="137"/>
      <c r="S485" s="138"/>
      <c r="T485" s="139" t="str">
        <f>_xlfn.IFNA(VLOOKUP(S485, '@LIST'!$AO$2:$AP$5, 2, FALSE), "")</f>
        <v/>
      </c>
      <c r="U485" s="140"/>
      <c r="V485" s="141" t="str">
        <f>_xlfn.IFNA(VLOOKUP(U485, '@LIST'!$S$2:$T$26, 2, FALSE), "")</f>
        <v/>
      </c>
      <c r="W485" s="141" t="str">
        <f>_xlfn.IFNA(VLOOKUP($U485, '@LIST'!$U$2:$U$26, 2, FALSE), "")</f>
        <v/>
      </c>
      <c r="X485" s="141" t="str">
        <f>_xlfn.IFNA(VLOOKUP($U485, '@LIST'!$V$2:$W$26, 2, FALSE), "")</f>
        <v/>
      </c>
      <c r="Y485" s="141" t="str">
        <f>_xlfn.IFNA(VLOOKUP($U485, '@LIST'!$X$2:$Y$26, 2, FALSE), "")</f>
        <v/>
      </c>
      <c r="Z485" s="141" t="str">
        <f>_xlfn.IFNA(VLOOKUP($U485, '@LIST'!$Z$2:$AA$26, 2, FALSE), "")</f>
        <v/>
      </c>
      <c r="AA485" s="141" t="str">
        <f>_xlfn.IFNA(VLOOKUP($U485, '@LIST'!$AB$2:$AC$26, 2, FALSE), "")</f>
        <v/>
      </c>
      <c r="AB485" s="141" t="str">
        <f>_xlfn.IFNA(VLOOKUP($U485, '@LIST'!$AD$2:$AE$26, 2, FALSE), "")</f>
        <v/>
      </c>
      <c r="AC485" s="141" t="str">
        <f>_xlfn.IFNA(VLOOKUP($U485, '@LIST'!$AF$2:$AG$26, 2, FALSE), "")</f>
        <v/>
      </c>
      <c r="AD485" s="141" t="str">
        <f>_xlfn.IFNA(VLOOKUP($U485, '@LIST'!$AH$2:$AI$26, 2, FALSE), "")</f>
        <v/>
      </c>
      <c r="AE485" s="141" t="str">
        <f>_xlfn.IFNA(VLOOKUP($U485, '@LIST'!$AJ$2:$AK$26, 2, FALSE), "")</f>
        <v/>
      </c>
      <c r="AF485" s="141" t="str">
        <f>_xlfn.IFNA(VLOOKUP($U485, '@LIST'!$AL$2:$AM$26, 2, FALSE), "")</f>
        <v/>
      </c>
      <c r="AG485" s="142"/>
      <c r="AH485" s="139" t="str">
        <f>_xlfn.IFNA(VLOOKUP(AG485, '@LIST'!$AR$2:$AS$4, 2, FALSE), "")</f>
        <v/>
      </c>
      <c r="AI485" s="142"/>
      <c r="AJ485" s="143" t="str">
        <f>_xlfn.IFNA(VLOOKUP(AI485, '@LIST'!$AU$2:$AV$4, 2, FALSE), "")</f>
        <v/>
      </c>
    </row>
    <row r="486" spans="1:36" s="144" customFormat="1" ht="16.8">
      <c r="A486" s="125"/>
      <c r="B486" s="126" t="str">
        <f>_xlfn.IFNA(VLOOKUP(A486, '@LIST'!$A$2:$B$15, 2, FALSE), "")</f>
        <v/>
      </c>
      <c r="C486" s="125"/>
      <c r="D486" s="128"/>
      <c r="E486" s="129"/>
      <c r="F486" s="147"/>
      <c r="G486" s="130">
        <f xml:space="preserve"> IF(F486="Yes",D486/ '@PRODUCTION VOLUME'!$B$3*'@PRODUCTION VOLUME'!$B$4,D486)</f>
        <v>0</v>
      </c>
      <c r="H486" s="129"/>
      <c r="I486" s="125"/>
      <c r="J486" s="125"/>
      <c r="K486" s="131"/>
      <c r="L486" s="127"/>
      <c r="M486" s="132" t="str">
        <f>_xlfn.IFNA(VLOOKUP(L486,'@LIST'!$M$2:$N$396,2,FALSE),"")</f>
        <v/>
      </c>
      <c r="N486" s="133"/>
      <c r="O486" s="134"/>
      <c r="P486" s="135" t="str">
        <f>_xlfn.IFNA(VLOOKUP(O486,'@LIST'!$M$2:$N$396,2,FALSE),"")</f>
        <v/>
      </c>
      <c r="Q486" s="136"/>
      <c r="R486" s="137"/>
      <c r="S486" s="138"/>
      <c r="T486" s="139" t="str">
        <f>_xlfn.IFNA(VLOOKUP(S486, '@LIST'!$AO$2:$AP$5, 2, FALSE), "")</f>
        <v/>
      </c>
      <c r="U486" s="140"/>
      <c r="V486" s="141" t="str">
        <f>_xlfn.IFNA(VLOOKUP(U486, '@LIST'!$S$2:$T$26, 2, FALSE), "")</f>
        <v/>
      </c>
      <c r="W486" s="141" t="str">
        <f>_xlfn.IFNA(VLOOKUP($U486, '@LIST'!$U$2:$U$26, 2, FALSE), "")</f>
        <v/>
      </c>
      <c r="X486" s="141" t="str">
        <f>_xlfn.IFNA(VLOOKUP($U486, '@LIST'!$V$2:$W$26, 2, FALSE), "")</f>
        <v/>
      </c>
      <c r="Y486" s="141" t="str">
        <f>_xlfn.IFNA(VLOOKUP($U486, '@LIST'!$X$2:$Y$26, 2, FALSE), "")</f>
        <v/>
      </c>
      <c r="Z486" s="141" t="str">
        <f>_xlfn.IFNA(VLOOKUP($U486, '@LIST'!$Z$2:$AA$26, 2, FALSE), "")</f>
        <v/>
      </c>
      <c r="AA486" s="141" t="str">
        <f>_xlfn.IFNA(VLOOKUP($U486, '@LIST'!$AB$2:$AC$26, 2, FALSE), "")</f>
        <v/>
      </c>
      <c r="AB486" s="141" t="str">
        <f>_xlfn.IFNA(VLOOKUP($U486, '@LIST'!$AD$2:$AE$26, 2, FALSE), "")</f>
        <v/>
      </c>
      <c r="AC486" s="141" t="str">
        <f>_xlfn.IFNA(VLOOKUP($U486, '@LIST'!$AF$2:$AG$26, 2, FALSE), "")</f>
        <v/>
      </c>
      <c r="AD486" s="141" t="str">
        <f>_xlfn.IFNA(VLOOKUP($U486, '@LIST'!$AH$2:$AI$26, 2, FALSE), "")</f>
        <v/>
      </c>
      <c r="AE486" s="141" t="str">
        <f>_xlfn.IFNA(VLOOKUP($U486, '@LIST'!$AJ$2:$AK$26, 2, FALSE), "")</f>
        <v/>
      </c>
      <c r="AF486" s="141" t="str">
        <f>_xlfn.IFNA(VLOOKUP($U486, '@LIST'!$AL$2:$AM$26, 2, FALSE), "")</f>
        <v/>
      </c>
      <c r="AG486" s="142"/>
      <c r="AH486" s="139" t="str">
        <f>_xlfn.IFNA(VLOOKUP(AG486, '@LIST'!$AR$2:$AS$4, 2, FALSE), "")</f>
        <v/>
      </c>
      <c r="AI486" s="142"/>
      <c r="AJ486" s="143" t="str">
        <f>_xlfn.IFNA(VLOOKUP(AI486, '@LIST'!$AU$2:$AV$4, 2, FALSE), "")</f>
        <v/>
      </c>
    </row>
    <row r="487" spans="1:36" s="144" customFormat="1" ht="16.8">
      <c r="A487" s="125"/>
      <c r="B487" s="126" t="str">
        <f>_xlfn.IFNA(VLOOKUP(A487, '@LIST'!$A$2:$B$15, 2, FALSE), "")</f>
        <v/>
      </c>
      <c r="C487" s="125"/>
      <c r="D487" s="128"/>
      <c r="E487" s="129"/>
      <c r="F487" s="147"/>
      <c r="G487" s="130">
        <f xml:space="preserve"> IF(F487="Yes",D487/ '@PRODUCTION VOLUME'!$B$3*'@PRODUCTION VOLUME'!$B$4,D487)</f>
        <v>0</v>
      </c>
      <c r="H487" s="129"/>
      <c r="I487" s="125"/>
      <c r="J487" s="125"/>
      <c r="K487" s="131"/>
      <c r="L487" s="127"/>
      <c r="M487" s="132" t="str">
        <f>_xlfn.IFNA(VLOOKUP(L487,'@LIST'!$M$2:$N$396,2,FALSE),"")</f>
        <v/>
      </c>
      <c r="N487" s="133"/>
      <c r="O487" s="134"/>
      <c r="P487" s="135" t="str">
        <f>_xlfn.IFNA(VLOOKUP(O487,'@LIST'!$M$2:$N$396,2,FALSE),"")</f>
        <v/>
      </c>
      <c r="Q487" s="136"/>
      <c r="R487" s="137"/>
      <c r="S487" s="138"/>
      <c r="T487" s="139" t="str">
        <f>_xlfn.IFNA(VLOOKUP(S487, '@LIST'!$AO$2:$AP$5, 2, FALSE), "")</f>
        <v/>
      </c>
      <c r="U487" s="140"/>
      <c r="V487" s="141" t="str">
        <f>_xlfn.IFNA(VLOOKUP(U487, '@LIST'!$S$2:$T$26, 2, FALSE), "")</f>
        <v/>
      </c>
      <c r="W487" s="141" t="str">
        <f>_xlfn.IFNA(VLOOKUP($U487, '@LIST'!$U$2:$U$26, 2, FALSE), "")</f>
        <v/>
      </c>
      <c r="X487" s="141" t="str">
        <f>_xlfn.IFNA(VLOOKUP($U487, '@LIST'!$V$2:$W$26, 2, FALSE), "")</f>
        <v/>
      </c>
      <c r="Y487" s="141" t="str">
        <f>_xlfn.IFNA(VLOOKUP($U487, '@LIST'!$X$2:$Y$26, 2, FALSE), "")</f>
        <v/>
      </c>
      <c r="Z487" s="141" t="str">
        <f>_xlfn.IFNA(VLOOKUP($U487, '@LIST'!$Z$2:$AA$26, 2, FALSE), "")</f>
        <v/>
      </c>
      <c r="AA487" s="141" t="str">
        <f>_xlfn.IFNA(VLOOKUP($U487, '@LIST'!$AB$2:$AC$26, 2, FALSE), "")</f>
        <v/>
      </c>
      <c r="AB487" s="141" t="str">
        <f>_xlfn.IFNA(VLOOKUP($U487, '@LIST'!$AD$2:$AE$26, 2, FALSE), "")</f>
        <v/>
      </c>
      <c r="AC487" s="141" t="str">
        <f>_xlfn.IFNA(VLOOKUP($U487, '@LIST'!$AF$2:$AG$26, 2, FALSE), "")</f>
        <v/>
      </c>
      <c r="AD487" s="141" t="str">
        <f>_xlfn.IFNA(VLOOKUP($U487, '@LIST'!$AH$2:$AI$26, 2, FALSE), "")</f>
        <v/>
      </c>
      <c r="AE487" s="141" t="str">
        <f>_xlfn.IFNA(VLOOKUP($U487, '@LIST'!$AJ$2:$AK$26, 2, FALSE), "")</f>
        <v/>
      </c>
      <c r="AF487" s="141" t="str">
        <f>_xlfn.IFNA(VLOOKUP($U487, '@LIST'!$AL$2:$AM$26, 2, FALSE), "")</f>
        <v/>
      </c>
      <c r="AG487" s="142"/>
      <c r="AH487" s="139" t="str">
        <f>_xlfn.IFNA(VLOOKUP(AG487, '@LIST'!$AR$2:$AS$4, 2, FALSE), "")</f>
        <v/>
      </c>
      <c r="AI487" s="142"/>
      <c r="AJ487" s="143" t="str">
        <f>_xlfn.IFNA(VLOOKUP(AI487, '@LIST'!$AU$2:$AV$4, 2, FALSE), "")</f>
        <v/>
      </c>
    </row>
    <row r="488" spans="1:36" s="144" customFormat="1" ht="16.8">
      <c r="A488" s="125"/>
      <c r="B488" s="126" t="str">
        <f>_xlfn.IFNA(VLOOKUP(A488, '@LIST'!$A$2:$B$15, 2, FALSE), "")</f>
        <v/>
      </c>
      <c r="C488" s="125"/>
      <c r="D488" s="128"/>
      <c r="E488" s="129"/>
      <c r="F488" s="147"/>
      <c r="G488" s="130">
        <f xml:space="preserve"> IF(F488="Yes",D488/ '@PRODUCTION VOLUME'!$B$3*'@PRODUCTION VOLUME'!$B$4,D488)</f>
        <v>0</v>
      </c>
      <c r="H488" s="129"/>
      <c r="I488" s="125"/>
      <c r="J488" s="125"/>
      <c r="K488" s="131"/>
      <c r="L488" s="127"/>
      <c r="M488" s="132" t="str">
        <f>_xlfn.IFNA(VLOOKUP(L488,'@LIST'!$M$2:$N$396,2,FALSE),"")</f>
        <v/>
      </c>
      <c r="N488" s="133"/>
      <c r="O488" s="134"/>
      <c r="P488" s="135" t="str">
        <f>_xlfn.IFNA(VLOOKUP(O488,'@LIST'!$M$2:$N$396,2,FALSE),"")</f>
        <v/>
      </c>
      <c r="Q488" s="136"/>
      <c r="R488" s="137"/>
      <c r="S488" s="138"/>
      <c r="T488" s="139" t="str">
        <f>_xlfn.IFNA(VLOOKUP(S488, '@LIST'!$AO$2:$AP$5, 2, FALSE), "")</f>
        <v/>
      </c>
      <c r="U488" s="140"/>
      <c r="V488" s="141" t="str">
        <f>_xlfn.IFNA(VLOOKUP(U488, '@LIST'!$S$2:$T$26, 2, FALSE), "")</f>
        <v/>
      </c>
      <c r="W488" s="141" t="str">
        <f>_xlfn.IFNA(VLOOKUP($U488, '@LIST'!$U$2:$U$26, 2, FALSE), "")</f>
        <v/>
      </c>
      <c r="X488" s="141" t="str">
        <f>_xlfn.IFNA(VLOOKUP($U488, '@LIST'!$V$2:$W$26, 2, FALSE), "")</f>
        <v/>
      </c>
      <c r="Y488" s="141" t="str">
        <f>_xlfn.IFNA(VLOOKUP($U488, '@LIST'!$X$2:$Y$26, 2, FALSE), "")</f>
        <v/>
      </c>
      <c r="Z488" s="141" t="str">
        <f>_xlfn.IFNA(VLOOKUP($U488, '@LIST'!$Z$2:$AA$26, 2, FALSE), "")</f>
        <v/>
      </c>
      <c r="AA488" s="141" t="str">
        <f>_xlfn.IFNA(VLOOKUP($U488, '@LIST'!$AB$2:$AC$26, 2, FALSE), "")</f>
        <v/>
      </c>
      <c r="AB488" s="141" t="str">
        <f>_xlfn.IFNA(VLOOKUP($U488, '@LIST'!$AD$2:$AE$26, 2, FALSE), "")</f>
        <v/>
      </c>
      <c r="AC488" s="141" t="str">
        <f>_xlfn.IFNA(VLOOKUP($U488, '@LIST'!$AF$2:$AG$26, 2, FALSE), "")</f>
        <v/>
      </c>
      <c r="AD488" s="141" t="str">
        <f>_xlfn.IFNA(VLOOKUP($U488, '@LIST'!$AH$2:$AI$26, 2, FALSE), "")</f>
        <v/>
      </c>
      <c r="AE488" s="141" t="str">
        <f>_xlfn.IFNA(VLOOKUP($U488, '@LIST'!$AJ$2:$AK$26, 2, FALSE), "")</f>
        <v/>
      </c>
      <c r="AF488" s="141" t="str">
        <f>_xlfn.IFNA(VLOOKUP($U488, '@LIST'!$AL$2:$AM$26, 2, FALSE), "")</f>
        <v/>
      </c>
      <c r="AG488" s="142"/>
      <c r="AH488" s="139" t="str">
        <f>_xlfn.IFNA(VLOOKUP(AG488, '@LIST'!$AR$2:$AS$4, 2, FALSE), "")</f>
        <v/>
      </c>
      <c r="AI488" s="142"/>
      <c r="AJ488" s="143" t="str">
        <f>_xlfn.IFNA(VLOOKUP(AI488, '@LIST'!$AU$2:$AV$4, 2, FALSE), "")</f>
        <v/>
      </c>
    </row>
    <row r="489" spans="1:36" s="144" customFormat="1" ht="16.8">
      <c r="A489" s="125"/>
      <c r="B489" s="126" t="str">
        <f>_xlfn.IFNA(VLOOKUP(A489, '@LIST'!$A$2:$B$15, 2, FALSE), "")</f>
        <v/>
      </c>
      <c r="C489" s="125"/>
      <c r="D489" s="128"/>
      <c r="E489" s="129"/>
      <c r="F489" s="147"/>
      <c r="G489" s="130">
        <f xml:space="preserve"> IF(F489="Yes",D489/ '@PRODUCTION VOLUME'!$B$3*'@PRODUCTION VOLUME'!$B$4,D489)</f>
        <v>0</v>
      </c>
      <c r="H489" s="129"/>
      <c r="I489" s="125"/>
      <c r="J489" s="125"/>
      <c r="K489" s="131"/>
      <c r="L489" s="127"/>
      <c r="M489" s="132" t="str">
        <f>_xlfn.IFNA(VLOOKUP(L489,'@LIST'!$M$2:$N$396,2,FALSE),"")</f>
        <v/>
      </c>
      <c r="N489" s="133"/>
      <c r="O489" s="134"/>
      <c r="P489" s="135" t="str">
        <f>_xlfn.IFNA(VLOOKUP(O489,'@LIST'!$M$2:$N$396,2,FALSE),"")</f>
        <v/>
      </c>
      <c r="Q489" s="136"/>
      <c r="R489" s="137"/>
      <c r="S489" s="138"/>
      <c r="T489" s="139" t="str">
        <f>_xlfn.IFNA(VLOOKUP(S489, '@LIST'!$AO$2:$AP$5, 2, FALSE), "")</f>
        <v/>
      </c>
      <c r="U489" s="140"/>
      <c r="V489" s="141" t="str">
        <f>_xlfn.IFNA(VLOOKUP(U489, '@LIST'!$S$2:$T$26, 2, FALSE), "")</f>
        <v/>
      </c>
      <c r="W489" s="141" t="str">
        <f>_xlfn.IFNA(VLOOKUP($U489, '@LIST'!$U$2:$U$26, 2, FALSE), "")</f>
        <v/>
      </c>
      <c r="X489" s="141" t="str">
        <f>_xlfn.IFNA(VLOOKUP($U489, '@LIST'!$V$2:$W$26, 2, FALSE), "")</f>
        <v/>
      </c>
      <c r="Y489" s="141" t="str">
        <f>_xlfn.IFNA(VLOOKUP($U489, '@LIST'!$X$2:$Y$26, 2, FALSE), "")</f>
        <v/>
      </c>
      <c r="Z489" s="141" t="str">
        <f>_xlfn.IFNA(VLOOKUP($U489, '@LIST'!$Z$2:$AA$26, 2, FALSE), "")</f>
        <v/>
      </c>
      <c r="AA489" s="141" t="str">
        <f>_xlfn.IFNA(VLOOKUP($U489, '@LIST'!$AB$2:$AC$26, 2, FALSE), "")</f>
        <v/>
      </c>
      <c r="AB489" s="141" t="str">
        <f>_xlfn.IFNA(VLOOKUP($U489, '@LIST'!$AD$2:$AE$26, 2, FALSE), "")</f>
        <v/>
      </c>
      <c r="AC489" s="141" t="str">
        <f>_xlfn.IFNA(VLOOKUP($U489, '@LIST'!$AF$2:$AG$26, 2, FALSE), "")</f>
        <v/>
      </c>
      <c r="AD489" s="141" t="str">
        <f>_xlfn.IFNA(VLOOKUP($U489, '@LIST'!$AH$2:$AI$26, 2, FALSE), "")</f>
        <v/>
      </c>
      <c r="AE489" s="141" t="str">
        <f>_xlfn.IFNA(VLOOKUP($U489, '@LIST'!$AJ$2:$AK$26, 2, FALSE), "")</f>
        <v/>
      </c>
      <c r="AF489" s="141" t="str">
        <f>_xlfn.IFNA(VLOOKUP($U489, '@LIST'!$AL$2:$AM$26, 2, FALSE), "")</f>
        <v/>
      </c>
      <c r="AG489" s="142"/>
      <c r="AH489" s="139" t="str">
        <f>_xlfn.IFNA(VLOOKUP(AG489, '@LIST'!$AR$2:$AS$4, 2, FALSE), "")</f>
        <v/>
      </c>
      <c r="AI489" s="142"/>
      <c r="AJ489" s="143" t="str">
        <f>_xlfn.IFNA(VLOOKUP(AI489, '@LIST'!$AU$2:$AV$4, 2, FALSE), "")</f>
        <v/>
      </c>
    </row>
    <row r="490" spans="1:36" s="144" customFormat="1" ht="16.8">
      <c r="A490" s="125"/>
      <c r="B490" s="126" t="str">
        <f>_xlfn.IFNA(VLOOKUP(A490, '@LIST'!$A$2:$B$15, 2, FALSE), "")</f>
        <v/>
      </c>
      <c r="C490" s="125"/>
      <c r="D490" s="128"/>
      <c r="E490" s="129"/>
      <c r="F490" s="147"/>
      <c r="G490" s="130">
        <f xml:space="preserve"> IF(F490="Yes",D490/ '@PRODUCTION VOLUME'!$B$3*'@PRODUCTION VOLUME'!$B$4,D490)</f>
        <v>0</v>
      </c>
      <c r="H490" s="129"/>
      <c r="I490" s="125"/>
      <c r="J490" s="125"/>
      <c r="K490" s="131"/>
      <c r="L490" s="127"/>
      <c r="M490" s="132" t="str">
        <f>_xlfn.IFNA(VLOOKUP(L490,'@LIST'!$M$2:$N$396,2,FALSE),"")</f>
        <v/>
      </c>
      <c r="N490" s="133"/>
      <c r="O490" s="134"/>
      <c r="P490" s="135" t="str">
        <f>_xlfn.IFNA(VLOOKUP(O490,'@LIST'!$M$2:$N$396,2,FALSE),"")</f>
        <v/>
      </c>
      <c r="Q490" s="136"/>
      <c r="R490" s="137"/>
      <c r="S490" s="138"/>
      <c r="T490" s="139" t="str">
        <f>_xlfn.IFNA(VLOOKUP(S490, '@LIST'!$AO$2:$AP$5, 2, FALSE), "")</f>
        <v/>
      </c>
      <c r="U490" s="140"/>
      <c r="V490" s="141" t="str">
        <f>_xlfn.IFNA(VLOOKUP(U490, '@LIST'!$S$2:$T$26, 2, FALSE), "")</f>
        <v/>
      </c>
      <c r="W490" s="141" t="str">
        <f>_xlfn.IFNA(VLOOKUP($U490, '@LIST'!$U$2:$U$26, 2, FALSE), "")</f>
        <v/>
      </c>
      <c r="X490" s="141" t="str">
        <f>_xlfn.IFNA(VLOOKUP($U490, '@LIST'!$V$2:$W$26, 2, FALSE), "")</f>
        <v/>
      </c>
      <c r="Y490" s="141" t="str">
        <f>_xlfn.IFNA(VLOOKUP($U490, '@LIST'!$X$2:$Y$26, 2, FALSE), "")</f>
        <v/>
      </c>
      <c r="Z490" s="141" t="str">
        <f>_xlfn.IFNA(VLOOKUP($U490, '@LIST'!$Z$2:$AA$26, 2, FALSE), "")</f>
        <v/>
      </c>
      <c r="AA490" s="141" t="str">
        <f>_xlfn.IFNA(VLOOKUP($U490, '@LIST'!$AB$2:$AC$26, 2, FALSE), "")</f>
        <v/>
      </c>
      <c r="AB490" s="141" t="str">
        <f>_xlfn.IFNA(VLOOKUP($U490, '@LIST'!$AD$2:$AE$26, 2, FALSE), "")</f>
        <v/>
      </c>
      <c r="AC490" s="141" t="str">
        <f>_xlfn.IFNA(VLOOKUP($U490, '@LIST'!$AF$2:$AG$26, 2, FALSE), "")</f>
        <v/>
      </c>
      <c r="AD490" s="141" t="str">
        <f>_xlfn.IFNA(VLOOKUP($U490, '@LIST'!$AH$2:$AI$26, 2, FALSE), "")</f>
        <v/>
      </c>
      <c r="AE490" s="141" t="str">
        <f>_xlfn.IFNA(VLOOKUP($U490, '@LIST'!$AJ$2:$AK$26, 2, FALSE), "")</f>
        <v/>
      </c>
      <c r="AF490" s="141" t="str">
        <f>_xlfn.IFNA(VLOOKUP($U490, '@LIST'!$AL$2:$AM$26, 2, FALSE), "")</f>
        <v/>
      </c>
      <c r="AG490" s="142"/>
      <c r="AH490" s="139" t="str">
        <f>_xlfn.IFNA(VLOOKUP(AG490, '@LIST'!$AR$2:$AS$4, 2, FALSE), "")</f>
        <v/>
      </c>
      <c r="AI490" s="142"/>
      <c r="AJ490" s="143" t="str">
        <f>_xlfn.IFNA(VLOOKUP(AI490, '@LIST'!$AU$2:$AV$4, 2, FALSE), "")</f>
        <v/>
      </c>
    </row>
    <row r="491" spans="1:36" s="144" customFormat="1" ht="16.8">
      <c r="A491" s="125"/>
      <c r="B491" s="126" t="str">
        <f>_xlfn.IFNA(VLOOKUP(A491, '@LIST'!$A$2:$B$15, 2, FALSE), "")</f>
        <v/>
      </c>
      <c r="C491" s="125"/>
      <c r="D491" s="128"/>
      <c r="E491" s="129"/>
      <c r="F491" s="147"/>
      <c r="G491" s="130">
        <f xml:space="preserve"> IF(F491="Yes",D491/ '@PRODUCTION VOLUME'!$B$3*'@PRODUCTION VOLUME'!$B$4,D491)</f>
        <v>0</v>
      </c>
      <c r="H491" s="129"/>
      <c r="I491" s="125"/>
      <c r="J491" s="125"/>
      <c r="K491" s="131"/>
      <c r="L491" s="127"/>
      <c r="M491" s="132" t="str">
        <f>_xlfn.IFNA(VLOOKUP(L491,'@LIST'!$M$2:$N$396,2,FALSE),"")</f>
        <v/>
      </c>
      <c r="N491" s="133"/>
      <c r="O491" s="134"/>
      <c r="P491" s="135" t="str">
        <f>_xlfn.IFNA(VLOOKUP(O491,'@LIST'!$M$2:$N$396,2,FALSE),"")</f>
        <v/>
      </c>
      <c r="Q491" s="136"/>
      <c r="R491" s="137"/>
      <c r="S491" s="138"/>
      <c r="T491" s="139" t="str">
        <f>_xlfn.IFNA(VLOOKUP(S491, '@LIST'!$AO$2:$AP$5, 2, FALSE), "")</f>
        <v/>
      </c>
      <c r="U491" s="140"/>
      <c r="V491" s="141" t="str">
        <f>_xlfn.IFNA(VLOOKUP(U491, '@LIST'!$S$2:$T$26, 2, FALSE), "")</f>
        <v/>
      </c>
      <c r="W491" s="141" t="str">
        <f>_xlfn.IFNA(VLOOKUP($U491, '@LIST'!$U$2:$U$26, 2, FALSE), "")</f>
        <v/>
      </c>
      <c r="X491" s="141" t="str">
        <f>_xlfn.IFNA(VLOOKUP($U491, '@LIST'!$V$2:$W$26, 2, FALSE), "")</f>
        <v/>
      </c>
      <c r="Y491" s="141" t="str">
        <f>_xlfn.IFNA(VLOOKUP($U491, '@LIST'!$X$2:$Y$26, 2, FALSE), "")</f>
        <v/>
      </c>
      <c r="Z491" s="141" t="str">
        <f>_xlfn.IFNA(VLOOKUP($U491, '@LIST'!$Z$2:$AA$26, 2, FALSE), "")</f>
        <v/>
      </c>
      <c r="AA491" s="141" t="str">
        <f>_xlfn.IFNA(VLOOKUP($U491, '@LIST'!$AB$2:$AC$26, 2, FALSE), "")</f>
        <v/>
      </c>
      <c r="AB491" s="141" t="str">
        <f>_xlfn.IFNA(VLOOKUP($U491, '@LIST'!$AD$2:$AE$26, 2, FALSE), "")</f>
        <v/>
      </c>
      <c r="AC491" s="141" t="str">
        <f>_xlfn.IFNA(VLOOKUP($U491, '@LIST'!$AF$2:$AG$26, 2, FALSE), "")</f>
        <v/>
      </c>
      <c r="AD491" s="141" t="str">
        <f>_xlfn.IFNA(VLOOKUP($U491, '@LIST'!$AH$2:$AI$26, 2, FALSE), "")</f>
        <v/>
      </c>
      <c r="AE491" s="141" t="str">
        <f>_xlfn.IFNA(VLOOKUP($U491, '@LIST'!$AJ$2:$AK$26, 2, FALSE), "")</f>
        <v/>
      </c>
      <c r="AF491" s="141" t="str">
        <f>_xlfn.IFNA(VLOOKUP($U491, '@LIST'!$AL$2:$AM$26, 2, FALSE), "")</f>
        <v/>
      </c>
      <c r="AG491" s="142"/>
      <c r="AH491" s="139" t="str">
        <f>_xlfn.IFNA(VLOOKUP(AG491, '@LIST'!$AR$2:$AS$4, 2, FALSE), "")</f>
        <v/>
      </c>
      <c r="AI491" s="142"/>
      <c r="AJ491" s="143" t="str">
        <f>_xlfn.IFNA(VLOOKUP(AI491, '@LIST'!$AU$2:$AV$4, 2, FALSE), "")</f>
        <v/>
      </c>
    </row>
    <row r="492" spans="1:36" s="144" customFormat="1" ht="16.8">
      <c r="A492" s="125"/>
      <c r="B492" s="126" t="str">
        <f>_xlfn.IFNA(VLOOKUP(A492, '@LIST'!$A$2:$B$15, 2, FALSE), "")</f>
        <v/>
      </c>
      <c r="C492" s="125"/>
      <c r="D492" s="128"/>
      <c r="E492" s="129"/>
      <c r="F492" s="147"/>
      <c r="G492" s="130">
        <f xml:space="preserve"> IF(F492="Yes",D492/ '@PRODUCTION VOLUME'!$B$3*'@PRODUCTION VOLUME'!$B$4,D492)</f>
        <v>0</v>
      </c>
      <c r="H492" s="129"/>
      <c r="I492" s="125"/>
      <c r="J492" s="125"/>
      <c r="K492" s="131"/>
      <c r="L492" s="127"/>
      <c r="M492" s="132" t="str">
        <f>_xlfn.IFNA(VLOOKUP(L492,'@LIST'!$M$2:$N$396,2,FALSE),"")</f>
        <v/>
      </c>
      <c r="N492" s="133"/>
      <c r="O492" s="134"/>
      <c r="P492" s="135" t="str">
        <f>_xlfn.IFNA(VLOOKUP(O492,'@LIST'!$M$2:$N$396,2,FALSE),"")</f>
        <v/>
      </c>
      <c r="Q492" s="136"/>
      <c r="R492" s="137"/>
      <c r="S492" s="138"/>
      <c r="T492" s="139" t="str">
        <f>_xlfn.IFNA(VLOOKUP(S492, '@LIST'!$AO$2:$AP$5, 2, FALSE), "")</f>
        <v/>
      </c>
      <c r="U492" s="140"/>
      <c r="V492" s="141" t="str">
        <f>_xlfn.IFNA(VLOOKUP(U492, '@LIST'!$S$2:$T$26, 2, FALSE), "")</f>
        <v/>
      </c>
      <c r="W492" s="141" t="str">
        <f>_xlfn.IFNA(VLOOKUP($U492, '@LIST'!$U$2:$U$26, 2, FALSE), "")</f>
        <v/>
      </c>
      <c r="X492" s="141" t="str">
        <f>_xlfn.IFNA(VLOOKUP($U492, '@LIST'!$V$2:$W$26, 2, FALSE), "")</f>
        <v/>
      </c>
      <c r="Y492" s="141" t="str">
        <f>_xlfn.IFNA(VLOOKUP($U492, '@LIST'!$X$2:$Y$26, 2, FALSE), "")</f>
        <v/>
      </c>
      <c r="Z492" s="141" t="str">
        <f>_xlfn.IFNA(VLOOKUP($U492, '@LIST'!$Z$2:$AA$26, 2, FALSE), "")</f>
        <v/>
      </c>
      <c r="AA492" s="141" t="str">
        <f>_xlfn.IFNA(VLOOKUP($U492, '@LIST'!$AB$2:$AC$26, 2, FALSE), "")</f>
        <v/>
      </c>
      <c r="AB492" s="141" t="str">
        <f>_xlfn.IFNA(VLOOKUP($U492, '@LIST'!$AD$2:$AE$26, 2, FALSE), "")</f>
        <v/>
      </c>
      <c r="AC492" s="141" t="str">
        <f>_xlfn.IFNA(VLOOKUP($U492, '@LIST'!$AF$2:$AG$26, 2, FALSE), "")</f>
        <v/>
      </c>
      <c r="AD492" s="141" t="str">
        <f>_xlfn.IFNA(VLOOKUP($U492, '@LIST'!$AH$2:$AI$26, 2, FALSE), "")</f>
        <v/>
      </c>
      <c r="AE492" s="141" t="str">
        <f>_xlfn.IFNA(VLOOKUP($U492, '@LIST'!$AJ$2:$AK$26, 2, FALSE), "")</f>
        <v/>
      </c>
      <c r="AF492" s="141" t="str">
        <f>_xlfn.IFNA(VLOOKUP($U492, '@LIST'!$AL$2:$AM$26, 2, FALSE), "")</f>
        <v/>
      </c>
      <c r="AG492" s="142"/>
      <c r="AH492" s="139" t="str">
        <f>_xlfn.IFNA(VLOOKUP(AG492, '@LIST'!$AR$2:$AS$4, 2, FALSE), "")</f>
        <v/>
      </c>
      <c r="AI492" s="142"/>
      <c r="AJ492" s="143" t="str">
        <f>_xlfn.IFNA(VLOOKUP(AI492, '@LIST'!$AU$2:$AV$4, 2, FALSE), "")</f>
        <v/>
      </c>
    </row>
    <row r="493" spans="1:36" s="144" customFormat="1" ht="16.8">
      <c r="A493" s="125"/>
      <c r="B493" s="126" t="str">
        <f>_xlfn.IFNA(VLOOKUP(A493, '@LIST'!$A$2:$B$15, 2, FALSE), "")</f>
        <v/>
      </c>
      <c r="C493" s="125"/>
      <c r="D493" s="128"/>
      <c r="E493" s="129"/>
      <c r="F493" s="147"/>
      <c r="G493" s="130">
        <f xml:space="preserve"> IF(F493="Yes",D493/ '@PRODUCTION VOLUME'!$B$3*'@PRODUCTION VOLUME'!$B$4,D493)</f>
        <v>0</v>
      </c>
      <c r="H493" s="129"/>
      <c r="I493" s="125"/>
      <c r="J493" s="125"/>
      <c r="K493" s="131"/>
      <c r="L493" s="127"/>
      <c r="M493" s="132" t="str">
        <f>_xlfn.IFNA(VLOOKUP(L493,'@LIST'!$M$2:$N$396,2,FALSE),"")</f>
        <v/>
      </c>
      <c r="N493" s="133"/>
      <c r="O493" s="134"/>
      <c r="P493" s="135" t="str">
        <f>_xlfn.IFNA(VLOOKUP(O493,'@LIST'!$M$2:$N$396,2,FALSE),"")</f>
        <v/>
      </c>
      <c r="Q493" s="136"/>
      <c r="R493" s="137"/>
      <c r="S493" s="138"/>
      <c r="T493" s="139" t="str">
        <f>_xlfn.IFNA(VLOOKUP(S493, '@LIST'!$AO$2:$AP$5, 2, FALSE), "")</f>
        <v/>
      </c>
      <c r="U493" s="140"/>
      <c r="V493" s="141" t="str">
        <f>_xlfn.IFNA(VLOOKUP(U493, '@LIST'!$S$2:$T$26, 2, FALSE), "")</f>
        <v/>
      </c>
      <c r="W493" s="141" t="str">
        <f>_xlfn.IFNA(VLOOKUP($U493, '@LIST'!$U$2:$U$26, 2, FALSE), "")</f>
        <v/>
      </c>
      <c r="X493" s="141" t="str">
        <f>_xlfn.IFNA(VLOOKUP($U493, '@LIST'!$V$2:$W$26, 2, FALSE), "")</f>
        <v/>
      </c>
      <c r="Y493" s="141" t="str">
        <f>_xlfn.IFNA(VLOOKUP($U493, '@LIST'!$X$2:$Y$26, 2, FALSE), "")</f>
        <v/>
      </c>
      <c r="Z493" s="141" t="str">
        <f>_xlfn.IFNA(VLOOKUP($U493, '@LIST'!$Z$2:$AA$26, 2, FALSE), "")</f>
        <v/>
      </c>
      <c r="AA493" s="141" t="str">
        <f>_xlfn.IFNA(VLOOKUP($U493, '@LIST'!$AB$2:$AC$26, 2, FALSE), "")</f>
        <v/>
      </c>
      <c r="AB493" s="141" t="str">
        <f>_xlfn.IFNA(VLOOKUP($U493, '@LIST'!$AD$2:$AE$26, 2, FALSE), "")</f>
        <v/>
      </c>
      <c r="AC493" s="141" t="str">
        <f>_xlfn.IFNA(VLOOKUP($U493, '@LIST'!$AF$2:$AG$26, 2, FALSE), "")</f>
        <v/>
      </c>
      <c r="AD493" s="141" t="str">
        <f>_xlfn.IFNA(VLOOKUP($U493, '@LIST'!$AH$2:$AI$26, 2, FALSE), "")</f>
        <v/>
      </c>
      <c r="AE493" s="141" t="str">
        <f>_xlfn.IFNA(VLOOKUP($U493, '@LIST'!$AJ$2:$AK$26, 2, FALSE), "")</f>
        <v/>
      </c>
      <c r="AF493" s="141" t="str">
        <f>_xlfn.IFNA(VLOOKUP($U493, '@LIST'!$AL$2:$AM$26, 2, FALSE), "")</f>
        <v/>
      </c>
      <c r="AG493" s="142"/>
      <c r="AH493" s="139" t="str">
        <f>_xlfn.IFNA(VLOOKUP(AG493, '@LIST'!$AR$2:$AS$4, 2, FALSE), "")</f>
        <v/>
      </c>
      <c r="AI493" s="142"/>
      <c r="AJ493" s="143" t="str">
        <f>_xlfn.IFNA(VLOOKUP(AI493, '@LIST'!$AU$2:$AV$4, 2, FALSE), "")</f>
        <v/>
      </c>
    </row>
    <row r="494" spans="1:36" s="144" customFormat="1" ht="16.8">
      <c r="A494" s="125"/>
      <c r="B494" s="126" t="str">
        <f>_xlfn.IFNA(VLOOKUP(A494, '@LIST'!$A$2:$B$15, 2, FALSE), "")</f>
        <v/>
      </c>
      <c r="C494" s="125"/>
      <c r="D494" s="128"/>
      <c r="E494" s="129"/>
      <c r="F494" s="147"/>
      <c r="G494" s="130">
        <f xml:space="preserve"> IF(F494="Yes",D494/ '@PRODUCTION VOLUME'!$B$3*'@PRODUCTION VOLUME'!$B$4,D494)</f>
        <v>0</v>
      </c>
      <c r="H494" s="129"/>
      <c r="I494" s="125"/>
      <c r="J494" s="125"/>
      <c r="K494" s="131"/>
      <c r="L494" s="127"/>
      <c r="M494" s="132" t="str">
        <f>_xlfn.IFNA(VLOOKUP(L494,'@LIST'!$M$2:$N$396,2,FALSE),"")</f>
        <v/>
      </c>
      <c r="N494" s="133"/>
      <c r="O494" s="134"/>
      <c r="P494" s="135" t="str">
        <f>_xlfn.IFNA(VLOOKUP(O494,'@LIST'!$M$2:$N$396,2,FALSE),"")</f>
        <v/>
      </c>
      <c r="Q494" s="136"/>
      <c r="R494" s="137"/>
      <c r="S494" s="138"/>
      <c r="T494" s="139" t="str">
        <f>_xlfn.IFNA(VLOOKUP(S494, '@LIST'!$AO$2:$AP$5, 2, FALSE), "")</f>
        <v/>
      </c>
      <c r="U494" s="140"/>
      <c r="V494" s="141" t="str">
        <f>_xlfn.IFNA(VLOOKUP(U494, '@LIST'!$S$2:$T$26, 2, FALSE), "")</f>
        <v/>
      </c>
      <c r="W494" s="141" t="str">
        <f>_xlfn.IFNA(VLOOKUP($U494, '@LIST'!$U$2:$U$26, 2, FALSE), "")</f>
        <v/>
      </c>
      <c r="X494" s="141" t="str">
        <f>_xlfn.IFNA(VLOOKUP($U494, '@LIST'!$V$2:$W$26, 2, FALSE), "")</f>
        <v/>
      </c>
      <c r="Y494" s="141" t="str">
        <f>_xlfn.IFNA(VLOOKUP($U494, '@LIST'!$X$2:$Y$26, 2, FALSE), "")</f>
        <v/>
      </c>
      <c r="Z494" s="141" t="str">
        <f>_xlfn.IFNA(VLOOKUP($U494, '@LIST'!$Z$2:$AA$26, 2, FALSE), "")</f>
        <v/>
      </c>
      <c r="AA494" s="141" t="str">
        <f>_xlfn.IFNA(VLOOKUP($U494, '@LIST'!$AB$2:$AC$26, 2, FALSE), "")</f>
        <v/>
      </c>
      <c r="AB494" s="141" t="str">
        <f>_xlfn.IFNA(VLOOKUP($U494, '@LIST'!$AD$2:$AE$26, 2, FALSE), "")</f>
        <v/>
      </c>
      <c r="AC494" s="141" t="str">
        <f>_xlfn.IFNA(VLOOKUP($U494, '@LIST'!$AF$2:$AG$26, 2, FALSE), "")</f>
        <v/>
      </c>
      <c r="AD494" s="141" t="str">
        <f>_xlfn.IFNA(VLOOKUP($U494, '@LIST'!$AH$2:$AI$26, 2, FALSE), "")</f>
        <v/>
      </c>
      <c r="AE494" s="141" t="str">
        <f>_xlfn.IFNA(VLOOKUP($U494, '@LIST'!$AJ$2:$AK$26, 2, FALSE), "")</f>
        <v/>
      </c>
      <c r="AF494" s="141" t="str">
        <f>_xlfn.IFNA(VLOOKUP($U494, '@LIST'!$AL$2:$AM$26, 2, FALSE), "")</f>
        <v/>
      </c>
      <c r="AG494" s="142"/>
      <c r="AH494" s="139" t="str">
        <f>_xlfn.IFNA(VLOOKUP(AG494, '@LIST'!$AR$2:$AS$4, 2, FALSE), "")</f>
        <v/>
      </c>
      <c r="AI494" s="142"/>
      <c r="AJ494" s="143" t="str">
        <f>_xlfn.IFNA(VLOOKUP(AI494, '@LIST'!$AU$2:$AV$4, 2, FALSE), "")</f>
        <v/>
      </c>
    </row>
    <row r="495" spans="1:36" s="144" customFormat="1" ht="16.8">
      <c r="A495" s="125"/>
      <c r="B495" s="126" t="str">
        <f>_xlfn.IFNA(VLOOKUP(A495, '@LIST'!$A$2:$B$15, 2, FALSE), "")</f>
        <v/>
      </c>
      <c r="C495" s="125"/>
      <c r="D495" s="128"/>
      <c r="E495" s="129"/>
      <c r="F495" s="147"/>
      <c r="G495" s="130">
        <f xml:space="preserve"> IF(F495="Yes",D495/ '@PRODUCTION VOLUME'!$B$3*'@PRODUCTION VOLUME'!$B$4,D495)</f>
        <v>0</v>
      </c>
      <c r="H495" s="129"/>
      <c r="I495" s="125"/>
      <c r="J495" s="125"/>
      <c r="K495" s="131"/>
      <c r="L495" s="127"/>
      <c r="M495" s="132" t="str">
        <f>_xlfn.IFNA(VLOOKUP(L495,'@LIST'!$M$2:$N$396,2,FALSE),"")</f>
        <v/>
      </c>
      <c r="N495" s="133"/>
      <c r="O495" s="134"/>
      <c r="P495" s="135" t="str">
        <f>_xlfn.IFNA(VLOOKUP(O495,'@LIST'!$M$2:$N$396,2,FALSE),"")</f>
        <v/>
      </c>
      <c r="Q495" s="136"/>
      <c r="R495" s="137"/>
      <c r="S495" s="138"/>
      <c r="T495" s="139" t="str">
        <f>_xlfn.IFNA(VLOOKUP(S495, '@LIST'!$AO$2:$AP$5, 2, FALSE), "")</f>
        <v/>
      </c>
      <c r="U495" s="140"/>
      <c r="V495" s="141" t="str">
        <f>_xlfn.IFNA(VLOOKUP(U495, '@LIST'!$S$2:$T$26, 2, FALSE), "")</f>
        <v/>
      </c>
      <c r="W495" s="141" t="str">
        <f>_xlfn.IFNA(VLOOKUP($U495, '@LIST'!$U$2:$U$26, 2, FALSE), "")</f>
        <v/>
      </c>
      <c r="X495" s="141" t="str">
        <f>_xlfn.IFNA(VLOOKUP($U495, '@LIST'!$V$2:$W$26, 2, FALSE), "")</f>
        <v/>
      </c>
      <c r="Y495" s="141" t="str">
        <f>_xlfn.IFNA(VLOOKUP($U495, '@LIST'!$X$2:$Y$26, 2, FALSE), "")</f>
        <v/>
      </c>
      <c r="Z495" s="141" t="str">
        <f>_xlfn.IFNA(VLOOKUP($U495, '@LIST'!$Z$2:$AA$26, 2, FALSE), "")</f>
        <v/>
      </c>
      <c r="AA495" s="141" t="str">
        <f>_xlfn.IFNA(VLOOKUP($U495, '@LIST'!$AB$2:$AC$26, 2, FALSE), "")</f>
        <v/>
      </c>
      <c r="AB495" s="141" t="str">
        <f>_xlfn.IFNA(VLOOKUP($U495, '@LIST'!$AD$2:$AE$26, 2, FALSE), "")</f>
        <v/>
      </c>
      <c r="AC495" s="141" t="str">
        <f>_xlfn.IFNA(VLOOKUP($U495, '@LIST'!$AF$2:$AG$26, 2, FALSE), "")</f>
        <v/>
      </c>
      <c r="AD495" s="141" t="str">
        <f>_xlfn.IFNA(VLOOKUP($U495, '@LIST'!$AH$2:$AI$26, 2, FALSE), "")</f>
        <v/>
      </c>
      <c r="AE495" s="141" t="str">
        <f>_xlfn.IFNA(VLOOKUP($U495, '@LIST'!$AJ$2:$AK$26, 2, FALSE), "")</f>
        <v/>
      </c>
      <c r="AF495" s="141" t="str">
        <f>_xlfn.IFNA(VLOOKUP($U495, '@LIST'!$AL$2:$AM$26, 2, FALSE), "")</f>
        <v/>
      </c>
      <c r="AG495" s="142"/>
      <c r="AH495" s="139" t="str">
        <f>_xlfn.IFNA(VLOOKUP(AG495, '@LIST'!$AR$2:$AS$4, 2, FALSE), "")</f>
        <v/>
      </c>
      <c r="AI495" s="142"/>
      <c r="AJ495" s="143" t="str">
        <f>_xlfn.IFNA(VLOOKUP(AI495, '@LIST'!$AU$2:$AV$4, 2, FALSE), "")</f>
        <v/>
      </c>
    </row>
    <row r="496" spans="1:36" s="144" customFormat="1" ht="16.8">
      <c r="A496" s="125"/>
      <c r="B496" s="126" t="str">
        <f>_xlfn.IFNA(VLOOKUP(A496, '@LIST'!$A$2:$B$15, 2, FALSE), "")</f>
        <v/>
      </c>
      <c r="C496" s="125"/>
      <c r="D496" s="128"/>
      <c r="E496" s="129"/>
      <c r="F496" s="147"/>
      <c r="G496" s="130">
        <f xml:space="preserve"> IF(F496="Yes",D496/ '@PRODUCTION VOLUME'!$B$3*'@PRODUCTION VOLUME'!$B$4,D496)</f>
        <v>0</v>
      </c>
      <c r="H496" s="129"/>
      <c r="I496" s="125"/>
      <c r="J496" s="125"/>
      <c r="K496" s="131"/>
      <c r="L496" s="127"/>
      <c r="M496" s="132" t="str">
        <f>_xlfn.IFNA(VLOOKUP(L496,'@LIST'!$M$2:$N$396,2,FALSE),"")</f>
        <v/>
      </c>
      <c r="N496" s="133"/>
      <c r="O496" s="134"/>
      <c r="P496" s="135" t="str">
        <f>_xlfn.IFNA(VLOOKUP(O496,'@LIST'!$M$2:$N$396,2,FALSE),"")</f>
        <v/>
      </c>
      <c r="Q496" s="136"/>
      <c r="R496" s="137"/>
      <c r="S496" s="138"/>
      <c r="T496" s="139" t="str">
        <f>_xlfn.IFNA(VLOOKUP(S496, '@LIST'!$AO$2:$AP$5, 2, FALSE), "")</f>
        <v/>
      </c>
      <c r="U496" s="140"/>
      <c r="V496" s="141" t="str">
        <f>_xlfn.IFNA(VLOOKUP(U496, '@LIST'!$S$2:$T$26, 2, FALSE), "")</f>
        <v/>
      </c>
      <c r="W496" s="141" t="str">
        <f>_xlfn.IFNA(VLOOKUP($U496, '@LIST'!$U$2:$U$26, 2, FALSE), "")</f>
        <v/>
      </c>
      <c r="X496" s="141" t="str">
        <f>_xlfn.IFNA(VLOOKUP($U496, '@LIST'!$V$2:$W$26, 2, FALSE), "")</f>
        <v/>
      </c>
      <c r="Y496" s="141" t="str">
        <f>_xlfn.IFNA(VLOOKUP($U496, '@LIST'!$X$2:$Y$26, 2, FALSE), "")</f>
        <v/>
      </c>
      <c r="Z496" s="141" t="str">
        <f>_xlfn.IFNA(VLOOKUP($U496, '@LIST'!$Z$2:$AA$26, 2, FALSE), "")</f>
        <v/>
      </c>
      <c r="AA496" s="141" t="str">
        <f>_xlfn.IFNA(VLOOKUP($U496, '@LIST'!$AB$2:$AC$26, 2, FALSE), "")</f>
        <v/>
      </c>
      <c r="AB496" s="141" t="str">
        <f>_xlfn.IFNA(VLOOKUP($U496, '@LIST'!$AD$2:$AE$26, 2, FALSE), "")</f>
        <v/>
      </c>
      <c r="AC496" s="141" t="str">
        <f>_xlfn.IFNA(VLOOKUP($U496, '@LIST'!$AF$2:$AG$26, 2, FALSE), "")</f>
        <v/>
      </c>
      <c r="AD496" s="141" t="str">
        <f>_xlfn.IFNA(VLOOKUP($U496, '@LIST'!$AH$2:$AI$26, 2, FALSE), "")</f>
        <v/>
      </c>
      <c r="AE496" s="141" t="str">
        <f>_xlfn.IFNA(VLOOKUP($U496, '@LIST'!$AJ$2:$AK$26, 2, FALSE), "")</f>
        <v/>
      </c>
      <c r="AF496" s="141" t="str">
        <f>_xlfn.IFNA(VLOOKUP($U496, '@LIST'!$AL$2:$AM$26, 2, FALSE), "")</f>
        <v/>
      </c>
      <c r="AG496" s="142"/>
      <c r="AH496" s="139" t="str">
        <f>_xlfn.IFNA(VLOOKUP(AG496, '@LIST'!$AR$2:$AS$4, 2, FALSE), "")</f>
        <v/>
      </c>
      <c r="AI496" s="142"/>
      <c r="AJ496" s="143" t="str">
        <f>_xlfn.IFNA(VLOOKUP(AI496, '@LIST'!$AU$2:$AV$4, 2, FALSE), "")</f>
        <v/>
      </c>
    </row>
    <row r="497" spans="1:36" s="144" customFormat="1" ht="16.8">
      <c r="A497" s="125"/>
      <c r="B497" s="126" t="str">
        <f>_xlfn.IFNA(VLOOKUP(A497, '@LIST'!$A$2:$B$15, 2, FALSE), "")</f>
        <v/>
      </c>
      <c r="C497" s="125"/>
      <c r="D497" s="128"/>
      <c r="E497" s="129"/>
      <c r="F497" s="147"/>
      <c r="G497" s="130">
        <f xml:space="preserve"> IF(F497="Yes",D497/ '@PRODUCTION VOLUME'!$B$3*'@PRODUCTION VOLUME'!$B$4,D497)</f>
        <v>0</v>
      </c>
      <c r="H497" s="129"/>
      <c r="I497" s="125"/>
      <c r="J497" s="125"/>
      <c r="K497" s="131"/>
      <c r="L497" s="127"/>
      <c r="M497" s="132" t="str">
        <f>_xlfn.IFNA(VLOOKUP(L497,'@LIST'!$M$2:$N$396,2,FALSE),"")</f>
        <v/>
      </c>
      <c r="N497" s="133"/>
      <c r="O497" s="134"/>
      <c r="P497" s="135" t="str">
        <f>_xlfn.IFNA(VLOOKUP(O497,'@LIST'!$M$2:$N$396,2,FALSE),"")</f>
        <v/>
      </c>
      <c r="Q497" s="136"/>
      <c r="R497" s="137"/>
      <c r="S497" s="138"/>
      <c r="T497" s="139" t="str">
        <f>_xlfn.IFNA(VLOOKUP(S497, '@LIST'!$AO$2:$AP$5, 2, FALSE), "")</f>
        <v/>
      </c>
      <c r="U497" s="140"/>
      <c r="V497" s="141" t="str">
        <f>_xlfn.IFNA(VLOOKUP(U497, '@LIST'!$S$2:$T$26, 2, FALSE), "")</f>
        <v/>
      </c>
      <c r="W497" s="141" t="str">
        <f>_xlfn.IFNA(VLOOKUP($U497, '@LIST'!$U$2:$U$26, 2, FALSE), "")</f>
        <v/>
      </c>
      <c r="X497" s="141" t="str">
        <f>_xlfn.IFNA(VLOOKUP($U497, '@LIST'!$V$2:$W$26, 2, FALSE), "")</f>
        <v/>
      </c>
      <c r="Y497" s="141" t="str">
        <f>_xlfn.IFNA(VLOOKUP($U497, '@LIST'!$X$2:$Y$26, 2, FALSE), "")</f>
        <v/>
      </c>
      <c r="Z497" s="141" t="str">
        <f>_xlfn.IFNA(VLOOKUP($U497, '@LIST'!$Z$2:$AA$26, 2, FALSE), "")</f>
        <v/>
      </c>
      <c r="AA497" s="141" t="str">
        <f>_xlfn.IFNA(VLOOKUP($U497, '@LIST'!$AB$2:$AC$26, 2, FALSE), "")</f>
        <v/>
      </c>
      <c r="AB497" s="141" t="str">
        <f>_xlfn.IFNA(VLOOKUP($U497, '@LIST'!$AD$2:$AE$26, 2, FALSE), "")</f>
        <v/>
      </c>
      <c r="AC497" s="141" t="str">
        <f>_xlfn.IFNA(VLOOKUP($U497, '@LIST'!$AF$2:$AG$26, 2, FALSE), "")</f>
        <v/>
      </c>
      <c r="AD497" s="141" t="str">
        <f>_xlfn.IFNA(VLOOKUP($U497, '@LIST'!$AH$2:$AI$26, 2, FALSE), "")</f>
        <v/>
      </c>
      <c r="AE497" s="141" t="str">
        <f>_xlfn.IFNA(VLOOKUP($U497, '@LIST'!$AJ$2:$AK$26, 2, FALSE), "")</f>
        <v/>
      </c>
      <c r="AF497" s="141" t="str">
        <f>_xlfn.IFNA(VLOOKUP($U497, '@LIST'!$AL$2:$AM$26, 2, FALSE), "")</f>
        <v/>
      </c>
      <c r="AG497" s="142"/>
      <c r="AH497" s="139" t="str">
        <f>_xlfn.IFNA(VLOOKUP(AG497, '@LIST'!$AR$2:$AS$4, 2, FALSE), "")</f>
        <v/>
      </c>
      <c r="AI497" s="142"/>
      <c r="AJ497" s="143" t="str">
        <f>_xlfn.IFNA(VLOOKUP(AI497, '@LIST'!$AU$2:$AV$4, 2, FALSE), "")</f>
        <v/>
      </c>
    </row>
    <row r="498" spans="1:36" s="144" customFormat="1" ht="16.8">
      <c r="A498" s="125"/>
      <c r="B498" s="126" t="str">
        <f>_xlfn.IFNA(VLOOKUP(A498, '@LIST'!$A$2:$B$15, 2, FALSE), "")</f>
        <v/>
      </c>
      <c r="C498" s="125"/>
      <c r="D498" s="128"/>
      <c r="E498" s="129"/>
      <c r="F498" s="147"/>
      <c r="G498" s="130">
        <f xml:space="preserve"> IF(F498="Yes",D498/ '@PRODUCTION VOLUME'!$B$3*'@PRODUCTION VOLUME'!$B$4,D498)</f>
        <v>0</v>
      </c>
      <c r="H498" s="129"/>
      <c r="I498" s="125"/>
      <c r="J498" s="125"/>
      <c r="K498" s="131"/>
      <c r="L498" s="127"/>
      <c r="M498" s="132" t="str">
        <f>_xlfn.IFNA(VLOOKUP(L498,'@LIST'!$M$2:$N$396,2,FALSE),"")</f>
        <v/>
      </c>
      <c r="N498" s="133"/>
      <c r="O498" s="134"/>
      <c r="P498" s="135" t="str">
        <f>_xlfn.IFNA(VLOOKUP(O498,'@LIST'!$M$2:$N$396,2,FALSE),"")</f>
        <v/>
      </c>
      <c r="Q498" s="136"/>
      <c r="R498" s="137"/>
      <c r="S498" s="138"/>
      <c r="T498" s="139" t="str">
        <f>_xlfn.IFNA(VLOOKUP(S498, '@LIST'!$AO$2:$AP$5, 2, FALSE), "")</f>
        <v/>
      </c>
      <c r="U498" s="140"/>
      <c r="V498" s="141" t="str">
        <f>_xlfn.IFNA(VLOOKUP(U498, '@LIST'!$S$2:$T$26, 2, FALSE), "")</f>
        <v/>
      </c>
      <c r="W498" s="141" t="str">
        <f>_xlfn.IFNA(VLOOKUP($U498, '@LIST'!$U$2:$U$26, 2, FALSE), "")</f>
        <v/>
      </c>
      <c r="X498" s="141" t="str">
        <f>_xlfn.IFNA(VLOOKUP($U498, '@LIST'!$V$2:$W$26, 2, FALSE), "")</f>
        <v/>
      </c>
      <c r="Y498" s="141" t="str">
        <f>_xlfn.IFNA(VLOOKUP($U498, '@LIST'!$X$2:$Y$26, 2, FALSE), "")</f>
        <v/>
      </c>
      <c r="Z498" s="141" t="str">
        <f>_xlfn.IFNA(VLOOKUP($U498, '@LIST'!$Z$2:$AA$26, 2, FALSE), "")</f>
        <v/>
      </c>
      <c r="AA498" s="141" t="str">
        <f>_xlfn.IFNA(VLOOKUP($U498, '@LIST'!$AB$2:$AC$26, 2, FALSE), "")</f>
        <v/>
      </c>
      <c r="AB498" s="141" t="str">
        <f>_xlfn.IFNA(VLOOKUP($U498, '@LIST'!$AD$2:$AE$26, 2, FALSE), "")</f>
        <v/>
      </c>
      <c r="AC498" s="141" t="str">
        <f>_xlfn.IFNA(VLOOKUP($U498, '@LIST'!$AF$2:$AG$26, 2, FALSE), "")</f>
        <v/>
      </c>
      <c r="AD498" s="141" t="str">
        <f>_xlfn.IFNA(VLOOKUP($U498, '@LIST'!$AH$2:$AI$26, 2, FALSE), "")</f>
        <v/>
      </c>
      <c r="AE498" s="141" t="str">
        <f>_xlfn.IFNA(VLOOKUP($U498, '@LIST'!$AJ$2:$AK$26, 2, FALSE), "")</f>
        <v/>
      </c>
      <c r="AF498" s="141" t="str">
        <f>_xlfn.IFNA(VLOOKUP($U498, '@LIST'!$AL$2:$AM$26, 2, FALSE), "")</f>
        <v/>
      </c>
      <c r="AG498" s="142"/>
      <c r="AH498" s="139" t="str">
        <f>_xlfn.IFNA(VLOOKUP(AG498, '@LIST'!$AR$2:$AS$4, 2, FALSE), "")</f>
        <v/>
      </c>
      <c r="AI498" s="142"/>
      <c r="AJ498" s="143" t="str">
        <f>_xlfn.IFNA(VLOOKUP(AI498, '@LIST'!$AU$2:$AV$4, 2, FALSE), "")</f>
        <v/>
      </c>
    </row>
    <row r="499" spans="1:36" s="144" customFormat="1" ht="16.8">
      <c r="A499" s="125"/>
      <c r="B499" s="126" t="str">
        <f>_xlfn.IFNA(VLOOKUP(A499, '@LIST'!$A$2:$B$15, 2, FALSE), "")</f>
        <v/>
      </c>
      <c r="C499" s="125"/>
      <c r="D499" s="128"/>
      <c r="E499" s="129"/>
      <c r="F499" s="147"/>
      <c r="G499" s="130">
        <f xml:space="preserve"> IF(F499="Yes",D499/ '@PRODUCTION VOLUME'!$B$3*'@PRODUCTION VOLUME'!$B$4,D499)</f>
        <v>0</v>
      </c>
      <c r="H499" s="129"/>
      <c r="I499" s="125"/>
      <c r="J499" s="125"/>
      <c r="K499" s="131"/>
      <c r="L499" s="127"/>
      <c r="M499" s="132" t="str">
        <f>_xlfn.IFNA(VLOOKUP(L499,'@LIST'!$M$2:$N$396,2,FALSE),"")</f>
        <v/>
      </c>
      <c r="N499" s="133"/>
      <c r="O499" s="134"/>
      <c r="P499" s="135" t="str">
        <f>_xlfn.IFNA(VLOOKUP(O499,'@LIST'!$M$2:$N$396,2,FALSE),"")</f>
        <v/>
      </c>
      <c r="Q499" s="136"/>
      <c r="R499" s="137"/>
      <c r="S499" s="138"/>
      <c r="T499" s="139" t="str">
        <f>_xlfn.IFNA(VLOOKUP(S499, '@LIST'!$AO$2:$AP$5, 2, FALSE), "")</f>
        <v/>
      </c>
      <c r="U499" s="140"/>
      <c r="V499" s="141" t="str">
        <f>_xlfn.IFNA(VLOOKUP(U499, '@LIST'!$S$2:$T$26, 2, FALSE), "")</f>
        <v/>
      </c>
      <c r="W499" s="141" t="str">
        <f>_xlfn.IFNA(VLOOKUP($U499, '@LIST'!$U$2:$U$26, 2, FALSE), "")</f>
        <v/>
      </c>
      <c r="X499" s="141" t="str">
        <f>_xlfn.IFNA(VLOOKUP($U499, '@LIST'!$V$2:$W$26, 2, FALSE), "")</f>
        <v/>
      </c>
      <c r="Y499" s="141" t="str">
        <f>_xlfn.IFNA(VLOOKUP($U499, '@LIST'!$X$2:$Y$26, 2, FALSE), "")</f>
        <v/>
      </c>
      <c r="Z499" s="141" t="str">
        <f>_xlfn.IFNA(VLOOKUP($U499, '@LIST'!$Z$2:$AA$26, 2, FALSE), "")</f>
        <v/>
      </c>
      <c r="AA499" s="141" t="str">
        <f>_xlfn.IFNA(VLOOKUP($U499, '@LIST'!$AB$2:$AC$26, 2, FALSE), "")</f>
        <v/>
      </c>
      <c r="AB499" s="141" t="str">
        <f>_xlfn.IFNA(VLOOKUP($U499, '@LIST'!$AD$2:$AE$26, 2, FALSE), "")</f>
        <v/>
      </c>
      <c r="AC499" s="141" t="str">
        <f>_xlfn.IFNA(VLOOKUP($U499, '@LIST'!$AF$2:$AG$26, 2, FALSE), "")</f>
        <v/>
      </c>
      <c r="AD499" s="141" t="str">
        <f>_xlfn.IFNA(VLOOKUP($U499, '@LIST'!$AH$2:$AI$26, 2, FALSE), "")</f>
        <v/>
      </c>
      <c r="AE499" s="141" t="str">
        <f>_xlfn.IFNA(VLOOKUP($U499, '@LIST'!$AJ$2:$AK$26, 2, FALSE), "")</f>
        <v/>
      </c>
      <c r="AF499" s="141" t="str">
        <f>_xlfn.IFNA(VLOOKUP($U499, '@LIST'!$AL$2:$AM$26, 2, FALSE), "")</f>
        <v/>
      </c>
      <c r="AG499" s="142"/>
      <c r="AH499" s="139" t="str">
        <f>_xlfn.IFNA(VLOOKUP(AG499, '@LIST'!$AR$2:$AS$4, 2, FALSE), "")</f>
        <v/>
      </c>
      <c r="AI499" s="142"/>
      <c r="AJ499" s="143" t="str">
        <f>_xlfn.IFNA(VLOOKUP(AI499, '@LIST'!$AU$2:$AV$4, 2, FALSE), "")</f>
        <v/>
      </c>
    </row>
    <row r="500" spans="1:36" s="144" customFormat="1" ht="16.8">
      <c r="A500" s="125"/>
      <c r="B500" s="126" t="str">
        <f>_xlfn.IFNA(VLOOKUP(A500, '@LIST'!$A$2:$B$15, 2, FALSE), "")</f>
        <v/>
      </c>
      <c r="C500" s="125"/>
      <c r="D500" s="128"/>
      <c r="E500" s="129"/>
      <c r="F500" s="147"/>
      <c r="G500" s="130">
        <f xml:space="preserve"> IF(F500="Yes",D500/ '@PRODUCTION VOLUME'!$B$3*'@PRODUCTION VOLUME'!$B$4,D500)</f>
        <v>0</v>
      </c>
      <c r="H500" s="129"/>
      <c r="I500" s="125"/>
      <c r="J500" s="125"/>
      <c r="K500" s="131"/>
      <c r="L500" s="127"/>
      <c r="M500" s="132" t="str">
        <f>_xlfn.IFNA(VLOOKUP(L500,'@LIST'!$M$2:$N$396,2,FALSE),"")</f>
        <v/>
      </c>
      <c r="N500" s="133"/>
      <c r="O500" s="134"/>
      <c r="P500" s="135" t="str">
        <f>_xlfn.IFNA(VLOOKUP(O500,'@LIST'!$M$2:$N$396,2,FALSE),"")</f>
        <v/>
      </c>
      <c r="Q500" s="136"/>
      <c r="R500" s="137"/>
      <c r="S500" s="138"/>
      <c r="T500" s="139" t="str">
        <f>_xlfn.IFNA(VLOOKUP(S500, '@LIST'!$AO$2:$AP$5, 2, FALSE), "")</f>
        <v/>
      </c>
      <c r="U500" s="140"/>
      <c r="V500" s="141" t="str">
        <f>_xlfn.IFNA(VLOOKUP(U500, '@LIST'!$S$2:$T$26, 2, FALSE), "")</f>
        <v/>
      </c>
      <c r="W500" s="141" t="str">
        <f>_xlfn.IFNA(VLOOKUP($U500, '@LIST'!$U$2:$U$26, 2, FALSE), "")</f>
        <v/>
      </c>
      <c r="X500" s="141" t="str">
        <f>_xlfn.IFNA(VLOOKUP($U500, '@LIST'!$V$2:$W$26, 2, FALSE), "")</f>
        <v/>
      </c>
      <c r="Y500" s="141" t="str">
        <f>_xlfn.IFNA(VLOOKUP($U500, '@LIST'!$X$2:$Y$26, 2, FALSE), "")</f>
        <v/>
      </c>
      <c r="Z500" s="141" t="str">
        <f>_xlfn.IFNA(VLOOKUP($U500, '@LIST'!$Z$2:$AA$26, 2, FALSE), "")</f>
        <v/>
      </c>
      <c r="AA500" s="141" t="str">
        <f>_xlfn.IFNA(VLOOKUP($U500, '@LIST'!$AB$2:$AC$26, 2, FALSE), "")</f>
        <v/>
      </c>
      <c r="AB500" s="141" t="str">
        <f>_xlfn.IFNA(VLOOKUP($U500, '@LIST'!$AD$2:$AE$26, 2, FALSE), "")</f>
        <v/>
      </c>
      <c r="AC500" s="141" t="str">
        <f>_xlfn.IFNA(VLOOKUP($U500, '@LIST'!$AF$2:$AG$26, 2, FALSE), "")</f>
        <v/>
      </c>
      <c r="AD500" s="141" t="str">
        <f>_xlfn.IFNA(VLOOKUP($U500, '@LIST'!$AH$2:$AI$26, 2, FALSE), "")</f>
        <v/>
      </c>
      <c r="AE500" s="141" t="str">
        <f>_xlfn.IFNA(VLOOKUP($U500, '@LIST'!$AJ$2:$AK$26, 2, FALSE), "")</f>
        <v/>
      </c>
      <c r="AF500" s="141" t="str">
        <f>_xlfn.IFNA(VLOOKUP($U500, '@LIST'!$AL$2:$AM$26, 2, FALSE), "")</f>
        <v/>
      </c>
      <c r="AG500" s="142"/>
      <c r="AH500" s="139" t="str">
        <f>_xlfn.IFNA(VLOOKUP(AG500, '@LIST'!$AR$2:$AS$4, 2, FALSE), "")</f>
        <v/>
      </c>
      <c r="AI500" s="142"/>
      <c r="AJ500" s="143" t="str">
        <f>_xlfn.IFNA(VLOOKUP(AI500, '@LIST'!$AU$2:$AV$4, 2, FALSE), "")</f>
        <v/>
      </c>
    </row>
    <row r="501" spans="1:36" s="144" customFormat="1" ht="16.8">
      <c r="A501" s="125"/>
      <c r="B501" s="126" t="str">
        <f>_xlfn.IFNA(VLOOKUP(A501, '@LIST'!$A$2:$B$15, 2, FALSE), "")</f>
        <v/>
      </c>
      <c r="C501" s="125"/>
      <c r="D501" s="128"/>
      <c r="E501" s="129"/>
      <c r="F501" s="147"/>
      <c r="G501" s="130">
        <f xml:space="preserve"> IF(F501="Yes",D501/ '@PRODUCTION VOLUME'!$B$3*'@PRODUCTION VOLUME'!$B$4,D501)</f>
        <v>0</v>
      </c>
      <c r="H501" s="129"/>
      <c r="I501" s="125"/>
      <c r="J501" s="125"/>
      <c r="K501" s="131"/>
      <c r="L501" s="127"/>
      <c r="M501" s="132" t="str">
        <f>_xlfn.IFNA(VLOOKUP(L501,'@LIST'!$M$2:$N$396,2,FALSE),"")</f>
        <v/>
      </c>
      <c r="N501" s="133"/>
      <c r="O501" s="134"/>
      <c r="P501" s="135" t="str">
        <f>_xlfn.IFNA(VLOOKUP(O501,'@LIST'!$M$2:$N$396,2,FALSE),"")</f>
        <v/>
      </c>
      <c r="Q501" s="136"/>
      <c r="R501" s="137"/>
      <c r="S501" s="138"/>
      <c r="T501" s="139" t="str">
        <f>_xlfn.IFNA(VLOOKUP(S501, '@LIST'!$AO$2:$AP$5, 2, FALSE), "")</f>
        <v/>
      </c>
      <c r="U501" s="140"/>
      <c r="V501" s="141" t="str">
        <f>_xlfn.IFNA(VLOOKUP(U501, '@LIST'!$S$2:$T$26, 2, FALSE), "")</f>
        <v/>
      </c>
      <c r="W501" s="141" t="str">
        <f>_xlfn.IFNA(VLOOKUP($U501, '@LIST'!$U$2:$U$26, 2, FALSE), "")</f>
        <v/>
      </c>
      <c r="X501" s="141" t="str">
        <f>_xlfn.IFNA(VLOOKUP($U501, '@LIST'!$V$2:$W$26, 2, FALSE), "")</f>
        <v/>
      </c>
      <c r="Y501" s="141" t="str">
        <f>_xlfn.IFNA(VLOOKUP($U501, '@LIST'!$X$2:$Y$26, 2, FALSE), "")</f>
        <v/>
      </c>
      <c r="Z501" s="141" t="str">
        <f>_xlfn.IFNA(VLOOKUP($U501, '@LIST'!$Z$2:$AA$26, 2, FALSE), "")</f>
        <v/>
      </c>
      <c r="AA501" s="141" t="str">
        <f>_xlfn.IFNA(VLOOKUP($U501, '@LIST'!$AB$2:$AC$26, 2, FALSE), "")</f>
        <v/>
      </c>
      <c r="AB501" s="141" t="str">
        <f>_xlfn.IFNA(VLOOKUP($U501, '@LIST'!$AD$2:$AE$26, 2, FALSE), "")</f>
        <v/>
      </c>
      <c r="AC501" s="141" t="str">
        <f>_xlfn.IFNA(VLOOKUP($U501, '@LIST'!$AF$2:$AG$26, 2, FALSE), "")</f>
        <v/>
      </c>
      <c r="AD501" s="141" t="str">
        <f>_xlfn.IFNA(VLOOKUP($U501, '@LIST'!$AH$2:$AI$26, 2, FALSE), "")</f>
        <v/>
      </c>
      <c r="AE501" s="141" t="str">
        <f>_xlfn.IFNA(VLOOKUP($U501, '@LIST'!$AJ$2:$AK$26, 2, FALSE), "")</f>
        <v/>
      </c>
      <c r="AF501" s="141" t="str">
        <f>_xlfn.IFNA(VLOOKUP($U501, '@LIST'!$AL$2:$AM$26, 2, FALSE), "")</f>
        <v/>
      </c>
      <c r="AG501" s="142"/>
      <c r="AH501" s="139" t="str">
        <f>_xlfn.IFNA(VLOOKUP(AG501, '@LIST'!$AR$2:$AS$4, 2, FALSE), "")</f>
        <v/>
      </c>
      <c r="AI501" s="142"/>
      <c r="AJ501" s="143" t="str">
        <f>_xlfn.IFNA(VLOOKUP(AI501, '@LIST'!$AU$2:$AV$4, 2, FALSE), "")</f>
        <v/>
      </c>
    </row>
    <row r="502" spans="1:36" s="144" customFormat="1" ht="16.8">
      <c r="A502" s="125"/>
      <c r="B502" s="126" t="str">
        <f>_xlfn.IFNA(VLOOKUP(A502, '@LIST'!$A$2:$B$15, 2, FALSE), "")</f>
        <v/>
      </c>
      <c r="C502" s="125"/>
      <c r="D502" s="128"/>
      <c r="E502" s="129"/>
      <c r="F502" s="147"/>
      <c r="G502" s="130">
        <f xml:space="preserve"> IF(F502="Yes",D502/ '@PRODUCTION VOLUME'!$B$3*'@PRODUCTION VOLUME'!$B$4,D502)</f>
        <v>0</v>
      </c>
      <c r="H502" s="129"/>
      <c r="I502" s="125"/>
      <c r="J502" s="125"/>
      <c r="K502" s="131"/>
      <c r="L502" s="127"/>
      <c r="M502" s="132" t="str">
        <f>_xlfn.IFNA(VLOOKUP(L502,'@LIST'!$M$2:$N$396,2,FALSE),"")</f>
        <v/>
      </c>
      <c r="N502" s="133"/>
      <c r="O502" s="134"/>
      <c r="P502" s="135" t="str">
        <f>_xlfn.IFNA(VLOOKUP(O502,'@LIST'!$M$2:$N$396,2,FALSE),"")</f>
        <v/>
      </c>
      <c r="Q502" s="136"/>
      <c r="R502" s="137"/>
      <c r="S502" s="138"/>
      <c r="T502" s="139" t="str">
        <f>_xlfn.IFNA(VLOOKUP(S502, '@LIST'!$AO$2:$AP$5, 2, FALSE), "")</f>
        <v/>
      </c>
      <c r="U502" s="140"/>
      <c r="V502" s="141" t="str">
        <f>_xlfn.IFNA(VLOOKUP(U502, '@LIST'!$S$2:$T$26, 2, FALSE), "")</f>
        <v/>
      </c>
      <c r="W502" s="141" t="str">
        <f>_xlfn.IFNA(VLOOKUP($U502, '@LIST'!$U$2:$U$26, 2, FALSE), "")</f>
        <v/>
      </c>
      <c r="X502" s="141" t="str">
        <f>_xlfn.IFNA(VLOOKUP($U502, '@LIST'!$V$2:$W$26, 2, FALSE), "")</f>
        <v/>
      </c>
      <c r="Y502" s="141" t="str">
        <f>_xlfn.IFNA(VLOOKUP($U502, '@LIST'!$X$2:$Y$26, 2, FALSE), "")</f>
        <v/>
      </c>
      <c r="Z502" s="141" t="str">
        <f>_xlfn.IFNA(VLOOKUP($U502, '@LIST'!$Z$2:$AA$26, 2, FALSE), "")</f>
        <v/>
      </c>
      <c r="AA502" s="141" t="str">
        <f>_xlfn.IFNA(VLOOKUP($U502, '@LIST'!$AB$2:$AC$26, 2, FALSE), "")</f>
        <v/>
      </c>
      <c r="AB502" s="141" t="str">
        <f>_xlfn.IFNA(VLOOKUP($U502, '@LIST'!$AD$2:$AE$26, 2, FALSE), "")</f>
        <v/>
      </c>
      <c r="AC502" s="141" t="str">
        <f>_xlfn.IFNA(VLOOKUP($U502, '@LIST'!$AF$2:$AG$26, 2, FALSE), "")</f>
        <v/>
      </c>
      <c r="AD502" s="141" t="str">
        <f>_xlfn.IFNA(VLOOKUP($U502, '@LIST'!$AH$2:$AI$26, 2, FALSE), "")</f>
        <v/>
      </c>
      <c r="AE502" s="141" t="str">
        <f>_xlfn.IFNA(VLOOKUP($U502, '@LIST'!$AJ$2:$AK$26, 2, FALSE), "")</f>
        <v/>
      </c>
      <c r="AF502" s="141" t="str">
        <f>_xlfn.IFNA(VLOOKUP($U502, '@LIST'!$AL$2:$AM$26, 2, FALSE), "")</f>
        <v/>
      </c>
      <c r="AG502" s="142"/>
      <c r="AH502" s="139" t="str">
        <f>_xlfn.IFNA(VLOOKUP(AG502, '@LIST'!$AR$2:$AS$4, 2, FALSE), "")</f>
        <v/>
      </c>
      <c r="AI502" s="142"/>
      <c r="AJ502" s="143" t="str">
        <f>_xlfn.IFNA(VLOOKUP(AI502, '@LIST'!$AU$2:$AV$4, 2, FALSE), "")</f>
        <v/>
      </c>
    </row>
    <row r="503" spans="1:36" s="144" customFormat="1" ht="16.8">
      <c r="A503" s="125"/>
      <c r="B503" s="126" t="str">
        <f>_xlfn.IFNA(VLOOKUP(A503, '@LIST'!$A$2:$B$15, 2, FALSE), "")</f>
        <v/>
      </c>
      <c r="C503" s="125"/>
      <c r="D503" s="128"/>
      <c r="E503" s="129"/>
      <c r="F503" s="147"/>
      <c r="G503" s="130">
        <f xml:space="preserve"> IF(F503="Yes",D503/ '@PRODUCTION VOLUME'!$B$3*'@PRODUCTION VOLUME'!$B$4,D503)</f>
        <v>0</v>
      </c>
      <c r="H503" s="129"/>
      <c r="I503" s="125"/>
      <c r="J503" s="125"/>
      <c r="K503" s="131"/>
      <c r="L503" s="127"/>
      <c r="M503" s="132" t="str">
        <f>_xlfn.IFNA(VLOOKUP(L503,'@LIST'!$M$2:$N$396,2,FALSE),"")</f>
        <v/>
      </c>
      <c r="N503" s="133"/>
      <c r="O503" s="134"/>
      <c r="P503" s="135" t="str">
        <f>_xlfn.IFNA(VLOOKUP(O503,'@LIST'!$M$2:$N$396,2,FALSE),"")</f>
        <v/>
      </c>
      <c r="Q503" s="136"/>
      <c r="R503" s="137"/>
      <c r="S503" s="138"/>
      <c r="T503" s="139" t="str">
        <f>_xlfn.IFNA(VLOOKUP(S503, '@LIST'!$AO$2:$AP$5, 2, FALSE), "")</f>
        <v/>
      </c>
      <c r="U503" s="140"/>
      <c r="V503" s="141" t="str">
        <f>_xlfn.IFNA(VLOOKUP(U503, '@LIST'!$S$2:$T$26, 2, FALSE), "")</f>
        <v/>
      </c>
      <c r="W503" s="141" t="str">
        <f>_xlfn.IFNA(VLOOKUP($U503, '@LIST'!$U$2:$U$26, 2, FALSE), "")</f>
        <v/>
      </c>
      <c r="X503" s="141" t="str">
        <f>_xlfn.IFNA(VLOOKUP($U503, '@LIST'!$V$2:$W$26, 2, FALSE), "")</f>
        <v/>
      </c>
      <c r="Y503" s="141" t="str">
        <f>_xlfn.IFNA(VLOOKUP($U503, '@LIST'!$X$2:$Y$26, 2, FALSE), "")</f>
        <v/>
      </c>
      <c r="Z503" s="141" t="str">
        <f>_xlfn.IFNA(VLOOKUP($U503, '@LIST'!$Z$2:$AA$26, 2, FALSE), "")</f>
        <v/>
      </c>
      <c r="AA503" s="141" t="str">
        <f>_xlfn.IFNA(VLOOKUP($U503, '@LIST'!$AB$2:$AC$26, 2, FALSE), "")</f>
        <v/>
      </c>
      <c r="AB503" s="141" t="str">
        <f>_xlfn.IFNA(VLOOKUP($U503, '@LIST'!$AD$2:$AE$26, 2, FALSE), "")</f>
        <v/>
      </c>
      <c r="AC503" s="141" t="str">
        <f>_xlfn.IFNA(VLOOKUP($U503, '@LIST'!$AF$2:$AG$26, 2, FALSE), "")</f>
        <v/>
      </c>
      <c r="AD503" s="141" t="str">
        <f>_xlfn.IFNA(VLOOKUP($U503, '@LIST'!$AH$2:$AI$26, 2, FALSE), "")</f>
        <v/>
      </c>
      <c r="AE503" s="141" t="str">
        <f>_xlfn.IFNA(VLOOKUP($U503, '@LIST'!$AJ$2:$AK$26, 2, FALSE), "")</f>
        <v/>
      </c>
      <c r="AF503" s="141" t="str">
        <f>_xlfn.IFNA(VLOOKUP($U503, '@LIST'!$AL$2:$AM$26, 2, FALSE), "")</f>
        <v/>
      </c>
      <c r="AG503" s="142"/>
      <c r="AH503" s="139" t="str">
        <f>_xlfn.IFNA(VLOOKUP(AG503, '@LIST'!$AR$2:$AS$4, 2, FALSE), "")</f>
        <v/>
      </c>
      <c r="AI503" s="142"/>
      <c r="AJ503" s="143" t="str">
        <f>_xlfn.IFNA(VLOOKUP(AI503, '@LIST'!$AU$2:$AV$4, 2, FALSE), "")</f>
        <v/>
      </c>
    </row>
    <row r="504" spans="1:36" s="144" customFormat="1" ht="16.8">
      <c r="A504" s="125"/>
      <c r="B504" s="126" t="str">
        <f>_xlfn.IFNA(VLOOKUP(A504, '@LIST'!$A$2:$B$15, 2, FALSE), "")</f>
        <v/>
      </c>
      <c r="C504" s="125"/>
      <c r="D504" s="128"/>
      <c r="E504" s="129"/>
      <c r="F504" s="147"/>
      <c r="G504" s="130">
        <f xml:space="preserve"> IF(F504="Yes",D504/ '@PRODUCTION VOLUME'!$B$3*'@PRODUCTION VOLUME'!$B$4,D504)</f>
        <v>0</v>
      </c>
      <c r="H504" s="129"/>
      <c r="I504" s="125"/>
      <c r="J504" s="125"/>
      <c r="K504" s="131"/>
      <c r="L504" s="127"/>
      <c r="M504" s="132" t="str">
        <f>_xlfn.IFNA(VLOOKUP(L504,'@LIST'!$M$2:$N$396,2,FALSE),"")</f>
        <v/>
      </c>
      <c r="N504" s="133"/>
      <c r="O504" s="134"/>
      <c r="P504" s="135" t="str">
        <f>_xlfn.IFNA(VLOOKUP(O504,'@LIST'!$M$2:$N$396,2,FALSE),"")</f>
        <v/>
      </c>
      <c r="Q504" s="136"/>
      <c r="R504" s="137"/>
      <c r="S504" s="138"/>
      <c r="T504" s="139" t="str">
        <f>_xlfn.IFNA(VLOOKUP(S504, '@LIST'!$AO$2:$AP$5, 2, FALSE), "")</f>
        <v/>
      </c>
      <c r="U504" s="140"/>
      <c r="V504" s="141" t="str">
        <f>_xlfn.IFNA(VLOOKUP(U504, '@LIST'!$S$2:$T$26, 2, FALSE), "")</f>
        <v/>
      </c>
      <c r="W504" s="141" t="str">
        <f>_xlfn.IFNA(VLOOKUP($U504, '@LIST'!$U$2:$U$26, 2, FALSE), "")</f>
        <v/>
      </c>
      <c r="X504" s="141" t="str">
        <f>_xlfn.IFNA(VLOOKUP($U504, '@LIST'!$V$2:$W$26, 2, FALSE), "")</f>
        <v/>
      </c>
      <c r="Y504" s="141" t="str">
        <f>_xlfn.IFNA(VLOOKUP($U504, '@LIST'!$X$2:$Y$26, 2, FALSE), "")</f>
        <v/>
      </c>
      <c r="Z504" s="141" t="str">
        <f>_xlfn.IFNA(VLOOKUP($U504, '@LIST'!$Z$2:$AA$26, 2, FALSE), "")</f>
        <v/>
      </c>
      <c r="AA504" s="141" t="str">
        <f>_xlfn.IFNA(VLOOKUP($U504, '@LIST'!$AB$2:$AC$26, 2, FALSE), "")</f>
        <v/>
      </c>
      <c r="AB504" s="141" t="str">
        <f>_xlfn.IFNA(VLOOKUP($U504, '@LIST'!$AD$2:$AE$26, 2, FALSE), "")</f>
        <v/>
      </c>
      <c r="AC504" s="141" t="str">
        <f>_xlfn.IFNA(VLOOKUP($U504, '@LIST'!$AF$2:$AG$26, 2, FALSE), "")</f>
        <v/>
      </c>
      <c r="AD504" s="141" t="str">
        <f>_xlfn.IFNA(VLOOKUP($U504, '@LIST'!$AH$2:$AI$26, 2, FALSE), "")</f>
        <v/>
      </c>
      <c r="AE504" s="141" t="str">
        <f>_xlfn.IFNA(VLOOKUP($U504, '@LIST'!$AJ$2:$AK$26, 2, FALSE), "")</f>
        <v/>
      </c>
      <c r="AF504" s="141" t="str">
        <f>_xlfn.IFNA(VLOOKUP($U504, '@LIST'!$AL$2:$AM$26, 2, FALSE), "")</f>
        <v/>
      </c>
      <c r="AG504" s="142"/>
      <c r="AH504" s="139" t="str">
        <f>_xlfn.IFNA(VLOOKUP(AG504, '@LIST'!$AR$2:$AS$4, 2, FALSE), "")</f>
        <v/>
      </c>
      <c r="AI504" s="142"/>
      <c r="AJ504" s="143" t="str">
        <f>_xlfn.IFNA(VLOOKUP(AI504, '@LIST'!$AU$2:$AV$4, 2, FALSE), "")</f>
        <v/>
      </c>
    </row>
    <row r="505" spans="1:36" s="144" customFormat="1" ht="16.8">
      <c r="A505" s="125"/>
      <c r="B505" s="126" t="str">
        <f>_xlfn.IFNA(VLOOKUP(A505, '@LIST'!$A$2:$B$15, 2, FALSE), "")</f>
        <v/>
      </c>
      <c r="C505" s="125"/>
      <c r="D505" s="128"/>
      <c r="E505" s="129"/>
      <c r="F505" s="147"/>
      <c r="G505" s="130">
        <f xml:space="preserve"> IF(F505="Yes",D505/ '@PRODUCTION VOLUME'!$B$3*'@PRODUCTION VOLUME'!$B$4,D505)</f>
        <v>0</v>
      </c>
      <c r="H505" s="129"/>
      <c r="I505" s="125"/>
      <c r="J505" s="125"/>
      <c r="K505" s="131"/>
      <c r="L505" s="127"/>
      <c r="M505" s="132" t="str">
        <f>_xlfn.IFNA(VLOOKUP(L505,'@LIST'!$M$2:$N$396,2,FALSE),"")</f>
        <v/>
      </c>
      <c r="N505" s="133"/>
      <c r="O505" s="134"/>
      <c r="P505" s="135" t="str">
        <f>_xlfn.IFNA(VLOOKUP(O505,'@LIST'!$M$2:$N$396,2,FALSE),"")</f>
        <v/>
      </c>
      <c r="Q505" s="136"/>
      <c r="R505" s="137"/>
      <c r="S505" s="138"/>
      <c r="T505" s="139" t="str">
        <f>_xlfn.IFNA(VLOOKUP(S505, '@LIST'!$AO$2:$AP$5, 2, FALSE), "")</f>
        <v/>
      </c>
      <c r="U505" s="140"/>
      <c r="V505" s="141" t="str">
        <f>_xlfn.IFNA(VLOOKUP(U505, '@LIST'!$S$2:$T$26, 2, FALSE), "")</f>
        <v/>
      </c>
      <c r="W505" s="141" t="str">
        <f>_xlfn.IFNA(VLOOKUP($U505, '@LIST'!$U$2:$U$26, 2, FALSE), "")</f>
        <v/>
      </c>
      <c r="X505" s="141" t="str">
        <f>_xlfn.IFNA(VLOOKUP($U505, '@LIST'!$V$2:$W$26, 2, FALSE), "")</f>
        <v/>
      </c>
      <c r="Y505" s="141" t="str">
        <f>_xlfn.IFNA(VLOOKUP($U505, '@LIST'!$X$2:$Y$26, 2, FALSE), "")</f>
        <v/>
      </c>
      <c r="Z505" s="141" t="str">
        <f>_xlfn.IFNA(VLOOKUP($U505, '@LIST'!$Z$2:$AA$26, 2, FALSE), "")</f>
        <v/>
      </c>
      <c r="AA505" s="141" t="str">
        <f>_xlfn.IFNA(VLOOKUP($U505, '@LIST'!$AB$2:$AC$26, 2, FALSE), "")</f>
        <v/>
      </c>
      <c r="AB505" s="141" t="str">
        <f>_xlfn.IFNA(VLOOKUP($U505, '@LIST'!$AD$2:$AE$26, 2, FALSE), "")</f>
        <v/>
      </c>
      <c r="AC505" s="141" t="str">
        <f>_xlfn.IFNA(VLOOKUP($U505, '@LIST'!$AF$2:$AG$26, 2, FALSE), "")</f>
        <v/>
      </c>
      <c r="AD505" s="141" t="str">
        <f>_xlfn.IFNA(VLOOKUP($U505, '@LIST'!$AH$2:$AI$26, 2, FALSE), "")</f>
        <v/>
      </c>
      <c r="AE505" s="141" t="str">
        <f>_xlfn.IFNA(VLOOKUP($U505, '@LIST'!$AJ$2:$AK$26, 2, FALSE), "")</f>
        <v/>
      </c>
      <c r="AF505" s="141" t="str">
        <f>_xlfn.IFNA(VLOOKUP($U505, '@LIST'!$AL$2:$AM$26, 2, FALSE), "")</f>
        <v/>
      </c>
      <c r="AG505" s="142"/>
      <c r="AH505" s="139" t="str">
        <f>_xlfn.IFNA(VLOOKUP(AG505, '@LIST'!$AR$2:$AS$4, 2, FALSE), "")</f>
        <v/>
      </c>
      <c r="AI505" s="142"/>
      <c r="AJ505" s="143" t="str">
        <f>_xlfn.IFNA(VLOOKUP(AI505, '@LIST'!$AU$2:$AV$4, 2, FALSE), "")</f>
        <v/>
      </c>
    </row>
    <row r="506" spans="1:36" s="144" customFormat="1" ht="16.8">
      <c r="A506" s="125"/>
      <c r="B506" s="126" t="str">
        <f>_xlfn.IFNA(VLOOKUP(A506, '@LIST'!$A$2:$B$15, 2, FALSE), "")</f>
        <v/>
      </c>
      <c r="C506" s="125"/>
      <c r="D506" s="128"/>
      <c r="E506" s="129"/>
      <c r="F506" s="147"/>
      <c r="G506" s="130">
        <f xml:space="preserve"> IF(F506="Yes",D506/ '@PRODUCTION VOLUME'!$B$3*'@PRODUCTION VOLUME'!$B$4,D506)</f>
        <v>0</v>
      </c>
      <c r="H506" s="129"/>
      <c r="I506" s="125"/>
      <c r="J506" s="125"/>
      <c r="K506" s="131"/>
      <c r="L506" s="127"/>
      <c r="M506" s="132" t="str">
        <f>_xlfn.IFNA(VLOOKUP(L506,'@LIST'!$M$2:$N$396,2,FALSE),"")</f>
        <v/>
      </c>
      <c r="N506" s="133"/>
      <c r="O506" s="134"/>
      <c r="P506" s="135" t="str">
        <f>_xlfn.IFNA(VLOOKUP(O506,'@LIST'!$M$2:$N$396,2,FALSE),"")</f>
        <v/>
      </c>
      <c r="Q506" s="136"/>
      <c r="R506" s="137"/>
      <c r="S506" s="138"/>
      <c r="T506" s="139" t="str">
        <f>_xlfn.IFNA(VLOOKUP(S506, '@LIST'!$AO$2:$AP$5, 2, FALSE), "")</f>
        <v/>
      </c>
      <c r="U506" s="140"/>
      <c r="V506" s="141" t="str">
        <f>_xlfn.IFNA(VLOOKUP(U506, '@LIST'!$S$2:$T$26, 2, FALSE), "")</f>
        <v/>
      </c>
      <c r="W506" s="141" t="str">
        <f>_xlfn.IFNA(VLOOKUP($U506, '@LIST'!$U$2:$U$26, 2, FALSE), "")</f>
        <v/>
      </c>
      <c r="X506" s="141" t="str">
        <f>_xlfn.IFNA(VLOOKUP($U506, '@LIST'!$V$2:$W$26, 2, FALSE), "")</f>
        <v/>
      </c>
      <c r="Y506" s="141" t="str">
        <f>_xlfn.IFNA(VLOOKUP($U506, '@LIST'!$X$2:$Y$26, 2, FALSE), "")</f>
        <v/>
      </c>
      <c r="Z506" s="141" t="str">
        <f>_xlfn.IFNA(VLOOKUP($U506, '@LIST'!$Z$2:$AA$26, 2, FALSE), "")</f>
        <v/>
      </c>
      <c r="AA506" s="141" t="str">
        <f>_xlfn.IFNA(VLOOKUP($U506, '@LIST'!$AB$2:$AC$26, 2, FALSE), "")</f>
        <v/>
      </c>
      <c r="AB506" s="141" t="str">
        <f>_xlfn.IFNA(VLOOKUP($U506, '@LIST'!$AD$2:$AE$26, 2, FALSE), "")</f>
        <v/>
      </c>
      <c r="AC506" s="141" t="str">
        <f>_xlfn.IFNA(VLOOKUP($U506, '@LIST'!$AF$2:$AG$26, 2, FALSE), "")</f>
        <v/>
      </c>
      <c r="AD506" s="141" t="str">
        <f>_xlfn.IFNA(VLOOKUP($U506, '@LIST'!$AH$2:$AI$26, 2, FALSE), "")</f>
        <v/>
      </c>
      <c r="AE506" s="141" t="str">
        <f>_xlfn.IFNA(VLOOKUP($U506, '@LIST'!$AJ$2:$AK$26, 2, FALSE), "")</f>
        <v/>
      </c>
      <c r="AF506" s="141" t="str">
        <f>_xlfn.IFNA(VLOOKUP($U506, '@LIST'!$AL$2:$AM$26, 2, FALSE), "")</f>
        <v/>
      </c>
      <c r="AG506" s="142"/>
      <c r="AH506" s="139" t="str">
        <f>_xlfn.IFNA(VLOOKUP(AG506, '@LIST'!$AR$2:$AS$4, 2, FALSE), "")</f>
        <v/>
      </c>
      <c r="AI506" s="142"/>
      <c r="AJ506" s="143" t="str">
        <f>_xlfn.IFNA(VLOOKUP(AI506, '@LIST'!$AU$2:$AV$4, 2, FALSE), "")</f>
        <v/>
      </c>
    </row>
    <row r="507" spans="1:36" s="144" customFormat="1" ht="16.8">
      <c r="A507" s="125"/>
      <c r="B507" s="126" t="str">
        <f>_xlfn.IFNA(VLOOKUP(A507, '@LIST'!$A$2:$B$15, 2, FALSE), "")</f>
        <v/>
      </c>
      <c r="C507" s="125"/>
      <c r="D507" s="128"/>
      <c r="E507" s="129"/>
      <c r="F507" s="147"/>
      <c r="G507" s="130">
        <f xml:space="preserve"> IF(F507="Yes",D507/ '@PRODUCTION VOLUME'!$B$3*'@PRODUCTION VOLUME'!$B$4,D507)</f>
        <v>0</v>
      </c>
      <c r="H507" s="129"/>
      <c r="I507" s="125"/>
      <c r="J507" s="125"/>
      <c r="K507" s="131"/>
      <c r="L507" s="127"/>
      <c r="M507" s="132" t="str">
        <f>_xlfn.IFNA(VLOOKUP(L507,'@LIST'!$M$2:$N$396,2,FALSE),"")</f>
        <v/>
      </c>
      <c r="N507" s="133"/>
      <c r="O507" s="134"/>
      <c r="P507" s="135" t="str">
        <f>_xlfn.IFNA(VLOOKUP(O507,'@LIST'!$M$2:$N$396,2,FALSE),"")</f>
        <v/>
      </c>
      <c r="Q507" s="136"/>
      <c r="R507" s="137"/>
      <c r="S507" s="138"/>
      <c r="T507" s="139" t="str">
        <f>_xlfn.IFNA(VLOOKUP(S507, '@LIST'!$AO$2:$AP$5, 2, FALSE), "")</f>
        <v/>
      </c>
      <c r="U507" s="140"/>
      <c r="V507" s="141" t="str">
        <f>_xlfn.IFNA(VLOOKUP(U507, '@LIST'!$S$2:$T$26, 2, FALSE), "")</f>
        <v/>
      </c>
      <c r="W507" s="141" t="str">
        <f>_xlfn.IFNA(VLOOKUP($U507, '@LIST'!$U$2:$U$26, 2, FALSE), "")</f>
        <v/>
      </c>
      <c r="X507" s="141" t="str">
        <f>_xlfn.IFNA(VLOOKUP($U507, '@LIST'!$V$2:$W$26, 2, FALSE), "")</f>
        <v/>
      </c>
      <c r="Y507" s="141" t="str">
        <f>_xlfn.IFNA(VLOOKUP($U507, '@LIST'!$X$2:$Y$26, 2, FALSE), "")</f>
        <v/>
      </c>
      <c r="Z507" s="141" t="str">
        <f>_xlfn.IFNA(VLOOKUP($U507, '@LIST'!$Z$2:$AA$26, 2, FALSE), "")</f>
        <v/>
      </c>
      <c r="AA507" s="141" t="str">
        <f>_xlfn.IFNA(VLOOKUP($U507, '@LIST'!$AB$2:$AC$26, 2, FALSE), "")</f>
        <v/>
      </c>
      <c r="AB507" s="141" t="str">
        <f>_xlfn.IFNA(VLOOKUP($U507, '@LIST'!$AD$2:$AE$26, 2, FALSE), "")</f>
        <v/>
      </c>
      <c r="AC507" s="141" t="str">
        <f>_xlfn.IFNA(VLOOKUP($U507, '@LIST'!$AF$2:$AG$26, 2, FALSE), "")</f>
        <v/>
      </c>
      <c r="AD507" s="141" t="str">
        <f>_xlfn.IFNA(VLOOKUP($U507, '@LIST'!$AH$2:$AI$26, 2, FALSE), "")</f>
        <v/>
      </c>
      <c r="AE507" s="141" t="str">
        <f>_xlfn.IFNA(VLOOKUP($U507, '@LIST'!$AJ$2:$AK$26, 2, FALSE), "")</f>
        <v/>
      </c>
      <c r="AF507" s="141" t="str">
        <f>_xlfn.IFNA(VLOOKUP($U507, '@LIST'!$AL$2:$AM$26, 2, FALSE), "")</f>
        <v/>
      </c>
      <c r="AG507" s="142"/>
      <c r="AH507" s="139" t="str">
        <f>_xlfn.IFNA(VLOOKUP(AG507, '@LIST'!$AR$2:$AS$4, 2, FALSE), "")</f>
        <v/>
      </c>
      <c r="AI507" s="142"/>
      <c r="AJ507" s="143" t="str">
        <f>_xlfn.IFNA(VLOOKUP(AI507, '@LIST'!$AU$2:$AV$4, 2, FALSE), "")</f>
        <v/>
      </c>
    </row>
    <row r="508" spans="1:36" s="144" customFormat="1" ht="16.8">
      <c r="A508" s="125"/>
      <c r="B508" s="126" t="str">
        <f>_xlfn.IFNA(VLOOKUP(A508, '@LIST'!$A$2:$B$15, 2, FALSE), "")</f>
        <v/>
      </c>
      <c r="C508" s="125"/>
      <c r="D508" s="128"/>
      <c r="E508" s="129"/>
      <c r="F508" s="147"/>
      <c r="G508" s="130">
        <f xml:space="preserve"> IF(F508="Yes",D508/ '@PRODUCTION VOLUME'!$B$3*'@PRODUCTION VOLUME'!$B$4,D508)</f>
        <v>0</v>
      </c>
      <c r="H508" s="129"/>
      <c r="I508" s="125"/>
      <c r="J508" s="125"/>
      <c r="K508" s="131"/>
      <c r="L508" s="127"/>
      <c r="M508" s="132" t="str">
        <f>_xlfn.IFNA(VLOOKUP(L508,'@LIST'!$M$2:$N$396,2,FALSE),"")</f>
        <v/>
      </c>
      <c r="N508" s="133"/>
      <c r="O508" s="134"/>
      <c r="P508" s="135" t="str">
        <f>_xlfn.IFNA(VLOOKUP(O508,'@LIST'!$M$2:$N$396,2,FALSE),"")</f>
        <v/>
      </c>
      <c r="Q508" s="136"/>
      <c r="R508" s="137"/>
      <c r="S508" s="138"/>
      <c r="T508" s="139" t="str">
        <f>_xlfn.IFNA(VLOOKUP(S508, '@LIST'!$AO$2:$AP$5, 2, FALSE), "")</f>
        <v/>
      </c>
      <c r="U508" s="140"/>
      <c r="V508" s="141" t="str">
        <f>_xlfn.IFNA(VLOOKUP(U508, '@LIST'!$S$2:$T$26, 2, FALSE), "")</f>
        <v/>
      </c>
      <c r="W508" s="141" t="str">
        <f>_xlfn.IFNA(VLOOKUP($U508, '@LIST'!$U$2:$U$26, 2, FALSE), "")</f>
        <v/>
      </c>
      <c r="X508" s="141" t="str">
        <f>_xlfn.IFNA(VLOOKUP($U508, '@LIST'!$V$2:$W$26, 2, FALSE), "")</f>
        <v/>
      </c>
      <c r="Y508" s="141" t="str">
        <f>_xlfn.IFNA(VLOOKUP($U508, '@LIST'!$X$2:$Y$26, 2, FALSE), "")</f>
        <v/>
      </c>
      <c r="Z508" s="141" t="str">
        <f>_xlfn.IFNA(VLOOKUP($U508, '@LIST'!$Z$2:$AA$26, 2, FALSE), "")</f>
        <v/>
      </c>
      <c r="AA508" s="141" t="str">
        <f>_xlfn.IFNA(VLOOKUP($U508, '@LIST'!$AB$2:$AC$26, 2, FALSE), "")</f>
        <v/>
      </c>
      <c r="AB508" s="141" t="str">
        <f>_xlfn.IFNA(VLOOKUP($U508, '@LIST'!$AD$2:$AE$26, 2, FALSE), "")</f>
        <v/>
      </c>
      <c r="AC508" s="141" t="str">
        <f>_xlfn.IFNA(VLOOKUP($U508, '@LIST'!$AF$2:$AG$26, 2, FALSE), "")</f>
        <v/>
      </c>
      <c r="AD508" s="141" t="str">
        <f>_xlfn.IFNA(VLOOKUP($U508, '@LIST'!$AH$2:$AI$26, 2, FALSE), "")</f>
        <v/>
      </c>
      <c r="AE508" s="141" t="str">
        <f>_xlfn.IFNA(VLOOKUP($U508, '@LIST'!$AJ$2:$AK$26, 2, FALSE), "")</f>
        <v/>
      </c>
      <c r="AF508" s="141" t="str">
        <f>_xlfn.IFNA(VLOOKUP($U508, '@LIST'!$AL$2:$AM$26, 2, FALSE), "")</f>
        <v/>
      </c>
      <c r="AG508" s="142"/>
      <c r="AH508" s="139" t="str">
        <f>_xlfn.IFNA(VLOOKUP(AG508, '@LIST'!$AR$2:$AS$4, 2, FALSE), "")</f>
        <v/>
      </c>
      <c r="AI508" s="142"/>
      <c r="AJ508" s="143" t="str">
        <f>_xlfn.IFNA(VLOOKUP(AI508, '@LIST'!$AU$2:$AV$4, 2, FALSE), "")</f>
        <v/>
      </c>
    </row>
    <row r="509" spans="1:36" s="144" customFormat="1" ht="16.8">
      <c r="A509" s="125"/>
      <c r="B509" s="126" t="str">
        <f>_xlfn.IFNA(VLOOKUP(A509, '@LIST'!$A$2:$B$15, 2, FALSE), "")</f>
        <v/>
      </c>
      <c r="C509" s="125"/>
      <c r="D509" s="128"/>
      <c r="E509" s="129"/>
      <c r="F509" s="147"/>
      <c r="G509" s="130">
        <f xml:space="preserve"> IF(F509="Yes",D509/ '@PRODUCTION VOLUME'!$B$3*'@PRODUCTION VOLUME'!$B$4,D509)</f>
        <v>0</v>
      </c>
      <c r="H509" s="129"/>
      <c r="I509" s="125"/>
      <c r="J509" s="125"/>
      <c r="K509" s="131"/>
      <c r="L509" s="127"/>
      <c r="M509" s="132" t="str">
        <f>_xlfn.IFNA(VLOOKUP(L509,'@LIST'!$M$2:$N$396,2,FALSE),"")</f>
        <v/>
      </c>
      <c r="N509" s="133"/>
      <c r="O509" s="134"/>
      <c r="P509" s="135" t="str">
        <f>_xlfn.IFNA(VLOOKUP(O509,'@LIST'!$M$2:$N$396,2,FALSE),"")</f>
        <v/>
      </c>
      <c r="Q509" s="136"/>
      <c r="R509" s="137"/>
      <c r="S509" s="138"/>
      <c r="T509" s="139" t="str">
        <f>_xlfn.IFNA(VLOOKUP(S509, '@LIST'!$AO$2:$AP$5, 2, FALSE), "")</f>
        <v/>
      </c>
      <c r="U509" s="140"/>
      <c r="V509" s="141" t="str">
        <f>_xlfn.IFNA(VLOOKUP(U509, '@LIST'!$S$2:$T$26, 2, FALSE), "")</f>
        <v/>
      </c>
      <c r="W509" s="141" t="str">
        <f>_xlfn.IFNA(VLOOKUP($U509, '@LIST'!$U$2:$U$26, 2, FALSE), "")</f>
        <v/>
      </c>
      <c r="X509" s="141" t="str">
        <f>_xlfn.IFNA(VLOOKUP($U509, '@LIST'!$V$2:$W$26, 2, FALSE), "")</f>
        <v/>
      </c>
      <c r="Y509" s="141" t="str">
        <f>_xlfn.IFNA(VLOOKUP($U509, '@LIST'!$X$2:$Y$26, 2, FALSE), "")</f>
        <v/>
      </c>
      <c r="Z509" s="141" t="str">
        <f>_xlfn.IFNA(VLOOKUP($U509, '@LIST'!$Z$2:$AA$26, 2, FALSE), "")</f>
        <v/>
      </c>
      <c r="AA509" s="141" t="str">
        <f>_xlfn.IFNA(VLOOKUP($U509, '@LIST'!$AB$2:$AC$26, 2, FALSE), "")</f>
        <v/>
      </c>
      <c r="AB509" s="141" t="str">
        <f>_xlfn.IFNA(VLOOKUP($U509, '@LIST'!$AD$2:$AE$26, 2, FALSE), "")</f>
        <v/>
      </c>
      <c r="AC509" s="141" t="str">
        <f>_xlfn.IFNA(VLOOKUP($U509, '@LIST'!$AF$2:$AG$26, 2, FALSE), "")</f>
        <v/>
      </c>
      <c r="AD509" s="141" t="str">
        <f>_xlfn.IFNA(VLOOKUP($U509, '@LIST'!$AH$2:$AI$26, 2, FALSE), "")</f>
        <v/>
      </c>
      <c r="AE509" s="141" t="str">
        <f>_xlfn.IFNA(VLOOKUP($U509, '@LIST'!$AJ$2:$AK$26, 2, FALSE), "")</f>
        <v/>
      </c>
      <c r="AF509" s="141" t="str">
        <f>_xlfn.IFNA(VLOOKUP($U509, '@LIST'!$AL$2:$AM$26, 2, FALSE), "")</f>
        <v/>
      </c>
      <c r="AG509" s="142"/>
      <c r="AH509" s="139" t="str">
        <f>_xlfn.IFNA(VLOOKUP(AG509, '@LIST'!$AR$2:$AS$4, 2, FALSE), "")</f>
        <v/>
      </c>
      <c r="AI509" s="142"/>
      <c r="AJ509" s="143" t="str">
        <f>_xlfn.IFNA(VLOOKUP(AI509, '@LIST'!$AU$2:$AV$4, 2, FALSE), "")</f>
        <v/>
      </c>
    </row>
    <row r="510" spans="1:36" s="144" customFormat="1" ht="16.8">
      <c r="A510" s="125"/>
      <c r="B510" s="126" t="str">
        <f>_xlfn.IFNA(VLOOKUP(A510, '@LIST'!$A$2:$B$15, 2, FALSE), "")</f>
        <v/>
      </c>
      <c r="C510" s="125"/>
      <c r="D510" s="128"/>
      <c r="E510" s="129"/>
      <c r="F510" s="147"/>
      <c r="G510" s="130">
        <f xml:space="preserve"> IF(F510="Yes",D510/ '@PRODUCTION VOLUME'!$B$3*'@PRODUCTION VOLUME'!$B$4,D510)</f>
        <v>0</v>
      </c>
      <c r="H510" s="129"/>
      <c r="I510" s="125"/>
      <c r="J510" s="125"/>
      <c r="K510" s="131"/>
      <c r="L510" s="127"/>
      <c r="M510" s="132" t="str">
        <f>_xlfn.IFNA(VLOOKUP(L510,'@LIST'!$M$2:$N$396,2,FALSE),"")</f>
        <v/>
      </c>
      <c r="N510" s="133"/>
      <c r="O510" s="134"/>
      <c r="P510" s="135" t="str">
        <f>_xlfn.IFNA(VLOOKUP(O510,'@LIST'!$M$2:$N$396,2,FALSE),"")</f>
        <v/>
      </c>
      <c r="Q510" s="136"/>
      <c r="R510" s="137"/>
      <c r="S510" s="138"/>
      <c r="T510" s="139" t="str">
        <f>_xlfn.IFNA(VLOOKUP(S510, '@LIST'!$AO$2:$AP$5, 2, FALSE), "")</f>
        <v/>
      </c>
      <c r="U510" s="140"/>
      <c r="V510" s="141" t="str">
        <f>_xlfn.IFNA(VLOOKUP(U510, '@LIST'!$S$2:$T$26, 2, FALSE), "")</f>
        <v/>
      </c>
      <c r="W510" s="141" t="str">
        <f>_xlfn.IFNA(VLOOKUP($U510, '@LIST'!$U$2:$U$26, 2, FALSE), "")</f>
        <v/>
      </c>
      <c r="X510" s="141" t="str">
        <f>_xlfn.IFNA(VLOOKUP($U510, '@LIST'!$V$2:$W$26, 2, FALSE), "")</f>
        <v/>
      </c>
      <c r="Y510" s="141" t="str">
        <f>_xlfn.IFNA(VLOOKUP($U510, '@LIST'!$X$2:$Y$26, 2, FALSE), "")</f>
        <v/>
      </c>
      <c r="Z510" s="141" t="str">
        <f>_xlfn.IFNA(VLOOKUP($U510, '@LIST'!$Z$2:$AA$26, 2, FALSE), "")</f>
        <v/>
      </c>
      <c r="AA510" s="141" t="str">
        <f>_xlfn.IFNA(VLOOKUP($U510, '@LIST'!$AB$2:$AC$26, 2, FALSE), "")</f>
        <v/>
      </c>
      <c r="AB510" s="141" t="str">
        <f>_xlfn.IFNA(VLOOKUP($U510, '@LIST'!$AD$2:$AE$26, 2, FALSE), "")</f>
        <v/>
      </c>
      <c r="AC510" s="141" t="str">
        <f>_xlfn.IFNA(VLOOKUP($U510, '@LIST'!$AF$2:$AG$26, 2, FALSE), "")</f>
        <v/>
      </c>
      <c r="AD510" s="141" t="str">
        <f>_xlfn.IFNA(VLOOKUP($U510, '@LIST'!$AH$2:$AI$26, 2, FALSE), "")</f>
        <v/>
      </c>
      <c r="AE510" s="141" t="str">
        <f>_xlfn.IFNA(VLOOKUP($U510, '@LIST'!$AJ$2:$AK$26, 2, FALSE), "")</f>
        <v/>
      </c>
      <c r="AF510" s="141" t="str">
        <f>_xlfn.IFNA(VLOOKUP($U510, '@LIST'!$AL$2:$AM$26, 2, FALSE), "")</f>
        <v/>
      </c>
      <c r="AG510" s="142"/>
      <c r="AH510" s="139" t="str">
        <f>_xlfn.IFNA(VLOOKUP(AG510, '@LIST'!$AR$2:$AS$4, 2, FALSE), "")</f>
        <v/>
      </c>
      <c r="AI510" s="142"/>
      <c r="AJ510" s="143" t="str">
        <f>_xlfn.IFNA(VLOOKUP(AI510, '@LIST'!$AU$2:$AV$4, 2, FALSE), "")</f>
        <v/>
      </c>
    </row>
    <row r="511" spans="1:36" s="144" customFormat="1" ht="16.8">
      <c r="A511" s="125"/>
      <c r="B511" s="126" t="str">
        <f>_xlfn.IFNA(VLOOKUP(A511, '@LIST'!$A$2:$B$15, 2, FALSE), "")</f>
        <v/>
      </c>
      <c r="C511" s="125"/>
      <c r="D511" s="128"/>
      <c r="E511" s="129"/>
      <c r="F511" s="147"/>
      <c r="G511" s="130">
        <f xml:space="preserve"> IF(F511="Yes",D511/ '@PRODUCTION VOLUME'!$B$3*'@PRODUCTION VOLUME'!$B$4,D511)</f>
        <v>0</v>
      </c>
      <c r="H511" s="129"/>
      <c r="I511" s="125"/>
      <c r="J511" s="125"/>
      <c r="K511" s="131"/>
      <c r="L511" s="127"/>
      <c r="M511" s="132" t="str">
        <f>_xlfn.IFNA(VLOOKUP(L511,'@LIST'!$M$2:$N$396,2,FALSE),"")</f>
        <v/>
      </c>
      <c r="N511" s="133"/>
      <c r="O511" s="134"/>
      <c r="P511" s="135" t="str">
        <f>_xlfn.IFNA(VLOOKUP(O511,'@LIST'!$M$2:$N$396,2,FALSE),"")</f>
        <v/>
      </c>
      <c r="Q511" s="136"/>
      <c r="R511" s="137"/>
      <c r="S511" s="138"/>
      <c r="T511" s="139" t="str">
        <f>_xlfn.IFNA(VLOOKUP(S511, '@LIST'!$AO$2:$AP$5, 2, FALSE), "")</f>
        <v/>
      </c>
      <c r="U511" s="140"/>
      <c r="V511" s="141" t="str">
        <f>_xlfn.IFNA(VLOOKUP(U511, '@LIST'!$S$2:$T$26, 2, FALSE), "")</f>
        <v/>
      </c>
      <c r="W511" s="141" t="str">
        <f>_xlfn.IFNA(VLOOKUP($U511, '@LIST'!$U$2:$U$26, 2, FALSE), "")</f>
        <v/>
      </c>
      <c r="X511" s="141" t="str">
        <f>_xlfn.IFNA(VLOOKUP($U511, '@LIST'!$V$2:$W$26, 2, FALSE), "")</f>
        <v/>
      </c>
      <c r="Y511" s="141" t="str">
        <f>_xlfn.IFNA(VLOOKUP($U511, '@LIST'!$X$2:$Y$26, 2, FALSE), "")</f>
        <v/>
      </c>
      <c r="Z511" s="141" t="str">
        <f>_xlfn.IFNA(VLOOKUP($U511, '@LIST'!$Z$2:$AA$26, 2, FALSE), "")</f>
        <v/>
      </c>
      <c r="AA511" s="141" t="str">
        <f>_xlfn.IFNA(VLOOKUP($U511, '@LIST'!$AB$2:$AC$26, 2, FALSE), "")</f>
        <v/>
      </c>
      <c r="AB511" s="141" t="str">
        <f>_xlfn.IFNA(VLOOKUP($U511, '@LIST'!$AD$2:$AE$26, 2, FALSE), "")</f>
        <v/>
      </c>
      <c r="AC511" s="141" t="str">
        <f>_xlfn.IFNA(VLOOKUP($U511, '@LIST'!$AF$2:$AG$26, 2, FALSE), "")</f>
        <v/>
      </c>
      <c r="AD511" s="141" t="str">
        <f>_xlfn.IFNA(VLOOKUP($U511, '@LIST'!$AH$2:$AI$26, 2, FALSE), "")</f>
        <v/>
      </c>
      <c r="AE511" s="141" t="str">
        <f>_xlfn.IFNA(VLOOKUP($U511, '@LIST'!$AJ$2:$AK$26, 2, FALSE), "")</f>
        <v/>
      </c>
      <c r="AF511" s="141" t="str">
        <f>_xlfn.IFNA(VLOOKUP($U511, '@LIST'!$AL$2:$AM$26, 2, FALSE), "")</f>
        <v/>
      </c>
      <c r="AG511" s="142"/>
      <c r="AH511" s="139" t="str">
        <f>_xlfn.IFNA(VLOOKUP(AG511, '@LIST'!$AR$2:$AS$4, 2, FALSE), "")</f>
        <v/>
      </c>
      <c r="AI511" s="142"/>
      <c r="AJ511" s="143" t="str">
        <f>_xlfn.IFNA(VLOOKUP(AI511, '@LIST'!$AU$2:$AV$4, 2, FALSE), "")</f>
        <v/>
      </c>
    </row>
    <row r="512" spans="1:36" s="144" customFormat="1" ht="16.8">
      <c r="A512" s="125"/>
      <c r="B512" s="126" t="str">
        <f>_xlfn.IFNA(VLOOKUP(A512, '@LIST'!$A$2:$B$15, 2, FALSE), "")</f>
        <v/>
      </c>
      <c r="C512" s="125"/>
      <c r="D512" s="128"/>
      <c r="E512" s="129"/>
      <c r="F512" s="147"/>
      <c r="G512" s="130">
        <f xml:space="preserve"> IF(F512="Yes",D512/ '@PRODUCTION VOLUME'!$B$3*'@PRODUCTION VOLUME'!$B$4,D512)</f>
        <v>0</v>
      </c>
      <c r="H512" s="129"/>
      <c r="I512" s="125"/>
      <c r="J512" s="125"/>
      <c r="K512" s="131"/>
      <c r="L512" s="127"/>
      <c r="M512" s="132" t="str">
        <f>_xlfn.IFNA(VLOOKUP(L512,'@LIST'!$M$2:$N$396,2,FALSE),"")</f>
        <v/>
      </c>
      <c r="N512" s="133"/>
      <c r="O512" s="134"/>
      <c r="P512" s="135" t="str">
        <f>_xlfn.IFNA(VLOOKUP(O512,'@LIST'!$M$2:$N$396,2,FALSE),"")</f>
        <v/>
      </c>
      <c r="Q512" s="136"/>
      <c r="R512" s="137"/>
      <c r="S512" s="138"/>
      <c r="T512" s="139" t="str">
        <f>_xlfn.IFNA(VLOOKUP(S512, '@LIST'!$AO$2:$AP$5, 2, FALSE), "")</f>
        <v/>
      </c>
      <c r="U512" s="140"/>
      <c r="V512" s="141" t="str">
        <f>_xlfn.IFNA(VLOOKUP(U512, '@LIST'!$S$2:$T$26, 2, FALSE), "")</f>
        <v/>
      </c>
      <c r="W512" s="141" t="str">
        <f>_xlfn.IFNA(VLOOKUP($U512, '@LIST'!$U$2:$U$26, 2, FALSE), "")</f>
        <v/>
      </c>
      <c r="X512" s="141" t="str">
        <f>_xlfn.IFNA(VLOOKUP($U512, '@LIST'!$V$2:$W$26, 2, FALSE), "")</f>
        <v/>
      </c>
      <c r="Y512" s="141" t="str">
        <f>_xlfn.IFNA(VLOOKUP($U512, '@LIST'!$X$2:$Y$26, 2, FALSE), "")</f>
        <v/>
      </c>
      <c r="Z512" s="141" t="str">
        <f>_xlfn.IFNA(VLOOKUP($U512, '@LIST'!$Z$2:$AA$26, 2, FALSE), "")</f>
        <v/>
      </c>
      <c r="AA512" s="141" t="str">
        <f>_xlfn.IFNA(VLOOKUP($U512, '@LIST'!$AB$2:$AC$26, 2, FALSE), "")</f>
        <v/>
      </c>
      <c r="AB512" s="141" t="str">
        <f>_xlfn.IFNA(VLOOKUP($U512, '@LIST'!$AD$2:$AE$26, 2, FALSE), "")</f>
        <v/>
      </c>
      <c r="AC512" s="141" t="str">
        <f>_xlfn.IFNA(VLOOKUP($U512, '@LIST'!$AF$2:$AG$26, 2, FALSE), "")</f>
        <v/>
      </c>
      <c r="AD512" s="141" t="str">
        <f>_xlfn.IFNA(VLOOKUP($U512, '@LIST'!$AH$2:$AI$26, 2, FALSE), "")</f>
        <v/>
      </c>
      <c r="AE512" s="141" t="str">
        <f>_xlfn.IFNA(VLOOKUP($U512, '@LIST'!$AJ$2:$AK$26, 2, FALSE), "")</f>
        <v/>
      </c>
      <c r="AF512" s="141" t="str">
        <f>_xlfn.IFNA(VLOOKUP($U512, '@LIST'!$AL$2:$AM$26, 2, FALSE), "")</f>
        <v/>
      </c>
      <c r="AG512" s="142"/>
      <c r="AH512" s="139" t="str">
        <f>_xlfn.IFNA(VLOOKUP(AG512, '@LIST'!$AR$2:$AS$4, 2, FALSE), "")</f>
        <v/>
      </c>
      <c r="AI512" s="142"/>
      <c r="AJ512" s="143" t="str">
        <f>_xlfn.IFNA(VLOOKUP(AI512, '@LIST'!$AU$2:$AV$4, 2, FALSE), "")</f>
        <v/>
      </c>
    </row>
    <row r="513" spans="1:36" s="144" customFormat="1" ht="16.8">
      <c r="A513" s="125"/>
      <c r="B513" s="126" t="str">
        <f>_xlfn.IFNA(VLOOKUP(A513, '@LIST'!$A$2:$B$15, 2, FALSE), "")</f>
        <v/>
      </c>
      <c r="C513" s="125"/>
      <c r="D513" s="128"/>
      <c r="E513" s="129"/>
      <c r="F513" s="147"/>
      <c r="G513" s="130">
        <f xml:space="preserve"> IF(F513="Yes",D513/ '@PRODUCTION VOLUME'!$B$3*'@PRODUCTION VOLUME'!$B$4,D513)</f>
        <v>0</v>
      </c>
      <c r="H513" s="129"/>
      <c r="I513" s="125"/>
      <c r="J513" s="125"/>
      <c r="K513" s="131"/>
      <c r="L513" s="127"/>
      <c r="M513" s="132" t="str">
        <f>_xlfn.IFNA(VLOOKUP(L513,'@LIST'!$M$2:$N$396,2,FALSE),"")</f>
        <v/>
      </c>
      <c r="N513" s="133"/>
      <c r="O513" s="134"/>
      <c r="P513" s="135" t="str">
        <f>_xlfn.IFNA(VLOOKUP(O513,'@LIST'!$M$2:$N$396,2,FALSE),"")</f>
        <v/>
      </c>
      <c r="Q513" s="136"/>
      <c r="R513" s="137"/>
      <c r="S513" s="138"/>
      <c r="T513" s="139" t="str">
        <f>_xlfn.IFNA(VLOOKUP(S513, '@LIST'!$AO$2:$AP$5, 2, FALSE), "")</f>
        <v/>
      </c>
      <c r="U513" s="140"/>
      <c r="V513" s="141" t="str">
        <f>_xlfn.IFNA(VLOOKUP(U513, '@LIST'!$S$2:$T$26, 2, FALSE), "")</f>
        <v/>
      </c>
      <c r="W513" s="141" t="str">
        <f>_xlfn.IFNA(VLOOKUP($U513, '@LIST'!$U$2:$U$26, 2, FALSE), "")</f>
        <v/>
      </c>
      <c r="X513" s="141" t="str">
        <f>_xlfn.IFNA(VLOOKUP($U513, '@LIST'!$V$2:$W$26, 2, FALSE), "")</f>
        <v/>
      </c>
      <c r="Y513" s="141" t="str">
        <f>_xlfn.IFNA(VLOOKUP($U513, '@LIST'!$X$2:$Y$26, 2, FALSE), "")</f>
        <v/>
      </c>
      <c r="Z513" s="141" t="str">
        <f>_xlfn.IFNA(VLOOKUP($U513, '@LIST'!$Z$2:$AA$26, 2, FALSE), "")</f>
        <v/>
      </c>
      <c r="AA513" s="141" t="str">
        <f>_xlfn.IFNA(VLOOKUP($U513, '@LIST'!$AB$2:$AC$26, 2, FALSE), "")</f>
        <v/>
      </c>
      <c r="AB513" s="141" t="str">
        <f>_xlfn.IFNA(VLOOKUP($U513, '@LIST'!$AD$2:$AE$26, 2, FALSE), "")</f>
        <v/>
      </c>
      <c r="AC513" s="141" t="str">
        <f>_xlfn.IFNA(VLOOKUP($U513, '@LIST'!$AF$2:$AG$26, 2, FALSE), "")</f>
        <v/>
      </c>
      <c r="AD513" s="141" t="str">
        <f>_xlfn.IFNA(VLOOKUP($U513, '@LIST'!$AH$2:$AI$26, 2, FALSE), "")</f>
        <v/>
      </c>
      <c r="AE513" s="141" t="str">
        <f>_xlfn.IFNA(VLOOKUP($U513, '@LIST'!$AJ$2:$AK$26, 2, FALSE), "")</f>
        <v/>
      </c>
      <c r="AF513" s="141" t="str">
        <f>_xlfn.IFNA(VLOOKUP($U513, '@LIST'!$AL$2:$AM$26, 2, FALSE), "")</f>
        <v/>
      </c>
      <c r="AG513" s="142"/>
      <c r="AH513" s="139" t="str">
        <f>_xlfn.IFNA(VLOOKUP(AG513, '@LIST'!$AR$2:$AS$4, 2, FALSE), "")</f>
        <v/>
      </c>
      <c r="AI513" s="142"/>
      <c r="AJ513" s="143" t="str">
        <f>_xlfn.IFNA(VLOOKUP(AI513, '@LIST'!$AU$2:$AV$4, 2, FALSE), "")</f>
        <v/>
      </c>
    </row>
    <row r="514" spans="1:36" s="144" customFormat="1" ht="16.8">
      <c r="A514" s="125"/>
      <c r="B514" s="126" t="str">
        <f>_xlfn.IFNA(VLOOKUP(A514, '@LIST'!$A$2:$B$15, 2, FALSE), "")</f>
        <v/>
      </c>
      <c r="C514" s="125"/>
      <c r="D514" s="128"/>
      <c r="E514" s="129"/>
      <c r="F514" s="147"/>
      <c r="G514" s="130">
        <f xml:space="preserve"> IF(F514="Yes",D514/ '@PRODUCTION VOLUME'!$B$3*'@PRODUCTION VOLUME'!$B$4,D514)</f>
        <v>0</v>
      </c>
      <c r="H514" s="129"/>
      <c r="I514" s="125"/>
      <c r="J514" s="125"/>
      <c r="K514" s="131"/>
      <c r="L514" s="127"/>
      <c r="M514" s="132" t="str">
        <f>_xlfn.IFNA(VLOOKUP(L514,'@LIST'!$M$2:$N$396,2,FALSE),"")</f>
        <v/>
      </c>
      <c r="N514" s="133"/>
      <c r="O514" s="134"/>
      <c r="P514" s="135" t="str">
        <f>_xlfn.IFNA(VLOOKUP(O514,'@LIST'!$M$2:$N$396,2,FALSE),"")</f>
        <v/>
      </c>
      <c r="Q514" s="136"/>
      <c r="R514" s="137"/>
      <c r="S514" s="138"/>
      <c r="T514" s="139" t="str">
        <f>_xlfn.IFNA(VLOOKUP(S514, '@LIST'!$AO$2:$AP$5, 2, FALSE), "")</f>
        <v/>
      </c>
      <c r="U514" s="140"/>
      <c r="V514" s="141" t="str">
        <f>_xlfn.IFNA(VLOOKUP(U514, '@LIST'!$S$2:$T$26, 2, FALSE), "")</f>
        <v/>
      </c>
      <c r="W514" s="141" t="str">
        <f>_xlfn.IFNA(VLOOKUP($U514, '@LIST'!$U$2:$U$26, 2, FALSE), "")</f>
        <v/>
      </c>
      <c r="X514" s="141" t="str">
        <f>_xlfn.IFNA(VLOOKUP($U514, '@LIST'!$V$2:$W$26, 2, FALSE), "")</f>
        <v/>
      </c>
      <c r="Y514" s="141" t="str">
        <f>_xlfn.IFNA(VLOOKUP($U514, '@LIST'!$X$2:$Y$26, 2, FALSE), "")</f>
        <v/>
      </c>
      <c r="Z514" s="141" t="str">
        <f>_xlfn.IFNA(VLOOKUP($U514, '@LIST'!$Z$2:$AA$26, 2, FALSE), "")</f>
        <v/>
      </c>
      <c r="AA514" s="141" t="str">
        <f>_xlfn.IFNA(VLOOKUP($U514, '@LIST'!$AB$2:$AC$26, 2, FALSE), "")</f>
        <v/>
      </c>
      <c r="AB514" s="141" t="str">
        <f>_xlfn.IFNA(VLOOKUP($U514, '@LIST'!$AD$2:$AE$26, 2, FALSE), "")</f>
        <v/>
      </c>
      <c r="AC514" s="141" t="str">
        <f>_xlfn.IFNA(VLOOKUP($U514, '@LIST'!$AF$2:$AG$26, 2, FALSE), "")</f>
        <v/>
      </c>
      <c r="AD514" s="141" t="str">
        <f>_xlfn.IFNA(VLOOKUP($U514, '@LIST'!$AH$2:$AI$26, 2, FALSE), "")</f>
        <v/>
      </c>
      <c r="AE514" s="141" t="str">
        <f>_xlfn.IFNA(VLOOKUP($U514, '@LIST'!$AJ$2:$AK$26, 2, FALSE), "")</f>
        <v/>
      </c>
      <c r="AF514" s="141" t="str">
        <f>_xlfn.IFNA(VLOOKUP($U514, '@LIST'!$AL$2:$AM$26, 2, FALSE), "")</f>
        <v/>
      </c>
      <c r="AG514" s="142"/>
      <c r="AH514" s="139" t="str">
        <f>_xlfn.IFNA(VLOOKUP(AG514, '@LIST'!$AR$2:$AS$4, 2, FALSE), "")</f>
        <v/>
      </c>
      <c r="AI514" s="142"/>
      <c r="AJ514" s="143" t="str">
        <f>_xlfn.IFNA(VLOOKUP(AI514, '@LIST'!$AU$2:$AV$4, 2, FALSE), "")</f>
        <v/>
      </c>
    </row>
    <row r="515" spans="1:36" s="144" customFormat="1" ht="16.8">
      <c r="A515" s="125"/>
      <c r="B515" s="126" t="str">
        <f>_xlfn.IFNA(VLOOKUP(A515, '@LIST'!$A$2:$B$15, 2, FALSE), "")</f>
        <v/>
      </c>
      <c r="C515" s="125"/>
      <c r="D515" s="128"/>
      <c r="E515" s="129"/>
      <c r="F515" s="147"/>
      <c r="G515" s="130">
        <f xml:space="preserve"> IF(F515="Yes",D515/ '@PRODUCTION VOLUME'!$B$3*'@PRODUCTION VOLUME'!$B$4,D515)</f>
        <v>0</v>
      </c>
      <c r="H515" s="129"/>
      <c r="I515" s="125"/>
      <c r="J515" s="125"/>
      <c r="K515" s="131"/>
      <c r="L515" s="127"/>
      <c r="M515" s="132" t="str">
        <f>_xlfn.IFNA(VLOOKUP(L515,'@LIST'!$M$2:$N$396,2,FALSE),"")</f>
        <v/>
      </c>
      <c r="N515" s="133"/>
      <c r="O515" s="134"/>
      <c r="P515" s="135" t="str">
        <f>_xlfn.IFNA(VLOOKUP(O515,'@LIST'!$M$2:$N$396,2,FALSE),"")</f>
        <v/>
      </c>
      <c r="Q515" s="136"/>
      <c r="R515" s="137"/>
      <c r="S515" s="138"/>
      <c r="T515" s="139" t="str">
        <f>_xlfn.IFNA(VLOOKUP(S515, '@LIST'!$AO$2:$AP$5, 2, FALSE), "")</f>
        <v/>
      </c>
      <c r="U515" s="140"/>
      <c r="V515" s="141" t="str">
        <f>_xlfn.IFNA(VLOOKUP(U515, '@LIST'!$S$2:$T$26, 2, FALSE), "")</f>
        <v/>
      </c>
      <c r="W515" s="141" t="str">
        <f>_xlfn.IFNA(VLOOKUP($U515, '@LIST'!$U$2:$U$26, 2, FALSE), "")</f>
        <v/>
      </c>
      <c r="X515" s="141" t="str">
        <f>_xlfn.IFNA(VLOOKUP($U515, '@LIST'!$V$2:$W$26, 2, FALSE), "")</f>
        <v/>
      </c>
      <c r="Y515" s="141" t="str">
        <f>_xlfn.IFNA(VLOOKUP($U515, '@LIST'!$X$2:$Y$26, 2, FALSE), "")</f>
        <v/>
      </c>
      <c r="Z515" s="141" t="str">
        <f>_xlfn.IFNA(VLOOKUP($U515, '@LIST'!$Z$2:$AA$26, 2, FALSE), "")</f>
        <v/>
      </c>
      <c r="AA515" s="141" t="str">
        <f>_xlfn.IFNA(VLOOKUP($U515, '@LIST'!$AB$2:$AC$26, 2, FALSE), "")</f>
        <v/>
      </c>
      <c r="AB515" s="141" t="str">
        <f>_xlfn.IFNA(VLOOKUP($U515, '@LIST'!$AD$2:$AE$26, 2, FALSE), "")</f>
        <v/>
      </c>
      <c r="AC515" s="141" t="str">
        <f>_xlfn.IFNA(VLOOKUP($U515, '@LIST'!$AF$2:$AG$26, 2, FALSE), "")</f>
        <v/>
      </c>
      <c r="AD515" s="141" t="str">
        <f>_xlfn.IFNA(VLOOKUP($U515, '@LIST'!$AH$2:$AI$26, 2, FALSE), "")</f>
        <v/>
      </c>
      <c r="AE515" s="141" t="str">
        <f>_xlfn.IFNA(VLOOKUP($U515, '@LIST'!$AJ$2:$AK$26, 2, FALSE), "")</f>
        <v/>
      </c>
      <c r="AF515" s="141" t="str">
        <f>_xlfn.IFNA(VLOOKUP($U515, '@LIST'!$AL$2:$AM$26, 2, FALSE), "")</f>
        <v/>
      </c>
      <c r="AG515" s="142"/>
      <c r="AH515" s="139" t="str">
        <f>_xlfn.IFNA(VLOOKUP(AG515, '@LIST'!$AR$2:$AS$4, 2, FALSE), "")</f>
        <v/>
      </c>
      <c r="AI515" s="142"/>
      <c r="AJ515" s="143" t="str">
        <f>_xlfn.IFNA(VLOOKUP(AI515, '@LIST'!$AU$2:$AV$4, 2, FALSE), "")</f>
        <v/>
      </c>
    </row>
    <row r="516" spans="1:36" s="144" customFormat="1" ht="16.8">
      <c r="A516" s="125"/>
      <c r="B516" s="126" t="str">
        <f>_xlfn.IFNA(VLOOKUP(A516, '@LIST'!$A$2:$B$15, 2, FALSE), "")</f>
        <v/>
      </c>
      <c r="C516" s="125"/>
      <c r="D516" s="128"/>
      <c r="E516" s="129"/>
      <c r="F516" s="147"/>
      <c r="G516" s="130">
        <f xml:space="preserve"> IF(F516="Yes",D516/ '@PRODUCTION VOLUME'!$B$3*'@PRODUCTION VOLUME'!$B$4,D516)</f>
        <v>0</v>
      </c>
      <c r="H516" s="129"/>
      <c r="I516" s="125"/>
      <c r="J516" s="125"/>
      <c r="K516" s="131"/>
      <c r="L516" s="127"/>
      <c r="M516" s="132" t="str">
        <f>_xlfn.IFNA(VLOOKUP(L516,'@LIST'!$M$2:$N$396,2,FALSE),"")</f>
        <v/>
      </c>
      <c r="N516" s="133"/>
      <c r="O516" s="134"/>
      <c r="P516" s="135" t="str">
        <f>_xlfn.IFNA(VLOOKUP(O516,'@LIST'!$M$2:$N$396,2,FALSE),"")</f>
        <v/>
      </c>
      <c r="Q516" s="136"/>
      <c r="R516" s="137"/>
      <c r="S516" s="138"/>
      <c r="T516" s="139" t="str">
        <f>_xlfn.IFNA(VLOOKUP(S516, '@LIST'!$AO$2:$AP$5, 2, FALSE), "")</f>
        <v/>
      </c>
      <c r="U516" s="140"/>
      <c r="V516" s="141" t="str">
        <f>_xlfn.IFNA(VLOOKUP(U516, '@LIST'!$S$2:$T$26, 2, FALSE), "")</f>
        <v/>
      </c>
      <c r="W516" s="141" t="str">
        <f>_xlfn.IFNA(VLOOKUP($U516, '@LIST'!$U$2:$U$26, 2, FALSE), "")</f>
        <v/>
      </c>
      <c r="X516" s="141" t="str">
        <f>_xlfn.IFNA(VLOOKUP($U516, '@LIST'!$V$2:$W$26, 2, FALSE), "")</f>
        <v/>
      </c>
      <c r="Y516" s="141" t="str">
        <f>_xlfn.IFNA(VLOOKUP($U516, '@LIST'!$X$2:$Y$26, 2, FALSE), "")</f>
        <v/>
      </c>
      <c r="Z516" s="141" t="str">
        <f>_xlfn.IFNA(VLOOKUP($U516, '@LIST'!$Z$2:$AA$26, 2, FALSE), "")</f>
        <v/>
      </c>
      <c r="AA516" s="141" t="str">
        <f>_xlfn.IFNA(VLOOKUP($U516, '@LIST'!$AB$2:$AC$26, 2, FALSE), "")</f>
        <v/>
      </c>
      <c r="AB516" s="141" t="str">
        <f>_xlfn.IFNA(VLOOKUP($U516, '@LIST'!$AD$2:$AE$26, 2, FALSE), "")</f>
        <v/>
      </c>
      <c r="AC516" s="141" t="str">
        <f>_xlfn.IFNA(VLOOKUP($U516, '@LIST'!$AF$2:$AG$26, 2, FALSE), "")</f>
        <v/>
      </c>
      <c r="AD516" s="141" t="str">
        <f>_xlfn.IFNA(VLOOKUP($U516, '@LIST'!$AH$2:$AI$26, 2, FALSE), "")</f>
        <v/>
      </c>
      <c r="AE516" s="141" t="str">
        <f>_xlfn.IFNA(VLOOKUP($U516, '@LIST'!$AJ$2:$AK$26, 2, FALSE), "")</f>
        <v/>
      </c>
      <c r="AF516" s="141" t="str">
        <f>_xlfn.IFNA(VLOOKUP($U516, '@LIST'!$AL$2:$AM$26, 2, FALSE), "")</f>
        <v/>
      </c>
      <c r="AG516" s="142"/>
      <c r="AH516" s="139" t="str">
        <f>_xlfn.IFNA(VLOOKUP(AG516, '@LIST'!$AR$2:$AS$4, 2, FALSE), "")</f>
        <v/>
      </c>
      <c r="AI516" s="142"/>
      <c r="AJ516" s="143" t="str">
        <f>_xlfn.IFNA(VLOOKUP(AI516, '@LIST'!$AU$2:$AV$4, 2, FALSE), "")</f>
        <v/>
      </c>
    </row>
    <row r="517" spans="1:36" s="144" customFormat="1" ht="16.8">
      <c r="A517" s="125"/>
      <c r="B517" s="126" t="str">
        <f>_xlfn.IFNA(VLOOKUP(A517, '@LIST'!$A$2:$B$15, 2, FALSE), "")</f>
        <v/>
      </c>
      <c r="C517" s="125"/>
      <c r="D517" s="128"/>
      <c r="E517" s="129"/>
      <c r="F517" s="147"/>
      <c r="G517" s="130">
        <f xml:space="preserve"> IF(F517="Yes",D517/ '@PRODUCTION VOLUME'!$B$3*'@PRODUCTION VOLUME'!$B$4,D517)</f>
        <v>0</v>
      </c>
      <c r="H517" s="129"/>
      <c r="I517" s="125"/>
      <c r="J517" s="125"/>
      <c r="K517" s="131"/>
      <c r="L517" s="127"/>
      <c r="M517" s="132" t="str">
        <f>_xlfn.IFNA(VLOOKUP(L517,'@LIST'!$M$2:$N$396,2,FALSE),"")</f>
        <v/>
      </c>
      <c r="N517" s="133"/>
      <c r="O517" s="134"/>
      <c r="P517" s="135" t="str">
        <f>_xlfn.IFNA(VLOOKUP(O517,'@LIST'!$M$2:$N$396,2,FALSE),"")</f>
        <v/>
      </c>
      <c r="Q517" s="136"/>
      <c r="R517" s="137"/>
      <c r="S517" s="138"/>
      <c r="T517" s="139" t="str">
        <f>_xlfn.IFNA(VLOOKUP(S517, '@LIST'!$AO$2:$AP$5, 2, FALSE), "")</f>
        <v/>
      </c>
      <c r="U517" s="140"/>
      <c r="V517" s="141" t="str">
        <f>_xlfn.IFNA(VLOOKUP(U517, '@LIST'!$S$2:$T$26, 2, FALSE), "")</f>
        <v/>
      </c>
      <c r="W517" s="141" t="str">
        <f>_xlfn.IFNA(VLOOKUP($U517, '@LIST'!$U$2:$U$26, 2, FALSE), "")</f>
        <v/>
      </c>
      <c r="X517" s="141" t="str">
        <f>_xlfn.IFNA(VLOOKUP($U517, '@LIST'!$V$2:$W$26, 2, FALSE), "")</f>
        <v/>
      </c>
      <c r="Y517" s="141" t="str">
        <f>_xlfn.IFNA(VLOOKUP($U517, '@LIST'!$X$2:$Y$26, 2, FALSE), "")</f>
        <v/>
      </c>
      <c r="Z517" s="141" t="str">
        <f>_xlfn.IFNA(VLOOKUP($U517, '@LIST'!$Z$2:$AA$26, 2, FALSE), "")</f>
        <v/>
      </c>
      <c r="AA517" s="141" t="str">
        <f>_xlfn.IFNA(VLOOKUP($U517, '@LIST'!$AB$2:$AC$26, 2, FALSE), "")</f>
        <v/>
      </c>
      <c r="AB517" s="141" t="str">
        <f>_xlfn.IFNA(VLOOKUP($U517, '@LIST'!$AD$2:$AE$26, 2, FALSE), "")</f>
        <v/>
      </c>
      <c r="AC517" s="141" t="str">
        <f>_xlfn.IFNA(VLOOKUP($U517, '@LIST'!$AF$2:$AG$26, 2, FALSE), "")</f>
        <v/>
      </c>
      <c r="AD517" s="141" t="str">
        <f>_xlfn.IFNA(VLOOKUP($U517, '@LIST'!$AH$2:$AI$26, 2, FALSE), "")</f>
        <v/>
      </c>
      <c r="AE517" s="141" t="str">
        <f>_xlfn.IFNA(VLOOKUP($U517, '@LIST'!$AJ$2:$AK$26, 2, FALSE), "")</f>
        <v/>
      </c>
      <c r="AF517" s="141" t="str">
        <f>_xlfn.IFNA(VLOOKUP($U517, '@LIST'!$AL$2:$AM$26, 2, FALSE), "")</f>
        <v/>
      </c>
      <c r="AG517" s="142"/>
      <c r="AH517" s="139" t="str">
        <f>_xlfn.IFNA(VLOOKUP(AG517, '@LIST'!$AR$2:$AS$4, 2, FALSE), "")</f>
        <v/>
      </c>
      <c r="AI517" s="142"/>
      <c r="AJ517" s="143" t="str">
        <f>_xlfn.IFNA(VLOOKUP(AI517, '@LIST'!$AU$2:$AV$4, 2, FALSE), "")</f>
        <v/>
      </c>
    </row>
    <row r="518" spans="1:36" s="144" customFormat="1" ht="16.8">
      <c r="A518" s="125"/>
      <c r="B518" s="126" t="str">
        <f>_xlfn.IFNA(VLOOKUP(A518, '@LIST'!$A$2:$B$15, 2, FALSE), "")</f>
        <v/>
      </c>
      <c r="C518" s="125"/>
      <c r="D518" s="128"/>
      <c r="E518" s="129"/>
      <c r="F518" s="147"/>
      <c r="G518" s="130">
        <f xml:space="preserve"> IF(F518="Yes",D518/ '@PRODUCTION VOLUME'!$B$3*'@PRODUCTION VOLUME'!$B$4,D518)</f>
        <v>0</v>
      </c>
      <c r="H518" s="129"/>
      <c r="I518" s="125"/>
      <c r="J518" s="125"/>
      <c r="K518" s="131"/>
      <c r="L518" s="127"/>
      <c r="M518" s="132" t="str">
        <f>_xlfn.IFNA(VLOOKUP(L518,'@LIST'!$M$2:$N$396,2,FALSE),"")</f>
        <v/>
      </c>
      <c r="N518" s="133"/>
      <c r="O518" s="134"/>
      <c r="P518" s="135" t="str">
        <f>_xlfn.IFNA(VLOOKUP(O518,'@LIST'!$M$2:$N$396,2,FALSE),"")</f>
        <v/>
      </c>
      <c r="Q518" s="136"/>
      <c r="R518" s="137"/>
      <c r="S518" s="138"/>
      <c r="T518" s="139" t="str">
        <f>_xlfn.IFNA(VLOOKUP(S518, '@LIST'!$AO$2:$AP$5, 2, FALSE), "")</f>
        <v/>
      </c>
      <c r="U518" s="140"/>
      <c r="V518" s="141" t="str">
        <f>_xlfn.IFNA(VLOOKUP(U518, '@LIST'!$S$2:$T$26, 2, FALSE), "")</f>
        <v/>
      </c>
      <c r="W518" s="141" t="str">
        <f>_xlfn.IFNA(VLOOKUP($U518, '@LIST'!$U$2:$U$26, 2, FALSE), "")</f>
        <v/>
      </c>
      <c r="X518" s="141" t="str">
        <f>_xlfn.IFNA(VLOOKUP($U518, '@LIST'!$V$2:$W$26, 2, FALSE), "")</f>
        <v/>
      </c>
      <c r="Y518" s="141" t="str">
        <f>_xlfn.IFNA(VLOOKUP($U518, '@LIST'!$X$2:$Y$26, 2, FALSE), "")</f>
        <v/>
      </c>
      <c r="Z518" s="141" t="str">
        <f>_xlfn.IFNA(VLOOKUP($U518, '@LIST'!$Z$2:$AA$26, 2, FALSE), "")</f>
        <v/>
      </c>
      <c r="AA518" s="141" t="str">
        <f>_xlfn.IFNA(VLOOKUP($U518, '@LIST'!$AB$2:$AC$26, 2, FALSE), "")</f>
        <v/>
      </c>
      <c r="AB518" s="141" t="str">
        <f>_xlfn.IFNA(VLOOKUP($U518, '@LIST'!$AD$2:$AE$26, 2, FALSE), "")</f>
        <v/>
      </c>
      <c r="AC518" s="141" t="str">
        <f>_xlfn.IFNA(VLOOKUP($U518, '@LIST'!$AF$2:$AG$26, 2, FALSE), "")</f>
        <v/>
      </c>
      <c r="AD518" s="141" t="str">
        <f>_xlfn.IFNA(VLOOKUP($U518, '@LIST'!$AH$2:$AI$26, 2, FALSE), "")</f>
        <v/>
      </c>
      <c r="AE518" s="141" t="str">
        <f>_xlfn.IFNA(VLOOKUP($U518, '@LIST'!$AJ$2:$AK$26, 2, FALSE), "")</f>
        <v/>
      </c>
      <c r="AF518" s="141" t="str">
        <f>_xlfn.IFNA(VLOOKUP($U518, '@LIST'!$AL$2:$AM$26, 2, FALSE), "")</f>
        <v/>
      </c>
      <c r="AG518" s="142"/>
      <c r="AH518" s="139" t="str">
        <f>_xlfn.IFNA(VLOOKUP(AG518, '@LIST'!$AR$2:$AS$4, 2, FALSE), "")</f>
        <v/>
      </c>
      <c r="AI518" s="142"/>
      <c r="AJ518" s="143" t="str">
        <f>_xlfn.IFNA(VLOOKUP(AI518, '@LIST'!$AU$2:$AV$4, 2, FALSE), "")</f>
        <v/>
      </c>
    </row>
    <row r="519" spans="1:36" s="144" customFormat="1" ht="16.8">
      <c r="A519" s="125"/>
      <c r="B519" s="126" t="str">
        <f>_xlfn.IFNA(VLOOKUP(A519, '@LIST'!$A$2:$B$15, 2, FALSE), "")</f>
        <v/>
      </c>
      <c r="C519" s="125"/>
      <c r="D519" s="128"/>
      <c r="E519" s="129"/>
      <c r="F519" s="147"/>
      <c r="G519" s="130">
        <f xml:space="preserve"> IF(F519="Yes",D519/ '@PRODUCTION VOLUME'!$B$3*'@PRODUCTION VOLUME'!$B$4,D519)</f>
        <v>0</v>
      </c>
      <c r="H519" s="129"/>
      <c r="I519" s="125"/>
      <c r="J519" s="125"/>
      <c r="K519" s="131"/>
      <c r="L519" s="127"/>
      <c r="M519" s="132" t="str">
        <f>_xlfn.IFNA(VLOOKUP(L519,'@LIST'!$M$2:$N$396,2,FALSE),"")</f>
        <v/>
      </c>
      <c r="N519" s="133"/>
      <c r="O519" s="134"/>
      <c r="P519" s="135" t="str">
        <f>_xlfn.IFNA(VLOOKUP(O519,'@LIST'!$M$2:$N$396,2,FALSE),"")</f>
        <v/>
      </c>
      <c r="Q519" s="136"/>
      <c r="R519" s="137"/>
      <c r="S519" s="138"/>
      <c r="T519" s="139" t="str">
        <f>_xlfn.IFNA(VLOOKUP(S519, '@LIST'!$AO$2:$AP$5, 2, FALSE), "")</f>
        <v/>
      </c>
      <c r="U519" s="140"/>
      <c r="V519" s="141" t="str">
        <f>_xlfn.IFNA(VLOOKUP(U519, '@LIST'!$S$2:$T$26, 2, FALSE), "")</f>
        <v/>
      </c>
      <c r="W519" s="141" t="str">
        <f>_xlfn.IFNA(VLOOKUP($U519, '@LIST'!$U$2:$U$26, 2, FALSE), "")</f>
        <v/>
      </c>
      <c r="X519" s="141" t="str">
        <f>_xlfn.IFNA(VLOOKUP($U519, '@LIST'!$V$2:$W$26, 2, FALSE), "")</f>
        <v/>
      </c>
      <c r="Y519" s="141" t="str">
        <f>_xlfn.IFNA(VLOOKUP($U519, '@LIST'!$X$2:$Y$26, 2, FALSE), "")</f>
        <v/>
      </c>
      <c r="Z519" s="141" t="str">
        <f>_xlfn.IFNA(VLOOKUP($U519, '@LIST'!$Z$2:$AA$26, 2, FALSE), "")</f>
        <v/>
      </c>
      <c r="AA519" s="141" t="str">
        <f>_xlfn.IFNA(VLOOKUP($U519, '@LIST'!$AB$2:$AC$26, 2, FALSE), "")</f>
        <v/>
      </c>
      <c r="AB519" s="141" t="str">
        <f>_xlfn.IFNA(VLOOKUP($U519, '@LIST'!$AD$2:$AE$26, 2, FALSE), "")</f>
        <v/>
      </c>
      <c r="AC519" s="141" t="str">
        <f>_xlfn.IFNA(VLOOKUP($U519, '@LIST'!$AF$2:$AG$26, 2, FALSE), "")</f>
        <v/>
      </c>
      <c r="AD519" s="141" t="str">
        <f>_xlfn.IFNA(VLOOKUP($U519, '@LIST'!$AH$2:$AI$26, 2, FALSE), "")</f>
        <v/>
      </c>
      <c r="AE519" s="141" t="str">
        <f>_xlfn.IFNA(VLOOKUP($U519, '@LIST'!$AJ$2:$AK$26, 2, FALSE), "")</f>
        <v/>
      </c>
      <c r="AF519" s="141" t="str">
        <f>_xlfn.IFNA(VLOOKUP($U519, '@LIST'!$AL$2:$AM$26, 2, FALSE), "")</f>
        <v/>
      </c>
      <c r="AG519" s="142"/>
      <c r="AH519" s="139" t="str">
        <f>_xlfn.IFNA(VLOOKUP(AG519, '@LIST'!$AR$2:$AS$4, 2, FALSE), "")</f>
        <v/>
      </c>
      <c r="AI519" s="142"/>
      <c r="AJ519" s="143" t="str">
        <f>_xlfn.IFNA(VLOOKUP(AI519, '@LIST'!$AU$2:$AV$4, 2, FALSE), "")</f>
        <v/>
      </c>
    </row>
    <row r="520" spans="1:36" s="144" customFormat="1" ht="16.8">
      <c r="A520" s="125"/>
      <c r="B520" s="126" t="str">
        <f>_xlfn.IFNA(VLOOKUP(A520, '@LIST'!$A$2:$B$15, 2, FALSE), "")</f>
        <v/>
      </c>
      <c r="C520" s="125"/>
      <c r="D520" s="128"/>
      <c r="E520" s="129"/>
      <c r="F520" s="147"/>
      <c r="G520" s="130">
        <f xml:space="preserve"> IF(F520="Yes",D520/ '@PRODUCTION VOLUME'!$B$3*'@PRODUCTION VOLUME'!$B$4,D520)</f>
        <v>0</v>
      </c>
      <c r="H520" s="129"/>
      <c r="I520" s="125"/>
      <c r="J520" s="125"/>
      <c r="K520" s="131"/>
      <c r="L520" s="127"/>
      <c r="M520" s="132" t="str">
        <f>_xlfn.IFNA(VLOOKUP(L520,'@LIST'!$M$2:$N$396,2,FALSE),"")</f>
        <v/>
      </c>
      <c r="N520" s="133"/>
      <c r="O520" s="134"/>
      <c r="P520" s="135" t="str">
        <f>_xlfn.IFNA(VLOOKUP(O520,'@LIST'!$M$2:$N$396,2,FALSE),"")</f>
        <v/>
      </c>
      <c r="Q520" s="136"/>
      <c r="R520" s="137"/>
      <c r="S520" s="138"/>
      <c r="T520" s="139" t="str">
        <f>_xlfn.IFNA(VLOOKUP(S520, '@LIST'!$AO$2:$AP$5, 2, FALSE), "")</f>
        <v/>
      </c>
      <c r="U520" s="140"/>
      <c r="V520" s="141" t="str">
        <f>_xlfn.IFNA(VLOOKUP(U520, '@LIST'!$S$2:$T$26, 2, FALSE), "")</f>
        <v/>
      </c>
      <c r="W520" s="141" t="str">
        <f>_xlfn.IFNA(VLOOKUP($U520, '@LIST'!$U$2:$U$26, 2, FALSE), "")</f>
        <v/>
      </c>
      <c r="X520" s="141" t="str">
        <f>_xlfn.IFNA(VLOOKUP($U520, '@LIST'!$V$2:$W$26, 2, FALSE), "")</f>
        <v/>
      </c>
      <c r="Y520" s="141" t="str">
        <f>_xlfn.IFNA(VLOOKUP($U520, '@LIST'!$X$2:$Y$26, 2, FALSE), "")</f>
        <v/>
      </c>
      <c r="Z520" s="141" t="str">
        <f>_xlfn.IFNA(VLOOKUP($U520, '@LIST'!$Z$2:$AA$26, 2, FALSE), "")</f>
        <v/>
      </c>
      <c r="AA520" s="141" t="str">
        <f>_xlfn.IFNA(VLOOKUP($U520, '@LIST'!$AB$2:$AC$26, 2, FALSE), "")</f>
        <v/>
      </c>
      <c r="AB520" s="141" t="str">
        <f>_xlfn.IFNA(VLOOKUP($U520, '@LIST'!$AD$2:$AE$26, 2, FALSE), "")</f>
        <v/>
      </c>
      <c r="AC520" s="141" t="str">
        <f>_xlfn.IFNA(VLOOKUP($U520, '@LIST'!$AF$2:$AG$26, 2, FALSE), "")</f>
        <v/>
      </c>
      <c r="AD520" s="141" t="str">
        <f>_xlfn.IFNA(VLOOKUP($U520, '@LIST'!$AH$2:$AI$26, 2, FALSE), "")</f>
        <v/>
      </c>
      <c r="AE520" s="141" t="str">
        <f>_xlfn.IFNA(VLOOKUP($U520, '@LIST'!$AJ$2:$AK$26, 2, FALSE), "")</f>
        <v/>
      </c>
      <c r="AF520" s="141" t="str">
        <f>_xlfn.IFNA(VLOOKUP($U520, '@LIST'!$AL$2:$AM$26, 2, FALSE), "")</f>
        <v/>
      </c>
      <c r="AG520" s="142"/>
      <c r="AH520" s="139" t="str">
        <f>_xlfn.IFNA(VLOOKUP(AG520, '@LIST'!$AR$2:$AS$4, 2, FALSE), "")</f>
        <v/>
      </c>
      <c r="AI520" s="142"/>
      <c r="AJ520" s="143" t="str">
        <f>_xlfn.IFNA(VLOOKUP(AI520, '@LIST'!$AU$2:$AV$4, 2, FALSE), "")</f>
        <v/>
      </c>
    </row>
    <row r="521" spans="1:36" s="144" customFormat="1" ht="16.8">
      <c r="A521" s="125"/>
      <c r="B521" s="126" t="str">
        <f>_xlfn.IFNA(VLOOKUP(A521, '@LIST'!$A$2:$B$15, 2, FALSE), "")</f>
        <v/>
      </c>
      <c r="C521" s="125"/>
      <c r="D521" s="128"/>
      <c r="E521" s="129"/>
      <c r="F521" s="147"/>
      <c r="G521" s="130">
        <f xml:space="preserve"> IF(F521="Yes",D521/ '@PRODUCTION VOLUME'!$B$3*'@PRODUCTION VOLUME'!$B$4,D521)</f>
        <v>0</v>
      </c>
      <c r="H521" s="129"/>
      <c r="I521" s="125"/>
      <c r="J521" s="125"/>
      <c r="K521" s="131"/>
      <c r="L521" s="127"/>
      <c r="M521" s="132" t="str">
        <f>_xlfn.IFNA(VLOOKUP(L521,'@LIST'!$M$2:$N$396,2,FALSE),"")</f>
        <v/>
      </c>
      <c r="N521" s="133"/>
      <c r="O521" s="134"/>
      <c r="P521" s="135" t="str">
        <f>_xlfn.IFNA(VLOOKUP(O521,'@LIST'!$M$2:$N$396,2,FALSE),"")</f>
        <v/>
      </c>
      <c r="Q521" s="136"/>
      <c r="R521" s="137"/>
      <c r="S521" s="138"/>
      <c r="T521" s="139" t="str">
        <f>_xlfn.IFNA(VLOOKUP(S521, '@LIST'!$AO$2:$AP$5, 2, FALSE), "")</f>
        <v/>
      </c>
      <c r="U521" s="140"/>
      <c r="V521" s="141" t="str">
        <f>_xlfn.IFNA(VLOOKUP(U521, '@LIST'!$S$2:$T$26, 2, FALSE), "")</f>
        <v/>
      </c>
      <c r="W521" s="141" t="str">
        <f>_xlfn.IFNA(VLOOKUP($U521, '@LIST'!$U$2:$U$26, 2, FALSE), "")</f>
        <v/>
      </c>
      <c r="X521" s="141" t="str">
        <f>_xlfn.IFNA(VLOOKUP($U521, '@LIST'!$V$2:$W$26, 2, FALSE), "")</f>
        <v/>
      </c>
      <c r="Y521" s="141" t="str">
        <f>_xlfn.IFNA(VLOOKUP($U521, '@LIST'!$X$2:$Y$26, 2, FALSE), "")</f>
        <v/>
      </c>
      <c r="Z521" s="141" t="str">
        <f>_xlfn.IFNA(VLOOKUP($U521, '@LIST'!$Z$2:$AA$26, 2, FALSE), "")</f>
        <v/>
      </c>
      <c r="AA521" s="141" t="str">
        <f>_xlfn.IFNA(VLOOKUP($U521, '@LIST'!$AB$2:$AC$26, 2, FALSE), "")</f>
        <v/>
      </c>
      <c r="AB521" s="141" t="str">
        <f>_xlfn.IFNA(VLOOKUP($U521, '@LIST'!$AD$2:$AE$26, 2, FALSE), "")</f>
        <v/>
      </c>
      <c r="AC521" s="141" t="str">
        <f>_xlfn.IFNA(VLOOKUP($U521, '@LIST'!$AF$2:$AG$26, 2, FALSE), "")</f>
        <v/>
      </c>
      <c r="AD521" s="141" t="str">
        <f>_xlfn.IFNA(VLOOKUP($U521, '@LIST'!$AH$2:$AI$26, 2, FALSE), "")</f>
        <v/>
      </c>
      <c r="AE521" s="141" t="str">
        <f>_xlfn.IFNA(VLOOKUP($U521, '@LIST'!$AJ$2:$AK$26, 2, FALSE), "")</f>
        <v/>
      </c>
      <c r="AF521" s="141" t="str">
        <f>_xlfn.IFNA(VLOOKUP($U521, '@LIST'!$AL$2:$AM$26, 2, FALSE), "")</f>
        <v/>
      </c>
      <c r="AG521" s="142"/>
      <c r="AH521" s="139" t="str">
        <f>_xlfn.IFNA(VLOOKUP(AG521, '@LIST'!$AR$2:$AS$4, 2, FALSE), "")</f>
        <v/>
      </c>
      <c r="AI521" s="142"/>
      <c r="AJ521" s="143" t="str">
        <f>_xlfn.IFNA(VLOOKUP(AI521, '@LIST'!$AU$2:$AV$4, 2, FALSE), "")</f>
        <v/>
      </c>
    </row>
    <row r="522" spans="1:36" s="144" customFormat="1" ht="16.8">
      <c r="A522" s="125"/>
      <c r="B522" s="126" t="str">
        <f>_xlfn.IFNA(VLOOKUP(A522, '@LIST'!$A$2:$B$15, 2, FALSE), "")</f>
        <v/>
      </c>
      <c r="C522" s="125"/>
      <c r="D522" s="128"/>
      <c r="E522" s="129"/>
      <c r="F522" s="147"/>
      <c r="G522" s="130">
        <f xml:space="preserve"> IF(F522="Yes",D522/ '@PRODUCTION VOLUME'!$B$3*'@PRODUCTION VOLUME'!$B$4,D522)</f>
        <v>0</v>
      </c>
      <c r="H522" s="129"/>
      <c r="I522" s="125"/>
      <c r="J522" s="125"/>
      <c r="K522" s="131"/>
      <c r="L522" s="127"/>
      <c r="M522" s="132" t="str">
        <f>_xlfn.IFNA(VLOOKUP(L522,'@LIST'!$M$2:$N$396,2,FALSE),"")</f>
        <v/>
      </c>
      <c r="N522" s="133"/>
      <c r="O522" s="134"/>
      <c r="P522" s="135" t="str">
        <f>_xlfn.IFNA(VLOOKUP(O522,'@LIST'!$M$2:$N$396,2,FALSE),"")</f>
        <v/>
      </c>
      <c r="Q522" s="136"/>
      <c r="R522" s="137"/>
      <c r="S522" s="138"/>
      <c r="T522" s="139" t="str">
        <f>_xlfn.IFNA(VLOOKUP(S522, '@LIST'!$AO$2:$AP$5, 2, FALSE), "")</f>
        <v/>
      </c>
      <c r="U522" s="140"/>
      <c r="V522" s="141" t="str">
        <f>_xlfn.IFNA(VLOOKUP(U522, '@LIST'!$S$2:$T$26, 2, FALSE), "")</f>
        <v/>
      </c>
      <c r="W522" s="141" t="str">
        <f>_xlfn.IFNA(VLOOKUP($U522, '@LIST'!$U$2:$U$26, 2, FALSE), "")</f>
        <v/>
      </c>
      <c r="X522" s="141" t="str">
        <f>_xlfn.IFNA(VLOOKUP($U522, '@LIST'!$V$2:$W$26, 2, FALSE), "")</f>
        <v/>
      </c>
      <c r="Y522" s="141" t="str">
        <f>_xlfn.IFNA(VLOOKUP($U522, '@LIST'!$X$2:$Y$26, 2, FALSE), "")</f>
        <v/>
      </c>
      <c r="Z522" s="141" t="str">
        <f>_xlfn.IFNA(VLOOKUP($U522, '@LIST'!$Z$2:$AA$26, 2, FALSE), "")</f>
        <v/>
      </c>
      <c r="AA522" s="141" t="str">
        <f>_xlfn.IFNA(VLOOKUP($U522, '@LIST'!$AB$2:$AC$26, 2, FALSE), "")</f>
        <v/>
      </c>
      <c r="AB522" s="141" t="str">
        <f>_xlfn.IFNA(VLOOKUP($U522, '@LIST'!$AD$2:$AE$26, 2, FALSE), "")</f>
        <v/>
      </c>
      <c r="AC522" s="141" t="str">
        <f>_xlfn.IFNA(VLOOKUP($U522, '@LIST'!$AF$2:$AG$26, 2, FALSE), "")</f>
        <v/>
      </c>
      <c r="AD522" s="141" t="str">
        <f>_xlfn.IFNA(VLOOKUP($U522, '@LIST'!$AH$2:$AI$26, 2, FALSE), "")</f>
        <v/>
      </c>
      <c r="AE522" s="141" t="str">
        <f>_xlfn.IFNA(VLOOKUP($U522, '@LIST'!$AJ$2:$AK$26, 2, FALSE), "")</f>
        <v/>
      </c>
      <c r="AF522" s="141" t="str">
        <f>_xlfn.IFNA(VLOOKUP($U522, '@LIST'!$AL$2:$AM$26, 2, FALSE), "")</f>
        <v/>
      </c>
      <c r="AG522" s="142"/>
      <c r="AH522" s="139" t="str">
        <f>_xlfn.IFNA(VLOOKUP(AG522, '@LIST'!$AR$2:$AS$4, 2, FALSE), "")</f>
        <v/>
      </c>
      <c r="AI522" s="142"/>
      <c r="AJ522" s="143" t="str">
        <f>_xlfn.IFNA(VLOOKUP(AI522, '@LIST'!$AU$2:$AV$4, 2, FALSE), "")</f>
        <v/>
      </c>
    </row>
    <row r="523" spans="1:36" s="144" customFormat="1" ht="16.8">
      <c r="A523" s="125"/>
      <c r="B523" s="126" t="str">
        <f>_xlfn.IFNA(VLOOKUP(A523, '@LIST'!$A$2:$B$15, 2, FALSE), "")</f>
        <v/>
      </c>
      <c r="C523" s="125"/>
      <c r="D523" s="128"/>
      <c r="E523" s="129"/>
      <c r="F523" s="147"/>
      <c r="G523" s="130">
        <f xml:space="preserve"> IF(F523="Yes",D523/ '@PRODUCTION VOLUME'!$B$3*'@PRODUCTION VOLUME'!$B$4,D523)</f>
        <v>0</v>
      </c>
      <c r="H523" s="129"/>
      <c r="I523" s="125"/>
      <c r="J523" s="125"/>
      <c r="K523" s="131"/>
      <c r="L523" s="127"/>
      <c r="M523" s="132" t="str">
        <f>_xlfn.IFNA(VLOOKUP(L523,'@LIST'!$M$2:$N$396,2,FALSE),"")</f>
        <v/>
      </c>
      <c r="N523" s="133"/>
      <c r="O523" s="134"/>
      <c r="P523" s="135" t="str">
        <f>_xlfn.IFNA(VLOOKUP(O523,'@LIST'!$M$2:$N$396,2,FALSE),"")</f>
        <v/>
      </c>
      <c r="Q523" s="136"/>
      <c r="R523" s="137"/>
      <c r="S523" s="138"/>
      <c r="T523" s="139" t="str">
        <f>_xlfn.IFNA(VLOOKUP(S523, '@LIST'!$AO$2:$AP$5, 2, FALSE), "")</f>
        <v/>
      </c>
      <c r="U523" s="140"/>
      <c r="V523" s="141" t="str">
        <f>_xlfn.IFNA(VLOOKUP(U523, '@LIST'!$S$2:$T$26, 2, FALSE), "")</f>
        <v/>
      </c>
      <c r="W523" s="141" t="str">
        <f>_xlfn.IFNA(VLOOKUP($U523, '@LIST'!$U$2:$U$26, 2, FALSE), "")</f>
        <v/>
      </c>
      <c r="X523" s="141" t="str">
        <f>_xlfn.IFNA(VLOOKUP($U523, '@LIST'!$V$2:$W$26, 2, FALSE), "")</f>
        <v/>
      </c>
      <c r="Y523" s="141" t="str">
        <f>_xlfn.IFNA(VLOOKUP($U523, '@LIST'!$X$2:$Y$26, 2, FALSE), "")</f>
        <v/>
      </c>
      <c r="Z523" s="141" t="str">
        <f>_xlfn.IFNA(VLOOKUP($U523, '@LIST'!$Z$2:$AA$26, 2, FALSE), "")</f>
        <v/>
      </c>
      <c r="AA523" s="141" t="str">
        <f>_xlfn.IFNA(VLOOKUP($U523, '@LIST'!$AB$2:$AC$26, 2, FALSE), "")</f>
        <v/>
      </c>
      <c r="AB523" s="141" t="str">
        <f>_xlfn.IFNA(VLOOKUP($U523, '@LIST'!$AD$2:$AE$26, 2, FALSE), "")</f>
        <v/>
      </c>
      <c r="AC523" s="141" t="str">
        <f>_xlfn.IFNA(VLOOKUP($U523, '@LIST'!$AF$2:$AG$26, 2, FALSE), "")</f>
        <v/>
      </c>
      <c r="AD523" s="141" t="str">
        <f>_xlfn.IFNA(VLOOKUP($U523, '@LIST'!$AH$2:$AI$26, 2, FALSE), "")</f>
        <v/>
      </c>
      <c r="AE523" s="141" t="str">
        <f>_xlfn.IFNA(VLOOKUP($U523, '@LIST'!$AJ$2:$AK$26, 2, FALSE), "")</f>
        <v/>
      </c>
      <c r="AF523" s="141" t="str">
        <f>_xlfn.IFNA(VLOOKUP($U523, '@LIST'!$AL$2:$AM$26, 2, FALSE), "")</f>
        <v/>
      </c>
      <c r="AG523" s="142"/>
      <c r="AH523" s="139" t="str">
        <f>_xlfn.IFNA(VLOOKUP(AG523, '@LIST'!$AR$2:$AS$4, 2, FALSE), "")</f>
        <v/>
      </c>
      <c r="AI523" s="142"/>
      <c r="AJ523" s="143" t="str">
        <f>_xlfn.IFNA(VLOOKUP(AI523, '@LIST'!$AU$2:$AV$4, 2, FALSE), "")</f>
        <v/>
      </c>
    </row>
    <row r="524" spans="1:36" s="144" customFormat="1" ht="16.8">
      <c r="A524" s="125"/>
      <c r="B524" s="126" t="str">
        <f>_xlfn.IFNA(VLOOKUP(A524, '@LIST'!$A$2:$B$15, 2, FALSE), "")</f>
        <v/>
      </c>
      <c r="C524" s="125"/>
      <c r="D524" s="128"/>
      <c r="E524" s="129"/>
      <c r="F524" s="147"/>
      <c r="G524" s="130">
        <f xml:space="preserve"> IF(F524="Yes",D524/ '@PRODUCTION VOLUME'!$B$3*'@PRODUCTION VOLUME'!$B$4,D524)</f>
        <v>0</v>
      </c>
      <c r="H524" s="129"/>
      <c r="I524" s="125"/>
      <c r="J524" s="125"/>
      <c r="K524" s="131"/>
      <c r="L524" s="127"/>
      <c r="M524" s="132" t="str">
        <f>_xlfn.IFNA(VLOOKUP(L524,'@LIST'!$M$2:$N$396,2,FALSE),"")</f>
        <v/>
      </c>
      <c r="N524" s="133"/>
      <c r="O524" s="134"/>
      <c r="P524" s="135" t="str">
        <f>_xlfn.IFNA(VLOOKUP(O524,'@LIST'!$M$2:$N$396,2,FALSE),"")</f>
        <v/>
      </c>
      <c r="Q524" s="136"/>
      <c r="R524" s="137"/>
      <c r="S524" s="138"/>
      <c r="T524" s="139" t="str">
        <f>_xlfn.IFNA(VLOOKUP(S524, '@LIST'!$AO$2:$AP$5, 2, FALSE), "")</f>
        <v/>
      </c>
      <c r="U524" s="140"/>
      <c r="V524" s="141" t="str">
        <f>_xlfn.IFNA(VLOOKUP(U524, '@LIST'!$S$2:$T$26, 2, FALSE), "")</f>
        <v/>
      </c>
      <c r="W524" s="141" t="str">
        <f>_xlfn.IFNA(VLOOKUP($U524, '@LIST'!$U$2:$U$26, 2, FALSE), "")</f>
        <v/>
      </c>
      <c r="X524" s="141" t="str">
        <f>_xlfn.IFNA(VLOOKUP($U524, '@LIST'!$V$2:$W$26, 2, FALSE), "")</f>
        <v/>
      </c>
      <c r="Y524" s="141" t="str">
        <f>_xlfn.IFNA(VLOOKUP($U524, '@LIST'!$X$2:$Y$26, 2, FALSE), "")</f>
        <v/>
      </c>
      <c r="Z524" s="141" t="str">
        <f>_xlfn.IFNA(VLOOKUP($U524, '@LIST'!$Z$2:$AA$26, 2, FALSE), "")</f>
        <v/>
      </c>
      <c r="AA524" s="141" t="str">
        <f>_xlfn.IFNA(VLOOKUP($U524, '@LIST'!$AB$2:$AC$26, 2, FALSE), "")</f>
        <v/>
      </c>
      <c r="AB524" s="141" t="str">
        <f>_xlfn.IFNA(VLOOKUP($U524, '@LIST'!$AD$2:$AE$26, 2, FALSE), "")</f>
        <v/>
      </c>
      <c r="AC524" s="141" t="str">
        <f>_xlfn.IFNA(VLOOKUP($U524, '@LIST'!$AF$2:$AG$26, 2, FALSE), "")</f>
        <v/>
      </c>
      <c r="AD524" s="141" t="str">
        <f>_xlfn.IFNA(VLOOKUP($U524, '@LIST'!$AH$2:$AI$26, 2, FALSE), "")</f>
        <v/>
      </c>
      <c r="AE524" s="141" t="str">
        <f>_xlfn.IFNA(VLOOKUP($U524, '@LIST'!$AJ$2:$AK$26, 2, FALSE), "")</f>
        <v/>
      </c>
      <c r="AF524" s="141" t="str">
        <f>_xlfn.IFNA(VLOOKUP($U524, '@LIST'!$AL$2:$AM$26, 2, FALSE), "")</f>
        <v/>
      </c>
      <c r="AG524" s="142"/>
      <c r="AH524" s="139" t="str">
        <f>_xlfn.IFNA(VLOOKUP(AG524, '@LIST'!$AR$2:$AS$4, 2, FALSE), "")</f>
        <v/>
      </c>
      <c r="AI524" s="142"/>
      <c r="AJ524" s="143" t="str">
        <f>_xlfn.IFNA(VLOOKUP(AI524, '@LIST'!$AU$2:$AV$4, 2, FALSE), "")</f>
        <v/>
      </c>
    </row>
    <row r="525" spans="1:36" s="144" customFormat="1" ht="16.8">
      <c r="A525" s="125"/>
      <c r="B525" s="126" t="str">
        <f>_xlfn.IFNA(VLOOKUP(A525, '@LIST'!$A$2:$B$15, 2, FALSE), "")</f>
        <v/>
      </c>
      <c r="C525" s="125"/>
      <c r="D525" s="128"/>
      <c r="E525" s="129"/>
      <c r="F525" s="147"/>
      <c r="G525" s="130">
        <f xml:space="preserve"> IF(F525="Yes",D525/ '@PRODUCTION VOLUME'!$B$3*'@PRODUCTION VOLUME'!$B$4,D525)</f>
        <v>0</v>
      </c>
      <c r="H525" s="129"/>
      <c r="I525" s="125"/>
      <c r="J525" s="125"/>
      <c r="K525" s="131"/>
      <c r="L525" s="127"/>
      <c r="M525" s="132" t="str">
        <f>_xlfn.IFNA(VLOOKUP(L525,'@LIST'!$M$2:$N$396,2,FALSE),"")</f>
        <v/>
      </c>
      <c r="N525" s="133"/>
      <c r="O525" s="134"/>
      <c r="P525" s="135" t="str">
        <f>_xlfn.IFNA(VLOOKUP(O525,'@LIST'!$M$2:$N$396,2,FALSE),"")</f>
        <v/>
      </c>
      <c r="Q525" s="136"/>
      <c r="R525" s="137"/>
      <c r="S525" s="138"/>
      <c r="T525" s="139" t="str">
        <f>_xlfn.IFNA(VLOOKUP(S525, '@LIST'!$AO$2:$AP$5, 2, FALSE), "")</f>
        <v/>
      </c>
      <c r="U525" s="140"/>
      <c r="V525" s="141" t="str">
        <f>_xlfn.IFNA(VLOOKUP(U525, '@LIST'!$S$2:$T$26, 2, FALSE), "")</f>
        <v/>
      </c>
      <c r="W525" s="141" t="str">
        <f>_xlfn.IFNA(VLOOKUP($U525, '@LIST'!$U$2:$U$26, 2, FALSE), "")</f>
        <v/>
      </c>
      <c r="X525" s="141" t="str">
        <f>_xlfn.IFNA(VLOOKUP($U525, '@LIST'!$V$2:$W$26, 2, FALSE), "")</f>
        <v/>
      </c>
      <c r="Y525" s="141" t="str">
        <f>_xlfn.IFNA(VLOOKUP($U525, '@LIST'!$X$2:$Y$26, 2, FALSE), "")</f>
        <v/>
      </c>
      <c r="Z525" s="141" t="str">
        <f>_xlfn.IFNA(VLOOKUP($U525, '@LIST'!$Z$2:$AA$26, 2, FALSE), "")</f>
        <v/>
      </c>
      <c r="AA525" s="141" t="str">
        <f>_xlfn.IFNA(VLOOKUP($U525, '@LIST'!$AB$2:$AC$26, 2, FALSE), "")</f>
        <v/>
      </c>
      <c r="AB525" s="141" t="str">
        <f>_xlfn.IFNA(VLOOKUP($U525, '@LIST'!$AD$2:$AE$26, 2, FALSE), "")</f>
        <v/>
      </c>
      <c r="AC525" s="141" t="str">
        <f>_xlfn.IFNA(VLOOKUP($U525, '@LIST'!$AF$2:$AG$26, 2, FALSE), "")</f>
        <v/>
      </c>
      <c r="AD525" s="141" t="str">
        <f>_xlfn.IFNA(VLOOKUP($U525, '@LIST'!$AH$2:$AI$26, 2, FALSE), "")</f>
        <v/>
      </c>
      <c r="AE525" s="141" t="str">
        <f>_xlfn.IFNA(VLOOKUP($U525, '@LIST'!$AJ$2:$AK$26, 2, FALSE), "")</f>
        <v/>
      </c>
      <c r="AF525" s="141" t="str">
        <f>_xlfn.IFNA(VLOOKUP($U525, '@LIST'!$AL$2:$AM$26, 2, FALSE), "")</f>
        <v/>
      </c>
      <c r="AG525" s="142"/>
      <c r="AH525" s="139" t="str">
        <f>_xlfn.IFNA(VLOOKUP(AG525, '@LIST'!$AR$2:$AS$4, 2, FALSE), "")</f>
        <v/>
      </c>
      <c r="AI525" s="142"/>
      <c r="AJ525" s="143" t="str">
        <f>_xlfn.IFNA(VLOOKUP(AI525, '@LIST'!$AU$2:$AV$4, 2, FALSE), "")</f>
        <v/>
      </c>
    </row>
    <row r="526" spans="1:36" s="144" customFormat="1" ht="16.8">
      <c r="A526" s="125"/>
      <c r="B526" s="126" t="str">
        <f>_xlfn.IFNA(VLOOKUP(A526, '@LIST'!$A$2:$B$15, 2, FALSE), "")</f>
        <v/>
      </c>
      <c r="C526" s="125"/>
      <c r="D526" s="128"/>
      <c r="E526" s="129"/>
      <c r="F526" s="147"/>
      <c r="G526" s="130">
        <f xml:space="preserve"> IF(F526="Yes",D526/ '@PRODUCTION VOLUME'!$B$3*'@PRODUCTION VOLUME'!$B$4,D526)</f>
        <v>0</v>
      </c>
      <c r="H526" s="129"/>
      <c r="I526" s="125"/>
      <c r="J526" s="125"/>
      <c r="K526" s="131"/>
      <c r="L526" s="127"/>
      <c r="M526" s="132" t="str">
        <f>_xlfn.IFNA(VLOOKUP(L526,'@LIST'!$M$2:$N$396,2,FALSE),"")</f>
        <v/>
      </c>
      <c r="N526" s="133"/>
      <c r="O526" s="134"/>
      <c r="P526" s="135" t="str">
        <f>_xlfn.IFNA(VLOOKUP(O526,'@LIST'!$M$2:$N$396,2,FALSE),"")</f>
        <v/>
      </c>
      <c r="Q526" s="136"/>
      <c r="R526" s="137"/>
      <c r="S526" s="138"/>
      <c r="T526" s="139" t="str">
        <f>_xlfn.IFNA(VLOOKUP(S526, '@LIST'!$AO$2:$AP$5, 2, FALSE), "")</f>
        <v/>
      </c>
      <c r="U526" s="140"/>
      <c r="V526" s="141" t="str">
        <f>_xlfn.IFNA(VLOOKUP(U526, '@LIST'!$S$2:$T$26, 2, FALSE), "")</f>
        <v/>
      </c>
      <c r="W526" s="141" t="str">
        <f>_xlfn.IFNA(VLOOKUP($U526, '@LIST'!$U$2:$U$26, 2, FALSE), "")</f>
        <v/>
      </c>
      <c r="X526" s="141" t="str">
        <f>_xlfn.IFNA(VLOOKUP($U526, '@LIST'!$V$2:$W$26, 2, FALSE), "")</f>
        <v/>
      </c>
      <c r="Y526" s="141" t="str">
        <f>_xlfn.IFNA(VLOOKUP($U526, '@LIST'!$X$2:$Y$26, 2, FALSE), "")</f>
        <v/>
      </c>
      <c r="Z526" s="141" t="str">
        <f>_xlfn.IFNA(VLOOKUP($U526, '@LIST'!$Z$2:$AA$26, 2, FALSE), "")</f>
        <v/>
      </c>
      <c r="AA526" s="141" t="str">
        <f>_xlfn.IFNA(VLOOKUP($U526, '@LIST'!$AB$2:$AC$26, 2, FALSE), "")</f>
        <v/>
      </c>
      <c r="AB526" s="141" t="str">
        <f>_xlfn.IFNA(VLOOKUP($U526, '@LIST'!$AD$2:$AE$26, 2, FALSE), "")</f>
        <v/>
      </c>
      <c r="AC526" s="141" t="str">
        <f>_xlfn.IFNA(VLOOKUP($U526, '@LIST'!$AF$2:$AG$26, 2, FALSE), "")</f>
        <v/>
      </c>
      <c r="AD526" s="141" t="str">
        <f>_xlfn.IFNA(VLOOKUP($U526, '@LIST'!$AH$2:$AI$26, 2, FALSE), "")</f>
        <v/>
      </c>
      <c r="AE526" s="141" t="str">
        <f>_xlfn.IFNA(VLOOKUP($U526, '@LIST'!$AJ$2:$AK$26, 2, FALSE), "")</f>
        <v/>
      </c>
      <c r="AF526" s="141" t="str">
        <f>_xlfn.IFNA(VLOOKUP($U526, '@LIST'!$AL$2:$AM$26, 2, FALSE), "")</f>
        <v/>
      </c>
      <c r="AG526" s="142"/>
      <c r="AH526" s="139" t="str">
        <f>_xlfn.IFNA(VLOOKUP(AG526, '@LIST'!$AR$2:$AS$4, 2, FALSE), "")</f>
        <v/>
      </c>
      <c r="AI526" s="142"/>
      <c r="AJ526" s="143" t="str">
        <f>_xlfn.IFNA(VLOOKUP(AI526, '@LIST'!$AU$2:$AV$4, 2, FALSE), "")</f>
        <v/>
      </c>
    </row>
    <row r="527" spans="1:36" s="144" customFormat="1" ht="16.8">
      <c r="A527" s="125"/>
      <c r="B527" s="126" t="str">
        <f>_xlfn.IFNA(VLOOKUP(A527, '@LIST'!$A$2:$B$15, 2, FALSE), "")</f>
        <v/>
      </c>
      <c r="C527" s="125"/>
      <c r="D527" s="128"/>
      <c r="E527" s="129"/>
      <c r="F527" s="147"/>
      <c r="G527" s="130">
        <f xml:space="preserve"> IF(F527="Yes",D527/ '@PRODUCTION VOLUME'!$B$3*'@PRODUCTION VOLUME'!$B$4,D527)</f>
        <v>0</v>
      </c>
      <c r="H527" s="129"/>
      <c r="I527" s="125"/>
      <c r="J527" s="125"/>
      <c r="K527" s="131"/>
      <c r="L527" s="127"/>
      <c r="M527" s="132" t="str">
        <f>_xlfn.IFNA(VLOOKUP(L527,'@LIST'!$M$2:$N$396,2,FALSE),"")</f>
        <v/>
      </c>
      <c r="N527" s="133"/>
      <c r="O527" s="134"/>
      <c r="P527" s="135" t="str">
        <f>_xlfn.IFNA(VLOOKUP(O527,'@LIST'!$M$2:$N$396,2,FALSE),"")</f>
        <v/>
      </c>
      <c r="Q527" s="136"/>
      <c r="R527" s="137"/>
      <c r="S527" s="138"/>
      <c r="T527" s="139" t="str">
        <f>_xlfn.IFNA(VLOOKUP(S527, '@LIST'!$AO$2:$AP$5, 2, FALSE), "")</f>
        <v/>
      </c>
      <c r="U527" s="140"/>
      <c r="V527" s="141" t="str">
        <f>_xlfn.IFNA(VLOOKUP(U527, '@LIST'!$S$2:$T$26, 2, FALSE), "")</f>
        <v/>
      </c>
      <c r="W527" s="141" t="str">
        <f>_xlfn.IFNA(VLOOKUP($U527, '@LIST'!$U$2:$U$26, 2, FALSE), "")</f>
        <v/>
      </c>
      <c r="X527" s="141" t="str">
        <f>_xlfn.IFNA(VLOOKUP($U527, '@LIST'!$V$2:$W$26, 2, FALSE), "")</f>
        <v/>
      </c>
      <c r="Y527" s="141" t="str">
        <f>_xlfn.IFNA(VLOOKUP($U527, '@LIST'!$X$2:$Y$26, 2, FALSE), "")</f>
        <v/>
      </c>
      <c r="Z527" s="141" t="str">
        <f>_xlfn.IFNA(VLOOKUP($U527, '@LIST'!$Z$2:$AA$26, 2, FALSE), "")</f>
        <v/>
      </c>
      <c r="AA527" s="141" t="str">
        <f>_xlfn.IFNA(VLOOKUP($U527, '@LIST'!$AB$2:$AC$26, 2, FALSE), "")</f>
        <v/>
      </c>
      <c r="AB527" s="141" t="str">
        <f>_xlfn.IFNA(VLOOKUP($U527, '@LIST'!$AD$2:$AE$26, 2, FALSE), "")</f>
        <v/>
      </c>
      <c r="AC527" s="141" t="str">
        <f>_xlfn.IFNA(VLOOKUP($U527, '@LIST'!$AF$2:$AG$26, 2, FALSE), "")</f>
        <v/>
      </c>
      <c r="AD527" s="141" t="str">
        <f>_xlfn.IFNA(VLOOKUP($U527, '@LIST'!$AH$2:$AI$26, 2, FALSE), "")</f>
        <v/>
      </c>
      <c r="AE527" s="141" t="str">
        <f>_xlfn.IFNA(VLOOKUP($U527, '@LIST'!$AJ$2:$AK$26, 2, FALSE), "")</f>
        <v/>
      </c>
      <c r="AF527" s="141" t="str">
        <f>_xlfn.IFNA(VLOOKUP($U527, '@LIST'!$AL$2:$AM$26, 2, FALSE), "")</f>
        <v/>
      </c>
      <c r="AG527" s="142"/>
      <c r="AH527" s="139" t="str">
        <f>_xlfn.IFNA(VLOOKUP(AG527, '@LIST'!$AR$2:$AS$4, 2, FALSE), "")</f>
        <v/>
      </c>
      <c r="AI527" s="142"/>
      <c r="AJ527" s="143" t="str">
        <f>_xlfn.IFNA(VLOOKUP(AI527, '@LIST'!$AU$2:$AV$4, 2, FALSE), "")</f>
        <v/>
      </c>
    </row>
    <row r="528" spans="1:36" s="144" customFormat="1" ht="16.8">
      <c r="A528" s="125"/>
      <c r="B528" s="126" t="str">
        <f>_xlfn.IFNA(VLOOKUP(A528, '@LIST'!$A$2:$B$15, 2, FALSE), "")</f>
        <v/>
      </c>
      <c r="C528" s="125"/>
      <c r="D528" s="128"/>
      <c r="E528" s="129"/>
      <c r="F528" s="147"/>
      <c r="G528" s="130">
        <f xml:space="preserve"> IF(F528="Yes",D528/ '@PRODUCTION VOLUME'!$B$3*'@PRODUCTION VOLUME'!$B$4,D528)</f>
        <v>0</v>
      </c>
      <c r="H528" s="129"/>
      <c r="I528" s="125"/>
      <c r="J528" s="125"/>
      <c r="K528" s="131"/>
      <c r="L528" s="127"/>
      <c r="M528" s="132" t="str">
        <f>_xlfn.IFNA(VLOOKUP(L528,'@LIST'!$M$2:$N$396,2,FALSE),"")</f>
        <v/>
      </c>
      <c r="N528" s="133"/>
      <c r="O528" s="134"/>
      <c r="P528" s="135" t="str">
        <f>_xlfn.IFNA(VLOOKUP(O528,'@LIST'!$M$2:$N$396,2,FALSE),"")</f>
        <v/>
      </c>
      <c r="Q528" s="136"/>
      <c r="R528" s="137"/>
      <c r="S528" s="138"/>
      <c r="T528" s="139" t="str">
        <f>_xlfn.IFNA(VLOOKUP(S528, '@LIST'!$AO$2:$AP$5, 2, FALSE), "")</f>
        <v/>
      </c>
      <c r="U528" s="140"/>
      <c r="V528" s="141" t="str">
        <f>_xlfn.IFNA(VLOOKUP(U528, '@LIST'!$S$2:$T$26, 2, FALSE), "")</f>
        <v/>
      </c>
      <c r="W528" s="141" t="str">
        <f>_xlfn.IFNA(VLOOKUP($U528, '@LIST'!$U$2:$U$26, 2, FALSE), "")</f>
        <v/>
      </c>
      <c r="X528" s="141" t="str">
        <f>_xlfn.IFNA(VLOOKUP($U528, '@LIST'!$V$2:$W$26, 2, FALSE), "")</f>
        <v/>
      </c>
      <c r="Y528" s="141" t="str">
        <f>_xlfn.IFNA(VLOOKUP($U528, '@LIST'!$X$2:$Y$26, 2, FALSE), "")</f>
        <v/>
      </c>
      <c r="Z528" s="141" t="str">
        <f>_xlfn.IFNA(VLOOKUP($U528, '@LIST'!$Z$2:$AA$26, 2, FALSE), "")</f>
        <v/>
      </c>
      <c r="AA528" s="141" t="str">
        <f>_xlfn.IFNA(VLOOKUP($U528, '@LIST'!$AB$2:$AC$26, 2, FALSE), "")</f>
        <v/>
      </c>
      <c r="AB528" s="141" t="str">
        <f>_xlfn.IFNA(VLOOKUP($U528, '@LIST'!$AD$2:$AE$26, 2, FALSE), "")</f>
        <v/>
      </c>
      <c r="AC528" s="141" t="str">
        <f>_xlfn.IFNA(VLOOKUP($U528, '@LIST'!$AF$2:$AG$26, 2, FALSE), "")</f>
        <v/>
      </c>
      <c r="AD528" s="141" t="str">
        <f>_xlfn.IFNA(VLOOKUP($U528, '@LIST'!$AH$2:$AI$26, 2, FALSE), "")</f>
        <v/>
      </c>
      <c r="AE528" s="141" t="str">
        <f>_xlfn.IFNA(VLOOKUP($U528, '@LIST'!$AJ$2:$AK$26, 2, FALSE), "")</f>
        <v/>
      </c>
      <c r="AF528" s="141" t="str">
        <f>_xlfn.IFNA(VLOOKUP($U528, '@LIST'!$AL$2:$AM$26, 2, FALSE), "")</f>
        <v/>
      </c>
      <c r="AG528" s="142"/>
      <c r="AH528" s="139" t="str">
        <f>_xlfn.IFNA(VLOOKUP(AG528, '@LIST'!$AR$2:$AS$4, 2, FALSE), "")</f>
        <v/>
      </c>
      <c r="AI528" s="142"/>
      <c r="AJ528" s="143" t="str">
        <f>_xlfn.IFNA(VLOOKUP(AI528, '@LIST'!$AU$2:$AV$4, 2, FALSE), "")</f>
        <v/>
      </c>
    </row>
    <row r="529" spans="1:36" s="144" customFormat="1" ht="16.8">
      <c r="A529" s="125"/>
      <c r="B529" s="126" t="str">
        <f>_xlfn.IFNA(VLOOKUP(A529, '@LIST'!$A$2:$B$15, 2, FALSE), "")</f>
        <v/>
      </c>
      <c r="C529" s="125"/>
      <c r="D529" s="128"/>
      <c r="E529" s="129"/>
      <c r="F529" s="147"/>
      <c r="G529" s="130">
        <f xml:space="preserve"> IF(F529="Yes",D529/ '@PRODUCTION VOLUME'!$B$3*'@PRODUCTION VOLUME'!$B$4,D529)</f>
        <v>0</v>
      </c>
      <c r="H529" s="129"/>
      <c r="I529" s="125"/>
      <c r="J529" s="125"/>
      <c r="K529" s="131"/>
      <c r="L529" s="127"/>
      <c r="M529" s="132" t="str">
        <f>_xlfn.IFNA(VLOOKUP(L529,'@LIST'!$M$2:$N$396,2,FALSE),"")</f>
        <v/>
      </c>
      <c r="N529" s="133"/>
      <c r="O529" s="134"/>
      <c r="P529" s="135" t="str">
        <f>_xlfn.IFNA(VLOOKUP(O529,'@LIST'!$M$2:$N$396,2,FALSE),"")</f>
        <v/>
      </c>
      <c r="Q529" s="136"/>
      <c r="R529" s="137"/>
      <c r="S529" s="138"/>
      <c r="T529" s="139" t="str">
        <f>_xlfn.IFNA(VLOOKUP(S529, '@LIST'!$AO$2:$AP$5, 2, FALSE), "")</f>
        <v/>
      </c>
      <c r="U529" s="140"/>
      <c r="V529" s="141" t="str">
        <f>_xlfn.IFNA(VLOOKUP(U529, '@LIST'!$S$2:$T$26, 2, FALSE), "")</f>
        <v/>
      </c>
      <c r="W529" s="141" t="str">
        <f>_xlfn.IFNA(VLOOKUP($U529, '@LIST'!$U$2:$U$26, 2, FALSE), "")</f>
        <v/>
      </c>
      <c r="X529" s="141" t="str">
        <f>_xlfn.IFNA(VLOOKUP($U529, '@LIST'!$V$2:$W$26, 2, FALSE), "")</f>
        <v/>
      </c>
      <c r="Y529" s="141" t="str">
        <f>_xlfn.IFNA(VLOOKUP($U529, '@LIST'!$X$2:$Y$26, 2, FALSE), "")</f>
        <v/>
      </c>
      <c r="Z529" s="141" t="str">
        <f>_xlfn.IFNA(VLOOKUP($U529, '@LIST'!$Z$2:$AA$26, 2, FALSE), "")</f>
        <v/>
      </c>
      <c r="AA529" s="141" t="str">
        <f>_xlfn.IFNA(VLOOKUP($U529, '@LIST'!$AB$2:$AC$26, 2, FALSE), "")</f>
        <v/>
      </c>
      <c r="AB529" s="141" t="str">
        <f>_xlfn.IFNA(VLOOKUP($U529, '@LIST'!$AD$2:$AE$26, 2, FALSE), "")</f>
        <v/>
      </c>
      <c r="AC529" s="141" t="str">
        <f>_xlfn.IFNA(VLOOKUP($U529, '@LIST'!$AF$2:$AG$26, 2, FALSE), "")</f>
        <v/>
      </c>
      <c r="AD529" s="141" t="str">
        <f>_xlfn.IFNA(VLOOKUP($U529, '@LIST'!$AH$2:$AI$26, 2, FALSE), "")</f>
        <v/>
      </c>
      <c r="AE529" s="141" t="str">
        <f>_xlfn.IFNA(VLOOKUP($U529, '@LIST'!$AJ$2:$AK$26, 2, FALSE), "")</f>
        <v/>
      </c>
      <c r="AF529" s="141" t="str">
        <f>_xlfn.IFNA(VLOOKUP($U529, '@LIST'!$AL$2:$AM$26, 2, FALSE), "")</f>
        <v/>
      </c>
      <c r="AG529" s="142"/>
      <c r="AH529" s="139" t="str">
        <f>_xlfn.IFNA(VLOOKUP(AG529, '@LIST'!$AR$2:$AS$4, 2, FALSE), "")</f>
        <v/>
      </c>
      <c r="AI529" s="142"/>
      <c r="AJ529" s="143" t="str">
        <f>_xlfn.IFNA(VLOOKUP(AI529, '@LIST'!$AU$2:$AV$4, 2, FALSE), "")</f>
        <v/>
      </c>
    </row>
    <row r="530" spans="1:36" s="144" customFormat="1" ht="16.8">
      <c r="A530" s="125"/>
      <c r="B530" s="126" t="str">
        <f>_xlfn.IFNA(VLOOKUP(A530, '@LIST'!$A$2:$B$15, 2, FALSE), "")</f>
        <v/>
      </c>
      <c r="C530" s="125"/>
      <c r="D530" s="128"/>
      <c r="E530" s="129"/>
      <c r="F530" s="147"/>
      <c r="G530" s="130">
        <f xml:space="preserve"> IF(F530="Yes",D530/ '@PRODUCTION VOLUME'!$B$3*'@PRODUCTION VOLUME'!$B$4,D530)</f>
        <v>0</v>
      </c>
      <c r="H530" s="129"/>
      <c r="I530" s="125"/>
      <c r="J530" s="125"/>
      <c r="K530" s="131"/>
      <c r="L530" s="127"/>
      <c r="M530" s="132" t="str">
        <f>_xlfn.IFNA(VLOOKUP(L530,'@LIST'!$M$2:$N$396,2,FALSE),"")</f>
        <v/>
      </c>
      <c r="N530" s="133"/>
      <c r="O530" s="134"/>
      <c r="P530" s="135" t="str">
        <f>_xlfn.IFNA(VLOOKUP(O530,'@LIST'!$M$2:$N$396,2,FALSE),"")</f>
        <v/>
      </c>
      <c r="Q530" s="136"/>
      <c r="R530" s="137"/>
      <c r="S530" s="138"/>
      <c r="T530" s="139" t="str">
        <f>_xlfn.IFNA(VLOOKUP(S530, '@LIST'!$AO$2:$AP$5, 2, FALSE), "")</f>
        <v/>
      </c>
      <c r="U530" s="140"/>
      <c r="V530" s="141" t="str">
        <f>_xlfn.IFNA(VLOOKUP(U530, '@LIST'!$S$2:$T$26, 2, FALSE), "")</f>
        <v/>
      </c>
      <c r="W530" s="141" t="str">
        <f>_xlfn.IFNA(VLOOKUP($U530, '@LIST'!$U$2:$U$26, 2, FALSE), "")</f>
        <v/>
      </c>
      <c r="X530" s="141" t="str">
        <f>_xlfn.IFNA(VLOOKUP($U530, '@LIST'!$V$2:$W$26, 2, FALSE), "")</f>
        <v/>
      </c>
      <c r="Y530" s="141" t="str">
        <f>_xlfn.IFNA(VLOOKUP($U530, '@LIST'!$X$2:$Y$26, 2, FALSE), "")</f>
        <v/>
      </c>
      <c r="Z530" s="141" t="str">
        <f>_xlfn.IFNA(VLOOKUP($U530, '@LIST'!$Z$2:$AA$26, 2, FALSE), "")</f>
        <v/>
      </c>
      <c r="AA530" s="141" t="str">
        <f>_xlfn.IFNA(VLOOKUP($U530, '@LIST'!$AB$2:$AC$26, 2, FALSE), "")</f>
        <v/>
      </c>
      <c r="AB530" s="141" t="str">
        <f>_xlfn.IFNA(VLOOKUP($U530, '@LIST'!$AD$2:$AE$26, 2, FALSE), "")</f>
        <v/>
      </c>
      <c r="AC530" s="141" t="str">
        <f>_xlfn.IFNA(VLOOKUP($U530, '@LIST'!$AF$2:$AG$26, 2, FALSE), "")</f>
        <v/>
      </c>
      <c r="AD530" s="141" t="str">
        <f>_xlfn.IFNA(VLOOKUP($U530, '@LIST'!$AH$2:$AI$26, 2, FALSE), "")</f>
        <v/>
      </c>
      <c r="AE530" s="141" t="str">
        <f>_xlfn.IFNA(VLOOKUP($U530, '@LIST'!$AJ$2:$AK$26, 2, FALSE), "")</f>
        <v/>
      </c>
      <c r="AF530" s="141" t="str">
        <f>_xlfn.IFNA(VLOOKUP($U530, '@LIST'!$AL$2:$AM$26, 2, FALSE), "")</f>
        <v/>
      </c>
      <c r="AG530" s="142"/>
      <c r="AH530" s="139" t="str">
        <f>_xlfn.IFNA(VLOOKUP(AG530, '@LIST'!$AR$2:$AS$4, 2, FALSE), "")</f>
        <v/>
      </c>
      <c r="AI530" s="142"/>
      <c r="AJ530" s="143" t="str">
        <f>_xlfn.IFNA(VLOOKUP(AI530, '@LIST'!$AU$2:$AV$4, 2, FALSE), "")</f>
        <v/>
      </c>
    </row>
    <row r="531" spans="1:36" s="144" customFormat="1" ht="16.8">
      <c r="A531" s="125"/>
      <c r="B531" s="126" t="str">
        <f>_xlfn.IFNA(VLOOKUP(A531, '@LIST'!$A$2:$B$15, 2, FALSE), "")</f>
        <v/>
      </c>
      <c r="C531" s="125"/>
      <c r="D531" s="128"/>
      <c r="E531" s="129"/>
      <c r="F531" s="147"/>
      <c r="G531" s="130">
        <f xml:space="preserve"> IF(F531="Yes",D531/ '@PRODUCTION VOLUME'!$B$3*'@PRODUCTION VOLUME'!$B$4,D531)</f>
        <v>0</v>
      </c>
      <c r="H531" s="129"/>
      <c r="I531" s="125"/>
      <c r="J531" s="125"/>
      <c r="K531" s="131"/>
      <c r="L531" s="127"/>
      <c r="M531" s="132" t="str">
        <f>_xlfn.IFNA(VLOOKUP(L531,'@LIST'!$M$2:$N$396,2,FALSE),"")</f>
        <v/>
      </c>
      <c r="N531" s="133"/>
      <c r="O531" s="134"/>
      <c r="P531" s="135" t="str">
        <f>_xlfn.IFNA(VLOOKUP(O531,'@LIST'!$M$2:$N$396,2,FALSE),"")</f>
        <v/>
      </c>
      <c r="Q531" s="136"/>
      <c r="R531" s="137"/>
      <c r="S531" s="138"/>
      <c r="T531" s="139" t="str">
        <f>_xlfn.IFNA(VLOOKUP(S531, '@LIST'!$AO$2:$AP$5, 2, FALSE), "")</f>
        <v/>
      </c>
      <c r="U531" s="140"/>
      <c r="V531" s="141" t="str">
        <f>_xlfn.IFNA(VLOOKUP(U531, '@LIST'!$S$2:$T$26, 2, FALSE), "")</f>
        <v/>
      </c>
      <c r="W531" s="141" t="str">
        <f>_xlfn.IFNA(VLOOKUP($U531, '@LIST'!$U$2:$U$26, 2, FALSE), "")</f>
        <v/>
      </c>
      <c r="X531" s="141" t="str">
        <f>_xlfn.IFNA(VLOOKUP($U531, '@LIST'!$V$2:$W$26, 2, FALSE), "")</f>
        <v/>
      </c>
      <c r="Y531" s="141" t="str">
        <f>_xlfn.IFNA(VLOOKUP($U531, '@LIST'!$X$2:$Y$26, 2, FALSE), "")</f>
        <v/>
      </c>
      <c r="Z531" s="141" t="str">
        <f>_xlfn.IFNA(VLOOKUP($U531, '@LIST'!$Z$2:$AA$26, 2, FALSE), "")</f>
        <v/>
      </c>
      <c r="AA531" s="141" t="str">
        <f>_xlfn.IFNA(VLOOKUP($U531, '@LIST'!$AB$2:$AC$26, 2, FALSE), "")</f>
        <v/>
      </c>
      <c r="AB531" s="141" t="str">
        <f>_xlfn.IFNA(VLOOKUP($U531, '@LIST'!$AD$2:$AE$26, 2, FALSE), "")</f>
        <v/>
      </c>
      <c r="AC531" s="141" t="str">
        <f>_xlfn.IFNA(VLOOKUP($U531, '@LIST'!$AF$2:$AG$26, 2, FALSE), "")</f>
        <v/>
      </c>
      <c r="AD531" s="141" t="str">
        <f>_xlfn.IFNA(VLOOKUP($U531, '@LIST'!$AH$2:$AI$26, 2, FALSE), "")</f>
        <v/>
      </c>
      <c r="AE531" s="141" t="str">
        <f>_xlfn.IFNA(VLOOKUP($U531, '@LIST'!$AJ$2:$AK$26, 2, FALSE), "")</f>
        <v/>
      </c>
      <c r="AF531" s="141" t="str">
        <f>_xlfn.IFNA(VLOOKUP($U531, '@LIST'!$AL$2:$AM$26, 2, FALSE), "")</f>
        <v/>
      </c>
      <c r="AG531" s="142"/>
      <c r="AH531" s="139" t="str">
        <f>_xlfn.IFNA(VLOOKUP(AG531, '@LIST'!$AR$2:$AS$4, 2, FALSE), "")</f>
        <v/>
      </c>
      <c r="AI531" s="142"/>
      <c r="AJ531" s="143" t="str">
        <f>_xlfn.IFNA(VLOOKUP(AI531, '@LIST'!$AU$2:$AV$4, 2, FALSE), "")</f>
        <v/>
      </c>
    </row>
    <row r="532" spans="1:36" s="144" customFormat="1" ht="16.8">
      <c r="A532" s="125"/>
      <c r="B532" s="126" t="str">
        <f>_xlfn.IFNA(VLOOKUP(A532, '@LIST'!$A$2:$B$15, 2, FALSE), "")</f>
        <v/>
      </c>
      <c r="C532" s="125"/>
      <c r="D532" s="128"/>
      <c r="E532" s="129"/>
      <c r="F532" s="147"/>
      <c r="G532" s="130">
        <f xml:space="preserve"> IF(F532="Yes",D532/ '@PRODUCTION VOLUME'!$B$3*'@PRODUCTION VOLUME'!$B$4,D532)</f>
        <v>0</v>
      </c>
      <c r="H532" s="129"/>
      <c r="I532" s="125"/>
      <c r="J532" s="125"/>
      <c r="K532" s="131"/>
      <c r="L532" s="127"/>
      <c r="M532" s="132" t="str">
        <f>_xlfn.IFNA(VLOOKUP(L532,'@LIST'!$M$2:$N$396,2,FALSE),"")</f>
        <v/>
      </c>
      <c r="N532" s="133"/>
      <c r="O532" s="134"/>
      <c r="P532" s="135" t="str">
        <f>_xlfn.IFNA(VLOOKUP(O532,'@LIST'!$M$2:$N$396,2,FALSE),"")</f>
        <v/>
      </c>
      <c r="Q532" s="136"/>
      <c r="R532" s="137"/>
      <c r="S532" s="138"/>
      <c r="T532" s="139" t="str">
        <f>_xlfn.IFNA(VLOOKUP(S532, '@LIST'!$AO$2:$AP$5, 2, FALSE), "")</f>
        <v/>
      </c>
      <c r="U532" s="140"/>
      <c r="V532" s="141" t="str">
        <f>_xlfn.IFNA(VLOOKUP(U532, '@LIST'!$S$2:$T$26, 2, FALSE), "")</f>
        <v/>
      </c>
      <c r="W532" s="141" t="str">
        <f>_xlfn.IFNA(VLOOKUP($U532, '@LIST'!$U$2:$U$26, 2, FALSE), "")</f>
        <v/>
      </c>
      <c r="X532" s="141" t="str">
        <f>_xlfn.IFNA(VLOOKUP($U532, '@LIST'!$V$2:$W$26, 2, FALSE), "")</f>
        <v/>
      </c>
      <c r="Y532" s="141" t="str">
        <f>_xlfn.IFNA(VLOOKUP($U532, '@LIST'!$X$2:$Y$26, 2, FALSE), "")</f>
        <v/>
      </c>
      <c r="Z532" s="141" t="str">
        <f>_xlfn.IFNA(VLOOKUP($U532, '@LIST'!$Z$2:$AA$26, 2, FALSE), "")</f>
        <v/>
      </c>
      <c r="AA532" s="141" t="str">
        <f>_xlfn.IFNA(VLOOKUP($U532, '@LIST'!$AB$2:$AC$26, 2, FALSE), "")</f>
        <v/>
      </c>
      <c r="AB532" s="141" t="str">
        <f>_xlfn.IFNA(VLOOKUP($U532, '@LIST'!$AD$2:$AE$26, 2, FALSE), "")</f>
        <v/>
      </c>
      <c r="AC532" s="141" t="str">
        <f>_xlfn.IFNA(VLOOKUP($U532, '@LIST'!$AF$2:$AG$26, 2, FALSE), "")</f>
        <v/>
      </c>
      <c r="AD532" s="141" t="str">
        <f>_xlfn.IFNA(VLOOKUP($U532, '@LIST'!$AH$2:$AI$26, 2, FALSE), "")</f>
        <v/>
      </c>
      <c r="AE532" s="141" t="str">
        <f>_xlfn.IFNA(VLOOKUP($U532, '@LIST'!$AJ$2:$AK$26, 2, FALSE), "")</f>
        <v/>
      </c>
      <c r="AF532" s="141" t="str">
        <f>_xlfn.IFNA(VLOOKUP($U532, '@LIST'!$AL$2:$AM$26, 2, FALSE), "")</f>
        <v/>
      </c>
      <c r="AG532" s="142"/>
      <c r="AH532" s="139" t="str">
        <f>_xlfn.IFNA(VLOOKUP(AG532, '@LIST'!$AR$2:$AS$4, 2, FALSE), "")</f>
        <v/>
      </c>
      <c r="AI532" s="142"/>
      <c r="AJ532" s="143" t="str">
        <f>_xlfn.IFNA(VLOOKUP(AI532, '@LIST'!$AU$2:$AV$4, 2, FALSE), "")</f>
        <v/>
      </c>
    </row>
    <row r="533" spans="1:36" s="144" customFormat="1" ht="16.8">
      <c r="A533" s="125"/>
      <c r="B533" s="126" t="str">
        <f>_xlfn.IFNA(VLOOKUP(A533, '@LIST'!$A$2:$B$15, 2, FALSE), "")</f>
        <v/>
      </c>
      <c r="C533" s="125"/>
      <c r="D533" s="128"/>
      <c r="E533" s="129"/>
      <c r="F533" s="147"/>
      <c r="G533" s="130">
        <f xml:space="preserve"> IF(F533="Yes",D533/ '@PRODUCTION VOLUME'!$B$3*'@PRODUCTION VOLUME'!$B$4,D533)</f>
        <v>0</v>
      </c>
      <c r="H533" s="129"/>
      <c r="I533" s="125"/>
      <c r="J533" s="125"/>
      <c r="K533" s="131"/>
      <c r="L533" s="127"/>
      <c r="M533" s="132" t="str">
        <f>_xlfn.IFNA(VLOOKUP(L533,'@LIST'!$M$2:$N$396,2,FALSE),"")</f>
        <v/>
      </c>
      <c r="N533" s="133"/>
      <c r="O533" s="134"/>
      <c r="P533" s="135" t="str">
        <f>_xlfn.IFNA(VLOOKUP(O533,'@LIST'!$M$2:$N$396,2,FALSE),"")</f>
        <v/>
      </c>
      <c r="Q533" s="136"/>
      <c r="R533" s="137"/>
      <c r="S533" s="138"/>
      <c r="T533" s="139" t="str">
        <f>_xlfn.IFNA(VLOOKUP(S533, '@LIST'!$AO$2:$AP$5, 2, FALSE), "")</f>
        <v/>
      </c>
      <c r="U533" s="140"/>
      <c r="V533" s="141" t="str">
        <f>_xlfn.IFNA(VLOOKUP(U533, '@LIST'!$S$2:$T$26, 2, FALSE), "")</f>
        <v/>
      </c>
      <c r="W533" s="141" t="str">
        <f>_xlfn.IFNA(VLOOKUP($U533, '@LIST'!$U$2:$U$26, 2, FALSE), "")</f>
        <v/>
      </c>
      <c r="X533" s="141" t="str">
        <f>_xlfn.IFNA(VLOOKUP($U533, '@LIST'!$V$2:$W$26, 2, FALSE), "")</f>
        <v/>
      </c>
      <c r="Y533" s="141" t="str">
        <f>_xlfn.IFNA(VLOOKUP($U533, '@LIST'!$X$2:$Y$26, 2, FALSE), "")</f>
        <v/>
      </c>
      <c r="Z533" s="141" t="str">
        <f>_xlfn.IFNA(VLOOKUP($U533, '@LIST'!$Z$2:$AA$26, 2, FALSE), "")</f>
        <v/>
      </c>
      <c r="AA533" s="141" t="str">
        <f>_xlfn.IFNA(VLOOKUP($U533, '@LIST'!$AB$2:$AC$26, 2, FALSE), "")</f>
        <v/>
      </c>
      <c r="AB533" s="141" t="str">
        <f>_xlfn.IFNA(VLOOKUP($U533, '@LIST'!$AD$2:$AE$26, 2, FALSE), "")</f>
        <v/>
      </c>
      <c r="AC533" s="141" t="str">
        <f>_xlfn.IFNA(VLOOKUP($U533, '@LIST'!$AF$2:$AG$26, 2, FALSE), "")</f>
        <v/>
      </c>
      <c r="AD533" s="141" t="str">
        <f>_xlfn.IFNA(VLOOKUP($U533, '@LIST'!$AH$2:$AI$26, 2, FALSE), "")</f>
        <v/>
      </c>
      <c r="AE533" s="141" t="str">
        <f>_xlfn.IFNA(VLOOKUP($U533, '@LIST'!$AJ$2:$AK$26, 2, FALSE), "")</f>
        <v/>
      </c>
      <c r="AF533" s="141" t="str">
        <f>_xlfn.IFNA(VLOOKUP($U533, '@LIST'!$AL$2:$AM$26, 2, FALSE), "")</f>
        <v/>
      </c>
      <c r="AG533" s="142"/>
      <c r="AH533" s="139" t="str">
        <f>_xlfn.IFNA(VLOOKUP(AG533, '@LIST'!$AR$2:$AS$4, 2, FALSE), "")</f>
        <v/>
      </c>
      <c r="AI533" s="142"/>
      <c r="AJ533" s="143" t="str">
        <f>_xlfn.IFNA(VLOOKUP(AI533, '@LIST'!$AU$2:$AV$4, 2, FALSE), "")</f>
        <v/>
      </c>
    </row>
    <row r="534" spans="1:36" s="144" customFormat="1" ht="16.8">
      <c r="A534" s="125"/>
      <c r="B534" s="126" t="str">
        <f>_xlfn.IFNA(VLOOKUP(A534, '@LIST'!$A$2:$B$15, 2, FALSE), "")</f>
        <v/>
      </c>
      <c r="C534" s="125"/>
      <c r="D534" s="128"/>
      <c r="E534" s="129"/>
      <c r="F534" s="147"/>
      <c r="G534" s="130">
        <f xml:space="preserve"> IF(F534="Yes",D534/ '@PRODUCTION VOLUME'!$B$3*'@PRODUCTION VOLUME'!$B$4,D534)</f>
        <v>0</v>
      </c>
      <c r="H534" s="129"/>
      <c r="I534" s="125"/>
      <c r="J534" s="125"/>
      <c r="K534" s="131"/>
      <c r="L534" s="127"/>
      <c r="M534" s="132" t="str">
        <f>_xlfn.IFNA(VLOOKUP(L534,'@LIST'!$M$2:$N$396,2,FALSE),"")</f>
        <v/>
      </c>
      <c r="N534" s="133"/>
      <c r="O534" s="134"/>
      <c r="P534" s="135" t="str">
        <f>_xlfn.IFNA(VLOOKUP(O534,'@LIST'!$M$2:$N$396,2,FALSE),"")</f>
        <v/>
      </c>
      <c r="Q534" s="136"/>
      <c r="R534" s="137"/>
      <c r="S534" s="138"/>
      <c r="T534" s="139" t="str">
        <f>_xlfn.IFNA(VLOOKUP(S534, '@LIST'!$AO$2:$AP$5, 2, FALSE), "")</f>
        <v/>
      </c>
      <c r="U534" s="140"/>
      <c r="V534" s="141" t="str">
        <f>_xlfn.IFNA(VLOOKUP(U534, '@LIST'!$S$2:$T$26, 2, FALSE), "")</f>
        <v/>
      </c>
      <c r="W534" s="141" t="str">
        <f>_xlfn.IFNA(VLOOKUP($U534, '@LIST'!$U$2:$U$26, 2, FALSE), "")</f>
        <v/>
      </c>
      <c r="X534" s="141" t="str">
        <f>_xlfn.IFNA(VLOOKUP($U534, '@LIST'!$V$2:$W$26, 2, FALSE), "")</f>
        <v/>
      </c>
      <c r="Y534" s="141" t="str">
        <f>_xlfn.IFNA(VLOOKUP($U534, '@LIST'!$X$2:$Y$26, 2, FALSE), "")</f>
        <v/>
      </c>
      <c r="Z534" s="141" t="str">
        <f>_xlfn.IFNA(VLOOKUP($U534, '@LIST'!$Z$2:$AA$26, 2, FALSE), "")</f>
        <v/>
      </c>
      <c r="AA534" s="141" t="str">
        <f>_xlfn.IFNA(VLOOKUP($U534, '@LIST'!$AB$2:$AC$26, 2, FALSE), "")</f>
        <v/>
      </c>
      <c r="AB534" s="141" t="str">
        <f>_xlfn.IFNA(VLOOKUP($U534, '@LIST'!$AD$2:$AE$26, 2, FALSE), "")</f>
        <v/>
      </c>
      <c r="AC534" s="141" t="str">
        <f>_xlfn.IFNA(VLOOKUP($U534, '@LIST'!$AF$2:$AG$26, 2, FALSE), "")</f>
        <v/>
      </c>
      <c r="AD534" s="141" t="str">
        <f>_xlfn.IFNA(VLOOKUP($U534, '@LIST'!$AH$2:$AI$26, 2, FALSE), "")</f>
        <v/>
      </c>
      <c r="AE534" s="141" t="str">
        <f>_xlfn.IFNA(VLOOKUP($U534, '@LIST'!$AJ$2:$AK$26, 2, FALSE), "")</f>
        <v/>
      </c>
      <c r="AF534" s="141" t="str">
        <f>_xlfn.IFNA(VLOOKUP($U534, '@LIST'!$AL$2:$AM$26, 2, FALSE), "")</f>
        <v/>
      </c>
      <c r="AG534" s="142"/>
      <c r="AH534" s="139" t="str">
        <f>_xlfn.IFNA(VLOOKUP(AG534, '@LIST'!$AR$2:$AS$4, 2, FALSE), "")</f>
        <v/>
      </c>
      <c r="AI534" s="142"/>
      <c r="AJ534" s="143" t="str">
        <f>_xlfn.IFNA(VLOOKUP(AI534, '@LIST'!$AU$2:$AV$4, 2, FALSE), "")</f>
        <v/>
      </c>
    </row>
    <row r="535" spans="1:36" s="144" customFormat="1" ht="16.8">
      <c r="A535" s="125"/>
      <c r="B535" s="126" t="str">
        <f>_xlfn.IFNA(VLOOKUP(A535, '@LIST'!$A$2:$B$15, 2, FALSE), "")</f>
        <v/>
      </c>
      <c r="C535" s="125"/>
      <c r="D535" s="128"/>
      <c r="E535" s="129"/>
      <c r="F535" s="147"/>
      <c r="G535" s="130">
        <f xml:space="preserve"> IF(F535="Yes",D535/ '@PRODUCTION VOLUME'!$B$3*'@PRODUCTION VOLUME'!$B$4,D535)</f>
        <v>0</v>
      </c>
      <c r="H535" s="129"/>
      <c r="I535" s="125"/>
      <c r="J535" s="125"/>
      <c r="K535" s="131"/>
      <c r="L535" s="127"/>
      <c r="M535" s="132" t="str">
        <f>_xlfn.IFNA(VLOOKUP(L535,'@LIST'!$M$2:$N$396,2,FALSE),"")</f>
        <v/>
      </c>
      <c r="N535" s="133"/>
      <c r="O535" s="134"/>
      <c r="P535" s="135" t="str">
        <f>_xlfn.IFNA(VLOOKUP(O535,'@LIST'!$M$2:$N$396,2,FALSE),"")</f>
        <v/>
      </c>
      <c r="Q535" s="136"/>
      <c r="R535" s="137"/>
      <c r="S535" s="138"/>
      <c r="T535" s="139" t="str">
        <f>_xlfn.IFNA(VLOOKUP(S535, '@LIST'!$AO$2:$AP$5, 2, FALSE), "")</f>
        <v/>
      </c>
      <c r="U535" s="140"/>
      <c r="V535" s="141" t="str">
        <f>_xlfn.IFNA(VLOOKUP(U535, '@LIST'!$S$2:$T$26, 2, FALSE), "")</f>
        <v/>
      </c>
      <c r="W535" s="141" t="str">
        <f>_xlfn.IFNA(VLOOKUP($U535, '@LIST'!$U$2:$U$26, 2, FALSE), "")</f>
        <v/>
      </c>
      <c r="X535" s="141" t="str">
        <f>_xlfn.IFNA(VLOOKUP($U535, '@LIST'!$V$2:$W$26, 2, FALSE), "")</f>
        <v/>
      </c>
      <c r="Y535" s="141" t="str">
        <f>_xlfn.IFNA(VLOOKUP($U535, '@LIST'!$X$2:$Y$26, 2, FALSE), "")</f>
        <v/>
      </c>
      <c r="Z535" s="141" t="str">
        <f>_xlfn.IFNA(VLOOKUP($U535, '@LIST'!$Z$2:$AA$26, 2, FALSE), "")</f>
        <v/>
      </c>
      <c r="AA535" s="141" t="str">
        <f>_xlfn.IFNA(VLOOKUP($U535, '@LIST'!$AB$2:$AC$26, 2, FALSE), "")</f>
        <v/>
      </c>
      <c r="AB535" s="141" t="str">
        <f>_xlfn.IFNA(VLOOKUP($U535, '@LIST'!$AD$2:$AE$26, 2, FALSE), "")</f>
        <v/>
      </c>
      <c r="AC535" s="141" t="str">
        <f>_xlfn.IFNA(VLOOKUP($U535, '@LIST'!$AF$2:$AG$26, 2, FALSE), "")</f>
        <v/>
      </c>
      <c r="AD535" s="141" t="str">
        <f>_xlfn.IFNA(VLOOKUP($U535, '@LIST'!$AH$2:$AI$26, 2, FALSE), "")</f>
        <v/>
      </c>
      <c r="AE535" s="141" t="str">
        <f>_xlfn.IFNA(VLOOKUP($U535, '@LIST'!$AJ$2:$AK$26, 2, FALSE), "")</f>
        <v/>
      </c>
      <c r="AF535" s="141" t="str">
        <f>_xlfn.IFNA(VLOOKUP($U535, '@LIST'!$AL$2:$AM$26, 2, FALSE), "")</f>
        <v/>
      </c>
      <c r="AG535" s="142"/>
      <c r="AH535" s="139" t="str">
        <f>_xlfn.IFNA(VLOOKUP(AG535, '@LIST'!$AR$2:$AS$4, 2, FALSE), "")</f>
        <v/>
      </c>
      <c r="AI535" s="142"/>
      <c r="AJ535" s="143" t="str">
        <f>_xlfn.IFNA(VLOOKUP(AI535, '@LIST'!$AU$2:$AV$4, 2, FALSE), "")</f>
        <v/>
      </c>
    </row>
    <row r="536" spans="1:36" s="144" customFormat="1" ht="16.8">
      <c r="A536" s="125"/>
      <c r="B536" s="126" t="str">
        <f>_xlfn.IFNA(VLOOKUP(A536, '@LIST'!$A$2:$B$15, 2, FALSE), "")</f>
        <v/>
      </c>
      <c r="C536" s="125"/>
      <c r="D536" s="128"/>
      <c r="E536" s="129"/>
      <c r="F536" s="147"/>
      <c r="G536" s="130">
        <f xml:space="preserve"> IF(F536="Yes",D536/ '@PRODUCTION VOLUME'!$B$3*'@PRODUCTION VOLUME'!$B$4,D536)</f>
        <v>0</v>
      </c>
      <c r="H536" s="129"/>
      <c r="I536" s="125"/>
      <c r="J536" s="125"/>
      <c r="K536" s="131"/>
      <c r="L536" s="127"/>
      <c r="M536" s="132" t="str">
        <f>_xlfn.IFNA(VLOOKUP(L536,'@LIST'!$M$2:$N$396,2,FALSE),"")</f>
        <v/>
      </c>
      <c r="N536" s="133"/>
      <c r="O536" s="134"/>
      <c r="P536" s="135" t="str">
        <f>_xlfn.IFNA(VLOOKUP(O536,'@LIST'!$M$2:$N$396,2,FALSE),"")</f>
        <v/>
      </c>
      <c r="Q536" s="136"/>
      <c r="R536" s="137"/>
      <c r="S536" s="138"/>
      <c r="T536" s="139" t="str">
        <f>_xlfn.IFNA(VLOOKUP(S536, '@LIST'!$AO$2:$AP$5, 2, FALSE), "")</f>
        <v/>
      </c>
      <c r="U536" s="140"/>
      <c r="V536" s="141" t="str">
        <f>_xlfn.IFNA(VLOOKUP(U536, '@LIST'!$S$2:$T$26, 2, FALSE), "")</f>
        <v/>
      </c>
      <c r="W536" s="141" t="str">
        <f>_xlfn.IFNA(VLOOKUP($U536, '@LIST'!$U$2:$U$26, 2, FALSE), "")</f>
        <v/>
      </c>
      <c r="X536" s="141" t="str">
        <f>_xlfn.IFNA(VLOOKUP($U536, '@LIST'!$V$2:$W$26, 2, FALSE), "")</f>
        <v/>
      </c>
      <c r="Y536" s="141" t="str">
        <f>_xlfn.IFNA(VLOOKUP($U536, '@LIST'!$X$2:$Y$26, 2, FALSE), "")</f>
        <v/>
      </c>
      <c r="Z536" s="141" t="str">
        <f>_xlfn.IFNA(VLOOKUP($U536, '@LIST'!$Z$2:$AA$26, 2, FALSE), "")</f>
        <v/>
      </c>
      <c r="AA536" s="141" t="str">
        <f>_xlfn.IFNA(VLOOKUP($U536, '@LIST'!$AB$2:$AC$26, 2, FALSE), "")</f>
        <v/>
      </c>
      <c r="AB536" s="141" t="str">
        <f>_xlfn.IFNA(VLOOKUP($U536, '@LIST'!$AD$2:$AE$26, 2, FALSE), "")</f>
        <v/>
      </c>
      <c r="AC536" s="141" t="str">
        <f>_xlfn.IFNA(VLOOKUP($U536, '@LIST'!$AF$2:$AG$26, 2, FALSE), "")</f>
        <v/>
      </c>
      <c r="AD536" s="141" t="str">
        <f>_xlfn.IFNA(VLOOKUP($U536, '@LIST'!$AH$2:$AI$26, 2, FALSE), "")</f>
        <v/>
      </c>
      <c r="AE536" s="141" t="str">
        <f>_xlfn.IFNA(VLOOKUP($U536, '@LIST'!$AJ$2:$AK$26, 2, FALSE), "")</f>
        <v/>
      </c>
      <c r="AF536" s="141" t="str">
        <f>_xlfn.IFNA(VLOOKUP($U536, '@LIST'!$AL$2:$AM$26, 2, FALSE), "")</f>
        <v/>
      </c>
      <c r="AG536" s="142"/>
      <c r="AH536" s="139" t="str">
        <f>_xlfn.IFNA(VLOOKUP(AG536, '@LIST'!$AR$2:$AS$4, 2, FALSE), "")</f>
        <v/>
      </c>
      <c r="AI536" s="142"/>
      <c r="AJ536" s="143" t="str">
        <f>_xlfn.IFNA(VLOOKUP(AI536, '@LIST'!$AU$2:$AV$4, 2, FALSE), "")</f>
        <v/>
      </c>
    </row>
    <row r="537" spans="1:36" s="144" customFormat="1" ht="16.8">
      <c r="A537" s="125"/>
      <c r="B537" s="126" t="str">
        <f>_xlfn.IFNA(VLOOKUP(A537, '@LIST'!$A$2:$B$15, 2, FALSE), "")</f>
        <v/>
      </c>
      <c r="C537" s="125"/>
      <c r="D537" s="128"/>
      <c r="E537" s="129"/>
      <c r="F537" s="147"/>
      <c r="G537" s="130">
        <f xml:space="preserve"> IF(F537="Yes",D537/ '@PRODUCTION VOLUME'!$B$3*'@PRODUCTION VOLUME'!$B$4,D537)</f>
        <v>0</v>
      </c>
      <c r="H537" s="129"/>
      <c r="I537" s="125"/>
      <c r="J537" s="125"/>
      <c r="K537" s="131"/>
      <c r="L537" s="127"/>
      <c r="M537" s="132" t="str">
        <f>_xlfn.IFNA(VLOOKUP(L537,'@LIST'!$M$2:$N$396,2,FALSE),"")</f>
        <v/>
      </c>
      <c r="N537" s="133"/>
      <c r="O537" s="134"/>
      <c r="P537" s="135" t="str">
        <f>_xlfn.IFNA(VLOOKUP(O537,'@LIST'!$M$2:$N$396,2,FALSE),"")</f>
        <v/>
      </c>
      <c r="Q537" s="136"/>
      <c r="R537" s="137"/>
      <c r="S537" s="138"/>
      <c r="T537" s="139" t="str">
        <f>_xlfn.IFNA(VLOOKUP(S537, '@LIST'!$AO$2:$AP$5, 2, FALSE), "")</f>
        <v/>
      </c>
      <c r="U537" s="140"/>
      <c r="V537" s="141" t="str">
        <f>_xlfn.IFNA(VLOOKUP(U537, '@LIST'!$S$2:$T$26, 2, FALSE), "")</f>
        <v/>
      </c>
      <c r="W537" s="141" t="str">
        <f>_xlfn.IFNA(VLOOKUP($U537, '@LIST'!$U$2:$U$26, 2, FALSE), "")</f>
        <v/>
      </c>
      <c r="X537" s="141" t="str">
        <f>_xlfn.IFNA(VLOOKUP($U537, '@LIST'!$V$2:$W$26, 2, FALSE), "")</f>
        <v/>
      </c>
      <c r="Y537" s="141" t="str">
        <f>_xlfn.IFNA(VLOOKUP($U537, '@LIST'!$X$2:$Y$26, 2, FALSE), "")</f>
        <v/>
      </c>
      <c r="Z537" s="141" t="str">
        <f>_xlfn.IFNA(VLOOKUP($U537, '@LIST'!$Z$2:$AA$26, 2, FALSE), "")</f>
        <v/>
      </c>
      <c r="AA537" s="141" t="str">
        <f>_xlfn.IFNA(VLOOKUP($U537, '@LIST'!$AB$2:$AC$26, 2, FALSE), "")</f>
        <v/>
      </c>
      <c r="AB537" s="141" t="str">
        <f>_xlfn.IFNA(VLOOKUP($U537, '@LIST'!$AD$2:$AE$26, 2, FALSE), "")</f>
        <v/>
      </c>
      <c r="AC537" s="141" t="str">
        <f>_xlfn.IFNA(VLOOKUP($U537, '@LIST'!$AF$2:$AG$26, 2, FALSE), "")</f>
        <v/>
      </c>
      <c r="AD537" s="141" t="str">
        <f>_xlfn.IFNA(VLOOKUP($U537, '@LIST'!$AH$2:$AI$26, 2, FALSE), "")</f>
        <v/>
      </c>
      <c r="AE537" s="141" t="str">
        <f>_xlfn.IFNA(VLOOKUP($U537, '@LIST'!$AJ$2:$AK$26, 2, FALSE), "")</f>
        <v/>
      </c>
      <c r="AF537" s="141" t="str">
        <f>_xlfn.IFNA(VLOOKUP($U537, '@LIST'!$AL$2:$AM$26, 2, FALSE), "")</f>
        <v/>
      </c>
      <c r="AG537" s="142"/>
      <c r="AH537" s="139" t="str">
        <f>_xlfn.IFNA(VLOOKUP(AG537, '@LIST'!$AR$2:$AS$4, 2, FALSE), "")</f>
        <v/>
      </c>
      <c r="AI537" s="142"/>
      <c r="AJ537" s="143" t="str">
        <f>_xlfn.IFNA(VLOOKUP(AI537, '@LIST'!$AU$2:$AV$4, 2, FALSE), "")</f>
        <v/>
      </c>
    </row>
    <row r="538" spans="1:36" s="144" customFormat="1" ht="16.8">
      <c r="A538" s="125"/>
      <c r="B538" s="126" t="str">
        <f>_xlfn.IFNA(VLOOKUP(A538, '@LIST'!$A$2:$B$15, 2, FALSE), "")</f>
        <v/>
      </c>
      <c r="C538" s="125"/>
      <c r="D538" s="128"/>
      <c r="E538" s="129"/>
      <c r="F538" s="147"/>
      <c r="G538" s="130">
        <f xml:space="preserve"> IF(F538="Yes",D538/ '@PRODUCTION VOLUME'!$B$3*'@PRODUCTION VOLUME'!$B$4,D538)</f>
        <v>0</v>
      </c>
      <c r="H538" s="129"/>
      <c r="I538" s="125"/>
      <c r="J538" s="125"/>
      <c r="K538" s="131"/>
      <c r="L538" s="127"/>
      <c r="M538" s="132" t="str">
        <f>_xlfn.IFNA(VLOOKUP(L538,'@LIST'!$M$2:$N$396,2,FALSE),"")</f>
        <v/>
      </c>
      <c r="N538" s="133"/>
      <c r="O538" s="134"/>
      <c r="P538" s="135" t="str">
        <f>_xlfn.IFNA(VLOOKUP(O538,'@LIST'!$M$2:$N$396,2,FALSE),"")</f>
        <v/>
      </c>
      <c r="Q538" s="136"/>
      <c r="R538" s="137"/>
      <c r="S538" s="138"/>
      <c r="T538" s="139" t="str">
        <f>_xlfn.IFNA(VLOOKUP(S538, '@LIST'!$AO$2:$AP$5, 2, FALSE), "")</f>
        <v/>
      </c>
      <c r="U538" s="140"/>
      <c r="V538" s="141" t="str">
        <f>_xlfn.IFNA(VLOOKUP(U538, '@LIST'!$S$2:$T$26, 2, FALSE), "")</f>
        <v/>
      </c>
      <c r="W538" s="141" t="str">
        <f>_xlfn.IFNA(VLOOKUP($U538, '@LIST'!$U$2:$U$26, 2, FALSE), "")</f>
        <v/>
      </c>
      <c r="X538" s="141" t="str">
        <f>_xlfn.IFNA(VLOOKUP($U538, '@LIST'!$V$2:$W$26, 2, FALSE), "")</f>
        <v/>
      </c>
      <c r="Y538" s="141" t="str">
        <f>_xlfn.IFNA(VLOOKUP($U538, '@LIST'!$X$2:$Y$26, 2, FALSE), "")</f>
        <v/>
      </c>
      <c r="Z538" s="141" t="str">
        <f>_xlfn.IFNA(VLOOKUP($U538, '@LIST'!$Z$2:$AA$26, 2, FALSE), "")</f>
        <v/>
      </c>
      <c r="AA538" s="141" t="str">
        <f>_xlfn.IFNA(VLOOKUP($U538, '@LIST'!$AB$2:$AC$26, 2, FALSE), "")</f>
        <v/>
      </c>
      <c r="AB538" s="141" t="str">
        <f>_xlfn.IFNA(VLOOKUP($U538, '@LIST'!$AD$2:$AE$26, 2, FALSE), "")</f>
        <v/>
      </c>
      <c r="AC538" s="141" t="str">
        <f>_xlfn.IFNA(VLOOKUP($U538, '@LIST'!$AF$2:$AG$26, 2, FALSE), "")</f>
        <v/>
      </c>
      <c r="AD538" s="141" t="str">
        <f>_xlfn.IFNA(VLOOKUP($U538, '@LIST'!$AH$2:$AI$26, 2, FALSE), "")</f>
        <v/>
      </c>
      <c r="AE538" s="141" t="str">
        <f>_xlfn.IFNA(VLOOKUP($U538, '@LIST'!$AJ$2:$AK$26, 2, FALSE), "")</f>
        <v/>
      </c>
      <c r="AF538" s="141" t="str">
        <f>_xlfn.IFNA(VLOOKUP($U538, '@LIST'!$AL$2:$AM$26, 2, FALSE), "")</f>
        <v/>
      </c>
      <c r="AG538" s="142"/>
      <c r="AH538" s="139" t="str">
        <f>_xlfn.IFNA(VLOOKUP(AG538, '@LIST'!$AR$2:$AS$4, 2, FALSE), "")</f>
        <v/>
      </c>
      <c r="AI538" s="142"/>
      <c r="AJ538" s="143" t="str">
        <f>_xlfn.IFNA(VLOOKUP(AI538, '@LIST'!$AU$2:$AV$4, 2, FALSE), "")</f>
        <v/>
      </c>
    </row>
    <row r="539" spans="1:36" s="144" customFormat="1" ht="16.8">
      <c r="A539" s="125"/>
      <c r="B539" s="126" t="str">
        <f>_xlfn.IFNA(VLOOKUP(A539, '@LIST'!$A$2:$B$15, 2, FALSE), "")</f>
        <v/>
      </c>
      <c r="C539" s="125"/>
      <c r="D539" s="128"/>
      <c r="E539" s="129"/>
      <c r="F539" s="147"/>
      <c r="G539" s="130">
        <f xml:space="preserve"> IF(F539="Yes",D539/ '@PRODUCTION VOLUME'!$B$3*'@PRODUCTION VOLUME'!$B$4,D539)</f>
        <v>0</v>
      </c>
      <c r="H539" s="129"/>
      <c r="I539" s="125"/>
      <c r="J539" s="125"/>
      <c r="K539" s="131"/>
      <c r="L539" s="127"/>
      <c r="M539" s="132" t="str">
        <f>_xlfn.IFNA(VLOOKUP(L539,'@LIST'!$M$2:$N$396,2,FALSE),"")</f>
        <v/>
      </c>
      <c r="N539" s="133"/>
      <c r="O539" s="134"/>
      <c r="P539" s="135" t="str">
        <f>_xlfn.IFNA(VLOOKUP(O539,'@LIST'!$M$2:$N$396,2,FALSE),"")</f>
        <v/>
      </c>
      <c r="Q539" s="136"/>
      <c r="R539" s="137"/>
      <c r="S539" s="138"/>
      <c r="T539" s="139" t="str">
        <f>_xlfn.IFNA(VLOOKUP(S539, '@LIST'!$AO$2:$AP$5, 2, FALSE), "")</f>
        <v/>
      </c>
      <c r="U539" s="140"/>
      <c r="V539" s="141" t="str">
        <f>_xlfn.IFNA(VLOOKUP(U539, '@LIST'!$S$2:$T$26, 2, FALSE), "")</f>
        <v/>
      </c>
      <c r="W539" s="141" t="str">
        <f>_xlfn.IFNA(VLOOKUP($U539, '@LIST'!$U$2:$U$26, 2, FALSE), "")</f>
        <v/>
      </c>
      <c r="X539" s="141" t="str">
        <f>_xlfn.IFNA(VLOOKUP($U539, '@LIST'!$V$2:$W$26, 2, FALSE), "")</f>
        <v/>
      </c>
      <c r="Y539" s="141" t="str">
        <f>_xlfn.IFNA(VLOOKUP($U539, '@LIST'!$X$2:$Y$26, 2, FALSE), "")</f>
        <v/>
      </c>
      <c r="Z539" s="141" t="str">
        <f>_xlfn.IFNA(VLOOKUP($U539, '@LIST'!$Z$2:$AA$26, 2, FALSE), "")</f>
        <v/>
      </c>
      <c r="AA539" s="141" t="str">
        <f>_xlfn.IFNA(VLOOKUP($U539, '@LIST'!$AB$2:$AC$26, 2, FALSE), "")</f>
        <v/>
      </c>
      <c r="AB539" s="141" t="str">
        <f>_xlfn.IFNA(VLOOKUP($U539, '@LIST'!$AD$2:$AE$26, 2, FALSE), "")</f>
        <v/>
      </c>
      <c r="AC539" s="141" t="str">
        <f>_xlfn.IFNA(VLOOKUP($U539, '@LIST'!$AF$2:$AG$26, 2, FALSE), "")</f>
        <v/>
      </c>
      <c r="AD539" s="141" t="str">
        <f>_xlfn.IFNA(VLOOKUP($U539, '@LIST'!$AH$2:$AI$26, 2, FALSE), "")</f>
        <v/>
      </c>
      <c r="AE539" s="141" t="str">
        <f>_xlfn.IFNA(VLOOKUP($U539, '@LIST'!$AJ$2:$AK$26, 2, FALSE), "")</f>
        <v/>
      </c>
      <c r="AF539" s="141" t="str">
        <f>_xlfn.IFNA(VLOOKUP($U539, '@LIST'!$AL$2:$AM$26, 2, FALSE), "")</f>
        <v/>
      </c>
      <c r="AG539" s="142"/>
      <c r="AH539" s="139" t="str">
        <f>_xlfn.IFNA(VLOOKUP(AG539, '@LIST'!$AR$2:$AS$4, 2, FALSE), "")</f>
        <v/>
      </c>
      <c r="AI539" s="142"/>
      <c r="AJ539" s="143" t="str">
        <f>_xlfn.IFNA(VLOOKUP(AI539, '@LIST'!$AU$2:$AV$4, 2, FALSE), "")</f>
        <v/>
      </c>
    </row>
    <row r="540" spans="1:36" s="144" customFormat="1" ht="16.8">
      <c r="A540" s="125"/>
      <c r="B540" s="126" t="str">
        <f>_xlfn.IFNA(VLOOKUP(A540, '@LIST'!$A$2:$B$15, 2, FALSE), "")</f>
        <v/>
      </c>
      <c r="C540" s="125"/>
      <c r="D540" s="128"/>
      <c r="E540" s="129"/>
      <c r="F540" s="147"/>
      <c r="G540" s="130">
        <f xml:space="preserve"> IF(F540="Yes",D540/ '@PRODUCTION VOLUME'!$B$3*'@PRODUCTION VOLUME'!$B$4,D540)</f>
        <v>0</v>
      </c>
      <c r="H540" s="129"/>
      <c r="I540" s="125"/>
      <c r="J540" s="125"/>
      <c r="K540" s="131"/>
      <c r="L540" s="127"/>
      <c r="M540" s="132" t="str">
        <f>_xlfn.IFNA(VLOOKUP(L540,'@LIST'!$M$2:$N$396,2,FALSE),"")</f>
        <v/>
      </c>
      <c r="N540" s="133"/>
      <c r="O540" s="134"/>
      <c r="P540" s="135" t="str">
        <f>_xlfn.IFNA(VLOOKUP(O540,'@LIST'!$M$2:$N$396,2,FALSE),"")</f>
        <v/>
      </c>
      <c r="Q540" s="136"/>
      <c r="R540" s="137"/>
      <c r="S540" s="138"/>
      <c r="T540" s="139" t="str">
        <f>_xlfn.IFNA(VLOOKUP(S540, '@LIST'!$AO$2:$AP$5, 2, FALSE), "")</f>
        <v/>
      </c>
      <c r="U540" s="140"/>
      <c r="V540" s="141" t="str">
        <f>_xlfn.IFNA(VLOOKUP(U540, '@LIST'!$S$2:$T$26, 2, FALSE), "")</f>
        <v/>
      </c>
      <c r="W540" s="141" t="str">
        <f>_xlfn.IFNA(VLOOKUP($U540, '@LIST'!$U$2:$U$26, 2, FALSE), "")</f>
        <v/>
      </c>
      <c r="X540" s="141" t="str">
        <f>_xlfn.IFNA(VLOOKUP($U540, '@LIST'!$V$2:$W$26, 2, FALSE), "")</f>
        <v/>
      </c>
      <c r="Y540" s="141" t="str">
        <f>_xlfn.IFNA(VLOOKUP($U540, '@LIST'!$X$2:$Y$26, 2, FALSE), "")</f>
        <v/>
      </c>
      <c r="Z540" s="141" t="str">
        <f>_xlfn.IFNA(VLOOKUP($U540, '@LIST'!$Z$2:$AA$26, 2, FALSE), "")</f>
        <v/>
      </c>
      <c r="AA540" s="141" t="str">
        <f>_xlfn.IFNA(VLOOKUP($U540, '@LIST'!$AB$2:$AC$26, 2, FALSE), "")</f>
        <v/>
      </c>
      <c r="AB540" s="141" t="str">
        <f>_xlfn.IFNA(VLOOKUP($U540, '@LIST'!$AD$2:$AE$26, 2, FALSE), "")</f>
        <v/>
      </c>
      <c r="AC540" s="141" t="str">
        <f>_xlfn.IFNA(VLOOKUP($U540, '@LIST'!$AF$2:$AG$26, 2, FALSE), "")</f>
        <v/>
      </c>
      <c r="AD540" s="141" t="str">
        <f>_xlfn.IFNA(VLOOKUP($U540, '@LIST'!$AH$2:$AI$26, 2, FALSE), "")</f>
        <v/>
      </c>
      <c r="AE540" s="141" t="str">
        <f>_xlfn.IFNA(VLOOKUP($U540, '@LIST'!$AJ$2:$AK$26, 2, FALSE), "")</f>
        <v/>
      </c>
      <c r="AF540" s="141" t="str">
        <f>_xlfn.IFNA(VLOOKUP($U540, '@LIST'!$AL$2:$AM$26, 2, FALSE), "")</f>
        <v/>
      </c>
      <c r="AG540" s="142"/>
      <c r="AH540" s="139" t="str">
        <f>_xlfn.IFNA(VLOOKUP(AG540, '@LIST'!$AR$2:$AS$4, 2, FALSE), "")</f>
        <v/>
      </c>
      <c r="AI540" s="142"/>
      <c r="AJ540" s="143" t="str">
        <f>_xlfn.IFNA(VLOOKUP(AI540, '@LIST'!$AU$2:$AV$4, 2, FALSE), "")</f>
        <v/>
      </c>
    </row>
    <row r="541" spans="1:36" s="144" customFormat="1" ht="16.8">
      <c r="A541" s="125"/>
      <c r="B541" s="126" t="str">
        <f>_xlfn.IFNA(VLOOKUP(A541, '@LIST'!$A$2:$B$15, 2, FALSE), "")</f>
        <v/>
      </c>
      <c r="C541" s="125"/>
      <c r="D541" s="128"/>
      <c r="E541" s="129"/>
      <c r="F541" s="147"/>
      <c r="G541" s="130">
        <f xml:space="preserve"> IF(F541="Yes",D541/ '@PRODUCTION VOLUME'!$B$3*'@PRODUCTION VOLUME'!$B$4,D541)</f>
        <v>0</v>
      </c>
      <c r="H541" s="129"/>
      <c r="I541" s="125"/>
      <c r="J541" s="125"/>
      <c r="K541" s="131"/>
      <c r="L541" s="127"/>
      <c r="M541" s="132" t="str">
        <f>_xlfn.IFNA(VLOOKUP(L541,'@LIST'!$M$2:$N$396,2,FALSE),"")</f>
        <v/>
      </c>
      <c r="N541" s="133"/>
      <c r="O541" s="134"/>
      <c r="P541" s="135" t="str">
        <f>_xlfn.IFNA(VLOOKUP(O541,'@LIST'!$M$2:$N$396,2,FALSE),"")</f>
        <v/>
      </c>
      <c r="Q541" s="136"/>
      <c r="R541" s="137"/>
      <c r="S541" s="138"/>
      <c r="T541" s="139" t="str">
        <f>_xlfn.IFNA(VLOOKUP(S541, '@LIST'!$AO$2:$AP$5, 2, FALSE), "")</f>
        <v/>
      </c>
      <c r="U541" s="140"/>
      <c r="V541" s="141" t="str">
        <f>_xlfn.IFNA(VLOOKUP(U541, '@LIST'!$S$2:$T$26, 2, FALSE), "")</f>
        <v/>
      </c>
      <c r="W541" s="141" t="str">
        <f>_xlfn.IFNA(VLOOKUP($U541, '@LIST'!$U$2:$U$26, 2, FALSE), "")</f>
        <v/>
      </c>
      <c r="X541" s="141" t="str">
        <f>_xlfn.IFNA(VLOOKUP($U541, '@LIST'!$V$2:$W$26, 2, FALSE), "")</f>
        <v/>
      </c>
      <c r="Y541" s="141" t="str">
        <f>_xlfn.IFNA(VLOOKUP($U541, '@LIST'!$X$2:$Y$26, 2, FALSE), "")</f>
        <v/>
      </c>
      <c r="Z541" s="141" t="str">
        <f>_xlfn.IFNA(VLOOKUP($U541, '@LIST'!$Z$2:$AA$26, 2, FALSE), "")</f>
        <v/>
      </c>
      <c r="AA541" s="141" t="str">
        <f>_xlfn.IFNA(VLOOKUP($U541, '@LIST'!$AB$2:$AC$26, 2, FALSE), "")</f>
        <v/>
      </c>
      <c r="AB541" s="141" t="str">
        <f>_xlfn.IFNA(VLOOKUP($U541, '@LIST'!$AD$2:$AE$26, 2, FALSE), "")</f>
        <v/>
      </c>
      <c r="AC541" s="141" t="str">
        <f>_xlfn.IFNA(VLOOKUP($U541, '@LIST'!$AF$2:$AG$26, 2, FALSE), "")</f>
        <v/>
      </c>
      <c r="AD541" s="141" t="str">
        <f>_xlfn.IFNA(VLOOKUP($U541, '@LIST'!$AH$2:$AI$26, 2, FALSE), "")</f>
        <v/>
      </c>
      <c r="AE541" s="141" t="str">
        <f>_xlfn.IFNA(VLOOKUP($U541, '@LIST'!$AJ$2:$AK$26, 2, FALSE), "")</f>
        <v/>
      </c>
      <c r="AF541" s="141" t="str">
        <f>_xlfn.IFNA(VLOOKUP($U541, '@LIST'!$AL$2:$AM$26, 2, FALSE), "")</f>
        <v/>
      </c>
      <c r="AG541" s="142"/>
      <c r="AH541" s="139" t="str">
        <f>_xlfn.IFNA(VLOOKUP(AG541, '@LIST'!$AR$2:$AS$4, 2, FALSE), "")</f>
        <v/>
      </c>
      <c r="AI541" s="142"/>
      <c r="AJ541" s="143" t="str">
        <f>_xlfn.IFNA(VLOOKUP(AI541, '@LIST'!$AU$2:$AV$4, 2, FALSE), "")</f>
        <v/>
      </c>
    </row>
    <row r="542" spans="1:36" s="144" customFormat="1" ht="16.8">
      <c r="A542" s="125"/>
      <c r="B542" s="126" t="str">
        <f>_xlfn.IFNA(VLOOKUP(A542, '@LIST'!$A$2:$B$15, 2, FALSE), "")</f>
        <v/>
      </c>
      <c r="C542" s="125"/>
      <c r="D542" s="128"/>
      <c r="E542" s="129"/>
      <c r="F542" s="147"/>
      <c r="G542" s="130">
        <f xml:space="preserve"> IF(F542="Yes",D542/ '@PRODUCTION VOLUME'!$B$3*'@PRODUCTION VOLUME'!$B$4,D542)</f>
        <v>0</v>
      </c>
      <c r="H542" s="129"/>
      <c r="I542" s="125"/>
      <c r="J542" s="125"/>
      <c r="K542" s="131"/>
      <c r="L542" s="127"/>
      <c r="M542" s="132" t="str">
        <f>_xlfn.IFNA(VLOOKUP(L542,'@LIST'!$M$2:$N$396,2,FALSE),"")</f>
        <v/>
      </c>
      <c r="N542" s="133"/>
      <c r="O542" s="134"/>
      <c r="P542" s="135" t="str">
        <f>_xlfn.IFNA(VLOOKUP(O542,'@LIST'!$M$2:$N$396,2,FALSE),"")</f>
        <v/>
      </c>
      <c r="Q542" s="136"/>
      <c r="R542" s="137"/>
      <c r="S542" s="138"/>
      <c r="T542" s="139" t="str">
        <f>_xlfn.IFNA(VLOOKUP(S542, '@LIST'!$AO$2:$AP$5, 2, FALSE), "")</f>
        <v/>
      </c>
      <c r="U542" s="140"/>
      <c r="V542" s="141" t="str">
        <f>_xlfn.IFNA(VLOOKUP(U542, '@LIST'!$S$2:$T$26, 2, FALSE), "")</f>
        <v/>
      </c>
      <c r="W542" s="141" t="str">
        <f>_xlfn.IFNA(VLOOKUP($U542, '@LIST'!$U$2:$U$26, 2, FALSE), "")</f>
        <v/>
      </c>
      <c r="X542" s="141" t="str">
        <f>_xlfn.IFNA(VLOOKUP($U542, '@LIST'!$V$2:$W$26, 2, FALSE), "")</f>
        <v/>
      </c>
      <c r="Y542" s="141" t="str">
        <f>_xlfn.IFNA(VLOOKUP($U542, '@LIST'!$X$2:$Y$26, 2, FALSE), "")</f>
        <v/>
      </c>
      <c r="Z542" s="141" t="str">
        <f>_xlfn.IFNA(VLOOKUP($U542, '@LIST'!$Z$2:$AA$26, 2, FALSE), "")</f>
        <v/>
      </c>
      <c r="AA542" s="141" t="str">
        <f>_xlfn.IFNA(VLOOKUP($U542, '@LIST'!$AB$2:$AC$26, 2, FALSE), "")</f>
        <v/>
      </c>
      <c r="AB542" s="141" t="str">
        <f>_xlfn.IFNA(VLOOKUP($U542, '@LIST'!$AD$2:$AE$26, 2, FALSE), "")</f>
        <v/>
      </c>
      <c r="AC542" s="141" t="str">
        <f>_xlfn.IFNA(VLOOKUP($U542, '@LIST'!$AF$2:$AG$26, 2, FALSE), "")</f>
        <v/>
      </c>
      <c r="AD542" s="141" t="str">
        <f>_xlfn.IFNA(VLOOKUP($U542, '@LIST'!$AH$2:$AI$26, 2, FALSE), "")</f>
        <v/>
      </c>
      <c r="AE542" s="141" t="str">
        <f>_xlfn.IFNA(VLOOKUP($U542, '@LIST'!$AJ$2:$AK$26, 2, FALSE), "")</f>
        <v/>
      </c>
      <c r="AF542" s="141" t="str">
        <f>_xlfn.IFNA(VLOOKUP($U542, '@LIST'!$AL$2:$AM$26, 2, FALSE), "")</f>
        <v/>
      </c>
      <c r="AG542" s="142"/>
      <c r="AH542" s="139" t="str">
        <f>_xlfn.IFNA(VLOOKUP(AG542, '@LIST'!$AR$2:$AS$4, 2, FALSE), "")</f>
        <v/>
      </c>
      <c r="AI542" s="142"/>
      <c r="AJ542" s="143" t="str">
        <f>_xlfn.IFNA(VLOOKUP(AI542, '@LIST'!$AU$2:$AV$4, 2, FALSE), "")</f>
        <v/>
      </c>
    </row>
    <row r="543" spans="1:36" s="144" customFormat="1" ht="16.8">
      <c r="A543" s="125"/>
      <c r="B543" s="126" t="str">
        <f>_xlfn.IFNA(VLOOKUP(A543, '@LIST'!$A$2:$B$15, 2, FALSE), "")</f>
        <v/>
      </c>
      <c r="C543" s="125"/>
      <c r="D543" s="128"/>
      <c r="E543" s="129"/>
      <c r="F543" s="147"/>
      <c r="G543" s="130">
        <f xml:space="preserve"> IF(F543="Yes",D543/ '@PRODUCTION VOLUME'!$B$3*'@PRODUCTION VOLUME'!$B$4,D543)</f>
        <v>0</v>
      </c>
      <c r="H543" s="129"/>
      <c r="I543" s="125"/>
      <c r="J543" s="125"/>
      <c r="K543" s="131"/>
      <c r="L543" s="127"/>
      <c r="M543" s="132" t="str">
        <f>_xlfn.IFNA(VLOOKUP(L543,'@LIST'!$M$2:$N$396,2,FALSE),"")</f>
        <v/>
      </c>
      <c r="N543" s="133"/>
      <c r="O543" s="134"/>
      <c r="P543" s="135" t="str">
        <f>_xlfn.IFNA(VLOOKUP(O543,'@LIST'!$M$2:$N$396,2,FALSE),"")</f>
        <v/>
      </c>
      <c r="Q543" s="136"/>
      <c r="R543" s="137"/>
      <c r="S543" s="138"/>
      <c r="T543" s="139" t="str">
        <f>_xlfn.IFNA(VLOOKUP(S543, '@LIST'!$AO$2:$AP$5, 2, FALSE), "")</f>
        <v/>
      </c>
      <c r="U543" s="140"/>
      <c r="V543" s="141" t="str">
        <f>_xlfn.IFNA(VLOOKUP(U543, '@LIST'!$S$2:$T$26, 2, FALSE), "")</f>
        <v/>
      </c>
      <c r="W543" s="141" t="str">
        <f>_xlfn.IFNA(VLOOKUP($U543, '@LIST'!$U$2:$U$26, 2, FALSE), "")</f>
        <v/>
      </c>
      <c r="X543" s="141" t="str">
        <f>_xlfn.IFNA(VLOOKUP($U543, '@LIST'!$V$2:$W$26, 2, FALSE), "")</f>
        <v/>
      </c>
      <c r="Y543" s="141" t="str">
        <f>_xlfn.IFNA(VLOOKUP($U543, '@LIST'!$X$2:$Y$26, 2, FALSE), "")</f>
        <v/>
      </c>
      <c r="Z543" s="141" t="str">
        <f>_xlfn.IFNA(VLOOKUP($U543, '@LIST'!$Z$2:$AA$26, 2, FALSE), "")</f>
        <v/>
      </c>
      <c r="AA543" s="141" t="str">
        <f>_xlfn.IFNA(VLOOKUP($U543, '@LIST'!$AB$2:$AC$26, 2, FALSE), "")</f>
        <v/>
      </c>
      <c r="AB543" s="141" t="str">
        <f>_xlfn.IFNA(VLOOKUP($U543, '@LIST'!$AD$2:$AE$26, 2, FALSE), "")</f>
        <v/>
      </c>
      <c r="AC543" s="141" t="str">
        <f>_xlfn.IFNA(VLOOKUP($U543, '@LIST'!$AF$2:$AG$26, 2, FALSE), "")</f>
        <v/>
      </c>
      <c r="AD543" s="141" t="str">
        <f>_xlfn.IFNA(VLOOKUP($U543, '@LIST'!$AH$2:$AI$26, 2, FALSE), "")</f>
        <v/>
      </c>
      <c r="AE543" s="141" t="str">
        <f>_xlfn.IFNA(VLOOKUP($U543, '@LIST'!$AJ$2:$AK$26, 2, FALSE), "")</f>
        <v/>
      </c>
      <c r="AF543" s="141" t="str">
        <f>_xlfn.IFNA(VLOOKUP($U543, '@LIST'!$AL$2:$AM$26, 2, FALSE), "")</f>
        <v/>
      </c>
      <c r="AG543" s="142"/>
      <c r="AH543" s="139" t="str">
        <f>_xlfn.IFNA(VLOOKUP(AG543, '@LIST'!$AR$2:$AS$4, 2, FALSE), "")</f>
        <v/>
      </c>
      <c r="AI543" s="142"/>
      <c r="AJ543" s="143" t="str">
        <f>_xlfn.IFNA(VLOOKUP(AI543, '@LIST'!$AU$2:$AV$4, 2, FALSE), "")</f>
        <v/>
      </c>
    </row>
    <row r="544" spans="1:36" s="144" customFormat="1" ht="16.8">
      <c r="A544" s="125"/>
      <c r="B544" s="126" t="str">
        <f>_xlfn.IFNA(VLOOKUP(A544, '@LIST'!$A$2:$B$15, 2, FALSE), "")</f>
        <v/>
      </c>
      <c r="C544" s="125"/>
      <c r="D544" s="128"/>
      <c r="E544" s="129"/>
      <c r="F544" s="147"/>
      <c r="G544" s="130">
        <f xml:space="preserve"> IF(F544="Yes",D544/ '@PRODUCTION VOLUME'!$B$3*'@PRODUCTION VOLUME'!$B$4,D544)</f>
        <v>0</v>
      </c>
      <c r="H544" s="129"/>
      <c r="I544" s="125"/>
      <c r="J544" s="125"/>
      <c r="K544" s="131"/>
      <c r="L544" s="127"/>
      <c r="M544" s="132" t="str">
        <f>_xlfn.IFNA(VLOOKUP(L544,'@LIST'!$M$2:$N$396,2,FALSE),"")</f>
        <v/>
      </c>
      <c r="N544" s="133"/>
      <c r="O544" s="134"/>
      <c r="P544" s="135" t="str">
        <f>_xlfn.IFNA(VLOOKUP(O544,'@LIST'!$M$2:$N$396,2,FALSE),"")</f>
        <v/>
      </c>
      <c r="Q544" s="136"/>
      <c r="R544" s="137"/>
      <c r="S544" s="138"/>
      <c r="T544" s="139" t="str">
        <f>_xlfn.IFNA(VLOOKUP(S544, '@LIST'!$AO$2:$AP$5, 2, FALSE), "")</f>
        <v/>
      </c>
      <c r="U544" s="140"/>
      <c r="V544" s="141" t="str">
        <f>_xlfn.IFNA(VLOOKUP(U544, '@LIST'!$S$2:$T$26, 2, FALSE), "")</f>
        <v/>
      </c>
      <c r="W544" s="141" t="str">
        <f>_xlfn.IFNA(VLOOKUP($U544, '@LIST'!$U$2:$U$26, 2, FALSE), "")</f>
        <v/>
      </c>
      <c r="X544" s="141" t="str">
        <f>_xlfn.IFNA(VLOOKUP($U544, '@LIST'!$V$2:$W$26, 2, FALSE), "")</f>
        <v/>
      </c>
      <c r="Y544" s="141" t="str">
        <f>_xlfn.IFNA(VLOOKUP($U544, '@LIST'!$X$2:$Y$26, 2, FALSE), "")</f>
        <v/>
      </c>
      <c r="Z544" s="141" t="str">
        <f>_xlfn.IFNA(VLOOKUP($U544, '@LIST'!$Z$2:$AA$26, 2, FALSE), "")</f>
        <v/>
      </c>
      <c r="AA544" s="141" t="str">
        <f>_xlfn.IFNA(VLOOKUP($U544, '@LIST'!$AB$2:$AC$26, 2, FALSE), "")</f>
        <v/>
      </c>
      <c r="AB544" s="141" t="str">
        <f>_xlfn.IFNA(VLOOKUP($U544, '@LIST'!$AD$2:$AE$26, 2, FALSE), "")</f>
        <v/>
      </c>
      <c r="AC544" s="141" t="str">
        <f>_xlfn.IFNA(VLOOKUP($U544, '@LIST'!$AF$2:$AG$26, 2, FALSE), "")</f>
        <v/>
      </c>
      <c r="AD544" s="141" t="str">
        <f>_xlfn.IFNA(VLOOKUP($U544, '@LIST'!$AH$2:$AI$26, 2, FALSE), "")</f>
        <v/>
      </c>
      <c r="AE544" s="141" t="str">
        <f>_xlfn.IFNA(VLOOKUP($U544, '@LIST'!$AJ$2:$AK$26, 2, FALSE), "")</f>
        <v/>
      </c>
      <c r="AF544" s="141" t="str">
        <f>_xlfn.IFNA(VLOOKUP($U544, '@LIST'!$AL$2:$AM$26, 2, FALSE), "")</f>
        <v/>
      </c>
      <c r="AG544" s="142"/>
      <c r="AH544" s="139" t="str">
        <f>_xlfn.IFNA(VLOOKUP(AG544, '@LIST'!$AR$2:$AS$4, 2, FALSE), "")</f>
        <v/>
      </c>
      <c r="AI544" s="142"/>
      <c r="AJ544" s="143" t="str">
        <f>_xlfn.IFNA(VLOOKUP(AI544, '@LIST'!$AU$2:$AV$4, 2, FALSE), "")</f>
        <v/>
      </c>
    </row>
    <row r="545" spans="1:36" s="144" customFormat="1" ht="16.8">
      <c r="A545" s="125"/>
      <c r="B545" s="126" t="str">
        <f>_xlfn.IFNA(VLOOKUP(A545, '@LIST'!$A$2:$B$15, 2, FALSE), "")</f>
        <v/>
      </c>
      <c r="C545" s="125"/>
      <c r="D545" s="128"/>
      <c r="E545" s="129"/>
      <c r="F545" s="147"/>
      <c r="G545" s="130">
        <f xml:space="preserve"> IF(F545="Yes",D545/ '@PRODUCTION VOLUME'!$B$3*'@PRODUCTION VOLUME'!$B$4,D545)</f>
        <v>0</v>
      </c>
      <c r="H545" s="129"/>
      <c r="I545" s="125"/>
      <c r="J545" s="125"/>
      <c r="K545" s="131"/>
      <c r="L545" s="127"/>
      <c r="M545" s="132" t="str">
        <f>_xlfn.IFNA(VLOOKUP(L545,'@LIST'!$M$2:$N$396,2,FALSE),"")</f>
        <v/>
      </c>
      <c r="N545" s="133"/>
      <c r="O545" s="134"/>
      <c r="P545" s="135" t="str">
        <f>_xlfn.IFNA(VLOOKUP(O545,'@LIST'!$M$2:$N$396,2,FALSE),"")</f>
        <v/>
      </c>
      <c r="Q545" s="136"/>
      <c r="R545" s="137"/>
      <c r="S545" s="138"/>
      <c r="T545" s="139" t="str">
        <f>_xlfn.IFNA(VLOOKUP(S545, '@LIST'!$AO$2:$AP$5, 2, FALSE), "")</f>
        <v/>
      </c>
      <c r="U545" s="140"/>
      <c r="V545" s="141" t="str">
        <f>_xlfn.IFNA(VLOOKUP(U545, '@LIST'!$S$2:$T$26, 2, FALSE), "")</f>
        <v/>
      </c>
      <c r="W545" s="141" t="str">
        <f>_xlfn.IFNA(VLOOKUP($U545, '@LIST'!$U$2:$U$26, 2, FALSE), "")</f>
        <v/>
      </c>
      <c r="X545" s="141" t="str">
        <f>_xlfn.IFNA(VLOOKUP($U545, '@LIST'!$V$2:$W$26, 2, FALSE), "")</f>
        <v/>
      </c>
      <c r="Y545" s="141" t="str">
        <f>_xlfn.IFNA(VLOOKUP($U545, '@LIST'!$X$2:$Y$26, 2, FALSE), "")</f>
        <v/>
      </c>
      <c r="Z545" s="141" t="str">
        <f>_xlfn.IFNA(VLOOKUP($U545, '@LIST'!$Z$2:$AA$26, 2, FALSE), "")</f>
        <v/>
      </c>
      <c r="AA545" s="141" t="str">
        <f>_xlfn.IFNA(VLOOKUP($U545, '@LIST'!$AB$2:$AC$26, 2, FALSE), "")</f>
        <v/>
      </c>
      <c r="AB545" s="141" t="str">
        <f>_xlfn.IFNA(VLOOKUP($U545, '@LIST'!$AD$2:$AE$26, 2, FALSE), "")</f>
        <v/>
      </c>
      <c r="AC545" s="141" t="str">
        <f>_xlfn.IFNA(VLOOKUP($U545, '@LIST'!$AF$2:$AG$26, 2, FALSE), "")</f>
        <v/>
      </c>
      <c r="AD545" s="141" t="str">
        <f>_xlfn.IFNA(VLOOKUP($U545, '@LIST'!$AH$2:$AI$26, 2, FALSE), "")</f>
        <v/>
      </c>
      <c r="AE545" s="141" t="str">
        <f>_xlfn.IFNA(VLOOKUP($U545, '@LIST'!$AJ$2:$AK$26, 2, FALSE), "")</f>
        <v/>
      </c>
      <c r="AF545" s="141" t="str">
        <f>_xlfn.IFNA(VLOOKUP($U545, '@LIST'!$AL$2:$AM$26, 2, FALSE), "")</f>
        <v/>
      </c>
      <c r="AG545" s="142"/>
      <c r="AH545" s="139" t="str">
        <f>_xlfn.IFNA(VLOOKUP(AG545, '@LIST'!$AR$2:$AS$4, 2, FALSE), "")</f>
        <v/>
      </c>
      <c r="AI545" s="142"/>
      <c r="AJ545" s="143" t="str">
        <f>_xlfn.IFNA(VLOOKUP(AI545, '@LIST'!$AU$2:$AV$4, 2, FALSE), "")</f>
        <v/>
      </c>
    </row>
    <row r="546" spans="1:36" s="144" customFormat="1" ht="16.8">
      <c r="A546" s="125"/>
      <c r="B546" s="126" t="str">
        <f>_xlfn.IFNA(VLOOKUP(A546, '@LIST'!$A$2:$B$15, 2, FALSE), "")</f>
        <v/>
      </c>
      <c r="C546" s="125"/>
      <c r="D546" s="128"/>
      <c r="E546" s="129"/>
      <c r="F546" s="147"/>
      <c r="G546" s="130">
        <f xml:space="preserve"> IF(F546="Yes",D546/ '@PRODUCTION VOLUME'!$B$3*'@PRODUCTION VOLUME'!$B$4,D546)</f>
        <v>0</v>
      </c>
      <c r="H546" s="129"/>
      <c r="I546" s="125"/>
      <c r="J546" s="125"/>
      <c r="K546" s="131"/>
      <c r="L546" s="127"/>
      <c r="M546" s="132" t="str">
        <f>_xlfn.IFNA(VLOOKUP(L546,'@LIST'!$M$2:$N$396,2,FALSE),"")</f>
        <v/>
      </c>
      <c r="N546" s="133"/>
      <c r="O546" s="134"/>
      <c r="P546" s="135" t="str">
        <f>_xlfn.IFNA(VLOOKUP(O546,'@LIST'!$M$2:$N$396,2,FALSE),"")</f>
        <v/>
      </c>
      <c r="Q546" s="136"/>
      <c r="R546" s="137"/>
      <c r="S546" s="138"/>
      <c r="T546" s="139" t="str">
        <f>_xlfn.IFNA(VLOOKUP(S546, '@LIST'!$AO$2:$AP$5, 2, FALSE), "")</f>
        <v/>
      </c>
      <c r="U546" s="140"/>
      <c r="V546" s="141" t="str">
        <f>_xlfn.IFNA(VLOOKUP(U546, '@LIST'!$S$2:$T$26, 2, FALSE), "")</f>
        <v/>
      </c>
      <c r="W546" s="141" t="str">
        <f>_xlfn.IFNA(VLOOKUP($U546, '@LIST'!$U$2:$U$26, 2, FALSE), "")</f>
        <v/>
      </c>
      <c r="X546" s="141" t="str">
        <f>_xlfn.IFNA(VLOOKUP($U546, '@LIST'!$V$2:$W$26, 2, FALSE), "")</f>
        <v/>
      </c>
      <c r="Y546" s="141" t="str">
        <f>_xlfn.IFNA(VLOOKUP($U546, '@LIST'!$X$2:$Y$26, 2, FALSE), "")</f>
        <v/>
      </c>
      <c r="Z546" s="141" t="str">
        <f>_xlfn.IFNA(VLOOKUP($U546, '@LIST'!$Z$2:$AA$26, 2, FALSE), "")</f>
        <v/>
      </c>
      <c r="AA546" s="141" t="str">
        <f>_xlfn.IFNA(VLOOKUP($U546, '@LIST'!$AB$2:$AC$26, 2, FALSE), "")</f>
        <v/>
      </c>
      <c r="AB546" s="141" t="str">
        <f>_xlfn.IFNA(VLOOKUP($U546, '@LIST'!$AD$2:$AE$26, 2, FALSE), "")</f>
        <v/>
      </c>
      <c r="AC546" s="141" t="str">
        <f>_xlfn.IFNA(VLOOKUP($U546, '@LIST'!$AF$2:$AG$26, 2, FALSE), "")</f>
        <v/>
      </c>
      <c r="AD546" s="141" t="str">
        <f>_xlfn.IFNA(VLOOKUP($U546, '@LIST'!$AH$2:$AI$26, 2, FALSE), "")</f>
        <v/>
      </c>
      <c r="AE546" s="141" t="str">
        <f>_xlfn.IFNA(VLOOKUP($U546, '@LIST'!$AJ$2:$AK$26, 2, FALSE), "")</f>
        <v/>
      </c>
      <c r="AF546" s="141" t="str">
        <f>_xlfn.IFNA(VLOOKUP($U546, '@LIST'!$AL$2:$AM$26, 2, FALSE), "")</f>
        <v/>
      </c>
      <c r="AG546" s="142"/>
      <c r="AH546" s="139" t="str">
        <f>_xlfn.IFNA(VLOOKUP(AG546, '@LIST'!$AR$2:$AS$4, 2, FALSE), "")</f>
        <v/>
      </c>
      <c r="AI546" s="142"/>
      <c r="AJ546" s="143" t="str">
        <f>_xlfn.IFNA(VLOOKUP(AI546, '@LIST'!$AU$2:$AV$4, 2, FALSE), "")</f>
        <v/>
      </c>
    </row>
    <row r="547" spans="1:36" s="144" customFormat="1" ht="16.8">
      <c r="A547" s="125"/>
      <c r="B547" s="126" t="str">
        <f>_xlfn.IFNA(VLOOKUP(A547, '@LIST'!$A$2:$B$15, 2, FALSE), "")</f>
        <v/>
      </c>
      <c r="C547" s="125"/>
      <c r="D547" s="128"/>
      <c r="E547" s="129"/>
      <c r="F547" s="147"/>
      <c r="G547" s="130">
        <f xml:space="preserve"> IF(F547="Yes",D547/ '@PRODUCTION VOLUME'!$B$3*'@PRODUCTION VOLUME'!$B$4,D547)</f>
        <v>0</v>
      </c>
      <c r="H547" s="129"/>
      <c r="I547" s="125"/>
      <c r="J547" s="125"/>
      <c r="K547" s="131"/>
      <c r="L547" s="127"/>
      <c r="M547" s="132" t="str">
        <f>_xlfn.IFNA(VLOOKUP(L547,'@LIST'!$M$2:$N$396,2,FALSE),"")</f>
        <v/>
      </c>
      <c r="N547" s="133"/>
      <c r="O547" s="134"/>
      <c r="P547" s="135" t="str">
        <f>_xlfn.IFNA(VLOOKUP(O547,'@LIST'!$M$2:$N$396,2,FALSE),"")</f>
        <v/>
      </c>
      <c r="Q547" s="136"/>
      <c r="R547" s="137"/>
      <c r="S547" s="138"/>
      <c r="T547" s="139" t="str">
        <f>_xlfn.IFNA(VLOOKUP(S547, '@LIST'!$AO$2:$AP$5, 2, FALSE), "")</f>
        <v/>
      </c>
      <c r="U547" s="140"/>
      <c r="V547" s="141" t="str">
        <f>_xlfn.IFNA(VLOOKUP(U547, '@LIST'!$S$2:$T$26, 2, FALSE), "")</f>
        <v/>
      </c>
      <c r="W547" s="141" t="str">
        <f>_xlfn.IFNA(VLOOKUP($U547, '@LIST'!$U$2:$U$26, 2, FALSE), "")</f>
        <v/>
      </c>
      <c r="X547" s="141" t="str">
        <f>_xlfn.IFNA(VLOOKUP($U547, '@LIST'!$V$2:$W$26, 2, FALSE), "")</f>
        <v/>
      </c>
      <c r="Y547" s="141" t="str">
        <f>_xlfn.IFNA(VLOOKUP($U547, '@LIST'!$X$2:$Y$26, 2, FALSE), "")</f>
        <v/>
      </c>
      <c r="Z547" s="141" t="str">
        <f>_xlfn.IFNA(VLOOKUP($U547, '@LIST'!$Z$2:$AA$26, 2, FALSE), "")</f>
        <v/>
      </c>
      <c r="AA547" s="141" t="str">
        <f>_xlfn.IFNA(VLOOKUP($U547, '@LIST'!$AB$2:$AC$26, 2, FALSE), "")</f>
        <v/>
      </c>
      <c r="AB547" s="141" t="str">
        <f>_xlfn.IFNA(VLOOKUP($U547, '@LIST'!$AD$2:$AE$26, 2, FALSE), "")</f>
        <v/>
      </c>
      <c r="AC547" s="141" t="str">
        <f>_xlfn.IFNA(VLOOKUP($U547, '@LIST'!$AF$2:$AG$26, 2, FALSE), "")</f>
        <v/>
      </c>
      <c r="AD547" s="141" t="str">
        <f>_xlfn.IFNA(VLOOKUP($U547, '@LIST'!$AH$2:$AI$26, 2, FALSE), "")</f>
        <v/>
      </c>
      <c r="AE547" s="141" t="str">
        <f>_xlfn.IFNA(VLOOKUP($U547, '@LIST'!$AJ$2:$AK$26, 2, FALSE), "")</f>
        <v/>
      </c>
      <c r="AF547" s="141" t="str">
        <f>_xlfn.IFNA(VLOOKUP($U547, '@LIST'!$AL$2:$AM$26, 2, FALSE), "")</f>
        <v/>
      </c>
      <c r="AG547" s="142"/>
      <c r="AH547" s="139" t="str">
        <f>_xlfn.IFNA(VLOOKUP(AG547, '@LIST'!$AR$2:$AS$4, 2, FALSE), "")</f>
        <v/>
      </c>
      <c r="AI547" s="142"/>
      <c r="AJ547" s="143" t="str">
        <f>_xlfn.IFNA(VLOOKUP(AI547, '@LIST'!$AU$2:$AV$4, 2, FALSE), "")</f>
        <v/>
      </c>
    </row>
    <row r="548" spans="1:36" s="144" customFormat="1" ht="16.8">
      <c r="A548" s="125"/>
      <c r="B548" s="126" t="str">
        <f>_xlfn.IFNA(VLOOKUP(A548, '@LIST'!$A$2:$B$15, 2, FALSE), "")</f>
        <v/>
      </c>
      <c r="C548" s="125"/>
      <c r="D548" s="128"/>
      <c r="E548" s="129"/>
      <c r="F548" s="147"/>
      <c r="G548" s="130">
        <f xml:space="preserve"> IF(F548="Yes",D548/ '@PRODUCTION VOLUME'!$B$3*'@PRODUCTION VOLUME'!$B$4,D548)</f>
        <v>0</v>
      </c>
      <c r="H548" s="129"/>
      <c r="I548" s="125"/>
      <c r="J548" s="125"/>
      <c r="K548" s="131"/>
      <c r="L548" s="127"/>
      <c r="M548" s="132" t="str">
        <f>_xlfn.IFNA(VLOOKUP(L548,'@LIST'!$M$2:$N$396,2,FALSE),"")</f>
        <v/>
      </c>
      <c r="N548" s="133"/>
      <c r="O548" s="134"/>
      <c r="P548" s="135" t="str">
        <f>_xlfn.IFNA(VLOOKUP(O548,'@LIST'!$M$2:$N$396,2,FALSE),"")</f>
        <v/>
      </c>
      <c r="Q548" s="136"/>
      <c r="R548" s="137"/>
      <c r="S548" s="138"/>
      <c r="T548" s="139" t="str">
        <f>_xlfn.IFNA(VLOOKUP(S548, '@LIST'!$AO$2:$AP$5, 2, FALSE), "")</f>
        <v/>
      </c>
      <c r="U548" s="140"/>
      <c r="V548" s="141" t="str">
        <f>_xlfn.IFNA(VLOOKUP(U548, '@LIST'!$S$2:$T$26, 2, FALSE), "")</f>
        <v/>
      </c>
      <c r="W548" s="141" t="str">
        <f>_xlfn.IFNA(VLOOKUP($U548, '@LIST'!$U$2:$U$26, 2, FALSE), "")</f>
        <v/>
      </c>
      <c r="X548" s="141" t="str">
        <f>_xlfn.IFNA(VLOOKUP($U548, '@LIST'!$V$2:$W$26, 2, FALSE), "")</f>
        <v/>
      </c>
      <c r="Y548" s="141" t="str">
        <f>_xlfn.IFNA(VLOOKUP($U548, '@LIST'!$X$2:$Y$26, 2, FALSE), "")</f>
        <v/>
      </c>
      <c r="Z548" s="141" t="str">
        <f>_xlfn.IFNA(VLOOKUP($U548, '@LIST'!$Z$2:$AA$26, 2, FALSE), "")</f>
        <v/>
      </c>
      <c r="AA548" s="141" t="str">
        <f>_xlfn.IFNA(VLOOKUP($U548, '@LIST'!$AB$2:$AC$26, 2, FALSE), "")</f>
        <v/>
      </c>
      <c r="AB548" s="141" t="str">
        <f>_xlfn.IFNA(VLOOKUP($U548, '@LIST'!$AD$2:$AE$26, 2, FALSE), "")</f>
        <v/>
      </c>
      <c r="AC548" s="141" t="str">
        <f>_xlfn.IFNA(VLOOKUP($U548, '@LIST'!$AF$2:$AG$26, 2, FALSE), "")</f>
        <v/>
      </c>
      <c r="AD548" s="141" t="str">
        <f>_xlfn.IFNA(VLOOKUP($U548, '@LIST'!$AH$2:$AI$26, 2, FALSE), "")</f>
        <v/>
      </c>
      <c r="AE548" s="141" t="str">
        <f>_xlfn.IFNA(VLOOKUP($U548, '@LIST'!$AJ$2:$AK$26, 2, FALSE), "")</f>
        <v/>
      </c>
      <c r="AF548" s="141" t="str">
        <f>_xlfn.IFNA(VLOOKUP($U548, '@LIST'!$AL$2:$AM$26, 2, FALSE), "")</f>
        <v/>
      </c>
      <c r="AG548" s="142"/>
      <c r="AH548" s="139" t="str">
        <f>_xlfn.IFNA(VLOOKUP(AG548, '@LIST'!$AR$2:$AS$4, 2, FALSE), "")</f>
        <v/>
      </c>
      <c r="AI548" s="142"/>
      <c r="AJ548" s="143" t="str">
        <f>_xlfn.IFNA(VLOOKUP(AI548, '@LIST'!$AU$2:$AV$4, 2, FALSE), "")</f>
        <v/>
      </c>
    </row>
    <row r="549" spans="1:36" s="144" customFormat="1" ht="16.8">
      <c r="A549" s="125"/>
      <c r="B549" s="126" t="str">
        <f>_xlfn.IFNA(VLOOKUP(A549, '@LIST'!$A$2:$B$15, 2, FALSE), "")</f>
        <v/>
      </c>
      <c r="C549" s="125"/>
      <c r="D549" s="128"/>
      <c r="E549" s="129"/>
      <c r="F549" s="147"/>
      <c r="G549" s="130">
        <f xml:space="preserve"> IF(F549="Yes",D549/ '@PRODUCTION VOLUME'!$B$3*'@PRODUCTION VOLUME'!$B$4,D549)</f>
        <v>0</v>
      </c>
      <c r="H549" s="129"/>
      <c r="I549" s="125"/>
      <c r="J549" s="125"/>
      <c r="K549" s="131"/>
      <c r="L549" s="127"/>
      <c r="M549" s="132" t="str">
        <f>_xlfn.IFNA(VLOOKUP(L549,'@LIST'!$M$2:$N$396,2,FALSE),"")</f>
        <v/>
      </c>
      <c r="N549" s="133"/>
      <c r="O549" s="134"/>
      <c r="P549" s="135" t="str">
        <f>_xlfn.IFNA(VLOOKUP(O549,'@LIST'!$M$2:$N$396,2,FALSE),"")</f>
        <v/>
      </c>
      <c r="Q549" s="136"/>
      <c r="R549" s="137"/>
      <c r="S549" s="138"/>
      <c r="T549" s="139" t="str">
        <f>_xlfn.IFNA(VLOOKUP(S549, '@LIST'!$AO$2:$AP$5, 2, FALSE), "")</f>
        <v/>
      </c>
      <c r="U549" s="140"/>
      <c r="V549" s="141" t="str">
        <f>_xlfn.IFNA(VLOOKUP(U549, '@LIST'!$S$2:$T$26, 2, FALSE), "")</f>
        <v/>
      </c>
      <c r="W549" s="141" t="str">
        <f>_xlfn.IFNA(VLOOKUP($U549, '@LIST'!$U$2:$U$26, 2, FALSE), "")</f>
        <v/>
      </c>
      <c r="X549" s="141" t="str">
        <f>_xlfn.IFNA(VLOOKUP($U549, '@LIST'!$V$2:$W$26, 2, FALSE), "")</f>
        <v/>
      </c>
      <c r="Y549" s="141" t="str">
        <f>_xlfn.IFNA(VLOOKUP($U549, '@LIST'!$X$2:$Y$26, 2, FALSE), "")</f>
        <v/>
      </c>
      <c r="Z549" s="141" t="str">
        <f>_xlfn.IFNA(VLOOKUP($U549, '@LIST'!$Z$2:$AA$26, 2, FALSE), "")</f>
        <v/>
      </c>
      <c r="AA549" s="141" t="str">
        <f>_xlfn.IFNA(VLOOKUP($U549, '@LIST'!$AB$2:$AC$26, 2, FALSE), "")</f>
        <v/>
      </c>
      <c r="AB549" s="141" t="str">
        <f>_xlfn.IFNA(VLOOKUP($U549, '@LIST'!$AD$2:$AE$26, 2, FALSE), "")</f>
        <v/>
      </c>
      <c r="AC549" s="141" t="str">
        <f>_xlfn.IFNA(VLOOKUP($U549, '@LIST'!$AF$2:$AG$26, 2, FALSE), "")</f>
        <v/>
      </c>
      <c r="AD549" s="141" t="str">
        <f>_xlfn.IFNA(VLOOKUP($U549, '@LIST'!$AH$2:$AI$26, 2, FALSE), "")</f>
        <v/>
      </c>
      <c r="AE549" s="141" t="str">
        <f>_xlfn.IFNA(VLOOKUP($U549, '@LIST'!$AJ$2:$AK$26, 2, FALSE), "")</f>
        <v/>
      </c>
      <c r="AF549" s="141" t="str">
        <f>_xlfn.IFNA(VLOOKUP($U549, '@LIST'!$AL$2:$AM$26, 2, FALSE), "")</f>
        <v/>
      </c>
      <c r="AG549" s="142"/>
      <c r="AH549" s="139" t="str">
        <f>_xlfn.IFNA(VLOOKUP(AG549, '@LIST'!$AR$2:$AS$4, 2, FALSE), "")</f>
        <v/>
      </c>
      <c r="AI549" s="142"/>
      <c r="AJ549" s="143" t="str">
        <f>_xlfn.IFNA(VLOOKUP(AI549, '@LIST'!$AU$2:$AV$4, 2, FALSE), "")</f>
        <v/>
      </c>
    </row>
    <row r="550" spans="1:36" s="144" customFormat="1" ht="16.8">
      <c r="A550" s="125"/>
      <c r="B550" s="126" t="str">
        <f>_xlfn.IFNA(VLOOKUP(A550, '@LIST'!$A$2:$B$15, 2, FALSE), "")</f>
        <v/>
      </c>
      <c r="C550" s="125"/>
      <c r="D550" s="128"/>
      <c r="E550" s="129"/>
      <c r="F550" s="147"/>
      <c r="G550" s="130">
        <f xml:space="preserve"> IF(F550="Yes",D550/ '@PRODUCTION VOLUME'!$B$3*'@PRODUCTION VOLUME'!$B$4,D550)</f>
        <v>0</v>
      </c>
      <c r="H550" s="129"/>
      <c r="I550" s="125"/>
      <c r="J550" s="125"/>
      <c r="K550" s="131"/>
      <c r="L550" s="127"/>
      <c r="M550" s="132" t="str">
        <f>_xlfn.IFNA(VLOOKUP(L550,'@LIST'!$M$2:$N$396,2,FALSE),"")</f>
        <v/>
      </c>
      <c r="N550" s="133"/>
      <c r="O550" s="134"/>
      <c r="P550" s="135" t="str">
        <f>_xlfn.IFNA(VLOOKUP(O550,'@LIST'!$M$2:$N$396,2,FALSE),"")</f>
        <v/>
      </c>
      <c r="Q550" s="136"/>
      <c r="R550" s="137"/>
      <c r="S550" s="138"/>
      <c r="T550" s="139" t="str">
        <f>_xlfn.IFNA(VLOOKUP(S550, '@LIST'!$AO$2:$AP$5, 2, FALSE), "")</f>
        <v/>
      </c>
      <c r="U550" s="140"/>
      <c r="V550" s="141" t="str">
        <f>_xlfn.IFNA(VLOOKUP(U550, '@LIST'!$S$2:$T$26, 2, FALSE), "")</f>
        <v/>
      </c>
      <c r="W550" s="141" t="str">
        <f>_xlfn.IFNA(VLOOKUP($U550, '@LIST'!$U$2:$U$26, 2, FALSE), "")</f>
        <v/>
      </c>
      <c r="X550" s="141" t="str">
        <f>_xlfn.IFNA(VLOOKUP($U550, '@LIST'!$V$2:$W$26, 2, FALSE), "")</f>
        <v/>
      </c>
      <c r="Y550" s="141" t="str">
        <f>_xlfn.IFNA(VLOOKUP($U550, '@LIST'!$X$2:$Y$26, 2, FALSE), "")</f>
        <v/>
      </c>
      <c r="Z550" s="141" t="str">
        <f>_xlfn.IFNA(VLOOKUP($U550, '@LIST'!$Z$2:$AA$26, 2, FALSE), "")</f>
        <v/>
      </c>
      <c r="AA550" s="141" t="str">
        <f>_xlfn.IFNA(VLOOKUP($U550, '@LIST'!$AB$2:$AC$26, 2, FALSE), "")</f>
        <v/>
      </c>
      <c r="AB550" s="141" t="str">
        <f>_xlfn.IFNA(VLOOKUP($U550, '@LIST'!$AD$2:$AE$26, 2, FALSE), "")</f>
        <v/>
      </c>
      <c r="AC550" s="141" t="str">
        <f>_xlfn.IFNA(VLOOKUP($U550, '@LIST'!$AF$2:$AG$26, 2, FALSE), "")</f>
        <v/>
      </c>
      <c r="AD550" s="141" t="str">
        <f>_xlfn.IFNA(VLOOKUP($U550, '@LIST'!$AH$2:$AI$26, 2, FALSE), "")</f>
        <v/>
      </c>
      <c r="AE550" s="141" t="str">
        <f>_xlfn.IFNA(VLOOKUP($U550, '@LIST'!$AJ$2:$AK$26, 2, FALSE), "")</f>
        <v/>
      </c>
      <c r="AF550" s="141" t="str">
        <f>_xlfn.IFNA(VLOOKUP($U550, '@LIST'!$AL$2:$AM$26, 2, FALSE), "")</f>
        <v/>
      </c>
      <c r="AG550" s="142"/>
      <c r="AH550" s="139" t="str">
        <f>_xlfn.IFNA(VLOOKUP(AG550, '@LIST'!$AR$2:$AS$4, 2, FALSE), "")</f>
        <v/>
      </c>
      <c r="AI550" s="142"/>
      <c r="AJ550" s="143" t="str">
        <f>_xlfn.IFNA(VLOOKUP(AI550, '@LIST'!$AU$2:$AV$4, 2, FALSE), "")</f>
        <v/>
      </c>
    </row>
    <row r="551" spans="1:36" s="144" customFormat="1" ht="16.8">
      <c r="A551" s="125"/>
      <c r="B551" s="126" t="str">
        <f>_xlfn.IFNA(VLOOKUP(A551, '@LIST'!$A$2:$B$15, 2, FALSE), "")</f>
        <v/>
      </c>
      <c r="C551" s="125"/>
      <c r="D551" s="128"/>
      <c r="E551" s="129"/>
      <c r="F551" s="147"/>
      <c r="G551" s="130">
        <f xml:space="preserve"> IF(F551="Yes",D551/ '@PRODUCTION VOLUME'!$B$3*'@PRODUCTION VOLUME'!$B$4,D551)</f>
        <v>0</v>
      </c>
      <c r="H551" s="129"/>
      <c r="I551" s="125"/>
      <c r="J551" s="125"/>
      <c r="K551" s="131"/>
      <c r="L551" s="127"/>
      <c r="M551" s="132" t="str">
        <f>_xlfn.IFNA(VLOOKUP(L551,'@LIST'!$M$2:$N$396,2,FALSE),"")</f>
        <v/>
      </c>
      <c r="N551" s="133"/>
      <c r="O551" s="134"/>
      <c r="P551" s="135" t="str">
        <f>_xlfn.IFNA(VLOOKUP(O551,'@LIST'!$M$2:$N$396,2,FALSE),"")</f>
        <v/>
      </c>
      <c r="Q551" s="136"/>
      <c r="R551" s="137"/>
      <c r="S551" s="138"/>
      <c r="T551" s="139" t="str">
        <f>_xlfn.IFNA(VLOOKUP(S551, '@LIST'!$AO$2:$AP$5, 2, FALSE), "")</f>
        <v/>
      </c>
      <c r="U551" s="140"/>
      <c r="V551" s="141" t="str">
        <f>_xlfn.IFNA(VLOOKUP(U551, '@LIST'!$S$2:$T$26, 2, FALSE), "")</f>
        <v/>
      </c>
      <c r="W551" s="141" t="str">
        <f>_xlfn.IFNA(VLOOKUP($U551, '@LIST'!$U$2:$U$26, 2, FALSE), "")</f>
        <v/>
      </c>
      <c r="X551" s="141" t="str">
        <f>_xlfn.IFNA(VLOOKUP($U551, '@LIST'!$V$2:$W$26, 2, FALSE), "")</f>
        <v/>
      </c>
      <c r="Y551" s="141" t="str">
        <f>_xlfn.IFNA(VLOOKUP($U551, '@LIST'!$X$2:$Y$26, 2, FALSE), "")</f>
        <v/>
      </c>
      <c r="Z551" s="141" t="str">
        <f>_xlfn.IFNA(VLOOKUP($U551, '@LIST'!$Z$2:$AA$26, 2, FALSE), "")</f>
        <v/>
      </c>
      <c r="AA551" s="141" t="str">
        <f>_xlfn.IFNA(VLOOKUP($U551, '@LIST'!$AB$2:$AC$26, 2, FALSE), "")</f>
        <v/>
      </c>
      <c r="AB551" s="141" t="str">
        <f>_xlfn.IFNA(VLOOKUP($U551, '@LIST'!$AD$2:$AE$26, 2, FALSE), "")</f>
        <v/>
      </c>
      <c r="AC551" s="141" t="str">
        <f>_xlfn.IFNA(VLOOKUP($U551, '@LIST'!$AF$2:$AG$26, 2, FALSE), "")</f>
        <v/>
      </c>
      <c r="AD551" s="141" t="str">
        <f>_xlfn.IFNA(VLOOKUP($U551, '@LIST'!$AH$2:$AI$26, 2, FALSE), "")</f>
        <v/>
      </c>
      <c r="AE551" s="141" t="str">
        <f>_xlfn.IFNA(VLOOKUP($U551, '@LIST'!$AJ$2:$AK$26, 2, FALSE), "")</f>
        <v/>
      </c>
      <c r="AF551" s="141" t="str">
        <f>_xlfn.IFNA(VLOOKUP($U551, '@LIST'!$AL$2:$AM$26, 2, FALSE), "")</f>
        <v/>
      </c>
      <c r="AG551" s="142"/>
      <c r="AH551" s="139" t="str">
        <f>_xlfn.IFNA(VLOOKUP(AG551, '@LIST'!$AR$2:$AS$4, 2, FALSE), "")</f>
        <v/>
      </c>
      <c r="AI551" s="142"/>
      <c r="AJ551" s="143" t="str">
        <f>_xlfn.IFNA(VLOOKUP(AI551, '@LIST'!$AU$2:$AV$4, 2, FALSE), "")</f>
        <v/>
      </c>
    </row>
    <row r="552" spans="1:36" s="144" customFormat="1" ht="16.8">
      <c r="A552" s="125"/>
      <c r="B552" s="126" t="str">
        <f>_xlfn.IFNA(VLOOKUP(A552, '@LIST'!$A$2:$B$15, 2, FALSE), "")</f>
        <v/>
      </c>
      <c r="C552" s="125"/>
      <c r="D552" s="128"/>
      <c r="E552" s="129"/>
      <c r="F552" s="147"/>
      <c r="G552" s="130">
        <f xml:space="preserve"> IF(F552="Yes",D552/ '@PRODUCTION VOLUME'!$B$3*'@PRODUCTION VOLUME'!$B$4,D552)</f>
        <v>0</v>
      </c>
      <c r="H552" s="129"/>
      <c r="I552" s="125"/>
      <c r="J552" s="125"/>
      <c r="K552" s="131"/>
      <c r="L552" s="127"/>
      <c r="M552" s="132" t="str">
        <f>_xlfn.IFNA(VLOOKUP(L552,'@LIST'!$M$2:$N$396,2,FALSE),"")</f>
        <v/>
      </c>
      <c r="N552" s="133"/>
      <c r="O552" s="134"/>
      <c r="P552" s="135" t="str">
        <f>_xlfn.IFNA(VLOOKUP(O552,'@LIST'!$M$2:$N$396,2,FALSE),"")</f>
        <v/>
      </c>
      <c r="Q552" s="136"/>
      <c r="R552" s="137"/>
      <c r="S552" s="138"/>
      <c r="T552" s="139" t="str">
        <f>_xlfn.IFNA(VLOOKUP(S552, '@LIST'!$AO$2:$AP$5, 2, FALSE), "")</f>
        <v/>
      </c>
      <c r="U552" s="140"/>
      <c r="V552" s="141" t="str">
        <f>_xlfn.IFNA(VLOOKUP(U552, '@LIST'!$S$2:$T$26, 2, FALSE), "")</f>
        <v/>
      </c>
      <c r="W552" s="141" t="str">
        <f>_xlfn.IFNA(VLOOKUP($U552, '@LIST'!$U$2:$U$26, 2, FALSE), "")</f>
        <v/>
      </c>
      <c r="X552" s="141" t="str">
        <f>_xlfn.IFNA(VLOOKUP($U552, '@LIST'!$V$2:$W$26, 2, FALSE), "")</f>
        <v/>
      </c>
      <c r="Y552" s="141" t="str">
        <f>_xlfn.IFNA(VLOOKUP($U552, '@LIST'!$X$2:$Y$26, 2, FALSE), "")</f>
        <v/>
      </c>
      <c r="Z552" s="141" t="str">
        <f>_xlfn.IFNA(VLOOKUP($U552, '@LIST'!$Z$2:$AA$26, 2, FALSE), "")</f>
        <v/>
      </c>
      <c r="AA552" s="141" t="str">
        <f>_xlfn.IFNA(VLOOKUP($U552, '@LIST'!$AB$2:$AC$26, 2, FALSE), "")</f>
        <v/>
      </c>
      <c r="AB552" s="141" t="str">
        <f>_xlfn.IFNA(VLOOKUP($U552, '@LIST'!$AD$2:$AE$26, 2, FALSE), "")</f>
        <v/>
      </c>
      <c r="AC552" s="141" t="str">
        <f>_xlfn.IFNA(VLOOKUP($U552, '@LIST'!$AF$2:$AG$26, 2, FALSE), "")</f>
        <v/>
      </c>
      <c r="AD552" s="141" t="str">
        <f>_xlfn.IFNA(VLOOKUP($U552, '@LIST'!$AH$2:$AI$26, 2, FALSE), "")</f>
        <v/>
      </c>
      <c r="AE552" s="141" t="str">
        <f>_xlfn.IFNA(VLOOKUP($U552, '@LIST'!$AJ$2:$AK$26, 2, FALSE), "")</f>
        <v/>
      </c>
      <c r="AF552" s="141" t="str">
        <f>_xlfn.IFNA(VLOOKUP($U552, '@LIST'!$AL$2:$AM$26, 2, FALSE), "")</f>
        <v/>
      </c>
      <c r="AG552" s="142"/>
      <c r="AH552" s="139" t="str">
        <f>_xlfn.IFNA(VLOOKUP(AG552, '@LIST'!$AR$2:$AS$4, 2, FALSE), "")</f>
        <v/>
      </c>
      <c r="AI552" s="142"/>
      <c r="AJ552" s="143" t="str">
        <f>_xlfn.IFNA(VLOOKUP(AI552, '@LIST'!$AU$2:$AV$4, 2, FALSE), "")</f>
        <v/>
      </c>
    </row>
    <row r="553" spans="1:36" s="144" customFormat="1" ht="16.8">
      <c r="A553" s="125"/>
      <c r="B553" s="126" t="str">
        <f>_xlfn.IFNA(VLOOKUP(A553, '@LIST'!$A$2:$B$15, 2, FALSE), "")</f>
        <v/>
      </c>
      <c r="C553" s="125"/>
      <c r="D553" s="128"/>
      <c r="E553" s="129"/>
      <c r="F553" s="147"/>
      <c r="G553" s="130">
        <f xml:space="preserve"> IF(F553="Yes",D553/ '@PRODUCTION VOLUME'!$B$3*'@PRODUCTION VOLUME'!$B$4,D553)</f>
        <v>0</v>
      </c>
      <c r="H553" s="129"/>
      <c r="I553" s="125"/>
      <c r="J553" s="125"/>
      <c r="K553" s="131"/>
      <c r="L553" s="127"/>
      <c r="M553" s="132" t="str">
        <f>_xlfn.IFNA(VLOOKUP(L553,'@LIST'!$M$2:$N$396,2,FALSE),"")</f>
        <v/>
      </c>
      <c r="N553" s="133"/>
      <c r="O553" s="134"/>
      <c r="P553" s="135" t="str">
        <f>_xlfn.IFNA(VLOOKUP(O553,'@LIST'!$M$2:$N$396,2,FALSE),"")</f>
        <v/>
      </c>
      <c r="Q553" s="136"/>
      <c r="R553" s="137"/>
      <c r="S553" s="138"/>
      <c r="T553" s="139" t="str">
        <f>_xlfn.IFNA(VLOOKUP(S553, '@LIST'!$AO$2:$AP$5, 2, FALSE), "")</f>
        <v/>
      </c>
      <c r="U553" s="140"/>
      <c r="V553" s="141" t="str">
        <f>_xlfn.IFNA(VLOOKUP(U553, '@LIST'!$S$2:$T$26, 2, FALSE), "")</f>
        <v/>
      </c>
      <c r="W553" s="141" t="str">
        <f>_xlfn.IFNA(VLOOKUP($U553, '@LIST'!$U$2:$U$26, 2, FALSE), "")</f>
        <v/>
      </c>
      <c r="X553" s="141" t="str">
        <f>_xlfn.IFNA(VLOOKUP($U553, '@LIST'!$V$2:$W$26, 2, FALSE), "")</f>
        <v/>
      </c>
      <c r="Y553" s="141" t="str">
        <f>_xlfn.IFNA(VLOOKUP($U553, '@LIST'!$X$2:$Y$26, 2, FALSE), "")</f>
        <v/>
      </c>
      <c r="Z553" s="141" t="str">
        <f>_xlfn.IFNA(VLOOKUP($U553, '@LIST'!$Z$2:$AA$26, 2, FALSE), "")</f>
        <v/>
      </c>
      <c r="AA553" s="141" t="str">
        <f>_xlfn.IFNA(VLOOKUP($U553, '@LIST'!$AB$2:$AC$26, 2, FALSE), "")</f>
        <v/>
      </c>
      <c r="AB553" s="141" t="str">
        <f>_xlfn.IFNA(VLOOKUP($U553, '@LIST'!$AD$2:$AE$26, 2, FALSE), "")</f>
        <v/>
      </c>
      <c r="AC553" s="141" t="str">
        <f>_xlfn.IFNA(VLOOKUP($U553, '@LIST'!$AF$2:$AG$26, 2, FALSE), "")</f>
        <v/>
      </c>
      <c r="AD553" s="141" t="str">
        <f>_xlfn.IFNA(VLOOKUP($U553, '@LIST'!$AH$2:$AI$26, 2, FALSE), "")</f>
        <v/>
      </c>
      <c r="AE553" s="141" t="str">
        <f>_xlfn.IFNA(VLOOKUP($U553, '@LIST'!$AJ$2:$AK$26, 2, FALSE), "")</f>
        <v/>
      </c>
      <c r="AF553" s="141" t="str">
        <f>_xlfn.IFNA(VLOOKUP($U553, '@LIST'!$AL$2:$AM$26, 2, FALSE), "")</f>
        <v/>
      </c>
      <c r="AG553" s="142"/>
      <c r="AH553" s="139" t="str">
        <f>_xlfn.IFNA(VLOOKUP(AG553, '@LIST'!$AR$2:$AS$4, 2, FALSE), "")</f>
        <v/>
      </c>
      <c r="AI553" s="142"/>
      <c r="AJ553" s="143" t="str">
        <f>_xlfn.IFNA(VLOOKUP(AI553, '@LIST'!$AU$2:$AV$4, 2, FALSE), "")</f>
        <v/>
      </c>
    </row>
    <row r="554" spans="1:36" s="144" customFormat="1" ht="16.8">
      <c r="A554" s="125"/>
      <c r="B554" s="126" t="str">
        <f>_xlfn.IFNA(VLOOKUP(A554, '@LIST'!$A$2:$B$15, 2, FALSE), "")</f>
        <v/>
      </c>
      <c r="C554" s="125"/>
      <c r="D554" s="128"/>
      <c r="E554" s="129"/>
      <c r="F554" s="147"/>
      <c r="G554" s="130">
        <f xml:space="preserve"> IF(F554="Yes",D554/ '@PRODUCTION VOLUME'!$B$3*'@PRODUCTION VOLUME'!$B$4,D554)</f>
        <v>0</v>
      </c>
      <c r="H554" s="129"/>
      <c r="I554" s="125"/>
      <c r="J554" s="125"/>
      <c r="K554" s="131"/>
      <c r="L554" s="127"/>
      <c r="M554" s="132" t="str">
        <f>_xlfn.IFNA(VLOOKUP(L554,'@LIST'!$M$2:$N$396,2,FALSE),"")</f>
        <v/>
      </c>
      <c r="N554" s="133"/>
      <c r="O554" s="134"/>
      <c r="P554" s="135" t="str">
        <f>_xlfn.IFNA(VLOOKUP(O554,'@LIST'!$M$2:$N$396,2,FALSE),"")</f>
        <v/>
      </c>
      <c r="Q554" s="136"/>
      <c r="R554" s="137"/>
      <c r="S554" s="138"/>
      <c r="T554" s="139" t="str">
        <f>_xlfn.IFNA(VLOOKUP(S554, '@LIST'!$AO$2:$AP$5, 2, FALSE), "")</f>
        <v/>
      </c>
      <c r="U554" s="140"/>
      <c r="V554" s="141" t="str">
        <f>_xlfn.IFNA(VLOOKUP(U554, '@LIST'!$S$2:$T$26, 2, FALSE), "")</f>
        <v/>
      </c>
      <c r="W554" s="141" t="str">
        <f>_xlfn.IFNA(VLOOKUP($U554, '@LIST'!$U$2:$U$26, 2, FALSE), "")</f>
        <v/>
      </c>
      <c r="X554" s="141" t="str">
        <f>_xlfn.IFNA(VLOOKUP($U554, '@LIST'!$V$2:$W$26, 2, FALSE), "")</f>
        <v/>
      </c>
      <c r="Y554" s="141" t="str">
        <f>_xlfn.IFNA(VLOOKUP($U554, '@LIST'!$X$2:$Y$26, 2, FALSE), "")</f>
        <v/>
      </c>
      <c r="Z554" s="141" t="str">
        <f>_xlfn.IFNA(VLOOKUP($U554, '@LIST'!$Z$2:$AA$26, 2, FALSE), "")</f>
        <v/>
      </c>
      <c r="AA554" s="141" t="str">
        <f>_xlfn.IFNA(VLOOKUP($U554, '@LIST'!$AB$2:$AC$26, 2, FALSE), "")</f>
        <v/>
      </c>
      <c r="AB554" s="141" t="str">
        <f>_xlfn.IFNA(VLOOKUP($U554, '@LIST'!$AD$2:$AE$26, 2, FALSE), "")</f>
        <v/>
      </c>
      <c r="AC554" s="141" t="str">
        <f>_xlfn.IFNA(VLOOKUP($U554, '@LIST'!$AF$2:$AG$26, 2, FALSE), "")</f>
        <v/>
      </c>
      <c r="AD554" s="141" t="str">
        <f>_xlfn.IFNA(VLOOKUP($U554, '@LIST'!$AH$2:$AI$26, 2, FALSE), "")</f>
        <v/>
      </c>
      <c r="AE554" s="141" t="str">
        <f>_xlfn.IFNA(VLOOKUP($U554, '@LIST'!$AJ$2:$AK$26, 2, FALSE), "")</f>
        <v/>
      </c>
      <c r="AF554" s="141" t="str">
        <f>_xlfn.IFNA(VLOOKUP($U554, '@LIST'!$AL$2:$AM$26, 2, FALSE), "")</f>
        <v/>
      </c>
      <c r="AG554" s="142"/>
      <c r="AH554" s="139" t="str">
        <f>_xlfn.IFNA(VLOOKUP(AG554, '@LIST'!$AR$2:$AS$4, 2, FALSE), "")</f>
        <v/>
      </c>
      <c r="AI554" s="142"/>
      <c r="AJ554" s="143" t="str">
        <f>_xlfn.IFNA(VLOOKUP(AI554, '@LIST'!$AU$2:$AV$4, 2, FALSE), "")</f>
        <v/>
      </c>
    </row>
    <row r="555" spans="1:36" s="144" customFormat="1" ht="16.8">
      <c r="A555" s="125"/>
      <c r="B555" s="126" t="str">
        <f>_xlfn.IFNA(VLOOKUP(A555, '@LIST'!$A$2:$B$15, 2, FALSE), "")</f>
        <v/>
      </c>
      <c r="C555" s="125"/>
      <c r="D555" s="128"/>
      <c r="E555" s="129"/>
      <c r="F555" s="147"/>
      <c r="G555" s="130">
        <f xml:space="preserve"> IF(F555="Yes",D555/ '@PRODUCTION VOLUME'!$B$3*'@PRODUCTION VOLUME'!$B$4,D555)</f>
        <v>0</v>
      </c>
      <c r="H555" s="129"/>
      <c r="I555" s="125"/>
      <c r="J555" s="125"/>
      <c r="K555" s="131"/>
      <c r="L555" s="127"/>
      <c r="M555" s="132" t="str">
        <f>_xlfn.IFNA(VLOOKUP(L555,'@LIST'!$M$2:$N$396,2,FALSE),"")</f>
        <v/>
      </c>
      <c r="N555" s="133"/>
      <c r="O555" s="134"/>
      <c r="P555" s="135" t="str">
        <f>_xlfn.IFNA(VLOOKUP(O555,'@LIST'!$M$2:$N$396,2,FALSE),"")</f>
        <v/>
      </c>
      <c r="Q555" s="136"/>
      <c r="R555" s="137"/>
      <c r="S555" s="138"/>
      <c r="T555" s="139" t="str">
        <f>_xlfn.IFNA(VLOOKUP(S555, '@LIST'!$AO$2:$AP$5, 2, FALSE), "")</f>
        <v/>
      </c>
      <c r="U555" s="140"/>
      <c r="V555" s="141" t="str">
        <f>_xlfn.IFNA(VLOOKUP(U555, '@LIST'!$S$2:$T$26, 2, FALSE), "")</f>
        <v/>
      </c>
      <c r="W555" s="141" t="str">
        <f>_xlfn.IFNA(VLOOKUP($U555, '@LIST'!$U$2:$U$26, 2, FALSE), "")</f>
        <v/>
      </c>
      <c r="X555" s="141" t="str">
        <f>_xlfn.IFNA(VLOOKUP($U555, '@LIST'!$V$2:$W$26, 2, FALSE), "")</f>
        <v/>
      </c>
      <c r="Y555" s="141" t="str">
        <f>_xlfn.IFNA(VLOOKUP($U555, '@LIST'!$X$2:$Y$26, 2, FALSE), "")</f>
        <v/>
      </c>
      <c r="Z555" s="141" t="str">
        <f>_xlfn.IFNA(VLOOKUP($U555, '@LIST'!$Z$2:$AA$26, 2, FALSE), "")</f>
        <v/>
      </c>
      <c r="AA555" s="141" t="str">
        <f>_xlfn.IFNA(VLOOKUP($U555, '@LIST'!$AB$2:$AC$26, 2, FALSE), "")</f>
        <v/>
      </c>
      <c r="AB555" s="141" t="str">
        <f>_xlfn.IFNA(VLOOKUP($U555, '@LIST'!$AD$2:$AE$26, 2, FALSE), "")</f>
        <v/>
      </c>
      <c r="AC555" s="141" t="str">
        <f>_xlfn.IFNA(VLOOKUP($U555, '@LIST'!$AF$2:$AG$26, 2, FALSE), "")</f>
        <v/>
      </c>
      <c r="AD555" s="141" t="str">
        <f>_xlfn.IFNA(VLOOKUP($U555, '@LIST'!$AH$2:$AI$26, 2, FALSE), "")</f>
        <v/>
      </c>
      <c r="AE555" s="141" t="str">
        <f>_xlfn.IFNA(VLOOKUP($U555, '@LIST'!$AJ$2:$AK$26, 2, FALSE), "")</f>
        <v/>
      </c>
      <c r="AF555" s="141" t="str">
        <f>_xlfn.IFNA(VLOOKUP($U555, '@LIST'!$AL$2:$AM$26, 2, FALSE), "")</f>
        <v/>
      </c>
      <c r="AG555" s="142"/>
      <c r="AH555" s="139" t="str">
        <f>_xlfn.IFNA(VLOOKUP(AG555, '@LIST'!$AR$2:$AS$4, 2, FALSE), "")</f>
        <v/>
      </c>
      <c r="AI555" s="142"/>
      <c r="AJ555" s="143" t="str">
        <f>_xlfn.IFNA(VLOOKUP(AI555, '@LIST'!$AU$2:$AV$4, 2, FALSE), "")</f>
        <v/>
      </c>
    </row>
    <row r="556" spans="1:36" s="144" customFormat="1" ht="16.8">
      <c r="A556" s="125"/>
      <c r="B556" s="126" t="str">
        <f>_xlfn.IFNA(VLOOKUP(A556, '@LIST'!$A$2:$B$15, 2, FALSE), "")</f>
        <v/>
      </c>
      <c r="C556" s="125"/>
      <c r="D556" s="128"/>
      <c r="E556" s="129"/>
      <c r="F556" s="147"/>
      <c r="G556" s="130">
        <f xml:space="preserve"> IF(F556="Yes",D556/ '@PRODUCTION VOLUME'!$B$3*'@PRODUCTION VOLUME'!$B$4,D556)</f>
        <v>0</v>
      </c>
      <c r="H556" s="129"/>
      <c r="I556" s="125"/>
      <c r="J556" s="125"/>
      <c r="K556" s="131"/>
      <c r="L556" s="127"/>
      <c r="M556" s="132" t="str">
        <f>_xlfn.IFNA(VLOOKUP(L556,'@LIST'!$M$2:$N$396,2,FALSE),"")</f>
        <v/>
      </c>
      <c r="N556" s="133"/>
      <c r="O556" s="134"/>
      <c r="P556" s="135" t="str">
        <f>_xlfn.IFNA(VLOOKUP(O556,'@LIST'!$M$2:$N$396,2,FALSE),"")</f>
        <v/>
      </c>
      <c r="Q556" s="136"/>
      <c r="R556" s="137"/>
      <c r="S556" s="138"/>
      <c r="T556" s="139" t="str">
        <f>_xlfn.IFNA(VLOOKUP(S556, '@LIST'!$AO$2:$AP$5, 2, FALSE), "")</f>
        <v/>
      </c>
      <c r="U556" s="140"/>
      <c r="V556" s="141" t="str">
        <f>_xlfn.IFNA(VLOOKUP(U556, '@LIST'!$S$2:$T$26, 2, FALSE), "")</f>
        <v/>
      </c>
      <c r="W556" s="141" t="str">
        <f>_xlfn.IFNA(VLOOKUP($U556, '@LIST'!$U$2:$U$26, 2, FALSE), "")</f>
        <v/>
      </c>
      <c r="X556" s="141" t="str">
        <f>_xlfn.IFNA(VLOOKUP($U556, '@LIST'!$V$2:$W$26, 2, FALSE), "")</f>
        <v/>
      </c>
      <c r="Y556" s="141" t="str">
        <f>_xlfn.IFNA(VLOOKUP($U556, '@LIST'!$X$2:$Y$26, 2, FALSE), "")</f>
        <v/>
      </c>
      <c r="Z556" s="141" t="str">
        <f>_xlfn.IFNA(VLOOKUP($U556, '@LIST'!$Z$2:$AA$26, 2, FALSE), "")</f>
        <v/>
      </c>
      <c r="AA556" s="141" t="str">
        <f>_xlfn.IFNA(VLOOKUP($U556, '@LIST'!$AB$2:$AC$26, 2, FALSE), "")</f>
        <v/>
      </c>
      <c r="AB556" s="141" t="str">
        <f>_xlfn.IFNA(VLOOKUP($U556, '@LIST'!$AD$2:$AE$26, 2, FALSE), "")</f>
        <v/>
      </c>
      <c r="AC556" s="141" t="str">
        <f>_xlfn.IFNA(VLOOKUP($U556, '@LIST'!$AF$2:$AG$26, 2, FALSE), "")</f>
        <v/>
      </c>
      <c r="AD556" s="141" t="str">
        <f>_xlfn.IFNA(VLOOKUP($U556, '@LIST'!$AH$2:$AI$26, 2, FALSE), "")</f>
        <v/>
      </c>
      <c r="AE556" s="141" t="str">
        <f>_xlfn.IFNA(VLOOKUP($U556, '@LIST'!$AJ$2:$AK$26, 2, FALSE), "")</f>
        <v/>
      </c>
      <c r="AF556" s="141" t="str">
        <f>_xlfn.IFNA(VLOOKUP($U556, '@LIST'!$AL$2:$AM$26, 2, FALSE), "")</f>
        <v/>
      </c>
      <c r="AG556" s="142"/>
      <c r="AH556" s="139" t="str">
        <f>_xlfn.IFNA(VLOOKUP(AG556, '@LIST'!$AR$2:$AS$4, 2, FALSE), "")</f>
        <v/>
      </c>
      <c r="AI556" s="142"/>
      <c r="AJ556" s="143" t="str">
        <f>_xlfn.IFNA(VLOOKUP(AI556, '@LIST'!$AU$2:$AV$4, 2, FALSE), "")</f>
        <v/>
      </c>
    </row>
    <row r="557" spans="1:36" s="144" customFormat="1" ht="16.8">
      <c r="A557" s="125"/>
      <c r="B557" s="126" t="str">
        <f>_xlfn.IFNA(VLOOKUP(A557, '@LIST'!$A$2:$B$15, 2, FALSE), "")</f>
        <v/>
      </c>
      <c r="C557" s="125"/>
      <c r="D557" s="128"/>
      <c r="E557" s="129"/>
      <c r="F557" s="147"/>
      <c r="G557" s="130">
        <f xml:space="preserve"> IF(F557="Yes",D557/ '@PRODUCTION VOLUME'!$B$3*'@PRODUCTION VOLUME'!$B$4,D557)</f>
        <v>0</v>
      </c>
      <c r="H557" s="129"/>
      <c r="I557" s="125"/>
      <c r="J557" s="125"/>
      <c r="K557" s="131"/>
      <c r="L557" s="127"/>
      <c r="M557" s="132" t="str">
        <f>_xlfn.IFNA(VLOOKUP(L557,'@LIST'!$M$2:$N$396,2,FALSE),"")</f>
        <v/>
      </c>
      <c r="N557" s="133"/>
      <c r="O557" s="134"/>
      <c r="P557" s="135" t="str">
        <f>_xlfn.IFNA(VLOOKUP(O557,'@LIST'!$M$2:$N$396,2,FALSE),"")</f>
        <v/>
      </c>
      <c r="Q557" s="136"/>
      <c r="R557" s="137"/>
      <c r="S557" s="138"/>
      <c r="T557" s="139" t="str">
        <f>_xlfn.IFNA(VLOOKUP(S557, '@LIST'!$AO$2:$AP$5, 2, FALSE), "")</f>
        <v/>
      </c>
      <c r="U557" s="140"/>
      <c r="V557" s="141" t="str">
        <f>_xlfn.IFNA(VLOOKUP(U557, '@LIST'!$S$2:$T$26, 2, FALSE), "")</f>
        <v/>
      </c>
      <c r="W557" s="141" t="str">
        <f>_xlfn.IFNA(VLOOKUP($U557, '@LIST'!$U$2:$U$26, 2, FALSE), "")</f>
        <v/>
      </c>
      <c r="X557" s="141" t="str">
        <f>_xlfn.IFNA(VLOOKUP($U557, '@LIST'!$V$2:$W$26, 2, FALSE), "")</f>
        <v/>
      </c>
      <c r="Y557" s="141" t="str">
        <f>_xlfn.IFNA(VLOOKUP($U557, '@LIST'!$X$2:$Y$26, 2, FALSE), "")</f>
        <v/>
      </c>
      <c r="Z557" s="141" t="str">
        <f>_xlfn.IFNA(VLOOKUP($U557, '@LIST'!$Z$2:$AA$26, 2, FALSE), "")</f>
        <v/>
      </c>
      <c r="AA557" s="141" t="str">
        <f>_xlfn.IFNA(VLOOKUP($U557, '@LIST'!$AB$2:$AC$26, 2, FALSE), "")</f>
        <v/>
      </c>
      <c r="AB557" s="141" t="str">
        <f>_xlfn.IFNA(VLOOKUP($U557, '@LIST'!$AD$2:$AE$26, 2, FALSE), "")</f>
        <v/>
      </c>
      <c r="AC557" s="141" t="str">
        <f>_xlfn.IFNA(VLOOKUP($U557, '@LIST'!$AF$2:$AG$26, 2, FALSE), "")</f>
        <v/>
      </c>
      <c r="AD557" s="141" t="str">
        <f>_xlfn.IFNA(VLOOKUP($U557, '@LIST'!$AH$2:$AI$26, 2, FALSE), "")</f>
        <v/>
      </c>
      <c r="AE557" s="141" t="str">
        <f>_xlfn.IFNA(VLOOKUP($U557, '@LIST'!$AJ$2:$AK$26, 2, FALSE), "")</f>
        <v/>
      </c>
      <c r="AF557" s="141" t="str">
        <f>_xlfn.IFNA(VLOOKUP($U557, '@LIST'!$AL$2:$AM$26, 2, FALSE), "")</f>
        <v/>
      </c>
      <c r="AG557" s="142"/>
      <c r="AH557" s="139" t="str">
        <f>_xlfn.IFNA(VLOOKUP(AG557, '@LIST'!$AR$2:$AS$4, 2, FALSE), "")</f>
        <v/>
      </c>
      <c r="AI557" s="142"/>
      <c r="AJ557" s="143" t="str">
        <f>_xlfn.IFNA(VLOOKUP(AI557, '@LIST'!$AU$2:$AV$4, 2, FALSE), "")</f>
        <v/>
      </c>
    </row>
    <row r="558" spans="1:36" s="144" customFormat="1" ht="16.8">
      <c r="A558" s="125"/>
      <c r="B558" s="126" t="str">
        <f>_xlfn.IFNA(VLOOKUP(A558, '@LIST'!$A$2:$B$15, 2, FALSE), "")</f>
        <v/>
      </c>
      <c r="C558" s="125"/>
      <c r="D558" s="128"/>
      <c r="E558" s="129"/>
      <c r="F558" s="147"/>
      <c r="G558" s="130">
        <f xml:space="preserve"> IF(F558="Yes",D558/ '@PRODUCTION VOLUME'!$B$3*'@PRODUCTION VOLUME'!$B$4,D558)</f>
        <v>0</v>
      </c>
      <c r="H558" s="129"/>
      <c r="I558" s="125"/>
      <c r="J558" s="125"/>
      <c r="K558" s="131"/>
      <c r="L558" s="127"/>
      <c r="M558" s="132" t="str">
        <f>_xlfn.IFNA(VLOOKUP(L558,'@LIST'!$M$2:$N$396,2,FALSE),"")</f>
        <v/>
      </c>
      <c r="N558" s="133"/>
      <c r="O558" s="134"/>
      <c r="P558" s="135" t="str">
        <f>_xlfn.IFNA(VLOOKUP(O558,'@LIST'!$M$2:$N$396,2,FALSE),"")</f>
        <v/>
      </c>
      <c r="Q558" s="136"/>
      <c r="R558" s="137"/>
      <c r="S558" s="138"/>
      <c r="T558" s="139" t="str">
        <f>_xlfn.IFNA(VLOOKUP(S558, '@LIST'!$AO$2:$AP$5, 2, FALSE), "")</f>
        <v/>
      </c>
      <c r="U558" s="140"/>
      <c r="V558" s="141" t="str">
        <f>_xlfn.IFNA(VLOOKUP(U558, '@LIST'!$S$2:$T$26, 2, FALSE), "")</f>
        <v/>
      </c>
      <c r="W558" s="141" t="str">
        <f>_xlfn.IFNA(VLOOKUP($U558, '@LIST'!$U$2:$U$26, 2, FALSE), "")</f>
        <v/>
      </c>
      <c r="X558" s="141" t="str">
        <f>_xlfn.IFNA(VLOOKUP($U558, '@LIST'!$V$2:$W$26, 2, FALSE), "")</f>
        <v/>
      </c>
      <c r="Y558" s="141" t="str">
        <f>_xlfn.IFNA(VLOOKUP($U558, '@LIST'!$X$2:$Y$26, 2, FALSE), "")</f>
        <v/>
      </c>
      <c r="Z558" s="141" t="str">
        <f>_xlfn.IFNA(VLOOKUP($U558, '@LIST'!$Z$2:$AA$26, 2, FALSE), "")</f>
        <v/>
      </c>
      <c r="AA558" s="141" t="str">
        <f>_xlfn.IFNA(VLOOKUP($U558, '@LIST'!$AB$2:$AC$26, 2, FALSE), "")</f>
        <v/>
      </c>
      <c r="AB558" s="141" t="str">
        <f>_xlfn.IFNA(VLOOKUP($U558, '@LIST'!$AD$2:$AE$26, 2, FALSE), "")</f>
        <v/>
      </c>
      <c r="AC558" s="141" t="str">
        <f>_xlfn.IFNA(VLOOKUP($U558, '@LIST'!$AF$2:$AG$26, 2, FALSE), "")</f>
        <v/>
      </c>
      <c r="AD558" s="141" t="str">
        <f>_xlfn.IFNA(VLOOKUP($U558, '@LIST'!$AH$2:$AI$26, 2, FALSE), "")</f>
        <v/>
      </c>
      <c r="AE558" s="141" t="str">
        <f>_xlfn.IFNA(VLOOKUP($U558, '@LIST'!$AJ$2:$AK$26, 2, FALSE), "")</f>
        <v/>
      </c>
      <c r="AF558" s="141" t="str">
        <f>_xlfn.IFNA(VLOOKUP($U558, '@LIST'!$AL$2:$AM$26, 2, FALSE), "")</f>
        <v/>
      </c>
      <c r="AG558" s="142"/>
      <c r="AH558" s="139" t="str">
        <f>_xlfn.IFNA(VLOOKUP(AG558, '@LIST'!$AR$2:$AS$4, 2, FALSE), "")</f>
        <v/>
      </c>
      <c r="AI558" s="142"/>
      <c r="AJ558" s="143" t="str">
        <f>_xlfn.IFNA(VLOOKUP(AI558, '@LIST'!$AU$2:$AV$4, 2, FALSE), "")</f>
        <v/>
      </c>
    </row>
    <row r="559" spans="1:36" s="144" customFormat="1" ht="16.8">
      <c r="A559" s="125"/>
      <c r="B559" s="126" t="str">
        <f>_xlfn.IFNA(VLOOKUP(A559, '@LIST'!$A$2:$B$15, 2, FALSE), "")</f>
        <v/>
      </c>
      <c r="C559" s="125"/>
      <c r="D559" s="128"/>
      <c r="E559" s="129"/>
      <c r="F559" s="147"/>
      <c r="G559" s="130">
        <f xml:space="preserve"> IF(F559="Yes",D559/ '@PRODUCTION VOLUME'!$B$3*'@PRODUCTION VOLUME'!$B$4,D559)</f>
        <v>0</v>
      </c>
      <c r="H559" s="129"/>
      <c r="I559" s="125"/>
      <c r="J559" s="125"/>
      <c r="K559" s="131"/>
      <c r="L559" s="127"/>
      <c r="M559" s="132" t="str">
        <f>_xlfn.IFNA(VLOOKUP(L559,'@LIST'!$M$2:$N$396,2,FALSE),"")</f>
        <v/>
      </c>
      <c r="N559" s="133"/>
      <c r="O559" s="134"/>
      <c r="P559" s="135" t="str">
        <f>_xlfn.IFNA(VLOOKUP(O559,'@LIST'!$M$2:$N$396,2,FALSE),"")</f>
        <v/>
      </c>
      <c r="Q559" s="136"/>
      <c r="R559" s="137"/>
      <c r="S559" s="138"/>
      <c r="T559" s="139" t="str">
        <f>_xlfn.IFNA(VLOOKUP(S559, '@LIST'!$AO$2:$AP$5, 2, FALSE), "")</f>
        <v/>
      </c>
      <c r="U559" s="140"/>
      <c r="V559" s="141" t="str">
        <f>_xlfn.IFNA(VLOOKUP(U559, '@LIST'!$S$2:$T$26, 2, FALSE), "")</f>
        <v/>
      </c>
      <c r="W559" s="141" t="str">
        <f>_xlfn.IFNA(VLOOKUP($U559, '@LIST'!$U$2:$U$26, 2, FALSE), "")</f>
        <v/>
      </c>
      <c r="X559" s="141" t="str">
        <f>_xlfn.IFNA(VLOOKUP($U559, '@LIST'!$V$2:$W$26, 2, FALSE), "")</f>
        <v/>
      </c>
      <c r="Y559" s="141" t="str">
        <f>_xlfn.IFNA(VLOOKUP($U559, '@LIST'!$X$2:$Y$26, 2, FALSE), "")</f>
        <v/>
      </c>
      <c r="Z559" s="141" t="str">
        <f>_xlfn.IFNA(VLOOKUP($U559, '@LIST'!$Z$2:$AA$26, 2, FALSE), "")</f>
        <v/>
      </c>
      <c r="AA559" s="141" t="str">
        <f>_xlfn.IFNA(VLOOKUP($U559, '@LIST'!$AB$2:$AC$26, 2, FALSE), "")</f>
        <v/>
      </c>
      <c r="AB559" s="141" t="str">
        <f>_xlfn.IFNA(VLOOKUP($U559, '@LIST'!$AD$2:$AE$26, 2, FALSE), "")</f>
        <v/>
      </c>
      <c r="AC559" s="141" t="str">
        <f>_xlfn.IFNA(VLOOKUP($U559, '@LIST'!$AF$2:$AG$26, 2, FALSE), "")</f>
        <v/>
      </c>
      <c r="AD559" s="141" t="str">
        <f>_xlfn.IFNA(VLOOKUP($U559, '@LIST'!$AH$2:$AI$26, 2, FALSE), "")</f>
        <v/>
      </c>
      <c r="AE559" s="141" t="str">
        <f>_xlfn.IFNA(VLOOKUP($U559, '@LIST'!$AJ$2:$AK$26, 2, FALSE), "")</f>
        <v/>
      </c>
      <c r="AF559" s="141" t="str">
        <f>_xlfn.IFNA(VLOOKUP($U559, '@LIST'!$AL$2:$AM$26, 2, FALSE), "")</f>
        <v/>
      </c>
      <c r="AG559" s="142"/>
      <c r="AH559" s="139" t="str">
        <f>_xlfn.IFNA(VLOOKUP(AG559, '@LIST'!$AR$2:$AS$4, 2, FALSE), "")</f>
        <v/>
      </c>
      <c r="AI559" s="142"/>
      <c r="AJ559" s="143" t="str">
        <f>_xlfn.IFNA(VLOOKUP(AI559, '@LIST'!$AU$2:$AV$4, 2, FALSE), "")</f>
        <v/>
      </c>
    </row>
    <row r="560" spans="1:36" s="144" customFormat="1" ht="16.8">
      <c r="A560" s="125"/>
      <c r="B560" s="126" t="str">
        <f>_xlfn.IFNA(VLOOKUP(A560, '@LIST'!$A$2:$B$15, 2, FALSE), "")</f>
        <v/>
      </c>
      <c r="C560" s="125"/>
      <c r="D560" s="128"/>
      <c r="E560" s="129"/>
      <c r="F560" s="147"/>
      <c r="G560" s="130">
        <f xml:space="preserve"> IF(F560="Yes",D560/ '@PRODUCTION VOLUME'!$B$3*'@PRODUCTION VOLUME'!$B$4,D560)</f>
        <v>0</v>
      </c>
      <c r="H560" s="129"/>
      <c r="I560" s="125"/>
      <c r="J560" s="125"/>
      <c r="K560" s="131"/>
      <c r="L560" s="127"/>
      <c r="M560" s="132" t="str">
        <f>_xlfn.IFNA(VLOOKUP(L560,'@LIST'!$M$2:$N$396,2,FALSE),"")</f>
        <v/>
      </c>
      <c r="N560" s="133"/>
      <c r="O560" s="134"/>
      <c r="P560" s="135" t="str">
        <f>_xlfn.IFNA(VLOOKUP(O560,'@LIST'!$M$2:$N$396,2,FALSE),"")</f>
        <v/>
      </c>
      <c r="Q560" s="136"/>
      <c r="R560" s="137"/>
      <c r="S560" s="138"/>
      <c r="T560" s="139" t="str">
        <f>_xlfn.IFNA(VLOOKUP(S560, '@LIST'!$AO$2:$AP$5, 2, FALSE), "")</f>
        <v/>
      </c>
      <c r="U560" s="140"/>
      <c r="V560" s="141" t="str">
        <f>_xlfn.IFNA(VLOOKUP(U560, '@LIST'!$S$2:$T$26, 2, FALSE), "")</f>
        <v/>
      </c>
      <c r="W560" s="141" t="str">
        <f>_xlfn.IFNA(VLOOKUP($U560, '@LIST'!$U$2:$U$26, 2, FALSE), "")</f>
        <v/>
      </c>
      <c r="X560" s="141" t="str">
        <f>_xlfn.IFNA(VLOOKUP($U560, '@LIST'!$V$2:$W$26, 2, FALSE), "")</f>
        <v/>
      </c>
      <c r="Y560" s="141" t="str">
        <f>_xlfn.IFNA(VLOOKUP($U560, '@LIST'!$X$2:$Y$26, 2, FALSE), "")</f>
        <v/>
      </c>
      <c r="Z560" s="141" t="str">
        <f>_xlfn.IFNA(VLOOKUP($U560, '@LIST'!$Z$2:$AA$26, 2, FALSE), "")</f>
        <v/>
      </c>
      <c r="AA560" s="141" t="str">
        <f>_xlfn.IFNA(VLOOKUP($U560, '@LIST'!$AB$2:$AC$26, 2, FALSE), "")</f>
        <v/>
      </c>
      <c r="AB560" s="141" t="str">
        <f>_xlfn.IFNA(VLOOKUP($U560, '@LIST'!$AD$2:$AE$26, 2, FALSE), "")</f>
        <v/>
      </c>
      <c r="AC560" s="141" t="str">
        <f>_xlfn.IFNA(VLOOKUP($U560, '@LIST'!$AF$2:$AG$26, 2, FALSE), "")</f>
        <v/>
      </c>
      <c r="AD560" s="141" t="str">
        <f>_xlfn.IFNA(VLOOKUP($U560, '@LIST'!$AH$2:$AI$26, 2, FALSE), "")</f>
        <v/>
      </c>
      <c r="AE560" s="141" t="str">
        <f>_xlfn.IFNA(VLOOKUP($U560, '@LIST'!$AJ$2:$AK$26, 2, FALSE), "")</f>
        <v/>
      </c>
      <c r="AF560" s="141" t="str">
        <f>_xlfn.IFNA(VLOOKUP($U560, '@LIST'!$AL$2:$AM$26, 2, FALSE), "")</f>
        <v/>
      </c>
      <c r="AG560" s="142"/>
      <c r="AH560" s="139" t="str">
        <f>_xlfn.IFNA(VLOOKUP(AG560, '@LIST'!$AR$2:$AS$4, 2, FALSE), "")</f>
        <v/>
      </c>
      <c r="AI560" s="142"/>
      <c r="AJ560" s="143" t="str">
        <f>_xlfn.IFNA(VLOOKUP(AI560, '@LIST'!$AU$2:$AV$4, 2, FALSE), "")</f>
        <v/>
      </c>
    </row>
    <row r="561" spans="1:36" s="144" customFormat="1" ht="16.8">
      <c r="A561" s="125"/>
      <c r="B561" s="126" t="str">
        <f>_xlfn.IFNA(VLOOKUP(A561, '@LIST'!$A$2:$B$15, 2, FALSE), "")</f>
        <v/>
      </c>
      <c r="C561" s="125"/>
      <c r="D561" s="128"/>
      <c r="E561" s="129"/>
      <c r="F561" s="147"/>
      <c r="G561" s="130">
        <f xml:space="preserve"> IF(F561="Yes",D561/ '@PRODUCTION VOLUME'!$B$3*'@PRODUCTION VOLUME'!$B$4,D561)</f>
        <v>0</v>
      </c>
      <c r="H561" s="129"/>
      <c r="I561" s="125"/>
      <c r="J561" s="125"/>
      <c r="K561" s="131"/>
      <c r="L561" s="127"/>
      <c r="M561" s="132" t="str">
        <f>_xlfn.IFNA(VLOOKUP(L561,'@LIST'!$M$2:$N$396,2,FALSE),"")</f>
        <v/>
      </c>
      <c r="N561" s="133"/>
      <c r="O561" s="134"/>
      <c r="P561" s="135" t="str">
        <f>_xlfn.IFNA(VLOOKUP(O561,'@LIST'!$M$2:$N$396,2,FALSE),"")</f>
        <v/>
      </c>
      <c r="Q561" s="136"/>
      <c r="R561" s="137"/>
      <c r="S561" s="138"/>
      <c r="T561" s="139" t="str">
        <f>_xlfn.IFNA(VLOOKUP(S561, '@LIST'!$AO$2:$AP$5, 2, FALSE), "")</f>
        <v/>
      </c>
      <c r="U561" s="140"/>
      <c r="V561" s="141" t="str">
        <f>_xlfn.IFNA(VLOOKUP(U561, '@LIST'!$S$2:$T$26, 2, FALSE), "")</f>
        <v/>
      </c>
      <c r="W561" s="141" t="str">
        <f>_xlfn.IFNA(VLOOKUP($U561, '@LIST'!$U$2:$U$26, 2, FALSE), "")</f>
        <v/>
      </c>
      <c r="X561" s="141" t="str">
        <f>_xlfn.IFNA(VLOOKUP($U561, '@LIST'!$V$2:$W$26, 2, FALSE), "")</f>
        <v/>
      </c>
      <c r="Y561" s="141" t="str">
        <f>_xlfn.IFNA(VLOOKUP($U561, '@LIST'!$X$2:$Y$26, 2, FALSE), "")</f>
        <v/>
      </c>
      <c r="Z561" s="141" t="str">
        <f>_xlfn.IFNA(VLOOKUP($U561, '@LIST'!$Z$2:$AA$26, 2, FALSE), "")</f>
        <v/>
      </c>
      <c r="AA561" s="141" t="str">
        <f>_xlfn.IFNA(VLOOKUP($U561, '@LIST'!$AB$2:$AC$26, 2, FALSE), "")</f>
        <v/>
      </c>
      <c r="AB561" s="141" t="str">
        <f>_xlfn.IFNA(VLOOKUP($U561, '@LIST'!$AD$2:$AE$26, 2, FALSE), "")</f>
        <v/>
      </c>
      <c r="AC561" s="141" t="str">
        <f>_xlfn.IFNA(VLOOKUP($U561, '@LIST'!$AF$2:$AG$26, 2, FALSE), "")</f>
        <v/>
      </c>
      <c r="AD561" s="141" t="str">
        <f>_xlfn.IFNA(VLOOKUP($U561, '@LIST'!$AH$2:$AI$26, 2, FALSE), "")</f>
        <v/>
      </c>
      <c r="AE561" s="141" t="str">
        <f>_xlfn.IFNA(VLOOKUP($U561, '@LIST'!$AJ$2:$AK$26, 2, FALSE), "")</f>
        <v/>
      </c>
      <c r="AF561" s="141" t="str">
        <f>_xlfn.IFNA(VLOOKUP($U561, '@LIST'!$AL$2:$AM$26, 2, FALSE), "")</f>
        <v/>
      </c>
      <c r="AG561" s="142"/>
      <c r="AH561" s="139" t="str">
        <f>_xlfn.IFNA(VLOOKUP(AG561, '@LIST'!$AR$2:$AS$4, 2, FALSE), "")</f>
        <v/>
      </c>
      <c r="AI561" s="142"/>
      <c r="AJ561" s="143" t="str">
        <f>_xlfn.IFNA(VLOOKUP(AI561, '@LIST'!$AU$2:$AV$4, 2, FALSE), "")</f>
        <v/>
      </c>
    </row>
    <row r="562" spans="1:36" s="144" customFormat="1" ht="16.8">
      <c r="A562" s="125"/>
      <c r="B562" s="126" t="str">
        <f>_xlfn.IFNA(VLOOKUP(A562, '@LIST'!$A$2:$B$15, 2, FALSE), "")</f>
        <v/>
      </c>
      <c r="C562" s="125"/>
      <c r="D562" s="128"/>
      <c r="E562" s="129"/>
      <c r="F562" s="147"/>
      <c r="G562" s="130">
        <f xml:space="preserve"> IF(F562="Yes",D562/ '@PRODUCTION VOLUME'!$B$3*'@PRODUCTION VOLUME'!$B$4,D562)</f>
        <v>0</v>
      </c>
      <c r="H562" s="129"/>
      <c r="I562" s="125"/>
      <c r="J562" s="125"/>
      <c r="K562" s="131"/>
      <c r="L562" s="127"/>
      <c r="M562" s="132" t="str">
        <f>_xlfn.IFNA(VLOOKUP(L562,'@LIST'!$M$2:$N$396,2,FALSE),"")</f>
        <v/>
      </c>
      <c r="N562" s="133"/>
      <c r="O562" s="134"/>
      <c r="P562" s="135" t="str">
        <f>_xlfn.IFNA(VLOOKUP(O562,'@LIST'!$M$2:$N$396,2,FALSE),"")</f>
        <v/>
      </c>
      <c r="Q562" s="136"/>
      <c r="R562" s="137"/>
      <c r="S562" s="138"/>
      <c r="T562" s="139" t="str">
        <f>_xlfn.IFNA(VLOOKUP(S562, '@LIST'!$AO$2:$AP$5, 2, FALSE), "")</f>
        <v/>
      </c>
      <c r="U562" s="140"/>
      <c r="V562" s="141" t="str">
        <f>_xlfn.IFNA(VLOOKUP(U562, '@LIST'!$S$2:$T$26, 2, FALSE), "")</f>
        <v/>
      </c>
      <c r="W562" s="141" t="str">
        <f>_xlfn.IFNA(VLOOKUP($U562, '@LIST'!$U$2:$U$26, 2, FALSE), "")</f>
        <v/>
      </c>
      <c r="X562" s="141" t="str">
        <f>_xlfn.IFNA(VLOOKUP($U562, '@LIST'!$V$2:$W$26, 2, FALSE), "")</f>
        <v/>
      </c>
      <c r="Y562" s="141" t="str">
        <f>_xlfn.IFNA(VLOOKUP($U562, '@LIST'!$X$2:$Y$26, 2, FALSE), "")</f>
        <v/>
      </c>
      <c r="Z562" s="141" t="str">
        <f>_xlfn.IFNA(VLOOKUP($U562, '@LIST'!$Z$2:$AA$26, 2, FALSE), "")</f>
        <v/>
      </c>
      <c r="AA562" s="141" t="str">
        <f>_xlfn.IFNA(VLOOKUP($U562, '@LIST'!$AB$2:$AC$26, 2, FALSE), "")</f>
        <v/>
      </c>
      <c r="AB562" s="141" t="str">
        <f>_xlfn.IFNA(VLOOKUP($U562, '@LIST'!$AD$2:$AE$26, 2, FALSE), "")</f>
        <v/>
      </c>
      <c r="AC562" s="141" t="str">
        <f>_xlfn.IFNA(VLOOKUP($U562, '@LIST'!$AF$2:$AG$26, 2, FALSE), "")</f>
        <v/>
      </c>
      <c r="AD562" s="141" t="str">
        <f>_xlfn.IFNA(VLOOKUP($U562, '@LIST'!$AH$2:$AI$26, 2, FALSE), "")</f>
        <v/>
      </c>
      <c r="AE562" s="141" t="str">
        <f>_xlfn.IFNA(VLOOKUP($U562, '@LIST'!$AJ$2:$AK$26, 2, FALSE), "")</f>
        <v/>
      </c>
      <c r="AF562" s="141" t="str">
        <f>_xlfn.IFNA(VLOOKUP($U562, '@LIST'!$AL$2:$AM$26, 2, FALSE), "")</f>
        <v/>
      </c>
      <c r="AG562" s="142"/>
      <c r="AH562" s="139" t="str">
        <f>_xlfn.IFNA(VLOOKUP(AG562, '@LIST'!$AR$2:$AS$4, 2, FALSE), "")</f>
        <v/>
      </c>
      <c r="AI562" s="142"/>
      <c r="AJ562" s="143" t="str">
        <f>_xlfn.IFNA(VLOOKUP(AI562, '@LIST'!$AU$2:$AV$4, 2, FALSE), "")</f>
        <v/>
      </c>
    </row>
    <row r="563" spans="1:36" s="144" customFormat="1" ht="16.8">
      <c r="A563" s="125"/>
      <c r="B563" s="126" t="str">
        <f>_xlfn.IFNA(VLOOKUP(A563, '@LIST'!$A$2:$B$15, 2, FALSE), "")</f>
        <v/>
      </c>
      <c r="C563" s="125"/>
      <c r="D563" s="128"/>
      <c r="E563" s="129"/>
      <c r="F563" s="147"/>
      <c r="G563" s="130">
        <f xml:space="preserve"> IF(F563="Yes",D563/ '@PRODUCTION VOLUME'!$B$3*'@PRODUCTION VOLUME'!$B$4,D563)</f>
        <v>0</v>
      </c>
      <c r="H563" s="129"/>
      <c r="I563" s="125"/>
      <c r="J563" s="125"/>
      <c r="K563" s="131"/>
      <c r="L563" s="127"/>
      <c r="M563" s="132" t="str">
        <f>_xlfn.IFNA(VLOOKUP(L563,'@LIST'!$M$2:$N$396,2,FALSE),"")</f>
        <v/>
      </c>
      <c r="N563" s="133"/>
      <c r="O563" s="134"/>
      <c r="P563" s="135" t="str">
        <f>_xlfn.IFNA(VLOOKUP(O563,'@LIST'!$M$2:$N$396,2,FALSE),"")</f>
        <v/>
      </c>
      <c r="Q563" s="136"/>
      <c r="R563" s="137"/>
      <c r="S563" s="138"/>
      <c r="T563" s="139" t="str">
        <f>_xlfn.IFNA(VLOOKUP(S563, '@LIST'!$AO$2:$AP$5, 2, FALSE), "")</f>
        <v/>
      </c>
      <c r="U563" s="140"/>
      <c r="V563" s="141" t="str">
        <f>_xlfn.IFNA(VLOOKUP(U563, '@LIST'!$S$2:$T$26, 2, FALSE), "")</f>
        <v/>
      </c>
      <c r="W563" s="141" t="str">
        <f>_xlfn.IFNA(VLOOKUP($U563, '@LIST'!$U$2:$U$26, 2, FALSE), "")</f>
        <v/>
      </c>
      <c r="X563" s="141" t="str">
        <f>_xlfn.IFNA(VLOOKUP($U563, '@LIST'!$V$2:$W$26, 2, FALSE), "")</f>
        <v/>
      </c>
      <c r="Y563" s="141" t="str">
        <f>_xlfn.IFNA(VLOOKUP($U563, '@LIST'!$X$2:$Y$26, 2, FALSE), "")</f>
        <v/>
      </c>
      <c r="Z563" s="141" t="str">
        <f>_xlfn.IFNA(VLOOKUP($U563, '@LIST'!$Z$2:$AA$26, 2, FALSE), "")</f>
        <v/>
      </c>
      <c r="AA563" s="141" t="str">
        <f>_xlfn.IFNA(VLOOKUP($U563, '@LIST'!$AB$2:$AC$26, 2, FALSE), "")</f>
        <v/>
      </c>
      <c r="AB563" s="141" t="str">
        <f>_xlfn.IFNA(VLOOKUP($U563, '@LIST'!$AD$2:$AE$26, 2, FALSE), "")</f>
        <v/>
      </c>
      <c r="AC563" s="141" t="str">
        <f>_xlfn.IFNA(VLOOKUP($U563, '@LIST'!$AF$2:$AG$26, 2, FALSE), "")</f>
        <v/>
      </c>
      <c r="AD563" s="141" t="str">
        <f>_xlfn.IFNA(VLOOKUP($U563, '@LIST'!$AH$2:$AI$26, 2, FALSE), "")</f>
        <v/>
      </c>
      <c r="AE563" s="141" t="str">
        <f>_xlfn.IFNA(VLOOKUP($U563, '@LIST'!$AJ$2:$AK$26, 2, FALSE), "")</f>
        <v/>
      </c>
      <c r="AF563" s="141" t="str">
        <f>_xlfn.IFNA(VLOOKUP($U563, '@LIST'!$AL$2:$AM$26, 2, FALSE), "")</f>
        <v/>
      </c>
      <c r="AG563" s="142"/>
      <c r="AH563" s="139" t="str">
        <f>_xlfn.IFNA(VLOOKUP(AG563, '@LIST'!$AR$2:$AS$4, 2, FALSE), "")</f>
        <v/>
      </c>
      <c r="AI563" s="142"/>
      <c r="AJ563" s="143" t="str">
        <f>_xlfn.IFNA(VLOOKUP(AI563, '@LIST'!$AU$2:$AV$4, 2, FALSE), "")</f>
        <v/>
      </c>
    </row>
    <row r="564" spans="1:36" s="144" customFormat="1" ht="16.8">
      <c r="A564" s="125"/>
      <c r="B564" s="126" t="str">
        <f>_xlfn.IFNA(VLOOKUP(A564, '@LIST'!$A$2:$B$15, 2, FALSE), "")</f>
        <v/>
      </c>
      <c r="C564" s="125"/>
      <c r="D564" s="128"/>
      <c r="E564" s="129"/>
      <c r="F564" s="147"/>
      <c r="G564" s="130">
        <f xml:space="preserve"> IF(F564="Yes",D564/ '@PRODUCTION VOLUME'!$B$3*'@PRODUCTION VOLUME'!$B$4,D564)</f>
        <v>0</v>
      </c>
      <c r="H564" s="129"/>
      <c r="I564" s="125"/>
      <c r="J564" s="125"/>
      <c r="K564" s="131"/>
      <c r="L564" s="127"/>
      <c r="M564" s="132" t="str">
        <f>_xlfn.IFNA(VLOOKUP(L564,'@LIST'!$M$2:$N$396,2,FALSE),"")</f>
        <v/>
      </c>
      <c r="N564" s="133"/>
      <c r="O564" s="134"/>
      <c r="P564" s="135" t="str">
        <f>_xlfn.IFNA(VLOOKUP(O564,'@LIST'!$M$2:$N$396,2,FALSE),"")</f>
        <v/>
      </c>
      <c r="Q564" s="136"/>
      <c r="R564" s="137"/>
      <c r="S564" s="138"/>
      <c r="T564" s="139" t="str">
        <f>_xlfn.IFNA(VLOOKUP(S564, '@LIST'!$AO$2:$AP$5, 2, FALSE), "")</f>
        <v/>
      </c>
      <c r="U564" s="140"/>
      <c r="V564" s="141" t="str">
        <f>_xlfn.IFNA(VLOOKUP(U564, '@LIST'!$S$2:$T$26, 2, FALSE), "")</f>
        <v/>
      </c>
      <c r="W564" s="141" t="str">
        <f>_xlfn.IFNA(VLOOKUP($U564, '@LIST'!$U$2:$U$26, 2, FALSE), "")</f>
        <v/>
      </c>
      <c r="X564" s="141" t="str">
        <f>_xlfn.IFNA(VLOOKUP($U564, '@LIST'!$V$2:$W$26, 2, FALSE), "")</f>
        <v/>
      </c>
      <c r="Y564" s="141" t="str">
        <f>_xlfn.IFNA(VLOOKUP($U564, '@LIST'!$X$2:$Y$26, 2, FALSE), "")</f>
        <v/>
      </c>
      <c r="Z564" s="141" t="str">
        <f>_xlfn.IFNA(VLOOKUP($U564, '@LIST'!$Z$2:$AA$26, 2, FALSE), "")</f>
        <v/>
      </c>
      <c r="AA564" s="141" t="str">
        <f>_xlfn.IFNA(VLOOKUP($U564, '@LIST'!$AB$2:$AC$26, 2, FALSE), "")</f>
        <v/>
      </c>
      <c r="AB564" s="141" t="str">
        <f>_xlfn.IFNA(VLOOKUP($U564, '@LIST'!$AD$2:$AE$26, 2, FALSE), "")</f>
        <v/>
      </c>
      <c r="AC564" s="141" t="str">
        <f>_xlfn.IFNA(VLOOKUP($U564, '@LIST'!$AF$2:$AG$26, 2, FALSE), "")</f>
        <v/>
      </c>
      <c r="AD564" s="141" t="str">
        <f>_xlfn.IFNA(VLOOKUP($U564, '@LIST'!$AH$2:$AI$26, 2, FALSE), "")</f>
        <v/>
      </c>
      <c r="AE564" s="141" t="str">
        <f>_xlfn.IFNA(VLOOKUP($U564, '@LIST'!$AJ$2:$AK$26, 2, FALSE), "")</f>
        <v/>
      </c>
      <c r="AF564" s="141" t="str">
        <f>_xlfn.IFNA(VLOOKUP($U564, '@LIST'!$AL$2:$AM$26, 2, FALSE), "")</f>
        <v/>
      </c>
      <c r="AG564" s="142"/>
      <c r="AH564" s="139" t="str">
        <f>_xlfn.IFNA(VLOOKUP(AG564, '@LIST'!$AR$2:$AS$4, 2, FALSE), "")</f>
        <v/>
      </c>
      <c r="AI564" s="142"/>
      <c r="AJ564" s="143" t="str">
        <f>_xlfn.IFNA(VLOOKUP(AI564, '@LIST'!$AU$2:$AV$4, 2, FALSE), "")</f>
        <v/>
      </c>
    </row>
    <row r="565" spans="1:36" s="144" customFormat="1" ht="16.8">
      <c r="A565" s="125"/>
      <c r="B565" s="126" t="str">
        <f>_xlfn.IFNA(VLOOKUP(A565, '@LIST'!$A$2:$B$15, 2, FALSE), "")</f>
        <v/>
      </c>
      <c r="C565" s="125"/>
      <c r="D565" s="128"/>
      <c r="E565" s="129"/>
      <c r="F565" s="147"/>
      <c r="G565" s="130">
        <f xml:space="preserve"> IF(F565="Yes",D565/ '@PRODUCTION VOLUME'!$B$3*'@PRODUCTION VOLUME'!$B$4,D565)</f>
        <v>0</v>
      </c>
      <c r="H565" s="129"/>
      <c r="I565" s="125"/>
      <c r="J565" s="125"/>
      <c r="K565" s="131"/>
      <c r="L565" s="127"/>
      <c r="M565" s="132" t="str">
        <f>_xlfn.IFNA(VLOOKUP(L565,'@LIST'!$M$2:$N$396,2,FALSE),"")</f>
        <v/>
      </c>
      <c r="N565" s="133"/>
      <c r="O565" s="134"/>
      <c r="P565" s="135" t="str">
        <f>_xlfn.IFNA(VLOOKUP(O565,'@LIST'!$M$2:$N$396,2,FALSE),"")</f>
        <v/>
      </c>
      <c r="Q565" s="136"/>
      <c r="R565" s="137"/>
      <c r="S565" s="138"/>
      <c r="T565" s="139" t="str">
        <f>_xlfn.IFNA(VLOOKUP(S565, '@LIST'!$AO$2:$AP$5, 2, FALSE), "")</f>
        <v/>
      </c>
      <c r="U565" s="140"/>
      <c r="V565" s="141" t="str">
        <f>_xlfn.IFNA(VLOOKUP(U565, '@LIST'!$S$2:$T$26, 2, FALSE), "")</f>
        <v/>
      </c>
      <c r="W565" s="141" t="str">
        <f>_xlfn.IFNA(VLOOKUP($U565, '@LIST'!$U$2:$U$26, 2, FALSE), "")</f>
        <v/>
      </c>
      <c r="X565" s="141" t="str">
        <f>_xlfn.IFNA(VLOOKUP($U565, '@LIST'!$V$2:$W$26, 2, FALSE), "")</f>
        <v/>
      </c>
      <c r="Y565" s="141" t="str">
        <f>_xlfn.IFNA(VLOOKUP($U565, '@LIST'!$X$2:$Y$26, 2, FALSE), "")</f>
        <v/>
      </c>
      <c r="Z565" s="141" t="str">
        <f>_xlfn.IFNA(VLOOKUP($U565, '@LIST'!$Z$2:$AA$26, 2, FALSE), "")</f>
        <v/>
      </c>
      <c r="AA565" s="141" t="str">
        <f>_xlfn.IFNA(VLOOKUP($U565, '@LIST'!$AB$2:$AC$26, 2, FALSE), "")</f>
        <v/>
      </c>
      <c r="AB565" s="141" t="str">
        <f>_xlfn.IFNA(VLOOKUP($U565, '@LIST'!$AD$2:$AE$26, 2, FALSE), "")</f>
        <v/>
      </c>
      <c r="AC565" s="141" t="str">
        <f>_xlfn.IFNA(VLOOKUP($U565, '@LIST'!$AF$2:$AG$26, 2, FALSE), "")</f>
        <v/>
      </c>
      <c r="AD565" s="141" t="str">
        <f>_xlfn.IFNA(VLOOKUP($U565, '@LIST'!$AH$2:$AI$26, 2, FALSE), "")</f>
        <v/>
      </c>
      <c r="AE565" s="141" t="str">
        <f>_xlfn.IFNA(VLOOKUP($U565, '@LIST'!$AJ$2:$AK$26, 2, FALSE), "")</f>
        <v/>
      </c>
      <c r="AF565" s="141" t="str">
        <f>_xlfn.IFNA(VLOOKUP($U565, '@LIST'!$AL$2:$AM$26, 2, FALSE), "")</f>
        <v/>
      </c>
      <c r="AG565" s="142"/>
      <c r="AH565" s="139" t="str">
        <f>_xlfn.IFNA(VLOOKUP(AG565, '@LIST'!$AR$2:$AS$4, 2, FALSE), "")</f>
        <v/>
      </c>
      <c r="AI565" s="142"/>
      <c r="AJ565" s="143" t="str">
        <f>_xlfn.IFNA(VLOOKUP(AI565, '@LIST'!$AU$2:$AV$4, 2, FALSE), "")</f>
        <v/>
      </c>
    </row>
    <row r="566" spans="1:36" s="144" customFormat="1" ht="16.8">
      <c r="A566" s="125"/>
      <c r="B566" s="126" t="str">
        <f>_xlfn.IFNA(VLOOKUP(A566, '@LIST'!$A$2:$B$15, 2, FALSE), "")</f>
        <v/>
      </c>
      <c r="C566" s="125"/>
      <c r="D566" s="128"/>
      <c r="E566" s="129"/>
      <c r="F566" s="147"/>
      <c r="G566" s="130">
        <f xml:space="preserve"> IF(F566="Yes",D566/ '@PRODUCTION VOLUME'!$B$3*'@PRODUCTION VOLUME'!$B$4,D566)</f>
        <v>0</v>
      </c>
      <c r="H566" s="129"/>
      <c r="I566" s="125"/>
      <c r="J566" s="125"/>
      <c r="K566" s="131"/>
      <c r="L566" s="127"/>
      <c r="M566" s="132" t="str">
        <f>_xlfn.IFNA(VLOOKUP(L566,'@LIST'!$M$2:$N$396,2,FALSE),"")</f>
        <v/>
      </c>
      <c r="N566" s="133"/>
      <c r="O566" s="134"/>
      <c r="P566" s="135" t="str">
        <f>_xlfn.IFNA(VLOOKUP(O566,'@LIST'!$M$2:$N$396,2,FALSE),"")</f>
        <v/>
      </c>
      <c r="Q566" s="136"/>
      <c r="R566" s="137"/>
      <c r="S566" s="138"/>
      <c r="T566" s="139" t="str">
        <f>_xlfn.IFNA(VLOOKUP(S566, '@LIST'!$AO$2:$AP$5, 2, FALSE), "")</f>
        <v/>
      </c>
      <c r="U566" s="140"/>
      <c r="V566" s="141" t="str">
        <f>_xlfn.IFNA(VLOOKUP(U566, '@LIST'!$S$2:$T$26, 2, FALSE), "")</f>
        <v/>
      </c>
      <c r="W566" s="141" t="str">
        <f>_xlfn.IFNA(VLOOKUP($U566, '@LIST'!$U$2:$U$26, 2, FALSE), "")</f>
        <v/>
      </c>
      <c r="X566" s="141" t="str">
        <f>_xlfn.IFNA(VLOOKUP($U566, '@LIST'!$V$2:$W$26, 2, FALSE), "")</f>
        <v/>
      </c>
      <c r="Y566" s="141" t="str">
        <f>_xlfn.IFNA(VLOOKUP($U566, '@LIST'!$X$2:$Y$26, 2, FALSE), "")</f>
        <v/>
      </c>
      <c r="Z566" s="141" t="str">
        <f>_xlfn.IFNA(VLOOKUP($U566, '@LIST'!$Z$2:$AA$26, 2, FALSE), "")</f>
        <v/>
      </c>
      <c r="AA566" s="141" t="str">
        <f>_xlfn.IFNA(VLOOKUP($U566, '@LIST'!$AB$2:$AC$26, 2, FALSE), "")</f>
        <v/>
      </c>
      <c r="AB566" s="141" t="str">
        <f>_xlfn.IFNA(VLOOKUP($U566, '@LIST'!$AD$2:$AE$26, 2, FALSE), "")</f>
        <v/>
      </c>
      <c r="AC566" s="141" t="str">
        <f>_xlfn.IFNA(VLOOKUP($U566, '@LIST'!$AF$2:$AG$26, 2, FALSE), "")</f>
        <v/>
      </c>
      <c r="AD566" s="141" t="str">
        <f>_xlfn.IFNA(VLOOKUP($U566, '@LIST'!$AH$2:$AI$26, 2, FALSE), "")</f>
        <v/>
      </c>
      <c r="AE566" s="141" t="str">
        <f>_xlfn.IFNA(VLOOKUP($U566, '@LIST'!$AJ$2:$AK$26, 2, FALSE), "")</f>
        <v/>
      </c>
      <c r="AF566" s="141" t="str">
        <f>_xlfn.IFNA(VLOOKUP($U566, '@LIST'!$AL$2:$AM$26, 2, FALSE), "")</f>
        <v/>
      </c>
      <c r="AG566" s="142"/>
      <c r="AH566" s="139" t="str">
        <f>_xlfn.IFNA(VLOOKUP(AG566, '@LIST'!$AR$2:$AS$4, 2, FALSE), "")</f>
        <v/>
      </c>
      <c r="AI566" s="142"/>
      <c r="AJ566" s="143" t="str">
        <f>_xlfn.IFNA(VLOOKUP(AI566, '@LIST'!$AU$2:$AV$4, 2, FALSE), "")</f>
        <v/>
      </c>
    </row>
    <row r="567" spans="1:36" s="144" customFormat="1" ht="16.8">
      <c r="A567" s="125"/>
      <c r="B567" s="126" t="str">
        <f>_xlfn.IFNA(VLOOKUP(A567, '@LIST'!$A$2:$B$15, 2, FALSE), "")</f>
        <v/>
      </c>
      <c r="C567" s="125"/>
      <c r="D567" s="128"/>
      <c r="E567" s="129"/>
      <c r="F567" s="147"/>
      <c r="G567" s="130">
        <f xml:space="preserve"> IF(F567="Yes",D567/ '@PRODUCTION VOLUME'!$B$3*'@PRODUCTION VOLUME'!$B$4,D567)</f>
        <v>0</v>
      </c>
      <c r="H567" s="129"/>
      <c r="I567" s="125"/>
      <c r="J567" s="125"/>
      <c r="K567" s="131"/>
      <c r="L567" s="127"/>
      <c r="M567" s="132" t="str">
        <f>_xlfn.IFNA(VLOOKUP(L567,'@LIST'!$M$2:$N$396,2,FALSE),"")</f>
        <v/>
      </c>
      <c r="N567" s="133"/>
      <c r="O567" s="134"/>
      <c r="P567" s="135" t="str">
        <f>_xlfn.IFNA(VLOOKUP(O567,'@LIST'!$M$2:$N$396,2,FALSE),"")</f>
        <v/>
      </c>
      <c r="Q567" s="136"/>
      <c r="R567" s="137"/>
      <c r="S567" s="138"/>
      <c r="T567" s="139" t="str">
        <f>_xlfn.IFNA(VLOOKUP(S567, '@LIST'!$AO$2:$AP$5, 2, FALSE), "")</f>
        <v/>
      </c>
      <c r="U567" s="140"/>
      <c r="V567" s="141" t="str">
        <f>_xlfn.IFNA(VLOOKUP(U567, '@LIST'!$S$2:$T$26, 2, FALSE), "")</f>
        <v/>
      </c>
      <c r="W567" s="141" t="str">
        <f>_xlfn.IFNA(VLOOKUP($U567, '@LIST'!$U$2:$U$26, 2, FALSE), "")</f>
        <v/>
      </c>
      <c r="X567" s="141" t="str">
        <f>_xlfn.IFNA(VLOOKUP($U567, '@LIST'!$V$2:$W$26, 2, FALSE), "")</f>
        <v/>
      </c>
      <c r="Y567" s="141" t="str">
        <f>_xlfn.IFNA(VLOOKUP($U567, '@LIST'!$X$2:$Y$26, 2, FALSE), "")</f>
        <v/>
      </c>
      <c r="Z567" s="141" t="str">
        <f>_xlfn.IFNA(VLOOKUP($U567, '@LIST'!$Z$2:$AA$26, 2, FALSE), "")</f>
        <v/>
      </c>
      <c r="AA567" s="141" t="str">
        <f>_xlfn.IFNA(VLOOKUP($U567, '@LIST'!$AB$2:$AC$26, 2, FALSE), "")</f>
        <v/>
      </c>
      <c r="AB567" s="141" t="str">
        <f>_xlfn.IFNA(VLOOKUP($U567, '@LIST'!$AD$2:$AE$26, 2, FALSE), "")</f>
        <v/>
      </c>
      <c r="AC567" s="141" t="str">
        <f>_xlfn.IFNA(VLOOKUP($U567, '@LIST'!$AF$2:$AG$26, 2, FALSE), "")</f>
        <v/>
      </c>
      <c r="AD567" s="141" t="str">
        <f>_xlfn.IFNA(VLOOKUP($U567, '@LIST'!$AH$2:$AI$26, 2, FALSE), "")</f>
        <v/>
      </c>
      <c r="AE567" s="141" t="str">
        <f>_xlfn.IFNA(VLOOKUP($U567, '@LIST'!$AJ$2:$AK$26, 2, FALSE), "")</f>
        <v/>
      </c>
      <c r="AF567" s="141" t="str">
        <f>_xlfn.IFNA(VLOOKUP($U567, '@LIST'!$AL$2:$AM$26, 2, FALSE), "")</f>
        <v/>
      </c>
      <c r="AG567" s="142"/>
      <c r="AH567" s="139" t="str">
        <f>_xlfn.IFNA(VLOOKUP(AG567, '@LIST'!$AR$2:$AS$4, 2, FALSE), "")</f>
        <v/>
      </c>
      <c r="AI567" s="142"/>
      <c r="AJ567" s="143" t="str">
        <f>_xlfn.IFNA(VLOOKUP(AI567, '@LIST'!$AU$2:$AV$4, 2, FALSE), "")</f>
        <v/>
      </c>
    </row>
    <row r="568" spans="1:36" s="144" customFormat="1" ht="16.8">
      <c r="A568" s="125"/>
      <c r="B568" s="126" t="str">
        <f>_xlfn.IFNA(VLOOKUP(A568, '@LIST'!$A$2:$B$15, 2, FALSE), "")</f>
        <v/>
      </c>
      <c r="C568" s="125"/>
      <c r="D568" s="128"/>
      <c r="E568" s="129"/>
      <c r="F568" s="147"/>
      <c r="G568" s="130">
        <f xml:space="preserve"> IF(F568="Yes",D568/ '@PRODUCTION VOLUME'!$B$3*'@PRODUCTION VOLUME'!$B$4,D568)</f>
        <v>0</v>
      </c>
      <c r="H568" s="129"/>
      <c r="I568" s="125"/>
      <c r="J568" s="125"/>
      <c r="K568" s="131"/>
      <c r="L568" s="127"/>
      <c r="M568" s="132" t="str">
        <f>_xlfn.IFNA(VLOOKUP(L568,'@LIST'!$M$2:$N$396,2,FALSE),"")</f>
        <v/>
      </c>
      <c r="N568" s="133"/>
      <c r="O568" s="134"/>
      <c r="P568" s="135" t="str">
        <f>_xlfn.IFNA(VLOOKUP(O568,'@LIST'!$M$2:$N$396,2,FALSE),"")</f>
        <v/>
      </c>
      <c r="Q568" s="136"/>
      <c r="R568" s="137"/>
      <c r="S568" s="138"/>
      <c r="T568" s="139" t="str">
        <f>_xlfn.IFNA(VLOOKUP(S568, '@LIST'!$AO$2:$AP$5, 2, FALSE), "")</f>
        <v/>
      </c>
      <c r="U568" s="140"/>
      <c r="V568" s="141" t="str">
        <f>_xlfn.IFNA(VLOOKUP(U568, '@LIST'!$S$2:$T$26, 2, FALSE), "")</f>
        <v/>
      </c>
      <c r="W568" s="141" t="str">
        <f>_xlfn.IFNA(VLOOKUP($U568, '@LIST'!$U$2:$U$26, 2, FALSE), "")</f>
        <v/>
      </c>
      <c r="X568" s="141" t="str">
        <f>_xlfn.IFNA(VLOOKUP($U568, '@LIST'!$V$2:$W$26, 2, FALSE), "")</f>
        <v/>
      </c>
      <c r="Y568" s="141" t="str">
        <f>_xlfn.IFNA(VLOOKUP($U568, '@LIST'!$X$2:$Y$26, 2, FALSE), "")</f>
        <v/>
      </c>
      <c r="Z568" s="141" t="str">
        <f>_xlfn.IFNA(VLOOKUP($U568, '@LIST'!$Z$2:$AA$26, 2, FALSE), "")</f>
        <v/>
      </c>
      <c r="AA568" s="141" t="str">
        <f>_xlfn.IFNA(VLOOKUP($U568, '@LIST'!$AB$2:$AC$26, 2, FALSE), "")</f>
        <v/>
      </c>
      <c r="AB568" s="141" t="str">
        <f>_xlfn.IFNA(VLOOKUP($U568, '@LIST'!$AD$2:$AE$26, 2, FALSE), "")</f>
        <v/>
      </c>
      <c r="AC568" s="141" t="str">
        <f>_xlfn.IFNA(VLOOKUP($U568, '@LIST'!$AF$2:$AG$26, 2, FALSE), "")</f>
        <v/>
      </c>
      <c r="AD568" s="141" t="str">
        <f>_xlfn.IFNA(VLOOKUP($U568, '@LIST'!$AH$2:$AI$26, 2, FALSE), "")</f>
        <v/>
      </c>
      <c r="AE568" s="141" t="str">
        <f>_xlfn.IFNA(VLOOKUP($U568, '@LIST'!$AJ$2:$AK$26, 2, FALSE), "")</f>
        <v/>
      </c>
      <c r="AF568" s="141" t="str">
        <f>_xlfn.IFNA(VLOOKUP($U568, '@LIST'!$AL$2:$AM$26, 2, FALSE), "")</f>
        <v/>
      </c>
      <c r="AG568" s="142"/>
      <c r="AH568" s="139" t="str">
        <f>_xlfn.IFNA(VLOOKUP(AG568, '@LIST'!$AR$2:$AS$4, 2, FALSE), "")</f>
        <v/>
      </c>
      <c r="AI568" s="142"/>
      <c r="AJ568" s="143" t="str">
        <f>_xlfn.IFNA(VLOOKUP(AI568, '@LIST'!$AU$2:$AV$4, 2, FALSE), "")</f>
        <v/>
      </c>
    </row>
    <row r="569" spans="1:36" s="144" customFormat="1" ht="16.8">
      <c r="A569" s="125"/>
      <c r="B569" s="126" t="str">
        <f>_xlfn.IFNA(VLOOKUP(A569, '@LIST'!$A$2:$B$15, 2, FALSE), "")</f>
        <v/>
      </c>
      <c r="C569" s="125"/>
      <c r="D569" s="128"/>
      <c r="E569" s="129"/>
      <c r="F569" s="147"/>
      <c r="G569" s="130">
        <f xml:space="preserve"> IF(F569="Yes",D569/ '@PRODUCTION VOLUME'!$B$3*'@PRODUCTION VOLUME'!$B$4,D569)</f>
        <v>0</v>
      </c>
      <c r="H569" s="129"/>
      <c r="I569" s="125"/>
      <c r="J569" s="125"/>
      <c r="K569" s="131"/>
      <c r="L569" s="127"/>
      <c r="M569" s="132" t="str">
        <f>_xlfn.IFNA(VLOOKUP(L569,'@LIST'!$M$2:$N$396,2,FALSE),"")</f>
        <v/>
      </c>
      <c r="N569" s="133"/>
      <c r="O569" s="134"/>
      <c r="P569" s="135" t="str">
        <f>_xlfn.IFNA(VLOOKUP(O569,'@LIST'!$M$2:$N$396,2,FALSE),"")</f>
        <v/>
      </c>
      <c r="Q569" s="136"/>
      <c r="R569" s="137"/>
      <c r="S569" s="138"/>
      <c r="T569" s="139" t="str">
        <f>_xlfn.IFNA(VLOOKUP(S569, '@LIST'!$AO$2:$AP$5, 2, FALSE), "")</f>
        <v/>
      </c>
      <c r="U569" s="140"/>
      <c r="V569" s="141" t="str">
        <f>_xlfn.IFNA(VLOOKUP(U569, '@LIST'!$S$2:$T$26, 2, FALSE), "")</f>
        <v/>
      </c>
      <c r="W569" s="141" t="str">
        <f>_xlfn.IFNA(VLOOKUP($U569, '@LIST'!$U$2:$U$26, 2, FALSE), "")</f>
        <v/>
      </c>
      <c r="X569" s="141" t="str">
        <f>_xlfn.IFNA(VLOOKUP($U569, '@LIST'!$V$2:$W$26, 2, FALSE), "")</f>
        <v/>
      </c>
      <c r="Y569" s="141" t="str">
        <f>_xlfn.IFNA(VLOOKUP($U569, '@LIST'!$X$2:$Y$26, 2, FALSE), "")</f>
        <v/>
      </c>
      <c r="Z569" s="141" t="str">
        <f>_xlfn.IFNA(VLOOKUP($U569, '@LIST'!$Z$2:$AA$26, 2, FALSE), "")</f>
        <v/>
      </c>
      <c r="AA569" s="141" t="str">
        <f>_xlfn.IFNA(VLOOKUP($U569, '@LIST'!$AB$2:$AC$26, 2, FALSE), "")</f>
        <v/>
      </c>
      <c r="AB569" s="141" t="str">
        <f>_xlfn.IFNA(VLOOKUP($U569, '@LIST'!$AD$2:$AE$26, 2, FALSE), "")</f>
        <v/>
      </c>
      <c r="AC569" s="141" t="str">
        <f>_xlfn.IFNA(VLOOKUP($U569, '@LIST'!$AF$2:$AG$26, 2, FALSE), "")</f>
        <v/>
      </c>
      <c r="AD569" s="141" t="str">
        <f>_xlfn.IFNA(VLOOKUP($U569, '@LIST'!$AH$2:$AI$26, 2, FALSE), "")</f>
        <v/>
      </c>
      <c r="AE569" s="141" t="str">
        <f>_xlfn.IFNA(VLOOKUP($U569, '@LIST'!$AJ$2:$AK$26, 2, FALSE), "")</f>
        <v/>
      </c>
      <c r="AF569" s="141" t="str">
        <f>_xlfn.IFNA(VLOOKUP($U569, '@LIST'!$AL$2:$AM$26, 2, FALSE), "")</f>
        <v/>
      </c>
      <c r="AG569" s="142"/>
      <c r="AH569" s="139" t="str">
        <f>_xlfn.IFNA(VLOOKUP(AG569, '@LIST'!$AR$2:$AS$4, 2, FALSE), "")</f>
        <v/>
      </c>
      <c r="AI569" s="142"/>
      <c r="AJ569" s="143" t="str">
        <f>_xlfn.IFNA(VLOOKUP(AI569, '@LIST'!$AU$2:$AV$4, 2, FALSE), "")</f>
        <v/>
      </c>
    </row>
    <row r="570" spans="1:36" s="144" customFormat="1" ht="16.8">
      <c r="A570" s="125"/>
      <c r="B570" s="126" t="str">
        <f>_xlfn.IFNA(VLOOKUP(A570, '@LIST'!$A$2:$B$15, 2, FALSE), "")</f>
        <v/>
      </c>
      <c r="C570" s="125"/>
      <c r="D570" s="128"/>
      <c r="E570" s="129"/>
      <c r="F570" s="147"/>
      <c r="G570" s="130">
        <f xml:space="preserve"> IF(F570="Yes",D570/ '@PRODUCTION VOLUME'!$B$3*'@PRODUCTION VOLUME'!$B$4,D570)</f>
        <v>0</v>
      </c>
      <c r="H570" s="129"/>
      <c r="I570" s="125"/>
      <c r="J570" s="125"/>
      <c r="K570" s="131"/>
      <c r="L570" s="127"/>
      <c r="M570" s="132" t="str">
        <f>_xlfn.IFNA(VLOOKUP(L570,'@LIST'!$M$2:$N$396,2,FALSE),"")</f>
        <v/>
      </c>
      <c r="N570" s="133"/>
      <c r="O570" s="134"/>
      <c r="P570" s="135" t="str">
        <f>_xlfn.IFNA(VLOOKUP(O570,'@LIST'!$M$2:$N$396,2,FALSE),"")</f>
        <v/>
      </c>
      <c r="Q570" s="136"/>
      <c r="R570" s="137"/>
      <c r="S570" s="138"/>
      <c r="T570" s="139" t="str">
        <f>_xlfn.IFNA(VLOOKUP(S570, '@LIST'!$AO$2:$AP$5, 2, FALSE), "")</f>
        <v/>
      </c>
      <c r="U570" s="140"/>
      <c r="V570" s="141" t="str">
        <f>_xlfn.IFNA(VLOOKUP(U570, '@LIST'!$S$2:$T$26, 2, FALSE), "")</f>
        <v/>
      </c>
      <c r="W570" s="141" t="str">
        <f>_xlfn.IFNA(VLOOKUP($U570, '@LIST'!$U$2:$U$26, 2, FALSE), "")</f>
        <v/>
      </c>
      <c r="X570" s="141" t="str">
        <f>_xlfn.IFNA(VLOOKUP($U570, '@LIST'!$V$2:$W$26, 2, FALSE), "")</f>
        <v/>
      </c>
      <c r="Y570" s="141" t="str">
        <f>_xlfn.IFNA(VLOOKUP($U570, '@LIST'!$X$2:$Y$26, 2, FALSE), "")</f>
        <v/>
      </c>
      <c r="Z570" s="141" t="str">
        <f>_xlfn.IFNA(VLOOKUP($U570, '@LIST'!$Z$2:$AA$26, 2, FALSE), "")</f>
        <v/>
      </c>
      <c r="AA570" s="141" t="str">
        <f>_xlfn.IFNA(VLOOKUP($U570, '@LIST'!$AB$2:$AC$26, 2, FALSE), "")</f>
        <v/>
      </c>
      <c r="AB570" s="141" t="str">
        <f>_xlfn.IFNA(VLOOKUP($U570, '@LIST'!$AD$2:$AE$26, 2, FALSE), "")</f>
        <v/>
      </c>
      <c r="AC570" s="141" t="str">
        <f>_xlfn.IFNA(VLOOKUP($U570, '@LIST'!$AF$2:$AG$26, 2, FALSE), "")</f>
        <v/>
      </c>
      <c r="AD570" s="141" t="str">
        <f>_xlfn.IFNA(VLOOKUP($U570, '@LIST'!$AH$2:$AI$26, 2, FALSE), "")</f>
        <v/>
      </c>
      <c r="AE570" s="141" t="str">
        <f>_xlfn.IFNA(VLOOKUP($U570, '@LIST'!$AJ$2:$AK$26, 2, FALSE), "")</f>
        <v/>
      </c>
      <c r="AF570" s="141" t="str">
        <f>_xlfn.IFNA(VLOOKUP($U570, '@LIST'!$AL$2:$AM$26, 2, FALSE), "")</f>
        <v/>
      </c>
      <c r="AG570" s="142"/>
      <c r="AH570" s="139" t="str">
        <f>_xlfn.IFNA(VLOOKUP(AG570, '@LIST'!$AR$2:$AS$4, 2, FALSE), "")</f>
        <v/>
      </c>
      <c r="AI570" s="142"/>
      <c r="AJ570" s="143" t="str">
        <f>_xlfn.IFNA(VLOOKUP(AI570, '@LIST'!$AU$2:$AV$4, 2, FALSE), "")</f>
        <v/>
      </c>
    </row>
    <row r="571" spans="1:36" s="144" customFormat="1" ht="16.8">
      <c r="A571" s="125"/>
      <c r="B571" s="126" t="str">
        <f>_xlfn.IFNA(VLOOKUP(A571, '@LIST'!$A$2:$B$15, 2, FALSE), "")</f>
        <v/>
      </c>
      <c r="C571" s="125"/>
      <c r="D571" s="128"/>
      <c r="E571" s="129"/>
      <c r="F571" s="147"/>
      <c r="G571" s="130">
        <f xml:space="preserve"> IF(F571="Yes",D571/ '@PRODUCTION VOLUME'!$B$3*'@PRODUCTION VOLUME'!$B$4,D571)</f>
        <v>0</v>
      </c>
      <c r="H571" s="129"/>
      <c r="I571" s="125"/>
      <c r="J571" s="125"/>
      <c r="K571" s="131"/>
      <c r="L571" s="127"/>
      <c r="M571" s="132" t="str">
        <f>_xlfn.IFNA(VLOOKUP(L571,'@LIST'!$M$2:$N$396,2,FALSE),"")</f>
        <v/>
      </c>
      <c r="N571" s="133"/>
      <c r="O571" s="134"/>
      <c r="P571" s="135" t="str">
        <f>_xlfn.IFNA(VLOOKUP(O571,'@LIST'!$M$2:$N$396,2,FALSE),"")</f>
        <v/>
      </c>
      <c r="Q571" s="136"/>
      <c r="R571" s="137"/>
      <c r="S571" s="138"/>
      <c r="T571" s="139" t="str">
        <f>_xlfn.IFNA(VLOOKUP(S571, '@LIST'!$AO$2:$AP$5, 2, FALSE), "")</f>
        <v/>
      </c>
      <c r="U571" s="140"/>
      <c r="V571" s="141" t="str">
        <f>_xlfn.IFNA(VLOOKUP(U571, '@LIST'!$S$2:$T$26, 2, FALSE), "")</f>
        <v/>
      </c>
      <c r="W571" s="141" t="str">
        <f>_xlfn.IFNA(VLOOKUP($U571, '@LIST'!$U$2:$U$26, 2, FALSE), "")</f>
        <v/>
      </c>
      <c r="X571" s="141" t="str">
        <f>_xlfn.IFNA(VLOOKUP($U571, '@LIST'!$V$2:$W$26, 2, FALSE), "")</f>
        <v/>
      </c>
      <c r="Y571" s="141" t="str">
        <f>_xlfn.IFNA(VLOOKUP($U571, '@LIST'!$X$2:$Y$26, 2, FALSE), "")</f>
        <v/>
      </c>
      <c r="Z571" s="141" t="str">
        <f>_xlfn.IFNA(VLOOKUP($U571, '@LIST'!$Z$2:$AA$26, 2, FALSE), "")</f>
        <v/>
      </c>
      <c r="AA571" s="141" t="str">
        <f>_xlfn.IFNA(VLOOKUP($U571, '@LIST'!$AB$2:$AC$26, 2, FALSE), "")</f>
        <v/>
      </c>
      <c r="AB571" s="141" t="str">
        <f>_xlfn.IFNA(VLOOKUP($U571, '@LIST'!$AD$2:$AE$26, 2, FALSE), "")</f>
        <v/>
      </c>
      <c r="AC571" s="141" t="str">
        <f>_xlfn.IFNA(VLOOKUP($U571, '@LIST'!$AF$2:$AG$26, 2, FALSE), "")</f>
        <v/>
      </c>
      <c r="AD571" s="141" t="str">
        <f>_xlfn.IFNA(VLOOKUP($U571, '@LIST'!$AH$2:$AI$26, 2, FALSE), "")</f>
        <v/>
      </c>
      <c r="AE571" s="141" t="str">
        <f>_xlfn.IFNA(VLOOKUP($U571, '@LIST'!$AJ$2:$AK$26, 2, FALSE), "")</f>
        <v/>
      </c>
      <c r="AF571" s="141" t="str">
        <f>_xlfn.IFNA(VLOOKUP($U571, '@LIST'!$AL$2:$AM$26, 2, FALSE), "")</f>
        <v/>
      </c>
      <c r="AG571" s="142"/>
      <c r="AH571" s="139" t="str">
        <f>_xlfn.IFNA(VLOOKUP(AG571, '@LIST'!$AR$2:$AS$4, 2, FALSE), "")</f>
        <v/>
      </c>
      <c r="AI571" s="142"/>
      <c r="AJ571" s="143" t="str">
        <f>_xlfn.IFNA(VLOOKUP(AI571, '@LIST'!$AU$2:$AV$4, 2, FALSE), "")</f>
        <v/>
      </c>
    </row>
    <row r="572" spans="1:36" s="144" customFormat="1" ht="16.8">
      <c r="A572" s="125"/>
      <c r="B572" s="126" t="str">
        <f>_xlfn.IFNA(VLOOKUP(A572, '@LIST'!$A$2:$B$15, 2, FALSE), "")</f>
        <v/>
      </c>
      <c r="C572" s="125"/>
      <c r="D572" s="128"/>
      <c r="E572" s="129"/>
      <c r="F572" s="147"/>
      <c r="G572" s="130">
        <f xml:space="preserve"> IF(F572="Yes",D572/ '@PRODUCTION VOLUME'!$B$3*'@PRODUCTION VOLUME'!$B$4,D572)</f>
        <v>0</v>
      </c>
      <c r="H572" s="129"/>
      <c r="I572" s="125"/>
      <c r="J572" s="125"/>
      <c r="K572" s="131"/>
      <c r="L572" s="127"/>
      <c r="M572" s="132" t="str">
        <f>_xlfn.IFNA(VLOOKUP(L572,'@LIST'!$M$2:$N$396,2,FALSE),"")</f>
        <v/>
      </c>
      <c r="N572" s="133"/>
      <c r="O572" s="134"/>
      <c r="P572" s="135" t="str">
        <f>_xlfn.IFNA(VLOOKUP(O572,'@LIST'!$M$2:$N$396,2,FALSE),"")</f>
        <v/>
      </c>
      <c r="Q572" s="136"/>
      <c r="R572" s="137"/>
      <c r="S572" s="138"/>
      <c r="T572" s="139" t="str">
        <f>_xlfn.IFNA(VLOOKUP(S572, '@LIST'!$AO$2:$AP$5, 2, FALSE), "")</f>
        <v/>
      </c>
      <c r="U572" s="140"/>
      <c r="V572" s="141" t="str">
        <f>_xlfn.IFNA(VLOOKUP(U572, '@LIST'!$S$2:$T$26, 2, FALSE), "")</f>
        <v/>
      </c>
      <c r="W572" s="141" t="str">
        <f>_xlfn.IFNA(VLOOKUP($U572, '@LIST'!$U$2:$U$26, 2, FALSE), "")</f>
        <v/>
      </c>
      <c r="X572" s="141" t="str">
        <f>_xlfn.IFNA(VLOOKUP($U572, '@LIST'!$V$2:$W$26, 2, FALSE), "")</f>
        <v/>
      </c>
      <c r="Y572" s="141" t="str">
        <f>_xlfn.IFNA(VLOOKUP($U572, '@LIST'!$X$2:$Y$26, 2, FALSE), "")</f>
        <v/>
      </c>
      <c r="Z572" s="141" t="str">
        <f>_xlfn.IFNA(VLOOKUP($U572, '@LIST'!$Z$2:$AA$26, 2, FALSE), "")</f>
        <v/>
      </c>
      <c r="AA572" s="141" t="str">
        <f>_xlfn.IFNA(VLOOKUP($U572, '@LIST'!$AB$2:$AC$26, 2, FALSE), "")</f>
        <v/>
      </c>
      <c r="AB572" s="141" t="str">
        <f>_xlfn.IFNA(VLOOKUP($U572, '@LIST'!$AD$2:$AE$26, 2, FALSE), "")</f>
        <v/>
      </c>
      <c r="AC572" s="141" t="str">
        <f>_xlfn.IFNA(VLOOKUP($U572, '@LIST'!$AF$2:$AG$26, 2, FALSE), "")</f>
        <v/>
      </c>
      <c r="AD572" s="141" t="str">
        <f>_xlfn.IFNA(VLOOKUP($U572, '@LIST'!$AH$2:$AI$26, 2, FALSE), "")</f>
        <v/>
      </c>
      <c r="AE572" s="141" t="str">
        <f>_xlfn.IFNA(VLOOKUP($U572, '@LIST'!$AJ$2:$AK$26, 2, FALSE), "")</f>
        <v/>
      </c>
      <c r="AF572" s="141" t="str">
        <f>_xlfn.IFNA(VLOOKUP($U572, '@LIST'!$AL$2:$AM$26, 2, FALSE), "")</f>
        <v/>
      </c>
      <c r="AG572" s="142"/>
      <c r="AH572" s="139" t="str">
        <f>_xlfn.IFNA(VLOOKUP(AG572, '@LIST'!$AR$2:$AS$4, 2, FALSE), "")</f>
        <v/>
      </c>
      <c r="AI572" s="142"/>
      <c r="AJ572" s="143" t="str">
        <f>_xlfn.IFNA(VLOOKUP(AI572, '@LIST'!$AU$2:$AV$4, 2, FALSE), "")</f>
        <v/>
      </c>
    </row>
    <row r="573" spans="1:36" s="144" customFormat="1" ht="16.8">
      <c r="A573" s="125"/>
      <c r="B573" s="126" t="str">
        <f>_xlfn.IFNA(VLOOKUP(A573, '@LIST'!$A$2:$B$15, 2, FALSE), "")</f>
        <v/>
      </c>
      <c r="C573" s="125"/>
      <c r="D573" s="128"/>
      <c r="E573" s="129"/>
      <c r="F573" s="147"/>
      <c r="G573" s="130">
        <f xml:space="preserve"> IF(F573="Yes",D573/ '@PRODUCTION VOLUME'!$B$3*'@PRODUCTION VOLUME'!$B$4,D573)</f>
        <v>0</v>
      </c>
      <c r="H573" s="129"/>
      <c r="I573" s="125"/>
      <c r="J573" s="125"/>
      <c r="K573" s="131"/>
      <c r="L573" s="127"/>
      <c r="M573" s="132" t="str">
        <f>_xlfn.IFNA(VLOOKUP(L573,'@LIST'!$M$2:$N$396,2,FALSE),"")</f>
        <v/>
      </c>
      <c r="N573" s="133"/>
      <c r="O573" s="134"/>
      <c r="P573" s="135" t="str">
        <f>_xlfn.IFNA(VLOOKUP(O573,'@LIST'!$M$2:$N$396,2,FALSE),"")</f>
        <v/>
      </c>
      <c r="Q573" s="136"/>
      <c r="R573" s="137"/>
      <c r="S573" s="138"/>
      <c r="T573" s="139" t="str">
        <f>_xlfn.IFNA(VLOOKUP(S573, '@LIST'!$AO$2:$AP$5, 2, FALSE), "")</f>
        <v/>
      </c>
      <c r="U573" s="140"/>
      <c r="V573" s="141" t="str">
        <f>_xlfn.IFNA(VLOOKUP(U573, '@LIST'!$S$2:$T$26, 2, FALSE), "")</f>
        <v/>
      </c>
      <c r="W573" s="141" t="str">
        <f>_xlfn.IFNA(VLOOKUP($U573, '@LIST'!$U$2:$U$26, 2, FALSE), "")</f>
        <v/>
      </c>
      <c r="X573" s="141" t="str">
        <f>_xlfn.IFNA(VLOOKUP($U573, '@LIST'!$V$2:$W$26, 2, FALSE), "")</f>
        <v/>
      </c>
      <c r="Y573" s="141" t="str">
        <f>_xlfn.IFNA(VLOOKUP($U573, '@LIST'!$X$2:$Y$26, 2, FALSE), "")</f>
        <v/>
      </c>
      <c r="Z573" s="141" t="str">
        <f>_xlfn.IFNA(VLOOKUP($U573, '@LIST'!$Z$2:$AA$26, 2, FALSE), "")</f>
        <v/>
      </c>
      <c r="AA573" s="141" t="str">
        <f>_xlfn.IFNA(VLOOKUP($U573, '@LIST'!$AB$2:$AC$26, 2, FALSE), "")</f>
        <v/>
      </c>
      <c r="AB573" s="141" t="str">
        <f>_xlfn.IFNA(VLOOKUP($U573, '@LIST'!$AD$2:$AE$26, 2, FALSE), "")</f>
        <v/>
      </c>
      <c r="AC573" s="141" t="str">
        <f>_xlfn.IFNA(VLOOKUP($U573, '@LIST'!$AF$2:$AG$26, 2, FALSE), "")</f>
        <v/>
      </c>
      <c r="AD573" s="141" t="str">
        <f>_xlfn.IFNA(VLOOKUP($U573, '@LIST'!$AH$2:$AI$26, 2, FALSE), "")</f>
        <v/>
      </c>
      <c r="AE573" s="141" t="str">
        <f>_xlfn.IFNA(VLOOKUP($U573, '@LIST'!$AJ$2:$AK$26, 2, FALSE), "")</f>
        <v/>
      </c>
      <c r="AF573" s="141" t="str">
        <f>_xlfn.IFNA(VLOOKUP($U573, '@LIST'!$AL$2:$AM$26, 2, FALSE), "")</f>
        <v/>
      </c>
      <c r="AG573" s="142"/>
      <c r="AH573" s="139" t="str">
        <f>_xlfn.IFNA(VLOOKUP(AG573, '@LIST'!$AR$2:$AS$4, 2, FALSE), "")</f>
        <v/>
      </c>
      <c r="AI573" s="142"/>
      <c r="AJ573" s="143" t="str">
        <f>_xlfn.IFNA(VLOOKUP(AI573, '@LIST'!$AU$2:$AV$4, 2, FALSE), "")</f>
        <v/>
      </c>
    </row>
    <row r="574" spans="1:36" s="144" customFormat="1" ht="16.8">
      <c r="A574" s="125"/>
      <c r="B574" s="126" t="str">
        <f>_xlfn.IFNA(VLOOKUP(A574, '@LIST'!$A$2:$B$15, 2, FALSE), "")</f>
        <v/>
      </c>
      <c r="C574" s="125"/>
      <c r="D574" s="128"/>
      <c r="E574" s="129"/>
      <c r="F574" s="147"/>
      <c r="G574" s="130">
        <f xml:space="preserve"> IF(F574="Yes",D574/ '@PRODUCTION VOLUME'!$B$3*'@PRODUCTION VOLUME'!$B$4,D574)</f>
        <v>0</v>
      </c>
      <c r="H574" s="129"/>
      <c r="I574" s="125"/>
      <c r="J574" s="125"/>
      <c r="K574" s="131"/>
      <c r="L574" s="127"/>
      <c r="M574" s="132" t="str">
        <f>_xlfn.IFNA(VLOOKUP(L574,'@LIST'!$M$2:$N$396,2,FALSE),"")</f>
        <v/>
      </c>
      <c r="N574" s="133"/>
      <c r="O574" s="134"/>
      <c r="P574" s="135" t="str">
        <f>_xlfn.IFNA(VLOOKUP(O574,'@LIST'!$M$2:$N$396,2,FALSE),"")</f>
        <v/>
      </c>
      <c r="Q574" s="136"/>
      <c r="R574" s="137"/>
      <c r="S574" s="138"/>
      <c r="T574" s="139" t="str">
        <f>_xlfn.IFNA(VLOOKUP(S574, '@LIST'!$AO$2:$AP$5, 2, FALSE), "")</f>
        <v/>
      </c>
      <c r="U574" s="140"/>
      <c r="V574" s="141" t="str">
        <f>_xlfn.IFNA(VLOOKUP(U574, '@LIST'!$S$2:$T$26, 2, FALSE), "")</f>
        <v/>
      </c>
      <c r="W574" s="141" t="str">
        <f>_xlfn.IFNA(VLOOKUP($U574, '@LIST'!$U$2:$U$26, 2, FALSE), "")</f>
        <v/>
      </c>
      <c r="X574" s="141" t="str">
        <f>_xlfn.IFNA(VLOOKUP($U574, '@LIST'!$V$2:$W$26, 2, FALSE), "")</f>
        <v/>
      </c>
      <c r="Y574" s="141" t="str">
        <f>_xlfn.IFNA(VLOOKUP($U574, '@LIST'!$X$2:$Y$26, 2, FALSE), "")</f>
        <v/>
      </c>
      <c r="Z574" s="141" t="str">
        <f>_xlfn.IFNA(VLOOKUP($U574, '@LIST'!$Z$2:$AA$26, 2, FALSE), "")</f>
        <v/>
      </c>
      <c r="AA574" s="141" t="str">
        <f>_xlfn.IFNA(VLOOKUP($U574, '@LIST'!$AB$2:$AC$26, 2, FALSE), "")</f>
        <v/>
      </c>
      <c r="AB574" s="141" t="str">
        <f>_xlfn.IFNA(VLOOKUP($U574, '@LIST'!$AD$2:$AE$26, 2, FALSE), "")</f>
        <v/>
      </c>
      <c r="AC574" s="141" t="str">
        <f>_xlfn.IFNA(VLOOKUP($U574, '@LIST'!$AF$2:$AG$26, 2, FALSE), "")</f>
        <v/>
      </c>
      <c r="AD574" s="141" t="str">
        <f>_xlfn.IFNA(VLOOKUP($U574, '@LIST'!$AH$2:$AI$26, 2, FALSE), "")</f>
        <v/>
      </c>
      <c r="AE574" s="141" t="str">
        <f>_xlfn.IFNA(VLOOKUP($U574, '@LIST'!$AJ$2:$AK$26, 2, FALSE), "")</f>
        <v/>
      </c>
      <c r="AF574" s="141" t="str">
        <f>_xlfn.IFNA(VLOOKUP($U574, '@LIST'!$AL$2:$AM$26, 2, FALSE), "")</f>
        <v/>
      </c>
      <c r="AG574" s="142"/>
      <c r="AH574" s="139" t="str">
        <f>_xlfn.IFNA(VLOOKUP(AG574, '@LIST'!$AR$2:$AS$4, 2, FALSE), "")</f>
        <v/>
      </c>
      <c r="AI574" s="142"/>
      <c r="AJ574" s="143" t="str">
        <f>_xlfn.IFNA(VLOOKUP(AI574, '@LIST'!$AU$2:$AV$4, 2, FALSE), "")</f>
        <v/>
      </c>
    </row>
    <row r="575" spans="1:36" s="144" customFormat="1" ht="16.8">
      <c r="A575" s="125"/>
      <c r="B575" s="126" t="str">
        <f>_xlfn.IFNA(VLOOKUP(A575, '@LIST'!$A$2:$B$15, 2, FALSE), "")</f>
        <v/>
      </c>
      <c r="C575" s="125"/>
      <c r="D575" s="128"/>
      <c r="E575" s="129"/>
      <c r="F575" s="147"/>
      <c r="G575" s="130">
        <f xml:space="preserve"> IF(F575="Yes",D575/ '@PRODUCTION VOLUME'!$B$3*'@PRODUCTION VOLUME'!$B$4,D575)</f>
        <v>0</v>
      </c>
      <c r="H575" s="129"/>
      <c r="I575" s="125"/>
      <c r="J575" s="125"/>
      <c r="K575" s="131"/>
      <c r="L575" s="127"/>
      <c r="M575" s="132" t="str">
        <f>_xlfn.IFNA(VLOOKUP(L575,'@LIST'!$M$2:$N$396,2,FALSE),"")</f>
        <v/>
      </c>
      <c r="N575" s="133"/>
      <c r="O575" s="134"/>
      <c r="P575" s="135" t="str">
        <f>_xlfn.IFNA(VLOOKUP(O575,'@LIST'!$M$2:$N$396,2,FALSE),"")</f>
        <v/>
      </c>
      <c r="Q575" s="136"/>
      <c r="R575" s="137"/>
      <c r="S575" s="138"/>
      <c r="T575" s="139" t="str">
        <f>_xlfn.IFNA(VLOOKUP(S575, '@LIST'!$AO$2:$AP$5, 2, FALSE), "")</f>
        <v/>
      </c>
      <c r="U575" s="140"/>
      <c r="V575" s="141" t="str">
        <f>_xlfn.IFNA(VLOOKUP(U575, '@LIST'!$S$2:$T$26, 2, FALSE), "")</f>
        <v/>
      </c>
      <c r="W575" s="141" t="str">
        <f>_xlfn.IFNA(VLOOKUP($U575, '@LIST'!$U$2:$U$26, 2, FALSE), "")</f>
        <v/>
      </c>
      <c r="X575" s="141" t="str">
        <f>_xlfn.IFNA(VLOOKUP($U575, '@LIST'!$V$2:$W$26, 2, FALSE), "")</f>
        <v/>
      </c>
      <c r="Y575" s="141" t="str">
        <f>_xlfn.IFNA(VLOOKUP($U575, '@LIST'!$X$2:$Y$26, 2, FALSE), "")</f>
        <v/>
      </c>
      <c r="Z575" s="141" t="str">
        <f>_xlfn.IFNA(VLOOKUP($U575, '@LIST'!$Z$2:$AA$26, 2, FALSE), "")</f>
        <v/>
      </c>
      <c r="AA575" s="141" t="str">
        <f>_xlfn.IFNA(VLOOKUP($U575, '@LIST'!$AB$2:$AC$26, 2, FALSE), "")</f>
        <v/>
      </c>
      <c r="AB575" s="141" t="str">
        <f>_xlfn.IFNA(VLOOKUP($U575, '@LIST'!$AD$2:$AE$26, 2, FALSE), "")</f>
        <v/>
      </c>
      <c r="AC575" s="141" t="str">
        <f>_xlfn.IFNA(VLOOKUP($U575, '@LIST'!$AF$2:$AG$26, 2, FALSE), "")</f>
        <v/>
      </c>
      <c r="AD575" s="141" t="str">
        <f>_xlfn.IFNA(VLOOKUP($U575, '@LIST'!$AH$2:$AI$26, 2, FALSE), "")</f>
        <v/>
      </c>
      <c r="AE575" s="141" t="str">
        <f>_xlfn.IFNA(VLOOKUP($U575, '@LIST'!$AJ$2:$AK$26, 2, FALSE), "")</f>
        <v/>
      </c>
      <c r="AF575" s="141" t="str">
        <f>_xlfn.IFNA(VLOOKUP($U575, '@LIST'!$AL$2:$AM$26, 2, FALSE), "")</f>
        <v/>
      </c>
      <c r="AG575" s="142"/>
      <c r="AH575" s="139" t="str">
        <f>_xlfn.IFNA(VLOOKUP(AG575, '@LIST'!$AR$2:$AS$4, 2, FALSE), "")</f>
        <v/>
      </c>
      <c r="AI575" s="142"/>
      <c r="AJ575" s="143" t="str">
        <f>_xlfn.IFNA(VLOOKUP(AI575, '@LIST'!$AU$2:$AV$4, 2, FALSE), "")</f>
        <v/>
      </c>
    </row>
    <row r="576" spans="1:36" s="144" customFormat="1" ht="16.8">
      <c r="A576" s="125"/>
      <c r="B576" s="126" t="str">
        <f>_xlfn.IFNA(VLOOKUP(A576, '@LIST'!$A$2:$B$15, 2, FALSE), "")</f>
        <v/>
      </c>
      <c r="C576" s="125"/>
      <c r="D576" s="128"/>
      <c r="E576" s="129"/>
      <c r="F576" s="147"/>
      <c r="G576" s="130">
        <f xml:space="preserve"> IF(F576="Yes",D576/ '@PRODUCTION VOLUME'!$B$3*'@PRODUCTION VOLUME'!$B$4,D576)</f>
        <v>0</v>
      </c>
      <c r="H576" s="129"/>
      <c r="I576" s="125"/>
      <c r="J576" s="125"/>
      <c r="K576" s="131"/>
      <c r="L576" s="127"/>
      <c r="M576" s="132" t="str">
        <f>_xlfn.IFNA(VLOOKUP(L576,'@LIST'!$M$2:$N$396,2,FALSE),"")</f>
        <v/>
      </c>
      <c r="N576" s="133"/>
      <c r="O576" s="134"/>
      <c r="P576" s="135" t="str">
        <f>_xlfn.IFNA(VLOOKUP(O576,'@LIST'!$M$2:$N$396,2,FALSE),"")</f>
        <v/>
      </c>
      <c r="Q576" s="136"/>
      <c r="R576" s="137"/>
      <c r="S576" s="138"/>
      <c r="T576" s="139" t="str">
        <f>_xlfn.IFNA(VLOOKUP(S576, '@LIST'!$AO$2:$AP$5, 2, FALSE), "")</f>
        <v/>
      </c>
      <c r="U576" s="140"/>
      <c r="V576" s="141" t="str">
        <f>_xlfn.IFNA(VLOOKUP(U576, '@LIST'!$S$2:$T$26, 2, FALSE), "")</f>
        <v/>
      </c>
      <c r="W576" s="141" t="str">
        <f>_xlfn.IFNA(VLOOKUP($U576, '@LIST'!$U$2:$U$26, 2, FALSE), "")</f>
        <v/>
      </c>
      <c r="X576" s="141" t="str">
        <f>_xlfn.IFNA(VLOOKUP($U576, '@LIST'!$V$2:$W$26, 2, FALSE), "")</f>
        <v/>
      </c>
      <c r="Y576" s="141" t="str">
        <f>_xlfn.IFNA(VLOOKUP($U576, '@LIST'!$X$2:$Y$26, 2, FALSE), "")</f>
        <v/>
      </c>
      <c r="Z576" s="141" t="str">
        <f>_xlfn.IFNA(VLOOKUP($U576, '@LIST'!$Z$2:$AA$26, 2, FALSE), "")</f>
        <v/>
      </c>
      <c r="AA576" s="141" t="str">
        <f>_xlfn.IFNA(VLOOKUP($U576, '@LIST'!$AB$2:$AC$26, 2, FALSE), "")</f>
        <v/>
      </c>
      <c r="AB576" s="141" t="str">
        <f>_xlfn.IFNA(VLOOKUP($U576, '@LIST'!$AD$2:$AE$26, 2, FALSE), "")</f>
        <v/>
      </c>
      <c r="AC576" s="141" t="str">
        <f>_xlfn.IFNA(VLOOKUP($U576, '@LIST'!$AF$2:$AG$26, 2, FALSE), "")</f>
        <v/>
      </c>
      <c r="AD576" s="141" t="str">
        <f>_xlfn.IFNA(VLOOKUP($U576, '@LIST'!$AH$2:$AI$26, 2, FALSE), "")</f>
        <v/>
      </c>
      <c r="AE576" s="141" t="str">
        <f>_xlfn.IFNA(VLOOKUP($U576, '@LIST'!$AJ$2:$AK$26, 2, FALSE), "")</f>
        <v/>
      </c>
      <c r="AF576" s="141" t="str">
        <f>_xlfn.IFNA(VLOOKUP($U576, '@LIST'!$AL$2:$AM$26, 2, FALSE), "")</f>
        <v/>
      </c>
      <c r="AG576" s="142"/>
      <c r="AH576" s="139" t="str">
        <f>_xlfn.IFNA(VLOOKUP(AG576, '@LIST'!$AR$2:$AS$4, 2, FALSE), "")</f>
        <v/>
      </c>
      <c r="AI576" s="142"/>
      <c r="AJ576" s="143" t="str">
        <f>_xlfn.IFNA(VLOOKUP(AI576, '@LIST'!$AU$2:$AV$4, 2, FALSE), "")</f>
        <v/>
      </c>
    </row>
    <row r="577" spans="1:36" s="144" customFormat="1" ht="16.8">
      <c r="A577" s="125"/>
      <c r="B577" s="126" t="str">
        <f>_xlfn.IFNA(VLOOKUP(A577, '@LIST'!$A$2:$B$15, 2, FALSE), "")</f>
        <v/>
      </c>
      <c r="C577" s="125"/>
      <c r="D577" s="128"/>
      <c r="E577" s="129"/>
      <c r="F577" s="147"/>
      <c r="G577" s="130">
        <f xml:space="preserve"> IF(F577="Yes",D577/ '@PRODUCTION VOLUME'!$B$3*'@PRODUCTION VOLUME'!$B$4,D577)</f>
        <v>0</v>
      </c>
      <c r="H577" s="129"/>
      <c r="I577" s="125"/>
      <c r="J577" s="125"/>
      <c r="K577" s="131"/>
      <c r="L577" s="127"/>
      <c r="M577" s="132" t="str">
        <f>_xlfn.IFNA(VLOOKUP(L577,'@LIST'!$M$2:$N$396,2,FALSE),"")</f>
        <v/>
      </c>
      <c r="N577" s="133"/>
      <c r="O577" s="134"/>
      <c r="P577" s="135" t="str">
        <f>_xlfn.IFNA(VLOOKUP(O577,'@LIST'!$M$2:$N$396,2,FALSE),"")</f>
        <v/>
      </c>
      <c r="Q577" s="136"/>
      <c r="R577" s="137"/>
      <c r="S577" s="138"/>
      <c r="T577" s="139" t="str">
        <f>_xlfn.IFNA(VLOOKUP(S577, '@LIST'!$AO$2:$AP$5, 2, FALSE), "")</f>
        <v/>
      </c>
      <c r="U577" s="140"/>
      <c r="V577" s="141" t="str">
        <f>_xlfn.IFNA(VLOOKUP(U577, '@LIST'!$S$2:$T$26, 2, FALSE), "")</f>
        <v/>
      </c>
      <c r="W577" s="141" t="str">
        <f>_xlfn.IFNA(VLOOKUP($U577, '@LIST'!$U$2:$U$26, 2, FALSE), "")</f>
        <v/>
      </c>
      <c r="X577" s="141" t="str">
        <f>_xlfn.IFNA(VLOOKUP($U577, '@LIST'!$V$2:$W$26, 2, FALSE), "")</f>
        <v/>
      </c>
      <c r="Y577" s="141" t="str">
        <f>_xlfn.IFNA(VLOOKUP($U577, '@LIST'!$X$2:$Y$26, 2, FALSE), "")</f>
        <v/>
      </c>
      <c r="Z577" s="141" t="str">
        <f>_xlfn.IFNA(VLOOKUP($U577, '@LIST'!$Z$2:$AA$26, 2, FALSE), "")</f>
        <v/>
      </c>
      <c r="AA577" s="141" t="str">
        <f>_xlfn.IFNA(VLOOKUP($U577, '@LIST'!$AB$2:$AC$26, 2, FALSE), "")</f>
        <v/>
      </c>
      <c r="AB577" s="141" t="str">
        <f>_xlfn.IFNA(VLOOKUP($U577, '@LIST'!$AD$2:$AE$26, 2, FALSE), "")</f>
        <v/>
      </c>
      <c r="AC577" s="141" t="str">
        <f>_xlfn.IFNA(VLOOKUP($U577, '@LIST'!$AF$2:$AG$26, 2, FALSE), "")</f>
        <v/>
      </c>
      <c r="AD577" s="141" t="str">
        <f>_xlfn.IFNA(VLOOKUP($U577, '@LIST'!$AH$2:$AI$26, 2, FALSE), "")</f>
        <v/>
      </c>
      <c r="AE577" s="141" t="str">
        <f>_xlfn.IFNA(VLOOKUP($U577, '@LIST'!$AJ$2:$AK$26, 2, FALSE), "")</f>
        <v/>
      </c>
      <c r="AF577" s="141" t="str">
        <f>_xlfn.IFNA(VLOOKUP($U577, '@LIST'!$AL$2:$AM$26, 2, FALSE), "")</f>
        <v/>
      </c>
      <c r="AG577" s="142"/>
      <c r="AH577" s="139" t="str">
        <f>_xlfn.IFNA(VLOOKUP(AG577, '@LIST'!$AR$2:$AS$4, 2, FALSE), "")</f>
        <v/>
      </c>
      <c r="AI577" s="142"/>
      <c r="AJ577" s="143" t="str">
        <f>_xlfn.IFNA(VLOOKUP(AI577, '@LIST'!$AU$2:$AV$4, 2, FALSE), "")</f>
        <v/>
      </c>
    </row>
    <row r="578" spans="1:36" s="144" customFormat="1" ht="16.8">
      <c r="A578" s="125"/>
      <c r="B578" s="126" t="str">
        <f>_xlfn.IFNA(VLOOKUP(A578, '@LIST'!$A$2:$B$15, 2, FALSE), "")</f>
        <v/>
      </c>
      <c r="C578" s="125"/>
      <c r="D578" s="128"/>
      <c r="E578" s="129"/>
      <c r="F578" s="147"/>
      <c r="G578" s="130">
        <f xml:space="preserve"> IF(F578="Yes",D578/ '@PRODUCTION VOLUME'!$B$3*'@PRODUCTION VOLUME'!$B$4,D578)</f>
        <v>0</v>
      </c>
      <c r="H578" s="129"/>
      <c r="I578" s="125"/>
      <c r="J578" s="125"/>
      <c r="K578" s="131"/>
      <c r="L578" s="127"/>
      <c r="M578" s="132" t="str">
        <f>_xlfn.IFNA(VLOOKUP(L578,'@LIST'!$M$2:$N$396,2,FALSE),"")</f>
        <v/>
      </c>
      <c r="N578" s="133"/>
      <c r="O578" s="134"/>
      <c r="P578" s="135" t="str">
        <f>_xlfn.IFNA(VLOOKUP(O578,'@LIST'!$M$2:$N$396,2,FALSE),"")</f>
        <v/>
      </c>
      <c r="Q578" s="136"/>
      <c r="R578" s="137"/>
      <c r="S578" s="138"/>
      <c r="T578" s="139" t="str">
        <f>_xlfn.IFNA(VLOOKUP(S578, '@LIST'!$AO$2:$AP$5, 2, FALSE), "")</f>
        <v/>
      </c>
      <c r="U578" s="140"/>
      <c r="V578" s="141" t="str">
        <f>_xlfn.IFNA(VLOOKUP(U578, '@LIST'!$S$2:$T$26, 2, FALSE), "")</f>
        <v/>
      </c>
      <c r="W578" s="141" t="str">
        <f>_xlfn.IFNA(VLOOKUP($U578, '@LIST'!$U$2:$U$26, 2, FALSE), "")</f>
        <v/>
      </c>
      <c r="X578" s="141" t="str">
        <f>_xlfn.IFNA(VLOOKUP($U578, '@LIST'!$V$2:$W$26, 2, FALSE), "")</f>
        <v/>
      </c>
      <c r="Y578" s="141" t="str">
        <f>_xlfn.IFNA(VLOOKUP($U578, '@LIST'!$X$2:$Y$26, 2, FALSE), "")</f>
        <v/>
      </c>
      <c r="Z578" s="141" t="str">
        <f>_xlfn.IFNA(VLOOKUP($U578, '@LIST'!$Z$2:$AA$26, 2, FALSE), "")</f>
        <v/>
      </c>
      <c r="AA578" s="141" t="str">
        <f>_xlfn.IFNA(VLOOKUP($U578, '@LIST'!$AB$2:$AC$26, 2, FALSE), "")</f>
        <v/>
      </c>
      <c r="AB578" s="141" t="str">
        <f>_xlfn.IFNA(VLOOKUP($U578, '@LIST'!$AD$2:$AE$26, 2, FALSE), "")</f>
        <v/>
      </c>
      <c r="AC578" s="141" t="str">
        <f>_xlfn.IFNA(VLOOKUP($U578, '@LIST'!$AF$2:$AG$26, 2, FALSE), "")</f>
        <v/>
      </c>
      <c r="AD578" s="141" t="str">
        <f>_xlfn.IFNA(VLOOKUP($U578, '@LIST'!$AH$2:$AI$26, 2, FALSE), "")</f>
        <v/>
      </c>
      <c r="AE578" s="141" t="str">
        <f>_xlfn.IFNA(VLOOKUP($U578, '@LIST'!$AJ$2:$AK$26, 2, FALSE), "")</f>
        <v/>
      </c>
      <c r="AF578" s="141" t="str">
        <f>_xlfn.IFNA(VLOOKUP($U578, '@LIST'!$AL$2:$AM$26, 2, FALSE), "")</f>
        <v/>
      </c>
      <c r="AG578" s="142"/>
      <c r="AH578" s="139" t="str">
        <f>_xlfn.IFNA(VLOOKUP(AG578, '@LIST'!$AR$2:$AS$4, 2, FALSE), "")</f>
        <v/>
      </c>
      <c r="AI578" s="142"/>
      <c r="AJ578" s="143" t="str">
        <f>_xlfn.IFNA(VLOOKUP(AI578, '@LIST'!$AU$2:$AV$4, 2, FALSE), "")</f>
        <v/>
      </c>
    </row>
    <row r="579" spans="1:36" s="144" customFormat="1" ht="16.8">
      <c r="A579" s="125"/>
      <c r="B579" s="126" t="str">
        <f>_xlfn.IFNA(VLOOKUP(A579, '@LIST'!$A$2:$B$15, 2, FALSE), "")</f>
        <v/>
      </c>
      <c r="C579" s="125"/>
      <c r="D579" s="128"/>
      <c r="E579" s="129"/>
      <c r="F579" s="147"/>
      <c r="G579" s="130">
        <f xml:space="preserve"> IF(F579="Yes",D579/ '@PRODUCTION VOLUME'!$B$3*'@PRODUCTION VOLUME'!$B$4,D579)</f>
        <v>0</v>
      </c>
      <c r="H579" s="129"/>
      <c r="I579" s="125"/>
      <c r="J579" s="125"/>
      <c r="K579" s="131"/>
      <c r="L579" s="127"/>
      <c r="M579" s="132" t="str">
        <f>_xlfn.IFNA(VLOOKUP(L579,'@LIST'!$M$2:$N$396,2,FALSE),"")</f>
        <v/>
      </c>
      <c r="N579" s="133"/>
      <c r="O579" s="134"/>
      <c r="P579" s="135" t="str">
        <f>_xlfn.IFNA(VLOOKUP(O579,'@LIST'!$M$2:$N$396,2,FALSE),"")</f>
        <v/>
      </c>
      <c r="Q579" s="136"/>
      <c r="R579" s="137"/>
      <c r="S579" s="138"/>
      <c r="T579" s="139" t="str">
        <f>_xlfn.IFNA(VLOOKUP(S579, '@LIST'!$AO$2:$AP$5, 2, FALSE), "")</f>
        <v/>
      </c>
      <c r="U579" s="140"/>
      <c r="V579" s="141" t="str">
        <f>_xlfn.IFNA(VLOOKUP(U579, '@LIST'!$S$2:$T$26, 2, FALSE), "")</f>
        <v/>
      </c>
      <c r="W579" s="141" t="str">
        <f>_xlfn.IFNA(VLOOKUP($U579, '@LIST'!$U$2:$U$26, 2, FALSE), "")</f>
        <v/>
      </c>
      <c r="X579" s="141" t="str">
        <f>_xlfn.IFNA(VLOOKUP($U579, '@LIST'!$V$2:$W$26, 2, FALSE), "")</f>
        <v/>
      </c>
      <c r="Y579" s="141" t="str">
        <f>_xlfn.IFNA(VLOOKUP($U579, '@LIST'!$X$2:$Y$26, 2, FALSE), "")</f>
        <v/>
      </c>
      <c r="Z579" s="141" t="str">
        <f>_xlfn.IFNA(VLOOKUP($U579, '@LIST'!$Z$2:$AA$26, 2, FALSE), "")</f>
        <v/>
      </c>
      <c r="AA579" s="141" t="str">
        <f>_xlfn.IFNA(VLOOKUP($U579, '@LIST'!$AB$2:$AC$26, 2, FALSE), "")</f>
        <v/>
      </c>
      <c r="AB579" s="141" t="str">
        <f>_xlfn.IFNA(VLOOKUP($U579, '@LIST'!$AD$2:$AE$26, 2, FALSE), "")</f>
        <v/>
      </c>
      <c r="AC579" s="141" t="str">
        <f>_xlfn.IFNA(VLOOKUP($U579, '@LIST'!$AF$2:$AG$26, 2, FALSE), "")</f>
        <v/>
      </c>
      <c r="AD579" s="141" t="str">
        <f>_xlfn.IFNA(VLOOKUP($U579, '@LIST'!$AH$2:$AI$26, 2, FALSE), "")</f>
        <v/>
      </c>
      <c r="AE579" s="141" t="str">
        <f>_xlfn.IFNA(VLOOKUP($U579, '@LIST'!$AJ$2:$AK$26, 2, FALSE), "")</f>
        <v/>
      </c>
      <c r="AF579" s="141" t="str">
        <f>_xlfn.IFNA(VLOOKUP($U579, '@LIST'!$AL$2:$AM$26, 2, FALSE), "")</f>
        <v/>
      </c>
      <c r="AG579" s="142"/>
      <c r="AH579" s="139" t="str">
        <f>_xlfn.IFNA(VLOOKUP(AG579, '@LIST'!$AR$2:$AS$4, 2, FALSE), "")</f>
        <v/>
      </c>
      <c r="AI579" s="142"/>
      <c r="AJ579" s="143" t="str">
        <f>_xlfn.IFNA(VLOOKUP(AI579, '@LIST'!$AU$2:$AV$4, 2, FALSE), "")</f>
        <v/>
      </c>
    </row>
    <row r="580" spans="1:36" s="144" customFormat="1" ht="16.8">
      <c r="A580" s="125"/>
      <c r="B580" s="126" t="str">
        <f>_xlfn.IFNA(VLOOKUP(A580, '@LIST'!$A$2:$B$15, 2, FALSE), "")</f>
        <v/>
      </c>
      <c r="C580" s="125"/>
      <c r="D580" s="128"/>
      <c r="E580" s="129"/>
      <c r="F580" s="147"/>
      <c r="G580" s="130">
        <f xml:space="preserve"> IF(F580="Yes",D580/ '@PRODUCTION VOLUME'!$B$3*'@PRODUCTION VOLUME'!$B$4,D580)</f>
        <v>0</v>
      </c>
      <c r="H580" s="129"/>
      <c r="I580" s="125"/>
      <c r="J580" s="125"/>
      <c r="K580" s="131"/>
      <c r="L580" s="127"/>
      <c r="M580" s="132" t="str">
        <f>_xlfn.IFNA(VLOOKUP(L580,'@LIST'!$M$2:$N$396,2,FALSE),"")</f>
        <v/>
      </c>
      <c r="N580" s="133"/>
      <c r="O580" s="134"/>
      <c r="P580" s="135" t="str">
        <f>_xlfn.IFNA(VLOOKUP(O580,'@LIST'!$M$2:$N$396,2,FALSE),"")</f>
        <v/>
      </c>
      <c r="Q580" s="136"/>
      <c r="R580" s="137"/>
      <c r="S580" s="138"/>
      <c r="T580" s="139" t="str">
        <f>_xlfn.IFNA(VLOOKUP(S580, '@LIST'!$AO$2:$AP$5, 2, FALSE), "")</f>
        <v/>
      </c>
      <c r="U580" s="140"/>
      <c r="V580" s="141" t="str">
        <f>_xlfn.IFNA(VLOOKUP(U580, '@LIST'!$S$2:$T$26, 2, FALSE), "")</f>
        <v/>
      </c>
      <c r="W580" s="141" t="str">
        <f>_xlfn.IFNA(VLOOKUP($U580, '@LIST'!$U$2:$U$26, 2, FALSE), "")</f>
        <v/>
      </c>
      <c r="X580" s="141" t="str">
        <f>_xlfn.IFNA(VLOOKUP($U580, '@LIST'!$V$2:$W$26, 2, FALSE), "")</f>
        <v/>
      </c>
      <c r="Y580" s="141" t="str">
        <f>_xlfn.IFNA(VLOOKUP($U580, '@LIST'!$X$2:$Y$26, 2, FALSE), "")</f>
        <v/>
      </c>
      <c r="Z580" s="141" t="str">
        <f>_xlfn.IFNA(VLOOKUP($U580, '@LIST'!$Z$2:$AA$26, 2, FALSE), "")</f>
        <v/>
      </c>
      <c r="AA580" s="141" t="str">
        <f>_xlfn.IFNA(VLOOKUP($U580, '@LIST'!$AB$2:$AC$26, 2, FALSE), "")</f>
        <v/>
      </c>
      <c r="AB580" s="141" t="str">
        <f>_xlfn.IFNA(VLOOKUP($U580, '@LIST'!$AD$2:$AE$26, 2, FALSE), "")</f>
        <v/>
      </c>
      <c r="AC580" s="141" t="str">
        <f>_xlfn.IFNA(VLOOKUP($U580, '@LIST'!$AF$2:$AG$26, 2, FALSE), "")</f>
        <v/>
      </c>
      <c r="AD580" s="141" t="str">
        <f>_xlfn.IFNA(VLOOKUP($U580, '@LIST'!$AH$2:$AI$26, 2, FALSE), "")</f>
        <v/>
      </c>
      <c r="AE580" s="141" t="str">
        <f>_xlfn.IFNA(VLOOKUP($U580, '@LIST'!$AJ$2:$AK$26, 2, FALSE), "")</f>
        <v/>
      </c>
      <c r="AF580" s="141" t="str">
        <f>_xlfn.IFNA(VLOOKUP($U580, '@LIST'!$AL$2:$AM$26, 2, FALSE), "")</f>
        <v/>
      </c>
      <c r="AG580" s="142"/>
      <c r="AH580" s="139" t="str">
        <f>_xlfn.IFNA(VLOOKUP(AG580, '@LIST'!$AR$2:$AS$4, 2, FALSE), "")</f>
        <v/>
      </c>
      <c r="AI580" s="142"/>
      <c r="AJ580" s="143" t="str">
        <f>_xlfn.IFNA(VLOOKUP(AI580, '@LIST'!$AU$2:$AV$4, 2, FALSE), "")</f>
        <v/>
      </c>
    </row>
    <row r="581" spans="1:36" s="144" customFormat="1" ht="16.8">
      <c r="A581" s="125"/>
      <c r="B581" s="126" t="str">
        <f>_xlfn.IFNA(VLOOKUP(A581, '@LIST'!$A$2:$B$15, 2, FALSE), "")</f>
        <v/>
      </c>
      <c r="C581" s="125"/>
      <c r="D581" s="128"/>
      <c r="E581" s="129"/>
      <c r="F581" s="147"/>
      <c r="G581" s="130">
        <f xml:space="preserve"> IF(F581="Yes",D581/ '@PRODUCTION VOLUME'!$B$3*'@PRODUCTION VOLUME'!$B$4,D581)</f>
        <v>0</v>
      </c>
      <c r="H581" s="129"/>
      <c r="I581" s="125"/>
      <c r="J581" s="125"/>
      <c r="K581" s="131"/>
      <c r="L581" s="127"/>
      <c r="M581" s="132" t="str">
        <f>_xlfn.IFNA(VLOOKUP(L581,'@LIST'!$M$2:$N$396,2,FALSE),"")</f>
        <v/>
      </c>
      <c r="N581" s="133"/>
      <c r="O581" s="134"/>
      <c r="P581" s="135" t="str">
        <f>_xlfn.IFNA(VLOOKUP(O581,'@LIST'!$M$2:$N$396,2,FALSE),"")</f>
        <v/>
      </c>
      <c r="Q581" s="136"/>
      <c r="R581" s="137"/>
      <c r="S581" s="138"/>
      <c r="T581" s="139" t="str">
        <f>_xlfn.IFNA(VLOOKUP(S581, '@LIST'!$AO$2:$AP$5, 2, FALSE), "")</f>
        <v/>
      </c>
      <c r="U581" s="140"/>
      <c r="V581" s="141" t="str">
        <f>_xlfn.IFNA(VLOOKUP(U581, '@LIST'!$S$2:$T$26, 2, FALSE), "")</f>
        <v/>
      </c>
      <c r="W581" s="141" t="str">
        <f>_xlfn.IFNA(VLOOKUP($U581, '@LIST'!$U$2:$U$26, 2, FALSE), "")</f>
        <v/>
      </c>
      <c r="X581" s="141" t="str">
        <f>_xlfn.IFNA(VLOOKUP($U581, '@LIST'!$V$2:$W$26, 2, FALSE), "")</f>
        <v/>
      </c>
      <c r="Y581" s="141" t="str">
        <f>_xlfn.IFNA(VLOOKUP($U581, '@LIST'!$X$2:$Y$26, 2, FALSE), "")</f>
        <v/>
      </c>
      <c r="Z581" s="141" t="str">
        <f>_xlfn.IFNA(VLOOKUP($U581, '@LIST'!$Z$2:$AA$26, 2, FALSE), "")</f>
        <v/>
      </c>
      <c r="AA581" s="141" t="str">
        <f>_xlfn.IFNA(VLOOKUP($U581, '@LIST'!$AB$2:$AC$26, 2, FALSE), "")</f>
        <v/>
      </c>
      <c r="AB581" s="141" t="str">
        <f>_xlfn.IFNA(VLOOKUP($U581, '@LIST'!$AD$2:$AE$26, 2, FALSE), "")</f>
        <v/>
      </c>
      <c r="AC581" s="141" t="str">
        <f>_xlfn.IFNA(VLOOKUP($U581, '@LIST'!$AF$2:$AG$26, 2, FALSE), "")</f>
        <v/>
      </c>
      <c r="AD581" s="141" t="str">
        <f>_xlfn.IFNA(VLOOKUP($U581, '@LIST'!$AH$2:$AI$26, 2, FALSE), "")</f>
        <v/>
      </c>
      <c r="AE581" s="141" t="str">
        <f>_xlfn.IFNA(VLOOKUP($U581, '@LIST'!$AJ$2:$AK$26, 2, FALSE), "")</f>
        <v/>
      </c>
      <c r="AF581" s="141" t="str">
        <f>_xlfn.IFNA(VLOOKUP($U581, '@LIST'!$AL$2:$AM$26, 2, FALSE), "")</f>
        <v/>
      </c>
      <c r="AG581" s="142"/>
      <c r="AH581" s="139" t="str">
        <f>_xlfn.IFNA(VLOOKUP(AG581, '@LIST'!$AR$2:$AS$4, 2, FALSE), "")</f>
        <v/>
      </c>
      <c r="AI581" s="142"/>
      <c r="AJ581" s="143" t="str">
        <f>_xlfn.IFNA(VLOOKUP(AI581, '@LIST'!$AU$2:$AV$4, 2, FALSE), "")</f>
        <v/>
      </c>
    </row>
    <row r="582" spans="1:36" s="144" customFormat="1" ht="16.8">
      <c r="A582" s="125"/>
      <c r="B582" s="126" t="str">
        <f>_xlfn.IFNA(VLOOKUP(A582, '@LIST'!$A$2:$B$15, 2, FALSE), "")</f>
        <v/>
      </c>
      <c r="C582" s="125"/>
      <c r="D582" s="128"/>
      <c r="E582" s="129"/>
      <c r="F582" s="147"/>
      <c r="G582" s="130">
        <f xml:space="preserve"> IF(F582="Yes",D582/ '@PRODUCTION VOLUME'!$B$3*'@PRODUCTION VOLUME'!$B$4,D582)</f>
        <v>0</v>
      </c>
      <c r="H582" s="129"/>
      <c r="I582" s="125"/>
      <c r="J582" s="125"/>
      <c r="K582" s="131"/>
      <c r="L582" s="127"/>
      <c r="M582" s="132" t="str">
        <f>_xlfn.IFNA(VLOOKUP(L582,'@LIST'!$M$2:$N$396,2,FALSE),"")</f>
        <v/>
      </c>
      <c r="N582" s="133"/>
      <c r="O582" s="134"/>
      <c r="P582" s="135" t="str">
        <f>_xlfn.IFNA(VLOOKUP(O582,'@LIST'!$M$2:$N$396,2,FALSE),"")</f>
        <v/>
      </c>
      <c r="Q582" s="136"/>
      <c r="R582" s="137"/>
      <c r="S582" s="138"/>
      <c r="T582" s="139" t="str">
        <f>_xlfn.IFNA(VLOOKUP(S582, '@LIST'!$AO$2:$AP$5, 2, FALSE), "")</f>
        <v/>
      </c>
      <c r="U582" s="140"/>
      <c r="V582" s="141" t="str">
        <f>_xlfn.IFNA(VLOOKUP(U582, '@LIST'!$S$2:$T$26, 2, FALSE), "")</f>
        <v/>
      </c>
      <c r="W582" s="141" t="str">
        <f>_xlfn.IFNA(VLOOKUP($U582, '@LIST'!$U$2:$U$26, 2, FALSE), "")</f>
        <v/>
      </c>
      <c r="X582" s="141" t="str">
        <f>_xlfn.IFNA(VLOOKUP($U582, '@LIST'!$V$2:$W$26, 2, FALSE), "")</f>
        <v/>
      </c>
      <c r="Y582" s="141" t="str">
        <f>_xlfn.IFNA(VLOOKUP($U582, '@LIST'!$X$2:$Y$26, 2, FALSE), "")</f>
        <v/>
      </c>
      <c r="Z582" s="141" t="str">
        <f>_xlfn.IFNA(VLOOKUP($U582, '@LIST'!$Z$2:$AA$26, 2, FALSE), "")</f>
        <v/>
      </c>
      <c r="AA582" s="141" t="str">
        <f>_xlfn.IFNA(VLOOKUP($U582, '@LIST'!$AB$2:$AC$26, 2, FALSE), "")</f>
        <v/>
      </c>
      <c r="AB582" s="141" t="str">
        <f>_xlfn.IFNA(VLOOKUP($U582, '@LIST'!$AD$2:$AE$26, 2, FALSE), "")</f>
        <v/>
      </c>
      <c r="AC582" s="141" t="str">
        <f>_xlfn.IFNA(VLOOKUP($U582, '@LIST'!$AF$2:$AG$26, 2, FALSE), "")</f>
        <v/>
      </c>
      <c r="AD582" s="141" t="str">
        <f>_xlfn.IFNA(VLOOKUP($U582, '@LIST'!$AH$2:$AI$26, 2, FALSE), "")</f>
        <v/>
      </c>
      <c r="AE582" s="141" t="str">
        <f>_xlfn.IFNA(VLOOKUP($U582, '@LIST'!$AJ$2:$AK$26, 2, FALSE), "")</f>
        <v/>
      </c>
      <c r="AF582" s="141" t="str">
        <f>_xlfn.IFNA(VLOOKUP($U582, '@LIST'!$AL$2:$AM$26, 2, FALSE), "")</f>
        <v/>
      </c>
      <c r="AG582" s="142"/>
      <c r="AH582" s="139" t="str">
        <f>_xlfn.IFNA(VLOOKUP(AG582, '@LIST'!$AR$2:$AS$4, 2, FALSE), "")</f>
        <v/>
      </c>
      <c r="AI582" s="142"/>
      <c r="AJ582" s="143" t="str">
        <f>_xlfn.IFNA(VLOOKUP(AI582, '@LIST'!$AU$2:$AV$4, 2, FALSE), "")</f>
        <v/>
      </c>
    </row>
    <row r="583" spans="1:36" s="144" customFormat="1" ht="16.8">
      <c r="A583" s="125"/>
      <c r="B583" s="126" t="str">
        <f>_xlfn.IFNA(VLOOKUP(A583, '@LIST'!$A$2:$B$15, 2, FALSE), "")</f>
        <v/>
      </c>
      <c r="C583" s="125"/>
      <c r="D583" s="128"/>
      <c r="E583" s="129"/>
      <c r="F583" s="147"/>
      <c r="G583" s="130">
        <f xml:space="preserve"> IF(F583="Yes",D583/ '@PRODUCTION VOLUME'!$B$3*'@PRODUCTION VOLUME'!$B$4,D583)</f>
        <v>0</v>
      </c>
      <c r="H583" s="129"/>
      <c r="I583" s="125"/>
      <c r="J583" s="125"/>
      <c r="K583" s="131"/>
      <c r="L583" s="127"/>
      <c r="M583" s="132" t="str">
        <f>_xlfn.IFNA(VLOOKUP(L583,'@LIST'!$M$2:$N$396,2,FALSE),"")</f>
        <v/>
      </c>
      <c r="N583" s="133"/>
      <c r="O583" s="134"/>
      <c r="P583" s="135" t="str">
        <f>_xlfn.IFNA(VLOOKUP(O583,'@LIST'!$M$2:$N$396,2,FALSE),"")</f>
        <v/>
      </c>
      <c r="Q583" s="136"/>
      <c r="R583" s="137"/>
      <c r="S583" s="138"/>
      <c r="T583" s="139" t="str">
        <f>_xlfn.IFNA(VLOOKUP(S583, '@LIST'!$AO$2:$AP$5, 2, FALSE), "")</f>
        <v/>
      </c>
      <c r="U583" s="140"/>
      <c r="V583" s="141" t="str">
        <f>_xlfn.IFNA(VLOOKUP(U583, '@LIST'!$S$2:$T$26, 2, FALSE), "")</f>
        <v/>
      </c>
      <c r="W583" s="141" t="str">
        <f>_xlfn.IFNA(VLOOKUP($U583, '@LIST'!$U$2:$U$26, 2, FALSE), "")</f>
        <v/>
      </c>
      <c r="X583" s="141" t="str">
        <f>_xlfn.IFNA(VLOOKUP($U583, '@LIST'!$V$2:$W$26, 2, FALSE), "")</f>
        <v/>
      </c>
      <c r="Y583" s="141" t="str">
        <f>_xlfn.IFNA(VLOOKUP($U583, '@LIST'!$X$2:$Y$26, 2, FALSE), "")</f>
        <v/>
      </c>
      <c r="Z583" s="141" t="str">
        <f>_xlfn.IFNA(VLOOKUP($U583, '@LIST'!$Z$2:$AA$26, 2, FALSE), "")</f>
        <v/>
      </c>
      <c r="AA583" s="141" t="str">
        <f>_xlfn.IFNA(VLOOKUP($U583, '@LIST'!$AB$2:$AC$26, 2, FALSE), "")</f>
        <v/>
      </c>
      <c r="AB583" s="141" t="str">
        <f>_xlfn.IFNA(VLOOKUP($U583, '@LIST'!$AD$2:$AE$26, 2, FALSE), "")</f>
        <v/>
      </c>
      <c r="AC583" s="141" t="str">
        <f>_xlfn.IFNA(VLOOKUP($U583, '@LIST'!$AF$2:$AG$26, 2, FALSE), "")</f>
        <v/>
      </c>
      <c r="AD583" s="141" t="str">
        <f>_xlfn.IFNA(VLOOKUP($U583, '@LIST'!$AH$2:$AI$26, 2, FALSE), "")</f>
        <v/>
      </c>
      <c r="AE583" s="141" t="str">
        <f>_xlfn.IFNA(VLOOKUP($U583, '@LIST'!$AJ$2:$AK$26, 2, FALSE), "")</f>
        <v/>
      </c>
      <c r="AF583" s="141" t="str">
        <f>_xlfn.IFNA(VLOOKUP($U583, '@LIST'!$AL$2:$AM$26, 2, FALSE), "")</f>
        <v/>
      </c>
      <c r="AG583" s="142"/>
      <c r="AH583" s="139" t="str">
        <f>_xlfn.IFNA(VLOOKUP(AG583, '@LIST'!$AR$2:$AS$4, 2, FALSE), "")</f>
        <v/>
      </c>
      <c r="AI583" s="142"/>
      <c r="AJ583" s="143" t="str">
        <f>_xlfn.IFNA(VLOOKUP(AI583, '@LIST'!$AU$2:$AV$4, 2, FALSE), "")</f>
        <v/>
      </c>
    </row>
    <row r="584" spans="1:36" s="144" customFormat="1" ht="16.8">
      <c r="A584" s="125"/>
      <c r="B584" s="126" t="str">
        <f>_xlfn.IFNA(VLOOKUP(A584, '@LIST'!$A$2:$B$15, 2, FALSE), "")</f>
        <v/>
      </c>
      <c r="C584" s="125"/>
      <c r="D584" s="128"/>
      <c r="E584" s="129"/>
      <c r="F584" s="147"/>
      <c r="G584" s="130">
        <f xml:space="preserve"> IF(F584="Yes",D584/ '@PRODUCTION VOLUME'!$B$3*'@PRODUCTION VOLUME'!$B$4,D584)</f>
        <v>0</v>
      </c>
      <c r="H584" s="129"/>
      <c r="I584" s="125"/>
      <c r="J584" s="125"/>
      <c r="K584" s="131"/>
      <c r="L584" s="127"/>
      <c r="M584" s="132" t="str">
        <f>_xlfn.IFNA(VLOOKUP(L584,'@LIST'!$M$2:$N$396,2,FALSE),"")</f>
        <v/>
      </c>
      <c r="N584" s="133"/>
      <c r="O584" s="134"/>
      <c r="P584" s="135" t="str">
        <f>_xlfn.IFNA(VLOOKUP(O584,'@LIST'!$M$2:$N$396,2,FALSE),"")</f>
        <v/>
      </c>
      <c r="Q584" s="136"/>
      <c r="R584" s="137"/>
      <c r="S584" s="138"/>
      <c r="T584" s="139" t="str">
        <f>_xlfn.IFNA(VLOOKUP(S584, '@LIST'!$AO$2:$AP$5, 2, FALSE), "")</f>
        <v/>
      </c>
      <c r="U584" s="140"/>
      <c r="V584" s="141" t="str">
        <f>_xlfn.IFNA(VLOOKUP(U584, '@LIST'!$S$2:$T$26, 2, FALSE), "")</f>
        <v/>
      </c>
      <c r="W584" s="141" t="str">
        <f>_xlfn.IFNA(VLOOKUP($U584, '@LIST'!$U$2:$U$26, 2, FALSE), "")</f>
        <v/>
      </c>
      <c r="X584" s="141" t="str">
        <f>_xlfn.IFNA(VLOOKUP($U584, '@LIST'!$V$2:$W$26, 2, FALSE), "")</f>
        <v/>
      </c>
      <c r="Y584" s="141" t="str">
        <f>_xlfn.IFNA(VLOOKUP($U584, '@LIST'!$X$2:$Y$26, 2, FALSE), "")</f>
        <v/>
      </c>
      <c r="Z584" s="141" t="str">
        <f>_xlfn.IFNA(VLOOKUP($U584, '@LIST'!$Z$2:$AA$26, 2, FALSE), "")</f>
        <v/>
      </c>
      <c r="AA584" s="141" t="str">
        <f>_xlfn.IFNA(VLOOKUP($U584, '@LIST'!$AB$2:$AC$26, 2, FALSE), "")</f>
        <v/>
      </c>
      <c r="AB584" s="141" t="str">
        <f>_xlfn.IFNA(VLOOKUP($U584, '@LIST'!$AD$2:$AE$26, 2, FALSE), "")</f>
        <v/>
      </c>
      <c r="AC584" s="141" t="str">
        <f>_xlfn.IFNA(VLOOKUP($U584, '@LIST'!$AF$2:$AG$26, 2, FALSE), "")</f>
        <v/>
      </c>
      <c r="AD584" s="141" t="str">
        <f>_xlfn.IFNA(VLOOKUP($U584, '@LIST'!$AH$2:$AI$26, 2, FALSE), "")</f>
        <v/>
      </c>
      <c r="AE584" s="141" t="str">
        <f>_xlfn.IFNA(VLOOKUP($U584, '@LIST'!$AJ$2:$AK$26, 2, FALSE), "")</f>
        <v/>
      </c>
      <c r="AF584" s="141" t="str">
        <f>_xlfn.IFNA(VLOOKUP($U584, '@LIST'!$AL$2:$AM$26, 2, FALSE), "")</f>
        <v/>
      </c>
      <c r="AG584" s="142"/>
      <c r="AH584" s="139" t="str">
        <f>_xlfn.IFNA(VLOOKUP(AG584, '@LIST'!$AR$2:$AS$4, 2, FALSE), "")</f>
        <v/>
      </c>
      <c r="AI584" s="142"/>
      <c r="AJ584" s="143" t="str">
        <f>_xlfn.IFNA(VLOOKUP(AI584, '@LIST'!$AU$2:$AV$4, 2, FALSE), "")</f>
        <v/>
      </c>
    </row>
    <row r="585" spans="1:36" s="144" customFormat="1" ht="16.8">
      <c r="A585" s="125"/>
      <c r="B585" s="126" t="str">
        <f>_xlfn.IFNA(VLOOKUP(A585, '@LIST'!$A$2:$B$15, 2, FALSE), "")</f>
        <v/>
      </c>
      <c r="C585" s="125"/>
      <c r="D585" s="128"/>
      <c r="E585" s="129"/>
      <c r="F585" s="147"/>
      <c r="G585" s="130">
        <f xml:space="preserve"> IF(F585="Yes",D585/ '@PRODUCTION VOLUME'!$B$3*'@PRODUCTION VOLUME'!$B$4,D585)</f>
        <v>0</v>
      </c>
      <c r="H585" s="129"/>
      <c r="I585" s="125"/>
      <c r="J585" s="125"/>
      <c r="K585" s="131"/>
      <c r="L585" s="127"/>
      <c r="M585" s="132" t="str">
        <f>_xlfn.IFNA(VLOOKUP(L585,'@LIST'!$M$2:$N$396,2,FALSE),"")</f>
        <v/>
      </c>
      <c r="N585" s="133"/>
      <c r="O585" s="134"/>
      <c r="P585" s="135" t="str">
        <f>_xlfn.IFNA(VLOOKUP(O585,'@LIST'!$M$2:$N$396,2,FALSE),"")</f>
        <v/>
      </c>
      <c r="Q585" s="136"/>
      <c r="R585" s="137"/>
      <c r="S585" s="138"/>
      <c r="T585" s="139" t="str">
        <f>_xlfn.IFNA(VLOOKUP(S585, '@LIST'!$AO$2:$AP$5, 2, FALSE), "")</f>
        <v/>
      </c>
      <c r="U585" s="140"/>
      <c r="V585" s="141" t="str">
        <f>_xlfn.IFNA(VLOOKUP(U585, '@LIST'!$S$2:$T$26, 2, FALSE), "")</f>
        <v/>
      </c>
      <c r="W585" s="141" t="str">
        <f>_xlfn.IFNA(VLOOKUP($U585, '@LIST'!$U$2:$U$26, 2, FALSE), "")</f>
        <v/>
      </c>
      <c r="X585" s="141" t="str">
        <f>_xlfn.IFNA(VLOOKUP($U585, '@LIST'!$V$2:$W$26, 2, FALSE), "")</f>
        <v/>
      </c>
      <c r="Y585" s="141" t="str">
        <f>_xlfn.IFNA(VLOOKUP($U585, '@LIST'!$X$2:$Y$26, 2, FALSE), "")</f>
        <v/>
      </c>
      <c r="Z585" s="141" t="str">
        <f>_xlfn.IFNA(VLOOKUP($U585, '@LIST'!$Z$2:$AA$26, 2, FALSE), "")</f>
        <v/>
      </c>
      <c r="AA585" s="141" t="str">
        <f>_xlfn.IFNA(VLOOKUP($U585, '@LIST'!$AB$2:$AC$26, 2, FALSE), "")</f>
        <v/>
      </c>
      <c r="AB585" s="141" t="str">
        <f>_xlfn.IFNA(VLOOKUP($U585, '@LIST'!$AD$2:$AE$26, 2, FALSE), "")</f>
        <v/>
      </c>
      <c r="AC585" s="141" t="str">
        <f>_xlfn.IFNA(VLOOKUP($U585, '@LIST'!$AF$2:$AG$26, 2, FALSE), "")</f>
        <v/>
      </c>
      <c r="AD585" s="141" t="str">
        <f>_xlfn.IFNA(VLOOKUP($U585, '@LIST'!$AH$2:$AI$26, 2, FALSE), "")</f>
        <v/>
      </c>
      <c r="AE585" s="141" t="str">
        <f>_xlfn.IFNA(VLOOKUP($U585, '@LIST'!$AJ$2:$AK$26, 2, FALSE), "")</f>
        <v/>
      </c>
      <c r="AF585" s="141" t="str">
        <f>_xlfn.IFNA(VLOOKUP($U585, '@LIST'!$AL$2:$AM$26, 2, FALSE), "")</f>
        <v/>
      </c>
      <c r="AG585" s="142"/>
      <c r="AH585" s="139" t="str">
        <f>_xlfn.IFNA(VLOOKUP(AG585, '@LIST'!$AR$2:$AS$4, 2, FALSE), "")</f>
        <v/>
      </c>
      <c r="AI585" s="142"/>
      <c r="AJ585" s="143" t="str">
        <f>_xlfn.IFNA(VLOOKUP(AI585, '@LIST'!$AU$2:$AV$4, 2, FALSE), "")</f>
        <v/>
      </c>
    </row>
    <row r="586" spans="1:36" s="144" customFormat="1" ht="16.8">
      <c r="A586" s="125"/>
      <c r="B586" s="126" t="str">
        <f>_xlfn.IFNA(VLOOKUP(A586, '@LIST'!$A$2:$B$15, 2, FALSE), "")</f>
        <v/>
      </c>
      <c r="C586" s="125"/>
      <c r="D586" s="128"/>
      <c r="E586" s="129"/>
      <c r="F586" s="147"/>
      <c r="G586" s="130">
        <f xml:space="preserve"> IF(F586="Yes",D586/ '@PRODUCTION VOLUME'!$B$3*'@PRODUCTION VOLUME'!$B$4,D586)</f>
        <v>0</v>
      </c>
      <c r="H586" s="129"/>
      <c r="I586" s="125"/>
      <c r="J586" s="125"/>
      <c r="K586" s="131"/>
      <c r="L586" s="127"/>
      <c r="M586" s="132" t="str">
        <f>_xlfn.IFNA(VLOOKUP(L586,'@LIST'!$M$2:$N$396,2,FALSE),"")</f>
        <v/>
      </c>
      <c r="N586" s="133"/>
      <c r="O586" s="134"/>
      <c r="P586" s="135" t="str">
        <f>_xlfn.IFNA(VLOOKUP(O586,'@LIST'!$M$2:$N$396,2,FALSE),"")</f>
        <v/>
      </c>
      <c r="Q586" s="136"/>
      <c r="R586" s="137"/>
      <c r="S586" s="138"/>
      <c r="T586" s="139" t="str">
        <f>_xlfn.IFNA(VLOOKUP(S586, '@LIST'!$AO$2:$AP$5, 2, FALSE), "")</f>
        <v/>
      </c>
      <c r="U586" s="140"/>
      <c r="V586" s="141" t="str">
        <f>_xlfn.IFNA(VLOOKUP(U586, '@LIST'!$S$2:$T$26, 2, FALSE), "")</f>
        <v/>
      </c>
      <c r="W586" s="141" t="str">
        <f>_xlfn.IFNA(VLOOKUP($U586, '@LIST'!$U$2:$U$26, 2, FALSE), "")</f>
        <v/>
      </c>
      <c r="X586" s="141" t="str">
        <f>_xlfn.IFNA(VLOOKUP($U586, '@LIST'!$V$2:$W$26, 2, FALSE), "")</f>
        <v/>
      </c>
      <c r="Y586" s="141" t="str">
        <f>_xlfn.IFNA(VLOOKUP($U586, '@LIST'!$X$2:$Y$26, 2, FALSE), "")</f>
        <v/>
      </c>
      <c r="Z586" s="141" t="str">
        <f>_xlfn.IFNA(VLOOKUP($U586, '@LIST'!$Z$2:$AA$26, 2, FALSE), "")</f>
        <v/>
      </c>
      <c r="AA586" s="141" t="str">
        <f>_xlfn.IFNA(VLOOKUP($U586, '@LIST'!$AB$2:$AC$26, 2, FALSE), "")</f>
        <v/>
      </c>
      <c r="AB586" s="141" t="str">
        <f>_xlfn.IFNA(VLOOKUP($U586, '@LIST'!$AD$2:$AE$26, 2, FALSE), "")</f>
        <v/>
      </c>
      <c r="AC586" s="141" t="str">
        <f>_xlfn.IFNA(VLOOKUP($U586, '@LIST'!$AF$2:$AG$26, 2, FALSE), "")</f>
        <v/>
      </c>
      <c r="AD586" s="141" t="str">
        <f>_xlfn.IFNA(VLOOKUP($U586, '@LIST'!$AH$2:$AI$26, 2, FALSE), "")</f>
        <v/>
      </c>
      <c r="AE586" s="141" t="str">
        <f>_xlfn.IFNA(VLOOKUP($U586, '@LIST'!$AJ$2:$AK$26, 2, FALSE), "")</f>
        <v/>
      </c>
      <c r="AF586" s="141" t="str">
        <f>_xlfn.IFNA(VLOOKUP($U586, '@LIST'!$AL$2:$AM$26, 2, FALSE), "")</f>
        <v/>
      </c>
      <c r="AG586" s="142"/>
      <c r="AH586" s="139" t="str">
        <f>_xlfn.IFNA(VLOOKUP(AG586, '@LIST'!$AR$2:$AS$4, 2, FALSE), "")</f>
        <v/>
      </c>
      <c r="AI586" s="142"/>
      <c r="AJ586" s="143" t="str">
        <f>_xlfn.IFNA(VLOOKUP(AI586, '@LIST'!$AU$2:$AV$4, 2, FALSE), "")</f>
        <v/>
      </c>
    </row>
    <row r="587" spans="1:36" s="144" customFormat="1" ht="16.8">
      <c r="A587" s="125"/>
      <c r="B587" s="126" t="str">
        <f>_xlfn.IFNA(VLOOKUP(A587, '@LIST'!$A$2:$B$15, 2, FALSE), "")</f>
        <v/>
      </c>
      <c r="C587" s="125"/>
      <c r="D587" s="128"/>
      <c r="E587" s="129"/>
      <c r="F587" s="147"/>
      <c r="G587" s="130">
        <f xml:space="preserve"> IF(F587="Yes",D587/ '@PRODUCTION VOLUME'!$B$3*'@PRODUCTION VOLUME'!$B$4,D587)</f>
        <v>0</v>
      </c>
      <c r="H587" s="129"/>
      <c r="I587" s="125"/>
      <c r="J587" s="125"/>
      <c r="K587" s="131"/>
      <c r="L587" s="127"/>
      <c r="M587" s="132" t="str">
        <f>_xlfn.IFNA(VLOOKUP(L587,'@LIST'!$M$2:$N$396,2,FALSE),"")</f>
        <v/>
      </c>
      <c r="N587" s="133"/>
      <c r="O587" s="134"/>
      <c r="P587" s="135" t="str">
        <f>_xlfn.IFNA(VLOOKUP(O587,'@LIST'!$M$2:$N$396,2,FALSE),"")</f>
        <v/>
      </c>
      <c r="Q587" s="136"/>
      <c r="R587" s="137"/>
      <c r="S587" s="138"/>
      <c r="T587" s="139" t="str">
        <f>_xlfn.IFNA(VLOOKUP(S587, '@LIST'!$AO$2:$AP$5, 2, FALSE), "")</f>
        <v/>
      </c>
      <c r="U587" s="140"/>
      <c r="V587" s="141" t="str">
        <f>_xlfn.IFNA(VLOOKUP(U587, '@LIST'!$S$2:$T$26, 2, FALSE), "")</f>
        <v/>
      </c>
      <c r="W587" s="141" t="str">
        <f>_xlfn.IFNA(VLOOKUP($U587, '@LIST'!$U$2:$U$26, 2, FALSE), "")</f>
        <v/>
      </c>
      <c r="X587" s="141" t="str">
        <f>_xlfn.IFNA(VLOOKUP($U587, '@LIST'!$V$2:$W$26, 2, FALSE), "")</f>
        <v/>
      </c>
      <c r="Y587" s="141" t="str">
        <f>_xlfn.IFNA(VLOOKUP($U587, '@LIST'!$X$2:$Y$26, 2, FALSE), "")</f>
        <v/>
      </c>
      <c r="Z587" s="141" t="str">
        <f>_xlfn.IFNA(VLOOKUP($U587, '@LIST'!$Z$2:$AA$26, 2, FALSE), "")</f>
        <v/>
      </c>
      <c r="AA587" s="141" t="str">
        <f>_xlfn.IFNA(VLOOKUP($U587, '@LIST'!$AB$2:$AC$26, 2, FALSE), "")</f>
        <v/>
      </c>
      <c r="AB587" s="141" t="str">
        <f>_xlfn.IFNA(VLOOKUP($U587, '@LIST'!$AD$2:$AE$26, 2, FALSE), "")</f>
        <v/>
      </c>
      <c r="AC587" s="141" t="str">
        <f>_xlfn.IFNA(VLOOKUP($U587, '@LIST'!$AF$2:$AG$26, 2, FALSE), "")</f>
        <v/>
      </c>
      <c r="AD587" s="141" t="str">
        <f>_xlfn.IFNA(VLOOKUP($U587, '@LIST'!$AH$2:$AI$26, 2, FALSE), "")</f>
        <v/>
      </c>
      <c r="AE587" s="141" t="str">
        <f>_xlfn.IFNA(VLOOKUP($U587, '@LIST'!$AJ$2:$AK$26, 2, FALSE), "")</f>
        <v/>
      </c>
      <c r="AF587" s="141" t="str">
        <f>_xlfn.IFNA(VLOOKUP($U587, '@LIST'!$AL$2:$AM$26, 2, FALSE), "")</f>
        <v/>
      </c>
      <c r="AG587" s="142"/>
      <c r="AH587" s="139" t="str">
        <f>_xlfn.IFNA(VLOOKUP(AG587, '@LIST'!$AR$2:$AS$4, 2, FALSE), "")</f>
        <v/>
      </c>
      <c r="AI587" s="142"/>
      <c r="AJ587" s="143" t="str">
        <f>_xlfn.IFNA(VLOOKUP(AI587, '@LIST'!$AU$2:$AV$4, 2, FALSE), "")</f>
        <v/>
      </c>
    </row>
    <row r="588" spans="1:36" s="144" customFormat="1" ht="16.8">
      <c r="A588" s="125"/>
      <c r="B588" s="126" t="str">
        <f>_xlfn.IFNA(VLOOKUP(A588, '@LIST'!$A$2:$B$15, 2, FALSE), "")</f>
        <v/>
      </c>
      <c r="C588" s="125"/>
      <c r="D588" s="128"/>
      <c r="E588" s="129"/>
      <c r="F588" s="147"/>
      <c r="G588" s="130">
        <f xml:space="preserve"> IF(F588="Yes",D588/ '@PRODUCTION VOLUME'!$B$3*'@PRODUCTION VOLUME'!$B$4,D588)</f>
        <v>0</v>
      </c>
      <c r="H588" s="129"/>
      <c r="I588" s="125"/>
      <c r="J588" s="125"/>
      <c r="K588" s="131"/>
      <c r="L588" s="127"/>
      <c r="M588" s="132" t="str">
        <f>_xlfn.IFNA(VLOOKUP(L588,'@LIST'!$M$2:$N$396,2,FALSE),"")</f>
        <v/>
      </c>
      <c r="N588" s="133"/>
      <c r="O588" s="134"/>
      <c r="P588" s="135" t="str">
        <f>_xlfn.IFNA(VLOOKUP(O588,'@LIST'!$M$2:$N$396,2,FALSE),"")</f>
        <v/>
      </c>
      <c r="Q588" s="136"/>
      <c r="R588" s="137"/>
      <c r="S588" s="138"/>
      <c r="T588" s="139" t="str">
        <f>_xlfn.IFNA(VLOOKUP(S588, '@LIST'!$AO$2:$AP$5, 2, FALSE), "")</f>
        <v/>
      </c>
      <c r="U588" s="140"/>
      <c r="V588" s="141" t="str">
        <f>_xlfn.IFNA(VLOOKUP(U588, '@LIST'!$S$2:$T$26, 2, FALSE), "")</f>
        <v/>
      </c>
      <c r="W588" s="141" t="str">
        <f>_xlfn.IFNA(VLOOKUP($U588, '@LIST'!$U$2:$U$26, 2, FALSE), "")</f>
        <v/>
      </c>
      <c r="X588" s="141" t="str">
        <f>_xlfn.IFNA(VLOOKUP($U588, '@LIST'!$V$2:$W$26, 2, FALSE), "")</f>
        <v/>
      </c>
      <c r="Y588" s="141" t="str">
        <f>_xlfn.IFNA(VLOOKUP($U588, '@LIST'!$X$2:$Y$26, 2, FALSE), "")</f>
        <v/>
      </c>
      <c r="Z588" s="141" t="str">
        <f>_xlfn.IFNA(VLOOKUP($U588, '@LIST'!$Z$2:$AA$26, 2, FALSE), "")</f>
        <v/>
      </c>
      <c r="AA588" s="141" t="str">
        <f>_xlfn.IFNA(VLOOKUP($U588, '@LIST'!$AB$2:$AC$26, 2, FALSE), "")</f>
        <v/>
      </c>
      <c r="AB588" s="141" t="str">
        <f>_xlfn.IFNA(VLOOKUP($U588, '@LIST'!$AD$2:$AE$26, 2, FALSE), "")</f>
        <v/>
      </c>
      <c r="AC588" s="141" t="str">
        <f>_xlfn.IFNA(VLOOKUP($U588, '@LIST'!$AF$2:$AG$26, 2, FALSE), "")</f>
        <v/>
      </c>
      <c r="AD588" s="141" t="str">
        <f>_xlfn.IFNA(VLOOKUP($U588, '@LIST'!$AH$2:$AI$26, 2, FALSE), "")</f>
        <v/>
      </c>
      <c r="AE588" s="141" t="str">
        <f>_xlfn.IFNA(VLOOKUP($U588, '@LIST'!$AJ$2:$AK$26, 2, FALSE), "")</f>
        <v/>
      </c>
      <c r="AF588" s="141" t="str">
        <f>_xlfn.IFNA(VLOOKUP($U588, '@LIST'!$AL$2:$AM$26, 2, FALSE), "")</f>
        <v/>
      </c>
      <c r="AG588" s="142"/>
      <c r="AH588" s="139" t="str">
        <f>_xlfn.IFNA(VLOOKUP(AG588, '@LIST'!$AR$2:$AS$4, 2, FALSE), "")</f>
        <v/>
      </c>
      <c r="AI588" s="142"/>
      <c r="AJ588" s="143" t="str">
        <f>_xlfn.IFNA(VLOOKUP(AI588, '@LIST'!$AU$2:$AV$4, 2, FALSE), "")</f>
        <v/>
      </c>
    </row>
    <row r="589" spans="1:36" s="144" customFormat="1" ht="16.8">
      <c r="A589" s="125"/>
      <c r="B589" s="126" t="str">
        <f>_xlfn.IFNA(VLOOKUP(A589, '@LIST'!$A$2:$B$15, 2, FALSE), "")</f>
        <v/>
      </c>
      <c r="C589" s="125"/>
      <c r="D589" s="128"/>
      <c r="E589" s="129"/>
      <c r="F589" s="147"/>
      <c r="G589" s="130">
        <f xml:space="preserve"> IF(F589="Yes",D589/ '@PRODUCTION VOLUME'!$B$3*'@PRODUCTION VOLUME'!$B$4,D589)</f>
        <v>0</v>
      </c>
      <c r="H589" s="129"/>
      <c r="I589" s="125"/>
      <c r="J589" s="125"/>
      <c r="K589" s="131"/>
      <c r="L589" s="127"/>
      <c r="M589" s="132" t="str">
        <f>_xlfn.IFNA(VLOOKUP(L589,'@LIST'!$M$2:$N$396,2,FALSE),"")</f>
        <v/>
      </c>
      <c r="N589" s="133"/>
      <c r="O589" s="134"/>
      <c r="P589" s="135" t="str">
        <f>_xlfn.IFNA(VLOOKUP(O589,'@LIST'!$M$2:$N$396,2,FALSE),"")</f>
        <v/>
      </c>
      <c r="Q589" s="136"/>
      <c r="R589" s="137"/>
      <c r="S589" s="138"/>
      <c r="T589" s="139" t="str">
        <f>_xlfn.IFNA(VLOOKUP(S589, '@LIST'!$AO$2:$AP$5, 2, FALSE), "")</f>
        <v/>
      </c>
      <c r="U589" s="140"/>
      <c r="V589" s="141" t="str">
        <f>_xlfn.IFNA(VLOOKUP(U589, '@LIST'!$S$2:$T$26, 2, FALSE), "")</f>
        <v/>
      </c>
      <c r="W589" s="141" t="str">
        <f>_xlfn.IFNA(VLOOKUP($U589, '@LIST'!$U$2:$U$26, 2, FALSE), "")</f>
        <v/>
      </c>
      <c r="X589" s="141" t="str">
        <f>_xlfn.IFNA(VLOOKUP($U589, '@LIST'!$V$2:$W$26, 2, FALSE), "")</f>
        <v/>
      </c>
      <c r="Y589" s="141" t="str">
        <f>_xlfn.IFNA(VLOOKUP($U589, '@LIST'!$X$2:$Y$26, 2, FALSE), "")</f>
        <v/>
      </c>
      <c r="Z589" s="141" t="str">
        <f>_xlfn.IFNA(VLOOKUP($U589, '@LIST'!$Z$2:$AA$26, 2, FALSE), "")</f>
        <v/>
      </c>
      <c r="AA589" s="141" t="str">
        <f>_xlfn.IFNA(VLOOKUP($U589, '@LIST'!$AB$2:$AC$26, 2, FALSE), "")</f>
        <v/>
      </c>
      <c r="AB589" s="141" t="str">
        <f>_xlfn.IFNA(VLOOKUP($U589, '@LIST'!$AD$2:$AE$26, 2, FALSE), "")</f>
        <v/>
      </c>
      <c r="AC589" s="141" t="str">
        <f>_xlfn.IFNA(VLOOKUP($U589, '@LIST'!$AF$2:$AG$26, 2, FALSE), "")</f>
        <v/>
      </c>
      <c r="AD589" s="141" t="str">
        <f>_xlfn.IFNA(VLOOKUP($U589, '@LIST'!$AH$2:$AI$26, 2, FALSE), "")</f>
        <v/>
      </c>
      <c r="AE589" s="141" t="str">
        <f>_xlfn.IFNA(VLOOKUP($U589, '@LIST'!$AJ$2:$AK$26, 2, FALSE), "")</f>
        <v/>
      </c>
      <c r="AF589" s="141" t="str">
        <f>_xlfn.IFNA(VLOOKUP($U589, '@LIST'!$AL$2:$AM$26, 2, FALSE), "")</f>
        <v/>
      </c>
      <c r="AG589" s="142"/>
      <c r="AH589" s="139" t="str">
        <f>_xlfn.IFNA(VLOOKUP(AG589, '@LIST'!$AR$2:$AS$4, 2, FALSE), "")</f>
        <v/>
      </c>
      <c r="AI589" s="142"/>
      <c r="AJ589" s="143" t="str">
        <f>_xlfn.IFNA(VLOOKUP(AI589, '@LIST'!$AU$2:$AV$4, 2, FALSE), "")</f>
        <v/>
      </c>
    </row>
    <row r="590" spans="1:36" s="144" customFormat="1" ht="16.8">
      <c r="A590" s="125"/>
      <c r="B590" s="126" t="str">
        <f>_xlfn.IFNA(VLOOKUP(A590, '@LIST'!$A$2:$B$15, 2, FALSE), "")</f>
        <v/>
      </c>
      <c r="C590" s="125"/>
      <c r="D590" s="128"/>
      <c r="E590" s="129"/>
      <c r="F590" s="147"/>
      <c r="G590" s="130">
        <f xml:space="preserve"> IF(F590="Yes",D590/ '@PRODUCTION VOLUME'!$B$3*'@PRODUCTION VOLUME'!$B$4,D590)</f>
        <v>0</v>
      </c>
      <c r="H590" s="129"/>
      <c r="I590" s="125"/>
      <c r="J590" s="125"/>
      <c r="K590" s="131"/>
      <c r="L590" s="127"/>
      <c r="M590" s="132" t="str">
        <f>_xlfn.IFNA(VLOOKUP(L590,'@LIST'!$M$2:$N$396,2,FALSE),"")</f>
        <v/>
      </c>
      <c r="N590" s="133"/>
      <c r="O590" s="134"/>
      <c r="P590" s="135" t="str">
        <f>_xlfn.IFNA(VLOOKUP(O590,'@LIST'!$M$2:$N$396,2,FALSE),"")</f>
        <v/>
      </c>
      <c r="Q590" s="136"/>
      <c r="R590" s="137"/>
      <c r="S590" s="138"/>
      <c r="T590" s="139" t="str">
        <f>_xlfn.IFNA(VLOOKUP(S590, '@LIST'!$AO$2:$AP$5, 2, FALSE), "")</f>
        <v/>
      </c>
      <c r="U590" s="140"/>
      <c r="V590" s="141" t="str">
        <f>_xlfn.IFNA(VLOOKUP(U590, '@LIST'!$S$2:$T$26, 2, FALSE), "")</f>
        <v/>
      </c>
      <c r="W590" s="141" t="str">
        <f>_xlfn.IFNA(VLOOKUP($U590, '@LIST'!$U$2:$U$26, 2, FALSE), "")</f>
        <v/>
      </c>
      <c r="X590" s="141" t="str">
        <f>_xlfn.IFNA(VLOOKUP($U590, '@LIST'!$V$2:$W$26, 2, FALSE), "")</f>
        <v/>
      </c>
      <c r="Y590" s="141" t="str">
        <f>_xlfn.IFNA(VLOOKUP($U590, '@LIST'!$X$2:$Y$26, 2, FALSE), "")</f>
        <v/>
      </c>
      <c r="Z590" s="141" t="str">
        <f>_xlfn.IFNA(VLOOKUP($U590, '@LIST'!$Z$2:$AA$26, 2, FALSE), "")</f>
        <v/>
      </c>
      <c r="AA590" s="141" t="str">
        <f>_xlfn.IFNA(VLOOKUP($U590, '@LIST'!$AB$2:$AC$26, 2, FALSE), "")</f>
        <v/>
      </c>
      <c r="AB590" s="141" t="str">
        <f>_xlfn.IFNA(VLOOKUP($U590, '@LIST'!$AD$2:$AE$26, 2, FALSE), "")</f>
        <v/>
      </c>
      <c r="AC590" s="141" t="str">
        <f>_xlfn.IFNA(VLOOKUP($U590, '@LIST'!$AF$2:$AG$26, 2, FALSE), "")</f>
        <v/>
      </c>
      <c r="AD590" s="141" t="str">
        <f>_xlfn.IFNA(VLOOKUP($U590, '@LIST'!$AH$2:$AI$26, 2, FALSE), "")</f>
        <v/>
      </c>
      <c r="AE590" s="141" t="str">
        <f>_xlfn.IFNA(VLOOKUP($U590, '@LIST'!$AJ$2:$AK$26, 2, FALSE), "")</f>
        <v/>
      </c>
      <c r="AF590" s="141" t="str">
        <f>_xlfn.IFNA(VLOOKUP($U590, '@LIST'!$AL$2:$AM$26, 2, FALSE), "")</f>
        <v/>
      </c>
      <c r="AG590" s="142"/>
      <c r="AH590" s="139" t="str">
        <f>_xlfn.IFNA(VLOOKUP(AG590, '@LIST'!$AR$2:$AS$4, 2, FALSE), "")</f>
        <v/>
      </c>
      <c r="AI590" s="142"/>
      <c r="AJ590" s="143" t="str">
        <f>_xlfn.IFNA(VLOOKUP(AI590, '@LIST'!$AU$2:$AV$4, 2, FALSE), "")</f>
        <v/>
      </c>
    </row>
    <row r="591" spans="1:36" s="144" customFormat="1" ht="16.8">
      <c r="A591" s="125"/>
      <c r="B591" s="126" t="str">
        <f>_xlfn.IFNA(VLOOKUP(A591, '@LIST'!$A$2:$B$15, 2, FALSE), "")</f>
        <v/>
      </c>
      <c r="C591" s="125"/>
      <c r="D591" s="128"/>
      <c r="E591" s="129"/>
      <c r="F591" s="147"/>
      <c r="G591" s="130">
        <f xml:space="preserve"> IF(F591="Yes",D591/ '@PRODUCTION VOLUME'!$B$3*'@PRODUCTION VOLUME'!$B$4,D591)</f>
        <v>0</v>
      </c>
      <c r="H591" s="129"/>
      <c r="I591" s="125"/>
      <c r="J591" s="125"/>
      <c r="K591" s="131"/>
      <c r="L591" s="127"/>
      <c r="M591" s="132" t="str">
        <f>_xlfn.IFNA(VLOOKUP(L591,'@LIST'!$M$2:$N$396,2,FALSE),"")</f>
        <v/>
      </c>
      <c r="N591" s="133"/>
      <c r="O591" s="134"/>
      <c r="P591" s="135" t="str">
        <f>_xlfn.IFNA(VLOOKUP(O591,'@LIST'!$M$2:$N$396,2,FALSE),"")</f>
        <v/>
      </c>
      <c r="Q591" s="136"/>
      <c r="R591" s="137"/>
      <c r="S591" s="138"/>
      <c r="T591" s="139" t="str">
        <f>_xlfn.IFNA(VLOOKUP(S591, '@LIST'!$AO$2:$AP$5, 2, FALSE), "")</f>
        <v/>
      </c>
      <c r="U591" s="140"/>
      <c r="V591" s="141" t="str">
        <f>_xlfn.IFNA(VLOOKUP(U591, '@LIST'!$S$2:$T$26, 2, FALSE), "")</f>
        <v/>
      </c>
      <c r="W591" s="141" t="str">
        <f>_xlfn.IFNA(VLOOKUP($U591, '@LIST'!$U$2:$U$26, 2, FALSE), "")</f>
        <v/>
      </c>
      <c r="X591" s="141" t="str">
        <f>_xlfn.IFNA(VLOOKUP($U591, '@LIST'!$V$2:$W$26, 2, FALSE), "")</f>
        <v/>
      </c>
      <c r="Y591" s="141" t="str">
        <f>_xlfn.IFNA(VLOOKUP($U591, '@LIST'!$X$2:$Y$26, 2, FALSE), "")</f>
        <v/>
      </c>
      <c r="Z591" s="141" t="str">
        <f>_xlfn.IFNA(VLOOKUP($U591, '@LIST'!$Z$2:$AA$26, 2, FALSE), "")</f>
        <v/>
      </c>
      <c r="AA591" s="141" t="str">
        <f>_xlfn.IFNA(VLOOKUP($U591, '@LIST'!$AB$2:$AC$26, 2, FALSE), "")</f>
        <v/>
      </c>
      <c r="AB591" s="141" t="str">
        <f>_xlfn.IFNA(VLOOKUP($U591, '@LIST'!$AD$2:$AE$26, 2, FALSE), "")</f>
        <v/>
      </c>
      <c r="AC591" s="141" t="str">
        <f>_xlfn.IFNA(VLOOKUP($U591, '@LIST'!$AF$2:$AG$26, 2, FALSE), "")</f>
        <v/>
      </c>
      <c r="AD591" s="141" t="str">
        <f>_xlfn.IFNA(VLOOKUP($U591, '@LIST'!$AH$2:$AI$26, 2, FALSE), "")</f>
        <v/>
      </c>
      <c r="AE591" s="141" t="str">
        <f>_xlfn.IFNA(VLOOKUP($U591, '@LIST'!$AJ$2:$AK$26, 2, FALSE), "")</f>
        <v/>
      </c>
      <c r="AF591" s="141" t="str">
        <f>_xlfn.IFNA(VLOOKUP($U591, '@LIST'!$AL$2:$AM$26, 2, FALSE), "")</f>
        <v/>
      </c>
      <c r="AG591" s="142"/>
      <c r="AH591" s="139" t="str">
        <f>_xlfn.IFNA(VLOOKUP(AG591, '@LIST'!$AR$2:$AS$4, 2, FALSE), "")</f>
        <v/>
      </c>
      <c r="AI591" s="142"/>
      <c r="AJ591" s="143" t="str">
        <f>_xlfn.IFNA(VLOOKUP(AI591, '@LIST'!$AU$2:$AV$4, 2, FALSE), "")</f>
        <v/>
      </c>
    </row>
    <row r="592" spans="1:36" s="144" customFormat="1" ht="16.8">
      <c r="A592" s="125"/>
      <c r="B592" s="126" t="str">
        <f>_xlfn.IFNA(VLOOKUP(A592, '@LIST'!$A$2:$B$15, 2, FALSE), "")</f>
        <v/>
      </c>
      <c r="C592" s="125"/>
      <c r="D592" s="128"/>
      <c r="E592" s="129"/>
      <c r="F592" s="147"/>
      <c r="G592" s="130">
        <f xml:space="preserve"> IF(F592="Yes",D592/ '@PRODUCTION VOLUME'!$B$3*'@PRODUCTION VOLUME'!$B$4,D592)</f>
        <v>0</v>
      </c>
      <c r="H592" s="129"/>
      <c r="I592" s="125"/>
      <c r="J592" s="125"/>
      <c r="K592" s="131"/>
      <c r="L592" s="127"/>
      <c r="M592" s="132" t="str">
        <f>_xlfn.IFNA(VLOOKUP(L592,'@LIST'!$M$2:$N$396,2,FALSE),"")</f>
        <v/>
      </c>
      <c r="N592" s="133"/>
      <c r="O592" s="134"/>
      <c r="P592" s="135" t="str">
        <f>_xlfn.IFNA(VLOOKUP(O592,'@LIST'!$M$2:$N$396,2,FALSE),"")</f>
        <v/>
      </c>
      <c r="Q592" s="136"/>
      <c r="R592" s="137"/>
      <c r="S592" s="138"/>
      <c r="T592" s="139" t="str">
        <f>_xlfn.IFNA(VLOOKUP(S592, '@LIST'!$AO$2:$AP$5, 2, FALSE), "")</f>
        <v/>
      </c>
      <c r="U592" s="140"/>
      <c r="V592" s="141" t="str">
        <f>_xlfn.IFNA(VLOOKUP(U592, '@LIST'!$S$2:$T$26, 2, FALSE), "")</f>
        <v/>
      </c>
      <c r="W592" s="141" t="str">
        <f>_xlfn.IFNA(VLOOKUP($U592, '@LIST'!$U$2:$U$26, 2, FALSE), "")</f>
        <v/>
      </c>
      <c r="X592" s="141" t="str">
        <f>_xlfn.IFNA(VLOOKUP($U592, '@LIST'!$V$2:$W$26, 2, FALSE), "")</f>
        <v/>
      </c>
      <c r="Y592" s="141" t="str">
        <f>_xlfn.IFNA(VLOOKUP($U592, '@LIST'!$X$2:$Y$26, 2, FALSE), "")</f>
        <v/>
      </c>
      <c r="Z592" s="141" t="str">
        <f>_xlfn.IFNA(VLOOKUP($U592, '@LIST'!$Z$2:$AA$26, 2, FALSE), "")</f>
        <v/>
      </c>
      <c r="AA592" s="141" t="str">
        <f>_xlfn.IFNA(VLOOKUP($U592, '@LIST'!$AB$2:$AC$26, 2, FALSE), "")</f>
        <v/>
      </c>
      <c r="AB592" s="141" t="str">
        <f>_xlfn.IFNA(VLOOKUP($U592, '@LIST'!$AD$2:$AE$26, 2, FALSE), "")</f>
        <v/>
      </c>
      <c r="AC592" s="141" t="str">
        <f>_xlfn.IFNA(VLOOKUP($U592, '@LIST'!$AF$2:$AG$26, 2, FALSE), "")</f>
        <v/>
      </c>
      <c r="AD592" s="141" t="str">
        <f>_xlfn.IFNA(VLOOKUP($U592, '@LIST'!$AH$2:$AI$26, 2, FALSE), "")</f>
        <v/>
      </c>
      <c r="AE592" s="141" t="str">
        <f>_xlfn.IFNA(VLOOKUP($U592, '@LIST'!$AJ$2:$AK$26, 2, FALSE), "")</f>
        <v/>
      </c>
      <c r="AF592" s="141" t="str">
        <f>_xlfn.IFNA(VLOOKUP($U592, '@LIST'!$AL$2:$AM$26, 2, FALSE), "")</f>
        <v/>
      </c>
      <c r="AG592" s="142"/>
      <c r="AH592" s="139" t="str">
        <f>_xlfn.IFNA(VLOOKUP(AG592, '@LIST'!$AR$2:$AS$4, 2, FALSE), "")</f>
        <v/>
      </c>
      <c r="AI592" s="142"/>
      <c r="AJ592" s="143" t="str">
        <f>_xlfn.IFNA(VLOOKUP(AI592, '@LIST'!$AU$2:$AV$4, 2, FALSE), "")</f>
        <v/>
      </c>
    </row>
    <row r="593" spans="1:36" s="144" customFormat="1" ht="16.8">
      <c r="A593" s="125"/>
      <c r="B593" s="126" t="str">
        <f>_xlfn.IFNA(VLOOKUP(A593, '@LIST'!$A$2:$B$15, 2, FALSE), "")</f>
        <v/>
      </c>
      <c r="C593" s="125"/>
      <c r="D593" s="128"/>
      <c r="E593" s="129"/>
      <c r="F593" s="147"/>
      <c r="G593" s="130">
        <f xml:space="preserve"> IF(F593="Yes",D593/ '@PRODUCTION VOLUME'!$B$3*'@PRODUCTION VOLUME'!$B$4,D593)</f>
        <v>0</v>
      </c>
      <c r="H593" s="129"/>
      <c r="I593" s="125"/>
      <c r="J593" s="125"/>
      <c r="K593" s="131"/>
      <c r="L593" s="127"/>
      <c r="M593" s="132" t="str">
        <f>_xlfn.IFNA(VLOOKUP(L593,'@LIST'!$M$2:$N$396,2,FALSE),"")</f>
        <v/>
      </c>
      <c r="N593" s="133"/>
      <c r="O593" s="134"/>
      <c r="P593" s="135" t="str">
        <f>_xlfn.IFNA(VLOOKUP(O593,'@LIST'!$M$2:$N$396,2,FALSE),"")</f>
        <v/>
      </c>
      <c r="Q593" s="136"/>
      <c r="R593" s="137"/>
      <c r="S593" s="138"/>
      <c r="T593" s="139" t="str">
        <f>_xlfn.IFNA(VLOOKUP(S593, '@LIST'!$AO$2:$AP$5, 2, FALSE), "")</f>
        <v/>
      </c>
      <c r="U593" s="140"/>
      <c r="V593" s="141" t="str">
        <f>_xlfn.IFNA(VLOOKUP(U593, '@LIST'!$S$2:$T$26, 2, FALSE), "")</f>
        <v/>
      </c>
      <c r="W593" s="141" t="str">
        <f>_xlfn.IFNA(VLOOKUP($U593, '@LIST'!$U$2:$U$26, 2, FALSE), "")</f>
        <v/>
      </c>
      <c r="X593" s="141" t="str">
        <f>_xlfn.IFNA(VLOOKUP($U593, '@LIST'!$V$2:$W$26, 2, FALSE), "")</f>
        <v/>
      </c>
      <c r="Y593" s="141" t="str">
        <f>_xlfn.IFNA(VLOOKUP($U593, '@LIST'!$X$2:$Y$26, 2, FALSE), "")</f>
        <v/>
      </c>
      <c r="Z593" s="141" t="str">
        <f>_xlfn.IFNA(VLOOKUP($U593, '@LIST'!$Z$2:$AA$26, 2, FALSE), "")</f>
        <v/>
      </c>
      <c r="AA593" s="141" t="str">
        <f>_xlfn.IFNA(VLOOKUP($U593, '@LIST'!$AB$2:$AC$26, 2, FALSE), "")</f>
        <v/>
      </c>
      <c r="AB593" s="141" t="str">
        <f>_xlfn.IFNA(VLOOKUP($U593, '@LIST'!$AD$2:$AE$26, 2, FALSE), "")</f>
        <v/>
      </c>
      <c r="AC593" s="141" t="str">
        <f>_xlfn.IFNA(VLOOKUP($U593, '@LIST'!$AF$2:$AG$26, 2, FALSE), "")</f>
        <v/>
      </c>
      <c r="AD593" s="141" t="str">
        <f>_xlfn.IFNA(VLOOKUP($U593, '@LIST'!$AH$2:$AI$26, 2, FALSE), "")</f>
        <v/>
      </c>
      <c r="AE593" s="141" t="str">
        <f>_xlfn.IFNA(VLOOKUP($U593, '@LIST'!$AJ$2:$AK$26, 2, FALSE), "")</f>
        <v/>
      </c>
      <c r="AF593" s="141" t="str">
        <f>_xlfn.IFNA(VLOOKUP($U593, '@LIST'!$AL$2:$AM$26, 2, FALSE), "")</f>
        <v/>
      </c>
      <c r="AG593" s="142"/>
      <c r="AH593" s="139" t="str">
        <f>_xlfn.IFNA(VLOOKUP(AG593, '@LIST'!$AR$2:$AS$4, 2, FALSE), "")</f>
        <v/>
      </c>
      <c r="AI593" s="142"/>
      <c r="AJ593" s="143" t="str">
        <f>_xlfn.IFNA(VLOOKUP(AI593, '@LIST'!$AU$2:$AV$4, 2, FALSE), "")</f>
        <v/>
      </c>
    </row>
    <row r="594" spans="1:36" s="144" customFormat="1" ht="16.8">
      <c r="A594" s="125"/>
      <c r="B594" s="126" t="str">
        <f>_xlfn.IFNA(VLOOKUP(A594, '@LIST'!$A$2:$B$15, 2, FALSE), "")</f>
        <v/>
      </c>
      <c r="C594" s="125"/>
      <c r="D594" s="128"/>
      <c r="E594" s="129"/>
      <c r="F594" s="147"/>
      <c r="G594" s="130">
        <f xml:space="preserve"> IF(F594="Yes",D594/ '@PRODUCTION VOLUME'!$B$3*'@PRODUCTION VOLUME'!$B$4,D594)</f>
        <v>0</v>
      </c>
      <c r="H594" s="129"/>
      <c r="I594" s="125"/>
      <c r="J594" s="125"/>
      <c r="K594" s="131"/>
      <c r="L594" s="127"/>
      <c r="M594" s="132" t="str">
        <f>_xlfn.IFNA(VLOOKUP(L594,'@LIST'!$M$2:$N$396,2,FALSE),"")</f>
        <v/>
      </c>
      <c r="N594" s="133"/>
      <c r="O594" s="134"/>
      <c r="P594" s="135" t="str">
        <f>_xlfn.IFNA(VLOOKUP(O594,'@LIST'!$M$2:$N$396,2,FALSE),"")</f>
        <v/>
      </c>
      <c r="Q594" s="136"/>
      <c r="R594" s="137"/>
      <c r="S594" s="138"/>
      <c r="T594" s="139" t="str">
        <f>_xlfn.IFNA(VLOOKUP(S594, '@LIST'!$AO$2:$AP$5, 2, FALSE), "")</f>
        <v/>
      </c>
      <c r="U594" s="140"/>
      <c r="V594" s="141" t="str">
        <f>_xlfn.IFNA(VLOOKUP(U594, '@LIST'!$S$2:$T$26, 2, FALSE), "")</f>
        <v/>
      </c>
      <c r="W594" s="141" t="str">
        <f>_xlfn.IFNA(VLOOKUP($U594, '@LIST'!$U$2:$U$26, 2, FALSE), "")</f>
        <v/>
      </c>
      <c r="X594" s="141" t="str">
        <f>_xlfn.IFNA(VLOOKUP($U594, '@LIST'!$V$2:$W$26, 2, FALSE), "")</f>
        <v/>
      </c>
      <c r="Y594" s="141" t="str">
        <f>_xlfn.IFNA(VLOOKUP($U594, '@LIST'!$X$2:$Y$26, 2, FALSE), "")</f>
        <v/>
      </c>
      <c r="Z594" s="141" t="str">
        <f>_xlfn.IFNA(VLOOKUP($U594, '@LIST'!$Z$2:$AA$26, 2, FALSE), "")</f>
        <v/>
      </c>
      <c r="AA594" s="141" t="str">
        <f>_xlfn.IFNA(VLOOKUP($U594, '@LIST'!$AB$2:$AC$26, 2, FALSE), "")</f>
        <v/>
      </c>
      <c r="AB594" s="141" t="str">
        <f>_xlfn.IFNA(VLOOKUP($U594, '@LIST'!$AD$2:$AE$26, 2, FALSE), "")</f>
        <v/>
      </c>
      <c r="AC594" s="141" t="str">
        <f>_xlfn.IFNA(VLOOKUP($U594, '@LIST'!$AF$2:$AG$26, 2, FALSE), "")</f>
        <v/>
      </c>
      <c r="AD594" s="141" t="str">
        <f>_xlfn.IFNA(VLOOKUP($U594, '@LIST'!$AH$2:$AI$26, 2, FALSE), "")</f>
        <v/>
      </c>
      <c r="AE594" s="141" t="str">
        <f>_xlfn.IFNA(VLOOKUP($U594, '@LIST'!$AJ$2:$AK$26, 2, FALSE), "")</f>
        <v/>
      </c>
      <c r="AF594" s="141" t="str">
        <f>_xlfn.IFNA(VLOOKUP($U594, '@LIST'!$AL$2:$AM$26, 2, FALSE), "")</f>
        <v/>
      </c>
      <c r="AG594" s="142"/>
      <c r="AH594" s="139" t="str">
        <f>_xlfn.IFNA(VLOOKUP(AG594, '@LIST'!$AR$2:$AS$4, 2, FALSE), "")</f>
        <v/>
      </c>
      <c r="AI594" s="142"/>
      <c r="AJ594" s="143" t="str">
        <f>_xlfn.IFNA(VLOOKUP(AI594, '@LIST'!$AU$2:$AV$4, 2, FALSE), "")</f>
        <v/>
      </c>
    </row>
    <row r="595" spans="1:36" s="144" customFormat="1" ht="16.8">
      <c r="A595" s="125"/>
      <c r="B595" s="126" t="str">
        <f>_xlfn.IFNA(VLOOKUP(A595, '@LIST'!$A$2:$B$15, 2, FALSE), "")</f>
        <v/>
      </c>
      <c r="C595" s="125"/>
      <c r="D595" s="128"/>
      <c r="E595" s="129"/>
      <c r="F595" s="147"/>
      <c r="G595" s="130">
        <f xml:space="preserve"> IF(F595="Yes",D595/ '@PRODUCTION VOLUME'!$B$3*'@PRODUCTION VOLUME'!$B$4,D595)</f>
        <v>0</v>
      </c>
      <c r="H595" s="129"/>
      <c r="I595" s="125"/>
      <c r="J595" s="125"/>
      <c r="K595" s="131"/>
      <c r="L595" s="127"/>
      <c r="M595" s="132" t="str">
        <f>_xlfn.IFNA(VLOOKUP(L595,'@LIST'!$M$2:$N$396,2,FALSE),"")</f>
        <v/>
      </c>
      <c r="N595" s="133"/>
      <c r="O595" s="134"/>
      <c r="P595" s="135" t="str">
        <f>_xlfn.IFNA(VLOOKUP(O595,'@LIST'!$M$2:$N$396,2,FALSE),"")</f>
        <v/>
      </c>
      <c r="Q595" s="136"/>
      <c r="R595" s="137"/>
      <c r="S595" s="138"/>
      <c r="T595" s="139" t="str">
        <f>_xlfn.IFNA(VLOOKUP(S595, '@LIST'!$AO$2:$AP$5, 2, FALSE), "")</f>
        <v/>
      </c>
      <c r="U595" s="140"/>
      <c r="V595" s="141" t="str">
        <f>_xlfn.IFNA(VLOOKUP(U595, '@LIST'!$S$2:$T$26, 2, FALSE), "")</f>
        <v/>
      </c>
      <c r="W595" s="141" t="str">
        <f>_xlfn.IFNA(VLOOKUP($U595, '@LIST'!$U$2:$U$26, 2, FALSE), "")</f>
        <v/>
      </c>
      <c r="X595" s="141" t="str">
        <f>_xlfn.IFNA(VLOOKUP($U595, '@LIST'!$V$2:$W$26, 2, FALSE), "")</f>
        <v/>
      </c>
      <c r="Y595" s="141" t="str">
        <f>_xlfn.IFNA(VLOOKUP($U595, '@LIST'!$X$2:$Y$26, 2, FALSE), "")</f>
        <v/>
      </c>
      <c r="Z595" s="141" t="str">
        <f>_xlfn.IFNA(VLOOKUP($U595, '@LIST'!$Z$2:$AA$26, 2, FALSE), "")</f>
        <v/>
      </c>
      <c r="AA595" s="141" t="str">
        <f>_xlfn.IFNA(VLOOKUP($U595, '@LIST'!$AB$2:$AC$26, 2, FALSE), "")</f>
        <v/>
      </c>
      <c r="AB595" s="141" t="str">
        <f>_xlfn.IFNA(VLOOKUP($U595, '@LIST'!$AD$2:$AE$26, 2, FALSE), "")</f>
        <v/>
      </c>
      <c r="AC595" s="141" t="str">
        <f>_xlfn.IFNA(VLOOKUP($U595, '@LIST'!$AF$2:$AG$26, 2, FALSE), "")</f>
        <v/>
      </c>
      <c r="AD595" s="141" t="str">
        <f>_xlfn.IFNA(VLOOKUP($U595, '@LIST'!$AH$2:$AI$26, 2, FALSE), "")</f>
        <v/>
      </c>
      <c r="AE595" s="141" t="str">
        <f>_xlfn.IFNA(VLOOKUP($U595, '@LIST'!$AJ$2:$AK$26, 2, FALSE), "")</f>
        <v/>
      </c>
      <c r="AF595" s="141" t="str">
        <f>_xlfn.IFNA(VLOOKUP($U595, '@LIST'!$AL$2:$AM$26, 2, FALSE), "")</f>
        <v/>
      </c>
      <c r="AG595" s="142"/>
      <c r="AH595" s="139" t="str">
        <f>_xlfn.IFNA(VLOOKUP(AG595, '@LIST'!$AR$2:$AS$4, 2, FALSE), "")</f>
        <v/>
      </c>
      <c r="AI595" s="142"/>
      <c r="AJ595" s="143" t="str">
        <f>_xlfn.IFNA(VLOOKUP(AI595, '@LIST'!$AU$2:$AV$4, 2, FALSE), "")</f>
        <v/>
      </c>
    </row>
    <row r="596" spans="1:36" s="144" customFormat="1" ht="16.8">
      <c r="A596" s="125"/>
      <c r="B596" s="126" t="str">
        <f>_xlfn.IFNA(VLOOKUP(A596, '@LIST'!$A$2:$B$15, 2, FALSE), "")</f>
        <v/>
      </c>
      <c r="C596" s="125"/>
      <c r="D596" s="128"/>
      <c r="E596" s="129"/>
      <c r="F596" s="147"/>
      <c r="G596" s="130">
        <f xml:space="preserve"> IF(F596="Yes",D596/ '@PRODUCTION VOLUME'!$B$3*'@PRODUCTION VOLUME'!$B$4,D596)</f>
        <v>0</v>
      </c>
      <c r="H596" s="129"/>
      <c r="I596" s="125"/>
      <c r="J596" s="125"/>
      <c r="K596" s="131"/>
      <c r="L596" s="127"/>
      <c r="M596" s="132" t="str">
        <f>_xlfn.IFNA(VLOOKUP(L596,'@LIST'!$M$2:$N$396,2,FALSE),"")</f>
        <v/>
      </c>
      <c r="N596" s="133"/>
      <c r="O596" s="134"/>
      <c r="P596" s="135" t="str">
        <f>_xlfn.IFNA(VLOOKUP(O596,'@LIST'!$M$2:$N$396,2,FALSE),"")</f>
        <v/>
      </c>
      <c r="Q596" s="136"/>
      <c r="R596" s="137"/>
      <c r="S596" s="138"/>
      <c r="T596" s="139" t="str">
        <f>_xlfn.IFNA(VLOOKUP(S596, '@LIST'!$AO$2:$AP$5, 2, FALSE), "")</f>
        <v/>
      </c>
      <c r="U596" s="140"/>
      <c r="V596" s="141" t="str">
        <f>_xlfn.IFNA(VLOOKUP(U596, '@LIST'!$S$2:$T$26, 2, FALSE), "")</f>
        <v/>
      </c>
      <c r="W596" s="141" t="str">
        <f>_xlfn.IFNA(VLOOKUP($U596, '@LIST'!$U$2:$U$26, 2, FALSE), "")</f>
        <v/>
      </c>
      <c r="X596" s="141" t="str">
        <f>_xlfn.IFNA(VLOOKUP($U596, '@LIST'!$V$2:$W$26, 2, FALSE), "")</f>
        <v/>
      </c>
      <c r="Y596" s="141" t="str">
        <f>_xlfn.IFNA(VLOOKUP($U596, '@LIST'!$X$2:$Y$26, 2, FALSE), "")</f>
        <v/>
      </c>
      <c r="Z596" s="141" t="str">
        <f>_xlfn.IFNA(VLOOKUP($U596, '@LIST'!$Z$2:$AA$26, 2, FALSE), "")</f>
        <v/>
      </c>
      <c r="AA596" s="141" t="str">
        <f>_xlfn.IFNA(VLOOKUP($U596, '@LIST'!$AB$2:$AC$26, 2, FALSE), "")</f>
        <v/>
      </c>
      <c r="AB596" s="141" t="str">
        <f>_xlfn.IFNA(VLOOKUP($U596, '@LIST'!$AD$2:$AE$26, 2, FALSE), "")</f>
        <v/>
      </c>
      <c r="AC596" s="141" t="str">
        <f>_xlfn.IFNA(VLOOKUP($U596, '@LIST'!$AF$2:$AG$26, 2, FALSE), "")</f>
        <v/>
      </c>
      <c r="AD596" s="141" t="str">
        <f>_xlfn.IFNA(VLOOKUP($U596, '@LIST'!$AH$2:$AI$26, 2, FALSE), "")</f>
        <v/>
      </c>
      <c r="AE596" s="141" t="str">
        <f>_xlfn.IFNA(VLOOKUP($U596, '@LIST'!$AJ$2:$AK$26, 2, FALSE), "")</f>
        <v/>
      </c>
      <c r="AF596" s="141" t="str">
        <f>_xlfn.IFNA(VLOOKUP($U596, '@LIST'!$AL$2:$AM$26, 2, FALSE), "")</f>
        <v/>
      </c>
      <c r="AG596" s="142"/>
      <c r="AH596" s="139" t="str">
        <f>_xlfn.IFNA(VLOOKUP(AG596, '@LIST'!$AR$2:$AS$4, 2, FALSE), "")</f>
        <v/>
      </c>
      <c r="AI596" s="142"/>
      <c r="AJ596" s="143" t="str">
        <f>_xlfn.IFNA(VLOOKUP(AI596, '@LIST'!$AU$2:$AV$4, 2, FALSE), "")</f>
        <v/>
      </c>
    </row>
    <row r="597" spans="1:36" s="144" customFormat="1" ht="16.8">
      <c r="A597" s="125"/>
      <c r="B597" s="126" t="str">
        <f>_xlfn.IFNA(VLOOKUP(A597, '@LIST'!$A$2:$B$15, 2, FALSE), "")</f>
        <v/>
      </c>
      <c r="C597" s="125"/>
      <c r="D597" s="128"/>
      <c r="E597" s="129"/>
      <c r="F597" s="147"/>
      <c r="G597" s="130">
        <f xml:space="preserve"> IF(F597="Yes",D597/ '@PRODUCTION VOLUME'!$B$3*'@PRODUCTION VOLUME'!$B$4,D597)</f>
        <v>0</v>
      </c>
      <c r="H597" s="129"/>
      <c r="I597" s="125"/>
      <c r="J597" s="125"/>
      <c r="K597" s="131"/>
      <c r="L597" s="127"/>
      <c r="M597" s="132" t="str">
        <f>_xlfn.IFNA(VLOOKUP(L597,'@LIST'!$M$2:$N$396,2,FALSE),"")</f>
        <v/>
      </c>
      <c r="N597" s="133"/>
      <c r="O597" s="134"/>
      <c r="P597" s="135" t="str">
        <f>_xlfn.IFNA(VLOOKUP(O597,'@LIST'!$M$2:$N$396,2,FALSE),"")</f>
        <v/>
      </c>
      <c r="Q597" s="136"/>
      <c r="R597" s="137"/>
      <c r="S597" s="138"/>
      <c r="T597" s="139" t="str">
        <f>_xlfn.IFNA(VLOOKUP(S597, '@LIST'!$AO$2:$AP$5, 2, FALSE), "")</f>
        <v/>
      </c>
      <c r="U597" s="140"/>
      <c r="V597" s="141" t="str">
        <f>_xlfn.IFNA(VLOOKUP(U597, '@LIST'!$S$2:$T$26, 2, FALSE), "")</f>
        <v/>
      </c>
      <c r="W597" s="141" t="str">
        <f>_xlfn.IFNA(VLOOKUP($U597, '@LIST'!$U$2:$U$26, 2, FALSE), "")</f>
        <v/>
      </c>
      <c r="X597" s="141" t="str">
        <f>_xlfn.IFNA(VLOOKUP($U597, '@LIST'!$V$2:$W$26, 2, FALSE), "")</f>
        <v/>
      </c>
      <c r="Y597" s="141" t="str">
        <f>_xlfn.IFNA(VLOOKUP($U597, '@LIST'!$X$2:$Y$26, 2, FALSE), "")</f>
        <v/>
      </c>
      <c r="Z597" s="141" t="str">
        <f>_xlfn.IFNA(VLOOKUP($U597, '@LIST'!$Z$2:$AA$26, 2, FALSE), "")</f>
        <v/>
      </c>
      <c r="AA597" s="141" t="str">
        <f>_xlfn.IFNA(VLOOKUP($U597, '@LIST'!$AB$2:$AC$26, 2, FALSE), "")</f>
        <v/>
      </c>
      <c r="AB597" s="141" t="str">
        <f>_xlfn.IFNA(VLOOKUP($U597, '@LIST'!$AD$2:$AE$26, 2, FALSE), "")</f>
        <v/>
      </c>
      <c r="AC597" s="141" t="str">
        <f>_xlfn.IFNA(VLOOKUP($U597, '@LIST'!$AF$2:$AG$26, 2, FALSE), "")</f>
        <v/>
      </c>
      <c r="AD597" s="141" t="str">
        <f>_xlfn.IFNA(VLOOKUP($U597, '@LIST'!$AH$2:$AI$26, 2, FALSE), "")</f>
        <v/>
      </c>
      <c r="AE597" s="141" t="str">
        <f>_xlfn.IFNA(VLOOKUP($U597, '@LIST'!$AJ$2:$AK$26, 2, FALSE), "")</f>
        <v/>
      </c>
      <c r="AF597" s="141" t="str">
        <f>_xlfn.IFNA(VLOOKUP($U597, '@LIST'!$AL$2:$AM$26, 2, FALSE), "")</f>
        <v/>
      </c>
      <c r="AG597" s="142"/>
      <c r="AH597" s="139" t="str">
        <f>_xlfn.IFNA(VLOOKUP(AG597, '@LIST'!$AR$2:$AS$4, 2, FALSE), "")</f>
        <v/>
      </c>
      <c r="AI597" s="142"/>
      <c r="AJ597" s="143" t="str">
        <f>_xlfn.IFNA(VLOOKUP(AI597, '@LIST'!$AU$2:$AV$4, 2, FALSE), "")</f>
        <v/>
      </c>
    </row>
    <row r="598" spans="1:36" s="144" customFormat="1" ht="16.8">
      <c r="A598" s="125"/>
      <c r="B598" s="126" t="str">
        <f>_xlfn.IFNA(VLOOKUP(A598, '@LIST'!$A$2:$B$15, 2, FALSE), "")</f>
        <v/>
      </c>
      <c r="C598" s="125"/>
      <c r="D598" s="128"/>
      <c r="E598" s="129"/>
      <c r="F598" s="147"/>
      <c r="G598" s="130">
        <f xml:space="preserve"> IF(F598="Yes",D598/ '@PRODUCTION VOLUME'!$B$3*'@PRODUCTION VOLUME'!$B$4,D598)</f>
        <v>0</v>
      </c>
      <c r="H598" s="129"/>
      <c r="I598" s="125"/>
      <c r="J598" s="125"/>
      <c r="K598" s="131"/>
      <c r="L598" s="127"/>
      <c r="M598" s="132" t="str">
        <f>_xlfn.IFNA(VLOOKUP(L598,'@LIST'!$M$2:$N$396,2,FALSE),"")</f>
        <v/>
      </c>
      <c r="N598" s="133"/>
      <c r="O598" s="134"/>
      <c r="P598" s="135" t="str">
        <f>_xlfn.IFNA(VLOOKUP(O598,'@LIST'!$M$2:$N$396,2,FALSE),"")</f>
        <v/>
      </c>
      <c r="Q598" s="136"/>
      <c r="R598" s="137"/>
      <c r="S598" s="138"/>
      <c r="T598" s="139" t="str">
        <f>_xlfn.IFNA(VLOOKUP(S598, '@LIST'!$AO$2:$AP$5, 2, FALSE), "")</f>
        <v/>
      </c>
      <c r="U598" s="140"/>
      <c r="V598" s="141" t="str">
        <f>_xlfn.IFNA(VLOOKUP(U598, '@LIST'!$S$2:$T$26, 2, FALSE), "")</f>
        <v/>
      </c>
      <c r="W598" s="141" t="str">
        <f>_xlfn.IFNA(VLOOKUP($U598, '@LIST'!$U$2:$U$26, 2, FALSE), "")</f>
        <v/>
      </c>
      <c r="X598" s="141" t="str">
        <f>_xlfn.IFNA(VLOOKUP($U598, '@LIST'!$V$2:$W$26, 2, FALSE), "")</f>
        <v/>
      </c>
      <c r="Y598" s="141" t="str">
        <f>_xlfn.IFNA(VLOOKUP($U598, '@LIST'!$X$2:$Y$26, 2, FALSE), "")</f>
        <v/>
      </c>
      <c r="Z598" s="141" t="str">
        <f>_xlfn.IFNA(VLOOKUP($U598, '@LIST'!$Z$2:$AA$26, 2, FALSE), "")</f>
        <v/>
      </c>
      <c r="AA598" s="141" t="str">
        <f>_xlfn.IFNA(VLOOKUP($U598, '@LIST'!$AB$2:$AC$26, 2, FALSE), "")</f>
        <v/>
      </c>
      <c r="AB598" s="141" t="str">
        <f>_xlfn.IFNA(VLOOKUP($U598, '@LIST'!$AD$2:$AE$26, 2, FALSE), "")</f>
        <v/>
      </c>
      <c r="AC598" s="141" t="str">
        <f>_xlfn.IFNA(VLOOKUP($U598, '@LIST'!$AF$2:$AG$26, 2, FALSE), "")</f>
        <v/>
      </c>
      <c r="AD598" s="141" t="str">
        <f>_xlfn.IFNA(VLOOKUP($U598, '@LIST'!$AH$2:$AI$26, 2, FALSE), "")</f>
        <v/>
      </c>
      <c r="AE598" s="141" t="str">
        <f>_xlfn.IFNA(VLOOKUP($U598, '@LIST'!$AJ$2:$AK$26, 2, FALSE), "")</f>
        <v/>
      </c>
      <c r="AF598" s="141" t="str">
        <f>_xlfn.IFNA(VLOOKUP($U598, '@LIST'!$AL$2:$AM$26, 2, FALSE), "")</f>
        <v/>
      </c>
      <c r="AG598" s="142"/>
      <c r="AH598" s="139" t="str">
        <f>_xlfn.IFNA(VLOOKUP(AG598, '@LIST'!$AR$2:$AS$4, 2, FALSE), "")</f>
        <v/>
      </c>
      <c r="AI598" s="142"/>
      <c r="AJ598" s="143" t="str">
        <f>_xlfn.IFNA(VLOOKUP(AI598, '@LIST'!$AU$2:$AV$4, 2, FALSE), "")</f>
        <v/>
      </c>
    </row>
    <row r="599" spans="1:36" s="144" customFormat="1" ht="16.8">
      <c r="A599" s="125"/>
      <c r="B599" s="126" t="str">
        <f>_xlfn.IFNA(VLOOKUP(A599, '@LIST'!$A$2:$B$15, 2, FALSE), "")</f>
        <v/>
      </c>
      <c r="C599" s="125"/>
      <c r="D599" s="128"/>
      <c r="E599" s="129"/>
      <c r="F599" s="147"/>
      <c r="G599" s="130">
        <f xml:space="preserve"> IF(F599="Yes",D599/ '@PRODUCTION VOLUME'!$B$3*'@PRODUCTION VOLUME'!$B$4,D599)</f>
        <v>0</v>
      </c>
      <c r="H599" s="129"/>
      <c r="I599" s="125"/>
      <c r="J599" s="125"/>
      <c r="K599" s="131"/>
      <c r="L599" s="127"/>
      <c r="M599" s="132" t="str">
        <f>_xlfn.IFNA(VLOOKUP(L599,'@LIST'!$M$2:$N$396,2,FALSE),"")</f>
        <v/>
      </c>
      <c r="N599" s="133"/>
      <c r="O599" s="134"/>
      <c r="P599" s="135" t="str">
        <f>_xlfn.IFNA(VLOOKUP(O599,'@LIST'!$M$2:$N$396,2,FALSE),"")</f>
        <v/>
      </c>
      <c r="Q599" s="136"/>
      <c r="R599" s="137"/>
      <c r="S599" s="138"/>
      <c r="T599" s="139" t="str">
        <f>_xlfn.IFNA(VLOOKUP(S599, '@LIST'!$AO$2:$AP$5, 2, FALSE), "")</f>
        <v/>
      </c>
      <c r="U599" s="140"/>
      <c r="V599" s="141" t="str">
        <f>_xlfn.IFNA(VLOOKUP(U599, '@LIST'!$S$2:$T$26, 2, FALSE), "")</f>
        <v/>
      </c>
      <c r="W599" s="141" t="str">
        <f>_xlfn.IFNA(VLOOKUP($U599, '@LIST'!$U$2:$U$26, 2, FALSE), "")</f>
        <v/>
      </c>
      <c r="X599" s="141" t="str">
        <f>_xlfn.IFNA(VLOOKUP($U599, '@LIST'!$V$2:$W$26, 2, FALSE), "")</f>
        <v/>
      </c>
      <c r="Y599" s="141" t="str">
        <f>_xlfn.IFNA(VLOOKUP($U599, '@LIST'!$X$2:$Y$26, 2, FALSE), "")</f>
        <v/>
      </c>
      <c r="Z599" s="141" t="str">
        <f>_xlfn.IFNA(VLOOKUP($U599, '@LIST'!$Z$2:$AA$26, 2, FALSE), "")</f>
        <v/>
      </c>
      <c r="AA599" s="141" t="str">
        <f>_xlfn.IFNA(VLOOKUP($U599, '@LIST'!$AB$2:$AC$26, 2, FALSE), "")</f>
        <v/>
      </c>
      <c r="AB599" s="141" t="str">
        <f>_xlfn.IFNA(VLOOKUP($U599, '@LIST'!$AD$2:$AE$26, 2, FALSE), "")</f>
        <v/>
      </c>
      <c r="AC599" s="141" t="str">
        <f>_xlfn.IFNA(VLOOKUP($U599, '@LIST'!$AF$2:$AG$26, 2, FALSE), "")</f>
        <v/>
      </c>
      <c r="AD599" s="141" t="str">
        <f>_xlfn.IFNA(VLOOKUP($U599, '@LIST'!$AH$2:$AI$26, 2, FALSE), "")</f>
        <v/>
      </c>
      <c r="AE599" s="141" t="str">
        <f>_xlfn.IFNA(VLOOKUP($U599, '@LIST'!$AJ$2:$AK$26, 2, FALSE), "")</f>
        <v/>
      </c>
      <c r="AF599" s="141" t="str">
        <f>_xlfn.IFNA(VLOOKUP($U599, '@LIST'!$AL$2:$AM$26, 2, FALSE), "")</f>
        <v/>
      </c>
      <c r="AG599" s="142"/>
      <c r="AH599" s="139" t="str">
        <f>_xlfn.IFNA(VLOOKUP(AG599, '@LIST'!$AR$2:$AS$4, 2, FALSE), "")</f>
        <v/>
      </c>
      <c r="AI599" s="142"/>
      <c r="AJ599" s="143" t="str">
        <f>_xlfn.IFNA(VLOOKUP(AI599, '@LIST'!$AU$2:$AV$4, 2, FALSE), "")</f>
        <v/>
      </c>
    </row>
    <row r="600" spans="1:36" s="144" customFormat="1" ht="16.8">
      <c r="A600" s="125"/>
      <c r="B600" s="126" t="str">
        <f>_xlfn.IFNA(VLOOKUP(A600, '@LIST'!$A$2:$B$15, 2, FALSE), "")</f>
        <v/>
      </c>
      <c r="C600" s="125"/>
      <c r="D600" s="128"/>
      <c r="E600" s="129"/>
      <c r="F600" s="147"/>
      <c r="G600" s="130">
        <f xml:space="preserve"> IF(F600="Yes",D600/ '@PRODUCTION VOLUME'!$B$3*'@PRODUCTION VOLUME'!$B$4,D600)</f>
        <v>0</v>
      </c>
      <c r="H600" s="129"/>
      <c r="I600" s="125"/>
      <c r="J600" s="125"/>
      <c r="K600" s="131"/>
      <c r="L600" s="127"/>
      <c r="M600" s="132" t="str">
        <f>_xlfn.IFNA(VLOOKUP(L600,'@LIST'!$M$2:$N$396,2,FALSE),"")</f>
        <v/>
      </c>
      <c r="N600" s="133"/>
      <c r="O600" s="134"/>
      <c r="P600" s="135" t="str">
        <f>_xlfn.IFNA(VLOOKUP(O600,'@LIST'!$M$2:$N$396,2,FALSE),"")</f>
        <v/>
      </c>
      <c r="Q600" s="136"/>
      <c r="R600" s="137"/>
      <c r="S600" s="138"/>
      <c r="T600" s="139" t="str">
        <f>_xlfn.IFNA(VLOOKUP(S600, '@LIST'!$AO$2:$AP$5, 2, FALSE), "")</f>
        <v/>
      </c>
      <c r="U600" s="140"/>
      <c r="V600" s="141" t="str">
        <f>_xlfn.IFNA(VLOOKUP(U600, '@LIST'!$S$2:$T$26, 2, FALSE), "")</f>
        <v/>
      </c>
      <c r="W600" s="141" t="str">
        <f>_xlfn.IFNA(VLOOKUP($U600, '@LIST'!$U$2:$U$26, 2, FALSE), "")</f>
        <v/>
      </c>
      <c r="X600" s="141" t="str">
        <f>_xlfn.IFNA(VLOOKUP($U600, '@LIST'!$V$2:$W$26, 2, FALSE), "")</f>
        <v/>
      </c>
      <c r="Y600" s="141" t="str">
        <f>_xlfn.IFNA(VLOOKUP($U600, '@LIST'!$X$2:$Y$26, 2, FALSE), "")</f>
        <v/>
      </c>
      <c r="Z600" s="141" t="str">
        <f>_xlfn.IFNA(VLOOKUP($U600, '@LIST'!$Z$2:$AA$26, 2, FALSE), "")</f>
        <v/>
      </c>
      <c r="AA600" s="141" t="str">
        <f>_xlfn.IFNA(VLOOKUP($U600, '@LIST'!$AB$2:$AC$26, 2, FALSE), "")</f>
        <v/>
      </c>
      <c r="AB600" s="141" t="str">
        <f>_xlfn.IFNA(VLOOKUP($U600, '@LIST'!$AD$2:$AE$26, 2, FALSE), "")</f>
        <v/>
      </c>
      <c r="AC600" s="141" t="str">
        <f>_xlfn.IFNA(VLOOKUP($U600, '@LIST'!$AF$2:$AG$26, 2, FALSE), "")</f>
        <v/>
      </c>
      <c r="AD600" s="141" t="str">
        <f>_xlfn.IFNA(VLOOKUP($U600, '@LIST'!$AH$2:$AI$26, 2, FALSE), "")</f>
        <v/>
      </c>
      <c r="AE600" s="141" t="str">
        <f>_xlfn.IFNA(VLOOKUP($U600, '@LIST'!$AJ$2:$AK$26, 2, FALSE), "")</f>
        <v/>
      </c>
      <c r="AF600" s="141" t="str">
        <f>_xlfn.IFNA(VLOOKUP($U600, '@LIST'!$AL$2:$AM$26, 2, FALSE), "")</f>
        <v/>
      </c>
      <c r="AG600" s="142"/>
      <c r="AH600" s="139" t="str">
        <f>_xlfn.IFNA(VLOOKUP(AG600, '@LIST'!$AR$2:$AS$4, 2, FALSE), "")</f>
        <v/>
      </c>
      <c r="AI600" s="142"/>
      <c r="AJ600" s="143" t="str">
        <f>_xlfn.IFNA(VLOOKUP(AI600, '@LIST'!$AU$2:$AV$4, 2, FALSE), "")</f>
        <v/>
      </c>
    </row>
    <row r="601" spans="1:36" s="144" customFormat="1" ht="16.8">
      <c r="A601" s="125"/>
      <c r="B601" s="126" t="str">
        <f>_xlfn.IFNA(VLOOKUP(A601, '@LIST'!$A$2:$B$15, 2, FALSE), "")</f>
        <v/>
      </c>
      <c r="C601" s="125"/>
      <c r="D601" s="128"/>
      <c r="E601" s="129"/>
      <c r="F601" s="147"/>
      <c r="G601" s="130">
        <f xml:space="preserve"> IF(F601="Yes",D601/ '@PRODUCTION VOLUME'!$B$3*'@PRODUCTION VOLUME'!$B$4,D601)</f>
        <v>0</v>
      </c>
      <c r="H601" s="129"/>
      <c r="I601" s="125"/>
      <c r="J601" s="125"/>
      <c r="K601" s="131"/>
      <c r="L601" s="127"/>
      <c r="M601" s="132" t="str">
        <f>_xlfn.IFNA(VLOOKUP(L601,'@LIST'!$M$2:$N$396,2,FALSE),"")</f>
        <v/>
      </c>
      <c r="N601" s="133"/>
      <c r="O601" s="134"/>
      <c r="P601" s="135" t="str">
        <f>_xlfn.IFNA(VLOOKUP(O601,'@LIST'!$M$2:$N$396,2,FALSE),"")</f>
        <v/>
      </c>
      <c r="Q601" s="136"/>
      <c r="R601" s="137"/>
      <c r="S601" s="138"/>
      <c r="T601" s="139" t="str">
        <f>_xlfn.IFNA(VLOOKUP(S601, '@LIST'!$AO$2:$AP$5, 2, FALSE), "")</f>
        <v/>
      </c>
      <c r="U601" s="140"/>
      <c r="V601" s="141" t="str">
        <f>_xlfn.IFNA(VLOOKUP(U601, '@LIST'!$S$2:$T$26, 2, FALSE), "")</f>
        <v/>
      </c>
      <c r="W601" s="141" t="str">
        <f>_xlfn.IFNA(VLOOKUP($U601, '@LIST'!$U$2:$U$26, 2, FALSE), "")</f>
        <v/>
      </c>
      <c r="X601" s="141" t="str">
        <f>_xlfn.IFNA(VLOOKUP($U601, '@LIST'!$V$2:$W$26, 2, FALSE), "")</f>
        <v/>
      </c>
      <c r="Y601" s="141" t="str">
        <f>_xlfn.IFNA(VLOOKUP($U601, '@LIST'!$X$2:$Y$26, 2, FALSE), "")</f>
        <v/>
      </c>
      <c r="Z601" s="141" t="str">
        <f>_xlfn.IFNA(VLOOKUP($U601, '@LIST'!$Z$2:$AA$26, 2, FALSE), "")</f>
        <v/>
      </c>
      <c r="AA601" s="141" t="str">
        <f>_xlfn.IFNA(VLOOKUP($U601, '@LIST'!$AB$2:$AC$26, 2, FALSE), "")</f>
        <v/>
      </c>
      <c r="AB601" s="141" t="str">
        <f>_xlfn.IFNA(VLOOKUP($U601, '@LIST'!$AD$2:$AE$26, 2, FALSE), "")</f>
        <v/>
      </c>
      <c r="AC601" s="141" t="str">
        <f>_xlfn.IFNA(VLOOKUP($U601, '@LIST'!$AF$2:$AG$26, 2, FALSE), "")</f>
        <v/>
      </c>
      <c r="AD601" s="141" t="str">
        <f>_xlfn.IFNA(VLOOKUP($U601, '@LIST'!$AH$2:$AI$26, 2, FALSE), "")</f>
        <v/>
      </c>
      <c r="AE601" s="141" t="str">
        <f>_xlfn.IFNA(VLOOKUP($U601, '@LIST'!$AJ$2:$AK$26, 2, FALSE), "")</f>
        <v/>
      </c>
      <c r="AF601" s="141" t="str">
        <f>_xlfn.IFNA(VLOOKUP($U601, '@LIST'!$AL$2:$AM$26, 2, FALSE), "")</f>
        <v/>
      </c>
      <c r="AG601" s="142"/>
      <c r="AH601" s="139" t="str">
        <f>_xlfn.IFNA(VLOOKUP(AG601, '@LIST'!$AR$2:$AS$4, 2, FALSE), "")</f>
        <v/>
      </c>
      <c r="AI601" s="142"/>
      <c r="AJ601" s="143" t="str">
        <f>_xlfn.IFNA(VLOOKUP(AI601, '@LIST'!$AU$2:$AV$4, 2, FALSE), "")</f>
        <v/>
      </c>
    </row>
    <row r="602" spans="1:36" s="144" customFormat="1" ht="16.8">
      <c r="A602" s="125"/>
      <c r="B602" s="126" t="str">
        <f>_xlfn.IFNA(VLOOKUP(A602, '@LIST'!$A$2:$B$15, 2, FALSE), "")</f>
        <v/>
      </c>
      <c r="C602" s="125"/>
      <c r="D602" s="128"/>
      <c r="E602" s="129"/>
      <c r="F602" s="147"/>
      <c r="G602" s="130">
        <f xml:space="preserve"> IF(F602="Yes",D602/ '@PRODUCTION VOLUME'!$B$3*'@PRODUCTION VOLUME'!$B$4,D602)</f>
        <v>0</v>
      </c>
      <c r="H602" s="129"/>
      <c r="I602" s="125"/>
      <c r="J602" s="125"/>
      <c r="K602" s="131"/>
      <c r="L602" s="127"/>
      <c r="M602" s="132" t="str">
        <f>_xlfn.IFNA(VLOOKUP(L602,'@LIST'!$M$2:$N$396,2,FALSE),"")</f>
        <v/>
      </c>
      <c r="N602" s="133"/>
      <c r="O602" s="134"/>
      <c r="P602" s="135" t="str">
        <f>_xlfn.IFNA(VLOOKUP(O602,'@LIST'!$M$2:$N$396,2,FALSE),"")</f>
        <v/>
      </c>
      <c r="Q602" s="136"/>
      <c r="R602" s="137"/>
      <c r="S602" s="138"/>
      <c r="T602" s="139" t="str">
        <f>_xlfn.IFNA(VLOOKUP(S602, '@LIST'!$AO$2:$AP$5, 2, FALSE), "")</f>
        <v/>
      </c>
      <c r="U602" s="140"/>
      <c r="V602" s="141" t="str">
        <f>_xlfn.IFNA(VLOOKUP(U602, '@LIST'!$S$2:$T$26, 2, FALSE), "")</f>
        <v/>
      </c>
      <c r="W602" s="141" t="str">
        <f>_xlfn.IFNA(VLOOKUP($U602, '@LIST'!$U$2:$U$26, 2, FALSE), "")</f>
        <v/>
      </c>
      <c r="X602" s="141" t="str">
        <f>_xlfn.IFNA(VLOOKUP($U602, '@LIST'!$V$2:$W$26, 2, FALSE), "")</f>
        <v/>
      </c>
      <c r="Y602" s="141" t="str">
        <f>_xlfn.IFNA(VLOOKUP($U602, '@LIST'!$X$2:$Y$26, 2, FALSE), "")</f>
        <v/>
      </c>
      <c r="Z602" s="141" t="str">
        <f>_xlfn.IFNA(VLOOKUP($U602, '@LIST'!$Z$2:$AA$26, 2, FALSE), "")</f>
        <v/>
      </c>
      <c r="AA602" s="141" t="str">
        <f>_xlfn.IFNA(VLOOKUP($U602, '@LIST'!$AB$2:$AC$26, 2, FALSE), "")</f>
        <v/>
      </c>
      <c r="AB602" s="141" t="str">
        <f>_xlfn.IFNA(VLOOKUP($U602, '@LIST'!$AD$2:$AE$26, 2, FALSE), "")</f>
        <v/>
      </c>
      <c r="AC602" s="141" t="str">
        <f>_xlfn.IFNA(VLOOKUP($U602, '@LIST'!$AF$2:$AG$26, 2, FALSE), "")</f>
        <v/>
      </c>
      <c r="AD602" s="141" t="str">
        <f>_xlfn.IFNA(VLOOKUP($U602, '@LIST'!$AH$2:$AI$26, 2, FALSE), "")</f>
        <v/>
      </c>
      <c r="AE602" s="141" t="str">
        <f>_xlfn.IFNA(VLOOKUP($U602, '@LIST'!$AJ$2:$AK$26, 2, FALSE), "")</f>
        <v/>
      </c>
      <c r="AF602" s="141" t="str">
        <f>_xlfn.IFNA(VLOOKUP($U602, '@LIST'!$AL$2:$AM$26, 2, FALSE), "")</f>
        <v/>
      </c>
      <c r="AG602" s="142"/>
      <c r="AH602" s="139" t="str">
        <f>_xlfn.IFNA(VLOOKUP(AG602, '@LIST'!$AR$2:$AS$4, 2, FALSE), "")</f>
        <v/>
      </c>
      <c r="AI602" s="142"/>
      <c r="AJ602" s="143" t="str">
        <f>_xlfn.IFNA(VLOOKUP(AI602, '@LIST'!$AU$2:$AV$4, 2, FALSE), "")</f>
        <v/>
      </c>
    </row>
    <row r="603" spans="1:36" s="144" customFormat="1" ht="16.8">
      <c r="A603" s="125"/>
      <c r="B603" s="126" t="str">
        <f>_xlfn.IFNA(VLOOKUP(A603, '@LIST'!$A$2:$B$15, 2, FALSE), "")</f>
        <v/>
      </c>
      <c r="C603" s="125"/>
      <c r="D603" s="128"/>
      <c r="E603" s="129"/>
      <c r="F603" s="147"/>
      <c r="G603" s="130">
        <f xml:space="preserve"> IF(F603="Yes",D603/ '@PRODUCTION VOLUME'!$B$3*'@PRODUCTION VOLUME'!$B$4,D603)</f>
        <v>0</v>
      </c>
      <c r="H603" s="129"/>
      <c r="I603" s="125"/>
      <c r="J603" s="125"/>
      <c r="K603" s="131"/>
      <c r="L603" s="127"/>
      <c r="M603" s="132" t="str">
        <f>_xlfn.IFNA(VLOOKUP(L603,'@LIST'!$M$2:$N$396,2,FALSE),"")</f>
        <v/>
      </c>
      <c r="N603" s="133"/>
      <c r="O603" s="134"/>
      <c r="P603" s="135" t="str">
        <f>_xlfn.IFNA(VLOOKUP(O603,'@LIST'!$M$2:$N$396,2,FALSE),"")</f>
        <v/>
      </c>
      <c r="Q603" s="136"/>
      <c r="R603" s="137"/>
      <c r="S603" s="138"/>
      <c r="T603" s="139" t="str">
        <f>_xlfn.IFNA(VLOOKUP(S603, '@LIST'!$AO$2:$AP$5, 2, FALSE), "")</f>
        <v/>
      </c>
      <c r="U603" s="140"/>
      <c r="V603" s="141" t="str">
        <f>_xlfn.IFNA(VLOOKUP(U603, '@LIST'!$S$2:$T$26, 2, FALSE), "")</f>
        <v/>
      </c>
      <c r="W603" s="141" t="str">
        <f>_xlfn.IFNA(VLOOKUP($U603, '@LIST'!$U$2:$U$26, 2, FALSE), "")</f>
        <v/>
      </c>
      <c r="X603" s="141" t="str">
        <f>_xlfn.IFNA(VLOOKUP($U603, '@LIST'!$V$2:$W$26, 2, FALSE), "")</f>
        <v/>
      </c>
      <c r="Y603" s="141" t="str">
        <f>_xlfn.IFNA(VLOOKUP($U603, '@LIST'!$X$2:$Y$26, 2, FALSE), "")</f>
        <v/>
      </c>
      <c r="Z603" s="141" t="str">
        <f>_xlfn.IFNA(VLOOKUP($U603, '@LIST'!$Z$2:$AA$26, 2, FALSE), "")</f>
        <v/>
      </c>
      <c r="AA603" s="141" t="str">
        <f>_xlfn.IFNA(VLOOKUP($U603, '@LIST'!$AB$2:$AC$26, 2, FALSE), "")</f>
        <v/>
      </c>
      <c r="AB603" s="141" t="str">
        <f>_xlfn.IFNA(VLOOKUP($U603, '@LIST'!$AD$2:$AE$26, 2, FALSE), "")</f>
        <v/>
      </c>
      <c r="AC603" s="141" t="str">
        <f>_xlfn.IFNA(VLOOKUP($U603, '@LIST'!$AF$2:$AG$26, 2, FALSE), "")</f>
        <v/>
      </c>
      <c r="AD603" s="141" t="str">
        <f>_xlfn.IFNA(VLOOKUP($U603, '@LIST'!$AH$2:$AI$26, 2, FALSE), "")</f>
        <v/>
      </c>
      <c r="AE603" s="141" t="str">
        <f>_xlfn.IFNA(VLOOKUP($U603, '@LIST'!$AJ$2:$AK$26, 2, FALSE), "")</f>
        <v/>
      </c>
      <c r="AF603" s="141" t="str">
        <f>_xlfn.IFNA(VLOOKUP($U603, '@LIST'!$AL$2:$AM$26, 2, FALSE), "")</f>
        <v/>
      </c>
      <c r="AG603" s="142"/>
      <c r="AH603" s="139" t="str">
        <f>_xlfn.IFNA(VLOOKUP(AG603, '@LIST'!$AR$2:$AS$4, 2, FALSE), "")</f>
        <v/>
      </c>
      <c r="AI603" s="142"/>
      <c r="AJ603" s="143" t="str">
        <f>_xlfn.IFNA(VLOOKUP(AI603, '@LIST'!$AU$2:$AV$4, 2, FALSE), "")</f>
        <v/>
      </c>
    </row>
    <row r="604" spans="1:36" s="144" customFormat="1" ht="16.8">
      <c r="A604" s="125"/>
      <c r="B604" s="126" t="str">
        <f>_xlfn.IFNA(VLOOKUP(A604, '@LIST'!$A$2:$B$15, 2, FALSE), "")</f>
        <v/>
      </c>
      <c r="C604" s="125"/>
      <c r="D604" s="128"/>
      <c r="E604" s="129"/>
      <c r="F604" s="147"/>
      <c r="G604" s="130">
        <f xml:space="preserve"> IF(F604="Yes",D604/ '@PRODUCTION VOLUME'!$B$3*'@PRODUCTION VOLUME'!$B$4,D604)</f>
        <v>0</v>
      </c>
      <c r="H604" s="129"/>
      <c r="I604" s="125"/>
      <c r="J604" s="125"/>
      <c r="K604" s="131"/>
      <c r="L604" s="127"/>
      <c r="M604" s="132" t="str">
        <f>_xlfn.IFNA(VLOOKUP(L604,'@LIST'!$M$2:$N$396,2,FALSE),"")</f>
        <v/>
      </c>
      <c r="N604" s="133"/>
      <c r="O604" s="134"/>
      <c r="P604" s="135" t="str">
        <f>_xlfn.IFNA(VLOOKUP(O604,'@LIST'!$M$2:$N$396,2,FALSE),"")</f>
        <v/>
      </c>
      <c r="Q604" s="136"/>
      <c r="R604" s="137"/>
      <c r="S604" s="138"/>
      <c r="T604" s="139" t="str">
        <f>_xlfn.IFNA(VLOOKUP(S604, '@LIST'!$AO$2:$AP$5, 2, FALSE), "")</f>
        <v/>
      </c>
      <c r="U604" s="140"/>
      <c r="V604" s="141" t="str">
        <f>_xlfn.IFNA(VLOOKUP(U604, '@LIST'!$S$2:$T$26, 2, FALSE), "")</f>
        <v/>
      </c>
      <c r="W604" s="141" t="str">
        <f>_xlfn.IFNA(VLOOKUP($U604, '@LIST'!$U$2:$U$26, 2, FALSE), "")</f>
        <v/>
      </c>
      <c r="X604" s="141" t="str">
        <f>_xlfn.IFNA(VLOOKUP($U604, '@LIST'!$V$2:$W$26, 2, FALSE), "")</f>
        <v/>
      </c>
      <c r="Y604" s="141" t="str">
        <f>_xlfn.IFNA(VLOOKUP($U604, '@LIST'!$X$2:$Y$26, 2, FALSE), "")</f>
        <v/>
      </c>
      <c r="Z604" s="141" t="str">
        <f>_xlfn.IFNA(VLOOKUP($U604, '@LIST'!$Z$2:$AA$26, 2, FALSE), "")</f>
        <v/>
      </c>
      <c r="AA604" s="141" t="str">
        <f>_xlfn.IFNA(VLOOKUP($U604, '@LIST'!$AB$2:$AC$26, 2, FALSE), "")</f>
        <v/>
      </c>
      <c r="AB604" s="141" t="str">
        <f>_xlfn.IFNA(VLOOKUP($U604, '@LIST'!$AD$2:$AE$26, 2, FALSE), "")</f>
        <v/>
      </c>
      <c r="AC604" s="141" t="str">
        <f>_xlfn.IFNA(VLOOKUP($U604, '@LIST'!$AF$2:$AG$26, 2, FALSE), "")</f>
        <v/>
      </c>
      <c r="AD604" s="141" t="str">
        <f>_xlfn.IFNA(VLOOKUP($U604, '@LIST'!$AH$2:$AI$26, 2, FALSE), "")</f>
        <v/>
      </c>
      <c r="AE604" s="141" t="str">
        <f>_xlfn.IFNA(VLOOKUP($U604, '@LIST'!$AJ$2:$AK$26, 2, FALSE), "")</f>
        <v/>
      </c>
      <c r="AF604" s="141" t="str">
        <f>_xlfn.IFNA(VLOOKUP($U604, '@LIST'!$AL$2:$AM$26, 2, FALSE), "")</f>
        <v/>
      </c>
      <c r="AG604" s="142"/>
      <c r="AH604" s="139" t="str">
        <f>_xlfn.IFNA(VLOOKUP(AG604, '@LIST'!$AR$2:$AS$4, 2, FALSE), "")</f>
        <v/>
      </c>
      <c r="AI604" s="142"/>
      <c r="AJ604" s="143" t="str">
        <f>_xlfn.IFNA(VLOOKUP(AI604, '@LIST'!$AU$2:$AV$4, 2, FALSE), "")</f>
        <v/>
      </c>
    </row>
    <row r="605" spans="1:36" s="144" customFormat="1" ht="16.8">
      <c r="A605" s="125"/>
      <c r="B605" s="126" t="str">
        <f>_xlfn.IFNA(VLOOKUP(A605, '@LIST'!$A$2:$B$15, 2, FALSE), "")</f>
        <v/>
      </c>
      <c r="C605" s="125"/>
      <c r="D605" s="128"/>
      <c r="E605" s="129"/>
      <c r="F605" s="147"/>
      <c r="G605" s="130">
        <f xml:space="preserve"> IF(F605="Yes",D605/ '@PRODUCTION VOLUME'!$B$3*'@PRODUCTION VOLUME'!$B$4,D605)</f>
        <v>0</v>
      </c>
      <c r="H605" s="129"/>
      <c r="I605" s="125"/>
      <c r="J605" s="125"/>
      <c r="K605" s="131"/>
      <c r="L605" s="127"/>
      <c r="M605" s="132" t="str">
        <f>_xlfn.IFNA(VLOOKUP(L605,'@LIST'!$M$2:$N$396,2,FALSE),"")</f>
        <v/>
      </c>
      <c r="N605" s="133"/>
      <c r="O605" s="134"/>
      <c r="P605" s="135" t="str">
        <f>_xlfn.IFNA(VLOOKUP(O605,'@LIST'!$M$2:$N$396,2,FALSE),"")</f>
        <v/>
      </c>
      <c r="Q605" s="136"/>
      <c r="R605" s="137"/>
      <c r="S605" s="138"/>
      <c r="T605" s="139" t="str">
        <f>_xlfn.IFNA(VLOOKUP(S605, '@LIST'!$AO$2:$AP$5, 2, FALSE), "")</f>
        <v/>
      </c>
      <c r="U605" s="140"/>
      <c r="V605" s="141" t="str">
        <f>_xlfn.IFNA(VLOOKUP(U605, '@LIST'!$S$2:$T$26, 2, FALSE), "")</f>
        <v/>
      </c>
      <c r="W605" s="141" t="str">
        <f>_xlfn.IFNA(VLOOKUP($U605, '@LIST'!$U$2:$U$26, 2, FALSE), "")</f>
        <v/>
      </c>
      <c r="X605" s="141" t="str">
        <f>_xlfn.IFNA(VLOOKUP($U605, '@LIST'!$V$2:$W$26, 2, FALSE), "")</f>
        <v/>
      </c>
      <c r="Y605" s="141" t="str">
        <f>_xlfn.IFNA(VLOOKUP($U605, '@LIST'!$X$2:$Y$26, 2, FALSE), "")</f>
        <v/>
      </c>
      <c r="Z605" s="141" t="str">
        <f>_xlfn.IFNA(VLOOKUP($U605, '@LIST'!$Z$2:$AA$26, 2, FALSE), "")</f>
        <v/>
      </c>
      <c r="AA605" s="141" t="str">
        <f>_xlfn.IFNA(VLOOKUP($U605, '@LIST'!$AB$2:$AC$26, 2, FALSE), "")</f>
        <v/>
      </c>
      <c r="AB605" s="141" t="str">
        <f>_xlfn.IFNA(VLOOKUP($U605, '@LIST'!$AD$2:$AE$26, 2, FALSE), "")</f>
        <v/>
      </c>
      <c r="AC605" s="141" t="str">
        <f>_xlfn.IFNA(VLOOKUP($U605, '@LIST'!$AF$2:$AG$26, 2, FALSE), "")</f>
        <v/>
      </c>
      <c r="AD605" s="141" t="str">
        <f>_xlfn.IFNA(VLOOKUP($U605, '@LIST'!$AH$2:$AI$26, 2, FALSE), "")</f>
        <v/>
      </c>
      <c r="AE605" s="141" t="str">
        <f>_xlfn.IFNA(VLOOKUP($U605, '@LIST'!$AJ$2:$AK$26, 2, FALSE), "")</f>
        <v/>
      </c>
      <c r="AF605" s="141" t="str">
        <f>_xlfn.IFNA(VLOOKUP($U605, '@LIST'!$AL$2:$AM$26, 2, FALSE), "")</f>
        <v/>
      </c>
      <c r="AG605" s="142"/>
      <c r="AH605" s="139" t="str">
        <f>_xlfn.IFNA(VLOOKUP(AG605, '@LIST'!$AR$2:$AS$4, 2, FALSE), "")</f>
        <v/>
      </c>
      <c r="AI605" s="142"/>
      <c r="AJ605" s="143" t="str">
        <f>_xlfn.IFNA(VLOOKUP(AI605, '@LIST'!$AU$2:$AV$4, 2, FALSE), "")</f>
        <v/>
      </c>
    </row>
    <row r="606" spans="1:36" s="144" customFormat="1" ht="16.8">
      <c r="A606" s="125"/>
      <c r="B606" s="126" t="str">
        <f>_xlfn.IFNA(VLOOKUP(A606, '@LIST'!$A$2:$B$15, 2, FALSE), "")</f>
        <v/>
      </c>
      <c r="C606" s="125"/>
      <c r="D606" s="128"/>
      <c r="E606" s="129"/>
      <c r="F606" s="147"/>
      <c r="G606" s="130">
        <f xml:space="preserve"> IF(F606="Yes",D606/ '@PRODUCTION VOLUME'!$B$3*'@PRODUCTION VOLUME'!$B$4,D606)</f>
        <v>0</v>
      </c>
      <c r="H606" s="129"/>
      <c r="I606" s="125"/>
      <c r="J606" s="125"/>
      <c r="K606" s="131"/>
      <c r="L606" s="127"/>
      <c r="M606" s="132" t="str">
        <f>_xlfn.IFNA(VLOOKUP(L606,'@LIST'!$M$2:$N$396,2,FALSE),"")</f>
        <v/>
      </c>
      <c r="N606" s="133"/>
      <c r="O606" s="134"/>
      <c r="P606" s="135" t="str">
        <f>_xlfn.IFNA(VLOOKUP(O606,'@LIST'!$M$2:$N$396,2,FALSE),"")</f>
        <v/>
      </c>
      <c r="Q606" s="136"/>
      <c r="R606" s="137"/>
      <c r="S606" s="138"/>
      <c r="T606" s="139" t="str">
        <f>_xlfn.IFNA(VLOOKUP(S606, '@LIST'!$AO$2:$AP$5, 2, FALSE), "")</f>
        <v/>
      </c>
      <c r="U606" s="140"/>
      <c r="V606" s="141" t="str">
        <f>_xlfn.IFNA(VLOOKUP(U606, '@LIST'!$S$2:$T$26, 2, FALSE), "")</f>
        <v/>
      </c>
      <c r="W606" s="141" t="str">
        <f>_xlfn.IFNA(VLOOKUP($U606, '@LIST'!$U$2:$U$26, 2, FALSE), "")</f>
        <v/>
      </c>
      <c r="X606" s="141" t="str">
        <f>_xlfn.IFNA(VLOOKUP($U606, '@LIST'!$V$2:$W$26, 2, FALSE), "")</f>
        <v/>
      </c>
      <c r="Y606" s="141" t="str">
        <f>_xlfn.IFNA(VLOOKUP($U606, '@LIST'!$X$2:$Y$26, 2, FALSE), "")</f>
        <v/>
      </c>
      <c r="Z606" s="141" t="str">
        <f>_xlfn.IFNA(VLOOKUP($U606, '@LIST'!$Z$2:$AA$26, 2, FALSE), "")</f>
        <v/>
      </c>
      <c r="AA606" s="141" t="str">
        <f>_xlfn.IFNA(VLOOKUP($U606, '@LIST'!$AB$2:$AC$26, 2, FALSE), "")</f>
        <v/>
      </c>
      <c r="AB606" s="141" t="str">
        <f>_xlfn.IFNA(VLOOKUP($U606, '@LIST'!$AD$2:$AE$26, 2, FALSE), "")</f>
        <v/>
      </c>
      <c r="AC606" s="141" t="str">
        <f>_xlfn.IFNA(VLOOKUP($U606, '@LIST'!$AF$2:$AG$26, 2, FALSE), "")</f>
        <v/>
      </c>
      <c r="AD606" s="141" t="str">
        <f>_xlfn.IFNA(VLOOKUP($U606, '@LIST'!$AH$2:$AI$26, 2, FALSE), "")</f>
        <v/>
      </c>
      <c r="AE606" s="141" t="str">
        <f>_xlfn.IFNA(VLOOKUP($U606, '@LIST'!$AJ$2:$AK$26, 2, FALSE), "")</f>
        <v/>
      </c>
      <c r="AF606" s="141" t="str">
        <f>_xlfn.IFNA(VLOOKUP($U606, '@LIST'!$AL$2:$AM$26, 2, FALSE), "")</f>
        <v/>
      </c>
      <c r="AG606" s="142"/>
      <c r="AH606" s="139" t="str">
        <f>_xlfn.IFNA(VLOOKUP(AG606, '@LIST'!$AR$2:$AS$4, 2, FALSE), "")</f>
        <v/>
      </c>
      <c r="AI606" s="142"/>
      <c r="AJ606" s="143" t="str">
        <f>_xlfn.IFNA(VLOOKUP(AI606, '@LIST'!$AU$2:$AV$4, 2, FALSE), "")</f>
        <v/>
      </c>
    </row>
    <row r="607" spans="1:36" s="144" customFormat="1" ht="16.8">
      <c r="A607" s="125"/>
      <c r="B607" s="126" t="str">
        <f>_xlfn.IFNA(VLOOKUP(A607, '@LIST'!$A$2:$B$15, 2, FALSE), "")</f>
        <v/>
      </c>
      <c r="C607" s="125"/>
      <c r="D607" s="128"/>
      <c r="E607" s="129"/>
      <c r="F607" s="147"/>
      <c r="G607" s="130">
        <f xml:space="preserve"> IF(F607="Yes",D607/ '@PRODUCTION VOLUME'!$B$3*'@PRODUCTION VOLUME'!$B$4,D607)</f>
        <v>0</v>
      </c>
      <c r="H607" s="129"/>
      <c r="I607" s="125"/>
      <c r="J607" s="125"/>
      <c r="K607" s="131"/>
      <c r="L607" s="127"/>
      <c r="M607" s="132" t="str">
        <f>_xlfn.IFNA(VLOOKUP(L607,'@LIST'!$M$2:$N$396,2,FALSE),"")</f>
        <v/>
      </c>
      <c r="N607" s="133"/>
      <c r="O607" s="134"/>
      <c r="P607" s="135" t="str">
        <f>_xlfn.IFNA(VLOOKUP(O607,'@LIST'!$M$2:$N$396,2,FALSE),"")</f>
        <v/>
      </c>
      <c r="Q607" s="136"/>
      <c r="R607" s="137"/>
      <c r="S607" s="138"/>
      <c r="T607" s="139" t="str">
        <f>_xlfn.IFNA(VLOOKUP(S607, '@LIST'!$AO$2:$AP$5, 2, FALSE), "")</f>
        <v/>
      </c>
      <c r="U607" s="140"/>
      <c r="V607" s="141" t="str">
        <f>_xlfn.IFNA(VLOOKUP(U607, '@LIST'!$S$2:$T$26, 2, FALSE), "")</f>
        <v/>
      </c>
      <c r="W607" s="141" t="str">
        <f>_xlfn.IFNA(VLOOKUP($U607, '@LIST'!$U$2:$U$26, 2, FALSE), "")</f>
        <v/>
      </c>
      <c r="X607" s="141" t="str">
        <f>_xlfn.IFNA(VLOOKUP($U607, '@LIST'!$V$2:$W$26, 2, FALSE), "")</f>
        <v/>
      </c>
      <c r="Y607" s="141" t="str">
        <f>_xlfn.IFNA(VLOOKUP($U607, '@LIST'!$X$2:$Y$26, 2, FALSE), "")</f>
        <v/>
      </c>
      <c r="Z607" s="141" t="str">
        <f>_xlfn.IFNA(VLOOKUP($U607, '@LIST'!$Z$2:$AA$26, 2, FALSE), "")</f>
        <v/>
      </c>
      <c r="AA607" s="141" t="str">
        <f>_xlfn.IFNA(VLOOKUP($U607, '@LIST'!$AB$2:$AC$26, 2, FALSE), "")</f>
        <v/>
      </c>
      <c r="AB607" s="141" t="str">
        <f>_xlfn.IFNA(VLOOKUP($U607, '@LIST'!$AD$2:$AE$26, 2, FALSE), "")</f>
        <v/>
      </c>
      <c r="AC607" s="141" t="str">
        <f>_xlfn.IFNA(VLOOKUP($U607, '@LIST'!$AF$2:$AG$26, 2, FALSE), "")</f>
        <v/>
      </c>
      <c r="AD607" s="141" t="str">
        <f>_xlfn.IFNA(VLOOKUP($U607, '@LIST'!$AH$2:$AI$26, 2, FALSE), "")</f>
        <v/>
      </c>
      <c r="AE607" s="141" t="str">
        <f>_xlfn.IFNA(VLOOKUP($U607, '@LIST'!$AJ$2:$AK$26, 2, FALSE), "")</f>
        <v/>
      </c>
      <c r="AF607" s="141" t="str">
        <f>_xlfn.IFNA(VLOOKUP($U607, '@LIST'!$AL$2:$AM$26, 2, FALSE), "")</f>
        <v/>
      </c>
      <c r="AG607" s="142"/>
      <c r="AH607" s="139" t="str">
        <f>_xlfn.IFNA(VLOOKUP(AG607, '@LIST'!$AR$2:$AS$4, 2, FALSE), "")</f>
        <v/>
      </c>
      <c r="AI607" s="142"/>
      <c r="AJ607" s="143" t="str">
        <f>_xlfn.IFNA(VLOOKUP(AI607, '@LIST'!$AU$2:$AV$4, 2, FALSE), "")</f>
        <v/>
      </c>
    </row>
    <row r="608" spans="1:36" s="144" customFormat="1" ht="16.8">
      <c r="A608" s="125"/>
      <c r="B608" s="126" t="str">
        <f>_xlfn.IFNA(VLOOKUP(A608, '@LIST'!$A$2:$B$15, 2, FALSE), "")</f>
        <v/>
      </c>
      <c r="C608" s="125"/>
      <c r="D608" s="128"/>
      <c r="E608" s="129"/>
      <c r="F608" s="147"/>
      <c r="G608" s="130">
        <f xml:space="preserve"> IF(F608="Yes",D608/ '@PRODUCTION VOLUME'!$B$3*'@PRODUCTION VOLUME'!$B$4,D608)</f>
        <v>0</v>
      </c>
      <c r="H608" s="129"/>
      <c r="I608" s="125"/>
      <c r="J608" s="125"/>
      <c r="K608" s="131"/>
      <c r="L608" s="127"/>
      <c r="M608" s="132" t="str">
        <f>_xlfn.IFNA(VLOOKUP(L608,'@LIST'!$M$2:$N$396,2,FALSE),"")</f>
        <v/>
      </c>
      <c r="N608" s="133"/>
      <c r="O608" s="134"/>
      <c r="P608" s="135" t="str">
        <f>_xlfn.IFNA(VLOOKUP(O608,'@LIST'!$M$2:$N$396,2,FALSE),"")</f>
        <v/>
      </c>
      <c r="Q608" s="136"/>
      <c r="R608" s="137"/>
      <c r="S608" s="138"/>
      <c r="T608" s="139" t="str">
        <f>_xlfn.IFNA(VLOOKUP(S608, '@LIST'!$AO$2:$AP$5, 2, FALSE), "")</f>
        <v/>
      </c>
      <c r="U608" s="140"/>
      <c r="V608" s="141" t="str">
        <f>_xlfn.IFNA(VLOOKUP(U608, '@LIST'!$S$2:$T$26, 2, FALSE), "")</f>
        <v/>
      </c>
      <c r="W608" s="141" t="str">
        <f>_xlfn.IFNA(VLOOKUP($U608, '@LIST'!$U$2:$U$26, 2, FALSE), "")</f>
        <v/>
      </c>
      <c r="X608" s="141" t="str">
        <f>_xlfn.IFNA(VLOOKUP($U608, '@LIST'!$V$2:$W$26, 2, FALSE), "")</f>
        <v/>
      </c>
      <c r="Y608" s="141" t="str">
        <f>_xlfn.IFNA(VLOOKUP($U608, '@LIST'!$X$2:$Y$26, 2, FALSE), "")</f>
        <v/>
      </c>
      <c r="Z608" s="141" t="str">
        <f>_xlfn.IFNA(VLOOKUP($U608, '@LIST'!$Z$2:$AA$26, 2, FALSE), "")</f>
        <v/>
      </c>
      <c r="AA608" s="141" t="str">
        <f>_xlfn.IFNA(VLOOKUP($U608, '@LIST'!$AB$2:$AC$26, 2, FALSE), "")</f>
        <v/>
      </c>
      <c r="AB608" s="141" t="str">
        <f>_xlfn.IFNA(VLOOKUP($U608, '@LIST'!$AD$2:$AE$26, 2, FALSE), "")</f>
        <v/>
      </c>
      <c r="AC608" s="141" t="str">
        <f>_xlfn.IFNA(VLOOKUP($U608, '@LIST'!$AF$2:$AG$26, 2, FALSE), "")</f>
        <v/>
      </c>
      <c r="AD608" s="141" t="str">
        <f>_xlfn.IFNA(VLOOKUP($U608, '@LIST'!$AH$2:$AI$26, 2, FALSE), "")</f>
        <v/>
      </c>
      <c r="AE608" s="141" t="str">
        <f>_xlfn.IFNA(VLOOKUP($U608, '@LIST'!$AJ$2:$AK$26, 2, FALSE), "")</f>
        <v/>
      </c>
      <c r="AF608" s="141" t="str">
        <f>_xlfn.IFNA(VLOOKUP($U608, '@LIST'!$AL$2:$AM$26, 2, FALSE), "")</f>
        <v/>
      </c>
      <c r="AG608" s="142"/>
      <c r="AH608" s="139" t="str">
        <f>_xlfn.IFNA(VLOOKUP(AG608, '@LIST'!$AR$2:$AS$4, 2, FALSE), "")</f>
        <v/>
      </c>
      <c r="AI608" s="142"/>
      <c r="AJ608" s="143" t="str">
        <f>_xlfn.IFNA(VLOOKUP(AI608, '@LIST'!$AU$2:$AV$4, 2, FALSE), "")</f>
        <v/>
      </c>
    </row>
    <row r="609" spans="1:36" s="144" customFormat="1" ht="16.8">
      <c r="A609" s="125"/>
      <c r="B609" s="126" t="str">
        <f>_xlfn.IFNA(VLOOKUP(A609, '@LIST'!$A$2:$B$15, 2, FALSE), "")</f>
        <v/>
      </c>
      <c r="C609" s="125"/>
      <c r="D609" s="128"/>
      <c r="E609" s="129"/>
      <c r="F609" s="147"/>
      <c r="G609" s="130">
        <f xml:space="preserve"> IF(F609="Yes",D609/ '@PRODUCTION VOLUME'!$B$3*'@PRODUCTION VOLUME'!$B$4,D609)</f>
        <v>0</v>
      </c>
      <c r="H609" s="129"/>
      <c r="I609" s="125"/>
      <c r="J609" s="125"/>
      <c r="K609" s="131"/>
      <c r="L609" s="127"/>
      <c r="M609" s="132" t="str">
        <f>_xlfn.IFNA(VLOOKUP(L609,'@LIST'!$M$2:$N$396,2,FALSE),"")</f>
        <v/>
      </c>
      <c r="N609" s="133"/>
      <c r="O609" s="134"/>
      <c r="P609" s="135" t="str">
        <f>_xlfn.IFNA(VLOOKUP(O609,'@LIST'!$M$2:$N$396,2,FALSE),"")</f>
        <v/>
      </c>
      <c r="Q609" s="136"/>
      <c r="R609" s="137"/>
      <c r="S609" s="138"/>
      <c r="T609" s="139" t="str">
        <f>_xlfn.IFNA(VLOOKUP(S609, '@LIST'!$AO$2:$AP$5, 2, FALSE), "")</f>
        <v/>
      </c>
      <c r="U609" s="140"/>
      <c r="V609" s="141" t="str">
        <f>_xlfn.IFNA(VLOOKUP(U609, '@LIST'!$S$2:$T$26, 2, FALSE), "")</f>
        <v/>
      </c>
      <c r="W609" s="141" t="str">
        <f>_xlfn.IFNA(VLOOKUP($U609, '@LIST'!$U$2:$U$26, 2, FALSE), "")</f>
        <v/>
      </c>
      <c r="X609" s="141" t="str">
        <f>_xlfn.IFNA(VLOOKUP($U609, '@LIST'!$V$2:$W$26, 2, FALSE), "")</f>
        <v/>
      </c>
      <c r="Y609" s="141" t="str">
        <f>_xlfn.IFNA(VLOOKUP($U609, '@LIST'!$X$2:$Y$26, 2, FALSE), "")</f>
        <v/>
      </c>
      <c r="Z609" s="141" t="str">
        <f>_xlfn.IFNA(VLOOKUP($U609, '@LIST'!$Z$2:$AA$26, 2, FALSE), "")</f>
        <v/>
      </c>
      <c r="AA609" s="141" t="str">
        <f>_xlfn.IFNA(VLOOKUP($U609, '@LIST'!$AB$2:$AC$26, 2, FALSE), "")</f>
        <v/>
      </c>
      <c r="AB609" s="141" t="str">
        <f>_xlfn.IFNA(VLOOKUP($U609, '@LIST'!$AD$2:$AE$26, 2, FALSE), "")</f>
        <v/>
      </c>
      <c r="AC609" s="141" t="str">
        <f>_xlfn.IFNA(VLOOKUP($U609, '@LIST'!$AF$2:$AG$26, 2, FALSE), "")</f>
        <v/>
      </c>
      <c r="AD609" s="141" t="str">
        <f>_xlfn.IFNA(VLOOKUP($U609, '@LIST'!$AH$2:$AI$26, 2, FALSE), "")</f>
        <v/>
      </c>
      <c r="AE609" s="141" t="str">
        <f>_xlfn.IFNA(VLOOKUP($U609, '@LIST'!$AJ$2:$AK$26, 2, FALSE), "")</f>
        <v/>
      </c>
      <c r="AF609" s="141" t="str">
        <f>_xlfn.IFNA(VLOOKUP($U609, '@LIST'!$AL$2:$AM$26, 2, FALSE), "")</f>
        <v/>
      </c>
      <c r="AG609" s="142"/>
      <c r="AH609" s="139" t="str">
        <f>_xlfn.IFNA(VLOOKUP(AG609, '@LIST'!$AR$2:$AS$4, 2, FALSE), "")</f>
        <v/>
      </c>
      <c r="AI609" s="142"/>
      <c r="AJ609" s="143" t="str">
        <f>_xlfn.IFNA(VLOOKUP(AI609, '@LIST'!$AU$2:$AV$4, 2, FALSE), "")</f>
        <v/>
      </c>
    </row>
    <row r="610" spans="1:36" s="144" customFormat="1" ht="16.8">
      <c r="A610" s="125"/>
      <c r="B610" s="126" t="str">
        <f>_xlfn.IFNA(VLOOKUP(A610, '@LIST'!$A$2:$B$15, 2, FALSE), "")</f>
        <v/>
      </c>
      <c r="C610" s="125"/>
      <c r="D610" s="128"/>
      <c r="E610" s="129"/>
      <c r="F610" s="147"/>
      <c r="G610" s="130">
        <f xml:space="preserve"> IF(F610="Yes",D610/ '@PRODUCTION VOLUME'!$B$3*'@PRODUCTION VOLUME'!$B$4,D610)</f>
        <v>0</v>
      </c>
      <c r="H610" s="129"/>
      <c r="I610" s="125"/>
      <c r="J610" s="125"/>
      <c r="K610" s="131"/>
      <c r="L610" s="127"/>
      <c r="M610" s="132" t="str">
        <f>_xlfn.IFNA(VLOOKUP(L610,'@LIST'!$M$2:$N$396,2,FALSE),"")</f>
        <v/>
      </c>
      <c r="N610" s="133"/>
      <c r="O610" s="134"/>
      <c r="P610" s="135" t="str">
        <f>_xlfn.IFNA(VLOOKUP(O610,'@LIST'!$M$2:$N$396,2,FALSE),"")</f>
        <v/>
      </c>
      <c r="Q610" s="136"/>
      <c r="R610" s="137"/>
      <c r="S610" s="138"/>
      <c r="T610" s="139" t="str">
        <f>_xlfn.IFNA(VLOOKUP(S610, '@LIST'!$AO$2:$AP$5, 2, FALSE), "")</f>
        <v/>
      </c>
      <c r="U610" s="140"/>
      <c r="V610" s="141" t="str">
        <f>_xlfn.IFNA(VLOOKUP(U610, '@LIST'!$S$2:$T$26, 2, FALSE), "")</f>
        <v/>
      </c>
      <c r="W610" s="141" t="str">
        <f>_xlfn.IFNA(VLOOKUP($U610, '@LIST'!$U$2:$U$26, 2, FALSE), "")</f>
        <v/>
      </c>
      <c r="X610" s="141" t="str">
        <f>_xlfn.IFNA(VLOOKUP($U610, '@LIST'!$V$2:$W$26, 2, FALSE), "")</f>
        <v/>
      </c>
      <c r="Y610" s="141" t="str">
        <f>_xlfn.IFNA(VLOOKUP($U610, '@LIST'!$X$2:$Y$26, 2, FALSE), "")</f>
        <v/>
      </c>
      <c r="Z610" s="141" t="str">
        <f>_xlfn.IFNA(VLOOKUP($U610, '@LIST'!$Z$2:$AA$26, 2, FALSE), "")</f>
        <v/>
      </c>
      <c r="AA610" s="141" t="str">
        <f>_xlfn.IFNA(VLOOKUP($U610, '@LIST'!$AB$2:$AC$26, 2, FALSE), "")</f>
        <v/>
      </c>
      <c r="AB610" s="141" t="str">
        <f>_xlfn.IFNA(VLOOKUP($U610, '@LIST'!$AD$2:$AE$26, 2, FALSE), "")</f>
        <v/>
      </c>
      <c r="AC610" s="141" t="str">
        <f>_xlfn.IFNA(VLOOKUP($U610, '@LIST'!$AF$2:$AG$26, 2, FALSE), "")</f>
        <v/>
      </c>
      <c r="AD610" s="141" t="str">
        <f>_xlfn.IFNA(VLOOKUP($U610, '@LIST'!$AH$2:$AI$26, 2, FALSE), "")</f>
        <v/>
      </c>
      <c r="AE610" s="141" t="str">
        <f>_xlfn.IFNA(VLOOKUP($U610, '@LIST'!$AJ$2:$AK$26, 2, FALSE), "")</f>
        <v/>
      </c>
      <c r="AF610" s="141" t="str">
        <f>_xlfn.IFNA(VLOOKUP($U610, '@LIST'!$AL$2:$AM$26, 2, FALSE), "")</f>
        <v/>
      </c>
      <c r="AG610" s="142"/>
      <c r="AH610" s="139" t="str">
        <f>_xlfn.IFNA(VLOOKUP(AG610, '@LIST'!$AR$2:$AS$4, 2, FALSE), "")</f>
        <v/>
      </c>
      <c r="AI610" s="142"/>
      <c r="AJ610" s="143" t="str">
        <f>_xlfn.IFNA(VLOOKUP(AI610, '@LIST'!$AU$2:$AV$4, 2, FALSE), "")</f>
        <v/>
      </c>
    </row>
    <row r="611" spans="1:36" s="144" customFormat="1" ht="16.8">
      <c r="A611" s="125"/>
      <c r="B611" s="126" t="str">
        <f>_xlfn.IFNA(VLOOKUP(A611, '@LIST'!$A$2:$B$15, 2, FALSE), "")</f>
        <v/>
      </c>
      <c r="C611" s="125"/>
      <c r="D611" s="128"/>
      <c r="E611" s="129"/>
      <c r="F611" s="147"/>
      <c r="G611" s="130">
        <f xml:space="preserve"> IF(F611="Yes",D611/ '@PRODUCTION VOLUME'!$B$3*'@PRODUCTION VOLUME'!$B$4,D611)</f>
        <v>0</v>
      </c>
      <c r="H611" s="129"/>
      <c r="I611" s="125"/>
      <c r="J611" s="125"/>
      <c r="K611" s="131"/>
      <c r="L611" s="127"/>
      <c r="M611" s="132" t="str">
        <f>_xlfn.IFNA(VLOOKUP(L611,'@LIST'!$M$2:$N$396,2,FALSE),"")</f>
        <v/>
      </c>
      <c r="N611" s="133"/>
      <c r="O611" s="134"/>
      <c r="P611" s="135" t="str">
        <f>_xlfn.IFNA(VLOOKUP(O611,'@LIST'!$M$2:$N$396,2,FALSE),"")</f>
        <v/>
      </c>
      <c r="Q611" s="136"/>
      <c r="R611" s="137"/>
      <c r="S611" s="138"/>
      <c r="T611" s="139" t="str">
        <f>_xlfn.IFNA(VLOOKUP(S611, '@LIST'!$AO$2:$AP$5, 2, FALSE), "")</f>
        <v/>
      </c>
      <c r="U611" s="140"/>
      <c r="V611" s="141" t="str">
        <f>_xlfn.IFNA(VLOOKUP(U611, '@LIST'!$S$2:$T$26, 2, FALSE), "")</f>
        <v/>
      </c>
      <c r="W611" s="141" t="str">
        <f>_xlfn.IFNA(VLOOKUP($U611, '@LIST'!$U$2:$U$26, 2, FALSE), "")</f>
        <v/>
      </c>
      <c r="X611" s="141" t="str">
        <f>_xlfn.IFNA(VLOOKUP($U611, '@LIST'!$V$2:$W$26, 2, FALSE), "")</f>
        <v/>
      </c>
      <c r="Y611" s="141" t="str">
        <f>_xlfn.IFNA(VLOOKUP($U611, '@LIST'!$X$2:$Y$26, 2, FALSE), "")</f>
        <v/>
      </c>
      <c r="Z611" s="141" t="str">
        <f>_xlfn.IFNA(VLOOKUP($U611, '@LIST'!$Z$2:$AA$26, 2, FALSE), "")</f>
        <v/>
      </c>
      <c r="AA611" s="141" t="str">
        <f>_xlfn.IFNA(VLOOKUP($U611, '@LIST'!$AB$2:$AC$26, 2, FALSE), "")</f>
        <v/>
      </c>
      <c r="AB611" s="141" t="str">
        <f>_xlfn.IFNA(VLOOKUP($U611, '@LIST'!$AD$2:$AE$26, 2, FALSE), "")</f>
        <v/>
      </c>
      <c r="AC611" s="141" t="str">
        <f>_xlfn.IFNA(VLOOKUP($U611, '@LIST'!$AF$2:$AG$26, 2, FALSE), "")</f>
        <v/>
      </c>
      <c r="AD611" s="141" t="str">
        <f>_xlfn.IFNA(VLOOKUP($U611, '@LIST'!$AH$2:$AI$26, 2, FALSE), "")</f>
        <v/>
      </c>
      <c r="AE611" s="141" t="str">
        <f>_xlfn.IFNA(VLOOKUP($U611, '@LIST'!$AJ$2:$AK$26, 2, FALSE), "")</f>
        <v/>
      </c>
      <c r="AF611" s="141" t="str">
        <f>_xlfn.IFNA(VLOOKUP($U611, '@LIST'!$AL$2:$AM$26, 2, FALSE), "")</f>
        <v/>
      </c>
      <c r="AG611" s="142"/>
      <c r="AH611" s="139" t="str">
        <f>_xlfn.IFNA(VLOOKUP(AG611, '@LIST'!$AR$2:$AS$4, 2, FALSE), "")</f>
        <v/>
      </c>
      <c r="AI611" s="142"/>
      <c r="AJ611" s="143" t="str">
        <f>_xlfn.IFNA(VLOOKUP(AI611, '@LIST'!$AU$2:$AV$4, 2, FALSE), "")</f>
        <v/>
      </c>
    </row>
    <row r="612" spans="1:36" s="144" customFormat="1" ht="16.8">
      <c r="A612" s="125"/>
      <c r="B612" s="126" t="str">
        <f>_xlfn.IFNA(VLOOKUP(A612, '@LIST'!$A$2:$B$15, 2, FALSE), "")</f>
        <v/>
      </c>
      <c r="C612" s="125"/>
      <c r="D612" s="128"/>
      <c r="E612" s="129"/>
      <c r="F612" s="147"/>
      <c r="G612" s="130">
        <f xml:space="preserve"> IF(F612="Yes",D612/ '@PRODUCTION VOLUME'!$B$3*'@PRODUCTION VOLUME'!$B$4,D612)</f>
        <v>0</v>
      </c>
      <c r="H612" s="129"/>
      <c r="I612" s="125"/>
      <c r="J612" s="125"/>
      <c r="K612" s="131"/>
      <c r="L612" s="127"/>
      <c r="M612" s="132" t="str">
        <f>_xlfn.IFNA(VLOOKUP(L612,'@LIST'!$M$2:$N$396,2,FALSE),"")</f>
        <v/>
      </c>
      <c r="N612" s="133"/>
      <c r="O612" s="134"/>
      <c r="P612" s="135" t="str">
        <f>_xlfn.IFNA(VLOOKUP(O612,'@LIST'!$M$2:$N$396,2,FALSE),"")</f>
        <v/>
      </c>
      <c r="Q612" s="136"/>
      <c r="R612" s="137"/>
      <c r="S612" s="138"/>
      <c r="T612" s="139" t="str">
        <f>_xlfn.IFNA(VLOOKUP(S612, '@LIST'!$AO$2:$AP$5, 2, FALSE), "")</f>
        <v/>
      </c>
      <c r="U612" s="140"/>
      <c r="V612" s="141" t="str">
        <f>_xlfn.IFNA(VLOOKUP(U612, '@LIST'!$S$2:$T$26, 2, FALSE), "")</f>
        <v/>
      </c>
      <c r="W612" s="141" t="str">
        <f>_xlfn.IFNA(VLOOKUP($U612, '@LIST'!$U$2:$U$26, 2, FALSE), "")</f>
        <v/>
      </c>
      <c r="X612" s="141" t="str">
        <f>_xlfn.IFNA(VLOOKUP($U612, '@LIST'!$V$2:$W$26, 2, FALSE), "")</f>
        <v/>
      </c>
      <c r="Y612" s="141" t="str">
        <f>_xlfn.IFNA(VLOOKUP($U612, '@LIST'!$X$2:$Y$26, 2, FALSE), "")</f>
        <v/>
      </c>
      <c r="Z612" s="141" t="str">
        <f>_xlfn.IFNA(VLOOKUP($U612, '@LIST'!$Z$2:$AA$26, 2, FALSE), "")</f>
        <v/>
      </c>
      <c r="AA612" s="141" t="str">
        <f>_xlfn.IFNA(VLOOKUP($U612, '@LIST'!$AB$2:$AC$26, 2, FALSE), "")</f>
        <v/>
      </c>
      <c r="AB612" s="141" t="str">
        <f>_xlfn.IFNA(VLOOKUP($U612, '@LIST'!$AD$2:$AE$26, 2, FALSE), "")</f>
        <v/>
      </c>
      <c r="AC612" s="141" t="str">
        <f>_xlfn.IFNA(VLOOKUP($U612, '@LIST'!$AF$2:$AG$26, 2, FALSE), "")</f>
        <v/>
      </c>
      <c r="AD612" s="141" t="str">
        <f>_xlfn.IFNA(VLOOKUP($U612, '@LIST'!$AH$2:$AI$26, 2, FALSE), "")</f>
        <v/>
      </c>
      <c r="AE612" s="141" t="str">
        <f>_xlfn.IFNA(VLOOKUP($U612, '@LIST'!$AJ$2:$AK$26, 2, FALSE), "")</f>
        <v/>
      </c>
      <c r="AF612" s="141" t="str">
        <f>_xlfn.IFNA(VLOOKUP($U612, '@LIST'!$AL$2:$AM$26, 2, FALSE), "")</f>
        <v/>
      </c>
      <c r="AG612" s="142"/>
      <c r="AH612" s="139" t="str">
        <f>_xlfn.IFNA(VLOOKUP(AG612, '@LIST'!$AR$2:$AS$4, 2, FALSE), "")</f>
        <v/>
      </c>
      <c r="AI612" s="142"/>
      <c r="AJ612" s="143" t="str">
        <f>_xlfn.IFNA(VLOOKUP(AI612, '@LIST'!$AU$2:$AV$4, 2, FALSE), "")</f>
        <v/>
      </c>
    </row>
    <row r="613" spans="1:36" s="144" customFormat="1" ht="16.8">
      <c r="A613" s="125"/>
      <c r="B613" s="126" t="str">
        <f>_xlfn.IFNA(VLOOKUP(A613, '@LIST'!$A$2:$B$15, 2, FALSE), "")</f>
        <v/>
      </c>
      <c r="C613" s="125"/>
      <c r="D613" s="128"/>
      <c r="E613" s="129"/>
      <c r="F613" s="147"/>
      <c r="G613" s="130">
        <f xml:space="preserve"> IF(F613="Yes",D613/ '@PRODUCTION VOLUME'!$B$3*'@PRODUCTION VOLUME'!$B$4,D613)</f>
        <v>0</v>
      </c>
      <c r="H613" s="129"/>
      <c r="I613" s="125"/>
      <c r="J613" s="125"/>
      <c r="K613" s="131"/>
      <c r="L613" s="127"/>
      <c r="M613" s="132" t="str">
        <f>_xlfn.IFNA(VLOOKUP(L613,'@LIST'!$M$2:$N$396,2,FALSE),"")</f>
        <v/>
      </c>
      <c r="N613" s="133"/>
      <c r="O613" s="134"/>
      <c r="P613" s="135" t="str">
        <f>_xlfn.IFNA(VLOOKUP(O613,'@LIST'!$M$2:$N$396,2,FALSE),"")</f>
        <v/>
      </c>
      <c r="Q613" s="136"/>
      <c r="R613" s="137"/>
      <c r="S613" s="138"/>
      <c r="T613" s="139" t="str">
        <f>_xlfn.IFNA(VLOOKUP(S613, '@LIST'!$AO$2:$AP$5, 2, FALSE), "")</f>
        <v/>
      </c>
      <c r="U613" s="140"/>
      <c r="V613" s="141" t="str">
        <f>_xlfn.IFNA(VLOOKUP(U613, '@LIST'!$S$2:$T$26, 2, FALSE), "")</f>
        <v/>
      </c>
      <c r="W613" s="141" t="str">
        <f>_xlfn.IFNA(VLOOKUP($U613, '@LIST'!$U$2:$U$26, 2, FALSE), "")</f>
        <v/>
      </c>
      <c r="X613" s="141" t="str">
        <f>_xlfn.IFNA(VLOOKUP($U613, '@LIST'!$V$2:$W$26, 2, FALSE), "")</f>
        <v/>
      </c>
      <c r="Y613" s="141" t="str">
        <f>_xlfn.IFNA(VLOOKUP($U613, '@LIST'!$X$2:$Y$26, 2, FALSE), "")</f>
        <v/>
      </c>
      <c r="Z613" s="141" t="str">
        <f>_xlfn.IFNA(VLOOKUP($U613, '@LIST'!$Z$2:$AA$26, 2, FALSE), "")</f>
        <v/>
      </c>
      <c r="AA613" s="141" t="str">
        <f>_xlfn.IFNA(VLOOKUP($U613, '@LIST'!$AB$2:$AC$26, 2, FALSE), "")</f>
        <v/>
      </c>
      <c r="AB613" s="141" t="str">
        <f>_xlfn.IFNA(VLOOKUP($U613, '@LIST'!$AD$2:$AE$26, 2, FALSE), "")</f>
        <v/>
      </c>
      <c r="AC613" s="141" t="str">
        <f>_xlfn.IFNA(VLOOKUP($U613, '@LIST'!$AF$2:$AG$26, 2, FALSE), "")</f>
        <v/>
      </c>
      <c r="AD613" s="141" t="str">
        <f>_xlfn.IFNA(VLOOKUP($U613, '@LIST'!$AH$2:$AI$26, 2, FALSE), "")</f>
        <v/>
      </c>
      <c r="AE613" s="141" t="str">
        <f>_xlfn.IFNA(VLOOKUP($U613, '@LIST'!$AJ$2:$AK$26, 2, FALSE), "")</f>
        <v/>
      </c>
      <c r="AF613" s="141" t="str">
        <f>_xlfn.IFNA(VLOOKUP($U613, '@LIST'!$AL$2:$AM$26, 2, FALSE), "")</f>
        <v/>
      </c>
      <c r="AG613" s="142"/>
      <c r="AH613" s="139" t="str">
        <f>_xlfn.IFNA(VLOOKUP(AG613, '@LIST'!$AR$2:$AS$4, 2, FALSE), "")</f>
        <v/>
      </c>
      <c r="AI613" s="142"/>
      <c r="AJ613" s="143" t="str">
        <f>_xlfn.IFNA(VLOOKUP(AI613, '@LIST'!$AU$2:$AV$4, 2, FALSE), "")</f>
        <v/>
      </c>
    </row>
    <row r="614" spans="1:36" s="144" customFormat="1" ht="16.8">
      <c r="A614" s="125"/>
      <c r="B614" s="126" t="str">
        <f>_xlfn.IFNA(VLOOKUP(A614, '@LIST'!$A$2:$B$15, 2, FALSE), "")</f>
        <v/>
      </c>
      <c r="C614" s="125"/>
      <c r="D614" s="128"/>
      <c r="E614" s="129"/>
      <c r="F614" s="147"/>
      <c r="G614" s="130">
        <f xml:space="preserve"> IF(F614="Yes",D614/ '@PRODUCTION VOLUME'!$B$3*'@PRODUCTION VOLUME'!$B$4,D614)</f>
        <v>0</v>
      </c>
      <c r="H614" s="129"/>
      <c r="I614" s="125"/>
      <c r="J614" s="125"/>
      <c r="K614" s="131"/>
      <c r="L614" s="127"/>
      <c r="M614" s="132" t="str">
        <f>_xlfn.IFNA(VLOOKUP(L614,'@LIST'!$M$2:$N$396,2,FALSE),"")</f>
        <v/>
      </c>
      <c r="N614" s="133"/>
      <c r="O614" s="134"/>
      <c r="P614" s="135" t="str">
        <f>_xlfn.IFNA(VLOOKUP(O614,'@LIST'!$M$2:$N$396,2,FALSE),"")</f>
        <v/>
      </c>
      <c r="Q614" s="136"/>
      <c r="R614" s="137"/>
      <c r="S614" s="138"/>
      <c r="T614" s="139" t="str">
        <f>_xlfn.IFNA(VLOOKUP(S614, '@LIST'!$AO$2:$AP$5, 2, FALSE), "")</f>
        <v/>
      </c>
      <c r="U614" s="140"/>
      <c r="V614" s="141" t="str">
        <f>_xlfn.IFNA(VLOOKUP(U614, '@LIST'!$S$2:$T$26, 2, FALSE), "")</f>
        <v/>
      </c>
      <c r="W614" s="141" t="str">
        <f>_xlfn.IFNA(VLOOKUP($U614, '@LIST'!$U$2:$U$26, 2, FALSE), "")</f>
        <v/>
      </c>
      <c r="X614" s="141" t="str">
        <f>_xlfn.IFNA(VLOOKUP($U614, '@LIST'!$V$2:$W$26, 2, FALSE), "")</f>
        <v/>
      </c>
      <c r="Y614" s="141" t="str">
        <f>_xlfn.IFNA(VLOOKUP($U614, '@LIST'!$X$2:$Y$26, 2, FALSE), "")</f>
        <v/>
      </c>
      <c r="Z614" s="141" t="str">
        <f>_xlfn.IFNA(VLOOKUP($U614, '@LIST'!$Z$2:$AA$26, 2, FALSE), "")</f>
        <v/>
      </c>
      <c r="AA614" s="141" t="str">
        <f>_xlfn.IFNA(VLOOKUP($U614, '@LIST'!$AB$2:$AC$26, 2, FALSE), "")</f>
        <v/>
      </c>
      <c r="AB614" s="141" t="str">
        <f>_xlfn.IFNA(VLOOKUP($U614, '@LIST'!$AD$2:$AE$26, 2, FALSE), "")</f>
        <v/>
      </c>
      <c r="AC614" s="141" t="str">
        <f>_xlfn.IFNA(VLOOKUP($U614, '@LIST'!$AF$2:$AG$26, 2, FALSE), "")</f>
        <v/>
      </c>
      <c r="AD614" s="141" t="str">
        <f>_xlfn.IFNA(VLOOKUP($U614, '@LIST'!$AH$2:$AI$26, 2, FALSE), "")</f>
        <v/>
      </c>
      <c r="AE614" s="141" t="str">
        <f>_xlfn.IFNA(VLOOKUP($U614, '@LIST'!$AJ$2:$AK$26, 2, FALSE), "")</f>
        <v/>
      </c>
      <c r="AF614" s="141" t="str">
        <f>_xlfn.IFNA(VLOOKUP($U614, '@LIST'!$AL$2:$AM$26, 2, FALSE), "")</f>
        <v/>
      </c>
      <c r="AG614" s="142"/>
      <c r="AH614" s="139" t="str">
        <f>_xlfn.IFNA(VLOOKUP(AG614, '@LIST'!$AR$2:$AS$4, 2, FALSE), "")</f>
        <v/>
      </c>
      <c r="AI614" s="142"/>
      <c r="AJ614" s="143" t="str">
        <f>_xlfn.IFNA(VLOOKUP(AI614, '@LIST'!$AU$2:$AV$4, 2, FALSE), "")</f>
        <v/>
      </c>
    </row>
    <row r="615" spans="1:36" s="144" customFormat="1" ht="16.8">
      <c r="A615" s="125"/>
      <c r="B615" s="126" t="str">
        <f>_xlfn.IFNA(VLOOKUP(A615, '@LIST'!$A$2:$B$15, 2, FALSE), "")</f>
        <v/>
      </c>
      <c r="C615" s="125"/>
      <c r="D615" s="128"/>
      <c r="E615" s="129"/>
      <c r="F615" s="147"/>
      <c r="G615" s="130">
        <f xml:space="preserve"> IF(F615="Yes",D615/ '@PRODUCTION VOLUME'!$B$3*'@PRODUCTION VOLUME'!$B$4,D615)</f>
        <v>0</v>
      </c>
      <c r="H615" s="129"/>
      <c r="I615" s="125"/>
      <c r="J615" s="125"/>
      <c r="K615" s="131"/>
      <c r="L615" s="127"/>
      <c r="M615" s="132" t="str">
        <f>_xlfn.IFNA(VLOOKUP(L615,'@LIST'!$M$2:$N$396,2,FALSE),"")</f>
        <v/>
      </c>
      <c r="N615" s="133"/>
      <c r="O615" s="134"/>
      <c r="P615" s="135" t="str">
        <f>_xlfn.IFNA(VLOOKUP(O615,'@LIST'!$M$2:$N$396,2,FALSE),"")</f>
        <v/>
      </c>
      <c r="Q615" s="136"/>
      <c r="R615" s="137"/>
      <c r="S615" s="138"/>
      <c r="T615" s="139" t="str">
        <f>_xlfn.IFNA(VLOOKUP(S615, '@LIST'!$AO$2:$AP$5, 2, FALSE), "")</f>
        <v/>
      </c>
      <c r="U615" s="140"/>
      <c r="V615" s="141" t="str">
        <f>_xlfn.IFNA(VLOOKUP(U615, '@LIST'!$S$2:$T$26, 2, FALSE), "")</f>
        <v/>
      </c>
      <c r="W615" s="141" t="str">
        <f>_xlfn.IFNA(VLOOKUP($U615, '@LIST'!$U$2:$U$26, 2, FALSE), "")</f>
        <v/>
      </c>
      <c r="X615" s="141" t="str">
        <f>_xlfn.IFNA(VLOOKUP($U615, '@LIST'!$V$2:$W$26, 2, FALSE), "")</f>
        <v/>
      </c>
      <c r="Y615" s="141" t="str">
        <f>_xlfn.IFNA(VLOOKUP($U615, '@LIST'!$X$2:$Y$26, 2, FALSE), "")</f>
        <v/>
      </c>
      <c r="Z615" s="141" t="str">
        <f>_xlfn.IFNA(VLOOKUP($U615, '@LIST'!$Z$2:$AA$26, 2, FALSE), "")</f>
        <v/>
      </c>
      <c r="AA615" s="141" t="str">
        <f>_xlfn.IFNA(VLOOKUP($U615, '@LIST'!$AB$2:$AC$26, 2, FALSE), "")</f>
        <v/>
      </c>
      <c r="AB615" s="141" t="str">
        <f>_xlfn.IFNA(VLOOKUP($U615, '@LIST'!$AD$2:$AE$26, 2, FALSE), "")</f>
        <v/>
      </c>
      <c r="AC615" s="141" t="str">
        <f>_xlfn.IFNA(VLOOKUP($U615, '@LIST'!$AF$2:$AG$26, 2, FALSE), "")</f>
        <v/>
      </c>
      <c r="AD615" s="141" t="str">
        <f>_xlfn.IFNA(VLOOKUP($U615, '@LIST'!$AH$2:$AI$26, 2, FALSE), "")</f>
        <v/>
      </c>
      <c r="AE615" s="141" t="str">
        <f>_xlfn.IFNA(VLOOKUP($U615, '@LIST'!$AJ$2:$AK$26, 2, FALSE), "")</f>
        <v/>
      </c>
      <c r="AF615" s="141" t="str">
        <f>_xlfn.IFNA(VLOOKUP($U615, '@LIST'!$AL$2:$AM$26, 2, FALSE), "")</f>
        <v/>
      </c>
      <c r="AG615" s="142"/>
      <c r="AH615" s="139" t="str">
        <f>_xlfn.IFNA(VLOOKUP(AG615, '@LIST'!$AR$2:$AS$4, 2, FALSE), "")</f>
        <v/>
      </c>
      <c r="AI615" s="142"/>
      <c r="AJ615" s="143" t="str">
        <f>_xlfn.IFNA(VLOOKUP(AI615, '@LIST'!$AU$2:$AV$4, 2, FALSE), "")</f>
        <v/>
      </c>
    </row>
    <row r="616" spans="1:36" s="144" customFormat="1" ht="16.8">
      <c r="A616" s="125"/>
      <c r="B616" s="126" t="str">
        <f>_xlfn.IFNA(VLOOKUP(A616, '@LIST'!$A$2:$B$15, 2, FALSE), "")</f>
        <v/>
      </c>
      <c r="C616" s="125"/>
      <c r="D616" s="128"/>
      <c r="E616" s="129"/>
      <c r="F616" s="147"/>
      <c r="G616" s="130">
        <f xml:space="preserve"> IF(F616="Yes",D616/ '@PRODUCTION VOLUME'!$B$3*'@PRODUCTION VOLUME'!$B$4,D616)</f>
        <v>0</v>
      </c>
      <c r="H616" s="129"/>
      <c r="I616" s="125"/>
      <c r="J616" s="125"/>
      <c r="K616" s="131"/>
      <c r="L616" s="127"/>
      <c r="M616" s="132" t="str">
        <f>_xlfn.IFNA(VLOOKUP(L616,'@LIST'!$M$2:$N$396,2,FALSE),"")</f>
        <v/>
      </c>
      <c r="N616" s="133"/>
      <c r="O616" s="134"/>
      <c r="P616" s="135" t="str">
        <f>_xlfn.IFNA(VLOOKUP(O616,'@LIST'!$M$2:$N$396,2,FALSE),"")</f>
        <v/>
      </c>
      <c r="Q616" s="136"/>
      <c r="R616" s="137"/>
      <c r="S616" s="138"/>
      <c r="T616" s="139" t="str">
        <f>_xlfn.IFNA(VLOOKUP(S616, '@LIST'!$AO$2:$AP$5, 2, FALSE), "")</f>
        <v/>
      </c>
      <c r="U616" s="140"/>
      <c r="V616" s="141" t="str">
        <f>_xlfn.IFNA(VLOOKUP(U616, '@LIST'!$S$2:$T$26, 2, FALSE), "")</f>
        <v/>
      </c>
      <c r="W616" s="141" t="str">
        <f>_xlfn.IFNA(VLOOKUP($U616, '@LIST'!$U$2:$U$26, 2, FALSE), "")</f>
        <v/>
      </c>
      <c r="X616" s="141" t="str">
        <f>_xlfn.IFNA(VLOOKUP($U616, '@LIST'!$V$2:$W$26, 2, FALSE), "")</f>
        <v/>
      </c>
      <c r="Y616" s="141" t="str">
        <f>_xlfn.IFNA(VLOOKUP($U616, '@LIST'!$X$2:$Y$26, 2, FALSE), "")</f>
        <v/>
      </c>
      <c r="Z616" s="141" t="str">
        <f>_xlfn.IFNA(VLOOKUP($U616, '@LIST'!$Z$2:$AA$26, 2, FALSE), "")</f>
        <v/>
      </c>
      <c r="AA616" s="141" t="str">
        <f>_xlfn.IFNA(VLOOKUP($U616, '@LIST'!$AB$2:$AC$26, 2, FALSE), "")</f>
        <v/>
      </c>
      <c r="AB616" s="141" t="str">
        <f>_xlfn.IFNA(VLOOKUP($U616, '@LIST'!$AD$2:$AE$26, 2, FALSE), "")</f>
        <v/>
      </c>
      <c r="AC616" s="141" t="str">
        <f>_xlfn.IFNA(VLOOKUP($U616, '@LIST'!$AF$2:$AG$26, 2, FALSE), "")</f>
        <v/>
      </c>
      <c r="AD616" s="141" t="str">
        <f>_xlfn.IFNA(VLOOKUP($U616, '@LIST'!$AH$2:$AI$26, 2, FALSE), "")</f>
        <v/>
      </c>
      <c r="AE616" s="141" t="str">
        <f>_xlfn.IFNA(VLOOKUP($U616, '@LIST'!$AJ$2:$AK$26, 2, FALSE), "")</f>
        <v/>
      </c>
      <c r="AF616" s="141" t="str">
        <f>_xlfn.IFNA(VLOOKUP($U616, '@LIST'!$AL$2:$AM$26, 2, FALSE), "")</f>
        <v/>
      </c>
      <c r="AG616" s="142"/>
      <c r="AH616" s="139" t="str">
        <f>_xlfn.IFNA(VLOOKUP(AG616, '@LIST'!$AR$2:$AS$4, 2, FALSE), "")</f>
        <v/>
      </c>
      <c r="AI616" s="142"/>
      <c r="AJ616" s="143" t="str">
        <f>_xlfn.IFNA(VLOOKUP(AI616, '@LIST'!$AU$2:$AV$4, 2, FALSE), "")</f>
        <v/>
      </c>
    </row>
    <row r="617" spans="1:36" s="144" customFormat="1" ht="16.8">
      <c r="A617" s="125"/>
      <c r="B617" s="126" t="str">
        <f>_xlfn.IFNA(VLOOKUP(A617, '@LIST'!$A$2:$B$15, 2, FALSE), "")</f>
        <v/>
      </c>
      <c r="C617" s="125"/>
      <c r="D617" s="128"/>
      <c r="E617" s="129"/>
      <c r="F617" s="147"/>
      <c r="G617" s="130">
        <f xml:space="preserve"> IF(F617="Yes",D617/ '@PRODUCTION VOLUME'!$B$3*'@PRODUCTION VOLUME'!$B$4,D617)</f>
        <v>0</v>
      </c>
      <c r="H617" s="129"/>
      <c r="I617" s="125"/>
      <c r="J617" s="125"/>
      <c r="K617" s="131"/>
      <c r="L617" s="127"/>
      <c r="M617" s="132" t="str">
        <f>_xlfn.IFNA(VLOOKUP(L617,'@LIST'!$M$2:$N$396,2,FALSE),"")</f>
        <v/>
      </c>
      <c r="N617" s="133"/>
      <c r="O617" s="134"/>
      <c r="P617" s="135" t="str">
        <f>_xlfn.IFNA(VLOOKUP(O617,'@LIST'!$M$2:$N$396,2,FALSE),"")</f>
        <v/>
      </c>
      <c r="Q617" s="136"/>
      <c r="R617" s="137"/>
      <c r="S617" s="138"/>
      <c r="T617" s="139" t="str">
        <f>_xlfn.IFNA(VLOOKUP(S617, '@LIST'!$AO$2:$AP$5, 2, FALSE), "")</f>
        <v/>
      </c>
      <c r="U617" s="140"/>
      <c r="V617" s="141" t="str">
        <f>_xlfn.IFNA(VLOOKUP(U617, '@LIST'!$S$2:$T$26, 2, FALSE), "")</f>
        <v/>
      </c>
      <c r="W617" s="141" t="str">
        <f>_xlfn.IFNA(VLOOKUP($U617, '@LIST'!$U$2:$U$26, 2, FALSE), "")</f>
        <v/>
      </c>
      <c r="X617" s="141" t="str">
        <f>_xlfn.IFNA(VLOOKUP($U617, '@LIST'!$V$2:$W$26, 2, FALSE), "")</f>
        <v/>
      </c>
      <c r="Y617" s="141" t="str">
        <f>_xlfn.IFNA(VLOOKUP($U617, '@LIST'!$X$2:$Y$26, 2, FALSE), "")</f>
        <v/>
      </c>
      <c r="Z617" s="141" t="str">
        <f>_xlfn.IFNA(VLOOKUP($U617, '@LIST'!$Z$2:$AA$26, 2, FALSE), "")</f>
        <v/>
      </c>
      <c r="AA617" s="141" t="str">
        <f>_xlfn.IFNA(VLOOKUP($U617, '@LIST'!$AB$2:$AC$26, 2, FALSE), "")</f>
        <v/>
      </c>
      <c r="AB617" s="141" t="str">
        <f>_xlfn.IFNA(VLOOKUP($U617, '@LIST'!$AD$2:$AE$26, 2, FALSE), "")</f>
        <v/>
      </c>
      <c r="AC617" s="141" t="str">
        <f>_xlfn.IFNA(VLOOKUP($U617, '@LIST'!$AF$2:$AG$26, 2, FALSE), "")</f>
        <v/>
      </c>
      <c r="AD617" s="141" t="str">
        <f>_xlfn.IFNA(VLOOKUP($U617, '@LIST'!$AH$2:$AI$26, 2, FALSE), "")</f>
        <v/>
      </c>
      <c r="AE617" s="141" t="str">
        <f>_xlfn.IFNA(VLOOKUP($U617, '@LIST'!$AJ$2:$AK$26, 2, FALSE), "")</f>
        <v/>
      </c>
      <c r="AF617" s="141" t="str">
        <f>_xlfn.IFNA(VLOOKUP($U617, '@LIST'!$AL$2:$AM$26, 2, FALSE), "")</f>
        <v/>
      </c>
      <c r="AG617" s="142"/>
      <c r="AH617" s="139" t="str">
        <f>_xlfn.IFNA(VLOOKUP(AG617, '@LIST'!$AR$2:$AS$4, 2, FALSE), "")</f>
        <v/>
      </c>
      <c r="AI617" s="142"/>
      <c r="AJ617" s="143" t="str">
        <f>_xlfn.IFNA(VLOOKUP(AI617, '@LIST'!$AU$2:$AV$4, 2, FALSE), "")</f>
        <v/>
      </c>
    </row>
    <row r="618" spans="1:36" s="144" customFormat="1" ht="16.8">
      <c r="A618" s="125"/>
      <c r="B618" s="126" t="str">
        <f>_xlfn.IFNA(VLOOKUP(A618, '@LIST'!$A$2:$B$15, 2, FALSE), "")</f>
        <v/>
      </c>
      <c r="C618" s="125"/>
      <c r="D618" s="128"/>
      <c r="E618" s="129"/>
      <c r="F618" s="147"/>
      <c r="G618" s="130">
        <f xml:space="preserve"> IF(F618="Yes",D618/ '@PRODUCTION VOLUME'!$B$3*'@PRODUCTION VOLUME'!$B$4,D618)</f>
        <v>0</v>
      </c>
      <c r="H618" s="129"/>
      <c r="I618" s="125"/>
      <c r="J618" s="125"/>
      <c r="K618" s="131"/>
      <c r="L618" s="127"/>
      <c r="M618" s="132" t="str">
        <f>_xlfn.IFNA(VLOOKUP(L618,'@LIST'!$M$2:$N$396,2,FALSE),"")</f>
        <v/>
      </c>
      <c r="N618" s="133"/>
      <c r="O618" s="134"/>
      <c r="P618" s="135" t="str">
        <f>_xlfn.IFNA(VLOOKUP(O618,'@LIST'!$M$2:$N$396,2,FALSE),"")</f>
        <v/>
      </c>
      <c r="Q618" s="136"/>
      <c r="R618" s="137"/>
      <c r="S618" s="138"/>
      <c r="T618" s="139" t="str">
        <f>_xlfn.IFNA(VLOOKUP(S618, '@LIST'!$AO$2:$AP$5, 2, FALSE), "")</f>
        <v/>
      </c>
      <c r="U618" s="140"/>
      <c r="V618" s="141" t="str">
        <f>_xlfn.IFNA(VLOOKUP(U618, '@LIST'!$S$2:$T$26, 2, FALSE), "")</f>
        <v/>
      </c>
      <c r="W618" s="141" t="str">
        <f>_xlfn.IFNA(VLOOKUP($U618, '@LIST'!$U$2:$U$26, 2, FALSE), "")</f>
        <v/>
      </c>
      <c r="X618" s="141" t="str">
        <f>_xlfn.IFNA(VLOOKUP($U618, '@LIST'!$V$2:$W$26, 2, FALSE), "")</f>
        <v/>
      </c>
      <c r="Y618" s="141" t="str">
        <f>_xlfn.IFNA(VLOOKUP($U618, '@LIST'!$X$2:$Y$26, 2, FALSE), "")</f>
        <v/>
      </c>
      <c r="Z618" s="141" t="str">
        <f>_xlfn.IFNA(VLOOKUP($U618, '@LIST'!$Z$2:$AA$26, 2, FALSE), "")</f>
        <v/>
      </c>
      <c r="AA618" s="141" t="str">
        <f>_xlfn.IFNA(VLOOKUP($U618, '@LIST'!$AB$2:$AC$26, 2, FALSE), "")</f>
        <v/>
      </c>
      <c r="AB618" s="141" t="str">
        <f>_xlfn.IFNA(VLOOKUP($U618, '@LIST'!$AD$2:$AE$26, 2, FALSE), "")</f>
        <v/>
      </c>
      <c r="AC618" s="141" t="str">
        <f>_xlfn.IFNA(VLOOKUP($U618, '@LIST'!$AF$2:$AG$26, 2, FALSE), "")</f>
        <v/>
      </c>
      <c r="AD618" s="141" t="str">
        <f>_xlfn.IFNA(VLOOKUP($U618, '@LIST'!$AH$2:$AI$26, 2, FALSE), "")</f>
        <v/>
      </c>
      <c r="AE618" s="141" t="str">
        <f>_xlfn.IFNA(VLOOKUP($U618, '@LIST'!$AJ$2:$AK$26, 2, FALSE), "")</f>
        <v/>
      </c>
      <c r="AF618" s="141" t="str">
        <f>_xlfn.IFNA(VLOOKUP($U618, '@LIST'!$AL$2:$AM$26, 2, FALSE), "")</f>
        <v/>
      </c>
      <c r="AG618" s="142"/>
      <c r="AH618" s="139" t="str">
        <f>_xlfn.IFNA(VLOOKUP(AG618, '@LIST'!$AR$2:$AS$4, 2, FALSE), "")</f>
        <v/>
      </c>
      <c r="AI618" s="142"/>
      <c r="AJ618" s="143" t="str">
        <f>_xlfn.IFNA(VLOOKUP(AI618, '@LIST'!$AU$2:$AV$4, 2, FALSE), "")</f>
        <v/>
      </c>
    </row>
    <row r="619" spans="1:36" s="144" customFormat="1" ht="16.8">
      <c r="A619" s="125"/>
      <c r="B619" s="126" t="str">
        <f>_xlfn.IFNA(VLOOKUP(A619, '@LIST'!$A$2:$B$15, 2, FALSE), "")</f>
        <v/>
      </c>
      <c r="C619" s="125"/>
      <c r="D619" s="128"/>
      <c r="E619" s="129"/>
      <c r="F619" s="147"/>
      <c r="G619" s="130">
        <f xml:space="preserve"> IF(F619="Yes",D619/ '@PRODUCTION VOLUME'!$B$3*'@PRODUCTION VOLUME'!$B$4,D619)</f>
        <v>0</v>
      </c>
      <c r="H619" s="129"/>
      <c r="I619" s="125"/>
      <c r="J619" s="125"/>
      <c r="K619" s="131"/>
      <c r="L619" s="127"/>
      <c r="M619" s="132" t="str">
        <f>_xlfn.IFNA(VLOOKUP(L619,'@LIST'!$M$2:$N$396,2,FALSE),"")</f>
        <v/>
      </c>
      <c r="N619" s="133"/>
      <c r="O619" s="134"/>
      <c r="P619" s="135" t="str">
        <f>_xlfn.IFNA(VLOOKUP(O619,'@LIST'!$M$2:$N$396,2,FALSE),"")</f>
        <v/>
      </c>
      <c r="Q619" s="136"/>
      <c r="R619" s="137"/>
      <c r="S619" s="138"/>
      <c r="T619" s="139" t="str">
        <f>_xlfn.IFNA(VLOOKUP(S619, '@LIST'!$AO$2:$AP$5, 2, FALSE), "")</f>
        <v/>
      </c>
      <c r="U619" s="140"/>
      <c r="V619" s="141" t="str">
        <f>_xlfn.IFNA(VLOOKUP(U619, '@LIST'!$S$2:$T$26, 2, FALSE), "")</f>
        <v/>
      </c>
      <c r="W619" s="141" t="str">
        <f>_xlfn.IFNA(VLOOKUP($U619, '@LIST'!$U$2:$U$26, 2, FALSE), "")</f>
        <v/>
      </c>
      <c r="X619" s="141" t="str">
        <f>_xlfn.IFNA(VLOOKUP($U619, '@LIST'!$V$2:$W$26, 2, FALSE), "")</f>
        <v/>
      </c>
      <c r="Y619" s="141" t="str">
        <f>_xlfn.IFNA(VLOOKUP($U619, '@LIST'!$X$2:$Y$26, 2, FALSE), "")</f>
        <v/>
      </c>
      <c r="Z619" s="141" t="str">
        <f>_xlfn.IFNA(VLOOKUP($U619, '@LIST'!$Z$2:$AA$26, 2, FALSE), "")</f>
        <v/>
      </c>
      <c r="AA619" s="141" t="str">
        <f>_xlfn.IFNA(VLOOKUP($U619, '@LIST'!$AB$2:$AC$26, 2, FALSE), "")</f>
        <v/>
      </c>
      <c r="AB619" s="141" t="str">
        <f>_xlfn.IFNA(VLOOKUP($U619, '@LIST'!$AD$2:$AE$26, 2, FALSE), "")</f>
        <v/>
      </c>
      <c r="AC619" s="141" t="str">
        <f>_xlfn.IFNA(VLOOKUP($U619, '@LIST'!$AF$2:$AG$26, 2, FALSE), "")</f>
        <v/>
      </c>
      <c r="AD619" s="141" t="str">
        <f>_xlfn.IFNA(VLOOKUP($U619, '@LIST'!$AH$2:$AI$26, 2, FALSE), "")</f>
        <v/>
      </c>
      <c r="AE619" s="141" t="str">
        <f>_xlfn.IFNA(VLOOKUP($U619, '@LIST'!$AJ$2:$AK$26, 2, FALSE), "")</f>
        <v/>
      </c>
      <c r="AF619" s="141" t="str">
        <f>_xlfn.IFNA(VLOOKUP($U619, '@LIST'!$AL$2:$AM$26, 2, FALSE), "")</f>
        <v/>
      </c>
      <c r="AG619" s="142"/>
      <c r="AH619" s="139" t="str">
        <f>_xlfn.IFNA(VLOOKUP(AG619, '@LIST'!$AR$2:$AS$4, 2, FALSE), "")</f>
        <v/>
      </c>
      <c r="AI619" s="142"/>
      <c r="AJ619" s="143" t="str">
        <f>_xlfn.IFNA(VLOOKUP(AI619, '@LIST'!$AU$2:$AV$4, 2, FALSE), "")</f>
        <v/>
      </c>
    </row>
    <row r="620" spans="1:36" s="144" customFormat="1" ht="16.8">
      <c r="A620" s="125"/>
      <c r="B620" s="126" t="str">
        <f>_xlfn.IFNA(VLOOKUP(A620, '@LIST'!$A$2:$B$15, 2, FALSE), "")</f>
        <v/>
      </c>
      <c r="C620" s="125"/>
      <c r="D620" s="128"/>
      <c r="E620" s="129"/>
      <c r="F620" s="147"/>
      <c r="G620" s="130">
        <f xml:space="preserve"> IF(F620="Yes",D620/ '@PRODUCTION VOLUME'!$B$3*'@PRODUCTION VOLUME'!$B$4,D620)</f>
        <v>0</v>
      </c>
      <c r="H620" s="129"/>
      <c r="I620" s="125"/>
      <c r="J620" s="125"/>
      <c r="K620" s="131"/>
      <c r="L620" s="127"/>
      <c r="M620" s="132" t="str">
        <f>_xlfn.IFNA(VLOOKUP(L620,'@LIST'!$M$2:$N$396,2,FALSE),"")</f>
        <v/>
      </c>
      <c r="N620" s="133"/>
      <c r="O620" s="134"/>
      <c r="P620" s="135" t="str">
        <f>_xlfn.IFNA(VLOOKUP(O620,'@LIST'!$M$2:$N$396,2,FALSE),"")</f>
        <v/>
      </c>
      <c r="Q620" s="136"/>
      <c r="R620" s="137"/>
      <c r="S620" s="138"/>
      <c r="T620" s="139" t="str">
        <f>_xlfn.IFNA(VLOOKUP(S620, '@LIST'!$AO$2:$AP$5, 2, FALSE), "")</f>
        <v/>
      </c>
      <c r="U620" s="140"/>
      <c r="V620" s="141" t="str">
        <f>_xlfn.IFNA(VLOOKUP(U620, '@LIST'!$S$2:$T$26, 2, FALSE), "")</f>
        <v/>
      </c>
      <c r="W620" s="141" t="str">
        <f>_xlfn.IFNA(VLOOKUP($U620, '@LIST'!$U$2:$U$26, 2, FALSE), "")</f>
        <v/>
      </c>
      <c r="X620" s="141" t="str">
        <f>_xlfn.IFNA(VLOOKUP($U620, '@LIST'!$V$2:$W$26, 2, FALSE), "")</f>
        <v/>
      </c>
      <c r="Y620" s="141" t="str">
        <f>_xlfn.IFNA(VLOOKUP($U620, '@LIST'!$X$2:$Y$26, 2, FALSE), "")</f>
        <v/>
      </c>
      <c r="Z620" s="141" t="str">
        <f>_xlfn.IFNA(VLOOKUP($U620, '@LIST'!$Z$2:$AA$26, 2, FALSE), "")</f>
        <v/>
      </c>
      <c r="AA620" s="141" t="str">
        <f>_xlfn.IFNA(VLOOKUP($U620, '@LIST'!$AB$2:$AC$26, 2, FALSE), "")</f>
        <v/>
      </c>
      <c r="AB620" s="141" t="str">
        <f>_xlfn.IFNA(VLOOKUP($U620, '@LIST'!$AD$2:$AE$26, 2, FALSE), "")</f>
        <v/>
      </c>
      <c r="AC620" s="141" t="str">
        <f>_xlfn.IFNA(VLOOKUP($U620, '@LIST'!$AF$2:$AG$26, 2, FALSE), "")</f>
        <v/>
      </c>
      <c r="AD620" s="141" t="str">
        <f>_xlfn.IFNA(VLOOKUP($U620, '@LIST'!$AH$2:$AI$26, 2, FALSE), "")</f>
        <v/>
      </c>
      <c r="AE620" s="141" t="str">
        <f>_xlfn.IFNA(VLOOKUP($U620, '@LIST'!$AJ$2:$AK$26, 2, FALSE), "")</f>
        <v/>
      </c>
      <c r="AF620" s="141" t="str">
        <f>_xlfn.IFNA(VLOOKUP($U620, '@LIST'!$AL$2:$AM$26, 2, FALSE), "")</f>
        <v/>
      </c>
      <c r="AG620" s="142"/>
      <c r="AH620" s="139" t="str">
        <f>_xlfn.IFNA(VLOOKUP(AG620, '@LIST'!$AR$2:$AS$4, 2, FALSE), "")</f>
        <v/>
      </c>
      <c r="AI620" s="142"/>
      <c r="AJ620" s="143" t="str">
        <f>_xlfn.IFNA(VLOOKUP(AI620, '@LIST'!$AU$2:$AV$4, 2, FALSE), "")</f>
        <v/>
      </c>
    </row>
    <row r="621" spans="1:36" s="144" customFormat="1" ht="16.8">
      <c r="A621" s="125"/>
      <c r="B621" s="126" t="str">
        <f>_xlfn.IFNA(VLOOKUP(A621, '@LIST'!$A$2:$B$15, 2, FALSE), "")</f>
        <v/>
      </c>
      <c r="C621" s="125"/>
      <c r="D621" s="128"/>
      <c r="E621" s="129"/>
      <c r="F621" s="147"/>
      <c r="G621" s="130">
        <f xml:space="preserve"> IF(F621="Yes",D621/ '@PRODUCTION VOLUME'!$B$3*'@PRODUCTION VOLUME'!$B$4,D621)</f>
        <v>0</v>
      </c>
      <c r="H621" s="129"/>
      <c r="I621" s="125"/>
      <c r="J621" s="125"/>
      <c r="K621" s="131"/>
      <c r="L621" s="127"/>
      <c r="M621" s="132" t="str">
        <f>_xlfn.IFNA(VLOOKUP(L621,'@LIST'!$M$2:$N$396,2,FALSE),"")</f>
        <v/>
      </c>
      <c r="N621" s="133"/>
      <c r="O621" s="134"/>
      <c r="P621" s="135" t="str">
        <f>_xlfn.IFNA(VLOOKUP(O621,'@LIST'!$M$2:$N$396,2,FALSE),"")</f>
        <v/>
      </c>
      <c r="Q621" s="136"/>
      <c r="R621" s="137"/>
      <c r="S621" s="138"/>
      <c r="T621" s="139" t="str">
        <f>_xlfn.IFNA(VLOOKUP(S621, '@LIST'!$AO$2:$AP$5, 2, FALSE), "")</f>
        <v/>
      </c>
      <c r="U621" s="140"/>
      <c r="V621" s="141" t="str">
        <f>_xlfn.IFNA(VLOOKUP(U621, '@LIST'!$S$2:$T$26, 2, FALSE), "")</f>
        <v/>
      </c>
      <c r="W621" s="141" t="str">
        <f>_xlfn.IFNA(VLOOKUP($U621, '@LIST'!$U$2:$U$26, 2, FALSE), "")</f>
        <v/>
      </c>
      <c r="X621" s="141" t="str">
        <f>_xlfn.IFNA(VLOOKUP($U621, '@LIST'!$V$2:$W$26, 2, FALSE), "")</f>
        <v/>
      </c>
      <c r="Y621" s="141" t="str">
        <f>_xlfn.IFNA(VLOOKUP($U621, '@LIST'!$X$2:$Y$26, 2, FALSE), "")</f>
        <v/>
      </c>
      <c r="Z621" s="141" t="str">
        <f>_xlfn.IFNA(VLOOKUP($U621, '@LIST'!$Z$2:$AA$26, 2, FALSE), "")</f>
        <v/>
      </c>
      <c r="AA621" s="141" t="str">
        <f>_xlfn.IFNA(VLOOKUP($U621, '@LIST'!$AB$2:$AC$26, 2, FALSE), "")</f>
        <v/>
      </c>
      <c r="AB621" s="141" t="str">
        <f>_xlfn.IFNA(VLOOKUP($U621, '@LIST'!$AD$2:$AE$26, 2, FALSE), "")</f>
        <v/>
      </c>
      <c r="AC621" s="141" t="str">
        <f>_xlfn.IFNA(VLOOKUP($U621, '@LIST'!$AF$2:$AG$26, 2, FALSE), "")</f>
        <v/>
      </c>
      <c r="AD621" s="141" t="str">
        <f>_xlfn.IFNA(VLOOKUP($U621, '@LIST'!$AH$2:$AI$26, 2, FALSE), "")</f>
        <v/>
      </c>
      <c r="AE621" s="141" t="str">
        <f>_xlfn.IFNA(VLOOKUP($U621, '@LIST'!$AJ$2:$AK$26, 2, FALSE), "")</f>
        <v/>
      </c>
      <c r="AF621" s="141" t="str">
        <f>_xlfn.IFNA(VLOOKUP($U621, '@LIST'!$AL$2:$AM$26, 2, FALSE), "")</f>
        <v/>
      </c>
      <c r="AG621" s="142"/>
      <c r="AH621" s="139" t="str">
        <f>_xlfn.IFNA(VLOOKUP(AG621, '@LIST'!$AR$2:$AS$4, 2, FALSE), "")</f>
        <v/>
      </c>
      <c r="AI621" s="142"/>
      <c r="AJ621" s="143" t="str">
        <f>_xlfn.IFNA(VLOOKUP(AI621, '@LIST'!$AU$2:$AV$4, 2, FALSE), "")</f>
        <v/>
      </c>
    </row>
    <row r="622" spans="1:36" s="144" customFormat="1" ht="16.8">
      <c r="A622" s="125"/>
      <c r="B622" s="126" t="str">
        <f>_xlfn.IFNA(VLOOKUP(A622, '@LIST'!$A$2:$B$15, 2, FALSE), "")</f>
        <v/>
      </c>
      <c r="C622" s="125"/>
      <c r="D622" s="128"/>
      <c r="E622" s="129"/>
      <c r="F622" s="147"/>
      <c r="G622" s="130">
        <f xml:space="preserve"> IF(F622="Yes",D622/ '@PRODUCTION VOLUME'!$B$3*'@PRODUCTION VOLUME'!$B$4,D622)</f>
        <v>0</v>
      </c>
      <c r="H622" s="129"/>
      <c r="I622" s="125"/>
      <c r="J622" s="125"/>
      <c r="K622" s="131"/>
      <c r="L622" s="127"/>
      <c r="M622" s="132" t="str">
        <f>_xlfn.IFNA(VLOOKUP(L622,'@LIST'!$M$2:$N$396,2,FALSE),"")</f>
        <v/>
      </c>
      <c r="N622" s="133"/>
      <c r="O622" s="134"/>
      <c r="P622" s="135" t="str">
        <f>_xlfn.IFNA(VLOOKUP(O622,'@LIST'!$M$2:$N$396,2,FALSE),"")</f>
        <v/>
      </c>
      <c r="Q622" s="136"/>
      <c r="R622" s="137"/>
      <c r="S622" s="138"/>
      <c r="T622" s="139" t="str">
        <f>_xlfn.IFNA(VLOOKUP(S622, '@LIST'!$AO$2:$AP$5, 2, FALSE), "")</f>
        <v/>
      </c>
      <c r="U622" s="140"/>
      <c r="V622" s="141" t="str">
        <f>_xlfn.IFNA(VLOOKUP(U622, '@LIST'!$S$2:$T$26, 2, FALSE), "")</f>
        <v/>
      </c>
      <c r="W622" s="141" t="str">
        <f>_xlfn.IFNA(VLOOKUP($U622, '@LIST'!$U$2:$U$26, 2, FALSE), "")</f>
        <v/>
      </c>
      <c r="X622" s="141" t="str">
        <f>_xlfn.IFNA(VLOOKUP($U622, '@LIST'!$V$2:$W$26, 2, FALSE), "")</f>
        <v/>
      </c>
      <c r="Y622" s="141" t="str">
        <f>_xlfn.IFNA(VLOOKUP($U622, '@LIST'!$X$2:$Y$26, 2, FALSE), "")</f>
        <v/>
      </c>
      <c r="Z622" s="141" t="str">
        <f>_xlfn.IFNA(VLOOKUP($U622, '@LIST'!$Z$2:$AA$26, 2, FALSE), "")</f>
        <v/>
      </c>
      <c r="AA622" s="141" t="str">
        <f>_xlfn.IFNA(VLOOKUP($U622, '@LIST'!$AB$2:$AC$26, 2, FALSE), "")</f>
        <v/>
      </c>
      <c r="AB622" s="141" t="str">
        <f>_xlfn.IFNA(VLOOKUP($U622, '@LIST'!$AD$2:$AE$26, 2, FALSE), "")</f>
        <v/>
      </c>
      <c r="AC622" s="141" t="str">
        <f>_xlfn.IFNA(VLOOKUP($U622, '@LIST'!$AF$2:$AG$26, 2, FALSE), "")</f>
        <v/>
      </c>
      <c r="AD622" s="141" t="str">
        <f>_xlfn.IFNA(VLOOKUP($U622, '@LIST'!$AH$2:$AI$26, 2, FALSE), "")</f>
        <v/>
      </c>
      <c r="AE622" s="141" t="str">
        <f>_xlfn.IFNA(VLOOKUP($U622, '@LIST'!$AJ$2:$AK$26, 2, FALSE), "")</f>
        <v/>
      </c>
      <c r="AF622" s="141" t="str">
        <f>_xlfn.IFNA(VLOOKUP($U622, '@LIST'!$AL$2:$AM$26, 2, FALSE), "")</f>
        <v/>
      </c>
      <c r="AG622" s="142"/>
      <c r="AH622" s="139" t="str">
        <f>_xlfn.IFNA(VLOOKUP(AG622, '@LIST'!$AR$2:$AS$4, 2, FALSE), "")</f>
        <v/>
      </c>
      <c r="AI622" s="142"/>
      <c r="AJ622" s="143" t="str">
        <f>_xlfn.IFNA(VLOOKUP(AI622, '@LIST'!$AU$2:$AV$4, 2, FALSE), "")</f>
        <v/>
      </c>
    </row>
    <row r="623" spans="1:36" s="144" customFormat="1" ht="16.8">
      <c r="A623" s="125"/>
      <c r="B623" s="126" t="str">
        <f>_xlfn.IFNA(VLOOKUP(A623, '@LIST'!$A$2:$B$15, 2, FALSE), "")</f>
        <v/>
      </c>
      <c r="C623" s="125"/>
      <c r="D623" s="128"/>
      <c r="E623" s="129"/>
      <c r="F623" s="147"/>
      <c r="G623" s="130">
        <f xml:space="preserve"> IF(F623="Yes",D623/ '@PRODUCTION VOLUME'!$B$3*'@PRODUCTION VOLUME'!$B$4,D623)</f>
        <v>0</v>
      </c>
      <c r="H623" s="129"/>
      <c r="I623" s="125"/>
      <c r="J623" s="125"/>
      <c r="K623" s="131"/>
      <c r="L623" s="127"/>
      <c r="M623" s="132" t="str">
        <f>_xlfn.IFNA(VLOOKUP(L623,'@LIST'!$M$2:$N$396,2,FALSE),"")</f>
        <v/>
      </c>
      <c r="N623" s="133"/>
      <c r="O623" s="134"/>
      <c r="P623" s="135" t="str">
        <f>_xlfn.IFNA(VLOOKUP(O623,'@LIST'!$M$2:$N$396,2,FALSE),"")</f>
        <v/>
      </c>
      <c r="Q623" s="136"/>
      <c r="R623" s="137"/>
      <c r="S623" s="138"/>
      <c r="T623" s="139" t="str">
        <f>_xlfn.IFNA(VLOOKUP(S623, '@LIST'!$AO$2:$AP$5, 2, FALSE), "")</f>
        <v/>
      </c>
      <c r="U623" s="140"/>
      <c r="V623" s="141" t="str">
        <f>_xlfn.IFNA(VLOOKUP(U623, '@LIST'!$S$2:$T$26, 2, FALSE), "")</f>
        <v/>
      </c>
      <c r="W623" s="141" t="str">
        <f>_xlfn.IFNA(VLOOKUP($U623, '@LIST'!$U$2:$U$26, 2, FALSE), "")</f>
        <v/>
      </c>
      <c r="X623" s="141" t="str">
        <f>_xlfn.IFNA(VLOOKUP($U623, '@LIST'!$V$2:$W$26, 2, FALSE), "")</f>
        <v/>
      </c>
      <c r="Y623" s="141" t="str">
        <f>_xlfn.IFNA(VLOOKUP($U623, '@LIST'!$X$2:$Y$26, 2, FALSE), "")</f>
        <v/>
      </c>
      <c r="Z623" s="141" t="str">
        <f>_xlfn.IFNA(VLOOKUP($U623, '@LIST'!$Z$2:$AA$26, 2, FALSE), "")</f>
        <v/>
      </c>
      <c r="AA623" s="141" t="str">
        <f>_xlfn.IFNA(VLOOKUP($U623, '@LIST'!$AB$2:$AC$26, 2, FALSE), "")</f>
        <v/>
      </c>
      <c r="AB623" s="141" t="str">
        <f>_xlfn.IFNA(VLOOKUP($U623, '@LIST'!$AD$2:$AE$26, 2, FALSE), "")</f>
        <v/>
      </c>
      <c r="AC623" s="141" t="str">
        <f>_xlfn.IFNA(VLOOKUP($U623, '@LIST'!$AF$2:$AG$26, 2, FALSE), "")</f>
        <v/>
      </c>
      <c r="AD623" s="141" t="str">
        <f>_xlfn.IFNA(VLOOKUP($U623, '@LIST'!$AH$2:$AI$26, 2, FALSE), "")</f>
        <v/>
      </c>
      <c r="AE623" s="141" t="str">
        <f>_xlfn.IFNA(VLOOKUP($U623, '@LIST'!$AJ$2:$AK$26, 2, FALSE), "")</f>
        <v/>
      </c>
      <c r="AF623" s="141" t="str">
        <f>_xlfn.IFNA(VLOOKUP($U623, '@LIST'!$AL$2:$AM$26, 2, FALSE), "")</f>
        <v/>
      </c>
      <c r="AG623" s="142"/>
      <c r="AH623" s="139" t="str">
        <f>_xlfn.IFNA(VLOOKUP(AG623, '@LIST'!$AR$2:$AS$4, 2, FALSE), "")</f>
        <v/>
      </c>
      <c r="AI623" s="142"/>
      <c r="AJ623" s="143" t="str">
        <f>_xlfn.IFNA(VLOOKUP(AI623, '@LIST'!$AU$2:$AV$4, 2, FALSE), "")</f>
        <v/>
      </c>
    </row>
    <row r="624" spans="1:36" s="144" customFormat="1" ht="16.8">
      <c r="A624" s="125"/>
      <c r="B624" s="126" t="str">
        <f>_xlfn.IFNA(VLOOKUP(A624, '@LIST'!$A$2:$B$15, 2, FALSE), "")</f>
        <v/>
      </c>
      <c r="C624" s="125"/>
      <c r="D624" s="128"/>
      <c r="E624" s="129"/>
      <c r="F624" s="147"/>
      <c r="G624" s="130">
        <f xml:space="preserve"> IF(F624="Yes",D624/ '@PRODUCTION VOLUME'!$B$3*'@PRODUCTION VOLUME'!$B$4,D624)</f>
        <v>0</v>
      </c>
      <c r="H624" s="129"/>
      <c r="I624" s="125"/>
      <c r="J624" s="125"/>
      <c r="K624" s="131"/>
      <c r="L624" s="127"/>
      <c r="M624" s="132" t="str">
        <f>_xlfn.IFNA(VLOOKUP(L624,'@LIST'!$M$2:$N$396,2,FALSE),"")</f>
        <v/>
      </c>
      <c r="N624" s="133"/>
      <c r="O624" s="134"/>
      <c r="P624" s="135" t="str">
        <f>_xlfn.IFNA(VLOOKUP(O624,'@LIST'!$M$2:$N$396,2,FALSE),"")</f>
        <v/>
      </c>
      <c r="Q624" s="136"/>
      <c r="R624" s="137"/>
      <c r="S624" s="138"/>
      <c r="T624" s="139" t="str">
        <f>_xlfn.IFNA(VLOOKUP(S624, '@LIST'!$AO$2:$AP$5, 2, FALSE), "")</f>
        <v/>
      </c>
      <c r="U624" s="140"/>
      <c r="V624" s="141" t="str">
        <f>_xlfn.IFNA(VLOOKUP(U624, '@LIST'!$S$2:$T$26, 2, FALSE), "")</f>
        <v/>
      </c>
      <c r="W624" s="141" t="str">
        <f>_xlfn.IFNA(VLOOKUP($U624, '@LIST'!$U$2:$U$26, 2, FALSE), "")</f>
        <v/>
      </c>
      <c r="X624" s="141" t="str">
        <f>_xlfn.IFNA(VLOOKUP($U624, '@LIST'!$V$2:$W$26, 2, FALSE), "")</f>
        <v/>
      </c>
      <c r="Y624" s="141" t="str">
        <f>_xlfn.IFNA(VLOOKUP($U624, '@LIST'!$X$2:$Y$26, 2, FALSE), "")</f>
        <v/>
      </c>
      <c r="Z624" s="141" t="str">
        <f>_xlfn.IFNA(VLOOKUP($U624, '@LIST'!$Z$2:$AA$26, 2, FALSE), "")</f>
        <v/>
      </c>
      <c r="AA624" s="141" t="str">
        <f>_xlfn.IFNA(VLOOKUP($U624, '@LIST'!$AB$2:$AC$26, 2, FALSE), "")</f>
        <v/>
      </c>
      <c r="AB624" s="141" t="str">
        <f>_xlfn.IFNA(VLOOKUP($U624, '@LIST'!$AD$2:$AE$26, 2, FALSE), "")</f>
        <v/>
      </c>
      <c r="AC624" s="141" t="str">
        <f>_xlfn.IFNA(VLOOKUP($U624, '@LIST'!$AF$2:$AG$26, 2, FALSE), "")</f>
        <v/>
      </c>
      <c r="AD624" s="141" t="str">
        <f>_xlfn.IFNA(VLOOKUP($U624, '@LIST'!$AH$2:$AI$26, 2, FALSE), "")</f>
        <v/>
      </c>
      <c r="AE624" s="141" t="str">
        <f>_xlfn.IFNA(VLOOKUP($U624, '@LIST'!$AJ$2:$AK$26, 2, FALSE), "")</f>
        <v/>
      </c>
      <c r="AF624" s="141" t="str">
        <f>_xlfn.IFNA(VLOOKUP($U624, '@LIST'!$AL$2:$AM$26, 2, FALSE), "")</f>
        <v/>
      </c>
      <c r="AG624" s="142"/>
      <c r="AH624" s="139" t="str">
        <f>_xlfn.IFNA(VLOOKUP(AG624, '@LIST'!$AR$2:$AS$4, 2, FALSE), "")</f>
        <v/>
      </c>
      <c r="AI624" s="142"/>
      <c r="AJ624" s="143" t="str">
        <f>_xlfn.IFNA(VLOOKUP(AI624, '@LIST'!$AU$2:$AV$4, 2, FALSE), "")</f>
        <v/>
      </c>
    </row>
    <row r="625" spans="1:36" s="144" customFormat="1" ht="16.8">
      <c r="A625" s="125"/>
      <c r="B625" s="126" t="str">
        <f>_xlfn.IFNA(VLOOKUP(A625, '@LIST'!$A$2:$B$15, 2, FALSE), "")</f>
        <v/>
      </c>
      <c r="C625" s="125"/>
      <c r="D625" s="128"/>
      <c r="E625" s="129"/>
      <c r="F625" s="147"/>
      <c r="G625" s="130">
        <f xml:space="preserve"> IF(F625="Yes",D625/ '@PRODUCTION VOLUME'!$B$3*'@PRODUCTION VOLUME'!$B$4,D625)</f>
        <v>0</v>
      </c>
      <c r="H625" s="129"/>
      <c r="I625" s="125"/>
      <c r="J625" s="125"/>
      <c r="K625" s="131"/>
      <c r="L625" s="127"/>
      <c r="M625" s="132" t="str">
        <f>_xlfn.IFNA(VLOOKUP(L625,'@LIST'!$M$2:$N$396,2,FALSE),"")</f>
        <v/>
      </c>
      <c r="N625" s="133"/>
      <c r="O625" s="134"/>
      <c r="P625" s="135" t="str">
        <f>_xlfn.IFNA(VLOOKUP(O625,'@LIST'!$M$2:$N$396,2,FALSE),"")</f>
        <v/>
      </c>
      <c r="Q625" s="136"/>
      <c r="R625" s="137"/>
      <c r="S625" s="138"/>
      <c r="T625" s="139" t="str">
        <f>_xlfn.IFNA(VLOOKUP(S625, '@LIST'!$AO$2:$AP$5, 2, FALSE), "")</f>
        <v/>
      </c>
      <c r="U625" s="140"/>
      <c r="V625" s="141" t="str">
        <f>_xlfn.IFNA(VLOOKUP(U625, '@LIST'!$S$2:$T$26, 2, FALSE), "")</f>
        <v/>
      </c>
      <c r="W625" s="141" t="str">
        <f>_xlfn.IFNA(VLOOKUP($U625, '@LIST'!$U$2:$U$26, 2, FALSE), "")</f>
        <v/>
      </c>
      <c r="X625" s="141" t="str">
        <f>_xlfn.IFNA(VLOOKUP($U625, '@LIST'!$V$2:$W$26, 2, FALSE), "")</f>
        <v/>
      </c>
      <c r="Y625" s="141" t="str">
        <f>_xlfn.IFNA(VLOOKUP($U625, '@LIST'!$X$2:$Y$26, 2, FALSE), "")</f>
        <v/>
      </c>
      <c r="Z625" s="141" t="str">
        <f>_xlfn.IFNA(VLOOKUP($U625, '@LIST'!$Z$2:$AA$26, 2, FALSE), "")</f>
        <v/>
      </c>
      <c r="AA625" s="141" t="str">
        <f>_xlfn.IFNA(VLOOKUP($U625, '@LIST'!$AB$2:$AC$26, 2, FALSE), "")</f>
        <v/>
      </c>
      <c r="AB625" s="141" t="str">
        <f>_xlfn.IFNA(VLOOKUP($U625, '@LIST'!$AD$2:$AE$26, 2, FALSE), "")</f>
        <v/>
      </c>
      <c r="AC625" s="141" t="str">
        <f>_xlfn.IFNA(VLOOKUP($U625, '@LIST'!$AF$2:$AG$26, 2, FALSE), "")</f>
        <v/>
      </c>
      <c r="AD625" s="141" t="str">
        <f>_xlfn.IFNA(VLOOKUP($U625, '@LIST'!$AH$2:$AI$26, 2, FALSE), "")</f>
        <v/>
      </c>
      <c r="AE625" s="141" t="str">
        <f>_xlfn.IFNA(VLOOKUP($U625, '@LIST'!$AJ$2:$AK$26, 2, FALSE), "")</f>
        <v/>
      </c>
      <c r="AF625" s="141" t="str">
        <f>_xlfn.IFNA(VLOOKUP($U625, '@LIST'!$AL$2:$AM$26, 2, FALSE), "")</f>
        <v/>
      </c>
      <c r="AG625" s="142"/>
      <c r="AH625" s="139" t="str">
        <f>_xlfn.IFNA(VLOOKUP(AG625, '@LIST'!$AR$2:$AS$4, 2, FALSE), "")</f>
        <v/>
      </c>
      <c r="AI625" s="142"/>
      <c r="AJ625" s="143" t="str">
        <f>_xlfn.IFNA(VLOOKUP(AI625, '@LIST'!$AU$2:$AV$4, 2, FALSE), "")</f>
        <v/>
      </c>
    </row>
    <row r="626" spans="1:36" s="144" customFormat="1" ht="16.8">
      <c r="A626" s="125"/>
      <c r="B626" s="126" t="str">
        <f>_xlfn.IFNA(VLOOKUP(A626, '@LIST'!$A$2:$B$15, 2, FALSE), "")</f>
        <v/>
      </c>
      <c r="C626" s="125"/>
      <c r="D626" s="128"/>
      <c r="E626" s="129"/>
      <c r="F626" s="147"/>
      <c r="G626" s="130">
        <f xml:space="preserve"> IF(F626="Yes",D626/ '@PRODUCTION VOLUME'!$B$3*'@PRODUCTION VOLUME'!$B$4,D626)</f>
        <v>0</v>
      </c>
      <c r="H626" s="129"/>
      <c r="I626" s="125"/>
      <c r="J626" s="125"/>
      <c r="K626" s="131"/>
      <c r="L626" s="127"/>
      <c r="M626" s="132" t="str">
        <f>_xlfn.IFNA(VLOOKUP(L626,'@LIST'!$M$2:$N$396,2,FALSE),"")</f>
        <v/>
      </c>
      <c r="N626" s="133"/>
      <c r="O626" s="134"/>
      <c r="P626" s="135" t="str">
        <f>_xlfn.IFNA(VLOOKUP(O626,'@LIST'!$M$2:$N$396,2,FALSE),"")</f>
        <v/>
      </c>
      <c r="Q626" s="136"/>
      <c r="R626" s="137"/>
      <c r="S626" s="138"/>
      <c r="T626" s="139" t="str">
        <f>_xlfn.IFNA(VLOOKUP(S626, '@LIST'!$AO$2:$AP$5, 2, FALSE), "")</f>
        <v/>
      </c>
      <c r="U626" s="140"/>
      <c r="V626" s="141" t="str">
        <f>_xlfn.IFNA(VLOOKUP(U626, '@LIST'!$S$2:$T$26, 2, FALSE), "")</f>
        <v/>
      </c>
      <c r="W626" s="141" t="str">
        <f>_xlfn.IFNA(VLOOKUP($U626, '@LIST'!$U$2:$U$26, 2, FALSE), "")</f>
        <v/>
      </c>
      <c r="X626" s="141" t="str">
        <f>_xlfn.IFNA(VLOOKUP($U626, '@LIST'!$V$2:$W$26, 2, FALSE), "")</f>
        <v/>
      </c>
      <c r="Y626" s="141" t="str">
        <f>_xlfn.IFNA(VLOOKUP($U626, '@LIST'!$X$2:$Y$26, 2, FALSE), "")</f>
        <v/>
      </c>
      <c r="Z626" s="141" t="str">
        <f>_xlfn.IFNA(VLOOKUP($U626, '@LIST'!$Z$2:$AA$26, 2, FALSE), "")</f>
        <v/>
      </c>
      <c r="AA626" s="141" t="str">
        <f>_xlfn.IFNA(VLOOKUP($U626, '@LIST'!$AB$2:$AC$26, 2, FALSE), "")</f>
        <v/>
      </c>
      <c r="AB626" s="141" t="str">
        <f>_xlfn.IFNA(VLOOKUP($U626, '@LIST'!$AD$2:$AE$26, 2, FALSE), "")</f>
        <v/>
      </c>
      <c r="AC626" s="141" t="str">
        <f>_xlfn.IFNA(VLOOKUP($U626, '@LIST'!$AF$2:$AG$26, 2, FALSE), "")</f>
        <v/>
      </c>
      <c r="AD626" s="141" t="str">
        <f>_xlfn.IFNA(VLOOKUP($U626, '@LIST'!$AH$2:$AI$26, 2, FALSE), "")</f>
        <v/>
      </c>
      <c r="AE626" s="141" t="str">
        <f>_xlfn.IFNA(VLOOKUP($U626, '@LIST'!$AJ$2:$AK$26, 2, FALSE), "")</f>
        <v/>
      </c>
      <c r="AF626" s="141" t="str">
        <f>_xlfn.IFNA(VLOOKUP($U626, '@LIST'!$AL$2:$AM$26, 2, FALSE), "")</f>
        <v/>
      </c>
      <c r="AG626" s="142"/>
      <c r="AH626" s="139" t="str">
        <f>_xlfn.IFNA(VLOOKUP(AG626, '@LIST'!$AR$2:$AS$4, 2, FALSE), "")</f>
        <v/>
      </c>
      <c r="AI626" s="142"/>
      <c r="AJ626" s="143" t="str">
        <f>_xlfn.IFNA(VLOOKUP(AI626, '@LIST'!$AU$2:$AV$4, 2, FALSE), "")</f>
        <v/>
      </c>
    </row>
    <row r="627" spans="1:36" s="144" customFormat="1" ht="16.8">
      <c r="A627" s="125"/>
      <c r="B627" s="126" t="str">
        <f>_xlfn.IFNA(VLOOKUP(A627, '@LIST'!$A$2:$B$15, 2, FALSE), "")</f>
        <v/>
      </c>
      <c r="C627" s="125"/>
      <c r="D627" s="128"/>
      <c r="E627" s="129"/>
      <c r="F627" s="147"/>
      <c r="G627" s="130">
        <f xml:space="preserve"> IF(F627="Yes",D627/ '@PRODUCTION VOLUME'!$B$3*'@PRODUCTION VOLUME'!$B$4,D627)</f>
        <v>0</v>
      </c>
      <c r="H627" s="129"/>
      <c r="I627" s="125"/>
      <c r="J627" s="125"/>
      <c r="K627" s="131"/>
      <c r="L627" s="127"/>
      <c r="M627" s="132" t="str">
        <f>_xlfn.IFNA(VLOOKUP(L627,'@LIST'!$M$2:$N$396,2,FALSE),"")</f>
        <v/>
      </c>
      <c r="N627" s="133"/>
      <c r="O627" s="134"/>
      <c r="P627" s="135" t="str">
        <f>_xlfn.IFNA(VLOOKUP(O627,'@LIST'!$M$2:$N$396,2,FALSE),"")</f>
        <v/>
      </c>
      <c r="Q627" s="136"/>
      <c r="R627" s="137"/>
      <c r="S627" s="138"/>
      <c r="T627" s="139" t="str">
        <f>_xlfn.IFNA(VLOOKUP(S627, '@LIST'!$AO$2:$AP$5, 2, FALSE), "")</f>
        <v/>
      </c>
      <c r="U627" s="140"/>
      <c r="V627" s="141" t="str">
        <f>_xlfn.IFNA(VLOOKUP(U627, '@LIST'!$S$2:$T$26, 2, FALSE), "")</f>
        <v/>
      </c>
      <c r="W627" s="141" t="str">
        <f>_xlfn.IFNA(VLOOKUP($U627, '@LIST'!$U$2:$U$26, 2, FALSE), "")</f>
        <v/>
      </c>
      <c r="X627" s="141" t="str">
        <f>_xlfn.IFNA(VLOOKUP($U627, '@LIST'!$V$2:$W$26, 2, FALSE), "")</f>
        <v/>
      </c>
      <c r="Y627" s="141" t="str">
        <f>_xlfn.IFNA(VLOOKUP($U627, '@LIST'!$X$2:$Y$26, 2, FALSE), "")</f>
        <v/>
      </c>
      <c r="Z627" s="141" t="str">
        <f>_xlfn.IFNA(VLOOKUP($U627, '@LIST'!$Z$2:$AA$26, 2, FALSE), "")</f>
        <v/>
      </c>
      <c r="AA627" s="141" t="str">
        <f>_xlfn.IFNA(VLOOKUP($U627, '@LIST'!$AB$2:$AC$26, 2, FALSE), "")</f>
        <v/>
      </c>
      <c r="AB627" s="141" t="str">
        <f>_xlfn.IFNA(VLOOKUP($U627, '@LIST'!$AD$2:$AE$26, 2, FALSE), "")</f>
        <v/>
      </c>
      <c r="AC627" s="141" t="str">
        <f>_xlfn.IFNA(VLOOKUP($U627, '@LIST'!$AF$2:$AG$26, 2, FALSE), "")</f>
        <v/>
      </c>
      <c r="AD627" s="141" t="str">
        <f>_xlfn.IFNA(VLOOKUP($U627, '@LIST'!$AH$2:$AI$26, 2, FALSE), "")</f>
        <v/>
      </c>
      <c r="AE627" s="141" t="str">
        <f>_xlfn.IFNA(VLOOKUP($U627, '@LIST'!$AJ$2:$AK$26, 2, FALSE), "")</f>
        <v/>
      </c>
      <c r="AF627" s="141" t="str">
        <f>_xlfn.IFNA(VLOOKUP($U627, '@LIST'!$AL$2:$AM$26, 2, FALSE), "")</f>
        <v/>
      </c>
      <c r="AG627" s="142"/>
      <c r="AH627" s="139" t="str">
        <f>_xlfn.IFNA(VLOOKUP(AG627, '@LIST'!$AR$2:$AS$4, 2, FALSE), "")</f>
        <v/>
      </c>
      <c r="AI627" s="142"/>
      <c r="AJ627" s="143" t="str">
        <f>_xlfn.IFNA(VLOOKUP(AI627, '@LIST'!$AU$2:$AV$4, 2, FALSE), "")</f>
        <v/>
      </c>
    </row>
    <row r="628" spans="1:36" s="144" customFormat="1" ht="16.8">
      <c r="A628" s="125"/>
      <c r="B628" s="126" t="str">
        <f>_xlfn.IFNA(VLOOKUP(A628, '@LIST'!$A$2:$B$15, 2, FALSE), "")</f>
        <v/>
      </c>
      <c r="C628" s="125"/>
      <c r="D628" s="128"/>
      <c r="E628" s="129"/>
      <c r="F628" s="147"/>
      <c r="G628" s="130">
        <f xml:space="preserve"> IF(F628="Yes",D628/ '@PRODUCTION VOLUME'!$B$3*'@PRODUCTION VOLUME'!$B$4,D628)</f>
        <v>0</v>
      </c>
      <c r="H628" s="129"/>
      <c r="I628" s="125"/>
      <c r="J628" s="125"/>
      <c r="K628" s="131"/>
      <c r="L628" s="127"/>
      <c r="M628" s="132" t="str">
        <f>_xlfn.IFNA(VLOOKUP(L628,'@LIST'!$M$2:$N$396,2,FALSE),"")</f>
        <v/>
      </c>
      <c r="N628" s="133"/>
      <c r="O628" s="134"/>
      <c r="P628" s="135" t="str">
        <f>_xlfn.IFNA(VLOOKUP(O628,'@LIST'!$M$2:$N$396,2,FALSE),"")</f>
        <v/>
      </c>
      <c r="Q628" s="136"/>
      <c r="R628" s="137"/>
      <c r="S628" s="138"/>
      <c r="T628" s="139" t="str">
        <f>_xlfn.IFNA(VLOOKUP(S628, '@LIST'!$AO$2:$AP$5, 2, FALSE), "")</f>
        <v/>
      </c>
      <c r="U628" s="140"/>
      <c r="V628" s="141" t="str">
        <f>_xlfn.IFNA(VLOOKUP(U628, '@LIST'!$S$2:$T$26, 2, FALSE), "")</f>
        <v/>
      </c>
      <c r="W628" s="141" t="str">
        <f>_xlfn.IFNA(VLOOKUP($U628, '@LIST'!$U$2:$U$26, 2, FALSE), "")</f>
        <v/>
      </c>
      <c r="X628" s="141" t="str">
        <f>_xlfn.IFNA(VLOOKUP($U628, '@LIST'!$V$2:$W$26, 2, FALSE), "")</f>
        <v/>
      </c>
      <c r="Y628" s="141" t="str">
        <f>_xlfn.IFNA(VLOOKUP($U628, '@LIST'!$X$2:$Y$26, 2, FALSE), "")</f>
        <v/>
      </c>
      <c r="Z628" s="141" t="str">
        <f>_xlfn.IFNA(VLOOKUP($U628, '@LIST'!$Z$2:$AA$26, 2, FALSE), "")</f>
        <v/>
      </c>
      <c r="AA628" s="141" t="str">
        <f>_xlfn.IFNA(VLOOKUP($U628, '@LIST'!$AB$2:$AC$26, 2, FALSE), "")</f>
        <v/>
      </c>
      <c r="AB628" s="141" t="str">
        <f>_xlfn.IFNA(VLOOKUP($U628, '@LIST'!$AD$2:$AE$26, 2, FALSE), "")</f>
        <v/>
      </c>
      <c r="AC628" s="141" t="str">
        <f>_xlfn.IFNA(VLOOKUP($U628, '@LIST'!$AF$2:$AG$26, 2, FALSE), "")</f>
        <v/>
      </c>
      <c r="AD628" s="141" t="str">
        <f>_xlfn.IFNA(VLOOKUP($U628, '@LIST'!$AH$2:$AI$26, 2, FALSE), "")</f>
        <v/>
      </c>
      <c r="AE628" s="141" t="str">
        <f>_xlfn.IFNA(VLOOKUP($U628, '@LIST'!$AJ$2:$AK$26, 2, FALSE), "")</f>
        <v/>
      </c>
      <c r="AF628" s="141" t="str">
        <f>_xlfn.IFNA(VLOOKUP($U628, '@LIST'!$AL$2:$AM$26, 2, FALSE), "")</f>
        <v/>
      </c>
      <c r="AG628" s="142"/>
      <c r="AH628" s="139" t="str">
        <f>_xlfn.IFNA(VLOOKUP(AG628, '@LIST'!$AR$2:$AS$4, 2, FALSE), "")</f>
        <v/>
      </c>
      <c r="AI628" s="142"/>
      <c r="AJ628" s="143" t="str">
        <f>_xlfn.IFNA(VLOOKUP(AI628, '@LIST'!$AU$2:$AV$4, 2, FALSE), "")</f>
        <v/>
      </c>
    </row>
    <row r="629" spans="1:36" s="144" customFormat="1" ht="16.8">
      <c r="A629" s="125"/>
      <c r="B629" s="126" t="str">
        <f>_xlfn.IFNA(VLOOKUP(A629, '@LIST'!$A$2:$B$15, 2, FALSE), "")</f>
        <v/>
      </c>
      <c r="C629" s="125"/>
      <c r="D629" s="128"/>
      <c r="E629" s="129"/>
      <c r="F629" s="147"/>
      <c r="G629" s="130">
        <f xml:space="preserve"> IF(F629="Yes",D629/ '@PRODUCTION VOLUME'!$B$3*'@PRODUCTION VOLUME'!$B$4,D629)</f>
        <v>0</v>
      </c>
      <c r="H629" s="129"/>
      <c r="I629" s="125"/>
      <c r="J629" s="125"/>
      <c r="K629" s="131"/>
      <c r="L629" s="127"/>
      <c r="M629" s="132" t="str">
        <f>_xlfn.IFNA(VLOOKUP(L629,'@LIST'!$M$2:$N$396,2,FALSE),"")</f>
        <v/>
      </c>
      <c r="N629" s="133"/>
      <c r="O629" s="134"/>
      <c r="P629" s="135" t="str">
        <f>_xlfn.IFNA(VLOOKUP(O629,'@LIST'!$M$2:$N$396,2,FALSE),"")</f>
        <v/>
      </c>
      <c r="Q629" s="136"/>
      <c r="R629" s="137"/>
      <c r="S629" s="138"/>
      <c r="T629" s="139" t="str">
        <f>_xlfn.IFNA(VLOOKUP(S629, '@LIST'!$AO$2:$AP$5, 2, FALSE), "")</f>
        <v/>
      </c>
      <c r="U629" s="140"/>
      <c r="V629" s="141" t="str">
        <f>_xlfn.IFNA(VLOOKUP(U629, '@LIST'!$S$2:$T$26, 2, FALSE), "")</f>
        <v/>
      </c>
      <c r="W629" s="141" t="str">
        <f>_xlfn.IFNA(VLOOKUP($U629, '@LIST'!$U$2:$U$26, 2, FALSE), "")</f>
        <v/>
      </c>
      <c r="X629" s="141" t="str">
        <f>_xlfn.IFNA(VLOOKUP($U629, '@LIST'!$V$2:$W$26, 2, FALSE), "")</f>
        <v/>
      </c>
      <c r="Y629" s="141" t="str">
        <f>_xlfn.IFNA(VLOOKUP($U629, '@LIST'!$X$2:$Y$26, 2, FALSE), "")</f>
        <v/>
      </c>
      <c r="Z629" s="141" t="str">
        <f>_xlfn.IFNA(VLOOKUP($U629, '@LIST'!$Z$2:$AA$26, 2, FALSE), "")</f>
        <v/>
      </c>
      <c r="AA629" s="141" t="str">
        <f>_xlfn.IFNA(VLOOKUP($U629, '@LIST'!$AB$2:$AC$26, 2, FALSE), "")</f>
        <v/>
      </c>
      <c r="AB629" s="141" t="str">
        <f>_xlfn.IFNA(VLOOKUP($U629, '@LIST'!$AD$2:$AE$26, 2, FALSE), "")</f>
        <v/>
      </c>
      <c r="AC629" s="141" t="str">
        <f>_xlfn.IFNA(VLOOKUP($U629, '@LIST'!$AF$2:$AG$26, 2, FALSE), "")</f>
        <v/>
      </c>
      <c r="AD629" s="141" t="str">
        <f>_xlfn.IFNA(VLOOKUP($U629, '@LIST'!$AH$2:$AI$26, 2, FALSE), "")</f>
        <v/>
      </c>
      <c r="AE629" s="141" t="str">
        <f>_xlfn.IFNA(VLOOKUP($U629, '@LIST'!$AJ$2:$AK$26, 2, FALSE), "")</f>
        <v/>
      </c>
      <c r="AF629" s="141" t="str">
        <f>_xlfn.IFNA(VLOOKUP($U629, '@LIST'!$AL$2:$AM$26, 2, FALSE), "")</f>
        <v/>
      </c>
      <c r="AG629" s="142"/>
      <c r="AH629" s="139" t="str">
        <f>_xlfn.IFNA(VLOOKUP(AG629, '@LIST'!$AR$2:$AS$4, 2, FALSE), "")</f>
        <v/>
      </c>
      <c r="AI629" s="142"/>
      <c r="AJ629" s="143" t="str">
        <f>_xlfn.IFNA(VLOOKUP(AI629, '@LIST'!$AU$2:$AV$4, 2, FALSE), "")</f>
        <v/>
      </c>
    </row>
    <row r="630" spans="1:36" s="144" customFormat="1" ht="16.8">
      <c r="A630" s="125"/>
      <c r="B630" s="126" t="str">
        <f>_xlfn.IFNA(VLOOKUP(A630, '@LIST'!$A$2:$B$15, 2, FALSE), "")</f>
        <v/>
      </c>
      <c r="C630" s="125"/>
      <c r="D630" s="128"/>
      <c r="E630" s="129"/>
      <c r="F630" s="147"/>
      <c r="G630" s="130">
        <f xml:space="preserve"> IF(F630="Yes",D630/ '@PRODUCTION VOLUME'!$B$3*'@PRODUCTION VOLUME'!$B$4,D630)</f>
        <v>0</v>
      </c>
      <c r="H630" s="129"/>
      <c r="I630" s="125"/>
      <c r="J630" s="125"/>
      <c r="K630" s="131"/>
      <c r="L630" s="127"/>
      <c r="M630" s="132" t="str">
        <f>_xlfn.IFNA(VLOOKUP(L630,'@LIST'!$M$2:$N$396,2,FALSE),"")</f>
        <v/>
      </c>
      <c r="N630" s="133"/>
      <c r="O630" s="134"/>
      <c r="P630" s="135" t="str">
        <f>_xlfn.IFNA(VLOOKUP(O630,'@LIST'!$M$2:$N$396,2,FALSE),"")</f>
        <v/>
      </c>
      <c r="Q630" s="136"/>
      <c r="R630" s="137"/>
      <c r="S630" s="138"/>
      <c r="T630" s="139" t="str">
        <f>_xlfn.IFNA(VLOOKUP(S630, '@LIST'!$AO$2:$AP$5, 2, FALSE), "")</f>
        <v/>
      </c>
      <c r="U630" s="140"/>
      <c r="V630" s="141" t="str">
        <f>_xlfn.IFNA(VLOOKUP(U630, '@LIST'!$S$2:$T$26, 2, FALSE), "")</f>
        <v/>
      </c>
      <c r="W630" s="141" t="str">
        <f>_xlfn.IFNA(VLOOKUP($U630, '@LIST'!$U$2:$U$26, 2, FALSE), "")</f>
        <v/>
      </c>
      <c r="X630" s="141" t="str">
        <f>_xlfn.IFNA(VLOOKUP($U630, '@LIST'!$V$2:$W$26, 2, FALSE), "")</f>
        <v/>
      </c>
      <c r="Y630" s="141" t="str">
        <f>_xlfn.IFNA(VLOOKUP($U630, '@LIST'!$X$2:$Y$26, 2, FALSE), "")</f>
        <v/>
      </c>
      <c r="Z630" s="141" t="str">
        <f>_xlfn.IFNA(VLOOKUP($U630, '@LIST'!$Z$2:$AA$26, 2, FALSE), "")</f>
        <v/>
      </c>
      <c r="AA630" s="141" t="str">
        <f>_xlfn.IFNA(VLOOKUP($U630, '@LIST'!$AB$2:$AC$26, 2, FALSE), "")</f>
        <v/>
      </c>
      <c r="AB630" s="141" t="str">
        <f>_xlfn.IFNA(VLOOKUP($U630, '@LIST'!$AD$2:$AE$26, 2, FALSE), "")</f>
        <v/>
      </c>
      <c r="AC630" s="141" t="str">
        <f>_xlfn.IFNA(VLOOKUP($U630, '@LIST'!$AF$2:$AG$26, 2, FALSE), "")</f>
        <v/>
      </c>
      <c r="AD630" s="141" t="str">
        <f>_xlfn.IFNA(VLOOKUP($U630, '@LIST'!$AH$2:$AI$26, 2, FALSE), "")</f>
        <v/>
      </c>
      <c r="AE630" s="141" t="str">
        <f>_xlfn.IFNA(VLOOKUP($U630, '@LIST'!$AJ$2:$AK$26, 2, FALSE), "")</f>
        <v/>
      </c>
      <c r="AF630" s="141" t="str">
        <f>_xlfn.IFNA(VLOOKUP($U630, '@LIST'!$AL$2:$AM$26, 2, FALSE), "")</f>
        <v/>
      </c>
      <c r="AG630" s="142"/>
      <c r="AH630" s="139" t="str">
        <f>_xlfn.IFNA(VLOOKUP(AG630, '@LIST'!$AR$2:$AS$4, 2, FALSE), "")</f>
        <v/>
      </c>
      <c r="AI630" s="142"/>
      <c r="AJ630" s="143" t="str">
        <f>_xlfn.IFNA(VLOOKUP(AI630, '@LIST'!$AU$2:$AV$4, 2, FALSE), "")</f>
        <v/>
      </c>
    </row>
    <row r="631" spans="1:36" s="144" customFormat="1" ht="16.8">
      <c r="A631" s="125"/>
      <c r="B631" s="126" t="str">
        <f>_xlfn.IFNA(VLOOKUP(A631, '@LIST'!$A$2:$B$15, 2, FALSE), "")</f>
        <v/>
      </c>
      <c r="C631" s="125"/>
      <c r="D631" s="128"/>
      <c r="E631" s="129"/>
      <c r="F631" s="147"/>
      <c r="G631" s="130">
        <f xml:space="preserve"> IF(F631="Yes",D631/ '@PRODUCTION VOLUME'!$B$3*'@PRODUCTION VOLUME'!$B$4,D631)</f>
        <v>0</v>
      </c>
      <c r="H631" s="129"/>
      <c r="I631" s="125"/>
      <c r="J631" s="125"/>
      <c r="K631" s="131"/>
      <c r="L631" s="127"/>
      <c r="M631" s="132" t="str">
        <f>_xlfn.IFNA(VLOOKUP(L631,'@LIST'!$M$2:$N$396,2,FALSE),"")</f>
        <v/>
      </c>
      <c r="N631" s="133"/>
      <c r="O631" s="134"/>
      <c r="P631" s="135" t="str">
        <f>_xlfn.IFNA(VLOOKUP(O631,'@LIST'!$M$2:$N$396,2,FALSE),"")</f>
        <v/>
      </c>
      <c r="Q631" s="136"/>
      <c r="R631" s="137"/>
      <c r="S631" s="138"/>
      <c r="T631" s="139" t="str">
        <f>_xlfn.IFNA(VLOOKUP(S631, '@LIST'!$AO$2:$AP$5, 2, FALSE), "")</f>
        <v/>
      </c>
      <c r="U631" s="140"/>
      <c r="V631" s="141" t="str">
        <f>_xlfn.IFNA(VLOOKUP(U631, '@LIST'!$S$2:$T$26, 2, FALSE), "")</f>
        <v/>
      </c>
      <c r="W631" s="141" t="str">
        <f>_xlfn.IFNA(VLOOKUP($U631, '@LIST'!$U$2:$U$26, 2, FALSE), "")</f>
        <v/>
      </c>
      <c r="X631" s="141" t="str">
        <f>_xlfn.IFNA(VLOOKUP($U631, '@LIST'!$V$2:$W$26, 2, FALSE), "")</f>
        <v/>
      </c>
      <c r="Y631" s="141" t="str">
        <f>_xlfn.IFNA(VLOOKUP($U631, '@LIST'!$X$2:$Y$26, 2, FALSE), "")</f>
        <v/>
      </c>
      <c r="Z631" s="141" t="str">
        <f>_xlfn.IFNA(VLOOKUP($U631, '@LIST'!$Z$2:$AA$26, 2, FALSE), "")</f>
        <v/>
      </c>
      <c r="AA631" s="141" t="str">
        <f>_xlfn.IFNA(VLOOKUP($U631, '@LIST'!$AB$2:$AC$26, 2, FALSE), "")</f>
        <v/>
      </c>
      <c r="AB631" s="141" t="str">
        <f>_xlfn.IFNA(VLOOKUP($U631, '@LIST'!$AD$2:$AE$26, 2, FALSE), "")</f>
        <v/>
      </c>
      <c r="AC631" s="141" t="str">
        <f>_xlfn.IFNA(VLOOKUP($U631, '@LIST'!$AF$2:$AG$26, 2, FALSE), "")</f>
        <v/>
      </c>
      <c r="AD631" s="141" t="str">
        <f>_xlfn.IFNA(VLOOKUP($U631, '@LIST'!$AH$2:$AI$26, 2, FALSE), "")</f>
        <v/>
      </c>
      <c r="AE631" s="141" t="str">
        <f>_xlfn.IFNA(VLOOKUP($U631, '@LIST'!$AJ$2:$AK$26, 2, FALSE), "")</f>
        <v/>
      </c>
      <c r="AF631" s="141" t="str">
        <f>_xlfn.IFNA(VLOOKUP($U631, '@LIST'!$AL$2:$AM$26, 2, FALSE), "")</f>
        <v/>
      </c>
      <c r="AG631" s="142"/>
      <c r="AH631" s="139" t="str">
        <f>_xlfn.IFNA(VLOOKUP(AG631, '@LIST'!$AR$2:$AS$4, 2, FALSE), "")</f>
        <v/>
      </c>
      <c r="AI631" s="142"/>
      <c r="AJ631" s="143" t="str">
        <f>_xlfn.IFNA(VLOOKUP(AI631, '@LIST'!$AU$2:$AV$4, 2, FALSE), "")</f>
        <v/>
      </c>
    </row>
    <row r="632" spans="1:36" s="144" customFormat="1" ht="16.8">
      <c r="A632" s="125"/>
      <c r="B632" s="126" t="str">
        <f>_xlfn.IFNA(VLOOKUP(A632, '@LIST'!$A$2:$B$15, 2, FALSE), "")</f>
        <v/>
      </c>
      <c r="C632" s="125"/>
      <c r="D632" s="128"/>
      <c r="E632" s="129"/>
      <c r="F632" s="147"/>
      <c r="G632" s="130">
        <f xml:space="preserve"> IF(F632="Yes",D632/ '@PRODUCTION VOLUME'!$B$3*'@PRODUCTION VOLUME'!$B$4,D632)</f>
        <v>0</v>
      </c>
      <c r="H632" s="129"/>
      <c r="I632" s="125"/>
      <c r="J632" s="125"/>
      <c r="K632" s="131"/>
      <c r="L632" s="127"/>
      <c r="M632" s="132" t="str">
        <f>_xlfn.IFNA(VLOOKUP(L632,'@LIST'!$M$2:$N$396,2,FALSE),"")</f>
        <v/>
      </c>
      <c r="N632" s="133"/>
      <c r="O632" s="134"/>
      <c r="P632" s="135" t="str">
        <f>_xlfn.IFNA(VLOOKUP(O632,'@LIST'!$M$2:$N$396,2,FALSE),"")</f>
        <v/>
      </c>
      <c r="Q632" s="136"/>
      <c r="R632" s="137"/>
      <c r="S632" s="138"/>
      <c r="T632" s="139" t="str">
        <f>_xlfn.IFNA(VLOOKUP(S632, '@LIST'!$AO$2:$AP$5, 2, FALSE), "")</f>
        <v/>
      </c>
      <c r="U632" s="140"/>
      <c r="V632" s="141" t="str">
        <f>_xlfn.IFNA(VLOOKUP(U632, '@LIST'!$S$2:$T$26, 2, FALSE), "")</f>
        <v/>
      </c>
      <c r="W632" s="141" t="str">
        <f>_xlfn.IFNA(VLOOKUP($U632, '@LIST'!$U$2:$U$26, 2, FALSE), "")</f>
        <v/>
      </c>
      <c r="X632" s="141" t="str">
        <f>_xlfn.IFNA(VLOOKUP($U632, '@LIST'!$V$2:$W$26, 2, FALSE), "")</f>
        <v/>
      </c>
      <c r="Y632" s="141" t="str">
        <f>_xlfn.IFNA(VLOOKUP($U632, '@LIST'!$X$2:$Y$26, 2, FALSE), "")</f>
        <v/>
      </c>
      <c r="Z632" s="141" t="str">
        <f>_xlfn.IFNA(VLOOKUP($U632, '@LIST'!$Z$2:$AA$26, 2, FALSE), "")</f>
        <v/>
      </c>
      <c r="AA632" s="141" t="str">
        <f>_xlfn.IFNA(VLOOKUP($U632, '@LIST'!$AB$2:$AC$26, 2, FALSE), "")</f>
        <v/>
      </c>
      <c r="AB632" s="141" t="str">
        <f>_xlfn.IFNA(VLOOKUP($U632, '@LIST'!$AD$2:$AE$26, 2, FALSE), "")</f>
        <v/>
      </c>
      <c r="AC632" s="141" t="str">
        <f>_xlfn.IFNA(VLOOKUP($U632, '@LIST'!$AF$2:$AG$26, 2, FALSE), "")</f>
        <v/>
      </c>
      <c r="AD632" s="141" t="str">
        <f>_xlfn.IFNA(VLOOKUP($U632, '@LIST'!$AH$2:$AI$26, 2, FALSE), "")</f>
        <v/>
      </c>
      <c r="AE632" s="141" t="str">
        <f>_xlfn.IFNA(VLOOKUP($U632, '@LIST'!$AJ$2:$AK$26, 2, FALSE), "")</f>
        <v/>
      </c>
      <c r="AF632" s="141" t="str">
        <f>_xlfn.IFNA(VLOOKUP($U632, '@LIST'!$AL$2:$AM$26, 2, FALSE), "")</f>
        <v/>
      </c>
      <c r="AG632" s="142"/>
      <c r="AH632" s="139" t="str">
        <f>_xlfn.IFNA(VLOOKUP(AG632, '@LIST'!$AR$2:$AS$4, 2, FALSE), "")</f>
        <v/>
      </c>
      <c r="AI632" s="142"/>
      <c r="AJ632" s="143" t="str">
        <f>_xlfn.IFNA(VLOOKUP(AI632, '@LIST'!$AU$2:$AV$4, 2, FALSE), "")</f>
        <v/>
      </c>
    </row>
    <row r="633" spans="1:36" s="144" customFormat="1" ht="16.8">
      <c r="A633" s="125"/>
      <c r="B633" s="126" t="str">
        <f>_xlfn.IFNA(VLOOKUP(A633, '@LIST'!$A$2:$B$15, 2, FALSE), "")</f>
        <v/>
      </c>
      <c r="C633" s="125"/>
      <c r="D633" s="128"/>
      <c r="E633" s="129"/>
      <c r="F633" s="147"/>
      <c r="G633" s="130">
        <f xml:space="preserve"> IF(F633="Yes",D633/ '@PRODUCTION VOLUME'!$B$3*'@PRODUCTION VOLUME'!$B$4,D633)</f>
        <v>0</v>
      </c>
      <c r="H633" s="129"/>
      <c r="I633" s="125"/>
      <c r="J633" s="125"/>
      <c r="K633" s="131"/>
      <c r="L633" s="127"/>
      <c r="M633" s="132" t="str">
        <f>_xlfn.IFNA(VLOOKUP(L633,'@LIST'!$M$2:$N$396,2,FALSE),"")</f>
        <v/>
      </c>
      <c r="N633" s="133"/>
      <c r="O633" s="134"/>
      <c r="P633" s="135" t="str">
        <f>_xlfn.IFNA(VLOOKUP(O633,'@LIST'!$M$2:$N$396,2,FALSE),"")</f>
        <v/>
      </c>
      <c r="Q633" s="136"/>
      <c r="R633" s="137"/>
      <c r="S633" s="138"/>
      <c r="T633" s="139" t="str">
        <f>_xlfn.IFNA(VLOOKUP(S633, '@LIST'!$AO$2:$AP$5, 2, FALSE), "")</f>
        <v/>
      </c>
      <c r="U633" s="140"/>
      <c r="V633" s="141" t="str">
        <f>_xlfn.IFNA(VLOOKUP(U633, '@LIST'!$S$2:$T$26, 2, FALSE), "")</f>
        <v/>
      </c>
      <c r="W633" s="141" t="str">
        <f>_xlfn.IFNA(VLOOKUP($U633, '@LIST'!$U$2:$U$26, 2, FALSE), "")</f>
        <v/>
      </c>
      <c r="X633" s="141" t="str">
        <f>_xlfn.IFNA(VLOOKUP($U633, '@LIST'!$V$2:$W$26, 2, FALSE), "")</f>
        <v/>
      </c>
      <c r="Y633" s="141" t="str">
        <f>_xlfn.IFNA(VLOOKUP($U633, '@LIST'!$X$2:$Y$26, 2, FALSE), "")</f>
        <v/>
      </c>
      <c r="Z633" s="141" t="str">
        <f>_xlfn.IFNA(VLOOKUP($U633, '@LIST'!$Z$2:$AA$26, 2, FALSE), "")</f>
        <v/>
      </c>
      <c r="AA633" s="141" t="str">
        <f>_xlfn.IFNA(VLOOKUP($U633, '@LIST'!$AB$2:$AC$26, 2, FALSE), "")</f>
        <v/>
      </c>
      <c r="AB633" s="141" t="str">
        <f>_xlfn.IFNA(VLOOKUP($U633, '@LIST'!$AD$2:$AE$26, 2, FALSE), "")</f>
        <v/>
      </c>
      <c r="AC633" s="141" t="str">
        <f>_xlfn.IFNA(VLOOKUP($U633, '@LIST'!$AF$2:$AG$26, 2, FALSE), "")</f>
        <v/>
      </c>
      <c r="AD633" s="141" t="str">
        <f>_xlfn.IFNA(VLOOKUP($U633, '@LIST'!$AH$2:$AI$26, 2, FALSE), "")</f>
        <v/>
      </c>
      <c r="AE633" s="141" t="str">
        <f>_xlfn.IFNA(VLOOKUP($U633, '@LIST'!$AJ$2:$AK$26, 2, FALSE), "")</f>
        <v/>
      </c>
      <c r="AF633" s="141" t="str">
        <f>_xlfn.IFNA(VLOOKUP($U633, '@LIST'!$AL$2:$AM$26, 2, FALSE), "")</f>
        <v/>
      </c>
      <c r="AG633" s="142"/>
      <c r="AH633" s="139" t="str">
        <f>_xlfn.IFNA(VLOOKUP(AG633, '@LIST'!$AR$2:$AS$4, 2, FALSE), "")</f>
        <v/>
      </c>
      <c r="AI633" s="142"/>
      <c r="AJ633" s="143" t="str">
        <f>_xlfn.IFNA(VLOOKUP(AI633, '@LIST'!$AU$2:$AV$4, 2, FALSE), "")</f>
        <v/>
      </c>
    </row>
    <row r="634" spans="1:36" s="144" customFormat="1" ht="16.8">
      <c r="A634" s="125"/>
      <c r="B634" s="126" t="str">
        <f>_xlfn.IFNA(VLOOKUP(A634, '@LIST'!$A$2:$B$15, 2, FALSE), "")</f>
        <v/>
      </c>
      <c r="C634" s="125"/>
      <c r="D634" s="128"/>
      <c r="E634" s="129"/>
      <c r="F634" s="147"/>
      <c r="G634" s="130">
        <f xml:space="preserve"> IF(F634="Yes",D634/ '@PRODUCTION VOLUME'!$B$3*'@PRODUCTION VOLUME'!$B$4,D634)</f>
        <v>0</v>
      </c>
      <c r="H634" s="129"/>
      <c r="I634" s="125"/>
      <c r="J634" s="125"/>
      <c r="K634" s="131"/>
      <c r="L634" s="127"/>
      <c r="M634" s="132" t="str">
        <f>_xlfn.IFNA(VLOOKUP(L634,'@LIST'!$M$2:$N$396,2,FALSE),"")</f>
        <v/>
      </c>
      <c r="N634" s="133"/>
      <c r="O634" s="134"/>
      <c r="P634" s="135" t="str">
        <f>_xlfn.IFNA(VLOOKUP(O634,'@LIST'!$M$2:$N$396,2,FALSE),"")</f>
        <v/>
      </c>
      <c r="Q634" s="136"/>
      <c r="R634" s="137"/>
      <c r="S634" s="138"/>
      <c r="T634" s="139" t="str">
        <f>_xlfn.IFNA(VLOOKUP(S634, '@LIST'!$AO$2:$AP$5, 2, FALSE), "")</f>
        <v/>
      </c>
      <c r="U634" s="140"/>
      <c r="V634" s="141" t="str">
        <f>_xlfn.IFNA(VLOOKUP(U634, '@LIST'!$S$2:$T$26, 2, FALSE), "")</f>
        <v/>
      </c>
      <c r="W634" s="141" t="str">
        <f>_xlfn.IFNA(VLOOKUP($U634, '@LIST'!$U$2:$U$26, 2, FALSE), "")</f>
        <v/>
      </c>
      <c r="X634" s="141" t="str">
        <f>_xlfn.IFNA(VLOOKUP($U634, '@LIST'!$V$2:$W$26, 2, FALSE), "")</f>
        <v/>
      </c>
      <c r="Y634" s="141" t="str">
        <f>_xlfn.IFNA(VLOOKUP($U634, '@LIST'!$X$2:$Y$26, 2, FALSE), "")</f>
        <v/>
      </c>
      <c r="Z634" s="141" t="str">
        <f>_xlfn.IFNA(VLOOKUP($U634, '@LIST'!$Z$2:$AA$26, 2, FALSE), "")</f>
        <v/>
      </c>
      <c r="AA634" s="141" t="str">
        <f>_xlfn.IFNA(VLOOKUP($U634, '@LIST'!$AB$2:$AC$26, 2, FALSE), "")</f>
        <v/>
      </c>
      <c r="AB634" s="141" t="str">
        <f>_xlfn.IFNA(VLOOKUP($U634, '@LIST'!$AD$2:$AE$26, 2, FALSE), "")</f>
        <v/>
      </c>
      <c r="AC634" s="141" t="str">
        <f>_xlfn.IFNA(VLOOKUP($U634, '@LIST'!$AF$2:$AG$26, 2, FALSE), "")</f>
        <v/>
      </c>
      <c r="AD634" s="141" t="str">
        <f>_xlfn.IFNA(VLOOKUP($U634, '@LIST'!$AH$2:$AI$26, 2, FALSE), "")</f>
        <v/>
      </c>
      <c r="AE634" s="141" t="str">
        <f>_xlfn.IFNA(VLOOKUP($U634, '@LIST'!$AJ$2:$AK$26, 2, FALSE), "")</f>
        <v/>
      </c>
      <c r="AF634" s="141" t="str">
        <f>_xlfn.IFNA(VLOOKUP($U634, '@LIST'!$AL$2:$AM$26, 2, FALSE), "")</f>
        <v/>
      </c>
      <c r="AG634" s="142"/>
      <c r="AH634" s="139" t="str">
        <f>_xlfn.IFNA(VLOOKUP(AG634, '@LIST'!$AR$2:$AS$4, 2, FALSE), "")</f>
        <v/>
      </c>
      <c r="AI634" s="142"/>
      <c r="AJ634" s="143" t="str">
        <f>_xlfn.IFNA(VLOOKUP(AI634, '@LIST'!$AU$2:$AV$4, 2, FALSE), "")</f>
        <v/>
      </c>
    </row>
    <row r="635" spans="1:36" s="144" customFormat="1" ht="16.8">
      <c r="A635" s="125"/>
      <c r="B635" s="126" t="str">
        <f>_xlfn.IFNA(VLOOKUP(A635, '@LIST'!$A$2:$B$15, 2, FALSE), "")</f>
        <v/>
      </c>
      <c r="C635" s="125"/>
      <c r="D635" s="128"/>
      <c r="E635" s="129"/>
      <c r="F635" s="147"/>
      <c r="G635" s="130">
        <f xml:space="preserve"> IF(F635="Yes",D635/ '@PRODUCTION VOLUME'!$B$3*'@PRODUCTION VOLUME'!$B$4,D635)</f>
        <v>0</v>
      </c>
      <c r="H635" s="129"/>
      <c r="I635" s="125"/>
      <c r="J635" s="125"/>
      <c r="K635" s="131"/>
      <c r="L635" s="127"/>
      <c r="M635" s="132" t="str">
        <f>_xlfn.IFNA(VLOOKUP(L635,'@LIST'!$M$2:$N$396,2,FALSE),"")</f>
        <v/>
      </c>
      <c r="N635" s="133"/>
      <c r="O635" s="134"/>
      <c r="P635" s="135" t="str">
        <f>_xlfn.IFNA(VLOOKUP(O635,'@LIST'!$M$2:$N$396,2,FALSE),"")</f>
        <v/>
      </c>
      <c r="Q635" s="136"/>
      <c r="R635" s="137"/>
      <c r="S635" s="138"/>
      <c r="T635" s="139" t="str">
        <f>_xlfn.IFNA(VLOOKUP(S635, '@LIST'!$AO$2:$AP$5, 2, FALSE), "")</f>
        <v/>
      </c>
      <c r="U635" s="140"/>
      <c r="V635" s="141" t="str">
        <f>_xlfn.IFNA(VLOOKUP(U635, '@LIST'!$S$2:$T$26, 2, FALSE), "")</f>
        <v/>
      </c>
      <c r="W635" s="141" t="str">
        <f>_xlfn.IFNA(VLOOKUP($U635, '@LIST'!$U$2:$U$26, 2, FALSE), "")</f>
        <v/>
      </c>
      <c r="X635" s="141" t="str">
        <f>_xlfn.IFNA(VLOOKUP($U635, '@LIST'!$V$2:$W$26, 2, FALSE), "")</f>
        <v/>
      </c>
      <c r="Y635" s="141" t="str">
        <f>_xlfn.IFNA(VLOOKUP($U635, '@LIST'!$X$2:$Y$26, 2, FALSE), "")</f>
        <v/>
      </c>
      <c r="Z635" s="141" t="str">
        <f>_xlfn.IFNA(VLOOKUP($U635, '@LIST'!$Z$2:$AA$26, 2, FALSE), "")</f>
        <v/>
      </c>
      <c r="AA635" s="141" t="str">
        <f>_xlfn.IFNA(VLOOKUP($U635, '@LIST'!$AB$2:$AC$26, 2, FALSE), "")</f>
        <v/>
      </c>
      <c r="AB635" s="141" t="str">
        <f>_xlfn.IFNA(VLOOKUP($U635, '@LIST'!$AD$2:$AE$26, 2, FALSE), "")</f>
        <v/>
      </c>
      <c r="AC635" s="141" t="str">
        <f>_xlfn.IFNA(VLOOKUP($U635, '@LIST'!$AF$2:$AG$26, 2, FALSE), "")</f>
        <v/>
      </c>
      <c r="AD635" s="141" t="str">
        <f>_xlfn.IFNA(VLOOKUP($U635, '@LIST'!$AH$2:$AI$26, 2, FALSE), "")</f>
        <v/>
      </c>
      <c r="AE635" s="141" t="str">
        <f>_xlfn.IFNA(VLOOKUP($U635, '@LIST'!$AJ$2:$AK$26, 2, FALSE), "")</f>
        <v/>
      </c>
      <c r="AF635" s="141" t="str">
        <f>_xlfn.IFNA(VLOOKUP($U635, '@LIST'!$AL$2:$AM$26, 2, FALSE), "")</f>
        <v/>
      </c>
      <c r="AG635" s="142"/>
      <c r="AH635" s="139" t="str">
        <f>_xlfn.IFNA(VLOOKUP(AG635, '@LIST'!$AR$2:$AS$4, 2, FALSE), "")</f>
        <v/>
      </c>
      <c r="AI635" s="142"/>
      <c r="AJ635" s="143" t="str">
        <f>_xlfn.IFNA(VLOOKUP(AI635, '@LIST'!$AU$2:$AV$4, 2, FALSE), "")</f>
        <v/>
      </c>
    </row>
    <row r="636" spans="1:36" s="144" customFormat="1" ht="16.8">
      <c r="A636" s="125"/>
      <c r="B636" s="126" t="str">
        <f>_xlfn.IFNA(VLOOKUP(A636, '@LIST'!$A$2:$B$15, 2, FALSE), "")</f>
        <v/>
      </c>
      <c r="C636" s="125"/>
      <c r="D636" s="128"/>
      <c r="E636" s="129"/>
      <c r="F636" s="147"/>
      <c r="G636" s="130">
        <f xml:space="preserve"> IF(F636="Yes",D636/ '@PRODUCTION VOLUME'!$B$3*'@PRODUCTION VOLUME'!$B$4,D636)</f>
        <v>0</v>
      </c>
      <c r="H636" s="129"/>
      <c r="I636" s="125"/>
      <c r="J636" s="125"/>
      <c r="K636" s="131"/>
      <c r="L636" s="127"/>
      <c r="M636" s="132" t="str">
        <f>_xlfn.IFNA(VLOOKUP(L636,'@LIST'!$M$2:$N$396,2,FALSE),"")</f>
        <v/>
      </c>
      <c r="N636" s="133"/>
      <c r="O636" s="134"/>
      <c r="P636" s="135" t="str">
        <f>_xlfn.IFNA(VLOOKUP(O636,'@LIST'!$M$2:$N$396,2,FALSE),"")</f>
        <v/>
      </c>
      <c r="Q636" s="136"/>
      <c r="R636" s="137"/>
      <c r="S636" s="138"/>
      <c r="T636" s="139" t="str">
        <f>_xlfn.IFNA(VLOOKUP(S636, '@LIST'!$AO$2:$AP$5, 2, FALSE), "")</f>
        <v/>
      </c>
      <c r="U636" s="140"/>
      <c r="V636" s="141" t="str">
        <f>_xlfn.IFNA(VLOOKUP(U636, '@LIST'!$S$2:$T$26, 2, FALSE), "")</f>
        <v/>
      </c>
      <c r="W636" s="141" t="str">
        <f>_xlfn.IFNA(VLOOKUP($U636, '@LIST'!$U$2:$U$26, 2, FALSE), "")</f>
        <v/>
      </c>
      <c r="X636" s="141" t="str">
        <f>_xlfn.IFNA(VLOOKUP($U636, '@LIST'!$V$2:$W$26, 2, FALSE), "")</f>
        <v/>
      </c>
      <c r="Y636" s="141" t="str">
        <f>_xlfn.IFNA(VLOOKUP($U636, '@LIST'!$X$2:$Y$26, 2, FALSE), "")</f>
        <v/>
      </c>
      <c r="Z636" s="141" t="str">
        <f>_xlfn.IFNA(VLOOKUP($U636, '@LIST'!$Z$2:$AA$26, 2, FALSE), "")</f>
        <v/>
      </c>
      <c r="AA636" s="141" t="str">
        <f>_xlfn.IFNA(VLOOKUP($U636, '@LIST'!$AB$2:$AC$26, 2, FALSE), "")</f>
        <v/>
      </c>
      <c r="AB636" s="141" t="str">
        <f>_xlfn.IFNA(VLOOKUP($U636, '@LIST'!$AD$2:$AE$26, 2, FALSE), "")</f>
        <v/>
      </c>
      <c r="AC636" s="141" t="str">
        <f>_xlfn.IFNA(VLOOKUP($U636, '@LIST'!$AF$2:$AG$26, 2, FALSE), "")</f>
        <v/>
      </c>
      <c r="AD636" s="141" t="str">
        <f>_xlfn.IFNA(VLOOKUP($U636, '@LIST'!$AH$2:$AI$26, 2, FALSE), "")</f>
        <v/>
      </c>
      <c r="AE636" s="141" t="str">
        <f>_xlfn.IFNA(VLOOKUP($U636, '@LIST'!$AJ$2:$AK$26, 2, FALSE), "")</f>
        <v/>
      </c>
      <c r="AF636" s="141" t="str">
        <f>_xlfn.IFNA(VLOOKUP($U636, '@LIST'!$AL$2:$AM$26, 2, FALSE), "")</f>
        <v/>
      </c>
      <c r="AG636" s="142"/>
      <c r="AH636" s="139" t="str">
        <f>_xlfn.IFNA(VLOOKUP(AG636, '@LIST'!$AR$2:$AS$4, 2, FALSE), "")</f>
        <v/>
      </c>
      <c r="AI636" s="142"/>
      <c r="AJ636" s="143" t="str">
        <f>_xlfn.IFNA(VLOOKUP(AI636, '@LIST'!$AU$2:$AV$4, 2, FALSE), "")</f>
        <v/>
      </c>
    </row>
    <row r="637" spans="1:36" s="144" customFormat="1" ht="16.8">
      <c r="A637" s="125"/>
      <c r="B637" s="126" t="str">
        <f>_xlfn.IFNA(VLOOKUP(A637, '@LIST'!$A$2:$B$15, 2, FALSE), "")</f>
        <v/>
      </c>
      <c r="C637" s="125"/>
      <c r="D637" s="128"/>
      <c r="E637" s="129"/>
      <c r="F637" s="147"/>
      <c r="G637" s="130">
        <f xml:space="preserve"> IF(F637="Yes",D637/ '@PRODUCTION VOLUME'!$B$3*'@PRODUCTION VOLUME'!$B$4,D637)</f>
        <v>0</v>
      </c>
      <c r="H637" s="129"/>
      <c r="I637" s="125"/>
      <c r="J637" s="125"/>
      <c r="K637" s="131"/>
      <c r="L637" s="127"/>
      <c r="M637" s="132" t="str">
        <f>_xlfn.IFNA(VLOOKUP(L637,'@LIST'!$M$2:$N$396,2,FALSE),"")</f>
        <v/>
      </c>
      <c r="N637" s="133"/>
      <c r="O637" s="134"/>
      <c r="P637" s="135" t="str">
        <f>_xlfn.IFNA(VLOOKUP(O637,'@LIST'!$M$2:$N$396,2,FALSE),"")</f>
        <v/>
      </c>
      <c r="Q637" s="136"/>
      <c r="R637" s="137"/>
      <c r="S637" s="138"/>
      <c r="T637" s="139" t="str">
        <f>_xlfn.IFNA(VLOOKUP(S637, '@LIST'!$AO$2:$AP$5, 2, FALSE), "")</f>
        <v/>
      </c>
      <c r="U637" s="140"/>
      <c r="V637" s="141" t="str">
        <f>_xlfn.IFNA(VLOOKUP(U637, '@LIST'!$S$2:$T$26, 2, FALSE), "")</f>
        <v/>
      </c>
      <c r="W637" s="141" t="str">
        <f>_xlfn.IFNA(VLOOKUP($U637, '@LIST'!$U$2:$U$26, 2, FALSE), "")</f>
        <v/>
      </c>
      <c r="X637" s="141" t="str">
        <f>_xlfn.IFNA(VLOOKUP($U637, '@LIST'!$V$2:$W$26, 2, FALSE), "")</f>
        <v/>
      </c>
      <c r="Y637" s="141" t="str">
        <f>_xlfn.IFNA(VLOOKUP($U637, '@LIST'!$X$2:$Y$26, 2, FALSE), "")</f>
        <v/>
      </c>
      <c r="Z637" s="141" t="str">
        <f>_xlfn.IFNA(VLOOKUP($U637, '@LIST'!$Z$2:$AA$26, 2, FALSE), "")</f>
        <v/>
      </c>
      <c r="AA637" s="141" t="str">
        <f>_xlfn.IFNA(VLOOKUP($U637, '@LIST'!$AB$2:$AC$26, 2, FALSE), "")</f>
        <v/>
      </c>
      <c r="AB637" s="141" t="str">
        <f>_xlfn.IFNA(VLOOKUP($U637, '@LIST'!$AD$2:$AE$26, 2, FALSE), "")</f>
        <v/>
      </c>
      <c r="AC637" s="141" t="str">
        <f>_xlfn.IFNA(VLOOKUP($U637, '@LIST'!$AF$2:$AG$26, 2, FALSE), "")</f>
        <v/>
      </c>
      <c r="AD637" s="141" t="str">
        <f>_xlfn.IFNA(VLOOKUP($U637, '@LIST'!$AH$2:$AI$26, 2, FALSE), "")</f>
        <v/>
      </c>
      <c r="AE637" s="141" t="str">
        <f>_xlfn.IFNA(VLOOKUP($U637, '@LIST'!$AJ$2:$AK$26, 2, FALSE), "")</f>
        <v/>
      </c>
      <c r="AF637" s="141" t="str">
        <f>_xlfn.IFNA(VLOOKUP($U637, '@LIST'!$AL$2:$AM$26, 2, FALSE), "")</f>
        <v/>
      </c>
      <c r="AG637" s="142"/>
      <c r="AH637" s="139" t="str">
        <f>_xlfn.IFNA(VLOOKUP(AG637, '@LIST'!$AR$2:$AS$4, 2, FALSE), "")</f>
        <v/>
      </c>
      <c r="AI637" s="142"/>
      <c r="AJ637" s="143" t="str">
        <f>_xlfn.IFNA(VLOOKUP(AI637, '@LIST'!$AU$2:$AV$4, 2, FALSE), "")</f>
        <v/>
      </c>
    </row>
    <row r="638" spans="1:36" s="144" customFormat="1" ht="16.8">
      <c r="A638" s="125"/>
      <c r="B638" s="126" t="str">
        <f>_xlfn.IFNA(VLOOKUP(A638, '@LIST'!$A$2:$B$15, 2, FALSE), "")</f>
        <v/>
      </c>
      <c r="C638" s="125"/>
      <c r="D638" s="128"/>
      <c r="E638" s="129"/>
      <c r="F638" s="147"/>
      <c r="G638" s="130">
        <f xml:space="preserve"> IF(F638="Yes",D638/ '@PRODUCTION VOLUME'!$B$3*'@PRODUCTION VOLUME'!$B$4,D638)</f>
        <v>0</v>
      </c>
      <c r="H638" s="129"/>
      <c r="I638" s="125"/>
      <c r="J638" s="125"/>
      <c r="K638" s="131"/>
      <c r="L638" s="127"/>
      <c r="M638" s="132" t="str">
        <f>_xlfn.IFNA(VLOOKUP(L638,'@LIST'!$M$2:$N$396,2,FALSE),"")</f>
        <v/>
      </c>
      <c r="N638" s="133"/>
      <c r="O638" s="134"/>
      <c r="P638" s="135" t="str">
        <f>_xlfn.IFNA(VLOOKUP(O638,'@LIST'!$M$2:$N$396,2,FALSE),"")</f>
        <v/>
      </c>
      <c r="Q638" s="136"/>
      <c r="R638" s="137"/>
      <c r="S638" s="138"/>
      <c r="T638" s="139" t="str">
        <f>_xlfn.IFNA(VLOOKUP(S638, '@LIST'!$AO$2:$AP$5, 2, FALSE), "")</f>
        <v/>
      </c>
      <c r="U638" s="140"/>
      <c r="V638" s="141" t="str">
        <f>_xlfn.IFNA(VLOOKUP(U638, '@LIST'!$S$2:$T$26, 2, FALSE), "")</f>
        <v/>
      </c>
      <c r="W638" s="141" t="str">
        <f>_xlfn.IFNA(VLOOKUP($U638, '@LIST'!$U$2:$U$26, 2, FALSE), "")</f>
        <v/>
      </c>
      <c r="X638" s="141" t="str">
        <f>_xlfn.IFNA(VLOOKUP($U638, '@LIST'!$V$2:$W$26, 2, FALSE), "")</f>
        <v/>
      </c>
      <c r="Y638" s="141" t="str">
        <f>_xlfn.IFNA(VLOOKUP($U638, '@LIST'!$X$2:$Y$26, 2, FALSE), "")</f>
        <v/>
      </c>
      <c r="Z638" s="141" t="str">
        <f>_xlfn.IFNA(VLOOKUP($U638, '@LIST'!$Z$2:$AA$26, 2, FALSE), "")</f>
        <v/>
      </c>
      <c r="AA638" s="141" t="str">
        <f>_xlfn.IFNA(VLOOKUP($U638, '@LIST'!$AB$2:$AC$26, 2, FALSE), "")</f>
        <v/>
      </c>
      <c r="AB638" s="141" t="str">
        <f>_xlfn.IFNA(VLOOKUP($U638, '@LIST'!$AD$2:$AE$26, 2, FALSE), "")</f>
        <v/>
      </c>
      <c r="AC638" s="141" t="str">
        <f>_xlfn.IFNA(VLOOKUP($U638, '@LIST'!$AF$2:$AG$26, 2, FALSE), "")</f>
        <v/>
      </c>
      <c r="AD638" s="141" t="str">
        <f>_xlfn.IFNA(VLOOKUP($U638, '@LIST'!$AH$2:$AI$26, 2, FALSE), "")</f>
        <v/>
      </c>
      <c r="AE638" s="141" t="str">
        <f>_xlfn.IFNA(VLOOKUP($U638, '@LIST'!$AJ$2:$AK$26, 2, FALSE), "")</f>
        <v/>
      </c>
      <c r="AF638" s="141" t="str">
        <f>_xlfn.IFNA(VLOOKUP($U638, '@LIST'!$AL$2:$AM$26, 2, FALSE), "")</f>
        <v/>
      </c>
      <c r="AG638" s="142"/>
      <c r="AH638" s="139" t="str">
        <f>_xlfn.IFNA(VLOOKUP(AG638, '@LIST'!$AR$2:$AS$4, 2, FALSE), "")</f>
        <v/>
      </c>
      <c r="AI638" s="142"/>
      <c r="AJ638" s="143" t="str">
        <f>_xlfn.IFNA(VLOOKUP(AI638, '@LIST'!$AU$2:$AV$4, 2, FALSE), "")</f>
        <v/>
      </c>
    </row>
    <row r="639" spans="1:36" s="144" customFormat="1" ht="16.8">
      <c r="A639" s="125"/>
      <c r="B639" s="126" t="str">
        <f>_xlfn.IFNA(VLOOKUP(A639, '@LIST'!$A$2:$B$15, 2, FALSE), "")</f>
        <v/>
      </c>
      <c r="C639" s="125"/>
      <c r="D639" s="128"/>
      <c r="E639" s="129"/>
      <c r="F639" s="147"/>
      <c r="G639" s="130">
        <f xml:space="preserve"> IF(F639="Yes",D639/ '@PRODUCTION VOLUME'!$B$3*'@PRODUCTION VOLUME'!$B$4,D639)</f>
        <v>0</v>
      </c>
      <c r="H639" s="129"/>
      <c r="I639" s="125"/>
      <c r="J639" s="125"/>
      <c r="K639" s="131"/>
      <c r="L639" s="127"/>
      <c r="M639" s="132" t="str">
        <f>_xlfn.IFNA(VLOOKUP(L639,'@LIST'!$M$2:$N$396,2,FALSE),"")</f>
        <v/>
      </c>
      <c r="N639" s="133"/>
      <c r="O639" s="134"/>
      <c r="P639" s="135" t="str">
        <f>_xlfn.IFNA(VLOOKUP(O639,'@LIST'!$M$2:$N$396,2,FALSE),"")</f>
        <v/>
      </c>
      <c r="Q639" s="136"/>
      <c r="R639" s="137"/>
      <c r="S639" s="138"/>
      <c r="T639" s="139" t="str">
        <f>_xlfn.IFNA(VLOOKUP(S639, '@LIST'!$AO$2:$AP$5, 2, FALSE), "")</f>
        <v/>
      </c>
      <c r="U639" s="140"/>
      <c r="V639" s="141" t="str">
        <f>_xlfn.IFNA(VLOOKUP(U639, '@LIST'!$S$2:$T$26, 2, FALSE), "")</f>
        <v/>
      </c>
      <c r="W639" s="141" t="str">
        <f>_xlfn.IFNA(VLOOKUP($U639, '@LIST'!$U$2:$U$26, 2, FALSE), "")</f>
        <v/>
      </c>
      <c r="X639" s="141" t="str">
        <f>_xlfn.IFNA(VLOOKUP($U639, '@LIST'!$V$2:$W$26, 2, FALSE), "")</f>
        <v/>
      </c>
      <c r="Y639" s="141" t="str">
        <f>_xlfn.IFNA(VLOOKUP($U639, '@LIST'!$X$2:$Y$26, 2, FALSE), "")</f>
        <v/>
      </c>
      <c r="Z639" s="141" t="str">
        <f>_xlfn.IFNA(VLOOKUP($U639, '@LIST'!$Z$2:$AA$26, 2, FALSE), "")</f>
        <v/>
      </c>
      <c r="AA639" s="141" t="str">
        <f>_xlfn.IFNA(VLOOKUP($U639, '@LIST'!$AB$2:$AC$26, 2, FALSE), "")</f>
        <v/>
      </c>
      <c r="AB639" s="141" t="str">
        <f>_xlfn.IFNA(VLOOKUP($U639, '@LIST'!$AD$2:$AE$26, 2, FALSE), "")</f>
        <v/>
      </c>
      <c r="AC639" s="141" t="str">
        <f>_xlfn.IFNA(VLOOKUP($U639, '@LIST'!$AF$2:$AG$26, 2, FALSE), "")</f>
        <v/>
      </c>
      <c r="AD639" s="141" t="str">
        <f>_xlfn.IFNA(VLOOKUP($U639, '@LIST'!$AH$2:$AI$26, 2, FALSE), "")</f>
        <v/>
      </c>
      <c r="AE639" s="141" t="str">
        <f>_xlfn.IFNA(VLOOKUP($U639, '@LIST'!$AJ$2:$AK$26, 2, FALSE), "")</f>
        <v/>
      </c>
      <c r="AF639" s="141" t="str">
        <f>_xlfn.IFNA(VLOOKUP($U639, '@LIST'!$AL$2:$AM$26, 2, FALSE), "")</f>
        <v/>
      </c>
      <c r="AG639" s="142"/>
      <c r="AH639" s="139" t="str">
        <f>_xlfn.IFNA(VLOOKUP(AG639, '@LIST'!$AR$2:$AS$4, 2, FALSE), "")</f>
        <v/>
      </c>
      <c r="AI639" s="142"/>
      <c r="AJ639" s="143" t="str">
        <f>_xlfn.IFNA(VLOOKUP(AI639, '@LIST'!$AU$2:$AV$4, 2, FALSE), "")</f>
        <v/>
      </c>
    </row>
    <row r="640" spans="1:36" s="144" customFormat="1" ht="16.8">
      <c r="A640" s="125"/>
      <c r="B640" s="126" t="str">
        <f>_xlfn.IFNA(VLOOKUP(A640, '@LIST'!$A$2:$B$15, 2, FALSE), "")</f>
        <v/>
      </c>
      <c r="C640" s="125"/>
      <c r="D640" s="128"/>
      <c r="E640" s="129"/>
      <c r="F640" s="147"/>
      <c r="G640" s="130">
        <f xml:space="preserve"> IF(F640="Yes",D640/ '@PRODUCTION VOLUME'!$B$3*'@PRODUCTION VOLUME'!$B$4,D640)</f>
        <v>0</v>
      </c>
      <c r="H640" s="129"/>
      <c r="I640" s="125"/>
      <c r="J640" s="125"/>
      <c r="K640" s="131"/>
      <c r="L640" s="127"/>
      <c r="M640" s="132" t="str">
        <f>_xlfn.IFNA(VLOOKUP(L640,'@LIST'!$M$2:$N$396,2,FALSE),"")</f>
        <v/>
      </c>
      <c r="N640" s="133"/>
      <c r="O640" s="134"/>
      <c r="P640" s="135" t="str">
        <f>_xlfn.IFNA(VLOOKUP(O640,'@LIST'!$M$2:$N$396,2,FALSE),"")</f>
        <v/>
      </c>
      <c r="Q640" s="136"/>
      <c r="R640" s="137"/>
      <c r="S640" s="138"/>
      <c r="T640" s="139" t="str">
        <f>_xlfn.IFNA(VLOOKUP(S640, '@LIST'!$AO$2:$AP$5, 2, FALSE), "")</f>
        <v/>
      </c>
      <c r="U640" s="140"/>
      <c r="V640" s="141" t="str">
        <f>_xlfn.IFNA(VLOOKUP(U640, '@LIST'!$S$2:$T$26, 2, FALSE), "")</f>
        <v/>
      </c>
      <c r="W640" s="141" t="str">
        <f>_xlfn.IFNA(VLOOKUP($U640, '@LIST'!$U$2:$U$26, 2, FALSE), "")</f>
        <v/>
      </c>
      <c r="X640" s="141" t="str">
        <f>_xlfn.IFNA(VLOOKUP($U640, '@LIST'!$V$2:$W$26, 2, FALSE), "")</f>
        <v/>
      </c>
      <c r="Y640" s="141" t="str">
        <f>_xlfn.IFNA(VLOOKUP($U640, '@LIST'!$X$2:$Y$26, 2, FALSE), "")</f>
        <v/>
      </c>
      <c r="Z640" s="141" t="str">
        <f>_xlfn.IFNA(VLOOKUP($U640, '@LIST'!$Z$2:$AA$26, 2, FALSE), "")</f>
        <v/>
      </c>
      <c r="AA640" s="141" t="str">
        <f>_xlfn.IFNA(VLOOKUP($U640, '@LIST'!$AB$2:$AC$26, 2, FALSE), "")</f>
        <v/>
      </c>
      <c r="AB640" s="141" t="str">
        <f>_xlfn.IFNA(VLOOKUP($U640, '@LIST'!$AD$2:$AE$26, 2, FALSE), "")</f>
        <v/>
      </c>
      <c r="AC640" s="141" t="str">
        <f>_xlfn.IFNA(VLOOKUP($U640, '@LIST'!$AF$2:$AG$26, 2, FALSE), "")</f>
        <v/>
      </c>
      <c r="AD640" s="141" t="str">
        <f>_xlfn.IFNA(VLOOKUP($U640, '@LIST'!$AH$2:$AI$26, 2, FALSE), "")</f>
        <v/>
      </c>
      <c r="AE640" s="141" t="str">
        <f>_xlfn.IFNA(VLOOKUP($U640, '@LIST'!$AJ$2:$AK$26, 2, FALSE), "")</f>
        <v/>
      </c>
      <c r="AF640" s="141" t="str">
        <f>_xlfn.IFNA(VLOOKUP($U640, '@LIST'!$AL$2:$AM$26, 2, FALSE), "")</f>
        <v/>
      </c>
      <c r="AG640" s="142"/>
      <c r="AH640" s="139" t="str">
        <f>_xlfn.IFNA(VLOOKUP(AG640, '@LIST'!$AR$2:$AS$4, 2, FALSE), "")</f>
        <v/>
      </c>
      <c r="AI640" s="142"/>
      <c r="AJ640" s="143" t="str">
        <f>_xlfn.IFNA(VLOOKUP(AI640, '@LIST'!$AU$2:$AV$4, 2, FALSE), "")</f>
        <v/>
      </c>
    </row>
    <row r="641" spans="1:36" s="144" customFormat="1" ht="16.8">
      <c r="A641" s="125"/>
      <c r="B641" s="126" t="str">
        <f>_xlfn.IFNA(VLOOKUP(A641, '@LIST'!$A$2:$B$15, 2, FALSE), "")</f>
        <v/>
      </c>
      <c r="C641" s="125"/>
      <c r="D641" s="128"/>
      <c r="E641" s="129"/>
      <c r="F641" s="147"/>
      <c r="G641" s="130">
        <f xml:space="preserve"> IF(F641="Yes",D641/ '@PRODUCTION VOLUME'!$B$3*'@PRODUCTION VOLUME'!$B$4,D641)</f>
        <v>0</v>
      </c>
      <c r="H641" s="129"/>
      <c r="I641" s="125"/>
      <c r="J641" s="125"/>
      <c r="K641" s="131"/>
      <c r="L641" s="127"/>
      <c r="M641" s="132" t="str">
        <f>_xlfn.IFNA(VLOOKUP(L641,'@LIST'!$M$2:$N$396,2,FALSE),"")</f>
        <v/>
      </c>
      <c r="N641" s="133"/>
      <c r="O641" s="134"/>
      <c r="P641" s="135" t="str">
        <f>_xlfn.IFNA(VLOOKUP(O641,'@LIST'!$M$2:$N$396,2,FALSE),"")</f>
        <v/>
      </c>
      <c r="Q641" s="136"/>
      <c r="R641" s="137"/>
      <c r="S641" s="138"/>
      <c r="T641" s="139" t="str">
        <f>_xlfn.IFNA(VLOOKUP(S641, '@LIST'!$AO$2:$AP$5, 2, FALSE), "")</f>
        <v/>
      </c>
      <c r="U641" s="140"/>
      <c r="V641" s="141" t="str">
        <f>_xlfn.IFNA(VLOOKUP(U641, '@LIST'!$S$2:$T$26, 2, FALSE), "")</f>
        <v/>
      </c>
      <c r="W641" s="141" t="str">
        <f>_xlfn.IFNA(VLOOKUP($U641, '@LIST'!$U$2:$U$26, 2, FALSE), "")</f>
        <v/>
      </c>
      <c r="X641" s="141" t="str">
        <f>_xlfn.IFNA(VLOOKUP($U641, '@LIST'!$V$2:$W$26, 2, FALSE), "")</f>
        <v/>
      </c>
      <c r="Y641" s="141" t="str">
        <f>_xlfn.IFNA(VLOOKUP($U641, '@LIST'!$X$2:$Y$26, 2, FALSE), "")</f>
        <v/>
      </c>
      <c r="Z641" s="141" t="str">
        <f>_xlfn.IFNA(VLOOKUP($U641, '@LIST'!$Z$2:$AA$26, 2, FALSE), "")</f>
        <v/>
      </c>
      <c r="AA641" s="141" t="str">
        <f>_xlfn.IFNA(VLOOKUP($U641, '@LIST'!$AB$2:$AC$26, 2, FALSE), "")</f>
        <v/>
      </c>
      <c r="AB641" s="141" t="str">
        <f>_xlfn.IFNA(VLOOKUP($U641, '@LIST'!$AD$2:$AE$26, 2, FALSE), "")</f>
        <v/>
      </c>
      <c r="AC641" s="141" t="str">
        <f>_xlfn.IFNA(VLOOKUP($U641, '@LIST'!$AF$2:$AG$26, 2, FALSE), "")</f>
        <v/>
      </c>
      <c r="AD641" s="141" t="str">
        <f>_xlfn.IFNA(VLOOKUP($U641, '@LIST'!$AH$2:$AI$26, 2, FALSE), "")</f>
        <v/>
      </c>
      <c r="AE641" s="141" t="str">
        <f>_xlfn.IFNA(VLOOKUP($U641, '@LIST'!$AJ$2:$AK$26, 2, FALSE), "")</f>
        <v/>
      </c>
      <c r="AF641" s="141" t="str">
        <f>_xlfn.IFNA(VLOOKUP($U641, '@LIST'!$AL$2:$AM$26, 2, FALSE), "")</f>
        <v/>
      </c>
      <c r="AG641" s="142"/>
      <c r="AH641" s="139" t="str">
        <f>_xlfn.IFNA(VLOOKUP(AG641, '@LIST'!$AR$2:$AS$4, 2, FALSE), "")</f>
        <v/>
      </c>
      <c r="AI641" s="142"/>
      <c r="AJ641" s="143" t="str">
        <f>_xlfn.IFNA(VLOOKUP(AI641, '@LIST'!$AU$2:$AV$4, 2, FALSE), "")</f>
        <v/>
      </c>
    </row>
    <row r="642" spans="1:36" s="144" customFormat="1" ht="16.8">
      <c r="A642" s="125"/>
      <c r="B642" s="126" t="str">
        <f>_xlfn.IFNA(VLOOKUP(A642, '@LIST'!$A$2:$B$15, 2, FALSE), "")</f>
        <v/>
      </c>
      <c r="C642" s="125"/>
      <c r="D642" s="128"/>
      <c r="E642" s="129"/>
      <c r="F642" s="147"/>
      <c r="G642" s="130">
        <f xml:space="preserve"> IF(F642="Yes",D642/ '@PRODUCTION VOLUME'!$B$3*'@PRODUCTION VOLUME'!$B$4,D642)</f>
        <v>0</v>
      </c>
      <c r="H642" s="129"/>
      <c r="I642" s="125"/>
      <c r="J642" s="125"/>
      <c r="K642" s="131"/>
      <c r="L642" s="127"/>
      <c r="M642" s="132" t="str">
        <f>_xlfn.IFNA(VLOOKUP(L642,'@LIST'!$M$2:$N$396,2,FALSE),"")</f>
        <v/>
      </c>
      <c r="N642" s="133"/>
      <c r="O642" s="134"/>
      <c r="P642" s="135" t="str">
        <f>_xlfn.IFNA(VLOOKUP(O642,'@LIST'!$M$2:$N$396,2,FALSE),"")</f>
        <v/>
      </c>
      <c r="Q642" s="136"/>
      <c r="R642" s="137"/>
      <c r="S642" s="138"/>
      <c r="T642" s="139" t="str">
        <f>_xlfn.IFNA(VLOOKUP(S642, '@LIST'!$AO$2:$AP$5, 2, FALSE), "")</f>
        <v/>
      </c>
      <c r="U642" s="140"/>
      <c r="V642" s="141" t="str">
        <f>_xlfn.IFNA(VLOOKUP(U642, '@LIST'!$S$2:$T$26, 2, FALSE), "")</f>
        <v/>
      </c>
      <c r="W642" s="141" t="str">
        <f>_xlfn.IFNA(VLOOKUP($U642, '@LIST'!$U$2:$U$26, 2, FALSE), "")</f>
        <v/>
      </c>
      <c r="X642" s="141" t="str">
        <f>_xlfn.IFNA(VLOOKUP($U642, '@LIST'!$V$2:$W$26, 2, FALSE), "")</f>
        <v/>
      </c>
      <c r="Y642" s="141" t="str">
        <f>_xlfn.IFNA(VLOOKUP($U642, '@LIST'!$X$2:$Y$26, 2, FALSE), "")</f>
        <v/>
      </c>
      <c r="Z642" s="141" t="str">
        <f>_xlfn.IFNA(VLOOKUP($U642, '@LIST'!$Z$2:$AA$26, 2, FALSE), "")</f>
        <v/>
      </c>
      <c r="AA642" s="141" t="str">
        <f>_xlfn.IFNA(VLOOKUP($U642, '@LIST'!$AB$2:$AC$26, 2, FALSE), "")</f>
        <v/>
      </c>
      <c r="AB642" s="141" t="str">
        <f>_xlfn.IFNA(VLOOKUP($U642, '@LIST'!$AD$2:$AE$26, 2, FALSE), "")</f>
        <v/>
      </c>
      <c r="AC642" s="141" t="str">
        <f>_xlfn.IFNA(VLOOKUP($U642, '@LIST'!$AF$2:$AG$26, 2, FALSE), "")</f>
        <v/>
      </c>
      <c r="AD642" s="141" t="str">
        <f>_xlfn.IFNA(VLOOKUP($U642, '@LIST'!$AH$2:$AI$26, 2, FALSE), "")</f>
        <v/>
      </c>
      <c r="AE642" s="141" t="str">
        <f>_xlfn.IFNA(VLOOKUP($U642, '@LIST'!$AJ$2:$AK$26, 2, FALSE), "")</f>
        <v/>
      </c>
      <c r="AF642" s="141" t="str">
        <f>_xlfn.IFNA(VLOOKUP($U642, '@LIST'!$AL$2:$AM$26, 2, FALSE), "")</f>
        <v/>
      </c>
      <c r="AG642" s="142"/>
      <c r="AH642" s="139" t="str">
        <f>_xlfn.IFNA(VLOOKUP(AG642, '@LIST'!$AR$2:$AS$4, 2, FALSE), "")</f>
        <v/>
      </c>
      <c r="AI642" s="142"/>
      <c r="AJ642" s="143" t="str">
        <f>_xlfn.IFNA(VLOOKUP(AI642, '@LIST'!$AU$2:$AV$4, 2, FALSE), "")</f>
        <v/>
      </c>
    </row>
    <row r="643" spans="1:36" s="144" customFormat="1" ht="16.8">
      <c r="A643" s="125"/>
      <c r="B643" s="126" t="str">
        <f>_xlfn.IFNA(VLOOKUP(A643, '@LIST'!$A$2:$B$15, 2, FALSE), "")</f>
        <v/>
      </c>
      <c r="C643" s="125"/>
      <c r="D643" s="128"/>
      <c r="E643" s="129"/>
      <c r="F643" s="147"/>
      <c r="G643" s="130">
        <f xml:space="preserve"> IF(F643="Yes",D643/ '@PRODUCTION VOLUME'!$B$3*'@PRODUCTION VOLUME'!$B$4,D643)</f>
        <v>0</v>
      </c>
      <c r="H643" s="129"/>
      <c r="I643" s="125"/>
      <c r="J643" s="125"/>
      <c r="K643" s="131"/>
      <c r="L643" s="127"/>
      <c r="M643" s="132" t="str">
        <f>_xlfn.IFNA(VLOOKUP(L643,'@LIST'!$M$2:$N$396,2,FALSE),"")</f>
        <v/>
      </c>
      <c r="N643" s="133"/>
      <c r="O643" s="134"/>
      <c r="P643" s="135" t="str">
        <f>_xlfn.IFNA(VLOOKUP(O643,'@LIST'!$M$2:$N$396,2,FALSE),"")</f>
        <v/>
      </c>
      <c r="Q643" s="136"/>
      <c r="R643" s="137"/>
      <c r="S643" s="138"/>
      <c r="T643" s="139" t="str">
        <f>_xlfn.IFNA(VLOOKUP(S643, '@LIST'!$AO$2:$AP$5, 2, FALSE), "")</f>
        <v/>
      </c>
      <c r="U643" s="140"/>
      <c r="V643" s="141" t="str">
        <f>_xlfn.IFNA(VLOOKUP(U643, '@LIST'!$S$2:$T$26, 2, FALSE), "")</f>
        <v/>
      </c>
      <c r="W643" s="141" t="str">
        <f>_xlfn.IFNA(VLOOKUP($U643, '@LIST'!$U$2:$U$26, 2, FALSE), "")</f>
        <v/>
      </c>
      <c r="X643" s="141" t="str">
        <f>_xlfn.IFNA(VLOOKUP($U643, '@LIST'!$V$2:$W$26, 2, FALSE), "")</f>
        <v/>
      </c>
      <c r="Y643" s="141" t="str">
        <f>_xlfn.IFNA(VLOOKUP($U643, '@LIST'!$X$2:$Y$26, 2, FALSE), "")</f>
        <v/>
      </c>
      <c r="Z643" s="141" t="str">
        <f>_xlfn.IFNA(VLOOKUP($U643, '@LIST'!$Z$2:$AA$26, 2, FALSE), "")</f>
        <v/>
      </c>
      <c r="AA643" s="141" t="str">
        <f>_xlfn.IFNA(VLOOKUP($U643, '@LIST'!$AB$2:$AC$26, 2, FALSE), "")</f>
        <v/>
      </c>
      <c r="AB643" s="141" t="str">
        <f>_xlfn.IFNA(VLOOKUP($U643, '@LIST'!$AD$2:$AE$26, 2, FALSE), "")</f>
        <v/>
      </c>
      <c r="AC643" s="141" t="str">
        <f>_xlfn.IFNA(VLOOKUP($U643, '@LIST'!$AF$2:$AG$26, 2, FALSE), "")</f>
        <v/>
      </c>
      <c r="AD643" s="141" t="str">
        <f>_xlfn.IFNA(VLOOKUP($U643, '@LIST'!$AH$2:$AI$26, 2, FALSE), "")</f>
        <v/>
      </c>
      <c r="AE643" s="141" t="str">
        <f>_xlfn.IFNA(VLOOKUP($U643, '@LIST'!$AJ$2:$AK$26, 2, FALSE), "")</f>
        <v/>
      </c>
      <c r="AF643" s="141" t="str">
        <f>_xlfn.IFNA(VLOOKUP($U643, '@LIST'!$AL$2:$AM$26, 2, FALSE), "")</f>
        <v/>
      </c>
      <c r="AG643" s="142"/>
      <c r="AH643" s="139" t="str">
        <f>_xlfn.IFNA(VLOOKUP(AG643, '@LIST'!$AR$2:$AS$4, 2, FALSE), "")</f>
        <v/>
      </c>
      <c r="AI643" s="142"/>
      <c r="AJ643" s="143" t="str">
        <f>_xlfn.IFNA(VLOOKUP(AI643, '@LIST'!$AU$2:$AV$4, 2, FALSE), "")</f>
        <v/>
      </c>
    </row>
    <row r="644" spans="1:36" s="144" customFormat="1" ht="16.8">
      <c r="A644" s="125"/>
      <c r="B644" s="126" t="str">
        <f>_xlfn.IFNA(VLOOKUP(A644, '@LIST'!$A$2:$B$15, 2, FALSE), "")</f>
        <v/>
      </c>
      <c r="C644" s="125"/>
      <c r="D644" s="128"/>
      <c r="E644" s="129"/>
      <c r="F644" s="147"/>
      <c r="G644" s="130">
        <f xml:space="preserve"> IF(F644="Yes",D644/ '@PRODUCTION VOLUME'!$B$3*'@PRODUCTION VOLUME'!$B$4,D644)</f>
        <v>0</v>
      </c>
      <c r="H644" s="129"/>
      <c r="I644" s="125"/>
      <c r="J644" s="125"/>
      <c r="K644" s="131"/>
      <c r="L644" s="127"/>
      <c r="M644" s="132" t="str">
        <f>_xlfn.IFNA(VLOOKUP(L644,'@LIST'!$M$2:$N$396,2,FALSE),"")</f>
        <v/>
      </c>
      <c r="N644" s="133"/>
      <c r="O644" s="134"/>
      <c r="P644" s="135" t="str">
        <f>_xlfn.IFNA(VLOOKUP(O644,'@LIST'!$M$2:$N$396,2,FALSE),"")</f>
        <v/>
      </c>
      <c r="Q644" s="136"/>
      <c r="R644" s="137"/>
      <c r="S644" s="138"/>
      <c r="T644" s="139" t="str">
        <f>_xlfn.IFNA(VLOOKUP(S644, '@LIST'!$AO$2:$AP$5, 2, FALSE), "")</f>
        <v/>
      </c>
      <c r="U644" s="140"/>
      <c r="V644" s="141" t="str">
        <f>_xlfn.IFNA(VLOOKUP(U644, '@LIST'!$S$2:$T$26, 2, FALSE), "")</f>
        <v/>
      </c>
      <c r="W644" s="141" t="str">
        <f>_xlfn.IFNA(VLOOKUP($U644, '@LIST'!$U$2:$U$26, 2, FALSE), "")</f>
        <v/>
      </c>
      <c r="X644" s="141" t="str">
        <f>_xlfn.IFNA(VLOOKUP($U644, '@LIST'!$V$2:$W$26, 2, FALSE), "")</f>
        <v/>
      </c>
      <c r="Y644" s="141" t="str">
        <f>_xlfn.IFNA(VLOOKUP($U644, '@LIST'!$X$2:$Y$26, 2, FALSE), "")</f>
        <v/>
      </c>
      <c r="Z644" s="141" t="str">
        <f>_xlfn.IFNA(VLOOKUP($U644, '@LIST'!$Z$2:$AA$26, 2, FALSE), "")</f>
        <v/>
      </c>
      <c r="AA644" s="141" t="str">
        <f>_xlfn.IFNA(VLOOKUP($U644, '@LIST'!$AB$2:$AC$26, 2, FALSE), "")</f>
        <v/>
      </c>
      <c r="AB644" s="141" t="str">
        <f>_xlfn.IFNA(VLOOKUP($U644, '@LIST'!$AD$2:$AE$26, 2, FALSE), "")</f>
        <v/>
      </c>
      <c r="AC644" s="141" t="str">
        <f>_xlfn.IFNA(VLOOKUP($U644, '@LIST'!$AF$2:$AG$26, 2, FALSE), "")</f>
        <v/>
      </c>
      <c r="AD644" s="141" t="str">
        <f>_xlfn.IFNA(VLOOKUP($U644, '@LIST'!$AH$2:$AI$26, 2, FALSE), "")</f>
        <v/>
      </c>
      <c r="AE644" s="141" t="str">
        <f>_xlfn.IFNA(VLOOKUP($U644, '@LIST'!$AJ$2:$AK$26, 2, FALSE), "")</f>
        <v/>
      </c>
      <c r="AF644" s="141" t="str">
        <f>_xlfn.IFNA(VLOOKUP($U644, '@LIST'!$AL$2:$AM$26, 2, FALSE), "")</f>
        <v/>
      </c>
      <c r="AG644" s="142"/>
      <c r="AH644" s="139" t="str">
        <f>_xlfn.IFNA(VLOOKUP(AG644, '@LIST'!$AR$2:$AS$4, 2, FALSE), "")</f>
        <v/>
      </c>
      <c r="AI644" s="142"/>
      <c r="AJ644" s="143" t="str">
        <f>_xlfn.IFNA(VLOOKUP(AI644, '@LIST'!$AU$2:$AV$4, 2, FALSE), "")</f>
        <v/>
      </c>
    </row>
    <row r="645" spans="1:36" s="144" customFormat="1" ht="16.8">
      <c r="A645" s="125"/>
      <c r="B645" s="126" t="str">
        <f>_xlfn.IFNA(VLOOKUP(A645, '@LIST'!$A$2:$B$15, 2, FALSE), "")</f>
        <v/>
      </c>
      <c r="C645" s="125"/>
      <c r="D645" s="128"/>
      <c r="E645" s="129"/>
      <c r="F645" s="147"/>
      <c r="G645" s="130">
        <f xml:space="preserve"> IF(F645="Yes",D645/ '@PRODUCTION VOLUME'!$B$3*'@PRODUCTION VOLUME'!$B$4,D645)</f>
        <v>0</v>
      </c>
      <c r="H645" s="129"/>
      <c r="I645" s="125"/>
      <c r="J645" s="125"/>
      <c r="K645" s="131"/>
      <c r="L645" s="127"/>
      <c r="M645" s="132" t="str">
        <f>_xlfn.IFNA(VLOOKUP(L645,'@LIST'!$M$2:$N$396,2,FALSE),"")</f>
        <v/>
      </c>
      <c r="N645" s="133"/>
      <c r="O645" s="134"/>
      <c r="P645" s="135" t="str">
        <f>_xlfn.IFNA(VLOOKUP(O645,'@LIST'!$M$2:$N$396,2,FALSE),"")</f>
        <v/>
      </c>
      <c r="Q645" s="136"/>
      <c r="R645" s="137"/>
      <c r="S645" s="138"/>
      <c r="T645" s="139" t="str">
        <f>_xlfn.IFNA(VLOOKUP(S645, '@LIST'!$AO$2:$AP$5, 2, FALSE), "")</f>
        <v/>
      </c>
      <c r="U645" s="140"/>
      <c r="V645" s="141" t="str">
        <f>_xlfn.IFNA(VLOOKUP(U645, '@LIST'!$S$2:$T$26, 2, FALSE), "")</f>
        <v/>
      </c>
      <c r="W645" s="141" t="str">
        <f>_xlfn.IFNA(VLOOKUP($U645, '@LIST'!$U$2:$U$26, 2, FALSE), "")</f>
        <v/>
      </c>
      <c r="X645" s="141" t="str">
        <f>_xlfn.IFNA(VLOOKUP($U645, '@LIST'!$V$2:$W$26, 2, FALSE), "")</f>
        <v/>
      </c>
      <c r="Y645" s="141" t="str">
        <f>_xlfn.IFNA(VLOOKUP($U645, '@LIST'!$X$2:$Y$26, 2, FALSE), "")</f>
        <v/>
      </c>
      <c r="Z645" s="141" t="str">
        <f>_xlfn.IFNA(VLOOKUP($U645, '@LIST'!$Z$2:$AA$26, 2, FALSE), "")</f>
        <v/>
      </c>
      <c r="AA645" s="141" t="str">
        <f>_xlfn.IFNA(VLOOKUP($U645, '@LIST'!$AB$2:$AC$26, 2, FALSE), "")</f>
        <v/>
      </c>
      <c r="AB645" s="141" t="str">
        <f>_xlfn.IFNA(VLOOKUP($U645, '@LIST'!$AD$2:$AE$26, 2, FALSE), "")</f>
        <v/>
      </c>
      <c r="AC645" s="141" t="str">
        <f>_xlfn.IFNA(VLOOKUP($U645, '@LIST'!$AF$2:$AG$26, 2, FALSE), "")</f>
        <v/>
      </c>
      <c r="AD645" s="141" t="str">
        <f>_xlfn.IFNA(VLOOKUP($U645, '@LIST'!$AH$2:$AI$26, 2, FALSE), "")</f>
        <v/>
      </c>
      <c r="AE645" s="141" t="str">
        <f>_xlfn.IFNA(VLOOKUP($U645, '@LIST'!$AJ$2:$AK$26, 2, FALSE), "")</f>
        <v/>
      </c>
      <c r="AF645" s="141" t="str">
        <f>_xlfn.IFNA(VLOOKUP($U645, '@LIST'!$AL$2:$AM$26, 2, FALSE), "")</f>
        <v/>
      </c>
      <c r="AG645" s="142"/>
      <c r="AH645" s="139" t="str">
        <f>_xlfn.IFNA(VLOOKUP(AG645, '@LIST'!$AR$2:$AS$4, 2, FALSE), "")</f>
        <v/>
      </c>
      <c r="AI645" s="142"/>
      <c r="AJ645" s="143" t="str">
        <f>_xlfn.IFNA(VLOOKUP(AI645, '@LIST'!$AU$2:$AV$4, 2, FALSE), "")</f>
        <v/>
      </c>
    </row>
    <row r="646" spans="1:36" s="144" customFormat="1" ht="16.8">
      <c r="A646" s="125"/>
      <c r="B646" s="126" t="str">
        <f>_xlfn.IFNA(VLOOKUP(A646, '@LIST'!$A$2:$B$15, 2, FALSE), "")</f>
        <v/>
      </c>
      <c r="C646" s="125"/>
      <c r="D646" s="128"/>
      <c r="E646" s="129"/>
      <c r="F646" s="147"/>
      <c r="G646" s="130">
        <f xml:space="preserve"> IF(F646="Yes",D646/ '@PRODUCTION VOLUME'!$B$3*'@PRODUCTION VOLUME'!$B$4,D646)</f>
        <v>0</v>
      </c>
      <c r="H646" s="129"/>
      <c r="I646" s="125"/>
      <c r="J646" s="125"/>
      <c r="K646" s="131"/>
      <c r="L646" s="127"/>
      <c r="M646" s="132" t="str">
        <f>_xlfn.IFNA(VLOOKUP(L646,'@LIST'!$M$2:$N$396,2,FALSE),"")</f>
        <v/>
      </c>
      <c r="N646" s="133"/>
      <c r="O646" s="134"/>
      <c r="P646" s="135" t="str">
        <f>_xlfn.IFNA(VLOOKUP(O646,'@LIST'!$M$2:$N$396,2,FALSE),"")</f>
        <v/>
      </c>
      <c r="Q646" s="136"/>
      <c r="R646" s="137"/>
      <c r="S646" s="138"/>
      <c r="T646" s="139" t="str">
        <f>_xlfn.IFNA(VLOOKUP(S646, '@LIST'!$AO$2:$AP$5, 2, FALSE), "")</f>
        <v/>
      </c>
      <c r="U646" s="140"/>
      <c r="V646" s="141" t="str">
        <f>_xlfn.IFNA(VLOOKUP(U646, '@LIST'!$S$2:$T$26, 2, FALSE), "")</f>
        <v/>
      </c>
      <c r="W646" s="141" t="str">
        <f>_xlfn.IFNA(VLOOKUP($U646, '@LIST'!$U$2:$U$26, 2, FALSE), "")</f>
        <v/>
      </c>
      <c r="X646" s="141" t="str">
        <f>_xlfn.IFNA(VLOOKUP($U646, '@LIST'!$V$2:$W$26, 2, FALSE), "")</f>
        <v/>
      </c>
      <c r="Y646" s="141" t="str">
        <f>_xlfn.IFNA(VLOOKUP($U646, '@LIST'!$X$2:$Y$26, 2, FALSE), "")</f>
        <v/>
      </c>
      <c r="Z646" s="141" t="str">
        <f>_xlfn.IFNA(VLOOKUP($U646, '@LIST'!$Z$2:$AA$26, 2, FALSE), "")</f>
        <v/>
      </c>
      <c r="AA646" s="141" t="str">
        <f>_xlfn.IFNA(VLOOKUP($U646, '@LIST'!$AB$2:$AC$26, 2, FALSE), "")</f>
        <v/>
      </c>
      <c r="AB646" s="141" t="str">
        <f>_xlfn.IFNA(VLOOKUP($U646, '@LIST'!$AD$2:$AE$26, 2, FALSE), "")</f>
        <v/>
      </c>
      <c r="AC646" s="141" t="str">
        <f>_xlfn.IFNA(VLOOKUP($U646, '@LIST'!$AF$2:$AG$26, 2, FALSE), "")</f>
        <v/>
      </c>
      <c r="AD646" s="141" t="str">
        <f>_xlfn.IFNA(VLOOKUP($U646, '@LIST'!$AH$2:$AI$26, 2, FALSE), "")</f>
        <v/>
      </c>
      <c r="AE646" s="141" t="str">
        <f>_xlfn.IFNA(VLOOKUP($U646, '@LIST'!$AJ$2:$AK$26, 2, FALSE), "")</f>
        <v/>
      </c>
      <c r="AF646" s="141" t="str">
        <f>_xlfn.IFNA(VLOOKUP($U646, '@LIST'!$AL$2:$AM$26, 2, FALSE), "")</f>
        <v/>
      </c>
      <c r="AG646" s="142"/>
      <c r="AH646" s="139" t="str">
        <f>_xlfn.IFNA(VLOOKUP(AG646, '@LIST'!$AR$2:$AS$4, 2, FALSE), "")</f>
        <v/>
      </c>
      <c r="AI646" s="142"/>
      <c r="AJ646" s="143" t="str">
        <f>_xlfn.IFNA(VLOOKUP(AI646, '@LIST'!$AU$2:$AV$4, 2, FALSE), "")</f>
        <v/>
      </c>
    </row>
    <row r="647" spans="1:36" s="144" customFormat="1" ht="16.8">
      <c r="A647" s="125"/>
      <c r="B647" s="126" t="str">
        <f>_xlfn.IFNA(VLOOKUP(A647, '@LIST'!$A$2:$B$15, 2, FALSE), "")</f>
        <v/>
      </c>
      <c r="C647" s="125"/>
      <c r="D647" s="128"/>
      <c r="E647" s="129"/>
      <c r="F647" s="147"/>
      <c r="G647" s="130">
        <f xml:space="preserve"> IF(F647="Yes",D647/ '@PRODUCTION VOLUME'!$B$3*'@PRODUCTION VOLUME'!$B$4,D647)</f>
        <v>0</v>
      </c>
      <c r="H647" s="129"/>
      <c r="I647" s="125"/>
      <c r="J647" s="125"/>
      <c r="K647" s="131"/>
      <c r="L647" s="127"/>
      <c r="M647" s="132" t="str">
        <f>_xlfn.IFNA(VLOOKUP(L647,'@LIST'!$M$2:$N$396,2,FALSE),"")</f>
        <v/>
      </c>
      <c r="N647" s="133"/>
      <c r="O647" s="134"/>
      <c r="P647" s="135" t="str">
        <f>_xlfn.IFNA(VLOOKUP(O647,'@LIST'!$M$2:$N$396,2,FALSE),"")</f>
        <v/>
      </c>
      <c r="Q647" s="136"/>
      <c r="R647" s="137"/>
      <c r="S647" s="138"/>
      <c r="T647" s="139" t="str">
        <f>_xlfn.IFNA(VLOOKUP(S647, '@LIST'!$AO$2:$AP$5, 2, FALSE), "")</f>
        <v/>
      </c>
      <c r="U647" s="140"/>
      <c r="V647" s="141" t="str">
        <f>_xlfn.IFNA(VLOOKUP(U647, '@LIST'!$S$2:$T$26, 2, FALSE), "")</f>
        <v/>
      </c>
      <c r="W647" s="141" t="str">
        <f>_xlfn.IFNA(VLOOKUP($U647, '@LIST'!$U$2:$U$26, 2, FALSE), "")</f>
        <v/>
      </c>
      <c r="X647" s="141" t="str">
        <f>_xlfn.IFNA(VLOOKUP($U647, '@LIST'!$V$2:$W$26, 2, FALSE), "")</f>
        <v/>
      </c>
      <c r="Y647" s="141" t="str">
        <f>_xlfn.IFNA(VLOOKUP($U647, '@LIST'!$X$2:$Y$26, 2, FALSE), "")</f>
        <v/>
      </c>
      <c r="Z647" s="141" t="str">
        <f>_xlfn.IFNA(VLOOKUP($U647, '@LIST'!$Z$2:$AA$26, 2, FALSE), "")</f>
        <v/>
      </c>
      <c r="AA647" s="141" t="str">
        <f>_xlfn.IFNA(VLOOKUP($U647, '@LIST'!$AB$2:$AC$26, 2, FALSE), "")</f>
        <v/>
      </c>
      <c r="AB647" s="141" t="str">
        <f>_xlfn.IFNA(VLOOKUP($U647, '@LIST'!$AD$2:$AE$26, 2, FALSE), "")</f>
        <v/>
      </c>
      <c r="AC647" s="141" t="str">
        <f>_xlfn.IFNA(VLOOKUP($U647, '@LIST'!$AF$2:$AG$26, 2, FALSE), "")</f>
        <v/>
      </c>
      <c r="AD647" s="141" t="str">
        <f>_xlfn.IFNA(VLOOKUP($U647, '@LIST'!$AH$2:$AI$26, 2, FALSE), "")</f>
        <v/>
      </c>
      <c r="AE647" s="141" t="str">
        <f>_xlfn.IFNA(VLOOKUP($U647, '@LIST'!$AJ$2:$AK$26, 2, FALSE), "")</f>
        <v/>
      </c>
      <c r="AF647" s="141" t="str">
        <f>_xlfn.IFNA(VLOOKUP($U647, '@LIST'!$AL$2:$AM$26, 2, FALSE), "")</f>
        <v/>
      </c>
      <c r="AG647" s="142"/>
      <c r="AH647" s="139" t="str">
        <f>_xlfn.IFNA(VLOOKUP(AG647, '@LIST'!$AR$2:$AS$4, 2, FALSE), "")</f>
        <v/>
      </c>
      <c r="AI647" s="142"/>
      <c r="AJ647" s="143" t="str">
        <f>_xlfn.IFNA(VLOOKUP(AI647, '@LIST'!$AU$2:$AV$4, 2, FALSE), "")</f>
        <v/>
      </c>
    </row>
    <row r="648" spans="1:36" s="144" customFormat="1" ht="16.8">
      <c r="A648" s="125"/>
      <c r="B648" s="126" t="str">
        <f>_xlfn.IFNA(VLOOKUP(A648, '@LIST'!$A$2:$B$15, 2, FALSE), "")</f>
        <v/>
      </c>
      <c r="C648" s="125"/>
      <c r="D648" s="128"/>
      <c r="E648" s="129"/>
      <c r="F648" s="147"/>
      <c r="G648" s="130">
        <f xml:space="preserve"> IF(F648="Yes",D648/ '@PRODUCTION VOLUME'!$B$3*'@PRODUCTION VOLUME'!$B$4,D648)</f>
        <v>0</v>
      </c>
      <c r="H648" s="129"/>
      <c r="I648" s="125"/>
      <c r="J648" s="125"/>
      <c r="K648" s="131"/>
      <c r="L648" s="127"/>
      <c r="M648" s="132" t="str">
        <f>_xlfn.IFNA(VLOOKUP(L648,'@LIST'!$M$2:$N$396,2,FALSE),"")</f>
        <v/>
      </c>
      <c r="N648" s="133"/>
      <c r="O648" s="134"/>
      <c r="P648" s="135" t="str">
        <f>_xlfn.IFNA(VLOOKUP(O648,'@LIST'!$M$2:$N$396,2,FALSE),"")</f>
        <v/>
      </c>
      <c r="Q648" s="136"/>
      <c r="R648" s="137"/>
      <c r="S648" s="138"/>
      <c r="T648" s="139" t="str">
        <f>_xlfn.IFNA(VLOOKUP(S648, '@LIST'!$AO$2:$AP$5, 2, FALSE), "")</f>
        <v/>
      </c>
      <c r="U648" s="140"/>
      <c r="V648" s="141" t="str">
        <f>_xlfn.IFNA(VLOOKUP(U648, '@LIST'!$S$2:$T$26, 2, FALSE), "")</f>
        <v/>
      </c>
      <c r="W648" s="141" t="str">
        <f>_xlfn.IFNA(VLOOKUP($U648, '@LIST'!$U$2:$U$26, 2, FALSE), "")</f>
        <v/>
      </c>
      <c r="X648" s="141" t="str">
        <f>_xlfn.IFNA(VLOOKUP($U648, '@LIST'!$V$2:$W$26, 2, FALSE), "")</f>
        <v/>
      </c>
      <c r="Y648" s="141" t="str">
        <f>_xlfn.IFNA(VLOOKUP($U648, '@LIST'!$X$2:$Y$26, 2, FALSE), "")</f>
        <v/>
      </c>
      <c r="Z648" s="141" t="str">
        <f>_xlfn.IFNA(VLOOKUP($U648, '@LIST'!$Z$2:$AA$26, 2, FALSE), "")</f>
        <v/>
      </c>
      <c r="AA648" s="141" t="str">
        <f>_xlfn.IFNA(VLOOKUP($U648, '@LIST'!$AB$2:$AC$26, 2, FALSE), "")</f>
        <v/>
      </c>
      <c r="AB648" s="141" t="str">
        <f>_xlfn.IFNA(VLOOKUP($U648, '@LIST'!$AD$2:$AE$26, 2, FALSE), "")</f>
        <v/>
      </c>
      <c r="AC648" s="141" t="str">
        <f>_xlfn.IFNA(VLOOKUP($U648, '@LIST'!$AF$2:$AG$26, 2, FALSE), "")</f>
        <v/>
      </c>
      <c r="AD648" s="141" t="str">
        <f>_xlfn.IFNA(VLOOKUP($U648, '@LIST'!$AH$2:$AI$26, 2, FALSE), "")</f>
        <v/>
      </c>
      <c r="AE648" s="141" t="str">
        <f>_xlfn.IFNA(VLOOKUP($U648, '@LIST'!$AJ$2:$AK$26, 2, FALSE), "")</f>
        <v/>
      </c>
      <c r="AF648" s="141" t="str">
        <f>_xlfn.IFNA(VLOOKUP($U648, '@LIST'!$AL$2:$AM$26, 2, FALSE), "")</f>
        <v/>
      </c>
      <c r="AG648" s="142"/>
      <c r="AH648" s="139" t="str">
        <f>_xlfn.IFNA(VLOOKUP(AG648, '@LIST'!$AR$2:$AS$4, 2, FALSE), "")</f>
        <v/>
      </c>
      <c r="AI648" s="142"/>
      <c r="AJ648" s="143" t="str">
        <f>_xlfn.IFNA(VLOOKUP(AI648, '@LIST'!$AU$2:$AV$4, 2, FALSE), "")</f>
        <v/>
      </c>
    </row>
    <row r="649" spans="1:36" s="144" customFormat="1" ht="16.8">
      <c r="A649" s="125"/>
      <c r="B649" s="126" t="str">
        <f>_xlfn.IFNA(VLOOKUP(A649, '@LIST'!$A$2:$B$15, 2, FALSE), "")</f>
        <v/>
      </c>
      <c r="C649" s="125"/>
      <c r="D649" s="128"/>
      <c r="E649" s="129"/>
      <c r="F649" s="147"/>
      <c r="G649" s="130">
        <f xml:space="preserve"> IF(F649="Yes",D649/ '@PRODUCTION VOLUME'!$B$3*'@PRODUCTION VOLUME'!$B$4,D649)</f>
        <v>0</v>
      </c>
      <c r="H649" s="129"/>
      <c r="I649" s="125"/>
      <c r="J649" s="125"/>
      <c r="K649" s="131"/>
      <c r="L649" s="127"/>
      <c r="M649" s="132" t="str">
        <f>_xlfn.IFNA(VLOOKUP(L649,'@LIST'!$M$2:$N$396,2,FALSE),"")</f>
        <v/>
      </c>
      <c r="N649" s="133"/>
      <c r="O649" s="134"/>
      <c r="P649" s="135" t="str">
        <f>_xlfn.IFNA(VLOOKUP(O649,'@LIST'!$M$2:$N$396,2,FALSE),"")</f>
        <v/>
      </c>
      <c r="Q649" s="136"/>
      <c r="R649" s="137"/>
      <c r="S649" s="138"/>
      <c r="T649" s="139" t="str">
        <f>_xlfn.IFNA(VLOOKUP(S649, '@LIST'!$AO$2:$AP$5, 2, FALSE), "")</f>
        <v/>
      </c>
      <c r="U649" s="140"/>
      <c r="V649" s="141" t="str">
        <f>_xlfn.IFNA(VLOOKUP(U649, '@LIST'!$S$2:$T$26, 2, FALSE), "")</f>
        <v/>
      </c>
      <c r="W649" s="141" t="str">
        <f>_xlfn.IFNA(VLOOKUP($U649, '@LIST'!$U$2:$U$26, 2, FALSE), "")</f>
        <v/>
      </c>
      <c r="X649" s="141" t="str">
        <f>_xlfn.IFNA(VLOOKUP($U649, '@LIST'!$V$2:$W$26, 2, FALSE), "")</f>
        <v/>
      </c>
      <c r="Y649" s="141" t="str">
        <f>_xlfn.IFNA(VLOOKUP($U649, '@LIST'!$X$2:$Y$26, 2, FALSE), "")</f>
        <v/>
      </c>
      <c r="Z649" s="141" t="str">
        <f>_xlfn.IFNA(VLOOKUP($U649, '@LIST'!$Z$2:$AA$26, 2, FALSE), "")</f>
        <v/>
      </c>
      <c r="AA649" s="141" t="str">
        <f>_xlfn.IFNA(VLOOKUP($U649, '@LIST'!$AB$2:$AC$26, 2, FALSE), "")</f>
        <v/>
      </c>
      <c r="AB649" s="141" t="str">
        <f>_xlfn.IFNA(VLOOKUP($U649, '@LIST'!$AD$2:$AE$26, 2, FALSE), "")</f>
        <v/>
      </c>
      <c r="AC649" s="141" t="str">
        <f>_xlfn.IFNA(VLOOKUP($U649, '@LIST'!$AF$2:$AG$26, 2, FALSE), "")</f>
        <v/>
      </c>
      <c r="AD649" s="141" t="str">
        <f>_xlfn.IFNA(VLOOKUP($U649, '@LIST'!$AH$2:$AI$26, 2, FALSE), "")</f>
        <v/>
      </c>
      <c r="AE649" s="141" t="str">
        <f>_xlfn.IFNA(VLOOKUP($U649, '@LIST'!$AJ$2:$AK$26, 2, FALSE), "")</f>
        <v/>
      </c>
      <c r="AF649" s="141" t="str">
        <f>_xlfn.IFNA(VLOOKUP($U649, '@LIST'!$AL$2:$AM$26, 2, FALSE), "")</f>
        <v/>
      </c>
      <c r="AG649" s="142"/>
      <c r="AH649" s="139" t="str">
        <f>_xlfn.IFNA(VLOOKUP(AG649, '@LIST'!$AR$2:$AS$4, 2, FALSE), "")</f>
        <v/>
      </c>
      <c r="AI649" s="142"/>
      <c r="AJ649" s="143" t="str">
        <f>_xlfn.IFNA(VLOOKUP(AI649, '@LIST'!$AU$2:$AV$4, 2, FALSE), "")</f>
        <v/>
      </c>
    </row>
    <row r="650" spans="1:36" s="144" customFormat="1" ht="16.8">
      <c r="A650" s="125"/>
      <c r="B650" s="126" t="str">
        <f>_xlfn.IFNA(VLOOKUP(A650, '@LIST'!$A$2:$B$15, 2, FALSE), "")</f>
        <v/>
      </c>
      <c r="C650" s="125"/>
      <c r="D650" s="128"/>
      <c r="E650" s="129"/>
      <c r="F650" s="147"/>
      <c r="G650" s="130">
        <f xml:space="preserve"> IF(F650="Yes",D650/ '@PRODUCTION VOLUME'!$B$3*'@PRODUCTION VOLUME'!$B$4,D650)</f>
        <v>0</v>
      </c>
      <c r="H650" s="129"/>
      <c r="I650" s="125"/>
      <c r="J650" s="125"/>
      <c r="K650" s="131"/>
      <c r="L650" s="127"/>
      <c r="M650" s="132" t="str">
        <f>_xlfn.IFNA(VLOOKUP(L650,'@LIST'!$M$2:$N$396,2,FALSE),"")</f>
        <v/>
      </c>
      <c r="N650" s="133"/>
      <c r="O650" s="134"/>
      <c r="P650" s="135" t="str">
        <f>_xlfn.IFNA(VLOOKUP(O650,'@LIST'!$M$2:$N$396,2,FALSE),"")</f>
        <v/>
      </c>
      <c r="Q650" s="136"/>
      <c r="R650" s="137"/>
      <c r="S650" s="138"/>
      <c r="T650" s="139" t="str">
        <f>_xlfn.IFNA(VLOOKUP(S650, '@LIST'!$AO$2:$AP$5, 2, FALSE), "")</f>
        <v/>
      </c>
      <c r="U650" s="140"/>
      <c r="V650" s="141" t="str">
        <f>_xlfn.IFNA(VLOOKUP(U650, '@LIST'!$S$2:$T$26, 2, FALSE), "")</f>
        <v/>
      </c>
      <c r="W650" s="141" t="str">
        <f>_xlfn.IFNA(VLOOKUP($U650, '@LIST'!$U$2:$U$26, 2, FALSE), "")</f>
        <v/>
      </c>
      <c r="X650" s="141" t="str">
        <f>_xlfn.IFNA(VLOOKUP($U650, '@LIST'!$V$2:$W$26, 2, FALSE), "")</f>
        <v/>
      </c>
      <c r="Y650" s="141" t="str">
        <f>_xlfn.IFNA(VLOOKUP($U650, '@LIST'!$X$2:$Y$26, 2, FALSE), "")</f>
        <v/>
      </c>
      <c r="Z650" s="141" t="str">
        <f>_xlfn.IFNA(VLOOKUP($U650, '@LIST'!$Z$2:$AA$26, 2, FALSE), "")</f>
        <v/>
      </c>
      <c r="AA650" s="141" t="str">
        <f>_xlfn.IFNA(VLOOKUP($U650, '@LIST'!$AB$2:$AC$26, 2, FALSE), "")</f>
        <v/>
      </c>
      <c r="AB650" s="141" t="str">
        <f>_xlfn.IFNA(VLOOKUP($U650, '@LIST'!$AD$2:$AE$26, 2, FALSE), "")</f>
        <v/>
      </c>
      <c r="AC650" s="141" t="str">
        <f>_xlfn.IFNA(VLOOKUP($U650, '@LIST'!$AF$2:$AG$26, 2, FALSE), "")</f>
        <v/>
      </c>
      <c r="AD650" s="141" t="str">
        <f>_xlfn.IFNA(VLOOKUP($U650, '@LIST'!$AH$2:$AI$26, 2, FALSE), "")</f>
        <v/>
      </c>
      <c r="AE650" s="141" t="str">
        <f>_xlfn.IFNA(VLOOKUP($U650, '@LIST'!$AJ$2:$AK$26, 2, FALSE), "")</f>
        <v/>
      </c>
      <c r="AF650" s="141" t="str">
        <f>_xlfn.IFNA(VLOOKUP($U650, '@LIST'!$AL$2:$AM$26, 2, FALSE), "")</f>
        <v/>
      </c>
      <c r="AG650" s="142"/>
      <c r="AH650" s="139" t="str">
        <f>_xlfn.IFNA(VLOOKUP(AG650, '@LIST'!$AR$2:$AS$4, 2, FALSE), "")</f>
        <v/>
      </c>
      <c r="AI650" s="142"/>
      <c r="AJ650" s="143" t="str">
        <f>_xlfn.IFNA(VLOOKUP(AI650, '@LIST'!$AU$2:$AV$4, 2, FALSE), "")</f>
        <v/>
      </c>
    </row>
    <row r="651" spans="1:36" s="144" customFormat="1" ht="16.8">
      <c r="A651" s="125"/>
      <c r="B651" s="126" t="str">
        <f>_xlfn.IFNA(VLOOKUP(A651, '@LIST'!$A$2:$B$15, 2, FALSE), "")</f>
        <v/>
      </c>
      <c r="C651" s="125"/>
      <c r="D651" s="128"/>
      <c r="E651" s="129"/>
      <c r="F651" s="147"/>
      <c r="G651" s="130">
        <f xml:space="preserve"> IF(F651="Yes",D651/ '@PRODUCTION VOLUME'!$B$3*'@PRODUCTION VOLUME'!$B$4,D651)</f>
        <v>0</v>
      </c>
      <c r="H651" s="129"/>
      <c r="I651" s="125"/>
      <c r="J651" s="125"/>
      <c r="K651" s="131"/>
      <c r="L651" s="127"/>
      <c r="M651" s="132" t="str">
        <f>_xlfn.IFNA(VLOOKUP(L651,'@LIST'!$M$2:$N$396,2,FALSE),"")</f>
        <v/>
      </c>
      <c r="N651" s="133"/>
      <c r="O651" s="134"/>
      <c r="P651" s="135" t="str">
        <f>_xlfn.IFNA(VLOOKUP(O651,'@LIST'!$M$2:$N$396,2,FALSE),"")</f>
        <v/>
      </c>
      <c r="Q651" s="136"/>
      <c r="R651" s="137"/>
      <c r="S651" s="138"/>
      <c r="T651" s="139" t="str">
        <f>_xlfn.IFNA(VLOOKUP(S651, '@LIST'!$AO$2:$AP$5, 2, FALSE), "")</f>
        <v/>
      </c>
      <c r="U651" s="140"/>
      <c r="V651" s="141" t="str">
        <f>_xlfn.IFNA(VLOOKUP(U651, '@LIST'!$S$2:$T$26, 2, FALSE), "")</f>
        <v/>
      </c>
      <c r="W651" s="141" t="str">
        <f>_xlfn.IFNA(VLOOKUP($U651, '@LIST'!$U$2:$U$26, 2, FALSE), "")</f>
        <v/>
      </c>
      <c r="X651" s="141" t="str">
        <f>_xlfn.IFNA(VLOOKUP($U651, '@LIST'!$V$2:$W$26, 2, FALSE), "")</f>
        <v/>
      </c>
      <c r="Y651" s="141" t="str">
        <f>_xlfn.IFNA(VLOOKUP($U651, '@LIST'!$X$2:$Y$26, 2, FALSE), "")</f>
        <v/>
      </c>
      <c r="Z651" s="141" t="str">
        <f>_xlfn.IFNA(VLOOKUP($U651, '@LIST'!$Z$2:$AA$26, 2, FALSE), "")</f>
        <v/>
      </c>
      <c r="AA651" s="141" t="str">
        <f>_xlfn.IFNA(VLOOKUP($U651, '@LIST'!$AB$2:$AC$26, 2, FALSE), "")</f>
        <v/>
      </c>
      <c r="AB651" s="141" t="str">
        <f>_xlfn.IFNA(VLOOKUP($U651, '@LIST'!$AD$2:$AE$26, 2, FALSE), "")</f>
        <v/>
      </c>
      <c r="AC651" s="141" t="str">
        <f>_xlfn.IFNA(VLOOKUP($U651, '@LIST'!$AF$2:$AG$26, 2, FALSE), "")</f>
        <v/>
      </c>
      <c r="AD651" s="141" t="str">
        <f>_xlfn.IFNA(VLOOKUP($U651, '@LIST'!$AH$2:$AI$26, 2, FALSE), "")</f>
        <v/>
      </c>
      <c r="AE651" s="141" t="str">
        <f>_xlfn.IFNA(VLOOKUP($U651, '@LIST'!$AJ$2:$AK$26, 2, FALSE), "")</f>
        <v/>
      </c>
      <c r="AF651" s="141" t="str">
        <f>_xlfn.IFNA(VLOOKUP($U651, '@LIST'!$AL$2:$AM$26, 2, FALSE), "")</f>
        <v/>
      </c>
      <c r="AG651" s="142"/>
      <c r="AH651" s="139" t="str">
        <f>_xlfn.IFNA(VLOOKUP(AG651, '@LIST'!$AR$2:$AS$4, 2, FALSE), "")</f>
        <v/>
      </c>
      <c r="AI651" s="142"/>
      <c r="AJ651" s="143" t="str">
        <f>_xlfn.IFNA(VLOOKUP(AI651, '@LIST'!$AU$2:$AV$4, 2, FALSE), "")</f>
        <v/>
      </c>
    </row>
    <row r="652" spans="1:36" s="144" customFormat="1" ht="16.8">
      <c r="A652" s="125"/>
      <c r="B652" s="126" t="str">
        <f>_xlfn.IFNA(VLOOKUP(A652, '@LIST'!$A$2:$B$15, 2, FALSE), "")</f>
        <v/>
      </c>
      <c r="C652" s="125"/>
      <c r="D652" s="128"/>
      <c r="E652" s="129"/>
      <c r="F652" s="147"/>
      <c r="G652" s="130">
        <f xml:space="preserve"> IF(F652="Yes",D652/ '@PRODUCTION VOLUME'!$B$3*'@PRODUCTION VOLUME'!$B$4,D652)</f>
        <v>0</v>
      </c>
      <c r="H652" s="129"/>
      <c r="I652" s="125"/>
      <c r="J652" s="125"/>
      <c r="K652" s="131"/>
      <c r="L652" s="127"/>
      <c r="M652" s="132" t="str">
        <f>_xlfn.IFNA(VLOOKUP(L652,'@LIST'!$M$2:$N$396,2,FALSE),"")</f>
        <v/>
      </c>
      <c r="N652" s="133"/>
      <c r="O652" s="134"/>
      <c r="P652" s="135" t="str">
        <f>_xlfn.IFNA(VLOOKUP(O652,'@LIST'!$M$2:$N$396,2,FALSE),"")</f>
        <v/>
      </c>
      <c r="Q652" s="136"/>
      <c r="R652" s="137"/>
      <c r="S652" s="138"/>
      <c r="T652" s="139" t="str">
        <f>_xlfn.IFNA(VLOOKUP(S652, '@LIST'!$AO$2:$AP$5, 2, FALSE), "")</f>
        <v/>
      </c>
      <c r="U652" s="140"/>
      <c r="V652" s="141" t="str">
        <f>_xlfn.IFNA(VLOOKUP(U652, '@LIST'!$S$2:$T$26, 2, FALSE), "")</f>
        <v/>
      </c>
      <c r="W652" s="141" t="str">
        <f>_xlfn.IFNA(VLOOKUP($U652, '@LIST'!$U$2:$U$26, 2, FALSE), "")</f>
        <v/>
      </c>
      <c r="X652" s="141" t="str">
        <f>_xlfn.IFNA(VLOOKUP($U652, '@LIST'!$V$2:$W$26, 2, FALSE), "")</f>
        <v/>
      </c>
      <c r="Y652" s="141" t="str">
        <f>_xlfn.IFNA(VLOOKUP($U652, '@LIST'!$X$2:$Y$26, 2, FALSE), "")</f>
        <v/>
      </c>
      <c r="Z652" s="141" t="str">
        <f>_xlfn.IFNA(VLOOKUP($U652, '@LIST'!$Z$2:$AA$26, 2, FALSE), "")</f>
        <v/>
      </c>
      <c r="AA652" s="141" t="str">
        <f>_xlfn.IFNA(VLOOKUP($U652, '@LIST'!$AB$2:$AC$26, 2, FALSE), "")</f>
        <v/>
      </c>
      <c r="AB652" s="141" t="str">
        <f>_xlfn.IFNA(VLOOKUP($U652, '@LIST'!$AD$2:$AE$26, 2, FALSE), "")</f>
        <v/>
      </c>
      <c r="AC652" s="141" t="str">
        <f>_xlfn.IFNA(VLOOKUP($U652, '@LIST'!$AF$2:$AG$26, 2, FALSE), "")</f>
        <v/>
      </c>
      <c r="AD652" s="141" t="str">
        <f>_xlfn.IFNA(VLOOKUP($U652, '@LIST'!$AH$2:$AI$26, 2, FALSE), "")</f>
        <v/>
      </c>
      <c r="AE652" s="141" t="str">
        <f>_xlfn.IFNA(VLOOKUP($U652, '@LIST'!$AJ$2:$AK$26, 2, FALSE), "")</f>
        <v/>
      </c>
      <c r="AF652" s="141" t="str">
        <f>_xlfn.IFNA(VLOOKUP($U652, '@LIST'!$AL$2:$AM$26, 2, FALSE), "")</f>
        <v/>
      </c>
      <c r="AG652" s="142"/>
      <c r="AH652" s="139" t="str">
        <f>_xlfn.IFNA(VLOOKUP(AG652, '@LIST'!$AR$2:$AS$4, 2, FALSE), "")</f>
        <v/>
      </c>
      <c r="AI652" s="142"/>
      <c r="AJ652" s="143" t="str">
        <f>_xlfn.IFNA(VLOOKUP(AI652, '@LIST'!$AU$2:$AV$4, 2, FALSE), "")</f>
        <v/>
      </c>
    </row>
    <row r="653" spans="1:36" s="144" customFormat="1" ht="16.8">
      <c r="A653" s="125"/>
      <c r="B653" s="126" t="str">
        <f>_xlfn.IFNA(VLOOKUP(A653, '@LIST'!$A$2:$B$15, 2, FALSE), "")</f>
        <v/>
      </c>
      <c r="C653" s="125"/>
      <c r="D653" s="128"/>
      <c r="E653" s="129"/>
      <c r="F653" s="147"/>
      <c r="G653" s="130">
        <f xml:space="preserve"> IF(F653="Yes",D653/ '@PRODUCTION VOLUME'!$B$3*'@PRODUCTION VOLUME'!$B$4,D653)</f>
        <v>0</v>
      </c>
      <c r="H653" s="129"/>
      <c r="I653" s="125"/>
      <c r="J653" s="125"/>
      <c r="K653" s="131"/>
      <c r="L653" s="127"/>
      <c r="M653" s="132" t="str">
        <f>_xlfn.IFNA(VLOOKUP(L653,'@LIST'!$M$2:$N$396,2,FALSE),"")</f>
        <v/>
      </c>
      <c r="N653" s="133"/>
      <c r="O653" s="134"/>
      <c r="P653" s="135" t="str">
        <f>_xlfn.IFNA(VLOOKUP(O653,'@LIST'!$M$2:$N$396,2,FALSE),"")</f>
        <v/>
      </c>
      <c r="Q653" s="136"/>
      <c r="R653" s="137"/>
      <c r="S653" s="138"/>
      <c r="T653" s="139" t="str">
        <f>_xlfn.IFNA(VLOOKUP(S653, '@LIST'!$AO$2:$AP$5, 2, FALSE), "")</f>
        <v/>
      </c>
      <c r="U653" s="140"/>
      <c r="V653" s="141" t="str">
        <f>_xlfn.IFNA(VLOOKUP(U653, '@LIST'!$S$2:$T$26, 2, FALSE), "")</f>
        <v/>
      </c>
      <c r="W653" s="141" t="str">
        <f>_xlfn.IFNA(VLOOKUP($U653, '@LIST'!$U$2:$U$26, 2, FALSE), "")</f>
        <v/>
      </c>
      <c r="X653" s="141" t="str">
        <f>_xlfn.IFNA(VLOOKUP($U653, '@LIST'!$V$2:$W$26, 2, FALSE), "")</f>
        <v/>
      </c>
      <c r="Y653" s="141" t="str">
        <f>_xlfn.IFNA(VLOOKUP($U653, '@LIST'!$X$2:$Y$26, 2, FALSE), "")</f>
        <v/>
      </c>
      <c r="Z653" s="141" t="str">
        <f>_xlfn.IFNA(VLOOKUP($U653, '@LIST'!$Z$2:$AA$26, 2, FALSE), "")</f>
        <v/>
      </c>
      <c r="AA653" s="141" t="str">
        <f>_xlfn.IFNA(VLOOKUP($U653, '@LIST'!$AB$2:$AC$26, 2, FALSE), "")</f>
        <v/>
      </c>
      <c r="AB653" s="141" t="str">
        <f>_xlfn.IFNA(VLOOKUP($U653, '@LIST'!$AD$2:$AE$26, 2, FALSE), "")</f>
        <v/>
      </c>
      <c r="AC653" s="141" t="str">
        <f>_xlfn.IFNA(VLOOKUP($U653, '@LIST'!$AF$2:$AG$26, 2, FALSE), "")</f>
        <v/>
      </c>
      <c r="AD653" s="141" t="str">
        <f>_xlfn.IFNA(VLOOKUP($U653, '@LIST'!$AH$2:$AI$26, 2, FALSE), "")</f>
        <v/>
      </c>
      <c r="AE653" s="141" t="str">
        <f>_xlfn.IFNA(VLOOKUP($U653, '@LIST'!$AJ$2:$AK$26, 2, FALSE), "")</f>
        <v/>
      </c>
      <c r="AF653" s="141" t="str">
        <f>_xlfn.IFNA(VLOOKUP($U653, '@LIST'!$AL$2:$AM$26, 2, FALSE), "")</f>
        <v/>
      </c>
      <c r="AG653" s="142"/>
      <c r="AH653" s="139" t="str">
        <f>_xlfn.IFNA(VLOOKUP(AG653, '@LIST'!$AR$2:$AS$4, 2, FALSE), "")</f>
        <v/>
      </c>
      <c r="AI653" s="142"/>
      <c r="AJ653" s="143" t="str">
        <f>_xlfn.IFNA(VLOOKUP(AI653, '@LIST'!$AU$2:$AV$4, 2, FALSE), "")</f>
        <v/>
      </c>
    </row>
    <row r="654" spans="1:36" s="144" customFormat="1" ht="16.8">
      <c r="A654" s="125"/>
      <c r="B654" s="126" t="str">
        <f>_xlfn.IFNA(VLOOKUP(A654, '@LIST'!$A$2:$B$15, 2, FALSE), "")</f>
        <v/>
      </c>
      <c r="C654" s="125"/>
      <c r="D654" s="128"/>
      <c r="E654" s="129"/>
      <c r="F654" s="147"/>
      <c r="G654" s="130">
        <f xml:space="preserve"> IF(F654="Yes",D654/ '@PRODUCTION VOLUME'!$B$3*'@PRODUCTION VOLUME'!$B$4,D654)</f>
        <v>0</v>
      </c>
      <c r="H654" s="129"/>
      <c r="I654" s="125"/>
      <c r="J654" s="125"/>
      <c r="K654" s="131"/>
      <c r="L654" s="127"/>
      <c r="M654" s="132" t="str">
        <f>_xlfn.IFNA(VLOOKUP(L654,'@LIST'!$M$2:$N$396,2,FALSE),"")</f>
        <v/>
      </c>
      <c r="N654" s="133"/>
      <c r="O654" s="134"/>
      <c r="P654" s="135" t="str">
        <f>_xlfn.IFNA(VLOOKUP(O654,'@LIST'!$M$2:$N$396,2,FALSE),"")</f>
        <v/>
      </c>
      <c r="Q654" s="136"/>
      <c r="R654" s="137"/>
      <c r="S654" s="138"/>
      <c r="T654" s="139" t="str">
        <f>_xlfn.IFNA(VLOOKUP(S654, '@LIST'!$AO$2:$AP$5, 2, FALSE), "")</f>
        <v/>
      </c>
      <c r="U654" s="140"/>
      <c r="V654" s="141" t="str">
        <f>_xlfn.IFNA(VLOOKUP(U654, '@LIST'!$S$2:$T$26, 2, FALSE), "")</f>
        <v/>
      </c>
      <c r="W654" s="141" t="str">
        <f>_xlfn.IFNA(VLOOKUP($U654, '@LIST'!$U$2:$U$26, 2, FALSE), "")</f>
        <v/>
      </c>
      <c r="X654" s="141" t="str">
        <f>_xlfn.IFNA(VLOOKUP($U654, '@LIST'!$V$2:$W$26, 2, FALSE), "")</f>
        <v/>
      </c>
      <c r="Y654" s="141" t="str">
        <f>_xlfn.IFNA(VLOOKUP($U654, '@LIST'!$X$2:$Y$26, 2, FALSE), "")</f>
        <v/>
      </c>
      <c r="Z654" s="141" t="str">
        <f>_xlfn.IFNA(VLOOKUP($U654, '@LIST'!$Z$2:$AA$26, 2, FALSE), "")</f>
        <v/>
      </c>
      <c r="AA654" s="141" t="str">
        <f>_xlfn.IFNA(VLOOKUP($U654, '@LIST'!$AB$2:$AC$26, 2, FALSE), "")</f>
        <v/>
      </c>
      <c r="AB654" s="141" t="str">
        <f>_xlfn.IFNA(VLOOKUP($U654, '@LIST'!$AD$2:$AE$26, 2, FALSE), "")</f>
        <v/>
      </c>
      <c r="AC654" s="141" t="str">
        <f>_xlfn.IFNA(VLOOKUP($U654, '@LIST'!$AF$2:$AG$26, 2, FALSE), "")</f>
        <v/>
      </c>
      <c r="AD654" s="141" t="str">
        <f>_xlfn.IFNA(VLOOKUP($U654, '@LIST'!$AH$2:$AI$26, 2, FALSE), "")</f>
        <v/>
      </c>
      <c r="AE654" s="141" t="str">
        <f>_xlfn.IFNA(VLOOKUP($U654, '@LIST'!$AJ$2:$AK$26, 2, FALSE), "")</f>
        <v/>
      </c>
      <c r="AF654" s="141" t="str">
        <f>_xlfn.IFNA(VLOOKUP($U654, '@LIST'!$AL$2:$AM$26, 2, FALSE), "")</f>
        <v/>
      </c>
      <c r="AG654" s="142"/>
      <c r="AH654" s="139" t="str">
        <f>_xlfn.IFNA(VLOOKUP(AG654, '@LIST'!$AR$2:$AS$4, 2, FALSE), "")</f>
        <v/>
      </c>
      <c r="AI654" s="142"/>
      <c r="AJ654" s="143" t="str">
        <f>_xlfn.IFNA(VLOOKUP(AI654, '@LIST'!$AU$2:$AV$4, 2, FALSE), "")</f>
        <v/>
      </c>
    </row>
    <row r="655" spans="1:36" s="144" customFormat="1" ht="16.8">
      <c r="A655" s="125"/>
      <c r="B655" s="126" t="str">
        <f>_xlfn.IFNA(VLOOKUP(A655, '@LIST'!$A$2:$B$15, 2, FALSE), "")</f>
        <v/>
      </c>
      <c r="C655" s="125"/>
      <c r="D655" s="128"/>
      <c r="E655" s="129"/>
      <c r="F655" s="147"/>
      <c r="G655" s="130">
        <f xml:space="preserve"> IF(F655="Yes",D655/ '@PRODUCTION VOLUME'!$B$3*'@PRODUCTION VOLUME'!$B$4,D655)</f>
        <v>0</v>
      </c>
      <c r="H655" s="129"/>
      <c r="I655" s="125"/>
      <c r="J655" s="125"/>
      <c r="K655" s="131"/>
      <c r="L655" s="127"/>
      <c r="M655" s="132" t="str">
        <f>_xlfn.IFNA(VLOOKUP(L655,'@LIST'!$M$2:$N$396,2,FALSE),"")</f>
        <v/>
      </c>
      <c r="N655" s="133"/>
      <c r="O655" s="134"/>
      <c r="P655" s="135" t="str">
        <f>_xlfn.IFNA(VLOOKUP(O655,'@LIST'!$M$2:$N$396,2,FALSE),"")</f>
        <v/>
      </c>
      <c r="Q655" s="136"/>
      <c r="R655" s="137"/>
      <c r="S655" s="138"/>
      <c r="T655" s="139" t="str">
        <f>_xlfn.IFNA(VLOOKUP(S655, '@LIST'!$AO$2:$AP$5, 2, FALSE), "")</f>
        <v/>
      </c>
      <c r="U655" s="140"/>
      <c r="V655" s="141" t="str">
        <f>_xlfn.IFNA(VLOOKUP(U655, '@LIST'!$S$2:$T$26, 2, FALSE), "")</f>
        <v/>
      </c>
      <c r="W655" s="141" t="str">
        <f>_xlfn.IFNA(VLOOKUP($U655, '@LIST'!$U$2:$U$26, 2, FALSE), "")</f>
        <v/>
      </c>
      <c r="X655" s="141" t="str">
        <f>_xlfn.IFNA(VLOOKUP($U655, '@LIST'!$V$2:$W$26, 2, FALSE), "")</f>
        <v/>
      </c>
      <c r="Y655" s="141" t="str">
        <f>_xlfn.IFNA(VLOOKUP($U655, '@LIST'!$X$2:$Y$26, 2, FALSE), "")</f>
        <v/>
      </c>
      <c r="Z655" s="141" t="str">
        <f>_xlfn.IFNA(VLOOKUP($U655, '@LIST'!$Z$2:$AA$26, 2, FALSE), "")</f>
        <v/>
      </c>
      <c r="AA655" s="141" t="str">
        <f>_xlfn.IFNA(VLOOKUP($U655, '@LIST'!$AB$2:$AC$26, 2, FALSE), "")</f>
        <v/>
      </c>
      <c r="AB655" s="141" t="str">
        <f>_xlfn.IFNA(VLOOKUP($U655, '@LIST'!$AD$2:$AE$26, 2, FALSE), "")</f>
        <v/>
      </c>
      <c r="AC655" s="141" t="str">
        <f>_xlfn.IFNA(VLOOKUP($U655, '@LIST'!$AF$2:$AG$26, 2, FALSE), "")</f>
        <v/>
      </c>
      <c r="AD655" s="141" t="str">
        <f>_xlfn.IFNA(VLOOKUP($U655, '@LIST'!$AH$2:$AI$26, 2, FALSE), "")</f>
        <v/>
      </c>
      <c r="AE655" s="141" t="str">
        <f>_xlfn.IFNA(VLOOKUP($U655, '@LIST'!$AJ$2:$AK$26, 2, FALSE), "")</f>
        <v/>
      </c>
      <c r="AF655" s="141" t="str">
        <f>_xlfn.IFNA(VLOOKUP($U655, '@LIST'!$AL$2:$AM$26, 2, FALSE), "")</f>
        <v/>
      </c>
      <c r="AG655" s="142"/>
      <c r="AH655" s="139" t="str">
        <f>_xlfn.IFNA(VLOOKUP(AG655, '@LIST'!$AR$2:$AS$4, 2, FALSE), "")</f>
        <v/>
      </c>
      <c r="AI655" s="142"/>
      <c r="AJ655" s="143" t="str">
        <f>_xlfn.IFNA(VLOOKUP(AI655, '@LIST'!$AU$2:$AV$4, 2, FALSE), "")</f>
        <v/>
      </c>
    </row>
    <row r="656" spans="1:36" s="144" customFormat="1" ht="16.8">
      <c r="A656" s="125"/>
      <c r="B656" s="126" t="str">
        <f>_xlfn.IFNA(VLOOKUP(A656, '@LIST'!$A$2:$B$15, 2, FALSE), "")</f>
        <v/>
      </c>
      <c r="C656" s="125"/>
      <c r="D656" s="128"/>
      <c r="E656" s="129"/>
      <c r="F656" s="147"/>
      <c r="G656" s="130">
        <f xml:space="preserve"> IF(F656="Yes",D656/ '@PRODUCTION VOLUME'!$B$3*'@PRODUCTION VOLUME'!$B$4,D656)</f>
        <v>0</v>
      </c>
      <c r="H656" s="129"/>
      <c r="I656" s="125"/>
      <c r="J656" s="125"/>
      <c r="K656" s="131"/>
      <c r="L656" s="127"/>
      <c r="M656" s="132" t="str">
        <f>_xlfn.IFNA(VLOOKUP(L656,'@LIST'!$M$2:$N$396,2,FALSE),"")</f>
        <v/>
      </c>
      <c r="N656" s="133"/>
      <c r="O656" s="134"/>
      <c r="P656" s="135" t="str">
        <f>_xlfn.IFNA(VLOOKUP(O656,'@LIST'!$M$2:$N$396,2,FALSE),"")</f>
        <v/>
      </c>
      <c r="Q656" s="136"/>
      <c r="R656" s="137"/>
      <c r="S656" s="138"/>
      <c r="T656" s="139" t="str">
        <f>_xlfn.IFNA(VLOOKUP(S656, '@LIST'!$AO$2:$AP$5, 2, FALSE), "")</f>
        <v/>
      </c>
      <c r="U656" s="140"/>
      <c r="V656" s="141" t="str">
        <f>_xlfn.IFNA(VLOOKUP(U656, '@LIST'!$S$2:$T$26, 2, FALSE), "")</f>
        <v/>
      </c>
      <c r="W656" s="141" t="str">
        <f>_xlfn.IFNA(VLOOKUP($U656, '@LIST'!$U$2:$U$26, 2, FALSE), "")</f>
        <v/>
      </c>
      <c r="X656" s="141" t="str">
        <f>_xlfn.IFNA(VLOOKUP($U656, '@LIST'!$V$2:$W$26, 2, FALSE), "")</f>
        <v/>
      </c>
      <c r="Y656" s="141" t="str">
        <f>_xlfn.IFNA(VLOOKUP($U656, '@LIST'!$X$2:$Y$26, 2, FALSE), "")</f>
        <v/>
      </c>
      <c r="Z656" s="141" t="str">
        <f>_xlfn.IFNA(VLOOKUP($U656, '@LIST'!$Z$2:$AA$26, 2, FALSE), "")</f>
        <v/>
      </c>
      <c r="AA656" s="141" t="str">
        <f>_xlfn.IFNA(VLOOKUP($U656, '@LIST'!$AB$2:$AC$26, 2, FALSE), "")</f>
        <v/>
      </c>
      <c r="AB656" s="141" t="str">
        <f>_xlfn.IFNA(VLOOKUP($U656, '@LIST'!$AD$2:$AE$26, 2, FALSE), "")</f>
        <v/>
      </c>
      <c r="AC656" s="141" t="str">
        <f>_xlfn.IFNA(VLOOKUP($U656, '@LIST'!$AF$2:$AG$26, 2, FALSE), "")</f>
        <v/>
      </c>
      <c r="AD656" s="141" t="str">
        <f>_xlfn.IFNA(VLOOKUP($U656, '@LIST'!$AH$2:$AI$26, 2, FALSE), "")</f>
        <v/>
      </c>
      <c r="AE656" s="141" t="str">
        <f>_xlfn.IFNA(VLOOKUP($U656, '@LIST'!$AJ$2:$AK$26, 2, FALSE), "")</f>
        <v/>
      </c>
      <c r="AF656" s="141" t="str">
        <f>_xlfn.IFNA(VLOOKUP($U656, '@LIST'!$AL$2:$AM$26, 2, FALSE), "")</f>
        <v/>
      </c>
      <c r="AG656" s="142"/>
      <c r="AH656" s="139" t="str">
        <f>_xlfn.IFNA(VLOOKUP(AG656, '@LIST'!$AR$2:$AS$4, 2, FALSE), "")</f>
        <v/>
      </c>
      <c r="AI656" s="142"/>
      <c r="AJ656" s="143" t="str">
        <f>_xlfn.IFNA(VLOOKUP(AI656, '@LIST'!$AU$2:$AV$4, 2, FALSE), "")</f>
        <v/>
      </c>
    </row>
    <row r="657" spans="1:36" s="144" customFormat="1" ht="16.8">
      <c r="A657" s="125"/>
      <c r="B657" s="126" t="str">
        <f>_xlfn.IFNA(VLOOKUP(A657, '@LIST'!$A$2:$B$15, 2, FALSE), "")</f>
        <v/>
      </c>
      <c r="C657" s="125"/>
      <c r="D657" s="128"/>
      <c r="E657" s="129"/>
      <c r="F657" s="147"/>
      <c r="G657" s="130">
        <f xml:space="preserve"> IF(F657="Yes",D657/ '@PRODUCTION VOLUME'!$B$3*'@PRODUCTION VOLUME'!$B$4,D657)</f>
        <v>0</v>
      </c>
      <c r="H657" s="129"/>
      <c r="I657" s="125"/>
      <c r="J657" s="125"/>
      <c r="K657" s="131"/>
      <c r="L657" s="127"/>
      <c r="M657" s="132" t="str">
        <f>_xlfn.IFNA(VLOOKUP(L657,'@LIST'!$M$2:$N$396,2,FALSE),"")</f>
        <v/>
      </c>
      <c r="N657" s="133"/>
      <c r="O657" s="134"/>
      <c r="P657" s="135" t="str">
        <f>_xlfn.IFNA(VLOOKUP(O657,'@LIST'!$M$2:$N$396,2,FALSE),"")</f>
        <v/>
      </c>
      <c r="Q657" s="136"/>
      <c r="R657" s="137"/>
      <c r="S657" s="138"/>
      <c r="T657" s="139" t="str">
        <f>_xlfn.IFNA(VLOOKUP(S657, '@LIST'!$AO$2:$AP$5, 2, FALSE), "")</f>
        <v/>
      </c>
      <c r="U657" s="140"/>
      <c r="V657" s="141" t="str">
        <f>_xlfn.IFNA(VLOOKUP(U657, '@LIST'!$S$2:$T$26, 2, FALSE), "")</f>
        <v/>
      </c>
      <c r="W657" s="141" t="str">
        <f>_xlfn.IFNA(VLOOKUP($U657, '@LIST'!$U$2:$U$26, 2, FALSE), "")</f>
        <v/>
      </c>
      <c r="X657" s="141" t="str">
        <f>_xlfn.IFNA(VLOOKUP($U657, '@LIST'!$V$2:$W$26, 2, FALSE), "")</f>
        <v/>
      </c>
      <c r="Y657" s="141" t="str">
        <f>_xlfn.IFNA(VLOOKUP($U657, '@LIST'!$X$2:$Y$26, 2, FALSE), "")</f>
        <v/>
      </c>
      <c r="Z657" s="141" t="str">
        <f>_xlfn.IFNA(VLOOKUP($U657, '@LIST'!$Z$2:$AA$26, 2, FALSE), "")</f>
        <v/>
      </c>
      <c r="AA657" s="141" t="str">
        <f>_xlfn.IFNA(VLOOKUP($U657, '@LIST'!$AB$2:$AC$26, 2, FALSE), "")</f>
        <v/>
      </c>
      <c r="AB657" s="141" t="str">
        <f>_xlfn.IFNA(VLOOKUP($U657, '@LIST'!$AD$2:$AE$26, 2, FALSE), "")</f>
        <v/>
      </c>
      <c r="AC657" s="141" t="str">
        <f>_xlfn.IFNA(VLOOKUP($U657, '@LIST'!$AF$2:$AG$26, 2, FALSE), "")</f>
        <v/>
      </c>
      <c r="AD657" s="141" t="str">
        <f>_xlfn.IFNA(VLOOKUP($U657, '@LIST'!$AH$2:$AI$26, 2, FALSE), "")</f>
        <v/>
      </c>
      <c r="AE657" s="141" t="str">
        <f>_xlfn.IFNA(VLOOKUP($U657, '@LIST'!$AJ$2:$AK$26, 2, FALSE), "")</f>
        <v/>
      </c>
      <c r="AF657" s="141" t="str">
        <f>_xlfn.IFNA(VLOOKUP($U657, '@LIST'!$AL$2:$AM$26, 2, FALSE), "")</f>
        <v/>
      </c>
      <c r="AG657" s="142"/>
      <c r="AH657" s="139" t="str">
        <f>_xlfn.IFNA(VLOOKUP(AG657, '@LIST'!$AR$2:$AS$4, 2, FALSE), "")</f>
        <v/>
      </c>
      <c r="AI657" s="142"/>
      <c r="AJ657" s="143" t="str">
        <f>_xlfn.IFNA(VLOOKUP(AI657, '@LIST'!$AU$2:$AV$4, 2, FALSE), "")</f>
        <v/>
      </c>
    </row>
    <row r="658" spans="1:36" s="144" customFormat="1" ht="16.8">
      <c r="A658" s="125"/>
      <c r="B658" s="126" t="str">
        <f>_xlfn.IFNA(VLOOKUP(A658, '@LIST'!$A$2:$B$15, 2, FALSE), "")</f>
        <v/>
      </c>
      <c r="C658" s="125"/>
      <c r="D658" s="128"/>
      <c r="E658" s="129"/>
      <c r="F658" s="147"/>
      <c r="G658" s="130">
        <f xml:space="preserve"> IF(F658="Yes",D658/ '@PRODUCTION VOLUME'!$B$3*'@PRODUCTION VOLUME'!$B$4,D658)</f>
        <v>0</v>
      </c>
      <c r="H658" s="129"/>
      <c r="I658" s="125"/>
      <c r="J658" s="125"/>
      <c r="K658" s="131"/>
      <c r="L658" s="127"/>
      <c r="M658" s="132" t="str">
        <f>_xlfn.IFNA(VLOOKUP(L658,'@LIST'!$M$2:$N$396,2,FALSE),"")</f>
        <v/>
      </c>
      <c r="N658" s="133"/>
      <c r="O658" s="134"/>
      <c r="P658" s="135" t="str">
        <f>_xlfn.IFNA(VLOOKUP(O658,'@LIST'!$M$2:$N$396,2,FALSE),"")</f>
        <v/>
      </c>
      <c r="Q658" s="136"/>
      <c r="R658" s="137"/>
      <c r="S658" s="138"/>
      <c r="T658" s="139" t="str">
        <f>_xlfn.IFNA(VLOOKUP(S658, '@LIST'!$AO$2:$AP$5, 2, FALSE), "")</f>
        <v/>
      </c>
      <c r="U658" s="140"/>
      <c r="V658" s="141" t="str">
        <f>_xlfn.IFNA(VLOOKUP(U658, '@LIST'!$S$2:$T$26, 2, FALSE), "")</f>
        <v/>
      </c>
      <c r="W658" s="141" t="str">
        <f>_xlfn.IFNA(VLOOKUP($U658, '@LIST'!$U$2:$U$26, 2, FALSE), "")</f>
        <v/>
      </c>
      <c r="X658" s="141" t="str">
        <f>_xlfn.IFNA(VLOOKUP($U658, '@LIST'!$V$2:$W$26, 2, FALSE), "")</f>
        <v/>
      </c>
      <c r="Y658" s="141" t="str">
        <f>_xlfn.IFNA(VLOOKUP($U658, '@LIST'!$X$2:$Y$26, 2, FALSE), "")</f>
        <v/>
      </c>
      <c r="Z658" s="141" t="str">
        <f>_xlfn.IFNA(VLOOKUP($U658, '@LIST'!$Z$2:$AA$26, 2, FALSE), "")</f>
        <v/>
      </c>
      <c r="AA658" s="141" t="str">
        <f>_xlfn.IFNA(VLOOKUP($U658, '@LIST'!$AB$2:$AC$26, 2, FALSE), "")</f>
        <v/>
      </c>
      <c r="AB658" s="141" t="str">
        <f>_xlfn.IFNA(VLOOKUP($U658, '@LIST'!$AD$2:$AE$26, 2, FALSE), "")</f>
        <v/>
      </c>
      <c r="AC658" s="141" t="str">
        <f>_xlfn.IFNA(VLOOKUP($U658, '@LIST'!$AF$2:$AG$26, 2, FALSE), "")</f>
        <v/>
      </c>
      <c r="AD658" s="141" t="str">
        <f>_xlfn.IFNA(VLOOKUP($U658, '@LIST'!$AH$2:$AI$26, 2, FALSE), "")</f>
        <v/>
      </c>
      <c r="AE658" s="141" t="str">
        <f>_xlfn.IFNA(VLOOKUP($U658, '@LIST'!$AJ$2:$AK$26, 2, FALSE), "")</f>
        <v/>
      </c>
      <c r="AF658" s="141" t="str">
        <f>_xlfn.IFNA(VLOOKUP($U658, '@LIST'!$AL$2:$AM$26, 2, FALSE), "")</f>
        <v/>
      </c>
      <c r="AG658" s="142"/>
      <c r="AH658" s="139" t="str">
        <f>_xlfn.IFNA(VLOOKUP(AG658, '@LIST'!$AR$2:$AS$4, 2, FALSE), "")</f>
        <v/>
      </c>
      <c r="AI658" s="142"/>
      <c r="AJ658" s="143" t="str">
        <f>_xlfn.IFNA(VLOOKUP(AI658, '@LIST'!$AU$2:$AV$4, 2, FALSE), "")</f>
        <v/>
      </c>
    </row>
    <row r="659" spans="1:36" s="144" customFormat="1" ht="16.8">
      <c r="A659" s="125"/>
      <c r="B659" s="126" t="str">
        <f>_xlfn.IFNA(VLOOKUP(A659, '@LIST'!$A$2:$B$15, 2, FALSE), "")</f>
        <v/>
      </c>
      <c r="C659" s="125"/>
      <c r="D659" s="128"/>
      <c r="E659" s="129"/>
      <c r="F659" s="147"/>
      <c r="G659" s="130">
        <f xml:space="preserve"> IF(F659="Yes",D659/ '@PRODUCTION VOLUME'!$B$3*'@PRODUCTION VOLUME'!$B$4,D659)</f>
        <v>0</v>
      </c>
      <c r="H659" s="129"/>
      <c r="I659" s="125"/>
      <c r="J659" s="125"/>
      <c r="K659" s="131"/>
      <c r="L659" s="127"/>
      <c r="M659" s="132" t="str">
        <f>_xlfn.IFNA(VLOOKUP(L659,'@LIST'!$M$2:$N$396,2,FALSE),"")</f>
        <v/>
      </c>
      <c r="N659" s="133"/>
      <c r="O659" s="134"/>
      <c r="P659" s="135" t="str">
        <f>_xlfn.IFNA(VLOOKUP(O659,'@LIST'!$M$2:$N$396,2,FALSE),"")</f>
        <v/>
      </c>
      <c r="Q659" s="136"/>
      <c r="R659" s="137"/>
      <c r="S659" s="138"/>
      <c r="T659" s="139" t="str">
        <f>_xlfn.IFNA(VLOOKUP(S659, '@LIST'!$AO$2:$AP$5, 2, FALSE), "")</f>
        <v/>
      </c>
      <c r="U659" s="140"/>
      <c r="V659" s="141" t="str">
        <f>_xlfn.IFNA(VLOOKUP(U659, '@LIST'!$S$2:$T$26, 2, FALSE), "")</f>
        <v/>
      </c>
      <c r="W659" s="141" t="str">
        <f>_xlfn.IFNA(VLOOKUP($U659, '@LIST'!$U$2:$U$26, 2, FALSE), "")</f>
        <v/>
      </c>
      <c r="X659" s="141" t="str">
        <f>_xlfn.IFNA(VLOOKUP($U659, '@LIST'!$V$2:$W$26, 2, FALSE), "")</f>
        <v/>
      </c>
      <c r="Y659" s="141" t="str">
        <f>_xlfn.IFNA(VLOOKUP($U659, '@LIST'!$X$2:$Y$26, 2, FALSE), "")</f>
        <v/>
      </c>
      <c r="Z659" s="141" t="str">
        <f>_xlfn.IFNA(VLOOKUP($U659, '@LIST'!$Z$2:$AA$26, 2, FALSE), "")</f>
        <v/>
      </c>
      <c r="AA659" s="141" t="str">
        <f>_xlfn.IFNA(VLOOKUP($U659, '@LIST'!$AB$2:$AC$26, 2, FALSE), "")</f>
        <v/>
      </c>
      <c r="AB659" s="141" t="str">
        <f>_xlfn.IFNA(VLOOKUP($U659, '@LIST'!$AD$2:$AE$26, 2, FALSE), "")</f>
        <v/>
      </c>
      <c r="AC659" s="141" t="str">
        <f>_xlfn.IFNA(VLOOKUP($U659, '@LIST'!$AF$2:$AG$26, 2, FALSE), "")</f>
        <v/>
      </c>
      <c r="AD659" s="141" t="str">
        <f>_xlfn.IFNA(VLOOKUP($U659, '@LIST'!$AH$2:$AI$26, 2, FALSE), "")</f>
        <v/>
      </c>
      <c r="AE659" s="141" t="str">
        <f>_xlfn.IFNA(VLOOKUP($U659, '@LIST'!$AJ$2:$AK$26, 2, FALSE), "")</f>
        <v/>
      </c>
      <c r="AF659" s="141" t="str">
        <f>_xlfn.IFNA(VLOOKUP($U659, '@LIST'!$AL$2:$AM$26, 2, FALSE), "")</f>
        <v/>
      </c>
      <c r="AG659" s="142"/>
      <c r="AH659" s="139" t="str">
        <f>_xlfn.IFNA(VLOOKUP(AG659, '@LIST'!$AR$2:$AS$4, 2, FALSE), "")</f>
        <v/>
      </c>
      <c r="AI659" s="142"/>
      <c r="AJ659" s="143" t="str">
        <f>_xlfn.IFNA(VLOOKUP(AI659, '@LIST'!$AU$2:$AV$4, 2, FALSE), "")</f>
        <v/>
      </c>
    </row>
    <row r="660" spans="1:36" s="144" customFormat="1" ht="16.8">
      <c r="A660" s="125"/>
      <c r="B660" s="126" t="str">
        <f>_xlfn.IFNA(VLOOKUP(A660, '@LIST'!$A$2:$B$15, 2, FALSE), "")</f>
        <v/>
      </c>
      <c r="C660" s="125"/>
      <c r="D660" s="128"/>
      <c r="E660" s="129"/>
      <c r="F660" s="147"/>
      <c r="G660" s="130">
        <f xml:space="preserve"> IF(F660="Yes",D660/ '@PRODUCTION VOLUME'!$B$3*'@PRODUCTION VOLUME'!$B$4,D660)</f>
        <v>0</v>
      </c>
      <c r="H660" s="129"/>
      <c r="I660" s="125"/>
      <c r="J660" s="125"/>
      <c r="K660" s="131"/>
      <c r="L660" s="127"/>
      <c r="M660" s="132" t="str">
        <f>_xlfn.IFNA(VLOOKUP(L660,'@LIST'!$M$2:$N$396,2,FALSE),"")</f>
        <v/>
      </c>
      <c r="N660" s="133"/>
      <c r="O660" s="134"/>
      <c r="P660" s="135" t="str">
        <f>_xlfn.IFNA(VLOOKUP(O660,'@LIST'!$M$2:$N$396,2,FALSE),"")</f>
        <v/>
      </c>
      <c r="Q660" s="136"/>
      <c r="R660" s="137"/>
      <c r="S660" s="138"/>
      <c r="T660" s="139" t="str">
        <f>_xlfn.IFNA(VLOOKUP(S660, '@LIST'!$AO$2:$AP$5, 2, FALSE), "")</f>
        <v/>
      </c>
      <c r="U660" s="140"/>
      <c r="V660" s="141" t="str">
        <f>_xlfn.IFNA(VLOOKUP(U660, '@LIST'!$S$2:$T$26, 2, FALSE), "")</f>
        <v/>
      </c>
      <c r="W660" s="141" t="str">
        <f>_xlfn.IFNA(VLOOKUP($U660, '@LIST'!$U$2:$U$26, 2, FALSE), "")</f>
        <v/>
      </c>
      <c r="X660" s="141" t="str">
        <f>_xlfn.IFNA(VLOOKUP($U660, '@LIST'!$V$2:$W$26, 2, FALSE), "")</f>
        <v/>
      </c>
      <c r="Y660" s="141" t="str">
        <f>_xlfn.IFNA(VLOOKUP($U660, '@LIST'!$X$2:$Y$26, 2, FALSE), "")</f>
        <v/>
      </c>
      <c r="Z660" s="141" t="str">
        <f>_xlfn.IFNA(VLOOKUP($U660, '@LIST'!$Z$2:$AA$26, 2, FALSE), "")</f>
        <v/>
      </c>
      <c r="AA660" s="141" t="str">
        <f>_xlfn.IFNA(VLOOKUP($U660, '@LIST'!$AB$2:$AC$26, 2, FALSE), "")</f>
        <v/>
      </c>
      <c r="AB660" s="141" t="str">
        <f>_xlfn.IFNA(VLOOKUP($U660, '@LIST'!$AD$2:$AE$26, 2, FALSE), "")</f>
        <v/>
      </c>
      <c r="AC660" s="141" t="str">
        <f>_xlfn.IFNA(VLOOKUP($U660, '@LIST'!$AF$2:$AG$26, 2, FALSE), "")</f>
        <v/>
      </c>
      <c r="AD660" s="141" t="str">
        <f>_xlfn.IFNA(VLOOKUP($U660, '@LIST'!$AH$2:$AI$26, 2, FALSE), "")</f>
        <v/>
      </c>
      <c r="AE660" s="141" t="str">
        <f>_xlfn.IFNA(VLOOKUP($U660, '@LIST'!$AJ$2:$AK$26, 2, FALSE), "")</f>
        <v/>
      </c>
      <c r="AF660" s="141" t="str">
        <f>_xlfn.IFNA(VLOOKUP($U660, '@LIST'!$AL$2:$AM$26, 2, FALSE), "")</f>
        <v/>
      </c>
      <c r="AG660" s="142"/>
      <c r="AH660" s="139" t="str">
        <f>_xlfn.IFNA(VLOOKUP(AG660, '@LIST'!$AR$2:$AS$4, 2, FALSE), "")</f>
        <v/>
      </c>
      <c r="AI660" s="142"/>
      <c r="AJ660" s="143" t="str">
        <f>_xlfn.IFNA(VLOOKUP(AI660, '@LIST'!$AU$2:$AV$4, 2, FALSE), "")</f>
        <v/>
      </c>
    </row>
    <row r="661" spans="1:36" s="144" customFormat="1" ht="16.8">
      <c r="A661" s="125"/>
      <c r="B661" s="126" t="str">
        <f>_xlfn.IFNA(VLOOKUP(A661, '@LIST'!$A$2:$B$15, 2, FALSE), "")</f>
        <v/>
      </c>
      <c r="C661" s="125"/>
      <c r="D661" s="128"/>
      <c r="E661" s="129"/>
      <c r="F661" s="147"/>
      <c r="G661" s="130">
        <f xml:space="preserve"> IF(F661="Yes",D661/ '@PRODUCTION VOLUME'!$B$3*'@PRODUCTION VOLUME'!$B$4,D661)</f>
        <v>0</v>
      </c>
      <c r="H661" s="129"/>
      <c r="I661" s="125"/>
      <c r="J661" s="125"/>
      <c r="K661" s="131"/>
      <c r="L661" s="127"/>
      <c r="M661" s="132" t="str">
        <f>_xlfn.IFNA(VLOOKUP(L661,'@LIST'!$M$2:$N$396,2,FALSE),"")</f>
        <v/>
      </c>
      <c r="N661" s="133"/>
      <c r="O661" s="134"/>
      <c r="P661" s="135" t="str">
        <f>_xlfn.IFNA(VLOOKUP(O661,'@LIST'!$M$2:$N$396,2,FALSE),"")</f>
        <v/>
      </c>
      <c r="Q661" s="136"/>
      <c r="R661" s="137"/>
      <c r="S661" s="138"/>
      <c r="T661" s="139" t="str">
        <f>_xlfn.IFNA(VLOOKUP(S661, '@LIST'!$AO$2:$AP$5, 2, FALSE), "")</f>
        <v/>
      </c>
      <c r="U661" s="140"/>
      <c r="V661" s="141" t="str">
        <f>_xlfn.IFNA(VLOOKUP(U661, '@LIST'!$S$2:$T$26, 2, FALSE), "")</f>
        <v/>
      </c>
      <c r="W661" s="141" t="str">
        <f>_xlfn.IFNA(VLOOKUP($U661, '@LIST'!$U$2:$U$26, 2, FALSE), "")</f>
        <v/>
      </c>
      <c r="X661" s="141" t="str">
        <f>_xlfn.IFNA(VLOOKUP($U661, '@LIST'!$V$2:$W$26, 2, FALSE), "")</f>
        <v/>
      </c>
      <c r="Y661" s="141" t="str">
        <f>_xlfn.IFNA(VLOOKUP($U661, '@LIST'!$X$2:$Y$26, 2, FALSE), "")</f>
        <v/>
      </c>
      <c r="Z661" s="141" t="str">
        <f>_xlfn.IFNA(VLOOKUP($U661, '@LIST'!$Z$2:$AA$26, 2, FALSE), "")</f>
        <v/>
      </c>
      <c r="AA661" s="141" t="str">
        <f>_xlfn.IFNA(VLOOKUP($U661, '@LIST'!$AB$2:$AC$26, 2, FALSE), "")</f>
        <v/>
      </c>
      <c r="AB661" s="141" t="str">
        <f>_xlfn.IFNA(VLOOKUP($U661, '@LIST'!$AD$2:$AE$26, 2, FALSE), "")</f>
        <v/>
      </c>
      <c r="AC661" s="141" t="str">
        <f>_xlfn.IFNA(VLOOKUP($U661, '@LIST'!$AF$2:$AG$26, 2, FALSE), "")</f>
        <v/>
      </c>
      <c r="AD661" s="141" t="str">
        <f>_xlfn.IFNA(VLOOKUP($U661, '@LIST'!$AH$2:$AI$26, 2, FALSE), "")</f>
        <v/>
      </c>
      <c r="AE661" s="141" t="str">
        <f>_xlfn.IFNA(VLOOKUP($U661, '@LIST'!$AJ$2:$AK$26, 2, FALSE), "")</f>
        <v/>
      </c>
      <c r="AF661" s="141" t="str">
        <f>_xlfn.IFNA(VLOOKUP($U661, '@LIST'!$AL$2:$AM$26, 2, FALSE), "")</f>
        <v/>
      </c>
      <c r="AG661" s="142"/>
      <c r="AH661" s="139" t="str">
        <f>_xlfn.IFNA(VLOOKUP(AG661, '@LIST'!$AR$2:$AS$4, 2, FALSE), "")</f>
        <v/>
      </c>
      <c r="AI661" s="142"/>
      <c r="AJ661" s="143" t="str">
        <f>_xlfn.IFNA(VLOOKUP(AI661, '@LIST'!$AU$2:$AV$4, 2, FALSE), "")</f>
        <v/>
      </c>
    </row>
    <row r="662" spans="1:36" s="144" customFormat="1" ht="16.8">
      <c r="A662" s="125"/>
      <c r="B662" s="126" t="str">
        <f>_xlfn.IFNA(VLOOKUP(A662, '@LIST'!$A$2:$B$15, 2, FALSE), "")</f>
        <v/>
      </c>
      <c r="C662" s="125"/>
      <c r="D662" s="128"/>
      <c r="E662" s="129"/>
      <c r="F662" s="147"/>
      <c r="G662" s="130">
        <f xml:space="preserve"> IF(F662="Yes",D662/ '@PRODUCTION VOLUME'!$B$3*'@PRODUCTION VOLUME'!$B$4,D662)</f>
        <v>0</v>
      </c>
      <c r="H662" s="129"/>
      <c r="I662" s="125"/>
      <c r="J662" s="125"/>
      <c r="K662" s="131"/>
      <c r="L662" s="127"/>
      <c r="M662" s="132" t="str">
        <f>_xlfn.IFNA(VLOOKUP(L662,'@LIST'!$M$2:$N$396,2,FALSE),"")</f>
        <v/>
      </c>
      <c r="N662" s="133"/>
      <c r="O662" s="134"/>
      <c r="P662" s="135" t="str">
        <f>_xlfn.IFNA(VLOOKUP(O662,'@LIST'!$M$2:$N$396,2,FALSE),"")</f>
        <v/>
      </c>
      <c r="Q662" s="136"/>
      <c r="R662" s="137"/>
      <c r="S662" s="138"/>
      <c r="T662" s="139" t="str">
        <f>_xlfn.IFNA(VLOOKUP(S662, '@LIST'!$AO$2:$AP$5, 2, FALSE), "")</f>
        <v/>
      </c>
      <c r="U662" s="140"/>
      <c r="V662" s="141" t="str">
        <f>_xlfn.IFNA(VLOOKUP(U662, '@LIST'!$S$2:$T$26, 2, FALSE), "")</f>
        <v/>
      </c>
      <c r="W662" s="141" t="str">
        <f>_xlfn.IFNA(VLOOKUP($U662, '@LIST'!$U$2:$U$26, 2, FALSE), "")</f>
        <v/>
      </c>
      <c r="X662" s="141" t="str">
        <f>_xlfn.IFNA(VLOOKUP($U662, '@LIST'!$V$2:$W$26, 2, FALSE), "")</f>
        <v/>
      </c>
      <c r="Y662" s="141" t="str">
        <f>_xlfn.IFNA(VLOOKUP($U662, '@LIST'!$X$2:$Y$26, 2, FALSE), "")</f>
        <v/>
      </c>
      <c r="Z662" s="141" t="str">
        <f>_xlfn.IFNA(VLOOKUP($U662, '@LIST'!$Z$2:$AA$26, 2, FALSE), "")</f>
        <v/>
      </c>
      <c r="AA662" s="141" t="str">
        <f>_xlfn.IFNA(VLOOKUP($U662, '@LIST'!$AB$2:$AC$26, 2, FALSE), "")</f>
        <v/>
      </c>
      <c r="AB662" s="141" t="str">
        <f>_xlfn.IFNA(VLOOKUP($U662, '@LIST'!$AD$2:$AE$26, 2, FALSE), "")</f>
        <v/>
      </c>
      <c r="AC662" s="141" t="str">
        <f>_xlfn.IFNA(VLOOKUP($U662, '@LIST'!$AF$2:$AG$26, 2, FALSE), "")</f>
        <v/>
      </c>
      <c r="AD662" s="141" t="str">
        <f>_xlfn.IFNA(VLOOKUP($U662, '@LIST'!$AH$2:$AI$26, 2, FALSE), "")</f>
        <v/>
      </c>
      <c r="AE662" s="141" t="str">
        <f>_xlfn.IFNA(VLOOKUP($U662, '@LIST'!$AJ$2:$AK$26, 2, FALSE), "")</f>
        <v/>
      </c>
      <c r="AF662" s="141" t="str">
        <f>_xlfn.IFNA(VLOOKUP($U662, '@LIST'!$AL$2:$AM$26, 2, FALSE), "")</f>
        <v/>
      </c>
      <c r="AG662" s="142"/>
      <c r="AH662" s="139" t="str">
        <f>_xlfn.IFNA(VLOOKUP(AG662, '@LIST'!$AR$2:$AS$4, 2, FALSE), "")</f>
        <v/>
      </c>
      <c r="AI662" s="142"/>
      <c r="AJ662" s="143" t="str">
        <f>_xlfn.IFNA(VLOOKUP(AI662, '@LIST'!$AU$2:$AV$4, 2, FALSE), "")</f>
        <v/>
      </c>
    </row>
    <row r="663" spans="1:36" s="144" customFormat="1" ht="16.8">
      <c r="A663" s="125"/>
      <c r="B663" s="126" t="str">
        <f>_xlfn.IFNA(VLOOKUP(A663, '@LIST'!$A$2:$B$15, 2, FALSE), "")</f>
        <v/>
      </c>
      <c r="C663" s="125"/>
      <c r="D663" s="128"/>
      <c r="E663" s="129"/>
      <c r="F663" s="147"/>
      <c r="G663" s="130">
        <f xml:space="preserve"> IF(F663="Yes",D663/ '@PRODUCTION VOLUME'!$B$3*'@PRODUCTION VOLUME'!$B$4,D663)</f>
        <v>0</v>
      </c>
      <c r="H663" s="129"/>
      <c r="I663" s="125"/>
      <c r="J663" s="125"/>
      <c r="K663" s="131"/>
      <c r="L663" s="127"/>
      <c r="M663" s="132" t="str">
        <f>_xlfn.IFNA(VLOOKUP(L663,'@LIST'!$M$2:$N$396,2,FALSE),"")</f>
        <v/>
      </c>
      <c r="N663" s="133"/>
      <c r="O663" s="134"/>
      <c r="P663" s="135" t="str">
        <f>_xlfn.IFNA(VLOOKUP(O663,'@LIST'!$M$2:$N$396,2,FALSE),"")</f>
        <v/>
      </c>
      <c r="Q663" s="136"/>
      <c r="R663" s="137"/>
      <c r="S663" s="138"/>
      <c r="T663" s="139" t="str">
        <f>_xlfn.IFNA(VLOOKUP(S663, '@LIST'!$AO$2:$AP$5, 2, FALSE), "")</f>
        <v/>
      </c>
      <c r="U663" s="140"/>
      <c r="V663" s="141" t="str">
        <f>_xlfn.IFNA(VLOOKUP(U663, '@LIST'!$S$2:$T$26, 2, FALSE), "")</f>
        <v/>
      </c>
      <c r="W663" s="141" t="str">
        <f>_xlfn.IFNA(VLOOKUP($U663, '@LIST'!$U$2:$U$26, 2, FALSE), "")</f>
        <v/>
      </c>
      <c r="X663" s="141" t="str">
        <f>_xlfn.IFNA(VLOOKUP($U663, '@LIST'!$V$2:$W$26, 2, FALSE), "")</f>
        <v/>
      </c>
      <c r="Y663" s="141" t="str">
        <f>_xlfn.IFNA(VLOOKUP($U663, '@LIST'!$X$2:$Y$26, 2, FALSE), "")</f>
        <v/>
      </c>
      <c r="Z663" s="141" t="str">
        <f>_xlfn.IFNA(VLOOKUP($U663, '@LIST'!$Z$2:$AA$26, 2, FALSE), "")</f>
        <v/>
      </c>
      <c r="AA663" s="141" t="str">
        <f>_xlfn.IFNA(VLOOKUP($U663, '@LIST'!$AB$2:$AC$26, 2, FALSE), "")</f>
        <v/>
      </c>
      <c r="AB663" s="141" t="str">
        <f>_xlfn.IFNA(VLOOKUP($U663, '@LIST'!$AD$2:$AE$26, 2, FALSE), "")</f>
        <v/>
      </c>
      <c r="AC663" s="141" t="str">
        <f>_xlfn.IFNA(VLOOKUP($U663, '@LIST'!$AF$2:$AG$26, 2, FALSE), "")</f>
        <v/>
      </c>
      <c r="AD663" s="141" t="str">
        <f>_xlfn.IFNA(VLOOKUP($U663, '@LIST'!$AH$2:$AI$26, 2, FALSE), "")</f>
        <v/>
      </c>
      <c r="AE663" s="141" t="str">
        <f>_xlfn.IFNA(VLOOKUP($U663, '@LIST'!$AJ$2:$AK$26, 2, FALSE), "")</f>
        <v/>
      </c>
      <c r="AF663" s="141" t="str">
        <f>_xlfn.IFNA(VLOOKUP($U663, '@LIST'!$AL$2:$AM$26, 2, FALSE), "")</f>
        <v/>
      </c>
      <c r="AG663" s="142"/>
      <c r="AH663" s="139" t="str">
        <f>_xlfn.IFNA(VLOOKUP(AG663, '@LIST'!$AR$2:$AS$4, 2, FALSE), "")</f>
        <v/>
      </c>
      <c r="AI663" s="142"/>
      <c r="AJ663" s="143" t="str">
        <f>_xlfn.IFNA(VLOOKUP(AI663, '@LIST'!$AU$2:$AV$4, 2, FALSE), "")</f>
        <v/>
      </c>
    </row>
    <row r="664" spans="1:36" s="144" customFormat="1" ht="16.8">
      <c r="A664" s="125"/>
      <c r="B664" s="126" t="str">
        <f>_xlfn.IFNA(VLOOKUP(A664, '@LIST'!$A$2:$B$15, 2, FALSE), "")</f>
        <v/>
      </c>
      <c r="C664" s="125"/>
      <c r="D664" s="128"/>
      <c r="E664" s="129"/>
      <c r="F664" s="147"/>
      <c r="G664" s="130">
        <f xml:space="preserve"> IF(F664="Yes",D664/ '@PRODUCTION VOLUME'!$B$3*'@PRODUCTION VOLUME'!$B$4,D664)</f>
        <v>0</v>
      </c>
      <c r="H664" s="129"/>
      <c r="I664" s="125"/>
      <c r="J664" s="125"/>
      <c r="K664" s="131"/>
      <c r="L664" s="127"/>
      <c r="M664" s="132" t="str">
        <f>_xlfn.IFNA(VLOOKUP(L664,'@LIST'!$M$2:$N$396,2,FALSE),"")</f>
        <v/>
      </c>
      <c r="N664" s="133"/>
      <c r="O664" s="134"/>
      <c r="P664" s="135" t="str">
        <f>_xlfn.IFNA(VLOOKUP(O664,'@LIST'!$M$2:$N$396,2,FALSE),"")</f>
        <v/>
      </c>
      <c r="Q664" s="136"/>
      <c r="R664" s="137"/>
      <c r="S664" s="138"/>
      <c r="T664" s="139" t="str">
        <f>_xlfn.IFNA(VLOOKUP(S664, '@LIST'!$AO$2:$AP$5, 2, FALSE), "")</f>
        <v/>
      </c>
      <c r="U664" s="140"/>
      <c r="V664" s="141" t="str">
        <f>_xlfn.IFNA(VLOOKUP(U664, '@LIST'!$S$2:$T$26, 2, FALSE), "")</f>
        <v/>
      </c>
      <c r="W664" s="141" t="str">
        <f>_xlfn.IFNA(VLOOKUP($U664, '@LIST'!$U$2:$U$26, 2, FALSE), "")</f>
        <v/>
      </c>
      <c r="X664" s="141" t="str">
        <f>_xlfn.IFNA(VLOOKUP($U664, '@LIST'!$V$2:$W$26, 2, FALSE), "")</f>
        <v/>
      </c>
      <c r="Y664" s="141" t="str">
        <f>_xlfn.IFNA(VLOOKUP($U664, '@LIST'!$X$2:$Y$26, 2, FALSE), "")</f>
        <v/>
      </c>
      <c r="Z664" s="141" t="str">
        <f>_xlfn.IFNA(VLOOKUP($U664, '@LIST'!$Z$2:$AA$26, 2, FALSE), "")</f>
        <v/>
      </c>
      <c r="AA664" s="141" t="str">
        <f>_xlfn.IFNA(VLOOKUP($U664, '@LIST'!$AB$2:$AC$26, 2, FALSE), "")</f>
        <v/>
      </c>
      <c r="AB664" s="141" t="str">
        <f>_xlfn.IFNA(VLOOKUP($U664, '@LIST'!$AD$2:$AE$26, 2, FALSE), "")</f>
        <v/>
      </c>
      <c r="AC664" s="141" t="str">
        <f>_xlfn.IFNA(VLOOKUP($U664, '@LIST'!$AF$2:$AG$26, 2, FALSE), "")</f>
        <v/>
      </c>
      <c r="AD664" s="141" t="str">
        <f>_xlfn.IFNA(VLOOKUP($U664, '@LIST'!$AH$2:$AI$26, 2, FALSE), "")</f>
        <v/>
      </c>
      <c r="AE664" s="141" t="str">
        <f>_xlfn.IFNA(VLOOKUP($U664, '@LIST'!$AJ$2:$AK$26, 2, FALSE), "")</f>
        <v/>
      </c>
      <c r="AF664" s="141" t="str">
        <f>_xlfn.IFNA(VLOOKUP($U664, '@LIST'!$AL$2:$AM$26, 2, FALSE), "")</f>
        <v/>
      </c>
      <c r="AG664" s="142"/>
      <c r="AH664" s="139" t="str">
        <f>_xlfn.IFNA(VLOOKUP(AG664, '@LIST'!$AR$2:$AS$4, 2, FALSE), "")</f>
        <v/>
      </c>
      <c r="AI664" s="142"/>
      <c r="AJ664" s="143" t="str">
        <f>_xlfn.IFNA(VLOOKUP(AI664, '@LIST'!$AU$2:$AV$4, 2, FALSE), "")</f>
        <v/>
      </c>
    </row>
    <row r="665" spans="1:36" s="144" customFormat="1" ht="16.8">
      <c r="A665" s="125"/>
      <c r="B665" s="126" t="str">
        <f>_xlfn.IFNA(VLOOKUP(A665, '@LIST'!$A$2:$B$15, 2, FALSE), "")</f>
        <v/>
      </c>
      <c r="C665" s="125"/>
      <c r="D665" s="128"/>
      <c r="E665" s="129"/>
      <c r="F665" s="147"/>
      <c r="G665" s="130">
        <f xml:space="preserve"> IF(F665="Yes",D665/ '@PRODUCTION VOLUME'!$B$3*'@PRODUCTION VOLUME'!$B$4,D665)</f>
        <v>0</v>
      </c>
      <c r="H665" s="129"/>
      <c r="I665" s="125"/>
      <c r="J665" s="125"/>
      <c r="K665" s="131"/>
      <c r="L665" s="127"/>
      <c r="M665" s="132" t="str">
        <f>_xlfn.IFNA(VLOOKUP(L665,'@LIST'!$M$2:$N$396,2,FALSE),"")</f>
        <v/>
      </c>
      <c r="N665" s="133"/>
      <c r="O665" s="134"/>
      <c r="P665" s="135" t="str">
        <f>_xlfn.IFNA(VLOOKUP(O665,'@LIST'!$M$2:$N$396,2,FALSE),"")</f>
        <v/>
      </c>
      <c r="Q665" s="136"/>
      <c r="R665" s="137"/>
      <c r="S665" s="138"/>
      <c r="T665" s="139" t="str">
        <f>_xlfn.IFNA(VLOOKUP(S665, '@LIST'!$AO$2:$AP$5, 2, FALSE), "")</f>
        <v/>
      </c>
      <c r="U665" s="140"/>
      <c r="V665" s="141" t="str">
        <f>_xlfn.IFNA(VLOOKUP(U665, '@LIST'!$S$2:$T$26, 2, FALSE), "")</f>
        <v/>
      </c>
      <c r="W665" s="141" t="str">
        <f>_xlfn.IFNA(VLOOKUP($U665, '@LIST'!$U$2:$U$26, 2, FALSE), "")</f>
        <v/>
      </c>
      <c r="X665" s="141" t="str">
        <f>_xlfn.IFNA(VLOOKUP($U665, '@LIST'!$V$2:$W$26, 2, FALSE), "")</f>
        <v/>
      </c>
      <c r="Y665" s="141" t="str">
        <f>_xlfn.IFNA(VLOOKUP($U665, '@LIST'!$X$2:$Y$26, 2, FALSE), "")</f>
        <v/>
      </c>
      <c r="Z665" s="141" t="str">
        <f>_xlfn.IFNA(VLOOKUP($U665, '@LIST'!$Z$2:$AA$26, 2, FALSE), "")</f>
        <v/>
      </c>
      <c r="AA665" s="141" t="str">
        <f>_xlfn.IFNA(VLOOKUP($U665, '@LIST'!$AB$2:$AC$26, 2, FALSE), "")</f>
        <v/>
      </c>
      <c r="AB665" s="141" t="str">
        <f>_xlfn.IFNA(VLOOKUP($U665, '@LIST'!$AD$2:$AE$26, 2, FALSE), "")</f>
        <v/>
      </c>
      <c r="AC665" s="141" t="str">
        <f>_xlfn.IFNA(VLOOKUP($U665, '@LIST'!$AF$2:$AG$26, 2, FALSE), "")</f>
        <v/>
      </c>
      <c r="AD665" s="141" t="str">
        <f>_xlfn.IFNA(VLOOKUP($U665, '@LIST'!$AH$2:$AI$26, 2, FALSE), "")</f>
        <v/>
      </c>
      <c r="AE665" s="141" t="str">
        <f>_xlfn.IFNA(VLOOKUP($U665, '@LIST'!$AJ$2:$AK$26, 2, FALSE), "")</f>
        <v/>
      </c>
      <c r="AF665" s="141" t="str">
        <f>_xlfn.IFNA(VLOOKUP($U665, '@LIST'!$AL$2:$AM$26, 2, FALSE), "")</f>
        <v/>
      </c>
      <c r="AG665" s="142"/>
      <c r="AH665" s="139" t="str">
        <f>_xlfn.IFNA(VLOOKUP(AG665, '@LIST'!$AR$2:$AS$4, 2, FALSE), "")</f>
        <v/>
      </c>
      <c r="AI665" s="142"/>
      <c r="AJ665" s="143" t="str">
        <f>_xlfn.IFNA(VLOOKUP(AI665, '@LIST'!$AU$2:$AV$4, 2, FALSE), "")</f>
        <v/>
      </c>
    </row>
    <row r="666" spans="1:36" s="144" customFormat="1" ht="16.8">
      <c r="A666" s="125"/>
      <c r="B666" s="126" t="str">
        <f>_xlfn.IFNA(VLOOKUP(A666, '@LIST'!$A$2:$B$15, 2, FALSE), "")</f>
        <v/>
      </c>
      <c r="C666" s="125"/>
      <c r="D666" s="128"/>
      <c r="E666" s="129"/>
      <c r="F666" s="147"/>
      <c r="G666" s="130">
        <f xml:space="preserve"> IF(F666="Yes",D666/ '@PRODUCTION VOLUME'!$B$3*'@PRODUCTION VOLUME'!$B$4,D666)</f>
        <v>0</v>
      </c>
      <c r="H666" s="129"/>
      <c r="I666" s="125"/>
      <c r="J666" s="125"/>
      <c r="K666" s="131"/>
      <c r="L666" s="127"/>
      <c r="M666" s="132" t="str">
        <f>_xlfn.IFNA(VLOOKUP(L666,'@LIST'!$M$2:$N$396,2,FALSE),"")</f>
        <v/>
      </c>
      <c r="N666" s="133"/>
      <c r="O666" s="134"/>
      <c r="P666" s="135" t="str">
        <f>_xlfn.IFNA(VLOOKUP(O666,'@LIST'!$M$2:$N$396,2,FALSE),"")</f>
        <v/>
      </c>
      <c r="Q666" s="136"/>
      <c r="R666" s="137"/>
      <c r="S666" s="138"/>
      <c r="T666" s="139" t="str">
        <f>_xlfn.IFNA(VLOOKUP(S666, '@LIST'!$AO$2:$AP$5, 2, FALSE), "")</f>
        <v/>
      </c>
      <c r="U666" s="140"/>
      <c r="V666" s="141" t="str">
        <f>_xlfn.IFNA(VLOOKUP(U666, '@LIST'!$S$2:$T$26, 2, FALSE), "")</f>
        <v/>
      </c>
      <c r="W666" s="141" t="str">
        <f>_xlfn.IFNA(VLOOKUP($U666, '@LIST'!$U$2:$U$26, 2, FALSE), "")</f>
        <v/>
      </c>
      <c r="X666" s="141" t="str">
        <f>_xlfn.IFNA(VLOOKUP($U666, '@LIST'!$V$2:$W$26, 2, FALSE), "")</f>
        <v/>
      </c>
      <c r="Y666" s="141" t="str">
        <f>_xlfn.IFNA(VLOOKUP($U666, '@LIST'!$X$2:$Y$26, 2, FALSE), "")</f>
        <v/>
      </c>
      <c r="Z666" s="141" t="str">
        <f>_xlfn.IFNA(VLOOKUP($U666, '@LIST'!$Z$2:$AA$26, 2, FALSE), "")</f>
        <v/>
      </c>
      <c r="AA666" s="141" t="str">
        <f>_xlfn.IFNA(VLOOKUP($U666, '@LIST'!$AB$2:$AC$26, 2, FALSE), "")</f>
        <v/>
      </c>
      <c r="AB666" s="141" t="str">
        <f>_xlfn.IFNA(VLOOKUP($U666, '@LIST'!$AD$2:$AE$26, 2, FALSE), "")</f>
        <v/>
      </c>
      <c r="AC666" s="141" t="str">
        <f>_xlfn.IFNA(VLOOKUP($U666, '@LIST'!$AF$2:$AG$26, 2, FALSE), "")</f>
        <v/>
      </c>
      <c r="AD666" s="141" t="str">
        <f>_xlfn.IFNA(VLOOKUP($U666, '@LIST'!$AH$2:$AI$26, 2, FALSE), "")</f>
        <v/>
      </c>
      <c r="AE666" s="141" t="str">
        <f>_xlfn.IFNA(VLOOKUP($U666, '@LIST'!$AJ$2:$AK$26, 2, FALSE), "")</f>
        <v/>
      </c>
      <c r="AF666" s="141" t="str">
        <f>_xlfn.IFNA(VLOOKUP($U666, '@LIST'!$AL$2:$AM$26, 2, FALSE), "")</f>
        <v/>
      </c>
      <c r="AG666" s="142"/>
      <c r="AH666" s="139" t="str">
        <f>_xlfn.IFNA(VLOOKUP(AG666, '@LIST'!$AR$2:$AS$4, 2, FALSE), "")</f>
        <v/>
      </c>
      <c r="AI666" s="142"/>
      <c r="AJ666" s="143" t="str">
        <f>_xlfn.IFNA(VLOOKUP(AI666, '@LIST'!$AU$2:$AV$4, 2, FALSE), "")</f>
        <v/>
      </c>
    </row>
    <row r="667" spans="1:36" s="144" customFormat="1" ht="16.8">
      <c r="A667" s="125"/>
      <c r="B667" s="126" t="str">
        <f>_xlfn.IFNA(VLOOKUP(A667, '@LIST'!$A$2:$B$15, 2, FALSE), "")</f>
        <v/>
      </c>
      <c r="C667" s="125"/>
      <c r="D667" s="128"/>
      <c r="E667" s="129"/>
      <c r="F667" s="147"/>
      <c r="G667" s="130">
        <f xml:space="preserve"> IF(F667="Yes",D667/ '@PRODUCTION VOLUME'!$B$3*'@PRODUCTION VOLUME'!$B$4,D667)</f>
        <v>0</v>
      </c>
      <c r="H667" s="129"/>
      <c r="I667" s="125"/>
      <c r="J667" s="125"/>
      <c r="K667" s="131"/>
      <c r="L667" s="127"/>
      <c r="M667" s="132" t="str">
        <f>_xlfn.IFNA(VLOOKUP(L667,'@LIST'!$M$2:$N$396,2,FALSE),"")</f>
        <v/>
      </c>
      <c r="N667" s="133"/>
      <c r="O667" s="134"/>
      <c r="P667" s="135" t="str">
        <f>_xlfn.IFNA(VLOOKUP(O667,'@LIST'!$M$2:$N$396,2,FALSE),"")</f>
        <v/>
      </c>
      <c r="Q667" s="136"/>
      <c r="R667" s="137"/>
      <c r="S667" s="138"/>
      <c r="T667" s="139" t="str">
        <f>_xlfn.IFNA(VLOOKUP(S667, '@LIST'!$AO$2:$AP$5, 2, FALSE), "")</f>
        <v/>
      </c>
      <c r="U667" s="140"/>
      <c r="V667" s="141" t="str">
        <f>_xlfn.IFNA(VLOOKUP(U667, '@LIST'!$S$2:$T$26, 2, FALSE), "")</f>
        <v/>
      </c>
      <c r="W667" s="141" t="str">
        <f>_xlfn.IFNA(VLOOKUP($U667, '@LIST'!$U$2:$U$26, 2, FALSE), "")</f>
        <v/>
      </c>
      <c r="X667" s="141" t="str">
        <f>_xlfn.IFNA(VLOOKUP($U667, '@LIST'!$V$2:$W$26, 2, FALSE), "")</f>
        <v/>
      </c>
      <c r="Y667" s="141" t="str">
        <f>_xlfn.IFNA(VLOOKUP($U667, '@LIST'!$X$2:$Y$26, 2, FALSE), "")</f>
        <v/>
      </c>
      <c r="Z667" s="141" t="str">
        <f>_xlfn.IFNA(VLOOKUP($U667, '@LIST'!$Z$2:$AA$26, 2, FALSE), "")</f>
        <v/>
      </c>
      <c r="AA667" s="141" t="str">
        <f>_xlfn.IFNA(VLOOKUP($U667, '@LIST'!$AB$2:$AC$26, 2, FALSE), "")</f>
        <v/>
      </c>
      <c r="AB667" s="141" t="str">
        <f>_xlfn.IFNA(VLOOKUP($U667, '@LIST'!$AD$2:$AE$26, 2, FALSE), "")</f>
        <v/>
      </c>
      <c r="AC667" s="141" t="str">
        <f>_xlfn.IFNA(VLOOKUP($U667, '@LIST'!$AF$2:$AG$26, 2, FALSE), "")</f>
        <v/>
      </c>
      <c r="AD667" s="141" t="str">
        <f>_xlfn.IFNA(VLOOKUP($U667, '@LIST'!$AH$2:$AI$26, 2, FALSE), "")</f>
        <v/>
      </c>
      <c r="AE667" s="141" t="str">
        <f>_xlfn.IFNA(VLOOKUP($U667, '@LIST'!$AJ$2:$AK$26, 2, FALSE), "")</f>
        <v/>
      </c>
      <c r="AF667" s="141" t="str">
        <f>_xlfn.IFNA(VLOOKUP($U667, '@LIST'!$AL$2:$AM$26, 2, FALSE), "")</f>
        <v/>
      </c>
      <c r="AG667" s="142"/>
      <c r="AH667" s="139" t="str">
        <f>_xlfn.IFNA(VLOOKUP(AG667, '@LIST'!$AR$2:$AS$4, 2, FALSE), "")</f>
        <v/>
      </c>
      <c r="AI667" s="142"/>
      <c r="AJ667" s="143" t="str">
        <f>_xlfn.IFNA(VLOOKUP(AI667, '@LIST'!$AU$2:$AV$4, 2, FALSE), "")</f>
        <v/>
      </c>
    </row>
    <row r="668" spans="1:36" s="144" customFormat="1" ht="16.8">
      <c r="A668" s="125"/>
      <c r="B668" s="126" t="str">
        <f>_xlfn.IFNA(VLOOKUP(A668, '@LIST'!$A$2:$B$15, 2, FALSE), "")</f>
        <v/>
      </c>
      <c r="C668" s="125"/>
      <c r="D668" s="128"/>
      <c r="E668" s="129"/>
      <c r="F668" s="147"/>
      <c r="G668" s="130">
        <f xml:space="preserve"> IF(F668="Yes",D668/ '@PRODUCTION VOLUME'!$B$3*'@PRODUCTION VOLUME'!$B$4,D668)</f>
        <v>0</v>
      </c>
      <c r="H668" s="129"/>
      <c r="I668" s="125"/>
      <c r="J668" s="125"/>
      <c r="K668" s="131"/>
      <c r="L668" s="127"/>
      <c r="M668" s="132" t="str">
        <f>_xlfn.IFNA(VLOOKUP(L668,'@LIST'!$M$2:$N$396,2,FALSE),"")</f>
        <v/>
      </c>
      <c r="N668" s="133"/>
      <c r="O668" s="134"/>
      <c r="P668" s="135" t="str">
        <f>_xlfn.IFNA(VLOOKUP(O668,'@LIST'!$M$2:$N$396,2,FALSE),"")</f>
        <v/>
      </c>
      <c r="Q668" s="136"/>
      <c r="R668" s="137"/>
      <c r="S668" s="138"/>
      <c r="T668" s="139" t="str">
        <f>_xlfn.IFNA(VLOOKUP(S668, '@LIST'!$AO$2:$AP$5, 2, FALSE), "")</f>
        <v/>
      </c>
      <c r="U668" s="140"/>
      <c r="V668" s="141" t="str">
        <f>_xlfn.IFNA(VLOOKUP(U668, '@LIST'!$S$2:$T$26, 2, FALSE), "")</f>
        <v/>
      </c>
      <c r="W668" s="141" t="str">
        <f>_xlfn.IFNA(VLOOKUP($U668, '@LIST'!$U$2:$U$26, 2, FALSE), "")</f>
        <v/>
      </c>
      <c r="X668" s="141" t="str">
        <f>_xlfn.IFNA(VLOOKUP($U668, '@LIST'!$V$2:$W$26, 2, FALSE), "")</f>
        <v/>
      </c>
      <c r="Y668" s="141" t="str">
        <f>_xlfn.IFNA(VLOOKUP($U668, '@LIST'!$X$2:$Y$26, 2, FALSE), "")</f>
        <v/>
      </c>
      <c r="Z668" s="141" t="str">
        <f>_xlfn.IFNA(VLOOKUP($U668, '@LIST'!$Z$2:$AA$26, 2, FALSE), "")</f>
        <v/>
      </c>
      <c r="AA668" s="141" t="str">
        <f>_xlfn.IFNA(VLOOKUP($U668, '@LIST'!$AB$2:$AC$26, 2, FALSE), "")</f>
        <v/>
      </c>
      <c r="AB668" s="141" t="str">
        <f>_xlfn.IFNA(VLOOKUP($U668, '@LIST'!$AD$2:$AE$26, 2, FALSE), "")</f>
        <v/>
      </c>
      <c r="AC668" s="141" t="str">
        <f>_xlfn.IFNA(VLOOKUP($U668, '@LIST'!$AF$2:$AG$26, 2, FALSE), "")</f>
        <v/>
      </c>
      <c r="AD668" s="141" t="str">
        <f>_xlfn.IFNA(VLOOKUP($U668, '@LIST'!$AH$2:$AI$26, 2, FALSE), "")</f>
        <v/>
      </c>
      <c r="AE668" s="141" t="str">
        <f>_xlfn.IFNA(VLOOKUP($U668, '@LIST'!$AJ$2:$AK$26, 2, FALSE), "")</f>
        <v/>
      </c>
      <c r="AF668" s="141" t="str">
        <f>_xlfn.IFNA(VLOOKUP($U668, '@LIST'!$AL$2:$AM$26, 2, FALSE), "")</f>
        <v/>
      </c>
      <c r="AG668" s="142"/>
      <c r="AH668" s="139" t="str">
        <f>_xlfn.IFNA(VLOOKUP(AG668, '@LIST'!$AR$2:$AS$4, 2, FALSE), "")</f>
        <v/>
      </c>
      <c r="AI668" s="142"/>
      <c r="AJ668" s="143" t="str">
        <f>_xlfn.IFNA(VLOOKUP(AI668, '@LIST'!$AU$2:$AV$4, 2, FALSE), "")</f>
        <v/>
      </c>
    </row>
    <row r="669" spans="1:36" s="144" customFormat="1" ht="16.8">
      <c r="A669" s="125"/>
      <c r="B669" s="126" t="str">
        <f>_xlfn.IFNA(VLOOKUP(A669, '@LIST'!$A$2:$B$15, 2, FALSE), "")</f>
        <v/>
      </c>
      <c r="C669" s="125"/>
      <c r="D669" s="128"/>
      <c r="E669" s="129"/>
      <c r="F669" s="147"/>
      <c r="G669" s="130">
        <f xml:space="preserve"> IF(F669="Yes",D669/ '@PRODUCTION VOLUME'!$B$3*'@PRODUCTION VOLUME'!$B$4,D669)</f>
        <v>0</v>
      </c>
      <c r="H669" s="129"/>
      <c r="I669" s="125"/>
      <c r="J669" s="125"/>
      <c r="K669" s="131"/>
      <c r="L669" s="127"/>
      <c r="M669" s="132" t="str">
        <f>_xlfn.IFNA(VLOOKUP(L669,'@LIST'!$M$2:$N$396,2,FALSE),"")</f>
        <v/>
      </c>
      <c r="N669" s="133"/>
      <c r="O669" s="134"/>
      <c r="P669" s="135" t="str">
        <f>_xlfn.IFNA(VLOOKUP(O669,'@LIST'!$M$2:$N$396,2,FALSE),"")</f>
        <v/>
      </c>
      <c r="Q669" s="136"/>
      <c r="R669" s="137"/>
      <c r="S669" s="138"/>
      <c r="T669" s="139" t="str">
        <f>_xlfn.IFNA(VLOOKUP(S669, '@LIST'!$AO$2:$AP$5, 2, FALSE), "")</f>
        <v/>
      </c>
      <c r="U669" s="140"/>
      <c r="V669" s="141" t="str">
        <f>_xlfn.IFNA(VLOOKUP(U669, '@LIST'!$S$2:$T$26, 2, FALSE), "")</f>
        <v/>
      </c>
      <c r="W669" s="141" t="str">
        <f>_xlfn.IFNA(VLOOKUP($U669, '@LIST'!$U$2:$U$26, 2, FALSE), "")</f>
        <v/>
      </c>
      <c r="X669" s="141" t="str">
        <f>_xlfn.IFNA(VLOOKUP($U669, '@LIST'!$V$2:$W$26, 2, FALSE), "")</f>
        <v/>
      </c>
      <c r="Y669" s="141" t="str">
        <f>_xlfn.IFNA(VLOOKUP($U669, '@LIST'!$X$2:$Y$26, 2, FALSE), "")</f>
        <v/>
      </c>
      <c r="Z669" s="141" t="str">
        <f>_xlfn.IFNA(VLOOKUP($U669, '@LIST'!$Z$2:$AA$26, 2, FALSE), "")</f>
        <v/>
      </c>
      <c r="AA669" s="141" t="str">
        <f>_xlfn.IFNA(VLOOKUP($U669, '@LIST'!$AB$2:$AC$26, 2, FALSE), "")</f>
        <v/>
      </c>
      <c r="AB669" s="141" t="str">
        <f>_xlfn.IFNA(VLOOKUP($U669, '@LIST'!$AD$2:$AE$26, 2, FALSE), "")</f>
        <v/>
      </c>
      <c r="AC669" s="141" t="str">
        <f>_xlfn.IFNA(VLOOKUP($U669, '@LIST'!$AF$2:$AG$26, 2, FALSE), "")</f>
        <v/>
      </c>
      <c r="AD669" s="141" t="str">
        <f>_xlfn.IFNA(VLOOKUP($U669, '@LIST'!$AH$2:$AI$26, 2, FALSE), "")</f>
        <v/>
      </c>
      <c r="AE669" s="141" t="str">
        <f>_xlfn.IFNA(VLOOKUP($U669, '@LIST'!$AJ$2:$AK$26, 2, FALSE), "")</f>
        <v/>
      </c>
      <c r="AF669" s="141" t="str">
        <f>_xlfn.IFNA(VLOOKUP($U669, '@LIST'!$AL$2:$AM$26, 2, FALSE), "")</f>
        <v/>
      </c>
      <c r="AG669" s="142"/>
      <c r="AH669" s="139" t="str">
        <f>_xlfn.IFNA(VLOOKUP(AG669, '@LIST'!$AR$2:$AS$4, 2, FALSE), "")</f>
        <v/>
      </c>
      <c r="AI669" s="142"/>
      <c r="AJ669" s="143" t="str">
        <f>_xlfn.IFNA(VLOOKUP(AI669, '@LIST'!$AU$2:$AV$4, 2, FALSE), "")</f>
        <v/>
      </c>
    </row>
    <row r="670" spans="1:36" s="144" customFormat="1" ht="16.8">
      <c r="A670" s="125"/>
      <c r="B670" s="126" t="str">
        <f>_xlfn.IFNA(VLOOKUP(A670, '@LIST'!$A$2:$B$15, 2, FALSE), "")</f>
        <v/>
      </c>
      <c r="C670" s="125"/>
      <c r="D670" s="128"/>
      <c r="E670" s="129"/>
      <c r="F670" s="147"/>
      <c r="G670" s="130">
        <f xml:space="preserve"> IF(F670="Yes",D670/ '@PRODUCTION VOLUME'!$B$3*'@PRODUCTION VOLUME'!$B$4,D670)</f>
        <v>0</v>
      </c>
      <c r="H670" s="129"/>
      <c r="I670" s="125"/>
      <c r="J670" s="125"/>
      <c r="K670" s="131"/>
      <c r="L670" s="127"/>
      <c r="M670" s="132" t="str">
        <f>_xlfn.IFNA(VLOOKUP(L670,'@LIST'!$M$2:$N$396,2,FALSE),"")</f>
        <v/>
      </c>
      <c r="N670" s="133"/>
      <c r="O670" s="134"/>
      <c r="P670" s="135" t="str">
        <f>_xlfn.IFNA(VLOOKUP(O670,'@LIST'!$M$2:$N$396,2,FALSE),"")</f>
        <v/>
      </c>
      <c r="Q670" s="136"/>
      <c r="R670" s="137"/>
      <c r="S670" s="138"/>
      <c r="T670" s="139" t="str">
        <f>_xlfn.IFNA(VLOOKUP(S670, '@LIST'!$AO$2:$AP$5, 2, FALSE), "")</f>
        <v/>
      </c>
      <c r="U670" s="140"/>
      <c r="V670" s="141" t="str">
        <f>_xlfn.IFNA(VLOOKUP(U670, '@LIST'!$S$2:$T$26, 2, FALSE), "")</f>
        <v/>
      </c>
      <c r="W670" s="141" t="str">
        <f>_xlfn.IFNA(VLOOKUP($U670, '@LIST'!$U$2:$U$26, 2, FALSE), "")</f>
        <v/>
      </c>
      <c r="X670" s="141" t="str">
        <f>_xlfn.IFNA(VLOOKUP($U670, '@LIST'!$V$2:$W$26, 2, FALSE), "")</f>
        <v/>
      </c>
      <c r="Y670" s="141" t="str">
        <f>_xlfn.IFNA(VLOOKUP($U670, '@LIST'!$X$2:$Y$26, 2, FALSE), "")</f>
        <v/>
      </c>
      <c r="Z670" s="141" t="str">
        <f>_xlfn.IFNA(VLOOKUP($U670, '@LIST'!$Z$2:$AA$26, 2, FALSE), "")</f>
        <v/>
      </c>
      <c r="AA670" s="141" t="str">
        <f>_xlfn.IFNA(VLOOKUP($U670, '@LIST'!$AB$2:$AC$26, 2, FALSE), "")</f>
        <v/>
      </c>
      <c r="AB670" s="141" t="str">
        <f>_xlfn.IFNA(VLOOKUP($U670, '@LIST'!$AD$2:$AE$26, 2, FALSE), "")</f>
        <v/>
      </c>
      <c r="AC670" s="141" t="str">
        <f>_xlfn.IFNA(VLOOKUP($U670, '@LIST'!$AF$2:$AG$26, 2, FALSE), "")</f>
        <v/>
      </c>
      <c r="AD670" s="141" t="str">
        <f>_xlfn.IFNA(VLOOKUP($U670, '@LIST'!$AH$2:$AI$26, 2, FALSE), "")</f>
        <v/>
      </c>
      <c r="AE670" s="141" t="str">
        <f>_xlfn.IFNA(VLOOKUP($U670, '@LIST'!$AJ$2:$AK$26, 2, FALSE), "")</f>
        <v/>
      </c>
      <c r="AF670" s="141" t="str">
        <f>_xlfn.IFNA(VLOOKUP($U670, '@LIST'!$AL$2:$AM$26, 2, FALSE), "")</f>
        <v/>
      </c>
      <c r="AG670" s="142"/>
      <c r="AH670" s="139" t="str">
        <f>_xlfn.IFNA(VLOOKUP(AG670, '@LIST'!$AR$2:$AS$4, 2, FALSE), "")</f>
        <v/>
      </c>
      <c r="AI670" s="142"/>
      <c r="AJ670" s="143" t="str">
        <f>_xlfn.IFNA(VLOOKUP(AI670, '@LIST'!$AU$2:$AV$4, 2, FALSE), "")</f>
        <v/>
      </c>
    </row>
    <row r="671" spans="1:36" s="144" customFormat="1" ht="16.8">
      <c r="A671" s="125"/>
      <c r="B671" s="126" t="str">
        <f>_xlfn.IFNA(VLOOKUP(A671, '@LIST'!$A$2:$B$15, 2, FALSE), "")</f>
        <v/>
      </c>
      <c r="C671" s="125"/>
      <c r="D671" s="128"/>
      <c r="E671" s="129"/>
      <c r="F671" s="147"/>
      <c r="G671" s="130">
        <f xml:space="preserve"> IF(F671="Yes",D671/ '@PRODUCTION VOLUME'!$B$3*'@PRODUCTION VOLUME'!$B$4,D671)</f>
        <v>0</v>
      </c>
      <c r="H671" s="129"/>
      <c r="I671" s="125"/>
      <c r="J671" s="125"/>
      <c r="K671" s="131"/>
      <c r="L671" s="127"/>
      <c r="M671" s="132" t="str">
        <f>_xlfn.IFNA(VLOOKUP(L671,'@LIST'!$M$2:$N$396,2,FALSE),"")</f>
        <v/>
      </c>
      <c r="N671" s="133"/>
      <c r="O671" s="134"/>
      <c r="P671" s="135" t="str">
        <f>_xlfn.IFNA(VLOOKUP(O671,'@LIST'!$M$2:$N$396,2,FALSE),"")</f>
        <v/>
      </c>
      <c r="Q671" s="136"/>
      <c r="R671" s="137"/>
      <c r="S671" s="138"/>
      <c r="T671" s="139" t="str">
        <f>_xlfn.IFNA(VLOOKUP(S671, '@LIST'!$AO$2:$AP$5, 2, FALSE), "")</f>
        <v/>
      </c>
      <c r="U671" s="140"/>
      <c r="V671" s="141" t="str">
        <f>_xlfn.IFNA(VLOOKUP(U671, '@LIST'!$S$2:$T$26, 2, FALSE), "")</f>
        <v/>
      </c>
      <c r="W671" s="141" t="str">
        <f>_xlfn.IFNA(VLOOKUP($U671, '@LIST'!$U$2:$U$26, 2, FALSE), "")</f>
        <v/>
      </c>
      <c r="X671" s="141" t="str">
        <f>_xlfn.IFNA(VLOOKUP($U671, '@LIST'!$V$2:$W$26, 2, FALSE), "")</f>
        <v/>
      </c>
      <c r="Y671" s="141" t="str">
        <f>_xlfn.IFNA(VLOOKUP($U671, '@LIST'!$X$2:$Y$26, 2, FALSE), "")</f>
        <v/>
      </c>
      <c r="Z671" s="141" t="str">
        <f>_xlfn.IFNA(VLOOKUP($U671, '@LIST'!$Z$2:$AA$26, 2, FALSE), "")</f>
        <v/>
      </c>
      <c r="AA671" s="141" t="str">
        <f>_xlfn.IFNA(VLOOKUP($U671, '@LIST'!$AB$2:$AC$26, 2, FALSE), "")</f>
        <v/>
      </c>
      <c r="AB671" s="141" t="str">
        <f>_xlfn.IFNA(VLOOKUP($U671, '@LIST'!$AD$2:$AE$26, 2, FALSE), "")</f>
        <v/>
      </c>
      <c r="AC671" s="141" t="str">
        <f>_xlfn.IFNA(VLOOKUP($U671, '@LIST'!$AF$2:$AG$26, 2, FALSE), "")</f>
        <v/>
      </c>
      <c r="AD671" s="141" t="str">
        <f>_xlfn.IFNA(VLOOKUP($U671, '@LIST'!$AH$2:$AI$26, 2, FALSE), "")</f>
        <v/>
      </c>
      <c r="AE671" s="141" t="str">
        <f>_xlfn.IFNA(VLOOKUP($U671, '@LIST'!$AJ$2:$AK$26, 2, FALSE), "")</f>
        <v/>
      </c>
      <c r="AF671" s="141" t="str">
        <f>_xlfn.IFNA(VLOOKUP($U671, '@LIST'!$AL$2:$AM$26, 2, FALSE), "")</f>
        <v/>
      </c>
      <c r="AG671" s="142"/>
      <c r="AH671" s="139" t="str">
        <f>_xlfn.IFNA(VLOOKUP(AG671, '@LIST'!$AR$2:$AS$4, 2, FALSE), "")</f>
        <v/>
      </c>
      <c r="AI671" s="142"/>
      <c r="AJ671" s="143" t="str">
        <f>_xlfn.IFNA(VLOOKUP(AI671, '@LIST'!$AU$2:$AV$4, 2, FALSE), "")</f>
        <v/>
      </c>
    </row>
    <row r="672" spans="1:36" s="144" customFormat="1" ht="16.8">
      <c r="A672" s="125"/>
      <c r="B672" s="126" t="str">
        <f>_xlfn.IFNA(VLOOKUP(A672, '@LIST'!$A$2:$B$15, 2, FALSE), "")</f>
        <v/>
      </c>
      <c r="C672" s="125"/>
      <c r="D672" s="128"/>
      <c r="E672" s="129"/>
      <c r="F672" s="147"/>
      <c r="G672" s="130">
        <f xml:space="preserve"> IF(F672="Yes",D672/ '@PRODUCTION VOLUME'!$B$3*'@PRODUCTION VOLUME'!$B$4,D672)</f>
        <v>0</v>
      </c>
      <c r="H672" s="129"/>
      <c r="I672" s="125"/>
      <c r="J672" s="125"/>
      <c r="K672" s="131"/>
      <c r="L672" s="127"/>
      <c r="M672" s="132" t="str">
        <f>_xlfn.IFNA(VLOOKUP(L672,'@LIST'!$M$2:$N$396,2,FALSE),"")</f>
        <v/>
      </c>
      <c r="N672" s="133"/>
      <c r="O672" s="134"/>
      <c r="P672" s="135" t="str">
        <f>_xlfn.IFNA(VLOOKUP(O672,'@LIST'!$M$2:$N$396,2,FALSE),"")</f>
        <v/>
      </c>
      <c r="Q672" s="136"/>
      <c r="R672" s="137"/>
      <c r="S672" s="138"/>
      <c r="T672" s="139" t="str">
        <f>_xlfn.IFNA(VLOOKUP(S672, '@LIST'!$AO$2:$AP$5, 2, FALSE), "")</f>
        <v/>
      </c>
      <c r="U672" s="140"/>
      <c r="V672" s="141" t="str">
        <f>_xlfn.IFNA(VLOOKUP(U672, '@LIST'!$S$2:$T$26, 2, FALSE), "")</f>
        <v/>
      </c>
      <c r="W672" s="141" t="str">
        <f>_xlfn.IFNA(VLOOKUP($U672, '@LIST'!$U$2:$U$26, 2, FALSE), "")</f>
        <v/>
      </c>
      <c r="X672" s="141" t="str">
        <f>_xlfn.IFNA(VLOOKUP($U672, '@LIST'!$V$2:$W$26, 2, FALSE), "")</f>
        <v/>
      </c>
      <c r="Y672" s="141" t="str">
        <f>_xlfn.IFNA(VLOOKUP($U672, '@LIST'!$X$2:$Y$26, 2, FALSE), "")</f>
        <v/>
      </c>
      <c r="Z672" s="141" t="str">
        <f>_xlfn.IFNA(VLOOKUP($U672, '@LIST'!$Z$2:$AA$26, 2, FALSE), "")</f>
        <v/>
      </c>
      <c r="AA672" s="141" t="str">
        <f>_xlfn.IFNA(VLOOKUP($U672, '@LIST'!$AB$2:$AC$26, 2, FALSE), "")</f>
        <v/>
      </c>
      <c r="AB672" s="141" t="str">
        <f>_xlfn.IFNA(VLOOKUP($U672, '@LIST'!$AD$2:$AE$26, 2, FALSE), "")</f>
        <v/>
      </c>
      <c r="AC672" s="141" t="str">
        <f>_xlfn.IFNA(VLOOKUP($U672, '@LIST'!$AF$2:$AG$26, 2, FALSE), "")</f>
        <v/>
      </c>
      <c r="AD672" s="141" t="str">
        <f>_xlfn.IFNA(VLOOKUP($U672, '@LIST'!$AH$2:$AI$26, 2, FALSE), "")</f>
        <v/>
      </c>
      <c r="AE672" s="141" t="str">
        <f>_xlfn.IFNA(VLOOKUP($U672, '@LIST'!$AJ$2:$AK$26, 2, FALSE), "")</f>
        <v/>
      </c>
      <c r="AF672" s="141" t="str">
        <f>_xlfn.IFNA(VLOOKUP($U672, '@LIST'!$AL$2:$AM$26, 2, FALSE), "")</f>
        <v/>
      </c>
      <c r="AG672" s="142"/>
      <c r="AH672" s="139" t="str">
        <f>_xlfn.IFNA(VLOOKUP(AG672, '@LIST'!$AR$2:$AS$4, 2, FALSE), "")</f>
        <v/>
      </c>
      <c r="AI672" s="142"/>
      <c r="AJ672" s="143" t="str">
        <f>_xlfn.IFNA(VLOOKUP(AI672, '@LIST'!$AU$2:$AV$4, 2, FALSE), "")</f>
        <v/>
      </c>
    </row>
    <row r="673" spans="1:36" s="144" customFormat="1" ht="16.8">
      <c r="A673" s="125"/>
      <c r="B673" s="126" t="str">
        <f>_xlfn.IFNA(VLOOKUP(A673, '@LIST'!$A$2:$B$15, 2, FALSE), "")</f>
        <v/>
      </c>
      <c r="C673" s="125"/>
      <c r="D673" s="128"/>
      <c r="E673" s="129"/>
      <c r="F673" s="147"/>
      <c r="G673" s="130">
        <f xml:space="preserve"> IF(F673="Yes",D673/ '@PRODUCTION VOLUME'!$B$3*'@PRODUCTION VOLUME'!$B$4,D673)</f>
        <v>0</v>
      </c>
      <c r="H673" s="129"/>
      <c r="I673" s="125"/>
      <c r="J673" s="125"/>
      <c r="K673" s="131"/>
      <c r="L673" s="127"/>
      <c r="M673" s="132" t="str">
        <f>_xlfn.IFNA(VLOOKUP(L673,'@LIST'!$M$2:$N$396,2,FALSE),"")</f>
        <v/>
      </c>
      <c r="N673" s="133"/>
      <c r="O673" s="134"/>
      <c r="P673" s="135" t="str">
        <f>_xlfn.IFNA(VLOOKUP(O673,'@LIST'!$M$2:$N$396,2,FALSE),"")</f>
        <v/>
      </c>
      <c r="Q673" s="136"/>
      <c r="R673" s="137"/>
      <c r="S673" s="138"/>
      <c r="T673" s="139" t="str">
        <f>_xlfn.IFNA(VLOOKUP(S673, '@LIST'!$AO$2:$AP$5, 2, FALSE), "")</f>
        <v/>
      </c>
      <c r="U673" s="140"/>
      <c r="V673" s="141" t="str">
        <f>_xlfn.IFNA(VLOOKUP(U673, '@LIST'!$S$2:$T$26, 2, FALSE), "")</f>
        <v/>
      </c>
      <c r="W673" s="141" t="str">
        <f>_xlfn.IFNA(VLOOKUP($U673, '@LIST'!$U$2:$U$26, 2, FALSE), "")</f>
        <v/>
      </c>
      <c r="X673" s="141" t="str">
        <f>_xlfn.IFNA(VLOOKUP($U673, '@LIST'!$V$2:$W$26, 2, FALSE), "")</f>
        <v/>
      </c>
      <c r="Y673" s="141" t="str">
        <f>_xlfn.IFNA(VLOOKUP($U673, '@LIST'!$X$2:$Y$26, 2, FALSE), "")</f>
        <v/>
      </c>
      <c r="Z673" s="141" t="str">
        <f>_xlfn.IFNA(VLOOKUP($U673, '@LIST'!$Z$2:$AA$26, 2, FALSE), "")</f>
        <v/>
      </c>
      <c r="AA673" s="141" t="str">
        <f>_xlfn.IFNA(VLOOKUP($U673, '@LIST'!$AB$2:$AC$26, 2, FALSE), "")</f>
        <v/>
      </c>
      <c r="AB673" s="141" t="str">
        <f>_xlfn.IFNA(VLOOKUP($U673, '@LIST'!$AD$2:$AE$26, 2, FALSE), "")</f>
        <v/>
      </c>
      <c r="AC673" s="141" t="str">
        <f>_xlfn.IFNA(VLOOKUP($U673, '@LIST'!$AF$2:$AG$26, 2, FALSE), "")</f>
        <v/>
      </c>
      <c r="AD673" s="141" t="str">
        <f>_xlfn.IFNA(VLOOKUP($U673, '@LIST'!$AH$2:$AI$26, 2, FALSE), "")</f>
        <v/>
      </c>
      <c r="AE673" s="141" t="str">
        <f>_xlfn.IFNA(VLOOKUP($U673, '@LIST'!$AJ$2:$AK$26, 2, FALSE), "")</f>
        <v/>
      </c>
      <c r="AF673" s="141" t="str">
        <f>_xlfn.IFNA(VLOOKUP($U673, '@LIST'!$AL$2:$AM$26, 2, FALSE), "")</f>
        <v/>
      </c>
      <c r="AG673" s="142"/>
      <c r="AH673" s="139" t="str">
        <f>_xlfn.IFNA(VLOOKUP(AG673, '@LIST'!$AR$2:$AS$4, 2, FALSE), "")</f>
        <v/>
      </c>
      <c r="AI673" s="142"/>
      <c r="AJ673" s="143" t="str">
        <f>_xlfn.IFNA(VLOOKUP(AI673, '@LIST'!$AU$2:$AV$4, 2, FALSE), "")</f>
        <v/>
      </c>
    </row>
    <row r="674" spans="1:36" s="144" customFormat="1" ht="16.8">
      <c r="A674" s="125"/>
      <c r="B674" s="126" t="str">
        <f>_xlfn.IFNA(VLOOKUP(A674, '@LIST'!$A$2:$B$15, 2, FALSE), "")</f>
        <v/>
      </c>
      <c r="C674" s="125"/>
      <c r="D674" s="128"/>
      <c r="E674" s="129"/>
      <c r="F674" s="147"/>
      <c r="G674" s="130">
        <f xml:space="preserve"> IF(F674="Yes",D674/ '@PRODUCTION VOLUME'!$B$3*'@PRODUCTION VOLUME'!$B$4,D674)</f>
        <v>0</v>
      </c>
      <c r="H674" s="129"/>
      <c r="I674" s="125"/>
      <c r="J674" s="125"/>
      <c r="K674" s="131"/>
      <c r="L674" s="127"/>
      <c r="M674" s="132" t="str">
        <f>_xlfn.IFNA(VLOOKUP(L674,'@LIST'!$M$2:$N$396,2,FALSE),"")</f>
        <v/>
      </c>
      <c r="N674" s="133"/>
      <c r="O674" s="134"/>
      <c r="P674" s="135" t="str">
        <f>_xlfn.IFNA(VLOOKUP(O674,'@LIST'!$M$2:$N$396,2,FALSE),"")</f>
        <v/>
      </c>
      <c r="Q674" s="136"/>
      <c r="R674" s="137"/>
      <c r="S674" s="138"/>
      <c r="T674" s="139" t="str">
        <f>_xlfn.IFNA(VLOOKUP(S674, '@LIST'!$AO$2:$AP$5, 2, FALSE), "")</f>
        <v/>
      </c>
      <c r="U674" s="140"/>
      <c r="V674" s="141" t="str">
        <f>_xlfn.IFNA(VLOOKUP(U674, '@LIST'!$S$2:$T$26, 2, FALSE), "")</f>
        <v/>
      </c>
      <c r="W674" s="141" t="str">
        <f>_xlfn.IFNA(VLOOKUP($U674, '@LIST'!$U$2:$U$26, 2, FALSE), "")</f>
        <v/>
      </c>
      <c r="X674" s="141" t="str">
        <f>_xlfn.IFNA(VLOOKUP($U674, '@LIST'!$V$2:$W$26, 2, FALSE), "")</f>
        <v/>
      </c>
      <c r="Y674" s="141" t="str">
        <f>_xlfn.IFNA(VLOOKUP($U674, '@LIST'!$X$2:$Y$26, 2, FALSE), "")</f>
        <v/>
      </c>
      <c r="Z674" s="141" t="str">
        <f>_xlfn.IFNA(VLOOKUP($U674, '@LIST'!$Z$2:$AA$26, 2, FALSE), "")</f>
        <v/>
      </c>
      <c r="AA674" s="141" t="str">
        <f>_xlfn.IFNA(VLOOKUP($U674, '@LIST'!$AB$2:$AC$26, 2, FALSE), "")</f>
        <v/>
      </c>
      <c r="AB674" s="141" t="str">
        <f>_xlfn.IFNA(VLOOKUP($U674, '@LIST'!$AD$2:$AE$26, 2, FALSE), "")</f>
        <v/>
      </c>
      <c r="AC674" s="141" t="str">
        <f>_xlfn.IFNA(VLOOKUP($U674, '@LIST'!$AF$2:$AG$26, 2, FALSE), "")</f>
        <v/>
      </c>
      <c r="AD674" s="141" t="str">
        <f>_xlfn.IFNA(VLOOKUP($U674, '@LIST'!$AH$2:$AI$26, 2, FALSE), "")</f>
        <v/>
      </c>
      <c r="AE674" s="141" t="str">
        <f>_xlfn.IFNA(VLOOKUP($U674, '@LIST'!$AJ$2:$AK$26, 2, FALSE), "")</f>
        <v/>
      </c>
      <c r="AF674" s="141" t="str">
        <f>_xlfn.IFNA(VLOOKUP($U674, '@LIST'!$AL$2:$AM$26, 2, FALSE), "")</f>
        <v/>
      </c>
      <c r="AG674" s="142"/>
      <c r="AH674" s="139" t="str">
        <f>_xlfn.IFNA(VLOOKUP(AG674, '@LIST'!$AR$2:$AS$4, 2, FALSE), "")</f>
        <v/>
      </c>
      <c r="AI674" s="142"/>
      <c r="AJ674" s="143" t="str">
        <f>_xlfn.IFNA(VLOOKUP(AI674, '@LIST'!$AU$2:$AV$4, 2, FALSE), "")</f>
        <v/>
      </c>
    </row>
    <row r="675" spans="1:36" s="144" customFormat="1" ht="16.8">
      <c r="A675" s="125"/>
      <c r="B675" s="126" t="str">
        <f>_xlfn.IFNA(VLOOKUP(A675, '@LIST'!$A$2:$B$15, 2, FALSE), "")</f>
        <v/>
      </c>
      <c r="C675" s="125"/>
      <c r="D675" s="128"/>
      <c r="E675" s="129"/>
      <c r="F675" s="147"/>
      <c r="G675" s="130">
        <f xml:space="preserve"> IF(F675="Yes",D675/ '@PRODUCTION VOLUME'!$B$3*'@PRODUCTION VOLUME'!$B$4,D675)</f>
        <v>0</v>
      </c>
      <c r="H675" s="129"/>
      <c r="I675" s="125"/>
      <c r="J675" s="125"/>
      <c r="K675" s="131"/>
      <c r="L675" s="127"/>
      <c r="M675" s="132" t="str">
        <f>_xlfn.IFNA(VLOOKUP(L675,'@LIST'!$M$2:$N$396,2,FALSE),"")</f>
        <v/>
      </c>
      <c r="N675" s="133"/>
      <c r="O675" s="134"/>
      <c r="P675" s="135" t="str">
        <f>_xlfn.IFNA(VLOOKUP(O675,'@LIST'!$M$2:$N$396,2,FALSE),"")</f>
        <v/>
      </c>
      <c r="Q675" s="136"/>
      <c r="R675" s="137"/>
      <c r="S675" s="138"/>
      <c r="T675" s="139" t="str">
        <f>_xlfn.IFNA(VLOOKUP(S675, '@LIST'!$AO$2:$AP$5, 2, FALSE), "")</f>
        <v/>
      </c>
      <c r="U675" s="140"/>
      <c r="V675" s="141" t="str">
        <f>_xlfn.IFNA(VLOOKUP(U675, '@LIST'!$S$2:$T$26, 2, FALSE), "")</f>
        <v/>
      </c>
      <c r="W675" s="141" t="str">
        <f>_xlfn.IFNA(VLOOKUP($U675, '@LIST'!$U$2:$U$26, 2, FALSE), "")</f>
        <v/>
      </c>
      <c r="X675" s="141" t="str">
        <f>_xlfn.IFNA(VLOOKUP($U675, '@LIST'!$V$2:$W$26, 2, FALSE), "")</f>
        <v/>
      </c>
      <c r="Y675" s="141" t="str">
        <f>_xlfn.IFNA(VLOOKUP($U675, '@LIST'!$X$2:$Y$26, 2, FALSE), "")</f>
        <v/>
      </c>
      <c r="Z675" s="141" t="str">
        <f>_xlfn.IFNA(VLOOKUP($U675, '@LIST'!$Z$2:$AA$26, 2, FALSE), "")</f>
        <v/>
      </c>
      <c r="AA675" s="141" t="str">
        <f>_xlfn.IFNA(VLOOKUP($U675, '@LIST'!$AB$2:$AC$26, 2, FALSE), "")</f>
        <v/>
      </c>
      <c r="AB675" s="141" t="str">
        <f>_xlfn.IFNA(VLOOKUP($U675, '@LIST'!$AD$2:$AE$26, 2, FALSE), "")</f>
        <v/>
      </c>
      <c r="AC675" s="141" t="str">
        <f>_xlfn.IFNA(VLOOKUP($U675, '@LIST'!$AF$2:$AG$26, 2, FALSE), "")</f>
        <v/>
      </c>
      <c r="AD675" s="141" t="str">
        <f>_xlfn.IFNA(VLOOKUP($U675, '@LIST'!$AH$2:$AI$26, 2, FALSE), "")</f>
        <v/>
      </c>
      <c r="AE675" s="141" t="str">
        <f>_xlfn.IFNA(VLOOKUP($U675, '@LIST'!$AJ$2:$AK$26, 2, FALSE), "")</f>
        <v/>
      </c>
      <c r="AF675" s="141" t="str">
        <f>_xlfn.IFNA(VLOOKUP($U675, '@LIST'!$AL$2:$AM$26, 2, FALSE), "")</f>
        <v/>
      </c>
      <c r="AG675" s="142"/>
      <c r="AH675" s="139" t="str">
        <f>_xlfn.IFNA(VLOOKUP(AG675, '@LIST'!$AR$2:$AS$4, 2, FALSE), "")</f>
        <v/>
      </c>
      <c r="AI675" s="142"/>
      <c r="AJ675" s="143" t="str">
        <f>_xlfn.IFNA(VLOOKUP(AI675, '@LIST'!$AU$2:$AV$4, 2, FALSE), "")</f>
        <v/>
      </c>
    </row>
    <row r="676" spans="1:36" s="144" customFormat="1" ht="16.8">
      <c r="A676" s="125"/>
      <c r="B676" s="126" t="str">
        <f>_xlfn.IFNA(VLOOKUP(A676, '@LIST'!$A$2:$B$15, 2, FALSE), "")</f>
        <v/>
      </c>
      <c r="C676" s="125"/>
      <c r="D676" s="128"/>
      <c r="E676" s="129"/>
      <c r="F676" s="147"/>
      <c r="G676" s="130">
        <f xml:space="preserve"> IF(F676="Yes",D676/ '@PRODUCTION VOLUME'!$B$3*'@PRODUCTION VOLUME'!$B$4,D676)</f>
        <v>0</v>
      </c>
      <c r="H676" s="129"/>
      <c r="I676" s="125"/>
      <c r="J676" s="125"/>
      <c r="K676" s="131"/>
      <c r="L676" s="127"/>
      <c r="M676" s="132" t="str">
        <f>_xlfn.IFNA(VLOOKUP(L676,'@LIST'!$M$2:$N$396,2,FALSE),"")</f>
        <v/>
      </c>
      <c r="N676" s="133"/>
      <c r="O676" s="134"/>
      <c r="P676" s="135" t="str">
        <f>_xlfn.IFNA(VLOOKUP(O676,'@LIST'!$M$2:$N$396,2,FALSE),"")</f>
        <v/>
      </c>
      <c r="Q676" s="136"/>
      <c r="R676" s="137"/>
      <c r="S676" s="138"/>
      <c r="T676" s="139" t="str">
        <f>_xlfn.IFNA(VLOOKUP(S676, '@LIST'!$AO$2:$AP$5, 2, FALSE), "")</f>
        <v/>
      </c>
      <c r="U676" s="140"/>
      <c r="V676" s="141" t="str">
        <f>_xlfn.IFNA(VLOOKUP(U676, '@LIST'!$S$2:$T$26, 2, FALSE), "")</f>
        <v/>
      </c>
      <c r="W676" s="141" t="str">
        <f>_xlfn.IFNA(VLOOKUP($U676, '@LIST'!$U$2:$U$26, 2, FALSE), "")</f>
        <v/>
      </c>
      <c r="X676" s="141" t="str">
        <f>_xlfn.IFNA(VLOOKUP($U676, '@LIST'!$V$2:$W$26, 2, FALSE), "")</f>
        <v/>
      </c>
      <c r="Y676" s="141" t="str">
        <f>_xlfn.IFNA(VLOOKUP($U676, '@LIST'!$X$2:$Y$26, 2, FALSE), "")</f>
        <v/>
      </c>
      <c r="Z676" s="141" t="str">
        <f>_xlfn.IFNA(VLOOKUP($U676, '@LIST'!$Z$2:$AA$26, 2, FALSE), "")</f>
        <v/>
      </c>
      <c r="AA676" s="141" t="str">
        <f>_xlfn.IFNA(VLOOKUP($U676, '@LIST'!$AB$2:$AC$26, 2, FALSE), "")</f>
        <v/>
      </c>
      <c r="AB676" s="141" t="str">
        <f>_xlfn.IFNA(VLOOKUP($U676, '@LIST'!$AD$2:$AE$26, 2, FALSE), "")</f>
        <v/>
      </c>
      <c r="AC676" s="141" t="str">
        <f>_xlfn.IFNA(VLOOKUP($U676, '@LIST'!$AF$2:$AG$26, 2, FALSE), "")</f>
        <v/>
      </c>
      <c r="AD676" s="141" t="str">
        <f>_xlfn.IFNA(VLOOKUP($U676, '@LIST'!$AH$2:$AI$26, 2, FALSE), "")</f>
        <v/>
      </c>
      <c r="AE676" s="141" t="str">
        <f>_xlfn.IFNA(VLOOKUP($U676, '@LIST'!$AJ$2:$AK$26, 2, FALSE), "")</f>
        <v/>
      </c>
      <c r="AF676" s="141" t="str">
        <f>_xlfn.IFNA(VLOOKUP($U676, '@LIST'!$AL$2:$AM$26, 2, FALSE), "")</f>
        <v/>
      </c>
      <c r="AG676" s="142"/>
      <c r="AH676" s="139" t="str">
        <f>_xlfn.IFNA(VLOOKUP(AG676, '@LIST'!$AR$2:$AS$4, 2, FALSE), "")</f>
        <v/>
      </c>
      <c r="AI676" s="142"/>
      <c r="AJ676" s="143" t="str">
        <f>_xlfn.IFNA(VLOOKUP(AI676, '@LIST'!$AU$2:$AV$4, 2, FALSE), "")</f>
        <v/>
      </c>
    </row>
    <row r="677" spans="1:36" s="144" customFormat="1" ht="16.8">
      <c r="A677" s="125"/>
      <c r="B677" s="126" t="str">
        <f>_xlfn.IFNA(VLOOKUP(A677, '@LIST'!$A$2:$B$15, 2, FALSE), "")</f>
        <v/>
      </c>
      <c r="C677" s="125"/>
      <c r="D677" s="128"/>
      <c r="E677" s="129"/>
      <c r="F677" s="147"/>
      <c r="G677" s="130">
        <f xml:space="preserve"> IF(F677="Yes",D677/ '@PRODUCTION VOLUME'!$B$3*'@PRODUCTION VOLUME'!$B$4,D677)</f>
        <v>0</v>
      </c>
      <c r="H677" s="129"/>
      <c r="I677" s="125"/>
      <c r="J677" s="125"/>
      <c r="K677" s="131"/>
      <c r="L677" s="127"/>
      <c r="M677" s="132" t="str">
        <f>_xlfn.IFNA(VLOOKUP(L677,'@LIST'!$M$2:$N$396,2,FALSE),"")</f>
        <v/>
      </c>
      <c r="N677" s="133"/>
      <c r="O677" s="134"/>
      <c r="P677" s="135" t="str">
        <f>_xlfn.IFNA(VLOOKUP(O677,'@LIST'!$M$2:$N$396,2,FALSE),"")</f>
        <v/>
      </c>
      <c r="Q677" s="136"/>
      <c r="R677" s="137"/>
      <c r="S677" s="138"/>
      <c r="T677" s="139" t="str">
        <f>_xlfn.IFNA(VLOOKUP(S677, '@LIST'!$AO$2:$AP$5, 2, FALSE), "")</f>
        <v/>
      </c>
      <c r="U677" s="140"/>
      <c r="V677" s="141" t="str">
        <f>_xlfn.IFNA(VLOOKUP(U677, '@LIST'!$S$2:$T$26, 2, FALSE), "")</f>
        <v/>
      </c>
      <c r="W677" s="141" t="str">
        <f>_xlfn.IFNA(VLOOKUP($U677, '@LIST'!$U$2:$U$26, 2, FALSE), "")</f>
        <v/>
      </c>
      <c r="X677" s="141" t="str">
        <f>_xlfn.IFNA(VLOOKUP($U677, '@LIST'!$V$2:$W$26, 2, FALSE), "")</f>
        <v/>
      </c>
      <c r="Y677" s="141" t="str">
        <f>_xlfn.IFNA(VLOOKUP($U677, '@LIST'!$X$2:$Y$26, 2, FALSE), "")</f>
        <v/>
      </c>
      <c r="Z677" s="141" t="str">
        <f>_xlfn.IFNA(VLOOKUP($U677, '@LIST'!$Z$2:$AA$26, 2, FALSE), "")</f>
        <v/>
      </c>
      <c r="AA677" s="141" t="str">
        <f>_xlfn.IFNA(VLOOKUP($U677, '@LIST'!$AB$2:$AC$26, 2, FALSE), "")</f>
        <v/>
      </c>
      <c r="AB677" s="141" t="str">
        <f>_xlfn.IFNA(VLOOKUP($U677, '@LIST'!$AD$2:$AE$26, 2, FALSE), "")</f>
        <v/>
      </c>
      <c r="AC677" s="141" t="str">
        <f>_xlfn.IFNA(VLOOKUP($U677, '@LIST'!$AF$2:$AG$26, 2, FALSE), "")</f>
        <v/>
      </c>
      <c r="AD677" s="141" t="str">
        <f>_xlfn.IFNA(VLOOKUP($U677, '@LIST'!$AH$2:$AI$26, 2, FALSE), "")</f>
        <v/>
      </c>
      <c r="AE677" s="141" t="str">
        <f>_xlfn.IFNA(VLOOKUP($U677, '@LIST'!$AJ$2:$AK$26, 2, FALSE), "")</f>
        <v/>
      </c>
      <c r="AF677" s="141" t="str">
        <f>_xlfn.IFNA(VLOOKUP($U677, '@LIST'!$AL$2:$AM$26, 2, FALSE), "")</f>
        <v/>
      </c>
      <c r="AG677" s="142"/>
      <c r="AH677" s="139" t="str">
        <f>_xlfn.IFNA(VLOOKUP(AG677, '@LIST'!$AR$2:$AS$4, 2, FALSE), "")</f>
        <v/>
      </c>
      <c r="AI677" s="142"/>
      <c r="AJ677" s="143" t="str">
        <f>_xlfn.IFNA(VLOOKUP(AI677, '@LIST'!$AU$2:$AV$4, 2, FALSE), "")</f>
        <v/>
      </c>
    </row>
    <row r="678" spans="1:36" s="144" customFormat="1" ht="16.8">
      <c r="A678" s="125"/>
      <c r="B678" s="126" t="str">
        <f>_xlfn.IFNA(VLOOKUP(A678, '@LIST'!$A$2:$B$15, 2, FALSE), "")</f>
        <v/>
      </c>
      <c r="C678" s="125"/>
      <c r="D678" s="128"/>
      <c r="E678" s="129"/>
      <c r="F678" s="147"/>
      <c r="G678" s="130">
        <f xml:space="preserve"> IF(F678="Yes",D678/ '@PRODUCTION VOLUME'!$B$3*'@PRODUCTION VOLUME'!$B$4,D678)</f>
        <v>0</v>
      </c>
      <c r="H678" s="129"/>
      <c r="I678" s="125"/>
      <c r="J678" s="125"/>
      <c r="K678" s="131"/>
      <c r="L678" s="127"/>
      <c r="M678" s="132" t="str">
        <f>_xlfn.IFNA(VLOOKUP(L678,'@LIST'!$M$2:$N$396,2,FALSE),"")</f>
        <v/>
      </c>
      <c r="N678" s="133"/>
      <c r="O678" s="134"/>
      <c r="P678" s="135" t="str">
        <f>_xlfn.IFNA(VLOOKUP(O678,'@LIST'!$M$2:$N$396,2,FALSE),"")</f>
        <v/>
      </c>
      <c r="Q678" s="136"/>
      <c r="R678" s="137"/>
      <c r="S678" s="138"/>
      <c r="T678" s="139" t="str">
        <f>_xlfn.IFNA(VLOOKUP(S678, '@LIST'!$AO$2:$AP$5, 2, FALSE), "")</f>
        <v/>
      </c>
      <c r="U678" s="140"/>
      <c r="V678" s="141" t="str">
        <f>_xlfn.IFNA(VLOOKUP(U678, '@LIST'!$S$2:$T$26, 2, FALSE), "")</f>
        <v/>
      </c>
      <c r="W678" s="141" t="str">
        <f>_xlfn.IFNA(VLOOKUP($U678, '@LIST'!$U$2:$U$26, 2, FALSE), "")</f>
        <v/>
      </c>
      <c r="X678" s="141" t="str">
        <f>_xlfn.IFNA(VLOOKUP($U678, '@LIST'!$V$2:$W$26, 2, FALSE), "")</f>
        <v/>
      </c>
      <c r="Y678" s="141" t="str">
        <f>_xlfn.IFNA(VLOOKUP($U678, '@LIST'!$X$2:$Y$26, 2, FALSE), "")</f>
        <v/>
      </c>
      <c r="Z678" s="141" t="str">
        <f>_xlfn.IFNA(VLOOKUP($U678, '@LIST'!$Z$2:$AA$26, 2, FALSE), "")</f>
        <v/>
      </c>
      <c r="AA678" s="141" t="str">
        <f>_xlfn.IFNA(VLOOKUP($U678, '@LIST'!$AB$2:$AC$26, 2, FALSE), "")</f>
        <v/>
      </c>
      <c r="AB678" s="141" t="str">
        <f>_xlfn.IFNA(VLOOKUP($U678, '@LIST'!$AD$2:$AE$26, 2, FALSE), "")</f>
        <v/>
      </c>
      <c r="AC678" s="141" t="str">
        <f>_xlfn.IFNA(VLOOKUP($U678, '@LIST'!$AF$2:$AG$26, 2, FALSE), "")</f>
        <v/>
      </c>
      <c r="AD678" s="141" t="str">
        <f>_xlfn.IFNA(VLOOKUP($U678, '@LIST'!$AH$2:$AI$26, 2, FALSE), "")</f>
        <v/>
      </c>
      <c r="AE678" s="141" t="str">
        <f>_xlfn.IFNA(VLOOKUP($U678, '@LIST'!$AJ$2:$AK$26, 2, FALSE), "")</f>
        <v/>
      </c>
      <c r="AF678" s="141" t="str">
        <f>_xlfn.IFNA(VLOOKUP($U678, '@LIST'!$AL$2:$AM$26, 2, FALSE), "")</f>
        <v/>
      </c>
      <c r="AG678" s="142"/>
      <c r="AH678" s="139" t="str">
        <f>_xlfn.IFNA(VLOOKUP(AG678, '@LIST'!$AR$2:$AS$4, 2, FALSE), "")</f>
        <v/>
      </c>
      <c r="AI678" s="142"/>
      <c r="AJ678" s="143" t="str">
        <f>_xlfn.IFNA(VLOOKUP(AI678, '@LIST'!$AU$2:$AV$4, 2, FALSE), "")</f>
        <v/>
      </c>
    </row>
    <row r="679" spans="1:36" s="144" customFormat="1" ht="16.8">
      <c r="A679" s="125"/>
      <c r="B679" s="126" t="str">
        <f>_xlfn.IFNA(VLOOKUP(A679, '@LIST'!$A$2:$B$15, 2, FALSE), "")</f>
        <v/>
      </c>
      <c r="C679" s="125"/>
      <c r="D679" s="128"/>
      <c r="E679" s="129"/>
      <c r="F679" s="147"/>
      <c r="G679" s="130">
        <f xml:space="preserve"> IF(F679="Yes",D679/ '@PRODUCTION VOLUME'!$B$3*'@PRODUCTION VOLUME'!$B$4,D679)</f>
        <v>0</v>
      </c>
      <c r="H679" s="129"/>
      <c r="I679" s="125"/>
      <c r="J679" s="125"/>
      <c r="K679" s="131"/>
      <c r="L679" s="127"/>
      <c r="M679" s="132" t="str">
        <f>_xlfn.IFNA(VLOOKUP(L679,'@LIST'!$M$2:$N$396,2,FALSE),"")</f>
        <v/>
      </c>
      <c r="N679" s="133"/>
      <c r="O679" s="134"/>
      <c r="P679" s="135" t="str">
        <f>_xlfn.IFNA(VLOOKUP(O679,'@LIST'!$M$2:$N$396,2,FALSE),"")</f>
        <v/>
      </c>
      <c r="Q679" s="136"/>
      <c r="R679" s="137"/>
      <c r="S679" s="138"/>
      <c r="T679" s="139" t="str">
        <f>_xlfn.IFNA(VLOOKUP(S679, '@LIST'!$AO$2:$AP$5, 2, FALSE), "")</f>
        <v/>
      </c>
      <c r="U679" s="140"/>
      <c r="V679" s="141" t="str">
        <f>_xlfn.IFNA(VLOOKUP(U679, '@LIST'!$S$2:$T$26, 2, FALSE), "")</f>
        <v/>
      </c>
      <c r="W679" s="141" t="str">
        <f>_xlfn.IFNA(VLOOKUP($U679, '@LIST'!$U$2:$U$26, 2, FALSE), "")</f>
        <v/>
      </c>
      <c r="X679" s="141" t="str">
        <f>_xlfn.IFNA(VLOOKUP($U679, '@LIST'!$V$2:$W$26, 2, FALSE), "")</f>
        <v/>
      </c>
      <c r="Y679" s="141" t="str">
        <f>_xlfn.IFNA(VLOOKUP($U679, '@LIST'!$X$2:$Y$26, 2, FALSE), "")</f>
        <v/>
      </c>
      <c r="Z679" s="141" t="str">
        <f>_xlfn.IFNA(VLOOKUP($U679, '@LIST'!$Z$2:$AA$26, 2, FALSE), "")</f>
        <v/>
      </c>
      <c r="AA679" s="141" t="str">
        <f>_xlfn.IFNA(VLOOKUP($U679, '@LIST'!$AB$2:$AC$26, 2, FALSE), "")</f>
        <v/>
      </c>
      <c r="AB679" s="141" t="str">
        <f>_xlfn.IFNA(VLOOKUP($U679, '@LIST'!$AD$2:$AE$26, 2, FALSE), "")</f>
        <v/>
      </c>
      <c r="AC679" s="141" t="str">
        <f>_xlfn.IFNA(VLOOKUP($U679, '@LIST'!$AF$2:$AG$26, 2, FALSE), "")</f>
        <v/>
      </c>
      <c r="AD679" s="141" t="str">
        <f>_xlfn.IFNA(VLOOKUP($U679, '@LIST'!$AH$2:$AI$26, 2, FALSE), "")</f>
        <v/>
      </c>
      <c r="AE679" s="141" t="str">
        <f>_xlfn.IFNA(VLOOKUP($U679, '@LIST'!$AJ$2:$AK$26, 2, FALSE), "")</f>
        <v/>
      </c>
      <c r="AF679" s="141" t="str">
        <f>_xlfn.IFNA(VLOOKUP($U679, '@LIST'!$AL$2:$AM$26, 2, FALSE), "")</f>
        <v/>
      </c>
      <c r="AG679" s="142"/>
      <c r="AH679" s="139" t="str">
        <f>_xlfn.IFNA(VLOOKUP(AG679, '@LIST'!$AR$2:$AS$4, 2, FALSE), "")</f>
        <v/>
      </c>
      <c r="AI679" s="142"/>
      <c r="AJ679" s="143" t="str">
        <f>_xlfn.IFNA(VLOOKUP(AI679, '@LIST'!$AU$2:$AV$4, 2, FALSE), "")</f>
        <v/>
      </c>
    </row>
    <row r="680" spans="1:36" s="144" customFormat="1" ht="16.8">
      <c r="A680" s="125"/>
      <c r="B680" s="126" t="str">
        <f>_xlfn.IFNA(VLOOKUP(A680, '@LIST'!$A$2:$B$15, 2, FALSE), "")</f>
        <v/>
      </c>
      <c r="C680" s="125"/>
      <c r="D680" s="128"/>
      <c r="E680" s="129"/>
      <c r="F680" s="147"/>
      <c r="G680" s="130">
        <f xml:space="preserve"> IF(F680="Yes",D680/ '@PRODUCTION VOLUME'!$B$3*'@PRODUCTION VOLUME'!$B$4,D680)</f>
        <v>0</v>
      </c>
      <c r="H680" s="129"/>
      <c r="I680" s="125"/>
      <c r="J680" s="125"/>
      <c r="K680" s="131"/>
      <c r="L680" s="127"/>
      <c r="M680" s="132" t="str">
        <f>_xlfn.IFNA(VLOOKUP(L680,'@LIST'!$M$2:$N$396,2,FALSE),"")</f>
        <v/>
      </c>
      <c r="N680" s="133"/>
      <c r="O680" s="134"/>
      <c r="P680" s="135" t="str">
        <f>_xlfn.IFNA(VLOOKUP(O680,'@LIST'!$M$2:$N$396,2,FALSE),"")</f>
        <v/>
      </c>
      <c r="Q680" s="136"/>
      <c r="R680" s="137"/>
      <c r="S680" s="138"/>
      <c r="T680" s="139" t="str">
        <f>_xlfn.IFNA(VLOOKUP(S680, '@LIST'!$AO$2:$AP$5, 2, FALSE), "")</f>
        <v/>
      </c>
      <c r="U680" s="140"/>
      <c r="V680" s="141" t="str">
        <f>_xlfn.IFNA(VLOOKUP(U680, '@LIST'!$S$2:$T$26, 2, FALSE), "")</f>
        <v/>
      </c>
      <c r="W680" s="141" t="str">
        <f>_xlfn.IFNA(VLOOKUP($U680, '@LIST'!$U$2:$U$26, 2, FALSE), "")</f>
        <v/>
      </c>
      <c r="X680" s="141" t="str">
        <f>_xlfn.IFNA(VLOOKUP($U680, '@LIST'!$V$2:$W$26, 2, FALSE), "")</f>
        <v/>
      </c>
      <c r="Y680" s="141" t="str">
        <f>_xlfn.IFNA(VLOOKUP($U680, '@LIST'!$X$2:$Y$26, 2, FALSE), "")</f>
        <v/>
      </c>
      <c r="Z680" s="141" t="str">
        <f>_xlfn.IFNA(VLOOKUP($U680, '@LIST'!$Z$2:$AA$26, 2, FALSE), "")</f>
        <v/>
      </c>
      <c r="AA680" s="141" t="str">
        <f>_xlfn.IFNA(VLOOKUP($U680, '@LIST'!$AB$2:$AC$26, 2, FALSE), "")</f>
        <v/>
      </c>
      <c r="AB680" s="141" t="str">
        <f>_xlfn.IFNA(VLOOKUP($U680, '@LIST'!$AD$2:$AE$26, 2, FALSE), "")</f>
        <v/>
      </c>
      <c r="AC680" s="141" t="str">
        <f>_xlfn.IFNA(VLOOKUP($U680, '@LIST'!$AF$2:$AG$26, 2, FALSE), "")</f>
        <v/>
      </c>
      <c r="AD680" s="141" t="str">
        <f>_xlfn.IFNA(VLOOKUP($U680, '@LIST'!$AH$2:$AI$26, 2, FALSE), "")</f>
        <v/>
      </c>
      <c r="AE680" s="141" t="str">
        <f>_xlfn.IFNA(VLOOKUP($U680, '@LIST'!$AJ$2:$AK$26, 2, FALSE), "")</f>
        <v/>
      </c>
      <c r="AF680" s="141" t="str">
        <f>_xlfn.IFNA(VLOOKUP($U680, '@LIST'!$AL$2:$AM$26, 2, FALSE), "")</f>
        <v/>
      </c>
      <c r="AG680" s="142"/>
      <c r="AH680" s="139" t="str">
        <f>_xlfn.IFNA(VLOOKUP(AG680, '@LIST'!$AR$2:$AS$4, 2, FALSE), "")</f>
        <v/>
      </c>
      <c r="AI680" s="142"/>
      <c r="AJ680" s="143" t="str">
        <f>_xlfn.IFNA(VLOOKUP(AI680, '@LIST'!$AU$2:$AV$4, 2, FALSE), "")</f>
        <v/>
      </c>
    </row>
    <row r="681" spans="1:36" s="144" customFormat="1" ht="16.8">
      <c r="A681" s="125"/>
      <c r="B681" s="126" t="str">
        <f>_xlfn.IFNA(VLOOKUP(A681, '@LIST'!$A$2:$B$15, 2, FALSE), "")</f>
        <v/>
      </c>
      <c r="C681" s="125"/>
      <c r="D681" s="128"/>
      <c r="E681" s="129"/>
      <c r="F681" s="147"/>
      <c r="G681" s="130">
        <f xml:space="preserve"> IF(F681="Yes",D681/ '@PRODUCTION VOLUME'!$B$3*'@PRODUCTION VOLUME'!$B$4,D681)</f>
        <v>0</v>
      </c>
      <c r="H681" s="129"/>
      <c r="I681" s="125"/>
      <c r="J681" s="125"/>
      <c r="K681" s="131"/>
      <c r="L681" s="127"/>
      <c r="M681" s="132" t="str">
        <f>_xlfn.IFNA(VLOOKUP(L681,'@LIST'!$M$2:$N$396,2,FALSE),"")</f>
        <v/>
      </c>
      <c r="N681" s="133"/>
      <c r="O681" s="134"/>
      <c r="P681" s="135" t="str">
        <f>_xlfn.IFNA(VLOOKUP(O681,'@LIST'!$M$2:$N$396,2,FALSE),"")</f>
        <v/>
      </c>
      <c r="Q681" s="136"/>
      <c r="R681" s="137"/>
      <c r="S681" s="138"/>
      <c r="T681" s="139" t="str">
        <f>_xlfn.IFNA(VLOOKUP(S681, '@LIST'!$AO$2:$AP$5, 2, FALSE), "")</f>
        <v/>
      </c>
      <c r="U681" s="140"/>
      <c r="V681" s="141" t="str">
        <f>_xlfn.IFNA(VLOOKUP(U681, '@LIST'!$S$2:$T$26, 2, FALSE), "")</f>
        <v/>
      </c>
      <c r="W681" s="141" t="str">
        <f>_xlfn.IFNA(VLOOKUP($U681, '@LIST'!$U$2:$U$26, 2, FALSE), "")</f>
        <v/>
      </c>
      <c r="X681" s="141" t="str">
        <f>_xlfn.IFNA(VLOOKUP($U681, '@LIST'!$V$2:$W$26, 2, FALSE), "")</f>
        <v/>
      </c>
      <c r="Y681" s="141" t="str">
        <f>_xlfn.IFNA(VLOOKUP($U681, '@LIST'!$X$2:$Y$26, 2, FALSE), "")</f>
        <v/>
      </c>
      <c r="Z681" s="141" t="str">
        <f>_xlfn.IFNA(VLOOKUP($U681, '@LIST'!$Z$2:$AA$26, 2, FALSE), "")</f>
        <v/>
      </c>
      <c r="AA681" s="141" t="str">
        <f>_xlfn.IFNA(VLOOKUP($U681, '@LIST'!$AB$2:$AC$26, 2, FALSE), "")</f>
        <v/>
      </c>
      <c r="AB681" s="141" t="str">
        <f>_xlfn.IFNA(VLOOKUP($U681, '@LIST'!$AD$2:$AE$26, 2, FALSE), "")</f>
        <v/>
      </c>
      <c r="AC681" s="141" t="str">
        <f>_xlfn.IFNA(VLOOKUP($U681, '@LIST'!$AF$2:$AG$26, 2, FALSE), "")</f>
        <v/>
      </c>
      <c r="AD681" s="141" t="str">
        <f>_xlfn.IFNA(VLOOKUP($U681, '@LIST'!$AH$2:$AI$26, 2, FALSE), "")</f>
        <v/>
      </c>
      <c r="AE681" s="141" t="str">
        <f>_xlfn.IFNA(VLOOKUP($U681, '@LIST'!$AJ$2:$AK$26, 2, FALSE), "")</f>
        <v/>
      </c>
      <c r="AF681" s="141" t="str">
        <f>_xlfn.IFNA(VLOOKUP($U681, '@LIST'!$AL$2:$AM$26, 2, FALSE), "")</f>
        <v/>
      </c>
      <c r="AG681" s="142"/>
      <c r="AH681" s="139" t="str">
        <f>_xlfn.IFNA(VLOOKUP(AG681, '@LIST'!$AR$2:$AS$4, 2, FALSE), "")</f>
        <v/>
      </c>
      <c r="AI681" s="142"/>
      <c r="AJ681" s="143" t="str">
        <f>_xlfn.IFNA(VLOOKUP(AI681, '@LIST'!$AU$2:$AV$4, 2, FALSE), "")</f>
        <v/>
      </c>
    </row>
    <row r="682" spans="1:36" s="144" customFormat="1" ht="16.8">
      <c r="A682" s="125"/>
      <c r="B682" s="126" t="str">
        <f>_xlfn.IFNA(VLOOKUP(A682, '@LIST'!$A$2:$B$15, 2, FALSE), "")</f>
        <v/>
      </c>
      <c r="C682" s="125"/>
      <c r="D682" s="128"/>
      <c r="E682" s="129"/>
      <c r="F682" s="147"/>
      <c r="G682" s="130">
        <f xml:space="preserve"> IF(F682="Yes",D682/ '@PRODUCTION VOLUME'!$B$3*'@PRODUCTION VOLUME'!$B$4,D682)</f>
        <v>0</v>
      </c>
      <c r="H682" s="129"/>
      <c r="I682" s="125"/>
      <c r="J682" s="125"/>
      <c r="K682" s="131"/>
      <c r="L682" s="127"/>
      <c r="M682" s="132" t="str">
        <f>_xlfn.IFNA(VLOOKUP(L682,'@LIST'!$M$2:$N$396,2,FALSE),"")</f>
        <v/>
      </c>
      <c r="N682" s="133"/>
      <c r="O682" s="134"/>
      <c r="P682" s="135" t="str">
        <f>_xlfn.IFNA(VLOOKUP(O682,'@LIST'!$M$2:$N$396,2,FALSE),"")</f>
        <v/>
      </c>
      <c r="Q682" s="136"/>
      <c r="R682" s="137"/>
      <c r="S682" s="138"/>
      <c r="T682" s="139" t="str">
        <f>_xlfn.IFNA(VLOOKUP(S682, '@LIST'!$AO$2:$AP$5, 2, FALSE), "")</f>
        <v/>
      </c>
      <c r="U682" s="140"/>
      <c r="V682" s="141" t="str">
        <f>_xlfn.IFNA(VLOOKUP(U682, '@LIST'!$S$2:$T$26, 2, FALSE), "")</f>
        <v/>
      </c>
      <c r="W682" s="141" t="str">
        <f>_xlfn.IFNA(VLOOKUP($U682, '@LIST'!$U$2:$U$26, 2, FALSE), "")</f>
        <v/>
      </c>
      <c r="X682" s="141" t="str">
        <f>_xlfn.IFNA(VLOOKUP($U682, '@LIST'!$V$2:$W$26, 2, FALSE), "")</f>
        <v/>
      </c>
      <c r="Y682" s="141" t="str">
        <f>_xlfn.IFNA(VLOOKUP($U682, '@LIST'!$X$2:$Y$26, 2, FALSE), "")</f>
        <v/>
      </c>
      <c r="Z682" s="141" t="str">
        <f>_xlfn.IFNA(VLOOKUP($U682, '@LIST'!$Z$2:$AA$26, 2, FALSE), "")</f>
        <v/>
      </c>
      <c r="AA682" s="141" t="str">
        <f>_xlfn.IFNA(VLOOKUP($U682, '@LIST'!$AB$2:$AC$26, 2, FALSE), "")</f>
        <v/>
      </c>
      <c r="AB682" s="141" t="str">
        <f>_xlfn.IFNA(VLOOKUP($U682, '@LIST'!$AD$2:$AE$26, 2, FALSE), "")</f>
        <v/>
      </c>
      <c r="AC682" s="141" t="str">
        <f>_xlfn.IFNA(VLOOKUP($U682, '@LIST'!$AF$2:$AG$26, 2, FALSE), "")</f>
        <v/>
      </c>
      <c r="AD682" s="141" t="str">
        <f>_xlfn.IFNA(VLOOKUP($U682, '@LIST'!$AH$2:$AI$26, 2, FALSE), "")</f>
        <v/>
      </c>
      <c r="AE682" s="141" t="str">
        <f>_xlfn.IFNA(VLOOKUP($U682, '@LIST'!$AJ$2:$AK$26, 2, FALSE), "")</f>
        <v/>
      </c>
      <c r="AF682" s="141" t="str">
        <f>_xlfn.IFNA(VLOOKUP($U682, '@LIST'!$AL$2:$AM$26, 2, FALSE), "")</f>
        <v/>
      </c>
      <c r="AG682" s="142"/>
      <c r="AH682" s="139" t="str">
        <f>_xlfn.IFNA(VLOOKUP(AG682, '@LIST'!$AR$2:$AS$4, 2, FALSE), "")</f>
        <v/>
      </c>
      <c r="AI682" s="142"/>
      <c r="AJ682" s="143" t="str">
        <f>_xlfn.IFNA(VLOOKUP(AI682, '@LIST'!$AU$2:$AV$4, 2, FALSE), "")</f>
        <v/>
      </c>
    </row>
    <row r="683" spans="1:36" s="144" customFormat="1" ht="16.8">
      <c r="A683" s="125"/>
      <c r="B683" s="126" t="str">
        <f>_xlfn.IFNA(VLOOKUP(A683, '@LIST'!$A$2:$B$15, 2, FALSE), "")</f>
        <v/>
      </c>
      <c r="C683" s="125"/>
      <c r="D683" s="128"/>
      <c r="E683" s="129"/>
      <c r="F683" s="147"/>
      <c r="G683" s="130">
        <f xml:space="preserve"> IF(F683="Yes",D683/ '@PRODUCTION VOLUME'!$B$3*'@PRODUCTION VOLUME'!$B$4,D683)</f>
        <v>0</v>
      </c>
      <c r="H683" s="129"/>
      <c r="I683" s="125"/>
      <c r="J683" s="125"/>
      <c r="K683" s="131"/>
      <c r="L683" s="127"/>
      <c r="M683" s="132" t="str">
        <f>_xlfn.IFNA(VLOOKUP(L683,'@LIST'!$M$2:$N$396,2,FALSE),"")</f>
        <v/>
      </c>
      <c r="N683" s="133"/>
      <c r="O683" s="134"/>
      <c r="P683" s="135" t="str">
        <f>_xlfn.IFNA(VLOOKUP(O683,'@LIST'!$M$2:$N$396,2,FALSE),"")</f>
        <v/>
      </c>
      <c r="Q683" s="136"/>
      <c r="R683" s="137"/>
      <c r="S683" s="138"/>
      <c r="T683" s="139" t="str">
        <f>_xlfn.IFNA(VLOOKUP(S683, '@LIST'!$AO$2:$AP$5, 2, FALSE), "")</f>
        <v/>
      </c>
      <c r="U683" s="140"/>
      <c r="V683" s="141" t="str">
        <f>_xlfn.IFNA(VLOOKUP(U683, '@LIST'!$S$2:$T$26, 2, FALSE), "")</f>
        <v/>
      </c>
      <c r="W683" s="141" t="str">
        <f>_xlfn.IFNA(VLOOKUP($U683, '@LIST'!$U$2:$U$26, 2, FALSE), "")</f>
        <v/>
      </c>
      <c r="X683" s="141" t="str">
        <f>_xlfn.IFNA(VLOOKUP($U683, '@LIST'!$V$2:$W$26, 2, FALSE), "")</f>
        <v/>
      </c>
      <c r="Y683" s="141" t="str">
        <f>_xlfn.IFNA(VLOOKUP($U683, '@LIST'!$X$2:$Y$26, 2, FALSE), "")</f>
        <v/>
      </c>
      <c r="Z683" s="141" t="str">
        <f>_xlfn.IFNA(VLOOKUP($U683, '@LIST'!$Z$2:$AA$26, 2, FALSE), "")</f>
        <v/>
      </c>
      <c r="AA683" s="141" t="str">
        <f>_xlfn.IFNA(VLOOKUP($U683, '@LIST'!$AB$2:$AC$26, 2, FALSE), "")</f>
        <v/>
      </c>
      <c r="AB683" s="141" t="str">
        <f>_xlfn.IFNA(VLOOKUP($U683, '@LIST'!$AD$2:$AE$26, 2, FALSE), "")</f>
        <v/>
      </c>
      <c r="AC683" s="141" t="str">
        <f>_xlfn.IFNA(VLOOKUP($U683, '@LIST'!$AF$2:$AG$26, 2, FALSE), "")</f>
        <v/>
      </c>
      <c r="AD683" s="141" t="str">
        <f>_xlfn.IFNA(VLOOKUP($U683, '@LIST'!$AH$2:$AI$26, 2, FALSE), "")</f>
        <v/>
      </c>
      <c r="AE683" s="141" t="str">
        <f>_xlfn.IFNA(VLOOKUP($U683, '@LIST'!$AJ$2:$AK$26, 2, FALSE), "")</f>
        <v/>
      </c>
      <c r="AF683" s="141" t="str">
        <f>_xlfn.IFNA(VLOOKUP($U683, '@LIST'!$AL$2:$AM$26, 2, FALSE), "")</f>
        <v/>
      </c>
      <c r="AG683" s="142"/>
      <c r="AH683" s="139" t="str">
        <f>_xlfn.IFNA(VLOOKUP(AG683, '@LIST'!$AR$2:$AS$4, 2, FALSE), "")</f>
        <v/>
      </c>
      <c r="AI683" s="142"/>
      <c r="AJ683" s="143" t="str">
        <f>_xlfn.IFNA(VLOOKUP(AI683, '@LIST'!$AU$2:$AV$4, 2, FALSE), "")</f>
        <v/>
      </c>
    </row>
    <row r="684" spans="1:36" s="144" customFormat="1" ht="16.8">
      <c r="A684" s="125"/>
      <c r="B684" s="126" t="str">
        <f>_xlfn.IFNA(VLOOKUP(A684, '@LIST'!$A$2:$B$15, 2, FALSE), "")</f>
        <v/>
      </c>
      <c r="C684" s="125"/>
      <c r="D684" s="128"/>
      <c r="E684" s="129"/>
      <c r="F684" s="147"/>
      <c r="G684" s="130">
        <f xml:space="preserve"> IF(F684="Yes",D684/ '@PRODUCTION VOLUME'!$B$3*'@PRODUCTION VOLUME'!$B$4,D684)</f>
        <v>0</v>
      </c>
      <c r="H684" s="129"/>
      <c r="I684" s="125"/>
      <c r="J684" s="125"/>
      <c r="K684" s="131"/>
      <c r="L684" s="127"/>
      <c r="M684" s="132" t="str">
        <f>_xlfn.IFNA(VLOOKUP(L684,'@LIST'!$M$2:$N$396,2,FALSE),"")</f>
        <v/>
      </c>
      <c r="N684" s="133"/>
      <c r="O684" s="134"/>
      <c r="P684" s="135" t="str">
        <f>_xlfn.IFNA(VLOOKUP(O684,'@LIST'!$M$2:$N$396,2,FALSE),"")</f>
        <v/>
      </c>
      <c r="Q684" s="136"/>
      <c r="R684" s="137"/>
      <c r="S684" s="138"/>
      <c r="T684" s="139" t="str">
        <f>_xlfn.IFNA(VLOOKUP(S684, '@LIST'!$AO$2:$AP$5, 2, FALSE), "")</f>
        <v/>
      </c>
      <c r="U684" s="140"/>
      <c r="V684" s="141" t="str">
        <f>_xlfn.IFNA(VLOOKUP(U684, '@LIST'!$S$2:$T$26, 2, FALSE), "")</f>
        <v/>
      </c>
      <c r="W684" s="141" t="str">
        <f>_xlfn.IFNA(VLOOKUP($U684, '@LIST'!$U$2:$U$26, 2, FALSE), "")</f>
        <v/>
      </c>
      <c r="X684" s="141" t="str">
        <f>_xlfn.IFNA(VLOOKUP($U684, '@LIST'!$V$2:$W$26, 2, FALSE), "")</f>
        <v/>
      </c>
      <c r="Y684" s="141" t="str">
        <f>_xlfn.IFNA(VLOOKUP($U684, '@LIST'!$X$2:$Y$26, 2, FALSE), "")</f>
        <v/>
      </c>
      <c r="Z684" s="141" t="str">
        <f>_xlfn.IFNA(VLOOKUP($U684, '@LIST'!$Z$2:$AA$26, 2, FALSE), "")</f>
        <v/>
      </c>
      <c r="AA684" s="141" t="str">
        <f>_xlfn.IFNA(VLOOKUP($U684, '@LIST'!$AB$2:$AC$26, 2, FALSE), "")</f>
        <v/>
      </c>
      <c r="AB684" s="141" t="str">
        <f>_xlfn.IFNA(VLOOKUP($U684, '@LIST'!$AD$2:$AE$26, 2, FALSE), "")</f>
        <v/>
      </c>
      <c r="AC684" s="141" t="str">
        <f>_xlfn.IFNA(VLOOKUP($U684, '@LIST'!$AF$2:$AG$26, 2, FALSE), "")</f>
        <v/>
      </c>
      <c r="AD684" s="141" t="str">
        <f>_xlfn.IFNA(VLOOKUP($U684, '@LIST'!$AH$2:$AI$26, 2, FALSE), "")</f>
        <v/>
      </c>
      <c r="AE684" s="141" t="str">
        <f>_xlfn.IFNA(VLOOKUP($U684, '@LIST'!$AJ$2:$AK$26, 2, FALSE), "")</f>
        <v/>
      </c>
      <c r="AF684" s="141" t="str">
        <f>_xlfn.IFNA(VLOOKUP($U684, '@LIST'!$AL$2:$AM$26, 2, FALSE), "")</f>
        <v/>
      </c>
      <c r="AG684" s="142"/>
      <c r="AH684" s="139" t="str">
        <f>_xlfn.IFNA(VLOOKUP(AG684, '@LIST'!$AR$2:$AS$4, 2, FALSE), "")</f>
        <v/>
      </c>
      <c r="AI684" s="142"/>
      <c r="AJ684" s="143" t="str">
        <f>_xlfn.IFNA(VLOOKUP(AI684, '@LIST'!$AU$2:$AV$4, 2, FALSE), "")</f>
        <v/>
      </c>
    </row>
    <row r="685" spans="1:36" s="144" customFormat="1" ht="16.8">
      <c r="A685" s="125"/>
      <c r="B685" s="126" t="str">
        <f>_xlfn.IFNA(VLOOKUP(A685, '@LIST'!$A$2:$B$15, 2, FALSE), "")</f>
        <v/>
      </c>
      <c r="C685" s="125"/>
      <c r="D685" s="128"/>
      <c r="E685" s="129"/>
      <c r="F685" s="147"/>
      <c r="G685" s="130">
        <f xml:space="preserve"> IF(F685="Yes",D685/ '@PRODUCTION VOLUME'!$B$3*'@PRODUCTION VOLUME'!$B$4,D685)</f>
        <v>0</v>
      </c>
      <c r="H685" s="129"/>
      <c r="I685" s="125"/>
      <c r="J685" s="125"/>
      <c r="K685" s="131"/>
      <c r="L685" s="127"/>
      <c r="M685" s="132" t="str">
        <f>_xlfn.IFNA(VLOOKUP(L685,'@LIST'!$M$2:$N$396,2,FALSE),"")</f>
        <v/>
      </c>
      <c r="N685" s="133"/>
      <c r="O685" s="134"/>
      <c r="P685" s="135" t="str">
        <f>_xlfn.IFNA(VLOOKUP(O685,'@LIST'!$M$2:$N$396,2,FALSE),"")</f>
        <v/>
      </c>
      <c r="Q685" s="136"/>
      <c r="R685" s="137"/>
      <c r="S685" s="138"/>
      <c r="T685" s="139" t="str">
        <f>_xlfn.IFNA(VLOOKUP(S685, '@LIST'!$AO$2:$AP$5, 2, FALSE), "")</f>
        <v/>
      </c>
      <c r="U685" s="140"/>
      <c r="V685" s="141" t="str">
        <f>_xlfn.IFNA(VLOOKUP(U685, '@LIST'!$S$2:$T$26, 2, FALSE), "")</f>
        <v/>
      </c>
      <c r="W685" s="141" t="str">
        <f>_xlfn.IFNA(VLOOKUP($U685, '@LIST'!$U$2:$U$26, 2, FALSE), "")</f>
        <v/>
      </c>
      <c r="X685" s="141" t="str">
        <f>_xlfn.IFNA(VLOOKUP($U685, '@LIST'!$V$2:$W$26, 2, FALSE), "")</f>
        <v/>
      </c>
      <c r="Y685" s="141" t="str">
        <f>_xlfn.IFNA(VLOOKUP($U685, '@LIST'!$X$2:$Y$26, 2, FALSE), "")</f>
        <v/>
      </c>
      <c r="Z685" s="141" t="str">
        <f>_xlfn.IFNA(VLOOKUP($U685, '@LIST'!$Z$2:$AA$26, 2, FALSE), "")</f>
        <v/>
      </c>
      <c r="AA685" s="141" t="str">
        <f>_xlfn.IFNA(VLOOKUP($U685, '@LIST'!$AB$2:$AC$26, 2, FALSE), "")</f>
        <v/>
      </c>
      <c r="AB685" s="141" t="str">
        <f>_xlfn.IFNA(VLOOKUP($U685, '@LIST'!$AD$2:$AE$26, 2, FALSE), "")</f>
        <v/>
      </c>
      <c r="AC685" s="141" t="str">
        <f>_xlfn.IFNA(VLOOKUP($U685, '@LIST'!$AF$2:$AG$26, 2, FALSE), "")</f>
        <v/>
      </c>
      <c r="AD685" s="141" t="str">
        <f>_xlfn.IFNA(VLOOKUP($U685, '@LIST'!$AH$2:$AI$26, 2, FALSE), "")</f>
        <v/>
      </c>
      <c r="AE685" s="141" t="str">
        <f>_xlfn.IFNA(VLOOKUP($U685, '@LIST'!$AJ$2:$AK$26, 2, FALSE), "")</f>
        <v/>
      </c>
      <c r="AF685" s="141" t="str">
        <f>_xlfn.IFNA(VLOOKUP($U685, '@LIST'!$AL$2:$AM$26, 2, FALSE), "")</f>
        <v/>
      </c>
      <c r="AG685" s="142"/>
      <c r="AH685" s="139" t="str">
        <f>_xlfn.IFNA(VLOOKUP(AG685, '@LIST'!$AR$2:$AS$4, 2, FALSE), "")</f>
        <v/>
      </c>
      <c r="AI685" s="142"/>
      <c r="AJ685" s="143" t="str">
        <f>_xlfn.IFNA(VLOOKUP(AI685, '@LIST'!$AU$2:$AV$4, 2, FALSE), "")</f>
        <v/>
      </c>
    </row>
    <row r="686" spans="1:36" s="144" customFormat="1" ht="16.8">
      <c r="A686" s="125"/>
      <c r="B686" s="126" t="str">
        <f>_xlfn.IFNA(VLOOKUP(A686, '@LIST'!$A$2:$B$15, 2, FALSE), "")</f>
        <v/>
      </c>
      <c r="C686" s="125"/>
      <c r="D686" s="128"/>
      <c r="E686" s="129"/>
      <c r="F686" s="147"/>
      <c r="G686" s="130">
        <f xml:space="preserve"> IF(F686="Yes",D686/ '@PRODUCTION VOLUME'!$B$3*'@PRODUCTION VOLUME'!$B$4,D686)</f>
        <v>0</v>
      </c>
      <c r="H686" s="129"/>
      <c r="I686" s="125"/>
      <c r="J686" s="125"/>
      <c r="K686" s="131"/>
      <c r="L686" s="127"/>
      <c r="M686" s="132" t="str">
        <f>_xlfn.IFNA(VLOOKUP(L686,'@LIST'!$M$2:$N$396,2,FALSE),"")</f>
        <v/>
      </c>
      <c r="N686" s="133"/>
      <c r="O686" s="134"/>
      <c r="P686" s="135" t="str">
        <f>_xlfn.IFNA(VLOOKUP(O686,'@LIST'!$M$2:$N$396,2,FALSE),"")</f>
        <v/>
      </c>
      <c r="Q686" s="136"/>
      <c r="R686" s="137"/>
      <c r="S686" s="138"/>
      <c r="T686" s="139" t="str">
        <f>_xlfn.IFNA(VLOOKUP(S686, '@LIST'!$AO$2:$AP$5, 2, FALSE), "")</f>
        <v/>
      </c>
      <c r="U686" s="140"/>
      <c r="V686" s="141" t="str">
        <f>_xlfn.IFNA(VLOOKUP(U686, '@LIST'!$S$2:$T$26, 2, FALSE), "")</f>
        <v/>
      </c>
      <c r="W686" s="141" t="str">
        <f>_xlfn.IFNA(VLOOKUP($U686, '@LIST'!$U$2:$U$26, 2, FALSE), "")</f>
        <v/>
      </c>
      <c r="X686" s="141" t="str">
        <f>_xlfn.IFNA(VLOOKUP($U686, '@LIST'!$V$2:$W$26, 2, FALSE), "")</f>
        <v/>
      </c>
      <c r="Y686" s="141" t="str">
        <f>_xlfn.IFNA(VLOOKUP($U686, '@LIST'!$X$2:$Y$26, 2, FALSE), "")</f>
        <v/>
      </c>
      <c r="Z686" s="141" t="str">
        <f>_xlfn.IFNA(VLOOKUP($U686, '@LIST'!$Z$2:$AA$26, 2, FALSE), "")</f>
        <v/>
      </c>
      <c r="AA686" s="141" t="str">
        <f>_xlfn.IFNA(VLOOKUP($U686, '@LIST'!$AB$2:$AC$26, 2, FALSE), "")</f>
        <v/>
      </c>
      <c r="AB686" s="141" t="str">
        <f>_xlfn.IFNA(VLOOKUP($U686, '@LIST'!$AD$2:$AE$26, 2, FALSE), "")</f>
        <v/>
      </c>
      <c r="AC686" s="141" t="str">
        <f>_xlfn.IFNA(VLOOKUP($U686, '@LIST'!$AF$2:$AG$26, 2, FALSE), "")</f>
        <v/>
      </c>
      <c r="AD686" s="141" t="str">
        <f>_xlfn.IFNA(VLOOKUP($U686, '@LIST'!$AH$2:$AI$26, 2, FALSE), "")</f>
        <v/>
      </c>
      <c r="AE686" s="141" t="str">
        <f>_xlfn.IFNA(VLOOKUP($U686, '@LIST'!$AJ$2:$AK$26, 2, FALSE), "")</f>
        <v/>
      </c>
      <c r="AF686" s="141" t="str">
        <f>_xlfn.IFNA(VLOOKUP($U686, '@LIST'!$AL$2:$AM$26, 2, FALSE), "")</f>
        <v/>
      </c>
      <c r="AG686" s="142"/>
      <c r="AH686" s="139" t="str">
        <f>_xlfn.IFNA(VLOOKUP(AG686, '@LIST'!$AR$2:$AS$4, 2, FALSE), "")</f>
        <v/>
      </c>
      <c r="AI686" s="142"/>
      <c r="AJ686" s="143" t="str">
        <f>_xlfn.IFNA(VLOOKUP(AI686, '@LIST'!$AU$2:$AV$4, 2, FALSE), "")</f>
        <v/>
      </c>
    </row>
    <row r="687" spans="1:36" s="144" customFormat="1" ht="16.8">
      <c r="A687" s="125"/>
      <c r="B687" s="126" t="str">
        <f>_xlfn.IFNA(VLOOKUP(A687, '@LIST'!$A$2:$B$15, 2, FALSE), "")</f>
        <v/>
      </c>
      <c r="C687" s="125"/>
      <c r="D687" s="128"/>
      <c r="E687" s="129"/>
      <c r="F687" s="147"/>
      <c r="G687" s="130">
        <f xml:space="preserve"> IF(F687="Yes",D687/ '@PRODUCTION VOLUME'!$B$3*'@PRODUCTION VOLUME'!$B$4,D687)</f>
        <v>0</v>
      </c>
      <c r="H687" s="129"/>
      <c r="I687" s="125"/>
      <c r="J687" s="125"/>
      <c r="K687" s="131"/>
      <c r="L687" s="127"/>
      <c r="M687" s="132" t="str">
        <f>_xlfn.IFNA(VLOOKUP(L687,'@LIST'!$M$2:$N$396,2,FALSE),"")</f>
        <v/>
      </c>
      <c r="N687" s="133"/>
      <c r="O687" s="134"/>
      <c r="P687" s="135" t="str">
        <f>_xlfn.IFNA(VLOOKUP(O687,'@LIST'!$M$2:$N$396,2,FALSE),"")</f>
        <v/>
      </c>
      <c r="Q687" s="136"/>
      <c r="R687" s="137"/>
      <c r="S687" s="138"/>
      <c r="T687" s="139" t="str">
        <f>_xlfn.IFNA(VLOOKUP(S687, '@LIST'!$AO$2:$AP$5, 2, FALSE), "")</f>
        <v/>
      </c>
      <c r="U687" s="140"/>
      <c r="V687" s="141" t="str">
        <f>_xlfn.IFNA(VLOOKUP(U687, '@LIST'!$S$2:$T$26, 2, FALSE), "")</f>
        <v/>
      </c>
      <c r="W687" s="141" t="str">
        <f>_xlfn.IFNA(VLOOKUP($U687, '@LIST'!$U$2:$U$26, 2, FALSE), "")</f>
        <v/>
      </c>
      <c r="X687" s="141" t="str">
        <f>_xlfn.IFNA(VLOOKUP($U687, '@LIST'!$V$2:$W$26, 2, FALSE), "")</f>
        <v/>
      </c>
      <c r="Y687" s="141" t="str">
        <f>_xlfn.IFNA(VLOOKUP($U687, '@LIST'!$X$2:$Y$26, 2, FALSE), "")</f>
        <v/>
      </c>
      <c r="Z687" s="141" t="str">
        <f>_xlfn.IFNA(VLOOKUP($U687, '@LIST'!$Z$2:$AA$26, 2, FALSE), "")</f>
        <v/>
      </c>
      <c r="AA687" s="141" t="str">
        <f>_xlfn.IFNA(VLOOKUP($U687, '@LIST'!$AB$2:$AC$26, 2, FALSE), "")</f>
        <v/>
      </c>
      <c r="AB687" s="141" t="str">
        <f>_xlfn.IFNA(VLOOKUP($U687, '@LIST'!$AD$2:$AE$26, 2, FALSE), "")</f>
        <v/>
      </c>
      <c r="AC687" s="141" t="str">
        <f>_xlfn.IFNA(VLOOKUP($U687, '@LIST'!$AF$2:$AG$26, 2, FALSE), "")</f>
        <v/>
      </c>
      <c r="AD687" s="141" t="str">
        <f>_xlfn.IFNA(VLOOKUP($U687, '@LIST'!$AH$2:$AI$26, 2, FALSE), "")</f>
        <v/>
      </c>
      <c r="AE687" s="141" t="str">
        <f>_xlfn.IFNA(VLOOKUP($U687, '@LIST'!$AJ$2:$AK$26, 2, FALSE), "")</f>
        <v/>
      </c>
      <c r="AF687" s="141" t="str">
        <f>_xlfn.IFNA(VLOOKUP($U687, '@LIST'!$AL$2:$AM$26, 2, FALSE), "")</f>
        <v/>
      </c>
      <c r="AG687" s="142"/>
      <c r="AH687" s="139" t="str">
        <f>_xlfn.IFNA(VLOOKUP(AG687, '@LIST'!$AR$2:$AS$4, 2, FALSE), "")</f>
        <v/>
      </c>
      <c r="AI687" s="142"/>
      <c r="AJ687" s="143" t="str">
        <f>_xlfn.IFNA(VLOOKUP(AI687, '@LIST'!$AU$2:$AV$4, 2, FALSE), "")</f>
        <v/>
      </c>
    </row>
    <row r="688" spans="1:36" s="144" customFormat="1" ht="16.8">
      <c r="A688" s="125"/>
      <c r="B688" s="126" t="str">
        <f>_xlfn.IFNA(VLOOKUP(A688, '@LIST'!$A$2:$B$15, 2, FALSE), "")</f>
        <v/>
      </c>
      <c r="C688" s="125"/>
      <c r="D688" s="128"/>
      <c r="E688" s="129"/>
      <c r="F688" s="147"/>
      <c r="G688" s="130">
        <f xml:space="preserve"> IF(F688="Yes",D688/ '@PRODUCTION VOLUME'!$B$3*'@PRODUCTION VOLUME'!$B$4,D688)</f>
        <v>0</v>
      </c>
      <c r="H688" s="129"/>
      <c r="I688" s="125"/>
      <c r="J688" s="125"/>
      <c r="K688" s="131"/>
      <c r="L688" s="127"/>
      <c r="M688" s="132" t="str">
        <f>_xlfn.IFNA(VLOOKUP(L688,'@LIST'!$M$2:$N$396,2,FALSE),"")</f>
        <v/>
      </c>
      <c r="N688" s="133"/>
      <c r="O688" s="134"/>
      <c r="P688" s="135" t="str">
        <f>_xlfn.IFNA(VLOOKUP(O688,'@LIST'!$M$2:$N$396,2,FALSE),"")</f>
        <v/>
      </c>
      <c r="Q688" s="136"/>
      <c r="R688" s="137"/>
      <c r="S688" s="138"/>
      <c r="T688" s="139" t="str">
        <f>_xlfn.IFNA(VLOOKUP(S688, '@LIST'!$AO$2:$AP$5, 2, FALSE), "")</f>
        <v/>
      </c>
      <c r="U688" s="140"/>
      <c r="V688" s="141" t="str">
        <f>_xlfn.IFNA(VLOOKUP(U688, '@LIST'!$S$2:$T$26, 2, FALSE), "")</f>
        <v/>
      </c>
      <c r="W688" s="141" t="str">
        <f>_xlfn.IFNA(VLOOKUP($U688, '@LIST'!$U$2:$U$26, 2, FALSE), "")</f>
        <v/>
      </c>
      <c r="X688" s="141" t="str">
        <f>_xlfn.IFNA(VLOOKUP($U688, '@LIST'!$V$2:$W$26, 2, FALSE), "")</f>
        <v/>
      </c>
      <c r="Y688" s="141" t="str">
        <f>_xlfn.IFNA(VLOOKUP($U688, '@LIST'!$X$2:$Y$26, 2, FALSE), "")</f>
        <v/>
      </c>
      <c r="Z688" s="141" t="str">
        <f>_xlfn.IFNA(VLOOKUP($U688, '@LIST'!$Z$2:$AA$26, 2, FALSE), "")</f>
        <v/>
      </c>
      <c r="AA688" s="141" t="str">
        <f>_xlfn.IFNA(VLOOKUP($U688, '@LIST'!$AB$2:$AC$26, 2, FALSE), "")</f>
        <v/>
      </c>
      <c r="AB688" s="141" t="str">
        <f>_xlfn.IFNA(VLOOKUP($U688, '@LIST'!$AD$2:$AE$26, 2, FALSE), "")</f>
        <v/>
      </c>
      <c r="AC688" s="141" t="str">
        <f>_xlfn.IFNA(VLOOKUP($U688, '@LIST'!$AF$2:$AG$26, 2, FALSE), "")</f>
        <v/>
      </c>
      <c r="AD688" s="141" t="str">
        <f>_xlfn.IFNA(VLOOKUP($U688, '@LIST'!$AH$2:$AI$26, 2, FALSE), "")</f>
        <v/>
      </c>
      <c r="AE688" s="141" t="str">
        <f>_xlfn.IFNA(VLOOKUP($U688, '@LIST'!$AJ$2:$AK$26, 2, FALSE), "")</f>
        <v/>
      </c>
      <c r="AF688" s="141" t="str">
        <f>_xlfn.IFNA(VLOOKUP($U688, '@LIST'!$AL$2:$AM$26, 2, FALSE), "")</f>
        <v/>
      </c>
      <c r="AG688" s="142"/>
      <c r="AH688" s="139" t="str">
        <f>_xlfn.IFNA(VLOOKUP(AG688, '@LIST'!$AR$2:$AS$4, 2, FALSE), "")</f>
        <v/>
      </c>
      <c r="AI688" s="142"/>
      <c r="AJ688" s="143" t="str">
        <f>_xlfn.IFNA(VLOOKUP(AI688, '@LIST'!$AU$2:$AV$4, 2, FALSE), "")</f>
        <v/>
      </c>
    </row>
    <row r="689" spans="1:36" s="144" customFormat="1" ht="16.8">
      <c r="A689" s="125"/>
      <c r="B689" s="126" t="str">
        <f>_xlfn.IFNA(VLOOKUP(A689, '@LIST'!$A$2:$B$15, 2, FALSE), "")</f>
        <v/>
      </c>
      <c r="C689" s="125"/>
      <c r="D689" s="128"/>
      <c r="E689" s="129"/>
      <c r="F689" s="147"/>
      <c r="G689" s="130">
        <f xml:space="preserve"> IF(F689="Yes",D689/ '@PRODUCTION VOLUME'!$B$3*'@PRODUCTION VOLUME'!$B$4,D689)</f>
        <v>0</v>
      </c>
      <c r="H689" s="129"/>
      <c r="I689" s="125"/>
      <c r="J689" s="125"/>
      <c r="K689" s="131"/>
      <c r="L689" s="127"/>
      <c r="M689" s="132" t="str">
        <f>_xlfn.IFNA(VLOOKUP(L689,'@LIST'!$M$2:$N$396,2,FALSE),"")</f>
        <v/>
      </c>
      <c r="N689" s="133"/>
      <c r="O689" s="134"/>
      <c r="P689" s="135" t="str">
        <f>_xlfn.IFNA(VLOOKUP(O689,'@LIST'!$M$2:$N$396,2,FALSE),"")</f>
        <v/>
      </c>
      <c r="Q689" s="136"/>
      <c r="R689" s="137"/>
      <c r="S689" s="138"/>
      <c r="T689" s="139" t="str">
        <f>_xlfn.IFNA(VLOOKUP(S689, '@LIST'!$AO$2:$AP$5, 2, FALSE), "")</f>
        <v/>
      </c>
      <c r="U689" s="140"/>
      <c r="V689" s="141" t="str">
        <f>_xlfn.IFNA(VLOOKUP(U689, '@LIST'!$S$2:$T$26, 2, FALSE), "")</f>
        <v/>
      </c>
      <c r="W689" s="141" t="str">
        <f>_xlfn.IFNA(VLOOKUP($U689, '@LIST'!$U$2:$U$26, 2, FALSE), "")</f>
        <v/>
      </c>
      <c r="X689" s="141" t="str">
        <f>_xlfn.IFNA(VLOOKUP($U689, '@LIST'!$V$2:$W$26, 2, FALSE), "")</f>
        <v/>
      </c>
      <c r="Y689" s="141" t="str">
        <f>_xlfn.IFNA(VLOOKUP($U689, '@LIST'!$X$2:$Y$26, 2, FALSE), "")</f>
        <v/>
      </c>
      <c r="Z689" s="141" t="str">
        <f>_xlfn.IFNA(VLOOKUP($U689, '@LIST'!$Z$2:$AA$26, 2, FALSE), "")</f>
        <v/>
      </c>
      <c r="AA689" s="141" t="str">
        <f>_xlfn.IFNA(VLOOKUP($U689, '@LIST'!$AB$2:$AC$26, 2, FALSE), "")</f>
        <v/>
      </c>
      <c r="AB689" s="141" t="str">
        <f>_xlfn.IFNA(VLOOKUP($U689, '@LIST'!$AD$2:$AE$26, 2, FALSE), "")</f>
        <v/>
      </c>
      <c r="AC689" s="141" t="str">
        <f>_xlfn.IFNA(VLOOKUP($U689, '@LIST'!$AF$2:$AG$26, 2, FALSE), "")</f>
        <v/>
      </c>
      <c r="AD689" s="141" t="str">
        <f>_xlfn.IFNA(VLOOKUP($U689, '@LIST'!$AH$2:$AI$26, 2, FALSE), "")</f>
        <v/>
      </c>
      <c r="AE689" s="141" t="str">
        <f>_xlfn.IFNA(VLOOKUP($U689, '@LIST'!$AJ$2:$AK$26, 2, FALSE), "")</f>
        <v/>
      </c>
      <c r="AF689" s="141" t="str">
        <f>_xlfn.IFNA(VLOOKUP($U689, '@LIST'!$AL$2:$AM$26, 2, FALSE), "")</f>
        <v/>
      </c>
      <c r="AG689" s="142"/>
      <c r="AH689" s="139" t="str">
        <f>_xlfn.IFNA(VLOOKUP(AG689, '@LIST'!$AR$2:$AS$4, 2, FALSE), "")</f>
        <v/>
      </c>
      <c r="AI689" s="142"/>
      <c r="AJ689" s="143" t="str">
        <f>_xlfn.IFNA(VLOOKUP(AI689, '@LIST'!$AU$2:$AV$4, 2, FALSE), "")</f>
        <v/>
      </c>
    </row>
    <row r="690" spans="1:36" s="144" customFormat="1" ht="16.8">
      <c r="A690" s="125"/>
      <c r="B690" s="126" t="str">
        <f>_xlfn.IFNA(VLOOKUP(A690, '@LIST'!$A$2:$B$15, 2, FALSE), "")</f>
        <v/>
      </c>
      <c r="C690" s="125"/>
      <c r="D690" s="128"/>
      <c r="E690" s="129"/>
      <c r="F690" s="147"/>
      <c r="G690" s="130">
        <f xml:space="preserve"> IF(F690="Yes",D690/ '@PRODUCTION VOLUME'!$B$3*'@PRODUCTION VOLUME'!$B$4,D690)</f>
        <v>0</v>
      </c>
      <c r="H690" s="129"/>
      <c r="I690" s="125"/>
      <c r="J690" s="125"/>
      <c r="K690" s="131"/>
      <c r="L690" s="127"/>
      <c r="M690" s="132" t="str">
        <f>_xlfn.IFNA(VLOOKUP(L690,'@LIST'!$M$2:$N$396,2,FALSE),"")</f>
        <v/>
      </c>
      <c r="N690" s="133"/>
      <c r="O690" s="134"/>
      <c r="P690" s="135" t="str">
        <f>_xlfn.IFNA(VLOOKUP(O690,'@LIST'!$M$2:$N$396,2,FALSE),"")</f>
        <v/>
      </c>
      <c r="Q690" s="136"/>
      <c r="R690" s="137"/>
      <c r="S690" s="138"/>
      <c r="T690" s="139" t="str">
        <f>_xlfn.IFNA(VLOOKUP(S690, '@LIST'!$AO$2:$AP$5, 2, FALSE), "")</f>
        <v/>
      </c>
      <c r="U690" s="140"/>
      <c r="V690" s="141" t="str">
        <f>_xlfn.IFNA(VLOOKUP(U690, '@LIST'!$S$2:$T$26, 2, FALSE), "")</f>
        <v/>
      </c>
      <c r="W690" s="141" t="str">
        <f>_xlfn.IFNA(VLOOKUP($U690, '@LIST'!$U$2:$U$26, 2, FALSE), "")</f>
        <v/>
      </c>
      <c r="X690" s="141" t="str">
        <f>_xlfn.IFNA(VLOOKUP($U690, '@LIST'!$V$2:$W$26, 2, FALSE), "")</f>
        <v/>
      </c>
      <c r="Y690" s="141" t="str">
        <f>_xlfn.IFNA(VLOOKUP($U690, '@LIST'!$X$2:$Y$26, 2, FALSE), "")</f>
        <v/>
      </c>
      <c r="Z690" s="141" t="str">
        <f>_xlfn.IFNA(VLOOKUP($U690, '@LIST'!$Z$2:$AA$26, 2, FALSE), "")</f>
        <v/>
      </c>
      <c r="AA690" s="141" t="str">
        <f>_xlfn.IFNA(VLOOKUP($U690, '@LIST'!$AB$2:$AC$26, 2, FALSE), "")</f>
        <v/>
      </c>
      <c r="AB690" s="141" t="str">
        <f>_xlfn.IFNA(VLOOKUP($U690, '@LIST'!$AD$2:$AE$26, 2, FALSE), "")</f>
        <v/>
      </c>
      <c r="AC690" s="141" t="str">
        <f>_xlfn.IFNA(VLOOKUP($U690, '@LIST'!$AF$2:$AG$26, 2, FALSE), "")</f>
        <v/>
      </c>
      <c r="AD690" s="141" t="str">
        <f>_xlfn.IFNA(VLOOKUP($U690, '@LIST'!$AH$2:$AI$26, 2, FALSE), "")</f>
        <v/>
      </c>
      <c r="AE690" s="141" t="str">
        <f>_xlfn.IFNA(VLOOKUP($U690, '@LIST'!$AJ$2:$AK$26, 2, FALSE), "")</f>
        <v/>
      </c>
      <c r="AF690" s="141" t="str">
        <f>_xlfn.IFNA(VLOOKUP($U690, '@LIST'!$AL$2:$AM$26, 2, FALSE), "")</f>
        <v/>
      </c>
      <c r="AG690" s="142"/>
      <c r="AH690" s="139" t="str">
        <f>_xlfn.IFNA(VLOOKUP(AG690, '@LIST'!$AR$2:$AS$4, 2, FALSE), "")</f>
        <v/>
      </c>
      <c r="AI690" s="142"/>
      <c r="AJ690" s="143" t="str">
        <f>_xlfn.IFNA(VLOOKUP(AI690, '@LIST'!$AU$2:$AV$4, 2, FALSE), "")</f>
        <v/>
      </c>
    </row>
    <row r="691" spans="1:36" s="144" customFormat="1" ht="16.8">
      <c r="A691" s="125"/>
      <c r="B691" s="126" t="str">
        <f>_xlfn.IFNA(VLOOKUP(A691, '@LIST'!$A$2:$B$15, 2, FALSE), "")</f>
        <v/>
      </c>
      <c r="C691" s="125"/>
      <c r="D691" s="128"/>
      <c r="E691" s="129"/>
      <c r="F691" s="147"/>
      <c r="G691" s="130">
        <f xml:space="preserve"> IF(F691="Yes",D691/ '@PRODUCTION VOLUME'!$B$3*'@PRODUCTION VOLUME'!$B$4,D691)</f>
        <v>0</v>
      </c>
      <c r="H691" s="129"/>
      <c r="I691" s="125"/>
      <c r="J691" s="125"/>
      <c r="K691" s="131"/>
      <c r="L691" s="127"/>
      <c r="M691" s="132" t="str">
        <f>_xlfn.IFNA(VLOOKUP(L691,'@LIST'!$M$2:$N$396,2,FALSE),"")</f>
        <v/>
      </c>
      <c r="N691" s="133"/>
      <c r="O691" s="134"/>
      <c r="P691" s="135" t="str">
        <f>_xlfn.IFNA(VLOOKUP(O691,'@LIST'!$M$2:$N$396,2,FALSE),"")</f>
        <v/>
      </c>
      <c r="Q691" s="136"/>
      <c r="R691" s="137"/>
      <c r="S691" s="138"/>
      <c r="T691" s="139" t="str">
        <f>_xlfn.IFNA(VLOOKUP(S691, '@LIST'!$AO$2:$AP$5, 2, FALSE), "")</f>
        <v/>
      </c>
      <c r="U691" s="140"/>
      <c r="V691" s="141" t="str">
        <f>_xlfn.IFNA(VLOOKUP(U691, '@LIST'!$S$2:$T$26, 2, FALSE), "")</f>
        <v/>
      </c>
      <c r="W691" s="141" t="str">
        <f>_xlfn.IFNA(VLOOKUP($U691, '@LIST'!$U$2:$U$26, 2, FALSE), "")</f>
        <v/>
      </c>
      <c r="X691" s="141" t="str">
        <f>_xlfn.IFNA(VLOOKUP($U691, '@LIST'!$V$2:$W$26, 2, FALSE), "")</f>
        <v/>
      </c>
      <c r="Y691" s="141" t="str">
        <f>_xlfn.IFNA(VLOOKUP($U691, '@LIST'!$X$2:$Y$26, 2, FALSE), "")</f>
        <v/>
      </c>
      <c r="Z691" s="141" t="str">
        <f>_xlfn.IFNA(VLOOKUP($U691, '@LIST'!$Z$2:$AA$26, 2, FALSE), "")</f>
        <v/>
      </c>
      <c r="AA691" s="141" t="str">
        <f>_xlfn.IFNA(VLOOKUP($U691, '@LIST'!$AB$2:$AC$26, 2, FALSE), "")</f>
        <v/>
      </c>
      <c r="AB691" s="141" t="str">
        <f>_xlfn.IFNA(VLOOKUP($U691, '@LIST'!$AD$2:$AE$26, 2, FALSE), "")</f>
        <v/>
      </c>
      <c r="AC691" s="141" t="str">
        <f>_xlfn.IFNA(VLOOKUP($U691, '@LIST'!$AF$2:$AG$26, 2, FALSE), "")</f>
        <v/>
      </c>
      <c r="AD691" s="141" t="str">
        <f>_xlfn.IFNA(VLOOKUP($U691, '@LIST'!$AH$2:$AI$26, 2, FALSE), "")</f>
        <v/>
      </c>
      <c r="AE691" s="141" t="str">
        <f>_xlfn.IFNA(VLOOKUP($U691, '@LIST'!$AJ$2:$AK$26, 2, FALSE), "")</f>
        <v/>
      </c>
      <c r="AF691" s="141" t="str">
        <f>_xlfn.IFNA(VLOOKUP($U691, '@LIST'!$AL$2:$AM$26, 2, FALSE), "")</f>
        <v/>
      </c>
      <c r="AG691" s="142"/>
      <c r="AH691" s="139" t="str">
        <f>_xlfn.IFNA(VLOOKUP(AG691, '@LIST'!$AR$2:$AS$4, 2, FALSE), "")</f>
        <v/>
      </c>
      <c r="AI691" s="142"/>
      <c r="AJ691" s="143" t="str">
        <f>_xlfn.IFNA(VLOOKUP(AI691, '@LIST'!$AU$2:$AV$4, 2, FALSE), "")</f>
        <v/>
      </c>
    </row>
    <row r="692" spans="1:36" s="144" customFormat="1" ht="16.8">
      <c r="A692" s="125"/>
      <c r="B692" s="126" t="str">
        <f>_xlfn.IFNA(VLOOKUP(A692, '@LIST'!$A$2:$B$15, 2, FALSE), "")</f>
        <v/>
      </c>
      <c r="C692" s="125"/>
      <c r="D692" s="128"/>
      <c r="E692" s="129"/>
      <c r="F692" s="147"/>
      <c r="G692" s="130">
        <f xml:space="preserve"> IF(F692="Yes",D692/ '@PRODUCTION VOLUME'!$B$3*'@PRODUCTION VOLUME'!$B$4,D692)</f>
        <v>0</v>
      </c>
      <c r="H692" s="129"/>
      <c r="I692" s="125"/>
      <c r="J692" s="125"/>
      <c r="K692" s="131"/>
      <c r="L692" s="127"/>
      <c r="M692" s="132" t="str">
        <f>_xlfn.IFNA(VLOOKUP(L692,'@LIST'!$M$2:$N$396,2,FALSE),"")</f>
        <v/>
      </c>
      <c r="N692" s="133"/>
      <c r="O692" s="134"/>
      <c r="P692" s="135" t="str">
        <f>_xlfn.IFNA(VLOOKUP(O692,'@LIST'!$M$2:$N$396,2,FALSE),"")</f>
        <v/>
      </c>
      <c r="Q692" s="136"/>
      <c r="R692" s="137"/>
      <c r="S692" s="138"/>
      <c r="T692" s="139" t="str">
        <f>_xlfn.IFNA(VLOOKUP(S692, '@LIST'!$AO$2:$AP$5, 2, FALSE), "")</f>
        <v/>
      </c>
      <c r="U692" s="140"/>
      <c r="V692" s="141" t="str">
        <f>_xlfn.IFNA(VLOOKUP(U692, '@LIST'!$S$2:$T$26, 2, FALSE), "")</f>
        <v/>
      </c>
      <c r="W692" s="141" t="str">
        <f>_xlfn.IFNA(VLOOKUP($U692, '@LIST'!$U$2:$U$26, 2, FALSE), "")</f>
        <v/>
      </c>
      <c r="X692" s="141" t="str">
        <f>_xlfn.IFNA(VLOOKUP($U692, '@LIST'!$V$2:$W$26, 2, FALSE), "")</f>
        <v/>
      </c>
      <c r="Y692" s="141" t="str">
        <f>_xlfn.IFNA(VLOOKUP($U692, '@LIST'!$X$2:$Y$26, 2, FALSE), "")</f>
        <v/>
      </c>
      <c r="Z692" s="141" t="str">
        <f>_xlfn.IFNA(VLOOKUP($U692, '@LIST'!$Z$2:$AA$26, 2, FALSE), "")</f>
        <v/>
      </c>
      <c r="AA692" s="141" t="str">
        <f>_xlfn.IFNA(VLOOKUP($U692, '@LIST'!$AB$2:$AC$26, 2, FALSE), "")</f>
        <v/>
      </c>
      <c r="AB692" s="141" t="str">
        <f>_xlfn.IFNA(VLOOKUP($U692, '@LIST'!$AD$2:$AE$26, 2, FALSE), "")</f>
        <v/>
      </c>
      <c r="AC692" s="141" t="str">
        <f>_xlfn.IFNA(VLOOKUP($U692, '@LIST'!$AF$2:$AG$26, 2, FALSE), "")</f>
        <v/>
      </c>
      <c r="AD692" s="141" t="str">
        <f>_xlfn.IFNA(VLOOKUP($U692, '@LIST'!$AH$2:$AI$26, 2, FALSE), "")</f>
        <v/>
      </c>
      <c r="AE692" s="141" t="str">
        <f>_xlfn.IFNA(VLOOKUP($U692, '@LIST'!$AJ$2:$AK$26, 2, FALSE), "")</f>
        <v/>
      </c>
      <c r="AF692" s="141" t="str">
        <f>_xlfn.IFNA(VLOOKUP($U692, '@LIST'!$AL$2:$AM$26, 2, FALSE), "")</f>
        <v/>
      </c>
      <c r="AG692" s="142"/>
      <c r="AH692" s="139" t="str">
        <f>_xlfn.IFNA(VLOOKUP(AG692, '@LIST'!$AR$2:$AS$4, 2, FALSE), "")</f>
        <v/>
      </c>
      <c r="AI692" s="142"/>
      <c r="AJ692" s="143" t="str">
        <f>_xlfn.IFNA(VLOOKUP(AI692, '@LIST'!$AU$2:$AV$4, 2, FALSE), "")</f>
        <v/>
      </c>
    </row>
    <row r="693" spans="1:36" s="144" customFormat="1" ht="16.8">
      <c r="A693" s="125"/>
      <c r="B693" s="126" t="str">
        <f>_xlfn.IFNA(VLOOKUP(A693, '@LIST'!$A$2:$B$15, 2, FALSE), "")</f>
        <v/>
      </c>
      <c r="C693" s="125"/>
      <c r="D693" s="128"/>
      <c r="E693" s="129"/>
      <c r="F693" s="147"/>
      <c r="G693" s="130">
        <f xml:space="preserve"> IF(F693="Yes",D693/ '@PRODUCTION VOLUME'!$B$3*'@PRODUCTION VOLUME'!$B$4,D693)</f>
        <v>0</v>
      </c>
      <c r="H693" s="129"/>
      <c r="I693" s="125"/>
      <c r="J693" s="125"/>
      <c r="K693" s="131"/>
      <c r="L693" s="127"/>
      <c r="M693" s="132" t="str">
        <f>_xlfn.IFNA(VLOOKUP(L693,'@LIST'!$M$2:$N$396,2,FALSE),"")</f>
        <v/>
      </c>
      <c r="N693" s="133"/>
      <c r="O693" s="134"/>
      <c r="P693" s="135" t="str">
        <f>_xlfn.IFNA(VLOOKUP(O693,'@LIST'!$M$2:$N$396,2,FALSE),"")</f>
        <v/>
      </c>
      <c r="Q693" s="136"/>
      <c r="R693" s="137"/>
      <c r="S693" s="138"/>
      <c r="T693" s="139" t="str">
        <f>_xlfn.IFNA(VLOOKUP(S693, '@LIST'!$AO$2:$AP$5, 2, FALSE), "")</f>
        <v/>
      </c>
      <c r="U693" s="140"/>
      <c r="V693" s="141" t="str">
        <f>_xlfn.IFNA(VLOOKUP(U693, '@LIST'!$S$2:$T$26, 2, FALSE), "")</f>
        <v/>
      </c>
      <c r="W693" s="141" t="str">
        <f>_xlfn.IFNA(VLOOKUP($U693, '@LIST'!$U$2:$U$26, 2, FALSE), "")</f>
        <v/>
      </c>
      <c r="X693" s="141" t="str">
        <f>_xlfn.IFNA(VLOOKUP($U693, '@LIST'!$V$2:$W$26, 2, FALSE), "")</f>
        <v/>
      </c>
      <c r="Y693" s="141" t="str">
        <f>_xlfn.IFNA(VLOOKUP($U693, '@LIST'!$X$2:$Y$26, 2, FALSE), "")</f>
        <v/>
      </c>
      <c r="Z693" s="141" t="str">
        <f>_xlfn.IFNA(VLOOKUP($U693, '@LIST'!$Z$2:$AA$26, 2, FALSE), "")</f>
        <v/>
      </c>
      <c r="AA693" s="141" t="str">
        <f>_xlfn.IFNA(VLOOKUP($U693, '@LIST'!$AB$2:$AC$26, 2, FALSE), "")</f>
        <v/>
      </c>
      <c r="AB693" s="141" t="str">
        <f>_xlfn.IFNA(VLOOKUP($U693, '@LIST'!$AD$2:$AE$26, 2, FALSE), "")</f>
        <v/>
      </c>
      <c r="AC693" s="141" t="str">
        <f>_xlfn.IFNA(VLOOKUP($U693, '@LIST'!$AF$2:$AG$26, 2, FALSE), "")</f>
        <v/>
      </c>
      <c r="AD693" s="141" t="str">
        <f>_xlfn.IFNA(VLOOKUP($U693, '@LIST'!$AH$2:$AI$26, 2, FALSE), "")</f>
        <v/>
      </c>
      <c r="AE693" s="141" t="str">
        <f>_xlfn.IFNA(VLOOKUP($U693, '@LIST'!$AJ$2:$AK$26, 2, FALSE), "")</f>
        <v/>
      </c>
      <c r="AF693" s="141" t="str">
        <f>_xlfn.IFNA(VLOOKUP($U693, '@LIST'!$AL$2:$AM$26, 2, FALSE), "")</f>
        <v/>
      </c>
      <c r="AG693" s="142"/>
      <c r="AH693" s="139" t="str">
        <f>_xlfn.IFNA(VLOOKUP(AG693, '@LIST'!$AR$2:$AS$4, 2, FALSE), "")</f>
        <v/>
      </c>
      <c r="AI693" s="142"/>
      <c r="AJ693" s="143" t="str">
        <f>_xlfn.IFNA(VLOOKUP(AI693, '@LIST'!$AU$2:$AV$4, 2, FALSE), "")</f>
        <v/>
      </c>
    </row>
    <row r="694" spans="1:36" s="144" customFormat="1" ht="16.8">
      <c r="A694" s="125"/>
      <c r="B694" s="126" t="str">
        <f>_xlfn.IFNA(VLOOKUP(A694, '@LIST'!$A$2:$B$15, 2, FALSE), "")</f>
        <v/>
      </c>
      <c r="C694" s="125"/>
      <c r="D694" s="128"/>
      <c r="E694" s="129"/>
      <c r="F694" s="147"/>
      <c r="G694" s="130">
        <f xml:space="preserve"> IF(F694="Yes",D694/ '@PRODUCTION VOLUME'!$B$3*'@PRODUCTION VOLUME'!$B$4,D694)</f>
        <v>0</v>
      </c>
      <c r="H694" s="129"/>
      <c r="I694" s="125"/>
      <c r="J694" s="125"/>
      <c r="K694" s="131"/>
      <c r="L694" s="127"/>
      <c r="M694" s="132" t="str">
        <f>_xlfn.IFNA(VLOOKUP(L694,'@LIST'!$M$2:$N$396,2,FALSE),"")</f>
        <v/>
      </c>
      <c r="N694" s="133"/>
      <c r="O694" s="134"/>
      <c r="P694" s="135" t="str">
        <f>_xlfn.IFNA(VLOOKUP(O694,'@LIST'!$M$2:$N$396,2,FALSE),"")</f>
        <v/>
      </c>
      <c r="Q694" s="136"/>
      <c r="R694" s="137"/>
      <c r="S694" s="138"/>
      <c r="T694" s="139" t="str">
        <f>_xlfn.IFNA(VLOOKUP(S694, '@LIST'!$AO$2:$AP$5, 2, FALSE), "")</f>
        <v/>
      </c>
      <c r="U694" s="140"/>
      <c r="V694" s="141" t="str">
        <f>_xlfn.IFNA(VLOOKUP(U694, '@LIST'!$S$2:$T$26, 2, FALSE), "")</f>
        <v/>
      </c>
      <c r="W694" s="141" t="str">
        <f>_xlfn.IFNA(VLOOKUP($U694, '@LIST'!$U$2:$U$26, 2, FALSE), "")</f>
        <v/>
      </c>
      <c r="X694" s="141" t="str">
        <f>_xlfn.IFNA(VLOOKUP($U694, '@LIST'!$V$2:$W$26, 2, FALSE), "")</f>
        <v/>
      </c>
      <c r="Y694" s="141" t="str">
        <f>_xlfn.IFNA(VLOOKUP($U694, '@LIST'!$X$2:$Y$26, 2, FALSE), "")</f>
        <v/>
      </c>
      <c r="Z694" s="141" t="str">
        <f>_xlfn.IFNA(VLOOKUP($U694, '@LIST'!$Z$2:$AA$26, 2, FALSE), "")</f>
        <v/>
      </c>
      <c r="AA694" s="141" t="str">
        <f>_xlfn.IFNA(VLOOKUP($U694, '@LIST'!$AB$2:$AC$26, 2, FALSE), "")</f>
        <v/>
      </c>
      <c r="AB694" s="141" t="str">
        <f>_xlfn.IFNA(VLOOKUP($U694, '@LIST'!$AD$2:$AE$26, 2, FALSE), "")</f>
        <v/>
      </c>
      <c r="AC694" s="141" t="str">
        <f>_xlfn.IFNA(VLOOKUP($U694, '@LIST'!$AF$2:$AG$26, 2, FALSE), "")</f>
        <v/>
      </c>
      <c r="AD694" s="141" t="str">
        <f>_xlfn.IFNA(VLOOKUP($U694, '@LIST'!$AH$2:$AI$26, 2, FALSE), "")</f>
        <v/>
      </c>
      <c r="AE694" s="141" t="str">
        <f>_xlfn.IFNA(VLOOKUP($U694, '@LIST'!$AJ$2:$AK$26, 2, FALSE), "")</f>
        <v/>
      </c>
      <c r="AF694" s="141" t="str">
        <f>_xlfn.IFNA(VLOOKUP($U694, '@LIST'!$AL$2:$AM$26, 2, FALSE), "")</f>
        <v/>
      </c>
      <c r="AG694" s="142"/>
      <c r="AH694" s="139" t="str">
        <f>_xlfn.IFNA(VLOOKUP(AG694, '@LIST'!$AR$2:$AS$4, 2, FALSE), "")</f>
        <v/>
      </c>
      <c r="AI694" s="142"/>
      <c r="AJ694" s="143" t="str">
        <f>_xlfn.IFNA(VLOOKUP(AI694, '@LIST'!$AU$2:$AV$4, 2, FALSE), "")</f>
        <v/>
      </c>
    </row>
    <row r="695" spans="1:36" s="144" customFormat="1" ht="16.8">
      <c r="A695" s="125"/>
      <c r="B695" s="126" t="str">
        <f>_xlfn.IFNA(VLOOKUP(A695, '@LIST'!$A$2:$B$15, 2, FALSE), "")</f>
        <v/>
      </c>
      <c r="C695" s="125"/>
      <c r="D695" s="128"/>
      <c r="E695" s="129"/>
      <c r="F695" s="147"/>
      <c r="G695" s="130">
        <f xml:space="preserve"> IF(F695="Yes",D695/ '@PRODUCTION VOLUME'!$B$3*'@PRODUCTION VOLUME'!$B$4,D695)</f>
        <v>0</v>
      </c>
      <c r="H695" s="129"/>
      <c r="I695" s="125"/>
      <c r="J695" s="125"/>
      <c r="K695" s="131"/>
      <c r="L695" s="127"/>
      <c r="M695" s="132" t="str">
        <f>_xlfn.IFNA(VLOOKUP(L695,'@LIST'!$M$2:$N$396,2,FALSE),"")</f>
        <v/>
      </c>
      <c r="N695" s="133"/>
      <c r="O695" s="134"/>
      <c r="P695" s="135" t="str">
        <f>_xlfn.IFNA(VLOOKUP(O695,'@LIST'!$M$2:$N$396,2,FALSE),"")</f>
        <v/>
      </c>
      <c r="Q695" s="136"/>
      <c r="R695" s="137"/>
      <c r="S695" s="138"/>
      <c r="T695" s="139" t="str">
        <f>_xlfn.IFNA(VLOOKUP(S695, '@LIST'!$AO$2:$AP$5, 2, FALSE), "")</f>
        <v/>
      </c>
      <c r="U695" s="140"/>
      <c r="V695" s="141" t="str">
        <f>_xlfn.IFNA(VLOOKUP(U695, '@LIST'!$S$2:$T$26, 2, FALSE), "")</f>
        <v/>
      </c>
      <c r="W695" s="141" t="str">
        <f>_xlfn.IFNA(VLOOKUP($U695, '@LIST'!$U$2:$U$26, 2, FALSE), "")</f>
        <v/>
      </c>
      <c r="X695" s="141" t="str">
        <f>_xlfn.IFNA(VLOOKUP($U695, '@LIST'!$V$2:$W$26, 2, FALSE), "")</f>
        <v/>
      </c>
      <c r="Y695" s="141" t="str">
        <f>_xlfn.IFNA(VLOOKUP($U695, '@LIST'!$X$2:$Y$26, 2, FALSE), "")</f>
        <v/>
      </c>
      <c r="Z695" s="141" t="str">
        <f>_xlfn.IFNA(VLOOKUP($U695, '@LIST'!$Z$2:$AA$26, 2, FALSE), "")</f>
        <v/>
      </c>
      <c r="AA695" s="141" t="str">
        <f>_xlfn.IFNA(VLOOKUP($U695, '@LIST'!$AB$2:$AC$26, 2, FALSE), "")</f>
        <v/>
      </c>
      <c r="AB695" s="141" t="str">
        <f>_xlfn.IFNA(VLOOKUP($U695, '@LIST'!$AD$2:$AE$26, 2, FALSE), "")</f>
        <v/>
      </c>
      <c r="AC695" s="141" t="str">
        <f>_xlfn.IFNA(VLOOKUP($U695, '@LIST'!$AF$2:$AG$26, 2, FALSE), "")</f>
        <v/>
      </c>
      <c r="AD695" s="141" t="str">
        <f>_xlfn.IFNA(VLOOKUP($U695, '@LIST'!$AH$2:$AI$26, 2, FALSE), "")</f>
        <v/>
      </c>
      <c r="AE695" s="141" t="str">
        <f>_xlfn.IFNA(VLOOKUP($U695, '@LIST'!$AJ$2:$AK$26, 2, FALSE), "")</f>
        <v/>
      </c>
      <c r="AF695" s="141" t="str">
        <f>_xlfn.IFNA(VLOOKUP($U695, '@LIST'!$AL$2:$AM$26, 2, FALSE), "")</f>
        <v/>
      </c>
      <c r="AG695" s="142"/>
      <c r="AH695" s="139" t="str">
        <f>_xlfn.IFNA(VLOOKUP(AG695, '@LIST'!$AR$2:$AS$4, 2, FALSE), "")</f>
        <v/>
      </c>
      <c r="AI695" s="142"/>
      <c r="AJ695" s="143" t="str">
        <f>_xlfn.IFNA(VLOOKUP(AI695, '@LIST'!$AU$2:$AV$4, 2, FALSE), "")</f>
        <v/>
      </c>
    </row>
    <row r="696" spans="1:36" s="144" customFormat="1" ht="16.8">
      <c r="A696" s="125"/>
      <c r="B696" s="126" t="str">
        <f>_xlfn.IFNA(VLOOKUP(A696, '@LIST'!$A$2:$B$15, 2, FALSE), "")</f>
        <v/>
      </c>
      <c r="C696" s="125"/>
      <c r="D696" s="128"/>
      <c r="E696" s="129"/>
      <c r="F696" s="147"/>
      <c r="G696" s="130">
        <f xml:space="preserve"> IF(F696="Yes",D696/ '@PRODUCTION VOLUME'!$B$3*'@PRODUCTION VOLUME'!$B$4,D696)</f>
        <v>0</v>
      </c>
      <c r="H696" s="129"/>
      <c r="I696" s="125"/>
      <c r="J696" s="125"/>
      <c r="K696" s="131"/>
      <c r="L696" s="127"/>
      <c r="M696" s="132" t="str">
        <f>_xlfn.IFNA(VLOOKUP(L696,'@LIST'!$M$2:$N$396,2,FALSE),"")</f>
        <v/>
      </c>
      <c r="N696" s="133"/>
      <c r="O696" s="134"/>
      <c r="P696" s="135" t="str">
        <f>_xlfn.IFNA(VLOOKUP(O696,'@LIST'!$M$2:$N$396,2,FALSE),"")</f>
        <v/>
      </c>
      <c r="Q696" s="136"/>
      <c r="R696" s="137"/>
      <c r="S696" s="138"/>
      <c r="T696" s="139" t="str">
        <f>_xlfn.IFNA(VLOOKUP(S696, '@LIST'!$AO$2:$AP$5, 2, FALSE), "")</f>
        <v/>
      </c>
      <c r="U696" s="140"/>
      <c r="V696" s="141" t="str">
        <f>_xlfn.IFNA(VLOOKUP(U696, '@LIST'!$S$2:$T$26, 2, FALSE), "")</f>
        <v/>
      </c>
      <c r="W696" s="141" t="str">
        <f>_xlfn.IFNA(VLOOKUP($U696, '@LIST'!$U$2:$U$26, 2, FALSE), "")</f>
        <v/>
      </c>
      <c r="X696" s="141" t="str">
        <f>_xlfn.IFNA(VLOOKUP($U696, '@LIST'!$V$2:$W$26, 2, FALSE), "")</f>
        <v/>
      </c>
      <c r="Y696" s="141" t="str">
        <f>_xlfn.IFNA(VLOOKUP($U696, '@LIST'!$X$2:$Y$26, 2, FALSE), "")</f>
        <v/>
      </c>
      <c r="Z696" s="141" t="str">
        <f>_xlfn.IFNA(VLOOKUP($U696, '@LIST'!$Z$2:$AA$26, 2, FALSE), "")</f>
        <v/>
      </c>
      <c r="AA696" s="141" t="str">
        <f>_xlfn.IFNA(VLOOKUP($U696, '@LIST'!$AB$2:$AC$26, 2, FALSE), "")</f>
        <v/>
      </c>
      <c r="AB696" s="141" t="str">
        <f>_xlfn.IFNA(VLOOKUP($U696, '@LIST'!$AD$2:$AE$26, 2, FALSE), "")</f>
        <v/>
      </c>
      <c r="AC696" s="141" t="str">
        <f>_xlfn.IFNA(VLOOKUP($U696, '@LIST'!$AF$2:$AG$26, 2, FALSE), "")</f>
        <v/>
      </c>
      <c r="AD696" s="141" t="str">
        <f>_xlfn.IFNA(VLOOKUP($U696, '@LIST'!$AH$2:$AI$26, 2, FALSE), "")</f>
        <v/>
      </c>
      <c r="AE696" s="141" t="str">
        <f>_xlfn.IFNA(VLOOKUP($U696, '@LIST'!$AJ$2:$AK$26, 2, FALSE), "")</f>
        <v/>
      </c>
      <c r="AF696" s="141" t="str">
        <f>_xlfn.IFNA(VLOOKUP($U696, '@LIST'!$AL$2:$AM$26, 2, FALSE), "")</f>
        <v/>
      </c>
      <c r="AG696" s="142"/>
      <c r="AH696" s="139" t="str">
        <f>_xlfn.IFNA(VLOOKUP(AG696, '@LIST'!$AR$2:$AS$4, 2, FALSE), "")</f>
        <v/>
      </c>
      <c r="AI696" s="142"/>
      <c r="AJ696" s="143" t="str">
        <f>_xlfn.IFNA(VLOOKUP(AI696, '@LIST'!$AU$2:$AV$4, 2, FALSE), "")</f>
        <v/>
      </c>
    </row>
    <row r="697" spans="1:36" s="144" customFormat="1" ht="16.8">
      <c r="A697" s="125"/>
      <c r="B697" s="126" t="str">
        <f>_xlfn.IFNA(VLOOKUP(A697, '@LIST'!$A$2:$B$15, 2, FALSE), "")</f>
        <v/>
      </c>
      <c r="C697" s="125"/>
      <c r="D697" s="128"/>
      <c r="E697" s="129"/>
      <c r="F697" s="147"/>
      <c r="G697" s="130">
        <f xml:space="preserve"> IF(F697="Yes",D697/ '@PRODUCTION VOLUME'!$B$3*'@PRODUCTION VOLUME'!$B$4,D697)</f>
        <v>0</v>
      </c>
      <c r="H697" s="129"/>
      <c r="I697" s="125"/>
      <c r="J697" s="125"/>
      <c r="K697" s="131"/>
      <c r="L697" s="127"/>
      <c r="M697" s="132" t="str">
        <f>_xlfn.IFNA(VLOOKUP(L697,'@LIST'!$M$2:$N$396,2,FALSE),"")</f>
        <v/>
      </c>
      <c r="N697" s="133"/>
      <c r="O697" s="134"/>
      <c r="P697" s="135" t="str">
        <f>_xlfn.IFNA(VLOOKUP(O697,'@LIST'!$M$2:$N$396,2,FALSE),"")</f>
        <v/>
      </c>
      <c r="Q697" s="136"/>
      <c r="R697" s="137"/>
      <c r="S697" s="138"/>
      <c r="T697" s="139" t="str">
        <f>_xlfn.IFNA(VLOOKUP(S697, '@LIST'!$AO$2:$AP$5, 2, FALSE), "")</f>
        <v/>
      </c>
      <c r="U697" s="140"/>
      <c r="V697" s="141" t="str">
        <f>_xlfn.IFNA(VLOOKUP(U697, '@LIST'!$S$2:$T$26, 2, FALSE), "")</f>
        <v/>
      </c>
      <c r="W697" s="141" t="str">
        <f>_xlfn.IFNA(VLOOKUP($U697, '@LIST'!$U$2:$U$26, 2, FALSE), "")</f>
        <v/>
      </c>
      <c r="X697" s="141" t="str">
        <f>_xlfn.IFNA(VLOOKUP($U697, '@LIST'!$V$2:$W$26, 2, FALSE), "")</f>
        <v/>
      </c>
      <c r="Y697" s="141" t="str">
        <f>_xlfn.IFNA(VLOOKUP($U697, '@LIST'!$X$2:$Y$26, 2, FALSE), "")</f>
        <v/>
      </c>
      <c r="Z697" s="141" t="str">
        <f>_xlfn.IFNA(VLOOKUP($U697, '@LIST'!$Z$2:$AA$26, 2, FALSE), "")</f>
        <v/>
      </c>
      <c r="AA697" s="141" t="str">
        <f>_xlfn.IFNA(VLOOKUP($U697, '@LIST'!$AB$2:$AC$26, 2, FALSE), "")</f>
        <v/>
      </c>
      <c r="AB697" s="141" t="str">
        <f>_xlfn.IFNA(VLOOKUP($U697, '@LIST'!$AD$2:$AE$26, 2, FALSE), "")</f>
        <v/>
      </c>
      <c r="AC697" s="141" t="str">
        <f>_xlfn.IFNA(VLOOKUP($U697, '@LIST'!$AF$2:$AG$26, 2, FALSE), "")</f>
        <v/>
      </c>
      <c r="AD697" s="141" t="str">
        <f>_xlfn.IFNA(VLOOKUP($U697, '@LIST'!$AH$2:$AI$26, 2, FALSE), "")</f>
        <v/>
      </c>
      <c r="AE697" s="141" t="str">
        <f>_xlfn.IFNA(VLOOKUP($U697, '@LIST'!$AJ$2:$AK$26, 2, FALSE), "")</f>
        <v/>
      </c>
      <c r="AF697" s="141" t="str">
        <f>_xlfn.IFNA(VLOOKUP($U697, '@LIST'!$AL$2:$AM$26, 2, FALSE), "")</f>
        <v/>
      </c>
      <c r="AG697" s="142"/>
      <c r="AH697" s="139" t="str">
        <f>_xlfn.IFNA(VLOOKUP(AG697, '@LIST'!$AR$2:$AS$4, 2, FALSE), "")</f>
        <v/>
      </c>
      <c r="AI697" s="142"/>
      <c r="AJ697" s="143" t="str">
        <f>_xlfn.IFNA(VLOOKUP(AI697, '@LIST'!$AU$2:$AV$4, 2, FALSE), "")</f>
        <v/>
      </c>
    </row>
    <row r="698" spans="1:36" s="144" customFormat="1" ht="16.8">
      <c r="A698" s="125"/>
      <c r="B698" s="126" t="str">
        <f>_xlfn.IFNA(VLOOKUP(A698, '@LIST'!$A$2:$B$15, 2, FALSE), "")</f>
        <v/>
      </c>
      <c r="C698" s="125"/>
      <c r="D698" s="128"/>
      <c r="E698" s="129"/>
      <c r="F698" s="147"/>
      <c r="G698" s="130">
        <f xml:space="preserve"> IF(F698="Yes",D698/ '@PRODUCTION VOLUME'!$B$3*'@PRODUCTION VOLUME'!$B$4,D698)</f>
        <v>0</v>
      </c>
      <c r="H698" s="129"/>
      <c r="I698" s="125"/>
      <c r="J698" s="125"/>
      <c r="K698" s="131"/>
      <c r="L698" s="127"/>
      <c r="M698" s="132" t="str">
        <f>_xlfn.IFNA(VLOOKUP(L698,'@LIST'!$M$2:$N$396,2,FALSE),"")</f>
        <v/>
      </c>
      <c r="N698" s="133"/>
      <c r="O698" s="134"/>
      <c r="P698" s="135" t="str">
        <f>_xlfn.IFNA(VLOOKUP(O698,'@LIST'!$M$2:$N$396,2,FALSE),"")</f>
        <v/>
      </c>
      <c r="Q698" s="136"/>
      <c r="R698" s="137"/>
      <c r="S698" s="138"/>
      <c r="T698" s="139" t="str">
        <f>_xlfn.IFNA(VLOOKUP(S698, '@LIST'!$AO$2:$AP$5, 2, FALSE), "")</f>
        <v/>
      </c>
      <c r="U698" s="140"/>
      <c r="V698" s="141" t="str">
        <f>_xlfn.IFNA(VLOOKUP(U698, '@LIST'!$S$2:$T$26, 2, FALSE), "")</f>
        <v/>
      </c>
      <c r="W698" s="141" t="str">
        <f>_xlfn.IFNA(VLOOKUP($U698, '@LIST'!$U$2:$U$26, 2, FALSE), "")</f>
        <v/>
      </c>
      <c r="X698" s="141" t="str">
        <f>_xlfn.IFNA(VLOOKUP($U698, '@LIST'!$V$2:$W$26, 2, FALSE), "")</f>
        <v/>
      </c>
      <c r="Y698" s="141" t="str">
        <f>_xlfn.IFNA(VLOOKUP($U698, '@LIST'!$X$2:$Y$26, 2, FALSE), "")</f>
        <v/>
      </c>
      <c r="Z698" s="141" t="str">
        <f>_xlfn.IFNA(VLOOKUP($U698, '@LIST'!$Z$2:$AA$26, 2, FALSE), "")</f>
        <v/>
      </c>
      <c r="AA698" s="141" t="str">
        <f>_xlfn.IFNA(VLOOKUP($U698, '@LIST'!$AB$2:$AC$26, 2, FALSE), "")</f>
        <v/>
      </c>
      <c r="AB698" s="141" t="str">
        <f>_xlfn.IFNA(VLOOKUP($U698, '@LIST'!$AD$2:$AE$26, 2, FALSE), "")</f>
        <v/>
      </c>
      <c r="AC698" s="141" t="str">
        <f>_xlfn.IFNA(VLOOKUP($U698, '@LIST'!$AF$2:$AG$26, 2, FALSE), "")</f>
        <v/>
      </c>
      <c r="AD698" s="141" t="str">
        <f>_xlfn.IFNA(VLOOKUP($U698, '@LIST'!$AH$2:$AI$26, 2, FALSE), "")</f>
        <v/>
      </c>
      <c r="AE698" s="141" t="str">
        <f>_xlfn.IFNA(VLOOKUP($U698, '@LIST'!$AJ$2:$AK$26, 2, FALSE), "")</f>
        <v/>
      </c>
      <c r="AF698" s="141" t="str">
        <f>_xlfn.IFNA(VLOOKUP($U698, '@LIST'!$AL$2:$AM$26, 2, FALSE), "")</f>
        <v/>
      </c>
      <c r="AG698" s="142"/>
      <c r="AH698" s="139" t="str">
        <f>_xlfn.IFNA(VLOOKUP(AG698, '@LIST'!$AR$2:$AS$4, 2, FALSE), "")</f>
        <v/>
      </c>
      <c r="AI698" s="142"/>
      <c r="AJ698" s="143" t="str">
        <f>_xlfn.IFNA(VLOOKUP(AI698, '@LIST'!$AU$2:$AV$4, 2, FALSE), "")</f>
        <v/>
      </c>
    </row>
    <row r="699" spans="1:36" s="144" customFormat="1" ht="16.8">
      <c r="A699" s="125"/>
      <c r="B699" s="126" t="str">
        <f>_xlfn.IFNA(VLOOKUP(A699, '@LIST'!$A$2:$B$15, 2, FALSE), "")</f>
        <v/>
      </c>
      <c r="C699" s="125"/>
      <c r="D699" s="128"/>
      <c r="E699" s="129"/>
      <c r="F699" s="147"/>
      <c r="G699" s="130">
        <f xml:space="preserve"> IF(F699="Yes",D699/ '@PRODUCTION VOLUME'!$B$3*'@PRODUCTION VOLUME'!$B$4,D699)</f>
        <v>0</v>
      </c>
      <c r="H699" s="129"/>
      <c r="I699" s="125"/>
      <c r="J699" s="125"/>
      <c r="K699" s="131"/>
      <c r="L699" s="127"/>
      <c r="M699" s="132" t="str">
        <f>_xlfn.IFNA(VLOOKUP(L699,'@LIST'!$M$2:$N$396,2,FALSE),"")</f>
        <v/>
      </c>
      <c r="N699" s="133"/>
      <c r="O699" s="134"/>
      <c r="P699" s="135" t="str">
        <f>_xlfn.IFNA(VLOOKUP(O699,'@LIST'!$M$2:$N$396,2,FALSE),"")</f>
        <v/>
      </c>
      <c r="Q699" s="136"/>
      <c r="R699" s="137"/>
      <c r="S699" s="138"/>
      <c r="T699" s="139" t="str">
        <f>_xlfn.IFNA(VLOOKUP(S699, '@LIST'!$AO$2:$AP$5, 2, FALSE), "")</f>
        <v/>
      </c>
      <c r="U699" s="140"/>
      <c r="V699" s="141" t="str">
        <f>_xlfn.IFNA(VLOOKUP(U699, '@LIST'!$S$2:$T$26, 2, FALSE), "")</f>
        <v/>
      </c>
      <c r="W699" s="141" t="str">
        <f>_xlfn.IFNA(VLOOKUP($U699, '@LIST'!$U$2:$U$26, 2, FALSE), "")</f>
        <v/>
      </c>
      <c r="X699" s="141" t="str">
        <f>_xlfn.IFNA(VLOOKUP($U699, '@LIST'!$V$2:$W$26, 2, FALSE), "")</f>
        <v/>
      </c>
      <c r="Y699" s="141" t="str">
        <f>_xlfn.IFNA(VLOOKUP($U699, '@LIST'!$X$2:$Y$26, 2, FALSE), "")</f>
        <v/>
      </c>
      <c r="Z699" s="141" t="str">
        <f>_xlfn.IFNA(VLOOKUP($U699, '@LIST'!$Z$2:$AA$26, 2, FALSE), "")</f>
        <v/>
      </c>
      <c r="AA699" s="141" t="str">
        <f>_xlfn.IFNA(VLOOKUP($U699, '@LIST'!$AB$2:$AC$26, 2, FALSE), "")</f>
        <v/>
      </c>
      <c r="AB699" s="141" t="str">
        <f>_xlfn.IFNA(VLOOKUP($U699, '@LIST'!$AD$2:$AE$26, 2, FALSE), "")</f>
        <v/>
      </c>
      <c r="AC699" s="141" t="str">
        <f>_xlfn.IFNA(VLOOKUP($U699, '@LIST'!$AF$2:$AG$26, 2, FALSE), "")</f>
        <v/>
      </c>
      <c r="AD699" s="141" t="str">
        <f>_xlfn.IFNA(VLOOKUP($U699, '@LIST'!$AH$2:$AI$26, 2, FALSE), "")</f>
        <v/>
      </c>
      <c r="AE699" s="141" t="str">
        <f>_xlfn.IFNA(VLOOKUP($U699, '@LIST'!$AJ$2:$AK$26, 2, FALSE), "")</f>
        <v/>
      </c>
      <c r="AF699" s="141" t="str">
        <f>_xlfn.IFNA(VLOOKUP($U699, '@LIST'!$AL$2:$AM$26, 2, FALSE), "")</f>
        <v/>
      </c>
      <c r="AG699" s="142"/>
      <c r="AH699" s="139" t="str">
        <f>_xlfn.IFNA(VLOOKUP(AG699, '@LIST'!$AR$2:$AS$4, 2, FALSE), "")</f>
        <v/>
      </c>
      <c r="AI699" s="142"/>
      <c r="AJ699" s="143" t="str">
        <f>_xlfn.IFNA(VLOOKUP(AI699, '@LIST'!$AU$2:$AV$4, 2, FALSE), "")</f>
        <v/>
      </c>
    </row>
    <row r="700" spans="1:36" s="144" customFormat="1" ht="16.8">
      <c r="A700" s="125"/>
      <c r="B700" s="126" t="str">
        <f>_xlfn.IFNA(VLOOKUP(A700, '@LIST'!$A$2:$B$15, 2, FALSE), "")</f>
        <v/>
      </c>
      <c r="C700" s="125"/>
      <c r="D700" s="128"/>
      <c r="E700" s="129"/>
      <c r="F700" s="147"/>
      <c r="G700" s="130">
        <f xml:space="preserve"> IF(F700="Yes",D700/ '@PRODUCTION VOLUME'!$B$3*'@PRODUCTION VOLUME'!$B$4,D700)</f>
        <v>0</v>
      </c>
      <c r="H700" s="129"/>
      <c r="I700" s="125"/>
      <c r="J700" s="125"/>
      <c r="K700" s="131"/>
      <c r="L700" s="127"/>
      <c r="M700" s="132" t="str">
        <f>_xlfn.IFNA(VLOOKUP(L700,'@LIST'!$M$2:$N$396,2,FALSE),"")</f>
        <v/>
      </c>
      <c r="N700" s="133"/>
      <c r="O700" s="134"/>
      <c r="P700" s="135" t="str">
        <f>_xlfn.IFNA(VLOOKUP(O700,'@LIST'!$M$2:$N$396,2,FALSE),"")</f>
        <v/>
      </c>
      <c r="Q700" s="136"/>
      <c r="R700" s="137"/>
      <c r="S700" s="138"/>
      <c r="T700" s="139" t="str">
        <f>_xlfn.IFNA(VLOOKUP(S700, '@LIST'!$AO$2:$AP$5, 2, FALSE), "")</f>
        <v/>
      </c>
      <c r="U700" s="140"/>
      <c r="V700" s="141" t="str">
        <f>_xlfn.IFNA(VLOOKUP(U700, '@LIST'!$S$2:$T$26, 2, FALSE), "")</f>
        <v/>
      </c>
      <c r="W700" s="141" t="str">
        <f>_xlfn.IFNA(VLOOKUP($U700, '@LIST'!$U$2:$U$26, 2, FALSE), "")</f>
        <v/>
      </c>
      <c r="X700" s="141" t="str">
        <f>_xlfn.IFNA(VLOOKUP($U700, '@LIST'!$V$2:$W$26, 2, FALSE), "")</f>
        <v/>
      </c>
      <c r="Y700" s="141" t="str">
        <f>_xlfn.IFNA(VLOOKUP($U700, '@LIST'!$X$2:$Y$26, 2, FALSE), "")</f>
        <v/>
      </c>
      <c r="Z700" s="141" t="str">
        <f>_xlfn.IFNA(VLOOKUP($U700, '@LIST'!$Z$2:$AA$26, 2, FALSE), "")</f>
        <v/>
      </c>
      <c r="AA700" s="141" t="str">
        <f>_xlfn.IFNA(VLOOKUP($U700, '@LIST'!$AB$2:$AC$26, 2, FALSE), "")</f>
        <v/>
      </c>
      <c r="AB700" s="141" t="str">
        <f>_xlfn.IFNA(VLOOKUP($U700, '@LIST'!$AD$2:$AE$26, 2, FALSE), "")</f>
        <v/>
      </c>
      <c r="AC700" s="141" t="str">
        <f>_xlfn.IFNA(VLOOKUP($U700, '@LIST'!$AF$2:$AG$26, 2, FALSE), "")</f>
        <v/>
      </c>
      <c r="AD700" s="141" t="str">
        <f>_xlfn.IFNA(VLOOKUP($U700, '@LIST'!$AH$2:$AI$26, 2, FALSE), "")</f>
        <v/>
      </c>
      <c r="AE700" s="141" t="str">
        <f>_xlfn.IFNA(VLOOKUP($U700, '@LIST'!$AJ$2:$AK$26, 2, FALSE), "")</f>
        <v/>
      </c>
      <c r="AF700" s="141" t="str">
        <f>_xlfn.IFNA(VLOOKUP($U700, '@LIST'!$AL$2:$AM$26, 2, FALSE), "")</f>
        <v/>
      </c>
      <c r="AG700" s="142"/>
      <c r="AH700" s="139" t="str">
        <f>_xlfn.IFNA(VLOOKUP(AG700, '@LIST'!$AR$2:$AS$4, 2, FALSE), "")</f>
        <v/>
      </c>
      <c r="AI700" s="142"/>
      <c r="AJ700" s="143" t="str">
        <f>_xlfn.IFNA(VLOOKUP(AI700, '@LIST'!$AU$2:$AV$4, 2, FALSE), "")</f>
        <v/>
      </c>
    </row>
    <row r="701" spans="1:36" s="144" customFormat="1" ht="16.8">
      <c r="A701" s="125"/>
      <c r="B701" s="126" t="str">
        <f>_xlfn.IFNA(VLOOKUP(A701, '@LIST'!$A$2:$B$15, 2, FALSE), "")</f>
        <v/>
      </c>
      <c r="C701" s="125"/>
      <c r="D701" s="128"/>
      <c r="E701" s="129"/>
      <c r="F701" s="147"/>
      <c r="G701" s="130">
        <f xml:space="preserve"> IF(F701="Yes",D701/ '@PRODUCTION VOLUME'!$B$3*'@PRODUCTION VOLUME'!$B$4,D701)</f>
        <v>0</v>
      </c>
      <c r="H701" s="129"/>
      <c r="I701" s="125"/>
      <c r="J701" s="125"/>
      <c r="K701" s="131"/>
      <c r="L701" s="127"/>
      <c r="M701" s="132" t="str">
        <f>_xlfn.IFNA(VLOOKUP(L701,'@LIST'!$M$2:$N$396,2,FALSE),"")</f>
        <v/>
      </c>
      <c r="N701" s="133"/>
      <c r="O701" s="134"/>
      <c r="P701" s="135" t="str">
        <f>_xlfn.IFNA(VLOOKUP(O701,'@LIST'!$M$2:$N$396,2,FALSE),"")</f>
        <v/>
      </c>
      <c r="Q701" s="136"/>
      <c r="R701" s="137"/>
      <c r="S701" s="138"/>
      <c r="T701" s="139" t="str">
        <f>_xlfn.IFNA(VLOOKUP(S701, '@LIST'!$AO$2:$AP$5, 2, FALSE), "")</f>
        <v/>
      </c>
      <c r="U701" s="140"/>
      <c r="V701" s="141" t="str">
        <f>_xlfn.IFNA(VLOOKUP(U701, '@LIST'!$S$2:$T$26, 2, FALSE), "")</f>
        <v/>
      </c>
      <c r="W701" s="141" t="str">
        <f>_xlfn.IFNA(VLOOKUP($U701, '@LIST'!$U$2:$U$26, 2, FALSE), "")</f>
        <v/>
      </c>
      <c r="X701" s="141" t="str">
        <f>_xlfn.IFNA(VLOOKUP($U701, '@LIST'!$V$2:$W$26, 2, FALSE), "")</f>
        <v/>
      </c>
      <c r="Y701" s="141" t="str">
        <f>_xlfn.IFNA(VLOOKUP($U701, '@LIST'!$X$2:$Y$26, 2, FALSE), "")</f>
        <v/>
      </c>
      <c r="Z701" s="141" t="str">
        <f>_xlfn.IFNA(VLOOKUP($U701, '@LIST'!$Z$2:$AA$26, 2, FALSE), "")</f>
        <v/>
      </c>
      <c r="AA701" s="141" t="str">
        <f>_xlfn.IFNA(VLOOKUP($U701, '@LIST'!$AB$2:$AC$26, 2, FALSE), "")</f>
        <v/>
      </c>
      <c r="AB701" s="141" t="str">
        <f>_xlfn.IFNA(VLOOKUP($U701, '@LIST'!$AD$2:$AE$26, 2, FALSE), "")</f>
        <v/>
      </c>
      <c r="AC701" s="141" t="str">
        <f>_xlfn.IFNA(VLOOKUP($U701, '@LIST'!$AF$2:$AG$26, 2, FALSE), "")</f>
        <v/>
      </c>
      <c r="AD701" s="141" t="str">
        <f>_xlfn.IFNA(VLOOKUP($U701, '@LIST'!$AH$2:$AI$26, 2, FALSE), "")</f>
        <v/>
      </c>
      <c r="AE701" s="141" t="str">
        <f>_xlfn.IFNA(VLOOKUP($U701, '@LIST'!$AJ$2:$AK$26, 2, FALSE), "")</f>
        <v/>
      </c>
      <c r="AF701" s="141" t="str">
        <f>_xlfn.IFNA(VLOOKUP($U701, '@LIST'!$AL$2:$AM$26, 2, FALSE), "")</f>
        <v/>
      </c>
      <c r="AG701" s="142"/>
      <c r="AH701" s="139" t="str">
        <f>_xlfn.IFNA(VLOOKUP(AG701, '@LIST'!$AR$2:$AS$4, 2, FALSE), "")</f>
        <v/>
      </c>
      <c r="AI701" s="142"/>
      <c r="AJ701" s="143" t="str">
        <f>_xlfn.IFNA(VLOOKUP(AI701, '@LIST'!$AU$2:$AV$4, 2, FALSE), "")</f>
        <v/>
      </c>
    </row>
    <row r="702" spans="1:36" s="144" customFormat="1" ht="16.8">
      <c r="A702" s="125"/>
      <c r="B702" s="126" t="str">
        <f>_xlfn.IFNA(VLOOKUP(A702, '@LIST'!$A$2:$B$15, 2, FALSE), "")</f>
        <v/>
      </c>
      <c r="C702" s="125"/>
      <c r="D702" s="128"/>
      <c r="E702" s="129"/>
      <c r="F702" s="147"/>
      <c r="G702" s="130">
        <f xml:space="preserve"> IF(F702="Yes",D702/ '@PRODUCTION VOLUME'!$B$3*'@PRODUCTION VOLUME'!$B$4,D702)</f>
        <v>0</v>
      </c>
      <c r="H702" s="129"/>
      <c r="I702" s="125"/>
      <c r="J702" s="125"/>
      <c r="K702" s="131"/>
      <c r="L702" s="127"/>
      <c r="M702" s="132" t="str">
        <f>_xlfn.IFNA(VLOOKUP(L702,'@LIST'!$M$2:$N$396,2,FALSE),"")</f>
        <v/>
      </c>
      <c r="N702" s="133"/>
      <c r="O702" s="134"/>
      <c r="P702" s="135" t="str">
        <f>_xlfn.IFNA(VLOOKUP(O702,'@LIST'!$M$2:$N$396,2,FALSE),"")</f>
        <v/>
      </c>
      <c r="Q702" s="136"/>
      <c r="R702" s="137"/>
      <c r="S702" s="138"/>
      <c r="T702" s="139" t="str">
        <f>_xlfn.IFNA(VLOOKUP(S702, '@LIST'!$AO$2:$AP$5, 2, FALSE), "")</f>
        <v/>
      </c>
      <c r="U702" s="140"/>
      <c r="V702" s="141" t="str">
        <f>_xlfn.IFNA(VLOOKUP(U702, '@LIST'!$S$2:$T$26, 2, FALSE), "")</f>
        <v/>
      </c>
      <c r="W702" s="141" t="str">
        <f>_xlfn.IFNA(VLOOKUP($U702, '@LIST'!$U$2:$U$26, 2, FALSE), "")</f>
        <v/>
      </c>
      <c r="X702" s="141" t="str">
        <f>_xlfn.IFNA(VLOOKUP($U702, '@LIST'!$V$2:$W$26, 2, FALSE), "")</f>
        <v/>
      </c>
      <c r="Y702" s="141" t="str">
        <f>_xlfn.IFNA(VLOOKUP($U702, '@LIST'!$X$2:$Y$26, 2, FALSE), "")</f>
        <v/>
      </c>
      <c r="Z702" s="141" t="str">
        <f>_xlfn.IFNA(VLOOKUP($U702, '@LIST'!$Z$2:$AA$26, 2, FALSE), "")</f>
        <v/>
      </c>
      <c r="AA702" s="141" t="str">
        <f>_xlfn.IFNA(VLOOKUP($U702, '@LIST'!$AB$2:$AC$26, 2, FALSE), "")</f>
        <v/>
      </c>
      <c r="AB702" s="141" t="str">
        <f>_xlfn.IFNA(VLOOKUP($U702, '@LIST'!$AD$2:$AE$26, 2, FALSE), "")</f>
        <v/>
      </c>
      <c r="AC702" s="141" t="str">
        <f>_xlfn.IFNA(VLOOKUP($U702, '@LIST'!$AF$2:$AG$26, 2, FALSE), "")</f>
        <v/>
      </c>
      <c r="AD702" s="141" t="str">
        <f>_xlfn.IFNA(VLOOKUP($U702, '@LIST'!$AH$2:$AI$26, 2, FALSE), "")</f>
        <v/>
      </c>
      <c r="AE702" s="141" t="str">
        <f>_xlfn.IFNA(VLOOKUP($U702, '@LIST'!$AJ$2:$AK$26, 2, FALSE), "")</f>
        <v/>
      </c>
      <c r="AF702" s="141" t="str">
        <f>_xlfn.IFNA(VLOOKUP($U702, '@LIST'!$AL$2:$AM$26, 2, FALSE), "")</f>
        <v/>
      </c>
      <c r="AG702" s="142"/>
      <c r="AH702" s="139" t="str">
        <f>_xlfn.IFNA(VLOOKUP(AG702, '@LIST'!$AR$2:$AS$4, 2, FALSE), "")</f>
        <v/>
      </c>
      <c r="AI702" s="142"/>
      <c r="AJ702" s="143" t="str">
        <f>_xlfn.IFNA(VLOOKUP(AI702, '@LIST'!$AU$2:$AV$4, 2, FALSE), "")</f>
        <v/>
      </c>
    </row>
    <row r="703" spans="1:36" s="144" customFormat="1" ht="16.8">
      <c r="A703" s="125"/>
      <c r="B703" s="126" t="str">
        <f>_xlfn.IFNA(VLOOKUP(A703, '@LIST'!$A$2:$B$15, 2, FALSE), "")</f>
        <v/>
      </c>
      <c r="C703" s="125"/>
      <c r="D703" s="128"/>
      <c r="E703" s="129"/>
      <c r="F703" s="147"/>
      <c r="G703" s="130">
        <f xml:space="preserve"> IF(F703="Yes",D703/ '@PRODUCTION VOLUME'!$B$3*'@PRODUCTION VOLUME'!$B$4,D703)</f>
        <v>0</v>
      </c>
      <c r="H703" s="129"/>
      <c r="I703" s="125"/>
      <c r="J703" s="125"/>
      <c r="K703" s="131"/>
      <c r="L703" s="127"/>
      <c r="M703" s="132" t="str">
        <f>_xlfn.IFNA(VLOOKUP(L703,'@LIST'!$M$2:$N$396,2,FALSE),"")</f>
        <v/>
      </c>
      <c r="N703" s="133"/>
      <c r="O703" s="134"/>
      <c r="P703" s="135" t="str">
        <f>_xlfn.IFNA(VLOOKUP(O703,'@LIST'!$M$2:$N$396,2,FALSE),"")</f>
        <v/>
      </c>
      <c r="Q703" s="136"/>
      <c r="R703" s="137"/>
      <c r="S703" s="138"/>
      <c r="T703" s="139" t="str">
        <f>_xlfn.IFNA(VLOOKUP(S703, '@LIST'!$AO$2:$AP$5, 2, FALSE), "")</f>
        <v/>
      </c>
      <c r="U703" s="140"/>
      <c r="V703" s="141" t="str">
        <f>_xlfn.IFNA(VLOOKUP(U703, '@LIST'!$S$2:$T$26, 2, FALSE), "")</f>
        <v/>
      </c>
      <c r="W703" s="141" t="str">
        <f>_xlfn.IFNA(VLOOKUP($U703, '@LIST'!$U$2:$U$26, 2, FALSE), "")</f>
        <v/>
      </c>
      <c r="X703" s="141" t="str">
        <f>_xlfn.IFNA(VLOOKUP($U703, '@LIST'!$V$2:$W$26, 2, FALSE), "")</f>
        <v/>
      </c>
      <c r="Y703" s="141" t="str">
        <f>_xlfn.IFNA(VLOOKUP($U703, '@LIST'!$X$2:$Y$26, 2, FALSE), "")</f>
        <v/>
      </c>
      <c r="Z703" s="141" t="str">
        <f>_xlfn.IFNA(VLOOKUP($U703, '@LIST'!$Z$2:$AA$26, 2, FALSE), "")</f>
        <v/>
      </c>
      <c r="AA703" s="141" t="str">
        <f>_xlfn.IFNA(VLOOKUP($U703, '@LIST'!$AB$2:$AC$26, 2, FALSE), "")</f>
        <v/>
      </c>
      <c r="AB703" s="141" t="str">
        <f>_xlfn.IFNA(VLOOKUP($U703, '@LIST'!$AD$2:$AE$26, 2, FALSE), "")</f>
        <v/>
      </c>
      <c r="AC703" s="141" t="str">
        <f>_xlfn.IFNA(VLOOKUP($U703, '@LIST'!$AF$2:$AG$26, 2, FALSE), "")</f>
        <v/>
      </c>
      <c r="AD703" s="141" t="str">
        <f>_xlfn.IFNA(VLOOKUP($U703, '@LIST'!$AH$2:$AI$26, 2, FALSE), "")</f>
        <v/>
      </c>
      <c r="AE703" s="141" t="str">
        <f>_xlfn.IFNA(VLOOKUP($U703, '@LIST'!$AJ$2:$AK$26, 2, FALSE), "")</f>
        <v/>
      </c>
      <c r="AF703" s="141" t="str">
        <f>_xlfn.IFNA(VLOOKUP($U703, '@LIST'!$AL$2:$AM$26, 2, FALSE), "")</f>
        <v/>
      </c>
      <c r="AG703" s="142"/>
      <c r="AH703" s="139" t="str">
        <f>_xlfn.IFNA(VLOOKUP(AG703, '@LIST'!$AR$2:$AS$4, 2, FALSE), "")</f>
        <v/>
      </c>
      <c r="AI703" s="142"/>
      <c r="AJ703" s="143" t="str">
        <f>_xlfn.IFNA(VLOOKUP(AI703, '@LIST'!$AU$2:$AV$4, 2, FALSE), "")</f>
        <v/>
      </c>
    </row>
    <row r="704" spans="1:36" s="144" customFormat="1" ht="16.8">
      <c r="A704" s="125"/>
      <c r="B704" s="126" t="str">
        <f>_xlfn.IFNA(VLOOKUP(A704, '@LIST'!$A$2:$B$15, 2, FALSE), "")</f>
        <v/>
      </c>
      <c r="C704" s="125"/>
      <c r="D704" s="128"/>
      <c r="E704" s="129"/>
      <c r="F704" s="147"/>
      <c r="G704" s="130">
        <f xml:space="preserve"> IF(F704="Yes",D704/ '@PRODUCTION VOLUME'!$B$3*'@PRODUCTION VOLUME'!$B$4,D704)</f>
        <v>0</v>
      </c>
      <c r="H704" s="129"/>
      <c r="I704" s="125"/>
      <c r="J704" s="125"/>
      <c r="K704" s="131"/>
      <c r="L704" s="127"/>
      <c r="M704" s="132" t="str">
        <f>_xlfn.IFNA(VLOOKUP(L704,'@LIST'!$M$2:$N$396,2,FALSE),"")</f>
        <v/>
      </c>
      <c r="N704" s="133"/>
      <c r="O704" s="134"/>
      <c r="P704" s="135" t="str">
        <f>_xlfn.IFNA(VLOOKUP(O704,'@LIST'!$M$2:$N$396,2,FALSE),"")</f>
        <v/>
      </c>
      <c r="Q704" s="136"/>
      <c r="R704" s="137"/>
      <c r="S704" s="138"/>
      <c r="T704" s="139" t="str">
        <f>_xlfn.IFNA(VLOOKUP(S704, '@LIST'!$AO$2:$AP$5, 2, FALSE), "")</f>
        <v/>
      </c>
      <c r="U704" s="140"/>
      <c r="V704" s="141" t="str">
        <f>_xlfn.IFNA(VLOOKUP(U704, '@LIST'!$S$2:$T$26, 2, FALSE), "")</f>
        <v/>
      </c>
      <c r="W704" s="141" t="str">
        <f>_xlfn.IFNA(VLOOKUP($U704, '@LIST'!$U$2:$U$26, 2, FALSE), "")</f>
        <v/>
      </c>
      <c r="X704" s="141" t="str">
        <f>_xlfn.IFNA(VLOOKUP($U704, '@LIST'!$V$2:$W$26, 2, FALSE), "")</f>
        <v/>
      </c>
      <c r="Y704" s="141" t="str">
        <f>_xlfn.IFNA(VLOOKUP($U704, '@LIST'!$X$2:$Y$26, 2, FALSE), "")</f>
        <v/>
      </c>
      <c r="Z704" s="141" t="str">
        <f>_xlfn.IFNA(VLOOKUP($U704, '@LIST'!$Z$2:$AA$26, 2, FALSE), "")</f>
        <v/>
      </c>
      <c r="AA704" s="141" t="str">
        <f>_xlfn.IFNA(VLOOKUP($U704, '@LIST'!$AB$2:$AC$26, 2, FALSE), "")</f>
        <v/>
      </c>
      <c r="AB704" s="141" t="str">
        <f>_xlfn.IFNA(VLOOKUP($U704, '@LIST'!$AD$2:$AE$26, 2, FALSE), "")</f>
        <v/>
      </c>
      <c r="AC704" s="141" t="str">
        <f>_xlfn.IFNA(VLOOKUP($U704, '@LIST'!$AF$2:$AG$26, 2, FALSE), "")</f>
        <v/>
      </c>
      <c r="AD704" s="141" t="str">
        <f>_xlfn.IFNA(VLOOKUP($U704, '@LIST'!$AH$2:$AI$26, 2, FALSE), "")</f>
        <v/>
      </c>
      <c r="AE704" s="141" t="str">
        <f>_xlfn.IFNA(VLOOKUP($U704, '@LIST'!$AJ$2:$AK$26, 2, FALSE), "")</f>
        <v/>
      </c>
      <c r="AF704" s="141" t="str">
        <f>_xlfn.IFNA(VLOOKUP($U704, '@LIST'!$AL$2:$AM$26, 2, FALSE), "")</f>
        <v/>
      </c>
      <c r="AG704" s="142"/>
      <c r="AH704" s="139" t="str">
        <f>_xlfn.IFNA(VLOOKUP(AG704, '@LIST'!$AR$2:$AS$4, 2, FALSE), "")</f>
        <v/>
      </c>
      <c r="AI704" s="142"/>
      <c r="AJ704" s="143" t="str">
        <f>_xlfn.IFNA(VLOOKUP(AI704, '@LIST'!$AU$2:$AV$4, 2, FALSE), "")</f>
        <v/>
      </c>
    </row>
    <row r="705" spans="1:36" s="144" customFormat="1" ht="16.8">
      <c r="A705" s="125"/>
      <c r="B705" s="126" t="str">
        <f>_xlfn.IFNA(VLOOKUP(A705, '@LIST'!$A$2:$B$15, 2, FALSE), "")</f>
        <v/>
      </c>
      <c r="C705" s="125"/>
      <c r="D705" s="128"/>
      <c r="E705" s="129"/>
      <c r="F705" s="147"/>
      <c r="G705" s="130">
        <f xml:space="preserve"> IF(F705="Yes",D705/ '@PRODUCTION VOLUME'!$B$3*'@PRODUCTION VOLUME'!$B$4,D705)</f>
        <v>0</v>
      </c>
      <c r="H705" s="129"/>
      <c r="I705" s="125"/>
      <c r="J705" s="125"/>
      <c r="K705" s="131"/>
      <c r="L705" s="127"/>
      <c r="M705" s="132" t="str">
        <f>_xlfn.IFNA(VLOOKUP(L705,'@LIST'!$M$2:$N$396,2,FALSE),"")</f>
        <v/>
      </c>
      <c r="N705" s="133"/>
      <c r="O705" s="134"/>
      <c r="P705" s="135" t="str">
        <f>_xlfn.IFNA(VLOOKUP(O705,'@LIST'!$M$2:$N$396,2,FALSE),"")</f>
        <v/>
      </c>
      <c r="Q705" s="136"/>
      <c r="R705" s="137"/>
      <c r="S705" s="138"/>
      <c r="T705" s="139" t="str">
        <f>_xlfn.IFNA(VLOOKUP(S705, '@LIST'!$AO$2:$AP$5, 2, FALSE), "")</f>
        <v/>
      </c>
      <c r="U705" s="140"/>
      <c r="V705" s="141" t="str">
        <f>_xlfn.IFNA(VLOOKUP(U705, '@LIST'!$S$2:$T$26, 2, FALSE), "")</f>
        <v/>
      </c>
      <c r="W705" s="141" t="str">
        <f>_xlfn.IFNA(VLOOKUP($U705, '@LIST'!$U$2:$U$26, 2, FALSE), "")</f>
        <v/>
      </c>
      <c r="X705" s="141" t="str">
        <f>_xlfn.IFNA(VLOOKUP($U705, '@LIST'!$V$2:$W$26, 2, FALSE), "")</f>
        <v/>
      </c>
      <c r="Y705" s="141" t="str">
        <f>_xlfn.IFNA(VLOOKUP($U705, '@LIST'!$X$2:$Y$26, 2, FALSE), "")</f>
        <v/>
      </c>
      <c r="Z705" s="141" t="str">
        <f>_xlfn.IFNA(VLOOKUP($U705, '@LIST'!$Z$2:$AA$26, 2, FALSE), "")</f>
        <v/>
      </c>
      <c r="AA705" s="141" t="str">
        <f>_xlfn.IFNA(VLOOKUP($U705, '@LIST'!$AB$2:$AC$26, 2, FALSE), "")</f>
        <v/>
      </c>
      <c r="AB705" s="141" t="str">
        <f>_xlfn.IFNA(VLOOKUP($U705, '@LIST'!$AD$2:$AE$26, 2, FALSE), "")</f>
        <v/>
      </c>
      <c r="AC705" s="141" t="str">
        <f>_xlfn.IFNA(VLOOKUP($U705, '@LIST'!$AF$2:$AG$26, 2, FALSE), "")</f>
        <v/>
      </c>
      <c r="AD705" s="141" t="str">
        <f>_xlfn.IFNA(VLOOKUP($U705, '@LIST'!$AH$2:$AI$26, 2, FALSE), "")</f>
        <v/>
      </c>
      <c r="AE705" s="141" t="str">
        <f>_xlfn.IFNA(VLOOKUP($U705, '@LIST'!$AJ$2:$AK$26, 2, FALSE), "")</f>
        <v/>
      </c>
      <c r="AF705" s="141" t="str">
        <f>_xlfn.IFNA(VLOOKUP($U705, '@LIST'!$AL$2:$AM$26, 2, FALSE), "")</f>
        <v/>
      </c>
      <c r="AG705" s="142"/>
      <c r="AH705" s="139" t="str">
        <f>_xlfn.IFNA(VLOOKUP(AG705, '@LIST'!$AR$2:$AS$4, 2, FALSE), "")</f>
        <v/>
      </c>
      <c r="AI705" s="142"/>
      <c r="AJ705" s="143" t="str">
        <f>_xlfn.IFNA(VLOOKUP(AI705, '@LIST'!$AU$2:$AV$4, 2, FALSE), "")</f>
        <v/>
      </c>
    </row>
    <row r="706" spans="1:36" s="144" customFormat="1" ht="16.8">
      <c r="A706" s="125"/>
      <c r="B706" s="126" t="str">
        <f>_xlfn.IFNA(VLOOKUP(A706, '@LIST'!$A$2:$B$15, 2, FALSE), "")</f>
        <v/>
      </c>
      <c r="C706" s="125"/>
      <c r="D706" s="128"/>
      <c r="E706" s="129"/>
      <c r="F706" s="147"/>
      <c r="G706" s="130">
        <f xml:space="preserve"> IF(F706="Yes",D706/ '@PRODUCTION VOLUME'!$B$3*'@PRODUCTION VOLUME'!$B$4,D706)</f>
        <v>0</v>
      </c>
      <c r="H706" s="129"/>
      <c r="I706" s="125"/>
      <c r="J706" s="125"/>
      <c r="K706" s="131"/>
      <c r="L706" s="127"/>
      <c r="M706" s="132" t="str">
        <f>_xlfn.IFNA(VLOOKUP(L706,'@LIST'!$M$2:$N$396,2,FALSE),"")</f>
        <v/>
      </c>
      <c r="N706" s="133"/>
      <c r="O706" s="134"/>
      <c r="P706" s="135" t="str">
        <f>_xlfn.IFNA(VLOOKUP(O706,'@LIST'!$M$2:$N$396,2,FALSE),"")</f>
        <v/>
      </c>
      <c r="Q706" s="136"/>
      <c r="R706" s="137"/>
      <c r="S706" s="138"/>
      <c r="T706" s="139" t="str">
        <f>_xlfn.IFNA(VLOOKUP(S706, '@LIST'!$AO$2:$AP$5, 2, FALSE), "")</f>
        <v/>
      </c>
      <c r="U706" s="140"/>
      <c r="V706" s="141" t="str">
        <f>_xlfn.IFNA(VLOOKUP(U706, '@LIST'!$S$2:$T$26, 2, FALSE), "")</f>
        <v/>
      </c>
      <c r="W706" s="141" t="str">
        <f>_xlfn.IFNA(VLOOKUP($U706, '@LIST'!$U$2:$U$26, 2, FALSE), "")</f>
        <v/>
      </c>
      <c r="X706" s="141" t="str">
        <f>_xlfn.IFNA(VLOOKUP($U706, '@LIST'!$V$2:$W$26, 2, FALSE), "")</f>
        <v/>
      </c>
      <c r="Y706" s="141" t="str">
        <f>_xlfn.IFNA(VLOOKUP($U706, '@LIST'!$X$2:$Y$26, 2, FALSE), "")</f>
        <v/>
      </c>
      <c r="Z706" s="141" t="str">
        <f>_xlfn.IFNA(VLOOKUP($U706, '@LIST'!$Z$2:$AA$26, 2, FALSE), "")</f>
        <v/>
      </c>
      <c r="AA706" s="141" t="str">
        <f>_xlfn.IFNA(VLOOKUP($U706, '@LIST'!$AB$2:$AC$26, 2, FALSE), "")</f>
        <v/>
      </c>
      <c r="AB706" s="141" t="str">
        <f>_xlfn.IFNA(VLOOKUP($U706, '@LIST'!$AD$2:$AE$26, 2, FALSE), "")</f>
        <v/>
      </c>
      <c r="AC706" s="141" t="str">
        <f>_xlfn.IFNA(VLOOKUP($U706, '@LIST'!$AF$2:$AG$26, 2, FALSE), "")</f>
        <v/>
      </c>
      <c r="AD706" s="141" t="str">
        <f>_xlfn.IFNA(VLOOKUP($U706, '@LIST'!$AH$2:$AI$26, 2, FALSE), "")</f>
        <v/>
      </c>
      <c r="AE706" s="141" t="str">
        <f>_xlfn.IFNA(VLOOKUP($U706, '@LIST'!$AJ$2:$AK$26, 2, FALSE), "")</f>
        <v/>
      </c>
      <c r="AF706" s="141" t="str">
        <f>_xlfn.IFNA(VLOOKUP($U706, '@LIST'!$AL$2:$AM$26, 2, FALSE), "")</f>
        <v/>
      </c>
      <c r="AG706" s="142"/>
      <c r="AH706" s="139" t="str">
        <f>_xlfn.IFNA(VLOOKUP(AG706, '@LIST'!$AR$2:$AS$4, 2, FALSE), "")</f>
        <v/>
      </c>
      <c r="AI706" s="142"/>
      <c r="AJ706" s="143" t="str">
        <f>_xlfn.IFNA(VLOOKUP(AI706, '@LIST'!$AU$2:$AV$4, 2, FALSE), "")</f>
        <v/>
      </c>
    </row>
    <row r="707" spans="1:36" s="144" customFormat="1" ht="16.8">
      <c r="A707" s="125"/>
      <c r="B707" s="126" t="str">
        <f>_xlfn.IFNA(VLOOKUP(A707, '@LIST'!$A$2:$B$15, 2, FALSE), "")</f>
        <v/>
      </c>
      <c r="C707" s="125"/>
      <c r="D707" s="128"/>
      <c r="E707" s="129"/>
      <c r="F707" s="147"/>
      <c r="G707" s="130">
        <f xml:space="preserve"> IF(F707="Yes",D707/ '@PRODUCTION VOLUME'!$B$3*'@PRODUCTION VOLUME'!$B$4,D707)</f>
        <v>0</v>
      </c>
      <c r="H707" s="129"/>
      <c r="I707" s="125"/>
      <c r="J707" s="125"/>
      <c r="K707" s="131"/>
      <c r="L707" s="127"/>
      <c r="M707" s="132" t="str">
        <f>_xlfn.IFNA(VLOOKUP(L707,'@LIST'!$M$2:$N$396,2,FALSE),"")</f>
        <v/>
      </c>
      <c r="N707" s="133"/>
      <c r="O707" s="134"/>
      <c r="P707" s="135" t="str">
        <f>_xlfn.IFNA(VLOOKUP(O707,'@LIST'!$M$2:$N$396,2,FALSE),"")</f>
        <v/>
      </c>
      <c r="Q707" s="136"/>
      <c r="R707" s="137"/>
      <c r="S707" s="138"/>
      <c r="T707" s="139" t="str">
        <f>_xlfn.IFNA(VLOOKUP(S707, '@LIST'!$AO$2:$AP$5, 2, FALSE), "")</f>
        <v/>
      </c>
      <c r="U707" s="140"/>
      <c r="V707" s="141" t="str">
        <f>_xlfn.IFNA(VLOOKUP(U707, '@LIST'!$S$2:$T$26, 2, FALSE), "")</f>
        <v/>
      </c>
      <c r="W707" s="141" t="str">
        <f>_xlfn.IFNA(VLOOKUP($U707, '@LIST'!$U$2:$U$26, 2, FALSE), "")</f>
        <v/>
      </c>
      <c r="X707" s="141" t="str">
        <f>_xlfn.IFNA(VLOOKUP($U707, '@LIST'!$V$2:$W$26, 2, FALSE), "")</f>
        <v/>
      </c>
      <c r="Y707" s="141" t="str">
        <f>_xlfn.IFNA(VLOOKUP($U707, '@LIST'!$X$2:$Y$26, 2, FALSE), "")</f>
        <v/>
      </c>
      <c r="Z707" s="141" t="str">
        <f>_xlfn.IFNA(VLOOKUP($U707, '@LIST'!$Z$2:$AA$26, 2, FALSE), "")</f>
        <v/>
      </c>
      <c r="AA707" s="141" t="str">
        <f>_xlfn.IFNA(VLOOKUP($U707, '@LIST'!$AB$2:$AC$26, 2, FALSE), "")</f>
        <v/>
      </c>
      <c r="AB707" s="141" t="str">
        <f>_xlfn.IFNA(VLOOKUP($U707, '@LIST'!$AD$2:$AE$26, 2, FALSE), "")</f>
        <v/>
      </c>
      <c r="AC707" s="141" t="str">
        <f>_xlfn.IFNA(VLOOKUP($U707, '@LIST'!$AF$2:$AG$26, 2, FALSE), "")</f>
        <v/>
      </c>
      <c r="AD707" s="141" t="str">
        <f>_xlfn.IFNA(VLOOKUP($U707, '@LIST'!$AH$2:$AI$26, 2, FALSE), "")</f>
        <v/>
      </c>
      <c r="AE707" s="141" t="str">
        <f>_xlfn.IFNA(VLOOKUP($U707, '@LIST'!$AJ$2:$AK$26, 2, FALSE), "")</f>
        <v/>
      </c>
      <c r="AF707" s="141" t="str">
        <f>_xlfn.IFNA(VLOOKUP($U707, '@LIST'!$AL$2:$AM$26, 2, FALSE), "")</f>
        <v/>
      </c>
      <c r="AG707" s="142"/>
      <c r="AH707" s="139" t="str">
        <f>_xlfn.IFNA(VLOOKUP(AG707, '@LIST'!$AR$2:$AS$4, 2, FALSE), "")</f>
        <v/>
      </c>
      <c r="AI707" s="142"/>
      <c r="AJ707" s="143" t="str">
        <f>_xlfn.IFNA(VLOOKUP(AI707, '@LIST'!$AU$2:$AV$4, 2, FALSE), "")</f>
        <v/>
      </c>
    </row>
    <row r="708" spans="1:36" s="144" customFormat="1" ht="16.8">
      <c r="A708" s="125"/>
      <c r="B708" s="126" t="str">
        <f>_xlfn.IFNA(VLOOKUP(A708, '@LIST'!$A$2:$B$15, 2, FALSE), "")</f>
        <v/>
      </c>
      <c r="C708" s="125"/>
      <c r="D708" s="128"/>
      <c r="E708" s="129"/>
      <c r="F708" s="147"/>
      <c r="G708" s="130">
        <f xml:space="preserve"> IF(F708="Yes",D708/ '@PRODUCTION VOLUME'!$B$3*'@PRODUCTION VOLUME'!$B$4,D708)</f>
        <v>0</v>
      </c>
      <c r="H708" s="129"/>
      <c r="I708" s="125"/>
      <c r="J708" s="125"/>
      <c r="K708" s="131"/>
      <c r="L708" s="127"/>
      <c r="M708" s="132" t="str">
        <f>_xlfn.IFNA(VLOOKUP(L708,'@LIST'!$M$2:$N$396,2,FALSE),"")</f>
        <v/>
      </c>
      <c r="N708" s="133"/>
      <c r="O708" s="134"/>
      <c r="P708" s="135" t="str">
        <f>_xlfn.IFNA(VLOOKUP(O708,'@LIST'!$M$2:$N$396,2,FALSE),"")</f>
        <v/>
      </c>
      <c r="Q708" s="136"/>
      <c r="R708" s="137"/>
      <c r="S708" s="138"/>
      <c r="T708" s="139" t="str">
        <f>_xlfn.IFNA(VLOOKUP(S708, '@LIST'!$AO$2:$AP$5, 2, FALSE), "")</f>
        <v/>
      </c>
      <c r="U708" s="140"/>
      <c r="V708" s="141" t="str">
        <f>_xlfn.IFNA(VLOOKUP(U708, '@LIST'!$S$2:$T$26, 2, FALSE), "")</f>
        <v/>
      </c>
      <c r="W708" s="141" t="str">
        <f>_xlfn.IFNA(VLOOKUP($U708, '@LIST'!$U$2:$U$26, 2, FALSE), "")</f>
        <v/>
      </c>
      <c r="X708" s="141" t="str">
        <f>_xlfn.IFNA(VLOOKUP($U708, '@LIST'!$V$2:$W$26, 2, FALSE), "")</f>
        <v/>
      </c>
      <c r="Y708" s="141" t="str">
        <f>_xlfn.IFNA(VLOOKUP($U708, '@LIST'!$X$2:$Y$26, 2, FALSE), "")</f>
        <v/>
      </c>
      <c r="Z708" s="141" t="str">
        <f>_xlfn.IFNA(VLOOKUP($U708, '@LIST'!$Z$2:$AA$26, 2, FALSE), "")</f>
        <v/>
      </c>
      <c r="AA708" s="141" t="str">
        <f>_xlfn.IFNA(VLOOKUP($U708, '@LIST'!$AB$2:$AC$26, 2, FALSE), "")</f>
        <v/>
      </c>
      <c r="AB708" s="141" t="str">
        <f>_xlfn.IFNA(VLOOKUP($U708, '@LIST'!$AD$2:$AE$26, 2, FALSE), "")</f>
        <v/>
      </c>
      <c r="AC708" s="141" t="str">
        <f>_xlfn.IFNA(VLOOKUP($U708, '@LIST'!$AF$2:$AG$26, 2, FALSE), "")</f>
        <v/>
      </c>
      <c r="AD708" s="141" t="str">
        <f>_xlfn.IFNA(VLOOKUP($U708, '@LIST'!$AH$2:$AI$26, 2, FALSE), "")</f>
        <v/>
      </c>
      <c r="AE708" s="141" t="str">
        <f>_xlfn.IFNA(VLOOKUP($U708, '@LIST'!$AJ$2:$AK$26, 2, FALSE), "")</f>
        <v/>
      </c>
      <c r="AF708" s="141" t="str">
        <f>_xlfn.IFNA(VLOOKUP($U708, '@LIST'!$AL$2:$AM$26, 2, FALSE), "")</f>
        <v/>
      </c>
      <c r="AG708" s="142"/>
      <c r="AH708" s="139" t="str">
        <f>_xlfn.IFNA(VLOOKUP(AG708, '@LIST'!$AR$2:$AS$4, 2, FALSE), "")</f>
        <v/>
      </c>
      <c r="AI708" s="142"/>
      <c r="AJ708" s="143" t="str">
        <f>_xlfn.IFNA(VLOOKUP(AI708, '@LIST'!$AU$2:$AV$4, 2, FALSE), "")</f>
        <v/>
      </c>
    </row>
    <row r="709" spans="1:36" s="144" customFormat="1" ht="16.8">
      <c r="A709" s="125"/>
      <c r="B709" s="126" t="str">
        <f>_xlfn.IFNA(VLOOKUP(A709, '@LIST'!$A$2:$B$15, 2, FALSE), "")</f>
        <v/>
      </c>
      <c r="C709" s="125"/>
      <c r="D709" s="128"/>
      <c r="E709" s="129"/>
      <c r="F709" s="147"/>
      <c r="G709" s="130">
        <f xml:space="preserve"> IF(F709="Yes",D709/ '@PRODUCTION VOLUME'!$B$3*'@PRODUCTION VOLUME'!$B$4,D709)</f>
        <v>0</v>
      </c>
      <c r="H709" s="129"/>
      <c r="I709" s="125"/>
      <c r="J709" s="125"/>
      <c r="K709" s="131"/>
      <c r="L709" s="127"/>
      <c r="M709" s="132" t="str">
        <f>_xlfn.IFNA(VLOOKUP(L709,'@LIST'!$M$2:$N$396,2,FALSE),"")</f>
        <v/>
      </c>
      <c r="N709" s="133"/>
      <c r="O709" s="134"/>
      <c r="P709" s="135" t="str">
        <f>_xlfn.IFNA(VLOOKUP(O709,'@LIST'!$M$2:$N$396,2,FALSE),"")</f>
        <v/>
      </c>
      <c r="Q709" s="136"/>
      <c r="R709" s="137"/>
      <c r="S709" s="138"/>
      <c r="T709" s="139" t="str">
        <f>_xlfn.IFNA(VLOOKUP(S709, '@LIST'!$AO$2:$AP$5, 2, FALSE), "")</f>
        <v/>
      </c>
      <c r="U709" s="140"/>
      <c r="V709" s="141" t="str">
        <f>_xlfn.IFNA(VLOOKUP(U709, '@LIST'!$S$2:$T$26, 2, FALSE), "")</f>
        <v/>
      </c>
      <c r="W709" s="141" t="str">
        <f>_xlfn.IFNA(VLOOKUP($U709, '@LIST'!$U$2:$U$26, 2, FALSE), "")</f>
        <v/>
      </c>
      <c r="X709" s="141" t="str">
        <f>_xlfn.IFNA(VLOOKUP($U709, '@LIST'!$V$2:$W$26, 2, FALSE), "")</f>
        <v/>
      </c>
      <c r="Y709" s="141" t="str">
        <f>_xlfn.IFNA(VLOOKUP($U709, '@LIST'!$X$2:$Y$26, 2, FALSE), "")</f>
        <v/>
      </c>
      <c r="Z709" s="141" t="str">
        <f>_xlfn.IFNA(VLOOKUP($U709, '@LIST'!$Z$2:$AA$26, 2, FALSE), "")</f>
        <v/>
      </c>
      <c r="AA709" s="141" t="str">
        <f>_xlfn.IFNA(VLOOKUP($U709, '@LIST'!$AB$2:$AC$26, 2, FALSE), "")</f>
        <v/>
      </c>
      <c r="AB709" s="141" t="str">
        <f>_xlfn.IFNA(VLOOKUP($U709, '@LIST'!$AD$2:$AE$26, 2, FALSE), "")</f>
        <v/>
      </c>
      <c r="AC709" s="141" t="str">
        <f>_xlfn.IFNA(VLOOKUP($U709, '@LIST'!$AF$2:$AG$26, 2, FALSE), "")</f>
        <v/>
      </c>
      <c r="AD709" s="141" t="str">
        <f>_xlfn.IFNA(VLOOKUP($U709, '@LIST'!$AH$2:$AI$26, 2, FALSE), "")</f>
        <v/>
      </c>
      <c r="AE709" s="141" t="str">
        <f>_xlfn.IFNA(VLOOKUP($U709, '@LIST'!$AJ$2:$AK$26, 2, FALSE), "")</f>
        <v/>
      </c>
      <c r="AF709" s="141" t="str">
        <f>_xlfn.IFNA(VLOOKUP($U709, '@LIST'!$AL$2:$AM$26, 2, FALSE), "")</f>
        <v/>
      </c>
      <c r="AG709" s="142"/>
      <c r="AH709" s="139" t="str">
        <f>_xlfn.IFNA(VLOOKUP(AG709, '@LIST'!$AR$2:$AS$4, 2, FALSE), "")</f>
        <v/>
      </c>
      <c r="AI709" s="142"/>
      <c r="AJ709" s="143" t="str">
        <f>_xlfn.IFNA(VLOOKUP(AI709, '@LIST'!$AU$2:$AV$4, 2, FALSE), "")</f>
        <v/>
      </c>
    </row>
    <row r="710" spans="1:36" s="144" customFormat="1" ht="16.8">
      <c r="A710" s="125"/>
      <c r="B710" s="126" t="str">
        <f>_xlfn.IFNA(VLOOKUP(A710, '@LIST'!$A$2:$B$15, 2, FALSE), "")</f>
        <v/>
      </c>
      <c r="C710" s="125"/>
      <c r="D710" s="128"/>
      <c r="E710" s="129"/>
      <c r="F710" s="147"/>
      <c r="G710" s="130">
        <f xml:space="preserve"> IF(F710="Yes",D710/ '@PRODUCTION VOLUME'!$B$3*'@PRODUCTION VOLUME'!$B$4,D710)</f>
        <v>0</v>
      </c>
      <c r="H710" s="129"/>
      <c r="I710" s="125"/>
      <c r="J710" s="125"/>
      <c r="K710" s="131"/>
      <c r="L710" s="127"/>
      <c r="M710" s="132" t="str">
        <f>_xlfn.IFNA(VLOOKUP(L710,'@LIST'!$M$2:$N$396,2,FALSE),"")</f>
        <v/>
      </c>
      <c r="N710" s="133"/>
      <c r="O710" s="134"/>
      <c r="P710" s="135" t="str">
        <f>_xlfn.IFNA(VLOOKUP(O710,'@LIST'!$M$2:$N$396,2,FALSE),"")</f>
        <v/>
      </c>
      <c r="Q710" s="136"/>
      <c r="R710" s="137"/>
      <c r="S710" s="138"/>
      <c r="T710" s="139" t="str">
        <f>_xlfn.IFNA(VLOOKUP(S710, '@LIST'!$AO$2:$AP$5, 2, FALSE), "")</f>
        <v/>
      </c>
      <c r="U710" s="140"/>
      <c r="V710" s="141" t="str">
        <f>_xlfn.IFNA(VLOOKUP(U710, '@LIST'!$S$2:$T$26, 2, FALSE), "")</f>
        <v/>
      </c>
      <c r="W710" s="141" t="str">
        <f>_xlfn.IFNA(VLOOKUP($U710, '@LIST'!$U$2:$U$26, 2, FALSE), "")</f>
        <v/>
      </c>
      <c r="X710" s="141" t="str">
        <f>_xlfn.IFNA(VLOOKUP($U710, '@LIST'!$V$2:$W$26, 2, FALSE), "")</f>
        <v/>
      </c>
      <c r="Y710" s="141" t="str">
        <f>_xlfn.IFNA(VLOOKUP($U710, '@LIST'!$X$2:$Y$26, 2, FALSE), "")</f>
        <v/>
      </c>
      <c r="Z710" s="141" t="str">
        <f>_xlfn.IFNA(VLOOKUP($U710, '@LIST'!$Z$2:$AA$26, 2, FALSE), "")</f>
        <v/>
      </c>
      <c r="AA710" s="141" t="str">
        <f>_xlfn.IFNA(VLOOKUP($U710, '@LIST'!$AB$2:$AC$26, 2, FALSE), "")</f>
        <v/>
      </c>
      <c r="AB710" s="141" t="str">
        <f>_xlfn.IFNA(VLOOKUP($U710, '@LIST'!$AD$2:$AE$26, 2, FALSE), "")</f>
        <v/>
      </c>
      <c r="AC710" s="141" t="str">
        <f>_xlfn.IFNA(VLOOKUP($U710, '@LIST'!$AF$2:$AG$26, 2, FALSE), "")</f>
        <v/>
      </c>
      <c r="AD710" s="141" t="str">
        <f>_xlfn.IFNA(VLOOKUP($U710, '@LIST'!$AH$2:$AI$26, 2, FALSE), "")</f>
        <v/>
      </c>
      <c r="AE710" s="141" t="str">
        <f>_xlfn.IFNA(VLOOKUP($U710, '@LIST'!$AJ$2:$AK$26, 2, FALSE), "")</f>
        <v/>
      </c>
      <c r="AF710" s="141" t="str">
        <f>_xlfn.IFNA(VLOOKUP($U710, '@LIST'!$AL$2:$AM$26, 2, FALSE), "")</f>
        <v/>
      </c>
      <c r="AG710" s="142"/>
      <c r="AH710" s="139" t="str">
        <f>_xlfn.IFNA(VLOOKUP(AG710, '@LIST'!$AR$2:$AS$4, 2, FALSE), "")</f>
        <v/>
      </c>
      <c r="AI710" s="142"/>
      <c r="AJ710" s="143" t="str">
        <f>_xlfn.IFNA(VLOOKUP(AI710, '@LIST'!$AU$2:$AV$4, 2, FALSE), "")</f>
        <v/>
      </c>
    </row>
    <row r="711" spans="1:36" s="144" customFormat="1" ht="16.8">
      <c r="A711" s="125"/>
      <c r="B711" s="126" t="str">
        <f>_xlfn.IFNA(VLOOKUP(A711, '@LIST'!$A$2:$B$15, 2, FALSE), "")</f>
        <v/>
      </c>
      <c r="C711" s="125"/>
      <c r="D711" s="128"/>
      <c r="E711" s="129"/>
      <c r="F711" s="147"/>
      <c r="G711" s="130">
        <f xml:space="preserve"> IF(F711="Yes",D711/ '@PRODUCTION VOLUME'!$B$3*'@PRODUCTION VOLUME'!$B$4,D711)</f>
        <v>0</v>
      </c>
      <c r="H711" s="129"/>
      <c r="I711" s="125"/>
      <c r="J711" s="125"/>
      <c r="K711" s="131"/>
      <c r="L711" s="127"/>
      <c r="M711" s="132" t="str">
        <f>_xlfn.IFNA(VLOOKUP(L711,'@LIST'!$M$2:$N$396,2,FALSE),"")</f>
        <v/>
      </c>
      <c r="N711" s="133"/>
      <c r="O711" s="134"/>
      <c r="P711" s="135" t="str">
        <f>_xlfn.IFNA(VLOOKUP(O711,'@LIST'!$M$2:$N$396,2,FALSE),"")</f>
        <v/>
      </c>
      <c r="Q711" s="136"/>
      <c r="R711" s="137"/>
      <c r="S711" s="138"/>
      <c r="T711" s="139" t="str">
        <f>_xlfn.IFNA(VLOOKUP(S711, '@LIST'!$AO$2:$AP$5, 2, FALSE), "")</f>
        <v/>
      </c>
      <c r="U711" s="140"/>
      <c r="V711" s="141" t="str">
        <f>_xlfn.IFNA(VLOOKUP(U711, '@LIST'!$S$2:$T$26, 2, FALSE), "")</f>
        <v/>
      </c>
      <c r="W711" s="141" t="str">
        <f>_xlfn.IFNA(VLOOKUP($U711, '@LIST'!$U$2:$U$26, 2, FALSE), "")</f>
        <v/>
      </c>
      <c r="X711" s="141" t="str">
        <f>_xlfn.IFNA(VLOOKUP($U711, '@LIST'!$V$2:$W$26, 2, FALSE), "")</f>
        <v/>
      </c>
      <c r="Y711" s="141" t="str">
        <f>_xlfn.IFNA(VLOOKUP($U711, '@LIST'!$X$2:$Y$26, 2, FALSE), "")</f>
        <v/>
      </c>
      <c r="Z711" s="141" t="str">
        <f>_xlfn.IFNA(VLOOKUP($U711, '@LIST'!$Z$2:$AA$26, 2, FALSE), "")</f>
        <v/>
      </c>
      <c r="AA711" s="141" t="str">
        <f>_xlfn.IFNA(VLOOKUP($U711, '@LIST'!$AB$2:$AC$26, 2, FALSE), "")</f>
        <v/>
      </c>
      <c r="AB711" s="141" t="str">
        <f>_xlfn.IFNA(VLOOKUP($U711, '@LIST'!$AD$2:$AE$26, 2, FALSE), "")</f>
        <v/>
      </c>
      <c r="AC711" s="141" t="str">
        <f>_xlfn.IFNA(VLOOKUP($U711, '@LIST'!$AF$2:$AG$26, 2, FALSE), "")</f>
        <v/>
      </c>
      <c r="AD711" s="141" t="str">
        <f>_xlfn.IFNA(VLOOKUP($U711, '@LIST'!$AH$2:$AI$26, 2, FALSE), "")</f>
        <v/>
      </c>
      <c r="AE711" s="141" t="str">
        <f>_xlfn.IFNA(VLOOKUP($U711, '@LIST'!$AJ$2:$AK$26, 2, FALSE), "")</f>
        <v/>
      </c>
      <c r="AF711" s="141" t="str">
        <f>_xlfn.IFNA(VLOOKUP($U711, '@LIST'!$AL$2:$AM$26, 2, FALSE), "")</f>
        <v/>
      </c>
      <c r="AG711" s="142"/>
      <c r="AH711" s="139" t="str">
        <f>_xlfn.IFNA(VLOOKUP(AG711, '@LIST'!$AR$2:$AS$4, 2, FALSE), "")</f>
        <v/>
      </c>
      <c r="AI711" s="142"/>
      <c r="AJ711" s="143" t="str">
        <f>_xlfn.IFNA(VLOOKUP(AI711, '@LIST'!$AU$2:$AV$4, 2, FALSE), "")</f>
        <v/>
      </c>
    </row>
    <row r="712" spans="1:36" s="144" customFormat="1" ht="16.8">
      <c r="A712" s="125"/>
      <c r="B712" s="126" t="str">
        <f>_xlfn.IFNA(VLOOKUP(A712, '@LIST'!$A$2:$B$15, 2, FALSE), "")</f>
        <v/>
      </c>
      <c r="C712" s="125"/>
      <c r="D712" s="128"/>
      <c r="E712" s="129"/>
      <c r="F712" s="147"/>
      <c r="G712" s="130">
        <f xml:space="preserve"> IF(F712="Yes",D712/ '@PRODUCTION VOLUME'!$B$3*'@PRODUCTION VOLUME'!$B$4,D712)</f>
        <v>0</v>
      </c>
      <c r="H712" s="129"/>
      <c r="I712" s="125"/>
      <c r="J712" s="125"/>
      <c r="K712" s="131"/>
      <c r="L712" s="127"/>
      <c r="M712" s="132" t="str">
        <f>_xlfn.IFNA(VLOOKUP(L712,'@LIST'!$M$2:$N$396,2,FALSE),"")</f>
        <v/>
      </c>
      <c r="N712" s="133"/>
      <c r="O712" s="134"/>
      <c r="P712" s="135" t="str">
        <f>_xlfn.IFNA(VLOOKUP(O712,'@LIST'!$M$2:$N$396,2,FALSE),"")</f>
        <v/>
      </c>
      <c r="Q712" s="136"/>
      <c r="R712" s="137"/>
      <c r="S712" s="138"/>
      <c r="T712" s="139" t="str">
        <f>_xlfn.IFNA(VLOOKUP(S712, '@LIST'!$AO$2:$AP$5, 2, FALSE), "")</f>
        <v/>
      </c>
      <c r="U712" s="140"/>
      <c r="V712" s="141" t="str">
        <f>_xlfn.IFNA(VLOOKUP(U712, '@LIST'!$S$2:$T$26, 2, FALSE), "")</f>
        <v/>
      </c>
      <c r="W712" s="141" t="str">
        <f>_xlfn.IFNA(VLOOKUP($U712, '@LIST'!$U$2:$U$26, 2, FALSE), "")</f>
        <v/>
      </c>
      <c r="X712" s="141" t="str">
        <f>_xlfn.IFNA(VLOOKUP($U712, '@LIST'!$V$2:$W$26, 2, FALSE), "")</f>
        <v/>
      </c>
      <c r="Y712" s="141" t="str">
        <f>_xlfn.IFNA(VLOOKUP($U712, '@LIST'!$X$2:$Y$26, 2, FALSE), "")</f>
        <v/>
      </c>
      <c r="Z712" s="141" t="str">
        <f>_xlfn.IFNA(VLOOKUP($U712, '@LIST'!$Z$2:$AA$26, 2, FALSE), "")</f>
        <v/>
      </c>
      <c r="AA712" s="141" t="str">
        <f>_xlfn.IFNA(VLOOKUP($U712, '@LIST'!$AB$2:$AC$26, 2, FALSE), "")</f>
        <v/>
      </c>
      <c r="AB712" s="141" t="str">
        <f>_xlfn.IFNA(VLOOKUP($U712, '@LIST'!$AD$2:$AE$26, 2, FALSE), "")</f>
        <v/>
      </c>
      <c r="AC712" s="141" t="str">
        <f>_xlfn.IFNA(VLOOKUP($U712, '@LIST'!$AF$2:$AG$26, 2, FALSE), "")</f>
        <v/>
      </c>
      <c r="AD712" s="141" t="str">
        <f>_xlfn.IFNA(VLOOKUP($U712, '@LIST'!$AH$2:$AI$26, 2, FALSE), "")</f>
        <v/>
      </c>
      <c r="AE712" s="141" t="str">
        <f>_xlfn.IFNA(VLOOKUP($U712, '@LIST'!$AJ$2:$AK$26, 2, FALSE), "")</f>
        <v/>
      </c>
      <c r="AF712" s="141" t="str">
        <f>_xlfn.IFNA(VLOOKUP($U712, '@LIST'!$AL$2:$AM$26, 2, FALSE), "")</f>
        <v/>
      </c>
      <c r="AG712" s="142"/>
      <c r="AH712" s="139" t="str">
        <f>_xlfn.IFNA(VLOOKUP(AG712, '@LIST'!$AR$2:$AS$4, 2, FALSE), "")</f>
        <v/>
      </c>
      <c r="AI712" s="142"/>
      <c r="AJ712" s="143" t="str">
        <f>_xlfn.IFNA(VLOOKUP(AI712, '@LIST'!$AU$2:$AV$4, 2, FALSE), "")</f>
        <v/>
      </c>
    </row>
    <row r="713" spans="1:36" s="144" customFormat="1" ht="16.8">
      <c r="A713" s="125"/>
      <c r="B713" s="126" t="str">
        <f>_xlfn.IFNA(VLOOKUP(A713, '@LIST'!$A$2:$B$15, 2, FALSE), "")</f>
        <v/>
      </c>
      <c r="C713" s="125"/>
      <c r="D713" s="128"/>
      <c r="E713" s="129"/>
      <c r="F713" s="147"/>
      <c r="G713" s="130">
        <f xml:space="preserve"> IF(F713="Yes",D713/ '@PRODUCTION VOLUME'!$B$3*'@PRODUCTION VOLUME'!$B$4,D713)</f>
        <v>0</v>
      </c>
      <c r="H713" s="129"/>
      <c r="I713" s="125"/>
      <c r="J713" s="125"/>
      <c r="K713" s="131"/>
      <c r="L713" s="127"/>
      <c r="M713" s="132" t="str">
        <f>_xlfn.IFNA(VLOOKUP(L713,'@LIST'!$M$2:$N$396,2,FALSE),"")</f>
        <v/>
      </c>
      <c r="N713" s="133"/>
      <c r="O713" s="134"/>
      <c r="P713" s="135" t="str">
        <f>_xlfn.IFNA(VLOOKUP(O713,'@LIST'!$M$2:$N$396,2,FALSE),"")</f>
        <v/>
      </c>
      <c r="Q713" s="136"/>
      <c r="R713" s="137"/>
      <c r="S713" s="138"/>
      <c r="T713" s="139" t="str">
        <f>_xlfn.IFNA(VLOOKUP(S713, '@LIST'!$AO$2:$AP$5, 2, FALSE), "")</f>
        <v/>
      </c>
      <c r="U713" s="140"/>
      <c r="V713" s="141" t="str">
        <f>_xlfn.IFNA(VLOOKUP(U713, '@LIST'!$S$2:$T$26, 2, FALSE), "")</f>
        <v/>
      </c>
      <c r="W713" s="141" t="str">
        <f>_xlfn.IFNA(VLOOKUP($U713, '@LIST'!$U$2:$U$26, 2, FALSE), "")</f>
        <v/>
      </c>
      <c r="X713" s="141" t="str">
        <f>_xlfn.IFNA(VLOOKUP($U713, '@LIST'!$V$2:$W$26, 2, FALSE), "")</f>
        <v/>
      </c>
      <c r="Y713" s="141" t="str">
        <f>_xlfn.IFNA(VLOOKUP($U713, '@LIST'!$X$2:$Y$26, 2, FALSE), "")</f>
        <v/>
      </c>
      <c r="Z713" s="141" t="str">
        <f>_xlfn.IFNA(VLOOKUP($U713, '@LIST'!$Z$2:$AA$26, 2, FALSE), "")</f>
        <v/>
      </c>
      <c r="AA713" s="141" t="str">
        <f>_xlfn.IFNA(VLOOKUP($U713, '@LIST'!$AB$2:$AC$26, 2, FALSE), "")</f>
        <v/>
      </c>
      <c r="AB713" s="141" t="str">
        <f>_xlfn.IFNA(VLOOKUP($U713, '@LIST'!$AD$2:$AE$26, 2, FALSE), "")</f>
        <v/>
      </c>
      <c r="AC713" s="141" t="str">
        <f>_xlfn.IFNA(VLOOKUP($U713, '@LIST'!$AF$2:$AG$26, 2, FALSE), "")</f>
        <v/>
      </c>
      <c r="AD713" s="141" t="str">
        <f>_xlfn.IFNA(VLOOKUP($U713, '@LIST'!$AH$2:$AI$26, 2, FALSE), "")</f>
        <v/>
      </c>
      <c r="AE713" s="141" t="str">
        <f>_xlfn.IFNA(VLOOKUP($U713, '@LIST'!$AJ$2:$AK$26, 2, FALSE), "")</f>
        <v/>
      </c>
      <c r="AF713" s="141" t="str">
        <f>_xlfn.IFNA(VLOOKUP($U713, '@LIST'!$AL$2:$AM$26, 2, FALSE), "")</f>
        <v/>
      </c>
      <c r="AG713" s="142"/>
      <c r="AH713" s="139" t="str">
        <f>_xlfn.IFNA(VLOOKUP(AG713, '@LIST'!$AR$2:$AS$4, 2, FALSE), "")</f>
        <v/>
      </c>
      <c r="AI713" s="142"/>
      <c r="AJ713" s="143" t="str">
        <f>_xlfn.IFNA(VLOOKUP(AI713, '@LIST'!$AU$2:$AV$4, 2, FALSE), "")</f>
        <v/>
      </c>
    </row>
    <row r="714" spans="1:36" s="144" customFormat="1" ht="16.8">
      <c r="A714" s="125"/>
      <c r="B714" s="126" t="str">
        <f>_xlfn.IFNA(VLOOKUP(A714, '@LIST'!$A$2:$B$15, 2, FALSE), "")</f>
        <v/>
      </c>
      <c r="C714" s="125"/>
      <c r="D714" s="128"/>
      <c r="E714" s="129"/>
      <c r="F714" s="147"/>
      <c r="G714" s="130">
        <f xml:space="preserve"> IF(F714="Yes",D714/ '@PRODUCTION VOLUME'!$B$3*'@PRODUCTION VOLUME'!$B$4,D714)</f>
        <v>0</v>
      </c>
      <c r="H714" s="129"/>
      <c r="I714" s="125"/>
      <c r="J714" s="125"/>
      <c r="K714" s="131"/>
      <c r="L714" s="127"/>
      <c r="M714" s="132" t="str">
        <f>_xlfn.IFNA(VLOOKUP(L714,'@LIST'!$M$2:$N$396,2,FALSE),"")</f>
        <v/>
      </c>
      <c r="N714" s="133"/>
      <c r="O714" s="134"/>
      <c r="P714" s="135" t="str">
        <f>_xlfn.IFNA(VLOOKUP(O714,'@LIST'!$M$2:$N$396,2,FALSE),"")</f>
        <v/>
      </c>
      <c r="Q714" s="136"/>
      <c r="R714" s="137"/>
      <c r="S714" s="138"/>
      <c r="T714" s="139" t="str">
        <f>_xlfn.IFNA(VLOOKUP(S714, '@LIST'!$AO$2:$AP$5, 2, FALSE), "")</f>
        <v/>
      </c>
      <c r="U714" s="140"/>
      <c r="V714" s="141" t="str">
        <f>_xlfn.IFNA(VLOOKUP(U714, '@LIST'!$S$2:$T$26, 2, FALSE), "")</f>
        <v/>
      </c>
      <c r="W714" s="141" t="str">
        <f>_xlfn.IFNA(VLOOKUP($U714, '@LIST'!$U$2:$U$26, 2, FALSE), "")</f>
        <v/>
      </c>
      <c r="X714" s="141" t="str">
        <f>_xlfn.IFNA(VLOOKUP($U714, '@LIST'!$V$2:$W$26, 2, FALSE), "")</f>
        <v/>
      </c>
      <c r="Y714" s="141" t="str">
        <f>_xlfn.IFNA(VLOOKUP($U714, '@LIST'!$X$2:$Y$26, 2, FALSE), "")</f>
        <v/>
      </c>
      <c r="Z714" s="141" t="str">
        <f>_xlfn.IFNA(VLOOKUP($U714, '@LIST'!$Z$2:$AA$26, 2, FALSE), "")</f>
        <v/>
      </c>
      <c r="AA714" s="141" t="str">
        <f>_xlfn.IFNA(VLOOKUP($U714, '@LIST'!$AB$2:$AC$26, 2, FALSE), "")</f>
        <v/>
      </c>
      <c r="AB714" s="141" t="str">
        <f>_xlfn.IFNA(VLOOKUP($U714, '@LIST'!$AD$2:$AE$26, 2, FALSE), "")</f>
        <v/>
      </c>
      <c r="AC714" s="141" t="str">
        <f>_xlfn.IFNA(VLOOKUP($U714, '@LIST'!$AF$2:$AG$26, 2, FALSE), "")</f>
        <v/>
      </c>
      <c r="AD714" s="141" t="str">
        <f>_xlfn.IFNA(VLOOKUP($U714, '@LIST'!$AH$2:$AI$26, 2, FALSE), "")</f>
        <v/>
      </c>
      <c r="AE714" s="141" t="str">
        <f>_xlfn.IFNA(VLOOKUP($U714, '@LIST'!$AJ$2:$AK$26, 2, FALSE), "")</f>
        <v/>
      </c>
      <c r="AF714" s="141" t="str">
        <f>_xlfn.IFNA(VLOOKUP($U714, '@LIST'!$AL$2:$AM$26, 2, FALSE), "")</f>
        <v/>
      </c>
      <c r="AG714" s="142"/>
      <c r="AH714" s="139" t="str">
        <f>_xlfn.IFNA(VLOOKUP(AG714, '@LIST'!$AR$2:$AS$4, 2, FALSE), "")</f>
        <v/>
      </c>
      <c r="AI714" s="142"/>
      <c r="AJ714" s="143" t="str">
        <f>_xlfn.IFNA(VLOOKUP(AI714, '@LIST'!$AU$2:$AV$4, 2, FALSE), "")</f>
        <v/>
      </c>
    </row>
    <row r="715" spans="1:36" s="144" customFormat="1" ht="16.8">
      <c r="A715" s="125"/>
      <c r="B715" s="126" t="str">
        <f>_xlfn.IFNA(VLOOKUP(A715, '@LIST'!$A$2:$B$15, 2, FALSE), "")</f>
        <v/>
      </c>
      <c r="C715" s="125"/>
      <c r="D715" s="128"/>
      <c r="E715" s="129"/>
      <c r="F715" s="147"/>
      <c r="G715" s="130">
        <f xml:space="preserve"> IF(F715="Yes",D715/ '@PRODUCTION VOLUME'!$B$3*'@PRODUCTION VOLUME'!$B$4,D715)</f>
        <v>0</v>
      </c>
      <c r="H715" s="129"/>
      <c r="I715" s="125"/>
      <c r="J715" s="125"/>
      <c r="K715" s="131"/>
      <c r="L715" s="127"/>
      <c r="M715" s="132" t="str">
        <f>_xlfn.IFNA(VLOOKUP(L715,'@LIST'!$M$2:$N$396,2,FALSE),"")</f>
        <v/>
      </c>
      <c r="N715" s="133"/>
      <c r="O715" s="134"/>
      <c r="P715" s="135" t="str">
        <f>_xlfn.IFNA(VLOOKUP(O715,'@LIST'!$M$2:$N$396,2,FALSE),"")</f>
        <v/>
      </c>
      <c r="Q715" s="136"/>
      <c r="R715" s="137"/>
      <c r="S715" s="138"/>
      <c r="T715" s="139" t="str">
        <f>_xlfn.IFNA(VLOOKUP(S715, '@LIST'!$AO$2:$AP$5, 2, FALSE), "")</f>
        <v/>
      </c>
      <c r="U715" s="140"/>
      <c r="V715" s="141" t="str">
        <f>_xlfn.IFNA(VLOOKUP(U715, '@LIST'!$S$2:$T$26, 2, FALSE), "")</f>
        <v/>
      </c>
      <c r="W715" s="141" t="str">
        <f>_xlfn.IFNA(VLOOKUP($U715, '@LIST'!$U$2:$U$26, 2, FALSE), "")</f>
        <v/>
      </c>
      <c r="X715" s="141" t="str">
        <f>_xlfn.IFNA(VLOOKUP($U715, '@LIST'!$V$2:$W$26, 2, FALSE), "")</f>
        <v/>
      </c>
      <c r="Y715" s="141" t="str">
        <f>_xlfn.IFNA(VLOOKUP($U715, '@LIST'!$X$2:$Y$26, 2, FALSE), "")</f>
        <v/>
      </c>
      <c r="Z715" s="141" t="str">
        <f>_xlfn.IFNA(VLOOKUP($U715, '@LIST'!$Z$2:$AA$26, 2, FALSE), "")</f>
        <v/>
      </c>
      <c r="AA715" s="141" t="str">
        <f>_xlfn.IFNA(VLOOKUP($U715, '@LIST'!$AB$2:$AC$26, 2, FALSE), "")</f>
        <v/>
      </c>
      <c r="AB715" s="141" t="str">
        <f>_xlfn.IFNA(VLOOKUP($U715, '@LIST'!$AD$2:$AE$26, 2, FALSE), "")</f>
        <v/>
      </c>
      <c r="AC715" s="141" t="str">
        <f>_xlfn.IFNA(VLOOKUP($U715, '@LIST'!$AF$2:$AG$26, 2, FALSE), "")</f>
        <v/>
      </c>
      <c r="AD715" s="141" t="str">
        <f>_xlfn.IFNA(VLOOKUP($U715, '@LIST'!$AH$2:$AI$26, 2, FALSE), "")</f>
        <v/>
      </c>
      <c r="AE715" s="141" t="str">
        <f>_xlfn.IFNA(VLOOKUP($U715, '@LIST'!$AJ$2:$AK$26, 2, FALSE), "")</f>
        <v/>
      </c>
      <c r="AF715" s="141" t="str">
        <f>_xlfn.IFNA(VLOOKUP($U715, '@LIST'!$AL$2:$AM$26, 2, FALSE), "")</f>
        <v/>
      </c>
      <c r="AG715" s="142"/>
      <c r="AH715" s="139" t="str">
        <f>_xlfn.IFNA(VLOOKUP(AG715, '@LIST'!$AR$2:$AS$4, 2, FALSE), "")</f>
        <v/>
      </c>
      <c r="AI715" s="142"/>
      <c r="AJ715" s="143" t="str">
        <f>_xlfn.IFNA(VLOOKUP(AI715, '@LIST'!$AU$2:$AV$4, 2, FALSE), "")</f>
        <v/>
      </c>
    </row>
    <row r="716" spans="1:36" s="144" customFormat="1" ht="16.8">
      <c r="A716" s="125"/>
      <c r="B716" s="126" t="str">
        <f>_xlfn.IFNA(VLOOKUP(A716, '@LIST'!$A$2:$B$15, 2, FALSE), "")</f>
        <v/>
      </c>
      <c r="C716" s="125"/>
      <c r="D716" s="128"/>
      <c r="E716" s="129"/>
      <c r="F716" s="147"/>
      <c r="G716" s="130">
        <f xml:space="preserve"> IF(F716="Yes",D716/ '@PRODUCTION VOLUME'!$B$3*'@PRODUCTION VOLUME'!$B$4,D716)</f>
        <v>0</v>
      </c>
      <c r="H716" s="129"/>
      <c r="I716" s="125"/>
      <c r="J716" s="125"/>
      <c r="K716" s="131"/>
      <c r="L716" s="127"/>
      <c r="M716" s="132" t="str">
        <f>_xlfn.IFNA(VLOOKUP(L716,'@LIST'!$M$2:$N$396,2,FALSE),"")</f>
        <v/>
      </c>
      <c r="N716" s="133"/>
      <c r="O716" s="134"/>
      <c r="P716" s="135" t="str">
        <f>_xlfn.IFNA(VLOOKUP(O716,'@LIST'!$M$2:$N$396,2,FALSE),"")</f>
        <v/>
      </c>
      <c r="Q716" s="136"/>
      <c r="R716" s="137"/>
      <c r="S716" s="138"/>
      <c r="T716" s="139" t="str">
        <f>_xlfn.IFNA(VLOOKUP(S716, '@LIST'!$AO$2:$AP$5, 2, FALSE), "")</f>
        <v/>
      </c>
      <c r="U716" s="140"/>
      <c r="V716" s="141" t="str">
        <f>_xlfn.IFNA(VLOOKUP(U716, '@LIST'!$S$2:$T$26, 2, FALSE), "")</f>
        <v/>
      </c>
      <c r="W716" s="141" t="str">
        <f>_xlfn.IFNA(VLOOKUP($U716, '@LIST'!$U$2:$U$26, 2, FALSE), "")</f>
        <v/>
      </c>
      <c r="X716" s="141" t="str">
        <f>_xlfn.IFNA(VLOOKUP($U716, '@LIST'!$V$2:$W$26, 2, FALSE), "")</f>
        <v/>
      </c>
      <c r="Y716" s="141" t="str">
        <f>_xlfn.IFNA(VLOOKUP($U716, '@LIST'!$X$2:$Y$26, 2, FALSE), "")</f>
        <v/>
      </c>
      <c r="Z716" s="141" t="str">
        <f>_xlfn.IFNA(VLOOKUP($U716, '@LIST'!$Z$2:$AA$26, 2, FALSE), "")</f>
        <v/>
      </c>
      <c r="AA716" s="141" t="str">
        <f>_xlfn.IFNA(VLOOKUP($U716, '@LIST'!$AB$2:$AC$26, 2, FALSE), "")</f>
        <v/>
      </c>
      <c r="AB716" s="141" t="str">
        <f>_xlfn.IFNA(VLOOKUP($U716, '@LIST'!$AD$2:$AE$26, 2, FALSE), "")</f>
        <v/>
      </c>
      <c r="AC716" s="141" t="str">
        <f>_xlfn.IFNA(VLOOKUP($U716, '@LIST'!$AF$2:$AG$26, 2, FALSE), "")</f>
        <v/>
      </c>
      <c r="AD716" s="141" t="str">
        <f>_xlfn.IFNA(VLOOKUP($U716, '@LIST'!$AH$2:$AI$26, 2, FALSE), "")</f>
        <v/>
      </c>
      <c r="AE716" s="141" t="str">
        <f>_xlfn.IFNA(VLOOKUP($U716, '@LIST'!$AJ$2:$AK$26, 2, FALSE), "")</f>
        <v/>
      </c>
      <c r="AF716" s="141" t="str">
        <f>_xlfn.IFNA(VLOOKUP($U716, '@LIST'!$AL$2:$AM$26, 2, FALSE), "")</f>
        <v/>
      </c>
      <c r="AG716" s="142"/>
      <c r="AH716" s="139" t="str">
        <f>_xlfn.IFNA(VLOOKUP(AG716, '@LIST'!$AR$2:$AS$4, 2, FALSE), "")</f>
        <v/>
      </c>
      <c r="AI716" s="142"/>
      <c r="AJ716" s="143" t="str">
        <f>_xlfn.IFNA(VLOOKUP(AI716, '@LIST'!$AU$2:$AV$4, 2, FALSE), "")</f>
        <v/>
      </c>
    </row>
    <row r="717" spans="1:36" s="144" customFormat="1" ht="16.8">
      <c r="A717" s="125"/>
      <c r="B717" s="126" t="str">
        <f>_xlfn.IFNA(VLOOKUP(A717, '@LIST'!$A$2:$B$15, 2, FALSE), "")</f>
        <v/>
      </c>
      <c r="C717" s="125"/>
      <c r="D717" s="128"/>
      <c r="E717" s="129"/>
      <c r="F717" s="147"/>
      <c r="G717" s="130">
        <f xml:space="preserve"> IF(F717="Yes",D717/ '@PRODUCTION VOLUME'!$B$3*'@PRODUCTION VOLUME'!$B$4,D717)</f>
        <v>0</v>
      </c>
      <c r="H717" s="129"/>
      <c r="I717" s="125"/>
      <c r="J717" s="125"/>
      <c r="K717" s="131"/>
      <c r="L717" s="127"/>
      <c r="M717" s="132" t="str">
        <f>_xlfn.IFNA(VLOOKUP(L717,'@LIST'!$M$2:$N$396,2,FALSE),"")</f>
        <v/>
      </c>
      <c r="N717" s="133"/>
      <c r="O717" s="134"/>
      <c r="P717" s="135" t="str">
        <f>_xlfn.IFNA(VLOOKUP(O717,'@LIST'!$M$2:$N$396,2,FALSE),"")</f>
        <v/>
      </c>
      <c r="Q717" s="136"/>
      <c r="R717" s="137"/>
      <c r="S717" s="138"/>
      <c r="T717" s="139" t="str">
        <f>_xlfn.IFNA(VLOOKUP(S717, '@LIST'!$AO$2:$AP$5, 2, FALSE), "")</f>
        <v/>
      </c>
      <c r="U717" s="140"/>
      <c r="V717" s="141" t="str">
        <f>_xlfn.IFNA(VLOOKUP(U717, '@LIST'!$S$2:$T$26, 2, FALSE), "")</f>
        <v/>
      </c>
      <c r="W717" s="141" t="str">
        <f>_xlfn.IFNA(VLOOKUP($U717, '@LIST'!$U$2:$U$26, 2, FALSE), "")</f>
        <v/>
      </c>
      <c r="X717" s="141" t="str">
        <f>_xlfn.IFNA(VLOOKUP($U717, '@LIST'!$V$2:$W$26, 2, FALSE), "")</f>
        <v/>
      </c>
      <c r="Y717" s="141" t="str">
        <f>_xlfn.IFNA(VLOOKUP($U717, '@LIST'!$X$2:$Y$26, 2, FALSE), "")</f>
        <v/>
      </c>
      <c r="Z717" s="141" t="str">
        <f>_xlfn.IFNA(VLOOKUP($U717, '@LIST'!$Z$2:$AA$26, 2, FALSE), "")</f>
        <v/>
      </c>
      <c r="AA717" s="141" t="str">
        <f>_xlfn.IFNA(VLOOKUP($U717, '@LIST'!$AB$2:$AC$26, 2, FALSE), "")</f>
        <v/>
      </c>
      <c r="AB717" s="141" t="str">
        <f>_xlfn.IFNA(VLOOKUP($U717, '@LIST'!$AD$2:$AE$26, 2, FALSE), "")</f>
        <v/>
      </c>
      <c r="AC717" s="141" t="str">
        <f>_xlfn.IFNA(VLOOKUP($U717, '@LIST'!$AF$2:$AG$26, 2, FALSE), "")</f>
        <v/>
      </c>
      <c r="AD717" s="141" t="str">
        <f>_xlfn.IFNA(VLOOKUP($U717, '@LIST'!$AH$2:$AI$26, 2, FALSE), "")</f>
        <v/>
      </c>
      <c r="AE717" s="141" t="str">
        <f>_xlfn.IFNA(VLOOKUP($U717, '@LIST'!$AJ$2:$AK$26, 2, FALSE), "")</f>
        <v/>
      </c>
      <c r="AF717" s="141" t="str">
        <f>_xlfn.IFNA(VLOOKUP($U717, '@LIST'!$AL$2:$AM$26, 2, FALSE), "")</f>
        <v/>
      </c>
      <c r="AG717" s="142"/>
      <c r="AH717" s="139" t="str">
        <f>_xlfn.IFNA(VLOOKUP(AG717, '@LIST'!$AR$2:$AS$4, 2, FALSE), "")</f>
        <v/>
      </c>
      <c r="AI717" s="142"/>
      <c r="AJ717" s="143" t="str">
        <f>_xlfn.IFNA(VLOOKUP(AI717, '@LIST'!$AU$2:$AV$4, 2, FALSE), "")</f>
        <v/>
      </c>
    </row>
    <row r="718" spans="1:36" s="144" customFormat="1" ht="16.8">
      <c r="A718" s="125"/>
      <c r="B718" s="126" t="str">
        <f>_xlfn.IFNA(VLOOKUP(A718, '@LIST'!$A$2:$B$15, 2, FALSE), "")</f>
        <v/>
      </c>
      <c r="C718" s="125"/>
      <c r="D718" s="128"/>
      <c r="E718" s="129"/>
      <c r="F718" s="147"/>
      <c r="G718" s="130">
        <f xml:space="preserve"> IF(F718="Yes",D718/ '@PRODUCTION VOLUME'!$B$3*'@PRODUCTION VOLUME'!$B$4,D718)</f>
        <v>0</v>
      </c>
      <c r="H718" s="129"/>
      <c r="I718" s="125"/>
      <c r="J718" s="125"/>
      <c r="K718" s="131"/>
      <c r="L718" s="127"/>
      <c r="M718" s="132" t="str">
        <f>_xlfn.IFNA(VLOOKUP(L718,'@LIST'!$M$2:$N$396,2,FALSE),"")</f>
        <v/>
      </c>
      <c r="N718" s="133"/>
      <c r="O718" s="134"/>
      <c r="P718" s="135" t="str">
        <f>_xlfn.IFNA(VLOOKUP(O718,'@LIST'!$M$2:$N$396,2,FALSE),"")</f>
        <v/>
      </c>
      <c r="Q718" s="136"/>
      <c r="R718" s="137"/>
      <c r="S718" s="138"/>
      <c r="T718" s="139" t="str">
        <f>_xlfn.IFNA(VLOOKUP(S718, '@LIST'!$AO$2:$AP$5, 2, FALSE), "")</f>
        <v/>
      </c>
      <c r="U718" s="140"/>
      <c r="V718" s="141" t="str">
        <f>_xlfn.IFNA(VLOOKUP(U718, '@LIST'!$S$2:$T$26, 2, FALSE), "")</f>
        <v/>
      </c>
      <c r="W718" s="141" t="str">
        <f>_xlfn.IFNA(VLOOKUP($U718, '@LIST'!$U$2:$U$26, 2, FALSE), "")</f>
        <v/>
      </c>
      <c r="X718" s="141" t="str">
        <f>_xlfn.IFNA(VLOOKUP($U718, '@LIST'!$V$2:$W$26, 2, FALSE), "")</f>
        <v/>
      </c>
      <c r="Y718" s="141" t="str">
        <f>_xlfn.IFNA(VLOOKUP($U718, '@LIST'!$X$2:$Y$26, 2, FALSE), "")</f>
        <v/>
      </c>
      <c r="Z718" s="141" t="str">
        <f>_xlfn.IFNA(VLOOKUP($U718, '@LIST'!$Z$2:$AA$26, 2, FALSE), "")</f>
        <v/>
      </c>
      <c r="AA718" s="141" t="str">
        <f>_xlfn.IFNA(VLOOKUP($U718, '@LIST'!$AB$2:$AC$26, 2, FALSE), "")</f>
        <v/>
      </c>
      <c r="AB718" s="141" t="str">
        <f>_xlfn.IFNA(VLOOKUP($U718, '@LIST'!$AD$2:$AE$26, 2, FALSE), "")</f>
        <v/>
      </c>
      <c r="AC718" s="141" t="str">
        <f>_xlfn.IFNA(VLOOKUP($U718, '@LIST'!$AF$2:$AG$26, 2, FALSE), "")</f>
        <v/>
      </c>
      <c r="AD718" s="141" t="str">
        <f>_xlfn.IFNA(VLOOKUP($U718, '@LIST'!$AH$2:$AI$26, 2, FALSE), "")</f>
        <v/>
      </c>
      <c r="AE718" s="141" t="str">
        <f>_xlfn.IFNA(VLOOKUP($U718, '@LIST'!$AJ$2:$AK$26, 2, FALSE), "")</f>
        <v/>
      </c>
      <c r="AF718" s="141" t="str">
        <f>_xlfn.IFNA(VLOOKUP($U718, '@LIST'!$AL$2:$AM$26, 2, FALSE), "")</f>
        <v/>
      </c>
      <c r="AG718" s="142"/>
      <c r="AH718" s="139" t="str">
        <f>_xlfn.IFNA(VLOOKUP(AG718, '@LIST'!$AR$2:$AS$4, 2, FALSE), "")</f>
        <v/>
      </c>
      <c r="AI718" s="142"/>
      <c r="AJ718" s="143" t="str">
        <f>_xlfn.IFNA(VLOOKUP(AI718, '@LIST'!$AU$2:$AV$4, 2, FALSE), "")</f>
        <v/>
      </c>
    </row>
    <row r="719" spans="1:36" s="144" customFormat="1" ht="16.8">
      <c r="A719" s="125"/>
      <c r="B719" s="126" t="str">
        <f>_xlfn.IFNA(VLOOKUP(A719, '@LIST'!$A$2:$B$15, 2, FALSE), "")</f>
        <v/>
      </c>
      <c r="C719" s="125"/>
      <c r="D719" s="128"/>
      <c r="E719" s="129"/>
      <c r="F719" s="147"/>
      <c r="G719" s="130">
        <f xml:space="preserve"> IF(F719="Yes",D719/ '@PRODUCTION VOLUME'!$B$3*'@PRODUCTION VOLUME'!$B$4,D719)</f>
        <v>0</v>
      </c>
      <c r="H719" s="129"/>
      <c r="I719" s="125"/>
      <c r="J719" s="125"/>
      <c r="K719" s="131"/>
      <c r="L719" s="127"/>
      <c r="M719" s="132" t="str">
        <f>_xlfn.IFNA(VLOOKUP(L719,'@LIST'!$M$2:$N$396,2,FALSE),"")</f>
        <v/>
      </c>
      <c r="N719" s="133"/>
      <c r="O719" s="134"/>
      <c r="P719" s="135" t="str">
        <f>_xlfn.IFNA(VLOOKUP(O719,'@LIST'!$M$2:$N$396,2,FALSE),"")</f>
        <v/>
      </c>
      <c r="Q719" s="136"/>
      <c r="R719" s="137"/>
      <c r="S719" s="138"/>
      <c r="T719" s="139" t="str">
        <f>_xlfn.IFNA(VLOOKUP(S719, '@LIST'!$AO$2:$AP$5, 2, FALSE), "")</f>
        <v/>
      </c>
      <c r="U719" s="140"/>
      <c r="V719" s="141" t="str">
        <f>_xlfn.IFNA(VLOOKUP(U719, '@LIST'!$S$2:$T$26, 2, FALSE), "")</f>
        <v/>
      </c>
      <c r="W719" s="141" t="str">
        <f>_xlfn.IFNA(VLOOKUP($U719, '@LIST'!$U$2:$U$26, 2, FALSE), "")</f>
        <v/>
      </c>
      <c r="X719" s="141" t="str">
        <f>_xlfn.IFNA(VLOOKUP($U719, '@LIST'!$V$2:$W$26, 2, FALSE), "")</f>
        <v/>
      </c>
      <c r="Y719" s="141" t="str">
        <f>_xlfn.IFNA(VLOOKUP($U719, '@LIST'!$X$2:$Y$26, 2, FALSE), "")</f>
        <v/>
      </c>
      <c r="Z719" s="141" t="str">
        <f>_xlfn.IFNA(VLOOKUP($U719, '@LIST'!$Z$2:$AA$26, 2, FALSE), "")</f>
        <v/>
      </c>
      <c r="AA719" s="141" t="str">
        <f>_xlfn.IFNA(VLOOKUP($U719, '@LIST'!$AB$2:$AC$26, 2, FALSE), "")</f>
        <v/>
      </c>
      <c r="AB719" s="141" t="str">
        <f>_xlfn.IFNA(VLOOKUP($U719, '@LIST'!$AD$2:$AE$26, 2, FALSE), "")</f>
        <v/>
      </c>
      <c r="AC719" s="141" t="str">
        <f>_xlfn.IFNA(VLOOKUP($U719, '@LIST'!$AF$2:$AG$26, 2, FALSE), "")</f>
        <v/>
      </c>
      <c r="AD719" s="141" t="str">
        <f>_xlfn.IFNA(VLOOKUP($U719, '@LIST'!$AH$2:$AI$26, 2, FALSE), "")</f>
        <v/>
      </c>
      <c r="AE719" s="141" t="str">
        <f>_xlfn.IFNA(VLOOKUP($U719, '@LIST'!$AJ$2:$AK$26, 2, FALSE), "")</f>
        <v/>
      </c>
      <c r="AF719" s="141" t="str">
        <f>_xlfn.IFNA(VLOOKUP($U719, '@LIST'!$AL$2:$AM$26, 2, FALSE), "")</f>
        <v/>
      </c>
      <c r="AG719" s="142"/>
      <c r="AH719" s="139" t="str">
        <f>_xlfn.IFNA(VLOOKUP(AG719, '@LIST'!$AR$2:$AS$4, 2, FALSE), "")</f>
        <v/>
      </c>
      <c r="AI719" s="142"/>
      <c r="AJ719" s="143" t="str">
        <f>_xlfn.IFNA(VLOOKUP(AI719, '@LIST'!$AU$2:$AV$4, 2, FALSE), "")</f>
        <v/>
      </c>
    </row>
    <row r="720" spans="1:36" s="144" customFormat="1" ht="16.8">
      <c r="A720" s="125"/>
      <c r="B720" s="126" t="str">
        <f>_xlfn.IFNA(VLOOKUP(A720, '@LIST'!$A$2:$B$15, 2, FALSE), "")</f>
        <v/>
      </c>
      <c r="C720" s="125"/>
      <c r="D720" s="128"/>
      <c r="E720" s="129"/>
      <c r="F720" s="147"/>
      <c r="G720" s="130">
        <f xml:space="preserve"> IF(F720="Yes",D720/ '@PRODUCTION VOLUME'!$B$3*'@PRODUCTION VOLUME'!$B$4,D720)</f>
        <v>0</v>
      </c>
      <c r="H720" s="129"/>
      <c r="I720" s="125"/>
      <c r="J720" s="125"/>
      <c r="K720" s="131"/>
      <c r="L720" s="127"/>
      <c r="M720" s="132" t="str">
        <f>_xlfn.IFNA(VLOOKUP(L720,'@LIST'!$M$2:$N$396,2,FALSE),"")</f>
        <v/>
      </c>
      <c r="N720" s="133"/>
      <c r="O720" s="134"/>
      <c r="P720" s="135" t="str">
        <f>_xlfn.IFNA(VLOOKUP(O720,'@LIST'!$M$2:$N$396,2,FALSE),"")</f>
        <v/>
      </c>
      <c r="Q720" s="136"/>
      <c r="R720" s="137"/>
      <c r="S720" s="138"/>
      <c r="T720" s="139" t="str">
        <f>_xlfn.IFNA(VLOOKUP(S720, '@LIST'!$AO$2:$AP$5, 2, FALSE), "")</f>
        <v/>
      </c>
      <c r="U720" s="140"/>
      <c r="V720" s="141" t="str">
        <f>_xlfn.IFNA(VLOOKUP(U720, '@LIST'!$S$2:$T$26, 2, FALSE), "")</f>
        <v/>
      </c>
      <c r="W720" s="141" t="str">
        <f>_xlfn.IFNA(VLOOKUP($U720, '@LIST'!$U$2:$U$26, 2, FALSE), "")</f>
        <v/>
      </c>
      <c r="X720" s="141" t="str">
        <f>_xlfn.IFNA(VLOOKUP($U720, '@LIST'!$V$2:$W$26, 2, FALSE), "")</f>
        <v/>
      </c>
      <c r="Y720" s="141" t="str">
        <f>_xlfn.IFNA(VLOOKUP($U720, '@LIST'!$X$2:$Y$26, 2, FALSE), "")</f>
        <v/>
      </c>
      <c r="Z720" s="141" t="str">
        <f>_xlfn.IFNA(VLOOKUP($U720, '@LIST'!$Z$2:$AA$26, 2, FALSE), "")</f>
        <v/>
      </c>
      <c r="AA720" s="141" t="str">
        <f>_xlfn.IFNA(VLOOKUP($U720, '@LIST'!$AB$2:$AC$26, 2, FALSE), "")</f>
        <v/>
      </c>
      <c r="AB720" s="141" t="str">
        <f>_xlfn.IFNA(VLOOKUP($U720, '@LIST'!$AD$2:$AE$26, 2, FALSE), "")</f>
        <v/>
      </c>
      <c r="AC720" s="141" t="str">
        <f>_xlfn.IFNA(VLOOKUP($U720, '@LIST'!$AF$2:$AG$26, 2, FALSE), "")</f>
        <v/>
      </c>
      <c r="AD720" s="141" t="str">
        <f>_xlfn.IFNA(VLOOKUP($U720, '@LIST'!$AH$2:$AI$26, 2, FALSE), "")</f>
        <v/>
      </c>
      <c r="AE720" s="141" t="str">
        <f>_xlfn.IFNA(VLOOKUP($U720, '@LIST'!$AJ$2:$AK$26, 2, FALSE), "")</f>
        <v/>
      </c>
      <c r="AF720" s="141" t="str">
        <f>_xlfn.IFNA(VLOOKUP($U720, '@LIST'!$AL$2:$AM$26, 2, FALSE), "")</f>
        <v/>
      </c>
      <c r="AG720" s="142"/>
      <c r="AH720" s="139" t="str">
        <f>_xlfn.IFNA(VLOOKUP(AG720, '@LIST'!$AR$2:$AS$4, 2, FALSE), "")</f>
        <v/>
      </c>
      <c r="AI720" s="142"/>
      <c r="AJ720" s="143" t="str">
        <f>_xlfn.IFNA(VLOOKUP(AI720, '@LIST'!$AU$2:$AV$4, 2, FALSE), "")</f>
        <v/>
      </c>
    </row>
    <row r="721" spans="1:36" s="144" customFormat="1" ht="16.8">
      <c r="A721" s="125"/>
      <c r="B721" s="126" t="str">
        <f>_xlfn.IFNA(VLOOKUP(A721, '@LIST'!$A$2:$B$15, 2, FALSE), "")</f>
        <v/>
      </c>
      <c r="C721" s="125"/>
      <c r="D721" s="128"/>
      <c r="E721" s="129"/>
      <c r="F721" s="147"/>
      <c r="G721" s="130">
        <f xml:space="preserve"> IF(F721="Yes",D721/ '@PRODUCTION VOLUME'!$B$3*'@PRODUCTION VOLUME'!$B$4,D721)</f>
        <v>0</v>
      </c>
      <c r="H721" s="129"/>
      <c r="I721" s="125"/>
      <c r="J721" s="125"/>
      <c r="K721" s="131"/>
      <c r="L721" s="127"/>
      <c r="M721" s="132" t="str">
        <f>_xlfn.IFNA(VLOOKUP(L721,'@LIST'!$M$2:$N$396,2,FALSE),"")</f>
        <v/>
      </c>
      <c r="N721" s="133"/>
      <c r="O721" s="134"/>
      <c r="P721" s="135" t="str">
        <f>_xlfn.IFNA(VLOOKUP(O721,'@LIST'!$M$2:$N$396,2,FALSE),"")</f>
        <v/>
      </c>
      <c r="Q721" s="136"/>
      <c r="R721" s="137"/>
      <c r="S721" s="138"/>
      <c r="T721" s="139" t="str">
        <f>_xlfn.IFNA(VLOOKUP(S721, '@LIST'!$AO$2:$AP$5, 2, FALSE), "")</f>
        <v/>
      </c>
      <c r="U721" s="140"/>
      <c r="V721" s="141" t="str">
        <f>_xlfn.IFNA(VLOOKUP(U721, '@LIST'!$S$2:$T$26, 2, FALSE), "")</f>
        <v/>
      </c>
      <c r="W721" s="141" t="str">
        <f>_xlfn.IFNA(VLOOKUP($U721, '@LIST'!$U$2:$U$26, 2, FALSE), "")</f>
        <v/>
      </c>
      <c r="X721" s="141" t="str">
        <f>_xlfn.IFNA(VLOOKUP($U721, '@LIST'!$V$2:$W$26, 2, FALSE), "")</f>
        <v/>
      </c>
      <c r="Y721" s="141" t="str">
        <f>_xlfn.IFNA(VLOOKUP($U721, '@LIST'!$X$2:$Y$26, 2, FALSE), "")</f>
        <v/>
      </c>
      <c r="Z721" s="141" t="str">
        <f>_xlfn.IFNA(VLOOKUP($U721, '@LIST'!$Z$2:$AA$26, 2, FALSE), "")</f>
        <v/>
      </c>
      <c r="AA721" s="141" t="str">
        <f>_xlfn.IFNA(VLOOKUP($U721, '@LIST'!$AB$2:$AC$26, 2, FALSE), "")</f>
        <v/>
      </c>
      <c r="AB721" s="141" t="str">
        <f>_xlfn.IFNA(VLOOKUP($U721, '@LIST'!$AD$2:$AE$26, 2, FALSE), "")</f>
        <v/>
      </c>
      <c r="AC721" s="141" t="str">
        <f>_xlfn.IFNA(VLOOKUP($U721, '@LIST'!$AF$2:$AG$26, 2, FALSE), "")</f>
        <v/>
      </c>
      <c r="AD721" s="141" t="str">
        <f>_xlfn.IFNA(VLOOKUP($U721, '@LIST'!$AH$2:$AI$26, 2, FALSE), "")</f>
        <v/>
      </c>
      <c r="AE721" s="141" t="str">
        <f>_xlfn.IFNA(VLOOKUP($U721, '@LIST'!$AJ$2:$AK$26, 2, FALSE), "")</f>
        <v/>
      </c>
      <c r="AF721" s="141" t="str">
        <f>_xlfn.IFNA(VLOOKUP($U721, '@LIST'!$AL$2:$AM$26, 2, FALSE), "")</f>
        <v/>
      </c>
      <c r="AG721" s="142"/>
      <c r="AH721" s="139" t="str">
        <f>_xlfn.IFNA(VLOOKUP(AG721, '@LIST'!$AR$2:$AS$4, 2, FALSE), "")</f>
        <v/>
      </c>
      <c r="AI721" s="142"/>
      <c r="AJ721" s="143" t="str">
        <f>_xlfn.IFNA(VLOOKUP(AI721, '@LIST'!$AU$2:$AV$4, 2, FALSE), "")</f>
        <v/>
      </c>
    </row>
    <row r="722" spans="1:36" s="144" customFormat="1" ht="16.8">
      <c r="A722" s="125"/>
      <c r="B722" s="126" t="str">
        <f>_xlfn.IFNA(VLOOKUP(A722, '@LIST'!$A$2:$B$15, 2, FALSE), "")</f>
        <v/>
      </c>
      <c r="C722" s="125"/>
      <c r="D722" s="128"/>
      <c r="E722" s="129"/>
      <c r="F722" s="147"/>
      <c r="G722" s="130">
        <f xml:space="preserve"> IF(F722="Yes",D722/ '@PRODUCTION VOLUME'!$B$3*'@PRODUCTION VOLUME'!$B$4,D722)</f>
        <v>0</v>
      </c>
      <c r="H722" s="129"/>
      <c r="I722" s="125"/>
      <c r="J722" s="125"/>
      <c r="K722" s="131"/>
      <c r="L722" s="127"/>
      <c r="M722" s="132" t="str">
        <f>_xlfn.IFNA(VLOOKUP(L722,'@LIST'!$M$2:$N$396,2,FALSE),"")</f>
        <v/>
      </c>
      <c r="N722" s="133"/>
      <c r="O722" s="134"/>
      <c r="P722" s="135" t="str">
        <f>_xlfn.IFNA(VLOOKUP(O722,'@LIST'!$M$2:$N$396,2,FALSE),"")</f>
        <v/>
      </c>
      <c r="Q722" s="136"/>
      <c r="R722" s="137"/>
      <c r="S722" s="138"/>
      <c r="T722" s="139" t="str">
        <f>_xlfn.IFNA(VLOOKUP(S722, '@LIST'!$AO$2:$AP$5, 2, FALSE), "")</f>
        <v/>
      </c>
      <c r="U722" s="140"/>
      <c r="V722" s="141" t="str">
        <f>_xlfn.IFNA(VLOOKUP(U722, '@LIST'!$S$2:$T$26, 2, FALSE), "")</f>
        <v/>
      </c>
      <c r="W722" s="141" t="str">
        <f>_xlfn.IFNA(VLOOKUP($U722, '@LIST'!$U$2:$U$26, 2, FALSE), "")</f>
        <v/>
      </c>
      <c r="X722" s="141" t="str">
        <f>_xlfn.IFNA(VLOOKUP($U722, '@LIST'!$V$2:$W$26, 2, FALSE), "")</f>
        <v/>
      </c>
      <c r="Y722" s="141" t="str">
        <f>_xlfn.IFNA(VLOOKUP($U722, '@LIST'!$X$2:$Y$26, 2, FALSE), "")</f>
        <v/>
      </c>
      <c r="Z722" s="141" t="str">
        <f>_xlfn.IFNA(VLOOKUP($U722, '@LIST'!$Z$2:$AA$26, 2, FALSE), "")</f>
        <v/>
      </c>
      <c r="AA722" s="141" t="str">
        <f>_xlfn.IFNA(VLOOKUP($U722, '@LIST'!$AB$2:$AC$26, 2, FALSE), "")</f>
        <v/>
      </c>
      <c r="AB722" s="141" t="str">
        <f>_xlfn.IFNA(VLOOKUP($U722, '@LIST'!$AD$2:$AE$26, 2, FALSE), "")</f>
        <v/>
      </c>
      <c r="AC722" s="141" t="str">
        <f>_xlfn.IFNA(VLOOKUP($U722, '@LIST'!$AF$2:$AG$26, 2, FALSE), "")</f>
        <v/>
      </c>
      <c r="AD722" s="141" t="str">
        <f>_xlfn.IFNA(VLOOKUP($U722, '@LIST'!$AH$2:$AI$26, 2, FALSE), "")</f>
        <v/>
      </c>
      <c r="AE722" s="141" t="str">
        <f>_xlfn.IFNA(VLOOKUP($U722, '@LIST'!$AJ$2:$AK$26, 2, FALSE), "")</f>
        <v/>
      </c>
      <c r="AF722" s="141" t="str">
        <f>_xlfn.IFNA(VLOOKUP($U722, '@LIST'!$AL$2:$AM$26, 2, FALSE), "")</f>
        <v/>
      </c>
      <c r="AG722" s="142"/>
      <c r="AH722" s="139" t="str">
        <f>_xlfn.IFNA(VLOOKUP(AG722, '@LIST'!$AR$2:$AS$4, 2, FALSE), "")</f>
        <v/>
      </c>
      <c r="AI722" s="142"/>
      <c r="AJ722" s="143" t="str">
        <f>_xlfn.IFNA(VLOOKUP(AI722, '@LIST'!$AU$2:$AV$4, 2, FALSE), "")</f>
        <v/>
      </c>
    </row>
    <row r="723" spans="1:36" s="144" customFormat="1" ht="16.8">
      <c r="A723" s="125"/>
      <c r="B723" s="126" t="str">
        <f>_xlfn.IFNA(VLOOKUP(A723, '@LIST'!$A$2:$B$15, 2, FALSE), "")</f>
        <v/>
      </c>
      <c r="C723" s="125"/>
      <c r="D723" s="128"/>
      <c r="E723" s="129"/>
      <c r="F723" s="147"/>
      <c r="G723" s="130">
        <f xml:space="preserve"> IF(F723="Yes",D723/ '@PRODUCTION VOLUME'!$B$3*'@PRODUCTION VOLUME'!$B$4,D723)</f>
        <v>0</v>
      </c>
      <c r="H723" s="129"/>
      <c r="I723" s="125"/>
      <c r="J723" s="125"/>
      <c r="K723" s="131"/>
      <c r="L723" s="127"/>
      <c r="M723" s="132" t="str">
        <f>_xlfn.IFNA(VLOOKUP(L723,'@LIST'!$M$2:$N$396,2,FALSE),"")</f>
        <v/>
      </c>
      <c r="N723" s="133"/>
      <c r="O723" s="134"/>
      <c r="P723" s="135" t="str">
        <f>_xlfn.IFNA(VLOOKUP(O723,'@LIST'!$M$2:$N$396,2,FALSE),"")</f>
        <v/>
      </c>
      <c r="Q723" s="136"/>
      <c r="R723" s="137"/>
      <c r="S723" s="138"/>
      <c r="T723" s="139" t="str">
        <f>_xlfn.IFNA(VLOOKUP(S723, '@LIST'!$AO$2:$AP$5, 2, FALSE), "")</f>
        <v/>
      </c>
      <c r="U723" s="140"/>
      <c r="V723" s="141" t="str">
        <f>_xlfn.IFNA(VLOOKUP(U723, '@LIST'!$S$2:$T$26, 2, FALSE), "")</f>
        <v/>
      </c>
      <c r="W723" s="141" t="str">
        <f>_xlfn.IFNA(VLOOKUP($U723, '@LIST'!$U$2:$U$26, 2, FALSE), "")</f>
        <v/>
      </c>
      <c r="X723" s="141" t="str">
        <f>_xlfn.IFNA(VLOOKUP($U723, '@LIST'!$V$2:$W$26, 2, FALSE), "")</f>
        <v/>
      </c>
      <c r="Y723" s="141" t="str">
        <f>_xlfn.IFNA(VLOOKUP($U723, '@LIST'!$X$2:$Y$26, 2, FALSE), "")</f>
        <v/>
      </c>
      <c r="Z723" s="141" t="str">
        <f>_xlfn.IFNA(VLOOKUP($U723, '@LIST'!$Z$2:$AA$26, 2, FALSE), "")</f>
        <v/>
      </c>
      <c r="AA723" s="141" t="str">
        <f>_xlfn.IFNA(VLOOKUP($U723, '@LIST'!$AB$2:$AC$26, 2, FALSE), "")</f>
        <v/>
      </c>
      <c r="AB723" s="141" t="str">
        <f>_xlfn.IFNA(VLOOKUP($U723, '@LIST'!$AD$2:$AE$26, 2, FALSE), "")</f>
        <v/>
      </c>
      <c r="AC723" s="141" t="str">
        <f>_xlfn.IFNA(VLOOKUP($U723, '@LIST'!$AF$2:$AG$26, 2, FALSE), "")</f>
        <v/>
      </c>
      <c r="AD723" s="141" t="str">
        <f>_xlfn.IFNA(VLOOKUP($U723, '@LIST'!$AH$2:$AI$26, 2, FALSE), "")</f>
        <v/>
      </c>
      <c r="AE723" s="141" t="str">
        <f>_xlfn.IFNA(VLOOKUP($U723, '@LIST'!$AJ$2:$AK$26, 2, FALSE), "")</f>
        <v/>
      </c>
      <c r="AF723" s="141" t="str">
        <f>_xlfn.IFNA(VLOOKUP($U723, '@LIST'!$AL$2:$AM$26, 2, FALSE), "")</f>
        <v/>
      </c>
      <c r="AG723" s="142"/>
      <c r="AH723" s="139" t="str">
        <f>_xlfn.IFNA(VLOOKUP(AG723, '@LIST'!$AR$2:$AS$4, 2, FALSE), "")</f>
        <v/>
      </c>
      <c r="AI723" s="142"/>
      <c r="AJ723" s="143" t="str">
        <f>_xlfn.IFNA(VLOOKUP(AI723, '@LIST'!$AU$2:$AV$4, 2, FALSE), "")</f>
        <v/>
      </c>
    </row>
    <row r="724" spans="1:36" s="144" customFormat="1" ht="16.8">
      <c r="A724" s="125"/>
      <c r="B724" s="126" t="str">
        <f>_xlfn.IFNA(VLOOKUP(A724, '@LIST'!$A$2:$B$15, 2, FALSE), "")</f>
        <v/>
      </c>
      <c r="C724" s="125"/>
      <c r="D724" s="128"/>
      <c r="E724" s="129"/>
      <c r="F724" s="147"/>
      <c r="G724" s="130">
        <f xml:space="preserve"> IF(F724="Yes",D724/ '@PRODUCTION VOLUME'!$B$3*'@PRODUCTION VOLUME'!$B$4,D724)</f>
        <v>0</v>
      </c>
      <c r="H724" s="129"/>
      <c r="I724" s="125"/>
      <c r="J724" s="125"/>
      <c r="K724" s="131"/>
      <c r="L724" s="127"/>
      <c r="M724" s="132" t="str">
        <f>_xlfn.IFNA(VLOOKUP(L724,'@LIST'!$M$2:$N$396,2,FALSE),"")</f>
        <v/>
      </c>
      <c r="N724" s="133"/>
      <c r="O724" s="134"/>
      <c r="P724" s="135" t="str">
        <f>_xlfn.IFNA(VLOOKUP(O724,'@LIST'!$M$2:$N$396,2,FALSE),"")</f>
        <v/>
      </c>
      <c r="Q724" s="136"/>
      <c r="R724" s="137"/>
      <c r="S724" s="138"/>
      <c r="T724" s="139" t="str">
        <f>_xlfn.IFNA(VLOOKUP(S724, '@LIST'!$AO$2:$AP$5, 2, FALSE), "")</f>
        <v/>
      </c>
      <c r="U724" s="140"/>
      <c r="V724" s="141" t="str">
        <f>_xlfn.IFNA(VLOOKUP(U724, '@LIST'!$S$2:$T$26, 2, FALSE), "")</f>
        <v/>
      </c>
      <c r="W724" s="141" t="str">
        <f>_xlfn.IFNA(VLOOKUP($U724, '@LIST'!$U$2:$U$26, 2, FALSE), "")</f>
        <v/>
      </c>
      <c r="X724" s="141" t="str">
        <f>_xlfn.IFNA(VLOOKUP($U724, '@LIST'!$V$2:$W$26, 2, FALSE), "")</f>
        <v/>
      </c>
      <c r="Y724" s="141" t="str">
        <f>_xlfn.IFNA(VLOOKUP($U724, '@LIST'!$X$2:$Y$26, 2, FALSE), "")</f>
        <v/>
      </c>
      <c r="Z724" s="141" t="str">
        <f>_xlfn.IFNA(VLOOKUP($U724, '@LIST'!$Z$2:$AA$26, 2, FALSE), "")</f>
        <v/>
      </c>
      <c r="AA724" s="141" t="str">
        <f>_xlfn.IFNA(VLOOKUP($U724, '@LIST'!$AB$2:$AC$26, 2, FALSE), "")</f>
        <v/>
      </c>
      <c r="AB724" s="141" t="str">
        <f>_xlfn.IFNA(VLOOKUP($U724, '@LIST'!$AD$2:$AE$26, 2, FALSE), "")</f>
        <v/>
      </c>
      <c r="AC724" s="141" t="str">
        <f>_xlfn.IFNA(VLOOKUP($U724, '@LIST'!$AF$2:$AG$26, 2, FALSE), "")</f>
        <v/>
      </c>
      <c r="AD724" s="141" t="str">
        <f>_xlfn.IFNA(VLOOKUP($U724, '@LIST'!$AH$2:$AI$26, 2, FALSE), "")</f>
        <v/>
      </c>
      <c r="AE724" s="141" t="str">
        <f>_xlfn.IFNA(VLOOKUP($U724, '@LIST'!$AJ$2:$AK$26, 2, FALSE), "")</f>
        <v/>
      </c>
      <c r="AF724" s="141" t="str">
        <f>_xlfn.IFNA(VLOOKUP($U724, '@LIST'!$AL$2:$AM$26, 2, FALSE), "")</f>
        <v/>
      </c>
      <c r="AG724" s="142"/>
      <c r="AH724" s="139" t="str">
        <f>_xlfn.IFNA(VLOOKUP(AG724, '@LIST'!$AR$2:$AS$4, 2, FALSE), "")</f>
        <v/>
      </c>
      <c r="AI724" s="142"/>
      <c r="AJ724" s="143" t="str">
        <f>_xlfn.IFNA(VLOOKUP(AI724, '@LIST'!$AU$2:$AV$4, 2, FALSE), "")</f>
        <v/>
      </c>
    </row>
    <row r="725" spans="1:36" s="144" customFormat="1" ht="16.8">
      <c r="A725" s="125"/>
      <c r="B725" s="126" t="str">
        <f>_xlfn.IFNA(VLOOKUP(A725, '@LIST'!$A$2:$B$15, 2, FALSE), "")</f>
        <v/>
      </c>
      <c r="C725" s="125"/>
      <c r="D725" s="128"/>
      <c r="E725" s="129"/>
      <c r="F725" s="147"/>
      <c r="G725" s="130">
        <f xml:space="preserve"> IF(F725="Yes",D725/ '@PRODUCTION VOLUME'!$B$3*'@PRODUCTION VOLUME'!$B$4,D725)</f>
        <v>0</v>
      </c>
      <c r="H725" s="129"/>
      <c r="I725" s="125"/>
      <c r="J725" s="125"/>
      <c r="K725" s="131"/>
      <c r="L725" s="127"/>
      <c r="M725" s="132" t="str">
        <f>_xlfn.IFNA(VLOOKUP(L725,'@LIST'!$M$2:$N$396,2,FALSE),"")</f>
        <v/>
      </c>
      <c r="N725" s="133"/>
      <c r="O725" s="134"/>
      <c r="P725" s="135" t="str">
        <f>_xlfn.IFNA(VLOOKUP(O725,'@LIST'!$M$2:$N$396,2,FALSE),"")</f>
        <v/>
      </c>
      <c r="Q725" s="136"/>
      <c r="R725" s="137"/>
      <c r="S725" s="138"/>
      <c r="T725" s="139" t="str">
        <f>_xlfn.IFNA(VLOOKUP(S725, '@LIST'!$AO$2:$AP$5, 2, FALSE), "")</f>
        <v/>
      </c>
      <c r="U725" s="140"/>
      <c r="V725" s="141" t="str">
        <f>_xlfn.IFNA(VLOOKUP(U725, '@LIST'!$S$2:$T$26, 2, FALSE), "")</f>
        <v/>
      </c>
      <c r="W725" s="141" t="str">
        <f>_xlfn.IFNA(VLOOKUP($U725, '@LIST'!$U$2:$U$26, 2, FALSE), "")</f>
        <v/>
      </c>
      <c r="X725" s="141" t="str">
        <f>_xlfn.IFNA(VLOOKUP($U725, '@LIST'!$V$2:$W$26, 2, FALSE), "")</f>
        <v/>
      </c>
      <c r="Y725" s="141" t="str">
        <f>_xlfn.IFNA(VLOOKUP($U725, '@LIST'!$X$2:$Y$26, 2, FALSE), "")</f>
        <v/>
      </c>
      <c r="Z725" s="141" t="str">
        <f>_xlfn.IFNA(VLOOKUP($U725, '@LIST'!$Z$2:$AA$26, 2, FALSE), "")</f>
        <v/>
      </c>
      <c r="AA725" s="141" t="str">
        <f>_xlfn.IFNA(VLOOKUP($U725, '@LIST'!$AB$2:$AC$26, 2, FALSE), "")</f>
        <v/>
      </c>
      <c r="AB725" s="141" t="str">
        <f>_xlfn.IFNA(VLOOKUP($U725, '@LIST'!$AD$2:$AE$26, 2, FALSE), "")</f>
        <v/>
      </c>
      <c r="AC725" s="141" t="str">
        <f>_xlfn.IFNA(VLOOKUP($U725, '@LIST'!$AF$2:$AG$26, 2, FALSE), "")</f>
        <v/>
      </c>
      <c r="AD725" s="141" t="str">
        <f>_xlfn.IFNA(VLOOKUP($U725, '@LIST'!$AH$2:$AI$26, 2, FALSE), "")</f>
        <v/>
      </c>
      <c r="AE725" s="141" t="str">
        <f>_xlfn.IFNA(VLOOKUP($U725, '@LIST'!$AJ$2:$AK$26, 2, FALSE), "")</f>
        <v/>
      </c>
      <c r="AF725" s="141" t="str">
        <f>_xlfn.IFNA(VLOOKUP($U725, '@LIST'!$AL$2:$AM$26, 2, FALSE), "")</f>
        <v/>
      </c>
      <c r="AG725" s="142"/>
      <c r="AH725" s="139" t="str">
        <f>_xlfn.IFNA(VLOOKUP(AG725, '@LIST'!$AR$2:$AS$4, 2, FALSE), "")</f>
        <v/>
      </c>
      <c r="AI725" s="142"/>
      <c r="AJ725" s="143" t="str">
        <f>_xlfn.IFNA(VLOOKUP(AI725, '@LIST'!$AU$2:$AV$4, 2, FALSE), "")</f>
        <v/>
      </c>
    </row>
    <row r="726" spans="1:36" s="144" customFormat="1" ht="16.8">
      <c r="A726" s="125"/>
      <c r="B726" s="126" t="str">
        <f>_xlfn.IFNA(VLOOKUP(A726, '@LIST'!$A$2:$B$15, 2, FALSE), "")</f>
        <v/>
      </c>
      <c r="C726" s="125"/>
      <c r="D726" s="128"/>
      <c r="E726" s="129"/>
      <c r="F726" s="147"/>
      <c r="G726" s="130">
        <f xml:space="preserve"> IF(F726="Yes",D726/ '@PRODUCTION VOLUME'!$B$3*'@PRODUCTION VOLUME'!$B$4,D726)</f>
        <v>0</v>
      </c>
      <c r="H726" s="129"/>
      <c r="I726" s="125"/>
      <c r="J726" s="125"/>
      <c r="K726" s="131"/>
      <c r="L726" s="127"/>
      <c r="M726" s="132" t="str">
        <f>_xlfn.IFNA(VLOOKUP(L726,'@LIST'!$M$2:$N$396,2,FALSE),"")</f>
        <v/>
      </c>
      <c r="N726" s="133"/>
      <c r="O726" s="134"/>
      <c r="P726" s="135" t="str">
        <f>_xlfn.IFNA(VLOOKUP(O726,'@LIST'!$M$2:$N$396,2,FALSE),"")</f>
        <v/>
      </c>
      <c r="Q726" s="136"/>
      <c r="R726" s="137"/>
      <c r="S726" s="138"/>
      <c r="T726" s="139" t="str">
        <f>_xlfn.IFNA(VLOOKUP(S726, '@LIST'!$AO$2:$AP$5, 2, FALSE), "")</f>
        <v/>
      </c>
      <c r="U726" s="140"/>
      <c r="V726" s="141" t="str">
        <f>_xlfn.IFNA(VLOOKUP(U726, '@LIST'!$S$2:$T$26, 2, FALSE), "")</f>
        <v/>
      </c>
      <c r="W726" s="141" t="str">
        <f>_xlfn.IFNA(VLOOKUP($U726, '@LIST'!$U$2:$U$26, 2, FALSE), "")</f>
        <v/>
      </c>
      <c r="X726" s="141" t="str">
        <f>_xlfn.IFNA(VLOOKUP($U726, '@LIST'!$V$2:$W$26, 2, FALSE), "")</f>
        <v/>
      </c>
      <c r="Y726" s="141" t="str">
        <f>_xlfn.IFNA(VLOOKUP($U726, '@LIST'!$X$2:$Y$26, 2, FALSE), "")</f>
        <v/>
      </c>
      <c r="Z726" s="141" t="str">
        <f>_xlfn.IFNA(VLOOKUP($U726, '@LIST'!$Z$2:$AA$26, 2, FALSE), "")</f>
        <v/>
      </c>
      <c r="AA726" s="141" t="str">
        <f>_xlfn.IFNA(VLOOKUP($U726, '@LIST'!$AB$2:$AC$26, 2, FALSE), "")</f>
        <v/>
      </c>
      <c r="AB726" s="141" t="str">
        <f>_xlfn.IFNA(VLOOKUP($U726, '@LIST'!$AD$2:$AE$26, 2, FALSE), "")</f>
        <v/>
      </c>
      <c r="AC726" s="141" t="str">
        <f>_xlfn.IFNA(VLOOKUP($U726, '@LIST'!$AF$2:$AG$26, 2, FALSE), "")</f>
        <v/>
      </c>
      <c r="AD726" s="141" t="str">
        <f>_xlfn.IFNA(VLOOKUP($U726, '@LIST'!$AH$2:$AI$26, 2, FALSE), "")</f>
        <v/>
      </c>
      <c r="AE726" s="141" t="str">
        <f>_xlfn.IFNA(VLOOKUP($U726, '@LIST'!$AJ$2:$AK$26, 2, FALSE), "")</f>
        <v/>
      </c>
      <c r="AF726" s="141" t="str">
        <f>_xlfn.IFNA(VLOOKUP($U726, '@LIST'!$AL$2:$AM$26, 2, FALSE), "")</f>
        <v/>
      </c>
      <c r="AG726" s="142"/>
      <c r="AH726" s="139" t="str">
        <f>_xlfn.IFNA(VLOOKUP(AG726, '@LIST'!$AR$2:$AS$4, 2, FALSE), "")</f>
        <v/>
      </c>
      <c r="AI726" s="142"/>
      <c r="AJ726" s="143" t="str">
        <f>_xlfn.IFNA(VLOOKUP(AI726, '@LIST'!$AU$2:$AV$4, 2, FALSE), "")</f>
        <v/>
      </c>
    </row>
    <row r="727" spans="1:36" s="144" customFormat="1" ht="16.8">
      <c r="A727" s="125"/>
      <c r="B727" s="126" t="str">
        <f>_xlfn.IFNA(VLOOKUP(A727, '@LIST'!$A$2:$B$15, 2, FALSE), "")</f>
        <v/>
      </c>
      <c r="C727" s="125"/>
      <c r="D727" s="128"/>
      <c r="E727" s="129"/>
      <c r="F727" s="147"/>
      <c r="G727" s="130">
        <f xml:space="preserve"> IF(F727="Yes",D727/ '@PRODUCTION VOLUME'!$B$3*'@PRODUCTION VOLUME'!$B$4,D727)</f>
        <v>0</v>
      </c>
      <c r="H727" s="129"/>
      <c r="I727" s="125"/>
      <c r="J727" s="125"/>
      <c r="K727" s="131"/>
      <c r="L727" s="127"/>
      <c r="M727" s="132" t="str">
        <f>_xlfn.IFNA(VLOOKUP(L727,'@LIST'!$M$2:$N$396,2,FALSE),"")</f>
        <v/>
      </c>
      <c r="N727" s="133"/>
      <c r="O727" s="134"/>
      <c r="P727" s="135" t="str">
        <f>_xlfn.IFNA(VLOOKUP(O727,'@LIST'!$M$2:$N$396,2,FALSE),"")</f>
        <v/>
      </c>
      <c r="Q727" s="136"/>
      <c r="R727" s="137"/>
      <c r="S727" s="138"/>
      <c r="T727" s="139" t="str">
        <f>_xlfn.IFNA(VLOOKUP(S727, '@LIST'!$AO$2:$AP$5, 2, FALSE), "")</f>
        <v/>
      </c>
      <c r="U727" s="140"/>
      <c r="V727" s="141" t="str">
        <f>_xlfn.IFNA(VLOOKUP(U727, '@LIST'!$S$2:$T$26, 2, FALSE), "")</f>
        <v/>
      </c>
      <c r="W727" s="141" t="str">
        <f>_xlfn.IFNA(VLOOKUP($U727, '@LIST'!$U$2:$U$26, 2, FALSE), "")</f>
        <v/>
      </c>
      <c r="X727" s="141" t="str">
        <f>_xlfn.IFNA(VLOOKUP($U727, '@LIST'!$V$2:$W$26, 2, FALSE), "")</f>
        <v/>
      </c>
      <c r="Y727" s="141" t="str">
        <f>_xlfn.IFNA(VLOOKUP($U727, '@LIST'!$X$2:$Y$26, 2, FALSE), "")</f>
        <v/>
      </c>
      <c r="Z727" s="141" t="str">
        <f>_xlfn.IFNA(VLOOKUP($U727, '@LIST'!$Z$2:$AA$26, 2, FALSE), "")</f>
        <v/>
      </c>
      <c r="AA727" s="141" t="str">
        <f>_xlfn.IFNA(VLOOKUP($U727, '@LIST'!$AB$2:$AC$26, 2, FALSE), "")</f>
        <v/>
      </c>
      <c r="AB727" s="141" t="str">
        <f>_xlfn.IFNA(VLOOKUP($U727, '@LIST'!$AD$2:$AE$26, 2, FALSE), "")</f>
        <v/>
      </c>
      <c r="AC727" s="141" t="str">
        <f>_xlfn.IFNA(VLOOKUP($U727, '@LIST'!$AF$2:$AG$26, 2, FALSE), "")</f>
        <v/>
      </c>
      <c r="AD727" s="141" t="str">
        <f>_xlfn.IFNA(VLOOKUP($U727, '@LIST'!$AH$2:$AI$26, 2, FALSE), "")</f>
        <v/>
      </c>
      <c r="AE727" s="141" t="str">
        <f>_xlfn.IFNA(VLOOKUP($U727, '@LIST'!$AJ$2:$AK$26, 2, FALSE), "")</f>
        <v/>
      </c>
      <c r="AF727" s="141" t="str">
        <f>_xlfn.IFNA(VLOOKUP($U727, '@LIST'!$AL$2:$AM$26, 2, FALSE), "")</f>
        <v/>
      </c>
      <c r="AG727" s="142"/>
      <c r="AH727" s="139" t="str">
        <f>_xlfn.IFNA(VLOOKUP(AG727, '@LIST'!$AR$2:$AS$4, 2, FALSE), "")</f>
        <v/>
      </c>
      <c r="AI727" s="142"/>
      <c r="AJ727" s="143" t="str">
        <f>_xlfn.IFNA(VLOOKUP(AI727, '@LIST'!$AU$2:$AV$4, 2, FALSE), "")</f>
        <v/>
      </c>
    </row>
    <row r="728" spans="1:36" s="144" customFormat="1" ht="16.8">
      <c r="A728" s="125"/>
      <c r="B728" s="126" t="str">
        <f>_xlfn.IFNA(VLOOKUP(A728, '@LIST'!$A$2:$B$15, 2, FALSE), "")</f>
        <v/>
      </c>
      <c r="C728" s="125"/>
      <c r="D728" s="128"/>
      <c r="E728" s="129"/>
      <c r="F728" s="147"/>
      <c r="G728" s="130">
        <f xml:space="preserve"> IF(F728="Yes",D728/ '@PRODUCTION VOLUME'!$B$3*'@PRODUCTION VOLUME'!$B$4,D728)</f>
        <v>0</v>
      </c>
      <c r="H728" s="129"/>
      <c r="I728" s="125"/>
      <c r="J728" s="125"/>
      <c r="K728" s="131"/>
      <c r="L728" s="127"/>
      <c r="M728" s="132" t="str">
        <f>_xlfn.IFNA(VLOOKUP(L728,'@LIST'!$M$2:$N$396,2,FALSE),"")</f>
        <v/>
      </c>
      <c r="N728" s="133"/>
      <c r="O728" s="134"/>
      <c r="P728" s="135" t="str">
        <f>_xlfn.IFNA(VLOOKUP(O728,'@LIST'!$M$2:$N$396,2,FALSE),"")</f>
        <v/>
      </c>
      <c r="Q728" s="136"/>
      <c r="R728" s="137"/>
      <c r="S728" s="138"/>
      <c r="T728" s="139" t="str">
        <f>_xlfn.IFNA(VLOOKUP(S728, '@LIST'!$AO$2:$AP$5, 2, FALSE), "")</f>
        <v/>
      </c>
      <c r="U728" s="140"/>
      <c r="V728" s="141" t="str">
        <f>_xlfn.IFNA(VLOOKUP(U728, '@LIST'!$S$2:$T$26, 2, FALSE), "")</f>
        <v/>
      </c>
      <c r="W728" s="141" t="str">
        <f>_xlfn.IFNA(VLOOKUP($U728, '@LIST'!$U$2:$U$26, 2, FALSE), "")</f>
        <v/>
      </c>
      <c r="X728" s="141" t="str">
        <f>_xlfn.IFNA(VLOOKUP($U728, '@LIST'!$V$2:$W$26, 2, FALSE), "")</f>
        <v/>
      </c>
      <c r="Y728" s="141" t="str">
        <f>_xlfn.IFNA(VLOOKUP($U728, '@LIST'!$X$2:$Y$26, 2, FALSE), "")</f>
        <v/>
      </c>
      <c r="Z728" s="141" t="str">
        <f>_xlfn.IFNA(VLOOKUP($U728, '@LIST'!$Z$2:$AA$26, 2, FALSE), "")</f>
        <v/>
      </c>
      <c r="AA728" s="141" t="str">
        <f>_xlfn.IFNA(VLOOKUP($U728, '@LIST'!$AB$2:$AC$26, 2, FALSE), "")</f>
        <v/>
      </c>
      <c r="AB728" s="141" t="str">
        <f>_xlfn.IFNA(VLOOKUP($U728, '@LIST'!$AD$2:$AE$26, 2, FALSE), "")</f>
        <v/>
      </c>
      <c r="AC728" s="141" t="str">
        <f>_xlfn.IFNA(VLOOKUP($U728, '@LIST'!$AF$2:$AG$26, 2, FALSE), "")</f>
        <v/>
      </c>
      <c r="AD728" s="141" t="str">
        <f>_xlfn.IFNA(VLOOKUP($U728, '@LIST'!$AH$2:$AI$26, 2, FALSE), "")</f>
        <v/>
      </c>
      <c r="AE728" s="141" t="str">
        <f>_xlfn.IFNA(VLOOKUP($U728, '@LIST'!$AJ$2:$AK$26, 2, FALSE), "")</f>
        <v/>
      </c>
      <c r="AF728" s="141" t="str">
        <f>_xlfn.IFNA(VLOOKUP($U728, '@LIST'!$AL$2:$AM$26, 2, FALSE), "")</f>
        <v/>
      </c>
      <c r="AG728" s="142"/>
      <c r="AH728" s="139" t="str">
        <f>_xlfn.IFNA(VLOOKUP(AG728, '@LIST'!$AR$2:$AS$4, 2, FALSE), "")</f>
        <v/>
      </c>
      <c r="AI728" s="142"/>
      <c r="AJ728" s="143" t="str">
        <f>_xlfn.IFNA(VLOOKUP(AI728, '@LIST'!$AU$2:$AV$4, 2, FALSE), "")</f>
        <v/>
      </c>
    </row>
    <row r="729" spans="1:36" s="144" customFormat="1" ht="16.8">
      <c r="A729" s="125"/>
      <c r="B729" s="126" t="str">
        <f>_xlfn.IFNA(VLOOKUP(A729, '@LIST'!$A$2:$B$15, 2, FALSE), "")</f>
        <v/>
      </c>
      <c r="C729" s="125"/>
      <c r="D729" s="128"/>
      <c r="E729" s="129"/>
      <c r="F729" s="147"/>
      <c r="G729" s="130">
        <f xml:space="preserve"> IF(F729="Yes",D729/ '@PRODUCTION VOLUME'!$B$3*'@PRODUCTION VOLUME'!$B$4,D729)</f>
        <v>0</v>
      </c>
      <c r="H729" s="129"/>
      <c r="I729" s="125"/>
      <c r="J729" s="125"/>
      <c r="K729" s="131"/>
      <c r="L729" s="127"/>
      <c r="M729" s="132" t="str">
        <f>_xlfn.IFNA(VLOOKUP(L729,'@LIST'!$M$2:$N$396,2,FALSE),"")</f>
        <v/>
      </c>
      <c r="N729" s="133"/>
      <c r="O729" s="134"/>
      <c r="P729" s="135" t="str">
        <f>_xlfn.IFNA(VLOOKUP(O729,'@LIST'!$M$2:$N$396,2,FALSE),"")</f>
        <v/>
      </c>
      <c r="Q729" s="136"/>
      <c r="R729" s="137"/>
      <c r="S729" s="138"/>
      <c r="T729" s="139" t="str">
        <f>_xlfn.IFNA(VLOOKUP(S729, '@LIST'!$AO$2:$AP$5, 2, FALSE), "")</f>
        <v/>
      </c>
      <c r="U729" s="140"/>
      <c r="V729" s="141" t="str">
        <f>_xlfn.IFNA(VLOOKUP(U729, '@LIST'!$S$2:$T$26, 2, FALSE), "")</f>
        <v/>
      </c>
      <c r="W729" s="141" t="str">
        <f>_xlfn.IFNA(VLOOKUP($U729, '@LIST'!$U$2:$U$26, 2, FALSE), "")</f>
        <v/>
      </c>
      <c r="X729" s="141" t="str">
        <f>_xlfn.IFNA(VLOOKUP($U729, '@LIST'!$V$2:$W$26, 2, FALSE), "")</f>
        <v/>
      </c>
      <c r="Y729" s="141" t="str">
        <f>_xlfn.IFNA(VLOOKUP($U729, '@LIST'!$X$2:$Y$26, 2, FALSE), "")</f>
        <v/>
      </c>
      <c r="Z729" s="141" t="str">
        <f>_xlfn.IFNA(VLOOKUP($U729, '@LIST'!$Z$2:$AA$26, 2, FALSE), "")</f>
        <v/>
      </c>
      <c r="AA729" s="141" t="str">
        <f>_xlfn.IFNA(VLOOKUP($U729, '@LIST'!$AB$2:$AC$26, 2, FALSE), "")</f>
        <v/>
      </c>
      <c r="AB729" s="141" t="str">
        <f>_xlfn.IFNA(VLOOKUP($U729, '@LIST'!$AD$2:$AE$26, 2, FALSE), "")</f>
        <v/>
      </c>
      <c r="AC729" s="141" t="str">
        <f>_xlfn.IFNA(VLOOKUP($U729, '@LIST'!$AF$2:$AG$26, 2, FALSE), "")</f>
        <v/>
      </c>
      <c r="AD729" s="141" t="str">
        <f>_xlfn.IFNA(VLOOKUP($U729, '@LIST'!$AH$2:$AI$26, 2, FALSE), "")</f>
        <v/>
      </c>
      <c r="AE729" s="141" t="str">
        <f>_xlfn.IFNA(VLOOKUP($U729, '@LIST'!$AJ$2:$AK$26, 2, FALSE), "")</f>
        <v/>
      </c>
      <c r="AF729" s="141" t="str">
        <f>_xlfn.IFNA(VLOOKUP($U729, '@LIST'!$AL$2:$AM$26, 2, FALSE), "")</f>
        <v/>
      </c>
      <c r="AG729" s="142"/>
      <c r="AH729" s="139" t="str">
        <f>_xlfn.IFNA(VLOOKUP(AG729, '@LIST'!$AR$2:$AS$4, 2, FALSE), "")</f>
        <v/>
      </c>
      <c r="AI729" s="142"/>
      <c r="AJ729" s="143" t="str">
        <f>_xlfn.IFNA(VLOOKUP(AI729, '@LIST'!$AU$2:$AV$4, 2, FALSE), "")</f>
        <v/>
      </c>
    </row>
    <row r="730" spans="1:36" s="144" customFormat="1" ht="16.8">
      <c r="A730" s="125"/>
      <c r="B730" s="126" t="str">
        <f>_xlfn.IFNA(VLOOKUP(A730, '@LIST'!$A$2:$B$15, 2, FALSE), "")</f>
        <v/>
      </c>
      <c r="C730" s="125"/>
      <c r="D730" s="128"/>
      <c r="E730" s="129"/>
      <c r="F730" s="147"/>
      <c r="G730" s="130">
        <f xml:space="preserve"> IF(F730="Yes",D730/ '@PRODUCTION VOLUME'!$B$3*'@PRODUCTION VOLUME'!$B$4,D730)</f>
        <v>0</v>
      </c>
      <c r="H730" s="129"/>
      <c r="I730" s="125"/>
      <c r="J730" s="125"/>
      <c r="K730" s="131"/>
      <c r="L730" s="127"/>
      <c r="M730" s="132" t="str">
        <f>_xlfn.IFNA(VLOOKUP(L730,'@LIST'!$M$2:$N$396,2,FALSE),"")</f>
        <v/>
      </c>
      <c r="N730" s="133"/>
      <c r="O730" s="134"/>
      <c r="P730" s="135" t="str">
        <f>_xlfn.IFNA(VLOOKUP(O730,'@LIST'!$M$2:$N$396,2,FALSE),"")</f>
        <v/>
      </c>
      <c r="Q730" s="136"/>
      <c r="R730" s="137"/>
      <c r="S730" s="138"/>
      <c r="T730" s="139" t="str">
        <f>_xlfn.IFNA(VLOOKUP(S730, '@LIST'!$AO$2:$AP$5, 2, FALSE), "")</f>
        <v/>
      </c>
      <c r="U730" s="140"/>
      <c r="V730" s="141" t="str">
        <f>_xlfn.IFNA(VLOOKUP(U730, '@LIST'!$S$2:$T$26, 2, FALSE), "")</f>
        <v/>
      </c>
      <c r="W730" s="141" t="str">
        <f>_xlfn.IFNA(VLOOKUP($U730, '@LIST'!$U$2:$U$26, 2, FALSE), "")</f>
        <v/>
      </c>
      <c r="X730" s="141" t="str">
        <f>_xlfn.IFNA(VLOOKUP($U730, '@LIST'!$V$2:$W$26, 2, FALSE), "")</f>
        <v/>
      </c>
      <c r="Y730" s="141" t="str">
        <f>_xlfn.IFNA(VLOOKUP($U730, '@LIST'!$X$2:$Y$26, 2, FALSE), "")</f>
        <v/>
      </c>
      <c r="Z730" s="141" t="str">
        <f>_xlfn.IFNA(VLOOKUP($U730, '@LIST'!$Z$2:$AA$26, 2, FALSE), "")</f>
        <v/>
      </c>
      <c r="AA730" s="141" t="str">
        <f>_xlfn.IFNA(VLOOKUP($U730, '@LIST'!$AB$2:$AC$26, 2, FALSE), "")</f>
        <v/>
      </c>
      <c r="AB730" s="141" t="str">
        <f>_xlfn.IFNA(VLOOKUP($U730, '@LIST'!$AD$2:$AE$26, 2, FALSE), "")</f>
        <v/>
      </c>
      <c r="AC730" s="141" t="str">
        <f>_xlfn.IFNA(VLOOKUP($U730, '@LIST'!$AF$2:$AG$26, 2, FALSE), "")</f>
        <v/>
      </c>
      <c r="AD730" s="141" t="str">
        <f>_xlfn.IFNA(VLOOKUP($U730, '@LIST'!$AH$2:$AI$26, 2, FALSE), "")</f>
        <v/>
      </c>
      <c r="AE730" s="141" t="str">
        <f>_xlfn.IFNA(VLOOKUP($U730, '@LIST'!$AJ$2:$AK$26, 2, FALSE), "")</f>
        <v/>
      </c>
      <c r="AF730" s="141" t="str">
        <f>_xlfn.IFNA(VLOOKUP($U730, '@LIST'!$AL$2:$AM$26, 2, FALSE), "")</f>
        <v/>
      </c>
      <c r="AG730" s="142"/>
      <c r="AH730" s="139" t="str">
        <f>_xlfn.IFNA(VLOOKUP(AG730, '@LIST'!$AR$2:$AS$4, 2, FALSE), "")</f>
        <v/>
      </c>
      <c r="AI730" s="142"/>
      <c r="AJ730" s="143" t="str">
        <f>_xlfn.IFNA(VLOOKUP(AI730, '@LIST'!$AU$2:$AV$4, 2, FALSE), "")</f>
        <v/>
      </c>
    </row>
    <row r="731" spans="1:36" s="144" customFormat="1" ht="16.8">
      <c r="A731" s="125"/>
      <c r="B731" s="126" t="str">
        <f>_xlfn.IFNA(VLOOKUP(A731, '@LIST'!$A$2:$B$15, 2, FALSE), "")</f>
        <v/>
      </c>
      <c r="C731" s="125"/>
      <c r="D731" s="128"/>
      <c r="E731" s="129"/>
      <c r="F731" s="147"/>
      <c r="G731" s="130">
        <f xml:space="preserve"> IF(F731="Yes",D731/ '@PRODUCTION VOLUME'!$B$3*'@PRODUCTION VOLUME'!$B$4,D731)</f>
        <v>0</v>
      </c>
      <c r="H731" s="129"/>
      <c r="I731" s="125"/>
      <c r="J731" s="125"/>
      <c r="K731" s="131"/>
      <c r="L731" s="127"/>
      <c r="M731" s="132" t="str">
        <f>_xlfn.IFNA(VLOOKUP(L731,'@LIST'!$M$2:$N$396,2,FALSE),"")</f>
        <v/>
      </c>
      <c r="N731" s="133"/>
      <c r="O731" s="134"/>
      <c r="P731" s="135" t="str">
        <f>_xlfn.IFNA(VLOOKUP(O731,'@LIST'!$M$2:$N$396,2,FALSE),"")</f>
        <v/>
      </c>
      <c r="Q731" s="136"/>
      <c r="R731" s="137"/>
      <c r="S731" s="138"/>
      <c r="T731" s="139" t="str">
        <f>_xlfn.IFNA(VLOOKUP(S731, '@LIST'!$AO$2:$AP$5, 2, FALSE), "")</f>
        <v/>
      </c>
      <c r="U731" s="140"/>
      <c r="V731" s="141" t="str">
        <f>_xlfn.IFNA(VLOOKUP(U731, '@LIST'!$S$2:$T$26, 2, FALSE), "")</f>
        <v/>
      </c>
      <c r="W731" s="141" t="str">
        <f>_xlfn.IFNA(VLOOKUP($U731, '@LIST'!$U$2:$U$26, 2, FALSE), "")</f>
        <v/>
      </c>
      <c r="X731" s="141" t="str">
        <f>_xlfn.IFNA(VLOOKUP($U731, '@LIST'!$V$2:$W$26, 2, FALSE), "")</f>
        <v/>
      </c>
      <c r="Y731" s="141" t="str">
        <f>_xlfn.IFNA(VLOOKUP($U731, '@LIST'!$X$2:$Y$26, 2, FALSE), "")</f>
        <v/>
      </c>
      <c r="Z731" s="141" t="str">
        <f>_xlfn.IFNA(VLOOKUP($U731, '@LIST'!$Z$2:$AA$26, 2, FALSE), "")</f>
        <v/>
      </c>
      <c r="AA731" s="141" t="str">
        <f>_xlfn.IFNA(VLOOKUP($U731, '@LIST'!$AB$2:$AC$26, 2, FALSE), "")</f>
        <v/>
      </c>
      <c r="AB731" s="141" t="str">
        <f>_xlfn.IFNA(VLOOKUP($U731, '@LIST'!$AD$2:$AE$26, 2, FALSE), "")</f>
        <v/>
      </c>
      <c r="AC731" s="141" t="str">
        <f>_xlfn.IFNA(VLOOKUP($U731, '@LIST'!$AF$2:$AG$26, 2, FALSE), "")</f>
        <v/>
      </c>
      <c r="AD731" s="141" t="str">
        <f>_xlfn.IFNA(VLOOKUP($U731, '@LIST'!$AH$2:$AI$26, 2, FALSE), "")</f>
        <v/>
      </c>
      <c r="AE731" s="141" t="str">
        <f>_xlfn.IFNA(VLOOKUP($U731, '@LIST'!$AJ$2:$AK$26, 2, FALSE), "")</f>
        <v/>
      </c>
      <c r="AF731" s="141" t="str">
        <f>_xlfn.IFNA(VLOOKUP($U731, '@LIST'!$AL$2:$AM$26, 2, FALSE), "")</f>
        <v/>
      </c>
      <c r="AG731" s="142"/>
      <c r="AH731" s="139" t="str">
        <f>_xlfn.IFNA(VLOOKUP(AG731, '@LIST'!$AR$2:$AS$4, 2, FALSE), "")</f>
        <v/>
      </c>
      <c r="AI731" s="142"/>
      <c r="AJ731" s="143" t="str">
        <f>_xlfn.IFNA(VLOOKUP(AI731, '@LIST'!$AU$2:$AV$4, 2, FALSE), "")</f>
        <v/>
      </c>
    </row>
    <row r="732" spans="1:36" s="144" customFormat="1" ht="16.8">
      <c r="A732" s="125"/>
      <c r="B732" s="126" t="str">
        <f>_xlfn.IFNA(VLOOKUP(A732, '@LIST'!$A$2:$B$15, 2, FALSE), "")</f>
        <v/>
      </c>
      <c r="C732" s="125"/>
      <c r="D732" s="128"/>
      <c r="E732" s="129"/>
      <c r="F732" s="147"/>
      <c r="G732" s="130">
        <f xml:space="preserve"> IF(F732="Yes",D732/ '@PRODUCTION VOLUME'!$B$3*'@PRODUCTION VOLUME'!$B$4,D732)</f>
        <v>0</v>
      </c>
      <c r="H732" s="129"/>
      <c r="I732" s="125"/>
      <c r="J732" s="125"/>
      <c r="K732" s="131"/>
      <c r="L732" s="127"/>
      <c r="M732" s="132" t="str">
        <f>_xlfn.IFNA(VLOOKUP(L732,'@LIST'!$M$2:$N$396,2,FALSE),"")</f>
        <v/>
      </c>
      <c r="N732" s="133"/>
      <c r="O732" s="134"/>
      <c r="P732" s="135" t="str">
        <f>_xlfn.IFNA(VLOOKUP(O732,'@LIST'!$M$2:$N$396,2,FALSE),"")</f>
        <v/>
      </c>
      <c r="Q732" s="136"/>
      <c r="R732" s="137"/>
      <c r="S732" s="138"/>
      <c r="T732" s="139" t="str">
        <f>_xlfn.IFNA(VLOOKUP(S732, '@LIST'!$AO$2:$AP$5, 2, FALSE), "")</f>
        <v/>
      </c>
      <c r="U732" s="140"/>
      <c r="V732" s="141" t="str">
        <f>_xlfn.IFNA(VLOOKUP(U732, '@LIST'!$S$2:$T$26, 2, FALSE), "")</f>
        <v/>
      </c>
      <c r="W732" s="141" t="str">
        <f>_xlfn.IFNA(VLOOKUP($U732, '@LIST'!$U$2:$U$26, 2, FALSE), "")</f>
        <v/>
      </c>
      <c r="X732" s="141" t="str">
        <f>_xlfn.IFNA(VLOOKUP($U732, '@LIST'!$V$2:$W$26, 2, FALSE), "")</f>
        <v/>
      </c>
      <c r="Y732" s="141" t="str">
        <f>_xlfn.IFNA(VLOOKUP($U732, '@LIST'!$X$2:$Y$26, 2, FALSE), "")</f>
        <v/>
      </c>
      <c r="Z732" s="141" t="str">
        <f>_xlfn.IFNA(VLOOKUP($U732, '@LIST'!$Z$2:$AA$26, 2, FALSE), "")</f>
        <v/>
      </c>
      <c r="AA732" s="141" t="str">
        <f>_xlfn.IFNA(VLOOKUP($U732, '@LIST'!$AB$2:$AC$26, 2, FALSE), "")</f>
        <v/>
      </c>
      <c r="AB732" s="141" t="str">
        <f>_xlfn.IFNA(VLOOKUP($U732, '@LIST'!$AD$2:$AE$26, 2, FALSE), "")</f>
        <v/>
      </c>
      <c r="AC732" s="141" t="str">
        <f>_xlfn.IFNA(VLOOKUP($U732, '@LIST'!$AF$2:$AG$26, 2, FALSE), "")</f>
        <v/>
      </c>
      <c r="AD732" s="141" t="str">
        <f>_xlfn.IFNA(VLOOKUP($U732, '@LIST'!$AH$2:$AI$26, 2, FALSE), "")</f>
        <v/>
      </c>
      <c r="AE732" s="141" t="str">
        <f>_xlfn.IFNA(VLOOKUP($U732, '@LIST'!$AJ$2:$AK$26, 2, FALSE), "")</f>
        <v/>
      </c>
      <c r="AF732" s="141" t="str">
        <f>_xlfn.IFNA(VLOOKUP($U732, '@LIST'!$AL$2:$AM$26, 2, FALSE), "")</f>
        <v/>
      </c>
      <c r="AG732" s="142"/>
      <c r="AH732" s="139" t="str">
        <f>_xlfn.IFNA(VLOOKUP(AG732, '@LIST'!$AR$2:$AS$4, 2, FALSE), "")</f>
        <v/>
      </c>
      <c r="AI732" s="142"/>
      <c r="AJ732" s="143" t="str">
        <f>_xlfn.IFNA(VLOOKUP(AI732, '@LIST'!$AU$2:$AV$4, 2, FALSE), "")</f>
        <v/>
      </c>
    </row>
    <row r="733" spans="1:36" s="144" customFormat="1" ht="16.8">
      <c r="A733" s="125"/>
      <c r="B733" s="126" t="str">
        <f>_xlfn.IFNA(VLOOKUP(A733, '@LIST'!$A$2:$B$15, 2, FALSE), "")</f>
        <v/>
      </c>
      <c r="C733" s="125"/>
      <c r="D733" s="128"/>
      <c r="E733" s="129"/>
      <c r="F733" s="147"/>
      <c r="G733" s="130">
        <f xml:space="preserve"> IF(F733="Yes",D733/ '@PRODUCTION VOLUME'!$B$3*'@PRODUCTION VOLUME'!$B$4,D733)</f>
        <v>0</v>
      </c>
      <c r="H733" s="129"/>
      <c r="I733" s="125"/>
      <c r="J733" s="125"/>
      <c r="K733" s="131"/>
      <c r="L733" s="127"/>
      <c r="M733" s="132" t="str">
        <f>_xlfn.IFNA(VLOOKUP(L733,'@LIST'!$M$2:$N$396,2,FALSE),"")</f>
        <v/>
      </c>
      <c r="N733" s="133"/>
      <c r="O733" s="134"/>
      <c r="P733" s="135" t="str">
        <f>_xlfn.IFNA(VLOOKUP(O733,'@LIST'!$M$2:$N$396,2,FALSE),"")</f>
        <v/>
      </c>
      <c r="Q733" s="136"/>
      <c r="R733" s="137"/>
      <c r="S733" s="138"/>
      <c r="T733" s="139" t="str">
        <f>_xlfn.IFNA(VLOOKUP(S733, '@LIST'!$AO$2:$AP$5, 2, FALSE), "")</f>
        <v/>
      </c>
      <c r="U733" s="140"/>
      <c r="V733" s="141" t="str">
        <f>_xlfn.IFNA(VLOOKUP(U733, '@LIST'!$S$2:$T$26, 2, FALSE), "")</f>
        <v/>
      </c>
      <c r="W733" s="141" t="str">
        <f>_xlfn.IFNA(VLOOKUP($U733, '@LIST'!$U$2:$U$26, 2, FALSE), "")</f>
        <v/>
      </c>
      <c r="X733" s="141" t="str">
        <f>_xlfn.IFNA(VLOOKUP($U733, '@LIST'!$V$2:$W$26, 2, FALSE), "")</f>
        <v/>
      </c>
      <c r="Y733" s="141" t="str">
        <f>_xlfn.IFNA(VLOOKUP($U733, '@LIST'!$X$2:$Y$26, 2, FALSE), "")</f>
        <v/>
      </c>
      <c r="Z733" s="141" t="str">
        <f>_xlfn.IFNA(VLOOKUP($U733, '@LIST'!$Z$2:$AA$26, 2, FALSE), "")</f>
        <v/>
      </c>
      <c r="AA733" s="141" t="str">
        <f>_xlfn.IFNA(VLOOKUP($U733, '@LIST'!$AB$2:$AC$26, 2, FALSE), "")</f>
        <v/>
      </c>
      <c r="AB733" s="141" t="str">
        <f>_xlfn.IFNA(VLOOKUP($U733, '@LIST'!$AD$2:$AE$26, 2, FALSE), "")</f>
        <v/>
      </c>
      <c r="AC733" s="141" t="str">
        <f>_xlfn.IFNA(VLOOKUP($U733, '@LIST'!$AF$2:$AG$26, 2, FALSE), "")</f>
        <v/>
      </c>
      <c r="AD733" s="141" t="str">
        <f>_xlfn.IFNA(VLOOKUP($U733, '@LIST'!$AH$2:$AI$26, 2, FALSE), "")</f>
        <v/>
      </c>
      <c r="AE733" s="141" t="str">
        <f>_xlfn.IFNA(VLOOKUP($U733, '@LIST'!$AJ$2:$AK$26, 2, FALSE), "")</f>
        <v/>
      </c>
      <c r="AF733" s="141" t="str">
        <f>_xlfn.IFNA(VLOOKUP($U733, '@LIST'!$AL$2:$AM$26, 2, FALSE), "")</f>
        <v/>
      </c>
      <c r="AG733" s="142"/>
      <c r="AH733" s="139" t="str">
        <f>_xlfn.IFNA(VLOOKUP(AG733, '@LIST'!$AR$2:$AS$4, 2, FALSE), "")</f>
        <v/>
      </c>
      <c r="AI733" s="142"/>
      <c r="AJ733" s="143" t="str">
        <f>_xlfn.IFNA(VLOOKUP(AI733, '@LIST'!$AU$2:$AV$4, 2, FALSE), "")</f>
        <v/>
      </c>
    </row>
    <row r="734" spans="1:36" s="144" customFormat="1" ht="16.8">
      <c r="A734" s="125"/>
      <c r="B734" s="126" t="str">
        <f>_xlfn.IFNA(VLOOKUP(A734, '@LIST'!$A$2:$B$15, 2, FALSE), "")</f>
        <v/>
      </c>
      <c r="C734" s="125"/>
      <c r="D734" s="128"/>
      <c r="E734" s="129"/>
      <c r="F734" s="147"/>
      <c r="G734" s="130">
        <f xml:space="preserve"> IF(F734="Yes",D734/ '@PRODUCTION VOLUME'!$B$3*'@PRODUCTION VOLUME'!$B$4,D734)</f>
        <v>0</v>
      </c>
      <c r="H734" s="129"/>
      <c r="I734" s="125"/>
      <c r="J734" s="125"/>
      <c r="K734" s="131"/>
      <c r="L734" s="127"/>
      <c r="M734" s="132" t="str">
        <f>_xlfn.IFNA(VLOOKUP(L734,'@LIST'!$M$2:$N$396,2,FALSE),"")</f>
        <v/>
      </c>
      <c r="N734" s="133"/>
      <c r="O734" s="134"/>
      <c r="P734" s="135" t="str">
        <f>_xlfn.IFNA(VLOOKUP(O734,'@LIST'!$M$2:$N$396,2,FALSE),"")</f>
        <v/>
      </c>
      <c r="Q734" s="136"/>
      <c r="R734" s="137"/>
      <c r="S734" s="138"/>
      <c r="T734" s="139" t="str">
        <f>_xlfn.IFNA(VLOOKUP(S734, '@LIST'!$AO$2:$AP$5, 2, FALSE), "")</f>
        <v/>
      </c>
      <c r="U734" s="140"/>
      <c r="V734" s="141" t="str">
        <f>_xlfn.IFNA(VLOOKUP(U734, '@LIST'!$S$2:$T$26, 2, FALSE), "")</f>
        <v/>
      </c>
      <c r="W734" s="141" t="str">
        <f>_xlfn.IFNA(VLOOKUP($U734, '@LIST'!$U$2:$U$26, 2, FALSE), "")</f>
        <v/>
      </c>
      <c r="X734" s="141" t="str">
        <f>_xlfn.IFNA(VLOOKUP($U734, '@LIST'!$V$2:$W$26, 2, FALSE), "")</f>
        <v/>
      </c>
      <c r="Y734" s="141" t="str">
        <f>_xlfn.IFNA(VLOOKUP($U734, '@LIST'!$X$2:$Y$26, 2, FALSE), "")</f>
        <v/>
      </c>
      <c r="Z734" s="141" t="str">
        <f>_xlfn.IFNA(VLOOKUP($U734, '@LIST'!$Z$2:$AA$26, 2, FALSE), "")</f>
        <v/>
      </c>
      <c r="AA734" s="141" t="str">
        <f>_xlfn.IFNA(VLOOKUP($U734, '@LIST'!$AB$2:$AC$26, 2, FALSE), "")</f>
        <v/>
      </c>
      <c r="AB734" s="141" t="str">
        <f>_xlfn.IFNA(VLOOKUP($U734, '@LIST'!$AD$2:$AE$26, 2, FALSE), "")</f>
        <v/>
      </c>
      <c r="AC734" s="141" t="str">
        <f>_xlfn.IFNA(VLOOKUP($U734, '@LIST'!$AF$2:$AG$26, 2, FALSE), "")</f>
        <v/>
      </c>
      <c r="AD734" s="141" t="str">
        <f>_xlfn.IFNA(VLOOKUP($U734, '@LIST'!$AH$2:$AI$26, 2, FALSE), "")</f>
        <v/>
      </c>
      <c r="AE734" s="141" t="str">
        <f>_xlfn.IFNA(VLOOKUP($U734, '@LIST'!$AJ$2:$AK$26, 2, FALSE), "")</f>
        <v/>
      </c>
      <c r="AF734" s="141" t="str">
        <f>_xlfn.IFNA(VLOOKUP($U734, '@LIST'!$AL$2:$AM$26, 2, FALSE), "")</f>
        <v/>
      </c>
      <c r="AG734" s="142"/>
      <c r="AH734" s="139" t="str">
        <f>_xlfn.IFNA(VLOOKUP(AG734, '@LIST'!$AR$2:$AS$4, 2, FALSE), "")</f>
        <v/>
      </c>
      <c r="AI734" s="142"/>
      <c r="AJ734" s="143" t="str">
        <f>_xlfn.IFNA(VLOOKUP(AI734, '@LIST'!$AU$2:$AV$4, 2, FALSE), "")</f>
        <v/>
      </c>
    </row>
    <row r="735" spans="1:36" s="144" customFormat="1" ht="16.8">
      <c r="A735" s="125"/>
      <c r="B735" s="126" t="str">
        <f>_xlfn.IFNA(VLOOKUP(A735, '@LIST'!$A$2:$B$15, 2, FALSE), "")</f>
        <v/>
      </c>
      <c r="C735" s="125"/>
      <c r="D735" s="128"/>
      <c r="E735" s="129"/>
      <c r="F735" s="147"/>
      <c r="G735" s="130">
        <f xml:space="preserve"> IF(F735="Yes",D735/ '@PRODUCTION VOLUME'!$B$3*'@PRODUCTION VOLUME'!$B$4,D735)</f>
        <v>0</v>
      </c>
      <c r="H735" s="129"/>
      <c r="I735" s="125"/>
      <c r="J735" s="125"/>
      <c r="K735" s="131"/>
      <c r="L735" s="127"/>
      <c r="M735" s="132" t="str">
        <f>_xlfn.IFNA(VLOOKUP(L735,'@LIST'!$M$2:$N$396,2,FALSE),"")</f>
        <v/>
      </c>
      <c r="N735" s="133"/>
      <c r="O735" s="134"/>
      <c r="P735" s="135" t="str">
        <f>_xlfn.IFNA(VLOOKUP(O735,'@LIST'!$M$2:$N$396,2,FALSE),"")</f>
        <v/>
      </c>
      <c r="Q735" s="136"/>
      <c r="R735" s="137"/>
      <c r="S735" s="138"/>
      <c r="T735" s="139" t="str">
        <f>_xlfn.IFNA(VLOOKUP(S735, '@LIST'!$AO$2:$AP$5, 2, FALSE), "")</f>
        <v/>
      </c>
      <c r="U735" s="140"/>
      <c r="V735" s="141" t="str">
        <f>_xlfn.IFNA(VLOOKUP(U735, '@LIST'!$S$2:$T$26, 2, FALSE), "")</f>
        <v/>
      </c>
      <c r="W735" s="141" t="str">
        <f>_xlfn.IFNA(VLOOKUP($U735, '@LIST'!$U$2:$U$26, 2, FALSE), "")</f>
        <v/>
      </c>
      <c r="X735" s="141" t="str">
        <f>_xlfn.IFNA(VLOOKUP($U735, '@LIST'!$V$2:$W$26, 2, FALSE), "")</f>
        <v/>
      </c>
      <c r="Y735" s="141" t="str">
        <f>_xlfn.IFNA(VLOOKUP($U735, '@LIST'!$X$2:$Y$26, 2, FALSE), "")</f>
        <v/>
      </c>
      <c r="Z735" s="141" t="str">
        <f>_xlfn.IFNA(VLOOKUP($U735, '@LIST'!$Z$2:$AA$26, 2, FALSE), "")</f>
        <v/>
      </c>
      <c r="AA735" s="141" t="str">
        <f>_xlfn.IFNA(VLOOKUP($U735, '@LIST'!$AB$2:$AC$26, 2, FALSE), "")</f>
        <v/>
      </c>
      <c r="AB735" s="141" t="str">
        <f>_xlfn.IFNA(VLOOKUP($U735, '@LIST'!$AD$2:$AE$26, 2, FALSE), "")</f>
        <v/>
      </c>
      <c r="AC735" s="141" t="str">
        <f>_xlfn.IFNA(VLOOKUP($U735, '@LIST'!$AF$2:$AG$26, 2, FALSE), "")</f>
        <v/>
      </c>
      <c r="AD735" s="141" t="str">
        <f>_xlfn.IFNA(VLOOKUP($U735, '@LIST'!$AH$2:$AI$26, 2, FALSE), "")</f>
        <v/>
      </c>
      <c r="AE735" s="141" t="str">
        <f>_xlfn.IFNA(VLOOKUP($U735, '@LIST'!$AJ$2:$AK$26, 2, FALSE), "")</f>
        <v/>
      </c>
      <c r="AF735" s="141" t="str">
        <f>_xlfn.IFNA(VLOOKUP($U735, '@LIST'!$AL$2:$AM$26, 2, FALSE), "")</f>
        <v/>
      </c>
      <c r="AG735" s="142"/>
      <c r="AH735" s="139" t="str">
        <f>_xlfn.IFNA(VLOOKUP(AG735, '@LIST'!$AR$2:$AS$4, 2, FALSE), "")</f>
        <v/>
      </c>
      <c r="AI735" s="142"/>
      <c r="AJ735" s="143" t="str">
        <f>_xlfn.IFNA(VLOOKUP(AI735, '@LIST'!$AU$2:$AV$4, 2, FALSE), "")</f>
        <v/>
      </c>
    </row>
    <row r="736" spans="1:36" s="144" customFormat="1" ht="16.8">
      <c r="A736" s="125"/>
      <c r="B736" s="126" t="str">
        <f>_xlfn.IFNA(VLOOKUP(A736, '@LIST'!$A$2:$B$15, 2, FALSE), "")</f>
        <v/>
      </c>
      <c r="C736" s="125"/>
      <c r="D736" s="128"/>
      <c r="E736" s="129"/>
      <c r="F736" s="147"/>
      <c r="G736" s="130">
        <f xml:space="preserve"> IF(F736="Yes",D736/ '@PRODUCTION VOLUME'!$B$3*'@PRODUCTION VOLUME'!$B$4,D736)</f>
        <v>0</v>
      </c>
      <c r="H736" s="129"/>
      <c r="I736" s="125"/>
      <c r="J736" s="125"/>
      <c r="K736" s="131"/>
      <c r="L736" s="127"/>
      <c r="M736" s="132" t="str">
        <f>_xlfn.IFNA(VLOOKUP(L736,'@LIST'!$M$2:$N$396,2,FALSE),"")</f>
        <v/>
      </c>
      <c r="N736" s="133"/>
      <c r="O736" s="134"/>
      <c r="P736" s="135" t="str">
        <f>_xlfn.IFNA(VLOOKUP(O736,'@LIST'!$M$2:$N$396,2,FALSE),"")</f>
        <v/>
      </c>
      <c r="Q736" s="136"/>
      <c r="R736" s="137"/>
      <c r="S736" s="138"/>
      <c r="T736" s="139" t="str">
        <f>_xlfn.IFNA(VLOOKUP(S736, '@LIST'!$AO$2:$AP$5, 2, FALSE), "")</f>
        <v/>
      </c>
      <c r="U736" s="140"/>
      <c r="V736" s="141" t="str">
        <f>_xlfn.IFNA(VLOOKUP(U736, '@LIST'!$S$2:$T$26, 2, FALSE), "")</f>
        <v/>
      </c>
      <c r="W736" s="141" t="str">
        <f>_xlfn.IFNA(VLOOKUP($U736, '@LIST'!$U$2:$U$26, 2, FALSE), "")</f>
        <v/>
      </c>
      <c r="X736" s="141" t="str">
        <f>_xlfn.IFNA(VLOOKUP($U736, '@LIST'!$V$2:$W$26, 2, FALSE), "")</f>
        <v/>
      </c>
      <c r="Y736" s="141" t="str">
        <f>_xlfn.IFNA(VLOOKUP($U736, '@LIST'!$X$2:$Y$26, 2, FALSE), "")</f>
        <v/>
      </c>
      <c r="Z736" s="141" t="str">
        <f>_xlfn.IFNA(VLOOKUP($U736, '@LIST'!$Z$2:$AA$26, 2, FALSE), "")</f>
        <v/>
      </c>
      <c r="AA736" s="141" t="str">
        <f>_xlfn.IFNA(VLOOKUP($U736, '@LIST'!$AB$2:$AC$26, 2, FALSE), "")</f>
        <v/>
      </c>
      <c r="AB736" s="141" t="str">
        <f>_xlfn.IFNA(VLOOKUP($U736, '@LIST'!$AD$2:$AE$26, 2, FALSE), "")</f>
        <v/>
      </c>
      <c r="AC736" s="141" t="str">
        <f>_xlfn.IFNA(VLOOKUP($U736, '@LIST'!$AF$2:$AG$26, 2, FALSE), "")</f>
        <v/>
      </c>
      <c r="AD736" s="141" t="str">
        <f>_xlfn.IFNA(VLOOKUP($U736, '@LIST'!$AH$2:$AI$26, 2, FALSE), "")</f>
        <v/>
      </c>
      <c r="AE736" s="141" t="str">
        <f>_xlfn.IFNA(VLOOKUP($U736, '@LIST'!$AJ$2:$AK$26, 2, FALSE), "")</f>
        <v/>
      </c>
      <c r="AF736" s="141" t="str">
        <f>_xlfn.IFNA(VLOOKUP($U736, '@LIST'!$AL$2:$AM$26, 2, FALSE), "")</f>
        <v/>
      </c>
      <c r="AG736" s="142"/>
      <c r="AH736" s="139" t="str">
        <f>_xlfn.IFNA(VLOOKUP(AG736, '@LIST'!$AR$2:$AS$4, 2, FALSE), "")</f>
        <v/>
      </c>
      <c r="AI736" s="142"/>
      <c r="AJ736" s="143" t="str">
        <f>_xlfn.IFNA(VLOOKUP(AI736, '@LIST'!$AU$2:$AV$4, 2, FALSE), "")</f>
        <v/>
      </c>
    </row>
    <row r="737" spans="1:36" s="144" customFormat="1" ht="16.8">
      <c r="A737" s="125"/>
      <c r="B737" s="126" t="str">
        <f>_xlfn.IFNA(VLOOKUP(A737, '@LIST'!$A$2:$B$15, 2, FALSE), "")</f>
        <v/>
      </c>
      <c r="C737" s="125"/>
      <c r="D737" s="128"/>
      <c r="E737" s="129"/>
      <c r="F737" s="147"/>
      <c r="G737" s="130">
        <f xml:space="preserve"> IF(F737="Yes",D737/ '@PRODUCTION VOLUME'!$B$3*'@PRODUCTION VOLUME'!$B$4,D737)</f>
        <v>0</v>
      </c>
      <c r="H737" s="129"/>
      <c r="I737" s="125"/>
      <c r="J737" s="125"/>
      <c r="K737" s="131"/>
      <c r="L737" s="127"/>
      <c r="M737" s="132" t="str">
        <f>_xlfn.IFNA(VLOOKUP(L737,'@LIST'!$M$2:$N$396,2,FALSE),"")</f>
        <v/>
      </c>
      <c r="N737" s="133"/>
      <c r="O737" s="134"/>
      <c r="P737" s="135" t="str">
        <f>_xlfn.IFNA(VLOOKUP(O737,'@LIST'!$M$2:$N$396,2,FALSE),"")</f>
        <v/>
      </c>
      <c r="Q737" s="136"/>
      <c r="R737" s="137"/>
      <c r="S737" s="138"/>
      <c r="T737" s="139" t="str">
        <f>_xlfn.IFNA(VLOOKUP(S737, '@LIST'!$AO$2:$AP$5, 2, FALSE), "")</f>
        <v/>
      </c>
      <c r="U737" s="140"/>
      <c r="V737" s="141" t="str">
        <f>_xlfn.IFNA(VLOOKUP(U737, '@LIST'!$S$2:$T$26, 2, FALSE), "")</f>
        <v/>
      </c>
      <c r="W737" s="141" t="str">
        <f>_xlfn.IFNA(VLOOKUP($U737, '@LIST'!$U$2:$U$26, 2, FALSE), "")</f>
        <v/>
      </c>
      <c r="X737" s="141" t="str">
        <f>_xlfn.IFNA(VLOOKUP($U737, '@LIST'!$V$2:$W$26, 2, FALSE), "")</f>
        <v/>
      </c>
      <c r="Y737" s="141" t="str">
        <f>_xlfn.IFNA(VLOOKUP($U737, '@LIST'!$X$2:$Y$26, 2, FALSE), "")</f>
        <v/>
      </c>
      <c r="Z737" s="141" t="str">
        <f>_xlfn.IFNA(VLOOKUP($U737, '@LIST'!$Z$2:$AA$26, 2, FALSE), "")</f>
        <v/>
      </c>
      <c r="AA737" s="141" t="str">
        <f>_xlfn.IFNA(VLOOKUP($U737, '@LIST'!$AB$2:$AC$26, 2, FALSE), "")</f>
        <v/>
      </c>
      <c r="AB737" s="141" t="str">
        <f>_xlfn.IFNA(VLOOKUP($U737, '@LIST'!$AD$2:$AE$26, 2, FALSE), "")</f>
        <v/>
      </c>
      <c r="AC737" s="141" t="str">
        <f>_xlfn.IFNA(VLOOKUP($U737, '@LIST'!$AF$2:$AG$26, 2, FALSE), "")</f>
        <v/>
      </c>
      <c r="AD737" s="141" t="str">
        <f>_xlfn.IFNA(VLOOKUP($U737, '@LIST'!$AH$2:$AI$26, 2, FALSE), "")</f>
        <v/>
      </c>
      <c r="AE737" s="141" t="str">
        <f>_xlfn.IFNA(VLOOKUP($U737, '@LIST'!$AJ$2:$AK$26, 2, FALSE), "")</f>
        <v/>
      </c>
      <c r="AF737" s="141" t="str">
        <f>_xlfn.IFNA(VLOOKUP($U737, '@LIST'!$AL$2:$AM$26, 2, FALSE), "")</f>
        <v/>
      </c>
      <c r="AG737" s="142"/>
      <c r="AH737" s="139" t="str">
        <f>_xlfn.IFNA(VLOOKUP(AG737, '@LIST'!$AR$2:$AS$4, 2, FALSE), "")</f>
        <v/>
      </c>
      <c r="AI737" s="142"/>
      <c r="AJ737" s="143" t="str">
        <f>_xlfn.IFNA(VLOOKUP(AI737, '@LIST'!$AU$2:$AV$4, 2, FALSE), "")</f>
        <v/>
      </c>
    </row>
    <row r="738" spans="1:36" s="144" customFormat="1" ht="16.8">
      <c r="A738" s="125"/>
      <c r="B738" s="126" t="str">
        <f>_xlfn.IFNA(VLOOKUP(A738, '@LIST'!$A$2:$B$15, 2, FALSE), "")</f>
        <v/>
      </c>
      <c r="C738" s="125"/>
      <c r="D738" s="128"/>
      <c r="E738" s="129"/>
      <c r="F738" s="147"/>
      <c r="G738" s="130">
        <f xml:space="preserve"> IF(F738="Yes",D738/ '@PRODUCTION VOLUME'!$B$3*'@PRODUCTION VOLUME'!$B$4,D738)</f>
        <v>0</v>
      </c>
      <c r="H738" s="129"/>
      <c r="I738" s="125"/>
      <c r="J738" s="125"/>
      <c r="K738" s="131"/>
      <c r="L738" s="127"/>
      <c r="M738" s="132" t="str">
        <f>_xlfn.IFNA(VLOOKUP(L738,'@LIST'!$M$2:$N$396,2,FALSE),"")</f>
        <v/>
      </c>
      <c r="N738" s="133"/>
      <c r="O738" s="134"/>
      <c r="P738" s="135" t="str">
        <f>_xlfn.IFNA(VLOOKUP(O738,'@LIST'!$M$2:$N$396,2,FALSE),"")</f>
        <v/>
      </c>
      <c r="Q738" s="136"/>
      <c r="R738" s="137"/>
      <c r="S738" s="138"/>
      <c r="T738" s="139" t="str">
        <f>_xlfn.IFNA(VLOOKUP(S738, '@LIST'!$AO$2:$AP$5, 2, FALSE), "")</f>
        <v/>
      </c>
      <c r="U738" s="140"/>
      <c r="V738" s="141" t="str">
        <f>_xlfn.IFNA(VLOOKUP(U738, '@LIST'!$S$2:$T$26, 2, FALSE), "")</f>
        <v/>
      </c>
      <c r="W738" s="141" t="str">
        <f>_xlfn.IFNA(VLOOKUP($U738, '@LIST'!$U$2:$U$26, 2, FALSE), "")</f>
        <v/>
      </c>
      <c r="X738" s="141" t="str">
        <f>_xlfn.IFNA(VLOOKUP($U738, '@LIST'!$V$2:$W$26, 2, FALSE), "")</f>
        <v/>
      </c>
      <c r="Y738" s="141" t="str">
        <f>_xlfn.IFNA(VLOOKUP($U738, '@LIST'!$X$2:$Y$26, 2, FALSE), "")</f>
        <v/>
      </c>
      <c r="Z738" s="141" t="str">
        <f>_xlfn.IFNA(VLOOKUP($U738, '@LIST'!$Z$2:$AA$26, 2, FALSE), "")</f>
        <v/>
      </c>
      <c r="AA738" s="141" t="str">
        <f>_xlfn.IFNA(VLOOKUP($U738, '@LIST'!$AB$2:$AC$26, 2, FALSE), "")</f>
        <v/>
      </c>
      <c r="AB738" s="141" t="str">
        <f>_xlfn.IFNA(VLOOKUP($U738, '@LIST'!$AD$2:$AE$26, 2, FALSE), "")</f>
        <v/>
      </c>
      <c r="AC738" s="141" t="str">
        <f>_xlfn.IFNA(VLOOKUP($U738, '@LIST'!$AF$2:$AG$26, 2, FALSE), "")</f>
        <v/>
      </c>
      <c r="AD738" s="141" t="str">
        <f>_xlfn.IFNA(VLOOKUP($U738, '@LIST'!$AH$2:$AI$26, 2, FALSE), "")</f>
        <v/>
      </c>
      <c r="AE738" s="141" t="str">
        <f>_xlfn.IFNA(VLOOKUP($U738, '@LIST'!$AJ$2:$AK$26, 2, FALSE), "")</f>
        <v/>
      </c>
      <c r="AF738" s="141" t="str">
        <f>_xlfn.IFNA(VLOOKUP($U738, '@LIST'!$AL$2:$AM$26, 2, FALSE), "")</f>
        <v/>
      </c>
      <c r="AG738" s="142"/>
      <c r="AH738" s="139" t="str">
        <f>_xlfn.IFNA(VLOOKUP(AG738, '@LIST'!$AR$2:$AS$4, 2, FALSE), "")</f>
        <v/>
      </c>
      <c r="AI738" s="142"/>
      <c r="AJ738" s="143" t="str">
        <f>_xlfn.IFNA(VLOOKUP(AI738, '@LIST'!$AU$2:$AV$4, 2, FALSE), "")</f>
        <v/>
      </c>
    </row>
    <row r="739" spans="1:36" s="144" customFormat="1" ht="16.8">
      <c r="A739" s="125"/>
      <c r="B739" s="126" t="str">
        <f>_xlfn.IFNA(VLOOKUP(A739, '@LIST'!$A$2:$B$15, 2, FALSE), "")</f>
        <v/>
      </c>
      <c r="C739" s="125"/>
      <c r="D739" s="128"/>
      <c r="E739" s="129"/>
      <c r="F739" s="147"/>
      <c r="G739" s="130">
        <f xml:space="preserve"> IF(F739="Yes",D739/ '@PRODUCTION VOLUME'!$B$3*'@PRODUCTION VOLUME'!$B$4,D739)</f>
        <v>0</v>
      </c>
      <c r="H739" s="129"/>
      <c r="I739" s="125"/>
      <c r="J739" s="125"/>
      <c r="K739" s="131"/>
      <c r="L739" s="127"/>
      <c r="M739" s="132" t="str">
        <f>_xlfn.IFNA(VLOOKUP(L739,'@LIST'!$M$2:$N$396,2,FALSE),"")</f>
        <v/>
      </c>
      <c r="N739" s="133"/>
      <c r="O739" s="134"/>
      <c r="P739" s="135" t="str">
        <f>_xlfn.IFNA(VLOOKUP(O739,'@LIST'!$M$2:$N$396,2,FALSE),"")</f>
        <v/>
      </c>
      <c r="Q739" s="136"/>
      <c r="R739" s="137"/>
      <c r="S739" s="138"/>
      <c r="T739" s="139" t="str">
        <f>_xlfn.IFNA(VLOOKUP(S739, '@LIST'!$AO$2:$AP$5, 2, FALSE), "")</f>
        <v/>
      </c>
      <c r="U739" s="140"/>
      <c r="V739" s="141" t="str">
        <f>_xlfn.IFNA(VLOOKUP(U739, '@LIST'!$S$2:$T$26, 2, FALSE), "")</f>
        <v/>
      </c>
      <c r="W739" s="141" t="str">
        <f>_xlfn.IFNA(VLOOKUP($U739, '@LIST'!$U$2:$U$26, 2, FALSE), "")</f>
        <v/>
      </c>
      <c r="X739" s="141" t="str">
        <f>_xlfn.IFNA(VLOOKUP($U739, '@LIST'!$V$2:$W$26, 2, FALSE), "")</f>
        <v/>
      </c>
      <c r="Y739" s="141" t="str">
        <f>_xlfn.IFNA(VLOOKUP($U739, '@LIST'!$X$2:$Y$26, 2, FALSE), "")</f>
        <v/>
      </c>
      <c r="Z739" s="141" t="str">
        <f>_xlfn.IFNA(VLOOKUP($U739, '@LIST'!$Z$2:$AA$26, 2, FALSE), "")</f>
        <v/>
      </c>
      <c r="AA739" s="141" t="str">
        <f>_xlfn.IFNA(VLOOKUP($U739, '@LIST'!$AB$2:$AC$26, 2, FALSE), "")</f>
        <v/>
      </c>
      <c r="AB739" s="141" t="str">
        <f>_xlfn.IFNA(VLOOKUP($U739, '@LIST'!$AD$2:$AE$26, 2, FALSE), "")</f>
        <v/>
      </c>
      <c r="AC739" s="141" t="str">
        <f>_xlfn.IFNA(VLOOKUP($U739, '@LIST'!$AF$2:$AG$26, 2, FALSE), "")</f>
        <v/>
      </c>
      <c r="AD739" s="141" t="str">
        <f>_xlfn.IFNA(VLOOKUP($U739, '@LIST'!$AH$2:$AI$26, 2, FALSE), "")</f>
        <v/>
      </c>
      <c r="AE739" s="141" t="str">
        <f>_xlfn.IFNA(VLOOKUP($U739, '@LIST'!$AJ$2:$AK$26, 2, FALSE), "")</f>
        <v/>
      </c>
      <c r="AF739" s="141" t="str">
        <f>_xlfn.IFNA(VLOOKUP($U739, '@LIST'!$AL$2:$AM$26, 2, FALSE), "")</f>
        <v/>
      </c>
      <c r="AG739" s="142"/>
      <c r="AH739" s="139" t="str">
        <f>_xlfn.IFNA(VLOOKUP(AG739, '@LIST'!$AR$2:$AS$4, 2, FALSE), "")</f>
        <v/>
      </c>
      <c r="AI739" s="142"/>
      <c r="AJ739" s="143" t="str">
        <f>_xlfn.IFNA(VLOOKUP(AI739, '@LIST'!$AU$2:$AV$4, 2, FALSE), "")</f>
        <v/>
      </c>
    </row>
    <row r="740" spans="1:36" s="144" customFormat="1" ht="16.8">
      <c r="A740" s="125"/>
      <c r="B740" s="126" t="str">
        <f>_xlfn.IFNA(VLOOKUP(A740, '@LIST'!$A$2:$B$15, 2, FALSE), "")</f>
        <v/>
      </c>
      <c r="C740" s="125"/>
      <c r="D740" s="128"/>
      <c r="E740" s="129"/>
      <c r="F740" s="147"/>
      <c r="G740" s="130">
        <f xml:space="preserve"> IF(F740="Yes",D740/ '@PRODUCTION VOLUME'!$B$3*'@PRODUCTION VOLUME'!$B$4,D740)</f>
        <v>0</v>
      </c>
      <c r="H740" s="129"/>
      <c r="I740" s="125"/>
      <c r="J740" s="125"/>
      <c r="K740" s="131"/>
      <c r="L740" s="127"/>
      <c r="M740" s="132" t="str">
        <f>_xlfn.IFNA(VLOOKUP(L740,'@LIST'!$M$2:$N$396,2,FALSE),"")</f>
        <v/>
      </c>
      <c r="N740" s="133"/>
      <c r="O740" s="134"/>
      <c r="P740" s="135" t="str">
        <f>_xlfn.IFNA(VLOOKUP(O740,'@LIST'!$M$2:$N$396,2,FALSE),"")</f>
        <v/>
      </c>
      <c r="Q740" s="136"/>
      <c r="R740" s="137"/>
      <c r="S740" s="138"/>
      <c r="T740" s="139" t="str">
        <f>_xlfn.IFNA(VLOOKUP(S740, '@LIST'!$AO$2:$AP$5, 2, FALSE), "")</f>
        <v/>
      </c>
      <c r="U740" s="140"/>
      <c r="V740" s="141" t="str">
        <f>_xlfn.IFNA(VLOOKUP(U740, '@LIST'!$S$2:$T$26, 2, FALSE), "")</f>
        <v/>
      </c>
      <c r="W740" s="141" t="str">
        <f>_xlfn.IFNA(VLOOKUP($U740, '@LIST'!$U$2:$U$26, 2, FALSE), "")</f>
        <v/>
      </c>
      <c r="X740" s="141" t="str">
        <f>_xlfn.IFNA(VLOOKUP($U740, '@LIST'!$V$2:$W$26, 2, FALSE), "")</f>
        <v/>
      </c>
      <c r="Y740" s="141" t="str">
        <f>_xlfn.IFNA(VLOOKUP($U740, '@LIST'!$X$2:$Y$26, 2, FALSE), "")</f>
        <v/>
      </c>
      <c r="Z740" s="141" t="str">
        <f>_xlfn.IFNA(VLOOKUP($U740, '@LIST'!$Z$2:$AA$26, 2, FALSE), "")</f>
        <v/>
      </c>
      <c r="AA740" s="141" t="str">
        <f>_xlfn.IFNA(VLOOKUP($U740, '@LIST'!$AB$2:$AC$26, 2, FALSE), "")</f>
        <v/>
      </c>
      <c r="AB740" s="141" t="str">
        <f>_xlfn.IFNA(VLOOKUP($U740, '@LIST'!$AD$2:$AE$26, 2, FALSE), "")</f>
        <v/>
      </c>
      <c r="AC740" s="141" t="str">
        <f>_xlfn.IFNA(VLOOKUP($U740, '@LIST'!$AF$2:$AG$26, 2, FALSE), "")</f>
        <v/>
      </c>
      <c r="AD740" s="141" t="str">
        <f>_xlfn.IFNA(VLOOKUP($U740, '@LIST'!$AH$2:$AI$26, 2, FALSE), "")</f>
        <v/>
      </c>
      <c r="AE740" s="141" t="str">
        <f>_xlfn.IFNA(VLOOKUP($U740, '@LIST'!$AJ$2:$AK$26, 2, FALSE), "")</f>
        <v/>
      </c>
      <c r="AF740" s="141" t="str">
        <f>_xlfn.IFNA(VLOOKUP($U740, '@LIST'!$AL$2:$AM$26, 2, FALSE), "")</f>
        <v/>
      </c>
      <c r="AG740" s="142"/>
      <c r="AH740" s="139" t="str">
        <f>_xlfn.IFNA(VLOOKUP(AG740, '@LIST'!$AR$2:$AS$4, 2, FALSE), "")</f>
        <v/>
      </c>
      <c r="AI740" s="142"/>
      <c r="AJ740" s="143" t="str">
        <f>_xlfn.IFNA(VLOOKUP(AI740, '@LIST'!$AU$2:$AV$4, 2, FALSE), "")</f>
        <v/>
      </c>
    </row>
    <row r="741" spans="1:36" s="144" customFormat="1" ht="16.8">
      <c r="A741" s="125"/>
      <c r="B741" s="126" t="str">
        <f>_xlfn.IFNA(VLOOKUP(A741, '@LIST'!$A$2:$B$15, 2, FALSE), "")</f>
        <v/>
      </c>
      <c r="C741" s="125"/>
      <c r="D741" s="128"/>
      <c r="E741" s="129"/>
      <c r="F741" s="147"/>
      <c r="G741" s="130">
        <f xml:space="preserve"> IF(F741="Yes",D741/ '@PRODUCTION VOLUME'!$B$3*'@PRODUCTION VOLUME'!$B$4,D741)</f>
        <v>0</v>
      </c>
      <c r="H741" s="129"/>
      <c r="I741" s="125"/>
      <c r="J741" s="125"/>
      <c r="K741" s="131"/>
      <c r="L741" s="127"/>
      <c r="M741" s="132" t="str">
        <f>_xlfn.IFNA(VLOOKUP(L741,'@LIST'!$M$2:$N$396,2,FALSE),"")</f>
        <v/>
      </c>
      <c r="N741" s="133"/>
      <c r="O741" s="134"/>
      <c r="P741" s="135" t="str">
        <f>_xlfn.IFNA(VLOOKUP(O741,'@LIST'!$M$2:$N$396,2,FALSE),"")</f>
        <v/>
      </c>
      <c r="Q741" s="136"/>
      <c r="R741" s="137"/>
      <c r="S741" s="138"/>
      <c r="T741" s="139" t="str">
        <f>_xlfn.IFNA(VLOOKUP(S741, '@LIST'!$AO$2:$AP$5, 2, FALSE), "")</f>
        <v/>
      </c>
      <c r="U741" s="140"/>
      <c r="V741" s="141" t="str">
        <f>_xlfn.IFNA(VLOOKUP(U741, '@LIST'!$S$2:$T$26, 2, FALSE), "")</f>
        <v/>
      </c>
      <c r="W741" s="141" t="str">
        <f>_xlfn.IFNA(VLOOKUP($U741, '@LIST'!$U$2:$U$26, 2, FALSE), "")</f>
        <v/>
      </c>
      <c r="X741" s="141" t="str">
        <f>_xlfn.IFNA(VLOOKUP($U741, '@LIST'!$V$2:$W$26, 2, FALSE), "")</f>
        <v/>
      </c>
      <c r="Y741" s="141" t="str">
        <f>_xlfn.IFNA(VLOOKUP($U741, '@LIST'!$X$2:$Y$26, 2, FALSE), "")</f>
        <v/>
      </c>
      <c r="Z741" s="141" t="str">
        <f>_xlfn.IFNA(VLOOKUP($U741, '@LIST'!$Z$2:$AA$26, 2, FALSE), "")</f>
        <v/>
      </c>
      <c r="AA741" s="141" t="str">
        <f>_xlfn.IFNA(VLOOKUP($U741, '@LIST'!$AB$2:$AC$26, 2, FALSE), "")</f>
        <v/>
      </c>
      <c r="AB741" s="141" t="str">
        <f>_xlfn.IFNA(VLOOKUP($U741, '@LIST'!$AD$2:$AE$26, 2, FALSE), "")</f>
        <v/>
      </c>
      <c r="AC741" s="141" t="str">
        <f>_xlfn.IFNA(VLOOKUP($U741, '@LIST'!$AF$2:$AG$26, 2, FALSE), "")</f>
        <v/>
      </c>
      <c r="AD741" s="141" t="str">
        <f>_xlfn.IFNA(VLOOKUP($U741, '@LIST'!$AH$2:$AI$26, 2, FALSE), "")</f>
        <v/>
      </c>
      <c r="AE741" s="141" t="str">
        <f>_xlfn.IFNA(VLOOKUP($U741, '@LIST'!$AJ$2:$AK$26, 2, FALSE), "")</f>
        <v/>
      </c>
      <c r="AF741" s="141" t="str">
        <f>_xlfn.IFNA(VLOOKUP($U741, '@LIST'!$AL$2:$AM$26, 2, FALSE), "")</f>
        <v/>
      </c>
      <c r="AG741" s="142"/>
      <c r="AH741" s="139" t="str">
        <f>_xlfn.IFNA(VLOOKUP(AG741, '@LIST'!$AR$2:$AS$4, 2, FALSE), "")</f>
        <v/>
      </c>
      <c r="AI741" s="142"/>
      <c r="AJ741" s="143" t="str">
        <f>_xlfn.IFNA(VLOOKUP(AI741, '@LIST'!$AU$2:$AV$4, 2, FALSE), "")</f>
        <v/>
      </c>
    </row>
    <row r="742" spans="1:36" s="144" customFormat="1" ht="16.8">
      <c r="A742" s="125"/>
      <c r="B742" s="126" t="str">
        <f>_xlfn.IFNA(VLOOKUP(A742, '@LIST'!$A$2:$B$15, 2, FALSE), "")</f>
        <v/>
      </c>
      <c r="C742" s="125"/>
      <c r="D742" s="128"/>
      <c r="E742" s="129"/>
      <c r="F742" s="147"/>
      <c r="G742" s="130">
        <f xml:space="preserve"> IF(F742="Yes",D742/ '@PRODUCTION VOLUME'!$B$3*'@PRODUCTION VOLUME'!$B$4,D742)</f>
        <v>0</v>
      </c>
      <c r="H742" s="129"/>
      <c r="I742" s="125"/>
      <c r="J742" s="125"/>
      <c r="K742" s="131"/>
      <c r="L742" s="127"/>
      <c r="M742" s="132" t="str">
        <f>_xlfn.IFNA(VLOOKUP(L742,'@LIST'!$M$2:$N$396,2,FALSE),"")</f>
        <v/>
      </c>
      <c r="N742" s="133"/>
      <c r="O742" s="134"/>
      <c r="P742" s="135" t="str">
        <f>_xlfn.IFNA(VLOOKUP(O742,'@LIST'!$M$2:$N$396,2,FALSE),"")</f>
        <v/>
      </c>
      <c r="Q742" s="136"/>
      <c r="R742" s="137"/>
      <c r="S742" s="138"/>
      <c r="T742" s="139" t="str">
        <f>_xlfn.IFNA(VLOOKUP(S742, '@LIST'!$AO$2:$AP$5, 2, FALSE), "")</f>
        <v/>
      </c>
      <c r="U742" s="140"/>
      <c r="V742" s="141" t="str">
        <f>_xlfn.IFNA(VLOOKUP(U742, '@LIST'!$S$2:$T$26, 2, FALSE), "")</f>
        <v/>
      </c>
      <c r="W742" s="141" t="str">
        <f>_xlfn.IFNA(VLOOKUP($U742, '@LIST'!$U$2:$U$26, 2, FALSE), "")</f>
        <v/>
      </c>
      <c r="X742" s="141" t="str">
        <f>_xlfn.IFNA(VLOOKUP($U742, '@LIST'!$V$2:$W$26, 2, FALSE), "")</f>
        <v/>
      </c>
      <c r="Y742" s="141" t="str">
        <f>_xlfn.IFNA(VLOOKUP($U742, '@LIST'!$X$2:$Y$26, 2, FALSE), "")</f>
        <v/>
      </c>
      <c r="Z742" s="141" t="str">
        <f>_xlfn.IFNA(VLOOKUP($U742, '@LIST'!$Z$2:$AA$26, 2, FALSE), "")</f>
        <v/>
      </c>
      <c r="AA742" s="141" t="str">
        <f>_xlfn.IFNA(VLOOKUP($U742, '@LIST'!$AB$2:$AC$26, 2, FALSE), "")</f>
        <v/>
      </c>
      <c r="AB742" s="141" t="str">
        <f>_xlfn.IFNA(VLOOKUP($U742, '@LIST'!$AD$2:$AE$26, 2, FALSE), "")</f>
        <v/>
      </c>
      <c r="AC742" s="141" t="str">
        <f>_xlfn.IFNA(VLOOKUP($U742, '@LIST'!$AF$2:$AG$26, 2, FALSE), "")</f>
        <v/>
      </c>
      <c r="AD742" s="141" t="str">
        <f>_xlfn.IFNA(VLOOKUP($U742, '@LIST'!$AH$2:$AI$26, 2, FALSE), "")</f>
        <v/>
      </c>
      <c r="AE742" s="141" t="str">
        <f>_xlfn.IFNA(VLOOKUP($U742, '@LIST'!$AJ$2:$AK$26, 2, FALSE), "")</f>
        <v/>
      </c>
      <c r="AF742" s="141" t="str">
        <f>_xlfn.IFNA(VLOOKUP($U742, '@LIST'!$AL$2:$AM$26, 2, FALSE), "")</f>
        <v/>
      </c>
      <c r="AG742" s="142"/>
      <c r="AH742" s="139" t="str">
        <f>_xlfn.IFNA(VLOOKUP(AG742, '@LIST'!$AR$2:$AS$4, 2, FALSE), "")</f>
        <v/>
      </c>
      <c r="AI742" s="142"/>
      <c r="AJ742" s="143" t="str">
        <f>_xlfn.IFNA(VLOOKUP(AI742, '@LIST'!$AU$2:$AV$4, 2, FALSE), "")</f>
        <v/>
      </c>
    </row>
    <row r="743" spans="1:36" s="144" customFormat="1" ht="16.8">
      <c r="A743" s="125"/>
      <c r="B743" s="126" t="str">
        <f>_xlfn.IFNA(VLOOKUP(A743, '@LIST'!$A$2:$B$15, 2, FALSE), "")</f>
        <v/>
      </c>
      <c r="C743" s="125"/>
      <c r="D743" s="128"/>
      <c r="E743" s="129"/>
      <c r="F743" s="147"/>
      <c r="G743" s="130">
        <f xml:space="preserve"> IF(F743="Yes",D743/ '@PRODUCTION VOLUME'!$B$3*'@PRODUCTION VOLUME'!$B$4,D743)</f>
        <v>0</v>
      </c>
      <c r="H743" s="129"/>
      <c r="I743" s="125"/>
      <c r="J743" s="125"/>
      <c r="K743" s="131"/>
      <c r="L743" s="127"/>
      <c r="M743" s="132" t="str">
        <f>_xlfn.IFNA(VLOOKUP(L743,'@LIST'!$M$2:$N$396,2,FALSE),"")</f>
        <v/>
      </c>
      <c r="N743" s="133"/>
      <c r="O743" s="134"/>
      <c r="P743" s="135" t="str">
        <f>_xlfn.IFNA(VLOOKUP(O743,'@LIST'!$M$2:$N$396,2,FALSE),"")</f>
        <v/>
      </c>
      <c r="Q743" s="136"/>
      <c r="R743" s="137"/>
      <c r="S743" s="138"/>
      <c r="T743" s="139" t="str">
        <f>_xlfn.IFNA(VLOOKUP(S743, '@LIST'!$AO$2:$AP$5, 2, FALSE), "")</f>
        <v/>
      </c>
      <c r="U743" s="140"/>
      <c r="V743" s="141" t="str">
        <f>_xlfn.IFNA(VLOOKUP(U743, '@LIST'!$S$2:$T$26, 2, FALSE), "")</f>
        <v/>
      </c>
      <c r="W743" s="141" t="str">
        <f>_xlfn.IFNA(VLOOKUP($U743, '@LIST'!$U$2:$U$26, 2, FALSE), "")</f>
        <v/>
      </c>
      <c r="X743" s="141" t="str">
        <f>_xlfn.IFNA(VLOOKUP($U743, '@LIST'!$V$2:$W$26, 2, FALSE), "")</f>
        <v/>
      </c>
      <c r="Y743" s="141" t="str">
        <f>_xlfn.IFNA(VLOOKUP($U743, '@LIST'!$X$2:$Y$26, 2, FALSE), "")</f>
        <v/>
      </c>
      <c r="Z743" s="141" t="str">
        <f>_xlfn.IFNA(VLOOKUP($U743, '@LIST'!$Z$2:$AA$26, 2, FALSE), "")</f>
        <v/>
      </c>
      <c r="AA743" s="141" t="str">
        <f>_xlfn.IFNA(VLOOKUP($U743, '@LIST'!$AB$2:$AC$26, 2, FALSE), "")</f>
        <v/>
      </c>
      <c r="AB743" s="141" t="str">
        <f>_xlfn.IFNA(VLOOKUP($U743, '@LIST'!$AD$2:$AE$26, 2, FALSE), "")</f>
        <v/>
      </c>
      <c r="AC743" s="141" t="str">
        <f>_xlfn.IFNA(VLOOKUP($U743, '@LIST'!$AF$2:$AG$26, 2, FALSE), "")</f>
        <v/>
      </c>
      <c r="AD743" s="141" t="str">
        <f>_xlfn.IFNA(VLOOKUP($U743, '@LIST'!$AH$2:$AI$26, 2, FALSE), "")</f>
        <v/>
      </c>
      <c r="AE743" s="141" t="str">
        <f>_xlfn.IFNA(VLOOKUP($U743, '@LIST'!$AJ$2:$AK$26, 2, FALSE), "")</f>
        <v/>
      </c>
      <c r="AF743" s="141" t="str">
        <f>_xlfn.IFNA(VLOOKUP($U743, '@LIST'!$AL$2:$AM$26, 2, FALSE), "")</f>
        <v/>
      </c>
      <c r="AG743" s="142"/>
      <c r="AH743" s="139" t="str">
        <f>_xlfn.IFNA(VLOOKUP(AG743, '@LIST'!$AR$2:$AS$4, 2, FALSE), "")</f>
        <v/>
      </c>
      <c r="AI743" s="142"/>
      <c r="AJ743" s="143" t="str">
        <f>_xlfn.IFNA(VLOOKUP(AI743, '@LIST'!$AU$2:$AV$4, 2, FALSE), "")</f>
        <v/>
      </c>
    </row>
    <row r="744" spans="1:36" s="144" customFormat="1" ht="16.8">
      <c r="A744" s="125"/>
      <c r="B744" s="126" t="str">
        <f>_xlfn.IFNA(VLOOKUP(A744, '@LIST'!$A$2:$B$15, 2, FALSE), "")</f>
        <v/>
      </c>
      <c r="C744" s="125"/>
      <c r="D744" s="128"/>
      <c r="E744" s="129"/>
      <c r="F744" s="147"/>
      <c r="G744" s="130">
        <f xml:space="preserve"> IF(F744="Yes",D744/ '@PRODUCTION VOLUME'!$B$3*'@PRODUCTION VOLUME'!$B$4,D744)</f>
        <v>0</v>
      </c>
      <c r="H744" s="129"/>
      <c r="I744" s="125"/>
      <c r="J744" s="125"/>
      <c r="K744" s="131"/>
      <c r="L744" s="127"/>
      <c r="M744" s="132" t="str">
        <f>_xlfn.IFNA(VLOOKUP(L744,'@LIST'!$M$2:$N$396,2,FALSE),"")</f>
        <v/>
      </c>
      <c r="N744" s="133"/>
      <c r="O744" s="134"/>
      <c r="P744" s="135" t="str">
        <f>_xlfn.IFNA(VLOOKUP(O744,'@LIST'!$M$2:$N$396,2,FALSE),"")</f>
        <v/>
      </c>
      <c r="Q744" s="136"/>
      <c r="R744" s="137"/>
      <c r="S744" s="138"/>
      <c r="T744" s="139" t="str">
        <f>_xlfn.IFNA(VLOOKUP(S744, '@LIST'!$AO$2:$AP$5, 2, FALSE), "")</f>
        <v/>
      </c>
      <c r="U744" s="140"/>
      <c r="V744" s="141" t="str">
        <f>_xlfn.IFNA(VLOOKUP(U744, '@LIST'!$S$2:$T$26, 2, FALSE), "")</f>
        <v/>
      </c>
      <c r="W744" s="141" t="str">
        <f>_xlfn.IFNA(VLOOKUP($U744, '@LIST'!$U$2:$U$26, 2, FALSE), "")</f>
        <v/>
      </c>
      <c r="X744" s="141" t="str">
        <f>_xlfn.IFNA(VLOOKUP($U744, '@LIST'!$V$2:$W$26, 2, FALSE), "")</f>
        <v/>
      </c>
      <c r="Y744" s="141" t="str">
        <f>_xlfn.IFNA(VLOOKUP($U744, '@LIST'!$X$2:$Y$26, 2, FALSE), "")</f>
        <v/>
      </c>
      <c r="Z744" s="141" t="str">
        <f>_xlfn.IFNA(VLOOKUP($U744, '@LIST'!$Z$2:$AA$26, 2, FALSE), "")</f>
        <v/>
      </c>
      <c r="AA744" s="141" t="str">
        <f>_xlfn.IFNA(VLOOKUP($U744, '@LIST'!$AB$2:$AC$26, 2, FALSE), "")</f>
        <v/>
      </c>
      <c r="AB744" s="141" t="str">
        <f>_xlfn.IFNA(VLOOKUP($U744, '@LIST'!$AD$2:$AE$26, 2, FALSE), "")</f>
        <v/>
      </c>
      <c r="AC744" s="141" t="str">
        <f>_xlfn.IFNA(VLOOKUP($U744, '@LIST'!$AF$2:$AG$26, 2, FALSE), "")</f>
        <v/>
      </c>
      <c r="AD744" s="141" t="str">
        <f>_xlfn.IFNA(VLOOKUP($U744, '@LIST'!$AH$2:$AI$26, 2, FALSE), "")</f>
        <v/>
      </c>
      <c r="AE744" s="141" t="str">
        <f>_xlfn.IFNA(VLOOKUP($U744, '@LIST'!$AJ$2:$AK$26, 2, FALSE), "")</f>
        <v/>
      </c>
      <c r="AF744" s="141" t="str">
        <f>_xlfn.IFNA(VLOOKUP($U744, '@LIST'!$AL$2:$AM$26, 2, FALSE), "")</f>
        <v/>
      </c>
      <c r="AG744" s="142"/>
      <c r="AH744" s="139" t="str">
        <f>_xlfn.IFNA(VLOOKUP(AG744, '@LIST'!$AR$2:$AS$4, 2, FALSE), "")</f>
        <v/>
      </c>
      <c r="AI744" s="142"/>
      <c r="AJ744" s="143" t="str">
        <f>_xlfn.IFNA(VLOOKUP(AI744, '@LIST'!$AU$2:$AV$4, 2, FALSE), "")</f>
        <v/>
      </c>
    </row>
    <row r="745" spans="1:36" s="144" customFormat="1" ht="16.8">
      <c r="A745" s="125"/>
      <c r="B745" s="126" t="str">
        <f>_xlfn.IFNA(VLOOKUP(A745, '@LIST'!$A$2:$B$15, 2, FALSE), "")</f>
        <v/>
      </c>
      <c r="C745" s="125"/>
      <c r="D745" s="128"/>
      <c r="E745" s="129"/>
      <c r="F745" s="147"/>
      <c r="G745" s="130">
        <f xml:space="preserve"> IF(F745="Yes",D745/ '@PRODUCTION VOLUME'!$B$3*'@PRODUCTION VOLUME'!$B$4,D745)</f>
        <v>0</v>
      </c>
      <c r="H745" s="129"/>
      <c r="I745" s="125"/>
      <c r="J745" s="125"/>
      <c r="K745" s="131"/>
      <c r="L745" s="127"/>
      <c r="M745" s="132" t="str">
        <f>_xlfn.IFNA(VLOOKUP(L745,'@LIST'!$M$2:$N$396,2,FALSE),"")</f>
        <v/>
      </c>
      <c r="N745" s="133"/>
      <c r="O745" s="134"/>
      <c r="P745" s="135" t="str">
        <f>_xlfn.IFNA(VLOOKUP(O745,'@LIST'!$M$2:$N$396,2,FALSE),"")</f>
        <v/>
      </c>
      <c r="Q745" s="136"/>
      <c r="R745" s="137"/>
      <c r="S745" s="138"/>
      <c r="T745" s="139" t="str">
        <f>_xlfn.IFNA(VLOOKUP(S745, '@LIST'!$AO$2:$AP$5, 2, FALSE), "")</f>
        <v/>
      </c>
      <c r="U745" s="140"/>
      <c r="V745" s="141" t="str">
        <f>_xlfn.IFNA(VLOOKUP(U745, '@LIST'!$S$2:$T$26, 2, FALSE), "")</f>
        <v/>
      </c>
      <c r="W745" s="141" t="str">
        <f>_xlfn.IFNA(VLOOKUP($U745, '@LIST'!$U$2:$U$26, 2, FALSE), "")</f>
        <v/>
      </c>
      <c r="X745" s="141" t="str">
        <f>_xlfn.IFNA(VLOOKUP($U745, '@LIST'!$V$2:$W$26, 2, FALSE), "")</f>
        <v/>
      </c>
      <c r="Y745" s="141" t="str">
        <f>_xlfn.IFNA(VLOOKUP($U745, '@LIST'!$X$2:$Y$26, 2, FALSE), "")</f>
        <v/>
      </c>
      <c r="Z745" s="141" t="str">
        <f>_xlfn.IFNA(VLOOKUP($U745, '@LIST'!$Z$2:$AA$26, 2, FALSE), "")</f>
        <v/>
      </c>
      <c r="AA745" s="141" t="str">
        <f>_xlfn.IFNA(VLOOKUP($U745, '@LIST'!$AB$2:$AC$26, 2, FALSE), "")</f>
        <v/>
      </c>
      <c r="AB745" s="141" t="str">
        <f>_xlfn.IFNA(VLOOKUP($U745, '@LIST'!$AD$2:$AE$26, 2, FALSE), "")</f>
        <v/>
      </c>
      <c r="AC745" s="141" t="str">
        <f>_xlfn.IFNA(VLOOKUP($U745, '@LIST'!$AF$2:$AG$26, 2, FALSE), "")</f>
        <v/>
      </c>
      <c r="AD745" s="141" t="str">
        <f>_xlfn.IFNA(VLOOKUP($U745, '@LIST'!$AH$2:$AI$26, 2, FALSE), "")</f>
        <v/>
      </c>
      <c r="AE745" s="141" t="str">
        <f>_xlfn.IFNA(VLOOKUP($U745, '@LIST'!$AJ$2:$AK$26, 2, FALSE), "")</f>
        <v/>
      </c>
      <c r="AF745" s="141" t="str">
        <f>_xlfn.IFNA(VLOOKUP($U745, '@LIST'!$AL$2:$AM$26, 2, FALSE), "")</f>
        <v/>
      </c>
      <c r="AG745" s="142"/>
      <c r="AH745" s="139" t="str">
        <f>_xlfn.IFNA(VLOOKUP(AG745, '@LIST'!$AR$2:$AS$4, 2, FALSE), "")</f>
        <v/>
      </c>
      <c r="AI745" s="142"/>
      <c r="AJ745" s="143" t="str">
        <f>_xlfn.IFNA(VLOOKUP(AI745, '@LIST'!$AU$2:$AV$4, 2, FALSE), "")</f>
        <v/>
      </c>
    </row>
    <row r="746" spans="1:36" s="144" customFormat="1" ht="16.8">
      <c r="A746" s="125"/>
      <c r="B746" s="126" t="str">
        <f>_xlfn.IFNA(VLOOKUP(A746, '@LIST'!$A$2:$B$15, 2, FALSE), "")</f>
        <v/>
      </c>
      <c r="C746" s="125"/>
      <c r="D746" s="128"/>
      <c r="E746" s="129"/>
      <c r="F746" s="147"/>
      <c r="G746" s="130">
        <f xml:space="preserve"> IF(F746="Yes",D746/ '@PRODUCTION VOLUME'!$B$3*'@PRODUCTION VOLUME'!$B$4,D746)</f>
        <v>0</v>
      </c>
      <c r="H746" s="129"/>
      <c r="I746" s="125"/>
      <c r="J746" s="125"/>
      <c r="K746" s="131"/>
      <c r="L746" s="127"/>
      <c r="M746" s="132" t="str">
        <f>_xlfn.IFNA(VLOOKUP(L746,'@LIST'!$M$2:$N$396,2,FALSE),"")</f>
        <v/>
      </c>
      <c r="N746" s="133"/>
      <c r="O746" s="134"/>
      <c r="P746" s="135" t="str">
        <f>_xlfn.IFNA(VLOOKUP(O746,'@LIST'!$M$2:$N$396,2,FALSE),"")</f>
        <v/>
      </c>
      <c r="Q746" s="136"/>
      <c r="R746" s="137"/>
      <c r="S746" s="138"/>
      <c r="T746" s="139" t="str">
        <f>_xlfn.IFNA(VLOOKUP(S746, '@LIST'!$AO$2:$AP$5, 2, FALSE), "")</f>
        <v/>
      </c>
      <c r="U746" s="140"/>
      <c r="V746" s="141" t="str">
        <f>_xlfn.IFNA(VLOOKUP(U746, '@LIST'!$S$2:$T$26, 2, FALSE), "")</f>
        <v/>
      </c>
      <c r="W746" s="141" t="str">
        <f>_xlfn.IFNA(VLOOKUP($U746, '@LIST'!$U$2:$U$26, 2, FALSE), "")</f>
        <v/>
      </c>
      <c r="X746" s="141" t="str">
        <f>_xlfn.IFNA(VLOOKUP($U746, '@LIST'!$V$2:$W$26, 2, FALSE), "")</f>
        <v/>
      </c>
      <c r="Y746" s="141" t="str">
        <f>_xlfn.IFNA(VLOOKUP($U746, '@LIST'!$X$2:$Y$26, 2, FALSE), "")</f>
        <v/>
      </c>
      <c r="Z746" s="141" t="str">
        <f>_xlfn.IFNA(VLOOKUP($U746, '@LIST'!$Z$2:$AA$26, 2, FALSE), "")</f>
        <v/>
      </c>
      <c r="AA746" s="141" t="str">
        <f>_xlfn.IFNA(VLOOKUP($U746, '@LIST'!$AB$2:$AC$26, 2, FALSE), "")</f>
        <v/>
      </c>
      <c r="AB746" s="141" t="str">
        <f>_xlfn.IFNA(VLOOKUP($U746, '@LIST'!$AD$2:$AE$26, 2, FALSE), "")</f>
        <v/>
      </c>
      <c r="AC746" s="141" t="str">
        <f>_xlfn.IFNA(VLOOKUP($U746, '@LIST'!$AF$2:$AG$26, 2, FALSE), "")</f>
        <v/>
      </c>
      <c r="AD746" s="141" t="str">
        <f>_xlfn.IFNA(VLOOKUP($U746, '@LIST'!$AH$2:$AI$26, 2, FALSE), "")</f>
        <v/>
      </c>
      <c r="AE746" s="141" t="str">
        <f>_xlfn.IFNA(VLOOKUP($U746, '@LIST'!$AJ$2:$AK$26, 2, FALSE), "")</f>
        <v/>
      </c>
      <c r="AF746" s="141" t="str">
        <f>_xlfn.IFNA(VLOOKUP($U746, '@LIST'!$AL$2:$AM$26, 2, FALSE), "")</f>
        <v/>
      </c>
      <c r="AG746" s="142"/>
      <c r="AH746" s="139" t="str">
        <f>_xlfn.IFNA(VLOOKUP(AG746, '@LIST'!$AR$2:$AS$4, 2, FALSE), "")</f>
        <v/>
      </c>
      <c r="AI746" s="142"/>
      <c r="AJ746" s="143" t="str">
        <f>_xlfn.IFNA(VLOOKUP(AI746, '@LIST'!$AU$2:$AV$4, 2, FALSE), "")</f>
        <v/>
      </c>
    </row>
    <row r="747" spans="1:36" s="144" customFormat="1" ht="16.8">
      <c r="A747" s="125"/>
      <c r="B747" s="126" t="str">
        <f>_xlfn.IFNA(VLOOKUP(A747, '@LIST'!$A$2:$B$15, 2, FALSE), "")</f>
        <v/>
      </c>
      <c r="C747" s="125"/>
      <c r="D747" s="128"/>
      <c r="E747" s="129"/>
      <c r="F747" s="147"/>
      <c r="G747" s="130">
        <f xml:space="preserve"> IF(F747="Yes",D747/ '@PRODUCTION VOLUME'!$B$3*'@PRODUCTION VOLUME'!$B$4,D747)</f>
        <v>0</v>
      </c>
      <c r="H747" s="129"/>
      <c r="I747" s="125"/>
      <c r="J747" s="125"/>
      <c r="K747" s="131"/>
      <c r="L747" s="127"/>
      <c r="M747" s="132" t="str">
        <f>_xlfn.IFNA(VLOOKUP(L747,'@LIST'!$M$2:$N$396,2,FALSE),"")</f>
        <v/>
      </c>
      <c r="N747" s="133"/>
      <c r="O747" s="134"/>
      <c r="P747" s="135" t="str">
        <f>_xlfn.IFNA(VLOOKUP(O747,'@LIST'!$M$2:$N$396,2,FALSE),"")</f>
        <v/>
      </c>
      <c r="Q747" s="136"/>
      <c r="R747" s="137"/>
      <c r="S747" s="138"/>
      <c r="T747" s="139" t="str">
        <f>_xlfn.IFNA(VLOOKUP(S747, '@LIST'!$AO$2:$AP$5, 2, FALSE), "")</f>
        <v/>
      </c>
      <c r="U747" s="140"/>
      <c r="V747" s="141" t="str">
        <f>_xlfn.IFNA(VLOOKUP(U747, '@LIST'!$S$2:$T$26, 2, FALSE), "")</f>
        <v/>
      </c>
      <c r="W747" s="141" t="str">
        <f>_xlfn.IFNA(VLOOKUP($U747, '@LIST'!$U$2:$U$26, 2, FALSE), "")</f>
        <v/>
      </c>
      <c r="X747" s="141" t="str">
        <f>_xlfn.IFNA(VLOOKUP($U747, '@LIST'!$V$2:$W$26, 2, FALSE), "")</f>
        <v/>
      </c>
      <c r="Y747" s="141" t="str">
        <f>_xlfn.IFNA(VLOOKUP($U747, '@LIST'!$X$2:$Y$26, 2, FALSE), "")</f>
        <v/>
      </c>
      <c r="Z747" s="141" t="str">
        <f>_xlfn.IFNA(VLOOKUP($U747, '@LIST'!$Z$2:$AA$26, 2, FALSE), "")</f>
        <v/>
      </c>
      <c r="AA747" s="141" t="str">
        <f>_xlfn.IFNA(VLOOKUP($U747, '@LIST'!$AB$2:$AC$26, 2, FALSE), "")</f>
        <v/>
      </c>
      <c r="AB747" s="141" t="str">
        <f>_xlfn.IFNA(VLOOKUP($U747, '@LIST'!$AD$2:$AE$26, 2, FALSE), "")</f>
        <v/>
      </c>
      <c r="AC747" s="141" t="str">
        <f>_xlfn.IFNA(VLOOKUP($U747, '@LIST'!$AF$2:$AG$26, 2, FALSE), "")</f>
        <v/>
      </c>
      <c r="AD747" s="141" t="str">
        <f>_xlfn.IFNA(VLOOKUP($U747, '@LIST'!$AH$2:$AI$26, 2, FALSE), "")</f>
        <v/>
      </c>
      <c r="AE747" s="141" t="str">
        <f>_xlfn.IFNA(VLOOKUP($U747, '@LIST'!$AJ$2:$AK$26, 2, FALSE), "")</f>
        <v/>
      </c>
      <c r="AF747" s="141" t="str">
        <f>_xlfn.IFNA(VLOOKUP($U747, '@LIST'!$AL$2:$AM$26, 2, FALSE), "")</f>
        <v/>
      </c>
      <c r="AG747" s="142"/>
      <c r="AH747" s="139" t="str">
        <f>_xlfn.IFNA(VLOOKUP(AG747, '@LIST'!$AR$2:$AS$4, 2, FALSE), "")</f>
        <v/>
      </c>
      <c r="AI747" s="142"/>
      <c r="AJ747" s="143" t="str">
        <f>_xlfn.IFNA(VLOOKUP(AI747, '@LIST'!$AU$2:$AV$4, 2, FALSE), "")</f>
        <v/>
      </c>
    </row>
    <row r="748" spans="1:36" s="144" customFormat="1" ht="16.8">
      <c r="A748" s="125"/>
      <c r="B748" s="126" t="str">
        <f>_xlfn.IFNA(VLOOKUP(A748, '@LIST'!$A$2:$B$15, 2, FALSE), "")</f>
        <v/>
      </c>
      <c r="C748" s="125"/>
      <c r="D748" s="128"/>
      <c r="E748" s="129"/>
      <c r="F748" s="147"/>
      <c r="G748" s="130">
        <f xml:space="preserve"> IF(F748="Yes",D748/ '@PRODUCTION VOLUME'!$B$3*'@PRODUCTION VOLUME'!$B$4,D748)</f>
        <v>0</v>
      </c>
      <c r="H748" s="129"/>
      <c r="I748" s="125"/>
      <c r="J748" s="125"/>
      <c r="K748" s="131"/>
      <c r="L748" s="127"/>
      <c r="M748" s="132" t="str">
        <f>_xlfn.IFNA(VLOOKUP(L748,'@LIST'!$M$2:$N$396,2,FALSE),"")</f>
        <v/>
      </c>
      <c r="N748" s="133"/>
      <c r="O748" s="134"/>
      <c r="P748" s="135" t="str">
        <f>_xlfn.IFNA(VLOOKUP(O748,'@LIST'!$M$2:$N$396,2,FALSE),"")</f>
        <v/>
      </c>
      <c r="Q748" s="136"/>
      <c r="R748" s="137"/>
      <c r="S748" s="138"/>
      <c r="T748" s="139" t="str">
        <f>_xlfn.IFNA(VLOOKUP(S748, '@LIST'!$AO$2:$AP$5, 2, FALSE), "")</f>
        <v/>
      </c>
      <c r="U748" s="140"/>
      <c r="V748" s="141" t="str">
        <f>_xlfn.IFNA(VLOOKUP(U748, '@LIST'!$S$2:$T$26, 2, FALSE), "")</f>
        <v/>
      </c>
      <c r="W748" s="141" t="str">
        <f>_xlfn.IFNA(VLOOKUP($U748, '@LIST'!$U$2:$U$26, 2, FALSE), "")</f>
        <v/>
      </c>
      <c r="X748" s="141" t="str">
        <f>_xlfn.IFNA(VLOOKUP($U748, '@LIST'!$V$2:$W$26, 2, FALSE), "")</f>
        <v/>
      </c>
      <c r="Y748" s="141" t="str">
        <f>_xlfn.IFNA(VLOOKUP($U748, '@LIST'!$X$2:$Y$26, 2, FALSE), "")</f>
        <v/>
      </c>
      <c r="Z748" s="141" t="str">
        <f>_xlfn.IFNA(VLOOKUP($U748, '@LIST'!$Z$2:$AA$26, 2, FALSE), "")</f>
        <v/>
      </c>
      <c r="AA748" s="141" t="str">
        <f>_xlfn.IFNA(VLOOKUP($U748, '@LIST'!$AB$2:$AC$26, 2, FALSE), "")</f>
        <v/>
      </c>
      <c r="AB748" s="141" t="str">
        <f>_xlfn.IFNA(VLOOKUP($U748, '@LIST'!$AD$2:$AE$26, 2, FALSE), "")</f>
        <v/>
      </c>
      <c r="AC748" s="141" t="str">
        <f>_xlfn.IFNA(VLOOKUP($U748, '@LIST'!$AF$2:$AG$26, 2, FALSE), "")</f>
        <v/>
      </c>
      <c r="AD748" s="141" t="str">
        <f>_xlfn.IFNA(VLOOKUP($U748, '@LIST'!$AH$2:$AI$26, 2, FALSE), "")</f>
        <v/>
      </c>
      <c r="AE748" s="141" t="str">
        <f>_xlfn.IFNA(VLOOKUP($U748, '@LIST'!$AJ$2:$AK$26, 2, FALSE), "")</f>
        <v/>
      </c>
      <c r="AF748" s="141" t="str">
        <f>_xlfn.IFNA(VLOOKUP($U748, '@LIST'!$AL$2:$AM$26, 2, FALSE), "")</f>
        <v/>
      </c>
      <c r="AG748" s="142"/>
      <c r="AH748" s="139" t="str">
        <f>_xlfn.IFNA(VLOOKUP(AG748, '@LIST'!$AR$2:$AS$4, 2, FALSE), "")</f>
        <v/>
      </c>
      <c r="AI748" s="142"/>
      <c r="AJ748" s="143" t="str">
        <f>_xlfn.IFNA(VLOOKUP(AI748, '@LIST'!$AU$2:$AV$4, 2, FALSE), "")</f>
        <v/>
      </c>
    </row>
    <row r="749" spans="1:36" s="144" customFormat="1" ht="16.8">
      <c r="A749" s="125"/>
      <c r="B749" s="126" t="str">
        <f>_xlfn.IFNA(VLOOKUP(A749, '@LIST'!$A$2:$B$15, 2, FALSE), "")</f>
        <v/>
      </c>
      <c r="C749" s="125"/>
      <c r="D749" s="128"/>
      <c r="E749" s="129"/>
      <c r="F749" s="147"/>
      <c r="G749" s="130">
        <f xml:space="preserve"> IF(F749="Yes",D749/ '@PRODUCTION VOLUME'!$B$3*'@PRODUCTION VOLUME'!$B$4,D749)</f>
        <v>0</v>
      </c>
      <c r="H749" s="129"/>
      <c r="I749" s="125"/>
      <c r="J749" s="125"/>
      <c r="K749" s="131"/>
      <c r="L749" s="127"/>
      <c r="M749" s="132" t="str">
        <f>_xlfn.IFNA(VLOOKUP(L749,'@LIST'!$M$2:$N$396,2,FALSE),"")</f>
        <v/>
      </c>
      <c r="N749" s="133"/>
      <c r="O749" s="134"/>
      <c r="P749" s="135" t="str">
        <f>_xlfn.IFNA(VLOOKUP(O749,'@LIST'!$M$2:$N$396,2,FALSE),"")</f>
        <v/>
      </c>
      <c r="Q749" s="136"/>
      <c r="R749" s="137"/>
      <c r="S749" s="138"/>
      <c r="T749" s="139" t="str">
        <f>_xlfn.IFNA(VLOOKUP(S749, '@LIST'!$AO$2:$AP$5, 2, FALSE), "")</f>
        <v/>
      </c>
      <c r="U749" s="140"/>
      <c r="V749" s="141" t="str">
        <f>_xlfn.IFNA(VLOOKUP(U749, '@LIST'!$S$2:$T$26, 2, FALSE), "")</f>
        <v/>
      </c>
      <c r="W749" s="141" t="str">
        <f>_xlfn.IFNA(VLOOKUP($U749, '@LIST'!$U$2:$U$26, 2, FALSE), "")</f>
        <v/>
      </c>
      <c r="X749" s="141" t="str">
        <f>_xlfn.IFNA(VLOOKUP($U749, '@LIST'!$V$2:$W$26, 2, FALSE), "")</f>
        <v/>
      </c>
      <c r="Y749" s="141" t="str">
        <f>_xlfn.IFNA(VLOOKUP($U749, '@LIST'!$X$2:$Y$26, 2, FALSE), "")</f>
        <v/>
      </c>
      <c r="Z749" s="141" t="str">
        <f>_xlfn.IFNA(VLOOKUP($U749, '@LIST'!$Z$2:$AA$26, 2, FALSE), "")</f>
        <v/>
      </c>
      <c r="AA749" s="141" t="str">
        <f>_xlfn.IFNA(VLOOKUP($U749, '@LIST'!$AB$2:$AC$26, 2, FALSE), "")</f>
        <v/>
      </c>
      <c r="AB749" s="141" t="str">
        <f>_xlfn.IFNA(VLOOKUP($U749, '@LIST'!$AD$2:$AE$26, 2, FALSE), "")</f>
        <v/>
      </c>
      <c r="AC749" s="141" t="str">
        <f>_xlfn.IFNA(VLOOKUP($U749, '@LIST'!$AF$2:$AG$26, 2, FALSE), "")</f>
        <v/>
      </c>
      <c r="AD749" s="141" t="str">
        <f>_xlfn.IFNA(VLOOKUP($U749, '@LIST'!$AH$2:$AI$26, 2, FALSE), "")</f>
        <v/>
      </c>
      <c r="AE749" s="141" t="str">
        <f>_xlfn.IFNA(VLOOKUP($U749, '@LIST'!$AJ$2:$AK$26, 2, FALSE), "")</f>
        <v/>
      </c>
      <c r="AF749" s="141" t="str">
        <f>_xlfn.IFNA(VLOOKUP($U749, '@LIST'!$AL$2:$AM$26, 2, FALSE), "")</f>
        <v/>
      </c>
      <c r="AG749" s="142"/>
      <c r="AH749" s="139" t="str">
        <f>_xlfn.IFNA(VLOOKUP(AG749, '@LIST'!$AR$2:$AS$4, 2, FALSE), "")</f>
        <v/>
      </c>
      <c r="AI749" s="142"/>
      <c r="AJ749" s="143" t="str">
        <f>_xlfn.IFNA(VLOOKUP(AI749, '@LIST'!$AU$2:$AV$4, 2, FALSE), "")</f>
        <v/>
      </c>
    </row>
    <row r="750" spans="1:36" s="144" customFormat="1" ht="16.8">
      <c r="A750" s="125"/>
      <c r="B750" s="126" t="str">
        <f>_xlfn.IFNA(VLOOKUP(A750, '@LIST'!$A$2:$B$15, 2, FALSE), "")</f>
        <v/>
      </c>
      <c r="C750" s="125"/>
      <c r="D750" s="128"/>
      <c r="E750" s="129"/>
      <c r="F750" s="147"/>
      <c r="G750" s="130">
        <f xml:space="preserve"> IF(F750="Yes",D750/ '@PRODUCTION VOLUME'!$B$3*'@PRODUCTION VOLUME'!$B$4,D750)</f>
        <v>0</v>
      </c>
      <c r="H750" s="129"/>
      <c r="I750" s="125"/>
      <c r="J750" s="125"/>
      <c r="K750" s="131"/>
      <c r="L750" s="127"/>
      <c r="M750" s="132" t="str">
        <f>_xlfn.IFNA(VLOOKUP(L750,'@LIST'!$M$2:$N$396,2,FALSE),"")</f>
        <v/>
      </c>
      <c r="N750" s="133"/>
      <c r="O750" s="134"/>
      <c r="P750" s="135" t="str">
        <f>_xlfn.IFNA(VLOOKUP(O750,'@LIST'!$M$2:$N$396,2,FALSE),"")</f>
        <v/>
      </c>
      <c r="Q750" s="136"/>
      <c r="R750" s="137"/>
      <c r="S750" s="138"/>
      <c r="T750" s="139" t="str">
        <f>_xlfn.IFNA(VLOOKUP(S750, '@LIST'!$AO$2:$AP$5, 2, FALSE), "")</f>
        <v/>
      </c>
      <c r="U750" s="140"/>
      <c r="V750" s="141" t="str">
        <f>_xlfn.IFNA(VLOOKUP(U750, '@LIST'!$S$2:$T$26, 2, FALSE), "")</f>
        <v/>
      </c>
      <c r="W750" s="141" t="str">
        <f>_xlfn.IFNA(VLOOKUP($U750, '@LIST'!$U$2:$U$26, 2, FALSE), "")</f>
        <v/>
      </c>
      <c r="X750" s="141" t="str">
        <f>_xlfn.IFNA(VLOOKUP($U750, '@LIST'!$V$2:$W$26, 2, FALSE), "")</f>
        <v/>
      </c>
      <c r="Y750" s="141" t="str">
        <f>_xlfn.IFNA(VLOOKUP($U750, '@LIST'!$X$2:$Y$26, 2, FALSE), "")</f>
        <v/>
      </c>
      <c r="Z750" s="141" t="str">
        <f>_xlfn.IFNA(VLOOKUP($U750, '@LIST'!$Z$2:$AA$26, 2, FALSE), "")</f>
        <v/>
      </c>
      <c r="AA750" s="141" t="str">
        <f>_xlfn.IFNA(VLOOKUP($U750, '@LIST'!$AB$2:$AC$26, 2, FALSE), "")</f>
        <v/>
      </c>
      <c r="AB750" s="141" t="str">
        <f>_xlfn.IFNA(VLOOKUP($U750, '@LIST'!$AD$2:$AE$26, 2, FALSE), "")</f>
        <v/>
      </c>
      <c r="AC750" s="141" t="str">
        <f>_xlfn.IFNA(VLOOKUP($U750, '@LIST'!$AF$2:$AG$26, 2, FALSE), "")</f>
        <v/>
      </c>
      <c r="AD750" s="141" t="str">
        <f>_xlfn.IFNA(VLOOKUP($U750, '@LIST'!$AH$2:$AI$26, 2, FALSE), "")</f>
        <v/>
      </c>
      <c r="AE750" s="141" t="str">
        <f>_xlfn.IFNA(VLOOKUP($U750, '@LIST'!$AJ$2:$AK$26, 2, FALSE), "")</f>
        <v/>
      </c>
      <c r="AF750" s="141" t="str">
        <f>_xlfn.IFNA(VLOOKUP($U750, '@LIST'!$AL$2:$AM$26, 2, FALSE), "")</f>
        <v/>
      </c>
      <c r="AG750" s="142"/>
      <c r="AH750" s="139" t="str">
        <f>_xlfn.IFNA(VLOOKUP(AG750, '@LIST'!$AR$2:$AS$4, 2, FALSE), "")</f>
        <v/>
      </c>
      <c r="AI750" s="142"/>
      <c r="AJ750" s="143" t="str">
        <f>_xlfn.IFNA(VLOOKUP(AI750, '@LIST'!$AU$2:$AV$4, 2, FALSE), "")</f>
        <v/>
      </c>
    </row>
    <row r="751" spans="1:36" s="144" customFormat="1" ht="16.8">
      <c r="A751" s="125"/>
      <c r="B751" s="126" t="str">
        <f>_xlfn.IFNA(VLOOKUP(A751, '@LIST'!$A$2:$B$15, 2, FALSE), "")</f>
        <v/>
      </c>
      <c r="C751" s="125"/>
      <c r="D751" s="128"/>
      <c r="E751" s="129"/>
      <c r="F751" s="147"/>
      <c r="G751" s="130">
        <f xml:space="preserve"> IF(F751="Yes",D751/ '@PRODUCTION VOLUME'!$B$3*'@PRODUCTION VOLUME'!$B$4,D751)</f>
        <v>0</v>
      </c>
      <c r="H751" s="129"/>
      <c r="I751" s="125"/>
      <c r="J751" s="125"/>
      <c r="K751" s="131"/>
      <c r="L751" s="127"/>
      <c r="M751" s="132" t="str">
        <f>_xlfn.IFNA(VLOOKUP(L751,'@LIST'!$M$2:$N$396,2,FALSE),"")</f>
        <v/>
      </c>
      <c r="N751" s="133"/>
      <c r="O751" s="134"/>
      <c r="P751" s="135" t="str">
        <f>_xlfn.IFNA(VLOOKUP(O751,'@LIST'!$M$2:$N$396,2,FALSE),"")</f>
        <v/>
      </c>
      <c r="Q751" s="136"/>
      <c r="R751" s="137"/>
      <c r="S751" s="138"/>
      <c r="T751" s="139" t="str">
        <f>_xlfn.IFNA(VLOOKUP(S751, '@LIST'!$AO$2:$AP$5, 2, FALSE), "")</f>
        <v/>
      </c>
      <c r="U751" s="140"/>
      <c r="V751" s="141" t="str">
        <f>_xlfn.IFNA(VLOOKUP(U751, '@LIST'!$S$2:$T$26, 2, FALSE), "")</f>
        <v/>
      </c>
      <c r="W751" s="141" t="str">
        <f>_xlfn.IFNA(VLOOKUP($U751, '@LIST'!$U$2:$U$26, 2, FALSE), "")</f>
        <v/>
      </c>
      <c r="X751" s="141" t="str">
        <f>_xlfn.IFNA(VLOOKUP($U751, '@LIST'!$V$2:$W$26, 2, FALSE), "")</f>
        <v/>
      </c>
      <c r="Y751" s="141" t="str">
        <f>_xlfn.IFNA(VLOOKUP($U751, '@LIST'!$X$2:$Y$26, 2, FALSE), "")</f>
        <v/>
      </c>
      <c r="Z751" s="141" t="str">
        <f>_xlfn.IFNA(VLOOKUP($U751, '@LIST'!$Z$2:$AA$26, 2, FALSE), "")</f>
        <v/>
      </c>
      <c r="AA751" s="141" t="str">
        <f>_xlfn.IFNA(VLOOKUP($U751, '@LIST'!$AB$2:$AC$26, 2, FALSE), "")</f>
        <v/>
      </c>
      <c r="AB751" s="141" t="str">
        <f>_xlfn.IFNA(VLOOKUP($U751, '@LIST'!$AD$2:$AE$26, 2, FALSE), "")</f>
        <v/>
      </c>
      <c r="AC751" s="141" t="str">
        <f>_xlfn.IFNA(VLOOKUP($U751, '@LIST'!$AF$2:$AG$26, 2, FALSE), "")</f>
        <v/>
      </c>
      <c r="AD751" s="141" t="str">
        <f>_xlfn.IFNA(VLOOKUP($U751, '@LIST'!$AH$2:$AI$26, 2, FALSE), "")</f>
        <v/>
      </c>
      <c r="AE751" s="141" t="str">
        <f>_xlfn.IFNA(VLOOKUP($U751, '@LIST'!$AJ$2:$AK$26, 2, FALSE), "")</f>
        <v/>
      </c>
      <c r="AF751" s="141" t="str">
        <f>_xlfn.IFNA(VLOOKUP($U751, '@LIST'!$AL$2:$AM$26, 2, FALSE), "")</f>
        <v/>
      </c>
      <c r="AG751" s="142"/>
      <c r="AH751" s="139" t="str">
        <f>_xlfn.IFNA(VLOOKUP(AG751, '@LIST'!$AR$2:$AS$4, 2, FALSE), "")</f>
        <v/>
      </c>
      <c r="AI751" s="142"/>
      <c r="AJ751" s="143" t="str">
        <f>_xlfn.IFNA(VLOOKUP(AI751, '@LIST'!$AU$2:$AV$4, 2, FALSE), "")</f>
        <v/>
      </c>
    </row>
    <row r="752" spans="1:36" s="144" customFormat="1" ht="16.8">
      <c r="A752" s="125"/>
      <c r="B752" s="126" t="str">
        <f>_xlfn.IFNA(VLOOKUP(A752, '@LIST'!$A$2:$B$15, 2, FALSE), "")</f>
        <v/>
      </c>
      <c r="C752" s="125"/>
      <c r="D752" s="128"/>
      <c r="E752" s="129"/>
      <c r="F752" s="147"/>
      <c r="G752" s="130">
        <f xml:space="preserve"> IF(F752="Yes",D752/ '@PRODUCTION VOLUME'!$B$3*'@PRODUCTION VOLUME'!$B$4,D752)</f>
        <v>0</v>
      </c>
      <c r="H752" s="129"/>
      <c r="I752" s="125"/>
      <c r="J752" s="125"/>
      <c r="K752" s="131"/>
      <c r="L752" s="127"/>
      <c r="M752" s="132" t="str">
        <f>_xlfn.IFNA(VLOOKUP(L752,'@LIST'!$M$2:$N$396,2,FALSE),"")</f>
        <v/>
      </c>
      <c r="N752" s="133"/>
      <c r="O752" s="134"/>
      <c r="P752" s="135" t="str">
        <f>_xlfn.IFNA(VLOOKUP(O752,'@LIST'!$M$2:$N$396,2,FALSE),"")</f>
        <v/>
      </c>
      <c r="Q752" s="136"/>
      <c r="R752" s="137"/>
      <c r="S752" s="138"/>
      <c r="T752" s="139" t="str">
        <f>_xlfn.IFNA(VLOOKUP(S752, '@LIST'!$AO$2:$AP$5, 2, FALSE), "")</f>
        <v/>
      </c>
      <c r="U752" s="140"/>
      <c r="V752" s="141" t="str">
        <f>_xlfn.IFNA(VLOOKUP(U752, '@LIST'!$S$2:$T$26, 2, FALSE), "")</f>
        <v/>
      </c>
      <c r="W752" s="141" t="str">
        <f>_xlfn.IFNA(VLOOKUP($U752, '@LIST'!$U$2:$U$26, 2, FALSE), "")</f>
        <v/>
      </c>
      <c r="X752" s="141" t="str">
        <f>_xlfn.IFNA(VLOOKUP($U752, '@LIST'!$V$2:$W$26, 2, FALSE), "")</f>
        <v/>
      </c>
      <c r="Y752" s="141" t="str">
        <f>_xlfn.IFNA(VLOOKUP($U752, '@LIST'!$X$2:$Y$26, 2, FALSE), "")</f>
        <v/>
      </c>
      <c r="Z752" s="141" t="str">
        <f>_xlfn.IFNA(VLOOKUP($U752, '@LIST'!$Z$2:$AA$26, 2, FALSE), "")</f>
        <v/>
      </c>
      <c r="AA752" s="141" t="str">
        <f>_xlfn.IFNA(VLOOKUP($U752, '@LIST'!$AB$2:$AC$26, 2, FALSE), "")</f>
        <v/>
      </c>
      <c r="AB752" s="141" t="str">
        <f>_xlfn.IFNA(VLOOKUP($U752, '@LIST'!$AD$2:$AE$26, 2, FALSE), "")</f>
        <v/>
      </c>
      <c r="AC752" s="141" t="str">
        <f>_xlfn.IFNA(VLOOKUP($U752, '@LIST'!$AF$2:$AG$26, 2, FALSE), "")</f>
        <v/>
      </c>
      <c r="AD752" s="141" t="str">
        <f>_xlfn.IFNA(VLOOKUP($U752, '@LIST'!$AH$2:$AI$26, 2, FALSE), "")</f>
        <v/>
      </c>
      <c r="AE752" s="141" t="str">
        <f>_xlfn.IFNA(VLOOKUP($U752, '@LIST'!$AJ$2:$AK$26, 2, FALSE), "")</f>
        <v/>
      </c>
      <c r="AF752" s="141" t="str">
        <f>_xlfn.IFNA(VLOOKUP($U752, '@LIST'!$AL$2:$AM$26, 2, FALSE), "")</f>
        <v/>
      </c>
      <c r="AG752" s="142"/>
      <c r="AH752" s="139" t="str">
        <f>_xlfn.IFNA(VLOOKUP(AG752, '@LIST'!$AR$2:$AS$4, 2, FALSE), "")</f>
        <v/>
      </c>
      <c r="AI752" s="142"/>
      <c r="AJ752" s="143" t="str">
        <f>_xlfn.IFNA(VLOOKUP(AI752, '@LIST'!$AU$2:$AV$4, 2, FALSE), "")</f>
        <v/>
      </c>
    </row>
    <row r="753" spans="1:36" s="144" customFormat="1" ht="16.8">
      <c r="A753" s="125"/>
      <c r="B753" s="126" t="str">
        <f>_xlfn.IFNA(VLOOKUP(A753, '@LIST'!$A$2:$B$15, 2, FALSE), "")</f>
        <v/>
      </c>
      <c r="C753" s="125"/>
      <c r="D753" s="128"/>
      <c r="E753" s="129"/>
      <c r="F753" s="147"/>
      <c r="G753" s="130">
        <f xml:space="preserve"> IF(F753="Yes",D753/ '@PRODUCTION VOLUME'!$B$3*'@PRODUCTION VOLUME'!$B$4,D753)</f>
        <v>0</v>
      </c>
      <c r="H753" s="129"/>
      <c r="I753" s="125"/>
      <c r="J753" s="125"/>
      <c r="K753" s="131"/>
      <c r="L753" s="127"/>
      <c r="M753" s="132" t="str">
        <f>_xlfn.IFNA(VLOOKUP(L753,'@LIST'!$M$2:$N$396,2,FALSE),"")</f>
        <v/>
      </c>
      <c r="N753" s="133"/>
      <c r="O753" s="134"/>
      <c r="P753" s="135" t="str">
        <f>_xlfn.IFNA(VLOOKUP(O753,'@LIST'!$M$2:$N$396,2,FALSE),"")</f>
        <v/>
      </c>
      <c r="Q753" s="136"/>
      <c r="R753" s="137"/>
      <c r="S753" s="138"/>
      <c r="T753" s="139" t="str">
        <f>_xlfn.IFNA(VLOOKUP(S753, '@LIST'!$AO$2:$AP$5, 2, FALSE), "")</f>
        <v/>
      </c>
      <c r="U753" s="140"/>
      <c r="V753" s="141" t="str">
        <f>_xlfn.IFNA(VLOOKUP(U753, '@LIST'!$S$2:$T$26, 2, FALSE), "")</f>
        <v/>
      </c>
      <c r="W753" s="141" t="str">
        <f>_xlfn.IFNA(VLOOKUP($U753, '@LIST'!$U$2:$U$26, 2, FALSE), "")</f>
        <v/>
      </c>
      <c r="X753" s="141" t="str">
        <f>_xlfn.IFNA(VLOOKUP($U753, '@LIST'!$V$2:$W$26, 2, FALSE), "")</f>
        <v/>
      </c>
      <c r="Y753" s="141" t="str">
        <f>_xlfn.IFNA(VLOOKUP($U753, '@LIST'!$X$2:$Y$26, 2, FALSE), "")</f>
        <v/>
      </c>
      <c r="Z753" s="141" t="str">
        <f>_xlfn.IFNA(VLOOKUP($U753, '@LIST'!$Z$2:$AA$26, 2, FALSE), "")</f>
        <v/>
      </c>
      <c r="AA753" s="141" t="str">
        <f>_xlfn.IFNA(VLOOKUP($U753, '@LIST'!$AB$2:$AC$26, 2, FALSE), "")</f>
        <v/>
      </c>
      <c r="AB753" s="141" t="str">
        <f>_xlfn.IFNA(VLOOKUP($U753, '@LIST'!$AD$2:$AE$26, 2, FALSE), "")</f>
        <v/>
      </c>
      <c r="AC753" s="141" t="str">
        <f>_xlfn.IFNA(VLOOKUP($U753, '@LIST'!$AF$2:$AG$26, 2, FALSE), "")</f>
        <v/>
      </c>
      <c r="AD753" s="141" t="str">
        <f>_xlfn.IFNA(VLOOKUP($U753, '@LIST'!$AH$2:$AI$26, 2, FALSE), "")</f>
        <v/>
      </c>
      <c r="AE753" s="141" t="str">
        <f>_xlfn.IFNA(VLOOKUP($U753, '@LIST'!$AJ$2:$AK$26, 2, FALSE), "")</f>
        <v/>
      </c>
      <c r="AF753" s="141" t="str">
        <f>_xlfn.IFNA(VLOOKUP($U753, '@LIST'!$AL$2:$AM$26, 2, FALSE), "")</f>
        <v/>
      </c>
      <c r="AG753" s="142"/>
      <c r="AH753" s="139" t="str">
        <f>_xlfn.IFNA(VLOOKUP(AG753, '@LIST'!$AR$2:$AS$4, 2, FALSE), "")</f>
        <v/>
      </c>
      <c r="AI753" s="142"/>
      <c r="AJ753" s="143" t="str">
        <f>_xlfn.IFNA(VLOOKUP(AI753, '@LIST'!$AU$2:$AV$4, 2, FALSE), "")</f>
        <v/>
      </c>
    </row>
    <row r="754" spans="1:36" s="144" customFormat="1" ht="16.8">
      <c r="A754" s="125"/>
      <c r="B754" s="126" t="str">
        <f>_xlfn.IFNA(VLOOKUP(A754, '@LIST'!$A$2:$B$15, 2, FALSE), "")</f>
        <v/>
      </c>
      <c r="C754" s="125"/>
      <c r="D754" s="128"/>
      <c r="E754" s="129"/>
      <c r="F754" s="147"/>
      <c r="G754" s="130">
        <f xml:space="preserve"> IF(F754="Yes",D754/ '@PRODUCTION VOLUME'!$B$3*'@PRODUCTION VOLUME'!$B$4,D754)</f>
        <v>0</v>
      </c>
      <c r="H754" s="129"/>
      <c r="I754" s="125"/>
      <c r="J754" s="125"/>
      <c r="K754" s="131"/>
      <c r="L754" s="127"/>
      <c r="M754" s="132" t="str">
        <f>_xlfn.IFNA(VLOOKUP(L754,'@LIST'!$M$2:$N$396,2,FALSE),"")</f>
        <v/>
      </c>
      <c r="N754" s="133"/>
      <c r="O754" s="134"/>
      <c r="P754" s="135" t="str">
        <f>_xlfn.IFNA(VLOOKUP(O754,'@LIST'!$M$2:$N$396,2,FALSE),"")</f>
        <v/>
      </c>
      <c r="Q754" s="136"/>
      <c r="R754" s="137"/>
      <c r="S754" s="138"/>
      <c r="T754" s="139" t="str">
        <f>_xlfn.IFNA(VLOOKUP(S754, '@LIST'!$AO$2:$AP$5, 2, FALSE), "")</f>
        <v/>
      </c>
      <c r="U754" s="140"/>
      <c r="V754" s="141" t="str">
        <f>_xlfn.IFNA(VLOOKUP(U754, '@LIST'!$S$2:$T$26, 2, FALSE), "")</f>
        <v/>
      </c>
      <c r="W754" s="141" t="str">
        <f>_xlfn.IFNA(VLOOKUP($U754, '@LIST'!$U$2:$U$26, 2, FALSE), "")</f>
        <v/>
      </c>
      <c r="X754" s="141" t="str">
        <f>_xlfn.IFNA(VLOOKUP($U754, '@LIST'!$V$2:$W$26, 2, FALSE), "")</f>
        <v/>
      </c>
      <c r="Y754" s="141" t="str">
        <f>_xlfn.IFNA(VLOOKUP($U754, '@LIST'!$X$2:$Y$26, 2, FALSE), "")</f>
        <v/>
      </c>
      <c r="Z754" s="141" t="str">
        <f>_xlfn.IFNA(VLOOKUP($U754, '@LIST'!$Z$2:$AA$26, 2, FALSE), "")</f>
        <v/>
      </c>
      <c r="AA754" s="141" t="str">
        <f>_xlfn.IFNA(VLOOKUP($U754, '@LIST'!$AB$2:$AC$26, 2, FALSE), "")</f>
        <v/>
      </c>
      <c r="AB754" s="141" t="str">
        <f>_xlfn.IFNA(VLOOKUP($U754, '@LIST'!$AD$2:$AE$26, 2, FALSE), "")</f>
        <v/>
      </c>
      <c r="AC754" s="141" t="str">
        <f>_xlfn.IFNA(VLOOKUP($U754, '@LIST'!$AF$2:$AG$26, 2, FALSE), "")</f>
        <v/>
      </c>
      <c r="AD754" s="141" t="str">
        <f>_xlfn.IFNA(VLOOKUP($U754, '@LIST'!$AH$2:$AI$26, 2, FALSE), "")</f>
        <v/>
      </c>
      <c r="AE754" s="141" t="str">
        <f>_xlfn.IFNA(VLOOKUP($U754, '@LIST'!$AJ$2:$AK$26, 2, FALSE), "")</f>
        <v/>
      </c>
      <c r="AF754" s="141" t="str">
        <f>_xlfn.IFNA(VLOOKUP($U754, '@LIST'!$AL$2:$AM$26, 2, FALSE), "")</f>
        <v/>
      </c>
      <c r="AG754" s="142"/>
      <c r="AH754" s="139" t="str">
        <f>_xlfn.IFNA(VLOOKUP(AG754, '@LIST'!$AR$2:$AS$4, 2, FALSE), "")</f>
        <v/>
      </c>
      <c r="AI754" s="142"/>
      <c r="AJ754" s="143" t="str">
        <f>_xlfn.IFNA(VLOOKUP(AI754, '@LIST'!$AU$2:$AV$4, 2, FALSE), "")</f>
        <v/>
      </c>
    </row>
    <row r="755" spans="1:36" s="144" customFormat="1" ht="16.8">
      <c r="A755" s="125"/>
      <c r="B755" s="126" t="str">
        <f>_xlfn.IFNA(VLOOKUP(A755, '@LIST'!$A$2:$B$15, 2, FALSE), "")</f>
        <v/>
      </c>
      <c r="C755" s="125"/>
      <c r="D755" s="128"/>
      <c r="E755" s="129"/>
      <c r="F755" s="147"/>
      <c r="G755" s="130">
        <f xml:space="preserve"> IF(F755="Yes",D755/ '@PRODUCTION VOLUME'!$B$3*'@PRODUCTION VOLUME'!$B$4,D755)</f>
        <v>0</v>
      </c>
      <c r="H755" s="129"/>
      <c r="I755" s="125"/>
      <c r="J755" s="125"/>
      <c r="K755" s="131"/>
      <c r="L755" s="127"/>
      <c r="M755" s="132" t="str">
        <f>_xlfn.IFNA(VLOOKUP(L755,'@LIST'!$M$2:$N$396,2,FALSE),"")</f>
        <v/>
      </c>
      <c r="N755" s="133"/>
      <c r="O755" s="134"/>
      <c r="P755" s="135" t="str">
        <f>_xlfn.IFNA(VLOOKUP(O755,'@LIST'!$M$2:$N$396,2,FALSE),"")</f>
        <v/>
      </c>
      <c r="Q755" s="136"/>
      <c r="R755" s="137"/>
      <c r="S755" s="138"/>
      <c r="T755" s="139" t="str">
        <f>_xlfn.IFNA(VLOOKUP(S755, '@LIST'!$AO$2:$AP$5, 2, FALSE), "")</f>
        <v/>
      </c>
      <c r="U755" s="140"/>
      <c r="V755" s="141" t="str">
        <f>_xlfn.IFNA(VLOOKUP(U755, '@LIST'!$S$2:$T$26, 2, FALSE), "")</f>
        <v/>
      </c>
      <c r="W755" s="141" t="str">
        <f>_xlfn.IFNA(VLOOKUP($U755, '@LIST'!$U$2:$U$26, 2, FALSE), "")</f>
        <v/>
      </c>
      <c r="X755" s="141" t="str">
        <f>_xlfn.IFNA(VLOOKUP($U755, '@LIST'!$V$2:$W$26, 2, FALSE), "")</f>
        <v/>
      </c>
      <c r="Y755" s="141" t="str">
        <f>_xlfn.IFNA(VLOOKUP($U755, '@LIST'!$X$2:$Y$26, 2, FALSE), "")</f>
        <v/>
      </c>
      <c r="Z755" s="141" t="str">
        <f>_xlfn.IFNA(VLOOKUP($U755, '@LIST'!$Z$2:$AA$26, 2, FALSE), "")</f>
        <v/>
      </c>
      <c r="AA755" s="141" t="str">
        <f>_xlfn.IFNA(VLOOKUP($U755, '@LIST'!$AB$2:$AC$26, 2, FALSE), "")</f>
        <v/>
      </c>
      <c r="AB755" s="141" t="str">
        <f>_xlfn.IFNA(VLOOKUP($U755, '@LIST'!$AD$2:$AE$26, 2, FALSE), "")</f>
        <v/>
      </c>
      <c r="AC755" s="141" t="str">
        <f>_xlfn.IFNA(VLOOKUP($U755, '@LIST'!$AF$2:$AG$26, 2, FALSE), "")</f>
        <v/>
      </c>
      <c r="AD755" s="141" t="str">
        <f>_xlfn.IFNA(VLOOKUP($U755, '@LIST'!$AH$2:$AI$26, 2, FALSE), "")</f>
        <v/>
      </c>
      <c r="AE755" s="141" t="str">
        <f>_xlfn.IFNA(VLOOKUP($U755, '@LIST'!$AJ$2:$AK$26, 2, FALSE), "")</f>
        <v/>
      </c>
      <c r="AF755" s="141" t="str">
        <f>_xlfn.IFNA(VLOOKUP($U755, '@LIST'!$AL$2:$AM$26, 2, FALSE), "")</f>
        <v/>
      </c>
      <c r="AG755" s="142"/>
      <c r="AH755" s="139" t="str">
        <f>_xlfn.IFNA(VLOOKUP(AG755, '@LIST'!$AR$2:$AS$4, 2, FALSE), "")</f>
        <v/>
      </c>
      <c r="AI755" s="142"/>
      <c r="AJ755" s="143" t="str">
        <f>_xlfn.IFNA(VLOOKUP(AI755, '@LIST'!$AU$2:$AV$4, 2, FALSE), "")</f>
        <v/>
      </c>
    </row>
    <row r="756" spans="1:36" s="144" customFormat="1" ht="16.8">
      <c r="A756" s="125"/>
      <c r="B756" s="126" t="str">
        <f>_xlfn.IFNA(VLOOKUP(A756, '@LIST'!$A$2:$B$15, 2, FALSE), "")</f>
        <v/>
      </c>
      <c r="C756" s="125"/>
      <c r="D756" s="128"/>
      <c r="E756" s="129"/>
      <c r="F756" s="147"/>
      <c r="G756" s="130">
        <f xml:space="preserve"> IF(F756="Yes",D756/ '@PRODUCTION VOLUME'!$B$3*'@PRODUCTION VOLUME'!$B$4,D756)</f>
        <v>0</v>
      </c>
      <c r="H756" s="129"/>
      <c r="I756" s="125"/>
      <c r="J756" s="125"/>
      <c r="K756" s="131"/>
      <c r="L756" s="127"/>
      <c r="M756" s="132" t="str">
        <f>_xlfn.IFNA(VLOOKUP(L756,'@LIST'!$M$2:$N$396,2,FALSE),"")</f>
        <v/>
      </c>
      <c r="N756" s="133"/>
      <c r="O756" s="134"/>
      <c r="P756" s="135" t="str">
        <f>_xlfn.IFNA(VLOOKUP(O756,'@LIST'!$M$2:$N$396,2,FALSE),"")</f>
        <v/>
      </c>
      <c r="Q756" s="136"/>
      <c r="R756" s="137"/>
      <c r="S756" s="138"/>
      <c r="T756" s="139" t="str">
        <f>_xlfn.IFNA(VLOOKUP(S756, '@LIST'!$AO$2:$AP$5, 2, FALSE), "")</f>
        <v/>
      </c>
      <c r="U756" s="140"/>
      <c r="V756" s="141" t="str">
        <f>_xlfn.IFNA(VLOOKUP(U756, '@LIST'!$S$2:$T$26, 2, FALSE), "")</f>
        <v/>
      </c>
      <c r="W756" s="141" t="str">
        <f>_xlfn.IFNA(VLOOKUP($U756, '@LIST'!$U$2:$U$26, 2, FALSE), "")</f>
        <v/>
      </c>
      <c r="X756" s="141" t="str">
        <f>_xlfn.IFNA(VLOOKUP($U756, '@LIST'!$V$2:$W$26, 2, FALSE), "")</f>
        <v/>
      </c>
      <c r="Y756" s="141" t="str">
        <f>_xlfn.IFNA(VLOOKUP($U756, '@LIST'!$X$2:$Y$26, 2, FALSE), "")</f>
        <v/>
      </c>
      <c r="Z756" s="141" t="str">
        <f>_xlfn.IFNA(VLOOKUP($U756, '@LIST'!$Z$2:$AA$26, 2, FALSE), "")</f>
        <v/>
      </c>
      <c r="AA756" s="141" t="str">
        <f>_xlfn.IFNA(VLOOKUP($U756, '@LIST'!$AB$2:$AC$26, 2, FALSE), "")</f>
        <v/>
      </c>
      <c r="AB756" s="141" t="str">
        <f>_xlfn.IFNA(VLOOKUP($U756, '@LIST'!$AD$2:$AE$26, 2, FALSE), "")</f>
        <v/>
      </c>
      <c r="AC756" s="141" t="str">
        <f>_xlfn.IFNA(VLOOKUP($U756, '@LIST'!$AF$2:$AG$26, 2, FALSE), "")</f>
        <v/>
      </c>
      <c r="AD756" s="141" t="str">
        <f>_xlfn.IFNA(VLOOKUP($U756, '@LIST'!$AH$2:$AI$26, 2, FALSE), "")</f>
        <v/>
      </c>
      <c r="AE756" s="141" t="str">
        <f>_xlfn.IFNA(VLOOKUP($U756, '@LIST'!$AJ$2:$AK$26, 2, FALSE), "")</f>
        <v/>
      </c>
      <c r="AF756" s="141" t="str">
        <f>_xlfn.IFNA(VLOOKUP($U756, '@LIST'!$AL$2:$AM$26, 2, FALSE), "")</f>
        <v/>
      </c>
      <c r="AG756" s="142"/>
      <c r="AH756" s="139" t="str">
        <f>_xlfn.IFNA(VLOOKUP(AG756, '@LIST'!$AR$2:$AS$4, 2, FALSE), "")</f>
        <v/>
      </c>
      <c r="AI756" s="142"/>
      <c r="AJ756" s="143" t="str">
        <f>_xlfn.IFNA(VLOOKUP(AI756, '@LIST'!$AU$2:$AV$4, 2, FALSE), "")</f>
        <v/>
      </c>
    </row>
    <row r="757" spans="1:36" s="144" customFormat="1" ht="16.8">
      <c r="A757" s="125"/>
      <c r="B757" s="126" t="str">
        <f>_xlfn.IFNA(VLOOKUP(A757, '@LIST'!$A$2:$B$15, 2, FALSE), "")</f>
        <v/>
      </c>
      <c r="C757" s="125"/>
      <c r="D757" s="128"/>
      <c r="E757" s="129"/>
      <c r="F757" s="147"/>
      <c r="G757" s="130">
        <f xml:space="preserve"> IF(F757="Yes",D757/ '@PRODUCTION VOLUME'!$B$3*'@PRODUCTION VOLUME'!$B$4,D757)</f>
        <v>0</v>
      </c>
      <c r="H757" s="129"/>
      <c r="I757" s="125"/>
      <c r="J757" s="125"/>
      <c r="K757" s="131"/>
      <c r="L757" s="127"/>
      <c r="M757" s="132" t="str">
        <f>_xlfn.IFNA(VLOOKUP(L757,'@LIST'!$M$2:$N$396,2,FALSE),"")</f>
        <v/>
      </c>
      <c r="N757" s="133"/>
      <c r="O757" s="134"/>
      <c r="P757" s="135" t="str">
        <f>_xlfn.IFNA(VLOOKUP(O757,'@LIST'!$M$2:$N$396,2,FALSE),"")</f>
        <v/>
      </c>
      <c r="Q757" s="136"/>
      <c r="R757" s="137"/>
      <c r="S757" s="138"/>
      <c r="T757" s="139" t="str">
        <f>_xlfn.IFNA(VLOOKUP(S757, '@LIST'!$AO$2:$AP$5, 2, FALSE), "")</f>
        <v/>
      </c>
      <c r="U757" s="140"/>
      <c r="V757" s="141" t="str">
        <f>_xlfn.IFNA(VLOOKUP(U757, '@LIST'!$S$2:$T$26, 2, FALSE), "")</f>
        <v/>
      </c>
      <c r="W757" s="141" t="str">
        <f>_xlfn.IFNA(VLOOKUP($U757, '@LIST'!$U$2:$U$26, 2, FALSE), "")</f>
        <v/>
      </c>
      <c r="X757" s="141" t="str">
        <f>_xlfn.IFNA(VLOOKUP($U757, '@LIST'!$V$2:$W$26, 2, FALSE), "")</f>
        <v/>
      </c>
      <c r="Y757" s="141" t="str">
        <f>_xlfn.IFNA(VLOOKUP($U757, '@LIST'!$X$2:$Y$26, 2, FALSE), "")</f>
        <v/>
      </c>
      <c r="Z757" s="141" t="str">
        <f>_xlfn.IFNA(VLOOKUP($U757, '@LIST'!$Z$2:$AA$26, 2, FALSE), "")</f>
        <v/>
      </c>
      <c r="AA757" s="141" t="str">
        <f>_xlfn.IFNA(VLOOKUP($U757, '@LIST'!$AB$2:$AC$26, 2, FALSE), "")</f>
        <v/>
      </c>
      <c r="AB757" s="141" t="str">
        <f>_xlfn.IFNA(VLOOKUP($U757, '@LIST'!$AD$2:$AE$26, 2, FALSE), "")</f>
        <v/>
      </c>
      <c r="AC757" s="141" t="str">
        <f>_xlfn.IFNA(VLOOKUP($U757, '@LIST'!$AF$2:$AG$26, 2, FALSE), "")</f>
        <v/>
      </c>
      <c r="AD757" s="141" t="str">
        <f>_xlfn.IFNA(VLOOKUP($U757, '@LIST'!$AH$2:$AI$26, 2, FALSE), "")</f>
        <v/>
      </c>
      <c r="AE757" s="141" t="str">
        <f>_xlfn.IFNA(VLOOKUP($U757, '@LIST'!$AJ$2:$AK$26, 2, FALSE), "")</f>
        <v/>
      </c>
      <c r="AF757" s="141" t="str">
        <f>_xlfn.IFNA(VLOOKUP($U757, '@LIST'!$AL$2:$AM$26, 2, FALSE), "")</f>
        <v/>
      </c>
      <c r="AG757" s="142"/>
      <c r="AH757" s="139" t="str">
        <f>_xlfn.IFNA(VLOOKUP(AG757, '@LIST'!$AR$2:$AS$4, 2, FALSE), "")</f>
        <v/>
      </c>
      <c r="AI757" s="142"/>
      <c r="AJ757" s="143" t="str">
        <f>_xlfn.IFNA(VLOOKUP(AI757, '@LIST'!$AU$2:$AV$4, 2, FALSE), "")</f>
        <v/>
      </c>
    </row>
    <row r="758" spans="1:36" s="144" customFormat="1" ht="16.8">
      <c r="A758" s="125"/>
      <c r="B758" s="126" t="str">
        <f>_xlfn.IFNA(VLOOKUP(A758, '@LIST'!$A$2:$B$15, 2, FALSE), "")</f>
        <v/>
      </c>
      <c r="C758" s="125"/>
      <c r="D758" s="128"/>
      <c r="E758" s="129"/>
      <c r="F758" s="147"/>
      <c r="G758" s="130">
        <f xml:space="preserve"> IF(F758="Yes",D758/ '@PRODUCTION VOLUME'!$B$3*'@PRODUCTION VOLUME'!$B$4,D758)</f>
        <v>0</v>
      </c>
      <c r="H758" s="129"/>
      <c r="I758" s="125"/>
      <c r="J758" s="125"/>
      <c r="K758" s="131"/>
      <c r="L758" s="127"/>
      <c r="M758" s="132" t="str">
        <f>_xlfn.IFNA(VLOOKUP(L758,'@LIST'!$M$2:$N$396,2,FALSE),"")</f>
        <v/>
      </c>
      <c r="N758" s="133"/>
      <c r="O758" s="134"/>
      <c r="P758" s="135" t="str">
        <f>_xlfn.IFNA(VLOOKUP(O758,'@LIST'!$M$2:$N$396,2,FALSE),"")</f>
        <v/>
      </c>
      <c r="Q758" s="136"/>
      <c r="R758" s="137"/>
      <c r="S758" s="138"/>
      <c r="T758" s="139" t="str">
        <f>_xlfn.IFNA(VLOOKUP(S758, '@LIST'!$AO$2:$AP$5, 2, FALSE), "")</f>
        <v/>
      </c>
      <c r="U758" s="140"/>
      <c r="V758" s="141" t="str">
        <f>_xlfn.IFNA(VLOOKUP(U758, '@LIST'!$S$2:$T$26, 2, FALSE), "")</f>
        <v/>
      </c>
      <c r="W758" s="141" t="str">
        <f>_xlfn.IFNA(VLOOKUP($U758, '@LIST'!$U$2:$U$26, 2, FALSE), "")</f>
        <v/>
      </c>
      <c r="X758" s="141" t="str">
        <f>_xlfn.IFNA(VLOOKUP($U758, '@LIST'!$V$2:$W$26, 2, FALSE), "")</f>
        <v/>
      </c>
      <c r="Y758" s="141" t="str">
        <f>_xlfn.IFNA(VLOOKUP($U758, '@LIST'!$X$2:$Y$26, 2, FALSE), "")</f>
        <v/>
      </c>
      <c r="Z758" s="141" t="str">
        <f>_xlfn.IFNA(VLOOKUP($U758, '@LIST'!$Z$2:$AA$26, 2, FALSE), "")</f>
        <v/>
      </c>
      <c r="AA758" s="141" t="str">
        <f>_xlfn.IFNA(VLOOKUP($U758, '@LIST'!$AB$2:$AC$26, 2, FALSE), "")</f>
        <v/>
      </c>
      <c r="AB758" s="141" t="str">
        <f>_xlfn.IFNA(VLOOKUP($U758, '@LIST'!$AD$2:$AE$26, 2, FALSE), "")</f>
        <v/>
      </c>
      <c r="AC758" s="141" t="str">
        <f>_xlfn.IFNA(VLOOKUP($U758, '@LIST'!$AF$2:$AG$26, 2, FALSE), "")</f>
        <v/>
      </c>
      <c r="AD758" s="141" t="str">
        <f>_xlfn.IFNA(VLOOKUP($U758, '@LIST'!$AH$2:$AI$26, 2, FALSE), "")</f>
        <v/>
      </c>
      <c r="AE758" s="141" t="str">
        <f>_xlfn.IFNA(VLOOKUP($U758, '@LIST'!$AJ$2:$AK$26, 2, FALSE), "")</f>
        <v/>
      </c>
      <c r="AF758" s="141" t="str">
        <f>_xlfn.IFNA(VLOOKUP($U758, '@LIST'!$AL$2:$AM$26, 2, FALSE), "")</f>
        <v/>
      </c>
      <c r="AG758" s="142"/>
      <c r="AH758" s="139" t="str">
        <f>_xlfn.IFNA(VLOOKUP(AG758, '@LIST'!$AR$2:$AS$4, 2, FALSE), "")</f>
        <v/>
      </c>
      <c r="AI758" s="142"/>
      <c r="AJ758" s="143" t="str">
        <f>_xlfn.IFNA(VLOOKUP(AI758, '@LIST'!$AU$2:$AV$4, 2, FALSE), "")</f>
        <v/>
      </c>
    </row>
    <row r="759" spans="1:36" s="144" customFormat="1" ht="16.8">
      <c r="A759" s="125"/>
      <c r="B759" s="126" t="str">
        <f>_xlfn.IFNA(VLOOKUP(A759, '@LIST'!$A$2:$B$15, 2, FALSE), "")</f>
        <v/>
      </c>
      <c r="C759" s="125"/>
      <c r="D759" s="128"/>
      <c r="E759" s="129"/>
      <c r="F759" s="147"/>
      <c r="G759" s="130">
        <f xml:space="preserve"> IF(F759="Yes",D759/ '@PRODUCTION VOLUME'!$B$3*'@PRODUCTION VOLUME'!$B$4,D759)</f>
        <v>0</v>
      </c>
      <c r="H759" s="129"/>
      <c r="I759" s="125"/>
      <c r="J759" s="125"/>
      <c r="K759" s="131"/>
      <c r="L759" s="127"/>
      <c r="M759" s="132" t="str">
        <f>_xlfn.IFNA(VLOOKUP(L759,'@LIST'!$M$2:$N$396,2,FALSE),"")</f>
        <v/>
      </c>
      <c r="N759" s="133"/>
      <c r="O759" s="134"/>
      <c r="P759" s="135" t="str">
        <f>_xlfn.IFNA(VLOOKUP(O759,'@LIST'!$M$2:$N$396,2,FALSE),"")</f>
        <v/>
      </c>
      <c r="Q759" s="136"/>
      <c r="R759" s="137"/>
      <c r="S759" s="138"/>
      <c r="T759" s="139" t="str">
        <f>_xlfn.IFNA(VLOOKUP(S759, '@LIST'!$AO$2:$AP$5, 2, FALSE), "")</f>
        <v/>
      </c>
      <c r="U759" s="140"/>
      <c r="V759" s="141" t="str">
        <f>_xlfn.IFNA(VLOOKUP(U759, '@LIST'!$S$2:$T$26, 2, FALSE), "")</f>
        <v/>
      </c>
      <c r="W759" s="141" t="str">
        <f>_xlfn.IFNA(VLOOKUP($U759, '@LIST'!$U$2:$U$26, 2, FALSE), "")</f>
        <v/>
      </c>
      <c r="X759" s="141" t="str">
        <f>_xlfn.IFNA(VLOOKUP($U759, '@LIST'!$V$2:$W$26, 2, FALSE), "")</f>
        <v/>
      </c>
      <c r="Y759" s="141" t="str">
        <f>_xlfn.IFNA(VLOOKUP($U759, '@LIST'!$X$2:$Y$26, 2, FALSE), "")</f>
        <v/>
      </c>
      <c r="Z759" s="141" t="str">
        <f>_xlfn.IFNA(VLOOKUP($U759, '@LIST'!$Z$2:$AA$26, 2, FALSE), "")</f>
        <v/>
      </c>
      <c r="AA759" s="141" t="str">
        <f>_xlfn.IFNA(VLOOKUP($U759, '@LIST'!$AB$2:$AC$26, 2, FALSE), "")</f>
        <v/>
      </c>
      <c r="AB759" s="141" t="str">
        <f>_xlfn.IFNA(VLOOKUP($U759, '@LIST'!$AD$2:$AE$26, 2, FALSE), "")</f>
        <v/>
      </c>
      <c r="AC759" s="141" t="str">
        <f>_xlfn.IFNA(VLOOKUP($U759, '@LIST'!$AF$2:$AG$26, 2, FALSE), "")</f>
        <v/>
      </c>
      <c r="AD759" s="141" t="str">
        <f>_xlfn.IFNA(VLOOKUP($U759, '@LIST'!$AH$2:$AI$26, 2, FALSE), "")</f>
        <v/>
      </c>
      <c r="AE759" s="141" t="str">
        <f>_xlfn.IFNA(VLOOKUP($U759, '@LIST'!$AJ$2:$AK$26, 2, FALSE), "")</f>
        <v/>
      </c>
      <c r="AF759" s="141" t="str">
        <f>_xlfn.IFNA(VLOOKUP($U759, '@LIST'!$AL$2:$AM$26, 2, FALSE), "")</f>
        <v/>
      </c>
      <c r="AG759" s="142"/>
      <c r="AH759" s="139" t="str">
        <f>_xlfn.IFNA(VLOOKUP(AG759, '@LIST'!$AR$2:$AS$4, 2, FALSE), "")</f>
        <v/>
      </c>
      <c r="AI759" s="142"/>
      <c r="AJ759" s="143" t="str">
        <f>_xlfn.IFNA(VLOOKUP(AI759, '@LIST'!$AU$2:$AV$4, 2, FALSE), "")</f>
        <v/>
      </c>
    </row>
    <row r="760" spans="1:36" s="144" customFormat="1" ht="16.8">
      <c r="A760" s="125"/>
      <c r="B760" s="126" t="str">
        <f>_xlfn.IFNA(VLOOKUP(A760, '@LIST'!$A$2:$B$15, 2, FALSE), "")</f>
        <v/>
      </c>
      <c r="C760" s="125"/>
      <c r="D760" s="128"/>
      <c r="E760" s="129"/>
      <c r="F760" s="147"/>
      <c r="G760" s="130">
        <f xml:space="preserve"> IF(F760="Yes",D760/ '@PRODUCTION VOLUME'!$B$3*'@PRODUCTION VOLUME'!$B$4,D760)</f>
        <v>0</v>
      </c>
      <c r="H760" s="129"/>
      <c r="I760" s="125"/>
      <c r="J760" s="125"/>
      <c r="K760" s="131"/>
      <c r="L760" s="127"/>
      <c r="M760" s="132" t="str">
        <f>_xlfn.IFNA(VLOOKUP(L760,'@LIST'!$M$2:$N$396,2,FALSE),"")</f>
        <v/>
      </c>
      <c r="N760" s="133"/>
      <c r="O760" s="134"/>
      <c r="P760" s="135" t="str">
        <f>_xlfn.IFNA(VLOOKUP(O760,'@LIST'!$M$2:$N$396,2,FALSE),"")</f>
        <v/>
      </c>
      <c r="Q760" s="136"/>
      <c r="R760" s="137"/>
      <c r="S760" s="138"/>
      <c r="T760" s="139" t="str">
        <f>_xlfn.IFNA(VLOOKUP(S760, '@LIST'!$AO$2:$AP$5, 2, FALSE), "")</f>
        <v/>
      </c>
      <c r="U760" s="140"/>
      <c r="V760" s="141" t="str">
        <f>_xlfn.IFNA(VLOOKUP(U760, '@LIST'!$S$2:$T$26, 2, FALSE), "")</f>
        <v/>
      </c>
      <c r="W760" s="141" t="str">
        <f>_xlfn.IFNA(VLOOKUP($U760, '@LIST'!$U$2:$U$26, 2, FALSE), "")</f>
        <v/>
      </c>
      <c r="X760" s="141" t="str">
        <f>_xlfn.IFNA(VLOOKUP($U760, '@LIST'!$V$2:$W$26, 2, FALSE), "")</f>
        <v/>
      </c>
      <c r="Y760" s="141" t="str">
        <f>_xlfn.IFNA(VLOOKUP($U760, '@LIST'!$X$2:$Y$26, 2, FALSE), "")</f>
        <v/>
      </c>
      <c r="Z760" s="141" t="str">
        <f>_xlfn.IFNA(VLOOKUP($U760, '@LIST'!$Z$2:$AA$26, 2, FALSE), "")</f>
        <v/>
      </c>
      <c r="AA760" s="141" t="str">
        <f>_xlfn.IFNA(VLOOKUP($U760, '@LIST'!$AB$2:$AC$26, 2, FALSE), "")</f>
        <v/>
      </c>
      <c r="AB760" s="141" t="str">
        <f>_xlfn.IFNA(VLOOKUP($U760, '@LIST'!$AD$2:$AE$26, 2, FALSE), "")</f>
        <v/>
      </c>
      <c r="AC760" s="141" t="str">
        <f>_xlfn.IFNA(VLOOKUP($U760, '@LIST'!$AF$2:$AG$26, 2, FALSE), "")</f>
        <v/>
      </c>
      <c r="AD760" s="141" t="str">
        <f>_xlfn.IFNA(VLOOKUP($U760, '@LIST'!$AH$2:$AI$26, 2, FALSE), "")</f>
        <v/>
      </c>
      <c r="AE760" s="141" t="str">
        <f>_xlfn.IFNA(VLOOKUP($U760, '@LIST'!$AJ$2:$AK$26, 2, FALSE), "")</f>
        <v/>
      </c>
      <c r="AF760" s="141" t="str">
        <f>_xlfn.IFNA(VLOOKUP($U760, '@LIST'!$AL$2:$AM$26, 2, FALSE), "")</f>
        <v/>
      </c>
      <c r="AG760" s="142"/>
      <c r="AH760" s="139" t="str">
        <f>_xlfn.IFNA(VLOOKUP(AG760, '@LIST'!$AR$2:$AS$4, 2, FALSE), "")</f>
        <v/>
      </c>
      <c r="AI760" s="142"/>
      <c r="AJ760" s="143" t="str">
        <f>_xlfn.IFNA(VLOOKUP(AI760, '@LIST'!$AU$2:$AV$4, 2, FALSE), "")</f>
        <v/>
      </c>
    </row>
    <row r="761" spans="1:36" s="144" customFormat="1" ht="16.8">
      <c r="A761" s="125"/>
      <c r="B761" s="126" t="str">
        <f>_xlfn.IFNA(VLOOKUP(A761, '@LIST'!$A$2:$B$15, 2, FALSE), "")</f>
        <v/>
      </c>
      <c r="C761" s="125"/>
      <c r="D761" s="128"/>
      <c r="E761" s="129"/>
      <c r="F761" s="147"/>
      <c r="G761" s="130">
        <f xml:space="preserve"> IF(F761="Yes",D761/ '@PRODUCTION VOLUME'!$B$3*'@PRODUCTION VOLUME'!$B$4,D761)</f>
        <v>0</v>
      </c>
      <c r="H761" s="129"/>
      <c r="I761" s="125"/>
      <c r="J761" s="125"/>
      <c r="K761" s="131"/>
      <c r="L761" s="127"/>
      <c r="M761" s="132" t="str">
        <f>_xlfn.IFNA(VLOOKUP(L761,'@LIST'!$M$2:$N$396,2,FALSE),"")</f>
        <v/>
      </c>
      <c r="N761" s="133"/>
      <c r="O761" s="134"/>
      <c r="P761" s="135" t="str">
        <f>_xlfn.IFNA(VLOOKUP(O761,'@LIST'!$M$2:$N$396,2,FALSE),"")</f>
        <v/>
      </c>
      <c r="Q761" s="136"/>
      <c r="R761" s="137"/>
      <c r="S761" s="138"/>
      <c r="T761" s="139" t="str">
        <f>_xlfn.IFNA(VLOOKUP(S761, '@LIST'!$AO$2:$AP$5, 2, FALSE), "")</f>
        <v/>
      </c>
      <c r="U761" s="140"/>
      <c r="V761" s="141" t="str">
        <f>_xlfn.IFNA(VLOOKUP(U761, '@LIST'!$S$2:$T$26, 2, FALSE), "")</f>
        <v/>
      </c>
      <c r="W761" s="141" t="str">
        <f>_xlfn.IFNA(VLOOKUP($U761, '@LIST'!$U$2:$U$26, 2, FALSE), "")</f>
        <v/>
      </c>
      <c r="X761" s="141" t="str">
        <f>_xlfn.IFNA(VLOOKUP($U761, '@LIST'!$V$2:$W$26, 2, FALSE), "")</f>
        <v/>
      </c>
      <c r="Y761" s="141" t="str">
        <f>_xlfn.IFNA(VLOOKUP($U761, '@LIST'!$X$2:$Y$26, 2, FALSE), "")</f>
        <v/>
      </c>
      <c r="Z761" s="141" t="str">
        <f>_xlfn.IFNA(VLOOKUP($U761, '@LIST'!$Z$2:$AA$26, 2, FALSE), "")</f>
        <v/>
      </c>
      <c r="AA761" s="141" t="str">
        <f>_xlfn.IFNA(VLOOKUP($U761, '@LIST'!$AB$2:$AC$26, 2, FALSE), "")</f>
        <v/>
      </c>
      <c r="AB761" s="141" t="str">
        <f>_xlfn.IFNA(VLOOKUP($U761, '@LIST'!$AD$2:$AE$26, 2, FALSE), "")</f>
        <v/>
      </c>
      <c r="AC761" s="141" t="str">
        <f>_xlfn.IFNA(VLOOKUP($U761, '@LIST'!$AF$2:$AG$26, 2, FALSE), "")</f>
        <v/>
      </c>
      <c r="AD761" s="141" t="str">
        <f>_xlfn.IFNA(VLOOKUP($U761, '@LIST'!$AH$2:$AI$26, 2, FALSE), "")</f>
        <v/>
      </c>
      <c r="AE761" s="141" t="str">
        <f>_xlfn.IFNA(VLOOKUP($U761, '@LIST'!$AJ$2:$AK$26, 2, FALSE), "")</f>
        <v/>
      </c>
      <c r="AF761" s="141" t="str">
        <f>_xlfn.IFNA(VLOOKUP($U761, '@LIST'!$AL$2:$AM$26, 2, FALSE), "")</f>
        <v/>
      </c>
      <c r="AG761" s="142"/>
      <c r="AH761" s="139" t="str">
        <f>_xlfn.IFNA(VLOOKUP(AG761, '@LIST'!$AR$2:$AS$4, 2, FALSE), "")</f>
        <v/>
      </c>
      <c r="AI761" s="142"/>
      <c r="AJ761" s="143" t="str">
        <f>_xlfn.IFNA(VLOOKUP(AI761, '@LIST'!$AU$2:$AV$4, 2, FALSE), "")</f>
        <v/>
      </c>
    </row>
    <row r="762" spans="1:36" s="144" customFormat="1" ht="16.8">
      <c r="A762" s="125"/>
      <c r="B762" s="126" t="str">
        <f>_xlfn.IFNA(VLOOKUP(A762, '@LIST'!$A$2:$B$15, 2, FALSE), "")</f>
        <v/>
      </c>
      <c r="C762" s="125"/>
      <c r="D762" s="128"/>
      <c r="E762" s="129"/>
      <c r="F762" s="147"/>
      <c r="G762" s="130">
        <f xml:space="preserve"> IF(F762="Yes",D762/ '@PRODUCTION VOLUME'!$B$3*'@PRODUCTION VOLUME'!$B$4,D762)</f>
        <v>0</v>
      </c>
      <c r="H762" s="129"/>
      <c r="I762" s="125"/>
      <c r="J762" s="125"/>
      <c r="K762" s="131"/>
      <c r="L762" s="127"/>
      <c r="M762" s="132" t="str">
        <f>_xlfn.IFNA(VLOOKUP(L762,'@LIST'!$M$2:$N$396,2,FALSE),"")</f>
        <v/>
      </c>
      <c r="N762" s="133"/>
      <c r="O762" s="134"/>
      <c r="P762" s="135" t="str">
        <f>_xlfn.IFNA(VLOOKUP(O762,'@LIST'!$M$2:$N$396,2,FALSE),"")</f>
        <v/>
      </c>
      <c r="Q762" s="136"/>
      <c r="R762" s="137"/>
      <c r="S762" s="138"/>
      <c r="T762" s="139" t="str">
        <f>_xlfn.IFNA(VLOOKUP(S762, '@LIST'!$AO$2:$AP$5, 2, FALSE), "")</f>
        <v/>
      </c>
      <c r="U762" s="140"/>
      <c r="V762" s="141" t="str">
        <f>_xlfn.IFNA(VLOOKUP(U762, '@LIST'!$S$2:$T$26, 2, FALSE), "")</f>
        <v/>
      </c>
      <c r="W762" s="141" t="str">
        <f>_xlfn.IFNA(VLOOKUP($U762, '@LIST'!$U$2:$U$26, 2, FALSE), "")</f>
        <v/>
      </c>
      <c r="X762" s="141" t="str">
        <f>_xlfn.IFNA(VLOOKUP($U762, '@LIST'!$V$2:$W$26, 2, FALSE), "")</f>
        <v/>
      </c>
      <c r="Y762" s="141" t="str">
        <f>_xlfn.IFNA(VLOOKUP($U762, '@LIST'!$X$2:$Y$26, 2, FALSE), "")</f>
        <v/>
      </c>
      <c r="Z762" s="141" t="str">
        <f>_xlfn.IFNA(VLOOKUP($U762, '@LIST'!$Z$2:$AA$26, 2, FALSE), "")</f>
        <v/>
      </c>
      <c r="AA762" s="141" t="str">
        <f>_xlfn.IFNA(VLOOKUP($U762, '@LIST'!$AB$2:$AC$26, 2, FALSE), "")</f>
        <v/>
      </c>
      <c r="AB762" s="141" t="str">
        <f>_xlfn.IFNA(VLOOKUP($U762, '@LIST'!$AD$2:$AE$26, 2, FALSE), "")</f>
        <v/>
      </c>
      <c r="AC762" s="141" t="str">
        <f>_xlfn.IFNA(VLOOKUP($U762, '@LIST'!$AF$2:$AG$26, 2, FALSE), "")</f>
        <v/>
      </c>
      <c r="AD762" s="141" t="str">
        <f>_xlfn.IFNA(VLOOKUP($U762, '@LIST'!$AH$2:$AI$26, 2, FALSE), "")</f>
        <v/>
      </c>
      <c r="AE762" s="141" t="str">
        <f>_xlfn.IFNA(VLOOKUP($U762, '@LIST'!$AJ$2:$AK$26, 2, FALSE), "")</f>
        <v/>
      </c>
      <c r="AF762" s="141" t="str">
        <f>_xlfn.IFNA(VLOOKUP($U762, '@LIST'!$AL$2:$AM$26, 2, FALSE), "")</f>
        <v/>
      </c>
      <c r="AG762" s="142"/>
      <c r="AH762" s="139" t="str">
        <f>_xlfn.IFNA(VLOOKUP(AG762, '@LIST'!$AR$2:$AS$4, 2, FALSE), "")</f>
        <v/>
      </c>
      <c r="AI762" s="142"/>
      <c r="AJ762" s="143" t="str">
        <f>_xlfn.IFNA(VLOOKUP(AI762, '@LIST'!$AU$2:$AV$4, 2, FALSE), "")</f>
        <v/>
      </c>
    </row>
    <row r="763" spans="1:36" s="144" customFormat="1" ht="16.8">
      <c r="A763" s="125"/>
      <c r="B763" s="126" t="str">
        <f>_xlfn.IFNA(VLOOKUP(A763, '@LIST'!$A$2:$B$15, 2, FALSE), "")</f>
        <v/>
      </c>
      <c r="C763" s="125"/>
      <c r="D763" s="128"/>
      <c r="E763" s="129"/>
      <c r="F763" s="147"/>
      <c r="G763" s="130">
        <f xml:space="preserve"> IF(F763="Yes",D763/ '@PRODUCTION VOLUME'!$B$3*'@PRODUCTION VOLUME'!$B$4,D763)</f>
        <v>0</v>
      </c>
      <c r="H763" s="129"/>
      <c r="I763" s="125"/>
      <c r="J763" s="125"/>
      <c r="K763" s="131"/>
      <c r="L763" s="127"/>
      <c r="M763" s="132" t="str">
        <f>_xlfn.IFNA(VLOOKUP(L763,'@LIST'!$M$2:$N$396,2,FALSE),"")</f>
        <v/>
      </c>
      <c r="N763" s="133"/>
      <c r="O763" s="134"/>
      <c r="P763" s="135" t="str">
        <f>_xlfn.IFNA(VLOOKUP(O763,'@LIST'!$M$2:$N$396,2,FALSE),"")</f>
        <v/>
      </c>
      <c r="Q763" s="136"/>
      <c r="R763" s="137"/>
      <c r="S763" s="138"/>
      <c r="T763" s="139" t="str">
        <f>_xlfn.IFNA(VLOOKUP(S763, '@LIST'!$AO$2:$AP$5, 2, FALSE), "")</f>
        <v/>
      </c>
      <c r="U763" s="140"/>
      <c r="V763" s="141" t="str">
        <f>_xlfn.IFNA(VLOOKUP(U763, '@LIST'!$S$2:$T$26, 2, FALSE), "")</f>
        <v/>
      </c>
      <c r="W763" s="141" t="str">
        <f>_xlfn.IFNA(VLOOKUP($U763, '@LIST'!$U$2:$U$26, 2, FALSE), "")</f>
        <v/>
      </c>
      <c r="X763" s="141" t="str">
        <f>_xlfn.IFNA(VLOOKUP($U763, '@LIST'!$V$2:$W$26, 2, FALSE), "")</f>
        <v/>
      </c>
      <c r="Y763" s="141" t="str">
        <f>_xlfn.IFNA(VLOOKUP($U763, '@LIST'!$X$2:$Y$26, 2, FALSE), "")</f>
        <v/>
      </c>
      <c r="Z763" s="141" t="str">
        <f>_xlfn.IFNA(VLOOKUP($U763, '@LIST'!$Z$2:$AA$26, 2, FALSE), "")</f>
        <v/>
      </c>
      <c r="AA763" s="141" t="str">
        <f>_xlfn.IFNA(VLOOKUP($U763, '@LIST'!$AB$2:$AC$26, 2, FALSE), "")</f>
        <v/>
      </c>
      <c r="AB763" s="141" t="str">
        <f>_xlfn.IFNA(VLOOKUP($U763, '@LIST'!$AD$2:$AE$26, 2, FALSE), "")</f>
        <v/>
      </c>
      <c r="AC763" s="141" t="str">
        <f>_xlfn.IFNA(VLOOKUP($U763, '@LIST'!$AF$2:$AG$26, 2, FALSE), "")</f>
        <v/>
      </c>
      <c r="AD763" s="141" t="str">
        <f>_xlfn.IFNA(VLOOKUP($U763, '@LIST'!$AH$2:$AI$26, 2, FALSE), "")</f>
        <v/>
      </c>
      <c r="AE763" s="141" t="str">
        <f>_xlfn.IFNA(VLOOKUP($U763, '@LIST'!$AJ$2:$AK$26, 2, FALSE), "")</f>
        <v/>
      </c>
      <c r="AF763" s="141" t="str">
        <f>_xlfn.IFNA(VLOOKUP($U763, '@LIST'!$AL$2:$AM$26, 2, FALSE), "")</f>
        <v/>
      </c>
      <c r="AG763" s="142"/>
      <c r="AH763" s="139" t="str">
        <f>_xlfn.IFNA(VLOOKUP(AG763, '@LIST'!$AR$2:$AS$4, 2, FALSE), "")</f>
        <v/>
      </c>
      <c r="AI763" s="142"/>
      <c r="AJ763" s="143" t="str">
        <f>_xlfn.IFNA(VLOOKUP(AI763, '@LIST'!$AU$2:$AV$4, 2, FALSE), "")</f>
        <v/>
      </c>
    </row>
    <row r="764" spans="1:36" s="144" customFormat="1" ht="16.8">
      <c r="A764" s="125"/>
      <c r="B764" s="126" t="str">
        <f>_xlfn.IFNA(VLOOKUP(A764, '@LIST'!$A$2:$B$15, 2, FALSE), "")</f>
        <v/>
      </c>
      <c r="C764" s="125"/>
      <c r="D764" s="128"/>
      <c r="E764" s="129"/>
      <c r="F764" s="147"/>
      <c r="G764" s="130">
        <f xml:space="preserve"> IF(F764="Yes",D764/ '@PRODUCTION VOLUME'!$B$3*'@PRODUCTION VOLUME'!$B$4,D764)</f>
        <v>0</v>
      </c>
      <c r="H764" s="129"/>
      <c r="I764" s="125"/>
      <c r="J764" s="125"/>
      <c r="K764" s="131"/>
      <c r="L764" s="127"/>
      <c r="M764" s="132" t="str">
        <f>_xlfn.IFNA(VLOOKUP(L764,'@LIST'!$M$2:$N$396,2,FALSE),"")</f>
        <v/>
      </c>
      <c r="N764" s="133"/>
      <c r="O764" s="134"/>
      <c r="P764" s="135" t="str">
        <f>_xlfn.IFNA(VLOOKUP(O764,'@LIST'!$M$2:$N$396,2,FALSE),"")</f>
        <v/>
      </c>
      <c r="Q764" s="136"/>
      <c r="R764" s="137"/>
      <c r="S764" s="138"/>
      <c r="T764" s="139" t="str">
        <f>_xlfn.IFNA(VLOOKUP(S764, '@LIST'!$AO$2:$AP$5, 2, FALSE), "")</f>
        <v/>
      </c>
      <c r="U764" s="140"/>
      <c r="V764" s="141" t="str">
        <f>_xlfn.IFNA(VLOOKUP(U764, '@LIST'!$S$2:$T$26, 2, FALSE), "")</f>
        <v/>
      </c>
      <c r="W764" s="141" t="str">
        <f>_xlfn.IFNA(VLOOKUP($U764, '@LIST'!$U$2:$U$26, 2, FALSE), "")</f>
        <v/>
      </c>
      <c r="X764" s="141" t="str">
        <f>_xlfn.IFNA(VLOOKUP($U764, '@LIST'!$V$2:$W$26, 2, FALSE), "")</f>
        <v/>
      </c>
      <c r="Y764" s="141" t="str">
        <f>_xlfn.IFNA(VLOOKUP($U764, '@LIST'!$X$2:$Y$26, 2, FALSE), "")</f>
        <v/>
      </c>
      <c r="Z764" s="141" t="str">
        <f>_xlfn.IFNA(VLOOKUP($U764, '@LIST'!$Z$2:$AA$26, 2, FALSE), "")</f>
        <v/>
      </c>
      <c r="AA764" s="141" t="str">
        <f>_xlfn.IFNA(VLOOKUP($U764, '@LIST'!$AB$2:$AC$26, 2, FALSE), "")</f>
        <v/>
      </c>
      <c r="AB764" s="141" t="str">
        <f>_xlfn.IFNA(VLOOKUP($U764, '@LIST'!$AD$2:$AE$26, 2, FALSE), "")</f>
        <v/>
      </c>
      <c r="AC764" s="141" t="str">
        <f>_xlfn.IFNA(VLOOKUP($U764, '@LIST'!$AF$2:$AG$26, 2, FALSE), "")</f>
        <v/>
      </c>
      <c r="AD764" s="141" t="str">
        <f>_xlfn.IFNA(VLOOKUP($U764, '@LIST'!$AH$2:$AI$26, 2, FALSE), "")</f>
        <v/>
      </c>
      <c r="AE764" s="141" t="str">
        <f>_xlfn.IFNA(VLOOKUP($U764, '@LIST'!$AJ$2:$AK$26, 2, FALSE), "")</f>
        <v/>
      </c>
      <c r="AF764" s="141" t="str">
        <f>_xlfn.IFNA(VLOOKUP($U764, '@LIST'!$AL$2:$AM$26, 2, FALSE), "")</f>
        <v/>
      </c>
      <c r="AG764" s="142"/>
      <c r="AH764" s="139" t="str">
        <f>_xlfn.IFNA(VLOOKUP(AG764, '@LIST'!$AR$2:$AS$4, 2, FALSE), "")</f>
        <v/>
      </c>
      <c r="AI764" s="142"/>
      <c r="AJ764" s="143" t="str">
        <f>_xlfn.IFNA(VLOOKUP(AI764, '@LIST'!$AU$2:$AV$4, 2, FALSE), "")</f>
        <v/>
      </c>
    </row>
    <row r="765" spans="1:36" s="144" customFormat="1" ht="16.8">
      <c r="A765" s="125"/>
      <c r="B765" s="126" t="str">
        <f>_xlfn.IFNA(VLOOKUP(A765, '@LIST'!$A$2:$B$15, 2, FALSE), "")</f>
        <v/>
      </c>
      <c r="C765" s="125"/>
      <c r="D765" s="128"/>
      <c r="E765" s="129"/>
      <c r="F765" s="147"/>
      <c r="G765" s="130">
        <f xml:space="preserve"> IF(F765="Yes",D765/ '@PRODUCTION VOLUME'!$B$3*'@PRODUCTION VOLUME'!$B$4,D765)</f>
        <v>0</v>
      </c>
      <c r="H765" s="129"/>
      <c r="I765" s="125"/>
      <c r="J765" s="125"/>
      <c r="K765" s="131"/>
      <c r="L765" s="127"/>
      <c r="M765" s="132" t="str">
        <f>_xlfn.IFNA(VLOOKUP(L765,'@LIST'!$M$2:$N$396,2,FALSE),"")</f>
        <v/>
      </c>
      <c r="N765" s="133"/>
      <c r="O765" s="134"/>
      <c r="P765" s="135" t="str">
        <f>_xlfn.IFNA(VLOOKUP(O765,'@LIST'!$M$2:$N$396,2,FALSE),"")</f>
        <v/>
      </c>
      <c r="Q765" s="136"/>
      <c r="R765" s="137"/>
      <c r="S765" s="138"/>
      <c r="T765" s="139" t="str">
        <f>_xlfn.IFNA(VLOOKUP(S765, '@LIST'!$AO$2:$AP$5, 2, FALSE), "")</f>
        <v/>
      </c>
      <c r="U765" s="140"/>
      <c r="V765" s="141" t="str">
        <f>_xlfn.IFNA(VLOOKUP(U765, '@LIST'!$S$2:$T$26, 2, FALSE), "")</f>
        <v/>
      </c>
      <c r="W765" s="141" t="str">
        <f>_xlfn.IFNA(VLOOKUP($U765, '@LIST'!$U$2:$U$26, 2, FALSE), "")</f>
        <v/>
      </c>
      <c r="X765" s="141" t="str">
        <f>_xlfn.IFNA(VLOOKUP($U765, '@LIST'!$V$2:$W$26, 2, FALSE), "")</f>
        <v/>
      </c>
      <c r="Y765" s="141" t="str">
        <f>_xlfn.IFNA(VLOOKUP($U765, '@LIST'!$X$2:$Y$26, 2, FALSE), "")</f>
        <v/>
      </c>
      <c r="Z765" s="141" t="str">
        <f>_xlfn.IFNA(VLOOKUP($U765, '@LIST'!$Z$2:$AA$26, 2, FALSE), "")</f>
        <v/>
      </c>
      <c r="AA765" s="141" t="str">
        <f>_xlfn.IFNA(VLOOKUP($U765, '@LIST'!$AB$2:$AC$26, 2, FALSE), "")</f>
        <v/>
      </c>
      <c r="AB765" s="141" t="str">
        <f>_xlfn.IFNA(VLOOKUP($U765, '@LIST'!$AD$2:$AE$26, 2, FALSE), "")</f>
        <v/>
      </c>
      <c r="AC765" s="141" t="str">
        <f>_xlfn.IFNA(VLOOKUP($U765, '@LIST'!$AF$2:$AG$26, 2, FALSE), "")</f>
        <v/>
      </c>
      <c r="AD765" s="141" t="str">
        <f>_xlfn.IFNA(VLOOKUP($U765, '@LIST'!$AH$2:$AI$26, 2, FALSE), "")</f>
        <v/>
      </c>
      <c r="AE765" s="141" t="str">
        <f>_xlfn.IFNA(VLOOKUP($U765, '@LIST'!$AJ$2:$AK$26, 2, FALSE), "")</f>
        <v/>
      </c>
      <c r="AF765" s="141" t="str">
        <f>_xlfn.IFNA(VLOOKUP($U765, '@LIST'!$AL$2:$AM$26, 2, FALSE), "")</f>
        <v/>
      </c>
      <c r="AG765" s="142"/>
      <c r="AH765" s="139" t="str">
        <f>_xlfn.IFNA(VLOOKUP(AG765, '@LIST'!$AR$2:$AS$4, 2, FALSE), "")</f>
        <v/>
      </c>
      <c r="AI765" s="142"/>
      <c r="AJ765" s="143" t="str">
        <f>_xlfn.IFNA(VLOOKUP(AI765, '@LIST'!$AU$2:$AV$4, 2, FALSE), "")</f>
        <v/>
      </c>
    </row>
    <row r="766" spans="1:36" s="144" customFormat="1" ht="16.8">
      <c r="A766" s="125"/>
      <c r="B766" s="126" t="str">
        <f>_xlfn.IFNA(VLOOKUP(A766, '@LIST'!$A$2:$B$15, 2, FALSE), "")</f>
        <v/>
      </c>
      <c r="C766" s="125"/>
      <c r="D766" s="128"/>
      <c r="E766" s="129"/>
      <c r="F766" s="147"/>
      <c r="G766" s="130">
        <f xml:space="preserve"> IF(F766="Yes",D766/ '@PRODUCTION VOLUME'!$B$3*'@PRODUCTION VOLUME'!$B$4,D766)</f>
        <v>0</v>
      </c>
      <c r="H766" s="129"/>
      <c r="I766" s="125"/>
      <c r="J766" s="125"/>
      <c r="K766" s="131"/>
      <c r="L766" s="127"/>
      <c r="M766" s="132" t="str">
        <f>_xlfn.IFNA(VLOOKUP(L766,'@LIST'!$M$2:$N$396,2,FALSE),"")</f>
        <v/>
      </c>
      <c r="N766" s="133"/>
      <c r="O766" s="134"/>
      <c r="P766" s="135" t="str">
        <f>_xlfn.IFNA(VLOOKUP(O766,'@LIST'!$M$2:$N$396,2,FALSE),"")</f>
        <v/>
      </c>
      <c r="Q766" s="136"/>
      <c r="R766" s="137"/>
      <c r="S766" s="138"/>
      <c r="T766" s="139" t="str">
        <f>_xlfn.IFNA(VLOOKUP(S766, '@LIST'!$AO$2:$AP$5, 2, FALSE), "")</f>
        <v/>
      </c>
      <c r="U766" s="140"/>
      <c r="V766" s="141" t="str">
        <f>_xlfn.IFNA(VLOOKUP(U766, '@LIST'!$S$2:$T$26, 2, FALSE), "")</f>
        <v/>
      </c>
      <c r="W766" s="141" t="str">
        <f>_xlfn.IFNA(VLOOKUP($U766, '@LIST'!$U$2:$U$26, 2, FALSE), "")</f>
        <v/>
      </c>
      <c r="X766" s="141" t="str">
        <f>_xlfn.IFNA(VLOOKUP($U766, '@LIST'!$V$2:$W$26, 2, FALSE), "")</f>
        <v/>
      </c>
      <c r="Y766" s="141" t="str">
        <f>_xlfn.IFNA(VLOOKUP($U766, '@LIST'!$X$2:$Y$26, 2, FALSE), "")</f>
        <v/>
      </c>
      <c r="Z766" s="141" t="str">
        <f>_xlfn.IFNA(VLOOKUP($U766, '@LIST'!$Z$2:$AA$26, 2, FALSE), "")</f>
        <v/>
      </c>
      <c r="AA766" s="141" t="str">
        <f>_xlfn.IFNA(VLOOKUP($U766, '@LIST'!$AB$2:$AC$26, 2, FALSE), "")</f>
        <v/>
      </c>
      <c r="AB766" s="141" t="str">
        <f>_xlfn.IFNA(VLOOKUP($U766, '@LIST'!$AD$2:$AE$26, 2, FALSE), "")</f>
        <v/>
      </c>
      <c r="AC766" s="141" t="str">
        <f>_xlfn.IFNA(VLOOKUP($U766, '@LIST'!$AF$2:$AG$26, 2, FALSE), "")</f>
        <v/>
      </c>
      <c r="AD766" s="141" t="str">
        <f>_xlfn.IFNA(VLOOKUP($U766, '@LIST'!$AH$2:$AI$26, 2, FALSE), "")</f>
        <v/>
      </c>
      <c r="AE766" s="141" t="str">
        <f>_xlfn.IFNA(VLOOKUP($U766, '@LIST'!$AJ$2:$AK$26, 2, FALSE), "")</f>
        <v/>
      </c>
      <c r="AF766" s="141" t="str">
        <f>_xlfn.IFNA(VLOOKUP($U766, '@LIST'!$AL$2:$AM$26, 2, FALSE), "")</f>
        <v/>
      </c>
      <c r="AG766" s="142"/>
      <c r="AH766" s="139" t="str">
        <f>_xlfn.IFNA(VLOOKUP(AG766, '@LIST'!$AR$2:$AS$4, 2, FALSE), "")</f>
        <v/>
      </c>
      <c r="AI766" s="142"/>
      <c r="AJ766" s="143" t="str">
        <f>_xlfn.IFNA(VLOOKUP(AI766, '@LIST'!$AU$2:$AV$4, 2, FALSE), "")</f>
        <v/>
      </c>
    </row>
    <row r="767" spans="1:36" s="144" customFormat="1" ht="16.8">
      <c r="A767" s="125"/>
      <c r="B767" s="126" t="str">
        <f>_xlfn.IFNA(VLOOKUP(A767, '@LIST'!$A$2:$B$15, 2, FALSE), "")</f>
        <v/>
      </c>
      <c r="C767" s="125"/>
      <c r="D767" s="128"/>
      <c r="E767" s="129"/>
      <c r="F767" s="147"/>
      <c r="G767" s="130">
        <f xml:space="preserve"> IF(F767="Yes",D767/ '@PRODUCTION VOLUME'!$B$3*'@PRODUCTION VOLUME'!$B$4,D767)</f>
        <v>0</v>
      </c>
      <c r="H767" s="129"/>
      <c r="I767" s="125"/>
      <c r="J767" s="125"/>
      <c r="K767" s="131"/>
      <c r="L767" s="127"/>
      <c r="M767" s="132" t="str">
        <f>_xlfn.IFNA(VLOOKUP(L767,'@LIST'!$M$2:$N$396,2,FALSE),"")</f>
        <v/>
      </c>
      <c r="N767" s="133"/>
      <c r="O767" s="134"/>
      <c r="P767" s="135" t="str">
        <f>_xlfn.IFNA(VLOOKUP(O767,'@LIST'!$M$2:$N$396,2,FALSE),"")</f>
        <v/>
      </c>
      <c r="Q767" s="136"/>
      <c r="R767" s="137"/>
      <c r="S767" s="138"/>
      <c r="T767" s="139" t="str">
        <f>_xlfn.IFNA(VLOOKUP(S767, '@LIST'!$AO$2:$AP$5, 2, FALSE), "")</f>
        <v/>
      </c>
      <c r="U767" s="140"/>
      <c r="V767" s="141" t="str">
        <f>_xlfn.IFNA(VLOOKUP(U767, '@LIST'!$S$2:$T$26, 2, FALSE), "")</f>
        <v/>
      </c>
      <c r="W767" s="141" t="str">
        <f>_xlfn.IFNA(VLOOKUP($U767, '@LIST'!$U$2:$U$26, 2, FALSE), "")</f>
        <v/>
      </c>
      <c r="X767" s="141" t="str">
        <f>_xlfn.IFNA(VLOOKUP($U767, '@LIST'!$V$2:$W$26, 2, FALSE), "")</f>
        <v/>
      </c>
      <c r="Y767" s="141" t="str">
        <f>_xlfn.IFNA(VLOOKUP($U767, '@LIST'!$X$2:$Y$26, 2, FALSE), "")</f>
        <v/>
      </c>
      <c r="Z767" s="141" t="str">
        <f>_xlfn.IFNA(VLOOKUP($U767, '@LIST'!$Z$2:$AA$26, 2, FALSE), "")</f>
        <v/>
      </c>
      <c r="AA767" s="141" t="str">
        <f>_xlfn.IFNA(VLOOKUP($U767, '@LIST'!$AB$2:$AC$26, 2, FALSE), "")</f>
        <v/>
      </c>
      <c r="AB767" s="141" t="str">
        <f>_xlfn.IFNA(VLOOKUP($U767, '@LIST'!$AD$2:$AE$26, 2, FALSE), "")</f>
        <v/>
      </c>
      <c r="AC767" s="141" t="str">
        <f>_xlfn.IFNA(VLOOKUP($U767, '@LIST'!$AF$2:$AG$26, 2, FALSE), "")</f>
        <v/>
      </c>
      <c r="AD767" s="141" t="str">
        <f>_xlfn.IFNA(VLOOKUP($U767, '@LIST'!$AH$2:$AI$26, 2, FALSE), "")</f>
        <v/>
      </c>
      <c r="AE767" s="141" t="str">
        <f>_xlfn.IFNA(VLOOKUP($U767, '@LIST'!$AJ$2:$AK$26, 2, FALSE), "")</f>
        <v/>
      </c>
      <c r="AF767" s="141" t="str">
        <f>_xlfn.IFNA(VLOOKUP($U767, '@LIST'!$AL$2:$AM$26, 2, FALSE), "")</f>
        <v/>
      </c>
      <c r="AG767" s="142"/>
      <c r="AH767" s="139" t="str">
        <f>_xlfn.IFNA(VLOOKUP(AG767, '@LIST'!$AR$2:$AS$4, 2, FALSE), "")</f>
        <v/>
      </c>
      <c r="AI767" s="142"/>
      <c r="AJ767" s="143" t="str">
        <f>_xlfn.IFNA(VLOOKUP(AI767, '@LIST'!$AU$2:$AV$4, 2, FALSE), "")</f>
        <v/>
      </c>
    </row>
    <row r="768" spans="1:36" s="144" customFormat="1" ht="16.8">
      <c r="A768" s="125"/>
      <c r="B768" s="126" t="str">
        <f>_xlfn.IFNA(VLOOKUP(A768, '@LIST'!$A$2:$B$15, 2, FALSE), "")</f>
        <v/>
      </c>
      <c r="C768" s="125"/>
      <c r="D768" s="128"/>
      <c r="E768" s="129"/>
      <c r="F768" s="147"/>
      <c r="G768" s="130">
        <f xml:space="preserve"> IF(F768="Yes",D768/ '@PRODUCTION VOLUME'!$B$3*'@PRODUCTION VOLUME'!$B$4,D768)</f>
        <v>0</v>
      </c>
      <c r="H768" s="129"/>
      <c r="I768" s="125"/>
      <c r="J768" s="125"/>
      <c r="K768" s="131"/>
      <c r="L768" s="127"/>
      <c r="M768" s="132" t="str">
        <f>_xlfn.IFNA(VLOOKUP(L768,'@LIST'!$M$2:$N$396,2,FALSE),"")</f>
        <v/>
      </c>
      <c r="N768" s="133"/>
      <c r="O768" s="134"/>
      <c r="P768" s="135" t="str">
        <f>_xlfn.IFNA(VLOOKUP(O768,'@LIST'!$M$2:$N$396,2,FALSE),"")</f>
        <v/>
      </c>
      <c r="Q768" s="136"/>
      <c r="R768" s="137"/>
      <c r="S768" s="138"/>
      <c r="T768" s="139" t="str">
        <f>_xlfn.IFNA(VLOOKUP(S768, '@LIST'!$AO$2:$AP$5, 2, FALSE), "")</f>
        <v/>
      </c>
      <c r="U768" s="140"/>
      <c r="V768" s="141" t="str">
        <f>_xlfn.IFNA(VLOOKUP(U768, '@LIST'!$S$2:$T$26, 2, FALSE), "")</f>
        <v/>
      </c>
      <c r="W768" s="141" t="str">
        <f>_xlfn.IFNA(VLOOKUP($U768, '@LIST'!$U$2:$U$26, 2, FALSE), "")</f>
        <v/>
      </c>
      <c r="X768" s="141" t="str">
        <f>_xlfn.IFNA(VLOOKUP($U768, '@LIST'!$V$2:$W$26, 2, FALSE), "")</f>
        <v/>
      </c>
      <c r="Y768" s="141" t="str">
        <f>_xlfn.IFNA(VLOOKUP($U768, '@LIST'!$X$2:$Y$26, 2, FALSE), "")</f>
        <v/>
      </c>
      <c r="Z768" s="141" t="str">
        <f>_xlfn.IFNA(VLOOKUP($U768, '@LIST'!$Z$2:$AA$26, 2, FALSE), "")</f>
        <v/>
      </c>
      <c r="AA768" s="141" t="str">
        <f>_xlfn.IFNA(VLOOKUP($U768, '@LIST'!$AB$2:$AC$26, 2, FALSE), "")</f>
        <v/>
      </c>
      <c r="AB768" s="141" t="str">
        <f>_xlfn.IFNA(VLOOKUP($U768, '@LIST'!$AD$2:$AE$26, 2, FALSE), "")</f>
        <v/>
      </c>
      <c r="AC768" s="141" t="str">
        <f>_xlfn.IFNA(VLOOKUP($U768, '@LIST'!$AF$2:$AG$26, 2, FALSE), "")</f>
        <v/>
      </c>
      <c r="AD768" s="141" t="str">
        <f>_xlfn.IFNA(VLOOKUP($U768, '@LIST'!$AH$2:$AI$26, 2, FALSE), "")</f>
        <v/>
      </c>
      <c r="AE768" s="141" t="str">
        <f>_xlfn.IFNA(VLOOKUP($U768, '@LIST'!$AJ$2:$AK$26, 2, FALSE), "")</f>
        <v/>
      </c>
      <c r="AF768" s="141" t="str">
        <f>_xlfn.IFNA(VLOOKUP($U768, '@LIST'!$AL$2:$AM$26, 2, FALSE), "")</f>
        <v/>
      </c>
      <c r="AG768" s="142"/>
      <c r="AH768" s="139" t="str">
        <f>_xlfn.IFNA(VLOOKUP(AG768, '@LIST'!$AR$2:$AS$4, 2, FALSE), "")</f>
        <v/>
      </c>
      <c r="AI768" s="142"/>
      <c r="AJ768" s="143" t="str">
        <f>_xlfn.IFNA(VLOOKUP(AI768, '@LIST'!$AU$2:$AV$4, 2, FALSE), "")</f>
        <v/>
      </c>
    </row>
    <row r="769" spans="1:36" s="144" customFormat="1" ht="16.8">
      <c r="A769" s="125"/>
      <c r="B769" s="126" t="str">
        <f>_xlfn.IFNA(VLOOKUP(A769, '@LIST'!$A$2:$B$15, 2, FALSE), "")</f>
        <v/>
      </c>
      <c r="C769" s="125"/>
      <c r="D769" s="128"/>
      <c r="E769" s="129"/>
      <c r="F769" s="147"/>
      <c r="G769" s="130">
        <f xml:space="preserve"> IF(F769="Yes",D769/ '@PRODUCTION VOLUME'!$B$3*'@PRODUCTION VOLUME'!$B$4,D769)</f>
        <v>0</v>
      </c>
      <c r="H769" s="129"/>
      <c r="I769" s="125"/>
      <c r="J769" s="125"/>
      <c r="K769" s="131"/>
      <c r="L769" s="127"/>
      <c r="M769" s="132" t="str">
        <f>_xlfn.IFNA(VLOOKUP(L769,'@LIST'!$M$2:$N$396,2,FALSE),"")</f>
        <v/>
      </c>
      <c r="N769" s="133"/>
      <c r="O769" s="134"/>
      <c r="P769" s="135" t="str">
        <f>_xlfn.IFNA(VLOOKUP(O769,'@LIST'!$M$2:$N$396,2,FALSE),"")</f>
        <v/>
      </c>
      <c r="Q769" s="136"/>
      <c r="R769" s="137"/>
      <c r="S769" s="138"/>
      <c r="T769" s="139" t="str">
        <f>_xlfn.IFNA(VLOOKUP(S769, '@LIST'!$AO$2:$AP$5, 2, FALSE), "")</f>
        <v/>
      </c>
      <c r="U769" s="140"/>
      <c r="V769" s="141" t="str">
        <f>_xlfn.IFNA(VLOOKUP(U769, '@LIST'!$S$2:$T$26, 2, FALSE), "")</f>
        <v/>
      </c>
      <c r="W769" s="141" t="str">
        <f>_xlfn.IFNA(VLOOKUP($U769, '@LIST'!$U$2:$U$26, 2, FALSE), "")</f>
        <v/>
      </c>
      <c r="X769" s="141" t="str">
        <f>_xlfn.IFNA(VLOOKUP($U769, '@LIST'!$V$2:$W$26, 2, FALSE), "")</f>
        <v/>
      </c>
      <c r="Y769" s="141" t="str">
        <f>_xlfn.IFNA(VLOOKUP($U769, '@LIST'!$X$2:$Y$26, 2, FALSE), "")</f>
        <v/>
      </c>
      <c r="Z769" s="141" t="str">
        <f>_xlfn.IFNA(VLOOKUP($U769, '@LIST'!$Z$2:$AA$26, 2, FALSE), "")</f>
        <v/>
      </c>
      <c r="AA769" s="141" t="str">
        <f>_xlfn.IFNA(VLOOKUP($U769, '@LIST'!$AB$2:$AC$26, 2, FALSE), "")</f>
        <v/>
      </c>
      <c r="AB769" s="141" t="str">
        <f>_xlfn.IFNA(VLOOKUP($U769, '@LIST'!$AD$2:$AE$26, 2, FALSE), "")</f>
        <v/>
      </c>
      <c r="AC769" s="141" t="str">
        <f>_xlfn.IFNA(VLOOKUP($U769, '@LIST'!$AF$2:$AG$26, 2, FALSE), "")</f>
        <v/>
      </c>
      <c r="AD769" s="141" t="str">
        <f>_xlfn.IFNA(VLOOKUP($U769, '@LIST'!$AH$2:$AI$26, 2, FALSE), "")</f>
        <v/>
      </c>
      <c r="AE769" s="141" t="str">
        <f>_xlfn.IFNA(VLOOKUP($U769, '@LIST'!$AJ$2:$AK$26, 2, FALSE), "")</f>
        <v/>
      </c>
      <c r="AF769" s="141" t="str">
        <f>_xlfn.IFNA(VLOOKUP($U769, '@LIST'!$AL$2:$AM$26, 2, FALSE), "")</f>
        <v/>
      </c>
      <c r="AG769" s="142"/>
      <c r="AH769" s="139" t="str">
        <f>_xlfn.IFNA(VLOOKUP(AG769, '@LIST'!$AR$2:$AS$4, 2, FALSE), "")</f>
        <v/>
      </c>
      <c r="AI769" s="142"/>
      <c r="AJ769" s="143" t="str">
        <f>_xlfn.IFNA(VLOOKUP(AI769, '@LIST'!$AU$2:$AV$4, 2, FALSE), "")</f>
        <v/>
      </c>
    </row>
    <row r="770" spans="1:36" s="144" customFormat="1" ht="16.8">
      <c r="A770" s="125"/>
      <c r="B770" s="126" t="str">
        <f>_xlfn.IFNA(VLOOKUP(A770, '@LIST'!$A$2:$B$15, 2, FALSE), "")</f>
        <v/>
      </c>
      <c r="C770" s="125"/>
      <c r="D770" s="128"/>
      <c r="E770" s="129"/>
      <c r="F770" s="147"/>
      <c r="G770" s="130">
        <f xml:space="preserve"> IF(F770="Yes",D770/ '@PRODUCTION VOLUME'!$B$3*'@PRODUCTION VOLUME'!$B$4,D770)</f>
        <v>0</v>
      </c>
      <c r="H770" s="129"/>
      <c r="I770" s="125"/>
      <c r="J770" s="125"/>
      <c r="K770" s="131"/>
      <c r="L770" s="127"/>
      <c r="M770" s="132" t="str">
        <f>_xlfn.IFNA(VLOOKUP(L770,'@LIST'!$M$2:$N$396,2,FALSE),"")</f>
        <v/>
      </c>
      <c r="N770" s="133"/>
      <c r="O770" s="134"/>
      <c r="P770" s="135" t="str">
        <f>_xlfn.IFNA(VLOOKUP(O770,'@LIST'!$M$2:$N$396,2,FALSE),"")</f>
        <v/>
      </c>
      <c r="Q770" s="136"/>
      <c r="R770" s="137"/>
      <c r="S770" s="138"/>
      <c r="T770" s="139" t="str">
        <f>_xlfn.IFNA(VLOOKUP(S770, '@LIST'!$AO$2:$AP$5, 2, FALSE), "")</f>
        <v/>
      </c>
      <c r="U770" s="140"/>
      <c r="V770" s="141" t="str">
        <f>_xlfn.IFNA(VLOOKUP(U770, '@LIST'!$S$2:$T$26, 2, FALSE), "")</f>
        <v/>
      </c>
      <c r="W770" s="141" t="str">
        <f>_xlfn.IFNA(VLOOKUP($U770, '@LIST'!$U$2:$U$26, 2, FALSE), "")</f>
        <v/>
      </c>
      <c r="X770" s="141" t="str">
        <f>_xlfn.IFNA(VLOOKUP($U770, '@LIST'!$V$2:$W$26, 2, FALSE), "")</f>
        <v/>
      </c>
      <c r="Y770" s="141" t="str">
        <f>_xlfn.IFNA(VLOOKUP($U770, '@LIST'!$X$2:$Y$26, 2, FALSE), "")</f>
        <v/>
      </c>
      <c r="Z770" s="141" t="str">
        <f>_xlfn.IFNA(VLOOKUP($U770, '@LIST'!$Z$2:$AA$26, 2, FALSE), "")</f>
        <v/>
      </c>
      <c r="AA770" s="141" t="str">
        <f>_xlfn.IFNA(VLOOKUP($U770, '@LIST'!$AB$2:$AC$26, 2, FALSE), "")</f>
        <v/>
      </c>
      <c r="AB770" s="141" t="str">
        <f>_xlfn.IFNA(VLOOKUP($U770, '@LIST'!$AD$2:$AE$26, 2, FALSE), "")</f>
        <v/>
      </c>
      <c r="AC770" s="141" t="str">
        <f>_xlfn.IFNA(VLOOKUP($U770, '@LIST'!$AF$2:$AG$26, 2, FALSE), "")</f>
        <v/>
      </c>
      <c r="AD770" s="141" t="str">
        <f>_xlfn.IFNA(VLOOKUP($U770, '@LIST'!$AH$2:$AI$26, 2, FALSE), "")</f>
        <v/>
      </c>
      <c r="AE770" s="141" t="str">
        <f>_xlfn.IFNA(VLOOKUP($U770, '@LIST'!$AJ$2:$AK$26, 2, FALSE), "")</f>
        <v/>
      </c>
      <c r="AF770" s="141" t="str">
        <f>_xlfn.IFNA(VLOOKUP($U770, '@LIST'!$AL$2:$AM$26, 2, FALSE), "")</f>
        <v/>
      </c>
      <c r="AG770" s="142"/>
      <c r="AH770" s="139" t="str">
        <f>_xlfn.IFNA(VLOOKUP(AG770, '@LIST'!$AR$2:$AS$4, 2, FALSE), "")</f>
        <v/>
      </c>
      <c r="AI770" s="142"/>
      <c r="AJ770" s="143" t="str">
        <f>_xlfn.IFNA(VLOOKUP(AI770, '@LIST'!$AU$2:$AV$4, 2, FALSE), "")</f>
        <v/>
      </c>
    </row>
    <row r="771" spans="1:36" s="144" customFormat="1" ht="16.8">
      <c r="A771" s="125"/>
      <c r="B771" s="126" t="str">
        <f>_xlfn.IFNA(VLOOKUP(A771, '@LIST'!$A$2:$B$15, 2, FALSE), "")</f>
        <v/>
      </c>
      <c r="C771" s="125"/>
      <c r="D771" s="128"/>
      <c r="E771" s="129"/>
      <c r="F771" s="147"/>
      <c r="G771" s="130">
        <f xml:space="preserve"> IF(F771="Yes",D771/ '@PRODUCTION VOLUME'!$B$3*'@PRODUCTION VOLUME'!$B$4,D771)</f>
        <v>0</v>
      </c>
      <c r="H771" s="129"/>
      <c r="I771" s="125"/>
      <c r="J771" s="125"/>
      <c r="K771" s="131"/>
      <c r="L771" s="127"/>
      <c r="M771" s="132" t="str">
        <f>_xlfn.IFNA(VLOOKUP(L771,'@LIST'!$M$2:$N$396,2,FALSE),"")</f>
        <v/>
      </c>
      <c r="N771" s="133"/>
      <c r="O771" s="134"/>
      <c r="P771" s="135" t="str">
        <f>_xlfn.IFNA(VLOOKUP(O771,'@LIST'!$M$2:$N$396,2,FALSE),"")</f>
        <v/>
      </c>
      <c r="Q771" s="136"/>
      <c r="R771" s="137"/>
      <c r="S771" s="138"/>
      <c r="T771" s="139" t="str">
        <f>_xlfn.IFNA(VLOOKUP(S771, '@LIST'!$AO$2:$AP$5, 2, FALSE), "")</f>
        <v/>
      </c>
      <c r="U771" s="140"/>
      <c r="V771" s="141" t="str">
        <f>_xlfn.IFNA(VLOOKUP(U771, '@LIST'!$S$2:$T$26, 2, FALSE), "")</f>
        <v/>
      </c>
      <c r="W771" s="141" t="str">
        <f>_xlfn.IFNA(VLOOKUP($U771, '@LIST'!$U$2:$U$26, 2, FALSE), "")</f>
        <v/>
      </c>
      <c r="X771" s="141" t="str">
        <f>_xlfn.IFNA(VLOOKUP($U771, '@LIST'!$V$2:$W$26, 2, FALSE), "")</f>
        <v/>
      </c>
      <c r="Y771" s="141" t="str">
        <f>_xlfn.IFNA(VLOOKUP($U771, '@LIST'!$X$2:$Y$26, 2, FALSE), "")</f>
        <v/>
      </c>
      <c r="Z771" s="141" t="str">
        <f>_xlfn.IFNA(VLOOKUP($U771, '@LIST'!$Z$2:$AA$26, 2, FALSE), "")</f>
        <v/>
      </c>
      <c r="AA771" s="141" t="str">
        <f>_xlfn.IFNA(VLOOKUP($U771, '@LIST'!$AB$2:$AC$26, 2, FALSE), "")</f>
        <v/>
      </c>
      <c r="AB771" s="141" t="str">
        <f>_xlfn.IFNA(VLOOKUP($U771, '@LIST'!$AD$2:$AE$26, 2, FALSE), "")</f>
        <v/>
      </c>
      <c r="AC771" s="141" t="str">
        <f>_xlfn.IFNA(VLOOKUP($U771, '@LIST'!$AF$2:$AG$26, 2, FALSE), "")</f>
        <v/>
      </c>
      <c r="AD771" s="141" t="str">
        <f>_xlfn.IFNA(VLOOKUP($U771, '@LIST'!$AH$2:$AI$26, 2, FALSE), "")</f>
        <v/>
      </c>
      <c r="AE771" s="141" t="str">
        <f>_xlfn.IFNA(VLOOKUP($U771, '@LIST'!$AJ$2:$AK$26, 2, FALSE), "")</f>
        <v/>
      </c>
      <c r="AF771" s="141" t="str">
        <f>_xlfn.IFNA(VLOOKUP($U771, '@LIST'!$AL$2:$AM$26, 2, FALSE), "")</f>
        <v/>
      </c>
      <c r="AG771" s="142"/>
      <c r="AH771" s="139" t="str">
        <f>_xlfn.IFNA(VLOOKUP(AG771, '@LIST'!$AR$2:$AS$4, 2, FALSE), "")</f>
        <v/>
      </c>
      <c r="AI771" s="142"/>
      <c r="AJ771" s="143" t="str">
        <f>_xlfn.IFNA(VLOOKUP(AI771, '@LIST'!$AU$2:$AV$4, 2, FALSE), "")</f>
        <v/>
      </c>
    </row>
    <row r="772" spans="1:36" s="144" customFormat="1" ht="16.8">
      <c r="A772" s="125"/>
      <c r="B772" s="126" t="str">
        <f>_xlfn.IFNA(VLOOKUP(A772, '@LIST'!$A$2:$B$15, 2, FALSE), "")</f>
        <v/>
      </c>
      <c r="C772" s="125"/>
      <c r="D772" s="128"/>
      <c r="E772" s="129"/>
      <c r="F772" s="147"/>
      <c r="G772" s="130">
        <f xml:space="preserve"> IF(F772="Yes",D772/ '@PRODUCTION VOLUME'!$B$3*'@PRODUCTION VOLUME'!$B$4,D772)</f>
        <v>0</v>
      </c>
      <c r="H772" s="129"/>
      <c r="I772" s="125"/>
      <c r="J772" s="125"/>
      <c r="K772" s="131"/>
      <c r="L772" s="127"/>
      <c r="M772" s="132" t="str">
        <f>_xlfn.IFNA(VLOOKUP(L772,'@LIST'!$M$2:$N$396,2,FALSE),"")</f>
        <v/>
      </c>
      <c r="N772" s="133"/>
      <c r="O772" s="134"/>
      <c r="P772" s="135" t="str">
        <f>_xlfn.IFNA(VLOOKUP(O772,'@LIST'!$M$2:$N$396,2,FALSE),"")</f>
        <v/>
      </c>
      <c r="Q772" s="136"/>
      <c r="R772" s="137"/>
      <c r="S772" s="138"/>
      <c r="T772" s="139" t="str">
        <f>_xlfn.IFNA(VLOOKUP(S772, '@LIST'!$AO$2:$AP$5, 2, FALSE), "")</f>
        <v/>
      </c>
      <c r="U772" s="140"/>
      <c r="V772" s="141" t="str">
        <f>_xlfn.IFNA(VLOOKUP(U772, '@LIST'!$S$2:$T$26, 2, FALSE), "")</f>
        <v/>
      </c>
      <c r="W772" s="141" t="str">
        <f>_xlfn.IFNA(VLOOKUP($U772, '@LIST'!$U$2:$U$26, 2, FALSE), "")</f>
        <v/>
      </c>
      <c r="X772" s="141" t="str">
        <f>_xlfn.IFNA(VLOOKUP($U772, '@LIST'!$V$2:$W$26, 2, FALSE), "")</f>
        <v/>
      </c>
      <c r="Y772" s="141" t="str">
        <f>_xlfn.IFNA(VLOOKUP($U772, '@LIST'!$X$2:$Y$26, 2, FALSE), "")</f>
        <v/>
      </c>
      <c r="Z772" s="141" t="str">
        <f>_xlfn.IFNA(VLOOKUP($U772, '@LIST'!$Z$2:$AA$26, 2, FALSE), "")</f>
        <v/>
      </c>
      <c r="AA772" s="141" t="str">
        <f>_xlfn.IFNA(VLOOKUP($U772, '@LIST'!$AB$2:$AC$26, 2, FALSE), "")</f>
        <v/>
      </c>
      <c r="AB772" s="141" t="str">
        <f>_xlfn.IFNA(VLOOKUP($U772, '@LIST'!$AD$2:$AE$26, 2, FALSE), "")</f>
        <v/>
      </c>
      <c r="AC772" s="141" t="str">
        <f>_xlfn.IFNA(VLOOKUP($U772, '@LIST'!$AF$2:$AG$26, 2, FALSE), "")</f>
        <v/>
      </c>
      <c r="AD772" s="141" t="str">
        <f>_xlfn.IFNA(VLOOKUP($U772, '@LIST'!$AH$2:$AI$26, 2, FALSE), "")</f>
        <v/>
      </c>
      <c r="AE772" s="141" t="str">
        <f>_xlfn.IFNA(VLOOKUP($U772, '@LIST'!$AJ$2:$AK$26, 2, FALSE), "")</f>
        <v/>
      </c>
      <c r="AF772" s="141" t="str">
        <f>_xlfn.IFNA(VLOOKUP($U772, '@LIST'!$AL$2:$AM$26, 2, FALSE), "")</f>
        <v/>
      </c>
      <c r="AG772" s="142"/>
      <c r="AH772" s="139" t="str">
        <f>_xlfn.IFNA(VLOOKUP(AG772, '@LIST'!$AR$2:$AS$4, 2, FALSE), "")</f>
        <v/>
      </c>
      <c r="AI772" s="142"/>
      <c r="AJ772" s="143" t="str">
        <f>_xlfn.IFNA(VLOOKUP(AI772, '@LIST'!$AU$2:$AV$4, 2, FALSE), "")</f>
        <v/>
      </c>
    </row>
    <row r="773" spans="1:36" s="144" customFormat="1" ht="16.8">
      <c r="A773" s="125"/>
      <c r="B773" s="126" t="str">
        <f>_xlfn.IFNA(VLOOKUP(A773, '@LIST'!$A$2:$B$15, 2, FALSE), "")</f>
        <v/>
      </c>
      <c r="C773" s="125"/>
      <c r="D773" s="128"/>
      <c r="E773" s="129"/>
      <c r="F773" s="147"/>
      <c r="G773" s="130">
        <f xml:space="preserve"> IF(F773="Yes",D773/ '@PRODUCTION VOLUME'!$B$3*'@PRODUCTION VOLUME'!$B$4,D773)</f>
        <v>0</v>
      </c>
      <c r="H773" s="129"/>
      <c r="I773" s="125"/>
      <c r="J773" s="125"/>
      <c r="K773" s="131"/>
      <c r="L773" s="127"/>
      <c r="M773" s="132" t="str">
        <f>_xlfn.IFNA(VLOOKUP(L773,'@LIST'!$M$2:$N$396,2,FALSE),"")</f>
        <v/>
      </c>
      <c r="N773" s="133"/>
      <c r="O773" s="134"/>
      <c r="P773" s="135" t="str">
        <f>_xlfn.IFNA(VLOOKUP(O773,'@LIST'!$M$2:$N$396,2,FALSE),"")</f>
        <v/>
      </c>
      <c r="Q773" s="136"/>
      <c r="R773" s="137"/>
      <c r="S773" s="138"/>
      <c r="T773" s="139" t="str">
        <f>_xlfn.IFNA(VLOOKUP(S773, '@LIST'!$AO$2:$AP$5, 2, FALSE), "")</f>
        <v/>
      </c>
      <c r="U773" s="140"/>
      <c r="V773" s="141" t="str">
        <f>_xlfn.IFNA(VLOOKUP(U773, '@LIST'!$S$2:$T$26, 2, FALSE), "")</f>
        <v/>
      </c>
      <c r="W773" s="141" t="str">
        <f>_xlfn.IFNA(VLOOKUP($U773, '@LIST'!$U$2:$U$26, 2, FALSE), "")</f>
        <v/>
      </c>
      <c r="X773" s="141" t="str">
        <f>_xlfn.IFNA(VLOOKUP($U773, '@LIST'!$V$2:$W$26, 2, FALSE), "")</f>
        <v/>
      </c>
      <c r="Y773" s="141" t="str">
        <f>_xlfn.IFNA(VLOOKUP($U773, '@LIST'!$X$2:$Y$26, 2, FALSE), "")</f>
        <v/>
      </c>
      <c r="Z773" s="141" t="str">
        <f>_xlfn.IFNA(VLOOKUP($U773, '@LIST'!$Z$2:$AA$26, 2, FALSE), "")</f>
        <v/>
      </c>
      <c r="AA773" s="141" t="str">
        <f>_xlfn.IFNA(VLOOKUP($U773, '@LIST'!$AB$2:$AC$26, 2, FALSE), "")</f>
        <v/>
      </c>
      <c r="AB773" s="141" t="str">
        <f>_xlfn.IFNA(VLOOKUP($U773, '@LIST'!$AD$2:$AE$26, 2, FALSE), "")</f>
        <v/>
      </c>
      <c r="AC773" s="141" t="str">
        <f>_xlfn.IFNA(VLOOKUP($U773, '@LIST'!$AF$2:$AG$26, 2, FALSE), "")</f>
        <v/>
      </c>
      <c r="AD773" s="141" t="str">
        <f>_xlfn.IFNA(VLOOKUP($U773, '@LIST'!$AH$2:$AI$26, 2, FALSE), "")</f>
        <v/>
      </c>
      <c r="AE773" s="141" t="str">
        <f>_xlfn.IFNA(VLOOKUP($U773, '@LIST'!$AJ$2:$AK$26, 2, FALSE), "")</f>
        <v/>
      </c>
      <c r="AF773" s="141" t="str">
        <f>_xlfn.IFNA(VLOOKUP($U773, '@LIST'!$AL$2:$AM$26, 2, FALSE), "")</f>
        <v/>
      </c>
      <c r="AG773" s="142"/>
      <c r="AH773" s="139" t="str">
        <f>_xlfn.IFNA(VLOOKUP(AG773, '@LIST'!$AR$2:$AS$4, 2, FALSE), "")</f>
        <v/>
      </c>
      <c r="AI773" s="142"/>
      <c r="AJ773" s="143" t="str">
        <f>_xlfn.IFNA(VLOOKUP(AI773, '@LIST'!$AU$2:$AV$4, 2, FALSE), "")</f>
        <v/>
      </c>
    </row>
    <row r="774" spans="1:36" s="144" customFormat="1" ht="16.8">
      <c r="A774" s="125"/>
      <c r="B774" s="126" t="str">
        <f>_xlfn.IFNA(VLOOKUP(A774, '@LIST'!$A$2:$B$15, 2, FALSE), "")</f>
        <v/>
      </c>
      <c r="C774" s="125"/>
      <c r="D774" s="128"/>
      <c r="E774" s="129"/>
      <c r="F774" s="147"/>
      <c r="G774" s="130">
        <f xml:space="preserve"> IF(F774="Yes",D774/ '@PRODUCTION VOLUME'!$B$3*'@PRODUCTION VOLUME'!$B$4,D774)</f>
        <v>0</v>
      </c>
      <c r="H774" s="129"/>
      <c r="I774" s="125"/>
      <c r="J774" s="125"/>
      <c r="K774" s="131"/>
      <c r="L774" s="127"/>
      <c r="M774" s="132" t="str">
        <f>_xlfn.IFNA(VLOOKUP(L774,'@LIST'!$M$2:$N$396,2,FALSE),"")</f>
        <v/>
      </c>
      <c r="N774" s="133"/>
      <c r="O774" s="134"/>
      <c r="P774" s="135" t="str">
        <f>_xlfn.IFNA(VLOOKUP(O774,'@LIST'!$M$2:$N$396,2,FALSE),"")</f>
        <v/>
      </c>
      <c r="Q774" s="136"/>
      <c r="R774" s="137"/>
      <c r="S774" s="138"/>
      <c r="T774" s="139" t="str">
        <f>_xlfn.IFNA(VLOOKUP(S774, '@LIST'!$AO$2:$AP$5, 2, FALSE), "")</f>
        <v/>
      </c>
      <c r="U774" s="140"/>
      <c r="V774" s="141" t="str">
        <f>_xlfn.IFNA(VLOOKUP(U774, '@LIST'!$S$2:$T$26, 2, FALSE), "")</f>
        <v/>
      </c>
      <c r="W774" s="141" t="str">
        <f>_xlfn.IFNA(VLOOKUP($U774, '@LIST'!$U$2:$U$26, 2, FALSE), "")</f>
        <v/>
      </c>
      <c r="X774" s="141" t="str">
        <f>_xlfn.IFNA(VLOOKUP($U774, '@LIST'!$V$2:$W$26, 2, FALSE), "")</f>
        <v/>
      </c>
      <c r="Y774" s="141" t="str">
        <f>_xlfn.IFNA(VLOOKUP($U774, '@LIST'!$X$2:$Y$26, 2, FALSE), "")</f>
        <v/>
      </c>
      <c r="Z774" s="141" t="str">
        <f>_xlfn.IFNA(VLOOKUP($U774, '@LIST'!$Z$2:$AA$26, 2, FALSE), "")</f>
        <v/>
      </c>
      <c r="AA774" s="141" t="str">
        <f>_xlfn.IFNA(VLOOKUP($U774, '@LIST'!$AB$2:$AC$26, 2, FALSE), "")</f>
        <v/>
      </c>
      <c r="AB774" s="141" t="str">
        <f>_xlfn.IFNA(VLOOKUP($U774, '@LIST'!$AD$2:$AE$26, 2, FALSE), "")</f>
        <v/>
      </c>
      <c r="AC774" s="141" t="str">
        <f>_xlfn.IFNA(VLOOKUP($U774, '@LIST'!$AF$2:$AG$26, 2, FALSE), "")</f>
        <v/>
      </c>
      <c r="AD774" s="141" t="str">
        <f>_xlfn.IFNA(VLOOKUP($U774, '@LIST'!$AH$2:$AI$26, 2, FALSE), "")</f>
        <v/>
      </c>
      <c r="AE774" s="141" t="str">
        <f>_xlfn.IFNA(VLOOKUP($U774, '@LIST'!$AJ$2:$AK$26, 2, FALSE), "")</f>
        <v/>
      </c>
      <c r="AF774" s="141" t="str">
        <f>_xlfn.IFNA(VLOOKUP($U774, '@LIST'!$AL$2:$AM$26, 2, FALSE), "")</f>
        <v/>
      </c>
      <c r="AG774" s="142"/>
      <c r="AH774" s="139" t="str">
        <f>_xlfn.IFNA(VLOOKUP(AG774, '@LIST'!$AR$2:$AS$4, 2, FALSE), "")</f>
        <v/>
      </c>
      <c r="AI774" s="142"/>
      <c r="AJ774" s="143" t="str">
        <f>_xlfn.IFNA(VLOOKUP(AI774, '@LIST'!$AU$2:$AV$4, 2, FALSE), "")</f>
        <v/>
      </c>
    </row>
    <row r="775" spans="1:36" s="144" customFormat="1" ht="16.8">
      <c r="A775" s="125"/>
      <c r="B775" s="126" t="str">
        <f>_xlfn.IFNA(VLOOKUP(A775, '@LIST'!$A$2:$B$15, 2, FALSE), "")</f>
        <v/>
      </c>
      <c r="C775" s="125"/>
      <c r="D775" s="128"/>
      <c r="E775" s="129"/>
      <c r="F775" s="147"/>
      <c r="G775" s="130">
        <f xml:space="preserve"> IF(F775="Yes",D775/ '@PRODUCTION VOLUME'!$B$3*'@PRODUCTION VOLUME'!$B$4,D775)</f>
        <v>0</v>
      </c>
      <c r="H775" s="129"/>
      <c r="I775" s="125"/>
      <c r="J775" s="125"/>
      <c r="K775" s="131"/>
      <c r="L775" s="127"/>
      <c r="M775" s="132" t="str">
        <f>_xlfn.IFNA(VLOOKUP(L775,'@LIST'!$M$2:$N$396,2,FALSE),"")</f>
        <v/>
      </c>
      <c r="N775" s="133"/>
      <c r="O775" s="134"/>
      <c r="P775" s="135" t="str">
        <f>_xlfn.IFNA(VLOOKUP(O775,'@LIST'!$M$2:$N$396,2,FALSE),"")</f>
        <v/>
      </c>
      <c r="Q775" s="136"/>
      <c r="R775" s="137"/>
      <c r="S775" s="138"/>
      <c r="T775" s="139" t="str">
        <f>_xlfn.IFNA(VLOOKUP(S775, '@LIST'!$AO$2:$AP$5, 2, FALSE), "")</f>
        <v/>
      </c>
      <c r="U775" s="140"/>
      <c r="V775" s="141" t="str">
        <f>_xlfn.IFNA(VLOOKUP(U775, '@LIST'!$S$2:$T$26, 2, FALSE), "")</f>
        <v/>
      </c>
      <c r="W775" s="141" t="str">
        <f>_xlfn.IFNA(VLOOKUP($U775, '@LIST'!$U$2:$U$26, 2, FALSE), "")</f>
        <v/>
      </c>
      <c r="X775" s="141" t="str">
        <f>_xlfn.IFNA(VLOOKUP($U775, '@LIST'!$V$2:$W$26, 2, FALSE), "")</f>
        <v/>
      </c>
      <c r="Y775" s="141" t="str">
        <f>_xlfn.IFNA(VLOOKUP($U775, '@LIST'!$X$2:$Y$26, 2, FALSE), "")</f>
        <v/>
      </c>
      <c r="Z775" s="141" t="str">
        <f>_xlfn.IFNA(VLOOKUP($U775, '@LIST'!$Z$2:$AA$26, 2, FALSE), "")</f>
        <v/>
      </c>
      <c r="AA775" s="141" t="str">
        <f>_xlfn.IFNA(VLOOKUP($U775, '@LIST'!$AB$2:$AC$26, 2, FALSE), "")</f>
        <v/>
      </c>
      <c r="AB775" s="141" t="str">
        <f>_xlfn.IFNA(VLOOKUP($U775, '@LIST'!$AD$2:$AE$26, 2, FALSE), "")</f>
        <v/>
      </c>
      <c r="AC775" s="141" t="str">
        <f>_xlfn.IFNA(VLOOKUP($U775, '@LIST'!$AF$2:$AG$26, 2, FALSE), "")</f>
        <v/>
      </c>
      <c r="AD775" s="141" t="str">
        <f>_xlfn.IFNA(VLOOKUP($U775, '@LIST'!$AH$2:$AI$26, 2, FALSE), "")</f>
        <v/>
      </c>
      <c r="AE775" s="141" t="str">
        <f>_xlfn.IFNA(VLOOKUP($U775, '@LIST'!$AJ$2:$AK$26, 2, FALSE), "")</f>
        <v/>
      </c>
      <c r="AF775" s="141" t="str">
        <f>_xlfn.IFNA(VLOOKUP($U775, '@LIST'!$AL$2:$AM$26, 2, FALSE), "")</f>
        <v/>
      </c>
      <c r="AG775" s="142"/>
      <c r="AH775" s="139" t="str">
        <f>_xlfn.IFNA(VLOOKUP(AG775, '@LIST'!$AR$2:$AS$4, 2, FALSE), "")</f>
        <v/>
      </c>
      <c r="AI775" s="142"/>
      <c r="AJ775" s="143" t="str">
        <f>_xlfn.IFNA(VLOOKUP(AI775, '@LIST'!$AU$2:$AV$4, 2, FALSE), "")</f>
        <v/>
      </c>
    </row>
    <row r="776" spans="1:36" s="144" customFormat="1" ht="16.8">
      <c r="A776" s="125"/>
      <c r="B776" s="126" t="str">
        <f>_xlfn.IFNA(VLOOKUP(A776, '@LIST'!$A$2:$B$15, 2, FALSE), "")</f>
        <v/>
      </c>
      <c r="C776" s="125"/>
      <c r="D776" s="128"/>
      <c r="E776" s="129"/>
      <c r="F776" s="147"/>
      <c r="G776" s="130">
        <f xml:space="preserve"> IF(F776="Yes",D776/ '@PRODUCTION VOLUME'!$B$3*'@PRODUCTION VOLUME'!$B$4,D776)</f>
        <v>0</v>
      </c>
      <c r="H776" s="129"/>
      <c r="I776" s="125"/>
      <c r="J776" s="125"/>
      <c r="K776" s="131"/>
      <c r="L776" s="127"/>
      <c r="M776" s="132" t="str">
        <f>_xlfn.IFNA(VLOOKUP(L776,'@LIST'!$M$2:$N$396,2,FALSE),"")</f>
        <v/>
      </c>
      <c r="N776" s="133"/>
      <c r="O776" s="134"/>
      <c r="P776" s="135" t="str">
        <f>_xlfn.IFNA(VLOOKUP(O776,'@LIST'!$M$2:$N$396,2,FALSE),"")</f>
        <v/>
      </c>
      <c r="Q776" s="136"/>
      <c r="R776" s="137"/>
      <c r="S776" s="138"/>
      <c r="T776" s="139" t="str">
        <f>_xlfn.IFNA(VLOOKUP(S776, '@LIST'!$AO$2:$AP$5, 2, FALSE), "")</f>
        <v/>
      </c>
      <c r="U776" s="140"/>
      <c r="V776" s="141" t="str">
        <f>_xlfn.IFNA(VLOOKUP(U776, '@LIST'!$S$2:$T$26, 2, FALSE), "")</f>
        <v/>
      </c>
      <c r="W776" s="141" t="str">
        <f>_xlfn.IFNA(VLOOKUP($U776, '@LIST'!$U$2:$U$26, 2, FALSE), "")</f>
        <v/>
      </c>
      <c r="X776" s="141" t="str">
        <f>_xlfn.IFNA(VLOOKUP($U776, '@LIST'!$V$2:$W$26, 2, FALSE), "")</f>
        <v/>
      </c>
      <c r="Y776" s="141" t="str">
        <f>_xlfn.IFNA(VLOOKUP($U776, '@LIST'!$X$2:$Y$26, 2, FALSE), "")</f>
        <v/>
      </c>
      <c r="Z776" s="141" t="str">
        <f>_xlfn.IFNA(VLOOKUP($U776, '@LIST'!$Z$2:$AA$26, 2, FALSE), "")</f>
        <v/>
      </c>
      <c r="AA776" s="141" t="str">
        <f>_xlfn.IFNA(VLOOKUP($U776, '@LIST'!$AB$2:$AC$26, 2, FALSE), "")</f>
        <v/>
      </c>
      <c r="AB776" s="141" t="str">
        <f>_xlfn.IFNA(VLOOKUP($U776, '@LIST'!$AD$2:$AE$26, 2, FALSE), "")</f>
        <v/>
      </c>
      <c r="AC776" s="141" t="str">
        <f>_xlfn.IFNA(VLOOKUP($U776, '@LIST'!$AF$2:$AG$26, 2, FALSE), "")</f>
        <v/>
      </c>
      <c r="AD776" s="141" t="str">
        <f>_xlfn.IFNA(VLOOKUP($U776, '@LIST'!$AH$2:$AI$26, 2, FALSE), "")</f>
        <v/>
      </c>
      <c r="AE776" s="141" t="str">
        <f>_xlfn.IFNA(VLOOKUP($U776, '@LIST'!$AJ$2:$AK$26, 2, FALSE), "")</f>
        <v/>
      </c>
      <c r="AF776" s="141" t="str">
        <f>_xlfn.IFNA(VLOOKUP($U776, '@LIST'!$AL$2:$AM$26, 2, FALSE), "")</f>
        <v/>
      </c>
      <c r="AG776" s="142"/>
      <c r="AH776" s="139" t="str">
        <f>_xlfn.IFNA(VLOOKUP(AG776, '@LIST'!$AR$2:$AS$4, 2, FALSE), "")</f>
        <v/>
      </c>
      <c r="AI776" s="142"/>
      <c r="AJ776" s="143" t="str">
        <f>_xlfn.IFNA(VLOOKUP(AI776, '@LIST'!$AU$2:$AV$4, 2, FALSE), "")</f>
        <v/>
      </c>
    </row>
    <row r="777" spans="1:36" s="144" customFormat="1" ht="16.8">
      <c r="A777" s="125"/>
      <c r="B777" s="126" t="str">
        <f>_xlfn.IFNA(VLOOKUP(A777, '@LIST'!$A$2:$B$15, 2, FALSE), "")</f>
        <v/>
      </c>
      <c r="C777" s="125"/>
      <c r="D777" s="128"/>
      <c r="E777" s="129"/>
      <c r="F777" s="147"/>
      <c r="G777" s="130">
        <f xml:space="preserve"> IF(F777="Yes",D777/ '@PRODUCTION VOLUME'!$B$3*'@PRODUCTION VOLUME'!$B$4,D777)</f>
        <v>0</v>
      </c>
      <c r="H777" s="129"/>
      <c r="I777" s="125"/>
      <c r="J777" s="125"/>
      <c r="K777" s="131"/>
      <c r="L777" s="127"/>
      <c r="M777" s="132" t="str">
        <f>_xlfn.IFNA(VLOOKUP(L777,'@LIST'!$M$2:$N$396,2,FALSE),"")</f>
        <v/>
      </c>
      <c r="N777" s="133"/>
      <c r="O777" s="134"/>
      <c r="P777" s="135" t="str">
        <f>_xlfn.IFNA(VLOOKUP(O777,'@LIST'!$M$2:$N$396,2,FALSE),"")</f>
        <v/>
      </c>
      <c r="Q777" s="136"/>
      <c r="R777" s="137"/>
      <c r="S777" s="138"/>
      <c r="T777" s="139" t="str">
        <f>_xlfn.IFNA(VLOOKUP(S777, '@LIST'!$AO$2:$AP$5, 2, FALSE), "")</f>
        <v/>
      </c>
      <c r="U777" s="140"/>
      <c r="V777" s="141" t="str">
        <f>_xlfn.IFNA(VLOOKUP(U777, '@LIST'!$S$2:$T$26, 2, FALSE), "")</f>
        <v/>
      </c>
      <c r="W777" s="141" t="str">
        <f>_xlfn.IFNA(VLOOKUP($U777, '@LIST'!$U$2:$U$26, 2, FALSE), "")</f>
        <v/>
      </c>
      <c r="X777" s="141" t="str">
        <f>_xlfn.IFNA(VLOOKUP($U777, '@LIST'!$V$2:$W$26, 2, FALSE), "")</f>
        <v/>
      </c>
      <c r="Y777" s="141" t="str">
        <f>_xlfn.IFNA(VLOOKUP($U777, '@LIST'!$X$2:$Y$26, 2, FALSE), "")</f>
        <v/>
      </c>
      <c r="Z777" s="141" t="str">
        <f>_xlfn.IFNA(VLOOKUP($U777, '@LIST'!$Z$2:$AA$26, 2, FALSE), "")</f>
        <v/>
      </c>
      <c r="AA777" s="141" t="str">
        <f>_xlfn.IFNA(VLOOKUP($U777, '@LIST'!$AB$2:$AC$26, 2, FALSE), "")</f>
        <v/>
      </c>
      <c r="AB777" s="141" t="str">
        <f>_xlfn.IFNA(VLOOKUP($U777, '@LIST'!$AD$2:$AE$26, 2, FALSE), "")</f>
        <v/>
      </c>
      <c r="AC777" s="141" t="str">
        <f>_xlfn.IFNA(VLOOKUP($U777, '@LIST'!$AF$2:$AG$26, 2, FALSE), "")</f>
        <v/>
      </c>
      <c r="AD777" s="141" t="str">
        <f>_xlfn.IFNA(VLOOKUP($U777, '@LIST'!$AH$2:$AI$26, 2, FALSE), "")</f>
        <v/>
      </c>
      <c r="AE777" s="141" t="str">
        <f>_xlfn.IFNA(VLOOKUP($U777, '@LIST'!$AJ$2:$AK$26, 2, FALSE), "")</f>
        <v/>
      </c>
      <c r="AF777" s="141" t="str">
        <f>_xlfn.IFNA(VLOOKUP($U777, '@LIST'!$AL$2:$AM$26, 2, FALSE), "")</f>
        <v/>
      </c>
      <c r="AG777" s="142"/>
      <c r="AH777" s="139" t="str">
        <f>_xlfn.IFNA(VLOOKUP(AG777, '@LIST'!$AR$2:$AS$4, 2, FALSE), "")</f>
        <v/>
      </c>
      <c r="AI777" s="142"/>
      <c r="AJ777" s="143" t="str">
        <f>_xlfn.IFNA(VLOOKUP(AI777, '@LIST'!$AU$2:$AV$4, 2, FALSE), "")</f>
        <v/>
      </c>
    </row>
    <row r="778" spans="1:36" s="144" customFormat="1" ht="16.8">
      <c r="A778" s="125"/>
      <c r="B778" s="126" t="str">
        <f>_xlfn.IFNA(VLOOKUP(A778, '@LIST'!$A$2:$B$15, 2, FALSE), "")</f>
        <v/>
      </c>
      <c r="C778" s="125"/>
      <c r="D778" s="128"/>
      <c r="E778" s="129"/>
      <c r="F778" s="147"/>
      <c r="G778" s="130">
        <f xml:space="preserve"> IF(F778="Yes",D778/ '@PRODUCTION VOLUME'!$B$3*'@PRODUCTION VOLUME'!$B$4,D778)</f>
        <v>0</v>
      </c>
      <c r="H778" s="129"/>
      <c r="I778" s="125"/>
      <c r="J778" s="125"/>
      <c r="K778" s="131"/>
      <c r="L778" s="127"/>
      <c r="M778" s="132" t="str">
        <f>_xlfn.IFNA(VLOOKUP(L778,'@LIST'!$M$2:$N$396,2,FALSE),"")</f>
        <v/>
      </c>
      <c r="N778" s="133"/>
      <c r="O778" s="134"/>
      <c r="P778" s="135" t="str">
        <f>_xlfn.IFNA(VLOOKUP(O778,'@LIST'!$M$2:$N$396,2,FALSE),"")</f>
        <v/>
      </c>
      <c r="Q778" s="136"/>
      <c r="R778" s="137"/>
      <c r="S778" s="138"/>
      <c r="T778" s="139" t="str">
        <f>_xlfn.IFNA(VLOOKUP(S778, '@LIST'!$AO$2:$AP$5, 2, FALSE), "")</f>
        <v/>
      </c>
      <c r="U778" s="140"/>
      <c r="V778" s="141" t="str">
        <f>_xlfn.IFNA(VLOOKUP(U778, '@LIST'!$S$2:$T$26, 2, FALSE), "")</f>
        <v/>
      </c>
      <c r="W778" s="141" t="str">
        <f>_xlfn.IFNA(VLOOKUP($U778, '@LIST'!$U$2:$U$26, 2, FALSE), "")</f>
        <v/>
      </c>
      <c r="X778" s="141" t="str">
        <f>_xlfn.IFNA(VLOOKUP($U778, '@LIST'!$V$2:$W$26, 2, FALSE), "")</f>
        <v/>
      </c>
      <c r="Y778" s="141" t="str">
        <f>_xlfn.IFNA(VLOOKUP($U778, '@LIST'!$X$2:$Y$26, 2, FALSE), "")</f>
        <v/>
      </c>
      <c r="Z778" s="141" t="str">
        <f>_xlfn.IFNA(VLOOKUP($U778, '@LIST'!$Z$2:$AA$26, 2, FALSE), "")</f>
        <v/>
      </c>
      <c r="AA778" s="141" t="str">
        <f>_xlfn.IFNA(VLOOKUP($U778, '@LIST'!$AB$2:$AC$26, 2, FALSE), "")</f>
        <v/>
      </c>
      <c r="AB778" s="141" t="str">
        <f>_xlfn.IFNA(VLOOKUP($U778, '@LIST'!$AD$2:$AE$26, 2, FALSE), "")</f>
        <v/>
      </c>
      <c r="AC778" s="141" t="str">
        <f>_xlfn.IFNA(VLOOKUP($U778, '@LIST'!$AF$2:$AG$26, 2, FALSE), "")</f>
        <v/>
      </c>
      <c r="AD778" s="141" t="str">
        <f>_xlfn.IFNA(VLOOKUP($U778, '@LIST'!$AH$2:$AI$26, 2, FALSE), "")</f>
        <v/>
      </c>
      <c r="AE778" s="141" t="str">
        <f>_xlfn.IFNA(VLOOKUP($U778, '@LIST'!$AJ$2:$AK$26, 2, FALSE), "")</f>
        <v/>
      </c>
      <c r="AF778" s="141" t="str">
        <f>_xlfn.IFNA(VLOOKUP($U778, '@LIST'!$AL$2:$AM$26, 2, FALSE), "")</f>
        <v/>
      </c>
      <c r="AG778" s="142"/>
      <c r="AH778" s="139" t="str">
        <f>_xlfn.IFNA(VLOOKUP(AG778, '@LIST'!$AR$2:$AS$4, 2, FALSE), "")</f>
        <v/>
      </c>
      <c r="AI778" s="142"/>
      <c r="AJ778" s="143" t="str">
        <f>_xlfn.IFNA(VLOOKUP(AI778, '@LIST'!$AU$2:$AV$4, 2, FALSE), "")</f>
        <v/>
      </c>
    </row>
    <row r="779" spans="1:36" s="144" customFormat="1" ht="16.8">
      <c r="A779" s="125"/>
      <c r="B779" s="126" t="str">
        <f>_xlfn.IFNA(VLOOKUP(A779, '@LIST'!$A$2:$B$15, 2, FALSE), "")</f>
        <v/>
      </c>
      <c r="C779" s="125"/>
      <c r="D779" s="128"/>
      <c r="E779" s="129"/>
      <c r="F779" s="147"/>
      <c r="G779" s="130">
        <f xml:space="preserve"> IF(F779="Yes",D779/ '@PRODUCTION VOLUME'!$B$3*'@PRODUCTION VOLUME'!$B$4,D779)</f>
        <v>0</v>
      </c>
      <c r="H779" s="129"/>
      <c r="I779" s="125"/>
      <c r="J779" s="125"/>
      <c r="K779" s="131"/>
      <c r="L779" s="127"/>
      <c r="M779" s="132" t="str">
        <f>_xlfn.IFNA(VLOOKUP(L779,'@LIST'!$M$2:$N$396,2,FALSE),"")</f>
        <v/>
      </c>
      <c r="N779" s="133"/>
      <c r="O779" s="134"/>
      <c r="P779" s="135" t="str">
        <f>_xlfn.IFNA(VLOOKUP(O779,'@LIST'!$M$2:$N$396,2,FALSE),"")</f>
        <v/>
      </c>
      <c r="Q779" s="136"/>
      <c r="R779" s="137"/>
      <c r="S779" s="138"/>
      <c r="T779" s="139" t="str">
        <f>_xlfn.IFNA(VLOOKUP(S779, '@LIST'!$AO$2:$AP$5, 2, FALSE), "")</f>
        <v/>
      </c>
      <c r="U779" s="140"/>
      <c r="V779" s="141" t="str">
        <f>_xlfn.IFNA(VLOOKUP(U779, '@LIST'!$S$2:$T$26, 2, FALSE), "")</f>
        <v/>
      </c>
      <c r="W779" s="141" t="str">
        <f>_xlfn.IFNA(VLOOKUP($U779, '@LIST'!$U$2:$U$26, 2, FALSE), "")</f>
        <v/>
      </c>
      <c r="X779" s="141" t="str">
        <f>_xlfn.IFNA(VLOOKUP($U779, '@LIST'!$V$2:$W$26, 2, FALSE), "")</f>
        <v/>
      </c>
      <c r="Y779" s="141" t="str">
        <f>_xlfn.IFNA(VLOOKUP($U779, '@LIST'!$X$2:$Y$26, 2, FALSE), "")</f>
        <v/>
      </c>
      <c r="Z779" s="141" t="str">
        <f>_xlfn.IFNA(VLOOKUP($U779, '@LIST'!$Z$2:$AA$26, 2, FALSE), "")</f>
        <v/>
      </c>
      <c r="AA779" s="141" t="str">
        <f>_xlfn.IFNA(VLOOKUP($U779, '@LIST'!$AB$2:$AC$26, 2, FALSE), "")</f>
        <v/>
      </c>
      <c r="AB779" s="141" t="str">
        <f>_xlfn.IFNA(VLOOKUP($U779, '@LIST'!$AD$2:$AE$26, 2, FALSE), "")</f>
        <v/>
      </c>
      <c r="AC779" s="141" t="str">
        <f>_xlfn.IFNA(VLOOKUP($U779, '@LIST'!$AF$2:$AG$26, 2, FALSE), "")</f>
        <v/>
      </c>
      <c r="AD779" s="141" t="str">
        <f>_xlfn.IFNA(VLOOKUP($U779, '@LIST'!$AH$2:$AI$26, 2, FALSE), "")</f>
        <v/>
      </c>
      <c r="AE779" s="141" t="str">
        <f>_xlfn.IFNA(VLOOKUP($U779, '@LIST'!$AJ$2:$AK$26, 2, FALSE), "")</f>
        <v/>
      </c>
      <c r="AF779" s="141" t="str">
        <f>_xlfn.IFNA(VLOOKUP($U779, '@LIST'!$AL$2:$AM$26, 2, FALSE), "")</f>
        <v/>
      </c>
      <c r="AG779" s="142"/>
      <c r="AH779" s="139" t="str">
        <f>_xlfn.IFNA(VLOOKUP(AG779, '@LIST'!$AR$2:$AS$4, 2, FALSE), "")</f>
        <v/>
      </c>
      <c r="AI779" s="142"/>
      <c r="AJ779" s="143" t="str">
        <f>_xlfn.IFNA(VLOOKUP(AI779, '@LIST'!$AU$2:$AV$4, 2, FALSE), "")</f>
        <v/>
      </c>
    </row>
    <row r="780" spans="1:36" s="144" customFormat="1" ht="16.8">
      <c r="A780" s="125"/>
      <c r="B780" s="126" t="str">
        <f>_xlfn.IFNA(VLOOKUP(A780, '@LIST'!$A$2:$B$15, 2, FALSE), "")</f>
        <v/>
      </c>
      <c r="C780" s="125"/>
      <c r="D780" s="128"/>
      <c r="E780" s="129"/>
      <c r="F780" s="147"/>
      <c r="G780" s="130">
        <f xml:space="preserve"> IF(F780="Yes",D780/ '@PRODUCTION VOLUME'!$B$3*'@PRODUCTION VOLUME'!$B$4,D780)</f>
        <v>0</v>
      </c>
      <c r="H780" s="129"/>
      <c r="I780" s="125"/>
      <c r="J780" s="125"/>
      <c r="K780" s="131"/>
      <c r="L780" s="127"/>
      <c r="M780" s="132" t="str">
        <f>_xlfn.IFNA(VLOOKUP(L780,'@LIST'!$M$2:$N$396,2,FALSE),"")</f>
        <v/>
      </c>
      <c r="N780" s="133"/>
      <c r="O780" s="134"/>
      <c r="P780" s="135" t="str">
        <f>_xlfn.IFNA(VLOOKUP(O780,'@LIST'!$M$2:$N$396,2,FALSE),"")</f>
        <v/>
      </c>
      <c r="Q780" s="136"/>
      <c r="R780" s="137"/>
      <c r="S780" s="138"/>
      <c r="T780" s="139" t="str">
        <f>_xlfn.IFNA(VLOOKUP(S780, '@LIST'!$AO$2:$AP$5, 2, FALSE), "")</f>
        <v/>
      </c>
      <c r="U780" s="140"/>
      <c r="V780" s="141" t="str">
        <f>_xlfn.IFNA(VLOOKUP(U780, '@LIST'!$S$2:$T$26, 2, FALSE), "")</f>
        <v/>
      </c>
      <c r="W780" s="141" t="str">
        <f>_xlfn.IFNA(VLOOKUP($U780, '@LIST'!$U$2:$U$26, 2, FALSE), "")</f>
        <v/>
      </c>
      <c r="X780" s="141" t="str">
        <f>_xlfn.IFNA(VLOOKUP($U780, '@LIST'!$V$2:$W$26, 2, FALSE), "")</f>
        <v/>
      </c>
      <c r="Y780" s="141" t="str">
        <f>_xlfn.IFNA(VLOOKUP($U780, '@LIST'!$X$2:$Y$26, 2, FALSE), "")</f>
        <v/>
      </c>
      <c r="Z780" s="141" t="str">
        <f>_xlfn.IFNA(VLOOKUP($U780, '@LIST'!$Z$2:$AA$26, 2, FALSE), "")</f>
        <v/>
      </c>
      <c r="AA780" s="141" t="str">
        <f>_xlfn.IFNA(VLOOKUP($U780, '@LIST'!$AB$2:$AC$26, 2, FALSE), "")</f>
        <v/>
      </c>
      <c r="AB780" s="141" t="str">
        <f>_xlfn.IFNA(VLOOKUP($U780, '@LIST'!$AD$2:$AE$26, 2, FALSE), "")</f>
        <v/>
      </c>
      <c r="AC780" s="141" t="str">
        <f>_xlfn.IFNA(VLOOKUP($U780, '@LIST'!$AF$2:$AG$26, 2, FALSE), "")</f>
        <v/>
      </c>
      <c r="AD780" s="141" t="str">
        <f>_xlfn.IFNA(VLOOKUP($U780, '@LIST'!$AH$2:$AI$26, 2, FALSE), "")</f>
        <v/>
      </c>
      <c r="AE780" s="141" t="str">
        <f>_xlfn.IFNA(VLOOKUP($U780, '@LIST'!$AJ$2:$AK$26, 2, FALSE), "")</f>
        <v/>
      </c>
      <c r="AF780" s="141" t="str">
        <f>_xlfn.IFNA(VLOOKUP($U780, '@LIST'!$AL$2:$AM$26, 2, FALSE), "")</f>
        <v/>
      </c>
      <c r="AG780" s="142"/>
      <c r="AH780" s="139" t="str">
        <f>_xlfn.IFNA(VLOOKUP(AG780, '@LIST'!$AR$2:$AS$4, 2, FALSE), "")</f>
        <v/>
      </c>
      <c r="AI780" s="142"/>
      <c r="AJ780" s="143" t="str">
        <f>_xlfn.IFNA(VLOOKUP(AI780, '@LIST'!$AU$2:$AV$4, 2, FALSE), "")</f>
        <v/>
      </c>
    </row>
    <row r="781" spans="1:36" s="144" customFormat="1" ht="16.8">
      <c r="A781" s="125"/>
      <c r="B781" s="126" t="str">
        <f>_xlfn.IFNA(VLOOKUP(A781, '@LIST'!$A$2:$B$15, 2, FALSE), "")</f>
        <v/>
      </c>
      <c r="C781" s="125"/>
      <c r="D781" s="128"/>
      <c r="E781" s="129"/>
      <c r="F781" s="147"/>
      <c r="G781" s="130">
        <f xml:space="preserve"> IF(F781="Yes",D781/ '@PRODUCTION VOLUME'!$B$3*'@PRODUCTION VOLUME'!$B$4,D781)</f>
        <v>0</v>
      </c>
      <c r="H781" s="129"/>
      <c r="I781" s="125"/>
      <c r="J781" s="125"/>
      <c r="K781" s="131"/>
      <c r="L781" s="127"/>
      <c r="M781" s="132" t="str">
        <f>_xlfn.IFNA(VLOOKUP(L781,'@LIST'!$M$2:$N$396,2,FALSE),"")</f>
        <v/>
      </c>
      <c r="N781" s="133"/>
      <c r="O781" s="134"/>
      <c r="P781" s="135" t="str">
        <f>_xlfn.IFNA(VLOOKUP(O781,'@LIST'!$M$2:$N$396,2,FALSE),"")</f>
        <v/>
      </c>
      <c r="Q781" s="136"/>
      <c r="R781" s="137"/>
      <c r="S781" s="138"/>
      <c r="T781" s="139" t="str">
        <f>_xlfn.IFNA(VLOOKUP(S781, '@LIST'!$AO$2:$AP$5, 2, FALSE), "")</f>
        <v/>
      </c>
      <c r="U781" s="140"/>
      <c r="V781" s="141" t="str">
        <f>_xlfn.IFNA(VLOOKUP(U781, '@LIST'!$S$2:$T$26, 2, FALSE), "")</f>
        <v/>
      </c>
      <c r="W781" s="141" t="str">
        <f>_xlfn.IFNA(VLOOKUP($U781, '@LIST'!$U$2:$U$26, 2, FALSE), "")</f>
        <v/>
      </c>
      <c r="X781" s="141" t="str">
        <f>_xlfn.IFNA(VLOOKUP($U781, '@LIST'!$V$2:$W$26, 2, FALSE), "")</f>
        <v/>
      </c>
      <c r="Y781" s="141" t="str">
        <f>_xlfn.IFNA(VLOOKUP($U781, '@LIST'!$X$2:$Y$26, 2, FALSE), "")</f>
        <v/>
      </c>
      <c r="Z781" s="141" t="str">
        <f>_xlfn.IFNA(VLOOKUP($U781, '@LIST'!$Z$2:$AA$26, 2, FALSE), "")</f>
        <v/>
      </c>
      <c r="AA781" s="141" t="str">
        <f>_xlfn.IFNA(VLOOKUP($U781, '@LIST'!$AB$2:$AC$26, 2, FALSE), "")</f>
        <v/>
      </c>
      <c r="AB781" s="141" t="str">
        <f>_xlfn.IFNA(VLOOKUP($U781, '@LIST'!$AD$2:$AE$26, 2, FALSE), "")</f>
        <v/>
      </c>
      <c r="AC781" s="141" t="str">
        <f>_xlfn.IFNA(VLOOKUP($U781, '@LIST'!$AF$2:$AG$26, 2, FALSE), "")</f>
        <v/>
      </c>
      <c r="AD781" s="141" t="str">
        <f>_xlfn.IFNA(VLOOKUP($U781, '@LIST'!$AH$2:$AI$26, 2, FALSE), "")</f>
        <v/>
      </c>
      <c r="AE781" s="141" t="str">
        <f>_xlfn.IFNA(VLOOKUP($U781, '@LIST'!$AJ$2:$AK$26, 2, FALSE), "")</f>
        <v/>
      </c>
      <c r="AF781" s="141" t="str">
        <f>_xlfn.IFNA(VLOOKUP($U781, '@LIST'!$AL$2:$AM$26, 2, FALSE), "")</f>
        <v/>
      </c>
      <c r="AG781" s="142"/>
      <c r="AH781" s="139" t="str">
        <f>_xlfn.IFNA(VLOOKUP(AG781, '@LIST'!$AR$2:$AS$4, 2, FALSE), "")</f>
        <v/>
      </c>
      <c r="AI781" s="142"/>
      <c r="AJ781" s="143" t="str">
        <f>_xlfn.IFNA(VLOOKUP(AI781, '@LIST'!$AU$2:$AV$4, 2, FALSE), "")</f>
        <v/>
      </c>
    </row>
    <row r="782" spans="1:36" s="144" customFormat="1" ht="16.8">
      <c r="A782" s="125"/>
      <c r="B782" s="126" t="str">
        <f>_xlfn.IFNA(VLOOKUP(A782, '@LIST'!$A$2:$B$15, 2, FALSE), "")</f>
        <v/>
      </c>
      <c r="C782" s="125"/>
      <c r="D782" s="128"/>
      <c r="E782" s="129"/>
      <c r="F782" s="147"/>
      <c r="G782" s="130">
        <f xml:space="preserve"> IF(F782="Yes",D782/ '@PRODUCTION VOLUME'!$B$3*'@PRODUCTION VOLUME'!$B$4,D782)</f>
        <v>0</v>
      </c>
      <c r="H782" s="129"/>
      <c r="I782" s="125"/>
      <c r="J782" s="125"/>
      <c r="K782" s="131"/>
      <c r="L782" s="127"/>
      <c r="M782" s="132" t="str">
        <f>_xlfn.IFNA(VLOOKUP(L782,'@LIST'!$M$2:$N$396,2,FALSE),"")</f>
        <v/>
      </c>
      <c r="N782" s="133"/>
      <c r="O782" s="134"/>
      <c r="P782" s="135" t="str">
        <f>_xlfn.IFNA(VLOOKUP(O782,'@LIST'!$M$2:$N$396,2,FALSE),"")</f>
        <v/>
      </c>
      <c r="Q782" s="136"/>
      <c r="R782" s="137"/>
      <c r="S782" s="138"/>
      <c r="T782" s="139" t="str">
        <f>_xlfn.IFNA(VLOOKUP(S782, '@LIST'!$AO$2:$AP$5, 2, FALSE), "")</f>
        <v/>
      </c>
      <c r="U782" s="140"/>
      <c r="V782" s="141" t="str">
        <f>_xlfn.IFNA(VLOOKUP(U782, '@LIST'!$S$2:$T$26, 2, FALSE), "")</f>
        <v/>
      </c>
      <c r="W782" s="141" t="str">
        <f>_xlfn.IFNA(VLOOKUP($U782, '@LIST'!$U$2:$U$26, 2, FALSE), "")</f>
        <v/>
      </c>
      <c r="X782" s="141" t="str">
        <f>_xlfn.IFNA(VLOOKUP($U782, '@LIST'!$V$2:$W$26, 2, FALSE), "")</f>
        <v/>
      </c>
      <c r="Y782" s="141" t="str">
        <f>_xlfn.IFNA(VLOOKUP($U782, '@LIST'!$X$2:$Y$26, 2, FALSE), "")</f>
        <v/>
      </c>
      <c r="Z782" s="141" t="str">
        <f>_xlfn.IFNA(VLOOKUP($U782, '@LIST'!$Z$2:$AA$26, 2, FALSE), "")</f>
        <v/>
      </c>
      <c r="AA782" s="141" t="str">
        <f>_xlfn.IFNA(VLOOKUP($U782, '@LIST'!$AB$2:$AC$26, 2, FALSE), "")</f>
        <v/>
      </c>
      <c r="AB782" s="141" t="str">
        <f>_xlfn.IFNA(VLOOKUP($U782, '@LIST'!$AD$2:$AE$26, 2, FALSE), "")</f>
        <v/>
      </c>
      <c r="AC782" s="141" t="str">
        <f>_xlfn.IFNA(VLOOKUP($U782, '@LIST'!$AF$2:$AG$26, 2, FALSE), "")</f>
        <v/>
      </c>
      <c r="AD782" s="141" t="str">
        <f>_xlfn.IFNA(VLOOKUP($U782, '@LIST'!$AH$2:$AI$26, 2, FALSE), "")</f>
        <v/>
      </c>
      <c r="AE782" s="141" t="str">
        <f>_xlfn.IFNA(VLOOKUP($U782, '@LIST'!$AJ$2:$AK$26, 2, FALSE), "")</f>
        <v/>
      </c>
      <c r="AF782" s="141" t="str">
        <f>_xlfn.IFNA(VLOOKUP($U782, '@LIST'!$AL$2:$AM$26, 2, FALSE), "")</f>
        <v/>
      </c>
      <c r="AG782" s="142"/>
      <c r="AH782" s="139" t="str">
        <f>_xlfn.IFNA(VLOOKUP(AG782, '@LIST'!$AR$2:$AS$4, 2, FALSE), "")</f>
        <v/>
      </c>
      <c r="AI782" s="142"/>
      <c r="AJ782" s="143" t="str">
        <f>_xlfn.IFNA(VLOOKUP(AI782, '@LIST'!$AU$2:$AV$4, 2, FALSE), "")</f>
        <v/>
      </c>
    </row>
    <row r="783" spans="1:36" s="144" customFormat="1" ht="16.8">
      <c r="A783" s="125"/>
      <c r="B783" s="126" t="str">
        <f>_xlfn.IFNA(VLOOKUP(A783, '@LIST'!$A$2:$B$15, 2, FALSE), "")</f>
        <v/>
      </c>
      <c r="C783" s="125"/>
      <c r="D783" s="128"/>
      <c r="E783" s="129"/>
      <c r="F783" s="147"/>
      <c r="G783" s="130">
        <f xml:space="preserve"> IF(F783="Yes",D783/ '@PRODUCTION VOLUME'!$B$3*'@PRODUCTION VOLUME'!$B$4,D783)</f>
        <v>0</v>
      </c>
      <c r="H783" s="129"/>
      <c r="I783" s="125"/>
      <c r="J783" s="125"/>
      <c r="K783" s="131"/>
      <c r="L783" s="127"/>
      <c r="M783" s="132" t="str">
        <f>_xlfn.IFNA(VLOOKUP(L783,'@LIST'!$M$2:$N$396,2,FALSE),"")</f>
        <v/>
      </c>
      <c r="N783" s="133"/>
      <c r="O783" s="134"/>
      <c r="P783" s="135" t="str">
        <f>_xlfn.IFNA(VLOOKUP(O783,'@LIST'!$M$2:$N$396,2,FALSE),"")</f>
        <v/>
      </c>
      <c r="Q783" s="136"/>
      <c r="R783" s="137"/>
      <c r="S783" s="138"/>
      <c r="T783" s="139" t="str">
        <f>_xlfn.IFNA(VLOOKUP(S783, '@LIST'!$AO$2:$AP$5, 2, FALSE), "")</f>
        <v/>
      </c>
      <c r="U783" s="140"/>
      <c r="V783" s="141" t="str">
        <f>_xlfn.IFNA(VLOOKUP(U783, '@LIST'!$S$2:$T$26, 2, FALSE), "")</f>
        <v/>
      </c>
      <c r="W783" s="141" t="str">
        <f>_xlfn.IFNA(VLOOKUP($U783, '@LIST'!$U$2:$U$26, 2, FALSE), "")</f>
        <v/>
      </c>
      <c r="X783" s="141" t="str">
        <f>_xlfn.IFNA(VLOOKUP($U783, '@LIST'!$V$2:$W$26, 2, FALSE), "")</f>
        <v/>
      </c>
      <c r="Y783" s="141" t="str">
        <f>_xlfn.IFNA(VLOOKUP($U783, '@LIST'!$X$2:$Y$26, 2, FALSE), "")</f>
        <v/>
      </c>
      <c r="Z783" s="141" t="str">
        <f>_xlfn.IFNA(VLOOKUP($U783, '@LIST'!$Z$2:$AA$26, 2, FALSE), "")</f>
        <v/>
      </c>
      <c r="AA783" s="141" t="str">
        <f>_xlfn.IFNA(VLOOKUP($U783, '@LIST'!$AB$2:$AC$26, 2, FALSE), "")</f>
        <v/>
      </c>
      <c r="AB783" s="141" t="str">
        <f>_xlfn.IFNA(VLOOKUP($U783, '@LIST'!$AD$2:$AE$26, 2, FALSE), "")</f>
        <v/>
      </c>
      <c r="AC783" s="141" t="str">
        <f>_xlfn.IFNA(VLOOKUP($U783, '@LIST'!$AF$2:$AG$26, 2, FALSE), "")</f>
        <v/>
      </c>
      <c r="AD783" s="141" t="str">
        <f>_xlfn.IFNA(VLOOKUP($U783, '@LIST'!$AH$2:$AI$26, 2, FALSE), "")</f>
        <v/>
      </c>
      <c r="AE783" s="141" t="str">
        <f>_xlfn.IFNA(VLOOKUP($U783, '@LIST'!$AJ$2:$AK$26, 2, FALSE), "")</f>
        <v/>
      </c>
      <c r="AF783" s="141" t="str">
        <f>_xlfn.IFNA(VLOOKUP($U783, '@LIST'!$AL$2:$AM$26, 2, FALSE), "")</f>
        <v/>
      </c>
      <c r="AG783" s="142"/>
      <c r="AH783" s="139" t="str">
        <f>_xlfn.IFNA(VLOOKUP(AG783, '@LIST'!$AR$2:$AS$4, 2, FALSE), "")</f>
        <v/>
      </c>
      <c r="AI783" s="142"/>
      <c r="AJ783" s="143" t="str">
        <f>_xlfn.IFNA(VLOOKUP(AI783, '@LIST'!$AU$2:$AV$4, 2, FALSE), "")</f>
        <v/>
      </c>
    </row>
    <row r="784" spans="1:36" s="144" customFormat="1" ht="16.8">
      <c r="A784" s="125"/>
      <c r="B784" s="126" t="str">
        <f>_xlfn.IFNA(VLOOKUP(A784, '@LIST'!$A$2:$B$15, 2, FALSE), "")</f>
        <v/>
      </c>
      <c r="C784" s="125"/>
      <c r="D784" s="128"/>
      <c r="E784" s="129"/>
      <c r="F784" s="147"/>
      <c r="G784" s="130">
        <f xml:space="preserve"> IF(F784="Yes",D784/ '@PRODUCTION VOLUME'!$B$3*'@PRODUCTION VOLUME'!$B$4,D784)</f>
        <v>0</v>
      </c>
      <c r="H784" s="129"/>
      <c r="I784" s="125"/>
      <c r="J784" s="125"/>
      <c r="K784" s="131"/>
      <c r="L784" s="127"/>
      <c r="M784" s="132" t="str">
        <f>_xlfn.IFNA(VLOOKUP(L784,'@LIST'!$M$2:$N$396,2,FALSE),"")</f>
        <v/>
      </c>
      <c r="N784" s="133"/>
      <c r="O784" s="134"/>
      <c r="P784" s="135" t="str">
        <f>_xlfn.IFNA(VLOOKUP(O784,'@LIST'!$M$2:$N$396,2,FALSE),"")</f>
        <v/>
      </c>
      <c r="Q784" s="136"/>
      <c r="R784" s="137"/>
      <c r="S784" s="138"/>
      <c r="T784" s="139" t="str">
        <f>_xlfn.IFNA(VLOOKUP(S784, '@LIST'!$AO$2:$AP$5, 2, FALSE), "")</f>
        <v/>
      </c>
      <c r="U784" s="140"/>
      <c r="V784" s="141" t="str">
        <f>_xlfn.IFNA(VLOOKUP(U784, '@LIST'!$S$2:$T$26, 2, FALSE), "")</f>
        <v/>
      </c>
      <c r="W784" s="141" t="str">
        <f>_xlfn.IFNA(VLOOKUP($U784, '@LIST'!$U$2:$U$26, 2, FALSE), "")</f>
        <v/>
      </c>
      <c r="X784" s="141" t="str">
        <f>_xlfn.IFNA(VLOOKUP($U784, '@LIST'!$V$2:$W$26, 2, FALSE), "")</f>
        <v/>
      </c>
      <c r="Y784" s="141" t="str">
        <f>_xlfn.IFNA(VLOOKUP($U784, '@LIST'!$X$2:$Y$26, 2, FALSE), "")</f>
        <v/>
      </c>
      <c r="Z784" s="141" t="str">
        <f>_xlfn.IFNA(VLOOKUP($U784, '@LIST'!$Z$2:$AA$26, 2, FALSE), "")</f>
        <v/>
      </c>
      <c r="AA784" s="141" t="str">
        <f>_xlfn.IFNA(VLOOKUP($U784, '@LIST'!$AB$2:$AC$26, 2, FALSE), "")</f>
        <v/>
      </c>
      <c r="AB784" s="141" t="str">
        <f>_xlfn.IFNA(VLOOKUP($U784, '@LIST'!$AD$2:$AE$26, 2, FALSE), "")</f>
        <v/>
      </c>
      <c r="AC784" s="141" t="str">
        <f>_xlfn.IFNA(VLOOKUP($U784, '@LIST'!$AF$2:$AG$26, 2, FALSE), "")</f>
        <v/>
      </c>
      <c r="AD784" s="141" t="str">
        <f>_xlfn.IFNA(VLOOKUP($U784, '@LIST'!$AH$2:$AI$26, 2, FALSE), "")</f>
        <v/>
      </c>
      <c r="AE784" s="141" t="str">
        <f>_xlfn.IFNA(VLOOKUP($U784, '@LIST'!$AJ$2:$AK$26, 2, FALSE), "")</f>
        <v/>
      </c>
      <c r="AF784" s="141" t="str">
        <f>_xlfn.IFNA(VLOOKUP($U784, '@LIST'!$AL$2:$AM$26, 2, FALSE), "")</f>
        <v/>
      </c>
      <c r="AG784" s="142"/>
      <c r="AH784" s="139" t="str">
        <f>_xlfn.IFNA(VLOOKUP(AG784, '@LIST'!$AR$2:$AS$4, 2, FALSE), "")</f>
        <v/>
      </c>
      <c r="AI784" s="142"/>
      <c r="AJ784" s="143" t="str">
        <f>_xlfn.IFNA(VLOOKUP(AI784, '@LIST'!$AU$2:$AV$4, 2, FALSE), "")</f>
        <v/>
      </c>
    </row>
    <row r="785" spans="1:36" s="144" customFormat="1" ht="16.8">
      <c r="A785" s="125"/>
      <c r="B785" s="126" t="str">
        <f>_xlfn.IFNA(VLOOKUP(A785, '@LIST'!$A$2:$B$15, 2, FALSE), "")</f>
        <v/>
      </c>
      <c r="C785" s="125"/>
      <c r="D785" s="128"/>
      <c r="E785" s="129"/>
      <c r="F785" s="147"/>
      <c r="G785" s="130">
        <f xml:space="preserve"> IF(F785="Yes",D785/ '@PRODUCTION VOLUME'!$B$3*'@PRODUCTION VOLUME'!$B$4,D785)</f>
        <v>0</v>
      </c>
      <c r="H785" s="129"/>
      <c r="I785" s="125"/>
      <c r="J785" s="125"/>
      <c r="K785" s="131"/>
      <c r="L785" s="127"/>
      <c r="M785" s="132" t="str">
        <f>_xlfn.IFNA(VLOOKUP(L785,'@LIST'!$M$2:$N$396,2,FALSE),"")</f>
        <v/>
      </c>
      <c r="N785" s="133"/>
      <c r="O785" s="134"/>
      <c r="P785" s="135" t="str">
        <f>_xlfn.IFNA(VLOOKUP(O785,'@LIST'!$M$2:$N$396,2,FALSE),"")</f>
        <v/>
      </c>
      <c r="Q785" s="136"/>
      <c r="R785" s="137"/>
      <c r="S785" s="138"/>
      <c r="T785" s="139" t="str">
        <f>_xlfn.IFNA(VLOOKUP(S785, '@LIST'!$AO$2:$AP$5, 2, FALSE), "")</f>
        <v/>
      </c>
      <c r="U785" s="140"/>
      <c r="V785" s="141" t="str">
        <f>_xlfn.IFNA(VLOOKUP(U785, '@LIST'!$S$2:$T$26, 2, FALSE), "")</f>
        <v/>
      </c>
      <c r="W785" s="141" t="str">
        <f>_xlfn.IFNA(VLOOKUP($U785, '@LIST'!$U$2:$U$26, 2, FALSE), "")</f>
        <v/>
      </c>
      <c r="X785" s="141" t="str">
        <f>_xlfn.IFNA(VLOOKUP($U785, '@LIST'!$V$2:$W$26, 2, FALSE), "")</f>
        <v/>
      </c>
      <c r="Y785" s="141" t="str">
        <f>_xlfn.IFNA(VLOOKUP($U785, '@LIST'!$X$2:$Y$26, 2, FALSE), "")</f>
        <v/>
      </c>
      <c r="Z785" s="141" t="str">
        <f>_xlfn.IFNA(VLOOKUP($U785, '@LIST'!$Z$2:$AA$26, 2, FALSE), "")</f>
        <v/>
      </c>
      <c r="AA785" s="141" t="str">
        <f>_xlfn.IFNA(VLOOKUP($U785, '@LIST'!$AB$2:$AC$26, 2, FALSE), "")</f>
        <v/>
      </c>
      <c r="AB785" s="141" t="str">
        <f>_xlfn.IFNA(VLOOKUP($U785, '@LIST'!$AD$2:$AE$26, 2, FALSE), "")</f>
        <v/>
      </c>
      <c r="AC785" s="141" t="str">
        <f>_xlfn.IFNA(VLOOKUP($U785, '@LIST'!$AF$2:$AG$26, 2, FALSE), "")</f>
        <v/>
      </c>
      <c r="AD785" s="141" t="str">
        <f>_xlfn.IFNA(VLOOKUP($U785, '@LIST'!$AH$2:$AI$26, 2, FALSE), "")</f>
        <v/>
      </c>
      <c r="AE785" s="141" t="str">
        <f>_xlfn.IFNA(VLOOKUP($U785, '@LIST'!$AJ$2:$AK$26, 2, FALSE), "")</f>
        <v/>
      </c>
      <c r="AF785" s="141" t="str">
        <f>_xlfn.IFNA(VLOOKUP($U785, '@LIST'!$AL$2:$AM$26, 2, FALSE), "")</f>
        <v/>
      </c>
      <c r="AG785" s="142"/>
      <c r="AH785" s="139" t="str">
        <f>_xlfn.IFNA(VLOOKUP(AG785, '@LIST'!$AR$2:$AS$4, 2, FALSE), "")</f>
        <v/>
      </c>
      <c r="AI785" s="142"/>
      <c r="AJ785" s="143" t="str">
        <f>_xlfn.IFNA(VLOOKUP(AI785, '@LIST'!$AU$2:$AV$4, 2, FALSE), "")</f>
        <v/>
      </c>
    </row>
    <row r="786" spans="1:36" s="144" customFormat="1" ht="16.8">
      <c r="A786" s="125"/>
      <c r="B786" s="126" t="str">
        <f>_xlfn.IFNA(VLOOKUP(A786, '@LIST'!$A$2:$B$15, 2, FALSE), "")</f>
        <v/>
      </c>
      <c r="C786" s="125"/>
      <c r="D786" s="128"/>
      <c r="E786" s="129"/>
      <c r="F786" s="147"/>
      <c r="G786" s="130">
        <f xml:space="preserve"> IF(F786="Yes",D786/ '@PRODUCTION VOLUME'!$B$3*'@PRODUCTION VOLUME'!$B$4,D786)</f>
        <v>0</v>
      </c>
      <c r="H786" s="129"/>
      <c r="I786" s="125"/>
      <c r="J786" s="125"/>
      <c r="K786" s="131"/>
      <c r="L786" s="127"/>
      <c r="M786" s="132" t="str">
        <f>_xlfn.IFNA(VLOOKUP(L786,'@LIST'!$M$2:$N$396,2,FALSE),"")</f>
        <v/>
      </c>
      <c r="N786" s="133"/>
      <c r="O786" s="134"/>
      <c r="P786" s="135" t="str">
        <f>_xlfn.IFNA(VLOOKUP(O786,'@LIST'!$M$2:$N$396,2,FALSE),"")</f>
        <v/>
      </c>
      <c r="Q786" s="136"/>
      <c r="R786" s="137"/>
      <c r="S786" s="138"/>
      <c r="T786" s="139" t="str">
        <f>_xlfn.IFNA(VLOOKUP(S786, '@LIST'!$AO$2:$AP$5, 2, FALSE), "")</f>
        <v/>
      </c>
      <c r="U786" s="140"/>
      <c r="V786" s="141" t="str">
        <f>_xlfn.IFNA(VLOOKUP(U786, '@LIST'!$S$2:$T$26, 2, FALSE), "")</f>
        <v/>
      </c>
      <c r="W786" s="141" t="str">
        <f>_xlfn.IFNA(VLOOKUP($U786, '@LIST'!$U$2:$U$26, 2, FALSE), "")</f>
        <v/>
      </c>
      <c r="X786" s="141" t="str">
        <f>_xlfn.IFNA(VLOOKUP($U786, '@LIST'!$V$2:$W$26, 2, FALSE), "")</f>
        <v/>
      </c>
      <c r="Y786" s="141" t="str">
        <f>_xlfn.IFNA(VLOOKUP($U786, '@LIST'!$X$2:$Y$26, 2, FALSE), "")</f>
        <v/>
      </c>
      <c r="Z786" s="141" t="str">
        <f>_xlfn.IFNA(VLOOKUP($U786, '@LIST'!$Z$2:$AA$26, 2, FALSE), "")</f>
        <v/>
      </c>
      <c r="AA786" s="141" t="str">
        <f>_xlfn.IFNA(VLOOKUP($U786, '@LIST'!$AB$2:$AC$26, 2, FALSE), "")</f>
        <v/>
      </c>
      <c r="AB786" s="141" t="str">
        <f>_xlfn.IFNA(VLOOKUP($U786, '@LIST'!$AD$2:$AE$26, 2, FALSE), "")</f>
        <v/>
      </c>
      <c r="AC786" s="141" t="str">
        <f>_xlfn.IFNA(VLOOKUP($U786, '@LIST'!$AF$2:$AG$26, 2, FALSE), "")</f>
        <v/>
      </c>
      <c r="AD786" s="141" t="str">
        <f>_xlfn.IFNA(VLOOKUP($U786, '@LIST'!$AH$2:$AI$26, 2, FALSE), "")</f>
        <v/>
      </c>
      <c r="AE786" s="141" t="str">
        <f>_xlfn.IFNA(VLOOKUP($U786, '@LIST'!$AJ$2:$AK$26, 2, FALSE), "")</f>
        <v/>
      </c>
      <c r="AF786" s="141" t="str">
        <f>_xlfn.IFNA(VLOOKUP($U786, '@LIST'!$AL$2:$AM$26, 2, FALSE), "")</f>
        <v/>
      </c>
      <c r="AG786" s="142"/>
      <c r="AH786" s="139" t="str">
        <f>_xlfn.IFNA(VLOOKUP(AG786, '@LIST'!$AR$2:$AS$4, 2, FALSE), "")</f>
        <v/>
      </c>
      <c r="AI786" s="142"/>
      <c r="AJ786" s="143" t="str">
        <f>_xlfn.IFNA(VLOOKUP(AI786, '@LIST'!$AU$2:$AV$4, 2, FALSE), "")</f>
        <v/>
      </c>
    </row>
    <row r="787" spans="1:36" s="144" customFormat="1" ht="16.8">
      <c r="A787" s="125"/>
      <c r="B787" s="126" t="str">
        <f>_xlfn.IFNA(VLOOKUP(A787, '@LIST'!$A$2:$B$15, 2, FALSE), "")</f>
        <v/>
      </c>
      <c r="C787" s="125"/>
      <c r="D787" s="128"/>
      <c r="E787" s="129"/>
      <c r="F787" s="147"/>
      <c r="G787" s="130">
        <f xml:space="preserve"> IF(F787="Yes",D787/ '@PRODUCTION VOLUME'!$B$3*'@PRODUCTION VOLUME'!$B$4,D787)</f>
        <v>0</v>
      </c>
      <c r="H787" s="129"/>
      <c r="I787" s="125"/>
      <c r="J787" s="125"/>
      <c r="K787" s="131"/>
      <c r="L787" s="127"/>
      <c r="M787" s="132" t="str">
        <f>_xlfn.IFNA(VLOOKUP(L787,'@LIST'!$M$2:$N$396,2,FALSE),"")</f>
        <v/>
      </c>
      <c r="N787" s="133"/>
      <c r="O787" s="134"/>
      <c r="P787" s="135" t="str">
        <f>_xlfn.IFNA(VLOOKUP(O787,'@LIST'!$M$2:$N$396,2,FALSE),"")</f>
        <v/>
      </c>
      <c r="Q787" s="136"/>
      <c r="R787" s="137"/>
      <c r="S787" s="138"/>
      <c r="T787" s="139" t="str">
        <f>_xlfn.IFNA(VLOOKUP(S787, '@LIST'!$AO$2:$AP$5, 2, FALSE), "")</f>
        <v/>
      </c>
      <c r="U787" s="140"/>
      <c r="V787" s="141" t="str">
        <f>_xlfn.IFNA(VLOOKUP(U787, '@LIST'!$S$2:$T$26, 2, FALSE), "")</f>
        <v/>
      </c>
      <c r="W787" s="141" t="str">
        <f>_xlfn.IFNA(VLOOKUP($U787, '@LIST'!$U$2:$U$26, 2, FALSE), "")</f>
        <v/>
      </c>
      <c r="X787" s="141" t="str">
        <f>_xlfn.IFNA(VLOOKUP($U787, '@LIST'!$V$2:$W$26, 2, FALSE), "")</f>
        <v/>
      </c>
      <c r="Y787" s="141" t="str">
        <f>_xlfn.IFNA(VLOOKUP($U787, '@LIST'!$X$2:$Y$26, 2, FALSE), "")</f>
        <v/>
      </c>
      <c r="Z787" s="141" t="str">
        <f>_xlfn.IFNA(VLOOKUP($U787, '@LIST'!$Z$2:$AA$26, 2, FALSE), "")</f>
        <v/>
      </c>
      <c r="AA787" s="141" t="str">
        <f>_xlfn.IFNA(VLOOKUP($U787, '@LIST'!$AB$2:$AC$26, 2, FALSE), "")</f>
        <v/>
      </c>
      <c r="AB787" s="141" t="str">
        <f>_xlfn.IFNA(VLOOKUP($U787, '@LIST'!$AD$2:$AE$26, 2, FALSE), "")</f>
        <v/>
      </c>
      <c r="AC787" s="141" t="str">
        <f>_xlfn.IFNA(VLOOKUP($U787, '@LIST'!$AF$2:$AG$26, 2, FALSE), "")</f>
        <v/>
      </c>
      <c r="AD787" s="141" t="str">
        <f>_xlfn.IFNA(VLOOKUP($U787, '@LIST'!$AH$2:$AI$26, 2, FALSE), "")</f>
        <v/>
      </c>
      <c r="AE787" s="141" t="str">
        <f>_xlfn.IFNA(VLOOKUP($U787, '@LIST'!$AJ$2:$AK$26, 2, FALSE), "")</f>
        <v/>
      </c>
      <c r="AF787" s="141" t="str">
        <f>_xlfn.IFNA(VLOOKUP($U787, '@LIST'!$AL$2:$AM$26, 2, FALSE), "")</f>
        <v/>
      </c>
      <c r="AG787" s="142"/>
      <c r="AH787" s="139" t="str">
        <f>_xlfn.IFNA(VLOOKUP(AG787, '@LIST'!$AR$2:$AS$4, 2, FALSE), "")</f>
        <v/>
      </c>
      <c r="AI787" s="142"/>
      <c r="AJ787" s="143" t="str">
        <f>_xlfn.IFNA(VLOOKUP(AI787, '@LIST'!$AU$2:$AV$4, 2, FALSE), "")</f>
        <v/>
      </c>
    </row>
    <row r="788" spans="1:36" s="144" customFormat="1" ht="16.8">
      <c r="A788" s="125"/>
      <c r="B788" s="126" t="str">
        <f>_xlfn.IFNA(VLOOKUP(A788, '@LIST'!$A$2:$B$15, 2, FALSE), "")</f>
        <v/>
      </c>
      <c r="C788" s="125"/>
      <c r="D788" s="128"/>
      <c r="E788" s="129"/>
      <c r="F788" s="147"/>
      <c r="G788" s="130">
        <f xml:space="preserve"> IF(F788="Yes",D788/ '@PRODUCTION VOLUME'!$B$3*'@PRODUCTION VOLUME'!$B$4,D788)</f>
        <v>0</v>
      </c>
      <c r="H788" s="129"/>
      <c r="I788" s="125"/>
      <c r="J788" s="125"/>
      <c r="K788" s="131"/>
      <c r="L788" s="127"/>
      <c r="M788" s="132" t="str">
        <f>_xlfn.IFNA(VLOOKUP(L788,'@LIST'!$M$2:$N$396,2,FALSE),"")</f>
        <v/>
      </c>
      <c r="N788" s="133"/>
      <c r="O788" s="134"/>
      <c r="P788" s="135" t="str">
        <f>_xlfn.IFNA(VLOOKUP(O788,'@LIST'!$M$2:$N$396,2,FALSE),"")</f>
        <v/>
      </c>
      <c r="Q788" s="136"/>
      <c r="R788" s="137"/>
      <c r="S788" s="138"/>
      <c r="T788" s="139" t="str">
        <f>_xlfn.IFNA(VLOOKUP(S788, '@LIST'!$AO$2:$AP$5, 2, FALSE), "")</f>
        <v/>
      </c>
      <c r="U788" s="140"/>
      <c r="V788" s="141" t="str">
        <f>_xlfn.IFNA(VLOOKUP(U788, '@LIST'!$S$2:$T$26, 2, FALSE), "")</f>
        <v/>
      </c>
      <c r="W788" s="141" t="str">
        <f>_xlfn.IFNA(VLOOKUP($U788, '@LIST'!$U$2:$U$26, 2, FALSE), "")</f>
        <v/>
      </c>
      <c r="X788" s="141" t="str">
        <f>_xlfn.IFNA(VLOOKUP($U788, '@LIST'!$V$2:$W$26, 2, FALSE), "")</f>
        <v/>
      </c>
      <c r="Y788" s="141" t="str">
        <f>_xlfn.IFNA(VLOOKUP($U788, '@LIST'!$X$2:$Y$26, 2, FALSE), "")</f>
        <v/>
      </c>
      <c r="Z788" s="141" t="str">
        <f>_xlfn.IFNA(VLOOKUP($U788, '@LIST'!$Z$2:$AA$26, 2, FALSE), "")</f>
        <v/>
      </c>
      <c r="AA788" s="141" t="str">
        <f>_xlfn.IFNA(VLOOKUP($U788, '@LIST'!$AB$2:$AC$26, 2, FALSE), "")</f>
        <v/>
      </c>
      <c r="AB788" s="141" t="str">
        <f>_xlfn.IFNA(VLOOKUP($U788, '@LIST'!$AD$2:$AE$26, 2, FALSE), "")</f>
        <v/>
      </c>
      <c r="AC788" s="141" t="str">
        <f>_xlfn.IFNA(VLOOKUP($U788, '@LIST'!$AF$2:$AG$26, 2, FALSE), "")</f>
        <v/>
      </c>
      <c r="AD788" s="141" t="str">
        <f>_xlfn.IFNA(VLOOKUP($U788, '@LIST'!$AH$2:$AI$26, 2, FALSE), "")</f>
        <v/>
      </c>
      <c r="AE788" s="141" t="str">
        <f>_xlfn.IFNA(VLOOKUP($U788, '@LIST'!$AJ$2:$AK$26, 2, FALSE), "")</f>
        <v/>
      </c>
      <c r="AF788" s="141" t="str">
        <f>_xlfn.IFNA(VLOOKUP($U788, '@LIST'!$AL$2:$AM$26, 2, FALSE), "")</f>
        <v/>
      </c>
      <c r="AG788" s="142"/>
      <c r="AH788" s="139" t="str">
        <f>_xlfn.IFNA(VLOOKUP(AG788, '@LIST'!$AR$2:$AS$4, 2, FALSE), "")</f>
        <v/>
      </c>
      <c r="AI788" s="142"/>
      <c r="AJ788" s="143" t="str">
        <f>_xlfn.IFNA(VLOOKUP(AI788, '@LIST'!$AU$2:$AV$4, 2, FALSE), "")</f>
        <v/>
      </c>
    </row>
    <row r="789" spans="1:36" s="144" customFormat="1" ht="16.8">
      <c r="A789" s="125"/>
      <c r="B789" s="126" t="str">
        <f>_xlfn.IFNA(VLOOKUP(A789, '@LIST'!$A$2:$B$15, 2, FALSE), "")</f>
        <v/>
      </c>
      <c r="C789" s="125"/>
      <c r="D789" s="128"/>
      <c r="E789" s="129"/>
      <c r="F789" s="147"/>
      <c r="G789" s="130">
        <f xml:space="preserve"> IF(F789="Yes",D789/ '@PRODUCTION VOLUME'!$B$3*'@PRODUCTION VOLUME'!$B$4,D789)</f>
        <v>0</v>
      </c>
      <c r="H789" s="129"/>
      <c r="I789" s="125"/>
      <c r="J789" s="125"/>
      <c r="K789" s="131"/>
      <c r="L789" s="127"/>
      <c r="M789" s="132" t="str">
        <f>_xlfn.IFNA(VLOOKUP(L789,'@LIST'!$M$2:$N$396,2,FALSE),"")</f>
        <v/>
      </c>
      <c r="N789" s="133"/>
      <c r="O789" s="134"/>
      <c r="P789" s="135" t="str">
        <f>_xlfn.IFNA(VLOOKUP(O789,'@LIST'!$M$2:$N$396,2,FALSE),"")</f>
        <v/>
      </c>
      <c r="Q789" s="136"/>
      <c r="R789" s="137"/>
      <c r="S789" s="138"/>
      <c r="T789" s="139" t="str">
        <f>_xlfn.IFNA(VLOOKUP(S789, '@LIST'!$AO$2:$AP$5, 2, FALSE), "")</f>
        <v/>
      </c>
      <c r="U789" s="140"/>
      <c r="V789" s="141" t="str">
        <f>_xlfn.IFNA(VLOOKUP(U789, '@LIST'!$S$2:$T$26, 2, FALSE), "")</f>
        <v/>
      </c>
      <c r="W789" s="141" t="str">
        <f>_xlfn.IFNA(VLOOKUP($U789, '@LIST'!$U$2:$U$26, 2, FALSE), "")</f>
        <v/>
      </c>
      <c r="X789" s="141" t="str">
        <f>_xlfn.IFNA(VLOOKUP($U789, '@LIST'!$V$2:$W$26, 2, FALSE), "")</f>
        <v/>
      </c>
      <c r="Y789" s="141" t="str">
        <f>_xlfn.IFNA(VLOOKUP($U789, '@LIST'!$X$2:$Y$26, 2, FALSE), "")</f>
        <v/>
      </c>
      <c r="Z789" s="141" t="str">
        <f>_xlfn.IFNA(VLOOKUP($U789, '@LIST'!$Z$2:$AA$26, 2, FALSE), "")</f>
        <v/>
      </c>
      <c r="AA789" s="141" t="str">
        <f>_xlfn.IFNA(VLOOKUP($U789, '@LIST'!$AB$2:$AC$26, 2, FALSE), "")</f>
        <v/>
      </c>
      <c r="AB789" s="141" t="str">
        <f>_xlfn.IFNA(VLOOKUP($U789, '@LIST'!$AD$2:$AE$26, 2, FALSE), "")</f>
        <v/>
      </c>
      <c r="AC789" s="141" t="str">
        <f>_xlfn.IFNA(VLOOKUP($U789, '@LIST'!$AF$2:$AG$26, 2, FALSE), "")</f>
        <v/>
      </c>
      <c r="AD789" s="141" t="str">
        <f>_xlfn.IFNA(VLOOKUP($U789, '@LIST'!$AH$2:$AI$26, 2, FALSE), "")</f>
        <v/>
      </c>
      <c r="AE789" s="141" t="str">
        <f>_xlfn.IFNA(VLOOKUP($U789, '@LIST'!$AJ$2:$AK$26, 2, FALSE), "")</f>
        <v/>
      </c>
      <c r="AF789" s="141" t="str">
        <f>_xlfn.IFNA(VLOOKUP($U789, '@LIST'!$AL$2:$AM$26, 2, FALSE), "")</f>
        <v/>
      </c>
      <c r="AG789" s="142"/>
      <c r="AH789" s="139" t="str">
        <f>_xlfn.IFNA(VLOOKUP(AG789, '@LIST'!$AR$2:$AS$4, 2, FALSE), "")</f>
        <v/>
      </c>
      <c r="AI789" s="142"/>
      <c r="AJ789" s="143" t="str">
        <f>_xlfn.IFNA(VLOOKUP(AI789, '@LIST'!$AU$2:$AV$4, 2, FALSE), "")</f>
        <v/>
      </c>
    </row>
    <row r="790" spans="1:36" s="144" customFormat="1" ht="16.8">
      <c r="A790" s="125"/>
      <c r="B790" s="126" t="str">
        <f>_xlfn.IFNA(VLOOKUP(A790, '@LIST'!$A$2:$B$15, 2, FALSE), "")</f>
        <v/>
      </c>
      <c r="C790" s="125"/>
      <c r="D790" s="128"/>
      <c r="E790" s="129"/>
      <c r="F790" s="147"/>
      <c r="G790" s="130">
        <f xml:space="preserve"> IF(F790="Yes",D790/ '@PRODUCTION VOLUME'!$B$3*'@PRODUCTION VOLUME'!$B$4,D790)</f>
        <v>0</v>
      </c>
      <c r="H790" s="129"/>
      <c r="I790" s="125"/>
      <c r="J790" s="125"/>
      <c r="K790" s="131"/>
      <c r="L790" s="127"/>
      <c r="M790" s="132" t="str">
        <f>_xlfn.IFNA(VLOOKUP(L790,'@LIST'!$M$2:$N$396,2,FALSE),"")</f>
        <v/>
      </c>
      <c r="N790" s="133"/>
      <c r="O790" s="134"/>
      <c r="P790" s="135" t="str">
        <f>_xlfn.IFNA(VLOOKUP(O790,'@LIST'!$M$2:$N$396,2,FALSE),"")</f>
        <v/>
      </c>
      <c r="Q790" s="136"/>
      <c r="R790" s="137"/>
      <c r="S790" s="138"/>
      <c r="T790" s="139" t="str">
        <f>_xlfn.IFNA(VLOOKUP(S790, '@LIST'!$AO$2:$AP$5, 2, FALSE), "")</f>
        <v/>
      </c>
      <c r="U790" s="140"/>
      <c r="V790" s="141" t="str">
        <f>_xlfn.IFNA(VLOOKUP(U790, '@LIST'!$S$2:$T$26, 2, FALSE), "")</f>
        <v/>
      </c>
      <c r="W790" s="141" t="str">
        <f>_xlfn.IFNA(VLOOKUP($U790, '@LIST'!$U$2:$U$26, 2, FALSE), "")</f>
        <v/>
      </c>
      <c r="X790" s="141" t="str">
        <f>_xlfn.IFNA(VLOOKUP($U790, '@LIST'!$V$2:$W$26, 2, FALSE), "")</f>
        <v/>
      </c>
      <c r="Y790" s="141" t="str">
        <f>_xlfn.IFNA(VLOOKUP($U790, '@LIST'!$X$2:$Y$26, 2, FALSE), "")</f>
        <v/>
      </c>
      <c r="Z790" s="141" t="str">
        <f>_xlfn.IFNA(VLOOKUP($U790, '@LIST'!$Z$2:$AA$26, 2, FALSE), "")</f>
        <v/>
      </c>
      <c r="AA790" s="141" t="str">
        <f>_xlfn.IFNA(VLOOKUP($U790, '@LIST'!$AB$2:$AC$26, 2, FALSE), "")</f>
        <v/>
      </c>
      <c r="AB790" s="141" t="str">
        <f>_xlfn.IFNA(VLOOKUP($U790, '@LIST'!$AD$2:$AE$26, 2, FALSE), "")</f>
        <v/>
      </c>
      <c r="AC790" s="141" t="str">
        <f>_xlfn.IFNA(VLOOKUP($U790, '@LIST'!$AF$2:$AG$26, 2, FALSE), "")</f>
        <v/>
      </c>
      <c r="AD790" s="141" t="str">
        <f>_xlfn.IFNA(VLOOKUP($U790, '@LIST'!$AH$2:$AI$26, 2, FALSE), "")</f>
        <v/>
      </c>
      <c r="AE790" s="141" t="str">
        <f>_xlfn.IFNA(VLOOKUP($U790, '@LIST'!$AJ$2:$AK$26, 2, FALSE), "")</f>
        <v/>
      </c>
      <c r="AF790" s="141" t="str">
        <f>_xlfn.IFNA(VLOOKUP($U790, '@LIST'!$AL$2:$AM$26, 2, FALSE), "")</f>
        <v/>
      </c>
      <c r="AG790" s="142"/>
      <c r="AH790" s="139" t="str">
        <f>_xlfn.IFNA(VLOOKUP(AG790, '@LIST'!$AR$2:$AS$4, 2, FALSE), "")</f>
        <v/>
      </c>
      <c r="AI790" s="142"/>
      <c r="AJ790" s="143" t="str">
        <f>_xlfn.IFNA(VLOOKUP(AI790, '@LIST'!$AU$2:$AV$4, 2, FALSE), "")</f>
        <v/>
      </c>
    </row>
    <row r="791" spans="1:36" s="144" customFormat="1" ht="16.8">
      <c r="A791" s="125"/>
      <c r="B791" s="126" t="str">
        <f>_xlfn.IFNA(VLOOKUP(A791, '@LIST'!$A$2:$B$15, 2, FALSE), "")</f>
        <v/>
      </c>
      <c r="C791" s="125"/>
      <c r="D791" s="128"/>
      <c r="E791" s="129"/>
      <c r="F791" s="147"/>
      <c r="G791" s="130">
        <f xml:space="preserve"> IF(F791="Yes",D791/ '@PRODUCTION VOLUME'!$B$3*'@PRODUCTION VOLUME'!$B$4,D791)</f>
        <v>0</v>
      </c>
      <c r="H791" s="129"/>
      <c r="I791" s="125"/>
      <c r="J791" s="125"/>
      <c r="K791" s="131"/>
      <c r="L791" s="127"/>
      <c r="M791" s="132" t="str">
        <f>_xlfn.IFNA(VLOOKUP(L791,'@LIST'!$M$2:$N$396,2,FALSE),"")</f>
        <v/>
      </c>
      <c r="N791" s="133"/>
      <c r="O791" s="134"/>
      <c r="P791" s="135" t="str">
        <f>_xlfn.IFNA(VLOOKUP(O791,'@LIST'!$M$2:$N$396,2,FALSE),"")</f>
        <v/>
      </c>
      <c r="Q791" s="136"/>
      <c r="R791" s="137"/>
      <c r="S791" s="138"/>
      <c r="T791" s="139" t="str">
        <f>_xlfn.IFNA(VLOOKUP(S791, '@LIST'!$AO$2:$AP$5, 2, FALSE), "")</f>
        <v/>
      </c>
      <c r="U791" s="140"/>
      <c r="V791" s="141" t="str">
        <f>_xlfn.IFNA(VLOOKUP(U791, '@LIST'!$S$2:$T$26, 2, FALSE), "")</f>
        <v/>
      </c>
      <c r="W791" s="141" t="str">
        <f>_xlfn.IFNA(VLOOKUP($U791, '@LIST'!$U$2:$U$26, 2, FALSE), "")</f>
        <v/>
      </c>
      <c r="X791" s="141" t="str">
        <f>_xlfn.IFNA(VLOOKUP($U791, '@LIST'!$V$2:$W$26, 2, FALSE), "")</f>
        <v/>
      </c>
      <c r="Y791" s="141" t="str">
        <f>_xlfn.IFNA(VLOOKUP($U791, '@LIST'!$X$2:$Y$26, 2, FALSE), "")</f>
        <v/>
      </c>
      <c r="Z791" s="141" t="str">
        <f>_xlfn.IFNA(VLOOKUP($U791, '@LIST'!$Z$2:$AA$26, 2, FALSE), "")</f>
        <v/>
      </c>
      <c r="AA791" s="141" t="str">
        <f>_xlfn.IFNA(VLOOKUP($U791, '@LIST'!$AB$2:$AC$26, 2, FALSE), "")</f>
        <v/>
      </c>
      <c r="AB791" s="141" t="str">
        <f>_xlfn.IFNA(VLOOKUP($U791, '@LIST'!$AD$2:$AE$26, 2, FALSE), "")</f>
        <v/>
      </c>
      <c r="AC791" s="141" t="str">
        <f>_xlfn.IFNA(VLOOKUP($U791, '@LIST'!$AF$2:$AG$26, 2, FALSE), "")</f>
        <v/>
      </c>
      <c r="AD791" s="141" t="str">
        <f>_xlfn.IFNA(VLOOKUP($U791, '@LIST'!$AH$2:$AI$26, 2, FALSE), "")</f>
        <v/>
      </c>
      <c r="AE791" s="141" t="str">
        <f>_xlfn.IFNA(VLOOKUP($U791, '@LIST'!$AJ$2:$AK$26, 2, FALSE), "")</f>
        <v/>
      </c>
      <c r="AF791" s="141" t="str">
        <f>_xlfn.IFNA(VLOOKUP($U791, '@LIST'!$AL$2:$AM$26, 2, FALSE), "")</f>
        <v/>
      </c>
      <c r="AG791" s="142"/>
      <c r="AH791" s="139" t="str">
        <f>_xlfn.IFNA(VLOOKUP(AG791, '@LIST'!$AR$2:$AS$4, 2, FALSE), "")</f>
        <v/>
      </c>
      <c r="AI791" s="142"/>
      <c r="AJ791" s="143" t="str">
        <f>_xlfn.IFNA(VLOOKUP(AI791, '@LIST'!$AU$2:$AV$4, 2, FALSE), "")</f>
        <v/>
      </c>
    </row>
    <row r="792" spans="1:36" s="144" customFormat="1" ht="16.8">
      <c r="A792" s="125"/>
      <c r="B792" s="126" t="str">
        <f>_xlfn.IFNA(VLOOKUP(A792, '@LIST'!$A$2:$B$15, 2, FALSE), "")</f>
        <v/>
      </c>
      <c r="C792" s="125"/>
      <c r="D792" s="128"/>
      <c r="E792" s="129"/>
      <c r="F792" s="147"/>
      <c r="G792" s="130">
        <f xml:space="preserve"> IF(F792="Yes",D792/ '@PRODUCTION VOLUME'!$B$3*'@PRODUCTION VOLUME'!$B$4,D792)</f>
        <v>0</v>
      </c>
      <c r="H792" s="129"/>
      <c r="I792" s="125"/>
      <c r="J792" s="125"/>
      <c r="K792" s="131"/>
      <c r="L792" s="127"/>
      <c r="M792" s="132" t="str">
        <f>_xlfn.IFNA(VLOOKUP(L792,'@LIST'!$M$2:$N$396,2,FALSE),"")</f>
        <v/>
      </c>
      <c r="N792" s="133"/>
      <c r="O792" s="134"/>
      <c r="P792" s="135" t="str">
        <f>_xlfn.IFNA(VLOOKUP(O792,'@LIST'!$M$2:$N$396,2,FALSE),"")</f>
        <v/>
      </c>
      <c r="Q792" s="136"/>
      <c r="R792" s="137"/>
      <c r="S792" s="138"/>
      <c r="T792" s="139" t="str">
        <f>_xlfn.IFNA(VLOOKUP(S792, '@LIST'!$AO$2:$AP$5, 2, FALSE), "")</f>
        <v/>
      </c>
      <c r="U792" s="140"/>
      <c r="V792" s="141" t="str">
        <f>_xlfn.IFNA(VLOOKUP(U792, '@LIST'!$S$2:$T$26, 2, FALSE), "")</f>
        <v/>
      </c>
      <c r="W792" s="141" t="str">
        <f>_xlfn.IFNA(VLOOKUP($U792, '@LIST'!$U$2:$U$26, 2, FALSE), "")</f>
        <v/>
      </c>
      <c r="X792" s="141" t="str">
        <f>_xlfn.IFNA(VLOOKUP($U792, '@LIST'!$V$2:$W$26, 2, FALSE), "")</f>
        <v/>
      </c>
      <c r="Y792" s="141" t="str">
        <f>_xlfn.IFNA(VLOOKUP($U792, '@LIST'!$X$2:$Y$26, 2, FALSE), "")</f>
        <v/>
      </c>
      <c r="Z792" s="141" t="str">
        <f>_xlfn.IFNA(VLOOKUP($U792, '@LIST'!$Z$2:$AA$26, 2, FALSE), "")</f>
        <v/>
      </c>
      <c r="AA792" s="141" t="str">
        <f>_xlfn.IFNA(VLOOKUP($U792, '@LIST'!$AB$2:$AC$26, 2, FALSE), "")</f>
        <v/>
      </c>
      <c r="AB792" s="141" t="str">
        <f>_xlfn.IFNA(VLOOKUP($U792, '@LIST'!$AD$2:$AE$26, 2, FALSE), "")</f>
        <v/>
      </c>
      <c r="AC792" s="141" t="str">
        <f>_xlfn.IFNA(VLOOKUP($U792, '@LIST'!$AF$2:$AG$26, 2, FALSE), "")</f>
        <v/>
      </c>
      <c r="AD792" s="141" t="str">
        <f>_xlfn.IFNA(VLOOKUP($U792, '@LIST'!$AH$2:$AI$26, 2, FALSE), "")</f>
        <v/>
      </c>
      <c r="AE792" s="141" t="str">
        <f>_xlfn.IFNA(VLOOKUP($U792, '@LIST'!$AJ$2:$AK$26, 2, FALSE), "")</f>
        <v/>
      </c>
      <c r="AF792" s="141" t="str">
        <f>_xlfn.IFNA(VLOOKUP($U792, '@LIST'!$AL$2:$AM$26, 2, FALSE), "")</f>
        <v/>
      </c>
      <c r="AG792" s="142"/>
      <c r="AH792" s="139" t="str">
        <f>_xlfn.IFNA(VLOOKUP(AG792, '@LIST'!$AR$2:$AS$4, 2, FALSE), "")</f>
        <v/>
      </c>
      <c r="AI792" s="142"/>
      <c r="AJ792" s="143" t="str">
        <f>_xlfn.IFNA(VLOOKUP(AI792, '@LIST'!$AU$2:$AV$4, 2, FALSE), "")</f>
        <v/>
      </c>
    </row>
    <row r="793" spans="1:36" s="144" customFormat="1" ht="16.8">
      <c r="A793" s="125"/>
      <c r="B793" s="126" t="str">
        <f>_xlfn.IFNA(VLOOKUP(A793, '@LIST'!$A$2:$B$15, 2, FALSE), "")</f>
        <v/>
      </c>
      <c r="C793" s="125"/>
      <c r="D793" s="128"/>
      <c r="E793" s="129"/>
      <c r="F793" s="147"/>
      <c r="G793" s="130">
        <f xml:space="preserve"> IF(F793="Yes",D793/ '@PRODUCTION VOLUME'!$B$3*'@PRODUCTION VOLUME'!$B$4,D793)</f>
        <v>0</v>
      </c>
      <c r="H793" s="129"/>
      <c r="I793" s="125"/>
      <c r="J793" s="125"/>
      <c r="K793" s="131"/>
      <c r="L793" s="127"/>
      <c r="M793" s="132" t="str">
        <f>_xlfn.IFNA(VLOOKUP(L793,'@LIST'!$M$2:$N$396,2,FALSE),"")</f>
        <v/>
      </c>
      <c r="N793" s="133"/>
      <c r="O793" s="134"/>
      <c r="P793" s="135" t="str">
        <f>_xlfn.IFNA(VLOOKUP(O793,'@LIST'!$M$2:$N$396,2,FALSE),"")</f>
        <v/>
      </c>
      <c r="Q793" s="136"/>
      <c r="R793" s="137"/>
      <c r="S793" s="138"/>
      <c r="T793" s="139" t="str">
        <f>_xlfn.IFNA(VLOOKUP(S793, '@LIST'!$AO$2:$AP$5, 2, FALSE), "")</f>
        <v/>
      </c>
      <c r="U793" s="140"/>
      <c r="V793" s="141" t="str">
        <f>_xlfn.IFNA(VLOOKUP(U793, '@LIST'!$S$2:$T$26, 2, FALSE), "")</f>
        <v/>
      </c>
      <c r="W793" s="141" t="str">
        <f>_xlfn.IFNA(VLOOKUP($U793, '@LIST'!$U$2:$U$26, 2, FALSE), "")</f>
        <v/>
      </c>
      <c r="X793" s="141" t="str">
        <f>_xlfn.IFNA(VLOOKUP($U793, '@LIST'!$V$2:$W$26, 2, FALSE), "")</f>
        <v/>
      </c>
      <c r="Y793" s="141" t="str">
        <f>_xlfn.IFNA(VLOOKUP($U793, '@LIST'!$X$2:$Y$26, 2, FALSE), "")</f>
        <v/>
      </c>
      <c r="Z793" s="141" t="str">
        <f>_xlfn.IFNA(VLOOKUP($U793, '@LIST'!$Z$2:$AA$26, 2, FALSE), "")</f>
        <v/>
      </c>
      <c r="AA793" s="141" t="str">
        <f>_xlfn.IFNA(VLOOKUP($U793, '@LIST'!$AB$2:$AC$26, 2, FALSE), "")</f>
        <v/>
      </c>
      <c r="AB793" s="141" t="str">
        <f>_xlfn.IFNA(VLOOKUP($U793, '@LIST'!$AD$2:$AE$26, 2, FALSE), "")</f>
        <v/>
      </c>
      <c r="AC793" s="141" t="str">
        <f>_xlfn.IFNA(VLOOKUP($U793, '@LIST'!$AF$2:$AG$26, 2, FALSE), "")</f>
        <v/>
      </c>
      <c r="AD793" s="141" t="str">
        <f>_xlfn.IFNA(VLOOKUP($U793, '@LIST'!$AH$2:$AI$26, 2, FALSE), "")</f>
        <v/>
      </c>
      <c r="AE793" s="141" t="str">
        <f>_xlfn.IFNA(VLOOKUP($U793, '@LIST'!$AJ$2:$AK$26, 2, FALSE), "")</f>
        <v/>
      </c>
      <c r="AF793" s="141" t="str">
        <f>_xlfn.IFNA(VLOOKUP($U793, '@LIST'!$AL$2:$AM$26, 2, FALSE), "")</f>
        <v/>
      </c>
      <c r="AG793" s="142"/>
      <c r="AH793" s="139" t="str">
        <f>_xlfn.IFNA(VLOOKUP(AG793, '@LIST'!$AR$2:$AS$4, 2, FALSE), "")</f>
        <v/>
      </c>
      <c r="AI793" s="142"/>
      <c r="AJ793" s="143" t="str">
        <f>_xlfn.IFNA(VLOOKUP(AI793, '@LIST'!$AU$2:$AV$4, 2, FALSE), "")</f>
        <v/>
      </c>
    </row>
    <row r="794" spans="1:36" s="144" customFormat="1" ht="16.8">
      <c r="A794" s="125"/>
      <c r="B794" s="126" t="str">
        <f>_xlfn.IFNA(VLOOKUP(A794, '@LIST'!$A$2:$B$15, 2, FALSE), "")</f>
        <v/>
      </c>
      <c r="C794" s="125"/>
      <c r="D794" s="128"/>
      <c r="E794" s="129"/>
      <c r="F794" s="147"/>
      <c r="G794" s="130">
        <f xml:space="preserve"> IF(F794="Yes",D794/ '@PRODUCTION VOLUME'!$B$3*'@PRODUCTION VOLUME'!$B$4,D794)</f>
        <v>0</v>
      </c>
      <c r="H794" s="129"/>
      <c r="I794" s="125"/>
      <c r="J794" s="125"/>
      <c r="K794" s="131"/>
      <c r="L794" s="127"/>
      <c r="M794" s="132" t="str">
        <f>_xlfn.IFNA(VLOOKUP(L794,'@LIST'!$M$2:$N$396,2,FALSE),"")</f>
        <v/>
      </c>
      <c r="N794" s="133"/>
      <c r="O794" s="134"/>
      <c r="P794" s="135" t="str">
        <f>_xlfn.IFNA(VLOOKUP(O794,'@LIST'!$M$2:$N$396,2,FALSE),"")</f>
        <v/>
      </c>
      <c r="Q794" s="136"/>
      <c r="R794" s="137"/>
      <c r="S794" s="138"/>
      <c r="T794" s="139" t="str">
        <f>_xlfn.IFNA(VLOOKUP(S794, '@LIST'!$AO$2:$AP$5, 2, FALSE), "")</f>
        <v/>
      </c>
      <c r="U794" s="140"/>
      <c r="V794" s="141" t="str">
        <f>_xlfn.IFNA(VLOOKUP(U794, '@LIST'!$S$2:$T$26, 2, FALSE), "")</f>
        <v/>
      </c>
      <c r="W794" s="141" t="str">
        <f>_xlfn.IFNA(VLOOKUP($U794, '@LIST'!$U$2:$U$26, 2, FALSE), "")</f>
        <v/>
      </c>
      <c r="X794" s="141" t="str">
        <f>_xlfn.IFNA(VLOOKUP($U794, '@LIST'!$V$2:$W$26, 2, FALSE), "")</f>
        <v/>
      </c>
      <c r="Y794" s="141" t="str">
        <f>_xlfn.IFNA(VLOOKUP($U794, '@LIST'!$X$2:$Y$26, 2, FALSE), "")</f>
        <v/>
      </c>
      <c r="Z794" s="141" t="str">
        <f>_xlfn.IFNA(VLOOKUP($U794, '@LIST'!$Z$2:$AA$26, 2, FALSE), "")</f>
        <v/>
      </c>
      <c r="AA794" s="141" t="str">
        <f>_xlfn.IFNA(VLOOKUP($U794, '@LIST'!$AB$2:$AC$26, 2, FALSE), "")</f>
        <v/>
      </c>
      <c r="AB794" s="141" t="str">
        <f>_xlfn.IFNA(VLOOKUP($U794, '@LIST'!$AD$2:$AE$26, 2, FALSE), "")</f>
        <v/>
      </c>
      <c r="AC794" s="141" t="str">
        <f>_xlfn.IFNA(VLOOKUP($U794, '@LIST'!$AF$2:$AG$26, 2, FALSE), "")</f>
        <v/>
      </c>
      <c r="AD794" s="141" t="str">
        <f>_xlfn.IFNA(VLOOKUP($U794, '@LIST'!$AH$2:$AI$26, 2, FALSE), "")</f>
        <v/>
      </c>
      <c r="AE794" s="141" t="str">
        <f>_xlfn.IFNA(VLOOKUP($U794, '@LIST'!$AJ$2:$AK$26, 2, FALSE), "")</f>
        <v/>
      </c>
      <c r="AF794" s="141" t="str">
        <f>_xlfn.IFNA(VLOOKUP($U794, '@LIST'!$AL$2:$AM$26, 2, FALSE), "")</f>
        <v/>
      </c>
      <c r="AG794" s="142"/>
      <c r="AH794" s="139" t="str">
        <f>_xlfn.IFNA(VLOOKUP(AG794, '@LIST'!$AR$2:$AS$4, 2, FALSE), "")</f>
        <v/>
      </c>
      <c r="AI794" s="142"/>
      <c r="AJ794" s="143" t="str">
        <f>_xlfn.IFNA(VLOOKUP(AI794, '@LIST'!$AU$2:$AV$4, 2, FALSE), "")</f>
        <v/>
      </c>
    </row>
    <row r="795" spans="1:36" s="144" customFormat="1" ht="16.8">
      <c r="A795" s="125"/>
      <c r="B795" s="126" t="str">
        <f>_xlfn.IFNA(VLOOKUP(A795, '@LIST'!$A$2:$B$15, 2, FALSE), "")</f>
        <v/>
      </c>
      <c r="C795" s="125"/>
      <c r="D795" s="128"/>
      <c r="E795" s="129"/>
      <c r="F795" s="147"/>
      <c r="G795" s="130">
        <f xml:space="preserve"> IF(F795="Yes",D795/ '@PRODUCTION VOLUME'!$B$3*'@PRODUCTION VOLUME'!$B$4,D795)</f>
        <v>0</v>
      </c>
      <c r="H795" s="129"/>
      <c r="I795" s="125"/>
      <c r="J795" s="125"/>
      <c r="K795" s="131"/>
      <c r="L795" s="127"/>
      <c r="M795" s="132" t="str">
        <f>_xlfn.IFNA(VLOOKUP(L795,'@LIST'!$M$2:$N$396,2,FALSE),"")</f>
        <v/>
      </c>
      <c r="N795" s="133"/>
      <c r="O795" s="134"/>
      <c r="P795" s="135" t="str">
        <f>_xlfn.IFNA(VLOOKUP(O795,'@LIST'!$M$2:$N$396,2,FALSE),"")</f>
        <v/>
      </c>
      <c r="Q795" s="136"/>
      <c r="R795" s="137"/>
      <c r="S795" s="138"/>
      <c r="T795" s="139" t="str">
        <f>_xlfn.IFNA(VLOOKUP(S795, '@LIST'!$AO$2:$AP$5, 2, FALSE), "")</f>
        <v/>
      </c>
      <c r="U795" s="140"/>
      <c r="V795" s="141" t="str">
        <f>_xlfn.IFNA(VLOOKUP(U795, '@LIST'!$S$2:$T$26, 2, FALSE), "")</f>
        <v/>
      </c>
      <c r="W795" s="141" t="str">
        <f>_xlfn.IFNA(VLOOKUP($U795, '@LIST'!$U$2:$U$26, 2, FALSE), "")</f>
        <v/>
      </c>
      <c r="X795" s="141" t="str">
        <f>_xlfn.IFNA(VLOOKUP($U795, '@LIST'!$V$2:$W$26, 2, FALSE), "")</f>
        <v/>
      </c>
      <c r="Y795" s="141" t="str">
        <f>_xlfn.IFNA(VLOOKUP($U795, '@LIST'!$X$2:$Y$26, 2, FALSE), "")</f>
        <v/>
      </c>
      <c r="Z795" s="141" t="str">
        <f>_xlfn.IFNA(VLOOKUP($U795, '@LIST'!$Z$2:$AA$26, 2, FALSE), "")</f>
        <v/>
      </c>
      <c r="AA795" s="141" t="str">
        <f>_xlfn.IFNA(VLOOKUP($U795, '@LIST'!$AB$2:$AC$26, 2, FALSE), "")</f>
        <v/>
      </c>
      <c r="AB795" s="141" t="str">
        <f>_xlfn.IFNA(VLOOKUP($U795, '@LIST'!$AD$2:$AE$26, 2, FALSE), "")</f>
        <v/>
      </c>
      <c r="AC795" s="141" t="str">
        <f>_xlfn.IFNA(VLOOKUP($U795, '@LIST'!$AF$2:$AG$26, 2, FALSE), "")</f>
        <v/>
      </c>
      <c r="AD795" s="141" t="str">
        <f>_xlfn.IFNA(VLOOKUP($U795, '@LIST'!$AH$2:$AI$26, 2, FALSE), "")</f>
        <v/>
      </c>
      <c r="AE795" s="141" t="str">
        <f>_xlfn.IFNA(VLOOKUP($U795, '@LIST'!$AJ$2:$AK$26, 2, FALSE), "")</f>
        <v/>
      </c>
      <c r="AF795" s="141" t="str">
        <f>_xlfn.IFNA(VLOOKUP($U795, '@LIST'!$AL$2:$AM$26, 2, FALSE), "")</f>
        <v/>
      </c>
      <c r="AG795" s="142"/>
      <c r="AH795" s="139" t="str">
        <f>_xlfn.IFNA(VLOOKUP(AG795, '@LIST'!$AR$2:$AS$4, 2, FALSE), "")</f>
        <v/>
      </c>
      <c r="AI795" s="142"/>
      <c r="AJ795" s="143" t="str">
        <f>_xlfn.IFNA(VLOOKUP(AI795, '@LIST'!$AU$2:$AV$4, 2, FALSE), "")</f>
        <v/>
      </c>
    </row>
    <row r="796" spans="1:36" s="144" customFormat="1" ht="16.8">
      <c r="A796" s="125"/>
      <c r="B796" s="126" t="str">
        <f>_xlfn.IFNA(VLOOKUP(A796, '@LIST'!$A$2:$B$15, 2, FALSE), "")</f>
        <v/>
      </c>
      <c r="C796" s="125"/>
      <c r="D796" s="128"/>
      <c r="E796" s="129"/>
      <c r="F796" s="147"/>
      <c r="G796" s="130">
        <f xml:space="preserve"> IF(F796="Yes",D796/ '@PRODUCTION VOLUME'!$B$3*'@PRODUCTION VOLUME'!$B$4,D796)</f>
        <v>0</v>
      </c>
      <c r="H796" s="129"/>
      <c r="I796" s="125"/>
      <c r="J796" s="125"/>
      <c r="K796" s="131"/>
      <c r="L796" s="127"/>
      <c r="M796" s="132" t="str">
        <f>_xlfn.IFNA(VLOOKUP(L796,'@LIST'!$M$2:$N$396,2,FALSE),"")</f>
        <v/>
      </c>
      <c r="N796" s="133"/>
      <c r="O796" s="134"/>
      <c r="P796" s="135" t="str">
        <f>_xlfn.IFNA(VLOOKUP(O796,'@LIST'!$M$2:$N$396,2,FALSE),"")</f>
        <v/>
      </c>
      <c r="Q796" s="136"/>
      <c r="R796" s="137"/>
      <c r="S796" s="138"/>
      <c r="T796" s="139" t="str">
        <f>_xlfn.IFNA(VLOOKUP(S796, '@LIST'!$AO$2:$AP$5, 2, FALSE), "")</f>
        <v/>
      </c>
      <c r="U796" s="140"/>
      <c r="V796" s="141" t="str">
        <f>_xlfn.IFNA(VLOOKUP(U796, '@LIST'!$S$2:$T$26, 2, FALSE), "")</f>
        <v/>
      </c>
      <c r="W796" s="141" t="str">
        <f>_xlfn.IFNA(VLOOKUP($U796, '@LIST'!$U$2:$U$26, 2, FALSE), "")</f>
        <v/>
      </c>
      <c r="X796" s="141" t="str">
        <f>_xlfn.IFNA(VLOOKUP($U796, '@LIST'!$V$2:$W$26, 2, FALSE), "")</f>
        <v/>
      </c>
      <c r="Y796" s="141" t="str">
        <f>_xlfn.IFNA(VLOOKUP($U796, '@LIST'!$X$2:$Y$26, 2, FALSE), "")</f>
        <v/>
      </c>
      <c r="Z796" s="141" t="str">
        <f>_xlfn.IFNA(VLOOKUP($U796, '@LIST'!$Z$2:$AA$26, 2, FALSE), "")</f>
        <v/>
      </c>
      <c r="AA796" s="141" t="str">
        <f>_xlfn.IFNA(VLOOKUP($U796, '@LIST'!$AB$2:$AC$26, 2, FALSE), "")</f>
        <v/>
      </c>
      <c r="AB796" s="141" t="str">
        <f>_xlfn.IFNA(VLOOKUP($U796, '@LIST'!$AD$2:$AE$26, 2, FALSE), "")</f>
        <v/>
      </c>
      <c r="AC796" s="141" t="str">
        <f>_xlfn.IFNA(VLOOKUP($U796, '@LIST'!$AF$2:$AG$26, 2, FALSE), "")</f>
        <v/>
      </c>
      <c r="AD796" s="141" t="str">
        <f>_xlfn.IFNA(VLOOKUP($U796, '@LIST'!$AH$2:$AI$26, 2, FALSE), "")</f>
        <v/>
      </c>
      <c r="AE796" s="141" t="str">
        <f>_xlfn.IFNA(VLOOKUP($U796, '@LIST'!$AJ$2:$AK$26, 2, FALSE), "")</f>
        <v/>
      </c>
      <c r="AF796" s="141" t="str">
        <f>_xlfn.IFNA(VLOOKUP($U796, '@LIST'!$AL$2:$AM$26, 2, FALSE), "")</f>
        <v/>
      </c>
      <c r="AG796" s="142"/>
      <c r="AH796" s="139" t="str">
        <f>_xlfn.IFNA(VLOOKUP(AG796, '@LIST'!$AR$2:$AS$4, 2, FALSE), "")</f>
        <v/>
      </c>
      <c r="AI796" s="142"/>
      <c r="AJ796" s="143" t="str">
        <f>_xlfn.IFNA(VLOOKUP(AI796, '@LIST'!$AU$2:$AV$4, 2, FALSE), "")</f>
        <v/>
      </c>
    </row>
    <row r="797" spans="1:36" s="144" customFormat="1" ht="16.8">
      <c r="A797" s="125"/>
      <c r="B797" s="126" t="str">
        <f>_xlfn.IFNA(VLOOKUP(A797, '@LIST'!$A$2:$B$15, 2, FALSE), "")</f>
        <v/>
      </c>
      <c r="C797" s="125"/>
      <c r="D797" s="128"/>
      <c r="E797" s="129"/>
      <c r="F797" s="147"/>
      <c r="G797" s="130">
        <f xml:space="preserve"> IF(F797="Yes",D797/ '@PRODUCTION VOLUME'!$B$3*'@PRODUCTION VOLUME'!$B$4,D797)</f>
        <v>0</v>
      </c>
      <c r="H797" s="129"/>
      <c r="I797" s="125"/>
      <c r="J797" s="125"/>
      <c r="K797" s="131"/>
      <c r="L797" s="127"/>
      <c r="M797" s="132" t="str">
        <f>_xlfn.IFNA(VLOOKUP(L797,'@LIST'!$M$2:$N$396,2,FALSE),"")</f>
        <v/>
      </c>
      <c r="N797" s="133"/>
      <c r="O797" s="134"/>
      <c r="P797" s="135" t="str">
        <f>_xlfn.IFNA(VLOOKUP(O797,'@LIST'!$M$2:$N$396,2,FALSE),"")</f>
        <v/>
      </c>
      <c r="Q797" s="136"/>
      <c r="R797" s="137"/>
      <c r="S797" s="138"/>
      <c r="T797" s="139" t="str">
        <f>_xlfn.IFNA(VLOOKUP(S797, '@LIST'!$AO$2:$AP$5, 2, FALSE), "")</f>
        <v/>
      </c>
      <c r="U797" s="140"/>
      <c r="V797" s="141" t="str">
        <f>_xlfn.IFNA(VLOOKUP(U797, '@LIST'!$S$2:$T$26, 2, FALSE), "")</f>
        <v/>
      </c>
      <c r="W797" s="141" t="str">
        <f>_xlfn.IFNA(VLOOKUP($U797, '@LIST'!$U$2:$U$26, 2, FALSE), "")</f>
        <v/>
      </c>
      <c r="X797" s="141" t="str">
        <f>_xlfn.IFNA(VLOOKUP($U797, '@LIST'!$V$2:$W$26, 2, FALSE), "")</f>
        <v/>
      </c>
      <c r="Y797" s="141" t="str">
        <f>_xlfn.IFNA(VLOOKUP($U797, '@LIST'!$X$2:$Y$26, 2, FALSE), "")</f>
        <v/>
      </c>
      <c r="Z797" s="141" t="str">
        <f>_xlfn.IFNA(VLOOKUP($U797, '@LIST'!$Z$2:$AA$26, 2, FALSE), "")</f>
        <v/>
      </c>
      <c r="AA797" s="141" t="str">
        <f>_xlfn.IFNA(VLOOKUP($U797, '@LIST'!$AB$2:$AC$26, 2, FALSE), "")</f>
        <v/>
      </c>
      <c r="AB797" s="141" t="str">
        <f>_xlfn.IFNA(VLOOKUP($U797, '@LIST'!$AD$2:$AE$26, 2, FALSE), "")</f>
        <v/>
      </c>
      <c r="AC797" s="141" t="str">
        <f>_xlfn.IFNA(VLOOKUP($U797, '@LIST'!$AF$2:$AG$26, 2, FALSE), "")</f>
        <v/>
      </c>
      <c r="AD797" s="141" t="str">
        <f>_xlfn.IFNA(VLOOKUP($U797, '@LIST'!$AH$2:$AI$26, 2, FALSE), "")</f>
        <v/>
      </c>
      <c r="AE797" s="141" t="str">
        <f>_xlfn.IFNA(VLOOKUP($U797, '@LIST'!$AJ$2:$AK$26, 2, FALSE), "")</f>
        <v/>
      </c>
      <c r="AF797" s="141" t="str">
        <f>_xlfn.IFNA(VLOOKUP($U797, '@LIST'!$AL$2:$AM$26, 2, FALSE), "")</f>
        <v/>
      </c>
      <c r="AG797" s="142"/>
      <c r="AH797" s="139" t="str">
        <f>_xlfn.IFNA(VLOOKUP(AG797, '@LIST'!$AR$2:$AS$4, 2, FALSE), "")</f>
        <v/>
      </c>
      <c r="AI797" s="142"/>
      <c r="AJ797" s="143" t="str">
        <f>_xlfn.IFNA(VLOOKUP(AI797, '@LIST'!$AU$2:$AV$4, 2, FALSE), "")</f>
        <v/>
      </c>
    </row>
    <row r="798" spans="1:36" s="144" customFormat="1" ht="16.8">
      <c r="A798" s="125"/>
      <c r="B798" s="126" t="str">
        <f>_xlfn.IFNA(VLOOKUP(A798, '@LIST'!$A$2:$B$15, 2, FALSE), "")</f>
        <v/>
      </c>
      <c r="C798" s="125"/>
      <c r="D798" s="128"/>
      <c r="E798" s="129"/>
      <c r="F798" s="147"/>
      <c r="G798" s="130">
        <f xml:space="preserve"> IF(F798="Yes",D798/ '@PRODUCTION VOLUME'!$B$3*'@PRODUCTION VOLUME'!$B$4,D798)</f>
        <v>0</v>
      </c>
      <c r="H798" s="129"/>
      <c r="I798" s="125"/>
      <c r="J798" s="125"/>
      <c r="K798" s="131"/>
      <c r="L798" s="127"/>
      <c r="M798" s="132" t="str">
        <f>_xlfn.IFNA(VLOOKUP(L798,'@LIST'!$M$2:$N$396,2,FALSE),"")</f>
        <v/>
      </c>
      <c r="N798" s="133"/>
      <c r="O798" s="134"/>
      <c r="P798" s="135" t="str">
        <f>_xlfn.IFNA(VLOOKUP(O798,'@LIST'!$M$2:$N$396,2,FALSE),"")</f>
        <v/>
      </c>
      <c r="Q798" s="136"/>
      <c r="R798" s="137"/>
      <c r="S798" s="138"/>
      <c r="T798" s="139" t="str">
        <f>_xlfn.IFNA(VLOOKUP(S798, '@LIST'!$AO$2:$AP$5, 2, FALSE), "")</f>
        <v/>
      </c>
      <c r="U798" s="140"/>
      <c r="V798" s="141" t="str">
        <f>_xlfn.IFNA(VLOOKUP(U798, '@LIST'!$S$2:$T$26, 2, FALSE), "")</f>
        <v/>
      </c>
      <c r="W798" s="141" t="str">
        <f>_xlfn.IFNA(VLOOKUP($U798, '@LIST'!$U$2:$U$26, 2, FALSE), "")</f>
        <v/>
      </c>
      <c r="X798" s="141" t="str">
        <f>_xlfn.IFNA(VLOOKUP($U798, '@LIST'!$V$2:$W$26, 2, FALSE), "")</f>
        <v/>
      </c>
      <c r="Y798" s="141" t="str">
        <f>_xlfn.IFNA(VLOOKUP($U798, '@LIST'!$X$2:$Y$26, 2, FALSE), "")</f>
        <v/>
      </c>
      <c r="Z798" s="141" t="str">
        <f>_xlfn.IFNA(VLOOKUP($U798, '@LIST'!$Z$2:$AA$26, 2, FALSE), "")</f>
        <v/>
      </c>
      <c r="AA798" s="141" t="str">
        <f>_xlfn.IFNA(VLOOKUP($U798, '@LIST'!$AB$2:$AC$26, 2, FALSE), "")</f>
        <v/>
      </c>
      <c r="AB798" s="141" t="str">
        <f>_xlfn.IFNA(VLOOKUP($U798, '@LIST'!$AD$2:$AE$26, 2, FALSE), "")</f>
        <v/>
      </c>
      <c r="AC798" s="141" t="str">
        <f>_xlfn.IFNA(VLOOKUP($U798, '@LIST'!$AF$2:$AG$26, 2, FALSE), "")</f>
        <v/>
      </c>
      <c r="AD798" s="141" t="str">
        <f>_xlfn.IFNA(VLOOKUP($U798, '@LIST'!$AH$2:$AI$26, 2, FALSE), "")</f>
        <v/>
      </c>
      <c r="AE798" s="141" t="str">
        <f>_xlfn.IFNA(VLOOKUP($U798, '@LIST'!$AJ$2:$AK$26, 2, FALSE), "")</f>
        <v/>
      </c>
      <c r="AF798" s="141" t="str">
        <f>_xlfn.IFNA(VLOOKUP($U798, '@LIST'!$AL$2:$AM$26, 2, FALSE), "")</f>
        <v/>
      </c>
      <c r="AG798" s="142"/>
      <c r="AH798" s="139" t="str">
        <f>_xlfn.IFNA(VLOOKUP(AG798, '@LIST'!$AR$2:$AS$4, 2, FALSE), "")</f>
        <v/>
      </c>
      <c r="AI798" s="142"/>
      <c r="AJ798" s="143" t="str">
        <f>_xlfn.IFNA(VLOOKUP(AI798, '@LIST'!$AU$2:$AV$4, 2, FALSE), "")</f>
        <v/>
      </c>
    </row>
    <row r="799" spans="1:36" s="144" customFormat="1" ht="16.8">
      <c r="A799" s="125"/>
      <c r="B799" s="126" t="str">
        <f>_xlfn.IFNA(VLOOKUP(A799, '@LIST'!$A$2:$B$15, 2, FALSE), "")</f>
        <v/>
      </c>
      <c r="C799" s="125"/>
      <c r="D799" s="128"/>
      <c r="E799" s="129"/>
      <c r="F799" s="147"/>
      <c r="G799" s="130">
        <f xml:space="preserve"> IF(F799="Yes",D799/ '@PRODUCTION VOLUME'!$B$3*'@PRODUCTION VOLUME'!$B$4,D799)</f>
        <v>0</v>
      </c>
      <c r="H799" s="129"/>
      <c r="I799" s="125"/>
      <c r="J799" s="125"/>
      <c r="K799" s="131"/>
      <c r="L799" s="127"/>
      <c r="M799" s="132" t="str">
        <f>_xlfn.IFNA(VLOOKUP(L799,'@LIST'!$M$2:$N$396,2,FALSE),"")</f>
        <v/>
      </c>
      <c r="N799" s="133"/>
      <c r="O799" s="134"/>
      <c r="P799" s="135" t="str">
        <f>_xlfn.IFNA(VLOOKUP(O799,'@LIST'!$M$2:$N$396,2,FALSE),"")</f>
        <v/>
      </c>
      <c r="Q799" s="136"/>
      <c r="R799" s="137"/>
      <c r="S799" s="138"/>
      <c r="T799" s="139" t="str">
        <f>_xlfn.IFNA(VLOOKUP(S799, '@LIST'!$AO$2:$AP$5, 2, FALSE), "")</f>
        <v/>
      </c>
      <c r="U799" s="140"/>
      <c r="V799" s="141" t="str">
        <f>_xlfn.IFNA(VLOOKUP(U799, '@LIST'!$S$2:$T$26, 2, FALSE), "")</f>
        <v/>
      </c>
      <c r="W799" s="141" t="str">
        <f>_xlfn.IFNA(VLOOKUP($U799, '@LIST'!$U$2:$U$26, 2, FALSE), "")</f>
        <v/>
      </c>
      <c r="X799" s="141" t="str">
        <f>_xlfn.IFNA(VLOOKUP($U799, '@LIST'!$V$2:$W$26, 2, FALSE), "")</f>
        <v/>
      </c>
      <c r="Y799" s="141" t="str">
        <f>_xlfn.IFNA(VLOOKUP($U799, '@LIST'!$X$2:$Y$26, 2, FALSE), "")</f>
        <v/>
      </c>
      <c r="Z799" s="141" t="str">
        <f>_xlfn.IFNA(VLOOKUP($U799, '@LIST'!$Z$2:$AA$26, 2, FALSE), "")</f>
        <v/>
      </c>
      <c r="AA799" s="141" t="str">
        <f>_xlfn.IFNA(VLOOKUP($U799, '@LIST'!$AB$2:$AC$26, 2, FALSE), "")</f>
        <v/>
      </c>
      <c r="AB799" s="141" t="str">
        <f>_xlfn.IFNA(VLOOKUP($U799, '@LIST'!$AD$2:$AE$26, 2, FALSE), "")</f>
        <v/>
      </c>
      <c r="AC799" s="141" t="str">
        <f>_xlfn.IFNA(VLOOKUP($U799, '@LIST'!$AF$2:$AG$26, 2, FALSE), "")</f>
        <v/>
      </c>
      <c r="AD799" s="141" t="str">
        <f>_xlfn.IFNA(VLOOKUP($U799, '@LIST'!$AH$2:$AI$26, 2, FALSE), "")</f>
        <v/>
      </c>
      <c r="AE799" s="141" t="str">
        <f>_xlfn.IFNA(VLOOKUP($U799, '@LIST'!$AJ$2:$AK$26, 2, FALSE), "")</f>
        <v/>
      </c>
      <c r="AF799" s="141" t="str">
        <f>_xlfn.IFNA(VLOOKUP($U799, '@LIST'!$AL$2:$AM$26, 2, FALSE), "")</f>
        <v/>
      </c>
      <c r="AG799" s="142"/>
      <c r="AH799" s="139" t="str">
        <f>_xlfn.IFNA(VLOOKUP(AG799, '@LIST'!$AR$2:$AS$4, 2, FALSE), "")</f>
        <v/>
      </c>
      <c r="AI799" s="142"/>
      <c r="AJ799" s="143" t="str">
        <f>_xlfn.IFNA(VLOOKUP(AI799, '@LIST'!$AU$2:$AV$4, 2, FALSE), "")</f>
        <v/>
      </c>
    </row>
    <row r="800" spans="1:36" s="144" customFormat="1" ht="16.8">
      <c r="A800" s="125"/>
      <c r="B800" s="126" t="str">
        <f>_xlfn.IFNA(VLOOKUP(A800, '@LIST'!$A$2:$B$15, 2, FALSE), "")</f>
        <v/>
      </c>
      <c r="C800" s="125"/>
      <c r="D800" s="128"/>
      <c r="E800" s="129"/>
      <c r="F800" s="147"/>
      <c r="G800" s="130">
        <f xml:space="preserve"> IF(F800="Yes",D800/ '@PRODUCTION VOLUME'!$B$3*'@PRODUCTION VOLUME'!$B$4,D800)</f>
        <v>0</v>
      </c>
      <c r="H800" s="129"/>
      <c r="I800" s="125"/>
      <c r="J800" s="125"/>
      <c r="K800" s="131"/>
      <c r="L800" s="127"/>
      <c r="M800" s="132" t="str">
        <f>_xlfn.IFNA(VLOOKUP(L800,'@LIST'!$M$2:$N$396,2,FALSE),"")</f>
        <v/>
      </c>
      <c r="N800" s="133"/>
      <c r="O800" s="134"/>
      <c r="P800" s="135" t="str">
        <f>_xlfn.IFNA(VLOOKUP(O800,'@LIST'!$M$2:$N$396,2,FALSE),"")</f>
        <v/>
      </c>
      <c r="Q800" s="136"/>
      <c r="R800" s="137"/>
      <c r="S800" s="138"/>
      <c r="T800" s="139" t="str">
        <f>_xlfn.IFNA(VLOOKUP(S800, '@LIST'!$AO$2:$AP$5, 2, FALSE), "")</f>
        <v/>
      </c>
      <c r="U800" s="140"/>
      <c r="V800" s="141" t="str">
        <f>_xlfn.IFNA(VLOOKUP(U800, '@LIST'!$S$2:$T$26, 2, FALSE), "")</f>
        <v/>
      </c>
      <c r="W800" s="141" t="str">
        <f>_xlfn.IFNA(VLOOKUP($U800, '@LIST'!$U$2:$U$26, 2, FALSE), "")</f>
        <v/>
      </c>
      <c r="X800" s="141" t="str">
        <f>_xlfn.IFNA(VLOOKUP($U800, '@LIST'!$V$2:$W$26, 2, FALSE), "")</f>
        <v/>
      </c>
      <c r="Y800" s="141" t="str">
        <f>_xlfn.IFNA(VLOOKUP($U800, '@LIST'!$X$2:$Y$26, 2, FALSE), "")</f>
        <v/>
      </c>
      <c r="Z800" s="141" t="str">
        <f>_xlfn.IFNA(VLOOKUP($U800, '@LIST'!$Z$2:$AA$26, 2, FALSE), "")</f>
        <v/>
      </c>
      <c r="AA800" s="141" t="str">
        <f>_xlfn.IFNA(VLOOKUP($U800, '@LIST'!$AB$2:$AC$26, 2, FALSE), "")</f>
        <v/>
      </c>
      <c r="AB800" s="141" t="str">
        <f>_xlfn.IFNA(VLOOKUP($U800, '@LIST'!$AD$2:$AE$26, 2, FALSE), "")</f>
        <v/>
      </c>
      <c r="AC800" s="141" t="str">
        <f>_xlfn.IFNA(VLOOKUP($U800, '@LIST'!$AF$2:$AG$26, 2, FALSE), "")</f>
        <v/>
      </c>
      <c r="AD800" s="141" t="str">
        <f>_xlfn.IFNA(VLOOKUP($U800, '@LIST'!$AH$2:$AI$26, 2, FALSE), "")</f>
        <v/>
      </c>
      <c r="AE800" s="141" t="str">
        <f>_xlfn.IFNA(VLOOKUP($U800, '@LIST'!$AJ$2:$AK$26, 2, FALSE), "")</f>
        <v/>
      </c>
      <c r="AF800" s="141" t="str">
        <f>_xlfn.IFNA(VLOOKUP($U800, '@LIST'!$AL$2:$AM$26, 2, FALSE), "")</f>
        <v/>
      </c>
      <c r="AG800" s="142"/>
      <c r="AH800" s="139" t="str">
        <f>_xlfn.IFNA(VLOOKUP(AG800, '@LIST'!$AR$2:$AS$4, 2, FALSE), "")</f>
        <v/>
      </c>
      <c r="AI800" s="142"/>
      <c r="AJ800" s="143" t="str">
        <f>_xlfn.IFNA(VLOOKUP(AI800, '@LIST'!$AU$2:$AV$4, 2, FALSE), "")</f>
        <v/>
      </c>
    </row>
    <row r="801" spans="1:36" s="144" customFormat="1" ht="16.8">
      <c r="A801" s="125"/>
      <c r="B801" s="126" t="str">
        <f>_xlfn.IFNA(VLOOKUP(A801, '@LIST'!$A$2:$B$15, 2, FALSE), "")</f>
        <v/>
      </c>
      <c r="C801" s="125"/>
      <c r="D801" s="128"/>
      <c r="E801" s="129"/>
      <c r="F801" s="147"/>
      <c r="G801" s="130">
        <f xml:space="preserve"> IF(F801="Yes",D801/ '@PRODUCTION VOLUME'!$B$3*'@PRODUCTION VOLUME'!$B$4,D801)</f>
        <v>0</v>
      </c>
      <c r="H801" s="129"/>
      <c r="I801" s="125"/>
      <c r="J801" s="125"/>
      <c r="K801" s="131"/>
      <c r="L801" s="127"/>
      <c r="M801" s="132" t="str">
        <f>_xlfn.IFNA(VLOOKUP(L801,'@LIST'!$M$2:$N$396,2,FALSE),"")</f>
        <v/>
      </c>
      <c r="N801" s="133"/>
      <c r="O801" s="134"/>
      <c r="P801" s="135" t="str">
        <f>_xlfn.IFNA(VLOOKUP(O801,'@LIST'!$M$2:$N$396,2,FALSE),"")</f>
        <v/>
      </c>
      <c r="Q801" s="136"/>
      <c r="R801" s="137"/>
      <c r="S801" s="138"/>
      <c r="T801" s="139" t="str">
        <f>_xlfn.IFNA(VLOOKUP(S801, '@LIST'!$AO$2:$AP$5, 2, FALSE), "")</f>
        <v/>
      </c>
      <c r="U801" s="140"/>
      <c r="V801" s="141" t="str">
        <f>_xlfn.IFNA(VLOOKUP(U801, '@LIST'!$S$2:$T$26, 2, FALSE), "")</f>
        <v/>
      </c>
      <c r="W801" s="141" t="str">
        <f>_xlfn.IFNA(VLOOKUP($U801, '@LIST'!$U$2:$U$26, 2, FALSE), "")</f>
        <v/>
      </c>
      <c r="X801" s="141" t="str">
        <f>_xlfn.IFNA(VLOOKUP($U801, '@LIST'!$V$2:$W$26, 2, FALSE), "")</f>
        <v/>
      </c>
      <c r="Y801" s="141" t="str">
        <f>_xlfn.IFNA(VLOOKUP($U801, '@LIST'!$X$2:$Y$26, 2, FALSE), "")</f>
        <v/>
      </c>
      <c r="Z801" s="141" t="str">
        <f>_xlfn.IFNA(VLOOKUP($U801, '@LIST'!$Z$2:$AA$26, 2, FALSE), "")</f>
        <v/>
      </c>
      <c r="AA801" s="141" t="str">
        <f>_xlfn.IFNA(VLOOKUP($U801, '@LIST'!$AB$2:$AC$26, 2, FALSE), "")</f>
        <v/>
      </c>
      <c r="AB801" s="141" t="str">
        <f>_xlfn.IFNA(VLOOKUP($U801, '@LIST'!$AD$2:$AE$26, 2, FALSE), "")</f>
        <v/>
      </c>
      <c r="AC801" s="141" t="str">
        <f>_xlfn.IFNA(VLOOKUP($U801, '@LIST'!$AF$2:$AG$26, 2, FALSE), "")</f>
        <v/>
      </c>
      <c r="AD801" s="141" t="str">
        <f>_xlfn.IFNA(VLOOKUP($U801, '@LIST'!$AH$2:$AI$26, 2, FALSE), "")</f>
        <v/>
      </c>
      <c r="AE801" s="141" t="str">
        <f>_xlfn.IFNA(VLOOKUP($U801, '@LIST'!$AJ$2:$AK$26, 2, FALSE), "")</f>
        <v/>
      </c>
      <c r="AF801" s="141" t="str">
        <f>_xlfn.IFNA(VLOOKUP($U801, '@LIST'!$AL$2:$AM$26, 2, FALSE), "")</f>
        <v/>
      </c>
      <c r="AG801" s="142"/>
      <c r="AH801" s="139" t="str">
        <f>_xlfn.IFNA(VLOOKUP(AG801, '@LIST'!$AR$2:$AS$4, 2, FALSE), "")</f>
        <v/>
      </c>
      <c r="AI801" s="142"/>
      <c r="AJ801" s="143" t="str">
        <f>_xlfn.IFNA(VLOOKUP(AI801, '@LIST'!$AU$2:$AV$4, 2, FALSE), "")</f>
        <v/>
      </c>
    </row>
    <row r="802" spans="1:36" s="144" customFormat="1" ht="16.8">
      <c r="A802" s="125"/>
      <c r="B802" s="126" t="str">
        <f>_xlfn.IFNA(VLOOKUP(A802, '@LIST'!$A$2:$B$15, 2, FALSE), "")</f>
        <v/>
      </c>
      <c r="C802" s="125"/>
      <c r="D802" s="128"/>
      <c r="E802" s="129"/>
      <c r="F802" s="147"/>
      <c r="G802" s="130">
        <f xml:space="preserve"> IF(F802="Yes",D802/ '@PRODUCTION VOLUME'!$B$3*'@PRODUCTION VOLUME'!$B$4,D802)</f>
        <v>0</v>
      </c>
      <c r="H802" s="129"/>
      <c r="I802" s="125"/>
      <c r="J802" s="125"/>
      <c r="K802" s="131"/>
      <c r="L802" s="127"/>
      <c r="M802" s="132" t="str">
        <f>_xlfn.IFNA(VLOOKUP(L802,'@LIST'!$M$2:$N$396,2,FALSE),"")</f>
        <v/>
      </c>
      <c r="N802" s="133"/>
      <c r="O802" s="134"/>
      <c r="P802" s="135" t="str">
        <f>_xlfn.IFNA(VLOOKUP(O802,'@LIST'!$M$2:$N$396,2,FALSE),"")</f>
        <v/>
      </c>
      <c r="Q802" s="136"/>
      <c r="R802" s="137"/>
      <c r="S802" s="138"/>
      <c r="T802" s="139" t="str">
        <f>_xlfn.IFNA(VLOOKUP(S802, '@LIST'!$AO$2:$AP$5, 2, FALSE), "")</f>
        <v/>
      </c>
      <c r="U802" s="140"/>
      <c r="V802" s="141" t="str">
        <f>_xlfn.IFNA(VLOOKUP(U802, '@LIST'!$S$2:$T$26, 2, FALSE), "")</f>
        <v/>
      </c>
      <c r="W802" s="141" t="str">
        <f>_xlfn.IFNA(VLOOKUP($U802, '@LIST'!$U$2:$U$26, 2, FALSE), "")</f>
        <v/>
      </c>
      <c r="X802" s="141" t="str">
        <f>_xlfn.IFNA(VLOOKUP($U802, '@LIST'!$V$2:$W$26, 2, FALSE), "")</f>
        <v/>
      </c>
      <c r="Y802" s="141" t="str">
        <f>_xlfn.IFNA(VLOOKUP($U802, '@LIST'!$X$2:$Y$26, 2, FALSE), "")</f>
        <v/>
      </c>
      <c r="Z802" s="141" t="str">
        <f>_xlfn.IFNA(VLOOKUP($U802, '@LIST'!$Z$2:$AA$26, 2, FALSE), "")</f>
        <v/>
      </c>
      <c r="AA802" s="141" t="str">
        <f>_xlfn.IFNA(VLOOKUP($U802, '@LIST'!$AB$2:$AC$26, 2, FALSE), "")</f>
        <v/>
      </c>
      <c r="AB802" s="141" t="str">
        <f>_xlfn.IFNA(VLOOKUP($U802, '@LIST'!$AD$2:$AE$26, 2, FALSE), "")</f>
        <v/>
      </c>
      <c r="AC802" s="141" t="str">
        <f>_xlfn.IFNA(VLOOKUP($U802, '@LIST'!$AF$2:$AG$26, 2, FALSE), "")</f>
        <v/>
      </c>
      <c r="AD802" s="141" t="str">
        <f>_xlfn.IFNA(VLOOKUP($U802, '@LIST'!$AH$2:$AI$26, 2, FALSE), "")</f>
        <v/>
      </c>
      <c r="AE802" s="141" t="str">
        <f>_xlfn.IFNA(VLOOKUP($U802, '@LIST'!$AJ$2:$AK$26, 2, FALSE), "")</f>
        <v/>
      </c>
      <c r="AF802" s="141" t="str">
        <f>_xlfn.IFNA(VLOOKUP($U802, '@LIST'!$AL$2:$AM$26, 2, FALSE), "")</f>
        <v/>
      </c>
      <c r="AG802" s="142"/>
      <c r="AH802" s="139" t="str">
        <f>_xlfn.IFNA(VLOOKUP(AG802, '@LIST'!$AR$2:$AS$4, 2, FALSE), "")</f>
        <v/>
      </c>
      <c r="AI802" s="142"/>
      <c r="AJ802" s="143" t="str">
        <f>_xlfn.IFNA(VLOOKUP(AI802, '@LIST'!$AU$2:$AV$4, 2, FALSE), "")</f>
        <v/>
      </c>
    </row>
    <row r="803" spans="1:36" s="144" customFormat="1" ht="16.8">
      <c r="A803" s="125"/>
      <c r="B803" s="126" t="str">
        <f>_xlfn.IFNA(VLOOKUP(A803, '@LIST'!$A$2:$B$15, 2, FALSE), "")</f>
        <v/>
      </c>
      <c r="C803" s="125"/>
      <c r="D803" s="128"/>
      <c r="E803" s="129"/>
      <c r="F803" s="147"/>
      <c r="G803" s="130">
        <f xml:space="preserve"> IF(F803="Yes",D803/ '@PRODUCTION VOLUME'!$B$3*'@PRODUCTION VOLUME'!$B$4,D803)</f>
        <v>0</v>
      </c>
      <c r="H803" s="129"/>
      <c r="I803" s="125"/>
      <c r="J803" s="125"/>
      <c r="K803" s="131"/>
      <c r="L803" s="127"/>
      <c r="M803" s="132" t="str">
        <f>_xlfn.IFNA(VLOOKUP(L803,'@LIST'!$M$2:$N$396,2,FALSE),"")</f>
        <v/>
      </c>
      <c r="N803" s="133"/>
      <c r="O803" s="134"/>
      <c r="P803" s="135" t="str">
        <f>_xlfn.IFNA(VLOOKUP(O803,'@LIST'!$M$2:$N$396,2,FALSE),"")</f>
        <v/>
      </c>
      <c r="Q803" s="136"/>
      <c r="R803" s="137"/>
      <c r="S803" s="138"/>
      <c r="T803" s="139" t="str">
        <f>_xlfn.IFNA(VLOOKUP(S803, '@LIST'!$AO$2:$AP$5, 2, FALSE), "")</f>
        <v/>
      </c>
      <c r="U803" s="140"/>
      <c r="V803" s="141" t="str">
        <f>_xlfn.IFNA(VLOOKUP(U803, '@LIST'!$S$2:$T$26, 2, FALSE), "")</f>
        <v/>
      </c>
      <c r="W803" s="141" t="str">
        <f>_xlfn.IFNA(VLOOKUP($U803, '@LIST'!$U$2:$U$26, 2, FALSE), "")</f>
        <v/>
      </c>
      <c r="X803" s="141" t="str">
        <f>_xlfn.IFNA(VLOOKUP($U803, '@LIST'!$V$2:$W$26, 2, FALSE), "")</f>
        <v/>
      </c>
      <c r="Y803" s="141" t="str">
        <f>_xlfn.IFNA(VLOOKUP($U803, '@LIST'!$X$2:$Y$26, 2, FALSE), "")</f>
        <v/>
      </c>
      <c r="Z803" s="141" t="str">
        <f>_xlfn.IFNA(VLOOKUP($U803, '@LIST'!$Z$2:$AA$26, 2, FALSE), "")</f>
        <v/>
      </c>
      <c r="AA803" s="141" t="str">
        <f>_xlfn.IFNA(VLOOKUP($U803, '@LIST'!$AB$2:$AC$26, 2, FALSE), "")</f>
        <v/>
      </c>
      <c r="AB803" s="141" t="str">
        <f>_xlfn.IFNA(VLOOKUP($U803, '@LIST'!$AD$2:$AE$26, 2, FALSE), "")</f>
        <v/>
      </c>
      <c r="AC803" s="141" t="str">
        <f>_xlfn.IFNA(VLOOKUP($U803, '@LIST'!$AF$2:$AG$26, 2, FALSE), "")</f>
        <v/>
      </c>
      <c r="AD803" s="141" t="str">
        <f>_xlfn.IFNA(VLOOKUP($U803, '@LIST'!$AH$2:$AI$26, 2, FALSE), "")</f>
        <v/>
      </c>
      <c r="AE803" s="141" t="str">
        <f>_xlfn.IFNA(VLOOKUP($U803, '@LIST'!$AJ$2:$AK$26, 2, FALSE), "")</f>
        <v/>
      </c>
      <c r="AF803" s="141" t="str">
        <f>_xlfn.IFNA(VLOOKUP($U803, '@LIST'!$AL$2:$AM$26, 2, FALSE), "")</f>
        <v/>
      </c>
      <c r="AG803" s="142"/>
      <c r="AH803" s="139" t="str">
        <f>_xlfn.IFNA(VLOOKUP(AG803, '@LIST'!$AR$2:$AS$4, 2, FALSE), "")</f>
        <v/>
      </c>
      <c r="AI803" s="142"/>
      <c r="AJ803" s="143" t="str">
        <f>_xlfn.IFNA(VLOOKUP(AI803, '@LIST'!$AU$2:$AV$4, 2, FALSE), "")</f>
        <v/>
      </c>
    </row>
    <row r="804" spans="1:36" s="144" customFormat="1" ht="16.8">
      <c r="A804" s="125"/>
      <c r="B804" s="126" t="str">
        <f>_xlfn.IFNA(VLOOKUP(A804, '@LIST'!$A$2:$B$15, 2, FALSE), "")</f>
        <v/>
      </c>
      <c r="C804" s="125"/>
      <c r="D804" s="128"/>
      <c r="E804" s="129"/>
      <c r="F804" s="147"/>
      <c r="G804" s="130">
        <f xml:space="preserve"> IF(F804="Yes",D804/ '@PRODUCTION VOLUME'!$B$3*'@PRODUCTION VOLUME'!$B$4,D804)</f>
        <v>0</v>
      </c>
      <c r="H804" s="129"/>
      <c r="I804" s="125"/>
      <c r="J804" s="125"/>
      <c r="K804" s="131"/>
      <c r="L804" s="127"/>
      <c r="M804" s="132" t="str">
        <f>_xlfn.IFNA(VLOOKUP(L804,'@LIST'!$M$2:$N$396,2,FALSE),"")</f>
        <v/>
      </c>
      <c r="N804" s="133"/>
      <c r="O804" s="134"/>
      <c r="P804" s="135" t="str">
        <f>_xlfn.IFNA(VLOOKUP(O804,'@LIST'!$M$2:$N$396,2,FALSE),"")</f>
        <v/>
      </c>
      <c r="Q804" s="136"/>
      <c r="R804" s="137"/>
      <c r="S804" s="138"/>
      <c r="T804" s="139" t="str">
        <f>_xlfn.IFNA(VLOOKUP(S804, '@LIST'!$AO$2:$AP$5, 2, FALSE), "")</f>
        <v/>
      </c>
      <c r="U804" s="140"/>
      <c r="V804" s="141" t="str">
        <f>_xlfn.IFNA(VLOOKUP(U804, '@LIST'!$S$2:$T$26, 2, FALSE), "")</f>
        <v/>
      </c>
      <c r="W804" s="141" t="str">
        <f>_xlfn.IFNA(VLOOKUP($U804, '@LIST'!$U$2:$U$26, 2, FALSE), "")</f>
        <v/>
      </c>
      <c r="X804" s="141" t="str">
        <f>_xlfn.IFNA(VLOOKUP($U804, '@LIST'!$V$2:$W$26, 2, FALSE), "")</f>
        <v/>
      </c>
      <c r="Y804" s="141" t="str">
        <f>_xlfn.IFNA(VLOOKUP($U804, '@LIST'!$X$2:$Y$26, 2, FALSE), "")</f>
        <v/>
      </c>
      <c r="Z804" s="141" t="str">
        <f>_xlfn.IFNA(VLOOKUP($U804, '@LIST'!$Z$2:$AA$26, 2, FALSE), "")</f>
        <v/>
      </c>
      <c r="AA804" s="141" t="str">
        <f>_xlfn.IFNA(VLOOKUP($U804, '@LIST'!$AB$2:$AC$26, 2, FALSE), "")</f>
        <v/>
      </c>
      <c r="AB804" s="141" t="str">
        <f>_xlfn.IFNA(VLOOKUP($U804, '@LIST'!$AD$2:$AE$26, 2, FALSE), "")</f>
        <v/>
      </c>
      <c r="AC804" s="141" t="str">
        <f>_xlfn.IFNA(VLOOKUP($U804, '@LIST'!$AF$2:$AG$26, 2, FALSE), "")</f>
        <v/>
      </c>
      <c r="AD804" s="141" t="str">
        <f>_xlfn.IFNA(VLOOKUP($U804, '@LIST'!$AH$2:$AI$26, 2, FALSE), "")</f>
        <v/>
      </c>
      <c r="AE804" s="141" t="str">
        <f>_xlfn.IFNA(VLOOKUP($U804, '@LIST'!$AJ$2:$AK$26, 2, FALSE), "")</f>
        <v/>
      </c>
      <c r="AF804" s="141" t="str">
        <f>_xlfn.IFNA(VLOOKUP($U804, '@LIST'!$AL$2:$AM$26, 2, FALSE), "")</f>
        <v/>
      </c>
      <c r="AG804" s="142"/>
      <c r="AH804" s="139" t="str">
        <f>_xlfn.IFNA(VLOOKUP(AG804, '@LIST'!$AR$2:$AS$4, 2, FALSE), "")</f>
        <v/>
      </c>
      <c r="AI804" s="142"/>
      <c r="AJ804" s="143" t="str">
        <f>_xlfn.IFNA(VLOOKUP(AI804, '@LIST'!$AU$2:$AV$4, 2, FALSE), "")</f>
        <v/>
      </c>
    </row>
    <row r="805" spans="1:36" s="144" customFormat="1" ht="16.8">
      <c r="A805" s="125"/>
      <c r="B805" s="126" t="str">
        <f>_xlfn.IFNA(VLOOKUP(A805, '@LIST'!$A$2:$B$15, 2, FALSE), "")</f>
        <v/>
      </c>
      <c r="C805" s="125"/>
      <c r="D805" s="128"/>
      <c r="E805" s="129"/>
      <c r="F805" s="147"/>
      <c r="G805" s="130">
        <f xml:space="preserve"> IF(F805="Yes",D805/ '@PRODUCTION VOLUME'!$B$3*'@PRODUCTION VOLUME'!$B$4,D805)</f>
        <v>0</v>
      </c>
      <c r="H805" s="129"/>
      <c r="I805" s="125"/>
      <c r="J805" s="125"/>
      <c r="K805" s="131"/>
      <c r="L805" s="127"/>
      <c r="M805" s="132" t="str">
        <f>_xlfn.IFNA(VLOOKUP(L805,'@LIST'!$M$2:$N$396,2,FALSE),"")</f>
        <v/>
      </c>
      <c r="N805" s="133"/>
      <c r="O805" s="134"/>
      <c r="P805" s="135" t="str">
        <f>_xlfn.IFNA(VLOOKUP(O805,'@LIST'!$M$2:$N$396,2,FALSE),"")</f>
        <v/>
      </c>
      <c r="Q805" s="136"/>
      <c r="R805" s="137"/>
      <c r="S805" s="138"/>
      <c r="T805" s="139" t="str">
        <f>_xlfn.IFNA(VLOOKUP(S805, '@LIST'!$AO$2:$AP$5, 2, FALSE), "")</f>
        <v/>
      </c>
      <c r="U805" s="140"/>
      <c r="V805" s="141" t="str">
        <f>_xlfn.IFNA(VLOOKUP(U805, '@LIST'!$S$2:$T$26, 2, FALSE), "")</f>
        <v/>
      </c>
      <c r="W805" s="141" t="str">
        <f>_xlfn.IFNA(VLOOKUP($U805, '@LIST'!$U$2:$U$26, 2, FALSE), "")</f>
        <v/>
      </c>
      <c r="X805" s="141" t="str">
        <f>_xlfn.IFNA(VLOOKUP($U805, '@LIST'!$V$2:$W$26, 2, FALSE), "")</f>
        <v/>
      </c>
      <c r="Y805" s="141" t="str">
        <f>_xlfn.IFNA(VLOOKUP($U805, '@LIST'!$X$2:$Y$26, 2, FALSE), "")</f>
        <v/>
      </c>
      <c r="Z805" s="141" t="str">
        <f>_xlfn.IFNA(VLOOKUP($U805, '@LIST'!$Z$2:$AA$26, 2, FALSE), "")</f>
        <v/>
      </c>
      <c r="AA805" s="141" t="str">
        <f>_xlfn.IFNA(VLOOKUP($U805, '@LIST'!$AB$2:$AC$26, 2, FALSE), "")</f>
        <v/>
      </c>
      <c r="AB805" s="141" t="str">
        <f>_xlfn.IFNA(VLOOKUP($U805, '@LIST'!$AD$2:$AE$26, 2, FALSE), "")</f>
        <v/>
      </c>
      <c r="AC805" s="141" t="str">
        <f>_xlfn.IFNA(VLOOKUP($U805, '@LIST'!$AF$2:$AG$26, 2, FALSE), "")</f>
        <v/>
      </c>
      <c r="AD805" s="141" t="str">
        <f>_xlfn.IFNA(VLOOKUP($U805, '@LIST'!$AH$2:$AI$26, 2, FALSE), "")</f>
        <v/>
      </c>
      <c r="AE805" s="141" t="str">
        <f>_xlfn.IFNA(VLOOKUP($U805, '@LIST'!$AJ$2:$AK$26, 2, FALSE), "")</f>
        <v/>
      </c>
      <c r="AF805" s="141" t="str">
        <f>_xlfn.IFNA(VLOOKUP($U805, '@LIST'!$AL$2:$AM$26, 2, FALSE), "")</f>
        <v/>
      </c>
      <c r="AG805" s="142"/>
      <c r="AH805" s="139" t="str">
        <f>_xlfn.IFNA(VLOOKUP(AG805, '@LIST'!$AR$2:$AS$4, 2, FALSE), "")</f>
        <v/>
      </c>
      <c r="AI805" s="142"/>
      <c r="AJ805" s="143" t="str">
        <f>_xlfn.IFNA(VLOOKUP(AI805, '@LIST'!$AU$2:$AV$4, 2, FALSE), "")</f>
        <v/>
      </c>
    </row>
    <row r="806" spans="1:36" s="144" customFormat="1" ht="16.8">
      <c r="A806" s="125"/>
      <c r="B806" s="126" t="str">
        <f>_xlfn.IFNA(VLOOKUP(A806, '@LIST'!$A$2:$B$15, 2, FALSE), "")</f>
        <v/>
      </c>
      <c r="C806" s="125"/>
      <c r="D806" s="128"/>
      <c r="E806" s="129"/>
      <c r="F806" s="147"/>
      <c r="G806" s="130">
        <f xml:space="preserve"> IF(F806="Yes",D806/ '@PRODUCTION VOLUME'!$B$3*'@PRODUCTION VOLUME'!$B$4,D806)</f>
        <v>0</v>
      </c>
      <c r="H806" s="129"/>
      <c r="I806" s="125"/>
      <c r="J806" s="125"/>
      <c r="K806" s="131"/>
      <c r="L806" s="127"/>
      <c r="M806" s="132" t="str">
        <f>_xlfn.IFNA(VLOOKUP(L806,'@LIST'!$M$2:$N$396,2,FALSE),"")</f>
        <v/>
      </c>
      <c r="N806" s="133"/>
      <c r="O806" s="134"/>
      <c r="P806" s="135" t="str">
        <f>_xlfn.IFNA(VLOOKUP(O806,'@LIST'!$M$2:$N$396,2,FALSE),"")</f>
        <v/>
      </c>
      <c r="Q806" s="136"/>
      <c r="R806" s="137"/>
      <c r="S806" s="138"/>
      <c r="T806" s="139" t="str">
        <f>_xlfn.IFNA(VLOOKUP(S806, '@LIST'!$AO$2:$AP$5, 2, FALSE), "")</f>
        <v/>
      </c>
      <c r="U806" s="140"/>
      <c r="V806" s="141" t="str">
        <f>_xlfn.IFNA(VLOOKUP(U806, '@LIST'!$S$2:$T$26, 2, FALSE), "")</f>
        <v/>
      </c>
      <c r="W806" s="141" t="str">
        <f>_xlfn.IFNA(VLOOKUP($U806, '@LIST'!$U$2:$U$26, 2, FALSE), "")</f>
        <v/>
      </c>
      <c r="X806" s="141" t="str">
        <f>_xlfn.IFNA(VLOOKUP($U806, '@LIST'!$V$2:$W$26, 2, FALSE), "")</f>
        <v/>
      </c>
      <c r="Y806" s="141" t="str">
        <f>_xlfn.IFNA(VLOOKUP($U806, '@LIST'!$X$2:$Y$26, 2, FALSE), "")</f>
        <v/>
      </c>
      <c r="Z806" s="141" t="str">
        <f>_xlfn.IFNA(VLOOKUP($U806, '@LIST'!$Z$2:$AA$26, 2, FALSE), "")</f>
        <v/>
      </c>
      <c r="AA806" s="141" t="str">
        <f>_xlfn.IFNA(VLOOKUP($U806, '@LIST'!$AB$2:$AC$26, 2, FALSE), "")</f>
        <v/>
      </c>
      <c r="AB806" s="141" t="str">
        <f>_xlfn.IFNA(VLOOKUP($U806, '@LIST'!$AD$2:$AE$26, 2, FALSE), "")</f>
        <v/>
      </c>
      <c r="AC806" s="141" t="str">
        <f>_xlfn.IFNA(VLOOKUP($U806, '@LIST'!$AF$2:$AG$26, 2, FALSE), "")</f>
        <v/>
      </c>
      <c r="AD806" s="141" t="str">
        <f>_xlfn.IFNA(VLOOKUP($U806, '@LIST'!$AH$2:$AI$26, 2, FALSE), "")</f>
        <v/>
      </c>
      <c r="AE806" s="141" t="str">
        <f>_xlfn.IFNA(VLOOKUP($U806, '@LIST'!$AJ$2:$AK$26, 2, FALSE), "")</f>
        <v/>
      </c>
      <c r="AF806" s="141" t="str">
        <f>_xlfn.IFNA(VLOOKUP($U806, '@LIST'!$AL$2:$AM$26, 2, FALSE), "")</f>
        <v/>
      </c>
      <c r="AG806" s="142"/>
      <c r="AH806" s="139" t="str">
        <f>_xlfn.IFNA(VLOOKUP(AG806, '@LIST'!$AR$2:$AS$4, 2, FALSE), "")</f>
        <v/>
      </c>
      <c r="AI806" s="142"/>
      <c r="AJ806" s="143" t="str">
        <f>_xlfn.IFNA(VLOOKUP(AI806, '@LIST'!$AU$2:$AV$4, 2, FALSE), "")</f>
        <v/>
      </c>
    </row>
    <row r="807" spans="1:36" s="144" customFormat="1" ht="16.8">
      <c r="A807" s="125"/>
      <c r="B807" s="126" t="str">
        <f>_xlfn.IFNA(VLOOKUP(A807, '@LIST'!$A$2:$B$15, 2, FALSE), "")</f>
        <v/>
      </c>
      <c r="C807" s="125"/>
      <c r="D807" s="128"/>
      <c r="E807" s="129"/>
      <c r="F807" s="147"/>
      <c r="G807" s="130">
        <f xml:space="preserve"> IF(F807="Yes",D807/ '@PRODUCTION VOLUME'!$B$3*'@PRODUCTION VOLUME'!$B$4,D807)</f>
        <v>0</v>
      </c>
      <c r="H807" s="129"/>
      <c r="I807" s="125"/>
      <c r="J807" s="125"/>
      <c r="K807" s="131"/>
      <c r="L807" s="127"/>
      <c r="M807" s="132" t="str">
        <f>_xlfn.IFNA(VLOOKUP(L807,'@LIST'!$M$2:$N$396,2,FALSE),"")</f>
        <v/>
      </c>
      <c r="N807" s="133"/>
      <c r="O807" s="134"/>
      <c r="P807" s="135" t="str">
        <f>_xlfn.IFNA(VLOOKUP(O807,'@LIST'!$M$2:$N$396,2,FALSE),"")</f>
        <v/>
      </c>
      <c r="Q807" s="136"/>
      <c r="R807" s="137"/>
      <c r="S807" s="138"/>
      <c r="T807" s="139" t="str">
        <f>_xlfn.IFNA(VLOOKUP(S807, '@LIST'!$AO$2:$AP$5, 2, FALSE), "")</f>
        <v/>
      </c>
      <c r="U807" s="140"/>
      <c r="V807" s="141" t="str">
        <f>_xlfn.IFNA(VLOOKUP(U807, '@LIST'!$S$2:$T$26, 2, FALSE), "")</f>
        <v/>
      </c>
      <c r="W807" s="141" t="str">
        <f>_xlfn.IFNA(VLOOKUP($U807, '@LIST'!$U$2:$U$26, 2, FALSE), "")</f>
        <v/>
      </c>
      <c r="X807" s="141" t="str">
        <f>_xlfn.IFNA(VLOOKUP($U807, '@LIST'!$V$2:$W$26, 2, FALSE), "")</f>
        <v/>
      </c>
      <c r="Y807" s="141" t="str">
        <f>_xlfn.IFNA(VLOOKUP($U807, '@LIST'!$X$2:$Y$26, 2, FALSE), "")</f>
        <v/>
      </c>
      <c r="Z807" s="141" t="str">
        <f>_xlfn.IFNA(VLOOKUP($U807, '@LIST'!$Z$2:$AA$26, 2, FALSE), "")</f>
        <v/>
      </c>
      <c r="AA807" s="141" t="str">
        <f>_xlfn.IFNA(VLOOKUP($U807, '@LIST'!$AB$2:$AC$26, 2, FALSE), "")</f>
        <v/>
      </c>
      <c r="AB807" s="141" t="str">
        <f>_xlfn.IFNA(VLOOKUP($U807, '@LIST'!$AD$2:$AE$26, 2, FALSE), "")</f>
        <v/>
      </c>
      <c r="AC807" s="141" t="str">
        <f>_xlfn.IFNA(VLOOKUP($U807, '@LIST'!$AF$2:$AG$26, 2, FALSE), "")</f>
        <v/>
      </c>
      <c r="AD807" s="141" t="str">
        <f>_xlfn.IFNA(VLOOKUP($U807, '@LIST'!$AH$2:$AI$26, 2, FALSE), "")</f>
        <v/>
      </c>
      <c r="AE807" s="141" t="str">
        <f>_xlfn.IFNA(VLOOKUP($U807, '@LIST'!$AJ$2:$AK$26, 2, FALSE), "")</f>
        <v/>
      </c>
      <c r="AF807" s="141" t="str">
        <f>_xlfn.IFNA(VLOOKUP($U807, '@LIST'!$AL$2:$AM$26, 2, FALSE), "")</f>
        <v/>
      </c>
      <c r="AG807" s="142"/>
      <c r="AH807" s="139" t="str">
        <f>_xlfn.IFNA(VLOOKUP(AG807, '@LIST'!$AR$2:$AS$4, 2, FALSE), "")</f>
        <v/>
      </c>
      <c r="AI807" s="142"/>
      <c r="AJ807" s="143" t="str">
        <f>_xlfn.IFNA(VLOOKUP(AI807, '@LIST'!$AU$2:$AV$4, 2, FALSE), "")</f>
        <v/>
      </c>
    </row>
    <row r="808" spans="1:36" s="144" customFormat="1" ht="16.8">
      <c r="A808" s="125"/>
      <c r="B808" s="126" t="str">
        <f>_xlfn.IFNA(VLOOKUP(A808, '@LIST'!$A$2:$B$15, 2, FALSE), "")</f>
        <v/>
      </c>
      <c r="C808" s="125"/>
      <c r="D808" s="128"/>
      <c r="E808" s="129"/>
      <c r="F808" s="147"/>
      <c r="G808" s="130">
        <f xml:space="preserve"> IF(F808="Yes",D808/ '@PRODUCTION VOLUME'!$B$3*'@PRODUCTION VOLUME'!$B$4,D808)</f>
        <v>0</v>
      </c>
      <c r="H808" s="129"/>
      <c r="I808" s="125"/>
      <c r="J808" s="125"/>
      <c r="K808" s="131"/>
      <c r="L808" s="127"/>
      <c r="M808" s="132" t="str">
        <f>_xlfn.IFNA(VLOOKUP(L808,'@LIST'!$M$2:$N$396,2,FALSE),"")</f>
        <v/>
      </c>
      <c r="N808" s="133"/>
      <c r="O808" s="134"/>
      <c r="P808" s="135" t="str">
        <f>_xlfn.IFNA(VLOOKUP(O808,'@LIST'!$M$2:$N$396,2,FALSE),"")</f>
        <v/>
      </c>
      <c r="Q808" s="136"/>
      <c r="R808" s="137"/>
      <c r="S808" s="138"/>
      <c r="T808" s="139" t="str">
        <f>_xlfn.IFNA(VLOOKUP(S808, '@LIST'!$AO$2:$AP$5, 2, FALSE), "")</f>
        <v/>
      </c>
      <c r="U808" s="140"/>
      <c r="V808" s="141" t="str">
        <f>_xlfn.IFNA(VLOOKUP(U808, '@LIST'!$S$2:$T$26, 2, FALSE), "")</f>
        <v/>
      </c>
      <c r="W808" s="141" t="str">
        <f>_xlfn.IFNA(VLOOKUP($U808, '@LIST'!$U$2:$U$26, 2, FALSE), "")</f>
        <v/>
      </c>
      <c r="X808" s="141" t="str">
        <f>_xlfn.IFNA(VLOOKUP($U808, '@LIST'!$V$2:$W$26, 2, FALSE), "")</f>
        <v/>
      </c>
      <c r="Y808" s="141" t="str">
        <f>_xlfn.IFNA(VLOOKUP($U808, '@LIST'!$X$2:$Y$26, 2, FALSE), "")</f>
        <v/>
      </c>
      <c r="Z808" s="141" t="str">
        <f>_xlfn.IFNA(VLOOKUP($U808, '@LIST'!$Z$2:$AA$26, 2, FALSE), "")</f>
        <v/>
      </c>
      <c r="AA808" s="141" t="str">
        <f>_xlfn.IFNA(VLOOKUP($U808, '@LIST'!$AB$2:$AC$26, 2, FALSE), "")</f>
        <v/>
      </c>
      <c r="AB808" s="141" t="str">
        <f>_xlfn.IFNA(VLOOKUP($U808, '@LIST'!$AD$2:$AE$26, 2, FALSE), "")</f>
        <v/>
      </c>
      <c r="AC808" s="141" t="str">
        <f>_xlfn.IFNA(VLOOKUP($U808, '@LIST'!$AF$2:$AG$26, 2, FALSE), "")</f>
        <v/>
      </c>
      <c r="AD808" s="141" t="str">
        <f>_xlfn.IFNA(VLOOKUP($U808, '@LIST'!$AH$2:$AI$26, 2, FALSE), "")</f>
        <v/>
      </c>
      <c r="AE808" s="141" t="str">
        <f>_xlfn.IFNA(VLOOKUP($U808, '@LIST'!$AJ$2:$AK$26, 2, FALSE), "")</f>
        <v/>
      </c>
      <c r="AF808" s="141" t="str">
        <f>_xlfn.IFNA(VLOOKUP($U808, '@LIST'!$AL$2:$AM$26, 2, FALSE), "")</f>
        <v/>
      </c>
      <c r="AG808" s="142"/>
      <c r="AH808" s="139" t="str">
        <f>_xlfn.IFNA(VLOOKUP(AG808, '@LIST'!$AR$2:$AS$4, 2, FALSE), "")</f>
        <v/>
      </c>
      <c r="AI808" s="142"/>
      <c r="AJ808" s="143" t="str">
        <f>_xlfn.IFNA(VLOOKUP(AI808, '@LIST'!$AU$2:$AV$4, 2, FALSE), "")</f>
        <v/>
      </c>
    </row>
    <row r="809" spans="1:36" s="144" customFormat="1" ht="16.8">
      <c r="A809" s="125"/>
      <c r="B809" s="126" t="str">
        <f>_xlfn.IFNA(VLOOKUP(A809, '@LIST'!$A$2:$B$15, 2, FALSE), "")</f>
        <v/>
      </c>
      <c r="C809" s="125"/>
      <c r="D809" s="128"/>
      <c r="E809" s="129"/>
      <c r="F809" s="147"/>
      <c r="G809" s="130">
        <f xml:space="preserve"> IF(F809="Yes",D809/ '@PRODUCTION VOLUME'!$B$3*'@PRODUCTION VOLUME'!$B$4,D809)</f>
        <v>0</v>
      </c>
      <c r="H809" s="129"/>
      <c r="I809" s="125"/>
      <c r="J809" s="125"/>
      <c r="K809" s="131"/>
      <c r="L809" s="127"/>
      <c r="M809" s="132" t="str">
        <f>_xlfn.IFNA(VLOOKUP(L809,'@LIST'!$M$2:$N$396,2,FALSE),"")</f>
        <v/>
      </c>
      <c r="N809" s="133"/>
      <c r="O809" s="134"/>
      <c r="P809" s="135" t="str">
        <f>_xlfn.IFNA(VLOOKUP(O809,'@LIST'!$M$2:$N$396,2,FALSE),"")</f>
        <v/>
      </c>
      <c r="Q809" s="136"/>
      <c r="R809" s="137"/>
      <c r="S809" s="138"/>
      <c r="T809" s="139" t="str">
        <f>_xlfn.IFNA(VLOOKUP(S809, '@LIST'!$AO$2:$AP$5, 2, FALSE), "")</f>
        <v/>
      </c>
      <c r="U809" s="140"/>
      <c r="V809" s="141" t="str">
        <f>_xlfn.IFNA(VLOOKUP(U809, '@LIST'!$S$2:$T$26, 2, FALSE), "")</f>
        <v/>
      </c>
      <c r="W809" s="141" t="str">
        <f>_xlfn.IFNA(VLOOKUP($U809, '@LIST'!$U$2:$U$26, 2, FALSE), "")</f>
        <v/>
      </c>
      <c r="X809" s="141" t="str">
        <f>_xlfn.IFNA(VLOOKUP($U809, '@LIST'!$V$2:$W$26, 2, FALSE), "")</f>
        <v/>
      </c>
      <c r="Y809" s="141" t="str">
        <f>_xlfn.IFNA(VLOOKUP($U809, '@LIST'!$X$2:$Y$26, 2, FALSE), "")</f>
        <v/>
      </c>
      <c r="Z809" s="141" t="str">
        <f>_xlfn.IFNA(VLOOKUP($U809, '@LIST'!$Z$2:$AA$26, 2, FALSE), "")</f>
        <v/>
      </c>
      <c r="AA809" s="141" t="str">
        <f>_xlfn.IFNA(VLOOKUP($U809, '@LIST'!$AB$2:$AC$26, 2, FALSE), "")</f>
        <v/>
      </c>
      <c r="AB809" s="141" t="str">
        <f>_xlfn.IFNA(VLOOKUP($U809, '@LIST'!$AD$2:$AE$26, 2, FALSE), "")</f>
        <v/>
      </c>
      <c r="AC809" s="141" t="str">
        <f>_xlfn.IFNA(VLOOKUP($U809, '@LIST'!$AF$2:$AG$26, 2, FALSE), "")</f>
        <v/>
      </c>
      <c r="AD809" s="141" t="str">
        <f>_xlfn.IFNA(VLOOKUP($U809, '@LIST'!$AH$2:$AI$26, 2, FALSE), "")</f>
        <v/>
      </c>
      <c r="AE809" s="141" t="str">
        <f>_xlfn.IFNA(VLOOKUP($U809, '@LIST'!$AJ$2:$AK$26, 2, FALSE), "")</f>
        <v/>
      </c>
      <c r="AF809" s="141" t="str">
        <f>_xlfn.IFNA(VLOOKUP($U809, '@LIST'!$AL$2:$AM$26, 2, FALSE), "")</f>
        <v/>
      </c>
      <c r="AG809" s="142"/>
      <c r="AH809" s="139" t="str">
        <f>_xlfn.IFNA(VLOOKUP(AG809, '@LIST'!$AR$2:$AS$4, 2, FALSE), "")</f>
        <v/>
      </c>
      <c r="AI809" s="142"/>
      <c r="AJ809" s="143" t="str">
        <f>_xlfn.IFNA(VLOOKUP(AI809, '@LIST'!$AU$2:$AV$4, 2, FALSE), "")</f>
        <v/>
      </c>
    </row>
    <row r="810" spans="1:36" s="144" customFormat="1" ht="16.8">
      <c r="A810" s="125"/>
      <c r="B810" s="126" t="str">
        <f>_xlfn.IFNA(VLOOKUP(A810, '@LIST'!$A$2:$B$15, 2, FALSE), "")</f>
        <v/>
      </c>
      <c r="C810" s="125"/>
      <c r="D810" s="128"/>
      <c r="E810" s="129"/>
      <c r="F810" s="147"/>
      <c r="G810" s="130">
        <f xml:space="preserve"> IF(F810="Yes",D810/ '@PRODUCTION VOLUME'!$B$3*'@PRODUCTION VOLUME'!$B$4,D810)</f>
        <v>0</v>
      </c>
      <c r="H810" s="129"/>
      <c r="I810" s="125"/>
      <c r="J810" s="125"/>
      <c r="K810" s="131"/>
      <c r="L810" s="127"/>
      <c r="M810" s="132" t="str">
        <f>_xlfn.IFNA(VLOOKUP(L810,'@LIST'!$M$2:$N$396,2,FALSE),"")</f>
        <v/>
      </c>
      <c r="N810" s="133"/>
      <c r="O810" s="134"/>
      <c r="P810" s="135" t="str">
        <f>_xlfn.IFNA(VLOOKUP(O810,'@LIST'!$M$2:$N$396,2,FALSE),"")</f>
        <v/>
      </c>
      <c r="Q810" s="136"/>
      <c r="R810" s="137"/>
      <c r="S810" s="138"/>
      <c r="T810" s="139" t="str">
        <f>_xlfn.IFNA(VLOOKUP(S810, '@LIST'!$AO$2:$AP$5, 2, FALSE), "")</f>
        <v/>
      </c>
      <c r="U810" s="140"/>
      <c r="V810" s="141" t="str">
        <f>_xlfn.IFNA(VLOOKUP(U810, '@LIST'!$S$2:$T$26, 2, FALSE), "")</f>
        <v/>
      </c>
      <c r="W810" s="141" t="str">
        <f>_xlfn.IFNA(VLOOKUP($U810, '@LIST'!$U$2:$U$26, 2, FALSE), "")</f>
        <v/>
      </c>
      <c r="X810" s="141" t="str">
        <f>_xlfn.IFNA(VLOOKUP($U810, '@LIST'!$V$2:$W$26, 2, FALSE), "")</f>
        <v/>
      </c>
      <c r="Y810" s="141" t="str">
        <f>_xlfn.IFNA(VLOOKUP($U810, '@LIST'!$X$2:$Y$26, 2, FALSE), "")</f>
        <v/>
      </c>
      <c r="Z810" s="141" t="str">
        <f>_xlfn.IFNA(VLOOKUP($U810, '@LIST'!$Z$2:$AA$26, 2, FALSE), "")</f>
        <v/>
      </c>
      <c r="AA810" s="141" t="str">
        <f>_xlfn.IFNA(VLOOKUP($U810, '@LIST'!$AB$2:$AC$26, 2, FALSE), "")</f>
        <v/>
      </c>
      <c r="AB810" s="141" t="str">
        <f>_xlfn.IFNA(VLOOKUP($U810, '@LIST'!$AD$2:$AE$26, 2, FALSE), "")</f>
        <v/>
      </c>
      <c r="AC810" s="141" t="str">
        <f>_xlfn.IFNA(VLOOKUP($U810, '@LIST'!$AF$2:$AG$26, 2, FALSE), "")</f>
        <v/>
      </c>
      <c r="AD810" s="141" t="str">
        <f>_xlfn.IFNA(VLOOKUP($U810, '@LIST'!$AH$2:$AI$26, 2, FALSE), "")</f>
        <v/>
      </c>
      <c r="AE810" s="141" t="str">
        <f>_xlfn.IFNA(VLOOKUP($U810, '@LIST'!$AJ$2:$AK$26, 2, FALSE), "")</f>
        <v/>
      </c>
      <c r="AF810" s="141" t="str">
        <f>_xlfn.IFNA(VLOOKUP($U810, '@LIST'!$AL$2:$AM$26, 2, FALSE), "")</f>
        <v/>
      </c>
      <c r="AG810" s="142"/>
      <c r="AH810" s="139" t="str">
        <f>_xlfn.IFNA(VLOOKUP(AG810, '@LIST'!$AR$2:$AS$4, 2, FALSE), "")</f>
        <v/>
      </c>
      <c r="AI810" s="142"/>
      <c r="AJ810" s="143" t="str">
        <f>_xlfn.IFNA(VLOOKUP(AI810, '@LIST'!$AU$2:$AV$4, 2, FALSE), "")</f>
        <v/>
      </c>
    </row>
    <row r="811" spans="1:36" s="144" customFormat="1" ht="16.8">
      <c r="A811" s="125"/>
      <c r="B811" s="126" t="str">
        <f>_xlfn.IFNA(VLOOKUP(A811, '@LIST'!$A$2:$B$15, 2, FALSE), "")</f>
        <v/>
      </c>
      <c r="C811" s="125"/>
      <c r="D811" s="128"/>
      <c r="E811" s="129"/>
      <c r="F811" s="147"/>
      <c r="G811" s="130">
        <f xml:space="preserve"> IF(F811="Yes",D811/ '@PRODUCTION VOLUME'!$B$3*'@PRODUCTION VOLUME'!$B$4,D811)</f>
        <v>0</v>
      </c>
      <c r="H811" s="129"/>
      <c r="I811" s="125"/>
      <c r="J811" s="125"/>
      <c r="K811" s="131"/>
      <c r="L811" s="127"/>
      <c r="M811" s="132" t="str">
        <f>_xlfn.IFNA(VLOOKUP(L811,'@LIST'!$M$2:$N$396,2,FALSE),"")</f>
        <v/>
      </c>
      <c r="N811" s="133"/>
      <c r="O811" s="134"/>
      <c r="P811" s="135" t="str">
        <f>_xlfn.IFNA(VLOOKUP(O811,'@LIST'!$M$2:$N$396,2,FALSE),"")</f>
        <v/>
      </c>
      <c r="Q811" s="136"/>
      <c r="R811" s="137"/>
      <c r="S811" s="138"/>
      <c r="T811" s="139" t="str">
        <f>_xlfn.IFNA(VLOOKUP(S811, '@LIST'!$AO$2:$AP$5, 2, FALSE), "")</f>
        <v/>
      </c>
      <c r="U811" s="140"/>
      <c r="V811" s="141" t="str">
        <f>_xlfn.IFNA(VLOOKUP(U811, '@LIST'!$S$2:$T$26, 2, FALSE), "")</f>
        <v/>
      </c>
      <c r="W811" s="141" t="str">
        <f>_xlfn.IFNA(VLOOKUP($U811, '@LIST'!$U$2:$U$26, 2, FALSE), "")</f>
        <v/>
      </c>
      <c r="X811" s="141" t="str">
        <f>_xlfn.IFNA(VLOOKUP($U811, '@LIST'!$V$2:$W$26, 2, FALSE), "")</f>
        <v/>
      </c>
      <c r="Y811" s="141" t="str">
        <f>_xlfn.IFNA(VLOOKUP($U811, '@LIST'!$X$2:$Y$26, 2, FALSE), "")</f>
        <v/>
      </c>
      <c r="Z811" s="141" t="str">
        <f>_xlfn.IFNA(VLOOKUP($U811, '@LIST'!$Z$2:$AA$26, 2, FALSE), "")</f>
        <v/>
      </c>
      <c r="AA811" s="141" t="str">
        <f>_xlfn.IFNA(VLOOKUP($U811, '@LIST'!$AB$2:$AC$26, 2, FALSE), "")</f>
        <v/>
      </c>
      <c r="AB811" s="141" t="str">
        <f>_xlfn.IFNA(VLOOKUP($U811, '@LIST'!$AD$2:$AE$26, 2, FALSE), "")</f>
        <v/>
      </c>
      <c r="AC811" s="141" t="str">
        <f>_xlfn.IFNA(VLOOKUP($U811, '@LIST'!$AF$2:$AG$26, 2, FALSE), "")</f>
        <v/>
      </c>
      <c r="AD811" s="141" t="str">
        <f>_xlfn.IFNA(VLOOKUP($U811, '@LIST'!$AH$2:$AI$26, 2, FALSE), "")</f>
        <v/>
      </c>
      <c r="AE811" s="141" t="str">
        <f>_xlfn.IFNA(VLOOKUP($U811, '@LIST'!$AJ$2:$AK$26, 2, FALSE), "")</f>
        <v/>
      </c>
      <c r="AF811" s="141" t="str">
        <f>_xlfn.IFNA(VLOOKUP($U811, '@LIST'!$AL$2:$AM$26, 2, FALSE), "")</f>
        <v/>
      </c>
      <c r="AG811" s="142"/>
      <c r="AH811" s="139" t="str">
        <f>_xlfn.IFNA(VLOOKUP(AG811, '@LIST'!$AR$2:$AS$4, 2, FALSE), "")</f>
        <v/>
      </c>
      <c r="AI811" s="142"/>
      <c r="AJ811" s="143" t="str">
        <f>_xlfn.IFNA(VLOOKUP(AI811, '@LIST'!$AU$2:$AV$4, 2, FALSE), "")</f>
        <v/>
      </c>
    </row>
    <row r="812" spans="1:36" s="144" customFormat="1" ht="16.8">
      <c r="A812" s="125"/>
      <c r="B812" s="126" t="str">
        <f>_xlfn.IFNA(VLOOKUP(A812, '@LIST'!$A$2:$B$15, 2, FALSE), "")</f>
        <v/>
      </c>
      <c r="C812" s="125"/>
      <c r="D812" s="128"/>
      <c r="E812" s="129"/>
      <c r="F812" s="147"/>
      <c r="G812" s="130">
        <f xml:space="preserve"> IF(F812="Yes",D812/ '@PRODUCTION VOLUME'!$B$3*'@PRODUCTION VOLUME'!$B$4,D812)</f>
        <v>0</v>
      </c>
      <c r="H812" s="129"/>
      <c r="I812" s="125"/>
      <c r="J812" s="125"/>
      <c r="K812" s="131"/>
      <c r="L812" s="127"/>
      <c r="M812" s="132" t="str">
        <f>_xlfn.IFNA(VLOOKUP(L812,'@LIST'!$M$2:$N$396,2,FALSE),"")</f>
        <v/>
      </c>
      <c r="N812" s="133"/>
      <c r="O812" s="134"/>
      <c r="P812" s="135" t="str">
        <f>_xlfn.IFNA(VLOOKUP(O812,'@LIST'!$M$2:$N$396,2,FALSE),"")</f>
        <v/>
      </c>
      <c r="Q812" s="136"/>
      <c r="R812" s="137"/>
      <c r="S812" s="138"/>
      <c r="T812" s="139" t="str">
        <f>_xlfn.IFNA(VLOOKUP(S812, '@LIST'!$AO$2:$AP$5, 2, FALSE), "")</f>
        <v/>
      </c>
      <c r="U812" s="140"/>
      <c r="V812" s="141" t="str">
        <f>_xlfn.IFNA(VLOOKUP(U812, '@LIST'!$S$2:$T$26, 2, FALSE), "")</f>
        <v/>
      </c>
      <c r="W812" s="141" t="str">
        <f>_xlfn.IFNA(VLOOKUP($U812, '@LIST'!$U$2:$U$26, 2, FALSE), "")</f>
        <v/>
      </c>
      <c r="X812" s="141" t="str">
        <f>_xlfn.IFNA(VLOOKUP($U812, '@LIST'!$V$2:$W$26, 2, FALSE), "")</f>
        <v/>
      </c>
      <c r="Y812" s="141" t="str">
        <f>_xlfn.IFNA(VLOOKUP($U812, '@LIST'!$X$2:$Y$26, 2, FALSE), "")</f>
        <v/>
      </c>
      <c r="Z812" s="141" t="str">
        <f>_xlfn.IFNA(VLOOKUP($U812, '@LIST'!$Z$2:$AA$26, 2, FALSE), "")</f>
        <v/>
      </c>
      <c r="AA812" s="141" t="str">
        <f>_xlfn.IFNA(VLOOKUP($U812, '@LIST'!$AB$2:$AC$26, 2, FALSE), "")</f>
        <v/>
      </c>
      <c r="AB812" s="141" t="str">
        <f>_xlfn.IFNA(VLOOKUP($U812, '@LIST'!$AD$2:$AE$26, 2, FALSE), "")</f>
        <v/>
      </c>
      <c r="AC812" s="141" t="str">
        <f>_xlfn.IFNA(VLOOKUP($U812, '@LIST'!$AF$2:$AG$26, 2, FALSE), "")</f>
        <v/>
      </c>
      <c r="AD812" s="141" t="str">
        <f>_xlfn.IFNA(VLOOKUP($U812, '@LIST'!$AH$2:$AI$26, 2, FALSE), "")</f>
        <v/>
      </c>
      <c r="AE812" s="141" t="str">
        <f>_xlfn.IFNA(VLOOKUP($U812, '@LIST'!$AJ$2:$AK$26, 2, FALSE), "")</f>
        <v/>
      </c>
      <c r="AF812" s="141" t="str">
        <f>_xlfn.IFNA(VLOOKUP($U812, '@LIST'!$AL$2:$AM$26, 2, FALSE), "")</f>
        <v/>
      </c>
      <c r="AG812" s="142"/>
      <c r="AH812" s="139" t="str">
        <f>_xlfn.IFNA(VLOOKUP(AG812, '@LIST'!$AR$2:$AS$4, 2, FALSE), "")</f>
        <v/>
      </c>
      <c r="AI812" s="142"/>
      <c r="AJ812" s="143" t="str">
        <f>_xlfn.IFNA(VLOOKUP(AI812, '@LIST'!$AU$2:$AV$4, 2, FALSE), "")</f>
        <v/>
      </c>
    </row>
    <row r="813" spans="1:36" s="144" customFormat="1" ht="16.8">
      <c r="A813" s="125"/>
      <c r="B813" s="126" t="str">
        <f>_xlfn.IFNA(VLOOKUP(A813, '@LIST'!$A$2:$B$15, 2, FALSE), "")</f>
        <v/>
      </c>
      <c r="C813" s="125"/>
      <c r="D813" s="128"/>
      <c r="E813" s="129"/>
      <c r="F813" s="147"/>
      <c r="G813" s="130">
        <f xml:space="preserve"> IF(F813="Yes",D813/ '@PRODUCTION VOLUME'!$B$3*'@PRODUCTION VOLUME'!$B$4,D813)</f>
        <v>0</v>
      </c>
      <c r="H813" s="129"/>
      <c r="I813" s="125"/>
      <c r="J813" s="125"/>
      <c r="K813" s="131"/>
      <c r="L813" s="127"/>
      <c r="M813" s="132" t="str">
        <f>_xlfn.IFNA(VLOOKUP(L813,'@LIST'!$M$2:$N$396,2,FALSE),"")</f>
        <v/>
      </c>
      <c r="N813" s="133"/>
      <c r="O813" s="134"/>
      <c r="P813" s="135" t="str">
        <f>_xlfn.IFNA(VLOOKUP(O813,'@LIST'!$M$2:$N$396,2,FALSE),"")</f>
        <v/>
      </c>
      <c r="Q813" s="136"/>
      <c r="R813" s="137"/>
      <c r="S813" s="138"/>
      <c r="T813" s="139" t="str">
        <f>_xlfn.IFNA(VLOOKUP(S813, '@LIST'!$AO$2:$AP$5, 2, FALSE), "")</f>
        <v/>
      </c>
      <c r="U813" s="140"/>
      <c r="V813" s="141" t="str">
        <f>_xlfn.IFNA(VLOOKUP(U813, '@LIST'!$S$2:$T$26, 2, FALSE), "")</f>
        <v/>
      </c>
      <c r="W813" s="141" t="str">
        <f>_xlfn.IFNA(VLOOKUP($U813, '@LIST'!$U$2:$U$26, 2, FALSE), "")</f>
        <v/>
      </c>
      <c r="X813" s="141" t="str">
        <f>_xlfn.IFNA(VLOOKUP($U813, '@LIST'!$V$2:$W$26, 2, FALSE), "")</f>
        <v/>
      </c>
      <c r="Y813" s="141" t="str">
        <f>_xlfn.IFNA(VLOOKUP($U813, '@LIST'!$X$2:$Y$26, 2, FALSE), "")</f>
        <v/>
      </c>
      <c r="Z813" s="141" t="str">
        <f>_xlfn.IFNA(VLOOKUP($U813, '@LIST'!$Z$2:$AA$26, 2, FALSE), "")</f>
        <v/>
      </c>
      <c r="AA813" s="141" t="str">
        <f>_xlfn.IFNA(VLOOKUP($U813, '@LIST'!$AB$2:$AC$26, 2, FALSE), "")</f>
        <v/>
      </c>
      <c r="AB813" s="141" t="str">
        <f>_xlfn.IFNA(VLOOKUP($U813, '@LIST'!$AD$2:$AE$26, 2, FALSE), "")</f>
        <v/>
      </c>
      <c r="AC813" s="141" t="str">
        <f>_xlfn.IFNA(VLOOKUP($U813, '@LIST'!$AF$2:$AG$26, 2, FALSE), "")</f>
        <v/>
      </c>
      <c r="AD813" s="141" t="str">
        <f>_xlfn.IFNA(VLOOKUP($U813, '@LIST'!$AH$2:$AI$26, 2, FALSE), "")</f>
        <v/>
      </c>
      <c r="AE813" s="141" t="str">
        <f>_xlfn.IFNA(VLOOKUP($U813, '@LIST'!$AJ$2:$AK$26, 2, FALSE), "")</f>
        <v/>
      </c>
      <c r="AF813" s="141" t="str">
        <f>_xlfn.IFNA(VLOOKUP($U813, '@LIST'!$AL$2:$AM$26, 2, FALSE), "")</f>
        <v/>
      </c>
      <c r="AG813" s="142"/>
      <c r="AH813" s="139" t="str">
        <f>_xlfn.IFNA(VLOOKUP(AG813, '@LIST'!$AR$2:$AS$4, 2, FALSE), "")</f>
        <v/>
      </c>
      <c r="AI813" s="142"/>
      <c r="AJ813" s="143" t="str">
        <f>_xlfn.IFNA(VLOOKUP(AI813, '@LIST'!$AU$2:$AV$4, 2, FALSE), "")</f>
        <v/>
      </c>
    </row>
    <row r="814" spans="1:36" s="144" customFormat="1" ht="16.8">
      <c r="A814" s="125"/>
      <c r="B814" s="126" t="str">
        <f>_xlfn.IFNA(VLOOKUP(A814, '@LIST'!$A$2:$B$15, 2, FALSE), "")</f>
        <v/>
      </c>
      <c r="C814" s="125"/>
      <c r="D814" s="128"/>
      <c r="E814" s="129"/>
      <c r="F814" s="147"/>
      <c r="G814" s="130">
        <f xml:space="preserve"> IF(F814="Yes",D814/ '@PRODUCTION VOLUME'!$B$3*'@PRODUCTION VOLUME'!$B$4,D814)</f>
        <v>0</v>
      </c>
      <c r="H814" s="129"/>
      <c r="I814" s="125"/>
      <c r="J814" s="125"/>
      <c r="K814" s="131"/>
      <c r="L814" s="127"/>
      <c r="M814" s="132" t="str">
        <f>_xlfn.IFNA(VLOOKUP(L814,'@LIST'!$M$2:$N$396,2,FALSE),"")</f>
        <v/>
      </c>
      <c r="N814" s="133"/>
      <c r="O814" s="134"/>
      <c r="P814" s="135" t="str">
        <f>_xlfn.IFNA(VLOOKUP(O814,'@LIST'!$M$2:$N$396,2,FALSE),"")</f>
        <v/>
      </c>
      <c r="Q814" s="136"/>
      <c r="R814" s="137"/>
      <c r="S814" s="138"/>
      <c r="T814" s="139" t="str">
        <f>_xlfn.IFNA(VLOOKUP(S814, '@LIST'!$AO$2:$AP$5, 2, FALSE), "")</f>
        <v/>
      </c>
      <c r="U814" s="140"/>
      <c r="V814" s="141" t="str">
        <f>_xlfn.IFNA(VLOOKUP(U814, '@LIST'!$S$2:$T$26, 2, FALSE), "")</f>
        <v/>
      </c>
      <c r="W814" s="141" t="str">
        <f>_xlfn.IFNA(VLOOKUP($U814, '@LIST'!$U$2:$U$26, 2, FALSE), "")</f>
        <v/>
      </c>
      <c r="X814" s="141" t="str">
        <f>_xlfn.IFNA(VLOOKUP($U814, '@LIST'!$V$2:$W$26, 2, FALSE), "")</f>
        <v/>
      </c>
      <c r="Y814" s="141" t="str">
        <f>_xlfn.IFNA(VLOOKUP($U814, '@LIST'!$X$2:$Y$26, 2, FALSE), "")</f>
        <v/>
      </c>
      <c r="Z814" s="141" t="str">
        <f>_xlfn.IFNA(VLOOKUP($U814, '@LIST'!$Z$2:$AA$26, 2, FALSE), "")</f>
        <v/>
      </c>
      <c r="AA814" s="141" t="str">
        <f>_xlfn.IFNA(VLOOKUP($U814, '@LIST'!$AB$2:$AC$26, 2, FALSE), "")</f>
        <v/>
      </c>
      <c r="AB814" s="141" t="str">
        <f>_xlfn.IFNA(VLOOKUP($U814, '@LIST'!$AD$2:$AE$26, 2, FALSE), "")</f>
        <v/>
      </c>
      <c r="AC814" s="141" t="str">
        <f>_xlfn.IFNA(VLOOKUP($U814, '@LIST'!$AF$2:$AG$26, 2, FALSE), "")</f>
        <v/>
      </c>
      <c r="AD814" s="141" t="str">
        <f>_xlfn.IFNA(VLOOKUP($U814, '@LIST'!$AH$2:$AI$26, 2, FALSE), "")</f>
        <v/>
      </c>
      <c r="AE814" s="141" t="str">
        <f>_xlfn.IFNA(VLOOKUP($U814, '@LIST'!$AJ$2:$AK$26, 2, FALSE), "")</f>
        <v/>
      </c>
      <c r="AF814" s="141" t="str">
        <f>_xlfn.IFNA(VLOOKUP($U814, '@LIST'!$AL$2:$AM$26, 2, FALSE), "")</f>
        <v/>
      </c>
      <c r="AG814" s="142"/>
      <c r="AH814" s="139" t="str">
        <f>_xlfn.IFNA(VLOOKUP(AG814, '@LIST'!$AR$2:$AS$4, 2, FALSE), "")</f>
        <v/>
      </c>
      <c r="AI814" s="142"/>
      <c r="AJ814" s="143" t="str">
        <f>_xlfn.IFNA(VLOOKUP(AI814, '@LIST'!$AU$2:$AV$4, 2, FALSE), "")</f>
        <v/>
      </c>
    </row>
    <row r="815" spans="1:36" s="144" customFormat="1" ht="16.8">
      <c r="A815" s="125"/>
      <c r="B815" s="126" t="str">
        <f>_xlfn.IFNA(VLOOKUP(A815, '@LIST'!$A$2:$B$15, 2, FALSE), "")</f>
        <v/>
      </c>
      <c r="C815" s="125"/>
      <c r="D815" s="128"/>
      <c r="E815" s="129"/>
      <c r="F815" s="147"/>
      <c r="G815" s="130">
        <f xml:space="preserve"> IF(F815="Yes",D815/ '@PRODUCTION VOLUME'!$B$3*'@PRODUCTION VOLUME'!$B$4,D815)</f>
        <v>0</v>
      </c>
      <c r="H815" s="129"/>
      <c r="I815" s="125"/>
      <c r="J815" s="125"/>
      <c r="K815" s="131"/>
      <c r="L815" s="127"/>
      <c r="M815" s="132" t="str">
        <f>_xlfn.IFNA(VLOOKUP(L815,'@LIST'!$M$2:$N$396,2,FALSE),"")</f>
        <v/>
      </c>
      <c r="N815" s="133"/>
      <c r="O815" s="134"/>
      <c r="P815" s="135" t="str">
        <f>_xlfn.IFNA(VLOOKUP(O815,'@LIST'!$M$2:$N$396,2,FALSE),"")</f>
        <v/>
      </c>
      <c r="Q815" s="136"/>
      <c r="R815" s="137"/>
      <c r="S815" s="138"/>
      <c r="T815" s="139" t="str">
        <f>_xlfn.IFNA(VLOOKUP(S815, '@LIST'!$AO$2:$AP$5, 2, FALSE), "")</f>
        <v/>
      </c>
      <c r="U815" s="140"/>
      <c r="V815" s="141" t="str">
        <f>_xlfn.IFNA(VLOOKUP(U815, '@LIST'!$S$2:$T$26, 2, FALSE), "")</f>
        <v/>
      </c>
      <c r="W815" s="141" t="str">
        <f>_xlfn.IFNA(VLOOKUP($U815, '@LIST'!$U$2:$U$26, 2, FALSE), "")</f>
        <v/>
      </c>
      <c r="X815" s="141" t="str">
        <f>_xlfn.IFNA(VLOOKUP($U815, '@LIST'!$V$2:$W$26, 2, FALSE), "")</f>
        <v/>
      </c>
      <c r="Y815" s="141" t="str">
        <f>_xlfn.IFNA(VLOOKUP($U815, '@LIST'!$X$2:$Y$26, 2, FALSE), "")</f>
        <v/>
      </c>
      <c r="Z815" s="141" t="str">
        <f>_xlfn.IFNA(VLOOKUP($U815, '@LIST'!$Z$2:$AA$26, 2, FALSE), "")</f>
        <v/>
      </c>
      <c r="AA815" s="141" t="str">
        <f>_xlfn.IFNA(VLOOKUP($U815, '@LIST'!$AB$2:$AC$26, 2, FALSE), "")</f>
        <v/>
      </c>
      <c r="AB815" s="141" t="str">
        <f>_xlfn.IFNA(VLOOKUP($U815, '@LIST'!$AD$2:$AE$26, 2, FALSE), "")</f>
        <v/>
      </c>
      <c r="AC815" s="141" t="str">
        <f>_xlfn.IFNA(VLOOKUP($U815, '@LIST'!$AF$2:$AG$26, 2, FALSE), "")</f>
        <v/>
      </c>
      <c r="AD815" s="141" t="str">
        <f>_xlfn.IFNA(VLOOKUP($U815, '@LIST'!$AH$2:$AI$26, 2, FALSE), "")</f>
        <v/>
      </c>
      <c r="AE815" s="141" t="str">
        <f>_xlfn.IFNA(VLOOKUP($U815, '@LIST'!$AJ$2:$AK$26, 2, FALSE), "")</f>
        <v/>
      </c>
      <c r="AF815" s="141" t="str">
        <f>_xlfn.IFNA(VLOOKUP($U815, '@LIST'!$AL$2:$AM$26, 2, FALSE), "")</f>
        <v/>
      </c>
      <c r="AG815" s="142"/>
      <c r="AH815" s="139" t="str">
        <f>_xlfn.IFNA(VLOOKUP(AG815, '@LIST'!$AR$2:$AS$4, 2, FALSE), "")</f>
        <v/>
      </c>
      <c r="AI815" s="142"/>
      <c r="AJ815" s="143" t="str">
        <f>_xlfn.IFNA(VLOOKUP(AI815, '@LIST'!$AU$2:$AV$4, 2, FALSE), "")</f>
        <v/>
      </c>
    </row>
    <row r="816" spans="1:36" s="144" customFormat="1" ht="16.8">
      <c r="A816" s="125"/>
      <c r="B816" s="126" t="str">
        <f>_xlfn.IFNA(VLOOKUP(A816, '@LIST'!$A$2:$B$15, 2, FALSE), "")</f>
        <v/>
      </c>
      <c r="C816" s="125"/>
      <c r="D816" s="128"/>
      <c r="E816" s="129"/>
      <c r="F816" s="147"/>
      <c r="G816" s="130">
        <f xml:space="preserve"> IF(F816="Yes",D816/ '@PRODUCTION VOLUME'!$B$3*'@PRODUCTION VOLUME'!$B$4,D816)</f>
        <v>0</v>
      </c>
      <c r="H816" s="129"/>
      <c r="I816" s="125"/>
      <c r="J816" s="125"/>
      <c r="K816" s="131"/>
      <c r="L816" s="127"/>
      <c r="M816" s="132" t="str">
        <f>_xlfn.IFNA(VLOOKUP(L816,'@LIST'!$M$2:$N$396,2,FALSE),"")</f>
        <v/>
      </c>
      <c r="N816" s="133"/>
      <c r="O816" s="134"/>
      <c r="P816" s="135" t="str">
        <f>_xlfn.IFNA(VLOOKUP(O816,'@LIST'!$M$2:$N$396,2,FALSE),"")</f>
        <v/>
      </c>
      <c r="Q816" s="136"/>
      <c r="R816" s="137"/>
      <c r="S816" s="138"/>
      <c r="T816" s="139" t="str">
        <f>_xlfn.IFNA(VLOOKUP(S816, '@LIST'!$AO$2:$AP$5, 2, FALSE), "")</f>
        <v/>
      </c>
      <c r="U816" s="140"/>
      <c r="V816" s="141" t="str">
        <f>_xlfn.IFNA(VLOOKUP(U816, '@LIST'!$S$2:$T$26, 2, FALSE), "")</f>
        <v/>
      </c>
      <c r="W816" s="141" t="str">
        <f>_xlfn.IFNA(VLOOKUP($U816, '@LIST'!$U$2:$U$26, 2, FALSE), "")</f>
        <v/>
      </c>
      <c r="X816" s="141" t="str">
        <f>_xlfn.IFNA(VLOOKUP($U816, '@LIST'!$V$2:$W$26, 2, FALSE), "")</f>
        <v/>
      </c>
      <c r="Y816" s="141" t="str">
        <f>_xlfn.IFNA(VLOOKUP($U816, '@LIST'!$X$2:$Y$26, 2, FALSE), "")</f>
        <v/>
      </c>
      <c r="Z816" s="141" t="str">
        <f>_xlfn.IFNA(VLOOKUP($U816, '@LIST'!$Z$2:$AA$26, 2, FALSE), "")</f>
        <v/>
      </c>
      <c r="AA816" s="141" t="str">
        <f>_xlfn.IFNA(VLOOKUP($U816, '@LIST'!$AB$2:$AC$26, 2, FALSE), "")</f>
        <v/>
      </c>
      <c r="AB816" s="141" t="str">
        <f>_xlfn.IFNA(VLOOKUP($U816, '@LIST'!$AD$2:$AE$26, 2, FALSE), "")</f>
        <v/>
      </c>
      <c r="AC816" s="141" t="str">
        <f>_xlfn.IFNA(VLOOKUP($U816, '@LIST'!$AF$2:$AG$26, 2, FALSE), "")</f>
        <v/>
      </c>
      <c r="AD816" s="141" t="str">
        <f>_xlfn.IFNA(VLOOKUP($U816, '@LIST'!$AH$2:$AI$26, 2, FALSE), "")</f>
        <v/>
      </c>
      <c r="AE816" s="141" t="str">
        <f>_xlfn.IFNA(VLOOKUP($U816, '@LIST'!$AJ$2:$AK$26, 2, FALSE), "")</f>
        <v/>
      </c>
      <c r="AF816" s="141" t="str">
        <f>_xlfn.IFNA(VLOOKUP($U816, '@LIST'!$AL$2:$AM$26, 2, FALSE), "")</f>
        <v/>
      </c>
      <c r="AG816" s="142"/>
      <c r="AH816" s="139" t="str">
        <f>_xlfn.IFNA(VLOOKUP(AG816, '@LIST'!$AR$2:$AS$4, 2, FALSE), "")</f>
        <v/>
      </c>
      <c r="AI816" s="142"/>
      <c r="AJ816" s="143" t="str">
        <f>_xlfn.IFNA(VLOOKUP(AI816, '@LIST'!$AU$2:$AV$4, 2, FALSE), "")</f>
        <v/>
      </c>
    </row>
    <row r="817" spans="1:36" s="144" customFormat="1" ht="16.8">
      <c r="A817" s="125"/>
      <c r="B817" s="126" t="str">
        <f>_xlfn.IFNA(VLOOKUP(A817, '@LIST'!$A$2:$B$15, 2, FALSE), "")</f>
        <v/>
      </c>
      <c r="C817" s="125"/>
      <c r="D817" s="128"/>
      <c r="E817" s="129"/>
      <c r="F817" s="147"/>
      <c r="G817" s="130">
        <f xml:space="preserve"> IF(F817="Yes",D817/ '@PRODUCTION VOLUME'!$B$3*'@PRODUCTION VOLUME'!$B$4,D817)</f>
        <v>0</v>
      </c>
      <c r="H817" s="129"/>
      <c r="I817" s="125"/>
      <c r="J817" s="125"/>
      <c r="K817" s="131"/>
      <c r="L817" s="127"/>
      <c r="M817" s="132" t="str">
        <f>_xlfn.IFNA(VLOOKUP(L817,'@LIST'!$M$2:$N$396,2,FALSE),"")</f>
        <v/>
      </c>
      <c r="N817" s="133"/>
      <c r="O817" s="134"/>
      <c r="P817" s="135" t="str">
        <f>_xlfn.IFNA(VLOOKUP(O817,'@LIST'!$M$2:$N$396,2,FALSE),"")</f>
        <v/>
      </c>
      <c r="Q817" s="136"/>
      <c r="R817" s="137"/>
      <c r="S817" s="138"/>
      <c r="T817" s="139" t="str">
        <f>_xlfn.IFNA(VLOOKUP(S817, '@LIST'!$AO$2:$AP$5, 2, FALSE), "")</f>
        <v/>
      </c>
      <c r="U817" s="140"/>
      <c r="V817" s="141" t="str">
        <f>_xlfn.IFNA(VLOOKUP(U817, '@LIST'!$S$2:$T$26, 2, FALSE), "")</f>
        <v/>
      </c>
      <c r="W817" s="141" t="str">
        <f>_xlfn.IFNA(VLOOKUP($U817, '@LIST'!$U$2:$U$26, 2, FALSE), "")</f>
        <v/>
      </c>
      <c r="X817" s="141" t="str">
        <f>_xlfn.IFNA(VLOOKUP($U817, '@LIST'!$V$2:$W$26, 2, FALSE), "")</f>
        <v/>
      </c>
      <c r="Y817" s="141" t="str">
        <f>_xlfn.IFNA(VLOOKUP($U817, '@LIST'!$X$2:$Y$26, 2, FALSE), "")</f>
        <v/>
      </c>
      <c r="Z817" s="141" t="str">
        <f>_xlfn.IFNA(VLOOKUP($U817, '@LIST'!$Z$2:$AA$26, 2, FALSE), "")</f>
        <v/>
      </c>
      <c r="AA817" s="141" t="str">
        <f>_xlfn.IFNA(VLOOKUP($U817, '@LIST'!$AB$2:$AC$26, 2, FALSE), "")</f>
        <v/>
      </c>
      <c r="AB817" s="141" t="str">
        <f>_xlfn.IFNA(VLOOKUP($U817, '@LIST'!$AD$2:$AE$26, 2, FALSE), "")</f>
        <v/>
      </c>
      <c r="AC817" s="141" t="str">
        <f>_xlfn.IFNA(VLOOKUP($U817, '@LIST'!$AF$2:$AG$26, 2, FALSE), "")</f>
        <v/>
      </c>
      <c r="AD817" s="141" t="str">
        <f>_xlfn.IFNA(VLOOKUP($U817, '@LIST'!$AH$2:$AI$26, 2, FALSE), "")</f>
        <v/>
      </c>
      <c r="AE817" s="141" t="str">
        <f>_xlfn.IFNA(VLOOKUP($U817, '@LIST'!$AJ$2:$AK$26, 2, FALSE), "")</f>
        <v/>
      </c>
      <c r="AF817" s="141" t="str">
        <f>_xlfn.IFNA(VLOOKUP($U817, '@LIST'!$AL$2:$AM$26, 2, FALSE), "")</f>
        <v/>
      </c>
      <c r="AG817" s="142"/>
      <c r="AH817" s="139" t="str">
        <f>_xlfn.IFNA(VLOOKUP(AG817, '@LIST'!$AR$2:$AS$4, 2, FALSE), "")</f>
        <v/>
      </c>
      <c r="AI817" s="142"/>
      <c r="AJ817" s="143" t="str">
        <f>_xlfn.IFNA(VLOOKUP(AI817, '@LIST'!$AU$2:$AV$4, 2, FALSE), "")</f>
        <v/>
      </c>
    </row>
    <row r="818" spans="1:36" s="144" customFormat="1" ht="16.8">
      <c r="A818" s="125"/>
      <c r="B818" s="126" t="str">
        <f>_xlfn.IFNA(VLOOKUP(A818, '@LIST'!$A$2:$B$15, 2, FALSE), "")</f>
        <v/>
      </c>
      <c r="C818" s="125"/>
      <c r="D818" s="128"/>
      <c r="E818" s="129"/>
      <c r="F818" s="147"/>
      <c r="G818" s="130">
        <f xml:space="preserve"> IF(F818="Yes",D818/ '@PRODUCTION VOLUME'!$B$3*'@PRODUCTION VOLUME'!$B$4,D818)</f>
        <v>0</v>
      </c>
      <c r="H818" s="129"/>
      <c r="I818" s="125"/>
      <c r="J818" s="125"/>
      <c r="K818" s="131"/>
      <c r="L818" s="127"/>
      <c r="M818" s="132" t="str">
        <f>_xlfn.IFNA(VLOOKUP(L818,'@LIST'!$M$2:$N$396,2,FALSE),"")</f>
        <v/>
      </c>
      <c r="N818" s="133"/>
      <c r="O818" s="134"/>
      <c r="P818" s="135" t="str">
        <f>_xlfn.IFNA(VLOOKUP(O818,'@LIST'!$M$2:$N$396,2,FALSE),"")</f>
        <v/>
      </c>
      <c r="Q818" s="136"/>
      <c r="R818" s="137"/>
      <c r="S818" s="138"/>
      <c r="T818" s="139" t="str">
        <f>_xlfn.IFNA(VLOOKUP(S818, '@LIST'!$AO$2:$AP$5, 2, FALSE), "")</f>
        <v/>
      </c>
      <c r="U818" s="140"/>
      <c r="V818" s="141" t="str">
        <f>_xlfn.IFNA(VLOOKUP(U818, '@LIST'!$S$2:$T$26, 2, FALSE), "")</f>
        <v/>
      </c>
      <c r="W818" s="141" t="str">
        <f>_xlfn.IFNA(VLOOKUP($U818, '@LIST'!$U$2:$U$26, 2, FALSE), "")</f>
        <v/>
      </c>
      <c r="X818" s="141" t="str">
        <f>_xlfn.IFNA(VLOOKUP($U818, '@LIST'!$V$2:$W$26, 2, FALSE), "")</f>
        <v/>
      </c>
      <c r="Y818" s="141" t="str">
        <f>_xlfn.IFNA(VLOOKUP($U818, '@LIST'!$X$2:$Y$26, 2, FALSE), "")</f>
        <v/>
      </c>
      <c r="Z818" s="141" t="str">
        <f>_xlfn.IFNA(VLOOKUP($U818, '@LIST'!$Z$2:$AA$26, 2, FALSE), "")</f>
        <v/>
      </c>
      <c r="AA818" s="141" t="str">
        <f>_xlfn.IFNA(VLOOKUP($U818, '@LIST'!$AB$2:$AC$26, 2, FALSE), "")</f>
        <v/>
      </c>
      <c r="AB818" s="141" t="str">
        <f>_xlfn.IFNA(VLOOKUP($U818, '@LIST'!$AD$2:$AE$26, 2, FALSE), "")</f>
        <v/>
      </c>
      <c r="AC818" s="141" t="str">
        <f>_xlfn.IFNA(VLOOKUP($U818, '@LIST'!$AF$2:$AG$26, 2, FALSE), "")</f>
        <v/>
      </c>
      <c r="AD818" s="141" t="str">
        <f>_xlfn.IFNA(VLOOKUP($U818, '@LIST'!$AH$2:$AI$26, 2, FALSE), "")</f>
        <v/>
      </c>
      <c r="AE818" s="141" t="str">
        <f>_xlfn.IFNA(VLOOKUP($U818, '@LIST'!$AJ$2:$AK$26, 2, FALSE), "")</f>
        <v/>
      </c>
      <c r="AF818" s="141" t="str">
        <f>_xlfn.IFNA(VLOOKUP($U818, '@LIST'!$AL$2:$AM$26, 2, FALSE), "")</f>
        <v/>
      </c>
      <c r="AG818" s="142"/>
      <c r="AH818" s="139" t="str">
        <f>_xlfn.IFNA(VLOOKUP(AG818, '@LIST'!$AR$2:$AS$4, 2, FALSE), "")</f>
        <v/>
      </c>
      <c r="AI818" s="142"/>
      <c r="AJ818" s="143" t="str">
        <f>_xlfn.IFNA(VLOOKUP(AI818, '@LIST'!$AU$2:$AV$4, 2, FALSE), "")</f>
        <v/>
      </c>
    </row>
    <row r="819" spans="1:36" s="144" customFormat="1" ht="16.8">
      <c r="A819" s="125"/>
      <c r="B819" s="126" t="str">
        <f>_xlfn.IFNA(VLOOKUP(A819, '@LIST'!$A$2:$B$15, 2, FALSE), "")</f>
        <v/>
      </c>
      <c r="C819" s="125"/>
      <c r="D819" s="128"/>
      <c r="E819" s="129"/>
      <c r="F819" s="147"/>
      <c r="G819" s="130">
        <f xml:space="preserve"> IF(F819="Yes",D819/ '@PRODUCTION VOLUME'!$B$3*'@PRODUCTION VOLUME'!$B$4,D819)</f>
        <v>0</v>
      </c>
      <c r="H819" s="129"/>
      <c r="I819" s="125"/>
      <c r="J819" s="125"/>
      <c r="K819" s="131"/>
      <c r="L819" s="127"/>
      <c r="M819" s="132" t="str">
        <f>_xlfn.IFNA(VLOOKUP(L819,'@LIST'!$M$2:$N$396,2,FALSE),"")</f>
        <v/>
      </c>
      <c r="N819" s="133"/>
      <c r="O819" s="134"/>
      <c r="P819" s="135" t="str">
        <f>_xlfn.IFNA(VLOOKUP(O819,'@LIST'!$M$2:$N$396,2,FALSE),"")</f>
        <v/>
      </c>
      <c r="Q819" s="136"/>
      <c r="R819" s="137"/>
      <c r="S819" s="138"/>
      <c r="T819" s="139" t="str">
        <f>_xlfn.IFNA(VLOOKUP(S819, '@LIST'!$AO$2:$AP$5, 2, FALSE), "")</f>
        <v/>
      </c>
      <c r="U819" s="140"/>
      <c r="V819" s="141" t="str">
        <f>_xlfn.IFNA(VLOOKUP(U819, '@LIST'!$S$2:$T$26, 2, FALSE), "")</f>
        <v/>
      </c>
      <c r="W819" s="141" t="str">
        <f>_xlfn.IFNA(VLOOKUP($U819, '@LIST'!$U$2:$U$26, 2, FALSE), "")</f>
        <v/>
      </c>
      <c r="X819" s="141" t="str">
        <f>_xlfn.IFNA(VLOOKUP($U819, '@LIST'!$V$2:$W$26, 2, FALSE), "")</f>
        <v/>
      </c>
      <c r="Y819" s="141" t="str">
        <f>_xlfn.IFNA(VLOOKUP($U819, '@LIST'!$X$2:$Y$26, 2, FALSE), "")</f>
        <v/>
      </c>
      <c r="Z819" s="141" t="str">
        <f>_xlfn.IFNA(VLOOKUP($U819, '@LIST'!$Z$2:$AA$26, 2, FALSE), "")</f>
        <v/>
      </c>
      <c r="AA819" s="141" t="str">
        <f>_xlfn.IFNA(VLOOKUP($U819, '@LIST'!$AB$2:$AC$26, 2, FALSE), "")</f>
        <v/>
      </c>
      <c r="AB819" s="141" t="str">
        <f>_xlfn.IFNA(VLOOKUP($U819, '@LIST'!$AD$2:$AE$26, 2, FALSE), "")</f>
        <v/>
      </c>
      <c r="AC819" s="141" t="str">
        <f>_xlfn.IFNA(VLOOKUP($U819, '@LIST'!$AF$2:$AG$26, 2, FALSE), "")</f>
        <v/>
      </c>
      <c r="AD819" s="141" t="str">
        <f>_xlfn.IFNA(VLOOKUP($U819, '@LIST'!$AH$2:$AI$26, 2, FALSE), "")</f>
        <v/>
      </c>
      <c r="AE819" s="141" t="str">
        <f>_xlfn.IFNA(VLOOKUP($U819, '@LIST'!$AJ$2:$AK$26, 2, FALSE), "")</f>
        <v/>
      </c>
      <c r="AF819" s="141" t="str">
        <f>_xlfn.IFNA(VLOOKUP($U819, '@LIST'!$AL$2:$AM$26, 2, FALSE), "")</f>
        <v/>
      </c>
      <c r="AG819" s="142"/>
      <c r="AH819" s="139" t="str">
        <f>_xlfn.IFNA(VLOOKUP(AG819, '@LIST'!$AR$2:$AS$4, 2, FALSE), "")</f>
        <v/>
      </c>
      <c r="AI819" s="142"/>
      <c r="AJ819" s="143" t="str">
        <f>_xlfn.IFNA(VLOOKUP(AI819, '@LIST'!$AU$2:$AV$4, 2, FALSE), "")</f>
        <v/>
      </c>
    </row>
    <row r="820" spans="1:36" s="144" customFormat="1" ht="16.8">
      <c r="A820" s="125"/>
      <c r="B820" s="126" t="str">
        <f>_xlfn.IFNA(VLOOKUP(A820, '@LIST'!$A$2:$B$15, 2, FALSE), "")</f>
        <v/>
      </c>
      <c r="C820" s="125"/>
      <c r="D820" s="128"/>
      <c r="E820" s="129"/>
      <c r="F820" s="147"/>
      <c r="G820" s="130">
        <f xml:space="preserve"> IF(F820="Yes",D820/ '@PRODUCTION VOLUME'!$B$3*'@PRODUCTION VOLUME'!$B$4,D820)</f>
        <v>0</v>
      </c>
      <c r="H820" s="129"/>
      <c r="I820" s="125"/>
      <c r="J820" s="125"/>
      <c r="K820" s="131"/>
      <c r="L820" s="127"/>
      <c r="M820" s="132" t="str">
        <f>_xlfn.IFNA(VLOOKUP(L820,'@LIST'!$M$2:$N$396,2,FALSE),"")</f>
        <v/>
      </c>
      <c r="N820" s="133"/>
      <c r="O820" s="134"/>
      <c r="P820" s="135" t="str">
        <f>_xlfn.IFNA(VLOOKUP(O820,'@LIST'!$M$2:$N$396,2,FALSE),"")</f>
        <v/>
      </c>
      <c r="Q820" s="136"/>
      <c r="R820" s="137"/>
      <c r="S820" s="138"/>
      <c r="T820" s="139" t="str">
        <f>_xlfn.IFNA(VLOOKUP(S820, '@LIST'!$AO$2:$AP$5, 2, FALSE), "")</f>
        <v/>
      </c>
      <c r="U820" s="140"/>
      <c r="V820" s="141" t="str">
        <f>_xlfn.IFNA(VLOOKUP(U820, '@LIST'!$S$2:$T$26, 2, FALSE), "")</f>
        <v/>
      </c>
      <c r="W820" s="141" t="str">
        <f>_xlfn.IFNA(VLOOKUP($U820, '@LIST'!$U$2:$U$26, 2, FALSE), "")</f>
        <v/>
      </c>
      <c r="X820" s="141" t="str">
        <f>_xlfn.IFNA(VLOOKUP($U820, '@LIST'!$V$2:$W$26, 2, FALSE), "")</f>
        <v/>
      </c>
      <c r="Y820" s="141" t="str">
        <f>_xlfn.IFNA(VLOOKUP($U820, '@LIST'!$X$2:$Y$26, 2, FALSE), "")</f>
        <v/>
      </c>
      <c r="Z820" s="141" t="str">
        <f>_xlfn.IFNA(VLOOKUP($U820, '@LIST'!$Z$2:$AA$26, 2, FALSE), "")</f>
        <v/>
      </c>
      <c r="AA820" s="141" t="str">
        <f>_xlfn.IFNA(VLOOKUP($U820, '@LIST'!$AB$2:$AC$26, 2, FALSE), "")</f>
        <v/>
      </c>
      <c r="AB820" s="141" t="str">
        <f>_xlfn.IFNA(VLOOKUP($U820, '@LIST'!$AD$2:$AE$26, 2, FALSE), "")</f>
        <v/>
      </c>
      <c r="AC820" s="141" t="str">
        <f>_xlfn.IFNA(VLOOKUP($U820, '@LIST'!$AF$2:$AG$26, 2, FALSE), "")</f>
        <v/>
      </c>
      <c r="AD820" s="141" t="str">
        <f>_xlfn.IFNA(VLOOKUP($U820, '@LIST'!$AH$2:$AI$26, 2, FALSE), "")</f>
        <v/>
      </c>
      <c r="AE820" s="141" t="str">
        <f>_xlfn.IFNA(VLOOKUP($U820, '@LIST'!$AJ$2:$AK$26, 2, FALSE), "")</f>
        <v/>
      </c>
      <c r="AF820" s="141" t="str">
        <f>_xlfn.IFNA(VLOOKUP($U820, '@LIST'!$AL$2:$AM$26, 2, FALSE), "")</f>
        <v/>
      </c>
      <c r="AG820" s="142"/>
      <c r="AH820" s="139" t="str">
        <f>_xlfn.IFNA(VLOOKUP(AG820, '@LIST'!$AR$2:$AS$4, 2, FALSE), "")</f>
        <v/>
      </c>
      <c r="AI820" s="142"/>
      <c r="AJ820" s="143" t="str">
        <f>_xlfn.IFNA(VLOOKUP(AI820, '@LIST'!$AU$2:$AV$4, 2, FALSE), "")</f>
        <v/>
      </c>
    </row>
    <row r="821" spans="1:36" s="144" customFormat="1" ht="16.8">
      <c r="A821" s="125"/>
      <c r="B821" s="126" t="str">
        <f>_xlfn.IFNA(VLOOKUP(A821, '@LIST'!$A$2:$B$15, 2, FALSE), "")</f>
        <v/>
      </c>
      <c r="C821" s="125"/>
      <c r="D821" s="128"/>
      <c r="E821" s="129"/>
      <c r="F821" s="147"/>
      <c r="G821" s="130">
        <f xml:space="preserve"> IF(F821="Yes",D821/ '@PRODUCTION VOLUME'!$B$3*'@PRODUCTION VOLUME'!$B$4,D821)</f>
        <v>0</v>
      </c>
      <c r="H821" s="129"/>
      <c r="I821" s="125"/>
      <c r="J821" s="125"/>
      <c r="K821" s="131"/>
      <c r="L821" s="127"/>
      <c r="M821" s="132" t="str">
        <f>_xlfn.IFNA(VLOOKUP(L821,'@LIST'!$M$2:$N$396,2,FALSE),"")</f>
        <v/>
      </c>
      <c r="N821" s="133"/>
      <c r="O821" s="134"/>
      <c r="P821" s="135" t="str">
        <f>_xlfn.IFNA(VLOOKUP(O821,'@LIST'!$M$2:$N$396,2,FALSE),"")</f>
        <v/>
      </c>
      <c r="Q821" s="136"/>
      <c r="R821" s="137"/>
      <c r="S821" s="138"/>
      <c r="T821" s="139" t="str">
        <f>_xlfn.IFNA(VLOOKUP(S821, '@LIST'!$AO$2:$AP$5, 2, FALSE), "")</f>
        <v/>
      </c>
      <c r="U821" s="140"/>
      <c r="V821" s="141" t="str">
        <f>_xlfn.IFNA(VLOOKUP(U821, '@LIST'!$S$2:$T$26, 2, FALSE), "")</f>
        <v/>
      </c>
      <c r="W821" s="141" t="str">
        <f>_xlfn.IFNA(VLOOKUP($U821, '@LIST'!$U$2:$U$26, 2, FALSE), "")</f>
        <v/>
      </c>
      <c r="X821" s="141" t="str">
        <f>_xlfn.IFNA(VLOOKUP($U821, '@LIST'!$V$2:$W$26, 2, FALSE), "")</f>
        <v/>
      </c>
      <c r="Y821" s="141" t="str">
        <f>_xlfn.IFNA(VLOOKUP($U821, '@LIST'!$X$2:$Y$26, 2, FALSE), "")</f>
        <v/>
      </c>
      <c r="Z821" s="141" t="str">
        <f>_xlfn.IFNA(VLOOKUP($U821, '@LIST'!$Z$2:$AA$26, 2, FALSE), "")</f>
        <v/>
      </c>
      <c r="AA821" s="141" t="str">
        <f>_xlfn.IFNA(VLOOKUP($U821, '@LIST'!$AB$2:$AC$26, 2, FALSE), "")</f>
        <v/>
      </c>
      <c r="AB821" s="141" t="str">
        <f>_xlfn.IFNA(VLOOKUP($U821, '@LIST'!$AD$2:$AE$26, 2, FALSE), "")</f>
        <v/>
      </c>
      <c r="AC821" s="141" t="str">
        <f>_xlfn.IFNA(VLOOKUP($U821, '@LIST'!$AF$2:$AG$26, 2, FALSE), "")</f>
        <v/>
      </c>
      <c r="AD821" s="141" t="str">
        <f>_xlfn.IFNA(VLOOKUP($U821, '@LIST'!$AH$2:$AI$26, 2, FALSE), "")</f>
        <v/>
      </c>
      <c r="AE821" s="141" t="str">
        <f>_xlfn.IFNA(VLOOKUP($U821, '@LIST'!$AJ$2:$AK$26, 2, FALSE), "")</f>
        <v/>
      </c>
      <c r="AF821" s="141" t="str">
        <f>_xlfn.IFNA(VLOOKUP($U821, '@LIST'!$AL$2:$AM$26, 2, FALSE), "")</f>
        <v/>
      </c>
      <c r="AG821" s="142"/>
      <c r="AH821" s="139" t="str">
        <f>_xlfn.IFNA(VLOOKUP(AG821, '@LIST'!$AR$2:$AS$4, 2, FALSE), "")</f>
        <v/>
      </c>
      <c r="AI821" s="142"/>
      <c r="AJ821" s="143" t="str">
        <f>_xlfn.IFNA(VLOOKUP(AI821, '@LIST'!$AU$2:$AV$4, 2, FALSE), "")</f>
        <v/>
      </c>
    </row>
    <row r="822" spans="1:36" s="144" customFormat="1" ht="16.8">
      <c r="A822" s="125"/>
      <c r="B822" s="126" t="str">
        <f>_xlfn.IFNA(VLOOKUP(A822, '@LIST'!$A$2:$B$15, 2, FALSE), "")</f>
        <v/>
      </c>
      <c r="C822" s="125"/>
      <c r="D822" s="128"/>
      <c r="E822" s="129"/>
      <c r="F822" s="147"/>
      <c r="G822" s="130">
        <f xml:space="preserve"> IF(F822="Yes",D822/ '@PRODUCTION VOLUME'!$B$3*'@PRODUCTION VOLUME'!$B$4,D822)</f>
        <v>0</v>
      </c>
      <c r="H822" s="129"/>
      <c r="I822" s="125"/>
      <c r="J822" s="125"/>
      <c r="K822" s="131"/>
      <c r="L822" s="127"/>
      <c r="M822" s="132" t="str">
        <f>_xlfn.IFNA(VLOOKUP(L822,'@LIST'!$M$2:$N$396,2,FALSE),"")</f>
        <v/>
      </c>
      <c r="N822" s="133"/>
      <c r="O822" s="134"/>
      <c r="P822" s="135" t="str">
        <f>_xlfn.IFNA(VLOOKUP(O822,'@LIST'!$M$2:$N$396,2,FALSE),"")</f>
        <v/>
      </c>
      <c r="Q822" s="136"/>
      <c r="R822" s="137"/>
      <c r="S822" s="138"/>
      <c r="T822" s="139" t="str">
        <f>_xlfn.IFNA(VLOOKUP(S822, '@LIST'!$AO$2:$AP$5, 2, FALSE), "")</f>
        <v/>
      </c>
      <c r="U822" s="140"/>
      <c r="V822" s="141" t="str">
        <f>_xlfn.IFNA(VLOOKUP(U822, '@LIST'!$S$2:$T$26, 2, FALSE), "")</f>
        <v/>
      </c>
      <c r="W822" s="141" t="str">
        <f>_xlfn.IFNA(VLOOKUP($U822, '@LIST'!$U$2:$U$26, 2, FALSE), "")</f>
        <v/>
      </c>
      <c r="X822" s="141" t="str">
        <f>_xlfn.IFNA(VLOOKUP($U822, '@LIST'!$V$2:$W$26, 2, FALSE), "")</f>
        <v/>
      </c>
      <c r="Y822" s="141" t="str">
        <f>_xlfn.IFNA(VLOOKUP($U822, '@LIST'!$X$2:$Y$26, 2, FALSE), "")</f>
        <v/>
      </c>
      <c r="Z822" s="141" t="str">
        <f>_xlfn.IFNA(VLOOKUP($U822, '@LIST'!$Z$2:$AA$26, 2, FALSE), "")</f>
        <v/>
      </c>
      <c r="AA822" s="141" t="str">
        <f>_xlfn.IFNA(VLOOKUP($U822, '@LIST'!$AB$2:$AC$26, 2, FALSE), "")</f>
        <v/>
      </c>
      <c r="AB822" s="141" t="str">
        <f>_xlfn.IFNA(VLOOKUP($U822, '@LIST'!$AD$2:$AE$26, 2, FALSE), "")</f>
        <v/>
      </c>
      <c r="AC822" s="141" t="str">
        <f>_xlfn.IFNA(VLOOKUP($U822, '@LIST'!$AF$2:$AG$26, 2, FALSE), "")</f>
        <v/>
      </c>
      <c r="AD822" s="141" t="str">
        <f>_xlfn.IFNA(VLOOKUP($U822, '@LIST'!$AH$2:$AI$26, 2, FALSE), "")</f>
        <v/>
      </c>
      <c r="AE822" s="141" t="str">
        <f>_xlfn.IFNA(VLOOKUP($U822, '@LIST'!$AJ$2:$AK$26, 2, FALSE), "")</f>
        <v/>
      </c>
      <c r="AF822" s="141" t="str">
        <f>_xlfn.IFNA(VLOOKUP($U822, '@LIST'!$AL$2:$AM$26, 2, FALSE), "")</f>
        <v/>
      </c>
      <c r="AG822" s="142"/>
      <c r="AH822" s="139" t="str">
        <f>_xlfn.IFNA(VLOOKUP(AG822, '@LIST'!$AR$2:$AS$4, 2, FALSE), "")</f>
        <v/>
      </c>
      <c r="AI822" s="142"/>
      <c r="AJ822" s="143" t="str">
        <f>_xlfn.IFNA(VLOOKUP(AI822, '@LIST'!$AU$2:$AV$4, 2, FALSE), "")</f>
        <v/>
      </c>
    </row>
    <row r="823" spans="1:36" s="144" customFormat="1" ht="16.8">
      <c r="A823" s="125"/>
      <c r="B823" s="126" t="str">
        <f>_xlfn.IFNA(VLOOKUP(A823, '@LIST'!$A$2:$B$15, 2, FALSE), "")</f>
        <v/>
      </c>
      <c r="C823" s="125"/>
      <c r="D823" s="128"/>
      <c r="E823" s="129"/>
      <c r="F823" s="147"/>
      <c r="G823" s="130">
        <f xml:space="preserve"> IF(F823="Yes",D823/ '@PRODUCTION VOLUME'!$B$3*'@PRODUCTION VOLUME'!$B$4,D823)</f>
        <v>0</v>
      </c>
      <c r="H823" s="129"/>
      <c r="I823" s="125"/>
      <c r="J823" s="125"/>
      <c r="K823" s="131"/>
      <c r="L823" s="127"/>
      <c r="M823" s="132" t="str">
        <f>_xlfn.IFNA(VLOOKUP(L823,'@LIST'!$M$2:$N$396,2,FALSE),"")</f>
        <v/>
      </c>
      <c r="N823" s="133"/>
      <c r="O823" s="134"/>
      <c r="P823" s="135" t="str">
        <f>_xlfn.IFNA(VLOOKUP(O823,'@LIST'!$M$2:$N$396,2,FALSE),"")</f>
        <v/>
      </c>
      <c r="Q823" s="136"/>
      <c r="R823" s="137"/>
      <c r="S823" s="138"/>
      <c r="T823" s="139" t="str">
        <f>_xlfn.IFNA(VLOOKUP(S823, '@LIST'!$AO$2:$AP$5, 2, FALSE), "")</f>
        <v/>
      </c>
      <c r="U823" s="140"/>
      <c r="V823" s="141" t="str">
        <f>_xlfn.IFNA(VLOOKUP(U823, '@LIST'!$S$2:$T$26, 2, FALSE), "")</f>
        <v/>
      </c>
      <c r="W823" s="141" t="str">
        <f>_xlfn.IFNA(VLOOKUP($U823, '@LIST'!$U$2:$U$26, 2, FALSE), "")</f>
        <v/>
      </c>
      <c r="X823" s="141" t="str">
        <f>_xlfn.IFNA(VLOOKUP($U823, '@LIST'!$V$2:$W$26, 2, FALSE), "")</f>
        <v/>
      </c>
      <c r="Y823" s="141" t="str">
        <f>_xlfn.IFNA(VLOOKUP($U823, '@LIST'!$X$2:$Y$26, 2, FALSE), "")</f>
        <v/>
      </c>
      <c r="Z823" s="141" t="str">
        <f>_xlfn.IFNA(VLOOKUP($U823, '@LIST'!$Z$2:$AA$26, 2, FALSE), "")</f>
        <v/>
      </c>
      <c r="AA823" s="141" t="str">
        <f>_xlfn.IFNA(VLOOKUP($U823, '@LIST'!$AB$2:$AC$26, 2, FALSE), "")</f>
        <v/>
      </c>
      <c r="AB823" s="141" t="str">
        <f>_xlfn.IFNA(VLOOKUP($U823, '@LIST'!$AD$2:$AE$26, 2, FALSE), "")</f>
        <v/>
      </c>
      <c r="AC823" s="141" t="str">
        <f>_xlfn.IFNA(VLOOKUP($U823, '@LIST'!$AF$2:$AG$26, 2, FALSE), "")</f>
        <v/>
      </c>
      <c r="AD823" s="141" t="str">
        <f>_xlfn.IFNA(VLOOKUP($U823, '@LIST'!$AH$2:$AI$26, 2, FALSE), "")</f>
        <v/>
      </c>
      <c r="AE823" s="141" t="str">
        <f>_xlfn.IFNA(VLOOKUP($U823, '@LIST'!$AJ$2:$AK$26, 2, FALSE), "")</f>
        <v/>
      </c>
      <c r="AF823" s="141" t="str">
        <f>_xlfn.IFNA(VLOOKUP($U823, '@LIST'!$AL$2:$AM$26, 2, FALSE), "")</f>
        <v/>
      </c>
      <c r="AG823" s="142"/>
      <c r="AH823" s="139" t="str">
        <f>_xlfn.IFNA(VLOOKUP(AG823, '@LIST'!$AR$2:$AS$4, 2, FALSE), "")</f>
        <v/>
      </c>
      <c r="AI823" s="142"/>
      <c r="AJ823" s="143" t="str">
        <f>_xlfn.IFNA(VLOOKUP(AI823, '@LIST'!$AU$2:$AV$4, 2, FALSE), "")</f>
        <v/>
      </c>
    </row>
    <row r="824" spans="1:36" s="144" customFormat="1" ht="16.8">
      <c r="A824" s="125"/>
      <c r="B824" s="126" t="str">
        <f>_xlfn.IFNA(VLOOKUP(A824, '@LIST'!$A$2:$B$15, 2, FALSE), "")</f>
        <v/>
      </c>
      <c r="C824" s="125"/>
      <c r="D824" s="128"/>
      <c r="E824" s="129"/>
      <c r="F824" s="147"/>
      <c r="G824" s="130">
        <f xml:space="preserve"> IF(F824="Yes",D824/ '@PRODUCTION VOLUME'!$B$3*'@PRODUCTION VOLUME'!$B$4,D824)</f>
        <v>0</v>
      </c>
      <c r="H824" s="129"/>
      <c r="I824" s="125"/>
      <c r="J824" s="125"/>
      <c r="K824" s="131"/>
      <c r="L824" s="127"/>
      <c r="M824" s="132" t="str">
        <f>_xlfn.IFNA(VLOOKUP(L824,'@LIST'!$M$2:$N$396,2,FALSE),"")</f>
        <v/>
      </c>
      <c r="N824" s="133"/>
      <c r="O824" s="134"/>
      <c r="P824" s="135" t="str">
        <f>_xlfn.IFNA(VLOOKUP(O824,'@LIST'!$M$2:$N$396,2,FALSE),"")</f>
        <v/>
      </c>
      <c r="Q824" s="136"/>
      <c r="R824" s="137"/>
      <c r="S824" s="138"/>
      <c r="T824" s="139" t="str">
        <f>_xlfn.IFNA(VLOOKUP(S824, '@LIST'!$AO$2:$AP$5, 2, FALSE), "")</f>
        <v/>
      </c>
      <c r="U824" s="140"/>
      <c r="V824" s="141" t="str">
        <f>_xlfn.IFNA(VLOOKUP(U824, '@LIST'!$S$2:$T$26, 2, FALSE), "")</f>
        <v/>
      </c>
      <c r="W824" s="141" t="str">
        <f>_xlfn.IFNA(VLOOKUP($U824, '@LIST'!$U$2:$U$26, 2, FALSE), "")</f>
        <v/>
      </c>
      <c r="X824" s="141" t="str">
        <f>_xlfn.IFNA(VLOOKUP($U824, '@LIST'!$V$2:$W$26, 2, FALSE), "")</f>
        <v/>
      </c>
      <c r="Y824" s="141" t="str">
        <f>_xlfn.IFNA(VLOOKUP($U824, '@LIST'!$X$2:$Y$26, 2, FALSE), "")</f>
        <v/>
      </c>
      <c r="Z824" s="141" t="str">
        <f>_xlfn.IFNA(VLOOKUP($U824, '@LIST'!$Z$2:$AA$26, 2, FALSE), "")</f>
        <v/>
      </c>
      <c r="AA824" s="141" t="str">
        <f>_xlfn.IFNA(VLOOKUP($U824, '@LIST'!$AB$2:$AC$26, 2, FALSE), "")</f>
        <v/>
      </c>
      <c r="AB824" s="141" t="str">
        <f>_xlfn.IFNA(VLOOKUP($U824, '@LIST'!$AD$2:$AE$26, 2, FALSE), "")</f>
        <v/>
      </c>
      <c r="AC824" s="141" t="str">
        <f>_xlfn.IFNA(VLOOKUP($U824, '@LIST'!$AF$2:$AG$26, 2, FALSE), "")</f>
        <v/>
      </c>
      <c r="AD824" s="141" t="str">
        <f>_xlfn.IFNA(VLOOKUP($U824, '@LIST'!$AH$2:$AI$26, 2, FALSE), "")</f>
        <v/>
      </c>
      <c r="AE824" s="141" t="str">
        <f>_xlfn.IFNA(VLOOKUP($U824, '@LIST'!$AJ$2:$AK$26, 2, FALSE), "")</f>
        <v/>
      </c>
      <c r="AF824" s="141" t="str">
        <f>_xlfn.IFNA(VLOOKUP($U824, '@LIST'!$AL$2:$AM$26, 2, FALSE), "")</f>
        <v/>
      </c>
      <c r="AG824" s="142"/>
      <c r="AH824" s="139" t="str">
        <f>_xlfn.IFNA(VLOOKUP(AG824, '@LIST'!$AR$2:$AS$4, 2, FALSE), "")</f>
        <v/>
      </c>
      <c r="AI824" s="142"/>
      <c r="AJ824" s="143" t="str">
        <f>_xlfn.IFNA(VLOOKUP(AI824, '@LIST'!$AU$2:$AV$4, 2, FALSE), "")</f>
        <v/>
      </c>
    </row>
    <row r="825" spans="1:36" s="144" customFormat="1" ht="16.8">
      <c r="A825" s="125"/>
      <c r="B825" s="126" t="str">
        <f>_xlfn.IFNA(VLOOKUP(A825, '@LIST'!$A$2:$B$15, 2, FALSE), "")</f>
        <v/>
      </c>
      <c r="C825" s="125"/>
      <c r="D825" s="128"/>
      <c r="E825" s="129"/>
      <c r="F825" s="147"/>
      <c r="G825" s="130">
        <f xml:space="preserve"> IF(F825="Yes",D825/ '@PRODUCTION VOLUME'!$B$3*'@PRODUCTION VOLUME'!$B$4,D825)</f>
        <v>0</v>
      </c>
      <c r="H825" s="129"/>
      <c r="I825" s="125"/>
      <c r="J825" s="125"/>
      <c r="K825" s="131"/>
      <c r="L825" s="127"/>
      <c r="M825" s="132" t="str">
        <f>_xlfn.IFNA(VLOOKUP(L825,'@LIST'!$M$2:$N$396,2,FALSE),"")</f>
        <v/>
      </c>
      <c r="N825" s="133"/>
      <c r="O825" s="134"/>
      <c r="P825" s="135" t="str">
        <f>_xlfn.IFNA(VLOOKUP(O825,'@LIST'!$M$2:$N$396,2,FALSE),"")</f>
        <v/>
      </c>
      <c r="Q825" s="136"/>
      <c r="R825" s="137"/>
      <c r="S825" s="138"/>
      <c r="T825" s="139" t="str">
        <f>_xlfn.IFNA(VLOOKUP(S825, '@LIST'!$AO$2:$AP$5, 2, FALSE), "")</f>
        <v/>
      </c>
      <c r="U825" s="140"/>
      <c r="V825" s="141" t="str">
        <f>_xlfn.IFNA(VLOOKUP(U825, '@LIST'!$S$2:$T$26, 2, FALSE), "")</f>
        <v/>
      </c>
      <c r="W825" s="141" t="str">
        <f>_xlfn.IFNA(VLOOKUP($U825, '@LIST'!$U$2:$U$26, 2, FALSE), "")</f>
        <v/>
      </c>
      <c r="X825" s="141" t="str">
        <f>_xlfn.IFNA(VLOOKUP($U825, '@LIST'!$V$2:$W$26, 2, FALSE), "")</f>
        <v/>
      </c>
      <c r="Y825" s="141" t="str">
        <f>_xlfn.IFNA(VLOOKUP($U825, '@LIST'!$X$2:$Y$26, 2, FALSE), "")</f>
        <v/>
      </c>
      <c r="Z825" s="141" t="str">
        <f>_xlfn.IFNA(VLOOKUP($U825, '@LIST'!$Z$2:$AA$26, 2, FALSE), "")</f>
        <v/>
      </c>
      <c r="AA825" s="141" t="str">
        <f>_xlfn.IFNA(VLOOKUP($U825, '@LIST'!$AB$2:$AC$26, 2, FALSE), "")</f>
        <v/>
      </c>
      <c r="AB825" s="141" t="str">
        <f>_xlfn.IFNA(VLOOKUP($U825, '@LIST'!$AD$2:$AE$26, 2, FALSE), "")</f>
        <v/>
      </c>
      <c r="AC825" s="141" t="str">
        <f>_xlfn.IFNA(VLOOKUP($U825, '@LIST'!$AF$2:$AG$26, 2, FALSE), "")</f>
        <v/>
      </c>
      <c r="AD825" s="141" t="str">
        <f>_xlfn.IFNA(VLOOKUP($U825, '@LIST'!$AH$2:$AI$26, 2, FALSE), "")</f>
        <v/>
      </c>
      <c r="AE825" s="141" t="str">
        <f>_xlfn.IFNA(VLOOKUP($U825, '@LIST'!$AJ$2:$AK$26, 2, FALSE), "")</f>
        <v/>
      </c>
      <c r="AF825" s="141" t="str">
        <f>_xlfn.IFNA(VLOOKUP($U825, '@LIST'!$AL$2:$AM$26, 2, FALSE), "")</f>
        <v/>
      </c>
      <c r="AG825" s="142"/>
      <c r="AH825" s="139" t="str">
        <f>_xlfn.IFNA(VLOOKUP(AG825, '@LIST'!$AR$2:$AS$4, 2, FALSE), "")</f>
        <v/>
      </c>
      <c r="AI825" s="142"/>
      <c r="AJ825" s="143" t="str">
        <f>_xlfn.IFNA(VLOOKUP(AI825, '@LIST'!$AU$2:$AV$4, 2, FALSE), "")</f>
        <v/>
      </c>
    </row>
    <row r="826" spans="1:36" s="144" customFormat="1" ht="16.8">
      <c r="A826" s="125"/>
      <c r="B826" s="126" t="str">
        <f>_xlfn.IFNA(VLOOKUP(A826, '@LIST'!$A$2:$B$15, 2, FALSE), "")</f>
        <v/>
      </c>
      <c r="C826" s="125"/>
      <c r="D826" s="128"/>
      <c r="E826" s="129"/>
      <c r="F826" s="147"/>
      <c r="G826" s="130">
        <f xml:space="preserve"> IF(F826="Yes",D826/ '@PRODUCTION VOLUME'!$B$3*'@PRODUCTION VOLUME'!$B$4,D826)</f>
        <v>0</v>
      </c>
      <c r="H826" s="129"/>
      <c r="I826" s="125"/>
      <c r="J826" s="125"/>
      <c r="K826" s="131"/>
      <c r="L826" s="127"/>
      <c r="M826" s="132" t="str">
        <f>_xlfn.IFNA(VLOOKUP(L826,'@LIST'!$M$2:$N$396,2,FALSE),"")</f>
        <v/>
      </c>
      <c r="N826" s="133"/>
      <c r="O826" s="134"/>
      <c r="P826" s="135" t="str">
        <f>_xlfn.IFNA(VLOOKUP(O826,'@LIST'!$M$2:$N$396,2,FALSE),"")</f>
        <v/>
      </c>
      <c r="Q826" s="136"/>
      <c r="R826" s="137"/>
      <c r="S826" s="138"/>
      <c r="T826" s="139" t="str">
        <f>_xlfn.IFNA(VLOOKUP(S826, '@LIST'!$AO$2:$AP$5, 2, FALSE), "")</f>
        <v/>
      </c>
      <c r="U826" s="140"/>
      <c r="V826" s="141" t="str">
        <f>_xlfn.IFNA(VLOOKUP(U826, '@LIST'!$S$2:$T$26, 2, FALSE), "")</f>
        <v/>
      </c>
      <c r="W826" s="141" t="str">
        <f>_xlfn.IFNA(VLOOKUP($U826, '@LIST'!$U$2:$U$26, 2, FALSE), "")</f>
        <v/>
      </c>
      <c r="X826" s="141" t="str">
        <f>_xlfn.IFNA(VLOOKUP($U826, '@LIST'!$V$2:$W$26, 2, FALSE), "")</f>
        <v/>
      </c>
      <c r="Y826" s="141" t="str">
        <f>_xlfn.IFNA(VLOOKUP($U826, '@LIST'!$X$2:$Y$26, 2, FALSE), "")</f>
        <v/>
      </c>
      <c r="Z826" s="141" t="str">
        <f>_xlfn.IFNA(VLOOKUP($U826, '@LIST'!$Z$2:$AA$26, 2, FALSE), "")</f>
        <v/>
      </c>
      <c r="AA826" s="141" t="str">
        <f>_xlfn.IFNA(VLOOKUP($U826, '@LIST'!$AB$2:$AC$26, 2, FALSE), "")</f>
        <v/>
      </c>
      <c r="AB826" s="141" t="str">
        <f>_xlfn.IFNA(VLOOKUP($U826, '@LIST'!$AD$2:$AE$26, 2, FALSE), "")</f>
        <v/>
      </c>
      <c r="AC826" s="141" t="str">
        <f>_xlfn.IFNA(VLOOKUP($U826, '@LIST'!$AF$2:$AG$26, 2, FALSE), "")</f>
        <v/>
      </c>
      <c r="AD826" s="141" t="str">
        <f>_xlfn.IFNA(VLOOKUP($U826, '@LIST'!$AH$2:$AI$26, 2, FALSE), "")</f>
        <v/>
      </c>
      <c r="AE826" s="141" t="str">
        <f>_xlfn.IFNA(VLOOKUP($U826, '@LIST'!$AJ$2:$AK$26, 2, FALSE), "")</f>
        <v/>
      </c>
      <c r="AF826" s="141" t="str">
        <f>_xlfn.IFNA(VLOOKUP($U826, '@LIST'!$AL$2:$AM$26, 2, FALSE), "")</f>
        <v/>
      </c>
      <c r="AG826" s="142"/>
      <c r="AH826" s="139" t="str">
        <f>_xlfn.IFNA(VLOOKUP(AG826, '@LIST'!$AR$2:$AS$4, 2, FALSE), "")</f>
        <v/>
      </c>
      <c r="AI826" s="142"/>
      <c r="AJ826" s="143" t="str">
        <f>_xlfn.IFNA(VLOOKUP(AI826, '@LIST'!$AU$2:$AV$4, 2, FALSE), "")</f>
        <v/>
      </c>
    </row>
    <row r="827" spans="1:36" s="144" customFormat="1" ht="16.8">
      <c r="A827" s="125"/>
      <c r="B827" s="126" t="str">
        <f>_xlfn.IFNA(VLOOKUP(A827, '@LIST'!$A$2:$B$15, 2, FALSE), "")</f>
        <v/>
      </c>
      <c r="C827" s="125"/>
      <c r="D827" s="128"/>
      <c r="E827" s="129"/>
      <c r="F827" s="147"/>
      <c r="G827" s="130">
        <f xml:space="preserve"> IF(F827="Yes",D827/ '@PRODUCTION VOLUME'!$B$3*'@PRODUCTION VOLUME'!$B$4,D827)</f>
        <v>0</v>
      </c>
      <c r="H827" s="129"/>
      <c r="I827" s="125"/>
      <c r="J827" s="125"/>
      <c r="K827" s="131"/>
      <c r="L827" s="127"/>
      <c r="M827" s="132" t="str">
        <f>_xlfn.IFNA(VLOOKUP(L827,'@LIST'!$M$2:$N$396,2,FALSE),"")</f>
        <v/>
      </c>
      <c r="N827" s="133"/>
      <c r="O827" s="134"/>
      <c r="P827" s="135" t="str">
        <f>_xlfn.IFNA(VLOOKUP(O827,'@LIST'!$M$2:$N$396,2,FALSE),"")</f>
        <v/>
      </c>
      <c r="Q827" s="136"/>
      <c r="R827" s="137"/>
      <c r="S827" s="138"/>
      <c r="T827" s="139" t="str">
        <f>_xlfn.IFNA(VLOOKUP(S827, '@LIST'!$AO$2:$AP$5, 2, FALSE), "")</f>
        <v/>
      </c>
      <c r="U827" s="140"/>
      <c r="V827" s="141" t="str">
        <f>_xlfn.IFNA(VLOOKUP(U827, '@LIST'!$S$2:$T$26, 2, FALSE), "")</f>
        <v/>
      </c>
      <c r="W827" s="141" t="str">
        <f>_xlfn.IFNA(VLOOKUP($U827, '@LIST'!$U$2:$U$26, 2, FALSE), "")</f>
        <v/>
      </c>
      <c r="X827" s="141" t="str">
        <f>_xlfn.IFNA(VLOOKUP($U827, '@LIST'!$V$2:$W$26, 2, FALSE), "")</f>
        <v/>
      </c>
      <c r="Y827" s="141" t="str">
        <f>_xlfn.IFNA(VLOOKUP($U827, '@LIST'!$X$2:$Y$26, 2, FALSE), "")</f>
        <v/>
      </c>
      <c r="Z827" s="141" t="str">
        <f>_xlfn.IFNA(VLOOKUP($U827, '@LIST'!$Z$2:$AA$26, 2, FALSE), "")</f>
        <v/>
      </c>
      <c r="AA827" s="141" t="str">
        <f>_xlfn.IFNA(VLOOKUP($U827, '@LIST'!$AB$2:$AC$26, 2, FALSE), "")</f>
        <v/>
      </c>
      <c r="AB827" s="141" t="str">
        <f>_xlfn.IFNA(VLOOKUP($U827, '@LIST'!$AD$2:$AE$26, 2, FALSE), "")</f>
        <v/>
      </c>
      <c r="AC827" s="141" t="str">
        <f>_xlfn.IFNA(VLOOKUP($U827, '@LIST'!$AF$2:$AG$26, 2, FALSE), "")</f>
        <v/>
      </c>
      <c r="AD827" s="141" t="str">
        <f>_xlfn.IFNA(VLOOKUP($U827, '@LIST'!$AH$2:$AI$26, 2, FALSE), "")</f>
        <v/>
      </c>
      <c r="AE827" s="141" t="str">
        <f>_xlfn.IFNA(VLOOKUP($U827, '@LIST'!$AJ$2:$AK$26, 2, FALSE), "")</f>
        <v/>
      </c>
      <c r="AF827" s="141" t="str">
        <f>_xlfn.IFNA(VLOOKUP($U827, '@LIST'!$AL$2:$AM$26, 2, FALSE), "")</f>
        <v/>
      </c>
      <c r="AG827" s="142"/>
      <c r="AH827" s="139" t="str">
        <f>_xlfn.IFNA(VLOOKUP(AG827, '@LIST'!$AR$2:$AS$4, 2, FALSE), "")</f>
        <v/>
      </c>
      <c r="AI827" s="142"/>
      <c r="AJ827" s="143" t="str">
        <f>_xlfn.IFNA(VLOOKUP(AI827, '@LIST'!$AU$2:$AV$4, 2, FALSE), "")</f>
        <v/>
      </c>
    </row>
    <row r="828" spans="1:36" s="144" customFormat="1" ht="16.8">
      <c r="A828" s="125"/>
      <c r="B828" s="126" t="str">
        <f>_xlfn.IFNA(VLOOKUP(A828, '@LIST'!$A$2:$B$15, 2, FALSE), "")</f>
        <v/>
      </c>
      <c r="C828" s="125"/>
      <c r="D828" s="128"/>
      <c r="E828" s="129"/>
      <c r="F828" s="147"/>
      <c r="G828" s="130">
        <f xml:space="preserve"> IF(F828="Yes",D828/ '@PRODUCTION VOLUME'!$B$3*'@PRODUCTION VOLUME'!$B$4,D828)</f>
        <v>0</v>
      </c>
      <c r="H828" s="129"/>
      <c r="I828" s="125"/>
      <c r="J828" s="125"/>
      <c r="K828" s="131"/>
      <c r="L828" s="127"/>
      <c r="M828" s="132" t="str">
        <f>_xlfn.IFNA(VLOOKUP(L828,'@LIST'!$M$2:$N$396,2,FALSE),"")</f>
        <v/>
      </c>
      <c r="N828" s="133"/>
      <c r="O828" s="134"/>
      <c r="P828" s="135" t="str">
        <f>_xlfn.IFNA(VLOOKUP(O828,'@LIST'!$M$2:$N$396,2,FALSE),"")</f>
        <v/>
      </c>
      <c r="Q828" s="136"/>
      <c r="R828" s="137"/>
      <c r="S828" s="138"/>
      <c r="T828" s="139" t="str">
        <f>_xlfn.IFNA(VLOOKUP(S828, '@LIST'!$AO$2:$AP$5, 2, FALSE), "")</f>
        <v/>
      </c>
      <c r="U828" s="140"/>
      <c r="V828" s="141" t="str">
        <f>_xlfn.IFNA(VLOOKUP(U828, '@LIST'!$S$2:$T$26, 2, FALSE), "")</f>
        <v/>
      </c>
      <c r="W828" s="141" t="str">
        <f>_xlfn.IFNA(VLOOKUP($U828, '@LIST'!$U$2:$U$26, 2, FALSE), "")</f>
        <v/>
      </c>
      <c r="X828" s="141" t="str">
        <f>_xlfn.IFNA(VLOOKUP($U828, '@LIST'!$V$2:$W$26, 2, FALSE), "")</f>
        <v/>
      </c>
      <c r="Y828" s="141" t="str">
        <f>_xlfn.IFNA(VLOOKUP($U828, '@LIST'!$X$2:$Y$26, 2, FALSE), "")</f>
        <v/>
      </c>
      <c r="Z828" s="141" t="str">
        <f>_xlfn.IFNA(VLOOKUP($U828, '@LIST'!$Z$2:$AA$26, 2, FALSE), "")</f>
        <v/>
      </c>
      <c r="AA828" s="141" t="str">
        <f>_xlfn.IFNA(VLOOKUP($U828, '@LIST'!$AB$2:$AC$26, 2, FALSE), "")</f>
        <v/>
      </c>
      <c r="AB828" s="141" t="str">
        <f>_xlfn.IFNA(VLOOKUP($U828, '@LIST'!$AD$2:$AE$26, 2, FALSE), "")</f>
        <v/>
      </c>
      <c r="AC828" s="141" t="str">
        <f>_xlfn.IFNA(VLOOKUP($U828, '@LIST'!$AF$2:$AG$26, 2, FALSE), "")</f>
        <v/>
      </c>
      <c r="AD828" s="141" t="str">
        <f>_xlfn.IFNA(VLOOKUP($U828, '@LIST'!$AH$2:$AI$26, 2, FALSE), "")</f>
        <v/>
      </c>
      <c r="AE828" s="141" t="str">
        <f>_xlfn.IFNA(VLOOKUP($U828, '@LIST'!$AJ$2:$AK$26, 2, FALSE), "")</f>
        <v/>
      </c>
      <c r="AF828" s="141" t="str">
        <f>_xlfn.IFNA(VLOOKUP($U828, '@LIST'!$AL$2:$AM$26, 2, FALSE), "")</f>
        <v/>
      </c>
      <c r="AG828" s="142"/>
      <c r="AH828" s="139" t="str">
        <f>_xlfn.IFNA(VLOOKUP(AG828, '@LIST'!$AR$2:$AS$4, 2, FALSE), "")</f>
        <v/>
      </c>
      <c r="AI828" s="142"/>
      <c r="AJ828" s="143" t="str">
        <f>_xlfn.IFNA(VLOOKUP(AI828, '@LIST'!$AU$2:$AV$4, 2, FALSE), "")</f>
        <v/>
      </c>
    </row>
    <row r="829" spans="1:36" s="144" customFormat="1" ht="16.8">
      <c r="A829" s="125"/>
      <c r="B829" s="126" t="str">
        <f>_xlfn.IFNA(VLOOKUP(A829, '@LIST'!$A$2:$B$15, 2, FALSE), "")</f>
        <v/>
      </c>
      <c r="C829" s="125"/>
      <c r="D829" s="128"/>
      <c r="E829" s="129"/>
      <c r="F829" s="147"/>
      <c r="G829" s="130">
        <f xml:space="preserve"> IF(F829="Yes",D829/ '@PRODUCTION VOLUME'!$B$3*'@PRODUCTION VOLUME'!$B$4,D829)</f>
        <v>0</v>
      </c>
      <c r="H829" s="129"/>
      <c r="I829" s="125"/>
      <c r="J829" s="125"/>
      <c r="K829" s="131"/>
      <c r="L829" s="127"/>
      <c r="M829" s="132" t="str">
        <f>_xlfn.IFNA(VLOOKUP(L829,'@LIST'!$M$2:$N$396,2,FALSE),"")</f>
        <v/>
      </c>
      <c r="N829" s="133"/>
      <c r="O829" s="134"/>
      <c r="P829" s="135" t="str">
        <f>_xlfn.IFNA(VLOOKUP(O829,'@LIST'!$M$2:$N$396,2,FALSE),"")</f>
        <v/>
      </c>
      <c r="Q829" s="136"/>
      <c r="R829" s="137"/>
      <c r="S829" s="138"/>
      <c r="T829" s="139" t="str">
        <f>_xlfn.IFNA(VLOOKUP(S829, '@LIST'!$AO$2:$AP$5, 2, FALSE), "")</f>
        <v/>
      </c>
      <c r="U829" s="140"/>
      <c r="V829" s="141" t="str">
        <f>_xlfn.IFNA(VLOOKUP(U829, '@LIST'!$S$2:$T$26, 2, FALSE), "")</f>
        <v/>
      </c>
      <c r="W829" s="141" t="str">
        <f>_xlfn.IFNA(VLOOKUP($U829, '@LIST'!$U$2:$U$26, 2, FALSE), "")</f>
        <v/>
      </c>
      <c r="X829" s="141" t="str">
        <f>_xlfn.IFNA(VLOOKUP($U829, '@LIST'!$V$2:$W$26, 2, FALSE), "")</f>
        <v/>
      </c>
      <c r="Y829" s="141" t="str">
        <f>_xlfn.IFNA(VLOOKUP($U829, '@LIST'!$X$2:$Y$26, 2, FALSE), "")</f>
        <v/>
      </c>
      <c r="Z829" s="141" t="str">
        <f>_xlfn.IFNA(VLOOKUP($U829, '@LIST'!$Z$2:$AA$26, 2, FALSE), "")</f>
        <v/>
      </c>
      <c r="AA829" s="141" t="str">
        <f>_xlfn.IFNA(VLOOKUP($U829, '@LIST'!$AB$2:$AC$26, 2, FALSE), "")</f>
        <v/>
      </c>
      <c r="AB829" s="141" t="str">
        <f>_xlfn.IFNA(VLOOKUP($U829, '@LIST'!$AD$2:$AE$26, 2, FALSE), "")</f>
        <v/>
      </c>
      <c r="AC829" s="141" t="str">
        <f>_xlfn.IFNA(VLOOKUP($U829, '@LIST'!$AF$2:$AG$26, 2, FALSE), "")</f>
        <v/>
      </c>
      <c r="AD829" s="141" t="str">
        <f>_xlfn.IFNA(VLOOKUP($U829, '@LIST'!$AH$2:$AI$26, 2, FALSE), "")</f>
        <v/>
      </c>
      <c r="AE829" s="141" t="str">
        <f>_xlfn.IFNA(VLOOKUP($U829, '@LIST'!$AJ$2:$AK$26, 2, FALSE), "")</f>
        <v/>
      </c>
      <c r="AF829" s="141" t="str">
        <f>_xlfn.IFNA(VLOOKUP($U829, '@LIST'!$AL$2:$AM$26, 2, FALSE), "")</f>
        <v/>
      </c>
      <c r="AG829" s="142"/>
      <c r="AH829" s="139" t="str">
        <f>_xlfn.IFNA(VLOOKUP(AG829, '@LIST'!$AR$2:$AS$4, 2, FALSE), "")</f>
        <v/>
      </c>
      <c r="AI829" s="142"/>
      <c r="AJ829" s="143" t="str">
        <f>_xlfn.IFNA(VLOOKUP(AI829, '@LIST'!$AU$2:$AV$4, 2, FALSE), "")</f>
        <v/>
      </c>
    </row>
    <row r="830" spans="1:36" s="144" customFormat="1" ht="16.8">
      <c r="A830" s="125"/>
      <c r="B830" s="126" t="str">
        <f>_xlfn.IFNA(VLOOKUP(A830, '@LIST'!$A$2:$B$15, 2, FALSE), "")</f>
        <v/>
      </c>
      <c r="C830" s="125"/>
      <c r="D830" s="128"/>
      <c r="E830" s="129"/>
      <c r="F830" s="147"/>
      <c r="G830" s="130">
        <f xml:space="preserve"> IF(F830="Yes",D830/ '@PRODUCTION VOLUME'!$B$3*'@PRODUCTION VOLUME'!$B$4,D830)</f>
        <v>0</v>
      </c>
      <c r="H830" s="129"/>
      <c r="I830" s="125"/>
      <c r="J830" s="125"/>
      <c r="K830" s="131"/>
      <c r="L830" s="127"/>
      <c r="M830" s="132" t="str">
        <f>_xlfn.IFNA(VLOOKUP(L830,'@LIST'!$M$2:$N$396,2,FALSE),"")</f>
        <v/>
      </c>
      <c r="N830" s="133"/>
      <c r="O830" s="134"/>
      <c r="P830" s="135" t="str">
        <f>_xlfn.IFNA(VLOOKUP(O830,'@LIST'!$M$2:$N$396,2,FALSE),"")</f>
        <v/>
      </c>
      <c r="Q830" s="136"/>
      <c r="R830" s="137"/>
      <c r="S830" s="138"/>
      <c r="T830" s="139" t="str">
        <f>_xlfn.IFNA(VLOOKUP(S830, '@LIST'!$AO$2:$AP$5, 2, FALSE), "")</f>
        <v/>
      </c>
      <c r="U830" s="140"/>
      <c r="V830" s="141" t="str">
        <f>_xlfn.IFNA(VLOOKUP(U830, '@LIST'!$S$2:$T$26, 2, FALSE), "")</f>
        <v/>
      </c>
      <c r="W830" s="141" t="str">
        <f>_xlfn.IFNA(VLOOKUP($U830, '@LIST'!$U$2:$U$26, 2, FALSE), "")</f>
        <v/>
      </c>
      <c r="X830" s="141" t="str">
        <f>_xlfn.IFNA(VLOOKUP($U830, '@LIST'!$V$2:$W$26, 2, FALSE), "")</f>
        <v/>
      </c>
      <c r="Y830" s="141" t="str">
        <f>_xlfn.IFNA(VLOOKUP($U830, '@LIST'!$X$2:$Y$26, 2, FALSE), "")</f>
        <v/>
      </c>
      <c r="Z830" s="141" t="str">
        <f>_xlfn.IFNA(VLOOKUP($U830, '@LIST'!$Z$2:$AA$26, 2, FALSE), "")</f>
        <v/>
      </c>
      <c r="AA830" s="141" t="str">
        <f>_xlfn.IFNA(VLOOKUP($U830, '@LIST'!$AB$2:$AC$26, 2, FALSE), "")</f>
        <v/>
      </c>
      <c r="AB830" s="141" t="str">
        <f>_xlfn.IFNA(VLOOKUP($U830, '@LIST'!$AD$2:$AE$26, 2, FALSE), "")</f>
        <v/>
      </c>
      <c r="AC830" s="141" t="str">
        <f>_xlfn.IFNA(VLOOKUP($U830, '@LIST'!$AF$2:$AG$26, 2, FALSE), "")</f>
        <v/>
      </c>
      <c r="AD830" s="141" t="str">
        <f>_xlfn.IFNA(VLOOKUP($U830, '@LIST'!$AH$2:$AI$26, 2, FALSE), "")</f>
        <v/>
      </c>
      <c r="AE830" s="141" t="str">
        <f>_xlfn.IFNA(VLOOKUP($U830, '@LIST'!$AJ$2:$AK$26, 2, FALSE), "")</f>
        <v/>
      </c>
      <c r="AF830" s="141" t="str">
        <f>_xlfn.IFNA(VLOOKUP($U830, '@LIST'!$AL$2:$AM$26, 2, FALSE), "")</f>
        <v/>
      </c>
      <c r="AG830" s="142"/>
      <c r="AH830" s="139" t="str">
        <f>_xlfn.IFNA(VLOOKUP(AG830, '@LIST'!$AR$2:$AS$4, 2, FALSE), "")</f>
        <v/>
      </c>
      <c r="AI830" s="142"/>
      <c r="AJ830" s="143" t="str">
        <f>_xlfn.IFNA(VLOOKUP(AI830, '@LIST'!$AU$2:$AV$4, 2, FALSE), "")</f>
        <v/>
      </c>
    </row>
    <row r="831" spans="1:36" s="144" customFormat="1" ht="16.8">
      <c r="A831" s="125"/>
      <c r="B831" s="126" t="str">
        <f>_xlfn.IFNA(VLOOKUP(A831, '@LIST'!$A$2:$B$15, 2, FALSE), "")</f>
        <v/>
      </c>
      <c r="C831" s="125"/>
      <c r="D831" s="128"/>
      <c r="E831" s="129"/>
      <c r="F831" s="147"/>
      <c r="G831" s="130">
        <f xml:space="preserve"> IF(F831="Yes",D831/ '@PRODUCTION VOLUME'!$B$3*'@PRODUCTION VOLUME'!$B$4,D831)</f>
        <v>0</v>
      </c>
      <c r="H831" s="129"/>
      <c r="I831" s="125"/>
      <c r="J831" s="125"/>
      <c r="K831" s="131"/>
      <c r="L831" s="127"/>
      <c r="M831" s="132" t="str">
        <f>_xlfn.IFNA(VLOOKUP(L831,'@LIST'!$M$2:$N$396,2,FALSE),"")</f>
        <v/>
      </c>
      <c r="N831" s="133"/>
      <c r="O831" s="134"/>
      <c r="P831" s="135" t="str">
        <f>_xlfn.IFNA(VLOOKUP(O831,'@LIST'!$M$2:$N$396,2,FALSE),"")</f>
        <v/>
      </c>
      <c r="Q831" s="136"/>
      <c r="R831" s="137"/>
      <c r="S831" s="138"/>
      <c r="T831" s="139" t="str">
        <f>_xlfn.IFNA(VLOOKUP(S831, '@LIST'!$AO$2:$AP$5, 2, FALSE), "")</f>
        <v/>
      </c>
      <c r="U831" s="140"/>
      <c r="V831" s="141" t="str">
        <f>_xlfn.IFNA(VLOOKUP(U831, '@LIST'!$S$2:$T$26, 2, FALSE), "")</f>
        <v/>
      </c>
      <c r="W831" s="141" t="str">
        <f>_xlfn.IFNA(VLOOKUP($U831, '@LIST'!$U$2:$U$26, 2, FALSE), "")</f>
        <v/>
      </c>
      <c r="X831" s="141" t="str">
        <f>_xlfn.IFNA(VLOOKUP($U831, '@LIST'!$V$2:$W$26, 2, FALSE), "")</f>
        <v/>
      </c>
      <c r="Y831" s="141" t="str">
        <f>_xlfn.IFNA(VLOOKUP($U831, '@LIST'!$X$2:$Y$26, 2, FALSE), "")</f>
        <v/>
      </c>
      <c r="Z831" s="141" t="str">
        <f>_xlfn.IFNA(VLOOKUP($U831, '@LIST'!$Z$2:$AA$26, 2, FALSE), "")</f>
        <v/>
      </c>
      <c r="AA831" s="141" t="str">
        <f>_xlfn.IFNA(VLOOKUP($U831, '@LIST'!$AB$2:$AC$26, 2, FALSE), "")</f>
        <v/>
      </c>
      <c r="AB831" s="141" t="str">
        <f>_xlfn.IFNA(VLOOKUP($U831, '@LIST'!$AD$2:$AE$26, 2, FALSE), "")</f>
        <v/>
      </c>
      <c r="AC831" s="141" t="str">
        <f>_xlfn.IFNA(VLOOKUP($U831, '@LIST'!$AF$2:$AG$26, 2, FALSE), "")</f>
        <v/>
      </c>
      <c r="AD831" s="141" t="str">
        <f>_xlfn.IFNA(VLOOKUP($U831, '@LIST'!$AH$2:$AI$26, 2, FALSE), "")</f>
        <v/>
      </c>
      <c r="AE831" s="141" t="str">
        <f>_xlfn.IFNA(VLOOKUP($U831, '@LIST'!$AJ$2:$AK$26, 2, FALSE), "")</f>
        <v/>
      </c>
      <c r="AF831" s="141" t="str">
        <f>_xlfn.IFNA(VLOOKUP($U831, '@LIST'!$AL$2:$AM$26, 2, FALSE), "")</f>
        <v/>
      </c>
      <c r="AG831" s="142"/>
      <c r="AH831" s="139" t="str">
        <f>_xlfn.IFNA(VLOOKUP(AG831, '@LIST'!$AR$2:$AS$4, 2, FALSE), "")</f>
        <v/>
      </c>
      <c r="AI831" s="142"/>
      <c r="AJ831" s="143" t="str">
        <f>_xlfn.IFNA(VLOOKUP(AI831, '@LIST'!$AU$2:$AV$4, 2, FALSE), "")</f>
        <v/>
      </c>
    </row>
    <row r="832" spans="1:36" s="144" customFormat="1" ht="16.8">
      <c r="A832" s="125"/>
      <c r="B832" s="126" t="str">
        <f>_xlfn.IFNA(VLOOKUP(A832, '@LIST'!$A$2:$B$15, 2, FALSE), "")</f>
        <v/>
      </c>
      <c r="C832" s="125"/>
      <c r="D832" s="128"/>
      <c r="E832" s="129"/>
      <c r="F832" s="147"/>
      <c r="G832" s="130">
        <f xml:space="preserve"> IF(F832="Yes",D832/ '@PRODUCTION VOLUME'!$B$3*'@PRODUCTION VOLUME'!$B$4,D832)</f>
        <v>0</v>
      </c>
      <c r="H832" s="129"/>
      <c r="I832" s="125"/>
      <c r="J832" s="125"/>
      <c r="K832" s="131"/>
      <c r="L832" s="127"/>
      <c r="M832" s="132" t="str">
        <f>_xlfn.IFNA(VLOOKUP(L832,'@LIST'!$M$2:$N$396,2,FALSE),"")</f>
        <v/>
      </c>
      <c r="N832" s="133"/>
      <c r="O832" s="134"/>
      <c r="P832" s="135" t="str">
        <f>_xlfn.IFNA(VLOOKUP(O832,'@LIST'!$M$2:$N$396,2,FALSE),"")</f>
        <v/>
      </c>
      <c r="Q832" s="136"/>
      <c r="R832" s="137"/>
      <c r="S832" s="138"/>
      <c r="T832" s="139" t="str">
        <f>_xlfn.IFNA(VLOOKUP(S832, '@LIST'!$AO$2:$AP$5, 2, FALSE), "")</f>
        <v/>
      </c>
      <c r="U832" s="140"/>
      <c r="V832" s="141" t="str">
        <f>_xlfn.IFNA(VLOOKUP(U832, '@LIST'!$S$2:$T$26, 2, FALSE), "")</f>
        <v/>
      </c>
      <c r="W832" s="141" t="str">
        <f>_xlfn.IFNA(VLOOKUP($U832, '@LIST'!$U$2:$U$26, 2, FALSE), "")</f>
        <v/>
      </c>
      <c r="X832" s="141" t="str">
        <f>_xlfn.IFNA(VLOOKUP($U832, '@LIST'!$V$2:$W$26, 2, FALSE), "")</f>
        <v/>
      </c>
      <c r="Y832" s="141" t="str">
        <f>_xlfn.IFNA(VLOOKUP($U832, '@LIST'!$X$2:$Y$26, 2, FALSE), "")</f>
        <v/>
      </c>
      <c r="Z832" s="141" t="str">
        <f>_xlfn.IFNA(VLOOKUP($U832, '@LIST'!$Z$2:$AA$26, 2, FALSE), "")</f>
        <v/>
      </c>
      <c r="AA832" s="141" t="str">
        <f>_xlfn.IFNA(VLOOKUP($U832, '@LIST'!$AB$2:$AC$26, 2, FALSE), "")</f>
        <v/>
      </c>
      <c r="AB832" s="141" t="str">
        <f>_xlfn.IFNA(VLOOKUP($U832, '@LIST'!$AD$2:$AE$26, 2, FALSE), "")</f>
        <v/>
      </c>
      <c r="AC832" s="141" t="str">
        <f>_xlfn.IFNA(VLOOKUP($U832, '@LIST'!$AF$2:$AG$26, 2, FALSE), "")</f>
        <v/>
      </c>
      <c r="AD832" s="141" t="str">
        <f>_xlfn.IFNA(VLOOKUP($U832, '@LIST'!$AH$2:$AI$26, 2, FALSE), "")</f>
        <v/>
      </c>
      <c r="AE832" s="141" t="str">
        <f>_xlfn.IFNA(VLOOKUP($U832, '@LIST'!$AJ$2:$AK$26, 2, FALSE), "")</f>
        <v/>
      </c>
      <c r="AF832" s="141" t="str">
        <f>_xlfn.IFNA(VLOOKUP($U832, '@LIST'!$AL$2:$AM$26, 2, FALSE), "")</f>
        <v/>
      </c>
      <c r="AG832" s="142"/>
      <c r="AH832" s="139" t="str">
        <f>_xlfn.IFNA(VLOOKUP(AG832, '@LIST'!$AR$2:$AS$4, 2, FALSE), "")</f>
        <v/>
      </c>
      <c r="AI832" s="142"/>
      <c r="AJ832" s="143" t="str">
        <f>_xlfn.IFNA(VLOOKUP(AI832, '@LIST'!$AU$2:$AV$4, 2, FALSE), "")</f>
        <v/>
      </c>
    </row>
    <row r="833" spans="1:36" s="144" customFormat="1" ht="16.8">
      <c r="A833" s="125"/>
      <c r="B833" s="126" t="str">
        <f>_xlfn.IFNA(VLOOKUP(A833, '@LIST'!$A$2:$B$15, 2, FALSE), "")</f>
        <v/>
      </c>
      <c r="C833" s="125"/>
      <c r="D833" s="128"/>
      <c r="E833" s="129"/>
      <c r="F833" s="147"/>
      <c r="G833" s="130">
        <f xml:space="preserve"> IF(F833="Yes",D833/ '@PRODUCTION VOLUME'!$B$3*'@PRODUCTION VOLUME'!$B$4,D833)</f>
        <v>0</v>
      </c>
      <c r="H833" s="129"/>
      <c r="I833" s="125"/>
      <c r="J833" s="125"/>
      <c r="K833" s="131"/>
      <c r="L833" s="127"/>
      <c r="M833" s="132" t="str">
        <f>_xlfn.IFNA(VLOOKUP(L833,'@LIST'!$M$2:$N$396,2,FALSE),"")</f>
        <v/>
      </c>
      <c r="N833" s="133"/>
      <c r="O833" s="134"/>
      <c r="P833" s="135" t="str">
        <f>_xlfn.IFNA(VLOOKUP(O833,'@LIST'!$M$2:$N$396,2,FALSE),"")</f>
        <v/>
      </c>
      <c r="Q833" s="136"/>
      <c r="R833" s="137"/>
      <c r="S833" s="138"/>
      <c r="T833" s="139" t="str">
        <f>_xlfn.IFNA(VLOOKUP(S833, '@LIST'!$AO$2:$AP$5, 2, FALSE), "")</f>
        <v/>
      </c>
      <c r="U833" s="140"/>
      <c r="V833" s="141" t="str">
        <f>_xlfn.IFNA(VLOOKUP(U833, '@LIST'!$S$2:$T$26, 2, FALSE), "")</f>
        <v/>
      </c>
      <c r="W833" s="141" t="str">
        <f>_xlfn.IFNA(VLOOKUP($U833, '@LIST'!$U$2:$U$26, 2, FALSE), "")</f>
        <v/>
      </c>
      <c r="X833" s="141" t="str">
        <f>_xlfn.IFNA(VLOOKUP($U833, '@LIST'!$V$2:$W$26, 2, FALSE), "")</f>
        <v/>
      </c>
      <c r="Y833" s="141" t="str">
        <f>_xlfn.IFNA(VLOOKUP($U833, '@LIST'!$X$2:$Y$26, 2, FALSE), "")</f>
        <v/>
      </c>
      <c r="Z833" s="141" t="str">
        <f>_xlfn.IFNA(VLOOKUP($U833, '@LIST'!$Z$2:$AA$26, 2, FALSE), "")</f>
        <v/>
      </c>
      <c r="AA833" s="141" t="str">
        <f>_xlfn.IFNA(VLOOKUP($U833, '@LIST'!$AB$2:$AC$26, 2, FALSE), "")</f>
        <v/>
      </c>
      <c r="AB833" s="141" t="str">
        <f>_xlfn.IFNA(VLOOKUP($U833, '@LIST'!$AD$2:$AE$26, 2, FALSE), "")</f>
        <v/>
      </c>
      <c r="AC833" s="141" t="str">
        <f>_xlfn.IFNA(VLOOKUP($U833, '@LIST'!$AF$2:$AG$26, 2, FALSE), "")</f>
        <v/>
      </c>
      <c r="AD833" s="141" t="str">
        <f>_xlfn.IFNA(VLOOKUP($U833, '@LIST'!$AH$2:$AI$26, 2, FALSE), "")</f>
        <v/>
      </c>
      <c r="AE833" s="141" t="str">
        <f>_xlfn.IFNA(VLOOKUP($U833, '@LIST'!$AJ$2:$AK$26, 2, FALSE), "")</f>
        <v/>
      </c>
      <c r="AF833" s="141" t="str">
        <f>_xlfn.IFNA(VLOOKUP($U833, '@LIST'!$AL$2:$AM$26, 2, FALSE), "")</f>
        <v/>
      </c>
      <c r="AG833" s="142"/>
      <c r="AH833" s="139" t="str">
        <f>_xlfn.IFNA(VLOOKUP(AG833, '@LIST'!$AR$2:$AS$4, 2, FALSE), "")</f>
        <v/>
      </c>
      <c r="AI833" s="142"/>
      <c r="AJ833" s="143" t="str">
        <f>_xlfn.IFNA(VLOOKUP(AI833, '@LIST'!$AU$2:$AV$4, 2, FALSE), "")</f>
        <v/>
      </c>
    </row>
    <row r="834" spans="1:36" s="144" customFormat="1" ht="16.8">
      <c r="A834" s="125"/>
      <c r="B834" s="126" t="str">
        <f>_xlfn.IFNA(VLOOKUP(A834, '@LIST'!$A$2:$B$15, 2, FALSE), "")</f>
        <v/>
      </c>
      <c r="C834" s="125"/>
      <c r="D834" s="128"/>
      <c r="E834" s="129"/>
      <c r="F834" s="147"/>
      <c r="G834" s="130">
        <f xml:space="preserve"> IF(F834="Yes",D834/ '@PRODUCTION VOLUME'!$B$3*'@PRODUCTION VOLUME'!$B$4,D834)</f>
        <v>0</v>
      </c>
      <c r="H834" s="129"/>
      <c r="I834" s="125"/>
      <c r="J834" s="125"/>
      <c r="K834" s="131"/>
      <c r="L834" s="127"/>
      <c r="M834" s="132" t="str">
        <f>_xlfn.IFNA(VLOOKUP(L834,'@LIST'!$M$2:$N$396,2,FALSE),"")</f>
        <v/>
      </c>
      <c r="N834" s="133"/>
      <c r="O834" s="134"/>
      <c r="P834" s="135" t="str">
        <f>_xlfn.IFNA(VLOOKUP(O834,'@LIST'!$M$2:$N$396,2,FALSE),"")</f>
        <v/>
      </c>
      <c r="Q834" s="136"/>
      <c r="R834" s="137"/>
      <c r="S834" s="138"/>
      <c r="T834" s="139" t="str">
        <f>_xlfn.IFNA(VLOOKUP(S834, '@LIST'!$AO$2:$AP$5, 2, FALSE), "")</f>
        <v/>
      </c>
      <c r="U834" s="140"/>
      <c r="V834" s="141" t="str">
        <f>_xlfn.IFNA(VLOOKUP(U834, '@LIST'!$S$2:$T$26, 2, FALSE), "")</f>
        <v/>
      </c>
      <c r="W834" s="141" t="str">
        <f>_xlfn.IFNA(VLOOKUP($U834, '@LIST'!$U$2:$U$26, 2, FALSE), "")</f>
        <v/>
      </c>
      <c r="X834" s="141" t="str">
        <f>_xlfn.IFNA(VLOOKUP($U834, '@LIST'!$V$2:$W$26, 2, FALSE), "")</f>
        <v/>
      </c>
      <c r="Y834" s="141" t="str">
        <f>_xlfn.IFNA(VLOOKUP($U834, '@LIST'!$X$2:$Y$26, 2, FALSE), "")</f>
        <v/>
      </c>
      <c r="Z834" s="141" t="str">
        <f>_xlfn.IFNA(VLOOKUP($U834, '@LIST'!$Z$2:$AA$26, 2, FALSE), "")</f>
        <v/>
      </c>
      <c r="AA834" s="141" t="str">
        <f>_xlfn.IFNA(VLOOKUP($U834, '@LIST'!$AB$2:$AC$26, 2, FALSE), "")</f>
        <v/>
      </c>
      <c r="AB834" s="141" t="str">
        <f>_xlfn.IFNA(VLOOKUP($U834, '@LIST'!$AD$2:$AE$26, 2, FALSE), "")</f>
        <v/>
      </c>
      <c r="AC834" s="141" t="str">
        <f>_xlfn.IFNA(VLOOKUP($U834, '@LIST'!$AF$2:$AG$26, 2, FALSE), "")</f>
        <v/>
      </c>
      <c r="AD834" s="141" t="str">
        <f>_xlfn.IFNA(VLOOKUP($U834, '@LIST'!$AH$2:$AI$26, 2, FALSE), "")</f>
        <v/>
      </c>
      <c r="AE834" s="141" t="str">
        <f>_xlfn.IFNA(VLOOKUP($U834, '@LIST'!$AJ$2:$AK$26, 2, FALSE), "")</f>
        <v/>
      </c>
      <c r="AF834" s="141" t="str">
        <f>_xlfn.IFNA(VLOOKUP($U834, '@LIST'!$AL$2:$AM$26, 2, FALSE), "")</f>
        <v/>
      </c>
      <c r="AG834" s="142"/>
      <c r="AH834" s="139" t="str">
        <f>_xlfn.IFNA(VLOOKUP(AG834, '@LIST'!$AR$2:$AS$4, 2, FALSE), "")</f>
        <v/>
      </c>
      <c r="AI834" s="142"/>
      <c r="AJ834" s="143" t="str">
        <f>_xlfn.IFNA(VLOOKUP(AI834, '@LIST'!$AU$2:$AV$4, 2, FALSE), "")</f>
        <v/>
      </c>
    </row>
    <row r="835" spans="1:36" s="144" customFormat="1" ht="16.8">
      <c r="A835" s="125"/>
      <c r="B835" s="126" t="str">
        <f>_xlfn.IFNA(VLOOKUP(A835, '@LIST'!$A$2:$B$15, 2, FALSE), "")</f>
        <v/>
      </c>
      <c r="C835" s="125"/>
      <c r="D835" s="128"/>
      <c r="E835" s="129"/>
      <c r="F835" s="147"/>
      <c r="G835" s="130">
        <f xml:space="preserve"> IF(F835="Yes",D835/ '@PRODUCTION VOLUME'!$B$3*'@PRODUCTION VOLUME'!$B$4,D835)</f>
        <v>0</v>
      </c>
      <c r="H835" s="129"/>
      <c r="I835" s="125"/>
      <c r="J835" s="125"/>
      <c r="K835" s="131"/>
      <c r="L835" s="127"/>
      <c r="M835" s="132" t="str">
        <f>_xlfn.IFNA(VLOOKUP(L835,'@LIST'!$M$2:$N$396,2,FALSE),"")</f>
        <v/>
      </c>
      <c r="N835" s="133"/>
      <c r="O835" s="134"/>
      <c r="P835" s="135" t="str">
        <f>_xlfn.IFNA(VLOOKUP(O835,'@LIST'!$M$2:$N$396,2,FALSE),"")</f>
        <v/>
      </c>
      <c r="Q835" s="136"/>
      <c r="R835" s="137"/>
      <c r="S835" s="138"/>
      <c r="T835" s="139" t="str">
        <f>_xlfn.IFNA(VLOOKUP(S835, '@LIST'!$AO$2:$AP$5, 2, FALSE), "")</f>
        <v/>
      </c>
      <c r="U835" s="140"/>
      <c r="V835" s="141" t="str">
        <f>_xlfn.IFNA(VLOOKUP(U835, '@LIST'!$S$2:$T$26, 2, FALSE), "")</f>
        <v/>
      </c>
      <c r="W835" s="141" t="str">
        <f>_xlfn.IFNA(VLOOKUP($U835, '@LIST'!$U$2:$U$26, 2, FALSE), "")</f>
        <v/>
      </c>
      <c r="X835" s="141" t="str">
        <f>_xlfn.IFNA(VLOOKUP($U835, '@LIST'!$V$2:$W$26, 2, FALSE), "")</f>
        <v/>
      </c>
      <c r="Y835" s="141" t="str">
        <f>_xlfn.IFNA(VLOOKUP($U835, '@LIST'!$X$2:$Y$26, 2, FALSE), "")</f>
        <v/>
      </c>
      <c r="Z835" s="141" t="str">
        <f>_xlfn.IFNA(VLOOKUP($U835, '@LIST'!$Z$2:$AA$26, 2, FALSE), "")</f>
        <v/>
      </c>
      <c r="AA835" s="141" t="str">
        <f>_xlfn.IFNA(VLOOKUP($U835, '@LIST'!$AB$2:$AC$26, 2, FALSE), "")</f>
        <v/>
      </c>
      <c r="AB835" s="141" t="str">
        <f>_xlfn.IFNA(VLOOKUP($U835, '@LIST'!$AD$2:$AE$26, 2, FALSE), "")</f>
        <v/>
      </c>
      <c r="AC835" s="141" t="str">
        <f>_xlfn.IFNA(VLOOKUP($U835, '@LIST'!$AF$2:$AG$26, 2, FALSE), "")</f>
        <v/>
      </c>
      <c r="AD835" s="141" t="str">
        <f>_xlfn.IFNA(VLOOKUP($U835, '@LIST'!$AH$2:$AI$26, 2, FALSE), "")</f>
        <v/>
      </c>
      <c r="AE835" s="141" t="str">
        <f>_xlfn.IFNA(VLOOKUP($U835, '@LIST'!$AJ$2:$AK$26, 2, FALSE), "")</f>
        <v/>
      </c>
      <c r="AF835" s="141" t="str">
        <f>_xlfn.IFNA(VLOOKUP($U835, '@LIST'!$AL$2:$AM$26, 2, FALSE), "")</f>
        <v/>
      </c>
      <c r="AG835" s="142"/>
      <c r="AH835" s="139" t="str">
        <f>_xlfn.IFNA(VLOOKUP(AG835, '@LIST'!$AR$2:$AS$4, 2, FALSE), "")</f>
        <v/>
      </c>
      <c r="AI835" s="142"/>
      <c r="AJ835" s="143" t="str">
        <f>_xlfn.IFNA(VLOOKUP(AI835, '@LIST'!$AU$2:$AV$4, 2, FALSE), "")</f>
        <v/>
      </c>
    </row>
    <row r="836" spans="1:36" s="144" customFormat="1" ht="16.8">
      <c r="A836" s="125"/>
      <c r="B836" s="126" t="str">
        <f>_xlfn.IFNA(VLOOKUP(A836, '@LIST'!$A$2:$B$15, 2, FALSE), "")</f>
        <v/>
      </c>
      <c r="C836" s="125"/>
      <c r="D836" s="128"/>
      <c r="E836" s="129"/>
      <c r="F836" s="147"/>
      <c r="G836" s="130">
        <f xml:space="preserve"> IF(F836="Yes",D836/ '@PRODUCTION VOLUME'!$B$3*'@PRODUCTION VOLUME'!$B$4,D836)</f>
        <v>0</v>
      </c>
      <c r="H836" s="129"/>
      <c r="I836" s="125"/>
      <c r="J836" s="125"/>
      <c r="K836" s="131"/>
      <c r="L836" s="127"/>
      <c r="M836" s="132" t="str">
        <f>_xlfn.IFNA(VLOOKUP(L836,'@LIST'!$M$2:$N$396,2,FALSE),"")</f>
        <v/>
      </c>
      <c r="N836" s="133"/>
      <c r="O836" s="134"/>
      <c r="P836" s="135" t="str">
        <f>_xlfn.IFNA(VLOOKUP(O836,'@LIST'!$M$2:$N$396,2,FALSE),"")</f>
        <v/>
      </c>
      <c r="Q836" s="136"/>
      <c r="R836" s="137"/>
      <c r="S836" s="138"/>
      <c r="T836" s="139" t="str">
        <f>_xlfn.IFNA(VLOOKUP(S836, '@LIST'!$AO$2:$AP$5, 2, FALSE), "")</f>
        <v/>
      </c>
      <c r="U836" s="140"/>
      <c r="V836" s="141" t="str">
        <f>_xlfn.IFNA(VLOOKUP(U836, '@LIST'!$S$2:$T$26, 2, FALSE), "")</f>
        <v/>
      </c>
      <c r="W836" s="141" t="str">
        <f>_xlfn.IFNA(VLOOKUP($U836, '@LIST'!$U$2:$U$26, 2, FALSE), "")</f>
        <v/>
      </c>
      <c r="X836" s="141" t="str">
        <f>_xlfn.IFNA(VLOOKUP($U836, '@LIST'!$V$2:$W$26, 2, FALSE), "")</f>
        <v/>
      </c>
      <c r="Y836" s="141" t="str">
        <f>_xlfn.IFNA(VLOOKUP($U836, '@LIST'!$X$2:$Y$26, 2, FALSE), "")</f>
        <v/>
      </c>
      <c r="Z836" s="141" t="str">
        <f>_xlfn.IFNA(VLOOKUP($U836, '@LIST'!$Z$2:$AA$26, 2, FALSE), "")</f>
        <v/>
      </c>
      <c r="AA836" s="141" t="str">
        <f>_xlfn.IFNA(VLOOKUP($U836, '@LIST'!$AB$2:$AC$26, 2, FALSE), "")</f>
        <v/>
      </c>
      <c r="AB836" s="141" t="str">
        <f>_xlfn.IFNA(VLOOKUP($U836, '@LIST'!$AD$2:$AE$26, 2, FALSE), "")</f>
        <v/>
      </c>
      <c r="AC836" s="141" t="str">
        <f>_xlfn.IFNA(VLOOKUP($U836, '@LIST'!$AF$2:$AG$26, 2, FALSE), "")</f>
        <v/>
      </c>
      <c r="AD836" s="141" t="str">
        <f>_xlfn.IFNA(VLOOKUP($U836, '@LIST'!$AH$2:$AI$26, 2, FALSE), "")</f>
        <v/>
      </c>
      <c r="AE836" s="141" t="str">
        <f>_xlfn.IFNA(VLOOKUP($U836, '@LIST'!$AJ$2:$AK$26, 2, FALSE), "")</f>
        <v/>
      </c>
      <c r="AF836" s="141" t="str">
        <f>_xlfn.IFNA(VLOOKUP($U836, '@LIST'!$AL$2:$AM$26, 2, FALSE), "")</f>
        <v/>
      </c>
      <c r="AG836" s="142"/>
      <c r="AH836" s="139" t="str">
        <f>_xlfn.IFNA(VLOOKUP(AG836, '@LIST'!$AR$2:$AS$4, 2, FALSE), "")</f>
        <v/>
      </c>
      <c r="AI836" s="142"/>
      <c r="AJ836" s="143" t="str">
        <f>_xlfn.IFNA(VLOOKUP(AI836, '@LIST'!$AU$2:$AV$4, 2, FALSE), "")</f>
        <v/>
      </c>
    </row>
    <row r="837" spans="1:36" s="144" customFormat="1" ht="16.8">
      <c r="A837" s="125"/>
      <c r="B837" s="126" t="str">
        <f>_xlfn.IFNA(VLOOKUP(A837, '@LIST'!$A$2:$B$15, 2, FALSE), "")</f>
        <v/>
      </c>
      <c r="C837" s="125"/>
      <c r="D837" s="128"/>
      <c r="E837" s="129"/>
      <c r="F837" s="147"/>
      <c r="G837" s="130">
        <f xml:space="preserve"> IF(F837="Yes",D837/ '@PRODUCTION VOLUME'!$B$3*'@PRODUCTION VOLUME'!$B$4,D837)</f>
        <v>0</v>
      </c>
      <c r="H837" s="129"/>
      <c r="I837" s="125"/>
      <c r="J837" s="125"/>
      <c r="K837" s="131"/>
      <c r="L837" s="127"/>
      <c r="M837" s="132" t="str">
        <f>_xlfn.IFNA(VLOOKUP(L837,'@LIST'!$M$2:$N$396,2,FALSE),"")</f>
        <v/>
      </c>
      <c r="N837" s="133"/>
      <c r="O837" s="134"/>
      <c r="P837" s="135" t="str">
        <f>_xlfn.IFNA(VLOOKUP(O837,'@LIST'!$M$2:$N$396,2,FALSE),"")</f>
        <v/>
      </c>
      <c r="Q837" s="136"/>
      <c r="R837" s="137"/>
      <c r="S837" s="138"/>
      <c r="T837" s="139" t="str">
        <f>_xlfn.IFNA(VLOOKUP(S837, '@LIST'!$AO$2:$AP$5, 2, FALSE), "")</f>
        <v/>
      </c>
      <c r="U837" s="140"/>
      <c r="V837" s="141" t="str">
        <f>_xlfn.IFNA(VLOOKUP(U837, '@LIST'!$S$2:$T$26, 2, FALSE), "")</f>
        <v/>
      </c>
      <c r="W837" s="141" t="str">
        <f>_xlfn.IFNA(VLOOKUP($U837, '@LIST'!$U$2:$U$26, 2, FALSE), "")</f>
        <v/>
      </c>
      <c r="X837" s="141" t="str">
        <f>_xlfn.IFNA(VLOOKUP($U837, '@LIST'!$V$2:$W$26, 2, FALSE), "")</f>
        <v/>
      </c>
      <c r="Y837" s="141" t="str">
        <f>_xlfn.IFNA(VLOOKUP($U837, '@LIST'!$X$2:$Y$26, 2, FALSE), "")</f>
        <v/>
      </c>
      <c r="Z837" s="141" t="str">
        <f>_xlfn.IFNA(VLOOKUP($U837, '@LIST'!$Z$2:$AA$26, 2, FALSE), "")</f>
        <v/>
      </c>
      <c r="AA837" s="141" t="str">
        <f>_xlfn.IFNA(VLOOKUP($U837, '@LIST'!$AB$2:$AC$26, 2, FALSE), "")</f>
        <v/>
      </c>
      <c r="AB837" s="141" t="str">
        <f>_xlfn.IFNA(VLOOKUP($U837, '@LIST'!$AD$2:$AE$26, 2, FALSE), "")</f>
        <v/>
      </c>
      <c r="AC837" s="141" t="str">
        <f>_xlfn.IFNA(VLOOKUP($U837, '@LIST'!$AF$2:$AG$26, 2, FALSE), "")</f>
        <v/>
      </c>
      <c r="AD837" s="141" t="str">
        <f>_xlfn.IFNA(VLOOKUP($U837, '@LIST'!$AH$2:$AI$26, 2, FALSE), "")</f>
        <v/>
      </c>
      <c r="AE837" s="141" t="str">
        <f>_xlfn.IFNA(VLOOKUP($U837, '@LIST'!$AJ$2:$AK$26, 2, FALSE), "")</f>
        <v/>
      </c>
      <c r="AF837" s="141" t="str">
        <f>_xlfn.IFNA(VLOOKUP($U837, '@LIST'!$AL$2:$AM$26, 2, FALSE), "")</f>
        <v/>
      </c>
      <c r="AG837" s="142"/>
      <c r="AH837" s="139" t="str">
        <f>_xlfn.IFNA(VLOOKUP(AG837, '@LIST'!$AR$2:$AS$4, 2, FALSE), "")</f>
        <v/>
      </c>
      <c r="AI837" s="142"/>
      <c r="AJ837" s="143" t="str">
        <f>_xlfn.IFNA(VLOOKUP(AI837, '@LIST'!$AU$2:$AV$4, 2, FALSE), "")</f>
        <v/>
      </c>
    </row>
    <row r="838" spans="1:36" s="144" customFormat="1" ht="16.8">
      <c r="A838" s="125"/>
      <c r="B838" s="126" t="str">
        <f>_xlfn.IFNA(VLOOKUP(A838, '@LIST'!$A$2:$B$15, 2, FALSE), "")</f>
        <v/>
      </c>
      <c r="C838" s="125"/>
      <c r="D838" s="128"/>
      <c r="E838" s="129"/>
      <c r="F838" s="147"/>
      <c r="G838" s="130">
        <f xml:space="preserve"> IF(F838="Yes",D838/ '@PRODUCTION VOLUME'!$B$3*'@PRODUCTION VOLUME'!$B$4,D838)</f>
        <v>0</v>
      </c>
      <c r="H838" s="129"/>
      <c r="I838" s="125"/>
      <c r="J838" s="125"/>
      <c r="K838" s="131"/>
      <c r="L838" s="127"/>
      <c r="M838" s="132" t="str">
        <f>_xlfn.IFNA(VLOOKUP(L838,'@LIST'!$M$2:$N$396,2,FALSE),"")</f>
        <v/>
      </c>
      <c r="N838" s="133"/>
      <c r="O838" s="134"/>
      <c r="P838" s="135" t="str">
        <f>_xlfn.IFNA(VLOOKUP(O838,'@LIST'!$M$2:$N$396,2,FALSE),"")</f>
        <v/>
      </c>
      <c r="Q838" s="136"/>
      <c r="R838" s="137"/>
      <c r="S838" s="138"/>
      <c r="T838" s="139" t="str">
        <f>_xlfn.IFNA(VLOOKUP(S838, '@LIST'!$AO$2:$AP$5, 2, FALSE), "")</f>
        <v/>
      </c>
      <c r="U838" s="140"/>
      <c r="V838" s="141" t="str">
        <f>_xlfn.IFNA(VLOOKUP(U838, '@LIST'!$S$2:$T$26, 2, FALSE), "")</f>
        <v/>
      </c>
      <c r="W838" s="141" t="str">
        <f>_xlfn.IFNA(VLOOKUP($U838, '@LIST'!$U$2:$U$26, 2, FALSE), "")</f>
        <v/>
      </c>
      <c r="X838" s="141" t="str">
        <f>_xlfn.IFNA(VLOOKUP($U838, '@LIST'!$V$2:$W$26, 2, FALSE), "")</f>
        <v/>
      </c>
      <c r="Y838" s="141" t="str">
        <f>_xlfn.IFNA(VLOOKUP($U838, '@LIST'!$X$2:$Y$26, 2, FALSE), "")</f>
        <v/>
      </c>
      <c r="Z838" s="141" t="str">
        <f>_xlfn.IFNA(VLOOKUP($U838, '@LIST'!$Z$2:$AA$26, 2, FALSE), "")</f>
        <v/>
      </c>
      <c r="AA838" s="141" t="str">
        <f>_xlfn.IFNA(VLOOKUP($U838, '@LIST'!$AB$2:$AC$26, 2, FALSE), "")</f>
        <v/>
      </c>
      <c r="AB838" s="141" t="str">
        <f>_xlfn.IFNA(VLOOKUP($U838, '@LIST'!$AD$2:$AE$26, 2, FALSE), "")</f>
        <v/>
      </c>
      <c r="AC838" s="141" t="str">
        <f>_xlfn.IFNA(VLOOKUP($U838, '@LIST'!$AF$2:$AG$26, 2, FALSE), "")</f>
        <v/>
      </c>
      <c r="AD838" s="141" t="str">
        <f>_xlfn.IFNA(VLOOKUP($U838, '@LIST'!$AH$2:$AI$26, 2, FALSE), "")</f>
        <v/>
      </c>
      <c r="AE838" s="141" t="str">
        <f>_xlfn.IFNA(VLOOKUP($U838, '@LIST'!$AJ$2:$AK$26, 2, FALSE), "")</f>
        <v/>
      </c>
      <c r="AF838" s="141" t="str">
        <f>_xlfn.IFNA(VLOOKUP($U838, '@LIST'!$AL$2:$AM$26, 2, FALSE), "")</f>
        <v/>
      </c>
      <c r="AG838" s="142"/>
      <c r="AH838" s="139" t="str">
        <f>_xlfn.IFNA(VLOOKUP(AG838, '@LIST'!$AR$2:$AS$4, 2, FALSE), "")</f>
        <v/>
      </c>
      <c r="AI838" s="142"/>
      <c r="AJ838" s="143" t="str">
        <f>_xlfn.IFNA(VLOOKUP(AI838, '@LIST'!$AU$2:$AV$4, 2, FALSE), "")</f>
        <v/>
      </c>
    </row>
    <row r="839" spans="1:36" s="144" customFormat="1" ht="16.8">
      <c r="A839" s="125"/>
      <c r="B839" s="126" t="str">
        <f>_xlfn.IFNA(VLOOKUP(A839, '@LIST'!$A$2:$B$15, 2, FALSE), "")</f>
        <v/>
      </c>
      <c r="C839" s="125"/>
      <c r="D839" s="128"/>
      <c r="E839" s="129"/>
      <c r="F839" s="147"/>
      <c r="G839" s="130">
        <f xml:space="preserve"> IF(F839="Yes",D839/ '@PRODUCTION VOLUME'!$B$3*'@PRODUCTION VOLUME'!$B$4,D839)</f>
        <v>0</v>
      </c>
      <c r="H839" s="129"/>
      <c r="I839" s="125"/>
      <c r="J839" s="125"/>
      <c r="K839" s="131"/>
      <c r="L839" s="127"/>
      <c r="M839" s="132" t="str">
        <f>_xlfn.IFNA(VLOOKUP(L839,'@LIST'!$M$2:$N$396,2,FALSE),"")</f>
        <v/>
      </c>
      <c r="N839" s="133"/>
      <c r="O839" s="134"/>
      <c r="P839" s="135" t="str">
        <f>_xlfn.IFNA(VLOOKUP(O839,'@LIST'!$M$2:$N$396,2,FALSE),"")</f>
        <v/>
      </c>
      <c r="Q839" s="136"/>
      <c r="R839" s="137"/>
      <c r="S839" s="138"/>
      <c r="T839" s="139" t="str">
        <f>_xlfn.IFNA(VLOOKUP(S839, '@LIST'!$AO$2:$AP$5, 2, FALSE), "")</f>
        <v/>
      </c>
      <c r="U839" s="140"/>
      <c r="V839" s="141" t="str">
        <f>_xlfn.IFNA(VLOOKUP(U839, '@LIST'!$S$2:$T$26, 2, FALSE), "")</f>
        <v/>
      </c>
      <c r="W839" s="141" t="str">
        <f>_xlfn.IFNA(VLOOKUP($U839, '@LIST'!$U$2:$U$26, 2, FALSE), "")</f>
        <v/>
      </c>
      <c r="X839" s="141" t="str">
        <f>_xlfn.IFNA(VLOOKUP($U839, '@LIST'!$V$2:$W$26, 2, FALSE), "")</f>
        <v/>
      </c>
      <c r="Y839" s="141" t="str">
        <f>_xlfn.IFNA(VLOOKUP($U839, '@LIST'!$X$2:$Y$26, 2, FALSE), "")</f>
        <v/>
      </c>
      <c r="Z839" s="141" t="str">
        <f>_xlfn.IFNA(VLOOKUP($U839, '@LIST'!$Z$2:$AA$26, 2, FALSE), "")</f>
        <v/>
      </c>
      <c r="AA839" s="141" t="str">
        <f>_xlfn.IFNA(VLOOKUP($U839, '@LIST'!$AB$2:$AC$26, 2, FALSE), "")</f>
        <v/>
      </c>
      <c r="AB839" s="141" t="str">
        <f>_xlfn.IFNA(VLOOKUP($U839, '@LIST'!$AD$2:$AE$26, 2, FALSE), "")</f>
        <v/>
      </c>
      <c r="AC839" s="141" t="str">
        <f>_xlfn.IFNA(VLOOKUP($U839, '@LIST'!$AF$2:$AG$26, 2, FALSE), "")</f>
        <v/>
      </c>
      <c r="AD839" s="141" t="str">
        <f>_xlfn.IFNA(VLOOKUP($U839, '@LIST'!$AH$2:$AI$26, 2, FALSE), "")</f>
        <v/>
      </c>
      <c r="AE839" s="141" t="str">
        <f>_xlfn.IFNA(VLOOKUP($U839, '@LIST'!$AJ$2:$AK$26, 2, FALSE), "")</f>
        <v/>
      </c>
      <c r="AF839" s="141" t="str">
        <f>_xlfn.IFNA(VLOOKUP($U839, '@LIST'!$AL$2:$AM$26, 2, FALSE), "")</f>
        <v/>
      </c>
      <c r="AG839" s="142"/>
      <c r="AH839" s="139" t="str">
        <f>_xlfn.IFNA(VLOOKUP(AG839, '@LIST'!$AR$2:$AS$4, 2, FALSE), "")</f>
        <v/>
      </c>
      <c r="AI839" s="142"/>
      <c r="AJ839" s="143" t="str">
        <f>_xlfn.IFNA(VLOOKUP(AI839, '@LIST'!$AU$2:$AV$4, 2, FALSE), "")</f>
        <v/>
      </c>
    </row>
    <row r="840" spans="1:36" s="144" customFormat="1" ht="16.8">
      <c r="A840" s="125"/>
      <c r="B840" s="126" t="str">
        <f>_xlfn.IFNA(VLOOKUP(A840, '@LIST'!$A$2:$B$15, 2, FALSE), "")</f>
        <v/>
      </c>
      <c r="C840" s="125"/>
      <c r="D840" s="128"/>
      <c r="E840" s="129"/>
      <c r="F840" s="147"/>
      <c r="G840" s="130">
        <f xml:space="preserve"> IF(F840="Yes",D840/ '@PRODUCTION VOLUME'!$B$3*'@PRODUCTION VOLUME'!$B$4,D840)</f>
        <v>0</v>
      </c>
      <c r="H840" s="129"/>
      <c r="I840" s="125"/>
      <c r="J840" s="125"/>
      <c r="K840" s="131"/>
      <c r="L840" s="127"/>
      <c r="M840" s="132" t="str">
        <f>_xlfn.IFNA(VLOOKUP(L840,'@LIST'!$M$2:$N$396,2,FALSE),"")</f>
        <v/>
      </c>
      <c r="N840" s="133"/>
      <c r="O840" s="134"/>
      <c r="P840" s="135" t="str">
        <f>_xlfn.IFNA(VLOOKUP(O840,'@LIST'!$M$2:$N$396,2,FALSE),"")</f>
        <v/>
      </c>
      <c r="Q840" s="136"/>
      <c r="R840" s="137"/>
      <c r="S840" s="138"/>
      <c r="T840" s="139" t="str">
        <f>_xlfn.IFNA(VLOOKUP(S840, '@LIST'!$AO$2:$AP$5, 2, FALSE), "")</f>
        <v/>
      </c>
      <c r="U840" s="140"/>
      <c r="V840" s="141" t="str">
        <f>_xlfn.IFNA(VLOOKUP(U840, '@LIST'!$S$2:$T$26, 2, FALSE), "")</f>
        <v/>
      </c>
      <c r="W840" s="141" t="str">
        <f>_xlfn.IFNA(VLOOKUP($U840, '@LIST'!$U$2:$U$26, 2, FALSE), "")</f>
        <v/>
      </c>
      <c r="X840" s="141" t="str">
        <f>_xlfn.IFNA(VLOOKUP($U840, '@LIST'!$V$2:$W$26, 2, FALSE), "")</f>
        <v/>
      </c>
      <c r="Y840" s="141" t="str">
        <f>_xlfn.IFNA(VLOOKUP($U840, '@LIST'!$X$2:$Y$26, 2, FALSE), "")</f>
        <v/>
      </c>
      <c r="Z840" s="141" t="str">
        <f>_xlfn.IFNA(VLOOKUP($U840, '@LIST'!$Z$2:$AA$26, 2, FALSE), "")</f>
        <v/>
      </c>
      <c r="AA840" s="141" t="str">
        <f>_xlfn.IFNA(VLOOKUP($U840, '@LIST'!$AB$2:$AC$26, 2, FALSE), "")</f>
        <v/>
      </c>
      <c r="AB840" s="141" t="str">
        <f>_xlfn.IFNA(VLOOKUP($U840, '@LIST'!$AD$2:$AE$26, 2, FALSE), "")</f>
        <v/>
      </c>
      <c r="AC840" s="141" t="str">
        <f>_xlfn.IFNA(VLOOKUP($U840, '@LIST'!$AF$2:$AG$26, 2, FALSE), "")</f>
        <v/>
      </c>
      <c r="AD840" s="141" t="str">
        <f>_xlfn.IFNA(VLOOKUP($U840, '@LIST'!$AH$2:$AI$26, 2, FALSE), "")</f>
        <v/>
      </c>
      <c r="AE840" s="141" t="str">
        <f>_xlfn.IFNA(VLOOKUP($U840, '@LIST'!$AJ$2:$AK$26, 2, FALSE), "")</f>
        <v/>
      </c>
      <c r="AF840" s="141" t="str">
        <f>_xlfn.IFNA(VLOOKUP($U840, '@LIST'!$AL$2:$AM$26, 2, FALSE), "")</f>
        <v/>
      </c>
      <c r="AG840" s="142"/>
      <c r="AH840" s="139" t="str">
        <f>_xlfn.IFNA(VLOOKUP(AG840, '@LIST'!$AR$2:$AS$4, 2, FALSE), "")</f>
        <v/>
      </c>
      <c r="AI840" s="142"/>
      <c r="AJ840" s="143" t="str">
        <f>_xlfn.IFNA(VLOOKUP(AI840, '@LIST'!$AU$2:$AV$4, 2, FALSE), "")</f>
        <v/>
      </c>
    </row>
    <row r="841" spans="1:36" s="144" customFormat="1" ht="16.8">
      <c r="A841" s="125"/>
      <c r="B841" s="126" t="str">
        <f>_xlfn.IFNA(VLOOKUP(A841, '@LIST'!$A$2:$B$15, 2, FALSE), "")</f>
        <v/>
      </c>
      <c r="C841" s="125"/>
      <c r="D841" s="128"/>
      <c r="E841" s="129"/>
      <c r="F841" s="147"/>
      <c r="G841" s="130">
        <f xml:space="preserve"> IF(F841="Yes",D841/ '@PRODUCTION VOLUME'!$B$3*'@PRODUCTION VOLUME'!$B$4,D841)</f>
        <v>0</v>
      </c>
      <c r="H841" s="129"/>
      <c r="I841" s="125"/>
      <c r="J841" s="125"/>
      <c r="K841" s="131"/>
      <c r="L841" s="127"/>
      <c r="M841" s="132" t="str">
        <f>_xlfn.IFNA(VLOOKUP(L841,'@LIST'!$M$2:$N$396,2,FALSE),"")</f>
        <v/>
      </c>
      <c r="N841" s="133"/>
      <c r="O841" s="134"/>
      <c r="P841" s="135" t="str">
        <f>_xlfn.IFNA(VLOOKUP(O841,'@LIST'!$M$2:$N$396,2,FALSE),"")</f>
        <v/>
      </c>
      <c r="Q841" s="136"/>
      <c r="R841" s="137"/>
      <c r="S841" s="138"/>
      <c r="T841" s="139" t="str">
        <f>_xlfn.IFNA(VLOOKUP(S841, '@LIST'!$AO$2:$AP$5, 2, FALSE), "")</f>
        <v/>
      </c>
      <c r="U841" s="140"/>
      <c r="V841" s="141" t="str">
        <f>_xlfn.IFNA(VLOOKUP(U841, '@LIST'!$S$2:$T$26, 2, FALSE), "")</f>
        <v/>
      </c>
      <c r="W841" s="141" t="str">
        <f>_xlfn.IFNA(VLOOKUP($U841, '@LIST'!$U$2:$U$26, 2, FALSE), "")</f>
        <v/>
      </c>
      <c r="X841" s="141" t="str">
        <f>_xlfn.IFNA(VLOOKUP($U841, '@LIST'!$V$2:$W$26, 2, FALSE), "")</f>
        <v/>
      </c>
      <c r="Y841" s="141" t="str">
        <f>_xlfn.IFNA(VLOOKUP($U841, '@LIST'!$X$2:$Y$26, 2, FALSE), "")</f>
        <v/>
      </c>
      <c r="Z841" s="141" t="str">
        <f>_xlfn.IFNA(VLOOKUP($U841, '@LIST'!$Z$2:$AA$26, 2, FALSE), "")</f>
        <v/>
      </c>
      <c r="AA841" s="141" t="str">
        <f>_xlfn.IFNA(VLOOKUP($U841, '@LIST'!$AB$2:$AC$26, 2, FALSE), "")</f>
        <v/>
      </c>
      <c r="AB841" s="141" t="str">
        <f>_xlfn.IFNA(VLOOKUP($U841, '@LIST'!$AD$2:$AE$26, 2, FALSE), "")</f>
        <v/>
      </c>
      <c r="AC841" s="141" t="str">
        <f>_xlfn.IFNA(VLOOKUP($U841, '@LIST'!$AF$2:$AG$26, 2, FALSE), "")</f>
        <v/>
      </c>
      <c r="AD841" s="141" t="str">
        <f>_xlfn.IFNA(VLOOKUP($U841, '@LIST'!$AH$2:$AI$26, 2, FALSE), "")</f>
        <v/>
      </c>
      <c r="AE841" s="141" t="str">
        <f>_xlfn.IFNA(VLOOKUP($U841, '@LIST'!$AJ$2:$AK$26, 2, FALSE), "")</f>
        <v/>
      </c>
      <c r="AF841" s="141" t="str">
        <f>_xlfn.IFNA(VLOOKUP($U841, '@LIST'!$AL$2:$AM$26, 2, FALSE), "")</f>
        <v/>
      </c>
      <c r="AG841" s="142"/>
      <c r="AH841" s="139" t="str">
        <f>_xlfn.IFNA(VLOOKUP(AG841, '@LIST'!$AR$2:$AS$4, 2, FALSE), "")</f>
        <v/>
      </c>
      <c r="AI841" s="142"/>
      <c r="AJ841" s="143" t="str">
        <f>_xlfn.IFNA(VLOOKUP(AI841, '@LIST'!$AU$2:$AV$4, 2, FALSE), "")</f>
        <v/>
      </c>
    </row>
    <row r="842" spans="1:36" s="144" customFormat="1" ht="16.8">
      <c r="A842" s="125"/>
      <c r="B842" s="126" t="str">
        <f>_xlfn.IFNA(VLOOKUP(A842, '@LIST'!$A$2:$B$15, 2, FALSE), "")</f>
        <v/>
      </c>
      <c r="C842" s="125"/>
      <c r="D842" s="128"/>
      <c r="E842" s="129"/>
      <c r="F842" s="147"/>
      <c r="G842" s="130">
        <f xml:space="preserve"> IF(F842="Yes",D842/ '@PRODUCTION VOLUME'!$B$3*'@PRODUCTION VOLUME'!$B$4,D842)</f>
        <v>0</v>
      </c>
      <c r="H842" s="129"/>
      <c r="I842" s="125"/>
      <c r="J842" s="125"/>
      <c r="K842" s="131"/>
      <c r="L842" s="127"/>
      <c r="M842" s="132" t="str">
        <f>_xlfn.IFNA(VLOOKUP(L842,'@LIST'!$M$2:$N$396,2,FALSE),"")</f>
        <v/>
      </c>
      <c r="N842" s="133"/>
      <c r="O842" s="134"/>
      <c r="P842" s="135" t="str">
        <f>_xlfn.IFNA(VLOOKUP(O842,'@LIST'!$M$2:$N$396,2,FALSE),"")</f>
        <v/>
      </c>
      <c r="Q842" s="136"/>
      <c r="R842" s="137"/>
      <c r="S842" s="138"/>
      <c r="T842" s="139" t="str">
        <f>_xlfn.IFNA(VLOOKUP(S842, '@LIST'!$AO$2:$AP$5, 2, FALSE), "")</f>
        <v/>
      </c>
      <c r="U842" s="140"/>
      <c r="V842" s="141" t="str">
        <f>_xlfn.IFNA(VLOOKUP(U842, '@LIST'!$S$2:$T$26, 2, FALSE), "")</f>
        <v/>
      </c>
      <c r="W842" s="141" t="str">
        <f>_xlfn.IFNA(VLOOKUP($U842, '@LIST'!$U$2:$U$26, 2, FALSE), "")</f>
        <v/>
      </c>
      <c r="X842" s="141" t="str">
        <f>_xlfn.IFNA(VLOOKUP($U842, '@LIST'!$V$2:$W$26, 2, FALSE), "")</f>
        <v/>
      </c>
      <c r="Y842" s="141" t="str">
        <f>_xlfn.IFNA(VLOOKUP($U842, '@LIST'!$X$2:$Y$26, 2, FALSE), "")</f>
        <v/>
      </c>
      <c r="Z842" s="141" t="str">
        <f>_xlfn.IFNA(VLOOKUP($U842, '@LIST'!$Z$2:$AA$26, 2, FALSE), "")</f>
        <v/>
      </c>
      <c r="AA842" s="141" t="str">
        <f>_xlfn.IFNA(VLOOKUP($U842, '@LIST'!$AB$2:$AC$26, 2, FALSE), "")</f>
        <v/>
      </c>
      <c r="AB842" s="141" t="str">
        <f>_xlfn.IFNA(VLOOKUP($U842, '@LIST'!$AD$2:$AE$26, 2, FALSE), "")</f>
        <v/>
      </c>
      <c r="AC842" s="141" t="str">
        <f>_xlfn.IFNA(VLOOKUP($U842, '@LIST'!$AF$2:$AG$26, 2, FALSE), "")</f>
        <v/>
      </c>
      <c r="AD842" s="141" t="str">
        <f>_xlfn.IFNA(VLOOKUP($U842, '@LIST'!$AH$2:$AI$26, 2, FALSE), "")</f>
        <v/>
      </c>
      <c r="AE842" s="141" t="str">
        <f>_xlfn.IFNA(VLOOKUP($U842, '@LIST'!$AJ$2:$AK$26, 2, FALSE), "")</f>
        <v/>
      </c>
      <c r="AF842" s="141" t="str">
        <f>_xlfn.IFNA(VLOOKUP($U842, '@LIST'!$AL$2:$AM$26, 2, FALSE), "")</f>
        <v/>
      </c>
      <c r="AG842" s="142"/>
      <c r="AH842" s="139" t="str">
        <f>_xlfn.IFNA(VLOOKUP(AG842, '@LIST'!$AR$2:$AS$4, 2, FALSE), "")</f>
        <v/>
      </c>
      <c r="AI842" s="142"/>
      <c r="AJ842" s="143" t="str">
        <f>_xlfn.IFNA(VLOOKUP(AI842, '@LIST'!$AU$2:$AV$4, 2, FALSE), "")</f>
        <v/>
      </c>
    </row>
    <row r="843" spans="1:36" s="144" customFormat="1" ht="16.8">
      <c r="A843" s="125"/>
      <c r="B843" s="126" t="str">
        <f>_xlfn.IFNA(VLOOKUP(A843, '@LIST'!$A$2:$B$15, 2, FALSE), "")</f>
        <v/>
      </c>
      <c r="C843" s="125"/>
      <c r="D843" s="128"/>
      <c r="E843" s="129"/>
      <c r="F843" s="147"/>
      <c r="G843" s="130">
        <f xml:space="preserve"> IF(F843="Yes",D843/ '@PRODUCTION VOLUME'!$B$3*'@PRODUCTION VOLUME'!$B$4,D843)</f>
        <v>0</v>
      </c>
      <c r="H843" s="129"/>
      <c r="I843" s="125"/>
      <c r="J843" s="125"/>
      <c r="K843" s="131"/>
      <c r="L843" s="127"/>
      <c r="M843" s="132" t="str">
        <f>_xlfn.IFNA(VLOOKUP(L843,'@LIST'!$M$2:$N$396,2,FALSE),"")</f>
        <v/>
      </c>
      <c r="N843" s="133"/>
      <c r="O843" s="134"/>
      <c r="P843" s="135" t="str">
        <f>_xlfn.IFNA(VLOOKUP(O843,'@LIST'!$M$2:$N$396,2,FALSE),"")</f>
        <v/>
      </c>
      <c r="Q843" s="136"/>
      <c r="R843" s="137"/>
      <c r="S843" s="138"/>
      <c r="T843" s="139" t="str">
        <f>_xlfn.IFNA(VLOOKUP(S843, '@LIST'!$AO$2:$AP$5, 2, FALSE), "")</f>
        <v/>
      </c>
      <c r="U843" s="140"/>
      <c r="V843" s="141" t="str">
        <f>_xlfn.IFNA(VLOOKUP(U843, '@LIST'!$S$2:$T$26, 2, FALSE), "")</f>
        <v/>
      </c>
      <c r="W843" s="141" t="str">
        <f>_xlfn.IFNA(VLOOKUP($U843, '@LIST'!$U$2:$U$26, 2, FALSE), "")</f>
        <v/>
      </c>
      <c r="X843" s="141" t="str">
        <f>_xlfn.IFNA(VLOOKUP($U843, '@LIST'!$V$2:$W$26, 2, FALSE), "")</f>
        <v/>
      </c>
      <c r="Y843" s="141" t="str">
        <f>_xlfn.IFNA(VLOOKUP($U843, '@LIST'!$X$2:$Y$26, 2, FALSE), "")</f>
        <v/>
      </c>
      <c r="Z843" s="141" t="str">
        <f>_xlfn.IFNA(VLOOKUP($U843, '@LIST'!$Z$2:$AA$26, 2, FALSE), "")</f>
        <v/>
      </c>
      <c r="AA843" s="141" t="str">
        <f>_xlfn.IFNA(VLOOKUP($U843, '@LIST'!$AB$2:$AC$26, 2, FALSE), "")</f>
        <v/>
      </c>
      <c r="AB843" s="141" t="str">
        <f>_xlfn.IFNA(VLOOKUP($U843, '@LIST'!$AD$2:$AE$26, 2, FALSE), "")</f>
        <v/>
      </c>
      <c r="AC843" s="141" t="str">
        <f>_xlfn.IFNA(VLOOKUP($U843, '@LIST'!$AF$2:$AG$26, 2, FALSE), "")</f>
        <v/>
      </c>
      <c r="AD843" s="141" t="str">
        <f>_xlfn.IFNA(VLOOKUP($U843, '@LIST'!$AH$2:$AI$26, 2, FALSE), "")</f>
        <v/>
      </c>
      <c r="AE843" s="141" t="str">
        <f>_xlfn.IFNA(VLOOKUP($U843, '@LIST'!$AJ$2:$AK$26, 2, FALSE), "")</f>
        <v/>
      </c>
      <c r="AF843" s="141" t="str">
        <f>_xlfn.IFNA(VLOOKUP($U843, '@LIST'!$AL$2:$AM$26, 2, FALSE), "")</f>
        <v/>
      </c>
      <c r="AG843" s="142"/>
      <c r="AH843" s="139" t="str">
        <f>_xlfn.IFNA(VLOOKUP(AG843, '@LIST'!$AR$2:$AS$4, 2, FALSE), "")</f>
        <v/>
      </c>
      <c r="AI843" s="142"/>
      <c r="AJ843" s="143" t="str">
        <f>_xlfn.IFNA(VLOOKUP(AI843, '@LIST'!$AU$2:$AV$4, 2, FALSE), "")</f>
        <v/>
      </c>
    </row>
    <row r="844" spans="1:36" s="144" customFormat="1" ht="16.8">
      <c r="A844" s="125"/>
      <c r="B844" s="126" t="str">
        <f>_xlfn.IFNA(VLOOKUP(A844, '@LIST'!$A$2:$B$15, 2, FALSE), "")</f>
        <v/>
      </c>
      <c r="C844" s="125"/>
      <c r="D844" s="128"/>
      <c r="E844" s="129"/>
      <c r="F844" s="147"/>
      <c r="G844" s="130">
        <f xml:space="preserve"> IF(F844="Yes",D844/ '@PRODUCTION VOLUME'!$B$3*'@PRODUCTION VOLUME'!$B$4,D844)</f>
        <v>0</v>
      </c>
      <c r="H844" s="129"/>
      <c r="I844" s="125"/>
      <c r="J844" s="125"/>
      <c r="K844" s="131"/>
      <c r="L844" s="127"/>
      <c r="M844" s="132" t="str">
        <f>_xlfn.IFNA(VLOOKUP(L844,'@LIST'!$M$2:$N$396,2,FALSE),"")</f>
        <v/>
      </c>
      <c r="N844" s="133"/>
      <c r="O844" s="134"/>
      <c r="P844" s="135" t="str">
        <f>_xlfn.IFNA(VLOOKUP(O844,'@LIST'!$M$2:$N$396,2,FALSE),"")</f>
        <v/>
      </c>
      <c r="Q844" s="136"/>
      <c r="R844" s="137"/>
      <c r="S844" s="138"/>
      <c r="T844" s="139" t="str">
        <f>_xlfn.IFNA(VLOOKUP(S844, '@LIST'!$AO$2:$AP$5, 2, FALSE), "")</f>
        <v/>
      </c>
      <c r="U844" s="140"/>
      <c r="V844" s="141" t="str">
        <f>_xlfn.IFNA(VLOOKUP(U844, '@LIST'!$S$2:$T$26, 2, FALSE), "")</f>
        <v/>
      </c>
      <c r="W844" s="141" t="str">
        <f>_xlfn.IFNA(VLOOKUP($U844, '@LIST'!$U$2:$U$26, 2, FALSE), "")</f>
        <v/>
      </c>
      <c r="X844" s="141" t="str">
        <f>_xlfn.IFNA(VLOOKUP($U844, '@LIST'!$V$2:$W$26, 2, FALSE), "")</f>
        <v/>
      </c>
      <c r="Y844" s="141" t="str">
        <f>_xlfn.IFNA(VLOOKUP($U844, '@LIST'!$X$2:$Y$26, 2, FALSE), "")</f>
        <v/>
      </c>
      <c r="Z844" s="141" t="str">
        <f>_xlfn.IFNA(VLOOKUP($U844, '@LIST'!$Z$2:$AA$26, 2, FALSE), "")</f>
        <v/>
      </c>
      <c r="AA844" s="141" t="str">
        <f>_xlfn.IFNA(VLOOKUP($U844, '@LIST'!$AB$2:$AC$26, 2, FALSE), "")</f>
        <v/>
      </c>
      <c r="AB844" s="141" t="str">
        <f>_xlfn.IFNA(VLOOKUP($U844, '@LIST'!$AD$2:$AE$26, 2, FALSE), "")</f>
        <v/>
      </c>
      <c r="AC844" s="141" t="str">
        <f>_xlfn.IFNA(VLOOKUP($U844, '@LIST'!$AF$2:$AG$26, 2, FALSE), "")</f>
        <v/>
      </c>
      <c r="AD844" s="141" t="str">
        <f>_xlfn.IFNA(VLOOKUP($U844, '@LIST'!$AH$2:$AI$26, 2, FALSE), "")</f>
        <v/>
      </c>
      <c r="AE844" s="141" t="str">
        <f>_xlfn.IFNA(VLOOKUP($U844, '@LIST'!$AJ$2:$AK$26, 2, FALSE), "")</f>
        <v/>
      </c>
      <c r="AF844" s="141" t="str">
        <f>_xlfn.IFNA(VLOOKUP($U844, '@LIST'!$AL$2:$AM$26, 2, FALSE), "")</f>
        <v/>
      </c>
      <c r="AG844" s="142"/>
      <c r="AH844" s="139" t="str">
        <f>_xlfn.IFNA(VLOOKUP(AG844, '@LIST'!$AR$2:$AS$4, 2, FALSE), "")</f>
        <v/>
      </c>
      <c r="AI844" s="142"/>
      <c r="AJ844" s="143" t="str">
        <f>_xlfn.IFNA(VLOOKUP(AI844, '@LIST'!$AU$2:$AV$4, 2, FALSE), "")</f>
        <v/>
      </c>
    </row>
    <row r="845" spans="1:36" s="144" customFormat="1" ht="16.8">
      <c r="A845" s="125"/>
      <c r="B845" s="126" t="str">
        <f>_xlfn.IFNA(VLOOKUP(A845, '@LIST'!$A$2:$B$15, 2, FALSE), "")</f>
        <v/>
      </c>
      <c r="C845" s="125"/>
      <c r="D845" s="128"/>
      <c r="E845" s="129"/>
      <c r="F845" s="147"/>
      <c r="G845" s="130">
        <f xml:space="preserve"> IF(F845="Yes",D845/ '@PRODUCTION VOLUME'!$B$3*'@PRODUCTION VOLUME'!$B$4,D845)</f>
        <v>0</v>
      </c>
      <c r="H845" s="129"/>
      <c r="I845" s="125"/>
      <c r="J845" s="125"/>
      <c r="K845" s="131"/>
      <c r="L845" s="127"/>
      <c r="M845" s="132" t="str">
        <f>_xlfn.IFNA(VLOOKUP(L845,'@LIST'!$M$2:$N$396,2,FALSE),"")</f>
        <v/>
      </c>
      <c r="N845" s="133"/>
      <c r="O845" s="134"/>
      <c r="P845" s="135" t="str">
        <f>_xlfn.IFNA(VLOOKUP(O845,'@LIST'!$M$2:$N$396,2,FALSE),"")</f>
        <v/>
      </c>
      <c r="Q845" s="136"/>
      <c r="R845" s="137"/>
      <c r="S845" s="138"/>
      <c r="T845" s="139" t="str">
        <f>_xlfn.IFNA(VLOOKUP(S845, '@LIST'!$AO$2:$AP$5, 2, FALSE), "")</f>
        <v/>
      </c>
      <c r="U845" s="140"/>
      <c r="V845" s="141" t="str">
        <f>_xlfn.IFNA(VLOOKUP(U845, '@LIST'!$S$2:$T$26, 2, FALSE), "")</f>
        <v/>
      </c>
      <c r="W845" s="141" t="str">
        <f>_xlfn.IFNA(VLOOKUP($U845, '@LIST'!$U$2:$U$26, 2, FALSE), "")</f>
        <v/>
      </c>
      <c r="X845" s="141" t="str">
        <f>_xlfn.IFNA(VLOOKUP($U845, '@LIST'!$V$2:$W$26, 2, FALSE), "")</f>
        <v/>
      </c>
      <c r="Y845" s="141" t="str">
        <f>_xlfn.IFNA(VLOOKUP($U845, '@LIST'!$X$2:$Y$26, 2, FALSE), "")</f>
        <v/>
      </c>
      <c r="Z845" s="141" t="str">
        <f>_xlfn.IFNA(VLOOKUP($U845, '@LIST'!$Z$2:$AA$26, 2, FALSE), "")</f>
        <v/>
      </c>
      <c r="AA845" s="141" t="str">
        <f>_xlfn.IFNA(VLOOKUP($U845, '@LIST'!$AB$2:$AC$26, 2, FALSE), "")</f>
        <v/>
      </c>
      <c r="AB845" s="141" t="str">
        <f>_xlfn.IFNA(VLOOKUP($U845, '@LIST'!$AD$2:$AE$26, 2, FALSE), "")</f>
        <v/>
      </c>
      <c r="AC845" s="141" t="str">
        <f>_xlfn.IFNA(VLOOKUP($U845, '@LIST'!$AF$2:$AG$26, 2, FALSE), "")</f>
        <v/>
      </c>
      <c r="AD845" s="141" t="str">
        <f>_xlfn.IFNA(VLOOKUP($U845, '@LIST'!$AH$2:$AI$26, 2, FALSE), "")</f>
        <v/>
      </c>
      <c r="AE845" s="141" t="str">
        <f>_xlfn.IFNA(VLOOKUP($U845, '@LIST'!$AJ$2:$AK$26, 2, FALSE), "")</f>
        <v/>
      </c>
      <c r="AF845" s="141" t="str">
        <f>_xlfn.IFNA(VLOOKUP($U845, '@LIST'!$AL$2:$AM$26, 2, FALSE), "")</f>
        <v/>
      </c>
      <c r="AG845" s="142"/>
      <c r="AH845" s="139" t="str">
        <f>_xlfn.IFNA(VLOOKUP(AG845, '@LIST'!$AR$2:$AS$4, 2, FALSE), "")</f>
        <v/>
      </c>
      <c r="AI845" s="142"/>
      <c r="AJ845" s="143" t="str">
        <f>_xlfn.IFNA(VLOOKUP(AI845, '@LIST'!$AU$2:$AV$4, 2, FALSE), "")</f>
        <v/>
      </c>
    </row>
    <row r="846" spans="1:36" s="144" customFormat="1" ht="16.8">
      <c r="A846" s="125"/>
      <c r="B846" s="126" t="str">
        <f>_xlfn.IFNA(VLOOKUP(A846, '@LIST'!$A$2:$B$15, 2, FALSE), "")</f>
        <v/>
      </c>
      <c r="C846" s="125"/>
      <c r="D846" s="128"/>
      <c r="E846" s="129"/>
      <c r="F846" s="147"/>
      <c r="G846" s="130">
        <f xml:space="preserve"> IF(F846="Yes",D846/ '@PRODUCTION VOLUME'!$B$3*'@PRODUCTION VOLUME'!$B$4,D846)</f>
        <v>0</v>
      </c>
      <c r="H846" s="129"/>
      <c r="I846" s="125"/>
      <c r="J846" s="125"/>
      <c r="K846" s="131"/>
      <c r="L846" s="127"/>
      <c r="M846" s="132" t="str">
        <f>_xlfn.IFNA(VLOOKUP(L846,'@LIST'!$M$2:$N$396,2,FALSE),"")</f>
        <v/>
      </c>
      <c r="N846" s="133"/>
      <c r="O846" s="134"/>
      <c r="P846" s="135" t="str">
        <f>_xlfn.IFNA(VLOOKUP(O846,'@LIST'!$M$2:$N$396,2,FALSE),"")</f>
        <v/>
      </c>
      <c r="Q846" s="136"/>
      <c r="R846" s="137"/>
      <c r="S846" s="138"/>
      <c r="T846" s="139" t="str">
        <f>_xlfn.IFNA(VLOOKUP(S846, '@LIST'!$AO$2:$AP$5, 2, FALSE), "")</f>
        <v/>
      </c>
      <c r="U846" s="140"/>
      <c r="V846" s="141" t="str">
        <f>_xlfn.IFNA(VLOOKUP(U846, '@LIST'!$S$2:$T$26, 2, FALSE), "")</f>
        <v/>
      </c>
      <c r="W846" s="141" t="str">
        <f>_xlfn.IFNA(VLOOKUP($U846, '@LIST'!$U$2:$U$26, 2, FALSE), "")</f>
        <v/>
      </c>
      <c r="X846" s="141" t="str">
        <f>_xlfn.IFNA(VLOOKUP($U846, '@LIST'!$V$2:$W$26, 2, FALSE), "")</f>
        <v/>
      </c>
      <c r="Y846" s="141" t="str">
        <f>_xlfn.IFNA(VLOOKUP($U846, '@LIST'!$X$2:$Y$26, 2, FALSE), "")</f>
        <v/>
      </c>
      <c r="Z846" s="141" t="str">
        <f>_xlfn.IFNA(VLOOKUP($U846, '@LIST'!$Z$2:$AA$26, 2, FALSE), "")</f>
        <v/>
      </c>
      <c r="AA846" s="141" t="str">
        <f>_xlfn.IFNA(VLOOKUP($U846, '@LIST'!$AB$2:$AC$26, 2, FALSE), "")</f>
        <v/>
      </c>
      <c r="AB846" s="141" t="str">
        <f>_xlfn.IFNA(VLOOKUP($U846, '@LIST'!$AD$2:$AE$26, 2, FALSE), "")</f>
        <v/>
      </c>
      <c r="AC846" s="141" t="str">
        <f>_xlfn.IFNA(VLOOKUP($U846, '@LIST'!$AF$2:$AG$26, 2, FALSE), "")</f>
        <v/>
      </c>
      <c r="AD846" s="141" t="str">
        <f>_xlfn.IFNA(VLOOKUP($U846, '@LIST'!$AH$2:$AI$26, 2, FALSE), "")</f>
        <v/>
      </c>
      <c r="AE846" s="141" t="str">
        <f>_xlfn.IFNA(VLOOKUP($U846, '@LIST'!$AJ$2:$AK$26, 2, FALSE), "")</f>
        <v/>
      </c>
      <c r="AF846" s="141" t="str">
        <f>_xlfn.IFNA(VLOOKUP($U846, '@LIST'!$AL$2:$AM$26, 2, FALSE), "")</f>
        <v/>
      </c>
      <c r="AG846" s="142"/>
      <c r="AH846" s="139" t="str">
        <f>_xlfn.IFNA(VLOOKUP(AG846, '@LIST'!$AR$2:$AS$4, 2, FALSE), "")</f>
        <v/>
      </c>
      <c r="AI846" s="142"/>
      <c r="AJ846" s="143" t="str">
        <f>_xlfn.IFNA(VLOOKUP(AI846, '@LIST'!$AU$2:$AV$4, 2, FALSE), "")</f>
        <v/>
      </c>
    </row>
    <row r="847" spans="1:36" s="144" customFormat="1" ht="16.8">
      <c r="A847" s="125"/>
      <c r="B847" s="126" t="str">
        <f>_xlfn.IFNA(VLOOKUP(A847, '@LIST'!$A$2:$B$15, 2, FALSE), "")</f>
        <v/>
      </c>
      <c r="C847" s="125"/>
      <c r="D847" s="128"/>
      <c r="E847" s="129"/>
      <c r="F847" s="147"/>
      <c r="G847" s="130">
        <f xml:space="preserve"> IF(F847="Yes",D847/ '@PRODUCTION VOLUME'!$B$3*'@PRODUCTION VOLUME'!$B$4,D847)</f>
        <v>0</v>
      </c>
      <c r="H847" s="129"/>
      <c r="I847" s="125"/>
      <c r="J847" s="125"/>
      <c r="K847" s="131"/>
      <c r="L847" s="127"/>
      <c r="M847" s="132" t="str">
        <f>_xlfn.IFNA(VLOOKUP(L847,'@LIST'!$M$2:$N$396,2,FALSE),"")</f>
        <v/>
      </c>
      <c r="N847" s="133"/>
      <c r="O847" s="134"/>
      <c r="P847" s="135" t="str">
        <f>_xlfn.IFNA(VLOOKUP(O847,'@LIST'!$M$2:$N$396,2,FALSE),"")</f>
        <v/>
      </c>
      <c r="Q847" s="136"/>
      <c r="R847" s="137"/>
      <c r="S847" s="138"/>
      <c r="T847" s="139" t="str">
        <f>_xlfn.IFNA(VLOOKUP(S847, '@LIST'!$AO$2:$AP$5, 2, FALSE), "")</f>
        <v/>
      </c>
      <c r="U847" s="140"/>
      <c r="V847" s="141" t="str">
        <f>_xlfn.IFNA(VLOOKUP(U847, '@LIST'!$S$2:$T$26, 2, FALSE), "")</f>
        <v/>
      </c>
      <c r="W847" s="141" t="str">
        <f>_xlfn.IFNA(VLOOKUP($U847, '@LIST'!$U$2:$U$26, 2, FALSE), "")</f>
        <v/>
      </c>
      <c r="X847" s="141" t="str">
        <f>_xlfn.IFNA(VLOOKUP($U847, '@LIST'!$V$2:$W$26, 2, FALSE), "")</f>
        <v/>
      </c>
      <c r="Y847" s="141" t="str">
        <f>_xlfn.IFNA(VLOOKUP($U847, '@LIST'!$X$2:$Y$26, 2, FALSE), "")</f>
        <v/>
      </c>
      <c r="Z847" s="141" t="str">
        <f>_xlfn.IFNA(VLOOKUP($U847, '@LIST'!$Z$2:$AA$26, 2, FALSE), "")</f>
        <v/>
      </c>
      <c r="AA847" s="141" t="str">
        <f>_xlfn.IFNA(VLOOKUP($U847, '@LIST'!$AB$2:$AC$26, 2, FALSE), "")</f>
        <v/>
      </c>
      <c r="AB847" s="141" t="str">
        <f>_xlfn.IFNA(VLOOKUP($U847, '@LIST'!$AD$2:$AE$26, 2, FALSE), "")</f>
        <v/>
      </c>
      <c r="AC847" s="141" t="str">
        <f>_xlfn.IFNA(VLOOKUP($U847, '@LIST'!$AF$2:$AG$26, 2, FALSE), "")</f>
        <v/>
      </c>
      <c r="AD847" s="141" t="str">
        <f>_xlfn.IFNA(VLOOKUP($U847, '@LIST'!$AH$2:$AI$26, 2, FALSE), "")</f>
        <v/>
      </c>
      <c r="AE847" s="141" t="str">
        <f>_xlfn.IFNA(VLOOKUP($U847, '@LIST'!$AJ$2:$AK$26, 2, FALSE), "")</f>
        <v/>
      </c>
      <c r="AF847" s="141" t="str">
        <f>_xlfn.IFNA(VLOOKUP($U847, '@LIST'!$AL$2:$AM$26, 2, FALSE), "")</f>
        <v/>
      </c>
      <c r="AG847" s="142"/>
      <c r="AH847" s="139" t="str">
        <f>_xlfn.IFNA(VLOOKUP(AG847, '@LIST'!$AR$2:$AS$4, 2, FALSE), "")</f>
        <v/>
      </c>
      <c r="AI847" s="142"/>
      <c r="AJ847" s="143" t="str">
        <f>_xlfn.IFNA(VLOOKUP(AI847, '@LIST'!$AU$2:$AV$4, 2, FALSE), "")</f>
        <v/>
      </c>
    </row>
    <row r="848" spans="1:36" s="144" customFormat="1" ht="16.8">
      <c r="A848" s="125"/>
      <c r="B848" s="126" t="str">
        <f>_xlfn.IFNA(VLOOKUP(A848, '@LIST'!$A$2:$B$15, 2, FALSE), "")</f>
        <v/>
      </c>
      <c r="C848" s="125"/>
      <c r="D848" s="128"/>
      <c r="E848" s="129"/>
      <c r="F848" s="147"/>
      <c r="G848" s="130">
        <f xml:space="preserve"> IF(F848="Yes",D848/ '@PRODUCTION VOLUME'!$B$3*'@PRODUCTION VOLUME'!$B$4,D848)</f>
        <v>0</v>
      </c>
      <c r="H848" s="129"/>
      <c r="I848" s="125"/>
      <c r="J848" s="125"/>
      <c r="K848" s="131"/>
      <c r="L848" s="127"/>
      <c r="M848" s="132" t="str">
        <f>_xlfn.IFNA(VLOOKUP(L848,'@LIST'!$M$2:$N$396,2,FALSE),"")</f>
        <v/>
      </c>
      <c r="N848" s="133"/>
      <c r="O848" s="134"/>
      <c r="P848" s="135" t="str">
        <f>_xlfn.IFNA(VLOOKUP(O848,'@LIST'!$M$2:$N$396,2,FALSE),"")</f>
        <v/>
      </c>
      <c r="Q848" s="136"/>
      <c r="R848" s="137"/>
      <c r="S848" s="138"/>
      <c r="T848" s="139" t="str">
        <f>_xlfn.IFNA(VLOOKUP(S848, '@LIST'!$AO$2:$AP$5, 2, FALSE), "")</f>
        <v/>
      </c>
      <c r="U848" s="140"/>
      <c r="V848" s="141" t="str">
        <f>_xlfn.IFNA(VLOOKUP(U848, '@LIST'!$S$2:$T$26, 2, FALSE), "")</f>
        <v/>
      </c>
      <c r="W848" s="141" t="str">
        <f>_xlfn.IFNA(VLOOKUP($U848, '@LIST'!$U$2:$U$26, 2, FALSE), "")</f>
        <v/>
      </c>
      <c r="X848" s="141" t="str">
        <f>_xlfn.IFNA(VLOOKUP($U848, '@LIST'!$V$2:$W$26, 2, FALSE), "")</f>
        <v/>
      </c>
      <c r="Y848" s="141" t="str">
        <f>_xlfn.IFNA(VLOOKUP($U848, '@LIST'!$X$2:$Y$26, 2, FALSE), "")</f>
        <v/>
      </c>
      <c r="Z848" s="141" t="str">
        <f>_xlfn.IFNA(VLOOKUP($U848, '@LIST'!$Z$2:$AA$26, 2, FALSE), "")</f>
        <v/>
      </c>
      <c r="AA848" s="141" t="str">
        <f>_xlfn.IFNA(VLOOKUP($U848, '@LIST'!$AB$2:$AC$26, 2, FALSE), "")</f>
        <v/>
      </c>
      <c r="AB848" s="141" t="str">
        <f>_xlfn.IFNA(VLOOKUP($U848, '@LIST'!$AD$2:$AE$26, 2, FALSE), "")</f>
        <v/>
      </c>
      <c r="AC848" s="141" t="str">
        <f>_xlfn.IFNA(VLOOKUP($U848, '@LIST'!$AF$2:$AG$26, 2, FALSE), "")</f>
        <v/>
      </c>
      <c r="AD848" s="141" t="str">
        <f>_xlfn.IFNA(VLOOKUP($U848, '@LIST'!$AH$2:$AI$26, 2, FALSE), "")</f>
        <v/>
      </c>
      <c r="AE848" s="141" t="str">
        <f>_xlfn.IFNA(VLOOKUP($U848, '@LIST'!$AJ$2:$AK$26, 2, FALSE), "")</f>
        <v/>
      </c>
      <c r="AF848" s="141" t="str">
        <f>_xlfn.IFNA(VLOOKUP($U848, '@LIST'!$AL$2:$AM$26, 2, FALSE), "")</f>
        <v/>
      </c>
      <c r="AG848" s="142"/>
      <c r="AH848" s="139" t="str">
        <f>_xlfn.IFNA(VLOOKUP(AG848, '@LIST'!$AR$2:$AS$4, 2, FALSE), "")</f>
        <v/>
      </c>
      <c r="AI848" s="142"/>
      <c r="AJ848" s="143" t="str">
        <f>_xlfn.IFNA(VLOOKUP(AI848, '@LIST'!$AU$2:$AV$4, 2, FALSE), "")</f>
        <v/>
      </c>
    </row>
    <row r="849" spans="1:36" s="144" customFormat="1" ht="16.8">
      <c r="A849" s="125"/>
      <c r="B849" s="126" t="str">
        <f>_xlfn.IFNA(VLOOKUP(A849, '@LIST'!$A$2:$B$15, 2, FALSE), "")</f>
        <v/>
      </c>
      <c r="C849" s="125"/>
      <c r="D849" s="128"/>
      <c r="E849" s="129"/>
      <c r="F849" s="147"/>
      <c r="G849" s="130">
        <f xml:space="preserve"> IF(F849="Yes",D849/ '@PRODUCTION VOLUME'!$B$3*'@PRODUCTION VOLUME'!$B$4,D849)</f>
        <v>0</v>
      </c>
      <c r="H849" s="129"/>
      <c r="I849" s="125"/>
      <c r="J849" s="125"/>
      <c r="K849" s="131"/>
      <c r="L849" s="127"/>
      <c r="M849" s="132" t="str">
        <f>_xlfn.IFNA(VLOOKUP(L849,'@LIST'!$M$2:$N$396,2,FALSE),"")</f>
        <v/>
      </c>
      <c r="N849" s="133"/>
      <c r="O849" s="134"/>
      <c r="P849" s="135" t="str">
        <f>_xlfn.IFNA(VLOOKUP(O849,'@LIST'!$M$2:$N$396,2,FALSE),"")</f>
        <v/>
      </c>
      <c r="Q849" s="136"/>
      <c r="R849" s="137"/>
      <c r="S849" s="138"/>
      <c r="T849" s="139" t="str">
        <f>_xlfn.IFNA(VLOOKUP(S849, '@LIST'!$AO$2:$AP$5, 2, FALSE), "")</f>
        <v/>
      </c>
      <c r="U849" s="140"/>
      <c r="V849" s="141" t="str">
        <f>_xlfn.IFNA(VLOOKUP(U849, '@LIST'!$S$2:$T$26, 2, FALSE), "")</f>
        <v/>
      </c>
      <c r="W849" s="141" t="str">
        <f>_xlfn.IFNA(VLOOKUP($U849, '@LIST'!$U$2:$U$26, 2, FALSE), "")</f>
        <v/>
      </c>
      <c r="X849" s="141" t="str">
        <f>_xlfn.IFNA(VLOOKUP($U849, '@LIST'!$V$2:$W$26, 2, FALSE), "")</f>
        <v/>
      </c>
      <c r="Y849" s="141" t="str">
        <f>_xlfn.IFNA(VLOOKUP($U849, '@LIST'!$X$2:$Y$26, 2, FALSE), "")</f>
        <v/>
      </c>
      <c r="Z849" s="141" t="str">
        <f>_xlfn.IFNA(VLOOKUP($U849, '@LIST'!$Z$2:$AA$26, 2, FALSE), "")</f>
        <v/>
      </c>
      <c r="AA849" s="141" t="str">
        <f>_xlfn.IFNA(VLOOKUP($U849, '@LIST'!$AB$2:$AC$26, 2, FALSE), "")</f>
        <v/>
      </c>
      <c r="AB849" s="141" t="str">
        <f>_xlfn.IFNA(VLOOKUP($U849, '@LIST'!$AD$2:$AE$26, 2, FALSE), "")</f>
        <v/>
      </c>
      <c r="AC849" s="141" t="str">
        <f>_xlfn.IFNA(VLOOKUP($U849, '@LIST'!$AF$2:$AG$26, 2, FALSE), "")</f>
        <v/>
      </c>
      <c r="AD849" s="141" t="str">
        <f>_xlfn.IFNA(VLOOKUP($U849, '@LIST'!$AH$2:$AI$26, 2, FALSE), "")</f>
        <v/>
      </c>
      <c r="AE849" s="141" t="str">
        <f>_xlfn.IFNA(VLOOKUP($U849, '@LIST'!$AJ$2:$AK$26, 2, FALSE), "")</f>
        <v/>
      </c>
      <c r="AF849" s="141" t="str">
        <f>_xlfn.IFNA(VLOOKUP($U849, '@LIST'!$AL$2:$AM$26, 2, FALSE), "")</f>
        <v/>
      </c>
      <c r="AG849" s="142"/>
      <c r="AH849" s="139" t="str">
        <f>_xlfn.IFNA(VLOOKUP(AG849, '@LIST'!$AR$2:$AS$4, 2, FALSE), "")</f>
        <v/>
      </c>
      <c r="AI849" s="142"/>
      <c r="AJ849" s="143" t="str">
        <f>_xlfn.IFNA(VLOOKUP(AI849, '@LIST'!$AU$2:$AV$4, 2, FALSE), "")</f>
        <v/>
      </c>
    </row>
    <row r="850" spans="1:36" s="144" customFormat="1" ht="16.8">
      <c r="A850" s="125"/>
      <c r="B850" s="126" t="str">
        <f>_xlfn.IFNA(VLOOKUP(A850, '@LIST'!$A$2:$B$15, 2, FALSE), "")</f>
        <v/>
      </c>
      <c r="C850" s="125"/>
      <c r="D850" s="128"/>
      <c r="E850" s="129"/>
      <c r="F850" s="147"/>
      <c r="G850" s="130">
        <f xml:space="preserve"> IF(F850="Yes",D850/ '@PRODUCTION VOLUME'!$B$3*'@PRODUCTION VOLUME'!$B$4,D850)</f>
        <v>0</v>
      </c>
      <c r="H850" s="129"/>
      <c r="I850" s="125"/>
      <c r="J850" s="125"/>
      <c r="K850" s="131"/>
      <c r="L850" s="127"/>
      <c r="M850" s="132" t="str">
        <f>_xlfn.IFNA(VLOOKUP(L850,'@LIST'!$M$2:$N$396,2,FALSE),"")</f>
        <v/>
      </c>
      <c r="N850" s="133"/>
      <c r="O850" s="134"/>
      <c r="P850" s="135" t="str">
        <f>_xlfn.IFNA(VLOOKUP(O850,'@LIST'!$M$2:$N$396,2,FALSE),"")</f>
        <v/>
      </c>
      <c r="Q850" s="136"/>
      <c r="R850" s="137"/>
      <c r="S850" s="138"/>
      <c r="T850" s="139" t="str">
        <f>_xlfn.IFNA(VLOOKUP(S850, '@LIST'!$AO$2:$AP$5, 2, FALSE), "")</f>
        <v/>
      </c>
      <c r="U850" s="140"/>
      <c r="V850" s="141" t="str">
        <f>_xlfn.IFNA(VLOOKUP(U850, '@LIST'!$S$2:$T$26, 2, FALSE), "")</f>
        <v/>
      </c>
      <c r="W850" s="141" t="str">
        <f>_xlfn.IFNA(VLOOKUP($U850, '@LIST'!$U$2:$U$26, 2, FALSE), "")</f>
        <v/>
      </c>
      <c r="X850" s="141" t="str">
        <f>_xlfn.IFNA(VLOOKUP($U850, '@LIST'!$V$2:$W$26, 2, FALSE), "")</f>
        <v/>
      </c>
      <c r="Y850" s="141" t="str">
        <f>_xlfn.IFNA(VLOOKUP($U850, '@LIST'!$X$2:$Y$26, 2, FALSE), "")</f>
        <v/>
      </c>
      <c r="Z850" s="141" t="str">
        <f>_xlfn.IFNA(VLOOKUP($U850, '@LIST'!$Z$2:$AA$26, 2, FALSE), "")</f>
        <v/>
      </c>
      <c r="AA850" s="141" t="str">
        <f>_xlfn.IFNA(VLOOKUP($U850, '@LIST'!$AB$2:$AC$26, 2, FALSE), "")</f>
        <v/>
      </c>
      <c r="AB850" s="141" t="str">
        <f>_xlfn.IFNA(VLOOKUP($U850, '@LIST'!$AD$2:$AE$26, 2, FALSE), "")</f>
        <v/>
      </c>
      <c r="AC850" s="141" t="str">
        <f>_xlfn.IFNA(VLOOKUP($U850, '@LIST'!$AF$2:$AG$26, 2, FALSE), "")</f>
        <v/>
      </c>
      <c r="AD850" s="141" t="str">
        <f>_xlfn.IFNA(VLOOKUP($U850, '@LIST'!$AH$2:$AI$26, 2, FALSE), "")</f>
        <v/>
      </c>
      <c r="AE850" s="141" t="str">
        <f>_xlfn.IFNA(VLOOKUP($U850, '@LIST'!$AJ$2:$AK$26, 2, FALSE), "")</f>
        <v/>
      </c>
      <c r="AF850" s="141" t="str">
        <f>_xlfn.IFNA(VLOOKUP($U850, '@LIST'!$AL$2:$AM$26, 2, FALSE), "")</f>
        <v/>
      </c>
      <c r="AG850" s="142"/>
      <c r="AH850" s="139" t="str">
        <f>_xlfn.IFNA(VLOOKUP(AG850, '@LIST'!$AR$2:$AS$4, 2, FALSE), "")</f>
        <v/>
      </c>
      <c r="AI850" s="142"/>
      <c r="AJ850" s="143" t="str">
        <f>_xlfn.IFNA(VLOOKUP(AI850, '@LIST'!$AU$2:$AV$4, 2, FALSE), "")</f>
        <v/>
      </c>
    </row>
    <row r="851" spans="1:36" s="144" customFormat="1" ht="16.8">
      <c r="A851" s="125"/>
      <c r="B851" s="126" t="str">
        <f>_xlfn.IFNA(VLOOKUP(A851, '@LIST'!$A$2:$B$15, 2, FALSE), "")</f>
        <v/>
      </c>
      <c r="C851" s="125"/>
      <c r="D851" s="128"/>
      <c r="E851" s="129"/>
      <c r="F851" s="147"/>
      <c r="G851" s="130">
        <f xml:space="preserve"> IF(F851="Yes",D851/ '@PRODUCTION VOLUME'!$B$3*'@PRODUCTION VOLUME'!$B$4,D851)</f>
        <v>0</v>
      </c>
      <c r="H851" s="129"/>
      <c r="I851" s="125"/>
      <c r="J851" s="125"/>
      <c r="K851" s="131"/>
      <c r="L851" s="127"/>
      <c r="M851" s="132" t="str">
        <f>_xlfn.IFNA(VLOOKUP(L851,'@LIST'!$M$2:$N$396,2,FALSE),"")</f>
        <v/>
      </c>
      <c r="N851" s="133"/>
      <c r="O851" s="134"/>
      <c r="P851" s="135" t="str">
        <f>_xlfn.IFNA(VLOOKUP(O851,'@LIST'!$M$2:$N$396,2,FALSE),"")</f>
        <v/>
      </c>
      <c r="Q851" s="136"/>
      <c r="R851" s="137"/>
      <c r="S851" s="138"/>
      <c r="T851" s="139" t="str">
        <f>_xlfn.IFNA(VLOOKUP(S851, '@LIST'!$AO$2:$AP$5, 2, FALSE), "")</f>
        <v/>
      </c>
      <c r="U851" s="140"/>
      <c r="V851" s="141" t="str">
        <f>_xlfn.IFNA(VLOOKUP(U851, '@LIST'!$S$2:$T$26, 2, FALSE), "")</f>
        <v/>
      </c>
      <c r="W851" s="141" t="str">
        <f>_xlfn.IFNA(VLOOKUP($U851, '@LIST'!$U$2:$U$26, 2, FALSE), "")</f>
        <v/>
      </c>
      <c r="X851" s="141" t="str">
        <f>_xlfn.IFNA(VLOOKUP($U851, '@LIST'!$V$2:$W$26, 2, FALSE), "")</f>
        <v/>
      </c>
      <c r="Y851" s="141" t="str">
        <f>_xlfn.IFNA(VLOOKUP($U851, '@LIST'!$X$2:$Y$26, 2, FALSE), "")</f>
        <v/>
      </c>
      <c r="Z851" s="141" t="str">
        <f>_xlfn.IFNA(VLOOKUP($U851, '@LIST'!$Z$2:$AA$26, 2, FALSE), "")</f>
        <v/>
      </c>
      <c r="AA851" s="141" t="str">
        <f>_xlfn.IFNA(VLOOKUP($U851, '@LIST'!$AB$2:$AC$26, 2, FALSE), "")</f>
        <v/>
      </c>
      <c r="AB851" s="141" t="str">
        <f>_xlfn.IFNA(VLOOKUP($U851, '@LIST'!$AD$2:$AE$26, 2, FALSE), "")</f>
        <v/>
      </c>
      <c r="AC851" s="141" t="str">
        <f>_xlfn.IFNA(VLOOKUP($U851, '@LIST'!$AF$2:$AG$26, 2, FALSE), "")</f>
        <v/>
      </c>
      <c r="AD851" s="141" t="str">
        <f>_xlfn.IFNA(VLOOKUP($U851, '@LIST'!$AH$2:$AI$26, 2, FALSE), "")</f>
        <v/>
      </c>
      <c r="AE851" s="141" t="str">
        <f>_xlfn.IFNA(VLOOKUP($U851, '@LIST'!$AJ$2:$AK$26, 2, FALSE), "")</f>
        <v/>
      </c>
      <c r="AF851" s="141" t="str">
        <f>_xlfn.IFNA(VLOOKUP($U851, '@LIST'!$AL$2:$AM$26, 2, FALSE), "")</f>
        <v/>
      </c>
      <c r="AG851" s="142"/>
      <c r="AH851" s="139" t="str">
        <f>_xlfn.IFNA(VLOOKUP(AG851, '@LIST'!$AR$2:$AS$4, 2, FALSE), "")</f>
        <v/>
      </c>
      <c r="AI851" s="142"/>
      <c r="AJ851" s="143" t="str">
        <f>_xlfn.IFNA(VLOOKUP(AI851, '@LIST'!$AU$2:$AV$4, 2, FALSE), "")</f>
        <v/>
      </c>
    </row>
    <row r="852" spans="1:36" s="144" customFormat="1" ht="16.8">
      <c r="A852" s="125"/>
      <c r="B852" s="126" t="str">
        <f>_xlfn.IFNA(VLOOKUP(A852, '@LIST'!$A$2:$B$15, 2, FALSE), "")</f>
        <v/>
      </c>
      <c r="C852" s="125"/>
      <c r="D852" s="128"/>
      <c r="E852" s="129"/>
      <c r="F852" s="147"/>
      <c r="G852" s="130">
        <f xml:space="preserve"> IF(F852="Yes",D852/ '@PRODUCTION VOLUME'!$B$3*'@PRODUCTION VOLUME'!$B$4,D852)</f>
        <v>0</v>
      </c>
      <c r="H852" s="129"/>
      <c r="I852" s="125"/>
      <c r="J852" s="125"/>
      <c r="K852" s="131"/>
      <c r="L852" s="127"/>
      <c r="M852" s="132" t="str">
        <f>_xlfn.IFNA(VLOOKUP(L852,'@LIST'!$M$2:$N$396,2,FALSE),"")</f>
        <v/>
      </c>
      <c r="N852" s="133"/>
      <c r="O852" s="134"/>
      <c r="P852" s="135" t="str">
        <f>_xlfn.IFNA(VLOOKUP(O852,'@LIST'!$M$2:$N$396,2,FALSE),"")</f>
        <v/>
      </c>
      <c r="Q852" s="136"/>
      <c r="R852" s="137"/>
      <c r="S852" s="138"/>
      <c r="T852" s="139" t="str">
        <f>_xlfn.IFNA(VLOOKUP(S852, '@LIST'!$AO$2:$AP$5, 2, FALSE), "")</f>
        <v/>
      </c>
      <c r="U852" s="140"/>
      <c r="V852" s="141" t="str">
        <f>_xlfn.IFNA(VLOOKUP(U852, '@LIST'!$S$2:$T$26, 2, FALSE), "")</f>
        <v/>
      </c>
      <c r="W852" s="141" t="str">
        <f>_xlfn.IFNA(VLOOKUP($U852, '@LIST'!$U$2:$U$26, 2, FALSE), "")</f>
        <v/>
      </c>
      <c r="X852" s="141" t="str">
        <f>_xlfn.IFNA(VLOOKUP($U852, '@LIST'!$V$2:$W$26, 2, FALSE), "")</f>
        <v/>
      </c>
      <c r="Y852" s="141" t="str">
        <f>_xlfn.IFNA(VLOOKUP($U852, '@LIST'!$X$2:$Y$26, 2, FALSE), "")</f>
        <v/>
      </c>
      <c r="Z852" s="141" t="str">
        <f>_xlfn.IFNA(VLOOKUP($U852, '@LIST'!$Z$2:$AA$26, 2, FALSE), "")</f>
        <v/>
      </c>
      <c r="AA852" s="141" t="str">
        <f>_xlfn.IFNA(VLOOKUP($U852, '@LIST'!$AB$2:$AC$26, 2, FALSE), "")</f>
        <v/>
      </c>
      <c r="AB852" s="141" t="str">
        <f>_xlfn.IFNA(VLOOKUP($U852, '@LIST'!$AD$2:$AE$26, 2, FALSE), "")</f>
        <v/>
      </c>
      <c r="AC852" s="141" t="str">
        <f>_xlfn.IFNA(VLOOKUP($U852, '@LIST'!$AF$2:$AG$26, 2, FALSE), "")</f>
        <v/>
      </c>
      <c r="AD852" s="141" t="str">
        <f>_xlfn.IFNA(VLOOKUP($U852, '@LIST'!$AH$2:$AI$26, 2, FALSE), "")</f>
        <v/>
      </c>
      <c r="AE852" s="141" t="str">
        <f>_xlfn.IFNA(VLOOKUP($U852, '@LIST'!$AJ$2:$AK$26, 2, FALSE), "")</f>
        <v/>
      </c>
      <c r="AF852" s="141" t="str">
        <f>_xlfn.IFNA(VLOOKUP($U852, '@LIST'!$AL$2:$AM$26, 2, FALSE), "")</f>
        <v/>
      </c>
      <c r="AG852" s="142"/>
      <c r="AH852" s="139" t="str">
        <f>_xlfn.IFNA(VLOOKUP(AG852, '@LIST'!$AR$2:$AS$4, 2, FALSE), "")</f>
        <v/>
      </c>
      <c r="AI852" s="142"/>
      <c r="AJ852" s="143" t="str">
        <f>_xlfn.IFNA(VLOOKUP(AI852, '@LIST'!$AU$2:$AV$4, 2, FALSE), "")</f>
        <v/>
      </c>
    </row>
    <row r="853" spans="1:36" s="144" customFormat="1" ht="16.8">
      <c r="A853" s="125"/>
      <c r="B853" s="126" t="str">
        <f>_xlfn.IFNA(VLOOKUP(A853, '@LIST'!$A$2:$B$15, 2, FALSE), "")</f>
        <v/>
      </c>
      <c r="C853" s="125"/>
      <c r="D853" s="128"/>
      <c r="E853" s="129"/>
      <c r="F853" s="147"/>
      <c r="G853" s="130">
        <f xml:space="preserve"> IF(F853="Yes",D853/ '@PRODUCTION VOLUME'!$B$3*'@PRODUCTION VOLUME'!$B$4,D853)</f>
        <v>0</v>
      </c>
      <c r="H853" s="129"/>
      <c r="I853" s="125"/>
      <c r="J853" s="125"/>
      <c r="K853" s="131"/>
      <c r="L853" s="127"/>
      <c r="M853" s="132" t="str">
        <f>_xlfn.IFNA(VLOOKUP(L853,'@LIST'!$M$2:$N$396,2,FALSE),"")</f>
        <v/>
      </c>
      <c r="N853" s="133"/>
      <c r="O853" s="134"/>
      <c r="P853" s="135" t="str">
        <f>_xlfn.IFNA(VLOOKUP(O853,'@LIST'!$M$2:$N$396,2,FALSE),"")</f>
        <v/>
      </c>
      <c r="Q853" s="136"/>
      <c r="R853" s="137"/>
      <c r="S853" s="138"/>
      <c r="T853" s="139" t="str">
        <f>_xlfn.IFNA(VLOOKUP(S853, '@LIST'!$AO$2:$AP$5, 2, FALSE), "")</f>
        <v/>
      </c>
      <c r="U853" s="140"/>
      <c r="V853" s="141" t="str">
        <f>_xlfn.IFNA(VLOOKUP(U853, '@LIST'!$S$2:$T$26, 2, FALSE), "")</f>
        <v/>
      </c>
      <c r="W853" s="141" t="str">
        <f>_xlfn.IFNA(VLOOKUP($U853, '@LIST'!$U$2:$U$26, 2, FALSE), "")</f>
        <v/>
      </c>
      <c r="X853" s="141" t="str">
        <f>_xlfn.IFNA(VLOOKUP($U853, '@LIST'!$V$2:$W$26, 2, FALSE), "")</f>
        <v/>
      </c>
      <c r="Y853" s="141" t="str">
        <f>_xlfn.IFNA(VLOOKUP($U853, '@LIST'!$X$2:$Y$26, 2, FALSE), "")</f>
        <v/>
      </c>
      <c r="Z853" s="141" t="str">
        <f>_xlfn.IFNA(VLOOKUP($U853, '@LIST'!$Z$2:$AA$26, 2, FALSE), "")</f>
        <v/>
      </c>
      <c r="AA853" s="141" t="str">
        <f>_xlfn.IFNA(VLOOKUP($U853, '@LIST'!$AB$2:$AC$26, 2, FALSE), "")</f>
        <v/>
      </c>
      <c r="AB853" s="141" t="str">
        <f>_xlfn.IFNA(VLOOKUP($U853, '@LIST'!$AD$2:$AE$26, 2, FALSE), "")</f>
        <v/>
      </c>
      <c r="AC853" s="141" t="str">
        <f>_xlfn.IFNA(VLOOKUP($U853, '@LIST'!$AF$2:$AG$26, 2, FALSE), "")</f>
        <v/>
      </c>
      <c r="AD853" s="141" t="str">
        <f>_xlfn.IFNA(VLOOKUP($U853, '@LIST'!$AH$2:$AI$26, 2, FALSE), "")</f>
        <v/>
      </c>
      <c r="AE853" s="141" t="str">
        <f>_xlfn.IFNA(VLOOKUP($U853, '@LIST'!$AJ$2:$AK$26, 2, FALSE), "")</f>
        <v/>
      </c>
      <c r="AF853" s="141" t="str">
        <f>_xlfn.IFNA(VLOOKUP($U853, '@LIST'!$AL$2:$AM$26, 2, FALSE), "")</f>
        <v/>
      </c>
      <c r="AG853" s="142"/>
      <c r="AH853" s="139" t="str">
        <f>_xlfn.IFNA(VLOOKUP(AG853, '@LIST'!$AR$2:$AS$4, 2, FALSE), "")</f>
        <v/>
      </c>
      <c r="AI853" s="142"/>
      <c r="AJ853" s="143" t="str">
        <f>_xlfn.IFNA(VLOOKUP(AI853, '@LIST'!$AU$2:$AV$4, 2, FALSE), "")</f>
        <v/>
      </c>
    </row>
    <row r="854" spans="1:36" s="144" customFormat="1" ht="16.8">
      <c r="A854" s="125"/>
      <c r="B854" s="126" t="str">
        <f>_xlfn.IFNA(VLOOKUP(A854, '@LIST'!$A$2:$B$15, 2, FALSE), "")</f>
        <v/>
      </c>
      <c r="C854" s="125"/>
      <c r="D854" s="128"/>
      <c r="E854" s="129"/>
      <c r="F854" s="147"/>
      <c r="G854" s="130">
        <f xml:space="preserve"> IF(F854="Yes",D854/ '@PRODUCTION VOLUME'!$B$3*'@PRODUCTION VOLUME'!$B$4,D854)</f>
        <v>0</v>
      </c>
      <c r="H854" s="129"/>
      <c r="I854" s="125"/>
      <c r="J854" s="125"/>
      <c r="K854" s="131"/>
      <c r="L854" s="127"/>
      <c r="M854" s="132" t="str">
        <f>_xlfn.IFNA(VLOOKUP(L854,'@LIST'!$M$2:$N$396,2,FALSE),"")</f>
        <v/>
      </c>
      <c r="N854" s="133"/>
      <c r="O854" s="134"/>
      <c r="P854" s="135" t="str">
        <f>_xlfn.IFNA(VLOOKUP(O854,'@LIST'!$M$2:$N$396,2,FALSE),"")</f>
        <v/>
      </c>
      <c r="Q854" s="136"/>
      <c r="R854" s="137"/>
      <c r="S854" s="138"/>
      <c r="T854" s="139" t="str">
        <f>_xlfn.IFNA(VLOOKUP(S854, '@LIST'!$AO$2:$AP$5, 2, FALSE), "")</f>
        <v/>
      </c>
      <c r="U854" s="140"/>
      <c r="V854" s="141" t="str">
        <f>_xlfn.IFNA(VLOOKUP(U854, '@LIST'!$S$2:$T$26, 2, FALSE), "")</f>
        <v/>
      </c>
      <c r="W854" s="141" t="str">
        <f>_xlfn.IFNA(VLOOKUP($U854, '@LIST'!$U$2:$U$26, 2, FALSE), "")</f>
        <v/>
      </c>
      <c r="X854" s="141" t="str">
        <f>_xlfn.IFNA(VLOOKUP($U854, '@LIST'!$V$2:$W$26, 2, FALSE), "")</f>
        <v/>
      </c>
      <c r="Y854" s="141" t="str">
        <f>_xlfn.IFNA(VLOOKUP($U854, '@LIST'!$X$2:$Y$26, 2, FALSE), "")</f>
        <v/>
      </c>
      <c r="Z854" s="141" t="str">
        <f>_xlfn.IFNA(VLOOKUP($U854, '@LIST'!$Z$2:$AA$26, 2, FALSE), "")</f>
        <v/>
      </c>
      <c r="AA854" s="141" t="str">
        <f>_xlfn.IFNA(VLOOKUP($U854, '@LIST'!$AB$2:$AC$26, 2, FALSE), "")</f>
        <v/>
      </c>
      <c r="AB854" s="141" t="str">
        <f>_xlfn.IFNA(VLOOKUP($U854, '@LIST'!$AD$2:$AE$26, 2, FALSE), "")</f>
        <v/>
      </c>
      <c r="AC854" s="141" t="str">
        <f>_xlfn.IFNA(VLOOKUP($U854, '@LIST'!$AF$2:$AG$26, 2, FALSE), "")</f>
        <v/>
      </c>
      <c r="AD854" s="141" t="str">
        <f>_xlfn.IFNA(VLOOKUP($U854, '@LIST'!$AH$2:$AI$26, 2, FALSE), "")</f>
        <v/>
      </c>
      <c r="AE854" s="141" t="str">
        <f>_xlfn.IFNA(VLOOKUP($U854, '@LIST'!$AJ$2:$AK$26, 2, FALSE), "")</f>
        <v/>
      </c>
      <c r="AF854" s="141" t="str">
        <f>_xlfn.IFNA(VLOOKUP($U854, '@LIST'!$AL$2:$AM$26, 2, FALSE), "")</f>
        <v/>
      </c>
      <c r="AG854" s="142"/>
      <c r="AH854" s="139" t="str">
        <f>_xlfn.IFNA(VLOOKUP(AG854, '@LIST'!$AR$2:$AS$4, 2, FALSE), "")</f>
        <v/>
      </c>
      <c r="AI854" s="142"/>
      <c r="AJ854" s="143" t="str">
        <f>_xlfn.IFNA(VLOOKUP(AI854, '@LIST'!$AU$2:$AV$4, 2, FALSE), "")</f>
        <v/>
      </c>
    </row>
    <row r="855" spans="1:36" s="144" customFormat="1" ht="16.8">
      <c r="A855" s="125"/>
      <c r="B855" s="126" t="str">
        <f>_xlfn.IFNA(VLOOKUP(A855, '@LIST'!$A$2:$B$15, 2, FALSE), "")</f>
        <v/>
      </c>
      <c r="C855" s="125"/>
      <c r="D855" s="128"/>
      <c r="E855" s="129"/>
      <c r="F855" s="147"/>
      <c r="G855" s="130">
        <f xml:space="preserve"> IF(F855="Yes",D855/ '@PRODUCTION VOLUME'!$B$3*'@PRODUCTION VOLUME'!$B$4,D855)</f>
        <v>0</v>
      </c>
      <c r="H855" s="129"/>
      <c r="I855" s="125"/>
      <c r="J855" s="125"/>
      <c r="K855" s="131"/>
      <c r="L855" s="127"/>
      <c r="M855" s="132" t="str">
        <f>_xlfn.IFNA(VLOOKUP(L855,'@LIST'!$M$2:$N$396,2,FALSE),"")</f>
        <v/>
      </c>
      <c r="N855" s="133"/>
      <c r="O855" s="134"/>
      <c r="P855" s="135" t="str">
        <f>_xlfn.IFNA(VLOOKUP(O855,'@LIST'!$M$2:$N$396,2,FALSE),"")</f>
        <v/>
      </c>
      <c r="Q855" s="136"/>
      <c r="R855" s="137"/>
      <c r="S855" s="138"/>
      <c r="T855" s="139" t="str">
        <f>_xlfn.IFNA(VLOOKUP(S855, '@LIST'!$AO$2:$AP$5, 2, FALSE), "")</f>
        <v/>
      </c>
      <c r="U855" s="140"/>
      <c r="V855" s="141" t="str">
        <f>_xlfn.IFNA(VLOOKUP(U855, '@LIST'!$S$2:$T$26, 2, FALSE), "")</f>
        <v/>
      </c>
      <c r="W855" s="141" t="str">
        <f>_xlfn.IFNA(VLOOKUP($U855, '@LIST'!$U$2:$U$26, 2, FALSE), "")</f>
        <v/>
      </c>
      <c r="X855" s="141" t="str">
        <f>_xlfn.IFNA(VLOOKUP($U855, '@LIST'!$V$2:$W$26, 2, FALSE), "")</f>
        <v/>
      </c>
      <c r="Y855" s="141" t="str">
        <f>_xlfn.IFNA(VLOOKUP($U855, '@LIST'!$X$2:$Y$26, 2, FALSE), "")</f>
        <v/>
      </c>
      <c r="Z855" s="141" t="str">
        <f>_xlfn.IFNA(VLOOKUP($U855, '@LIST'!$Z$2:$AA$26, 2, FALSE), "")</f>
        <v/>
      </c>
      <c r="AA855" s="141" t="str">
        <f>_xlfn.IFNA(VLOOKUP($U855, '@LIST'!$AB$2:$AC$26, 2, FALSE), "")</f>
        <v/>
      </c>
      <c r="AB855" s="141" t="str">
        <f>_xlfn.IFNA(VLOOKUP($U855, '@LIST'!$AD$2:$AE$26, 2, FALSE), "")</f>
        <v/>
      </c>
      <c r="AC855" s="141" t="str">
        <f>_xlfn.IFNA(VLOOKUP($U855, '@LIST'!$AF$2:$AG$26, 2, FALSE), "")</f>
        <v/>
      </c>
      <c r="AD855" s="141" t="str">
        <f>_xlfn.IFNA(VLOOKUP($U855, '@LIST'!$AH$2:$AI$26, 2, FALSE), "")</f>
        <v/>
      </c>
      <c r="AE855" s="141" t="str">
        <f>_xlfn.IFNA(VLOOKUP($U855, '@LIST'!$AJ$2:$AK$26, 2, FALSE), "")</f>
        <v/>
      </c>
      <c r="AF855" s="141" t="str">
        <f>_xlfn.IFNA(VLOOKUP($U855, '@LIST'!$AL$2:$AM$26, 2, FALSE), "")</f>
        <v/>
      </c>
      <c r="AG855" s="142"/>
      <c r="AH855" s="139" t="str">
        <f>_xlfn.IFNA(VLOOKUP(AG855, '@LIST'!$AR$2:$AS$4, 2, FALSE), "")</f>
        <v/>
      </c>
      <c r="AI855" s="142"/>
      <c r="AJ855" s="143" t="str">
        <f>_xlfn.IFNA(VLOOKUP(AI855, '@LIST'!$AU$2:$AV$4, 2, FALSE), "")</f>
        <v/>
      </c>
    </row>
    <row r="856" spans="1:36" s="144" customFormat="1" ht="16.8">
      <c r="A856" s="125"/>
      <c r="B856" s="126" t="str">
        <f>_xlfn.IFNA(VLOOKUP(A856, '@LIST'!$A$2:$B$15, 2, FALSE), "")</f>
        <v/>
      </c>
      <c r="C856" s="125"/>
      <c r="D856" s="128"/>
      <c r="E856" s="129"/>
      <c r="F856" s="147"/>
      <c r="G856" s="130">
        <f xml:space="preserve"> IF(F856="Yes",D856/ '@PRODUCTION VOLUME'!$B$3*'@PRODUCTION VOLUME'!$B$4,D856)</f>
        <v>0</v>
      </c>
      <c r="H856" s="129"/>
      <c r="I856" s="125"/>
      <c r="J856" s="125"/>
      <c r="K856" s="131"/>
      <c r="L856" s="127"/>
      <c r="M856" s="132" t="str">
        <f>_xlfn.IFNA(VLOOKUP(L856,'@LIST'!$M$2:$N$396,2,FALSE),"")</f>
        <v/>
      </c>
      <c r="N856" s="133"/>
      <c r="O856" s="134"/>
      <c r="P856" s="135" t="str">
        <f>_xlfn.IFNA(VLOOKUP(O856,'@LIST'!$M$2:$N$396,2,FALSE),"")</f>
        <v/>
      </c>
      <c r="Q856" s="136"/>
      <c r="R856" s="137"/>
      <c r="S856" s="138"/>
      <c r="T856" s="139" t="str">
        <f>_xlfn.IFNA(VLOOKUP(S856, '@LIST'!$AO$2:$AP$5, 2, FALSE), "")</f>
        <v/>
      </c>
      <c r="U856" s="140"/>
      <c r="V856" s="141" t="str">
        <f>_xlfn.IFNA(VLOOKUP(U856, '@LIST'!$S$2:$T$26, 2, FALSE), "")</f>
        <v/>
      </c>
      <c r="W856" s="141" t="str">
        <f>_xlfn.IFNA(VLOOKUP($U856, '@LIST'!$U$2:$U$26, 2, FALSE), "")</f>
        <v/>
      </c>
      <c r="X856" s="141" t="str">
        <f>_xlfn.IFNA(VLOOKUP($U856, '@LIST'!$V$2:$W$26, 2, FALSE), "")</f>
        <v/>
      </c>
      <c r="Y856" s="141" t="str">
        <f>_xlfn.IFNA(VLOOKUP($U856, '@LIST'!$X$2:$Y$26, 2, FALSE), "")</f>
        <v/>
      </c>
      <c r="Z856" s="141" t="str">
        <f>_xlfn.IFNA(VLOOKUP($U856, '@LIST'!$Z$2:$AA$26, 2, FALSE), "")</f>
        <v/>
      </c>
      <c r="AA856" s="141" t="str">
        <f>_xlfn.IFNA(VLOOKUP($U856, '@LIST'!$AB$2:$AC$26, 2, FALSE), "")</f>
        <v/>
      </c>
      <c r="AB856" s="141" t="str">
        <f>_xlfn.IFNA(VLOOKUP($U856, '@LIST'!$AD$2:$AE$26, 2, FALSE), "")</f>
        <v/>
      </c>
      <c r="AC856" s="141" t="str">
        <f>_xlfn.IFNA(VLOOKUP($U856, '@LIST'!$AF$2:$AG$26, 2, FALSE), "")</f>
        <v/>
      </c>
      <c r="AD856" s="141" t="str">
        <f>_xlfn.IFNA(VLOOKUP($U856, '@LIST'!$AH$2:$AI$26, 2, FALSE), "")</f>
        <v/>
      </c>
      <c r="AE856" s="141" t="str">
        <f>_xlfn.IFNA(VLOOKUP($U856, '@LIST'!$AJ$2:$AK$26, 2, FALSE), "")</f>
        <v/>
      </c>
      <c r="AF856" s="141" t="str">
        <f>_xlfn.IFNA(VLOOKUP($U856, '@LIST'!$AL$2:$AM$26, 2, FALSE), "")</f>
        <v/>
      </c>
      <c r="AG856" s="142"/>
      <c r="AH856" s="139" t="str">
        <f>_xlfn.IFNA(VLOOKUP(AG856, '@LIST'!$AR$2:$AS$4, 2, FALSE), "")</f>
        <v/>
      </c>
      <c r="AI856" s="142"/>
      <c r="AJ856" s="143" t="str">
        <f>_xlfn.IFNA(VLOOKUP(AI856, '@LIST'!$AU$2:$AV$4, 2, FALSE), "")</f>
        <v/>
      </c>
    </row>
    <row r="857" spans="1:36" s="144" customFormat="1" ht="16.8">
      <c r="A857" s="125"/>
      <c r="B857" s="126" t="str">
        <f>_xlfn.IFNA(VLOOKUP(A857, '@LIST'!$A$2:$B$15, 2, FALSE), "")</f>
        <v/>
      </c>
      <c r="C857" s="125"/>
      <c r="D857" s="128"/>
      <c r="E857" s="129"/>
      <c r="F857" s="147"/>
      <c r="G857" s="130">
        <f xml:space="preserve"> IF(F857="Yes",D857/ '@PRODUCTION VOLUME'!$B$3*'@PRODUCTION VOLUME'!$B$4,D857)</f>
        <v>0</v>
      </c>
      <c r="H857" s="129"/>
      <c r="I857" s="125"/>
      <c r="J857" s="125"/>
      <c r="K857" s="131"/>
      <c r="L857" s="127"/>
      <c r="M857" s="132" t="str">
        <f>_xlfn.IFNA(VLOOKUP(L857,'@LIST'!$M$2:$N$396,2,FALSE),"")</f>
        <v/>
      </c>
      <c r="N857" s="133"/>
      <c r="O857" s="134"/>
      <c r="P857" s="135" t="str">
        <f>_xlfn.IFNA(VLOOKUP(O857,'@LIST'!$M$2:$N$396,2,FALSE),"")</f>
        <v/>
      </c>
      <c r="Q857" s="136"/>
      <c r="R857" s="137"/>
      <c r="S857" s="138"/>
      <c r="T857" s="139" t="str">
        <f>_xlfn.IFNA(VLOOKUP(S857, '@LIST'!$AO$2:$AP$5, 2, FALSE), "")</f>
        <v/>
      </c>
      <c r="U857" s="140"/>
      <c r="V857" s="141" t="str">
        <f>_xlfn.IFNA(VLOOKUP(U857, '@LIST'!$S$2:$T$26, 2, FALSE), "")</f>
        <v/>
      </c>
      <c r="W857" s="141" t="str">
        <f>_xlfn.IFNA(VLOOKUP($U857, '@LIST'!$U$2:$U$26, 2, FALSE), "")</f>
        <v/>
      </c>
      <c r="X857" s="141" t="str">
        <f>_xlfn.IFNA(VLOOKUP($U857, '@LIST'!$V$2:$W$26, 2, FALSE), "")</f>
        <v/>
      </c>
      <c r="Y857" s="141" t="str">
        <f>_xlfn.IFNA(VLOOKUP($U857, '@LIST'!$X$2:$Y$26, 2, FALSE), "")</f>
        <v/>
      </c>
      <c r="Z857" s="141" t="str">
        <f>_xlfn.IFNA(VLOOKUP($U857, '@LIST'!$Z$2:$AA$26, 2, FALSE), "")</f>
        <v/>
      </c>
      <c r="AA857" s="141" t="str">
        <f>_xlfn.IFNA(VLOOKUP($U857, '@LIST'!$AB$2:$AC$26, 2, FALSE), "")</f>
        <v/>
      </c>
      <c r="AB857" s="141" t="str">
        <f>_xlfn.IFNA(VLOOKUP($U857, '@LIST'!$AD$2:$AE$26, 2, FALSE), "")</f>
        <v/>
      </c>
      <c r="AC857" s="141" t="str">
        <f>_xlfn.IFNA(VLOOKUP($U857, '@LIST'!$AF$2:$AG$26, 2, FALSE), "")</f>
        <v/>
      </c>
      <c r="AD857" s="141" t="str">
        <f>_xlfn.IFNA(VLOOKUP($U857, '@LIST'!$AH$2:$AI$26, 2, FALSE), "")</f>
        <v/>
      </c>
      <c r="AE857" s="141" t="str">
        <f>_xlfn.IFNA(VLOOKUP($U857, '@LIST'!$AJ$2:$AK$26, 2, FALSE), "")</f>
        <v/>
      </c>
      <c r="AF857" s="141" t="str">
        <f>_xlfn.IFNA(VLOOKUP($U857, '@LIST'!$AL$2:$AM$26, 2, FALSE), "")</f>
        <v/>
      </c>
      <c r="AG857" s="142"/>
      <c r="AH857" s="139" t="str">
        <f>_xlfn.IFNA(VLOOKUP(AG857, '@LIST'!$AR$2:$AS$4, 2, FALSE), "")</f>
        <v/>
      </c>
      <c r="AI857" s="142"/>
      <c r="AJ857" s="143" t="str">
        <f>_xlfn.IFNA(VLOOKUP(AI857, '@LIST'!$AU$2:$AV$4, 2, FALSE), "")</f>
        <v/>
      </c>
    </row>
    <row r="858" spans="1:36" s="144" customFormat="1" ht="16.8">
      <c r="A858" s="125"/>
      <c r="B858" s="126" t="str">
        <f>_xlfn.IFNA(VLOOKUP(A858, '@LIST'!$A$2:$B$15, 2, FALSE), "")</f>
        <v/>
      </c>
      <c r="C858" s="125"/>
      <c r="D858" s="128"/>
      <c r="E858" s="129"/>
      <c r="F858" s="147"/>
      <c r="G858" s="130">
        <f xml:space="preserve"> IF(F858="Yes",D858/ '@PRODUCTION VOLUME'!$B$3*'@PRODUCTION VOLUME'!$B$4,D858)</f>
        <v>0</v>
      </c>
      <c r="H858" s="129"/>
      <c r="I858" s="125"/>
      <c r="J858" s="125"/>
      <c r="K858" s="131"/>
      <c r="L858" s="127"/>
      <c r="M858" s="132" t="str">
        <f>_xlfn.IFNA(VLOOKUP(L858,'@LIST'!$M$2:$N$396,2,FALSE),"")</f>
        <v/>
      </c>
      <c r="N858" s="133"/>
      <c r="O858" s="134"/>
      <c r="P858" s="135" t="str">
        <f>_xlfn.IFNA(VLOOKUP(O858,'@LIST'!$M$2:$N$396,2,FALSE),"")</f>
        <v/>
      </c>
      <c r="Q858" s="136"/>
      <c r="R858" s="137"/>
      <c r="S858" s="138"/>
      <c r="T858" s="139" t="str">
        <f>_xlfn.IFNA(VLOOKUP(S858, '@LIST'!$AO$2:$AP$5, 2, FALSE), "")</f>
        <v/>
      </c>
      <c r="U858" s="140"/>
      <c r="V858" s="141" t="str">
        <f>_xlfn.IFNA(VLOOKUP(U858, '@LIST'!$S$2:$T$26, 2, FALSE), "")</f>
        <v/>
      </c>
      <c r="W858" s="141" t="str">
        <f>_xlfn.IFNA(VLOOKUP($U858, '@LIST'!$U$2:$U$26, 2, FALSE), "")</f>
        <v/>
      </c>
      <c r="X858" s="141" t="str">
        <f>_xlfn.IFNA(VLOOKUP($U858, '@LIST'!$V$2:$W$26, 2, FALSE), "")</f>
        <v/>
      </c>
      <c r="Y858" s="141" t="str">
        <f>_xlfn.IFNA(VLOOKUP($U858, '@LIST'!$X$2:$Y$26, 2, FALSE), "")</f>
        <v/>
      </c>
      <c r="Z858" s="141" t="str">
        <f>_xlfn.IFNA(VLOOKUP($U858, '@LIST'!$Z$2:$AA$26, 2, FALSE), "")</f>
        <v/>
      </c>
      <c r="AA858" s="141" t="str">
        <f>_xlfn.IFNA(VLOOKUP($U858, '@LIST'!$AB$2:$AC$26, 2, FALSE), "")</f>
        <v/>
      </c>
      <c r="AB858" s="141" t="str">
        <f>_xlfn.IFNA(VLOOKUP($U858, '@LIST'!$AD$2:$AE$26, 2, FALSE), "")</f>
        <v/>
      </c>
      <c r="AC858" s="141" t="str">
        <f>_xlfn.IFNA(VLOOKUP($U858, '@LIST'!$AF$2:$AG$26, 2, FALSE), "")</f>
        <v/>
      </c>
      <c r="AD858" s="141" t="str">
        <f>_xlfn.IFNA(VLOOKUP($U858, '@LIST'!$AH$2:$AI$26, 2, FALSE), "")</f>
        <v/>
      </c>
      <c r="AE858" s="141" t="str">
        <f>_xlfn.IFNA(VLOOKUP($U858, '@LIST'!$AJ$2:$AK$26, 2, FALSE), "")</f>
        <v/>
      </c>
      <c r="AF858" s="141" t="str">
        <f>_xlfn.IFNA(VLOOKUP($U858, '@LIST'!$AL$2:$AM$26, 2, FALSE), "")</f>
        <v/>
      </c>
      <c r="AG858" s="142"/>
      <c r="AH858" s="139" t="str">
        <f>_xlfn.IFNA(VLOOKUP(AG858, '@LIST'!$AR$2:$AS$4, 2, FALSE), "")</f>
        <v/>
      </c>
      <c r="AI858" s="142"/>
      <c r="AJ858" s="143" t="str">
        <f>_xlfn.IFNA(VLOOKUP(AI858, '@LIST'!$AU$2:$AV$4, 2, FALSE), "")</f>
        <v/>
      </c>
    </row>
    <row r="859" spans="1:36" s="144" customFormat="1" ht="16.8">
      <c r="A859" s="125"/>
      <c r="B859" s="126" t="str">
        <f>_xlfn.IFNA(VLOOKUP(A859, '@LIST'!$A$2:$B$15, 2, FALSE), "")</f>
        <v/>
      </c>
      <c r="C859" s="125"/>
      <c r="D859" s="128"/>
      <c r="E859" s="129"/>
      <c r="F859" s="147"/>
      <c r="G859" s="130">
        <f xml:space="preserve"> IF(F859="Yes",D859/ '@PRODUCTION VOLUME'!$B$3*'@PRODUCTION VOLUME'!$B$4,D859)</f>
        <v>0</v>
      </c>
      <c r="H859" s="129"/>
      <c r="I859" s="125"/>
      <c r="J859" s="125"/>
      <c r="K859" s="131"/>
      <c r="L859" s="127"/>
      <c r="M859" s="132" t="str">
        <f>_xlfn.IFNA(VLOOKUP(L859,'@LIST'!$M$2:$N$396,2,FALSE),"")</f>
        <v/>
      </c>
      <c r="N859" s="133"/>
      <c r="O859" s="134"/>
      <c r="P859" s="135" t="str">
        <f>_xlfn.IFNA(VLOOKUP(O859,'@LIST'!$M$2:$N$396,2,FALSE),"")</f>
        <v/>
      </c>
      <c r="Q859" s="136"/>
      <c r="R859" s="137"/>
      <c r="S859" s="138"/>
      <c r="T859" s="139" t="str">
        <f>_xlfn.IFNA(VLOOKUP(S859, '@LIST'!$AO$2:$AP$5, 2, FALSE), "")</f>
        <v/>
      </c>
      <c r="U859" s="140"/>
      <c r="V859" s="141" t="str">
        <f>_xlfn.IFNA(VLOOKUP(U859, '@LIST'!$S$2:$T$26, 2, FALSE), "")</f>
        <v/>
      </c>
      <c r="W859" s="141" t="str">
        <f>_xlfn.IFNA(VLOOKUP($U859, '@LIST'!$U$2:$U$26, 2, FALSE), "")</f>
        <v/>
      </c>
      <c r="X859" s="141" t="str">
        <f>_xlfn.IFNA(VLOOKUP($U859, '@LIST'!$V$2:$W$26, 2, FALSE), "")</f>
        <v/>
      </c>
      <c r="Y859" s="141" t="str">
        <f>_xlfn.IFNA(VLOOKUP($U859, '@LIST'!$X$2:$Y$26, 2, FALSE), "")</f>
        <v/>
      </c>
      <c r="Z859" s="141" t="str">
        <f>_xlfn.IFNA(VLOOKUP($U859, '@LIST'!$Z$2:$AA$26, 2, FALSE), "")</f>
        <v/>
      </c>
      <c r="AA859" s="141" t="str">
        <f>_xlfn.IFNA(VLOOKUP($U859, '@LIST'!$AB$2:$AC$26, 2, FALSE), "")</f>
        <v/>
      </c>
      <c r="AB859" s="141" t="str">
        <f>_xlfn.IFNA(VLOOKUP($U859, '@LIST'!$AD$2:$AE$26, 2, FALSE), "")</f>
        <v/>
      </c>
      <c r="AC859" s="141" t="str">
        <f>_xlfn.IFNA(VLOOKUP($U859, '@LIST'!$AF$2:$AG$26, 2, FALSE), "")</f>
        <v/>
      </c>
      <c r="AD859" s="141" t="str">
        <f>_xlfn.IFNA(VLOOKUP($U859, '@LIST'!$AH$2:$AI$26, 2, FALSE), "")</f>
        <v/>
      </c>
      <c r="AE859" s="141" t="str">
        <f>_xlfn.IFNA(VLOOKUP($U859, '@LIST'!$AJ$2:$AK$26, 2, FALSE), "")</f>
        <v/>
      </c>
      <c r="AF859" s="141" t="str">
        <f>_xlfn.IFNA(VLOOKUP($U859, '@LIST'!$AL$2:$AM$26, 2, FALSE), "")</f>
        <v/>
      </c>
      <c r="AG859" s="142"/>
      <c r="AH859" s="139" t="str">
        <f>_xlfn.IFNA(VLOOKUP(AG859, '@LIST'!$AR$2:$AS$4, 2, FALSE), "")</f>
        <v/>
      </c>
      <c r="AI859" s="142"/>
      <c r="AJ859" s="143" t="str">
        <f>_xlfn.IFNA(VLOOKUP(AI859, '@LIST'!$AU$2:$AV$4, 2, FALSE), "")</f>
        <v/>
      </c>
    </row>
    <row r="860" spans="1:36" s="144" customFormat="1" ht="16.8">
      <c r="A860" s="125"/>
      <c r="B860" s="126" t="str">
        <f>_xlfn.IFNA(VLOOKUP(A860, '@LIST'!$A$2:$B$15, 2, FALSE), "")</f>
        <v/>
      </c>
      <c r="C860" s="125"/>
      <c r="D860" s="128"/>
      <c r="E860" s="129"/>
      <c r="F860" s="147"/>
      <c r="G860" s="130">
        <f xml:space="preserve"> IF(F860="Yes",D860/ '@PRODUCTION VOLUME'!$B$3*'@PRODUCTION VOLUME'!$B$4,D860)</f>
        <v>0</v>
      </c>
      <c r="H860" s="129"/>
      <c r="I860" s="125"/>
      <c r="J860" s="125"/>
      <c r="K860" s="131"/>
      <c r="L860" s="127"/>
      <c r="M860" s="132" t="str">
        <f>_xlfn.IFNA(VLOOKUP(L860,'@LIST'!$M$2:$N$396,2,FALSE),"")</f>
        <v/>
      </c>
      <c r="N860" s="133"/>
      <c r="O860" s="134"/>
      <c r="P860" s="135" t="str">
        <f>_xlfn.IFNA(VLOOKUP(O860,'@LIST'!$M$2:$N$396,2,FALSE),"")</f>
        <v/>
      </c>
      <c r="Q860" s="136"/>
      <c r="R860" s="137"/>
      <c r="S860" s="138"/>
      <c r="T860" s="139" t="str">
        <f>_xlfn.IFNA(VLOOKUP(S860, '@LIST'!$AO$2:$AP$5, 2, FALSE), "")</f>
        <v/>
      </c>
      <c r="U860" s="140"/>
      <c r="V860" s="141" t="str">
        <f>_xlfn.IFNA(VLOOKUP(U860, '@LIST'!$S$2:$T$26, 2, FALSE), "")</f>
        <v/>
      </c>
      <c r="W860" s="141" t="str">
        <f>_xlfn.IFNA(VLOOKUP($U860, '@LIST'!$U$2:$U$26, 2, FALSE), "")</f>
        <v/>
      </c>
      <c r="X860" s="141" t="str">
        <f>_xlfn.IFNA(VLOOKUP($U860, '@LIST'!$V$2:$W$26, 2, FALSE), "")</f>
        <v/>
      </c>
      <c r="Y860" s="141" t="str">
        <f>_xlfn.IFNA(VLOOKUP($U860, '@LIST'!$X$2:$Y$26, 2, FALSE), "")</f>
        <v/>
      </c>
      <c r="Z860" s="141" t="str">
        <f>_xlfn.IFNA(VLOOKUP($U860, '@LIST'!$Z$2:$AA$26, 2, FALSE), "")</f>
        <v/>
      </c>
      <c r="AA860" s="141" t="str">
        <f>_xlfn.IFNA(VLOOKUP($U860, '@LIST'!$AB$2:$AC$26, 2, FALSE), "")</f>
        <v/>
      </c>
      <c r="AB860" s="141" t="str">
        <f>_xlfn.IFNA(VLOOKUP($U860, '@LIST'!$AD$2:$AE$26, 2, FALSE), "")</f>
        <v/>
      </c>
      <c r="AC860" s="141" t="str">
        <f>_xlfn.IFNA(VLOOKUP($U860, '@LIST'!$AF$2:$AG$26, 2, FALSE), "")</f>
        <v/>
      </c>
      <c r="AD860" s="141" t="str">
        <f>_xlfn.IFNA(VLOOKUP($U860, '@LIST'!$AH$2:$AI$26, 2, FALSE), "")</f>
        <v/>
      </c>
      <c r="AE860" s="141" t="str">
        <f>_xlfn.IFNA(VLOOKUP($U860, '@LIST'!$AJ$2:$AK$26, 2, FALSE), "")</f>
        <v/>
      </c>
      <c r="AF860" s="141" t="str">
        <f>_xlfn.IFNA(VLOOKUP($U860, '@LIST'!$AL$2:$AM$26, 2, FALSE), "")</f>
        <v/>
      </c>
      <c r="AG860" s="142"/>
      <c r="AH860" s="139" t="str">
        <f>_xlfn.IFNA(VLOOKUP(AG860, '@LIST'!$AR$2:$AS$4, 2, FALSE), "")</f>
        <v/>
      </c>
      <c r="AI860" s="142"/>
      <c r="AJ860" s="143" t="str">
        <f>_xlfn.IFNA(VLOOKUP(AI860, '@LIST'!$AU$2:$AV$4, 2, FALSE), "")</f>
        <v/>
      </c>
    </row>
    <row r="861" spans="1:36" s="144" customFormat="1" ht="16.8">
      <c r="A861" s="125"/>
      <c r="B861" s="126" t="str">
        <f>_xlfn.IFNA(VLOOKUP(A861, '@LIST'!$A$2:$B$15, 2, FALSE), "")</f>
        <v/>
      </c>
      <c r="C861" s="125"/>
      <c r="D861" s="128"/>
      <c r="E861" s="129"/>
      <c r="F861" s="147"/>
      <c r="G861" s="130">
        <f xml:space="preserve"> IF(F861="Yes",D861/ '@PRODUCTION VOLUME'!$B$3*'@PRODUCTION VOLUME'!$B$4,D861)</f>
        <v>0</v>
      </c>
      <c r="H861" s="129"/>
      <c r="I861" s="125"/>
      <c r="J861" s="125"/>
      <c r="K861" s="131"/>
      <c r="L861" s="127"/>
      <c r="M861" s="132" t="str">
        <f>_xlfn.IFNA(VLOOKUP(L861,'@LIST'!$M$2:$N$396,2,FALSE),"")</f>
        <v/>
      </c>
      <c r="N861" s="133"/>
      <c r="O861" s="134"/>
      <c r="P861" s="135" t="str">
        <f>_xlfn.IFNA(VLOOKUP(O861,'@LIST'!$M$2:$N$396,2,FALSE),"")</f>
        <v/>
      </c>
      <c r="Q861" s="136"/>
      <c r="R861" s="137"/>
      <c r="S861" s="138"/>
      <c r="T861" s="139" t="str">
        <f>_xlfn.IFNA(VLOOKUP(S861, '@LIST'!$AO$2:$AP$5, 2, FALSE), "")</f>
        <v/>
      </c>
      <c r="U861" s="140"/>
      <c r="V861" s="141" t="str">
        <f>_xlfn.IFNA(VLOOKUP(U861, '@LIST'!$S$2:$T$26, 2, FALSE), "")</f>
        <v/>
      </c>
      <c r="W861" s="141" t="str">
        <f>_xlfn.IFNA(VLOOKUP($U861, '@LIST'!$U$2:$U$26, 2, FALSE), "")</f>
        <v/>
      </c>
      <c r="X861" s="141" t="str">
        <f>_xlfn.IFNA(VLOOKUP($U861, '@LIST'!$V$2:$W$26, 2, FALSE), "")</f>
        <v/>
      </c>
      <c r="Y861" s="141" t="str">
        <f>_xlfn.IFNA(VLOOKUP($U861, '@LIST'!$X$2:$Y$26, 2, FALSE), "")</f>
        <v/>
      </c>
      <c r="Z861" s="141" t="str">
        <f>_xlfn.IFNA(VLOOKUP($U861, '@LIST'!$Z$2:$AA$26, 2, FALSE), "")</f>
        <v/>
      </c>
      <c r="AA861" s="141" t="str">
        <f>_xlfn.IFNA(VLOOKUP($U861, '@LIST'!$AB$2:$AC$26, 2, FALSE), "")</f>
        <v/>
      </c>
      <c r="AB861" s="141" t="str">
        <f>_xlfn.IFNA(VLOOKUP($U861, '@LIST'!$AD$2:$AE$26, 2, FALSE), "")</f>
        <v/>
      </c>
      <c r="AC861" s="141" t="str">
        <f>_xlfn.IFNA(VLOOKUP($U861, '@LIST'!$AF$2:$AG$26, 2, FALSE), "")</f>
        <v/>
      </c>
      <c r="AD861" s="141" t="str">
        <f>_xlfn.IFNA(VLOOKUP($U861, '@LIST'!$AH$2:$AI$26, 2, FALSE), "")</f>
        <v/>
      </c>
      <c r="AE861" s="141" t="str">
        <f>_xlfn.IFNA(VLOOKUP($U861, '@LIST'!$AJ$2:$AK$26, 2, FALSE), "")</f>
        <v/>
      </c>
      <c r="AF861" s="141" t="str">
        <f>_xlfn.IFNA(VLOOKUP($U861, '@LIST'!$AL$2:$AM$26, 2, FALSE), "")</f>
        <v/>
      </c>
      <c r="AG861" s="142"/>
      <c r="AH861" s="139" t="str">
        <f>_xlfn.IFNA(VLOOKUP(AG861, '@LIST'!$AR$2:$AS$4, 2, FALSE), "")</f>
        <v/>
      </c>
      <c r="AI861" s="142"/>
      <c r="AJ861" s="143" t="str">
        <f>_xlfn.IFNA(VLOOKUP(AI861, '@LIST'!$AU$2:$AV$4, 2, FALSE), "")</f>
        <v/>
      </c>
    </row>
    <row r="862" spans="1:36" s="144" customFormat="1" ht="16.8">
      <c r="A862" s="125"/>
      <c r="B862" s="126" t="str">
        <f>_xlfn.IFNA(VLOOKUP(A862, '@LIST'!$A$2:$B$15, 2, FALSE), "")</f>
        <v/>
      </c>
      <c r="C862" s="125"/>
      <c r="D862" s="128"/>
      <c r="E862" s="129"/>
      <c r="F862" s="147"/>
      <c r="G862" s="130">
        <f xml:space="preserve"> IF(F862="Yes",D862/ '@PRODUCTION VOLUME'!$B$3*'@PRODUCTION VOLUME'!$B$4,D862)</f>
        <v>0</v>
      </c>
      <c r="H862" s="129"/>
      <c r="I862" s="125"/>
      <c r="J862" s="125"/>
      <c r="K862" s="131"/>
      <c r="L862" s="127"/>
      <c r="M862" s="132" t="str">
        <f>_xlfn.IFNA(VLOOKUP(L862,'@LIST'!$M$2:$N$396,2,FALSE),"")</f>
        <v/>
      </c>
      <c r="N862" s="133"/>
      <c r="O862" s="134"/>
      <c r="P862" s="135" t="str">
        <f>_xlfn.IFNA(VLOOKUP(O862,'@LIST'!$M$2:$N$396,2,FALSE),"")</f>
        <v/>
      </c>
      <c r="Q862" s="136"/>
      <c r="R862" s="137"/>
      <c r="S862" s="138"/>
      <c r="T862" s="139" t="str">
        <f>_xlfn.IFNA(VLOOKUP(S862, '@LIST'!$AO$2:$AP$5, 2, FALSE), "")</f>
        <v/>
      </c>
      <c r="U862" s="140"/>
      <c r="V862" s="141" t="str">
        <f>_xlfn.IFNA(VLOOKUP(U862, '@LIST'!$S$2:$T$26, 2, FALSE), "")</f>
        <v/>
      </c>
      <c r="W862" s="141" t="str">
        <f>_xlfn.IFNA(VLOOKUP($U862, '@LIST'!$U$2:$U$26, 2, FALSE), "")</f>
        <v/>
      </c>
      <c r="X862" s="141" t="str">
        <f>_xlfn.IFNA(VLOOKUP($U862, '@LIST'!$V$2:$W$26, 2, FALSE), "")</f>
        <v/>
      </c>
      <c r="Y862" s="141" t="str">
        <f>_xlfn.IFNA(VLOOKUP($U862, '@LIST'!$X$2:$Y$26, 2, FALSE), "")</f>
        <v/>
      </c>
      <c r="Z862" s="141" t="str">
        <f>_xlfn.IFNA(VLOOKUP($U862, '@LIST'!$Z$2:$AA$26, 2, FALSE), "")</f>
        <v/>
      </c>
      <c r="AA862" s="141" t="str">
        <f>_xlfn.IFNA(VLOOKUP($U862, '@LIST'!$AB$2:$AC$26, 2, FALSE), "")</f>
        <v/>
      </c>
      <c r="AB862" s="141" t="str">
        <f>_xlfn.IFNA(VLOOKUP($U862, '@LIST'!$AD$2:$AE$26, 2, FALSE), "")</f>
        <v/>
      </c>
      <c r="AC862" s="141" t="str">
        <f>_xlfn.IFNA(VLOOKUP($U862, '@LIST'!$AF$2:$AG$26, 2, FALSE), "")</f>
        <v/>
      </c>
      <c r="AD862" s="141" t="str">
        <f>_xlfn.IFNA(VLOOKUP($U862, '@LIST'!$AH$2:$AI$26, 2, FALSE), "")</f>
        <v/>
      </c>
      <c r="AE862" s="141" t="str">
        <f>_xlfn.IFNA(VLOOKUP($U862, '@LIST'!$AJ$2:$AK$26, 2, FALSE), "")</f>
        <v/>
      </c>
      <c r="AF862" s="141" t="str">
        <f>_xlfn.IFNA(VLOOKUP($U862, '@LIST'!$AL$2:$AM$26, 2, FALSE), "")</f>
        <v/>
      </c>
      <c r="AG862" s="142"/>
      <c r="AH862" s="139" t="str">
        <f>_xlfn.IFNA(VLOOKUP(AG862, '@LIST'!$AR$2:$AS$4, 2, FALSE), "")</f>
        <v/>
      </c>
      <c r="AI862" s="142"/>
      <c r="AJ862" s="143" t="str">
        <f>_xlfn.IFNA(VLOOKUP(AI862, '@LIST'!$AU$2:$AV$4, 2, FALSE), "")</f>
        <v/>
      </c>
    </row>
    <row r="863" spans="1:36" s="144" customFormat="1" ht="16.8">
      <c r="A863" s="125"/>
      <c r="B863" s="126" t="str">
        <f>_xlfn.IFNA(VLOOKUP(A863, '@LIST'!$A$2:$B$15, 2, FALSE), "")</f>
        <v/>
      </c>
      <c r="C863" s="125"/>
      <c r="D863" s="128"/>
      <c r="E863" s="129"/>
      <c r="F863" s="147"/>
      <c r="G863" s="130">
        <f xml:space="preserve"> IF(F863="Yes",D863/ '@PRODUCTION VOLUME'!$B$3*'@PRODUCTION VOLUME'!$B$4,D863)</f>
        <v>0</v>
      </c>
      <c r="H863" s="129"/>
      <c r="I863" s="125"/>
      <c r="J863" s="125"/>
      <c r="K863" s="131"/>
      <c r="L863" s="127"/>
      <c r="M863" s="132" t="str">
        <f>_xlfn.IFNA(VLOOKUP(L863,'@LIST'!$M$2:$N$396,2,FALSE),"")</f>
        <v/>
      </c>
      <c r="N863" s="133"/>
      <c r="O863" s="134"/>
      <c r="P863" s="135" t="str">
        <f>_xlfn.IFNA(VLOOKUP(O863,'@LIST'!$M$2:$N$396,2,FALSE),"")</f>
        <v/>
      </c>
      <c r="Q863" s="136"/>
      <c r="R863" s="137"/>
      <c r="S863" s="138"/>
      <c r="T863" s="139" t="str">
        <f>_xlfn.IFNA(VLOOKUP(S863, '@LIST'!$AO$2:$AP$5, 2, FALSE), "")</f>
        <v/>
      </c>
      <c r="U863" s="140"/>
      <c r="V863" s="141" t="str">
        <f>_xlfn.IFNA(VLOOKUP(U863, '@LIST'!$S$2:$T$26, 2, FALSE), "")</f>
        <v/>
      </c>
      <c r="W863" s="141" t="str">
        <f>_xlfn.IFNA(VLOOKUP($U863, '@LIST'!$U$2:$U$26, 2, FALSE), "")</f>
        <v/>
      </c>
      <c r="X863" s="141" t="str">
        <f>_xlfn.IFNA(VLOOKUP($U863, '@LIST'!$V$2:$W$26, 2, FALSE), "")</f>
        <v/>
      </c>
      <c r="Y863" s="141" t="str">
        <f>_xlfn.IFNA(VLOOKUP($U863, '@LIST'!$X$2:$Y$26, 2, FALSE), "")</f>
        <v/>
      </c>
      <c r="Z863" s="141" t="str">
        <f>_xlfn.IFNA(VLOOKUP($U863, '@LIST'!$Z$2:$AA$26, 2, FALSE), "")</f>
        <v/>
      </c>
      <c r="AA863" s="141" t="str">
        <f>_xlfn.IFNA(VLOOKUP($U863, '@LIST'!$AB$2:$AC$26, 2, FALSE), "")</f>
        <v/>
      </c>
      <c r="AB863" s="141" t="str">
        <f>_xlfn.IFNA(VLOOKUP($U863, '@LIST'!$AD$2:$AE$26, 2, FALSE), "")</f>
        <v/>
      </c>
      <c r="AC863" s="141" t="str">
        <f>_xlfn.IFNA(VLOOKUP($U863, '@LIST'!$AF$2:$AG$26, 2, FALSE), "")</f>
        <v/>
      </c>
      <c r="AD863" s="141" t="str">
        <f>_xlfn.IFNA(VLOOKUP($U863, '@LIST'!$AH$2:$AI$26, 2, FALSE), "")</f>
        <v/>
      </c>
      <c r="AE863" s="141" t="str">
        <f>_xlfn.IFNA(VLOOKUP($U863, '@LIST'!$AJ$2:$AK$26, 2, FALSE), "")</f>
        <v/>
      </c>
      <c r="AF863" s="141" t="str">
        <f>_xlfn.IFNA(VLOOKUP($U863, '@LIST'!$AL$2:$AM$26, 2, FALSE), "")</f>
        <v/>
      </c>
      <c r="AG863" s="142"/>
      <c r="AH863" s="139" t="str">
        <f>_xlfn.IFNA(VLOOKUP(AG863, '@LIST'!$AR$2:$AS$4, 2, FALSE), "")</f>
        <v/>
      </c>
      <c r="AI863" s="142"/>
      <c r="AJ863" s="143" t="str">
        <f>_xlfn.IFNA(VLOOKUP(AI863, '@LIST'!$AU$2:$AV$4, 2, FALSE), "")</f>
        <v/>
      </c>
    </row>
    <row r="864" spans="1:36" s="144" customFormat="1" ht="16.8">
      <c r="A864" s="125"/>
      <c r="B864" s="126" t="str">
        <f>_xlfn.IFNA(VLOOKUP(A864, '@LIST'!$A$2:$B$15, 2, FALSE), "")</f>
        <v/>
      </c>
      <c r="C864" s="125"/>
      <c r="D864" s="128"/>
      <c r="E864" s="129"/>
      <c r="F864" s="147"/>
      <c r="G864" s="130">
        <f xml:space="preserve"> IF(F864="Yes",D864/ '@PRODUCTION VOLUME'!$B$3*'@PRODUCTION VOLUME'!$B$4,D864)</f>
        <v>0</v>
      </c>
      <c r="H864" s="129"/>
      <c r="I864" s="125"/>
      <c r="J864" s="125"/>
      <c r="K864" s="131"/>
      <c r="L864" s="127"/>
      <c r="M864" s="132" t="str">
        <f>_xlfn.IFNA(VLOOKUP(L864,'@LIST'!$M$2:$N$396,2,FALSE),"")</f>
        <v/>
      </c>
      <c r="N864" s="133"/>
      <c r="O864" s="134"/>
      <c r="P864" s="135" t="str">
        <f>_xlfn.IFNA(VLOOKUP(O864,'@LIST'!$M$2:$N$396,2,FALSE),"")</f>
        <v/>
      </c>
      <c r="Q864" s="136"/>
      <c r="R864" s="137"/>
      <c r="S864" s="138"/>
      <c r="T864" s="139" t="str">
        <f>_xlfn.IFNA(VLOOKUP(S864, '@LIST'!$AO$2:$AP$5, 2, FALSE), "")</f>
        <v/>
      </c>
      <c r="U864" s="140"/>
      <c r="V864" s="141" t="str">
        <f>_xlfn.IFNA(VLOOKUP(U864, '@LIST'!$S$2:$T$26, 2, FALSE), "")</f>
        <v/>
      </c>
      <c r="W864" s="141" t="str">
        <f>_xlfn.IFNA(VLOOKUP($U864, '@LIST'!$U$2:$U$26, 2, FALSE), "")</f>
        <v/>
      </c>
      <c r="X864" s="141" t="str">
        <f>_xlfn.IFNA(VLOOKUP($U864, '@LIST'!$V$2:$W$26, 2, FALSE), "")</f>
        <v/>
      </c>
      <c r="Y864" s="141" t="str">
        <f>_xlfn.IFNA(VLOOKUP($U864, '@LIST'!$X$2:$Y$26, 2, FALSE), "")</f>
        <v/>
      </c>
      <c r="Z864" s="141" t="str">
        <f>_xlfn.IFNA(VLOOKUP($U864, '@LIST'!$Z$2:$AA$26, 2, FALSE), "")</f>
        <v/>
      </c>
      <c r="AA864" s="141" t="str">
        <f>_xlfn.IFNA(VLOOKUP($U864, '@LIST'!$AB$2:$AC$26, 2, FALSE), "")</f>
        <v/>
      </c>
      <c r="AB864" s="141" t="str">
        <f>_xlfn.IFNA(VLOOKUP($U864, '@LIST'!$AD$2:$AE$26, 2, FALSE), "")</f>
        <v/>
      </c>
      <c r="AC864" s="141" t="str">
        <f>_xlfn.IFNA(VLOOKUP($U864, '@LIST'!$AF$2:$AG$26, 2, FALSE), "")</f>
        <v/>
      </c>
      <c r="AD864" s="141" t="str">
        <f>_xlfn.IFNA(VLOOKUP($U864, '@LIST'!$AH$2:$AI$26, 2, FALSE), "")</f>
        <v/>
      </c>
      <c r="AE864" s="141" t="str">
        <f>_xlfn.IFNA(VLOOKUP($U864, '@LIST'!$AJ$2:$AK$26, 2, FALSE), "")</f>
        <v/>
      </c>
      <c r="AF864" s="141" t="str">
        <f>_xlfn.IFNA(VLOOKUP($U864, '@LIST'!$AL$2:$AM$26, 2, FALSE), "")</f>
        <v/>
      </c>
      <c r="AG864" s="142"/>
      <c r="AH864" s="139" t="str">
        <f>_xlfn.IFNA(VLOOKUP(AG864, '@LIST'!$AR$2:$AS$4, 2, FALSE), "")</f>
        <v/>
      </c>
      <c r="AI864" s="142"/>
      <c r="AJ864" s="143" t="str">
        <f>_xlfn.IFNA(VLOOKUP(AI864, '@LIST'!$AU$2:$AV$4, 2, FALSE), "")</f>
        <v/>
      </c>
    </row>
    <row r="865" spans="1:36" s="144" customFormat="1" ht="16.8">
      <c r="A865" s="125"/>
      <c r="B865" s="126" t="str">
        <f>_xlfn.IFNA(VLOOKUP(A865, '@LIST'!$A$2:$B$15, 2, FALSE), "")</f>
        <v/>
      </c>
      <c r="C865" s="125"/>
      <c r="D865" s="128"/>
      <c r="E865" s="129"/>
      <c r="F865" s="147"/>
      <c r="G865" s="130">
        <f xml:space="preserve"> IF(F865="Yes",D865/ '@PRODUCTION VOLUME'!$B$3*'@PRODUCTION VOLUME'!$B$4,D865)</f>
        <v>0</v>
      </c>
      <c r="H865" s="129"/>
      <c r="I865" s="125"/>
      <c r="J865" s="125"/>
      <c r="K865" s="131"/>
      <c r="L865" s="127"/>
      <c r="M865" s="132" t="str">
        <f>_xlfn.IFNA(VLOOKUP(L865,'@LIST'!$M$2:$N$396,2,FALSE),"")</f>
        <v/>
      </c>
      <c r="N865" s="133"/>
      <c r="O865" s="134"/>
      <c r="P865" s="135" t="str">
        <f>_xlfn.IFNA(VLOOKUP(O865,'@LIST'!$M$2:$N$396,2,FALSE),"")</f>
        <v/>
      </c>
      <c r="Q865" s="136"/>
      <c r="R865" s="137"/>
      <c r="S865" s="138"/>
      <c r="T865" s="139" t="str">
        <f>_xlfn.IFNA(VLOOKUP(S865, '@LIST'!$AO$2:$AP$5, 2, FALSE), "")</f>
        <v/>
      </c>
      <c r="U865" s="140"/>
      <c r="V865" s="141" t="str">
        <f>_xlfn.IFNA(VLOOKUP(U865, '@LIST'!$S$2:$T$26, 2, FALSE), "")</f>
        <v/>
      </c>
      <c r="W865" s="141" t="str">
        <f>_xlfn.IFNA(VLOOKUP($U865, '@LIST'!$U$2:$U$26, 2, FALSE), "")</f>
        <v/>
      </c>
      <c r="X865" s="141" t="str">
        <f>_xlfn.IFNA(VLOOKUP($U865, '@LIST'!$V$2:$W$26, 2, FALSE), "")</f>
        <v/>
      </c>
      <c r="Y865" s="141" t="str">
        <f>_xlfn.IFNA(VLOOKUP($U865, '@LIST'!$X$2:$Y$26, 2, FALSE), "")</f>
        <v/>
      </c>
      <c r="Z865" s="141" t="str">
        <f>_xlfn.IFNA(VLOOKUP($U865, '@LIST'!$Z$2:$AA$26, 2, FALSE), "")</f>
        <v/>
      </c>
      <c r="AA865" s="141" t="str">
        <f>_xlfn.IFNA(VLOOKUP($U865, '@LIST'!$AB$2:$AC$26, 2, FALSE), "")</f>
        <v/>
      </c>
      <c r="AB865" s="141" t="str">
        <f>_xlfn.IFNA(VLOOKUP($U865, '@LIST'!$AD$2:$AE$26, 2, FALSE), "")</f>
        <v/>
      </c>
      <c r="AC865" s="141" t="str">
        <f>_xlfn.IFNA(VLOOKUP($U865, '@LIST'!$AF$2:$AG$26, 2, FALSE), "")</f>
        <v/>
      </c>
      <c r="AD865" s="141" t="str">
        <f>_xlfn.IFNA(VLOOKUP($U865, '@LIST'!$AH$2:$AI$26, 2, FALSE), "")</f>
        <v/>
      </c>
      <c r="AE865" s="141" t="str">
        <f>_xlfn.IFNA(VLOOKUP($U865, '@LIST'!$AJ$2:$AK$26, 2, FALSE), "")</f>
        <v/>
      </c>
      <c r="AF865" s="141" t="str">
        <f>_xlfn.IFNA(VLOOKUP($U865, '@LIST'!$AL$2:$AM$26, 2, FALSE), "")</f>
        <v/>
      </c>
      <c r="AG865" s="142"/>
      <c r="AH865" s="139" t="str">
        <f>_xlfn.IFNA(VLOOKUP(AG865, '@LIST'!$AR$2:$AS$4, 2, FALSE), "")</f>
        <v/>
      </c>
      <c r="AI865" s="142"/>
      <c r="AJ865" s="143" t="str">
        <f>_xlfn.IFNA(VLOOKUP(AI865, '@LIST'!$AU$2:$AV$4, 2, FALSE), "")</f>
        <v/>
      </c>
    </row>
    <row r="866" spans="1:36" s="144" customFormat="1" ht="16.8">
      <c r="A866" s="125"/>
      <c r="B866" s="126" t="str">
        <f>_xlfn.IFNA(VLOOKUP(A866, '@LIST'!$A$2:$B$15, 2, FALSE), "")</f>
        <v/>
      </c>
      <c r="C866" s="125"/>
      <c r="D866" s="128"/>
      <c r="E866" s="129"/>
      <c r="F866" s="147"/>
      <c r="G866" s="130">
        <f xml:space="preserve"> IF(F866="Yes",D866/ '@PRODUCTION VOLUME'!$B$3*'@PRODUCTION VOLUME'!$B$4,D866)</f>
        <v>0</v>
      </c>
      <c r="H866" s="129"/>
      <c r="I866" s="125"/>
      <c r="J866" s="125"/>
      <c r="K866" s="131"/>
      <c r="L866" s="127"/>
      <c r="M866" s="132" t="str">
        <f>_xlfn.IFNA(VLOOKUP(L866,'@LIST'!$M$2:$N$396,2,FALSE),"")</f>
        <v/>
      </c>
      <c r="N866" s="133"/>
      <c r="O866" s="134"/>
      <c r="P866" s="135" t="str">
        <f>_xlfn.IFNA(VLOOKUP(O866,'@LIST'!$M$2:$N$396,2,FALSE),"")</f>
        <v/>
      </c>
      <c r="Q866" s="136"/>
      <c r="R866" s="137"/>
      <c r="S866" s="138"/>
      <c r="T866" s="139" t="str">
        <f>_xlfn.IFNA(VLOOKUP(S866, '@LIST'!$AO$2:$AP$5, 2, FALSE), "")</f>
        <v/>
      </c>
      <c r="U866" s="140"/>
      <c r="V866" s="141" t="str">
        <f>_xlfn.IFNA(VLOOKUP(U866, '@LIST'!$S$2:$T$26, 2, FALSE), "")</f>
        <v/>
      </c>
      <c r="W866" s="141" t="str">
        <f>_xlfn.IFNA(VLOOKUP($U866, '@LIST'!$U$2:$U$26, 2, FALSE), "")</f>
        <v/>
      </c>
      <c r="X866" s="141" t="str">
        <f>_xlfn.IFNA(VLOOKUP($U866, '@LIST'!$V$2:$W$26, 2, FALSE), "")</f>
        <v/>
      </c>
      <c r="Y866" s="141" t="str">
        <f>_xlfn.IFNA(VLOOKUP($U866, '@LIST'!$X$2:$Y$26, 2, FALSE), "")</f>
        <v/>
      </c>
      <c r="Z866" s="141" t="str">
        <f>_xlfn.IFNA(VLOOKUP($U866, '@LIST'!$Z$2:$AA$26, 2, FALSE), "")</f>
        <v/>
      </c>
      <c r="AA866" s="141" t="str">
        <f>_xlfn.IFNA(VLOOKUP($U866, '@LIST'!$AB$2:$AC$26, 2, FALSE), "")</f>
        <v/>
      </c>
      <c r="AB866" s="141" t="str">
        <f>_xlfn.IFNA(VLOOKUP($U866, '@LIST'!$AD$2:$AE$26, 2, FALSE), "")</f>
        <v/>
      </c>
      <c r="AC866" s="141" t="str">
        <f>_xlfn.IFNA(VLOOKUP($U866, '@LIST'!$AF$2:$AG$26, 2, FALSE), "")</f>
        <v/>
      </c>
      <c r="AD866" s="141" t="str">
        <f>_xlfn.IFNA(VLOOKUP($U866, '@LIST'!$AH$2:$AI$26, 2, FALSE), "")</f>
        <v/>
      </c>
      <c r="AE866" s="141" t="str">
        <f>_xlfn.IFNA(VLOOKUP($U866, '@LIST'!$AJ$2:$AK$26, 2, FALSE), "")</f>
        <v/>
      </c>
      <c r="AF866" s="141" t="str">
        <f>_xlfn.IFNA(VLOOKUP($U866, '@LIST'!$AL$2:$AM$26, 2, FALSE), "")</f>
        <v/>
      </c>
      <c r="AG866" s="142"/>
      <c r="AH866" s="139" t="str">
        <f>_xlfn.IFNA(VLOOKUP(AG866, '@LIST'!$AR$2:$AS$4, 2, FALSE), "")</f>
        <v/>
      </c>
      <c r="AI866" s="142"/>
      <c r="AJ866" s="143" t="str">
        <f>_xlfn.IFNA(VLOOKUP(AI866, '@LIST'!$AU$2:$AV$4, 2, FALSE), "")</f>
        <v/>
      </c>
    </row>
    <row r="867" spans="1:36" s="144" customFormat="1" ht="16.8">
      <c r="A867" s="125"/>
      <c r="B867" s="126" t="str">
        <f>_xlfn.IFNA(VLOOKUP(A867, '@LIST'!$A$2:$B$15, 2, FALSE), "")</f>
        <v/>
      </c>
      <c r="C867" s="125"/>
      <c r="D867" s="128"/>
      <c r="E867" s="129"/>
      <c r="F867" s="147"/>
      <c r="G867" s="130">
        <f xml:space="preserve"> IF(F867="Yes",D867/ '@PRODUCTION VOLUME'!$B$3*'@PRODUCTION VOLUME'!$B$4,D867)</f>
        <v>0</v>
      </c>
      <c r="H867" s="129"/>
      <c r="I867" s="125"/>
      <c r="J867" s="125"/>
      <c r="K867" s="131"/>
      <c r="L867" s="127"/>
      <c r="M867" s="132" t="str">
        <f>_xlfn.IFNA(VLOOKUP(L867,'@LIST'!$M$2:$N$396,2,FALSE),"")</f>
        <v/>
      </c>
      <c r="N867" s="133"/>
      <c r="O867" s="134"/>
      <c r="P867" s="135" t="str">
        <f>_xlfn.IFNA(VLOOKUP(O867,'@LIST'!$M$2:$N$396,2,FALSE),"")</f>
        <v/>
      </c>
      <c r="Q867" s="136"/>
      <c r="R867" s="137"/>
      <c r="S867" s="138"/>
      <c r="T867" s="139" t="str">
        <f>_xlfn.IFNA(VLOOKUP(S867, '@LIST'!$AO$2:$AP$5, 2, FALSE), "")</f>
        <v/>
      </c>
      <c r="U867" s="140"/>
      <c r="V867" s="141" t="str">
        <f>_xlfn.IFNA(VLOOKUP(U867, '@LIST'!$S$2:$T$26, 2, FALSE), "")</f>
        <v/>
      </c>
      <c r="W867" s="141" t="str">
        <f>_xlfn.IFNA(VLOOKUP($U867, '@LIST'!$U$2:$U$26, 2, FALSE), "")</f>
        <v/>
      </c>
      <c r="X867" s="141" t="str">
        <f>_xlfn.IFNA(VLOOKUP($U867, '@LIST'!$V$2:$W$26, 2, FALSE), "")</f>
        <v/>
      </c>
      <c r="Y867" s="141" t="str">
        <f>_xlfn.IFNA(VLOOKUP($U867, '@LIST'!$X$2:$Y$26, 2, FALSE), "")</f>
        <v/>
      </c>
      <c r="Z867" s="141" t="str">
        <f>_xlfn.IFNA(VLOOKUP($U867, '@LIST'!$Z$2:$AA$26, 2, FALSE), "")</f>
        <v/>
      </c>
      <c r="AA867" s="141" t="str">
        <f>_xlfn.IFNA(VLOOKUP($U867, '@LIST'!$AB$2:$AC$26, 2, FALSE), "")</f>
        <v/>
      </c>
      <c r="AB867" s="141" t="str">
        <f>_xlfn.IFNA(VLOOKUP($U867, '@LIST'!$AD$2:$AE$26, 2, FALSE), "")</f>
        <v/>
      </c>
      <c r="AC867" s="141" t="str">
        <f>_xlfn.IFNA(VLOOKUP($U867, '@LIST'!$AF$2:$AG$26, 2, FALSE), "")</f>
        <v/>
      </c>
      <c r="AD867" s="141" t="str">
        <f>_xlfn.IFNA(VLOOKUP($U867, '@LIST'!$AH$2:$AI$26, 2, FALSE), "")</f>
        <v/>
      </c>
      <c r="AE867" s="141" t="str">
        <f>_xlfn.IFNA(VLOOKUP($U867, '@LIST'!$AJ$2:$AK$26, 2, FALSE), "")</f>
        <v/>
      </c>
      <c r="AF867" s="141" t="str">
        <f>_xlfn.IFNA(VLOOKUP($U867, '@LIST'!$AL$2:$AM$26, 2, FALSE), "")</f>
        <v/>
      </c>
      <c r="AG867" s="142"/>
      <c r="AH867" s="139" t="str">
        <f>_xlfn.IFNA(VLOOKUP(AG867, '@LIST'!$AR$2:$AS$4, 2, FALSE), "")</f>
        <v/>
      </c>
      <c r="AI867" s="142"/>
      <c r="AJ867" s="143" t="str">
        <f>_xlfn.IFNA(VLOOKUP(AI867, '@LIST'!$AU$2:$AV$4, 2, FALSE), "")</f>
        <v/>
      </c>
    </row>
    <row r="868" spans="1:36" s="144" customFormat="1" ht="16.8">
      <c r="A868" s="125"/>
      <c r="B868" s="126" t="str">
        <f>_xlfn.IFNA(VLOOKUP(A868, '@LIST'!$A$2:$B$15, 2, FALSE), "")</f>
        <v/>
      </c>
      <c r="C868" s="125"/>
      <c r="D868" s="128"/>
      <c r="E868" s="129"/>
      <c r="F868" s="147"/>
      <c r="G868" s="130">
        <f xml:space="preserve"> IF(F868="Yes",D868/ '@PRODUCTION VOLUME'!$B$3*'@PRODUCTION VOLUME'!$B$4,D868)</f>
        <v>0</v>
      </c>
      <c r="H868" s="129"/>
      <c r="I868" s="125"/>
      <c r="J868" s="125"/>
      <c r="K868" s="131"/>
      <c r="L868" s="127"/>
      <c r="M868" s="132" t="str">
        <f>_xlfn.IFNA(VLOOKUP(L868,'@LIST'!$M$2:$N$396,2,FALSE),"")</f>
        <v/>
      </c>
      <c r="N868" s="133"/>
      <c r="O868" s="134"/>
      <c r="P868" s="135" t="str">
        <f>_xlfn.IFNA(VLOOKUP(O868,'@LIST'!$M$2:$N$396,2,FALSE),"")</f>
        <v/>
      </c>
      <c r="Q868" s="136"/>
      <c r="R868" s="137"/>
      <c r="S868" s="138"/>
      <c r="T868" s="139" t="str">
        <f>_xlfn.IFNA(VLOOKUP(S868, '@LIST'!$AO$2:$AP$5, 2, FALSE), "")</f>
        <v/>
      </c>
      <c r="U868" s="140"/>
      <c r="V868" s="141" t="str">
        <f>_xlfn.IFNA(VLOOKUP(U868, '@LIST'!$S$2:$T$26, 2, FALSE), "")</f>
        <v/>
      </c>
      <c r="W868" s="141" t="str">
        <f>_xlfn.IFNA(VLOOKUP($U868, '@LIST'!$U$2:$U$26, 2, FALSE), "")</f>
        <v/>
      </c>
      <c r="X868" s="141" t="str">
        <f>_xlfn.IFNA(VLOOKUP($U868, '@LIST'!$V$2:$W$26, 2, FALSE), "")</f>
        <v/>
      </c>
      <c r="Y868" s="141" t="str">
        <f>_xlfn.IFNA(VLOOKUP($U868, '@LIST'!$X$2:$Y$26, 2, FALSE), "")</f>
        <v/>
      </c>
      <c r="Z868" s="141" t="str">
        <f>_xlfn.IFNA(VLOOKUP($U868, '@LIST'!$Z$2:$AA$26, 2, FALSE), "")</f>
        <v/>
      </c>
      <c r="AA868" s="141" t="str">
        <f>_xlfn.IFNA(VLOOKUP($U868, '@LIST'!$AB$2:$AC$26, 2, FALSE), "")</f>
        <v/>
      </c>
      <c r="AB868" s="141" t="str">
        <f>_xlfn.IFNA(VLOOKUP($U868, '@LIST'!$AD$2:$AE$26, 2, FALSE), "")</f>
        <v/>
      </c>
      <c r="AC868" s="141" t="str">
        <f>_xlfn.IFNA(VLOOKUP($U868, '@LIST'!$AF$2:$AG$26, 2, FALSE), "")</f>
        <v/>
      </c>
      <c r="AD868" s="141" t="str">
        <f>_xlfn.IFNA(VLOOKUP($U868, '@LIST'!$AH$2:$AI$26, 2, FALSE), "")</f>
        <v/>
      </c>
      <c r="AE868" s="141" t="str">
        <f>_xlfn.IFNA(VLOOKUP($U868, '@LIST'!$AJ$2:$AK$26, 2, FALSE), "")</f>
        <v/>
      </c>
      <c r="AF868" s="141" t="str">
        <f>_xlfn.IFNA(VLOOKUP($U868, '@LIST'!$AL$2:$AM$26, 2, FALSE), "")</f>
        <v/>
      </c>
      <c r="AG868" s="142"/>
      <c r="AH868" s="139" t="str">
        <f>_xlfn.IFNA(VLOOKUP(AG868, '@LIST'!$AR$2:$AS$4, 2, FALSE), "")</f>
        <v/>
      </c>
      <c r="AI868" s="142"/>
      <c r="AJ868" s="143" t="str">
        <f>_xlfn.IFNA(VLOOKUP(AI868, '@LIST'!$AU$2:$AV$4, 2, FALSE), "")</f>
        <v/>
      </c>
    </row>
    <row r="869" spans="1:36" s="144" customFormat="1" ht="16.8">
      <c r="A869" s="125"/>
      <c r="B869" s="126" t="str">
        <f>_xlfn.IFNA(VLOOKUP(A869, '@LIST'!$A$2:$B$15, 2, FALSE), "")</f>
        <v/>
      </c>
      <c r="C869" s="125"/>
      <c r="D869" s="128"/>
      <c r="E869" s="129"/>
      <c r="F869" s="147"/>
      <c r="G869" s="130">
        <f xml:space="preserve"> IF(F869="Yes",D869/ '@PRODUCTION VOLUME'!$B$3*'@PRODUCTION VOLUME'!$B$4,D869)</f>
        <v>0</v>
      </c>
      <c r="H869" s="129"/>
      <c r="I869" s="125"/>
      <c r="J869" s="125"/>
      <c r="K869" s="131"/>
      <c r="L869" s="127"/>
      <c r="M869" s="132" t="str">
        <f>_xlfn.IFNA(VLOOKUP(L869,'@LIST'!$M$2:$N$396,2,FALSE),"")</f>
        <v/>
      </c>
      <c r="N869" s="133"/>
      <c r="O869" s="134"/>
      <c r="P869" s="135" t="str">
        <f>_xlfn.IFNA(VLOOKUP(O869,'@LIST'!$M$2:$N$396,2,FALSE),"")</f>
        <v/>
      </c>
      <c r="Q869" s="136"/>
      <c r="R869" s="137"/>
      <c r="S869" s="138"/>
      <c r="T869" s="139" t="str">
        <f>_xlfn.IFNA(VLOOKUP(S869, '@LIST'!$AO$2:$AP$5, 2, FALSE), "")</f>
        <v/>
      </c>
      <c r="U869" s="140"/>
      <c r="V869" s="141" t="str">
        <f>_xlfn.IFNA(VLOOKUP(U869, '@LIST'!$S$2:$T$26, 2, FALSE), "")</f>
        <v/>
      </c>
      <c r="W869" s="141" t="str">
        <f>_xlfn.IFNA(VLOOKUP($U869, '@LIST'!$U$2:$U$26, 2, FALSE), "")</f>
        <v/>
      </c>
      <c r="X869" s="141" t="str">
        <f>_xlfn.IFNA(VLOOKUP($U869, '@LIST'!$V$2:$W$26, 2, FALSE), "")</f>
        <v/>
      </c>
      <c r="Y869" s="141" t="str">
        <f>_xlfn.IFNA(VLOOKUP($U869, '@LIST'!$X$2:$Y$26, 2, FALSE), "")</f>
        <v/>
      </c>
      <c r="Z869" s="141" t="str">
        <f>_xlfn.IFNA(VLOOKUP($U869, '@LIST'!$Z$2:$AA$26, 2, FALSE), "")</f>
        <v/>
      </c>
      <c r="AA869" s="141" t="str">
        <f>_xlfn.IFNA(VLOOKUP($U869, '@LIST'!$AB$2:$AC$26, 2, FALSE), "")</f>
        <v/>
      </c>
      <c r="AB869" s="141" t="str">
        <f>_xlfn.IFNA(VLOOKUP($U869, '@LIST'!$AD$2:$AE$26, 2, FALSE), "")</f>
        <v/>
      </c>
      <c r="AC869" s="141" t="str">
        <f>_xlfn.IFNA(VLOOKUP($U869, '@LIST'!$AF$2:$AG$26, 2, FALSE), "")</f>
        <v/>
      </c>
      <c r="AD869" s="141" t="str">
        <f>_xlfn.IFNA(VLOOKUP($U869, '@LIST'!$AH$2:$AI$26, 2, FALSE), "")</f>
        <v/>
      </c>
      <c r="AE869" s="141" t="str">
        <f>_xlfn.IFNA(VLOOKUP($U869, '@LIST'!$AJ$2:$AK$26, 2, FALSE), "")</f>
        <v/>
      </c>
      <c r="AF869" s="141" t="str">
        <f>_xlfn.IFNA(VLOOKUP($U869, '@LIST'!$AL$2:$AM$26, 2, FALSE), "")</f>
        <v/>
      </c>
      <c r="AG869" s="142"/>
      <c r="AH869" s="139" t="str">
        <f>_xlfn.IFNA(VLOOKUP(AG869, '@LIST'!$AR$2:$AS$4, 2, FALSE), "")</f>
        <v/>
      </c>
      <c r="AI869" s="142"/>
      <c r="AJ869" s="143" t="str">
        <f>_xlfn.IFNA(VLOOKUP(AI869, '@LIST'!$AU$2:$AV$4, 2, FALSE), "")</f>
        <v/>
      </c>
    </row>
    <row r="870" spans="1:36" s="144" customFormat="1" ht="16.8">
      <c r="A870" s="125"/>
      <c r="B870" s="126" t="str">
        <f>_xlfn.IFNA(VLOOKUP(A870, '@LIST'!$A$2:$B$15, 2, FALSE), "")</f>
        <v/>
      </c>
      <c r="C870" s="125"/>
      <c r="D870" s="128"/>
      <c r="E870" s="129"/>
      <c r="F870" s="147"/>
      <c r="G870" s="130">
        <f xml:space="preserve"> IF(F870="Yes",D870/ '@PRODUCTION VOLUME'!$B$3*'@PRODUCTION VOLUME'!$B$4,D870)</f>
        <v>0</v>
      </c>
      <c r="H870" s="129"/>
      <c r="I870" s="125"/>
      <c r="J870" s="125"/>
      <c r="K870" s="131"/>
      <c r="L870" s="127"/>
      <c r="M870" s="132" t="str">
        <f>_xlfn.IFNA(VLOOKUP(L870,'@LIST'!$M$2:$N$396,2,FALSE),"")</f>
        <v/>
      </c>
      <c r="N870" s="133"/>
      <c r="O870" s="134"/>
      <c r="P870" s="135" t="str">
        <f>_xlfn.IFNA(VLOOKUP(O870,'@LIST'!$M$2:$N$396,2,FALSE),"")</f>
        <v/>
      </c>
      <c r="Q870" s="136"/>
      <c r="R870" s="137"/>
      <c r="S870" s="138"/>
      <c r="T870" s="139" t="str">
        <f>_xlfn.IFNA(VLOOKUP(S870, '@LIST'!$AO$2:$AP$5, 2, FALSE), "")</f>
        <v/>
      </c>
      <c r="U870" s="140"/>
      <c r="V870" s="141" t="str">
        <f>_xlfn.IFNA(VLOOKUP(U870, '@LIST'!$S$2:$T$26, 2, FALSE), "")</f>
        <v/>
      </c>
      <c r="W870" s="141" t="str">
        <f>_xlfn.IFNA(VLOOKUP($U870, '@LIST'!$U$2:$U$26, 2, FALSE), "")</f>
        <v/>
      </c>
      <c r="X870" s="141" t="str">
        <f>_xlfn.IFNA(VLOOKUP($U870, '@LIST'!$V$2:$W$26, 2, FALSE), "")</f>
        <v/>
      </c>
      <c r="Y870" s="141" t="str">
        <f>_xlfn.IFNA(VLOOKUP($U870, '@LIST'!$X$2:$Y$26, 2, FALSE), "")</f>
        <v/>
      </c>
      <c r="Z870" s="141" t="str">
        <f>_xlfn.IFNA(VLOOKUP($U870, '@LIST'!$Z$2:$AA$26, 2, FALSE), "")</f>
        <v/>
      </c>
      <c r="AA870" s="141" t="str">
        <f>_xlfn.IFNA(VLOOKUP($U870, '@LIST'!$AB$2:$AC$26, 2, FALSE), "")</f>
        <v/>
      </c>
      <c r="AB870" s="141" t="str">
        <f>_xlfn.IFNA(VLOOKUP($U870, '@LIST'!$AD$2:$AE$26, 2, FALSE), "")</f>
        <v/>
      </c>
      <c r="AC870" s="141" t="str">
        <f>_xlfn.IFNA(VLOOKUP($U870, '@LIST'!$AF$2:$AG$26, 2, FALSE), "")</f>
        <v/>
      </c>
      <c r="AD870" s="141" t="str">
        <f>_xlfn.IFNA(VLOOKUP($U870, '@LIST'!$AH$2:$AI$26, 2, FALSE), "")</f>
        <v/>
      </c>
      <c r="AE870" s="141" t="str">
        <f>_xlfn.IFNA(VLOOKUP($U870, '@LIST'!$AJ$2:$AK$26, 2, FALSE), "")</f>
        <v/>
      </c>
      <c r="AF870" s="141" t="str">
        <f>_xlfn.IFNA(VLOOKUP($U870, '@LIST'!$AL$2:$AM$26, 2, FALSE), "")</f>
        <v/>
      </c>
      <c r="AG870" s="142"/>
      <c r="AH870" s="139" t="str">
        <f>_xlfn.IFNA(VLOOKUP(AG870, '@LIST'!$AR$2:$AS$4, 2, FALSE), "")</f>
        <v/>
      </c>
      <c r="AI870" s="142"/>
      <c r="AJ870" s="143" t="str">
        <f>_xlfn.IFNA(VLOOKUP(AI870, '@LIST'!$AU$2:$AV$4, 2, FALSE), "")</f>
        <v/>
      </c>
    </row>
    <row r="871" spans="1:36" s="144" customFormat="1" ht="16.8">
      <c r="A871" s="125"/>
      <c r="B871" s="126" t="str">
        <f>_xlfn.IFNA(VLOOKUP(A871, '@LIST'!$A$2:$B$15, 2, FALSE), "")</f>
        <v/>
      </c>
      <c r="C871" s="125"/>
      <c r="D871" s="128"/>
      <c r="E871" s="129"/>
      <c r="F871" s="147"/>
      <c r="G871" s="130">
        <f xml:space="preserve"> IF(F871="Yes",D871/ '@PRODUCTION VOLUME'!$B$3*'@PRODUCTION VOLUME'!$B$4,D871)</f>
        <v>0</v>
      </c>
      <c r="H871" s="129"/>
      <c r="I871" s="125"/>
      <c r="J871" s="125"/>
      <c r="K871" s="131"/>
      <c r="L871" s="127"/>
      <c r="M871" s="132" t="str">
        <f>_xlfn.IFNA(VLOOKUP(L871,'@LIST'!$M$2:$N$396,2,FALSE),"")</f>
        <v/>
      </c>
      <c r="N871" s="133"/>
      <c r="O871" s="134"/>
      <c r="P871" s="135" t="str">
        <f>_xlfn.IFNA(VLOOKUP(O871,'@LIST'!$M$2:$N$396,2,FALSE),"")</f>
        <v/>
      </c>
      <c r="Q871" s="136"/>
      <c r="R871" s="137"/>
      <c r="S871" s="138"/>
      <c r="T871" s="139" t="str">
        <f>_xlfn.IFNA(VLOOKUP(S871, '@LIST'!$AO$2:$AP$5, 2, FALSE), "")</f>
        <v/>
      </c>
      <c r="U871" s="140"/>
      <c r="V871" s="141" t="str">
        <f>_xlfn.IFNA(VLOOKUP(U871, '@LIST'!$S$2:$T$26, 2, FALSE), "")</f>
        <v/>
      </c>
      <c r="W871" s="141" t="str">
        <f>_xlfn.IFNA(VLOOKUP($U871, '@LIST'!$U$2:$U$26, 2, FALSE), "")</f>
        <v/>
      </c>
      <c r="X871" s="141" t="str">
        <f>_xlfn.IFNA(VLOOKUP($U871, '@LIST'!$V$2:$W$26, 2, FALSE), "")</f>
        <v/>
      </c>
      <c r="Y871" s="141" t="str">
        <f>_xlfn.IFNA(VLOOKUP($U871, '@LIST'!$X$2:$Y$26, 2, FALSE), "")</f>
        <v/>
      </c>
      <c r="Z871" s="141" t="str">
        <f>_xlfn.IFNA(VLOOKUP($U871, '@LIST'!$Z$2:$AA$26, 2, FALSE), "")</f>
        <v/>
      </c>
      <c r="AA871" s="141" t="str">
        <f>_xlfn.IFNA(VLOOKUP($U871, '@LIST'!$AB$2:$AC$26, 2, FALSE), "")</f>
        <v/>
      </c>
      <c r="AB871" s="141" t="str">
        <f>_xlfn.IFNA(VLOOKUP($U871, '@LIST'!$AD$2:$AE$26, 2, FALSE), "")</f>
        <v/>
      </c>
      <c r="AC871" s="141" t="str">
        <f>_xlfn.IFNA(VLOOKUP($U871, '@LIST'!$AF$2:$AG$26, 2, FALSE), "")</f>
        <v/>
      </c>
      <c r="AD871" s="141" t="str">
        <f>_xlfn.IFNA(VLOOKUP($U871, '@LIST'!$AH$2:$AI$26, 2, FALSE), "")</f>
        <v/>
      </c>
      <c r="AE871" s="141" t="str">
        <f>_xlfn.IFNA(VLOOKUP($U871, '@LIST'!$AJ$2:$AK$26, 2, FALSE), "")</f>
        <v/>
      </c>
      <c r="AF871" s="141" t="str">
        <f>_xlfn.IFNA(VLOOKUP($U871, '@LIST'!$AL$2:$AM$26, 2, FALSE), "")</f>
        <v/>
      </c>
      <c r="AG871" s="142"/>
      <c r="AH871" s="139" t="str">
        <f>_xlfn.IFNA(VLOOKUP(AG871, '@LIST'!$AR$2:$AS$4, 2, FALSE), "")</f>
        <v/>
      </c>
      <c r="AI871" s="142"/>
      <c r="AJ871" s="143" t="str">
        <f>_xlfn.IFNA(VLOOKUP(AI871, '@LIST'!$AU$2:$AV$4, 2, FALSE), "")</f>
        <v/>
      </c>
    </row>
    <row r="872" spans="1:36" s="144" customFormat="1" ht="16.8">
      <c r="A872" s="125"/>
      <c r="B872" s="126" t="str">
        <f>_xlfn.IFNA(VLOOKUP(A872, '@LIST'!$A$2:$B$15, 2, FALSE), "")</f>
        <v/>
      </c>
      <c r="C872" s="125"/>
      <c r="D872" s="128"/>
      <c r="E872" s="129"/>
      <c r="F872" s="147"/>
      <c r="G872" s="130">
        <f xml:space="preserve"> IF(F872="Yes",D872/ '@PRODUCTION VOLUME'!$B$3*'@PRODUCTION VOLUME'!$B$4,D872)</f>
        <v>0</v>
      </c>
      <c r="H872" s="129"/>
      <c r="I872" s="125"/>
      <c r="J872" s="125"/>
      <c r="K872" s="131"/>
      <c r="L872" s="127"/>
      <c r="M872" s="132" t="str">
        <f>_xlfn.IFNA(VLOOKUP(L872,'@LIST'!$M$2:$N$396,2,FALSE),"")</f>
        <v/>
      </c>
      <c r="N872" s="133"/>
      <c r="O872" s="134"/>
      <c r="P872" s="135" t="str">
        <f>_xlfn.IFNA(VLOOKUP(O872,'@LIST'!$M$2:$N$396,2,FALSE),"")</f>
        <v/>
      </c>
      <c r="Q872" s="136"/>
      <c r="R872" s="137"/>
      <c r="S872" s="138"/>
      <c r="T872" s="139" t="str">
        <f>_xlfn.IFNA(VLOOKUP(S872, '@LIST'!$AO$2:$AP$5, 2, FALSE), "")</f>
        <v/>
      </c>
      <c r="U872" s="140"/>
      <c r="V872" s="141" t="str">
        <f>_xlfn.IFNA(VLOOKUP(U872, '@LIST'!$S$2:$T$26, 2, FALSE), "")</f>
        <v/>
      </c>
      <c r="W872" s="141" t="str">
        <f>_xlfn.IFNA(VLOOKUP($U872, '@LIST'!$U$2:$U$26, 2, FALSE), "")</f>
        <v/>
      </c>
      <c r="X872" s="141" t="str">
        <f>_xlfn.IFNA(VLOOKUP($U872, '@LIST'!$V$2:$W$26, 2, FALSE), "")</f>
        <v/>
      </c>
      <c r="Y872" s="141" t="str">
        <f>_xlfn.IFNA(VLOOKUP($U872, '@LIST'!$X$2:$Y$26, 2, FALSE), "")</f>
        <v/>
      </c>
      <c r="Z872" s="141" t="str">
        <f>_xlfn.IFNA(VLOOKUP($U872, '@LIST'!$Z$2:$AA$26, 2, FALSE), "")</f>
        <v/>
      </c>
      <c r="AA872" s="141" t="str">
        <f>_xlfn.IFNA(VLOOKUP($U872, '@LIST'!$AB$2:$AC$26, 2, FALSE), "")</f>
        <v/>
      </c>
      <c r="AB872" s="141" t="str">
        <f>_xlfn.IFNA(VLOOKUP($U872, '@LIST'!$AD$2:$AE$26, 2, FALSE), "")</f>
        <v/>
      </c>
      <c r="AC872" s="141" t="str">
        <f>_xlfn.IFNA(VLOOKUP($U872, '@LIST'!$AF$2:$AG$26, 2, FALSE), "")</f>
        <v/>
      </c>
      <c r="AD872" s="141" t="str">
        <f>_xlfn.IFNA(VLOOKUP($U872, '@LIST'!$AH$2:$AI$26, 2, FALSE), "")</f>
        <v/>
      </c>
      <c r="AE872" s="141" t="str">
        <f>_xlfn.IFNA(VLOOKUP($U872, '@LIST'!$AJ$2:$AK$26, 2, FALSE), "")</f>
        <v/>
      </c>
      <c r="AF872" s="141" t="str">
        <f>_xlfn.IFNA(VLOOKUP($U872, '@LIST'!$AL$2:$AM$26, 2, FALSE), "")</f>
        <v/>
      </c>
      <c r="AG872" s="142"/>
      <c r="AH872" s="139" t="str">
        <f>_xlfn.IFNA(VLOOKUP(AG872, '@LIST'!$AR$2:$AS$4, 2, FALSE), "")</f>
        <v/>
      </c>
      <c r="AI872" s="142"/>
      <c r="AJ872" s="143" t="str">
        <f>_xlfn.IFNA(VLOOKUP(AI872, '@LIST'!$AU$2:$AV$4, 2, FALSE), "")</f>
        <v/>
      </c>
    </row>
    <row r="873" spans="1:36" s="144" customFormat="1" ht="16.8">
      <c r="A873" s="125"/>
      <c r="B873" s="126" t="str">
        <f>_xlfn.IFNA(VLOOKUP(A873, '@LIST'!$A$2:$B$15, 2, FALSE), "")</f>
        <v/>
      </c>
      <c r="C873" s="125"/>
      <c r="D873" s="128"/>
      <c r="E873" s="129"/>
      <c r="F873" s="147"/>
      <c r="G873" s="130">
        <f xml:space="preserve"> IF(F873="Yes",D873/ '@PRODUCTION VOLUME'!$B$3*'@PRODUCTION VOLUME'!$B$4,D873)</f>
        <v>0</v>
      </c>
      <c r="H873" s="129"/>
      <c r="I873" s="125"/>
      <c r="J873" s="125"/>
      <c r="K873" s="131"/>
      <c r="L873" s="127"/>
      <c r="M873" s="132" t="str">
        <f>_xlfn.IFNA(VLOOKUP(L873,'@LIST'!$M$2:$N$396,2,FALSE),"")</f>
        <v/>
      </c>
      <c r="N873" s="133"/>
      <c r="O873" s="134"/>
      <c r="P873" s="135" t="str">
        <f>_xlfn.IFNA(VLOOKUP(O873,'@LIST'!$M$2:$N$396,2,FALSE),"")</f>
        <v/>
      </c>
      <c r="Q873" s="136"/>
      <c r="R873" s="137"/>
      <c r="S873" s="138"/>
      <c r="T873" s="139" t="str">
        <f>_xlfn.IFNA(VLOOKUP(S873, '@LIST'!$AO$2:$AP$5, 2, FALSE), "")</f>
        <v/>
      </c>
      <c r="U873" s="140"/>
      <c r="V873" s="141" t="str">
        <f>_xlfn.IFNA(VLOOKUP(U873, '@LIST'!$S$2:$T$26, 2, FALSE), "")</f>
        <v/>
      </c>
      <c r="W873" s="141" t="str">
        <f>_xlfn.IFNA(VLOOKUP($U873, '@LIST'!$U$2:$U$26, 2, FALSE), "")</f>
        <v/>
      </c>
      <c r="X873" s="141" t="str">
        <f>_xlfn.IFNA(VLOOKUP($U873, '@LIST'!$V$2:$W$26, 2, FALSE), "")</f>
        <v/>
      </c>
      <c r="Y873" s="141" t="str">
        <f>_xlfn.IFNA(VLOOKUP($U873, '@LIST'!$X$2:$Y$26, 2, FALSE), "")</f>
        <v/>
      </c>
      <c r="Z873" s="141" t="str">
        <f>_xlfn.IFNA(VLOOKUP($U873, '@LIST'!$Z$2:$AA$26, 2, FALSE), "")</f>
        <v/>
      </c>
      <c r="AA873" s="141" t="str">
        <f>_xlfn.IFNA(VLOOKUP($U873, '@LIST'!$AB$2:$AC$26, 2, FALSE), "")</f>
        <v/>
      </c>
      <c r="AB873" s="141" t="str">
        <f>_xlfn.IFNA(VLOOKUP($U873, '@LIST'!$AD$2:$AE$26, 2, FALSE), "")</f>
        <v/>
      </c>
      <c r="AC873" s="141" t="str">
        <f>_xlfn.IFNA(VLOOKUP($U873, '@LIST'!$AF$2:$AG$26, 2, FALSE), "")</f>
        <v/>
      </c>
      <c r="AD873" s="141" t="str">
        <f>_xlfn.IFNA(VLOOKUP($U873, '@LIST'!$AH$2:$AI$26, 2, FALSE), "")</f>
        <v/>
      </c>
      <c r="AE873" s="141" t="str">
        <f>_xlfn.IFNA(VLOOKUP($U873, '@LIST'!$AJ$2:$AK$26, 2, FALSE), "")</f>
        <v/>
      </c>
      <c r="AF873" s="141" t="str">
        <f>_xlfn.IFNA(VLOOKUP($U873, '@LIST'!$AL$2:$AM$26, 2, FALSE), "")</f>
        <v/>
      </c>
      <c r="AG873" s="142"/>
      <c r="AH873" s="139" t="str">
        <f>_xlfn.IFNA(VLOOKUP(AG873, '@LIST'!$AR$2:$AS$4, 2, FALSE), "")</f>
        <v/>
      </c>
      <c r="AI873" s="142"/>
      <c r="AJ873" s="143" t="str">
        <f>_xlfn.IFNA(VLOOKUP(AI873, '@LIST'!$AU$2:$AV$4, 2, FALSE), "")</f>
        <v/>
      </c>
    </row>
    <row r="874" spans="1:36" s="144" customFormat="1" ht="16.8">
      <c r="A874" s="125"/>
      <c r="B874" s="126" t="str">
        <f>_xlfn.IFNA(VLOOKUP(A874, '@LIST'!$A$2:$B$15, 2, FALSE), "")</f>
        <v/>
      </c>
      <c r="C874" s="125"/>
      <c r="D874" s="128"/>
      <c r="E874" s="129"/>
      <c r="F874" s="147"/>
      <c r="G874" s="130">
        <f xml:space="preserve"> IF(F874="Yes",D874/ '@PRODUCTION VOLUME'!$B$3*'@PRODUCTION VOLUME'!$B$4,D874)</f>
        <v>0</v>
      </c>
      <c r="H874" s="129"/>
      <c r="I874" s="125"/>
      <c r="J874" s="125"/>
      <c r="K874" s="131"/>
      <c r="L874" s="127"/>
      <c r="M874" s="132" t="str">
        <f>_xlfn.IFNA(VLOOKUP(L874,'@LIST'!$M$2:$N$396,2,FALSE),"")</f>
        <v/>
      </c>
      <c r="N874" s="133"/>
      <c r="O874" s="134"/>
      <c r="P874" s="135" t="str">
        <f>_xlfn.IFNA(VLOOKUP(O874,'@LIST'!$M$2:$N$396,2,FALSE),"")</f>
        <v/>
      </c>
      <c r="Q874" s="136"/>
      <c r="R874" s="137"/>
      <c r="S874" s="138"/>
      <c r="T874" s="139" t="str">
        <f>_xlfn.IFNA(VLOOKUP(S874, '@LIST'!$AO$2:$AP$5, 2, FALSE), "")</f>
        <v/>
      </c>
      <c r="U874" s="140"/>
      <c r="V874" s="141" t="str">
        <f>_xlfn.IFNA(VLOOKUP(U874, '@LIST'!$S$2:$T$26, 2, FALSE), "")</f>
        <v/>
      </c>
      <c r="W874" s="141" t="str">
        <f>_xlfn.IFNA(VLOOKUP($U874, '@LIST'!$U$2:$U$26, 2, FALSE), "")</f>
        <v/>
      </c>
      <c r="X874" s="141" t="str">
        <f>_xlfn.IFNA(VLOOKUP($U874, '@LIST'!$V$2:$W$26, 2, FALSE), "")</f>
        <v/>
      </c>
      <c r="Y874" s="141" t="str">
        <f>_xlfn.IFNA(VLOOKUP($U874, '@LIST'!$X$2:$Y$26, 2, FALSE), "")</f>
        <v/>
      </c>
      <c r="Z874" s="141" t="str">
        <f>_xlfn.IFNA(VLOOKUP($U874, '@LIST'!$Z$2:$AA$26, 2, FALSE), "")</f>
        <v/>
      </c>
      <c r="AA874" s="141" t="str">
        <f>_xlfn.IFNA(VLOOKUP($U874, '@LIST'!$AB$2:$AC$26, 2, FALSE), "")</f>
        <v/>
      </c>
      <c r="AB874" s="141" t="str">
        <f>_xlfn.IFNA(VLOOKUP($U874, '@LIST'!$AD$2:$AE$26, 2, FALSE), "")</f>
        <v/>
      </c>
      <c r="AC874" s="141" t="str">
        <f>_xlfn.IFNA(VLOOKUP($U874, '@LIST'!$AF$2:$AG$26, 2, FALSE), "")</f>
        <v/>
      </c>
      <c r="AD874" s="141" t="str">
        <f>_xlfn.IFNA(VLOOKUP($U874, '@LIST'!$AH$2:$AI$26, 2, FALSE), "")</f>
        <v/>
      </c>
      <c r="AE874" s="141" t="str">
        <f>_xlfn.IFNA(VLOOKUP($U874, '@LIST'!$AJ$2:$AK$26, 2, FALSE), "")</f>
        <v/>
      </c>
      <c r="AF874" s="141" t="str">
        <f>_xlfn.IFNA(VLOOKUP($U874, '@LIST'!$AL$2:$AM$26, 2, FALSE), "")</f>
        <v/>
      </c>
      <c r="AG874" s="142"/>
      <c r="AH874" s="139" t="str">
        <f>_xlfn.IFNA(VLOOKUP(AG874, '@LIST'!$AR$2:$AS$4, 2, FALSE), "")</f>
        <v/>
      </c>
      <c r="AI874" s="142"/>
      <c r="AJ874" s="143" t="str">
        <f>_xlfn.IFNA(VLOOKUP(AI874, '@LIST'!$AU$2:$AV$4, 2, FALSE), "")</f>
        <v/>
      </c>
    </row>
    <row r="875" spans="1:36" s="144" customFormat="1" ht="16.8">
      <c r="A875" s="125"/>
      <c r="B875" s="126" t="str">
        <f>_xlfn.IFNA(VLOOKUP(A875, '@LIST'!$A$2:$B$15, 2, FALSE), "")</f>
        <v/>
      </c>
      <c r="C875" s="125"/>
      <c r="D875" s="128"/>
      <c r="E875" s="129"/>
      <c r="F875" s="147"/>
      <c r="G875" s="130">
        <f xml:space="preserve"> IF(F875="Yes",D875/ '@PRODUCTION VOLUME'!$B$3*'@PRODUCTION VOLUME'!$B$4,D875)</f>
        <v>0</v>
      </c>
      <c r="H875" s="129"/>
      <c r="I875" s="125"/>
      <c r="J875" s="125"/>
      <c r="K875" s="131"/>
      <c r="L875" s="127"/>
      <c r="M875" s="132" t="str">
        <f>_xlfn.IFNA(VLOOKUP(L875,'@LIST'!$M$2:$N$396,2,FALSE),"")</f>
        <v/>
      </c>
      <c r="N875" s="133"/>
      <c r="O875" s="134"/>
      <c r="P875" s="135" t="str">
        <f>_xlfn.IFNA(VLOOKUP(O875,'@LIST'!$M$2:$N$396,2,FALSE),"")</f>
        <v/>
      </c>
      <c r="Q875" s="136"/>
      <c r="R875" s="137"/>
      <c r="S875" s="138"/>
      <c r="T875" s="139" t="str">
        <f>_xlfn.IFNA(VLOOKUP(S875, '@LIST'!$AO$2:$AP$5, 2, FALSE), "")</f>
        <v/>
      </c>
      <c r="U875" s="140"/>
      <c r="V875" s="141" t="str">
        <f>_xlfn.IFNA(VLOOKUP(U875, '@LIST'!$S$2:$T$26, 2, FALSE), "")</f>
        <v/>
      </c>
      <c r="W875" s="141" t="str">
        <f>_xlfn.IFNA(VLOOKUP($U875, '@LIST'!$U$2:$U$26, 2, FALSE), "")</f>
        <v/>
      </c>
      <c r="X875" s="141" t="str">
        <f>_xlfn.IFNA(VLOOKUP($U875, '@LIST'!$V$2:$W$26, 2, FALSE), "")</f>
        <v/>
      </c>
      <c r="Y875" s="141" t="str">
        <f>_xlfn.IFNA(VLOOKUP($U875, '@LIST'!$X$2:$Y$26, 2, FALSE), "")</f>
        <v/>
      </c>
      <c r="Z875" s="141" t="str">
        <f>_xlfn.IFNA(VLOOKUP($U875, '@LIST'!$Z$2:$AA$26, 2, FALSE), "")</f>
        <v/>
      </c>
      <c r="AA875" s="141" t="str">
        <f>_xlfn.IFNA(VLOOKUP($U875, '@LIST'!$AB$2:$AC$26, 2, FALSE), "")</f>
        <v/>
      </c>
      <c r="AB875" s="141" t="str">
        <f>_xlfn.IFNA(VLOOKUP($U875, '@LIST'!$AD$2:$AE$26, 2, FALSE), "")</f>
        <v/>
      </c>
      <c r="AC875" s="141" t="str">
        <f>_xlfn.IFNA(VLOOKUP($U875, '@LIST'!$AF$2:$AG$26, 2, FALSE), "")</f>
        <v/>
      </c>
      <c r="AD875" s="141" t="str">
        <f>_xlfn.IFNA(VLOOKUP($U875, '@LIST'!$AH$2:$AI$26, 2, FALSE), "")</f>
        <v/>
      </c>
      <c r="AE875" s="141" t="str">
        <f>_xlfn.IFNA(VLOOKUP($U875, '@LIST'!$AJ$2:$AK$26, 2, FALSE), "")</f>
        <v/>
      </c>
      <c r="AF875" s="141" t="str">
        <f>_xlfn.IFNA(VLOOKUP($U875, '@LIST'!$AL$2:$AM$26, 2, FALSE), "")</f>
        <v/>
      </c>
      <c r="AG875" s="142"/>
      <c r="AH875" s="139" t="str">
        <f>_xlfn.IFNA(VLOOKUP(AG875, '@LIST'!$AR$2:$AS$4, 2, FALSE), "")</f>
        <v/>
      </c>
      <c r="AI875" s="142"/>
      <c r="AJ875" s="143" t="str">
        <f>_xlfn.IFNA(VLOOKUP(AI875, '@LIST'!$AU$2:$AV$4, 2, FALSE), "")</f>
        <v/>
      </c>
    </row>
    <row r="876" spans="1:36" s="144" customFormat="1" ht="16.8">
      <c r="A876" s="125"/>
      <c r="B876" s="126" t="str">
        <f>_xlfn.IFNA(VLOOKUP(A876, '@LIST'!$A$2:$B$15, 2, FALSE), "")</f>
        <v/>
      </c>
      <c r="C876" s="125"/>
      <c r="D876" s="128"/>
      <c r="E876" s="129"/>
      <c r="F876" s="147"/>
      <c r="G876" s="130">
        <f xml:space="preserve"> IF(F876="Yes",D876/ '@PRODUCTION VOLUME'!$B$3*'@PRODUCTION VOLUME'!$B$4,D876)</f>
        <v>0</v>
      </c>
      <c r="H876" s="129"/>
      <c r="I876" s="125"/>
      <c r="J876" s="125"/>
      <c r="K876" s="131"/>
      <c r="L876" s="127"/>
      <c r="M876" s="132" t="str">
        <f>_xlfn.IFNA(VLOOKUP(L876,'@LIST'!$M$2:$N$396,2,FALSE),"")</f>
        <v/>
      </c>
      <c r="N876" s="133"/>
      <c r="O876" s="134"/>
      <c r="P876" s="135" t="str">
        <f>_xlfn.IFNA(VLOOKUP(O876,'@LIST'!$M$2:$N$396,2,FALSE),"")</f>
        <v/>
      </c>
      <c r="Q876" s="136"/>
      <c r="R876" s="137"/>
      <c r="S876" s="138"/>
      <c r="T876" s="139" t="str">
        <f>_xlfn.IFNA(VLOOKUP(S876, '@LIST'!$AO$2:$AP$5, 2, FALSE), "")</f>
        <v/>
      </c>
      <c r="U876" s="140"/>
      <c r="V876" s="141" t="str">
        <f>_xlfn.IFNA(VLOOKUP(U876, '@LIST'!$S$2:$T$26, 2, FALSE), "")</f>
        <v/>
      </c>
      <c r="W876" s="141" t="str">
        <f>_xlfn.IFNA(VLOOKUP($U876, '@LIST'!$U$2:$U$26, 2, FALSE), "")</f>
        <v/>
      </c>
      <c r="X876" s="141" t="str">
        <f>_xlfn.IFNA(VLOOKUP($U876, '@LIST'!$V$2:$W$26, 2, FALSE), "")</f>
        <v/>
      </c>
      <c r="Y876" s="141" t="str">
        <f>_xlfn.IFNA(VLOOKUP($U876, '@LIST'!$X$2:$Y$26, 2, FALSE), "")</f>
        <v/>
      </c>
      <c r="Z876" s="141" t="str">
        <f>_xlfn.IFNA(VLOOKUP($U876, '@LIST'!$Z$2:$AA$26, 2, FALSE), "")</f>
        <v/>
      </c>
      <c r="AA876" s="141" t="str">
        <f>_xlfn.IFNA(VLOOKUP($U876, '@LIST'!$AB$2:$AC$26, 2, FALSE), "")</f>
        <v/>
      </c>
      <c r="AB876" s="141" t="str">
        <f>_xlfn.IFNA(VLOOKUP($U876, '@LIST'!$AD$2:$AE$26, 2, FALSE), "")</f>
        <v/>
      </c>
      <c r="AC876" s="141" t="str">
        <f>_xlfn.IFNA(VLOOKUP($U876, '@LIST'!$AF$2:$AG$26, 2, FALSE), "")</f>
        <v/>
      </c>
      <c r="AD876" s="141" t="str">
        <f>_xlfn.IFNA(VLOOKUP($U876, '@LIST'!$AH$2:$AI$26, 2, FALSE), "")</f>
        <v/>
      </c>
      <c r="AE876" s="141" t="str">
        <f>_xlfn.IFNA(VLOOKUP($U876, '@LIST'!$AJ$2:$AK$26, 2, FALSE), "")</f>
        <v/>
      </c>
      <c r="AF876" s="141" t="str">
        <f>_xlfn.IFNA(VLOOKUP($U876, '@LIST'!$AL$2:$AM$26, 2, FALSE), "")</f>
        <v/>
      </c>
      <c r="AG876" s="142"/>
      <c r="AH876" s="139" t="str">
        <f>_xlfn.IFNA(VLOOKUP(AG876, '@LIST'!$AR$2:$AS$4, 2, FALSE), "")</f>
        <v/>
      </c>
      <c r="AI876" s="142"/>
      <c r="AJ876" s="143" t="str">
        <f>_xlfn.IFNA(VLOOKUP(AI876, '@LIST'!$AU$2:$AV$4, 2, FALSE), "")</f>
        <v/>
      </c>
    </row>
    <row r="877" spans="1:36" s="144" customFormat="1" ht="16.8">
      <c r="A877" s="125"/>
      <c r="B877" s="126" t="str">
        <f>_xlfn.IFNA(VLOOKUP(A877, '@LIST'!$A$2:$B$15, 2, FALSE), "")</f>
        <v/>
      </c>
      <c r="C877" s="125"/>
      <c r="D877" s="128"/>
      <c r="E877" s="129"/>
      <c r="F877" s="147"/>
      <c r="G877" s="130">
        <f xml:space="preserve"> IF(F877="Yes",D877/ '@PRODUCTION VOLUME'!$B$3*'@PRODUCTION VOLUME'!$B$4,D877)</f>
        <v>0</v>
      </c>
      <c r="H877" s="129"/>
      <c r="I877" s="125"/>
      <c r="J877" s="125"/>
      <c r="K877" s="131"/>
      <c r="L877" s="127"/>
      <c r="M877" s="132" t="str">
        <f>_xlfn.IFNA(VLOOKUP(L877,'@LIST'!$M$2:$N$396,2,FALSE),"")</f>
        <v/>
      </c>
      <c r="N877" s="133"/>
      <c r="O877" s="134"/>
      <c r="P877" s="135" t="str">
        <f>_xlfn.IFNA(VLOOKUP(O877,'@LIST'!$M$2:$N$396,2,FALSE),"")</f>
        <v/>
      </c>
      <c r="Q877" s="136"/>
      <c r="R877" s="137"/>
      <c r="S877" s="138"/>
      <c r="T877" s="139" t="str">
        <f>_xlfn.IFNA(VLOOKUP(S877, '@LIST'!$AO$2:$AP$5, 2, FALSE), "")</f>
        <v/>
      </c>
      <c r="U877" s="140"/>
      <c r="V877" s="141" t="str">
        <f>_xlfn.IFNA(VLOOKUP(U877, '@LIST'!$S$2:$T$26, 2, FALSE), "")</f>
        <v/>
      </c>
      <c r="W877" s="141" t="str">
        <f>_xlfn.IFNA(VLOOKUP($U877, '@LIST'!$U$2:$U$26, 2, FALSE), "")</f>
        <v/>
      </c>
      <c r="X877" s="141" t="str">
        <f>_xlfn.IFNA(VLOOKUP($U877, '@LIST'!$V$2:$W$26, 2, FALSE), "")</f>
        <v/>
      </c>
      <c r="Y877" s="141" t="str">
        <f>_xlfn.IFNA(VLOOKUP($U877, '@LIST'!$X$2:$Y$26, 2, FALSE), "")</f>
        <v/>
      </c>
      <c r="Z877" s="141" t="str">
        <f>_xlfn.IFNA(VLOOKUP($U877, '@LIST'!$Z$2:$AA$26, 2, FALSE), "")</f>
        <v/>
      </c>
      <c r="AA877" s="141" t="str">
        <f>_xlfn.IFNA(VLOOKUP($U877, '@LIST'!$AB$2:$AC$26, 2, FALSE), "")</f>
        <v/>
      </c>
      <c r="AB877" s="141" t="str">
        <f>_xlfn.IFNA(VLOOKUP($U877, '@LIST'!$AD$2:$AE$26, 2, FALSE), "")</f>
        <v/>
      </c>
      <c r="AC877" s="141" t="str">
        <f>_xlfn.IFNA(VLOOKUP($U877, '@LIST'!$AF$2:$AG$26, 2, FALSE), "")</f>
        <v/>
      </c>
      <c r="AD877" s="141" t="str">
        <f>_xlfn.IFNA(VLOOKUP($U877, '@LIST'!$AH$2:$AI$26, 2, FALSE), "")</f>
        <v/>
      </c>
      <c r="AE877" s="141" t="str">
        <f>_xlfn.IFNA(VLOOKUP($U877, '@LIST'!$AJ$2:$AK$26, 2, FALSE), "")</f>
        <v/>
      </c>
      <c r="AF877" s="141" t="str">
        <f>_xlfn.IFNA(VLOOKUP($U877, '@LIST'!$AL$2:$AM$26, 2, FALSE), "")</f>
        <v/>
      </c>
      <c r="AG877" s="142"/>
      <c r="AH877" s="139" t="str">
        <f>_xlfn.IFNA(VLOOKUP(AG877, '@LIST'!$AR$2:$AS$4, 2, FALSE), "")</f>
        <v/>
      </c>
      <c r="AI877" s="142"/>
      <c r="AJ877" s="143" t="str">
        <f>_xlfn.IFNA(VLOOKUP(AI877, '@LIST'!$AU$2:$AV$4, 2, FALSE), "")</f>
        <v/>
      </c>
    </row>
    <row r="878" spans="1:36" s="144" customFormat="1" ht="16.8">
      <c r="A878" s="125"/>
      <c r="B878" s="126" t="str">
        <f>_xlfn.IFNA(VLOOKUP(A878, '@LIST'!$A$2:$B$15, 2, FALSE), "")</f>
        <v/>
      </c>
      <c r="C878" s="125"/>
      <c r="D878" s="128"/>
      <c r="E878" s="129"/>
      <c r="F878" s="147"/>
      <c r="G878" s="130">
        <f xml:space="preserve"> IF(F878="Yes",D878/ '@PRODUCTION VOLUME'!$B$3*'@PRODUCTION VOLUME'!$B$4,D878)</f>
        <v>0</v>
      </c>
      <c r="H878" s="129"/>
      <c r="I878" s="125"/>
      <c r="J878" s="125"/>
      <c r="K878" s="131"/>
      <c r="L878" s="127"/>
      <c r="M878" s="132" t="str">
        <f>_xlfn.IFNA(VLOOKUP(L878,'@LIST'!$M$2:$N$396,2,FALSE),"")</f>
        <v/>
      </c>
      <c r="N878" s="133"/>
      <c r="O878" s="134"/>
      <c r="P878" s="135" t="str">
        <f>_xlfn.IFNA(VLOOKUP(O878,'@LIST'!$M$2:$N$396,2,FALSE),"")</f>
        <v/>
      </c>
      <c r="Q878" s="136"/>
      <c r="R878" s="137"/>
      <c r="S878" s="138"/>
      <c r="T878" s="139" t="str">
        <f>_xlfn.IFNA(VLOOKUP(S878, '@LIST'!$AO$2:$AP$5, 2, FALSE), "")</f>
        <v/>
      </c>
      <c r="U878" s="140"/>
      <c r="V878" s="141" t="str">
        <f>_xlfn.IFNA(VLOOKUP(U878, '@LIST'!$S$2:$T$26, 2, FALSE), "")</f>
        <v/>
      </c>
      <c r="W878" s="141" t="str">
        <f>_xlfn.IFNA(VLOOKUP($U878, '@LIST'!$U$2:$U$26, 2, FALSE), "")</f>
        <v/>
      </c>
      <c r="X878" s="141" t="str">
        <f>_xlfn.IFNA(VLOOKUP($U878, '@LIST'!$V$2:$W$26, 2, FALSE), "")</f>
        <v/>
      </c>
      <c r="Y878" s="141" t="str">
        <f>_xlfn.IFNA(VLOOKUP($U878, '@LIST'!$X$2:$Y$26, 2, FALSE), "")</f>
        <v/>
      </c>
      <c r="Z878" s="141" t="str">
        <f>_xlfn.IFNA(VLOOKUP($U878, '@LIST'!$Z$2:$AA$26, 2, FALSE), "")</f>
        <v/>
      </c>
      <c r="AA878" s="141" t="str">
        <f>_xlfn.IFNA(VLOOKUP($U878, '@LIST'!$AB$2:$AC$26, 2, FALSE), "")</f>
        <v/>
      </c>
      <c r="AB878" s="141" t="str">
        <f>_xlfn.IFNA(VLOOKUP($U878, '@LIST'!$AD$2:$AE$26, 2, FALSE), "")</f>
        <v/>
      </c>
      <c r="AC878" s="141" t="str">
        <f>_xlfn.IFNA(VLOOKUP($U878, '@LIST'!$AF$2:$AG$26, 2, FALSE), "")</f>
        <v/>
      </c>
      <c r="AD878" s="141" t="str">
        <f>_xlfn.IFNA(VLOOKUP($U878, '@LIST'!$AH$2:$AI$26, 2, FALSE), "")</f>
        <v/>
      </c>
      <c r="AE878" s="141" t="str">
        <f>_xlfn.IFNA(VLOOKUP($U878, '@LIST'!$AJ$2:$AK$26, 2, FALSE), "")</f>
        <v/>
      </c>
      <c r="AF878" s="141" t="str">
        <f>_xlfn.IFNA(VLOOKUP($U878, '@LIST'!$AL$2:$AM$26, 2, FALSE), "")</f>
        <v/>
      </c>
      <c r="AG878" s="142"/>
      <c r="AH878" s="139" t="str">
        <f>_xlfn.IFNA(VLOOKUP(AG878, '@LIST'!$AR$2:$AS$4, 2, FALSE), "")</f>
        <v/>
      </c>
      <c r="AI878" s="142"/>
      <c r="AJ878" s="143" t="str">
        <f>_xlfn.IFNA(VLOOKUP(AI878, '@LIST'!$AU$2:$AV$4, 2, FALSE), "")</f>
        <v/>
      </c>
    </row>
    <row r="879" spans="1:36" s="144" customFormat="1" ht="16.8">
      <c r="A879" s="125"/>
      <c r="B879" s="126" t="str">
        <f>_xlfn.IFNA(VLOOKUP(A879, '@LIST'!$A$2:$B$15, 2, FALSE), "")</f>
        <v/>
      </c>
      <c r="C879" s="125"/>
      <c r="D879" s="128"/>
      <c r="E879" s="129"/>
      <c r="F879" s="147"/>
      <c r="G879" s="130">
        <f xml:space="preserve"> IF(F879="Yes",D879/ '@PRODUCTION VOLUME'!$B$3*'@PRODUCTION VOLUME'!$B$4,D879)</f>
        <v>0</v>
      </c>
      <c r="H879" s="129"/>
      <c r="I879" s="125"/>
      <c r="J879" s="125"/>
      <c r="K879" s="131"/>
      <c r="L879" s="127"/>
      <c r="M879" s="132" t="str">
        <f>_xlfn.IFNA(VLOOKUP(L879,'@LIST'!$M$2:$N$396,2,FALSE),"")</f>
        <v/>
      </c>
      <c r="N879" s="133"/>
      <c r="O879" s="134"/>
      <c r="P879" s="135" t="str">
        <f>_xlfn.IFNA(VLOOKUP(O879,'@LIST'!$M$2:$N$396,2,FALSE),"")</f>
        <v/>
      </c>
      <c r="Q879" s="136"/>
      <c r="R879" s="137"/>
      <c r="S879" s="138"/>
      <c r="T879" s="139" t="str">
        <f>_xlfn.IFNA(VLOOKUP(S879, '@LIST'!$AO$2:$AP$5, 2, FALSE), "")</f>
        <v/>
      </c>
      <c r="U879" s="140"/>
      <c r="V879" s="141" t="str">
        <f>_xlfn.IFNA(VLOOKUP(U879, '@LIST'!$S$2:$T$26, 2, FALSE), "")</f>
        <v/>
      </c>
      <c r="W879" s="141" t="str">
        <f>_xlfn.IFNA(VLOOKUP($U879, '@LIST'!$U$2:$U$26, 2, FALSE), "")</f>
        <v/>
      </c>
      <c r="X879" s="141" t="str">
        <f>_xlfn.IFNA(VLOOKUP($U879, '@LIST'!$V$2:$W$26, 2, FALSE), "")</f>
        <v/>
      </c>
      <c r="Y879" s="141" t="str">
        <f>_xlfn.IFNA(VLOOKUP($U879, '@LIST'!$X$2:$Y$26, 2, FALSE), "")</f>
        <v/>
      </c>
      <c r="Z879" s="141" t="str">
        <f>_xlfn.IFNA(VLOOKUP($U879, '@LIST'!$Z$2:$AA$26, 2, FALSE), "")</f>
        <v/>
      </c>
      <c r="AA879" s="141" t="str">
        <f>_xlfn.IFNA(VLOOKUP($U879, '@LIST'!$AB$2:$AC$26, 2, FALSE), "")</f>
        <v/>
      </c>
      <c r="AB879" s="141" t="str">
        <f>_xlfn.IFNA(VLOOKUP($U879, '@LIST'!$AD$2:$AE$26, 2, FALSE), "")</f>
        <v/>
      </c>
      <c r="AC879" s="141" t="str">
        <f>_xlfn.IFNA(VLOOKUP($U879, '@LIST'!$AF$2:$AG$26, 2, FALSE), "")</f>
        <v/>
      </c>
      <c r="AD879" s="141" t="str">
        <f>_xlfn.IFNA(VLOOKUP($U879, '@LIST'!$AH$2:$AI$26, 2, FALSE), "")</f>
        <v/>
      </c>
      <c r="AE879" s="141" t="str">
        <f>_xlfn.IFNA(VLOOKUP($U879, '@LIST'!$AJ$2:$AK$26, 2, FALSE), "")</f>
        <v/>
      </c>
      <c r="AF879" s="141" t="str">
        <f>_xlfn.IFNA(VLOOKUP($U879, '@LIST'!$AL$2:$AM$26, 2, FALSE), "")</f>
        <v/>
      </c>
      <c r="AG879" s="142"/>
      <c r="AH879" s="139" t="str">
        <f>_xlfn.IFNA(VLOOKUP(AG879, '@LIST'!$AR$2:$AS$4, 2, FALSE), "")</f>
        <v/>
      </c>
      <c r="AI879" s="142"/>
      <c r="AJ879" s="143" t="str">
        <f>_xlfn.IFNA(VLOOKUP(AI879, '@LIST'!$AU$2:$AV$4, 2, FALSE), "")</f>
        <v/>
      </c>
    </row>
    <row r="880" spans="1:36" s="144" customFormat="1" ht="16.8">
      <c r="A880" s="125"/>
      <c r="B880" s="126" t="str">
        <f>_xlfn.IFNA(VLOOKUP(A880, '@LIST'!$A$2:$B$15, 2, FALSE), "")</f>
        <v/>
      </c>
      <c r="C880" s="125"/>
      <c r="D880" s="128"/>
      <c r="E880" s="129"/>
      <c r="F880" s="147"/>
      <c r="G880" s="130">
        <f xml:space="preserve"> IF(F880="Yes",D880/ '@PRODUCTION VOLUME'!$B$3*'@PRODUCTION VOLUME'!$B$4,D880)</f>
        <v>0</v>
      </c>
      <c r="H880" s="129"/>
      <c r="I880" s="125"/>
      <c r="J880" s="125"/>
      <c r="K880" s="131"/>
      <c r="L880" s="127"/>
      <c r="M880" s="132" t="str">
        <f>_xlfn.IFNA(VLOOKUP(L880,'@LIST'!$M$2:$N$396,2,FALSE),"")</f>
        <v/>
      </c>
      <c r="N880" s="133"/>
      <c r="O880" s="134"/>
      <c r="P880" s="135" t="str">
        <f>_xlfn.IFNA(VLOOKUP(O880,'@LIST'!$M$2:$N$396,2,FALSE),"")</f>
        <v/>
      </c>
      <c r="Q880" s="136"/>
      <c r="R880" s="137"/>
      <c r="S880" s="138"/>
      <c r="T880" s="139" t="str">
        <f>_xlfn.IFNA(VLOOKUP(S880, '@LIST'!$AO$2:$AP$5, 2, FALSE), "")</f>
        <v/>
      </c>
      <c r="U880" s="140"/>
      <c r="V880" s="141" t="str">
        <f>_xlfn.IFNA(VLOOKUP(U880, '@LIST'!$S$2:$T$26, 2, FALSE), "")</f>
        <v/>
      </c>
      <c r="W880" s="141" t="str">
        <f>_xlfn.IFNA(VLOOKUP($U880, '@LIST'!$U$2:$U$26, 2, FALSE), "")</f>
        <v/>
      </c>
      <c r="X880" s="141" t="str">
        <f>_xlfn.IFNA(VLOOKUP($U880, '@LIST'!$V$2:$W$26, 2, FALSE), "")</f>
        <v/>
      </c>
      <c r="Y880" s="141" t="str">
        <f>_xlfn.IFNA(VLOOKUP($U880, '@LIST'!$X$2:$Y$26, 2, FALSE), "")</f>
        <v/>
      </c>
      <c r="Z880" s="141" t="str">
        <f>_xlfn.IFNA(VLOOKUP($U880, '@LIST'!$Z$2:$AA$26, 2, FALSE), "")</f>
        <v/>
      </c>
      <c r="AA880" s="141" t="str">
        <f>_xlfn.IFNA(VLOOKUP($U880, '@LIST'!$AB$2:$AC$26, 2, FALSE), "")</f>
        <v/>
      </c>
      <c r="AB880" s="141" t="str">
        <f>_xlfn.IFNA(VLOOKUP($U880, '@LIST'!$AD$2:$AE$26, 2, FALSE), "")</f>
        <v/>
      </c>
      <c r="AC880" s="141" t="str">
        <f>_xlfn.IFNA(VLOOKUP($U880, '@LIST'!$AF$2:$AG$26, 2, FALSE), "")</f>
        <v/>
      </c>
      <c r="AD880" s="141" t="str">
        <f>_xlfn.IFNA(VLOOKUP($U880, '@LIST'!$AH$2:$AI$26, 2, FALSE), "")</f>
        <v/>
      </c>
      <c r="AE880" s="141" t="str">
        <f>_xlfn.IFNA(VLOOKUP($U880, '@LIST'!$AJ$2:$AK$26, 2, FALSE), "")</f>
        <v/>
      </c>
      <c r="AF880" s="141" t="str">
        <f>_xlfn.IFNA(VLOOKUP($U880, '@LIST'!$AL$2:$AM$26, 2, FALSE), "")</f>
        <v/>
      </c>
      <c r="AG880" s="142"/>
      <c r="AH880" s="139" t="str">
        <f>_xlfn.IFNA(VLOOKUP(AG880, '@LIST'!$AR$2:$AS$4, 2, FALSE), "")</f>
        <v/>
      </c>
      <c r="AI880" s="142"/>
      <c r="AJ880" s="143" t="str">
        <f>_xlfn.IFNA(VLOOKUP(AI880, '@LIST'!$AU$2:$AV$4, 2, FALSE), "")</f>
        <v/>
      </c>
    </row>
    <row r="881" spans="1:36" s="144" customFormat="1" ht="16.8">
      <c r="A881" s="125"/>
      <c r="B881" s="126" t="str">
        <f>_xlfn.IFNA(VLOOKUP(A881, '@LIST'!$A$2:$B$15, 2, FALSE), "")</f>
        <v/>
      </c>
      <c r="C881" s="125"/>
      <c r="D881" s="128"/>
      <c r="E881" s="129"/>
      <c r="F881" s="147"/>
      <c r="G881" s="130">
        <f xml:space="preserve"> IF(F881="Yes",D881/ '@PRODUCTION VOLUME'!$B$3*'@PRODUCTION VOLUME'!$B$4,D881)</f>
        <v>0</v>
      </c>
      <c r="H881" s="129"/>
      <c r="I881" s="125"/>
      <c r="J881" s="125"/>
      <c r="K881" s="131"/>
      <c r="L881" s="127"/>
      <c r="M881" s="132" t="str">
        <f>_xlfn.IFNA(VLOOKUP(L881,'@LIST'!$M$2:$N$396,2,FALSE),"")</f>
        <v/>
      </c>
      <c r="N881" s="133"/>
      <c r="O881" s="134"/>
      <c r="P881" s="135" t="str">
        <f>_xlfn.IFNA(VLOOKUP(O881,'@LIST'!$M$2:$N$396,2,FALSE),"")</f>
        <v/>
      </c>
      <c r="Q881" s="136"/>
      <c r="R881" s="137"/>
      <c r="S881" s="138"/>
      <c r="T881" s="139" t="str">
        <f>_xlfn.IFNA(VLOOKUP(S881, '@LIST'!$AO$2:$AP$5, 2, FALSE), "")</f>
        <v/>
      </c>
      <c r="U881" s="140"/>
      <c r="V881" s="141" t="str">
        <f>_xlfn.IFNA(VLOOKUP(U881, '@LIST'!$S$2:$T$26, 2, FALSE), "")</f>
        <v/>
      </c>
      <c r="W881" s="141" t="str">
        <f>_xlfn.IFNA(VLOOKUP($U881, '@LIST'!$U$2:$U$26, 2, FALSE), "")</f>
        <v/>
      </c>
      <c r="X881" s="141" t="str">
        <f>_xlfn.IFNA(VLOOKUP($U881, '@LIST'!$V$2:$W$26, 2, FALSE), "")</f>
        <v/>
      </c>
      <c r="Y881" s="141" t="str">
        <f>_xlfn.IFNA(VLOOKUP($U881, '@LIST'!$X$2:$Y$26, 2, FALSE), "")</f>
        <v/>
      </c>
      <c r="Z881" s="141" t="str">
        <f>_xlfn.IFNA(VLOOKUP($U881, '@LIST'!$Z$2:$AA$26, 2, FALSE), "")</f>
        <v/>
      </c>
      <c r="AA881" s="141" t="str">
        <f>_xlfn.IFNA(VLOOKUP($U881, '@LIST'!$AB$2:$AC$26, 2, FALSE), "")</f>
        <v/>
      </c>
      <c r="AB881" s="141" t="str">
        <f>_xlfn.IFNA(VLOOKUP($U881, '@LIST'!$AD$2:$AE$26, 2, FALSE), "")</f>
        <v/>
      </c>
      <c r="AC881" s="141" t="str">
        <f>_xlfn.IFNA(VLOOKUP($U881, '@LIST'!$AF$2:$AG$26, 2, FALSE), "")</f>
        <v/>
      </c>
      <c r="AD881" s="141" t="str">
        <f>_xlfn.IFNA(VLOOKUP($U881, '@LIST'!$AH$2:$AI$26, 2, FALSE), "")</f>
        <v/>
      </c>
      <c r="AE881" s="141" t="str">
        <f>_xlfn.IFNA(VLOOKUP($U881, '@LIST'!$AJ$2:$AK$26, 2, FALSE), "")</f>
        <v/>
      </c>
      <c r="AF881" s="141" t="str">
        <f>_xlfn.IFNA(VLOOKUP($U881, '@LIST'!$AL$2:$AM$26, 2, FALSE), "")</f>
        <v/>
      </c>
      <c r="AG881" s="142"/>
      <c r="AH881" s="139" t="str">
        <f>_xlfn.IFNA(VLOOKUP(AG881, '@LIST'!$AR$2:$AS$4, 2, FALSE), "")</f>
        <v/>
      </c>
      <c r="AI881" s="142"/>
      <c r="AJ881" s="143" t="str">
        <f>_xlfn.IFNA(VLOOKUP(AI881, '@LIST'!$AU$2:$AV$4, 2, FALSE), "")</f>
        <v/>
      </c>
    </row>
    <row r="882" spans="1:36" s="144" customFormat="1" ht="16.8">
      <c r="A882" s="125"/>
      <c r="B882" s="126" t="str">
        <f>_xlfn.IFNA(VLOOKUP(A882, '@LIST'!$A$2:$B$15, 2, FALSE), "")</f>
        <v/>
      </c>
      <c r="C882" s="125"/>
      <c r="D882" s="128"/>
      <c r="E882" s="129"/>
      <c r="F882" s="147"/>
      <c r="G882" s="130">
        <f xml:space="preserve"> IF(F882="Yes",D882/ '@PRODUCTION VOLUME'!$B$3*'@PRODUCTION VOLUME'!$B$4,D882)</f>
        <v>0</v>
      </c>
      <c r="H882" s="129"/>
      <c r="I882" s="125"/>
      <c r="J882" s="125"/>
      <c r="K882" s="131"/>
      <c r="L882" s="127"/>
      <c r="M882" s="132" t="str">
        <f>_xlfn.IFNA(VLOOKUP(L882,'@LIST'!$M$2:$N$396,2,FALSE),"")</f>
        <v/>
      </c>
      <c r="N882" s="133"/>
      <c r="O882" s="134"/>
      <c r="P882" s="135" t="str">
        <f>_xlfn.IFNA(VLOOKUP(O882,'@LIST'!$M$2:$N$396,2,FALSE),"")</f>
        <v/>
      </c>
      <c r="Q882" s="136"/>
      <c r="R882" s="137"/>
      <c r="S882" s="138"/>
      <c r="T882" s="139" t="str">
        <f>_xlfn.IFNA(VLOOKUP(S882, '@LIST'!$AO$2:$AP$5, 2, FALSE), "")</f>
        <v/>
      </c>
      <c r="U882" s="140"/>
      <c r="V882" s="141" t="str">
        <f>_xlfn.IFNA(VLOOKUP(U882, '@LIST'!$S$2:$T$26, 2, FALSE), "")</f>
        <v/>
      </c>
      <c r="W882" s="141" t="str">
        <f>_xlfn.IFNA(VLOOKUP($U882, '@LIST'!$U$2:$U$26, 2, FALSE), "")</f>
        <v/>
      </c>
      <c r="X882" s="141" t="str">
        <f>_xlfn.IFNA(VLOOKUP($U882, '@LIST'!$V$2:$W$26, 2, FALSE), "")</f>
        <v/>
      </c>
      <c r="Y882" s="141" t="str">
        <f>_xlfn.IFNA(VLOOKUP($U882, '@LIST'!$X$2:$Y$26, 2, FALSE), "")</f>
        <v/>
      </c>
      <c r="Z882" s="141" t="str">
        <f>_xlfn.IFNA(VLOOKUP($U882, '@LIST'!$Z$2:$AA$26, 2, FALSE), "")</f>
        <v/>
      </c>
      <c r="AA882" s="141" t="str">
        <f>_xlfn.IFNA(VLOOKUP($U882, '@LIST'!$AB$2:$AC$26, 2, FALSE), "")</f>
        <v/>
      </c>
      <c r="AB882" s="141" t="str">
        <f>_xlfn.IFNA(VLOOKUP($U882, '@LIST'!$AD$2:$AE$26, 2, FALSE), "")</f>
        <v/>
      </c>
      <c r="AC882" s="141" t="str">
        <f>_xlfn.IFNA(VLOOKUP($U882, '@LIST'!$AF$2:$AG$26, 2, FALSE), "")</f>
        <v/>
      </c>
      <c r="AD882" s="141" t="str">
        <f>_xlfn.IFNA(VLOOKUP($U882, '@LIST'!$AH$2:$AI$26, 2, FALSE), "")</f>
        <v/>
      </c>
      <c r="AE882" s="141" t="str">
        <f>_xlfn.IFNA(VLOOKUP($U882, '@LIST'!$AJ$2:$AK$26, 2, FALSE), "")</f>
        <v/>
      </c>
      <c r="AF882" s="141" t="str">
        <f>_xlfn.IFNA(VLOOKUP($U882, '@LIST'!$AL$2:$AM$26, 2, FALSE), "")</f>
        <v/>
      </c>
      <c r="AG882" s="142"/>
      <c r="AH882" s="139" t="str">
        <f>_xlfn.IFNA(VLOOKUP(AG882, '@LIST'!$AR$2:$AS$4, 2, FALSE), "")</f>
        <v/>
      </c>
      <c r="AI882" s="142"/>
      <c r="AJ882" s="143" t="str">
        <f>_xlfn.IFNA(VLOOKUP(AI882, '@LIST'!$AU$2:$AV$4, 2, FALSE), "")</f>
        <v/>
      </c>
    </row>
    <row r="883" spans="1:36" s="144" customFormat="1" ht="16.8">
      <c r="A883" s="125"/>
      <c r="B883" s="126" t="str">
        <f>_xlfn.IFNA(VLOOKUP(A883, '@LIST'!$A$2:$B$15, 2, FALSE), "")</f>
        <v/>
      </c>
      <c r="C883" s="125"/>
      <c r="D883" s="128"/>
      <c r="E883" s="129"/>
      <c r="F883" s="147"/>
      <c r="G883" s="130">
        <f xml:space="preserve"> IF(F883="Yes",D883/ '@PRODUCTION VOLUME'!$B$3*'@PRODUCTION VOLUME'!$B$4,D883)</f>
        <v>0</v>
      </c>
      <c r="H883" s="129"/>
      <c r="I883" s="125"/>
      <c r="J883" s="125"/>
      <c r="K883" s="131"/>
      <c r="L883" s="127"/>
      <c r="M883" s="132" t="str">
        <f>_xlfn.IFNA(VLOOKUP(L883,'@LIST'!$M$2:$N$396,2,FALSE),"")</f>
        <v/>
      </c>
      <c r="N883" s="133"/>
      <c r="O883" s="134"/>
      <c r="P883" s="135" t="str">
        <f>_xlfn.IFNA(VLOOKUP(O883,'@LIST'!$M$2:$N$396,2,FALSE),"")</f>
        <v/>
      </c>
      <c r="Q883" s="136"/>
      <c r="R883" s="137"/>
      <c r="S883" s="138"/>
      <c r="T883" s="139" t="str">
        <f>_xlfn.IFNA(VLOOKUP(S883, '@LIST'!$AO$2:$AP$5, 2, FALSE), "")</f>
        <v/>
      </c>
      <c r="U883" s="140"/>
      <c r="V883" s="141" t="str">
        <f>_xlfn.IFNA(VLOOKUP(U883, '@LIST'!$S$2:$T$26, 2, FALSE), "")</f>
        <v/>
      </c>
      <c r="W883" s="141" t="str">
        <f>_xlfn.IFNA(VLOOKUP($U883, '@LIST'!$U$2:$U$26, 2, FALSE), "")</f>
        <v/>
      </c>
      <c r="X883" s="141" t="str">
        <f>_xlfn.IFNA(VLOOKUP($U883, '@LIST'!$V$2:$W$26, 2, FALSE), "")</f>
        <v/>
      </c>
      <c r="Y883" s="141" t="str">
        <f>_xlfn.IFNA(VLOOKUP($U883, '@LIST'!$X$2:$Y$26, 2, FALSE), "")</f>
        <v/>
      </c>
      <c r="Z883" s="141" t="str">
        <f>_xlfn.IFNA(VLOOKUP($U883, '@LIST'!$Z$2:$AA$26, 2, FALSE), "")</f>
        <v/>
      </c>
      <c r="AA883" s="141" t="str">
        <f>_xlfn.IFNA(VLOOKUP($U883, '@LIST'!$AB$2:$AC$26, 2, FALSE), "")</f>
        <v/>
      </c>
      <c r="AB883" s="141" t="str">
        <f>_xlfn.IFNA(VLOOKUP($U883, '@LIST'!$AD$2:$AE$26, 2, FALSE), "")</f>
        <v/>
      </c>
      <c r="AC883" s="141" t="str">
        <f>_xlfn.IFNA(VLOOKUP($U883, '@LIST'!$AF$2:$AG$26, 2, FALSE), "")</f>
        <v/>
      </c>
      <c r="AD883" s="141" t="str">
        <f>_xlfn.IFNA(VLOOKUP($U883, '@LIST'!$AH$2:$AI$26, 2, FALSE), "")</f>
        <v/>
      </c>
      <c r="AE883" s="141" t="str">
        <f>_xlfn.IFNA(VLOOKUP($U883, '@LIST'!$AJ$2:$AK$26, 2, FALSE), "")</f>
        <v/>
      </c>
      <c r="AF883" s="141" t="str">
        <f>_xlfn.IFNA(VLOOKUP($U883, '@LIST'!$AL$2:$AM$26, 2, FALSE), "")</f>
        <v/>
      </c>
      <c r="AG883" s="142"/>
      <c r="AH883" s="139" t="str">
        <f>_xlfn.IFNA(VLOOKUP(AG883, '@LIST'!$AR$2:$AS$4, 2, FALSE), "")</f>
        <v/>
      </c>
      <c r="AI883" s="142"/>
      <c r="AJ883" s="143" t="str">
        <f>_xlfn.IFNA(VLOOKUP(AI883, '@LIST'!$AU$2:$AV$4, 2, FALSE), "")</f>
        <v/>
      </c>
    </row>
    <row r="884" spans="1:36" s="144" customFormat="1" ht="16.8">
      <c r="A884" s="125"/>
      <c r="B884" s="126" t="str">
        <f>_xlfn.IFNA(VLOOKUP(A884, '@LIST'!$A$2:$B$15, 2, FALSE), "")</f>
        <v/>
      </c>
      <c r="C884" s="125"/>
      <c r="D884" s="128"/>
      <c r="E884" s="129"/>
      <c r="F884" s="147"/>
      <c r="G884" s="130">
        <f xml:space="preserve"> IF(F884="Yes",D884/ '@PRODUCTION VOLUME'!$B$3*'@PRODUCTION VOLUME'!$B$4,D884)</f>
        <v>0</v>
      </c>
      <c r="H884" s="129"/>
      <c r="I884" s="125"/>
      <c r="J884" s="125"/>
      <c r="K884" s="131"/>
      <c r="L884" s="127"/>
      <c r="M884" s="132" t="str">
        <f>_xlfn.IFNA(VLOOKUP(L884,'@LIST'!$M$2:$N$396,2,FALSE),"")</f>
        <v/>
      </c>
      <c r="N884" s="133"/>
      <c r="O884" s="134"/>
      <c r="P884" s="135" t="str">
        <f>_xlfn.IFNA(VLOOKUP(O884,'@LIST'!$M$2:$N$396,2,FALSE),"")</f>
        <v/>
      </c>
      <c r="Q884" s="136"/>
      <c r="R884" s="137"/>
      <c r="S884" s="138"/>
      <c r="T884" s="139" t="str">
        <f>_xlfn.IFNA(VLOOKUP(S884, '@LIST'!$AO$2:$AP$5, 2, FALSE), "")</f>
        <v/>
      </c>
      <c r="U884" s="140"/>
      <c r="V884" s="141" t="str">
        <f>_xlfn.IFNA(VLOOKUP(U884, '@LIST'!$S$2:$T$26, 2, FALSE), "")</f>
        <v/>
      </c>
      <c r="W884" s="141" t="str">
        <f>_xlfn.IFNA(VLOOKUP($U884, '@LIST'!$U$2:$U$26, 2, FALSE), "")</f>
        <v/>
      </c>
      <c r="X884" s="141" t="str">
        <f>_xlfn.IFNA(VLOOKUP($U884, '@LIST'!$V$2:$W$26, 2, FALSE), "")</f>
        <v/>
      </c>
      <c r="Y884" s="141" t="str">
        <f>_xlfn.IFNA(VLOOKUP($U884, '@LIST'!$X$2:$Y$26, 2, FALSE), "")</f>
        <v/>
      </c>
      <c r="Z884" s="141" t="str">
        <f>_xlfn.IFNA(VLOOKUP($U884, '@LIST'!$Z$2:$AA$26, 2, FALSE), "")</f>
        <v/>
      </c>
      <c r="AA884" s="141" t="str">
        <f>_xlfn.IFNA(VLOOKUP($U884, '@LIST'!$AB$2:$AC$26, 2, FALSE), "")</f>
        <v/>
      </c>
      <c r="AB884" s="141" t="str">
        <f>_xlfn.IFNA(VLOOKUP($U884, '@LIST'!$AD$2:$AE$26, 2, FALSE), "")</f>
        <v/>
      </c>
      <c r="AC884" s="141" t="str">
        <f>_xlfn.IFNA(VLOOKUP($U884, '@LIST'!$AF$2:$AG$26, 2, FALSE), "")</f>
        <v/>
      </c>
      <c r="AD884" s="141" t="str">
        <f>_xlfn.IFNA(VLOOKUP($U884, '@LIST'!$AH$2:$AI$26, 2, FALSE), "")</f>
        <v/>
      </c>
      <c r="AE884" s="141" t="str">
        <f>_xlfn.IFNA(VLOOKUP($U884, '@LIST'!$AJ$2:$AK$26, 2, FALSE), "")</f>
        <v/>
      </c>
      <c r="AF884" s="141" t="str">
        <f>_xlfn.IFNA(VLOOKUP($U884, '@LIST'!$AL$2:$AM$26, 2, FALSE), "")</f>
        <v/>
      </c>
      <c r="AG884" s="142"/>
      <c r="AH884" s="139" t="str">
        <f>_xlfn.IFNA(VLOOKUP(AG884, '@LIST'!$AR$2:$AS$4, 2, FALSE), "")</f>
        <v/>
      </c>
      <c r="AI884" s="142"/>
      <c r="AJ884" s="143" t="str">
        <f>_xlfn.IFNA(VLOOKUP(AI884, '@LIST'!$AU$2:$AV$4, 2, FALSE), "")</f>
        <v/>
      </c>
    </row>
    <row r="885" spans="1:36" s="144" customFormat="1" ht="16.8">
      <c r="A885" s="125"/>
      <c r="B885" s="126" t="str">
        <f>_xlfn.IFNA(VLOOKUP(A885, '@LIST'!$A$2:$B$15, 2, FALSE), "")</f>
        <v/>
      </c>
      <c r="C885" s="125"/>
      <c r="D885" s="128"/>
      <c r="E885" s="129"/>
      <c r="F885" s="147"/>
      <c r="G885" s="130">
        <f xml:space="preserve"> IF(F885="Yes",D885/ '@PRODUCTION VOLUME'!$B$3*'@PRODUCTION VOLUME'!$B$4,D885)</f>
        <v>0</v>
      </c>
      <c r="H885" s="129"/>
      <c r="I885" s="125"/>
      <c r="J885" s="125"/>
      <c r="K885" s="131"/>
      <c r="L885" s="127"/>
      <c r="M885" s="132" t="str">
        <f>_xlfn.IFNA(VLOOKUP(L885,'@LIST'!$M$2:$N$396,2,FALSE),"")</f>
        <v/>
      </c>
      <c r="N885" s="133"/>
      <c r="O885" s="134"/>
      <c r="P885" s="135" t="str">
        <f>_xlfn.IFNA(VLOOKUP(O885,'@LIST'!$M$2:$N$396,2,FALSE),"")</f>
        <v/>
      </c>
      <c r="Q885" s="136"/>
      <c r="R885" s="137"/>
      <c r="S885" s="138"/>
      <c r="T885" s="139" t="str">
        <f>_xlfn.IFNA(VLOOKUP(S885, '@LIST'!$AO$2:$AP$5, 2, FALSE), "")</f>
        <v/>
      </c>
      <c r="U885" s="140"/>
      <c r="V885" s="141" t="str">
        <f>_xlfn.IFNA(VLOOKUP(U885, '@LIST'!$S$2:$T$26, 2, FALSE), "")</f>
        <v/>
      </c>
      <c r="W885" s="141" t="str">
        <f>_xlfn.IFNA(VLOOKUP($U885, '@LIST'!$U$2:$U$26, 2, FALSE), "")</f>
        <v/>
      </c>
      <c r="X885" s="141" t="str">
        <f>_xlfn.IFNA(VLOOKUP($U885, '@LIST'!$V$2:$W$26, 2, FALSE), "")</f>
        <v/>
      </c>
      <c r="Y885" s="141" t="str">
        <f>_xlfn.IFNA(VLOOKUP($U885, '@LIST'!$X$2:$Y$26, 2, FALSE), "")</f>
        <v/>
      </c>
      <c r="Z885" s="141" t="str">
        <f>_xlfn.IFNA(VLOOKUP($U885, '@LIST'!$Z$2:$AA$26, 2, FALSE), "")</f>
        <v/>
      </c>
      <c r="AA885" s="141" t="str">
        <f>_xlfn.IFNA(VLOOKUP($U885, '@LIST'!$AB$2:$AC$26, 2, FALSE), "")</f>
        <v/>
      </c>
      <c r="AB885" s="141" t="str">
        <f>_xlfn.IFNA(VLOOKUP($U885, '@LIST'!$AD$2:$AE$26, 2, FALSE), "")</f>
        <v/>
      </c>
      <c r="AC885" s="141" t="str">
        <f>_xlfn.IFNA(VLOOKUP($U885, '@LIST'!$AF$2:$AG$26, 2, FALSE), "")</f>
        <v/>
      </c>
      <c r="AD885" s="141" t="str">
        <f>_xlfn.IFNA(VLOOKUP($U885, '@LIST'!$AH$2:$AI$26, 2, FALSE), "")</f>
        <v/>
      </c>
      <c r="AE885" s="141" t="str">
        <f>_xlfn.IFNA(VLOOKUP($U885, '@LIST'!$AJ$2:$AK$26, 2, FALSE), "")</f>
        <v/>
      </c>
      <c r="AF885" s="141" t="str">
        <f>_xlfn.IFNA(VLOOKUP($U885, '@LIST'!$AL$2:$AM$26, 2, FALSE), "")</f>
        <v/>
      </c>
      <c r="AG885" s="142"/>
      <c r="AH885" s="139" t="str">
        <f>_xlfn.IFNA(VLOOKUP(AG885, '@LIST'!$AR$2:$AS$4, 2, FALSE), "")</f>
        <v/>
      </c>
      <c r="AI885" s="142"/>
      <c r="AJ885" s="143" t="str">
        <f>_xlfn.IFNA(VLOOKUP(AI885, '@LIST'!$AU$2:$AV$4, 2, FALSE), "")</f>
        <v/>
      </c>
    </row>
    <row r="886" spans="1:36" s="144" customFormat="1" ht="16.8">
      <c r="A886" s="125"/>
      <c r="B886" s="126" t="str">
        <f>_xlfn.IFNA(VLOOKUP(A886, '@LIST'!$A$2:$B$15, 2, FALSE), "")</f>
        <v/>
      </c>
      <c r="C886" s="125"/>
      <c r="D886" s="128"/>
      <c r="E886" s="129"/>
      <c r="F886" s="147"/>
      <c r="G886" s="130">
        <f xml:space="preserve"> IF(F886="Yes",D886/ '@PRODUCTION VOLUME'!$B$3*'@PRODUCTION VOLUME'!$B$4,D886)</f>
        <v>0</v>
      </c>
      <c r="H886" s="129"/>
      <c r="I886" s="125"/>
      <c r="J886" s="125"/>
      <c r="K886" s="131"/>
      <c r="L886" s="127"/>
      <c r="M886" s="132" t="str">
        <f>_xlfn.IFNA(VLOOKUP(L886,'@LIST'!$M$2:$N$396,2,FALSE),"")</f>
        <v/>
      </c>
      <c r="N886" s="133"/>
      <c r="O886" s="134"/>
      <c r="P886" s="135" t="str">
        <f>_xlfn.IFNA(VLOOKUP(O886,'@LIST'!$M$2:$N$396,2,FALSE),"")</f>
        <v/>
      </c>
      <c r="Q886" s="136"/>
      <c r="R886" s="137"/>
      <c r="S886" s="138"/>
      <c r="T886" s="139" t="str">
        <f>_xlfn.IFNA(VLOOKUP(S886, '@LIST'!$AO$2:$AP$5, 2, FALSE), "")</f>
        <v/>
      </c>
      <c r="U886" s="140"/>
      <c r="V886" s="141" t="str">
        <f>_xlfn.IFNA(VLOOKUP(U886, '@LIST'!$S$2:$T$26, 2, FALSE), "")</f>
        <v/>
      </c>
      <c r="W886" s="141" t="str">
        <f>_xlfn.IFNA(VLOOKUP($U886, '@LIST'!$U$2:$U$26, 2, FALSE), "")</f>
        <v/>
      </c>
      <c r="X886" s="141" t="str">
        <f>_xlfn.IFNA(VLOOKUP($U886, '@LIST'!$V$2:$W$26, 2, FALSE), "")</f>
        <v/>
      </c>
      <c r="Y886" s="141" t="str">
        <f>_xlfn.IFNA(VLOOKUP($U886, '@LIST'!$X$2:$Y$26, 2, FALSE), "")</f>
        <v/>
      </c>
      <c r="Z886" s="141" t="str">
        <f>_xlfn.IFNA(VLOOKUP($U886, '@LIST'!$Z$2:$AA$26, 2, FALSE), "")</f>
        <v/>
      </c>
      <c r="AA886" s="141" t="str">
        <f>_xlfn.IFNA(VLOOKUP($U886, '@LIST'!$AB$2:$AC$26, 2, FALSE), "")</f>
        <v/>
      </c>
      <c r="AB886" s="141" t="str">
        <f>_xlfn.IFNA(VLOOKUP($U886, '@LIST'!$AD$2:$AE$26, 2, FALSE), "")</f>
        <v/>
      </c>
      <c r="AC886" s="141" t="str">
        <f>_xlfn.IFNA(VLOOKUP($U886, '@LIST'!$AF$2:$AG$26, 2, FALSE), "")</f>
        <v/>
      </c>
      <c r="AD886" s="141" t="str">
        <f>_xlfn.IFNA(VLOOKUP($U886, '@LIST'!$AH$2:$AI$26, 2, FALSE), "")</f>
        <v/>
      </c>
      <c r="AE886" s="141" t="str">
        <f>_xlfn.IFNA(VLOOKUP($U886, '@LIST'!$AJ$2:$AK$26, 2, FALSE), "")</f>
        <v/>
      </c>
      <c r="AF886" s="141" t="str">
        <f>_xlfn.IFNA(VLOOKUP($U886, '@LIST'!$AL$2:$AM$26, 2, FALSE), "")</f>
        <v/>
      </c>
      <c r="AG886" s="142"/>
      <c r="AH886" s="139" t="str">
        <f>_xlfn.IFNA(VLOOKUP(AG886, '@LIST'!$AR$2:$AS$4, 2, FALSE), "")</f>
        <v/>
      </c>
      <c r="AI886" s="142"/>
      <c r="AJ886" s="143" t="str">
        <f>_xlfn.IFNA(VLOOKUP(AI886, '@LIST'!$AU$2:$AV$4, 2, FALSE), "")</f>
        <v/>
      </c>
    </row>
    <row r="887" spans="1:36" s="144" customFormat="1" ht="16.8">
      <c r="A887" s="125"/>
      <c r="B887" s="126" t="str">
        <f>_xlfn.IFNA(VLOOKUP(A887, '@LIST'!$A$2:$B$15, 2, FALSE), "")</f>
        <v/>
      </c>
      <c r="C887" s="125"/>
      <c r="D887" s="128"/>
      <c r="E887" s="129"/>
      <c r="F887" s="147"/>
      <c r="G887" s="130">
        <f xml:space="preserve"> IF(F887="Yes",D887/ '@PRODUCTION VOLUME'!$B$3*'@PRODUCTION VOLUME'!$B$4,D887)</f>
        <v>0</v>
      </c>
      <c r="H887" s="129"/>
      <c r="I887" s="125"/>
      <c r="J887" s="125"/>
      <c r="K887" s="131"/>
      <c r="L887" s="127"/>
      <c r="M887" s="132" t="str">
        <f>_xlfn.IFNA(VLOOKUP(L887,'@LIST'!$M$2:$N$396,2,FALSE),"")</f>
        <v/>
      </c>
      <c r="N887" s="133"/>
      <c r="O887" s="134"/>
      <c r="P887" s="135" t="str">
        <f>_xlfn.IFNA(VLOOKUP(O887,'@LIST'!$M$2:$N$396,2,FALSE),"")</f>
        <v/>
      </c>
      <c r="Q887" s="136"/>
      <c r="R887" s="137"/>
      <c r="S887" s="138"/>
      <c r="T887" s="139" t="str">
        <f>_xlfn.IFNA(VLOOKUP(S887, '@LIST'!$AO$2:$AP$5, 2, FALSE), "")</f>
        <v/>
      </c>
      <c r="U887" s="140"/>
      <c r="V887" s="141" t="str">
        <f>_xlfn.IFNA(VLOOKUP(U887, '@LIST'!$S$2:$T$26, 2, FALSE), "")</f>
        <v/>
      </c>
      <c r="W887" s="141" t="str">
        <f>_xlfn.IFNA(VLOOKUP($U887, '@LIST'!$U$2:$U$26, 2, FALSE), "")</f>
        <v/>
      </c>
      <c r="X887" s="141" t="str">
        <f>_xlfn.IFNA(VLOOKUP($U887, '@LIST'!$V$2:$W$26, 2, FALSE), "")</f>
        <v/>
      </c>
      <c r="Y887" s="141" t="str">
        <f>_xlfn.IFNA(VLOOKUP($U887, '@LIST'!$X$2:$Y$26, 2, FALSE), "")</f>
        <v/>
      </c>
      <c r="Z887" s="141" t="str">
        <f>_xlfn.IFNA(VLOOKUP($U887, '@LIST'!$Z$2:$AA$26, 2, FALSE), "")</f>
        <v/>
      </c>
      <c r="AA887" s="141" t="str">
        <f>_xlfn.IFNA(VLOOKUP($U887, '@LIST'!$AB$2:$AC$26, 2, FALSE), "")</f>
        <v/>
      </c>
      <c r="AB887" s="141" t="str">
        <f>_xlfn.IFNA(VLOOKUP($U887, '@LIST'!$AD$2:$AE$26, 2, FALSE), "")</f>
        <v/>
      </c>
      <c r="AC887" s="141" t="str">
        <f>_xlfn.IFNA(VLOOKUP($U887, '@LIST'!$AF$2:$AG$26, 2, FALSE), "")</f>
        <v/>
      </c>
      <c r="AD887" s="141" t="str">
        <f>_xlfn.IFNA(VLOOKUP($U887, '@LIST'!$AH$2:$AI$26, 2, FALSE), "")</f>
        <v/>
      </c>
      <c r="AE887" s="141" t="str">
        <f>_xlfn.IFNA(VLOOKUP($U887, '@LIST'!$AJ$2:$AK$26, 2, FALSE), "")</f>
        <v/>
      </c>
      <c r="AF887" s="141" t="str">
        <f>_xlfn.IFNA(VLOOKUP($U887, '@LIST'!$AL$2:$AM$26, 2, FALSE), "")</f>
        <v/>
      </c>
      <c r="AG887" s="142"/>
      <c r="AH887" s="139" t="str">
        <f>_xlfn.IFNA(VLOOKUP(AG887, '@LIST'!$AR$2:$AS$4, 2, FALSE), "")</f>
        <v/>
      </c>
      <c r="AI887" s="142"/>
      <c r="AJ887" s="143" t="str">
        <f>_xlfn.IFNA(VLOOKUP(AI887, '@LIST'!$AU$2:$AV$4, 2, FALSE), "")</f>
        <v/>
      </c>
    </row>
    <row r="888" spans="1:36" s="144" customFormat="1" ht="16.8">
      <c r="A888" s="125"/>
      <c r="B888" s="126" t="str">
        <f>_xlfn.IFNA(VLOOKUP(A888, '@LIST'!$A$2:$B$15, 2, FALSE), "")</f>
        <v/>
      </c>
      <c r="C888" s="125"/>
      <c r="D888" s="128"/>
      <c r="E888" s="129"/>
      <c r="F888" s="147"/>
      <c r="G888" s="130">
        <f xml:space="preserve"> IF(F888="Yes",D888/ '@PRODUCTION VOLUME'!$B$3*'@PRODUCTION VOLUME'!$B$4,D888)</f>
        <v>0</v>
      </c>
      <c r="H888" s="129"/>
      <c r="I888" s="125"/>
      <c r="J888" s="125"/>
      <c r="K888" s="131"/>
      <c r="L888" s="127"/>
      <c r="M888" s="132" t="str">
        <f>_xlfn.IFNA(VLOOKUP(L888,'@LIST'!$M$2:$N$396,2,FALSE),"")</f>
        <v/>
      </c>
      <c r="N888" s="133"/>
      <c r="O888" s="134"/>
      <c r="P888" s="135" t="str">
        <f>_xlfn.IFNA(VLOOKUP(O888,'@LIST'!$M$2:$N$396,2,FALSE),"")</f>
        <v/>
      </c>
      <c r="Q888" s="136"/>
      <c r="R888" s="137"/>
      <c r="S888" s="138"/>
      <c r="T888" s="139" t="str">
        <f>_xlfn.IFNA(VLOOKUP(S888, '@LIST'!$AO$2:$AP$5, 2, FALSE), "")</f>
        <v/>
      </c>
      <c r="U888" s="140"/>
      <c r="V888" s="141" t="str">
        <f>_xlfn.IFNA(VLOOKUP(U888, '@LIST'!$S$2:$T$26, 2, FALSE), "")</f>
        <v/>
      </c>
      <c r="W888" s="141" t="str">
        <f>_xlfn.IFNA(VLOOKUP($U888, '@LIST'!$U$2:$U$26, 2, FALSE), "")</f>
        <v/>
      </c>
      <c r="X888" s="141" t="str">
        <f>_xlfn.IFNA(VLOOKUP($U888, '@LIST'!$V$2:$W$26, 2, FALSE), "")</f>
        <v/>
      </c>
      <c r="Y888" s="141" t="str">
        <f>_xlfn.IFNA(VLOOKUP($U888, '@LIST'!$X$2:$Y$26, 2, FALSE), "")</f>
        <v/>
      </c>
      <c r="Z888" s="141" t="str">
        <f>_xlfn.IFNA(VLOOKUP($U888, '@LIST'!$Z$2:$AA$26, 2, FALSE), "")</f>
        <v/>
      </c>
      <c r="AA888" s="141" t="str">
        <f>_xlfn.IFNA(VLOOKUP($U888, '@LIST'!$AB$2:$AC$26, 2, FALSE), "")</f>
        <v/>
      </c>
      <c r="AB888" s="141" t="str">
        <f>_xlfn.IFNA(VLOOKUP($U888, '@LIST'!$AD$2:$AE$26, 2, FALSE), "")</f>
        <v/>
      </c>
      <c r="AC888" s="141" t="str">
        <f>_xlfn.IFNA(VLOOKUP($U888, '@LIST'!$AF$2:$AG$26, 2, FALSE), "")</f>
        <v/>
      </c>
      <c r="AD888" s="141" t="str">
        <f>_xlfn.IFNA(VLOOKUP($U888, '@LIST'!$AH$2:$AI$26, 2, FALSE), "")</f>
        <v/>
      </c>
      <c r="AE888" s="141" t="str">
        <f>_xlfn.IFNA(VLOOKUP($U888, '@LIST'!$AJ$2:$AK$26, 2, FALSE), "")</f>
        <v/>
      </c>
      <c r="AF888" s="141" t="str">
        <f>_xlfn.IFNA(VLOOKUP($U888, '@LIST'!$AL$2:$AM$26, 2, FALSE), "")</f>
        <v/>
      </c>
      <c r="AG888" s="142"/>
      <c r="AH888" s="139" t="str">
        <f>_xlfn.IFNA(VLOOKUP(AG888, '@LIST'!$AR$2:$AS$4, 2, FALSE), "")</f>
        <v/>
      </c>
      <c r="AI888" s="142"/>
      <c r="AJ888" s="143" t="str">
        <f>_xlfn.IFNA(VLOOKUP(AI888, '@LIST'!$AU$2:$AV$4, 2, FALSE), "")</f>
        <v/>
      </c>
    </row>
    <row r="889" spans="1:36" s="144" customFormat="1" ht="16.8">
      <c r="A889" s="125"/>
      <c r="B889" s="126" t="str">
        <f>_xlfn.IFNA(VLOOKUP(A889, '@LIST'!$A$2:$B$15, 2, FALSE), "")</f>
        <v/>
      </c>
      <c r="C889" s="125"/>
      <c r="D889" s="128"/>
      <c r="E889" s="129"/>
      <c r="F889" s="147"/>
      <c r="G889" s="130">
        <f xml:space="preserve"> IF(F889="Yes",D889/ '@PRODUCTION VOLUME'!$B$3*'@PRODUCTION VOLUME'!$B$4,D889)</f>
        <v>0</v>
      </c>
      <c r="H889" s="129"/>
      <c r="I889" s="125"/>
      <c r="J889" s="125"/>
      <c r="K889" s="131"/>
      <c r="L889" s="127"/>
      <c r="M889" s="132" t="str">
        <f>_xlfn.IFNA(VLOOKUP(L889,'@LIST'!$M$2:$N$396,2,FALSE),"")</f>
        <v/>
      </c>
      <c r="N889" s="133"/>
      <c r="O889" s="134"/>
      <c r="P889" s="135" t="str">
        <f>_xlfn.IFNA(VLOOKUP(O889,'@LIST'!$M$2:$N$396,2,FALSE),"")</f>
        <v/>
      </c>
      <c r="Q889" s="136"/>
      <c r="R889" s="137"/>
      <c r="S889" s="138"/>
      <c r="T889" s="139" t="str">
        <f>_xlfn.IFNA(VLOOKUP(S889, '@LIST'!$AO$2:$AP$5, 2, FALSE), "")</f>
        <v/>
      </c>
      <c r="U889" s="140"/>
      <c r="V889" s="141" t="str">
        <f>_xlfn.IFNA(VLOOKUP(U889, '@LIST'!$S$2:$T$26, 2, FALSE), "")</f>
        <v/>
      </c>
      <c r="W889" s="141" t="str">
        <f>_xlfn.IFNA(VLOOKUP($U889, '@LIST'!$U$2:$U$26, 2, FALSE), "")</f>
        <v/>
      </c>
      <c r="X889" s="141" t="str">
        <f>_xlfn.IFNA(VLOOKUP($U889, '@LIST'!$V$2:$W$26, 2, FALSE), "")</f>
        <v/>
      </c>
      <c r="Y889" s="141" t="str">
        <f>_xlfn.IFNA(VLOOKUP($U889, '@LIST'!$X$2:$Y$26, 2, FALSE), "")</f>
        <v/>
      </c>
      <c r="Z889" s="141" t="str">
        <f>_xlfn.IFNA(VLOOKUP($U889, '@LIST'!$Z$2:$AA$26, 2, FALSE), "")</f>
        <v/>
      </c>
      <c r="AA889" s="141" t="str">
        <f>_xlfn.IFNA(VLOOKUP($U889, '@LIST'!$AB$2:$AC$26, 2, FALSE), "")</f>
        <v/>
      </c>
      <c r="AB889" s="141" t="str">
        <f>_xlfn.IFNA(VLOOKUP($U889, '@LIST'!$AD$2:$AE$26, 2, FALSE), "")</f>
        <v/>
      </c>
      <c r="AC889" s="141" t="str">
        <f>_xlfn.IFNA(VLOOKUP($U889, '@LIST'!$AF$2:$AG$26, 2, FALSE), "")</f>
        <v/>
      </c>
      <c r="AD889" s="141" t="str">
        <f>_xlfn.IFNA(VLOOKUP($U889, '@LIST'!$AH$2:$AI$26, 2, FALSE), "")</f>
        <v/>
      </c>
      <c r="AE889" s="141" t="str">
        <f>_xlfn.IFNA(VLOOKUP($U889, '@LIST'!$AJ$2:$AK$26, 2, FALSE), "")</f>
        <v/>
      </c>
      <c r="AF889" s="141" t="str">
        <f>_xlfn.IFNA(VLOOKUP($U889, '@LIST'!$AL$2:$AM$26, 2, FALSE), "")</f>
        <v/>
      </c>
      <c r="AG889" s="142"/>
      <c r="AH889" s="139" t="str">
        <f>_xlfn.IFNA(VLOOKUP(AG889, '@LIST'!$AR$2:$AS$4, 2, FALSE), "")</f>
        <v/>
      </c>
      <c r="AI889" s="142"/>
      <c r="AJ889" s="143" t="str">
        <f>_xlfn.IFNA(VLOOKUP(AI889, '@LIST'!$AU$2:$AV$4, 2, FALSE), "")</f>
        <v/>
      </c>
    </row>
    <row r="890" spans="1:36" s="144" customFormat="1" ht="16.8">
      <c r="A890" s="125"/>
      <c r="B890" s="126" t="str">
        <f>_xlfn.IFNA(VLOOKUP(A890, '@LIST'!$A$2:$B$15, 2, FALSE), "")</f>
        <v/>
      </c>
      <c r="C890" s="125"/>
      <c r="D890" s="128"/>
      <c r="E890" s="129"/>
      <c r="F890" s="147"/>
      <c r="G890" s="130">
        <f xml:space="preserve"> IF(F890="Yes",D890/ '@PRODUCTION VOLUME'!$B$3*'@PRODUCTION VOLUME'!$B$4,D890)</f>
        <v>0</v>
      </c>
      <c r="H890" s="129"/>
      <c r="I890" s="125"/>
      <c r="J890" s="125"/>
      <c r="K890" s="131"/>
      <c r="L890" s="127"/>
      <c r="M890" s="132" t="str">
        <f>_xlfn.IFNA(VLOOKUP(L890,'@LIST'!$M$2:$N$396,2,FALSE),"")</f>
        <v/>
      </c>
      <c r="N890" s="133"/>
      <c r="O890" s="134"/>
      <c r="P890" s="135" t="str">
        <f>_xlfn.IFNA(VLOOKUP(O890,'@LIST'!$M$2:$N$396,2,FALSE),"")</f>
        <v/>
      </c>
      <c r="Q890" s="136"/>
      <c r="R890" s="137"/>
      <c r="S890" s="138"/>
      <c r="T890" s="139" t="str">
        <f>_xlfn.IFNA(VLOOKUP(S890, '@LIST'!$AO$2:$AP$5, 2, FALSE), "")</f>
        <v/>
      </c>
      <c r="U890" s="140"/>
      <c r="V890" s="141" t="str">
        <f>_xlfn.IFNA(VLOOKUP(U890, '@LIST'!$S$2:$T$26, 2, FALSE), "")</f>
        <v/>
      </c>
      <c r="W890" s="141" t="str">
        <f>_xlfn.IFNA(VLOOKUP($U890, '@LIST'!$U$2:$U$26, 2, FALSE), "")</f>
        <v/>
      </c>
      <c r="X890" s="141" t="str">
        <f>_xlfn.IFNA(VLOOKUP($U890, '@LIST'!$V$2:$W$26, 2, FALSE), "")</f>
        <v/>
      </c>
      <c r="Y890" s="141" t="str">
        <f>_xlfn.IFNA(VLOOKUP($U890, '@LIST'!$X$2:$Y$26, 2, FALSE), "")</f>
        <v/>
      </c>
      <c r="Z890" s="141" t="str">
        <f>_xlfn.IFNA(VLOOKUP($U890, '@LIST'!$Z$2:$AA$26, 2, FALSE), "")</f>
        <v/>
      </c>
      <c r="AA890" s="141" t="str">
        <f>_xlfn.IFNA(VLOOKUP($U890, '@LIST'!$AB$2:$AC$26, 2, FALSE), "")</f>
        <v/>
      </c>
      <c r="AB890" s="141" t="str">
        <f>_xlfn.IFNA(VLOOKUP($U890, '@LIST'!$AD$2:$AE$26, 2, FALSE), "")</f>
        <v/>
      </c>
      <c r="AC890" s="141" t="str">
        <f>_xlfn.IFNA(VLOOKUP($U890, '@LIST'!$AF$2:$AG$26, 2, FALSE), "")</f>
        <v/>
      </c>
      <c r="AD890" s="141" t="str">
        <f>_xlfn.IFNA(VLOOKUP($U890, '@LIST'!$AH$2:$AI$26, 2, FALSE), "")</f>
        <v/>
      </c>
      <c r="AE890" s="141" t="str">
        <f>_xlfn.IFNA(VLOOKUP($U890, '@LIST'!$AJ$2:$AK$26, 2, FALSE), "")</f>
        <v/>
      </c>
      <c r="AF890" s="141" t="str">
        <f>_xlfn.IFNA(VLOOKUP($U890, '@LIST'!$AL$2:$AM$26, 2, FALSE), "")</f>
        <v/>
      </c>
      <c r="AG890" s="142"/>
      <c r="AH890" s="139" t="str">
        <f>_xlfn.IFNA(VLOOKUP(AG890, '@LIST'!$AR$2:$AS$4, 2, FALSE), "")</f>
        <v/>
      </c>
      <c r="AI890" s="142"/>
      <c r="AJ890" s="143" t="str">
        <f>_xlfn.IFNA(VLOOKUP(AI890, '@LIST'!$AU$2:$AV$4, 2, FALSE), "")</f>
        <v/>
      </c>
    </row>
    <row r="891" spans="1:36" s="144" customFormat="1" ht="16.8">
      <c r="A891" s="125"/>
      <c r="B891" s="126" t="str">
        <f>_xlfn.IFNA(VLOOKUP(A891, '@LIST'!$A$2:$B$15, 2, FALSE), "")</f>
        <v/>
      </c>
      <c r="C891" s="125"/>
      <c r="D891" s="128"/>
      <c r="E891" s="129"/>
      <c r="F891" s="147"/>
      <c r="G891" s="130">
        <f xml:space="preserve"> IF(F891="Yes",D891/ '@PRODUCTION VOLUME'!$B$3*'@PRODUCTION VOLUME'!$B$4,D891)</f>
        <v>0</v>
      </c>
      <c r="H891" s="129"/>
      <c r="I891" s="125"/>
      <c r="J891" s="125"/>
      <c r="K891" s="131"/>
      <c r="L891" s="127"/>
      <c r="M891" s="132" t="str">
        <f>_xlfn.IFNA(VLOOKUP(L891,'@LIST'!$M$2:$N$396,2,FALSE),"")</f>
        <v/>
      </c>
      <c r="N891" s="133"/>
      <c r="O891" s="134"/>
      <c r="P891" s="135" t="str">
        <f>_xlfn.IFNA(VLOOKUP(O891,'@LIST'!$M$2:$N$396,2,FALSE),"")</f>
        <v/>
      </c>
      <c r="Q891" s="136"/>
      <c r="R891" s="137"/>
      <c r="S891" s="138"/>
      <c r="T891" s="139" t="str">
        <f>_xlfn.IFNA(VLOOKUP(S891, '@LIST'!$AO$2:$AP$5, 2, FALSE), "")</f>
        <v/>
      </c>
      <c r="U891" s="140"/>
      <c r="V891" s="141" t="str">
        <f>_xlfn.IFNA(VLOOKUP(U891, '@LIST'!$S$2:$T$26, 2, FALSE), "")</f>
        <v/>
      </c>
      <c r="W891" s="141" t="str">
        <f>_xlfn.IFNA(VLOOKUP($U891, '@LIST'!$U$2:$U$26, 2, FALSE), "")</f>
        <v/>
      </c>
      <c r="X891" s="141" t="str">
        <f>_xlfn.IFNA(VLOOKUP($U891, '@LIST'!$V$2:$W$26, 2, FALSE), "")</f>
        <v/>
      </c>
      <c r="Y891" s="141" t="str">
        <f>_xlfn.IFNA(VLOOKUP($U891, '@LIST'!$X$2:$Y$26, 2, FALSE), "")</f>
        <v/>
      </c>
      <c r="Z891" s="141" t="str">
        <f>_xlfn.IFNA(VLOOKUP($U891, '@LIST'!$Z$2:$AA$26, 2, FALSE), "")</f>
        <v/>
      </c>
      <c r="AA891" s="141" t="str">
        <f>_xlfn.IFNA(VLOOKUP($U891, '@LIST'!$AB$2:$AC$26, 2, FALSE), "")</f>
        <v/>
      </c>
      <c r="AB891" s="141" t="str">
        <f>_xlfn.IFNA(VLOOKUP($U891, '@LIST'!$AD$2:$AE$26, 2, FALSE), "")</f>
        <v/>
      </c>
      <c r="AC891" s="141" t="str">
        <f>_xlfn.IFNA(VLOOKUP($U891, '@LIST'!$AF$2:$AG$26, 2, FALSE), "")</f>
        <v/>
      </c>
      <c r="AD891" s="141" t="str">
        <f>_xlfn.IFNA(VLOOKUP($U891, '@LIST'!$AH$2:$AI$26, 2, FALSE), "")</f>
        <v/>
      </c>
      <c r="AE891" s="141" t="str">
        <f>_xlfn.IFNA(VLOOKUP($U891, '@LIST'!$AJ$2:$AK$26, 2, FALSE), "")</f>
        <v/>
      </c>
      <c r="AF891" s="141" t="str">
        <f>_xlfn.IFNA(VLOOKUP($U891, '@LIST'!$AL$2:$AM$26, 2, FALSE), "")</f>
        <v/>
      </c>
      <c r="AG891" s="142"/>
      <c r="AH891" s="139" t="str">
        <f>_xlfn.IFNA(VLOOKUP(AG891, '@LIST'!$AR$2:$AS$4, 2, FALSE), "")</f>
        <v/>
      </c>
      <c r="AI891" s="142"/>
      <c r="AJ891" s="143" t="str">
        <f>_xlfn.IFNA(VLOOKUP(AI891, '@LIST'!$AU$2:$AV$4, 2, FALSE), "")</f>
        <v/>
      </c>
    </row>
    <row r="892" spans="1:36" s="144" customFormat="1" ht="16.8">
      <c r="A892" s="125"/>
      <c r="B892" s="126" t="str">
        <f>_xlfn.IFNA(VLOOKUP(A892, '@LIST'!$A$2:$B$15, 2, FALSE), "")</f>
        <v/>
      </c>
      <c r="C892" s="125"/>
      <c r="D892" s="128"/>
      <c r="E892" s="129"/>
      <c r="F892" s="147"/>
      <c r="G892" s="130">
        <f xml:space="preserve"> IF(F892="Yes",D892/ '@PRODUCTION VOLUME'!$B$3*'@PRODUCTION VOLUME'!$B$4,D892)</f>
        <v>0</v>
      </c>
      <c r="H892" s="129"/>
      <c r="I892" s="125"/>
      <c r="J892" s="125"/>
      <c r="K892" s="131"/>
      <c r="L892" s="127"/>
      <c r="M892" s="132" t="str">
        <f>_xlfn.IFNA(VLOOKUP(L892,'@LIST'!$M$2:$N$396,2,FALSE),"")</f>
        <v/>
      </c>
      <c r="N892" s="133"/>
      <c r="O892" s="134"/>
      <c r="P892" s="135" t="str">
        <f>_xlfn.IFNA(VLOOKUP(O892,'@LIST'!$M$2:$N$396,2,FALSE),"")</f>
        <v/>
      </c>
      <c r="Q892" s="136"/>
      <c r="R892" s="137"/>
      <c r="S892" s="138"/>
      <c r="T892" s="139" t="str">
        <f>_xlfn.IFNA(VLOOKUP(S892, '@LIST'!$AO$2:$AP$5, 2, FALSE), "")</f>
        <v/>
      </c>
      <c r="U892" s="140"/>
      <c r="V892" s="141" t="str">
        <f>_xlfn.IFNA(VLOOKUP(U892, '@LIST'!$S$2:$T$26, 2, FALSE), "")</f>
        <v/>
      </c>
      <c r="W892" s="141" t="str">
        <f>_xlfn.IFNA(VLOOKUP($U892, '@LIST'!$U$2:$U$26, 2, FALSE), "")</f>
        <v/>
      </c>
      <c r="X892" s="141" t="str">
        <f>_xlfn.IFNA(VLOOKUP($U892, '@LIST'!$V$2:$W$26, 2, FALSE), "")</f>
        <v/>
      </c>
      <c r="Y892" s="141" t="str">
        <f>_xlfn.IFNA(VLOOKUP($U892, '@LIST'!$X$2:$Y$26, 2, FALSE), "")</f>
        <v/>
      </c>
      <c r="Z892" s="141" t="str">
        <f>_xlfn.IFNA(VLOOKUP($U892, '@LIST'!$Z$2:$AA$26, 2, FALSE), "")</f>
        <v/>
      </c>
      <c r="AA892" s="141" t="str">
        <f>_xlfn.IFNA(VLOOKUP($U892, '@LIST'!$AB$2:$AC$26, 2, FALSE), "")</f>
        <v/>
      </c>
      <c r="AB892" s="141" t="str">
        <f>_xlfn.IFNA(VLOOKUP($U892, '@LIST'!$AD$2:$AE$26, 2, FALSE), "")</f>
        <v/>
      </c>
      <c r="AC892" s="141" t="str">
        <f>_xlfn.IFNA(VLOOKUP($U892, '@LIST'!$AF$2:$AG$26, 2, FALSE), "")</f>
        <v/>
      </c>
      <c r="AD892" s="141" t="str">
        <f>_xlfn.IFNA(VLOOKUP($U892, '@LIST'!$AH$2:$AI$26, 2, FALSE), "")</f>
        <v/>
      </c>
      <c r="AE892" s="141" t="str">
        <f>_xlfn.IFNA(VLOOKUP($U892, '@LIST'!$AJ$2:$AK$26, 2, FALSE), "")</f>
        <v/>
      </c>
      <c r="AF892" s="141" t="str">
        <f>_xlfn.IFNA(VLOOKUP($U892, '@LIST'!$AL$2:$AM$26, 2, FALSE), "")</f>
        <v/>
      </c>
      <c r="AG892" s="142"/>
      <c r="AH892" s="139" t="str">
        <f>_xlfn.IFNA(VLOOKUP(AG892, '@LIST'!$AR$2:$AS$4, 2, FALSE), "")</f>
        <v/>
      </c>
      <c r="AI892" s="142"/>
      <c r="AJ892" s="143" t="str">
        <f>_xlfn.IFNA(VLOOKUP(AI892, '@LIST'!$AU$2:$AV$4, 2, FALSE), "")</f>
        <v/>
      </c>
    </row>
    <row r="893" spans="1:36" s="144" customFormat="1" ht="16.8">
      <c r="A893" s="125"/>
      <c r="B893" s="126" t="str">
        <f>_xlfn.IFNA(VLOOKUP(A893, '@LIST'!$A$2:$B$15, 2, FALSE), "")</f>
        <v/>
      </c>
      <c r="C893" s="125"/>
      <c r="D893" s="128"/>
      <c r="E893" s="129"/>
      <c r="F893" s="147"/>
      <c r="G893" s="130">
        <f xml:space="preserve"> IF(F893="Yes",D893/ '@PRODUCTION VOLUME'!$B$3*'@PRODUCTION VOLUME'!$B$4,D893)</f>
        <v>0</v>
      </c>
      <c r="H893" s="129"/>
      <c r="I893" s="125"/>
      <c r="J893" s="125"/>
      <c r="K893" s="131"/>
      <c r="L893" s="127"/>
      <c r="M893" s="132" t="str">
        <f>_xlfn.IFNA(VLOOKUP(L893,'@LIST'!$M$2:$N$396,2,FALSE),"")</f>
        <v/>
      </c>
      <c r="N893" s="133"/>
      <c r="O893" s="134"/>
      <c r="P893" s="135" t="str">
        <f>_xlfn.IFNA(VLOOKUP(O893,'@LIST'!$M$2:$N$396,2,FALSE),"")</f>
        <v/>
      </c>
      <c r="Q893" s="136"/>
      <c r="R893" s="137"/>
      <c r="S893" s="138"/>
      <c r="T893" s="139" t="str">
        <f>_xlfn.IFNA(VLOOKUP(S893, '@LIST'!$AO$2:$AP$5, 2, FALSE), "")</f>
        <v/>
      </c>
      <c r="U893" s="140"/>
      <c r="V893" s="141" t="str">
        <f>_xlfn.IFNA(VLOOKUP(U893, '@LIST'!$S$2:$T$26, 2, FALSE), "")</f>
        <v/>
      </c>
      <c r="W893" s="141" t="str">
        <f>_xlfn.IFNA(VLOOKUP($U893, '@LIST'!$U$2:$U$26, 2, FALSE), "")</f>
        <v/>
      </c>
      <c r="X893" s="141" t="str">
        <f>_xlfn.IFNA(VLOOKUP($U893, '@LIST'!$V$2:$W$26, 2, FALSE), "")</f>
        <v/>
      </c>
      <c r="Y893" s="141" t="str">
        <f>_xlfn.IFNA(VLOOKUP($U893, '@LIST'!$X$2:$Y$26, 2, FALSE), "")</f>
        <v/>
      </c>
      <c r="Z893" s="141" t="str">
        <f>_xlfn.IFNA(VLOOKUP($U893, '@LIST'!$Z$2:$AA$26, 2, FALSE), "")</f>
        <v/>
      </c>
      <c r="AA893" s="141" t="str">
        <f>_xlfn.IFNA(VLOOKUP($U893, '@LIST'!$AB$2:$AC$26, 2, FALSE), "")</f>
        <v/>
      </c>
      <c r="AB893" s="141" t="str">
        <f>_xlfn.IFNA(VLOOKUP($U893, '@LIST'!$AD$2:$AE$26, 2, FALSE), "")</f>
        <v/>
      </c>
      <c r="AC893" s="141" t="str">
        <f>_xlfn.IFNA(VLOOKUP($U893, '@LIST'!$AF$2:$AG$26, 2, FALSE), "")</f>
        <v/>
      </c>
      <c r="AD893" s="141" t="str">
        <f>_xlfn.IFNA(VLOOKUP($U893, '@LIST'!$AH$2:$AI$26, 2, FALSE), "")</f>
        <v/>
      </c>
      <c r="AE893" s="141" t="str">
        <f>_xlfn.IFNA(VLOOKUP($U893, '@LIST'!$AJ$2:$AK$26, 2, FALSE), "")</f>
        <v/>
      </c>
      <c r="AF893" s="141" t="str">
        <f>_xlfn.IFNA(VLOOKUP($U893, '@LIST'!$AL$2:$AM$26, 2, FALSE), "")</f>
        <v/>
      </c>
      <c r="AG893" s="142"/>
      <c r="AH893" s="139" t="str">
        <f>_xlfn.IFNA(VLOOKUP(AG893, '@LIST'!$AR$2:$AS$4, 2, FALSE), "")</f>
        <v/>
      </c>
      <c r="AI893" s="142"/>
      <c r="AJ893" s="143" t="str">
        <f>_xlfn.IFNA(VLOOKUP(AI893, '@LIST'!$AU$2:$AV$4, 2, FALSE), "")</f>
        <v/>
      </c>
    </row>
    <row r="894" spans="1:36" s="144" customFormat="1" ht="16.8">
      <c r="A894" s="125"/>
      <c r="B894" s="126" t="str">
        <f>_xlfn.IFNA(VLOOKUP(A894, '@LIST'!$A$2:$B$15, 2, FALSE), "")</f>
        <v/>
      </c>
      <c r="C894" s="125"/>
      <c r="D894" s="128"/>
      <c r="E894" s="129"/>
      <c r="F894" s="147"/>
      <c r="G894" s="130">
        <f xml:space="preserve"> IF(F894="Yes",D894/ '@PRODUCTION VOLUME'!$B$3*'@PRODUCTION VOLUME'!$B$4,D894)</f>
        <v>0</v>
      </c>
      <c r="H894" s="129"/>
      <c r="I894" s="125"/>
      <c r="J894" s="125"/>
      <c r="K894" s="131"/>
      <c r="L894" s="127"/>
      <c r="M894" s="132" t="str">
        <f>_xlfn.IFNA(VLOOKUP(L894,'@LIST'!$M$2:$N$396,2,FALSE),"")</f>
        <v/>
      </c>
      <c r="N894" s="133"/>
      <c r="O894" s="134"/>
      <c r="P894" s="135" t="str">
        <f>_xlfn.IFNA(VLOOKUP(O894,'@LIST'!$M$2:$N$396,2,FALSE),"")</f>
        <v/>
      </c>
      <c r="Q894" s="136"/>
      <c r="R894" s="137"/>
      <c r="S894" s="138"/>
      <c r="T894" s="139" t="str">
        <f>_xlfn.IFNA(VLOOKUP(S894, '@LIST'!$AO$2:$AP$5, 2, FALSE), "")</f>
        <v/>
      </c>
      <c r="U894" s="140"/>
      <c r="V894" s="141" t="str">
        <f>_xlfn.IFNA(VLOOKUP(U894, '@LIST'!$S$2:$T$26, 2, FALSE), "")</f>
        <v/>
      </c>
      <c r="W894" s="141" t="str">
        <f>_xlfn.IFNA(VLOOKUP($U894, '@LIST'!$U$2:$U$26, 2, FALSE), "")</f>
        <v/>
      </c>
      <c r="X894" s="141" t="str">
        <f>_xlfn.IFNA(VLOOKUP($U894, '@LIST'!$V$2:$W$26, 2, FALSE), "")</f>
        <v/>
      </c>
      <c r="Y894" s="141" t="str">
        <f>_xlfn.IFNA(VLOOKUP($U894, '@LIST'!$X$2:$Y$26, 2, FALSE), "")</f>
        <v/>
      </c>
      <c r="Z894" s="141" t="str">
        <f>_xlfn.IFNA(VLOOKUP($U894, '@LIST'!$Z$2:$AA$26, 2, FALSE), "")</f>
        <v/>
      </c>
      <c r="AA894" s="141" t="str">
        <f>_xlfn.IFNA(VLOOKUP($U894, '@LIST'!$AB$2:$AC$26, 2, FALSE), "")</f>
        <v/>
      </c>
      <c r="AB894" s="141" t="str">
        <f>_xlfn.IFNA(VLOOKUP($U894, '@LIST'!$AD$2:$AE$26, 2, FALSE), "")</f>
        <v/>
      </c>
      <c r="AC894" s="141" t="str">
        <f>_xlfn.IFNA(VLOOKUP($U894, '@LIST'!$AF$2:$AG$26, 2, FALSE), "")</f>
        <v/>
      </c>
      <c r="AD894" s="141" t="str">
        <f>_xlfn.IFNA(VLOOKUP($U894, '@LIST'!$AH$2:$AI$26, 2, FALSE), "")</f>
        <v/>
      </c>
      <c r="AE894" s="141" t="str">
        <f>_xlfn.IFNA(VLOOKUP($U894, '@LIST'!$AJ$2:$AK$26, 2, FALSE), "")</f>
        <v/>
      </c>
      <c r="AF894" s="141" t="str">
        <f>_xlfn.IFNA(VLOOKUP($U894, '@LIST'!$AL$2:$AM$26, 2, FALSE), "")</f>
        <v/>
      </c>
      <c r="AG894" s="142"/>
      <c r="AH894" s="139" t="str">
        <f>_xlfn.IFNA(VLOOKUP(AG894, '@LIST'!$AR$2:$AS$4, 2, FALSE), "")</f>
        <v/>
      </c>
      <c r="AI894" s="142"/>
      <c r="AJ894" s="143" t="str">
        <f>_xlfn.IFNA(VLOOKUP(AI894, '@LIST'!$AU$2:$AV$4, 2, FALSE), "")</f>
        <v/>
      </c>
    </row>
    <row r="895" spans="1:36" s="144" customFormat="1" ht="16.8">
      <c r="A895" s="125"/>
      <c r="B895" s="126" t="str">
        <f>_xlfn.IFNA(VLOOKUP(A895, '@LIST'!$A$2:$B$15, 2, FALSE), "")</f>
        <v/>
      </c>
      <c r="C895" s="125"/>
      <c r="D895" s="128"/>
      <c r="E895" s="129"/>
      <c r="F895" s="147"/>
      <c r="G895" s="130">
        <f xml:space="preserve"> IF(F895="Yes",D895/ '@PRODUCTION VOLUME'!$B$3*'@PRODUCTION VOLUME'!$B$4,D895)</f>
        <v>0</v>
      </c>
      <c r="H895" s="129"/>
      <c r="I895" s="125"/>
      <c r="J895" s="125"/>
      <c r="K895" s="131"/>
      <c r="L895" s="127"/>
      <c r="M895" s="132" t="str">
        <f>_xlfn.IFNA(VLOOKUP(L895,'@LIST'!$M$2:$N$396,2,FALSE),"")</f>
        <v/>
      </c>
      <c r="N895" s="133"/>
      <c r="O895" s="134"/>
      <c r="P895" s="135" t="str">
        <f>_xlfn.IFNA(VLOOKUP(O895,'@LIST'!$M$2:$N$396,2,FALSE),"")</f>
        <v/>
      </c>
      <c r="Q895" s="136"/>
      <c r="R895" s="137"/>
      <c r="S895" s="138"/>
      <c r="T895" s="139" t="str">
        <f>_xlfn.IFNA(VLOOKUP(S895, '@LIST'!$AO$2:$AP$5, 2, FALSE), "")</f>
        <v/>
      </c>
      <c r="U895" s="140"/>
      <c r="V895" s="141" t="str">
        <f>_xlfn.IFNA(VLOOKUP(U895, '@LIST'!$S$2:$T$26, 2, FALSE), "")</f>
        <v/>
      </c>
      <c r="W895" s="141" t="str">
        <f>_xlfn.IFNA(VLOOKUP($U895, '@LIST'!$U$2:$U$26, 2, FALSE), "")</f>
        <v/>
      </c>
      <c r="X895" s="141" t="str">
        <f>_xlfn.IFNA(VLOOKUP($U895, '@LIST'!$V$2:$W$26, 2, FALSE), "")</f>
        <v/>
      </c>
      <c r="Y895" s="141" t="str">
        <f>_xlfn.IFNA(VLOOKUP($U895, '@LIST'!$X$2:$Y$26, 2, FALSE), "")</f>
        <v/>
      </c>
      <c r="Z895" s="141" t="str">
        <f>_xlfn.IFNA(VLOOKUP($U895, '@LIST'!$Z$2:$AA$26, 2, FALSE), "")</f>
        <v/>
      </c>
      <c r="AA895" s="141" t="str">
        <f>_xlfn.IFNA(VLOOKUP($U895, '@LIST'!$AB$2:$AC$26, 2, FALSE), "")</f>
        <v/>
      </c>
      <c r="AB895" s="141" t="str">
        <f>_xlfn.IFNA(VLOOKUP($U895, '@LIST'!$AD$2:$AE$26, 2, FALSE), "")</f>
        <v/>
      </c>
      <c r="AC895" s="141" t="str">
        <f>_xlfn.IFNA(VLOOKUP($U895, '@LIST'!$AF$2:$AG$26, 2, FALSE), "")</f>
        <v/>
      </c>
      <c r="AD895" s="141" t="str">
        <f>_xlfn.IFNA(VLOOKUP($U895, '@LIST'!$AH$2:$AI$26, 2, FALSE), "")</f>
        <v/>
      </c>
      <c r="AE895" s="141" t="str">
        <f>_xlfn.IFNA(VLOOKUP($U895, '@LIST'!$AJ$2:$AK$26, 2, FALSE), "")</f>
        <v/>
      </c>
      <c r="AF895" s="141" t="str">
        <f>_xlfn.IFNA(VLOOKUP($U895, '@LIST'!$AL$2:$AM$26, 2, FALSE), "")</f>
        <v/>
      </c>
      <c r="AG895" s="142"/>
      <c r="AH895" s="139" t="str">
        <f>_xlfn.IFNA(VLOOKUP(AG895, '@LIST'!$AR$2:$AS$4, 2, FALSE), "")</f>
        <v/>
      </c>
      <c r="AI895" s="142"/>
      <c r="AJ895" s="143" t="str">
        <f>_xlfn.IFNA(VLOOKUP(AI895, '@LIST'!$AU$2:$AV$4, 2, FALSE), "")</f>
        <v/>
      </c>
    </row>
    <row r="896" spans="1:36" s="144" customFormat="1" ht="16.8">
      <c r="A896" s="125"/>
      <c r="B896" s="126" t="str">
        <f>_xlfn.IFNA(VLOOKUP(A896, '@LIST'!$A$2:$B$15, 2, FALSE), "")</f>
        <v/>
      </c>
      <c r="C896" s="125"/>
      <c r="D896" s="128"/>
      <c r="E896" s="129"/>
      <c r="F896" s="147"/>
      <c r="G896" s="130">
        <f xml:space="preserve"> IF(F896="Yes",D896/ '@PRODUCTION VOLUME'!$B$3*'@PRODUCTION VOLUME'!$B$4,D896)</f>
        <v>0</v>
      </c>
      <c r="H896" s="129"/>
      <c r="I896" s="125"/>
      <c r="J896" s="125"/>
      <c r="K896" s="131"/>
      <c r="L896" s="127"/>
      <c r="M896" s="132" t="str">
        <f>_xlfn.IFNA(VLOOKUP(L896,'@LIST'!$M$2:$N$396,2,FALSE),"")</f>
        <v/>
      </c>
      <c r="N896" s="133"/>
      <c r="O896" s="134"/>
      <c r="P896" s="135" t="str">
        <f>_xlfn.IFNA(VLOOKUP(O896,'@LIST'!$M$2:$N$396,2,FALSE),"")</f>
        <v/>
      </c>
      <c r="Q896" s="136"/>
      <c r="R896" s="137"/>
      <c r="S896" s="138"/>
      <c r="T896" s="139" t="str">
        <f>_xlfn.IFNA(VLOOKUP(S896, '@LIST'!$AO$2:$AP$5, 2, FALSE), "")</f>
        <v/>
      </c>
      <c r="U896" s="140"/>
      <c r="V896" s="141" t="str">
        <f>_xlfn.IFNA(VLOOKUP(U896, '@LIST'!$S$2:$T$26, 2, FALSE), "")</f>
        <v/>
      </c>
      <c r="W896" s="141" t="str">
        <f>_xlfn.IFNA(VLOOKUP($U896, '@LIST'!$U$2:$U$26, 2, FALSE), "")</f>
        <v/>
      </c>
      <c r="X896" s="141" t="str">
        <f>_xlfn.IFNA(VLOOKUP($U896, '@LIST'!$V$2:$W$26, 2, FALSE), "")</f>
        <v/>
      </c>
      <c r="Y896" s="141" t="str">
        <f>_xlfn.IFNA(VLOOKUP($U896, '@LIST'!$X$2:$Y$26, 2, FALSE), "")</f>
        <v/>
      </c>
      <c r="Z896" s="141" t="str">
        <f>_xlfn.IFNA(VLOOKUP($U896, '@LIST'!$Z$2:$AA$26, 2, FALSE), "")</f>
        <v/>
      </c>
      <c r="AA896" s="141" t="str">
        <f>_xlfn.IFNA(VLOOKUP($U896, '@LIST'!$AB$2:$AC$26, 2, FALSE), "")</f>
        <v/>
      </c>
      <c r="AB896" s="141" t="str">
        <f>_xlfn.IFNA(VLOOKUP($U896, '@LIST'!$AD$2:$AE$26, 2, FALSE), "")</f>
        <v/>
      </c>
      <c r="AC896" s="141" t="str">
        <f>_xlfn.IFNA(VLOOKUP($U896, '@LIST'!$AF$2:$AG$26, 2, FALSE), "")</f>
        <v/>
      </c>
      <c r="AD896" s="141" t="str">
        <f>_xlfn.IFNA(VLOOKUP($U896, '@LIST'!$AH$2:$AI$26, 2, FALSE), "")</f>
        <v/>
      </c>
      <c r="AE896" s="141" t="str">
        <f>_xlfn.IFNA(VLOOKUP($U896, '@LIST'!$AJ$2:$AK$26, 2, FALSE), "")</f>
        <v/>
      </c>
      <c r="AF896" s="141" t="str">
        <f>_xlfn.IFNA(VLOOKUP($U896, '@LIST'!$AL$2:$AM$26, 2, FALSE), "")</f>
        <v/>
      </c>
      <c r="AG896" s="142"/>
      <c r="AH896" s="139" t="str">
        <f>_xlfn.IFNA(VLOOKUP(AG896, '@LIST'!$AR$2:$AS$4, 2, FALSE), "")</f>
        <v/>
      </c>
      <c r="AI896" s="142"/>
      <c r="AJ896" s="143" t="str">
        <f>_xlfn.IFNA(VLOOKUP(AI896, '@LIST'!$AU$2:$AV$4, 2, FALSE), "")</f>
        <v/>
      </c>
    </row>
    <row r="897" spans="1:36" s="144" customFormat="1" ht="16.8">
      <c r="A897" s="125"/>
      <c r="B897" s="126" t="str">
        <f>_xlfn.IFNA(VLOOKUP(A897, '@LIST'!$A$2:$B$15, 2, FALSE), "")</f>
        <v/>
      </c>
      <c r="C897" s="125"/>
      <c r="D897" s="128"/>
      <c r="E897" s="129"/>
      <c r="F897" s="147"/>
      <c r="G897" s="130">
        <f xml:space="preserve"> IF(F897="Yes",D897/ '@PRODUCTION VOLUME'!$B$3*'@PRODUCTION VOLUME'!$B$4,D897)</f>
        <v>0</v>
      </c>
      <c r="H897" s="129"/>
      <c r="I897" s="125"/>
      <c r="J897" s="125"/>
      <c r="K897" s="131"/>
      <c r="L897" s="127"/>
      <c r="M897" s="132" t="str">
        <f>_xlfn.IFNA(VLOOKUP(L897,'@LIST'!$M$2:$N$396,2,FALSE),"")</f>
        <v/>
      </c>
      <c r="N897" s="133"/>
      <c r="O897" s="134"/>
      <c r="P897" s="135" t="str">
        <f>_xlfn.IFNA(VLOOKUP(O897,'@LIST'!$M$2:$N$396,2,FALSE),"")</f>
        <v/>
      </c>
      <c r="Q897" s="136"/>
      <c r="R897" s="137"/>
      <c r="S897" s="138"/>
      <c r="T897" s="139" t="str">
        <f>_xlfn.IFNA(VLOOKUP(S897, '@LIST'!$AO$2:$AP$5, 2, FALSE), "")</f>
        <v/>
      </c>
      <c r="U897" s="140"/>
      <c r="V897" s="141" t="str">
        <f>_xlfn.IFNA(VLOOKUP(U897, '@LIST'!$S$2:$T$26, 2, FALSE), "")</f>
        <v/>
      </c>
      <c r="W897" s="141" t="str">
        <f>_xlfn.IFNA(VLOOKUP($U897, '@LIST'!$U$2:$U$26, 2, FALSE), "")</f>
        <v/>
      </c>
      <c r="X897" s="141" t="str">
        <f>_xlfn.IFNA(VLOOKUP($U897, '@LIST'!$V$2:$W$26, 2, FALSE), "")</f>
        <v/>
      </c>
      <c r="Y897" s="141" t="str">
        <f>_xlfn.IFNA(VLOOKUP($U897, '@LIST'!$X$2:$Y$26, 2, FALSE), "")</f>
        <v/>
      </c>
      <c r="Z897" s="141" t="str">
        <f>_xlfn.IFNA(VLOOKUP($U897, '@LIST'!$Z$2:$AA$26, 2, FALSE), "")</f>
        <v/>
      </c>
      <c r="AA897" s="141" t="str">
        <f>_xlfn.IFNA(VLOOKUP($U897, '@LIST'!$AB$2:$AC$26, 2, FALSE), "")</f>
        <v/>
      </c>
      <c r="AB897" s="141" t="str">
        <f>_xlfn.IFNA(VLOOKUP($U897, '@LIST'!$AD$2:$AE$26, 2, FALSE), "")</f>
        <v/>
      </c>
      <c r="AC897" s="141" t="str">
        <f>_xlfn.IFNA(VLOOKUP($U897, '@LIST'!$AF$2:$AG$26, 2, FALSE), "")</f>
        <v/>
      </c>
      <c r="AD897" s="141" t="str">
        <f>_xlfn.IFNA(VLOOKUP($U897, '@LIST'!$AH$2:$AI$26, 2, FALSE), "")</f>
        <v/>
      </c>
      <c r="AE897" s="141" t="str">
        <f>_xlfn.IFNA(VLOOKUP($U897, '@LIST'!$AJ$2:$AK$26, 2, FALSE), "")</f>
        <v/>
      </c>
      <c r="AF897" s="141" t="str">
        <f>_xlfn.IFNA(VLOOKUP($U897, '@LIST'!$AL$2:$AM$26, 2, FALSE), "")</f>
        <v/>
      </c>
      <c r="AG897" s="142"/>
      <c r="AH897" s="139" t="str">
        <f>_xlfn.IFNA(VLOOKUP(AG897, '@LIST'!$AR$2:$AS$4, 2, FALSE), "")</f>
        <v/>
      </c>
      <c r="AI897" s="142"/>
      <c r="AJ897" s="143" t="str">
        <f>_xlfn.IFNA(VLOOKUP(AI897, '@LIST'!$AU$2:$AV$4, 2, FALSE), "")</f>
        <v/>
      </c>
    </row>
    <row r="898" spans="1:36" s="144" customFormat="1" ht="16.8">
      <c r="A898" s="125"/>
      <c r="B898" s="126" t="str">
        <f>_xlfn.IFNA(VLOOKUP(A898, '@LIST'!$A$2:$B$15, 2, FALSE), "")</f>
        <v/>
      </c>
      <c r="C898" s="125"/>
      <c r="D898" s="128"/>
      <c r="E898" s="129"/>
      <c r="F898" s="147"/>
      <c r="G898" s="130">
        <f xml:space="preserve"> IF(F898="Yes",D898/ '@PRODUCTION VOLUME'!$B$3*'@PRODUCTION VOLUME'!$B$4,D898)</f>
        <v>0</v>
      </c>
      <c r="H898" s="129"/>
      <c r="I898" s="125"/>
      <c r="J898" s="125"/>
      <c r="K898" s="131"/>
      <c r="L898" s="127"/>
      <c r="M898" s="132" t="str">
        <f>_xlfn.IFNA(VLOOKUP(L898,'@LIST'!$M$2:$N$396,2,FALSE),"")</f>
        <v/>
      </c>
      <c r="N898" s="133"/>
      <c r="O898" s="134"/>
      <c r="P898" s="135" t="str">
        <f>_xlfn.IFNA(VLOOKUP(O898,'@LIST'!$M$2:$N$396,2,FALSE),"")</f>
        <v/>
      </c>
      <c r="Q898" s="136"/>
      <c r="R898" s="137"/>
      <c r="S898" s="138"/>
      <c r="T898" s="139" t="str">
        <f>_xlfn.IFNA(VLOOKUP(S898, '@LIST'!$AO$2:$AP$5, 2, FALSE), "")</f>
        <v/>
      </c>
      <c r="U898" s="140"/>
      <c r="V898" s="141" t="str">
        <f>_xlfn.IFNA(VLOOKUP(U898, '@LIST'!$S$2:$T$26, 2, FALSE), "")</f>
        <v/>
      </c>
      <c r="W898" s="141" t="str">
        <f>_xlfn.IFNA(VLOOKUP($U898, '@LIST'!$U$2:$U$26, 2, FALSE), "")</f>
        <v/>
      </c>
      <c r="X898" s="141" t="str">
        <f>_xlfn.IFNA(VLOOKUP($U898, '@LIST'!$V$2:$W$26, 2, FALSE), "")</f>
        <v/>
      </c>
      <c r="Y898" s="141" t="str">
        <f>_xlfn.IFNA(VLOOKUP($U898, '@LIST'!$X$2:$Y$26, 2, FALSE), "")</f>
        <v/>
      </c>
      <c r="Z898" s="141" t="str">
        <f>_xlfn.IFNA(VLOOKUP($U898, '@LIST'!$Z$2:$AA$26, 2, FALSE), "")</f>
        <v/>
      </c>
      <c r="AA898" s="141" t="str">
        <f>_xlfn.IFNA(VLOOKUP($U898, '@LIST'!$AB$2:$AC$26, 2, FALSE), "")</f>
        <v/>
      </c>
      <c r="AB898" s="141" t="str">
        <f>_xlfn.IFNA(VLOOKUP($U898, '@LIST'!$AD$2:$AE$26, 2, FALSE), "")</f>
        <v/>
      </c>
      <c r="AC898" s="141" t="str">
        <f>_xlfn.IFNA(VLOOKUP($U898, '@LIST'!$AF$2:$AG$26, 2, FALSE), "")</f>
        <v/>
      </c>
      <c r="AD898" s="141" t="str">
        <f>_xlfn.IFNA(VLOOKUP($U898, '@LIST'!$AH$2:$AI$26, 2, FALSE), "")</f>
        <v/>
      </c>
      <c r="AE898" s="141" t="str">
        <f>_xlfn.IFNA(VLOOKUP($U898, '@LIST'!$AJ$2:$AK$26, 2, FALSE), "")</f>
        <v/>
      </c>
      <c r="AF898" s="141" t="str">
        <f>_xlfn.IFNA(VLOOKUP($U898, '@LIST'!$AL$2:$AM$26, 2, FALSE), "")</f>
        <v/>
      </c>
      <c r="AG898" s="142"/>
      <c r="AH898" s="139" t="str">
        <f>_xlfn.IFNA(VLOOKUP(AG898, '@LIST'!$AR$2:$AS$4, 2, FALSE), "")</f>
        <v/>
      </c>
      <c r="AI898" s="142"/>
      <c r="AJ898" s="143" t="str">
        <f>_xlfn.IFNA(VLOOKUP(AI898, '@LIST'!$AU$2:$AV$4, 2, FALSE), "")</f>
        <v/>
      </c>
    </row>
    <row r="899" spans="1:36" s="144" customFormat="1" ht="16.8">
      <c r="A899" s="125"/>
      <c r="B899" s="126" t="str">
        <f>_xlfn.IFNA(VLOOKUP(A899, '@LIST'!$A$2:$B$15, 2, FALSE), "")</f>
        <v/>
      </c>
      <c r="C899" s="125"/>
      <c r="D899" s="128"/>
      <c r="E899" s="129"/>
      <c r="F899" s="147"/>
      <c r="G899" s="130">
        <f xml:space="preserve"> IF(F899="Yes",D899/ '@PRODUCTION VOLUME'!$B$3*'@PRODUCTION VOLUME'!$B$4,D899)</f>
        <v>0</v>
      </c>
      <c r="H899" s="129"/>
      <c r="I899" s="125"/>
      <c r="J899" s="125"/>
      <c r="K899" s="131"/>
      <c r="L899" s="127"/>
      <c r="M899" s="132" t="str">
        <f>_xlfn.IFNA(VLOOKUP(L899,'@LIST'!$M$2:$N$396,2,FALSE),"")</f>
        <v/>
      </c>
      <c r="N899" s="133"/>
      <c r="O899" s="134"/>
      <c r="P899" s="135" t="str">
        <f>_xlfn.IFNA(VLOOKUP(O899,'@LIST'!$M$2:$N$396,2,FALSE),"")</f>
        <v/>
      </c>
      <c r="Q899" s="136"/>
      <c r="R899" s="137"/>
      <c r="S899" s="138"/>
      <c r="T899" s="139" t="str">
        <f>_xlfn.IFNA(VLOOKUP(S899, '@LIST'!$AO$2:$AP$5, 2, FALSE), "")</f>
        <v/>
      </c>
      <c r="U899" s="140"/>
      <c r="V899" s="141" t="str">
        <f>_xlfn.IFNA(VLOOKUP(U899, '@LIST'!$S$2:$T$26, 2, FALSE), "")</f>
        <v/>
      </c>
      <c r="W899" s="141" t="str">
        <f>_xlfn.IFNA(VLOOKUP($U899, '@LIST'!$U$2:$U$26, 2, FALSE), "")</f>
        <v/>
      </c>
      <c r="X899" s="141" t="str">
        <f>_xlfn.IFNA(VLOOKUP($U899, '@LIST'!$V$2:$W$26, 2, FALSE), "")</f>
        <v/>
      </c>
      <c r="Y899" s="141" t="str">
        <f>_xlfn.IFNA(VLOOKUP($U899, '@LIST'!$X$2:$Y$26, 2, FALSE), "")</f>
        <v/>
      </c>
      <c r="Z899" s="141" t="str">
        <f>_xlfn.IFNA(VLOOKUP($U899, '@LIST'!$Z$2:$AA$26, 2, FALSE), "")</f>
        <v/>
      </c>
      <c r="AA899" s="141" t="str">
        <f>_xlfn.IFNA(VLOOKUP($U899, '@LIST'!$AB$2:$AC$26, 2, FALSE), "")</f>
        <v/>
      </c>
      <c r="AB899" s="141" t="str">
        <f>_xlfn.IFNA(VLOOKUP($U899, '@LIST'!$AD$2:$AE$26, 2, FALSE), "")</f>
        <v/>
      </c>
      <c r="AC899" s="141" t="str">
        <f>_xlfn.IFNA(VLOOKUP($U899, '@LIST'!$AF$2:$AG$26, 2, FALSE), "")</f>
        <v/>
      </c>
      <c r="AD899" s="141" t="str">
        <f>_xlfn.IFNA(VLOOKUP($U899, '@LIST'!$AH$2:$AI$26, 2, FALSE), "")</f>
        <v/>
      </c>
      <c r="AE899" s="141" t="str">
        <f>_xlfn.IFNA(VLOOKUP($U899, '@LIST'!$AJ$2:$AK$26, 2, FALSE), "")</f>
        <v/>
      </c>
      <c r="AF899" s="141" t="str">
        <f>_xlfn.IFNA(VLOOKUP($U899, '@LIST'!$AL$2:$AM$26, 2, FALSE), "")</f>
        <v/>
      </c>
      <c r="AG899" s="142"/>
      <c r="AH899" s="139" t="str">
        <f>_xlfn.IFNA(VLOOKUP(AG899, '@LIST'!$AR$2:$AS$4, 2, FALSE), "")</f>
        <v/>
      </c>
      <c r="AI899" s="142"/>
      <c r="AJ899" s="143" t="str">
        <f>_xlfn.IFNA(VLOOKUP(AI899, '@LIST'!$AU$2:$AV$4, 2, FALSE), "")</f>
        <v/>
      </c>
    </row>
    <row r="900" spans="1:36" s="144" customFormat="1" ht="16.8">
      <c r="A900" s="125"/>
      <c r="B900" s="126" t="str">
        <f>_xlfn.IFNA(VLOOKUP(A900, '@LIST'!$A$2:$B$15, 2, FALSE), "")</f>
        <v/>
      </c>
      <c r="C900" s="125"/>
      <c r="D900" s="128"/>
      <c r="E900" s="129"/>
      <c r="F900" s="147"/>
      <c r="G900" s="130">
        <f xml:space="preserve"> IF(F900="Yes",D900/ '@PRODUCTION VOLUME'!$B$3*'@PRODUCTION VOLUME'!$B$4,D900)</f>
        <v>0</v>
      </c>
      <c r="H900" s="129"/>
      <c r="I900" s="125"/>
      <c r="J900" s="125"/>
      <c r="K900" s="131"/>
      <c r="L900" s="127"/>
      <c r="M900" s="132" t="str">
        <f>_xlfn.IFNA(VLOOKUP(L900,'@LIST'!$M$2:$N$396,2,FALSE),"")</f>
        <v/>
      </c>
      <c r="N900" s="133"/>
      <c r="O900" s="134"/>
      <c r="P900" s="135" t="str">
        <f>_xlfn.IFNA(VLOOKUP(O900,'@LIST'!$M$2:$N$396,2,FALSE),"")</f>
        <v/>
      </c>
      <c r="Q900" s="136"/>
      <c r="R900" s="137"/>
      <c r="S900" s="138"/>
      <c r="T900" s="139" t="str">
        <f>_xlfn.IFNA(VLOOKUP(S900, '@LIST'!$AO$2:$AP$5, 2, FALSE), "")</f>
        <v/>
      </c>
      <c r="U900" s="140"/>
      <c r="V900" s="141" t="str">
        <f>_xlfn.IFNA(VLOOKUP(U900, '@LIST'!$S$2:$T$26, 2, FALSE), "")</f>
        <v/>
      </c>
      <c r="W900" s="141" t="str">
        <f>_xlfn.IFNA(VLOOKUP($U900, '@LIST'!$U$2:$U$26, 2, FALSE), "")</f>
        <v/>
      </c>
      <c r="X900" s="141" t="str">
        <f>_xlfn.IFNA(VLOOKUP($U900, '@LIST'!$V$2:$W$26, 2, FALSE), "")</f>
        <v/>
      </c>
      <c r="Y900" s="141" t="str">
        <f>_xlfn.IFNA(VLOOKUP($U900, '@LIST'!$X$2:$Y$26, 2, FALSE), "")</f>
        <v/>
      </c>
      <c r="Z900" s="141" t="str">
        <f>_xlfn.IFNA(VLOOKUP($U900, '@LIST'!$Z$2:$AA$26, 2, FALSE), "")</f>
        <v/>
      </c>
      <c r="AA900" s="141" t="str">
        <f>_xlfn.IFNA(VLOOKUP($U900, '@LIST'!$AB$2:$AC$26, 2, FALSE), "")</f>
        <v/>
      </c>
      <c r="AB900" s="141" t="str">
        <f>_xlfn.IFNA(VLOOKUP($U900, '@LIST'!$AD$2:$AE$26, 2, FALSE), "")</f>
        <v/>
      </c>
      <c r="AC900" s="141" t="str">
        <f>_xlfn.IFNA(VLOOKUP($U900, '@LIST'!$AF$2:$AG$26, 2, FALSE), "")</f>
        <v/>
      </c>
      <c r="AD900" s="141" t="str">
        <f>_xlfn.IFNA(VLOOKUP($U900, '@LIST'!$AH$2:$AI$26, 2, FALSE), "")</f>
        <v/>
      </c>
      <c r="AE900" s="141" t="str">
        <f>_xlfn.IFNA(VLOOKUP($U900, '@LIST'!$AJ$2:$AK$26, 2, FALSE), "")</f>
        <v/>
      </c>
      <c r="AF900" s="141" t="str">
        <f>_xlfn.IFNA(VLOOKUP($U900, '@LIST'!$AL$2:$AM$26, 2, FALSE), "")</f>
        <v/>
      </c>
      <c r="AG900" s="142"/>
      <c r="AH900" s="139" t="str">
        <f>_xlfn.IFNA(VLOOKUP(AG900, '@LIST'!$AR$2:$AS$4, 2, FALSE), "")</f>
        <v/>
      </c>
      <c r="AI900" s="142"/>
      <c r="AJ900" s="143" t="str">
        <f>_xlfn.IFNA(VLOOKUP(AI900, '@LIST'!$AU$2:$AV$4, 2, FALSE), "")</f>
        <v/>
      </c>
    </row>
    <row r="901" spans="1:36" s="144" customFormat="1" ht="16.8">
      <c r="A901" s="125"/>
      <c r="B901" s="126" t="str">
        <f>_xlfn.IFNA(VLOOKUP(A901, '@LIST'!$A$2:$B$15, 2, FALSE), "")</f>
        <v/>
      </c>
      <c r="C901" s="125"/>
      <c r="D901" s="128"/>
      <c r="E901" s="129"/>
      <c r="F901" s="147"/>
      <c r="G901" s="130">
        <f xml:space="preserve"> IF(F901="Yes",D901/ '@PRODUCTION VOLUME'!$B$3*'@PRODUCTION VOLUME'!$B$4,D901)</f>
        <v>0</v>
      </c>
      <c r="H901" s="129"/>
      <c r="I901" s="125"/>
      <c r="J901" s="125"/>
      <c r="K901" s="131"/>
      <c r="L901" s="127"/>
      <c r="M901" s="132" t="str">
        <f>_xlfn.IFNA(VLOOKUP(L901,'@LIST'!$M$2:$N$396,2,FALSE),"")</f>
        <v/>
      </c>
      <c r="N901" s="133"/>
      <c r="O901" s="134"/>
      <c r="P901" s="135" t="str">
        <f>_xlfn.IFNA(VLOOKUP(O901,'@LIST'!$M$2:$N$396,2,FALSE),"")</f>
        <v/>
      </c>
      <c r="Q901" s="136"/>
      <c r="R901" s="137"/>
      <c r="S901" s="138"/>
      <c r="T901" s="139" t="str">
        <f>_xlfn.IFNA(VLOOKUP(S901, '@LIST'!$AO$2:$AP$5, 2, FALSE), "")</f>
        <v/>
      </c>
      <c r="U901" s="140"/>
      <c r="V901" s="141" t="str">
        <f>_xlfn.IFNA(VLOOKUP(U901, '@LIST'!$S$2:$T$26, 2, FALSE), "")</f>
        <v/>
      </c>
      <c r="W901" s="141" t="str">
        <f>_xlfn.IFNA(VLOOKUP($U901, '@LIST'!$U$2:$U$26, 2, FALSE), "")</f>
        <v/>
      </c>
      <c r="X901" s="141" t="str">
        <f>_xlfn.IFNA(VLOOKUP($U901, '@LIST'!$V$2:$W$26, 2, FALSE), "")</f>
        <v/>
      </c>
      <c r="Y901" s="141" t="str">
        <f>_xlfn.IFNA(VLOOKUP($U901, '@LIST'!$X$2:$Y$26, 2, FALSE), "")</f>
        <v/>
      </c>
      <c r="Z901" s="141" t="str">
        <f>_xlfn.IFNA(VLOOKUP($U901, '@LIST'!$Z$2:$AA$26, 2, FALSE), "")</f>
        <v/>
      </c>
      <c r="AA901" s="141" t="str">
        <f>_xlfn.IFNA(VLOOKUP($U901, '@LIST'!$AB$2:$AC$26, 2, FALSE), "")</f>
        <v/>
      </c>
      <c r="AB901" s="141" t="str">
        <f>_xlfn.IFNA(VLOOKUP($U901, '@LIST'!$AD$2:$AE$26, 2, FALSE), "")</f>
        <v/>
      </c>
      <c r="AC901" s="141" t="str">
        <f>_xlfn.IFNA(VLOOKUP($U901, '@LIST'!$AF$2:$AG$26, 2, FALSE), "")</f>
        <v/>
      </c>
      <c r="AD901" s="141" t="str">
        <f>_xlfn.IFNA(VLOOKUP($U901, '@LIST'!$AH$2:$AI$26, 2, FALSE), "")</f>
        <v/>
      </c>
      <c r="AE901" s="141" t="str">
        <f>_xlfn.IFNA(VLOOKUP($U901, '@LIST'!$AJ$2:$AK$26, 2, FALSE), "")</f>
        <v/>
      </c>
      <c r="AF901" s="141" t="str">
        <f>_xlfn.IFNA(VLOOKUP($U901, '@LIST'!$AL$2:$AM$26, 2, FALSE), "")</f>
        <v/>
      </c>
      <c r="AG901" s="142"/>
      <c r="AH901" s="139" t="str">
        <f>_xlfn.IFNA(VLOOKUP(AG901, '@LIST'!$AR$2:$AS$4, 2, FALSE), "")</f>
        <v/>
      </c>
      <c r="AI901" s="142"/>
      <c r="AJ901" s="143" t="str">
        <f>_xlfn.IFNA(VLOOKUP(AI901, '@LIST'!$AU$2:$AV$4, 2, FALSE), "")</f>
        <v/>
      </c>
    </row>
    <row r="902" spans="1:36" s="144" customFormat="1" ht="16.8">
      <c r="A902" s="125"/>
      <c r="B902" s="126" t="str">
        <f>_xlfn.IFNA(VLOOKUP(A902, '@LIST'!$A$2:$B$15, 2, FALSE), "")</f>
        <v/>
      </c>
      <c r="C902" s="125"/>
      <c r="D902" s="128"/>
      <c r="E902" s="129"/>
      <c r="F902" s="147"/>
      <c r="G902" s="130">
        <f xml:space="preserve"> IF(F902="Yes",D902/ '@PRODUCTION VOLUME'!$B$3*'@PRODUCTION VOLUME'!$B$4,D902)</f>
        <v>0</v>
      </c>
      <c r="H902" s="129"/>
      <c r="I902" s="125"/>
      <c r="J902" s="125"/>
      <c r="K902" s="131"/>
      <c r="L902" s="127"/>
      <c r="M902" s="132" t="str">
        <f>_xlfn.IFNA(VLOOKUP(L902,'@LIST'!$M$2:$N$396,2,FALSE),"")</f>
        <v/>
      </c>
      <c r="N902" s="133"/>
      <c r="O902" s="134"/>
      <c r="P902" s="135" t="str">
        <f>_xlfn.IFNA(VLOOKUP(O902,'@LIST'!$M$2:$N$396,2,FALSE),"")</f>
        <v/>
      </c>
      <c r="Q902" s="136"/>
      <c r="R902" s="137"/>
      <c r="S902" s="138"/>
      <c r="T902" s="139" t="str">
        <f>_xlfn.IFNA(VLOOKUP(S902, '@LIST'!$AO$2:$AP$5, 2, FALSE), "")</f>
        <v/>
      </c>
      <c r="U902" s="140"/>
      <c r="V902" s="141" t="str">
        <f>_xlfn.IFNA(VLOOKUP(U902, '@LIST'!$S$2:$T$26, 2, FALSE), "")</f>
        <v/>
      </c>
      <c r="W902" s="141" t="str">
        <f>_xlfn.IFNA(VLOOKUP($U902, '@LIST'!$U$2:$U$26, 2, FALSE), "")</f>
        <v/>
      </c>
      <c r="X902" s="141" t="str">
        <f>_xlfn.IFNA(VLOOKUP($U902, '@LIST'!$V$2:$W$26, 2, FALSE), "")</f>
        <v/>
      </c>
      <c r="Y902" s="141" t="str">
        <f>_xlfn.IFNA(VLOOKUP($U902, '@LIST'!$X$2:$Y$26, 2, FALSE), "")</f>
        <v/>
      </c>
      <c r="Z902" s="141" t="str">
        <f>_xlfn.IFNA(VLOOKUP($U902, '@LIST'!$Z$2:$AA$26, 2, FALSE), "")</f>
        <v/>
      </c>
      <c r="AA902" s="141" t="str">
        <f>_xlfn.IFNA(VLOOKUP($U902, '@LIST'!$AB$2:$AC$26, 2, FALSE), "")</f>
        <v/>
      </c>
      <c r="AB902" s="141" t="str">
        <f>_xlfn.IFNA(VLOOKUP($U902, '@LIST'!$AD$2:$AE$26, 2, FALSE), "")</f>
        <v/>
      </c>
      <c r="AC902" s="141" t="str">
        <f>_xlfn.IFNA(VLOOKUP($U902, '@LIST'!$AF$2:$AG$26, 2, FALSE), "")</f>
        <v/>
      </c>
      <c r="AD902" s="141" t="str">
        <f>_xlfn.IFNA(VLOOKUP($U902, '@LIST'!$AH$2:$AI$26, 2, FALSE), "")</f>
        <v/>
      </c>
      <c r="AE902" s="141" t="str">
        <f>_xlfn.IFNA(VLOOKUP($U902, '@LIST'!$AJ$2:$AK$26, 2, FALSE), "")</f>
        <v/>
      </c>
      <c r="AF902" s="141" t="str">
        <f>_xlfn.IFNA(VLOOKUP($U902, '@LIST'!$AL$2:$AM$26, 2, FALSE), "")</f>
        <v/>
      </c>
      <c r="AG902" s="142"/>
      <c r="AH902" s="139" t="str">
        <f>_xlfn.IFNA(VLOOKUP(AG902, '@LIST'!$AR$2:$AS$4, 2, FALSE), "")</f>
        <v/>
      </c>
      <c r="AI902" s="142"/>
      <c r="AJ902" s="143" t="str">
        <f>_xlfn.IFNA(VLOOKUP(AI902, '@LIST'!$AU$2:$AV$4, 2, FALSE), "")</f>
        <v/>
      </c>
    </row>
    <row r="903" spans="1:36" s="144" customFormat="1" ht="16.8">
      <c r="A903" s="125"/>
      <c r="B903" s="126" t="str">
        <f>_xlfn.IFNA(VLOOKUP(A903, '@LIST'!$A$2:$B$15, 2, FALSE), "")</f>
        <v/>
      </c>
      <c r="C903" s="125"/>
      <c r="D903" s="128"/>
      <c r="E903" s="129"/>
      <c r="F903" s="147"/>
      <c r="G903" s="130">
        <f xml:space="preserve"> IF(F903="Yes",D903/ '@PRODUCTION VOLUME'!$B$3*'@PRODUCTION VOLUME'!$B$4,D903)</f>
        <v>0</v>
      </c>
      <c r="H903" s="129"/>
      <c r="I903" s="125"/>
      <c r="J903" s="125"/>
      <c r="K903" s="131"/>
      <c r="L903" s="127"/>
      <c r="M903" s="132" t="str">
        <f>_xlfn.IFNA(VLOOKUP(L903,'@LIST'!$M$2:$N$396,2,FALSE),"")</f>
        <v/>
      </c>
      <c r="N903" s="133"/>
      <c r="O903" s="134"/>
      <c r="P903" s="135" t="str">
        <f>_xlfn.IFNA(VLOOKUP(O903,'@LIST'!$M$2:$N$396,2,FALSE),"")</f>
        <v/>
      </c>
      <c r="Q903" s="136"/>
      <c r="R903" s="137"/>
      <c r="S903" s="138"/>
      <c r="T903" s="139" t="str">
        <f>_xlfn.IFNA(VLOOKUP(S903, '@LIST'!$AO$2:$AP$5, 2, FALSE), "")</f>
        <v/>
      </c>
      <c r="U903" s="140"/>
      <c r="V903" s="141" t="str">
        <f>_xlfn.IFNA(VLOOKUP(U903, '@LIST'!$S$2:$T$26, 2, FALSE), "")</f>
        <v/>
      </c>
      <c r="W903" s="141" t="str">
        <f>_xlfn.IFNA(VLOOKUP($U903, '@LIST'!$U$2:$U$26, 2, FALSE), "")</f>
        <v/>
      </c>
      <c r="X903" s="141" t="str">
        <f>_xlfn.IFNA(VLOOKUP($U903, '@LIST'!$V$2:$W$26, 2, FALSE), "")</f>
        <v/>
      </c>
      <c r="Y903" s="141" t="str">
        <f>_xlfn.IFNA(VLOOKUP($U903, '@LIST'!$X$2:$Y$26, 2, FALSE), "")</f>
        <v/>
      </c>
      <c r="Z903" s="141" t="str">
        <f>_xlfn.IFNA(VLOOKUP($U903, '@LIST'!$Z$2:$AA$26, 2, FALSE), "")</f>
        <v/>
      </c>
      <c r="AA903" s="141" t="str">
        <f>_xlfn.IFNA(VLOOKUP($U903, '@LIST'!$AB$2:$AC$26, 2, FALSE), "")</f>
        <v/>
      </c>
      <c r="AB903" s="141" t="str">
        <f>_xlfn.IFNA(VLOOKUP($U903, '@LIST'!$AD$2:$AE$26, 2, FALSE), "")</f>
        <v/>
      </c>
      <c r="AC903" s="141" t="str">
        <f>_xlfn.IFNA(VLOOKUP($U903, '@LIST'!$AF$2:$AG$26, 2, FALSE), "")</f>
        <v/>
      </c>
      <c r="AD903" s="141" t="str">
        <f>_xlfn.IFNA(VLOOKUP($U903, '@LIST'!$AH$2:$AI$26, 2, FALSE), "")</f>
        <v/>
      </c>
      <c r="AE903" s="141" t="str">
        <f>_xlfn.IFNA(VLOOKUP($U903, '@LIST'!$AJ$2:$AK$26, 2, FALSE), "")</f>
        <v/>
      </c>
      <c r="AF903" s="141" t="str">
        <f>_xlfn.IFNA(VLOOKUP($U903, '@LIST'!$AL$2:$AM$26, 2, FALSE), "")</f>
        <v/>
      </c>
      <c r="AG903" s="142"/>
      <c r="AH903" s="139" t="str">
        <f>_xlfn.IFNA(VLOOKUP(AG903, '@LIST'!$AR$2:$AS$4, 2, FALSE), "")</f>
        <v/>
      </c>
      <c r="AI903" s="142"/>
      <c r="AJ903" s="143" t="str">
        <f>_xlfn.IFNA(VLOOKUP(AI903, '@LIST'!$AU$2:$AV$4, 2, FALSE), "")</f>
        <v/>
      </c>
    </row>
    <row r="904" spans="1:36" s="144" customFormat="1" ht="16.8">
      <c r="A904" s="125"/>
      <c r="B904" s="126" t="str">
        <f>_xlfn.IFNA(VLOOKUP(A904, '@LIST'!$A$2:$B$15, 2, FALSE), "")</f>
        <v/>
      </c>
      <c r="C904" s="125"/>
      <c r="D904" s="128"/>
      <c r="E904" s="129"/>
      <c r="F904" s="147"/>
      <c r="G904" s="130">
        <f xml:space="preserve"> IF(F904="Yes",D904/ '@PRODUCTION VOLUME'!$B$3*'@PRODUCTION VOLUME'!$B$4,D904)</f>
        <v>0</v>
      </c>
      <c r="H904" s="129"/>
      <c r="I904" s="125"/>
      <c r="J904" s="125"/>
      <c r="K904" s="131"/>
      <c r="L904" s="127"/>
      <c r="M904" s="132" t="str">
        <f>_xlfn.IFNA(VLOOKUP(L904,'@LIST'!$M$2:$N$396,2,FALSE),"")</f>
        <v/>
      </c>
      <c r="N904" s="133"/>
      <c r="O904" s="134"/>
      <c r="P904" s="135" t="str">
        <f>_xlfn.IFNA(VLOOKUP(O904,'@LIST'!$M$2:$N$396,2,FALSE),"")</f>
        <v/>
      </c>
      <c r="Q904" s="136"/>
      <c r="R904" s="137"/>
      <c r="S904" s="138"/>
      <c r="T904" s="139" t="str">
        <f>_xlfn.IFNA(VLOOKUP(S904, '@LIST'!$AO$2:$AP$5, 2, FALSE), "")</f>
        <v/>
      </c>
      <c r="U904" s="140"/>
      <c r="V904" s="141" t="str">
        <f>_xlfn.IFNA(VLOOKUP(U904, '@LIST'!$S$2:$T$26, 2, FALSE), "")</f>
        <v/>
      </c>
      <c r="W904" s="141" t="str">
        <f>_xlfn.IFNA(VLOOKUP($U904, '@LIST'!$U$2:$U$26, 2, FALSE), "")</f>
        <v/>
      </c>
      <c r="X904" s="141" t="str">
        <f>_xlfn.IFNA(VLOOKUP($U904, '@LIST'!$V$2:$W$26, 2, FALSE), "")</f>
        <v/>
      </c>
      <c r="Y904" s="141" t="str">
        <f>_xlfn.IFNA(VLOOKUP($U904, '@LIST'!$X$2:$Y$26, 2, FALSE), "")</f>
        <v/>
      </c>
      <c r="Z904" s="141" t="str">
        <f>_xlfn.IFNA(VLOOKUP($U904, '@LIST'!$Z$2:$AA$26, 2, FALSE), "")</f>
        <v/>
      </c>
      <c r="AA904" s="141" t="str">
        <f>_xlfn.IFNA(VLOOKUP($U904, '@LIST'!$AB$2:$AC$26, 2, FALSE), "")</f>
        <v/>
      </c>
      <c r="AB904" s="141" t="str">
        <f>_xlfn.IFNA(VLOOKUP($U904, '@LIST'!$AD$2:$AE$26, 2, FALSE), "")</f>
        <v/>
      </c>
      <c r="AC904" s="141" t="str">
        <f>_xlfn.IFNA(VLOOKUP($U904, '@LIST'!$AF$2:$AG$26, 2, FALSE), "")</f>
        <v/>
      </c>
      <c r="AD904" s="141" t="str">
        <f>_xlfn.IFNA(VLOOKUP($U904, '@LIST'!$AH$2:$AI$26, 2, FALSE), "")</f>
        <v/>
      </c>
      <c r="AE904" s="141" t="str">
        <f>_xlfn.IFNA(VLOOKUP($U904, '@LIST'!$AJ$2:$AK$26, 2, FALSE), "")</f>
        <v/>
      </c>
      <c r="AF904" s="141" t="str">
        <f>_xlfn.IFNA(VLOOKUP($U904, '@LIST'!$AL$2:$AM$26, 2, FALSE), "")</f>
        <v/>
      </c>
      <c r="AG904" s="142"/>
      <c r="AH904" s="139" t="str">
        <f>_xlfn.IFNA(VLOOKUP(AG904, '@LIST'!$AR$2:$AS$4, 2, FALSE), "")</f>
        <v/>
      </c>
      <c r="AI904" s="142"/>
      <c r="AJ904" s="143" t="str">
        <f>_xlfn.IFNA(VLOOKUP(AI904, '@LIST'!$AU$2:$AV$4, 2, FALSE), "")</f>
        <v/>
      </c>
    </row>
    <row r="905" spans="1:36" s="144" customFormat="1" ht="16.8">
      <c r="A905" s="125"/>
      <c r="B905" s="126" t="str">
        <f>_xlfn.IFNA(VLOOKUP(A905, '@LIST'!$A$2:$B$15, 2, FALSE), "")</f>
        <v/>
      </c>
      <c r="C905" s="125"/>
      <c r="D905" s="128"/>
      <c r="E905" s="129"/>
      <c r="F905" s="147"/>
      <c r="G905" s="130">
        <f xml:space="preserve"> IF(F905="Yes",D905/ '@PRODUCTION VOLUME'!$B$3*'@PRODUCTION VOLUME'!$B$4,D905)</f>
        <v>0</v>
      </c>
      <c r="H905" s="129"/>
      <c r="I905" s="125"/>
      <c r="J905" s="125"/>
      <c r="K905" s="131"/>
      <c r="L905" s="127"/>
      <c r="M905" s="132" t="str">
        <f>_xlfn.IFNA(VLOOKUP(L905,'@LIST'!$M$2:$N$396,2,FALSE),"")</f>
        <v/>
      </c>
      <c r="N905" s="133"/>
      <c r="O905" s="134"/>
      <c r="P905" s="135" t="str">
        <f>_xlfn.IFNA(VLOOKUP(O905,'@LIST'!$M$2:$N$396,2,FALSE),"")</f>
        <v/>
      </c>
      <c r="Q905" s="136"/>
      <c r="R905" s="137"/>
      <c r="S905" s="138"/>
      <c r="T905" s="139" t="str">
        <f>_xlfn.IFNA(VLOOKUP(S905, '@LIST'!$AO$2:$AP$5, 2, FALSE), "")</f>
        <v/>
      </c>
      <c r="U905" s="140"/>
      <c r="V905" s="141" t="str">
        <f>_xlfn.IFNA(VLOOKUP(U905, '@LIST'!$S$2:$T$26, 2, FALSE), "")</f>
        <v/>
      </c>
      <c r="W905" s="141" t="str">
        <f>_xlfn.IFNA(VLOOKUP($U905, '@LIST'!$U$2:$U$26, 2, FALSE), "")</f>
        <v/>
      </c>
      <c r="X905" s="141" t="str">
        <f>_xlfn.IFNA(VLOOKUP($U905, '@LIST'!$V$2:$W$26, 2, FALSE), "")</f>
        <v/>
      </c>
      <c r="Y905" s="141" t="str">
        <f>_xlfn.IFNA(VLOOKUP($U905, '@LIST'!$X$2:$Y$26, 2, FALSE), "")</f>
        <v/>
      </c>
      <c r="Z905" s="141" t="str">
        <f>_xlfn.IFNA(VLOOKUP($U905, '@LIST'!$Z$2:$AA$26, 2, FALSE), "")</f>
        <v/>
      </c>
      <c r="AA905" s="141" t="str">
        <f>_xlfn.IFNA(VLOOKUP($U905, '@LIST'!$AB$2:$AC$26, 2, FALSE), "")</f>
        <v/>
      </c>
      <c r="AB905" s="141" t="str">
        <f>_xlfn.IFNA(VLOOKUP($U905, '@LIST'!$AD$2:$AE$26, 2, FALSE), "")</f>
        <v/>
      </c>
      <c r="AC905" s="141" t="str">
        <f>_xlfn.IFNA(VLOOKUP($U905, '@LIST'!$AF$2:$AG$26, 2, FALSE), "")</f>
        <v/>
      </c>
      <c r="AD905" s="141" t="str">
        <f>_xlfn.IFNA(VLOOKUP($U905, '@LIST'!$AH$2:$AI$26, 2, FALSE), "")</f>
        <v/>
      </c>
      <c r="AE905" s="141" t="str">
        <f>_xlfn.IFNA(VLOOKUP($U905, '@LIST'!$AJ$2:$AK$26, 2, FALSE), "")</f>
        <v/>
      </c>
      <c r="AF905" s="141" t="str">
        <f>_xlfn.IFNA(VLOOKUP($U905, '@LIST'!$AL$2:$AM$26, 2, FALSE), "")</f>
        <v/>
      </c>
      <c r="AG905" s="142"/>
      <c r="AH905" s="139" t="str">
        <f>_xlfn.IFNA(VLOOKUP(AG905, '@LIST'!$AR$2:$AS$4, 2, FALSE), "")</f>
        <v/>
      </c>
      <c r="AI905" s="142"/>
      <c r="AJ905" s="143" t="str">
        <f>_xlfn.IFNA(VLOOKUP(AI905, '@LIST'!$AU$2:$AV$4, 2, FALSE), "")</f>
        <v/>
      </c>
    </row>
    <row r="906" spans="1:36" s="144" customFormat="1" ht="16.8">
      <c r="A906" s="125"/>
      <c r="B906" s="126" t="str">
        <f>_xlfn.IFNA(VLOOKUP(A906, '@LIST'!$A$2:$B$15, 2, FALSE), "")</f>
        <v/>
      </c>
      <c r="C906" s="125"/>
      <c r="D906" s="128"/>
      <c r="E906" s="129"/>
      <c r="F906" s="147"/>
      <c r="G906" s="130">
        <f xml:space="preserve"> IF(F906="Yes",D906/ '@PRODUCTION VOLUME'!$B$3*'@PRODUCTION VOLUME'!$B$4,D906)</f>
        <v>0</v>
      </c>
      <c r="H906" s="129"/>
      <c r="I906" s="125"/>
      <c r="J906" s="125"/>
      <c r="K906" s="131"/>
      <c r="L906" s="127"/>
      <c r="M906" s="132" t="str">
        <f>_xlfn.IFNA(VLOOKUP(L906,'@LIST'!$M$2:$N$396,2,FALSE),"")</f>
        <v/>
      </c>
      <c r="N906" s="133"/>
      <c r="O906" s="134"/>
      <c r="P906" s="135" t="str">
        <f>_xlfn.IFNA(VLOOKUP(O906,'@LIST'!$M$2:$N$396,2,FALSE),"")</f>
        <v/>
      </c>
      <c r="Q906" s="136"/>
      <c r="R906" s="137"/>
      <c r="S906" s="138"/>
      <c r="T906" s="139" t="str">
        <f>_xlfn.IFNA(VLOOKUP(S906, '@LIST'!$AO$2:$AP$5, 2, FALSE), "")</f>
        <v/>
      </c>
      <c r="U906" s="140"/>
      <c r="V906" s="141" t="str">
        <f>_xlfn.IFNA(VLOOKUP(U906, '@LIST'!$S$2:$T$26, 2, FALSE), "")</f>
        <v/>
      </c>
      <c r="W906" s="141" t="str">
        <f>_xlfn.IFNA(VLOOKUP($U906, '@LIST'!$U$2:$U$26, 2, FALSE), "")</f>
        <v/>
      </c>
      <c r="X906" s="141" t="str">
        <f>_xlfn.IFNA(VLOOKUP($U906, '@LIST'!$V$2:$W$26, 2, FALSE), "")</f>
        <v/>
      </c>
      <c r="Y906" s="141" t="str">
        <f>_xlfn.IFNA(VLOOKUP($U906, '@LIST'!$X$2:$Y$26, 2, FALSE), "")</f>
        <v/>
      </c>
      <c r="Z906" s="141" t="str">
        <f>_xlfn.IFNA(VLOOKUP($U906, '@LIST'!$Z$2:$AA$26, 2, FALSE), "")</f>
        <v/>
      </c>
      <c r="AA906" s="141" t="str">
        <f>_xlfn.IFNA(VLOOKUP($U906, '@LIST'!$AB$2:$AC$26, 2, FALSE), "")</f>
        <v/>
      </c>
      <c r="AB906" s="141" t="str">
        <f>_xlfn.IFNA(VLOOKUP($U906, '@LIST'!$AD$2:$AE$26, 2, FALSE), "")</f>
        <v/>
      </c>
      <c r="AC906" s="141" t="str">
        <f>_xlfn.IFNA(VLOOKUP($U906, '@LIST'!$AF$2:$AG$26, 2, FALSE), "")</f>
        <v/>
      </c>
      <c r="AD906" s="141" t="str">
        <f>_xlfn.IFNA(VLOOKUP($U906, '@LIST'!$AH$2:$AI$26, 2, FALSE), "")</f>
        <v/>
      </c>
      <c r="AE906" s="141" t="str">
        <f>_xlfn.IFNA(VLOOKUP($U906, '@LIST'!$AJ$2:$AK$26, 2, FALSE), "")</f>
        <v/>
      </c>
      <c r="AF906" s="141" t="str">
        <f>_xlfn.IFNA(VLOOKUP($U906, '@LIST'!$AL$2:$AM$26, 2, FALSE), "")</f>
        <v/>
      </c>
      <c r="AG906" s="142"/>
      <c r="AH906" s="139" t="str">
        <f>_xlfn.IFNA(VLOOKUP(AG906, '@LIST'!$AR$2:$AS$4, 2, FALSE), "")</f>
        <v/>
      </c>
      <c r="AI906" s="142"/>
      <c r="AJ906" s="143" t="str">
        <f>_xlfn.IFNA(VLOOKUP(AI906, '@LIST'!$AU$2:$AV$4, 2, FALSE), "")</f>
        <v/>
      </c>
    </row>
    <row r="907" spans="1:36" s="144" customFormat="1" ht="16.8">
      <c r="A907" s="125"/>
      <c r="B907" s="126" t="str">
        <f>_xlfn.IFNA(VLOOKUP(A907, '@LIST'!$A$2:$B$15, 2, FALSE), "")</f>
        <v/>
      </c>
      <c r="C907" s="125"/>
      <c r="D907" s="128"/>
      <c r="E907" s="129"/>
      <c r="F907" s="147"/>
      <c r="G907" s="130">
        <f xml:space="preserve"> IF(F907="Yes",D907/ '@PRODUCTION VOLUME'!$B$3*'@PRODUCTION VOLUME'!$B$4,D907)</f>
        <v>0</v>
      </c>
      <c r="H907" s="129"/>
      <c r="I907" s="125"/>
      <c r="J907" s="125"/>
      <c r="K907" s="131"/>
      <c r="L907" s="127"/>
      <c r="M907" s="132" t="str">
        <f>_xlfn.IFNA(VLOOKUP(L907,'@LIST'!$M$2:$N$396,2,FALSE),"")</f>
        <v/>
      </c>
      <c r="N907" s="133"/>
      <c r="O907" s="134"/>
      <c r="P907" s="135" t="str">
        <f>_xlfn.IFNA(VLOOKUP(O907,'@LIST'!$M$2:$N$396,2,FALSE),"")</f>
        <v/>
      </c>
      <c r="Q907" s="136"/>
      <c r="R907" s="137"/>
      <c r="S907" s="138"/>
      <c r="T907" s="139" t="str">
        <f>_xlfn.IFNA(VLOOKUP(S907, '@LIST'!$AO$2:$AP$5, 2, FALSE), "")</f>
        <v/>
      </c>
      <c r="U907" s="140"/>
      <c r="V907" s="141" t="str">
        <f>_xlfn.IFNA(VLOOKUP(U907, '@LIST'!$S$2:$T$26, 2, FALSE), "")</f>
        <v/>
      </c>
      <c r="W907" s="141" t="str">
        <f>_xlfn.IFNA(VLOOKUP($U907, '@LIST'!$U$2:$U$26, 2, FALSE), "")</f>
        <v/>
      </c>
      <c r="X907" s="141" t="str">
        <f>_xlfn.IFNA(VLOOKUP($U907, '@LIST'!$V$2:$W$26, 2, FALSE), "")</f>
        <v/>
      </c>
      <c r="Y907" s="141" t="str">
        <f>_xlfn.IFNA(VLOOKUP($U907, '@LIST'!$X$2:$Y$26, 2, FALSE), "")</f>
        <v/>
      </c>
      <c r="Z907" s="141" t="str">
        <f>_xlfn.IFNA(VLOOKUP($U907, '@LIST'!$Z$2:$AA$26, 2, FALSE), "")</f>
        <v/>
      </c>
      <c r="AA907" s="141" t="str">
        <f>_xlfn.IFNA(VLOOKUP($U907, '@LIST'!$AB$2:$AC$26, 2, FALSE), "")</f>
        <v/>
      </c>
      <c r="AB907" s="141" t="str">
        <f>_xlfn.IFNA(VLOOKUP($U907, '@LIST'!$AD$2:$AE$26, 2, FALSE), "")</f>
        <v/>
      </c>
      <c r="AC907" s="141" t="str">
        <f>_xlfn.IFNA(VLOOKUP($U907, '@LIST'!$AF$2:$AG$26, 2, FALSE), "")</f>
        <v/>
      </c>
      <c r="AD907" s="141" t="str">
        <f>_xlfn.IFNA(VLOOKUP($U907, '@LIST'!$AH$2:$AI$26, 2, FALSE), "")</f>
        <v/>
      </c>
      <c r="AE907" s="141" t="str">
        <f>_xlfn.IFNA(VLOOKUP($U907, '@LIST'!$AJ$2:$AK$26, 2, FALSE), "")</f>
        <v/>
      </c>
      <c r="AF907" s="141" t="str">
        <f>_xlfn.IFNA(VLOOKUP($U907, '@LIST'!$AL$2:$AM$26, 2, FALSE), "")</f>
        <v/>
      </c>
      <c r="AG907" s="142"/>
      <c r="AH907" s="139" t="str">
        <f>_xlfn.IFNA(VLOOKUP(AG907, '@LIST'!$AR$2:$AS$4, 2, FALSE), "")</f>
        <v/>
      </c>
      <c r="AI907" s="142"/>
      <c r="AJ907" s="143" t="str">
        <f>_xlfn.IFNA(VLOOKUP(AI907, '@LIST'!$AU$2:$AV$4, 2, FALSE), "")</f>
        <v/>
      </c>
    </row>
    <row r="908" spans="1:36" s="144" customFormat="1" ht="16.8">
      <c r="A908" s="125"/>
      <c r="B908" s="126" t="str">
        <f>_xlfn.IFNA(VLOOKUP(A908, '@LIST'!$A$2:$B$15, 2, FALSE), "")</f>
        <v/>
      </c>
      <c r="C908" s="125"/>
      <c r="D908" s="128"/>
      <c r="E908" s="129"/>
      <c r="F908" s="147"/>
      <c r="G908" s="130">
        <f xml:space="preserve"> IF(F908="Yes",D908/ '@PRODUCTION VOLUME'!$B$3*'@PRODUCTION VOLUME'!$B$4,D908)</f>
        <v>0</v>
      </c>
      <c r="H908" s="129"/>
      <c r="I908" s="125"/>
      <c r="J908" s="125"/>
      <c r="K908" s="131"/>
      <c r="L908" s="127"/>
      <c r="M908" s="132" t="str">
        <f>_xlfn.IFNA(VLOOKUP(L908,'@LIST'!$M$2:$N$396,2,FALSE),"")</f>
        <v/>
      </c>
      <c r="N908" s="133"/>
      <c r="O908" s="134"/>
      <c r="P908" s="135" t="str">
        <f>_xlfn.IFNA(VLOOKUP(O908,'@LIST'!$M$2:$N$396,2,FALSE),"")</f>
        <v/>
      </c>
      <c r="Q908" s="136"/>
      <c r="R908" s="137"/>
      <c r="S908" s="138"/>
      <c r="T908" s="139" t="str">
        <f>_xlfn.IFNA(VLOOKUP(S908, '@LIST'!$AO$2:$AP$5, 2, FALSE), "")</f>
        <v/>
      </c>
      <c r="U908" s="140"/>
      <c r="V908" s="141" t="str">
        <f>_xlfn.IFNA(VLOOKUP(U908, '@LIST'!$S$2:$T$26, 2, FALSE), "")</f>
        <v/>
      </c>
      <c r="W908" s="141" t="str">
        <f>_xlfn.IFNA(VLOOKUP($U908, '@LIST'!$U$2:$U$26, 2, FALSE), "")</f>
        <v/>
      </c>
      <c r="X908" s="141" t="str">
        <f>_xlfn.IFNA(VLOOKUP($U908, '@LIST'!$V$2:$W$26, 2, FALSE), "")</f>
        <v/>
      </c>
      <c r="Y908" s="141" t="str">
        <f>_xlfn.IFNA(VLOOKUP($U908, '@LIST'!$X$2:$Y$26, 2, FALSE), "")</f>
        <v/>
      </c>
      <c r="Z908" s="141" t="str">
        <f>_xlfn.IFNA(VLOOKUP($U908, '@LIST'!$Z$2:$AA$26, 2, FALSE), "")</f>
        <v/>
      </c>
      <c r="AA908" s="141" t="str">
        <f>_xlfn.IFNA(VLOOKUP($U908, '@LIST'!$AB$2:$AC$26, 2, FALSE), "")</f>
        <v/>
      </c>
      <c r="AB908" s="141" t="str">
        <f>_xlfn.IFNA(VLOOKUP($U908, '@LIST'!$AD$2:$AE$26, 2, FALSE), "")</f>
        <v/>
      </c>
      <c r="AC908" s="141" t="str">
        <f>_xlfn.IFNA(VLOOKUP($U908, '@LIST'!$AF$2:$AG$26, 2, FALSE), "")</f>
        <v/>
      </c>
      <c r="AD908" s="141" t="str">
        <f>_xlfn.IFNA(VLOOKUP($U908, '@LIST'!$AH$2:$AI$26, 2, FALSE), "")</f>
        <v/>
      </c>
      <c r="AE908" s="141" t="str">
        <f>_xlfn.IFNA(VLOOKUP($U908, '@LIST'!$AJ$2:$AK$26, 2, FALSE), "")</f>
        <v/>
      </c>
      <c r="AF908" s="141" t="str">
        <f>_xlfn.IFNA(VLOOKUP($U908, '@LIST'!$AL$2:$AM$26, 2, FALSE), "")</f>
        <v/>
      </c>
      <c r="AG908" s="142"/>
      <c r="AH908" s="139" t="str">
        <f>_xlfn.IFNA(VLOOKUP(AG908, '@LIST'!$AR$2:$AS$4, 2, FALSE), "")</f>
        <v/>
      </c>
      <c r="AI908" s="142"/>
      <c r="AJ908" s="143" t="str">
        <f>_xlfn.IFNA(VLOOKUP(AI908, '@LIST'!$AU$2:$AV$4, 2, FALSE), "")</f>
        <v/>
      </c>
    </row>
    <row r="909" spans="1:36" s="144" customFormat="1" ht="16.8">
      <c r="A909" s="125"/>
      <c r="B909" s="126" t="str">
        <f>_xlfn.IFNA(VLOOKUP(A909, '@LIST'!$A$2:$B$15, 2, FALSE), "")</f>
        <v/>
      </c>
      <c r="C909" s="125"/>
      <c r="D909" s="128"/>
      <c r="E909" s="129"/>
      <c r="F909" s="147"/>
      <c r="G909" s="130">
        <f xml:space="preserve"> IF(F909="Yes",D909/ '@PRODUCTION VOLUME'!$B$3*'@PRODUCTION VOLUME'!$B$4,D909)</f>
        <v>0</v>
      </c>
      <c r="H909" s="129"/>
      <c r="I909" s="125"/>
      <c r="J909" s="125"/>
      <c r="K909" s="131"/>
      <c r="L909" s="127"/>
      <c r="M909" s="132" t="str">
        <f>_xlfn.IFNA(VLOOKUP(L909,'@LIST'!$M$2:$N$396,2,FALSE),"")</f>
        <v/>
      </c>
      <c r="N909" s="133"/>
      <c r="O909" s="134"/>
      <c r="P909" s="135" t="str">
        <f>_xlfn.IFNA(VLOOKUP(O909,'@LIST'!$M$2:$N$396,2,FALSE),"")</f>
        <v/>
      </c>
      <c r="Q909" s="136"/>
      <c r="R909" s="137"/>
      <c r="S909" s="138"/>
      <c r="T909" s="139" t="str">
        <f>_xlfn.IFNA(VLOOKUP(S909, '@LIST'!$AO$2:$AP$5, 2, FALSE), "")</f>
        <v/>
      </c>
      <c r="U909" s="140"/>
      <c r="V909" s="141" t="str">
        <f>_xlfn.IFNA(VLOOKUP(U909, '@LIST'!$S$2:$T$26, 2, FALSE), "")</f>
        <v/>
      </c>
      <c r="W909" s="141" t="str">
        <f>_xlfn.IFNA(VLOOKUP($U909, '@LIST'!$U$2:$U$26, 2, FALSE), "")</f>
        <v/>
      </c>
      <c r="X909" s="141" t="str">
        <f>_xlfn.IFNA(VLOOKUP($U909, '@LIST'!$V$2:$W$26, 2, FALSE), "")</f>
        <v/>
      </c>
      <c r="Y909" s="141" t="str">
        <f>_xlfn.IFNA(VLOOKUP($U909, '@LIST'!$X$2:$Y$26, 2, FALSE), "")</f>
        <v/>
      </c>
      <c r="Z909" s="141" t="str">
        <f>_xlfn.IFNA(VLOOKUP($U909, '@LIST'!$Z$2:$AA$26, 2, FALSE), "")</f>
        <v/>
      </c>
      <c r="AA909" s="141" t="str">
        <f>_xlfn.IFNA(VLOOKUP($U909, '@LIST'!$AB$2:$AC$26, 2, FALSE), "")</f>
        <v/>
      </c>
      <c r="AB909" s="141" t="str">
        <f>_xlfn.IFNA(VLOOKUP($U909, '@LIST'!$AD$2:$AE$26, 2, FALSE), "")</f>
        <v/>
      </c>
      <c r="AC909" s="141" t="str">
        <f>_xlfn.IFNA(VLOOKUP($U909, '@LIST'!$AF$2:$AG$26, 2, FALSE), "")</f>
        <v/>
      </c>
      <c r="AD909" s="141" t="str">
        <f>_xlfn.IFNA(VLOOKUP($U909, '@LIST'!$AH$2:$AI$26, 2, FALSE), "")</f>
        <v/>
      </c>
      <c r="AE909" s="141" t="str">
        <f>_xlfn.IFNA(VLOOKUP($U909, '@LIST'!$AJ$2:$AK$26, 2, FALSE), "")</f>
        <v/>
      </c>
      <c r="AF909" s="141" t="str">
        <f>_xlfn.IFNA(VLOOKUP($U909, '@LIST'!$AL$2:$AM$26, 2, FALSE), "")</f>
        <v/>
      </c>
      <c r="AG909" s="142"/>
      <c r="AH909" s="139" t="str">
        <f>_xlfn.IFNA(VLOOKUP(AG909, '@LIST'!$AR$2:$AS$4, 2, FALSE), "")</f>
        <v/>
      </c>
      <c r="AI909" s="142"/>
      <c r="AJ909" s="143" t="str">
        <f>_xlfn.IFNA(VLOOKUP(AI909, '@LIST'!$AU$2:$AV$4, 2, FALSE), "")</f>
        <v/>
      </c>
    </row>
    <row r="910" spans="1:36" s="144" customFormat="1" ht="16.8">
      <c r="A910" s="125"/>
      <c r="B910" s="126" t="str">
        <f>_xlfn.IFNA(VLOOKUP(A910, '@LIST'!$A$2:$B$15, 2, FALSE), "")</f>
        <v/>
      </c>
      <c r="C910" s="125"/>
      <c r="D910" s="128"/>
      <c r="E910" s="129"/>
      <c r="F910" s="147"/>
      <c r="G910" s="130">
        <f xml:space="preserve"> IF(F910="Yes",D910/ '@PRODUCTION VOLUME'!$B$3*'@PRODUCTION VOLUME'!$B$4,D910)</f>
        <v>0</v>
      </c>
      <c r="H910" s="129"/>
      <c r="I910" s="125"/>
      <c r="J910" s="125"/>
      <c r="K910" s="131"/>
      <c r="L910" s="127"/>
      <c r="M910" s="132" t="str">
        <f>_xlfn.IFNA(VLOOKUP(L910,'@LIST'!$M$2:$N$396,2,FALSE),"")</f>
        <v/>
      </c>
      <c r="N910" s="133"/>
      <c r="O910" s="134"/>
      <c r="P910" s="135" t="str">
        <f>_xlfn.IFNA(VLOOKUP(O910,'@LIST'!$M$2:$N$396,2,FALSE),"")</f>
        <v/>
      </c>
      <c r="Q910" s="136"/>
      <c r="R910" s="137"/>
      <c r="S910" s="138"/>
      <c r="T910" s="139" t="str">
        <f>_xlfn.IFNA(VLOOKUP(S910, '@LIST'!$AO$2:$AP$5, 2, FALSE), "")</f>
        <v/>
      </c>
      <c r="U910" s="140"/>
      <c r="V910" s="141" t="str">
        <f>_xlfn.IFNA(VLOOKUP(U910, '@LIST'!$S$2:$T$26, 2, FALSE), "")</f>
        <v/>
      </c>
      <c r="W910" s="141" t="str">
        <f>_xlfn.IFNA(VLOOKUP($U910, '@LIST'!$U$2:$U$26, 2, FALSE), "")</f>
        <v/>
      </c>
      <c r="X910" s="141" t="str">
        <f>_xlfn.IFNA(VLOOKUP($U910, '@LIST'!$V$2:$W$26, 2, FALSE), "")</f>
        <v/>
      </c>
      <c r="Y910" s="141" t="str">
        <f>_xlfn.IFNA(VLOOKUP($U910, '@LIST'!$X$2:$Y$26, 2, FALSE), "")</f>
        <v/>
      </c>
      <c r="Z910" s="141" t="str">
        <f>_xlfn.IFNA(VLOOKUP($U910, '@LIST'!$Z$2:$AA$26, 2, FALSE), "")</f>
        <v/>
      </c>
      <c r="AA910" s="141" t="str">
        <f>_xlfn.IFNA(VLOOKUP($U910, '@LIST'!$AB$2:$AC$26, 2, FALSE), "")</f>
        <v/>
      </c>
      <c r="AB910" s="141" t="str">
        <f>_xlfn.IFNA(VLOOKUP($U910, '@LIST'!$AD$2:$AE$26, 2, FALSE), "")</f>
        <v/>
      </c>
      <c r="AC910" s="141" t="str">
        <f>_xlfn.IFNA(VLOOKUP($U910, '@LIST'!$AF$2:$AG$26, 2, FALSE), "")</f>
        <v/>
      </c>
      <c r="AD910" s="141" t="str">
        <f>_xlfn.IFNA(VLOOKUP($U910, '@LIST'!$AH$2:$AI$26, 2, FALSE), "")</f>
        <v/>
      </c>
      <c r="AE910" s="141" t="str">
        <f>_xlfn.IFNA(VLOOKUP($U910, '@LIST'!$AJ$2:$AK$26, 2, FALSE), "")</f>
        <v/>
      </c>
      <c r="AF910" s="141" t="str">
        <f>_xlfn.IFNA(VLOOKUP($U910, '@LIST'!$AL$2:$AM$26, 2, FALSE), "")</f>
        <v/>
      </c>
      <c r="AG910" s="142"/>
      <c r="AH910" s="139" t="str">
        <f>_xlfn.IFNA(VLOOKUP(AG910, '@LIST'!$AR$2:$AS$4, 2, FALSE), "")</f>
        <v/>
      </c>
      <c r="AI910" s="142"/>
      <c r="AJ910" s="143" t="str">
        <f>_xlfn.IFNA(VLOOKUP(AI910, '@LIST'!$AU$2:$AV$4, 2, FALSE), "")</f>
        <v/>
      </c>
    </row>
    <row r="911" spans="1:36" s="144" customFormat="1" ht="16.8">
      <c r="A911" s="125"/>
      <c r="B911" s="126" t="str">
        <f>_xlfn.IFNA(VLOOKUP(A911, '@LIST'!$A$2:$B$15, 2, FALSE), "")</f>
        <v/>
      </c>
      <c r="C911" s="125"/>
      <c r="D911" s="128"/>
      <c r="E911" s="129"/>
      <c r="F911" s="147"/>
      <c r="G911" s="130">
        <f xml:space="preserve"> IF(F911="Yes",D911/ '@PRODUCTION VOLUME'!$B$3*'@PRODUCTION VOLUME'!$B$4,D911)</f>
        <v>0</v>
      </c>
      <c r="H911" s="129"/>
      <c r="I911" s="125"/>
      <c r="J911" s="125"/>
      <c r="K911" s="131"/>
      <c r="L911" s="127"/>
      <c r="M911" s="132" t="str">
        <f>_xlfn.IFNA(VLOOKUP(L911,'@LIST'!$M$2:$N$396,2,FALSE),"")</f>
        <v/>
      </c>
      <c r="N911" s="133"/>
      <c r="O911" s="134"/>
      <c r="P911" s="135" t="str">
        <f>_xlfn.IFNA(VLOOKUP(O911,'@LIST'!$M$2:$N$396,2,FALSE),"")</f>
        <v/>
      </c>
      <c r="Q911" s="136"/>
      <c r="R911" s="137"/>
      <c r="S911" s="138"/>
      <c r="T911" s="139" t="str">
        <f>_xlfn.IFNA(VLOOKUP(S911, '@LIST'!$AO$2:$AP$5, 2, FALSE), "")</f>
        <v/>
      </c>
      <c r="U911" s="140"/>
      <c r="V911" s="141" t="str">
        <f>_xlfn.IFNA(VLOOKUP(U911, '@LIST'!$S$2:$T$26, 2, FALSE), "")</f>
        <v/>
      </c>
      <c r="W911" s="141" t="str">
        <f>_xlfn.IFNA(VLOOKUP($U911, '@LIST'!$U$2:$U$26, 2, FALSE), "")</f>
        <v/>
      </c>
      <c r="X911" s="141" t="str">
        <f>_xlfn.IFNA(VLOOKUP($U911, '@LIST'!$V$2:$W$26, 2, FALSE), "")</f>
        <v/>
      </c>
      <c r="Y911" s="141" t="str">
        <f>_xlfn.IFNA(VLOOKUP($U911, '@LIST'!$X$2:$Y$26, 2, FALSE), "")</f>
        <v/>
      </c>
      <c r="Z911" s="141" t="str">
        <f>_xlfn.IFNA(VLOOKUP($U911, '@LIST'!$Z$2:$AA$26, 2, FALSE), "")</f>
        <v/>
      </c>
      <c r="AA911" s="141" t="str">
        <f>_xlfn.IFNA(VLOOKUP($U911, '@LIST'!$AB$2:$AC$26, 2, FALSE), "")</f>
        <v/>
      </c>
      <c r="AB911" s="141" t="str">
        <f>_xlfn.IFNA(VLOOKUP($U911, '@LIST'!$AD$2:$AE$26, 2, FALSE), "")</f>
        <v/>
      </c>
      <c r="AC911" s="141" t="str">
        <f>_xlfn.IFNA(VLOOKUP($U911, '@LIST'!$AF$2:$AG$26, 2, FALSE), "")</f>
        <v/>
      </c>
      <c r="AD911" s="141" t="str">
        <f>_xlfn.IFNA(VLOOKUP($U911, '@LIST'!$AH$2:$AI$26, 2, FALSE), "")</f>
        <v/>
      </c>
      <c r="AE911" s="141" t="str">
        <f>_xlfn.IFNA(VLOOKUP($U911, '@LIST'!$AJ$2:$AK$26, 2, FALSE), "")</f>
        <v/>
      </c>
      <c r="AF911" s="141" t="str">
        <f>_xlfn.IFNA(VLOOKUP($U911, '@LIST'!$AL$2:$AM$26, 2, FALSE), "")</f>
        <v/>
      </c>
      <c r="AG911" s="142"/>
      <c r="AH911" s="139" t="str">
        <f>_xlfn.IFNA(VLOOKUP(AG911, '@LIST'!$AR$2:$AS$4, 2, FALSE), "")</f>
        <v/>
      </c>
      <c r="AI911" s="142"/>
      <c r="AJ911" s="143" t="str">
        <f>_xlfn.IFNA(VLOOKUP(AI911, '@LIST'!$AU$2:$AV$4, 2, FALSE), "")</f>
        <v/>
      </c>
    </row>
    <row r="912" spans="1:36" s="144" customFormat="1" ht="16.8">
      <c r="A912" s="125"/>
      <c r="B912" s="126" t="str">
        <f>_xlfn.IFNA(VLOOKUP(A912, '@LIST'!$A$2:$B$15, 2, FALSE), "")</f>
        <v/>
      </c>
      <c r="C912" s="125"/>
      <c r="D912" s="128"/>
      <c r="E912" s="129"/>
      <c r="F912" s="147"/>
      <c r="G912" s="130">
        <f xml:space="preserve"> IF(F912="Yes",D912/ '@PRODUCTION VOLUME'!$B$3*'@PRODUCTION VOLUME'!$B$4,D912)</f>
        <v>0</v>
      </c>
      <c r="H912" s="129"/>
      <c r="I912" s="125"/>
      <c r="J912" s="125"/>
      <c r="K912" s="131"/>
      <c r="L912" s="127"/>
      <c r="M912" s="132" t="str">
        <f>_xlfn.IFNA(VLOOKUP(L912,'@LIST'!$M$2:$N$396,2,FALSE),"")</f>
        <v/>
      </c>
      <c r="N912" s="133"/>
      <c r="O912" s="134"/>
      <c r="P912" s="135" t="str">
        <f>_xlfn.IFNA(VLOOKUP(O912,'@LIST'!$M$2:$N$396,2,FALSE),"")</f>
        <v/>
      </c>
      <c r="Q912" s="136"/>
      <c r="R912" s="137"/>
      <c r="S912" s="138"/>
      <c r="T912" s="139" t="str">
        <f>_xlfn.IFNA(VLOOKUP(S912, '@LIST'!$AO$2:$AP$5, 2, FALSE), "")</f>
        <v/>
      </c>
      <c r="U912" s="140"/>
      <c r="V912" s="141" t="str">
        <f>_xlfn.IFNA(VLOOKUP(U912, '@LIST'!$S$2:$T$26, 2, FALSE), "")</f>
        <v/>
      </c>
      <c r="W912" s="141" t="str">
        <f>_xlfn.IFNA(VLOOKUP($U912, '@LIST'!$U$2:$U$26, 2, FALSE), "")</f>
        <v/>
      </c>
      <c r="X912" s="141" t="str">
        <f>_xlfn.IFNA(VLOOKUP($U912, '@LIST'!$V$2:$W$26, 2, FALSE), "")</f>
        <v/>
      </c>
      <c r="Y912" s="141" t="str">
        <f>_xlfn.IFNA(VLOOKUP($U912, '@LIST'!$X$2:$Y$26, 2, FALSE), "")</f>
        <v/>
      </c>
      <c r="Z912" s="141" t="str">
        <f>_xlfn.IFNA(VLOOKUP($U912, '@LIST'!$Z$2:$AA$26, 2, FALSE), "")</f>
        <v/>
      </c>
      <c r="AA912" s="141" t="str">
        <f>_xlfn.IFNA(VLOOKUP($U912, '@LIST'!$AB$2:$AC$26, 2, FALSE), "")</f>
        <v/>
      </c>
      <c r="AB912" s="141" t="str">
        <f>_xlfn.IFNA(VLOOKUP($U912, '@LIST'!$AD$2:$AE$26, 2, FALSE), "")</f>
        <v/>
      </c>
      <c r="AC912" s="141" t="str">
        <f>_xlfn.IFNA(VLOOKUP($U912, '@LIST'!$AF$2:$AG$26, 2, FALSE), "")</f>
        <v/>
      </c>
      <c r="AD912" s="141" t="str">
        <f>_xlfn.IFNA(VLOOKUP($U912, '@LIST'!$AH$2:$AI$26, 2, FALSE), "")</f>
        <v/>
      </c>
      <c r="AE912" s="141" t="str">
        <f>_xlfn.IFNA(VLOOKUP($U912, '@LIST'!$AJ$2:$AK$26, 2, FALSE), "")</f>
        <v/>
      </c>
      <c r="AF912" s="141" t="str">
        <f>_xlfn.IFNA(VLOOKUP($U912, '@LIST'!$AL$2:$AM$26, 2, FALSE), "")</f>
        <v/>
      </c>
      <c r="AG912" s="142"/>
      <c r="AH912" s="139" t="str">
        <f>_xlfn.IFNA(VLOOKUP(AG912, '@LIST'!$AR$2:$AS$4, 2, FALSE), "")</f>
        <v/>
      </c>
      <c r="AI912" s="142"/>
      <c r="AJ912" s="143" t="str">
        <f>_xlfn.IFNA(VLOOKUP(AI912, '@LIST'!$AU$2:$AV$4, 2, FALSE), "")</f>
        <v/>
      </c>
    </row>
    <row r="913" spans="1:36" s="144" customFormat="1" ht="16.8">
      <c r="A913" s="125"/>
      <c r="B913" s="126" t="str">
        <f>_xlfn.IFNA(VLOOKUP(A913, '@LIST'!$A$2:$B$15, 2, FALSE), "")</f>
        <v/>
      </c>
      <c r="C913" s="125"/>
      <c r="D913" s="128"/>
      <c r="E913" s="129"/>
      <c r="F913" s="147"/>
      <c r="G913" s="130">
        <f xml:space="preserve"> IF(F913="Yes",D913/ '@PRODUCTION VOLUME'!$B$3*'@PRODUCTION VOLUME'!$B$4,D913)</f>
        <v>0</v>
      </c>
      <c r="H913" s="129"/>
      <c r="I913" s="125"/>
      <c r="J913" s="125"/>
      <c r="K913" s="131"/>
      <c r="L913" s="127"/>
      <c r="M913" s="132" t="str">
        <f>_xlfn.IFNA(VLOOKUP(L913,'@LIST'!$M$2:$N$396,2,FALSE),"")</f>
        <v/>
      </c>
      <c r="N913" s="133"/>
      <c r="O913" s="134"/>
      <c r="P913" s="135" t="str">
        <f>_xlfn.IFNA(VLOOKUP(O913,'@LIST'!$M$2:$N$396,2,FALSE),"")</f>
        <v/>
      </c>
      <c r="Q913" s="136"/>
      <c r="R913" s="137"/>
      <c r="S913" s="138"/>
      <c r="T913" s="139" t="str">
        <f>_xlfn.IFNA(VLOOKUP(S913, '@LIST'!$AO$2:$AP$5, 2, FALSE), "")</f>
        <v/>
      </c>
      <c r="U913" s="140"/>
      <c r="V913" s="141" t="str">
        <f>_xlfn.IFNA(VLOOKUP(U913, '@LIST'!$S$2:$T$26, 2, FALSE), "")</f>
        <v/>
      </c>
      <c r="W913" s="141" t="str">
        <f>_xlfn.IFNA(VLOOKUP($U913, '@LIST'!$U$2:$U$26, 2, FALSE), "")</f>
        <v/>
      </c>
      <c r="X913" s="141" t="str">
        <f>_xlfn.IFNA(VLOOKUP($U913, '@LIST'!$V$2:$W$26, 2, FALSE), "")</f>
        <v/>
      </c>
      <c r="Y913" s="141" t="str">
        <f>_xlfn.IFNA(VLOOKUP($U913, '@LIST'!$X$2:$Y$26, 2, FALSE), "")</f>
        <v/>
      </c>
      <c r="Z913" s="141" t="str">
        <f>_xlfn.IFNA(VLOOKUP($U913, '@LIST'!$Z$2:$AA$26, 2, FALSE), "")</f>
        <v/>
      </c>
      <c r="AA913" s="141" t="str">
        <f>_xlfn.IFNA(VLOOKUP($U913, '@LIST'!$AB$2:$AC$26, 2, FALSE), "")</f>
        <v/>
      </c>
      <c r="AB913" s="141" t="str">
        <f>_xlfn.IFNA(VLOOKUP($U913, '@LIST'!$AD$2:$AE$26, 2, FALSE), "")</f>
        <v/>
      </c>
      <c r="AC913" s="141" t="str">
        <f>_xlfn.IFNA(VLOOKUP($U913, '@LIST'!$AF$2:$AG$26, 2, FALSE), "")</f>
        <v/>
      </c>
      <c r="AD913" s="141" t="str">
        <f>_xlfn.IFNA(VLOOKUP($U913, '@LIST'!$AH$2:$AI$26, 2, FALSE), "")</f>
        <v/>
      </c>
      <c r="AE913" s="141" t="str">
        <f>_xlfn.IFNA(VLOOKUP($U913, '@LIST'!$AJ$2:$AK$26, 2, FALSE), "")</f>
        <v/>
      </c>
      <c r="AF913" s="141" t="str">
        <f>_xlfn.IFNA(VLOOKUP($U913, '@LIST'!$AL$2:$AM$26, 2, FALSE), "")</f>
        <v/>
      </c>
      <c r="AG913" s="142"/>
      <c r="AH913" s="139" t="str">
        <f>_xlfn.IFNA(VLOOKUP(AG913, '@LIST'!$AR$2:$AS$4, 2, FALSE), "")</f>
        <v/>
      </c>
      <c r="AI913" s="142"/>
      <c r="AJ913" s="143" t="str">
        <f>_xlfn.IFNA(VLOOKUP(AI913, '@LIST'!$AU$2:$AV$4, 2, FALSE), "")</f>
        <v/>
      </c>
    </row>
    <row r="914" spans="1:36" s="144" customFormat="1" ht="16.8">
      <c r="A914" s="125"/>
      <c r="B914" s="126" t="str">
        <f>_xlfn.IFNA(VLOOKUP(A914, '@LIST'!$A$2:$B$15, 2, FALSE), "")</f>
        <v/>
      </c>
      <c r="C914" s="125"/>
      <c r="D914" s="128"/>
      <c r="E914" s="129"/>
      <c r="F914" s="147"/>
      <c r="G914" s="130">
        <f xml:space="preserve"> IF(F914="Yes",D914/ '@PRODUCTION VOLUME'!$B$3*'@PRODUCTION VOLUME'!$B$4,D914)</f>
        <v>0</v>
      </c>
      <c r="H914" s="129"/>
      <c r="I914" s="125"/>
      <c r="J914" s="125"/>
      <c r="K914" s="131"/>
      <c r="L914" s="127"/>
      <c r="M914" s="132" t="str">
        <f>_xlfn.IFNA(VLOOKUP(L914,'@LIST'!$M$2:$N$396,2,FALSE),"")</f>
        <v/>
      </c>
      <c r="N914" s="133"/>
      <c r="O914" s="134"/>
      <c r="P914" s="135" t="str">
        <f>_xlfn.IFNA(VLOOKUP(O914,'@LIST'!$M$2:$N$396,2,FALSE),"")</f>
        <v/>
      </c>
      <c r="Q914" s="136"/>
      <c r="R914" s="137"/>
      <c r="S914" s="138"/>
      <c r="T914" s="139" t="str">
        <f>_xlfn.IFNA(VLOOKUP(S914, '@LIST'!$AO$2:$AP$5, 2, FALSE), "")</f>
        <v/>
      </c>
      <c r="U914" s="140"/>
      <c r="V914" s="141" t="str">
        <f>_xlfn.IFNA(VLOOKUP(U914, '@LIST'!$S$2:$T$26, 2, FALSE), "")</f>
        <v/>
      </c>
      <c r="W914" s="141" t="str">
        <f>_xlfn.IFNA(VLOOKUP($U914, '@LIST'!$U$2:$U$26, 2, FALSE), "")</f>
        <v/>
      </c>
      <c r="X914" s="141" t="str">
        <f>_xlfn.IFNA(VLOOKUP($U914, '@LIST'!$V$2:$W$26, 2, FALSE), "")</f>
        <v/>
      </c>
      <c r="Y914" s="141" t="str">
        <f>_xlfn.IFNA(VLOOKUP($U914, '@LIST'!$X$2:$Y$26, 2, FALSE), "")</f>
        <v/>
      </c>
      <c r="Z914" s="141" t="str">
        <f>_xlfn.IFNA(VLOOKUP($U914, '@LIST'!$Z$2:$AA$26, 2, FALSE), "")</f>
        <v/>
      </c>
      <c r="AA914" s="141" t="str">
        <f>_xlfn.IFNA(VLOOKUP($U914, '@LIST'!$AB$2:$AC$26, 2, FALSE), "")</f>
        <v/>
      </c>
      <c r="AB914" s="141" t="str">
        <f>_xlfn.IFNA(VLOOKUP($U914, '@LIST'!$AD$2:$AE$26, 2, FALSE), "")</f>
        <v/>
      </c>
      <c r="AC914" s="141" t="str">
        <f>_xlfn.IFNA(VLOOKUP($U914, '@LIST'!$AF$2:$AG$26, 2, FALSE), "")</f>
        <v/>
      </c>
      <c r="AD914" s="141" t="str">
        <f>_xlfn.IFNA(VLOOKUP($U914, '@LIST'!$AH$2:$AI$26, 2, FALSE), "")</f>
        <v/>
      </c>
      <c r="AE914" s="141" t="str">
        <f>_xlfn.IFNA(VLOOKUP($U914, '@LIST'!$AJ$2:$AK$26, 2, FALSE), "")</f>
        <v/>
      </c>
      <c r="AF914" s="141" t="str">
        <f>_xlfn.IFNA(VLOOKUP($U914, '@LIST'!$AL$2:$AM$26, 2, FALSE), "")</f>
        <v/>
      </c>
      <c r="AG914" s="142"/>
      <c r="AH914" s="139" t="str">
        <f>_xlfn.IFNA(VLOOKUP(AG914, '@LIST'!$AR$2:$AS$4, 2, FALSE), "")</f>
        <v/>
      </c>
      <c r="AI914" s="142"/>
      <c r="AJ914" s="143" t="str">
        <f>_xlfn.IFNA(VLOOKUP(AI914, '@LIST'!$AU$2:$AV$4, 2, FALSE), "")</f>
        <v/>
      </c>
    </row>
    <row r="915" spans="1:36" s="144" customFormat="1" ht="16.8">
      <c r="A915" s="125"/>
      <c r="B915" s="126" t="str">
        <f>_xlfn.IFNA(VLOOKUP(A915, '@LIST'!$A$2:$B$15, 2, FALSE), "")</f>
        <v/>
      </c>
      <c r="C915" s="125"/>
      <c r="D915" s="128"/>
      <c r="E915" s="129"/>
      <c r="F915" s="147"/>
      <c r="G915" s="130">
        <f xml:space="preserve"> IF(F915="Yes",D915/ '@PRODUCTION VOLUME'!$B$3*'@PRODUCTION VOLUME'!$B$4,D915)</f>
        <v>0</v>
      </c>
      <c r="H915" s="129"/>
      <c r="I915" s="125"/>
      <c r="J915" s="125"/>
      <c r="K915" s="131"/>
      <c r="L915" s="127"/>
      <c r="M915" s="132" t="str">
        <f>_xlfn.IFNA(VLOOKUP(L915,'@LIST'!$M$2:$N$396,2,FALSE),"")</f>
        <v/>
      </c>
      <c r="N915" s="133"/>
      <c r="O915" s="134"/>
      <c r="P915" s="135" t="str">
        <f>_xlfn.IFNA(VLOOKUP(O915,'@LIST'!$M$2:$N$396,2,FALSE),"")</f>
        <v/>
      </c>
      <c r="Q915" s="136"/>
      <c r="R915" s="137"/>
      <c r="S915" s="138"/>
      <c r="T915" s="139" t="str">
        <f>_xlfn.IFNA(VLOOKUP(S915, '@LIST'!$AO$2:$AP$5, 2, FALSE), "")</f>
        <v/>
      </c>
      <c r="U915" s="140"/>
      <c r="V915" s="141" t="str">
        <f>_xlfn.IFNA(VLOOKUP(U915, '@LIST'!$S$2:$T$26, 2, FALSE), "")</f>
        <v/>
      </c>
      <c r="W915" s="141" t="str">
        <f>_xlfn.IFNA(VLOOKUP($U915, '@LIST'!$U$2:$U$26, 2, FALSE), "")</f>
        <v/>
      </c>
      <c r="X915" s="141" t="str">
        <f>_xlfn.IFNA(VLOOKUP($U915, '@LIST'!$V$2:$W$26, 2, FALSE), "")</f>
        <v/>
      </c>
      <c r="Y915" s="141" t="str">
        <f>_xlfn.IFNA(VLOOKUP($U915, '@LIST'!$X$2:$Y$26, 2, FALSE), "")</f>
        <v/>
      </c>
      <c r="Z915" s="141" t="str">
        <f>_xlfn.IFNA(VLOOKUP($U915, '@LIST'!$Z$2:$AA$26, 2, FALSE), "")</f>
        <v/>
      </c>
      <c r="AA915" s="141" t="str">
        <f>_xlfn.IFNA(VLOOKUP($U915, '@LIST'!$AB$2:$AC$26, 2, FALSE), "")</f>
        <v/>
      </c>
      <c r="AB915" s="141" t="str">
        <f>_xlfn.IFNA(VLOOKUP($U915, '@LIST'!$AD$2:$AE$26, 2, FALSE), "")</f>
        <v/>
      </c>
      <c r="AC915" s="141" t="str">
        <f>_xlfn.IFNA(VLOOKUP($U915, '@LIST'!$AF$2:$AG$26, 2, FALSE), "")</f>
        <v/>
      </c>
      <c r="AD915" s="141" t="str">
        <f>_xlfn.IFNA(VLOOKUP($U915, '@LIST'!$AH$2:$AI$26, 2, FALSE), "")</f>
        <v/>
      </c>
      <c r="AE915" s="141" t="str">
        <f>_xlfn.IFNA(VLOOKUP($U915, '@LIST'!$AJ$2:$AK$26, 2, FALSE), "")</f>
        <v/>
      </c>
      <c r="AF915" s="141" t="str">
        <f>_xlfn.IFNA(VLOOKUP($U915, '@LIST'!$AL$2:$AM$26, 2, FALSE), "")</f>
        <v/>
      </c>
      <c r="AG915" s="142"/>
      <c r="AH915" s="139" t="str">
        <f>_xlfn.IFNA(VLOOKUP(AG915, '@LIST'!$AR$2:$AS$4, 2, FALSE), "")</f>
        <v/>
      </c>
      <c r="AI915" s="142"/>
      <c r="AJ915" s="143" t="str">
        <f>_xlfn.IFNA(VLOOKUP(AI915, '@LIST'!$AU$2:$AV$4, 2, FALSE), "")</f>
        <v/>
      </c>
    </row>
    <row r="916" spans="1:36" s="144" customFormat="1" ht="16.8">
      <c r="A916" s="125"/>
      <c r="B916" s="126" t="str">
        <f>_xlfn.IFNA(VLOOKUP(A916, '@LIST'!$A$2:$B$15, 2, FALSE), "")</f>
        <v/>
      </c>
      <c r="C916" s="125"/>
      <c r="D916" s="128"/>
      <c r="E916" s="129"/>
      <c r="F916" s="147"/>
      <c r="G916" s="130">
        <f xml:space="preserve"> IF(F916="Yes",D916/ '@PRODUCTION VOLUME'!$B$3*'@PRODUCTION VOLUME'!$B$4,D916)</f>
        <v>0</v>
      </c>
      <c r="H916" s="129"/>
      <c r="I916" s="125"/>
      <c r="J916" s="125"/>
      <c r="K916" s="131"/>
      <c r="L916" s="127"/>
      <c r="M916" s="132" t="str">
        <f>_xlfn.IFNA(VLOOKUP(L916,'@LIST'!$M$2:$N$396,2,FALSE),"")</f>
        <v/>
      </c>
      <c r="N916" s="133"/>
      <c r="O916" s="134"/>
      <c r="P916" s="135" t="str">
        <f>_xlfn.IFNA(VLOOKUP(O916,'@LIST'!$M$2:$N$396,2,FALSE),"")</f>
        <v/>
      </c>
      <c r="Q916" s="136"/>
      <c r="R916" s="137"/>
      <c r="S916" s="138"/>
      <c r="T916" s="139" t="str">
        <f>_xlfn.IFNA(VLOOKUP(S916, '@LIST'!$AO$2:$AP$5, 2, FALSE), "")</f>
        <v/>
      </c>
      <c r="U916" s="140"/>
      <c r="V916" s="141" t="str">
        <f>_xlfn.IFNA(VLOOKUP(U916, '@LIST'!$S$2:$T$26, 2, FALSE), "")</f>
        <v/>
      </c>
      <c r="W916" s="141" t="str">
        <f>_xlfn.IFNA(VLOOKUP($U916, '@LIST'!$U$2:$U$26, 2, FALSE), "")</f>
        <v/>
      </c>
      <c r="X916" s="141" t="str">
        <f>_xlfn.IFNA(VLOOKUP($U916, '@LIST'!$V$2:$W$26, 2, FALSE), "")</f>
        <v/>
      </c>
      <c r="Y916" s="141" t="str">
        <f>_xlfn.IFNA(VLOOKUP($U916, '@LIST'!$X$2:$Y$26, 2, FALSE), "")</f>
        <v/>
      </c>
      <c r="Z916" s="141" t="str">
        <f>_xlfn.IFNA(VLOOKUP($U916, '@LIST'!$Z$2:$AA$26, 2, FALSE), "")</f>
        <v/>
      </c>
      <c r="AA916" s="141" t="str">
        <f>_xlfn.IFNA(VLOOKUP($U916, '@LIST'!$AB$2:$AC$26, 2, FALSE), "")</f>
        <v/>
      </c>
      <c r="AB916" s="141" t="str">
        <f>_xlfn.IFNA(VLOOKUP($U916, '@LIST'!$AD$2:$AE$26, 2, FALSE), "")</f>
        <v/>
      </c>
      <c r="AC916" s="141" t="str">
        <f>_xlfn.IFNA(VLOOKUP($U916, '@LIST'!$AF$2:$AG$26, 2, FALSE), "")</f>
        <v/>
      </c>
      <c r="AD916" s="141" t="str">
        <f>_xlfn.IFNA(VLOOKUP($U916, '@LIST'!$AH$2:$AI$26, 2, FALSE), "")</f>
        <v/>
      </c>
      <c r="AE916" s="141" t="str">
        <f>_xlfn.IFNA(VLOOKUP($U916, '@LIST'!$AJ$2:$AK$26, 2, FALSE), "")</f>
        <v/>
      </c>
      <c r="AF916" s="141" t="str">
        <f>_xlfn.IFNA(VLOOKUP($U916, '@LIST'!$AL$2:$AM$26, 2, FALSE), "")</f>
        <v/>
      </c>
      <c r="AG916" s="142"/>
      <c r="AH916" s="139" t="str">
        <f>_xlfn.IFNA(VLOOKUP(AG916, '@LIST'!$AR$2:$AS$4, 2, FALSE), "")</f>
        <v/>
      </c>
      <c r="AI916" s="142"/>
      <c r="AJ916" s="143" t="str">
        <f>_xlfn.IFNA(VLOOKUP(AI916, '@LIST'!$AU$2:$AV$4, 2, FALSE), "")</f>
        <v/>
      </c>
    </row>
    <row r="917" spans="1:36" s="144" customFormat="1" ht="16.8">
      <c r="A917" s="125"/>
      <c r="B917" s="126" t="str">
        <f>_xlfn.IFNA(VLOOKUP(A917, '@LIST'!$A$2:$B$15, 2, FALSE), "")</f>
        <v/>
      </c>
      <c r="C917" s="125"/>
      <c r="D917" s="128"/>
      <c r="E917" s="129"/>
      <c r="F917" s="147"/>
      <c r="G917" s="130">
        <f xml:space="preserve"> IF(F917="Yes",D917/ '@PRODUCTION VOLUME'!$B$3*'@PRODUCTION VOLUME'!$B$4,D917)</f>
        <v>0</v>
      </c>
      <c r="H917" s="129"/>
      <c r="I917" s="125"/>
      <c r="J917" s="125"/>
      <c r="K917" s="131"/>
      <c r="L917" s="127"/>
      <c r="M917" s="132" t="str">
        <f>_xlfn.IFNA(VLOOKUP(L917,'@LIST'!$M$2:$N$396,2,FALSE),"")</f>
        <v/>
      </c>
      <c r="N917" s="133"/>
      <c r="O917" s="134"/>
      <c r="P917" s="135" t="str">
        <f>_xlfn.IFNA(VLOOKUP(O917,'@LIST'!$M$2:$N$396,2,FALSE),"")</f>
        <v/>
      </c>
      <c r="Q917" s="136"/>
      <c r="R917" s="137"/>
      <c r="S917" s="138"/>
      <c r="T917" s="139" t="str">
        <f>_xlfn.IFNA(VLOOKUP(S917, '@LIST'!$AO$2:$AP$5, 2, FALSE), "")</f>
        <v/>
      </c>
      <c r="U917" s="140"/>
      <c r="V917" s="141" t="str">
        <f>_xlfn.IFNA(VLOOKUP(U917, '@LIST'!$S$2:$T$26, 2, FALSE), "")</f>
        <v/>
      </c>
      <c r="W917" s="141" t="str">
        <f>_xlfn.IFNA(VLOOKUP($U917, '@LIST'!$U$2:$U$26, 2, FALSE), "")</f>
        <v/>
      </c>
      <c r="X917" s="141" t="str">
        <f>_xlfn.IFNA(VLOOKUP($U917, '@LIST'!$V$2:$W$26, 2, FALSE), "")</f>
        <v/>
      </c>
      <c r="Y917" s="141" t="str">
        <f>_xlfn.IFNA(VLOOKUP($U917, '@LIST'!$X$2:$Y$26, 2, FALSE), "")</f>
        <v/>
      </c>
      <c r="Z917" s="141" t="str">
        <f>_xlfn.IFNA(VLOOKUP($U917, '@LIST'!$Z$2:$AA$26, 2, FALSE), "")</f>
        <v/>
      </c>
      <c r="AA917" s="141" t="str">
        <f>_xlfn.IFNA(VLOOKUP($U917, '@LIST'!$AB$2:$AC$26, 2, FALSE), "")</f>
        <v/>
      </c>
      <c r="AB917" s="141" t="str">
        <f>_xlfn.IFNA(VLOOKUP($U917, '@LIST'!$AD$2:$AE$26, 2, FALSE), "")</f>
        <v/>
      </c>
      <c r="AC917" s="141" t="str">
        <f>_xlfn.IFNA(VLOOKUP($U917, '@LIST'!$AF$2:$AG$26, 2, FALSE), "")</f>
        <v/>
      </c>
      <c r="AD917" s="141" t="str">
        <f>_xlfn.IFNA(VLOOKUP($U917, '@LIST'!$AH$2:$AI$26, 2, FALSE), "")</f>
        <v/>
      </c>
      <c r="AE917" s="141" t="str">
        <f>_xlfn.IFNA(VLOOKUP($U917, '@LIST'!$AJ$2:$AK$26, 2, FALSE), "")</f>
        <v/>
      </c>
      <c r="AF917" s="141" t="str">
        <f>_xlfn.IFNA(VLOOKUP($U917, '@LIST'!$AL$2:$AM$26, 2, FALSE), "")</f>
        <v/>
      </c>
      <c r="AG917" s="142"/>
      <c r="AH917" s="139" t="str">
        <f>_xlfn.IFNA(VLOOKUP(AG917, '@LIST'!$AR$2:$AS$4, 2, FALSE), "")</f>
        <v/>
      </c>
      <c r="AI917" s="142"/>
      <c r="AJ917" s="143" t="str">
        <f>_xlfn.IFNA(VLOOKUP(AI917, '@LIST'!$AU$2:$AV$4, 2, FALSE), "")</f>
        <v/>
      </c>
    </row>
    <row r="918" spans="1:36" s="144" customFormat="1" ht="16.8">
      <c r="A918" s="125"/>
      <c r="B918" s="126" t="str">
        <f>_xlfn.IFNA(VLOOKUP(A918, '@LIST'!$A$2:$B$15, 2, FALSE), "")</f>
        <v/>
      </c>
      <c r="C918" s="125"/>
      <c r="D918" s="128"/>
      <c r="E918" s="129"/>
      <c r="F918" s="147"/>
      <c r="G918" s="130">
        <f xml:space="preserve"> IF(F918="Yes",D918/ '@PRODUCTION VOLUME'!$B$3*'@PRODUCTION VOLUME'!$B$4,D918)</f>
        <v>0</v>
      </c>
      <c r="H918" s="129"/>
      <c r="I918" s="125"/>
      <c r="J918" s="125"/>
      <c r="K918" s="131"/>
      <c r="L918" s="127"/>
      <c r="M918" s="132" t="str">
        <f>_xlfn.IFNA(VLOOKUP(L918,'@LIST'!$M$2:$N$396,2,FALSE),"")</f>
        <v/>
      </c>
      <c r="N918" s="133"/>
      <c r="O918" s="134"/>
      <c r="P918" s="135" t="str">
        <f>_xlfn.IFNA(VLOOKUP(O918,'@LIST'!$M$2:$N$396,2,FALSE),"")</f>
        <v/>
      </c>
      <c r="Q918" s="136"/>
      <c r="R918" s="137"/>
      <c r="S918" s="138"/>
      <c r="T918" s="139" t="str">
        <f>_xlfn.IFNA(VLOOKUP(S918, '@LIST'!$AO$2:$AP$5, 2, FALSE), "")</f>
        <v/>
      </c>
      <c r="U918" s="140"/>
      <c r="V918" s="141" t="str">
        <f>_xlfn.IFNA(VLOOKUP(U918, '@LIST'!$S$2:$T$26, 2, FALSE), "")</f>
        <v/>
      </c>
      <c r="W918" s="141" t="str">
        <f>_xlfn.IFNA(VLOOKUP($U918, '@LIST'!$U$2:$U$26, 2, FALSE), "")</f>
        <v/>
      </c>
      <c r="X918" s="141" t="str">
        <f>_xlfn.IFNA(VLOOKUP($U918, '@LIST'!$V$2:$W$26, 2, FALSE), "")</f>
        <v/>
      </c>
      <c r="Y918" s="141" t="str">
        <f>_xlfn.IFNA(VLOOKUP($U918, '@LIST'!$X$2:$Y$26, 2, FALSE), "")</f>
        <v/>
      </c>
      <c r="Z918" s="141" t="str">
        <f>_xlfn.IFNA(VLOOKUP($U918, '@LIST'!$Z$2:$AA$26, 2, FALSE), "")</f>
        <v/>
      </c>
      <c r="AA918" s="141" t="str">
        <f>_xlfn.IFNA(VLOOKUP($U918, '@LIST'!$AB$2:$AC$26, 2, FALSE), "")</f>
        <v/>
      </c>
      <c r="AB918" s="141" t="str">
        <f>_xlfn.IFNA(VLOOKUP($U918, '@LIST'!$AD$2:$AE$26, 2, FALSE), "")</f>
        <v/>
      </c>
      <c r="AC918" s="141" t="str">
        <f>_xlfn.IFNA(VLOOKUP($U918, '@LIST'!$AF$2:$AG$26, 2, FALSE), "")</f>
        <v/>
      </c>
      <c r="AD918" s="141" t="str">
        <f>_xlfn.IFNA(VLOOKUP($U918, '@LIST'!$AH$2:$AI$26, 2, FALSE), "")</f>
        <v/>
      </c>
      <c r="AE918" s="141" t="str">
        <f>_xlfn.IFNA(VLOOKUP($U918, '@LIST'!$AJ$2:$AK$26, 2, FALSE), "")</f>
        <v/>
      </c>
      <c r="AF918" s="141" t="str">
        <f>_xlfn.IFNA(VLOOKUP($U918, '@LIST'!$AL$2:$AM$26, 2, FALSE), "")</f>
        <v/>
      </c>
      <c r="AG918" s="142"/>
      <c r="AH918" s="139" t="str">
        <f>_xlfn.IFNA(VLOOKUP(AG918, '@LIST'!$AR$2:$AS$4, 2, FALSE), "")</f>
        <v/>
      </c>
      <c r="AI918" s="142"/>
      <c r="AJ918" s="143" t="str">
        <f>_xlfn.IFNA(VLOOKUP(AI918, '@LIST'!$AU$2:$AV$4, 2, FALSE), "")</f>
        <v/>
      </c>
    </row>
    <row r="919" spans="1:36" s="144" customFormat="1" ht="16.8">
      <c r="A919" s="125"/>
      <c r="B919" s="126" t="str">
        <f>_xlfn.IFNA(VLOOKUP(A919, '@LIST'!$A$2:$B$15, 2, FALSE), "")</f>
        <v/>
      </c>
      <c r="C919" s="125"/>
      <c r="D919" s="128"/>
      <c r="E919" s="129"/>
      <c r="F919" s="147"/>
      <c r="G919" s="130">
        <f xml:space="preserve"> IF(F919="Yes",D919/ '@PRODUCTION VOLUME'!$B$3*'@PRODUCTION VOLUME'!$B$4,D919)</f>
        <v>0</v>
      </c>
      <c r="H919" s="129"/>
      <c r="I919" s="125"/>
      <c r="J919" s="125"/>
      <c r="K919" s="131"/>
      <c r="L919" s="127"/>
      <c r="M919" s="132" t="str">
        <f>_xlfn.IFNA(VLOOKUP(L919,'@LIST'!$M$2:$N$396,2,FALSE),"")</f>
        <v/>
      </c>
      <c r="N919" s="133"/>
      <c r="O919" s="134"/>
      <c r="P919" s="135" t="str">
        <f>_xlfn.IFNA(VLOOKUP(O919,'@LIST'!$M$2:$N$396,2,FALSE),"")</f>
        <v/>
      </c>
      <c r="Q919" s="136"/>
      <c r="R919" s="137"/>
      <c r="S919" s="138"/>
      <c r="T919" s="139" t="str">
        <f>_xlfn.IFNA(VLOOKUP(S919, '@LIST'!$AO$2:$AP$5, 2, FALSE), "")</f>
        <v/>
      </c>
      <c r="U919" s="140"/>
      <c r="V919" s="141" t="str">
        <f>_xlfn.IFNA(VLOOKUP(U919, '@LIST'!$S$2:$T$26, 2, FALSE), "")</f>
        <v/>
      </c>
      <c r="W919" s="141" t="str">
        <f>_xlfn.IFNA(VLOOKUP($U919, '@LIST'!$U$2:$U$26, 2, FALSE), "")</f>
        <v/>
      </c>
      <c r="X919" s="141" t="str">
        <f>_xlfn.IFNA(VLOOKUP($U919, '@LIST'!$V$2:$W$26, 2, FALSE), "")</f>
        <v/>
      </c>
      <c r="Y919" s="141" t="str">
        <f>_xlfn.IFNA(VLOOKUP($U919, '@LIST'!$X$2:$Y$26, 2, FALSE), "")</f>
        <v/>
      </c>
      <c r="Z919" s="141" t="str">
        <f>_xlfn.IFNA(VLOOKUP($U919, '@LIST'!$Z$2:$AA$26, 2, FALSE), "")</f>
        <v/>
      </c>
      <c r="AA919" s="141" t="str">
        <f>_xlfn.IFNA(VLOOKUP($U919, '@LIST'!$AB$2:$AC$26, 2, FALSE), "")</f>
        <v/>
      </c>
      <c r="AB919" s="141" t="str">
        <f>_xlfn.IFNA(VLOOKUP($U919, '@LIST'!$AD$2:$AE$26, 2, FALSE), "")</f>
        <v/>
      </c>
      <c r="AC919" s="141" t="str">
        <f>_xlfn.IFNA(VLOOKUP($U919, '@LIST'!$AF$2:$AG$26, 2, FALSE), "")</f>
        <v/>
      </c>
      <c r="AD919" s="141" t="str">
        <f>_xlfn.IFNA(VLOOKUP($U919, '@LIST'!$AH$2:$AI$26, 2, FALSE), "")</f>
        <v/>
      </c>
      <c r="AE919" s="141" t="str">
        <f>_xlfn.IFNA(VLOOKUP($U919, '@LIST'!$AJ$2:$AK$26, 2, FALSE), "")</f>
        <v/>
      </c>
      <c r="AF919" s="141" t="str">
        <f>_xlfn.IFNA(VLOOKUP($U919, '@LIST'!$AL$2:$AM$26, 2, FALSE), "")</f>
        <v/>
      </c>
      <c r="AG919" s="142"/>
      <c r="AH919" s="139" t="str">
        <f>_xlfn.IFNA(VLOOKUP(AG919, '@LIST'!$AR$2:$AS$4, 2, FALSE), "")</f>
        <v/>
      </c>
      <c r="AI919" s="142"/>
      <c r="AJ919" s="143" t="str">
        <f>_xlfn.IFNA(VLOOKUP(AI919, '@LIST'!$AU$2:$AV$4, 2, FALSE), "")</f>
        <v/>
      </c>
    </row>
    <row r="920" spans="1:36" s="144" customFormat="1" ht="16.8">
      <c r="A920" s="125"/>
      <c r="B920" s="126" t="str">
        <f>_xlfn.IFNA(VLOOKUP(A920, '@LIST'!$A$2:$B$15, 2, FALSE), "")</f>
        <v/>
      </c>
      <c r="C920" s="125"/>
      <c r="D920" s="128"/>
      <c r="E920" s="129"/>
      <c r="F920" s="147"/>
      <c r="G920" s="130">
        <f xml:space="preserve"> IF(F920="Yes",D920/ '@PRODUCTION VOLUME'!$B$3*'@PRODUCTION VOLUME'!$B$4,D920)</f>
        <v>0</v>
      </c>
      <c r="H920" s="129"/>
      <c r="I920" s="125"/>
      <c r="J920" s="125"/>
      <c r="K920" s="131"/>
      <c r="L920" s="127"/>
      <c r="M920" s="132" t="str">
        <f>_xlfn.IFNA(VLOOKUP(L920,'@LIST'!$M$2:$N$396,2,FALSE),"")</f>
        <v/>
      </c>
      <c r="N920" s="133"/>
      <c r="O920" s="134"/>
      <c r="P920" s="135" t="str">
        <f>_xlfn.IFNA(VLOOKUP(O920,'@LIST'!$M$2:$N$396,2,FALSE),"")</f>
        <v/>
      </c>
      <c r="Q920" s="136"/>
      <c r="R920" s="137"/>
      <c r="S920" s="138"/>
      <c r="T920" s="139" t="str">
        <f>_xlfn.IFNA(VLOOKUP(S920, '@LIST'!$AO$2:$AP$5, 2, FALSE), "")</f>
        <v/>
      </c>
      <c r="U920" s="140"/>
      <c r="V920" s="141" t="str">
        <f>_xlfn.IFNA(VLOOKUP(U920, '@LIST'!$S$2:$T$26, 2, FALSE), "")</f>
        <v/>
      </c>
      <c r="W920" s="141" t="str">
        <f>_xlfn.IFNA(VLOOKUP($U920, '@LIST'!$U$2:$U$26, 2, FALSE), "")</f>
        <v/>
      </c>
      <c r="X920" s="141" t="str">
        <f>_xlfn.IFNA(VLOOKUP($U920, '@LIST'!$V$2:$W$26, 2, FALSE), "")</f>
        <v/>
      </c>
      <c r="Y920" s="141" t="str">
        <f>_xlfn.IFNA(VLOOKUP($U920, '@LIST'!$X$2:$Y$26, 2, FALSE), "")</f>
        <v/>
      </c>
      <c r="Z920" s="141" t="str">
        <f>_xlfn.IFNA(VLOOKUP($U920, '@LIST'!$Z$2:$AA$26, 2, FALSE), "")</f>
        <v/>
      </c>
      <c r="AA920" s="141" t="str">
        <f>_xlfn.IFNA(VLOOKUP($U920, '@LIST'!$AB$2:$AC$26, 2, FALSE), "")</f>
        <v/>
      </c>
      <c r="AB920" s="141" t="str">
        <f>_xlfn.IFNA(VLOOKUP($U920, '@LIST'!$AD$2:$AE$26, 2, FALSE), "")</f>
        <v/>
      </c>
      <c r="AC920" s="141" t="str">
        <f>_xlfn.IFNA(VLOOKUP($U920, '@LIST'!$AF$2:$AG$26, 2, FALSE), "")</f>
        <v/>
      </c>
      <c r="AD920" s="141" t="str">
        <f>_xlfn.IFNA(VLOOKUP($U920, '@LIST'!$AH$2:$AI$26, 2, FALSE), "")</f>
        <v/>
      </c>
      <c r="AE920" s="141" t="str">
        <f>_xlfn.IFNA(VLOOKUP($U920, '@LIST'!$AJ$2:$AK$26, 2, FALSE), "")</f>
        <v/>
      </c>
      <c r="AF920" s="141" t="str">
        <f>_xlfn.IFNA(VLOOKUP($U920, '@LIST'!$AL$2:$AM$26, 2, FALSE), "")</f>
        <v/>
      </c>
      <c r="AG920" s="142"/>
      <c r="AH920" s="139" t="str">
        <f>_xlfn.IFNA(VLOOKUP(AG920, '@LIST'!$AR$2:$AS$4, 2, FALSE), "")</f>
        <v/>
      </c>
      <c r="AI920" s="142"/>
      <c r="AJ920" s="143" t="str">
        <f>_xlfn.IFNA(VLOOKUP(AI920, '@LIST'!$AU$2:$AV$4, 2, FALSE), "")</f>
        <v/>
      </c>
    </row>
    <row r="921" spans="1:36" s="144" customFormat="1" ht="16.8">
      <c r="A921" s="125"/>
      <c r="B921" s="126" t="str">
        <f>_xlfn.IFNA(VLOOKUP(A921, '@LIST'!$A$2:$B$15, 2, FALSE), "")</f>
        <v/>
      </c>
      <c r="C921" s="125"/>
      <c r="D921" s="128"/>
      <c r="E921" s="129"/>
      <c r="F921" s="147"/>
      <c r="G921" s="130">
        <f xml:space="preserve"> IF(F921="Yes",D921/ '@PRODUCTION VOLUME'!$B$3*'@PRODUCTION VOLUME'!$B$4,D921)</f>
        <v>0</v>
      </c>
      <c r="H921" s="129"/>
      <c r="I921" s="125"/>
      <c r="J921" s="125"/>
      <c r="K921" s="131"/>
      <c r="L921" s="127"/>
      <c r="M921" s="132" t="str">
        <f>_xlfn.IFNA(VLOOKUP(L921,'@LIST'!$M$2:$N$396,2,FALSE),"")</f>
        <v/>
      </c>
      <c r="N921" s="133"/>
      <c r="O921" s="134"/>
      <c r="P921" s="135" t="str">
        <f>_xlfn.IFNA(VLOOKUP(O921,'@LIST'!$M$2:$N$396,2,FALSE),"")</f>
        <v/>
      </c>
      <c r="Q921" s="136"/>
      <c r="R921" s="137"/>
      <c r="S921" s="138"/>
      <c r="T921" s="139" t="str">
        <f>_xlfn.IFNA(VLOOKUP(S921, '@LIST'!$AO$2:$AP$5, 2, FALSE), "")</f>
        <v/>
      </c>
      <c r="U921" s="140"/>
      <c r="V921" s="141" t="str">
        <f>_xlfn.IFNA(VLOOKUP(U921, '@LIST'!$S$2:$T$26, 2, FALSE), "")</f>
        <v/>
      </c>
      <c r="W921" s="141" t="str">
        <f>_xlfn.IFNA(VLOOKUP($U921, '@LIST'!$U$2:$U$26, 2, FALSE), "")</f>
        <v/>
      </c>
      <c r="X921" s="141" t="str">
        <f>_xlfn.IFNA(VLOOKUP($U921, '@LIST'!$V$2:$W$26, 2, FALSE), "")</f>
        <v/>
      </c>
      <c r="Y921" s="141" t="str">
        <f>_xlfn.IFNA(VLOOKUP($U921, '@LIST'!$X$2:$Y$26, 2, FALSE), "")</f>
        <v/>
      </c>
      <c r="Z921" s="141" t="str">
        <f>_xlfn.IFNA(VLOOKUP($U921, '@LIST'!$Z$2:$AA$26, 2, FALSE), "")</f>
        <v/>
      </c>
      <c r="AA921" s="141" t="str">
        <f>_xlfn.IFNA(VLOOKUP($U921, '@LIST'!$AB$2:$AC$26, 2, FALSE), "")</f>
        <v/>
      </c>
      <c r="AB921" s="141" t="str">
        <f>_xlfn.IFNA(VLOOKUP($U921, '@LIST'!$AD$2:$AE$26, 2, FALSE), "")</f>
        <v/>
      </c>
      <c r="AC921" s="141" t="str">
        <f>_xlfn.IFNA(VLOOKUP($U921, '@LIST'!$AF$2:$AG$26, 2, FALSE), "")</f>
        <v/>
      </c>
      <c r="AD921" s="141" t="str">
        <f>_xlfn.IFNA(VLOOKUP($U921, '@LIST'!$AH$2:$AI$26, 2, FALSE), "")</f>
        <v/>
      </c>
      <c r="AE921" s="141" t="str">
        <f>_xlfn.IFNA(VLOOKUP($U921, '@LIST'!$AJ$2:$AK$26, 2, FALSE), "")</f>
        <v/>
      </c>
      <c r="AF921" s="141" t="str">
        <f>_xlfn.IFNA(VLOOKUP($U921, '@LIST'!$AL$2:$AM$26, 2, FALSE), "")</f>
        <v/>
      </c>
      <c r="AG921" s="142"/>
      <c r="AH921" s="139" t="str">
        <f>_xlfn.IFNA(VLOOKUP(AG921, '@LIST'!$AR$2:$AS$4, 2, FALSE), "")</f>
        <v/>
      </c>
      <c r="AI921" s="142"/>
      <c r="AJ921" s="143" t="str">
        <f>_xlfn.IFNA(VLOOKUP(AI921, '@LIST'!$AU$2:$AV$4, 2, FALSE), "")</f>
        <v/>
      </c>
    </row>
    <row r="922" spans="1:36" s="144" customFormat="1" ht="16.8">
      <c r="A922" s="125"/>
      <c r="B922" s="126" t="str">
        <f>_xlfn.IFNA(VLOOKUP(A922, '@LIST'!$A$2:$B$15, 2, FALSE), "")</f>
        <v/>
      </c>
      <c r="C922" s="125"/>
      <c r="D922" s="128"/>
      <c r="E922" s="129"/>
      <c r="F922" s="147"/>
      <c r="G922" s="130">
        <f xml:space="preserve"> IF(F922="Yes",D922/ '@PRODUCTION VOLUME'!$B$3*'@PRODUCTION VOLUME'!$B$4,D922)</f>
        <v>0</v>
      </c>
      <c r="H922" s="129"/>
      <c r="I922" s="125"/>
      <c r="J922" s="125"/>
      <c r="K922" s="131"/>
      <c r="L922" s="127"/>
      <c r="M922" s="132" t="str">
        <f>_xlfn.IFNA(VLOOKUP(L922,'@LIST'!$M$2:$N$396,2,FALSE),"")</f>
        <v/>
      </c>
      <c r="N922" s="133"/>
      <c r="O922" s="134"/>
      <c r="P922" s="135" t="str">
        <f>_xlfn.IFNA(VLOOKUP(O922,'@LIST'!$M$2:$N$396,2,FALSE),"")</f>
        <v/>
      </c>
      <c r="Q922" s="136"/>
      <c r="R922" s="137"/>
      <c r="S922" s="138"/>
      <c r="T922" s="139" t="str">
        <f>_xlfn.IFNA(VLOOKUP(S922, '@LIST'!$AO$2:$AP$5, 2, FALSE), "")</f>
        <v/>
      </c>
      <c r="U922" s="140"/>
      <c r="V922" s="141" t="str">
        <f>_xlfn.IFNA(VLOOKUP(U922, '@LIST'!$S$2:$T$26, 2, FALSE), "")</f>
        <v/>
      </c>
      <c r="W922" s="141" t="str">
        <f>_xlfn.IFNA(VLOOKUP($U922, '@LIST'!$U$2:$U$26, 2, FALSE), "")</f>
        <v/>
      </c>
      <c r="X922" s="141" t="str">
        <f>_xlfn.IFNA(VLOOKUP($U922, '@LIST'!$V$2:$W$26, 2, FALSE), "")</f>
        <v/>
      </c>
      <c r="Y922" s="141" t="str">
        <f>_xlfn.IFNA(VLOOKUP($U922, '@LIST'!$X$2:$Y$26, 2, FALSE), "")</f>
        <v/>
      </c>
      <c r="Z922" s="141" t="str">
        <f>_xlfn.IFNA(VLOOKUP($U922, '@LIST'!$Z$2:$AA$26, 2, FALSE), "")</f>
        <v/>
      </c>
      <c r="AA922" s="141" t="str">
        <f>_xlfn.IFNA(VLOOKUP($U922, '@LIST'!$AB$2:$AC$26, 2, FALSE), "")</f>
        <v/>
      </c>
      <c r="AB922" s="141" t="str">
        <f>_xlfn.IFNA(VLOOKUP($U922, '@LIST'!$AD$2:$AE$26, 2, FALSE), "")</f>
        <v/>
      </c>
      <c r="AC922" s="141" t="str">
        <f>_xlfn.IFNA(VLOOKUP($U922, '@LIST'!$AF$2:$AG$26, 2, FALSE), "")</f>
        <v/>
      </c>
      <c r="AD922" s="141" t="str">
        <f>_xlfn.IFNA(VLOOKUP($U922, '@LIST'!$AH$2:$AI$26, 2, FALSE), "")</f>
        <v/>
      </c>
      <c r="AE922" s="141" t="str">
        <f>_xlfn.IFNA(VLOOKUP($U922, '@LIST'!$AJ$2:$AK$26, 2, FALSE), "")</f>
        <v/>
      </c>
      <c r="AF922" s="141" t="str">
        <f>_xlfn.IFNA(VLOOKUP($U922, '@LIST'!$AL$2:$AM$26, 2, FALSE), "")</f>
        <v/>
      </c>
      <c r="AG922" s="142"/>
      <c r="AH922" s="139" t="str">
        <f>_xlfn.IFNA(VLOOKUP(AG922, '@LIST'!$AR$2:$AS$4, 2, FALSE), "")</f>
        <v/>
      </c>
      <c r="AI922" s="142"/>
      <c r="AJ922" s="143" t="str">
        <f>_xlfn.IFNA(VLOOKUP(AI922, '@LIST'!$AU$2:$AV$4, 2, FALSE), "")</f>
        <v/>
      </c>
    </row>
    <row r="923" spans="1:36" s="144" customFormat="1" ht="16.8">
      <c r="A923" s="125"/>
      <c r="B923" s="126" t="str">
        <f>_xlfn.IFNA(VLOOKUP(A923, '@LIST'!$A$2:$B$15, 2, FALSE), "")</f>
        <v/>
      </c>
      <c r="C923" s="125"/>
      <c r="D923" s="128"/>
      <c r="E923" s="129"/>
      <c r="F923" s="147"/>
      <c r="G923" s="130">
        <f xml:space="preserve"> IF(F923="Yes",D923/ '@PRODUCTION VOLUME'!$B$3*'@PRODUCTION VOLUME'!$B$4,D923)</f>
        <v>0</v>
      </c>
      <c r="H923" s="129"/>
      <c r="I923" s="125"/>
      <c r="J923" s="125"/>
      <c r="K923" s="131"/>
      <c r="L923" s="127"/>
      <c r="M923" s="132" t="str">
        <f>_xlfn.IFNA(VLOOKUP(L923,'@LIST'!$M$2:$N$396,2,FALSE),"")</f>
        <v/>
      </c>
      <c r="N923" s="133"/>
      <c r="O923" s="134"/>
      <c r="P923" s="135" t="str">
        <f>_xlfn.IFNA(VLOOKUP(O923,'@LIST'!$M$2:$N$396,2,FALSE),"")</f>
        <v/>
      </c>
      <c r="Q923" s="136"/>
      <c r="R923" s="137"/>
      <c r="S923" s="138"/>
      <c r="T923" s="139" t="str">
        <f>_xlfn.IFNA(VLOOKUP(S923, '@LIST'!$AO$2:$AP$5, 2, FALSE), "")</f>
        <v/>
      </c>
      <c r="U923" s="140"/>
      <c r="V923" s="141" t="str">
        <f>_xlfn.IFNA(VLOOKUP(U923, '@LIST'!$S$2:$T$26, 2, FALSE), "")</f>
        <v/>
      </c>
      <c r="W923" s="141" t="str">
        <f>_xlfn.IFNA(VLOOKUP($U923, '@LIST'!$U$2:$U$26, 2, FALSE), "")</f>
        <v/>
      </c>
      <c r="X923" s="141" t="str">
        <f>_xlfn.IFNA(VLOOKUP($U923, '@LIST'!$V$2:$W$26, 2, FALSE), "")</f>
        <v/>
      </c>
      <c r="Y923" s="141" t="str">
        <f>_xlfn.IFNA(VLOOKUP($U923, '@LIST'!$X$2:$Y$26, 2, FALSE), "")</f>
        <v/>
      </c>
      <c r="Z923" s="141" t="str">
        <f>_xlfn.IFNA(VLOOKUP($U923, '@LIST'!$Z$2:$AA$26, 2, FALSE), "")</f>
        <v/>
      </c>
      <c r="AA923" s="141" t="str">
        <f>_xlfn.IFNA(VLOOKUP($U923, '@LIST'!$AB$2:$AC$26, 2, FALSE), "")</f>
        <v/>
      </c>
      <c r="AB923" s="141" t="str">
        <f>_xlfn.IFNA(VLOOKUP($U923, '@LIST'!$AD$2:$AE$26, 2, FALSE), "")</f>
        <v/>
      </c>
      <c r="AC923" s="141" t="str">
        <f>_xlfn.IFNA(VLOOKUP($U923, '@LIST'!$AF$2:$AG$26, 2, FALSE), "")</f>
        <v/>
      </c>
      <c r="AD923" s="141" t="str">
        <f>_xlfn.IFNA(VLOOKUP($U923, '@LIST'!$AH$2:$AI$26, 2, FALSE), "")</f>
        <v/>
      </c>
      <c r="AE923" s="141" t="str">
        <f>_xlfn.IFNA(VLOOKUP($U923, '@LIST'!$AJ$2:$AK$26, 2, FALSE), "")</f>
        <v/>
      </c>
      <c r="AF923" s="141" t="str">
        <f>_xlfn.IFNA(VLOOKUP($U923, '@LIST'!$AL$2:$AM$26, 2, FALSE), "")</f>
        <v/>
      </c>
      <c r="AG923" s="142"/>
      <c r="AH923" s="139" t="str">
        <f>_xlfn.IFNA(VLOOKUP(AG923, '@LIST'!$AR$2:$AS$4, 2, FALSE), "")</f>
        <v/>
      </c>
      <c r="AI923" s="142"/>
      <c r="AJ923" s="143" t="str">
        <f>_xlfn.IFNA(VLOOKUP(AI923, '@LIST'!$AU$2:$AV$4, 2, FALSE), "")</f>
        <v/>
      </c>
    </row>
    <row r="924" spans="1:36" s="144" customFormat="1" ht="16.8">
      <c r="A924" s="125"/>
      <c r="B924" s="126" t="str">
        <f>_xlfn.IFNA(VLOOKUP(A924, '@LIST'!$A$2:$B$15, 2, FALSE), "")</f>
        <v/>
      </c>
      <c r="C924" s="125"/>
      <c r="D924" s="128"/>
      <c r="E924" s="129"/>
      <c r="F924" s="147"/>
      <c r="G924" s="130">
        <f xml:space="preserve"> IF(F924="Yes",D924/ '@PRODUCTION VOLUME'!$B$3*'@PRODUCTION VOLUME'!$B$4,D924)</f>
        <v>0</v>
      </c>
      <c r="H924" s="129"/>
      <c r="I924" s="125"/>
      <c r="J924" s="125"/>
      <c r="K924" s="131"/>
      <c r="L924" s="127"/>
      <c r="M924" s="132" t="str">
        <f>_xlfn.IFNA(VLOOKUP(L924,'@LIST'!$M$2:$N$396,2,FALSE),"")</f>
        <v/>
      </c>
      <c r="N924" s="133"/>
      <c r="O924" s="134"/>
      <c r="P924" s="135" t="str">
        <f>_xlfn.IFNA(VLOOKUP(O924,'@LIST'!$M$2:$N$396,2,FALSE),"")</f>
        <v/>
      </c>
      <c r="Q924" s="136"/>
      <c r="R924" s="137"/>
      <c r="S924" s="138"/>
      <c r="T924" s="139" t="str">
        <f>_xlfn.IFNA(VLOOKUP(S924, '@LIST'!$AO$2:$AP$5, 2, FALSE), "")</f>
        <v/>
      </c>
      <c r="U924" s="140"/>
      <c r="V924" s="141" t="str">
        <f>_xlfn.IFNA(VLOOKUP(U924, '@LIST'!$S$2:$T$26, 2, FALSE), "")</f>
        <v/>
      </c>
      <c r="W924" s="141" t="str">
        <f>_xlfn.IFNA(VLOOKUP($U924, '@LIST'!$U$2:$U$26, 2, FALSE), "")</f>
        <v/>
      </c>
      <c r="X924" s="141" t="str">
        <f>_xlfn.IFNA(VLOOKUP($U924, '@LIST'!$V$2:$W$26, 2, FALSE), "")</f>
        <v/>
      </c>
      <c r="Y924" s="141" t="str">
        <f>_xlfn.IFNA(VLOOKUP($U924, '@LIST'!$X$2:$Y$26, 2, FALSE), "")</f>
        <v/>
      </c>
      <c r="Z924" s="141" t="str">
        <f>_xlfn.IFNA(VLOOKUP($U924, '@LIST'!$Z$2:$AA$26, 2, FALSE), "")</f>
        <v/>
      </c>
      <c r="AA924" s="141" t="str">
        <f>_xlfn.IFNA(VLOOKUP($U924, '@LIST'!$AB$2:$AC$26, 2, FALSE), "")</f>
        <v/>
      </c>
      <c r="AB924" s="141" t="str">
        <f>_xlfn.IFNA(VLOOKUP($U924, '@LIST'!$AD$2:$AE$26, 2, FALSE), "")</f>
        <v/>
      </c>
      <c r="AC924" s="141" t="str">
        <f>_xlfn.IFNA(VLOOKUP($U924, '@LIST'!$AF$2:$AG$26, 2, FALSE), "")</f>
        <v/>
      </c>
      <c r="AD924" s="141" t="str">
        <f>_xlfn.IFNA(VLOOKUP($U924, '@LIST'!$AH$2:$AI$26, 2, FALSE), "")</f>
        <v/>
      </c>
      <c r="AE924" s="141" t="str">
        <f>_xlfn.IFNA(VLOOKUP($U924, '@LIST'!$AJ$2:$AK$26, 2, FALSE), "")</f>
        <v/>
      </c>
      <c r="AF924" s="141" t="str">
        <f>_xlfn.IFNA(VLOOKUP($U924, '@LIST'!$AL$2:$AM$26, 2, FALSE), "")</f>
        <v/>
      </c>
      <c r="AG924" s="142"/>
      <c r="AH924" s="139" t="str">
        <f>_xlfn.IFNA(VLOOKUP(AG924, '@LIST'!$AR$2:$AS$4, 2, FALSE), "")</f>
        <v/>
      </c>
      <c r="AI924" s="142"/>
      <c r="AJ924" s="143" t="str">
        <f>_xlfn.IFNA(VLOOKUP(AI924, '@LIST'!$AU$2:$AV$4, 2, FALSE), "")</f>
        <v/>
      </c>
    </row>
    <row r="925" spans="1:36" s="144" customFormat="1" ht="16.8">
      <c r="A925" s="125"/>
      <c r="B925" s="126" t="str">
        <f>_xlfn.IFNA(VLOOKUP(A925, '@LIST'!$A$2:$B$15, 2, FALSE), "")</f>
        <v/>
      </c>
      <c r="C925" s="125"/>
      <c r="D925" s="128"/>
      <c r="E925" s="129"/>
      <c r="F925" s="147"/>
      <c r="G925" s="130">
        <f xml:space="preserve"> IF(F925="Yes",D925/ '@PRODUCTION VOLUME'!$B$3*'@PRODUCTION VOLUME'!$B$4,D925)</f>
        <v>0</v>
      </c>
      <c r="H925" s="129"/>
      <c r="I925" s="125"/>
      <c r="J925" s="125"/>
      <c r="K925" s="131"/>
      <c r="L925" s="127"/>
      <c r="M925" s="132" t="str">
        <f>_xlfn.IFNA(VLOOKUP(L925,'@LIST'!$M$2:$N$396,2,FALSE),"")</f>
        <v/>
      </c>
      <c r="N925" s="133"/>
      <c r="O925" s="134"/>
      <c r="P925" s="135" t="str">
        <f>_xlfn.IFNA(VLOOKUP(O925,'@LIST'!$M$2:$N$396,2,FALSE),"")</f>
        <v/>
      </c>
      <c r="Q925" s="136"/>
      <c r="R925" s="137"/>
      <c r="S925" s="138"/>
      <c r="T925" s="139" t="str">
        <f>_xlfn.IFNA(VLOOKUP(S925, '@LIST'!$AO$2:$AP$5, 2, FALSE), "")</f>
        <v/>
      </c>
      <c r="U925" s="140"/>
      <c r="V925" s="141" t="str">
        <f>_xlfn.IFNA(VLOOKUP(U925, '@LIST'!$S$2:$T$26, 2, FALSE), "")</f>
        <v/>
      </c>
      <c r="W925" s="141" t="str">
        <f>_xlfn.IFNA(VLOOKUP($U925, '@LIST'!$U$2:$U$26, 2, FALSE), "")</f>
        <v/>
      </c>
      <c r="X925" s="141" t="str">
        <f>_xlfn.IFNA(VLOOKUP($U925, '@LIST'!$V$2:$W$26, 2, FALSE), "")</f>
        <v/>
      </c>
      <c r="Y925" s="141" t="str">
        <f>_xlfn.IFNA(VLOOKUP($U925, '@LIST'!$X$2:$Y$26, 2, FALSE), "")</f>
        <v/>
      </c>
      <c r="Z925" s="141" t="str">
        <f>_xlfn.IFNA(VLOOKUP($U925, '@LIST'!$Z$2:$AA$26, 2, FALSE), "")</f>
        <v/>
      </c>
      <c r="AA925" s="141" t="str">
        <f>_xlfn.IFNA(VLOOKUP($U925, '@LIST'!$AB$2:$AC$26, 2, FALSE), "")</f>
        <v/>
      </c>
      <c r="AB925" s="141" t="str">
        <f>_xlfn.IFNA(VLOOKUP($U925, '@LIST'!$AD$2:$AE$26, 2, FALSE), "")</f>
        <v/>
      </c>
      <c r="AC925" s="141" t="str">
        <f>_xlfn.IFNA(VLOOKUP($U925, '@LIST'!$AF$2:$AG$26, 2, FALSE), "")</f>
        <v/>
      </c>
      <c r="AD925" s="141" t="str">
        <f>_xlfn.IFNA(VLOOKUP($U925, '@LIST'!$AH$2:$AI$26, 2, FALSE), "")</f>
        <v/>
      </c>
      <c r="AE925" s="141" t="str">
        <f>_xlfn.IFNA(VLOOKUP($U925, '@LIST'!$AJ$2:$AK$26, 2, FALSE), "")</f>
        <v/>
      </c>
      <c r="AF925" s="141" t="str">
        <f>_xlfn.IFNA(VLOOKUP($U925, '@LIST'!$AL$2:$AM$26, 2, FALSE), "")</f>
        <v/>
      </c>
      <c r="AG925" s="142"/>
      <c r="AH925" s="139" t="str">
        <f>_xlfn.IFNA(VLOOKUP(AG925, '@LIST'!$AR$2:$AS$4, 2, FALSE), "")</f>
        <v/>
      </c>
      <c r="AI925" s="142"/>
      <c r="AJ925" s="143" t="str">
        <f>_xlfn.IFNA(VLOOKUP(AI925, '@LIST'!$AU$2:$AV$4, 2, FALSE), "")</f>
        <v/>
      </c>
    </row>
    <row r="926" spans="1:36" s="144" customFormat="1" ht="16.8">
      <c r="A926" s="125"/>
      <c r="B926" s="126" t="str">
        <f>_xlfn.IFNA(VLOOKUP(A926, '@LIST'!$A$2:$B$15, 2, FALSE), "")</f>
        <v/>
      </c>
      <c r="C926" s="125"/>
      <c r="D926" s="128"/>
      <c r="E926" s="129"/>
      <c r="F926" s="147"/>
      <c r="G926" s="130">
        <f xml:space="preserve"> IF(F926="Yes",D926/ '@PRODUCTION VOLUME'!$B$3*'@PRODUCTION VOLUME'!$B$4,D926)</f>
        <v>0</v>
      </c>
      <c r="H926" s="129"/>
      <c r="I926" s="125"/>
      <c r="J926" s="125"/>
      <c r="K926" s="131"/>
      <c r="L926" s="127"/>
      <c r="M926" s="132" t="str">
        <f>_xlfn.IFNA(VLOOKUP(L926,'@LIST'!$M$2:$N$396,2,FALSE),"")</f>
        <v/>
      </c>
      <c r="N926" s="133"/>
      <c r="O926" s="134"/>
      <c r="P926" s="135" t="str">
        <f>_xlfn.IFNA(VLOOKUP(O926,'@LIST'!$M$2:$N$396,2,FALSE),"")</f>
        <v/>
      </c>
      <c r="Q926" s="136"/>
      <c r="R926" s="137"/>
      <c r="S926" s="138"/>
      <c r="T926" s="139" t="str">
        <f>_xlfn.IFNA(VLOOKUP(S926, '@LIST'!$AO$2:$AP$5, 2, FALSE), "")</f>
        <v/>
      </c>
      <c r="U926" s="140"/>
      <c r="V926" s="141" t="str">
        <f>_xlfn.IFNA(VLOOKUP(U926, '@LIST'!$S$2:$T$26, 2, FALSE), "")</f>
        <v/>
      </c>
      <c r="W926" s="141" t="str">
        <f>_xlfn.IFNA(VLOOKUP($U926, '@LIST'!$U$2:$U$26, 2, FALSE), "")</f>
        <v/>
      </c>
      <c r="X926" s="141" t="str">
        <f>_xlfn.IFNA(VLOOKUP($U926, '@LIST'!$V$2:$W$26, 2, FALSE), "")</f>
        <v/>
      </c>
      <c r="Y926" s="141" t="str">
        <f>_xlfn.IFNA(VLOOKUP($U926, '@LIST'!$X$2:$Y$26, 2, FALSE), "")</f>
        <v/>
      </c>
      <c r="Z926" s="141" t="str">
        <f>_xlfn.IFNA(VLOOKUP($U926, '@LIST'!$Z$2:$AA$26, 2, FALSE), "")</f>
        <v/>
      </c>
      <c r="AA926" s="141" t="str">
        <f>_xlfn.IFNA(VLOOKUP($U926, '@LIST'!$AB$2:$AC$26, 2, FALSE), "")</f>
        <v/>
      </c>
      <c r="AB926" s="141" t="str">
        <f>_xlfn.IFNA(VLOOKUP($U926, '@LIST'!$AD$2:$AE$26, 2, FALSE), "")</f>
        <v/>
      </c>
      <c r="AC926" s="141" t="str">
        <f>_xlfn.IFNA(VLOOKUP($U926, '@LIST'!$AF$2:$AG$26, 2, FALSE), "")</f>
        <v/>
      </c>
      <c r="AD926" s="141" t="str">
        <f>_xlfn.IFNA(VLOOKUP($U926, '@LIST'!$AH$2:$AI$26, 2, FALSE), "")</f>
        <v/>
      </c>
      <c r="AE926" s="141" t="str">
        <f>_xlfn.IFNA(VLOOKUP($U926, '@LIST'!$AJ$2:$AK$26, 2, FALSE), "")</f>
        <v/>
      </c>
      <c r="AF926" s="141" t="str">
        <f>_xlfn.IFNA(VLOOKUP($U926, '@LIST'!$AL$2:$AM$26, 2, FALSE), "")</f>
        <v/>
      </c>
      <c r="AG926" s="142"/>
      <c r="AH926" s="139" t="str">
        <f>_xlfn.IFNA(VLOOKUP(AG926, '@LIST'!$AR$2:$AS$4, 2, FALSE), "")</f>
        <v/>
      </c>
      <c r="AI926" s="142"/>
      <c r="AJ926" s="143" t="str">
        <f>_xlfn.IFNA(VLOOKUP(AI926, '@LIST'!$AU$2:$AV$4, 2, FALSE), "")</f>
        <v/>
      </c>
    </row>
    <row r="927" spans="1:36" s="144" customFormat="1" ht="16.8">
      <c r="A927" s="125"/>
      <c r="B927" s="126" t="str">
        <f>_xlfn.IFNA(VLOOKUP(A927, '@LIST'!$A$2:$B$15, 2, FALSE), "")</f>
        <v/>
      </c>
      <c r="C927" s="125"/>
      <c r="D927" s="128"/>
      <c r="E927" s="129"/>
      <c r="F927" s="147"/>
      <c r="G927" s="130">
        <f xml:space="preserve"> IF(F927="Yes",D927/ '@PRODUCTION VOLUME'!$B$3*'@PRODUCTION VOLUME'!$B$4,D927)</f>
        <v>0</v>
      </c>
      <c r="H927" s="129"/>
      <c r="I927" s="125"/>
      <c r="J927" s="125"/>
      <c r="K927" s="131"/>
      <c r="L927" s="127"/>
      <c r="M927" s="132" t="str">
        <f>_xlfn.IFNA(VLOOKUP(L927,'@LIST'!$M$2:$N$396,2,FALSE),"")</f>
        <v/>
      </c>
      <c r="N927" s="133"/>
      <c r="O927" s="134"/>
      <c r="P927" s="135" t="str">
        <f>_xlfn.IFNA(VLOOKUP(O927,'@LIST'!$M$2:$N$396,2,FALSE),"")</f>
        <v/>
      </c>
      <c r="Q927" s="136"/>
      <c r="R927" s="137"/>
      <c r="S927" s="138"/>
      <c r="T927" s="139" t="str">
        <f>_xlfn.IFNA(VLOOKUP(S927, '@LIST'!$AO$2:$AP$5, 2, FALSE), "")</f>
        <v/>
      </c>
      <c r="U927" s="140"/>
      <c r="V927" s="141" t="str">
        <f>_xlfn.IFNA(VLOOKUP(U927, '@LIST'!$S$2:$T$26, 2, FALSE), "")</f>
        <v/>
      </c>
      <c r="W927" s="141" t="str">
        <f>_xlfn.IFNA(VLOOKUP($U927, '@LIST'!$U$2:$U$26, 2, FALSE), "")</f>
        <v/>
      </c>
      <c r="X927" s="141" t="str">
        <f>_xlfn.IFNA(VLOOKUP($U927, '@LIST'!$V$2:$W$26, 2, FALSE), "")</f>
        <v/>
      </c>
      <c r="Y927" s="141" t="str">
        <f>_xlfn.IFNA(VLOOKUP($U927, '@LIST'!$X$2:$Y$26, 2, FALSE), "")</f>
        <v/>
      </c>
      <c r="Z927" s="141" t="str">
        <f>_xlfn.IFNA(VLOOKUP($U927, '@LIST'!$Z$2:$AA$26, 2, FALSE), "")</f>
        <v/>
      </c>
      <c r="AA927" s="141" t="str">
        <f>_xlfn.IFNA(VLOOKUP($U927, '@LIST'!$AB$2:$AC$26, 2, FALSE), "")</f>
        <v/>
      </c>
      <c r="AB927" s="141" t="str">
        <f>_xlfn.IFNA(VLOOKUP($U927, '@LIST'!$AD$2:$AE$26, 2, FALSE), "")</f>
        <v/>
      </c>
      <c r="AC927" s="141" t="str">
        <f>_xlfn.IFNA(VLOOKUP($U927, '@LIST'!$AF$2:$AG$26, 2, FALSE), "")</f>
        <v/>
      </c>
      <c r="AD927" s="141" t="str">
        <f>_xlfn.IFNA(VLOOKUP($U927, '@LIST'!$AH$2:$AI$26, 2, FALSE), "")</f>
        <v/>
      </c>
      <c r="AE927" s="141" t="str">
        <f>_xlfn.IFNA(VLOOKUP($U927, '@LIST'!$AJ$2:$AK$26, 2, FALSE), "")</f>
        <v/>
      </c>
      <c r="AF927" s="141" t="str">
        <f>_xlfn.IFNA(VLOOKUP($U927, '@LIST'!$AL$2:$AM$26, 2, FALSE), "")</f>
        <v/>
      </c>
      <c r="AG927" s="142"/>
      <c r="AH927" s="139" t="str">
        <f>_xlfn.IFNA(VLOOKUP(AG927, '@LIST'!$AR$2:$AS$4, 2, FALSE), "")</f>
        <v/>
      </c>
      <c r="AI927" s="142"/>
      <c r="AJ927" s="143" t="str">
        <f>_xlfn.IFNA(VLOOKUP(AI927, '@LIST'!$AU$2:$AV$4, 2, FALSE), "")</f>
        <v/>
      </c>
    </row>
    <row r="928" spans="1:36" s="144" customFormat="1" ht="16.8">
      <c r="A928" s="125"/>
      <c r="B928" s="126" t="str">
        <f>_xlfn.IFNA(VLOOKUP(A928, '@LIST'!$A$2:$B$15, 2, FALSE), "")</f>
        <v/>
      </c>
      <c r="C928" s="125"/>
      <c r="D928" s="128"/>
      <c r="E928" s="129"/>
      <c r="F928" s="147"/>
      <c r="G928" s="130">
        <f xml:space="preserve"> IF(F928="Yes",D928/ '@PRODUCTION VOLUME'!$B$3*'@PRODUCTION VOLUME'!$B$4,D928)</f>
        <v>0</v>
      </c>
      <c r="H928" s="129"/>
      <c r="I928" s="125"/>
      <c r="J928" s="125"/>
      <c r="K928" s="131"/>
      <c r="L928" s="127"/>
      <c r="M928" s="132" t="str">
        <f>_xlfn.IFNA(VLOOKUP(L928,'@LIST'!$M$2:$N$396,2,FALSE),"")</f>
        <v/>
      </c>
      <c r="N928" s="133"/>
      <c r="O928" s="134"/>
      <c r="P928" s="135" t="str">
        <f>_xlfn.IFNA(VLOOKUP(O928,'@LIST'!$M$2:$N$396,2,FALSE),"")</f>
        <v/>
      </c>
      <c r="Q928" s="136"/>
      <c r="R928" s="137"/>
      <c r="S928" s="138"/>
      <c r="T928" s="139" t="str">
        <f>_xlfn.IFNA(VLOOKUP(S928, '@LIST'!$AO$2:$AP$5, 2, FALSE), "")</f>
        <v/>
      </c>
      <c r="U928" s="140"/>
      <c r="V928" s="141" t="str">
        <f>_xlfn.IFNA(VLOOKUP(U928, '@LIST'!$S$2:$T$26, 2, FALSE), "")</f>
        <v/>
      </c>
      <c r="W928" s="141" t="str">
        <f>_xlfn.IFNA(VLOOKUP($U928, '@LIST'!$U$2:$U$26, 2, FALSE), "")</f>
        <v/>
      </c>
      <c r="X928" s="141" t="str">
        <f>_xlfn.IFNA(VLOOKUP($U928, '@LIST'!$V$2:$W$26, 2, FALSE), "")</f>
        <v/>
      </c>
      <c r="Y928" s="141" t="str">
        <f>_xlfn.IFNA(VLOOKUP($U928, '@LIST'!$X$2:$Y$26, 2, FALSE), "")</f>
        <v/>
      </c>
      <c r="Z928" s="141" t="str">
        <f>_xlfn.IFNA(VLOOKUP($U928, '@LIST'!$Z$2:$AA$26, 2, FALSE), "")</f>
        <v/>
      </c>
      <c r="AA928" s="141" t="str">
        <f>_xlfn.IFNA(VLOOKUP($U928, '@LIST'!$AB$2:$AC$26, 2, FALSE), "")</f>
        <v/>
      </c>
      <c r="AB928" s="141" t="str">
        <f>_xlfn.IFNA(VLOOKUP($U928, '@LIST'!$AD$2:$AE$26, 2, FALSE), "")</f>
        <v/>
      </c>
      <c r="AC928" s="141" t="str">
        <f>_xlfn.IFNA(VLOOKUP($U928, '@LIST'!$AF$2:$AG$26, 2, FALSE), "")</f>
        <v/>
      </c>
      <c r="AD928" s="141" t="str">
        <f>_xlfn.IFNA(VLOOKUP($U928, '@LIST'!$AH$2:$AI$26, 2, FALSE), "")</f>
        <v/>
      </c>
      <c r="AE928" s="141" t="str">
        <f>_xlfn.IFNA(VLOOKUP($U928, '@LIST'!$AJ$2:$AK$26, 2, FALSE), "")</f>
        <v/>
      </c>
      <c r="AF928" s="141" t="str">
        <f>_xlfn.IFNA(VLOOKUP($U928, '@LIST'!$AL$2:$AM$26, 2, FALSE), "")</f>
        <v/>
      </c>
      <c r="AG928" s="142"/>
      <c r="AH928" s="139" t="str">
        <f>_xlfn.IFNA(VLOOKUP(AG928, '@LIST'!$AR$2:$AS$4, 2, FALSE), "")</f>
        <v/>
      </c>
      <c r="AI928" s="142"/>
      <c r="AJ928" s="143" t="str">
        <f>_xlfn.IFNA(VLOOKUP(AI928, '@LIST'!$AU$2:$AV$4, 2, FALSE), "")</f>
        <v/>
      </c>
    </row>
    <row r="929" spans="1:36" s="144" customFormat="1" ht="16.8">
      <c r="A929" s="125"/>
      <c r="B929" s="126" t="str">
        <f>_xlfn.IFNA(VLOOKUP(A929, '@LIST'!$A$2:$B$15, 2, FALSE), "")</f>
        <v/>
      </c>
      <c r="C929" s="125"/>
      <c r="D929" s="128"/>
      <c r="E929" s="129"/>
      <c r="F929" s="147"/>
      <c r="G929" s="130">
        <f xml:space="preserve"> IF(F929="Yes",D929/ '@PRODUCTION VOLUME'!$B$3*'@PRODUCTION VOLUME'!$B$4,D929)</f>
        <v>0</v>
      </c>
      <c r="H929" s="129"/>
      <c r="I929" s="125"/>
      <c r="J929" s="125"/>
      <c r="K929" s="131"/>
      <c r="L929" s="127"/>
      <c r="M929" s="132" t="str">
        <f>_xlfn.IFNA(VLOOKUP(L929,'@LIST'!$M$2:$N$396,2,FALSE),"")</f>
        <v/>
      </c>
      <c r="N929" s="133"/>
      <c r="O929" s="134"/>
      <c r="P929" s="135" t="str">
        <f>_xlfn.IFNA(VLOOKUP(O929,'@LIST'!$M$2:$N$396,2,FALSE),"")</f>
        <v/>
      </c>
      <c r="Q929" s="136"/>
      <c r="R929" s="137"/>
      <c r="S929" s="138"/>
      <c r="T929" s="139" t="str">
        <f>_xlfn.IFNA(VLOOKUP(S929, '@LIST'!$AO$2:$AP$5, 2, FALSE), "")</f>
        <v/>
      </c>
      <c r="U929" s="140"/>
      <c r="V929" s="141" t="str">
        <f>_xlfn.IFNA(VLOOKUP(U929, '@LIST'!$S$2:$T$26, 2, FALSE), "")</f>
        <v/>
      </c>
      <c r="W929" s="141" t="str">
        <f>_xlfn.IFNA(VLOOKUP($U929, '@LIST'!$U$2:$U$26, 2, FALSE), "")</f>
        <v/>
      </c>
      <c r="X929" s="141" t="str">
        <f>_xlfn.IFNA(VLOOKUP($U929, '@LIST'!$V$2:$W$26, 2, FALSE), "")</f>
        <v/>
      </c>
      <c r="Y929" s="141" t="str">
        <f>_xlfn.IFNA(VLOOKUP($U929, '@LIST'!$X$2:$Y$26, 2, FALSE), "")</f>
        <v/>
      </c>
      <c r="Z929" s="141" t="str">
        <f>_xlfn.IFNA(VLOOKUP($U929, '@LIST'!$Z$2:$AA$26, 2, FALSE), "")</f>
        <v/>
      </c>
      <c r="AA929" s="141" t="str">
        <f>_xlfn.IFNA(VLOOKUP($U929, '@LIST'!$AB$2:$AC$26, 2, FALSE), "")</f>
        <v/>
      </c>
      <c r="AB929" s="141" t="str">
        <f>_xlfn.IFNA(VLOOKUP($U929, '@LIST'!$AD$2:$AE$26, 2, FALSE), "")</f>
        <v/>
      </c>
      <c r="AC929" s="141" t="str">
        <f>_xlfn.IFNA(VLOOKUP($U929, '@LIST'!$AF$2:$AG$26, 2, FALSE), "")</f>
        <v/>
      </c>
      <c r="AD929" s="141" t="str">
        <f>_xlfn.IFNA(VLOOKUP($U929, '@LIST'!$AH$2:$AI$26, 2, FALSE), "")</f>
        <v/>
      </c>
      <c r="AE929" s="141" t="str">
        <f>_xlfn.IFNA(VLOOKUP($U929, '@LIST'!$AJ$2:$AK$26, 2, FALSE), "")</f>
        <v/>
      </c>
      <c r="AF929" s="141" t="str">
        <f>_xlfn.IFNA(VLOOKUP($U929, '@LIST'!$AL$2:$AM$26, 2, FALSE), "")</f>
        <v/>
      </c>
      <c r="AG929" s="142"/>
      <c r="AH929" s="139" t="str">
        <f>_xlfn.IFNA(VLOOKUP(AG929, '@LIST'!$AR$2:$AS$4, 2, FALSE), "")</f>
        <v/>
      </c>
      <c r="AI929" s="142"/>
      <c r="AJ929" s="143" t="str">
        <f>_xlfn.IFNA(VLOOKUP(AI929, '@LIST'!$AU$2:$AV$4, 2, FALSE), "")</f>
        <v/>
      </c>
    </row>
    <row r="930" spans="1:36" s="144" customFormat="1" ht="16.8">
      <c r="A930" s="125"/>
      <c r="B930" s="126" t="str">
        <f>_xlfn.IFNA(VLOOKUP(A930, '@LIST'!$A$2:$B$15, 2, FALSE), "")</f>
        <v/>
      </c>
      <c r="C930" s="125"/>
      <c r="D930" s="128"/>
      <c r="E930" s="129"/>
      <c r="F930" s="147"/>
      <c r="G930" s="130">
        <f xml:space="preserve"> IF(F930="Yes",D930/ '@PRODUCTION VOLUME'!$B$3*'@PRODUCTION VOLUME'!$B$4,D930)</f>
        <v>0</v>
      </c>
      <c r="H930" s="129"/>
      <c r="I930" s="125"/>
      <c r="J930" s="125"/>
      <c r="K930" s="131"/>
      <c r="L930" s="127"/>
      <c r="M930" s="132" t="str">
        <f>_xlfn.IFNA(VLOOKUP(L930,'@LIST'!$M$2:$N$396,2,FALSE),"")</f>
        <v/>
      </c>
      <c r="N930" s="133"/>
      <c r="O930" s="134"/>
      <c r="P930" s="135" t="str">
        <f>_xlfn.IFNA(VLOOKUP(O930,'@LIST'!$M$2:$N$396,2,FALSE),"")</f>
        <v/>
      </c>
      <c r="Q930" s="136"/>
      <c r="R930" s="137"/>
      <c r="S930" s="138"/>
      <c r="T930" s="139" t="str">
        <f>_xlfn.IFNA(VLOOKUP(S930, '@LIST'!$AO$2:$AP$5, 2, FALSE), "")</f>
        <v/>
      </c>
      <c r="U930" s="140"/>
      <c r="V930" s="141" t="str">
        <f>_xlfn.IFNA(VLOOKUP(U930, '@LIST'!$S$2:$T$26, 2, FALSE), "")</f>
        <v/>
      </c>
      <c r="W930" s="141" t="str">
        <f>_xlfn.IFNA(VLOOKUP($U930, '@LIST'!$U$2:$U$26, 2, FALSE), "")</f>
        <v/>
      </c>
      <c r="X930" s="141" t="str">
        <f>_xlfn.IFNA(VLOOKUP($U930, '@LIST'!$V$2:$W$26, 2, FALSE), "")</f>
        <v/>
      </c>
      <c r="Y930" s="141" t="str">
        <f>_xlfn.IFNA(VLOOKUP($U930, '@LIST'!$X$2:$Y$26, 2, FALSE), "")</f>
        <v/>
      </c>
      <c r="Z930" s="141" t="str">
        <f>_xlfn.IFNA(VLOOKUP($U930, '@LIST'!$Z$2:$AA$26, 2, FALSE), "")</f>
        <v/>
      </c>
      <c r="AA930" s="141" t="str">
        <f>_xlfn.IFNA(VLOOKUP($U930, '@LIST'!$AB$2:$AC$26, 2, FALSE), "")</f>
        <v/>
      </c>
      <c r="AB930" s="141" t="str">
        <f>_xlfn.IFNA(VLOOKUP($U930, '@LIST'!$AD$2:$AE$26, 2, FALSE), "")</f>
        <v/>
      </c>
      <c r="AC930" s="141" t="str">
        <f>_xlfn.IFNA(VLOOKUP($U930, '@LIST'!$AF$2:$AG$26, 2, FALSE), "")</f>
        <v/>
      </c>
      <c r="AD930" s="141" t="str">
        <f>_xlfn.IFNA(VLOOKUP($U930, '@LIST'!$AH$2:$AI$26, 2, FALSE), "")</f>
        <v/>
      </c>
      <c r="AE930" s="141" t="str">
        <f>_xlfn.IFNA(VLOOKUP($U930, '@LIST'!$AJ$2:$AK$26, 2, FALSE), "")</f>
        <v/>
      </c>
      <c r="AF930" s="141" t="str">
        <f>_xlfn.IFNA(VLOOKUP($U930, '@LIST'!$AL$2:$AM$26, 2, FALSE), "")</f>
        <v/>
      </c>
      <c r="AG930" s="142"/>
      <c r="AH930" s="139" t="str">
        <f>_xlfn.IFNA(VLOOKUP(AG930, '@LIST'!$AR$2:$AS$4, 2, FALSE), "")</f>
        <v/>
      </c>
      <c r="AI930" s="142"/>
      <c r="AJ930" s="143" t="str">
        <f>_xlfn.IFNA(VLOOKUP(AI930, '@LIST'!$AU$2:$AV$4, 2, FALSE), "")</f>
        <v/>
      </c>
    </row>
    <row r="931" spans="1:36" s="144" customFormat="1" ht="16.8">
      <c r="A931" s="125"/>
      <c r="B931" s="126" t="str">
        <f>_xlfn.IFNA(VLOOKUP(A931, '@LIST'!$A$2:$B$15, 2, FALSE), "")</f>
        <v/>
      </c>
      <c r="C931" s="125"/>
      <c r="D931" s="128"/>
      <c r="E931" s="129"/>
      <c r="F931" s="147"/>
      <c r="G931" s="130">
        <f xml:space="preserve"> IF(F931="Yes",D931/ '@PRODUCTION VOLUME'!$B$3*'@PRODUCTION VOLUME'!$B$4,D931)</f>
        <v>0</v>
      </c>
      <c r="H931" s="129"/>
      <c r="I931" s="125"/>
      <c r="J931" s="125"/>
      <c r="K931" s="131"/>
      <c r="L931" s="127"/>
      <c r="M931" s="132" t="str">
        <f>_xlfn.IFNA(VLOOKUP(L931,'@LIST'!$M$2:$N$396,2,FALSE),"")</f>
        <v/>
      </c>
      <c r="N931" s="133"/>
      <c r="O931" s="134"/>
      <c r="P931" s="135" t="str">
        <f>_xlfn.IFNA(VLOOKUP(O931,'@LIST'!$M$2:$N$396,2,FALSE),"")</f>
        <v/>
      </c>
      <c r="Q931" s="136"/>
      <c r="R931" s="137"/>
      <c r="S931" s="138"/>
      <c r="T931" s="139" t="str">
        <f>_xlfn.IFNA(VLOOKUP(S931, '@LIST'!$AO$2:$AP$5, 2, FALSE), "")</f>
        <v/>
      </c>
      <c r="U931" s="140"/>
      <c r="V931" s="141" t="str">
        <f>_xlfn.IFNA(VLOOKUP(U931, '@LIST'!$S$2:$T$26, 2, FALSE), "")</f>
        <v/>
      </c>
      <c r="W931" s="141" t="str">
        <f>_xlfn.IFNA(VLOOKUP($U931, '@LIST'!$U$2:$U$26, 2, FALSE), "")</f>
        <v/>
      </c>
      <c r="X931" s="141" t="str">
        <f>_xlfn.IFNA(VLOOKUP($U931, '@LIST'!$V$2:$W$26, 2, FALSE), "")</f>
        <v/>
      </c>
      <c r="Y931" s="141" t="str">
        <f>_xlfn.IFNA(VLOOKUP($U931, '@LIST'!$X$2:$Y$26, 2, FALSE), "")</f>
        <v/>
      </c>
      <c r="Z931" s="141" t="str">
        <f>_xlfn.IFNA(VLOOKUP($U931, '@LIST'!$Z$2:$AA$26, 2, FALSE), "")</f>
        <v/>
      </c>
      <c r="AA931" s="141" t="str">
        <f>_xlfn.IFNA(VLOOKUP($U931, '@LIST'!$AB$2:$AC$26, 2, FALSE), "")</f>
        <v/>
      </c>
      <c r="AB931" s="141" t="str">
        <f>_xlfn.IFNA(VLOOKUP($U931, '@LIST'!$AD$2:$AE$26, 2, FALSE), "")</f>
        <v/>
      </c>
      <c r="AC931" s="141" t="str">
        <f>_xlfn.IFNA(VLOOKUP($U931, '@LIST'!$AF$2:$AG$26, 2, FALSE), "")</f>
        <v/>
      </c>
      <c r="AD931" s="141" t="str">
        <f>_xlfn.IFNA(VLOOKUP($U931, '@LIST'!$AH$2:$AI$26, 2, FALSE), "")</f>
        <v/>
      </c>
      <c r="AE931" s="141" t="str">
        <f>_xlfn.IFNA(VLOOKUP($U931, '@LIST'!$AJ$2:$AK$26, 2, FALSE), "")</f>
        <v/>
      </c>
      <c r="AF931" s="141" t="str">
        <f>_xlfn.IFNA(VLOOKUP($U931, '@LIST'!$AL$2:$AM$26, 2, FALSE), "")</f>
        <v/>
      </c>
      <c r="AG931" s="142"/>
      <c r="AH931" s="139" t="str">
        <f>_xlfn.IFNA(VLOOKUP(AG931, '@LIST'!$AR$2:$AS$4, 2, FALSE), "")</f>
        <v/>
      </c>
      <c r="AI931" s="142"/>
      <c r="AJ931" s="143" t="str">
        <f>_xlfn.IFNA(VLOOKUP(AI931, '@LIST'!$AU$2:$AV$4, 2, FALSE), "")</f>
        <v/>
      </c>
    </row>
    <row r="932" spans="1:36" s="144" customFormat="1" ht="16.8">
      <c r="A932" s="125"/>
      <c r="B932" s="126" t="str">
        <f>_xlfn.IFNA(VLOOKUP(A932, '@LIST'!$A$2:$B$15, 2, FALSE), "")</f>
        <v/>
      </c>
      <c r="C932" s="125"/>
      <c r="D932" s="128"/>
      <c r="E932" s="129"/>
      <c r="F932" s="147"/>
      <c r="G932" s="130">
        <f xml:space="preserve"> IF(F932="Yes",D932/ '@PRODUCTION VOLUME'!$B$3*'@PRODUCTION VOLUME'!$B$4,D932)</f>
        <v>0</v>
      </c>
      <c r="H932" s="129"/>
      <c r="I932" s="125"/>
      <c r="J932" s="125"/>
      <c r="K932" s="131"/>
      <c r="L932" s="127"/>
      <c r="M932" s="132" t="str">
        <f>_xlfn.IFNA(VLOOKUP(L932,'@LIST'!$M$2:$N$396,2,FALSE),"")</f>
        <v/>
      </c>
      <c r="N932" s="133"/>
      <c r="O932" s="134"/>
      <c r="P932" s="135" t="str">
        <f>_xlfn.IFNA(VLOOKUP(O932,'@LIST'!$M$2:$N$396,2,FALSE),"")</f>
        <v/>
      </c>
      <c r="Q932" s="136"/>
      <c r="R932" s="137"/>
      <c r="S932" s="138"/>
      <c r="T932" s="139" t="str">
        <f>_xlfn.IFNA(VLOOKUP(S932, '@LIST'!$AO$2:$AP$5, 2, FALSE), "")</f>
        <v/>
      </c>
      <c r="U932" s="140"/>
      <c r="V932" s="141" t="str">
        <f>_xlfn.IFNA(VLOOKUP(U932, '@LIST'!$S$2:$T$26, 2, FALSE), "")</f>
        <v/>
      </c>
      <c r="W932" s="141" t="str">
        <f>_xlfn.IFNA(VLOOKUP($U932, '@LIST'!$U$2:$U$26, 2, FALSE), "")</f>
        <v/>
      </c>
      <c r="X932" s="141" t="str">
        <f>_xlfn.IFNA(VLOOKUP($U932, '@LIST'!$V$2:$W$26, 2, FALSE), "")</f>
        <v/>
      </c>
      <c r="Y932" s="141" t="str">
        <f>_xlfn.IFNA(VLOOKUP($U932, '@LIST'!$X$2:$Y$26, 2, FALSE), "")</f>
        <v/>
      </c>
      <c r="Z932" s="141" t="str">
        <f>_xlfn.IFNA(VLOOKUP($U932, '@LIST'!$Z$2:$AA$26, 2, FALSE), "")</f>
        <v/>
      </c>
      <c r="AA932" s="141" t="str">
        <f>_xlfn.IFNA(VLOOKUP($U932, '@LIST'!$AB$2:$AC$26, 2, FALSE), "")</f>
        <v/>
      </c>
      <c r="AB932" s="141" t="str">
        <f>_xlfn.IFNA(VLOOKUP($U932, '@LIST'!$AD$2:$AE$26, 2, FALSE), "")</f>
        <v/>
      </c>
      <c r="AC932" s="141" t="str">
        <f>_xlfn.IFNA(VLOOKUP($U932, '@LIST'!$AF$2:$AG$26, 2, FALSE), "")</f>
        <v/>
      </c>
      <c r="AD932" s="141" t="str">
        <f>_xlfn.IFNA(VLOOKUP($U932, '@LIST'!$AH$2:$AI$26, 2, FALSE), "")</f>
        <v/>
      </c>
      <c r="AE932" s="141" t="str">
        <f>_xlfn.IFNA(VLOOKUP($U932, '@LIST'!$AJ$2:$AK$26, 2, FALSE), "")</f>
        <v/>
      </c>
      <c r="AF932" s="141" t="str">
        <f>_xlfn.IFNA(VLOOKUP($U932, '@LIST'!$AL$2:$AM$26, 2, FALSE), "")</f>
        <v/>
      </c>
      <c r="AG932" s="142"/>
      <c r="AH932" s="139" t="str">
        <f>_xlfn.IFNA(VLOOKUP(AG932, '@LIST'!$AR$2:$AS$4, 2, FALSE), "")</f>
        <v/>
      </c>
      <c r="AI932" s="142"/>
      <c r="AJ932" s="143" t="str">
        <f>_xlfn.IFNA(VLOOKUP(AI932, '@LIST'!$AU$2:$AV$4, 2, FALSE), "")</f>
        <v/>
      </c>
    </row>
    <row r="933" spans="1:36" s="144" customFormat="1" ht="16.8">
      <c r="A933" s="125"/>
      <c r="B933" s="126" t="str">
        <f>_xlfn.IFNA(VLOOKUP(A933, '@LIST'!$A$2:$B$15, 2, FALSE), "")</f>
        <v/>
      </c>
      <c r="C933" s="125"/>
      <c r="D933" s="128"/>
      <c r="E933" s="129"/>
      <c r="F933" s="147"/>
      <c r="G933" s="130">
        <f xml:space="preserve"> IF(F933="Yes",D933/ '@PRODUCTION VOLUME'!$B$3*'@PRODUCTION VOLUME'!$B$4,D933)</f>
        <v>0</v>
      </c>
      <c r="H933" s="129"/>
      <c r="I933" s="125"/>
      <c r="J933" s="125"/>
      <c r="K933" s="131"/>
      <c r="L933" s="127"/>
      <c r="M933" s="132" t="str">
        <f>_xlfn.IFNA(VLOOKUP(L933,'@LIST'!$M$2:$N$396,2,FALSE),"")</f>
        <v/>
      </c>
      <c r="N933" s="133"/>
      <c r="O933" s="134"/>
      <c r="P933" s="135" t="str">
        <f>_xlfn.IFNA(VLOOKUP(O933,'@LIST'!$M$2:$N$396,2,FALSE),"")</f>
        <v/>
      </c>
      <c r="Q933" s="136"/>
      <c r="R933" s="137"/>
      <c r="S933" s="138"/>
      <c r="T933" s="139" t="str">
        <f>_xlfn.IFNA(VLOOKUP(S933, '@LIST'!$AO$2:$AP$5, 2, FALSE), "")</f>
        <v/>
      </c>
      <c r="U933" s="140"/>
      <c r="V933" s="141" t="str">
        <f>_xlfn.IFNA(VLOOKUP(U933, '@LIST'!$S$2:$T$26, 2, FALSE), "")</f>
        <v/>
      </c>
      <c r="W933" s="141" t="str">
        <f>_xlfn.IFNA(VLOOKUP($U933, '@LIST'!$U$2:$U$26, 2, FALSE), "")</f>
        <v/>
      </c>
      <c r="X933" s="141" t="str">
        <f>_xlfn.IFNA(VLOOKUP($U933, '@LIST'!$V$2:$W$26, 2, FALSE), "")</f>
        <v/>
      </c>
      <c r="Y933" s="141" t="str">
        <f>_xlfn.IFNA(VLOOKUP($U933, '@LIST'!$X$2:$Y$26, 2, FALSE), "")</f>
        <v/>
      </c>
      <c r="Z933" s="141" t="str">
        <f>_xlfn.IFNA(VLOOKUP($U933, '@LIST'!$Z$2:$AA$26, 2, FALSE), "")</f>
        <v/>
      </c>
      <c r="AA933" s="141" t="str">
        <f>_xlfn.IFNA(VLOOKUP($U933, '@LIST'!$AB$2:$AC$26, 2, FALSE), "")</f>
        <v/>
      </c>
      <c r="AB933" s="141" t="str">
        <f>_xlfn.IFNA(VLOOKUP($U933, '@LIST'!$AD$2:$AE$26, 2, FALSE), "")</f>
        <v/>
      </c>
      <c r="AC933" s="141" t="str">
        <f>_xlfn.IFNA(VLOOKUP($U933, '@LIST'!$AF$2:$AG$26, 2, FALSE), "")</f>
        <v/>
      </c>
      <c r="AD933" s="141" t="str">
        <f>_xlfn.IFNA(VLOOKUP($U933, '@LIST'!$AH$2:$AI$26, 2, FALSE), "")</f>
        <v/>
      </c>
      <c r="AE933" s="141" t="str">
        <f>_xlfn.IFNA(VLOOKUP($U933, '@LIST'!$AJ$2:$AK$26, 2, FALSE), "")</f>
        <v/>
      </c>
      <c r="AF933" s="141" t="str">
        <f>_xlfn.IFNA(VLOOKUP($U933, '@LIST'!$AL$2:$AM$26, 2, FALSE), "")</f>
        <v/>
      </c>
      <c r="AG933" s="142"/>
      <c r="AH933" s="139" t="str">
        <f>_xlfn.IFNA(VLOOKUP(AG933, '@LIST'!$AR$2:$AS$4, 2, FALSE), "")</f>
        <v/>
      </c>
      <c r="AI933" s="142"/>
      <c r="AJ933" s="143" t="str">
        <f>_xlfn.IFNA(VLOOKUP(AI933, '@LIST'!$AU$2:$AV$4, 2, FALSE), "")</f>
        <v/>
      </c>
    </row>
    <row r="934" spans="1:36" s="144" customFormat="1" ht="16.8">
      <c r="A934" s="125"/>
      <c r="B934" s="126" t="str">
        <f>_xlfn.IFNA(VLOOKUP(A934, '@LIST'!$A$2:$B$15, 2, FALSE), "")</f>
        <v/>
      </c>
      <c r="C934" s="125"/>
      <c r="D934" s="128"/>
      <c r="E934" s="129"/>
      <c r="F934" s="147"/>
      <c r="G934" s="130">
        <f xml:space="preserve"> IF(F934="Yes",D934/ '@PRODUCTION VOLUME'!$B$3*'@PRODUCTION VOLUME'!$B$4,D934)</f>
        <v>0</v>
      </c>
      <c r="H934" s="129"/>
      <c r="I934" s="125"/>
      <c r="J934" s="125"/>
      <c r="K934" s="131"/>
      <c r="L934" s="127"/>
      <c r="M934" s="132" t="str">
        <f>_xlfn.IFNA(VLOOKUP(L934,'@LIST'!$M$2:$N$396,2,FALSE),"")</f>
        <v/>
      </c>
      <c r="N934" s="133"/>
      <c r="O934" s="134"/>
      <c r="P934" s="135" t="str">
        <f>_xlfn.IFNA(VLOOKUP(O934,'@LIST'!$M$2:$N$396,2,FALSE),"")</f>
        <v/>
      </c>
      <c r="Q934" s="136"/>
      <c r="R934" s="137"/>
      <c r="S934" s="138"/>
      <c r="T934" s="139" t="str">
        <f>_xlfn.IFNA(VLOOKUP(S934, '@LIST'!$AO$2:$AP$5, 2, FALSE), "")</f>
        <v/>
      </c>
      <c r="U934" s="140"/>
      <c r="V934" s="141" t="str">
        <f>_xlfn.IFNA(VLOOKUP(U934, '@LIST'!$S$2:$T$26, 2, FALSE), "")</f>
        <v/>
      </c>
      <c r="W934" s="141" t="str">
        <f>_xlfn.IFNA(VLOOKUP($U934, '@LIST'!$U$2:$U$26, 2, FALSE), "")</f>
        <v/>
      </c>
      <c r="X934" s="141" t="str">
        <f>_xlfn.IFNA(VLOOKUP($U934, '@LIST'!$V$2:$W$26, 2, FALSE), "")</f>
        <v/>
      </c>
      <c r="Y934" s="141" t="str">
        <f>_xlfn.IFNA(VLOOKUP($U934, '@LIST'!$X$2:$Y$26, 2, FALSE), "")</f>
        <v/>
      </c>
      <c r="Z934" s="141" t="str">
        <f>_xlfn.IFNA(VLOOKUP($U934, '@LIST'!$Z$2:$AA$26, 2, FALSE), "")</f>
        <v/>
      </c>
      <c r="AA934" s="141" t="str">
        <f>_xlfn.IFNA(VLOOKUP($U934, '@LIST'!$AB$2:$AC$26, 2, FALSE), "")</f>
        <v/>
      </c>
      <c r="AB934" s="141" t="str">
        <f>_xlfn.IFNA(VLOOKUP($U934, '@LIST'!$AD$2:$AE$26, 2, FALSE), "")</f>
        <v/>
      </c>
      <c r="AC934" s="141" t="str">
        <f>_xlfn.IFNA(VLOOKUP($U934, '@LIST'!$AF$2:$AG$26, 2, FALSE), "")</f>
        <v/>
      </c>
      <c r="AD934" s="141" t="str">
        <f>_xlfn.IFNA(VLOOKUP($U934, '@LIST'!$AH$2:$AI$26, 2, FALSE), "")</f>
        <v/>
      </c>
      <c r="AE934" s="141" t="str">
        <f>_xlfn.IFNA(VLOOKUP($U934, '@LIST'!$AJ$2:$AK$26, 2, FALSE), "")</f>
        <v/>
      </c>
      <c r="AF934" s="141" t="str">
        <f>_xlfn.IFNA(VLOOKUP($U934, '@LIST'!$AL$2:$AM$26, 2, FALSE), "")</f>
        <v/>
      </c>
      <c r="AG934" s="142"/>
      <c r="AH934" s="139" t="str">
        <f>_xlfn.IFNA(VLOOKUP(AG934, '@LIST'!$AR$2:$AS$4, 2, FALSE), "")</f>
        <v/>
      </c>
      <c r="AI934" s="142"/>
      <c r="AJ934" s="143" t="str">
        <f>_xlfn.IFNA(VLOOKUP(AI934, '@LIST'!$AU$2:$AV$4, 2, FALSE), "")</f>
        <v/>
      </c>
    </row>
    <row r="935" spans="1:36" s="144" customFormat="1" ht="16.8">
      <c r="A935" s="125"/>
      <c r="B935" s="126" t="str">
        <f>_xlfn.IFNA(VLOOKUP(A935, '@LIST'!$A$2:$B$15, 2, FALSE), "")</f>
        <v/>
      </c>
      <c r="C935" s="125"/>
      <c r="D935" s="128"/>
      <c r="E935" s="129"/>
      <c r="F935" s="147"/>
      <c r="G935" s="130">
        <f xml:space="preserve"> IF(F935="Yes",D935/ '@PRODUCTION VOLUME'!$B$3*'@PRODUCTION VOLUME'!$B$4,D935)</f>
        <v>0</v>
      </c>
      <c r="H935" s="129"/>
      <c r="I935" s="125"/>
      <c r="J935" s="125"/>
      <c r="K935" s="131"/>
      <c r="L935" s="127"/>
      <c r="M935" s="132" t="str">
        <f>_xlfn.IFNA(VLOOKUP(L935,'@LIST'!$M$2:$N$396,2,FALSE),"")</f>
        <v/>
      </c>
      <c r="N935" s="133"/>
      <c r="O935" s="134"/>
      <c r="P935" s="135" t="str">
        <f>_xlfn.IFNA(VLOOKUP(O935,'@LIST'!$M$2:$N$396,2,FALSE),"")</f>
        <v/>
      </c>
      <c r="Q935" s="136"/>
      <c r="R935" s="137"/>
      <c r="S935" s="138"/>
      <c r="T935" s="139" t="str">
        <f>_xlfn.IFNA(VLOOKUP(S935, '@LIST'!$AO$2:$AP$5, 2, FALSE), "")</f>
        <v/>
      </c>
      <c r="U935" s="140"/>
      <c r="V935" s="141" t="str">
        <f>_xlfn.IFNA(VLOOKUP(U935, '@LIST'!$S$2:$T$26, 2, FALSE), "")</f>
        <v/>
      </c>
      <c r="W935" s="141" t="str">
        <f>_xlfn.IFNA(VLOOKUP($U935, '@LIST'!$U$2:$U$26, 2, FALSE), "")</f>
        <v/>
      </c>
      <c r="X935" s="141" t="str">
        <f>_xlfn.IFNA(VLOOKUP($U935, '@LIST'!$V$2:$W$26, 2, FALSE), "")</f>
        <v/>
      </c>
      <c r="Y935" s="141" t="str">
        <f>_xlfn.IFNA(VLOOKUP($U935, '@LIST'!$X$2:$Y$26, 2, FALSE), "")</f>
        <v/>
      </c>
      <c r="Z935" s="141" t="str">
        <f>_xlfn.IFNA(VLOOKUP($U935, '@LIST'!$Z$2:$AA$26, 2, FALSE), "")</f>
        <v/>
      </c>
      <c r="AA935" s="141" t="str">
        <f>_xlfn.IFNA(VLOOKUP($U935, '@LIST'!$AB$2:$AC$26, 2, FALSE), "")</f>
        <v/>
      </c>
      <c r="AB935" s="141" t="str">
        <f>_xlfn.IFNA(VLOOKUP($U935, '@LIST'!$AD$2:$AE$26, 2, FALSE), "")</f>
        <v/>
      </c>
      <c r="AC935" s="141" t="str">
        <f>_xlfn.IFNA(VLOOKUP($U935, '@LIST'!$AF$2:$AG$26, 2, FALSE), "")</f>
        <v/>
      </c>
      <c r="AD935" s="141" t="str">
        <f>_xlfn.IFNA(VLOOKUP($U935, '@LIST'!$AH$2:$AI$26, 2, FALSE), "")</f>
        <v/>
      </c>
      <c r="AE935" s="141" t="str">
        <f>_xlfn.IFNA(VLOOKUP($U935, '@LIST'!$AJ$2:$AK$26, 2, FALSE), "")</f>
        <v/>
      </c>
      <c r="AF935" s="141" t="str">
        <f>_xlfn.IFNA(VLOOKUP($U935, '@LIST'!$AL$2:$AM$26, 2, FALSE), "")</f>
        <v/>
      </c>
      <c r="AG935" s="142"/>
      <c r="AH935" s="139" t="str">
        <f>_xlfn.IFNA(VLOOKUP(AG935, '@LIST'!$AR$2:$AS$4, 2, FALSE), "")</f>
        <v/>
      </c>
      <c r="AI935" s="142"/>
      <c r="AJ935" s="143" t="str">
        <f>_xlfn.IFNA(VLOOKUP(AI935, '@LIST'!$AU$2:$AV$4, 2, FALSE), "")</f>
        <v/>
      </c>
    </row>
    <row r="936" spans="1:36" s="144" customFormat="1" ht="16.8">
      <c r="A936" s="125"/>
      <c r="B936" s="126" t="str">
        <f>_xlfn.IFNA(VLOOKUP(A936, '@LIST'!$A$2:$B$15, 2, FALSE), "")</f>
        <v/>
      </c>
      <c r="C936" s="125"/>
      <c r="D936" s="128"/>
      <c r="E936" s="129"/>
      <c r="F936" s="147"/>
      <c r="G936" s="130">
        <f xml:space="preserve"> IF(F936="Yes",D936/ '@PRODUCTION VOLUME'!$B$3*'@PRODUCTION VOLUME'!$B$4,D936)</f>
        <v>0</v>
      </c>
      <c r="H936" s="129"/>
      <c r="I936" s="125"/>
      <c r="J936" s="125"/>
      <c r="K936" s="131"/>
      <c r="L936" s="127"/>
      <c r="M936" s="132" t="str">
        <f>_xlfn.IFNA(VLOOKUP(L936,'@LIST'!$M$2:$N$396,2,FALSE),"")</f>
        <v/>
      </c>
      <c r="N936" s="133"/>
      <c r="O936" s="134"/>
      <c r="P936" s="135" t="str">
        <f>_xlfn.IFNA(VLOOKUP(O936,'@LIST'!$M$2:$N$396,2,FALSE),"")</f>
        <v/>
      </c>
      <c r="Q936" s="136"/>
      <c r="R936" s="137"/>
      <c r="S936" s="138"/>
      <c r="T936" s="139" t="str">
        <f>_xlfn.IFNA(VLOOKUP(S936, '@LIST'!$AO$2:$AP$5, 2, FALSE), "")</f>
        <v/>
      </c>
      <c r="U936" s="140"/>
      <c r="V936" s="141" t="str">
        <f>_xlfn.IFNA(VLOOKUP(U936, '@LIST'!$S$2:$T$26, 2, FALSE), "")</f>
        <v/>
      </c>
      <c r="W936" s="141" t="str">
        <f>_xlfn.IFNA(VLOOKUP($U936, '@LIST'!$U$2:$U$26, 2, FALSE), "")</f>
        <v/>
      </c>
      <c r="X936" s="141" t="str">
        <f>_xlfn.IFNA(VLOOKUP($U936, '@LIST'!$V$2:$W$26, 2, FALSE), "")</f>
        <v/>
      </c>
      <c r="Y936" s="141" t="str">
        <f>_xlfn.IFNA(VLOOKUP($U936, '@LIST'!$X$2:$Y$26, 2, FALSE), "")</f>
        <v/>
      </c>
      <c r="Z936" s="141" t="str">
        <f>_xlfn.IFNA(VLOOKUP($U936, '@LIST'!$Z$2:$AA$26, 2, FALSE), "")</f>
        <v/>
      </c>
      <c r="AA936" s="141" t="str">
        <f>_xlfn.IFNA(VLOOKUP($U936, '@LIST'!$AB$2:$AC$26, 2, FALSE), "")</f>
        <v/>
      </c>
      <c r="AB936" s="141" t="str">
        <f>_xlfn.IFNA(VLOOKUP($U936, '@LIST'!$AD$2:$AE$26, 2, FALSE), "")</f>
        <v/>
      </c>
      <c r="AC936" s="141" t="str">
        <f>_xlfn.IFNA(VLOOKUP($U936, '@LIST'!$AF$2:$AG$26, 2, FALSE), "")</f>
        <v/>
      </c>
      <c r="AD936" s="141" t="str">
        <f>_xlfn.IFNA(VLOOKUP($U936, '@LIST'!$AH$2:$AI$26, 2, FALSE), "")</f>
        <v/>
      </c>
      <c r="AE936" s="141" t="str">
        <f>_xlfn.IFNA(VLOOKUP($U936, '@LIST'!$AJ$2:$AK$26, 2, FALSE), "")</f>
        <v/>
      </c>
      <c r="AF936" s="141" t="str">
        <f>_xlfn.IFNA(VLOOKUP($U936, '@LIST'!$AL$2:$AM$26, 2, FALSE), "")</f>
        <v/>
      </c>
      <c r="AG936" s="142"/>
      <c r="AH936" s="139" t="str">
        <f>_xlfn.IFNA(VLOOKUP(AG936, '@LIST'!$AR$2:$AS$4, 2, FALSE), "")</f>
        <v/>
      </c>
      <c r="AI936" s="142"/>
      <c r="AJ936" s="143" t="str">
        <f>_xlfn.IFNA(VLOOKUP(AI936, '@LIST'!$AU$2:$AV$4, 2, FALSE), "")</f>
        <v/>
      </c>
    </row>
    <row r="937" spans="1:36" s="144" customFormat="1" ht="16.8">
      <c r="A937" s="125"/>
      <c r="B937" s="126" t="str">
        <f>_xlfn.IFNA(VLOOKUP(A937, '@LIST'!$A$2:$B$15, 2, FALSE), "")</f>
        <v/>
      </c>
      <c r="C937" s="125"/>
      <c r="D937" s="128"/>
      <c r="E937" s="129"/>
      <c r="F937" s="147"/>
      <c r="G937" s="130">
        <f xml:space="preserve"> IF(F937="Yes",D937/ '@PRODUCTION VOLUME'!$B$3*'@PRODUCTION VOLUME'!$B$4,D937)</f>
        <v>0</v>
      </c>
      <c r="H937" s="129"/>
      <c r="I937" s="125"/>
      <c r="J937" s="125"/>
      <c r="K937" s="131"/>
      <c r="L937" s="127"/>
      <c r="M937" s="132" t="str">
        <f>_xlfn.IFNA(VLOOKUP(L937,'@LIST'!$M$2:$N$396,2,FALSE),"")</f>
        <v/>
      </c>
      <c r="N937" s="133"/>
      <c r="O937" s="134"/>
      <c r="P937" s="135" t="str">
        <f>_xlfn.IFNA(VLOOKUP(O937,'@LIST'!$M$2:$N$396,2,FALSE),"")</f>
        <v/>
      </c>
      <c r="Q937" s="136"/>
      <c r="R937" s="137"/>
      <c r="S937" s="138"/>
      <c r="T937" s="139" t="str">
        <f>_xlfn.IFNA(VLOOKUP(S937, '@LIST'!$AO$2:$AP$5, 2, FALSE), "")</f>
        <v/>
      </c>
      <c r="U937" s="140"/>
      <c r="V937" s="141" t="str">
        <f>_xlfn.IFNA(VLOOKUP(U937, '@LIST'!$S$2:$T$26, 2, FALSE), "")</f>
        <v/>
      </c>
      <c r="W937" s="141" t="str">
        <f>_xlfn.IFNA(VLOOKUP($U937, '@LIST'!$U$2:$U$26, 2, FALSE), "")</f>
        <v/>
      </c>
      <c r="X937" s="141" t="str">
        <f>_xlfn.IFNA(VLOOKUP($U937, '@LIST'!$V$2:$W$26, 2, FALSE), "")</f>
        <v/>
      </c>
      <c r="Y937" s="141" t="str">
        <f>_xlfn.IFNA(VLOOKUP($U937, '@LIST'!$X$2:$Y$26, 2, FALSE), "")</f>
        <v/>
      </c>
      <c r="Z937" s="141" t="str">
        <f>_xlfn.IFNA(VLOOKUP($U937, '@LIST'!$Z$2:$AA$26, 2, FALSE), "")</f>
        <v/>
      </c>
      <c r="AA937" s="141" t="str">
        <f>_xlfn.IFNA(VLOOKUP($U937, '@LIST'!$AB$2:$AC$26, 2, FALSE), "")</f>
        <v/>
      </c>
      <c r="AB937" s="141" t="str">
        <f>_xlfn.IFNA(VLOOKUP($U937, '@LIST'!$AD$2:$AE$26, 2, FALSE), "")</f>
        <v/>
      </c>
      <c r="AC937" s="141" t="str">
        <f>_xlfn.IFNA(VLOOKUP($U937, '@LIST'!$AF$2:$AG$26, 2, FALSE), "")</f>
        <v/>
      </c>
      <c r="AD937" s="141" t="str">
        <f>_xlfn.IFNA(VLOOKUP($U937, '@LIST'!$AH$2:$AI$26, 2, FALSE), "")</f>
        <v/>
      </c>
      <c r="AE937" s="141" t="str">
        <f>_xlfn.IFNA(VLOOKUP($U937, '@LIST'!$AJ$2:$AK$26, 2, FALSE), "")</f>
        <v/>
      </c>
      <c r="AF937" s="141" t="str">
        <f>_xlfn.IFNA(VLOOKUP($U937, '@LIST'!$AL$2:$AM$26, 2, FALSE), "")</f>
        <v/>
      </c>
      <c r="AG937" s="142"/>
      <c r="AH937" s="139" t="str">
        <f>_xlfn.IFNA(VLOOKUP(AG937, '@LIST'!$AR$2:$AS$4, 2, FALSE), "")</f>
        <v/>
      </c>
      <c r="AI937" s="142"/>
      <c r="AJ937" s="143" t="str">
        <f>_xlfn.IFNA(VLOOKUP(AI937, '@LIST'!$AU$2:$AV$4, 2, FALSE), "")</f>
        <v/>
      </c>
    </row>
    <row r="938" spans="1:36" s="144" customFormat="1" ht="16.8">
      <c r="A938" s="125"/>
      <c r="B938" s="126" t="str">
        <f>_xlfn.IFNA(VLOOKUP(A938, '@LIST'!$A$2:$B$15, 2, FALSE), "")</f>
        <v/>
      </c>
      <c r="C938" s="125"/>
      <c r="D938" s="128"/>
      <c r="E938" s="129"/>
      <c r="F938" s="147"/>
      <c r="G938" s="130">
        <f xml:space="preserve"> IF(F938="Yes",D938/ '@PRODUCTION VOLUME'!$B$3*'@PRODUCTION VOLUME'!$B$4,D938)</f>
        <v>0</v>
      </c>
      <c r="H938" s="129"/>
      <c r="I938" s="125"/>
      <c r="J938" s="125"/>
      <c r="K938" s="131"/>
      <c r="L938" s="127"/>
      <c r="M938" s="132" t="str">
        <f>_xlfn.IFNA(VLOOKUP(L938,'@LIST'!$M$2:$N$396,2,FALSE),"")</f>
        <v/>
      </c>
      <c r="N938" s="133"/>
      <c r="O938" s="134"/>
      <c r="P938" s="135" t="str">
        <f>_xlfn.IFNA(VLOOKUP(O938,'@LIST'!$M$2:$N$396,2,FALSE),"")</f>
        <v/>
      </c>
      <c r="Q938" s="136"/>
      <c r="R938" s="137"/>
      <c r="S938" s="138"/>
      <c r="T938" s="139" t="str">
        <f>_xlfn.IFNA(VLOOKUP(S938, '@LIST'!$AO$2:$AP$5, 2, FALSE), "")</f>
        <v/>
      </c>
      <c r="U938" s="140"/>
      <c r="V938" s="141" t="str">
        <f>_xlfn.IFNA(VLOOKUP(U938, '@LIST'!$S$2:$T$26, 2, FALSE), "")</f>
        <v/>
      </c>
      <c r="W938" s="141" t="str">
        <f>_xlfn.IFNA(VLOOKUP($U938, '@LIST'!$U$2:$U$26, 2, FALSE), "")</f>
        <v/>
      </c>
      <c r="X938" s="141" t="str">
        <f>_xlfn.IFNA(VLOOKUP($U938, '@LIST'!$V$2:$W$26, 2, FALSE), "")</f>
        <v/>
      </c>
      <c r="Y938" s="141" t="str">
        <f>_xlfn.IFNA(VLOOKUP($U938, '@LIST'!$X$2:$Y$26, 2, FALSE), "")</f>
        <v/>
      </c>
      <c r="Z938" s="141" t="str">
        <f>_xlfn.IFNA(VLOOKUP($U938, '@LIST'!$Z$2:$AA$26, 2, FALSE), "")</f>
        <v/>
      </c>
      <c r="AA938" s="141" t="str">
        <f>_xlfn.IFNA(VLOOKUP($U938, '@LIST'!$AB$2:$AC$26, 2, FALSE), "")</f>
        <v/>
      </c>
      <c r="AB938" s="141" t="str">
        <f>_xlfn.IFNA(VLOOKUP($U938, '@LIST'!$AD$2:$AE$26, 2, FALSE), "")</f>
        <v/>
      </c>
      <c r="AC938" s="141" t="str">
        <f>_xlfn.IFNA(VLOOKUP($U938, '@LIST'!$AF$2:$AG$26, 2, FALSE), "")</f>
        <v/>
      </c>
      <c r="AD938" s="141" t="str">
        <f>_xlfn.IFNA(VLOOKUP($U938, '@LIST'!$AH$2:$AI$26, 2, FALSE), "")</f>
        <v/>
      </c>
      <c r="AE938" s="141" t="str">
        <f>_xlfn.IFNA(VLOOKUP($U938, '@LIST'!$AJ$2:$AK$26, 2, FALSE), "")</f>
        <v/>
      </c>
      <c r="AF938" s="141" t="str">
        <f>_xlfn.IFNA(VLOOKUP($U938, '@LIST'!$AL$2:$AM$26, 2, FALSE), "")</f>
        <v/>
      </c>
      <c r="AG938" s="142"/>
      <c r="AH938" s="139" t="str">
        <f>_xlfn.IFNA(VLOOKUP(AG938, '@LIST'!$AR$2:$AS$4, 2, FALSE), "")</f>
        <v/>
      </c>
      <c r="AI938" s="142"/>
      <c r="AJ938" s="143" t="str">
        <f>_xlfn.IFNA(VLOOKUP(AI938, '@LIST'!$AU$2:$AV$4, 2, FALSE), "")</f>
        <v/>
      </c>
    </row>
    <row r="939" spans="1:36" s="144" customFormat="1" ht="16.8">
      <c r="A939" s="125"/>
      <c r="B939" s="126" t="str">
        <f>_xlfn.IFNA(VLOOKUP(A939, '@LIST'!$A$2:$B$15, 2, FALSE), "")</f>
        <v/>
      </c>
      <c r="C939" s="125"/>
      <c r="D939" s="128"/>
      <c r="E939" s="129"/>
      <c r="F939" s="147"/>
      <c r="G939" s="130">
        <f xml:space="preserve"> IF(F939="Yes",D939/ '@PRODUCTION VOLUME'!$B$3*'@PRODUCTION VOLUME'!$B$4,D939)</f>
        <v>0</v>
      </c>
      <c r="H939" s="129"/>
      <c r="I939" s="125"/>
      <c r="J939" s="125"/>
      <c r="K939" s="131"/>
      <c r="L939" s="127"/>
      <c r="M939" s="132" t="str">
        <f>_xlfn.IFNA(VLOOKUP(L939,'@LIST'!$M$2:$N$396,2,FALSE),"")</f>
        <v/>
      </c>
      <c r="N939" s="133"/>
      <c r="O939" s="134"/>
      <c r="P939" s="135" t="str">
        <f>_xlfn.IFNA(VLOOKUP(O939,'@LIST'!$M$2:$N$396,2,FALSE),"")</f>
        <v/>
      </c>
      <c r="Q939" s="136"/>
      <c r="R939" s="137"/>
      <c r="S939" s="138"/>
      <c r="T939" s="139" t="str">
        <f>_xlfn.IFNA(VLOOKUP(S939, '@LIST'!$AO$2:$AP$5, 2, FALSE), "")</f>
        <v/>
      </c>
      <c r="U939" s="140"/>
      <c r="V939" s="141" t="str">
        <f>_xlfn.IFNA(VLOOKUP(U939, '@LIST'!$S$2:$T$26, 2, FALSE), "")</f>
        <v/>
      </c>
      <c r="W939" s="141" t="str">
        <f>_xlfn.IFNA(VLOOKUP($U939, '@LIST'!$U$2:$U$26, 2, FALSE), "")</f>
        <v/>
      </c>
      <c r="X939" s="141" t="str">
        <f>_xlfn.IFNA(VLOOKUP($U939, '@LIST'!$V$2:$W$26, 2, FALSE), "")</f>
        <v/>
      </c>
      <c r="Y939" s="141" t="str">
        <f>_xlfn.IFNA(VLOOKUP($U939, '@LIST'!$X$2:$Y$26, 2, FALSE), "")</f>
        <v/>
      </c>
      <c r="Z939" s="141" t="str">
        <f>_xlfn.IFNA(VLOOKUP($U939, '@LIST'!$Z$2:$AA$26, 2, FALSE), "")</f>
        <v/>
      </c>
      <c r="AA939" s="141" t="str">
        <f>_xlfn.IFNA(VLOOKUP($U939, '@LIST'!$AB$2:$AC$26, 2, FALSE), "")</f>
        <v/>
      </c>
      <c r="AB939" s="141" t="str">
        <f>_xlfn.IFNA(VLOOKUP($U939, '@LIST'!$AD$2:$AE$26, 2, FALSE), "")</f>
        <v/>
      </c>
      <c r="AC939" s="141" t="str">
        <f>_xlfn.IFNA(VLOOKUP($U939, '@LIST'!$AF$2:$AG$26, 2, FALSE), "")</f>
        <v/>
      </c>
      <c r="AD939" s="141" t="str">
        <f>_xlfn.IFNA(VLOOKUP($U939, '@LIST'!$AH$2:$AI$26, 2, FALSE), "")</f>
        <v/>
      </c>
      <c r="AE939" s="141" t="str">
        <f>_xlfn.IFNA(VLOOKUP($U939, '@LIST'!$AJ$2:$AK$26, 2, FALSE), "")</f>
        <v/>
      </c>
      <c r="AF939" s="141" t="str">
        <f>_xlfn.IFNA(VLOOKUP($U939, '@LIST'!$AL$2:$AM$26, 2, FALSE), "")</f>
        <v/>
      </c>
      <c r="AG939" s="142"/>
      <c r="AH939" s="139" t="str">
        <f>_xlfn.IFNA(VLOOKUP(AG939, '@LIST'!$AR$2:$AS$4, 2, FALSE), "")</f>
        <v/>
      </c>
      <c r="AI939" s="142"/>
      <c r="AJ939" s="143" t="str">
        <f>_xlfn.IFNA(VLOOKUP(AI939, '@LIST'!$AU$2:$AV$4, 2, FALSE), "")</f>
        <v/>
      </c>
    </row>
    <row r="940" spans="1:36" s="144" customFormat="1" ht="16.8">
      <c r="A940" s="125"/>
      <c r="B940" s="126" t="str">
        <f>_xlfn.IFNA(VLOOKUP(A940, '@LIST'!$A$2:$B$15, 2, FALSE), "")</f>
        <v/>
      </c>
      <c r="C940" s="125"/>
      <c r="D940" s="128"/>
      <c r="E940" s="129"/>
      <c r="F940" s="147"/>
      <c r="G940" s="130">
        <f xml:space="preserve"> IF(F940="Yes",D940/ '@PRODUCTION VOLUME'!$B$3*'@PRODUCTION VOLUME'!$B$4,D940)</f>
        <v>0</v>
      </c>
      <c r="H940" s="129"/>
      <c r="I940" s="125"/>
      <c r="J940" s="125"/>
      <c r="K940" s="131"/>
      <c r="L940" s="127"/>
      <c r="M940" s="132" t="str">
        <f>_xlfn.IFNA(VLOOKUP(L940,'@LIST'!$M$2:$N$396,2,FALSE),"")</f>
        <v/>
      </c>
      <c r="N940" s="133"/>
      <c r="O940" s="134"/>
      <c r="P940" s="135" t="str">
        <f>_xlfn.IFNA(VLOOKUP(O940,'@LIST'!$M$2:$N$396,2,FALSE),"")</f>
        <v/>
      </c>
      <c r="Q940" s="136"/>
      <c r="R940" s="137"/>
      <c r="S940" s="138"/>
      <c r="T940" s="139" t="str">
        <f>_xlfn.IFNA(VLOOKUP(S940, '@LIST'!$AO$2:$AP$5, 2, FALSE), "")</f>
        <v/>
      </c>
      <c r="U940" s="140"/>
      <c r="V940" s="141" t="str">
        <f>_xlfn.IFNA(VLOOKUP(U940, '@LIST'!$S$2:$T$26, 2, FALSE), "")</f>
        <v/>
      </c>
      <c r="W940" s="141" t="str">
        <f>_xlfn.IFNA(VLOOKUP($U940, '@LIST'!$U$2:$U$26, 2, FALSE), "")</f>
        <v/>
      </c>
      <c r="X940" s="141" t="str">
        <f>_xlfn.IFNA(VLOOKUP($U940, '@LIST'!$V$2:$W$26, 2, FALSE), "")</f>
        <v/>
      </c>
      <c r="Y940" s="141" t="str">
        <f>_xlfn.IFNA(VLOOKUP($U940, '@LIST'!$X$2:$Y$26, 2, FALSE), "")</f>
        <v/>
      </c>
      <c r="Z940" s="141" t="str">
        <f>_xlfn.IFNA(VLOOKUP($U940, '@LIST'!$Z$2:$AA$26, 2, FALSE), "")</f>
        <v/>
      </c>
      <c r="AA940" s="141" t="str">
        <f>_xlfn.IFNA(VLOOKUP($U940, '@LIST'!$AB$2:$AC$26, 2, FALSE), "")</f>
        <v/>
      </c>
      <c r="AB940" s="141" t="str">
        <f>_xlfn.IFNA(VLOOKUP($U940, '@LIST'!$AD$2:$AE$26, 2, FALSE), "")</f>
        <v/>
      </c>
      <c r="AC940" s="141" t="str">
        <f>_xlfn.IFNA(VLOOKUP($U940, '@LIST'!$AF$2:$AG$26, 2, FALSE), "")</f>
        <v/>
      </c>
      <c r="AD940" s="141" t="str">
        <f>_xlfn.IFNA(VLOOKUP($U940, '@LIST'!$AH$2:$AI$26, 2, FALSE), "")</f>
        <v/>
      </c>
      <c r="AE940" s="141" t="str">
        <f>_xlfn.IFNA(VLOOKUP($U940, '@LIST'!$AJ$2:$AK$26, 2, FALSE), "")</f>
        <v/>
      </c>
      <c r="AF940" s="141" t="str">
        <f>_xlfn.IFNA(VLOOKUP($U940, '@LIST'!$AL$2:$AM$26, 2, FALSE), "")</f>
        <v/>
      </c>
      <c r="AG940" s="142"/>
      <c r="AH940" s="139" t="str">
        <f>_xlfn.IFNA(VLOOKUP(AG940, '@LIST'!$AR$2:$AS$4, 2, FALSE), "")</f>
        <v/>
      </c>
      <c r="AI940" s="142"/>
      <c r="AJ940" s="143" t="str">
        <f>_xlfn.IFNA(VLOOKUP(AI940, '@LIST'!$AU$2:$AV$4, 2, FALSE), "")</f>
        <v/>
      </c>
    </row>
    <row r="941" spans="1:36" s="144" customFormat="1" ht="16.8">
      <c r="A941" s="125"/>
      <c r="B941" s="126" t="str">
        <f>_xlfn.IFNA(VLOOKUP(A941, '@LIST'!$A$2:$B$15, 2, FALSE), "")</f>
        <v/>
      </c>
      <c r="C941" s="125"/>
      <c r="D941" s="128"/>
      <c r="E941" s="129"/>
      <c r="F941" s="147"/>
      <c r="G941" s="130">
        <f xml:space="preserve"> IF(F941="Yes",D941/ '@PRODUCTION VOLUME'!$B$3*'@PRODUCTION VOLUME'!$B$4,D941)</f>
        <v>0</v>
      </c>
      <c r="H941" s="129"/>
      <c r="I941" s="125"/>
      <c r="J941" s="125"/>
      <c r="K941" s="131"/>
      <c r="L941" s="127"/>
      <c r="M941" s="132" t="str">
        <f>_xlfn.IFNA(VLOOKUP(L941,'@LIST'!$M$2:$N$396,2,FALSE),"")</f>
        <v/>
      </c>
      <c r="N941" s="133"/>
      <c r="O941" s="134"/>
      <c r="P941" s="135" t="str">
        <f>_xlfn.IFNA(VLOOKUP(O941,'@LIST'!$M$2:$N$396,2,FALSE),"")</f>
        <v/>
      </c>
      <c r="Q941" s="136"/>
      <c r="R941" s="137"/>
      <c r="S941" s="138"/>
      <c r="T941" s="139" t="str">
        <f>_xlfn.IFNA(VLOOKUP(S941, '@LIST'!$AO$2:$AP$5, 2, FALSE), "")</f>
        <v/>
      </c>
      <c r="U941" s="140"/>
      <c r="V941" s="141" t="str">
        <f>_xlfn.IFNA(VLOOKUP(U941, '@LIST'!$S$2:$T$26, 2, FALSE), "")</f>
        <v/>
      </c>
      <c r="W941" s="141" t="str">
        <f>_xlfn.IFNA(VLOOKUP($U941, '@LIST'!$U$2:$U$26, 2, FALSE), "")</f>
        <v/>
      </c>
      <c r="X941" s="141" t="str">
        <f>_xlfn.IFNA(VLOOKUP($U941, '@LIST'!$V$2:$W$26, 2, FALSE), "")</f>
        <v/>
      </c>
      <c r="Y941" s="141" t="str">
        <f>_xlfn.IFNA(VLOOKUP($U941, '@LIST'!$X$2:$Y$26, 2, FALSE), "")</f>
        <v/>
      </c>
      <c r="Z941" s="141" t="str">
        <f>_xlfn.IFNA(VLOOKUP($U941, '@LIST'!$Z$2:$AA$26, 2, FALSE), "")</f>
        <v/>
      </c>
      <c r="AA941" s="141" t="str">
        <f>_xlfn.IFNA(VLOOKUP($U941, '@LIST'!$AB$2:$AC$26, 2, FALSE), "")</f>
        <v/>
      </c>
      <c r="AB941" s="141" t="str">
        <f>_xlfn.IFNA(VLOOKUP($U941, '@LIST'!$AD$2:$AE$26, 2, FALSE), "")</f>
        <v/>
      </c>
      <c r="AC941" s="141" t="str">
        <f>_xlfn.IFNA(VLOOKUP($U941, '@LIST'!$AF$2:$AG$26, 2, FALSE), "")</f>
        <v/>
      </c>
      <c r="AD941" s="141" t="str">
        <f>_xlfn.IFNA(VLOOKUP($U941, '@LIST'!$AH$2:$AI$26, 2, FALSE), "")</f>
        <v/>
      </c>
      <c r="AE941" s="141" t="str">
        <f>_xlfn.IFNA(VLOOKUP($U941, '@LIST'!$AJ$2:$AK$26, 2, FALSE), "")</f>
        <v/>
      </c>
      <c r="AF941" s="141" t="str">
        <f>_xlfn.IFNA(VLOOKUP($U941, '@LIST'!$AL$2:$AM$26, 2, FALSE), "")</f>
        <v/>
      </c>
      <c r="AG941" s="142"/>
      <c r="AH941" s="139" t="str">
        <f>_xlfn.IFNA(VLOOKUP(AG941, '@LIST'!$AR$2:$AS$4, 2, FALSE), "")</f>
        <v/>
      </c>
      <c r="AI941" s="142"/>
      <c r="AJ941" s="143" t="str">
        <f>_xlfn.IFNA(VLOOKUP(AI941, '@LIST'!$AU$2:$AV$4, 2, FALSE), "")</f>
        <v/>
      </c>
    </row>
    <row r="942" spans="1:36" s="144" customFormat="1" ht="16.8">
      <c r="A942" s="125"/>
      <c r="B942" s="126" t="str">
        <f>_xlfn.IFNA(VLOOKUP(A942, '@LIST'!$A$2:$B$15, 2, FALSE), "")</f>
        <v/>
      </c>
      <c r="C942" s="125"/>
      <c r="D942" s="128"/>
      <c r="E942" s="129"/>
      <c r="F942" s="147"/>
      <c r="G942" s="130">
        <f xml:space="preserve"> IF(F942="Yes",D942/ '@PRODUCTION VOLUME'!$B$3*'@PRODUCTION VOLUME'!$B$4,D942)</f>
        <v>0</v>
      </c>
      <c r="H942" s="129"/>
      <c r="I942" s="125"/>
      <c r="J942" s="125"/>
      <c r="K942" s="131"/>
      <c r="L942" s="127"/>
      <c r="M942" s="132" t="str">
        <f>_xlfn.IFNA(VLOOKUP(L942,'@LIST'!$M$2:$N$396,2,FALSE),"")</f>
        <v/>
      </c>
      <c r="N942" s="133"/>
      <c r="O942" s="134"/>
      <c r="P942" s="135" t="str">
        <f>_xlfn.IFNA(VLOOKUP(O942,'@LIST'!$M$2:$N$396,2,FALSE),"")</f>
        <v/>
      </c>
      <c r="Q942" s="136"/>
      <c r="R942" s="137"/>
      <c r="S942" s="138"/>
      <c r="T942" s="139" t="str">
        <f>_xlfn.IFNA(VLOOKUP(S942, '@LIST'!$AO$2:$AP$5, 2, FALSE), "")</f>
        <v/>
      </c>
      <c r="U942" s="140"/>
      <c r="V942" s="141" t="str">
        <f>_xlfn.IFNA(VLOOKUP(U942, '@LIST'!$S$2:$T$26, 2, FALSE), "")</f>
        <v/>
      </c>
      <c r="W942" s="141" t="str">
        <f>_xlfn.IFNA(VLOOKUP($U942, '@LIST'!$U$2:$U$26, 2, FALSE), "")</f>
        <v/>
      </c>
      <c r="X942" s="141" t="str">
        <f>_xlfn.IFNA(VLOOKUP($U942, '@LIST'!$V$2:$W$26, 2, FALSE), "")</f>
        <v/>
      </c>
      <c r="Y942" s="141" t="str">
        <f>_xlfn.IFNA(VLOOKUP($U942, '@LIST'!$X$2:$Y$26, 2, FALSE), "")</f>
        <v/>
      </c>
      <c r="Z942" s="141" t="str">
        <f>_xlfn.IFNA(VLOOKUP($U942, '@LIST'!$Z$2:$AA$26, 2, FALSE), "")</f>
        <v/>
      </c>
      <c r="AA942" s="141" t="str">
        <f>_xlfn.IFNA(VLOOKUP($U942, '@LIST'!$AB$2:$AC$26, 2, FALSE), "")</f>
        <v/>
      </c>
      <c r="AB942" s="141" t="str">
        <f>_xlfn.IFNA(VLOOKUP($U942, '@LIST'!$AD$2:$AE$26, 2, FALSE), "")</f>
        <v/>
      </c>
      <c r="AC942" s="141" t="str">
        <f>_xlfn.IFNA(VLOOKUP($U942, '@LIST'!$AF$2:$AG$26, 2, FALSE), "")</f>
        <v/>
      </c>
      <c r="AD942" s="141" t="str">
        <f>_xlfn.IFNA(VLOOKUP($U942, '@LIST'!$AH$2:$AI$26, 2, FALSE), "")</f>
        <v/>
      </c>
      <c r="AE942" s="141" t="str">
        <f>_xlfn.IFNA(VLOOKUP($U942, '@LIST'!$AJ$2:$AK$26, 2, FALSE), "")</f>
        <v/>
      </c>
      <c r="AF942" s="141" t="str">
        <f>_xlfn.IFNA(VLOOKUP($U942, '@LIST'!$AL$2:$AM$26, 2, FALSE), "")</f>
        <v/>
      </c>
      <c r="AG942" s="142"/>
      <c r="AH942" s="139" t="str">
        <f>_xlfn.IFNA(VLOOKUP(AG942, '@LIST'!$AR$2:$AS$4, 2, FALSE), "")</f>
        <v/>
      </c>
      <c r="AI942" s="142"/>
      <c r="AJ942" s="143" t="str">
        <f>_xlfn.IFNA(VLOOKUP(AI942, '@LIST'!$AU$2:$AV$4, 2, FALSE), "")</f>
        <v/>
      </c>
    </row>
    <row r="943" spans="1:36" s="144" customFormat="1" ht="16.8">
      <c r="A943" s="125"/>
      <c r="B943" s="126" t="str">
        <f>_xlfn.IFNA(VLOOKUP(A943, '@LIST'!$A$2:$B$15, 2, FALSE), "")</f>
        <v/>
      </c>
      <c r="C943" s="125"/>
      <c r="D943" s="128"/>
      <c r="E943" s="129"/>
      <c r="F943" s="147"/>
      <c r="G943" s="130">
        <f xml:space="preserve"> IF(F943="Yes",D943/ '@PRODUCTION VOLUME'!$B$3*'@PRODUCTION VOLUME'!$B$4,D943)</f>
        <v>0</v>
      </c>
      <c r="H943" s="129"/>
      <c r="I943" s="125"/>
      <c r="J943" s="125"/>
      <c r="K943" s="131"/>
      <c r="L943" s="127"/>
      <c r="M943" s="132" t="str">
        <f>_xlfn.IFNA(VLOOKUP(L943,'@LIST'!$M$2:$N$396,2,FALSE),"")</f>
        <v/>
      </c>
      <c r="N943" s="133"/>
      <c r="O943" s="134"/>
      <c r="P943" s="135" t="str">
        <f>_xlfn.IFNA(VLOOKUP(O943,'@LIST'!$M$2:$N$396,2,FALSE),"")</f>
        <v/>
      </c>
      <c r="Q943" s="136"/>
      <c r="R943" s="137"/>
      <c r="S943" s="138"/>
      <c r="T943" s="139" t="str">
        <f>_xlfn.IFNA(VLOOKUP(S943, '@LIST'!$AO$2:$AP$5, 2, FALSE), "")</f>
        <v/>
      </c>
      <c r="U943" s="140"/>
      <c r="V943" s="141" t="str">
        <f>_xlfn.IFNA(VLOOKUP(U943, '@LIST'!$S$2:$T$26, 2, FALSE), "")</f>
        <v/>
      </c>
      <c r="W943" s="141" t="str">
        <f>_xlfn.IFNA(VLOOKUP($U943, '@LIST'!$U$2:$U$26, 2, FALSE), "")</f>
        <v/>
      </c>
      <c r="X943" s="141" t="str">
        <f>_xlfn.IFNA(VLOOKUP($U943, '@LIST'!$V$2:$W$26, 2, FALSE), "")</f>
        <v/>
      </c>
      <c r="Y943" s="141" t="str">
        <f>_xlfn.IFNA(VLOOKUP($U943, '@LIST'!$X$2:$Y$26, 2, FALSE), "")</f>
        <v/>
      </c>
      <c r="Z943" s="141" t="str">
        <f>_xlfn.IFNA(VLOOKUP($U943, '@LIST'!$Z$2:$AA$26, 2, FALSE), "")</f>
        <v/>
      </c>
      <c r="AA943" s="141" t="str">
        <f>_xlfn.IFNA(VLOOKUP($U943, '@LIST'!$AB$2:$AC$26, 2, FALSE), "")</f>
        <v/>
      </c>
      <c r="AB943" s="141" t="str">
        <f>_xlfn.IFNA(VLOOKUP($U943, '@LIST'!$AD$2:$AE$26, 2, FALSE), "")</f>
        <v/>
      </c>
      <c r="AC943" s="141" t="str">
        <f>_xlfn.IFNA(VLOOKUP($U943, '@LIST'!$AF$2:$AG$26, 2, FALSE), "")</f>
        <v/>
      </c>
      <c r="AD943" s="141" t="str">
        <f>_xlfn.IFNA(VLOOKUP($U943, '@LIST'!$AH$2:$AI$26, 2, FALSE), "")</f>
        <v/>
      </c>
      <c r="AE943" s="141" t="str">
        <f>_xlfn.IFNA(VLOOKUP($U943, '@LIST'!$AJ$2:$AK$26, 2, FALSE), "")</f>
        <v/>
      </c>
      <c r="AF943" s="141" t="str">
        <f>_xlfn.IFNA(VLOOKUP($U943, '@LIST'!$AL$2:$AM$26, 2, FALSE), "")</f>
        <v/>
      </c>
      <c r="AG943" s="142"/>
      <c r="AH943" s="139" t="str">
        <f>_xlfn.IFNA(VLOOKUP(AG943, '@LIST'!$AR$2:$AS$4, 2, FALSE), "")</f>
        <v/>
      </c>
      <c r="AI943" s="142"/>
      <c r="AJ943" s="143" t="str">
        <f>_xlfn.IFNA(VLOOKUP(AI943, '@LIST'!$AU$2:$AV$4, 2, FALSE), "")</f>
        <v/>
      </c>
    </row>
    <row r="944" spans="1:36" s="144" customFormat="1" ht="16.8">
      <c r="A944" s="125"/>
      <c r="B944" s="126" t="str">
        <f>_xlfn.IFNA(VLOOKUP(A944, '@LIST'!$A$2:$B$15, 2, FALSE), "")</f>
        <v/>
      </c>
      <c r="C944" s="125"/>
      <c r="D944" s="128"/>
      <c r="E944" s="129"/>
      <c r="F944" s="147"/>
      <c r="G944" s="130">
        <f xml:space="preserve"> IF(F944="Yes",D944/ '@PRODUCTION VOLUME'!$B$3*'@PRODUCTION VOLUME'!$B$4,D944)</f>
        <v>0</v>
      </c>
      <c r="H944" s="129"/>
      <c r="I944" s="125"/>
      <c r="J944" s="125"/>
      <c r="K944" s="131"/>
      <c r="L944" s="127"/>
      <c r="M944" s="132" t="str">
        <f>_xlfn.IFNA(VLOOKUP(L944,'@LIST'!$M$2:$N$396,2,FALSE),"")</f>
        <v/>
      </c>
      <c r="N944" s="133"/>
      <c r="O944" s="134"/>
      <c r="P944" s="135" t="str">
        <f>_xlfn.IFNA(VLOOKUP(O944,'@LIST'!$M$2:$N$396,2,FALSE),"")</f>
        <v/>
      </c>
      <c r="Q944" s="136"/>
      <c r="R944" s="137"/>
      <c r="S944" s="138"/>
      <c r="T944" s="139" t="str">
        <f>_xlfn.IFNA(VLOOKUP(S944, '@LIST'!$AO$2:$AP$5, 2, FALSE), "")</f>
        <v/>
      </c>
      <c r="U944" s="140"/>
      <c r="V944" s="141" t="str">
        <f>_xlfn.IFNA(VLOOKUP(U944, '@LIST'!$S$2:$T$26, 2, FALSE), "")</f>
        <v/>
      </c>
      <c r="W944" s="141" t="str">
        <f>_xlfn.IFNA(VLOOKUP($U944, '@LIST'!$U$2:$U$26, 2, FALSE), "")</f>
        <v/>
      </c>
      <c r="X944" s="141" t="str">
        <f>_xlfn.IFNA(VLOOKUP($U944, '@LIST'!$V$2:$W$26, 2, FALSE), "")</f>
        <v/>
      </c>
      <c r="Y944" s="141" t="str">
        <f>_xlfn.IFNA(VLOOKUP($U944, '@LIST'!$X$2:$Y$26, 2, FALSE), "")</f>
        <v/>
      </c>
      <c r="Z944" s="141" t="str">
        <f>_xlfn.IFNA(VLOOKUP($U944, '@LIST'!$Z$2:$AA$26, 2, FALSE), "")</f>
        <v/>
      </c>
      <c r="AA944" s="141" t="str">
        <f>_xlfn.IFNA(VLOOKUP($U944, '@LIST'!$AB$2:$AC$26, 2, FALSE), "")</f>
        <v/>
      </c>
      <c r="AB944" s="141" t="str">
        <f>_xlfn.IFNA(VLOOKUP($U944, '@LIST'!$AD$2:$AE$26, 2, FALSE), "")</f>
        <v/>
      </c>
      <c r="AC944" s="141" t="str">
        <f>_xlfn.IFNA(VLOOKUP($U944, '@LIST'!$AF$2:$AG$26, 2, FALSE), "")</f>
        <v/>
      </c>
      <c r="AD944" s="141" t="str">
        <f>_xlfn.IFNA(VLOOKUP($U944, '@LIST'!$AH$2:$AI$26, 2, FALSE), "")</f>
        <v/>
      </c>
      <c r="AE944" s="141" t="str">
        <f>_xlfn.IFNA(VLOOKUP($U944, '@LIST'!$AJ$2:$AK$26, 2, FALSE), "")</f>
        <v/>
      </c>
      <c r="AF944" s="141" t="str">
        <f>_xlfn.IFNA(VLOOKUP($U944, '@LIST'!$AL$2:$AM$26, 2, FALSE), "")</f>
        <v/>
      </c>
      <c r="AG944" s="142"/>
      <c r="AH944" s="139" t="str">
        <f>_xlfn.IFNA(VLOOKUP(AG944, '@LIST'!$AR$2:$AS$4, 2, FALSE), "")</f>
        <v/>
      </c>
      <c r="AI944" s="142"/>
      <c r="AJ944" s="143" t="str">
        <f>_xlfn.IFNA(VLOOKUP(AI944, '@LIST'!$AU$2:$AV$4, 2, FALSE), "")</f>
        <v/>
      </c>
    </row>
    <row r="945" spans="1:36" s="144" customFormat="1" ht="16.8">
      <c r="A945" s="125"/>
      <c r="B945" s="126" t="str">
        <f>_xlfn.IFNA(VLOOKUP(A945, '@LIST'!$A$2:$B$15, 2, FALSE), "")</f>
        <v/>
      </c>
      <c r="C945" s="125"/>
      <c r="D945" s="128"/>
      <c r="E945" s="129"/>
      <c r="F945" s="147"/>
      <c r="G945" s="130">
        <f xml:space="preserve"> IF(F945="Yes",D945/ '@PRODUCTION VOLUME'!$B$3*'@PRODUCTION VOLUME'!$B$4,D945)</f>
        <v>0</v>
      </c>
      <c r="H945" s="129"/>
      <c r="I945" s="125"/>
      <c r="J945" s="125"/>
      <c r="K945" s="131"/>
      <c r="L945" s="127"/>
      <c r="M945" s="132" t="str">
        <f>_xlfn.IFNA(VLOOKUP(L945,'@LIST'!$M$2:$N$396,2,FALSE),"")</f>
        <v/>
      </c>
      <c r="N945" s="133"/>
      <c r="O945" s="134"/>
      <c r="P945" s="135" t="str">
        <f>_xlfn.IFNA(VLOOKUP(O945,'@LIST'!$M$2:$N$396,2,FALSE),"")</f>
        <v/>
      </c>
      <c r="Q945" s="136"/>
      <c r="R945" s="137"/>
      <c r="S945" s="138"/>
      <c r="T945" s="139" t="str">
        <f>_xlfn.IFNA(VLOOKUP(S945, '@LIST'!$AO$2:$AP$5, 2, FALSE), "")</f>
        <v/>
      </c>
      <c r="U945" s="140"/>
      <c r="V945" s="141" t="str">
        <f>_xlfn.IFNA(VLOOKUP(U945, '@LIST'!$S$2:$T$26, 2, FALSE), "")</f>
        <v/>
      </c>
      <c r="W945" s="141" t="str">
        <f>_xlfn.IFNA(VLOOKUP($U945, '@LIST'!$U$2:$U$26, 2, FALSE), "")</f>
        <v/>
      </c>
      <c r="X945" s="141" t="str">
        <f>_xlfn.IFNA(VLOOKUP($U945, '@LIST'!$V$2:$W$26, 2, FALSE), "")</f>
        <v/>
      </c>
      <c r="Y945" s="141" t="str">
        <f>_xlfn.IFNA(VLOOKUP($U945, '@LIST'!$X$2:$Y$26, 2, FALSE), "")</f>
        <v/>
      </c>
      <c r="Z945" s="141" t="str">
        <f>_xlfn.IFNA(VLOOKUP($U945, '@LIST'!$Z$2:$AA$26, 2, FALSE), "")</f>
        <v/>
      </c>
      <c r="AA945" s="141" t="str">
        <f>_xlfn.IFNA(VLOOKUP($U945, '@LIST'!$AB$2:$AC$26, 2, FALSE), "")</f>
        <v/>
      </c>
      <c r="AB945" s="141" t="str">
        <f>_xlfn.IFNA(VLOOKUP($U945, '@LIST'!$AD$2:$AE$26, 2, FALSE), "")</f>
        <v/>
      </c>
      <c r="AC945" s="141" t="str">
        <f>_xlfn.IFNA(VLOOKUP($U945, '@LIST'!$AF$2:$AG$26, 2, FALSE), "")</f>
        <v/>
      </c>
      <c r="AD945" s="141" t="str">
        <f>_xlfn.IFNA(VLOOKUP($U945, '@LIST'!$AH$2:$AI$26, 2, FALSE), "")</f>
        <v/>
      </c>
      <c r="AE945" s="141" t="str">
        <f>_xlfn.IFNA(VLOOKUP($U945, '@LIST'!$AJ$2:$AK$26, 2, FALSE), "")</f>
        <v/>
      </c>
      <c r="AF945" s="141" t="str">
        <f>_xlfn.IFNA(VLOOKUP($U945, '@LIST'!$AL$2:$AM$26, 2, FALSE), "")</f>
        <v/>
      </c>
      <c r="AG945" s="142"/>
      <c r="AH945" s="139" t="str">
        <f>_xlfn.IFNA(VLOOKUP(AG945, '@LIST'!$AR$2:$AS$4, 2, FALSE), "")</f>
        <v/>
      </c>
      <c r="AI945" s="142"/>
      <c r="AJ945" s="143" t="str">
        <f>_xlfn.IFNA(VLOOKUP(AI945, '@LIST'!$AU$2:$AV$4, 2, FALSE), "")</f>
        <v/>
      </c>
    </row>
    <row r="946" spans="1:36" s="144" customFormat="1" ht="16.8">
      <c r="A946" s="125"/>
      <c r="B946" s="126" t="str">
        <f>_xlfn.IFNA(VLOOKUP(A946, '@LIST'!$A$2:$B$15, 2, FALSE), "")</f>
        <v/>
      </c>
      <c r="C946" s="125"/>
      <c r="D946" s="128"/>
      <c r="E946" s="129"/>
      <c r="F946" s="147"/>
      <c r="G946" s="130">
        <f xml:space="preserve"> IF(F946="Yes",D946/ '@PRODUCTION VOLUME'!$B$3*'@PRODUCTION VOLUME'!$B$4,D946)</f>
        <v>0</v>
      </c>
      <c r="H946" s="129"/>
      <c r="I946" s="125"/>
      <c r="J946" s="125"/>
      <c r="K946" s="131"/>
      <c r="L946" s="127"/>
      <c r="M946" s="132" t="str">
        <f>_xlfn.IFNA(VLOOKUP(L946,'@LIST'!$M$2:$N$396,2,FALSE),"")</f>
        <v/>
      </c>
      <c r="N946" s="133"/>
      <c r="O946" s="134"/>
      <c r="P946" s="135" t="str">
        <f>_xlfn.IFNA(VLOOKUP(O946,'@LIST'!$M$2:$N$396,2,FALSE),"")</f>
        <v/>
      </c>
      <c r="Q946" s="136"/>
      <c r="R946" s="137"/>
      <c r="S946" s="138"/>
      <c r="T946" s="139" t="str">
        <f>_xlfn.IFNA(VLOOKUP(S946, '@LIST'!$AO$2:$AP$5, 2, FALSE), "")</f>
        <v/>
      </c>
      <c r="U946" s="140"/>
      <c r="V946" s="141" t="str">
        <f>_xlfn.IFNA(VLOOKUP(U946, '@LIST'!$S$2:$T$26, 2, FALSE), "")</f>
        <v/>
      </c>
      <c r="W946" s="141" t="str">
        <f>_xlfn.IFNA(VLOOKUP($U946, '@LIST'!$U$2:$U$26, 2, FALSE), "")</f>
        <v/>
      </c>
      <c r="X946" s="141" t="str">
        <f>_xlfn.IFNA(VLOOKUP($U946, '@LIST'!$V$2:$W$26, 2, FALSE), "")</f>
        <v/>
      </c>
      <c r="Y946" s="141" t="str">
        <f>_xlfn.IFNA(VLOOKUP($U946, '@LIST'!$X$2:$Y$26, 2, FALSE), "")</f>
        <v/>
      </c>
      <c r="Z946" s="141" t="str">
        <f>_xlfn.IFNA(VLOOKUP($U946, '@LIST'!$Z$2:$AA$26, 2, FALSE), "")</f>
        <v/>
      </c>
      <c r="AA946" s="141" t="str">
        <f>_xlfn.IFNA(VLOOKUP($U946, '@LIST'!$AB$2:$AC$26, 2, FALSE), "")</f>
        <v/>
      </c>
      <c r="AB946" s="141" t="str">
        <f>_xlfn.IFNA(VLOOKUP($U946, '@LIST'!$AD$2:$AE$26, 2, FALSE), "")</f>
        <v/>
      </c>
      <c r="AC946" s="141" t="str">
        <f>_xlfn.IFNA(VLOOKUP($U946, '@LIST'!$AF$2:$AG$26, 2, FALSE), "")</f>
        <v/>
      </c>
      <c r="AD946" s="141" t="str">
        <f>_xlfn.IFNA(VLOOKUP($U946, '@LIST'!$AH$2:$AI$26, 2, FALSE), "")</f>
        <v/>
      </c>
      <c r="AE946" s="141" t="str">
        <f>_xlfn.IFNA(VLOOKUP($U946, '@LIST'!$AJ$2:$AK$26, 2, FALSE), "")</f>
        <v/>
      </c>
      <c r="AF946" s="141" t="str">
        <f>_xlfn.IFNA(VLOOKUP($U946, '@LIST'!$AL$2:$AM$26, 2, FALSE), "")</f>
        <v/>
      </c>
      <c r="AG946" s="142"/>
      <c r="AH946" s="139" t="str">
        <f>_xlfn.IFNA(VLOOKUP(AG946, '@LIST'!$AR$2:$AS$4, 2, FALSE), "")</f>
        <v/>
      </c>
      <c r="AI946" s="142"/>
      <c r="AJ946" s="143" t="str">
        <f>_xlfn.IFNA(VLOOKUP(AI946, '@LIST'!$AU$2:$AV$4, 2, FALSE), "")</f>
        <v/>
      </c>
    </row>
    <row r="947" spans="1:36" s="144" customFormat="1" ht="16.8">
      <c r="A947" s="125"/>
      <c r="B947" s="126" t="str">
        <f>_xlfn.IFNA(VLOOKUP(A947, '@LIST'!$A$2:$B$15, 2, FALSE), "")</f>
        <v/>
      </c>
      <c r="C947" s="125"/>
      <c r="D947" s="128"/>
      <c r="E947" s="129"/>
      <c r="F947" s="147"/>
      <c r="G947" s="130">
        <f xml:space="preserve"> IF(F947="Yes",D947/ '@PRODUCTION VOLUME'!$B$3*'@PRODUCTION VOLUME'!$B$4,D947)</f>
        <v>0</v>
      </c>
      <c r="H947" s="129"/>
      <c r="I947" s="125"/>
      <c r="J947" s="125"/>
      <c r="K947" s="131"/>
      <c r="L947" s="127"/>
      <c r="M947" s="132" t="str">
        <f>_xlfn.IFNA(VLOOKUP(L947,'@LIST'!$M$2:$N$396,2,FALSE),"")</f>
        <v/>
      </c>
      <c r="N947" s="133"/>
      <c r="O947" s="134"/>
      <c r="P947" s="135" t="str">
        <f>_xlfn.IFNA(VLOOKUP(O947,'@LIST'!$M$2:$N$396,2,FALSE),"")</f>
        <v/>
      </c>
      <c r="Q947" s="136"/>
      <c r="R947" s="137"/>
      <c r="S947" s="138"/>
      <c r="T947" s="139" t="str">
        <f>_xlfn.IFNA(VLOOKUP(S947, '@LIST'!$AO$2:$AP$5, 2, FALSE), "")</f>
        <v/>
      </c>
      <c r="U947" s="140"/>
      <c r="V947" s="141" t="str">
        <f>_xlfn.IFNA(VLOOKUP(U947, '@LIST'!$S$2:$T$26, 2, FALSE), "")</f>
        <v/>
      </c>
      <c r="W947" s="141" t="str">
        <f>_xlfn.IFNA(VLOOKUP($U947, '@LIST'!$U$2:$U$26, 2, FALSE), "")</f>
        <v/>
      </c>
      <c r="X947" s="141" t="str">
        <f>_xlfn.IFNA(VLOOKUP($U947, '@LIST'!$V$2:$W$26, 2, FALSE), "")</f>
        <v/>
      </c>
      <c r="Y947" s="141" t="str">
        <f>_xlfn.IFNA(VLOOKUP($U947, '@LIST'!$X$2:$Y$26, 2, FALSE), "")</f>
        <v/>
      </c>
      <c r="Z947" s="141" t="str">
        <f>_xlfn.IFNA(VLOOKUP($U947, '@LIST'!$Z$2:$AA$26, 2, FALSE), "")</f>
        <v/>
      </c>
      <c r="AA947" s="141" t="str">
        <f>_xlfn.IFNA(VLOOKUP($U947, '@LIST'!$AB$2:$AC$26, 2, FALSE), "")</f>
        <v/>
      </c>
      <c r="AB947" s="141" t="str">
        <f>_xlfn.IFNA(VLOOKUP($U947, '@LIST'!$AD$2:$AE$26, 2, FALSE), "")</f>
        <v/>
      </c>
      <c r="AC947" s="141" t="str">
        <f>_xlfn.IFNA(VLOOKUP($U947, '@LIST'!$AF$2:$AG$26, 2, FALSE), "")</f>
        <v/>
      </c>
      <c r="AD947" s="141" t="str">
        <f>_xlfn.IFNA(VLOOKUP($U947, '@LIST'!$AH$2:$AI$26, 2, FALSE), "")</f>
        <v/>
      </c>
      <c r="AE947" s="141" t="str">
        <f>_xlfn.IFNA(VLOOKUP($U947, '@LIST'!$AJ$2:$AK$26, 2, FALSE), "")</f>
        <v/>
      </c>
      <c r="AF947" s="141" t="str">
        <f>_xlfn.IFNA(VLOOKUP($U947, '@LIST'!$AL$2:$AM$26, 2, FALSE), "")</f>
        <v/>
      </c>
      <c r="AG947" s="142"/>
      <c r="AH947" s="139" t="str">
        <f>_xlfn.IFNA(VLOOKUP(AG947, '@LIST'!$AR$2:$AS$4, 2, FALSE), "")</f>
        <v/>
      </c>
      <c r="AI947" s="142"/>
      <c r="AJ947" s="143" t="str">
        <f>_xlfn.IFNA(VLOOKUP(AI947, '@LIST'!$AU$2:$AV$4, 2, FALSE), "")</f>
        <v/>
      </c>
    </row>
    <row r="948" spans="1:36" s="144" customFormat="1" ht="16.8">
      <c r="A948" s="125"/>
      <c r="B948" s="126" t="str">
        <f>_xlfn.IFNA(VLOOKUP(A948, '@LIST'!$A$2:$B$15, 2, FALSE), "")</f>
        <v/>
      </c>
      <c r="C948" s="125"/>
      <c r="D948" s="128"/>
      <c r="E948" s="129"/>
      <c r="F948" s="147"/>
      <c r="G948" s="130">
        <f xml:space="preserve"> IF(F948="Yes",D948/ '@PRODUCTION VOLUME'!$B$3*'@PRODUCTION VOLUME'!$B$4,D948)</f>
        <v>0</v>
      </c>
      <c r="H948" s="129"/>
      <c r="I948" s="125"/>
      <c r="J948" s="125"/>
      <c r="K948" s="131"/>
      <c r="L948" s="127"/>
      <c r="M948" s="132" t="str">
        <f>_xlfn.IFNA(VLOOKUP(L948,'@LIST'!$M$2:$N$396,2,FALSE),"")</f>
        <v/>
      </c>
      <c r="N948" s="133"/>
      <c r="O948" s="134"/>
      <c r="P948" s="135" t="str">
        <f>_xlfn.IFNA(VLOOKUP(O948,'@LIST'!$M$2:$N$396,2,FALSE),"")</f>
        <v/>
      </c>
      <c r="Q948" s="136"/>
      <c r="R948" s="137"/>
      <c r="S948" s="138"/>
      <c r="T948" s="139" t="str">
        <f>_xlfn.IFNA(VLOOKUP(S948, '@LIST'!$AO$2:$AP$5, 2, FALSE), "")</f>
        <v/>
      </c>
      <c r="U948" s="140"/>
      <c r="V948" s="141" t="str">
        <f>_xlfn.IFNA(VLOOKUP(U948, '@LIST'!$S$2:$T$26, 2, FALSE), "")</f>
        <v/>
      </c>
      <c r="W948" s="141" t="str">
        <f>_xlfn.IFNA(VLOOKUP($U948, '@LIST'!$U$2:$U$26, 2, FALSE), "")</f>
        <v/>
      </c>
      <c r="X948" s="141" t="str">
        <f>_xlfn.IFNA(VLOOKUP($U948, '@LIST'!$V$2:$W$26, 2, FALSE), "")</f>
        <v/>
      </c>
      <c r="Y948" s="141" t="str">
        <f>_xlfn.IFNA(VLOOKUP($U948, '@LIST'!$X$2:$Y$26, 2, FALSE), "")</f>
        <v/>
      </c>
      <c r="Z948" s="141" t="str">
        <f>_xlfn.IFNA(VLOOKUP($U948, '@LIST'!$Z$2:$AA$26, 2, FALSE), "")</f>
        <v/>
      </c>
      <c r="AA948" s="141" t="str">
        <f>_xlfn.IFNA(VLOOKUP($U948, '@LIST'!$AB$2:$AC$26, 2, FALSE), "")</f>
        <v/>
      </c>
      <c r="AB948" s="141" t="str">
        <f>_xlfn.IFNA(VLOOKUP($U948, '@LIST'!$AD$2:$AE$26, 2, FALSE), "")</f>
        <v/>
      </c>
      <c r="AC948" s="141" t="str">
        <f>_xlfn.IFNA(VLOOKUP($U948, '@LIST'!$AF$2:$AG$26, 2, FALSE), "")</f>
        <v/>
      </c>
      <c r="AD948" s="141" t="str">
        <f>_xlfn.IFNA(VLOOKUP($U948, '@LIST'!$AH$2:$AI$26, 2, FALSE), "")</f>
        <v/>
      </c>
      <c r="AE948" s="141" t="str">
        <f>_xlfn.IFNA(VLOOKUP($U948, '@LIST'!$AJ$2:$AK$26, 2, FALSE), "")</f>
        <v/>
      </c>
      <c r="AF948" s="141" t="str">
        <f>_xlfn.IFNA(VLOOKUP($U948, '@LIST'!$AL$2:$AM$26, 2, FALSE), "")</f>
        <v/>
      </c>
      <c r="AG948" s="142"/>
      <c r="AH948" s="139" t="str">
        <f>_xlfn.IFNA(VLOOKUP(AG948, '@LIST'!$AR$2:$AS$4, 2, FALSE), "")</f>
        <v/>
      </c>
      <c r="AI948" s="142"/>
      <c r="AJ948" s="143" t="str">
        <f>_xlfn.IFNA(VLOOKUP(AI948, '@LIST'!$AU$2:$AV$4, 2, FALSE), "")</f>
        <v/>
      </c>
    </row>
    <row r="949" spans="1:36" s="144" customFormat="1" ht="16.8">
      <c r="A949" s="125"/>
      <c r="B949" s="126" t="str">
        <f>_xlfn.IFNA(VLOOKUP(A949, '@LIST'!$A$2:$B$15, 2, FALSE), "")</f>
        <v/>
      </c>
      <c r="C949" s="125"/>
      <c r="D949" s="128"/>
      <c r="E949" s="129"/>
      <c r="F949" s="147"/>
      <c r="G949" s="130">
        <f xml:space="preserve"> IF(F949="Yes",D949/ '@PRODUCTION VOLUME'!$B$3*'@PRODUCTION VOLUME'!$B$4,D949)</f>
        <v>0</v>
      </c>
      <c r="H949" s="129"/>
      <c r="I949" s="125"/>
      <c r="J949" s="125"/>
      <c r="K949" s="131"/>
      <c r="L949" s="127"/>
      <c r="M949" s="132" t="str">
        <f>_xlfn.IFNA(VLOOKUP(L949,'@LIST'!$M$2:$N$396,2,FALSE),"")</f>
        <v/>
      </c>
      <c r="N949" s="133"/>
      <c r="O949" s="134"/>
      <c r="P949" s="135" t="str">
        <f>_xlfn.IFNA(VLOOKUP(O949,'@LIST'!$M$2:$N$396,2,FALSE),"")</f>
        <v/>
      </c>
      <c r="Q949" s="136"/>
      <c r="R949" s="137"/>
      <c r="S949" s="138"/>
      <c r="T949" s="139" t="str">
        <f>_xlfn.IFNA(VLOOKUP(S949, '@LIST'!$AO$2:$AP$5, 2, FALSE), "")</f>
        <v/>
      </c>
      <c r="U949" s="140"/>
      <c r="V949" s="141" t="str">
        <f>_xlfn.IFNA(VLOOKUP(U949, '@LIST'!$S$2:$T$26, 2, FALSE), "")</f>
        <v/>
      </c>
      <c r="W949" s="141" t="str">
        <f>_xlfn.IFNA(VLOOKUP($U949, '@LIST'!$U$2:$U$26, 2, FALSE), "")</f>
        <v/>
      </c>
      <c r="X949" s="141" t="str">
        <f>_xlfn.IFNA(VLOOKUP($U949, '@LIST'!$V$2:$W$26, 2, FALSE), "")</f>
        <v/>
      </c>
      <c r="Y949" s="141" t="str">
        <f>_xlfn.IFNA(VLOOKUP($U949, '@LIST'!$X$2:$Y$26, 2, FALSE), "")</f>
        <v/>
      </c>
      <c r="Z949" s="141" t="str">
        <f>_xlfn.IFNA(VLOOKUP($U949, '@LIST'!$Z$2:$AA$26, 2, FALSE), "")</f>
        <v/>
      </c>
      <c r="AA949" s="141" t="str">
        <f>_xlfn.IFNA(VLOOKUP($U949, '@LIST'!$AB$2:$AC$26, 2, FALSE), "")</f>
        <v/>
      </c>
      <c r="AB949" s="141" t="str">
        <f>_xlfn.IFNA(VLOOKUP($U949, '@LIST'!$AD$2:$AE$26, 2, FALSE), "")</f>
        <v/>
      </c>
      <c r="AC949" s="141" t="str">
        <f>_xlfn.IFNA(VLOOKUP($U949, '@LIST'!$AF$2:$AG$26, 2, FALSE), "")</f>
        <v/>
      </c>
      <c r="AD949" s="141" t="str">
        <f>_xlfn.IFNA(VLOOKUP($U949, '@LIST'!$AH$2:$AI$26, 2, FALSE), "")</f>
        <v/>
      </c>
      <c r="AE949" s="141" t="str">
        <f>_xlfn.IFNA(VLOOKUP($U949, '@LIST'!$AJ$2:$AK$26, 2, FALSE), "")</f>
        <v/>
      </c>
      <c r="AF949" s="141" t="str">
        <f>_xlfn.IFNA(VLOOKUP($U949, '@LIST'!$AL$2:$AM$26, 2, FALSE), "")</f>
        <v/>
      </c>
      <c r="AG949" s="142"/>
      <c r="AH949" s="139" t="str">
        <f>_xlfn.IFNA(VLOOKUP(AG949, '@LIST'!$AR$2:$AS$4, 2, FALSE), "")</f>
        <v/>
      </c>
      <c r="AI949" s="142"/>
      <c r="AJ949" s="143" t="str">
        <f>_xlfn.IFNA(VLOOKUP(AI949, '@LIST'!$AU$2:$AV$4, 2, FALSE), "")</f>
        <v/>
      </c>
    </row>
    <row r="950" spans="1:36" s="144" customFormat="1" ht="16.8">
      <c r="A950" s="125"/>
      <c r="B950" s="126" t="str">
        <f>_xlfn.IFNA(VLOOKUP(A950, '@LIST'!$A$2:$B$15, 2, FALSE), "")</f>
        <v/>
      </c>
      <c r="C950" s="125"/>
      <c r="D950" s="128"/>
      <c r="E950" s="129"/>
      <c r="F950" s="147"/>
      <c r="G950" s="130">
        <f xml:space="preserve"> IF(F950="Yes",D950/ '@PRODUCTION VOLUME'!$B$3*'@PRODUCTION VOLUME'!$B$4,D950)</f>
        <v>0</v>
      </c>
      <c r="H950" s="129"/>
      <c r="I950" s="125"/>
      <c r="J950" s="125"/>
      <c r="K950" s="131"/>
      <c r="L950" s="127"/>
      <c r="M950" s="132" t="str">
        <f>_xlfn.IFNA(VLOOKUP(L950,'@LIST'!$M$2:$N$396,2,FALSE),"")</f>
        <v/>
      </c>
      <c r="N950" s="133"/>
      <c r="O950" s="134"/>
      <c r="P950" s="135" t="str">
        <f>_xlfn.IFNA(VLOOKUP(O950,'@LIST'!$M$2:$N$396,2,FALSE),"")</f>
        <v/>
      </c>
      <c r="Q950" s="136"/>
      <c r="R950" s="137"/>
      <c r="S950" s="138"/>
      <c r="T950" s="139" t="str">
        <f>_xlfn.IFNA(VLOOKUP(S950, '@LIST'!$AO$2:$AP$5, 2, FALSE), "")</f>
        <v/>
      </c>
      <c r="U950" s="140"/>
      <c r="V950" s="141" t="str">
        <f>_xlfn.IFNA(VLOOKUP(U950, '@LIST'!$S$2:$T$26, 2, FALSE), "")</f>
        <v/>
      </c>
      <c r="W950" s="141" t="str">
        <f>_xlfn.IFNA(VLOOKUP($U950, '@LIST'!$U$2:$U$26, 2, FALSE), "")</f>
        <v/>
      </c>
      <c r="X950" s="141" t="str">
        <f>_xlfn.IFNA(VLOOKUP($U950, '@LIST'!$V$2:$W$26, 2, FALSE), "")</f>
        <v/>
      </c>
      <c r="Y950" s="141" t="str">
        <f>_xlfn.IFNA(VLOOKUP($U950, '@LIST'!$X$2:$Y$26, 2, FALSE), "")</f>
        <v/>
      </c>
      <c r="Z950" s="141" t="str">
        <f>_xlfn.IFNA(VLOOKUP($U950, '@LIST'!$Z$2:$AA$26, 2, FALSE), "")</f>
        <v/>
      </c>
      <c r="AA950" s="141" t="str">
        <f>_xlfn.IFNA(VLOOKUP($U950, '@LIST'!$AB$2:$AC$26, 2, FALSE), "")</f>
        <v/>
      </c>
      <c r="AB950" s="141" t="str">
        <f>_xlfn.IFNA(VLOOKUP($U950, '@LIST'!$AD$2:$AE$26, 2, FALSE), "")</f>
        <v/>
      </c>
      <c r="AC950" s="141" t="str">
        <f>_xlfn.IFNA(VLOOKUP($U950, '@LIST'!$AF$2:$AG$26, 2, FALSE), "")</f>
        <v/>
      </c>
      <c r="AD950" s="141" t="str">
        <f>_xlfn.IFNA(VLOOKUP($U950, '@LIST'!$AH$2:$AI$26, 2, FALSE), "")</f>
        <v/>
      </c>
      <c r="AE950" s="141" t="str">
        <f>_xlfn.IFNA(VLOOKUP($U950, '@LIST'!$AJ$2:$AK$26, 2, FALSE), "")</f>
        <v/>
      </c>
      <c r="AF950" s="141" t="str">
        <f>_xlfn.IFNA(VLOOKUP($U950, '@LIST'!$AL$2:$AM$26, 2, FALSE), "")</f>
        <v/>
      </c>
      <c r="AG950" s="142"/>
      <c r="AH950" s="139" t="str">
        <f>_xlfn.IFNA(VLOOKUP(AG950, '@LIST'!$AR$2:$AS$4, 2, FALSE), "")</f>
        <v/>
      </c>
      <c r="AI950" s="142"/>
      <c r="AJ950" s="143" t="str">
        <f>_xlfn.IFNA(VLOOKUP(AI950, '@LIST'!$AU$2:$AV$4, 2, FALSE), "")</f>
        <v/>
      </c>
    </row>
    <row r="951" spans="1:36" s="144" customFormat="1" ht="16.8">
      <c r="A951" s="125"/>
      <c r="B951" s="126" t="str">
        <f>_xlfn.IFNA(VLOOKUP(A951, '@LIST'!$A$2:$B$15, 2, FALSE), "")</f>
        <v/>
      </c>
      <c r="C951" s="125"/>
      <c r="D951" s="128"/>
      <c r="E951" s="129"/>
      <c r="F951" s="147"/>
      <c r="G951" s="130">
        <f xml:space="preserve"> IF(F951="Yes",D951/ '@PRODUCTION VOLUME'!$B$3*'@PRODUCTION VOLUME'!$B$4,D951)</f>
        <v>0</v>
      </c>
      <c r="H951" s="129"/>
      <c r="I951" s="125"/>
      <c r="J951" s="125"/>
      <c r="K951" s="131"/>
      <c r="L951" s="127"/>
      <c r="M951" s="132" t="str">
        <f>_xlfn.IFNA(VLOOKUP(L951,'@LIST'!$M$2:$N$396,2,FALSE),"")</f>
        <v/>
      </c>
      <c r="N951" s="133"/>
      <c r="O951" s="134"/>
      <c r="P951" s="135" t="str">
        <f>_xlfn.IFNA(VLOOKUP(O951,'@LIST'!$M$2:$N$396,2,FALSE),"")</f>
        <v/>
      </c>
      <c r="Q951" s="136"/>
      <c r="R951" s="137"/>
      <c r="S951" s="138"/>
      <c r="T951" s="139" t="str">
        <f>_xlfn.IFNA(VLOOKUP(S951, '@LIST'!$AO$2:$AP$5, 2, FALSE), "")</f>
        <v/>
      </c>
      <c r="U951" s="140"/>
      <c r="V951" s="141" t="str">
        <f>_xlfn.IFNA(VLOOKUP(U951, '@LIST'!$S$2:$T$26, 2, FALSE), "")</f>
        <v/>
      </c>
      <c r="W951" s="141" t="str">
        <f>_xlfn.IFNA(VLOOKUP($U951, '@LIST'!$U$2:$U$26, 2, FALSE), "")</f>
        <v/>
      </c>
      <c r="X951" s="141" t="str">
        <f>_xlfn.IFNA(VLOOKUP($U951, '@LIST'!$V$2:$W$26, 2, FALSE), "")</f>
        <v/>
      </c>
      <c r="Y951" s="141" t="str">
        <f>_xlfn.IFNA(VLOOKUP($U951, '@LIST'!$X$2:$Y$26, 2, FALSE), "")</f>
        <v/>
      </c>
      <c r="Z951" s="141" t="str">
        <f>_xlfn.IFNA(VLOOKUP($U951, '@LIST'!$Z$2:$AA$26, 2, FALSE), "")</f>
        <v/>
      </c>
      <c r="AA951" s="141" t="str">
        <f>_xlfn.IFNA(VLOOKUP($U951, '@LIST'!$AB$2:$AC$26, 2, FALSE), "")</f>
        <v/>
      </c>
      <c r="AB951" s="141" t="str">
        <f>_xlfn.IFNA(VLOOKUP($U951, '@LIST'!$AD$2:$AE$26, 2, FALSE), "")</f>
        <v/>
      </c>
      <c r="AC951" s="141" t="str">
        <f>_xlfn.IFNA(VLOOKUP($U951, '@LIST'!$AF$2:$AG$26, 2, FALSE), "")</f>
        <v/>
      </c>
      <c r="AD951" s="141" t="str">
        <f>_xlfn.IFNA(VLOOKUP($U951, '@LIST'!$AH$2:$AI$26, 2, FALSE), "")</f>
        <v/>
      </c>
      <c r="AE951" s="141" t="str">
        <f>_xlfn.IFNA(VLOOKUP($U951, '@LIST'!$AJ$2:$AK$26, 2, FALSE), "")</f>
        <v/>
      </c>
      <c r="AF951" s="141" t="str">
        <f>_xlfn.IFNA(VLOOKUP($U951, '@LIST'!$AL$2:$AM$26, 2, FALSE), "")</f>
        <v/>
      </c>
      <c r="AG951" s="142"/>
      <c r="AH951" s="139" t="str">
        <f>_xlfn.IFNA(VLOOKUP(AG951, '@LIST'!$AR$2:$AS$4, 2, FALSE), "")</f>
        <v/>
      </c>
      <c r="AI951" s="142"/>
      <c r="AJ951" s="143" t="str">
        <f>_xlfn.IFNA(VLOOKUP(AI951, '@LIST'!$AU$2:$AV$4, 2, FALSE), "")</f>
        <v/>
      </c>
    </row>
    <row r="952" spans="1:36" s="144" customFormat="1" ht="16.8">
      <c r="A952" s="125"/>
      <c r="B952" s="126" t="str">
        <f>_xlfn.IFNA(VLOOKUP(A952, '@LIST'!$A$2:$B$15, 2, FALSE), "")</f>
        <v/>
      </c>
      <c r="C952" s="125"/>
      <c r="D952" s="128"/>
      <c r="E952" s="129"/>
      <c r="F952" s="147"/>
      <c r="G952" s="130">
        <f xml:space="preserve"> IF(F952="Yes",D952/ '@PRODUCTION VOLUME'!$B$3*'@PRODUCTION VOLUME'!$B$4,D952)</f>
        <v>0</v>
      </c>
      <c r="H952" s="129"/>
      <c r="I952" s="125"/>
      <c r="J952" s="125"/>
      <c r="K952" s="131"/>
      <c r="L952" s="127"/>
      <c r="M952" s="132" t="str">
        <f>_xlfn.IFNA(VLOOKUP(L952,'@LIST'!$M$2:$N$396,2,FALSE),"")</f>
        <v/>
      </c>
      <c r="N952" s="133"/>
      <c r="O952" s="134"/>
      <c r="P952" s="135" t="str">
        <f>_xlfn.IFNA(VLOOKUP(O952,'@LIST'!$M$2:$N$396,2,FALSE),"")</f>
        <v/>
      </c>
      <c r="Q952" s="136"/>
      <c r="R952" s="137"/>
      <c r="S952" s="138"/>
      <c r="T952" s="139" t="str">
        <f>_xlfn.IFNA(VLOOKUP(S952, '@LIST'!$AO$2:$AP$5, 2, FALSE), "")</f>
        <v/>
      </c>
      <c r="U952" s="140"/>
      <c r="V952" s="141" t="str">
        <f>_xlfn.IFNA(VLOOKUP(U952, '@LIST'!$S$2:$T$26, 2, FALSE), "")</f>
        <v/>
      </c>
      <c r="W952" s="141" t="str">
        <f>_xlfn.IFNA(VLOOKUP($U952, '@LIST'!$U$2:$U$26, 2, FALSE), "")</f>
        <v/>
      </c>
      <c r="X952" s="141" t="str">
        <f>_xlfn.IFNA(VLOOKUP($U952, '@LIST'!$V$2:$W$26, 2, FALSE), "")</f>
        <v/>
      </c>
      <c r="Y952" s="141" t="str">
        <f>_xlfn.IFNA(VLOOKUP($U952, '@LIST'!$X$2:$Y$26, 2, FALSE), "")</f>
        <v/>
      </c>
      <c r="Z952" s="141" t="str">
        <f>_xlfn.IFNA(VLOOKUP($U952, '@LIST'!$Z$2:$AA$26, 2, FALSE), "")</f>
        <v/>
      </c>
      <c r="AA952" s="141" t="str">
        <f>_xlfn.IFNA(VLOOKUP($U952, '@LIST'!$AB$2:$AC$26, 2, FALSE), "")</f>
        <v/>
      </c>
      <c r="AB952" s="141" t="str">
        <f>_xlfn.IFNA(VLOOKUP($U952, '@LIST'!$AD$2:$AE$26, 2, FALSE), "")</f>
        <v/>
      </c>
      <c r="AC952" s="141" t="str">
        <f>_xlfn.IFNA(VLOOKUP($U952, '@LIST'!$AF$2:$AG$26, 2, FALSE), "")</f>
        <v/>
      </c>
      <c r="AD952" s="141" t="str">
        <f>_xlfn.IFNA(VLOOKUP($U952, '@LIST'!$AH$2:$AI$26, 2, FALSE), "")</f>
        <v/>
      </c>
      <c r="AE952" s="141" t="str">
        <f>_xlfn.IFNA(VLOOKUP($U952, '@LIST'!$AJ$2:$AK$26, 2, FALSE), "")</f>
        <v/>
      </c>
      <c r="AF952" s="141" t="str">
        <f>_xlfn.IFNA(VLOOKUP($U952, '@LIST'!$AL$2:$AM$26, 2, FALSE), "")</f>
        <v/>
      </c>
      <c r="AG952" s="142"/>
      <c r="AH952" s="139" t="str">
        <f>_xlfn.IFNA(VLOOKUP(AG952, '@LIST'!$AR$2:$AS$4, 2, FALSE), "")</f>
        <v/>
      </c>
      <c r="AI952" s="142"/>
      <c r="AJ952" s="143" t="str">
        <f>_xlfn.IFNA(VLOOKUP(AI952, '@LIST'!$AU$2:$AV$4, 2, FALSE), "")</f>
        <v/>
      </c>
    </row>
    <row r="953" spans="1:36" s="144" customFormat="1" ht="16.8">
      <c r="A953" s="125"/>
      <c r="B953" s="126" t="str">
        <f>_xlfn.IFNA(VLOOKUP(A953, '@LIST'!$A$2:$B$15, 2, FALSE), "")</f>
        <v/>
      </c>
      <c r="C953" s="125"/>
      <c r="D953" s="128"/>
      <c r="E953" s="129"/>
      <c r="F953" s="147"/>
      <c r="G953" s="130">
        <f xml:space="preserve"> IF(F953="Yes",D953/ '@PRODUCTION VOLUME'!$B$3*'@PRODUCTION VOLUME'!$B$4,D953)</f>
        <v>0</v>
      </c>
      <c r="H953" s="129"/>
      <c r="I953" s="125"/>
      <c r="J953" s="125"/>
      <c r="K953" s="131"/>
      <c r="L953" s="127"/>
      <c r="M953" s="132" t="str">
        <f>_xlfn.IFNA(VLOOKUP(L953,'@LIST'!$M$2:$N$396,2,FALSE),"")</f>
        <v/>
      </c>
      <c r="N953" s="133"/>
      <c r="O953" s="134"/>
      <c r="P953" s="135" t="str">
        <f>_xlfn.IFNA(VLOOKUP(O953,'@LIST'!$M$2:$N$396,2,FALSE),"")</f>
        <v/>
      </c>
      <c r="Q953" s="136"/>
      <c r="R953" s="137"/>
      <c r="S953" s="138"/>
      <c r="T953" s="139" t="str">
        <f>_xlfn.IFNA(VLOOKUP(S953, '@LIST'!$AO$2:$AP$5, 2, FALSE), "")</f>
        <v/>
      </c>
      <c r="U953" s="140"/>
      <c r="V953" s="141" t="str">
        <f>_xlfn.IFNA(VLOOKUP(U953, '@LIST'!$S$2:$T$26, 2, FALSE), "")</f>
        <v/>
      </c>
      <c r="W953" s="141" t="str">
        <f>_xlfn.IFNA(VLOOKUP($U953, '@LIST'!$U$2:$U$26, 2, FALSE), "")</f>
        <v/>
      </c>
      <c r="X953" s="141" t="str">
        <f>_xlfn.IFNA(VLOOKUP($U953, '@LIST'!$V$2:$W$26, 2, FALSE), "")</f>
        <v/>
      </c>
      <c r="Y953" s="141" t="str">
        <f>_xlfn.IFNA(VLOOKUP($U953, '@LIST'!$X$2:$Y$26, 2, FALSE), "")</f>
        <v/>
      </c>
      <c r="Z953" s="141" t="str">
        <f>_xlfn.IFNA(VLOOKUP($U953, '@LIST'!$Z$2:$AA$26, 2, FALSE), "")</f>
        <v/>
      </c>
      <c r="AA953" s="141" t="str">
        <f>_xlfn.IFNA(VLOOKUP($U953, '@LIST'!$AB$2:$AC$26, 2, FALSE), "")</f>
        <v/>
      </c>
      <c r="AB953" s="141" t="str">
        <f>_xlfn.IFNA(VLOOKUP($U953, '@LIST'!$AD$2:$AE$26, 2, FALSE), "")</f>
        <v/>
      </c>
      <c r="AC953" s="141" t="str">
        <f>_xlfn.IFNA(VLOOKUP($U953, '@LIST'!$AF$2:$AG$26, 2, FALSE), "")</f>
        <v/>
      </c>
      <c r="AD953" s="141" t="str">
        <f>_xlfn.IFNA(VLOOKUP($U953, '@LIST'!$AH$2:$AI$26, 2, FALSE), "")</f>
        <v/>
      </c>
      <c r="AE953" s="141" t="str">
        <f>_xlfn.IFNA(VLOOKUP($U953, '@LIST'!$AJ$2:$AK$26, 2, FALSE), "")</f>
        <v/>
      </c>
      <c r="AF953" s="141" t="str">
        <f>_xlfn.IFNA(VLOOKUP($U953, '@LIST'!$AL$2:$AM$26, 2, FALSE), "")</f>
        <v/>
      </c>
      <c r="AG953" s="142"/>
      <c r="AH953" s="139" t="str">
        <f>_xlfn.IFNA(VLOOKUP(AG953, '@LIST'!$AR$2:$AS$4, 2, FALSE), "")</f>
        <v/>
      </c>
      <c r="AI953" s="142"/>
      <c r="AJ953" s="143" t="str">
        <f>_xlfn.IFNA(VLOOKUP(AI953, '@LIST'!$AU$2:$AV$4, 2, FALSE), "")</f>
        <v/>
      </c>
    </row>
    <row r="954" spans="1:36" s="144" customFormat="1" ht="16.8">
      <c r="A954" s="125"/>
      <c r="B954" s="126" t="str">
        <f>_xlfn.IFNA(VLOOKUP(A954, '@LIST'!$A$2:$B$15, 2, FALSE), "")</f>
        <v/>
      </c>
      <c r="C954" s="125"/>
      <c r="D954" s="128"/>
      <c r="E954" s="129"/>
      <c r="F954" s="147"/>
      <c r="G954" s="130">
        <f xml:space="preserve"> IF(F954="Yes",D954/ '@PRODUCTION VOLUME'!$B$3*'@PRODUCTION VOLUME'!$B$4,D954)</f>
        <v>0</v>
      </c>
      <c r="H954" s="129"/>
      <c r="I954" s="125"/>
      <c r="J954" s="125"/>
      <c r="K954" s="131"/>
      <c r="L954" s="127"/>
      <c r="M954" s="132" t="str">
        <f>_xlfn.IFNA(VLOOKUP(L954,'@LIST'!$M$2:$N$396,2,FALSE),"")</f>
        <v/>
      </c>
      <c r="N954" s="133"/>
      <c r="O954" s="134"/>
      <c r="P954" s="135" t="str">
        <f>_xlfn.IFNA(VLOOKUP(O954,'@LIST'!$M$2:$N$396,2,FALSE),"")</f>
        <v/>
      </c>
      <c r="Q954" s="136"/>
      <c r="R954" s="137"/>
      <c r="S954" s="138"/>
      <c r="T954" s="139" t="str">
        <f>_xlfn.IFNA(VLOOKUP(S954, '@LIST'!$AO$2:$AP$5, 2, FALSE), "")</f>
        <v/>
      </c>
      <c r="U954" s="140"/>
      <c r="V954" s="141" t="str">
        <f>_xlfn.IFNA(VLOOKUP(U954, '@LIST'!$S$2:$T$26, 2, FALSE), "")</f>
        <v/>
      </c>
      <c r="W954" s="141" t="str">
        <f>_xlfn.IFNA(VLOOKUP($U954, '@LIST'!$U$2:$U$26, 2, FALSE), "")</f>
        <v/>
      </c>
      <c r="X954" s="141" t="str">
        <f>_xlfn.IFNA(VLOOKUP($U954, '@LIST'!$V$2:$W$26, 2, FALSE), "")</f>
        <v/>
      </c>
      <c r="Y954" s="141" t="str">
        <f>_xlfn.IFNA(VLOOKUP($U954, '@LIST'!$X$2:$Y$26, 2, FALSE), "")</f>
        <v/>
      </c>
      <c r="Z954" s="141" t="str">
        <f>_xlfn.IFNA(VLOOKUP($U954, '@LIST'!$Z$2:$AA$26, 2, FALSE), "")</f>
        <v/>
      </c>
      <c r="AA954" s="141" t="str">
        <f>_xlfn.IFNA(VLOOKUP($U954, '@LIST'!$AB$2:$AC$26, 2, FALSE), "")</f>
        <v/>
      </c>
      <c r="AB954" s="141" t="str">
        <f>_xlfn.IFNA(VLOOKUP($U954, '@LIST'!$AD$2:$AE$26, 2, FALSE), "")</f>
        <v/>
      </c>
      <c r="AC954" s="141" t="str">
        <f>_xlfn.IFNA(VLOOKUP($U954, '@LIST'!$AF$2:$AG$26, 2, FALSE), "")</f>
        <v/>
      </c>
      <c r="AD954" s="141" t="str">
        <f>_xlfn.IFNA(VLOOKUP($U954, '@LIST'!$AH$2:$AI$26, 2, FALSE), "")</f>
        <v/>
      </c>
      <c r="AE954" s="141" t="str">
        <f>_xlfn.IFNA(VLOOKUP($U954, '@LIST'!$AJ$2:$AK$26, 2, FALSE), "")</f>
        <v/>
      </c>
      <c r="AF954" s="141" t="str">
        <f>_xlfn.IFNA(VLOOKUP($U954, '@LIST'!$AL$2:$AM$26, 2, FALSE), "")</f>
        <v/>
      </c>
      <c r="AG954" s="142"/>
      <c r="AH954" s="139" t="str">
        <f>_xlfn.IFNA(VLOOKUP(AG954, '@LIST'!$AR$2:$AS$4, 2, FALSE), "")</f>
        <v/>
      </c>
      <c r="AI954" s="142"/>
      <c r="AJ954" s="143" t="str">
        <f>_xlfn.IFNA(VLOOKUP(AI954, '@LIST'!$AU$2:$AV$4, 2, FALSE), "")</f>
        <v/>
      </c>
    </row>
    <row r="955" spans="1:36" s="144" customFormat="1" ht="16.8">
      <c r="A955" s="125"/>
      <c r="B955" s="126" t="str">
        <f>_xlfn.IFNA(VLOOKUP(A955, '@LIST'!$A$2:$B$15, 2, FALSE), "")</f>
        <v/>
      </c>
      <c r="C955" s="125"/>
      <c r="D955" s="128"/>
      <c r="E955" s="129"/>
      <c r="F955" s="147"/>
      <c r="G955" s="130">
        <f xml:space="preserve"> IF(F955="Yes",D955/ '@PRODUCTION VOLUME'!$B$3*'@PRODUCTION VOLUME'!$B$4,D955)</f>
        <v>0</v>
      </c>
      <c r="H955" s="129"/>
      <c r="I955" s="125"/>
      <c r="J955" s="125"/>
      <c r="K955" s="131"/>
      <c r="L955" s="127"/>
      <c r="M955" s="132" t="str">
        <f>_xlfn.IFNA(VLOOKUP(L955,'@LIST'!$M$2:$N$396,2,FALSE),"")</f>
        <v/>
      </c>
      <c r="N955" s="133"/>
      <c r="O955" s="134"/>
      <c r="P955" s="135" t="str">
        <f>_xlfn.IFNA(VLOOKUP(O955,'@LIST'!$M$2:$N$396,2,FALSE),"")</f>
        <v/>
      </c>
      <c r="Q955" s="136"/>
      <c r="R955" s="137"/>
      <c r="S955" s="138"/>
      <c r="T955" s="139" t="str">
        <f>_xlfn.IFNA(VLOOKUP(S955, '@LIST'!$AO$2:$AP$5, 2, FALSE), "")</f>
        <v/>
      </c>
      <c r="U955" s="140"/>
      <c r="V955" s="141" t="str">
        <f>_xlfn.IFNA(VLOOKUP(U955, '@LIST'!$S$2:$T$26, 2, FALSE), "")</f>
        <v/>
      </c>
      <c r="W955" s="141" t="str">
        <f>_xlfn.IFNA(VLOOKUP($U955, '@LIST'!$U$2:$U$26, 2, FALSE), "")</f>
        <v/>
      </c>
      <c r="X955" s="141" t="str">
        <f>_xlfn.IFNA(VLOOKUP($U955, '@LIST'!$V$2:$W$26, 2, FALSE), "")</f>
        <v/>
      </c>
      <c r="Y955" s="141" t="str">
        <f>_xlfn.IFNA(VLOOKUP($U955, '@LIST'!$X$2:$Y$26, 2, FALSE), "")</f>
        <v/>
      </c>
      <c r="Z955" s="141" t="str">
        <f>_xlfn.IFNA(VLOOKUP($U955, '@LIST'!$Z$2:$AA$26, 2, FALSE), "")</f>
        <v/>
      </c>
      <c r="AA955" s="141" t="str">
        <f>_xlfn.IFNA(VLOOKUP($U955, '@LIST'!$AB$2:$AC$26, 2, FALSE), "")</f>
        <v/>
      </c>
      <c r="AB955" s="141" t="str">
        <f>_xlfn.IFNA(VLOOKUP($U955, '@LIST'!$AD$2:$AE$26, 2, FALSE), "")</f>
        <v/>
      </c>
      <c r="AC955" s="141" t="str">
        <f>_xlfn.IFNA(VLOOKUP($U955, '@LIST'!$AF$2:$AG$26, 2, FALSE), "")</f>
        <v/>
      </c>
      <c r="AD955" s="141" t="str">
        <f>_xlfn.IFNA(VLOOKUP($U955, '@LIST'!$AH$2:$AI$26, 2, FALSE), "")</f>
        <v/>
      </c>
      <c r="AE955" s="141" t="str">
        <f>_xlfn.IFNA(VLOOKUP($U955, '@LIST'!$AJ$2:$AK$26, 2, FALSE), "")</f>
        <v/>
      </c>
      <c r="AF955" s="141" t="str">
        <f>_xlfn.IFNA(VLOOKUP($U955, '@LIST'!$AL$2:$AM$26, 2, FALSE), "")</f>
        <v/>
      </c>
      <c r="AG955" s="142"/>
      <c r="AH955" s="139" t="str">
        <f>_xlfn.IFNA(VLOOKUP(AG955, '@LIST'!$AR$2:$AS$4, 2, FALSE), "")</f>
        <v/>
      </c>
      <c r="AI955" s="142"/>
      <c r="AJ955" s="143" t="str">
        <f>_xlfn.IFNA(VLOOKUP(AI955, '@LIST'!$AU$2:$AV$4, 2, FALSE), "")</f>
        <v/>
      </c>
    </row>
    <row r="956" spans="1:36" s="144" customFormat="1" ht="16.8">
      <c r="A956" s="125"/>
      <c r="B956" s="126" t="str">
        <f>_xlfn.IFNA(VLOOKUP(A956, '@LIST'!$A$2:$B$15, 2, FALSE), "")</f>
        <v/>
      </c>
      <c r="C956" s="125"/>
      <c r="D956" s="128"/>
      <c r="E956" s="129"/>
      <c r="F956" s="147"/>
      <c r="G956" s="130">
        <f xml:space="preserve"> IF(F956="Yes",D956/ '@PRODUCTION VOLUME'!$B$3*'@PRODUCTION VOLUME'!$B$4,D956)</f>
        <v>0</v>
      </c>
      <c r="H956" s="129"/>
      <c r="I956" s="125"/>
      <c r="J956" s="125"/>
      <c r="K956" s="131"/>
      <c r="L956" s="127"/>
      <c r="M956" s="132" t="str">
        <f>_xlfn.IFNA(VLOOKUP(L956,'@LIST'!$M$2:$N$396,2,FALSE),"")</f>
        <v/>
      </c>
      <c r="N956" s="133"/>
      <c r="O956" s="134"/>
      <c r="P956" s="135" t="str">
        <f>_xlfn.IFNA(VLOOKUP(O956,'@LIST'!$M$2:$N$396,2,FALSE),"")</f>
        <v/>
      </c>
      <c r="Q956" s="136"/>
      <c r="R956" s="137"/>
      <c r="S956" s="138"/>
      <c r="T956" s="139" t="str">
        <f>_xlfn.IFNA(VLOOKUP(S956, '@LIST'!$AO$2:$AP$5, 2, FALSE), "")</f>
        <v/>
      </c>
      <c r="U956" s="140"/>
      <c r="V956" s="141" t="str">
        <f>_xlfn.IFNA(VLOOKUP(U956, '@LIST'!$S$2:$T$26, 2, FALSE), "")</f>
        <v/>
      </c>
      <c r="W956" s="141" t="str">
        <f>_xlfn.IFNA(VLOOKUP($U956, '@LIST'!$U$2:$U$26, 2, FALSE), "")</f>
        <v/>
      </c>
      <c r="X956" s="141" t="str">
        <f>_xlfn.IFNA(VLOOKUP($U956, '@LIST'!$V$2:$W$26, 2, FALSE), "")</f>
        <v/>
      </c>
      <c r="Y956" s="141" t="str">
        <f>_xlfn.IFNA(VLOOKUP($U956, '@LIST'!$X$2:$Y$26, 2, FALSE), "")</f>
        <v/>
      </c>
      <c r="Z956" s="141" t="str">
        <f>_xlfn.IFNA(VLOOKUP($U956, '@LIST'!$Z$2:$AA$26, 2, FALSE), "")</f>
        <v/>
      </c>
      <c r="AA956" s="141" t="str">
        <f>_xlfn.IFNA(VLOOKUP($U956, '@LIST'!$AB$2:$AC$26, 2, FALSE), "")</f>
        <v/>
      </c>
      <c r="AB956" s="141" t="str">
        <f>_xlfn.IFNA(VLOOKUP($U956, '@LIST'!$AD$2:$AE$26, 2, FALSE), "")</f>
        <v/>
      </c>
      <c r="AC956" s="141" t="str">
        <f>_xlfn.IFNA(VLOOKUP($U956, '@LIST'!$AF$2:$AG$26, 2, FALSE), "")</f>
        <v/>
      </c>
      <c r="AD956" s="141" t="str">
        <f>_xlfn.IFNA(VLOOKUP($U956, '@LIST'!$AH$2:$AI$26, 2, FALSE), "")</f>
        <v/>
      </c>
      <c r="AE956" s="141" t="str">
        <f>_xlfn.IFNA(VLOOKUP($U956, '@LIST'!$AJ$2:$AK$26, 2, FALSE), "")</f>
        <v/>
      </c>
      <c r="AF956" s="141" t="str">
        <f>_xlfn.IFNA(VLOOKUP($U956, '@LIST'!$AL$2:$AM$26, 2, FALSE), "")</f>
        <v/>
      </c>
      <c r="AG956" s="142"/>
      <c r="AH956" s="139" t="str">
        <f>_xlfn.IFNA(VLOOKUP(AG956, '@LIST'!$AR$2:$AS$4, 2, FALSE), "")</f>
        <v/>
      </c>
      <c r="AI956" s="142"/>
      <c r="AJ956" s="143" t="str">
        <f>_xlfn.IFNA(VLOOKUP(AI956, '@LIST'!$AU$2:$AV$4, 2, FALSE), "")</f>
        <v/>
      </c>
    </row>
    <row r="957" spans="1:36" s="144" customFormat="1" ht="16.8">
      <c r="A957" s="125"/>
      <c r="B957" s="126" t="str">
        <f>_xlfn.IFNA(VLOOKUP(A957, '@LIST'!$A$2:$B$15, 2, FALSE), "")</f>
        <v/>
      </c>
      <c r="C957" s="125"/>
      <c r="D957" s="128"/>
      <c r="E957" s="129"/>
      <c r="F957" s="147"/>
      <c r="G957" s="130">
        <f xml:space="preserve"> IF(F957="Yes",D957/ '@PRODUCTION VOLUME'!$B$3*'@PRODUCTION VOLUME'!$B$4,D957)</f>
        <v>0</v>
      </c>
      <c r="H957" s="129"/>
      <c r="I957" s="125"/>
      <c r="J957" s="125"/>
      <c r="K957" s="131"/>
      <c r="L957" s="127"/>
      <c r="M957" s="132" t="str">
        <f>_xlfn.IFNA(VLOOKUP(L957,'@LIST'!$M$2:$N$396,2,FALSE),"")</f>
        <v/>
      </c>
      <c r="N957" s="133"/>
      <c r="O957" s="134"/>
      <c r="P957" s="135" t="str">
        <f>_xlfn.IFNA(VLOOKUP(O957,'@LIST'!$M$2:$N$396,2,FALSE),"")</f>
        <v/>
      </c>
      <c r="Q957" s="136"/>
      <c r="R957" s="137"/>
      <c r="S957" s="138"/>
      <c r="T957" s="139" t="str">
        <f>_xlfn.IFNA(VLOOKUP(S957, '@LIST'!$AO$2:$AP$5, 2, FALSE), "")</f>
        <v/>
      </c>
      <c r="U957" s="140"/>
      <c r="V957" s="141" t="str">
        <f>_xlfn.IFNA(VLOOKUP(U957, '@LIST'!$S$2:$T$26, 2, FALSE), "")</f>
        <v/>
      </c>
      <c r="W957" s="141" t="str">
        <f>_xlfn.IFNA(VLOOKUP($U957, '@LIST'!$U$2:$U$26, 2, FALSE), "")</f>
        <v/>
      </c>
      <c r="X957" s="141" t="str">
        <f>_xlfn.IFNA(VLOOKUP($U957, '@LIST'!$V$2:$W$26, 2, FALSE), "")</f>
        <v/>
      </c>
      <c r="Y957" s="141" t="str">
        <f>_xlfn.IFNA(VLOOKUP($U957, '@LIST'!$X$2:$Y$26, 2, FALSE), "")</f>
        <v/>
      </c>
      <c r="Z957" s="141" t="str">
        <f>_xlfn.IFNA(VLOOKUP($U957, '@LIST'!$Z$2:$AA$26, 2, FALSE), "")</f>
        <v/>
      </c>
      <c r="AA957" s="141" t="str">
        <f>_xlfn.IFNA(VLOOKUP($U957, '@LIST'!$AB$2:$AC$26, 2, FALSE), "")</f>
        <v/>
      </c>
      <c r="AB957" s="141" t="str">
        <f>_xlfn.IFNA(VLOOKUP($U957, '@LIST'!$AD$2:$AE$26, 2, FALSE), "")</f>
        <v/>
      </c>
      <c r="AC957" s="141" t="str">
        <f>_xlfn.IFNA(VLOOKUP($U957, '@LIST'!$AF$2:$AG$26, 2, FALSE), "")</f>
        <v/>
      </c>
      <c r="AD957" s="141" t="str">
        <f>_xlfn.IFNA(VLOOKUP($U957, '@LIST'!$AH$2:$AI$26, 2, FALSE), "")</f>
        <v/>
      </c>
      <c r="AE957" s="141" t="str">
        <f>_xlfn.IFNA(VLOOKUP($U957, '@LIST'!$AJ$2:$AK$26, 2, FALSE), "")</f>
        <v/>
      </c>
      <c r="AF957" s="141" t="str">
        <f>_xlfn.IFNA(VLOOKUP($U957, '@LIST'!$AL$2:$AM$26, 2, FALSE), "")</f>
        <v/>
      </c>
      <c r="AG957" s="142"/>
      <c r="AH957" s="139" t="str">
        <f>_xlfn.IFNA(VLOOKUP(AG957, '@LIST'!$AR$2:$AS$4, 2, FALSE), "")</f>
        <v/>
      </c>
      <c r="AI957" s="142"/>
      <c r="AJ957" s="143" t="str">
        <f>_xlfn.IFNA(VLOOKUP(AI957, '@LIST'!$AU$2:$AV$4, 2, FALSE), "")</f>
        <v/>
      </c>
    </row>
    <row r="958" spans="1:36" s="144" customFormat="1" ht="16.8">
      <c r="A958" s="125"/>
      <c r="B958" s="126" t="str">
        <f>_xlfn.IFNA(VLOOKUP(A958, '@LIST'!$A$2:$B$15, 2, FALSE), "")</f>
        <v/>
      </c>
      <c r="C958" s="125"/>
      <c r="D958" s="128"/>
      <c r="E958" s="129"/>
      <c r="F958" s="147"/>
      <c r="G958" s="130">
        <f xml:space="preserve"> IF(F958="Yes",D958/ '@PRODUCTION VOLUME'!$B$3*'@PRODUCTION VOLUME'!$B$4,D958)</f>
        <v>0</v>
      </c>
      <c r="H958" s="129"/>
      <c r="I958" s="125"/>
      <c r="J958" s="125"/>
      <c r="K958" s="131"/>
      <c r="L958" s="127"/>
      <c r="M958" s="132" t="str">
        <f>_xlfn.IFNA(VLOOKUP(L958,'@LIST'!$M$2:$N$396,2,FALSE),"")</f>
        <v/>
      </c>
      <c r="N958" s="133"/>
      <c r="O958" s="134"/>
      <c r="P958" s="135" t="str">
        <f>_xlfn.IFNA(VLOOKUP(O958,'@LIST'!$M$2:$N$396,2,FALSE),"")</f>
        <v/>
      </c>
      <c r="Q958" s="136"/>
      <c r="R958" s="137"/>
      <c r="S958" s="138"/>
      <c r="T958" s="139" t="str">
        <f>_xlfn.IFNA(VLOOKUP(S958, '@LIST'!$AO$2:$AP$5, 2, FALSE), "")</f>
        <v/>
      </c>
      <c r="U958" s="140"/>
      <c r="V958" s="141" t="str">
        <f>_xlfn.IFNA(VLOOKUP(U958, '@LIST'!$S$2:$T$26, 2, FALSE), "")</f>
        <v/>
      </c>
      <c r="W958" s="141" t="str">
        <f>_xlfn.IFNA(VLOOKUP($U958, '@LIST'!$U$2:$U$26, 2, FALSE), "")</f>
        <v/>
      </c>
      <c r="X958" s="141" t="str">
        <f>_xlfn.IFNA(VLOOKUP($U958, '@LIST'!$V$2:$W$26, 2, FALSE), "")</f>
        <v/>
      </c>
      <c r="Y958" s="141" t="str">
        <f>_xlfn.IFNA(VLOOKUP($U958, '@LIST'!$X$2:$Y$26, 2, FALSE), "")</f>
        <v/>
      </c>
      <c r="Z958" s="141" t="str">
        <f>_xlfn.IFNA(VLOOKUP($U958, '@LIST'!$Z$2:$AA$26, 2, FALSE), "")</f>
        <v/>
      </c>
      <c r="AA958" s="141" t="str">
        <f>_xlfn.IFNA(VLOOKUP($U958, '@LIST'!$AB$2:$AC$26, 2, FALSE), "")</f>
        <v/>
      </c>
      <c r="AB958" s="141" t="str">
        <f>_xlfn.IFNA(VLOOKUP($U958, '@LIST'!$AD$2:$AE$26, 2, FALSE), "")</f>
        <v/>
      </c>
      <c r="AC958" s="141" t="str">
        <f>_xlfn.IFNA(VLOOKUP($U958, '@LIST'!$AF$2:$AG$26, 2, FALSE), "")</f>
        <v/>
      </c>
      <c r="AD958" s="141" t="str">
        <f>_xlfn.IFNA(VLOOKUP($U958, '@LIST'!$AH$2:$AI$26, 2, FALSE), "")</f>
        <v/>
      </c>
      <c r="AE958" s="141" t="str">
        <f>_xlfn.IFNA(VLOOKUP($U958, '@LIST'!$AJ$2:$AK$26, 2, FALSE), "")</f>
        <v/>
      </c>
      <c r="AF958" s="141" t="str">
        <f>_xlfn.IFNA(VLOOKUP($U958, '@LIST'!$AL$2:$AM$26, 2, FALSE), "")</f>
        <v/>
      </c>
      <c r="AG958" s="142"/>
      <c r="AH958" s="139" t="str">
        <f>_xlfn.IFNA(VLOOKUP(AG958, '@LIST'!$AR$2:$AS$4, 2, FALSE), "")</f>
        <v/>
      </c>
      <c r="AI958" s="142"/>
      <c r="AJ958" s="143" t="str">
        <f>_xlfn.IFNA(VLOOKUP(AI958, '@LIST'!$AU$2:$AV$4, 2, FALSE), "")</f>
        <v/>
      </c>
    </row>
    <row r="959" spans="1:36" s="144" customFormat="1" ht="16.8">
      <c r="A959" s="125"/>
      <c r="B959" s="126" t="str">
        <f>_xlfn.IFNA(VLOOKUP(A959, '@LIST'!$A$2:$B$15, 2, FALSE), "")</f>
        <v/>
      </c>
      <c r="C959" s="125"/>
      <c r="D959" s="128"/>
      <c r="E959" s="129"/>
      <c r="F959" s="147"/>
      <c r="G959" s="130">
        <f xml:space="preserve"> IF(F959="Yes",D959/ '@PRODUCTION VOLUME'!$B$3*'@PRODUCTION VOLUME'!$B$4,D959)</f>
        <v>0</v>
      </c>
      <c r="H959" s="129"/>
      <c r="I959" s="125"/>
      <c r="J959" s="125"/>
      <c r="K959" s="131"/>
      <c r="L959" s="127"/>
      <c r="M959" s="132" t="str">
        <f>_xlfn.IFNA(VLOOKUP(L959,'@LIST'!$M$2:$N$396,2,FALSE),"")</f>
        <v/>
      </c>
      <c r="N959" s="133"/>
      <c r="O959" s="134"/>
      <c r="P959" s="135" t="str">
        <f>_xlfn.IFNA(VLOOKUP(O959,'@LIST'!$M$2:$N$396,2,FALSE),"")</f>
        <v/>
      </c>
      <c r="Q959" s="136"/>
      <c r="R959" s="137"/>
      <c r="S959" s="138"/>
      <c r="T959" s="139" t="str">
        <f>_xlfn.IFNA(VLOOKUP(S959, '@LIST'!$AO$2:$AP$5, 2, FALSE), "")</f>
        <v/>
      </c>
      <c r="U959" s="140"/>
      <c r="V959" s="141" t="str">
        <f>_xlfn.IFNA(VLOOKUP(U959, '@LIST'!$S$2:$T$26, 2, FALSE), "")</f>
        <v/>
      </c>
      <c r="W959" s="141" t="str">
        <f>_xlfn.IFNA(VLOOKUP($U959, '@LIST'!$U$2:$U$26, 2, FALSE), "")</f>
        <v/>
      </c>
      <c r="X959" s="141" t="str">
        <f>_xlfn.IFNA(VLOOKUP($U959, '@LIST'!$V$2:$W$26, 2, FALSE), "")</f>
        <v/>
      </c>
      <c r="Y959" s="141" t="str">
        <f>_xlfn.IFNA(VLOOKUP($U959, '@LIST'!$X$2:$Y$26, 2, FALSE), "")</f>
        <v/>
      </c>
      <c r="Z959" s="141" t="str">
        <f>_xlfn.IFNA(VLOOKUP($U959, '@LIST'!$Z$2:$AA$26, 2, FALSE), "")</f>
        <v/>
      </c>
      <c r="AA959" s="141" t="str">
        <f>_xlfn.IFNA(VLOOKUP($U959, '@LIST'!$AB$2:$AC$26, 2, FALSE), "")</f>
        <v/>
      </c>
      <c r="AB959" s="141" t="str">
        <f>_xlfn.IFNA(VLOOKUP($U959, '@LIST'!$AD$2:$AE$26, 2, FALSE), "")</f>
        <v/>
      </c>
      <c r="AC959" s="141" t="str">
        <f>_xlfn.IFNA(VLOOKUP($U959, '@LIST'!$AF$2:$AG$26, 2, FALSE), "")</f>
        <v/>
      </c>
      <c r="AD959" s="141" t="str">
        <f>_xlfn.IFNA(VLOOKUP($U959, '@LIST'!$AH$2:$AI$26, 2, FALSE), "")</f>
        <v/>
      </c>
      <c r="AE959" s="141" t="str">
        <f>_xlfn.IFNA(VLOOKUP($U959, '@LIST'!$AJ$2:$AK$26, 2, FALSE), "")</f>
        <v/>
      </c>
      <c r="AF959" s="141" t="str">
        <f>_xlfn.IFNA(VLOOKUP($U959, '@LIST'!$AL$2:$AM$26, 2, FALSE), "")</f>
        <v/>
      </c>
      <c r="AG959" s="142"/>
      <c r="AH959" s="139" t="str">
        <f>_xlfn.IFNA(VLOOKUP(AG959, '@LIST'!$AR$2:$AS$4, 2, FALSE), "")</f>
        <v/>
      </c>
      <c r="AI959" s="142"/>
      <c r="AJ959" s="143" t="str">
        <f>_xlfn.IFNA(VLOOKUP(AI959, '@LIST'!$AU$2:$AV$4, 2, FALSE), "")</f>
        <v/>
      </c>
    </row>
    <row r="960" spans="1:36" s="144" customFormat="1" ht="16.8">
      <c r="A960" s="125"/>
      <c r="B960" s="126" t="str">
        <f>_xlfn.IFNA(VLOOKUP(A960, '@LIST'!$A$2:$B$15, 2, FALSE), "")</f>
        <v/>
      </c>
      <c r="C960" s="125"/>
      <c r="D960" s="128"/>
      <c r="E960" s="129"/>
      <c r="F960" s="147"/>
      <c r="G960" s="130">
        <f xml:space="preserve"> IF(F960="Yes",D960/ '@PRODUCTION VOLUME'!$B$3*'@PRODUCTION VOLUME'!$B$4,D960)</f>
        <v>0</v>
      </c>
      <c r="H960" s="129"/>
      <c r="I960" s="125"/>
      <c r="J960" s="125"/>
      <c r="K960" s="131"/>
      <c r="L960" s="127"/>
      <c r="M960" s="132" t="str">
        <f>_xlfn.IFNA(VLOOKUP(L960,'@LIST'!$M$2:$N$396,2,FALSE),"")</f>
        <v/>
      </c>
      <c r="N960" s="133"/>
      <c r="O960" s="134"/>
      <c r="P960" s="135" t="str">
        <f>_xlfn.IFNA(VLOOKUP(O960,'@LIST'!$M$2:$N$396,2,FALSE),"")</f>
        <v/>
      </c>
      <c r="Q960" s="136"/>
      <c r="R960" s="137"/>
      <c r="S960" s="138"/>
      <c r="T960" s="139" t="str">
        <f>_xlfn.IFNA(VLOOKUP(S960, '@LIST'!$AO$2:$AP$5, 2, FALSE), "")</f>
        <v/>
      </c>
      <c r="U960" s="140"/>
      <c r="V960" s="141" t="str">
        <f>_xlfn.IFNA(VLOOKUP(U960, '@LIST'!$S$2:$T$26, 2, FALSE), "")</f>
        <v/>
      </c>
      <c r="W960" s="141" t="str">
        <f>_xlfn.IFNA(VLOOKUP($U960, '@LIST'!$U$2:$U$26, 2, FALSE), "")</f>
        <v/>
      </c>
      <c r="X960" s="141" t="str">
        <f>_xlfn.IFNA(VLOOKUP($U960, '@LIST'!$V$2:$W$26, 2, FALSE), "")</f>
        <v/>
      </c>
      <c r="Y960" s="141" t="str">
        <f>_xlfn.IFNA(VLOOKUP($U960, '@LIST'!$X$2:$Y$26, 2, FALSE), "")</f>
        <v/>
      </c>
      <c r="Z960" s="141" t="str">
        <f>_xlfn.IFNA(VLOOKUP($U960, '@LIST'!$Z$2:$AA$26, 2, FALSE), "")</f>
        <v/>
      </c>
      <c r="AA960" s="141" t="str">
        <f>_xlfn.IFNA(VLOOKUP($U960, '@LIST'!$AB$2:$AC$26, 2, FALSE), "")</f>
        <v/>
      </c>
      <c r="AB960" s="141" t="str">
        <f>_xlfn.IFNA(VLOOKUP($U960, '@LIST'!$AD$2:$AE$26, 2, FALSE), "")</f>
        <v/>
      </c>
      <c r="AC960" s="141" t="str">
        <f>_xlfn.IFNA(VLOOKUP($U960, '@LIST'!$AF$2:$AG$26, 2, FALSE), "")</f>
        <v/>
      </c>
      <c r="AD960" s="141" t="str">
        <f>_xlfn.IFNA(VLOOKUP($U960, '@LIST'!$AH$2:$AI$26, 2, FALSE), "")</f>
        <v/>
      </c>
      <c r="AE960" s="141" t="str">
        <f>_xlfn.IFNA(VLOOKUP($U960, '@LIST'!$AJ$2:$AK$26, 2, FALSE), "")</f>
        <v/>
      </c>
      <c r="AF960" s="141" t="str">
        <f>_xlfn.IFNA(VLOOKUP($U960, '@LIST'!$AL$2:$AM$26, 2, FALSE), "")</f>
        <v/>
      </c>
      <c r="AG960" s="142"/>
      <c r="AH960" s="139" t="str">
        <f>_xlfn.IFNA(VLOOKUP(AG960, '@LIST'!$AR$2:$AS$4, 2, FALSE), "")</f>
        <v/>
      </c>
      <c r="AI960" s="142"/>
      <c r="AJ960" s="143" t="str">
        <f>_xlfn.IFNA(VLOOKUP(AI960, '@LIST'!$AU$2:$AV$4, 2, FALSE), "")</f>
        <v/>
      </c>
    </row>
    <row r="961" spans="1:36" s="144" customFormat="1" ht="16.8">
      <c r="A961" s="125"/>
      <c r="B961" s="126" t="str">
        <f>_xlfn.IFNA(VLOOKUP(A961, '@LIST'!$A$2:$B$15, 2, FALSE), "")</f>
        <v/>
      </c>
      <c r="C961" s="125"/>
      <c r="D961" s="128"/>
      <c r="E961" s="129"/>
      <c r="F961" s="147"/>
      <c r="G961" s="130">
        <f xml:space="preserve"> IF(F961="Yes",D961/ '@PRODUCTION VOLUME'!$B$3*'@PRODUCTION VOLUME'!$B$4,D961)</f>
        <v>0</v>
      </c>
      <c r="H961" s="129"/>
      <c r="I961" s="125"/>
      <c r="J961" s="125"/>
      <c r="K961" s="131"/>
      <c r="L961" s="127"/>
      <c r="M961" s="132" t="str">
        <f>_xlfn.IFNA(VLOOKUP(L961,'@LIST'!$M$2:$N$396,2,FALSE),"")</f>
        <v/>
      </c>
      <c r="N961" s="133"/>
      <c r="O961" s="134"/>
      <c r="P961" s="135" t="str">
        <f>_xlfn.IFNA(VLOOKUP(O961,'@LIST'!$M$2:$N$396,2,FALSE),"")</f>
        <v/>
      </c>
      <c r="Q961" s="136"/>
      <c r="R961" s="137"/>
      <c r="S961" s="138"/>
      <c r="T961" s="139" t="str">
        <f>_xlfn.IFNA(VLOOKUP(S961, '@LIST'!$AO$2:$AP$5, 2, FALSE), "")</f>
        <v/>
      </c>
      <c r="U961" s="140"/>
      <c r="V961" s="141" t="str">
        <f>_xlfn.IFNA(VLOOKUP(U961, '@LIST'!$S$2:$T$26, 2, FALSE), "")</f>
        <v/>
      </c>
      <c r="W961" s="141" t="str">
        <f>_xlfn.IFNA(VLOOKUP($U961, '@LIST'!$U$2:$U$26, 2, FALSE), "")</f>
        <v/>
      </c>
      <c r="X961" s="141" t="str">
        <f>_xlfn.IFNA(VLOOKUP($U961, '@LIST'!$V$2:$W$26, 2, FALSE), "")</f>
        <v/>
      </c>
      <c r="Y961" s="141" t="str">
        <f>_xlfn.IFNA(VLOOKUP($U961, '@LIST'!$X$2:$Y$26, 2, FALSE), "")</f>
        <v/>
      </c>
      <c r="Z961" s="141" t="str">
        <f>_xlfn.IFNA(VLOOKUP($U961, '@LIST'!$Z$2:$AA$26, 2, FALSE), "")</f>
        <v/>
      </c>
      <c r="AA961" s="141" t="str">
        <f>_xlfn.IFNA(VLOOKUP($U961, '@LIST'!$AB$2:$AC$26, 2, FALSE), "")</f>
        <v/>
      </c>
      <c r="AB961" s="141" t="str">
        <f>_xlfn.IFNA(VLOOKUP($U961, '@LIST'!$AD$2:$AE$26, 2, FALSE), "")</f>
        <v/>
      </c>
      <c r="AC961" s="141" t="str">
        <f>_xlfn.IFNA(VLOOKUP($U961, '@LIST'!$AF$2:$AG$26, 2, FALSE), "")</f>
        <v/>
      </c>
      <c r="AD961" s="141" t="str">
        <f>_xlfn.IFNA(VLOOKUP($U961, '@LIST'!$AH$2:$AI$26, 2, FALSE), "")</f>
        <v/>
      </c>
      <c r="AE961" s="141" t="str">
        <f>_xlfn.IFNA(VLOOKUP($U961, '@LIST'!$AJ$2:$AK$26, 2, FALSE), "")</f>
        <v/>
      </c>
      <c r="AF961" s="141" t="str">
        <f>_xlfn.IFNA(VLOOKUP($U961, '@LIST'!$AL$2:$AM$26, 2, FALSE), "")</f>
        <v/>
      </c>
      <c r="AG961" s="142"/>
      <c r="AH961" s="139" t="str">
        <f>_xlfn.IFNA(VLOOKUP(AG961, '@LIST'!$AR$2:$AS$4, 2, FALSE), "")</f>
        <v/>
      </c>
      <c r="AI961" s="142"/>
      <c r="AJ961" s="143" t="str">
        <f>_xlfn.IFNA(VLOOKUP(AI961, '@LIST'!$AU$2:$AV$4, 2, FALSE), "")</f>
        <v/>
      </c>
    </row>
    <row r="962" spans="1:36" s="144" customFormat="1" ht="16.8">
      <c r="A962" s="125"/>
      <c r="B962" s="126" t="str">
        <f>_xlfn.IFNA(VLOOKUP(A962, '@LIST'!$A$2:$B$15, 2, FALSE), "")</f>
        <v/>
      </c>
      <c r="C962" s="125"/>
      <c r="D962" s="128"/>
      <c r="E962" s="129"/>
      <c r="F962" s="147"/>
      <c r="G962" s="130">
        <f xml:space="preserve"> IF(F962="Yes",D962/ '@PRODUCTION VOLUME'!$B$3*'@PRODUCTION VOLUME'!$B$4,D962)</f>
        <v>0</v>
      </c>
      <c r="H962" s="129"/>
      <c r="I962" s="125"/>
      <c r="J962" s="125"/>
      <c r="K962" s="131"/>
      <c r="L962" s="127"/>
      <c r="M962" s="132" t="str">
        <f>_xlfn.IFNA(VLOOKUP(L962,'@LIST'!$M$2:$N$396,2,FALSE),"")</f>
        <v/>
      </c>
      <c r="N962" s="133"/>
      <c r="O962" s="134"/>
      <c r="P962" s="135" t="str">
        <f>_xlfn.IFNA(VLOOKUP(O962,'@LIST'!$M$2:$N$396,2,FALSE),"")</f>
        <v/>
      </c>
      <c r="Q962" s="136"/>
      <c r="R962" s="137"/>
      <c r="S962" s="138"/>
      <c r="T962" s="139" t="str">
        <f>_xlfn.IFNA(VLOOKUP(S962, '@LIST'!$AO$2:$AP$5, 2, FALSE), "")</f>
        <v/>
      </c>
      <c r="U962" s="140"/>
      <c r="V962" s="141" t="str">
        <f>_xlfn.IFNA(VLOOKUP(U962, '@LIST'!$S$2:$T$26, 2, FALSE), "")</f>
        <v/>
      </c>
      <c r="W962" s="141" t="str">
        <f>_xlfn.IFNA(VLOOKUP($U962, '@LIST'!$U$2:$U$26, 2, FALSE), "")</f>
        <v/>
      </c>
      <c r="X962" s="141" t="str">
        <f>_xlfn.IFNA(VLOOKUP($U962, '@LIST'!$V$2:$W$26, 2, FALSE), "")</f>
        <v/>
      </c>
      <c r="Y962" s="141" t="str">
        <f>_xlfn.IFNA(VLOOKUP($U962, '@LIST'!$X$2:$Y$26, 2, FALSE), "")</f>
        <v/>
      </c>
      <c r="Z962" s="141" t="str">
        <f>_xlfn.IFNA(VLOOKUP($U962, '@LIST'!$Z$2:$AA$26, 2, FALSE), "")</f>
        <v/>
      </c>
      <c r="AA962" s="141" t="str">
        <f>_xlfn.IFNA(VLOOKUP($U962, '@LIST'!$AB$2:$AC$26, 2, FALSE), "")</f>
        <v/>
      </c>
      <c r="AB962" s="141" t="str">
        <f>_xlfn.IFNA(VLOOKUP($U962, '@LIST'!$AD$2:$AE$26, 2, FALSE), "")</f>
        <v/>
      </c>
      <c r="AC962" s="141" t="str">
        <f>_xlfn.IFNA(VLOOKUP($U962, '@LIST'!$AF$2:$AG$26, 2, FALSE), "")</f>
        <v/>
      </c>
      <c r="AD962" s="141" t="str">
        <f>_xlfn.IFNA(VLOOKUP($U962, '@LIST'!$AH$2:$AI$26, 2, FALSE), "")</f>
        <v/>
      </c>
      <c r="AE962" s="141" t="str">
        <f>_xlfn.IFNA(VLOOKUP($U962, '@LIST'!$AJ$2:$AK$26, 2, FALSE), "")</f>
        <v/>
      </c>
      <c r="AF962" s="141" t="str">
        <f>_xlfn.IFNA(VLOOKUP($U962, '@LIST'!$AL$2:$AM$26, 2, FALSE), "")</f>
        <v/>
      </c>
      <c r="AG962" s="142"/>
      <c r="AH962" s="139" t="str">
        <f>_xlfn.IFNA(VLOOKUP(AG962, '@LIST'!$AR$2:$AS$4, 2, FALSE), "")</f>
        <v/>
      </c>
      <c r="AI962" s="142"/>
      <c r="AJ962" s="143" t="str">
        <f>_xlfn.IFNA(VLOOKUP(AI962, '@LIST'!$AU$2:$AV$4, 2, FALSE), "")</f>
        <v/>
      </c>
    </row>
    <row r="963" spans="1:36" s="144" customFormat="1" ht="16.8">
      <c r="A963" s="125"/>
      <c r="B963" s="126" t="str">
        <f>_xlfn.IFNA(VLOOKUP(A963, '@LIST'!$A$2:$B$15, 2, FALSE), "")</f>
        <v/>
      </c>
      <c r="C963" s="125"/>
      <c r="D963" s="128"/>
      <c r="E963" s="129"/>
      <c r="F963" s="147"/>
      <c r="G963" s="130">
        <f xml:space="preserve"> IF(F963="Yes",D963/ '@PRODUCTION VOLUME'!$B$3*'@PRODUCTION VOLUME'!$B$4,D963)</f>
        <v>0</v>
      </c>
      <c r="H963" s="129"/>
      <c r="I963" s="125"/>
      <c r="J963" s="125"/>
      <c r="K963" s="131"/>
      <c r="L963" s="127"/>
      <c r="M963" s="132" t="str">
        <f>_xlfn.IFNA(VLOOKUP(L963,'@LIST'!$M$2:$N$396,2,FALSE),"")</f>
        <v/>
      </c>
      <c r="N963" s="133"/>
      <c r="O963" s="134"/>
      <c r="P963" s="135" t="str">
        <f>_xlfn.IFNA(VLOOKUP(O963,'@LIST'!$M$2:$N$396,2,FALSE),"")</f>
        <v/>
      </c>
      <c r="Q963" s="136"/>
      <c r="R963" s="137"/>
      <c r="S963" s="138"/>
      <c r="T963" s="139" t="str">
        <f>_xlfn.IFNA(VLOOKUP(S963, '@LIST'!$AO$2:$AP$5, 2, FALSE), "")</f>
        <v/>
      </c>
      <c r="U963" s="140"/>
      <c r="V963" s="141" t="str">
        <f>_xlfn.IFNA(VLOOKUP(U963, '@LIST'!$S$2:$T$26, 2, FALSE), "")</f>
        <v/>
      </c>
      <c r="W963" s="141" t="str">
        <f>_xlfn.IFNA(VLOOKUP($U963, '@LIST'!$U$2:$U$26, 2, FALSE), "")</f>
        <v/>
      </c>
      <c r="X963" s="141" t="str">
        <f>_xlfn.IFNA(VLOOKUP($U963, '@LIST'!$V$2:$W$26, 2, FALSE), "")</f>
        <v/>
      </c>
      <c r="Y963" s="141" t="str">
        <f>_xlfn.IFNA(VLOOKUP($U963, '@LIST'!$X$2:$Y$26, 2, FALSE), "")</f>
        <v/>
      </c>
      <c r="Z963" s="141" t="str">
        <f>_xlfn.IFNA(VLOOKUP($U963, '@LIST'!$Z$2:$AA$26, 2, FALSE), "")</f>
        <v/>
      </c>
      <c r="AA963" s="141" t="str">
        <f>_xlfn.IFNA(VLOOKUP($U963, '@LIST'!$AB$2:$AC$26, 2, FALSE), "")</f>
        <v/>
      </c>
      <c r="AB963" s="141" t="str">
        <f>_xlfn.IFNA(VLOOKUP($U963, '@LIST'!$AD$2:$AE$26, 2, FALSE), "")</f>
        <v/>
      </c>
      <c r="AC963" s="141" t="str">
        <f>_xlfn.IFNA(VLOOKUP($U963, '@LIST'!$AF$2:$AG$26, 2, FALSE), "")</f>
        <v/>
      </c>
      <c r="AD963" s="141" t="str">
        <f>_xlfn.IFNA(VLOOKUP($U963, '@LIST'!$AH$2:$AI$26, 2, FALSE), "")</f>
        <v/>
      </c>
      <c r="AE963" s="141" t="str">
        <f>_xlfn.IFNA(VLOOKUP($U963, '@LIST'!$AJ$2:$AK$26, 2, FALSE), "")</f>
        <v/>
      </c>
      <c r="AF963" s="141" t="str">
        <f>_xlfn.IFNA(VLOOKUP($U963, '@LIST'!$AL$2:$AM$26, 2, FALSE), "")</f>
        <v/>
      </c>
      <c r="AG963" s="142"/>
      <c r="AH963" s="139" t="str">
        <f>_xlfn.IFNA(VLOOKUP(AG963, '@LIST'!$AR$2:$AS$4, 2, FALSE), "")</f>
        <v/>
      </c>
      <c r="AI963" s="142"/>
      <c r="AJ963" s="143" t="str">
        <f>_xlfn.IFNA(VLOOKUP(AI963, '@LIST'!$AU$2:$AV$4, 2, FALSE), "")</f>
        <v/>
      </c>
    </row>
    <row r="964" spans="1:36" s="144" customFormat="1" ht="16.8">
      <c r="A964" s="125"/>
      <c r="B964" s="126" t="str">
        <f>_xlfn.IFNA(VLOOKUP(A964, '@LIST'!$A$2:$B$15, 2, FALSE), "")</f>
        <v/>
      </c>
      <c r="C964" s="125"/>
      <c r="D964" s="128"/>
      <c r="E964" s="129"/>
      <c r="F964" s="147"/>
      <c r="G964" s="130">
        <f xml:space="preserve"> IF(F964="Yes",D964/ '@PRODUCTION VOLUME'!$B$3*'@PRODUCTION VOLUME'!$B$4,D964)</f>
        <v>0</v>
      </c>
      <c r="H964" s="129"/>
      <c r="I964" s="125"/>
      <c r="J964" s="125"/>
      <c r="K964" s="131"/>
      <c r="L964" s="127"/>
      <c r="M964" s="132" t="str">
        <f>_xlfn.IFNA(VLOOKUP(L964,'@LIST'!$M$2:$N$396,2,FALSE),"")</f>
        <v/>
      </c>
      <c r="N964" s="133"/>
      <c r="O964" s="134"/>
      <c r="P964" s="135" t="str">
        <f>_xlfn.IFNA(VLOOKUP(O964,'@LIST'!$M$2:$N$396,2,FALSE),"")</f>
        <v/>
      </c>
      <c r="Q964" s="136"/>
      <c r="R964" s="137"/>
      <c r="S964" s="138"/>
      <c r="T964" s="139" t="str">
        <f>_xlfn.IFNA(VLOOKUP(S964, '@LIST'!$AO$2:$AP$5, 2, FALSE), "")</f>
        <v/>
      </c>
      <c r="U964" s="140"/>
      <c r="V964" s="141" t="str">
        <f>_xlfn.IFNA(VLOOKUP(U964, '@LIST'!$S$2:$T$26, 2, FALSE), "")</f>
        <v/>
      </c>
      <c r="W964" s="141" t="str">
        <f>_xlfn.IFNA(VLOOKUP($U964, '@LIST'!$U$2:$U$26, 2, FALSE), "")</f>
        <v/>
      </c>
      <c r="X964" s="141" t="str">
        <f>_xlfn.IFNA(VLOOKUP($U964, '@LIST'!$V$2:$W$26, 2, FALSE), "")</f>
        <v/>
      </c>
      <c r="Y964" s="141" t="str">
        <f>_xlfn.IFNA(VLOOKUP($U964, '@LIST'!$X$2:$Y$26, 2, FALSE), "")</f>
        <v/>
      </c>
      <c r="Z964" s="141" t="str">
        <f>_xlfn.IFNA(VLOOKUP($U964, '@LIST'!$Z$2:$AA$26, 2, FALSE), "")</f>
        <v/>
      </c>
      <c r="AA964" s="141" t="str">
        <f>_xlfn.IFNA(VLOOKUP($U964, '@LIST'!$AB$2:$AC$26, 2, FALSE), "")</f>
        <v/>
      </c>
      <c r="AB964" s="141" t="str">
        <f>_xlfn.IFNA(VLOOKUP($U964, '@LIST'!$AD$2:$AE$26, 2, FALSE), "")</f>
        <v/>
      </c>
      <c r="AC964" s="141" t="str">
        <f>_xlfn.IFNA(VLOOKUP($U964, '@LIST'!$AF$2:$AG$26, 2, FALSE), "")</f>
        <v/>
      </c>
      <c r="AD964" s="141" t="str">
        <f>_xlfn.IFNA(VLOOKUP($U964, '@LIST'!$AH$2:$AI$26, 2, FALSE), "")</f>
        <v/>
      </c>
      <c r="AE964" s="141" t="str">
        <f>_xlfn.IFNA(VLOOKUP($U964, '@LIST'!$AJ$2:$AK$26, 2, FALSE), "")</f>
        <v/>
      </c>
      <c r="AF964" s="141" t="str">
        <f>_xlfn.IFNA(VLOOKUP($U964, '@LIST'!$AL$2:$AM$26, 2, FALSE), "")</f>
        <v/>
      </c>
      <c r="AG964" s="142"/>
      <c r="AH964" s="139" t="str">
        <f>_xlfn.IFNA(VLOOKUP(AG964, '@LIST'!$AR$2:$AS$4, 2, FALSE), "")</f>
        <v/>
      </c>
      <c r="AI964" s="142"/>
      <c r="AJ964" s="143" t="str">
        <f>_xlfn.IFNA(VLOOKUP(AI964, '@LIST'!$AU$2:$AV$4, 2, FALSE), "")</f>
        <v/>
      </c>
    </row>
    <row r="965" spans="1:36" s="144" customFormat="1" ht="16.8">
      <c r="A965" s="125"/>
      <c r="B965" s="126" t="str">
        <f>_xlfn.IFNA(VLOOKUP(A965, '@LIST'!$A$2:$B$15, 2, FALSE), "")</f>
        <v/>
      </c>
      <c r="C965" s="125"/>
      <c r="D965" s="128"/>
      <c r="E965" s="129"/>
      <c r="F965" s="147"/>
      <c r="G965" s="130">
        <f xml:space="preserve"> IF(F965="Yes",D965/ '@PRODUCTION VOLUME'!$B$3*'@PRODUCTION VOLUME'!$B$4,D965)</f>
        <v>0</v>
      </c>
      <c r="H965" s="129"/>
      <c r="I965" s="125"/>
      <c r="J965" s="125"/>
      <c r="K965" s="131"/>
      <c r="L965" s="127"/>
      <c r="M965" s="132" t="str">
        <f>_xlfn.IFNA(VLOOKUP(L965,'@LIST'!$M$2:$N$396,2,FALSE),"")</f>
        <v/>
      </c>
      <c r="N965" s="133"/>
      <c r="O965" s="134"/>
      <c r="P965" s="135" t="str">
        <f>_xlfn.IFNA(VLOOKUP(O965,'@LIST'!$M$2:$N$396,2,FALSE),"")</f>
        <v/>
      </c>
      <c r="Q965" s="136"/>
      <c r="R965" s="137"/>
      <c r="S965" s="138"/>
      <c r="T965" s="139" t="str">
        <f>_xlfn.IFNA(VLOOKUP(S965, '@LIST'!$AO$2:$AP$5, 2, FALSE), "")</f>
        <v/>
      </c>
      <c r="U965" s="140"/>
      <c r="V965" s="141" t="str">
        <f>_xlfn.IFNA(VLOOKUP(U965, '@LIST'!$S$2:$T$26, 2, FALSE), "")</f>
        <v/>
      </c>
      <c r="W965" s="141" t="str">
        <f>_xlfn.IFNA(VLOOKUP($U965, '@LIST'!$U$2:$U$26, 2, FALSE), "")</f>
        <v/>
      </c>
      <c r="X965" s="141" t="str">
        <f>_xlfn.IFNA(VLOOKUP($U965, '@LIST'!$V$2:$W$26, 2, FALSE), "")</f>
        <v/>
      </c>
      <c r="Y965" s="141" t="str">
        <f>_xlfn.IFNA(VLOOKUP($U965, '@LIST'!$X$2:$Y$26, 2, FALSE), "")</f>
        <v/>
      </c>
      <c r="Z965" s="141" t="str">
        <f>_xlfn.IFNA(VLOOKUP($U965, '@LIST'!$Z$2:$AA$26, 2, FALSE), "")</f>
        <v/>
      </c>
      <c r="AA965" s="141" t="str">
        <f>_xlfn.IFNA(VLOOKUP($U965, '@LIST'!$AB$2:$AC$26, 2, FALSE), "")</f>
        <v/>
      </c>
      <c r="AB965" s="141" t="str">
        <f>_xlfn.IFNA(VLOOKUP($U965, '@LIST'!$AD$2:$AE$26, 2, FALSE), "")</f>
        <v/>
      </c>
      <c r="AC965" s="141" t="str">
        <f>_xlfn.IFNA(VLOOKUP($U965, '@LIST'!$AF$2:$AG$26, 2, FALSE), "")</f>
        <v/>
      </c>
      <c r="AD965" s="141" t="str">
        <f>_xlfn.IFNA(VLOOKUP($U965, '@LIST'!$AH$2:$AI$26, 2, FALSE), "")</f>
        <v/>
      </c>
      <c r="AE965" s="141" t="str">
        <f>_xlfn.IFNA(VLOOKUP($U965, '@LIST'!$AJ$2:$AK$26, 2, FALSE), "")</f>
        <v/>
      </c>
      <c r="AF965" s="141" t="str">
        <f>_xlfn.IFNA(VLOOKUP($U965, '@LIST'!$AL$2:$AM$26, 2, FALSE), "")</f>
        <v/>
      </c>
      <c r="AG965" s="142"/>
      <c r="AH965" s="139" t="str">
        <f>_xlfn.IFNA(VLOOKUP(AG965, '@LIST'!$AR$2:$AS$4, 2, FALSE), "")</f>
        <v/>
      </c>
      <c r="AI965" s="142"/>
      <c r="AJ965" s="143" t="str">
        <f>_xlfn.IFNA(VLOOKUP(AI965, '@LIST'!$AU$2:$AV$4, 2, FALSE), "")</f>
        <v/>
      </c>
    </row>
    <row r="966" spans="1:36" s="144" customFormat="1" ht="16.8">
      <c r="A966" s="125"/>
      <c r="B966" s="126" t="str">
        <f>_xlfn.IFNA(VLOOKUP(A966, '@LIST'!$A$2:$B$15, 2, FALSE), "")</f>
        <v/>
      </c>
      <c r="C966" s="125"/>
      <c r="D966" s="128"/>
      <c r="E966" s="129"/>
      <c r="F966" s="147"/>
      <c r="G966" s="130">
        <f xml:space="preserve"> IF(F966="Yes",D966/ '@PRODUCTION VOLUME'!$B$3*'@PRODUCTION VOLUME'!$B$4,D966)</f>
        <v>0</v>
      </c>
      <c r="H966" s="129"/>
      <c r="I966" s="125"/>
      <c r="J966" s="125"/>
      <c r="K966" s="131"/>
      <c r="L966" s="127"/>
      <c r="M966" s="132" t="str">
        <f>_xlfn.IFNA(VLOOKUP(L966,'@LIST'!$M$2:$N$396,2,FALSE),"")</f>
        <v/>
      </c>
      <c r="N966" s="133"/>
      <c r="O966" s="134"/>
      <c r="P966" s="135" t="str">
        <f>_xlfn.IFNA(VLOOKUP(O966,'@LIST'!$M$2:$N$396,2,FALSE),"")</f>
        <v/>
      </c>
      <c r="Q966" s="136"/>
      <c r="R966" s="137"/>
      <c r="S966" s="138"/>
      <c r="T966" s="139" t="str">
        <f>_xlfn.IFNA(VLOOKUP(S966, '@LIST'!$AO$2:$AP$5, 2, FALSE), "")</f>
        <v/>
      </c>
      <c r="U966" s="140"/>
      <c r="V966" s="141" t="str">
        <f>_xlfn.IFNA(VLOOKUP(U966, '@LIST'!$S$2:$T$26, 2, FALSE), "")</f>
        <v/>
      </c>
      <c r="W966" s="141" t="str">
        <f>_xlfn.IFNA(VLOOKUP($U966, '@LIST'!$U$2:$U$26, 2, FALSE), "")</f>
        <v/>
      </c>
      <c r="X966" s="141" t="str">
        <f>_xlfn.IFNA(VLOOKUP($U966, '@LIST'!$V$2:$W$26, 2, FALSE), "")</f>
        <v/>
      </c>
      <c r="Y966" s="141" t="str">
        <f>_xlfn.IFNA(VLOOKUP($U966, '@LIST'!$X$2:$Y$26, 2, FALSE), "")</f>
        <v/>
      </c>
      <c r="Z966" s="141" t="str">
        <f>_xlfn.IFNA(VLOOKUP($U966, '@LIST'!$Z$2:$AA$26, 2, FALSE), "")</f>
        <v/>
      </c>
      <c r="AA966" s="141" t="str">
        <f>_xlfn.IFNA(VLOOKUP($U966, '@LIST'!$AB$2:$AC$26, 2, FALSE), "")</f>
        <v/>
      </c>
      <c r="AB966" s="141" t="str">
        <f>_xlfn.IFNA(VLOOKUP($U966, '@LIST'!$AD$2:$AE$26, 2, FALSE), "")</f>
        <v/>
      </c>
      <c r="AC966" s="141" t="str">
        <f>_xlfn.IFNA(VLOOKUP($U966, '@LIST'!$AF$2:$AG$26, 2, FALSE), "")</f>
        <v/>
      </c>
      <c r="AD966" s="141" t="str">
        <f>_xlfn.IFNA(VLOOKUP($U966, '@LIST'!$AH$2:$AI$26, 2, FALSE), "")</f>
        <v/>
      </c>
      <c r="AE966" s="141" t="str">
        <f>_xlfn.IFNA(VLOOKUP($U966, '@LIST'!$AJ$2:$AK$26, 2, FALSE), "")</f>
        <v/>
      </c>
      <c r="AF966" s="141" t="str">
        <f>_xlfn.IFNA(VLOOKUP($U966, '@LIST'!$AL$2:$AM$26, 2, FALSE), "")</f>
        <v/>
      </c>
      <c r="AG966" s="142"/>
      <c r="AH966" s="139" t="str">
        <f>_xlfn.IFNA(VLOOKUP(AG966, '@LIST'!$AR$2:$AS$4, 2, FALSE), "")</f>
        <v/>
      </c>
      <c r="AI966" s="142"/>
      <c r="AJ966" s="143" t="str">
        <f>_xlfn.IFNA(VLOOKUP(AI966, '@LIST'!$AU$2:$AV$4, 2, FALSE), "")</f>
        <v/>
      </c>
    </row>
    <row r="967" spans="1:36" s="144" customFormat="1" ht="16.8">
      <c r="A967" s="125"/>
      <c r="B967" s="126" t="str">
        <f>_xlfn.IFNA(VLOOKUP(A967, '@LIST'!$A$2:$B$15, 2, FALSE), "")</f>
        <v/>
      </c>
      <c r="C967" s="125"/>
      <c r="D967" s="128"/>
      <c r="E967" s="129"/>
      <c r="F967" s="147"/>
      <c r="G967" s="130">
        <f xml:space="preserve"> IF(F967="Yes",D967/ '@PRODUCTION VOLUME'!$B$3*'@PRODUCTION VOLUME'!$B$4,D967)</f>
        <v>0</v>
      </c>
      <c r="H967" s="129"/>
      <c r="I967" s="125"/>
      <c r="J967" s="125"/>
      <c r="K967" s="131"/>
      <c r="L967" s="127"/>
      <c r="M967" s="132" t="str">
        <f>_xlfn.IFNA(VLOOKUP(L967,'@LIST'!$M$2:$N$396,2,FALSE),"")</f>
        <v/>
      </c>
      <c r="N967" s="133"/>
      <c r="O967" s="134"/>
      <c r="P967" s="135" t="str">
        <f>_xlfn.IFNA(VLOOKUP(O967,'@LIST'!$M$2:$N$396,2,FALSE),"")</f>
        <v/>
      </c>
      <c r="Q967" s="136"/>
      <c r="R967" s="137"/>
      <c r="S967" s="138"/>
      <c r="T967" s="139" t="str">
        <f>_xlfn.IFNA(VLOOKUP(S967, '@LIST'!$AO$2:$AP$5, 2, FALSE), "")</f>
        <v/>
      </c>
      <c r="U967" s="140"/>
      <c r="V967" s="141" t="str">
        <f>_xlfn.IFNA(VLOOKUP(U967, '@LIST'!$S$2:$T$26, 2, FALSE), "")</f>
        <v/>
      </c>
      <c r="W967" s="141" t="str">
        <f>_xlfn.IFNA(VLOOKUP($U967, '@LIST'!$U$2:$U$26, 2, FALSE), "")</f>
        <v/>
      </c>
      <c r="X967" s="141" t="str">
        <f>_xlfn.IFNA(VLOOKUP($U967, '@LIST'!$V$2:$W$26, 2, FALSE), "")</f>
        <v/>
      </c>
      <c r="Y967" s="141" t="str">
        <f>_xlfn.IFNA(VLOOKUP($U967, '@LIST'!$X$2:$Y$26, 2, FALSE), "")</f>
        <v/>
      </c>
      <c r="Z967" s="141" t="str">
        <f>_xlfn.IFNA(VLOOKUP($U967, '@LIST'!$Z$2:$AA$26, 2, FALSE), "")</f>
        <v/>
      </c>
      <c r="AA967" s="141" t="str">
        <f>_xlfn.IFNA(VLOOKUP($U967, '@LIST'!$AB$2:$AC$26, 2, FALSE), "")</f>
        <v/>
      </c>
      <c r="AB967" s="141" t="str">
        <f>_xlfn.IFNA(VLOOKUP($U967, '@LIST'!$AD$2:$AE$26, 2, FALSE), "")</f>
        <v/>
      </c>
      <c r="AC967" s="141" t="str">
        <f>_xlfn.IFNA(VLOOKUP($U967, '@LIST'!$AF$2:$AG$26, 2, FALSE), "")</f>
        <v/>
      </c>
      <c r="AD967" s="141" t="str">
        <f>_xlfn.IFNA(VLOOKUP($U967, '@LIST'!$AH$2:$AI$26, 2, FALSE), "")</f>
        <v/>
      </c>
      <c r="AE967" s="141" t="str">
        <f>_xlfn.IFNA(VLOOKUP($U967, '@LIST'!$AJ$2:$AK$26, 2, FALSE), "")</f>
        <v/>
      </c>
      <c r="AF967" s="141" t="str">
        <f>_xlfn.IFNA(VLOOKUP($U967, '@LIST'!$AL$2:$AM$26, 2, FALSE), "")</f>
        <v/>
      </c>
      <c r="AG967" s="142"/>
      <c r="AH967" s="139" t="str">
        <f>_xlfn.IFNA(VLOOKUP(AG967, '@LIST'!$AR$2:$AS$4, 2, FALSE), "")</f>
        <v/>
      </c>
      <c r="AI967" s="142"/>
      <c r="AJ967" s="143" t="str">
        <f>_xlfn.IFNA(VLOOKUP(AI967, '@LIST'!$AU$2:$AV$4, 2, FALSE), "")</f>
        <v/>
      </c>
    </row>
    <row r="968" spans="1:36" s="144" customFormat="1" ht="16.8">
      <c r="A968" s="125"/>
      <c r="B968" s="126" t="str">
        <f>_xlfn.IFNA(VLOOKUP(A968, '@LIST'!$A$2:$B$15, 2, FALSE), "")</f>
        <v/>
      </c>
      <c r="C968" s="125"/>
      <c r="D968" s="128"/>
      <c r="E968" s="129"/>
      <c r="F968" s="147"/>
      <c r="G968" s="130">
        <f xml:space="preserve"> IF(F968="Yes",D968/ '@PRODUCTION VOLUME'!$B$3*'@PRODUCTION VOLUME'!$B$4,D968)</f>
        <v>0</v>
      </c>
      <c r="H968" s="129"/>
      <c r="I968" s="125"/>
      <c r="J968" s="125"/>
      <c r="K968" s="131"/>
      <c r="L968" s="127"/>
      <c r="M968" s="132" t="str">
        <f>_xlfn.IFNA(VLOOKUP(L968,'@LIST'!$M$2:$N$396,2,FALSE),"")</f>
        <v/>
      </c>
      <c r="N968" s="133"/>
      <c r="O968" s="134"/>
      <c r="P968" s="135" t="str">
        <f>_xlfn.IFNA(VLOOKUP(O968,'@LIST'!$M$2:$N$396,2,FALSE),"")</f>
        <v/>
      </c>
      <c r="Q968" s="136"/>
      <c r="R968" s="137"/>
      <c r="S968" s="138"/>
      <c r="T968" s="139" t="str">
        <f>_xlfn.IFNA(VLOOKUP(S968, '@LIST'!$AO$2:$AP$5, 2, FALSE), "")</f>
        <v/>
      </c>
      <c r="U968" s="140"/>
      <c r="V968" s="141" t="str">
        <f>_xlfn.IFNA(VLOOKUP(U968, '@LIST'!$S$2:$T$26, 2, FALSE), "")</f>
        <v/>
      </c>
      <c r="W968" s="141" t="str">
        <f>_xlfn.IFNA(VLOOKUP($U968, '@LIST'!$U$2:$U$26, 2, FALSE), "")</f>
        <v/>
      </c>
      <c r="X968" s="141" t="str">
        <f>_xlfn.IFNA(VLOOKUP($U968, '@LIST'!$V$2:$W$26, 2, FALSE), "")</f>
        <v/>
      </c>
      <c r="Y968" s="141" t="str">
        <f>_xlfn.IFNA(VLOOKUP($U968, '@LIST'!$X$2:$Y$26, 2, FALSE), "")</f>
        <v/>
      </c>
      <c r="Z968" s="141" t="str">
        <f>_xlfn.IFNA(VLOOKUP($U968, '@LIST'!$Z$2:$AA$26, 2, FALSE), "")</f>
        <v/>
      </c>
      <c r="AA968" s="141" t="str">
        <f>_xlfn.IFNA(VLOOKUP($U968, '@LIST'!$AB$2:$AC$26, 2, FALSE), "")</f>
        <v/>
      </c>
      <c r="AB968" s="141" t="str">
        <f>_xlfn.IFNA(VLOOKUP($U968, '@LIST'!$AD$2:$AE$26, 2, FALSE), "")</f>
        <v/>
      </c>
      <c r="AC968" s="141" t="str">
        <f>_xlfn.IFNA(VLOOKUP($U968, '@LIST'!$AF$2:$AG$26, 2, FALSE), "")</f>
        <v/>
      </c>
      <c r="AD968" s="141" t="str">
        <f>_xlfn.IFNA(VLOOKUP($U968, '@LIST'!$AH$2:$AI$26, 2, FALSE), "")</f>
        <v/>
      </c>
      <c r="AE968" s="141" t="str">
        <f>_xlfn.IFNA(VLOOKUP($U968, '@LIST'!$AJ$2:$AK$26, 2, FALSE), "")</f>
        <v/>
      </c>
      <c r="AF968" s="141" t="str">
        <f>_xlfn.IFNA(VLOOKUP($U968, '@LIST'!$AL$2:$AM$26, 2, FALSE), "")</f>
        <v/>
      </c>
      <c r="AG968" s="142"/>
      <c r="AH968" s="139" t="str">
        <f>_xlfn.IFNA(VLOOKUP(AG968, '@LIST'!$AR$2:$AS$4, 2, FALSE), "")</f>
        <v/>
      </c>
      <c r="AI968" s="142"/>
      <c r="AJ968" s="143" t="str">
        <f>_xlfn.IFNA(VLOOKUP(AI968, '@LIST'!$AU$2:$AV$4, 2, FALSE), "")</f>
        <v/>
      </c>
    </row>
    <row r="969" spans="1:36" s="144" customFormat="1" ht="16.8">
      <c r="A969" s="125"/>
      <c r="B969" s="126" t="str">
        <f>_xlfn.IFNA(VLOOKUP(A969, '@LIST'!$A$2:$B$15, 2, FALSE), "")</f>
        <v/>
      </c>
      <c r="C969" s="125"/>
      <c r="D969" s="128"/>
      <c r="E969" s="129"/>
      <c r="F969" s="147"/>
      <c r="G969" s="130">
        <f xml:space="preserve"> IF(F969="Yes",D969/ '@PRODUCTION VOLUME'!$B$3*'@PRODUCTION VOLUME'!$B$4,D969)</f>
        <v>0</v>
      </c>
      <c r="H969" s="129"/>
      <c r="I969" s="125"/>
      <c r="J969" s="125"/>
      <c r="K969" s="131"/>
      <c r="L969" s="127"/>
      <c r="M969" s="132" t="str">
        <f>_xlfn.IFNA(VLOOKUP(L969,'@LIST'!$M$2:$N$396,2,FALSE),"")</f>
        <v/>
      </c>
      <c r="N969" s="133"/>
      <c r="O969" s="134"/>
      <c r="P969" s="135" t="str">
        <f>_xlfn.IFNA(VLOOKUP(O969,'@LIST'!$M$2:$N$396,2,FALSE),"")</f>
        <v/>
      </c>
      <c r="Q969" s="136"/>
      <c r="R969" s="137"/>
      <c r="S969" s="138"/>
      <c r="T969" s="139" t="str">
        <f>_xlfn.IFNA(VLOOKUP(S969, '@LIST'!$AO$2:$AP$5, 2, FALSE), "")</f>
        <v/>
      </c>
      <c r="U969" s="140"/>
      <c r="V969" s="141" t="str">
        <f>_xlfn.IFNA(VLOOKUP(U969, '@LIST'!$S$2:$T$26, 2, FALSE), "")</f>
        <v/>
      </c>
      <c r="W969" s="141" t="str">
        <f>_xlfn.IFNA(VLOOKUP($U969, '@LIST'!$U$2:$U$26, 2, FALSE), "")</f>
        <v/>
      </c>
      <c r="X969" s="141" t="str">
        <f>_xlfn.IFNA(VLOOKUP($U969, '@LIST'!$V$2:$W$26, 2, FALSE), "")</f>
        <v/>
      </c>
      <c r="Y969" s="141" t="str">
        <f>_xlfn.IFNA(VLOOKUP($U969, '@LIST'!$X$2:$Y$26, 2, FALSE), "")</f>
        <v/>
      </c>
      <c r="Z969" s="141" t="str">
        <f>_xlfn.IFNA(VLOOKUP($U969, '@LIST'!$Z$2:$AA$26, 2, FALSE), "")</f>
        <v/>
      </c>
      <c r="AA969" s="141" t="str">
        <f>_xlfn.IFNA(VLOOKUP($U969, '@LIST'!$AB$2:$AC$26, 2, FALSE), "")</f>
        <v/>
      </c>
      <c r="AB969" s="141" t="str">
        <f>_xlfn.IFNA(VLOOKUP($U969, '@LIST'!$AD$2:$AE$26, 2, FALSE), "")</f>
        <v/>
      </c>
      <c r="AC969" s="141" t="str">
        <f>_xlfn.IFNA(VLOOKUP($U969, '@LIST'!$AF$2:$AG$26, 2, FALSE), "")</f>
        <v/>
      </c>
      <c r="AD969" s="141" t="str">
        <f>_xlfn.IFNA(VLOOKUP($U969, '@LIST'!$AH$2:$AI$26, 2, FALSE), "")</f>
        <v/>
      </c>
      <c r="AE969" s="141" t="str">
        <f>_xlfn.IFNA(VLOOKUP($U969, '@LIST'!$AJ$2:$AK$26, 2, FALSE), "")</f>
        <v/>
      </c>
      <c r="AF969" s="141" t="str">
        <f>_xlfn.IFNA(VLOOKUP($U969, '@LIST'!$AL$2:$AM$26, 2, FALSE), "")</f>
        <v/>
      </c>
      <c r="AG969" s="142"/>
      <c r="AH969" s="139" t="str">
        <f>_xlfn.IFNA(VLOOKUP(AG969, '@LIST'!$AR$2:$AS$4, 2, FALSE), "")</f>
        <v/>
      </c>
      <c r="AI969" s="142"/>
      <c r="AJ969" s="143" t="str">
        <f>_xlfn.IFNA(VLOOKUP(AI969, '@LIST'!$AU$2:$AV$4, 2, FALSE), "")</f>
        <v/>
      </c>
    </row>
    <row r="970" spans="1:36" s="144" customFormat="1" ht="16.8">
      <c r="A970" s="125"/>
      <c r="B970" s="126" t="str">
        <f>_xlfn.IFNA(VLOOKUP(A970, '@LIST'!$A$2:$B$15, 2, FALSE), "")</f>
        <v/>
      </c>
      <c r="C970" s="125"/>
      <c r="D970" s="128"/>
      <c r="E970" s="129"/>
      <c r="F970" s="147"/>
      <c r="G970" s="130">
        <f xml:space="preserve"> IF(F970="Yes",D970/ '@PRODUCTION VOLUME'!$B$3*'@PRODUCTION VOLUME'!$B$4,D970)</f>
        <v>0</v>
      </c>
      <c r="H970" s="129"/>
      <c r="I970" s="125"/>
      <c r="J970" s="125"/>
      <c r="K970" s="131"/>
      <c r="L970" s="127"/>
      <c r="M970" s="132" t="str">
        <f>_xlfn.IFNA(VLOOKUP(L970,'@LIST'!$M$2:$N$396,2,FALSE),"")</f>
        <v/>
      </c>
      <c r="N970" s="133"/>
      <c r="O970" s="134"/>
      <c r="P970" s="135" t="str">
        <f>_xlfn.IFNA(VLOOKUP(O970,'@LIST'!$M$2:$N$396,2,FALSE),"")</f>
        <v/>
      </c>
      <c r="Q970" s="136"/>
      <c r="R970" s="137"/>
      <c r="S970" s="138"/>
      <c r="T970" s="139" t="str">
        <f>_xlfn.IFNA(VLOOKUP(S970, '@LIST'!$AO$2:$AP$5, 2, FALSE), "")</f>
        <v/>
      </c>
      <c r="U970" s="140"/>
      <c r="V970" s="141" t="str">
        <f>_xlfn.IFNA(VLOOKUP(U970, '@LIST'!$S$2:$T$26, 2, FALSE), "")</f>
        <v/>
      </c>
      <c r="W970" s="141" t="str">
        <f>_xlfn.IFNA(VLOOKUP($U970, '@LIST'!$U$2:$U$26, 2, FALSE), "")</f>
        <v/>
      </c>
      <c r="X970" s="141" t="str">
        <f>_xlfn.IFNA(VLOOKUP($U970, '@LIST'!$V$2:$W$26, 2, FALSE), "")</f>
        <v/>
      </c>
      <c r="Y970" s="141" t="str">
        <f>_xlfn.IFNA(VLOOKUP($U970, '@LIST'!$X$2:$Y$26, 2, FALSE), "")</f>
        <v/>
      </c>
      <c r="Z970" s="141" t="str">
        <f>_xlfn.IFNA(VLOOKUP($U970, '@LIST'!$Z$2:$AA$26, 2, FALSE), "")</f>
        <v/>
      </c>
      <c r="AA970" s="141" t="str">
        <f>_xlfn.IFNA(VLOOKUP($U970, '@LIST'!$AB$2:$AC$26, 2, FALSE), "")</f>
        <v/>
      </c>
      <c r="AB970" s="141" t="str">
        <f>_xlfn.IFNA(VLOOKUP($U970, '@LIST'!$AD$2:$AE$26, 2, FALSE), "")</f>
        <v/>
      </c>
      <c r="AC970" s="141" t="str">
        <f>_xlfn.IFNA(VLOOKUP($U970, '@LIST'!$AF$2:$AG$26, 2, FALSE), "")</f>
        <v/>
      </c>
      <c r="AD970" s="141" t="str">
        <f>_xlfn.IFNA(VLOOKUP($U970, '@LIST'!$AH$2:$AI$26, 2, FALSE), "")</f>
        <v/>
      </c>
      <c r="AE970" s="141" t="str">
        <f>_xlfn.IFNA(VLOOKUP($U970, '@LIST'!$AJ$2:$AK$26, 2, FALSE), "")</f>
        <v/>
      </c>
      <c r="AF970" s="141" t="str">
        <f>_xlfn.IFNA(VLOOKUP($U970, '@LIST'!$AL$2:$AM$26, 2, FALSE), "")</f>
        <v/>
      </c>
      <c r="AG970" s="142"/>
      <c r="AH970" s="139" t="str">
        <f>_xlfn.IFNA(VLOOKUP(AG970, '@LIST'!$AR$2:$AS$4, 2, FALSE), "")</f>
        <v/>
      </c>
      <c r="AI970" s="142"/>
      <c r="AJ970" s="143" t="str">
        <f>_xlfn.IFNA(VLOOKUP(AI970, '@LIST'!$AU$2:$AV$4, 2, FALSE), "")</f>
        <v/>
      </c>
    </row>
    <row r="971" spans="1:36" s="144" customFormat="1" ht="16.8">
      <c r="A971" s="125"/>
      <c r="B971" s="126" t="str">
        <f>_xlfn.IFNA(VLOOKUP(A971, '@LIST'!$A$2:$B$15, 2, FALSE), "")</f>
        <v/>
      </c>
      <c r="C971" s="125"/>
      <c r="D971" s="128"/>
      <c r="E971" s="129"/>
      <c r="F971" s="147"/>
      <c r="G971" s="130">
        <f xml:space="preserve"> IF(F971="Yes",D971/ '@PRODUCTION VOLUME'!$B$3*'@PRODUCTION VOLUME'!$B$4,D971)</f>
        <v>0</v>
      </c>
      <c r="H971" s="129"/>
      <c r="I971" s="125"/>
      <c r="J971" s="125"/>
      <c r="K971" s="131"/>
      <c r="L971" s="127"/>
      <c r="M971" s="132" t="str">
        <f>_xlfn.IFNA(VLOOKUP(L971,'@LIST'!$M$2:$N$396,2,FALSE),"")</f>
        <v/>
      </c>
      <c r="N971" s="133"/>
      <c r="O971" s="134"/>
      <c r="P971" s="135" t="str">
        <f>_xlfn.IFNA(VLOOKUP(O971,'@LIST'!$M$2:$N$396,2,FALSE),"")</f>
        <v/>
      </c>
      <c r="Q971" s="136"/>
      <c r="R971" s="137"/>
      <c r="S971" s="138"/>
      <c r="T971" s="139" t="str">
        <f>_xlfn.IFNA(VLOOKUP(S971, '@LIST'!$AO$2:$AP$5, 2, FALSE), "")</f>
        <v/>
      </c>
      <c r="U971" s="140"/>
      <c r="V971" s="141" t="str">
        <f>_xlfn.IFNA(VLOOKUP(U971, '@LIST'!$S$2:$T$26, 2, FALSE), "")</f>
        <v/>
      </c>
      <c r="W971" s="141" t="str">
        <f>_xlfn.IFNA(VLOOKUP($U971, '@LIST'!$U$2:$U$26, 2, FALSE), "")</f>
        <v/>
      </c>
      <c r="X971" s="141" t="str">
        <f>_xlfn.IFNA(VLOOKUP($U971, '@LIST'!$V$2:$W$26, 2, FALSE), "")</f>
        <v/>
      </c>
      <c r="Y971" s="141" t="str">
        <f>_xlfn.IFNA(VLOOKUP($U971, '@LIST'!$X$2:$Y$26, 2, FALSE), "")</f>
        <v/>
      </c>
      <c r="Z971" s="141" t="str">
        <f>_xlfn.IFNA(VLOOKUP($U971, '@LIST'!$Z$2:$AA$26, 2, FALSE), "")</f>
        <v/>
      </c>
      <c r="AA971" s="141" t="str">
        <f>_xlfn.IFNA(VLOOKUP($U971, '@LIST'!$AB$2:$AC$26, 2, FALSE), "")</f>
        <v/>
      </c>
      <c r="AB971" s="141" t="str">
        <f>_xlfn.IFNA(VLOOKUP($U971, '@LIST'!$AD$2:$AE$26, 2, FALSE), "")</f>
        <v/>
      </c>
      <c r="AC971" s="141" t="str">
        <f>_xlfn.IFNA(VLOOKUP($U971, '@LIST'!$AF$2:$AG$26, 2, FALSE), "")</f>
        <v/>
      </c>
      <c r="AD971" s="141" t="str">
        <f>_xlfn.IFNA(VLOOKUP($U971, '@LIST'!$AH$2:$AI$26, 2, FALSE), "")</f>
        <v/>
      </c>
      <c r="AE971" s="141" t="str">
        <f>_xlfn.IFNA(VLOOKUP($U971, '@LIST'!$AJ$2:$AK$26, 2, FALSE), "")</f>
        <v/>
      </c>
      <c r="AF971" s="141" t="str">
        <f>_xlfn.IFNA(VLOOKUP($U971, '@LIST'!$AL$2:$AM$26, 2, FALSE), "")</f>
        <v/>
      </c>
      <c r="AG971" s="142"/>
      <c r="AH971" s="139" t="str">
        <f>_xlfn.IFNA(VLOOKUP(AG971, '@LIST'!$AR$2:$AS$4, 2, FALSE), "")</f>
        <v/>
      </c>
      <c r="AI971" s="142"/>
      <c r="AJ971" s="143" t="str">
        <f>_xlfn.IFNA(VLOOKUP(AI971, '@LIST'!$AU$2:$AV$4, 2, FALSE), "")</f>
        <v/>
      </c>
    </row>
    <row r="972" spans="1:36" s="144" customFormat="1" ht="16.8">
      <c r="A972" s="125"/>
      <c r="B972" s="126" t="str">
        <f>_xlfn.IFNA(VLOOKUP(A972, '@LIST'!$A$2:$B$15, 2, FALSE), "")</f>
        <v/>
      </c>
      <c r="C972" s="125"/>
      <c r="D972" s="128"/>
      <c r="E972" s="129"/>
      <c r="F972" s="147"/>
      <c r="G972" s="130">
        <f xml:space="preserve"> IF(F972="Yes",D972/ '@PRODUCTION VOLUME'!$B$3*'@PRODUCTION VOLUME'!$B$4,D972)</f>
        <v>0</v>
      </c>
      <c r="H972" s="129"/>
      <c r="I972" s="125"/>
      <c r="J972" s="125"/>
      <c r="K972" s="131"/>
      <c r="L972" s="127"/>
      <c r="M972" s="132" t="str">
        <f>_xlfn.IFNA(VLOOKUP(L972,'@LIST'!$M$2:$N$396,2,FALSE),"")</f>
        <v/>
      </c>
      <c r="N972" s="133"/>
      <c r="O972" s="134"/>
      <c r="P972" s="135" t="str">
        <f>_xlfn.IFNA(VLOOKUP(O972,'@LIST'!$M$2:$N$396,2,FALSE),"")</f>
        <v/>
      </c>
      <c r="Q972" s="136"/>
      <c r="R972" s="137"/>
      <c r="S972" s="138"/>
      <c r="T972" s="139" t="str">
        <f>_xlfn.IFNA(VLOOKUP(S972, '@LIST'!$AO$2:$AP$5, 2, FALSE), "")</f>
        <v/>
      </c>
      <c r="U972" s="140"/>
      <c r="V972" s="141" t="str">
        <f>_xlfn.IFNA(VLOOKUP(U972, '@LIST'!$S$2:$T$26, 2, FALSE), "")</f>
        <v/>
      </c>
      <c r="W972" s="141" t="str">
        <f>_xlfn.IFNA(VLOOKUP($U972, '@LIST'!$U$2:$U$26, 2, FALSE), "")</f>
        <v/>
      </c>
      <c r="X972" s="141" t="str">
        <f>_xlfn.IFNA(VLOOKUP($U972, '@LIST'!$V$2:$W$26, 2, FALSE), "")</f>
        <v/>
      </c>
      <c r="Y972" s="141" t="str">
        <f>_xlfn.IFNA(VLOOKUP($U972, '@LIST'!$X$2:$Y$26, 2, FALSE), "")</f>
        <v/>
      </c>
      <c r="Z972" s="141" t="str">
        <f>_xlfn.IFNA(VLOOKUP($U972, '@LIST'!$Z$2:$AA$26, 2, FALSE), "")</f>
        <v/>
      </c>
      <c r="AA972" s="141" t="str">
        <f>_xlfn.IFNA(VLOOKUP($U972, '@LIST'!$AB$2:$AC$26, 2, FALSE), "")</f>
        <v/>
      </c>
      <c r="AB972" s="141" t="str">
        <f>_xlfn.IFNA(VLOOKUP($U972, '@LIST'!$AD$2:$AE$26, 2, FALSE), "")</f>
        <v/>
      </c>
      <c r="AC972" s="141" t="str">
        <f>_xlfn.IFNA(VLOOKUP($U972, '@LIST'!$AF$2:$AG$26, 2, FALSE), "")</f>
        <v/>
      </c>
      <c r="AD972" s="141" t="str">
        <f>_xlfn.IFNA(VLOOKUP($U972, '@LIST'!$AH$2:$AI$26, 2, FALSE), "")</f>
        <v/>
      </c>
      <c r="AE972" s="141" t="str">
        <f>_xlfn.IFNA(VLOOKUP($U972, '@LIST'!$AJ$2:$AK$26, 2, FALSE), "")</f>
        <v/>
      </c>
      <c r="AF972" s="141" t="str">
        <f>_xlfn.IFNA(VLOOKUP($U972, '@LIST'!$AL$2:$AM$26, 2, FALSE), "")</f>
        <v/>
      </c>
      <c r="AG972" s="142"/>
      <c r="AH972" s="139" t="str">
        <f>_xlfn.IFNA(VLOOKUP(AG972, '@LIST'!$AR$2:$AS$4, 2, FALSE), "")</f>
        <v/>
      </c>
      <c r="AI972" s="142"/>
      <c r="AJ972" s="143" t="str">
        <f>_xlfn.IFNA(VLOOKUP(AI972, '@LIST'!$AU$2:$AV$4, 2, FALSE), "")</f>
        <v/>
      </c>
    </row>
    <row r="973" spans="1:36" s="144" customFormat="1" ht="16.8">
      <c r="A973" s="125"/>
      <c r="B973" s="126" t="str">
        <f>_xlfn.IFNA(VLOOKUP(A973, '@LIST'!$A$2:$B$15, 2, FALSE), "")</f>
        <v/>
      </c>
      <c r="C973" s="125"/>
      <c r="D973" s="128"/>
      <c r="E973" s="129"/>
      <c r="F973" s="147"/>
      <c r="G973" s="130">
        <f xml:space="preserve"> IF(F973="Yes",D973/ '@PRODUCTION VOLUME'!$B$3*'@PRODUCTION VOLUME'!$B$4,D973)</f>
        <v>0</v>
      </c>
      <c r="H973" s="129"/>
      <c r="I973" s="125"/>
      <c r="J973" s="125"/>
      <c r="K973" s="131"/>
      <c r="L973" s="127"/>
      <c r="M973" s="132" t="str">
        <f>_xlfn.IFNA(VLOOKUP(L973,'@LIST'!$M$2:$N$396,2,FALSE),"")</f>
        <v/>
      </c>
      <c r="N973" s="133"/>
      <c r="O973" s="134"/>
      <c r="P973" s="135" t="str">
        <f>_xlfn.IFNA(VLOOKUP(O973,'@LIST'!$M$2:$N$396,2,FALSE),"")</f>
        <v/>
      </c>
      <c r="Q973" s="136"/>
      <c r="R973" s="137"/>
      <c r="S973" s="138"/>
      <c r="T973" s="139" t="str">
        <f>_xlfn.IFNA(VLOOKUP(S973, '@LIST'!$AO$2:$AP$5, 2, FALSE), "")</f>
        <v/>
      </c>
      <c r="U973" s="140"/>
      <c r="V973" s="141" t="str">
        <f>_xlfn.IFNA(VLOOKUP(U973, '@LIST'!$S$2:$T$26, 2, FALSE), "")</f>
        <v/>
      </c>
      <c r="W973" s="141" t="str">
        <f>_xlfn.IFNA(VLOOKUP($U973, '@LIST'!$U$2:$U$26, 2, FALSE), "")</f>
        <v/>
      </c>
      <c r="X973" s="141" t="str">
        <f>_xlfn.IFNA(VLOOKUP($U973, '@LIST'!$V$2:$W$26, 2, FALSE), "")</f>
        <v/>
      </c>
      <c r="Y973" s="141" t="str">
        <f>_xlfn.IFNA(VLOOKUP($U973, '@LIST'!$X$2:$Y$26, 2, FALSE), "")</f>
        <v/>
      </c>
      <c r="Z973" s="141" t="str">
        <f>_xlfn.IFNA(VLOOKUP($U973, '@LIST'!$Z$2:$AA$26, 2, FALSE), "")</f>
        <v/>
      </c>
      <c r="AA973" s="141" t="str">
        <f>_xlfn.IFNA(VLOOKUP($U973, '@LIST'!$AB$2:$AC$26, 2, FALSE), "")</f>
        <v/>
      </c>
      <c r="AB973" s="141" t="str">
        <f>_xlfn.IFNA(VLOOKUP($U973, '@LIST'!$AD$2:$AE$26, 2, FALSE), "")</f>
        <v/>
      </c>
      <c r="AC973" s="141" t="str">
        <f>_xlfn.IFNA(VLOOKUP($U973, '@LIST'!$AF$2:$AG$26, 2, FALSE), "")</f>
        <v/>
      </c>
      <c r="AD973" s="141" t="str">
        <f>_xlfn.IFNA(VLOOKUP($U973, '@LIST'!$AH$2:$AI$26, 2, FALSE), "")</f>
        <v/>
      </c>
      <c r="AE973" s="141" t="str">
        <f>_xlfn.IFNA(VLOOKUP($U973, '@LIST'!$AJ$2:$AK$26, 2, FALSE), "")</f>
        <v/>
      </c>
      <c r="AF973" s="141" t="str">
        <f>_xlfn.IFNA(VLOOKUP($U973, '@LIST'!$AL$2:$AM$26, 2, FALSE), "")</f>
        <v/>
      </c>
      <c r="AG973" s="142"/>
      <c r="AH973" s="139" t="str">
        <f>_xlfn.IFNA(VLOOKUP(AG973, '@LIST'!$AR$2:$AS$4, 2, FALSE), "")</f>
        <v/>
      </c>
      <c r="AI973" s="142"/>
      <c r="AJ973" s="143" t="str">
        <f>_xlfn.IFNA(VLOOKUP(AI973, '@LIST'!$AU$2:$AV$4, 2, FALSE), "")</f>
        <v/>
      </c>
    </row>
    <row r="974" spans="1:36" s="144" customFormat="1" ht="16.8">
      <c r="A974" s="125"/>
      <c r="B974" s="126" t="str">
        <f>_xlfn.IFNA(VLOOKUP(A974, '@LIST'!$A$2:$B$15, 2, FALSE), "")</f>
        <v/>
      </c>
      <c r="C974" s="125"/>
      <c r="D974" s="128"/>
      <c r="E974" s="129"/>
      <c r="F974" s="147"/>
      <c r="G974" s="130">
        <f xml:space="preserve"> IF(F974="Yes",D974/ '@PRODUCTION VOLUME'!$B$3*'@PRODUCTION VOLUME'!$B$4,D974)</f>
        <v>0</v>
      </c>
      <c r="H974" s="129"/>
      <c r="I974" s="125"/>
      <c r="J974" s="125"/>
      <c r="K974" s="131"/>
      <c r="L974" s="127"/>
      <c r="M974" s="132" t="str">
        <f>_xlfn.IFNA(VLOOKUP(L974,'@LIST'!$M$2:$N$396,2,FALSE),"")</f>
        <v/>
      </c>
      <c r="N974" s="133"/>
      <c r="O974" s="134"/>
      <c r="P974" s="135" t="str">
        <f>_xlfn.IFNA(VLOOKUP(O974,'@LIST'!$M$2:$N$396,2,FALSE),"")</f>
        <v/>
      </c>
      <c r="Q974" s="136"/>
      <c r="R974" s="137"/>
      <c r="S974" s="138"/>
      <c r="T974" s="139" t="str">
        <f>_xlfn.IFNA(VLOOKUP(S974, '@LIST'!$AO$2:$AP$5, 2, FALSE), "")</f>
        <v/>
      </c>
      <c r="U974" s="140"/>
      <c r="V974" s="141" t="str">
        <f>_xlfn.IFNA(VLOOKUP(U974, '@LIST'!$S$2:$T$26, 2, FALSE), "")</f>
        <v/>
      </c>
      <c r="W974" s="141" t="str">
        <f>_xlfn.IFNA(VLOOKUP($U974, '@LIST'!$U$2:$U$26, 2, FALSE), "")</f>
        <v/>
      </c>
      <c r="X974" s="141" t="str">
        <f>_xlfn.IFNA(VLOOKUP($U974, '@LIST'!$V$2:$W$26, 2, FALSE), "")</f>
        <v/>
      </c>
      <c r="Y974" s="141" t="str">
        <f>_xlfn.IFNA(VLOOKUP($U974, '@LIST'!$X$2:$Y$26, 2, FALSE), "")</f>
        <v/>
      </c>
      <c r="Z974" s="141" t="str">
        <f>_xlfn.IFNA(VLOOKUP($U974, '@LIST'!$Z$2:$AA$26, 2, FALSE), "")</f>
        <v/>
      </c>
      <c r="AA974" s="141" t="str">
        <f>_xlfn.IFNA(VLOOKUP($U974, '@LIST'!$AB$2:$AC$26, 2, FALSE), "")</f>
        <v/>
      </c>
      <c r="AB974" s="141" t="str">
        <f>_xlfn.IFNA(VLOOKUP($U974, '@LIST'!$AD$2:$AE$26, 2, FALSE), "")</f>
        <v/>
      </c>
      <c r="AC974" s="141" t="str">
        <f>_xlfn.IFNA(VLOOKUP($U974, '@LIST'!$AF$2:$AG$26, 2, FALSE), "")</f>
        <v/>
      </c>
      <c r="AD974" s="141" t="str">
        <f>_xlfn.IFNA(VLOOKUP($U974, '@LIST'!$AH$2:$AI$26, 2, FALSE), "")</f>
        <v/>
      </c>
      <c r="AE974" s="141" t="str">
        <f>_xlfn.IFNA(VLOOKUP($U974, '@LIST'!$AJ$2:$AK$26, 2, FALSE), "")</f>
        <v/>
      </c>
      <c r="AF974" s="141" t="str">
        <f>_xlfn.IFNA(VLOOKUP($U974, '@LIST'!$AL$2:$AM$26, 2, FALSE), "")</f>
        <v/>
      </c>
      <c r="AG974" s="142"/>
      <c r="AH974" s="139" t="str">
        <f>_xlfn.IFNA(VLOOKUP(AG974, '@LIST'!$AR$2:$AS$4, 2, FALSE), "")</f>
        <v/>
      </c>
      <c r="AI974" s="142"/>
      <c r="AJ974" s="143" t="str">
        <f>_xlfn.IFNA(VLOOKUP(AI974, '@LIST'!$AU$2:$AV$4, 2, FALSE), "")</f>
        <v/>
      </c>
    </row>
    <row r="975" spans="1:36" s="144" customFormat="1" ht="16.8">
      <c r="A975" s="125"/>
      <c r="B975" s="126" t="str">
        <f>_xlfn.IFNA(VLOOKUP(A975, '@LIST'!$A$2:$B$15, 2, FALSE), "")</f>
        <v/>
      </c>
      <c r="C975" s="125"/>
      <c r="D975" s="128"/>
      <c r="E975" s="129"/>
      <c r="F975" s="147"/>
      <c r="G975" s="130">
        <f xml:space="preserve"> IF(F975="Yes",D975/ '@PRODUCTION VOLUME'!$B$3*'@PRODUCTION VOLUME'!$B$4,D975)</f>
        <v>0</v>
      </c>
      <c r="H975" s="129"/>
      <c r="I975" s="125"/>
      <c r="J975" s="125"/>
      <c r="K975" s="131"/>
      <c r="L975" s="127"/>
      <c r="M975" s="132" t="str">
        <f>_xlfn.IFNA(VLOOKUP(L975,'@LIST'!$M$2:$N$396,2,FALSE),"")</f>
        <v/>
      </c>
      <c r="N975" s="133"/>
      <c r="O975" s="134"/>
      <c r="P975" s="135" t="str">
        <f>_xlfn.IFNA(VLOOKUP(O975,'@LIST'!$M$2:$N$396,2,FALSE),"")</f>
        <v/>
      </c>
      <c r="Q975" s="136"/>
      <c r="R975" s="137"/>
      <c r="S975" s="138"/>
      <c r="T975" s="139" t="str">
        <f>_xlfn.IFNA(VLOOKUP(S975, '@LIST'!$AO$2:$AP$5, 2, FALSE), "")</f>
        <v/>
      </c>
      <c r="U975" s="140"/>
      <c r="V975" s="141" t="str">
        <f>_xlfn.IFNA(VLOOKUP(U975, '@LIST'!$S$2:$T$26, 2, FALSE), "")</f>
        <v/>
      </c>
      <c r="W975" s="141" t="str">
        <f>_xlfn.IFNA(VLOOKUP($U975, '@LIST'!$U$2:$U$26, 2, FALSE), "")</f>
        <v/>
      </c>
      <c r="X975" s="141" t="str">
        <f>_xlfn.IFNA(VLOOKUP($U975, '@LIST'!$V$2:$W$26, 2, FALSE), "")</f>
        <v/>
      </c>
      <c r="Y975" s="141" t="str">
        <f>_xlfn.IFNA(VLOOKUP($U975, '@LIST'!$X$2:$Y$26, 2, FALSE), "")</f>
        <v/>
      </c>
      <c r="Z975" s="141" t="str">
        <f>_xlfn.IFNA(VLOOKUP($U975, '@LIST'!$Z$2:$AA$26, 2, FALSE), "")</f>
        <v/>
      </c>
      <c r="AA975" s="141" t="str">
        <f>_xlfn.IFNA(VLOOKUP($U975, '@LIST'!$AB$2:$AC$26, 2, FALSE), "")</f>
        <v/>
      </c>
      <c r="AB975" s="141" t="str">
        <f>_xlfn.IFNA(VLOOKUP($U975, '@LIST'!$AD$2:$AE$26, 2, FALSE), "")</f>
        <v/>
      </c>
      <c r="AC975" s="141" t="str">
        <f>_xlfn.IFNA(VLOOKUP($U975, '@LIST'!$AF$2:$AG$26, 2, FALSE), "")</f>
        <v/>
      </c>
      <c r="AD975" s="141" t="str">
        <f>_xlfn.IFNA(VLOOKUP($U975, '@LIST'!$AH$2:$AI$26, 2, FALSE), "")</f>
        <v/>
      </c>
      <c r="AE975" s="141" t="str">
        <f>_xlfn.IFNA(VLOOKUP($U975, '@LIST'!$AJ$2:$AK$26, 2, FALSE), "")</f>
        <v/>
      </c>
      <c r="AF975" s="141" t="str">
        <f>_xlfn.IFNA(VLOOKUP($U975, '@LIST'!$AL$2:$AM$26, 2, FALSE), "")</f>
        <v/>
      </c>
      <c r="AG975" s="142"/>
      <c r="AH975" s="139" t="str">
        <f>_xlfn.IFNA(VLOOKUP(AG975, '@LIST'!$AR$2:$AS$4, 2, FALSE), "")</f>
        <v/>
      </c>
      <c r="AI975" s="142"/>
      <c r="AJ975" s="143" t="str">
        <f>_xlfn.IFNA(VLOOKUP(AI975, '@LIST'!$AU$2:$AV$4, 2, FALSE), "")</f>
        <v/>
      </c>
    </row>
    <row r="976" spans="1:36" s="144" customFormat="1" ht="16.8">
      <c r="A976" s="125"/>
      <c r="B976" s="126" t="str">
        <f>_xlfn.IFNA(VLOOKUP(A976, '@LIST'!$A$2:$B$15, 2, FALSE), "")</f>
        <v/>
      </c>
      <c r="C976" s="125"/>
      <c r="D976" s="128"/>
      <c r="E976" s="129"/>
      <c r="F976" s="147"/>
      <c r="G976" s="130">
        <f xml:space="preserve"> IF(F976="Yes",D976/ '@PRODUCTION VOLUME'!$B$3*'@PRODUCTION VOLUME'!$B$4,D976)</f>
        <v>0</v>
      </c>
      <c r="H976" s="129"/>
      <c r="I976" s="125"/>
      <c r="J976" s="125"/>
      <c r="K976" s="131"/>
      <c r="L976" s="127"/>
      <c r="M976" s="132" t="str">
        <f>_xlfn.IFNA(VLOOKUP(L976,'@LIST'!$M$2:$N$396,2,FALSE),"")</f>
        <v/>
      </c>
      <c r="N976" s="133"/>
      <c r="O976" s="134"/>
      <c r="P976" s="135" t="str">
        <f>_xlfn.IFNA(VLOOKUP(O976,'@LIST'!$M$2:$N$396,2,FALSE),"")</f>
        <v/>
      </c>
      <c r="Q976" s="136"/>
      <c r="R976" s="137"/>
      <c r="S976" s="138"/>
      <c r="T976" s="139" t="str">
        <f>_xlfn.IFNA(VLOOKUP(S976, '@LIST'!$AO$2:$AP$5, 2, FALSE), "")</f>
        <v/>
      </c>
      <c r="U976" s="140"/>
      <c r="V976" s="141" t="str">
        <f>_xlfn.IFNA(VLOOKUP(U976, '@LIST'!$S$2:$T$26, 2, FALSE), "")</f>
        <v/>
      </c>
      <c r="W976" s="141" t="str">
        <f>_xlfn.IFNA(VLOOKUP($U976, '@LIST'!$U$2:$U$26, 2, FALSE), "")</f>
        <v/>
      </c>
      <c r="X976" s="141" t="str">
        <f>_xlfn.IFNA(VLOOKUP($U976, '@LIST'!$V$2:$W$26, 2, FALSE), "")</f>
        <v/>
      </c>
      <c r="Y976" s="141" t="str">
        <f>_xlfn.IFNA(VLOOKUP($U976, '@LIST'!$X$2:$Y$26, 2, FALSE), "")</f>
        <v/>
      </c>
      <c r="Z976" s="141" t="str">
        <f>_xlfn.IFNA(VLOOKUP($U976, '@LIST'!$Z$2:$AA$26, 2, FALSE), "")</f>
        <v/>
      </c>
      <c r="AA976" s="141" t="str">
        <f>_xlfn.IFNA(VLOOKUP($U976, '@LIST'!$AB$2:$AC$26, 2, FALSE), "")</f>
        <v/>
      </c>
      <c r="AB976" s="141" t="str">
        <f>_xlfn.IFNA(VLOOKUP($U976, '@LIST'!$AD$2:$AE$26, 2, FALSE), "")</f>
        <v/>
      </c>
      <c r="AC976" s="141" t="str">
        <f>_xlfn.IFNA(VLOOKUP($U976, '@LIST'!$AF$2:$AG$26, 2, FALSE), "")</f>
        <v/>
      </c>
      <c r="AD976" s="141" t="str">
        <f>_xlfn.IFNA(VLOOKUP($U976, '@LIST'!$AH$2:$AI$26, 2, FALSE), "")</f>
        <v/>
      </c>
      <c r="AE976" s="141" t="str">
        <f>_xlfn.IFNA(VLOOKUP($U976, '@LIST'!$AJ$2:$AK$26, 2, FALSE), "")</f>
        <v/>
      </c>
      <c r="AF976" s="141" t="str">
        <f>_xlfn.IFNA(VLOOKUP($U976, '@LIST'!$AL$2:$AM$26, 2, FALSE), "")</f>
        <v/>
      </c>
      <c r="AG976" s="142"/>
      <c r="AH976" s="139" t="str">
        <f>_xlfn.IFNA(VLOOKUP(AG976, '@LIST'!$AR$2:$AS$4, 2, FALSE), "")</f>
        <v/>
      </c>
      <c r="AI976" s="142"/>
      <c r="AJ976" s="143" t="str">
        <f>_xlfn.IFNA(VLOOKUP(AI976, '@LIST'!$AU$2:$AV$4, 2, FALSE), "")</f>
        <v/>
      </c>
    </row>
    <row r="977" spans="1:36" s="144" customFormat="1" ht="16.8">
      <c r="A977" s="125"/>
      <c r="B977" s="126" t="str">
        <f>_xlfn.IFNA(VLOOKUP(A977, '@LIST'!$A$2:$B$15, 2, FALSE), "")</f>
        <v/>
      </c>
      <c r="C977" s="125"/>
      <c r="D977" s="128"/>
      <c r="E977" s="129"/>
      <c r="F977" s="147"/>
      <c r="G977" s="130">
        <f xml:space="preserve"> IF(F977="Yes",D977/ '@PRODUCTION VOLUME'!$B$3*'@PRODUCTION VOLUME'!$B$4,D977)</f>
        <v>0</v>
      </c>
      <c r="H977" s="129"/>
      <c r="I977" s="125"/>
      <c r="J977" s="125"/>
      <c r="K977" s="131"/>
      <c r="L977" s="127"/>
      <c r="M977" s="132" t="str">
        <f>_xlfn.IFNA(VLOOKUP(L977,'@LIST'!$M$2:$N$396,2,FALSE),"")</f>
        <v/>
      </c>
      <c r="N977" s="133"/>
      <c r="O977" s="134"/>
      <c r="P977" s="135" t="str">
        <f>_xlfn.IFNA(VLOOKUP(O977,'@LIST'!$M$2:$N$396,2,FALSE),"")</f>
        <v/>
      </c>
      <c r="Q977" s="136"/>
      <c r="R977" s="137"/>
      <c r="S977" s="138"/>
      <c r="T977" s="139" t="str">
        <f>_xlfn.IFNA(VLOOKUP(S977, '@LIST'!$AO$2:$AP$5, 2, FALSE), "")</f>
        <v/>
      </c>
      <c r="U977" s="140"/>
      <c r="V977" s="141" t="str">
        <f>_xlfn.IFNA(VLOOKUP(U977, '@LIST'!$S$2:$T$26, 2, FALSE), "")</f>
        <v/>
      </c>
      <c r="W977" s="141" t="str">
        <f>_xlfn.IFNA(VLOOKUP($U977, '@LIST'!$U$2:$U$26, 2, FALSE), "")</f>
        <v/>
      </c>
      <c r="X977" s="141" t="str">
        <f>_xlfn.IFNA(VLOOKUP($U977, '@LIST'!$V$2:$W$26, 2, FALSE), "")</f>
        <v/>
      </c>
      <c r="Y977" s="141" t="str">
        <f>_xlfn.IFNA(VLOOKUP($U977, '@LIST'!$X$2:$Y$26, 2, FALSE), "")</f>
        <v/>
      </c>
      <c r="Z977" s="141" t="str">
        <f>_xlfn.IFNA(VLOOKUP($U977, '@LIST'!$Z$2:$AA$26, 2, FALSE), "")</f>
        <v/>
      </c>
      <c r="AA977" s="141" t="str">
        <f>_xlfn.IFNA(VLOOKUP($U977, '@LIST'!$AB$2:$AC$26, 2, FALSE), "")</f>
        <v/>
      </c>
      <c r="AB977" s="141" t="str">
        <f>_xlfn.IFNA(VLOOKUP($U977, '@LIST'!$AD$2:$AE$26, 2, FALSE), "")</f>
        <v/>
      </c>
      <c r="AC977" s="141" t="str">
        <f>_xlfn.IFNA(VLOOKUP($U977, '@LIST'!$AF$2:$AG$26, 2, FALSE), "")</f>
        <v/>
      </c>
      <c r="AD977" s="141" t="str">
        <f>_xlfn.IFNA(VLOOKUP($U977, '@LIST'!$AH$2:$AI$26, 2, FALSE), "")</f>
        <v/>
      </c>
      <c r="AE977" s="141" t="str">
        <f>_xlfn.IFNA(VLOOKUP($U977, '@LIST'!$AJ$2:$AK$26, 2, FALSE), "")</f>
        <v/>
      </c>
      <c r="AF977" s="141" t="str">
        <f>_xlfn.IFNA(VLOOKUP($U977, '@LIST'!$AL$2:$AM$26, 2, FALSE), "")</f>
        <v/>
      </c>
      <c r="AG977" s="142"/>
      <c r="AH977" s="139" t="str">
        <f>_xlfn.IFNA(VLOOKUP(AG977, '@LIST'!$AR$2:$AS$4, 2, FALSE), "")</f>
        <v/>
      </c>
      <c r="AI977" s="142"/>
      <c r="AJ977" s="143" t="str">
        <f>_xlfn.IFNA(VLOOKUP(AI977, '@LIST'!$AU$2:$AV$4, 2, FALSE), "")</f>
        <v/>
      </c>
    </row>
    <row r="978" spans="1:36" s="144" customFormat="1" ht="16.8">
      <c r="A978" s="125"/>
      <c r="B978" s="126" t="str">
        <f>_xlfn.IFNA(VLOOKUP(A978, '@LIST'!$A$2:$B$15, 2, FALSE), "")</f>
        <v/>
      </c>
      <c r="C978" s="125"/>
      <c r="D978" s="128"/>
      <c r="E978" s="129"/>
      <c r="F978" s="147"/>
      <c r="G978" s="130">
        <f xml:space="preserve"> IF(F978="Yes",D978/ '@PRODUCTION VOLUME'!$B$3*'@PRODUCTION VOLUME'!$B$4,D978)</f>
        <v>0</v>
      </c>
      <c r="H978" s="129"/>
      <c r="I978" s="125"/>
      <c r="J978" s="125"/>
      <c r="K978" s="131"/>
      <c r="L978" s="127"/>
      <c r="M978" s="132" t="str">
        <f>_xlfn.IFNA(VLOOKUP(L978,'@LIST'!$M$2:$N$396,2,FALSE),"")</f>
        <v/>
      </c>
      <c r="N978" s="133"/>
      <c r="O978" s="134"/>
      <c r="P978" s="135" t="str">
        <f>_xlfn.IFNA(VLOOKUP(O978,'@LIST'!$M$2:$N$396,2,FALSE),"")</f>
        <v/>
      </c>
      <c r="Q978" s="136"/>
      <c r="R978" s="137"/>
      <c r="S978" s="138"/>
      <c r="T978" s="139" t="str">
        <f>_xlfn.IFNA(VLOOKUP(S978, '@LIST'!$AO$2:$AP$5, 2, FALSE), "")</f>
        <v/>
      </c>
      <c r="U978" s="140"/>
      <c r="V978" s="141" t="str">
        <f>_xlfn.IFNA(VLOOKUP(U978, '@LIST'!$S$2:$T$26, 2, FALSE), "")</f>
        <v/>
      </c>
      <c r="W978" s="141" t="str">
        <f>_xlfn.IFNA(VLOOKUP($U978, '@LIST'!$U$2:$U$26, 2, FALSE), "")</f>
        <v/>
      </c>
      <c r="X978" s="141" t="str">
        <f>_xlfn.IFNA(VLOOKUP($U978, '@LIST'!$V$2:$W$26, 2, FALSE), "")</f>
        <v/>
      </c>
      <c r="Y978" s="141" t="str">
        <f>_xlfn.IFNA(VLOOKUP($U978, '@LIST'!$X$2:$Y$26, 2, FALSE), "")</f>
        <v/>
      </c>
      <c r="Z978" s="141" t="str">
        <f>_xlfn.IFNA(VLOOKUP($U978, '@LIST'!$Z$2:$AA$26, 2, FALSE), "")</f>
        <v/>
      </c>
      <c r="AA978" s="141" t="str">
        <f>_xlfn.IFNA(VLOOKUP($U978, '@LIST'!$AB$2:$AC$26, 2, FALSE), "")</f>
        <v/>
      </c>
      <c r="AB978" s="141" t="str">
        <f>_xlfn.IFNA(VLOOKUP($U978, '@LIST'!$AD$2:$AE$26, 2, FALSE), "")</f>
        <v/>
      </c>
      <c r="AC978" s="141" t="str">
        <f>_xlfn.IFNA(VLOOKUP($U978, '@LIST'!$AF$2:$AG$26, 2, FALSE), "")</f>
        <v/>
      </c>
      <c r="AD978" s="141" t="str">
        <f>_xlfn.IFNA(VLOOKUP($U978, '@LIST'!$AH$2:$AI$26, 2, FALSE), "")</f>
        <v/>
      </c>
      <c r="AE978" s="141" t="str">
        <f>_xlfn.IFNA(VLOOKUP($U978, '@LIST'!$AJ$2:$AK$26, 2, FALSE), "")</f>
        <v/>
      </c>
      <c r="AF978" s="141" t="str">
        <f>_xlfn.IFNA(VLOOKUP($U978, '@LIST'!$AL$2:$AM$26, 2, FALSE), "")</f>
        <v/>
      </c>
      <c r="AG978" s="142"/>
      <c r="AH978" s="139" t="str">
        <f>_xlfn.IFNA(VLOOKUP(AG978, '@LIST'!$AR$2:$AS$4, 2, FALSE), "")</f>
        <v/>
      </c>
      <c r="AI978" s="142"/>
      <c r="AJ978" s="143" t="str">
        <f>_xlfn.IFNA(VLOOKUP(AI978, '@LIST'!$AU$2:$AV$4, 2, FALSE), "")</f>
        <v/>
      </c>
    </row>
    <row r="979" spans="1:36" s="144" customFormat="1" ht="16.8">
      <c r="A979" s="125"/>
      <c r="B979" s="126" t="str">
        <f>_xlfn.IFNA(VLOOKUP(A979, '@LIST'!$A$2:$B$15, 2, FALSE), "")</f>
        <v/>
      </c>
      <c r="C979" s="125"/>
      <c r="D979" s="128"/>
      <c r="E979" s="129"/>
      <c r="F979" s="147"/>
      <c r="G979" s="130">
        <f xml:space="preserve"> IF(F979="Yes",D979/ '@PRODUCTION VOLUME'!$B$3*'@PRODUCTION VOLUME'!$B$4,D979)</f>
        <v>0</v>
      </c>
      <c r="H979" s="129"/>
      <c r="I979" s="125"/>
      <c r="J979" s="125"/>
      <c r="K979" s="131"/>
      <c r="L979" s="127"/>
      <c r="M979" s="132" t="str">
        <f>_xlfn.IFNA(VLOOKUP(L979,'@LIST'!$M$2:$N$396,2,FALSE),"")</f>
        <v/>
      </c>
      <c r="N979" s="133"/>
      <c r="O979" s="134"/>
      <c r="P979" s="135" t="str">
        <f>_xlfn.IFNA(VLOOKUP(O979,'@LIST'!$M$2:$N$396,2,FALSE),"")</f>
        <v/>
      </c>
      <c r="Q979" s="136"/>
      <c r="R979" s="137"/>
      <c r="S979" s="138"/>
      <c r="T979" s="139" t="str">
        <f>_xlfn.IFNA(VLOOKUP(S979, '@LIST'!$AO$2:$AP$5, 2, FALSE), "")</f>
        <v/>
      </c>
      <c r="U979" s="140"/>
      <c r="V979" s="141" t="str">
        <f>_xlfn.IFNA(VLOOKUP(U979, '@LIST'!$S$2:$T$26, 2, FALSE), "")</f>
        <v/>
      </c>
      <c r="W979" s="141" t="str">
        <f>_xlfn.IFNA(VLOOKUP($U979, '@LIST'!$U$2:$U$26, 2, FALSE), "")</f>
        <v/>
      </c>
      <c r="X979" s="141" t="str">
        <f>_xlfn.IFNA(VLOOKUP($U979, '@LIST'!$V$2:$W$26, 2, FALSE), "")</f>
        <v/>
      </c>
      <c r="Y979" s="141" t="str">
        <f>_xlfn.IFNA(VLOOKUP($U979, '@LIST'!$X$2:$Y$26, 2, FALSE), "")</f>
        <v/>
      </c>
      <c r="Z979" s="141" t="str">
        <f>_xlfn.IFNA(VLOOKUP($U979, '@LIST'!$Z$2:$AA$26, 2, FALSE), "")</f>
        <v/>
      </c>
      <c r="AA979" s="141" t="str">
        <f>_xlfn.IFNA(VLOOKUP($U979, '@LIST'!$AB$2:$AC$26, 2, FALSE), "")</f>
        <v/>
      </c>
      <c r="AB979" s="141" t="str">
        <f>_xlfn.IFNA(VLOOKUP($U979, '@LIST'!$AD$2:$AE$26, 2, FALSE), "")</f>
        <v/>
      </c>
      <c r="AC979" s="141" t="str">
        <f>_xlfn.IFNA(VLOOKUP($U979, '@LIST'!$AF$2:$AG$26, 2, FALSE), "")</f>
        <v/>
      </c>
      <c r="AD979" s="141" t="str">
        <f>_xlfn.IFNA(VLOOKUP($U979, '@LIST'!$AH$2:$AI$26, 2, FALSE), "")</f>
        <v/>
      </c>
      <c r="AE979" s="141" t="str">
        <f>_xlfn.IFNA(VLOOKUP($U979, '@LIST'!$AJ$2:$AK$26, 2, FALSE), "")</f>
        <v/>
      </c>
      <c r="AF979" s="141" t="str">
        <f>_xlfn.IFNA(VLOOKUP($U979, '@LIST'!$AL$2:$AM$26, 2, FALSE), "")</f>
        <v/>
      </c>
      <c r="AG979" s="142"/>
      <c r="AH979" s="139" t="str">
        <f>_xlfn.IFNA(VLOOKUP(AG979, '@LIST'!$AR$2:$AS$4, 2, FALSE), "")</f>
        <v/>
      </c>
      <c r="AI979" s="142"/>
      <c r="AJ979" s="143" t="str">
        <f>_xlfn.IFNA(VLOOKUP(AI979, '@LIST'!$AU$2:$AV$4, 2, FALSE), "")</f>
        <v/>
      </c>
    </row>
    <row r="980" spans="1:36" s="144" customFormat="1" ht="16.8">
      <c r="A980" s="125"/>
      <c r="B980" s="126" t="str">
        <f>_xlfn.IFNA(VLOOKUP(A980, '@LIST'!$A$2:$B$15, 2, FALSE), "")</f>
        <v/>
      </c>
      <c r="C980" s="125"/>
      <c r="D980" s="128"/>
      <c r="E980" s="129"/>
      <c r="F980" s="147"/>
      <c r="G980" s="130">
        <f xml:space="preserve"> IF(F980="Yes",D980/ '@PRODUCTION VOLUME'!$B$3*'@PRODUCTION VOLUME'!$B$4,D980)</f>
        <v>0</v>
      </c>
      <c r="H980" s="129"/>
      <c r="I980" s="125"/>
      <c r="J980" s="125"/>
      <c r="K980" s="131"/>
      <c r="L980" s="127"/>
      <c r="M980" s="132" t="str">
        <f>_xlfn.IFNA(VLOOKUP(L980,'@LIST'!$M$2:$N$396,2,FALSE),"")</f>
        <v/>
      </c>
      <c r="N980" s="133"/>
      <c r="O980" s="134"/>
      <c r="P980" s="135" t="str">
        <f>_xlfn.IFNA(VLOOKUP(O980,'@LIST'!$M$2:$N$396,2,FALSE),"")</f>
        <v/>
      </c>
      <c r="Q980" s="136"/>
      <c r="R980" s="137"/>
      <c r="S980" s="138"/>
      <c r="T980" s="139" t="str">
        <f>_xlfn.IFNA(VLOOKUP(S980, '@LIST'!$AO$2:$AP$5, 2, FALSE), "")</f>
        <v/>
      </c>
      <c r="U980" s="140"/>
      <c r="V980" s="141" t="str">
        <f>_xlfn.IFNA(VLOOKUP(U980, '@LIST'!$S$2:$T$26, 2, FALSE), "")</f>
        <v/>
      </c>
      <c r="W980" s="141" t="str">
        <f>_xlfn.IFNA(VLOOKUP($U980, '@LIST'!$U$2:$U$26, 2, FALSE), "")</f>
        <v/>
      </c>
      <c r="X980" s="141" t="str">
        <f>_xlfn.IFNA(VLOOKUP($U980, '@LIST'!$V$2:$W$26, 2, FALSE), "")</f>
        <v/>
      </c>
      <c r="Y980" s="141" t="str">
        <f>_xlfn.IFNA(VLOOKUP($U980, '@LIST'!$X$2:$Y$26, 2, FALSE), "")</f>
        <v/>
      </c>
      <c r="Z980" s="141" t="str">
        <f>_xlfn.IFNA(VLOOKUP($U980, '@LIST'!$Z$2:$AA$26, 2, FALSE), "")</f>
        <v/>
      </c>
      <c r="AA980" s="141" t="str">
        <f>_xlfn.IFNA(VLOOKUP($U980, '@LIST'!$AB$2:$AC$26, 2, FALSE), "")</f>
        <v/>
      </c>
      <c r="AB980" s="141" t="str">
        <f>_xlfn.IFNA(VLOOKUP($U980, '@LIST'!$AD$2:$AE$26, 2, FALSE), "")</f>
        <v/>
      </c>
      <c r="AC980" s="141" t="str">
        <f>_xlfn.IFNA(VLOOKUP($U980, '@LIST'!$AF$2:$AG$26, 2, FALSE), "")</f>
        <v/>
      </c>
      <c r="AD980" s="141" t="str">
        <f>_xlfn.IFNA(VLOOKUP($U980, '@LIST'!$AH$2:$AI$26, 2, FALSE), "")</f>
        <v/>
      </c>
      <c r="AE980" s="141" t="str">
        <f>_xlfn.IFNA(VLOOKUP($U980, '@LIST'!$AJ$2:$AK$26, 2, FALSE), "")</f>
        <v/>
      </c>
      <c r="AF980" s="141" t="str">
        <f>_xlfn.IFNA(VLOOKUP($U980, '@LIST'!$AL$2:$AM$26, 2, FALSE), "")</f>
        <v/>
      </c>
      <c r="AG980" s="142"/>
      <c r="AH980" s="139" t="str">
        <f>_xlfn.IFNA(VLOOKUP(AG980, '@LIST'!$AR$2:$AS$4, 2, FALSE), "")</f>
        <v/>
      </c>
      <c r="AI980" s="142"/>
      <c r="AJ980" s="143" t="str">
        <f>_xlfn.IFNA(VLOOKUP(AI980, '@LIST'!$AU$2:$AV$4, 2, FALSE), "")</f>
        <v/>
      </c>
    </row>
    <row r="981" spans="1:36" s="144" customFormat="1" ht="16.8">
      <c r="A981" s="125"/>
      <c r="B981" s="126" t="str">
        <f>_xlfn.IFNA(VLOOKUP(A981, '@LIST'!$A$2:$B$15, 2, FALSE), "")</f>
        <v/>
      </c>
      <c r="C981" s="125"/>
      <c r="D981" s="128"/>
      <c r="E981" s="129"/>
      <c r="F981" s="147"/>
      <c r="G981" s="130">
        <f xml:space="preserve"> IF(F981="Yes",D981/ '@PRODUCTION VOLUME'!$B$3*'@PRODUCTION VOLUME'!$B$4,D981)</f>
        <v>0</v>
      </c>
      <c r="H981" s="129"/>
      <c r="I981" s="125"/>
      <c r="J981" s="125"/>
      <c r="K981" s="131"/>
      <c r="L981" s="127"/>
      <c r="M981" s="132" t="str">
        <f>_xlfn.IFNA(VLOOKUP(L981,'@LIST'!$M$2:$N$396,2,FALSE),"")</f>
        <v/>
      </c>
      <c r="N981" s="133"/>
      <c r="O981" s="134"/>
      <c r="P981" s="135" t="str">
        <f>_xlfn.IFNA(VLOOKUP(O981,'@LIST'!$M$2:$N$396,2,FALSE),"")</f>
        <v/>
      </c>
      <c r="Q981" s="136"/>
      <c r="R981" s="137"/>
      <c r="S981" s="138"/>
      <c r="T981" s="139" t="str">
        <f>_xlfn.IFNA(VLOOKUP(S981, '@LIST'!$AO$2:$AP$5, 2, FALSE), "")</f>
        <v/>
      </c>
      <c r="U981" s="140"/>
      <c r="V981" s="141" t="str">
        <f>_xlfn.IFNA(VLOOKUP(U981, '@LIST'!$S$2:$T$26, 2, FALSE), "")</f>
        <v/>
      </c>
      <c r="W981" s="141" t="str">
        <f>_xlfn.IFNA(VLOOKUP($U981, '@LIST'!$U$2:$U$26, 2, FALSE), "")</f>
        <v/>
      </c>
      <c r="X981" s="141" t="str">
        <f>_xlfn.IFNA(VLOOKUP($U981, '@LIST'!$V$2:$W$26, 2, FALSE), "")</f>
        <v/>
      </c>
      <c r="Y981" s="141" t="str">
        <f>_xlfn.IFNA(VLOOKUP($U981, '@LIST'!$X$2:$Y$26, 2, FALSE), "")</f>
        <v/>
      </c>
      <c r="Z981" s="141" t="str">
        <f>_xlfn.IFNA(VLOOKUP($U981, '@LIST'!$Z$2:$AA$26, 2, FALSE), "")</f>
        <v/>
      </c>
      <c r="AA981" s="141" t="str">
        <f>_xlfn.IFNA(VLOOKUP($U981, '@LIST'!$AB$2:$AC$26, 2, FALSE), "")</f>
        <v/>
      </c>
      <c r="AB981" s="141" t="str">
        <f>_xlfn.IFNA(VLOOKUP($U981, '@LIST'!$AD$2:$AE$26, 2, FALSE), "")</f>
        <v/>
      </c>
      <c r="AC981" s="141" t="str">
        <f>_xlfn.IFNA(VLOOKUP($U981, '@LIST'!$AF$2:$AG$26, 2, FALSE), "")</f>
        <v/>
      </c>
      <c r="AD981" s="141" t="str">
        <f>_xlfn.IFNA(VLOOKUP($U981, '@LIST'!$AH$2:$AI$26, 2, FALSE), "")</f>
        <v/>
      </c>
      <c r="AE981" s="141" t="str">
        <f>_xlfn.IFNA(VLOOKUP($U981, '@LIST'!$AJ$2:$AK$26, 2, FALSE), "")</f>
        <v/>
      </c>
      <c r="AF981" s="141" t="str">
        <f>_xlfn.IFNA(VLOOKUP($U981, '@LIST'!$AL$2:$AM$26, 2, FALSE), "")</f>
        <v/>
      </c>
      <c r="AG981" s="142"/>
      <c r="AH981" s="139" t="str">
        <f>_xlfn.IFNA(VLOOKUP(AG981, '@LIST'!$AR$2:$AS$4, 2, FALSE), "")</f>
        <v/>
      </c>
      <c r="AI981" s="142"/>
      <c r="AJ981" s="143" t="str">
        <f>_xlfn.IFNA(VLOOKUP(AI981, '@LIST'!$AU$2:$AV$4, 2, FALSE), "")</f>
        <v/>
      </c>
    </row>
    <row r="982" spans="1:36" s="144" customFormat="1" ht="16.8">
      <c r="A982" s="125"/>
      <c r="B982" s="126" t="str">
        <f>_xlfn.IFNA(VLOOKUP(A982, '@LIST'!$A$2:$B$15, 2, FALSE), "")</f>
        <v/>
      </c>
      <c r="C982" s="125"/>
      <c r="D982" s="128"/>
      <c r="E982" s="129"/>
      <c r="F982" s="147"/>
      <c r="G982" s="130">
        <f xml:space="preserve"> IF(F982="Yes",D982/ '@PRODUCTION VOLUME'!$B$3*'@PRODUCTION VOLUME'!$B$4,D982)</f>
        <v>0</v>
      </c>
      <c r="H982" s="129"/>
      <c r="I982" s="125"/>
      <c r="J982" s="125"/>
      <c r="K982" s="131"/>
      <c r="L982" s="127"/>
      <c r="M982" s="132" t="str">
        <f>_xlfn.IFNA(VLOOKUP(L982,'@LIST'!$M$2:$N$396,2,FALSE),"")</f>
        <v/>
      </c>
      <c r="N982" s="133"/>
      <c r="O982" s="134"/>
      <c r="P982" s="135" t="str">
        <f>_xlfn.IFNA(VLOOKUP(O982,'@LIST'!$M$2:$N$396,2,FALSE),"")</f>
        <v/>
      </c>
      <c r="Q982" s="136"/>
      <c r="R982" s="137"/>
      <c r="S982" s="138"/>
      <c r="T982" s="139" t="str">
        <f>_xlfn.IFNA(VLOOKUP(S982, '@LIST'!$AO$2:$AP$5, 2, FALSE), "")</f>
        <v/>
      </c>
      <c r="U982" s="140"/>
      <c r="V982" s="141" t="str">
        <f>_xlfn.IFNA(VLOOKUP(U982, '@LIST'!$S$2:$T$26, 2, FALSE), "")</f>
        <v/>
      </c>
      <c r="W982" s="141" t="str">
        <f>_xlfn.IFNA(VLOOKUP($U982, '@LIST'!$U$2:$U$26, 2, FALSE), "")</f>
        <v/>
      </c>
      <c r="X982" s="141" t="str">
        <f>_xlfn.IFNA(VLOOKUP($U982, '@LIST'!$V$2:$W$26, 2, FALSE), "")</f>
        <v/>
      </c>
      <c r="Y982" s="141" t="str">
        <f>_xlfn.IFNA(VLOOKUP($U982, '@LIST'!$X$2:$Y$26, 2, FALSE), "")</f>
        <v/>
      </c>
      <c r="Z982" s="141" t="str">
        <f>_xlfn.IFNA(VLOOKUP($U982, '@LIST'!$Z$2:$AA$26, 2, FALSE), "")</f>
        <v/>
      </c>
      <c r="AA982" s="141" t="str">
        <f>_xlfn.IFNA(VLOOKUP($U982, '@LIST'!$AB$2:$AC$26, 2, FALSE), "")</f>
        <v/>
      </c>
      <c r="AB982" s="141" t="str">
        <f>_xlfn.IFNA(VLOOKUP($U982, '@LIST'!$AD$2:$AE$26, 2, FALSE), "")</f>
        <v/>
      </c>
      <c r="AC982" s="141" t="str">
        <f>_xlfn.IFNA(VLOOKUP($U982, '@LIST'!$AF$2:$AG$26, 2, FALSE), "")</f>
        <v/>
      </c>
      <c r="AD982" s="141" t="str">
        <f>_xlfn.IFNA(VLOOKUP($U982, '@LIST'!$AH$2:$AI$26, 2, FALSE), "")</f>
        <v/>
      </c>
      <c r="AE982" s="141" t="str">
        <f>_xlfn.IFNA(VLOOKUP($U982, '@LIST'!$AJ$2:$AK$26, 2, FALSE), "")</f>
        <v/>
      </c>
      <c r="AF982" s="141" t="str">
        <f>_xlfn.IFNA(VLOOKUP($U982, '@LIST'!$AL$2:$AM$26, 2, FALSE), "")</f>
        <v/>
      </c>
      <c r="AG982" s="142"/>
      <c r="AH982" s="139" t="str">
        <f>_xlfn.IFNA(VLOOKUP(AG982, '@LIST'!$AR$2:$AS$4, 2, FALSE), "")</f>
        <v/>
      </c>
      <c r="AI982" s="142"/>
      <c r="AJ982" s="143" t="str">
        <f>_xlfn.IFNA(VLOOKUP(AI982, '@LIST'!$AU$2:$AV$4, 2, FALSE), "")</f>
        <v/>
      </c>
    </row>
    <row r="983" spans="1:36" s="144" customFormat="1" ht="16.8">
      <c r="A983" s="125"/>
      <c r="B983" s="126" t="str">
        <f>_xlfn.IFNA(VLOOKUP(A983, '@LIST'!$A$2:$B$15, 2, FALSE), "")</f>
        <v/>
      </c>
      <c r="C983" s="125"/>
      <c r="D983" s="128"/>
      <c r="E983" s="129"/>
      <c r="F983" s="147"/>
      <c r="G983" s="130">
        <f xml:space="preserve"> IF(F983="Yes",D983/ '@PRODUCTION VOLUME'!$B$3*'@PRODUCTION VOLUME'!$B$4,D983)</f>
        <v>0</v>
      </c>
      <c r="H983" s="129"/>
      <c r="I983" s="125"/>
      <c r="J983" s="125"/>
      <c r="K983" s="131"/>
      <c r="L983" s="127"/>
      <c r="M983" s="132" t="str">
        <f>_xlfn.IFNA(VLOOKUP(L983,'@LIST'!$M$2:$N$396,2,FALSE),"")</f>
        <v/>
      </c>
      <c r="N983" s="133"/>
      <c r="O983" s="134"/>
      <c r="P983" s="135" t="str">
        <f>_xlfn.IFNA(VLOOKUP(O983,'@LIST'!$M$2:$N$396,2,FALSE),"")</f>
        <v/>
      </c>
      <c r="Q983" s="136"/>
      <c r="R983" s="137"/>
      <c r="S983" s="138"/>
      <c r="T983" s="139" t="str">
        <f>_xlfn.IFNA(VLOOKUP(S983, '@LIST'!$AO$2:$AP$5, 2, FALSE), "")</f>
        <v/>
      </c>
      <c r="U983" s="140"/>
      <c r="V983" s="141" t="str">
        <f>_xlfn.IFNA(VLOOKUP(U983, '@LIST'!$S$2:$T$26, 2, FALSE), "")</f>
        <v/>
      </c>
      <c r="W983" s="141" t="str">
        <f>_xlfn.IFNA(VLOOKUP($U983, '@LIST'!$U$2:$U$26, 2, FALSE), "")</f>
        <v/>
      </c>
      <c r="X983" s="141" t="str">
        <f>_xlfn.IFNA(VLOOKUP($U983, '@LIST'!$V$2:$W$26, 2, FALSE), "")</f>
        <v/>
      </c>
      <c r="Y983" s="141" t="str">
        <f>_xlfn.IFNA(VLOOKUP($U983, '@LIST'!$X$2:$Y$26, 2, FALSE), "")</f>
        <v/>
      </c>
      <c r="Z983" s="141" t="str">
        <f>_xlfn.IFNA(VLOOKUP($U983, '@LIST'!$Z$2:$AA$26, 2, FALSE), "")</f>
        <v/>
      </c>
      <c r="AA983" s="141" t="str">
        <f>_xlfn.IFNA(VLOOKUP($U983, '@LIST'!$AB$2:$AC$26, 2, FALSE), "")</f>
        <v/>
      </c>
      <c r="AB983" s="141" t="str">
        <f>_xlfn.IFNA(VLOOKUP($U983, '@LIST'!$AD$2:$AE$26, 2, FALSE), "")</f>
        <v/>
      </c>
      <c r="AC983" s="141" t="str">
        <f>_xlfn.IFNA(VLOOKUP($U983, '@LIST'!$AF$2:$AG$26, 2, FALSE), "")</f>
        <v/>
      </c>
      <c r="AD983" s="141" t="str">
        <f>_xlfn.IFNA(VLOOKUP($U983, '@LIST'!$AH$2:$AI$26, 2, FALSE), "")</f>
        <v/>
      </c>
      <c r="AE983" s="141" t="str">
        <f>_xlfn.IFNA(VLOOKUP($U983, '@LIST'!$AJ$2:$AK$26, 2, FALSE), "")</f>
        <v/>
      </c>
      <c r="AF983" s="141" t="str">
        <f>_xlfn.IFNA(VLOOKUP($U983, '@LIST'!$AL$2:$AM$26, 2, FALSE), "")</f>
        <v/>
      </c>
      <c r="AG983" s="142"/>
      <c r="AH983" s="139" t="str">
        <f>_xlfn.IFNA(VLOOKUP(AG983, '@LIST'!$AR$2:$AS$4, 2, FALSE), "")</f>
        <v/>
      </c>
      <c r="AI983" s="142"/>
      <c r="AJ983" s="143" t="str">
        <f>_xlfn.IFNA(VLOOKUP(AI983, '@LIST'!$AU$2:$AV$4, 2, FALSE), "")</f>
        <v/>
      </c>
    </row>
    <row r="984" spans="1:36" s="144" customFormat="1" ht="16.8">
      <c r="A984" s="125"/>
      <c r="B984" s="126" t="str">
        <f>_xlfn.IFNA(VLOOKUP(A984, '@LIST'!$A$2:$B$15, 2, FALSE), "")</f>
        <v/>
      </c>
      <c r="C984" s="125"/>
      <c r="D984" s="128"/>
      <c r="E984" s="129"/>
      <c r="F984" s="147"/>
      <c r="G984" s="130">
        <f xml:space="preserve"> IF(F984="Yes",D984/ '@PRODUCTION VOLUME'!$B$3*'@PRODUCTION VOLUME'!$B$4,D984)</f>
        <v>0</v>
      </c>
      <c r="H984" s="129"/>
      <c r="I984" s="125"/>
      <c r="J984" s="125"/>
      <c r="K984" s="131"/>
      <c r="L984" s="127"/>
      <c r="M984" s="132" t="str">
        <f>_xlfn.IFNA(VLOOKUP(L984,'@LIST'!$M$2:$N$396,2,FALSE),"")</f>
        <v/>
      </c>
      <c r="N984" s="133"/>
      <c r="O984" s="134"/>
      <c r="P984" s="135" t="str">
        <f>_xlfn.IFNA(VLOOKUP(O984,'@LIST'!$M$2:$N$396,2,FALSE),"")</f>
        <v/>
      </c>
      <c r="Q984" s="136"/>
      <c r="R984" s="137"/>
      <c r="S984" s="138"/>
      <c r="T984" s="139" t="str">
        <f>_xlfn.IFNA(VLOOKUP(S984, '@LIST'!$AO$2:$AP$5, 2, FALSE), "")</f>
        <v/>
      </c>
      <c r="U984" s="140"/>
      <c r="V984" s="141" t="str">
        <f>_xlfn.IFNA(VLOOKUP(U984, '@LIST'!$S$2:$T$26, 2, FALSE), "")</f>
        <v/>
      </c>
      <c r="W984" s="141" t="str">
        <f>_xlfn.IFNA(VLOOKUP($U984, '@LIST'!$U$2:$U$26, 2, FALSE), "")</f>
        <v/>
      </c>
      <c r="X984" s="141" t="str">
        <f>_xlfn.IFNA(VLOOKUP($U984, '@LIST'!$V$2:$W$26, 2, FALSE), "")</f>
        <v/>
      </c>
      <c r="Y984" s="141" t="str">
        <f>_xlfn.IFNA(VLOOKUP($U984, '@LIST'!$X$2:$Y$26, 2, FALSE), "")</f>
        <v/>
      </c>
      <c r="Z984" s="141" t="str">
        <f>_xlfn.IFNA(VLOOKUP($U984, '@LIST'!$Z$2:$AA$26, 2, FALSE), "")</f>
        <v/>
      </c>
      <c r="AA984" s="141" t="str">
        <f>_xlfn.IFNA(VLOOKUP($U984, '@LIST'!$AB$2:$AC$26, 2, FALSE), "")</f>
        <v/>
      </c>
      <c r="AB984" s="141" t="str">
        <f>_xlfn.IFNA(VLOOKUP($U984, '@LIST'!$AD$2:$AE$26, 2, FALSE), "")</f>
        <v/>
      </c>
      <c r="AC984" s="141" t="str">
        <f>_xlfn.IFNA(VLOOKUP($U984, '@LIST'!$AF$2:$AG$26, 2, FALSE), "")</f>
        <v/>
      </c>
      <c r="AD984" s="141" t="str">
        <f>_xlfn.IFNA(VLOOKUP($U984, '@LIST'!$AH$2:$AI$26, 2, FALSE), "")</f>
        <v/>
      </c>
      <c r="AE984" s="141" t="str">
        <f>_xlfn.IFNA(VLOOKUP($U984, '@LIST'!$AJ$2:$AK$26, 2, FALSE), "")</f>
        <v/>
      </c>
      <c r="AF984" s="141" t="str">
        <f>_xlfn.IFNA(VLOOKUP($U984, '@LIST'!$AL$2:$AM$26, 2, FALSE), "")</f>
        <v/>
      </c>
      <c r="AG984" s="142"/>
      <c r="AH984" s="139" t="str">
        <f>_xlfn.IFNA(VLOOKUP(AG984, '@LIST'!$AR$2:$AS$4, 2, FALSE), "")</f>
        <v/>
      </c>
      <c r="AI984" s="142"/>
      <c r="AJ984" s="143" t="str">
        <f>_xlfn.IFNA(VLOOKUP(AI984, '@LIST'!$AU$2:$AV$4, 2, FALSE), "")</f>
        <v/>
      </c>
    </row>
    <row r="985" spans="1:36" s="144" customFormat="1" ht="16.8">
      <c r="A985" s="125"/>
      <c r="B985" s="126" t="str">
        <f>_xlfn.IFNA(VLOOKUP(A985, '@LIST'!$A$2:$B$15, 2, FALSE), "")</f>
        <v/>
      </c>
      <c r="C985" s="125"/>
      <c r="D985" s="128"/>
      <c r="E985" s="129"/>
      <c r="F985" s="147"/>
      <c r="G985" s="130">
        <f xml:space="preserve"> IF(F985="Yes",D985/ '@PRODUCTION VOLUME'!$B$3*'@PRODUCTION VOLUME'!$B$4,D985)</f>
        <v>0</v>
      </c>
      <c r="H985" s="129"/>
      <c r="I985" s="125"/>
      <c r="J985" s="125"/>
      <c r="K985" s="131"/>
      <c r="L985" s="127"/>
      <c r="M985" s="132" t="str">
        <f>_xlfn.IFNA(VLOOKUP(L985,'@LIST'!$M$2:$N$396,2,FALSE),"")</f>
        <v/>
      </c>
      <c r="N985" s="133"/>
      <c r="O985" s="134"/>
      <c r="P985" s="135" t="str">
        <f>_xlfn.IFNA(VLOOKUP(O985,'@LIST'!$M$2:$N$396,2,FALSE),"")</f>
        <v/>
      </c>
      <c r="Q985" s="136"/>
      <c r="R985" s="137"/>
      <c r="S985" s="138"/>
      <c r="T985" s="139" t="str">
        <f>_xlfn.IFNA(VLOOKUP(S985, '@LIST'!$AO$2:$AP$5, 2, FALSE), "")</f>
        <v/>
      </c>
      <c r="U985" s="140"/>
      <c r="V985" s="141" t="str">
        <f>_xlfn.IFNA(VLOOKUP(U985, '@LIST'!$S$2:$T$26, 2, FALSE), "")</f>
        <v/>
      </c>
      <c r="W985" s="141" t="str">
        <f>_xlfn.IFNA(VLOOKUP($U985, '@LIST'!$U$2:$U$26, 2, FALSE), "")</f>
        <v/>
      </c>
      <c r="X985" s="141" t="str">
        <f>_xlfn.IFNA(VLOOKUP($U985, '@LIST'!$V$2:$W$26, 2, FALSE), "")</f>
        <v/>
      </c>
      <c r="Y985" s="141" t="str">
        <f>_xlfn.IFNA(VLOOKUP($U985, '@LIST'!$X$2:$Y$26, 2, FALSE), "")</f>
        <v/>
      </c>
      <c r="Z985" s="141" t="str">
        <f>_xlfn.IFNA(VLOOKUP($U985, '@LIST'!$Z$2:$AA$26, 2, FALSE), "")</f>
        <v/>
      </c>
      <c r="AA985" s="141" t="str">
        <f>_xlfn.IFNA(VLOOKUP($U985, '@LIST'!$AB$2:$AC$26, 2, FALSE), "")</f>
        <v/>
      </c>
      <c r="AB985" s="141" t="str">
        <f>_xlfn.IFNA(VLOOKUP($U985, '@LIST'!$AD$2:$AE$26, 2, FALSE), "")</f>
        <v/>
      </c>
      <c r="AC985" s="141" t="str">
        <f>_xlfn.IFNA(VLOOKUP($U985, '@LIST'!$AF$2:$AG$26, 2, FALSE), "")</f>
        <v/>
      </c>
      <c r="AD985" s="141" t="str">
        <f>_xlfn.IFNA(VLOOKUP($U985, '@LIST'!$AH$2:$AI$26, 2, FALSE), "")</f>
        <v/>
      </c>
      <c r="AE985" s="141" t="str">
        <f>_xlfn.IFNA(VLOOKUP($U985, '@LIST'!$AJ$2:$AK$26, 2, FALSE), "")</f>
        <v/>
      </c>
      <c r="AF985" s="141" t="str">
        <f>_xlfn.IFNA(VLOOKUP($U985, '@LIST'!$AL$2:$AM$26, 2, FALSE), "")</f>
        <v/>
      </c>
      <c r="AG985" s="142"/>
      <c r="AH985" s="139" t="str">
        <f>_xlfn.IFNA(VLOOKUP(AG985, '@LIST'!$AR$2:$AS$4, 2, FALSE), "")</f>
        <v/>
      </c>
      <c r="AI985" s="142"/>
      <c r="AJ985" s="143" t="str">
        <f>_xlfn.IFNA(VLOOKUP(AI985, '@LIST'!$AU$2:$AV$4, 2, FALSE), "")</f>
        <v/>
      </c>
    </row>
    <row r="986" spans="1:36" s="144" customFormat="1" ht="16.8">
      <c r="A986" s="125"/>
      <c r="B986" s="126" t="str">
        <f>_xlfn.IFNA(VLOOKUP(A986, '@LIST'!$A$2:$B$15, 2, FALSE), "")</f>
        <v/>
      </c>
      <c r="C986" s="125"/>
      <c r="D986" s="128"/>
      <c r="E986" s="129"/>
      <c r="F986" s="147"/>
      <c r="G986" s="130">
        <f xml:space="preserve"> IF(F986="Yes",D986/ '@PRODUCTION VOLUME'!$B$3*'@PRODUCTION VOLUME'!$B$4,D986)</f>
        <v>0</v>
      </c>
      <c r="H986" s="129"/>
      <c r="I986" s="125"/>
      <c r="J986" s="125"/>
      <c r="K986" s="131"/>
      <c r="L986" s="127"/>
      <c r="M986" s="132" t="str">
        <f>_xlfn.IFNA(VLOOKUP(L986,'@LIST'!$M$2:$N$396,2,FALSE),"")</f>
        <v/>
      </c>
      <c r="N986" s="133"/>
      <c r="O986" s="134"/>
      <c r="P986" s="135" t="str">
        <f>_xlfn.IFNA(VLOOKUP(O986,'@LIST'!$M$2:$N$396,2,FALSE),"")</f>
        <v/>
      </c>
      <c r="Q986" s="136"/>
      <c r="R986" s="137"/>
      <c r="S986" s="138"/>
      <c r="T986" s="139" t="str">
        <f>_xlfn.IFNA(VLOOKUP(S986, '@LIST'!$AO$2:$AP$5, 2, FALSE), "")</f>
        <v/>
      </c>
      <c r="U986" s="140"/>
      <c r="V986" s="141" t="str">
        <f>_xlfn.IFNA(VLOOKUP(U986, '@LIST'!$S$2:$T$26, 2, FALSE), "")</f>
        <v/>
      </c>
      <c r="W986" s="141" t="str">
        <f>_xlfn.IFNA(VLOOKUP($U986, '@LIST'!$U$2:$U$26, 2, FALSE), "")</f>
        <v/>
      </c>
      <c r="X986" s="141" t="str">
        <f>_xlfn.IFNA(VLOOKUP($U986, '@LIST'!$V$2:$W$26, 2, FALSE), "")</f>
        <v/>
      </c>
      <c r="Y986" s="141" t="str">
        <f>_xlfn.IFNA(VLOOKUP($U986, '@LIST'!$X$2:$Y$26, 2, FALSE), "")</f>
        <v/>
      </c>
      <c r="Z986" s="141" t="str">
        <f>_xlfn.IFNA(VLOOKUP($U986, '@LIST'!$Z$2:$AA$26, 2, FALSE), "")</f>
        <v/>
      </c>
      <c r="AA986" s="141" t="str">
        <f>_xlfn.IFNA(VLOOKUP($U986, '@LIST'!$AB$2:$AC$26, 2, FALSE), "")</f>
        <v/>
      </c>
      <c r="AB986" s="141" t="str">
        <f>_xlfn.IFNA(VLOOKUP($U986, '@LIST'!$AD$2:$AE$26, 2, FALSE), "")</f>
        <v/>
      </c>
      <c r="AC986" s="141" t="str">
        <f>_xlfn.IFNA(VLOOKUP($U986, '@LIST'!$AF$2:$AG$26, 2, FALSE), "")</f>
        <v/>
      </c>
      <c r="AD986" s="141" t="str">
        <f>_xlfn.IFNA(VLOOKUP($U986, '@LIST'!$AH$2:$AI$26, 2, FALSE), "")</f>
        <v/>
      </c>
      <c r="AE986" s="141" t="str">
        <f>_xlfn.IFNA(VLOOKUP($U986, '@LIST'!$AJ$2:$AK$26, 2, FALSE), "")</f>
        <v/>
      </c>
      <c r="AF986" s="141" t="str">
        <f>_xlfn.IFNA(VLOOKUP($U986, '@LIST'!$AL$2:$AM$26, 2, FALSE), "")</f>
        <v/>
      </c>
      <c r="AG986" s="142"/>
      <c r="AH986" s="139" t="str">
        <f>_xlfn.IFNA(VLOOKUP(AG986, '@LIST'!$AR$2:$AS$4, 2, FALSE), "")</f>
        <v/>
      </c>
      <c r="AI986" s="142"/>
      <c r="AJ986" s="143" t="str">
        <f>_xlfn.IFNA(VLOOKUP(AI986, '@LIST'!$AU$2:$AV$4, 2, FALSE), "")</f>
        <v/>
      </c>
    </row>
    <row r="987" spans="1:36" s="144" customFormat="1" ht="16.8">
      <c r="A987" s="125"/>
      <c r="B987" s="126" t="str">
        <f>_xlfn.IFNA(VLOOKUP(A987, '@LIST'!$A$2:$B$15, 2, FALSE), "")</f>
        <v/>
      </c>
      <c r="C987" s="125"/>
      <c r="D987" s="128"/>
      <c r="E987" s="129"/>
      <c r="F987" s="147"/>
      <c r="G987" s="130">
        <f xml:space="preserve"> IF(F987="Yes",D987/ '@PRODUCTION VOLUME'!$B$3*'@PRODUCTION VOLUME'!$B$4,D987)</f>
        <v>0</v>
      </c>
      <c r="H987" s="129"/>
      <c r="I987" s="125"/>
      <c r="J987" s="125"/>
      <c r="K987" s="131"/>
      <c r="L987" s="127"/>
      <c r="M987" s="132" t="str">
        <f>_xlfn.IFNA(VLOOKUP(L987,'@LIST'!$M$2:$N$396,2,FALSE),"")</f>
        <v/>
      </c>
      <c r="N987" s="133"/>
      <c r="O987" s="134"/>
      <c r="P987" s="135" t="str">
        <f>_xlfn.IFNA(VLOOKUP(O987,'@LIST'!$M$2:$N$396,2,FALSE),"")</f>
        <v/>
      </c>
      <c r="Q987" s="136"/>
      <c r="R987" s="137"/>
      <c r="S987" s="138"/>
      <c r="T987" s="139" t="str">
        <f>_xlfn.IFNA(VLOOKUP(S987, '@LIST'!$AO$2:$AP$5, 2, FALSE), "")</f>
        <v/>
      </c>
      <c r="U987" s="140"/>
      <c r="V987" s="141" t="str">
        <f>_xlfn.IFNA(VLOOKUP(U987, '@LIST'!$S$2:$T$26, 2, FALSE), "")</f>
        <v/>
      </c>
      <c r="W987" s="141" t="str">
        <f>_xlfn.IFNA(VLOOKUP($U987, '@LIST'!$U$2:$U$26, 2, FALSE), "")</f>
        <v/>
      </c>
      <c r="X987" s="141" t="str">
        <f>_xlfn.IFNA(VLOOKUP($U987, '@LIST'!$V$2:$W$26, 2, FALSE), "")</f>
        <v/>
      </c>
      <c r="Y987" s="141" t="str">
        <f>_xlfn.IFNA(VLOOKUP($U987, '@LIST'!$X$2:$Y$26, 2, FALSE), "")</f>
        <v/>
      </c>
      <c r="Z987" s="141" t="str">
        <f>_xlfn.IFNA(VLOOKUP($U987, '@LIST'!$Z$2:$AA$26, 2, FALSE), "")</f>
        <v/>
      </c>
      <c r="AA987" s="141" t="str">
        <f>_xlfn.IFNA(VLOOKUP($U987, '@LIST'!$AB$2:$AC$26, 2, FALSE), "")</f>
        <v/>
      </c>
      <c r="AB987" s="141" t="str">
        <f>_xlfn.IFNA(VLOOKUP($U987, '@LIST'!$AD$2:$AE$26, 2, FALSE), "")</f>
        <v/>
      </c>
      <c r="AC987" s="141" t="str">
        <f>_xlfn.IFNA(VLOOKUP($U987, '@LIST'!$AF$2:$AG$26, 2, FALSE), "")</f>
        <v/>
      </c>
      <c r="AD987" s="141" t="str">
        <f>_xlfn.IFNA(VLOOKUP($U987, '@LIST'!$AH$2:$AI$26, 2, FALSE), "")</f>
        <v/>
      </c>
      <c r="AE987" s="141" t="str">
        <f>_xlfn.IFNA(VLOOKUP($U987, '@LIST'!$AJ$2:$AK$26, 2, FALSE), "")</f>
        <v/>
      </c>
      <c r="AF987" s="141" t="str">
        <f>_xlfn.IFNA(VLOOKUP($U987, '@LIST'!$AL$2:$AM$26, 2, FALSE), "")</f>
        <v/>
      </c>
      <c r="AG987" s="142"/>
      <c r="AH987" s="139" t="str">
        <f>_xlfn.IFNA(VLOOKUP(AG987, '@LIST'!$AR$2:$AS$4, 2, FALSE), "")</f>
        <v/>
      </c>
      <c r="AI987" s="142"/>
      <c r="AJ987" s="143" t="str">
        <f>_xlfn.IFNA(VLOOKUP(AI987, '@LIST'!$AU$2:$AV$4, 2, FALSE), "")</f>
        <v/>
      </c>
    </row>
    <row r="988" spans="1:36" s="144" customFormat="1" ht="16.8">
      <c r="A988" s="125"/>
      <c r="B988" s="126" t="str">
        <f>_xlfn.IFNA(VLOOKUP(A988, '@LIST'!$A$2:$B$15, 2, FALSE), "")</f>
        <v/>
      </c>
      <c r="C988" s="125"/>
      <c r="D988" s="128"/>
      <c r="E988" s="129"/>
      <c r="F988" s="147"/>
      <c r="G988" s="130">
        <f xml:space="preserve"> IF(F988="Yes",D988/ '@PRODUCTION VOLUME'!$B$3*'@PRODUCTION VOLUME'!$B$4,D988)</f>
        <v>0</v>
      </c>
      <c r="H988" s="129"/>
      <c r="I988" s="125"/>
      <c r="J988" s="125"/>
      <c r="K988" s="131"/>
      <c r="L988" s="127"/>
      <c r="M988" s="132" t="str">
        <f>_xlfn.IFNA(VLOOKUP(L988,'@LIST'!$M$2:$N$396,2,FALSE),"")</f>
        <v/>
      </c>
      <c r="N988" s="133"/>
      <c r="O988" s="134"/>
      <c r="P988" s="135" t="str">
        <f>_xlfn.IFNA(VLOOKUP(O988,'@LIST'!$M$2:$N$396,2,FALSE),"")</f>
        <v/>
      </c>
      <c r="Q988" s="136"/>
      <c r="R988" s="137"/>
      <c r="S988" s="138"/>
      <c r="T988" s="139" t="str">
        <f>_xlfn.IFNA(VLOOKUP(S988, '@LIST'!$AO$2:$AP$5, 2, FALSE), "")</f>
        <v/>
      </c>
      <c r="U988" s="140"/>
      <c r="V988" s="141" t="str">
        <f>_xlfn.IFNA(VLOOKUP(U988, '@LIST'!$S$2:$T$26, 2, FALSE), "")</f>
        <v/>
      </c>
      <c r="W988" s="141" t="str">
        <f>_xlfn.IFNA(VLOOKUP($U988, '@LIST'!$U$2:$U$26, 2, FALSE), "")</f>
        <v/>
      </c>
      <c r="X988" s="141" t="str">
        <f>_xlfn.IFNA(VLOOKUP($U988, '@LIST'!$V$2:$W$26, 2, FALSE), "")</f>
        <v/>
      </c>
      <c r="Y988" s="141" t="str">
        <f>_xlfn.IFNA(VLOOKUP($U988, '@LIST'!$X$2:$Y$26, 2, FALSE), "")</f>
        <v/>
      </c>
      <c r="Z988" s="141" t="str">
        <f>_xlfn.IFNA(VLOOKUP($U988, '@LIST'!$Z$2:$AA$26, 2, FALSE), "")</f>
        <v/>
      </c>
      <c r="AA988" s="141" t="str">
        <f>_xlfn.IFNA(VLOOKUP($U988, '@LIST'!$AB$2:$AC$26, 2, FALSE), "")</f>
        <v/>
      </c>
      <c r="AB988" s="141" t="str">
        <f>_xlfn.IFNA(VLOOKUP($U988, '@LIST'!$AD$2:$AE$26, 2, FALSE), "")</f>
        <v/>
      </c>
      <c r="AC988" s="141" t="str">
        <f>_xlfn.IFNA(VLOOKUP($U988, '@LIST'!$AF$2:$AG$26, 2, FALSE), "")</f>
        <v/>
      </c>
      <c r="AD988" s="141" t="str">
        <f>_xlfn.IFNA(VLOOKUP($U988, '@LIST'!$AH$2:$AI$26, 2, FALSE), "")</f>
        <v/>
      </c>
      <c r="AE988" s="141" t="str">
        <f>_xlfn.IFNA(VLOOKUP($U988, '@LIST'!$AJ$2:$AK$26, 2, FALSE), "")</f>
        <v/>
      </c>
      <c r="AF988" s="141" t="str">
        <f>_xlfn.IFNA(VLOOKUP($U988, '@LIST'!$AL$2:$AM$26, 2, FALSE), "")</f>
        <v/>
      </c>
      <c r="AG988" s="142"/>
      <c r="AH988" s="139" t="str">
        <f>_xlfn.IFNA(VLOOKUP(AG988, '@LIST'!$AR$2:$AS$4, 2, FALSE), "")</f>
        <v/>
      </c>
      <c r="AI988" s="142"/>
      <c r="AJ988" s="143" t="str">
        <f>_xlfn.IFNA(VLOOKUP(AI988, '@LIST'!$AU$2:$AV$4, 2, FALSE), "")</f>
        <v/>
      </c>
    </row>
    <row r="989" spans="1:36" s="144" customFormat="1" ht="16.8">
      <c r="A989" s="125"/>
      <c r="B989" s="126" t="str">
        <f>_xlfn.IFNA(VLOOKUP(A989, '@LIST'!$A$2:$B$15, 2, FALSE), "")</f>
        <v/>
      </c>
      <c r="C989" s="125"/>
      <c r="D989" s="128"/>
      <c r="E989" s="129"/>
      <c r="F989" s="147"/>
      <c r="G989" s="130">
        <f xml:space="preserve"> IF(F989="Yes",D989/ '@PRODUCTION VOLUME'!$B$3*'@PRODUCTION VOLUME'!$B$4,D989)</f>
        <v>0</v>
      </c>
      <c r="H989" s="129"/>
      <c r="I989" s="125"/>
      <c r="J989" s="125"/>
      <c r="K989" s="131"/>
      <c r="L989" s="127"/>
      <c r="M989" s="132" t="str">
        <f>_xlfn.IFNA(VLOOKUP(L989,'@LIST'!$M$2:$N$396,2,FALSE),"")</f>
        <v/>
      </c>
      <c r="N989" s="133"/>
      <c r="O989" s="134"/>
      <c r="P989" s="135" t="str">
        <f>_xlfn.IFNA(VLOOKUP(O989,'@LIST'!$M$2:$N$396,2,FALSE),"")</f>
        <v/>
      </c>
      <c r="Q989" s="136"/>
      <c r="R989" s="137"/>
      <c r="S989" s="138"/>
      <c r="T989" s="139" t="str">
        <f>_xlfn.IFNA(VLOOKUP(S989, '@LIST'!$AO$2:$AP$5, 2, FALSE), "")</f>
        <v/>
      </c>
      <c r="U989" s="140"/>
      <c r="V989" s="141" t="str">
        <f>_xlfn.IFNA(VLOOKUP(U989, '@LIST'!$S$2:$T$26, 2, FALSE), "")</f>
        <v/>
      </c>
      <c r="W989" s="141" t="str">
        <f>_xlfn.IFNA(VLOOKUP($U989, '@LIST'!$U$2:$U$26, 2, FALSE), "")</f>
        <v/>
      </c>
      <c r="X989" s="141" t="str">
        <f>_xlfn.IFNA(VLOOKUP($U989, '@LIST'!$V$2:$W$26, 2, FALSE), "")</f>
        <v/>
      </c>
      <c r="Y989" s="141" t="str">
        <f>_xlfn.IFNA(VLOOKUP($U989, '@LIST'!$X$2:$Y$26, 2, FALSE), "")</f>
        <v/>
      </c>
      <c r="Z989" s="141" t="str">
        <f>_xlfn.IFNA(VLOOKUP($U989, '@LIST'!$Z$2:$AA$26, 2, FALSE), "")</f>
        <v/>
      </c>
      <c r="AA989" s="141" t="str">
        <f>_xlfn.IFNA(VLOOKUP($U989, '@LIST'!$AB$2:$AC$26, 2, FALSE), "")</f>
        <v/>
      </c>
      <c r="AB989" s="141" t="str">
        <f>_xlfn.IFNA(VLOOKUP($U989, '@LIST'!$AD$2:$AE$26, 2, FALSE), "")</f>
        <v/>
      </c>
      <c r="AC989" s="141" t="str">
        <f>_xlfn.IFNA(VLOOKUP($U989, '@LIST'!$AF$2:$AG$26, 2, FALSE), "")</f>
        <v/>
      </c>
      <c r="AD989" s="141" t="str">
        <f>_xlfn.IFNA(VLOOKUP($U989, '@LIST'!$AH$2:$AI$26, 2, FALSE), "")</f>
        <v/>
      </c>
      <c r="AE989" s="141" t="str">
        <f>_xlfn.IFNA(VLOOKUP($U989, '@LIST'!$AJ$2:$AK$26, 2, FALSE), "")</f>
        <v/>
      </c>
      <c r="AF989" s="141" t="str">
        <f>_xlfn.IFNA(VLOOKUP($U989, '@LIST'!$AL$2:$AM$26, 2, FALSE), "")</f>
        <v/>
      </c>
      <c r="AG989" s="142"/>
      <c r="AH989" s="139" t="str">
        <f>_xlfn.IFNA(VLOOKUP(AG989, '@LIST'!$AR$2:$AS$4, 2, FALSE), "")</f>
        <v/>
      </c>
      <c r="AI989" s="142"/>
      <c r="AJ989" s="143" t="str">
        <f>_xlfn.IFNA(VLOOKUP(AI989, '@LIST'!$AU$2:$AV$4, 2, FALSE), "")</f>
        <v/>
      </c>
    </row>
    <row r="990" spans="1:36" s="144" customFormat="1" ht="16.8">
      <c r="A990" s="125"/>
      <c r="B990" s="126" t="str">
        <f>_xlfn.IFNA(VLOOKUP(A990, '@LIST'!$A$2:$B$15, 2, FALSE), "")</f>
        <v/>
      </c>
      <c r="C990" s="125"/>
      <c r="D990" s="128"/>
      <c r="E990" s="129"/>
      <c r="F990" s="147"/>
      <c r="G990" s="130">
        <f xml:space="preserve"> IF(F990="Yes",D990/ '@PRODUCTION VOLUME'!$B$3*'@PRODUCTION VOLUME'!$B$4,D990)</f>
        <v>0</v>
      </c>
      <c r="H990" s="129"/>
      <c r="I990" s="125"/>
      <c r="J990" s="125"/>
      <c r="K990" s="131"/>
      <c r="L990" s="127"/>
      <c r="M990" s="132" t="str">
        <f>_xlfn.IFNA(VLOOKUP(L990,'@LIST'!$M$2:$N$396,2,FALSE),"")</f>
        <v/>
      </c>
      <c r="N990" s="133"/>
      <c r="O990" s="134"/>
      <c r="P990" s="135" t="str">
        <f>_xlfn.IFNA(VLOOKUP(O990,'@LIST'!$M$2:$N$396,2,FALSE),"")</f>
        <v/>
      </c>
      <c r="Q990" s="136"/>
      <c r="R990" s="137"/>
      <c r="S990" s="138"/>
      <c r="T990" s="139" t="str">
        <f>_xlfn.IFNA(VLOOKUP(S990, '@LIST'!$AO$2:$AP$5, 2, FALSE), "")</f>
        <v/>
      </c>
      <c r="U990" s="140"/>
      <c r="V990" s="141" t="str">
        <f>_xlfn.IFNA(VLOOKUP(U990, '@LIST'!$S$2:$T$26, 2, FALSE), "")</f>
        <v/>
      </c>
      <c r="W990" s="141" t="str">
        <f>_xlfn.IFNA(VLOOKUP($U990, '@LIST'!$U$2:$U$26, 2, FALSE), "")</f>
        <v/>
      </c>
      <c r="X990" s="141" t="str">
        <f>_xlfn.IFNA(VLOOKUP($U990, '@LIST'!$V$2:$W$26, 2, FALSE), "")</f>
        <v/>
      </c>
      <c r="Y990" s="141" t="str">
        <f>_xlfn.IFNA(VLOOKUP($U990, '@LIST'!$X$2:$Y$26, 2, FALSE), "")</f>
        <v/>
      </c>
      <c r="Z990" s="141" t="str">
        <f>_xlfn.IFNA(VLOOKUP($U990, '@LIST'!$Z$2:$AA$26, 2, FALSE), "")</f>
        <v/>
      </c>
      <c r="AA990" s="141" t="str">
        <f>_xlfn.IFNA(VLOOKUP($U990, '@LIST'!$AB$2:$AC$26, 2, FALSE), "")</f>
        <v/>
      </c>
      <c r="AB990" s="141" t="str">
        <f>_xlfn.IFNA(VLOOKUP($U990, '@LIST'!$AD$2:$AE$26, 2, FALSE), "")</f>
        <v/>
      </c>
      <c r="AC990" s="141" t="str">
        <f>_xlfn.IFNA(VLOOKUP($U990, '@LIST'!$AF$2:$AG$26, 2, FALSE), "")</f>
        <v/>
      </c>
      <c r="AD990" s="141" t="str">
        <f>_xlfn.IFNA(VLOOKUP($U990, '@LIST'!$AH$2:$AI$26, 2, FALSE), "")</f>
        <v/>
      </c>
      <c r="AE990" s="141" t="str">
        <f>_xlfn.IFNA(VLOOKUP($U990, '@LIST'!$AJ$2:$AK$26, 2, FALSE), "")</f>
        <v/>
      </c>
      <c r="AF990" s="141" t="str">
        <f>_xlfn.IFNA(VLOOKUP($U990, '@LIST'!$AL$2:$AM$26, 2, FALSE), "")</f>
        <v/>
      </c>
      <c r="AG990" s="142"/>
      <c r="AH990" s="139" t="str">
        <f>_xlfn.IFNA(VLOOKUP(AG990, '@LIST'!$AR$2:$AS$4, 2, FALSE), "")</f>
        <v/>
      </c>
      <c r="AI990" s="142"/>
      <c r="AJ990" s="143" t="str">
        <f>_xlfn.IFNA(VLOOKUP(AI990, '@LIST'!$AU$2:$AV$4, 2, FALSE), "")</f>
        <v/>
      </c>
    </row>
    <row r="991" spans="1:36" s="144" customFormat="1" ht="16.8">
      <c r="A991" s="125"/>
      <c r="B991" s="126" t="str">
        <f>_xlfn.IFNA(VLOOKUP(A991, '@LIST'!$A$2:$B$15, 2, FALSE), "")</f>
        <v/>
      </c>
      <c r="C991" s="125"/>
      <c r="D991" s="128"/>
      <c r="E991" s="129"/>
      <c r="F991" s="147"/>
      <c r="G991" s="130">
        <f xml:space="preserve"> IF(F991="Yes",D991/ '@PRODUCTION VOLUME'!$B$3*'@PRODUCTION VOLUME'!$B$4,D991)</f>
        <v>0</v>
      </c>
      <c r="H991" s="129"/>
      <c r="I991" s="125"/>
      <c r="J991" s="125"/>
      <c r="K991" s="131"/>
      <c r="L991" s="127"/>
      <c r="M991" s="132" t="str">
        <f>_xlfn.IFNA(VLOOKUP(L991,'@LIST'!$M$2:$N$396,2,FALSE),"")</f>
        <v/>
      </c>
      <c r="N991" s="133"/>
      <c r="O991" s="134"/>
      <c r="P991" s="135" t="str">
        <f>_xlfn.IFNA(VLOOKUP(O991,'@LIST'!$M$2:$N$396,2,FALSE),"")</f>
        <v/>
      </c>
      <c r="Q991" s="136"/>
      <c r="R991" s="137"/>
      <c r="S991" s="138"/>
      <c r="T991" s="139" t="str">
        <f>_xlfn.IFNA(VLOOKUP(S991, '@LIST'!$AO$2:$AP$5, 2, FALSE), "")</f>
        <v/>
      </c>
      <c r="U991" s="140"/>
      <c r="V991" s="141" t="str">
        <f>_xlfn.IFNA(VLOOKUP(U991, '@LIST'!$S$2:$T$26, 2, FALSE), "")</f>
        <v/>
      </c>
      <c r="W991" s="141" t="str">
        <f>_xlfn.IFNA(VLOOKUP($U991, '@LIST'!$U$2:$U$26, 2, FALSE), "")</f>
        <v/>
      </c>
      <c r="X991" s="141" t="str">
        <f>_xlfn.IFNA(VLOOKUP($U991, '@LIST'!$V$2:$W$26, 2, FALSE), "")</f>
        <v/>
      </c>
      <c r="Y991" s="141" t="str">
        <f>_xlfn.IFNA(VLOOKUP($U991, '@LIST'!$X$2:$Y$26, 2, FALSE), "")</f>
        <v/>
      </c>
      <c r="Z991" s="141" t="str">
        <f>_xlfn.IFNA(VLOOKUP($U991, '@LIST'!$Z$2:$AA$26, 2, FALSE), "")</f>
        <v/>
      </c>
      <c r="AA991" s="141" t="str">
        <f>_xlfn.IFNA(VLOOKUP($U991, '@LIST'!$AB$2:$AC$26, 2, FALSE), "")</f>
        <v/>
      </c>
      <c r="AB991" s="141" t="str">
        <f>_xlfn.IFNA(VLOOKUP($U991, '@LIST'!$AD$2:$AE$26, 2, FALSE), "")</f>
        <v/>
      </c>
      <c r="AC991" s="141" t="str">
        <f>_xlfn.IFNA(VLOOKUP($U991, '@LIST'!$AF$2:$AG$26, 2, FALSE), "")</f>
        <v/>
      </c>
      <c r="AD991" s="141" t="str">
        <f>_xlfn.IFNA(VLOOKUP($U991, '@LIST'!$AH$2:$AI$26, 2, FALSE), "")</f>
        <v/>
      </c>
      <c r="AE991" s="141" t="str">
        <f>_xlfn.IFNA(VLOOKUP($U991, '@LIST'!$AJ$2:$AK$26, 2, FALSE), "")</f>
        <v/>
      </c>
      <c r="AF991" s="141" t="str">
        <f>_xlfn.IFNA(VLOOKUP($U991, '@LIST'!$AL$2:$AM$26, 2, FALSE), "")</f>
        <v/>
      </c>
      <c r="AG991" s="142"/>
      <c r="AH991" s="139" t="str">
        <f>_xlfn.IFNA(VLOOKUP(AG991, '@LIST'!$AR$2:$AS$4, 2, FALSE), "")</f>
        <v/>
      </c>
      <c r="AI991" s="142"/>
      <c r="AJ991" s="143" t="str">
        <f>_xlfn.IFNA(VLOOKUP(AI991, '@LIST'!$AU$2:$AV$4, 2, FALSE), "")</f>
        <v/>
      </c>
    </row>
    <row r="992" spans="1:36" s="144" customFormat="1" ht="16.8">
      <c r="A992" s="125"/>
      <c r="B992" s="126" t="str">
        <f>_xlfn.IFNA(VLOOKUP(A992, '@LIST'!$A$2:$B$15, 2, FALSE), "")</f>
        <v/>
      </c>
      <c r="C992" s="125"/>
      <c r="D992" s="128"/>
      <c r="E992" s="129"/>
      <c r="F992" s="147"/>
      <c r="G992" s="130">
        <f xml:space="preserve"> IF(F992="Yes",D992/ '@PRODUCTION VOLUME'!$B$3*'@PRODUCTION VOLUME'!$B$4,D992)</f>
        <v>0</v>
      </c>
      <c r="H992" s="129"/>
      <c r="I992" s="125"/>
      <c r="J992" s="125"/>
      <c r="K992" s="131"/>
      <c r="L992" s="127"/>
      <c r="M992" s="132" t="str">
        <f>_xlfn.IFNA(VLOOKUP(L992,'@LIST'!$M$2:$N$396,2,FALSE),"")</f>
        <v/>
      </c>
      <c r="N992" s="133"/>
      <c r="O992" s="134"/>
      <c r="P992" s="135" t="str">
        <f>_xlfn.IFNA(VLOOKUP(O992,'@LIST'!$M$2:$N$396,2,FALSE),"")</f>
        <v/>
      </c>
      <c r="Q992" s="136"/>
      <c r="R992" s="137"/>
      <c r="S992" s="138"/>
      <c r="T992" s="139" t="str">
        <f>_xlfn.IFNA(VLOOKUP(S992, '@LIST'!$AO$2:$AP$5, 2, FALSE), "")</f>
        <v/>
      </c>
      <c r="U992" s="140"/>
      <c r="V992" s="141" t="str">
        <f>_xlfn.IFNA(VLOOKUP(U992, '@LIST'!$S$2:$T$26, 2, FALSE), "")</f>
        <v/>
      </c>
      <c r="W992" s="141" t="str">
        <f>_xlfn.IFNA(VLOOKUP($U992, '@LIST'!$U$2:$U$26, 2, FALSE), "")</f>
        <v/>
      </c>
      <c r="X992" s="141" t="str">
        <f>_xlfn.IFNA(VLOOKUP($U992, '@LIST'!$V$2:$W$26, 2, FALSE), "")</f>
        <v/>
      </c>
      <c r="Y992" s="141" t="str">
        <f>_xlfn.IFNA(VLOOKUP($U992, '@LIST'!$X$2:$Y$26, 2, FALSE), "")</f>
        <v/>
      </c>
      <c r="Z992" s="141" t="str">
        <f>_xlfn.IFNA(VLOOKUP($U992, '@LIST'!$Z$2:$AA$26, 2, FALSE), "")</f>
        <v/>
      </c>
      <c r="AA992" s="141" t="str">
        <f>_xlfn.IFNA(VLOOKUP($U992, '@LIST'!$AB$2:$AC$26, 2, FALSE), "")</f>
        <v/>
      </c>
      <c r="AB992" s="141" t="str">
        <f>_xlfn.IFNA(VLOOKUP($U992, '@LIST'!$AD$2:$AE$26, 2, FALSE), "")</f>
        <v/>
      </c>
      <c r="AC992" s="141" t="str">
        <f>_xlfn.IFNA(VLOOKUP($U992, '@LIST'!$AF$2:$AG$26, 2, FALSE), "")</f>
        <v/>
      </c>
      <c r="AD992" s="141" t="str">
        <f>_xlfn.IFNA(VLOOKUP($U992, '@LIST'!$AH$2:$AI$26, 2, FALSE), "")</f>
        <v/>
      </c>
      <c r="AE992" s="141" t="str">
        <f>_xlfn.IFNA(VLOOKUP($U992, '@LIST'!$AJ$2:$AK$26, 2, FALSE), "")</f>
        <v/>
      </c>
      <c r="AF992" s="141" t="str">
        <f>_xlfn.IFNA(VLOOKUP($U992, '@LIST'!$AL$2:$AM$26, 2, FALSE), "")</f>
        <v/>
      </c>
      <c r="AG992" s="142"/>
      <c r="AH992" s="139" t="str">
        <f>_xlfn.IFNA(VLOOKUP(AG992, '@LIST'!$AR$2:$AS$4, 2, FALSE), "")</f>
        <v/>
      </c>
      <c r="AI992" s="142"/>
      <c r="AJ992" s="143" t="str">
        <f>_xlfn.IFNA(VLOOKUP(AI992, '@LIST'!$AU$2:$AV$4, 2, FALSE), "")</f>
        <v/>
      </c>
    </row>
    <row r="993" spans="1:36" s="144" customFormat="1" ht="16.8">
      <c r="A993" s="125"/>
      <c r="B993" s="126" t="str">
        <f>_xlfn.IFNA(VLOOKUP(A993, '@LIST'!$A$2:$B$15, 2, FALSE), "")</f>
        <v/>
      </c>
      <c r="C993" s="125"/>
      <c r="D993" s="128"/>
      <c r="E993" s="129"/>
      <c r="F993" s="147"/>
      <c r="G993" s="130">
        <f xml:space="preserve"> IF(F993="Yes",D993/ '@PRODUCTION VOLUME'!$B$3*'@PRODUCTION VOLUME'!$B$4,D993)</f>
        <v>0</v>
      </c>
      <c r="H993" s="129"/>
      <c r="I993" s="125"/>
      <c r="J993" s="125"/>
      <c r="K993" s="131"/>
      <c r="L993" s="127"/>
      <c r="M993" s="132" t="str">
        <f>_xlfn.IFNA(VLOOKUP(L993,'@LIST'!$M$2:$N$396,2,FALSE),"")</f>
        <v/>
      </c>
      <c r="N993" s="133"/>
      <c r="O993" s="134"/>
      <c r="P993" s="135" t="str">
        <f>_xlfn.IFNA(VLOOKUP(O993,'@LIST'!$M$2:$N$396,2,FALSE),"")</f>
        <v/>
      </c>
      <c r="Q993" s="136"/>
      <c r="R993" s="137"/>
      <c r="S993" s="138"/>
      <c r="T993" s="139" t="str">
        <f>_xlfn.IFNA(VLOOKUP(S993, '@LIST'!$AO$2:$AP$5, 2, FALSE), "")</f>
        <v/>
      </c>
      <c r="U993" s="140"/>
      <c r="V993" s="141" t="str">
        <f>_xlfn.IFNA(VLOOKUP(U993, '@LIST'!$S$2:$T$26, 2, FALSE), "")</f>
        <v/>
      </c>
      <c r="W993" s="141" t="str">
        <f>_xlfn.IFNA(VLOOKUP($U993, '@LIST'!$U$2:$U$26, 2, FALSE), "")</f>
        <v/>
      </c>
      <c r="X993" s="141" t="str">
        <f>_xlfn.IFNA(VLOOKUP($U993, '@LIST'!$V$2:$W$26, 2, FALSE), "")</f>
        <v/>
      </c>
      <c r="Y993" s="141" t="str">
        <f>_xlfn.IFNA(VLOOKUP($U993, '@LIST'!$X$2:$Y$26, 2, FALSE), "")</f>
        <v/>
      </c>
      <c r="Z993" s="141" t="str">
        <f>_xlfn.IFNA(VLOOKUP($U993, '@LIST'!$Z$2:$AA$26, 2, FALSE), "")</f>
        <v/>
      </c>
      <c r="AA993" s="141" t="str">
        <f>_xlfn.IFNA(VLOOKUP($U993, '@LIST'!$AB$2:$AC$26, 2, FALSE), "")</f>
        <v/>
      </c>
      <c r="AB993" s="141" t="str">
        <f>_xlfn.IFNA(VLOOKUP($U993, '@LIST'!$AD$2:$AE$26, 2, FALSE), "")</f>
        <v/>
      </c>
      <c r="AC993" s="141" t="str">
        <f>_xlfn.IFNA(VLOOKUP($U993, '@LIST'!$AF$2:$AG$26, 2, FALSE), "")</f>
        <v/>
      </c>
      <c r="AD993" s="141" t="str">
        <f>_xlfn.IFNA(VLOOKUP($U993, '@LIST'!$AH$2:$AI$26, 2, FALSE), "")</f>
        <v/>
      </c>
      <c r="AE993" s="141" t="str">
        <f>_xlfn.IFNA(VLOOKUP($U993, '@LIST'!$AJ$2:$AK$26, 2, FALSE), "")</f>
        <v/>
      </c>
      <c r="AF993" s="141" t="str">
        <f>_xlfn.IFNA(VLOOKUP($U993, '@LIST'!$AL$2:$AM$26, 2, FALSE), "")</f>
        <v/>
      </c>
      <c r="AG993" s="142"/>
      <c r="AH993" s="139" t="str">
        <f>_xlfn.IFNA(VLOOKUP(AG993, '@LIST'!$AR$2:$AS$4, 2, FALSE), "")</f>
        <v/>
      </c>
      <c r="AI993" s="142"/>
      <c r="AJ993" s="143" t="str">
        <f>_xlfn.IFNA(VLOOKUP(AI993, '@LIST'!$AU$2:$AV$4, 2, FALSE), "")</f>
        <v/>
      </c>
    </row>
    <row r="994" spans="1:36" s="144" customFormat="1" ht="16.8">
      <c r="A994" s="125"/>
      <c r="B994" s="126" t="str">
        <f>_xlfn.IFNA(VLOOKUP(A994, '@LIST'!$A$2:$B$15, 2, FALSE), "")</f>
        <v/>
      </c>
      <c r="C994" s="125"/>
      <c r="D994" s="128"/>
      <c r="E994" s="129"/>
      <c r="F994" s="147"/>
      <c r="G994" s="130">
        <f xml:space="preserve"> IF(F994="Yes",D994/ '@PRODUCTION VOLUME'!$B$3*'@PRODUCTION VOLUME'!$B$4,D994)</f>
        <v>0</v>
      </c>
      <c r="H994" s="129"/>
      <c r="I994" s="125"/>
      <c r="J994" s="125"/>
      <c r="K994" s="131"/>
      <c r="L994" s="127"/>
      <c r="M994" s="132" t="str">
        <f>_xlfn.IFNA(VLOOKUP(L994,'@LIST'!$M$2:$N$396,2,FALSE),"")</f>
        <v/>
      </c>
      <c r="N994" s="133"/>
      <c r="O994" s="134"/>
      <c r="P994" s="135" t="str">
        <f>_xlfn.IFNA(VLOOKUP(O994,'@LIST'!$M$2:$N$396,2,FALSE),"")</f>
        <v/>
      </c>
      <c r="Q994" s="136"/>
      <c r="R994" s="137"/>
      <c r="S994" s="138"/>
      <c r="T994" s="139" t="str">
        <f>_xlfn.IFNA(VLOOKUP(S994, '@LIST'!$AO$2:$AP$5, 2, FALSE), "")</f>
        <v/>
      </c>
      <c r="U994" s="140"/>
      <c r="V994" s="141" t="str">
        <f>_xlfn.IFNA(VLOOKUP(U994, '@LIST'!$S$2:$T$26, 2, FALSE), "")</f>
        <v/>
      </c>
      <c r="W994" s="141" t="str">
        <f>_xlfn.IFNA(VLOOKUP($U994, '@LIST'!$U$2:$U$26, 2, FALSE), "")</f>
        <v/>
      </c>
      <c r="X994" s="141" t="str">
        <f>_xlfn.IFNA(VLOOKUP($U994, '@LIST'!$V$2:$W$26, 2, FALSE), "")</f>
        <v/>
      </c>
      <c r="Y994" s="141" t="str">
        <f>_xlfn.IFNA(VLOOKUP($U994, '@LIST'!$X$2:$Y$26, 2, FALSE), "")</f>
        <v/>
      </c>
      <c r="Z994" s="141" t="str">
        <f>_xlfn.IFNA(VLOOKUP($U994, '@LIST'!$Z$2:$AA$26, 2, FALSE), "")</f>
        <v/>
      </c>
      <c r="AA994" s="141" t="str">
        <f>_xlfn.IFNA(VLOOKUP($U994, '@LIST'!$AB$2:$AC$26, 2, FALSE), "")</f>
        <v/>
      </c>
      <c r="AB994" s="141" t="str">
        <f>_xlfn.IFNA(VLOOKUP($U994, '@LIST'!$AD$2:$AE$26, 2, FALSE), "")</f>
        <v/>
      </c>
      <c r="AC994" s="141" t="str">
        <f>_xlfn.IFNA(VLOOKUP($U994, '@LIST'!$AF$2:$AG$26, 2, FALSE), "")</f>
        <v/>
      </c>
      <c r="AD994" s="141" t="str">
        <f>_xlfn.IFNA(VLOOKUP($U994, '@LIST'!$AH$2:$AI$26, 2, FALSE), "")</f>
        <v/>
      </c>
      <c r="AE994" s="141" t="str">
        <f>_xlfn.IFNA(VLOOKUP($U994, '@LIST'!$AJ$2:$AK$26, 2, FALSE), "")</f>
        <v/>
      </c>
      <c r="AF994" s="141" t="str">
        <f>_xlfn.IFNA(VLOOKUP($U994, '@LIST'!$AL$2:$AM$26, 2, FALSE), "")</f>
        <v/>
      </c>
      <c r="AG994" s="142"/>
      <c r="AH994" s="139" t="str">
        <f>_xlfn.IFNA(VLOOKUP(AG994, '@LIST'!$AR$2:$AS$4, 2, FALSE), "")</f>
        <v/>
      </c>
      <c r="AI994" s="142"/>
      <c r="AJ994" s="143" t="str">
        <f>_xlfn.IFNA(VLOOKUP(AI994, '@LIST'!$AU$2:$AV$4, 2, FALSE), "")</f>
        <v/>
      </c>
    </row>
    <row r="995" spans="1:36" s="144" customFormat="1" ht="16.8">
      <c r="A995" s="125"/>
      <c r="B995" s="126" t="str">
        <f>_xlfn.IFNA(VLOOKUP(A995, '@LIST'!$A$2:$B$15, 2, FALSE), "")</f>
        <v/>
      </c>
      <c r="C995" s="125"/>
      <c r="D995" s="128"/>
      <c r="E995" s="129"/>
      <c r="F995" s="147"/>
      <c r="G995" s="130">
        <f xml:space="preserve"> IF(F995="Yes",D995/ '@PRODUCTION VOLUME'!$B$3*'@PRODUCTION VOLUME'!$B$4,D995)</f>
        <v>0</v>
      </c>
      <c r="H995" s="129"/>
      <c r="I995" s="125"/>
      <c r="J995" s="125"/>
      <c r="K995" s="131"/>
      <c r="L995" s="127"/>
      <c r="M995" s="132" t="str">
        <f>_xlfn.IFNA(VLOOKUP(L995,'@LIST'!$M$2:$N$396,2,FALSE),"")</f>
        <v/>
      </c>
      <c r="N995" s="133"/>
      <c r="O995" s="134"/>
      <c r="P995" s="135" t="str">
        <f>_xlfn.IFNA(VLOOKUP(O995,'@LIST'!$M$2:$N$396,2,FALSE),"")</f>
        <v/>
      </c>
      <c r="Q995" s="136"/>
      <c r="R995" s="137"/>
      <c r="S995" s="138"/>
      <c r="T995" s="139" t="str">
        <f>_xlfn.IFNA(VLOOKUP(S995, '@LIST'!$AO$2:$AP$5, 2, FALSE), "")</f>
        <v/>
      </c>
      <c r="U995" s="140"/>
      <c r="V995" s="141" t="str">
        <f>_xlfn.IFNA(VLOOKUP(U995, '@LIST'!$S$2:$T$26, 2, FALSE), "")</f>
        <v/>
      </c>
      <c r="W995" s="141" t="str">
        <f>_xlfn.IFNA(VLOOKUP($U995, '@LIST'!$U$2:$U$26, 2, FALSE), "")</f>
        <v/>
      </c>
      <c r="X995" s="141" t="str">
        <f>_xlfn.IFNA(VLOOKUP($U995, '@LIST'!$V$2:$W$26, 2, FALSE), "")</f>
        <v/>
      </c>
      <c r="Y995" s="141" t="str">
        <f>_xlfn.IFNA(VLOOKUP($U995, '@LIST'!$X$2:$Y$26, 2, FALSE), "")</f>
        <v/>
      </c>
      <c r="Z995" s="141" t="str">
        <f>_xlfn.IFNA(VLOOKUP($U995, '@LIST'!$Z$2:$AA$26, 2, FALSE), "")</f>
        <v/>
      </c>
      <c r="AA995" s="141" t="str">
        <f>_xlfn.IFNA(VLOOKUP($U995, '@LIST'!$AB$2:$AC$26, 2, FALSE), "")</f>
        <v/>
      </c>
      <c r="AB995" s="141" t="str">
        <f>_xlfn.IFNA(VLOOKUP($U995, '@LIST'!$AD$2:$AE$26, 2, FALSE), "")</f>
        <v/>
      </c>
      <c r="AC995" s="141" t="str">
        <f>_xlfn.IFNA(VLOOKUP($U995, '@LIST'!$AF$2:$AG$26, 2, FALSE), "")</f>
        <v/>
      </c>
      <c r="AD995" s="141" t="str">
        <f>_xlfn.IFNA(VLOOKUP($U995, '@LIST'!$AH$2:$AI$26, 2, FALSE), "")</f>
        <v/>
      </c>
      <c r="AE995" s="141" t="str">
        <f>_xlfn.IFNA(VLOOKUP($U995, '@LIST'!$AJ$2:$AK$26, 2, FALSE), "")</f>
        <v/>
      </c>
      <c r="AF995" s="141" t="str">
        <f>_xlfn.IFNA(VLOOKUP($U995, '@LIST'!$AL$2:$AM$26, 2, FALSE), "")</f>
        <v/>
      </c>
      <c r="AG995" s="142"/>
      <c r="AH995" s="139" t="str">
        <f>_xlfn.IFNA(VLOOKUP(AG995, '@LIST'!$AR$2:$AS$4, 2, FALSE), "")</f>
        <v/>
      </c>
      <c r="AI995" s="142"/>
      <c r="AJ995" s="143" t="str">
        <f>_xlfn.IFNA(VLOOKUP(AI995, '@LIST'!$AU$2:$AV$4, 2, FALSE), "")</f>
        <v/>
      </c>
    </row>
    <row r="996" spans="1:36" s="144" customFormat="1" ht="16.8">
      <c r="A996" s="125"/>
      <c r="B996" s="126" t="str">
        <f>_xlfn.IFNA(VLOOKUP(A996, '@LIST'!$A$2:$B$15, 2, FALSE), "")</f>
        <v/>
      </c>
      <c r="C996" s="125"/>
      <c r="D996" s="128"/>
      <c r="E996" s="129"/>
      <c r="F996" s="147"/>
      <c r="G996" s="130">
        <f xml:space="preserve"> IF(F996="Yes",D996/ '@PRODUCTION VOLUME'!$B$3*'@PRODUCTION VOLUME'!$B$4,D996)</f>
        <v>0</v>
      </c>
      <c r="H996" s="129"/>
      <c r="I996" s="125"/>
      <c r="J996" s="125"/>
      <c r="K996" s="131"/>
      <c r="L996" s="127"/>
      <c r="M996" s="132" t="str">
        <f>_xlfn.IFNA(VLOOKUP(L996,'@LIST'!$M$2:$N$396,2,FALSE),"")</f>
        <v/>
      </c>
      <c r="N996" s="133"/>
      <c r="O996" s="134"/>
      <c r="P996" s="135" t="str">
        <f>_xlfn.IFNA(VLOOKUP(O996,'@LIST'!$M$2:$N$396,2,FALSE),"")</f>
        <v/>
      </c>
      <c r="Q996" s="136"/>
      <c r="R996" s="137"/>
      <c r="S996" s="138"/>
      <c r="T996" s="139" t="str">
        <f>_xlfn.IFNA(VLOOKUP(S996, '@LIST'!$AO$2:$AP$5, 2, FALSE), "")</f>
        <v/>
      </c>
      <c r="U996" s="140"/>
      <c r="V996" s="141" t="str">
        <f>_xlfn.IFNA(VLOOKUP(U996, '@LIST'!$S$2:$T$26, 2, FALSE), "")</f>
        <v/>
      </c>
      <c r="W996" s="141" t="str">
        <f>_xlfn.IFNA(VLOOKUP($U996, '@LIST'!$U$2:$U$26, 2, FALSE), "")</f>
        <v/>
      </c>
      <c r="X996" s="141" t="str">
        <f>_xlfn.IFNA(VLOOKUP($U996, '@LIST'!$V$2:$W$26, 2, FALSE), "")</f>
        <v/>
      </c>
      <c r="Y996" s="141" t="str">
        <f>_xlfn.IFNA(VLOOKUP($U996, '@LIST'!$X$2:$Y$26, 2, FALSE), "")</f>
        <v/>
      </c>
      <c r="Z996" s="141" t="str">
        <f>_xlfn.IFNA(VLOOKUP($U996, '@LIST'!$Z$2:$AA$26, 2, FALSE), "")</f>
        <v/>
      </c>
      <c r="AA996" s="141" t="str">
        <f>_xlfn.IFNA(VLOOKUP($U996, '@LIST'!$AB$2:$AC$26, 2, FALSE), "")</f>
        <v/>
      </c>
      <c r="AB996" s="141" t="str">
        <f>_xlfn.IFNA(VLOOKUP($U996, '@LIST'!$AD$2:$AE$26, 2, FALSE), "")</f>
        <v/>
      </c>
      <c r="AC996" s="141" t="str">
        <f>_xlfn.IFNA(VLOOKUP($U996, '@LIST'!$AF$2:$AG$26, 2, FALSE), "")</f>
        <v/>
      </c>
      <c r="AD996" s="141" t="str">
        <f>_xlfn.IFNA(VLOOKUP($U996, '@LIST'!$AH$2:$AI$26, 2, FALSE), "")</f>
        <v/>
      </c>
      <c r="AE996" s="141" t="str">
        <f>_xlfn.IFNA(VLOOKUP($U996, '@LIST'!$AJ$2:$AK$26, 2, FALSE), "")</f>
        <v/>
      </c>
      <c r="AF996" s="141" t="str">
        <f>_xlfn.IFNA(VLOOKUP($U996, '@LIST'!$AL$2:$AM$26, 2, FALSE), "")</f>
        <v/>
      </c>
      <c r="AG996" s="142"/>
      <c r="AH996" s="139" t="str">
        <f>_xlfn.IFNA(VLOOKUP(AG996, '@LIST'!$AR$2:$AS$4, 2, FALSE), "")</f>
        <v/>
      </c>
      <c r="AI996" s="142"/>
      <c r="AJ996" s="143" t="str">
        <f>_xlfn.IFNA(VLOOKUP(AI996, '@LIST'!$AU$2:$AV$4, 2, FALSE), "")</f>
        <v/>
      </c>
    </row>
    <row r="997" spans="1:36" s="144" customFormat="1" ht="16.8">
      <c r="A997" s="125"/>
      <c r="B997" s="126" t="str">
        <f>_xlfn.IFNA(VLOOKUP(A997, '@LIST'!$A$2:$B$15, 2, FALSE), "")</f>
        <v/>
      </c>
      <c r="C997" s="125"/>
      <c r="D997" s="128"/>
      <c r="E997" s="129"/>
      <c r="F997" s="147"/>
      <c r="G997" s="130">
        <f xml:space="preserve"> IF(F997="Yes",D997/ '@PRODUCTION VOLUME'!$B$3*'@PRODUCTION VOLUME'!$B$4,D997)</f>
        <v>0</v>
      </c>
      <c r="H997" s="129"/>
      <c r="I997" s="125"/>
      <c r="J997" s="125"/>
      <c r="K997" s="131"/>
      <c r="L997" s="127"/>
      <c r="M997" s="132" t="str">
        <f>_xlfn.IFNA(VLOOKUP(L997,'@LIST'!$M$2:$N$396,2,FALSE),"")</f>
        <v/>
      </c>
      <c r="N997" s="133"/>
      <c r="O997" s="134"/>
      <c r="P997" s="135" t="str">
        <f>_xlfn.IFNA(VLOOKUP(O997,'@LIST'!$M$2:$N$396,2,FALSE),"")</f>
        <v/>
      </c>
      <c r="Q997" s="136"/>
      <c r="R997" s="137"/>
      <c r="S997" s="138"/>
      <c r="T997" s="139" t="str">
        <f>_xlfn.IFNA(VLOOKUP(S997, '@LIST'!$AO$2:$AP$5, 2, FALSE), "")</f>
        <v/>
      </c>
      <c r="U997" s="140"/>
      <c r="V997" s="141" t="str">
        <f>_xlfn.IFNA(VLOOKUP(U997, '@LIST'!$S$2:$T$26, 2, FALSE), "")</f>
        <v/>
      </c>
      <c r="W997" s="141" t="str">
        <f>_xlfn.IFNA(VLOOKUP($U997, '@LIST'!$U$2:$U$26, 2, FALSE), "")</f>
        <v/>
      </c>
      <c r="X997" s="141" t="str">
        <f>_xlfn.IFNA(VLOOKUP($U997, '@LIST'!$V$2:$W$26, 2, FALSE), "")</f>
        <v/>
      </c>
      <c r="Y997" s="141" t="str">
        <f>_xlfn.IFNA(VLOOKUP($U997, '@LIST'!$X$2:$Y$26, 2, FALSE), "")</f>
        <v/>
      </c>
      <c r="Z997" s="141" t="str">
        <f>_xlfn.IFNA(VLOOKUP($U997, '@LIST'!$Z$2:$AA$26, 2, FALSE), "")</f>
        <v/>
      </c>
      <c r="AA997" s="141" t="str">
        <f>_xlfn.IFNA(VLOOKUP($U997, '@LIST'!$AB$2:$AC$26, 2, FALSE), "")</f>
        <v/>
      </c>
      <c r="AB997" s="141" t="str">
        <f>_xlfn.IFNA(VLOOKUP($U997, '@LIST'!$AD$2:$AE$26, 2, FALSE), "")</f>
        <v/>
      </c>
      <c r="AC997" s="141" t="str">
        <f>_xlfn.IFNA(VLOOKUP($U997, '@LIST'!$AF$2:$AG$26, 2, FALSE), "")</f>
        <v/>
      </c>
      <c r="AD997" s="141" t="str">
        <f>_xlfn.IFNA(VLOOKUP($U997, '@LIST'!$AH$2:$AI$26, 2, FALSE), "")</f>
        <v/>
      </c>
      <c r="AE997" s="141" t="str">
        <f>_xlfn.IFNA(VLOOKUP($U997, '@LIST'!$AJ$2:$AK$26, 2, FALSE), "")</f>
        <v/>
      </c>
      <c r="AF997" s="141" t="str">
        <f>_xlfn.IFNA(VLOOKUP($U997, '@LIST'!$AL$2:$AM$26, 2, FALSE), "")</f>
        <v/>
      </c>
      <c r="AG997" s="142"/>
      <c r="AH997" s="139" t="str">
        <f>_xlfn.IFNA(VLOOKUP(AG997, '@LIST'!$AR$2:$AS$4, 2, FALSE), "")</f>
        <v/>
      </c>
      <c r="AI997" s="142"/>
      <c r="AJ997" s="143" t="str">
        <f>_xlfn.IFNA(VLOOKUP(AI997, '@LIST'!$AU$2:$AV$4, 2, FALSE), "")</f>
        <v/>
      </c>
    </row>
    <row r="998" spans="1:36" s="144" customFormat="1" ht="16.8">
      <c r="A998" s="125"/>
      <c r="B998" s="126" t="str">
        <f>_xlfn.IFNA(VLOOKUP(A998, '@LIST'!$A$2:$B$15, 2, FALSE), "")</f>
        <v/>
      </c>
      <c r="C998" s="125"/>
      <c r="D998" s="128"/>
      <c r="E998" s="129"/>
      <c r="F998" s="147"/>
      <c r="G998" s="130">
        <f xml:space="preserve"> IF(F998="Yes",D998/ '@PRODUCTION VOLUME'!$B$3*'@PRODUCTION VOLUME'!$B$4,D998)</f>
        <v>0</v>
      </c>
      <c r="H998" s="129"/>
      <c r="I998" s="125"/>
      <c r="J998" s="125"/>
      <c r="K998" s="131"/>
      <c r="L998" s="127"/>
      <c r="M998" s="132" t="str">
        <f>_xlfn.IFNA(VLOOKUP(L998,'@LIST'!$M$2:$N$396,2,FALSE),"")</f>
        <v/>
      </c>
      <c r="N998" s="133"/>
      <c r="O998" s="134"/>
      <c r="P998" s="135" t="str">
        <f>_xlfn.IFNA(VLOOKUP(O998,'@LIST'!$M$2:$N$396,2,FALSE),"")</f>
        <v/>
      </c>
      <c r="Q998" s="136"/>
      <c r="R998" s="137"/>
      <c r="S998" s="138"/>
      <c r="T998" s="139" t="str">
        <f>_xlfn.IFNA(VLOOKUP(S998, '@LIST'!$AO$2:$AP$5, 2, FALSE), "")</f>
        <v/>
      </c>
      <c r="U998" s="140"/>
      <c r="V998" s="141" t="str">
        <f>_xlfn.IFNA(VLOOKUP(U998, '@LIST'!$S$2:$T$26, 2, FALSE), "")</f>
        <v/>
      </c>
      <c r="W998" s="141" t="str">
        <f>_xlfn.IFNA(VLOOKUP($U998, '@LIST'!$U$2:$U$26, 2, FALSE), "")</f>
        <v/>
      </c>
      <c r="X998" s="141" t="str">
        <f>_xlfn.IFNA(VLOOKUP($U998, '@LIST'!$V$2:$W$26, 2, FALSE), "")</f>
        <v/>
      </c>
      <c r="Y998" s="141" t="str">
        <f>_xlfn.IFNA(VLOOKUP($U998, '@LIST'!$X$2:$Y$26, 2, FALSE), "")</f>
        <v/>
      </c>
      <c r="Z998" s="141" t="str">
        <f>_xlfn.IFNA(VLOOKUP($U998, '@LIST'!$Z$2:$AA$26, 2, FALSE), "")</f>
        <v/>
      </c>
      <c r="AA998" s="141" t="str">
        <f>_xlfn.IFNA(VLOOKUP($U998, '@LIST'!$AB$2:$AC$26, 2, FALSE), "")</f>
        <v/>
      </c>
      <c r="AB998" s="141" t="str">
        <f>_xlfn.IFNA(VLOOKUP($U998, '@LIST'!$AD$2:$AE$26, 2, FALSE), "")</f>
        <v/>
      </c>
      <c r="AC998" s="141" t="str">
        <f>_xlfn.IFNA(VLOOKUP($U998, '@LIST'!$AF$2:$AG$26, 2, FALSE), "")</f>
        <v/>
      </c>
      <c r="AD998" s="141" t="str">
        <f>_xlfn.IFNA(VLOOKUP($U998, '@LIST'!$AH$2:$AI$26, 2, FALSE), "")</f>
        <v/>
      </c>
      <c r="AE998" s="141" t="str">
        <f>_xlfn.IFNA(VLOOKUP($U998, '@LIST'!$AJ$2:$AK$26, 2, FALSE), "")</f>
        <v/>
      </c>
      <c r="AF998" s="141" t="str">
        <f>_xlfn.IFNA(VLOOKUP($U998, '@LIST'!$AL$2:$AM$26, 2, FALSE), "")</f>
        <v/>
      </c>
      <c r="AG998" s="142"/>
      <c r="AH998" s="139" t="str">
        <f>_xlfn.IFNA(VLOOKUP(AG998, '@LIST'!$AR$2:$AS$4, 2, FALSE), "")</f>
        <v/>
      </c>
      <c r="AI998" s="142"/>
      <c r="AJ998" s="143" t="str">
        <f>_xlfn.IFNA(VLOOKUP(AI998, '@LIST'!$AU$2:$AV$4, 2, FALSE), "")</f>
        <v/>
      </c>
    </row>
    <row r="999" spans="1:36" s="144" customFormat="1" ht="16.8">
      <c r="A999" s="125"/>
      <c r="B999" s="126" t="str">
        <f>_xlfn.IFNA(VLOOKUP(A999, '@LIST'!$A$2:$B$15, 2, FALSE), "")</f>
        <v/>
      </c>
      <c r="C999" s="125"/>
      <c r="D999" s="128"/>
      <c r="E999" s="129"/>
      <c r="F999" s="147"/>
      <c r="G999" s="130">
        <f xml:space="preserve"> IF(F999="Yes",D999/ '@PRODUCTION VOLUME'!$B$3*'@PRODUCTION VOLUME'!$B$4,D999)</f>
        <v>0</v>
      </c>
      <c r="H999" s="129"/>
      <c r="I999" s="125"/>
      <c r="J999" s="125"/>
      <c r="K999" s="131"/>
      <c r="L999" s="127"/>
      <c r="M999" s="132" t="str">
        <f>_xlfn.IFNA(VLOOKUP(L999,'@LIST'!$M$2:$N$396,2,FALSE),"")</f>
        <v/>
      </c>
      <c r="N999" s="133"/>
      <c r="O999" s="134"/>
      <c r="P999" s="135" t="str">
        <f>_xlfn.IFNA(VLOOKUP(O999,'@LIST'!$M$2:$N$396,2,FALSE),"")</f>
        <v/>
      </c>
      <c r="Q999" s="136"/>
      <c r="R999" s="137"/>
      <c r="S999" s="138"/>
      <c r="T999" s="139" t="str">
        <f>_xlfn.IFNA(VLOOKUP(S999, '@LIST'!$AO$2:$AP$5, 2, FALSE), "")</f>
        <v/>
      </c>
      <c r="U999" s="140"/>
      <c r="V999" s="141" t="str">
        <f>_xlfn.IFNA(VLOOKUP(U999, '@LIST'!$S$2:$T$26, 2, FALSE), "")</f>
        <v/>
      </c>
      <c r="W999" s="141" t="str">
        <f>_xlfn.IFNA(VLOOKUP($U999, '@LIST'!$U$2:$U$26, 2, FALSE), "")</f>
        <v/>
      </c>
      <c r="X999" s="141" t="str">
        <f>_xlfn.IFNA(VLOOKUP($U999, '@LIST'!$V$2:$W$26, 2, FALSE), "")</f>
        <v/>
      </c>
      <c r="Y999" s="141" t="str">
        <f>_xlfn.IFNA(VLOOKUP($U999, '@LIST'!$X$2:$Y$26, 2, FALSE), "")</f>
        <v/>
      </c>
      <c r="Z999" s="141" t="str">
        <f>_xlfn.IFNA(VLOOKUP($U999, '@LIST'!$Z$2:$AA$26, 2, FALSE), "")</f>
        <v/>
      </c>
      <c r="AA999" s="141" t="str">
        <f>_xlfn.IFNA(VLOOKUP($U999, '@LIST'!$AB$2:$AC$26, 2, FALSE), "")</f>
        <v/>
      </c>
      <c r="AB999" s="141" t="str">
        <f>_xlfn.IFNA(VLOOKUP($U999, '@LIST'!$AD$2:$AE$26, 2, FALSE), "")</f>
        <v/>
      </c>
      <c r="AC999" s="141" t="str">
        <f>_xlfn.IFNA(VLOOKUP($U999, '@LIST'!$AF$2:$AG$26, 2, FALSE), "")</f>
        <v/>
      </c>
      <c r="AD999" s="141" t="str">
        <f>_xlfn.IFNA(VLOOKUP($U999, '@LIST'!$AH$2:$AI$26, 2, FALSE), "")</f>
        <v/>
      </c>
      <c r="AE999" s="141" t="str">
        <f>_xlfn.IFNA(VLOOKUP($U999, '@LIST'!$AJ$2:$AK$26, 2, FALSE), "")</f>
        <v/>
      </c>
      <c r="AF999" s="141" t="str">
        <f>_xlfn.IFNA(VLOOKUP($U999, '@LIST'!$AL$2:$AM$26, 2, FALSE), "")</f>
        <v/>
      </c>
      <c r="AG999" s="142"/>
      <c r="AH999" s="139" t="str">
        <f>_xlfn.IFNA(VLOOKUP(AG999, '@LIST'!$AR$2:$AS$4, 2, FALSE), "")</f>
        <v/>
      </c>
      <c r="AI999" s="142"/>
      <c r="AJ999" s="143" t="str">
        <f>_xlfn.IFNA(VLOOKUP(AI999, '@LIST'!$AU$2:$AV$4, 2, FALSE), "")</f>
        <v/>
      </c>
    </row>
    <row r="1000" spans="1:36" s="144" customFormat="1" ht="16.8">
      <c r="A1000" s="125"/>
      <c r="B1000" s="126" t="str">
        <f>_xlfn.IFNA(VLOOKUP(A1000, '@LIST'!$A$2:$B$15, 2, FALSE), "")</f>
        <v/>
      </c>
      <c r="C1000" s="125"/>
      <c r="D1000" s="128"/>
      <c r="E1000" s="129"/>
      <c r="F1000" s="147"/>
      <c r="G1000" s="130">
        <f xml:space="preserve"> IF(F1000="Yes",D1000/ '@PRODUCTION VOLUME'!$B$3*'@PRODUCTION VOLUME'!$B$4,D1000)</f>
        <v>0</v>
      </c>
      <c r="H1000" s="129"/>
      <c r="I1000" s="125"/>
      <c r="J1000" s="125"/>
      <c r="K1000" s="131"/>
      <c r="L1000" s="127"/>
      <c r="M1000" s="132" t="str">
        <f>_xlfn.IFNA(VLOOKUP(L1000,'@LIST'!$M$2:$N$396,2,FALSE),"")</f>
        <v/>
      </c>
      <c r="N1000" s="133"/>
      <c r="O1000" s="134"/>
      <c r="P1000" s="135" t="str">
        <f>_xlfn.IFNA(VLOOKUP(O1000,'@LIST'!$M$2:$N$396,2,FALSE),"")</f>
        <v/>
      </c>
      <c r="Q1000" s="136"/>
      <c r="R1000" s="137"/>
      <c r="S1000" s="138"/>
      <c r="T1000" s="139" t="str">
        <f>_xlfn.IFNA(VLOOKUP(S1000, '@LIST'!$AO$2:$AP$5, 2, FALSE), "")</f>
        <v/>
      </c>
      <c r="U1000" s="140"/>
      <c r="V1000" s="141" t="str">
        <f>_xlfn.IFNA(VLOOKUP(U1000, '@LIST'!$S$2:$T$26, 2, FALSE), "")</f>
        <v/>
      </c>
      <c r="W1000" s="141" t="str">
        <f>_xlfn.IFNA(VLOOKUP($U1000, '@LIST'!$U$2:$U$26, 2, FALSE), "")</f>
        <v/>
      </c>
      <c r="X1000" s="141" t="str">
        <f>_xlfn.IFNA(VLOOKUP($U1000, '@LIST'!$V$2:$W$26, 2, FALSE), "")</f>
        <v/>
      </c>
      <c r="Y1000" s="141" t="str">
        <f>_xlfn.IFNA(VLOOKUP($U1000, '@LIST'!$X$2:$Y$26, 2, FALSE), "")</f>
        <v/>
      </c>
      <c r="Z1000" s="141" t="str">
        <f>_xlfn.IFNA(VLOOKUP($U1000, '@LIST'!$Z$2:$AA$26, 2, FALSE), "")</f>
        <v/>
      </c>
      <c r="AA1000" s="141" t="str">
        <f>_xlfn.IFNA(VLOOKUP($U1000, '@LIST'!$AB$2:$AC$26, 2, FALSE), "")</f>
        <v/>
      </c>
      <c r="AB1000" s="141" t="str">
        <f>_xlfn.IFNA(VLOOKUP($U1000, '@LIST'!$AD$2:$AE$26, 2, FALSE), "")</f>
        <v/>
      </c>
      <c r="AC1000" s="141" t="str">
        <f>_xlfn.IFNA(VLOOKUP($U1000, '@LIST'!$AF$2:$AG$26, 2, FALSE), "")</f>
        <v/>
      </c>
      <c r="AD1000" s="141" t="str">
        <f>_xlfn.IFNA(VLOOKUP($U1000, '@LIST'!$AH$2:$AI$26, 2, FALSE), "")</f>
        <v/>
      </c>
      <c r="AE1000" s="141" t="str">
        <f>_xlfn.IFNA(VLOOKUP($U1000, '@LIST'!$AJ$2:$AK$26, 2, FALSE), "")</f>
        <v/>
      </c>
      <c r="AF1000" s="141" t="str">
        <f>_xlfn.IFNA(VLOOKUP($U1000, '@LIST'!$AL$2:$AM$26, 2, FALSE), "")</f>
        <v/>
      </c>
      <c r="AG1000" s="142"/>
      <c r="AH1000" s="139" t="str">
        <f>_xlfn.IFNA(VLOOKUP(AG1000, '@LIST'!$AR$2:$AS$4, 2, FALSE), "")</f>
        <v/>
      </c>
      <c r="AI1000" s="142"/>
      <c r="AJ1000" s="143" t="str">
        <f>_xlfn.IFNA(VLOOKUP(AI1000, '@LIST'!$AU$2:$AV$4, 2, FALSE), "")</f>
        <v/>
      </c>
    </row>
    <row r="1001" spans="1:36" s="144" customFormat="1" ht="16.8">
      <c r="A1001" s="125"/>
      <c r="B1001" s="126" t="str">
        <f>_xlfn.IFNA(VLOOKUP(A1001, '@LIST'!$A$2:$B$15, 2, FALSE), "")</f>
        <v/>
      </c>
      <c r="C1001" s="125"/>
      <c r="D1001" s="128"/>
      <c r="E1001" s="129"/>
      <c r="F1001" s="147"/>
      <c r="G1001" s="130">
        <f xml:space="preserve"> IF(F1001="Yes",D1001/ '@PRODUCTION VOLUME'!$B$3*'@PRODUCTION VOLUME'!$B$4,D1001)</f>
        <v>0</v>
      </c>
      <c r="H1001" s="129"/>
      <c r="I1001" s="125"/>
      <c r="J1001" s="125"/>
      <c r="K1001" s="131"/>
      <c r="L1001" s="127"/>
      <c r="M1001" s="132" t="str">
        <f>_xlfn.IFNA(VLOOKUP(L1001,'@LIST'!$M$2:$N$396,2,FALSE),"")</f>
        <v/>
      </c>
      <c r="N1001" s="133"/>
      <c r="O1001" s="134"/>
      <c r="P1001" s="135" t="str">
        <f>_xlfn.IFNA(VLOOKUP(O1001,'@LIST'!$M$2:$N$396,2,FALSE),"")</f>
        <v/>
      </c>
      <c r="Q1001" s="136"/>
      <c r="R1001" s="137"/>
      <c r="S1001" s="138"/>
      <c r="T1001" s="139" t="str">
        <f>_xlfn.IFNA(VLOOKUP(S1001, '@LIST'!$AO$2:$AP$5, 2, FALSE), "")</f>
        <v/>
      </c>
      <c r="U1001" s="140"/>
      <c r="V1001" s="141" t="str">
        <f>_xlfn.IFNA(VLOOKUP(U1001, '@LIST'!$S$2:$T$26, 2, FALSE), "")</f>
        <v/>
      </c>
      <c r="W1001" s="141" t="str">
        <f>_xlfn.IFNA(VLOOKUP($U1001, '@LIST'!$U$2:$U$26, 2, FALSE), "")</f>
        <v/>
      </c>
      <c r="X1001" s="141" t="str">
        <f>_xlfn.IFNA(VLOOKUP($U1001, '@LIST'!$V$2:$W$26, 2, FALSE), "")</f>
        <v/>
      </c>
      <c r="Y1001" s="141" t="str">
        <f>_xlfn.IFNA(VLOOKUP($U1001, '@LIST'!$X$2:$Y$26, 2, FALSE), "")</f>
        <v/>
      </c>
      <c r="Z1001" s="141" t="str">
        <f>_xlfn.IFNA(VLOOKUP($U1001, '@LIST'!$Z$2:$AA$26, 2, FALSE), "")</f>
        <v/>
      </c>
      <c r="AA1001" s="141" t="str">
        <f>_xlfn.IFNA(VLOOKUP($U1001, '@LIST'!$AB$2:$AC$26, 2, FALSE), "")</f>
        <v/>
      </c>
      <c r="AB1001" s="141" t="str">
        <f>_xlfn.IFNA(VLOOKUP($U1001, '@LIST'!$AD$2:$AE$26, 2, FALSE), "")</f>
        <v/>
      </c>
      <c r="AC1001" s="141" t="str">
        <f>_xlfn.IFNA(VLOOKUP($U1001, '@LIST'!$AF$2:$AG$26, 2, FALSE), "")</f>
        <v/>
      </c>
      <c r="AD1001" s="141" t="str">
        <f>_xlfn.IFNA(VLOOKUP($U1001, '@LIST'!$AH$2:$AI$26, 2, FALSE), "")</f>
        <v/>
      </c>
      <c r="AE1001" s="141" t="str">
        <f>_xlfn.IFNA(VLOOKUP($U1001, '@LIST'!$AJ$2:$AK$26, 2, FALSE), "")</f>
        <v/>
      </c>
      <c r="AF1001" s="141" t="str">
        <f>_xlfn.IFNA(VLOOKUP($U1001, '@LIST'!$AL$2:$AM$26, 2, FALSE), "")</f>
        <v/>
      </c>
      <c r="AG1001" s="142"/>
      <c r="AH1001" s="139" t="str">
        <f>_xlfn.IFNA(VLOOKUP(AG1001, '@LIST'!$AR$2:$AS$4, 2, FALSE), "")</f>
        <v/>
      </c>
      <c r="AI1001" s="142"/>
      <c r="AJ1001" s="143" t="str">
        <f>_xlfn.IFNA(VLOOKUP(AI1001, '@LIST'!$AU$2:$AV$4, 2, FALSE), "")</f>
        <v/>
      </c>
    </row>
    <row r="1002" spans="1:36" s="144" customFormat="1" ht="16.8">
      <c r="A1002" s="125"/>
      <c r="B1002" s="126" t="str">
        <f>_xlfn.IFNA(VLOOKUP(A1002, '@LIST'!$A$2:$B$15, 2, FALSE), "")</f>
        <v/>
      </c>
      <c r="C1002" s="125"/>
      <c r="D1002" s="128"/>
      <c r="E1002" s="129"/>
      <c r="F1002" s="147"/>
      <c r="G1002" s="130">
        <f xml:space="preserve"> IF(F1002="Yes",D1002/ '@PRODUCTION VOLUME'!$B$3*'@PRODUCTION VOLUME'!$B$4,D1002)</f>
        <v>0</v>
      </c>
      <c r="H1002" s="129"/>
      <c r="I1002" s="125"/>
      <c r="J1002" s="125"/>
      <c r="K1002" s="131"/>
      <c r="L1002" s="127"/>
      <c r="M1002" s="132" t="str">
        <f>_xlfn.IFNA(VLOOKUP(L1002,'@LIST'!$M$2:$N$396,2,FALSE),"")</f>
        <v/>
      </c>
      <c r="N1002" s="133"/>
      <c r="O1002" s="134"/>
      <c r="P1002" s="135" t="str">
        <f>_xlfn.IFNA(VLOOKUP(O1002,'@LIST'!$M$2:$N$396,2,FALSE),"")</f>
        <v/>
      </c>
      <c r="Q1002" s="136"/>
      <c r="R1002" s="137"/>
      <c r="S1002" s="138"/>
      <c r="T1002" s="139" t="str">
        <f>_xlfn.IFNA(VLOOKUP(S1002, '@LIST'!$AO$2:$AP$5, 2, FALSE), "")</f>
        <v/>
      </c>
      <c r="U1002" s="140"/>
      <c r="V1002" s="141" t="str">
        <f>_xlfn.IFNA(VLOOKUP(U1002, '@LIST'!$S$2:$T$26, 2, FALSE), "")</f>
        <v/>
      </c>
      <c r="W1002" s="141" t="str">
        <f>_xlfn.IFNA(VLOOKUP($U1002, '@LIST'!$U$2:$U$26, 2, FALSE), "")</f>
        <v/>
      </c>
      <c r="X1002" s="141" t="str">
        <f>_xlfn.IFNA(VLOOKUP($U1002, '@LIST'!$V$2:$W$26, 2, FALSE), "")</f>
        <v/>
      </c>
      <c r="Y1002" s="141" t="str">
        <f>_xlfn.IFNA(VLOOKUP($U1002, '@LIST'!$X$2:$Y$26, 2, FALSE), "")</f>
        <v/>
      </c>
      <c r="Z1002" s="141" t="str">
        <f>_xlfn.IFNA(VLOOKUP($U1002, '@LIST'!$Z$2:$AA$26, 2, FALSE), "")</f>
        <v/>
      </c>
      <c r="AA1002" s="141" t="str">
        <f>_xlfn.IFNA(VLOOKUP($U1002, '@LIST'!$AB$2:$AC$26, 2, FALSE), "")</f>
        <v/>
      </c>
      <c r="AB1002" s="141" t="str">
        <f>_xlfn.IFNA(VLOOKUP($U1002, '@LIST'!$AD$2:$AE$26, 2, FALSE), "")</f>
        <v/>
      </c>
      <c r="AC1002" s="141" t="str">
        <f>_xlfn.IFNA(VLOOKUP($U1002, '@LIST'!$AF$2:$AG$26, 2, FALSE), "")</f>
        <v/>
      </c>
      <c r="AD1002" s="141" t="str">
        <f>_xlfn.IFNA(VLOOKUP($U1002, '@LIST'!$AH$2:$AI$26, 2, FALSE), "")</f>
        <v/>
      </c>
      <c r="AE1002" s="141" t="str">
        <f>_xlfn.IFNA(VLOOKUP($U1002, '@LIST'!$AJ$2:$AK$26, 2, FALSE), "")</f>
        <v/>
      </c>
      <c r="AF1002" s="141" t="str">
        <f>_xlfn.IFNA(VLOOKUP($U1002, '@LIST'!$AL$2:$AM$26, 2, FALSE), "")</f>
        <v/>
      </c>
      <c r="AG1002" s="142"/>
      <c r="AH1002" s="139" t="str">
        <f>_xlfn.IFNA(VLOOKUP(AG1002, '@LIST'!$AR$2:$AS$4, 2, FALSE), "")</f>
        <v/>
      </c>
      <c r="AI1002" s="142"/>
      <c r="AJ1002" s="143" t="str">
        <f>_xlfn.IFNA(VLOOKUP(AI1002, '@LIST'!$AU$2:$AV$4, 2, FALSE), "")</f>
        <v/>
      </c>
    </row>
    <row r="1003" spans="1:36" s="144" customFormat="1" ht="16.8">
      <c r="A1003" s="125"/>
      <c r="B1003" s="126" t="str">
        <f>_xlfn.IFNA(VLOOKUP(A1003, '@LIST'!$A$2:$B$15, 2, FALSE), "")</f>
        <v/>
      </c>
      <c r="C1003" s="125"/>
      <c r="D1003" s="128"/>
      <c r="E1003" s="129"/>
      <c r="F1003" s="147"/>
      <c r="G1003" s="130">
        <f xml:space="preserve"> IF(F1003="Yes",D1003/ '@PRODUCTION VOLUME'!$B$3*'@PRODUCTION VOLUME'!$B$4,D1003)</f>
        <v>0</v>
      </c>
      <c r="H1003" s="129"/>
      <c r="I1003" s="125"/>
      <c r="J1003" s="125"/>
      <c r="K1003" s="131"/>
      <c r="L1003" s="127"/>
      <c r="M1003" s="132" t="str">
        <f>_xlfn.IFNA(VLOOKUP(L1003,'@LIST'!$M$2:$N$396,2,FALSE),"")</f>
        <v/>
      </c>
      <c r="N1003" s="133"/>
      <c r="O1003" s="134"/>
      <c r="P1003" s="135" t="str">
        <f>_xlfn.IFNA(VLOOKUP(O1003,'@LIST'!$M$2:$N$396,2,FALSE),"")</f>
        <v/>
      </c>
      <c r="Q1003" s="136"/>
      <c r="R1003" s="137"/>
      <c r="S1003" s="138"/>
      <c r="T1003" s="139" t="str">
        <f>_xlfn.IFNA(VLOOKUP(S1003, '@LIST'!$AO$2:$AP$5, 2, FALSE), "")</f>
        <v/>
      </c>
      <c r="U1003" s="140"/>
      <c r="V1003" s="141" t="str">
        <f>_xlfn.IFNA(VLOOKUP(U1003, '@LIST'!$S$2:$T$26, 2, FALSE), "")</f>
        <v/>
      </c>
      <c r="W1003" s="141" t="str">
        <f>_xlfn.IFNA(VLOOKUP($U1003, '@LIST'!$U$2:$U$26, 2, FALSE), "")</f>
        <v/>
      </c>
      <c r="X1003" s="141" t="str">
        <f>_xlfn.IFNA(VLOOKUP($U1003, '@LIST'!$V$2:$W$26, 2, FALSE), "")</f>
        <v/>
      </c>
      <c r="Y1003" s="141" t="str">
        <f>_xlfn.IFNA(VLOOKUP($U1003, '@LIST'!$X$2:$Y$26, 2, FALSE), "")</f>
        <v/>
      </c>
      <c r="Z1003" s="141" t="str">
        <f>_xlfn.IFNA(VLOOKUP($U1003, '@LIST'!$Z$2:$AA$26, 2, FALSE), "")</f>
        <v/>
      </c>
      <c r="AA1003" s="141" t="str">
        <f>_xlfn.IFNA(VLOOKUP($U1003, '@LIST'!$AB$2:$AC$26, 2, FALSE), "")</f>
        <v/>
      </c>
      <c r="AB1003" s="141" t="str">
        <f>_xlfn.IFNA(VLOOKUP($U1003, '@LIST'!$AD$2:$AE$26, 2, FALSE), "")</f>
        <v/>
      </c>
      <c r="AC1003" s="141" t="str">
        <f>_xlfn.IFNA(VLOOKUP($U1003, '@LIST'!$AF$2:$AG$26, 2, FALSE), "")</f>
        <v/>
      </c>
      <c r="AD1003" s="141" t="str">
        <f>_xlfn.IFNA(VLOOKUP($U1003, '@LIST'!$AH$2:$AI$26, 2, FALSE), "")</f>
        <v/>
      </c>
      <c r="AE1003" s="141" t="str">
        <f>_xlfn.IFNA(VLOOKUP($U1003, '@LIST'!$AJ$2:$AK$26, 2, FALSE), "")</f>
        <v/>
      </c>
      <c r="AF1003" s="141" t="str">
        <f>_xlfn.IFNA(VLOOKUP($U1003, '@LIST'!$AL$2:$AM$26, 2, FALSE), "")</f>
        <v/>
      </c>
      <c r="AG1003" s="142"/>
      <c r="AH1003" s="139" t="str">
        <f>_xlfn.IFNA(VLOOKUP(AG1003, '@LIST'!$AR$2:$AS$4, 2, FALSE), "")</f>
        <v/>
      </c>
      <c r="AI1003" s="142"/>
      <c r="AJ1003" s="143" t="str">
        <f>_xlfn.IFNA(VLOOKUP(AI1003, '@LIST'!$AU$2:$AV$4, 2, FALSE), "")</f>
        <v/>
      </c>
    </row>
    <row r="1004" spans="1:36" s="144" customFormat="1" ht="16.8">
      <c r="A1004" s="125"/>
      <c r="B1004" s="126" t="str">
        <f>_xlfn.IFNA(VLOOKUP(A1004, '@LIST'!$A$2:$B$15, 2, FALSE), "")</f>
        <v/>
      </c>
      <c r="C1004" s="125"/>
      <c r="D1004" s="128"/>
      <c r="E1004" s="129"/>
      <c r="F1004" s="147"/>
      <c r="G1004" s="130">
        <f xml:space="preserve"> IF(F1004="Yes",D1004/ '@PRODUCTION VOLUME'!$B$3*'@PRODUCTION VOLUME'!$B$4,D1004)</f>
        <v>0</v>
      </c>
      <c r="H1004" s="129"/>
      <c r="I1004" s="125"/>
      <c r="J1004" s="125"/>
      <c r="K1004" s="131"/>
      <c r="L1004" s="127"/>
      <c r="M1004" s="132" t="str">
        <f>_xlfn.IFNA(VLOOKUP(L1004,'@LIST'!$M$2:$N$396,2,FALSE),"")</f>
        <v/>
      </c>
      <c r="N1004" s="133"/>
      <c r="O1004" s="134"/>
      <c r="P1004" s="135" t="str">
        <f>_xlfn.IFNA(VLOOKUP(O1004,'@LIST'!$M$2:$N$396,2,FALSE),"")</f>
        <v/>
      </c>
      <c r="Q1004" s="136"/>
      <c r="R1004" s="137"/>
      <c r="S1004" s="138"/>
      <c r="T1004" s="139" t="str">
        <f>_xlfn.IFNA(VLOOKUP(S1004, '@LIST'!$AO$2:$AP$5, 2, FALSE), "")</f>
        <v/>
      </c>
      <c r="U1004" s="140"/>
      <c r="V1004" s="141" t="str">
        <f>_xlfn.IFNA(VLOOKUP(U1004, '@LIST'!$S$2:$T$26, 2, FALSE), "")</f>
        <v/>
      </c>
      <c r="W1004" s="141" t="str">
        <f>_xlfn.IFNA(VLOOKUP($U1004, '@LIST'!$U$2:$U$26, 2, FALSE), "")</f>
        <v/>
      </c>
      <c r="X1004" s="141" t="str">
        <f>_xlfn.IFNA(VLOOKUP($U1004, '@LIST'!$V$2:$W$26, 2, FALSE), "")</f>
        <v/>
      </c>
      <c r="Y1004" s="141" t="str">
        <f>_xlfn.IFNA(VLOOKUP($U1004, '@LIST'!$X$2:$Y$26, 2, FALSE), "")</f>
        <v/>
      </c>
      <c r="Z1004" s="141" t="str">
        <f>_xlfn.IFNA(VLOOKUP($U1004, '@LIST'!$Z$2:$AA$26, 2, FALSE), "")</f>
        <v/>
      </c>
      <c r="AA1004" s="141" t="str">
        <f>_xlfn.IFNA(VLOOKUP($U1004, '@LIST'!$AB$2:$AC$26, 2, FALSE), "")</f>
        <v/>
      </c>
      <c r="AB1004" s="141" t="str">
        <f>_xlfn.IFNA(VLOOKUP($U1004, '@LIST'!$AD$2:$AE$26, 2, FALSE), "")</f>
        <v/>
      </c>
      <c r="AC1004" s="141" t="str">
        <f>_xlfn.IFNA(VLOOKUP($U1004, '@LIST'!$AF$2:$AG$26, 2, FALSE), "")</f>
        <v/>
      </c>
      <c r="AD1004" s="141" t="str">
        <f>_xlfn.IFNA(VLOOKUP($U1004, '@LIST'!$AH$2:$AI$26, 2, FALSE), "")</f>
        <v/>
      </c>
      <c r="AE1004" s="141" t="str">
        <f>_xlfn.IFNA(VLOOKUP($U1004, '@LIST'!$AJ$2:$AK$26, 2, FALSE), "")</f>
        <v/>
      </c>
      <c r="AF1004" s="141" t="str">
        <f>_xlfn.IFNA(VLOOKUP($U1004, '@LIST'!$AL$2:$AM$26, 2, FALSE), "")</f>
        <v/>
      </c>
      <c r="AG1004" s="142"/>
      <c r="AH1004" s="139" t="str">
        <f>_xlfn.IFNA(VLOOKUP(AG1004, '@LIST'!$AR$2:$AS$4, 2, FALSE), "")</f>
        <v/>
      </c>
      <c r="AI1004" s="142"/>
      <c r="AJ1004" s="143" t="str">
        <f>_xlfn.IFNA(VLOOKUP(AI1004, '@LIST'!$AU$2:$AV$4, 2, FALSE), "")</f>
        <v/>
      </c>
    </row>
    <row r="1005" spans="1:36" s="144" customFormat="1" ht="16.8">
      <c r="A1005" s="125"/>
      <c r="B1005" s="126" t="str">
        <f>_xlfn.IFNA(VLOOKUP(A1005, '@LIST'!$A$2:$B$15, 2, FALSE), "")</f>
        <v/>
      </c>
      <c r="C1005" s="125"/>
      <c r="D1005" s="128"/>
      <c r="E1005" s="129"/>
      <c r="F1005" s="147"/>
      <c r="G1005" s="130">
        <f xml:space="preserve"> IF(F1005="Yes",D1005/ '@PRODUCTION VOLUME'!$B$3*'@PRODUCTION VOLUME'!$B$4,D1005)</f>
        <v>0</v>
      </c>
      <c r="H1005" s="129"/>
      <c r="I1005" s="125"/>
      <c r="J1005" s="125"/>
      <c r="K1005" s="131"/>
      <c r="L1005" s="127"/>
      <c r="M1005" s="132" t="str">
        <f>_xlfn.IFNA(VLOOKUP(L1005,'@LIST'!$M$2:$N$396,2,FALSE),"")</f>
        <v/>
      </c>
      <c r="N1005" s="133"/>
      <c r="O1005" s="134"/>
      <c r="P1005" s="135" t="str">
        <f>_xlfn.IFNA(VLOOKUP(O1005,'@LIST'!$M$2:$N$396,2,FALSE),"")</f>
        <v/>
      </c>
      <c r="Q1005" s="136"/>
      <c r="R1005" s="137"/>
      <c r="S1005" s="138"/>
      <c r="T1005" s="139" t="str">
        <f>_xlfn.IFNA(VLOOKUP(S1005, '@LIST'!$AO$2:$AP$5, 2, FALSE), "")</f>
        <v/>
      </c>
      <c r="U1005" s="140"/>
      <c r="V1005" s="141" t="str">
        <f>_xlfn.IFNA(VLOOKUP(U1005, '@LIST'!$S$2:$T$26, 2, FALSE), "")</f>
        <v/>
      </c>
      <c r="W1005" s="141" t="str">
        <f>_xlfn.IFNA(VLOOKUP($U1005, '@LIST'!$U$2:$U$26, 2, FALSE), "")</f>
        <v/>
      </c>
      <c r="X1005" s="141" t="str">
        <f>_xlfn.IFNA(VLOOKUP($U1005, '@LIST'!$V$2:$W$26, 2, FALSE), "")</f>
        <v/>
      </c>
      <c r="Y1005" s="141" t="str">
        <f>_xlfn.IFNA(VLOOKUP($U1005, '@LIST'!$X$2:$Y$26, 2, FALSE), "")</f>
        <v/>
      </c>
      <c r="Z1005" s="141" t="str">
        <f>_xlfn.IFNA(VLOOKUP($U1005, '@LIST'!$Z$2:$AA$26, 2, FALSE), "")</f>
        <v/>
      </c>
      <c r="AA1005" s="141" t="str">
        <f>_xlfn.IFNA(VLOOKUP($U1005, '@LIST'!$AB$2:$AC$26, 2, FALSE), "")</f>
        <v/>
      </c>
      <c r="AB1005" s="141" t="str">
        <f>_xlfn.IFNA(VLOOKUP($U1005, '@LIST'!$AD$2:$AE$26, 2, FALSE), "")</f>
        <v/>
      </c>
      <c r="AC1005" s="141" t="str">
        <f>_xlfn.IFNA(VLOOKUP($U1005, '@LIST'!$AF$2:$AG$26, 2, FALSE), "")</f>
        <v/>
      </c>
      <c r="AD1005" s="141" t="str">
        <f>_xlfn.IFNA(VLOOKUP($U1005, '@LIST'!$AH$2:$AI$26, 2, FALSE), "")</f>
        <v/>
      </c>
      <c r="AE1005" s="141" t="str">
        <f>_xlfn.IFNA(VLOOKUP($U1005, '@LIST'!$AJ$2:$AK$26, 2, FALSE), "")</f>
        <v/>
      </c>
      <c r="AF1005" s="141" t="str">
        <f>_xlfn.IFNA(VLOOKUP($U1005, '@LIST'!$AL$2:$AM$26, 2, FALSE), "")</f>
        <v/>
      </c>
      <c r="AG1005" s="142"/>
      <c r="AH1005" s="139" t="str">
        <f>_xlfn.IFNA(VLOOKUP(AG1005, '@LIST'!$AR$2:$AS$4, 2, FALSE), "")</f>
        <v/>
      </c>
      <c r="AI1005" s="142"/>
      <c r="AJ1005" s="143" t="str">
        <f>_xlfn.IFNA(VLOOKUP(AI1005, '@LIST'!$AU$2:$AV$4, 2, FALSE), "")</f>
        <v/>
      </c>
    </row>
    <row r="1006" spans="1:36" s="144" customFormat="1" ht="16.8">
      <c r="A1006" s="125"/>
      <c r="B1006" s="126" t="str">
        <f>_xlfn.IFNA(VLOOKUP(A1006, '@LIST'!$A$2:$B$15, 2, FALSE), "")</f>
        <v/>
      </c>
      <c r="C1006" s="125"/>
      <c r="D1006" s="128"/>
      <c r="E1006" s="129"/>
      <c r="F1006" s="147"/>
      <c r="G1006" s="130">
        <f xml:space="preserve"> IF(F1006="Yes",D1006/ '@PRODUCTION VOLUME'!$B$3*'@PRODUCTION VOLUME'!$B$4,D1006)</f>
        <v>0</v>
      </c>
      <c r="H1006" s="129"/>
      <c r="I1006" s="125"/>
      <c r="J1006" s="125"/>
      <c r="K1006" s="131"/>
      <c r="L1006" s="127"/>
      <c r="M1006" s="132" t="str">
        <f>_xlfn.IFNA(VLOOKUP(L1006,'@LIST'!$M$2:$N$396,2,FALSE),"")</f>
        <v/>
      </c>
      <c r="N1006" s="133"/>
      <c r="O1006" s="134"/>
      <c r="P1006" s="135" t="str">
        <f>_xlfn.IFNA(VLOOKUP(O1006,'@LIST'!$M$2:$N$396,2,FALSE),"")</f>
        <v/>
      </c>
      <c r="Q1006" s="136"/>
      <c r="R1006" s="137"/>
      <c r="S1006" s="138"/>
      <c r="T1006" s="139" t="str">
        <f>_xlfn.IFNA(VLOOKUP(S1006, '@LIST'!$AO$2:$AP$5, 2, FALSE), "")</f>
        <v/>
      </c>
      <c r="U1006" s="140"/>
      <c r="V1006" s="141" t="str">
        <f>_xlfn.IFNA(VLOOKUP(U1006, '@LIST'!$S$2:$T$26, 2, FALSE), "")</f>
        <v/>
      </c>
      <c r="W1006" s="141" t="str">
        <f>_xlfn.IFNA(VLOOKUP($U1006, '@LIST'!$U$2:$U$26, 2, FALSE), "")</f>
        <v/>
      </c>
      <c r="X1006" s="141" t="str">
        <f>_xlfn.IFNA(VLOOKUP($U1006, '@LIST'!$V$2:$W$26, 2, FALSE), "")</f>
        <v/>
      </c>
      <c r="Y1006" s="141" t="str">
        <f>_xlfn.IFNA(VLOOKUP($U1006, '@LIST'!$X$2:$Y$26, 2, FALSE), "")</f>
        <v/>
      </c>
      <c r="Z1006" s="141" t="str">
        <f>_xlfn.IFNA(VLOOKUP($U1006, '@LIST'!$Z$2:$AA$26, 2, FALSE), "")</f>
        <v/>
      </c>
      <c r="AA1006" s="141" t="str">
        <f>_xlfn.IFNA(VLOOKUP($U1006, '@LIST'!$AB$2:$AC$26, 2, FALSE), "")</f>
        <v/>
      </c>
      <c r="AB1006" s="141" t="str">
        <f>_xlfn.IFNA(VLOOKUP($U1006, '@LIST'!$AD$2:$AE$26, 2, FALSE), "")</f>
        <v/>
      </c>
      <c r="AC1006" s="141" t="str">
        <f>_xlfn.IFNA(VLOOKUP($U1006, '@LIST'!$AF$2:$AG$26, 2, FALSE), "")</f>
        <v/>
      </c>
      <c r="AD1006" s="141" t="str">
        <f>_xlfn.IFNA(VLOOKUP($U1006, '@LIST'!$AH$2:$AI$26, 2, FALSE), "")</f>
        <v/>
      </c>
      <c r="AE1006" s="141" t="str">
        <f>_xlfn.IFNA(VLOOKUP($U1006, '@LIST'!$AJ$2:$AK$26, 2, FALSE), "")</f>
        <v/>
      </c>
      <c r="AF1006" s="141" t="str">
        <f>_xlfn.IFNA(VLOOKUP($U1006, '@LIST'!$AL$2:$AM$26, 2, FALSE), "")</f>
        <v/>
      </c>
      <c r="AG1006" s="142"/>
      <c r="AH1006" s="139" t="str">
        <f>_xlfn.IFNA(VLOOKUP(AG1006, '@LIST'!$AR$2:$AS$4, 2, FALSE), "")</f>
        <v/>
      </c>
      <c r="AI1006" s="142"/>
      <c r="AJ1006" s="143" t="str">
        <f>_xlfn.IFNA(VLOOKUP(AI1006, '@LIST'!$AU$2:$AV$4, 2, FALSE), "")</f>
        <v/>
      </c>
    </row>
    <row r="1007" spans="1:36" s="144" customFormat="1" ht="16.8">
      <c r="A1007" s="125"/>
      <c r="B1007" s="126" t="str">
        <f>_xlfn.IFNA(VLOOKUP(A1007, '@LIST'!$A$2:$B$15, 2, FALSE), "")</f>
        <v/>
      </c>
      <c r="C1007" s="125"/>
      <c r="D1007" s="128"/>
      <c r="E1007" s="129"/>
      <c r="F1007" s="147"/>
      <c r="G1007" s="130">
        <f xml:space="preserve"> IF(F1007="Yes",D1007/ '@PRODUCTION VOLUME'!$B$3*'@PRODUCTION VOLUME'!$B$4,D1007)</f>
        <v>0</v>
      </c>
      <c r="H1007" s="129"/>
      <c r="I1007" s="125"/>
      <c r="J1007" s="125"/>
      <c r="K1007" s="131"/>
      <c r="L1007" s="127"/>
      <c r="M1007" s="132" t="str">
        <f>_xlfn.IFNA(VLOOKUP(L1007,'@LIST'!$M$2:$N$396,2,FALSE),"")</f>
        <v/>
      </c>
      <c r="N1007" s="133"/>
      <c r="O1007" s="134"/>
      <c r="P1007" s="135" t="str">
        <f>_xlfn.IFNA(VLOOKUP(O1007,'@LIST'!$M$2:$N$396,2,FALSE),"")</f>
        <v/>
      </c>
      <c r="Q1007" s="136"/>
      <c r="R1007" s="137"/>
      <c r="S1007" s="138"/>
      <c r="T1007" s="139" t="str">
        <f>_xlfn.IFNA(VLOOKUP(S1007, '@LIST'!$AO$2:$AP$5, 2, FALSE), "")</f>
        <v/>
      </c>
      <c r="U1007" s="140"/>
      <c r="V1007" s="141" t="str">
        <f>_xlfn.IFNA(VLOOKUP(U1007, '@LIST'!$S$2:$T$26, 2, FALSE), "")</f>
        <v/>
      </c>
      <c r="W1007" s="141" t="str">
        <f>_xlfn.IFNA(VLOOKUP($U1007, '@LIST'!$U$2:$U$26, 2, FALSE), "")</f>
        <v/>
      </c>
      <c r="X1007" s="141" t="str">
        <f>_xlfn.IFNA(VLOOKUP($U1007, '@LIST'!$V$2:$W$26, 2, FALSE), "")</f>
        <v/>
      </c>
      <c r="Y1007" s="141" t="str">
        <f>_xlfn.IFNA(VLOOKUP($U1007, '@LIST'!$X$2:$Y$26, 2, FALSE), "")</f>
        <v/>
      </c>
      <c r="Z1007" s="141" t="str">
        <f>_xlfn.IFNA(VLOOKUP($U1007, '@LIST'!$Z$2:$AA$26, 2, FALSE), "")</f>
        <v/>
      </c>
      <c r="AA1007" s="141" t="str">
        <f>_xlfn.IFNA(VLOOKUP($U1007, '@LIST'!$AB$2:$AC$26, 2, FALSE), "")</f>
        <v/>
      </c>
      <c r="AB1007" s="141" t="str">
        <f>_xlfn.IFNA(VLOOKUP($U1007, '@LIST'!$AD$2:$AE$26, 2, FALSE), "")</f>
        <v/>
      </c>
      <c r="AC1007" s="141" t="str">
        <f>_xlfn.IFNA(VLOOKUP($U1007, '@LIST'!$AF$2:$AG$26, 2, FALSE), "")</f>
        <v/>
      </c>
      <c r="AD1007" s="141" t="str">
        <f>_xlfn.IFNA(VLOOKUP($U1007, '@LIST'!$AH$2:$AI$26, 2, FALSE), "")</f>
        <v/>
      </c>
      <c r="AE1007" s="141" t="str">
        <f>_xlfn.IFNA(VLOOKUP($U1007, '@LIST'!$AJ$2:$AK$26, 2, FALSE), "")</f>
        <v/>
      </c>
      <c r="AF1007" s="141" t="str">
        <f>_xlfn.IFNA(VLOOKUP($U1007, '@LIST'!$AL$2:$AM$26, 2, FALSE), "")</f>
        <v/>
      </c>
      <c r="AG1007" s="142"/>
      <c r="AH1007" s="139" t="str">
        <f>_xlfn.IFNA(VLOOKUP(AG1007, '@LIST'!$AR$2:$AS$4, 2, FALSE), "")</f>
        <v/>
      </c>
      <c r="AI1007" s="142"/>
      <c r="AJ1007" s="143" t="str">
        <f>_xlfn.IFNA(VLOOKUP(AI1007, '@LIST'!$AU$2:$AV$4, 2, FALSE), "")</f>
        <v/>
      </c>
    </row>
    <row r="1008" spans="1:36" s="144" customFormat="1" ht="16.8">
      <c r="A1008" s="125"/>
      <c r="B1008" s="126" t="str">
        <f>_xlfn.IFNA(VLOOKUP(A1008, '@LIST'!$A$2:$B$15, 2, FALSE), "")</f>
        <v/>
      </c>
      <c r="C1008" s="125"/>
      <c r="D1008" s="128"/>
      <c r="E1008" s="129"/>
      <c r="F1008" s="147"/>
      <c r="G1008" s="130">
        <f xml:space="preserve"> IF(F1008="Yes",D1008/ '@PRODUCTION VOLUME'!$B$3*'@PRODUCTION VOLUME'!$B$4,D1008)</f>
        <v>0</v>
      </c>
      <c r="H1008" s="129"/>
      <c r="I1008" s="125"/>
      <c r="J1008" s="125"/>
      <c r="K1008" s="131"/>
      <c r="L1008" s="127"/>
      <c r="M1008" s="132" t="str">
        <f>_xlfn.IFNA(VLOOKUP(L1008,'@LIST'!$M$2:$N$396,2,FALSE),"")</f>
        <v/>
      </c>
      <c r="N1008" s="133"/>
      <c r="O1008" s="134"/>
      <c r="P1008" s="135" t="str">
        <f>_xlfn.IFNA(VLOOKUP(O1008,'@LIST'!$M$2:$N$396,2,FALSE),"")</f>
        <v/>
      </c>
      <c r="Q1008" s="136"/>
      <c r="R1008" s="137"/>
      <c r="S1008" s="138"/>
      <c r="T1008" s="139" t="str">
        <f>_xlfn.IFNA(VLOOKUP(S1008, '@LIST'!$AO$2:$AP$5, 2, FALSE), "")</f>
        <v/>
      </c>
      <c r="U1008" s="140"/>
      <c r="V1008" s="141" t="str">
        <f>_xlfn.IFNA(VLOOKUP(U1008, '@LIST'!$S$2:$T$26, 2, FALSE), "")</f>
        <v/>
      </c>
      <c r="W1008" s="141" t="str">
        <f>_xlfn.IFNA(VLOOKUP($U1008, '@LIST'!$U$2:$U$26, 2, FALSE), "")</f>
        <v/>
      </c>
      <c r="X1008" s="141" t="str">
        <f>_xlfn.IFNA(VLOOKUP($U1008, '@LIST'!$V$2:$W$26, 2, FALSE), "")</f>
        <v/>
      </c>
      <c r="Y1008" s="141" t="str">
        <f>_xlfn.IFNA(VLOOKUP($U1008, '@LIST'!$X$2:$Y$26, 2, FALSE), "")</f>
        <v/>
      </c>
      <c r="Z1008" s="141" t="str">
        <f>_xlfn.IFNA(VLOOKUP($U1008, '@LIST'!$Z$2:$AA$26, 2, FALSE), "")</f>
        <v/>
      </c>
      <c r="AA1008" s="141" t="str">
        <f>_xlfn.IFNA(VLOOKUP($U1008, '@LIST'!$AB$2:$AC$26, 2, FALSE), "")</f>
        <v/>
      </c>
      <c r="AB1008" s="141" t="str">
        <f>_xlfn.IFNA(VLOOKUP($U1008, '@LIST'!$AD$2:$AE$26, 2, FALSE), "")</f>
        <v/>
      </c>
      <c r="AC1008" s="141" t="str">
        <f>_xlfn.IFNA(VLOOKUP($U1008, '@LIST'!$AF$2:$AG$26, 2, FALSE), "")</f>
        <v/>
      </c>
      <c r="AD1008" s="141" t="str">
        <f>_xlfn.IFNA(VLOOKUP($U1008, '@LIST'!$AH$2:$AI$26, 2, FALSE), "")</f>
        <v/>
      </c>
      <c r="AE1008" s="141" t="str">
        <f>_xlfn.IFNA(VLOOKUP($U1008, '@LIST'!$AJ$2:$AK$26, 2, FALSE), "")</f>
        <v/>
      </c>
      <c r="AF1008" s="141" t="str">
        <f>_xlfn.IFNA(VLOOKUP($U1008, '@LIST'!$AL$2:$AM$26, 2, FALSE), "")</f>
        <v/>
      </c>
      <c r="AG1008" s="142"/>
      <c r="AH1008" s="139" t="str">
        <f>_xlfn.IFNA(VLOOKUP(AG1008, '@LIST'!$AR$2:$AS$4, 2, FALSE), "")</f>
        <v/>
      </c>
      <c r="AI1008" s="142"/>
      <c r="AJ1008" s="143" t="str">
        <f>_xlfn.IFNA(VLOOKUP(AI1008, '@LIST'!$AU$2:$AV$4, 2, FALSE), "")</f>
        <v/>
      </c>
    </row>
    <row r="1009" spans="1:36" s="144" customFormat="1" ht="16.8">
      <c r="A1009" s="125"/>
      <c r="B1009" s="126" t="str">
        <f>_xlfn.IFNA(VLOOKUP(A1009, '@LIST'!$A$2:$B$15, 2, FALSE), "")</f>
        <v/>
      </c>
      <c r="C1009" s="125"/>
      <c r="D1009" s="128"/>
      <c r="E1009" s="129"/>
      <c r="F1009" s="147"/>
      <c r="G1009" s="130">
        <f xml:space="preserve"> IF(F1009="Yes",D1009/ '@PRODUCTION VOLUME'!$B$3*'@PRODUCTION VOLUME'!$B$4,D1009)</f>
        <v>0</v>
      </c>
      <c r="H1009" s="129"/>
      <c r="I1009" s="125"/>
      <c r="J1009" s="125"/>
      <c r="K1009" s="131"/>
      <c r="L1009" s="127"/>
      <c r="M1009" s="132" t="str">
        <f>_xlfn.IFNA(VLOOKUP(L1009,'@LIST'!$M$2:$N$396,2,FALSE),"")</f>
        <v/>
      </c>
      <c r="N1009" s="133"/>
      <c r="O1009" s="134"/>
      <c r="P1009" s="135" t="str">
        <f>_xlfn.IFNA(VLOOKUP(O1009,'@LIST'!$M$2:$N$396,2,FALSE),"")</f>
        <v/>
      </c>
      <c r="Q1009" s="136"/>
      <c r="R1009" s="137"/>
      <c r="S1009" s="138"/>
      <c r="T1009" s="139" t="str">
        <f>_xlfn.IFNA(VLOOKUP(S1009, '@LIST'!$AO$2:$AP$5, 2, FALSE), "")</f>
        <v/>
      </c>
      <c r="U1009" s="140"/>
      <c r="V1009" s="141" t="str">
        <f>_xlfn.IFNA(VLOOKUP(U1009, '@LIST'!$S$2:$T$26, 2, FALSE), "")</f>
        <v/>
      </c>
      <c r="W1009" s="141" t="str">
        <f>_xlfn.IFNA(VLOOKUP($U1009, '@LIST'!$U$2:$U$26, 2, FALSE), "")</f>
        <v/>
      </c>
      <c r="X1009" s="141" t="str">
        <f>_xlfn.IFNA(VLOOKUP($U1009, '@LIST'!$V$2:$W$26, 2, FALSE), "")</f>
        <v/>
      </c>
      <c r="Y1009" s="141" t="str">
        <f>_xlfn.IFNA(VLOOKUP($U1009, '@LIST'!$X$2:$Y$26, 2, FALSE), "")</f>
        <v/>
      </c>
      <c r="Z1009" s="141" t="str">
        <f>_xlfn.IFNA(VLOOKUP($U1009, '@LIST'!$Z$2:$AA$26, 2, FALSE), "")</f>
        <v/>
      </c>
      <c r="AA1009" s="141" t="str">
        <f>_xlfn.IFNA(VLOOKUP($U1009, '@LIST'!$AB$2:$AC$26, 2, FALSE), "")</f>
        <v/>
      </c>
      <c r="AB1009" s="141" t="str">
        <f>_xlfn.IFNA(VLOOKUP($U1009, '@LIST'!$AD$2:$AE$26, 2, FALSE), "")</f>
        <v/>
      </c>
      <c r="AC1009" s="141" t="str">
        <f>_xlfn.IFNA(VLOOKUP($U1009, '@LIST'!$AF$2:$AG$26, 2, FALSE), "")</f>
        <v/>
      </c>
      <c r="AD1009" s="141" t="str">
        <f>_xlfn.IFNA(VLOOKUP($U1009, '@LIST'!$AH$2:$AI$26, 2, FALSE), "")</f>
        <v/>
      </c>
      <c r="AE1009" s="141" t="str">
        <f>_xlfn.IFNA(VLOOKUP($U1009, '@LIST'!$AJ$2:$AK$26, 2, FALSE), "")</f>
        <v/>
      </c>
      <c r="AF1009" s="141" t="str">
        <f>_xlfn.IFNA(VLOOKUP($U1009, '@LIST'!$AL$2:$AM$26, 2, FALSE), "")</f>
        <v/>
      </c>
      <c r="AG1009" s="142"/>
      <c r="AH1009" s="139" t="str">
        <f>_xlfn.IFNA(VLOOKUP(AG1009, '@LIST'!$AR$2:$AS$4, 2, FALSE), "")</f>
        <v/>
      </c>
      <c r="AI1009" s="142"/>
      <c r="AJ1009" s="143" t="str">
        <f>_xlfn.IFNA(VLOOKUP(AI1009, '@LIST'!$AU$2:$AV$4, 2, FALSE), "")</f>
        <v/>
      </c>
    </row>
    <row r="1010" spans="1:36" s="144" customFormat="1" ht="16.8">
      <c r="A1010" s="125"/>
      <c r="B1010" s="126" t="str">
        <f>_xlfn.IFNA(VLOOKUP(A1010, '@LIST'!$A$2:$B$15, 2, FALSE), "")</f>
        <v/>
      </c>
      <c r="C1010" s="125"/>
      <c r="D1010" s="128"/>
      <c r="E1010" s="129"/>
      <c r="F1010" s="147"/>
      <c r="G1010" s="130">
        <f xml:space="preserve"> IF(F1010="Yes",D1010/ '@PRODUCTION VOLUME'!$B$3*'@PRODUCTION VOLUME'!$B$4,D1010)</f>
        <v>0</v>
      </c>
      <c r="H1010" s="129"/>
      <c r="I1010" s="125"/>
      <c r="J1010" s="125"/>
      <c r="K1010" s="131"/>
      <c r="L1010" s="127"/>
      <c r="M1010" s="132" t="str">
        <f>_xlfn.IFNA(VLOOKUP(L1010,'@LIST'!$M$2:$N$396,2,FALSE),"")</f>
        <v/>
      </c>
      <c r="N1010" s="133"/>
      <c r="O1010" s="134"/>
      <c r="P1010" s="135" t="str">
        <f>_xlfn.IFNA(VLOOKUP(O1010,'@LIST'!$M$2:$N$396,2,FALSE),"")</f>
        <v/>
      </c>
      <c r="Q1010" s="136"/>
      <c r="R1010" s="137"/>
      <c r="S1010" s="138"/>
      <c r="T1010" s="139" t="str">
        <f>_xlfn.IFNA(VLOOKUP(S1010, '@LIST'!$AO$2:$AP$5, 2, FALSE), "")</f>
        <v/>
      </c>
      <c r="U1010" s="140"/>
      <c r="V1010" s="141" t="str">
        <f>_xlfn.IFNA(VLOOKUP(U1010, '@LIST'!$S$2:$T$26, 2, FALSE), "")</f>
        <v/>
      </c>
      <c r="W1010" s="141" t="str">
        <f>_xlfn.IFNA(VLOOKUP($U1010, '@LIST'!$U$2:$U$26, 2, FALSE), "")</f>
        <v/>
      </c>
      <c r="X1010" s="141" t="str">
        <f>_xlfn.IFNA(VLOOKUP($U1010, '@LIST'!$V$2:$W$26, 2, FALSE), "")</f>
        <v/>
      </c>
      <c r="Y1010" s="141" t="str">
        <f>_xlfn.IFNA(VLOOKUP($U1010, '@LIST'!$X$2:$Y$26, 2, FALSE), "")</f>
        <v/>
      </c>
      <c r="Z1010" s="141" t="str">
        <f>_xlfn.IFNA(VLOOKUP($U1010, '@LIST'!$Z$2:$AA$26, 2, FALSE), "")</f>
        <v/>
      </c>
      <c r="AA1010" s="141" t="str">
        <f>_xlfn.IFNA(VLOOKUP($U1010, '@LIST'!$AB$2:$AC$26, 2, FALSE), "")</f>
        <v/>
      </c>
      <c r="AB1010" s="141" t="str">
        <f>_xlfn.IFNA(VLOOKUP($U1010, '@LIST'!$AD$2:$AE$26, 2, FALSE), "")</f>
        <v/>
      </c>
      <c r="AC1010" s="141" t="str">
        <f>_xlfn.IFNA(VLOOKUP($U1010, '@LIST'!$AF$2:$AG$26, 2, FALSE), "")</f>
        <v/>
      </c>
      <c r="AD1010" s="141" t="str">
        <f>_xlfn.IFNA(VLOOKUP($U1010, '@LIST'!$AH$2:$AI$26, 2, FALSE), "")</f>
        <v/>
      </c>
      <c r="AE1010" s="141" t="str">
        <f>_xlfn.IFNA(VLOOKUP($U1010, '@LIST'!$AJ$2:$AK$26, 2, FALSE), "")</f>
        <v/>
      </c>
      <c r="AF1010" s="141" t="str">
        <f>_xlfn.IFNA(VLOOKUP($U1010, '@LIST'!$AL$2:$AM$26, 2, FALSE), "")</f>
        <v/>
      </c>
      <c r="AG1010" s="142"/>
      <c r="AH1010" s="139" t="str">
        <f>_xlfn.IFNA(VLOOKUP(AG1010, '@LIST'!$AR$2:$AS$4, 2, FALSE), "")</f>
        <v/>
      </c>
      <c r="AI1010" s="142"/>
      <c r="AJ1010" s="143" t="str">
        <f>_xlfn.IFNA(VLOOKUP(AI1010, '@LIST'!$AU$2:$AV$4, 2, FALSE), "")</f>
        <v/>
      </c>
    </row>
    <row r="1011" spans="1:36" s="144" customFormat="1" ht="16.8">
      <c r="A1011" s="125"/>
      <c r="B1011" s="126" t="str">
        <f>_xlfn.IFNA(VLOOKUP(A1011, '@LIST'!$A$2:$B$15, 2, FALSE), "")</f>
        <v/>
      </c>
      <c r="C1011" s="125"/>
      <c r="D1011" s="128"/>
      <c r="E1011" s="129"/>
      <c r="F1011" s="147"/>
      <c r="G1011" s="130">
        <f xml:space="preserve"> IF(F1011="Yes",D1011/ '@PRODUCTION VOLUME'!$B$3*'@PRODUCTION VOLUME'!$B$4,D1011)</f>
        <v>0</v>
      </c>
      <c r="H1011" s="129"/>
      <c r="I1011" s="125"/>
      <c r="J1011" s="125"/>
      <c r="K1011" s="131"/>
      <c r="L1011" s="127"/>
      <c r="M1011" s="132" t="str">
        <f>_xlfn.IFNA(VLOOKUP(L1011,'@LIST'!$M$2:$N$396,2,FALSE),"")</f>
        <v/>
      </c>
      <c r="N1011" s="133"/>
      <c r="O1011" s="134"/>
      <c r="P1011" s="135" t="str">
        <f>_xlfn.IFNA(VLOOKUP(O1011,'@LIST'!$M$2:$N$396,2,FALSE),"")</f>
        <v/>
      </c>
      <c r="Q1011" s="136"/>
      <c r="R1011" s="137"/>
      <c r="S1011" s="138"/>
      <c r="T1011" s="139" t="str">
        <f>_xlfn.IFNA(VLOOKUP(S1011, '@LIST'!$AO$2:$AP$5, 2, FALSE), "")</f>
        <v/>
      </c>
      <c r="U1011" s="140"/>
      <c r="V1011" s="141" t="str">
        <f>_xlfn.IFNA(VLOOKUP(U1011, '@LIST'!$S$2:$T$26, 2, FALSE), "")</f>
        <v/>
      </c>
      <c r="W1011" s="141" t="str">
        <f>_xlfn.IFNA(VLOOKUP($U1011, '@LIST'!$U$2:$U$26, 2, FALSE), "")</f>
        <v/>
      </c>
      <c r="X1011" s="141" t="str">
        <f>_xlfn.IFNA(VLOOKUP($U1011, '@LIST'!$V$2:$W$26, 2, FALSE), "")</f>
        <v/>
      </c>
      <c r="Y1011" s="141" t="str">
        <f>_xlfn.IFNA(VLOOKUP($U1011, '@LIST'!$X$2:$Y$26, 2, FALSE), "")</f>
        <v/>
      </c>
      <c r="Z1011" s="141" t="str">
        <f>_xlfn.IFNA(VLOOKUP($U1011, '@LIST'!$Z$2:$AA$26, 2, FALSE), "")</f>
        <v/>
      </c>
      <c r="AA1011" s="141" t="str">
        <f>_xlfn.IFNA(VLOOKUP($U1011, '@LIST'!$AB$2:$AC$26, 2, FALSE), "")</f>
        <v/>
      </c>
      <c r="AB1011" s="141" t="str">
        <f>_xlfn.IFNA(VLOOKUP($U1011, '@LIST'!$AD$2:$AE$26, 2, FALSE), "")</f>
        <v/>
      </c>
      <c r="AC1011" s="141" t="str">
        <f>_xlfn.IFNA(VLOOKUP($U1011, '@LIST'!$AF$2:$AG$26, 2, FALSE), "")</f>
        <v/>
      </c>
      <c r="AD1011" s="141" t="str">
        <f>_xlfn.IFNA(VLOOKUP($U1011, '@LIST'!$AH$2:$AI$26, 2, FALSE), "")</f>
        <v/>
      </c>
      <c r="AE1011" s="141" t="str">
        <f>_xlfn.IFNA(VLOOKUP($U1011, '@LIST'!$AJ$2:$AK$26, 2, FALSE), "")</f>
        <v/>
      </c>
      <c r="AF1011" s="141" t="str">
        <f>_xlfn.IFNA(VLOOKUP($U1011, '@LIST'!$AL$2:$AM$26, 2, FALSE), "")</f>
        <v/>
      </c>
      <c r="AG1011" s="142"/>
      <c r="AH1011" s="139" t="str">
        <f>_xlfn.IFNA(VLOOKUP(AG1011, '@LIST'!$AR$2:$AS$4, 2, FALSE), "")</f>
        <v/>
      </c>
      <c r="AI1011" s="142"/>
      <c r="AJ1011" s="143" t="str">
        <f>_xlfn.IFNA(VLOOKUP(AI1011, '@LIST'!$AU$2:$AV$4, 2, FALSE), "")</f>
        <v/>
      </c>
    </row>
    <row r="1012" spans="1:36" s="144" customFormat="1" ht="16.8">
      <c r="A1012" s="125"/>
      <c r="B1012" s="126" t="str">
        <f>_xlfn.IFNA(VLOOKUP(A1012, '@LIST'!$A$2:$B$15, 2, FALSE), "")</f>
        <v/>
      </c>
      <c r="C1012" s="125"/>
      <c r="D1012" s="128"/>
      <c r="E1012" s="129"/>
      <c r="F1012" s="147"/>
      <c r="G1012" s="130">
        <f xml:space="preserve"> IF(F1012="Yes",D1012/ '@PRODUCTION VOLUME'!$B$3*'@PRODUCTION VOLUME'!$B$4,D1012)</f>
        <v>0</v>
      </c>
      <c r="H1012" s="129"/>
      <c r="I1012" s="125"/>
      <c r="J1012" s="125"/>
      <c r="K1012" s="131"/>
      <c r="L1012" s="127"/>
      <c r="M1012" s="132" t="str">
        <f>_xlfn.IFNA(VLOOKUP(L1012,'@LIST'!$M$2:$N$396,2,FALSE),"")</f>
        <v/>
      </c>
      <c r="N1012" s="133"/>
      <c r="O1012" s="134"/>
      <c r="P1012" s="135" t="str">
        <f>_xlfn.IFNA(VLOOKUP(O1012,'@LIST'!$M$2:$N$396,2,FALSE),"")</f>
        <v/>
      </c>
      <c r="Q1012" s="136"/>
      <c r="R1012" s="137"/>
      <c r="S1012" s="138"/>
      <c r="T1012" s="139" t="str">
        <f>_xlfn.IFNA(VLOOKUP(S1012, '@LIST'!$AO$2:$AP$5, 2, FALSE), "")</f>
        <v/>
      </c>
      <c r="U1012" s="140"/>
      <c r="V1012" s="141" t="str">
        <f>_xlfn.IFNA(VLOOKUP(U1012, '@LIST'!$S$2:$T$26, 2, FALSE), "")</f>
        <v/>
      </c>
      <c r="W1012" s="141" t="str">
        <f>_xlfn.IFNA(VLOOKUP($U1012, '@LIST'!$U$2:$U$26, 2, FALSE), "")</f>
        <v/>
      </c>
      <c r="X1012" s="141" t="str">
        <f>_xlfn.IFNA(VLOOKUP($U1012, '@LIST'!$V$2:$W$26, 2, FALSE), "")</f>
        <v/>
      </c>
      <c r="Y1012" s="141" t="str">
        <f>_xlfn.IFNA(VLOOKUP($U1012, '@LIST'!$X$2:$Y$26, 2, FALSE), "")</f>
        <v/>
      </c>
      <c r="Z1012" s="141" t="str">
        <f>_xlfn.IFNA(VLOOKUP($U1012, '@LIST'!$Z$2:$AA$26, 2, FALSE), "")</f>
        <v/>
      </c>
      <c r="AA1012" s="141" t="str">
        <f>_xlfn.IFNA(VLOOKUP($U1012, '@LIST'!$AB$2:$AC$26, 2, FALSE), "")</f>
        <v/>
      </c>
      <c r="AB1012" s="141" t="str">
        <f>_xlfn.IFNA(VLOOKUP($U1012, '@LIST'!$AD$2:$AE$26, 2, FALSE), "")</f>
        <v/>
      </c>
      <c r="AC1012" s="141" t="str">
        <f>_xlfn.IFNA(VLOOKUP($U1012, '@LIST'!$AF$2:$AG$26, 2, FALSE), "")</f>
        <v/>
      </c>
      <c r="AD1012" s="141" t="str">
        <f>_xlfn.IFNA(VLOOKUP($U1012, '@LIST'!$AH$2:$AI$26, 2, FALSE), "")</f>
        <v/>
      </c>
      <c r="AE1012" s="141" t="str">
        <f>_xlfn.IFNA(VLOOKUP($U1012, '@LIST'!$AJ$2:$AK$26, 2, FALSE), "")</f>
        <v/>
      </c>
      <c r="AF1012" s="141" t="str">
        <f>_xlfn.IFNA(VLOOKUP($U1012, '@LIST'!$AL$2:$AM$26, 2, FALSE), "")</f>
        <v/>
      </c>
      <c r="AG1012" s="142"/>
      <c r="AH1012" s="139" t="str">
        <f>_xlfn.IFNA(VLOOKUP(AG1012, '@LIST'!$AR$2:$AS$4, 2, FALSE), "")</f>
        <v/>
      </c>
      <c r="AI1012" s="142"/>
      <c r="AJ1012" s="143" t="str">
        <f>_xlfn.IFNA(VLOOKUP(AI1012, '@LIST'!$AU$2:$AV$4, 2, FALSE), "")</f>
        <v/>
      </c>
    </row>
    <row r="1013" spans="1:36" s="144" customFormat="1" ht="16.8">
      <c r="A1013" s="125"/>
      <c r="B1013" s="126" t="str">
        <f>_xlfn.IFNA(VLOOKUP(A1013, '@LIST'!$A$2:$B$15, 2, FALSE), "")</f>
        <v/>
      </c>
      <c r="C1013" s="125"/>
      <c r="D1013" s="128"/>
      <c r="E1013" s="129"/>
      <c r="F1013" s="147"/>
      <c r="G1013" s="130">
        <f xml:space="preserve"> IF(F1013="Yes",D1013/ '@PRODUCTION VOLUME'!$B$3*'@PRODUCTION VOLUME'!$B$4,D1013)</f>
        <v>0</v>
      </c>
      <c r="H1013" s="129"/>
      <c r="I1013" s="125"/>
      <c r="J1013" s="125"/>
      <c r="K1013" s="131"/>
      <c r="L1013" s="127"/>
      <c r="M1013" s="132" t="str">
        <f>_xlfn.IFNA(VLOOKUP(L1013,'@LIST'!$M$2:$N$396,2,FALSE),"")</f>
        <v/>
      </c>
      <c r="N1013" s="133"/>
      <c r="O1013" s="134"/>
      <c r="P1013" s="135" t="str">
        <f>_xlfn.IFNA(VLOOKUP(O1013,'@LIST'!$M$2:$N$396,2,FALSE),"")</f>
        <v/>
      </c>
      <c r="Q1013" s="136"/>
      <c r="R1013" s="137"/>
      <c r="S1013" s="138"/>
      <c r="T1013" s="139" t="str">
        <f>_xlfn.IFNA(VLOOKUP(S1013, '@LIST'!$AO$2:$AP$5, 2, FALSE), "")</f>
        <v/>
      </c>
      <c r="U1013" s="140"/>
      <c r="V1013" s="141" t="str">
        <f>_xlfn.IFNA(VLOOKUP(U1013, '@LIST'!$S$2:$T$26, 2, FALSE), "")</f>
        <v/>
      </c>
      <c r="W1013" s="141" t="str">
        <f>_xlfn.IFNA(VLOOKUP($U1013, '@LIST'!$U$2:$U$26, 2, FALSE), "")</f>
        <v/>
      </c>
      <c r="X1013" s="141" t="str">
        <f>_xlfn.IFNA(VLOOKUP($U1013, '@LIST'!$V$2:$W$26, 2, FALSE), "")</f>
        <v/>
      </c>
      <c r="Y1013" s="141" t="str">
        <f>_xlfn.IFNA(VLOOKUP($U1013, '@LIST'!$X$2:$Y$26, 2, FALSE), "")</f>
        <v/>
      </c>
      <c r="Z1013" s="141" t="str">
        <f>_xlfn.IFNA(VLOOKUP($U1013, '@LIST'!$Z$2:$AA$26, 2, FALSE), "")</f>
        <v/>
      </c>
      <c r="AA1013" s="141" t="str">
        <f>_xlfn.IFNA(VLOOKUP($U1013, '@LIST'!$AB$2:$AC$26, 2, FALSE), "")</f>
        <v/>
      </c>
      <c r="AB1013" s="141" t="str">
        <f>_xlfn.IFNA(VLOOKUP($U1013, '@LIST'!$AD$2:$AE$26, 2, FALSE), "")</f>
        <v/>
      </c>
      <c r="AC1013" s="141" t="str">
        <f>_xlfn.IFNA(VLOOKUP($U1013, '@LIST'!$AF$2:$AG$26, 2, FALSE), "")</f>
        <v/>
      </c>
      <c r="AD1013" s="141" t="str">
        <f>_xlfn.IFNA(VLOOKUP($U1013, '@LIST'!$AH$2:$AI$26, 2, FALSE), "")</f>
        <v/>
      </c>
      <c r="AE1013" s="141" t="str">
        <f>_xlfn.IFNA(VLOOKUP($U1013, '@LIST'!$AJ$2:$AK$26, 2, FALSE), "")</f>
        <v/>
      </c>
      <c r="AF1013" s="141" t="str">
        <f>_xlfn.IFNA(VLOOKUP($U1013, '@LIST'!$AL$2:$AM$26, 2, FALSE), "")</f>
        <v/>
      </c>
      <c r="AG1013" s="142"/>
      <c r="AH1013" s="139" t="str">
        <f>_xlfn.IFNA(VLOOKUP(AG1013, '@LIST'!$AR$2:$AS$4, 2, FALSE), "")</f>
        <v/>
      </c>
      <c r="AI1013" s="142"/>
      <c r="AJ1013" s="143" t="str">
        <f>_xlfn.IFNA(VLOOKUP(AI1013, '@LIST'!$AU$2:$AV$4, 2, FALSE), "")</f>
        <v/>
      </c>
    </row>
    <row r="1014" spans="1:36" s="144" customFormat="1" ht="16.8">
      <c r="A1014" s="125"/>
      <c r="B1014" s="126" t="str">
        <f>_xlfn.IFNA(VLOOKUP(A1014, '@LIST'!$A$2:$B$15, 2, FALSE), "")</f>
        <v/>
      </c>
      <c r="C1014" s="125"/>
      <c r="D1014" s="128"/>
      <c r="E1014" s="129"/>
      <c r="F1014" s="147"/>
      <c r="G1014" s="130">
        <f xml:space="preserve"> IF(F1014="Yes",D1014/ '@PRODUCTION VOLUME'!$B$3*'@PRODUCTION VOLUME'!$B$4,D1014)</f>
        <v>0</v>
      </c>
      <c r="H1014" s="129"/>
      <c r="I1014" s="125"/>
      <c r="J1014" s="125"/>
      <c r="K1014" s="131"/>
      <c r="L1014" s="127"/>
      <c r="M1014" s="132" t="str">
        <f>_xlfn.IFNA(VLOOKUP(L1014,'@LIST'!$M$2:$N$396,2,FALSE),"")</f>
        <v/>
      </c>
      <c r="N1014" s="133"/>
      <c r="O1014" s="134"/>
      <c r="P1014" s="135" t="str">
        <f>_xlfn.IFNA(VLOOKUP(O1014,'@LIST'!$M$2:$N$396,2,FALSE),"")</f>
        <v/>
      </c>
      <c r="Q1014" s="136"/>
      <c r="R1014" s="137"/>
      <c r="S1014" s="138"/>
      <c r="T1014" s="139" t="str">
        <f>_xlfn.IFNA(VLOOKUP(S1014, '@LIST'!$AO$2:$AP$5, 2, FALSE), "")</f>
        <v/>
      </c>
      <c r="U1014" s="140"/>
      <c r="V1014" s="141" t="str">
        <f>_xlfn.IFNA(VLOOKUP(U1014, '@LIST'!$S$2:$T$26, 2, FALSE), "")</f>
        <v/>
      </c>
      <c r="W1014" s="141" t="str">
        <f>_xlfn.IFNA(VLOOKUP($U1014, '@LIST'!$U$2:$U$26, 2, FALSE), "")</f>
        <v/>
      </c>
      <c r="X1014" s="141" t="str">
        <f>_xlfn.IFNA(VLOOKUP($U1014, '@LIST'!$V$2:$W$26, 2, FALSE), "")</f>
        <v/>
      </c>
      <c r="Y1014" s="141" t="str">
        <f>_xlfn.IFNA(VLOOKUP($U1014, '@LIST'!$X$2:$Y$26, 2, FALSE), "")</f>
        <v/>
      </c>
      <c r="Z1014" s="141" t="str">
        <f>_xlfn.IFNA(VLOOKUP($U1014, '@LIST'!$Z$2:$AA$26, 2, FALSE), "")</f>
        <v/>
      </c>
      <c r="AA1014" s="141" t="str">
        <f>_xlfn.IFNA(VLOOKUP($U1014, '@LIST'!$AB$2:$AC$26, 2, FALSE), "")</f>
        <v/>
      </c>
      <c r="AB1014" s="141" t="str">
        <f>_xlfn.IFNA(VLOOKUP($U1014, '@LIST'!$AD$2:$AE$26, 2, FALSE), "")</f>
        <v/>
      </c>
      <c r="AC1014" s="141" t="str">
        <f>_xlfn.IFNA(VLOOKUP($U1014, '@LIST'!$AF$2:$AG$26, 2, FALSE), "")</f>
        <v/>
      </c>
      <c r="AD1014" s="141" t="str">
        <f>_xlfn.IFNA(VLOOKUP($U1014, '@LIST'!$AH$2:$AI$26, 2, FALSE), "")</f>
        <v/>
      </c>
      <c r="AE1014" s="141" t="str">
        <f>_xlfn.IFNA(VLOOKUP($U1014, '@LIST'!$AJ$2:$AK$26, 2, FALSE), "")</f>
        <v/>
      </c>
      <c r="AF1014" s="141" t="str">
        <f>_xlfn.IFNA(VLOOKUP($U1014, '@LIST'!$AL$2:$AM$26, 2, FALSE), "")</f>
        <v/>
      </c>
      <c r="AG1014" s="142"/>
      <c r="AH1014" s="139" t="str">
        <f>_xlfn.IFNA(VLOOKUP(AG1014, '@LIST'!$AR$2:$AS$4, 2, FALSE), "")</f>
        <v/>
      </c>
      <c r="AI1014" s="142"/>
      <c r="AJ1014" s="143" t="str">
        <f>_xlfn.IFNA(VLOOKUP(AI1014, '@LIST'!$AU$2:$AV$4, 2, FALSE), "")</f>
        <v/>
      </c>
    </row>
    <row r="1015" spans="1:36" s="144" customFormat="1" ht="16.8">
      <c r="A1015" s="125"/>
      <c r="B1015" s="126" t="str">
        <f>_xlfn.IFNA(VLOOKUP(A1015, '@LIST'!$A$2:$B$15, 2, FALSE), "")</f>
        <v/>
      </c>
      <c r="C1015" s="125"/>
      <c r="D1015" s="128"/>
      <c r="E1015" s="129"/>
      <c r="F1015" s="147"/>
      <c r="G1015" s="130">
        <f xml:space="preserve"> IF(F1015="Yes",D1015/ '@PRODUCTION VOLUME'!$B$3*'@PRODUCTION VOLUME'!$B$4,D1015)</f>
        <v>0</v>
      </c>
      <c r="H1015" s="129"/>
      <c r="I1015" s="125"/>
      <c r="J1015" s="125"/>
      <c r="K1015" s="131"/>
      <c r="L1015" s="127"/>
      <c r="M1015" s="132" t="str">
        <f>_xlfn.IFNA(VLOOKUP(L1015,'@LIST'!$M$2:$N$396,2,FALSE),"")</f>
        <v/>
      </c>
      <c r="N1015" s="133"/>
      <c r="O1015" s="134"/>
      <c r="P1015" s="135" t="str">
        <f>_xlfn.IFNA(VLOOKUP(O1015,'@LIST'!$M$2:$N$396,2,FALSE),"")</f>
        <v/>
      </c>
      <c r="Q1015" s="136"/>
      <c r="R1015" s="137"/>
      <c r="S1015" s="138"/>
      <c r="T1015" s="139" t="str">
        <f>_xlfn.IFNA(VLOOKUP(S1015, '@LIST'!$AO$2:$AP$5, 2, FALSE), "")</f>
        <v/>
      </c>
      <c r="U1015" s="140"/>
      <c r="V1015" s="141" t="str">
        <f>_xlfn.IFNA(VLOOKUP(U1015, '@LIST'!$S$2:$T$26, 2, FALSE), "")</f>
        <v/>
      </c>
      <c r="W1015" s="141" t="str">
        <f>_xlfn.IFNA(VLOOKUP($U1015, '@LIST'!$U$2:$U$26, 2, FALSE), "")</f>
        <v/>
      </c>
      <c r="X1015" s="141" t="str">
        <f>_xlfn.IFNA(VLOOKUP($U1015, '@LIST'!$V$2:$W$26, 2, FALSE), "")</f>
        <v/>
      </c>
      <c r="Y1015" s="141" t="str">
        <f>_xlfn.IFNA(VLOOKUP($U1015, '@LIST'!$X$2:$Y$26, 2, FALSE), "")</f>
        <v/>
      </c>
      <c r="Z1015" s="141" t="str">
        <f>_xlfn.IFNA(VLOOKUP($U1015, '@LIST'!$Z$2:$AA$26, 2, FALSE), "")</f>
        <v/>
      </c>
      <c r="AA1015" s="141" t="str">
        <f>_xlfn.IFNA(VLOOKUP($U1015, '@LIST'!$AB$2:$AC$26, 2, FALSE), "")</f>
        <v/>
      </c>
      <c r="AB1015" s="141" t="str">
        <f>_xlfn.IFNA(VLOOKUP($U1015, '@LIST'!$AD$2:$AE$26, 2, FALSE), "")</f>
        <v/>
      </c>
      <c r="AC1015" s="141" t="str">
        <f>_xlfn.IFNA(VLOOKUP($U1015, '@LIST'!$AF$2:$AG$26, 2, FALSE), "")</f>
        <v/>
      </c>
      <c r="AD1015" s="141" t="str">
        <f>_xlfn.IFNA(VLOOKUP($U1015, '@LIST'!$AH$2:$AI$26, 2, FALSE), "")</f>
        <v/>
      </c>
      <c r="AE1015" s="141" t="str">
        <f>_xlfn.IFNA(VLOOKUP($U1015, '@LIST'!$AJ$2:$AK$26, 2, FALSE), "")</f>
        <v/>
      </c>
      <c r="AF1015" s="141" t="str">
        <f>_xlfn.IFNA(VLOOKUP($U1015, '@LIST'!$AL$2:$AM$26, 2, FALSE), "")</f>
        <v/>
      </c>
      <c r="AG1015" s="142"/>
      <c r="AH1015" s="139" t="str">
        <f>_xlfn.IFNA(VLOOKUP(AG1015, '@LIST'!$AR$2:$AS$4, 2, FALSE), "")</f>
        <v/>
      </c>
      <c r="AI1015" s="142"/>
      <c r="AJ1015" s="143" t="str">
        <f>_xlfn.IFNA(VLOOKUP(AI1015, '@LIST'!$AU$2:$AV$4, 2, FALSE), "")</f>
        <v/>
      </c>
    </row>
    <row r="1016" spans="1:36" s="144" customFormat="1" ht="16.8">
      <c r="A1016" s="125"/>
      <c r="B1016" s="126" t="str">
        <f>_xlfn.IFNA(VLOOKUP(A1016, '@LIST'!$A$2:$B$15, 2, FALSE), "")</f>
        <v/>
      </c>
      <c r="C1016" s="125"/>
      <c r="D1016" s="128"/>
      <c r="E1016" s="129"/>
      <c r="F1016" s="147"/>
      <c r="G1016" s="130">
        <f xml:space="preserve"> IF(F1016="Yes",D1016/ '@PRODUCTION VOLUME'!$B$3*'@PRODUCTION VOLUME'!$B$4,D1016)</f>
        <v>0</v>
      </c>
      <c r="H1016" s="129"/>
      <c r="I1016" s="125"/>
      <c r="J1016" s="125"/>
      <c r="K1016" s="131"/>
      <c r="L1016" s="127"/>
      <c r="M1016" s="132" t="str">
        <f>_xlfn.IFNA(VLOOKUP(L1016,'@LIST'!$M$2:$N$396,2,FALSE),"")</f>
        <v/>
      </c>
      <c r="N1016" s="133"/>
      <c r="O1016" s="134"/>
      <c r="P1016" s="135" t="str">
        <f>_xlfn.IFNA(VLOOKUP(O1016,'@LIST'!$M$2:$N$396,2,FALSE),"")</f>
        <v/>
      </c>
      <c r="Q1016" s="136"/>
      <c r="R1016" s="137"/>
      <c r="S1016" s="138"/>
      <c r="T1016" s="139" t="str">
        <f>_xlfn.IFNA(VLOOKUP(S1016, '@LIST'!$AO$2:$AP$5, 2, FALSE), "")</f>
        <v/>
      </c>
      <c r="U1016" s="140"/>
      <c r="V1016" s="141" t="str">
        <f>_xlfn.IFNA(VLOOKUP(U1016, '@LIST'!$S$2:$T$26, 2, FALSE), "")</f>
        <v/>
      </c>
      <c r="W1016" s="141" t="str">
        <f>_xlfn.IFNA(VLOOKUP($U1016, '@LIST'!$U$2:$U$26, 2, FALSE), "")</f>
        <v/>
      </c>
      <c r="X1016" s="141" t="str">
        <f>_xlfn.IFNA(VLOOKUP($U1016, '@LIST'!$V$2:$W$26, 2, FALSE), "")</f>
        <v/>
      </c>
      <c r="Y1016" s="141" t="str">
        <f>_xlfn.IFNA(VLOOKUP($U1016, '@LIST'!$X$2:$Y$26, 2, FALSE), "")</f>
        <v/>
      </c>
      <c r="Z1016" s="141" t="str">
        <f>_xlfn.IFNA(VLOOKUP($U1016, '@LIST'!$Z$2:$AA$26, 2, FALSE), "")</f>
        <v/>
      </c>
      <c r="AA1016" s="141" t="str">
        <f>_xlfn.IFNA(VLOOKUP($U1016, '@LIST'!$AB$2:$AC$26, 2, FALSE), "")</f>
        <v/>
      </c>
      <c r="AB1016" s="141" t="str">
        <f>_xlfn.IFNA(VLOOKUP($U1016, '@LIST'!$AD$2:$AE$26, 2, FALSE), "")</f>
        <v/>
      </c>
      <c r="AC1016" s="141" t="str">
        <f>_xlfn.IFNA(VLOOKUP($U1016, '@LIST'!$AF$2:$AG$26, 2, FALSE), "")</f>
        <v/>
      </c>
      <c r="AD1016" s="141" t="str">
        <f>_xlfn.IFNA(VLOOKUP($U1016, '@LIST'!$AH$2:$AI$26, 2, FALSE), "")</f>
        <v/>
      </c>
      <c r="AE1016" s="141" t="str">
        <f>_xlfn.IFNA(VLOOKUP($U1016, '@LIST'!$AJ$2:$AK$26, 2, FALSE), "")</f>
        <v/>
      </c>
      <c r="AF1016" s="141" t="str">
        <f>_xlfn.IFNA(VLOOKUP($U1016, '@LIST'!$AL$2:$AM$26, 2, FALSE), "")</f>
        <v/>
      </c>
      <c r="AG1016" s="142"/>
      <c r="AH1016" s="139" t="str">
        <f>_xlfn.IFNA(VLOOKUP(AG1016, '@LIST'!$AR$2:$AS$4, 2, FALSE), "")</f>
        <v/>
      </c>
      <c r="AI1016" s="142"/>
      <c r="AJ1016" s="143" t="str">
        <f>_xlfn.IFNA(VLOOKUP(AI1016, '@LIST'!$AU$2:$AV$4, 2, FALSE), "")</f>
        <v/>
      </c>
    </row>
    <row r="1017" spans="1:36" s="144" customFormat="1" ht="16.8">
      <c r="A1017" s="125"/>
      <c r="B1017" s="126" t="str">
        <f>_xlfn.IFNA(VLOOKUP(A1017, '@LIST'!$A$2:$B$15, 2, FALSE), "")</f>
        <v/>
      </c>
      <c r="C1017" s="125"/>
      <c r="D1017" s="128"/>
      <c r="E1017" s="129"/>
      <c r="F1017" s="147"/>
      <c r="G1017" s="130">
        <f xml:space="preserve"> IF(F1017="Yes",D1017/ '@PRODUCTION VOLUME'!$B$3*'@PRODUCTION VOLUME'!$B$4,D1017)</f>
        <v>0</v>
      </c>
      <c r="H1017" s="129"/>
      <c r="I1017" s="125"/>
      <c r="J1017" s="125"/>
      <c r="K1017" s="131"/>
      <c r="L1017" s="127"/>
      <c r="M1017" s="132" t="str">
        <f>_xlfn.IFNA(VLOOKUP(L1017,'@LIST'!$M$2:$N$396,2,FALSE),"")</f>
        <v/>
      </c>
      <c r="N1017" s="133"/>
      <c r="O1017" s="134"/>
      <c r="P1017" s="135" t="str">
        <f>_xlfn.IFNA(VLOOKUP(O1017,'@LIST'!$M$2:$N$396,2,FALSE),"")</f>
        <v/>
      </c>
      <c r="Q1017" s="136"/>
      <c r="R1017" s="137"/>
      <c r="S1017" s="138"/>
      <c r="T1017" s="139" t="str">
        <f>_xlfn.IFNA(VLOOKUP(S1017, '@LIST'!$AO$2:$AP$5, 2, FALSE), "")</f>
        <v/>
      </c>
      <c r="U1017" s="140"/>
      <c r="V1017" s="141" t="str">
        <f>_xlfn.IFNA(VLOOKUP(U1017, '@LIST'!$S$2:$T$26, 2, FALSE), "")</f>
        <v/>
      </c>
      <c r="W1017" s="141" t="str">
        <f>_xlfn.IFNA(VLOOKUP($U1017, '@LIST'!$U$2:$U$26, 2, FALSE), "")</f>
        <v/>
      </c>
      <c r="X1017" s="141" t="str">
        <f>_xlfn.IFNA(VLOOKUP($U1017, '@LIST'!$V$2:$W$26, 2, FALSE), "")</f>
        <v/>
      </c>
      <c r="Y1017" s="141" t="str">
        <f>_xlfn.IFNA(VLOOKUP($U1017, '@LIST'!$X$2:$Y$26, 2, FALSE), "")</f>
        <v/>
      </c>
      <c r="Z1017" s="141" t="str">
        <f>_xlfn.IFNA(VLOOKUP($U1017, '@LIST'!$Z$2:$AA$26, 2, FALSE), "")</f>
        <v/>
      </c>
      <c r="AA1017" s="141" t="str">
        <f>_xlfn.IFNA(VLOOKUP($U1017, '@LIST'!$AB$2:$AC$26, 2, FALSE), "")</f>
        <v/>
      </c>
      <c r="AB1017" s="141" t="str">
        <f>_xlfn.IFNA(VLOOKUP($U1017, '@LIST'!$AD$2:$AE$26, 2, FALSE), "")</f>
        <v/>
      </c>
      <c r="AC1017" s="141" t="str">
        <f>_xlfn.IFNA(VLOOKUP($U1017, '@LIST'!$AF$2:$AG$26, 2, FALSE), "")</f>
        <v/>
      </c>
      <c r="AD1017" s="141" t="str">
        <f>_xlfn.IFNA(VLOOKUP($U1017, '@LIST'!$AH$2:$AI$26, 2, FALSE), "")</f>
        <v/>
      </c>
      <c r="AE1017" s="141" t="str">
        <f>_xlfn.IFNA(VLOOKUP($U1017, '@LIST'!$AJ$2:$AK$26, 2, FALSE), "")</f>
        <v/>
      </c>
      <c r="AF1017" s="141" t="str">
        <f>_xlfn.IFNA(VLOOKUP($U1017, '@LIST'!$AL$2:$AM$26, 2, FALSE), "")</f>
        <v/>
      </c>
      <c r="AG1017" s="142"/>
      <c r="AH1017" s="139" t="str">
        <f>_xlfn.IFNA(VLOOKUP(AG1017, '@LIST'!$AR$2:$AS$4, 2, FALSE), "")</f>
        <v/>
      </c>
      <c r="AI1017" s="142"/>
      <c r="AJ1017" s="143" t="str">
        <f>_xlfn.IFNA(VLOOKUP(AI1017, '@LIST'!$AU$2:$AV$4, 2, FALSE), "")</f>
        <v/>
      </c>
    </row>
    <row r="1018" spans="1:36" s="144" customFormat="1" ht="16.8">
      <c r="A1018" s="125"/>
      <c r="B1018" s="126" t="str">
        <f>_xlfn.IFNA(VLOOKUP(A1018, '@LIST'!$A$2:$B$15, 2, FALSE), "")</f>
        <v/>
      </c>
      <c r="C1018" s="125"/>
      <c r="D1018" s="128"/>
      <c r="E1018" s="129"/>
      <c r="F1018" s="147"/>
      <c r="G1018" s="130">
        <f xml:space="preserve"> IF(F1018="Yes",D1018/ '@PRODUCTION VOLUME'!$B$3*'@PRODUCTION VOLUME'!$B$4,D1018)</f>
        <v>0</v>
      </c>
      <c r="H1018" s="129"/>
      <c r="I1018" s="125"/>
      <c r="J1018" s="125"/>
      <c r="K1018" s="131"/>
      <c r="L1018" s="127"/>
      <c r="M1018" s="132" t="str">
        <f>_xlfn.IFNA(VLOOKUP(L1018,'@LIST'!$M$2:$N$396,2,FALSE),"")</f>
        <v/>
      </c>
      <c r="N1018" s="133"/>
      <c r="O1018" s="134"/>
      <c r="P1018" s="135" t="str">
        <f>_xlfn.IFNA(VLOOKUP(O1018,'@LIST'!$M$2:$N$396,2,FALSE),"")</f>
        <v/>
      </c>
      <c r="Q1018" s="136"/>
      <c r="R1018" s="137"/>
      <c r="S1018" s="138"/>
      <c r="T1018" s="139" t="str">
        <f>_xlfn.IFNA(VLOOKUP(S1018, '@LIST'!$AO$2:$AP$5, 2, FALSE), "")</f>
        <v/>
      </c>
      <c r="U1018" s="140"/>
      <c r="V1018" s="141" t="str">
        <f>_xlfn.IFNA(VLOOKUP(U1018, '@LIST'!$S$2:$T$26, 2, FALSE), "")</f>
        <v/>
      </c>
      <c r="W1018" s="141" t="str">
        <f>_xlfn.IFNA(VLOOKUP($U1018, '@LIST'!$U$2:$U$26, 2, FALSE), "")</f>
        <v/>
      </c>
      <c r="X1018" s="141" t="str">
        <f>_xlfn.IFNA(VLOOKUP($U1018, '@LIST'!$V$2:$W$26, 2, FALSE), "")</f>
        <v/>
      </c>
      <c r="Y1018" s="141" t="str">
        <f>_xlfn.IFNA(VLOOKUP($U1018, '@LIST'!$X$2:$Y$26, 2, FALSE), "")</f>
        <v/>
      </c>
      <c r="Z1018" s="141" t="str">
        <f>_xlfn.IFNA(VLOOKUP($U1018, '@LIST'!$Z$2:$AA$26, 2, FALSE), "")</f>
        <v/>
      </c>
      <c r="AA1018" s="141" t="str">
        <f>_xlfn.IFNA(VLOOKUP($U1018, '@LIST'!$AB$2:$AC$26, 2, FALSE), "")</f>
        <v/>
      </c>
      <c r="AB1018" s="141" t="str">
        <f>_xlfn.IFNA(VLOOKUP($U1018, '@LIST'!$AD$2:$AE$26, 2, FALSE), "")</f>
        <v/>
      </c>
      <c r="AC1018" s="141" t="str">
        <f>_xlfn.IFNA(VLOOKUP($U1018, '@LIST'!$AF$2:$AG$26, 2, FALSE), "")</f>
        <v/>
      </c>
      <c r="AD1018" s="141" t="str">
        <f>_xlfn.IFNA(VLOOKUP($U1018, '@LIST'!$AH$2:$AI$26, 2, FALSE), "")</f>
        <v/>
      </c>
      <c r="AE1018" s="141" t="str">
        <f>_xlfn.IFNA(VLOOKUP($U1018, '@LIST'!$AJ$2:$AK$26, 2, FALSE), "")</f>
        <v/>
      </c>
      <c r="AF1018" s="141" t="str">
        <f>_xlfn.IFNA(VLOOKUP($U1018, '@LIST'!$AL$2:$AM$26, 2, FALSE), "")</f>
        <v/>
      </c>
      <c r="AG1018" s="142"/>
      <c r="AH1018" s="139" t="str">
        <f>_xlfn.IFNA(VLOOKUP(AG1018, '@LIST'!$AR$2:$AS$4, 2, FALSE), "")</f>
        <v/>
      </c>
      <c r="AI1018" s="142"/>
      <c r="AJ1018" s="143" t="str">
        <f>_xlfn.IFNA(VLOOKUP(AI1018, '@LIST'!$AU$2:$AV$4, 2, FALSE), "")</f>
        <v/>
      </c>
    </row>
    <row r="1019" spans="1:36" s="144" customFormat="1" ht="16.8">
      <c r="A1019" s="125"/>
      <c r="B1019" s="126" t="str">
        <f>_xlfn.IFNA(VLOOKUP(A1019, '@LIST'!$A$2:$B$15, 2, FALSE), "")</f>
        <v/>
      </c>
      <c r="C1019" s="125"/>
      <c r="D1019" s="128"/>
      <c r="E1019" s="129"/>
      <c r="F1019" s="147"/>
      <c r="G1019" s="130">
        <f xml:space="preserve"> IF(F1019="Yes",D1019/ '@PRODUCTION VOLUME'!$B$3*'@PRODUCTION VOLUME'!$B$4,D1019)</f>
        <v>0</v>
      </c>
      <c r="H1019" s="129"/>
      <c r="I1019" s="125"/>
      <c r="J1019" s="125"/>
      <c r="K1019" s="131"/>
      <c r="L1019" s="127"/>
      <c r="M1019" s="132" t="str">
        <f>_xlfn.IFNA(VLOOKUP(L1019,'@LIST'!$M$2:$N$396,2,FALSE),"")</f>
        <v/>
      </c>
      <c r="N1019" s="133"/>
      <c r="O1019" s="134"/>
      <c r="P1019" s="135" t="str">
        <f>_xlfn.IFNA(VLOOKUP(O1019,'@LIST'!$M$2:$N$396,2,FALSE),"")</f>
        <v/>
      </c>
      <c r="Q1019" s="136"/>
      <c r="R1019" s="137"/>
      <c r="S1019" s="138"/>
      <c r="T1019" s="139" t="str">
        <f>_xlfn.IFNA(VLOOKUP(S1019, '@LIST'!$AO$2:$AP$5, 2, FALSE), "")</f>
        <v/>
      </c>
      <c r="U1019" s="140"/>
      <c r="V1019" s="141" t="str">
        <f>_xlfn.IFNA(VLOOKUP(U1019, '@LIST'!$S$2:$T$26, 2, FALSE), "")</f>
        <v/>
      </c>
      <c r="W1019" s="141" t="str">
        <f>_xlfn.IFNA(VLOOKUP($U1019, '@LIST'!$U$2:$U$26, 2, FALSE), "")</f>
        <v/>
      </c>
      <c r="X1019" s="141" t="str">
        <f>_xlfn.IFNA(VLOOKUP($U1019, '@LIST'!$V$2:$W$26, 2, FALSE), "")</f>
        <v/>
      </c>
      <c r="Y1019" s="141" t="str">
        <f>_xlfn.IFNA(VLOOKUP($U1019, '@LIST'!$X$2:$Y$26, 2, FALSE), "")</f>
        <v/>
      </c>
      <c r="Z1019" s="141" t="str">
        <f>_xlfn.IFNA(VLOOKUP($U1019, '@LIST'!$Z$2:$AA$26, 2, FALSE), "")</f>
        <v/>
      </c>
      <c r="AA1019" s="141" t="str">
        <f>_xlfn.IFNA(VLOOKUP($U1019, '@LIST'!$AB$2:$AC$26, 2, FALSE), "")</f>
        <v/>
      </c>
      <c r="AB1019" s="141" t="str">
        <f>_xlfn.IFNA(VLOOKUP($U1019, '@LIST'!$AD$2:$AE$26, 2, FALSE), "")</f>
        <v/>
      </c>
      <c r="AC1019" s="141" t="str">
        <f>_xlfn.IFNA(VLOOKUP($U1019, '@LIST'!$AF$2:$AG$26, 2, FALSE), "")</f>
        <v/>
      </c>
      <c r="AD1019" s="141" t="str">
        <f>_xlfn.IFNA(VLOOKUP($U1019, '@LIST'!$AH$2:$AI$26, 2, FALSE), "")</f>
        <v/>
      </c>
      <c r="AE1019" s="141" t="str">
        <f>_xlfn.IFNA(VLOOKUP($U1019, '@LIST'!$AJ$2:$AK$26, 2, FALSE), "")</f>
        <v/>
      </c>
      <c r="AF1019" s="141" t="str">
        <f>_xlfn.IFNA(VLOOKUP($U1019, '@LIST'!$AL$2:$AM$26, 2, FALSE), "")</f>
        <v/>
      </c>
      <c r="AG1019" s="142"/>
      <c r="AH1019" s="139" t="str">
        <f>_xlfn.IFNA(VLOOKUP(AG1019, '@LIST'!$AR$2:$AS$4, 2, FALSE), "")</f>
        <v/>
      </c>
      <c r="AI1019" s="142"/>
      <c r="AJ1019" s="143" t="str">
        <f>_xlfn.IFNA(VLOOKUP(AI1019, '@LIST'!$AU$2:$AV$4, 2, FALSE), "")</f>
        <v/>
      </c>
    </row>
    <row r="1020" spans="1:36" s="144" customFormat="1" ht="16.8">
      <c r="A1020" s="125"/>
      <c r="B1020" s="126" t="str">
        <f>_xlfn.IFNA(VLOOKUP(A1020, '@LIST'!$A$2:$B$15, 2, FALSE), "")</f>
        <v/>
      </c>
      <c r="C1020" s="125"/>
      <c r="D1020" s="128"/>
      <c r="E1020" s="129"/>
      <c r="F1020" s="147"/>
      <c r="G1020" s="130">
        <f xml:space="preserve"> IF(F1020="Yes",D1020/ '@PRODUCTION VOLUME'!$B$3*'@PRODUCTION VOLUME'!$B$4,D1020)</f>
        <v>0</v>
      </c>
      <c r="H1020" s="129"/>
      <c r="I1020" s="125"/>
      <c r="J1020" s="125"/>
      <c r="K1020" s="131"/>
      <c r="L1020" s="127"/>
      <c r="M1020" s="132" t="str">
        <f>_xlfn.IFNA(VLOOKUP(L1020,'@LIST'!$M$2:$N$396,2,FALSE),"")</f>
        <v/>
      </c>
      <c r="N1020" s="133"/>
      <c r="O1020" s="134"/>
      <c r="P1020" s="135" t="str">
        <f>_xlfn.IFNA(VLOOKUP(O1020,'@LIST'!$M$2:$N$396,2,FALSE),"")</f>
        <v/>
      </c>
      <c r="Q1020" s="136"/>
      <c r="R1020" s="137"/>
      <c r="S1020" s="138"/>
      <c r="T1020" s="139" t="str">
        <f>_xlfn.IFNA(VLOOKUP(S1020, '@LIST'!$AO$2:$AP$5, 2, FALSE), "")</f>
        <v/>
      </c>
      <c r="U1020" s="140"/>
      <c r="V1020" s="141" t="str">
        <f>_xlfn.IFNA(VLOOKUP(U1020, '@LIST'!$S$2:$T$26, 2, FALSE), "")</f>
        <v/>
      </c>
      <c r="W1020" s="141" t="str">
        <f>_xlfn.IFNA(VLOOKUP($U1020, '@LIST'!$U$2:$U$26, 2, FALSE), "")</f>
        <v/>
      </c>
      <c r="X1020" s="141" t="str">
        <f>_xlfn.IFNA(VLOOKUP($U1020, '@LIST'!$V$2:$W$26, 2, FALSE), "")</f>
        <v/>
      </c>
      <c r="Y1020" s="141" t="str">
        <f>_xlfn.IFNA(VLOOKUP($U1020, '@LIST'!$X$2:$Y$26, 2, FALSE), "")</f>
        <v/>
      </c>
      <c r="Z1020" s="141" t="str">
        <f>_xlfn.IFNA(VLOOKUP($U1020, '@LIST'!$Z$2:$AA$26, 2, FALSE), "")</f>
        <v/>
      </c>
      <c r="AA1020" s="141" t="str">
        <f>_xlfn.IFNA(VLOOKUP($U1020, '@LIST'!$AB$2:$AC$26, 2, FALSE), "")</f>
        <v/>
      </c>
      <c r="AB1020" s="141" t="str">
        <f>_xlfn.IFNA(VLOOKUP($U1020, '@LIST'!$AD$2:$AE$26, 2, FALSE), "")</f>
        <v/>
      </c>
      <c r="AC1020" s="141" t="str">
        <f>_xlfn.IFNA(VLOOKUP($U1020, '@LIST'!$AF$2:$AG$26, 2, FALSE), "")</f>
        <v/>
      </c>
      <c r="AD1020" s="141" t="str">
        <f>_xlfn.IFNA(VLOOKUP($U1020, '@LIST'!$AH$2:$AI$26, 2, FALSE), "")</f>
        <v/>
      </c>
      <c r="AE1020" s="141" t="str">
        <f>_xlfn.IFNA(VLOOKUP($U1020, '@LIST'!$AJ$2:$AK$26, 2, FALSE), "")</f>
        <v/>
      </c>
      <c r="AF1020" s="141" t="str">
        <f>_xlfn.IFNA(VLOOKUP($U1020, '@LIST'!$AL$2:$AM$26, 2, FALSE), "")</f>
        <v/>
      </c>
      <c r="AG1020" s="142"/>
      <c r="AH1020" s="139" t="str">
        <f>_xlfn.IFNA(VLOOKUP(AG1020, '@LIST'!$AR$2:$AS$4, 2, FALSE), "")</f>
        <v/>
      </c>
      <c r="AI1020" s="142"/>
      <c r="AJ1020" s="143" t="str">
        <f>_xlfn.IFNA(VLOOKUP(AI1020, '@LIST'!$AU$2:$AV$4, 2, FALSE), "")</f>
        <v/>
      </c>
    </row>
    <row r="1021" spans="1:36" s="144" customFormat="1" ht="16.8">
      <c r="A1021" s="125"/>
      <c r="B1021" s="126" t="str">
        <f>_xlfn.IFNA(VLOOKUP(A1021, '@LIST'!$A$2:$B$15, 2, FALSE), "")</f>
        <v/>
      </c>
      <c r="C1021" s="125"/>
      <c r="D1021" s="128"/>
      <c r="E1021" s="129"/>
      <c r="F1021" s="147"/>
      <c r="G1021" s="130">
        <f xml:space="preserve"> IF(F1021="Yes",D1021/ '@PRODUCTION VOLUME'!$B$3*'@PRODUCTION VOLUME'!$B$4,D1021)</f>
        <v>0</v>
      </c>
      <c r="H1021" s="129"/>
      <c r="I1021" s="125"/>
      <c r="J1021" s="125"/>
      <c r="K1021" s="131"/>
      <c r="L1021" s="127"/>
      <c r="M1021" s="132" t="str">
        <f>_xlfn.IFNA(VLOOKUP(L1021,'@LIST'!$M$2:$N$396,2,FALSE),"")</f>
        <v/>
      </c>
      <c r="N1021" s="133"/>
      <c r="O1021" s="134"/>
      <c r="P1021" s="135" t="str">
        <f>_xlfn.IFNA(VLOOKUP(O1021,'@LIST'!$M$2:$N$396,2,FALSE),"")</f>
        <v/>
      </c>
      <c r="Q1021" s="136"/>
      <c r="R1021" s="137"/>
      <c r="S1021" s="138"/>
      <c r="T1021" s="139" t="str">
        <f>_xlfn.IFNA(VLOOKUP(S1021, '@LIST'!$AO$2:$AP$5, 2, FALSE), "")</f>
        <v/>
      </c>
      <c r="U1021" s="140"/>
      <c r="V1021" s="141" t="str">
        <f>_xlfn.IFNA(VLOOKUP(U1021, '@LIST'!$S$2:$T$26, 2, FALSE), "")</f>
        <v/>
      </c>
      <c r="W1021" s="141" t="str">
        <f>_xlfn.IFNA(VLOOKUP($U1021, '@LIST'!$U$2:$U$26, 2, FALSE), "")</f>
        <v/>
      </c>
      <c r="X1021" s="141" t="str">
        <f>_xlfn.IFNA(VLOOKUP($U1021, '@LIST'!$V$2:$W$26, 2, FALSE), "")</f>
        <v/>
      </c>
      <c r="Y1021" s="141" t="str">
        <f>_xlfn.IFNA(VLOOKUP($U1021, '@LIST'!$X$2:$Y$26, 2, FALSE), "")</f>
        <v/>
      </c>
      <c r="Z1021" s="141" t="str">
        <f>_xlfn.IFNA(VLOOKUP($U1021, '@LIST'!$Z$2:$AA$26, 2, FALSE), "")</f>
        <v/>
      </c>
      <c r="AA1021" s="141" t="str">
        <f>_xlfn.IFNA(VLOOKUP($U1021, '@LIST'!$AB$2:$AC$26, 2, FALSE), "")</f>
        <v/>
      </c>
      <c r="AB1021" s="141" t="str">
        <f>_xlfn.IFNA(VLOOKUP($U1021, '@LIST'!$AD$2:$AE$26, 2, FALSE), "")</f>
        <v/>
      </c>
      <c r="AC1021" s="141" t="str">
        <f>_xlfn.IFNA(VLOOKUP($U1021, '@LIST'!$AF$2:$AG$26, 2, FALSE), "")</f>
        <v/>
      </c>
      <c r="AD1021" s="141" t="str">
        <f>_xlfn.IFNA(VLOOKUP($U1021, '@LIST'!$AH$2:$AI$26, 2, FALSE), "")</f>
        <v/>
      </c>
      <c r="AE1021" s="141" t="str">
        <f>_xlfn.IFNA(VLOOKUP($U1021, '@LIST'!$AJ$2:$AK$26, 2, FALSE), "")</f>
        <v/>
      </c>
      <c r="AF1021" s="141" t="str">
        <f>_xlfn.IFNA(VLOOKUP($U1021, '@LIST'!$AL$2:$AM$26, 2, FALSE), "")</f>
        <v/>
      </c>
      <c r="AG1021" s="142"/>
      <c r="AH1021" s="139" t="str">
        <f>_xlfn.IFNA(VLOOKUP(AG1021, '@LIST'!$AR$2:$AS$4, 2, FALSE), "")</f>
        <v/>
      </c>
      <c r="AI1021" s="142"/>
      <c r="AJ1021" s="143" t="str">
        <f>_xlfn.IFNA(VLOOKUP(AI1021, '@LIST'!$AU$2:$AV$4, 2, FALSE), "")</f>
        <v/>
      </c>
    </row>
    <row r="1022" spans="1:36" s="144" customFormat="1" ht="16.8">
      <c r="A1022" s="125"/>
      <c r="B1022" s="126" t="str">
        <f>_xlfn.IFNA(VLOOKUP(A1022, '@LIST'!$A$2:$B$15, 2, FALSE), "")</f>
        <v/>
      </c>
      <c r="C1022" s="125"/>
      <c r="D1022" s="128"/>
      <c r="E1022" s="129"/>
      <c r="F1022" s="147"/>
      <c r="G1022" s="130">
        <f xml:space="preserve"> IF(F1022="Yes",D1022/ '@PRODUCTION VOLUME'!$B$3*'@PRODUCTION VOLUME'!$B$4,D1022)</f>
        <v>0</v>
      </c>
      <c r="H1022" s="129"/>
      <c r="I1022" s="125"/>
      <c r="J1022" s="125"/>
      <c r="K1022" s="131"/>
      <c r="L1022" s="127"/>
      <c r="M1022" s="132" t="str">
        <f>_xlfn.IFNA(VLOOKUP(L1022,'@LIST'!$M$2:$N$396,2,FALSE),"")</f>
        <v/>
      </c>
      <c r="N1022" s="133"/>
      <c r="O1022" s="134"/>
      <c r="P1022" s="135" t="str">
        <f>_xlfn.IFNA(VLOOKUP(O1022,'@LIST'!$M$2:$N$396,2,FALSE),"")</f>
        <v/>
      </c>
      <c r="Q1022" s="136"/>
      <c r="R1022" s="137"/>
      <c r="S1022" s="138"/>
      <c r="T1022" s="139" t="str">
        <f>_xlfn.IFNA(VLOOKUP(S1022, '@LIST'!$AO$2:$AP$5, 2, FALSE), "")</f>
        <v/>
      </c>
      <c r="U1022" s="140"/>
      <c r="V1022" s="141" t="str">
        <f>_xlfn.IFNA(VLOOKUP(U1022, '@LIST'!$S$2:$T$26, 2, FALSE), "")</f>
        <v/>
      </c>
      <c r="W1022" s="141" t="str">
        <f>_xlfn.IFNA(VLOOKUP($U1022, '@LIST'!$U$2:$U$26, 2, FALSE), "")</f>
        <v/>
      </c>
      <c r="X1022" s="141" t="str">
        <f>_xlfn.IFNA(VLOOKUP($U1022, '@LIST'!$V$2:$W$26, 2, FALSE), "")</f>
        <v/>
      </c>
      <c r="Y1022" s="141" t="str">
        <f>_xlfn.IFNA(VLOOKUP($U1022, '@LIST'!$X$2:$Y$26, 2, FALSE), "")</f>
        <v/>
      </c>
      <c r="Z1022" s="141" t="str">
        <f>_xlfn.IFNA(VLOOKUP($U1022, '@LIST'!$Z$2:$AA$26, 2, FALSE), "")</f>
        <v/>
      </c>
      <c r="AA1022" s="141" t="str">
        <f>_xlfn.IFNA(VLOOKUP($U1022, '@LIST'!$AB$2:$AC$26, 2, FALSE), "")</f>
        <v/>
      </c>
      <c r="AB1022" s="141" t="str">
        <f>_xlfn.IFNA(VLOOKUP($U1022, '@LIST'!$AD$2:$AE$26, 2, FALSE), "")</f>
        <v/>
      </c>
      <c r="AC1022" s="141" t="str">
        <f>_xlfn.IFNA(VLOOKUP($U1022, '@LIST'!$AF$2:$AG$26, 2, FALSE), "")</f>
        <v/>
      </c>
      <c r="AD1022" s="141" t="str">
        <f>_xlfn.IFNA(VLOOKUP($U1022, '@LIST'!$AH$2:$AI$26, 2, FALSE), "")</f>
        <v/>
      </c>
      <c r="AE1022" s="141" t="str">
        <f>_xlfn.IFNA(VLOOKUP($U1022, '@LIST'!$AJ$2:$AK$26, 2, FALSE), "")</f>
        <v/>
      </c>
      <c r="AF1022" s="141" t="str">
        <f>_xlfn.IFNA(VLOOKUP($U1022, '@LIST'!$AL$2:$AM$26, 2, FALSE), "")</f>
        <v/>
      </c>
      <c r="AG1022" s="142"/>
      <c r="AH1022" s="139" t="str">
        <f>_xlfn.IFNA(VLOOKUP(AG1022, '@LIST'!$AR$2:$AS$4, 2, FALSE), "")</f>
        <v/>
      </c>
      <c r="AI1022" s="142"/>
      <c r="AJ1022" s="143" t="str">
        <f>_xlfn.IFNA(VLOOKUP(AI1022, '@LIST'!$AU$2:$AV$4, 2, FALSE), "")</f>
        <v/>
      </c>
    </row>
    <row r="1023" spans="1:36" s="144" customFormat="1" ht="16.8">
      <c r="A1023" s="125"/>
      <c r="B1023" s="126" t="str">
        <f>_xlfn.IFNA(VLOOKUP(A1023, '@LIST'!$A$2:$B$15, 2, FALSE), "")</f>
        <v/>
      </c>
      <c r="C1023" s="125"/>
      <c r="D1023" s="128"/>
      <c r="E1023" s="129"/>
      <c r="F1023" s="147"/>
      <c r="G1023" s="130">
        <f xml:space="preserve"> IF(F1023="Yes",D1023/ '@PRODUCTION VOLUME'!$B$3*'@PRODUCTION VOLUME'!$B$4,D1023)</f>
        <v>0</v>
      </c>
      <c r="H1023" s="129"/>
      <c r="I1023" s="125"/>
      <c r="J1023" s="125"/>
      <c r="K1023" s="131"/>
      <c r="L1023" s="127"/>
      <c r="M1023" s="132" t="str">
        <f>_xlfn.IFNA(VLOOKUP(L1023,'@LIST'!$M$2:$N$396,2,FALSE),"")</f>
        <v/>
      </c>
      <c r="N1023" s="133"/>
      <c r="O1023" s="134"/>
      <c r="P1023" s="135" t="str">
        <f>_xlfn.IFNA(VLOOKUP(O1023,'@LIST'!$M$2:$N$396,2,FALSE),"")</f>
        <v/>
      </c>
      <c r="Q1023" s="136"/>
      <c r="R1023" s="137"/>
      <c r="S1023" s="138"/>
      <c r="T1023" s="139" t="str">
        <f>_xlfn.IFNA(VLOOKUP(S1023, '@LIST'!$AO$2:$AP$5, 2, FALSE), "")</f>
        <v/>
      </c>
      <c r="U1023" s="140"/>
      <c r="V1023" s="141" t="str">
        <f>_xlfn.IFNA(VLOOKUP(U1023, '@LIST'!$S$2:$T$26, 2, FALSE), "")</f>
        <v/>
      </c>
      <c r="W1023" s="141" t="str">
        <f>_xlfn.IFNA(VLOOKUP($U1023, '@LIST'!$U$2:$U$26, 2, FALSE), "")</f>
        <v/>
      </c>
      <c r="X1023" s="141" t="str">
        <f>_xlfn.IFNA(VLOOKUP($U1023, '@LIST'!$V$2:$W$26, 2, FALSE), "")</f>
        <v/>
      </c>
      <c r="Y1023" s="141" t="str">
        <f>_xlfn.IFNA(VLOOKUP($U1023, '@LIST'!$X$2:$Y$26, 2, FALSE), "")</f>
        <v/>
      </c>
      <c r="Z1023" s="141" t="str">
        <f>_xlfn.IFNA(VLOOKUP($U1023, '@LIST'!$Z$2:$AA$26, 2, FALSE), "")</f>
        <v/>
      </c>
      <c r="AA1023" s="141" t="str">
        <f>_xlfn.IFNA(VLOOKUP($U1023, '@LIST'!$AB$2:$AC$26, 2, FALSE), "")</f>
        <v/>
      </c>
      <c r="AB1023" s="141" t="str">
        <f>_xlfn.IFNA(VLOOKUP($U1023, '@LIST'!$AD$2:$AE$26, 2, FALSE), "")</f>
        <v/>
      </c>
      <c r="AC1023" s="141" t="str">
        <f>_xlfn.IFNA(VLOOKUP($U1023, '@LIST'!$AF$2:$AG$26, 2, FALSE), "")</f>
        <v/>
      </c>
      <c r="AD1023" s="141" t="str">
        <f>_xlfn.IFNA(VLOOKUP($U1023, '@LIST'!$AH$2:$AI$26, 2, FALSE), "")</f>
        <v/>
      </c>
      <c r="AE1023" s="141" t="str">
        <f>_xlfn.IFNA(VLOOKUP($U1023, '@LIST'!$AJ$2:$AK$26, 2, FALSE), "")</f>
        <v/>
      </c>
      <c r="AF1023" s="141" t="str">
        <f>_xlfn.IFNA(VLOOKUP($U1023, '@LIST'!$AL$2:$AM$26, 2, FALSE), "")</f>
        <v/>
      </c>
      <c r="AG1023" s="142"/>
      <c r="AH1023" s="139" t="str">
        <f>_xlfn.IFNA(VLOOKUP(AG1023, '@LIST'!$AR$2:$AS$4, 2, FALSE), "")</f>
        <v/>
      </c>
      <c r="AI1023" s="142"/>
      <c r="AJ1023" s="143" t="str">
        <f>_xlfn.IFNA(VLOOKUP(AI1023, '@LIST'!$AU$2:$AV$4, 2, FALSE), "")</f>
        <v/>
      </c>
    </row>
    <row r="1024" spans="1:36" s="144" customFormat="1" ht="16.8">
      <c r="A1024" s="125"/>
      <c r="B1024" s="126" t="str">
        <f>_xlfn.IFNA(VLOOKUP(A1024, '@LIST'!$A$2:$B$15, 2, FALSE), "")</f>
        <v/>
      </c>
      <c r="C1024" s="125"/>
      <c r="D1024" s="128"/>
      <c r="E1024" s="129"/>
      <c r="F1024" s="147"/>
      <c r="G1024" s="130">
        <f xml:space="preserve"> IF(F1024="Yes",D1024/ '@PRODUCTION VOLUME'!$B$3*'@PRODUCTION VOLUME'!$B$4,D1024)</f>
        <v>0</v>
      </c>
      <c r="H1024" s="129"/>
      <c r="I1024" s="125"/>
      <c r="J1024" s="125"/>
      <c r="K1024" s="131"/>
      <c r="L1024" s="127"/>
      <c r="M1024" s="132" t="str">
        <f>_xlfn.IFNA(VLOOKUP(L1024,'@LIST'!$M$2:$N$396,2,FALSE),"")</f>
        <v/>
      </c>
      <c r="N1024" s="133"/>
      <c r="O1024" s="134"/>
      <c r="P1024" s="135" t="str">
        <f>_xlfn.IFNA(VLOOKUP(O1024,'@LIST'!$M$2:$N$396,2,FALSE),"")</f>
        <v/>
      </c>
      <c r="Q1024" s="136"/>
      <c r="R1024" s="137"/>
      <c r="S1024" s="138"/>
      <c r="T1024" s="139" t="str">
        <f>_xlfn.IFNA(VLOOKUP(S1024, '@LIST'!$AO$2:$AP$5, 2, FALSE), "")</f>
        <v/>
      </c>
      <c r="U1024" s="140"/>
      <c r="V1024" s="141" t="str">
        <f>_xlfn.IFNA(VLOOKUP(U1024, '@LIST'!$S$2:$T$26, 2, FALSE), "")</f>
        <v/>
      </c>
      <c r="W1024" s="141" t="str">
        <f>_xlfn.IFNA(VLOOKUP($U1024, '@LIST'!$U$2:$U$26, 2, FALSE), "")</f>
        <v/>
      </c>
      <c r="X1024" s="141" t="str">
        <f>_xlfn.IFNA(VLOOKUP($U1024, '@LIST'!$V$2:$W$26, 2, FALSE), "")</f>
        <v/>
      </c>
      <c r="Y1024" s="141" t="str">
        <f>_xlfn.IFNA(VLOOKUP($U1024, '@LIST'!$X$2:$Y$26, 2, FALSE), "")</f>
        <v/>
      </c>
      <c r="Z1024" s="141" t="str">
        <f>_xlfn.IFNA(VLOOKUP($U1024, '@LIST'!$Z$2:$AA$26, 2, FALSE), "")</f>
        <v/>
      </c>
      <c r="AA1024" s="141" t="str">
        <f>_xlfn.IFNA(VLOOKUP($U1024, '@LIST'!$AB$2:$AC$26, 2, FALSE), "")</f>
        <v/>
      </c>
      <c r="AB1024" s="141" t="str">
        <f>_xlfn.IFNA(VLOOKUP($U1024, '@LIST'!$AD$2:$AE$26, 2, FALSE), "")</f>
        <v/>
      </c>
      <c r="AC1024" s="141" t="str">
        <f>_xlfn.IFNA(VLOOKUP($U1024, '@LIST'!$AF$2:$AG$26, 2, FALSE), "")</f>
        <v/>
      </c>
      <c r="AD1024" s="141" t="str">
        <f>_xlfn.IFNA(VLOOKUP($U1024, '@LIST'!$AH$2:$AI$26, 2, FALSE), "")</f>
        <v/>
      </c>
      <c r="AE1024" s="141" t="str">
        <f>_xlfn.IFNA(VLOOKUP($U1024, '@LIST'!$AJ$2:$AK$26, 2, FALSE), "")</f>
        <v/>
      </c>
      <c r="AF1024" s="141" t="str">
        <f>_xlfn.IFNA(VLOOKUP($U1024, '@LIST'!$AL$2:$AM$26, 2, FALSE), "")</f>
        <v/>
      </c>
      <c r="AG1024" s="142"/>
      <c r="AH1024" s="139" t="str">
        <f>_xlfn.IFNA(VLOOKUP(AG1024, '@LIST'!$AR$2:$AS$4, 2, FALSE), "")</f>
        <v/>
      </c>
      <c r="AI1024" s="142"/>
      <c r="AJ1024" s="143" t="str">
        <f>_xlfn.IFNA(VLOOKUP(AI1024, '@LIST'!$AU$2:$AV$4, 2, FALSE), "")</f>
        <v/>
      </c>
    </row>
    <row r="1025" spans="1:36" s="144" customFormat="1" ht="16.8">
      <c r="A1025" s="125"/>
      <c r="B1025" s="126" t="str">
        <f>_xlfn.IFNA(VLOOKUP(A1025, '@LIST'!$A$2:$B$15, 2, FALSE), "")</f>
        <v/>
      </c>
      <c r="C1025" s="125"/>
      <c r="D1025" s="128"/>
      <c r="E1025" s="129"/>
      <c r="F1025" s="147"/>
      <c r="G1025" s="130">
        <f xml:space="preserve"> IF(F1025="Yes",D1025/ '@PRODUCTION VOLUME'!$B$3*'@PRODUCTION VOLUME'!$B$4,D1025)</f>
        <v>0</v>
      </c>
      <c r="H1025" s="129"/>
      <c r="I1025" s="125"/>
      <c r="J1025" s="125"/>
      <c r="K1025" s="131"/>
      <c r="L1025" s="127"/>
      <c r="M1025" s="132" t="str">
        <f>_xlfn.IFNA(VLOOKUP(L1025,'@LIST'!$M$2:$N$396,2,FALSE),"")</f>
        <v/>
      </c>
      <c r="N1025" s="133"/>
      <c r="O1025" s="134"/>
      <c r="P1025" s="135" t="str">
        <f>_xlfn.IFNA(VLOOKUP(O1025,'@LIST'!$M$2:$N$396,2,FALSE),"")</f>
        <v/>
      </c>
      <c r="Q1025" s="136"/>
      <c r="R1025" s="137"/>
      <c r="S1025" s="138"/>
      <c r="T1025" s="139" t="str">
        <f>_xlfn.IFNA(VLOOKUP(S1025, '@LIST'!$AO$2:$AP$5, 2, FALSE), "")</f>
        <v/>
      </c>
      <c r="U1025" s="140"/>
      <c r="V1025" s="141" t="str">
        <f>_xlfn.IFNA(VLOOKUP(U1025, '@LIST'!$S$2:$T$26, 2, FALSE), "")</f>
        <v/>
      </c>
      <c r="W1025" s="141" t="str">
        <f>_xlfn.IFNA(VLOOKUP($U1025, '@LIST'!$U$2:$U$26, 2, FALSE), "")</f>
        <v/>
      </c>
      <c r="X1025" s="141" t="str">
        <f>_xlfn.IFNA(VLOOKUP($U1025, '@LIST'!$V$2:$W$26, 2, FALSE), "")</f>
        <v/>
      </c>
      <c r="Y1025" s="141" t="str">
        <f>_xlfn.IFNA(VLOOKUP($U1025, '@LIST'!$X$2:$Y$26, 2, FALSE), "")</f>
        <v/>
      </c>
      <c r="Z1025" s="141" t="str">
        <f>_xlfn.IFNA(VLOOKUP($U1025, '@LIST'!$Z$2:$AA$26, 2, FALSE), "")</f>
        <v/>
      </c>
      <c r="AA1025" s="141" t="str">
        <f>_xlfn.IFNA(VLOOKUP($U1025, '@LIST'!$AB$2:$AC$26, 2, FALSE), "")</f>
        <v/>
      </c>
      <c r="AB1025" s="141" t="str">
        <f>_xlfn.IFNA(VLOOKUP($U1025, '@LIST'!$AD$2:$AE$26, 2, FALSE), "")</f>
        <v/>
      </c>
      <c r="AC1025" s="141" t="str">
        <f>_xlfn.IFNA(VLOOKUP($U1025, '@LIST'!$AF$2:$AG$26, 2, FALSE), "")</f>
        <v/>
      </c>
      <c r="AD1025" s="141" t="str">
        <f>_xlfn.IFNA(VLOOKUP($U1025, '@LIST'!$AH$2:$AI$26, 2, FALSE), "")</f>
        <v/>
      </c>
      <c r="AE1025" s="141" t="str">
        <f>_xlfn.IFNA(VLOOKUP($U1025, '@LIST'!$AJ$2:$AK$26, 2, FALSE), "")</f>
        <v/>
      </c>
      <c r="AF1025" s="141" t="str">
        <f>_xlfn.IFNA(VLOOKUP($U1025, '@LIST'!$AL$2:$AM$26, 2, FALSE), "")</f>
        <v/>
      </c>
      <c r="AG1025" s="142"/>
      <c r="AH1025" s="139" t="str">
        <f>_xlfn.IFNA(VLOOKUP(AG1025, '@LIST'!$AR$2:$AS$4, 2, FALSE), "")</f>
        <v/>
      </c>
      <c r="AI1025" s="142"/>
      <c r="AJ1025" s="143" t="str">
        <f>_xlfn.IFNA(VLOOKUP(AI1025, '@LIST'!$AU$2:$AV$4, 2, FALSE), "")</f>
        <v/>
      </c>
    </row>
    <row r="1026" spans="1:36" s="144" customFormat="1" ht="16.8">
      <c r="A1026" s="125"/>
      <c r="B1026" s="126" t="str">
        <f>_xlfn.IFNA(VLOOKUP(A1026, '@LIST'!$A$2:$B$15, 2, FALSE), "")</f>
        <v/>
      </c>
      <c r="C1026" s="125"/>
      <c r="D1026" s="128"/>
      <c r="E1026" s="129"/>
      <c r="F1026" s="147"/>
      <c r="G1026" s="130">
        <f xml:space="preserve"> IF(F1026="Yes",D1026/ '@PRODUCTION VOLUME'!$B$3*'@PRODUCTION VOLUME'!$B$4,D1026)</f>
        <v>0</v>
      </c>
      <c r="H1026" s="129"/>
      <c r="I1026" s="125"/>
      <c r="J1026" s="125"/>
      <c r="K1026" s="131"/>
      <c r="L1026" s="127"/>
      <c r="M1026" s="132" t="str">
        <f>_xlfn.IFNA(VLOOKUP(L1026,'@LIST'!$M$2:$N$396,2,FALSE),"")</f>
        <v/>
      </c>
      <c r="N1026" s="133"/>
      <c r="O1026" s="134"/>
      <c r="P1026" s="135" t="str">
        <f>_xlfn.IFNA(VLOOKUP(O1026,'@LIST'!$M$2:$N$396,2,FALSE),"")</f>
        <v/>
      </c>
      <c r="Q1026" s="136"/>
      <c r="R1026" s="137"/>
      <c r="S1026" s="138"/>
      <c r="T1026" s="139" t="str">
        <f>_xlfn.IFNA(VLOOKUP(S1026, '@LIST'!$AO$2:$AP$5, 2, FALSE), "")</f>
        <v/>
      </c>
      <c r="U1026" s="140"/>
      <c r="V1026" s="141" t="str">
        <f>_xlfn.IFNA(VLOOKUP(U1026, '@LIST'!$S$2:$T$26, 2, FALSE), "")</f>
        <v/>
      </c>
      <c r="W1026" s="141" t="str">
        <f>_xlfn.IFNA(VLOOKUP($U1026, '@LIST'!$U$2:$U$26, 2, FALSE), "")</f>
        <v/>
      </c>
      <c r="X1026" s="141" t="str">
        <f>_xlfn.IFNA(VLOOKUP($U1026, '@LIST'!$V$2:$W$26, 2, FALSE), "")</f>
        <v/>
      </c>
      <c r="Y1026" s="141" t="str">
        <f>_xlfn.IFNA(VLOOKUP($U1026, '@LIST'!$X$2:$Y$26, 2, FALSE), "")</f>
        <v/>
      </c>
      <c r="Z1026" s="141" t="str">
        <f>_xlfn.IFNA(VLOOKUP($U1026, '@LIST'!$Z$2:$AA$26, 2, FALSE), "")</f>
        <v/>
      </c>
      <c r="AA1026" s="141" t="str">
        <f>_xlfn.IFNA(VLOOKUP($U1026, '@LIST'!$AB$2:$AC$26, 2, FALSE), "")</f>
        <v/>
      </c>
      <c r="AB1026" s="141" t="str">
        <f>_xlfn.IFNA(VLOOKUP($U1026, '@LIST'!$AD$2:$AE$26, 2, FALSE), "")</f>
        <v/>
      </c>
      <c r="AC1026" s="141" t="str">
        <f>_xlfn.IFNA(VLOOKUP($U1026, '@LIST'!$AF$2:$AG$26, 2, FALSE), "")</f>
        <v/>
      </c>
      <c r="AD1026" s="141" t="str">
        <f>_xlfn.IFNA(VLOOKUP($U1026, '@LIST'!$AH$2:$AI$26, 2, FALSE), "")</f>
        <v/>
      </c>
      <c r="AE1026" s="141" t="str">
        <f>_xlfn.IFNA(VLOOKUP($U1026, '@LIST'!$AJ$2:$AK$26, 2, FALSE), "")</f>
        <v/>
      </c>
      <c r="AF1026" s="141" t="str">
        <f>_xlfn.IFNA(VLOOKUP($U1026, '@LIST'!$AL$2:$AM$26, 2, FALSE), "")</f>
        <v/>
      </c>
      <c r="AG1026" s="142"/>
      <c r="AH1026" s="139" t="str">
        <f>_xlfn.IFNA(VLOOKUP(AG1026, '@LIST'!$AR$2:$AS$4, 2, FALSE), "")</f>
        <v/>
      </c>
      <c r="AI1026" s="142"/>
      <c r="AJ1026" s="143" t="str">
        <f>_xlfn.IFNA(VLOOKUP(AI1026, '@LIST'!$AU$2:$AV$4, 2, FALSE), "")</f>
        <v/>
      </c>
    </row>
    <row r="1027" spans="1:36" s="144" customFormat="1" ht="16.8">
      <c r="A1027" s="125"/>
      <c r="B1027" s="126" t="str">
        <f>_xlfn.IFNA(VLOOKUP(A1027, '@LIST'!$A$2:$B$15, 2, FALSE), "")</f>
        <v/>
      </c>
      <c r="C1027" s="125"/>
      <c r="D1027" s="128"/>
      <c r="E1027" s="129"/>
      <c r="F1027" s="147"/>
      <c r="G1027" s="130">
        <f xml:space="preserve"> IF(F1027="Yes",D1027/ '@PRODUCTION VOLUME'!$B$3*'@PRODUCTION VOLUME'!$B$4,D1027)</f>
        <v>0</v>
      </c>
      <c r="H1027" s="129"/>
      <c r="I1027" s="125"/>
      <c r="J1027" s="125"/>
      <c r="K1027" s="131"/>
      <c r="L1027" s="127"/>
      <c r="M1027" s="132" t="str">
        <f>_xlfn.IFNA(VLOOKUP(L1027,'@LIST'!$M$2:$N$396,2,FALSE),"")</f>
        <v/>
      </c>
      <c r="N1027" s="133"/>
      <c r="O1027" s="134"/>
      <c r="P1027" s="135" t="str">
        <f>_xlfn.IFNA(VLOOKUP(O1027,'@LIST'!$M$2:$N$396,2,FALSE),"")</f>
        <v/>
      </c>
      <c r="Q1027" s="136"/>
      <c r="R1027" s="137"/>
      <c r="S1027" s="138"/>
      <c r="T1027" s="139" t="str">
        <f>_xlfn.IFNA(VLOOKUP(S1027, '@LIST'!$AO$2:$AP$5, 2, FALSE), "")</f>
        <v/>
      </c>
      <c r="U1027" s="140"/>
      <c r="V1027" s="141" t="str">
        <f>_xlfn.IFNA(VLOOKUP(U1027, '@LIST'!$S$2:$T$26, 2, FALSE), "")</f>
        <v/>
      </c>
      <c r="W1027" s="141" t="str">
        <f>_xlfn.IFNA(VLOOKUP($U1027, '@LIST'!$U$2:$U$26, 2, FALSE), "")</f>
        <v/>
      </c>
      <c r="X1027" s="141" t="str">
        <f>_xlfn.IFNA(VLOOKUP($U1027, '@LIST'!$V$2:$W$26, 2, FALSE), "")</f>
        <v/>
      </c>
      <c r="Y1027" s="141" t="str">
        <f>_xlfn.IFNA(VLOOKUP($U1027, '@LIST'!$X$2:$Y$26, 2, FALSE), "")</f>
        <v/>
      </c>
      <c r="Z1027" s="141" t="str">
        <f>_xlfn.IFNA(VLOOKUP($U1027, '@LIST'!$Z$2:$AA$26, 2, FALSE), "")</f>
        <v/>
      </c>
      <c r="AA1027" s="141" t="str">
        <f>_xlfn.IFNA(VLOOKUP($U1027, '@LIST'!$AB$2:$AC$26, 2, FALSE), "")</f>
        <v/>
      </c>
      <c r="AB1027" s="141" t="str">
        <f>_xlfn.IFNA(VLOOKUP($U1027, '@LIST'!$AD$2:$AE$26, 2, FALSE), "")</f>
        <v/>
      </c>
      <c r="AC1027" s="141" t="str">
        <f>_xlfn.IFNA(VLOOKUP($U1027, '@LIST'!$AF$2:$AG$26, 2, FALSE), "")</f>
        <v/>
      </c>
      <c r="AD1027" s="141" t="str">
        <f>_xlfn.IFNA(VLOOKUP($U1027, '@LIST'!$AH$2:$AI$26, 2, FALSE), "")</f>
        <v/>
      </c>
      <c r="AE1027" s="141" t="str">
        <f>_xlfn.IFNA(VLOOKUP($U1027, '@LIST'!$AJ$2:$AK$26, 2, FALSE), "")</f>
        <v/>
      </c>
      <c r="AF1027" s="141" t="str">
        <f>_xlfn.IFNA(VLOOKUP($U1027, '@LIST'!$AL$2:$AM$26, 2, FALSE), "")</f>
        <v/>
      </c>
      <c r="AG1027" s="142"/>
      <c r="AH1027" s="139" t="str">
        <f>_xlfn.IFNA(VLOOKUP(AG1027, '@LIST'!$AR$2:$AS$4, 2, FALSE), "")</f>
        <v/>
      </c>
      <c r="AI1027" s="142"/>
      <c r="AJ1027" s="143" t="str">
        <f>_xlfn.IFNA(VLOOKUP(AI1027, '@LIST'!$AU$2:$AV$4, 2, FALSE), "")</f>
        <v/>
      </c>
    </row>
    <row r="1028" spans="1:36" s="144" customFormat="1" ht="16.8">
      <c r="A1028" s="125"/>
      <c r="B1028" s="126" t="str">
        <f>_xlfn.IFNA(VLOOKUP(A1028, '@LIST'!$A$2:$B$15, 2, FALSE), "")</f>
        <v/>
      </c>
      <c r="C1028" s="125"/>
      <c r="D1028" s="128"/>
      <c r="E1028" s="129"/>
      <c r="F1028" s="147"/>
      <c r="G1028" s="130">
        <f xml:space="preserve"> IF(F1028="Yes",D1028/ '@PRODUCTION VOLUME'!$B$3*'@PRODUCTION VOLUME'!$B$4,D1028)</f>
        <v>0</v>
      </c>
      <c r="H1028" s="129"/>
      <c r="I1028" s="125"/>
      <c r="J1028" s="125"/>
      <c r="K1028" s="131"/>
      <c r="L1028" s="127"/>
      <c r="M1028" s="132" t="str">
        <f>_xlfn.IFNA(VLOOKUP(L1028,'@LIST'!$M$2:$N$396,2,FALSE),"")</f>
        <v/>
      </c>
      <c r="N1028" s="133"/>
      <c r="O1028" s="134"/>
      <c r="P1028" s="135" t="str">
        <f>_xlfn.IFNA(VLOOKUP(O1028,'@LIST'!$M$2:$N$396,2,FALSE),"")</f>
        <v/>
      </c>
      <c r="Q1028" s="136"/>
      <c r="R1028" s="137"/>
      <c r="S1028" s="138"/>
      <c r="T1028" s="139" t="str">
        <f>_xlfn.IFNA(VLOOKUP(S1028, '@LIST'!$AO$2:$AP$5, 2, FALSE), "")</f>
        <v/>
      </c>
      <c r="U1028" s="140"/>
      <c r="V1028" s="141" t="str">
        <f>_xlfn.IFNA(VLOOKUP(U1028, '@LIST'!$S$2:$T$26, 2, FALSE), "")</f>
        <v/>
      </c>
      <c r="W1028" s="141" t="str">
        <f>_xlfn.IFNA(VLOOKUP($U1028, '@LIST'!$U$2:$U$26, 2, FALSE), "")</f>
        <v/>
      </c>
      <c r="X1028" s="141" t="str">
        <f>_xlfn.IFNA(VLOOKUP($U1028, '@LIST'!$V$2:$W$26, 2, FALSE), "")</f>
        <v/>
      </c>
      <c r="Y1028" s="141" t="str">
        <f>_xlfn.IFNA(VLOOKUP($U1028, '@LIST'!$X$2:$Y$26, 2, FALSE), "")</f>
        <v/>
      </c>
      <c r="Z1028" s="141" t="str">
        <f>_xlfn.IFNA(VLOOKUP($U1028, '@LIST'!$Z$2:$AA$26, 2, FALSE), "")</f>
        <v/>
      </c>
      <c r="AA1028" s="141" t="str">
        <f>_xlfn.IFNA(VLOOKUP($U1028, '@LIST'!$AB$2:$AC$26, 2, FALSE), "")</f>
        <v/>
      </c>
      <c r="AB1028" s="141" t="str">
        <f>_xlfn.IFNA(VLOOKUP($U1028, '@LIST'!$AD$2:$AE$26, 2, FALSE), "")</f>
        <v/>
      </c>
      <c r="AC1028" s="141" t="str">
        <f>_xlfn.IFNA(VLOOKUP($U1028, '@LIST'!$AF$2:$AG$26, 2, FALSE), "")</f>
        <v/>
      </c>
      <c r="AD1028" s="141" t="str">
        <f>_xlfn.IFNA(VLOOKUP($U1028, '@LIST'!$AH$2:$AI$26, 2, FALSE), "")</f>
        <v/>
      </c>
      <c r="AE1028" s="141" t="str">
        <f>_xlfn.IFNA(VLOOKUP($U1028, '@LIST'!$AJ$2:$AK$26, 2, FALSE), "")</f>
        <v/>
      </c>
      <c r="AF1028" s="141" t="str">
        <f>_xlfn.IFNA(VLOOKUP($U1028, '@LIST'!$AL$2:$AM$26, 2, FALSE), "")</f>
        <v/>
      </c>
      <c r="AG1028" s="142"/>
      <c r="AH1028" s="139" t="str">
        <f>_xlfn.IFNA(VLOOKUP(AG1028, '@LIST'!$AR$2:$AS$4, 2, FALSE), "")</f>
        <v/>
      </c>
      <c r="AI1028" s="142"/>
      <c r="AJ1028" s="143" t="str">
        <f>_xlfn.IFNA(VLOOKUP(AI1028, '@LIST'!$AU$2:$AV$4, 2, FALSE), "")</f>
        <v/>
      </c>
    </row>
    <row r="1029" spans="1:36" s="144" customFormat="1" ht="16.8">
      <c r="A1029" s="125"/>
      <c r="B1029" s="126" t="str">
        <f>_xlfn.IFNA(VLOOKUP(A1029, '@LIST'!$A$2:$B$15, 2, FALSE), "")</f>
        <v/>
      </c>
      <c r="C1029" s="125"/>
      <c r="D1029" s="128"/>
      <c r="E1029" s="129"/>
      <c r="F1029" s="147"/>
      <c r="G1029" s="130">
        <f xml:space="preserve"> IF(F1029="Yes",D1029/ '@PRODUCTION VOLUME'!$B$3*'@PRODUCTION VOLUME'!$B$4,D1029)</f>
        <v>0</v>
      </c>
      <c r="H1029" s="129"/>
      <c r="I1029" s="125"/>
      <c r="J1029" s="125"/>
      <c r="K1029" s="131"/>
      <c r="L1029" s="127"/>
      <c r="M1029" s="132" t="str">
        <f>_xlfn.IFNA(VLOOKUP(L1029,'@LIST'!$M$2:$N$396,2,FALSE),"")</f>
        <v/>
      </c>
      <c r="N1029" s="133"/>
      <c r="O1029" s="134"/>
      <c r="P1029" s="135" t="str">
        <f>_xlfn.IFNA(VLOOKUP(O1029,'@LIST'!$M$2:$N$396,2,FALSE),"")</f>
        <v/>
      </c>
      <c r="Q1029" s="136"/>
      <c r="R1029" s="137"/>
      <c r="S1029" s="138"/>
      <c r="T1029" s="139" t="str">
        <f>_xlfn.IFNA(VLOOKUP(S1029, '@LIST'!$AO$2:$AP$5, 2, FALSE), "")</f>
        <v/>
      </c>
      <c r="U1029" s="140"/>
      <c r="V1029" s="141" t="str">
        <f>_xlfn.IFNA(VLOOKUP(U1029, '@LIST'!$S$2:$T$26, 2, FALSE), "")</f>
        <v/>
      </c>
      <c r="W1029" s="141" t="str">
        <f>_xlfn.IFNA(VLOOKUP($U1029, '@LIST'!$U$2:$U$26, 2, FALSE), "")</f>
        <v/>
      </c>
      <c r="X1029" s="141" t="str">
        <f>_xlfn.IFNA(VLOOKUP($U1029, '@LIST'!$V$2:$W$26, 2, FALSE), "")</f>
        <v/>
      </c>
      <c r="Y1029" s="141" t="str">
        <f>_xlfn.IFNA(VLOOKUP($U1029, '@LIST'!$X$2:$Y$26, 2, FALSE), "")</f>
        <v/>
      </c>
      <c r="Z1029" s="141" t="str">
        <f>_xlfn.IFNA(VLOOKUP($U1029, '@LIST'!$Z$2:$AA$26, 2, FALSE), "")</f>
        <v/>
      </c>
      <c r="AA1029" s="141" t="str">
        <f>_xlfn.IFNA(VLOOKUP($U1029, '@LIST'!$AB$2:$AC$26, 2, FALSE), "")</f>
        <v/>
      </c>
      <c r="AB1029" s="141" t="str">
        <f>_xlfn.IFNA(VLOOKUP($U1029, '@LIST'!$AD$2:$AE$26, 2, FALSE), "")</f>
        <v/>
      </c>
      <c r="AC1029" s="141" t="str">
        <f>_xlfn.IFNA(VLOOKUP($U1029, '@LIST'!$AF$2:$AG$26, 2, FALSE), "")</f>
        <v/>
      </c>
      <c r="AD1029" s="141" t="str">
        <f>_xlfn.IFNA(VLOOKUP($U1029, '@LIST'!$AH$2:$AI$26, 2, FALSE), "")</f>
        <v/>
      </c>
      <c r="AE1029" s="141" t="str">
        <f>_xlfn.IFNA(VLOOKUP($U1029, '@LIST'!$AJ$2:$AK$26, 2, FALSE), "")</f>
        <v/>
      </c>
      <c r="AF1029" s="141" t="str">
        <f>_xlfn.IFNA(VLOOKUP($U1029, '@LIST'!$AL$2:$AM$26, 2, FALSE), "")</f>
        <v/>
      </c>
      <c r="AG1029" s="142"/>
      <c r="AH1029" s="139" t="str">
        <f>_xlfn.IFNA(VLOOKUP(AG1029, '@LIST'!$AR$2:$AS$4, 2, FALSE), "")</f>
        <v/>
      </c>
      <c r="AI1029" s="142"/>
      <c r="AJ1029" s="143" t="str">
        <f>_xlfn.IFNA(VLOOKUP(AI1029, '@LIST'!$AU$2:$AV$4, 2, FALSE), "")</f>
        <v/>
      </c>
    </row>
    <row r="1030" spans="1:36" s="144" customFormat="1" ht="16.8">
      <c r="A1030" s="125"/>
      <c r="B1030" s="126" t="str">
        <f>_xlfn.IFNA(VLOOKUP(A1030, '@LIST'!$A$2:$B$15, 2, FALSE), "")</f>
        <v/>
      </c>
      <c r="C1030" s="125"/>
      <c r="D1030" s="128"/>
      <c r="E1030" s="129"/>
      <c r="F1030" s="147"/>
      <c r="G1030" s="130">
        <f xml:space="preserve"> IF(F1030="Yes",D1030/ '@PRODUCTION VOLUME'!$B$3*'@PRODUCTION VOLUME'!$B$4,D1030)</f>
        <v>0</v>
      </c>
      <c r="H1030" s="129"/>
      <c r="I1030" s="125"/>
      <c r="J1030" s="125"/>
      <c r="K1030" s="131"/>
      <c r="L1030" s="127"/>
      <c r="M1030" s="132" t="str">
        <f>_xlfn.IFNA(VLOOKUP(L1030,'@LIST'!$M$2:$N$396,2,FALSE),"")</f>
        <v/>
      </c>
      <c r="N1030" s="133"/>
      <c r="O1030" s="134"/>
      <c r="P1030" s="135" t="str">
        <f>_xlfn.IFNA(VLOOKUP(O1030,'@LIST'!$M$2:$N$396,2,FALSE),"")</f>
        <v/>
      </c>
      <c r="Q1030" s="136"/>
      <c r="R1030" s="137"/>
      <c r="S1030" s="138"/>
      <c r="T1030" s="139" t="str">
        <f>_xlfn.IFNA(VLOOKUP(S1030, '@LIST'!$AO$2:$AP$5, 2, FALSE), "")</f>
        <v/>
      </c>
      <c r="U1030" s="140"/>
      <c r="V1030" s="141" t="str">
        <f>_xlfn.IFNA(VLOOKUP(U1030, '@LIST'!$S$2:$T$26, 2, FALSE), "")</f>
        <v/>
      </c>
      <c r="W1030" s="141" t="str">
        <f>_xlfn.IFNA(VLOOKUP($U1030, '@LIST'!$U$2:$U$26, 2, FALSE), "")</f>
        <v/>
      </c>
      <c r="X1030" s="141" t="str">
        <f>_xlfn.IFNA(VLOOKUP($U1030, '@LIST'!$V$2:$W$26, 2, FALSE), "")</f>
        <v/>
      </c>
      <c r="Y1030" s="141" t="str">
        <f>_xlfn.IFNA(VLOOKUP($U1030, '@LIST'!$X$2:$Y$26, 2, FALSE), "")</f>
        <v/>
      </c>
      <c r="Z1030" s="141" t="str">
        <f>_xlfn.IFNA(VLOOKUP($U1030, '@LIST'!$Z$2:$AA$26, 2, FALSE), "")</f>
        <v/>
      </c>
      <c r="AA1030" s="141" t="str">
        <f>_xlfn.IFNA(VLOOKUP($U1030, '@LIST'!$AB$2:$AC$26, 2, FALSE), "")</f>
        <v/>
      </c>
      <c r="AB1030" s="141" t="str">
        <f>_xlfn.IFNA(VLOOKUP($U1030, '@LIST'!$AD$2:$AE$26, 2, FALSE), "")</f>
        <v/>
      </c>
      <c r="AC1030" s="141" t="str">
        <f>_xlfn.IFNA(VLOOKUP($U1030, '@LIST'!$AF$2:$AG$26, 2, FALSE), "")</f>
        <v/>
      </c>
      <c r="AD1030" s="141" t="str">
        <f>_xlfn.IFNA(VLOOKUP($U1030, '@LIST'!$AH$2:$AI$26, 2, FALSE), "")</f>
        <v/>
      </c>
      <c r="AE1030" s="141" t="str">
        <f>_xlfn.IFNA(VLOOKUP($U1030, '@LIST'!$AJ$2:$AK$26, 2, FALSE), "")</f>
        <v/>
      </c>
      <c r="AF1030" s="141" t="str">
        <f>_xlfn.IFNA(VLOOKUP($U1030, '@LIST'!$AL$2:$AM$26, 2, FALSE), "")</f>
        <v/>
      </c>
      <c r="AG1030" s="142"/>
      <c r="AH1030" s="139" t="str">
        <f>_xlfn.IFNA(VLOOKUP(AG1030, '@LIST'!$AR$2:$AS$4, 2, FALSE), "")</f>
        <v/>
      </c>
      <c r="AI1030" s="142"/>
      <c r="AJ1030" s="143" t="str">
        <f>_xlfn.IFNA(VLOOKUP(AI1030, '@LIST'!$AU$2:$AV$4, 2, FALSE), "")</f>
        <v/>
      </c>
    </row>
    <row r="1031" spans="1:36" s="144" customFormat="1" ht="16.8">
      <c r="A1031" s="125"/>
      <c r="B1031" s="126" t="str">
        <f>_xlfn.IFNA(VLOOKUP(A1031, '@LIST'!$A$2:$B$15, 2, FALSE), "")</f>
        <v/>
      </c>
      <c r="C1031" s="125"/>
      <c r="D1031" s="128"/>
      <c r="E1031" s="129"/>
      <c r="F1031" s="147"/>
      <c r="G1031" s="130">
        <f xml:space="preserve"> IF(F1031="Yes",D1031/ '@PRODUCTION VOLUME'!$B$3*'@PRODUCTION VOLUME'!$B$4,D1031)</f>
        <v>0</v>
      </c>
      <c r="H1031" s="129"/>
      <c r="I1031" s="125"/>
      <c r="J1031" s="125"/>
      <c r="K1031" s="131"/>
      <c r="L1031" s="127"/>
      <c r="M1031" s="132" t="str">
        <f>_xlfn.IFNA(VLOOKUP(L1031,'@LIST'!$M$2:$N$396,2,FALSE),"")</f>
        <v/>
      </c>
      <c r="N1031" s="133"/>
      <c r="O1031" s="134"/>
      <c r="P1031" s="135" t="str">
        <f>_xlfn.IFNA(VLOOKUP(O1031,'@LIST'!$M$2:$N$396,2,FALSE),"")</f>
        <v/>
      </c>
      <c r="Q1031" s="136"/>
      <c r="R1031" s="137"/>
      <c r="S1031" s="138"/>
      <c r="T1031" s="139" t="str">
        <f>_xlfn.IFNA(VLOOKUP(S1031, '@LIST'!$AO$2:$AP$5, 2, FALSE), "")</f>
        <v/>
      </c>
      <c r="U1031" s="140"/>
      <c r="V1031" s="141" t="str">
        <f>_xlfn.IFNA(VLOOKUP(U1031, '@LIST'!$S$2:$T$26, 2, FALSE), "")</f>
        <v/>
      </c>
      <c r="W1031" s="141" t="str">
        <f>_xlfn.IFNA(VLOOKUP($U1031, '@LIST'!$U$2:$U$26, 2, FALSE), "")</f>
        <v/>
      </c>
      <c r="X1031" s="141" t="str">
        <f>_xlfn.IFNA(VLOOKUP($U1031, '@LIST'!$V$2:$W$26, 2, FALSE), "")</f>
        <v/>
      </c>
      <c r="Y1031" s="141" t="str">
        <f>_xlfn.IFNA(VLOOKUP($U1031, '@LIST'!$X$2:$Y$26, 2, FALSE), "")</f>
        <v/>
      </c>
      <c r="Z1031" s="141" t="str">
        <f>_xlfn.IFNA(VLOOKUP($U1031, '@LIST'!$Z$2:$AA$26, 2, FALSE), "")</f>
        <v/>
      </c>
      <c r="AA1031" s="141" t="str">
        <f>_xlfn.IFNA(VLOOKUP($U1031, '@LIST'!$AB$2:$AC$26, 2, FALSE), "")</f>
        <v/>
      </c>
      <c r="AB1031" s="141" t="str">
        <f>_xlfn.IFNA(VLOOKUP($U1031, '@LIST'!$AD$2:$AE$26, 2, FALSE), "")</f>
        <v/>
      </c>
      <c r="AC1031" s="141" t="str">
        <f>_xlfn.IFNA(VLOOKUP($U1031, '@LIST'!$AF$2:$AG$26, 2, FALSE), "")</f>
        <v/>
      </c>
      <c r="AD1031" s="141" t="str">
        <f>_xlfn.IFNA(VLOOKUP($U1031, '@LIST'!$AH$2:$AI$26, 2, FALSE), "")</f>
        <v/>
      </c>
      <c r="AE1031" s="141" t="str">
        <f>_xlfn.IFNA(VLOOKUP($U1031, '@LIST'!$AJ$2:$AK$26, 2, FALSE), "")</f>
        <v/>
      </c>
      <c r="AF1031" s="141" t="str">
        <f>_xlfn.IFNA(VLOOKUP($U1031, '@LIST'!$AL$2:$AM$26, 2, FALSE), "")</f>
        <v/>
      </c>
      <c r="AG1031" s="142"/>
      <c r="AH1031" s="139" t="str">
        <f>_xlfn.IFNA(VLOOKUP(AG1031, '@LIST'!$AR$2:$AS$4, 2, FALSE), "")</f>
        <v/>
      </c>
      <c r="AI1031" s="142"/>
      <c r="AJ1031" s="143" t="str">
        <f>_xlfn.IFNA(VLOOKUP(AI1031, '@LIST'!$AU$2:$AV$4, 2, FALSE), "")</f>
        <v/>
      </c>
    </row>
    <row r="1032" spans="1:36" s="144" customFormat="1" ht="16.8">
      <c r="A1032" s="125"/>
      <c r="B1032" s="126" t="str">
        <f>_xlfn.IFNA(VLOOKUP(A1032, '@LIST'!$A$2:$B$15, 2, FALSE), "")</f>
        <v/>
      </c>
      <c r="C1032" s="125"/>
      <c r="D1032" s="128"/>
      <c r="E1032" s="129"/>
      <c r="F1032" s="147"/>
      <c r="G1032" s="130">
        <f xml:space="preserve"> IF(F1032="Yes",D1032/ '@PRODUCTION VOLUME'!$B$3*'@PRODUCTION VOLUME'!$B$4,D1032)</f>
        <v>0</v>
      </c>
      <c r="H1032" s="129"/>
      <c r="I1032" s="125"/>
      <c r="J1032" s="125"/>
      <c r="K1032" s="131"/>
      <c r="L1032" s="127"/>
      <c r="M1032" s="132" t="str">
        <f>_xlfn.IFNA(VLOOKUP(L1032,'@LIST'!$M$2:$N$396,2,FALSE),"")</f>
        <v/>
      </c>
      <c r="N1032" s="133"/>
      <c r="O1032" s="134"/>
      <c r="P1032" s="135" t="str">
        <f>_xlfn.IFNA(VLOOKUP(O1032,'@LIST'!$M$2:$N$396,2,FALSE),"")</f>
        <v/>
      </c>
      <c r="Q1032" s="136"/>
      <c r="R1032" s="137"/>
      <c r="S1032" s="138"/>
      <c r="T1032" s="139" t="str">
        <f>_xlfn.IFNA(VLOOKUP(S1032, '@LIST'!$AO$2:$AP$5, 2, FALSE), "")</f>
        <v/>
      </c>
      <c r="U1032" s="140"/>
      <c r="V1032" s="141" t="str">
        <f>_xlfn.IFNA(VLOOKUP(U1032, '@LIST'!$S$2:$T$26, 2, FALSE), "")</f>
        <v/>
      </c>
      <c r="W1032" s="141" t="str">
        <f>_xlfn.IFNA(VLOOKUP($U1032, '@LIST'!$U$2:$U$26, 2, FALSE), "")</f>
        <v/>
      </c>
      <c r="X1032" s="141" t="str">
        <f>_xlfn.IFNA(VLOOKUP($U1032, '@LIST'!$V$2:$W$26, 2, FALSE), "")</f>
        <v/>
      </c>
      <c r="Y1032" s="141" t="str">
        <f>_xlfn.IFNA(VLOOKUP($U1032, '@LIST'!$X$2:$Y$26, 2, FALSE), "")</f>
        <v/>
      </c>
      <c r="Z1032" s="141" t="str">
        <f>_xlfn.IFNA(VLOOKUP($U1032, '@LIST'!$Z$2:$AA$26, 2, FALSE), "")</f>
        <v/>
      </c>
      <c r="AA1032" s="141" t="str">
        <f>_xlfn.IFNA(VLOOKUP($U1032, '@LIST'!$AB$2:$AC$26, 2, FALSE), "")</f>
        <v/>
      </c>
      <c r="AB1032" s="141" t="str">
        <f>_xlfn.IFNA(VLOOKUP($U1032, '@LIST'!$AD$2:$AE$26, 2, FALSE), "")</f>
        <v/>
      </c>
      <c r="AC1032" s="141" t="str">
        <f>_xlfn.IFNA(VLOOKUP($U1032, '@LIST'!$AF$2:$AG$26, 2, FALSE), "")</f>
        <v/>
      </c>
      <c r="AD1032" s="141" t="str">
        <f>_xlfn.IFNA(VLOOKUP($U1032, '@LIST'!$AH$2:$AI$26, 2, FALSE), "")</f>
        <v/>
      </c>
      <c r="AE1032" s="141" t="str">
        <f>_xlfn.IFNA(VLOOKUP($U1032, '@LIST'!$AJ$2:$AK$26, 2, FALSE), "")</f>
        <v/>
      </c>
      <c r="AF1032" s="141" t="str">
        <f>_xlfn.IFNA(VLOOKUP($U1032, '@LIST'!$AL$2:$AM$26, 2, FALSE), "")</f>
        <v/>
      </c>
      <c r="AG1032" s="142"/>
      <c r="AH1032" s="139" t="str">
        <f>_xlfn.IFNA(VLOOKUP(AG1032, '@LIST'!$AR$2:$AS$4, 2, FALSE), "")</f>
        <v/>
      </c>
      <c r="AI1032" s="142"/>
      <c r="AJ1032" s="143" t="str">
        <f>_xlfn.IFNA(VLOOKUP(AI1032, '@LIST'!$AU$2:$AV$4, 2, FALSE), "")</f>
        <v/>
      </c>
    </row>
    <row r="1033" spans="1:36" s="144" customFormat="1" ht="16.8">
      <c r="A1033" s="125"/>
      <c r="B1033" s="126" t="str">
        <f>_xlfn.IFNA(VLOOKUP(A1033, '@LIST'!$A$2:$B$15, 2, FALSE), "")</f>
        <v/>
      </c>
      <c r="C1033" s="125"/>
      <c r="D1033" s="128"/>
      <c r="E1033" s="129"/>
      <c r="F1033" s="147"/>
      <c r="G1033" s="130">
        <f xml:space="preserve"> IF(F1033="Yes",D1033/ '@PRODUCTION VOLUME'!$B$3*'@PRODUCTION VOLUME'!$B$4,D1033)</f>
        <v>0</v>
      </c>
      <c r="H1033" s="129"/>
      <c r="I1033" s="125"/>
      <c r="J1033" s="125"/>
      <c r="K1033" s="131"/>
      <c r="L1033" s="127"/>
      <c r="M1033" s="132" t="str">
        <f>_xlfn.IFNA(VLOOKUP(L1033,'@LIST'!$M$2:$N$396,2,FALSE),"")</f>
        <v/>
      </c>
      <c r="N1033" s="133"/>
      <c r="O1033" s="134"/>
      <c r="P1033" s="135" t="str">
        <f>_xlfn.IFNA(VLOOKUP(O1033,'@LIST'!$M$2:$N$396,2,FALSE),"")</f>
        <v/>
      </c>
      <c r="Q1033" s="136"/>
      <c r="R1033" s="137"/>
      <c r="S1033" s="138"/>
      <c r="T1033" s="139" t="str">
        <f>_xlfn.IFNA(VLOOKUP(S1033, '@LIST'!$AO$2:$AP$5, 2, FALSE), "")</f>
        <v/>
      </c>
      <c r="U1033" s="140"/>
      <c r="V1033" s="141" t="str">
        <f>_xlfn.IFNA(VLOOKUP(U1033, '@LIST'!$S$2:$T$26, 2, FALSE), "")</f>
        <v/>
      </c>
      <c r="W1033" s="141" t="str">
        <f>_xlfn.IFNA(VLOOKUP($U1033, '@LIST'!$U$2:$U$26, 2, FALSE), "")</f>
        <v/>
      </c>
      <c r="X1033" s="141" t="str">
        <f>_xlfn.IFNA(VLOOKUP($U1033, '@LIST'!$V$2:$W$26, 2, FALSE), "")</f>
        <v/>
      </c>
      <c r="Y1033" s="141" t="str">
        <f>_xlfn.IFNA(VLOOKUP($U1033, '@LIST'!$X$2:$Y$26, 2, FALSE), "")</f>
        <v/>
      </c>
      <c r="Z1033" s="141" t="str">
        <f>_xlfn.IFNA(VLOOKUP($U1033, '@LIST'!$Z$2:$AA$26, 2, FALSE), "")</f>
        <v/>
      </c>
      <c r="AA1033" s="141" t="str">
        <f>_xlfn.IFNA(VLOOKUP($U1033, '@LIST'!$AB$2:$AC$26, 2, FALSE), "")</f>
        <v/>
      </c>
      <c r="AB1033" s="141" t="str">
        <f>_xlfn.IFNA(VLOOKUP($U1033, '@LIST'!$AD$2:$AE$26, 2, FALSE), "")</f>
        <v/>
      </c>
      <c r="AC1033" s="141" t="str">
        <f>_xlfn.IFNA(VLOOKUP($U1033, '@LIST'!$AF$2:$AG$26, 2, FALSE), "")</f>
        <v/>
      </c>
      <c r="AD1033" s="141" t="str">
        <f>_xlfn.IFNA(VLOOKUP($U1033, '@LIST'!$AH$2:$AI$26, 2, FALSE), "")</f>
        <v/>
      </c>
      <c r="AE1033" s="141" t="str">
        <f>_xlfn.IFNA(VLOOKUP($U1033, '@LIST'!$AJ$2:$AK$26, 2, FALSE), "")</f>
        <v/>
      </c>
      <c r="AF1033" s="141" t="str">
        <f>_xlfn.IFNA(VLOOKUP($U1033, '@LIST'!$AL$2:$AM$26, 2, FALSE), "")</f>
        <v/>
      </c>
      <c r="AG1033" s="142"/>
      <c r="AH1033" s="139" t="str">
        <f>_xlfn.IFNA(VLOOKUP(AG1033, '@LIST'!$AR$2:$AS$4, 2, FALSE), "")</f>
        <v/>
      </c>
      <c r="AI1033" s="142"/>
      <c r="AJ1033" s="143" t="str">
        <f>_xlfn.IFNA(VLOOKUP(AI1033, '@LIST'!$AU$2:$AV$4, 2, FALSE), "")</f>
        <v/>
      </c>
    </row>
    <row r="1034" spans="1:36" s="144" customFormat="1" ht="16.8">
      <c r="A1034" s="125"/>
      <c r="B1034" s="126" t="str">
        <f>_xlfn.IFNA(VLOOKUP(A1034, '@LIST'!$A$2:$B$15, 2, FALSE), "")</f>
        <v/>
      </c>
      <c r="C1034" s="125"/>
      <c r="D1034" s="128"/>
      <c r="E1034" s="129"/>
      <c r="F1034" s="147"/>
      <c r="G1034" s="130">
        <f xml:space="preserve"> IF(F1034="Yes",D1034/ '@PRODUCTION VOLUME'!$B$3*'@PRODUCTION VOLUME'!$B$4,D1034)</f>
        <v>0</v>
      </c>
      <c r="H1034" s="129"/>
      <c r="I1034" s="125"/>
      <c r="J1034" s="125"/>
      <c r="K1034" s="131"/>
      <c r="L1034" s="127"/>
      <c r="M1034" s="132" t="str">
        <f>_xlfn.IFNA(VLOOKUP(L1034,'@LIST'!$M$2:$N$396,2,FALSE),"")</f>
        <v/>
      </c>
      <c r="N1034" s="133"/>
      <c r="O1034" s="134"/>
      <c r="P1034" s="135" t="str">
        <f>_xlfn.IFNA(VLOOKUP(O1034,'@LIST'!$M$2:$N$396,2,FALSE),"")</f>
        <v/>
      </c>
      <c r="Q1034" s="136"/>
      <c r="R1034" s="137"/>
      <c r="S1034" s="138"/>
      <c r="T1034" s="139" t="str">
        <f>_xlfn.IFNA(VLOOKUP(S1034, '@LIST'!$AO$2:$AP$5, 2, FALSE), "")</f>
        <v/>
      </c>
      <c r="U1034" s="140"/>
      <c r="V1034" s="141" t="str">
        <f>_xlfn.IFNA(VLOOKUP(U1034, '@LIST'!$S$2:$T$26, 2, FALSE), "")</f>
        <v/>
      </c>
      <c r="W1034" s="141" t="str">
        <f>_xlfn.IFNA(VLOOKUP($U1034, '@LIST'!$U$2:$U$26, 2, FALSE), "")</f>
        <v/>
      </c>
      <c r="X1034" s="141" t="str">
        <f>_xlfn.IFNA(VLOOKUP($U1034, '@LIST'!$V$2:$W$26, 2, FALSE), "")</f>
        <v/>
      </c>
      <c r="Y1034" s="141" t="str">
        <f>_xlfn.IFNA(VLOOKUP($U1034, '@LIST'!$X$2:$Y$26, 2, FALSE), "")</f>
        <v/>
      </c>
      <c r="Z1034" s="141" t="str">
        <f>_xlfn.IFNA(VLOOKUP($U1034, '@LIST'!$Z$2:$AA$26, 2, FALSE), "")</f>
        <v/>
      </c>
      <c r="AA1034" s="141" t="str">
        <f>_xlfn.IFNA(VLOOKUP($U1034, '@LIST'!$AB$2:$AC$26, 2, FALSE), "")</f>
        <v/>
      </c>
      <c r="AB1034" s="141" t="str">
        <f>_xlfn.IFNA(VLOOKUP($U1034, '@LIST'!$AD$2:$AE$26, 2, FALSE), "")</f>
        <v/>
      </c>
      <c r="AC1034" s="141" t="str">
        <f>_xlfn.IFNA(VLOOKUP($U1034, '@LIST'!$AF$2:$AG$26, 2, FALSE), "")</f>
        <v/>
      </c>
      <c r="AD1034" s="141" t="str">
        <f>_xlfn.IFNA(VLOOKUP($U1034, '@LIST'!$AH$2:$AI$26, 2, FALSE), "")</f>
        <v/>
      </c>
      <c r="AE1034" s="141" t="str">
        <f>_xlfn.IFNA(VLOOKUP($U1034, '@LIST'!$AJ$2:$AK$26, 2, FALSE), "")</f>
        <v/>
      </c>
      <c r="AF1034" s="141" t="str">
        <f>_xlfn.IFNA(VLOOKUP($U1034, '@LIST'!$AL$2:$AM$26, 2, FALSE), "")</f>
        <v/>
      </c>
      <c r="AG1034" s="142"/>
      <c r="AH1034" s="139" t="str">
        <f>_xlfn.IFNA(VLOOKUP(AG1034, '@LIST'!$AR$2:$AS$4, 2, FALSE), "")</f>
        <v/>
      </c>
      <c r="AI1034" s="142"/>
      <c r="AJ1034" s="143" t="str">
        <f>_xlfn.IFNA(VLOOKUP(AI1034, '@LIST'!$AU$2:$AV$4, 2, FALSE), "")</f>
        <v/>
      </c>
    </row>
    <row r="1035" spans="1:36" s="144" customFormat="1" ht="16.8">
      <c r="A1035" s="125"/>
      <c r="B1035" s="126" t="str">
        <f>_xlfn.IFNA(VLOOKUP(A1035, '@LIST'!$A$2:$B$15, 2, FALSE), "")</f>
        <v/>
      </c>
      <c r="C1035" s="125"/>
      <c r="D1035" s="128"/>
      <c r="E1035" s="129"/>
      <c r="F1035" s="147"/>
      <c r="G1035" s="130">
        <f xml:space="preserve"> IF(F1035="Yes",D1035/ '@PRODUCTION VOLUME'!$B$3*'@PRODUCTION VOLUME'!$B$4,D1035)</f>
        <v>0</v>
      </c>
      <c r="H1035" s="129"/>
      <c r="I1035" s="125"/>
      <c r="J1035" s="125"/>
      <c r="K1035" s="131"/>
      <c r="L1035" s="127"/>
      <c r="M1035" s="132" t="str">
        <f>_xlfn.IFNA(VLOOKUP(L1035,'@LIST'!$M$2:$N$396,2,FALSE),"")</f>
        <v/>
      </c>
      <c r="N1035" s="133"/>
      <c r="O1035" s="134"/>
      <c r="P1035" s="135" t="str">
        <f>_xlfn.IFNA(VLOOKUP(O1035,'@LIST'!$M$2:$N$396,2,FALSE),"")</f>
        <v/>
      </c>
      <c r="Q1035" s="136"/>
      <c r="R1035" s="137"/>
      <c r="S1035" s="138"/>
      <c r="T1035" s="139" t="str">
        <f>_xlfn.IFNA(VLOOKUP(S1035, '@LIST'!$AO$2:$AP$5, 2, FALSE), "")</f>
        <v/>
      </c>
      <c r="U1035" s="140"/>
      <c r="V1035" s="141" t="str">
        <f>_xlfn.IFNA(VLOOKUP(U1035, '@LIST'!$S$2:$T$26, 2, FALSE), "")</f>
        <v/>
      </c>
      <c r="W1035" s="141" t="str">
        <f>_xlfn.IFNA(VLOOKUP($U1035, '@LIST'!$U$2:$U$26, 2, FALSE), "")</f>
        <v/>
      </c>
      <c r="X1035" s="141" t="str">
        <f>_xlfn.IFNA(VLOOKUP($U1035, '@LIST'!$V$2:$W$26, 2, FALSE), "")</f>
        <v/>
      </c>
      <c r="Y1035" s="141" t="str">
        <f>_xlfn.IFNA(VLOOKUP($U1035, '@LIST'!$X$2:$Y$26, 2, FALSE), "")</f>
        <v/>
      </c>
      <c r="Z1035" s="141" t="str">
        <f>_xlfn.IFNA(VLOOKUP($U1035, '@LIST'!$Z$2:$AA$26, 2, FALSE), "")</f>
        <v/>
      </c>
      <c r="AA1035" s="141" t="str">
        <f>_xlfn.IFNA(VLOOKUP($U1035, '@LIST'!$AB$2:$AC$26, 2, FALSE), "")</f>
        <v/>
      </c>
      <c r="AB1035" s="141" t="str">
        <f>_xlfn.IFNA(VLOOKUP($U1035, '@LIST'!$AD$2:$AE$26, 2, FALSE), "")</f>
        <v/>
      </c>
      <c r="AC1035" s="141" t="str">
        <f>_xlfn.IFNA(VLOOKUP($U1035, '@LIST'!$AF$2:$AG$26, 2, FALSE), "")</f>
        <v/>
      </c>
      <c r="AD1035" s="141" t="str">
        <f>_xlfn.IFNA(VLOOKUP($U1035, '@LIST'!$AH$2:$AI$26, 2, FALSE), "")</f>
        <v/>
      </c>
      <c r="AE1035" s="141" t="str">
        <f>_xlfn.IFNA(VLOOKUP($U1035, '@LIST'!$AJ$2:$AK$26, 2, FALSE), "")</f>
        <v/>
      </c>
      <c r="AF1035" s="141" t="str">
        <f>_xlfn.IFNA(VLOOKUP($U1035, '@LIST'!$AL$2:$AM$26, 2, FALSE), "")</f>
        <v/>
      </c>
      <c r="AG1035" s="142"/>
      <c r="AH1035" s="139" t="str">
        <f>_xlfn.IFNA(VLOOKUP(AG1035, '@LIST'!$AR$2:$AS$4, 2, FALSE), "")</f>
        <v/>
      </c>
      <c r="AI1035" s="142"/>
      <c r="AJ1035" s="143" t="str">
        <f>_xlfn.IFNA(VLOOKUP(AI1035, '@LIST'!$AU$2:$AV$4, 2, FALSE), "")</f>
        <v/>
      </c>
    </row>
    <row r="1036" spans="1:36" s="144" customFormat="1" ht="16.8">
      <c r="A1036" s="125"/>
      <c r="B1036" s="126" t="str">
        <f>_xlfn.IFNA(VLOOKUP(A1036, '@LIST'!$A$2:$B$15, 2, FALSE), "")</f>
        <v/>
      </c>
      <c r="C1036" s="125"/>
      <c r="D1036" s="128"/>
      <c r="E1036" s="129"/>
      <c r="F1036" s="147"/>
      <c r="G1036" s="130">
        <f xml:space="preserve"> IF(F1036="Yes",D1036/ '@PRODUCTION VOLUME'!$B$3*'@PRODUCTION VOLUME'!$B$4,D1036)</f>
        <v>0</v>
      </c>
      <c r="H1036" s="129"/>
      <c r="I1036" s="125"/>
      <c r="J1036" s="125"/>
      <c r="K1036" s="131"/>
      <c r="L1036" s="127"/>
      <c r="M1036" s="132" t="str">
        <f>_xlfn.IFNA(VLOOKUP(L1036,'@LIST'!$M$2:$N$396,2,FALSE),"")</f>
        <v/>
      </c>
      <c r="N1036" s="133"/>
      <c r="O1036" s="134"/>
      <c r="P1036" s="135" t="str">
        <f>_xlfn.IFNA(VLOOKUP(O1036,'@LIST'!$M$2:$N$396,2,FALSE),"")</f>
        <v/>
      </c>
      <c r="Q1036" s="136"/>
      <c r="R1036" s="137"/>
      <c r="S1036" s="138"/>
      <c r="T1036" s="139" t="str">
        <f>_xlfn.IFNA(VLOOKUP(S1036, '@LIST'!$AO$2:$AP$5, 2, FALSE), "")</f>
        <v/>
      </c>
      <c r="U1036" s="140"/>
      <c r="V1036" s="141" t="str">
        <f>_xlfn.IFNA(VLOOKUP(U1036, '@LIST'!$S$2:$T$26, 2, FALSE), "")</f>
        <v/>
      </c>
      <c r="W1036" s="141" t="str">
        <f>_xlfn.IFNA(VLOOKUP($U1036, '@LIST'!$U$2:$U$26, 2, FALSE), "")</f>
        <v/>
      </c>
      <c r="X1036" s="141" t="str">
        <f>_xlfn.IFNA(VLOOKUP($U1036, '@LIST'!$V$2:$W$26, 2, FALSE), "")</f>
        <v/>
      </c>
      <c r="Y1036" s="141" t="str">
        <f>_xlfn.IFNA(VLOOKUP($U1036, '@LIST'!$X$2:$Y$26, 2, FALSE), "")</f>
        <v/>
      </c>
      <c r="Z1036" s="141" t="str">
        <f>_xlfn.IFNA(VLOOKUP($U1036, '@LIST'!$Z$2:$AA$26, 2, FALSE), "")</f>
        <v/>
      </c>
      <c r="AA1036" s="141" t="str">
        <f>_xlfn.IFNA(VLOOKUP($U1036, '@LIST'!$AB$2:$AC$26, 2, FALSE), "")</f>
        <v/>
      </c>
      <c r="AB1036" s="141" t="str">
        <f>_xlfn.IFNA(VLOOKUP($U1036, '@LIST'!$AD$2:$AE$26, 2, FALSE), "")</f>
        <v/>
      </c>
      <c r="AC1036" s="141" t="str">
        <f>_xlfn.IFNA(VLOOKUP($U1036, '@LIST'!$AF$2:$AG$26, 2, FALSE), "")</f>
        <v/>
      </c>
      <c r="AD1036" s="141" t="str">
        <f>_xlfn.IFNA(VLOOKUP($U1036, '@LIST'!$AH$2:$AI$26, 2, FALSE), "")</f>
        <v/>
      </c>
      <c r="AE1036" s="141" t="str">
        <f>_xlfn.IFNA(VLOOKUP($U1036, '@LIST'!$AJ$2:$AK$26, 2, FALSE), "")</f>
        <v/>
      </c>
      <c r="AF1036" s="141" t="str">
        <f>_xlfn.IFNA(VLOOKUP($U1036, '@LIST'!$AL$2:$AM$26, 2, FALSE), "")</f>
        <v/>
      </c>
      <c r="AG1036" s="142"/>
      <c r="AH1036" s="139" t="str">
        <f>_xlfn.IFNA(VLOOKUP(AG1036, '@LIST'!$AR$2:$AS$4, 2, FALSE), "")</f>
        <v/>
      </c>
      <c r="AI1036" s="142"/>
      <c r="AJ1036" s="143" t="str">
        <f>_xlfn.IFNA(VLOOKUP(AI1036, '@LIST'!$AU$2:$AV$4, 2, FALSE), "")</f>
        <v/>
      </c>
    </row>
    <row r="1037" spans="1:36" s="144" customFormat="1" ht="16.8">
      <c r="A1037" s="125"/>
      <c r="B1037" s="126" t="str">
        <f>_xlfn.IFNA(VLOOKUP(A1037, '@LIST'!$A$2:$B$15, 2, FALSE), "")</f>
        <v/>
      </c>
      <c r="C1037" s="125"/>
      <c r="D1037" s="128"/>
      <c r="E1037" s="129"/>
      <c r="F1037" s="147"/>
      <c r="G1037" s="130">
        <f xml:space="preserve"> IF(F1037="Yes",D1037/ '@PRODUCTION VOLUME'!$B$3*'@PRODUCTION VOLUME'!$B$4,D1037)</f>
        <v>0</v>
      </c>
      <c r="H1037" s="129"/>
      <c r="I1037" s="125"/>
      <c r="J1037" s="125"/>
      <c r="K1037" s="131"/>
      <c r="L1037" s="127"/>
      <c r="M1037" s="132" t="str">
        <f>_xlfn.IFNA(VLOOKUP(L1037,'@LIST'!$M$2:$N$396,2,FALSE),"")</f>
        <v/>
      </c>
      <c r="N1037" s="133"/>
      <c r="O1037" s="134"/>
      <c r="P1037" s="135" t="str">
        <f>_xlfn.IFNA(VLOOKUP(O1037,'@LIST'!$M$2:$N$396,2,FALSE),"")</f>
        <v/>
      </c>
      <c r="Q1037" s="136"/>
      <c r="R1037" s="137"/>
      <c r="S1037" s="138"/>
      <c r="T1037" s="139" t="str">
        <f>_xlfn.IFNA(VLOOKUP(S1037, '@LIST'!$AO$2:$AP$5, 2, FALSE), "")</f>
        <v/>
      </c>
      <c r="U1037" s="140"/>
      <c r="V1037" s="141" t="str">
        <f>_xlfn.IFNA(VLOOKUP(U1037, '@LIST'!$S$2:$T$26, 2, FALSE), "")</f>
        <v/>
      </c>
      <c r="W1037" s="141" t="str">
        <f>_xlfn.IFNA(VLOOKUP($U1037, '@LIST'!$U$2:$U$26, 2, FALSE), "")</f>
        <v/>
      </c>
      <c r="X1037" s="141" t="str">
        <f>_xlfn.IFNA(VLOOKUP($U1037, '@LIST'!$V$2:$W$26, 2, FALSE), "")</f>
        <v/>
      </c>
      <c r="Y1037" s="141" t="str">
        <f>_xlfn.IFNA(VLOOKUP($U1037, '@LIST'!$X$2:$Y$26, 2, FALSE), "")</f>
        <v/>
      </c>
      <c r="Z1037" s="141" t="str">
        <f>_xlfn.IFNA(VLOOKUP($U1037, '@LIST'!$Z$2:$AA$26, 2, FALSE), "")</f>
        <v/>
      </c>
      <c r="AA1037" s="141" t="str">
        <f>_xlfn.IFNA(VLOOKUP($U1037, '@LIST'!$AB$2:$AC$26, 2, FALSE), "")</f>
        <v/>
      </c>
      <c r="AB1037" s="141" t="str">
        <f>_xlfn.IFNA(VLOOKUP($U1037, '@LIST'!$AD$2:$AE$26, 2, FALSE), "")</f>
        <v/>
      </c>
      <c r="AC1037" s="141" t="str">
        <f>_xlfn.IFNA(VLOOKUP($U1037, '@LIST'!$AF$2:$AG$26, 2, FALSE), "")</f>
        <v/>
      </c>
      <c r="AD1037" s="141" t="str">
        <f>_xlfn.IFNA(VLOOKUP($U1037, '@LIST'!$AH$2:$AI$26, 2, FALSE), "")</f>
        <v/>
      </c>
      <c r="AE1037" s="141" t="str">
        <f>_xlfn.IFNA(VLOOKUP($U1037, '@LIST'!$AJ$2:$AK$26, 2, FALSE), "")</f>
        <v/>
      </c>
      <c r="AF1037" s="141" t="str">
        <f>_xlfn.IFNA(VLOOKUP($U1037, '@LIST'!$AL$2:$AM$26, 2, FALSE), "")</f>
        <v/>
      </c>
      <c r="AG1037" s="142"/>
      <c r="AH1037" s="139" t="str">
        <f>_xlfn.IFNA(VLOOKUP(AG1037, '@LIST'!$AR$2:$AS$4, 2, FALSE), "")</f>
        <v/>
      </c>
      <c r="AI1037" s="142"/>
      <c r="AJ1037" s="143" t="str">
        <f>_xlfn.IFNA(VLOOKUP(AI1037, '@LIST'!$AU$2:$AV$4, 2, FALSE), "")</f>
        <v/>
      </c>
    </row>
    <row r="1038" spans="1:36" s="144" customFormat="1" ht="16.8">
      <c r="A1038" s="125"/>
      <c r="B1038" s="126" t="str">
        <f>_xlfn.IFNA(VLOOKUP(A1038, '@LIST'!$A$2:$B$15, 2, FALSE), "")</f>
        <v/>
      </c>
      <c r="C1038" s="125"/>
      <c r="D1038" s="128"/>
      <c r="E1038" s="129"/>
      <c r="F1038" s="147"/>
      <c r="G1038" s="130">
        <f xml:space="preserve"> IF(F1038="Yes",D1038/ '@PRODUCTION VOLUME'!$B$3*'@PRODUCTION VOLUME'!$B$4,D1038)</f>
        <v>0</v>
      </c>
      <c r="H1038" s="129"/>
      <c r="I1038" s="125"/>
      <c r="J1038" s="125"/>
      <c r="K1038" s="131"/>
      <c r="L1038" s="127"/>
      <c r="M1038" s="132" t="str">
        <f>_xlfn.IFNA(VLOOKUP(L1038,'@LIST'!$M$2:$N$396,2,FALSE),"")</f>
        <v/>
      </c>
      <c r="N1038" s="133"/>
      <c r="O1038" s="134"/>
      <c r="P1038" s="135" t="str">
        <f>_xlfn.IFNA(VLOOKUP(O1038,'@LIST'!$M$2:$N$396,2,FALSE),"")</f>
        <v/>
      </c>
      <c r="Q1038" s="136"/>
      <c r="R1038" s="137"/>
      <c r="S1038" s="138"/>
      <c r="T1038" s="139" t="str">
        <f>_xlfn.IFNA(VLOOKUP(S1038, '@LIST'!$AO$2:$AP$5, 2, FALSE), "")</f>
        <v/>
      </c>
      <c r="U1038" s="140"/>
      <c r="V1038" s="141" t="str">
        <f>_xlfn.IFNA(VLOOKUP(U1038, '@LIST'!$S$2:$T$26, 2, FALSE), "")</f>
        <v/>
      </c>
      <c r="W1038" s="141" t="str">
        <f>_xlfn.IFNA(VLOOKUP($U1038, '@LIST'!$U$2:$U$26, 2, FALSE), "")</f>
        <v/>
      </c>
      <c r="X1038" s="141" t="str">
        <f>_xlfn.IFNA(VLOOKUP($U1038, '@LIST'!$V$2:$W$26, 2, FALSE), "")</f>
        <v/>
      </c>
      <c r="Y1038" s="141" t="str">
        <f>_xlfn.IFNA(VLOOKUP($U1038, '@LIST'!$X$2:$Y$26, 2, FALSE), "")</f>
        <v/>
      </c>
      <c r="Z1038" s="141" t="str">
        <f>_xlfn.IFNA(VLOOKUP($U1038, '@LIST'!$Z$2:$AA$26, 2, FALSE), "")</f>
        <v/>
      </c>
      <c r="AA1038" s="141" t="str">
        <f>_xlfn.IFNA(VLOOKUP($U1038, '@LIST'!$AB$2:$AC$26, 2, FALSE), "")</f>
        <v/>
      </c>
      <c r="AB1038" s="141" t="str">
        <f>_xlfn.IFNA(VLOOKUP($U1038, '@LIST'!$AD$2:$AE$26, 2, FALSE), "")</f>
        <v/>
      </c>
      <c r="AC1038" s="141" t="str">
        <f>_xlfn.IFNA(VLOOKUP($U1038, '@LIST'!$AF$2:$AG$26, 2, FALSE), "")</f>
        <v/>
      </c>
      <c r="AD1038" s="141" t="str">
        <f>_xlfn.IFNA(VLOOKUP($U1038, '@LIST'!$AH$2:$AI$26, 2, FALSE), "")</f>
        <v/>
      </c>
      <c r="AE1038" s="141" t="str">
        <f>_xlfn.IFNA(VLOOKUP($U1038, '@LIST'!$AJ$2:$AK$26, 2, FALSE), "")</f>
        <v/>
      </c>
      <c r="AF1038" s="141" t="str">
        <f>_xlfn.IFNA(VLOOKUP($U1038, '@LIST'!$AL$2:$AM$26, 2, FALSE), "")</f>
        <v/>
      </c>
      <c r="AG1038" s="142"/>
      <c r="AH1038" s="139" t="str">
        <f>_xlfn.IFNA(VLOOKUP(AG1038, '@LIST'!$AR$2:$AS$4, 2, FALSE), "")</f>
        <v/>
      </c>
      <c r="AI1038" s="142"/>
      <c r="AJ1038" s="143" t="str">
        <f>_xlfn.IFNA(VLOOKUP(AI1038, '@LIST'!$AU$2:$AV$4, 2, FALSE), "")</f>
        <v/>
      </c>
    </row>
    <row r="1039" spans="1:36" s="144" customFormat="1" ht="16.8">
      <c r="A1039" s="125"/>
      <c r="B1039" s="126" t="str">
        <f>_xlfn.IFNA(VLOOKUP(A1039, '@LIST'!$A$2:$B$15, 2, FALSE), "")</f>
        <v/>
      </c>
      <c r="C1039" s="125"/>
      <c r="D1039" s="128"/>
      <c r="E1039" s="129"/>
      <c r="F1039" s="147"/>
      <c r="G1039" s="130">
        <f xml:space="preserve"> IF(F1039="Yes",D1039/ '@PRODUCTION VOLUME'!$B$3*'@PRODUCTION VOLUME'!$B$4,D1039)</f>
        <v>0</v>
      </c>
      <c r="H1039" s="129"/>
      <c r="I1039" s="125"/>
      <c r="J1039" s="125"/>
      <c r="K1039" s="131"/>
      <c r="L1039" s="127"/>
      <c r="M1039" s="132" t="str">
        <f>_xlfn.IFNA(VLOOKUP(L1039,'@LIST'!$M$2:$N$396,2,FALSE),"")</f>
        <v/>
      </c>
      <c r="N1039" s="133"/>
      <c r="O1039" s="134"/>
      <c r="P1039" s="135" t="str">
        <f>_xlfn.IFNA(VLOOKUP(O1039,'@LIST'!$M$2:$N$396,2,FALSE),"")</f>
        <v/>
      </c>
      <c r="Q1039" s="136"/>
      <c r="R1039" s="137"/>
      <c r="S1039" s="138"/>
      <c r="T1039" s="139" t="str">
        <f>_xlfn.IFNA(VLOOKUP(S1039, '@LIST'!$AO$2:$AP$5, 2, FALSE), "")</f>
        <v/>
      </c>
      <c r="U1039" s="140"/>
      <c r="V1039" s="141" t="str">
        <f>_xlfn.IFNA(VLOOKUP(U1039, '@LIST'!$S$2:$T$26, 2, FALSE), "")</f>
        <v/>
      </c>
      <c r="W1039" s="141" t="str">
        <f>_xlfn.IFNA(VLOOKUP($U1039, '@LIST'!$U$2:$U$26, 2, FALSE), "")</f>
        <v/>
      </c>
      <c r="X1039" s="141" t="str">
        <f>_xlfn.IFNA(VLOOKUP($U1039, '@LIST'!$V$2:$W$26, 2, FALSE), "")</f>
        <v/>
      </c>
      <c r="Y1039" s="141" t="str">
        <f>_xlfn.IFNA(VLOOKUP($U1039, '@LIST'!$X$2:$Y$26, 2, FALSE), "")</f>
        <v/>
      </c>
      <c r="Z1039" s="141" t="str">
        <f>_xlfn.IFNA(VLOOKUP($U1039, '@LIST'!$Z$2:$AA$26, 2, FALSE), "")</f>
        <v/>
      </c>
      <c r="AA1039" s="141" t="str">
        <f>_xlfn.IFNA(VLOOKUP($U1039, '@LIST'!$AB$2:$AC$26, 2, FALSE), "")</f>
        <v/>
      </c>
      <c r="AB1039" s="141" t="str">
        <f>_xlfn.IFNA(VLOOKUP($U1039, '@LIST'!$AD$2:$AE$26, 2, FALSE), "")</f>
        <v/>
      </c>
      <c r="AC1039" s="141" t="str">
        <f>_xlfn.IFNA(VLOOKUP($U1039, '@LIST'!$AF$2:$AG$26, 2, FALSE), "")</f>
        <v/>
      </c>
      <c r="AD1039" s="141" t="str">
        <f>_xlfn.IFNA(VLOOKUP($U1039, '@LIST'!$AH$2:$AI$26, 2, FALSE), "")</f>
        <v/>
      </c>
      <c r="AE1039" s="141" t="str">
        <f>_xlfn.IFNA(VLOOKUP($U1039, '@LIST'!$AJ$2:$AK$26, 2, FALSE), "")</f>
        <v/>
      </c>
      <c r="AF1039" s="141" t="str">
        <f>_xlfn.IFNA(VLOOKUP($U1039, '@LIST'!$AL$2:$AM$26, 2, FALSE), "")</f>
        <v/>
      </c>
      <c r="AG1039" s="142"/>
      <c r="AH1039" s="139" t="str">
        <f>_xlfn.IFNA(VLOOKUP(AG1039, '@LIST'!$AR$2:$AS$4, 2, FALSE), "")</f>
        <v/>
      </c>
      <c r="AI1039" s="142"/>
      <c r="AJ1039" s="143" t="str">
        <f>_xlfn.IFNA(VLOOKUP(AI1039, '@LIST'!$AU$2:$AV$4, 2, FALSE), "")</f>
        <v/>
      </c>
    </row>
    <row r="1040" spans="1:36" s="144" customFormat="1" ht="16.8">
      <c r="A1040" s="125"/>
      <c r="B1040" s="126" t="str">
        <f>_xlfn.IFNA(VLOOKUP(A1040, '@LIST'!$A$2:$B$15, 2, FALSE), "")</f>
        <v/>
      </c>
      <c r="C1040" s="125"/>
      <c r="D1040" s="128"/>
      <c r="E1040" s="129"/>
      <c r="F1040" s="147"/>
      <c r="G1040" s="130">
        <f xml:space="preserve"> IF(F1040="Yes",D1040/ '@PRODUCTION VOLUME'!$B$3*'@PRODUCTION VOLUME'!$B$4,D1040)</f>
        <v>0</v>
      </c>
      <c r="H1040" s="129"/>
      <c r="I1040" s="125"/>
      <c r="J1040" s="125"/>
      <c r="K1040" s="131"/>
      <c r="L1040" s="127"/>
      <c r="M1040" s="132" t="str">
        <f>_xlfn.IFNA(VLOOKUP(L1040,'@LIST'!$M$2:$N$396,2,FALSE),"")</f>
        <v/>
      </c>
      <c r="N1040" s="133"/>
      <c r="O1040" s="134"/>
      <c r="P1040" s="135" t="str">
        <f>_xlfn.IFNA(VLOOKUP(O1040,'@LIST'!$M$2:$N$396,2,FALSE),"")</f>
        <v/>
      </c>
      <c r="Q1040" s="136"/>
      <c r="R1040" s="137"/>
      <c r="S1040" s="138"/>
      <c r="T1040" s="139" t="str">
        <f>_xlfn.IFNA(VLOOKUP(S1040, '@LIST'!$AO$2:$AP$5, 2, FALSE), "")</f>
        <v/>
      </c>
      <c r="U1040" s="140"/>
      <c r="V1040" s="141" t="str">
        <f>_xlfn.IFNA(VLOOKUP(U1040, '@LIST'!$S$2:$T$26, 2, FALSE), "")</f>
        <v/>
      </c>
      <c r="W1040" s="141" t="str">
        <f>_xlfn.IFNA(VLOOKUP($U1040, '@LIST'!$U$2:$U$26, 2, FALSE), "")</f>
        <v/>
      </c>
      <c r="X1040" s="141" t="str">
        <f>_xlfn.IFNA(VLOOKUP($U1040, '@LIST'!$V$2:$W$26, 2, FALSE), "")</f>
        <v/>
      </c>
      <c r="Y1040" s="141" t="str">
        <f>_xlfn.IFNA(VLOOKUP($U1040, '@LIST'!$X$2:$Y$26, 2, FALSE), "")</f>
        <v/>
      </c>
      <c r="Z1040" s="141" t="str">
        <f>_xlfn.IFNA(VLOOKUP($U1040, '@LIST'!$Z$2:$AA$26, 2, FALSE), "")</f>
        <v/>
      </c>
      <c r="AA1040" s="141" t="str">
        <f>_xlfn.IFNA(VLOOKUP($U1040, '@LIST'!$AB$2:$AC$26, 2, FALSE), "")</f>
        <v/>
      </c>
      <c r="AB1040" s="141" t="str">
        <f>_xlfn.IFNA(VLOOKUP($U1040, '@LIST'!$AD$2:$AE$26, 2, FALSE), "")</f>
        <v/>
      </c>
      <c r="AC1040" s="141" t="str">
        <f>_xlfn.IFNA(VLOOKUP($U1040, '@LIST'!$AF$2:$AG$26, 2, FALSE), "")</f>
        <v/>
      </c>
      <c r="AD1040" s="141" t="str">
        <f>_xlfn.IFNA(VLOOKUP($U1040, '@LIST'!$AH$2:$AI$26, 2, FALSE), "")</f>
        <v/>
      </c>
      <c r="AE1040" s="141" t="str">
        <f>_xlfn.IFNA(VLOOKUP($U1040, '@LIST'!$AJ$2:$AK$26, 2, FALSE), "")</f>
        <v/>
      </c>
      <c r="AF1040" s="141" t="str">
        <f>_xlfn.IFNA(VLOOKUP($U1040, '@LIST'!$AL$2:$AM$26, 2, FALSE), "")</f>
        <v/>
      </c>
      <c r="AG1040" s="142"/>
      <c r="AH1040" s="139" t="str">
        <f>_xlfn.IFNA(VLOOKUP(AG1040, '@LIST'!$AR$2:$AS$4, 2, FALSE), "")</f>
        <v/>
      </c>
      <c r="AI1040" s="142"/>
      <c r="AJ1040" s="143" t="str">
        <f>_xlfn.IFNA(VLOOKUP(AI1040, '@LIST'!$AU$2:$AV$4, 2, FALSE), "")</f>
        <v/>
      </c>
    </row>
    <row r="1041" spans="1:36" s="144" customFormat="1" ht="16.8">
      <c r="A1041" s="125"/>
      <c r="B1041" s="126" t="str">
        <f>_xlfn.IFNA(VLOOKUP(A1041, '@LIST'!$A$2:$B$15, 2, FALSE), "")</f>
        <v/>
      </c>
      <c r="C1041" s="125"/>
      <c r="D1041" s="128"/>
      <c r="E1041" s="129"/>
      <c r="F1041" s="147"/>
      <c r="G1041" s="130">
        <f xml:space="preserve"> IF(F1041="Yes",D1041/ '@PRODUCTION VOLUME'!$B$3*'@PRODUCTION VOLUME'!$B$4,D1041)</f>
        <v>0</v>
      </c>
      <c r="H1041" s="129"/>
      <c r="I1041" s="125"/>
      <c r="J1041" s="125"/>
      <c r="K1041" s="131"/>
      <c r="L1041" s="127"/>
      <c r="M1041" s="132" t="str">
        <f>_xlfn.IFNA(VLOOKUP(L1041,'@LIST'!$M$2:$N$396,2,FALSE),"")</f>
        <v/>
      </c>
      <c r="N1041" s="133"/>
      <c r="O1041" s="134"/>
      <c r="P1041" s="135" t="str">
        <f>_xlfn.IFNA(VLOOKUP(O1041,'@LIST'!$M$2:$N$396,2,FALSE),"")</f>
        <v/>
      </c>
      <c r="Q1041" s="136"/>
      <c r="R1041" s="137"/>
      <c r="S1041" s="138"/>
      <c r="T1041" s="139" t="str">
        <f>_xlfn.IFNA(VLOOKUP(S1041, '@LIST'!$AO$2:$AP$5, 2, FALSE), "")</f>
        <v/>
      </c>
      <c r="U1041" s="140"/>
      <c r="V1041" s="141" t="str">
        <f>_xlfn.IFNA(VLOOKUP(U1041, '@LIST'!$S$2:$T$26, 2, FALSE), "")</f>
        <v/>
      </c>
      <c r="W1041" s="141" t="str">
        <f>_xlfn.IFNA(VLOOKUP($U1041, '@LIST'!$U$2:$U$26, 2, FALSE), "")</f>
        <v/>
      </c>
      <c r="X1041" s="141" t="str">
        <f>_xlfn.IFNA(VLOOKUP($U1041, '@LIST'!$V$2:$W$26, 2, FALSE), "")</f>
        <v/>
      </c>
      <c r="Y1041" s="141" t="str">
        <f>_xlfn.IFNA(VLOOKUP($U1041, '@LIST'!$X$2:$Y$26, 2, FALSE), "")</f>
        <v/>
      </c>
      <c r="Z1041" s="141" t="str">
        <f>_xlfn.IFNA(VLOOKUP($U1041, '@LIST'!$Z$2:$AA$26, 2, FALSE), "")</f>
        <v/>
      </c>
      <c r="AA1041" s="141" t="str">
        <f>_xlfn.IFNA(VLOOKUP($U1041, '@LIST'!$AB$2:$AC$26, 2, FALSE), "")</f>
        <v/>
      </c>
      <c r="AB1041" s="141" t="str">
        <f>_xlfn.IFNA(VLOOKUP($U1041, '@LIST'!$AD$2:$AE$26, 2, FALSE), "")</f>
        <v/>
      </c>
      <c r="AC1041" s="141" t="str">
        <f>_xlfn.IFNA(VLOOKUP($U1041, '@LIST'!$AF$2:$AG$26, 2, FALSE), "")</f>
        <v/>
      </c>
      <c r="AD1041" s="141" t="str">
        <f>_xlfn.IFNA(VLOOKUP($U1041, '@LIST'!$AH$2:$AI$26, 2, FALSE), "")</f>
        <v/>
      </c>
      <c r="AE1041" s="141" t="str">
        <f>_xlfn.IFNA(VLOOKUP($U1041, '@LIST'!$AJ$2:$AK$26, 2, FALSE), "")</f>
        <v/>
      </c>
      <c r="AF1041" s="141" t="str">
        <f>_xlfn.IFNA(VLOOKUP($U1041, '@LIST'!$AL$2:$AM$26, 2, FALSE), "")</f>
        <v/>
      </c>
      <c r="AG1041" s="142"/>
      <c r="AH1041" s="139" t="str">
        <f>_xlfn.IFNA(VLOOKUP(AG1041, '@LIST'!$AR$2:$AS$4, 2, FALSE), "")</f>
        <v/>
      </c>
      <c r="AI1041" s="142"/>
      <c r="AJ1041" s="143" t="str">
        <f>_xlfn.IFNA(VLOOKUP(AI1041, '@LIST'!$AU$2:$AV$4, 2, FALSE), "")</f>
        <v/>
      </c>
    </row>
    <row r="1042" spans="1:36" s="144" customFormat="1" ht="16.8">
      <c r="A1042" s="125"/>
      <c r="B1042" s="126" t="str">
        <f>_xlfn.IFNA(VLOOKUP(A1042, '@LIST'!$A$2:$B$15, 2, FALSE), "")</f>
        <v/>
      </c>
      <c r="C1042" s="125"/>
      <c r="D1042" s="128"/>
      <c r="E1042" s="129"/>
      <c r="F1042" s="147"/>
      <c r="G1042" s="130">
        <f xml:space="preserve"> IF(F1042="Yes",D1042/ '@PRODUCTION VOLUME'!$B$3*'@PRODUCTION VOLUME'!$B$4,D1042)</f>
        <v>0</v>
      </c>
      <c r="H1042" s="129"/>
      <c r="I1042" s="125"/>
      <c r="J1042" s="125"/>
      <c r="K1042" s="131"/>
      <c r="L1042" s="127"/>
      <c r="M1042" s="132" t="str">
        <f>_xlfn.IFNA(VLOOKUP(L1042,'@LIST'!$M$2:$N$396,2,FALSE),"")</f>
        <v/>
      </c>
      <c r="N1042" s="133"/>
      <c r="O1042" s="134"/>
      <c r="P1042" s="135" t="str">
        <f>_xlfn.IFNA(VLOOKUP(O1042,'@LIST'!$M$2:$N$396,2,FALSE),"")</f>
        <v/>
      </c>
      <c r="Q1042" s="136"/>
      <c r="R1042" s="137"/>
      <c r="S1042" s="138"/>
      <c r="T1042" s="139" t="str">
        <f>_xlfn.IFNA(VLOOKUP(S1042, '@LIST'!$AO$2:$AP$5, 2, FALSE), "")</f>
        <v/>
      </c>
      <c r="U1042" s="140"/>
      <c r="V1042" s="141" t="str">
        <f>_xlfn.IFNA(VLOOKUP(U1042, '@LIST'!$S$2:$T$26, 2, FALSE), "")</f>
        <v/>
      </c>
      <c r="W1042" s="141" t="str">
        <f>_xlfn.IFNA(VLOOKUP($U1042, '@LIST'!$U$2:$U$26, 2, FALSE), "")</f>
        <v/>
      </c>
      <c r="X1042" s="141" t="str">
        <f>_xlfn.IFNA(VLOOKUP($U1042, '@LIST'!$V$2:$W$26, 2, FALSE), "")</f>
        <v/>
      </c>
      <c r="Y1042" s="141" t="str">
        <f>_xlfn.IFNA(VLOOKUP($U1042, '@LIST'!$X$2:$Y$26, 2, FALSE), "")</f>
        <v/>
      </c>
      <c r="Z1042" s="141" t="str">
        <f>_xlfn.IFNA(VLOOKUP($U1042, '@LIST'!$Z$2:$AA$26, 2, FALSE), "")</f>
        <v/>
      </c>
      <c r="AA1042" s="141" t="str">
        <f>_xlfn.IFNA(VLOOKUP($U1042, '@LIST'!$AB$2:$AC$26, 2, FALSE), "")</f>
        <v/>
      </c>
      <c r="AB1042" s="141" t="str">
        <f>_xlfn.IFNA(VLOOKUP($U1042, '@LIST'!$AD$2:$AE$26, 2, FALSE), "")</f>
        <v/>
      </c>
      <c r="AC1042" s="141" t="str">
        <f>_xlfn.IFNA(VLOOKUP($U1042, '@LIST'!$AF$2:$AG$26, 2, FALSE), "")</f>
        <v/>
      </c>
      <c r="AD1042" s="141" t="str">
        <f>_xlfn.IFNA(VLOOKUP($U1042, '@LIST'!$AH$2:$AI$26, 2, FALSE), "")</f>
        <v/>
      </c>
      <c r="AE1042" s="141" t="str">
        <f>_xlfn.IFNA(VLOOKUP($U1042, '@LIST'!$AJ$2:$AK$26, 2, FALSE), "")</f>
        <v/>
      </c>
      <c r="AF1042" s="141" t="str">
        <f>_xlfn.IFNA(VLOOKUP($U1042, '@LIST'!$AL$2:$AM$26, 2, FALSE), "")</f>
        <v/>
      </c>
      <c r="AG1042" s="142"/>
      <c r="AH1042" s="139" t="str">
        <f>_xlfn.IFNA(VLOOKUP(AG1042, '@LIST'!$AR$2:$AS$4, 2, FALSE), "")</f>
        <v/>
      </c>
      <c r="AI1042" s="142"/>
      <c r="AJ1042" s="143" t="str">
        <f>_xlfn.IFNA(VLOOKUP(AI1042, '@LIST'!$AU$2:$AV$4, 2, FALSE), "")</f>
        <v/>
      </c>
    </row>
    <row r="1043" spans="1:36" s="144" customFormat="1" ht="16.8">
      <c r="A1043" s="125"/>
      <c r="B1043" s="126" t="str">
        <f>_xlfn.IFNA(VLOOKUP(A1043, '@LIST'!$A$2:$B$15, 2, FALSE), "")</f>
        <v/>
      </c>
      <c r="C1043" s="125"/>
      <c r="D1043" s="128"/>
      <c r="E1043" s="129"/>
      <c r="F1043" s="147"/>
      <c r="G1043" s="130">
        <f xml:space="preserve"> IF(F1043="Yes",D1043/ '@PRODUCTION VOLUME'!$B$3*'@PRODUCTION VOLUME'!$B$4,D1043)</f>
        <v>0</v>
      </c>
      <c r="H1043" s="129"/>
      <c r="I1043" s="125"/>
      <c r="J1043" s="125"/>
      <c r="K1043" s="131"/>
      <c r="L1043" s="127"/>
      <c r="M1043" s="132" t="str">
        <f>_xlfn.IFNA(VLOOKUP(L1043,'@LIST'!$M$2:$N$396,2,FALSE),"")</f>
        <v/>
      </c>
      <c r="N1043" s="133"/>
      <c r="O1043" s="134"/>
      <c r="P1043" s="135" t="str">
        <f>_xlfn.IFNA(VLOOKUP(O1043,'@LIST'!$M$2:$N$396,2,FALSE),"")</f>
        <v/>
      </c>
      <c r="Q1043" s="136"/>
      <c r="R1043" s="137"/>
      <c r="S1043" s="138"/>
      <c r="T1043" s="139" t="str">
        <f>_xlfn.IFNA(VLOOKUP(S1043, '@LIST'!$AO$2:$AP$5, 2, FALSE), "")</f>
        <v/>
      </c>
      <c r="U1043" s="140"/>
      <c r="V1043" s="141" t="str">
        <f>_xlfn.IFNA(VLOOKUP(U1043, '@LIST'!$S$2:$T$26, 2, FALSE), "")</f>
        <v/>
      </c>
      <c r="W1043" s="141" t="str">
        <f>_xlfn.IFNA(VLOOKUP($U1043, '@LIST'!$U$2:$U$26, 2, FALSE), "")</f>
        <v/>
      </c>
      <c r="X1043" s="141" t="str">
        <f>_xlfn.IFNA(VLOOKUP($U1043, '@LIST'!$V$2:$W$26, 2, FALSE), "")</f>
        <v/>
      </c>
      <c r="Y1043" s="141" t="str">
        <f>_xlfn.IFNA(VLOOKUP($U1043, '@LIST'!$X$2:$Y$26, 2, FALSE), "")</f>
        <v/>
      </c>
      <c r="Z1043" s="141" t="str">
        <f>_xlfn.IFNA(VLOOKUP($U1043, '@LIST'!$Z$2:$AA$26, 2, FALSE), "")</f>
        <v/>
      </c>
      <c r="AA1043" s="141" t="str">
        <f>_xlfn.IFNA(VLOOKUP($U1043, '@LIST'!$AB$2:$AC$26, 2, FALSE), "")</f>
        <v/>
      </c>
      <c r="AB1043" s="141" t="str">
        <f>_xlfn.IFNA(VLOOKUP($U1043, '@LIST'!$AD$2:$AE$26, 2, FALSE), "")</f>
        <v/>
      </c>
      <c r="AC1043" s="141" t="str">
        <f>_xlfn.IFNA(VLOOKUP($U1043, '@LIST'!$AF$2:$AG$26, 2, FALSE), "")</f>
        <v/>
      </c>
      <c r="AD1043" s="141" t="str">
        <f>_xlfn.IFNA(VLOOKUP($U1043, '@LIST'!$AH$2:$AI$26, 2, FALSE), "")</f>
        <v/>
      </c>
      <c r="AE1043" s="141" t="str">
        <f>_xlfn.IFNA(VLOOKUP($U1043, '@LIST'!$AJ$2:$AK$26, 2, FALSE), "")</f>
        <v/>
      </c>
      <c r="AF1043" s="141" t="str">
        <f>_xlfn.IFNA(VLOOKUP($U1043, '@LIST'!$AL$2:$AM$26, 2, FALSE), "")</f>
        <v/>
      </c>
      <c r="AG1043" s="142"/>
      <c r="AH1043" s="139" t="str">
        <f>_xlfn.IFNA(VLOOKUP(AG1043, '@LIST'!$AR$2:$AS$4, 2, FALSE), "")</f>
        <v/>
      </c>
      <c r="AI1043" s="142"/>
      <c r="AJ1043" s="143" t="str">
        <f>_xlfn.IFNA(VLOOKUP(AI1043, '@LIST'!$AU$2:$AV$4, 2, FALSE), "")</f>
        <v/>
      </c>
    </row>
    <row r="1044" spans="1:36" s="144" customFormat="1" ht="16.8">
      <c r="A1044" s="125"/>
      <c r="B1044" s="126" t="str">
        <f>_xlfn.IFNA(VLOOKUP(A1044, '@LIST'!$A$2:$B$15, 2, FALSE), "")</f>
        <v/>
      </c>
      <c r="C1044" s="125"/>
      <c r="D1044" s="128"/>
      <c r="E1044" s="129"/>
      <c r="F1044" s="147"/>
      <c r="G1044" s="130">
        <f xml:space="preserve"> IF(F1044="Yes",D1044/ '@PRODUCTION VOLUME'!$B$3*'@PRODUCTION VOLUME'!$B$4,D1044)</f>
        <v>0</v>
      </c>
      <c r="H1044" s="129"/>
      <c r="I1044" s="125"/>
      <c r="J1044" s="125"/>
      <c r="K1044" s="131"/>
      <c r="L1044" s="127"/>
      <c r="M1044" s="132" t="str">
        <f>_xlfn.IFNA(VLOOKUP(L1044,'@LIST'!$M$2:$N$396,2,FALSE),"")</f>
        <v/>
      </c>
      <c r="N1044" s="133"/>
      <c r="O1044" s="134"/>
      <c r="P1044" s="135" t="str">
        <f>_xlfn.IFNA(VLOOKUP(O1044,'@LIST'!$M$2:$N$396,2,FALSE),"")</f>
        <v/>
      </c>
      <c r="Q1044" s="136"/>
      <c r="R1044" s="137"/>
      <c r="S1044" s="138"/>
      <c r="T1044" s="139" t="str">
        <f>_xlfn.IFNA(VLOOKUP(S1044, '@LIST'!$AO$2:$AP$5, 2, FALSE), "")</f>
        <v/>
      </c>
      <c r="U1044" s="140"/>
      <c r="V1044" s="141" t="str">
        <f>_xlfn.IFNA(VLOOKUP(U1044, '@LIST'!$S$2:$T$26, 2, FALSE), "")</f>
        <v/>
      </c>
      <c r="W1044" s="141" t="str">
        <f>_xlfn.IFNA(VLOOKUP($U1044, '@LIST'!$U$2:$U$26, 2, FALSE), "")</f>
        <v/>
      </c>
      <c r="X1044" s="141" t="str">
        <f>_xlfn.IFNA(VLOOKUP($U1044, '@LIST'!$V$2:$W$26, 2, FALSE), "")</f>
        <v/>
      </c>
      <c r="Y1044" s="141" t="str">
        <f>_xlfn.IFNA(VLOOKUP($U1044, '@LIST'!$X$2:$Y$26, 2, FALSE), "")</f>
        <v/>
      </c>
      <c r="Z1044" s="141" t="str">
        <f>_xlfn.IFNA(VLOOKUP($U1044, '@LIST'!$Z$2:$AA$26, 2, FALSE), "")</f>
        <v/>
      </c>
      <c r="AA1044" s="141" t="str">
        <f>_xlfn.IFNA(VLOOKUP($U1044, '@LIST'!$AB$2:$AC$26, 2, FALSE), "")</f>
        <v/>
      </c>
      <c r="AB1044" s="141" t="str">
        <f>_xlfn.IFNA(VLOOKUP($U1044, '@LIST'!$AD$2:$AE$26, 2, FALSE), "")</f>
        <v/>
      </c>
      <c r="AC1044" s="141" t="str">
        <f>_xlfn.IFNA(VLOOKUP($U1044, '@LIST'!$AF$2:$AG$26, 2, FALSE), "")</f>
        <v/>
      </c>
      <c r="AD1044" s="141" t="str">
        <f>_xlfn.IFNA(VLOOKUP($U1044, '@LIST'!$AH$2:$AI$26, 2, FALSE), "")</f>
        <v/>
      </c>
      <c r="AE1044" s="141" t="str">
        <f>_xlfn.IFNA(VLOOKUP($U1044, '@LIST'!$AJ$2:$AK$26, 2, FALSE), "")</f>
        <v/>
      </c>
      <c r="AF1044" s="141" t="str">
        <f>_xlfn.IFNA(VLOOKUP($U1044, '@LIST'!$AL$2:$AM$26, 2, FALSE), "")</f>
        <v/>
      </c>
      <c r="AG1044" s="142"/>
      <c r="AH1044" s="139" t="str">
        <f>_xlfn.IFNA(VLOOKUP(AG1044, '@LIST'!$AR$2:$AS$4, 2, FALSE), "")</f>
        <v/>
      </c>
      <c r="AI1044" s="142"/>
      <c r="AJ1044" s="143" t="str">
        <f>_xlfn.IFNA(VLOOKUP(AI1044, '@LIST'!$AU$2:$AV$4, 2, FALSE), "")</f>
        <v/>
      </c>
    </row>
    <row r="1045" spans="1:36" s="144" customFormat="1" ht="16.8">
      <c r="A1045" s="125"/>
      <c r="B1045" s="126" t="str">
        <f>_xlfn.IFNA(VLOOKUP(A1045, '@LIST'!$A$2:$B$15, 2, FALSE), "")</f>
        <v/>
      </c>
      <c r="C1045" s="125"/>
      <c r="D1045" s="128"/>
      <c r="E1045" s="129"/>
      <c r="F1045" s="147"/>
      <c r="G1045" s="130">
        <f xml:space="preserve"> IF(F1045="Yes",D1045/ '@PRODUCTION VOLUME'!$B$3*'@PRODUCTION VOLUME'!$B$4,D1045)</f>
        <v>0</v>
      </c>
      <c r="H1045" s="129"/>
      <c r="I1045" s="125"/>
      <c r="J1045" s="125"/>
      <c r="K1045" s="131"/>
      <c r="L1045" s="127"/>
      <c r="M1045" s="132" t="str">
        <f>_xlfn.IFNA(VLOOKUP(L1045,'@LIST'!$M$2:$N$396,2,FALSE),"")</f>
        <v/>
      </c>
      <c r="N1045" s="133"/>
      <c r="O1045" s="134"/>
      <c r="P1045" s="135" t="str">
        <f>_xlfn.IFNA(VLOOKUP(O1045,'@LIST'!$M$2:$N$396,2,FALSE),"")</f>
        <v/>
      </c>
      <c r="Q1045" s="136"/>
      <c r="R1045" s="137"/>
      <c r="S1045" s="138"/>
      <c r="T1045" s="139" t="str">
        <f>_xlfn.IFNA(VLOOKUP(S1045, '@LIST'!$AO$2:$AP$5, 2, FALSE), "")</f>
        <v/>
      </c>
      <c r="U1045" s="140"/>
      <c r="V1045" s="141" t="str">
        <f>_xlfn.IFNA(VLOOKUP(U1045, '@LIST'!$S$2:$T$26, 2, FALSE), "")</f>
        <v/>
      </c>
      <c r="W1045" s="141" t="str">
        <f>_xlfn.IFNA(VLOOKUP($U1045, '@LIST'!$U$2:$U$26, 2, FALSE), "")</f>
        <v/>
      </c>
      <c r="X1045" s="141" t="str">
        <f>_xlfn.IFNA(VLOOKUP($U1045, '@LIST'!$V$2:$W$26, 2, FALSE), "")</f>
        <v/>
      </c>
      <c r="Y1045" s="141" t="str">
        <f>_xlfn.IFNA(VLOOKUP($U1045, '@LIST'!$X$2:$Y$26, 2, FALSE), "")</f>
        <v/>
      </c>
      <c r="Z1045" s="141" t="str">
        <f>_xlfn.IFNA(VLOOKUP($U1045, '@LIST'!$Z$2:$AA$26, 2, FALSE), "")</f>
        <v/>
      </c>
      <c r="AA1045" s="141" t="str">
        <f>_xlfn.IFNA(VLOOKUP($U1045, '@LIST'!$AB$2:$AC$26, 2, FALSE), "")</f>
        <v/>
      </c>
      <c r="AB1045" s="141" t="str">
        <f>_xlfn.IFNA(VLOOKUP($U1045, '@LIST'!$AD$2:$AE$26, 2, FALSE), "")</f>
        <v/>
      </c>
      <c r="AC1045" s="141" t="str">
        <f>_xlfn.IFNA(VLOOKUP($U1045, '@LIST'!$AF$2:$AG$26, 2, FALSE), "")</f>
        <v/>
      </c>
      <c r="AD1045" s="141" t="str">
        <f>_xlfn.IFNA(VLOOKUP($U1045, '@LIST'!$AH$2:$AI$26, 2, FALSE), "")</f>
        <v/>
      </c>
      <c r="AE1045" s="141" t="str">
        <f>_xlfn.IFNA(VLOOKUP($U1045, '@LIST'!$AJ$2:$AK$26, 2, FALSE), "")</f>
        <v/>
      </c>
      <c r="AF1045" s="141" t="str">
        <f>_xlfn.IFNA(VLOOKUP($U1045, '@LIST'!$AL$2:$AM$26, 2, FALSE), "")</f>
        <v/>
      </c>
      <c r="AG1045" s="142"/>
      <c r="AH1045" s="139" t="str">
        <f>_xlfn.IFNA(VLOOKUP(AG1045, '@LIST'!$AR$2:$AS$4, 2, FALSE), "")</f>
        <v/>
      </c>
      <c r="AI1045" s="142"/>
      <c r="AJ1045" s="143" t="str">
        <f>_xlfn.IFNA(VLOOKUP(AI1045, '@LIST'!$AU$2:$AV$4, 2, FALSE), "")</f>
        <v/>
      </c>
    </row>
    <row r="1046" spans="1:36" s="144" customFormat="1" ht="16.8">
      <c r="A1046" s="125"/>
      <c r="B1046" s="126" t="str">
        <f>_xlfn.IFNA(VLOOKUP(A1046, '@LIST'!$A$2:$B$15, 2, FALSE), "")</f>
        <v/>
      </c>
      <c r="C1046" s="125"/>
      <c r="D1046" s="128"/>
      <c r="E1046" s="129"/>
      <c r="F1046" s="147"/>
      <c r="G1046" s="130">
        <f xml:space="preserve"> IF(F1046="Yes",D1046/ '@PRODUCTION VOLUME'!$B$3*'@PRODUCTION VOLUME'!$B$4,D1046)</f>
        <v>0</v>
      </c>
      <c r="H1046" s="129"/>
      <c r="I1046" s="125"/>
      <c r="J1046" s="125"/>
      <c r="K1046" s="131"/>
      <c r="L1046" s="127"/>
      <c r="M1046" s="132" t="str">
        <f>_xlfn.IFNA(VLOOKUP(L1046,'@LIST'!$M$2:$N$396,2,FALSE),"")</f>
        <v/>
      </c>
      <c r="N1046" s="133"/>
      <c r="O1046" s="134"/>
      <c r="P1046" s="135" t="str">
        <f>_xlfn.IFNA(VLOOKUP(O1046,'@LIST'!$M$2:$N$396,2,FALSE),"")</f>
        <v/>
      </c>
      <c r="Q1046" s="136"/>
      <c r="R1046" s="137"/>
      <c r="S1046" s="138"/>
      <c r="T1046" s="139" t="str">
        <f>_xlfn.IFNA(VLOOKUP(S1046, '@LIST'!$AO$2:$AP$5, 2, FALSE), "")</f>
        <v/>
      </c>
      <c r="U1046" s="140"/>
      <c r="V1046" s="141" t="str">
        <f>_xlfn.IFNA(VLOOKUP(U1046, '@LIST'!$S$2:$T$26, 2, FALSE), "")</f>
        <v/>
      </c>
      <c r="W1046" s="141" t="str">
        <f>_xlfn.IFNA(VLOOKUP($U1046, '@LIST'!$U$2:$U$26, 2, FALSE), "")</f>
        <v/>
      </c>
      <c r="X1046" s="141" t="str">
        <f>_xlfn.IFNA(VLOOKUP($U1046, '@LIST'!$V$2:$W$26, 2, FALSE), "")</f>
        <v/>
      </c>
      <c r="Y1046" s="141" t="str">
        <f>_xlfn.IFNA(VLOOKUP($U1046, '@LIST'!$X$2:$Y$26, 2, FALSE), "")</f>
        <v/>
      </c>
      <c r="Z1046" s="141" t="str">
        <f>_xlfn.IFNA(VLOOKUP($U1046, '@LIST'!$Z$2:$AA$26, 2, FALSE), "")</f>
        <v/>
      </c>
      <c r="AA1046" s="141" t="str">
        <f>_xlfn.IFNA(VLOOKUP($U1046, '@LIST'!$AB$2:$AC$26, 2, FALSE), "")</f>
        <v/>
      </c>
      <c r="AB1046" s="141" t="str">
        <f>_xlfn.IFNA(VLOOKUP($U1046, '@LIST'!$AD$2:$AE$26, 2, FALSE), "")</f>
        <v/>
      </c>
      <c r="AC1046" s="141" t="str">
        <f>_xlfn.IFNA(VLOOKUP($U1046, '@LIST'!$AF$2:$AG$26, 2, FALSE), "")</f>
        <v/>
      </c>
      <c r="AD1046" s="141" t="str">
        <f>_xlfn.IFNA(VLOOKUP($U1046, '@LIST'!$AH$2:$AI$26, 2, FALSE), "")</f>
        <v/>
      </c>
      <c r="AE1046" s="141" t="str">
        <f>_xlfn.IFNA(VLOOKUP($U1046, '@LIST'!$AJ$2:$AK$26, 2, FALSE), "")</f>
        <v/>
      </c>
      <c r="AF1046" s="141" t="str">
        <f>_xlfn.IFNA(VLOOKUP($U1046, '@LIST'!$AL$2:$AM$26, 2, FALSE), "")</f>
        <v/>
      </c>
      <c r="AG1046" s="142"/>
      <c r="AH1046" s="139" t="str">
        <f>_xlfn.IFNA(VLOOKUP(AG1046, '@LIST'!$AR$2:$AS$4, 2, FALSE), "")</f>
        <v/>
      </c>
      <c r="AI1046" s="142"/>
      <c r="AJ1046" s="143" t="str">
        <f>_xlfn.IFNA(VLOOKUP(AI1046, '@LIST'!$AU$2:$AV$4, 2, FALSE), "")</f>
        <v/>
      </c>
    </row>
    <row r="1047" spans="1:36" s="144" customFormat="1" ht="16.8">
      <c r="A1047" s="125"/>
      <c r="B1047" s="126" t="str">
        <f>_xlfn.IFNA(VLOOKUP(A1047, '@LIST'!$A$2:$B$15, 2, FALSE), "")</f>
        <v/>
      </c>
      <c r="C1047" s="125"/>
      <c r="D1047" s="128"/>
      <c r="E1047" s="129"/>
      <c r="F1047" s="147"/>
      <c r="G1047" s="130">
        <f xml:space="preserve"> IF(F1047="Yes",D1047/ '@PRODUCTION VOLUME'!$B$3*'@PRODUCTION VOLUME'!$B$4,D1047)</f>
        <v>0</v>
      </c>
      <c r="H1047" s="129"/>
      <c r="I1047" s="125"/>
      <c r="J1047" s="125"/>
      <c r="K1047" s="131"/>
      <c r="L1047" s="127"/>
      <c r="M1047" s="132" t="str">
        <f>_xlfn.IFNA(VLOOKUP(L1047,'@LIST'!$M$2:$N$396,2,FALSE),"")</f>
        <v/>
      </c>
      <c r="N1047" s="133"/>
      <c r="O1047" s="134"/>
      <c r="P1047" s="135" t="str">
        <f>_xlfn.IFNA(VLOOKUP(O1047,'@LIST'!$M$2:$N$396,2,FALSE),"")</f>
        <v/>
      </c>
      <c r="Q1047" s="136"/>
      <c r="R1047" s="137"/>
      <c r="S1047" s="138"/>
      <c r="T1047" s="139" t="str">
        <f>_xlfn.IFNA(VLOOKUP(S1047, '@LIST'!$AO$2:$AP$5, 2, FALSE), "")</f>
        <v/>
      </c>
      <c r="U1047" s="140"/>
      <c r="V1047" s="141" t="str">
        <f>_xlfn.IFNA(VLOOKUP(U1047, '@LIST'!$S$2:$T$26, 2, FALSE), "")</f>
        <v/>
      </c>
      <c r="W1047" s="141" t="str">
        <f>_xlfn.IFNA(VLOOKUP($U1047, '@LIST'!$U$2:$U$26, 2, FALSE), "")</f>
        <v/>
      </c>
      <c r="X1047" s="141" t="str">
        <f>_xlfn.IFNA(VLOOKUP($U1047, '@LIST'!$V$2:$W$26, 2, FALSE), "")</f>
        <v/>
      </c>
      <c r="Y1047" s="141" t="str">
        <f>_xlfn.IFNA(VLOOKUP($U1047, '@LIST'!$X$2:$Y$26, 2, FALSE), "")</f>
        <v/>
      </c>
      <c r="Z1047" s="141" t="str">
        <f>_xlfn.IFNA(VLOOKUP($U1047, '@LIST'!$Z$2:$AA$26, 2, FALSE), "")</f>
        <v/>
      </c>
      <c r="AA1047" s="141" t="str">
        <f>_xlfn.IFNA(VLOOKUP($U1047, '@LIST'!$AB$2:$AC$26, 2, FALSE), "")</f>
        <v/>
      </c>
      <c r="AB1047" s="141" t="str">
        <f>_xlfn.IFNA(VLOOKUP($U1047, '@LIST'!$AD$2:$AE$26, 2, FALSE), "")</f>
        <v/>
      </c>
      <c r="AC1047" s="141" t="str">
        <f>_xlfn.IFNA(VLOOKUP($U1047, '@LIST'!$AF$2:$AG$26, 2, FALSE), "")</f>
        <v/>
      </c>
      <c r="AD1047" s="141" t="str">
        <f>_xlfn.IFNA(VLOOKUP($U1047, '@LIST'!$AH$2:$AI$26, 2, FALSE), "")</f>
        <v/>
      </c>
      <c r="AE1047" s="141" t="str">
        <f>_xlfn.IFNA(VLOOKUP($U1047, '@LIST'!$AJ$2:$AK$26, 2, FALSE), "")</f>
        <v/>
      </c>
      <c r="AF1047" s="141" t="str">
        <f>_xlfn.IFNA(VLOOKUP($U1047, '@LIST'!$AL$2:$AM$26, 2, FALSE), "")</f>
        <v/>
      </c>
      <c r="AG1047" s="142"/>
      <c r="AH1047" s="139" t="str">
        <f>_xlfn.IFNA(VLOOKUP(AG1047, '@LIST'!$AR$2:$AS$4, 2, FALSE), "")</f>
        <v/>
      </c>
      <c r="AI1047" s="142"/>
      <c r="AJ1047" s="143" t="str">
        <f>_xlfn.IFNA(VLOOKUP(AI1047, '@LIST'!$AU$2:$AV$4, 2, FALSE), "")</f>
        <v/>
      </c>
    </row>
    <row r="1048" spans="1:36" s="144" customFormat="1" ht="16.8">
      <c r="A1048" s="125"/>
      <c r="B1048" s="126" t="str">
        <f>_xlfn.IFNA(VLOOKUP(A1048, '@LIST'!$A$2:$B$15, 2, FALSE), "")</f>
        <v/>
      </c>
      <c r="C1048" s="125"/>
      <c r="D1048" s="128"/>
      <c r="E1048" s="129"/>
      <c r="F1048" s="147"/>
      <c r="G1048" s="130">
        <f xml:space="preserve"> IF(F1048="Yes",D1048/ '@PRODUCTION VOLUME'!$B$3*'@PRODUCTION VOLUME'!$B$4,D1048)</f>
        <v>0</v>
      </c>
      <c r="H1048" s="129"/>
      <c r="I1048" s="125"/>
      <c r="J1048" s="125"/>
      <c r="K1048" s="131"/>
      <c r="L1048" s="127"/>
      <c r="M1048" s="132" t="str">
        <f>_xlfn.IFNA(VLOOKUP(L1048,'@LIST'!$M$2:$N$396,2,FALSE),"")</f>
        <v/>
      </c>
      <c r="N1048" s="133"/>
      <c r="O1048" s="134"/>
      <c r="P1048" s="135" t="str">
        <f>_xlfn.IFNA(VLOOKUP(O1048,'@LIST'!$M$2:$N$396,2,FALSE),"")</f>
        <v/>
      </c>
      <c r="Q1048" s="136"/>
      <c r="R1048" s="137"/>
      <c r="S1048" s="138"/>
      <c r="T1048" s="139" t="str">
        <f>_xlfn.IFNA(VLOOKUP(S1048, '@LIST'!$AO$2:$AP$5, 2, FALSE), "")</f>
        <v/>
      </c>
      <c r="U1048" s="140"/>
      <c r="V1048" s="141" t="str">
        <f>_xlfn.IFNA(VLOOKUP(U1048, '@LIST'!$S$2:$T$26, 2, FALSE), "")</f>
        <v/>
      </c>
      <c r="W1048" s="141" t="str">
        <f>_xlfn.IFNA(VLOOKUP($U1048, '@LIST'!$U$2:$U$26, 2, FALSE), "")</f>
        <v/>
      </c>
      <c r="X1048" s="141" t="str">
        <f>_xlfn.IFNA(VLOOKUP($U1048, '@LIST'!$V$2:$W$26, 2, FALSE), "")</f>
        <v/>
      </c>
      <c r="Y1048" s="141" t="str">
        <f>_xlfn.IFNA(VLOOKUP($U1048, '@LIST'!$X$2:$Y$26, 2, FALSE), "")</f>
        <v/>
      </c>
      <c r="Z1048" s="141" t="str">
        <f>_xlfn.IFNA(VLOOKUP($U1048, '@LIST'!$Z$2:$AA$26, 2, FALSE), "")</f>
        <v/>
      </c>
      <c r="AA1048" s="141" t="str">
        <f>_xlfn.IFNA(VLOOKUP($U1048, '@LIST'!$AB$2:$AC$26, 2, FALSE), "")</f>
        <v/>
      </c>
      <c r="AB1048" s="141" t="str">
        <f>_xlfn.IFNA(VLOOKUP($U1048, '@LIST'!$AD$2:$AE$26, 2, FALSE), "")</f>
        <v/>
      </c>
      <c r="AC1048" s="141" t="str">
        <f>_xlfn.IFNA(VLOOKUP($U1048, '@LIST'!$AF$2:$AG$26, 2, FALSE), "")</f>
        <v/>
      </c>
      <c r="AD1048" s="141" t="str">
        <f>_xlfn.IFNA(VLOOKUP($U1048, '@LIST'!$AH$2:$AI$26, 2, FALSE), "")</f>
        <v/>
      </c>
      <c r="AE1048" s="141" t="str">
        <f>_xlfn.IFNA(VLOOKUP($U1048, '@LIST'!$AJ$2:$AK$26, 2, FALSE), "")</f>
        <v/>
      </c>
      <c r="AF1048" s="141" t="str">
        <f>_xlfn.IFNA(VLOOKUP($U1048, '@LIST'!$AL$2:$AM$26, 2, FALSE), "")</f>
        <v/>
      </c>
      <c r="AG1048" s="142"/>
      <c r="AH1048" s="139" t="str">
        <f>_xlfn.IFNA(VLOOKUP(AG1048, '@LIST'!$AR$2:$AS$4, 2, FALSE), "")</f>
        <v/>
      </c>
      <c r="AI1048" s="142"/>
      <c r="AJ1048" s="143" t="str">
        <f>_xlfn.IFNA(VLOOKUP(AI1048, '@LIST'!$AU$2:$AV$4, 2, FALSE), "")</f>
        <v/>
      </c>
    </row>
    <row r="1049" spans="1:36" s="144" customFormat="1" ht="16.8">
      <c r="A1049" s="125"/>
      <c r="B1049" s="126" t="str">
        <f>_xlfn.IFNA(VLOOKUP(A1049, '@LIST'!$A$2:$B$15, 2, FALSE), "")</f>
        <v/>
      </c>
      <c r="C1049" s="125"/>
      <c r="D1049" s="128"/>
      <c r="E1049" s="129"/>
      <c r="F1049" s="147"/>
      <c r="G1049" s="130">
        <f xml:space="preserve"> IF(F1049="Yes",D1049/ '@PRODUCTION VOLUME'!$B$3*'@PRODUCTION VOLUME'!$B$4,D1049)</f>
        <v>0</v>
      </c>
      <c r="H1049" s="129"/>
      <c r="I1049" s="125"/>
      <c r="J1049" s="125"/>
      <c r="K1049" s="131"/>
      <c r="L1049" s="127"/>
      <c r="M1049" s="132" t="str">
        <f>_xlfn.IFNA(VLOOKUP(L1049,'@LIST'!$M$2:$N$396,2,FALSE),"")</f>
        <v/>
      </c>
      <c r="N1049" s="133"/>
      <c r="O1049" s="134"/>
      <c r="P1049" s="135" t="str">
        <f>_xlfn.IFNA(VLOOKUP(O1049,'@LIST'!$M$2:$N$396,2,FALSE),"")</f>
        <v/>
      </c>
      <c r="Q1049" s="136"/>
      <c r="R1049" s="137"/>
      <c r="S1049" s="138"/>
      <c r="T1049" s="139" t="str">
        <f>_xlfn.IFNA(VLOOKUP(S1049, '@LIST'!$AO$2:$AP$5, 2, FALSE), "")</f>
        <v/>
      </c>
      <c r="U1049" s="140"/>
      <c r="V1049" s="141" t="str">
        <f>_xlfn.IFNA(VLOOKUP(U1049, '@LIST'!$S$2:$T$26, 2, FALSE), "")</f>
        <v/>
      </c>
      <c r="W1049" s="141" t="str">
        <f>_xlfn.IFNA(VLOOKUP($U1049, '@LIST'!$U$2:$U$26, 2, FALSE), "")</f>
        <v/>
      </c>
      <c r="X1049" s="141" t="str">
        <f>_xlfn.IFNA(VLOOKUP($U1049, '@LIST'!$V$2:$W$26, 2, FALSE), "")</f>
        <v/>
      </c>
      <c r="Y1049" s="141" t="str">
        <f>_xlfn.IFNA(VLOOKUP($U1049, '@LIST'!$X$2:$Y$26, 2, FALSE), "")</f>
        <v/>
      </c>
      <c r="Z1049" s="141" t="str">
        <f>_xlfn.IFNA(VLOOKUP($U1049, '@LIST'!$Z$2:$AA$26, 2, FALSE), "")</f>
        <v/>
      </c>
      <c r="AA1049" s="141" t="str">
        <f>_xlfn.IFNA(VLOOKUP($U1049, '@LIST'!$AB$2:$AC$26, 2, FALSE), "")</f>
        <v/>
      </c>
      <c r="AB1049" s="141" t="str">
        <f>_xlfn.IFNA(VLOOKUP($U1049, '@LIST'!$AD$2:$AE$26, 2, FALSE), "")</f>
        <v/>
      </c>
      <c r="AC1049" s="141" t="str">
        <f>_xlfn.IFNA(VLOOKUP($U1049, '@LIST'!$AF$2:$AG$26, 2, FALSE), "")</f>
        <v/>
      </c>
      <c r="AD1049" s="141" t="str">
        <f>_xlfn.IFNA(VLOOKUP($U1049, '@LIST'!$AH$2:$AI$26, 2, FALSE), "")</f>
        <v/>
      </c>
      <c r="AE1049" s="141" t="str">
        <f>_xlfn.IFNA(VLOOKUP($U1049, '@LIST'!$AJ$2:$AK$26, 2, FALSE), "")</f>
        <v/>
      </c>
      <c r="AF1049" s="141" t="str">
        <f>_xlfn.IFNA(VLOOKUP($U1049, '@LIST'!$AL$2:$AM$26, 2, FALSE), "")</f>
        <v/>
      </c>
      <c r="AG1049" s="142"/>
      <c r="AH1049" s="139" t="str">
        <f>_xlfn.IFNA(VLOOKUP(AG1049, '@LIST'!$AR$2:$AS$4, 2, FALSE), "")</f>
        <v/>
      </c>
      <c r="AI1049" s="142"/>
      <c r="AJ1049" s="143" t="str">
        <f>_xlfn.IFNA(VLOOKUP(AI1049, '@LIST'!$AU$2:$AV$4, 2, FALSE), "")</f>
        <v/>
      </c>
    </row>
    <row r="1050" spans="1:36" s="144" customFormat="1" ht="16.8">
      <c r="A1050" s="125"/>
      <c r="B1050" s="126" t="str">
        <f>_xlfn.IFNA(VLOOKUP(A1050, '@LIST'!$A$2:$B$15, 2, FALSE), "")</f>
        <v/>
      </c>
      <c r="C1050" s="125"/>
      <c r="D1050" s="128"/>
      <c r="E1050" s="129"/>
      <c r="F1050" s="147"/>
      <c r="G1050" s="130">
        <f xml:space="preserve"> IF(F1050="Yes",D1050/ '@PRODUCTION VOLUME'!$B$3*'@PRODUCTION VOLUME'!$B$4,D1050)</f>
        <v>0</v>
      </c>
      <c r="H1050" s="129"/>
      <c r="I1050" s="125"/>
      <c r="J1050" s="125"/>
      <c r="K1050" s="131"/>
      <c r="L1050" s="127"/>
      <c r="M1050" s="132" t="str">
        <f>_xlfn.IFNA(VLOOKUP(L1050,'@LIST'!$M$2:$N$396,2,FALSE),"")</f>
        <v/>
      </c>
      <c r="N1050" s="133"/>
      <c r="O1050" s="134"/>
      <c r="P1050" s="135" t="str">
        <f>_xlfn.IFNA(VLOOKUP(O1050,'@LIST'!$M$2:$N$396,2,FALSE),"")</f>
        <v/>
      </c>
      <c r="Q1050" s="136"/>
      <c r="R1050" s="137"/>
      <c r="S1050" s="138"/>
      <c r="T1050" s="139" t="str">
        <f>_xlfn.IFNA(VLOOKUP(S1050, '@LIST'!$AO$2:$AP$5, 2, FALSE), "")</f>
        <v/>
      </c>
      <c r="U1050" s="140"/>
      <c r="V1050" s="141" t="str">
        <f>_xlfn.IFNA(VLOOKUP(U1050, '@LIST'!$S$2:$T$26, 2, FALSE), "")</f>
        <v/>
      </c>
      <c r="W1050" s="141" t="str">
        <f>_xlfn.IFNA(VLOOKUP($U1050, '@LIST'!$U$2:$U$26, 2, FALSE), "")</f>
        <v/>
      </c>
      <c r="X1050" s="141" t="str">
        <f>_xlfn.IFNA(VLOOKUP($U1050, '@LIST'!$V$2:$W$26, 2, FALSE), "")</f>
        <v/>
      </c>
      <c r="Y1050" s="141" t="str">
        <f>_xlfn.IFNA(VLOOKUP($U1050, '@LIST'!$X$2:$Y$26, 2, FALSE), "")</f>
        <v/>
      </c>
      <c r="Z1050" s="141" t="str">
        <f>_xlfn.IFNA(VLOOKUP($U1050, '@LIST'!$Z$2:$AA$26, 2, FALSE), "")</f>
        <v/>
      </c>
      <c r="AA1050" s="141" t="str">
        <f>_xlfn.IFNA(VLOOKUP($U1050, '@LIST'!$AB$2:$AC$26, 2, FALSE), "")</f>
        <v/>
      </c>
      <c r="AB1050" s="141" t="str">
        <f>_xlfn.IFNA(VLOOKUP($U1050, '@LIST'!$AD$2:$AE$26, 2, FALSE), "")</f>
        <v/>
      </c>
      <c r="AC1050" s="141" t="str">
        <f>_xlfn.IFNA(VLOOKUP($U1050, '@LIST'!$AF$2:$AG$26, 2, FALSE), "")</f>
        <v/>
      </c>
      <c r="AD1050" s="141" t="str">
        <f>_xlfn.IFNA(VLOOKUP($U1050, '@LIST'!$AH$2:$AI$26, 2, FALSE), "")</f>
        <v/>
      </c>
      <c r="AE1050" s="141" t="str">
        <f>_xlfn.IFNA(VLOOKUP($U1050, '@LIST'!$AJ$2:$AK$26, 2, FALSE), "")</f>
        <v/>
      </c>
      <c r="AF1050" s="141" t="str">
        <f>_xlfn.IFNA(VLOOKUP($U1050, '@LIST'!$AL$2:$AM$26, 2, FALSE), "")</f>
        <v/>
      </c>
      <c r="AG1050" s="142"/>
      <c r="AH1050" s="139" t="str">
        <f>_xlfn.IFNA(VLOOKUP(AG1050, '@LIST'!$AR$2:$AS$4, 2, FALSE), "")</f>
        <v/>
      </c>
      <c r="AI1050" s="142"/>
      <c r="AJ1050" s="143" t="str">
        <f>_xlfn.IFNA(VLOOKUP(AI1050, '@LIST'!$AU$2:$AV$4, 2, FALSE), "")</f>
        <v/>
      </c>
    </row>
    <row r="1051" spans="1:36" s="144" customFormat="1" ht="16.8">
      <c r="A1051" s="125"/>
      <c r="B1051" s="126" t="str">
        <f>_xlfn.IFNA(VLOOKUP(A1051, '@LIST'!$A$2:$B$15, 2, FALSE), "")</f>
        <v/>
      </c>
      <c r="C1051" s="125"/>
      <c r="D1051" s="128"/>
      <c r="E1051" s="129"/>
      <c r="F1051" s="147"/>
      <c r="G1051" s="130">
        <f xml:space="preserve"> IF(F1051="Yes",D1051/ '@PRODUCTION VOLUME'!$B$3*'@PRODUCTION VOLUME'!$B$4,D1051)</f>
        <v>0</v>
      </c>
      <c r="H1051" s="129"/>
      <c r="I1051" s="125"/>
      <c r="J1051" s="125"/>
      <c r="K1051" s="131"/>
      <c r="L1051" s="127"/>
      <c r="M1051" s="132" t="str">
        <f>_xlfn.IFNA(VLOOKUP(L1051,'@LIST'!$M$2:$N$396,2,FALSE),"")</f>
        <v/>
      </c>
      <c r="N1051" s="133"/>
      <c r="O1051" s="134"/>
      <c r="P1051" s="135" t="str">
        <f>_xlfn.IFNA(VLOOKUP(O1051,'@LIST'!$M$2:$N$396,2,FALSE),"")</f>
        <v/>
      </c>
      <c r="Q1051" s="136"/>
      <c r="R1051" s="137"/>
      <c r="S1051" s="138"/>
      <c r="T1051" s="139" t="str">
        <f>_xlfn.IFNA(VLOOKUP(S1051, '@LIST'!$AO$2:$AP$5, 2, FALSE), "")</f>
        <v/>
      </c>
      <c r="U1051" s="140"/>
      <c r="V1051" s="141" t="str">
        <f>_xlfn.IFNA(VLOOKUP(U1051, '@LIST'!$S$2:$T$26, 2, FALSE), "")</f>
        <v/>
      </c>
      <c r="W1051" s="141" t="str">
        <f>_xlfn.IFNA(VLOOKUP($U1051, '@LIST'!$U$2:$U$26, 2, FALSE), "")</f>
        <v/>
      </c>
      <c r="X1051" s="141" t="str">
        <f>_xlfn.IFNA(VLOOKUP($U1051, '@LIST'!$V$2:$W$26, 2, FALSE), "")</f>
        <v/>
      </c>
      <c r="Y1051" s="141" t="str">
        <f>_xlfn.IFNA(VLOOKUP($U1051, '@LIST'!$X$2:$Y$26, 2, FALSE), "")</f>
        <v/>
      </c>
      <c r="Z1051" s="141" t="str">
        <f>_xlfn.IFNA(VLOOKUP($U1051, '@LIST'!$Z$2:$AA$26, 2, FALSE), "")</f>
        <v/>
      </c>
      <c r="AA1051" s="141" t="str">
        <f>_xlfn.IFNA(VLOOKUP($U1051, '@LIST'!$AB$2:$AC$26, 2, FALSE), "")</f>
        <v/>
      </c>
      <c r="AB1051" s="141" t="str">
        <f>_xlfn.IFNA(VLOOKUP($U1051, '@LIST'!$AD$2:$AE$26, 2, FALSE), "")</f>
        <v/>
      </c>
      <c r="AC1051" s="141" t="str">
        <f>_xlfn.IFNA(VLOOKUP($U1051, '@LIST'!$AF$2:$AG$26, 2, FALSE), "")</f>
        <v/>
      </c>
      <c r="AD1051" s="141" t="str">
        <f>_xlfn.IFNA(VLOOKUP($U1051, '@LIST'!$AH$2:$AI$26, 2, FALSE), "")</f>
        <v/>
      </c>
      <c r="AE1051" s="141" t="str">
        <f>_xlfn.IFNA(VLOOKUP($U1051, '@LIST'!$AJ$2:$AK$26, 2, FALSE), "")</f>
        <v/>
      </c>
      <c r="AF1051" s="141" t="str">
        <f>_xlfn.IFNA(VLOOKUP($U1051, '@LIST'!$AL$2:$AM$26, 2, FALSE), "")</f>
        <v/>
      </c>
      <c r="AG1051" s="142"/>
      <c r="AH1051" s="139" t="str">
        <f>_xlfn.IFNA(VLOOKUP(AG1051, '@LIST'!$AR$2:$AS$4, 2, FALSE), "")</f>
        <v/>
      </c>
      <c r="AI1051" s="142"/>
      <c r="AJ1051" s="143" t="str">
        <f>_xlfn.IFNA(VLOOKUP(AI1051, '@LIST'!$AU$2:$AV$4, 2, FALSE), "")</f>
        <v/>
      </c>
    </row>
    <row r="1052" spans="1:36" s="144" customFormat="1" ht="16.8">
      <c r="A1052" s="125"/>
      <c r="B1052" s="126" t="str">
        <f>_xlfn.IFNA(VLOOKUP(A1052, '@LIST'!$A$2:$B$15, 2, FALSE), "")</f>
        <v/>
      </c>
      <c r="C1052" s="125"/>
      <c r="D1052" s="128"/>
      <c r="E1052" s="129"/>
      <c r="F1052" s="147"/>
      <c r="G1052" s="130">
        <f xml:space="preserve"> IF(F1052="Yes",D1052/ '@PRODUCTION VOLUME'!$B$3*'@PRODUCTION VOLUME'!$B$4,D1052)</f>
        <v>0</v>
      </c>
      <c r="H1052" s="129"/>
      <c r="I1052" s="125"/>
      <c r="J1052" s="125"/>
      <c r="K1052" s="131"/>
      <c r="L1052" s="127"/>
      <c r="M1052" s="132" t="str">
        <f>_xlfn.IFNA(VLOOKUP(L1052,'@LIST'!$M$2:$N$396,2,FALSE),"")</f>
        <v/>
      </c>
      <c r="N1052" s="133"/>
      <c r="O1052" s="134"/>
      <c r="P1052" s="135" t="str">
        <f>_xlfn.IFNA(VLOOKUP(O1052,'@LIST'!$M$2:$N$396,2,FALSE),"")</f>
        <v/>
      </c>
      <c r="Q1052" s="136"/>
      <c r="R1052" s="137"/>
      <c r="S1052" s="138"/>
      <c r="T1052" s="139" t="str">
        <f>_xlfn.IFNA(VLOOKUP(S1052, '@LIST'!$AO$2:$AP$5, 2, FALSE), "")</f>
        <v/>
      </c>
      <c r="U1052" s="140"/>
      <c r="V1052" s="141" t="str">
        <f>_xlfn.IFNA(VLOOKUP(U1052, '@LIST'!$S$2:$T$26, 2, FALSE), "")</f>
        <v/>
      </c>
      <c r="W1052" s="141" t="str">
        <f>_xlfn.IFNA(VLOOKUP($U1052, '@LIST'!$U$2:$U$26, 2, FALSE), "")</f>
        <v/>
      </c>
      <c r="X1052" s="141" t="str">
        <f>_xlfn.IFNA(VLOOKUP($U1052, '@LIST'!$V$2:$W$26, 2, FALSE), "")</f>
        <v/>
      </c>
      <c r="Y1052" s="141" t="str">
        <f>_xlfn.IFNA(VLOOKUP($U1052, '@LIST'!$X$2:$Y$26, 2, FALSE), "")</f>
        <v/>
      </c>
      <c r="Z1052" s="141" t="str">
        <f>_xlfn.IFNA(VLOOKUP($U1052, '@LIST'!$Z$2:$AA$26, 2, FALSE), "")</f>
        <v/>
      </c>
      <c r="AA1052" s="141" t="str">
        <f>_xlfn.IFNA(VLOOKUP($U1052, '@LIST'!$AB$2:$AC$26, 2, FALSE), "")</f>
        <v/>
      </c>
      <c r="AB1052" s="141" t="str">
        <f>_xlfn.IFNA(VLOOKUP($U1052, '@LIST'!$AD$2:$AE$26, 2, FALSE), "")</f>
        <v/>
      </c>
      <c r="AC1052" s="141" t="str">
        <f>_xlfn.IFNA(VLOOKUP($U1052, '@LIST'!$AF$2:$AG$26, 2, FALSE), "")</f>
        <v/>
      </c>
      <c r="AD1052" s="141" t="str">
        <f>_xlfn.IFNA(VLOOKUP($U1052, '@LIST'!$AH$2:$AI$26, 2, FALSE), "")</f>
        <v/>
      </c>
      <c r="AE1052" s="141" t="str">
        <f>_xlfn.IFNA(VLOOKUP($U1052, '@LIST'!$AJ$2:$AK$26, 2, FALSE), "")</f>
        <v/>
      </c>
      <c r="AF1052" s="141" t="str">
        <f>_xlfn.IFNA(VLOOKUP($U1052, '@LIST'!$AL$2:$AM$26, 2, FALSE), "")</f>
        <v/>
      </c>
      <c r="AG1052" s="142"/>
      <c r="AH1052" s="139" t="str">
        <f>_xlfn.IFNA(VLOOKUP(AG1052, '@LIST'!$AR$2:$AS$4, 2, FALSE), "")</f>
        <v/>
      </c>
      <c r="AI1052" s="142"/>
      <c r="AJ1052" s="143" t="str">
        <f>_xlfn.IFNA(VLOOKUP(AI1052, '@LIST'!$AU$2:$AV$4, 2, FALSE), "")</f>
        <v/>
      </c>
    </row>
    <row r="1053" spans="1:36" s="144" customFormat="1" ht="16.8">
      <c r="A1053" s="125"/>
      <c r="B1053" s="126" t="str">
        <f>_xlfn.IFNA(VLOOKUP(A1053, '@LIST'!$A$2:$B$15, 2, FALSE), "")</f>
        <v/>
      </c>
      <c r="C1053" s="125"/>
      <c r="D1053" s="128"/>
      <c r="E1053" s="129"/>
      <c r="F1053" s="147"/>
      <c r="G1053" s="130">
        <f xml:space="preserve"> IF(F1053="Yes",D1053/ '@PRODUCTION VOLUME'!$B$3*'@PRODUCTION VOLUME'!$B$4,D1053)</f>
        <v>0</v>
      </c>
      <c r="H1053" s="129"/>
      <c r="I1053" s="125"/>
      <c r="J1053" s="125"/>
      <c r="K1053" s="131"/>
      <c r="L1053" s="127"/>
      <c r="M1053" s="132" t="str">
        <f>_xlfn.IFNA(VLOOKUP(L1053,'@LIST'!$M$2:$N$396,2,FALSE),"")</f>
        <v/>
      </c>
      <c r="N1053" s="133"/>
      <c r="O1053" s="134"/>
      <c r="P1053" s="135" t="str">
        <f>_xlfn.IFNA(VLOOKUP(O1053,'@LIST'!$M$2:$N$396,2,FALSE),"")</f>
        <v/>
      </c>
      <c r="Q1053" s="136"/>
      <c r="R1053" s="137"/>
      <c r="S1053" s="138"/>
      <c r="T1053" s="139" t="str">
        <f>_xlfn.IFNA(VLOOKUP(S1053, '@LIST'!$AO$2:$AP$5, 2, FALSE), "")</f>
        <v/>
      </c>
      <c r="U1053" s="140"/>
      <c r="V1053" s="141" t="str">
        <f>_xlfn.IFNA(VLOOKUP(U1053, '@LIST'!$S$2:$T$26, 2, FALSE), "")</f>
        <v/>
      </c>
      <c r="W1053" s="141" t="str">
        <f>_xlfn.IFNA(VLOOKUP($U1053, '@LIST'!$U$2:$U$26, 2, FALSE), "")</f>
        <v/>
      </c>
      <c r="X1053" s="141" t="str">
        <f>_xlfn.IFNA(VLOOKUP($U1053, '@LIST'!$V$2:$W$26, 2, FALSE), "")</f>
        <v/>
      </c>
      <c r="Y1053" s="141" t="str">
        <f>_xlfn.IFNA(VLOOKUP($U1053, '@LIST'!$X$2:$Y$26, 2, FALSE), "")</f>
        <v/>
      </c>
      <c r="Z1053" s="141" t="str">
        <f>_xlfn.IFNA(VLOOKUP($U1053, '@LIST'!$Z$2:$AA$26, 2, FALSE), "")</f>
        <v/>
      </c>
      <c r="AA1053" s="141" t="str">
        <f>_xlfn.IFNA(VLOOKUP($U1053, '@LIST'!$AB$2:$AC$26, 2, FALSE), "")</f>
        <v/>
      </c>
      <c r="AB1053" s="141" t="str">
        <f>_xlfn.IFNA(VLOOKUP($U1053, '@LIST'!$AD$2:$AE$26, 2, FALSE), "")</f>
        <v/>
      </c>
      <c r="AC1053" s="141" t="str">
        <f>_xlfn.IFNA(VLOOKUP($U1053, '@LIST'!$AF$2:$AG$26, 2, FALSE), "")</f>
        <v/>
      </c>
      <c r="AD1053" s="141" t="str">
        <f>_xlfn.IFNA(VLOOKUP($U1053, '@LIST'!$AH$2:$AI$26, 2, FALSE), "")</f>
        <v/>
      </c>
      <c r="AE1053" s="141" t="str">
        <f>_xlfn.IFNA(VLOOKUP($U1053, '@LIST'!$AJ$2:$AK$26, 2, FALSE), "")</f>
        <v/>
      </c>
      <c r="AF1053" s="141" t="str">
        <f>_xlfn.IFNA(VLOOKUP($U1053, '@LIST'!$AL$2:$AM$26, 2, FALSE), "")</f>
        <v/>
      </c>
      <c r="AG1053" s="142"/>
      <c r="AH1053" s="139" t="str">
        <f>_xlfn.IFNA(VLOOKUP(AG1053, '@LIST'!$AR$2:$AS$4, 2, FALSE), "")</f>
        <v/>
      </c>
      <c r="AI1053" s="142"/>
      <c r="AJ1053" s="143" t="str">
        <f>_xlfn.IFNA(VLOOKUP(AI1053, '@LIST'!$AU$2:$AV$4, 2, FALSE), "")</f>
        <v/>
      </c>
    </row>
    <row r="1054" spans="1:36" s="144" customFormat="1" ht="16.8">
      <c r="A1054" s="125"/>
      <c r="B1054" s="126" t="str">
        <f>_xlfn.IFNA(VLOOKUP(A1054, '@LIST'!$A$2:$B$15, 2, FALSE), "")</f>
        <v/>
      </c>
      <c r="C1054" s="125"/>
      <c r="D1054" s="128"/>
      <c r="E1054" s="129"/>
      <c r="F1054" s="147"/>
      <c r="G1054" s="130">
        <f xml:space="preserve"> IF(F1054="Yes",D1054/ '@PRODUCTION VOLUME'!$B$3*'@PRODUCTION VOLUME'!$B$4,D1054)</f>
        <v>0</v>
      </c>
      <c r="H1054" s="129"/>
      <c r="I1054" s="125"/>
      <c r="J1054" s="125"/>
      <c r="K1054" s="131"/>
      <c r="L1054" s="127"/>
      <c r="M1054" s="132" t="str">
        <f>_xlfn.IFNA(VLOOKUP(L1054,'@LIST'!$M$2:$N$396,2,FALSE),"")</f>
        <v/>
      </c>
      <c r="N1054" s="133"/>
      <c r="O1054" s="134"/>
      <c r="P1054" s="135" t="str">
        <f>_xlfn.IFNA(VLOOKUP(O1054,'@LIST'!$M$2:$N$396,2,FALSE),"")</f>
        <v/>
      </c>
      <c r="Q1054" s="136"/>
      <c r="R1054" s="137"/>
      <c r="S1054" s="138"/>
      <c r="T1054" s="139" t="str">
        <f>_xlfn.IFNA(VLOOKUP(S1054, '@LIST'!$AO$2:$AP$5, 2, FALSE), "")</f>
        <v/>
      </c>
      <c r="U1054" s="140"/>
      <c r="V1054" s="141" t="str">
        <f>_xlfn.IFNA(VLOOKUP(U1054, '@LIST'!$S$2:$T$26, 2, FALSE), "")</f>
        <v/>
      </c>
      <c r="W1054" s="141" t="str">
        <f>_xlfn.IFNA(VLOOKUP($U1054, '@LIST'!$U$2:$U$26, 2, FALSE), "")</f>
        <v/>
      </c>
      <c r="X1054" s="141" t="str">
        <f>_xlfn.IFNA(VLOOKUP($U1054, '@LIST'!$V$2:$W$26, 2, FALSE), "")</f>
        <v/>
      </c>
      <c r="Y1054" s="141" t="str">
        <f>_xlfn.IFNA(VLOOKUP($U1054, '@LIST'!$X$2:$Y$26, 2, FALSE), "")</f>
        <v/>
      </c>
      <c r="Z1054" s="141" t="str">
        <f>_xlfn.IFNA(VLOOKUP($U1054, '@LIST'!$Z$2:$AA$26, 2, FALSE), "")</f>
        <v/>
      </c>
      <c r="AA1054" s="141" t="str">
        <f>_xlfn.IFNA(VLOOKUP($U1054, '@LIST'!$AB$2:$AC$26, 2, FALSE), "")</f>
        <v/>
      </c>
      <c r="AB1054" s="141" t="str">
        <f>_xlfn.IFNA(VLOOKUP($U1054, '@LIST'!$AD$2:$AE$26, 2, FALSE), "")</f>
        <v/>
      </c>
      <c r="AC1054" s="141" t="str">
        <f>_xlfn.IFNA(VLOOKUP($U1054, '@LIST'!$AF$2:$AG$26, 2, FALSE), "")</f>
        <v/>
      </c>
      <c r="AD1054" s="141" t="str">
        <f>_xlfn.IFNA(VLOOKUP($U1054, '@LIST'!$AH$2:$AI$26, 2, FALSE), "")</f>
        <v/>
      </c>
      <c r="AE1054" s="141" t="str">
        <f>_xlfn.IFNA(VLOOKUP($U1054, '@LIST'!$AJ$2:$AK$26, 2, FALSE), "")</f>
        <v/>
      </c>
      <c r="AF1054" s="141" t="str">
        <f>_xlfn.IFNA(VLOOKUP($U1054, '@LIST'!$AL$2:$AM$26, 2, FALSE), "")</f>
        <v/>
      </c>
      <c r="AG1054" s="142"/>
      <c r="AH1054" s="139" t="str">
        <f>_xlfn.IFNA(VLOOKUP(AG1054, '@LIST'!$AR$2:$AS$4, 2, FALSE), "")</f>
        <v/>
      </c>
      <c r="AI1054" s="142"/>
      <c r="AJ1054" s="143" t="str">
        <f>_xlfn.IFNA(VLOOKUP(AI1054, '@LIST'!$AU$2:$AV$4, 2, FALSE), "")</f>
        <v/>
      </c>
    </row>
    <row r="1055" spans="1:36" s="144" customFormat="1" ht="16.8">
      <c r="A1055" s="125"/>
      <c r="B1055" s="126" t="str">
        <f>_xlfn.IFNA(VLOOKUP(A1055, '@LIST'!$A$2:$B$15, 2, FALSE), "")</f>
        <v/>
      </c>
      <c r="C1055" s="125"/>
      <c r="D1055" s="128"/>
      <c r="E1055" s="129"/>
      <c r="F1055" s="147"/>
      <c r="G1055" s="130">
        <f xml:space="preserve"> IF(F1055="Yes",D1055/ '@PRODUCTION VOLUME'!$B$3*'@PRODUCTION VOLUME'!$B$4,D1055)</f>
        <v>0</v>
      </c>
      <c r="H1055" s="129"/>
      <c r="I1055" s="125"/>
      <c r="J1055" s="125"/>
      <c r="K1055" s="131"/>
      <c r="L1055" s="127"/>
      <c r="M1055" s="132" t="str">
        <f>_xlfn.IFNA(VLOOKUP(L1055,'@LIST'!$M$2:$N$396,2,FALSE),"")</f>
        <v/>
      </c>
      <c r="N1055" s="133"/>
      <c r="O1055" s="134"/>
      <c r="P1055" s="135" t="str">
        <f>_xlfn.IFNA(VLOOKUP(O1055,'@LIST'!$M$2:$N$396,2,FALSE),"")</f>
        <v/>
      </c>
      <c r="Q1055" s="136"/>
      <c r="R1055" s="137"/>
      <c r="S1055" s="138"/>
      <c r="T1055" s="139" t="str">
        <f>_xlfn.IFNA(VLOOKUP(S1055, '@LIST'!$AO$2:$AP$5, 2, FALSE), "")</f>
        <v/>
      </c>
      <c r="U1055" s="140"/>
      <c r="V1055" s="141" t="str">
        <f>_xlfn.IFNA(VLOOKUP(U1055, '@LIST'!$S$2:$T$26, 2, FALSE), "")</f>
        <v/>
      </c>
      <c r="W1055" s="141" t="str">
        <f>_xlfn.IFNA(VLOOKUP($U1055, '@LIST'!$U$2:$U$26, 2, FALSE), "")</f>
        <v/>
      </c>
      <c r="X1055" s="141" t="str">
        <f>_xlfn.IFNA(VLOOKUP($U1055, '@LIST'!$V$2:$W$26, 2, FALSE), "")</f>
        <v/>
      </c>
      <c r="Y1055" s="141" t="str">
        <f>_xlfn.IFNA(VLOOKUP($U1055, '@LIST'!$X$2:$Y$26, 2, FALSE), "")</f>
        <v/>
      </c>
      <c r="Z1055" s="141" t="str">
        <f>_xlfn.IFNA(VLOOKUP($U1055, '@LIST'!$Z$2:$AA$26, 2, FALSE), "")</f>
        <v/>
      </c>
      <c r="AA1055" s="141" t="str">
        <f>_xlfn.IFNA(VLOOKUP($U1055, '@LIST'!$AB$2:$AC$26, 2, FALSE), "")</f>
        <v/>
      </c>
      <c r="AB1055" s="141" t="str">
        <f>_xlfn.IFNA(VLOOKUP($U1055, '@LIST'!$AD$2:$AE$26, 2, FALSE), "")</f>
        <v/>
      </c>
      <c r="AC1055" s="141" t="str">
        <f>_xlfn.IFNA(VLOOKUP($U1055, '@LIST'!$AF$2:$AG$26, 2, FALSE), "")</f>
        <v/>
      </c>
      <c r="AD1055" s="141" t="str">
        <f>_xlfn.IFNA(VLOOKUP($U1055, '@LIST'!$AH$2:$AI$26, 2, FALSE), "")</f>
        <v/>
      </c>
      <c r="AE1055" s="141" t="str">
        <f>_xlfn.IFNA(VLOOKUP($U1055, '@LIST'!$AJ$2:$AK$26, 2, FALSE), "")</f>
        <v/>
      </c>
      <c r="AF1055" s="141" t="str">
        <f>_xlfn.IFNA(VLOOKUP($U1055, '@LIST'!$AL$2:$AM$26, 2, FALSE), "")</f>
        <v/>
      </c>
      <c r="AG1055" s="142"/>
      <c r="AH1055" s="139" t="str">
        <f>_xlfn.IFNA(VLOOKUP(AG1055, '@LIST'!$AR$2:$AS$4, 2, FALSE), "")</f>
        <v/>
      </c>
      <c r="AI1055" s="142"/>
      <c r="AJ1055" s="143" t="str">
        <f>_xlfn.IFNA(VLOOKUP(AI1055, '@LIST'!$AU$2:$AV$4, 2, FALSE), "")</f>
        <v/>
      </c>
    </row>
    <row r="1056" spans="1:36" s="144" customFormat="1" ht="16.8">
      <c r="A1056" s="125"/>
      <c r="B1056" s="126" t="str">
        <f>_xlfn.IFNA(VLOOKUP(A1056, '@LIST'!$A$2:$B$15, 2, FALSE), "")</f>
        <v/>
      </c>
      <c r="C1056" s="125"/>
      <c r="D1056" s="128"/>
      <c r="E1056" s="129"/>
      <c r="F1056" s="147"/>
      <c r="G1056" s="130">
        <f xml:space="preserve"> IF(F1056="Yes",D1056/ '@PRODUCTION VOLUME'!$B$3*'@PRODUCTION VOLUME'!$B$4,D1056)</f>
        <v>0</v>
      </c>
      <c r="H1056" s="129"/>
      <c r="I1056" s="125"/>
      <c r="J1056" s="125"/>
      <c r="K1056" s="131"/>
      <c r="L1056" s="127"/>
      <c r="M1056" s="132" t="str">
        <f>_xlfn.IFNA(VLOOKUP(L1056,'@LIST'!$M$2:$N$396,2,FALSE),"")</f>
        <v/>
      </c>
      <c r="N1056" s="133"/>
      <c r="O1056" s="134"/>
      <c r="P1056" s="135" t="str">
        <f>_xlfn.IFNA(VLOOKUP(O1056,'@LIST'!$M$2:$N$396,2,FALSE),"")</f>
        <v/>
      </c>
      <c r="Q1056" s="136"/>
      <c r="R1056" s="137"/>
      <c r="S1056" s="138"/>
      <c r="T1056" s="139" t="str">
        <f>_xlfn.IFNA(VLOOKUP(S1056, '@LIST'!$AO$2:$AP$5, 2, FALSE), "")</f>
        <v/>
      </c>
      <c r="U1056" s="140"/>
      <c r="V1056" s="141" t="str">
        <f>_xlfn.IFNA(VLOOKUP(U1056, '@LIST'!$S$2:$T$26, 2, FALSE), "")</f>
        <v/>
      </c>
      <c r="W1056" s="141" t="str">
        <f>_xlfn.IFNA(VLOOKUP($U1056, '@LIST'!$U$2:$U$26, 2, FALSE), "")</f>
        <v/>
      </c>
      <c r="X1056" s="141" t="str">
        <f>_xlfn.IFNA(VLOOKUP($U1056, '@LIST'!$V$2:$W$26, 2, FALSE), "")</f>
        <v/>
      </c>
      <c r="Y1056" s="141" t="str">
        <f>_xlfn.IFNA(VLOOKUP($U1056, '@LIST'!$X$2:$Y$26, 2, FALSE), "")</f>
        <v/>
      </c>
      <c r="Z1056" s="141" t="str">
        <f>_xlfn.IFNA(VLOOKUP($U1056, '@LIST'!$Z$2:$AA$26, 2, FALSE), "")</f>
        <v/>
      </c>
      <c r="AA1056" s="141" t="str">
        <f>_xlfn.IFNA(VLOOKUP($U1056, '@LIST'!$AB$2:$AC$26, 2, FALSE), "")</f>
        <v/>
      </c>
      <c r="AB1056" s="141" t="str">
        <f>_xlfn.IFNA(VLOOKUP($U1056, '@LIST'!$AD$2:$AE$26, 2, FALSE), "")</f>
        <v/>
      </c>
      <c r="AC1056" s="141" t="str">
        <f>_xlfn.IFNA(VLOOKUP($U1056, '@LIST'!$AF$2:$AG$26, 2, FALSE), "")</f>
        <v/>
      </c>
      <c r="AD1056" s="141" t="str">
        <f>_xlfn.IFNA(VLOOKUP($U1056, '@LIST'!$AH$2:$AI$26, 2, FALSE), "")</f>
        <v/>
      </c>
      <c r="AE1056" s="141" t="str">
        <f>_xlfn.IFNA(VLOOKUP($U1056, '@LIST'!$AJ$2:$AK$26, 2, FALSE), "")</f>
        <v/>
      </c>
      <c r="AF1056" s="141" t="str">
        <f>_xlfn.IFNA(VLOOKUP($U1056, '@LIST'!$AL$2:$AM$26, 2, FALSE), "")</f>
        <v/>
      </c>
      <c r="AG1056" s="142"/>
      <c r="AH1056" s="139" t="str">
        <f>_xlfn.IFNA(VLOOKUP(AG1056, '@LIST'!$AR$2:$AS$4, 2, FALSE), "")</f>
        <v/>
      </c>
      <c r="AI1056" s="142"/>
      <c r="AJ1056" s="143" t="str">
        <f>_xlfn.IFNA(VLOOKUP(AI1056, '@LIST'!$AU$2:$AV$4, 2, FALSE), "")</f>
        <v/>
      </c>
    </row>
    <row r="1057" spans="1:36" s="144" customFormat="1" ht="16.8">
      <c r="A1057" s="125"/>
      <c r="B1057" s="126" t="str">
        <f>_xlfn.IFNA(VLOOKUP(A1057, '@LIST'!$A$2:$B$15, 2, FALSE), "")</f>
        <v/>
      </c>
      <c r="C1057" s="125"/>
      <c r="D1057" s="128"/>
      <c r="E1057" s="129"/>
      <c r="F1057" s="147"/>
      <c r="G1057" s="130">
        <f xml:space="preserve"> IF(F1057="Yes",D1057/ '@PRODUCTION VOLUME'!$B$3*'@PRODUCTION VOLUME'!$B$4,D1057)</f>
        <v>0</v>
      </c>
      <c r="H1057" s="129"/>
      <c r="I1057" s="125"/>
      <c r="J1057" s="125"/>
      <c r="K1057" s="131"/>
      <c r="L1057" s="127"/>
      <c r="M1057" s="132" t="str">
        <f>_xlfn.IFNA(VLOOKUP(L1057,'@LIST'!$M$2:$N$396,2,FALSE),"")</f>
        <v/>
      </c>
      <c r="N1057" s="133"/>
      <c r="O1057" s="134"/>
      <c r="P1057" s="135" t="str">
        <f>_xlfn.IFNA(VLOOKUP(O1057,'@LIST'!$M$2:$N$396,2,FALSE),"")</f>
        <v/>
      </c>
      <c r="Q1057" s="136"/>
      <c r="R1057" s="137"/>
      <c r="S1057" s="138"/>
      <c r="T1057" s="139" t="str">
        <f>_xlfn.IFNA(VLOOKUP(S1057, '@LIST'!$AO$2:$AP$5, 2, FALSE), "")</f>
        <v/>
      </c>
      <c r="U1057" s="140"/>
      <c r="V1057" s="141" t="str">
        <f>_xlfn.IFNA(VLOOKUP(U1057, '@LIST'!$S$2:$T$26, 2, FALSE), "")</f>
        <v/>
      </c>
      <c r="W1057" s="141" t="str">
        <f>_xlfn.IFNA(VLOOKUP($U1057, '@LIST'!$U$2:$U$26, 2, FALSE), "")</f>
        <v/>
      </c>
      <c r="X1057" s="141" t="str">
        <f>_xlfn.IFNA(VLOOKUP($U1057, '@LIST'!$V$2:$W$26, 2, FALSE), "")</f>
        <v/>
      </c>
      <c r="Y1057" s="141" t="str">
        <f>_xlfn.IFNA(VLOOKUP($U1057, '@LIST'!$X$2:$Y$26, 2, FALSE), "")</f>
        <v/>
      </c>
      <c r="Z1057" s="141" t="str">
        <f>_xlfn.IFNA(VLOOKUP($U1057, '@LIST'!$Z$2:$AA$26, 2, FALSE), "")</f>
        <v/>
      </c>
      <c r="AA1057" s="141" t="str">
        <f>_xlfn.IFNA(VLOOKUP($U1057, '@LIST'!$AB$2:$AC$26, 2, FALSE), "")</f>
        <v/>
      </c>
      <c r="AB1057" s="141" t="str">
        <f>_xlfn.IFNA(VLOOKUP($U1057, '@LIST'!$AD$2:$AE$26, 2, FALSE), "")</f>
        <v/>
      </c>
      <c r="AC1057" s="141" t="str">
        <f>_xlfn.IFNA(VLOOKUP($U1057, '@LIST'!$AF$2:$AG$26, 2, FALSE), "")</f>
        <v/>
      </c>
      <c r="AD1057" s="141" t="str">
        <f>_xlfn.IFNA(VLOOKUP($U1057, '@LIST'!$AH$2:$AI$26, 2, FALSE), "")</f>
        <v/>
      </c>
      <c r="AE1057" s="141" t="str">
        <f>_xlfn.IFNA(VLOOKUP($U1057, '@LIST'!$AJ$2:$AK$26, 2, FALSE), "")</f>
        <v/>
      </c>
      <c r="AF1057" s="141" t="str">
        <f>_xlfn.IFNA(VLOOKUP($U1057, '@LIST'!$AL$2:$AM$26, 2, FALSE), "")</f>
        <v/>
      </c>
      <c r="AG1057" s="142"/>
      <c r="AH1057" s="139" t="str">
        <f>_xlfn.IFNA(VLOOKUP(AG1057, '@LIST'!$AR$2:$AS$4, 2, FALSE), "")</f>
        <v/>
      </c>
      <c r="AI1057" s="142"/>
      <c r="AJ1057" s="143" t="str">
        <f>_xlfn.IFNA(VLOOKUP(AI1057, '@LIST'!$AU$2:$AV$4, 2, FALSE), "")</f>
        <v/>
      </c>
    </row>
    <row r="1058" spans="1:36" s="144" customFormat="1" ht="16.8">
      <c r="A1058" s="125"/>
      <c r="B1058" s="126" t="str">
        <f>_xlfn.IFNA(VLOOKUP(A1058, '@LIST'!$A$2:$B$15, 2, FALSE), "")</f>
        <v/>
      </c>
      <c r="C1058" s="125"/>
      <c r="D1058" s="128"/>
      <c r="E1058" s="129"/>
      <c r="F1058" s="147"/>
      <c r="G1058" s="130">
        <f xml:space="preserve"> IF(F1058="Yes",D1058/ '@PRODUCTION VOLUME'!$B$3*'@PRODUCTION VOLUME'!$B$4,D1058)</f>
        <v>0</v>
      </c>
      <c r="H1058" s="129"/>
      <c r="I1058" s="125"/>
      <c r="J1058" s="125"/>
      <c r="K1058" s="131"/>
      <c r="L1058" s="127"/>
      <c r="M1058" s="132" t="str">
        <f>_xlfn.IFNA(VLOOKUP(L1058,'@LIST'!$M$2:$N$396,2,FALSE),"")</f>
        <v/>
      </c>
      <c r="N1058" s="133"/>
      <c r="O1058" s="134"/>
      <c r="P1058" s="135" t="str">
        <f>_xlfn.IFNA(VLOOKUP(O1058,'@LIST'!$M$2:$N$396,2,FALSE),"")</f>
        <v/>
      </c>
      <c r="Q1058" s="136"/>
      <c r="R1058" s="137"/>
      <c r="S1058" s="138"/>
      <c r="T1058" s="139" t="str">
        <f>_xlfn.IFNA(VLOOKUP(S1058, '@LIST'!$AO$2:$AP$5, 2, FALSE), "")</f>
        <v/>
      </c>
      <c r="U1058" s="140"/>
      <c r="V1058" s="141" t="str">
        <f>_xlfn.IFNA(VLOOKUP(U1058, '@LIST'!$S$2:$T$26, 2, FALSE), "")</f>
        <v/>
      </c>
      <c r="W1058" s="141" t="str">
        <f>_xlfn.IFNA(VLOOKUP($U1058, '@LIST'!$U$2:$U$26, 2, FALSE), "")</f>
        <v/>
      </c>
      <c r="X1058" s="141" t="str">
        <f>_xlfn.IFNA(VLOOKUP($U1058, '@LIST'!$V$2:$W$26, 2, FALSE), "")</f>
        <v/>
      </c>
      <c r="Y1058" s="141" t="str">
        <f>_xlfn.IFNA(VLOOKUP($U1058, '@LIST'!$X$2:$Y$26, 2, FALSE), "")</f>
        <v/>
      </c>
      <c r="Z1058" s="141" t="str">
        <f>_xlfn.IFNA(VLOOKUP($U1058, '@LIST'!$Z$2:$AA$26, 2, FALSE), "")</f>
        <v/>
      </c>
      <c r="AA1058" s="141" t="str">
        <f>_xlfn.IFNA(VLOOKUP($U1058, '@LIST'!$AB$2:$AC$26, 2, FALSE), "")</f>
        <v/>
      </c>
      <c r="AB1058" s="141" t="str">
        <f>_xlfn.IFNA(VLOOKUP($U1058, '@LIST'!$AD$2:$AE$26, 2, FALSE), "")</f>
        <v/>
      </c>
      <c r="AC1058" s="141" t="str">
        <f>_xlfn.IFNA(VLOOKUP($U1058, '@LIST'!$AF$2:$AG$26, 2, FALSE), "")</f>
        <v/>
      </c>
      <c r="AD1058" s="141" t="str">
        <f>_xlfn.IFNA(VLOOKUP($U1058, '@LIST'!$AH$2:$AI$26, 2, FALSE), "")</f>
        <v/>
      </c>
      <c r="AE1058" s="141" t="str">
        <f>_xlfn.IFNA(VLOOKUP($U1058, '@LIST'!$AJ$2:$AK$26, 2, FALSE), "")</f>
        <v/>
      </c>
      <c r="AF1058" s="141" t="str">
        <f>_xlfn.IFNA(VLOOKUP($U1058, '@LIST'!$AL$2:$AM$26, 2, FALSE), "")</f>
        <v/>
      </c>
      <c r="AG1058" s="142"/>
      <c r="AH1058" s="139" t="str">
        <f>_xlfn.IFNA(VLOOKUP(AG1058, '@LIST'!$AR$2:$AS$4, 2, FALSE), "")</f>
        <v/>
      </c>
      <c r="AI1058" s="142"/>
      <c r="AJ1058" s="143" t="str">
        <f>_xlfn.IFNA(VLOOKUP(AI1058, '@LIST'!$AU$2:$AV$4, 2, FALSE), "")</f>
        <v/>
      </c>
    </row>
    <row r="1059" spans="1:36" s="144" customFormat="1" ht="16.8">
      <c r="A1059" s="125"/>
      <c r="B1059" s="126" t="str">
        <f>_xlfn.IFNA(VLOOKUP(A1059, '@LIST'!$A$2:$B$15, 2, FALSE), "")</f>
        <v/>
      </c>
      <c r="C1059" s="125"/>
      <c r="D1059" s="128"/>
      <c r="E1059" s="129"/>
      <c r="F1059" s="147"/>
      <c r="G1059" s="130">
        <f xml:space="preserve"> IF(F1059="Yes",D1059/ '@PRODUCTION VOLUME'!$B$3*'@PRODUCTION VOLUME'!$B$4,D1059)</f>
        <v>0</v>
      </c>
      <c r="H1059" s="129"/>
      <c r="I1059" s="125"/>
      <c r="J1059" s="125"/>
      <c r="K1059" s="131"/>
      <c r="L1059" s="127"/>
      <c r="M1059" s="132" t="str">
        <f>_xlfn.IFNA(VLOOKUP(L1059,'@LIST'!$M$2:$N$396,2,FALSE),"")</f>
        <v/>
      </c>
      <c r="N1059" s="133"/>
      <c r="O1059" s="134"/>
      <c r="P1059" s="135" t="str">
        <f>_xlfn.IFNA(VLOOKUP(O1059,'@LIST'!$M$2:$N$396,2,FALSE),"")</f>
        <v/>
      </c>
      <c r="Q1059" s="136"/>
      <c r="R1059" s="137"/>
      <c r="S1059" s="138"/>
      <c r="T1059" s="139" t="str">
        <f>_xlfn.IFNA(VLOOKUP(S1059, '@LIST'!$AO$2:$AP$5, 2, FALSE), "")</f>
        <v/>
      </c>
      <c r="U1059" s="140"/>
      <c r="V1059" s="141" t="str">
        <f>_xlfn.IFNA(VLOOKUP(U1059, '@LIST'!$S$2:$T$26, 2, FALSE), "")</f>
        <v/>
      </c>
      <c r="W1059" s="141" t="str">
        <f>_xlfn.IFNA(VLOOKUP($U1059, '@LIST'!$U$2:$U$26, 2, FALSE), "")</f>
        <v/>
      </c>
      <c r="X1059" s="141" t="str">
        <f>_xlfn.IFNA(VLOOKUP($U1059, '@LIST'!$V$2:$W$26, 2, FALSE), "")</f>
        <v/>
      </c>
      <c r="Y1059" s="141" t="str">
        <f>_xlfn.IFNA(VLOOKUP($U1059, '@LIST'!$X$2:$Y$26, 2, FALSE), "")</f>
        <v/>
      </c>
      <c r="Z1059" s="141" t="str">
        <f>_xlfn.IFNA(VLOOKUP($U1059, '@LIST'!$Z$2:$AA$26, 2, FALSE), "")</f>
        <v/>
      </c>
      <c r="AA1059" s="141" t="str">
        <f>_xlfn.IFNA(VLOOKUP($U1059, '@LIST'!$AB$2:$AC$26, 2, FALSE), "")</f>
        <v/>
      </c>
      <c r="AB1059" s="141" t="str">
        <f>_xlfn.IFNA(VLOOKUP($U1059, '@LIST'!$AD$2:$AE$26, 2, FALSE), "")</f>
        <v/>
      </c>
      <c r="AC1059" s="141" t="str">
        <f>_xlfn.IFNA(VLOOKUP($U1059, '@LIST'!$AF$2:$AG$26, 2, FALSE), "")</f>
        <v/>
      </c>
      <c r="AD1059" s="141" t="str">
        <f>_xlfn.IFNA(VLOOKUP($U1059, '@LIST'!$AH$2:$AI$26, 2, FALSE), "")</f>
        <v/>
      </c>
      <c r="AE1059" s="141" t="str">
        <f>_xlfn.IFNA(VLOOKUP($U1059, '@LIST'!$AJ$2:$AK$26, 2, FALSE), "")</f>
        <v/>
      </c>
      <c r="AF1059" s="141" t="str">
        <f>_xlfn.IFNA(VLOOKUP($U1059, '@LIST'!$AL$2:$AM$26, 2, FALSE), "")</f>
        <v/>
      </c>
      <c r="AG1059" s="142"/>
      <c r="AH1059" s="139" t="str">
        <f>_xlfn.IFNA(VLOOKUP(AG1059, '@LIST'!$AR$2:$AS$4, 2, FALSE), "")</f>
        <v/>
      </c>
      <c r="AI1059" s="142"/>
      <c r="AJ1059" s="143" t="str">
        <f>_xlfn.IFNA(VLOOKUP(AI1059, '@LIST'!$AU$2:$AV$4, 2, FALSE), "")</f>
        <v/>
      </c>
    </row>
    <row r="1060" spans="1:36" s="144" customFormat="1" ht="16.8">
      <c r="A1060" s="125"/>
      <c r="B1060" s="126" t="str">
        <f>_xlfn.IFNA(VLOOKUP(A1060, '@LIST'!$A$2:$B$15, 2, FALSE), "")</f>
        <v/>
      </c>
      <c r="C1060" s="125"/>
      <c r="D1060" s="128"/>
      <c r="E1060" s="129"/>
      <c r="F1060" s="147"/>
      <c r="G1060" s="130">
        <f xml:space="preserve"> IF(F1060="Yes",D1060/ '@PRODUCTION VOLUME'!$B$3*'@PRODUCTION VOLUME'!$B$4,D1060)</f>
        <v>0</v>
      </c>
      <c r="H1060" s="129"/>
      <c r="I1060" s="125"/>
      <c r="J1060" s="125"/>
      <c r="K1060" s="131"/>
      <c r="L1060" s="127"/>
      <c r="M1060" s="132" t="str">
        <f>_xlfn.IFNA(VLOOKUP(L1060,'@LIST'!$M$2:$N$396,2,FALSE),"")</f>
        <v/>
      </c>
      <c r="N1060" s="133"/>
      <c r="O1060" s="134"/>
      <c r="P1060" s="135" t="str">
        <f>_xlfn.IFNA(VLOOKUP(O1060,'@LIST'!$M$2:$N$396,2,FALSE),"")</f>
        <v/>
      </c>
      <c r="Q1060" s="136"/>
      <c r="R1060" s="137"/>
      <c r="S1060" s="138"/>
      <c r="T1060" s="139" t="str">
        <f>_xlfn.IFNA(VLOOKUP(S1060, '@LIST'!$AO$2:$AP$5, 2, FALSE), "")</f>
        <v/>
      </c>
      <c r="U1060" s="140"/>
      <c r="V1060" s="141" t="str">
        <f>_xlfn.IFNA(VLOOKUP(U1060, '@LIST'!$S$2:$T$26, 2, FALSE), "")</f>
        <v/>
      </c>
      <c r="W1060" s="141" t="str">
        <f>_xlfn.IFNA(VLOOKUP($U1060, '@LIST'!$U$2:$U$26, 2, FALSE), "")</f>
        <v/>
      </c>
      <c r="X1060" s="141" t="str">
        <f>_xlfn.IFNA(VLOOKUP($U1060, '@LIST'!$V$2:$W$26, 2, FALSE), "")</f>
        <v/>
      </c>
      <c r="Y1060" s="141" t="str">
        <f>_xlfn.IFNA(VLOOKUP($U1060, '@LIST'!$X$2:$Y$26, 2, FALSE), "")</f>
        <v/>
      </c>
      <c r="Z1060" s="141" t="str">
        <f>_xlfn.IFNA(VLOOKUP($U1060, '@LIST'!$Z$2:$AA$26, 2, FALSE), "")</f>
        <v/>
      </c>
      <c r="AA1060" s="141" t="str">
        <f>_xlfn.IFNA(VLOOKUP($U1060, '@LIST'!$AB$2:$AC$26, 2, FALSE), "")</f>
        <v/>
      </c>
      <c r="AB1060" s="141" t="str">
        <f>_xlfn.IFNA(VLOOKUP($U1060, '@LIST'!$AD$2:$AE$26, 2, FALSE), "")</f>
        <v/>
      </c>
      <c r="AC1060" s="141" t="str">
        <f>_xlfn.IFNA(VLOOKUP($U1060, '@LIST'!$AF$2:$AG$26, 2, FALSE), "")</f>
        <v/>
      </c>
      <c r="AD1060" s="141" t="str">
        <f>_xlfn.IFNA(VLOOKUP($U1060, '@LIST'!$AH$2:$AI$26, 2, FALSE), "")</f>
        <v/>
      </c>
      <c r="AE1060" s="141" t="str">
        <f>_xlfn.IFNA(VLOOKUP($U1060, '@LIST'!$AJ$2:$AK$26, 2, FALSE), "")</f>
        <v/>
      </c>
      <c r="AF1060" s="141" t="str">
        <f>_xlfn.IFNA(VLOOKUP($U1060, '@LIST'!$AL$2:$AM$26, 2, FALSE), "")</f>
        <v/>
      </c>
      <c r="AG1060" s="142"/>
      <c r="AH1060" s="139" t="str">
        <f>_xlfn.IFNA(VLOOKUP(AG1060, '@LIST'!$AR$2:$AS$4, 2, FALSE), "")</f>
        <v/>
      </c>
      <c r="AI1060" s="142"/>
      <c r="AJ1060" s="143" t="str">
        <f>_xlfn.IFNA(VLOOKUP(AI1060, '@LIST'!$AU$2:$AV$4, 2, FALSE), "")</f>
        <v/>
      </c>
    </row>
    <row r="1061" spans="1:36" s="144" customFormat="1" ht="16.8">
      <c r="A1061" s="125"/>
      <c r="B1061" s="126" t="str">
        <f>_xlfn.IFNA(VLOOKUP(A1061, '@LIST'!$A$2:$B$15, 2, FALSE), "")</f>
        <v/>
      </c>
      <c r="C1061" s="125"/>
      <c r="D1061" s="128"/>
      <c r="E1061" s="129"/>
      <c r="F1061" s="147"/>
      <c r="G1061" s="130">
        <f xml:space="preserve"> IF(F1061="Yes",D1061/ '@PRODUCTION VOLUME'!$B$3*'@PRODUCTION VOLUME'!$B$4,D1061)</f>
        <v>0</v>
      </c>
      <c r="H1061" s="129"/>
      <c r="I1061" s="125"/>
      <c r="J1061" s="125"/>
      <c r="K1061" s="131"/>
      <c r="L1061" s="127"/>
      <c r="M1061" s="132" t="str">
        <f>_xlfn.IFNA(VLOOKUP(L1061,'@LIST'!$M$2:$N$396,2,FALSE),"")</f>
        <v/>
      </c>
      <c r="N1061" s="133"/>
      <c r="O1061" s="134"/>
      <c r="P1061" s="135" t="str">
        <f>_xlfn.IFNA(VLOOKUP(O1061,'@LIST'!$M$2:$N$396,2,FALSE),"")</f>
        <v/>
      </c>
      <c r="Q1061" s="136"/>
      <c r="R1061" s="137"/>
      <c r="S1061" s="138"/>
      <c r="T1061" s="139" t="str">
        <f>_xlfn.IFNA(VLOOKUP(S1061, '@LIST'!$AO$2:$AP$5, 2, FALSE), "")</f>
        <v/>
      </c>
      <c r="U1061" s="140"/>
      <c r="V1061" s="141" t="str">
        <f>_xlfn.IFNA(VLOOKUP(U1061, '@LIST'!$S$2:$T$26, 2, FALSE), "")</f>
        <v/>
      </c>
      <c r="W1061" s="141" t="str">
        <f>_xlfn.IFNA(VLOOKUP($U1061, '@LIST'!$U$2:$U$26, 2, FALSE), "")</f>
        <v/>
      </c>
      <c r="X1061" s="141" t="str">
        <f>_xlfn.IFNA(VLOOKUP($U1061, '@LIST'!$V$2:$W$26, 2, FALSE), "")</f>
        <v/>
      </c>
      <c r="Y1061" s="141" t="str">
        <f>_xlfn.IFNA(VLOOKUP($U1061, '@LIST'!$X$2:$Y$26, 2, FALSE), "")</f>
        <v/>
      </c>
      <c r="Z1061" s="141" t="str">
        <f>_xlfn.IFNA(VLOOKUP($U1061, '@LIST'!$Z$2:$AA$26, 2, FALSE), "")</f>
        <v/>
      </c>
      <c r="AA1061" s="141" t="str">
        <f>_xlfn.IFNA(VLOOKUP($U1061, '@LIST'!$AB$2:$AC$26, 2, FALSE), "")</f>
        <v/>
      </c>
      <c r="AB1061" s="141" t="str">
        <f>_xlfn.IFNA(VLOOKUP($U1061, '@LIST'!$AD$2:$AE$26, 2, FALSE), "")</f>
        <v/>
      </c>
      <c r="AC1061" s="141" t="str">
        <f>_xlfn.IFNA(VLOOKUP($U1061, '@LIST'!$AF$2:$AG$26, 2, FALSE), "")</f>
        <v/>
      </c>
      <c r="AD1061" s="141" t="str">
        <f>_xlfn.IFNA(VLOOKUP($U1061, '@LIST'!$AH$2:$AI$26, 2, FALSE), "")</f>
        <v/>
      </c>
      <c r="AE1061" s="141" t="str">
        <f>_xlfn.IFNA(VLOOKUP($U1061, '@LIST'!$AJ$2:$AK$26, 2, FALSE), "")</f>
        <v/>
      </c>
      <c r="AF1061" s="141" t="str">
        <f>_xlfn.IFNA(VLOOKUP($U1061, '@LIST'!$AL$2:$AM$26, 2, FALSE), "")</f>
        <v/>
      </c>
      <c r="AG1061" s="142"/>
      <c r="AH1061" s="139" t="str">
        <f>_xlfn.IFNA(VLOOKUP(AG1061, '@LIST'!$AR$2:$AS$4, 2, FALSE), "")</f>
        <v/>
      </c>
      <c r="AI1061" s="142"/>
      <c r="AJ1061" s="143" t="str">
        <f>_xlfn.IFNA(VLOOKUP(AI1061, '@LIST'!$AU$2:$AV$4, 2, FALSE), "")</f>
        <v/>
      </c>
    </row>
    <row r="1062" spans="1:36" s="144" customFormat="1" ht="16.8">
      <c r="A1062" s="125"/>
      <c r="B1062" s="126" t="str">
        <f>_xlfn.IFNA(VLOOKUP(A1062, '@LIST'!$A$2:$B$15, 2, FALSE), "")</f>
        <v/>
      </c>
      <c r="C1062" s="125"/>
      <c r="D1062" s="128"/>
      <c r="E1062" s="129"/>
      <c r="F1062" s="147"/>
      <c r="G1062" s="130">
        <f xml:space="preserve"> IF(F1062="Yes",D1062/ '@PRODUCTION VOLUME'!$B$3*'@PRODUCTION VOLUME'!$B$4,D1062)</f>
        <v>0</v>
      </c>
      <c r="H1062" s="129"/>
      <c r="I1062" s="125"/>
      <c r="J1062" s="125"/>
      <c r="K1062" s="131"/>
      <c r="L1062" s="127"/>
      <c r="M1062" s="132" t="str">
        <f>_xlfn.IFNA(VLOOKUP(L1062,'@LIST'!$M$2:$N$396,2,FALSE),"")</f>
        <v/>
      </c>
      <c r="N1062" s="133"/>
      <c r="O1062" s="134"/>
      <c r="P1062" s="135" t="str">
        <f>_xlfn.IFNA(VLOOKUP(O1062,'@LIST'!$M$2:$N$396,2,FALSE),"")</f>
        <v/>
      </c>
      <c r="Q1062" s="136"/>
      <c r="R1062" s="137"/>
      <c r="S1062" s="138"/>
      <c r="T1062" s="139" t="str">
        <f>_xlfn.IFNA(VLOOKUP(S1062, '@LIST'!$AO$2:$AP$5, 2, FALSE), "")</f>
        <v/>
      </c>
      <c r="U1062" s="140"/>
      <c r="V1062" s="141" t="str">
        <f>_xlfn.IFNA(VLOOKUP(U1062, '@LIST'!$S$2:$T$26, 2, FALSE), "")</f>
        <v/>
      </c>
      <c r="W1062" s="141" t="str">
        <f>_xlfn.IFNA(VLOOKUP($U1062, '@LIST'!$U$2:$U$26, 2, FALSE), "")</f>
        <v/>
      </c>
      <c r="X1062" s="141" t="str">
        <f>_xlfn.IFNA(VLOOKUP($U1062, '@LIST'!$V$2:$W$26, 2, FALSE), "")</f>
        <v/>
      </c>
      <c r="Y1062" s="141" t="str">
        <f>_xlfn.IFNA(VLOOKUP($U1062, '@LIST'!$X$2:$Y$26, 2, FALSE), "")</f>
        <v/>
      </c>
      <c r="Z1062" s="141" t="str">
        <f>_xlfn.IFNA(VLOOKUP($U1062, '@LIST'!$Z$2:$AA$26, 2, FALSE), "")</f>
        <v/>
      </c>
      <c r="AA1062" s="141" t="str">
        <f>_xlfn.IFNA(VLOOKUP($U1062, '@LIST'!$AB$2:$AC$26, 2, FALSE), "")</f>
        <v/>
      </c>
      <c r="AB1062" s="141" t="str">
        <f>_xlfn.IFNA(VLOOKUP($U1062, '@LIST'!$AD$2:$AE$26, 2, FALSE), "")</f>
        <v/>
      </c>
      <c r="AC1062" s="141" t="str">
        <f>_xlfn.IFNA(VLOOKUP($U1062, '@LIST'!$AF$2:$AG$26, 2, FALSE), "")</f>
        <v/>
      </c>
      <c r="AD1062" s="141" t="str">
        <f>_xlfn.IFNA(VLOOKUP($U1062, '@LIST'!$AH$2:$AI$26, 2, FALSE), "")</f>
        <v/>
      </c>
      <c r="AE1062" s="141" t="str">
        <f>_xlfn.IFNA(VLOOKUP($U1062, '@LIST'!$AJ$2:$AK$26, 2, FALSE), "")</f>
        <v/>
      </c>
      <c r="AF1062" s="141" t="str">
        <f>_xlfn.IFNA(VLOOKUP($U1062, '@LIST'!$AL$2:$AM$26, 2, FALSE), "")</f>
        <v/>
      </c>
      <c r="AG1062" s="142"/>
      <c r="AH1062" s="139" t="str">
        <f>_xlfn.IFNA(VLOOKUP(AG1062, '@LIST'!$AR$2:$AS$4, 2, FALSE), "")</f>
        <v/>
      </c>
      <c r="AI1062" s="142"/>
      <c r="AJ1062" s="143" t="str">
        <f>_xlfn.IFNA(VLOOKUP(AI1062, '@LIST'!$AU$2:$AV$4, 2, FALSE), "")</f>
        <v/>
      </c>
    </row>
    <row r="1063" spans="1:36" s="144" customFormat="1" ht="16.8">
      <c r="A1063" s="125"/>
      <c r="B1063" s="126" t="str">
        <f>_xlfn.IFNA(VLOOKUP(A1063, '@LIST'!$A$2:$B$15, 2, FALSE), "")</f>
        <v/>
      </c>
      <c r="C1063" s="125"/>
      <c r="D1063" s="128"/>
      <c r="E1063" s="129"/>
      <c r="F1063" s="147"/>
      <c r="G1063" s="130">
        <f xml:space="preserve"> IF(F1063="Yes",D1063/ '@PRODUCTION VOLUME'!$B$3*'@PRODUCTION VOLUME'!$B$4,D1063)</f>
        <v>0</v>
      </c>
      <c r="H1063" s="129"/>
      <c r="I1063" s="125"/>
      <c r="J1063" s="125"/>
      <c r="K1063" s="131"/>
      <c r="L1063" s="127"/>
      <c r="M1063" s="132" t="str">
        <f>_xlfn.IFNA(VLOOKUP(L1063,'@LIST'!$M$2:$N$396,2,FALSE),"")</f>
        <v/>
      </c>
      <c r="N1063" s="133"/>
      <c r="O1063" s="134"/>
      <c r="P1063" s="135" t="str">
        <f>_xlfn.IFNA(VLOOKUP(O1063,'@LIST'!$M$2:$N$396,2,FALSE),"")</f>
        <v/>
      </c>
      <c r="Q1063" s="136"/>
      <c r="R1063" s="137"/>
      <c r="S1063" s="138"/>
      <c r="T1063" s="139" t="str">
        <f>_xlfn.IFNA(VLOOKUP(S1063, '@LIST'!$AO$2:$AP$5, 2, FALSE), "")</f>
        <v/>
      </c>
      <c r="U1063" s="140"/>
      <c r="V1063" s="141" t="str">
        <f>_xlfn.IFNA(VLOOKUP(U1063, '@LIST'!$S$2:$T$26, 2, FALSE), "")</f>
        <v/>
      </c>
      <c r="W1063" s="141" t="str">
        <f>_xlfn.IFNA(VLOOKUP($U1063, '@LIST'!$U$2:$U$26, 2, FALSE), "")</f>
        <v/>
      </c>
      <c r="X1063" s="141" t="str">
        <f>_xlfn.IFNA(VLOOKUP($U1063, '@LIST'!$V$2:$W$26, 2, FALSE), "")</f>
        <v/>
      </c>
      <c r="Y1063" s="141" t="str">
        <f>_xlfn.IFNA(VLOOKUP($U1063, '@LIST'!$X$2:$Y$26, 2, FALSE), "")</f>
        <v/>
      </c>
      <c r="Z1063" s="141" t="str">
        <f>_xlfn.IFNA(VLOOKUP($U1063, '@LIST'!$Z$2:$AA$26, 2, FALSE), "")</f>
        <v/>
      </c>
      <c r="AA1063" s="141" t="str">
        <f>_xlfn.IFNA(VLOOKUP($U1063, '@LIST'!$AB$2:$AC$26, 2, FALSE), "")</f>
        <v/>
      </c>
      <c r="AB1063" s="141" t="str">
        <f>_xlfn.IFNA(VLOOKUP($U1063, '@LIST'!$AD$2:$AE$26, 2, FALSE), "")</f>
        <v/>
      </c>
      <c r="AC1063" s="141" t="str">
        <f>_xlfn.IFNA(VLOOKUP($U1063, '@LIST'!$AF$2:$AG$26, 2, FALSE), "")</f>
        <v/>
      </c>
      <c r="AD1063" s="141" t="str">
        <f>_xlfn.IFNA(VLOOKUP($U1063, '@LIST'!$AH$2:$AI$26, 2, FALSE), "")</f>
        <v/>
      </c>
      <c r="AE1063" s="141" t="str">
        <f>_xlfn.IFNA(VLOOKUP($U1063, '@LIST'!$AJ$2:$AK$26, 2, FALSE), "")</f>
        <v/>
      </c>
      <c r="AF1063" s="141" t="str">
        <f>_xlfn.IFNA(VLOOKUP($U1063, '@LIST'!$AL$2:$AM$26, 2, FALSE), "")</f>
        <v/>
      </c>
      <c r="AG1063" s="142"/>
      <c r="AH1063" s="139" t="str">
        <f>_xlfn.IFNA(VLOOKUP(AG1063, '@LIST'!$AR$2:$AS$4, 2, FALSE), "")</f>
        <v/>
      </c>
      <c r="AI1063" s="142"/>
      <c r="AJ1063" s="143" t="str">
        <f>_xlfn.IFNA(VLOOKUP(AI1063, '@LIST'!$AU$2:$AV$4, 2, FALSE), "")</f>
        <v/>
      </c>
    </row>
    <row r="1064" spans="1:36" s="144" customFormat="1" ht="16.8">
      <c r="A1064" s="125"/>
      <c r="B1064" s="126" t="str">
        <f>_xlfn.IFNA(VLOOKUP(A1064, '@LIST'!$A$2:$B$15, 2, FALSE), "")</f>
        <v/>
      </c>
      <c r="C1064" s="125"/>
      <c r="D1064" s="128"/>
      <c r="E1064" s="129"/>
      <c r="F1064" s="147"/>
      <c r="G1064" s="130">
        <f xml:space="preserve"> IF(F1064="Yes",D1064/ '@PRODUCTION VOLUME'!$B$3*'@PRODUCTION VOLUME'!$B$4,D1064)</f>
        <v>0</v>
      </c>
      <c r="H1064" s="129"/>
      <c r="I1064" s="125"/>
      <c r="J1064" s="125"/>
      <c r="K1064" s="131"/>
      <c r="L1064" s="127"/>
      <c r="M1064" s="132" t="str">
        <f>_xlfn.IFNA(VLOOKUP(L1064,'@LIST'!$M$2:$N$396,2,FALSE),"")</f>
        <v/>
      </c>
      <c r="N1064" s="133"/>
      <c r="O1064" s="134"/>
      <c r="P1064" s="135" t="str">
        <f>_xlfn.IFNA(VLOOKUP(O1064,'@LIST'!$M$2:$N$396,2,FALSE),"")</f>
        <v/>
      </c>
      <c r="Q1064" s="136"/>
      <c r="R1064" s="137"/>
      <c r="S1064" s="138"/>
      <c r="T1064" s="139" t="str">
        <f>_xlfn.IFNA(VLOOKUP(S1064, '@LIST'!$AO$2:$AP$5, 2, FALSE), "")</f>
        <v/>
      </c>
      <c r="U1064" s="140"/>
      <c r="V1064" s="141" t="str">
        <f>_xlfn.IFNA(VLOOKUP(U1064, '@LIST'!$S$2:$T$26, 2, FALSE), "")</f>
        <v/>
      </c>
      <c r="W1064" s="141" t="str">
        <f>_xlfn.IFNA(VLOOKUP($U1064, '@LIST'!$U$2:$U$26, 2, FALSE), "")</f>
        <v/>
      </c>
      <c r="X1064" s="141" t="str">
        <f>_xlfn.IFNA(VLOOKUP($U1064, '@LIST'!$V$2:$W$26, 2, FALSE), "")</f>
        <v/>
      </c>
      <c r="Y1064" s="141" t="str">
        <f>_xlfn.IFNA(VLOOKUP($U1064, '@LIST'!$X$2:$Y$26, 2, FALSE), "")</f>
        <v/>
      </c>
      <c r="Z1064" s="141" t="str">
        <f>_xlfn.IFNA(VLOOKUP($U1064, '@LIST'!$Z$2:$AA$26, 2, FALSE), "")</f>
        <v/>
      </c>
      <c r="AA1064" s="141" t="str">
        <f>_xlfn.IFNA(VLOOKUP($U1064, '@LIST'!$AB$2:$AC$26, 2, FALSE), "")</f>
        <v/>
      </c>
      <c r="AB1064" s="141" t="str">
        <f>_xlfn.IFNA(VLOOKUP($U1064, '@LIST'!$AD$2:$AE$26, 2, FALSE), "")</f>
        <v/>
      </c>
      <c r="AC1064" s="141" t="str">
        <f>_xlfn.IFNA(VLOOKUP($U1064, '@LIST'!$AF$2:$AG$26, 2, FALSE), "")</f>
        <v/>
      </c>
      <c r="AD1064" s="141" t="str">
        <f>_xlfn.IFNA(VLOOKUP($U1064, '@LIST'!$AH$2:$AI$26, 2, FALSE), "")</f>
        <v/>
      </c>
      <c r="AE1064" s="141" t="str">
        <f>_xlfn.IFNA(VLOOKUP($U1064, '@LIST'!$AJ$2:$AK$26, 2, FALSE), "")</f>
        <v/>
      </c>
      <c r="AF1064" s="141" t="str">
        <f>_xlfn.IFNA(VLOOKUP($U1064, '@LIST'!$AL$2:$AM$26, 2, FALSE), "")</f>
        <v/>
      </c>
      <c r="AG1064" s="142"/>
      <c r="AH1064" s="139" t="str">
        <f>_xlfn.IFNA(VLOOKUP(AG1064, '@LIST'!$AR$2:$AS$4, 2, FALSE), "")</f>
        <v/>
      </c>
      <c r="AI1064" s="142"/>
      <c r="AJ1064" s="143" t="str">
        <f>_xlfn.IFNA(VLOOKUP(AI1064, '@LIST'!$AU$2:$AV$4, 2, FALSE), "")</f>
        <v/>
      </c>
    </row>
    <row r="1065" spans="1:36" s="144" customFormat="1" ht="16.8">
      <c r="A1065" s="125"/>
      <c r="B1065" s="126" t="str">
        <f>_xlfn.IFNA(VLOOKUP(A1065, '@LIST'!$A$2:$B$15, 2, FALSE), "")</f>
        <v/>
      </c>
      <c r="C1065" s="125"/>
      <c r="D1065" s="128"/>
      <c r="E1065" s="129"/>
      <c r="F1065" s="147"/>
      <c r="G1065" s="130">
        <f xml:space="preserve"> IF(F1065="Yes",D1065/ '@PRODUCTION VOLUME'!$B$3*'@PRODUCTION VOLUME'!$B$4,D1065)</f>
        <v>0</v>
      </c>
      <c r="H1065" s="129"/>
      <c r="I1065" s="125"/>
      <c r="J1065" s="125"/>
      <c r="K1065" s="131"/>
      <c r="L1065" s="127"/>
      <c r="M1065" s="132" t="str">
        <f>_xlfn.IFNA(VLOOKUP(L1065,'@LIST'!$M$2:$N$396,2,FALSE),"")</f>
        <v/>
      </c>
      <c r="N1065" s="133"/>
      <c r="O1065" s="134"/>
      <c r="P1065" s="135" t="str">
        <f>_xlfn.IFNA(VLOOKUP(O1065,'@LIST'!$M$2:$N$396,2,FALSE),"")</f>
        <v/>
      </c>
      <c r="Q1065" s="136"/>
      <c r="R1065" s="137"/>
      <c r="S1065" s="138"/>
      <c r="T1065" s="139" t="str">
        <f>_xlfn.IFNA(VLOOKUP(S1065, '@LIST'!$AO$2:$AP$5, 2, FALSE), "")</f>
        <v/>
      </c>
      <c r="U1065" s="140"/>
      <c r="V1065" s="141" t="str">
        <f>_xlfn.IFNA(VLOOKUP(U1065, '@LIST'!$S$2:$T$26, 2, FALSE), "")</f>
        <v/>
      </c>
      <c r="W1065" s="141" t="str">
        <f>_xlfn.IFNA(VLOOKUP($U1065, '@LIST'!$U$2:$U$26, 2, FALSE), "")</f>
        <v/>
      </c>
      <c r="X1065" s="141" t="str">
        <f>_xlfn.IFNA(VLOOKUP($U1065, '@LIST'!$V$2:$W$26, 2, FALSE), "")</f>
        <v/>
      </c>
      <c r="Y1065" s="141" t="str">
        <f>_xlfn.IFNA(VLOOKUP($U1065, '@LIST'!$X$2:$Y$26, 2, FALSE), "")</f>
        <v/>
      </c>
      <c r="Z1065" s="141" t="str">
        <f>_xlfn.IFNA(VLOOKUP($U1065, '@LIST'!$Z$2:$AA$26, 2, FALSE), "")</f>
        <v/>
      </c>
      <c r="AA1065" s="141" t="str">
        <f>_xlfn.IFNA(VLOOKUP($U1065, '@LIST'!$AB$2:$AC$26, 2, FALSE), "")</f>
        <v/>
      </c>
      <c r="AB1065" s="141" t="str">
        <f>_xlfn.IFNA(VLOOKUP($U1065, '@LIST'!$AD$2:$AE$26, 2, FALSE), "")</f>
        <v/>
      </c>
      <c r="AC1065" s="141" t="str">
        <f>_xlfn.IFNA(VLOOKUP($U1065, '@LIST'!$AF$2:$AG$26, 2, FALSE), "")</f>
        <v/>
      </c>
      <c r="AD1065" s="141" t="str">
        <f>_xlfn.IFNA(VLOOKUP($U1065, '@LIST'!$AH$2:$AI$26, 2, FALSE), "")</f>
        <v/>
      </c>
      <c r="AE1065" s="141" t="str">
        <f>_xlfn.IFNA(VLOOKUP($U1065, '@LIST'!$AJ$2:$AK$26, 2, FALSE), "")</f>
        <v/>
      </c>
      <c r="AF1065" s="141" t="str">
        <f>_xlfn.IFNA(VLOOKUP($U1065, '@LIST'!$AL$2:$AM$26, 2, FALSE), "")</f>
        <v/>
      </c>
      <c r="AG1065" s="142"/>
      <c r="AH1065" s="139" t="str">
        <f>_xlfn.IFNA(VLOOKUP(AG1065, '@LIST'!$AR$2:$AS$4, 2, FALSE), "")</f>
        <v/>
      </c>
      <c r="AI1065" s="142"/>
      <c r="AJ1065" s="143" t="str">
        <f>_xlfn.IFNA(VLOOKUP(AI1065, '@LIST'!$AU$2:$AV$4, 2, FALSE), "")</f>
        <v/>
      </c>
    </row>
    <row r="1066" spans="1:36" s="144" customFormat="1" ht="16.8">
      <c r="A1066" s="125"/>
      <c r="B1066" s="126" t="str">
        <f>_xlfn.IFNA(VLOOKUP(A1066, '@LIST'!$A$2:$B$15, 2, FALSE), "")</f>
        <v/>
      </c>
      <c r="C1066" s="125"/>
      <c r="D1066" s="128"/>
      <c r="E1066" s="129"/>
      <c r="F1066" s="147"/>
      <c r="G1066" s="130">
        <f xml:space="preserve"> IF(F1066="Yes",D1066/ '@PRODUCTION VOLUME'!$B$3*'@PRODUCTION VOLUME'!$B$4,D1066)</f>
        <v>0</v>
      </c>
      <c r="H1066" s="129"/>
      <c r="I1066" s="125"/>
      <c r="J1066" s="125"/>
      <c r="K1066" s="131"/>
      <c r="L1066" s="127"/>
      <c r="M1066" s="132" t="str">
        <f>_xlfn.IFNA(VLOOKUP(L1066,'@LIST'!$M$2:$N$396,2,FALSE),"")</f>
        <v/>
      </c>
      <c r="N1066" s="133"/>
      <c r="O1066" s="134"/>
      <c r="P1066" s="135" t="str">
        <f>_xlfn.IFNA(VLOOKUP(O1066,'@LIST'!$M$2:$N$396,2,FALSE),"")</f>
        <v/>
      </c>
      <c r="Q1066" s="136"/>
      <c r="R1066" s="137"/>
      <c r="S1066" s="138"/>
      <c r="T1066" s="139" t="str">
        <f>_xlfn.IFNA(VLOOKUP(S1066, '@LIST'!$AO$2:$AP$5, 2, FALSE), "")</f>
        <v/>
      </c>
      <c r="U1066" s="140"/>
      <c r="V1066" s="141" t="str">
        <f>_xlfn.IFNA(VLOOKUP(U1066, '@LIST'!$S$2:$T$26, 2, FALSE), "")</f>
        <v/>
      </c>
      <c r="W1066" s="141" t="str">
        <f>_xlfn.IFNA(VLOOKUP($U1066, '@LIST'!$U$2:$U$26, 2, FALSE), "")</f>
        <v/>
      </c>
      <c r="X1066" s="141" t="str">
        <f>_xlfn.IFNA(VLOOKUP($U1066, '@LIST'!$V$2:$W$26, 2, FALSE), "")</f>
        <v/>
      </c>
      <c r="Y1066" s="141" t="str">
        <f>_xlfn.IFNA(VLOOKUP($U1066, '@LIST'!$X$2:$Y$26, 2, FALSE), "")</f>
        <v/>
      </c>
      <c r="Z1066" s="141" t="str">
        <f>_xlfn.IFNA(VLOOKUP($U1066, '@LIST'!$Z$2:$AA$26, 2, FALSE), "")</f>
        <v/>
      </c>
      <c r="AA1066" s="141" t="str">
        <f>_xlfn.IFNA(VLOOKUP($U1066, '@LIST'!$AB$2:$AC$26, 2, FALSE), "")</f>
        <v/>
      </c>
      <c r="AB1066" s="141" t="str">
        <f>_xlfn.IFNA(VLOOKUP($U1066, '@LIST'!$AD$2:$AE$26, 2, FALSE), "")</f>
        <v/>
      </c>
      <c r="AC1066" s="141" t="str">
        <f>_xlfn.IFNA(VLOOKUP($U1066, '@LIST'!$AF$2:$AG$26, 2, FALSE), "")</f>
        <v/>
      </c>
      <c r="AD1066" s="141" t="str">
        <f>_xlfn.IFNA(VLOOKUP($U1066, '@LIST'!$AH$2:$AI$26, 2, FALSE), "")</f>
        <v/>
      </c>
      <c r="AE1066" s="141" t="str">
        <f>_xlfn.IFNA(VLOOKUP($U1066, '@LIST'!$AJ$2:$AK$26, 2, FALSE), "")</f>
        <v/>
      </c>
      <c r="AF1066" s="141" t="str">
        <f>_xlfn.IFNA(VLOOKUP($U1066, '@LIST'!$AL$2:$AM$26, 2, FALSE), "")</f>
        <v/>
      </c>
      <c r="AG1066" s="142"/>
      <c r="AH1066" s="139" t="str">
        <f>_xlfn.IFNA(VLOOKUP(AG1066, '@LIST'!$AR$2:$AS$4, 2, FALSE), "")</f>
        <v/>
      </c>
      <c r="AI1066" s="142"/>
      <c r="AJ1066" s="143" t="str">
        <f>_xlfn.IFNA(VLOOKUP(AI1066, '@LIST'!$AU$2:$AV$4, 2, FALSE), "")</f>
        <v/>
      </c>
    </row>
    <row r="1067" spans="1:36" s="144" customFormat="1" ht="16.8">
      <c r="A1067" s="125"/>
      <c r="B1067" s="126" t="str">
        <f>_xlfn.IFNA(VLOOKUP(A1067, '@LIST'!$A$2:$B$15, 2, FALSE), "")</f>
        <v/>
      </c>
      <c r="C1067" s="125"/>
      <c r="D1067" s="128"/>
      <c r="E1067" s="129"/>
      <c r="F1067" s="147"/>
      <c r="G1067" s="130">
        <f xml:space="preserve"> IF(F1067="Yes",D1067/ '@PRODUCTION VOLUME'!$B$3*'@PRODUCTION VOLUME'!$B$4,D1067)</f>
        <v>0</v>
      </c>
      <c r="H1067" s="129"/>
      <c r="I1067" s="125"/>
      <c r="J1067" s="125"/>
      <c r="K1067" s="131"/>
      <c r="L1067" s="127"/>
      <c r="M1067" s="132" t="str">
        <f>_xlfn.IFNA(VLOOKUP(L1067,'@LIST'!$M$2:$N$396,2,FALSE),"")</f>
        <v/>
      </c>
      <c r="N1067" s="133"/>
      <c r="O1067" s="134"/>
      <c r="P1067" s="135" t="str">
        <f>_xlfn.IFNA(VLOOKUP(O1067,'@LIST'!$M$2:$N$396,2,FALSE),"")</f>
        <v/>
      </c>
      <c r="Q1067" s="136"/>
      <c r="R1067" s="137"/>
      <c r="S1067" s="138"/>
      <c r="T1067" s="139" t="str">
        <f>_xlfn.IFNA(VLOOKUP(S1067, '@LIST'!$AO$2:$AP$5, 2, FALSE), "")</f>
        <v/>
      </c>
      <c r="U1067" s="140"/>
      <c r="V1067" s="141" t="str">
        <f>_xlfn.IFNA(VLOOKUP(U1067, '@LIST'!$S$2:$T$26, 2, FALSE), "")</f>
        <v/>
      </c>
      <c r="W1067" s="141" t="str">
        <f>_xlfn.IFNA(VLOOKUP($U1067, '@LIST'!$U$2:$U$26, 2, FALSE), "")</f>
        <v/>
      </c>
      <c r="X1067" s="141" t="str">
        <f>_xlfn.IFNA(VLOOKUP($U1067, '@LIST'!$V$2:$W$26, 2, FALSE), "")</f>
        <v/>
      </c>
      <c r="Y1067" s="141" t="str">
        <f>_xlfn.IFNA(VLOOKUP($U1067, '@LIST'!$X$2:$Y$26, 2, FALSE), "")</f>
        <v/>
      </c>
      <c r="Z1067" s="141" t="str">
        <f>_xlfn.IFNA(VLOOKUP($U1067, '@LIST'!$Z$2:$AA$26, 2, FALSE), "")</f>
        <v/>
      </c>
      <c r="AA1067" s="141" t="str">
        <f>_xlfn.IFNA(VLOOKUP($U1067, '@LIST'!$AB$2:$AC$26, 2, FALSE), "")</f>
        <v/>
      </c>
      <c r="AB1067" s="141" t="str">
        <f>_xlfn.IFNA(VLOOKUP($U1067, '@LIST'!$AD$2:$AE$26, 2, FALSE), "")</f>
        <v/>
      </c>
      <c r="AC1067" s="141" t="str">
        <f>_xlfn.IFNA(VLOOKUP($U1067, '@LIST'!$AF$2:$AG$26, 2, FALSE), "")</f>
        <v/>
      </c>
      <c r="AD1067" s="141" t="str">
        <f>_xlfn.IFNA(VLOOKUP($U1067, '@LIST'!$AH$2:$AI$26, 2, FALSE), "")</f>
        <v/>
      </c>
      <c r="AE1067" s="141" t="str">
        <f>_xlfn.IFNA(VLOOKUP($U1067, '@LIST'!$AJ$2:$AK$26, 2, FALSE), "")</f>
        <v/>
      </c>
      <c r="AF1067" s="141" t="str">
        <f>_xlfn.IFNA(VLOOKUP($U1067, '@LIST'!$AL$2:$AM$26, 2, FALSE), "")</f>
        <v/>
      </c>
      <c r="AG1067" s="142"/>
      <c r="AH1067" s="139" t="str">
        <f>_xlfn.IFNA(VLOOKUP(AG1067, '@LIST'!$AR$2:$AS$4, 2, FALSE), "")</f>
        <v/>
      </c>
      <c r="AI1067" s="142"/>
      <c r="AJ1067" s="143" t="str">
        <f>_xlfn.IFNA(VLOOKUP(AI1067, '@LIST'!$AU$2:$AV$4, 2, FALSE), "")</f>
        <v/>
      </c>
    </row>
    <row r="1068" spans="1:36" s="144" customFormat="1" ht="16.8">
      <c r="A1068" s="125"/>
      <c r="B1068" s="126" t="str">
        <f>_xlfn.IFNA(VLOOKUP(A1068, '@LIST'!$A$2:$B$15, 2, FALSE), "")</f>
        <v/>
      </c>
      <c r="C1068" s="125"/>
      <c r="D1068" s="128"/>
      <c r="E1068" s="129"/>
      <c r="F1068" s="147"/>
      <c r="G1068" s="130">
        <f xml:space="preserve"> IF(F1068="Yes",D1068/ '@PRODUCTION VOLUME'!$B$3*'@PRODUCTION VOLUME'!$B$4,D1068)</f>
        <v>0</v>
      </c>
      <c r="H1068" s="129"/>
      <c r="I1068" s="125"/>
      <c r="J1068" s="125"/>
      <c r="K1068" s="131"/>
      <c r="L1068" s="127"/>
      <c r="M1068" s="132" t="str">
        <f>_xlfn.IFNA(VLOOKUP(L1068,'@LIST'!$M$2:$N$396,2,FALSE),"")</f>
        <v/>
      </c>
      <c r="N1068" s="133"/>
      <c r="O1068" s="134"/>
      <c r="P1068" s="135" t="str">
        <f>_xlfn.IFNA(VLOOKUP(O1068,'@LIST'!$M$2:$N$396,2,FALSE),"")</f>
        <v/>
      </c>
      <c r="Q1068" s="136"/>
      <c r="R1068" s="137"/>
      <c r="S1068" s="138"/>
      <c r="T1068" s="139" t="str">
        <f>_xlfn.IFNA(VLOOKUP(S1068, '@LIST'!$AO$2:$AP$5, 2, FALSE), "")</f>
        <v/>
      </c>
      <c r="U1068" s="140"/>
      <c r="V1068" s="141" t="str">
        <f>_xlfn.IFNA(VLOOKUP(U1068, '@LIST'!$S$2:$T$26, 2, FALSE), "")</f>
        <v/>
      </c>
      <c r="W1068" s="141" t="str">
        <f>_xlfn.IFNA(VLOOKUP($U1068, '@LIST'!$U$2:$U$26, 2, FALSE), "")</f>
        <v/>
      </c>
      <c r="X1068" s="141" t="str">
        <f>_xlfn.IFNA(VLOOKUP($U1068, '@LIST'!$V$2:$W$26, 2, FALSE), "")</f>
        <v/>
      </c>
      <c r="Y1068" s="141" t="str">
        <f>_xlfn.IFNA(VLOOKUP($U1068, '@LIST'!$X$2:$Y$26, 2, FALSE), "")</f>
        <v/>
      </c>
      <c r="Z1068" s="141" t="str">
        <f>_xlfn.IFNA(VLOOKUP($U1068, '@LIST'!$Z$2:$AA$26, 2, FALSE), "")</f>
        <v/>
      </c>
      <c r="AA1068" s="141" t="str">
        <f>_xlfn.IFNA(VLOOKUP($U1068, '@LIST'!$AB$2:$AC$26, 2, FALSE), "")</f>
        <v/>
      </c>
      <c r="AB1068" s="141" t="str">
        <f>_xlfn.IFNA(VLOOKUP($U1068, '@LIST'!$AD$2:$AE$26, 2, FALSE), "")</f>
        <v/>
      </c>
      <c r="AC1068" s="141" t="str">
        <f>_xlfn.IFNA(VLOOKUP($U1068, '@LIST'!$AF$2:$AG$26, 2, FALSE), "")</f>
        <v/>
      </c>
      <c r="AD1068" s="141" t="str">
        <f>_xlfn.IFNA(VLOOKUP($U1068, '@LIST'!$AH$2:$AI$26, 2, FALSE), "")</f>
        <v/>
      </c>
      <c r="AE1068" s="141" t="str">
        <f>_xlfn.IFNA(VLOOKUP($U1068, '@LIST'!$AJ$2:$AK$26, 2, FALSE), "")</f>
        <v/>
      </c>
      <c r="AF1068" s="141" t="str">
        <f>_xlfn.IFNA(VLOOKUP($U1068, '@LIST'!$AL$2:$AM$26, 2, FALSE), "")</f>
        <v/>
      </c>
      <c r="AG1068" s="142"/>
      <c r="AH1068" s="139" t="str">
        <f>_xlfn.IFNA(VLOOKUP(AG1068, '@LIST'!$AR$2:$AS$4, 2, FALSE), "")</f>
        <v/>
      </c>
      <c r="AI1068" s="142"/>
      <c r="AJ1068" s="143" t="str">
        <f>_xlfn.IFNA(VLOOKUP(AI1068, '@LIST'!$AU$2:$AV$4, 2, FALSE), "")</f>
        <v/>
      </c>
    </row>
    <row r="1069" spans="1:36" s="144" customFormat="1" ht="16.8">
      <c r="A1069" s="125"/>
      <c r="B1069" s="126" t="str">
        <f>_xlfn.IFNA(VLOOKUP(A1069, '@LIST'!$A$2:$B$15, 2, FALSE), "")</f>
        <v/>
      </c>
      <c r="C1069" s="125"/>
      <c r="D1069" s="128"/>
      <c r="E1069" s="129"/>
      <c r="F1069" s="147"/>
      <c r="G1069" s="130">
        <f xml:space="preserve"> IF(F1069="Yes",D1069/ '@PRODUCTION VOLUME'!$B$3*'@PRODUCTION VOLUME'!$B$4,D1069)</f>
        <v>0</v>
      </c>
      <c r="H1069" s="129"/>
      <c r="I1069" s="125"/>
      <c r="J1069" s="125"/>
      <c r="K1069" s="131"/>
      <c r="L1069" s="127"/>
      <c r="M1069" s="132" t="str">
        <f>_xlfn.IFNA(VLOOKUP(L1069,'@LIST'!$M$2:$N$396,2,FALSE),"")</f>
        <v/>
      </c>
      <c r="N1069" s="133"/>
      <c r="O1069" s="134"/>
      <c r="P1069" s="135" t="str">
        <f>_xlfn.IFNA(VLOOKUP(O1069,'@LIST'!$M$2:$N$396,2,FALSE),"")</f>
        <v/>
      </c>
      <c r="Q1069" s="136"/>
      <c r="R1069" s="137"/>
      <c r="S1069" s="138"/>
      <c r="T1069" s="139" t="str">
        <f>_xlfn.IFNA(VLOOKUP(S1069, '@LIST'!$AO$2:$AP$5, 2, FALSE), "")</f>
        <v/>
      </c>
      <c r="U1069" s="140"/>
      <c r="V1069" s="141" t="str">
        <f>_xlfn.IFNA(VLOOKUP(U1069, '@LIST'!$S$2:$T$26, 2, FALSE), "")</f>
        <v/>
      </c>
      <c r="W1069" s="141" t="str">
        <f>_xlfn.IFNA(VLOOKUP($U1069, '@LIST'!$U$2:$U$26, 2, FALSE), "")</f>
        <v/>
      </c>
      <c r="X1069" s="141" t="str">
        <f>_xlfn.IFNA(VLOOKUP($U1069, '@LIST'!$V$2:$W$26, 2, FALSE), "")</f>
        <v/>
      </c>
      <c r="Y1069" s="141" t="str">
        <f>_xlfn.IFNA(VLOOKUP($U1069, '@LIST'!$X$2:$Y$26, 2, FALSE), "")</f>
        <v/>
      </c>
      <c r="Z1069" s="141" t="str">
        <f>_xlfn.IFNA(VLOOKUP($U1069, '@LIST'!$Z$2:$AA$26, 2, FALSE), "")</f>
        <v/>
      </c>
      <c r="AA1069" s="141" t="str">
        <f>_xlfn.IFNA(VLOOKUP($U1069, '@LIST'!$AB$2:$AC$26, 2, FALSE), "")</f>
        <v/>
      </c>
      <c r="AB1069" s="141" t="str">
        <f>_xlfn.IFNA(VLOOKUP($U1069, '@LIST'!$AD$2:$AE$26, 2, FALSE), "")</f>
        <v/>
      </c>
      <c r="AC1069" s="141" t="str">
        <f>_xlfn.IFNA(VLOOKUP($U1069, '@LIST'!$AF$2:$AG$26, 2, FALSE), "")</f>
        <v/>
      </c>
      <c r="AD1069" s="141" t="str">
        <f>_xlfn.IFNA(VLOOKUP($U1069, '@LIST'!$AH$2:$AI$26, 2, FALSE), "")</f>
        <v/>
      </c>
      <c r="AE1069" s="141" t="str">
        <f>_xlfn.IFNA(VLOOKUP($U1069, '@LIST'!$AJ$2:$AK$26, 2, FALSE), "")</f>
        <v/>
      </c>
      <c r="AF1069" s="141" t="str">
        <f>_xlfn.IFNA(VLOOKUP($U1069, '@LIST'!$AL$2:$AM$26, 2, FALSE), "")</f>
        <v/>
      </c>
      <c r="AG1069" s="142"/>
      <c r="AH1069" s="139" t="str">
        <f>_xlfn.IFNA(VLOOKUP(AG1069, '@LIST'!$AR$2:$AS$4, 2, FALSE), "")</f>
        <v/>
      </c>
      <c r="AI1069" s="142"/>
      <c r="AJ1069" s="143" t="str">
        <f>_xlfn.IFNA(VLOOKUP(AI1069, '@LIST'!$AU$2:$AV$4, 2, FALSE), "")</f>
        <v/>
      </c>
    </row>
    <row r="1070" spans="1:36" s="144" customFormat="1" ht="16.8">
      <c r="A1070" s="125"/>
      <c r="B1070" s="126" t="str">
        <f>_xlfn.IFNA(VLOOKUP(A1070, '@LIST'!$A$2:$B$15, 2, FALSE), "")</f>
        <v/>
      </c>
      <c r="C1070" s="125"/>
      <c r="D1070" s="128"/>
      <c r="E1070" s="129"/>
      <c r="F1070" s="147"/>
      <c r="G1070" s="130">
        <f xml:space="preserve"> IF(F1070="Yes",D1070/ '@PRODUCTION VOLUME'!$B$3*'@PRODUCTION VOLUME'!$B$4,D1070)</f>
        <v>0</v>
      </c>
      <c r="H1070" s="129"/>
      <c r="I1070" s="125"/>
      <c r="J1070" s="125"/>
      <c r="K1070" s="131"/>
      <c r="L1070" s="127"/>
      <c r="M1070" s="132" t="str">
        <f>_xlfn.IFNA(VLOOKUP(L1070,'@LIST'!$M$2:$N$396,2,FALSE),"")</f>
        <v/>
      </c>
      <c r="N1070" s="133"/>
      <c r="O1070" s="134"/>
      <c r="P1070" s="135" t="str">
        <f>_xlfn.IFNA(VLOOKUP(O1070,'@LIST'!$M$2:$N$396,2,FALSE),"")</f>
        <v/>
      </c>
      <c r="Q1070" s="136"/>
      <c r="R1070" s="137"/>
      <c r="S1070" s="138"/>
      <c r="T1070" s="139" t="str">
        <f>_xlfn.IFNA(VLOOKUP(S1070, '@LIST'!$AO$2:$AP$5, 2, FALSE), "")</f>
        <v/>
      </c>
      <c r="U1070" s="140"/>
      <c r="V1070" s="141" t="str">
        <f>_xlfn.IFNA(VLOOKUP(U1070, '@LIST'!$S$2:$T$26, 2, FALSE), "")</f>
        <v/>
      </c>
      <c r="W1070" s="141" t="str">
        <f>_xlfn.IFNA(VLOOKUP($U1070, '@LIST'!$U$2:$U$26, 2, FALSE), "")</f>
        <v/>
      </c>
      <c r="X1070" s="141" t="str">
        <f>_xlfn.IFNA(VLOOKUP($U1070, '@LIST'!$V$2:$W$26, 2, FALSE), "")</f>
        <v/>
      </c>
      <c r="Y1070" s="141" t="str">
        <f>_xlfn.IFNA(VLOOKUP($U1070, '@LIST'!$X$2:$Y$26, 2, FALSE), "")</f>
        <v/>
      </c>
      <c r="Z1070" s="141" t="str">
        <f>_xlfn.IFNA(VLOOKUP($U1070, '@LIST'!$Z$2:$AA$26, 2, FALSE), "")</f>
        <v/>
      </c>
      <c r="AA1070" s="141" t="str">
        <f>_xlfn.IFNA(VLOOKUP($U1070, '@LIST'!$AB$2:$AC$26, 2, FALSE), "")</f>
        <v/>
      </c>
      <c r="AB1070" s="141" t="str">
        <f>_xlfn.IFNA(VLOOKUP($U1070, '@LIST'!$AD$2:$AE$26, 2, FALSE), "")</f>
        <v/>
      </c>
      <c r="AC1070" s="141" t="str">
        <f>_xlfn.IFNA(VLOOKUP($U1070, '@LIST'!$AF$2:$AG$26, 2, FALSE), "")</f>
        <v/>
      </c>
      <c r="AD1070" s="141" t="str">
        <f>_xlfn.IFNA(VLOOKUP($U1070, '@LIST'!$AH$2:$AI$26, 2, FALSE), "")</f>
        <v/>
      </c>
      <c r="AE1070" s="141" t="str">
        <f>_xlfn.IFNA(VLOOKUP($U1070, '@LIST'!$AJ$2:$AK$26, 2, FALSE), "")</f>
        <v/>
      </c>
      <c r="AF1070" s="141" t="str">
        <f>_xlfn.IFNA(VLOOKUP($U1070, '@LIST'!$AL$2:$AM$26, 2, FALSE), "")</f>
        <v/>
      </c>
      <c r="AG1070" s="142"/>
      <c r="AH1070" s="139" t="str">
        <f>_xlfn.IFNA(VLOOKUP(AG1070, '@LIST'!$AR$2:$AS$4, 2, FALSE), "")</f>
        <v/>
      </c>
      <c r="AI1070" s="142"/>
      <c r="AJ1070" s="143" t="str">
        <f>_xlfn.IFNA(VLOOKUP(AI1070, '@LIST'!$AU$2:$AV$4, 2, FALSE), "")</f>
        <v/>
      </c>
    </row>
    <row r="1071" spans="1:36" s="144" customFormat="1" ht="16.8">
      <c r="A1071" s="125"/>
      <c r="B1071" s="126" t="str">
        <f>_xlfn.IFNA(VLOOKUP(A1071, '@LIST'!$A$2:$B$15, 2, FALSE), "")</f>
        <v/>
      </c>
      <c r="C1071" s="125"/>
      <c r="D1071" s="128"/>
      <c r="E1071" s="129"/>
      <c r="F1071" s="147"/>
      <c r="G1071" s="130">
        <f xml:space="preserve"> IF(F1071="Yes",D1071/ '@PRODUCTION VOLUME'!$B$3*'@PRODUCTION VOLUME'!$B$4,D1071)</f>
        <v>0</v>
      </c>
      <c r="H1071" s="129"/>
      <c r="I1071" s="125"/>
      <c r="J1071" s="125"/>
      <c r="K1071" s="131"/>
      <c r="L1071" s="127"/>
      <c r="M1071" s="132" t="str">
        <f>_xlfn.IFNA(VLOOKUP(L1071,'@LIST'!$M$2:$N$396,2,FALSE),"")</f>
        <v/>
      </c>
      <c r="N1071" s="133"/>
      <c r="O1071" s="134"/>
      <c r="P1071" s="135" t="str">
        <f>_xlfn.IFNA(VLOOKUP(O1071,'@LIST'!$M$2:$N$396,2,FALSE),"")</f>
        <v/>
      </c>
      <c r="Q1071" s="136"/>
      <c r="R1071" s="137"/>
      <c r="S1071" s="138"/>
      <c r="T1071" s="139" t="str">
        <f>_xlfn.IFNA(VLOOKUP(S1071, '@LIST'!$AO$2:$AP$5, 2, FALSE), "")</f>
        <v/>
      </c>
      <c r="U1071" s="140"/>
      <c r="V1071" s="141" t="str">
        <f>_xlfn.IFNA(VLOOKUP(U1071, '@LIST'!$S$2:$T$26, 2, FALSE), "")</f>
        <v/>
      </c>
      <c r="W1071" s="141" t="str">
        <f>_xlfn.IFNA(VLOOKUP($U1071, '@LIST'!$U$2:$U$26, 2, FALSE), "")</f>
        <v/>
      </c>
      <c r="X1071" s="141" t="str">
        <f>_xlfn.IFNA(VLOOKUP($U1071, '@LIST'!$V$2:$W$26, 2, FALSE), "")</f>
        <v/>
      </c>
      <c r="Y1071" s="141" t="str">
        <f>_xlfn.IFNA(VLOOKUP($U1071, '@LIST'!$X$2:$Y$26, 2, FALSE), "")</f>
        <v/>
      </c>
      <c r="Z1071" s="141" t="str">
        <f>_xlfn.IFNA(VLOOKUP($U1071, '@LIST'!$Z$2:$AA$26, 2, FALSE), "")</f>
        <v/>
      </c>
      <c r="AA1071" s="141" t="str">
        <f>_xlfn.IFNA(VLOOKUP($U1071, '@LIST'!$AB$2:$AC$26, 2, FALSE), "")</f>
        <v/>
      </c>
      <c r="AB1071" s="141" t="str">
        <f>_xlfn.IFNA(VLOOKUP($U1071, '@LIST'!$AD$2:$AE$26, 2, FALSE), "")</f>
        <v/>
      </c>
      <c r="AC1071" s="141" t="str">
        <f>_xlfn.IFNA(VLOOKUP($U1071, '@LIST'!$AF$2:$AG$26, 2, FALSE), "")</f>
        <v/>
      </c>
      <c r="AD1071" s="141" t="str">
        <f>_xlfn.IFNA(VLOOKUP($U1071, '@LIST'!$AH$2:$AI$26, 2, FALSE), "")</f>
        <v/>
      </c>
      <c r="AE1071" s="141" t="str">
        <f>_xlfn.IFNA(VLOOKUP($U1071, '@LIST'!$AJ$2:$AK$26, 2, FALSE), "")</f>
        <v/>
      </c>
      <c r="AF1071" s="141" t="str">
        <f>_xlfn.IFNA(VLOOKUP($U1071, '@LIST'!$AL$2:$AM$26, 2, FALSE), "")</f>
        <v/>
      </c>
      <c r="AG1071" s="142"/>
      <c r="AH1071" s="139" t="str">
        <f>_xlfn.IFNA(VLOOKUP(AG1071, '@LIST'!$AR$2:$AS$4, 2, FALSE), "")</f>
        <v/>
      </c>
      <c r="AI1071" s="142"/>
      <c r="AJ1071" s="143" t="str">
        <f>_xlfn.IFNA(VLOOKUP(AI1071, '@LIST'!$AU$2:$AV$4, 2, FALSE), "")</f>
        <v/>
      </c>
    </row>
    <row r="1072" spans="1:36" s="144" customFormat="1" ht="16.8">
      <c r="A1072" s="125"/>
      <c r="B1072" s="126" t="str">
        <f>_xlfn.IFNA(VLOOKUP(A1072, '@LIST'!$A$2:$B$15, 2, FALSE), "")</f>
        <v/>
      </c>
      <c r="C1072" s="125"/>
      <c r="D1072" s="128"/>
      <c r="E1072" s="129"/>
      <c r="F1072" s="147"/>
      <c r="G1072" s="130">
        <f xml:space="preserve"> IF(F1072="Yes",D1072/ '@PRODUCTION VOLUME'!$B$3*'@PRODUCTION VOLUME'!$B$4,D1072)</f>
        <v>0</v>
      </c>
      <c r="H1072" s="129"/>
      <c r="I1072" s="125"/>
      <c r="J1072" s="125"/>
      <c r="K1072" s="131"/>
      <c r="L1072" s="127"/>
      <c r="M1072" s="132" t="str">
        <f>_xlfn.IFNA(VLOOKUP(L1072,'@LIST'!$M$2:$N$396,2,FALSE),"")</f>
        <v/>
      </c>
      <c r="N1072" s="133"/>
      <c r="O1072" s="134"/>
      <c r="P1072" s="135" t="str">
        <f>_xlfn.IFNA(VLOOKUP(O1072,'@LIST'!$M$2:$N$396,2,FALSE),"")</f>
        <v/>
      </c>
      <c r="Q1072" s="136"/>
      <c r="R1072" s="137"/>
      <c r="S1072" s="138"/>
      <c r="T1072" s="139" t="str">
        <f>_xlfn.IFNA(VLOOKUP(S1072, '@LIST'!$AO$2:$AP$5, 2, FALSE), "")</f>
        <v/>
      </c>
      <c r="U1072" s="140"/>
      <c r="V1072" s="141" t="str">
        <f>_xlfn.IFNA(VLOOKUP(U1072, '@LIST'!$S$2:$T$26, 2, FALSE), "")</f>
        <v/>
      </c>
      <c r="W1072" s="141" t="str">
        <f>_xlfn.IFNA(VLOOKUP($U1072, '@LIST'!$U$2:$U$26, 2, FALSE), "")</f>
        <v/>
      </c>
      <c r="X1072" s="141" t="str">
        <f>_xlfn.IFNA(VLOOKUP($U1072, '@LIST'!$V$2:$W$26, 2, FALSE), "")</f>
        <v/>
      </c>
      <c r="Y1072" s="141" t="str">
        <f>_xlfn.IFNA(VLOOKUP($U1072, '@LIST'!$X$2:$Y$26, 2, FALSE), "")</f>
        <v/>
      </c>
      <c r="Z1072" s="141" t="str">
        <f>_xlfn.IFNA(VLOOKUP($U1072, '@LIST'!$Z$2:$AA$26, 2, FALSE), "")</f>
        <v/>
      </c>
      <c r="AA1072" s="141" t="str">
        <f>_xlfn.IFNA(VLOOKUP($U1072, '@LIST'!$AB$2:$AC$26, 2, FALSE), "")</f>
        <v/>
      </c>
      <c r="AB1072" s="141" t="str">
        <f>_xlfn.IFNA(VLOOKUP($U1072, '@LIST'!$AD$2:$AE$26, 2, FALSE), "")</f>
        <v/>
      </c>
      <c r="AC1072" s="141" t="str">
        <f>_xlfn.IFNA(VLOOKUP($U1072, '@LIST'!$AF$2:$AG$26, 2, FALSE), "")</f>
        <v/>
      </c>
      <c r="AD1072" s="141" t="str">
        <f>_xlfn.IFNA(VLOOKUP($U1072, '@LIST'!$AH$2:$AI$26, 2, FALSE), "")</f>
        <v/>
      </c>
      <c r="AE1072" s="141" t="str">
        <f>_xlfn.IFNA(VLOOKUP($U1072, '@LIST'!$AJ$2:$AK$26, 2, FALSE), "")</f>
        <v/>
      </c>
      <c r="AF1072" s="141" t="str">
        <f>_xlfn.IFNA(VLOOKUP($U1072, '@LIST'!$AL$2:$AM$26, 2, FALSE), "")</f>
        <v/>
      </c>
      <c r="AG1072" s="142"/>
      <c r="AH1072" s="139" t="str">
        <f>_xlfn.IFNA(VLOOKUP(AG1072, '@LIST'!$AR$2:$AS$4, 2, FALSE), "")</f>
        <v/>
      </c>
      <c r="AI1072" s="142"/>
      <c r="AJ1072" s="143" t="str">
        <f>_xlfn.IFNA(VLOOKUP(AI1072, '@LIST'!$AU$2:$AV$4, 2, FALSE), "")</f>
        <v/>
      </c>
    </row>
    <row r="1073" spans="1:36" s="144" customFormat="1" ht="16.8">
      <c r="A1073" s="125"/>
      <c r="B1073" s="126" t="str">
        <f>_xlfn.IFNA(VLOOKUP(A1073, '@LIST'!$A$2:$B$15, 2, FALSE), "")</f>
        <v/>
      </c>
      <c r="C1073" s="125"/>
      <c r="D1073" s="128"/>
      <c r="E1073" s="129"/>
      <c r="F1073" s="147"/>
      <c r="G1073" s="130">
        <f xml:space="preserve"> IF(F1073="Yes",D1073/ '@PRODUCTION VOLUME'!$B$3*'@PRODUCTION VOLUME'!$B$4,D1073)</f>
        <v>0</v>
      </c>
      <c r="H1073" s="129"/>
      <c r="I1073" s="125"/>
      <c r="J1073" s="125"/>
      <c r="K1073" s="131"/>
      <c r="L1073" s="127"/>
      <c r="M1073" s="132" t="str">
        <f>_xlfn.IFNA(VLOOKUP(L1073,'@LIST'!$M$2:$N$396,2,FALSE),"")</f>
        <v/>
      </c>
      <c r="N1073" s="133"/>
      <c r="O1073" s="134"/>
      <c r="P1073" s="135" t="str">
        <f>_xlfn.IFNA(VLOOKUP(O1073,'@LIST'!$M$2:$N$396,2,FALSE),"")</f>
        <v/>
      </c>
      <c r="Q1073" s="136"/>
      <c r="R1073" s="137"/>
      <c r="S1073" s="138"/>
      <c r="T1073" s="139" t="str">
        <f>_xlfn.IFNA(VLOOKUP(S1073, '@LIST'!$AO$2:$AP$5, 2, FALSE), "")</f>
        <v/>
      </c>
      <c r="U1073" s="140"/>
      <c r="V1073" s="141" t="str">
        <f>_xlfn.IFNA(VLOOKUP(U1073, '@LIST'!$S$2:$T$26, 2, FALSE), "")</f>
        <v/>
      </c>
      <c r="W1073" s="141" t="str">
        <f>_xlfn.IFNA(VLOOKUP($U1073, '@LIST'!$U$2:$U$26, 2, FALSE), "")</f>
        <v/>
      </c>
      <c r="X1073" s="141" t="str">
        <f>_xlfn.IFNA(VLOOKUP($U1073, '@LIST'!$V$2:$W$26, 2, FALSE), "")</f>
        <v/>
      </c>
      <c r="Y1073" s="141" t="str">
        <f>_xlfn.IFNA(VLOOKUP($U1073, '@LIST'!$X$2:$Y$26, 2, FALSE), "")</f>
        <v/>
      </c>
      <c r="Z1073" s="141" t="str">
        <f>_xlfn.IFNA(VLOOKUP($U1073, '@LIST'!$Z$2:$AA$26, 2, FALSE), "")</f>
        <v/>
      </c>
      <c r="AA1073" s="141" t="str">
        <f>_xlfn.IFNA(VLOOKUP($U1073, '@LIST'!$AB$2:$AC$26, 2, FALSE), "")</f>
        <v/>
      </c>
      <c r="AB1073" s="141" t="str">
        <f>_xlfn.IFNA(VLOOKUP($U1073, '@LIST'!$AD$2:$AE$26, 2, FALSE), "")</f>
        <v/>
      </c>
      <c r="AC1073" s="141" t="str">
        <f>_xlfn.IFNA(VLOOKUP($U1073, '@LIST'!$AF$2:$AG$26, 2, FALSE), "")</f>
        <v/>
      </c>
      <c r="AD1073" s="141" t="str">
        <f>_xlfn.IFNA(VLOOKUP($U1073, '@LIST'!$AH$2:$AI$26, 2, FALSE), "")</f>
        <v/>
      </c>
      <c r="AE1073" s="141" t="str">
        <f>_xlfn.IFNA(VLOOKUP($U1073, '@LIST'!$AJ$2:$AK$26, 2, FALSE), "")</f>
        <v/>
      </c>
      <c r="AF1073" s="141" t="str">
        <f>_xlfn.IFNA(VLOOKUP($U1073, '@LIST'!$AL$2:$AM$26, 2, FALSE), "")</f>
        <v/>
      </c>
      <c r="AG1073" s="142"/>
      <c r="AH1073" s="139" t="str">
        <f>_xlfn.IFNA(VLOOKUP(AG1073, '@LIST'!$AR$2:$AS$4, 2, FALSE), "")</f>
        <v/>
      </c>
      <c r="AI1073" s="142"/>
      <c r="AJ1073" s="143" t="str">
        <f>_xlfn.IFNA(VLOOKUP(AI1073, '@LIST'!$AU$2:$AV$4, 2, FALSE), "")</f>
        <v/>
      </c>
    </row>
    <row r="1074" spans="1:36" s="144" customFormat="1" ht="16.8">
      <c r="A1074" s="125"/>
      <c r="B1074" s="126" t="str">
        <f>_xlfn.IFNA(VLOOKUP(A1074, '@LIST'!$A$2:$B$15, 2, FALSE), "")</f>
        <v/>
      </c>
      <c r="C1074" s="125"/>
      <c r="D1074" s="128"/>
      <c r="E1074" s="129"/>
      <c r="F1074" s="147"/>
      <c r="G1074" s="130">
        <f xml:space="preserve"> IF(F1074="Yes",D1074/ '@PRODUCTION VOLUME'!$B$3*'@PRODUCTION VOLUME'!$B$4,D1074)</f>
        <v>0</v>
      </c>
      <c r="H1074" s="129"/>
      <c r="I1074" s="125"/>
      <c r="J1074" s="125"/>
      <c r="K1074" s="131"/>
      <c r="L1074" s="127"/>
      <c r="M1074" s="132" t="str">
        <f>_xlfn.IFNA(VLOOKUP(L1074,'@LIST'!$M$2:$N$396,2,FALSE),"")</f>
        <v/>
      </c>
      <c r="N1074" s="133"/>
      <c r="O1074" s="134"/>
      <c r="P1074" s="135" t="str">
        <f>_xlfn.IFNA(VLOOKUP(O1074,'@LIST'!$M$2:$N$396,2,FALSE),"")</f>
        <v/>
      </c>
      <c r="Q1074" s="136"/>
      <c r="R1074" s="137"/>
      <c r="S1074" s="138"/>
      <c r="T1074" s="139" t="str">
        <f>_xlfn.IFNA(VLOOKUP(S1074, '@LIST'!$AO$2:$AP$5, 2, FALSE), "")</f>
        <v/>
      </c>
      <c r="U1074" s="140"/>
      <c r="V1074" s="141" t="str">
        <f>_xlfn.IFNA(VLOOKUP(U1074, '@LIST'!$S$2:$T$26, 2, FALSE), "")</f>
        <v/>
      </c>
      <c r="W1074" s="141" t="str">
        <f>_xlfn.IFNA(VLOOKUP($U1074, '@LIST'!$U$2:$U$26, 2, FALSE), "")</f>
        <v/>
      </c>
      <c r="X1074" s="141" t="str">
        <f>_xlfn.IFNA(VLOOKUP($U1074, '@LIST'!$V$2:$W$26, 2, FALSE), "")</f>
        <v/>
      </c>
      <c r="Y1074" s="141" t="str">
        <f>_xlfn.IFNA(VLOOKUP($U1074, '@LIST'!$X$2:$Y$26, 2, FALSE), "")</f>
        <v/>
      </c>
      <c r="Z1074" s="141" t="str">
        <f>_xlfn.IFNA(VLOOKUP($U1074, '@LIST'!$Z$2:$AA$26, 2, FALSE), "")</f>
        <v/>
      </c>
      <c r="AA1074" s="141" t="str">
        <f>_xlfn.IFNA(VLOOKUP($U1074, '@LIST'!$AB$2:$AC$26, 2, FALSE), "")</f>
        <v/>
      </c>
      <c r="AB1074" s="141" t="str">
        <f>_xlfn.IFNA(VLOOKUP($U1074, '@LIST'!$AD$2:$AE$26, 2, FALSE), "")</f>
        <v/>
      </c>
      <c r="AC1074" s="141" t="str">
        <f>_xlfn.IFNA(VLOOKUP($U1074, '@LIST'!$AF$2:$AG$26, 2, FALSE), "")</f>
        <v/>
      </c>
      <c r="AD1074" s="141" t="str">
        <f>_xlfn.IFNA(VLOOKUP($U1074, '@LIST'!$AH$2:$AI$26, 2, FALSE), "")</f>
        <v/>
      </c>
      <c r="AE1074" s="141" t="str">
        <f>_xlfn.IFNA(VLOOKUP($U1074, '@LIST'!$AJ$2:$AK$26, 2, FALSE), "")</f>
        <v/>
      </c>
      <c r="AF1074" s="141" t="str">
        <f>_xlfn.IFNA(VLOOKUP($U1074, '@LIST'!$AL$2:$AM$26, 2, FALSE), "")</f>
        <v/>
      </c>
      <c r="AG1074" s="142"/>
      <c r="AH1074" s="139" t="str">
        <f>_xlfn.IFNA(VLOOKUP(AG1074, '@LIST'!$AR$2:$AS$4, 2, FALSE), "")</f>
        <v/>
      </c>
      <c r="AI1074" s="142"/>
      <c r="AJ1074" s="143" t="str">
        <f>_xlfn.IFNA(VLOOKUP(AI1074, '@LIST'!$AU$2:$AV$4, 2, FALSE), "")</f>
        <v/>
      </c>
    </row>
    <row r="1075" spans="1:36" s="144" customFormat="1" ht="16.8">
      <c r="A1075" s="125"/>
      <c r="B1075" s="126" t="str">
        <f>_xlfn.IFNA(VLOOKUP(A1075, '@LIST'!$A$2:$B$15, 2, FALSE), "")</f>
        <v/>
      </c>
      <c r="C1075" s="125"/>
      <c r="D1075" s="128"/>
      <c r="E1075" s="129"/>
      <c r="F1075" s="147"/>
      <c r="G1075" s="130">
        <f xml:space="preserve"> IF(F1075="Yes",D1075/ '@PRODUCTION VOLUME'!$B$3*'@PRODUCTION VOLUME'!$B$4,D1075)</f>
        <v>0</v>
      </c>
      <c r="H1075" s="129"/>
      <c r="I1075" s="125"/>
      <c r="J1075" s="125"/>
      <c r="K1075" s="131"/>
      <c r="L1075" s="127"/>
      <c r="M1075" s="132" t="str">
        <f>_xlfn.IFNA(VLOOKUP(L1075,'@LIST'!$M$2:$N$396,2,FALSE),"")</f>
        <v/>
      </c>
      <c r="N1075" s="133"/>
      <c r="O1075" s="134"/>
      <c r="P1075" s="135" t="str">
        <f>_xlfn.IFNA(VLOOKUP(O1075,'@LIST'!$M$2:$N$396,2,FALSE),"")</f>
        <v/>
      </c>
      <c r="Q1075" s="136"/>
      <c r="R1075" s="137"/>
      <c r="S1075" s="138"/>
      <c r="T1075" s="139" t="str">
        <f>_xlfn.IFNA(VLOOKUP(S1075, '@LIST'!$AO$2:$AP$5, 2, FALSE), "")</f>
        <v/>
      </c>
      <c r="U1075" s="140"/>
      <c r="V1075" s="141" t="str">
        <f>_xlfn.IFNA(VLOOKUP(U1075, '@LIST'!$S$2:$T$26, 2, FALSE), "")</f>
        <v/>
      </c>
      <c r="W1075" s="141" t="str">
        <f>_xlfn.IFNA(VLOOKUP($U1075, '@LIST'!$U$2:$U$26, 2, FALSE), "")</f>
        <v/>
      </c>
      <c r="X1075" s="141" t="str">
        <f>_xlfn.IFNA(VLOOKUP($U1075, '@LIST'!$V$2:$W$26, 2, FALSE), "")</f>
        <v/>
      </c>
      <c r="Y1075" s="141" t="str">
        <f>_xlfn.IFNA(VLOOKUP($U1075, '@LIST'!$X$2:$Y$26, 2, FALSE), "")</f>
        <v/>
      </c>
      <c r="Z1075" s="141" t="str">
        <f>_xlfn.IFNA(VLOOKUP($U1075, '@LIST'!$Z$2:$AA$26, 2, FALSE), "")</f>
        <v/>
      </c>
      <c r="AA1075" s="141" t="str">
        <f>_xlfn.IFNA(VLOOKUP($U1075, '@LIST'!$AB$2:$AC$26, 2, FALSE), "")</f>
        <v/>
      </c>
      <c r="AB1075" s="141" t="str">
        <f>_xlfn.IFNA(VLOOKUP($U1075, '@LIST'!$AD$2:$AE$26, 2, FALSE), "")</f>
        <v/>
      </c>
      <c r="AC1075" s="141" t="str">
        <f>_xlfn.IFNA(VLOOKUP($U1075, '@LIST'!$AF$2:$AG$26, 2, FALSE), "")</f>
        <v/>
      </c>
      <c r="AD1075" s="141" t="str">
        <f>_xlfn.IFNA(VLOOKUP($U1075, '@LIST'!$AH$2:$AI$26, 2, FALSE), "")</f>
        <v/>
      </c>
      <c r="AE1075" s="141" t="str">
        <f>_xlfn.IFNA(VLOOKUP($U1075, '@LIST'!$AJ$2:$AK$26, 2, FALSE), "")</f>
        <v/>
      </c>
      <c r="AF1075" s="141" t="str">
        <f>_xlfn.IFNA(VLOOKUP($U1075, '@LIST'!$AL$2:$AM$26, 2, FALSE), "")</f>
        <v/>
      </c>
      <c r="AG1075" s="142"/>
      <c r="AH1075" s="139" t="str">
        <f>_xlfn.IFNA(VLOOKUP(AG1075, '@LIST'!$AR$2:$AS$4, 2, FALSE), "")</f>
        <v/>
      </c>
      <c r="AI1075" s="142"/>
      <c r="AJ1075" s="143" t="str">
        <f>_xlfn.IFNA(VLOOKUP(AI1075, '@LIST'!$AU$2:$AV$4, 2, FALSE), "")</f>
        <v/>
      </c>
    </row>
    <row r="1076" spans="1:36" s="144" customFormat="1" ht="16.8">
      <c r="A1076" s="125"/>
      <c r="B1076" s="126" t="str">
        <f>_xlfn.IFNA(VLOOKUP(A1076, '@LIST'!$A$2:$B$15, 2, FALSE), "")</f>
        <v/>
      </c>
      <c r="C1076" s="125"/>
      <c r="D1076" s="128"/>
      <c r="E1076" s="129"/>
      <c r="F1076" s="147"/>
      <c r="G1076" s="130">
        <f xml:space="preserve"> IF(F1076="Yes",D1076/ '@PRODUCTION VOLUME'!$B$3*'@PRODUCTION VOLUME'!$B$4,D1076)</f>
        <v>0</v>
      </c>
      <c r="H1076" s="129"/>
      <c r="I1076" s="125"/>
      <c r="J1076" s="125"/>
      <c r="K1076" s="131"/>
      <c r="L1076" s="127"/>
      <c r="M1076" s="132" t="str">
        <f>_xlfn.IFNA(VLOOKUP(L1076,'@LIST'!$M$2:$N$396,2,FALSE),"")</f>
        <v/>
      </c>
      <c r="N1076" s="133"/>
      <c r="O1076" s="134"/>
      <c r="P1076" s="135" t="str">
        <f>_xlfn.IFNA(VLOOKUP(O1076,'@LIST'!$M$2:$N$396,2,FALSE),"")</f>
        <v/>
      </c>
      <c r="Q1076" s="136"/>
      <c r="R1076" s="137"/>
      <c r="S1076" s="138"/>
      <c r="T1076" s="139" t="str">
        <f>_xlfn.IFNA(VLOOKUP(S1076, '@LIST'!$AO$2:$AP$5, 2, FALSE), "")</f>
        <v/>
      </c>
      <c r="U1076" s="140"/>
      <c r="V1076" s="141" t="str">
        <f>_xlfn.IFNA(VLOOKUP(U1076, '@LIST'!$S$2:$T$26, 2, FALSE), "")</f>
        <v/>
      </c>
      <c r="W1076" s="141" t="str">
        <f>_xlfn.IFNA(VLOOKUP($U1076, '@LIST'!$U$2:$U$26, 2, FALSE), "")</f>
        <v/>
      </c>
      <c r="X1076" s="141" t="str">
        <f>_xlfn.IFNA(VLOOKUP($U1076, '@LIST'!$V$2:$W$26, 2, FALSE), "")</f>
        <v/>
      </c>
      <c r="Y1076" s="141" t="str">
        <f>_xlfn.IFNA(VLOOKUP($U1076, '@LIST'!$X$2:$Y$26, 2, FALSE), "")</f>
        <v/>
      </c>
      <c r="Z1076" s="141" t="str">
        <f>_xlfn.IFNA(VLOOKUP($U1076, '@LIST'!$Z$2:$AA$26, 2, FALSE), "")</f>
        <v/>
      </c>
      <c r="AA1076" s="141" t="str">
        <f>_xlfn.IFNA(VLOOKUP($U1076, '@LIST'!$AB$2:$AC$26, 2, FALSE), "")</f>
        <v/>
      </c>
      <c r="AB1076" s="141" t="str">
        <f>_xlfn.IFNA(VLOOKUP($U1076, '@LIST'!$AD$2:$AE$26, 2, FALSE), "")</f>
        <v/>
      </c>
      <c r="AC1076" s="141" t="str">
        <f>_xlfn.IFNA(VLOOKUP($U1076, '@LIST'!$AF$2:$AG$26, 2, FALSE), "")</f>
        <v/>
      </c>
      <c r="AD1076" s="141" t="str">
        <f>_xlfn.IFNA(VLOOKUP($U1076, '@LIST'!$AH$2:$AI$26, 2, FALSE), "")</f>
        <v/>
      </c>
      <c r="AE1076" s="141" t="str">
        <f>_xlfn.IFNA(VLOOKUP($U1076, '@LIST'!$AJ$2:$AK$26, 2, FALSE), "")</f>
        <v/>
      </c>
      <c r="AF1076" s="141" t="str">
        <f>_xlfn.IFNA(VLOOKUP($U1076, '@LIST'!$AL$2:$AM$26, 2, FALSE), "")</f>
        <v/>
      </c>
      <c r="AG1076" s="142"/>
      <c r="AH1076" s="139" t="str">
        <f>_xlfn.IFNA(VLOOKUP(AG1076, '@LIST'!$AR$2:$AS$4, 2, FALSE), "")</f>
        <v/>
      </c>
      <c r="AI1076" s="142"/>
      <c r="AJ1076" s="143" t="str">
        <f>_xlfn.IFNA(VLOOKUP(AI1076, '@LIST'!$AU$2:$AV$4, 2, FALSE), "")</f>
        <v/>
      </c>
    </row>
    <row r="1077" spans="1:36" s="144" customFormat="1" ht="16.8">
      <c r="A1077" s="125"/>
      <c r="B1077" s="126" t="str">
        <f>_xlfn.IFNA(VLOOKUP(A1077, '@LIST'!$A$2:$B$15, 2, FALSE), "")</f>
        <v/>
      </c>
      <c r="C1077" s="125"/>
      <c r="D1077" s="128"/>
      <c r="E1077" s="129"/>
      <c r="F1077" s="147"/>
      <c r="G1077" s="130">
        <f xml:space="preserve"> IF(F1077="Yes",D1077/ '@PRODUCTION VOLUME'!$B$3*'@PRODUCTION VOLUME'!$B$4,D1077)</f>
        <v>0</v>
      </c>
      <c r="H1077" s="129"/>
      <c r="I1077" s="125"/>
      <c r="J1077" s="125"/>
      <c r="K1077" s="131"/>
      <c r="L1077" s="127"/>
      <c r="M1077" s="132" t="str">
        <f>_xlfn.IFNA(VLOOKUP(L1077,'@LIST'!$M$2:$N$396,2,FALSE),"")</f>
        <v/>
      </c>
      <c r="N1077" s="133"/>
      <c r="O1077" s="134"/>
      <c r="P1077" s="135" t="str">
        <f>_xlfn.IFNA(VLOOKUP(O1077,'@LIST'!$M$2:$N$396,2,FALSE),"")</f>
        <v/>
      </c>
      <c r="Q1077" s="136"/>
      <c r="R1077" s="137"/>
      <c r="S1077" s="138"/>
      <c r="T1077" s="139" t="str">
        <f>_xlfn.IFNA(VLOOKUP(S1077, '@LIST'!$AO$2:$AP$5, 2, FALSE), "")</f>
        <v/>
      </c>
      <c r="U1077" s="140"/>
      <c r="V1077" s="141" t="str">
        <f>_xlfn.IFNA(VLOOKUP(U1077, '@LIST'!$S$2:$T$26, 2, FALSE), "")</f>
        <v/>
      </c>
      <c r="W1077" s="141" t="str">
        <f>_xlfn.IFNA(VLOOKUP($U1077, '@LIST'!$U$2:$U$26, 2, FALSE), "")</f>
        <v/>
      </c>
      <c r="X1077" s="141" t="str">
        <f>_xlfn.IFNA(VLOOKUP($U1077, '@LIST'!$V$2:$W$26, 2, FALSE), "")</f>
        <v/>
      </c>
      <c r="Y1077" s="141" t="str">
        <f>_xlfn.IFNA(VLOOKUP($U1077, '@LIST'!$X$2:$Y$26, 2, FALSE), "")</f>
        <v/>
      </c>
      <c r="Z1077" s="141" t="str">
        <f>_xlfn.IFNA(VLOOKUP($U1077, '@LIST'!$Z$2:$AA$26, 2, FALSE), "")</f>
        <v/>
      </c>
      <c r="AA1077" s="141" t="str">
        <f>_xlfn.IFNA(VLOOKUP($U1077, '@LIST'!$AB$2:$AC$26, 2, FALSE), "")</f>
        <v/>
      </c>
      <c r="AB1077" s="141" t="str">
        <f>_xlfn.IFNA(VLOOKUP($U1077, '@LIST'!$AD$2:$AE$26, 2, FALSE), "")</f>
        <v/>
      </c>
      <c r="AC1077" s="141" t="str">
        <f>_xlfn.IFNA(VLOOKUP($U1077, '@LIST'!$AF$2:$AG$26, 2, FALSE), "")</f>
        <v/>
      </c>
      <c r="AD1077" s="141" t="str">
        <f>_xlfn.IFNA(VLOOKUP($U1077, '@LIST'!$AH$2:$AI$26, 2, FALSE), "")</f>
        <v/>
      </c>
      <c r="AE1077" s="141" t="str">
        <f>_xlfn.IFNA(VLOOKUP($U1077, '@LIST'!$AJ$2:$AK$26, 2, FALSE), "")</f>
        <v/>
      </c>
      <c r="AF1077" s="141" t="str">
        <f>_xlfn.IFNA(VLOOKUP($U1077, '@LIST'!$AL$2:$AM$26, 2, FALSE), "")</f>
        <v/>
      </c>
      <c r="AG1077" s="142"/>
      <c r="AH1077" s="139" t="str">
        <f>_xlfn.IFNA(VLOOKUP(AG1077, '@LIST'!$AR$2:$AS$4, 2, FALSE), "")</f>
        <v/>
      </c>
      <c r="AI1077" s="142"/>
      <c r="AJ1077" s="143" t="str">
        <f>_xlfn.IFNA(VLOOKUP(AI1077, '@LIST'!$AU$2:$AV$4, 2, FALSE), "")</f>
        <v/>
      </c>
    </row>
    <row r="1078" spans="1:36" s="144" customFormat="1" ht="16.8">
      <c r="A1078" s="125"/>
      <c r="B1078" s="126" t="str">
        <f>_xlfn.IFNA(VLOOKUP(A1078, '@LIST'!$A$2:$B$15, 2, FALSE), "")</f>
        <v/>
      </c>
      <c r="C1078" s="125"/>
      <c r="D1078" s="128"/>
      <c r="E1078" s="129"/>
      <c r="F1078" s="147"/>
      <c r="G1078" s="130">
        <f xml:space="preserve"> IF(F1078="Yes",D1078/ '@PRODUCTION VOLUME'!$B$3*'@PRODUCTION VOLUME'!$B$4,D1078)</f>
        <v>0</v>
      </c>
      <c r="H1078" s="129"/>
      <c r="I1078" s="125"/>
      <c r="J1078" s="125"/>
      <c r="K1078" s="131"/>
      <c r="L1078" s="127"/>
      <c r="M1078" s="132" t="str">
        <f>_xlfn.IFNA(VLOOKUP(L1078,'@LIST'!$M$2:$N$396,2,FALSE),"")</f>
        <v/>
      </c>
      <c r="N1078" s="133"/>
      <c r="O1078" s="134"/>
      <c r="P1078" s="135" t="str">
        <f>_xlfn.IFNA(VLOOKUP(O1078,'@LIST'!$M$2:$N$396,2,FALSE),"")</f>
        <v/>
      </c>
      <c r="Q1078" s="136"/>
      <c r="R1078" s="137"/>
      <c r="S1078" s="138"/>
      <c r="T1078" s="139" t="str">
        <f>_xlfn.IFNA(VLOOKUP(S1078, '@LIST'!$AO$2:$AP$5, 2, FALSE), "")</f>
        <v/>
      </c>
      <c r="U1078" s="140"/>
      <c r="V1078" s="141" t="str">
        <f>_xlfn.IFNA(VLOOKUP(U1078, '@LIST'!$S$2:$T$26, 2, FALSE), "")</f>
        <v/>
      </c>
      <c r="W1078" s="141" t="str">
        <f>_xlfn.IFNA(VLOOKUP($U1078, '@LIST'!$U$2:$U$26, 2, FALSE), "")</f>
        <v/>
      </c>
      <c r="X1078" s="141" t="str">
        <f>_xlfn.IFNA(VLOOKUP($U1078, '@LIST'!$V$2:$W$26, 2, FALSE), "")</f>
        <v/>
      </c>
      <c r="Y1078" s="141" t="str">
        <f>_xlfn.IFNA(VLOOKUP($U1078, '@LIST'!$X$2:$Y$26, 2, FALSE), "")</f>
        <v/>
      </c>
      <c r="Z1078" s="141" t="str">
        <f>_xlfn.IFNA(VLOOKUP($U1078, '@LIST'!$Z$2:$AA$26, 2, FALSE), "")</f>
        <v/>
      </c>
      <c r="AA1078" s="141" t="str">
        <f>_xlfn.IFNA(VLOOKUP($U1078, '@LIST'!$AB$2:$AC$26, 2, FALSE), "")</f>
        <v/>
      </c>
      <c r="AB1078" s="141" t="str">
        <f>_xlfn.IFNA(VLOOKUP($U1078, '@LIST'!$AD$2:$AE$26, 2, FALSE), "")</f>
        <v/>
      </c>
      <c r="AC1078" s="141" t="str">
        <f>_xlfn.IFNA(VLOOKUP($U1078, '@LIST'!$AF$2:$AG$26, 2, FALSE), "")</f>
        <v/>
      </c>
      <c r="AD1078" s="141" t="str">
        <f>_xlfn.IFNA(VLOOKUP($U1078, '@LIST'!$AH$2:$AI$26, 2, FALSE), "")</f>
        <v/>
      </c>
      <c r="AE1078" s="141" t="str">
        <f>_xlfn.IFNA(VLOOKUP($U1078, '@LIST'!$AJ$2:$AK$26, 2, FALSE), "")</f>
        <v/>
      </c>
      <c r="AF1078" s="141" t="str">
        <f>_xlfn.IFNA(VLOOKUP($U1078, '@LIST'!$AL$2:$AM$26, 2, FALSE), "")</f>
        <v/>
      </c>
      <c r="AG1078" s="142"/>
      <c r="AH1078" s="139" t="str">
        <f>_xlfn.IFNA(VLOOKUP(AG1078, '@LIST'!$AR$2:$AS$4, 2, FALSE), "")</f>
        <v/>
      </c>
      <c r="AI1078" s="142"/>
      <c r="AJ1078" s="143" t="str">
        <f>_xlfn.IFNA(VLOOKUP(AI1078, '@LIST'!$AU$2:$AV$4, 2, FALSE), "")</f>
        <v/>
      </c>
    </row>
    <row r="1079" spans="1:36" s="144" customFormat="1" ht="16.8">
      <c r="A1079" s="125"/>
      <c r="B1079" s="126" t="str">
        <f>_xlfn.IFNA(VLOOKUP(A1079, '@LIST'!$A$2:$B$15, 2, FALSE), "")</f>
        <v/>
      </c>
      <c r="C1079" s="125"/>
      <c r="D1079" s="128"/>
      <c r="E1079" s="129"/>
      <c r="F1079" s="147"/>
      <c r="G1079" s="130">
        <f xml:space="preserve"> IF(F1079="Yes",D1079/ '@PRODUCTION VOLUME'!$B$3*'@PRODUCTION VOLUME'!$B$4,D1079)</f>
        <v>0</v>
      </c>
      <c r="H1079" s="129"/>
      <c r="I1079" s="125"/>
      <c r="J1079" s="125"/>
      <c r="K1079" s="131"/>
      <c r="L1079" s="127"/>
      <c r="M1079" s="132" t="str">
        <f>_xlfn.IFNA(VLOOKUP(L1079,'@LIST'!$M$2:$N$396,2,FALSE),"")</f>
        <v/>
      </c>
      <c r="N1079" s="133"/>
      <c r="O1079" s="134"/>
      <c r="P1079" s="135" t="str">
        <f>_xlfn.IFNA(VLOOKUP(O1079,'@LIST'!$M$2:$N$396,2,FALSE),"")</f>
        <v/>
      </c>
      <c r="Q1079" s="136"/>
      <c r="R1079" s="137"/>
      <c r="S1079" s="138"/>
      <c r="T1079" s="139" t="str">
        <f>_xlfn.IFNA(VLOOKUP(S1079, '@LIST'!$AO$2:$AP$5, 2, FALSE), "")</f>
        <v/>
      </c>
      <c r="U1079" s="140"/>
      <c r="V1079" s="141" t="str">
        <f>_xlfn.IFNA(VLOOKUP(U1079, '@LIST'!$S$2:$T$26, 2, FALSE), "")</f>
        <v/>
      </c>
      <c r="W1079" s="141" t="str">
        <f>_xlfn.IFNA(VLOOKUP($U1079, '@LIST'!$U$2:$U$26, 2, FALSE), "")</f>
        <v/>
      </c>
      <c r="X1079" s="141" t="str">
        <f>_xlfn.IFNA(VLOOKUP($U1079, '@LIST'!$V$2:$W$26, 2, FALSE), "")</f>
        <v/>
      </c>
      <c r="Y1079" s="141" t="str">
        <f>_xlfn.IFNA(VLOOKUP($U1079, '@LIST'!$X$2:$Y$26, 2, FALSE), "")</f>
        <v/>
      </c>
      <c r="Z1079" s="141" t="str">
        <f>_xlfn.IFNA(VLOOKUP($U1079, '@LIST'!$Z$2:$AA$26, 2, FALSE), "")</f>
        <v/>
      </c>
      <c r="AA1079" s="141" t="str">
        <f>_xlfn.IFNA(VLOOKUP($U1079, '@LIST'!$AB$2:$AC$26, 2, FALSE), "")</f>
        <v/>
      </c>
      <c r="AB1079" s="141" t="str">
        <f>_xlfn.IFNA(VLOOKUP($U1079, '@LIST'!$AD$2:$AE$26, 2, FALSE), "")</f>
        <v/>
      </c>
      <c r="AC1079" s="141" t="str">
        <f>_xlfn.IFNA(VLOOKUP($U1079, '@LIST'!$AF$2:$AG$26, 2, FALSE), "")</f>
        <v/>
      </c>
      <c r="AD1079" s="141" t="str">
        <f>_xlfn.IFNA(VLOOKUP($U1079, '@LIST'!$AH$2:$AI$26, 2, FALSE), "")</f>
        <v/>
      </c>
      <c r="AE1079" s="141" t="str">
        <f>_xlfn.IFNA(VLOOKUP($U1079, '@LIST'!$AJ$2:$AK$26, 2, FALSE), "")</f>
        <v/>
      </c>
      <c r="AF1079" s="141" t="str">
        <f>_xlfn.IFNA(VLOOKUP($U1079, '@LIST'!$AL$2:$AM$26, 2, FALSE), "")</f>
        <v/>
      </c>
      <c r="AG1079" s="142"/>
      <c r="AH1079" s="139" t="str">
        <f>_xlfn.IFNA(VLOOKUP(AG1079, '@LIST'!$AR$2:$AS$4, 2, FALSE), "")</f>
        <v/>
      </c>
      <c r="AI1079" s="142"/>
      <c r="AJ1079" s="143" t="str">
        <f>_xlfn.IFNA(VLOOKUP(AI1079, '@LIST'!$AU$2:$AV$4, 2, FALSE), "")</f>
        <v/>
      </c>
    </row>
    <row r="1080" spans="1:36" s="144" customFormat="1" ht="16.8">
      <c r="A1080" s="125"/>
      <c r="B1080" s="126" t="str">
        <f>_xlfn.IFNA(VLOOKUP(A1080, '@LIST'!$A$2:$B$15, 2, FALSE), "")</f>
        <v/>
      </c>
      <c r="C1080" s="125"/>
      <c r="D1080" s="128"/>
      <c r="E1080" s="129"/>
      <c r="F1080" s="147"/>
      <c r="G1080" s="130">
        <f xml:space="preserve"> IF(F1080="Yes",D1080/ '@PRODUCTION VOLUME'!$B$3*'@PRODUCTION VOLUME'!$B$4,D1080)</f>
        <v>0</v>
      </c>
      <c r="H1080" s="129"/>
      <c r="I1080" s="125"/>
      <c r="J1080" s="125"/>
      <c r="K1080" s="131"/>
      <c r="L1080" s="127"/>
      <c r="M1080" s="132" t="str">
        <f>_xlfn.IFNA(VLOOKUP(L1080,'@LIST'!$M$2:$N$396,2,FALSE),"")</f>
        <v/>
      </c>
      <c r="N1080" s="133"/>
      <c r="O1080" s="134"/>
      <c r="P1080" s="135" t="str">
        <f>_xlfn.IFNA(VLOOKUP(O1080,'@LIST'!$M$2:$N$396,2,FALSE),"")</f>
        <v/>
      </c>
      <c r="Q1080" s="136"/>
      <c r="R1080" s="137"/>
      <c r="S1080" s="138"/>
      <c r="T1080" s="139" t="str">
        <f>_xlfn.IFNA(VLOOKUP(S1080, '@LIST'!$AO$2:$AP$5, 2, FALSE), "")</f>
        <v/>
      </c>
      <c r="U1080" s="140"/>
      <c r="V1080" s="141" t="str">
        <f>_xlfn.IFNA(VLOOKUP(U1080, '@LIST'!$S$2:$T$26, 2, FALSE), "")</f>
        <v/>
      </c>
      <c r="W1080" s="141" t="str">
        <f>_xlfn.IFNA(VLOOKUP($U1080, '@LIST'!$U$2:$U$26, 2, FALSE), "")</f>
        <v/>
      </c>
      <c r="X1080" s="141" t="str">
        <f>_xlfn.IFNA(VLOOKUP($U1080, '@LIST'!$V$2:$W$26, 2, FALSE), "")</f>
        <v/>
      </c>
      <c r="Y1080" s="141" t="str">
        <f>_xlfn.IFNA(VLOOKUP($U1080, '@LIST'!$X$2:$Y$26, 2, FALSE), "")</f>
        <v/>
      </c>
      <c r="Z1080" s="141" t="str">
        <f>_xlfn.IFNA(VLOOKUP($U1080, '@LIST'!$Z$2:$AA$26, 2, FALSE), "")</f>
        <v/>
      </c>
      <c r="AA1080" s="141" t="str">
        <f>_xlfn.IFNA(VLOOKUP($U1080, '@LIST'!$AB$2:$AC$26, 2, FALSE), "")</f>
        <v/>
      </c>
      <c r="AB1080" s="141" t="str">
        <f>_xlfn.IFNA(VLOOKUP($U1080, '@LIST'!$AD$2:$AE$26, 2, FALSE), "")</f>
        <v/>
      </c>
      <c r="AC1080" s="141" t="str">
        <f>_xlfn.IFNA(VLOOKUP($U1080, '@LIST'!$AF$2:$AG$26, 2, FALSE), "")</f>
        <v/>
      </c>
      <c r="AD1080" s="141" t="str">
        <f>_xlfn.IFNA(VLOOKUP($U1080, '@LIST'!$AH$2:$AI$26, 2, FALSE), "")</f>
        <v/>
      </c>
      <c r="AE1080" s="141" t="str">
        <f>_xlfn.IFNA(VLOOKUP($U1080, '@LIST'!$AJ$2:$AK$26, 2, FALSE), "")</f>
        <v/>
      </c>
      <c r="AF1080" s="141" t="str">
        <f>_xlfn.IFNA(VLOOKUP($U1080, '@LIST'!$AL$2:$AM$26, 2, FALSE), "")</f>
        <v/>
      </c>
      <c r="AG1080" s="142"/>
      <c r="AH1080" s="139" t="str">
        <f>_xlfn.IFNA(VLOOKUP(AG1080, '@LIST'!$AR$2:$AS$4, 2, FALSE), "")</f>
        <v/>
      </c>
      <c r="AI1080" s="142"/>
      <c r="AJ1080" s="143" t="str">
        <f>_xlfn.IFNA(VLOOKUP(AI1080, '@LIST'!$AU$2:$AV$4, 2, FALSE), "")</f>
        <v/>
      </c>
    </row>
    <row r="1081" spans="1:36" s="144" customFormat="1" ht="16.8">
      <c r="A1081" s="125"/>
      <c r="B1081" s="126" t="str">
        <f>_xlfn.IFNA(VLOOKUP(A1081, '@LIST'!$A$2:$B$15, 2, FALSE), "")</f>
        <v/>
      </c>
      <c r="C1081" s="125"/>
      <c r="D1081" s="128"/>
      <c r="E1081" s="129"/>
      <c r="F1081" s="147"/>
      <c r="G1081" s="130">
        <f xml:space="preserve"> IF(F1081="Yes",D1081/ '@PRODUCTION VOLUME'!$B$3*'@PRODUCTION VOLUME'!$B$4,D1081)</f>
        <v>0</v>
      </c>
      <c r="H1081" s="129"/>
      <c r="I1081" s="125"/>
      <c r="J1081" s="125"/>
      <c r="K1081" s="131"/>
      <c r="L1081" s="127"/>
      <c r="M1081" s="132" t="str">
        <f>_xlfn.IFNA(VLOOKUP(L1081,'@LIST'!$M$2:$N$396,2,FALSE),"")</f>
        <v/>
      </c>
      <c r="N1081" s="133"/>
      <c r="O1081" s="134"/>
      <c r="P1081" s="135" t="str">
        <f>_xlfn.IFNA(VLOOKUP(O1081,'@LIST'!$M$2:$N$396,2,FALSE),"")</f>
        <v/>
      </c>
      <c r="Q1081" s="136"/>
      <c r="R1081" s="137"/>
      <c r="S1081" s="138"/>
      <c r="T1081" s="139" t="str">
        <f>_xlfn.IFNA(VLOOKUP(S1081, '@LIST'!$AO$2:$AP$5, 2, FALSE), "")</f>
        <v/>
      </c>
      <c r="U1081" s="140"/>
      <c r="V1081" s="141" t="str">
        <f>_xlfn.IFNA(VLOOKUP(U1081, '@LIST'!$S$2:$T$26, 2, FALSE), "")</f>
        <v/>
      </c>
      <c r="W1081" s="141" t="str">
        <f>_xlfn.IFNA(VLOOKUP($U1081, '@LIST'!$U$2:$U$26, 2, FALSE), "")</f>
        <v/>
      </c>
      <c r="X1081" s="141" t="str">
        <f>_xlfn.IFNA(VLOOKUP($U1081, '@LIST'!$V$2:$W$26, 2, FALSE), "")</f>
        <v/>
      </c>
      <c r="Y1081" s="141" t="str">
        <f>_xlfn.IFNA(VLOOKUP($U1081, '@LIST'!$X$2:$Y$26, 2, FALSE), "")</f>
        <v/>
      </c>
      <c r="Z1081" s="141" t="str">
        <f>_xlfn.IFNA(VLOOKUP($U1081, '@LIST'!$Z$2:$AA$26, 2, FALSE), "")</f>
        <v/>
      </c>
      <c r="AA1081" s="141" t="str">
        <f>_xlfn.IFNA(VLOOKUP($U1081, '@LIST'!$AB$2:$AC$26, 2, FALSE), "")</f>
        <v/>
      </c>
      <c r="AB1081" s="141" t="str">
        <f>_xlfn.IFNA(VLOOKUP($U1081, '@LIST'!$AD$2:$AE$26, 2, FALSE), "")</f>
        <v/>
      </c>
      <c r="AC1081" s="141" t="str">
        <f>_xlfn.IFNA(VLOOKUP($U1081, '@LIST'!$AF$2:$AG$26, 2, FALSE), "")</f>
        <v/>
      </c>
      <c r="AD1081" s="141" t="str">
        <f>_xlfn.IFNA(VLOOKUP($U1081, '@LIST'!$AH$2:$AI$26, 2, FALSE), "")</f>
        <v/>
      </c>
      <c r="AE1081" s="141" t="str">
        <f>_xlfn.IFNA(VLOOKUP($U1081, '@LIST'!$AJ$2:$AK$26, 2, FALSE), "")</f>
        <v/>
      </c>
      <c r="AF1081" s="141" t="str">
        <f>_xlfn.IFNA(VLOOKUP($U1081, '@LIST'!$AL$2:$AM$26, 2, FALSE), "")</f>
        <v/>
      </c>
      <c r="AG1081" s="142"/>
      <c r="AH1081" s="139" t="str">
        <f>_xlfn.IFNA(VLOOKUP(AG1081, '@LIST'!$AR$2:$AS$4, 2, FALSE), "")</f>
        <v/>
      </c>
      <c r="AI1081" s="142"/>
      <c r="AJ1081" s="143" t="str">
        <f>_xlfn.IFNA(VLOOKUP(AI1081, '@LIST'!$AU$2:$AV$4, 2, FALSE), "")</f>
        <v/>
      </c>
    </row>
    <row r="1082" spans="1:36" s="144" customFormat="1" ht="16.8">
      <c r="A1082" s="125"/>
      <c r="B1082" s="126" t="str">
        <f>_xlfn.IFNA(VLOOKUP(A1082, '@LIST'!$A$2:$B$15, 2, FALSE), "")</f>
        <v/>
      </c>
      <c r="C1082" s="125"/>
      <c r="D1082" s="128"/>
      <c r="E1082" s="129"/>
      <c r="F1082" s="147"/>
      <c r="G1082" s="130">
        <f xml:space="preserve"> IF(F1082="Yes",D1082/ '@PRODUCTION VOLUME'!$B$3*'@PRODUCTION VOLUME'!$B$4,D1082)</f>
        <v>0</v>
      </c>
      <c r="H1082" s="129"/>
      <c r="I1082" s="125"/>
      <c r="J1082" s="125"/>
      <c r="K1082" s="131"/>
      <c r="L1082" s="127"/>
      <c r="M1082" s="132" t="str">
        <f>_xlfn.IFNA(VLOOKUP(L1082,'@LIST'!$M$2:$N$396,2,FALSE),"")</f>
        <v/>
      </c>
      <c r="N1082" s="133"/>
      <c r="O1082" s="134"/>
      <c r="P1082" s="135" t="str">
        <f>_xlfn.IFNA(VLOOKUP(O1082,'@LIST'!$M$2:$N$396,2,FALSE),"")</f>
        <v/>
      </c>
      <c r="Q1082" s="136"/>
      <c r="R1082" s="137"/>
      <c r="S1082" s="138"/>
      <c r="T1082" s="139" t="str">
        <f>_xlfn.IFNA(VLOOKUP(S1082, '@LIST'!$AO$2:$AP$5, 2, FALSE), "")</f>
        <v/>
      </c>
      <c r="U1082" s="140"/>
      <c r="V1082" s="141" t="str">
        <f>_xlfn.IFNA(VLOOKUP(U1082, '@LIST'!$S$2:$T$26, 2, FALSE), "")</f>
        <v/>
      </c>
      <c r="W1082" s="141" t="str">
        <f>_xlfn.IFNA(VLOOKUP($U1082, '@LIST'!$U$2:$U$26, 2, FALSE), "")</f>
        <v/>
      </c>
      <c r="X1082" s="141" t="str">
        <f>_xlfn.IFNA(VLOOKUP($U1082, '@LIST'!$V$2:$W$26, 2, FALSE), "")</f>
        <v/>
      </c>
      <c r="Y1082" s="141" t="str">
        <f>_xlfn.IFNA(VLOOKUP($U1082, '@LIST'!$X$2:$Y$26, 2, FALSE), "")</f>
        <v/>
      </c>
      <c r="Z1082" s="141" t="str">
        <f>_xlfn.IFNA(VLOOKUP($U1082, '@LIST'!$Z$2:$AA$26, 2, FALSE), "")</f>
        <v/>
      </c>
      <c r="AA1082" s="141" t="str">
        <f>_xlfn.IFNA(VLOOKUP($U1082, '@LIST'!$AB$2:$AC$26, 2, FALSE), "")</f>
        <v/>
      </c>
      <c r="AB1082" s="141" t="str">
        <f>_xlfn.IFNA(VLOOKUP($U1082, '@LIST'!$AD$2:$AE$26, 2, FALSE), "")</f>
        <v/>
      </c>
      <c r="AC1082" s="141" t="str">
        <f>_xlfn.IFNA(VLOOKUP($U1082, '@LIST'!$AF$2:$AG$26, 2, FALSE), "")</f>
        <v/>
      </c>
      <c r="AD1082" s="141" t="str">
        <f>_xlfn.IFNA(VLOOKUP($U1082, '@LIST'!$AH$2:$AI$26, 2, FALSE), "")</f>
        <v/>
      </c>
      <c r="AE1082" s="141" t="str">
        <f>_xlfn.IFNA(VLOOKUP($U1082, '@LIST'!$AJ$2:$AK$26, 2, FALSE), "")</f>
        <v/>
      </c>
      <c r="AF1082" s="141" t="str">
        <f>_xlfn.IFNA(VLOOKUP($U1082, '@LIST'!$AL$2:$AM$26, 2, FALSE), "")</f>
        <v/>
      </c>
      <c r="AG1082" s="142"/>
      <c r="AH1082" s="139" t="str">
        <f>_xlfn.IFNA(VLOOKUP(AG1082, '@LIST'!$AR$2:$AS$4, 2, FALSE), "")</f>
        <v/>
      </c>
      <c r="AI1082" s="142"/>
      <c r="AJ1082" s="143" t="str">
        <f>_xlfn.IFNA(VLOOKUP(AI1082, '@LIST'!$AU$2:$AV$4, 2, FALSE), "")</f>
        <v/>
      </c>
    </row>
    <row r="1083" spans="1:36" s="144" customFormat="1" ht="16.8">
      <c r="A1083" s="125"/>
      <c r="B1083" s="126" t="str">
        <f>_xlfn.IFNA(VLOOKUP(A1083, '@LIST'!$A$2:$B$15, 2, FALSE), "")</f>
        <v/>
      </c>
      <c r="C1083" s="125"/>
      <c r="D1083" s="128"/>
      <c r="E1083" s="129"/>
      <c r="F1083" s="147"/>
      <c r="G1083" s="130">
        <f xml:space="preserve"> IF(F1083="Yes",D1083/ '@PRODUCTION VOLUME'!$B$3*'@PRODUCTION VOLUME'!$B$4,D1083)</f>
        <v>0</v>
      </c>
      <c r="H1083" s="129"/>
      <c r="I1083" s="125"/>
      <c r="J1083" s="125"/>
      <c r="K1083" s="131"/>
      <c r="L1083" s="127"/>
      <c r="M1083" s="132" t="str">
        <f>_xlfn.IFNA(VLOOKUP(L1083,'@LIST'!$M$2:$N$396,2,FALSE),"")</f>
        <v/>
      </c>
      <c r="N1083" s="133"/>
      <c r="O1083" s="134"/>
      <c r="P1083" s="135" t="str">
        <f>_xlfn.IFNA(VLOOKUP(O1083,'@LIST'!$M$2:$N$396,2,FALSE),"")</f>
        <v/>
      </c>
      <c r="Q1083" s="136"/>
      <c r="R1083" s="137"/>
      <c r="S1083" s="138"/>
      <c r="T1083" s="139" t="str">
        <f>_xlfn.IFNA(VLOOKUP(S1083, '@LIST'!$AO$2:$AP$5, 2, FALSE), "")</f>
        <v/>
      </c>
      <c r="U1083" s="140"/>
      <c r="V1083" s="141" t="str">
        <f>_xlfn.IFNA(VLOOKUP(U1083, '@LIST'!$S$2:$T$26, 2, FALSE), "")</f>
        <v/>
      </c>
      <c r="W1083" s="141" t="str">
        <f>_xlfn.IFNA(VLOOKUP($U1083, '@LIST'!$U$2:$U$26, 2, FALSE), "")</f>
        <v/>
      </c>
      <c r="X1083" s="141" t="str">
        <f>_xlfn.IFNA(VLOOKUP($U1083, '@LIST'!$V$2:$W$26, 2, FALSE), "")</f>
        <v/>
      </c>
      <c r="Y1083" s="141" t="str">
        <f>_xlfn.IFNA(VLOOKUP($U1083, '@LIST'!$X$2:$Y$26, 2, FALSE), "")</f>
        <v/>
      </c>
      <c r="Z1083" s="141" t="str">
        <f>_xlfn.IFNA(VLOOKUP($U1083, '@LIST'!$Z$2:$AA$26, 2, FALSE), "")</f>
        <v/>
      </c>
      <c r="AA1083" s="141" t="str">
        <f>_xlfn.IFNA(VLOOKUP($U1083, '@LIST'!$AB$2:$AC$26, 2, FALSE), "")</f>
        <v/>
      </c>
      <c r="AB1083" s="141" t="str">
        <f>_xlfn.IFNA(VLOOKUP($U1083, '@LIST'!$AD$2:$AE$26, 2, FALSE), "")</f>
        <v/>
      </c>
      <c r="AC1083" s="141" t="str">
        <f>_xlfn.IFNA(VLOOKUP($U1083, '@LIST'!$AF$2:$AG$26, 2, FALSE), "")</f>
        <v/>
      </c>
      <c r="AD1083" s="141" t="str">
        <f>_xlfn.IFNA(VLOOKUP($U1083, '@LIST'!$AH$2:$AI$26, 2, FALSE), "")</f>
        <v/>
      </c>
      <c r="AE1083" s="141" t="str">
        <f>_xlfn.IFNA(VLOOKUP($U1083, '@LIST'!$AJ$2:$AK$26, 2, FALSE), "")</f>
        <v/>
      </c>
      <c r="AF1083" s="141" t="str">
        <f>_xlfn.IFNA(VLOOKUP($U1083, '@LIST'!$AL$2:$AM$26, 2, FALSE), "")</f>
        <v/>
      </c>
      <c r="AG1083" s="142"/>
      <c r="AH1083" s="139" t="str">
        <f>_xlfn.IFNA(VLOOKUP(AG1083, '@LIST'!$AR$2:$AS$4, 2, FALSE), "")</f>
        <v/>
      </c>
      <c r="AI1083" s="142"/>
      <c r="AJ1083" s="143" t="str">
        <f>_xlfn.IFNA(VLOOKUP(AI1083, '@LIST'!$AU$2:$AV$4, 2, FALSE), "")</f>
        <v/>
      </c>
    </row>
    <row r="1084" spans="1:36" s="144" customFormat="1" ht="16.8">
      <c r="A1084" s="125"/>
      <c r="B1084" s="126" t="str">
        <f>_xlfn.IFNA(VLOOKUP(A1084, '@LIST'!$A$2:$B$15, 2, FALSE), "")</f>
        <v/>
      </c>
      <c r="C1084" s="125"/>
      <c r="D1084" s="128"/>
      <c r="E1084" s="129"/>
      <c r="F1084" s="147"/>
      <c r="G1084" s="130">
        <f xml:space="preserve"> IF(F1084="Yes",D1084/ '@PRODUCTION VOLUME'!$B$3*'@PRODUCTION VOLUME'!$B$4,D1084)</f>
        <v>0</v>
      </c>
      <c r="H1084" s="129"/>
      <c r="I1084" s="125"/>
      <c r="J1084" s="125"/>
      <c r="K1084" s="131"/>
      <c r="L1084" s="127"/>
      <c r="M1084" s="132" t="str">
        <f>_xlfn.IFNA(VLOOKUP(L1084,'@LIST'!$M$2:$N$396,2,FALSE),"")</f>
        <v/>
      </c>
      <c r="N1084" s="133"/>
      <c r="O1084" s="134"/>
      <c r="P1084" s="135" t="str">
        <f>_xlfn.IFNA(VLOOKUP(O1084,'@LIST'!$M$2:$N$396,2,FALSE),"")</f>
        <v/>
      </c>
      <c r="Q1084" s="136"/>
      <c r="R1084" s="137"/>
      <c r="S1084" s="138"/>
      <c r="T1084" s="139" t="str">
        <f>_xlfn.IFNA(VLOOKUP(S1084, '@LIST'!$AO$2:$AP$5, 2, FALSE), "")</f>
        <v/>
      </c>
      <c r="U1084" s="140"/>
      <c r="V1084" s="141" t="str">
        <f>_xlfn.IFNA(VLOOKUP(U1084, '@LIST'!$S$2:$T$26, 2, FALSE), "")</f>
        <v/>
      </c>
      <c r="W1084" s="141" t="str">
        <f>_xlfn.IFNA(VLOOKUP($U1084, '@LIST'!$U$2:$U$26, 2, FALSE), "")</f>
        <v/>
      </c>
      <c r="X1084" s="141" t="str">
        <f>_xlfn.IFNA(VLOOKUP($U1084, '@LIST'!$V$2:$W$26, 2, FALSE), "")</f>
        <v/>
      </c>
      <c r="Y1084" s="141" t="str">
        <f>_xlfn.IFNA(VLOOKUP($U1084, '@LIST'!$X$2:$Y$26, 2, FALSE), "")</f>
        <v/>
      </c>
      <c r="Z1084" s="141" t="str">
        <f>_xlfn.IFNA(VLOOKUP($U1084, '@LIST'!$Z$2:$AA$26, 2, FALSE), "")</f>
        <v/>
      </c>
      <c r="AA1084" s="141" t="str">
        <f>_xlfn.IFNA(VLOOKUP($U1084, '@LIST'!$AB$2:$AC$26, 2, FALSE), "")</f>
        <v/>
      </c>
      <c r="AB1084" s="141" t="str">
        <f>_xlfn.IFNA(VLOOKUP($U1084, '@LIST'!$AD$2:$AE$26, 2, FALSE), "")</f>
        <v/>
      </c>
      <c r="AC1084" s="141" t="str">
        <f>_xlfn.IFNA(VLOOKUP($U1084, '@LIST'!$AF$2:$AG$26, 2, FALSE), "")</f>
        <v/>
      </c>
      <c r="AD1084" s="141" t="str">
        <f>_xlfn.IFNA(VLOOKUP($U1084, '@LIST'!$AH$2:$AI$26, 2, FALSE), "")</f>
        <v/>
      </c>
      <c r="AE1084" s="141" t="str">
        <f>_xlfn.IFNA(VLOOKUP($U1084, '@LIST'!$AJ$2:$AK$26, 2, FALSE), "")</f>
        <v/>
      </c>
      <c r="AF1084" s="141" t="str">
        <f>_xlfn.IFNA(VLOOKUP($U1084, '@LIST'!$AL$2:$AM$26, 2, FALSE), "")</f>
        <v/>
      </c>
      <c r="AG1084" s="142"/>
      <c r="AH1084" s="139" t="str">
        <f>_xlfn.IFNA(VLOOKUP(AG1084, '@LIST'!$AR$2:$AS$4, 2, FALSE), "")</f>
        <v/>
      </c>
      <c r="AI1084" s="142"/>
      <c r="AJ1084" s="143" t="str">
        <f>_xlfn.IFNA(VLOOKUP(AI1084, '@LIST'!$AU$2:$AV$4, 2, FALSE), "")</f>
        <v/>
      </c>
    </row>
    <row r="1085" spans="1:36" s="144" customFormat="1" ht="16.8">
      <c r="A1085" s="125"/>
      <c r="B1085" s="126" t="str">
        <f>_xlfn.IFNA(VLOOKUP(A1085, '@LIST'!$A$2:$B$15, 2, FALSE), "")</f>
        <v/>
      </c>
      <c r="C1085" s="125"/>
      <c r="D1085" s="128"/>
      <c r="E1085" s="129"/>
      <c r="F1085" s="147"/>
      <c r="G1085" s="130">
        <f xml:space="preserve"> IF(F1085="Yes",D1085/ '@PRODUCTION VOLUME'!$B$3*'@PRODUCTION VOLUME'!$B$4,D1085)</f>
        <v>0</v>
      </c>
      <c r="H1085" s="129"/>
      <c r="I1085" s="125"/>
      <c r="J1085" s="125"/>
      <c r="K1085" s="131"/>
      <c r="L1085" s="127"/>
      <c r="M1085" s="132" t="str">
        <f>_xlfn.IFNA(VLOOKUP(L1085,'@LIST'!$M$2:$N$396,2,FALSE),"")</f>
        <v/>
      </c>
      <c r="N1085" s="133"/>
      <c r="O1085" s="134"/>
      <c r="P1085" s="135" t="str">
        <f>_xlfn.IFNA(VLOOKUP(O1085,'@LIST'!$M$2:$N$396,2,FALSE),"")</f>
        <v/>
      </c>
      <c r="Q1085" s="136"/>
      <c r="R1085" s="137"/>
      <c r="S1085" s="138"/>
      <c r="T1085" s="139" t="str">
        <f>_xlfn.IFNA(VLOOKUP(S1085, '@LIST'!$AO$2:$AP$5, 2, FALSE), "")</f>
        <v/>
      </c>
      <c r="U1085" s="140"/>
      <c r="V1085" s="141" t="str">
        <f>_xlfn.IFNA(VLOOKUP(U1085, '@LIST'!$S$2:$T$26, 2, FALSE), "")</f>
        <v/>
      </c>
      <c r="W1085" s="141" t="str">
        <f>_xlfn.IFNA(VLOOKUP($U1085, '@LIST'!$U$2:$U$26, 2, FALSE), "")</f>
        <v/>
      </c>
      <c r="X1085" s="141" t="str">
        <f>_xlfn.IFNA(VLOOKUP($U1085, '@LIST'!$V$2:$W$26, 2, FALSE), "")</f>
        <v/>
      </c>
      <c r="Y1085" s="141" t="str">
        <f>_xlfn.IFNA(VLOOKUP($U1085, '@LIST'!$X$2:$Y$26, 2, FALSE), "")</f>
        <v/>
      </c>
      <c r="Z1085" s="141" t="str">
        <f>_xlfn.IFNA(VLOOKUP($U1085, '@LIST'!$Z$2:$AA$26, 2, FALSE), "")</f>
        <v/>
      </c>
      <c r="AA1085" s="141" t="str">
        <f>_xlfn.IFNA(VLOOKUP($U1085, '@LIST'!$AB$2:$AC$26, 2, FALSE), "")</f>
        <v/>
      </c>
      <c r="AB1085" s="141" t="str">
        <f>_xlfn.IFNA(VLOOKUP($U1085, '@LIST'!$AD$2:$AE$26, 2, FALSE), "")</f>
        <v/>
      </c>
      <c r="AC1085" s="141" t="str">
        <f>_xlfn.IFNA(VLOOKUP($U1085, '@LIST'!$AF$2:$AG$26, 2, FALSE), "")</f>
        <v/>
      </c>
      <c r="AD1085" s="141" t="str">
        <f>_xlfn.IFNA(VLOOKUP($U1085, '@LIST'!$AH$2:$AI$26, 2, FALSE), "")</f>
        <v/>
      </c>
      <c r="AE1085" s="141" t="str">
        <f>_xlfn.IFNA(VLOOKUP($U1085, '@LIST'!$AJ$2:$AK$26, 2, FALSE), "")</f>
        <v/>
      </c>
      <c r="AF1085" s="141" t="str">
        <f>_xlfn.IFNA(VLOOKUP($U1085, '@LIST'!$AL$2:$AM$26, 2, FALSE), "")</f>
        <v/>
      </c>
      <c r="AG1085" s="142"/>
      <c r="AH1085" s="139" t="str">
        <f>_xlfn.IFNA(VLOOKUP(AG1085, '@LIST'!$AR$2:$AS$4, 2, FALSE), "")</f>
        <v/>
      </c>
      <c r="AI1085" s="142"/>
      <c r="AJ1085" s="143" t="str">
        <f>_xlfn.IFNA(VLOOKUP(AI1085, '@LIST'!$AU$2:$AV$4, 2, FALSE), "")</f>
        <v/>
      </c>
    </row>
    <row r="1086" spans="1:36" s="144" customFormat="1" ht="16.8">
      <c r="A1086" s="125"/>
      <c r="B1086" s="126" t="str">
        <f>_xlfn.IFNA(VLOOKUP(A1086, '@LIST'!$A$2:$B$15, 2, FALSE), "")</f>
        <v/>
      </c>
      <c r="C1086" s="125"/>
      <c r="D1086" s="128"/>
      <c r="E1086" s="129"/>
      <c r="F1086" s="147"/>
      <c r="G1086" s="130">
        <f xml:space="preserve"> IF(F1086="Yes",D1086/ '@PRODUCTION VOLUME'!$B$3*'@PRODUCTION VOLUME'!$B$4,D1086)</f>
        <v>0</v>
      </c>
      <c r="H1086" s="129"/>
      <c r="I1086" s="125"/>
      <c r="J1086" s="125"/>
      <c r="K1086" s="131"/>
      <c r="L1086" s="127"/>
      <c r="M1086" s="132" t="str">
        <f>_xlfn.IFNA(VLOOKUP(L1086,'@LIST'!$M$2:$N$396,2,FALSE),"")</f>
        <v/>
      </c>
      <c r="N1086" s="133"/>
      <c r="O1086" s="134"/>
      <c r="P1086" s="135" t="str">
        <f>_xlfn.IFNA(VLOOKUP(O1086,'@LIST'!$M$2:$N$396,2,FALSE),"")</f>
        <v/>
      </c>
      <c r="Q1086" s="136"/>
      <c r="R1086" s="137"/>
      <c r="S1086" s="138"/>
      <c r="T1086" s="139" t="str">
        <f>_xlfn.IFNA(VLOOKUP(S1086, '@LIST'!$AO$2:$AP$5, 2, FALSE), "")</f>
        <v/>
      </c>
      <c r="U1086" s="140"/>
      <c r="V1086" s="141" t="str">
        <f>_xlfn.IFNA(VLOOKUP(U1086, '@LIST'!$S$2:$T$26, 2, FALSE), "")</f>
        <v/>
      </c>
      <c r="W1086" s="141" t="str">
        <f>_xlfn.IFNA(VLOOKUP($U1086, '@LIST'!$U$2:$U$26, 2, FALSE), "")</f>
        <v/>
      </c>
      <c r="X1086" s="141" t="str">
        <f>_xlfn.IFNA(VLOOKUP($U1086, '@LIST'!$V$2:$W$26, 2, FALSE), "")</f>
        <v/>
      </c>
      <c r="Y1086" s="141" t="str">
        <f>_xlfn.IFNA(VLOOKUP($U1086, '@LIST'!$X$2:$Y$26, 2, FALSE), "")</f>
        <v/>
      </c>
      <c r="Z1086" s="141" t="str">
        <f>_xlfn.IFNA(VLOOKUP($U1086, '@LIST'!$Z$2:$AA$26, 2, FALSE), "")</f>
        <v/>
      </c>
      <c r="AA1086" s="141" t="str">
        <f>_xlfn.IFNA(VLOOKUP($U1086, '@LIST'!$AB$2:$AC$26, 2, FALSE), "")</f>
        <v/>
      </c>
      <c r="AB1086" s="141" t="str">
        <f>_xlfn.IFNA(VLOOKUP($U1086, '@LIST'!$AD$2:$AE$26, 2, FALSE), "")</f>
        <v/>
      </c>
      <c r="AC1086" s="141" t="str">
        <f>_xlfn.IFNA(VLOOKUP($U1086, '@LIST'!$AF$2:$AG$26, 2, FALSE), "")</f>
        <v/>
      </c>
      <c r="AD1086" s="141" t="str">
        <f>_xlfn.IFNA(VLOOKUP($U1086, '@LIST'!$AH$2:$AI$26, 2, FALSE), "")</f>
        <v/>
      </c>
      <c r="AE1086" s="141" t="str">
        <f>_xlfn.IFNA(VLOOKUP($U1086, '@LIST'!$AJ$2:$AK$26, 2, FALSE), "")</f>
        <v/>
      </c>
      <c r="AF1086" s="141" t="str">
        <f>_xlfn.IFNA(VLOOKUP($U1086, '@LIST'!$AL$2:$AM$26, 2, FALSE), "")</f>
        <v/>
      </c>
      <c r="AG1086" s="142"/>
      <c r="AH1086" s="139" t="str">
        <f>_xlfn.IFNA(VLOOKUP(AG1086, '@LIST'!$AR$2:$AS$4, 2, FALSE), "")</f>
        <v/>
      </c>
      <c r="AI1086" s="142"/>
      <c r="AJ1086" s="143" t="str">
        <f>_xlfn.IFNA(VLOOKUP(AI1086, '@LIST'!$AU$2:$AV$4, 2, FALSE), "")</f>
        <v/>
      </c>
    </row>
    <row r="1087" spans="1:36" s="144" customFormat="1" ht="16.8">
      <c r="A1087" s="125"/>
      <c r="B1087" s="126" t="str">
        <f>_xlfn.IFNA(VLOOKUP(A1087, '@LIST'!$A$2:$B$15, 2, FALSE), "")</f>
        <v/>
      </c>
      <c r="C1087" s="125"/>
      <c r="D1087" s="128"/>
      <c r="E1087" s="129"/>
      <c r="F1087" s="147"/>
      <c r="G1087" s="130">
        <f xml:space="preserve"> IF(F1087="Yes",D1087/ '@PRODUCTION VOLUME'!$B$3*'@PRODUCTION VOLUME'!$B$4,D1087)</f>
        <v>0</v>
      </c>
      <c r="H1087" s="129"/>
      <c r="I1087" s="125"/>
      <c r="J1087" s="125"/>
      <c r="K1087" s="131"/>
      <c r="L1087" s="127"/>
      <c r="M1087" s="132" t="str">
        <f>_xlfn.IFNA(VLOOKUP(L1087,'@LIST'!$M$2:$N$396,2,FALSE),"")</f>
        <v/>
      </c>
      <c r="N1087" s="133"/>
      <c r="O1087" s="134"/>
      <c r="P1087" s="135" t="str">
        <f>_xlfn.IFNA(VLOOKUP(O1087,'@LIST'!$M$2:$N$396,2,FALSE),"")</f>
        <v/>
      </c>
      <c r="Q1087" s="136"/>
      <c r="R1087" s="137"/>
      <c r="S1087" s="138"/>
      <c r="T1087" s="139" t="str">
        <f>_xlfn.IFNA(VLOOKUP(S1087, '@LIST'!$AO$2:$AP$5, 2, FALSE), "")</f>
        <v/>
      </c>
      <c r="U1087" s="140"/>
      <c r="V1087" s="141" t="str">
        <f>_xlfn.IFNA(VLOOKUP(U1087, '@LIST'!$S$2:$T$26, 2, FALSE), "")</f>
        <v/>
      </c>
      <c r="W1087" s="141" t="str">
        <f>_xlfn.IFNA(VLOOKUP($U1087, '@LIST'!$U$2:$U$26, 2, FALSE), "")</f>
        <v/>
      </c>
      <c r="X1087" s="141" t="str">
        <f>_xlfn.IFNA(VLOOKUP($U1087, '@LIST'!$V$2:$W$26, 2, FALSE), "")</f>
        <v/>
      </c>
      <c r="Y1087" s="141" t="str">
        <f>_xlfn.IFNA(VLOOKUP($U1087, '@LIST'!$X$2:$Y$26, 2, FALSE), "")</f>
        <v/>
      </c>
      <c r="Z1087" s="141" t="str">
        <f>_xlfn.IFNA(VLOOKUP($U1087, '@LIST'!$Z$2:$AA$26, 2, FALSE), "")</f>
        <v/>
      </c>
      <c r="AA1087" s="141" t="str">
        <f>_xlfn.IFNA(VLOOKUP($U1087, '@LIST'!$AB$2:$AC$26, 2, FALSE), "")</f>
        <v/>
      </c>
      <c r="AB1087" s="141" t="str">
        <f>_xlfn.IFNA(VLOOKUP($U1087, '@LIST'!$AD$2:$AE$26, 2, FALSE), "")</f>
        <v/>
      </c>
      <c r="AC1087" s="141" t="str">
        <f>_xlfn.IFNA(VLOOKUP($U1087, '@LIST'!$AF$2:$AG$26, 2, FALSE), "")</f>
        <v/>
      </c>
      <c r="AD1087" s="141" t="str">
        <f>_xlfn.IFNA(VLOOKUP($U1087, '@LIST'!$AH$2:$AI$26, 2, FALSE), "")</f>
        <v/>
      </c>
      <c r="AE1087" s="141" t="str">
        <f>_xlfn.IFNA(VLOOKUP($U1087, '@LIST'!$AJ$2:$AK$26, 2, FALSE), "")</f>
        <v/>
      </c>
      <c r="AF1087" s="141" t="str">
        <f>_xlfn.IFNA(VLOOKUP($U1087, '@LIST'!$AL$2:$AM$26, 2, FALSE), "")</f>
        <v/>
      </c>
      <c r="AG1087" s="142"/>
      <c r="AH1087" s="139" t="str">
        <f>_xlfn.IFNA(VLOOKUP(AG1087, '@LIST'!$AR$2:$AS$4, 2, FALSE), "")</f>
        <v/>
      </c>
      <c r="AI1087" s="142"/>
      <c r="AJ1087" s="143" t="str">
        <f>_xlfn.IFNA(VLOOKUP(AI1087, '@LIST'!$AU$2:$AV$4, 2, FALSE), "")</f>
        <v/>
      </c>
    </row>
    <row r="1088" spans="1:36" s="144" customFormat="1" ht="16.8">
      <c r="A1088" s="125"/>
      <c r="B1088" s="126" t="str">
        <f>_xlfn.IFNA(VLOOKUP(A1088, '@LIST'!$A$2:$B$15, 2, FALSE), "")</f>
        <v/>
      </c>
      <c r="C1088" s="125"/>
      <c r="D1088" s="128"/>
      <c r="E1088" s="129"/>
      <c r="F1088" s="147"/>
      <c r="G1088" s="130">
        <f xml:space="preserve"> IF(F1088="Yes",D1088/ '@PRODUCTION VOLUME'!$B$3*'@PRODUCTION VOLUME'!$B$4,D1088)</f>
        <v>0</v>
      </c>
      <c r="H1088" s="129"/>
      <c r="I1088" s="125"/>
      <c r="J1088" s="125"/>
      <c r="K1088" s="131"/>
      <c r="L1088" s="127"/>
      <c r="M1088" s="132" t="str">
        <f>_xlfn.IFNA(VLOOKUP(L1088,'@LIST'!$M$2:$N$396,2,FALSE),"")</f>
        <v/>
      </c>
      <c r="N1088" s="133"/>
      <c r="O1088" s="134"/>
      <c r="P1088" s="135" t="str">
        <f>_xlfn.IFNA(VLOOKUP(O1088,'@LIST'!$M$2:$N$396,2,FALSE),"")</f>
        <v/>
      </c>
      <c r="Q1088" s="136"/>
      <c r="R1088" s="137"/>
      <c r="S1088" s="138"/>
      <c r="T1088" s="139" t="str">
        <f>_xlfn.IFNA(VLOOKUP(S1088, '@LIST'!$AO$2:$AP$5, 2, FALSE), "")</f>
        <v/>
      </c>
      <c r="U1088" s="140"/>
      <c r="V1088" s="141" t="str">
        <f>_xlfn.IFNA(VLOOKUP(U1088, '@LIST'!$S$2:$T$26, 2, FALSE), "")</f>
        <v/>
      </c>
      <c r="W1088" s="141" t="str">
        <f>_xlfn.IFNA(VLOOKUP($U1088, '@LIST'!$U$2:$U$26, 2, FALSE), "")</f>
        <v/>
      </c>
      <c r="X1088" s="141" t="str">
        <f>_xlfn.IFNA(VLOOKUP($U1088, '@LIST'!$V$2:$W$26, 2, FALSE), "")</f>
        <v/>
      </c>
      <c r="Y1088" s="141" t="str">
        <f>_xlfn.IFNA(VLOOKUP($U1088, '@LIST'!$X$2:$Y$26, 2, FALSE), "")</f>
        <v/>
      </c>
      <c r="Z1088" s="141" t="str">
        <f>_xlfn.IFNA(VLOOKUP($U1088, '@LIST'!$Z$2:$AA$26, 2, FALSE), "")</f>
        <v/>
      </c>
      <c r="AA1088" s="141" t="str">
        <f>_xlfn.IFNA(VLOOKUP($U1088, '@LIST'!$AB$2:$AC$26, 2, FALSE), "")</f>
        <v/>
      </c>
      <c r="AB1088" s="141" t="str">
        <f>_xlfn.IFNA(VLOOKUP($U1088, '@LIST'!$AD$2:$AE$26, 2, FALSE), "")</f>
        <v/>
      </c>
      <c r="AC1088" s="141" t="str">
        <f>_xlfn.IFNA(VLOOKUP($U1088, '@LIST'!$AF$2:$AG$26, 2, FALSE), "")</f>
        <v/>
      </c>
      <c r="AD1088" s="141" t="str">
        <f>_xlfn.IFNA(VLOOKUP($U1088, '@LIST'!$AH$2:$AI$26, 2, FALSE), "")</f>
        <v/>
      </c>
      <c r="AE1088" s="141" t="str">
        <f>_xlfn.IFNA(VLOOKUP($U1088, '@LIST'!$AJ$2:$AK$26, 2, FALSE), "")</f>
        <v/>
      </c>
      <c r="AF1088" s="141" t="str">
        <f>_xlfn.IFNA(VLOOKUP($U1088, '@LIST'!$AL$2:$AM$26, 2, FALSE), "")</f>
        <v/>
      </c>
      <c r="AG1088" s="142"/>
      <c r="AH1088" s="139" t="str">
        <f>_xlfn.IFNA(VLOOKUP(AG1088, '@LIST'!$AR$2:$AS$4, 2, FALSE), "")</f>
        <v/>
      </c>
      <c r="AI1088" s="142"/>
      <c r="AJ1088" s="143" t="str">
        <f>_xlfn.IFNA(VLOOKUP(AI1088, '@LIST'!$AU$2:$AV$4, 2, FALSE), "")</f>
        <v/>
      </c>
    </row>
    <row r="1089" spans="1:36" s="144" customFormat="1" ht="16.8">
      <c r="A1089" s="125"/>
      <c r="B1089" s="126" t="str">
        <f>_xlfn.IFNA(VLOOKUP(A1089, '@LIST'!$A$2:$B$15, 2, FALSE), "")</f>
        <v/>
      </c>
      <c r="C1089" s="125"/>
      <c r="D1089" s="128"/>
      <c r="E1089" s="129"/>
      <c r="F1089" s="147"/>
      <c r="G1089" s="130">
        <f xml:space="preserve"> IF(F1089="Yes",D1089/ '@PRODUCTION VOLUME'!$B$3*'@PRODUCTION VOLUME'!$B$4,D1089)</f>
        <v>0</v>
      </c>
      <c r="H1089" s="129"/>
      <c r="I1089" s="125"/>
      <c r="J1089" s="125"/>
      <c r="K1089" s="131"/>
      <c r="L1089" s="127"/>
      <c r="M1089" s="132" t="str">
        <f>_xlfn.IFNA(VLOOKUP(L1089,'@LIST'!$M$2:$N$396,2,FALSE),"")</f>
        <v/>
      </c>
      <c r="N1089" s="133"/>
      <c r="O1089" s="134"/>
      <c r="P1089" s="135" t="str">
        <f>_xlfn.IFNA(VLOOKUP(O1089,'@LIST'!$M$2:$N$396,2,FALSE),"")</f>
        <v/>
      </c>
      <c r="Q1089" s="136"/>
      <c r="R1089" s="137"/>
      <c r="S1089" s="138"/>
      <c r="T1089" s="139" t="str">
        <f>_xlfn.IFNA(VLOOKUP(S1089, '@LIST'!$AO$2:$AP$5, 2, FALSE), "")</f>
        <v/>
      </c>
      <c r="U1089" s="140"/>
      <c r="V1089" s="141" t="str">
        <f>_xlfn.IFNA(VLOOKUP(U1089, '@LIST'!$S$2:$T$26, 2, FALSE), "")</f>
        <v/>
      </c>
      <c r="W1089" s="141" t="str">
        <f>_xlfn.IFNA(VLOOKUP($U1089, '@LIST'!$U$2:$U$26, 2, FALSE), "")</f>
        <v/>
      </c>
      <c r="X1089" s="141" t="str">
        <f>_xlfn.IFNA(VLOOKUP($U1089, '@LIST'!$V$2:$W$26, 2, FALSE), "")</f>
        <v/>
      </c>
      <c r="Y1089" s="141" t="str">
        <f>_xlfn.IFNA(VLOOKUP($U1089, '@LIST'!$X$2:$Y$26, 2, FALSE), "")</f>
        <v/>
      </c>
      <c r="Z1089" s="141" t="str">
        <f>_xlfn.IFNA(VLOOKUP($U1089, '@LIST'!$Z$2:$AA$26, 2, FALSE), "")</f>
        <v/>
      </c>
      <c r="AA1089" s="141" t="str">
        <f>_xlfn.IFNA(VLOOKUP($U1089, '@LIST'!$AB$2:$AC$26, 2, FALSE), "")</f>
        <v/>
      </c>
      <c r="AB1089" s="141" t="str">
        <f>_xlfn.IFNA(VLOOKUP($U1089, '@LIST'!$AD$2:$AE$26, 2, FALSE), "")</f>
        <v/>
      </c>
      <c r="AC1089" s="141" t="str">
        <f>_xlfn.IFNA(VLOOKUP($U1089, '@LIST'!$AF$2:$AG$26, 2, FALSE), "")</f>
        <v/>
      </c>
      <c r="AD1089" s="141" t="str">
        <f>_xlfn.IFNA(VLOOKUP($U1089, '@LIST'!$AH$2:$AI$26, 2, FALSE), "")</f>
        <v/>
      </c>
      <c r="AE1089" s="141" t="str">
        <f>_xlfn.IFNA(VLOOKUP($U1089, '@LIST'!$AJ$2:$AK$26, 2, FALSE), "")</f>
        <v/>
      </c>
      <c r="AF1089" s="141" t="str">
        <f>_xlfn.IFNA(VLOOKUP($U1089, '@LIST'!$AL$2:$AM$26, 2, FALSE), "")</f>
        <v/>
      </c>
      <c r="AG1089" s="142"/>
      <c r="AH1089" s="139" t="str">
        <f>_xlfn.IFNA(VLOOKUP(AG1089, '@LIST'!$AR$2:$AS$4, 2, FALSE), "")</f>
        <v/>
      </c>
      <c r="AI1089" s="142"/>
      <c r="AJ1089" s="143" t="str">
        <f>_xlfn.IFNA(VLOOKUP(AI1089, '@LIST'!$AU$2:$AV$4, 2, FALSE), "")</f>
        <v/>
      </c>
    </row>
    <row r="1090" spans="1:36" s="144" customFormat="1" ht="16.8">
      <c r="A1090" s="125"/>
      <c r="B1090" s="126" t="str">
        <f>_xlfn.IFNA(VLOOKUP(A1090, '@LIST'!$A$2:$B$15, 2, FALSE), "")</f>
        <v/>
      </c>
      <c r="C1090" s="125"/>
      <c r="D1090" s="128"/>
      <c r="E1090" s="129"/>
      <c r="F1090" s="147"/>
      <c r="G1090" s="130">
        <f xml:space="preserve"> IF(F1090="Yes",D1090/ '@PRODUCTION VOLUME'!$B$3*'@PRODUCTION VOLUME'!$B$4,D1090)</f>
        <v>0</v>
      </c>
      <c r="H1090" s="129"/>
      <c r="I1090" s="125"/>
      <c r="J1090" s="125"/>
      <c r="K1090" s="131"/>
      <c r="L1090" s="127"/>
      <c r="M1090" s="132" t="str">
        <f>_xlfn.IFNA(VLOOKUP(L1090,'@LIST'!$M$2:$N$396,2,FALSE),"")</f>
        <v/>
      </c>
      <c r="N1090" s="133"/>
      <c r="O1090" s="134"/>
      <c r="P1090" s="135" t="str">
        <f>_xlfn.IFNA(VLOOKUP(O1090,'@LIST'!$M$2:$N$396,2,FALSE),"")</f>
        <v/>
      </c>
      <c r="Q1090" s="136"/>
      <c r="R1090" s="137"/>
      <c r="S1090" s="138"/>
      <c r="T1090" s="139" t="str">
        <f>_xlfn.IFNA(VLOOKUP(S1090, '@LIST'!$AO$2:$AP$5, 2, FALSE), "")</f>
        <v/>
      </c>
      <c r="U1090" s="140"/>
      <c r="V1090" s="141" t="str">
        <f>_xlfn.IFNA(VLOOKUP(U1090, '@LIST'!$S$2:$T$26, 2, FALSE), "")</f>
        <v/>
      </c>
      <c r="W1090" s="141" t="str">
        <f>_xlfn.IFNA(VLOOKUP($U1090, '@LIST'!$U$2:$U$26, 2, FALSE), "")</f>
        <v/>
      </c>
      <c r="X1090" s="141" t="str">
        <f>_xlfn.IFNA(VLOOKUP($U1090, '@LIST'!$V$2:$W$26, 2, FALSE), "")</f>
        <v/>
      </c>
      <c r="Y1090" s="141" t="str">
        <f>_xlfn.IFNA(VLOOKUP($U1090, '@LIST'!$X$2:$Y$26, 2, FALSE), "")</f>
        <v/>
      </c>
      <c r="Z1090" s="141" t="str">
        <f>_xlfn.IFNA(VLOOKUP($U1090, '@LIST'!$Z$2:$AA$26, 2, FALSE), "")</f>
        <v/>
      </c>
      <c r="AA1090" s="141" t="str">
        <f>_xlfn.IFNA(VLOOKUP($U1090, '@LIST'!$AB$2:$AC$26, 2, FALSE), "")</f>
        <v/>
      </c>
      <c r="AB1090" s="141" t="str">
        <f>_xlfn.IFNA(VLOOKUP($U1090, '@LIST'!$AD$2:$AE$26, 2, FALSE), "")</f>
        <v/>
      </c>
      <c r="AC1090" s="141" t="str">
        <f>_xlfn.IFNA(VLOOKUP($U1090, '@LIST'!$AF$2:$AG$26, 2, FALSE), "")</f>
        <v/>
      </c>
      <c r="AD1090" s="141" t="str">
        <f>_xlfn.IFNA(VLOOKUP($U1090, '@LIST'!$AH$2:$AI$26, 2, FALSE), "")</f>
        <v/>
      </c>
      <c r="AE1090" s="141" t="str">
        <f>_xlfn.IFNA(VLOOKUP($U1090, '@LIST'!$AJ$2:$AK$26, 2, FALSE), "")</f>
        <v/>
      </c>
      <c r="AF1090" s="141" t="str">
        <f>_xlfn.IFNA(VLOOKUP($U1090, '@LIST'!$AL$2:$AM$26, 2, FALSE), "")</f>
        <v/>
      </c>
      <c r="AG1090" s="142"/>
      <c r="AH1090" s="139" t="str">
        <f>_xlfn.IFNA(VLOOKUP(AG1090, '@LIST'!$AR$2:$AS$4, 2, FALSE), "")</f>
        <v/>
      </c>
      <c r="AI1090" s="142"/>
      <c r="AJ1090" s="143" t="str">
        <f>_xlfn.IFNA(VLOOKUP(AI1090, '@LIST'!$AU$2:$AV$4, 2, FALSE), "")</f>
        <v/>
      </c>
    </row>
    <row r="1091" spans="1:36" s="144" customFormat="1" ht="16.8">
      <c r="A1091" s="125"/>
      <c r="B1091" s="126" t="str">
        <f>_xlfn.IFNA(VLOOKUP(A1091, '@LIST'!$A$2:$B$15, 2, FALSE), "")</f>
        <v/>
      </c>
      <c r="C1091" s="125"/>
      <c r="D1091" s="128"/>
      <c r="E1091" s="129"/>
      <c r="F1091" s="147"/>
      <c r="G1091" s="130">
        <f xml:space="preserve"> IF(F1091="Yes",D1091/ '@PRODUCTION VOLUME'!$B$3*'@PRODUCTION VOLUME'!$B$4,D1091)</f>
        <v>0</v>
      </c>
      <c r="H1091" s="129"/>
      <c r="I1091" s="125"/>
      <c r="J1091" s="125"/>
      <c r="K1091" s="131"/>
      <c r="L1091" s="127"/>
      <c r="M1091" s="132" t="str">
        <f>_xlfn.IFNA(VLOOKUP(L1091,'@LIST'!$M$2:$N$396,2,FALSE),"")</f>
        <v/>
      </c>
      <c r="N1091" s="133"/>
      <c r="O1091" s="134"/>
      <c r="P1091" s="135" t="str">
        <f>_xlfn.IFNA(VLOOKUP(O1091,'@LIST'!$M$2:$N$396,2,FALSE),"")</f>
        <v/>
      </c>
      <c r="Q1091" s="136"/>
      <c r="R1091" s="137"/>
      <c r="S1091" s="138"/>
      <c r="T1091" s="139" t="str">
        <f>_xlfn.IFNA(VLOOKUP(S1091, '@LIST'!$AO$2:$AP$5, 2, FALSE), "")</f>
        <v/>
      </c>
      <c r="U1091" s="140"/>
      <c r="V1091" s="141" t="str">
        <f>_xlfn.IFNA(VLOOKUP(U1091, '@LIST'!$S$2:$T$26, 2, FALSE), "")</f>
        <v/>
      </c>
      <c r="W1091" s="141" t="str">
        <f>_xlfn.IFNA(VLOOKUP($U1091, '@LIST'!$U$2:$U$26, 2, FALSE), "")</f>
        <v/>
      </c>
      <c r="X1091" s="141" t="str">
        <f>_xlfn.IFNA(VLOOKUP($U1091, '@LIST'!$V$2:$W$26, 2, FALSE), "")</f>
        <v/>
      </c>
      <c r="Y1091" s="141" t="str">
        <f>_xlfn.IFNA(VLOOKUP($U1091, '@LIST'!$X$2:$Y$26, 2, FALSE), "")</f>
        <v/>
      </c>
      <c r="Z1091" s="141" t="str">
        <f>_xlfn.IFNA(VLOOKUP($U1091, '@LIST'!$Z$2:$AA$26, 2, FALSE), "")</f>
        <v/>
      </c>
      <c r="AA1091" s="141" t="str">
        <f>_xlfn.IFNA(VLOOKUP($U1091, '@LIST'!$AB$2:$AC$26, 2, FALSE), "")</f>
        <v/>
      </c>
      <c r="AB1091" s="141" t="str">
        <f>_xlfn.IFNA(VLOOKUP($U1091, '@LIST'!$AD$2:$AE$26, 2, FALSE), "")</f>
        <v/>
      </c>
      <c r="AC1091" s="141" t="str">
        <f>_xlfn.IFNA(VLOOKUP($U1091, '@LIST'!$AF$2:$AG$26, 2, FALSE), "")</f>
        <v/>
      </c>
      <c r="AD1091" s="141" t="str">
        <f>_xlfn.IFNA(VLOOKUP($U1091, '@LIST'!$AH$2:$AI$26, 2, FALSE), "")</f>
        <v/>
      </c>
      <c r="AE1091" s="141" t="str">
        <f>_xlfn.IFNA(VLOOKUP($U1091, '@LIST'!$AJ$2:$AK$26, 2, FALSE), "")</f>
        <v/>
      </c>
      <c r="AF1091" s="141" t="str">
        <f>_xlfn.IFNA(VLOOKUP($U1091, '@LIST'!$AL$2:$AM$26, 2, FALSE), "")</f>
        <v/>
      </c>
      <c r="AG1091" s="142"/>
      <c r="AH1091" s="139" t="str">
        <f>_xlfn.IFNA(VLOOKUP(AG1091, '@LIST'!$AR$2:$AS$4, 2, FALSE), "")</f>
        <v/>
      </c>
      <c r="AI1091" s="142"/>
      <c r="AJ1091" s="143" t="str">
        <f>_xlfn.IFNA(VLOOKUP(AI1091, '@LIST'!$AU$2:$AV$4, 2, FALSE), "")</f>
        <v/>
      </c>
    </row>
    <row r="1092" spans="1:36" s="144" customFormat="1" ht="16.8">
      <c r="A1092" s="125"/>
      <c r="B1092" s="126" t="str">
        <f>_xlfn.IFNA(VLOOKUP(A1092, '@LIST'!$A$2:$B$15, 2, FALSE), "")</f>
        <v/>
      </c>
      <c r="C1092" s="125"/>
      <c r="D1092" s="128"/>
      <c r="E1092" s="129"/>
      <c r="F1092" s="147"/>
      <c r="G1092" s="130">
        <f xml:space="preserve"> IF(F1092="Yes",D1092/ '@PRODUCTION VOLUME'!$B$3*'@PRODUCTION VOLUME'!$B$4,D1092)</f>
        <v>0</v>
      </c>
      <c r="H1092" s="129"/>
      <c r="I1092" s="125"/>
      <c r="J1092" s="125"/>
      <c r="K1092" s="131"/>
      <c r="L1092" s="127"/>
      <c r="M1092" s="132" t="str">
        <f>_xlfn.IFNA(VLOOKUP(L1092,'@LIST'!$M$2:$N$396,2,FALSE),"")</f>
        <v/>
      </c>
      <c r="N1092" s="133"/>
      <c r="O1092" s="134"/>
      <c r="P1092" s="135" t="str">
        <f>_xlfn.IFNA(VLOOKUP(O1092,'@LIST'!$M$2:$N$396,2,FALSE),"")</f>
        <v/>
      </c>
      <c r="Q1092" s="136"/>
      <c r="R1092" s="137"/>
      <c r="S1092" s="138"/>
      <c r="T1092" s="139" t="str">
        <f>_xlfn.IFNA(VLOOKUP(S1092, '@LIST'!$AO$2:$AP$5, 2, FALSE), "")</f>
        <v/>
      </c>
      <c r="U1092" s="140"/>
      <c r="V1092" s="141" t="str">
        <f>_xlfn.IFNA(VLOOKUP(U1092, '@LIST'!$S$2:$T$26, 2, FALSE), "")</f>
        <v/>
      </c>
      <c r="W1092" s="141" t="str">
        <f>_xlfn.IFNA(VLOOKUP($U1092, '@LIST'!$U$2:$U$26, 2, FALSE), "")</f>
        <v/>
      </c>
      <c r="X1092" s="141" t="str">
        <f>_xlfn.IFNA(VLOOKUP($U1092, '@LIST'!$V$2:$W$26, 2, FALSE), "")</f>
        <v/>
      </c>
      <c r="Y1092" s="141" t="str">
        <f>_xlfn.IFNA(VLOOKUP($U1092, '@LIST'!$X$2:$Y$26, 2, FALSE), "")</f>
        <v/>
      </c>
      <c r="Z1092" s="141" t="str">
        <f>_xlfn.IFNA(VLOOKUP($U1092, '@LIST'!$Z$2:$AA$26, 2, FALSE), "")</f>
        <v/>
      </c>
      <c r="AA1092" s="141" t="str">
        <f>_xlfn.IFNA(VLOOKUP($U1092, '@LIST'!$AB$2:$AC$26, 2, FALSE), "")</f>
        <v/>
      </c>
      <c r="AB1092" s="141" t="str">
        <f>_xlfn.IFNA(VLOOKUP($U1092, '@LIST'!$AD$2:$AE$26, 2, FALSE), "")</f>
        <v/>
      </c>
      <c r="AC1092" s="141" t="str">
        <f>_xlfn.IFNA(VLOOKUP($U1092, '@LIST'!$AF$2:$AG$26, 2, FALSE), "")</f>
        <v/>
      </c>
      <c r="AD1092" s="141" t="str">
        <f>_xlfn.IFNA(VLOOKUP($U1092, '@LIST'!$AH$2:$AI$26, 2, FALSE), "")</f>
        <v/>
      </c>
      <c r="AE1092" s="141" t="str">
        <f>_xlfn.IFNA(VLOOKUP($U1092, '@LIST'!$AJ$2:$AK$26, 2, FALSE), "")</f>
        <v/>
      </c>
      <c r="AF1092" s="141" t="str">
        <f>_xlfn.IFNA(VLOOKUP($U1092, '@LIST'!$AL$2:$AM$26, 2, FALSE), "")</f>
        <v/>
      </c>
      <c r="AG1092" s="142"/>
      <c r="AH1092" s="139" t="str">
        <f>_xlfn.IFNA(VLOOKUP(AG1092, '@LIST'!$AR$2:$AS$4, 2, FALSE), "")</f>
        <v/>
      </c>
      <c r="AI1092" s="142"/>
      <c r="AJ1092" s="143" t="str">
        <f>_xlfn.IFNA(VLOOKUP(AI1092, '@LIST'!$AU$2:$AV$4, 2, FALSE), "")</f>
        <v/>
      </c>
    </row>
    <row r="1093" spans="1:36" s="144" customFormat="1" ht="16.8">
      <c r="A1093" s="125"/>
      <c r="B1093" s="126" t="str">
        <f>_xlfn.IFNA(VLOOKUP(A1093, '@LIST'!$A$2:$B$15, 2, FALSE), "")</f>
        <v/>
      </c>
      <c r="C1093" s="125"/>
      <c r="D1093" s="128"/>
      <c r="E1093" s="129"/>
      <c r="F1093" s="147"/>
      <c r="G1093" s="130">
        <f xml:space="preserve"> IF(F1093="Yes",D1093/ '@PRODUCTION VOLUME'!$B$3*'@PRODUCTION VOLUME'!$B$4,D1093)</f>
        <v>0</v>
      </c>
      <c r="H1093" s="129"/>
      <c r="I1093" s="125"/>
      <c r="J1093" s="125"/>
      <c r="K1093" s="131"/>
      <c r="L1093" s="127"/>
      <c r="M1093" s="132" t="str">
        <f>_xlfn.IFNA(VLOOKUP(L1093,'@LIST'!$M$2:$N$396,2,FALSE),"")</f>
        <v/>
      </c>
      <c r="N1093" s="133"/>
      <c r="O1093" s="134"/>
      <c r="P1093" s="135" t="str">
        <f>_xlfn.IFNA(VLOOKUP(O1093,'@LIST'!$M$2:$N$396,2,FALSE),"")</f>
        <v/>
      </c>
      <c r="Q1093" s="136"/>
      <c r="R1093" s="137"/>
      <c r="S1093" s="138"/>
      <c r="T1093" s="139" t="str">
        <f>_xlfn.IFNA(VLOOKUP(S1093, '@LIST'!$AO$2:$AP$5, 2, FALSE), "")</f>
        <v/>
      </c>
      <c r="U1093" s="140"/>
      <c r="V1093" s="141" t="str">
        <f>_xlfn.IFNA(VLOOKUP(U1093, '@LIST'!$S$2:$T$26, 2, FALSE), "")</f>
        <v/>
      </c>
      <c r="W1093" s="141" t="str">
        <f>_xlfn.IFNA(VLOOKUP($U1093, '@LIST'!$U$2:$U$26, 2, FALSE), "")</f>
        <v/>
      </c>
      <c r="X1093" s="141" t="str">
        <f>_xlfn.IFNA(VLOOKUP($U1093, '@LIST'!$V$2:$W$26, 2, FALSE), "")</f>
        <v/>
      </c>
      <c r="Y1093" s="141" t="str">
        <f>_xlfn.IFNA(VLOOKUP($U1093, '@LIST'!$X$2:$Y$26, 2, FALSE), "")</f>
        <v/>
      </c>
      <c r="Z1093" s="141" t="str">
        <f>_xlfn.IFNA(VLOOKUP($U1093, '@LIST'!$Z$2:$AA$26, 2, FALSE), "")</f>
        <v/>
      </c>
      <c r="AA1093" s="141" t="str">
        <f>_xlfn.IFNA(VLOOKUP($U1093, '@LIST'!$AB$2:$AC$26, 2, FALSE), "")</f>
        <v/>
      </c>
      <c r="AB1093" s="141" t="str">
        <f>_xlfn.IFNA(VLOOKUP($U1093, '@LIST'!$AD$2:$AE$26, 2, FALSE), "")</f>
        <v/>
      </c>
      <c r="AC1093" s="141" t="str">
        <f>_xlfn.IFNA(VLOOKUP($U1093, '@LIST'!$AF$2:$AG$26, 2, FALSE), "")</f>
        <v/>
      </c>
      <c r="AD1093" s="141" t="str">
        <f>_xlfn.IFNA(VLOOKUP($U1093, '@LIST'!$AH$2:$AI$26, 2, FALSE), "")</f>
        <v/>
      </c>
      <c r="AE1093" s="141" t="str">
        <f>_xlfn.IFNA(VLOOKUP($U1093, '@LIST'!$AJ$2:$AK$26, 2, FALSE), "")</f>
        <v/>
      </c>
      <c r="AF1093" s="141" t="str">
        <f>_xlfn.IFNA(VLOOKUP($U1093, '@LIST'!$AL$2:$AM$26, 2, FALSE), "")</f>
        <v/>
      </c>
      <c r="AG1093" s="142"/>
      <c r="AH1093" s="139" t="str">
        <f>_xlfn.IFNA(VLOOKUP(AG1093, '@LIST'!$AR$2:$AS$4, 2, FALSE), "")</f>
        <v/>
      </c>
      <c r="AI1093" s="142"/>
      <c r="AJ1093" s="143" t="str">
        <f>_xlfn.IFNA(VLOOKUP(AI1093, '@LIST'!$AU$2:$AV$4, 2, FALSE), "")</f>
        <v/>
      </c>
    </row>
    <row r="1094" spans="1:36" s="144" customFormat="1" ht="16.8">
      <c r="A1094" s="125"/>
      <c r="B1094" s="126" t="str">
        <f>_xlfn.IFNA(VLOOKUP(A1094, '@LIST'!$A$2:$B$15, 2, FALSE), "")</f>
        <v/>
      </c>
      <c r="C1094" s="125"/>
      <c r="D1094" s="128"/>
      <c r="E1094" s="129"/>
      <c r="F1094" s="147"/>
      <c r="G1094" s="130">
        <f xml:space="preserve"> IF(F1094="Yes",D1094/ '@PRODUCTION VOLUME'!$B$3*'@PRODUCTION VOLUME'!$B$4,D1094)</f>
        <v>0</v>
      </c>
      <c r="H1094" s="129"/>
      <c r="I1094" s="125"/>
      <c r="J1094" s="125"/>
      <c r="K1094" s="131"/>
      <c r="L1094" s="127"/>
      <c r="M1094" s="132" t="str">
        <f>_xlfn.IFNA(VLOOKUP(L1094,'@LIST'!$M$2:$N$396,2,FALSE),"")</f>
        <v/>
      </c>
      <c r="N1094" s="133"/>
      <c r="O1094" s="134"/>
      <c r="P1094" s="135" t="str">
        <f>_xlfn.IFNA(VLOOKUP(O1094,'@LIST'!$M$2:$N$396,2,FALSE),"")</f>
        <v/>
      </c>
      <c r="Q1094" s="136"/>
      <c r="R1094" s="137"/>
      <c r="S1094" s="138"/>
      <c r="T1094" s="139" t="str">
        <f>_xlfn.IFNA(VLOOKUP(S1094, '@LIST'!$AO$2:$AP$5, 2, FALSE), "")</f>
        <v/>
      </c>
      <c r="U1094" s="140"/>
      <c r="V1094" s="141" t="str">
        <f>_xlfn.IFNA(VLOOKUP(U1094, '@LIST'!$S$2:$T$26, 2, FALSE), "")</f>
        <v/>
      </c>
      <c r="W1094" s="141" t="str">
        <f>_xlfn.IFNA(VLOOKUP($U1094, '@LIST'!$U$2:$U$26, 2, FALSE), "")</f>
        <v/>
      </c>
      <c r="X1094" s="141" t="str">
        <f>_xlfn.IFNA(VLOOKUP($U1094, '@LIST'!$V$2:$W$26, 2, FALSE), "")</f>
        <v/>
      </c>
      <c r="Y1094" s="141" t="str">
        <f>_xlfn.IFNA(VLOOKUP($U1094, '@LIST'!$X$2:$Y$26, 2, FALSE), "")</f>
        <v/>
      </c>
      <c r="Z1094" s="141" t="str">
        <f>_xlfn.IFNA(VLOOKUP($U1094, '@LIST'!$Z$2:$AA$26, 2, FALSE), "")</f>
        <v/>
      </c>
      <c r="AA1094" s="141" t="str">
        <f>_xlfn.IFNA(VLOOKUP($U1094, '@LIST'!$AB$2:$AC$26, 2, FALSE), "")</f>
        <v/>
      </c>
      <c r="AB1094" s="141" t="str">
        <f>_xlfn.IFNA(VLOOKUP($U1094, '@LIST'!$AD$2:$AE$26, 2, FALSE), "")</f>
        <v/>
      </c>
      <c r="AC1094" s="141" t="str">
        <f>_xlfn.IFNA(VLOOKUP($U1094, '@LIST'!$AF$2:$AG$26, 2, FALSE), "")</f>
        <v/>
      </c>
      <c r="AD1094" s="141" t="str">
        <f>_xlfn.IFNA(VLOOKUP($U1094, '@LIST'!$AH$2:$AI$26, 2, FALSE), "")</f>
        <v/>
      </c>
      <c r="AE1094" s="141" t="str">
        <f>_xlfn.IFNA(VLOOKUP($U1094, '@LIST'!$AJ$2:$AK$26, 2, FALSE), "")</f>
        <v/>
      </c>
      <c r="AF1094" s="141" t="str">
        <f>_xlfn.IFNA(VLOOKUP($U1094, '@LIST'!$AL$2:$AM$26, 2, FALSE), "")</f>
        <v/>
      </c>
      <c r="AG1094" s="142"/>
      <c r="AH1094" s="139" t="str">
        <f>_xlfn.IFNA(VLOOKUP(AG1094, '@LIST'!$AR$2:$AS$4, 2, FALSE), "")</f>
        <v/>
      </c>
      <c r="AI1094" s="142"/>
      <c r="AJ1094" s="143" t="str">
        <f>_xlfn.IFNA(VLOOKUP(AI1094, '@LIST'!$AU$2:$AV$4, 2, FALSE), "")</f>
        <v/>
      </c>
    </row>
    <row r="1095" spans="1:36" s="144" customFormat="1" ht="16.8">
      <c r="A1095" s="125"/>
      <c r="B1095" s="126" t="str">
        <f>_xlfn.IFNA(VLOOKUP(A1095, '@LIST'!$A$2:$B$15, 2, FALSE), "")</f>
        <v/>
      </c>
      <c r="C1095" s="125"/>
      <c r="D1095" s="128"/>
      <c r="E1095" s="129"/>
      <c r="F1095" s="147"/>
      <c r="G1095" s="130">
        <f xml:space="preserve"> IF(F1095="Yes",D1095/ '@PRODUCTION VOLUME'!$B$3*'@PRODUCTION VOLUME'!$B$4,D1095)</f>
        <v>0</v>
      </c>
      <c r="H1095" s="129"/>
      <c r="I1095" s="125"/>
      <c r="J1095" s="125"/>
      <c r="K1095" s="131"/>
      <c r="L1095" s="127"/>
      <c r="M1095" s="132" t="str">
        <f>_xlfn.IFNA(VLOOKUP(L1095,'@LIST'!$M$2:$N$396,2,FALSE),"")</f>
        <v/>
      </c>
      <c r="N1095" s="133"/>
      <c r="O1095" s="134"/>
      <c r="P1095" s="135" t="str">
        <f>_xlfn.IFNA(VLOOKUP(O1095,'@LIST'!$M$2:$N$396,2,FALSE),"")</f>
        <v/>
      </c>
      <c r="Q1095" s="136"/>
      <c r="R1095" s="137"/>
      <c r="S1095" s="138"/>
      <c r="T1095" s="139" t="str">
        <f>_xlfn.IFNA(VLOOKUP(S1095, '@LIST'!$AO$2:$AP$5, 2, FALSE), "")</f>
        <v/>
      </c>
      <c r="U1095" s="140"/>
      <c r="V1095" s="141" t="str">
        <f>_xlfn.IFNA(VLOOKUP(U1095, '@LIST'!$S$2:$T$26, 2, FALSE), "")</f>
        <v/>
      </c>
      <c r="W1095" s="141" t="str">
        <f>_xlfn.IFNA(VLOOKUP($U1095, '@LIST'!$U$2:$U$26, 2, FALSE), "")</f>
        <v/>
      </c>
      <c r="X1095" s="141" t="str">
        <f>_xlfn.IFNA(VLOOKUP($U1095, '@LIST'!$V$2:$W$26, 2, FALSE), "")</f>
        <v/>
      </c>
      <c r="Y1095" s="141" t="str">
        <f>_xlfn.IFNA(VLOOKUP($U1095, '@LIST'!$X$2:$Y$26, 2, FALSE), "")</f>
        <v/>
      </c>
      <c r="Z1095" s="141" t="str">
        <f>_xlfn.IFNA(VLOOKUP($U1095, '@LIST'!$Z$2:$AA$26, 2, FALSE), "")</f>
        <v/>
      </c>
      <c r="AA1095" s="141" t="str">
        <f>_xlfn.IFNA(VLOOKUP($U1095, '@LIST'!$AB$2:$AC$26, 2, FALSE), "")</f>
        <v/>
      </c>
      <c r="AB1095" s="141" t="str">
        <f>_xlfn.IFNA(VLOOKUP($U1095, '@LIST'!$AD$2:$AE$26, 2, FALSE), "")</f>
        <v/>
      </c>
      <c r="AC1095" s="141" t="str">
        <f>_xlfn.IFNA(VLOOKUP($U1095, '@LIST'!$AF$2:$AG$26, 2, FALSE), "")</f>
        <v/>
      </c>
      <c r="AD1095" s="141" t="str">
        <f>_xlfn.IFNA(VLOOKUP($U1095, '@LIST'!$AH$2:$AI$26, 2, FALSE), "")</f>
        <v/>
      </c>
      <c r="AE1095" s="141" t="str">
        <f>_xlfn.IFNA(VLOOKUP($U1095, '@LIST'!$AJ$2:$AK$26, 2, FALSE), "")</f>
        <v/>
      </c>
      <c r="AF1095" s="141" t="str">
        <f>_xlfn.IFNA(VLOOKUP($U1095, '@LIST'!$AL$2:$AM$26, 2, FALSE), "")</f>
        <v/>
      </c>
      <c r="AG1095" s="142"/>
      <c r="AH1095" s="139" t="str">
        <f>_xlfn.IFNA(VLOOKUP(AG1095, '@LIST'!$AR$2:$AS$4, 2, FALSE), "")</f>
        <v/>
      </c>
      <c r="AI1095" s="142"/>
      <c r="AJ1095" s="143" t="str">
        <f>_xlfn.IFNA(VLOOKUP(AI1095, '@LIST'!$AU$2:$AV$4, 2, FALSE), "")</f>
        <v/>
      </c>
    </row>
    <row r="1096" spans="1:36" s="144" customFormat="1" ht="16.8">
      <c r="A1096" s="125"/>
      <c r="B1096" s="126" t="str">
        <f>_xlfn.IFNA(VLOOKUP(A1096, '@LIST'!$A$2:$B$15, 2, FALSE), "")</f>
        <v/>
      </c>
      <c r="C1096" s="125"/>
      <c r="D1096" s="128"/>
      <c r="E1096" s="129"/>
      <c r="F1096" s="147"/>
      <c r="G1096" s="130">
        <f xml:space="preserve"> IF(F1096="Yes",D1096/ '@PRODUCTION VOLUME'!$B$3*'@PRODUCTION VOLUME'!$B$4,D1096)</f>
        <v>0</v>
      </c>
      <c r="H1096" s="129"/>
      <c r="I1096" s="125"/>
      <c r="J1096" s="125"/>
      <c r="K1096" s="131"/>
      <c r="L1096" s="127"/>
      <c r="M1096" s="132" t="str">
        <f>_xlfn.IFNA(VLOOKUP(L1096,'@LIST'!$M$2:$N$396,2,FALSE),"")</f>
        <v/>
      </c>
      <c r="N1096" s="133"/>
      <c r="O1096" s="134"/>
      <c r="P1096" s="135" t="str">
        <f>_xlfn.IFNA(VLOOKUP(O1096,'@LIST'!$M$2:$N$396,2,FALSE),"")</f>
        <v/>
      </c>
      <c r="Q1096" s="136"/>
      <c r="R1096" s="137"/>
      <c r="S1096" s="138"/>
      <c r="T1096" s="139" t="str">
        <f>_xlfn.IFNA(VLOOKUP(S1096, '@LIST'!$AO$2:$AP$5, 2, FALSE), "")</f>
        <v/>
      </c>
      <c r="U1096" s="140"/>
      <c r="V1096" s="141" t="str">
        <f>_xlfn.IFNA(VLOOKUP(U1096, '@LIST'!$S$2:$T$26, 2, FALSE), "")</f>
        <v/>
      </c>
      <c r="W1096" s="141" t="str">
        <f>_xlfn.IFNA(VLOOKUP($U1096, '@LIST'!$U$2:$U$26, 2, FALSE), "")</f>
        <v/>
      </c>
      <c r="X1096" s="141" t="str">
        <f>_xlfn.IFNA(VLOOKUP($U1096, '@LIST'!$V$2:$W$26, 2, FALSE), "")</f>
        <v/>
      </c>
      <c r="Y1096" s="141" t="str">
        <f>_xlfn.IFNA(VLOOKUP($U1096, '@LIST'!$X$2:$Y$26, 2, FALSE), "")</f>
        <v/>
      </c>
      <c r="Z1096" s="141" t="str">
        <f>_xlfn.IFNA(VLOOKUP($U1096, '@LIST'!$Z$2:$AA$26, 2, FALSE), "")</f>
        <v/>
      </c>
      <c r="AA1096" s="141" t="str">
        <f>_xlfn.IFNA(VLOOKUP($U1096, '@LIST'!$AB$2:$AC$26, 2, FALSE), "")</f>
        <v/>
      </c>
      <c r="AB1096" s="141" t="str">
        <f>_xlfn.IFNA(VLOOKUP($U1096, '@LIST'!$AD$2:$AE$26, 2, FALSE), "")</f>
        <v/>
      </c>
      <c r="AC1096" s="141" t="str">
        <f>_xlfn.IFNA(VLOOKUP($U1096, '@LIST'!$AF$2:$AG$26, 2, FALSE), "")</f>
        <v/>
      </c>
      <c r="AD1096" s="141" t="str">
        <f>_xlfn.IFNA(VLOOKUP($U1096, '@LIST'!$AH$2:$AI$26, 2, FALSE), "")</f>
        <v/>
      </c>
      <c r="AE1096" s="141" t="str">
        <f>_xlfn.IFNA(VLOOKUP($U1096, '@LIST'!$AJ$2:$AK$26, 2, FALSE), "")</f>
        <v/>
      </c>
      <c r="AF1096" s="141" t="str">
        <f>_xlfn.IFNA(VLOOKUP($U1096, '@LIST'!$AL$2:$AM$26, 2, FALSE), "")</f>
        <v/>
      </c>
      <c r="AG1096" s="142"/>
      <c r="AH1096" s="139" t="str">
        <f>_xlfn.IFNA(VLOOKUP(AG1096, '@LIST'!$AR$2:$AS$4, 2, FALSE), "")</f>
        <v/>
      </c>
      <c r="AI1096" s="142"/>
      <c r="AJ1096" s="143" t="str">
        <f>_xlfn.IFNA(VLOOKUP(AI1096, '@LIST'!$AU$2:$AV$4, 2, FALSE), "")</f>
        <v/>
      </c>
    </row>
    <row r="1097" spans="1:36" s="144" customFormat="1" ht="16.8">
      <c r="A1097" s="125"/>
      <c r="B1097" s="126" t="str">
        <f>_xlfn.IFNA(VLOOKUP(A1097, '@LIST'!$A$2:$B$15, 2, FALSE), "")</f>
        <v/>
      </c>
      <c r="C1097" s="125"/>
      <c r="D1097" s="128"/>
      <c r="E1097" s="129"/>
      <c r="F1097" s="147"/>
      <c r="G1097" s="130">
        <f xml:space="preserve"> IF(F1097="Yes",D1097/ '@PRODUCTION VOLUME'!$B$3*'@PRODUCTION VOLUME'!$B$4,D1097)</f>
        <v>0</v>
      </c>
      <c r="H1097" s="129"/>
      <c r="I1097" s="125"/>
      <c r="J1097" s="125"/>
      <c r="K1097" s="131"/>
      <c r="L1097" s="127"/>
      <c r="M1097" s="132" t="str">
        <f>_xlfn.IFNA(VLOOKUP(L1097,'@LIST'!$M$2:$N$396,2,FALSE),"")</f>
        <v/>
      </c>
      <c r="N1097" s="133"/>
      <c r="O1097" s="134"/>
      <c r="P1097" s="135" t="str">
        <f>_xlfn.IFNA(VLOOKUP(O1097,'@LIST'!$M$2:$N$396,2,FALSE),"")</f>
        <v/>
      </c>
      <c r="Q1097" s="136"/>
      <c r="R1097" s="137"/>
      <c r="S1097" s="138"/>
      <c r="T1097" s="139" t="str">
        <f>_xlfn.IFNA(VLOOKUP(S1097, '@LIST'!$AO$2:$AP$5, 2, FALSE), "")</f>
        <v/>
      </c>
      <c r="U1097" s="140"/>
      <c r="V1097" s="141" t="str">
        <f>_xlfn.IFNA(VLOOKUP(U1097, '@LIST'!$S$2:$T$26, 2, FALSE), "")</f>
        <v/>
      </c>
      <c r="W1097" s="141" t="str">
        <f>_xlfn.IFNA(VLOOKUP($U1097, '@LIST'!$U$2:$U$26, 2, FALSE), "")</f>
        <v/>
      </c>
      <c r="X1097" s="141" t="str">
        <f>_xlfn.IFNA(VLOOKUP($U1097, '@LIST'!$V$2:$W$26, 2, FALSE), "")</f>
        <v/>
      </c>
      <c r="Y1097" s="141" t="str">
        <f>_xlfn.IFNA(VLOOKUP($U1097, '@LIST'!$X$2:$Y$26, 2, FALSE), "")</f>
        <v/>
      </c>
      <c r="Z1097" s="141" t="str">
        <f>_xlfn.IFNA(VLOOKUP($U1097, '@LIST'!$Z$2:$AA$26, 2, FALSE), "")</f>
        <v/>
      </c>
      <c r="AA1097" s="141" t="str">
        <f>_xlfn.IFNA(VLOOKUP($U1097, '@LIST'!$AB$2:$AC$26, 2, FALSE), "")</f>
        <v/>
      </c>
      <c r="AB1097" s="141" t="str">
        <f>_xlfn.IFNA(VLOOKUP($U1097, '@LIST'!$AD$2:$AE$26, 2, FALSE), "")</f>
        <v/>
      </c>
      <c r="AC1097" s="141" t="str">
        <f>_xlfn.IFNA(VLOOKUP($U1097, '@LIST'!$AF$2:$AG$26, 2, FALSE), "")</f>
        <v/>
      </c>
      <c r="AD1097" s="141" t="str">
        <f>_xlfn.IFNA(VLOOKUP($U1097, '@LIST'!$AH$2:$AI$26, 2, FALSE), "")</f>
        <v/>
      </c>
      <c r="AE1097" s="141" t="str">
        <f>_xlfn.IFNA(VLOOKUP($U1097, '@LIST'!$AJ$2:$AK$26, 2, FALSE), "")</f>
        <v/>
      </c>
      <c r="AF1097" s="141" t="str">
        <f>_xlfn.IFNA(VLOOKUP($U1097, '@LIST'!$AL$2:$AM$26, 2, FALSE), "")</f>
        <v/>
      </c>
      <c r="AG1097" s="142"/>
      <c r="AH1097" s="139" t="str">
        <f>_xlfn.IFNA(VLOOKUP(AG1097, '@LIST'!$AR$2:$AS$4, 2, FALSE), "")</f>
        <v/>
      </c>
      <c r="AI1097" s="142"/>
      <c r="AJ1097" s="143" t="str">
        <f>_xlfn.IFNA(VLOOKUP(AI1097, '@LIST'!$AU$2:$AV$4, 2, FALSE), "")</f>
        <v/>
      </c>
    </row>
    <row r="1098" spans="1:36" s="144" customFormat="1" ht="16.8">
      <c r="A1098" s="125"/>
      <c r="B1098" s="126" t="str">
        <f>_xlfn.IFNA(VLOOKUP(A1098, '@LIST'!$A$2:$B$15, 2, FALSE), "")</f>
        <v/>
      </c>
      <c r="C1098" s="125"/>
      <c r="D1098" s="128"/>
      <c r="E1098" s="129"/>
      <c r="F1098" s="147"/>
      <c r="G1098" s="130">
        <f xml:space="preserve"> IF(F1098="Yes",D1098/ '@PRODUCTION VOLUME'!$B$3*'@PRODUCTION VOLUME'!$B$4,D1098)</f>
        <v>0</v>
      </c>
      <c r="H1098" s="129"/>
      <c r="I1098" s="125"/>
      <c r="J1098" s="125"/>
      <c r="K1098" s="131"/>
      <c r="L1098" s="127"/>
      <c r="M1098" s="132" t="str">
        <f>_xlfn.IFNA(VLOOKUP(L1098,'@LIST'!$M$2:$N$396,2,FALSE),"")</f>
        <v/>
      </c>
      <c r="N1098" s="133"/>
      <c r="O1098" s="134"/>
      <c r="P1098" s="135" t="str">
        <f>_xlfn.IFNA(VLOOKUP(O1098,'@LIST'!$M$2:$N$396,2,FALSE),"")</f>
        <v/>
      </c>
      <c r="Q1098" s="136"/>
      <c r="R1098" s="137"/>
      <c r="S1098" s="138"/>
      <c r="T1098" s="139" t="str">
        <f>_xlfn.IFNA(VLOOKUP(S1098, '@LIST'!$AO$2:$AP$5, 2, FALSE), "")</f>
        <v/>
      </c>
      <c r="U1098" s="140"/>
      <c r="V1098" s="141" t="str">
        <f>_xlfn.IFNA(VLOOKUP(U1098, '@LIST'!$S$2:$T$26, 2, FALSE), "")</f>
        <v/>
      </c>
      <c r="W1098" s="141" t="str">
        <f>_xlfn.IFNA(VLOOKUP($U1098, '@LIST'!$U$2:$U$26, 2, FALSE), "")</f>
        <v/>
      </c>
      <c r="X1098" s="141" t="str">
        <f>_xlfn.IFNA(VLOOKUP($U1098, '@LIST'!$V$2:$W$26, 2, FALSE), "")</f>
        <v/>
      </c>
      <c r="Y1098" s="141" t="str">
        <f>_xlfn.IFNA(VLOOKUP($U1098, '@LIST'!$X$2:$Y$26, 2, FALSE), "")</f>
        <v/>
      </c>
      <c r="Z1098" s="141" t="str">
        <f>_xlfn.IFNA(VLOOKUP($U1098, '@LIST'!$Z$2:$AA$26, 2, FALSE), "")</f>
        <v/>
      </c>
      <c r="AA1098" s="141" t="str">
        <f>_xlfn.IFNA(VLOOKUP($U1098, '@LIST'!$AB$2:$AC$26, 2, FALSE), "")</f>
        <v/>
      </c>
      <c r="AB1098" s="141" t="str">
        <f>_xlfn.IFNA(VLOOKUP($U1098, '@LIST'!$AD$2:$AE$26, 2, FALSE), "")</f>
        <v/>
      </c>
      <c r="AC1098" s="141" t="str">
        <f>_xlfn.IFNA(VLOOKUP($U1098, '@LIST'!$AF$2:$AG$26, 2, FALSE), "")</f>
        <v/>
      </c>
      <c r="AD1098" s="141" t="str">
        <f>_xlfn.IFNA(VLOOKUP($U1098, '@LIST'!$AH$2:$AI$26, 2, FALSE), "")</f>
        <v/>
      </c>
      <c r="AE1098" s="141" t="str">
        <f>_xlfn.IFNA(VLOOKUP($U1098, '@LIST'!$AJ$2:$AK$26, 2, FALSE), "")</f>
        <v/>
      </c>
      <c r="AF1098" s="141" t="str">
        <f>_xlfn.IFNA(VLOOKUP($U1098, '@LIST'!$AL$2:$AM$26, 2, FALSE), "")</f>
        <v/>
      </c>
      <c r="AG1098" s="142"/>
      <c r="AH1098" s="139" t="str">
        <f>_xlfn.IFNA(VLOOKUP(AG1098, '@LIST'!$AR$2:$AS$4, 2, FALSE), "")</f>
        <v/>
      </c>
      <c r="AI1098" s="142"/>
      <c r="AJ1098" s="143" t="str">
        <f>_xlfn.IFNA(VLOOKUP(AI1098, '@LIST'!$AU$2:$AV$4, 2, FALSE), "")</f>
        <v/>
      </c>
    </row>
    <row r="1099" spans="1:36" s="144" customFormat="1" ht="16.8">
      <c r="A1099" s="125"/>
      <c r="B1099" s="126" t="str">
        <f>_xlfn.IFNA(VLOOKUP(A1099, '@LIST'!$A$2:$B$15, 2, FALSE), "")</f>
        <v/>
      </c>
      <c r="C1099" s="125"/>
      <c r="D1099" s="128"/>
      <c r="E1099" s="129"/>
      <c r="F1099" s="147"/>
      <c r="G1099" s="130">
        <f xml:space="preserve"> IF(F1099="Yes",D1099/ '@PRODUCTION VOLUME'!$B$3*'@PRODUCTION VOLUME'!$B$4,D1099)</f>
        <v>0</v>
      </c>
      <c r="H1099" s="129"/>
      <c r="I1099" s="125"/>
      <c r="J1099" s="125"/>
      <c r="K1099" s="131"/>
      <c r="L1099" s="127"/>
      <c r="M1099" s="132" t="str">
        <f>_xlfn.IFNA(VLOOKUP(L1099,'@LIST'!$M$2:$N$396,2,FALSE),"")</f>
        <v/>
      </c>
      <c r="N1099" s="133"/>
      <c r="O1099" s="134"/>
      <c r="P1099" s="135" t="str">
        <f>_xlfn.IFNA(VLOOKUP(O1099,'@LIST'!$M$2:$N$396,2,FALSE),"")</f>
        <v/>
      </c>
      <c r="Q1099" s="136"/>
      <c r="R1099" s="137"/>
      <c r="S1099" s="138"/>
      <c r="T1099" s="139" t="str">
        <f>_xlfn.IFNA(VLOOKUP(S1099, '@LIST'!$AO$2:$AP$5, 2, FALSE), "")</f>
        <v/>
      </c>
      <c r="U1099" s="140"/>
      <c r="V1099" s="141" t="str">
        <f>_xlfn.IFNA(VLOOKUP(U1099, '@LIST'!$S$2:$T$26, 2, FALSE), "")</f>
        <v/>
      </c>
      <c r="W1099" s="141" t="str">
        <f>_xlfn.IFNA(VLOOKUP($U1099, '@LIST'!$U$2:$U$26, 2, FALSE), "")</f>
        <v/>
      </c>
      <c r="X1099" s="141" t="str">
        <f>_xlfn.IFNA(VLOOKUP($U1099, '@LIST'!$V$2:$W$26, 2, FALSE), "")</f>
        <v/>
      </c>
      <c r="Y1099" s="141" t="str">
        <f>_xlfn.IFNA(VLOOKUP($U1099, '@LIST'!$X$2:$Y$26, 2, FALSE), "")</f>
        <v/>
      </c>
      <c r="Z1099" s="141" t="str">
        <f>_xlfn.IFNA(VLOOKUP($U1099, '@LIST'!$Z$2:$AA$26, 2, FALSE), "")</f>
        <v/>
      </c>
      <c r="AA1099" s="141" t="str">
        <f>_xlfn.IFNA(VLOOKUP($U1099, '@LIST'!$AB$2:$AC$26, 2, FALSE), "")</f>
        <v/>
      </c>
      <c r="AB1099" s="141" t="str">
        <f>_xlfn.IFNA(VLOOKUP($U1099, '@LIST'!$AD$2:$AE$26, 2, FALSE), "")</f>
        <v/>
      </c>
      <c r="AC1099" s="141" t="str">
        <f>_xlfn.IFNA(VLOOKUP($U1099, '@LIST'!$AF$2:$AG$26, 2, FALSE), "")</f>
        <v/>
      </c>
      <c r="AD1099" s="141" t="str">
        <f>_xlfn.IFNA(VLOOKUP($U1099, '@LIST'!$AH$2:$AI$26, 2, FALSE), "")</f>
        <v/>
      </c>
      <c r="AE1099" s="141" t="str">
        <f>_xlfn.IFNA(VLOOKUP($U1099, '@LIST'!$AJ$2:$AK$26, 2, FALSE), "")</f>
        <v/>
      </c>
      <c r="AF1099" s="141" t="str">
        <f>_xlfn.IFNA(VLOOKUP($U1099, '@LIST'!$AL$2:$AM$26, 2, FALSE), "")</f>
        <v/>
      </c>
      <c r="AG1099" s="142"/>
      <c r="AH1099" s="139" t="str">
        <f>_xlfn.IFNA(VLOOKUP(AG1099, '@LIST'!$AR$2:$AS$4, 2, FALSE), "")</f>
        <v/>
      </c>
      <c r="AI1099" s="142"/>
      <c r="AJ1099" s="143" t="str">
        <f>_xlfn.IFNA(VLOOKUP(AI1099, '@LIST'!$AU$2:$AV$4, 2, FALSE), "")</f>
        <v/>
      </c>
    </row>
    <row r="1100" spans="1:36" s="144" customFormat="1" ht="16.8">
      <c r="A1100" s="125"/>
      <c r="B1100" s="126" t="str">
        <f>_xlfn.IFNA(VLOOKUP(A1100, '@LIST'!$A$2:$B$15, 2, FALSE), "")</f>
        <v/>
      </c>
      <c r="C1100" s="125"/>
      <c r="D1100" s="128"/>
      <c r="E1100" s="129"/>
      <c r="F1100" s="147"/>
      <c r="G1100" s="130">
        <f xml:space="preserve"> IF(F1100="Yes",D1100/ '@PRODUCTION VOLUME'!$B$3*'@PRODUCTION VOLUME'!$B$4,D1100)</f>
        <v>0</v>
      </c>
      <c r="H1100" s="129"/>
      <c r="I1100" s="125"/>
      <c r="J1100" s="125"/>
      <c r="K1100" s="131"/>
      <c r="L1100" s="127"/>
      <c r="M1100" s="132" t="str">
        <f>_xlfn.IFNA(VLOOKUP(L1100,'@LIST'!$M$2:$N$396,2,FALSE),"")</f>
        <v/>
      </c>
      <c r="N1100" s="133"/>
      <c r="O1100" s="134"/>
      <c r="P1100" s="135" t="str">
        <f>_xlfn.IFNA(VLOOKUP(O1100,'@LIST'!$M$2:$N$396,2,FALSE),"")</f>
        <v/>
      </c>
      <c r="Q1100" s="136"/>
      <c r="R1100" s="137"/>
      <c r="S1100" s="138"/>
      <c r="T1100" s="139" t="str">
        <f>_xlfn.IFNA(VLOOKUP(S1100, '@LIST'!$AO$2:$AP$5, 2, FALSE), "")</f>
        <v/>
      </c>
      <c r="U1100" s="140"/>
      <c r="V1100" s="141" t="str">
        <f>_xlfn.IFNA(VLOOKUP(U1100, '@LIST'!$S$2:$T$26, 2, FALSE), "")</f>
        <v/>
      </c>
      <c r="W1100" s="141" t="str">
        <f>_xlfn.IFNA(VLOOKUP($U1100, '@LIST'!$U$2:$U$26, 2, FALSE), "")</f>
        <v/>
      </c>
      <c r="X1100" s="141" t="str">
        <f>_xlfn.IFNA(VLOOKUP($U1100, '@LIST'!$V$2:$W$26, 2, FALSE), "")</f>
        <v/>
      </c>
      <c r="Y1100" s="141" t="str">
        <f>_xlfn.IFNA(VLOOKUP($U1100, '@LIST'!$X$2:$Y$26, 2, FALSE), "")</f>
        <v/>
      </c>
      <c r="Z1100" s="141" t="str">
        <f>_xlfn.IFNA(VLOOKUP($U1100, '@LIST'!$Z$2:$AA$26, 2, FALSE), "")</f>
        <v/>
      </c>
      <c r="AA1100" s="141" t="str">
        <f>_xlfn.IFNA(VLOOKUP($U1100, '@LIST'!$AB$2:$AC$26, 2, FALSE), "")</f>
        <v/>
      </c>
      <c r="AB1100" s="141" t="str">
        <f>_xlfn.IFNA(VLOOKUP($U1100, '@LIST'!$AD$2:$AE$26, 2, FALSE), "")</f>
        <v/>
      </c>
      <c r="AC1100" s="141" t="str">
        <f>_xlfn.IFNA(VLOOKUP($U1100, '@LIST'!$AF$2:$AG$26, 2, FALSE), "")</f>
        <v/>
      </c>
      <c r="AD1100" s="141" t="str">
        <f>_xlfn.IFNA(VLOOKUP($U1100, '@LIST'!$AH$2:$AI$26, 2, FALSE), "")</f>
        <v/>
      </c>
      <c r="AE1100" s="141" t="str">
        <f>_xlfn.IFNA(VLOOKUP($U1100, '@LIST'!$AJ$2:$AK$26, 2, FALSE), "")</f>
        <v/>
      </c>
      <c r="AF1100" s="141" t="str">
        <f>_xlfn.IFNA(VLOOKUP($U1100, '@LIST'!$AL$2:$AM$26, 2, FALSE), "")</f>
        <v/>
      </c>
      <c r="AG1100" s="142"/>
      <c r="AH1100" s="139" t="str">
        <f>_xlfn.IFNA(VLOOKUP(AG1100, '@LIST'!$AR$2:$AS$4, 2, FALSE), "")</f>
        <v/>
      </c>
      <c r="AI1100" s="142"/>
      <c r="AJ1100" s="143" t="str">
        <f>_xlfn.IFNA(VLOOKUP(AI1100, '@LIST'!$AU$2:$AV$4, 2, FALSE), "")</f>
        <v/>
      </c>
    </row>
    <row r="1101" spans="1:36" s="144" customFormat="1" ht="16.8">
      <c r="A1101" s="125"/>
      <c r="B1101" s="126" t="str">
        <f>_xlfn.IFNA(VLOOKUP(A1101, '@LIST'!$A$2:$B$15, 2, FALSE), "")</f>
        <v/>
      </c>
      <c r="C1101" s="125"/>
      <c r="D1101" s="128"/>
      <c r="E1101" s="129"/>
      <c r="F1101" s="147"/>
      <c r="G1101" s="130">
        <f xml:space="preserve"> IF(F1101="Yes",D1101/ '@PRODUCTION VOLUME'!$B$3*'@PRODUCTION VOLUME'!$B$4,D1101)</f>
        <v>0</v>
      </c>
      <c r="H1101" s="129"/>
      <c r="I1101" s="125"/>
      <c r="J1101" s="125"/>
      <c r="K1101" s="131"/>
      <c r="L1101" s="127"/>
      <c r="M1101" s="132" t="str">
        <f>_xlfn.IFNA(VLOOKUP(L1101,'@LIST'!$M$2:$N$396,2,FALSE),"")</f>
        <v/>
      </c>
      <c r="N1101" s="133"/>
      <c r="O1101" s="134"/>
      <c r="P1101" s="135" t="str">
        <f>_xlfn.IFNA(VLOOKUP(O1101,'@LIST'!$M$2:$N$396,2,FALSE),"")</f>
        <v/>
      </c>
      <c r="Q1101" s="136"/>
      <c r="R1101" s="137"/>
      <c r="S1101" s="138"/>
      <c r="T1101" s="139" t="str">
        <f>_xlfn.IFNA(VLOOKUP(S1101, '@LIST'!$AO$2:$AP$5, 2, FALSE), "")</f>
        <v/>
      </c>
      <c r="U1101" s="140"/>
      <c r="V1101" s="141" t="str">
        <f>_xlfn.IFNA(VLOOKUP(U1101, '@LIST'!$S$2:$T$26, 2, FALSE), "")</f>
        <v/>
      </c>
      <c r="W1101" s="141" t="str">
        <f>_xlfn.IFNA(VLOOKUP($U1101, '@LIST'!$U$2:$U$26, 2, FALSE), "")</f>
        <v/>
      </c>
      <c r="X1101" s="141" t="str">
        <f>_xlfn.IFNA(VLOOKUP($U1101, '@LIST'!$V$2:$W$26, 2, FALSE), "")</f>
        <v/>
      </c>
      <c r="Y1101" s="141" t="str">
        <f>_xlfn.IFNA(VLOOKUP($U1101, '@LIST'!$X$2:$Y$26, 2, FALSE), "")</f>
        <v/>
      </c>
      <c r="Z1101" s="141" t="str">
        <f>_xlfn.IFNA(VLOOKUP($U1101, '@LIST'!$Z$2:$AA$26, 2, FALSE), "")</f>
        <v/>
      </c>
      <c r="AA1101" s="141" t="str">
        <f>_xlfn.IFNA(VLOOKUP($U1101, '@LIST'!$AB$2:$AC$26, 2, FALSE), "")</f>
        <v/>
      </c>
      <c r="AB1101" s="141" t="str">
        <f>_xlfn.IFNA(VLOOKUP($U1101, '@LIST'!$AD$2:$AE$26, 2, FALSE), "")</f>
        <v/>
      </c>
      <c r="AC1101" s="141" t="str">
        <f>_xlfn.IFNA(VLOOKUP($U1101, '@LIST'!$AF$2:$AG$26, 2, FALSE), "")</f>
        <v/>
      </c>
      <c r="AD1101" s="141" t="str">
        <f>_xlfn.IFNA(VLOOKUP($U1101, '@LIST'!$AH$2:$AI$26, 2, FALSE), "")</f>
        <v/>
      </c>
      <c r="AE1101" s="141" t="str">
        <f>_xlfn.IFNA(VLOOKUP($U1101, '@LIST'!$AJ$2:$AK$26, 2, FALSE), "")</f>
        <v/>
      </c>
      <c r="AF1101" s="141" t="str">
        <f>_xlfn.IFNA(VLOOKUP($U1101, '@LIST'!$AL$2:$AM$26, 2, FALSE), "")</f>
        <v/>
      </c>
      <c r="AG1101" s="142"/>
      <c r="AH1101" s="139" t="str">
        <f>_xlfn.IFNA(VLOOKUP(AG1101, '@LIST'!$AR$2:$AS$4, 2, FALSE), "")</f>
        <v/>
      </c>
      <c r="AI1101" s="142"/>
      <c r="AJ1101" s="143" t="str">
        <f>_xlfn.IFNA(VLOOKUP(AI1101, '@LIST'!$AU$2:$AV$4, 2, FALSE), "")</f>
        <v/>
      </c>
    </row>
    <row r="1102" spans="1:36" s="144" customFormat="1" ht="16.8">
      <c r="A1102" s="125"/>
      <c r="B1102" s="126" t="str">
        <f>_xlfn.IFNA(VLOOKUP(A1102, '@LIST'!$A$2:$B$15, 2, FALSE), "")</f>
        <v/>
      </c>
      <c r="C1102" s="125"/>
      <c r="D1102" s="128"/>
      <c r="E1102" s="129"/>
      <c r="F1102" s="147"/>
      <c r="G1102" s="130">
        <f xml:space="preserve"> IF(F1102="Yes",D1102/ '@PRODUCTION VOLUME'!$B$3*'@PRODUCTION VOLUME'!$B$4,D1102)</f>
        <v>0</v>
      </c>
      <c r="H1102" s="129"/>
      <c r="I1102" s="125"/>
      <c r="J1102" s="125"/>
      <c r="K1102" s="131"/>
      <c r="L1102" s="127"/>
      <c r="M1102" s="132" t="str">
        <f>_xlfn.IFNA(VLOOKUP(L1102,'@LIST'!$M$2:$N$396,2,FALSE),"")</f>
        <v/>
      </c>
      <c r="N1102" s="133"/>
      <c r="O1102" s="134"/>
      <c r="P1102" s="135" t="str">
        <f>_xlfn.IFNA(VLOOKUP(O1102,'@LIST'!$M$2:$N$396,2,FALSE),"")</f>
        <v/>
      </c>
      <c r="Q1102" s="136"/>
      <c r="R1102" s="137"/>
      <c r="S1102" s="138"/>
      <c r="T1102" s="139" t="str">
        <f>_xlfn.IFNA(VLOOKUP(S1102, '@LIST'!$AO$2:$AP$5, 2, FALSE), "")</f>
        <v/>
      </c>
      <c r="U1102" s="140"/>
      <c r="V1102" s="141" t="str">
        <f>_xlfn.IFNA(VLOOKUP(U1102, '@LIST'!$S$2:$T$26, 2, FALSE), "")</f>
        <v/>
      </c>
      <c r="W1102" s="141" t="str">
        <f>_xlfn.IFNA(VLOOKUP($U1102, '@LIST'!$U$2:$U$26, 2, FALSE), "")</f>
        <v/>
      </c>
      <c r="X1102" s="141" t="str">
        <f>_xlfn.IFNA(VLOOKUP($U1102, '@LIST'!$V$2:$W$26, 2, FALSE), "")</f>
        <v/>
      </c>
      <c r="Y1102" s="141" t="str">
        <f>_xlfn.IFNA(VLOOKUP($U1102, '@LIST'!$X$2:$Y$26, 2, FALSE), "")</f>
        <v/>
      </c>
      <c r="Z1102" s="141" t="str">
        <f>_xlfn.IFNA(VLOOKUP($U1102, '@LIST'!$Z$2:$AA$26, 2, FALSE), "")</f>
        <v/>
      </c>
      <c r="AA1102" s="141" t="str">
        <f>_xlfn.IFNA(VLOOKUP($U1102, '@LIST'!$AB$2:$AC$26, 2, FALSE), "")</f>
        <v/>
      </c>
      <c r="AB1102" s="141" t="str">
        <f>_xlfn.IFNA(VLOOKUP($U1102, '@LIST'!$AD$2:$AE$26, 2, FALSE), "")</f>
        <v/>
      </c>
      <c r="AC1102" s="141" t="str">
        <f>_xlfn.IFNA(VLOOKUP($U1102, '@LIST'!$AF$2:$AG$26, 2, FALSE), "")</f>
        <v/>
      </c>
      <c r="AD1102" s="141" t="str">
        <f>_xlfn.IFNA(VLOOKUP($U1102, '@LIST'!$AH$2:$AI$26, 2, FALSE), "")</f>
        <v/>
      </c>
      <c r="AE1102" s="141" t="str">
        <f>_xlfn.IFNA(VLOOKUP($U1102, '@LIST'!$AJ$2:$AK$26, 2, FALSE), "")</f>
        <v/>
      </c>
      <c r="AF1102" s="141" t="str">
        <f>_xlfn.IFNA(VLOOKUP($U1102, '@LIST'!$AL$2:$AM$26, 2, FALSE), "")</f>
        <v/>
      </c>
      <c r="AG1102" s="142"/>
      <c r="AH1102" s="139" t="str">
        <f>_xlfn.IFNA(VLOOKUP(AG1102, '@LIST'!$AR$2:$AS$4, 2, FALSE), "")</f>
        <v/>
      </c>
      <c r="AI1102" s="142"/>
      <c r="AJ1102" s="143" t="str">
        <f>_xlfn.IFNA(VLOOKUP(AI1102, '@LIST'!$AU$2:$AV$4, 2, FALSE), "")</f>
        <v/>
      </c>
    </row>
    <row r="1103" spans="1:36" s="144" customFormat="1" ht="16.8">
      <c r="A1103" s="125"/>
      <c r="B1103" s="126" t="str">
        <f>_xlfn.IFNA(VLOOKUP(A1103, '@LIST'!$A$2:$B$15, 2, FALSE), "")</f>
        <v/>
      </c>
      <c r="C1103" s="125"/>
      <c r="D1103" s="128"/>
      <c r="E1103" s="129"/>
      <c r="F1103" s="147"/>
      <c r="G1103" s="130">
        <f xml:space="preserve"> IF(F1103="Yes",D1103/ '@PRODUCTION VOLUME'!$B$3*'@PRODUCTION VOLUME'!$B$4,D1103)</f>
        <v>0</v>
      </c>
      <c r="H1103" s="129"/>
      <c r="I1103" s="125"/>
      <c r="J1103" s="125"/>
      <c r="K1103" s="131"/>
      <c r="L1103" s="127"/>
      <c r="M1103" s="132" t="str">
        <f>_xlfn.IFNA(VLOOKUP(L1103,'@LIST'!$M$2:$N$396,2,FALSE),"")</f>
        <v/>
      </c>
      <c r="N1103" s="133"/>
      <c r="O1103" s="134"/>
      <c r="P1103" s="135" t="str">
        <f>_xlfn.IFNA(VLOOKUP(O1103,'@LIST'!$M$2:$N$396,2,FALSE),"")</f>
        <v/>
      </c>
      <c r="Q1103" s="136"/>
      <c r="R1103" s="137"/>
      <c r="S1103" s="138"/>
      <c r="T1103" s="139" t="str">
        <f>_xlfn.IFNA(VLOOKUP(S1103, '@LIST'!$AO$2:$AP$5, 2, FALSE), "")</f>
        <v/>
      </c>
      <c r="U1103" s="140"/>
      <c r="V1103" s="141" t="str">
        <f>_xlfn.IFNA(VLOOKUP(U1103, '@LIST'!$S$2:$T$26, 2, FALSE), "")</f>
        <v/>
      </c>
      <c r="W1103" s="141" t="str">
        <f>_xlfn.IFNA(VLOOKUP($U1103, '@LIST'!$U$2:$U$26, 2, FALSE), "")</f>
        <v/>
      </c>
      <c r="X1103" s="141" t="str">
        <f>_xlfn.IFNA(VLOOKUP($U1103, '@LIST'!$V$2:$W$26, 2, FALSE), "")</f>
        <v/>
      </c>
      <c r="Y1103" s="141" t="str">
        <f>_xlfn.IFNA(VLOOKUP($U1103, '@LIST'!$X$2:$Y$26, 2, FALSE), "")</f>
        <v/>
      </c>
      <c r="Z1103" s="141" t="str">
        <f>_xlfn.IFNA(VLOOKUP($U1103, '@LIST'!$Z$2:$AA$26, 2, FALSE), "")</f>
        <v/>
      </c>
      <c r="AA1103" s="141" t="str">
        <f>_xlfn.IFNA(VLOOKUP($U1103, '@LIST'!$AB$2:$AC$26, 2, FALSE), "")</f>
        <v/>
      </c>
      <c r="AB1103" s="141" t="str">
        <f>_xlfn.IFNA(VLOOKUP($U1103, '@LIST'!$AD$2:$AE$26, 2, FALSE), "")</f>
        <v/>
      </c>
      <c r="AC1103" s="141" t="str">
        <f>_xlfn.IFNA(VLOOKUP($U1103, '@LIST'!$AF$2:$AG$26, 2, FALSE), "")</f>
        <v/>
      </c>
      <c r="AD1103" s="141" t="str">
        <f>_xlfn.IFNA(VLOOKUP($U1103, '@LIST'!$AH$2:$AI$26, 2, FALSE), "")</f>
        <v/>
      </c>
      <c r="AE1103" s="141" t="str">
        <f>_xlfn.IFNA(VLOOKUP($U1103, '@LIST'!$AJ$2:$AK$26, 2, FALSE), "")</f>
        <v/>
      </c>
      <c r="AF1103" s="141" t="str">
        <f>_xlfn.IFNA(VLOOKUP($U1103, '@LIST'!$AL$2:$AM$26, 2, FALSE), "")</f>
        <v/>
      </c>
      <c r="AG1103" s="142"/>
      <c r="AH1103" s="139" t="str">
        <f>_xlfn.IFNA(VLOOKUP(AG1103, '@LIST'!$AR$2:$AS$4, 2, FALSE), "")</f>
        <v/>
      </c>
      <c r="AI1103" s="142"/>
      <c r="AJ1103" s="143" t="str">
        <f>_xlfn.IFNA(VLOOKUP(AI1103, '@LIST'!$AU$2:$AV$4, 2, FALSE), "")</f>
        <v/>
      </c>
    </row>
    <row r="1104" spans="1:36" s="144" customFormat="1" ht="16.8">
      <c r="A1104" s="125"/>
      <c r="B1104" s="126" t="str">
        <f>_xlfn.IFNA(VLOOKUP(A1104, '@LIST'!$A$2:$B$15, 2, FALSE), "")</f>
        <v/>
      </c>
      <c r="C1104" s="125"/>
      <c r="D1104" s="128"/>
      <c r="E1104" s="129"/>
      <c r="F1104" s="147"/>
      <c r="G1104" s="130">
        <f xml:space="preserve"> IF(F1104="Yes",D1104/ '@PRODUCTION VOLUME'!$B$3*'@PRODUCTION VOLUME'!$B$4,D1104)</f>
        <v>0</v>
      </c>
      <c r="H1104" s="129"/>
      <c r="I1104" s="125"/>
      <c r="J1104" s="125"/>
      <c r="K1104" s="131"/>
      <c r="L1104" s="127"/>
      <c r="M1104" s="132" t="str">
        <f>_xlfn.IFNA(VLOOKUP(L1104,'@LIST'!$M$2:$N$396,2,FALSE),"")</f>
        <v/>
      </c>
      <c r="N1104" s="133"/>
      <c r="O1104" s="134"/>
      <c r="P1104" s="135" t="str">
        <f>_xlfn.IFNA(VLOOKUP(O1104,'@LIST'!$M$2:$N$396,2,FALSE),"")</f>
        <v/>
      </c>
      <c r="Q1104" s="136"/>
      <c r="R1104" s="137"/>
      <c r="S1104" s="138"/>
      <c r="T1104" s="139" t="str">
        <f>_xlfn.IFNA(VLOOKUP(S1104, '@LIST'!$AO$2:$AP$5, 2, FALSE), "")</f>
        <v/>
      </c>
      <c r="U1104" s="140"/>
      <c r="V1104" s="141" t="str">
        <f>_xlfn.IFNA(VLOOKUP(U1104, '@LIST'!$S$2:$T$26, 2, FALSE), "")</f>
        <v/>
      </c>
      <c r="W1104" s="141" t="str">
        <f>_xlfn.IFNA(VLOOKUP($U1104, '@LIST'!$U$2:$U$26, 2, FALSE), "")</f>
        <v/>
      </c>
      <c r="X1104" s="141" t="str">
        <f>_xlfn.IFNA(VLOOKUP($U1104, '@LIST'!$V$2:$W$26, 2, FALSE), "")</f>
        <v/>
      </c>
      <c r="Y1104" s="141" t="str">
        <f>_xlfn.IFNA(VLOOKUP($U1104, '@LIST'!$X$2:$Y$26, 2, FALSE), "")</f>
        <v/>
      </c>
      <c r="Z1104" s="141" t="str">
        <f>_xlfn.IFNA(VLOOKUP($U1104, '@LIST'!$Z$2:$AA$26, 2, FALSE), "")</f>
        <v/>
      </c>
      <c r="AA1104" s="141" t="str">
        <f>_xlfn.IFNA(VLOOKUP($U1104, '@LIST'!$AB$2:$AC$26, 2, FALSE), "")</f>
        <v/>
      </c>
      <c r="AB1104" s="141" t="str">
        <f>_xlfn.IFNA(VLOOKUP($U1104, '@LIST'!$AD$2:$AE$26, 2, FALSE), "")</f>
        <v/>
      </c>
      <c r="AC1104" s="141" t="str">
        <f>_xlfn.IFNA(VLOOKUP($U1104, '@LIST'!$AF$2:$AG$26, 2, FALSE), "")</f>
        <v/>
      </c>
      <c r="AD1104" s="141" t="str">
        <f>_xlfn.IFNA(VLOOKUP($U1104, '@LIST'!$AH$2:$AI$26, 2, FALSE), "")</f>
        <v/>
      </c>
      <c r="AE1104" s="141" t="str">
        <f>_xlfn.IFNA(VLOOKUP($U1104, '@LIST'!$AJ$2:$AK$26, 2, FALSE), "")</f>
        <v/>
      </c>
      <c r="AF1104" s="141" t="str">
        <f>_xlfn.IFNA(VLOOKUP($U1104, '@LIST'!$AL$2:$AM$26, 2, FALSE), "")</f>
        <v/>
      </c>
      <c r="AG1104" s="142"/>
      <c r="AH1104" s="139" t="str">
        <f>_xlfn.IFNA(VLOOKUP(AG1104, '@LIST'!$AR$2:$AS$4, 2, FALSE), "")</f>
        <v/>
      </c>
      <c r="AI1104" s="142"/>
      <c r="AJ1104" s="143" t="str">
        <f>_xlfn.IFNA(VLOOKUP(AI1104, '@LIST'!$AU$2:$AV$4, 2, FALSE), "")</f>
        <v/>
      </c>
    </row>
    <row r="1105" spans="1:36" s="144" customFormat="1" ht="16.8">
      <c r="A1105" s="125"/>
      <c r="B1105" s="126" t="str">
        <f>_xlfn.IFNA(VLOOKUP(A1105, '@LIST'!$A$2:$B$15, 2, FALSE), "")</f>
        <v/>
      </c>
      <c r="C1105" s="125"/>
      <c r="D1105" s="128"/>
      <c r="E1105" s="129"/>
      <c r="F1105" s="147"/>
      <c r="G1105" s="130">
        <f xml:space="preserve"> IF(F1105="Yes",D1105/ '@PRODUCTION VOLUME'!$B$3*'@PRODUCTION VOLUME'!$B$4,D1105)</f>
        <v>0</v>
      </c>
      <c r="H1105" s="129"/>
      <c r="I1105" s="125"/>
      <c r="J1105" s="125"/>
      <c r="K1105" s="131"/>
      <c r="L1105" s="127"/>
      <c r="M1105" s="132" t="str">
        <f>_xlfn.IFNA(VLOOKUP(L1105,'@LIST'!$M$2:$N$396,2,FALSE),"")</f>
        <v/>
      </c>
      <c r="N1105" s="133"/>
      <c r="O1105" s="134"/>
      <c r="P1105" s="135" t="str">
        <f>_xlfn.IFNA(VLOOKUP(O1105,'@LIST'!$M$2:$N$396,2,FALSE),"")</f>
        <v/>
      </c>
      <c r="Q1105" s="136"/>
      <c r="R1105" s="137"/>
      <c r="S1105" s="138"/>
      <c r="T1105" s="139" t="str">
        <f>_xlfn.IFNA(VLOOKUP(S1105, '@LIST'!$AO$2:$AP$5, 2, FALSE), "")</f>
        <v/>
      </c>
      <c r="U1105" s="140"/>
      <c r="V1105" s="141" t="str">
        <f>_xlfn.IFNA(VLOOKUP(U1105, '@LIST'!$S$2:$T$26, 2, FALSE), "")</f>
        <v/>
      </c>
      <c r="W1105" s="141" t="str">
        <f>_xlfn.IFNA(VLOOKUP($U1105, '@LIST'!$U$2:$U$26, 2, FALSE), "")</f>
        <v/>
      </c>
      <c r="X1105" s="141" t="str">
        <f>_xlfn.IFNA(VLOOKUP($U1105, '@LIST'!$V$2:$W$26, 2, FALSE), "")</f>
        <v/>
      </c>
      <c r="Y1105" s="141" t="str">
        <f>_xlfn.IFNA(VLOOKUP($U1105, '@LIST'!$X$2:$Y$26, 2, FALSE), "")</f>
        <v/>
      </c>
      <c r="Z1105" s="141" t="str">
        <f>_xlfn.IFNA(VLOOKUP($U1105, '@LIST'!$Z$2:$AA$26, 2, FALSE), "")</f>
        <v/>
      </c>
      <c r="AA1105" s="141" t="str">
        <f>_xlfn.IFNA(VLOOKUP($U1105, '@LIST'!$AB$2:$AC$26, 2, FALSE), "")</f>
        <v/>
      </c>
      <c r="AB1105" s="141" t="str">
        <f>_xlfn.IFNA(VLOOKUP($U1105, '@LIST'!$AD$2:$AE$26, 2, FALSE), "")</f>
        <v/>
      </c>
      <c r="AC1105" s="141" t="str">
        <f>_xlfn.IFNA(VLOOKUP($U1105, '@LIST'!$AF$2:$AG$26, 2, FALSE), "")</f>
        <v/>
      </c>
      <c r="AD1105" s="141" t="str">
        <f>_xlfn.IFNA(VLOOKUP($U1105, '@LIST'!$AH$2:$AI$26, 2, FALSE), "")</f>
        <v/>
      </c>
      <c r="AE1105" s="141" t="str">
        <f>_xlfn.IFNA(VLOOKUP($U1105, '@LIST'!$AJ$2:$AK$26, 2, FALSE), "")</f>
        <v/>
      </c>
      <c r="AF1105" s="141" t="str">
        <f>_xlfn.IFNA(VLOOKUP($U1105, '@LIST'!$AL$2:$AM$26, 2, FALSE), "")</f>
        <v/>
      </c>
      <c r="AG1105" s="142"/>
      <c r="AH1105" s="139" t="str">
        <f>_xlfn.IFNA(VLOOKUP(AG1105, '@LIST'!$AR$2:$AS$4, 2, FALSE), "")</f>
        <v/>
      </c>
      <c r="AI1105" s="142"/>
      <c r="AJ1105" s="143" t="str">
        <f>_xlfn.IFNA(VLOOKUP(AI1105, '@LIST'!$AU$2:$AV$4, 2, FALSE), "")</f>
        <v/>
      </c>
    </row>
    <row r="1106" spans="1:36" s="144" customFormat="1" ht="16.8">
      <c r="A1106" s="125"/>
      <c r="B1106" s="126" t="str">
        <f>_xlfn.IFNA(VLOOKUP(A1106, '@LIST'!$A$2:$B$15, 2, FALSE), "")</f>
        <v/>
      </c>
      <c r="C1106" s="125"/>
      <c r="D1106" s="128"/>
      <c r="E1106" s="129"/>
      <c r="F1106" s="147"/>
      <c r="G1106" s="130">
        <f xml:space="preserve"> IF(F1106="Yes",D1106/ '@PRODUCTION VOLUME'!$B$3*'@PRODUCTION VOLUME'!$B$4,D1106)</f>
        <v>0</v>
      </c>
      <c r="H1106" s="129"/>
      <c r="I1106" s="125"/>
      <c r="J1106" s="125"/>
      <c r="K1106" s="131"/>
      <c r="L1106" s="127"/>
      <c r="M1106" s="132" t="str">
        <f>_xlfn.IFNA(VLOOKUP(L1106,'@LIST'!$M$2:$N$396,2,FALSE),"")</f>
        <v/>
      </c>
      <c r="N1106" s="133"/>
      <c r="O1106" s="134"/>
      <c r="P1106" s="135" t="str">
        <f>_xlfn.IFNA(VLOOKUP(O1106,'@LIST'!$M$2:$N$396,2,FALSE),"")</f>
        <v/>
      </c>
      <c r="Q1106" s="136"/>
      <c r="R1106" s="137"/>
      <c r="S1106" s="138"/>
      <c r="T1106" s="139" t="str">
        <f>_xlfn.IFNA(VLOOKUP(S1106, '@LIST'!$AO$2:$AP$5, 2, FALSE), "")</f>
        <v/>
      </c>
      <c r="U1106" s="140"/>
      <c r="V1106" s="141" t="str">
        <f>_xlfn.IFNA(VLOOKUP(U1106, '@LIST'!$S$2:$T$26, 2, FALSE), "")</f>
        <v/>
      </c>
      <c r="W1106" s="141" t="str">
        <f>_xlfn.IFNA(VLOOKUP($U1106, '@LIST'!$U$2:$U$26, 2, FALSE), "")</f>
        <v/>
      </c>
      <c r="X1106" s="141" t="str">
        <f>_xlfn.IFNA(VLOOKUP($U1106, '@LIST'!$V$2:$W$26, 2, FALSE), "")</f>
        <v/>
      </c>
      <c r="Y1106" s="141" t="str">
        <f>_xlfn.IFNA(VLOOKUP($U1106, '@LIST'!$X$2:$Y$26, 2, FALSE), "")</f>
        <v/>
      </c>
      <c r="Z1106" s="141" t="str">
        <f>_xlfn.IFNA(VLOOKUP($U1106, '@LIST'!$Z$2:$AA$26, 2, FALSE), "")</f>
        <v/>
      </c>
      <c r="AA1106" s="141" t="str">
        <f>_xlfn.IFNA(VLOOKUP($U1106, '@LIST'!$AB$2:$AC$26, 2, FALSE), "")</f>
        <v/>
      </c>
      <c r="AB1106" s="141" t="str">
        <f>_xlfn.IFNA(VLOOKUP($U1106, '@LIST'!$AD$2:$AE$26, 2, FALSE), "")</f>
        <v/>
      </c>
      <c r="AC1106" s="141" t="str">
        <f>_xlfn.IFNA(VLOOKUP($U1106, '@LIST'!$AF$2:$AG$26, 2, FALSE), "")</f>
        <v/>
      </c>
      <c r="AD1106" s="141" t="str">
        <f>_xlfn.IFNA(VLOOKUP($U1106, '@LIST'!$AH$2:$AI$26, 2, FALSE), "")</f>
        <v/>
      </c>
      <c r="AE1106" s="141" t="str">
        <f>_xlfn.IFNA(VLOOKUP($U1106, '@LIST'!$AJ$2:$AK$26, 2, FALSE), "")</f>
        <v/>
      </c>
      <c r="AF1106" s="141" t="str">
        <f>_xlfn.IFNA(VLOOKUP($U1106, '@LIST'!$AL$2:$AM$26, 2, FALSE), "")</f>
        <v/>
      </c>
      <c r="AG1106" s="142"/>
      <c r="AH1106" s="139" t="str">
        <f>_xlfn.IFNA(VLOOKUP(AG1106, '@LIST'!$AR$2:$AS$4, 2, FALSE), "")</f>
        <v/>
      </c>
      <c r="AI1106" s="142"/>
      <c r="AJ1106" s="143" t="str">
        <f>_xlfn.IFNA(VLOOKUP(AI1106, '@LIST'!$AU$2:$AV$4, 2, FALSE), "")</f>
        <v/>
      </c>
    </row>
    <row r="1107" spans="1:36" s="144" customFormat="1" ht="16.8">
      <c r="A1107" s="125"/>
      <c r="B1107" s="126" t="str">
        <f>_xlfn.IFNA(VLOOKUP(A1107, '@LIST'!$A$2:$B$15, 2, FALSE), "")</f>
        <v/>
      </c>
      <c r="C1107" s="125"/>
      <c r="D1107" s="128"/>
      <c r="E1107" s="129"/>
      <c r="F1107" s="147"/>
      <c r="G1107" s="130">
        <f xml:space="preserve"> IF(F1107="Yes",D1107/ '@PRODUCTION VOLUME'!$B$3*'@PRODUCTION VOLUME'!$B$4,D1107)</f>
        <v>0</v>
      </c>
      <c r="H1107" s="129"/>
      <c r="I1107" s="125"/>
      <c r="J1107" s="125"/>
      <c r="K1107" s="131"/>
      <c r="L1107" s="127"/>
      <c r="M1107" s="132" t="str">
        <f>_xlfn.IFNA(VLOOKUP(L1107,'@LIST'!$M$2:$N$396,2,FALSE),"")</f>
        <v/>
      </c>
      <c r="N1107" s="133"/>
      <c r="O1107" s="134"/>
      <c r="P1107" s="135" t="str">
        <f>_xlfn.IFNA(VLOOKUP(O1107,'@LIST'!$M$2:$N$396,2,FALSE),"")</f>
        <v/>
      </c>
      <c r="Q1107" s="136"/>
      <c r="R1107" s="137"/>
      <c r="S1107" s="138"/>
      <c r="T1107" s="139" t="str">
        <f>_xlfn.IFNA(VLOOKUP(S1107, '@LIST'!$AO$2:$AP$5, 2, FALSE), "")</f>
        <v/>
      </c>
      <c r="U1107" s="140"/>
      <c r="V1107" s="141" t="str">
        <f>_xlfn.IFNA(VLOOKUP(U1107, '@LIST'!$S$2:$T$26, 2, FALSE), "")</f>
        <v/>
      </c>
      <c r="W1107" s="141" t="str">
        <f>_xlfn.IFNA(VLOOKUP($U1107, '@LIST'!$U$2:$U$26, 2, FALSE), "")</f>
        <v/>
      </c>
      <c r="X1107" s="141" t="str">
        <f>_xlfn.IFNA(VLOOKUP($U1107, '@LIST'!$V$2:$W$26, 2, FALSE), "")</f>
        <v/>
      </c>
      <c r="Y1107" s="141" t="str">
        <f>_xlfn.IFNA(VLOOKUP($U1107, '@LIST'!$X$2:$Y$26, 2, FALSE), "")</f>
        <v/>
      </c>
      <c r="Z1107" s="141" t="str">
        <f>_xlfn.IFNA(VLOOKUP($U1107, '@LIST'!$Z$2:$AA$26, 2, FALSE), "")</f>
        <v/>
      </c>
      <c r="AA1107" s="141" t="str">
        <f>_xlfn.IFNA(VLOOKUP($U1107, '@LIST'!$AB$2:$AC$26, 2, FALSE), "")</f>
        <v/>
      </c>
      <c r="AB1107" s="141" t="str">
        <f>_xlfn.IFNA(VLOOKUP($U1107, '@LIST'!$AD$2:$AE$26, 2, FALSE), "")</f>
        <v/>
      </c>
      <c r="AC1107" s="141" t="str">
        <f>_xlfn.IFNA(VLOOKUP($U1107, '@LIST'!$AF$2:$AG$26, 2, FALSE), "")</f>
        <v/>
      </c>
      <c r="AD1107" s="141" t="str">
        <f>_xlfn.IFNA(VLOOKUP($U1107, '@LIST'!$AH$2:$AI$26, 2, FALSE), "")</f>
        <v/>
      </c>
      <c r="AE1107" s="141" t="str">
        <f>_xlfn.IFNA(VLOOKUP($U1107, '@LIST'!$AJ$2:$AK$26, 2, FALSE), "")</f>
        <v/>
      </c>
      <c r="AF1107" s="141" t="str">
        <f>_xlfn.IFNA(VLOOKUP($U1107, '@LIST'!$AL$2:$AM$26, 2, FALSE), "")</f>
        <v/>
      </c>
      <c r="AG1107" s="142"/>
      <c r="AH1107" s="139" t="str">
        <f>_xlfn.IFNA(VLOOKUP(AG1107, '@LIST'!$AR$2:$AS$4, 2, FALSE), "")</f>
        <v/>
      </c>
      <c r="AI1107" s="142"/>
      <c r="AJ1107" s="143" t="str">
        <f>_xlfn.IFNA(VLOOKUP(AI1107, '@LIST'!$AU$2:$AV$4, 2, FALSE), "")</f>
        <v/>
      </c>
    </row>
    <row r="1108" spans="1:36" s="144" customFormat="1" ht="16.8">
      <c r="A1108" s="125"/>
      <c r="B1108" s="126" t="str">
        <f>_xlfn.IFNA(VLOOKUP(A1108, '@LIST'!$A$2:$B$15, 2, FALSE), "")</f>
        <v/>
      </c>
      <c r="C1108" s="125"/>
      <c r="D1108" s="128"/>
      <c r="E1108" s="129"/>
      <c r="F1108" s="147"/>
      <c r="G1108" s="130">
        <f xml:space="preserve"> IF(F1108="Yes",D1108/ '@PRODUCTION VOLUME'!$B$3*'@PRODUCTION VOLUME'!$B$4,D1108)</f>
        <v>0</v>
      </c>
      <c r="H1108" s="129"/>
      <c r="I1108" s="125"/>
      <c r="J1108" s="125"/>
      <c r="K1108" s="131"/>
      <c r="L1108" s="127"/>
      <c r="M1108" s="132" t="str">
        <f>_xlfn.IFNA(VLOOKUP(L1108,'@LIST'!$M$2:$N$396,2,FALSE),"")</f>
        <v/>
      </c>
      <c r="N1108" s="133"/>
      <c r="O1108" s="134"/>
      <c r="P1108" s="135" t="str">
        <f>_xlfn.IFNA(VLOOKUP(O1108,'@LIST'!$M$2:$N$396,2,FALSE),"")</f>
        <v/>
      </c>
      <c r="Q1108" s="136"/>
      <c r="R1108" s="137"/>
      <c r="S1108" s="138"/>
      <c r="T1108" s="139" t="str">
        <f>_xlfn.IFNA(VLOOKUP(S1108, '@LIST'!$AO$2:$AP$5, 2, FALSE), "")</f>
        <v/>
      </c>
      <c r="U1108" s="140"/>
      <c r="V1108" s="141" t="str">
        <f>_xlfn.IFNA(VLOOKUP(U1108, '@LIST'!$S$2:$T$26, 2, FALSE), "")</f>
        <v/>
      </c>
      <c r="W1108" s="141" t="str">
        <f>_xlfn.IFNA(VLOOKUP($U1108, '@LIST'!$U$2:$U$26, 2, FALSE), "")</f>
        <v/>
      </c>
      <c r="X1108" s="141" t="str">
        <f>_xlfn.IFNA(VLOOKUP($U1108, '@LIST'!$V$2:$W$26, 2, FALSE), "")</f>
        <v/>
      </c>
      <c r="Y1108" s="141" t="str">
        <f>_xlfn.IFNA(VLOOKUP($U1108, '@LIST'!$X$2:$Y$26, 2, FALSE), "")</f>
        <v/>
      </c>
      <c r="Z1108" s="141" t="str">
        <f>_xlfn.IFNA(VLOOKUP($U1108, '@LIST'!$Z$2:$AA$26, 2, FALSE), "")</f>
        <v/>
      </c>
      <c r="AA1108" s="141" t="str">
        <f>_xlfn.IFNA(VLOOKUP($U1108, '@LIST'!$AB$2:$AC$26, 2, FALSE), "")</f>
        <v/>
      </c>
      <c r="AB1108" s="141" t="str">
        <f>_xlfn.IFNA(VLOOKUP($U1108, '@LIST'!$AD$2:$AE$26, 2, FALSE), "")</f>
        <v/>
      </c>
      <c r="AC1108" s="141" t="str">
        <f>_xlfn.IFNA(VLOOKUP($U1108, '@LIST'!$AF$2:$AG$26, 2, FALSE), "")</f>
        <v/>
      </c>
      <c r="AD1108" s="141" t="str">
        <f>_xlfn.IFNA(VLOOKUP($U1108, '@LIST'!$AH$2:$AI$26, 2, FALSE), "")</f>
        <v/>
      </c>
      <c r="AE1108" s="141" t="str">
        <f>_xlfn.IFNA(VLOOKUP($U1108, '@LIST'!$AJ$2:$AK$26, 2, FALSE), "")</f>
        <v/>
      </c>
      <c r="AF1108" s="141" t="str">
        <f>_xlfn.IFNA(VLOOKUP($U1108, '@LIST'!$AL$2:$AM$26, 2, FALSE), "")</f>
        <v/>
      </c>
      <c r="AG1108" s="142"/>
      <c r="AH1108" s="139" t="str">
        <f>_xlfn.IFNA(VLOOKUP(AG1108, '@LIST'!$AR$2:$AS$4, 2, FALSE), "")</f>
        <v/>
      </c>
      <c r="AI1108" s="142"/>
      <c r="AJ1108" s="143" t="str">
        <f>_xlfn.IFNA(VLOOKUP(AI1108, '@LIST'!$AU$2:$AV$4, 2, FALSE), "")</f>
        <v/>
      </c>
    </row>
    <row r="1109" spans="1:36" s="144" customFormat="1" ht="16.8">
      <c r="A1109" s="125"/>
      <c r="B1109" s="126" t="str">
        <f>_xlfn.IFNA(VLOOKUP(A1109, '@LIST'!$A$2:$B$15, 2, FALSE), "")</f>
        <v/>
      </c>
      <c r="C1109" s="125"/>
      <c r="D1109" s="128"/>
      <c r="E1109" s="129"/>
      <c r="F1109" s="147"/>
      <c r="G1109" s="130">
        <f xml:space="preserve"> IF(F1109="Yes",D1109/ '@PRODUCTION VOLUME'!$B$3*'@PRODUCTION VOLUME'!$B$4,D1109)</f>
        <v>0</v>
      </c>
      <c r="H1109" s="129"/>
      <c r="I1109" s="125"/>
      <c r="J1109" s="125"/>
      <c r="K1109" s="131"/>
      <c r="L1109" s="127"/>
      <c r="M1109" s="132" t="str">
        <f>_xlfn.IFNA(VLOOKUP(L1109,'@LIST'!$M$2:$N$396,2,FALSE),"")</f>
        <v/>
      </c>
      <c r="N1109" s="133"/>
      <c r="O1109" s="134"/>
      <c r="P1109" s="135" t="str">
        <f>_xlfn.IFNA(VLOOKUP(O1109,'@LIST'!$M$2:$N$396,2,FALSE),"")</f>
        <v/>
      </c>
      <c r="Q1109" s="136"/>
      <c r="R1109" s="137"/>
      <c r="S1109" s="138"/>
      <c r="T1109" s="139" t="str">
        <f>_xlfn.IFNA(VLOOKUP(S1109, '@LIST'!$AO$2:$AP$5, 2, FALSE), "")</f>
        <v/>
      </c>
      <c r="U1109" s="140"/>
      <c r="V1109" s="141" t="str">
        <f>_xlfn.IFNA(VLOOKUP(U1109, '@LIST'!$S$2:$T$26, 2, FALSE), "")</f>
        <v/>
      </c>
      <c r="W1109" s="141" t="str">
        <f>_xlfn.IFNA(VLOOKUP($U1109, '@LIST'!$U$2:$U$26, 2, FALSE), "")</f>
        <v/>
      </c>
      <c r="X1109" s="141" t="str">
        <f>_xlfn.IFNA(VLOOKUP($U1109, '@LIST'!$V$2:$W$26, 2, FALSE), "")</f>
        <v/>
      </c>
      <c r="Y1109" s="141" t="str">
        <f>_xlfn.IFNA(VLOOKUP($U1109, '@LIST'!$X$2:$Y$26, 2, FALSE), "")</f>
        <v/>
      </c>
      <c r="Z1109" s="141" t="str">
        <f>_xlfn.IFNA(VLOOKUP($U1109, '@LIST'!$Z$2:$AA$26, 2, FALSE), "")</f>
        <v/>
      </c>
      <c r="AA1109" s="141" t="str">
        <f>_xlfn.IFNA(VLOOKUP($U1109, '@LIST'!$AB$2:$AC$26, 2, FALSE), "")</f>
        <v/>
      </c>
      <c r="AB1109" s="141" t="str">
        <f>_xlfn.IFNA(VLOOKUP($U1109, '@LIST'!$AD$2:$AE$26, 2, FALSE), "")</f>
        <v/>
      </c>
      <c r="AC1109" s="141" t="str">
        <f>_xlfn.IFNA(VLOOKUP($U1109, '@LIST'!$AF$2:$AG$26, 2, FALSE), "")</f>
        <v/>
      </c>
      <c r="AD1109" s="141" t="str">
        <f>_xlfn.IFNA(VLOOKUP($U1109, '@LIST'!$AH$2:$AI$26, 2, FALSE), "")</f>
        <v/>
      </c>
      <c r="AE1109" s="141" t="str">
        <f>_xlfn.IFNA(VLOOKUP($U1109, '@LIST'!$AJ$2:$AK$26, 2, FALSE), "")</f>
        <v/>
      </c>
      <c r="AF1109" s="141" t="str">
        <f>_xlfn.IFNA(VLOOKUP($U1109, '@LIST'!$AL$2:$AM$26, 2, FALSE), "")</f>
        <v/>
      </c>
      <c r="AG1109" s="142"/>
      <c r="AH1109" s="139" t="str">
        <f>_xlfn.IFNA(VLOOKUP(AG1109, '@LIST'!$AR$2:$AS$4, 2, FALSE), "")</f>
        <v/>
      </c>
      <c r="AI1109" s="142"/>
      <c r="AJ1109" s="143" t="str">
        <f>_xlfn.IFNA(VLOOKUP(AI1109, '@LIST'!$AU$2:$AV$4, 2, FALSE), "")</f>
        <v/>
      </c>
    </row>
    <row r="1110" spans="1:36" s="144" customFormat="1" ht="16.8">
      <c r="A1110" s="125"/>
      <c r="B1110" s="126" t="str">
        <f>_xlfn.IFNA(VLOOKUP(A1110, '@LIST'!$A$2:$B$15, 2, FALSE), "")</f>
        <v/>
      </c>
      <c r="C1110" s="125"/>
      <c r="D1110" s="128"/>
      <c r="E1110" s="129"/>
      <c r="F1110" s="147"/>
      <c r="G1110" s="130">
        <f xml:space="preserve"> IF(F1110="Yes",D1110/ '@PRODUCTION VOLUME'!$B$3*'@PRODUCTION VOLUME'!$B$4,D1110)</f>
        <v>0</v>
      </c>
      <c r="H1110" s="129"/>
      <c r="I1110" s="125"/>
      <c r="J1110" s="125"/>
      <c r="K1110" s="131"/>
      <c r="L1110" s="127"/>
      <c r="M1110" s="132" t="str">
        <f>_xlfn.IFNA(VLOOKUP(L1110,'@LIST'!$M$2:$N$396,2,FALSE),"")</f>
        <v/>
      </c>
      <c r="N1110" s="133"/>
      <c r="O1110" s="134"/>
      <c r="P1110" s="135" t="str">
        <f>_xlfn.IFNA(VLOOKUP(O1110,'@LIST'!$M$2:$N$396,2,FALSE),"")</f>
        <v/>
      </c>
      <c r="Q1110" s="136"/>
      <c r="R1110" s="137"/>
      <c r="S1110" s="138"/>
      <c r="T1110" s="139" t="str">
        <f>_xlfn.IFNA(VLOOKUP(S1110, '@LIST'!$AO$2:$AP$5, 2, FALSE), "")</f>
        <v/>
      </c>
      <c r="U1110" s="140"/>
      <c r="V1110" s="141" t="str">
        <f>_xlfn.IFNA(VLOOKUP(U1110, '@LIST'!$S$2:$T$26, 2, FALSE), "")</f>
        <v/>
      </c>
      <c r="W1110" s="141" t="str">
        <f>_xlfn.IFNA(VLOOKUP($U1110, '@LIST'!$U$2:$U$26, 2, FALSE), "")</f>
        <v/>
      </c>
      <c r="X1110" s="141" t="str">
        <f>_xlfn.IFNA(VLOOKUP($U1110, '@LIST'!$V$2:$W$26, 2, FALSE), "")</f>
        <v/>
      </c>
      <c r="Y1110" s="141" t="str">
        <f>_xlfn.IFNA(VLOOKUP($U1110, '@LIST'!$X$2:$Y$26, 2, FALSE), "")</f>
        <v/>
      </c>
      <c r="Z1110" s="141" t="str">
        <f>_xlfn.IFNA(VLOOKUP($U1110, '@LIST'!$Z$2:$AA$26, 2, FALSE), "")</f>
        <v/>
      </c>
      <c r="AA1110" s="141" t="str">
        <f>_xlfn.IFNA(VLOOKUP($U1110, '@LIST'!$AB$2:$AC$26, 2, FALSE), "")</f>
        <v/>
      </c>
      <c r="AB1110" s="141" t="str">
        <f>_xlfn.IFNA(VLOOKUP($U1110, '@LIST'!$AD$2:$AE$26, 2, FALSE), "")</f>
        <v/>
      </c>
      <c r="AC1110" s="141" t="str">
        <f>_xlfn.IFNA(VLOOKUP($U1110, '@LIST'!$AF$2:$AG$26, 2, FALSE), "")</f>
        <v/>
      </c>
      <c r="AD1110" s="141" t="str">
        <f>_xlfn.IFNA(VLOOKUP($U1110, '@LIST'!$AH$2:$AI$26, 2, FALSE), "")</f>
        <v/>
      </c>
      <c r="AE1110" s="141" t="str">
        <f>_xlfn.IFNA(VLOOKUP($U1110, '@LIST'!$AJ$2:$AK$26, 2, FALSE), "")</f>
        <v/>
      </c>
      <c r="AF1110" s="141" t="str">
        <f>_xlfn.IFNA(VLOOKUP($U1110, '@LIST'!$AL$2:$AM$26, 2, FALSE), "")</f>
        <v/>
      </c>
      <c r="AG1110" s="142"/>
      <c r="AH1110" s="139" t="str">
        <f>_xlfn.IFNA(VLOOKUP(AG1110, '@LIST'!$AR$2:$AS$4, 2, FALSE), "")</f>
        <v/>
      </c>
      <c r="AI1110" s="142"/>
      <c r="AJ1110" s="143" t="str">
        <f>_xlfn.IFNA(VLOOKUP(AI1110, '@LIST'!$AU$2:$AV$4, 2, FALSE), "")</f>
        <v/>
      </c>
    </row>
    <row r="1111" spans="1:36" s="144" customFormat="1" ht="16.8">
      <c r="A1111" s="125"/>
      <c r="B1111" s="126" t="str">
        <f>_xlfn.IFNA(VLOOKUP(A1111, '@LIST'!$A$2:$B$15, 2, FALSE), "")</f>
        <v/>
      </c>
      <c r="C1111" s="125"/>
      <c r="D1111" s="128"/>
      <c r="E1111" s="129"/>
      <c r="F1111" s="147"/>
      <c r="G1111" s="130">
        <f xml:space="preserve"> IF(F1111="Yes",D1111/ '@PRODUCTION VOLUME'!$B$3*'@PRODUCTION VOLUME'!$B$4,D1111)</f>
        <v>0</v>
      </c>
      <c r="H1111" s="129"/>
      <c r="I1111" s="125"/>
      <c r="J1111" s="125"/>
      <c r="K1111" s="131"/>
      <c r="L1111" s="127"/>
      <c r="M1111" s="132" t="str">
        <f>_xlfn.IFNA(VLOOKUP(L1111,'@LIST'!$M$2:$N$396,2,FALSE),"")</f>
        <v/>
      </c>
      <c r="N1111" s="133"/>
      <c r="O1111" s="134"/>
      <c r="P1111" s="135" t="str">
        <f>_xlfn.IFNA(VLOOKUP(O1111,'@LIST'!$M$2:$N$396,2,FALSE),"")</f>
        <v/>
      </c>
      <c r="Q1111" s="136"/>
      <c r="R1111" s="137"/>
      <c r="S1111" s="138"/>
      <c r="T1111" s="139" t="str">
        <f>_xlfn.IFNA(VLOOKUP(S1111, '@LIST'!$AO$2:$AP$5, 2, FALSE), "")</f>
        <v/>
      </c>
      <c r="U1111" s="140"/>
      <c r="V1111" s="141" t="str">
        <f>_xlfn.IFNA(VLOOKUP(U1111, '@LIST'!$S$2:$T$26, 2, FALSE), "")</f>
        <v/>
      </c>
      <c r="W1111" s="141" t="str">
        <f>_xlfn.IFNA(VLOOKUP($U1111, '@LIST'!$U$2:$U$26, 2, FALSE), "")</f>
        <v/>
      </c>
      <c r="X1111" s="141" t="str">
        <f>_xlfn.IFNA(VLOOKUP($U1111, '@LIST'!$V$2:$W$26, 2, FALSE), "")</f>
        <v/>
      </c>
      <c r="Y1111" s="141" t="str">
        <f>_xlfn.IFNA(VLOOKUP($U1111, '@LIST'!$X$2:$Y$26, 2, FALSE), "")</f>
        <v/>
      </c>
      <c r="Z1111" s="141" t="str">
        <f>_xlfn.IFNA(VLOOKUP($U1111, '@LIST'!$Z$2:$AA$26, 2, FALSE), "")</f>
        <v/>
      </c>
      <c r="AA1111" s="141" t="str">
        <f>_xlfn.IFNA(VLOOKUP($U1111, '@LIST'!$AB$2:$AC$26, 2, FALSE), "")</f>
        <v/>
      </c>
      <c r="AB1111" s="141" t="str">
        <f>_xlfn.IFNA(VLOOKUP($U1111, '@LIST'!$AD$2:$AE$26, 2, FALSE), "")</f>
        <v/>
      </c>
      <c r="AC1111" s="141" t="str">
        <f>_xlfn.IFNA(VLOOKUP($U1111, '@LIST'!$AF$2:$AG$26, 2, FALSE), "")</f>
        <v/>
      </c>
      <c r="AD1111" s="141" t="str">
        <f>_xlfn.IFNA(VLOOKUP($U1111, '@LIST'!$AH$2:$AI$26, 2, FALSE), "")</f>
        <v/>
      </c>
      <c r="AE1111" s="141" t="str">
        <f>_xlfn.IFNA(VLOOKUP($U1111, '@LIST'!$AJ$2:$AK$26, 2, FALSE), "")</f>
        <v/>
      </c>
      <c r="AF1111" s="141" t="str">
        <f>_xlfn.IFNA(VLOOKUP($U1111, '@LIST'!$AL$2:$AM$26, 2, FALSE), "")</f>
        <v/>
      </c>
      <c r="AG1111" s="142"/>
      <c r="AH1111" s="139" t="str">
        <f>_xlfn.IFNA(VLOOKUP(AG1111, '@LIST'!$AR$2:$AS$4, 2, FALSE), "")</f>
        <v/>
      </c>
      <c r="AI1111" s="142"/>
      <c r="AJ1111" s="143" t="str">
        <f>_xlfn.IFNA(VLOOKUP(AI1111, '@LIST'!$AU$2:$AV$4, 2, FALSE), "")</f>
        <v/>
      </c>
    </row>
    <row r="1112" spans="1:36" s="144" customFormat="1" ht="16.8">
      <c r="A1112" s="125"/>
      <c r="B1112" s="126" t="str">
        <f>_xlfn.IFNA(VLOOKUP(A1112, '@LIST'!$A$2:$B$15, 2, FALSE), "")</f>
        <v/>
      </c>
      <c r="C1112" s="125"/>
      <c r="D1112" s="128"/>
      <c r="E1112" s="129"/>
      <c r="F1112" s="147"/>
      <c r="G1112" s="130">
        <f xml:space="preserve"> IF(F1112="Yes",D1112/ '@PRODUCTION VOLUME'!$B$3*'@PRODUCTION VOLUME'!$B$4,D1112)</f>
        <v>0</v>
      </c>
      <c r="H1112" s="129"/>
      <c r="I1112" s="125"/>
      <c r="J1112" s="125"/>
      <c r="K1112" s="131"/>
      <c r="L1112" s="127"/>
      <c r="M1112" s="132" t="str">
        <f>_xlfn.IFNA(VLOOKUP(L1112,'@LIST'!$M$2:$N$396,2,FALSE),"")</f>
        <v/>
      </c>
      <c r="N1112" s="133"/>
      <c r="O1112" s="134"/>
      <c r="P1112" s="135" t="str">
        <f>_xlfn.IFNA(VLOOKUP(O1112,'@LIST'!$M$2:$N$396,2,FALSE),"")</f>
        <v/>
      </c>
      <c r="Q1112" s="136"/>
      <c r="R1112" s="137"/>
      <c r="S1112" s="138"/>
      <c r="T1112" s="139" t="str">
        <f>_xlfn.IFNA(VLOOKUP(S1112, '@LIST'!$AO$2:$AP$5, 2, FALSE), "")</f>
        <v/>
      </c>
      <c r="U1112" s="140"/>
      <c r="V1112" s="141" t="str">
        <f>_xlfn.IFNA(VLOOKUP(U1112, '@LIST'!$S$2:$T$26, 2, FALSE), "")</f>
        <v/>
      </c>
      <c r="W1112" s="141" t="str">
        <f>_xlfn.IFNA(VLOOKUP($U1112, '@LIST'!$U$2:$U$26, 2, FALSE), "")</f>
        <v/>
      </c>
      <c r="X1112" s="141" t="str">
        <f>_xlfn.IFNA(VLOOKUP($U1112, '@LIST'!$V$2:$W$26, 2, FALSE), "")</f>
        <v/>
      </c>
      <c r="Y1112" s="141" t="str">
        <f>_xlfn.IFNA(VLOOKUP($U1112, '@LIST'!$X$2:$Y$26, 2, FALSE), "")</f>
        <v/>
      </c>
      <c r="Z1112" s="141" t="str">
        <f>_xlfn.IFNA(VLOOKUP($U1112, '@LIST'!$Z$2:$AA$26, 2, FALSE), "")</f>
        <v/>
      </c>
      <c r="AA1112" s="141" t="str">
        <f>_xlfn.IFNA(VLOOKUP($U1112, '@LIST'!$AB$2:$AC$26, 2, FALSE), "")</f>
        <v/>
      </c>
      <c r="AB1112" s="141" t="str">
        <f>_xlfn.IFNA(VLOOKUP($U1112, '@LIST'!$AD$2:$AE$26, 2, FALSE), "")</f>
        <v/>
      </c>
      <c r="AC1112" s="141" t="str">
        <f>_xlfn.IFNA(VLOOKUP($U1112, '@LIST'!$AF$2:$AG$26, 2, FALSE), "")</f>
        <v/>
      </c>
      <c r="AD1112" s="141" t="str">
        <f>_xlfn.IFNA(VLOOKUP($U1112, '@LIST'!$AH$2:$AI$26, 2, FALSE), "")</f>
        <v/>
      </c>
      <c r="AE1112" s="141" t="str">
        <f>_xlfn.IFNA(VLOOKUP($U1112, '@LIST'!$AJ$2:$AK$26, 2, FALSE), "")</f>
        <v/>
      </c>
      <c r="AF1112" s="141" t="str">
        <f>_xlfn.IFNA(VLOOKUP($U1112, '@LIST'!$AL$2:$AM$26, 2, FALSE), "")</f>
        <v/>
      </c>
      <c r="AG1112" s="142"/>
      <c r="AH1112" s="139" t="str">
        <f>_xlfn.IFNA(VLOOKUP(AG1112, '@LIST'!$AR$2:$AS$4, 2, FALSE), "")</f>
        <v/>
      </c>
      <c r="AI1112" s="142"/>
      <c r="AJ1112" s="143" t="str">
        <f>_xlfn.IFNA(VLOOKUP(AI1112, '@LIST'!$AU$2:$AV$4, 2, FALSE), "")</f>
        <v/>
      </c>
    </row>
    <row r="1113" spans="1:36" s="144" customFormat="1" ht="16.8">
      <c r="A1113" s="125"/>
      <c r="B1113" s="126" t="str">
        <f>_xlfn.IFNA(VLOOKUP(A1113, '@LIST'!$A$2:$B$15, 2, FALSE), "")</f>
        <v/>
      </c>
      <c r="C1113" s="125"/>
      <c r="D1113" s="128"/>
      <c r="E1113" s="129"/>
      <c r="F1113" s="147"/>
      <c r="G1113" s="130">
        <f xml:space="preserve"> IF(F1113="Yes",D1113/ '@PRODUCTION VOLUME'!$B$3*'@PRODUCTION VOLUME'!$B$4,D1113)</f>
        <v>0</v>
      </c>
      <c r="H1113" s="129"/>
      <c r="I1113" s="125"/>
      <c r="J1113" s="125"/>
      <c r="K1113" s="131"/>
      <c r="L1113" s="127"/>
      <c r="M1113" s="132" t="str">
        <f>_xlfn.IFNA(VLOOKUP(L1113,'@LIST'!$M$2:$N$396,2,FALSE),"")</f>
        <v/>
      </c>
      <c r="N1113" s="133"/>
      <c r="O1113" s="134"/>
      <c r="P1113" s="135" t="str">
        <f>_xlfn.IFNA(VLOOKUP(O1113,'@LIST'!$M$2:$N$396,2,FALSE),"")</f>
        <v/>
      </c>
      <c r="Q1113" s="136"/>
      <c r="R1113" s="137"/>
      <c r="S1113" s="138"/>
      <c r="T1113" s="139" t="str">
        <f>_xlfn.IFNA(VLOOKUP(S1113, '@LIST'!$AO$2:$AP$5, 2, FALSE), "")</f>
        <v/>
      </c>
      <c r="U1113" s="140"/>
      <c r="V1113" s="141" t="str">
        <f>_xlfn.IFNA(VLOOKUP(U1113, '@LIST'!$S$2:$T$26, 2, FALSE), "")</f>
        <v/>
      </c>
      <c r="W1113" s="141" t="str">
        <f>_xlfn.IFNA(VLOOKUP($U1113, '@LIST'!$U$2:$U$26, 2, FALSE), "")</f>
        <v/>
      </c>
      <c r="X1113" s="141" t="str">
        <f>_xlfn.IFNA(VLOOKUP($U1113, '@LIST'!$V$2:$W$26, 2, FALSE), "")</f>
        <v/>
      </c>
      <c r="Y1113" s="141" t="str">
        <f>_xlfn.IFNA(VLOOKUP($U1113, '@LIST'!$X$2:$Y$26, 2, FALSE), "")</f>
        <v/>
      </c>
      <c r="Z1113" s="141" t="str">
        <f>_xlfn.IFNA(VLOOKUP($U1113, '@LIST'!$Z$2:$AA$26, 2, FALSE), "")</f>
        <v/>
      </c>
      <c r="AA1113" s="141" t="str">
        <f>_xlfn.IFNA(VLOOKUP($U1113, '@LIST'!$AB$2:$AC$26, 2, FALSE), "")</f>
        <v/>
      </c>
      <c r="AB1113" s="141" t="str">
        <f>_xlfn.IFNA(VLOOKUP($U1113, '@LIST'!$AD$2:$AE$26, 2, FALSE), "")</f>
        <v/>
      </c>
      <c r="AC1113" s="141" t="str">
        <f>_xlfn.IFNA(VLOOKUP($U1113, '@LIST'!$AF$2:$AG$26, 2, FALSE), "")</f>
        <v/>
      </c>
      <c r="AD1113" s="141" t="str">
        <f>_xlfn.IFNA(VLOOKUP($U1113, '@LIST'!$AH$2:$AI$26, 2, FALSE), "")</f>
        <v/>
      </c>
      <c r="AE1113" s="141" t="str">
        <f>_xlfn.IFNA(VLOOKUP($U1113, '@LIST'!$AJ$2:$AK$26, 2, FALSE), "")</f>
        <v/>
      </c>
      <c r="AF1113" s="141" t="str">
        <f>_xlfn.IFNA(VLOOKUP($U1113, '@LIST'!$AL$2:$AM$26, 2, FALSE), "")</f>
        <v/>
      </c>
      <c r="AG1113" s="142"/>
      <c r="AH1113" s="139" t="str">
        <f>_xlfn.IFNA(VLOOKUP(AG1113, '@LIST'!$AR$2:$AS$4, 2, FALSE), "")</f>
        <v/>
      </c>
      <c r="AI1113" s="142"/>
      <c r="AJ1113" s="143" t="str">
        <f>_xlfn.IFNA(VLOOKUP(AI1113, '@LIST'!$AU$2:$AV$4, 2, FALSE), "")</f>
        <v/>
      </c>
    </row>
    <row r="1114" spans="1:36" s="144" customFormat="1" ht="16.8">
      <c r="A1114" s="125"/>
      <c r="B1114" s="126" t="str">
        <f>_xlfn.IFNA(VLOOKUP(A1114, '@LIST'!$A$2:$B$15, 2, FALSE), "")</f>
        <v/>
      </c>
      <c r="C1114" s="125"/>
      <c r="D1114" s="128"/>
      <c r="E1114" s="129"/>
      <c r="F1114" s="147"/>
      <c r="G1114" s="130">
        <f xml:space="preserve"> IF(F1114="Yes",D1114/ '@PRODUCTION VOLUME'!$B$3*'@PRODUCTION VOLUME'!$B$4,D1114)</f>
        <v>0</v>
      </c>
      <c r="H1114" s="129"/>
      <c r="I1114" s="125"/>
      <c r="J1114" s="125"/>
      <c r="K1114" s="131"/>
      <c r="L1114" s="127"/>
      <c r="M1114" s="132" t="str">
        <f>_xlfn.IFNA(VLOOKUP(L1114,'@LIST'!$M$2:$N$396,2,FALSE),"")</f>
        <v/>
      </c>
      <c r="N1114" s="133"/>
      <c r="O1114" s="134"/>
      <c r="P1114" s="135" t="str">
        <f>_xlfn.IFNA(VLOOKUP(O1114,'@LIST'!$M$2:$N$396,2,FALSE),"")</f>
        <v/>
      </c>
      <c r="Q1114" s="136"/>
      <c r="R1114" s="137"/>
      <c r="S1114" s="138"/>
      <c r="T1114" s="139" t="str">
        <f>_xlfn.IFNA(VLOOKUP(S1114, '@LIST'!$AO$2:$AP$5, 2, FALSE), "")</f>
        <v/>
      </c>
      <c r="U1114" s="140"/>
      <c r="V1114" s="141" t="str">
        <f>_xlfn.IFNA(VLOOKUP(U1114, '@LIST'!$S$2:$T$26, 2, FALSE), "")</f>
        <v/>
      </c>
      <c r="W1114" s="141" t="str">
        <f>_xlfn.IFNA(VLOOKUP($U1114, '@LIST'!$U$2:$U$26, 2, FALSE), "")</f>
        <v/>
      </c>
      <c r="X1114" s="141" t="str">
        <f>_xlfn.IFNA(VLOOKUP($U1114, '@LIST'!$V$2:$W$26, 2, FALSE), "")</f>
        <v/>
      </c>
      <c r="Y1114" s="141" t="str">
        <f>_xlfn.IFNA(VLOOKUP($U1114, '@LIST'!$X$2:$Y$26, 2, FALSE), "")</f>
        <v/>
      </c>
      <c r="Z1114" s="141" t="str">
        <f>_xlfn.IFNA(VLOOKUP($U1114, '@LIST'!$Z$2:$AA$26, 2, FALSE), "")</f>
        <v/>
      </c>
      <c r="AA1114" s="141" t="str">
        <f>_xlfn.IFNA(VLOOKUP($U1114, '@LIST'!$AB$2:$AC$26, 2, FALSE), "")</f>
        <v/>
      </c>
      <c r="AB1114" s="141" t="str">
        <f>_xlfn.IFNA(VLOOKUP($U1114, '@LIST'!$AD$2:$AE$26, 2, FALSE), "")</f>
        <v/>
      </c>
      <c r="AC1114" s="141" t="str">
        <f>_xlfn.IFNA(VLOOKUP($U1114, '@LIST'!$AF$2:$AG$26, 2, FALSE), "")</f>
        <v/>
      </c>
      <c r="AD1114" s="141" t="str">
        <f>_xlfn.IFNA(VLOOKUP($U1114, '@LIST'!$AH$2:$AI$26, 2, FALSE), "")</f>
        <v/>
      </c>
      <c r="AE1114" s="141" t="str">
        <f>_xlfn.IFNA(VLOOKUP($U1114, '@LIST'!$AJ$2:$AK$26, 2, FALSE), "")</f>
        <v/>
      </c>
      <c r="AF1114" s="141" t="str">
        <f>_xlfn.IFNA(VLOOKUP($U1114, '@LIST'!$AL$2:$AM$26, 2, FALSE), "")</f>
        <v/>
      </c>
      <c r="AG1114" s="142"/>
      <c r="AH1114" s="139" t="str">
        <f>_xlfn.IFNA(VLOOKUP(AG1114, '@LIST'!$AR$2:$AS$4, 2, FALSE), "")</f>
        <v/>
      </c>
      <c r="AI1114" s="142"/>
      <c r="AJ1114" s="143" t="str">
        <f>_xlfn.IFNA(VLOOKUP(AI1114, '@LIST'!$AU$2:$AV$4, 2, FALSE), "")</f>
        <v/>
      </c>
    </row>
    <row r="1115" spans="1:36" s="144" customFormat="1" ht="16.8">
      <c r="A1115" s="125"/>
      <c r="B1115" s="126" t="str">
        <f>_xlfn.IFNA(VLOOKUP(A1115, '@LIST'!$A$2:$B$15, 2, FALSE), "")</f>
        <v/>
      </c>
      <c r="C1115" s="125"/>
      <c r="D1115" s="128"/>
      <c r="E1115" s="129"/>
      <c r="F1115" s="147"/>
      <c r="G1115" s="130">
        <f xml:space="preserve"> IF(F1115="Yes",D1115/ '@PRODUCTION VOLUME'!$B$3*'@PRODUCTION VOLUME'!$B$4,D1115)</f>
        <v>0</v>
      </c>
      <c r="H1115" s="129"/>
      <c r="I1115" s="125"/>
      <c r="J1115" s="125"/>
      <c r="K1115" s="131"/>
      <c r="L1115" s="127"/>
      <c r="M1115" s="132" t="str">
        <f>_xlfn.IFNA(VLOOKUP(L1115,'@LIST'!$M$2:$N$396,2,FALSE),"")</f>
        <v/>
      </c>
      <c r="N1115" s="133"/>
      <c r="O1115" s="134"/>
      <c r="P1115" s="135" t="str">
        <f>_xlfn.IFNA(VLOOKUP(O1115,'@LIST'!$M$2:$N$396,2,FALSE),"")</f>
        <v/>
      </c>
      <c r="Q1115" s="136"/>
      <c r="R1115" s="137"/>
      <c r="S1115" s="138"/>
      <c r="T1115" s="139" t="str">
        <f>_xlfn.IFNA(VLOOKUP(S1115, '@LIST'!$AO$2:$AP$5, 2, FALSE), "")</f>
        <v/>
      </c>
      <c r="U1115" s="140"/>
      <c r="V1115" s="141" t="str">
        <f>_xlfn.IFNA(VLOOKUP(U1115, '@LIST'!$S$2:$T$26, 2, FALSE), "")</f>
        <v/>
      </c>
      <c r="W1115" s="141" t="str">
        <f>_xlfn.IFNA(VLOOKUP($U1115, '@LIST'!$U$2:$U$26, 2, FALSE), "")</f>
        <v/>
      </c>
      <c r="X1115" s="141" t="str">
        <f>_xlfn.IFNA(VLOOKUP($U1115, '@LIST'!$V$2:$W$26, 2, FALSE), "")</f>
        <v/>
      </c>
      <c r="Y1115" s="141" t="str">
        <f>_xlfn.IFNA(VLOOKUP($U1115, '@LIST'!$X$2:$Y$26, 2, FALSE), "")</f>
        <v/>
      </c>
      <c r="Z1115" s="141" t="str">
        <f>_xlfn.IFNA(VLOOKUP($U1115, '@LIST'!$Z$2:$AA$26, 2, FALSE), "")</f>
        <v/>
      </c>
      <c r="AA1115" s="141" t="str">
        <f>_xlfn.IFNA(VLOOKUP($U1115, '@LIST'!$AB$2:$AC$26, 2, FALSE), "")</f>
        <v/>
      </c>
      <c r="AB1115" s="141" t="str">
        <f>_xlfn.IFNA(VLOOKUP($U1115, '@LIST'!$AD$2:$AE$26, 2, FALSE), "")</f>
        <v/>
      </c>
      <c r="AC1115" s="141" t="str">
        <f>_xlfn.IFNA(VLOOKUP($U1115, '@LIST'!$AF$2:$AG$26, 2, FALSE), "")</f>
        <v/>
      </c>
      <c r="AD1115" s="141" t="str">
        <f>_xlfn.IFNA(VLOOKUP($U1115, '@LIST'!$AH$2:$AI$26, 2, FALSE), "")</f>
        <v/>
      </c>
      <c r="AE1115" s="141" t="str">
        <f>_xlfn.IFNA(VLOOKUP($U1115, '@LIST'!$AJ$2:$AK$26, 2, FALSE), "")</f>
        <v/>
      </c>
      <c r="AF1115" s="141" t="str">
        <f>_xlfn.IFNA(VLOOKUP($U1115, '@LIST'!$AL$2:$AM$26, 2, FALSE), "")</f>
        <v/>
      </c>
      <c r="AG1115" s="142"/>
      <c r="AH1115" s="139" t="str">
        <f>_xlfn.IFNA(VLOOKUP(AG1115, '@LIST'!$AR$2:$AS$4, 2, FALSE), "")</f>
        <v/>
      </c>
      <c r="AI1115" s="142"/>
      <c r="AJ1115" s="143" t="str">
        <f>_xlfn.IFNA(VLOOKUP(AI1115, '@LIST'!$AU$2:$AV$4, 2, FALSE), "")</f>
        <v/>
      </c>
    </row>
    <row r="1116" spans="1:36" s="144" customFormat="1" ht="16.8">
      <c r="A1116" s="125"/>
      <c r="B1116" s="126" t="str">
        <f>_xlfn.IFNA(VLOOKUP(A1116, '@LIST'!$A$2:$B$15, 2, FALSE), "")</f>
        <v/>
      </c>
      <c r="C1116" s="125"/>
      <c r="D1116" s="128"/>
      <c r="E1116" s="129"/>
      <c r="F1116" s="147"/>
      <c r="G1116" s="130">
        <f xml:space="preserve"> IF(F1116="Yes",D1116/ '@PRODUCTION VOLUME'!$B$3*'@PRODUCTION VOLUME'!$B$4,D1116)</f>
        <v>0</v>
      </c>
      <c r="H1116" s="129"/>
      <c r="I1116" s="125"/>
      <c r="J1116" s="125"/>
      <c r="K1116" s="131"/>
      <c r="L1116" s="127"/>
      <c r="M1116" s="132" t="str">
        <f>_xlfn.IFNA(VLOOKUP(L1116,'@LIST'!$M$2:$N$396,2,FALSE),"")</f>
        <v/>
      </c>
      <c r="N1116" s="133"/>
      <c r="O1116" s="134"/>
      <c r="P1116" s="135" t="str">
        <f>_xlfn.IFNA(VLOOKUP(O1116,'@LIST'!$M$2:$N$396,2,FALSE),"")</f>
        <v/>
      </c>
      <c r="Q1116" s="136"/>
      <c r="R1116" s="137"/>
      <c r="S1116" s="138"/>
      <c r="T1116" s="139" t="str">
        <f>_xlfn.IFNA(VLOOKUP(S1116, '@LIST'!$AO$2:$AP$5, 2, FALSE), "")</f>
        <v/>
      </c>
      <c r="U1116" s="140"/>
      <c r="V1116" s="141" t="str">
        <f>_xlfn.IFNA(VLOOKUP(U1116, '@LIST'!$S$2:$T$26, 2, FALSE), "")</f>
        <v/>
      </c>
      <c r="W1116" s="141" t="str">
        <f>_xlfn.IFNA(VLOOKUP($U1116, '@LIST'!$U$2:$U$26, 2, FALSE), "")</f>
        <v/>
      </c>
      <c r="X1116" s="141" t="str">
        <f>_xlfn.IFNA(VLOOKUP($U1116, '@LIST'!$V$2:$W$26, 2, FALSE), "")</f>
        <v/>
      </c>
      <c r="Y1116" s="141" t="str">
        <f>_xlfn.IFNA(VLOOKUP($U1116, '@LIST'!$X$2:$Y$26, 2, FALSE), "")</f>
        <v/>
      </c>
      <c r="Z1116" s="141" t="str">
        <f>_xlfn.IFNA(VLOOKUP($U1116, '@LIST'!$Z$2:$AA$26, 2, FALSE), "")</f>
        <v/>
      </c>
      <c r="AA1116" s="141" t="str">
        <f>_xlfn.IFNA(VLOOKUP($U1116, '@LIST'!$AB$2:$AC$26, 2, FALSE), "")</f>
        <v/>
      </c>
      <c r="AB1116" s="141" t="str">
        <f>_xlfn.IFNA(VLOOKUP($U1116, '@LIST'!$AD$2:$AE$26, 2, FALSE), "")</f>
        <v/>
      </c>
      <c r="AC1116" s="141" t="str">
        <f>_xlfn.IFNA(VLOOKUP($U1116, '@LIST'!$AF$2:$AG$26, 2, FALSE), "")</f>
        <v/>
      </c>
      <c r="AD1116" s="141" t="str">
        <f>_xlfn.IFNA(VLOOKUP($U1116, '@LIST'!$AH$2:$AI$26, 2, FALSE), "")</f>
        <v/>
      </c>
      <c r="AE1116" s="141" t="str">
        <f>_xlfn.IFNA(VLOOKUP($U1116, '@LIST'!$AJ$2:$AK$26, 2, FALSE), "")</f>
        <v/>
      </c>
      <c r="AF1116" s="141" t="str">
        <f>_xlfn.IFNA(VLOOKUP($U1116, '@LIST'!$AL$2:$AM$26, 2, FALSE), "")</f>
        <v/>
      </c>
      <c r="AG1116" s="142"/>
      <c r="AH1116" s="139" t="str">
        <f>_xlfn.IFNA(VLOOKUP(AG1116, '@LIST'!$AR$2:$AS$4, 2, FALSE), "")</f>
        <v/>
      </c>
      <c r="AI1116" s="142"/>
      <c r="AJ1116" s="143" t="str">
        <f>_xlfn.IFNA(VLOOKUP(AI1116, '@LIST'!$AU$2:$AV$4, 2, FALSE), "")</f>
        <v/>
      </c>
    </row>
    <row r="1117" spans="1:36" s="144" customFormat="1" ht="16.8">
      <c r="A1117" s="125"/>
      <c r="B1117" s="126" t="str">
        <f>_xlfn.IFNA(VLOOKUP(A1117, '@LIST'!$A$2:$B$15, 2, FALSE), "")</f>
        <v/>
      </c>
      <c r="C1117" s="125"/>
      <c r="D1117" s="128"/>
      <c r="E1117" s="129"/>
      <c r="F1117" s="147"/>
      <c r="G1117" s="130">
        <f xml:space="preserve"> IF(F1117="Yes",D1117/ '@PRODUCTION VOLUME'!$B$3*'@PRODUCTION VOLUME'!$B$4,D1117)</f>
        <v>0</v>
      </c>
      <c r="H1117" s="129"/>
      <c r="I1117" s="125"/>
      <c r="J1117" s="125"/>
      <c r="K1117" s="131"/>
      <c r="L1117" s="127"/>
      <c r="M1117" s="132" t="str">
        <f>_xlfn.IFNA(VLOOKUP(L1117,'@LIST'!$M$2:$N$396,2,FALSE),"")</f>
        <v/>
      </c>
      <c r="N1117" s="133"/>
      <c r="O1117" s="134"/>
      <c r="P1117" s="135" t="str">
        <f>_xlfn.IFNA(VLOOKUP(O1117,'@LIST'!$M$2:$N$396,2,FALSE),"")</f>
        <v/>
      </c>
      <c r="Q1117" s="136"/>
      <c r="R1117" s="137"/>
      <c r="S1117" s="138"/>
      <c r="T1117" s="139" t="str">
        <f>_xlfn.IFNA(VLOOKUP(S1117, '@LIST'!$AO$2:$AP$5, 2, FALSE), "")</f>
        <v/>
      </c>
      <c r="U1117" s="140"/>
      <c r="V1117" s="141" t="str">
        <f>_xlfn.IFNA(VLOOKUP(U1117, '@LIST'!$S$2:$T$26, 2, FALSE), "")</f>
        <v/>
      </c>
      <c r="W1117" s="141" t="str">
        <f>_xlfn.IFNA(VLOOKUP($U1117, '@LIST'!$U$2:$U$26, 2, FALSE), "")</f>
        <v/>
      </c>
      <c r="X1117" s="141" t="str">
        <f>_xlfn.IFNA(VLOOKUP($U1117, '@LIST'!$V$2:$W$26, 2, FALSE), "")</f>
        <v/>
      </c>
      <c r="Y1117" s="141" t="str">
        <f>_xlfn.IFNA(VLOOKUP($U1117, '@LIST'!$X$2:$Y$26, 2, FALSE), "")</f>
        <v/>
      </c>
      <c r="Z1117" s="141" t="str">
        <f>_xlfn.IFNA(VLOOKUP($U1117, '@LIST'!$Z$2:$AA$26, 2, FALSE), "")</f>
        <v/>
      </c>
      <c r="AA1117" s="141" t="str">
        <f>_xlfn.IFNA(VLOOKUP($U1117, '@LIST'!$AB$2:$AC$26, 2, FALSE), "")</f>
        <v/>
      </c>
      <c r="AB1117" s="141" t="str">
        <f>_xlfn.IFNA(VLOOKUP($U1117, '@LIST'!$AD$2:$AE$26, 2, FALSE), "")</f>
        <v/>
      </c>
      <c r="AC1117" s="141" t="str">
        <f>_xlfn.IFNA(VLOOKUP($U1117, '@LIST'!$AF$2:$AG$26, 2, FALSE), "")</f>
        <v/>
      </c>
      <c r="AD1117" s="141" t="str">
        <f>_xlfn.IFNA(VLOOKUP($U1117, '@LIST'!$AH$2:$AI$26, 2, FALSE), "")</f>
        <v/>
      </c>
      <c r="AE1117" s="141" t="str">
        <f>_xlfn.IFNA(VLOOKUP($U1117, '@LIST'!$AJ$2:$AK$26, 2, FALSE), "")</f>
        <v/>
      </c>
      <c r="AF1117" s="141" t="str">
        <f>_xlfn.IFNA(VLOOKUP($U1117, '@LIST'!$AL$2:$AM$26, 2, FALSE), "")</f>
        <v/>
      </c>
      <c r="AG1117" s="142"/>
      <c r="AH1117" s="139" t="str">
        <f>_xlfn.IFNA(VLOOKUP(AG1117, '@LIST'!$AR$2:$AS$4, 2, FALSE), "")</f>
        <v/>
      </c>
      <c r="AI1117" s="142"/>
      <c r="AJ1117" s="143" t="str">
        <f>_xlfn.IFNA(VLOOKUP(AI1117, '@LIST'!$AU$2:$AV$4, 2, FALSE), "")</f>
        <v/>
      </c>
    </row>
    <row r="1118" spans="1:36" s="144" customFormat="1" ht="16.8">
      <c r="A1118" s="125"/>
      <c r="B1118" s="126" t="str">
        <f>_xlfn.IFNA(VLOOKUP(A1118, '@LIST'!$A$2:$B$15, 2, FALSE), "")</f>
        <v/>
      </c>
      <c r="C1118" s="125"/>
      <c r="D1118" s="128"/>
      <c r="E1118" s="129"/>
      <c r="F1118" s="147"/>
      <c r="G1118" s="130">
        <f xml:space="preserve"> IF(F1118="Yes",D1118/ '@PRODUCTION VOLUME'!$B$3*'@PRODUCTION VOLUME'!$B$4,D1118)</f>
        <v>0</v>
      </c>
      <c r="H1118" s="129"/>
      <c r="I1118" s="125"/>
      <c r="J1118" s="125"/>
      <c r="K1118" s="131"/>
      <c r="L1118" s="127"/>
      <c r="M1118" s="132" t="str">
        <f>_xlfn.IFNA(VLOOKUP(L1118,'@LIST'!$M$2:$N$396,2,FALSE),"")</f>
        <v/>
      </c>
      <c r="N1118" s="133"/>
      <c r="O1118" s="134"/>
      <c r="P1118" s="135" t="str">
        <f>_xlfn.IFNA(VLOOKUP(O1118,'@LIST'!$M$2:$N$396,2,FALSE),"")</f>
        <v/>
      </c>
      <c r="Q1118" s="136"/>
      <c r="R1118" s="137"/>
      <c r="S1118" s="138"/>
      <c r="T1118" s="139" t="str">
        <f>_xlfn.IFNA(VLOOKUP(S1118, '@LIST'!$AO$2:$AP$5, 2, FALSE), "")</f>
        <v/>
      </c>
      <c r="U1118" s="140"/>
      <c r="V1118" s="141" t="str">
        <f>_xlfn.IFNA(VLOOKUP(U1118, '@LIST'!$S$2:$T$26, 2, FALSE), "")</f>
        <v/>
      </c>
      <c r="W1118" s="141" t="str">
        <f>_xlfn.IFNA(VLOOKUP($U1118, '@LIST'!$U$2:$U$26, 2, FALSE), "")</f>
        <v/>
      </c>
      <c r="X1118" s="141" t="str">
        <f>_xlfn.IFNA(VLOOKUP($U1118, '@LIST'!$V$2:$W$26, 2, FALSE), "")</f>
        <v/>
      </c>
      <c r="Y1118" s="141" t="str">
        <f>_xlfn.IFNA(VLOOKUP($U1118, '@LIST'!$X$2:$Y$26, 2, FALSE), "")</f>
        <v/>
      </c>
      <c r="Z1118" s="141" t="str">
        <f>_xlfn.IFNA(VLOOKUP($U1118, '@LIST'!$Z$2:$AA$26, 2, FALSE), "")</f>
        <v/>
      </c>
      <c r="AA1118" s="141" t="str">
        <f>_xlfn.IFNA(VLOOKUP($U1118, '@LIST'!$AB$2:$AC$26, 2, FALSE), "")</f>
        <v/>
      </c>
      <c r="AB1118" s="141" t="str">
        <f>_xlfn.IFNA(VLOOKUP($U1118, '@LIST'!$AD$2:$AE$26, 2, FALSE), "")</f>
        <v/>
      </c>
      <c r="AC1118" s="141" t="str">
        <f>_xlfn.IFNA(VLOOKUP($U1118, '@LIST'!$AF$2:$AG$26, 2, FALSE), "")</f>
        <v/>
      </c>
      <c r="AD1118" s="141" t="str">
        <f>_xlfn.IFNA(VLOOKUP($U1118, '@LIST'!$AH$2:$AI$26, 2, FALSE), "")</f>
        <v/>
      </c>
      <c r="AE1118" s="141" t="str">
        <f>_xlfn.IFNA(VLOOKUP($U1118, '@LIST'!$AJ$2:$AK$26, 2, FALSE), "")</f>
        <v/>
      </c>
      <c r="AF1118" s="141" t="str">
        <f>_xlfn.IFNA(VLOOKUP($U1118, '@LIST'!$AL$2:$AM$26, 2, FALSE), "")</f>
        <v/>
      </c>
      <c r="AG1118" s="142"/>
      <c r="AH1118" s="139" t="str">
        <f>_xlfn.IFNA(VLOOKUP(AG1118, '@LIST'!$AR$2:$AS$4, 2, FALSE), "")</f>
        <v/>
      </c>
      <c r="AI1118" s="142"/>
      <c r="AJ1118" s="143" t="str">
        <f>_xlfn.IFNA(VLOOKUP(AI1118, '@LIST'!$AU$2:$AV$4, 2, FALSE), "")</f>
        <v/>
      </c>
    </row>
    <row r="1119" spans="1:36" s="144" customFormat="1" ht="16.8">
      <c r="A1119" s="125"/>
      <c r="B1119" s="126" t="str">
        <f>_xlfn.IFNA(VLOOKUP(A1119, '@LIST'!$A$2:$B$15, 2, FALSE), "")</f>
        <v/>
      </c>
      <c r="C1119" s="125"/>
      <c r="D1119" s="128"/>
      <c r="E1119" s="129"/>
      <c r="F1119" s="147"/>
      <c r="G1119" s="130">
        <f xml:space="preserve"> IF(F1119="Yes",D1119/ '@PRODUCTION VOLUME'!$B$3*'@PRODUCTION VOLUME'!$B$4,D1119)</f>
        <v>0</v>
      </c>
      <c r="H1119" s="129"/>
      <c r="I1119" s="125"/>
      <c r="J1119" s="125"/>
      <c r="K1119" s="131"/>
      <c r="L1119" s="127"/>
      <c r="M1119" s="132" t="str">
        <f>_xlfn.IFNA(VLOOKUP(L1119,'@LIST'!$M$2:$N$396,2,FALSE),"")</f>
        <v/>
      </c>
      <c r="N1119" s="133"/>
      <c r="O1119" s="134"/>
      <c r="P1119" s="135" t="str">
        <f>_xlfn.IFNA(VLOOKUP(O1119,'@LIST'!$M$2:$N$396,2,FALSE),"")</f>
        <v/>
      </c>
      <c r="Q1119" s="136"/>
      <c r="R1119" s="137"/>
      <c r="S1119" s="138"/>
      <c r="T1119" s="139" t="str">
        <f>_xlfn.IFNA(VLOOKUP(S1119, '@LIST'!$AO$2:$AP$5, 2, FALSE), "")</f>
        <v/>
      </c>
      <c r="U1119" s="140"/>
      <c r="V1119" s="141" t="str">
        <f>_xlfn.IFNA(VLOOKUP(U1119, '@LIST'!$S$2:$T$26, 2, FALSE), "")</f>
        <v/>
      </c>
      <c r="W1119" s="141" t="str">
        <f>_xlfn.IFNA(VLOOKUP($U1119, '@LIST'!$U$2:$U$26, 2, FALSE), "")</f>
        <v/>
      </c>
      <c r="X1119" s="141" t="str">
        <f>_xlfn.IFNA(VLOOKUP($U1119, '@LIST'!$V$2:$W$26, 2, FALSE), "")</f>
        <v/>
      </c>
      <c r="Y1119" s="141" t="str">
        <f>_xlfn.IFNA(VLOOKUP($U1119, '@LIST'!$X$2:$Y$26, 2, FALSE), "")</f>
        <v/>
      </c>
      <c r="Z1119" s="141" t="str">
        <f>_xlfn.IFNA(VLOOKUP($U1119, '@LIST'!$Z$2:$AA$26, 2, FALSE), "")</f>
        <v/>
      </c>
      <c r="AA1119" s="141" t="str">
        <f>_xlfn.IFNA(VLOOKUP($U1119, '@LIST'!$AB$2:$AC$26, 2, FALSE), "")</f>
        <v/>
      </c>
      <c r="AB1119" s="141" t="str">
        <f>_xlfn.IFNA(VLOOKUP($U1119, '@LIST'!$AD$2:$AE$26, 2, FALSE), "")</f>
        <v/>
      </c>
      <c r="AC1119" s="141" t="str">
        <f>_xlfn.IFNA(VLOOKUP($U1119, '@LIST'!$AF$2:$AG$26, 2, FALSE), "")</f>
        <v/>
      </c>
      <c r="AD1119" s="141" t="str">
        <f>_xlfn.IFNA(VLOOKUP($U1119, '@LIST'!$AH$2:$AI$26, 2, FALSE), "")</f>
        <v/>
      </c>
      <c r="AE1119" s="141" t="str">
        <f>_xlfn.IFNA(VLOOKUP($U1119, '@LIST'!$AJ$2:$AK$26, 2, FALSE), "")</f>
        <v/>
      </c>
      <c r="AF1119" s="141" t="str">
        <f>_xlfn.IFNA(VLOOKUP($U1119, '@LIST'!$AL$2:$AM$26, 2, FALSE), "")</f>
        <v/>
      </c>
      <c r="AG1119" s="142"/>
      <c r="AH1119" s="139" t="str">
        <f>_xlfn.IFNA(VLOOKUP(AG1119, '@LIST'!$AR$2:$AS$4, 2, FALSE), "")</f>
        <v/>
      </c>
      <c r="AI1119" s="142"/>
      <c r="AJ1119" s="143" t="str">
        <f>_xlfn.IFNA(VLOOKUP(AI1119, '@LIST'!$AU$2:$AV$4, 2, FALSE), "")</f>
        <v/>
      </c>
    </row>
    <row r="1120" spans="1:36" s="144" customFormat="1" ht="16.8">
      <c r="A1120" s="125"/>
      <c r="B1120" s="126" t="str">
        <f>_xlfn.IFNA(VLOOKUP(A1120, '@LIST'!$A$2:$B$15, 2, FALSE), "")</f>
        <v/>
      </c>
      <c r="C1120" s="125"/>
      <c r="D1120" s="128"/>
      <c r="E1120" s="129"/>
      <c r="F1120" s="147"/>
      <c r="G1120" s="130">
        <f xml:space="preserve"> IF(F1120="Yes",D1120/ '@PRODUCTION VOLUME'!$B$3*'@PRODUCTION VOLUME'!$B$4,D1120)</f>
        <v>0</v>
      </c>
      <c r="H1120" s="129"/>
      <c r="I1120" s="125"/>
      <c r="J1120" s="125"/>
      <c r="K1120" s="131"/>
      <c r="L1120" s="127"/>
      <c r="M1120" s="132" t="str">
        <f>_xlfn.IFNA(VLOOKUP(L1120,'@LIST'!$M$2:$N$396,2,FALSE),"")</f>
        <v/>
      </c>
      <c r="N1120" s="133"/>
      <c r="O1120" s="134"/>
      <c r="P1120" s="135" t="str">
        <f>_xlfn.IFNA(VLOOKUP(O1120,'@LIST'!$M$2:$N$396,2,FALSE),"")</f>
        <v/>
      </c>
      <c r="Q1120" s="136"/>
      <c r="R1120" s="137"/>
      <c r="S1120" s="138"/>
      <c r="T1120" s="139" t="str">
        <f>_xlfn.IFNA(VLOOKUP(S1120, '@LIST'!$AO$2:$AP$5, 2, FALSE), "")</f>
        <v/>
      </c>
      <c r="U1120" s="140"/>
      <c r="V1120" s="141" t="str">
        <f>_xlfn.IFNA(VLOOKUP(U1120, '@LIST'!$S$2:$T$26, 2, FALSE), "")</f>
        <v/>
      </c>
      <c r="W1120" s="141" t="str">
        <f>_xlfn.IFNA(VLOOKUP($U1120, '@LIST'!$U$2:$U$26, 2, FALSE), "")</f>
        <v/>
      </c>
      <c r="X1120" s="141" t="str">
        <f>_xlfn.IFNA(VLOOKUP($U1120, '@LIST'!$V$2:$W$26, 2, FALSE), "")</f>
        <v/>
      </c>
      <c r="Y1120" s="141" t="str">
        <f>_xlfn.IFNA(VLOOKUP($U1120, '@LIST'!$X$2:$Y$26, 2, FALSE), "")</f>
        <v/>
      </c>
      <c r="Z1120" s="141" t="str">
        <f>_xlfn.IFNA(VLOOKUP($U1120, '@LIST'!$Z$2:$AA$26, 2, FALSE), "")</f>
        <v/>
      </c>
      <c r="AA1120" s="141" t="str">
        <f>_xlfn.IFNA(VLOOKUP($U1120, '@LIST'!$AB$2:$AC$26, 2, FALSE), "")</f>
        <v/>
      </c>
      <c r="AB1120" s="141" t="str">
        <f>_xlfn.IFNA(VLOOKUP($U1120, '@LIST'!$AD$2:$AE$26, 2, FALSE), "")</f>
        <v/>
      </c>
      <c r="AC1120" s="141" t="str">
        <f>_xlfn.IFNA(VLOOKUP($U1120, '@LIST'!$AF$2:$AG$26, 2, FALSE), "")</f>
        <v/>
      </c>
      <c r="AD1120" s="141" t="str">
        <f>_xlfn.IFNA(VLOOKUP($U1120, '@LIST'!$AH$2:$AI$26, 2, FALSE), "")</f>
        <v/>
      </c>
      <c r="AE1120" s="141" t="str">
        <f>_xlfn.IFNA(VLOOKUP($U1120, '@LIST'!$AJ$2:$AK$26, 2, FALSE), "")</f>
        <v/>
      </c>
      <c r="AF1120" s="141" t="str">
        <f>_xlfn.IFNA(VLOOKUP($U1120, '@LIST'!$AL$2:$AM$26, 2, FALSE), "")</f>
        <v/>
      </c>
      <c r="AG1120" s="142"/>
      <c r="AH1120" s="139" t="str">
        <f>_xlfn.IFNA(VLOOKUP(AG1120, '@LIST'!$AR$2:$AS$4, 2, FALSE), "")</f>
        <v/>
      </c>
      <c r="AI1120" s="142"/>
      <c r="AJ1120" s="143" t="str">
        <f>_xlfn.IFNA(VLOOKUP(AI1120, '@LIST'!$AU$2:$AV$4, 2, FALSE), "")</f>
        <v/>
      </c>
    </row>
    <row r="1121" spans="1:36" s="144" customFormat="1" ht="16.8">
      <c r="A1121" s="125"/>
      <c r="B1121" s="126" t="str">
        <f>_xlfn.IFNA(VLOOKUP(A1121, '@LIST'!$A$2:$B$15, 2, FALSE), "")</f>
        <v/>
      </c>
      <c r="C1121" s="125"/>
      <c r="D1121" s="128"/>
      <c r="E1121" s="129"/>
      <c r="F1121" s="147"/>
      <c r="G1121" s="130">
        <f xml:space="preserve"> IF(F1121="Yes",D1121/ '@PRODUCTION VOLUME'!$B$3*'@PRODUCTION VOLUME'!$B$4,D1121)</f>
        <v>0</v>
      </c>
      <c r="H1121" s="129"/>
      <c r="I1121" s="125"/>
      <c r="J1121" s="125"/>
      <c r="K1121" s="131"/>
      <c r="L1121" s="127"/>
      <c r="M1121" s="132" t="str">
        <f>_xlfn.IFNA(VLOOKUP(L1121,'@LIST'!$M$2:$N$396,2,FALSE),"")</f>
        <v/>
      </c>
      <c r="N1121" s="133"/>
      <c r="O1121" s="134"/>
      <c r="P1121" s="135" t="str">
        <f>_xlfn.IFNA(VLOOKUP(O1121,'@LIST'!$M$2:$N$396,2,FALSE),"")</f>
        <v/>
      </c>
      <c r="Q1121" s="136"/>
      <c r="R1121" s="137"/>
      <c r="S1121" s="138"/>
      <c r="T1121" s="139" t="str">
        <f>_xlfn.IFNA(VLOOKUP(S1121, '@LIST'!$AO$2:$AP$5, 2, FALSE), "")</f>
        <v/>
      </c>
      <c r="U1121" s="140"/>
      <c r="V1121" s="141" t="str">
        <f>_xlfn.IFNA(VLOOKUP(U1121, '@LIST'!$S$2:$T$26, 2, FALSE), "")</f>
        <v/>
      </c>
      <c r="W1121" s="141" t="str">
        <f>_xlfn.IFNA(VLOOKUP($U1121, '@LIST'!$U$2:$U$26, 2, FALSE), "")</f>
        <v/>
      </c>
      <c r="X1121" s="141" t="str">
        <f>_xlfn.IFNA(VLOOKUP($U1121, '@LIST'!$V$2:$W$26, 2, FALSE), "")</f>
        <v/>
      </c>
      <c r="Y1121" s="141" t="str">
        <f>_xlfn.IFNA(VLOOKUP($U1121, '@LIST'!$X$2:$Y$26, 2, FALSE), "")</f>
        <v/>
      </c>
      <c r="Z1121" s="141" t="str">
        <f>_xlfn.IFNA(VLOOKUP($U1121, '@LIST'!$Z$2:$AA$26, 2, FALSE), "")</f>
        <v/>
      </c>
      <c r="AA1121" s="141" t="str">
        <f>_xlfn.IFNA(VLOOKUP($U1121, '@LIST'!$AB$2:$AC$26, 2, FALSE), "")</f>
        <v/>
      </c>
      <c r="AB1121" s="141" t="str">
        <f>_xlfn.IFNA(VLOOKUP($U1121, '@LIST'!$AD$2:$AE$26, 2, FALSE), "")</f>
        <v/>
      </c>
      <c r="AC1121" s="141" t="str">
        <f>_xlfn.IFNA(VLOOKUP($U1121, '@LIST'!$AF$2:$AG$26, 2, FALSE), "")</f>
        <v/>
      </c>
      <c r="AD1121" s="141" t="str">
        <f>_xlfn.IFNA(VLOOKUP($U1121, '@LIST'!$AH$2:$AI$26, 2, FALSE), "")</f>
        <v/>
      </c>
      <c r="AE1121" s="141" t="str">
        <f>_xlfn.IFNA(VLOOKUP($U1121, '@LIST'!$AJ$2:$AK$26, 2, FALSE), "")</f>
        <v/>
      </c>
      <c r="AF1121" s="141" t="str">
        <f>_xlfn.IFNA(VLOOKUP($U1121, '@LIST'!$AL$2:$AM$26, 2, FALSE), "")</f>
        <v/>
      </c>
      <c r="AG1121" s="142"/>
      <c r="AH1121" s="139" t="str">
        <f>_xlfn.IFNA(VLOOKUP(AG1121, '@LIST'!$AR$2:$AS$4, 2, FALSE), "")</f>
        <v/>
      </c>
      <c r="AI1121" s="142"/>
      <c r="AJ1121" s="143" t="str">
        <f>_xlfn.IFNA(VLOOKUP(AI1121, '@LIST'!$AU$2:$AV$4, 2, FALSE), "")</f>
        <v/>
      </c>
    </row>
    <row r="1122" spans="1:36" s="144" customFormat="1" ht="16.8">
      <c r="A1122" s="125"/>
      <c r="B1122" s="126" t="str">
        <f>_xlfn.IFNA(VLOOKUP(A1122, '@LIST'!$A$2:$B$15, 2, FALSE), "")</f>
        <v/>
      </c>
      <c r="C1122" s="125"/>
      <c r="D1122" s="128"/>
      <c r="E1122" s="129"/>
      <c r="F1122" s="147"/>
      <c r="G1122" s="130">
        <f xml:space="preserve"> IF(F1122="Yes",D1122/ '@PRODUCTION VOLUME'!$B$3*'@PRODUCTION VOLUME'!$B$4,D1122)</f>
        <v>0</v>
      </c>
      <c r="H1122" s="129"/>
      <c r="I1122" s="125"/>
      <c r="J1122" s="125"/>
      <c r="K1122" s="131"/>
      <c r="L1122" s="127"/>
      <c r="M1122" s="132" t="str">
        <f>_xlfn.IFNA(VLOOKUP(L1122,'@LIST'!$M$2:$N$396,2,FALSE),"")</f>
        <v/>
      </c>
      <c r="N1122" s="133"/>
      <c r="O1122" s="134"/>
      <c r="P1122" s="135" t="str">
        <f>_xlfn.IFNA(VLOOKUP(O1122,'@LIST'!$M$2:$N$396,2,FALSE),"")</f>
        <v/>
      </c>
      <c r="Q1122" s="136"/>
      <c r="R1122" s="137"/>
      <c r="S1122" s="138"/>
      <c r="T1122" s="139" t="str">
        <f>_xlfn.IFNA(VLOOKUP(S1122, '@LIST'!$AO$2:$AP$5, 2, FALSE), "")</f>
        <v/>
      </c>
      <c r="U1122" s="140"/>
      <c r="V1122" s="141" t="str">
        <f>_xlfn.IFNA(VLOOKUP(U1122, '@LIST'!$S$2:$T$26, 2, FALSE), "")</f>
        <v/>
      </c>
      <c r="W1122" s="141" t="str">
        <f>_xlfn.IFNA(VLOOKUP($U1122, '@LIST'!$U$2:$U$26, 2, FALSE), "")</f>
        <v/>
      </c>
      <c r="X1122" s="141" t="str">
        <f>_xlfn.IFNA(VLOOKUP($U1122, '@LIST'!$V$2:$W$26, 2, FALSE), "")</f>
        <v/>
      </c>
      <c r="Y1122" s="141" t="str">
        <f>_xlfn.IFNA(VLOOKUP($U1122, '@LIST'!$X$2:$Y$26, 2, FALSE), "")</f>
        <v/>
      </c>
      <c r="Z1122" s="141" t="str">
        <f>_xlfn.IFNA(VLOOKUP($U1122, '@LIST'!$Z$2:$AA$26, 2, FALSE), "")</f>
        <v/>
      </c>
      <c r="AA1122" s="141" t="str">
        <f>_xlfn.IFNA(VLOOKUP($U1122, '@LIST'!$AB$2:$AC$26, 2, FALSE), "")</f>
        <v/>
      </c>
      <c r="AB1122" s="141" t="str">
        <f>_xlfn.IFNA(VLOOKUP($U1122, '@LIST'!$AD$2:$AE$26, 2, FALSE), "")</f>
        <v/>
      </c>
      <c r="AC1122" s="141" t="str">
        <f>_xlfn.IFNA(VLOOKUP($U1122, '@LIST'!$AF$2:$AG$26, 2, FALSE), "")</f>
        <v/>
      </c>
      <c r="AD1122" s="141" t="str">
        <f>_xlfn.IFNA(VLOOKUP($U1122, '@LIST'!$AH$2:$AI$26, 2, FALSE), "")</f>
        <v/>
      </c>
      <c r="AE1122" s="141" t="str">
        <f>_xlfn.IFNA(VLOOKUP($U1122, '@LIST'!$AJ$2:$AK$26, 2, FALSE), "")</f>
        <v/>
      </c>
      <c r="AF1122" s="141" t="str">
        <f>_xlfn.IFNA(VLOOKUP($U1122, '@LIST'!$AL$2:$AM$26, 2, FALSE), "")</f>
        <v/>
      </c>
      <c r="AG1122" s="142"/>
      <c r="AH1122" s="139" t="str">
        <f>_xlfn.IFNA(VLOOKUP(AG1122, '@LIST'!$AR$2:$AS$4, 2, FALSE), "")</f>
        <v/>
      </c>
      <c r="AI1122" s="142"/>
      <c r="AJ1122" s="143" t="str">
        <f>_xlfn.IFNA(VLOOKUP(AI1122, '@LIST'!$AU$2:$AV$4, 2, FALSE), "")</f>
        <v/>
      </c>
    </row>
    <row r="1123" spans="1:36" s="144" customFormat="1" ht="16.8">
      <c r="A1123" s="125"/>
      <c r="B1123" s="126" t="str">
        <f>_xlfn.IFNA(VLOOKUP(A1123, '@LIST'!$A$2:$B$15, 2, FALSE), "")</f>
        <v/>
      </c>
      <c r="C1123" s="125"/>
      <c r="D1123" s="128"/>
      <c r="E1123" s="129"/>
      <c r="F1123" s="147"/>
      <c r="G1123" s="130">
        <f xml:space="preserve"> IF(F1123="Yes",D1123/ '@PRODUCTION VOLUME'!$B$3*'@PRODUCTION VOLUME'!$B$4,D1123)</f>
        <v>0</v>
      </c>
      <c r="H1123" s="129"/>
      <c r="I1123" s="125"/>
      <c r="J1123" s="125"/>
      <c r="K1123" s="131"/>
      <c r="L1123" s="127"/>
      <c r="M1123" s="132" t="str">
        <f>_xlfn.IFNA(VLOOKUP(L1123,'@LIST'!$M$2:$N$396,2,FALSE),"")</f>
        <v/>
      </c>
      <c r="N1123" s="133"/>
      <c r="O1123" s="134"/>
      <c r="P1123" s="135" t="str">
        <f>_xlfn.IFNA(VLOOKUP(O1123,'@LIST'!$M$2:$N$396,2,FALSE),"")</f>
        <v/>
      </c>
      <c r="Q1123" s="136"/>
      <c r="R1123" s="137"/>
      <c r="S1123" s="138"/>
      <c r="T1123" s="139" t="str">
        <f>_xlfn.IFNA(VLOOKUP(S1123, '@LIST'!$AO$2:$AP$5, 2, FALSE), "")</f>
        <v/>
      </c>
      <c r="U1123" s="140"/>
      <c r="V1123" s="141" t="str">
        <f>_xlfn.IFNA(VLOOKUP(U1123, '@LIST'!$S$2:$T$26, 2, FALSE), "")</f>
        <v/>
      </c>
      <c r="W1123" s="141" t="str">
        <f>_xlfn.IFNA(VLOOKUP($U1123, '@LIST'!$U$2:$U$26, 2, FALSE), "")</f>
        <v/>
      </c>
      <c r="X1123" s="141" t="str">
        <f>_xlfn.IFNA(VLOOKUP($U1123, '@LIST'!$V$2:$W$26, 2, FALSE), "")</f>
        <v/>
      </c>
      <c r="Y1123" s="141" t="str">
        <f>_xlfn.IFNA(VLOOKUP($U1123, '@LIST'!$X$2:$Y$26, 2, FALSE), "")</f>
        <v/>
      </c>
      <c r="Z1123" s="141" t="str">
        <f>_xlfn.IFNA(VLOOKUP($U1123, '@LIST'!$Z$2:$AA$26, 2, FALSE), "")</f>
        <v/>
      </c>
      <c r="AA1123" s="141" t="str">
        <f>_xlfn.IFNA(VLOOKUP($U1123, '@LIST'!$AB$2:$AC$26, 2, FALSE), "")</f>
        <v/>
      </c>
      <c r="AB1123" s="141" t="str">
        <f>_xlfn.IFNA(VLOOKUP($U1123, '@LIST'!$AD$2:$AE$26, 2, FALSE), "")</f>
        <v/>
      </c>
      <c r="AC1123" s="141" t="str">
        <f>_xlfn.IFNA(VLOOKUP($U1123, '@LIST'!$AF$2:$AG$26, 2, FALSE), "")</f>
        <v/>
      </c>
      <c r="AD1123" s="141" t="str">
        <f>_xlfn.IFNA(VLOOKUP($U1123, '@LIST'!$AH$2:$AI$26, 2, FALSE), "")</f>
        <v/>
      </c>
      <c r="AE1123" s="141" t="str">
        <f>_xlfn.IFNA(VLOOKUP($U1123, '@LIST'!$AJ$2:$AK$26, 2, FALSE), "")</f>
        <v/>
      </c>
      <c r="AF1123" s="141" t="str">
        <f>_xlfn.IFNA(VLOOKUP($U1123, '@LIST'!$AL$2:$AM$26, 2, FALSE), "")</f>
        <v/>
      </c>
      <c r="AG1123" s="142"/>
      <c r="AH1123" s="139" t="str">
        <f>_xlfn.IFNA(VLOOKUP(AG1123, '@LIST'!$AR$2:$AS$4, 2, FALSE), "")</f>
        <v/>
      </c>
      <c r="AI1123" s="142"/>
      <c r="AJ1123" s="143" t="str">
        <f>_xlfn.IFNA(VLOOKUP(AI1123, '@LIST'!$AU$2:$AV$4, 2, FALSE), "")</f>
        <v/>
      </c>
    </row>
    <row r="1124" spans="1:36" s="144" customFormat="1" ht="16.8">
      <c r="A1124" s="125"/>
      <c r="B1124" s="126" t="str">
        <f>_xlfn.IFNA(VLOOKUP(A1124, '@LIST'!$A$2:$B$15, 2, FALSE), "")</f>
        <v/>
      </c>
      <c r="C1124" s="125"/>
      <c r="D1124" s="128"/>
      <c r="E1124" s="129"/>
      <c r="F1124" s="147"/>
      <c r="G1124" s="130">
        <f xml:space="preserve"> IF(F1124="Yes",D1124/ '@PRODUCTION VOLUME'!$B$3*'@PRODUCTION VOLUME'!$B$4,D1124)</f>
        <v>0</v>
      </c>
      <c r="H1124" s="129"/>
      <c r="I1124" s="125"/>
      <c r="J1124" s="125"/>
      <c r="K1124" s="131"/>
      <c r="L1124" s="127"/>
      <c r="M1124" s="132" t="str">
        <f>_xlfn.IFNA(VLOOKUP(L1124,'@LIST'!$M$2:$N$396,2,FALSE),"")</f>
        <v/>
      </c>
      <c r="N1124" s="133"/>
      <c r="O1124" s="134"/>
      <c r="P1124" s="135" t="str">
        <f>_xlfn.IFNA(VLOOKUP(O1124,'@LIST'!$M$2:$N$396,2,FALSE),"")</f>
        <v/>
      </c>
      <c r="Q1124" s="136"/>
      <c r="R1124" s="137"/>
      <c r="S1124" s="138"/>
      <c r="T1124" s="139" t="str">
        <f>_xlfn.IFNA(VLOOKUP(S1124, '@LIST'!$AO$2:$AP$5, 2, FALSE), "")</f>
        <v/>
      </c>
      <c r="U1124" s="140"/>
      <c r="V1124" s="141" t="str">
        <f>_xlfn.IFNA(VLOOKUP(U1124, '@LIST'!$S$2:$T$26, 2, FALSE), "")</f>
        <v/>
      </c>
      <c r="W1124" s="141" t="str">
        <f>_xlfn.IFNA(VLOOKUP($U1124, '@LIST'!$U$2:$U$26, 2, FALSE), "")</f>
        <v/>
      </c>
      <c r="X1124" s="141" t="str">
        <f>_xlfn.IFNA(VLOOKUP($U1124, '@LIST'!$V$2:$W$26, 2, FALSE), "")</f>
        <v/>
      </c>
      <c r="Y1124" s="141" t="str">
        <f>_xlfn.IFNA(VLOOKUP($U1124, '@LIST'!$X$2:$Y$26, 2, FALSE), "")</f>
        <v/>
      </c>
      <c r="Z1124" s="141" t="str">
        <f>_xlfn.IFNA(VLOOKUP($U1124, '@LIST'!$Z$2:$AA$26, 2, FALSE), "")</f>
        <v/>
      </c>
      <c r="AA1124" s="141" t="str">
        <f>_xlfn.IFNA(VLOOKUP($U1124, '@LIST'!$AB$2:$AC$26, 2, FALSE), "")</f>
        <v/>
      </c>
      <c r="AB1124" s="141" t="str">
        <f>_xlfn.IFNA(VLOOKUP($U1124, '@LIST'!$AD$2:$AE$26, 2, FALSE), "")</f>
        <v/>
      </c>
      <c r="AC1124" s="141" t="str">
        <f>_xlfn.IFNA(VLOOKUP($U1124, '@LIST'!$AF$2:$AG$26, 2, FALSE), "")</f>
        <v/>
      </c>
      <c r="AD1124" s="141" t="str">
        <f>_xlfn.IFNA(VLOOKUP($U1124, '@LIST'!$AH$2:$AI$26, 2, FALSE), "")</f>
        <v/>
      </c>
      <c r="AE1124" s="141" t="str">
        <f>_xlfn.IFNA(VLOOKUP($U1124, '@LIST'!$AJ$2:$AK$26, 2, FALSE), "")</f>
        <v/>
      </c>
      <c r="AF1124" s="141" t="str">
        <f>_xlfn.IFNA(VLOOKUP($U1124, '@LIST'!$AL$2:$AM$26, 2, FALSE), "")</f>
        <v/>
      </c>
      <c r="AG1124" s="142"/>
      <c r="AH1124" s="139" t="str">
        <f>_xlfn.IFNA(VLOOKUP(AG1124, '@LIST'!$AR$2:$AS$4, 2, FALSE), "")</f>
        <v/>
      </c>
      <c r="AI1124" s="142"/>
      <c r="AJ1124" s="143" t="str">
        <f>_xlfn.IFNA(VLOOKUP(AI1124, '@LIST'!$AU$2:$AV$4, 2, FALSE), "")</f>
        <v/>
      </c>
    </row>
    <row r="1125" spans="1:36" s="144" customFormat="1" ht="16.8">
      <c r="A1125" s="125"/>
      <c r="B1125" s="126" t="str">
        <f>_xlfn.IFNA(VLOOKUP(A1125, '@LIST'!$A$2:$B$15, 2, FALSE), "")</f>
        <v/>
      </c>
      <c r="C1125" s="125"/>
      <c r="D1125" s="128"/>
      <c r="E1125" s="129"/>
      <c r="F1125" s="147"/>
      <c r="G1125" s="130">
        <f xml:space="preserve"> IF(F1125="Yes",D1125/ '@PRODUCTION VOLUME'!$B$3*'@PRODUCTION VOLUME'!$B$4,D1125)</f>
        <v>0</v>
      </c>
      <c r="H1125" s="129"/>
      <c r="I1125" s="125"/>
      <c r="J1125" s="125"/>
      <c r="K1125" s="131"/>
      <c r="L1125" s="127"/>
      <c r="M1125" s="132" t="str">
        <f>_xlfn.IFNA(VLOOKUP(L1125,'@LIST'!$M$2:$N$396,2,FALSE),"")</f>
        <v/>
      </c>
      <c r="N1125" s="133"/>
      <c r="O1125" s="134"/>
      <c r="P1125" s="135" t="str">
        <f>_xlfn.IFNA(VLOOKUP(O1125,'@LIST'!$M$2:$N$396,2,FALSE),"")</f>
        <v/>
      </c>
      <c r="Q1125" s="136"/>
      <c r="R1125" s="137"/>
      <c r="S1125" s="138"/>
      <c r="T1125" s="139" t="str">
        <f>_xlfn.IFNA(VLOOKUP(S1125, '@LIST'!$AO$2:$AP$5, 2, FALSE), "")</f>
        <v/>
      </c>
      <c r="U1125" s="140"/>
      <c r="V1125" s="141" t="str">
        <f>_xlfn.IFNA(VLOOKUP(U1125, '@LIST'!$S$2:$T$26, 2, FALSE), "")</f>
        <v/>
      </c>
      <c r="W1125" s="141" t="str">
        <f>_xlfn.IFNA(VLOOKUP($U1125, '@LIST'!$U$2:$U$26, 2, FALSE), "")</f>
        <v/>
      </c>
      <c r="X1125" s="141" t="str">
        <f>_xlfn.IFNA(VLOOKUP($U1125, '@LIST'!$V$2:$W$26, 2, FALSE), "")</f>
        <v/>
      </c>
      <c r="Y1125" s="141" t="str">
        <f>_xlfn.IFNA(VLOOKUP($U1125, '@LIST'!$X$2:$Y$26, 2, FALSE), "")</f>
        <v/>
      </c>
      <c r="Z1125" s="141" t="str">
        <f>_xlfn.IFNA(VLOOKUP($U1125, '@LIST'!$Z$2:$AA$26, 2, FALSE), "")</f>
        <v/>
      </c>
      <c r="AA1125" s="141" t="str">
        <f>_xlfn.IFNA(VLOOKUP($U1125, '@LIST'!$AB$2:$AC$26, 2, FALSE), "")</f>
        <v/>
      </c>
      <c r="AB1125" s="141" t="str">
        <f>_xlfn.IFNA(VLOOKUP($U1125, '@LIST'!$AD$2:$AE$26, 2, FALSE), "")</f>
        <v/>
      </c>
      <c r="AC1125" s="141" t="str">
        <f>_xlfn.IFNA(VLOOKUP($U1125, '@LIST'!$AF$2:$AG$26, 2, FALSE), "")</f>
        <v/>
      </c>
      <c r="AD1125" s="141" t="str">
        <f>_xlfn.IFNA(VLOOKUP($U1125, '@LIST'!$AH$2:$AI$26, 2, FALSE), "")</f>
        <v/>
      </c>
      <c r="AE1125" s="141" t="str">
        <f>_xlfn.IFNA(VLOOKUP($U1125, '@LIST'!$AJ$2:$AK$26, 2, FALSE), "")</f>
        <v/>
      </c>
      <c r="AF1125" s="141" t="str">
        <f>_xlfn.IFNA(VLOOKUP($U1125, '@LIST'!$AL$2:$AM$26, 2, FALSE), "")</f>
        <v/>
      </c>
      <c r="AG1125" s="142"/>
      <c r="AH1125" s="139" t="str">
        <f>_xlfn.IFNA(VLOOKUP(AG1125, '@LIST'!$AR$2:$AS$4, 2, FALSE), "")</f>
        <v/>
      </c>
      <c r="AI1125" s="142"/>
      <c r="AJ1125" s="143" t="str">
        <f>_xlfn.IFNA(VLOOKUP(AI1125, '@LIST'!$AU$2:$AV$4, 2, FALSE), "")</f>
        <v/>
      </c>
    </row>
    <row r="1126" spans="1:36" s="144" customFormat="1" ht="16.8">
      <c r="A1126" s="125"/>
      <c r="B1126" s="126" t="str">
        <f>_xlfn.IFNA(VLOOKUP(A1126, '@LIST'!$A$2:$B$15, 2, FALSE), "")</f>
        <v/>
      </c>
      <c r="C1126" s="125"/>
      <c r="D1126" s="128"/>
      <c r="E1126" s="129"/>
      <c r="F1126" s="147"/>
      <c r="G1126" s="130">
        <f xml:space="preserve"> IF(F1126="Yes",D1126/ '@PRODUCTION VOLUME'!$B$3*'@PRODUCTION VOLUME'!$B$4,D1126)</f>
        <v>0</v>
      </c>
      <c r="H1126" s="129"/>
      <c r="I1126" s="125"/>
      <c r="J1126" s="125"/>
      <c r="K1126" s="131"/>
      <c r="L1126" s="127"/>
      <c r="M1126" s="132" t="str">
        <f>_xlfn.IFNA(VLOOKUP(L1126,'@LIST'!$M$2:$N$396,2,FALSE),"")</f>
        <v/>
      </c>
      <c r="N1126" s="133"/>
      <c r="O1126" s="134"/>
      <c r="P1126" s="135" t="str">
        <f>_xlfn.IFNA(VLOOKUP(O1126,'@LIST'!$M$2:$N$396,2,FALSE),"")</f>
        <v/>
      </c>
      <c r="Q1126" s="136"/>
      <c r="R1126" s="137"/>
      <c r="S1126" s="138"/>
      <c r="T1126" s="139" t="str">
        <f>_xlfn.IFNA(VLOOKUP(S1126, '@LIST'!$AO$2:$AP$5, 2, FALSE), "")</f>
        <v/>
      </c>
      <c r="U1126" s="140"/>
      <c r="V1126" s="141" t="str">
        <f>_xlfn.IFNA(VLOOKUP(U1126, '@LIST'!$S$2:$T$26, 2, FALSE), "")</f>
        <v/>
      </c>
      <c r="W1126" s="141" t="str">
        <f>_xlfn.IFNA(VLOOKUP($U1126, '@LIST'!$U$2:$U$26, 2, FALSE), "")</f>
        <v/>
      </c>
      <c r="X1126" s="141" t="str">
        <f>_xlfn.IFNA(VLOOKUP($U1126, '@LIST'!$V$2:$W$26, 2, FALSE), "")</f>
        <v/>
      </c>
      <c r="Y1126" s="141" t="str">
        <f>_xlfn.IFNA(VLOOKUP($U1126, '@LIST'!$X$2:$Y$26, 2, FALSE), "")</f>
        <v/>
      </c>
      <c r="Z1126" s="141" t="str">
        <f>_xlfn.IFNA(VLOOKUP($U1126, '@LIST'!$Z$2:$AA$26, 2, FALSE), "")</f>
        <v/>
      </c>
      <c r="AA1126" s="141" t="str">
        <f>_xlfn.IFNA(VLOOKUP($U1126, '@LIST'!$AB$2:$AC$26, 2, FALSE), "")</f>
        <v/>
      </c>
      <c r="AB1126" s="141" t="str">
        <f>_xlfn.IFNA(VLOOKUP($U1126, '@LIST'!$AD$2:$AE$26, 2, FALSE), "")</f>
        <v/>
      </c>
      <c r="AC1126" s="141" t="str">
        <f>_xlfn.IFNA(VLOOKUP($U1126, '@LIST'!$AF$2:$AG$26, 2, FALSE), "")</f>
        <v/>
      </c>
      <c r="AD1126" s="141" t="str">
        <f>_xlfn.IFNA(VLOOKUP($U1126, '@LIST'!$AH$2:$AI$26, 2, FALSE), "")</f>
        <v/>
      </c>
      <c r="AE1126" s="141" t="str">
        <f>_xlfn.IFNA(VLOOKUP($U1126, '@LIST'!$AJ$2:$AK$26, 2, FALSE), "")</f>
        <v/>
      </c>
      <c r="AF1126" s="141" t="str">
        <f>_xlfn.IFNA(VLOOKUP($U1126, '@LIST'!$AL$2:$AM$26, 2, FALSE), "")</f>
        <v/>
      </c>
      <c r="AG1126" s="142"/>
      <c r="AH1126" s="139" t="str">
        <f>_xlfn.IFNA(VLOOKUP(AG1126, '@LIST'!$AR$2:$AS$4, 2, FALSE), "")</f>
        <v/>
      </c>
      <c r="AI1126" s="142"/>
      <c r="AJ1126" s="143" t="str">
        <f>_xlfn.IFNA(VLOOKUP(AI1126, '@LIST'!$AU$2:$AV$4, 2, FALSE), "")</f>
        <v/>
      </c>
    </row>
    <row r="1127" spans="1:36" s="144" customFormat="1" ht="16.8">
      <c r="A1127" s="125"/>
      <c r="B1127" s="126" t="str">
        <f>_xlfn.IFNA(VLOOKUP(A1127, '@LIST'!$A$2:$B$15, 2, FALSE), "")</f>
        <v/>
      </c>
      <c r="C1127" s="125"/>
      <c r="D1127" s="128"/>
      <c r="E1127" s="129"/>
      <c r="F1127" s="147"/>
      <c r="G1127" s="130">
        <f xml:space="preserve"> IF(F1127="Yes",D1127/ '@PRODUCTION VOLUME'!$B$3*'@PRODUCTION VOLUME'!$B$4,D1127)</f>
        <v>0</v>
      </c>
      <c r="H1127" s="129"/>
      <c r="I1127" s="125"/>
      <c r="J1127" s="125"/>
      <c r="K1127" s="131"/>
      <c r="L1127" s="127"/>
      <c r="M1127" s="132" t="str">
        <f>_xlfn.IFNA(VLOOKUP(L1127,'@LIST'!$M$2:$N$396,2,FALSE),"")</f>
        <v/>
      </c>
      <c r="N1127" s="133"/>
      <c r="O1127" s="134"/>
      <c r="P1127" s="135" t="str">
        <f>_xlfn.IFNA(VLOOKUP(O1127,'@LIST'!$M$2:$N$396,2,FALSE),"")</f>
        <v/>
      </c>
      <c r="Q1127" s="136"/>
      <c r="R1127" s="137"/>
      <c r="S1127" s="138"/>
      <c r="T1127" s="139" t="str">
        <f>_xlfn.IFNA(VLOOKUP(S1127, '@LIST'!$AO$2:$AP$5, 2, FALSE), "")</f>
        <v/>
      </c>
      <c r="U1127" s="140"/>
      <c r="V1127" s="141" t="str">
        <f>_xlfn.IFNA(VLOOKUP(U1127, '@LIST'!$S$2:$T$26, 2, FALSE), "")</f>
        <v/>
      </c>
      <c r="W1127" s="141" t="str">
        <f>_xlfn.IFNA(VLOOKUP($U1127, '@LIST'!$U$2:$U$26, 2, FALSE), "")</f>
        <v/>
      </c>
      <c r="X1127" s="141" t="str">
        <f>_xlfn.IFNA(VLOOKUP($U1127, '@LIST'!$V$2:$W$26, 2, FALSE), "")</f>
        <v/>
      </c>
      <c r="Y1127" s="141" t="str">
        <f>_xlfn.IFNA(VLOOKUP($U1127, '@LIST'!$X$2:$Y$26, 2, FALSE), "")</f>
        <v/>
      </c>
      <c r="Z1127" s="141" t="str">
        <f>_xlfn.IFNA(VLOOKUP($U1127, '@LIST'!$Z$2:$AA$26, 2, FALSE), "")</f>
        <v/>
      </c>
      <c r="AA1127" s="141" t="str">
        <f>_xlfn.IFNA(VLOOKUP($U1127, '@LIST'!$AB$2:$AC$26, 2, FALSE), "")</f>
        <v/>
      </c>
      <c r="AB1127" s="141" t="str">
        <f>_xlfn.IFNA(VLOOKUP($U1127, '@LIST'!$AD$2:$AE$26, 2, FALSE), "")</f>
        <v/>
      </c>
      <c r="AC1127" s="141" t="str">
        <f>_xlfn.IFNA(VLOOKUP($U1127, '@LIST'!$AF$2:$AG$26, 2, FALSE), "")</f>
        <v/>
      </c>
      <c r="AD1127" s="141" t="str">
        <f>_xlfn.IFNA(VLOOKUP($U1127, '@LIST'!$AH$2:$AI$26, 2, FALSE), "")</f>
        <v/>
      </c>
      <c r="AE1127" s="141" t="str">
        <f>_xlfn.IFNA(VLOOKUP($U1127, '@LIST'!$AJ$2:$AK$26, 2, FALSE), "")</f>
        <v/>
      </c>
      <c r="AF1127" s="141" t="str">
        <f>_xlfn.IFNA(VLOOKUP($U1127, '@LIST'!$AL$2:$AM$26, 2, FALSE), "")</f>
        <v/>
      </c>
      <c r="AG1127" s="142"/>
      <c r="AH1127" s="139" t="str">
        <f>_xlfn.IFNA(VLOOKUP(AG1127, '@LIST'!$AR$2:$AS$4, 2, FALSE), "")</f>
        <v/>
      </c>
      <c r="AI1127" s="142"/>
      <c r="AJ1127" s="143" t="str">
        <f>_xlfn.IFNA(VLOOKUP(AI1127, '@LIST'!$AU$2:$AV$4, 2, FALSE), "")</f>
        <v/>
      </c>
    </row>
    <row r="1128" spans="1:36" s="144" customFormat="1" ht="16.8">
      <c r="A1128" s="125"/>
      <c r="B1128" s="126" t="str">
        <f>_xlfn.IFNA(VLOOKUP(A1128, '@LIST'!$A$2:$B$15, 2, FALSE), "")</f>
        <v/>
      </c>
      <c r="C1128" s="125"/>
      <c r="D1128" s="128"/>
      <c r="E1128" s="129"/>
      <c r="F1128" s="147"/>
      <c r="G1128" s="130">
        <f xml:space="preserve"> IF(F1128="Yes",D1128/ '@PRODUCTION VOLUME'!$B$3*'@PRODUCTION VOLUME'!$B$4,D1128)</f>
        <v>0</v>
      </c>
      <c r="H1128" s="129"/>
      <c r="I1128" s="125"/>
      <c r="J1128" s="125"/>
      <c r="K1128" s="131"/>
      <c r="L1128" s="127"/>
      <c r="M1128" s="132" t="str">
        <f>_xlfn.IFNA(VLOOKUP(L1128,'@LIST'!$M$2:$N$396,2,FALSE),"")</f>
        <v/>
      </c>
      <c r="N1128" s="133"/>
      <c r="O1128" s="134"/>
      <c r="P1128" s="135" t="str">
        <f>_xlfn.IFNA(VLOOKUP(O1128,'@LIST'!$M$2:$N$396,2,FALSE),"")</f>
        <v/>
      </c>
      <c r="Q1128" s="136"/>
      <c r="R1128" s="137"/>
      <c r="S1128" s="138"/>
      <c r="T1128" s="139" t="str">
        <f>_xlfn.IFNA(VLOOKUP(S1128, '@LIST'!$AO$2:$AP$5, 2, FALSE), "")</f>
        <v/>
      </c>
      <c r="U1128" s="140"/>
      <c r="V1128" s="141" t="str">
        <f>_xlfn.IFNA(VLOOKUP(U1128, '@LIST'!$S$2:$T$26, 2, FALSE), "")</f>
        <v/>
      </c>
      <c r="W1128" s="141" t="str">
        <f>_xlfn.IFNA(VLOOKUP($U1128, '@LIST'!$U$2:$U$26, 2, FALSE), "")</f>
        <v/>
      </c>
      <c r="X1128" s="141" t="str">
        <f>_xlfn.IFNA(VLOOKUP($U1128, '@LIST'!$V$2:$W$26, 2, FALSE), "")</f>
        <v/>
      </c>
      <c r="Y1128" s="141" t="str">
        <f>_xlfn.IFNA(VLOOKUP($U1128, '@LIST'!$X$2:$Y$26, 2, FALSE), "")</f>
        <v/>
      </c>
      <c r="Z1128" s="141" t="str">
        <f>_xlfn.IFNA(VLOOKUP($U1128, '@LIST'!$Z$2:$AA$26, 2, FALSE), "")</f>
        <v/>
      </c>
      <c r="AA1128" s="141" t="str">
        <f>_xlfn.IFNA(VLOOKUP($U1128, '@LIST'!$AB$2:$AC$26, 2, FALSE), "")</f>
        <v/>
      </c>
      <c r="AB1128" s="141" t="str">
        <f>_xlfn.IFNA(VLOOKUP($U1128, '@LIST'!$AD$2:$AE$26, 2, FALSE), "")</f>
        <v/>
      </c>
      <c r="AC1128" s="141" t="str">
        <f>_xlfn.IFNA(VLOOKUP($U1128, '@LIST'!$AF$2:$AG$26, 2, FALSE), "")</f>
        <v/>
      </c>
      <c r="AD1128" s="141" t="str">
        <f>_xlfn.IFNA(VLOOKUP($U1128, '@LIST'!$AH$2:$AI$26, 2, FALSE), "")</f>
        <v/>
      </c>
      <c r="AE1128" s="141" t="str">
        <f>_xlfn.IFNA(VLOOKUP($U1128, '@LIST'!$AJ$2:$AK$26, 2, FALSE), "")</f>
        <v/>
      </c>
      <c r="AF1128" s="141" t="str">
        <f>_xlfn.IFNA(VLOOKUP($U1128, '@LIST'!$AL$2:$AM$26, 2, FALSE), "")</f>
        <v/>
      </c>
      <c r="AG1128" s="142"/>
      <c r="AH1128" s="139" t="str">
        <f>_xlfn.IFNA(VLOOKUP(AG1128, '@LIST'!$AR$2:$AS$4, 2, FALSE), "")</f>
        <v/>
      </c>
      <c r="AI1128" s="142"/>
      <c r="AJ1128" s="143" t="str">
        <f>_xlfn.IFNA(VLOOKUP(AI1128, '@LIST'!$AU$2:$AV$4, 2, FALSE), "")</f>
        <v/>
      </c>
    </row>
    <row r="1129" spans="1:36" s="144" customFormat="1" ht="16.8">
      <c r="A1129" s="125"/>
      <c r="B1129" s="126" t="str">
        <f>_xlfn.IFNA(VLOOKUP(A1129, '@LIST'!$A$2:$B$15, 2, FALSE), "")</f>
        <v/>
      </c>
      <c r="C1129" s="125"/>
      <c r="D1129" s="128"/>
      <c r="E1129" s="129"/>
      <c r="F1129" s="147"/>
      <c r="G1129" s="130">
        <f xml:space="preserve"> IF(F1129="Yes",D1129/ '@PRODUCTION VOLUME'!$B$3*'@PRODUCTION VOLUME'!$B$4,D1129)</f>
        <v>0</v>
      </c>
      <c r="H1129" s="129"/>
      <c r="I1129" s="125"/>
      <c r="J1129" s="125"/>
      <c r="K1129" s="131"/>
      <c r="L1129" s="127"/>
      <c r="M1129" s="132" t="str">
        <f>_xlfn.IFNA(VLOOKUP(L1129,'@LIST'!$M$2:$N$396,2,FALSE),"")</f>
        <v/>
      </c>
      <c r="N1129" s="133"/>
      <c r="O1129" s="134"/>
      <c r="P1129" s="135" t="str">
        <f>_xlfn.IFNA(VLOOKUP(O1129,'@LIST'!$M$2:$N$396,2,FALSE),"")</f>
        <v/>
      </c>
      <c r="Q1129" s="136"/>
      <c r="R1129" s="137"/>
      <c r="S1129" s="138"/>
      <c r="T1129" s="139" t="str">
        <f>_xlfn.IFNA(VLOOKUP(S1129, '@LIST'!$AO$2:$AP$5, 2, FALSE), "")</f>
        <v/>
      </c>
      <c r="U1129" s="140"/>
      <c r="V1129" s="141" t="str">
        <f>_xlfn.IFNA(VLOOKUP(U1129, '@LIST'!$S$2:$T$26, 2, FALSE), "")</f>
        <v/>
      </c>
      <c r="W1129" s="141" t="str">
        <f>_xlfn.IFNA(VLOOKUP($U1129, '@LIST'!$U$2:$U$26, 2, FALSE), "")</f>
        <v/>
      </c>
      <c r="X1129" s="141" t="str">
        <f>_xlfn.IFNA(VLOOKUP($U1129, '@LIST'!$V$2:$W$26, 2, FALSE), "")</f>
        <v/>
      </c>
      <c r="Y1129" s="141" t="str">
        <f>_xlfn.IFNA(VLOOKUP($U1129, '@LIST'!$X$2:$Y$26, 2, FALSE), "")</f>
        <v/>
      </c>
      <c r="Z1129" s="141" t="str">
        <f>_xlfn.IFNA(VLOOKUP($U1129, '@LIST'!$Z$2:$AA$26, 2, FALSE), "")</f>
        <v/>
      </c>
      <c r="AA1129" s="141" t="str">
        <f>_xlfn.IFNA(VLOOKUP($U1129, '@LIST'!$AB$2:$AC$26, 2, FALSE), "")</f>
        <v/>
      </c>
      <c r="AB1129" s="141" t="str">
        <f>_xlfn.IFNA(VLOOKUP($U1129, '@LIST'!$AD$2:$AE$26, 2, FALSE), "")</f>
        <v/>
      </c>
      <c r="AC1129" s="141" t="str">
        <f>_xlfn.IFNA(VLOOKUP($U1129, '@LIST'!$AF$2:$AG$26, 2, FALSE), "")</f>
        <v/>
      </c>
      <c r="AD1129" s="141" t="str">
        <f>_xlfn.IFNA(VLOOKUP($U1129, '@LIST'!$AH$2:$AI$26, 2, FALSE), "")</f>
        <v/>
      </c>
      <c r="AE1129" s="141" t="str">
        <f>_xlfn.IFNA(VLOOKUP($U1129, '@LIST'!$AJ$2:$AK$26, 2, FALSE), "")</f>
        <v/>
      </c>
      <c r="AF1129" s="141" t="str">
        <f>_xlfn.IFNA(VLOOKUP($U1129, '@LIST'!$AL$2:$AM$26, 2, FALSE), "")</f>
        <v/>
      </c>
      <c r="AG1129" s="142"/>
      <c r="AH1129" s="139" t="str">
        <f>_xlfn.IFNA(VLOOKUP(AG1129, '@LIST'!$AR$2:$AS$4, 2, FALSE), "")</f>
        <v/>
      </c>
      <c r="AI1129" s="142"/>
      <c r="AJ1129" s="143" t="str">
        <f>_xlfn.IFNA(VLOOKUP(AI1129, '@LIST'!$AU$2:$AV$4, 2, FALSE), "")</f>
        <v/>
      </c>
    </row>
    <row r="1130" spans="1:36" s="144" customFormat="1" ht="16.8">
      <c r="A1130" s="125"/>
      <c r="B1130" s="126" t="str">
        <f>_xlfn.IFNA(VLOOKUP(A1130, '@LIST'!$A$2:$B$15, 2, FALSE), "")</f>
        <v/>
      </c>
      <c r="C1130" s="125"/>
      <c r="D1130" s="128"/>
      <c r="E1130" s="129"/>
      <c r="F1130" s="147"/>
      <c r="G1130" s="130">
        <f xml:space="preserve"> IF(F1130="Yes",D1130/ '@PRODUCTION VOLUME'!$B$3*'@PRODUCTION VOLUME'!$B$4,D1130)</f>
        <v>0</v>
      </c>
      <c r="H1130" s="129"/>
      <c r="I1130" s="125"/>
      <c r="J1130" s="125"/>
      <c r="K1130" s="131"/>
      <c r="L1130" s="127"/>
      <c r="M1130" s="132" t="str">
        <f>_xlfn.IFNA(VLOOKUP(L1130,'@LIST'!$M$2:$N$396,2,FALSE),"")</f>
        <v/>
      </c>
      <c r="N1130" s="133"/>
      <c r="O1130" s="134"/>
      <c r="P1130" s="135" t="str">
        <f>_xlfn.IFNA(VLOOKUP(O1130,'@LIST'!$M$2:$N$396,2,FALSE),"")</f>
        <v/>
      </c>
      <c r="Q1130" s="136"/>
      <c r="R1130" s="137"/>
      <c r="S1130" s="138"/>
      <c r="T1130" s="139" t="str">
        <f>_xlfn.IFNA(VLOOKUP(S1130, '@LIST'!$AO$2:$AP$5, 2, FALSE), "")</f>
        <v/>
      </c>
      <c r="U1130" s="140"/>
      <c r="V1130" s="141" t="str">
        <f>_xlfn.IFNA(VLOOKUP(U1130, '@LIST'!$S$2:$T$26, 2, FALSE), "")</f>
        <v/>
      </c>
      <c r="W1130" s="141" t="str">
        <f>_xlfn.IFNA(VLOOKUP($U1130, '@LIST'!$U$2:$U$26, 2, FALSE), "")</f>
        <v/>
      </c>
      <c r="X1130" s="141" t="str">
        <f>_xlfn.IFNA(VLOOKUP($U1130, '@LIST'!$V$2:$W$26, 2, FALSE), "")</f>
        <v/>
      </c>
      <c r="Y1130" s="141" t="str">
        <f>_xlfn.IFNA(VLOOKUP($U1130, '@LIST'!$X$2:$Y$26, 2, FALSE), "")</f>
        <v/>
      </c>
      <c r="Z1130" s="141" t="str">
        <f>_xlfn.IFNA(VLOOKUP($U1130, '@LIST'!$Z$2:$AA$26, 2, FALSE), "")</f>
        <v/>
      </c>
      <c r="AA1130" s="141" t="str">
        <f>_xlfn.IFNA(VLOOKUP($U1130, '@LIST'!$AB$2:$AC$26, 2, FALSE), "")</f>
        <v/>
      </c>
      <c r="AB1130" s="141" t="str">
        <f>_xlfn.IFNA(VLOOKUP($U1130, '@LIST'!$AD$2:$AE$26, 2, FALSE), "")</f>
        <v/>
      </c>
      <c r="AC1130" s="141" t="str">
        <f>_xlfn.IFNA(VLOOKUP($U1130, '@LIST'!$AF$2:$AG$26, 2, FALSE), "")</f>
        <v/>
      </c>
      <c r="AD1130" s="141" t="str">
        <f>_xlfn.IFNA(VLOOKUP($U1130, '@LIST'!$AH$2:$AI$26, 2, FALSE), "")</f>
        <v/>
      </c>
      <c r="AE1130" s="141" t="str">
        <f>_xlfn.IFNA(VLOOKUP($U1130, '@LIST'!$AJ$2:$AK$26, 2, FALSE), "")</f>
        <v/>
      </c>
      <c r="AF1130" s="141" t="str">
        <f>_xlfn.IFNA(VLOOKUP($U1130, '@LIST'!$AL$2:$AM$26, 2, FALSE), "")</f>
        <v/>
      </c>
      <c r="AG1130" s="142"/>
      <c r="AH1130" s="139" t="str">
        <f>_xlfn.IFNA(VLOOKUP(AG1130, '@LIST'!$AR$2:$AS$4, 2, FALSE), "")</f>
        <v/>
      </c>
      <c r="AI1130" s="142"/>
      <c r="AJ1130" s="143" t="str">
        <f>_xlfn.IFNA(VLOOKUP(AI1130, '@LIST'!$AU$2:$AV$4, 2, FALSE), "")</f>
        <v/>
      </c>
    </row>
    <row r="1131" spans="1:36" s="144" customFormat="1" ht="16.8">
      <c r="A1131" s="125"/>
      <c r="B1131" s="126" t="str">
        <f>_xlfn.IFNA(VLOOKUP(A1131, '@LIST'!$A$2:$B$15, 2, FALSE), "")</f>
        <v/>
      </c>
      <c r="C1131" s="125"/>
      <c r="D1131" s="128"/>
      <c r="E1131" s="129"/>
      <c r="F1131" s="147"/>
      <c r="G1131" s="130">
        <f xml:space="preserve"> IF(F1131="Yes",D1131/ '@PRODUCTION VOLUME'!$B$3*'@PRODUCTION VOLUME'!$B$4,D1131)</f>
        <v>0</v>
      </c>
      <c r="H1131" s="129"/>
      <c r="I1131" s="125"/>
      <c r="J1131" s="125"/>
      <c r="K1131" s="131"/>
      <c r="L1131" s="127"/>
      <c r="M1131" s="132" t="str">
        <f>_xlfn.IFNA(VLOOKUP(L1131,'@LIST'!$M$2:$N$396,2,FALSE),"")</f>
        <v/>
      </c>
      <c r="N1131" s="133"/>
      <c r="O1131" s="134"/>
      <c r="P1131" s="135" t="str">
        <f>_xlfn.IFNA(VLOOKUP(O1131,'@LIST'!$M$2:$N$396,2,FALSE),"")</f>
        <v/>
      </c>
      <c r="Q1131" s="136"/>
      <c r="R1131" s="137"/>
      <c r="S1131" s="138"/>
      <c r="T1131" s="139" t="str">
        <f>_xlfn.IFNA(VLOOKUP(S1131, '@LIST'!$AO$2:$AP$5, 2, FALSE), "")</f>
        <v/>
      </c>
      <c r="U1131" s="140"/>
      <c r="V1131" s="141" t="str">
        <f>_xlfn.IFNA(VLOOKUP(U1131, '@LIST'!$S$2:$T$26, 2, FALSE), "")</f>
        <v/>
      </c>
      <c r="W1131" s="141" t="str">
        <f>_xlfn.IFNA(VLOOKUP($U1131, '@LIST'!$U$2:$U$26, 2, FALSE), "")</f>
        <v/>
      </c>
      <c r="X1131" s="141" t="str">
        <f>_xlfn.IFNA(VLOOKUP($U1131, '@LIST'!$V$2:$W$26, 2, FALSE), "")</f>
        <v/>
      </c>
      <c r="Y1131" s="141" t="str">
        <f>_xlfn.IFNA(VLOOKUP($U1131, '@LIST'!$X$2:$Y$26, 2, FALSE), "")</f>
        <v/>
      </c>
      <c r="Z1131" s="141" t="str">
        <f>_xlfn.IFNA(VLOOKUP($U1131, '@LIST'!$Z$2:$AA$26, 2, FALSE), "")</f>
        <v/>
      </c>
      <c r="AA1131" s="141" t="str">
        <f>_xlfn.IFNA(VLOOKUP($U1131, '@LIST'!$AB$2:$AC$26, 2, FALSE), "")</f>
        <v/>
      </c>
      <c r="AB1131" s="141" t="str">
        <f>_xlfn.IFNA(VLOOKUP($U1131, '@LIST'!$AD$2:$AE$26, 2, FALSE), "")</f>
        <v/>
      </c>
      <c r="AC1131" s="141" t="str">
        <f>_xlfn.IFNA(VLOOKUP($U1131, '@LIST'!$AF$2:$AG$26, 2, FALSE), "")</f>
        <v/>
      </c>
      <c r="AD1131" s="141" t="str">
        <f>_xlfn.IFNA(VLOOKUP($U1131, '@LIST'!$AH$2:$AI$26, 2, FALSE), "")</f>
        <v/>
      </c>
      <c r="AE1131" s="141" t="str">
        <f>_xlfn.IFNA(VLOOKUP($U1131, '@LIST'!$AJ$2:$AK$26, 2, FALSE), "")</f>
        <v/>
      </c>
      <c r="AF1131" s="141" t="str">
        <f>_xlfn.IFNA(VLOOKUP($U1131, '@LIST'!$AL$2:$AM$26, 2, FALSE), "")</f>
        <v/>
      </c>
      <c r="AG1131" s="142"/>
      <c r="AH1131" s="139" t="str">
        <f>_xlfn.IFNA(VLOOKUP(AG1131, '@LIST'!$AR$2:$AS$4, 2, FALSE), "")</f>
        <v/>
      </c>
      <c r="AI1131" s="142"/>
      <c r="AJ1131" s="143" t="str">
        <f>_xlfn.IFNA(VLOOKUP(AI1131, '@LIST'!$AU$2:$AV$4, 2, FALSE), "")</f>
        <v/>
      </c>
    </row>
    <row r="1132" spans="1:36" s="144" customFormat="1" ht="16.8">
      <c r="A1132" s="125"/>
      <c r="B1132" s="126" t="str">
        <f>_xlfn.IFNA(VLOOKUP(A1132, '@LIST'!$A$2:$B$15, 2, FALSE), "")</f>
        <v/>
      </c>
      <c r="C1132" s="125"/>
      <c r="D1132" s="128"/>
      <c r="E1132" s="129"/>
      <c r="F1132" s="147"/>
      <c r="G1132" s="130">
        <f xml:space="preserve"> IF(F1132="Yes",D1132/ '@PRODUCTION VOLUME'!$B$3*'@PRODUCTION VOLUME'!$B$4,D1132)</f>
        <v>0</v>
      </c>
      <c r="H1132" s="129"/>
      <c r="I1132" s="125"/>
      <c r="J1132" s="125"/>
      <c r="K1132" s="131"/>
      <c r="L1132" s="127"/>
      <c r="M1132" s="132" t="str">
        <f>_xlfn.IFNA(VLOOKUP(L1132,'@LIST'!$M$2:$N$396,2,FALSE),"")</f>
        <v/>
      </c>
      <c r="N1132" s="133"/>
      <c r="O1132" s="134"/>
      <c r="P1132" s="135" t="str">
        <f>_xlfn.IFNA(VLOOKUP(O1132,'@LIST'!$M$2:$N$396,2,FALSE),"")</f>
        <v/>
      </c>
      <c r="Q1132" s="136"/>
      <c r="R1132" s="137"/>
      <c r="S1132" s="138"/>
      <c r="T1132" s="139" t="str">
        <f>_xlfn.IFNA(VLOOKUP(S1132, '@LIST'!$AO$2:$AP$5, 2, FALSE), "")</f>
        <v/>
      </c>
      <c r="U1132" s="140"/>
      <c r="V1132" s="141" t="str">
        <f>_xlfn.IFNA(VLOOKUP(U1132, '@LIST'!$S$2:$T$26, 2, FALSE), "")</f>
        <v/>
      </c>
      <c r="W1132" s="141" t="str">
        <f>_xlfn.IFNA(VLOOKUP($U1132, '@LIST'!$U$2:$U$26, 2, FALSE), "")</f>
        <v/>
      </c>
      <c r="X1132" s="141" t="str">
        <f>_xlfn.IFNA(VLOOKUP($U1132, '@LIST'!$V$2:$W$26, 2, FALSE), "")</f>
        <v/>
      </c>
      <c r="Y1132" s="141" t="str">
        <f>_xlfn.IFNA(VLOOKUP($U1132, '@LIST'!$X$2:$Y$26, 2, FALSE), "")</f>
        <v/>
      </c>
      <c r="Z1132" s="141" t="str">
        <f>_xlfn.IFNA(VLOOKUP($U1132, '@LIST'!$Z$2:$AA$26, 2, FALSE), "")</f>
        <v/>
      </c>
      <c r="AA1132" s="141" t="str">
        <f>_xlfn.IFNA(VLOOKUP($U1132, '@LIST'!$AB$2:$AC$26, 2, FALSE), "")</f>
        <v/>
      </c>
      <c r="AB1132" s="141" t="str">
        <f>_xlfn.IFNA(VLOOKUP($U1132, '@LIST'!$AD$2:$AE$26, 2, FALSE), "")</f>
        <v/>
      </c>
      <c r="AC1132" s="141" t="str">
        <f>_xlfn.IFNA(VLOOKUP($U1132, '@LIST'!$AF$2:$AG$26, 2, FALSE), "")</f>
        <v/>
      </c>
      <c r="AD1132" s="141" t="str">
        <f>_xlfn.IFNA(VLOOKUP($U1132, '@LIST'!$AH$2:$AI$26, 2, FALSE), "")</f>
        <v/>
      </c>
      <c r="AE1132" s="141" t="str">
        <f>_xlfn.IFNA(VLOOKUP($U1132, '@LIST'!$AJ$2:$AK$26, 2, FALSE), "")</f>
        <v/>
      </c>
      <c r="AF1132" s="141" t="str">
        <f>_xlfn.IFNA(VLOOKUP($U1132, '@LIST'!$AL$2:$AM$26, 2, FALSE), "")</f>
        <v/>
      </c>
      <c r="AG1132" s="142"/>
      <c r="AH1132" s="139" t="str">
        <f>_xlfn.IFNA(VLOOKUP(AG1132, '@LIST'!$AR$2:$AS$4, 2, FALSE), "")</f>
        <v/>
      </c>
      <c r="AI1132" s="142"/>
      <c r="AJ1132" s="143" t="str">
        <f>_xlfn.IFNA(VLOOKUP(AI1132, '@LIST'!$AU$2:$AV$4, 2, FALSE), "")</f>
        <v/>
      </c>
    </row>
    <row r="1133" spans="1:36" s="144" customFormat="1" ht="16.8">
      <c r="A1133" s="125"/>
      <c r="B1133" s="126" t="str">
        <f>_xlfn.IFNA(VLOOKUP(A1133, '@LIST'!$A$2:$B$15, 2, FALSE), "")</f>
        <v/>
      </c>
      <c r="C1133" s="125"/>
      <c r="D1133" s="128"/>
      <c r="E1133" s="129"/>
      <c r="F1133" s="147"/>
      <c r="G1133" s="130">
        <f xml:space="preserve"> IF(F1133="Yes",D1133/ '@PRODUCTION VOLUME'!$B$3*'@PRODUCTION VOLUME'!$B$4,D1133)</f>
        <v>0</v>
      </c>
      <c r="H1133" s="129"/>
      <c r="I1133" s="125"/>
      <c r="J1133" s="125"/>
      <c r="K1133" s="131"/>
      <c r="L1133" s="127"/>
      <c r="M1133" s="132" t="str">
        <f>_xlfn.IFNA(VLOOKUP(L1133,'@LIST'!$M$2:$N$396,2,FALSE),"")</f>
        <v/>
      </c>
      <c r="N1133" s="133"/>
      <c r="O1133" s="134"/>
      <c r="P1133" s="135" t="str">
        <f>_xlfn.IFNA(VLOOKUP(O1133,'@LIST'!$M$2:$N$396,2,FALSE),"")</f>
        <v/>
      </c>
      <c r="Q1133" s="136"/>
      <c r="R1133" s="137"/>
      <c r="S1133" s="138"/>
      <c r="T1133" s="139" t="str">
        <f>_xlfn.IFNA(VLOOKUP(S1133, '@LIST'!$AO$2:$AP$5, 2, FALSE), "")</f>
        <v/>
      </c>
      <c r="U1133" s="140"/>
      <c r="V1133" s="141" t="str">
        <f>_xlfn.IFNA(VLOOKUP(U1133, '@LIST'!$S$2:$T$26, 2, FALSE), "")</f>
        <v/>
      </c>
      <c r="W1133" s="141" t="str">
        <f>_xlfn.IFNA(VLOOKUP($U1133, '@LIST'!$U$2:$U$26, 2, FALSE), "")</f>
        <v/>
      </c>
      <c r="X1133" s="141" t="str">
        <f>_xlfn.IFNA(VLOOKUP($U1133, '@LIST'!$V$2:$W$26, 2, FALSE), "")</f>
        <v/>
      </c>
      <c r="Y1133" s="141" t="str">
        <f>_xlfn.IFNA(VLOOKUP($U1133, '@LIST'!$X$2:$Y$26, 2, FALSE), "")</f>
        <v/>
      </c>
      <c r="Z1133" s="141" t="str">
        <f>_xlfn.IFNA(VLOOKUP($U1133, '@LIST'!$Z$2:$AA$26, 2, FALSE), "")</f>
        <v/>
      </c>
      <c r="AA1133" s="141" t="str">
        <f>_xlfn.IFNA(VLOOKUP($U1133, '@LIST'!$AB$2:$AC$26, 2, FALSE), "")</f>
        <v/>
      </c>
      <c r="AB1133" s="141" t="str">
        <f>_xlfn.IFNA(VLOOKUP($U1133, '@LIST'!$AD$2:$AE$26, 2, FALSE), "")</f>
        <v/>
      </c>
      <c r="AC1133" s="141" t="str">
        <f>_xlfn.IFNA(VLOOKUP($U1133, '@LIST'!$AF$2:$AG$26, 2, FALSE), "")</f>
        <v/>
      </c>
      <c r="AD1133" s="141" t="str">
        <f>_xlfn.IFNA(VLOOKUP($U1133, '@LIST'!$AH$2:$AI$26, 2, FALSE), "")</f>
        <v/>
      </c>
      <c r="AE1133" s="141" t="str">
        <f>_xlfn.IFNA(VLOOKUP($U1133, '@LIST'!$AJ$2:$AK$26, 2, FALSE), "")</f>
        <v/>
      </c>
      <c r="AF1133" s="141" t="str">
        <f>_xlfn.IFNA(VLOOKUP($U1133, '@LIST'!$AL$2:$AM$26, 2, FALSE), "")</f>
        <v/>
      </c>
      <c r="AG1133" s="142"/>
      <c r="AH1133" s="139" t="str">
        <f>_xlfn.IFNA(VLOOKUP(AG1133, '@LIST'!$AR$2:$AS$4, 2, FALSE), "")</f>
        <v/>
      </c>
      <c r="AI1133" s="142"/>
      <c r="AJ1133" s="143" t="str">
        <f>_xlfn.IFNA(VLOOKUP(AI1133, '@LIST'!$AU$2:$AV$4, 2, FALSE), "")</f>
        <v/>
      </c>
    </row>
    <row r="1134" spans="1:36" s="144" customFormat="1" ht="16.8">
      <c r="A1134" s="125"/>
      <c r="B1134" s="126" t="str">
        <f>_xlfn.IFNA(VLOOKUP(A1134, '@LIST'!$A$2:$B$15, 2, FALSE), "")</f>
        <v/>
      </c>
      <c r="C1134" s="125"/>
      <c r="D1134" s="128"/>
      <c r="E1134" s="129"/>
      <c r="F1134" s="147"/>
      <c r="G1134" s="130">
        <f xml:space="preserve"> IF(F1134="Yes",D1134/ '@PRODUCTION VOLUME'!$B$3*'@PRODUCTION VOLUME'!$B$4,D1134)</f>
        <v>0</v>
      </c>
      <c r="H1134" s="129"/>
      <c r="I1134" s="125"/>
      <c r="J1134" s="125"/>
      <c r="K1134" s="131"/>
      <c r="L1134" s="127"/>
      <c r="M1134" s="132" t="str">
        <f>_xlfn.IFNA(VLOOKUP(L1134,'@LIST'!$M$2:$N$396,2,FALSE),"")</f>
        <v/>
      </c>
      <c r="N1134" s="133"/>
      <c r="O1134" s="134"/>
      <c r="P1134" s="135" t="str">
        <f>_xlfn.IFNA(VLOOKUP(O1134,'@LIST'!$M$2:$N$396,2,FALSE),"")</f>
        <v/>
      </c>
      <c r="Q1134" s="136"/>
      <c r="R1134" s="137"/>
      <c r="S1134" s="138"/>
      <c r="T1134" s="139" t="str">
        <f>_xlfn.IFNA(VLOOKUP(S1134, '@LIST'!$AO$2:$AP$5, 2, FALSE), "")</f>
        <v/>
      </c>
      <c r="U1134" s="140"/>
      <c r="V1134" s="141" t="str">
        <f>_xlfn.IFNA(VLOOKUP(U1134, '@LIST'!$S$2:$T$26, 2, FALSE), "")</f>
        <v/>
      </c>
      <c r="W1134" s="141" t="str">
        <f>_xlfn.IFNA(VLOOKUP($U1134, '@LIST'!$U$2:$U$26, 2, FALSE), "")</f>
        <v/>
      </c>
      <c r="X1134" s="141" t="str">
        <f>_xlfn.IFNA(VLOOKUP($U1134, '@LIST'!$V$2:$W$26, 2, FALSE), "")</f>
        <v/>
      </c>
      <c r="Y1134" s="141" t="str">
        <f>_xlfn.IFNA(VLOOKUP($U1134, '@LIST'!$X$2:$Y$26, 2, FALSE), "")</f>
        <v/>
      </c>
      <c r="Z1134" s="141" t="str">
        <f>_xlfn.IFNA(VLOOKUP($U1134, '@LIST'!$Z$2:$AA$26, 2, FALSE), "")</f>
        <v/>
      </c>
      <c r="AA1134" s="141" t="str">
        <f>_xlfn.IFNA(VLOOKUP($U1134, '@LIST'!$AB$2:$AC$26, 2, FALSE), "")</f>
        <v/>
      </c>
      <c r="AB1134" s="141" t="str">
        <f>_xlfn.IFNA(VLOOKUP($U1134, '@LIST'!$AD$2:$AE$26, 2, FALSE), "")</f>
        <v/>
      </c>
      <c r="AC1134" s="141" t="str">
        <f>_xlfn.IFNA(VLOOKUP($U1134, '@LIST'!$AF$2:$AG$26, 2, FALSE), "")</f>
        <v/>
      </c>
      <c r="AD1134" s="141" t="str">
        <f>_xlfn.IFNA(VLOOKUP($U1134, '@LIST'!$AH$2:$AI$26, 2, FALSE), "")</f>
        <v/>
      </c>
      <c r="AE1134" s="141" t="str">
        <f>_xlfn.IFNA(VLOOKUP($U1134, '@LIST'!$AJ$2:$AK$26, 2, FALSE), "")</f>
        <v/>
      </c>
      <c r="AF1134" s="141" t="str">
        <f>_xlfn.IFNA(VLOOKUP($U1134, '@LIST'!$AL$2:$AM$26, 2, FALSE), "")</f>
        <v/>
      </c>
      <c r="AG1134" s="142"/>
      <c r="AH1134" s="139" t="str">
        <f>_xlfn.IFNA(VLOOKUP(AG1134, '@LIST'!$AR$2:$AS$4, 2, FALSE), "")</f>
        <v/>
      </c>
      <c r="AI1134" s="142"/>
      <c r="AJ1134" s="143" t="str">
        <f>_xlfn.IFNA(VLOOKUP(AI1134, '@LIST'!$AU$2:$AV$4, 2, FALSE), "")</f>
        <v/>
      </c>
    </row>
    <row r="1135" spans="1:36" s="144" customFormat="1" ht="16.8">
      <c r="A1135" s="125"/>
      <c r="B1135" s="126" t="str">
        <f>_xlfn.IFNA(VLOOKUP(A1135, '@LIST'!$A$2:$B$15, 2, FALSE), "")</f>
        <v/>
      </c>
      <c r="C1135" s="125"/>
      <c r="D1135" s="128"/>
      <c r="E1135" s="129"/>
      <c r="F1135" s="147"/>
      <c r="G1135" s="130">
        <f xml:space="preserve"> IF(F1135="Yes",D1135/ '@PRODUCTION VOLUME'!$B$3*'@PRODUCTION VOLUME'!$B$4,D1135)</f>
        <v>0</v>
      </c>
      <c r="H1135" s="129"/>
      <c r="I1135" s="125"/>
      <c r="J1135" s="125"/>
      <c r="K1135" s="131"/>
      <c r="L1135" s="127"/>
      <c r="M1135" s="132" t="str">
        <f>_xlfn.IFNA(VLOOKUP(L1135,'@LIST'!$M$2:$N$396,2,FALSE),"")</f>
        <v/>
      </c>
      <c r="N1135" s="133"/>
      <c r="O1135" s="134"/>
      <c r="P1135" s="135" t="str">
        <f>_xlfn.IFNA(VLOOKUP(O1135,'@LIST'!$M$2:$N$396,2,FALSE),"")</f>
        <v/>
      </c>
      <c r="Q1135" s="136"/>
      <c r="R1135" s="137"/>
      <c r="S1135" s="138"/>
      <c r="T1135" s="139" t="str">
        <f>_xlfn.IFNA(VLOOKUP(S1135, '@LIST'!$AO$2:$AP$5, 2, FALSE), "")</f>
        <v/>
      </c>
      <c r="U1135" s="140"/>
      <c r="V1135" s="141" t="str">
        <f>_xlfn.IFNA(VLOOKUP(U1135, '@LIST'!$S$2:$T$26, 2, FALSE), "")</f>
        <v/>
      </c>
      <c r="W1135" s="141" t="str">
        <f>_xlfn.IFNA(VLOOKUP($U1135, '@LIST'!$U$2:$U$26, 2, FALSE), "")</f>
        <v/>
      </c>
      <c r="X1135" s="141" t="str">
        <f>_xlfn.IFNA(VLOOKUP($U1135, '@LIST'!$V$2:$W$26, 2, FALSE), "")</f>
        <v/>
      </c>
      <c r="Y1135" s="141" t="str">
        <f>_xlfn.IFNA(VLOOKUP($U1135, '@LIST'!$X$2:$Y$26, 2, FALSE), "")</f>
        <v/>
      </c>
      <c r="Z1135" s="141" t="str">
        <f>_xlfn.IFNA(VLOOKUP($U1135, '@LIST'!$Z$2:$AA$26, 2, FALSE), "")</f>
        <v/>
      </c>
      <c r="AA1135" s="141" t="str">
        <f>_xlfn.IFNA(VLOOKUP($U1135, '@LIST'!$AB$2:$AC$26, 2, FALSE), "")</f>
        <v/>
      </c>
      <c r="AB1135" s="141" t="str">
        <f>_xlfn.IFNA(VLOOKUP($U1135, '@LIST'!$AD$2:$AE$26, 2, FALSE), "")</f>
        <v/>
      </c>
      <c r="AC1135" s="141" t="str">
        <f>_xlfn.IFNA(VLOOKUP($U1135, '@LIST'!$AF$2:$AG$26, 2, FALSE), "")</f>
        <v/>
      </c>
      <c r="AD1135" s="141" t="str">
        <f>_xlfn.IFNA(VLOOKUP($U1135, '@LIST'!$AH$2:$AI$26, 2, FALSE), "")</f>
        <v/>
      </c>
      <c r="AE1135" s="141" t="str">
        <f>_xlfn.IFNA(VLOOKUP($U1135, '@LIST'!$AJ$2:$AK$26, 2, FALSE), "")</f>
        <v/>
      </c>
      <c r="AF1135" s="141" t="str">
        <f>_xlfn.IFNA(VLOOKUP($U1135, '@LIST'!$AL$2:$AM$26, 2, FALSE), "")</f>
        <v/>
      </c>
      <c r="AG1135" s="142"/>
      <c r="AH1135" s="139" t="str">
        <f>_xlfn.IFNA(VLOOKUP(AG1135, '@LIST'!$AR$2:$AS$4, 2, FALSE), "")</f>
        <v/>
      </c>
      <c r="AI1135" s="142"/>
      <c r="AJ1135" s="143" t="str">
        <f>_xlfn.IFNA(VLOOKUP(AI1135, '@LIST'!$AU$2:$AV$4, 2, FALSE), "")</f>
        <v/>
      </c>
    </row>
    <row r="1136" spans="1:36" s="144" customFormat="1" ht="16.8">
      <c r="A1136" s="125"/>
      <c r="B1136" s="126" t="str">
        <f>_xlfn.IFNA(VLOOKUP(A1136, '@LIST'!$A$2:$B$15, 2, FALSE), "")</f>
        <v/>
      </c>
      <c r="C1136" s="125"/>
      <c r="D1136" s="128"/>
      <c r="E1136" s="129"/>
      <c r="F1136" s="147"/>
      <c r="G1136" s="130">
        <f xml:space="preserve"> IF(F1136="Yes",D1136/ '@PRODUCTION VOLUME'!$B$3*'@PRODUCTION VOLUME'!$B$4,D1136)</f>
        <v>0</v>
      </c>
      <c r="H1136" s="129"/>
      <c r="I1136" s="125"/>
      <c r="J1136" s="125"/>
      <c r="K1136" s="131"/>
      <c r="L1136" s="127"/>
      <c r="M1136" s="132" t="str">
        <f>_xlfn.IFNA(VLOOKUP(L1136,'@LIST'!$M$2:$N$396,2,FALSE),"")</f>
        <v/>
      </c>
      <c r="N1136" s="133"/>
      <c r="O1136" s="134"/>
      <c r="P1136" s="135" t="str">
        <f>_xlfn.IFNA(VLOOKUP(O1136,'@LIST'!$M$2:$N$396,2,FALSE),"")</f>
        <v/>
      </c>
      <c r="Q1136" s="136"/>
      <c r="R1136" s="137"/>
      <c r="S1136" s="138"/>
      <c r="T1136" s="139" t="str">
        <f>_xlfn.IFNA(VLOOKUP(S1136, '@LIST'!$AO$2:$AP$5, 2, FALSE), "")</f>
        <v/>
      </c>
      <c r="U1136" s="140"/>
      <c r="V1136" s="141" t="str">
        <f>_xlfn.IFNA(VLOOKUP(U1136, '@LIST'!$S$2:$T$26, 2, FALSE), "")</f>
        <v/>
      </c>
      <c r="W1136" s="141" t="str">
        <f>_xlfn.IFNA(VLOOKUP($U1136, '@LIST'!$U$2:$U$26, 2, FALSE), "")</f>
        <v/>
      </c>
      <c r="X1136" s="141" t="str">
        <f>_xlfn.IFNA(VLOOKUP($U1136, '@LIST'!$V$2:$W$26, 2, FALSE), "")</f>
        <v/>
      </c>
      <c r="Y1136" s="141" t="str">
        <f>_xlfn.IFNA(VLOOKUP($U1136, '@LIST'!$X$2:$Y$26, 2, FALSE), "")</f>
        <v/>
      </c>
      <c r="Z1136" s="141" t="str">
        <f>_xlfn.IFNA(VLOOKUP($U1136, '@LIST'!$Z$2:$AA$26, 2, FALSE), "")</f>
        <v/>
      </c>
      <c r="AA1136" s="141" t="str">
        <f>_xlfn.IFNA(VLOOKUP($U1136, '@LIST'!$AB$2:$AC$26, 2, FALSE), "")</f>
        <v/>
      </c>
      <c r="AB1136" s="141" t="str">
        <f>_xlfn.IFNA(VLOOKUP($U1136, '@LIST'!$AD$2:$AE$26, 2, FALSE), "")</f>
        <v/>
      </c>
      <c r="AC1136" s="141" t="str">
        <f>_xlfn.IFNA(VLOOKUP($U1136, '@LIST'!$AF$2:$AG$26, 2, FALSE), "")</f>
        <v/>
      </c>
      <c r="AD1136" s="141" t="str">
        <f>_xlfn.IFNA(VLOOKUP($U1136, '@LIST'!$AH$2:$AI$26, 2, FALSE), "")</f>
        <v/>
      </c>
      <c r="AE1136" s="141" t="str">
        <f>_xlfn.IFNA(VLOOKUP($U1136, '@LIST'!$AJ$2:$AK$26, 2, FALSE), "")</f>
        <v/>
      </c>
      <c r="AF1136" s="141" t="str">
        <f>_xlfn.IFNA(VLOOKUP($U1136, '@LIST'!$AL$2:$AM$26, 2, FALSE), "")</f>
        <v/>
      </c>
      <c r="AG1136" s="142"/>
      <c r="AH1136" s="139" t="str">
        <f>_xlfn.IFNA(VLOOKUP(AG1136, '@LIST'!$AR$2:$AS$4, 2, FALSE), "")</f>
        <v/>
      </c>
      <c r="AI1136" s="142"/>
      <c r="AJ1136" s="143" t="str">
        <f>_xlfn.IFNA(VLOOKUP(AI1136, '@LIST'!$AU$2:$AV$4, 2, FALSE), "")</f>
        <v/>
      </c>
    </row>
    <row r="1137" spans="1:36" s="144" customFormat="1" ht="16.8">
      <c r="A1137" s="125"/>
      <c r="B1137" s="126" t="str">
        <f>_xlfn.IFNA(VLOOKUP(A1137, '@LIST'!$A$2:$B$15, 2, FALSE), "")</f>
        <v/>
      </c>
      <c r="C1137" s="125"/>
      <c r="D1137" s="128"/>
      <c r="E1137" s="129"/>
      <c r="F1137" s="147"/>
      <c r="G1137" s="130">
        <f xml:space="preserve"> IF(F1137="Yes",D1137/ '@PRODUCTION VOLUME'!$B$3*'@PRODUCTION VOLUME'!$B$4,D1137)</f>
        <v>0</v>
      </c>
      <c r="H1137" s="129"/>
      <c r="I1137" s="125"/>
      <c r="J1137" s="125"/>
      <c r="K1137" s="131"/>
      <c r="L1137" s="127"/>
      <c r="M1137" s="132" t="str">
        <f>_xlfn.IFNA(VLOOKUP(L1137,'@LIST'!$M$2:$N$396,2,FALSE),"")</f>
        <v/>
      </c>
      <c r="N1137" s="133"/>
      <c r="O1137" s="134"/>
      <c r="P1137" s="135" t="str">
        <f>_xlfn.IFNA(VLOOKUP(O1137,'@LIST'!$M$2:$N$396,2,FALSE),"")</f>
        <v/>
      </c>
      <c r="Q1137" s="136"/>
      <c r="R1137" s="137"/>
      <c r="S1137" s="138"/>
      <c r="T1137" s="139" t="str">
        <f>_xlfn.IFNA(VLOOKUP(S1137, '@LIST'!$AO$2:$AP$5, 2, FALSE), "")</f>
        <v/>
      </c>
      <c r="U1137" s="140"/>
      <c r="V1137" s="141" t="str">
        <f>_xlfn.IFNA(VLOOKUP(U1137, '@LIST'!$S$2:$T$26, 2, FALSE), "")</f>
        <v/>
      </c>
      <c r="W1137" s="141" t="str">
        <f>_xlfn.IFNA(VLOOKUP($U1137, '@LIST'!$U$2:$U$26, 2, FALSE), "")</f>
        <v/>
      </c>
      <c r="X1137" s="141" t="str">
        <f>_xlfn.IFNA(VLOOKUP($U1137, '@LIST'!$V$2:$W$26, 2, FALSE), "")</f>
        <v/>
      </c>
      <c r="Y1137" s="141" t="str">
        <f>_xlfn.IFNA(VLOOKUP($U1137, '@LIST'!$X$2:$Y$26, 2, FALSE), "")</f>
        <v/>
      </c>
      <c r="Z1137" s="141" t="str">
        <f>_xlfn.IFNA(VLOOKUP($U1137, '@LIST'!$Z$2:$AA$26, 2, FALSE), "")</f>
        <v/>
      </c>
      <c r="AA1137" s="141" t="str">
        <f>_xlfn.IFNA(VLOOKUP($U1137, '@LIST'!$AB$2:$AC$26, 2, FALSE), "")</f>
        <v/>
      </c>
      <c r="AB1137" s="141" t="str">
        <f>_xlfn.IFNA(VLOOKUP($U1137, '@LIST'!$AD$2:$AE$26, 2, FALSE), "")</f>
        <v/>
      </c>
      <c r="AC1137" s="141" t="str">
        <f>_xlfn.IFNA(VLOOKUP($U1137, '@LIST'!$AF$2:$AG$26, 2, FALSE), "")</f>
        <v/>
      </c>
      <c r="AD1137" s="141" t="str">
        <f>_xlfn.IFNA(VLOOKUP($U1137, '@LIST'!$AH$2:$AI$26, 2, FALSE), "")</f>
        <v/>
      </c>
      <c r="AE1137" s="141" t="str">
        <f>_xlfn.IFNA(VLOOKUP($U1137, '@LIST'!$AJ$2:$AK$26, 2, FALSE), "")</f>
        <v/>
      </c>
      <c r="AF1137" s="141" t="str">
        <f>_xlfn.IFNA(VLOOKUP($U1137, '@LIST'!$AL$2:$AM$26, 2, FALSE), "")</f>
        <v/>
      </c>
      <c r="AG1137" s="142"/>
      <c r="AH1137" s="139" t="str">
        <f>_xlfn.IFNA(VLOOKUP(AG1137, '@LIST'!$AR$2:$AS$4, 2, FALSE), "")</f>
        <v/>
      </c>
      <c r="AI1137" s="142"/>
      <c r="AJ1137" s="143" t="str">
        <f>_xlfn.IFNA(VLOOKUP(AI1137, '@LIST'!$AU$2:$AV$4, 2, FALSE), "")</f>
        <v/>
      </c>
    </row>
    <row r="1138" spans="1:36" s="144" customFormat="1" ht="16.8">
      <c r="A1138" s="125"/>
      <c r="B1138" s="126" t="str">
        <f>_xlfn.IFNA(VLOOKUP(A1138, '@LIST'!$A$2:$B$15, 2, FALSE), "")</f>
        <v/>
      </c>
      <c r="C1138" s="125"/>
      <c r="D1138" s="128"/>
      <c r="E1138" s="129"/>
      <c r="F1138" s="147"/>
      <c r="G1138" s="130">
        <f xml:space="preserve"> IF(F1138="Yes",D1138/ '@PRODUCTION VOLUME'!$B$3*'@PRODUCTION VOLUME'!$B$4,D1138)</f>
        <v>0</v>
      </c>
      <c r="H1138" s="129"/>
      <c r="I1138" s="125"/>
      <c r="J1138" s="125"/>
      <c r="K1138" s="131"/>
      <c r="L1138" s="127"/>
      <c r="M1138" s="132" t="str">
        <f>_xlfn.IFNA(VLOOKUP(L1138,'@LIST'!$M$2:$N$396,2,FALSE),"")</f>
        <v/>
      </c>
      <c r="N1138" s="133"/>
      <c r="O1138" s="134"/>
      <c r="P1138" s="135" t="str">
        <f>_xlfn.IFNA(VLOOKUP(O1138,'@LIST'!$M$2:$N$396,2,FALSE),"")</f>
        <v/>
      </c>
      <c r="Q1138" s="136"/>
      <c r="R1138" s="137"/>
      <c r="S1138" s="138"/>
      <c r="T1138" s="139" t="str">
        <f>_xlfn.IFNA(VLOOKUP(S1138, '@LIST'!$AO$2:$AP$5, 2, FALSE), "")</f>
        <v/>
      </c>
      <c r="U1138" s="140"/>
      <c r="V1138" s="141" t="str">
        <f>_xlfn.IFNA(VLOOKUP(U1138, '@LIST'!$S$2:$T$26, 2, FALSE), "")</f>
        <v/>
      </c>
      <c r="W1138" s="141" t="str">
        <f>_xlfn.IFNA(VLOOKUP($U1138, '@LIST'!$U$2:$U$26, 2, FALSE), "")</f>
        <v/>
      </c>
      <c r="X1138" s="141" t="str">
        <f>_xlfn.IFNA(VLOOKUP($U1138, '@LIST'!$V$2:$W$26, 2, FALSE), "")</f>
        <v/>
      </c>
      <c r="Y1138" s="141" t="str">
        <f>_xlfn.IFNA(VLOOKUP($U1138, '@LIST'!$X$2:$Y$26, 2, FALSE), "")</f>
        <v/>
      </c>
      <c r="Z1138" s="141" t="str">
        <f>_xlfn.IFNA(VLOOKUP($U1138, '@LIST'!$Z$2:$AA$26, 2, FALSE), "")</f>
        <v/>
      </c>
      <c r="AA1138" s="141" t="str">
        <f>_xlfn.IFNA(VLOOKUP($U1138, '@LIST'!$AB$2:$AC$26, 2, FALSE), "")</f>
        <v/>
      </c>
      <c r="AB1138" s="141" t="str">
        <f>_xlfn.IFNA(VLOOKUP($U1138, '@LIST'!$AD$2:$AE$26, 2, FALSE), "")</f>
        <v/>
      </c>
      <c r="AC1138" s="141" t="str">
        <f>_xlfn.IFNA(VLOOKUP($U1138, '@LIST'!$AF$2:$AG$26, 2, FALSE), "")</f>
        <v/>
      </c>
      <c r="AD1138" s="141" t="str">
        <f>_xlfn.IFNA(VLOOKUP($U1138, '@LIST'!$AH$2:$AI$26, 2, FALSE), "")</f>
        <v/>
      </c>
      <c r="AE1138" s="141" t="str">
        <f>_xlfn.IFNA(VLOOKUP($U1138, '@LIST'!$AJ$2:$AK$26, 2, FALSE), "")</f>
        <v/>
      </c>
      <c r="AF1138" s="141" t="str">
        <f>_xlfn.IFNA(VLOOKUP($U1138, '@LIST'!$AL$2:$AM$26, 2, FALSE), "")</f>
        <v/>
      </c>
      <c r="AG1138" s="142"/>
      <c r="AH1138" s="139" t="str">
        <f>_xlfn.IFNA(VLOOKUP(AG1138, '@LIST'!$AR$2:$AS$4, 2, FALSE), "")</f>
        <v/>
      </c>
      <c r="AI1138" s="142"/>
      <c r="AJ1138" s="143" t="str">
        <f>_xlfn.IFNA(VLOOKUP(AI1138, '@LIST'!$AU$2:$AV$4, 2, FALSE), "")</f>
        <v/>
      </c>
    </row>
    <row r="1139" spans="1:36" s="144" customFormat="1" ht="16.8">
      <c r="A1139" s="125"/>
      <c r="B1139" s="126" t="str">
        <f>_xlfn.IFNA(VLOOKUP(A1139, '@LIST'!$A$2:$B$15, 2, FALSE), "")</f>
        <v/>
      </c>
      <c r="C1139" s="125"/>
      <c r="D1139" s="128"/>
      <c r="E1139" s="129"/>
      <c r="F1139" s="147"/>
      <c r="G1139" s="130">
        <f xml:space="preserve"> IF(F1139="Yes",D1139/ '@PRODUCTION VOLUME'!$B$3*'@PRODUCTION VOLUME'!$B$4,D1139)</f>
        <v>0</v>
      </c>
      <c r="H1139" s="129"/>
      <c r="I1139" s="125"/>
      <c r="J1139" s="125"/>
      <c r="K1139" s="131"/>
      <c r="L1139" s="127"/>
      <c r="M1139" s="132" t="str">
        <f>_xlfn.IFNA(VLOOKUP(L1139,'@LIST'!$M$2:$N$396,2,FALSE),"")</f>
        <v/>
      </c>
      <c r="N1139" s="133"/>
      <c r="O1139" s="134"/>
      <c r="P1139" s="135" t="str">
        <f>_xlfn.IFNA(VLOOKUP(O1139,'@LIST'!$M$2:$N$396,2,FALSE),"")</f>
        <v/>
      </c>
      <c r="Q1139" s="136"/>
      <c r="R1139" s="137"/>
      <c r="S1139" s="138"/>
      <c r="T1139" s="139" t="str">
        <f>_xlfn.IFNA(VLOOKUP(S1139, '@LIST'!$AO$2:$AP$5, 2, FALSE), "")</f>
        <v/>
      </c>
      <c r="U1139" s="140"/>
      <c r="V1139" s="141" t="str">
        <f>_xlfn.IFNA(VLOOKUP(U1139, '@LIST'!$S$2:$T$26, 2, FALSE), "")</f>
        <v/>
      </c>
      <c r="W1139" s="141" t="str">
        <f>_xlfn.IFNA(VLOOKUP($U1139, '@LIST'!$U$2:$U$26, 2, FALSE), "")</f>
        <v/>
      </c>
      <c r="X1139" s="141" t="str">
        <f>_xlfn.IFNA(VLOOKUP($U1139, '@LIST'!$V$2:$W$26, 2, FALSE), "")</f>
        <v/>
      </c>
      <c r="Y1139" s="141" t="str">
        <f>_xlfn.IFNA(VLOOKUP($U1139, '@LIST'!$X$2:$Y$26, 2, FALSE), "")</f>
        <v/>
      </c>
      <c r="Z1139" s="141" t="str">
        <f>_xlfn.IFNA(VLOOKUP($U1139, '@LIST'!$Z$2:$AA$26, 2, FALSE), "")</f>
        <v/>
      </c>
      <c r="AA1139" s="141" t="str">
        <f>_xlfn.IFNA(VLOOKUP($U1139, '@LIST'!$AB$2:$AC$26, 2, FALSE), "")</f>
        <v/>
      </c>
      <c r="AB1139" s="141" t="str">
        <f>_xlfn.IFNA(VLOOKUP($U1139, '@LIST'!$AD$2:$AE$26, 2, FALSE), "")</f>
        <v/>
      </c>
      <c r="AC1139" s="141" t="str">
        <f>_xlfn.IFNA(VLOOKUP($U1139, '@LIST'!$AF$2:$AG$26, 2, FALSE), "")</f>
        <v/>
      </c>
      <c r="AD1139" s="141" t="str">
        <f>_xlfn.IFNA(VLOOKUP($U1139, '@LIST'!$AH$2:$AI$26, 2, FALSE), "")</f>
        <v/>
      </c>
      <c r="AE1139" s="141" t="str">
        <f>_xlfn.IFNA(VLOOKUP($U1139, '@LIST'!$AJ$2:$AK$26, 2, FALSE), "")</f>
        <v/>
      </c>
      <c r="AF1139" s="141" t="str">
        <f>_xlfn.IFNA(VLOOKUP($U1139, '@LIST'!$AL$2:$AM$26, 2, FALSE), "")</f>
        <v/>
      </c>
      <c r="AG1139" s="142"/>
      <c r="AH1139" s="139" t="str">
        <f>_xlfn.IFNA(VLOOKUP(AG1139, '@LIST'!$AR$2:$AS$4, 2, FALSE), "")</f>
        <v/>
      </c>
      <c r="AI1139" s="142"/>
      <c r="AJ1139" s="143" t="str">
        <f>_xlfn.IFNA(VLOOKUP(AI1139, '@LIST'!$AU$2:$AV$4, 2, FALSE), "")</f>
        <v/>
      </c>
    </row>
    <row r="1140" spans="1:36" s="144" customFormat="1" ht="16.8">
      <c r="A1140" s="125"/>
      <c r="B1140" s="126" t="str">
        <f>_xlfn.IFNA(VLOOKUP(A1140, '@LIST'!$A$2:$B$15, 2, FALSE), "")</f>
        <v/>
      </c>
      <c r="C1140" s="125"/>
      <c r="D1140" s="128"/>
      <c r="E1140" s="129"/>
      <c r="F1140" s="147"/>
      <c r="G1140" s="130">
        <f xml:space="preserve"> IF(F1140="Yes",D1140/ '@PRODUCTION VOLUME'!$B$3*'@PRODUCTION VOLUME'!$B$4,D1140)</f>
        <v>0</v>
      </c>
      <c r="H1140" s="129"/>
      <c r="I1140" s="125"/>
      <c r="J1140" s="125"/>
      <c r="K1140" s="131"/>
      <c r="L1140" s="127"/>
      <c r="M1140" s="132" t="str">
        <f>_xlfn.IFNA(VLOOKUP(L1140,'@LIST'!$M$2:$N$396,2,FALSE),"")</f>
        <v/>
      </c>
      <c r="N1140" s="133"/>
      <c r="O1140" s="134"/>
      <c r="P1140" s="135" t="str">
        <f>_xlfn.IFNA(VLOOKUP(O1140,'@LIST'!$M$2:$N$396,2,FALSE),"")</f>
        <v/>
      </c>
      <c r="Q1140" s="136"/>
      <c r="R1140" s="137"/>
      <c r="S1140" s="138"/>
      <c r="T1140" s="139" t="str">
        <f>_xlfn.IFNA(VLOOKUP(S1140, '@LIST'!$AO$2:$AP$5, 2, FALSE), "")</f>
        <v/>
      </c>
      <c r="U1140" s="140"/>
      <c r="V1140" s="141" t="str">
        <f>_xlfn.IFNA(VLOOKUP(U1140, '@LIST'!$S$2:$T$26, 2, FALSE), "")</f>
        <v/>
      </c>
      <c r="W1140" s="141" t="str">
        <f>_xlfn.IFNA(VLOOKUP($U1140, '@LIST'!$U$2:$U$26, 2, FALSE), "")</f>
        <v/>
      </c>
      <c r="X1140" s="141" t="str">
        <f>_xlfn.IFNA(VLOOKUP($U1140, '@LIST'!$V$2:$W$26, 2, FALSE), "")</f>
        <v/>
      </c>
      <c r="Y1140" s="141" t="str">
        <f>_xlfn.IFNA(VLOOKUP($U1140, '@LIST'!$X$2:$Y$26, 2, FALSE), "")</f>
        <v/>
      </c>
      <c r="Z1140" s="141" t="str">
        <f>_xlfn.IFNA(VLOOKUP($U1140, '@LIST'!$Z$2:$AA$26, 2, FALSE), "")</f>
        <v/>
      </c>
      <c r="AA1140" s="141" t="str">
        <f>_xlfn.IFNA(VLOOKUP($U1140, '@LIST'!$AB$2:$AC$26, 2, FALSE), "")</f>
        <v/>
      </c>
      <c r="AB1140" s="141" t="str">
        <f>_xlfn.IFNA(VLOOKUP($U1140, '@LIST'!$AD$2:$AE$26, 2, FALSE), "")</f>
        <v/>
      </c>
      <c r="AC1140" s="141" t="str">
        <f>_xlfn.IFNA(VLOOKUP($U1140, '@LIST'!$AF$2:$AG$26, 2, FALSE), "")</f>
        <v/>
      </c>
      <c r="AD1140" s="141" t="str">
        <f>_xlfn.IFNA(VLOOKUP($U1140, '@LIST'!$AH$2:$AI$26, 2, FALSE), "")</f>
        <v/>
      </c>
      <c r="AE1140" s="141" t="str">
        <f>_xlfn.IFNA(VLOOKUP($U1140, '@LIST'!$AJ$2:$AK$26, 2, FALSE), "")</f>
        <v/>
      </c>
      <c r="AF1140" s="141" t="str">
        <f>_xlfn.IFNA(VLOOKUP($U1140, '@LIST'!$AL$2:$AM$26, 2, FALSE), "")</f>
        <v/>
      </c>
      <c r="AG1140" s="142"/>
      <c r="AH1140" s="139" t="str">
        <f>_xlfn.IFNA(VLOOKUP(AG1140, '@LIST'!$AR$2:$AS$4, 2, FALSE), "")</f>
        <v/>
      </c>
      <c r="AI1140" s="142"/>
      <c r="AJ1140" s="143" t="str">
        <f>_xlfn.IFNA(VLOOKUP(AI1140, '@LIST'!$AU$2:$AV$4, 2, FALSE), "")</f>
        <v/>
      </c>
    </row>
    <row r="1141" spans="1:36" s="144" customFormat="1" ht="16.8">
      <c r="A1141" s="125"/>
      <c r="B1141" s="126" t="str">
        <f>_xlfn.IFNA(VLOOKUP(A1141, '@LIST'!$A$2:$B$15, 2, FALSE), "")</f>
        <v/>
      </c>
      <c r="C1141" s="125"/>
      <c r="D1141" s="128"/>
      <c r="E1141" s="129"/>
      <c r="F1141" s="147"/>
      <c r="G1141" s="130">
        <f xml:space="preserve"> IF(F1141="Yes",D1141/ '@PRODUCTION VOLUME'!$B$3*'@PRODUCTION VOLUME'!$B$4,D1141)</f>
        <v>0</v>
      </c>
      <c r="H1141" s="129"/>
      <c r="I1141" s="125"/>
      <c r="J1141" s="125"/>
      <c r="K1141" s="131"/>
      <c r="L1141" s="127"/>
      <c r="M1141" s="132" t="str">
        <f>_xlfn.IFNA(VLOOKUP(L1141,'@LIST'!$M$2:$N$396,2,FALSE),"")</f>
        <v/>
      </c>
      <c r="N1141" s="133"/>
      <c r="O1141" s="134"/>
      <c r="P1141" s="135" t="str">
        <f>_xlfn.IFNA(VLOOKUP(O1141,'@LIST'!$M$2:$N$396,2,FALSE),"")</f>
        <v/>
      </c>
      <c r="Q1141" s="136"/>
      <c r="R1141" s="137"/>
      <c r="S1141" s="138"/>
      <c r="T1141" s="139" t="str">
        <f>_xlfn.IFNA(VLOOKUP(S1141, '@LIST'!$AO$2:$AP$5, 2, FALSE), "")</f>
        <v/>
      </c>
      <c r="U1141" s="140"/>
      <c r="V1141" s="141" t="str">
        <f>_xlfn.IFNA(VLOOKUP(U1141, '@LIST'!$S$2:$T$26, 2, FALSE), "")</f>
        <v/>
      </c>
      <c r="W1141" s="141" t="str">
        <f>_xlfn.IFNA(VLOOKUP($U1141, '@LIST'!$U$2:$U$26, 2, FALSE), "")</f>
        <v/>
      </c>
      <c r="X1141" s="141" t="str">
        <f>_xlfn.IFNA(VLOOKUP($U1141, '@LIST'!$V$2:$W$26, 2, FALSE), "")</f>
        <v/>
      </c>
      <c r="Y1141" s="141" t="str">
        <f>_xlfn.IFNA(VLOOKUP($U1141, '@LIST'!$X$2:$Y$26, 2, FALSE), "")</f>
        <v/>
      </c>
      <c r="Z1141" s="141" t="str">
        <f>_xlfn.IFNA(VLOOKUP($U1141, '@LIST'!$Z$2:$AA$26, 2, FALSE), "")</f>
        <v/>
      </c>
      <c r="AA1141" s="141" t="str">
        <f>_xlfn.IFNA(VLOOKUP($U1141, '@LIST'!$AB$2:$AC$26, 2, FALSE), "")</f>
        <v/>
      </c>
      <c r="AB1141" s="141" t="str">
        <f>_xlfn.IFNA(VLOOKUP($U1141, '@LIST'!$AD$2:$AE$26, 2, FALSE), "")</f>
        <v/>
      </c>
      <c r="AC1141" s="141" t="str">
        <f>_xlfn.IFNA(VLOOKUP($U1141, '@LIST'!$AF$2:$AG$26, 2, FALSE), "")</f>
        <v/>
      </c>
      <c r="AD1141" s="141" t="str">
        <f>_xlfn.IFNA(VLOOKUP($U1141, '@LIST'!$AH$2:$AI$26, 2, FALSE), "")</f>
        <v/>
      </c>
      <c r="AE1141" s="141" t="str">
        <f>_xlfn.IFNA(VLOOKUP($U1141, '@LIST'!$AJ$2:$AK$26, 2, FALSE), "")</f>
        <v/>
      </c>
      <c r="AF1141" s="141" t="str">
        <f>_xlfn.IFNA(VLOOKUP($U1141, '@LIST'!$AL$2:$AM$26, 2, FALSE), "")</f>
        <v/>
      </c>
      <c r="AG1141" s="142"/>
      <c r="AH1141" s="139" t="str">
        <f>_xlfn.IFNA(VLOOKUP(AG1141, '@LIST'!$AR$2:$AS$4, 2, FALSE), "")</f>
        <v/>
      </c>
      <c r="AI1141" s="142"/>
      <c r="AJ1141" s="143" t="str">
        <f>_xlfn.IFNA(VLOOKUP(AI1141, '@LIST'!$AU$2:$AV$4, 2, FALSE), "")</f>
        <v/>
      </c>
    </row>
    <row r="1142" spans="1:36" s="144" customFormat="1" ht="16.8">
      <c r="A1142" s="125"/>
      <c r="B1142" s="126" t="str">
        <f>_xlfn.IFNA(VLOOKUP(A1142, '@LIST'!$A$2:$B$15, 2, FALSE), "")</f>
        <v/>
      </c>
      <c r="C1142" s="125"/>
      <c r="D1142" s="128"/>
      <c r="E1142" s="129"/>
      <c r="F1142" s="147"/>
      <c r="G1142" s="130">
        <f xml:space="preserve"> IF(F1142="Yes",D1142/ '@PRODUCTION VOLUME'!$B$3*'@PRODUCTION VOLUME'!$B$4,D1142)</f>
        <v>0</v>
      </c>
      <c r="H1142" s="129"/>
      <c r="I1142" s="125"/>
      <c r="J1142" s="125"/>
      <c r="K1142" s="131"/>
      <c r="L1142" s="127"/>
      <c r="M1142" s="132" t="str">
        <f>_xlfn.IFNA(VLOOKUP(L1142,'@LIST'!$M$2:$N$396,2,FALSE),"")</f>
        <v/>
      </c>
      <c r="N1142" s="133"/>
      <c r="O1142" s="134"/>
      <c r="P1142" s="135" t="str">
        <f>_xlfn.IFNA(VLOOKUP(O1142,'@LIST'!$M$2:$N$396,2,FALSE),"")</f>
        <v/>
      </c>
      <c r="Q1142" s="136"/>
      <c r="R1142" s="137"/>
      <c r="S1142" s="138"/>
      <c r="T1142" s="139" t="str">
        <f>_xlfn.IFNA(VLOOKUP(S1142, '@LIST'!$AO$2:$AP$5, 2, FALSE), "")</f>
        <v/>
      </c>
      <c r="U1142" s="140"/>
      <c r="V1142" s="141" t="str">
        <f>_xlfn.IFNA(VLOOKUP(U1142, '@LIST'!$S$2:$T$26, 2, FALSE), "")</f>
        <v/>
      </c>
      <c r="W1142" s="141" t="str">
        <f>_xlfn.IFNA(VLOOKUP($U1142, '@LIST'!$U$2:$U$26, 2, FALSE), "")</f>
        <v/>
      </c>
      <c r="X1142" s="141" t="str">
        <f>_xlfn.IFNA(VLOOKUP($U1142, '@LIST'!$V$2:$W$26, 2, FALSE), "")</f>
        <v/>
      </c>
      <c r="Y1142" s="141" t="str">
        <f>_xlfn.IFNA(VLOOKUP($U1142, '@LIST'!$X$2:$Y$26, 2, FALSE), "")</f>
        <v/>
      </c>
      <c r="Z1142" s="141" t="str">
        <f>_xlfn.IFNA(VLOOKUP($U1142, '@LIST'!$Z$2:$AA$26, 2, FALSE), "")</f>
        <v/>
      </c>
      <c r="AA1142" s="141" t="str">
        <f>_xlfn.IFNA(VLOOKUP($U1142, '@LIST'!$AB$2:$AC$26, 2, FALSE), "")</f>
        <v/>
      </c>
      <c r="AB1142" s="141" t="str">
        <f>_xlfn.IFNA(VLOOKUP($U1142, '@LIST'!$AD$2:$AE$26, 2, FALSE), "")</f>
        <v/>
      </c>
      <c r="AC1142" s="141" t="str">
        <f>_xlfn.IFNA(VLOOKUP($U1142, '@LIST'!$AF$2:$AG$26, 2, FALSE), "")</f>
        <v/>
      </c>
      <c r="AD1142" s="141" t="str">
        <f>_xlfn.IFNA(VLOOKUP($U1142, '@LIST'!$AH$2:$AI$26, 2, FALSE), "")</f>
        <v/>
      </c>
      <c r="AE1142" s="141" t="str">
        <f>_xlfn.IFNA(VLOOKUP($U1142, '@LIST'!$AJ$2:$AK$26, 2, FALSE), "")</f>
        <v/>
      </c>
      <c r="AF1142" s="141" t="str">
        <f>_xlfn.IFNA(VLOOKUP($U1142, '@LIST'!$AL$2:$AM$26, 2, FALSE), "")</f>
        <v/>
      </c>
      <c r="AG1142" s="142"/>
      <c r="AH1142" s="139" t="str">
        <f>_xlfn.IFNA(VLOOKUP(AG1142, '@LIST'!$AR$2:$AS$4, 2, FALSE), "")</f>
        <v/>
      </c>
      <c r="AI1142" s="142"/>
      <c r="AJ1142" s="143" t="str">
        <f>_xlfn.IFNA(VLOOKUP(AI1142, '@LIST'!$AU$2:$AV$4, 2, FALSE), "")</f>
        <v/>
      </c>
    </row>
    <row r="1143" spans="1:36" s="144" customFormat="1" ht="16.8">
      <c r="A1143" s="125"/>
      <c r="B1143" s="126" t="str">
        <f>_xlfn.IFNA(VLOOKUP(A1143, '@LIST'!$A$2:$B$15, 2, FALSE), "")</f>
        <v/>
      </c>
      <c r="C1143" s="125"/>
      <c r="D1143" s="128"/>
      <c r="E1143" s="129"/>
      <c r="F1143" s="147"/>
      <c r="G1143" s="130">
        <f xml:space="preserve"> IF(F1143="Yes",D1143/ '@PRODUCTION VOLUME'!$B$3*'@PRODUCTION VOLUME'!$B$4,D1143)</f>
        <v>0</v>
      </c>
      <c r="H1143" s="129"/>
      <c r="I1143" s="125"/>
      <c r="J1143" s="125"/>
      <c r="K1143" s="131"/>
      <c r="L1143" s="127"/>
      <c r="M1143" s="132" t="str">
        <f>_xlfn.IFNA(VLOOKUP(L1143,'@LIST'!$M$2:$N$396,2,FALSE),"")</f>
        <v/>
      </c>
      <c r="N1143" s="133"/>
      <c r="O1143" s="134"/>
      <c r="P1143" s="135" t="str">
        <f>_xlfn.IFNA(VLOOKUP(O1143,'@LIST'!$M$2:$N$396,2,FALSE),"")</f>
        <v/>
      </c>
      <c r="Q1143" s="136"/>
      <c r="R1143" s="137"/>
      <c r="S1143" s="138"/>
      <c r="T1143" s="139" t="str">
        <f>_xlfn.IFNA(VLOOKUP(S1143, '@LIST'!$AO$2:$AP$5, 2, FALSE), "")</f>
        <v/>
      </c>
      <c r="U1143" s="140"/>
      <c r="V1143" s="141" t="str">
        <f>_xlfn.IFNA(VLOOKUP(U1143, '@LIST'!$S$2:$T$26, 2, FALSE), "")</f>
        <v/>
      </c>
      <c r="W1143" s="141" t="str">
        <f>_xlfn.IFNA(VLOOKUP($U1143, '@LIST'!$U$2:$U$26, 2, FALSE), "")</f>
        <v/>
      </c>
      <c r="X1143" s="141" t="str">
        <f>_xlfn.IFNA(VLOOKUP($U1143, '@LIST'!$V$2:$W$26, 2, FALSE), "")</f>
        <v/>
      </c>
      <c r="Y1143" s="141" t="str">
        <f>_xlfn.IFNA(VLOOKUP($U1143, '@LIST'!$X$2:$Y$26, 2, FALSE), "")</f>
        <v/>
      </c>
      <c r="Z1143" s="141" t="str">
        <f>_xlfn.IFNA(VLOOKUP($U1143, '@LIST'!$Z$2:$AA$26, 2, FALSE), "")</f>
        <v/>
      </c>
      <c r="AA1143" s="141" t="str">
        <f>_xlfn.IFNA(VLOOKUP($U1143, '@LIST'!$AB$2:$AC$26, 2, FALSE), "")</f>
        <v/>
      </c>
      <c r="AB1143" s="141" t="str">
        <f>_xlfn.IFNA(VLOOKUP($U1143, '@LIST'!$AD$2:$AE$26, 2, FALSE), "")</f>
        <v/>
      </c>
      <c r="AC1143" s="141" t="str">
        <f>_xlfn.IFNA(VLOOKUP($U1143, '@LIST'!$AF$2:$AG$26, 2, FALSE), "")</f>
        <v/>
      </c>
      <c r="AD1143" s="141" t="str">
        <f>_xlfn.IFNA(VLOOKUP($U1143, '@LIST'!$AH$2:$AI$26, 2, FALSE), "")</f>
        <v/>
      </c>
      <c r="AE1143" s="141" t="str">
        <f>_xlfn.IFNA(VLOOKUP($U1143, '@LIST'!$AJ$2:$AK$26, 2, FALSE), "")</f>
        <v/>
      </c>
      <c r="AF1143" s="141" t="str">
        <f>_xlfn.IFNA(VLOOKUP($U1143, '@LIST'!$AL$2:$AM$26, 2, FALSE), "")</f>
        <v/>
      </c>
      <c r="AG1143" s="142"/>
      <c r="AH1143" s="139" t="str">
        <f>_xlfn.IFNA(VLOOKUP(AG1143, '@LIST'!$AR$2:$AS$4, 2, FALSE), "")</f>
        <v/>
      </c>
      <c r="AI1143" s="142"/>
      <c r="AJ1143" s="143" t="str">
        <f>_xlfn.IFNA(VLOOKUP(AI1143, '@LIST'!$AU$2:$AV$4, 2, FALSE), "")</f>
        <v/>
      </c>
    </row>
    <row r="1144" spans="1:36" s="144" customFormat="1" ht="16.8">
      <c r="A1144" s="125"/>
      <c r="B1144" s="126" t="str">
        <f>_xlfn.IFNA(VLOOKUP(A1144, '@LIST'!$A$2:$B$15, 2, FALSE), "")</f>
        <v/>
      </c>
      <c r="C1144" s="125"/>
      <c r="D1144" s="128"/>
      <c r="E1144" s="129"/>
      <c r="F1144" s="147"/>
      <c r="G1144" s="130">
        <f xml:space="preserve"> IF(F1144="Yes",D1144/ '@PRODUCTION VOLUME'!$B$3*'@PRODUCTION VOLUME'!$B$4,D1144)</f>
        <v>0</v>
      </c>
      <c r="H1144" s="129"/>
      <c r="I1144" s="125"/>
      <c r="J1144" s="125"/>
      <c r="K1144" s="131"/>
      <c r="L1144" s="127"/>
      <c r="M1144" s="132" t="str">
        <f>_xlfn.IFNA(VLOOKUP(L1144,'@LIST'!$M$2:$N$396,2,FALSE),"")</f>
        <v/>
      </c>
      <c r="N1144" s="133"/>
      <c r="O1144" s="134"/>
      <c r="P1144" s="135" t="str">
        <f>_xlfn.IFNA(VLOOKUP(O1144,'@LIST'!$M$2:$N$396,2,FALSE),"")</f>
        <v/>
      </c>
      <c r="Q1144" s="136"/>
      <c r="R1144" s="137"/>
      <c r="S1144" s="138"/>
      <c r="T1144" s="139" t="str">
        <f>_xlfn.IFNA(VLOOKUP(S1144, '@LIST'!$AO$2:$AP$5, 2, FALSE), "")</f>
        <v/>
      </c>
      <c r="U1144" s="140"/>
      <c r="V1144" s="141" t="str">
        <f>_xlfn.IFNA(VLOOKUP(U1144, '@LIST'!$S$2:$T$26, 2, FALSE), "")</f>
        <v/>
      </c>
      <c r="W1144" s="141" t="str">
        <f>_xlfn.IFNA(VLOOKUP($U1144, '@LIST'!$U$2:$U$26, 2, FALSE), "")</f>
        <v/>
      </c>
      <c r="X1144" s="141" t="str">
        <f>_xlfn.IFNA(VLOOKUP($U1144, '@LIST'!$V$2:$W$26, 2, FALSE), "")</f>
        <v/>
      </c>
      <c r="Y1144" s="141" t="str">
        <f>_xlfn.IFNA(VLOOKUP($U1144, '@LIST'!$X$2:$Y$26, 2, FALSE), "")</f>
        <v/>
      </c>
      <c r="Z1144" s="141" t="str">
        <f>_xlfn.IFNA(VLOOKUP($U1144, '@LIST'!$Z$2:$AA$26, 2, FALSE), "")</f>
        <v/>
      </c>
      <c r="AA1144" s="141" t="str">
        <f>_xlfn.IFNA(VLOOKUP($U1144, '@LIST'!$AB$2:$AC$26, 2, FALSE), "")</f>
        <v/>
      </c>
      <c r="AB1144" s="141" t="str">
        <f>_xlfn.IFNA(VLOOKUP($U1144, '@LIST'!$AD$2:$AE$26, 2, FALSE), "")</f>
        <v/>
      </c>
      <c r="AC1144" s="141" t="str">
        <f>_xlfn.IFNA(VLOOKUP($U1144, '@LIST'!$AF$2:$AG$26, 2, FALSE), "")</f>
        <v/>
      </c>
      <c r="AD1144" s="141" t="str">
        <f>_xlfn.IFNA(VLOOKUP($U1144, '@LIST'!$AH$2:$AI$26, 2, FALSE), "")</f>
        <v/>
      </c>
      <c r="AE1144" s="141" t="str">
        <f>_xlfn.IFNA(VLOOKUP($U1144, '@LIST'!$AJ$2:$AK$26, 2, FALSE), "")</f>
        <v/>
      </c>
      <c r="AF1144" s="141" t="str">
        <f>_xlfn.IFNA(VLOOKUP($U1144, '@LIST'!$AL$2:$AM$26, 2, FALSE), "")</f>
        <v/>
      </c>
      <c r="AG1144" s="142"/>
      <c r="AH1144" s="139" t="str">
        <f>_xlfn.IFNA(VLOOKUP(AG1144, '@LIST'!$AR$2:$AS$4, 2, FALSE), "")</f>
        <v/>
      </c>
      <c r="AI1144" s="142"/>
      <c r="AJ1144" s="143" t="str">
        <f>_xlfn.IFNA(VLOOKUP(AI1144, '@LIST'!$AU$2:$AV$4, 2, FALSE), "")</f>
        <v/>
      </c>
    </row>
    <row r="1145" spans="1:36" s="144" customFormat="1" ht="16.8">
      <c r="A1145" s="125"/>
      <c r="B1145" s="126" t="str">
        <f>_xlfn.IFNA(VLOOKUP(A1145, '@LIST'!$A$2:$B$15, 2, FALSE), "")</f>
        <v/>
      </c>
      <c r="C1145" s="125"/>
      <c r="D1145" s="128"/>
      <c r="E1145" s="129"/>
      <c r="F1145" s="147"/>
      <c r="G1145" s="130">
        <f xml:space="preserve"> IF(F1145="Yes",D1145/ '@PRODUCTION VOLUME'!$B$3*'@PRODUCTION VOLUME'!$B$4,D1145)</f>
        <v>0</v>
      </c>
      <c r="H1145" s="129"/>
      <c r="I1145" s="125"/>
      <c r="J1145" s="125"/>
      <c r="K1145" s="131"/>
      <c r="L1145" s="127"/>
      <c r="M1145" s="132" t="str">
        <f>_xlfn.IFNA(VLOOKUP(L1145,'@LIST'!$M$2:$N$396,2,FALSE),"")</f>
        <v/>
      </c>
      <c r="N1145" s="133"/>
      <c r="O1145" s="134"/>
      <c r="P1145" s="135" t="str">
        <f>_xlfn.IFNA(VLOOKUP(O1145,'@LIST'!$M$2:$N$396,2,FALSE),"")</f>
        <v/>
      </c>
      <c r="Q1145" s="136"/>
      <c r="R1145" s="137"/>
      <c r="S1145" s="138"/>
      <c r="T1145" s="139" t="str">
        <f>_xlfn.IFNA(VLOOKUP(S1145, '@LIST'!$AO$2:$AP$5, 2, FALSE), "")</f>
        <v/>
      </c>
      <c r="U1145" s="140"/>
      <c r="V1145" s="141" t="str">
        <f>_xlfn.IFNA(VLOOKUP(U1145, '@LIST'!$S$2:$T$26, 2, FALSE), "")</f>
        <v/>
      </c>
      <c r="W1145" s="141" t="str">
        <f>_xlfn.IFNA(VLOOKUP($U1145, '@LIST'!$U$2:$U$26, 2, FALSE), "")</f>
        <v/>
      </c>
      <c r="X1145" s="141" t="str">
        <f>_xlfn.IFNA(VLOOKUP($U1145, '@LIST'!$V$2:$W$26, 2, FALSE), "")</f>
        <v/>
      </c>
      <c r="Y1145" s="141" t="str">
        <f>_xlfn.IFNA(VLOOKUP($U1145, '@LIST'!$X$2:$Y$26, 2, FALSE), "")</f>
        <v/>
      </c>
      <c r="Z1145" s="141" t="str">
        <f>_xlfn.IFNA(VLOOKUP($U1145, '@LIST'!$Z$2:$AA$26, 2, FALSE), "")</f>
        <v/>
      </c>
      <c r="AA1145" s="141" t="str">
        <f>_xlfn.IFNA(VLOOKUP($U1145, '@LIST'!$AB$2:$AC$26, 2, FALSE), "")</f>
        <v/>
      </c>
      <c r="AB1145" s="141" t="str">
        <f>_xlfn.IFNA(VLOOKUP($U1145, '@LIST'!$AD$2:$AE$26, 2, FALSE), "")</f>
        <v/>
      </c>
      <c r="AC1145" s="141" t="str">
        <f>_xlfn.IFNA(VLOOKUP($U1145, '@LIST'!$AF$2:$AG$26, 2, FALSE), "")</f>
        <v/>
      </c>
      <c r="AD1145" s="141" t="str">
        <f>_xlfn.IFNA(VLOOKUP($U1145, '@LIST'!$AH$2:$AI$26, 2, FALSE), "")</f>
        <v/>
      </c>
      <c r="AE1145" s="141" t="str">
        <f>_xlfn.IFNA(VLOOKUP($U1145, '@LIST'!$AJ$2:$AK$26, 2, FALSE), "")</f>
        <v/>
      </c>
      <c r="AF1145" s="141" t="str">
        <f>_xlfn.IFNA(VLOOKUP($U1145, '@LIST'!$AL$2:$AM$26, 2, FALSE), "")</f>
        <v/>
      </c>
      <c r="AG1145" s="142"/>
      <c r="AH1145" s="139" t="str">
        <f>_xlfn.IFNA(VLOOKUP(AG1145, '@LIST'!$AR$2:$AS$4, 2, FALSE), "")</f>
        <v/>
      </c>
      <c r="AI1145" s="142"/>
      <c r="AJ1145" s="143" t="str">
        <f>_xlfn.IFNA(VLOOKUP(AI1145, '@LIST'!$AU$2:$AV$4, 2, FALSE), "")</f>
        <v/>
      </c>
    </row>
    <row r="1146" spans="1:36" s="144" customFormat="1" ht="16.8">
      <c r="A1146" s="125"/>
      <c r="B1146" s="126" t="str">
        <f>_xlfn.IFNA(VLOOKUP(A1146, '@LIST'!$A$2:$B$15, 2, FALSE), "")</f>
        <v/>
      </c>
      <c r="C1146" s="125"/>
      <c r="D1146" s="128"/>
      <c r="E1146" s="129"/>
      <c r="F1146" s="147"/>
      <c r="G1146" s="130">
        <f xml:space="preserve"> IF(F1146="Yes",D1146/ '@PRODUCTION VOLUME'!$B$3*'@PRODUCTION VOLUME'!$B$4,D1146)</f>
        <v>0</v>
      </c>
      <c r="H1146" s="129"/>
      <c r="I1146" s="125"/>
      <c r="J1146" s="125"/>
      <c r="K1146" s="131"/>
      <c r="L1146" s="127"/>
      <c r="M1146" s="132" t="str">
        <f>_xlfn.IFNA(VLOOKUP(L1146,'@LIST'!$M$2:$N$396,2,FALSE),"")</f>
        <v/>
      </c>
      <c r="N1146" s="133"/>
      <c r="O1146" s="134"/>
      <c r="P1146" s="135" t="str">
        <f>_xlfn.IFNA(VLOOKUP(O1146,'@LIST'!$M$2:$N$396,2,FALSE),"")</f>
        <v/>
      </c>
      <c r="Q1146" s="136"/>
      <c r="R1146" s="137"/>
      <c r="S1146" s="138"/>
      <c r="T1146" s="139" t="str">
        <f>_xlfn.IFNA(VLOOKUP(S1146, '@LIST'!$AO$2:$AP$5, 2, FALSE), "")</f>
        <v/>
      </c>
      <c r="U1146" s="140"/>
      <c r="V1146" s="141" t="str">
        <f>_xlfn.IFNA(VLOOKUP(U1146, '@LIST'!$S$2:$T$26, 2, FALSE), "")</f>
        <v/>
      </c>
      <c r="W1146" s="141" t="str">
        <f>_xlfn.IFNA(VLOOKUP($U1146, '@LIST'!$U$2:$U$26, 2, FALSE), "")</f>
        <v/>
      </c>
      <c r="X1146" s="141" t="str">
        <f>_xlfn.IFNA(VLOOKUP($U1146, '@LIST'!$V$2:$W$26, 2, FALSE), "")</f>
        <v/>
      </c>
      <c r="Y1146" s="141" t="str">
        <f>_xlfn.IFNA(VLOOKUP($U1146, '@LIST'!$X$2:$Y$26, 2, FALSE), "")</f>
        <v/>
      </c>
      <c r="Z1146" s="141" t="str">
        <f>_xlfn.IFNA(VLOOKUP($U1146, '@LIST'!$Z$2:$AA$26, 2, FALSE), "")</f>
        <v/>
      </c>
      <c r="AA1146" s="141" t="str">
        <f>_xlfn.IFNA(VLOOKUP($U1146, '@LIST'!$AB$2:$AC$26, 2, FALSE), "")</f>
        <v/>
      </c>
      <c r="AB1146" s="141" t="str">
        <f>_xlfn.IFNA(VLOOKUP($U1146, '@LIST'!$AD$2:$AE$26, 2, FALSE), "")</f>
        <v/>
      </c>
      <c r="AC1146" s="141" t="str">
        <f>_xlfn.IFNA(VLOOKUP($U1146, '@LIST'!$AF$2:$AG$26, 2, FALSE), "")</f>
        <v/>
      </c>
      <c r="AD1146" s="141" t="str">
        <f>_xlfn.IFNA(VLOOKUP($U1146, '@LIST'!$AH$2:$AI$26, 2, FALSE), "")</f>
        <v/>
      </c>
      <c r="AE1146" s="141" t="str">
        <f>_xlfn.IFNA(VLOOKUP($U1146, '@LIST'!$AJ$2:$AK$26, 2, FALSE), "")</f>
        <v/>
      </c>
      <c r="AF1146" s="141" t="str">
        <f>_xlfn.IFNA(VLOOKUP($U1146, '@LIST'!$AL$2:$AM$26, 2, FALSE), "")</f>
        <v/>
      </c>
      <c r="AG1146" s="142"/>
      <c r="AH1146" s="139" t="str">
        <f>_xlfn.IFNA(VLOOKUP(AG1146, '@LIST'!$AR$2:$AS$4, 2, FALSE), "")</f>
        <v/>
      </c>
      <c r="AI1146" s="142"/>
      <c r="AJ1146" s="143" t="str">
        <f>_xlfn.IFNA(VLOOKUP(AI1146, '@LIST'!$AU$2:$AV$4, 2, FALSE), "")</f>
        <v/>
      </c>
    </row>
    <row r="1147" spans="1:36" s="144" customFormat="1" ht="16.8">
      <c r="A1147" s="125"/>
      <c r="B1147" s="126" t="str">
        <f>_xlfn.IFNA(VLOOKUP(A1147, '@LIST'!$A$2:$B$15, 2, FALSE), "")</f>
        <v/>
      </c>
      <c r="C1147" s="125"/>
      <c r="D1147" s="128"/>
      <c r="E1147" s="129"/>
      <c r="F1147" s="147"/>
      <c r="G1147" s="130">
        <f xml:space="preserve"> IF(F1147="Yes",D1147/ '@PRODUCTION VOLUME'!$B$3*'@PRODUCTION VOLUME'!$B$4,D1147)</f>
        <v>0</v>
      </c>
      <c r="H1147" s="129"/>
      <c r="I1147" s="125"/>
      <c r="J1147" s="125"/>
      <c r="K1147" s="131"/>
      <c r="L1147" s="127"/>
      <c r="M1147" s="132" t="str">
        <f>_xlfn.IFNA(VLOOKUP(L1147,'@LIST'!$M$2:$N$396,2,FALSE),"")</f>
        <v/>
      </c>
      <c r="N1147" s="133"/>
      <c r="O1147" s="134"/>
      <c r="P1147" s="135" t="str">
        <f>_xlfn.IFNA(VLOOKUP(O1147,'@LIST'!$M$2:$N$396,2,FALSE),"")</f>
        <v/>
      </c>
      <c r="Q1147" s="136"/>
      <c r="R1147" s="137"/>
      <c r="S1147" s="138"/>
      <c r="T1147" s="139" t="str">
        <f>_xlfn.IFNA(VLOOKUP(S1147, '@LIST'!$AO$2:$AP$5, 2, FALSE), "")</f>
        <v/>
      </c>
      <c r="U1147" s="140"/>
      <c r="V1147" s="141" t="str">
        <f>_xlfn.IFNA(VLOOKUP(U1147, '@LIST'!$S$2:$T$26, 2, FALSE), "")</f>
        <v/>
      </c>
      <c r="W1147" s="141" t="str">
        <f>_xlfn.IFNA(VLOOKUP($U1147, '@LIST'!$U$2:$U$26, 2, FALSE), "")</f>
        <v/>
      </c>
      <c r="X1147" s="141" t="str">
        <f>_xlfn.IFNA(VLOOKUP($U1147, '@LIST'!$V$2:$W$26, 2, FALSE), "")</f>
        <v/>
      </c>
      <c r="Y1147" s="141" t="str">
        <f>_xlfn.IFNA(VLOOKUP($U1147, '@LIST'!$X$2:$Y$26, 2, FALSE), "")</f>
        <v/>
      </c>
      <c r="Z1147" s="141" t="str">
        <f>_xlfn.IFNA(VLOOKUP($U1147, '@LIST'!$Z$2:$AA$26, 2, FALSE), "")</f>
        <v/>
      </c>
      <c r="AA1147" s="141" t="str">
        <f>_xlfn.IFNA(VLOOKUP($U1147, '@LIST'!$AB$2:$AC$26, 2, FALSE), "")</f>
        <v/>
      </c>
      <c r="AB1147" s="141" t="str">
        <f>_xlfn.IFNA(VLOOKUP($U1147, '@LIST'!$AD$2:$AE$26, 2, FALSE), "")</f>
        <v/>
      </c>
      <c r="AC1147" s="141" t="str">
        <f>_xlfn.IFNA(VLOOKUP($U1147, '@LIST'!$AF$2:$AG$26, 2, FALSE), "")</f>
        <v/>
      </c>
      <c r="AD1147" s="141" t="str">
        <f>_xlfn.IFNA(VLOOKUP($U1147, '@LIST'!$AH$2:$AI$26, 2, FALSE), "")</f>
        <v/>
      </c>
      <c r="AE1147" s="141" t="str">
        <f>_xlfn.IFNA(VLOOKUP($U1147, '@LIST'!$AJ$2:$AK$26, 2, FALSE), "")</f>
        <v/>
      </c>
      <c r="AF1147" s="141" t="str">
        <f>_xlfn.IFNA(VLOOKUP($U1147, '@LIST'!$AL$2:$AM$26, 2, FALSE), "")</f>
        <v/>
      </c>
      <c r="AG1147" s="142"/>
      <c r="AH1147" s="139" t="str">
        <f>_xlfn.IFNA(VLOOKUP(AG1147, '@LIST'!$AR$2:$AS$4, 2, FALSE), "")</f>
        <v/>
      </c>
      <c r="AI1147" s="142"/>
      <c r="AJ1147" s="143" t="str">
        <f>_xlfn.IFNA(VLOOKUP(AI1147, '@LIST'!$AU$2:$AV$4, 2, FALSE), "")</f>
        <v/>
      </c>
    </row>
    <row r="1148" spans="1:36" s="144" customFormat="1" ht="16.8">
      <c r="A1148" s="125"/>
      <c r="B1148" s="126" t="str">
        <f>_xlfn.IFNA(VLOOKUP(A1148, '@LIST'!$A$2:$B$15, 2, FALSE), "")</f>
        <v/>
      </c>
      <c r="C1148" s="125"/>
      <c r="D1148" s="128"/>
      <c r="E1148" s="129"/>
      <c r="F1148" s="147"/>
      <c r="G1148" s="130">
        <f xml:space="preserve"> IF(F1148="Yes",D1148/ '@PRODUCTION VOLUME'!$B$3*'@PRODUCTION VOLUME'!$B$4,D1148)</f>
        <v>0</v>
      </c>
      <c r="H1148" s="129"/>
      <c r="I1148" s="125"/>
      <c r="J1148" s="125"/>
      <c r="K1148" s="131"/>
      <c r="L1148" s="127"/>
      <c r="M1148" s="132" t="str">
        <f>_xlfn.IFNA(VLOOKUP(L1148,'@LIST'!$M$2:$N$396,2,FALSE),"")</f>
        <v/>
      </c>
      <c r="N1148" s="133"/>
      <c r="O1148" s="134"/>
      <c r="P1148" s="135" t="str">
        <f>_xlfn.IFNA(VLOOKUP(O1148,'@LIST'!$M$2:$N$396,2,FALSE),"")</f>
        <v/>
      </c>
      <c r="Q1148" s="136"/>
      <c r="R1148" s="137"/>
      <c r="S1148" s="138"/>
      <c r="T1148" s="139" t="str">
        <f>_xlfn.IFNA(VLOOKUP(S1148, '@LIST'!$AO$2:$AP$5, 2, FALSE), "")</f>
        <v/>
      </c>
      <c r="U1148" s="140"/>
      <c r="V1148" s="141" t="str">
        <f>_xlfn.IFNA(VLOOKUP(U1148, '@LIST'!$S$2:$T$26, 2, FALSE), "")</f>
        <v/>
      </c>
      <c r="W1148" s="141" t="str">
        <f>_xlfn.IFNA(VLOOKUP($U1148, '@LIST'!$U$2:$U$26, 2, FALSE), "")</f>
        <v/>
      </c>
      <c r="X1148" s="141" t="str">
        <f>_xlfn.IFNA(VLOOKUP($U1148, '@LIST'!$V$2:$W$26, 2, FALSE), "")</f>
        <v/>
      </c>
      <c r="Y1148" s="141" t="str">
        <f>_xlfn.IFNA(VLOOKUP($U1148, '@LIST'!$X$2:$Y$26, 2, FALSE), "")</f>
        <v/>
      </c>
      <c r="Z1148" s="141" t="str">
        <f>_xlfn.IFNA(VLOOKUP($U1148, '@LIST'!$Z$2:$AA$26, 2, FALSE), "")</f>
        <v/>
      </c>
      <c r="AA1148" s="141" t="str">
        <f>_xlfn.IFNA(VLOOKUP($U1148, '@LIST'!$AB$2:$AC$26, 2, FALSE), "")</f>
        <v/>
      </c>
      <c r="AB1148" s="141" t="str">
        <f>_xlfn.IFNA(VLOOKUP($U1148, '@LIST'!$AD$2:$AE$26, 2, FALSE), "")</f>
        <v/>
      </c>
      <c r="AC1148" s="141" t="str">
        <f>_xlfn.IFNA(VLOOKUP($U1148, '@LIST'!$AF$2:$AG$26, 2, FALSE), "")</f>
        <v/>
      </c>
      <c r="AD1148" s="141" t="str">
        <f>_xlfn.IFNA(VLOOKUP($U1148, '@LIST'!$AH$2:$AI$26, 2, FALSE), "")</f>
        <v/>
      </c>
      <c r="AE1148" s="141" t="str">
        <f>_xlfn.IFNA(VLOOKUP($U1148, '@LIST'!$AJ$2:$AK$26, 2, FALSE), "")</f>
        <v/>
      </c>
      <c r="AF1148" s="141" t="str">
        <f>_xlfn.IFNA(VLOOKUP($U1148, '@LIST'!$AL$2:$AM$26, 2, FALSE), "")</f>
        <v/>
      </c>
      <c r="AG1148" s="142"/>
      <c r="AH1148" s="139" t="str">
        <f>_xlfn.IFNA(VLOOKUP(AG1148, '@LIST'!$AR$2:$AS$4, 2, FALSE), "")</f>
        <v/>
      </c>
      <c r="AI1148" s="142"/>
      <c r="AJ1148" s="143" t="str">
        <f>_xlfn.IFNA(VLOOKUP(AI1148, '@LIST'!$AU$2:$AV$4, 2, FALSE), "")</f>
        <v/>
      </c>
    </row>
    <row r="1149" spans="1:36" s="144" customFormat="1" ht="16.8">
      <c r="A1149" s="125"/>
      <c r="B1149" s="126" t="str">
        <f>_xlfn.IFNA(VLOOKUP(A1149, '@LIST'!$A$2:$B$15, 2, FALSE), "")</f>
        <v/>
      </c>
      <c r="C1149" s="125"/>
      <c r="D1149" s="128"/>
      <c r="E1149" s="129"/>
      <c r="F1149" s="147"/>
      <c r="G1149" s="130">
        <f xml:space="preserve"> IF(F1149="Yes",D1149/ '@PRODUCTION VOLUME'!$B$3*'@PRODUCTION VOLUME'!$B$4,D1149)</f>
        <v>0</v>
      </c>
      <c r="H1149" s="129"/>
      <c r="I1149" s="125"/>
      <c r="J1149" s="125"/>
      <c r="K1149" s="131"/>
      <c r="L1149" s="127"/>
      <c r="M1149" s="132" t="str">
        <f>_xlfn.IFNA(VLOOKUP(L1149,'@LIST'!$M$2:$N$396,2,FALSE),"")</f>
        <v/>
      </c>
      <c r="N1149" s="133"/>
      <c r="O1149" s="134"/>
      <c r="P1149" s="135" t="str">
        <f>_xlfn.IFNA(VLOOKUP(O1149,'@LIST'!$M$2:$N$396,2,FALSE),"")</f>
        <v/>
      </c>
      <c r="Q1149" s="136"/>
      <c r="R1149" s="137"/>
      <c r="S1149" s="138"/>
      <c r="T1149" s="139" t="str">
        <f>_xlfn.IFNA(VLOOKUP(S1149, '@LIST'!$AO$2:$AP$5, 2, FALSE), "")</f>
        <v/>
      </c>
      <c r="U1149" s="140"/>
      <c r="V1149" s="141" t="str">
        <f>_xlfn.IFNA(VLOOKUP(U1149, '@LIST'!$S$2:$T$26, 2, FALSE), "")</f>
        <v/>
      </c>
      <c r="W1149" s="141" t="str">
        <f>_xlfn.IFNA(VLOOKUP($U1149, '@LIST'!$U$2:$U$26, 2, FALSE), "")</f>
        <v/>
      </c>
      <c r="X1149" s="141" t="str">
        <f>_xlfn.IFNA(VLOOKUP($U1149, '@LIST'!$V$2:$W$26, 2, FALSE), "")</f>
        <v/>
      </c>
      <c r="Y1149" s="141" t="str">
        <f>_xlfn.IFNA(VLOOKUP($U1149, '@LIST'!$X$2:$Y$26, 2, FALSE), "")</f>
        <v/>
      </c>
      <c r="Z1149" s="141" t="str">
        <f>_xlfn.IFNA(VLOOKUP($U1149, '@LIST'!$Z$2:$AA$26, 2, FALSE), "")</f>
        <v/>
      </c>
      <c r="AA1149" s="141" t="str">
        <f>_xlfn.IFNA(VLOOKUP($U1149, '@LIST'!$AB$2:$AC$26, 2, FALSE), "")</f>
        <v/>
      </c>
      <c r="AB1149" s="141" t="str">
        <f>_xlfn.IFNA(VLOOKUP($U1149, '@LIST'!$AD$2:$AE$26, 2, FALSE), "")</f>
        <v/>
      </c>
      <c r="AC1149" s="141" t="str">
        <f>_xlfn.IFNA(VLOOKUP($U1149, '@LIST'!$AF$2:$AG$26, 2, FALSE), "")</f>
        <v/>
      </c>
      <c r="AD1149" s="141" t="str">
        <f>_xlfn.IFNA(VLOOKUP($U1149, '@LIST'!$AH$2:$AI$26, 2, FALSE), "")</f>
        <v/>
      </c>
      <c r="AE1149" s="141" t="str">
        <f>_xlfn.IFNA(VLOOKUP($U1149, '@LIST'!$AJ$2:$AK$26, 2, FALSE), "")</f>
        <v/>
      </c>
      <c r="AF1149" s="141" t="str">
        <f>_xlfn.IFNA(VLOOKUP($U1149, '@LIST'!$AL$2:$AM$26, 2, FALSE), "")</f>
        <v/>
      </c>
      <c r="AG1149" s="142"/>
      <c r="AH1149" s="139" t="str">
        <f>_xlfn.IFNA(VLOOKUP(AG1149, '@LIST'!$AR$2:$AS$4, 2, FALSE), "")</f>
        <v/>
      </c>
      <c r="AI1149" s="142"/>
      <c r="AJ1149" s="143" t="str">
        <f>_xlfn.IFNA(VLOOKUP(AI1149, '@LIST'!$AU$2:$AV$4, 2, FALSE), "")</f>
        <v/>
      </c>
    </row>
    <row r="1150" spans="1:36" s="144" customFormat="1" ht="16.8">
      <c r="A1150" s="125"/>
      <c r="B1150" s="126" t="str">
        <f>_xlfn.IFNA(VLOOKUP(A1150, '@LIST'!$A$2:$B$15, 2, FALSE), "")</f>
        <v/>
      </c>
      <c r="C1150" s="125"/>
      <c r="D1150" s="128"/>
      <c r="E1150" s="129"/>
      <c r="F1150" s="147"/>
      <c r="G1150" s="130">
        <f xml:space="preserve"> IF(F1150="Yes",D1150/ '@PRODUCTION VOLUME'!$B$3*'@PRODUCTION VOLUME'!$B$4,D1150)</f>
        <v>0</v>
      </c>
      <c r="H1150" s="129"/>
      <c r="I1150" s="125"/>
      <c r="J1150" s="125"/>
      <c r="K1150" s="131"/>
      <c r="L1150" s="127"/>
      <c r="M1150" s="132" t="str">
        <f>_xlfn.IFNA(VLOOKUP(L1150,'@LIST'!$M$2:$N$396,2,FALSE),"")</f>
        <v/>
      </c>
      <c r="N1150" s="133"/>
      <c r="O1150" s="134"/>
      <c r="P1150" s="135" t="str">
        <f>_xlfn.IFNA(VLOOKUP(O1150,'@LIST'!$M$2:$N$396,2,FALSE),"")</f>
        <v/>
      </c>
      <c r="Q1150" s="136"/>
      <c r="R1150" s="137"/>
      <c r="S1150" s="138"/>
      <c r="T1150" s="139" t="str">
        <f>_xlfn.IFNA(VLOOKUP(S1150, '@LIST'!$AO$2:$AP$5, 2, FALSE), "")</f>
        <v/>
      </c>
      <c r="U1150" s="140"/>
      <c r="V1150" s="141" t="str">
        <f>_xlfn.IFNA(VLOOKUP(U1150, '@LIST'!$S$2:$T$26, 2, FALSE), "")</f>
        <v/>
      </c>
      <c r="W1150" s="141" t="str">
        <f>_xlfn.IFNA(VLOOKUP($U1150, '@LIST'!$U$2:$U$26, 2, FALSE), "")</f>
        <v/>
      </c>
      <c r="X1150" s="141" t="str">
        <f>_xlfn.IFNA(VLOOKUP($U1150, '@LIST'!$V$2:$W$26, 2, FALSE), "")</f>
        <v/>
      </c>
      <c r="Y1150" s="141" t="str">
        <f>_xlfn.IFNA(VLOOKUP($U1150, '@LIST'!$X$2:$Y$26, 2, FALSE), "")</f>
        <v/>
      </c>
      <c r="Z1150" s="141" t="str">
        <f>_xlfn.IFNA(VLOOKUP($U1150, '@LIST'!$Z$2:$AA$26, 2, FALSE), "")</f>
        <v/>
      </c>
      <c r="AA1150" s="141" t="str">
        <f>_xlfn.IFNA(VLOOKUP($U1150, '@LIST'!$AB$2:$AC$26, 2, FALSE), "")</f>
        <v/>
      </c>
      <c r="AB1150" s="141" t="str">
        <f>_xlfn.IFNA(VLOOKUP($U1150, '@LIST'!$AD$2:$AE$26, 2, FALSE), "")</f>
        <v/>
      </c>
      <c r="AC1150" s="141" t="str">
        <f>_xlfn.IFNA(VLOOKUP($U1150, '@LIST'!$AF$2:$AG$26, 2, FALSE), "")</f>
        <v/>
      </c>
      <c r="AD1150" s="141" t="str">
        <f>_xlfn.IFNA(VLOOKUP($U1150, '@LIST'!$AH$2:$AI$26, 2, FALSE), "")</f>
        <v/>
      </c>
      <c r="AE1150" s="141" t="str">
        <f>_xlfn.IFNA(VLOOKUP($U1150, '@LIST'!$AJ$2:$AK$26, 2, FALSE), "")</f>
        <v/>
      </c>
      <c r="AF1150" s="141" t="str">
        <f>_xlfn.IFNA(VLOOKUP($U1150, '@LIST'!$AL$2:$AM$26, 2, FALSE), "")</f>
        <v/>
      </c>
      <c r="AG1150" s="142"/>
      <c r="AH1150" s="139" t="str">
        <f>_xlfn.IFNA(VLOOKUP(AG1150, '@LIST'!$AR$2:$AS$4, 2, FALSE), "")</f>
        <v/>
      </c>
      <c r="AI1150" s="142"/>
      <c r="AJ1150" s="143" t="str">
        <f>_xlfn.IFNA(VLOOKUP(AI1150, '@LIST'!$AU$2:$AV$4, 2, FALSE), "")</f>
        <v/>
      </c>
    </row>
    <row r="1151" spans="1:36" s="144" customFormat="1" ht="16.8">
      <c r="A1151" s="125"/>
      <c r="B1151" s="126" t="str">
        <f>_xlfn.IFNA(VLOOKUP(A1151, '@LIST'!$A$2:$B$15, 2, FALSE), "")</f>
        <v/>
      </c>
      <c r="C1151" s="125"/>
      <c r="D1151" s="128"/>
      <c r="E1151" s="129"/>
      <c r="F1151" s="147"/>
      <c r="G1151" s="130">
        <f xml:space="preserve"> IF(F1151="Yes",D1151/ '@PRODUCTION VOLUME'!$B$3*'@PRODUCTION VOLUME'!$B$4,D1151)</f>
        <v>0</v>
      </c>
      <c r="H1151" s="129"/>
      <c r="I1151" s="125"/>
      <c r="J1151" s="125"/>
      <c r="K1151" s="131"/>
      <c r="L1151" s="127"/>
      <c r="M1151" s="132" t="str">
        <f>_xlfn.IFNA(VLOOKUP(L1151,'@LIST'!$M$2:$N$396,2,FALSE),"")</f>
        <v/>
      </c>
      <c r="N1151" s="133"/>
      <c r="O1151" s="134"/>
      <c r="P1151" s="135" t="str">
        <f>_xlfn.IFNA(VLOOKUP(O1151,'@LIST'!$M$2:$N$396,2,FALSE),"")</f>
        <v/>
      </c>
      <c r="Q1151" s="136"/>
      <c r="R1151" s="137"/>
      <c r="S1151" s="138"/>
      <c r="T1151" s="139" t="str">
        <f>_xlfn.IFNA(VLOOKUP(S1151, '@LIST'!$AO$2:$AP$5, 2, FALSE), "")</f>
        <v/>
      </c>
      <c r="U1151" s="140"/>
      <c r="V1151" s="141" t="str">
        <f>_xlfn.IFNA(VLOOKUP(U1151, '@LIST'!$S$2:$T$26, 2, FALSE), "")</f>
        <v/>
      </c>
      <c r="W1151" s="141" t="str">
        <f>_xlfn.IFNA(VLOOKUP($U1151, '@LIST'!$U$2:$U$26, 2, FALSE), "")</f>
        <v/>
      </c>
      <c r="X1151" s="141" t="str">
        <f>_xlfn.IFNA(VLOOKUP($U1151, '@LIST'!$V$2:$W$26, 2, FALSE), "")</f>
        <v/>
      </c>
      <c r="Y1151" s="141" t="str">
        <f>_xlfn.IFNA(VLOOKUP($U1151, '@LIST'!$X$2:$Y$26, 2, FALSE), "")</f>
        <v/>
      </c>
      <c r="Z1151" s="141" t="str">
        <f>_xlfn.IFNA(VLOOKUP($U1151, '@LIST'!$Z$2:$AA$26, 2, FALSE), "")</f>
        <v/>
      </c>
      <c r="AA1151" s="141" t="str">
        <f>_xlfn.IFNA(VLOOKUP($U1151, '@LIST'!$AB$2:$AC$26, 2, FALSE), "")</f>
        <v/>
      </c>
      <c r="AB1151" s="141" t="str">
        <f>_xlfn.IFNA(VLOOKUP($U1151, '@LIST'!$AD$2:$AE$26, 2, FALSE), "")</f>
        <v/>
      </c>
      <c r="AC1151" s="141" t="str">
        <f>_xlfn.IFNA(VLOOKUP($U1151, '@LIST'!$AF$2:$AG$26, 2, FALSE), "")</f>
        <v/>
      </c>
      <c r="AD1151" s="141" t="str">
        <f>_xlfn.IFNA(VLOOKUP($U1151, '@LIST'!$AH$2:$AI$26, 2, FALSE), "")</f>
        <v/>
      </c>
      <c r="AE1151" s="141" t="str">
        <f>_xlfn.IFNA(VLOOKUP($U1151, '@LIST'!$AJ$2:$AK$26, 2, FALSE), "")</f>
        <v/>
      </c>
      <c r="AF1151" s="141" t="str">
        <f>_xlfn.IFNA(VLOOKUP($U1151, '@LIST'!$AL$2:$AM$26, 2, FALSE), "")</f>
        <v/>
      </c>
      <c r="AG1151" s="142"/>
      <c r="AH1151" s="139" t="str">
        <f>_xlfn.IFNA(VLOOKUP(AG1151, '@LIST'!$AR$2:$AS$4, 2, FALSE), "")</f>
        <v/>
      </c>
      <c r="AI1151" s="142"/>
      <c r="AJ1151" s="143" t="str">
        <f>_xlfn.IFNA(VLOOKUP(AI1151, '@LIST'!$AU$2:$AV$4, 2, FALSE), "")</f>
        <v/>
      </c>
    </row>
    <row r="1152" spans="1:36" s="144" customFormat="1" ht="16.8">
      <c r="A1152" s="125"/>
      <c r="B1152" s="126" t="str">
        <f>_xlfn.IFNA(VLOOKUP(A1152, '@LIST'!$A$2:$B$15, 2, FALSE), "")</f>
        <v/>
      </c>
      <c r="C1152" s="125"/>
      <c r="D1152" s="128"/>
      <c r="E1152" s="129"/>
      <c r="F1152" s="147"/>
      <c r="G1152" s="130">
        <f xml:space="preserve"> IF(F1152="Yes",D1152/ '@PRODUCTION VOLUME'!$B$3*'@PRODUCTION VOLUME'!$B$4,D1152)</f>
        <v>0</v>
      </c>
      <c r="H1152" s="129"/>
      <c r="I1152" s="125"/>
      <c r="J1152" s="125"/>
      <c r="K1152" s="131"/>
      <c r="L1152" s="127"/>
      <c r="M1152" s="132" t="str">
        <f>_xlfn.IFNA(VLOOKUP(L1152,'@LIST'!$M$2:$N$396,2,FALSE),"")</f>
        <v/>
      </c>
      <c r="N1152" s="133"/>
      <c r="O1152" s="134"/>
      <c r="P1152" s="135" t="str">
        <f>_xlfn.IFNA(VLOOKUP(O1152,'@LIST'!$M$2:$N$396,2,FALSE),"")</f>
        <v/>
      </c>
      <c r="Q1152" s="136"/>
      <c r="R1152" s="137"/>
      <c r="S1152" s="138"/>
      <c r="T1152" s="139" t="str">
        <f>_xlfn.IFNA(VLOOKUP(S1152, '@LIST'!$AO$2:$AP$5, 2, FALSE), "")</f>
        <v/>
      </c>
      <c r="U1152" s="140"/>
      <c r="V1152" s="141" t="str">
        <f>_xlfn.IFNA(VLOOKUP(U1152, '@LIST'!$S$2:$T$26, 2, FALSE), "")</f>
        <v/>
      </c>
      <c r="W1152" s="141" t="str">
        <f>_xlfn.IFNA(VLOOKUP($U1152, '@LIST'!$U$2:$U$26, 2, FALSE), "")</f>
        <v/>
      </c>
      <c r="X1152" s="141" t="str">
        <f>_xlfn.IFNA(VLOOKUP($U1152, '@LIST'!$V$2:$W$26, 2, FALSE), "")</f>
        <v/>
      </c>
      <c r="Y1152" s="141" t="str">
        <f>_xlfn.IFNA(VLOOKUP($U1152, '@LIST'!$X$2:$Y$26, 2, FALSE), "")</f>
        <v/>
      </c>
      <c r="Z1152" s="141" t="str">
        <f>_xlfn.IFNA(VLOOKUP($U1152, '@LIST'!$Z$2:$AA$26, 2, FALSE), "")</f>
        <v/>
      </c>
      <c r="AA1152" s="141" t="str">
        <f>_xlfn.IFNA(VLOOKUP($U1152, '@LIST'!$AB$2:$AC$26, 2, FALSE), "")</f>
        <v/>
      </c>
      <c r="AB1152" s="141" t="str">
        <f>_xlfn.IFNA(VLOOKUP($U1152, '@LIST'!$AD$2:$AE$26, 2, FALSE), "")</f>
        <v/>
      </c>
      <c r="AC1152" s="141" t="str">
        <f>_xlfn.IFNA(VLOOKUP($U1152, '@LIST'!$AF$2:$AG$26, 2, FALSE), "")</f>
        <v/>
      </c>
      <c r="AD1152" s="141" t="str">
        <f>_xlfn.IFNA(VLOOKUP($U1152, '@LIST'!$AH$2:$AI$26, 2, FALSE), "")</f>
        <v/>
      </c>
      <c r="AE1152" s="141" t="str">
        <f>_xlfn.IFNA(VLOOKUP($U1152, '@LIST'!$AJ$2:$AK$26, 2, FALSE), "")</f>
        <v/>
      </c>
      <c r="AF1152" s="141" t="str">
        <f>_xlfn.IFNA(VLOOKUP($U1152, '@LIST'!$AL$2:$AM$26, 2, FALSE), "")</f>
        <v/>
      </c>
      <c r="AG1152" s="142"/>
      <c r="AH1152" s="139" t="str">
        <f>_xlfn.IFNA(VLOOKUP(AG1152, '@LIST'!$AR$2:$AS$4, 2, FALSE), "")</f>
        <v/>
      </c>
      <c r="AI1152" s="142"/>
      <c r="AJ1152" s="143" t="str">
        <f>_xlfn.IFNA(VLOOKUP(AI1152, '@LIST'!$AU$2:$AV$4, 2, FALSE), "")</f>
        <v/>
      </c>
    </row>
    <row r="1153" spans="1:36" s="144" customFormat="1" ht="16.8">
      <c r="A1153" s="125"/>
      <c r="B1153" s="126" t="str">
        <f>_xlfn.IFNA(VLOOKUP(A1153, '@LIST'!$A$2:$B$15, 2, FALSE), "")</f>
        <v/>
      </c>
      <c r="C1153" s="125"/>
      <c r="D1153" s="128"/>
      <c r="E1153" s="129"/>
      <c r="F1153" s="147"/>
      <c r="G1153" s="130">
        <f xml:space="preserve"> IF(F1153="Yes",D1153/ '@PRODUCTION VOLUME'!$B$3*'@PRODUCTION VOLUME'!$B$4,D1153)</f>
        <v>0</v>
      </c>
      <c r="H1153" s="129"/>
      <c r="I1153" s="125"/>
      <c r="J1153" s="125"/>
      <c r="K1153" s="131"/>
      <c r="L1153" s="127"/>
      <c r="M1153" s="132" t="str">
        <f>_xlfn.IFNA(VLOOKUP(L1153,'@LIST'!$M$2:$N$396,2,FALSE),"")</f>
        <v/>
      </c>
      <c r="N1153" s="133"/>
      <c r="O1153" s="134"/>
      <c r="P1153" s="135" t="str">
        <f>_xlfn.IFNA(VLOOKUP(O1153,'@LIST'!$M$2:$N$396,2,FALSE),"")</f>
        <v/>
      </c>
      <c r="Q1153" s="136"/>
      <c r="R1153" s="137"/>
      <c r="S1153" s="138"/>
      <c r="T1153" s="139" t="str">
        <f>_xlfn.IFNA(VLOOKUP(S1153, '@LIST'!$AO$2:$AP$5, 2, FALSE), "")</f>
        <v/>
      </c>
      <c r="U1153" s="140"/>
      <c r="V1153" s="141" t="str">
        <f>_xlfn.IFNA(VLOOKUP(U1153, '@LIST'!$S$2:$T$26, 2, FALSE), "")</f>
        <v/>
      </c>
      <c r="W1153" s="141" t="str">
        <f>_xlfn.IFNA(VLOOKUP($U1153, '@LIST'!$U$2:$U$26, 2, FALSE), "")</f>
        <v/>
      </c>
      <c r="X1153" s="141" t="str">
        <f>_xlfn.IFNA(VLOOKUP($U1153, '@LIST'!$V$2:$W$26, 2, FALSE), "")</f>
        <v/>
      </c>
      <c r="Y1153" s="141" t="str">
        <f>_xlfn.IFNA(VLOOKUP($U1153, '@LIST'!$X$2:$Y$26, 2, FALSE), "")</f>
        <v/>
      </c>
      <c r="Z1153" s="141" t="str">
        <f>_xlfn.IFNA(VLOOKUP($U1153, '@LIST'!$Z$2:$AA$26, 2, FALSE), "")</f>
        <v/>
      </c>
      <c r="AA1153" s="141" t="str">
        <f>_xlfn.IFNA(VLOOKUP($U1153, '@LIST'!$AB$2:$AC$26, 2, FALSE), "")</f>
        <v/>
      </c>
      <c r="AB1153" s="141" t="str">
        <f>_xlfn.IFNA(VLOOKUP($U1153, '@LIST'!$AD$2:$AE$26, 2, FALSE), "")</f>
        <v/>
      </c>
      <c r="AC1153" s="141" t="str">
        <f>_xlfn.IFNA(VLOOKUP($U1153, '@LIST'!$AF$2:$AG$26, 2, FALSE), "")</f>
        <v/>
      </c>
      <c r="AD1153" s="141" t="str">
        <f>_xlfn.IFNA(VLOOKUP($U1153, '@LIST'!$AH$2:$AI$26, 2, FALSE), "")</f>
        <v/>
      </c>
      <c r="AE1153" s="141" t="str">
        <f>_xlfn.IFNA(VLOOKUP($U1153, '@LIST'!$AJ$2:$AK$26, 2, FALSE), "")</f>
        <v/>
      </c>
      <c r="AF1153" s="141" t="str">
        <f>_xlfn.IFNA(VLOOKUP($U1153, '@LIST'!$AL$2:$AM$26, 2, FALSE), "")</f>
        <v/>
      </c>
      <c r="AG1153" s="142"/>
      <c r="AH1153" s="139" t="str">
        <f>_xlfn.IFNA(VLOOKUP(AG1153, '@LIST'!$AR$2:$AS$4, 2, FALSE), "")</f>
        <v/>
      </c>
      <c r="AI1153" s="142"/>
      <c r="AJ1153" s="143" t="str">
        <f>_xlfn.IFNA(VLOOKUP(AI1153, '@LIST'!$AU$2:$AV$4, 2, FALSE), "")</f>
        <v/>
      </c>
    </row>
    <row r="1154" spans="1:36" s="144" customFormat="1" ht="16.8">
      <c r="A1154" s="125"/>
      <c r="B1154" s="126" t="str">
        <f>_xlfn.IFNA(VLOOKUP(A1154, '@LIST'!$A$2:$B$15, 2, FALSE), "")</f>
        <v/>
      </c>
      <c r="C1154" s="125"/>
      <c r="D1154" s="128"/>
      <c r="E1154" s="129"/>
      <c r="F1154" s="147"/>
      <c r="G1154" s="130">
        <f xml:space="preserve"> IF(F1154="Yes",D1154/ '@PRODUCTION VOLUME'!$B$3*'@PRODUCTION VOLUME'!$B$4,D1154)</f>
        <v>0</v>
      </c>
      <c r="H1154" s="129"/>
      <c r="I1154" s="125"/>
      <c r="J1154" s="125"/>
      <c r="K1154" s="131"/>
      <c r="L1154" s="127"/>
      <c r="M1154" s="132" t="str">
        <f>_xlfn.IFNA(VLOOKUP(L1154,'@LIST'!$M$2:$N$396,2,FALSE),"")</f>
        <v/>
      </c>
      <c r="N1154" s="133"/>
      <c r="O1154" s="134"/>
      <c r="P1154" s="135" t="str">
        <f>_xlfn.IFNA(VLOOKUP(O1154,'@LIST'!$M$2:$N$396,2,FALSE),"")</f>
        <v/>
      </c>
      <c r="Q1154" s="136"/>
      <c r="R1154" s="137"/>
      <c r="S1154" s="138"/>
      <c r="T1154" s="139" t="str">
        <f>_xlfn.IFNA(VLOOKUP(S1154, '@LIST'!$AO$2:$AP$5, 2, FALSE), "")</f>
        <v/>
      </c>
      <c r="U1154" s="140"/>
      <c r="V1154" s="141" t="str">
        <f>_xlfn.IFNA(VLOOKUP(U1154, '@LIST'!$S$2:$T$26, 2, FALSE), "")</f>
        <v/>
      </c>
      <c r="W1154" s="141" t="str">
        <f>_xlfn.IFNA(VLOOKUP($U1154, '@LIST'!$U$2:$U$26, 2, FALSE), "")</f>
        <v/>
      </c>
      <c r="X1154" s="141" t="str">
        <f>_xlfn.IFNA(VLOOKUP($U1154, '@LIST'!$V$2:$W$26, 2, FALSE), "")</f>
        <v/>
      </c>
      <c r="Y1154" s="141" t="str">
        <f>_xlfn.IFNA(VLOOKUP($U1154, '@LIST'!$X$2:$Y$26, 2, FALSE), "")</f>
        <v/>
      </c>
      <c r="Z1154" s="141" t="str">
        <f>_xlfn.IFNA(VLOOKUP($U1154, '@LIST'!$Z$2:$AA$26, 2, FALSE), "")</f>
        <v/>
      </c>
      <c r="AA1154" s="141" t="str">
        <f>_xlfn.IFNA(VLOOKUP($U1154, '@LIST'!$AB$2:$AC$26, 2, FALSE), "")</f>
        <v/>
      </c>
      <c r="AB1154" s="141" t="str">
        <f>_xlfn.IFNA(VLOOKUP($U1154, '@LIST'!$AD$2:$AE$26, 2, FALSE), "")</f>
        <v/>
      </c>
      <c r="AC1154" s="141" t="str">
        <f>_xlfn.IFNA(VLOOKUP($U1154, '@LIST'!$AF$2:$AG$26, 2, FALSE), "")</f>
        <v/>
      </c>
      <c r="AD1154" s="141" t="str">
        <f>_xlfn.IFNA(VLOOKUP($U1154, '@LIST'!$AH$2:$AI$26, 2, FALSE), "")</f>
        <v/>
      </c>
      <c r="AE1154" s="141" t="str">
        <f>_xlfn.IFNA(VLOOKUP($U1154, '@LIST'!$AJ$2:$AK$26, 2, FALSE), "")</f>
        <v/>
      </c>
      <c r="AF1154" s="141" t="str">
        <f>_xlfn.IFNA(VLOOKUP($U1154, '@LIST'!$AL$2:$AM$26, 2, FALSE), "")</f>
        <v/>
      </c>
      <c r="AG1154" s="142"/>
      <c r="AH1154" s="139" t="str">
        <f>_xlfn.IFNA(VLOOKUP(AG1154, '@LIST'!$AR$2:$AS$4, 2, FALSE), "")</f>
        <v/>
      </c>
      <c r="AI1154" s="142"/>
      <c r="AJ1154" s="143" t="str">
        <f>_xlfn.IFNA(VLOOKUP(AI1154, '@LIST'!$AU$2:$AV$4, 2, FALSE), "")</f>
        <v/>
      </c>
    </row>
    <row r="1155" spans="1:36" s="144" customFormat="1" ht="16.8">
      <c r="A1155" s="125"/>
      <c r="B1155" s="126" t="str">
        <f>_xlfn.IFNA(VLOOKUP(A1155, '@LIST'!$A$2:$B$15, 2, FALSE), "")</f>
        <v/>
      </c>
      <c r="C1155" s="125"/>
      <c r="D1155" s="128"/>
      <c r="E1155" s="129"/>
      <c r="F1155" s="147"/>
      <c r="G1155" s="130">
        <f xml:space="preserve"> IF(F1155="Yes",D1155/ '@PRODUCTION VOLUME'!$B$3*'@PRODUCTION VOLUME'!$B$4,D1155)</f>
        <v>0</v>
      </c>
      <c r="H1155" s="129"/>
      <c r="I1155" s="125"/>
      <c r="J1155" s="125"/>
      <c r="K1155" s="131"/>
      <c r="L1155" s="127"/>
      <c r="M1155" s="132" t="str">
        <f>_xlfn.IFNA(VLOOKUP(L1155,'@LIST'!$M$2:$N$396,2,FALSE),"")</f>
        <v/>
      </c>
      <c r="N1155" s="133"/>
      <c r="O1155" s="134"/>
      <c r="P1155" s="135" t="str">
        <f>_xlfn.IFNA(VLOOKUP(O1155,'@LIST'!$M$2:$N$396,2,FALSE),"")</f>
        <v/>
      </c>
      <c r="Q1155" s="136"/>
      <c r="R1155" s="137"/>
      <c r="S1155" s="138"/>
      <c r="T1155" s="139" t="str">
        <f>_xlfn.IFNA(VLOOKUP(S1155, '@LIST'!$AO$2:$AP$5, 2, FALSE), "")</f>
        <v/>
      </c>
      <c r="U1155" s="140"/>
      <c r="V1155" s="141" t="str">
        <f>_xlfn.IFNA(VLOOKUP(U1155, '@LIST'!$S$2:$T$26, 2, FALSE), "")</f>
        <v/>
      </c>
      <c r="W1155" s="141" t="str">
        <f>_xlfn.IFNA(VLOOKUP($U1155, '@LIST'!$U$2:$U$26, 2, FALSE), "")</f>
        <v/>
      </c>
      <c r="X1155" s="141" t="str">
        <f>_xlfn.IFNA(VLOOKUP($U1155, '@LIST'!$V$2:$W$26, 2, FALSE), "")</f>
        <v/>
      </c>
      <c r="Y1155" s="141" t="str">
        <f>_xlfn.IFNA(VLOOKUP($U1155, '@LIST'!$X$2:$Y$26, 2, FALSE), "")</f>
        <v/>
      </c>
      <c r="Z1155" s="141" t="str">
        <f>_xlfn.IFNA(VLOOKUP($U1155, '@LIST'!$Z$2:$AA$26, 2, FALSE), "")</f>
        <v/>
      </c>
      <c r="AA1155" s="141" t="str">
        <f>_xlfn.IFNA(VLOOKUP($U1155, '@LIST'!$AB$2:$AC$26, 2, FALSE), "")</f>
        <v/>
      </c>
      <c r="AB1155" s="141" t="str">
        <f>_xlfn.IFNA(VLOOKUP($U1155, '@LIST'!$AD$2:$AE$26, 2, FALSE), "")</f>
        <v/>
      </c>
      <c r="AC1155" s="141" t="str">
        <f>_xlfn.IFNA(VLOOKUP($U1155, '@LIST'!$AF$2:$AG$26, 2, FALSE), "")</f>
        <v/>
      </c>
      <c r="AD1155" s="141" t="str">
        <f>_xlfn.IFNA(VLOOKUP($U1155, '@LIST'!$AH$2:$AI$26, 2, FALSE), "")</f>
        <v/>
      </c>
      <c r="AE1155" s="141" t="str">
        <f>_xlfn.IFNA(VLOOKUP($U1155, '@LIST'!$AJ$2:$AK$26, 2, FALSE), "")</f>
        <v/>
      </c>
      <c r="AF1155" s="141" t="str">
        <f>_xlfn.IFNA(VLOOKUP($U1155, '@LIST'!$AL$2:$AM$26, 2, FALSE), "")</f>
        <v/>
      </c>
      <c r="AG1155" s="142"/>
      <c r="AH1155" s="139" t="str">
        <f>_xlfn.IFNA(VLOOKUP(AG1155, '@LIST'!$AR$2:$AS$4, 2, FALSE), "")</f>
        <v/>
      </c>
      <c r="AI1155" s="142"/>
      <c r="AJ1155" s="143" t="str">
        <f>_xlfn.IFNA(VLOOKUP(AI1155, '@LIST'!$AU$2:$AV$4, 2, FALSE), "")</f>
        <v/>
      </c>
    </row>
    <row r="1156" spans="1:36" s="144" customFormat="1" ht="16.8">
      <c r="A1156" s="125"/>
      <c r="B1156" s="126" t="str">
        <f>_xlfn.IFNA(VLOOKUP(A1156, '@LIST'!$A$2:$B$15, 2, FALSE), "")</f>
        <v/>
      </c>
      <c r="C1156" s="125"/>
      <c r="D1156" s="128"/>
      <c r="E1156" s="129"/>
      <c r="F1156" s="147"/>
      <c r="G1156" s="130">
        <f xml:space="preserve"> IF(F1156="Yes",D1156/ '@PRODUCTION VOLUME'!$B$3*'@PRODUCTION VOLUME'!$B$4,D1156)</f>
        <v>0</v>
      </c>
      <c r="H1156" s="129"/>
      <c r="I1156" s="125"/>
      <c r="J1156" s="125"/>
      <c r="K1156" s="131"/>
      <c r="L1156" s="127"/>
      <c r="M1156" s="132" t="str">
        <f>_xlfn.IFNA(VLOOKUP(L1156,'@LIST'!$M$2:$N$396,2,FALSE),"")</f>
        <v/>
      </c>
      <c r="N1156" s="133"/>
      <c r="O1156" s="134"/>
      <c r="P1156" s="135" t="str">
        <f>_xlfn.IFNA(VLOOKUP(O1156,'@LIST'!$M$2:$N$396,2,FALSE),"")</f>
        <v/>
      </c>
      <c r="Q1156" s="136"/>
      <c r="R1156" s="137"/>
      <c r="S1156" s="138"/>
      <c r="T1156" s="139" t="str">
        <f>_xlfn.IFNA(VLOOKUP(S1156, '@LIST'!$AO$2:$AP$5, 2, FALSE), "")</f>
        <v/>
      </c>
      <c r="U1156" s="140"/>
      <c r="V1156" s="141" t="str">
        <f>_xlfn.IFNA(VLOOKUP(U1156, '@LIST'!$S$2:$T$26, 2, FALSE), "")</f>
        <v/>
      </c>
      <c r="W1156" s="141" t="str">
        <f>_xlfn.IFNA(VLOOKUP($U1156, '@LIST'!$U$2:$U$26, 2, FALSE), "")</f>
        <v/>
      </c>
      <c r="X1156" s="141" t="str">
        <f>_xlfn.IFNA(VLOOKUP($U1156, '@LIST'!$V$2:$W$26, 2, FALSE), "")</f>
        <v/>
      </c>
      <c r="Y1156" s="141" t="str">
        <f>_xlfn.IFNA(VLOOKUP($U1156, '@LIST'!$X$2:$Y$26, 2, FALSE), "")</f>
        <v/>
      </c>
      <c r="Z1156" s="141" t="str">
        <f>_xlfn.IFNA(VLOOKUP($U1156, '@LIST'!$Z$2:$AA$26, 2, FALSE), "")</f>
        <v/>
      </c>
      <c r="AA1156" s="141" t="str">
        <f>_xlfn.IFNA(VLOOKUP($U1156, '@LIST'!$AB$2:$AC$26, 2, FALSE), "")</f>
        <v/>
      </c>
      <c r="AB1156" s="141" t="str">
        <f>_xlfn.IFNA(VLOOKUP($U1156, '@LIST'!$AD$2:$AE$26, 2, FALSE), "")</f>
        <v/>
      </c>
      <c r="AC1156" s="141" t="str">
        <f>_xlfn.IFNA(VLOOKUP($U1156, '@LIST'!$AF$2:$AG$26, 2, FALSE), "")</f>
        <v/>
      </c>
      <c r="AD1156" s="141" t="str">
        <f>_xlfn.IFNA(VLOOKUP($U1156, '@LIST'!$AH$2:$AI$26, 2, FALSE), "")</f>
        <v/>
      </c>
      <c r="AE1156" s="141" t="str">
        <f>_xlfn.IFNA(VLOOKUP($U1156, '@LIST'!$AJ$2:$AK$26, 2, FALSE), "")</f>
        <v/>
      </c>
      <c r="AF1156" s="141" t="str">
        <f>_xlfn.IFNA(VLOOKUP($U1156, '@LIST'!$AL$2:$AM$26, 2, FALSE), "")</f>
        <v/>
      </c>
      <c r="AG1156" s="142"/>
      <c r="AH1156" s="139" t="str">
        <f>_xlfn.IFNA(VLOOKUP(AG1156, '@LIST'!$AR$2:$AS$4, 2, FALSE), "")</f>
        <v/>
      </c>
      <c r="AI1156" s="142"/>
      <c r="AJ1156" s="143" t="str">
        <f>_xlfn.IFNA(VLOOKUP(AI1156, '@LIST'!$AU$2:$AV$4, 2, FALSE), "")</f>
        <v/>
      </c>
    </row>
    <row r="1157" spans="1:36" s="144" customFormat="1" ht="16.8">
      <c r="A1157" s="125"/>
      <c r="B1157" s="126" t="str">
        <f>_xlfn.IFNA(VLOOKUP(A1157, '@LIST'!$A$2:$B$15, 2, FALSE), "")</f>
        <v/>
      </c>
      <c r="C1157" s="125"/>
      <c r="D1157" s="128"/>
      <c r="E1157" s="129"/>
      <c r="F1157" s="147"/>
      <c r="G1157" s="130">
        <f xml:space="preserve"> IF(F1157="Yes",D1157/ '@PRODUCTION VOLUME'!$B$3*'@PRODUCTION VOLUME'!$B$4,D1157)</f>
        <v>0</v>
      </c>
      <c r="H1157" s="129"/>
      <c r="I1157" s="125"/>
      <c r="J1157" s="125"/>
      <c r="K1157" s="131"/>
      <c r="L1157" s="127"/>
      <c r="M1157" s="132" t="str">
        <f>_xlfn.IFNA(VLOOKUP(L1157,'@LIST'!$M$2:$N$396,2,FALSE),"")</f>
        <v/>
      </c>
      <c r="N1157" s="133"/>
      <c r="O1157" s="134"/>
      <c r="P1157" s="135" t="str">
        <f>_xlfn.IFNA(VLOOKUP(O1157,'@LIST'!$M$2:$N$396,2,FALSE),"")</f>
        <v/>
      </c>
      <c r="Q1157" s="136"/>
      <c r="R1157" s="137"/>
      <c r="S1157" s="138"/>
      <c r="T1157" s="139" t="str">
        <f>_xlfn.IFNA(VLOOKUP(S1157, '@LIST'!$AO$2:$AP$5, 2, FALSE), "")</f>
        <v/>
      </c>
      <c r="U1157" s="140"/>
      <c r="V1157" s="141" t="str">
        <f>_xlfn.IFNA(VLOOKUP(U1157, '@LIST'!$S$2:$T$26, 2, FALSE), "")</f>
        <v/>
      </c>
      <c r="W1157" s="141" t="str">
        <f>_xlfn.IFNA(VLOOKUP($U1157, '@LIST'!$U$2:$U$26, 2, FALSE), "")</f>
        <v/>
      </c>
      <c r="X1157" s="141" t="str">
        <f>_xlfn.IFNA(VLOOKUP($U1157, '@LIST'!$V$2:$W$26, 2, FALSE), "")</f>
        <v/>
      </c>
      <c r="Y1157" s="141" t="str">
        <f>_xlfn.IFNA(VLOOKUP($U1157, '@LIST'!$X$2:$Y$26, 2, FALSE), "")</f>
        <v/>
      </c>
      <c r="Z1157" s="141" t="str">
        <f>_xlfn.IFNA(VLOOKUP($U1157, '@LIST'!$Z$2:$AA$26, 2, FALSE), "")</f>
        <v/>
      </c>
      <c r="AA1157" s="141" t="str">
        <f>_xlfn.IFNA(VLOOKUP($U1157, '@LIST'!$AB$2:$AC$26, 2, FALSE), "")</f>
        <v/>
      </c>
      <c r="AB1157" s="141" t="str">
        <f>_xlfn.IFNA(VLOOKUP($U1157, '@LIST'!$AD$2:$AE$26, 2, FALSE), "")</f>
        <v/>
      </c>
      <c r="AC1157" s="141" t="str">
        <f>_xlfn.IFNA(VLOOKUP($U1157, '@LIST'!$AF$2:$AG$26, 2, FALSE), "")</f>
        <v/>
      </c>
      <c r="AD1157" s="141" t="str">
        <f>_xlfn.IFNA(VLOOKUP($U1157, '@LIST'!$AH$2:$AI$26, 2, FALSE), "")</f>
        <v/>
      </c>
      <c r="AE1157" s="141" t="str">
        <f>_xlfn.IFNA(VLOOKUP($U1157, '@LIST'!$AJ$2:$AK$26, 2, FALSE), "")</f>
        <v/>
      </c>
      <c r="AF1157" s="141" t="str">
        <f>_xlfn.IFNA(VLOOKUP($U1157, '@LIST'!$AL$2:$AM$26, 2, FALSE), "")</f>
        <v/>
      </c>
      <c r="AG1157" s="142"/>
      <c r="AH1157" s="139" t="str">
        <f>_xlfn.IFNA(VLOOKUP(AG1157, '@LIST'!$AR$2:$AS$4, 2, FALSE), "")</f>
        <v/>
      </c>
      <c r="AI1157" s="142"/>
      <c r="AJ1157" s="143" t="str">
        <f>_xlfn.IFNA(VLOOKUP(AI1157, '@LIST'!$AU$2:$AV$4, 2, FALSE), "")</f>
        <v/>
      </c>
    </row>
    <row r="1158" spans="1:36" s="144" customFormat="1" ht="16.8">
      <c r="A1158" s="125"/>
      <c r="B1158" s="126" t="str">
        <f>_xlfn.IFNA(VLOOKUP(A1158, '@LIST'!$A$2:$B$15, 2, FALSE), "")</f>
        <v/>
      </c>
      <c r="C1158" s="125"/>
      <c r="D1158" s="128"/>
      <c r="E1158" s="129"/>
      <c r="F1158" s="147"/>
      <c r="G1158" s="130">
        <f xml:space="preserve"> IF(F1158="Yes",D1158/ '@PRODUCTION VOLUME'!$B$3*'@PRODUCTION VOLUME'!$B$4,D1158)</f>
        <v>0</v>
      </c>
      <c r="H1158" s="129"/>
      <c r="I1158" s="125"/>
      <c r="J1158" s="125"/>
      <c r="K1158" s="131"/>
      <c r="L1158" s="127"/>
      <c r="M1158" s="132" t="str">
        <f>_xlfn.IFNA(VLOOKUP(L1158,'@LIST'!$M$2:$N$396,2,FALSE),"")</f>
        <v/>
      </c>
      <c r="N1158" s="133"/>
      <c r="O1158" s="134"/>
      <c r="P1158" s="135" t="str">
        <f>_xlfn.IFNA(VLOOKUP(O1158,'@LIST'!$M$2:$N$396,2,FALSE),"")</f>
        <v/>
      </c>
      <c r="Q1158" s="136"/>
      <c r="R1158" s="137"/>
      <c r="S1158" s="138"/>
      <c r="T1158" s="139" t="str">
        <f>_xlfn.IFNA(VLOOKUP(S1158, '@LIST'!$AO$2:$AP$5, 2, FALSE), "")</f>
        <v/>
      </c>
      <c r="U1158" s="140"/>
      <c r="V1158" s="141" t="str">
        <f>_xlfn.IFNA(VLOOKUP(U1158, '@LIST'!$S$2:$T$26, 2, FALSE), "")</f>
        <v/>
      </c>
      <c r="W1158" s="141" t="str">
        <f>_xlfn.IFNA(VLOOKUP($U1158, '@LIST'!$U$2:$U$26, 2, FALSE), "")</f>
        <v/>
      </c>
      <c r="X1158" s="141" t="str">
        <f>_xlfn.IFNA(VLOOKUP($U1158, '@LIST'!$V$2:$W$26, 2, FALSE), "")</f>
        <v/>
      </c>
      <c r="Y1158" s="141" t="str">
        <f>_xlfn.IFNA(VLOOKUP($U1158, '@LIST'!$X$2:$Y$26, 2, FALSE), "")</f>
        <v/>
      </c>
      <c r="Z1158" s="141" t="str">
        <f>_xlfn.IFNA(VLOOKUP($U1158, '@LIST'!$Z$2:$AA$26, 2, FALSE), "")</f>
        <v/>
      </c>
      <c r="AA1158" s="141" t="str">
        <f>_xlfn.IFNA(VLOOKUP($U1158, '@LIST'!$AB$2:$AC$26, 2, FALSE), "")</f>
        <v/>
      </c>
      <c r="AB1158" s="141" t="str">
        <f>_xlfn.IFNA(VLOOKUP($U1158, '@LIST'!$AD$2:$AE$26, 2, FALSE), "")</f>
        <v/>
      </c>
      <c r="AC1158" s="141" t="str">
        <f>_xlfn.IFNA(VLOOKUP($U1158, '@LIST'!$AF$2:$AG$26, 2, FALSE), "")</f>
        <v/>
      </c>
      <c r="AD1158" s="141" t="str">
        <f>_xlfn.IFNA(VLOOKUP($U1158, '@LIST'!$AH$2:$AI$26, 2, FALSE), "")</f>
        <v/>
      </c>
      <c r="AE1158" s="141" t="str">
        <f>_xlfn.IFNA(VLOOKUP($U1158, '@LIST'!$AJ$2:$AK$26, 2, FALSE), "")</f>
        <v/>
      </c>
      <c r="AF1158" s="141" t="str">
        <f>_xlfn.IFNA(VLOOKUP($U1158, '@LIST'!$AL$2:$AM$26, 2, FALSE), "")</f>
        <v/>
      </c>
      <c r="AG1158" s="142"/>
      <c r="AH1158" s="139" t="str">
        <f>_xlfn.IFNA(VLOOKUP(AG1158, '@LIST'!$AR$2:$AS$4, 2, FALSE), "")</f>
        <v/>
      </c>
      <c r="AI1158" s="142"/>
      <c r="AJ1158" s="143" t="str">
        <f>_xlfn.IFNA(VLOOKUP(AI1158, '@LIST'!$AU$2:$AV$4, 2, FALSE), "")</f>
        <v/>
      </c>
    </row>
    <row r="1159" spans="1:36" s="144" customFormat="1" ht="16.8">
      <c r="A1159" s="125"/>
      <c r="B1159" s="126" t="str">
        <f>_xlfn.IFNA(VLOOKUP(A1159, '@LIST'!$A$2:$B$15, 2, FALSE), "")</f>
        <v/>
      </c>
      <c r="C1159" s="125"/>
      <c r="D1159" s="128"/>
      <c r="E1159" s="129"/>
      <c r="F1159" s="147"/>
      <c r="G1159" s="130">
        <f xml:space="preserve"> IF(F1159="Yes",D1159/ '@PRODUCTION VOLUME'!$B$3*'@PRODUCTION VOLUME'!$B$4,D1159)</f>
        <v>0</v>
      </c>
      <c r="H1159" s="129"/>
      <c r="I1159" s="125"/>
      <c r="J1159" s="125"/>
      <c r="K1159" s="131"/>
      <c r="L1159" s="127"/>
      <c r="M1159" s="132" t="str">
        <f>_xlfn.IFNA(VLOOKUP(L1159,'@LIST'!$M$2:$N$396,2,FALSE),"")</f>
        <v/>
      </c>
      <c r="N1159" s="133"/>
      <c r="O1159" s="134"/>
      <c r="P1159" s="135" t="str">
        <f>_xlfn.IFNA(VLOOKUP(O1159,'@LIST'!$M$2:$N$396,2,FALSE),"")</f>
        <v/>
      </c>
      <c r="Q1159" s="136"/>
      <c r="R1159" s="137"/>
      <c r="S1159" s="138"/>
      <c r="T1159" s="139" t="str">
        <f>_xlfn.IFNA(VLOOKUP(S1159, '@LIST'!$AO$2:$AP$5, 2, FALSE), "")</f>
        <v/>
      </c>
      <c r="U1159" s="140"/>
      <c r="V1159" s="141" t="str">
        <f>_xlfn.IFNA(VLOOKUP(U1159, '@LIST'!$S$2:$T$26, 2, FALSE), "")</f>
        <v/>
      </c>
      <c r="W1159" s="141" t="str">
        <f>_xlfn.IFNA(VLOOKUP($U1159, '@LIST'!$U$2:$U$26, 2, FALSE), "")</f>
        <v/>
      </c>
      <c r="X1159" s="141" t="str">
        <f>_xlfn.IFNA(VLOOKUP($U1159, '@LIST'!$V$2:$W$26, 2, FALSE), "")</f>
        <v/>
      </c>
      <c r="Y1159" s="141" t="str">
        <f>_xlfn.IFNA(VLOOKUP($U1159, '@LIST'!$X$2:$Y$26, 2, FALSE), "")</f>
        <v/>
      </c>
      <c r="Z1159" s="141" t="str">
        <f>_xlfn.IFNA(VLOOKUP($U1159, '@LIST'!$Z$2:$AA$26, 2, FALSE), "")</f>
        <v/>
      </c>
      <c r="AA1159" s="141" t="str">
        <f>_xlfn.IFNA(VLOOKUP($U1159, '@LIST'!$AB$2:$AC$26, 2, FALSE), "")</f>
        <v/>
      </c>
      <c r="AB1159" s="141" t="str">
        <f>_xlfn.IFNA(VLOOKUP($U1159, '@LIST'!$AD$2:$AE$26, 2, FALSE), "")</f>
        <v/>
      </c>
      <c r="AC1159" s="141" t="str">
        <f>_xlfn.IFNA(VLOOKUP($U1159, '@LIST'!$AF$2:$AG$26, 2, FALSE), "")</f>
        <v/>
      </c>
      <c r="AD1159" s="141" t="str">
        <f>_xlfn.IFNA(VLOOKUP($U1159, '@LIST'!$AH$2:$AI$26, 2, FALSE), "")</f>
        <v/>
      </c>
      <c r="AE1159" s="141" t="str">
        <f>_xlfn.IFNA(VLOOKUP($U1159, '@LIST'!$AJ$2:$AK$26, 2, FALSE), "")</f>
        <v/>
      </c>
      <c r="AF1159" s="141" t="str">
        <f>_xlfn.IFNA(VLOOKUP($U1159, '@LIST'!$AL$2:$AM$26, 2, FALSE), "")</f>
        <v/>
      </c>
      <c r="AG1159" s="142"/>
      <c r="AH1159" s="139" t="str">
        <f>_xlfn.IFNA(VLOOKUP(AG1159, '@LIST'!$AR$2:$AS$4, 2, FALSE), "")</f>
        <v/>
      </c>
      <c r="AI1159" s="142"/>
      <c r="AJ1159" s="143" t="str">
        <f>_xlfn.IFNA(VLOOKUP(AI1159, '@LIST'!$AU$2:$AV$4, 2, FALSE), "")</f>
        <v/>
      </c>
    </row>
    <row r="1160" spans="1:36" s="144" customFormat="1" ht="16.8">
      <c r="A1160" s="125"/>
      <c r="B1160" s="126" t="str">
        <f>_xlfn.IFNA(VLOOKUP(A1160, '@LIST'!$A$2:$B$15, 2, FALSE), "")</f>
        <v/>
      </c>
      <c r="C1160" s="125"/>
      <c r="D1160" s="128"/>
      <c r="E1160" s="129"/>
      <c r="F1160" s="147"/>
      <c r="G1160" s="130">
        <f xml:space="preserve"> IF(F1160="Yes",D1160/ '@PRODUCTION VOLUME'!$B$3*'@PRODUCTION VOLUME'!$B$4,D1160)</f>
        <v>0</v>
      </c>
      <c r="H1160" s="129"/>
      <c r="I1160" s="125"/>
      <c r="J1160" s="125"/>
      <c r="K1160" s="131"/>
      <c r="L1160" s="127"/>
      <c r="M1160" s="132" t="str">
        <f>_xlfn.IFNA(VLOOKUP(L1160,'@LIST'!$M$2:$N$396,2,FALSE),"")</f>
        <v/>
      </c>
      <c r="N1160" s="133"/>
      <c r="O1160" s="134"/>
      <c r="P1160" s="135" t="str">
        <f>_xlfn.IFNA(VLOOKUP(O1160,'@LIST'!$M$2:$N$396,2,FALSE),"")</f>
        <v/>
      </c>
      <c r="Q1160" s="136"/>
      <c r="R1160" s="137"/>
      <c r="S1160" s="138"/>
      <c r="T1160" s="139" t="str">
        <f>_xlfn.IFNA(VLOOKUP(S1160, '@LIST'!$AO$2:$AP$5, 2, FALSE), "")</f>
        <v/>
      </c>
      <c r="U1160" s="140"/>
      <c r="V1160" s="141" t="str">
        <f>_xlfn.IFNA(VLOOKUP(U1160, '@LIST'!$S$2:$T$26, 2, FALSE), "")</f>
        <v/>
      </c>
      <c r="W1160" s="141" t="str">
        <f>_xlfn.IFNA(VLOOKUP($U1160, '@LIST'!$U$2:$U$26, 2, FALSE), "")</f>
        <v/>
      </c>
      <c r="X1160" s="141" t="str">
        <f>_xlfn.IFNA(VLOOKUP($U1160, '@LIST'!$V$2:$W$26, 2, FALSE), "")</f>
        <v/>
      </c>
      <c r="Y1160" s="141" t="str">
        <f>_xlfn.IFNA(VLOOKUP($U1160, '@LIST'!$X$2:$Y$26, 2, FALSE), "")</f>
        <v/>
      </c>
      <c r="Z1160" s="141" t="str">
        <f>_xlfn.IFNA(VLOOKUP($U1160, '@LIST'!$Z$2:$AA$26, 2, FALSE), "")</f>
        <v/>
      </c>
      <c r="AA1160" s="141" t="str">
        <f>_xlfn.IFNA(VLOOKUP($U1160, '@LIST'!$AB$2:$AC$26, 2, FALSE), "")</f>
        <v/>
      </c>
      <c r="AB1160" s="141" t="str">
        <f>_xlfn.IFNA(VLOOKUP($U1160, '@LIST'!$AD$2:$AE$26, 2, FALSE), "")</f>
        <v/>
      </c>
      <c r="AC1160" s="141" t="str">
        <f>_xlfn.IFNA(VLOOKUP($U1160, '@LIST'!$AF$2:$AG$26, 2, FALSE), "")</f>
        <v/>
      </c>
      <c r="AD1160" s="141" t="str">
        <f>_xlfn.IFNA(VLOOKUP($U1160, '@LIST'!$AH$2:$AI$26, 2, FALSE), "")</f>
        <v/>
      </c>
      <c r="AE1160" s="141" t="str">
        <f>_xlfn.IFNA(VLOOKUP($U1160, '@LIST'!$AJ$2:$AK$26, 2, FALSE), "")</f>
        <v/>
      </c>
      <c r="AF1160" s="141" t="str">
        <f>_xlfn.IFNA(VLOOKUP($U1160, '@LIST'!$AL$2:$AM$26, 2, FALSE), "")</f>
        <v/>
      </c>
      <c r="AG1160" s="142"/>
      <c r="AH1160" s="139" t="str">
        <f>_xlfn.IFNA(VLOOKUP(AG1160, '@LIST'!$AR$2:$AS$4, 2, FALSE), "")</f>
        <v/>
      </c>
      <c r="AI1160" s="142"/>
      <c r="AJ1160" s="143" t="str">
        <f>_xlfn.IFNA(VLOOKUP(AI1160, '@LIST'!$AU$2:$AV$4, 2, FALSE), "")</f>
        <v/>
      </c>
    </row>
    <row r="1161" spans="1:36" s="144" customFormat="1" ht="16.8">
      <c r="A1161" s="125"/>
      <c r="B1161" s="126" t="str">
        <f>_xlfn.IFNA(VLOOKUP(A1161, '@LIST'!$A$2:$B$15, 2, FALSE), "")</f>
        <v/>
      </c>
      <c r="C1161" s="125"/>
      <c r="D1161" s="128"/>
      <c r="E1161" s="129"/>
      <c r="F1161" s="147"/>
      <c r="G1161" s="130">
        <f xml:space="preserve"> IF(F1161="Yes",D1161/ '@PRODUCTION VOLUME'!$B$3*'@PRODUCTION VOLUME'!$B$4,D1161)</f>
        <v>0</v>
      </c>
      <c r="H1161" s="129"/>
      <c r="I1161" s="125"/>
      <c r="J1161" s="125"/>
      <c r="K1161" s="131"/>
      <c r="L1161" s="127"/>
      <c r="M1161" s="132" t="str">
        <f>_xlfn.IFNA(VLOOKUP(L1161,'@LIST'!$M$2:$N$396,2,FALSE),"")</f>
        <v/>
      </c>
      <c r="N1161" s="133"/>
      <c r="O1161" s="134"/>
      <c r="P1161" s="135" t="str">
        <f>_xlfn.IFNA(VLOOKUP(O1161,'@LIST'!$M$2:$N$396,2,FALSE),"")</f>
        <v/>
      </c>
      <c r="Q1161" s="136"/>
      <c r="R1161" s="137"/>
      <c r="S1161" s="138"/>
      <c r="T1161" s="139" t="str">
        <f>_xlfn.IFNA(VLOOKUP(S1161, '@LIST'!$AO$2:$AP$5, 2, FALSE), "")</f>
        <v/>
      </c>
      <c r="U1161" s="140"/>
      <c r="V1161" s="141" t="str">
        <f>_xlfn.IFNA(VLOOKUP(U1161, '@LIST'!$S$2:$T$26, 2, FALSE), "")</f>
        <v/>
      </c>
      <c r="W1161" s="141" t="str">
        <f>_xlfn.IFNA(VLOOKUP($U1161, '@LIST'!$U$2:$U$26, 2, FALSE), "")</f>
        <v/>
      </c>
      <c r="X1161" s="141" t="str">
        <f>_xlfn.IFNA(VLOOKUP($U1161, '@LIST'!$V$2:$W$26, 2, FALSE), "")</f>
        <v/>
      </c>
      <c r="Y1161" s="141" t="str">
        <f>_xlfn.IFNA(VLOOKUP($U1161, '@LIST'!$X$2:$Y$26, 2, FALSE), "")</f>
        <v/>
      </c>
      <c r="Z1161" s="141" t="str">
        <f>_xlfn.IFNA(VLOOKUP($U1161, '@LIST'!$Z$2:$AA$26, 2, FALSE), "")</f>
        <v/>
      </c>
      <c r="AA1161" s="141" t="str">
        <f>_xlfn.IFNA(VLOOKUP($U1161, '@LIST'!$AB$2:$AC$26, 2, FALSE), "")</f>
        <v/>
      </c>
      <c r="AB1161" s="141" t="str">
        <f>_xlfn.IFNA(VLOOKUP($U1161, '@LIST'!$AD$2:$AE$26, 2, FALSE), "")</f>
        <v/>
      </c>
      <c r="AC1161" s="141" t="str">
        <f>_xlfn.IFNA(VLOOKUP($U1161, '@LIST'!$AF$2:$AG$26, 2, FALSE), "")</f>
        <v/>
      </c>
      <c r="AD1161" s="141" t="str">
        <f>_xlfn.IFNA(VLOOKUP($U1161, '@LIST'!$AH$2:$AI$26, 2, FALSE), "")</f>
        <v/>
      </c>
      <c r="AE1161" s="141" t="str">
        <f>_xlfn.IFNA(VLOOKUP($U1161, '@LIST'!$AJ$2:$AK$26, 2, FALSE), "")</f>
        <v/>
      </c>
      <c r="AF1161" s="141" t="str">
        <f>_xlfn.IFNA(VLOOKUP($U1161, '@LIST'!$AL$2:$AM$26, 2, FALSE), "")</f>
        <v/>
      </c>
      <c r="AG1161" s="142"/>
      <c r="AH1161" s="139" t="str">
        <f>_xlfn.IFNA(VLOOKUP(AG1161, '@LIST'!$AR$2:$AS$4, 2, FALSE), "")</f>
        <v/>
      </c>
      <c r="AI1161" s="142"/>
      <c r="AJ1161" s="143" t="str">
        <f>_xlfn.IFNA(VLOOKUP(AI1161, '@LIST'!$AU$2:$AV$4, 2, FALSE), "")</f>
        <v/>
      </c>
    </row>
    <row r="1162" spans="1:36" s="144" customFormat="1" ht="16.8">
      <c r="A1162" s="125"/>
      <c r="B1162" s="126" t="str">
        <f>_xlfn.IFNA(VLOOKUP(A1162, '@LIST'!$A$2:$B$15, 2, FALSE), "")</f>
        <v/>
      </c>
      <c r="C1162" s="125"/>
      <c r="D1162" s="128"/>
      <c r="E1162" s="129"/>
      <c r="F1162" s="147"/>
      <c r="G1162" s="130">
        <f xml:space="preserve"> IF(F1162="Yes",D1162/ '@PRODUCTION VOLUME'!$B$3*'@PRODUCTION VOLUME'!$B$4,D1162)</f>
        <v>0</v>
      </c>
      <c r="H1162" s="129"/>
      <c r="I1162" s="125"/>
      <c r="J1162" s="125"/>
      <c r="K1162" s="131"/>
      <c r="L1162" s="127"/>
      <c r="M1162" s="132" t="str">
        <f>_xlfn.IFNA(VLOOKUP(L1162,'@LIST'!$M$2:$N$396,2,FALSE),"")</f>
        <v/>
      </c>
      <c r="N1162" s="133"/>
      <c r="O1162" s="134"/>
      <c r="P1162" s="135" t="str">
        <f>_xlfn.IFNA(VLOOKUP(O1162,'@LIST'!$M$2:$N$396,2,FALSE),"")</f>
        <v/>
      </c>
      <c r="Q1162" s="136"/>
      <c r="R1162" s="137"/>
      <c r="S1162" s="138"/>
      <c r="T1162" s="139" t="str">
        <f>_xlfn.IFNA(VLOOKUP(S1162, '@LIST'!$AO$2:$AP$5, 2, FALSE), "")</f>
        <v/>
      </c>
      <c r="U1162" s="140"/>
      <c r="V1162" s="141" t="str">
        <f>_xlfn.IFNA(VLOOKUP(U1162, '@LIST'!$S$2:$T$26, 2, FALSE), "")</f>
        <v/>
      </c>
      <c r="W1162" s="141" t="str">
        <f>_xlfn.IFNA(VLOOKUP($U1162, '@LIST'!$U$2:$U$26, 2, FALSE), "")</f>
        <v/>
      </c>
      <c r="X1162" s="141" t="str">
        <f>_xlfn.IFNA(VLOOKUP($U1162, '@LIST'!$V$2:$W$26, 2, FALSE), "")</f>
        <v/>
      </c>
      <c r="Y1162" s="141" t="str">
        <f>_xlfn.IFNA(VLOOKUP($U1162, '@LIST'!$X$2:$Y$26, 2, FALSE), "")</f>
        <v/>
      </c>
      <c r="Z1162" s="141" t="str">
        <f>_xlfn.IFNA(VLOOKUP($U1162, '@LIST'!$Z$2:$AA$26, 2, FALSE), "")</f>
        <v/>
      </c>
      <c r="AA1162" s="141" t="str">
        <f>_xlfn.IFNA(VLOOKUP($U1162, '@LIST'!$AB$2:$AC$26, 2, FALSE), "")</f>
        <v/>
      </c>
      <c r="AB1162" s="141" t="str">
        <f>_xlfn.IFNA(VLOOKUP($U1162, '@LIST'!$AD$2:$AE$26, 2, FALSE), "")</f>
        <v/>
      </c>
      <c r="AC1162" s="141" t="str">
        <f>_xlfn.IFNA(VLOOKUP($U1162, '@LIST'!$AF$2:$AG$26, 2, FALSE), "")</f>
        <v/>
      </c>
      <c r="AD1162" s="141" t="str">
        <f>_xlfn.IFNA(VLOOKUP($U1162, '@LIST'!$AH$2:$AI$26, 2, FALSE), "")</f>
        <v/>
      </c>
      <c r="AE1162" s="141" t="str">
        <f>_xlfn.IFNA(VLOOKUP($U1162, '@LIST'!$AJ$2:$AK$26, 2, FALSE), "")</f>
        <v/>
      </c>
      <c r="AF1162" s="141" t="str">
        <f>_xlfn.IFNA(VLOOKUP($U1162, '@LIST'!$AL$2:$AM$26, 2, FALSE), "")</f>
        <v/>
      </c>
      <c r="AG1162" s="142"/>
      <c r="AH1162" s="139" t="str">
        <f>_xlfn.IFNA(VLOOKUP(AG1162, '@LIST'!$AR$2:$AS$4, 2, FALSE), "")</f>
        <v/>
      </c>
      <c r="AI1162" s="142"/>
      <c r="AJ1162" s="143" t="str">
        <f>_xlfn.IFNA(VLOOKUP(AI1162, '@LIST'!$AU$2:$AV$4, 2, FALSE), "")</f>
        <v/>
      </c>
    </row>
    <row r="1163" spans="1:36" s="144" customFormat="1" ht="16.8">
      <c r="A1163" s="125"/>
      <c r="B1163" s="126" t="str">
        <f>_xlfn.IFNA(VLOOKUP(A1163, '@LIST'!$A$2:$B$15, 2, FALSE), "")</f>
        <v/>
      </c>
      <c r="C1163" s="125"/>
      <c r="D1163" s="128"/>
      <c r="E1163" s="129"/>
      <c r="F1163" s="147"/>
      <c r="G1163" s="130">
        <f xml:space="preserve"> IF(F1163="Yes",D1163/ '@PRODUCTION VOLUME'!$B$3*'@PRODUCTION VOLUME'!$B$4,D1163)</f>
        <v>0</v>
      </c>
      <c r="H1163" s="129"/>
      <c r="I1163" s="125"/>
      <c r="J1163" s="125"/>
      <c r="K1163" s="131"/>
      <c r="L1163" s="127"/>
      <c r="M1163" s="132" t="str">
        <f>_xlfn.IFNA(VLOOKUP(L1163,'@LIST'!$M$2:$N$396,2,FALSE),"")</f>
        <v/>
      </c>
      <c r="N1163" s="133"/>
      <c r="O1163" s="134"/>
      <c r="P1163" s="135" t="str">
        <f>_xlfn.IFNA(VLOOKUP(O1163,'@LIST'!$M$2:$N$396,2,FALSE),"")</f>
        <v/>
      </c>
      <c r="Q1163" s="136"/>
      <c r="R1163" s="137"/>
      <c r="S1163" s="138"/>
      <c r="T1163" s="139" t="str">
        <f>_xlfn.IFNA(VLOOKUP(S1163, '@LIST'!$AO$2:$AP$5, 2, FALSE), "")</f>
        <v/>
      </c>
      <c r="U1163" s="140"/>
      <c r="V1163" s="141" t="str">
        <f>_xlfn.IFNA(VLOOKUP(U1163, '@LIST'!$S$2:$T$26, 2, FALSE), "")</f>
        <v/>
      </c>
      <c r="W1163" s="141" t="str">
        <f>_xlfn.IFNA(VLOOKUP($U1163, '@LIST'!$U$2:$U$26, 2, FALSE), "")</f>
        <v/>
      </c>
      <c r="X1163" s="141" t="str">
        <f>_xlfn.IFNA(VLOOKUP($U1163, '@LIST'!$V$2:$W$26, 2, FALSE), "")</f>
        <v/>
      </c>
      <c r="Y1163" s="141" t="str">
        <f>_xlfn.IFNA(VLOOKUP($U1163, '@LIST'!$X$2:$Y$26, 2, FALSE), "")</f>
        <v/>
      </c>
      <c r="Z1163" s="141" t="str">
        <f>_xlfn.IFNA(VLOOKUP($U1163, '@LIST'!$Z$2:$AA$26, 2, FALSE), "")</f>
        <v/>
      </c>
      <c r="AA1163" s="141" t="str">
        <f>_xlfn.IFNA(VLOOKUP($U1163, '@LIST'!$AB$2:$AC$26, 2, FALSE), "")</f>
        <v/>
      </c>
      <c r="AB1163" s="141" t="str">
        <f>_xlfn.IFNA(VLOOKUP($U1163, '@LIST'!$AD$2:$AE$26, 2, FALSE), "")</f>
        <v/>
      </c>
      <c r="AC1163" s="141" t="str">
        <f>_xlfn.IFNA(VLOOKUP($U1163, '@LIST'!$AF$2:$AG$26, 2, FALSE), "")</f>
        <v/>
      </c>
      <c r="AD1163" s="141" t="str">
        <f>_xlfn.IFNA(VLOOKUP($U1163, '@LIST'!$AH$2:$AI$26, 2, FALSE), "")</f>
        <v/>
      </c>
      <c r="AE1163" s="141" t="str">
        <f>_xlfn.IFNA(VLOOKUP($U1163, '@LIST'!$AJ$2:$AK$26, 2, FALSE), "")</f>
        <v/>
      </c>
      <c r="AF1163" s="141" t="str">
        <f>_xlfn.IFNA(VLOOKUP($U1163, '@LIST'!$AL$2:$AM$26, 2, FALSE), "")</f>
        <v/>
      </c>
      <c r="AG1163" s="142"/>
      <c r="AH1163" s="139" t="str">
        <f>_xlfn.IFNA(VLOOKUP(AG1163, '@LIST'!$AR$2:$AS$4, 2, FALSE), "")</f>
        <v/>
      </c>
      <c r="AI1163" s="142"/>
      <c r="AJ1163" s="143" t="str">
        <f>_xlfn.IFNA(VLOOKUP(AI1163, '@LIST'!$AU$2:$AV$4, 2, FALSE), "")</f>
        <v/>
      </c>
    </row>
    <row r="1164" spans="1:36" s="144" customFormat="1" ht="16.8">
      <c r="A1164" s="125"/>
      <c r="B1164" s="126" t="str">
        <f>_xlfn.IFNA(VLOOKUP(A1164, '@LIST'!$A$2:$B$15, 2, FALSE), "")</f>
        <v/>
      </c>
      <c r="C1164" s="125"/>
      <c r="D1164" s="128"/>
      <c r="E1164" s="129"/>
      <c r="F1164" s="147"/>
      <c r="G1164" s="130">
        <f xml:space="preserve"> IF(F1164="Yes",D1164/ '@PRODUCTION VOLUME'!$B$3*'@PRODUCTION VOLUME'!$B$4,D1164)</f>
        <v>0</v>
      </c>
      <c r="H1164" s="129"/>
      <c r="I1164" s="125"/>
      <c r="J1164" s="125"/>
      <c r="K1164" s="131"/>
      <c r="L1164" s="127"/>
      <c r="M1164" s="132" t="str">
        <f>_xlfn.IFNA(VLOOKUP(L1164,'@LIST'!$M$2:$N$396,2,FALSE),"")</f>
        <v/>
      </c>
      <c r="N1164" s="133"/>
      <c r="O1164" s="134"/>
      <c r="P1164" s="135" t="str">
        <f>_xlfn.IFNA(VLOOKUP(O1164,'@LIST'!$M$2:$N$396,2,FALSE),"")</f>
        <v/>
      </c>
      <c r="Q1164" s="136"/>
      <c r="R1164" s="137"/>
      <c r="S1164" s="138"/>
      <c r="T1164" s="139" t="str">
        <f>_xlfn.IFNA(VLOOKUP(S1164, '@LIST'!$AO$2:$AP$5, 2, FALSE), "")</f>
        <v/>
      </c>
      <c r="U1164" s="140"/>
      <c r="V1164" s="141" t="str">
        <f>_xlfn.IFNA(VLOOKUP(U1164, '@LIST'!$S$2:$T$26, 2, FALSE), "")</f>
        <v/>
      </c>
      <c r="W1164" s="141" t="str">
        <f>_xlfn.IFNA(VLOOKUP($U1164, '@LIST'!$U$2:$U$26, 2, FALSE), "")</f>
        <v/>
      </c>
      <c r="X1164" s="141" t="str">
        <f>_xlfn.IFNA(VLOOKUP($U1164, '@LIST'!$V$2:$W$26, 2, FALSE), "")</f>
        <v/>
      </c>
      <c r="Y1164" s="141" t="str">
        <f>_xlfn.IFNA(VLOOKUP($U1164, '@LIST'!$X$2:$Y$26, 2, FALSE), "")</f>
        <v/>
      </c>
      <c r="Z1164" s="141" t="str">
        <f>_xlfn.IFNA(VLOOKUP($U1164, '@LIST'!$Z$2:$AA$26, 2, FALSE), "")</f>
        <v/>
      </c>
      <c r="AA1164" s="141" t="str">
        <f>_xlfn.IFNA(VLOOKUP($U1164, '@LIST'!$AB$2:$AC$26, 2, FALSE), "")</f>
        <v/>
      </c>
      <c r="AB1164" s="141" t="str">
        <f>_xlfn.IFNA(VLOOKUP($U1164, '@LIST'!$AD$2:$AE$26, 2, FALSE), "")</f>
        <v/>
      </c>
      <c r="AC1164" s="141" t="str">
        <f>_xlfn.IFNA(VLOOKUP($U1164, '@LIST'!$AF$2:$AG$26, 2, FALSE), "")</f>
        <v/>
      </c>
      <c r="AD1164" s="141" t="str">
        <f>_xlfn.IFNA(VLOOKUP($U1164, '@LIST'!$AH$2:$AI$26, 2, FALSE), "")</f>
        <v/>
      </c>
      <c r="AE1164" s="141" t="str">
        <f>_xlfn.IFNA(VLOOKUP($U1164, '@LIST'!$AJ$2:$AK$26, 2, FALSE), "")</f>
        <v/>
      </c>
      <c r="AF1164" s="141" t="str">
        <f>_xlfn.IFNA(VLOOKUP($U1164, '@LIST'!$AL$2:$AM$26, 2, FALSE), "")</f>
        <v/>
      </c>
      <c r="AG1164" s="142"/>
      <c r="AH1164" s="139" t="str">
        <f>_xlfn.IFNA(VLOOKUP(AG1164, '@LIST'!$AR$2:$AS$4, 2, FALSE), "")</f>
        <v/>
      </c>
      <c r="AI1164" s="142"/>
      <c r="AJ1164" s="143" t="str">
        <f>_xlfn.IFNA(VLOOKUP(AI1164, '@LIST'!$AU$2:$AV$4, 2, FALSE), "")</f>
        <v/>
      </c>
    </row>
    <row r="1165" spans="1:36" s="144" customFormat="1" ht="16.8">
      <c r="A1165" s="125"/>
      <c r="B1165" s="126" t="str">
        <f>_xlfn.IFNA(VLOOKUP(A1165, '@LIST'!$A$2:$B$15, 2, FALSE), "")</f>
        <v/>
      </c>
      <c r="C1165" s="125"/>
      <c r="D1165" s="128"/>
      <c r="E1165" s="129"/>
      <c r="F1165" s="147"/>
      <c r="G1165" s="130">
        <f xml:space="preserve"> IF(F1165="Yes",D1165/ '@PRODUCTION VOLUME'!$B$3*'@PRODUCTION VOLUME'!$B$4,D1165)</f>
        <v>0</v>
      </c>
      <c r="H1165" s="129"/>
      <c r="I1165" s="125"/>
      <c r="J1165" s="125"/>
      <c r="K1165" s="131"/>
      <c r="L1165" s="127"/>
      <c r="M1165" s="132" t="str">
        <f>_xlfn.IFNA(VLOOKUP(L1165,'@LIST'!$M$2:$N$396,2,FALSE),"")</f>
        <v/>
      </c>
      <c r="N1165" s="133"/>
      <c r="O1165" s="134"/>
      <c r="P1165" s="135" t="str">
        <f>_xlfn.IFNA(VLOOKUP(O1165,'@LIST'!$M$2:$N$396,2,FALSE),"")</f>
        <v/>
      </c>
      <c r="Q1165" s="136"/>
      <c r="R1165" s="137"/>
      <c r="S1165" s="138"/>
      <c r="T1165" s="139" t="str">
        <f>_xlfn.IFNA(VLOOKUP(S1165, '@LIST'!$AO$2:$AP$5, 2, FALSE), "")</f>
        <v/>
      </c>
      <c r="U1165" s="140"/>
      <c r="V1165" s="141" t="str">
        <f>_xlfn.IFNA(VLOOKUP(U1165, '@LIST'!$S$2:$T$26, 2, FALSE), "")</f>
        <v/>
      </c>
      <c r="W1165" s="141" t="str">
        <f>_xlfn.IFNA(VLOOKUP($U1165, '@LIST'!$U$2:$U$26, 2, FALSE), "")</f>
        <v/>
      </c>
      <c r="X1165" s="141" t="str">
        <f>_xlfn.IFNA(VLOOKUP($U1165, '@LIST'!$V$2:$W$26, 2, FALSE), "")</f>
        <v/>
      </c>
      <c r="Y1165" s="141" t="str">
        <f>_xlfn.IFNA(VLOOKUP($U1165, '@LIST'!$X$2:$Y$26, 2, FALSE), "")</f>
        <v/>
      </c>
      <c r="Z1165" s="141" t="str">
        <f>_xlfn.IFNA(VLOOKUP($U1165, '@LIST'!$Z$2:$AA$26, 2, FALSE), "")</f>
        <v/>
      </c>
      <c r="AA1165" s="141" t="str">
        <f>_xlfn.IFNA(VLOOKUP($U1165, '@LIST'!$AB$2:$AC$26, 2, FALSE), "")</f>
        <v/>
      </c>
      <c r="AB1165" s="141" t="str">
        <f>_xlfn.IFNA(VLOOKUP($U1165, '@LIST'!$AD$2:$AE$26, 2, FALSE), "")</f>
        <v/>
      </c>
      <c r="AC1165" s="141" t="str">
        <f>_xlfn.IFNA(VLOOKUP($U1165, '@LIST'!$AF$2:$AG$26, 2, FALSE), "")</f>
        <v/>
      </c>
      <c r="AD1165" s="141" t="str">
        <f>_xlfn.IFNA(VLOOKUP($U1165, '@LIST'!$AH$2:$AI$26, 2, FALSE), "")</f>
        <v/>
      </c>
      <c r="AE1165" s="141" t="str">
        <f>_xlfn.IFNA(VLOOKUP($U1165, '@LIST'!$AJ$2:$AK$26, 2, FALSE), "")</f>
        <v/>
      </c>
      <c r="AF1165" s="141" t="str">
        <f>_xlfn.IFNA(VLOOKUP($U1165, '@LIST'!$AL$2:$AM$26, 2, FALSE), "")</f>
        <v/>
      </c>
      <c r="AG1165" s="142"/>
      <c r="AH1165" s="139" t="str">
        <f>_xlfn.IFNA(VLOOKUP(AG1165, '@LIST'!$AR$2:$AS$4, 2, FALSE), "")</f>
        <v/>
      </c>
      <c r="AI1165" s="142"/>
      <c r="AJ1165" s="143" t="str">
        <f>_xlfn.IFNA(VLOOKUP(AI1165, '@LIST'!$AU$2:$AV$4, 2, FALSE), "")</f>
        <v/>
      </c>
    </row>
    <row r="1166" spans="1:36" s="144" customFormat="1" ht="16.8">
      <c r="A1166" s="125"/>
      <c r="B1166" s="126" t="str">
        <f>_xlfn.IFNA(VLOOKUP(A1166, '@LIST'!$A$2:$B$15, 2, FALSE), "")</f>
        <v/>
      </c>
      <c r="C1166" s="125"/>
      <c r="D1166" s="128"/>
      <c r="E1166" s="129"/>
      <c r="F1166" s="147"/>
      <c r="G1166" s="130">
        <f xml:space="preserve"> IF(F1166="Yes",D1166/ '@PRODUCTION VOLUME'!$B$3*'@PRODUCTION VOLUME'!$B$4,D1166)</f>
        <v>0</v>
      </c>
      <c r="H1166" s="129"/>
      <c r="I1166" s="125"/>
      <c r="J1166" s="125"/>
      <c r="K1166" s="131"/>
      <c r="L1166" s="127"/>
      <c r="M1166" s="132" t="str">
        <f>_xlfn.IFNA(VLOOKUP(L1166,'@LIST'!$M$2:$N$396,2,FALSE),"")</f>
        <v/>
      </c>
      <c r="N1166" s="133"/>
      <c r="O1166" s="134"/>
      <c r="P1166" s="135" t="str">
        <f>_xlfn.IFNA(VLOOKUP(O1166,'@LIST'!$M$2:$N$396,2,FALSE),"")</f>
        <v/>
      </c>
      <c r="Q1166" s="136"/>
      <c r="R1166" s="137"/>
      <c r="S1166" s="138"/>
      <c r="T1166" s="139" t="str">
        <f>_xlfn.IFNA(VLOOKUP(S1166, '@LIST'!$AO$2:$AP$5, 2, FALSE), "")</f>
        <v/>
      </c>
      <c r="U1166" s="140"/>
      <c r="V1166" s="141" t="str">
        <f>_xlfn.IFNA(VLOOKUP(U1166, '@LIST'!$S$2:$T$26, 2, FALSE), "")</f>
        <v/>
      </c>
      <c r="W1166" s="141" t="str">
        <f>_xlfn.IFNA(VLOOKUP($U1166, '@LIST'!$U$2:$U$26, 2, FALSE), "")</f>
        <v/>
      </c>
      <c r="X1166" s="141" t="str">
        <f>_xlfn.IFNA(VLOOKUP($U1166, '@LIST'!$V$2:$W$26, 2, FALSE), "")</f>
        <v/>
      </c>
      <c r="Y1166" s="141" t="str">
        <f>_xlfn.IFNA(VLOOKUP($U1166, '@LIST'!$X$2:$Y$26, 2, FALSE), "")</f>
        <v/>
      </c>
      <c r="Z1166" s="141" t="str">
        <f>_xlfn.IFNA(VLOOKUP($U1166, '@LIST'!$Z$2:$AA$26, 2, FALSE), "")</f>
        <v/>
      </c>
      <c r="AA1166" s="141" t="str">
        <f>_xlfn.IFNA(VLOOKUP($U1166, '@LIST'!$AB$2:$AC$26, 2, FALSE), "")</f>
        <v/>
      </c>
      <c r="AB1166" s="141" t="str">
        <f>_xlfn.IFNA(VLOOKUP($U1166, '@LIST'!$AD$2:$AE$26, 2, FALSE), "")</f>
        <v/>
      </c>
      <c r="AC1166" s="141" t="str">
        <f>_xlfn.IFNA(VLOOKUP($U1166, '@LIST'!$AF$2:$AG$26, 2, FALSE), "")</f>
        <v/>
      </c>
      <c r="AD1166" s="141" t="str">
        <f>_xlfn.IFNA(VLOOKUP($U1166, '@LIST'!$AH$2:$AI$26, 2, FALSE), "")</f>
        <v/>
      </c>
      <c r="AE1166" s="141" t="str">
        <f>_xlfn.IFNA(VLOOKUP($U1166, '@LIST'!$AJ$2:$AK$26, 2, FALSE), "")</f>
        <v/>
      </c>
      <c r="AF1166" s="141" t="str">
        <f>_xlfn.IFNA(VLOOKUP($U1166, '@LIST'!$AL$2:$AM$26, 2, FALSE), "")</f>
        <v/>
      </c>
      <c r="AG1166" s="142"/>
      <c r="AH1166" s="139" t="str">
        <f>_xlfn.IFNA(VLOOKUP(AG1166, '@LIST'!$AR$2:$AS$4, 2, FALSE), "")</f>
        <v/>
      </c>
      <c r="AI1166" s="142"/>
      <c r="AJ1166" s="143" t="str">
        <f>_xlfn.IFNA(VLOOKUP(AI1166, '@LIST'!$AU$2:$AV$4, 2, FALSE), "")</f>
        <v/>
      </c>
    </row>
    <row r="1167" spans="1:36" s="144" customFormat="1" ht="16.8">
      <c r="A1167" s="125"/>
      <c r="B1167" s="126" t="str">
        <f>_xlfn.IFNA(VLOOKUP(A1167, '@LIST'!$A$2:$B$15, 2, FALSE), "")</f>
        <v/>
      </c>
      <c r="C1167" s="125"/>
      <c r="D1167" s="128"/>
      <c r="E1167" s="129"/>
      <c r="F1167" s="147"/>
      <c r="G1167" s="130">
        <f xml:space="preserve"> IF(F1167="Yes",D1167/ '@PRODUCTION VOLUME'!$B$3*'@PRODUCTION VOLUME'!$B$4,D1167)</f>
        <v>0</v>
      </c>
      <c r="H1167" s="129"/>
      <c r="I1167" s="125"/>
      <c r="J1167" s="125"/>
      <c r="K1167" s="131"/>
      <c r="L1167" s="127"/>
      <c r="M1167" s="132" t="str">
        <f>_xlfn.IFNA(VLOOKUP(L1167,'@LIST'!$M$2:$N$396,2,FALSE),"")</f>
        <v/>
      </c>
      <c r="N1167" s="133"/>
      <c r="O1167" s="134"/>
      <c r="P1167" s="135" t="str">
        <f>_xlfn.IFNA(VLOOKUP(O1167,'@LIST'!$M$2:$N$396,2,FALSE),"")</f>
        <v/>
      </c>
      <c r="Q1167" s="136"/>
      <c r="R1167" s="137"/>
      <c r="S1167" s="138"/>
      <c r="T1167" s="139" t="str">
        <f>_xlfn.IFNA(VLOOKUP(S1167, '@LIST'!$AO$2:$AP$5, 2, FALSE), "")</f>
        <v/>
      </c>
      <c r="U1167" s="140"/>
      <c r="V1167" s="141" t="str">
        <f>_xlfn.IFNA(VLOOKUP(U1167, '@LIST'!$S$2:$T$26, 2, FALSE), "")</f>
        <v/>
      </c>
      <c r="W1167" s="141" t="str">
        <f>_xlfn.IFNA(VLOOKUP($U1167, '@LIST'!$U$2:$U$26, 2, FALSE), "")</f>
        <v/>
      </c>
      <c r="X1167" s="141" t="str">
        <f>_xlfn.IFNA(VLOOKUP($U1167, '@LIST'!$V$2:$W$26, 2, FALSE), "")</f>
        <v/>
      </c>
      <c r="Y1167" s="141" t="str">
        <f>_xlfn.IFNA(VLOOKUP($U1167, '@LIST'!$X$2:$Y$26, 2, FALSE), "")</f>
        <v/>
      </c>
      <c r="Z1167" s="141" t="str">
        <f>_xlfn.IFNA(VLOOKUP($U1167, '@LIST'!$Z$2:$AA$26, 2, FALSE), "")</f>
        <v/>
      </c>
      <c r="AA1167" s="141" t="str">
        <f>_xlfn.IFNA(VLOOKUP($U1167, '@LIST'!$AB$2:$AC$26, 2, FALSE), "")</f>
        <v/>
      </c>
      <c r="AB1167" s="141" t="str">
        <f>_xlfn.IFNA(VLOOKUP($U1167, '@LIST'!$AD$2:$AE$26, 2, FALSE), "")</f>
        <v/>
      </c>
      <c r="AC1167" s="141" t="str">
        <f>_xlfn.IFNA(VLOOKUP($U1167, '@LIST'!$AF$2:$AG$26, 2, FALSE), "")</f>
        <v/>
      </c>
      <c r="AD1167" s="141" t="str">
        <f>_xlfn.IFNA(VLOOKUP($U1167, '@LIST'!$AH$2:$AI$26, 2, FALSE), "")</f>
        <v/>
      </c>
      <c r="AE1167" s="141" t="str">
        <f>_xlfn.IFNA(VLOOKUP($U1167, '@LIST'!$AJ$2:$AK$26, 2, FALSE), "")</f>
        <v/>
      </c>
      <c r="AF1167" s="141" t="str">
        <f>_xlfn.IFNA(VLOOKUP($U1167, '@LIST'!$AL$2:$AM$26, 2, FALSE), "")</f>
        <v/>
      </c>
      <c r="AG1167" s="142"/>
      <c r="AH1167" s="139" t="str">
        <f>_xlfn.IFNA(VLOOKUP(AG1167, '@LIST'!$AR$2:$AS$4, 2, FALSE), "")</f>
        <v/>
      </c>
      <c r="AI1167" s="142"/>
      <c r="AJ1167" s="143" t="str">
        <f>_xlfn.IFNA(VLOOKUP(AI1167, '@LIST'!$AU$2:$AV$4, 2, FALSE), "")</f>
        <v/>
      </c>
    </row>
    <row r="1168" spans="1:36" s="144" customFormat="1" ht="16.8">
      <c r="A1168" s="125"/>
      <c r="B1168" s="126" t="str">
        <f>_xlfn.IFNA(VLOOKUP(A1168, '@LIST'!$A$2:$B$15, 2, FALSE), "")</f>
        <v/>
      </c>
      <c r="C1168" s="125"/>
      <c r="D1168" s="128"/>
      <c r="E1168" s="129"/>
      <c r="F1168" s="147"/>
      <c r="G1168" s="130">
        <f xml:space="preserve"> IF(F1168="Yes",D1168/ '@PRODUCTION VOLUME'!$B$3*'@PRODUCTION VOLUME'!$B$4,D1168)</f>
        <v>0</v>
      </c>
      <c r="H1168" s="129"/>
      <c r="I1168" s="125"/>
      <c r="J1168" s="125"/>
      <c r="K1168" s="131"/>
      <c r="L1168" s="127"/>
      <c r="M1168" s="132" t="str">
        <f>_xlfn.IFNA(VLOOKUP(L1168,'@LIST'!$M$2:$N$396,2,FALSE),"")</f>
        <v/>
      </c>
      <c r="N1168" s="133"/>
      <c r="O1168" s="134"/>
      <c r="P1168" s="135" t="str">
        <f>_xlfn.IFNA(VLOOKUP(O1168,'@LIST'!$M$2:$N$396,2,FALSE),"")</f>
        <v/>
      </c>
      <c r="Q1168" s="136"/>
      <c r="R1168" s="137"/>
      <c r="S1168" s="138"/>
      <c r="T1168" s="139" t="str">
        <f>_xlfn.IFNA(VLOOKUP(S1168, '@LIST'!$AO$2:$AP$5, 2, FALSE), "")</f>
        <v/>
      </c>
      <c r="U1168" s="140"/>
      <c r="V1168" s="141" t="str">
        <f>_xlfn.IFNA(VLOOKUP(U1168, '@LIST'!$S$2:$T$26, 2, FALSE), "")</f>
        <v/>
      </c>
      <c r="W1168" s="141" t="str">
        <f>_xlfn.IFNA(VLOOKUP($U1168, '@LIST'!$U$2:$U$26, 2, FALSE), "")</f>
        <v/>
      </c>
      <c r="X1168" s="141" t="str">
        <f>_xlfn.IFNA(VLOOKUP($U1168, '@LIST'!$V$2:$W$26, 2, FALSE), "")</f>
        <v/>
      </c>
      <c r="Y1168" s="141" t="str">
        <f>_xlfn.IFNA(VLOOKUP($U1168, '@LIST'!$X$2:$Y$26, 2, FALSE), "")</f>
        <v/>
      </c>
      <c r="Z1168" s="141" t="str">
        <f>_xlfn.IFNA(VLOOKUP($U1168, '@LIST'!$Z$2:$AA$26, 2, FALSE), "")</f>
        <v/>
      </c>
      <c r="AA1168" s="141" t="str">
        <f>_xlfn.IFNA(VLOOKUP($U1168, '@LIST'!$AB$2:$AC$26, 2, FALSE), "")</f>
        <v/>
      </c>
      <c r="AB1168" s="141" t="str">
        <f>_xlfn.IFNA(VLOOKUP($U1168, '@LIST'!$AD$2:$AE$26, 2, FALSE), "")</f>
        <v/>
      </c>
      <c r="AC1168" s="141" t="str">
        <f>_xlfn.IFNA(VLOOKUP($U1168, '@LIST'!$AF$2:$AG$26, 2, FALSE), "")</f>
        <v/>
      </c>
      <c r="AD1168" s="141" t="str">
        <f>_xlfn.IFNA(VLOOKUP($U1168, '@LIST'!$AH$2:$AI$26, 2, FALSE), "")</f>
        <v/>
      </c>
      <c r="AE1168" s="141" t="str">
        <f>_xlfn.IFNA(VLOOKUP($U1168, '@LIST'!$AJ$2:$AK$26, 2, FALSE), "")</f>
        <v/>
      </c>
      <c r="AF1168" s="141" t="str">
        <f>_xlfn.IFNA(VLOOKUP($U1168, '@LIST'!$AL$2:$AM$26, 2, FALSE), "")</f>
        <v/>
      </c>
      <c r="AG1168" s="142"/>
      <c r="AH1168" s="139" t="str">
        <f>_xlfn.IFNA(VLOOKUP(AG1168, '@LIST'!$AR$2:$AS$4, 2, FALSE), "")</f>
        <v/>
      </c>
      <c r="AI1168" s="142"/>
      <c r="AJ1168" s="143" t="str">
        <f>_xlfn.IFNA(VLOOKUP(AI1168, '@LIST'!$AU$2:$AV$4, 2, FALSE), "")</f>
        <v/>
      </c>
    </row>
    <row r="1169" spans="1:36" s="144" customFormat="1" ht="16.8">
      <c r="A1169" s="125"/>
      <c r="B1169" s="126" t="str">
        <f>_xlfn.IFNA(VLOOKUP(A1169, '@LIST'!$A$2:$B$15, 2, FALSE), "")</f>
        <v/>
      </c>
      <c r="C1169" s="125"/>
      <c r="D1169" s="128"/>
      <c r="E1169" s="129"/>
      <c r="F1169" s="147"/>
      <c r="G1169" s="130">
        <f xml:space="preserve"> IF(F1169="Yes",D1169/ '@PRODUCTION VOLUME'!$B$3*'@PRODUCTION VOLUME'!$B$4,D1169)</f>
        <v>0</v>
      </c>
      <c r="H1169" s="129"/>
      <c r="I1169" s="125"/>
      <c r="J1169" s="125"/>
      <c r="K1169" s="131"/>
      <c r="L1169" s="127"/>
      <c r="M1169" s="132" t="str">
        <f>_xlfn.IFNA(VLOOKUP(L1169,'@LIST'!$M$2:$N$396,2,FALSE),"")</f>
        <v/>
      </c>
      <c r="N1169" s="133"/>
      <c r="O1169" s="134"/>
      <c r="P1169" s="135" t="str">
        <f>_xlfn.IFNA(VLOOKUP(O1169,'@LIST'!$M$2:$N$396,2,FALSE),"")</f>
        <v/>
      </c>
      <c r="Q1169" s="136"/>
      <c r="R1169" s="137"/>
      <c r="S1169" s="138"/>
      <c r="T1169" s="139" t="str">
        <f>_xlfn.IFNA(VLOOKUP(S1169, '@LIST'!$AO$2:$AP$5, 2, FALSE), "")</f>
        <v/>
      </c>
      <c r="U1169" s="140"/>
      <c r="V1169" s="141" t="str">
        <f>_xlfn.IFNA(VLOOKUP(U1169, '@LIST'!$S$2:$T$26, 2, FALSE), "")</f>
        <v/>
      </c>
      <c r="W1169" s="141" t="str">
        <f>_xlfn.IFNA(VLOOKUP($U1169, '@LIST'!$U$2:$U$26, 2, FALSE), "")</f>
        <v/>
      </c>
      <c r="X1169" s="141" t="str">
        <f>_xlfn.IFNA(VLOOKUP($U1169, '@LIST'!$V$2:$W$26, 2, FALSE), "")</f>
        <v/>
      </c>
      <c r="Y1169" s="141" t="str">
        <f>_xlfn.IFNA(VLOOKUP($U1169, '@LIST'!$X$2:$Y$26, 2, FALSE), "")</f>
        <v/>
      </c>
      <c r="Z1169" s="141" t="str">
        <f>_xlfn.IFNA(VLOOKUP($U1169, '@LIST'!$Z$2:$AA$26, 2, FALSE), "")</f>
        <v/>
      </c>
      <c r="AA1169" s="141" t="str">
        <f>_xlfn.IFNA(VLOOKUP($U1169, '@LIST'!$AB$2:$AC$26, 2, FALSE), "")</f>
        <v/>
      </c>
      <c r="AB1169" s="141" t="str">
        <f>_xlfn.IFNA(VLOOKUP($U1169, '@LIST'!$AD$2:$AE$26, 2, FALSE), "")</f>
        <v/>
      </c>
      <c r="AC1169" s="141" t="str">
        <f>_xlfn.IFNA(VLOOKUP($U1169, '@LIST'!$AF$2:$AG$26, 2, FALSE), "")</f>
        <v/>
      </c>
      <c r="AD1169" s="141" t="str">
        <f>_xlfn.IFNA(VLOOKUP($U1169, '@LIST'!$AH$2:$AI$26, 2, FALSE), "")</f>
        <v/>
      </c>
      <c r="AE1169" s="141" t="str">
        <f>_xlfn.IFNA(VLOOKUP($U1169, '@LIST'!$AJ$2:$AK$26, 2, FALSE), "")</f>
        <v/>
      </c>
      <c r="AF1169" s="141" t="str">
        <f>_xlfn.IFNA(VLOOKUP($U1169, '@LIST'!$AL$2:$AM$26, 2, FALSE), "")</f>
        <v/>
      </c>
      <c r="AG1169" s="142"/>
      <c r="AH1169" s="139" t="str">
        <f>_xlfn.IFNA(VLOOKUP(AG1169, '@LIST'!$AR$2:$AS$4, 2, FALSE), "")</f>
        <v/>
      </c>
      <c r="AI1169" s="142"/>
      <c r="AJ1169" s="143" t="str">
        <f>_xlfn.IFNA(VLOOKUP(AI1169, '@LIST'!$AU$2:$AV$4, 2, FALSE), "")</f>
        <v/>
      </c>
    </row>
    <row r="1170" spans="1:36" s="144" customFormat="1" ht="16.8">
      <c r="A1170" s="125"/>
      <c r="B1170" s="126" t="str">
        <f>_xlfn.IFNA(VLOOKUP(A1170, '@LIST'!$A$2:$B$15, 2, FALSE), "")</f>
        <v/>
      </c>
      <c r="C1170" s="125"/>
      <c r="D1170" s="128"/>
      <c r="E1170" s="129"/>
      <c r="F1170" s="147"/>
      <c r="G1170" s="130">
        <f xml:space="preserve"> IF(F1170="Yes",D1170/ '@PRODUCTION VOLUME'!$B$3*'@PRODUCTION VOLUME'!$B$4,D1170)</f>
        <v>0</v>
      </c>
      <c r="H1170" s="129"/>
      <c r="I1170" s="125"/>
      <c r="J1170" s="125"/>
      <c r="K1170" s="131"/>
      <c r="L1170" s="127"/>
      <c r="M1170" s="132" t="str">
        <f>_xlfn.IFNA(VLOOKUP(L1170,'@LIST'!$M$2:$N$396,2,FALSE),"")</f>
        <v/>
      </c>
      <c r="N1170" s="133"/>
      <c r="O1170" s="134"/>
      <c r="P1170" s="135" t="str">
        <f>_xlfn.IFNA(VLOOKUP(O1170,'@LIST'!$M$2:$N$396,2,FALSE),"")</f>
        <v/>
      </c>
      <c r="Q1170" s="136"/>
      <c r="R1170" s="137"/>
      <c r="S1170" s="138"/>
      <c r="T1170" s="139" t="str">
        <f>_xlfn.IFNA(VLOOKUP(S1170, '@LIST'!$AO$2:$AP$5, 2, FALSE), "")</f>
        <v/>
      </c>
      <c r="U1170" s="140"/>
      <c r="V1170" s="141" t="str">
        <f>_xlfn.IFNA(VLOOKUP(U1170, '@LIST'!$S$2:$T$26, 2, FALSE), "")</f>
        <v/>
      </c>
      <c r="W1170" s="141" t="str">
        <f>_xlfn.IFNA(VLOOKUP($U1170, '@LIST'!$U$2:$U$26, 2, FALSE), "")</f>
        <v/>
      </c>
      <c r="X1170" s="141" t="str">
        <f>_xlfn.IFNA(VLOOKUP($U1170, '@LIST'!$V$2:$W$26, 2, FALSE), "")</f>
        <v/>
      </c>
      <c r="Y1170" s="141" t="str">
        <f>_xlfn.IFNA(VLOOKUP($U1170, '@LIST'!$X$2:$Y$26, 2, FALSE), "")</f>
        <v/>
      </c>
      <c r="Z1170" s="141" t="str">
        <f>_xlfn.IFNA(VLOOKUP($U1170, '@LIST'!$Z$2:$AA$26, 2, FALSE), "")</f>
        <v/>
      </c>
      <c r="AA1170" s="141" t="str">
        <f>_xlfn.IFNA(VLOOKUP($U1170, '@LIST'!$AB$2:$AC$26, 2, FALSE), "")</f>
        <v/>
      </c>
      <c r="AB1170" s="141" t="str">
        <f>_xlfn.IFNA(VLOOKUP($U1170, '@LIST'!$AD$2:$AE$26, 2, FALSE), "")</f>
        <v/>
      </c>
      <c r="AC1170" s="141" t="str">
        <f>_xlfn.IFNA(VLOOKUP($U1170, '@LIST'!$AF$2:$AG$26, 2, FALSE), "")</f>
        <v/>
      </c>
      <c r="AD1170" s="141" t="str">
        <f>_xlfn.IFNA(VLOOKUP($U1170, '@LIST'!$AH$2:$AI$26, 2, FALSE), "")</f>
        <v/>
      </c>
      <c r="AE1170" s="141" t="str">
        <f>_xlfn.IFNA(VLOOKUP($U1170, '@LIST'!$AJ$2:$AK$26, 2, FALSE), "")</f>
        <v/>
      </c>
      <c r="AF1170" s="141" t="str">
        <f>_xlfn.IFNA(VLOOKUP($U1170, '@LIST'!$AL$2:$AM$26, 2, FALSE), "")</f>
        <v/>
      </c>
      <c r="AG1170" s="142"/>
      <c r="AH1170" s="139" t="str">
        <f>_xlfn.IFNA(VLOOKUP(AG1170, '@LIST'!$AR$2:$AS$4, 2, FALSE), "")</f>
        <v/>
      </c>
      <c r="AI1170" s="142"/>
      <c r="AJ1170" s="143" t="str">
        <f>_xlfn.IFNA(VLOOKUP(AI1170, '@LIST'!$AU$2:$AV$4, 2, FALSE), "")</f>
        <v/>
      </c>
    </row>
    <row r="1171" spans="1:36" s="144" customFormat="1" ht="16.8">
      <c r="A1171" s="125"/>
      <c r="B1171" s="126" t="str">
        <f>_xlfn.IFNA(VLOOKUP(A1171, '@LIST'!$A$2:$B$15, 2, FALSE), "")</f>
        <v/>
      </c>
      <c r="C1171" s="125"/>
      <c r="D1171" s="128"/>
      <c r="E1171" s="129"/>
      <c r="F1171" s="147"/>
      <c r="G1171" s="130">
        <f xml:space="preserve"> IF(F1171="Yes",D1171/ '@PRODUCTION VOLUME'!$B$3*'@PRODUCTION VOLUME'!$B$4,D1171)</f>
        <v>0</v>
      </c>
      <c r="H1171" s="129"/>
      <c r="I1171" s="125"/>
      <c r="J1171" s="125"/>
      <c r="K1171" s="131"/>
      <c r="L1171" s="127"/>
      <c r="M1171" s="132" t="str">
        <f>_xlfn.IFNA(VLOOKUP(L1171,'@LIST'!$M$2:$N$396,2,FALSE),"")</f>
        <v/>
      </c>
      <c r="N1171" s="133"/>
      <c r="O1171" s="134"/>
      <c r="P1171" s="135" t="str">
        <f>_xlfn.IFNA(VLOOKUP(O1171,'@LIST'!$M$2:$N$396,2,FALSE),"")</f>
        <v/>
      </c>
      <c r="Q1171" s="136"/>
      <c r="R1171" s="137"/>
      <c r="S1171" s="138"/>
      <c r="T1171" s="139" t="str">
        <f>_xlfn.IFNA(VLOOKUP(S1171, '@LIST'!$AO$2:$AP$5, 2, FALSE), "")</f>
        <v/>
      </c>
      <c r="U1171" s="140"/>
      <c r="V1171" s="141" t="str">
        <f>_xlfn.IFNA(VLOOKUP(U1171, '@LIST'!$S$2:$T$26, 2, FALSE), "")</f>
        <v/>
      </c>
      <c r="W1171" s="141" t="str">
        <f>_xlfn.IFNA(VLOOKUP($U1171, '@LIST'!$U$2:$U$26, 2, FALSE), "")</f>
        <v/>
      </c>
      <c r="X1171" s="141" t="str">
        <f>_xlfn.IFNA(VLOOKUP($U1171, '@LIST'!$V$2:$W$26, 2, FALSE), "")</f>
        <v/>
      </c>
      <c r="Y1171" s="141" t="str">
        <f>_xlfn.IFNA(VLOOKUP($U1171, '@LIST'!$X$2:$Y$26, 2, FALSE), "")</f>
        <v/>
      </c>
      <c r="Z1171" s="141" t="str">
        <f>_xlfn.IFNA(VLOOKUP($U1171, '@LIST'!$Z$2:$AA$26, 2, FALSE), "")</f>
        <v/>
      </c>
      <c r="AA1171" s="141" t="str">
        <f>_xlfn.IFNA(VLOOKUP($U1171, '@LIST'!$AB$2:$AC$26, 2, FALSE), "")</f>
        <v/>
      </c>
      <c r="AB1171" s="141" t="str">
        <f>_xlfn.IFNA(VLOOKUP($U1171, '@LIST'!$AD$2:$AE$26, 2, FALSE), "")</f>
        <v/>
      </c>
      <c r="AC1171" s="141" t="str">
        <f>_xlfn.IFNA(VLOOKUP($U1171, '@LIST'!$AF$2:$AG$26, 2, FALSE), "")</f>
        <v/>
      </c>
      <c r="AD1171" s="141" t="str">
        <f>_xlfn.IFNA(VLOOKUP($U1171, '@LIST'!$AH$2:$AI$26, 2, FALSE), "")</f>
        <v/>
      </c>
      <c r="AE1171" s="141" t="str">
        <f>_xlfn.IFNA(VLOOKUP($U1171, '@LIST'!$AJ$2:$AK$26, 2, FALSE), "")</f>
        <v/>
      </c>
      <c r="AF1171" s="141" t="str">
        <f>_xlfn.IFNA(VLOOKUP($U1171, '@LIST'!$AL$2:$AM$26, 2, FALSE), "")</f>
        <v/>
      </c>
      <c r="AG1171" s="142"/>
      <c r="AH1171" s="139" t="str">
        <f>_xlfn.IFNA(VLOOKUP(AG1171, '@LIST'!$AR$2:$AS$4, 2, FALSE), "")</f>
        <v/>
      </c>
      <c r="AI1171" s="142"/>
      <c r="AJ1171" s="143" t="str">
        <f>_xlfn.IFNA(VLOOKUP(AI1171, '@LIST'!$AU$2:$AV$4, 2, FALSE), "")</f>
        <v/>
      </c>
    </row>
    <row r="1172" spans="1:36" s="144" customFormat="1" ht="16.8">
      <c r="A1172" s="125"/>
      <c r="B1172" s="126" t="str">
        <f>_xlfn.IFNA(VLOOKUP(A1172, '@LIST'!$A$2:$B$15, 2, FALSE), "")</f>
        <v/>
      </c>
      <c r="C1172" s="125"/>
      <c r="D1172" s="128"/>
      <c r="E1172" s="129"/>
      <c r="F1172" s="147"/>
      <c r="G1172" s="130">
        <f xml:space="preserve"> IF(F1172="Yes",D1172/ '@PRODUCTION VOLUME'!$B$3*'@PRODUCTION VOLUME'!$B$4,D1172)</f>
        <v>0</v>
      </c>
      <c r="H1172" s="129"/>
      <c r="I1172" s="125"/>
      <c r="J1172" s="125"/>
      <c r="K1172" s="131"/>
      <c r="L1172" s="127"/>
      <c r="M1172" s="132" t="str">
        <f>_xlfn.IFNA(VLOOKUP(L1172,'@LIST'!$M$2:$N$396,2,FALSE),"")</f>
        <v/>
      </c>
      <c r="N1172" s="133"/>
      <c r="O1172" s="134"/>
      <c r="P1172" s="135" t="str">
        <f>_xlfn.IFNA(VLOOKUP(O1172,'@LIST'!$M$2:$N$396,2,FALSE),"")</f>
        <v/>
      </c>
      <c r="Q1172" s="136"/>
      <c r="R1172" s="137"/>
      <c r="S1172" s="138"/>
      <c r="T1172" s="139" t="str">
        <f>_xlfn.IFNA(VLOOKUP(S1172, '@LIST'!$AO$2:$AP$5, 2, FALSE), "")</f>
        <v/>
      </c>
      <c r="U1172" s="140"/>
      <c r="V1172" s="141" t="str">
        <f>_xlfn.IFNA(VLOOKUP(U1172, '@LIST'!$S$2:$T$26, 2, FALSE), "")</f>
        <v/>
      </c>
      <c r="W1172" s="141" t="str">
        <f>_xlfn.IFNA(VLOOKUP($U1172, '@LIST'!$U$2:$U$26, 2, FALSE), "")</f>
        <v/>
      </c>
      <c r="X1172" s="141" t="str">
        <f>_xlfn.IFNA(VLOOKUP($U1172, '@LIST'!$V$2:$W$26, 2, FALSE), "")</f>
        <v/>
      </c>
      <c r="Y1172" s="141" t="str">
        <f>_xlfn.IFNA(VLOOKUP($U1172, '@LIST'!$X$2:$Y$26, 2, FALSE), "")</f>
        <v/>
      </c>
      <c r="Z1172" s="141" t="str">
        <f>_xlfn.IFNA(VLOOKUP($U1172, '@LIST'!$Z$2:$AA$26, 2, FALSE), "")</f>
        <v/>
      </c>
      <c r="AA1172" s="141" t="str">
        <f>_xlfn.IFNA(VLOOKUP($U1172, '@LIST'!$AB$2:$AC$26, 2, FALSE), "")</f>
        <v/>
      </c>
      <c r="AB1172" s="141" t="str">
        <f>_xlfn.IFNA(VLOOKUP($U1172, '@LIST'!$AD$2:$AE$26, 2, FALSE), "")</f>
        <v/>
      </c>
      <c r="AC1172" s="141" t="str">
        <f>_xlfn.IFNA(VLOOKUP($U1172, '@LIST'!$AF$2:$AG$26, 2, FALSE), "")</f>
        <v/>
      </c>
      <c r="AD1172" s="141" t="str">
        <f>_xlfn.IFNA(VLOOKUP($U1172, '@LIST'!$AH$2:$AI$26, 2, FALSE), "")</f>
        <v/>
      </c>
      <c r="AE1172" s="141" t="str">
        <f>_xlfn.IFNA(VLOOKUP($U1172, '@LIST'!$AJ$2:$AK$26, 2, FALSE), "")</f>
        <v/>
      </c>
      <c r="AF1172" s="141" t="str">
        <f>_xlfn.IFNA(VLOOKUP($U1172, '@LIST'!$AL$2:$AM$26, 2, FALSE), "")</f>
        <v/>
      </c>
      <c r="AG1172" s="142"/>
      <c r="AH1172" s="139" t="str">
        <f>_xlfn.IFNA(VLOOKUP(AG1172, '@LIST'!$AR$2:$AS$4, 2, FALSE), "")</f>
        <v/>
      </c>
      <c r="AI1172" s="142"/>
      <c r="AJ1172" s="143" t="str">
        <f>_xlfn.IFNA(VLOOKUP(AI1172, '@LIST'!$AU$2:$AV$4, 2, FALSE), "")</f>
        <v/>
      </c>
    </row>
    <row r="1173" spans="1:36" s="144" customFormat="1" ht="16.8">
      <c r="A1173" s="125"/>
      <c r="B1173" s="126" t="str">
        <f>_xlfn.IFNA(VLOOKUP(A1173, '@LIST'!$A$2:$B$15, 2, FALSE), "")</f>
        <v/>
      </c>
      <c r="C1173" s="125"/>
      <c r="D1173" s="128"/>
      <c r="E1173" s="129"/>
      <c r="F1173" s="147"/>
      <c r="G1173" s="130">
        <f xml:space="preserve"> IF(F1173="Yes",D1173/ '@PRODUCTION VOLUME'!$B$3*'@PRODUCTION VOLUME'!$B$4,D1173)</f>
        <v>0</v>
      </c>
      <c r="H1173" s="129"/>
      <c r="I1173" s="125"/>
      <c r="J1173" s="125"/>
      <c r="K1173" s="131"/>
      <c r="L1173" s="127"/>
      <c r="M1173" s="132" t="str">
        <f>_xlfn.IFNA(VLOOKUP(L1173,'@LIST'!$M$2:$N$396,2,FALSE),"")</f>
        <v/>
      </c>
      <c r="N1173" s="133"/>
      <c r="O1173" s="134"/>
      <c r="P1173" s="135" t="str">
        <f>_xlfn.IFNA(VLOOKUP(O1173,'@LIST'!$M$2:$N$396,2,FALSE),"")</f>
        <v/>
      </c>
      <c r="Q1173" s="136"/>
      <c r="R1173" s="137"/>
      <c r="S1173" s="138"/>
      <c r="T1173" s="139" t="str">
        <f>_xlfn.IFNA(VLOOKUP(S1173, '@LIST'!$AO$2:$AP$5, 2, FALSE), "")</f>
        <v/>
      </c>
      <c r="U1173" s="140"/>
      <c r="V1173" s="141" t="str">
        <f>_xlfn.IFNA(VLOOKUP(U1173, '@LIST'!$S$2:$T$26, 2, FALSE), "")</f>
        <v/>
      </c>
      <c r="W1173" s="141" t="str">
        <f>_xlfn.IFNA(VLOOKUP($U1173, '@LIST'!$U$2:$U$26, 2, FALSE), "")</f>
        <v/>
      </c>
      <c r="X1173" s="141" t="str">
        <f>_xlfn.IFNA(VLOOKUP($U1173, '@LIST'!$V$2:$W$26, 2, FALSE), "")</f>
        <v/>
      </c>
      <c r="Y1173" s="141" t="str">
        <f>_xlfn.IFNA(VLOOKUP($U1173, '@LIST'!$X$2:$Y$26, 2, FALSE), "")</f>
        <v/>
      </c>
      <c r="Z1173" s="141" t="str">
        <f>_xlfn.IFNA(VLOOKUP($U1173, '@LIST'!$Z$2:$AA$26, 2, FALSE), "")</f>
        <v/>
      </c>
      <c r="AA1173" s="141" t="str">
        <f>_xlfn.IFNA(VLOOKUP($U1173, '@LIST'!$AB$2:$AC$26, 2, FALSE), "")</f>
        <v/>
      </c>
      <c r="AB1173" s="141" t="str">
        <f>_xlfn.IFNA(VLOOKUP($U1173, '@LIST'!$AD$2:$AE$26, 2, FALSE), "")</f>
        <v/>
      </c>
      <c r="AC1173" s="141" t="str">
        <f>_xlfn.IFNA(VLOOKUP($U1173, '@LIST'!$AF$2:$AG$26, 2, FALSE), "")</f>
        <v/>
      </c>
      <c r="AD1173" s="141" t="str">
        <f>_xlfn.IFNA(VLOOKUP($U1173, '@LIST'!$AH$2:$AI$26, 2, FALSE), "")</f>
        <v/>
      </c>
      <c r="AE1173" s="141" t="str">
        <f>_xlfn.IFNA(VLOOKUP($U1173, '@LIST'!$AJ$2:$AK$26, 2, FALSE), "")</f>
        <v/>
      </c>
      <c r="AF1173" s="141" t="str">
        <f>_xlfn.IFNA(VLOOKUP($U1173, '@LIST'!$AL$2:$AM$26, 2, FALSE), "")</f>
        <v/>
      </c>
      <c r="AG1173" s="142"/>
      <c r="AH1173" s="139" t="str">
        <f>_xlfn.IFNA(VLOOKUP(AG1173, '@LIST'!$AR$2:$AS$4, 2, FALSE), "")</f>
        <v/>
      </c>
      <c r="AI1173" s="142"/>
      <c r="AJ1173" s="143" t="str">
        <f>_xlfn.IFNA(VLOOKUP(AI1173, '@LIST'!$AU$2:$AV$4, 2, FALSE), "")</f>
        <v/>
      </c>
    </row>
    <row r="1174" spans="1:36" s="144" customFormat="1" ht="16.8">
      <c r="A1174" s="125"/>
      <c r="B1174" s="126" t="str">
        <f>_xlfn.IFNA(VLOOKUP(A1174, '@LIST'!$A$2:$B$15, 2, FALSE), "")</f>
        <v/>
      </c>
      <c r="C1174" s="125"/>
      <c r="D1174" s="128"/>
      <c r="E1174" s="129"/>
      <c r="F1174" s="147"/>
      <c r="G1174" s="130">
        <f xml:space="preserve"> IF(F1174="Yes",D1174/ '@PRODUCTION VOLUME'!$B$3*'@PRODUCTION VOLUME'!$B$4,D1174)</f>
        <v>0</v>
      </c>
      <c r="H1174" s="129"/>
      <c r="I1174" s="125"/>
      <c r="J1174" s="125"/>
      <c r="K1174" s="131"/>
      <c r="L1174" s="127"/>
      <c r="M1174" s="132" t="str">
        <f>_xlfn.IFNA(VLOOKUP(L1174,'@LIST'!$M$2:$N$396,2,FALSE),"")</f>
        <v/>
      </c>
      <c r="N1174" s="133"/>
      <c r="O1174" s="134"/>
      <c r="P1174" s="135" t="str">
        <f>_xlfn.IFNA(VLOOKUP(O1174,'@LIST'!$M$2:$N$396,2,FALSE),"")</f>
        <v/>
      </c>
      <c r="Q1174" s="136"/>
      <c r="R1174" s="137"/>
      <c r="S1174" s="138"/>
      <c r="T1174" s="139" t="str">
        <f>_xlfn.IFNA(VLOOKUP(S1174, '@LIST'!$AO$2:$AP$5, 2, FALSE), "")</f>
        <v/>
      </c>
      <c r="U1174" s="140"/>
      <c r="V1174" s="141" t="str">
        <f>_xlfn.IFNA(VLOOKUP(U1174, '@LIST'!$S$2:$T$26, 2, FALSE), "")</f>
        <v/>
      </c>
      <c r="W1174" s="141" t="str">
        <f>_xlfn.IFNA(VLOOKUP($U1174, '@LIST'!$U$2:$U$26, 2, FALSE), "")</f>
        <v/>
      </c>
      <c r="X1174" s="141" t="str">
        <f>_xlfn.IFNA(VLOOKUP($U1174, '@LIST'!$V$2:$W$26, 2, FALSE), "")</f>
        <v/>
      </c>
      <c r="Y1174" s="141" t="str">
        <f>_xlfn.IFNA(VLOOKUP($U1174, '@LIST'!$X$2:$Y$26, 2, FALSE), "")</f>
        <v/>
      </c>
      <c r="Z1174" s="141" t="str">
        <f>_xlfn.IFNA(VLOOKUP($U1174, '@LIST'!$Z$2:$AA$26, 2, FALSE), "")</f>
        <v/>
      </c>
      <c r="AA1174" s="141" t="str">
        <f>_xlfn.IFNA(VLOOKUP($U1174, '@LIST'!$AB$2:$AC$26, 2, FALSE), "")</f>
        <v/>
      </c>
      <c r="AB1174" s="141" t="str">
        <f>_xlfn.IFNA(VLOOKUP($U1174, '@LIST'!$AD$2:$AE$26, 2, FALSE), "")</f>
        <v/>
      </c>
      <c r="AC1174" s="141" t="str">
        <f>_xlfn.IFNA(VLOOKUP($U1174, '@LIST'!$AF$2:$AG$26, 2, FALSE), "")</f>
        <v/>
      </c>
      <c r="AD1174" s="141" t="str">
        <f>_xlfn.IFNA(VLOOKUP($U1174, '@LIST'!$AH$2:$AI$26, 2, FALSE), "")</f>
        <v/>
      </c>
      <c r="AE1174" s="141" t="str">
        <f>_xlfn.IFNA(VLOOKUP($U1174, '@LIST'!$AJ$2:$AK$26, 2, FALSE), "")</f>
        <v/>
      </c>
      <c r="AF1174" s="141" t="str">
        <f>_xlfn.IFNA(VLOOKUP($U1174, '@LIST'!$AL$2:$AM$26, 2, FALSE), "")</f>
        <v/>
      </c>
      <c r="AG1174" s="142"/>
      <c r="AH1174" s="139" t="str">
        <f>_xlfn.IFNA(VLOOKUP(AG1174, '@LIST'!$AR$2:$AS$4, 2, FALSE), "")</f>
        <v/>
      </c>
      <c r="AI1174" s="142"/>
      <c r="AJ1174" s="143" t="str">
        <f>_xlfn.IFNA(VLOOKUP(AI1174, '@LIST'!$AU$2:$AV$4, 2, FALSE), "")</f>
        <v/>
      </c>
    </row>
    <row r="1175" spans="1:36" s="144" customFormat="1" ht="16.8">
      <c r="A1175" s="125"/>
      <c r="B1175" s="126" t="str">
        <f>_xlfn.IFNA(VLOOKUP(A1175, '@LIST'!$A$2:$B$15, 2, FALSE), "")</f>
        <v/>
      </c>
      <c r="C1175" s="125"/>
      <c r="D1175" s="128"/>
      <c r="E1175" s="129"/>
      <c r="F1175" s="147"/>
      <c r="G1175" s="130">
        <f xml:space="preserve"> IF(F1175="Yes",D1175/ '@PRODUCTION VOLUME'!$B$3*'@PRODUCTION VOLUME'!$B$4,D1175)</f>
        <v>0</v>
      </c>
      <c r="H1175" s="129"/>
      <c r="I1175" s="125"/>
      <c r="J1175" s="125"/>
      <c r="K1175" s="131"/>
      <c r="L1175" s="127"/>
      <c r="M1175" s="132" t="str">
        <f>_xlfn.IFNA(VLOOKUP(L1175,'@LIST'!$M$2:$N$396,2,FALSE),"")</f>
        <v/>
      </c>
      <c r="N1175" s="133"/>
      <c r="O1175" s="134"/>
      <c r="P1175" s="135" t="str">
        <f>_xlfn.IFNA(VLOOKUP(O1175,'@LIST'!$M$2:$N$396,2,FALSE),"")</f>
        <v/>
      </c>
      <c r="Q1175" s="136"/>
      <c r="R1175" s="137"/>
      <c r="S1175" s="138"/>
      <c r="T1175" s="139" t="str">
        <f>_xlfn.IFNA(VLOOKUP(S1175, '@LIST'!$AO$2:$AP$5, 2, FALSE), "")</f>
        <v/>
      </c>
      <c r="U1175" s="140"/>
      <c r="V1175" s="141" t="str">
        <f>_xlfn.IFNA(VLOOKUP(U1175, '@LIST'!$S$2:$T$26, 2, FALSE), "")</f>
        <v/>
      </c>
      <c r="W1175" s="141" t="str">
        <f>_xlfn.IFNA(VLOOKUP($U1175, '@LIST'!$U$2:$U$26, 2, FALSE), "")</f>
        <v/>
      </c>
      <c r="X1175" s="141" t="str">
        <f>_xlfn.IFNA(VLOOKUP($U1175, '@LIST'!$V$2:$W$26, 2, FALSE), "")</f>
        <v/>
      </c>
      <c r="Y1175" s="141" t="str">
        <f>_xlfn.IFNA(VLOOKUP($U1175, '@LIST'!$X$2:$Y$26, 2, FALSE), "")</f>
        <v/>
      </c>
      <c r="Z1175" s="141" t="str">
        <f>_xlfn.IFNA(VLOOKUP($U1175, '@LIST'!$Z$2:$AA$26, 2, FALSE), "")</f>
        <v/>
      </c>
      <c r="AA1175" s="141" t="str">
        <f>_xlfn.IFNA(VLOOKUP($U1175, '@LIST'!$AB$2:$AC$26, 2, FALSE), "")</f>
        <v/>
      </c>
      <c r="AB1175" s="141" t="str">
        <f>_xlfn.IFNA(VLOOKUP($U1175, '@LIST'!$AD$2:$AE$26, 2, FALSE), "")</f>
        <v/>
      </c>
      <c r="AC1175" s="141" t="str">
        <f>_xlfn.IFNA(VLOOKUP($U1175, '@LIST'!$AF$2:$AG$26, 2, FALSE), "")</f>
        <v/>
      </c>
      <c r="AD1175" s="141" t="str">
        <f>_xlfn.IFNA(VLOOKUP($U1175, '@LIST'!$AH$2:$AI$26, 2, FALSE), "")</f>
        <v/>
      </c>
      <c r="AE1175" s="141" t="str">
        <f>_xlfn.IFNA(VLOOKUP($U1175, '@LIST'!$AJ$2:$AK$26, 2, FALSE), "")</f>
        <v/>
      </c>
      <c r="AF1175" s="141" t="str">
        <f>_xlfn.IFNA(VLOOKUP($U1175, '@LIST'!$AL$2:$AM$26, 2, FALSE), "")</f>
        <v/>
      </c>
      <c r="AG1175" s="142"/>
      <c r="AH1175" s="139" t="str">
        <f>_xlfn.IFNA(VLOOKUP(AG1175, '@LIST'!$AR$2:$AS$4, 2, FALSE), "")</f>
        <v/>
      </c>
      <c r="AI1175" s="142"/>
      <c r="AJ1175" s="143" t="str">
        <f>_xlfn.IFNA(VLOOKUP(AI1175, '@LIST'!$AU$2:$AV$4, 2, FALSE), "")</f>
        <v/>
      </c>
    </row>
    <row r="1176" spans="1:36" s="144" customFormat="1" ht="16.8">
      <c r="A1176" s="125"/>
      <c r="B1176" s="126" t="str">
        <f>_xlfn.IFNA(VLOOKUP(A1176, '@LIST'!$A$2:$B$15, 2, FALSE), "")</f>
        <v/>
      </c>
      <c r="C1176" s="125"/>
      <c r="D1176" s="128"/>
      <c r="E1176" s="129"/>
      <c r="F1176" s="147"/>
      <c r="G1176" s="130">
        <f xml:space="preserve"> IF(F1176="Yes",D1176/ '@PRODUCTION VOLUME'!$B$3*'@PRODUCTION VOLUME'!$B$4,D1176)</f>
        <v>0</v>
      </c>
      <c r="H1176" s="129"/>
      <c r="I1176" s="125"/>
      <c r="J1176" s="125"/>
      <c r="K1176" s="131"/>
      <c r="L1176" s="127"/>
      <c r="M1176" s="132" t="str">
        <f>_xlfn.IFNA(VLOOKUP(L1176,'@LIST'!$M$2:$N$396,2,FALSE),"")</f>
        <v/>
      </c>
      <c r="N1176" s="133"/>
      <c r="O1176" s="134"/>
      <c r="P1176" s="135" t="str">
        <f>_xlfn.IFNA(VLOOKUP(O1176,'@LIST'!$M$2:$N$396,2,FALSE),"")</f>
        <v/>
      </c>
      <c r="Q1176" s="136"/>
      <c r="R1176" s="137"/>
      <c r="S1176" s="138"/>
      <c r="T1176" s="139" t="str">
        <f>_xlfn.IFNA(VLOOKUP(S1176, '@LIST'!$AO$2:$AP$5, 2, FALSE), "")</f>
        <v/>
      </c>
      <c r="U1176" s="140"/>
      <c r="V1176" s="141" t="str">
        <f>_xlfn.IFNA(VLOOKUP(U1176, '@LIST'!$S$2:$T$26, 2, FALSE), "")</f>
        <v/>
      </c>
      <c r="W1176" s="141" t="str">
        <f>_xlfn.IFNA(VLOOKUP($U1176, '@LIST'!$U$2:$U$26, 2, FALSE), "")</f>
        <v/>
      </c>
      <c r="X1176" s="141" t="str">
        <f>_xlfn.IFNA(VLOOKUP($U1176, '@LIST'!$V$2:$W$26, 2, FALSE), "")</f>
        <v/>
      </c>
      <c r="Y1176" s="141" t="str">
        <f>_xlfn.IFNA(VLOOKUP($U1176, '@LIST'!$X$2:$Y$26, 2, FALSE), "")</f>
        <v/>
      </c>
      <c r="Z1176" s="141" t="str">
        <f>_xlfn.IFNA(VLOOKUP($U1176, '@LIST'!$Z$2:$AA$26, 2, FALSE), "")</f>
        <v/>
      </c>
      <c r="AA1176" s="141" t="str">
        <f>_xlfn.IFNA(VLOOKUP($U1176, '@LIST'!$AB$2:$AC$26, 2, FALSE), "")</f>
        <v/>
      </c>
      <c r="AB1176" s="141" t="str">
        <f>_xlfn.IFNA(VLOOKUP($U1176, '@LIST'!$AD$2:$AE$26, 2, FALSE), "")</f>
        <v/>
      </c>
      <c r="AC1176" s="141" t="str">
        <f>_xlfn.IFNA(VLOOKUP($U1176, '@LIST'!$AF$2:$AG$26, 2, FALSE), "")</f>
        <v/>
      </c>
      <c r="AD1176" s="141" t="str">
        <f>_xlfn.IFNA(VLOOKUP($U1176, '@LIST'!$AH$2:$AI$26, 2, FALSE), "")</f>
        <v/>
      </c>
      <c r="AE1176" s="141" t="str">
        <f>_xlfn.IFNA(VLOOKUP($U1176, '@LIST'!$AJ$2:$AK$26, 2, FALSE), "")</f>
        <v/>
      </c>
      <c r="AF1176" s="141" t="str">
        <f>_xlfn.IFNA(VLOOKUP($U1176, '@LIST'!$AL$2:$AM$26, 2, FALSE), "")</f>
        <v/>
      </c>
      <c r="AG1176" s="142"/>
      <c r="AH1176" s="139" t="str">
        <f>_xlfn.IFNA(VLOOKUP(AG1176, '@LIST'!$AR$2:$AS$4, 2, FALSE), "")</f>
        <v/>
      </c>
      <c r="AI1176" s="142"/>
      <c r="AJ1176" s="143" t="str">
        <f>_xlfn.IFNA(VLOOKUP(AI1176, '@LIST'!$AU$2:$AV$4, 2, FALSE), "")</f>
        <v/>
      </c>
    </row>
    <row r="1177" spans="1:36" s="144" customFormat="1" ht="16.8">
      <c r="A1177" s="125"/>
      <c r="B1177" s="126" t="str">
        <f>_xlfn.IFNA(VLOOKUP(A1177, '@LIST'!$A$2:$B$15, 2, FALSE), "")</f>
        <v/>
      </c>
      <c r="C1177" s="125"/>
      <c r="D1177" s="128"/>
      <c r="E1177" s="129"/>
      <c r="F1177" s="147"/>
      <c r="G1177" s="130">
        <f xml:space="preserve"> IF(F1177="Yes",D1177/ '@PRODUCTION VOLUME'!$B$3*'@PRODUCTION VOLUME'!$B$4,D1177)</f>
        <v>0</v>
      </c>
      <c r="H1177" s="129"/>
      <c r="I1177" s="125"/>
      <c r="J1177" s="125"/>
      <c r="K1177" s="131"/>
      <c r="L1177" s="127"/>
      <c r="M1177" s="132" t="str">
        <f>_xlfn.IFNA(VLOOKUP(L1177,'@LIST'!$M$2:$N$396,2,FALSE),"")</f>
        <v/>
      </c>
      <c r="N1177" s="133"/>
      <c r="O1177" s="134"/>
      <c r="P1177" s="135" t="str">
        <f>_xlfn.IFNA(VLOOKUP(O1177,'@LIST'!$M$2:$N$396,2,FALSE),"")</f>
        <v/>
      </c>
      <c r="Q1177" s="136"/>
      <c r="R1177" s="137"/>
      <c r="S1177" s="138"/>
      <c r="T1177" s="139" t="str">
        <f>_xlfn.IFNA(VLOOKUP(S1177, '@LIST'!$AO$2:$AP$5, 2, FALSE), "")</f>
        <v/>
      </c>
      <c r="U1177" s="140"/>
      <c r="V1177" s="141" t="str">
        <f>_xlfn.IFNA(VLOOKUP(U1177, '@LIST'!$S$2:$T$26, 2, FALSE), "")</f>
        <v/>
      </c>
      <c r="W1177" s="141" t="str">
        <f>_xlfn.IFNA(VLOOKUP($U1177, '@LIST'!$U$2:$U$26, 2, FALSE), "")</f>
        <v/>
      </c>
      <c r="X1177" s="141" t="str">
        <f>_xlfn.IFNA(VLOOKUP($U1177, '@LIST'!$V$2:$W$26, 2, FALSE), "")</f>
        <v/>
      </c>
      <c r="Y1177" s="141" t="str">
        <f>_xlfn.IFNA(VLOOKUP($U1177, '@LIST'!$X$2:$Y$26, 2, FALSE), "")</f>
        <v/>
      </c>
      <c r="Z1177" s="141" t="str">
        <f>_xlfn.IFNA(VLOOKUP($U1177, '@LIST'!$Z$2:$AA$26, 2, FALSE), "")</f>
        <v/>
      </c>
      <c r="AA1177" s="141" t="str">
        <f>_xlfn.IFNA(VLOOKUP($U1177, '@LIST'!$AB$2:$AC$26, 2, FALSE), "")</f>
        <v/>
      </c>
      <c r="AB1177" s="141" t="str">
        <f>_xlfn.IFNA(VLOOKUP($U1177, '@LIST'!$AD$2:$AE$26, 2, FALSE), "")</f>
        <v/>
      </c>
      <c r="AC1177" s="141" t="str">
        <f>_xlfn.IFNA(VLOOKUP($U1177, '@LIST'!$AF$2:$AG$26, 2, FALSE), "")</f>
        <v/>
      </c>
      <c r="AD1177" s="141" t="str">
        <f>_xlfn.IFNA(VLOOKUP($U1177, '@LIST'!$AH$2:$AI$26, 2, FALSE), "")</f>
        <v/>
      </c>
      <c r="AE1177" s="141" t="str">
        <f>_xlfn.IFNA(VLOOKUP($U1177, '@LIST'!$AJ$2:$AK$26, 2, FALSE), "")</f>
        <v/>
      </c>
      <c r="AF1177" s="141" t="str">
        <f>_xlfn.IFNA(VLOOKUP($U1177, '@LIST'!$AL$2:$AM$26, 2, FALSE), "")</f>
        <v/>
      </c>
      <c r="AG1177" s="142"/>
      <c r="AH1177" s="139" t="str">
        <f>_xlfn.IFNA(VLOOKUP(AG1177, '@LIST'!$AR$2:$AS$4, 2, FALSE), "")</f>
        <v/>
      </c>
      <c r="AI1177" s="142"/>
      <c r="AJ1177" s="143" t="str">
        <f>_xlfn.IFNA(VLOOKUP(AI1177, '@LIST'!$AU$2:$AV$4, 2, FALSE), "")</f>
        <v/>
      </c>
    </row>
    <row r="1178" spans="1:36" s="144" customFormat="1" ht="16.8">
      <c r="A1178" s="125"/>
      <c r="B1178" s="126" t="str">
        <f>_xlfn.IFNA(VLOOKUP(A1178, '@LIST'!$A$2:$B$15, 2, FALSE), "")</f>
        <v/>
      </c>
      <c r="C1178" s="125"/>
      <c r="D1178" s="128"/>
      <c r="E1178" s="129"/>
      <c r="F1178" s="147"/>
      <c r="G1178" s="130">
        <f xml:space="preserve"> IF(F1178="Yes",D1178/ '@PRODUCTION VOLUME'!$B$3*'@PRODUCTION VOLUME'!$B$4,D1178)</f>
        <v>0</v>
      </c>
      <c r="H1178" s="129"/>
      <c r="I1178" s="125"/>
      <c r="J1178" s="125"/>
      <c r="K1178" s="131"/>
      <c r="L1178" s="127"/>
      <c r="M1178" s="132" t="str">
        <f>_xlfn.IFNA(VLOOKUP(L1178,'@LIST'!$M$2:$N$396,2,FALSE),"")</f>
        <v/>
      </c>
      <c r="N1178" s="133"/>
      <c r="O1178" s="134"/>
      <c r="P1178" s="135" t="str">
        <f>_xlfn.IFNA(VLOOKUP(O1178,'@LIST'!$M$2:$N$396,2,FALSE),"")</f>
        <v/>
      </c>
      <c r="Q1178" s="136"/>
      <c r="R1178" s="137"/>
      <c r="S1178" s="138"/>
      <c r="T1178" s="139" t="str">
        <f>_xlfn.IFNA(VLOOKUP(S1178, '@LIST'!$AO$2:$AP$5, 2, FALSE), "")</f>
        <v/>
      </c>
      <c r="U1178" s="140"/>
      <c r="V1178" s="141" t="str">
        <f>_xlfn.IFNA(VLOOKUP(U1178, '@LIST'!$S$2:$T$26, 2, FALSE), "")</f>
        <v/>
      </c>
      <c r="W1178" s="141" t="str">
        <f>_xlfn.IFNA(VLOOKUP($U1178, '@LIST'!$U$2:$U$26, 2, FALSE), "")</f>
        <v/>
      </c>
      <c r="X1178" s="141" t="str">
        <f>_xlfn.IFNA(VLOOKUP($U1178, '@LIST'!$V$2:$W$26, 2, FALSE), "")</f>
        <v/>
      </c>
      <c r="Y1178" s="141" t="str">
        <f>_xlfn.IFNA(VLOOKUP($U1178, '@LIST'!$X$2:$Y$26, 2, FALSE), "")</f>
        <v/>
      </c>
      <c r="Z1178" s="141" t="str">
        <f>_xlfn.IFNA(VLOOKUP($U1178, '@LIST'!$Z$2:$AA$26, 2, FALSE), "")</f>
        <v/>
      </c>
      <c r="AA1178" s="141" t="str">
        <f>_xlfn.IFNA(VLOOKUP($U1178, '@LIST'!$AB$2:$AC$26, 2, FALSE), "")</f>
        <v/>
      </c>
      <c r="AB1178" s="141" t="str">
        <f>_xlfn.IFNA(VLOOKUP($U1178, '@LIST'!$AD$2:$AE$26, 2, FALSE), "")</f>
        <v/>
      </c>
      <c r="AC1178" s="141" t="str">
        <f>_xlfn.IFNA(VLOOKUP($U1178, '@LIST'!$AF$2:$AG$26, 2, FALSE), "")</f>
        <v/>
      </c>
      <c r="AD1178" s="141" t="str">
        <f>_xlfn.IFNA(VLOOKUP($U1178, '@LIST'!$AH$2:$AI$26, 2, FALSE), "")</f>
        <v/>
      </c>
      <c r="AE1178" s="141" t="str">
        <f>_xlfn.IFNA(VLOOKUP($U1178, '@LIST'!$AJ$2:$AK$26, 2, FALSE), "")</f>
        <v/>
      </c>
      <c r="AF1178" s="141" t="str">
        <f>_xlfn.IFNA(VLOOKUP($U1178, '@LIST'!$AL$2:$AM$26, 2, FALSE), "")</f>
        <v/>
      </c>
      <c r="AG1178" s="142"/>
      <c r="AH1178" s="139" t="str">
        <f>_xlfn.IFNA(VLOOKUP(AG1178, '@LIST'!$AR$2:$AS$4, 2, FALSE), "")</f>
        <v/>
      </c>
      <c r="AI1178" s="142"/>
      <c r="AJ1178" s="143" t="str">
        <f>_xlfn.IFNA(VLOOKUP(AI1178, '@LIST'!$AU$2:$AV$4, 2, FALSE), "")</f>
        <v/>
      </c>
    </row>
    <row r="1179" spans="1:36" s="144" customFormat="1" ht="16.8">
      <c r="A1179" s="125"/>
      <c r="B1179" s="126" t="str">
        <f>_xlfn.IFNA(VLOOKUP(A1179, '@LIST'!$A$2:$B$15, 2, FALSE), "")</f>
        <v/>
      </c>
      <c r="C1179" s="125"/>
      <c r="D1179" s="128"/>
      <c r="E1179" s="129"/>
      <c r="F1179" s="147"/>
      <c r="G1179" s="130">
        <f xml:space="preserve"> IF(F1179="Yes",D1179/ '@PRODUCTION VOLUME'!$B$3*'@PRODUCTION VOLUME'!$B$4,D1179)</f>
        <v>0</v>
      </c>
      <c r="H1179" s="129"/>
      <c r="I1179" s="125"/>
      <c r="J1179" s="125"/>
      <c r="K1179" s="131"/>
      <c r="L1179" s="127"/>
      <c r="M1179" s="132" t="str">
        <f>_xlfn.IFNA(VLOOKUP(L1179,'@LIST'!$M$2:$N$396,2,FALSE),"")</f>
        <v/>
      </c>
      <c r="N1179" s="133"/>
      <c r="O1179" s="134"/>
      <c r="P1179" s="135" t="str">
        <f>_xlfn.IFNA(VLOOKUP(O1179,'@LIST'!$M$2:$N$396,2,FALSE),"")</f>
        <v/>
      </c>
      <c r="Q1179" s="136"/>
      <c r="R1179" s="137"/>
      <c r="S1179" s="138"/>
      <c r="T1179" s="139" t="str">
        <f>_xlfn.IFNA(VLOOKUP(S1179, '@LIST'!$AO$2:$AP$5, 2, FALSE), "")</f>
        <v/>
      </c>
      <c r="U1179" s="140"/>
      <c r="V1179" s="141" t="str">
        <f>_xlfn.IFNA(VLOOKUP(U1179, '@LIST'!$S$2:$T$26, 2, FALSE), "")</f>
        <v/>
      </c>
      <c r="W1179" s="141" t="str">
        <f>_xlfn.IFNA(VLOOKUP($U1179, '@LIST'!$U$2:$U$26, 2, FALSE), "")</f>
        <v/>
      </c>
      <c r="X1179" s="141" t="str">
        <f>_xlfn.IFNA(VLOOKUP($U1179, '@LIST'!$V$2:$W$26, 2, FALSE), "")</f>
        <v/>
      </c>
      <c r="Y1179" s="141" t="str">
        <f>_xlfn.IFNA(VLOOKUP($U1179, '@LIST'!$X$2:$Y$26, 2, FALSE), "")</f>
        <v/>
      </c>
      <c r="Z1179" s="141" t="str">
        <f>_xlfn.IFNA(VLOOKUP($U1179, '@LIST'!$Z$2:$AA$26, 2, FALSE), "")</f>
        <v/>
      </c>
      <c r="AA1179" s="141" t="str">
        <f>_xlfn.IFNA(VLOOKUP($U1179, '@LIST'!$AB$2:$AC$26, 2, FALSE), "")</f>
        <v/>
      </c>
      <c r="AB1179" s="141" t="str">
        <f>_xlfn.IFNA(VLOOKUP($U1179, '@LIST'!$AD$2:$AE$26, 2, FALSE), "")</f>
        <v/>
      </c>
      <c r="AC1179" s="141" t="str">
        <f>_xlfn.IFNA(VLOOKUP($U1179, '@LIST'!$AF$2:$AG$26, 2, FALSE), "")</f>
        <v/>
      </c>
      <c r="AD1179" s="141" t="str">
        <f>_xlfn.IFNA(VLOOKUP($U1179, '@LIST'!$AH$2:$AI$26, 2, FALSE), "")</f>
        <v/>
      </c>
      <c r="AE1179" s="141" t="str">
        <f>_xlfn.IFNA(VLOOKUP($U1179, '@LIST'!$AJ$2:$AK$26, 2, FALSE), "")</f>
        <v/>
      </c>
      <c r="AF1179" s="141" t="str">
        <f>_xlfn.IFNA(VLOOKUP($U1179, '@LIST'!$AL$2:$AM$26, 2, FALSE), "")</f>
        <v/>
      </c>
      <c r="AG1179" s="142"/>
      <c r="AH1179" s="139" t="str">
        <f>_xlfn.IFNA(VLOOKUP(AG1179, '@LIST'!$AR$2:$AS$4, 2, FALSE), "")</f>
        <v/>
      </c>
      <c r="AI1179" s="142"/>
      <c r="AJ1179" s="143" t="str">
        <f>_xlfn.IFNA(VLOOKUP(AI1179, '@LIST'!$AU$2:$AV$4, 2, FALSE), "")</f>
        <v/>
      </c>
    </row>
    <row r="1180" spans="1:36" s="144" customFormat="1" ht="16.8">
      <c r="A1180" s="125"/>
      <c r="B1180" s="126" t="str">
        <f>_xlfn.IFNA(VLOOKUP(A1180, '@LIST'!$A$2:$B$15, 2, FALSE), "")</f>
        <v/>
      </c>
      <c r="C1180" s="125"/>
      <c r="D1180" s="128"/>
      <c r="E1180" s="129"/>
      <c r="F1180" s="147"/>
      <c r="G1180" s="130">
        <f xml:space="preserve"> IF(F1180="Yes",D1180/ '@PRODUCTION VOLUME'!$B$3*'@PRODUCTION VOLUME'!$B$4,D1180)</f>
        <v>0</v>
      </c>
      <c r="H1180" s="129"/>
      <c r="I1180" s="125"/>
      <c r="J1180" s="125"/>
      <c r="K1180" s="131"/>
      <c r="L1180" s="127"/>
      <c r="M1180" s="132" t="str">
        <f>_xlfn.IFNA(VLOOKUP(L1180,'@LIST'!$M$2:$N$396,2,FALSE),"")</f>
        <v/>
      </c>
      <c r="N1180" s="133"/>
      <c r="O1180" s="134"/>
      <c r="P1180" s="135" t="str">
        <f>_xlfn.IFNA(VLOOKUP(O1180,'@LIST'!$M$2:$N$396,2,FALSE),"")</f>
        <v/>
      </c>
      <c r="Q1180" s="136"/>
      <c r="R1180" s="137"/>
      <c r="S1180" s="138"/>
      <c r="T1180" s="139" t="str">
        <f>_xlfn.IFNA(VLOOKUP(S1180, '@LIST'!$AO$2:$AP$5, 2, FALSE), "")</f>
        <v/>
      </c>
      <c r="U1180" s="140"/>
      <c r="V1180" s="141" t="str">
        <f>_xlfn.IFNA(VLOOKUP(U1180, '@LIST'!$S$2:$T$26, 2, FALSE), "")</f>
        <v/>
      </c>
      <c r="W1180" s="141" t="str">
        <f>_xlfn.IFNA(VLOOKUP($U1180, '@LIST'!$U$2:$U$26, 2, FALSE), "")</f>
        <v/>
      </c>
      <c r="X1180" s="141" t="str">
        <f>_xlfn.IFNA(VLOOKUP($U1180, '@LIST'!$V$2:$W$26, 2, FALSE), "")</f>
        <v/>
      </c>
      <c r="Y1180" s="141" t="str">
        <f>_xlfn.IFNA(VLOOKUP($U1180, '@LIST'!$X$2:$Y$26, 2, FALSE), "")</f>
        <v/>
      </c>
      <c r="Z1180" s="141" t="str">
        <f>_xlfn.IFNA(VLOOKUP($U1180, '@LIST'!$Z$2:$AA$26, 2, FALSE), "")</f>
        <v/>
      </c>
      <c r="AA1180" s="141" t="str">
        <f>_xlfn.IFNA(VLOOKUP($U1180, '@LIST'!$AB$2:$AC$26, 2, FALSE), "")</f>
        <v/>
      </c>
      <c r="AB1180" s="141" t="str">
        <f>_xlfn.IFNA(VLOOKUP($U1180, '@LIST'!$AD$2:$AE$26, 2, FALSE), "")</f>
        <v/>
      </c>
      <c r="AC1180" s="141" t="str">
        <f>_xlfn.IFNA(VLOOKUP($U1180, '@LIST'!$AF$2:$AG$26, 2, FALSE), "")</f>
        <v/>
      </c>
      <c r="AD1180" s="141" t="str">
        <f>_xlfn.IFNA(VLOOKUP($U1180, '@LIST'!$AH$2:$AI$26, 2, FALSE), "")</f>
        <v/>
      </c>
      <c r="AE1180" s="141" t="str">
        <f>_xlfn.IFNA(VLOOKUP($U1180, '@LIST'!$AJ$2:$AK$26, 2, FALSE), "")</f>
        <v/>
      </c>
      <c r="AF1180" s="141" t="str">
        <f>_xlfn.IFNA(VLOOKUP($U1180, '@LIST'!$AL$2:$AM$26, 2, FALSE), "")</f>
        <v/>
      </c>
      <c r="AG1180" s="142"/>
      <c r="AH1180" s="139" t="str">
        <f>_xlfn.IFNA(VLOOKUP(AG1180, '@LIST'!$AR$2:$AS$4, 2, FALSE), "")</f>
        <v/>
      </c>
      <c r="AI1180" s="142"/>
      <c r="AJ1180" s="143" t="str">
        <f>_xlfn.IFNA(VLOOKUP(AI1180, '@LIST'!$AU$2:$AV$4, 2, FALSE), "")</f>
        <v/>
      </c>
    </row>
    <row r="1181" spans="1:36" s="144" customFormat="1" ht="16.8">
      <c r="A1181" s="125"/>
      <c r="B1181" s="126" t="str">
        <f>_xlfn.IFNA(VLOOKUP(A1181, '@LIST'!$A$2:$B$15, 2, FALSE), "")</f>
        <v/>
      </c>
      <c r="C1181" s="125"/>
      <c r="D1181" s="128"/>
      <c r="E1181" s="129"/>
      <c r="F1181" s="147"/>
      <c r="G1181" s="130">
        <f xml:space="preserve"> IF(F1181="Yes",D1181/ '@PRODUCTION VOLUME'!$B$3*'@PRODUCTION VOLUME'!$B$4,D1181)</f>
        <v>0</v>
      </c>
      <c r="H1181" s="129"/>
      <c r="I1181" s="125"/>
      <c r="J1181" s="125"/>
      <c r="K1181" s="131"/>
      <c r="L1181" s="127"/>
      <c r="M1181" s="132" t="str">
        <f>_xlfn.IFNA(VLOOKUP(L1181,'@LIST'!$M$2:$N$396,2,FALSE),"")</f>
        <v/>
      </c>
      <c r="N1181" s="133"/>
      <c r="O1181" s="134"/>
      <c r="P1181" s="135" t="str">
        <f>_xlfn.IFNA(VLOOKUP(O1181,'@LIST'!$M$2:$N$396,2,FALSE),"")</f>
        <v/>
      </c>
      <c r="Q1181" s="136"/>
      <c r="R1181" s="137"/>
      <c r="S1181" s="138"/>
      <c r="T1181" s="139" t="str">
        <f>_xlfn.IFNA(VLOOKUP(S1181, '@LIST'!$AO$2:$AP$5, 2, FALSE), "")</f>
        <v/>
      </c>
      <c r="U1181" s="140"/>
      <c r="V1181" s="141" t="str">
        <f>_xlfn.IFNA(VLOOKUP(U1181, '@LIST'!$S$2:$T$26, 2, FALSE), "")</f>
        <v/>
      </c>
      <c r="W1181" s="141" t="str">
        <f>_xlfn.IFNA(VLOOKUP($U1181, '@LIST'!$U$2:$U$26, 2, FALSE), "")</f>
        <v/>
      </c>
      <c r="X1181" s="141" t="str">
        <f>_xlfn.IFNA(VLOOKUP($U1181, '@LIST'!$V$2:$W$26, 2, FALSE), "")</f>
        <v/>
      </c>
      <c r="Y1181" s="141" t="str">
        <f>_xlfn.IFNA(VLOOKUP($U1181, '@LIST'!$X$2:$Y$26, 2, FALSE), "")</f>
        <v/>
      </c>
      <c r="Z1181" s="141" t="str">
        <f>_xlfn.IFNA(VLOOKUP($U1181, '@LIST'!$Z$2:$AA$26, 2, FALSE), "")</f>
        <v/>
      </c>
      <c r="AA1181" s="141" t="str">
        <f>_xlfn.IFNA(VLOOKUP($U1181, '@LIST'!$AB$2:$AC$26, 2, FALSE), "")</f>
        <v/>
      </c>
      <c r="AB1181" s="141" t="str">
        <f>_xlfn.IFNA(VLOOKUP($U1181, '@LIST'!$AD$2:$AE$26, 2, FALSE), "")</f>
        <v/>
      </c>
      <c r="AC1181" s="141" t="str">
        <f>_xlfn.IFNA(VLOOKUP($U1181, '@LIST'!$AF$2:$AG$26, 2, FALSE), "")</f>
        <v/>
      </c>
      <c r="AD1181" s="141" t="str">
        <f>_xlfn.IFNA(VLOOKUP($U1181, '@LIST'!$AH$2:$AI$26, 2, FALSE), "")</f>
        <v/>
      </c>
      <c r="AE1181" s="141" t="str">
        <f>_xlfn.IFNA(VLOOKUP($U1181, '@LIST'!$AJ$2:$AK$26, 2, FALSE), "")</f>
        <v/>
      </c>
      <c r="AF1181" s="141" t="str">
        <f>_xlfn.IFNA(VLOOKUP($U1181, '@LIST'!$AL$2:$AM$26, 2, FALSE), "")</f>
        <v/>
      </c>
      <c r="AG1181" s="142"/>
      <c r="AH1181" s="139" t="str">
        <f>_xlfn.IFNA(VLOOKUP(AG1181, '@LIST'!$AR$2:$AS$4, 2, FALSE), "")</f>
        <v/>
      </c>
      <c r="AI1181" s="142"/>
      <c r="AJ1181" s="143" t="str">
        <f>_xlfn.IFNA(VLOOKUP(AI1181, '@LIST'!$AU$2:$AV$4, 2, FALSE), "")</f>
        <v/>
      </c>
    </row>
    <row r="1182" spans="1:36" s="144" customFormat="1" ht="16.8">
      <c r="A1182" s="125"/>
      <c r="B1182" s="126" t="str">
        <f>_xlfn.IFNA(VLOOKUP(A1182, '@LIST'!$A$2:$B$15, 2, FALSE), "")</f>
        <v/>
      </c>
      <c r="C1182" s="125"/>
      <c r="D1182" s="128"/>
      <c r="E1182" s="129"/>
      <c r="F1182" s="147"/>
      <c r="G1182" s="130">
        <f xml:space="preserve"> IF(F1182="Yes",D1182/ '@PRODUCTION VOLUME'!$B$3*'@PRODUCTION VOLUME'!$B$4,D1182)</f>
        <v>0</v>
      </c>
      <c r="H1182" s="129"/>
      <c r="I1182" s="125"/>
      <c r="J1182" s="125"/>
      <c r="K1182" s="131"/>
      <c r="L1182" s="127"/>
      <c r="M1182" s="132" t="str">
        <f>_xlfn.IFNA(VLOOKUP(L1182,'@LIST'!$M$2:$N$396,2,FALSE),"")</f>
        <v/>
      </c>
      <c r="N1182" s="133"/>
      <c r="O1182" s="134"/>
      <c r="P1182" s="135" t="str">
        <f>_xlfn.IFNA(VLOOKUP(O1182,'@LIST'!$M$2:$N$396,2,FALSE),"")</f>
        <v/>
      </c>
      <c r="Q1182" s="136"/>
      <c r="R1182" s="137"/>
      <c r="S1182" s="138"/>
      <c r="T1182" s="139" t="str">
        <f>_xlfn.IFNA(VLOOKUP(S1182, '@LIST'!$AO$2:$AP$5, 2, FALSE), "")</f>
        <v/>
      </c>
      <c r="U1182" s="140"/>
      <c r="V1182" s="141" t="str">
        <f>_xlfn.IFNA(VLOOKUP(U1182, '@LIST'!$S$2:$T$26, 2, FALSE), "")</f>
        <v/>
      </c>
      <c r="W1182" s="141" t="str">
        <f>_xlfn.IFNA(VLOOKUP($U1182, '@LIST'!$U$2:$U$26, 2, FALSE), "")</f>
        <v/>
      </c>
      <c r="X1182" s="141" t="str">
        <f>_xlfn.IFNA(VLOOKUP($U1182, '@LIST'!$V$2:$W$26, 2, FALSE), "")</f>
        <v/>
      </c>
      <c r="Y1182" s="141" t="str">
        <f>_xlfn.IFNA(VLOOKUP($U1182, '@LIST'!$X$2:$Y$26, 2, FALSE), "")</f>
        <v/>
      </c>
      <c r="Z1182" s="141" t="str">
        <f>_xlfn.IFNA(VLOOKUP($U1182, '@LIST'!$Z$2:$AA$26, 2, FALSE), "")</f>
        <v/>
      </c>
      <c r="AA1182" s="141" t="str">
        <f>_xlfn.IFNA(VLOOKUP($U1182, '@LIST'!$AB$2:$AC$26, 2, FALSE), "")</f>
        <v/>
      </c>
      <c r="AB1182" s="141" t="str">
        <f>_xlfn.IFNA(VLOOKUP($U1182, '@LIST'!$AD$2:$AE$26, 2, FALSE), "")</f>
        <v/>
      </c>
      <c r="AC1182" s="141" t="str">
        <f>_xlfn.IFNA(VLOOKUP($U1182, '@LIST'!$AF$2:$AG$26, 2, FALSE), "")</f>
        <v/>
      </c>
      <c r="AD1182" s="141" t="str">
        <f>_xlfn.IFNA(VLOOKUP($U1182, '@LIST'!$AH$2:$AI$26, 2, FALSE), "")</f>
        <v/>
      </c>
      <c r="AE1182" s="141" t="str">
        <f>_xlfn.IFNA(VLOOKUP($U1182, '@LIST'!$AJ$2:$AK$26, 2, FALSE), "")</f>
        <v/>
      </c>
      <c r="AF1182" s="141" t="str">
        <f>_xlfn.IFNA(VLOOKUP($U1182, '@LIST'!$AL$2:$AM$26, 2, FALSE), "")</f>
        <v/>
      </c>
      <c r="AG1182" s="142"/>
      <c r="AH1182" s="139" t="str">
        <f>_xlfn.IFNA(VLOOKUP(AG1182, '@LIST'!$AR$2:$AS$4, 2, FALSE), "")</f>
        <v/>
      </c>
      <c r="AI1182" s="142"/>
      <c r="AJ1182" s="143" t="str">
        <f>_xlfn.IFNA(VLOOKUP(AI1182, '@LIST'!$AU$2:$AV$4, 2, FALSE), "")</f>
        <v/>
      </c>
    </row>
    <row r="1183" spans="1:36" s="144" customFormat="1" ht="16.8">
      <c r="A1183" s="125"/>
      <c r="B1183" s="126" t="str">
        <f>_xlfn.IFNA(VLOOKUP(A1183, '@LIST'!$A$2:$B$15, 2, FALSE), "")</f>
        <v/>
      </c>
      <c r="C1183" s="125"/>
      <c r="D1183" s="128"/>
      <c r="E1183" s="129"/>
      <c r="F1183" s="147"/>
      <c r="G1183" s="130">
        <f xml:space="preserve"> IF(F1183="Yes",D1183/ '@PRODUCTION VOLUME'!$B$3*'@PRODUCTION VOLUME'!$B$4,D1183)</f>
        <v>0</v>
      </c>
      <c r="H1183" s="129"/>
      <c r="I1183" s="125"/>
      <c r="J1183" s="125"/>
      <c r="K1183" s="131"/>
      <c r="L1183" s="127"/>
      <c r="M1183" s="132" t="str">
        <f>_xlfn.IFNA(VLOOKUP(L1183,'@LIST'!$M$2:$N$396,2,FALSE),"")</f>
        <v/>
      </c>
      <c r="N1183" s="133"/>
      <c r="O1183" s="134"/>
      <c r="P1183" s="135" t="str">
        <f>_xlfn.IFNA(VLOOKUP(O1183,'@LIST'!$M$2:$N$396,2,FALSE),"")</f>
        <v/>
      </c>
      <c r="Q1183" s="136"/>
      <c r="R1183" s="137"/>
      <c r="S1183" s="138"/>
      <c r="T1183" s="139" t="str">
        <f>_xlfn.IFNA(VLOOKUP(S1183, '@LIST'!$AO$2:$AP$5, 2, FALSE), "")</f>
        <v/>
      </c>
      <c r="U1183" s="140"/>
      <c r="V1183" s="141" t="str">
        <f>_xlfn.IFNA(VLOOKUP(U1183, '@LIST'!$S$2:$T$26, 2, FALSE), "")</f>
        <v/>
      </c>
      <c r="W1183" s="141" t="str">
        <f>_xlfn.IFNA(VLOOKUP($U1183, '@LIST'!$U$2:$U$26, 2, FALSE), "")</f>
        <v/>
      </c>
      <c r="X1183" s="141" t="str">
        <f>_xlfn.IFNA(VLOOKUP($U1183, '@LIST'!$V$2:$W$26, 2, FALSE), "")</f>
        <v/>
      </c>
      <c r="Y1183" s="141" t="str">
        <f>_xlfn.IFNA(VLOOKUP($U1183, '@LIST'!$X$2:$Y$26, 2, FALSE), "")</f>
        <v/>
      </c>
      <c r="Z1183" s="141" t="str">
        <f>_xlfn.IFNA(VLOOKUP($U1183, '@LIST'!$Z$2:$AA$26, 2, FALSE), "")</f>
        <v/>
      </c>
      <c r="AA1183" s="141" t="str">
        <f>_xlfn.IFNA(VLOOKUP($U1183, '@LIST'!$AB$2:$AC$26, 2, FALSE), "")</f>
        <v/>
      </c>
      <c r="AB1183" s="141" t="str">
        <f>_xlfn.IFNA(VLOOKUP($U1183, '@LIST'!$AD$2:$AE$26, 2, FALSE), "")</f>
        <v/>
      </c>
      <c r="AC1183" s="141" t="str">
        <f>_xlfn.IFNA(VLOOKUP($U1183, '@LIST'!$AF$2:$AG$26, 2, FALSE), "")</f>
        <v/>
      </c>
      <c r="AD1183" s="141" t="str">
        <f>_xlfn.IFNA(VLOOKUP($U1183, '@LIST'!$AH$2:$AI$26, 2, FALSE), "")</f>
        <v/>
      </c>
      <c r="AE1183" s="141" t="str">
        <f>_xlfn.IFNA(VLOOKUP($U1183, '@LIST'!$AJ$2:$AK$26, 2, FALSE), "")</f>
        <v/>
      </c>
      <c r="AF1183" s="141" t="str">
        <f>_xlfn.IFNA(VLOOKUP($U1183, '@LIST'!$AL$2:$AM$26, 2, FALSE), "")</f>
        <v/>
      </c>
      <c r="AG1183" s="142"/>
      <c r="AH1183" s="139" t="str">
        <f>_xlfn.IFNA(VLOOKUP(AG1183, '@LIST'!$AR$2:$AS$4, 2, FALSE), "")</f>
        <v/>
      </c>
      <c r="AI1183" s="142"/>
      <c r="AJ1183" s="143" t="str">
        <f>_xlfn.IFNA(VLOOKUP(AI1183, '@LIST'!$AU$2:$AV$4, 2, FALSE), "")</f>
        <v/>
      </c>
    </row>
    <row r="1184" spans="1:36" s="144" customFormat="1" ht="16.8">
      <c r="A1184" s="125"/>
      <c r="B1184" s="126" t="str">
        <f>_xlfn.IFNA(VLOOKUP(A1184, '@LIST'!$A$2:$B$15, 2, FALSE), "")</f>
        <v/>
      </c>
      <c r="C1184" s="125"/>
      <c r="D1184" s="128"/>
      <c r="E1184" s="129"/>
      <c r="F1184" s="147"/>
      <c r="G1184" s="130">
        <f xml:space="preserve"> IF(F1184="Yes",D1184/ '@PRODUCTION VOLUME'!$B$3*'@PRODUCTION VOLUME'!$B$4,D1184)</f>
        <v>0</v>
      </c>
      <c r="H1184" s="129"/>
      <c r="I1184" s="125"/>
      <c r="J1184" s="125"/>
      <c r="K1184" s="131"/>
      <c r="L1184" s="127"/>
      <c r="M1184" s="132" t="str">
        <f>_xlfn.IFNA(VLOOKUP(L1184,'@LIST'!$M$2:$N$396,2,FALSE),"")</f>
        <v/>
      </c>
      <c r="N1184" s="133"/>
      <c r="O1184" s="134"/>
      <c r="P1184" s="135" t="str">
        <f>_xlfn.IFNA(VLOOKUP(O1184,'@LIST'!$M$2:$N$396,2,FALSE),"")</f>
        <v/>
      </c>
      <c r="Q1184" s="136"/>
      <c r="R1184" s="137"/>
      <c r="S1184" s="138"/>
      <c r="T1184" s="139" t="str">
        <f>_xlfn.IFNA(VLOOKUP(S1184, '@LIST'!$AO$2:$AP$5, 2, FALSE), "")</f>
        <v/>
      </c>
      <c r="U1184" s="140"/>
      <c r="V1184" s="141" t="str">
        <f>_xlfn.IFNA(VLOOKUP(U1184, '@LIST'!$S$2:$T$26, 2, FALSE), "")</f>
        <v/>
      </c>
      <c r="W1184" s="141" t="str">
        <f>_xlfn.IFNA(VLOOKUP($U1184, '@LIST'!$U$2:$U$26, 2, FALSE), "")</f>
        <v/>
      </c>
      <c r="X1184" s="141" t="str">
        <f>_xlfn.IFNA(VLOOKUP($U1184, '@LIST'!$V$2:$W$26, 2, FALSE), "")</f>
        <v/>
      </c>
      <c r="Y1184" s="141" t="str">
        <f>_xlfn.IFNA(VLOOKUP($U1184, '@LIST'!$X$2:$Y$26, 2, FALSE), "")</f>
        <v/>
      </c>
      <c r="Z1184" s="141" t="str">
        <f>_xlfn.IFNA(VLOOKUP($U1184, '@LIST'!$Z$2:$AA$26, 2, FALSE), "")</f>
        <v/>
      </c>
      <c r="AA1184" s="141" t="str">
        <f>_xlfn.IFNA(VLOOKUP($U1184, '@LIST'!$AB$2:$AC$26, 2, FALSE), "")</f>
        <v/>
      </c>
      <c r="AB1184" s="141" t="str">
        <f>_xlfn.IFNA(VLOOKUP($U1184, '@LIST'!$AD$2:$AE$26, 2, FALSE), "")</f>
        <v/>
      </c>
      <c r="AC1184" s="141" t="str">
        <f>_xlfn.IFNA(VLOOKUP($U1184, '@LIST'!$AF$2:$AG$26, 2, FALSE), "")</f>
        <v/>
      </c>
      <c r="AD1184" s="141" t="str">
        <f>_xlfn.IFNA(VLOOKUP($U1184, '@LIST'!$AH$2:$AI$26, 2, FALSE), "")</f>
        <v/>
      </c>
      <c r="AE1184" s="141" t="str">
        <f>_xlfn.IFNA(VLOOKUP($U1184, '@LIST'!$AJ$2:$AK$26, 2, FALSE), "")</f>
        <v/>
      </c>
      <c r="AF1184" s="141" t="str">
        <f>_xlfn.IFNA(VLOOKUP($U1184, '@LIST'!$AL$2:$AM$26, 2, FALSE), "")</f>
        <v/>
      </c>
      <c r="AG1184" s="142"/>
      <c r="AH1184" s="139" t="str">
        <f>_xlfn.IFNA(VLOOKUP(AG1184, '@LIST'!$AR$2:$AS$4, 2, FALSE), "")</f>
        <v/>
      </c>
      <c r="AI1184" s="142"/>
      <c r="AJ1184" s="143" t="str">
        <f>_xlfn.IFNA(VLOOKUP(AI1184, '@LIST'!$AU$2:$AV$4, 2, FALSE), "")</f>
        <v/>
      </c>
    </row>
    <row r="1185" spans="1:36" s="144" customFormat="1" ht="16.8">
      <c r="A1185" s="125"/>
      <c r="B1185" s="126" t="str">
        <f>_xlfn.IFNA(VLOOKUP(A1185, '@LIST'!$A$2:$B$15, 2, FALSE), "")</f>
        <v/>
      </c>
      <c r="C1185" s="125"/>
      <c r="D1185" s="128"/>
      <c r="E1185" s="129"/>
      <c r="F1185" s="147"/>
      <c r="G1185" s="130">
        <f xml:space="preserve"> IF(F1185="Yes",D1185/ '@PRODUCTION VOLUME'!$B$3*'@PRODUCTION VOLUME'!$B$4,D1185)</f>
        <v>0</v>
      </c>
      <c r="H1185" s="129"/>
      <c r="I1185" s="125"/>
      <c r="J1185" s="125"/>
      <c r="K1185" s="131"/>
      <c r="L1185" s="127"/>
      <c r="M1185" s="132" t="str">
        <f>_xlfn.IFNA(VLOOKUP(L1185,'@LIST'!$M$2:$N$396,2,FALSE),"")</f>
        <v/>
      </c>
      <c r="N1185" s="133"/>
      <c r="O1185" s="134"/>
      <c r="P1185" s="135" t="str">
        <f>_xlfn.IFNA(VLOOKUP(O1185,'@LIST'!$M$2:$N$396,2,FALSE),"")</f>
        <v/>
      </c>
      <c r="Q1185" s="136"/>
      <c r="R1185" s="137"/>
      <c r="S1185" s="138"/>
      <c r="T1185" s="139" t="str">
        <f>_xlfn.IFNA(VLOOKUP(S1185, '@LIST'!$AO$2:$AP$5, 2, FALSE), "")</f>
        <v/>
      </c>
      <c r="U1185" s="140"/>
      <c r="V1185" s="141" t="str">
        <f>_xlfn.IFNA(VLOOKUP(U1185, '@LIST'!$S$2:$T$26, 2, FALSE), "")</f>
        <v/>
      </c>
      <c r="W1185" s="141" t="str">
        <f>_xlfn.IFNA(VLOOKUP($U1185, '@LIST'!$U$2:$U$26, 2, FALSE), "")</f>
        <v/>
      </c>
      <c r="X1185" s="141" t="str">
        <f>_xlfn.IFNA(VLOOKUP($U1185, '@LIST'!$V$2:$W$26, 2, FALSE), "")</f>
        <v/>
      </c>
      <c r="Y1185" s="141" t="str">
        <f>_xlfn.IFNA(VLOOKUP($U1185, '@LIST'!$X$2:$Y$26, 2, FALSE), "")</f>
        <v/>
      </c>
      <c r="Z1185" s="141" t="str">
        <f>_xlfn.IFNA(VLOOKUP($U1185, '@LIST'!$Z$2:$AA$26, 2, FALSE), "")</f>
        <v/>
      </c>
      <c r="AA1185" s="141" t="str">
        <f>_xlfn.IFNA(VLOOKUP($U1185, '@LIST'!$AB$2:$AC$26, 2, FALSE), "")</f>
        <v/>
      </c>
      <c r="AB1185" s="141" t="str">
        <f>_xlfn.IFNA(VLOOKUP($U1185, '@LIST'!$AD$2:$AE$26, 2, FALSE), "")</f>
        <v/>
      </c>
      <c r="AC1185" s="141" t="str">
        <f>_xlfn.IFNA(VLOOKUP($U1185, '@LIST'!$AF$2:$AG$26, 2, FALSE), "")</f>
        <v/>
      </c>
      <c r="AD1185" s="141" t="str">
        <f>_xlfn.IFNA(VLOOKUP($U1185, '@LIST'!$AH$2:$AI$26, 2, FALSE), "")</f>
        <v/>
      </c>
      <c r="AE1185" s="141" t="str">
        <f>_xlfn.IFNA(VLOOKUP($U1185, '@LIST'!$AJ$2:$AK$26, 2, FALSE), "")</f>
        <v/>
      </c>
      <c r="AF1185" s="141" t="str">
        <f>_xlfn.IFNA(VLOOKUP($U1185, '@LIST'!$AL$2:$AM$26, 2, FALSE), "")</f>
        <v/>
      </c>
      <c r="AG1185" s="142"/>
      <c r="AH1185" s="139" t="str">
        <f>_xlfn.IFNA(VLOOKUP(AG1185, '@LIST'!$AR$2:$AS$4, 2, FALSE), "")</f>
        <v/>
      </c>
      <c r="AI1185" s="142"/>
      <c r="AJ1185" s="143" t="str">
        <f>_xlfn.IFNA(VLOOKUP(AI1185, '@LIST'!$AU$2:$AV$4, 2, FALSE), "")</f>
        <v/>
      </c>
    </row>
    <row r="1186" spans="1:36" s="144" customFormat="1" ht="16.8">
      <c r="A1186" s="125"/>
      <c r="B1186" s="126" t="str">
        <f>_xlfn.IFNA(VLOOKUP(A1186, '@LIST'!$A$2:$B$15, 2, FALSE), "")</f>
        <v/>
      </c>
      <c r="C1186" s="125"/>
      <c r="D1186" s="128"/>
      <c r="E1186" s="129"/>
      <c r="F1186" s="147"/>
      <c r="G1186" s="130">
        <f xml:space="preserve"> IF(F1186="Yes",D1186/ '@PRODUCTION VOLUME'!$B$3*'@PRODUCTION VOLUME'!$B$4,D1186)</f>
        <v>0</v>
      </c>
      <c r="H1186" s="129"/>
      <c r="I1186" s="125"/>
      <c r="J1186" s="125"/>
      <c r="K1186" s="131"/>
      <c r="L1186" s="127"/>
      <c r="M1186" s="132" t="str">
        <f>_xlfn.IFNA(VLOOKUP(L1186,'@LIST'!$M$2:$N$396,2,FALSE),"")</f>
        <v/>
      </c>
      <c r="N1186" s="133"/>
      <c r="O1186" s="134"/>
      <c r="P1186" s="135" t="str">
        <f>_xlfn.IFNA(VLOOKUP(O1186,'@LIST'!$M$2:$N$396,2,FALSE),"")</f>
        <v/>
      </c>
      <c r="Q1186" s="136"/>
      <c r="R1186" s="137"/>
      <c r="S1186" s="138"/>
      <c r="T1186" s="139" t="str">
        <f>_xlfn.IFNA(VLOOKUP(S1186, '@LIST'!$AO$2:$AP$5, 2, FALSE), "")</f>
        <v/>
      </c>
      <c r="U1186" s="140"/>
      <c r="V1186" s="141" t="str">
        <f>_xlfn.IFNA(VLOOKUP(U1186, '@LIST'!$S$2:$T$26, 2, FALSE), "")</f>
        <v/>
      </c>
      <c r="W1186" s="141" t="str">
        <f>_xlfn.IFNA(VLOOKUP($U1186, '@LIST'!$U$2:$U$26, 2, FALSE), "")</f>
        <v/>
      </c>
      <c r="X1186" s="141" t="str">
        <f>_xlfn.IFNA(VLOOKUP($U1186, '@LIST'!$V$2:$W$26, 2, FALSE), "")</f>
        <v/>
      </c>
      <c r="Y1186" s="141" t="str">
        <f>_xlfn.IFNA(VLOOKUP($U1186, '@LIST'!$X$2:$Y$26, 2, FALSE), "")</f>
        <v/>
      </c>
      <c r="Z1186" s="141" t="str">
        <f>_xlfn.IFNA(VLOOKUP($U1186, '@LIST'!$Z$2:$AA$26, 2, FALSE), "")</f>
        <v/>
      </c>
      <c r="AA1186" s="141" t="str">
        <f>_xlfn.IFNA(VLOOKUP($U1186, '@LIST'!$AB$2:$AC$26, 2, FALSE), "")</f>
        <v/>
      </c>
      <c r="AB1186" s="141" t="str">
        <f>_xlfn.IFNA(VLOOKUP($U1186, '@LIST'!$AD$2:$AE$26, 2, FALSE), "")</f>
        <v/>
      </c>
      <c r="AC1186" s="141" t="str">
        <f>_xlfn.IFNA(VLOOKUP($U1186, '@LIST'!$AF$2:$AG$26, 2, FALSE), "")</f>
        <v/>
      </c>
      <c r="AD1186" s="141" t="str">
        <f>_xlfn.IFNA(VLOOKUP($U1186, '@LIST'!$AH$2:$AI$26, 2, FALSE), "")</f>
        <v/>
      </c>
      <c r="AE1186" s="141" t="str">
        <f>_xlfn.IFNA(VLOOKUP($U1186, '@LIST'!$AJ$2:$AK$26, 2, FALSE), "")</f>
        <v/>
      </c>
      <c r="AF1186" s="141" t="str">
        <f>_xlfn.IFNA(VLOOKUP($U1186, '@LIST'!$AL$2:$AM$26, 2, FALSE), "")</f>
        <v/>
      </c>
      <c r="AG1186" s="142"/>
      <c r="AH1186" s="139" t="str">
        <f>_xlfn.IFNA(VLOOKUP(AG1186, '@LIST'!$AR$2:$AS$4, 2, FALSE), "")</f>
        <v/>
      </c>
      <c r="AI1186" s="142"/>
      <c r="AJ1186" s="143" t="str">
        <f>_xlfn.IFNA(VLOOKUP(AI1186, '@LIST'!$AU$2:$AV$4, 2, FALSE), "")</f>
        <v/>
      </c>
    </row>
    <row r="1187" spans="1:36" s="144" customFormat="1" ht="16.8">
      <c r="A1187" s="125"/>
      <c r="B1187" s="126" t="str">
        <f>_xlfn.IFNA(VLOOKUP(A1187, '@LIST'!$A$2:$B$15, 2, FALSE), "")</f>
        <v/>
      </c>
      <c r="C1187" s="125"/>
      <c r="D1187" s="128"/>
      <c r="E1187" s="129"/>
      <c r="F1187" s="147"/>
      <c r="G1187" s="130">
        <f xml:space="preserve"> IF(F1187="Yes",D1187/ '@PRODUCTION VOLUME'!$B$3*'@PRODUCTION VOLUME'!$B$4,D1187)</f>
        <v>0</v>
      </c>
      <c r="H1187" s="129"/>
      <c r="I1187" s="125"/>
      <c r="J1187" s="125"/>
      <c r="K1187" s="131"/>
      <c r="L1187" s="127"/>
      <c r="M1187" s="132" t="str">
        <f>_xlfn.IFNA(VLOOKUP(L1187,'@LIST'!$M$2:$N$396,2,FALSE),"")</f>
        <v/>
      </c>
      <c r="N1187" s="133"/>
      <c r="O1187" s="134"/>
      <c r="P1187" s="135" t="str">
        <f>_xlfn.IFNA(VLOOKUP(O1187,'@LIST'!$M$2:$N$396,2,FALSE),"")</f>
        <v/>
      </c>
      <c r="Q1187" s="136"/>
      <c r="R1187" s="137"/>
      <c r="S1187" s="138"/>
      <c r="T1187" s="139" t="str">
        <f>_xlfn.IFNA(VLOOKUP(S1187, '@LIST'!$AO$2:$AP$5, 2, FALSE), "")</f>
        <v/>
      </c>
      <c r="U1187" s="140"/>
      <c r="V1187" s="141" t="str">
        <f>_xlfn.IFNA(VLOOKUP(U1187, '@LIST'!$S$2:$T$26, 2, FALSE), "")</f>
        <v/>
      </c>
      <c r="W1187" s="141" t="str">
        <f>_xlfn.IFNA(VLOOKUP($U1187, '@LIST'!$U$2:$U$26, 2, FALSE), "")</f>
        <v/>
      </c>
      <c r="X1187" s="141" t="str">
        <f>_xlfn.IFNA(VLOOKUP($U1187, '@LIST'!$V$2:$W$26, 2, FALSE), "")</f>
        <v/>
      </c>
      <c r="Y1187" s="141" t="str">
        <f>_xlfn.IFNA(VLOOKUP($U1187, '@LIST'!$X$2:$Y$26, 2, FALSE), "")</f>
        <v/>
      </c>
      <c r="Z1187" s="141" t="str">
        <f>_xlfn.IFNA(VLOOKUP($U1187, '@LIST'!$Z$2:$AA$26, 2, FALSE), "")</f>
        <v/>
      </c>
      <c r="AA1187" s="141" t="str">
        <f>_xlfn.IFNA(VLOOKUP($U1187, '@LIST'!$AB$2:$AC$26, 2, FALSE), "")</f>
        <v/>
      </c>
      <c r="AB1187" s="141" t="str">
        <f>_xlfn.IFNA(VLOOKUP($U1187, '@LIST'!$AD$2:$AE$26, 2, FALSE), "")</f>
        <v/>
      </c>
      <c r="AC1187" s="141" t="str">
        <f>_xlfn.IFNA(VLOOKUP($U1187, '@LIST'!$AF$2:$AG$26, 2, FALSE), "")</f>
        <v/>
      </c>
      <c r="AD1187" s="141" t="str">
        <f>_xlfn.IFNA(VLOOKUP($U1187, '@LIST'!$AH$2:$AI$26, 2, FALSE), "")</f>
        <v/>
      </c>
      <c r="AE1187" s="141" t="str">
        <f>_xlfn.IFNA(VLOOKUP($U1187, '@LIST'!$AJ$2:$AK$26, 2, FALSE), "")</f>
        <v/>
      </c>
      <c r="AF1187" s="141" t="str">
        <f>_xlfn.IFNA(VLOOKUP($U1187, '@LIST'!$AL$2:$AM$26, 2, FALSE), "")</f>
        <v/>
      </c>
      <c r="AG1187" s="142"/>
      <c r="AH1187" s="139" t="str">
        <f>_xlfn.IFNA(VLOOKUP(AG1187, '@LIST'!$AR$2:$AS$4, 2, FALSE), "")</f>
        <v/>
      </c>
      <c r="AI1187" s="142"/>
      <c r="AJ1187" s="143" t="str">
        <f>_xlfn.IFNA(VLOOKUP(AI1187, '@LIST'!$AU$2:$AV$4, 2, FALSE), "")</f>
        <v/>
      </c>
    </row>
    <row r="1188" spans="1:36" s="144" customFormat="1" ht="16.8">
      <c r="A1188" s="125"/>
      <c r="B1188" s="126" t="str">
        <f>_xlfn.IFNA(VLOOKUP(A1188, '@LIST'!$A$2:$B$15, 2, FALSE), "")</f>
        <v/>
      </c>
      <c r="C1188" s="125"/>
      <c r="D1188" s="128"/>
      <c r="E1188" s="129"/>
      <c r="F1188" s="147"/>
      <c r="G1188" s="130">
        <f xml:space="preserve"> IF(F1188="Yes",D1188/ '@PRODUCTION VOLUME'!$B$3*'@PRODUCTION VOLUME'!$B$4,D1188)</f>
        <v>0</v>
      </c>
      <c r="H1188" s="129"/>
      <c r="I1188" s="125"/>
      <c r="J1188" s="125"/>
      <c r="K1188" s="131"/>
      <c r="L1188" s="127"/>
      <c r="M1188" s="132" t="str">
        <f>_xlfn.IFNA(VLOOKUP(L1188,'@LIST'!$M$2:$N$396,2,FALSE),"")</f>
        <v/>
      </c>
      <c r="N1188" s="133"/>
      <c r="O1188" s="134"/>
      <c r="P1188" s="135" t="str">
        <f>_xlfn.IFNA(VLOOKUP(O1188,'@LIST'!$M$2:$N$396,2,FALSE),"")</f>
        <v/>
      </c>
      <c r="Q1188" s="136"/>
      <c r="R1188" s="137"/>
      <c r="S1188" s="138"/>
      <c r="T1188" s="139" t="str">
        <f>_xlfn.IFNA(VLOOKUP(S1188, '@LIST'!$AO$2:$AP$5, 2, FALSE), "")</f>
        <v/>
      </c>
      <c r="U1188" s="140"/>
      <c r="V1188" s="141" t="str">
        <f>_xlfn.IFNA(VLOOKUP(U1188, '@LIST'!$S$2:$T$26, 2, FALSE), "")</f>
        <v/>
      </c>
      <c r="W1188" s="141" t="str">
        <f>_xlfn.IFNA(VLOOKUP($U1188, '@LIST'!$U$2:$U$26, 2, FALSE), "")</f>
        <v/>
      </c>
      <c r="X1188" s="141" t="str">
        <f>_xlfn.IFNA(VLOOKUP($U1188, '@LIST'!$V$2:$W$26, 2, FALSE), "")</f>
        <v/>
      </c>
      <c r="Y1188" s="141" t="str">
        <f>_xlfn.IFNA(VLOOKUP($U1188, '@LIST'!$X$2:$Y$26, 2, FALSE), "")</f>
        <v/>
      </c>
      <c r="Z1188" s="141" t="str">
        <f>_xlfn.IFNA(VLOOKUP($U1188, '@LIST'!$Z$2:$AA$26, 2, FALSE), "")</f>
        <v/>
      </c>
      <c r="AA1188" s="141" t="str">
        <f>_xlfn.IFNA(VLOOKUP($U1188, '@LIST'!$AB$2:$AC$26, 2, FALSE), "")</f>
        <v/>
      </c>
      <c r="AB1188" s="141" t="str">
        <f>_xlfn.IFNA(VLOOKUP($U1188, '@LIST'!$AD$2:$AE$26, 2, FALSE), "")</f>
        <v/>
      </c>
      <c r="AC1188" s="141" t="str">
        <f>_xlfn.IFNA(VLOOKUP($U1188, '@LIST'!$AF$2:$AG$26, 2, FALSE), "")</f>
        <v/>
      </c>
      <c r="AD1188" s="141" t="str">
        <f>_xlfn.IFNA(VLOOKUP($U1188, '@LIST'!$AH$2:$AI$26, 2, FALSE), "")</f>
        <v/>
      </c>
      <c r="AE1188" s="141" t="str">
        <f>_xlfn.IFNA(VLOOKUP($U1188, '@LIST'!$AJ$2:$AK$26, 2, FALSE), "")</f>
        <v/>
      </c>
      <c r="AF1188" s="141" t="str">
        <f>_xlfn.IFNA(VLOOKUP($U1188, '@LIST'!$AL$2:$AM$26, 2, FALSE), "")</f>
        <v/>
      </c>
      <c r="AG1188" s="142"/>
      <c r="AH1188" s="139" t="str">
        <f>_xlfn.IFNA(VLOOKUP(AG1188, '@LIST'!$AR$2:$AS$4, 2, FALSE), "")</f>
        <v/>
      </c>
      <c r="AI1188" s="142"/>
      <c r="AJ1188" s="143" t="str">
        <f>_xlfn.IFNA(VLOOKUP(AI1188, '@LIST'!$AU$2:$AV$4, 2, FALSE), "")</f>
        <v/>
      </c>
    </row>
    <row r="1189" spans="1:36" s="144" customFormat="1" ht="16.8">
      <c r="A1189" s="125"/>
      <c r="B1189" s="126" t="str">
        <f>_xlfn.IFNA(VLOOKUP(A1189, '@LIST'!$A$2:$B$15, 2, FALSE), "")</f>
        <v/>
      </c>
      <c r="C1189" s="125"/>
      <c r="D1189" s="128"/>
      <c r="E1189" s="129"/>
      <c r="F1189" s="147"/>
      <c r="G1189" s="130">
        <f xml:space="preserve"> IF(F1189="Yes",D1189/ '@PRODUCTION VOLUME'!$B$3*'@PRODUCTION VOLUME'!$B$4,D1189)</f>
        <v>0</v>
      </c>
      <c r="H1189" s="129"/>
      <c r="I1189" s="125"/>
      <c r="J1189" s="125"/>
      <c r="K1189" s="131"/>
      <c r="L1189" s="127"/>
      <c r="M1189" s="132" t="str">
        <f>_xlfn.IFNA(VLOOKUP(L1189,'@LIST'!$M$2:$N$396,2,FALSE),"")</f>
        <v/>
      </c>
      <c r="N1189" s="133"/>
      <c r="O1189" s="134"/>
      <c r="P1189" s="135" t="str">
        <f>_xlfn.IFNA(VLOOKUP(O1189,'@LIST'!$M$2:$N$396,2,FALSE),"")</f>
        <v/>
      </c>
      <c r="Q1189" s="136"/>
      <c r="R1189" s="137"/>
      <c r="S1189" s="138"/>
      <c r="T1189" s="139" t="str">
        <f>_xlfn.IFNA(VLOOKUP(S1189, '@LIST'!$AO$2:$AP$5, 2, FALSE), "")</f>
        <v/>
      </c>
      <c r="U1189" s="140"/>
      <c r="V1189" s="141" t="str">
        <f>_xlfn.IFNA(VLOOKUP(U1189, '@LIST'!$S$2:$T$26, 2, FALSE), "")</f>
        <v/>
      </c>
      <c r="W1189" s="141" t="str">
        <f>_xlfn.IFNA(VLOOKUP($U1189, '@LIST'!$U$2:$U$26, 2, FALSE), "")</f>
        <v/>
      </c>
      <c r="X1189" s="141" t="str">
        <f>_xlfn.IFNA(VLOOKUP($U1189, '@LIST'!$V$2:$W$26, 2, FALSE), "")</f>
        <v/>
      </c>
      <c r="Y1189" s="141" t="str">
        <f>_xlfn.IFNA(VLOOKUP($U1189, '@LIST'!$X$2:$Y$26, 2, FALSE), "")</f>
        <v/>
      </c>
      <c r="Z1189" s="141" t="str">
        <f>_xlfn.IFNA(VLOOKUP($U1189, '@LIST'!$Z$2:$AA$26, 2, FALSE), "")</f>
        <v/>
      </c>
      <c r="AA1189" s="141" t="str">
        <f>_xlfn.IFNA(VLOOKUP($U1189, '@LIST'!$AB$2:$AC$26, 2, FALSE), "")</f>
        <v/>
      </c>
      <c r="AB1189" s="141" t="str">
        <f>_xlfn.IFNA(VLOOKUP($U1189, '@LIST'!$AD$2:$AE$26, 2, FALSE), "")</f>
        <v/>
      </c>
      <c r="AC1189" s="141" t="str">
        <f>_xlfn.IFNA(VLOOKUP($U1189, '@LIST'!$AF$2:$AG$26, 2, FALSE), "")</f>
        <v/>
      </c>
      <c r="AD1189" s="141" t="str">
        <f>_xlfn.IFNA(VLOOKUP($U1189, '@LIST'!$AH$2:$AI$26, 2, FALSE), "")</f>
        <v/>
      </c>
      <c r="AE1189" s="141" t="str">
        <f>_xlfn.IFNA(VLOOKUP($U1189, '@LIST'!$AJ$2:$AK$26, 2, FALSE), "")</f>
        <v/>
      </c>
      <c r="AF1189" s="141" t="str">
        <f>_xlfn.IFNA(VLOOKUP($U1189, '@LIST'!$AL$2:$AM$26, 2, FALSE), "")</f>
        <v/>
      </c>
      <c r="AG1189" s="142"/>
      <c r="AH1189" s="139" t="str">
        <f>_xlfn.IFNA(VLOOKUP(AG1189, '@LIST'!$AR$2:$AS$4, 2, FALSE), "")</f>
        <v/>
      </c>
      <c r="AI1189" s="142"/>
      <c r="AJ1189" s="143" t="str">
        <f>_xlfn.IFNA(VLOOKUP(AI1189, '@LIST'!$AU$2:$AV$4, 2, FALSE), "")</f>
        <v/>
      </c>
    </row>
    <row r="1190" spans="1:36" s="144" customFormat="1" ht="16.8">
      <c r="A1190" s="125"/>
      <c r="B1190" s="126" t="str">
        <f>_xlfn.IFNA(VLOOKUP(A1190, '@LIST'!$A$2:$B$15, 2, FALSE), "")</f>
        <v/>
      </c>
      <c r="C1190" s="125"/>
      <c r="D1190" s="128"/>
      <c r="E1190" s="129"/>
      <c r="F1190" s="147"/>
      <c r="G1190" s="130">
        <f xml:space="preserve"> IF(F1190="Yes",D1190/ '@PRODUCTION VOLUME'!$B$3*'@PRODUCTION VOLUME'!$B$4,D1190)</f>
        <v>0</v>
      </c>
      <c r="H1190" s="129"/>
      <c r="I1190" s="125"/>
      <c r="J1190" s="125"/>
      <c r="K1190" s="131"/>
      <c r="L1190" s="127"/>
      <c r="M1190" s="132" t="str">
        <f>_xlfn.IFNA(VLOOKUP(L1190,'@LIST'!$M$2:$N$396,2,FALSE),"")</f>
        <v/>
      </c>
      <c r="N1190" s="133"/>
      <c r="O1190" s="134"/>
      <c r="P1190" s="135" t="str">
        <f>_xlfn.IFNA(VLOOKUP(O1190,'@LIST'!$M$2:$N$396,2,FALSE),"")</f>
        <v/>
      </c>
      <c r="Q1190" s="136"/>
      <c r="R1190" s="137"/>
      <c r="S1190" s="138"/>
      <c r="T1190" s="139" t="str">
        <f>_xlfn.IFNA(VLOOKUP(S1190, '@LIST'!$AO$2:$AP$5, 2, FALSE), "")</f>
        <v/>
      </c>
      <c r="U1190" s="140"/>
      <c r="V1190" s="141" t="str">
        <f>_xlfn.IFNA(VLOOKUP(U1190, '@LIST'!$S$2:$T$26, 2, FALSE), "")</f>
        <v/>
      </c>
      <c r="W1190" s="141" t="str">
        <f>_xlfn.IFNA(VLOOKUP($U1190, '@LIST'!$U$2:$U$26, 2, FALSE), "")</f>
        <v/>
      </c>
      <c r="X1190" s="141" t="str">
        <f>_xlfn.IFNA(VLOOKUP($U1190, '@LIST'!$V$2:$W$26, 2, FALSE), "")</f>
        <v/>
      </c>
      <c r="Y1190" s="141" t="str">
        <f>_xlfn.IFNA(VLOOKUP($U1190, '@LIST'!$X$2:$Y$26, 2, FALSE), "")</f>
        <v/>
      </c>
      <c r="Z1190" s="141" t="str">
        <f>_xlfn.IFNA(VLOOKUP($U1190, '@LIST'!$Z$2:$AA$26, 2, FALSE), "")</f>
        <v/>
      </c>
      <c r="AA1190" s="141" t="str">
        <f>_xlfn.IFNA(VLOOKUP($U1190, '@LIST'!$AB$2:$AC$26, 2, FALSE), "")</f>
        <v/>
      </c>
      <c r="AB1190" s="141" t="str">
        <f>_xlfn.IFNA(VLOOKUP($U1190, '@LIST'!$AD$2:$AE$26, 2, FALSE), "")</f>
        <v/>
      </c>
      <c r="AC1190" s="141" t="str">
        <f>_xlfn.IFNA(VLOOKUP($U1190, '@LIST'!$AF$2:$AG$26, 2, FALSE), "")</f>
        <v/>
      </c>
      <c r="AD1190" s="141" t="str">
        <f>_xlfn.IFNA(VLOOKUP($U1190, '@LIST'!$AH$2:$AI$26, 2, FALSE), "")</f>
        <v/>
      </c>
      <c r="AE1190" s="141" t="str">
        <f>_xlfn.IFNA(VLOOKUP($U1190, '@LIST'!$AJ$2:$AK$26, 2, FALSE), "")</f>
        <v/>
      </c>
      <c r="AF1190" s="141" t="str">
        <f>_xlfn.IFNA(VLOOKUP($U1190, '@LIST'!$AL$2:$AM$26, 2, FALSE), "")</f>
        <v/>
      </c>
      <c r="AG1190" s="142"/>
      <c r="AH1190" s="139" t="str">
        <f>_xlfn.IFNA(VLOOKUP(AG1190, '@LIST'!$AR$2:$AS$4, 2, FALSE), "")</f>
        <v/>
      </c>
      <c r="AI1190" s="142"/>
      <c r="AJ1190" s="143" t="str">
        <f>_xlfn.IFNA(VLOOKUP(AI1190, '@LIST'!$AU$2:$AV$4, 2, FALSE), "")</f>
        <v/>
      </c>
    </row>
    <row r="1191" spans="1:36" s="144" customFormat="1" ht="16.8">
      <c r="A1191" s="125"/>
      <c r="B1191" s="126" t="str">
        <f>_xlfn.IFNA(VLOOKUP(A1191, '@LIST'!$A$2:$B$15, 2, FALSE), "")</f>
        <v/>
      </c>
      <c r="C1191" s="125"/>
      <c r="D1191" s="128"/>
      <c r="E1191" s="129"/>
      <c r="F1191" s="147"/>
      <c r="G1191" s="130">
        <f xml:space="preserve"> IF(F1191="Yes",D1191/ '@PRODUCTION VOLUME'!$B$3*'@PRODUCTION VOLUME'!$B$4,D1191)</f>
        <v>0</v>
      </c>
      <c r="H1191" s="129"/>
      <c r="I1191" s="125"/>
      <c r="J1191" s="125"/>
      <c r="K1191" s="131"/>
      <c r="L1191" s="127"/>
      <c r="M1191" s="132" t="str">
        <f>_xlfn.IFNA(VLOOKUP(L1191,'@LIST'!$M$2:$N$396,2,FALSE),"")</f>
        <v/>
      </c>
      <c r="N1191" s="133"/>
      <c r="O1191" s="134"/>
      <c r="P1191" s="135" t="str">
        <f>_xlfn.IFNA(VLOOKUP(O1191,'@LIST'!$M$2:$N$396,2,FALSE),"")</f>
        <v/>
      </c>
      <c r="Q1191" s="136"/>
      <c r="R1191" s="137"/>
      <c r="S1191" s="138"/>
      <c r="T1191" s="139" t="str">
        <f>_xlfn.IFNA(VLOOKUP(S1191, '@LIST'!$AO$2:$AP$5, 2, FALSE), "")</f>
        <v/>
      </c>
      <c r="U1191" s="140"/>
      <c r="V1191" s="141" t="str">
        <f>_xlfn.IFNA(VLOOKUP(U1191, '@LIST'!$S$2:$T$26, 2, FALSE), "")</f>
        <v/>
      </c>
      <c r="W1191" s="141" t="str">
        <f>_xlfn.IFNA(VLOOKUP($U1191, '@LIST'!$U$2:$U$26, 2, FALSE), "")</f>
        <v/>
      </c>
      <c r="X1191" s="141" t="str">
        <f>_xlfn.IFNA(VLOOKUP($U1191, '@LIST'!$V$2:$W$26, 2, FALSE), "")</f>
        <v/>
      </c>
      <c r="Y1191" s="141" t="str">
        <f>_xlfn.IFNA(VLOOKUP($U1191, '@LIST'!$X$2:$Y$26, 2, FALSE), "")</f>
        <v/>
      </c>
      <c r="Z1191" s="141" t="str">
        <f>_xlfn.IFNA(VLOOKUP($U1191, '@LIST'!$Z$2:$AA$26, 2, FALSE), "")</f>
        <v/>
      </c>
      <c r="AA1191" s="141" t="str">
        <f>_xlfn.IFNA(VLOOKUP($U1191, '@LIST'!$AB$2:$AC$26, 2, FALSE), "")</f>
        <v/>
      </c>
      <c r="AB1191" s="141" t="str">
        <f>_xlfn.IFNA(VLOOKUP($U1191, '@LIST'!$AD$2:$AE$26, 2, FALSE), "")</f>
        <v/>
      </c>
      <c r="AC1191" s="141" t="str">
        <f>_xlfn.IFNA(VLOOKUP($U1191, '@LIST'!$AF$2:$AG$26, 2, FALSE), "")</f>
        <v/>
      </c>
      <c r="AD1191" s="141" t="str">
        <f>_xlfn.IFNA(VLOOKUP($U1191, '@LIST'!$AH$2:$AI$26, 2, FALSE), "")</f>
        <v/>
      </c>
      <c r="AE1191" s="141" t="str">
        <f>_xlfn.IFNA(VLOOKUP($U1191, '@LIST'!$AJ$2:$AK$26, 2, FALSE), "")</f>
        <v/>
      </c>
      <c r="AF1191" s="141" t="str">
        <f>_xlfn.IFNA(VLOOKUP($U1191, '@LIST'!$AL$2:$AM$26, 2, FALSE), "")</f>
        <v/>
      </c>
      <c r="AG1191" s="142"/>
      <c r="AH1191" s="139" t="str">
        <f>_xlfn.IFNA(VLOOKUP(AG1191, '@LIST'!$AR$2:$AS$4, 2, FALSE), "")</f>
        <v/>
      </c>
      <c r="AI1191" s="142"/>
      <c r="AJ1191" s="143" t="str">
        <f>_xlfn.IFNA(VLOOKUP(AI1191, '@LIST'!$AU$2:$AV$4, 2, FALSE), "")</f>
        <v/>
      </c>
    </row>
    <row r="1192" spans="1:36" s="144" customFormat="1" ht="16.8">
      <c r="A1192" s="125"/>
      <c r="B1192" s="126" t="str">
        <f>_xlfn.IFNA(VLOOKUP(A1192, '@LIST'!$A$2:$B$15, 2, FALSE), "")</f>
        <v/>
      </c>
      <c r="C1192" s="125"/>
      <c r="D1192" s="128"/>
      <c r="E1192" s="129"/>
      <c r="F1192" s="147"/>
      <c r="G1192" s="130">
        <f xml:space="preserve"> IF(F1192="Yes",D1192/ '@PRODUCTION VOLUME'!$B$3*'@PRODUCTION VOLUME'!$B$4,D1192)</f>
        <v>0</v>
      </c>
      <c r="H1192" s="129"/>
      <c r="I1192" s="125"/>
      <c r="J1192" s="125"/>
      <c r="K1192" s="131"/>
      <c r="L1192" s="127"/>
      <c r="M1192" s="132" t="str">
        <f>_xlfn.IFNA(VLOOKUP(L1192,'@LIST'!$M$2:$N$396,2,FALSE),"")</f>
        <v/>
      </c>
      <c r="N1192" s="133"/>
      <c r="O1192" s="134"/>
      <c r="P1192" s="135" t="str">
        <f>_xlfn.IFNA(VLOOKUP(O1192,'@LIST'!$M$2:$N$396,2,FALSE),"")</f>
        <v/>
      </c>
      <c r="Q1192" s="136"/>
      <c r="R1192" s="137"/>
      <c r="S1192" s="138"/>
      <c r="T1192" s="139" t="str">
        <f>_xlfn.IFNA(VLOOKUP(S1192, '@LIST'!$AO$2:$AP$5, 2, FALSE), "")</f>
        <v/>
      </c>
      <c r="U1192" s="140"/>
      <c r="V1192" s="141" t="str">
        <f>_xlfn.IFNA(VLOOKUP(U1192, '@LIST'!$S$2:$T$26, 2, FALSE), "")</f>
        <v/>
      </c>
      <c r="W1192" s="141" t="str">
        <f>_xlfn.IFNA(VLOOKUP($U1192, '@LIST'!$U$2:$U$26, 2, FALSE), "")</f>
        <v/>
      </c>
      <c r="X1192" s="141" t="str">
        <f>_xlfn.IFNA(VLOOKUP($U1192, '@LIST'!$V$2:$W$26, 2, FALSE), "")</f>
        <v/>
      </c>
      <c r="Y1192" s="141" t="str">
        <f>_xlfn.IFNA(VLOOKUP($U1192, '@LIST'!$X$2:$Y$26, 2, FALSE), "")</f>
        <v/>
      </c>
      <c r="Z1192" s="141" t="str">
        <f>_xlfn.IFNA(VLOOKUP($U1192, '@LIST'!$Z$2:$AA$26, 2, FALSE), "")</f>
        <v/>
      </c>
      <c r="AA1192" s="141" t="str">
        <f>_xlfn.IFNA(VLOOKUP($U1192, '@LIST'!$AB$2:$AC$26, 2, FALSE), "")</f>
        <v/>
      </c>
      <c r="AB1192" s="141" t="str">
        <f>_xlfn.IFNA(VLOOKUP($U1192, '@LIST'!$AD$2:$AE$26, 2, FALSE), "")</f>
        <v/>
      </c>
      <c r="AC1192" s="141" t="str">
        <f>_xlfn.IFNA(VLOOKUP($U1192, '@LIST'!$AF$2:$AG$26, 2, FALSE), "")</f>
        <v/>
      </c>
      <c r="AD1192" s="141" t="str">
        <f>_xlfn.IFNA(VLOOKUP($U1192, '@LIST'!$AH$2:$AI$26, 2, FALSE), "")</f>
        <v/>
      </c>
      <c r="AE1192" s="141" t="str">
        <f>_xlfn.IFNA(VLOOKUP($U1192, '@LIST'!$AJ$2:$AK$26, 2, FALSE), "")</f>
        <v/>
      </c>
      <c r="AF1192" s="141" t="str">
        <f>_xlfn.IFNA(VLOOKUP($U1192, '@LIST'!$AL$2:$AM$26, 2, FALSE), "")</f>
        <v/>
      </c>
      <c r="AG1192" s="142"/>
      <c r="AH1192" s="139" t="str">
        <f>_xlfn.IFNA(VLOOKUP(AG1192, '@LIST'!$AR$2:$AS$4, 2, FALSE), "")</f>
        <v/>
      </c>
      <c r="AI1192" s="142"/>
      <c r="AJ1192" s="143" t="str">
        <f>_xlfn.IFNA(VLOOKUP(AI1192, '@LIST'!$AU$2:$AV$4, 2, FALSE), "")</f>
        <v/>
      </c>
    </row>
    <row r="1193" spans="1:36" s="144" customFormat="1" ht="16.8">
      <c r="A1193" s="125"/>
      <c r="B1193" s="126" t="str">
        <f>_xlfn.IFNA(VLOOKUP(A1193, '@LIST'!$A$2:$B$15, 2, FALSE), "")</f>
        <v/>
      </c>
      <c r="C1193" s="125"/>
      <c r="D1193" s="128"/>
      <c r="E1193" s="129"/>
      <c r="F1193" s="147"/>
      <c r="G1193" s="130">
        <f xml:space="preserve"> IF(F1193="Yes",D1193/ '@PRODUCTION VOLUME'!$B$3*'@PRODUCTION VOLUME'!$B$4,D1193)</f>
        <v>0</v>
      </c>
      <c r="H1193" s="129"/>
      <c r="I1193" s="125"/>
      <c r="J1193" s="125"/>
      <c r="K1193" s="131"/>
      <c r="L1193" s="127"/>
      <c r="M1193" s="132" t="str">
        <f>_xlfn.IFNA(VLOOKUP(L1193,'@LIST'!$M$2:$N$396,2,FALSE),"")</f>
        <v/>
      </c>
      <c r="N1193" s="133"/>
      <c r="O1193" s="134"/>
      <c r="P1193" s="135" t="str">
        <f>_xlfn.IFNA(VLOOKUP(O1193,'@LIST'!$M$2:$N$396,2,FALSE),"")</f>
        <v/>
      </c>
      <c r="Q1193" s="136"/>
      <c r="R1193" s="137"/>
      <c r="S1193" s="138"/>
      <c r="T1193" s="139" t="str">
        <f>_xlfn.IFNA(VLOOKUP(S1193, '@LIST'!$AO$2:$AP$5, 2, FALSE), "")</f>
        <v/>
      </c>
      <c r="U1193" s="140"/>
      <c r="V1193" s="141" t="str">
        <f>_xlfn.IFNA(VLOOKUP(U1193, '@LIST'!$S$2:$T$26, 2, FALSE), "")</f>
        <v/>
      </c>
      <c r="W1193" s="141" t="str">
        <f>_xlfn.IFNA(VLOOKUP($U1193, '@LIST'!$U$2:$U$26, 2, FALSE), "")</f>
        <v/>
      </c>
      <c r="X1193" s="141" t="str">
        <f>_xlfn.IFNA(VLOOKUP($U1193, '@LIST'!$V$2:$W$26, 2, FALSE), "")</f>
        <v/>
      </c>
      <c r="Y1193" s="141" t="str">
        <f>_xlfn.IFNA(VLOOKUP($U1193, '@LIST'!$X$2:$Y$26, 2, FALSE), "")</f>
        <v/>
      </c>
      <c r="Z1193" s="141" t="str">
        <f>_xlfn.IFNA(VLOOKUP($U1193, '@LIST'!$Z$2:$AA$26, 2, FALSE), "")</f>
        <v/>
      </c>
      <c r="AA1193" s="141" t="str">
        <f>_xlfn.IFNA(VLOOKUP($U1193, '@LIST'!$AB$2:$AC$26, 2, FALSE), "")</f>
        <v/>
      </c>
      <c r="AB1193" s="141" t="str">
        <f>_xlfn.IFNA(VLOOKUP($U1193, '@LIST'!$AD$2:$AE$26, 2, FALSE), "")</f>
        <v/>
      </c>
      <c r="AC1193" s="141" t="str">
        <f>_xlfn.IFNA(VLOOKUP($U1193, '@LIST'!$AF$2:$AG$26, 2, FALSE), "")</f>
        <v/>
      </c>
      <c r="AD1193" s="141" t="str">
        <f>_xlfn.IFNA(VLOOKUP($U1193, '@LIST'!$AH$2:$AI$26, 2, FALSE), "")</f>
        <v/>
      </c>
      <c r="AE1193" s="141" t="str">
        <f>_xlfn.IFNA(VLOOKUP($U1193, '@LIST'!$AJ$2:$AK$26, 2, FALSE), "")</f>
        <v/>
      </c>
      <c r="AF1193" s="141" t="str">
        <f>_xlfn.IFNA(VLOOKUP($U1193, '@LIST'!$AL$2:$AM$26, 2, FALSE), "")</f>
        <v/>
      </c>
      <c r="AG1193" s="142"/>
      <c r="AH1193" s="139" t="str">
        <f>_xlfn.IFNA(VLOOKUP(AG1193, '@LIST'!$AR$2:$AS$4, 2, FALSE), "")</f>
        <v/>
      </c>
      <c r="AI1193" s="142"/>
      <c r="AJ1193" s="143" t="str">
        <f>_xlfn.IFNA(VLOOKUP(AI1193, '@LIST'!$AU$2:$AV$4, 2, FALSE), "")</f>
        <v/>
      </c>
    </row>
    <row r="1194" spans="1:36" s="144" customFormat="1" ht="16.8">
      <c r="A1194" s="125"/>
      <c r="B1194" s="126" t="str">
        <f>_xlfn.IFNA(VLOOKUP(A1194, '@LIST'!$A$2:$B$15, 2, FALSE), "")</f>
        <v/>
      </c>
      <c r="C1194" s="125"/>
      <c r="D1194" s="128"/>
      <c r="E1194" s="129"/>
      <c r="F1194" s="147"/>
      <c r="G1194" s="130">
        <f xml:space="preserve"> IF(F1194="Yes",D1194/ '@PRODUCTION VOLUME'!$B$3*'@PRODUCTION VOLUME'!$B$4,D1194)</f>
        <v>0</v>
      </c>
      <c r="H1194" s="129"/>
      <c r="I1194" s="125"/>
      <c r="J1194" s="125"/>
      <c r="K1194" s="131"/>
      <c r="L1194" s="127"/>
      <c r="M1194" s="132" t="str">
        <f>_xlfn.IFNA(VLOOKUP(L1194,'@LIST'!$M$2:$N$396,2,FALSE),"")</f>
        <v/>
      </c>
      <c r="N1194" s="133"/>
      <c r="O1194" s="134"/>
      <c r="P1194" s="135" t="str">
        <f>_xlfn.IFNA(VLOOKUP(O1194,'@LIST'!$M$2:$N$396,2,FALSE),"")</f>
        <v/>
      </c>
      <c r="Q1194" s="136"/>
      <c r="R1194" s="137"/>
      <c r="S1194" s="138"/>
      <c r="T1194" s="139" t="str">
        <f>_xlfn.IFNA(VLOOKUP(S1194, '@LIST'!$AO$2:$AP$5, 2, FALSE), "")</f>
        <v/>
      </c>
      <c r="U1194" s="140"/>
      <c r="V1194" s="141" t="str">
        <f>_xlfn.IFNA(VLOOKUP(U1194, '@LIST'!$S$2:$T$26, 2, FALSE), "")</f>
        <v/>
      </c>
      <c r="W1194" s="141" t="str">
        <f>_xlfn.IFNA(VLOOKUP($U1194, '@LIST'!$U$2:$U$26, 2, FALSE), "")</f>
        <v/>
      </c>
      <c r="X1194" s="141" t="str">
        <f>_xlfn.IFNA(VLOOKUP($U1194, '@LIST'!$V$2:$W$26, 2, FALSE), "")</f>
        <v/>
      </c>
      <c r="Y1194" s="141" t="str">
        <f>_xlfn.IFNA(VLOOKUP($U1194, '@LIST'!$X$2:$Y$26, 2, FALSE), "")</f>
        <v/>
      </c>
      <c r="Z1194" s="141" t="str">
        <f>_xlfn.IFNA(VLOOKUP($U1194, '@LIST'!$Z$2:$AA$26, 2, FALSE), "")</f>
        <v/>
      </c>
      <c r="AA1194" s="141" t="str">
        <f>_xlfn.IFNA(VLOOKUP($U1194, '@LIST'!$AB$2:$AC$26, 2, FALSE), "")</f>
        <v/>
      </c>
      <c r="AB1194" s="141" t="str">
        <f>_xlfn.IFNA(VLOOKUP($U1194, '@LIST'!$AD$2:$AE$26, 2, FALSE), "")</f>
        <v/>
      </c>
      <c r="AC1194" s="141" t="str">
        <f>_xlfn.IFNA(VLOOKUP($U1194, '@LIST'!$AF$2:$AG$26, 2, FALSE), "")</f>
        <v/>
      </c>
      <c r="AD1194" s="141" t="str">
        <f>_xlfn.IFNA(VLOOKUP($U1194, '@LIST'!$AH$2:$AI$26, 2, FALSE), "")</f>
        <v/>
      </c>
      <c r="AE1194" s="141" t="str">
        <f>_xlfn.IFNA(VLOOKUP($U1194, '@LIST'!$AJ$2:$AK$26, 2, FALSE), "")</f>
        <v/>
      </c>
      <c r="AF1194" s="141" t="str">
        <f>_xlfn.IFNA(VLOOKUP($U1194, '@LIST'!$AL$2:$AM$26, 2, FALSE), "")</f>
        <v/>
      </c>
      <c r="AG1194" s="142"/>
      <c r="AH1194" s="139" t="str">
        <f>_xlfn.IFNA(VLOOKUP(AG1194, '@LIST'!$AR$2:$AS$4, 2, FALSE), "")</f>
        <v/>
      </c>
      <c r="AI1194" s="142"/>
      <c r="AJ1194" s="143" t="str">
        <f>_xlfn.IFNA(VLOOKUP(AI1194, '@LIST'!$AU$2:$AV$4, 2, FALSE), "")</f>
        <v/>
      </c>
    </row>
    <row r="1195" spans="1:36" s="144" customFormat="1" ht="16.8">
      <c r="A1195" s="125"/>
      <c r="B1195" s="126" t="str">
        <f>_xlfn.IFNA(VLOOKUP(A1195, '@LIST'!$A$2:$B$15, 2, FALSE), "")</f>
        <v/>
      </c>
      <c r="C1195" s="125"/>
      <c r="D1195" s="128"/>
      <c r="E1195" s="129"/>
      <c r="F1195" s="147"/>
      <c r="G1195" s="130">
        <f xml:space="preserve"> IF(F1195="Yes",D1195/ '@PRODUCTION VOLUME'!$B$3*'@PRODUCTION VOLUME'!$B$4,D1195)</f>
        <v>0</v>
      </c>
      <c r="H1195" s="129"/>
      <c r="I1195" s="125"/>
      <c r="J1195" s="125"/>
      <c r="K1195" s="131"/>
      <c r="L1195" s="127"/>
      <c r="M1195" s="132" t="str">
        <f>_xlfn.IFNA(VLOOKUP(L1195,'@LIST'!$M$2:$N$396,2,FALSE),"")</f>
        <v/>
      </c>
      <c r="N1195" s="133"/>
      <c r="O1195" s="134"/>
      <c r="P1195" s="135" t="str">
        <f>_xlfn.IFNA(VLOOKUP(O1195,'@LIST'!$M$2:$N$396,2,FALSE),"")</f>
        <v/>
      </c>
      <c r="Q1195" s="136"/>
      <c r="R1195" s="137"/>
      <c r="S1195" s="138"/>
      <c r="T1195" s="139" t="str">
        <f>_xlfn.IFNA(VLOOKUP(S1195, '@LIST'!$AO$2:$AP$5, 2, FALSE), "")</f>
        <v/>
      </c>
      <c r="U1195" s="140"/>
      <c r="V1195" s="141" t="str">
        <f>_xlfn.IFNA(VLOOKUP(U1195, '@LIST'!$S$2:$T$26, 2, FALSE), "")</f>
        <v/>
      </c>
      <c r="W1195" s="141" t="str">
        <f>_xlfn.IFNA(VLOOKUP($U1195, '@LIST'!$U$2:$U$26, 2, FALSE), "")</f>
        <v/>
      </c>
      <c r="X1195" s="141" t="str">
        <f>_xlfn.IFNA(VLOOKUP($U1195, '@LIST'!$V$2:$W$26, 2, FALSE), "")</f>
        <v/>
      </c>
      <c r="Y1195" s="141" t="str">
        <f>_xlfn.IFNA(VLOOKUP($U1195, '@LIST'!$X$2:$Y$26, 2, FALSE), "")</f>
        <v/>
      </c>
      <c r="Z1195" s="141" t="str">
        <f>_xlfn.IFNA(VLOOKUP($U1195, '@LIST'!$Z$2:$AA$26, 2, FALSE), "")</f>
        <v/>
      </c>
      <c r="AA1195" s="141" t="str">
        <f>_xlfn.IFNA(VLOOKUP($U1195, '@LIST'!$AB$2:$AC$26, 2, FALSE), "")</f>
        <v/>
      </c>
      <c r="AB1195" s="141" t="str">
        <f>_xlfn.IFNA(VLOOKUP($U1195, '@LIST'!$AD$2:$AE$26, 2, FALSE), "")</f>
        <v/>
      </c>
      <c r="AC1195" s="141" t="str">
        <f>_xlfn.IFNA(VLOOKUP($U1195, '@LIST'!$AF$2:$AG$26, 2, FALSE), "")</f>
        <v/>
      </c>
      <c r="AD1195" s="141" t="str">
        <f>_xlfn.IFNA(VLOOKUP($U1195, '@LIST'!$AH$2:$AI$26, 2, FALSE), "")</f>
        <v/>
      </c>
      <c r="AE1195" s="141" t="str">
        <f>_xlfn.IFNA(VLOOKUP($U1195, '@LIST'!$AJ$2:$AK$26, 2, FALSE), "")</f>
        <v/>
      </c>
      <c r="AF1195" s="141" t="str">
        <f>_xlfn.IFNA(VLOOKUP($U1195, '@LIST'!$AL$2:$AM$26, 2, FALSE), "")</f>
        <v/>
      </c>
      <c r="AG1195" s="142"/>
      <c r="AH1195" s="139" t="str">
        <f>_xlfn.IFNA(VLOOKUP(AG1195, '@LIST'!$AR$2:$AS$4, 2, FALSE), "")</f>
        <v/>
      </c>
      <c r="AI1195" s="142"/>
      <c r="AJ1195" s="143" t="str">
        <f>_xlfn.IFNA(VLOOKUP(AI1195, '@LIST'!$AU$2:$AV$4, 2, FALSE), "")</f>
        <v/>
      </c>
    </row>
    <row r="1196" spans="1:36" s="144" customFormat="1" ht="16.8">
      <c r="A1196" s="125"/>
      <c r="B1196" s="126" t="str">
        <f>_xlfn.IFNA(VLOOKUP(A1196, '@LIST'!$A$2:$B$15, 2, FALSE), "")</f>
        <v/>
      </c>
      <c r="C1196" s="125"/>
      <c r="D1196" s="128"/>
      <c r="E1196" s="129"/>
      <c r="F1196" s="147"/>
      <c r="G1196" s="130">
        <f xml:space="preserve"> IF(F1196="Yes",D1196/ '@PRODUCTION VOLUME'!$B$3*'@PRODUCTION VOLUME'!$B$4,D1196)</f>
        <v>0</v>
      </c>
      <c r="H1196" s="129"/>
      <c r="I1196" s="125"/>
      <c r="J1196" s="125"/>
      <c r="K1196" s="131"/>
      <c r="L1196" s="127"/>
      <c r="M1196" s="132" t="str">
        <f>_xlfn.IFNA(VLOOKUP(L1196,'@LIST'!$M$2:$N$396,2,FALSE),"")</f>
        <v/>
      </c>
      <c r="N1196" s="133"/>
      <c r="O1196" s="134"/>
      <c r="P1196" s="135" t="str">
        <f>_xlfn.IFNA(VLOOKUP(O1196,'@LIST'!$M$2:$N$396,2,FALSE),"")</f>
        <v/>
      </c>
      <c r="Q1196" s="136"/>
      <c r="R1196" s="137"/>
      <c r="S1196" s="138"/>
      <c r="T1196" s="139" t="str">
        <f>_xlfn.IFNA(VLOOKUP(S1196, '@LIST'!$AO$2:$AP$5, 2, FALSE), "")</f>
        <v/>
      </c>
      <c r="U1196" s="140"/>
      <c r="V1196" s="141" t="str">
        <f>_xlfn.IFNA(VLOOKUP(U1196, '@LIST'!$S$2:$T$26, 2, FALSE), "")</f>
        <v/>
      </c>
      <c r="W1196" s="141" t="str">
        <f>_xlfn.IFNA(VLOOKUP($U1196, '@LIST'!$U$2:$U$26, 2, FALSE), "")</f>
        <v/>
      </c>
      <c r="X1196" s="141" t="str">
        <f>_xlfn.IFNA(VLOOKUP($U1196, '@LIST'!$V$2:$W$26, 2, FALSE), "")</f>
        <v/>
      </c>
      <c r="Y1196" s="141" t="str">
        <f>_xlfn.IFNA(VLOOKUP($U1196, '@LIST'!$X$2:$Y$26, 2, FALSE), "")</f>
        <v/>
      </c>
      <c r="Z1196" s="141" t="str">
        <f>_xlfn.IFNA(VLOOKUP($U1196, '@LIST'!$Z$2:$AA$26, 2, FALSE), "")</f>
        <v/>
      </c>
      <c r="AA1196" s="141" t="str">
        <f>_xlfn.IFNA(VLOOKUP($U1196, '@LIST'!$AB$2:$AC$26, 2, FALSE), "")</f>
        <v/>
      </c>
      <c r="AB1196" s="141" t="str">
        <f>_xlfn.IFNA(VLOOKUP($U1196, '@LIST'!$AD$2:$AE$26, 2, FALSE), "")</f>
        <v/>
      </c>
      <c r="AC1196" s="141" t="str">
        <f>_xlfn.IFNA(VLOOKUP($U1196, '@LIST'!$AF$2:$AG$26, 2, FALSE), "")</f>
        <v/>
      </c>
      <c r="AD1196" s="141" t="str">
        <f>_xlfn.IFNA(VLOOKUP($U1196, '@LIST'!$AH$2:$AI$26, 2, FALSE), "")</f>
        <v/>
      </c>
      <c r="AE1196" s="141" t="str">
        <f>_xlfn.IFNA(VLOOKUP($U1196, '@LIST'!$AJ$2:$AK$26, 2, FALSE), "")</f>
        <v/>
      </c>
      <c r="AF1196" s="141" t="str">
        <f>_xlfn.IFNA(VLOOKUP($U1196, '@LIST'!$AL$2:$AM$26, 2, FALSE), "")</f>
        <v/>
      </c>
      <c r="AG1196" s="142"/>
      <c r="AH1196" s="139" t="str">
        <f>_xlfn.IFNA(VLOOKUP(AG1196, '@LIST'!$AR$2:$AS$4, 2, FALSE), "")</f>
        <v/>
      </c>
      <c r="AI1196" s="142"/>
      <c r="AJ1196" s="143" t="str">
        <f>_xlfn.IFNA(VLOOKUP(AI1196, '@LIST'!$AU$2:$AV$4, 2, FALSE), "")</f>
        <v/>
      </c>
    </row>
    <row r="1197" spans="1:36" s="144" customFormat="1" ht="16.8">
      <c r="A1197" s="125"/>
      <c r="B1197" s="126" t="str">
        <f>_xlfn.IFNA(VLOOKUP(A1197, '@LIST'!$A$2:$B$15, 2, FALSE), "")</f>
        <v/>
      </c>
      <c r="C1197" s="125"/>
      <c r="D1197" s="128"/>
      <c r="E1197" s="129"/>
      <c r="F1197" s="147"/>
      <c r="G1197" s="130">
        <f xml:space="preserve"> IF(F1197="Yes",D1197/ '@PRODUCTION VOLUME'!$B$3*'@PRODUCTION VOLUME'!$B$4,D1197)</f>
        <v>0</v>
      </c>
      <c r="H1197" s="129"/>
      <c r="I1197" s="125"/>
      <c r="J1197" s="125"/>
      <c r="K1197" s="131"/>
      <c r="L1197" s="127"/>
      <c r="M1197" s="132" t="str">
        <f>_xlfn.IFNA(VLOOKUP(L1197,'@LIST'!$M$2:$N$396,2,FALSE),"")</f>
        <v/>
      </c>
      <c r="N1197" s="133"/>
      <c r="O1197" s="134"/>
      <c r="P1197" s="135" t="str">
        <f>_xlfn.IFNA(VLOOKUP(O1197,'@LIST'!$M$2:$N$396,2,FALSE),"")</f>
        <v/>
      </c>
      <c r="Q1197" s="136"/>
      <c r="R1197" s="137"/>
      <c r="S1197" s="138"/>
      <c r="T1197" s="139" t="str">
        <f>_xlfn.IFNA(VLOOKUP(S1197, '@LIST'!$AO$2:$AP$5, 2, FALSE), "")</f>
        <v/>
      </c>
      <c r="U1197" s="140"/>
      <c r="V1197" s="141" t="str">
        <f>_xlfn.IFNA(VLOOKUP(U1197, '@LIST'!$S$2:$T$26, 2, FALSE), "")</f>
        <v/>
      </c>
      <c r="W1197" s="141" t="str">
        <f>_xlfn.IFNA(VLOOKUP($U1197, '@LIST'!$U$2:$U$26, 2, FALSE), "")</f>
        <v/>
      </c>
      <c r="X1197" s="141" t="str">
        <f>_xlfn.IFNA(VLOOKUP($U1197, '@LIST'!$V$2:$W$26, 2, FALSE), "")</f>
        <v/>
      </c>
      <c r="Y1197" s="141" t="str">
        <f>_xlfn.IFNA(VLOOKUP($U1197, '@LIST'!$X$2:$Y$26, 2, FALSE), "")</f>
        <v/>
      </c>
      <c r="Z1197" s="141" t="str">
        <f>_xlfn.IFNA(VLOOKUP($U1197, '@LIST'!$Z$2:$AA$26, 2, FALSE), "")</f>
        <v/>
      </c>
      <c r="AA1197" s="141" t="str">
        <f>_xlfn.IFNA(VLOOKUP($U1197, '@LIST'!$AB$2:$AC$26, 2, FALSE), "")</f>
        <v/>
      </c>
      <c r="AB1197" s="141" t="str">
        <f>_xlfn.IFNA(VLOOKUP($U1197, '@LIST'!$AD$2:$AE$26, 2, FALSE), "")</f>
        <v/>
      </c>
      <c r="AC1197" s="141" t="str">
        <f>_xlfn.IFNA(VLOOKUP($U1197, '@LIST'!$AF$2:$AG$26, 2, FALSE), "")</f>
        <v/>
      </c>
      <c r="AD1197" s="141" t="str">
        <f>_xlfn.IFNA(VLOOKUP($U1197, '@LIST'!$AH$2:$AI$26, 2, FALSE), "")</f>
        <v/>
      </c>
      <c r="AE1197" s="141" t="str">
        <f>_xlfn.IFNA(VLOOKUP($U1197, '@LIST'!$AJ$2:$AK$26, 2, FALSE), "")</f>
        <v/>
      </c>
      <c r="AF1197" s="141" t="str">
        <f>_xlfn.IFNA(VLOOKUP($U1197, '@LIST'!$AL$2:$AM$26, 2, FALSE), "")</f>
        <v/>
      </c>
      <c r="AG1197" s="142"/>
      <c r="AH1197" s="139" t="str">
        <f>_xlfn.IFNA(VLOOKUP(AG1197, '@LIST'!$AR$2:$AS$4, 2, FALSE), "")</f>
        <v/>
      </c>
      <c r="AI1197" s="142"/>
      <c r="AJ1197" s="143" t="str">
        <f>_xlfn.IFNA(VLOOKUP(AI1197, '@LIST'!$AU$2:$AV$4, 2, FALSE), "")</f>
        <v/>
      </c>
    </row>
    <row r="1198" spans="1:36" s="144" customFormat="1" ht="16.8">
      <c r="A1198" s="125"/>
      <c r="B1198" s="126" t="str">
        <f>_xlfn.IFNA(VLOOKUP(A1198, '@LIST'!$A$2:$B$15, 2, FALSE), "")</f>
        <v/>
      </c>
      <c r="C1198" s="125"/>
      <c r="D1198" s="128"/>
      <c r="E1198" s="129"/>
      <c r="F1198" s="147"/>
      <c r="G1198" s="130">
        <f xml:space="preserve"> IF(F1198="Yes",D1198/ '@PRODUCTION VOLUME'!$B$3*'@PRODUCTION VOLUME'!$B$4,D1198)</f>
        <v>0</v>
      </c>
      <c r="H1198" s="129"/>
      <c r="I1198" s="125"/>
      <c r="J1198" s="125"/>
      <c r="K1198" s="131"/>
      <c r="L1198" s="127"/>
      <c r="M1198" s="132" t="str">
        <f>_xlfn.IFNA(VLOOKUP(L1198,'@LIST'!$M$2:$N$396,2,FALSE),"")</f>
        <v/>
      </c>
      <c r="N1198" s="133"/>
      <c r="O1198" s="134"/>
      <c r="P1198" s="135" t="str">
        <f>_xlfn.IFNA(VLOOKUP(O1198,'@LIST'!$M$2:$N$396,2,FALSE),"")</f>
        <v/>
      </c>
      <c r="Q1198" s="136"/>
      <c r="R1198" s="137"/>
      <c r="S1198" s="138"/>
      <c r="T1198" s="139" t="str">
        <f>_xlfn.IFNA(VLOOKUP(S1198, '@LIST'!$AO$2:$AP$5, 2, FALSE), "")</f>
        <v/>
      </c>
      <c r="U1198" s="140"/>
      <c r="V1198" s="141" t="str">
        <f>_xlfn.IFNA(VLOOKUP(U1198, '@LIST'!$S$2:$T$26, 2, FALSE), "")</f>
        <v/>
      </c>
      <c r="W1198" s="141" t="str">
        <f>_xlfn.IFNA(VLOOKUP($U1198, '@LIST'!$U$2:$U$26, 2, FALSE), "")</f>
        <v/>
      </c>
      <c r="X1198" s="141" t="str">
        <f>_xlfn.IFNA(VLOOKUP($U1198, '@LIST'!$V$2:$W$26, 2, FALSE), "")</f>
        <v/>
      </c>
      <c r="Y1198" s="141" t="str">
        <f>_xlfn.IFNA(VLOOKUP($U1198, '@LIST'!$X$2:$Y$26, 2, FALSE), "")</f>
        <v/>
      </c>
      <c r="Z1198" s="141" t="str">
        <f>_xlfn.IFNA(VLOOKUP($U1198, '@LIST'!$Z$2:$AA$26, 2, FALSE), "")</f>
        <v/>
      </c>
      <c r="AA1198" s="141" t="str">
        <f>_xlfn.IFNA(VLOOKUP($U1198, '@LIST'!$AB$2:$AC$26, 2, FALSE), "")</f>
        <v/>
      </c>
      <c r="AB1198" s="141" t="str">
        <f>_xlfn.IFNA(VLOOKUP($U1198, '@LIST'!$AD$2:$AE$26, 2, FALSE), "")</f>
        <v/>
      </c>
      <c r="AC1198" s="141" t="str">
        <f>_xlfn.IFNA(VLOOKUP($U1198, '@LIST'!$AF$2:$AG$26, 2, FALSE), "")</f>
        <v/>
      </c>
      <c r="AD1198" s="141" t="str">
        <f>_xlfn.IFNA(VLOOKUP($U1198, '@LIST'!$AH$2:$AI$26, 2, FALSE), "")</f>
        <v/>
      </c>
      <c r="AE1198" s="141" t="str">
        <f>_xlfn.IFNA(VLOOKUP($U1198, '@LIST'!$AJ$2:$AK$26, 2, FALSE), "")</f>
        <v/>
      </c>
      <c r="AF1198" s="141" t="str">
        <f>_xlfn.IFNA(VLOOKUP($U1198, '@LIST'!$AL$2:$AM$26, 2, FALSE), "")</f>
        <v/>
      </c>
      <c r="AG1198" s="142"/>
      <c r="AH1198" s="139" t="str">
        <f>_xlfn.IFNA(VLOOKUP(AG1198, '@LIST'!$AR$2:$AS$4, 2, FALSE), "")</f>
        <v/>
      </c>
      <c r="AI1198" s="142"/>
      <c r="AJ1198" s="143" t="str">
        <f>_xlfn.IFNA(VLOOKUP(AI1198, '@LIST'!$AU$2:$AV$4, 2, FALSE), "")</f>
        <v/>
      </c>
    </row>
    <row r="1199" spans="1:36" s="144" customFormat="1" ht="16.8">
      <c r="A1199" s="125"/>
      <c r="B1199" s="126" t="str">
        <f>_xlfn.IFNA(VLOOKUP(A1199, '@LIST'!$A$2:$B$15, 2, FALSE), "")</f>
        <v/>
      </c>
      <c r="C1199" s="125"/>
      <c r="D1199" s="128"/>
      <c r="E1199" s="129"/>
      <c r="F1199" s="147"/>
      <c r="G1199" s="130">
        <f xml:space="preserve"> IF(F1199="Yes",D1199/ '@PRODUCTION VOLUME'!$B$3*'@PRODUCTION VOLUME'!$B$4,D1199)</f>
        <v>0</v>
      </c>
      <c r="H1199" s="129"/>
      <c r="I1199" s="125"/>
      <c r="J1199" s="125"/>
      <c r="K1199" s="131"/>
      <c r="L1199" s="127"/>
      <c r="M1199" s="132" t="str">
        <f>_xlfn.IFNA(VLOOKUP(L1199,'@LIST'!$M$2:$N$396,2,FALSE),"")</f>
        <v/>
      </c>
      <c r="N1199" s="133"/>
      <c r="O1199" s="134"/>
      <c r="P1199" s="135" t="str">
        <f>_xlfn.IFNA(VLOOKUP(O1199,'@LIST'!$M$2:$N$396,2,FALSE),"")</f>
        <v/>
      </c>
      <c r="Q1199" s="136"/>
      <c r="R1199" s="137"/>
      <c r="S1199" s="138"/>
      <c r="T1199" s="139" t="str">
        <f>_xlfn.IFNA(VLOOKUP(S1199, '@LIST'!$AO$2:$AP$5, 2, FALSE), "")</f>
        <v/>
      </c>
      <c r="U1199" s="140"/>
      <c r="V1199" s="141" t="str">
        <f>_xlfn.IFNA(VLOOKUP(U1199, '@LIST'!$S$2:$T$26, 2, FALSE), "")</f>
        <v/>
      </c>
      <c r="W1199" s="141" t="str">
        <f>_xlfn.IFNA(VLOOKUP($U1199, '@LIST'!$U$2:$U$26, 2, FALSE), "")</f>
        <v/>
      </c>
      <c r="X1199" s="141" t="str">
        <f>_xlfn.IFNA(VLOOKUP($U1199, '@LIST'!$V$2:$W$26, 2, FALSE), "")</f>
        <v/>
      </c>
      <c r="Y1199" s="141" t="str">
        <f>_xlfn.IFNA(VLOOKUP($U1199, '@LIST'!$X$2:$Y$26, 2, FALSE), "")</f>
        <v/>
      </c>
      <c r="Z1199" s="141" t="str">
        <f>_xlfn.IFNA(VLOOKUP($U1199, '@LIST'!$Z$2:$AA$26, 2, FALSE), "")</f>
        <v/>
      </c>
      <c r="AA1199" s="141" t="str">
        <f>_xlfn.IFNA(VLOOKUP($U1199, '@LIST'!$AB$2:$AC$26, 2, FALSE), "")</f>
        <v/>
      </c>
      <c r="AB1199" s="141" t="str">
        <f>_xlfn.IFNA(VLOOKUP($U1199, '@LIST'!$AD$2:$AE$26, 2, FALSE), "")</f>
        <v/>
      </c>
      <c r="AC1199" s="141" t="str">
        <f>_xlfn.IFNA(VLOOKUP($U1199, '@LIST'!$AF$2:$AG$26, 2, FALSE), "")</f>
        <v/>
      </c>
      <c r="AD1199" s="141" t="str">
        <f>_xlfn.IFNA(VLOOKUP($U1199, '@LIST'!$AH$2:$AI$26, 2, FALSE), "")</f>
        <v/>
      </c>
      <c r="AE1199" s="141" t="str">
        <f>_xlfn.IFNA(VLOOKUP($U1199, '@LIST'!$AJ$2:$AK$26, 2, FALSE), "")</f>
        <v/>
      </c>
      <c r="AF1199" s="141" t="str">
        <f>_xlfn.IFNA(VLOOKUP($U1199, '@LIST'!$AL$2:$AM$26, 2, FALSE), "")</f>
        <v/>
      </c>
      <c r="AG1199" s="142"/>
      <c r="AH1199" s="139" t="str">
        <f>_xlfn.IFNA(VLOOKUP(AG1199, '@LIST'!$AR$2:$AS$4, 2, FALSE), "")</f>
        <v/>
      </c>
      <c r="AI1199" s="142"/>
      <c r="AJ1199" s="143" t="str">
        <f>_xlfn.IFNA(VLOOKUP(AI1199, '@LIST'!$AU$2:$AV$4, 2, FALSE), "")</f>
        <v/>
      </c>
    </row>
    <row r="1200" spans="1:36" s="144" customFormat="1" ht="16.8">
      <c r="A1200" s="125"/>
      <c r="B1200" s="126" t="str">
        <f>_xlfn.IFNA(VLOOKUP(A1200, '@LIST'!$A$2:$B$15, 2, FALSE), "")</f>
        <v/>
      </c>
      <c r="C1200" s="125"/>
      <c r="D1200" s="128"/>
      <c r="E1200" s="129"/>
      <c r="F1200" s="147"/>
      <c r="G1200" s="130">
        <f xml:space="preserve"> IF(F1200="Yes",D1200/ '@PRODUCTION VOLUME'!$B$3*'@PRODUCTION VOLUME'!$B$4,D1200)</f>
        <v>0</v>
      </c>
      <c r="H1200" s="129"/>
      <c r="I1200" s="125"/>
      <c r="J1200" s="125"/>
      <c r="K1200" s="131"/>
      <c r="L1200" s="127"/>
      <c r="M1200" s="132" t="str">
        <f>_xlfn.IFNA(VLOOKUP(L1200,'@LIST'!$M$2:$N$396,2,FALSE),"")</f>
        <v/>
      </c>
      <c r="N1200" s="133"/>
      <c r="O1200" s="134"/>
      <c r="P1200" s="135" t="str">
        <f>_xlfn.IFNA(VLOOKUP(O1200,'@LIST'!$M$2:$N$396,2,FALSE),"")</f>
        <v/>
      </c>
      <c r="Q1200" s="136"/>
      <c r="R1200" s="137"/>
      <c r="S1200" s="138"/>
      <c r="T1200" s="139" t="str">
        <f>_xlfn.IFNA(VLOOKUP(S1200, '@LIST'!$AO$2:$AP$5, 2, FALSE), "")</f>
        <v/>
      </c>
      <c r="U1200" s="140"/>
      <c r="V1200" s="141" t="str">
        <f>_xlfn.IFNA(VLOOKUP(U1200, '@LIST'!$S$2:$T$26, 2, FALSE), "")</f>
        <v/>
      </c>
      <c r="W1200" s="141" t="str">
        <f>_xlfn.IFNA(VLOOKUP($U1200, '@LIST'!$U$2:$U$26, 2, FALSE), "")</f>
        <v/>
      </c>
      <c r="X1200" s="141" t="str">
        <f>_xlfn.IFNA(VLOOKUP($U1200, '@LIST'!$V$2:$W$26, 2, FALSE), "")</f>
        <v/>
      </c>
      <c r="Y1200" s="141" t="str">
        <f>_xlfn.IFNA(VLOOKUP($U1200, '@LIST'!$X$2:$Y$26, 2, FALSE), "")</f>
        <v/>
      </c>
      <c r="Z1200" s="141" t="str">
        <f>_xlfn.IFNA(VLOOKUP($U1200, '@LIST'!$Z$2:$AA$26, 2, FALSE), "")</f>
        <v/>
      </c>
      <c r="AA1200" s="141" t="str">
        <f>_xlfn.IFNA(VLOOKUP($U1200, '@LIST'!$AB$2:$AC$26, 2, FALSE), "")</f>
        <v/>
      </c>
      <c r="AB1200" s="141" t="str">
        <f>_xlfn.IFNA(VLOOKUP($U1200, '@LIST'!$AD$2:$AE$26, 2, FALSE), "")</f>
        <v/>
      </c>
      <c r="AC1200" s="141" t="str">
        <f>_xlfn.IFNA(VLOOKUP($U1200, '@LIST'!$AF$2:$AG$26, 2, FALSE), "")</f>
        <v/>
      </c>
      <c r="AD1200" s="141" t="str">
        <f>_xlfn.IFNA(VLOOKUP($U1200, '@LIST'!$AH$2:$AI$26, 2, FALSE), "")</f>
        <v/>
      </c>
      <c r="AE1200" s="141" t="str">
        <f>_xlfn.IFNA(VLOOKUP($U1200, '@LIST'!$AJ$2:$AK$26, 2, FALSE), "")</f>
        <v/>
      </c>
      <c r="AF1200" s="141" t="str">
        <f>_xlfn.IFNA(VLOOKUP($U1200, '@LIST'!$AL$2:$AM$26, 2, FALSE), "")</f>
        <v/>
      </c>
      <c r="AG1200" s="142"/>
      <c r="AH1200" s="139" t="str">
        <f>_xlfn.IFNA(VLOOKUP(AG1200, '@LIST'!$AR$2:$AS$4, 2, FALSE), "")</f>
        <v/>
      </c>
      <c r="AI1200" s="142"/>
      <c r="AJ1200" s="143" t="str">
        <f>_xlfn.IFNA(VLOOKUP(AI1200, '@LIST'!$AU$2:$AV$4, 2, FALSE), "")</f>
        <v/>
      </c>
    </row>
    <row r="1201" spans="1:36" s="144" customFormat="1" ht="16.8">
      <c r="A1201" s="125"/>
      <c r="B1201" s="126" t="str">
        <f>_xlfn.IFNA(VLOOKUP(A1201, '@LIST'!$A$2:$B$15, 2, FALSE), "")</f>
        <v/>
      </c>
      <c r="C1201" s="125"/>
      <c r="D1201" s="128"/>
      <c r="E1201" s="129"/>
      <c r="F1201" s="147"/>
      <c r="G1201" s="130">
        <f xml:space="preserve"> IF(F1201="Yes",D1201/ '@PRODUCTION VOLUME'!$B$3*'@PRODUCTION VOLUME'!$B$4,D1201)</f>
        <v>0</v>
      </c>
      <c r="H1201" s="129"/>
      <c r="I1201" s="125"/>
      <c r="J1201" s="125"/>
      <c r="K1201" s="131"/>
      <c r="L1201" s="127"/>
      <c r="M1201" s="132" t="str">
        <f>_xlfn.IFNA(VLOOKUP(L1201,'@LIST'!$M$2:$N$396,2,FALSE),"")</f>
        <v/>
      </c>
      <c r="N1201" s="133"/>
      <c r="O1201" s="134"/>
      <c r="P1201" s="135" t="str">
        <f>_xlfn.IFNA(VLOOKUP(O1201,'@LIST'!$M$2:$N$396,2,FALSE),"")</f>
        <v/>
      </c>
      <c r="Q1201" s="136"/>
      <c r="R1201" s="137"/>
      <c r="S1201" s="138"/>
      <c r="T1201" s="139" t="str">
        <f>_xlfn.IFNA(VLOOKUP(S1201, '@LIST'!$AO$2:$AP$5, 2, FALSE), "")</f>
        <v/>
      </c>
      <c r="U1201" s="140"/>
      <c r="V1201" s="141" t="str">
        <f>_xlfn.IFNA(VLOOKUP(U1201, '@LIST'!$S$2:$T$26, 2, FALSE), "")</f>
        <v/>
      </c>
      <c r="W1201" s="141" t="str">
        <f>_xlfn.IFNA(VLOOKUP($U1201, '@LIST'!$U$2:$U$26, 2, FALSE), "")</f>
        <v/>
      </c>
      <c r="X1201" s="141" t="str">
        <f>_xlfn.IFNA(VLOOKUP($U1201, '@LIST'!$V$2:$W$26, 2, FALSE), "")</f>
        <v/>
      </c>
      <c r="Y1201" s="141" t="str">
        <f>_xlfn.IFNA(VLOOKUP($U1201, '@LIST'!$X$2:$Y$26, 2, FALSE), "")</f>
        <v/>
      </c>
      <c r="Z1201" s="141" t="str">
        <f>_xlfn.IFNA(VLOOKUP($U1201, '@LIST'!$Z$2:$AA$26, 2, FALSE), "")</f>
        <v/>
      </c>
      <c r="AA1201" s="141" t="str">
        <f>_xlfn.IFNA(VLOOKUP($U1201, '@LIST'!$AB$2:$AC$26, 2, FALSE), "")</f>
        <v/>
      </c>
      <c r="AB1201" s="141" t="str">
        <f>_xlfn.IFNA(VLOOKUP($U1201, '@LIST'!$AD$2:$AE$26, 2, FALSE), "")</f>
        <v/>
      </c>
      <c r="AC1201" s="141" t="str">
        <f>_xlfn.IFNA(VLOOKUP($U1201, '@LIST'!$AF$2:$AG$26, 2, FALSE), "")</f>
        <v/>
      </c>
      <c r="AD1201" s="141" t="str">
        <f>_xlfn.IFNA(VLOOKUP($U1201, '@LIST'!$AH$2:$AI$26, 2, FALSE), "")</f>
        <v/>
      </c>
      <c r="AE1201" s="141" t="str">
        <f>_xlfn.IFNA(VLOOKUP($U1201, '@LIST'!$AJ$2:$AK$26, 2, FALSE), "")</f>
        <v/>
      </c>
      <c r="AF1201" s="141" t="str">
        <f>_xlfn.IFNA(VLOOKUP($U1201, '@LIST'!$AL$2:$AM$26, 2, FALSE), "")</f>
        <v/>
      </c>
      <c r="AG1201" s="142"/>
      <c r="AH1201" s="139" t="str">
        <f>_xlfn.IFNA(VLOOKUP(AG1201, '@LIST'!$AR$2:$AS$4, 2, FALSE), "")</f>
        <v/>
      </c>
      <c r="AI1201" s="142"/>
      <c r="AJ1201" s="143" t="str">
        <f>_xlfn.IFNA(VLOOKUP(AI1201, '@LIST'!$AU$2:$AV$4, 2, FALSE), "")</f>
        <v/>
      </c>
    </row>
    <row r="1202" spans="1:36" s="144" customFormat="1" ht="16.8">
      <c r="A1202" s="125"/>
      <c r="B1202" s="126" t="str">
        <f>_xlfn.IFNA(VLOOKUP(A1202, '@LIST'!$A$2:$B$15, 2, FALSE), "")</f>
        <v/>
      </c>
      <c r="C1202" s="125"/>
      <c r="D1202" s="128"/>
      <c r="E1202" s="129"/>
      <c r="F1202" s="147"/>
      <c r="G1202" s="130">
        <f xml:space="preserve"> IF(F1202="Yes",D1202/ '@PRODUCTION VOLUME'!$B$3*'@PRODUCTION VOLUME'!$B$4,D1202)</f>
        <v>0</v>
      </c>
      <c r="H1202" s="129"/>
      <c r="I1202" s="125"/>
      <c r="J1202" s="125"/>
      <c r="K1202" s="131"/>
      <c r="L1202" s="127"/>
      <c r="M1202" s="132" t="str">
        <f>_xlfn.IFNA(VLOOKUP(L1202,'@LIST'!$M$2:$N$396,2,FALSE),"")</f>
        <v/>
      </c>
      <c r="N1202" s="133"/>
      <c r="O1202" s="134"/>
      <c r="P1202" s="135" t="str">
        <f>_xlfn.IFNA(VLOOKUP(O1202,'@LIST'!$M$2:$N$396,2,FALSE),"")</f>
        <v/>
      </c>
      <c r="Q1202" s="136"/>
      <c r="R1202" s="137"/>
      <c r="S1202" s="138"/>
      <c r="T1202" s="139" t="str">
        <f>_xlfn.IFNA(VLOOKUP(S1202, '@LIST'!$AO$2:$AP$5, 2, FALSE), "")</f>
        <v/>
      </c>
      <c r="U1202" s="140"/>
      <c r="V1202" s="141" t="str">
        <f>_xlfn.IFNA(VLOOKUP(U1202, '@LIST'!$S$2:$T$26, 2, FALSE), "")</f>
        <v/>
      </c>
      <c r="W1202" s="141" t="str">
        <f>_xlfn.IFNA(VLOOKUP($U1202, '@LIST'!$U$2:$U$26, 2, FALSE), "")</f>
        <v/>
      </c>
      <c r="X1202" s="141" t="str">
        <f>_xlfn.IFNA(VLOOKUP($U1202, '@LIST'!$V$2:$W$26, 2, FALSE), "")</f>
        <v/>
      </c>
      <c r="Y1202" s="141" t="str">
        <f>_xlfn.IFNA(VLOOKUP($U1202, '@LIST'!$X$2:$Y$26, 2, FALSE), "")</f>
        <v/>
      </c>
      <c r="Z1202" s="141" t="str">
        <f>_xlfn.IFNA(VLOOKUP($U1202, '@LIST'!$Z$2:$AA$26, 2, FALSE), "")</f>
        <v/>
      </c>
      <c r="AA1202" s="141" t="str">
        <f>_xlfn.IFNA(VLOOKUP($U1202, '@LIST'!$AB$2:$AC$26, 2, FALSE), "")</f>
        <v/>
      </c>
      <c r="AB1202" s="141" t="str">
        <f>_xlfn.IFNA(VLOOKUP($U1202, '@LIST'!$AD$2:$AE$26, 2, FALSE), "")</f>
        <v/>
      </c>
      <c r="AC1202" s="141" t="str">
        <f>_xlfn.IFNA(VLOOKUP($U1202, '@LIST'!$AF$2:$AG$26, 2, FALSE), "")</f>
        <v/>
      </c>
      <c r="AD1202" s="141" t="str">
        <f>_xlfn.IFNA(VLOOKUP($U1202, '@LIST'!$AH$2:$AI$26, 2, FALSE), "")</f>
        <v/>
      </c>
      <c r="AE1202" s="141" t="str">
        <f>_xlfn.IFNA(VLOOKUP($U1202, '@LIST'!$AJ$2:$AK$26, 2, FALSE), "")</f>
        <v/>
      </c>
      <c r="AF1202" s="141" t="str">
        <f>_xlfn.IFNA(VLOOKUP($U1202, '@LIST'!$AL$2:$AM$26, 2, FALSE), "")</f>
        <v/>
      </c>
      <c r="AG1202" s="142"/>
      <c r="AH1202" s="139" t="str">
        <f>_xlfn.IFNA(VLOOKUP(AG1202, '@LIST'!$AR$2:$AS$4, 2, FALSE), "")</f>
        <v/>
      </c>
      <c r="AI1202" s="142"/>
      <c r="AJ1202" s="143" t="str">
        <f>_xlfn.IFNA(VLOOKUP(AI1202, '@LIST'!$AU$2:$AV$4, 2, FALSE), "")</f>
        <v/>
      </c>
    </row>
    <row r="1203" spans="1:36" s="144" customFormat="1" ht="16.8">
      <c r="A1203" s="125"/>
      <c r="B1203" s="126" t="str">
        <f>_xlfn.IFNA(VLOOKUP(A1203, '@LIST'!$A$2:$B$15, 2, FALSE), "")</f>
        <v/>
      </c>
      <c r="C1203" s="125"/>
      <c r="D1203" s="128"/>
      <c r="E1203" s="129"/>
      <c r="F1203" s="147"/>
      <c r="G1203" s="130">
        <f xml:space="preserve"> IF(F1203="Yes",D1203/ '@PRODUCTION VOLUME'!$B$3*'@PRODUCTION VOLUME'!$B$4,D1203)</f>
        <v>0</v>
      </c>
      <c r="H1203" s="129"/>
      <c r="I1203" s="125"/>
      <c r="J1203" s="125"/>
      <c r="K1203" s="131"/>
      <c r="L1203" s="127"/>
      <c r="M1203" s="132" t="str">
        <f>_xlfn.IFNA(VLOOKUP(L1203,'@LIST'!$M$2:$N$396,2,FALSE),"")</f>
        <v/>
      </c>
      <c r="N1203" s="133"/>
      <c r="O1203" s="134"/>
      <c r="P1203" s="135" t="str">
        <f>_xlfn.IFNA(VLOOKUP(O1203,'@LIST'!$M$2:$N$396,2,FALSE),"")</f>
        <v/>
      </c>
      <c r="Q1203" s="136"/>
      <c r="R1203" s="137"/>
      <c r="S1203" s="138"/>
      <c r="T1203" s="139" t="str">
        <f>_xlfn.IFNA(VLOOKUP(S1203, '@LIST'!$AO$2:$AP$5, 2, FALSE), "")</f>
        <v/>
      </c>
      <c r="U1203" s="140"/>
      <c r="V1203" s="141" t="str">
        <f>_xlfn.IFNA(VLOOKUP(U1203, '@LIST'!$S$2:$T$26, 2, FALSE), "")</f>
        <v/>
      </c>
      <c r="W1203" s="141" t="str">
        <f>_xlfn.IFNA(VLOOKUP($U1203, '@LIST'!$U$2:$U$26, 2, FALSE), "")</f>
        <v/>
      </c>
      <c r="X1203" s="141" t="str">
        <f>_xlfn.IFNA(VLOOKUP($U1203, '@LIST'!$V$2:$W$26, 2, FALSE), "")</f>
        <v/>
      </c>
      <c r="Y1203" s="141" t="str">
        <f>_xlfn.IFNA(VLOOKUP($U1203, '@LIST'!$X$2:$Y$26, 2, FALSE), "")</f>
        <v/>
      </c>
      <c r="Z1203" s="141" t="str">
        <f>_xlfn.IFNA(VLOOKUP($U1203, '@LIST'!$Z$2:$AA$26, 2, FALSE), "")</f>
        <v/>
      </c>
      <c r="AA1203" s="141" t="str">
        <f>_xlfn.IFNA(VLOOKUP($U1203, '@LIST'!$AB$2:$AC$26, 2, FALSE), "")</f>
        <v/>
      </c>
      <c r="AB1203" s="141" t="str">
        <f>_xlfn.IFNA(VLOOKUP($U1203, '@LIST'!$AD$2:$AE$26, 2, FALSE), "")</f>
        <v/>
      </c>
      <c r="AC1203" s="141" t="str">
        <f>_xlfn.IFNA(VLOOKUP($U1203, '@LIST'!$AF$2:$AG$26, 2, FALSE), "")</f>
        <v/>
      </c>
      <c r="AD1203" s="141" t="str">
        <f>_xlfn.IFNA(VLOOKUP($U1203, '@LIST'!$AH$2:$AI$26, 2, FALSE), "")</f>
        <v/>
      </c>
      <c r="AE1203" s="141" t="str">
        <f>_xlfn.IFNA(VLOOKUP($U1203, '@LIST'!$AJ$2:$AK$26, 2, FALSE), "")</f>
        <v/>
      </c>
      <c r="AF1203" s="141" t="str">
        <f>_xlfn.IFNA(VLOOKUP($U1203, '@LIST'!$AL$2:$AM$26, 2, FALSE), "")</f>
        <v/>
      </c>
      <c r="AG1203" s="142"/>
      <c r="AH1203" s="139" t="str">
        <f>_xlfn.IFNA(VLOOKUP(AG1203, '@LIST'!$AR$2:$AS$4, 2, FALSE), "")</f>
        <v/>
      </c>
      <c r="AI1203" s="142"/>
      <c r="AJ1203" s="143" t="str">
        <f>_xlfn.IFNA(VLOOKUP(AI1203, '@LIST'!$AU$2:$AV$4, 2, FALSE), "")</f>
        <v/>
      </c>
    </row>
    <row r="1204" spans="1:36" s="144" customFormat="1" ht="16.8">
      <c r="A1204" s="125"/>
      <c r="B1204" s="126" t="str">
        <f>_xlfn.IFNA(VLOOKUP(A1204, '@LIST'!$A$2:$B$15, 2, FALSE), "")</f>
        <v/>
      </c>
      <c r="C1204" s="125"/>
      <c r="D1204" s="128"/>
      <c r="E1204" s="129"/>
      <c r="F1204" s="147"/>
      <c r="G1204" s="130">
        <f xml:space="preserve"> IF(F1204="Yes",D1204/ '@PRODUCTION VOLUME'!$B$3*'@PRODUCTION VOLUME'!$B$4,D1204)</f>
        <v>0</v>
      </c>
      <c r="H1204" s="129"/>
      <c r="I1204" s="125"/>
      <c r="J1204" s="125"/>
      <c r="K1204" s="131"/>
      <c r="L1204" s="127"/>
      <c r="M1204" s="132" t="str">
        <f>_xlfn.IFNA(VLOOKUP(L1204,'@LIST'!$M$2:$N$396,2,FALSE),"")</f>
        <v/>
      </c>
      <c r="N1204" s="133"/>
      <c r="O1204" s="134"/>
      <c r="P1204" s="135" t="str">
        <f>_xlfn.IFNA(VLOOKUP(O1204,'@LIST'!$M$2:$N$396,2,FALSE),"")</f>
        <v/>
      </c>
      <c r="Q1204" s="136"/>
      <c r="R1204" s="137"/>
      <c r="S1204" s="138"/>
      <c r="T1204" s="139" t="str">
        <f>_xlfn.IFNA(VLOOKUP(S1204, '@LIST'!$AO$2:$AP$5, 2, FALSE), "")</f>
        <v/>
      </c>
      <c r="U1204" s="140"/>
      <c r="V1204" s="141" t="str">
        <f>_xlfn.IFNA(VLOOKUP(U1204, '@LIST'!$S$2:$T$26, 2, FALSE), "")</f>
        <v/>
      </c>
      <c r="W1204" s="141" t="str">
        <f>_xlfn.IFNA(VLOOKUP($U1204, '@LIST'!$U$2:$U$26, 2, FALSE), "")</f>
        <v/>
      </c>
      <c r="X1204" s="141" t="str">
        <f>_xlfn.IFNA(VLOOKUP($U1204, '@LIST'!$V$2:$W$26, 2, FALSE), "")</f>
        <v/>
      </c>
      <c r="Y1204" s="141" t="str">
        <f>_xlfn.IFNA(VLOOKUP($U1204, '@LIST'!$X$2:$Y$26, 2, FALSE), "")</f>
        <v/>
      </c>
      <c r="Z1204" s="141" t="str">
        <f>_xlfn.IFNA(VLOOKUP($U1204, '@LIST'!$Z$2:$AA$26, 2, FALSE), "")</f>
        <v/>
      </c>
      <c r="AA1204" s="141" t="str">
        <f>_xlfn.IFNA(VLOOKUP($U1204, '@LIST'!$AB$2:$AC$26, 2, FALSE), "")</f>
        <v/>
      </c>
      <c r="AB1204" s="141" t="str">
        <f>_xlfn.IFNA(VLOOKUP($U1204, '@LIST'!$AD$2:$AE$26, 2, FALSE), "")</f>
        <v/>
      </c>
      <c r="AC1204" s="141" t="str">
        <f>_xlfn.IFNA(VLOOKUP($U1204, '@LIST'!$AF$2:$AG$26, 2, FALSE), "")</f>
        <v/>
      </c>
      <c r="AD1204" s="141" t="str">
        <f>_xlfn.IFNA(VLOOKUP($U1204, '@LIST'!$AH$2:$AI$26, 2, FALSE), "")</f>
        <v/>
      </c>
      <c r="AE1204" s="141" t="str">
        <f>_xlfn.IFNA(VLOOKUP($U1204, '@LIST'!$AJ$2:$AK$26, 2, FALSE), "")</f>
        <v/>
      </c>
      <c r="AF1204" s="141" t="str">
        <f>_xlfn.IFNA(VLOOKUP($U1204, '@LIST'!$AL$2:$AM$26, 2, FALSE), "")</f>
        <v/>
      </c>
      <c r="AG1204" s="142"/>
      <c r="AH1204" s="139" t="str">
        <f>_xlfn.IFNA(VLOOKUP(AG1204, '@LIST'!$AR$2:$AS$4, 2, FALSE), "")</f>
        <v/>
      </c>
      <c r="AI1204" s="142"/>
      <c r="AJ1204" s="143" t="str">
        <f>_xlfn.IFNA(VLOOKUP(AI1204, '@LIST'!$AU$2:$AV$4, 2, FALSE), "")</f>
        <v/>
      </c>
    </row>
    <row r="1205" spans="1:36" s="144" customFormat="1" ht="16.8">
      <c r="A1205" s="125"/>
      <c r="B1205" s="126" t="str">
        <f>_xlfn.IFNA(VLOOKUP(A1205, '@LIST'!$A$2:$B$15, 2, FALSE), "")</f>
        <v/>
      </c>
      <c r="C1205" s="125"/>
      <c r="D1205" s="128"/>
      <c r="E1205" s="129"/>
      <c r="F1205" s="147"/>
      <c r="G1205" s="130">
        <f xml:space="preserve"> IF(F1205="Yes",D1205/ '@PRODUCTION VOLUME'!$B$3*'@PRODUCTION VOLUME'!$B$4,D1205)</f>
        <v>0</v>
      </c>
      <c r="H1205" s="129"/>
      <c r="I1205" s="125"/>
      <c r="J1205" s="125"/>
      <c r="K1205" s="131"/>
      <c r="L1205" s="127"/>
      <c r="M1205" s="132" t="str">
        <f>_xlfn.IFNA(VLOOKUP(L1205,'@LIST'!$M$2:$N$396,2,FALSE),"")</f>
        <v/>
      </c>
      <c r="N1205" s="133"/>
      <c r="O1205" s="134"/>
      <c r="P1205" s="135" t="str">
        <f>_xlfn.IFNA(VLOOKUP(O1205,'@LIST'!$M$2:$N$396,2,FALSE),"")</f>
        <v/>
      </c>
      <c r="Q1205" s="136"/>
      <c r="R1205" s="137"/>
      <c r="S1205" s="138"/>
      <c r="T1205" s="139" t="str">
        <f>_xlfn.IFNA(VLOOKUP(S1205, '@LIST'!$AO$2:$AP$5, 2, FALSE), "")</f>
        <v/>
      </c>
      <c r="U1205" s="140"/>
      <c r="V1205" s="141" t="str">
        <f>_xlfn.IFNA(VLOOKUP(U1205, '@LIST'!$S$2:$T$26, 2, FALSE), "")</f>
        <v/>
      </c>
      <c r="W1205" s="141" t="str">
        <f>_xlfn.IFNA(VLOOKUP($U1205, '@LIST'!$U$2:$U$26, 2, FALSE), "")</f>
        <v/>
      </c>
      <c r="X1205" s="141" t="str">
        <f>_xlfn.IFNA(VLOOKUP($U1205, '@LIST'!$V$2:$W$26, 2, FALSE), "")</f>
        <v/>
      </c>
      <c r="Y1205" s="141" t="str">
        <f>_xlfn.IFNA(VLOOKUP($U1205, '@LIST'!$X$2:$Y$26, 2, FALSE), "")</f>
        <v/>
      </c>
      <c r="Z1205" s="141" t="str">
        <f>_xlfn.IFNA(VLOOKUP($U1205, '@LIST'!$Z$2:$AA$26, 2, FALSE), "")</f>
        <v/>
      </c>
      <c r="AA1205" s="141" t="str">
        <f>_xlfn.IFNA(VLOOKUP($U1205, '@LIST'!$AB$2:$AC$26, 2, FALSE), "")</f>
        <v/>
      </c>
      <c r="AB1205" s="141" t="str">
        <f>_xlfn.IFNA(VLOOKUP($U1205, '@LIST'!$AD$2:$AE$26, 2, FALSE), "")</f>
        <v/>
      </c>
      <c r="AC1205" s="141" t="str">
        <f>_xlfn.IFNA(VLOOKUP($U1205, '@LIST'!$AF$2:$AG$26, 2, FALSE), "")</f>
        <v/>
      </c>
      <c r="AD1205" s="141" t="str">
        <f>_xlfn.IFNA(VLOOKUP($U1205, '@LIST'!$AH$2:$AI$26, 2, FALSE), "")</f>
        <v/>
      </c>
      <c r="AE1205" s="141" t="str">
        <f>_xlfn.IFNA(VLOOKUP($U1205, '@LIST'!$AJ$2:$AK$26, 2, FALSE), "")</f>
        <v/>
      </c>
      <c r="AF1205" s="141" t="str">
        <f>_xlfn.IFNA(VLOOKUP($U1205, '@LIST'!$AL$2:$AM$26, 2, FALSE), "")</f>
        <v/>
      </c>
      <c r="AG1205" s="142"/>
      <c r="AH1205" s="139" t="str">
        <f>_xlfn.IFNA(VLOOKUP(AG1205, '@LIST'!$AR$2:$AS$4, 2, FALSE), "")</f>
        <v/>
      </c>
      <c r="AI1205" s="142"/>
      <c r="AJ1205" s="143" t="str">
        <f>_xlfn.IFNA(VLOOKUP(AI1205, '@LIST'!$AU$2:$AV$4, 2, FALSE), "")</f>
        <v/>
      </c>
    </row>
    <row r="1206" spans="1:36" s="144" customFormat="1" ht="16.8">
      <c r="A1206" s="125"/>
      <c r="B1206" s="126" t="str">
        <f>_xlfn.IFNA(VLOOKUP(A1206, '@LIST'!$A$2:$B$15, 2, FALSE), "")</f>
        <v/>
      </c>
      <c r="C1206" s="125"/>
      <c r="D1206" s="128"/>
      <c r="E1206" s="129"/>
      <c r="F1206" s="147"/>
      <c r="G1206" s="130">
        <f xml:space="preserve"> IF(F1206="Yes",D1206/ '@PRODUCTION VOLUME'!$B$3*'@PRODUCTION VOLUME'!$B$4,D1206)</f>
        <v>0</v>
      </c>
      <c r="H1206" s="129"/>
      <c r="I1206" s="125"/>
      <c r="J1206" s="125"/>
      <c r="K1206" s="131"/>
      <c r="L1206" s="127"/>
      <c r="M1206" s="132" t="str">
        <f>_xlfn.IFNA(VLOOKUP(L1206,'@LIST'!$M$2:$N$396,2,FALSE),"")</f>
        <v/>
      </c>
      <c r="N1206" s="133"/>
      <c r="O1206" s="134"/>
      <c r="P1206" s="135" t="str">
        <f>_xlfn.IFNA(VLOOKUP(O1206,'@LIST'!$M$2:$N$396,2,FALSE),"")</f>
        <v/>
      </c>
      <c r="Q1206" s="136"/>
      <c r="R1206" s="137"/>
      <c r="S1206" s="138"/>
      <c r="T1206" s="139" t="str">
        <f>_xlfn.IFNA(VLOOKUP(S1206, '@LIST'!$AO$2:$AP$5, 2, FALSE), "")</f>
        <v/>
      </c>
      <c r="U1206" s="140"/>
      <c r="V1206" s="141" t="str">
        <f>_xlfn.IFNA(VLOOKUP(U1206, '@LIST'!$S$2:$T$26, 2, FALSE), "")</f>
        <v/>
      </c>
      <c r="W1206" s="141" t="str">
        <f>_xlfn.IFNA(VLOOKUP($U1206, '@LIST'!$U$2:$U$26, 2, FALSE), "")</f>
        <v/>
      </c>
      <c r="X1206" s="141" t="str">
        <f>_xlfn.IFNA(VLOOKUP($U1206, '@LIST'!$V$2:$W$26, 2, FALSE), "")</f>
        <v/>
      </c>
      <c r="Y1206" s="141" t="str">
        <f>_xlfn.IFNA(VLOOKUP($U1206, '@LIST'!$X$2:$Y$26, 2, FALSE), "")</f>
        <v/>
      </c>
      <c r="Z1206" s="141" t="str">
        <f>_xlfn.IFNA(VLOOKUP($U1206, '@LIST'!$Z$2:$AA$26, 2, FALSE), "")</f>
        <v/>
      </c>
      <c r="AA1206" s="141" t="str">
        <f>_xlfn.IFNA(VLOOKUP($U1206, '@LIST'!$AB$2:$AC$26, 2, FALSE), "")</f>
        <v/>
      </c>
      <c r="AB1206" s="141" t="str">
        <f>_xlfn.IFNA(VLOOKUP($U1206, '@LIST'!$AD$2:$AE$26, 2, FALSE), "")</f>
        <v/>
      </c>
      <c r="AC1206" s="141" t="str">
        <f>_xlfn.IFNA(VLOOKUP($U1206, '@LIST'!$AF$2:$AG$26, 2, FALSE), "")</f>
        <v/>
      </c>
      <c r="AD1206" s="141" t="str">
        <f>_xlfn.IFNA(VLOOKUP($U1206, '@LIST'!$AH$2:$AI$26, 2, FALSE), "")</f>
        <v/>
      </c>
      <c r="AE1206" s="141" t="str">
        <f>_xlfn.IFNA(VLOOKUP($U1206, '@LIST'!$AJ$2:$AK$26, 2, FALSE), "")</f>
        <v/>
      </c>
      <c r="AF1206" s="141" t="str">
        <f>_xlfn.IFNA(VLOOKUP($U1206, '@LIST'!$AL$2:$AM$26, 2, FALSE), "")</f>
        <v/>
      </c>
      <c r="AG1206" s="142"/>
      <c r="AH1206" s="139" t="str">
        <f>_xlfn.IFNA(VLOOKUP(AG1206, '@LIST'!$AR$2:$AS$4, 2, FALSE), "")</f>
        <v/>
      </c>
      <c r="AI1206" s="142"/>
      <c r="AJ1206" s="143" t="str">
        <f>_xlfn.IFNA(VLOOKUP(AI1206, '@LIST'!$AU$2:$AV$4, 2, FALSE), "")</f>
        <v/>
      </c>
    </row>
    <row r="1207" spans="1:36" s="144" customFormat="1" ht="16.8">
      <c r="A1207" s="125"/>
      <c r="B1207" s="126" t="str">
        <f>_xlfn.IFNA(VLOOKUP(A1207, '@LIST'!$A$2:$B$15, 2, FALSE), "")</f>
        <v/>
      </c>
      <c r="C1207" s="125"/>
      <c r="D1207" s="128"/>
      <c r="E1207" s="129"/>
      <c r="F1207" s="147"/>
      <c r="G1207" s="130">
        <f xml:space="preserve"> IF(F1207="Yes",D1207/ '@PRODUCTION VOLUME'!$B$3*'@PRODUCTION VOLUME'!$B$4,D1207)</f>
        <v>0</v>
      </c>
      <c r="H1207" s="129"/>
      <c r="I1207" s="125"/>
      <c r="J1207" s="125"/>
      <c r="K1207" s="131"/>
      <c r="L1207" s="127"/>
      <c r="M1207" s="132" t="str">
        <f>_xlfn.IFNA(VLOOKUP(L1207,'@LIST'!$M$2:$N$396,2,FALSE),"")</f>
        <v/>
      </c>
      <c r="N1207" s="133"/>
      <c r="O1207" s="134"/>
      <c r="P1207" s="135" t="str">
        <f>_xlfn.IFNA(VLOOKUP(O1207,'@LIST'!$M$2:$N$396,2,FALSE),"")</f>
        <v/>
      </c>
      <c r="Q1207" s="136"/>
      <c r="R1207" s="137"/>
      <c r="S1207" s="138"/>
      <c r="T1207" s="139" t="str">
        <f>_xlfn.IFNA(VLOOKUP(S1207, '@LIST'!$AO$2:$AP$5, 2, FALSE), "")</f>
        <v/>
      </c>
      <c r="U1207" s="140"/>
      <c r="V1207" s="141" t="str">
        <f>_xlfn.IFNA(VLOOKUP(U1207, '@LIST'!$S$2:$T$26, 2, FALSE), "")</f>
        <v/>
      </c>
      <c r="W1207" s="141" t="str">
        <f>_xlfn.IFNA(VLOOKUP($U1207, '@LIST'!$U$2:$U$26, 2, FALSE), "")</f>
        <v/>
      </c>
      <c r="X1207" s="141" t="str">
        <f>_xlfn.IFNA(VLOOKUP($U1207, '@LIST'!$V$2:$W$26, 2, FALSE), "")</f>
        <v/>
      </c>
      <c r="Y1207" s="141" t="str">
        <f>_xlfn.IFNA(VLOOKUP($U1207, '@LIST'!$X$2:$Y$26, 2, FALSE), "")</f>
        <v/>
      </c>
      <c r="Z1207" s="141" t="str">
        <f>_xlfn.IFNA(VLOOKUP($U1207, '@LIST'!$Z$2:$AA$26, 2, FALSE), "")</f>
        <v/>
      </c>
      <c r="AA1207" s="141" t="str">
        <f>_xlfn.IFNA(VLOOKUP($U1207, '@LIST'!$AB$2:$AC$26, 2, FALSE), "")</f>
        <v/>
      </c>
      <c r="AB1207" s="141" t="str">
        <f>_xlfn.IFNA(VLOOKUP($U1207, '@LIST'!$AD$2:$AE$26, 2, FALSE), "")</f>
        <v/>
      </c>
      <c r="AC1207" s="141" t="str">
        <f>_xlfn.IFNA(VLOOKUP($U1207, '@LIST'!$AF$2:$AG$26, 2, FALSE), "")</f>
        <v/>
      </c>
      <c r="AD1207" s="141" t="str">
        <f>_xlfn.IFNA(VLOOKUP($U1207, '@LIST'!$AH$2:$AI$26, 2, FALSE), "")</f>
        <v/>
      </c>
      <c r="AE1207" s="141" t="str">
        <f>_xlfn.IFNA(VLOOKUP($U1207, '@LIST'!$AJ$2:$AK$26, 2, FALSE), "")</f>
        <v/>
      </c>
      <c r="AF1207" s="141" t="str">
        <f>_xlfn.IFNA(VLOOKUP($U1207, '@LIST'!$AL$2:$AM$26, 2, FALSE), "")</f>
        <v/>
      </c>
      <c r="AG1207" s="142"/>
      <c r="AH1207" s="139" t="str">
        <f>_xlfn.IFNA(VLOOKUP(AG1207, '@LIST'!$AR$2:$AS$4, 2, FALSE), "")</f>
        <v/>
      </c>
      <c r="AI1207" s="142"/>
      <c r="AJ1207" s="143" t="str">
        <f>_xlfn.IFNA(VLOOKUP(AI1207, '@LIST'!$AU$2:$AV$4, 2, FALSE), "")</f>
        <v/>
      </c>
    </row>
    <row r="1208" spans="1:36" s="144" customFormat="1" ht="16.8">
      <c r="A1208" s="125"/>
      <c r="B1208" s="126" t="str">
        <f>_xlfn.IFNA(VLOOKUP(A1208, '@LIST'!$A$2:$B$15, 2, FALSE), "")</f>
        <v/>
      </c>
      <c r="C1208" s="125"/>
      <c r="D1208" s="128"/>
      <c r="E1208" s="129"/>
      <c r="F1208" s="147"/>
      <c r="G1208" s="130">
        <f xml:space="preserve"> IF(F1208="Yes",D1208/ '@PRODUCTION VOLUME'!$B$3*'@PRODUCTION VOLUME'!$B$4,D1208)</f>
        <v>0</v>
      </c>
      <c r="H1208" s="129"/>
      <c r="I1208" s="125"/>
      <c r="J1208" s="125"/>
      <c r="K1208" s="131"/>
      <c r="L1208" s="127"/>
      <c r="M1208" s="132" t="str">
        <f>_xlfn.IFNA(VLOOKUP(L1208,'@LIST'!$M$2:$N$396,2,FALSE),"")</f>
        <v/>
      </c>
      <c r="N1208" s="133"/>
      <c r="O1208" s="134"/>
      <c r="P1208" s="135" t="str">
        <f>_xlfn.IFNA(VLOOKUP(O1208,'@LIST'!$M$2:$N$396,2,FALSE),"")</f>
        <v/>
      </c>
      <c r="Q1208" s="136"/>
      <c r="R1208" s="137"/>
      <c r="S1208" s="138"/>
      <c r="T1208" s="139" t="str">
        <f>_xlfn.IFNA(VLOOKUP(S1208, '@LIST'!$AO$2:$AP$5, 2, FALSE), "")</f>
        <v/>
      </c>
      <c r="U1208" s="140"/>
      <c r="V1208" s="141" t="str">
        <f>_xlfn.IFNA(VLOOKUP(U1208, '@LIST'!$S$2:$T$26, 2, FALSE), "")</f>
        <v/>
      </c>
      <c r="W1208" s="141" t="str">
        <f>_xlfn.IFNA(VLOOKUP($U1208, '@LIST'!$U$2:$U$26, 2, FALSE), "")</f>
        <v/>
      </c>
      <c r="X1208" s="141" t="str">
        <f>_xlfn.IFNA(VLOOKUP($U1208, '@LIST'!$V$2:$W$26, 2, FALSE), "")</f>
        <v/>
      </c>
      <c r="Y1208" s="141" t="str">
        <f>_xlfn.IFNA(VLOOKUP($U1208, '@LIST'!$X$2:$Y$26, 2, FALSE), "")</f>
        <v/>
      </c>
      <c r="Z1208" s="141" t="str">
        <f>_xlfn.IFNA(VLOOKUP($U1208, '@LIST'!$Z$2:$AA$26, 2, FALSE), "")</f>
        <v/>
      </c>
      <c r="AA1208" s="141" t="str">
        <f>_xlfn.IFNA(VLOOKUP($U1208, '@LIST'!$AB$2:$AC$26, 2, FALSE), "")</f>
        <v/>
      </c>
      <c r="AB1208" s="141" t="str">
        <f>_xlfn.IFNA(VLOOKUP($U1208, '@LIST'!$AD$2:$AE$26, 2, FALSE), "")</f>
        <v/>
      </c>
      <c r="AC1208" s="141" t="str">
        <f>_xlfn.IFNA(VLOOKUP($U1208, '@LIST'!$AF$2:$AG$26, 2, FALSE), "")</f>
        <v/>
      </c>
      <c r="AD1208" s="141" t="str">
        <f>_xlfn.IFNA(VLOOKUP($U1208, '@LIST'!$AH$2:$AI$26, 2, FALSE), "")</f>
        <v/>
      </c>
      <c r="AE1208" s="141" t="str">
        <f>_xlfn.IFNA(VLOOKUP($U1208, '@LIST'!$AJ$2:$AK$26, 2, FALSE), "")</f>
        <v/>
      </c>
      <c r="AF1208" s="141" t="str">
        <f>_xlfn.IFNA(VLOOKUP($U1208, '@LIST'!$AL$2:$AM$26, 2, FALSE), "")</f>
        <v/>
      </c>
      <c r="AG1208" s="142"/>
      <c r="AH1208" s="139" t="str">
        <f>_xlfn.IFNA(VLOOKUP(AG1208, '@LIST'!$AR$2:$AS$4, 2, FALSE), "")</f>
        <v/>
      </c>
      <c r="AI1208" s="142"/>
      <c r="AJ1208" s="143" t="str">
        <f>_xlfn.IFNA(VLOOKUP(AI1208, '@LIST'!$AU$2:$AV$4, 2, FALSE), "")</f>
        <v/>
      </c>
    </row>
    <row r="1209" spans="1:36" s="144" customFormat="1" ht="16.8">
      <c r="A1209" s="125"/>
      <c r="B1209" s="126" t="str">
        <f>_xlfn.IFNA(VLOOKUP(A1209, '@LIST'!$A$2:$B$15, 2, FALSE), "")</f>
        <v/>
      </c>
      <c r="C1209" s="125"/>
      <c r="D1209" s="128"/>
      <c r="E1209" s="129"/>
      <c r="F1209" s="147"/>
      <c r="G1209" s="130">
        <f xml:space="preserve"> IF(F1209="Yes",D1209/ '@PRODUCTION VOLUME'!$B$3*'@PRODUCTION VOLUME'!$B$4,D1209)</f>
        <v>0</v>
      </c>
      <c r="H1209" s="129"/>
      <c r="I1209" s="125"/>
      <c r="J1209" s="125"/>
      <c r="K1209" s="131"/>
      <c r="L1209" s="127"/>
      <c r="M1209" s="132" t="str">
        <f>_xlfn.IFNA(VLOOKUP(L1209,'@LIST'!$M$2:$N$396,2,FALSE),"")</f>
        <v/>
      </c>
      <c r="N1209" s="133"/>
      <c r="O1209" s="134"/>
      <c r="P1209" s="135" t="str">
        <f>_xlfn.IFNA(VLOOKUP(O1209,'@LIST'!$M$2:$N$396,2,FALSE),"")</f>
        <v/>
      </c>
      <c r="Q1209" s="136"/>
      <c r="R1209" s="137"/>
      <c r="S1209" s="138"/>
      <c r="T1209" s="139" t="str">
        <f>_xlfn.IFNA(VLOOKUP(S1209, '@LIST'!$AO$2:$AP$5, 2, FALSE), "")</f>
        <v/>
      </c>
      <c r="U1209" s="140"/>
      <c r="V1209" s="141" t="str">
        <f>_xlfn.IFNA(VLOOKUP(U1209, '@LIST'!$S$2:$T$26, 2, FALSE), "")</f>
        <v/>
      </c>
      <c r="W1209" s="141" t="str">
        <f>_xlfn.IFNA(VLOOKUP($U1209, '@LIST'!$U$2:$U$26, 2, FALSE), "")</f>
        <v/>
      </c>
      <c r="X1209" s="141" t="str">
        <f>_xlfn.IFNA(VLOOKUP($U1209, '@LIST'!$V$2:$W$26, 2, FALSE), "")</f>
        <v/>
      </c>
      <c r="Y1209" s="141" t="str">
        <f>_xlfn.IFNA(VLOOKUP($U1209, '@LIST'!$X$2:$Y$26, 2, FALSE), "")</f>
        <v/>
      </c>
      <c r="Z1209" s="141" t="str">
        <f>_xlfn.IFNA(VLOOKUP($U1209, '@LIST'!$Z$2:$AA$26, 2, FALSE), "")</f>
        <v/>
      </c>
      <c r="AA1209" s="141" t="str">
        <f>_xlfn.IFNA(VLOOKUP($U1209, '@LIST'!$AB$2:$AC$26, 2, FALSE), "")</f>
        <v/>
      </c>
      <c r="AB1209" s="141" t="str">
        <f>_xlfn.IFNA(VLOOKUP($U1209, '@LIST'!$AD$2:$AE$26, 2, FALSE), "")</f>
        <v/>
      </c>
      <c r="AC1209" s="141" t="str">
        <f>_xlfn.IFNA(VLOOKUP($U1209, '@LIST'!$AF$2:$AG$26, 2, FALSE), "")</f>
        <v/>
      </c>
      <c r="AD1209" s="141" t="str">
        <f>_xlfn.IFNA(VLOOKUP($U1209, '@LIST'!$AH$2:$AI$26, 2, FALSE), "")</f>
        <v/>
      </c>
      <c r="AE1209" s="141" t="str">
        <f>_xlfn.IFNA(VLOOKUP($U1209, '@LIST'!$AJ$2:$AK$26, 2, FALSE), "")</f>
        <v/>
      </c>
      <c r="AF1209" s="141" t="str">
        <f>_xlfn.IFNA(VLOOKUP($U1209, '@LIST'!$AL$2:$AM$26, 2, FALSE), "")</f>
        <v/>
      </c>
      <c r="AG1209" s="142"/>
      <c r="AH1209" s="139" t="str">
        <f>_xlfn.IFNA(VLOOKUP(AG1209, '@LIST'!$AR$2:$AS$4, 2, FALSE), "")</f>
        <v/>
      </c>
      <c r="AI1209" s="142"/>
      <c r="AJ1209" s="143" t="str">
        <f>_xlfn.IFNA(VLOOKUP(AI1209, '@LIST'!$AU$2:$AV$4, 2, FALSE), "")</f>
        <v/>
      </c>
    </row>
    <row r="1210" spans="1:36" s="144" customFormat="1" ht="16.8">
      <c r="A1210" s="125"/>
      <c r="B1210" s="126" t="str">
        <f>_xlfn.IFNA(VLOOKUP(A1210, '@LIST'!$A$2:$B$15, 2, FALSE), "")</f>
        <v/>
      </c>
      <c r="C1210" s="125"/>
      <c r="D1210" s="128"/>
      <c r="E1210" s="129"/>
      <c r="F1210" s="147"/>
      <c r="G1210" s="130">
        <f xml:space="preserve"> IF(F1210="Yes",D1210/ '@PRODUCTION VOLUME'!$B$3*'@PRODUCTION VOLUME'!$B$4,D1210)</f>
        <v>0</v>
      </c>
      <c r="H1210" s="129"/>
      <c r="I1210" s="125"/>
      <c r="J1210" s="125"/>
      <c r="K1210" s="131"/>
      <c r="L1210" s="127"/>
      <c r="M1210" s="132" t="str">
        <f>_xlfn.IFNA(VLOOKUP(L1210,'@LIST'!$M$2:$N$396,2,FALSE),"")</f>
        <v/>
      </c>
      <c r="N1210" s="133"/>
      <c r="O1210" s="134"/>
      <c r="P1210" s="135" t="str">
        <f>_xlfn.IFNA(VLOOKUP(O1210,'@LIST'!$M$2:$N$396,2,FALSE),"")</f>
        <v/>
      </c>
      <c r="Q1210" s="136"/>
      <c r="R1210" s="137"/>
      <c r="S1210" s="138"/>
      <c r="T1210" s="139" t="str">
        <f>_xlfn.IFNA(VLOOKUP(S1210, '@LIST'!$AO$2:$AP$5, 2, FALSE), "")</f>
        <v/>
      </c>
      <c r="U1210" s="140"/>
      <c r="V1210" s="141" t="str">
        <f>_xlfn.IFNA(VLOOKUP(U1210, '@LIST'!$S$2:$T$26, 2, FALSE), "")</f>
        <v/>
      </c>
      <c r="W1210" s="141" t="str">
        <f>_xlfn.IFNA(VLOOKUP($U1210, '@LIST'!$U$2:$U$26, 2, FALSE), "")</f>
        <v/>
      </c>
      <c r="X1210" s="141" t="str">
        <f>_xlfn.IFNA(VLOOKUP($U1210, '@LIST'!$V$2:$W$26, 2, FALSE), "")</f>
        <v/>
      </c>
      <c r="Y1210" s="141" t="str">
        <f>_xlfn.IFNA(VLOOKUP($U1210, '@LIST'!$X$2:$Y$26, 2, FALSE), "")</f>
        <v/>
      </c>
      <c r="Z1210" s="141" t="str">
        <f>_xlfn.IFNA(VLOOKUP($U1210, '@LIST'!$Z$2:$AA$26, 2, FALSE), "")</f>
        <v/>
      </c>
      <c r="AA1210" s="141" t="str">
        <f>_xlfn.IFNA(VLOOKUP($U1210, '@LIST'!$AB$2:$AC$26, 2, FALSE), "")</f>
        <v/>
      </c>
      <c r="AB1210" s="141" t="str">
        <f>_xlfn.IFNA(VLOOKUP($U1210, '@LIST'!$AD$2:$AE$26, 2, FALSE), "")</f>
        <v/>
      </c>
      <c r="AC1210" s="141" t="str">
        <f>_xlfn.IFNA(VLOOKUP($U1210, '@LIST'!$AF$2:$AG$26, 2, FALSE), "")</f>
        <v/>
      </c>
      <c r="AD1210" s="141" t="str">
        <f>_xlfn.IFNA(VLOOKUP($U1210, '@LIST'!$AH$2:$AI$26, 2, FALSE), "")</f>
        <v/>
      </c>
      <c r="AE1210" s="141" t="str">
        <f>_xlfn.IFNA(VLOOKUP($U1210, '@LIST'!$AJ$2:$AK$26, 2, FALSE), "")</f>
        <v/>
      </c>
      <c r="AF1210" s="141" t="str">
        <f>_xlfn.IFNA(VLOOKUP($U1210, '@LIST'!$AL$2:$AM$26, 2, FALSE), "")</f>
        <v/>
      </c>
      <c r="AG1210" s="142"/>
      <c r="AH1210" s="139" t="str">
        <f>_xlfn.IFNA(VLOOKUP(AG1210, '@LIST'!$AR$2:$AS$4, 2, FALSE), "")</f>
        <v/>
      </c>
      <c r="AI1210" s="142"/>
      <c r="AJ1210" s="143" t="str">
        <f>_xlfn.IFNA(VLOOKUP(AI1210, '@LIST'!$AU$2:$AV$4, 2, FALSE), "")</f>
        <v/>
      </c>
    </row>
    <row r="1211" spans="1:36" s="144" customFormat="1" ht="16.8">
      <c r="A1211" s="125"/>
      <c r="B1211" s="126" t="str">
        <f>_xlfn.IFNA(VLOOKUP(A1211, '@LIST'!$A$2:$B$15, 2, FALSE), "")</f>
        <v/>
      </c>
      <c r="C1211" s="125"/>
      <c r="D1211" s="128"/>
      <c r="E1211" s="129"/>
      <c r="F1211" s="147"/>
      <c r="G1211" s="130">
        <f xml:space="preserve"> IF(F1211="Yes",D1211/ '@PRODUCTION VOLUME'!$B$3*'@PRODUCTION VOLUME'!$B$4,D1211)</f>
        <v>0</v>
      </c>
      <c r="H1211" s="129"/>
      <c r="I1211" s="125"/>
      <c r="J1211" s="125"/>
      <c r="K1211" s="131"/>
      <c r="L1211" s="127"/>
      <c r="M1211" s="132" t="str">
        <f>_xlfn.IFNA(VLOOKUP(L1211,'@LIST'!$M$2:$N$396,2,FALSE),"")</f>
        <v/>
      </c>
      <c r="N1211" s="133"/>
      <c r="O1211" s="134"/>
      <c r="P1211" s="135" t="str">
        <f>_xlfn.IFNA(VLOOKUP(O1211,'@LIST'!$M$2:$N$396,2,FALSE),"")</f>
        <v/>
      </c>
      <c r="Q1211" s="136"/>
      <c r="R1211" s="137"/>
      <c r="S1211" s="138"/>
      <c r="T1211" s="139" t="str">
        <f>_xlfn.IFNA(VLOOKUP(S1211, '@LIST'!$AO$2:$AP$5, 2, FALSE), "")</f>
        <v/>
      </c>
      <c r="U1211" s="140"/>
      <c r="V1211" s="141" t="str">
        <f>_xlfn.IFNA(VLOOKUP(U1211, '@LIST'!$S$2:$T$26, 2, FALSE), "")</f>
        <v/>
      </c>
      <c r="W1211" s="141" t="str">
        <f>_xlfn.IFNA(VLOOKUP($U1211, '@LIST'!$U$2:$U$26, 2, FALSE), "")</f>
        <v/>
      </c>
      <c r="X1211" s="141" t="str">
        <f>_xlfn.IFNA(VLOOKUP($U1211, '@LIST'!$V$2:$W$26, 2, FALSE), "")</f>
        <v/>
      </c>
      <c r="Y1211" s="141" t="str">
        <f>_xlfn.IFNA(VLOOKUP($U1211, '@LIST'!$X$2:$Y$26, 2, FALSE), "")</f>
        <v/>
      </c>
      <c r="Z1211" s="141" t="str">
        <f>_xlfn.IFNA(VLOOKUP($U1211, '@LIST'!$Z$2:$AA$26, 2, FALSE), "")</f>
        <v/>
      </c>
      <c r="AA1211" s="141" t="str">
        <f>_xlfn.IFNA(VLOOKUP($U1211, '@LIST'!$AB$2:$AC$26, 2, FALSE), "")</f>
        <v/>
      </c>
      <c r="AB1211" s="141" t="str">
        <f>_xlfn.IFNA(VLOOKUP($U1211, '@LIST'!$AD$2:$AE$26, 2, FALSE), "")</f>
        <v/>
      </c>
      <c r="AC1211" s="141" t="str">
        <f>_xlfn.IFNA(VLOOKUP($U1211, '@LIST'!$AF$2:$AG$26, 2, FALSE), "")</f>
        <v/>
      </c>
      <c r="AD1211" s="141" t="str">
        <f>_xlfn.IFNA(VLOOKUP($U1211, '@LIST'!$AH$2:$AI$26, 2, FALSE), "")</f>
        <v/>
      </c>
      <c r="AE1211" s="141" t="str">
        <f>_xlfn.IFNA(VLOOKUP($U1211, '@LIST'!$AJ$2:$AK$26, 2, FALSE), "")</f>
        <v/>
      </c>
      <c r="AF1211" s="141" t="str">
        <f>_xlfn.IFNA(VLOOKUP($U1211, '@LIST'!$AL$2:$AM$26, 2, FALSE), "")</f>
        <v/>
      </c>
      <c r="AG1211" s="142"/>
      <c r="AH1211" s="139" t="str">
        <f>_xlfn.IFNA(VLOOKUP(AG1211, '@LIST'!$AR$2:$AS$4, 2, FALSE), "")</f>
        <v/>
      </c>
      <c r="AI1211" s="142"/>
      <c r="AJ1211" s="143" t="str">
        <f>_xlfn.IFNA(VLOOKUP(AI1211, '@LIST'!$AU$2:$AV$4, 2, FALSE), "")</f>
        <v/>
      </c>
    </row>
    <row r="1212" spans="1:36" s="144" customFormat="1" ht="16.8">
      <c r="A1212" s="125"/>
      <c r="B1212" s="126" t="str">
        <f>_xlfn.IFNA(VLOOKUP(A1212, '@LIST'!$A$2:$B$15, 2, FALSE), "")</f>
        <v/>
      </c>
      <c r="C1212" s="125"/>
      <c r="D1212" s="128"/>
      <c r="E1212" s="129"/>
      <c r="F1212" s="147"/>
      <c r="G1212" s="130">
        <f xml:space="preserve"> IF(F1212="Yes",D1212/ '@PRODUCTION VOLUME'!$B$3*'@PRODUCTION VOLUME'!$B$4,D1212)</f>
        <v>0</v>
      </c>
      <c r="H1212" s="129"/>
      <c r="I1212" s="125"/>
      <c r="J1212" s="125"/>
      <c r="K1212" s="131"/>
      <c r="L1212" s="127"/>
      <c r="M1212" s="132" t="str">
        <f>_xlfn.IFNA(VLOOKUP(L1212,'@LIST'!$M$2:$N$396,2,FALSE),"")</f>
        <v/>
      </c>
      <c r="N1212" s="133"/>
      <c r="O1212" s="134"/>
      <c r="P1212" s="135" t="str">
        <f>_xlfn.IFNA(VLOOKUP(O1212,'@LIST'!$M$2:$N$396,2,FALSE),"")</f>
        <v/>
      </c>
      <c r="Q1212" s="136"/>
      <c r="R1212" s="137"/>
      <c r="S1212" s="138"/>
      <c r="T1212" s="139" t="str">
        <f>_xlfn.IFNA(VLOOKUP(S1212, '@LIST'!$AO$2:$AP$5, 2, FALSE), "")</f>
        <v/>
      </c>
      <c r="U1212" s="140"/>
      <c r="V1212" s="141" t="str">
        <f>_xlfn.IFNA(VLOOKUP(U1212, '@LIST'!$S$2:$T$26, 2, FALSE), "")</f>
        <v/>
      </c>
      <c r="W1212" s="141" t="str">
        <f>_xlfn.IFNA(VLOOKUP($U1212, '@LIST'!$U$2:$U$26, 2, FALSE), "")</f>
        <v/>
      </c>
      <c r="X1212" s="141" t="str">
        <f>_xlfn.IFNA(VLOOKUP($U1212, '@LIST'!$V$2:$W$26, 2, FALSE), "")</f>
        <v/>
      </c>
      <c r="Y1212" s="141" t="str">
        <f>_xlfn.IFNA(VLOOKUP($U1212, '@LIST'!$X$2:$Y$26, 2, FALSE), "")</f>
        <v/>
      </c>
      <c r="Z1212" s="141" t="str">
        <f>_xlfn.IFNA(VLOOKUP($U1212, '@LIST'!$Z$2:$AA$26, 2, FALSE), "")</f>
        <v/>
      </c>
      <c r="AA1212" s="141" t="str">
        <f>_xlfn.IFNA(VLOOKUP($U1212, '@LIST'!$AB$2:$AC$26, 2, FALSE), "")</f>
        <v/>
      </c>
      <c r="AB1212" s="141" t="str">
        <f>_xlfn.IFNA(VLOOKUP($U1212, '@LIST'!$AD$2:$AE$26, 2, FALSE), "")</f>
        <v/>
      </c>
      <c r="AC1212" s="141" t="str">
        <f>_xlfn.IFNA(VLOOKUP($U1212, '@LIST'!$AF$2:$AG$26, 2, FALSE), "")</f>
        <v/>
      </c>
      <c r="AD1212" s="141" t="str">
        <f>_xlfn.IFNA(VLOOKUP($U1212, '@LIST'!$AH$2:$AI$26, 2, FALSE), "")</f>
        <v/>
      </c>
      <c r="AE1212" s="141" t="str">
        <f>_xlfn.IFNA(VLOOKUP($U1212, '@LIST'!$AJ$2:$AK$26, 2, FALSE), "")</f>
        <v/>
      </c>
      <c r="AF1212" s="141" t="str">
        <f>_xlfn.IFNA(VLOOKUP($U1212, '@LIST'!$AL$2:$AM$26, 2, FALSE), "")</f>
        <v/>
      </c>
      <c r="AG1212" s="142"/>
      <c r="AH1212" s="139" t="str">
        <f>_xlfn.IFNA(VLOOKUP(AG1212, '@LIST'!$AR$2:$AS$4, 2, FALSE), "")</f>
        <v/>
      </c>
      <c r="AI1212" s="142"/>
      <c r="AJ1212" s="143" t="str">
        <f>_xlfn.IFNA(VLOOKUP(AI1212, '@LIST'!$AU$2:$AV$4, 2, FALSE), "")</f>
        <v/>
      </c>
    </row>
    <row r="1213" spans="1:36" s="144" customFormat="1" ht="16.8">
      <c r="A1213" s="125"/>
      <c r="B1213" s="126" t="str">
        <f>_xlfn.IFNA(VLOOKUP(A1213, '@LIST'!$A$2:$B$15, 2, FALSE), "")</f>
        <v/>
      </c>
      <c r="C1213" s="125"/>
      <c r="D1213" s="128"/>
      <c r="E1213" s="129"/>
      <c r="F1213" s="147"/>
      <c r="G1213" s="130">
        <f xml:space="preserve"> IF(F1213="Yes",D1213/ '@PRODUCTION VOLUME'!$B$3*'@PRODUCTION VOLUME'!$B$4,D1213)</f>
        <v>0</v>
      </c>
      <c r="H1213" s="129"/>
      <c r="I1213" s="125"/>
      <c r="J1213" s="125"/>
      <c r="K1213" s="131"/>
      <c r="L1213" s="127"/>
      <c r="M1213" s="132" t="str">
        <f>_xlfn.IFNA(VLOOKUP(L1213,'@LIST'!$M$2:$N$396,2,FALSE),"")</f>
        <v/>
      </c>
      <c r="N1213" s="133"/>
      <c r="O1213" s="134"/>
      <c r="P1213" s="135" t="str">
        <f>_xlfn.IFNA(VLOOKUP(O1213,'@LIST'!$M$2:$N$396,2,FALSE),"")</f>
        <v/>
      </c>
      <c r="Q1213" s="136"/>
      <c r="R1213" s="137"/>
      <c r="S1213" s="138"/>
      <c r="T1213" s="139" t="str">
        <f>_xlfn.IFNA(VLOOKUP(S1213, '@LIST'!$AO$2:$AP$5, 2, FALSE), "")</f>
        <v/>
      </c>
      <c r="U1213" s="140"/>
      <c r="V1213" s="141" t="str">
        <f>_xlfn.IFNA(VLOOKUP(U1213, '@LIST'!$S$2:$T$26, 2, FALSE), "")</f>
        <v/>
      </c>
      <c r="W1213" s="141" t="str">
        <f>_xlfn.IFNA(VLOOKUP($U1213, '@LIST'!$U$2:$U$26, 2, FALSE), "")</f>
        <v/>
      </c>
      <c r="X1213" s="141" t="str">
        <f>_xlfn.IFNA(VLOOKUP($U1213, '@LIST'!$V$2:$W$26, 2, FALSE), "")</f>
        <v/>
      </c>
      <c r="Y1213" s="141" t="str">
        <f>_xlfn.IFNA(VLOOKUP($U1213, '@LIST'!$X$2:$Y$26, 2, FALSE), "")</f>
        <v/>
      </c>
      <c r="Z1213" s="141" t="str">
        <f>_xlfn.IFNA(VLOOKUP($U1213, '@LIST'!$Z$2:$AA$26, 2, FALSE), "")</f>
        <v/>
      </c>
      <c r="AA1213" s="141" t="str">
        <f>_xlfn.IFNA(VLOOKUP($U1213, '@LIST'!$AB$2:$AC$26, 2, FALSE), "")</f>
        <v/>
      </c>
      <c r="AB1213" s="141" t="str">
        <f>_xlfn.IFNA(VLOOKUP($U1213, '@LIST'!$AD$2:$AE$26, 2, FALSE), "")</f>
        <v/>
      </c>
      <c r="AC1213" s="141" t="str">
        <f>_xlfn.IFNA(VLOOKUP($U1213, '@LIST'!$AF$2:$AG$26, 2, FALSE), "")</f>
        <v/>
      </c>
      <c r="AD1213" s="141" t="str">
        <f>_xlfn.IFNA(VLOOKUP($U1213, '@LIST'!$AH$2:$AI$26, 2, FALSE), "")</f>
        <v/>
      </c>
      <c r="AE1213" s="141" t="str">
        <f>_xlfn.IFNA(VLOOKUP($U1213, '@LIST'!$AJ$2:$AK$26, 2, FALSE), "")</f>
        <v/>
      </c>
      <c r="AF1213" s="141" t="str">
        <f>_xlfn.IFNA(VLOOKUP($U1213, '@LIST'!$AL$2:$AM$26, 2, FALSE), "")</f>
        <v/>
      </c>
      <c r="AG1213" s="142"/>
      <c r="AH1213" s="139" t="str">
        <f>_xlfn.IFNA(VLOOKUP(AG1213, '@LIST'!$AR$2:$AS$4, 2, FALSE), "")</f>
        <v/>
      </c>
      <c r="AI1213" s="142"/>
      <c r="AJ1213" s="143" t="str">
        <f>_xlfn.IFNA(VLOOKUP(AI1213, '@LIST'!$AU$2:$AV$4, 2, FALSE), "")</f>
        <v/>
      </c>
    </row>
    <row r="1214" spans="1:36" s="144" customFormat="1" ht="16.8">
      <c r="A1214" s="125"/>
      <c r="B1214" s="126" t="str">
        <f>_xlfn.IFNA(VLOOKUP(A1214, '@LIST'!$A$2:$B$15, 2, FALSE), "")</f>
        <v/>
      </c>
      <c r="C1214" s="125"/>
      <c r="D1214" s="128"/>
      <c r="E1214" s="129"/>
      <c r="F1214" s="147"/>
      <c r="G1214" s="130">
        <f xml:space="preserve"> IF(F1214="Yes",D1214/ '@PRODUCTION VOLUME'!$B$3*'@PRODUCTION VOLUME'!$B$4,D1214)</f>
        <v>0</v>
      </c>
      <c r="H1214" s="129"/>
      <c r="I1214" s="125"/>
      <c r="J1214" s="125"/>
      <c r="K1214" s="131"/>
      <c r="L1214" s="127"/>
      <c r="M1214" s="132" t="str">
        <f>_xlfn.IFNA(VLOOKUP(L1214,'@LIST'!$M$2:$N$396,2,FALSE),"")</f>
        <v/>
      </c>
      <c r="N1214" s="133"/>
      <c r="O1214" s="134"/>
      <c r="P1214" s="135" t="str">
        <f>_xlfn.IFNA(VLOOKUP(O1214,'@LIST'!$M$2:$N$396,2,FALSE),"")</f>
        <v/>
      </c>
      <c r="Q1214" s="136"/>
      <c r="R1214" s="137"/>
      <c r="S1214" s="138"/>
      <c r="T1214" s="139" t="str">
        <f>_xlfn.IFNA(VLOOKUP(S1214, '@LIST'!$AO$2:$AP$5, 2, FALSE), "")</f>
        <v/>
      </c>
      <c r="U1214" s="140"/>
      <c r="V1214" s="141" t="str">
        <f>_xlfn.IFNA(VLOOKUP(U1214, '@LIST'!$S$2:$T$26, 2, FALSE), "")</f>
        <v/>
      </c>
      <c r="W1214" s="141" t="str">
        <f>_xlfn.IFNA(VLOOKUP($U1214, '@LIST'!$U$2:$U$26, 2, FALSE), "")</f>
        <v/>
      </c>
      <c r="X1214" s="141" t="str">
        <f>_xlfn.IFNA(VLOOKUP($U1214, '@LIST'!$V$2:$W$26, 2, FALSE), "")</f>
        <v/>
      </c>
      <c r="Y1214" s="141" t="str">
        <f>_xlfn.IFNA(VLOOKUP($U1214, '@LIST'!$X$2:$Y$26, 2, FALSE), "")</f>
        <v/>
      </c>
      <c r="Z1214" s="141" t="str">
        <f>_xlfn.IFNA(VLOOKUP($U1214, '@LIST'!$Z$2:$AA$26, 2, FALSE), "")</f>
        <v/>
      </c>
      <c r="AA1214" s="141" t="str">
        <f>_xlfn.IFNA(VLOOKUP($U1214, '@LIST'!$AB$2:$AC$26, 2, FALSE), "")</f>
        <v/>
      </c>
      <c r="AB1214" s="141" t="str">
        <f>_xlfn.IFNA(VLOOKUP($U1214, '@LIST'!$AD$2:$AE$26, 2, FALSE), "")</f>
        <v/>
      </c>
      <c r="AC1214" s="141" t="str">
        <f>_xlfn.IFNA(VLOOKUP($U1214, '@LIST'!$AF$2:$AG$26, 2, FALSE), "")</f>
        <v/>
      </c>
      <c r="AD1214" s="141" t="str">
        <f>_xlfn.IFNA(VLOOKUP($U1214, '@LIST'!$AH$2:$AI$26, 2, FALSE), "")</f>
        <v/>
      </c>
      <c r="AE1214" s="141" t="str">
        <f>_xlfn.IFNA(VLOOKUP($U1214, '@LIST'!$AJ$2:$AK$26, 2, FALSE), "")</f>
        <v/>
      </c>
      <c r="AF1214" s="141" t="str">
        <f>_xlfn.IFNA(VLOOKUP($U1214, '@LIST'!$AL$2:$AM$26, 2, FALSE), "")</f>
        <v/>
      </c>
      <c r="AG1214" s="142"/>
      <c r="AH1214" s="139" t="str">
        <f>_xlfn.IFNA(VLOOKUP(AG1214, '@LIST'!$AR$2:$AS$4, 2, FALSE), "")</f>
        <v/>
      </c>
      <c r="AI1214" s="142"/>
      <c r="AJ1214" s="143" t="str">
        <f>_xlfn.IFNA(VLOOKUP(AI1214, '@LIST'!$AU$2:$AV$4, 2, FALSE), "")</f>
        <v/>
      </c>
    </row>
    <row r="1215" spans="1:36" s="144" customFormat="1" ht="16.8">
      <c r="A1215" s="125"/>
      <c r="B1215" s="126" t="str">
        <f>_xlfn.IFNA(VLOOKUP(A1215, '@LIST'!$A$2:$B$15, 2, FALSE), "")</f>
        <v/>
      </c>
      <c r="C1215" s="125"/>
      <c r="D1215" s="128"/>
      <c r="E1215" s="129"/>
      <c r="F1215" s="147"/>
      <c r="G1215" s="130">
        <f xml:space="preserve"> IF(F1215="Yes",D1215/ '@PRODUCTION VOLUME'!$B$3*'@PRODUCTION VOLUME'!$B$4,D1215)</f>
        <v>0</v>
      </c>
      <c r="H1215" s="129"/>
      <c r="I1215" s="125"/>
      <c r="J1215" s="125"/>
      <c r="K1215" s="131"/>
      <c r="L1215" s="127"/>
      <c r="M1215" s="132" t="str">
        <f>_xlfn.IFNA(VLOOKUP(L1215,'@LIST'!$M$2:$N$396,2,FALSE),"")</f>
        <v/>
      </c>
      <c r="N1215" s="133"/>
      <c r="O1215" s="134"/>
      <c r="P1215" s="135" t="str">
        <f>_xlfn.IFNA(VLOOKUP(O1215,'@LIST'!$M$2:$N$396,2,FALSE),"")</f>
        <v/>
      </c>
      <c r="Q1215" s="136"/>
      <c r="R1215" s="137"/>
      <c r="S1215" s="138"/>
      <c r="T1215" s="139" t="str">
        <f>_xlfn.IFNA(VLOOKUP(S1215, '@LIST'!$AO$2:$AP$5, 2, FALSE), "")</f>
        <v/>
      </c>
      <c r="U1215" s="140"/>
      <c r="V1215" s="141" t="str">
        <f>_xlfn.IFNA(VLOOKUP(U1215, '@LIST'!$S$2:$T$26, 2, FALSE), "")</f>
        <v/>
      </c>
      <c r="W1215" s="141" t="str">
        <f>_xlfn.IFNA(VLOOKUP($U1215, '@LIST'!$U$2:$U$26, 2, FALSE), "")</f>
        <v/>
      </c>
      <c r="X1215" s="141" t="str">
        <f>_xlfn.IFNA(VLOOKUP($U1215, '@LIST'!$V$2:$W$26, 2, FALSE), "")</f>
        <v/>
      </c>
      <c r="Y1215" s="141" t="str">
        <f>_xlfn.IFNA(VLOOKUP($U1215, '@LIST'!$X$2:$Y$26, 2, FALSE), "")</f>
        <v/>
      </c>
      <c r="Z1215" s="141" t="str">
        <f>_xlfn.IFNA(VLOOKUP($U1215, '@LIST'!$Z$2:$AA$26, 2, FALSE), "")</f>
        <v/>
      </c>
      <c r="AA1215" s="141" t="str">
        <f>_xlfn.IFNA(VLOOKUP($U1215, '@LIST'!$AB$2:$AC$26, 2, FALSE), "")</f>
        <v/>
      </c>
      <c r="AB1215" s="141" t="str">
        <f>_xlfn.IFNA(VLOOKUP($U1215, '@LIST'!$AD$2:$AE$26, 2, FALSE), "")</f>
        <v/>
      </c>
      <c r="AC1215" s="141" t="str">
        <f>_xlfn.IFNA(VLOOKUP($U1215, '@LIST'!$AF$2:$AG$26, 2, FALSE), "")</f>
        <v/>
      </c>
      <c r="AD1215" s="141" t="str">
        <f>_xlfn.IFNA(VLOOKUP($U1215, '@LIST'!$AH$2:$AI$26, 2, FALSE), "")</f>
        <v/>
      </c>
      <c r="AE1215" s="141" t="str">
        <f>_xlfn.IFNA(VLOOKUP($U1215, '@LIST'!$AJ$2:$AK$26, 2, FALSE), "")</f>
        <v/>
      </c>
      <c r="AF1215" s="141" t="str">
        <f>_xlfn.IFNA(VLOOKUP($U1215, '@LIST'!$AL$2:$AM$26, 2, FALSE), "")</f>
        <v/>
      </c>
      <c r="AG1215" s="142"/>
      <c r="AH1215" s="139" t="str">
        <f>_xlfn.IFNA(VLOOKUP(AG1215, '@LIST'!$AR$2:$AS$4, 2, FALSE), "")</f>
        <v/>
      </c>
      <c r="AI1215" s="142"/>
      <c r="AJ1215" s="143" t="str">
        <f>_xlfn.IFNA(VLOOKUP(AI1215, '@LIST'!$AU$2:$AV$4, 2, FALSE), "")</f>
        <v/>
      </c>
    </row>
    <row r="1216" spans="1:36" s="144" customFormat="1" ht="16.8">
      <c r="A1216" s="125"/>
      <c r="B1216" s="126" t="str">
        <f>_xlfn.IFNA(VLOOKUP(A1216, '@LIST'!$A$2:$B$15, 2, FALSE), "")</f>
        <v/>
      </c>
      <c r="C1216" s="125"/>
      <c r="D1216" s="128"/>
      <c r="E1216" s="129"/>
      <c r="F1216" s="147"/>
      <c r="G1216" s="130">
        <f xml:space="preserve"> IF(F1216="Yes",D1216/ '@PRODUCTION VOLUME'!$B$3*'@PRODUCTION VOLUME'!$B$4,D1216)</f>
        <v>0</v>
      </c>
      <c r="H1216" s="129"/>
      <c r="I1216" s="125"/>
      <c r="J1216" s="125"/>
      <c r="K1216" s="131"/>
      <c r="L1216" s="127"/>
      <c r="M1216" s="132" t="str">
        <f>_xlfn.IFNA(VLOOKUP(L1216,'@LIST'!$M$2:$N$396,2,FALSE),"")</f>
        <v/>
      </c>
      <c r="N1216" s="133"/>
      <c r="O1216" s="134"/>
      <c r="P1216" s="135" t="str">
        <f>_xlfn.IFNA(VLOOKUP(O1216,'@LIST'!$M$2:$N$396,2,FALSE),"")</f>
        <v/>
      </c>
      <c r="Q1216" s="136"/>
      <c r="R1216" s="137"/>
      <c r="S1216" s="138"/>
      <c r="T1216" s="139" t="str">
        <f>_xlfn.IFNA(VLOOKUP(S1216, '@LIST'!$AO$2:$AP$5, 2, FALSE), "")</f>
        <v/>
      </c>
      <c r="U1216" s="140"/>
      <c r="V1216" s="141" t="str">
        <f>_xlfn.IFNA(VLOOKUP(U1216, '@LIST'!$S$2:$T$26, 2, FALSE), "")</f>
        <v/>
      </c>
      <c r="W1216" s="141" t="str">
        <f>_xlfn.IFNA(VLOOKUP($U1216, '@LIST'!$U$2:$U$26, 2, FALSE), "")</f>
        <v/>
      </c>
      <c r="X1216" s="141" t="str">
        <f>_xlfn.IFNA(VLOOKUP($U1216, '@LIST'!$V$2:$W$26, 2, FALSE), "")</f>
        <v/>
      </c>
      <c r="Y1216" s="141" t="str">
        <f>_xlfn.IFNA(VLOOKUP($U1216, '@LIST'!$X$2:$Y$26, 2, FALSE), "")</f>
        <v/>
      </c>
      <c r="Z1216" s="141" t="str">
        <f>_xlfn.IFNA(VLOOKUP($U1216, '@LIST'!$Z$2:$AA$26, 2, FALSE), "")</f>
        <v/>
      </c>
      <c r="AA1216" s="141" t="str">
        <f>_xlfn.IFNA(VLOOKUP($U1216, '@LIST'!$AB$2:$AC$26, 2, FALSE), "")</f>
        <v/>
      </c>
      <c r="AB1216" s="141" t="str">
        <f>_xlfn.IFNA(VLOOKUP($U1216, '@LIST'!$AD$2:$AE$26, 2, FALSE), "")</f>
        <v/>
      </c>
      <c r="AC1216" s="141" t="str">
        <f>_xlfn.IFNA(VLOOKUP($U1216, '@LIST'!$AF$2:$AG$26, 2, FALSE), "")</f>
        <v/>
      </c>
      <c r="AD1216" s="141" t="str">
        <f>_xlfn.IFNA(VLOOKUP($U1216, '@LIST'!$AH$2:$AI$26, 2, FALSE), "")</f>
        <v/>
      </c>
      <c r="AE1216" s="141" t="str">
        <f>_xlfn.IFNA(VLOOKUP($U1216, '@LIST'!$AJ$2:$AK$26, 2, FALSE), "")</f>
        <v/>
      </c>
      <c r="AF1216" s="141" t="str">
        <f>_xlfn.IFNA(VLOOKUP($U1216, '@LIST'!$AL$2:$AM$26, 2, FALSE), "")</f>
        <v/>
      </c>
      <c r="AG1216" s="142"/>
      <c r="AH1216" s="139" t="str">
        <f>_xlfn.IFNA(VLOOKUP(AG1216, '@LIST'!$AR$2:$AS$4, 2, FALSE), "")</f>
        <v/>
      </c>
      <c r="AI1216" s="142"/>
      <c r="AJ1216" s="143" t="str">
        <f>_xlfn.IFNA(VLOOKUP(AI1216, '@LIST'!$AU$2:$AV$4, 2, FALSE), "")</f>
        <v/>
      </c>
    </row>
    <row r="1217" spans="1:36" s="144" customFormat="1" ht="16.8">
      <c r="A1217" s="125"/>
      <c r="B1217" s="126" t="str">
        <f>_xlfn.IFNA(VLOOKUP(A1217, '@LIST'!$A$2:$B$15, 2, FALSE), "")</f>
        <v/>
      </c>
      <c r="C1217" s="125"/>
      <c r="D1217" s="128"/>
      <c r="E1217" s="129"/>
      <c r="F1217" s="147"/>
      <c r="G1217" s="130">
        <f xml:space="preserve"> IF(F1217="Yes",D1217/ '@PRODUCTION VOLUME'!$B$3*'@PRODUCTION VOLUME'!$B$4,D1217)</f>
        <v>0</v>
      </c>
      <c r="H1217" s="129"/>
      <c r="I1217" s="125"/>
      <c r="J1217" s="125"/>
      <c r="K1217" s="131"/>
      <c r="L1217" s="127"/>
      <c r="M1217" s="132" t="str">
        <f>_xlfn.IFNA(VLOOKUP(L1217,'@LIST'!$M$2:$N$396,2,FALSE),"")</f>
        <v/>
      </c>
      <c r="N1217" s="133"/>
      <c r="O1217" s="134"/>
      <c r="P1217" s="135" t="str">
        <f>_xlfn.IFNA(VLOOKUP(O1217,'@LIST'!$M$2:$N$396,2,FALSE),"")</f>
        <v/>
      </c>
      <c r="Q1217" s="136"/>
      <c r="R1217" s="137"/>
      <c r="S1217" s="138"/>
      <c r="T1217" s="139" t="str">
        <f>_xlfn.IFNA(VLOOKUP(S1217, '@LIST'!$AO$2:$AP$5, 2, FALSE), "")</f>
        <v/>
      </c>
      <c r="U1217" s="140"/>
      <c r="V1217" s="141" t="str">
        <f>_xlfn.IFNA(VLOOKUP(U1217, '@LIST'!$S$2:$T$26, 2, FALSE), "")</f>
        <v/>
      </c>
      <c r="W1217" s="141" t="str">
        <f>_xlfn.IFNA(VLOOKUP($U1217, '@LIST'!$U$2:$U$26, 2, FALSE), "")</f>
        <v/>
      </c>
      <c r="X1217" s="141" t="str">
        <f>_xlfn.IFNA(VLOOKUP($U1217, '@LIST'!$V$2:$W$26, 2, FALSE), "")</f>
        <v/>
      </c>
      <c r="Y1217" s="141" t="str">
        <f>_xlfn.IFNA(VLOOKUP($U1217, '@LIST'!$X$2:$Y$26, 2, FALSE), "")</f>
        <v/>
      </c>
      <c r="Z1217" s="141" t="str">
        <f>_xlfn.IFNA(VLOOKUP($U1217, '@LIST'!$Z$2:$AA$26, 2, FALSE), "")</f>
        <v/>
      </c>
      <c r="AA1217" s="141" t="str">
        <f>_xlfn.IFNA(VLOOKUP($U1217, '@LIST'!$AB$2:$AC$26, 2, FALSE), "")</f>
        <v/>
      </c>
      <c r="AB1217" s="141" t="str">
        <f>_xlfn.IFNA(VLOOKUP($U1217, '@LIST'!$AD$2:$AE$26, 2, FALSE), "")</f>
        <v/>
      </c>
      <c r="AC1217" s="141" t="str">
        <f>_xlfn.IFNA(VLOOKUP($U1217, '@LIST'!$AF$2:$AG$26, 2, FALSE), "")</f>
        <v/>
      </c>
      <c r="AD1217" s="141" t="str">
        <f>_xlfn.IFNA(VLOOKUP($U1217, '@LIST'!$AH$2:$AI$26, 2, FALSE), "")</f>
        <v/>
      </c>
      <c r="AE1217" s="141" t="str">
        <f>_xlfn.IFNA(VLOOKUP($U1217, '@LIST'!$AJ$2:$AK$26, 2, FALSE), "")</f>
        <v/>
      </c>
      <c r="AF1217" s="141" t="str">
        <f>_xlfn.IFNA(VLOOKUP($U1217, '@LIST'!$AL$2:$AM$26, 2, FALSE), "")</f>
        <v/>
      </c>
      <c r="AG1217" s="142"/>
      <c r="AH1217" s="139" t="str">
        <f>_xlfn.IFNA(VLOOKUP(AG1217, '@LIST'!$AR$2:$AS$4, 2, FALSE), "")</f>
        <v/>
      </c>
      <c r="AI1217" s="142"/>
      <c r="AJ1217" s="143" t="str">
        <f>_xlfn.IFNA(VLOOKUP(AI1217, '@LIST'!$AU$2:$AV$4, 2, FALSE), "")</f>
        <v/>
      </c>
    </row>
    <row r="1218" spans="1:36" s="144" customFormat="1" ht="16.8">
      <c r="A1218" s="125"/>
      <c r="B1218" s="126" t="str">
        <f>_xlfn.IFNA(VLOOKUP(A1218, '@LIST'!$A$2:$B$15, 2, FALSE), "")</f>
        <v/>
      </c>
      <c r="C1218" s="125"/>
      <c r="D1218" s="128"/>
      <c r="E1218" s="129"/>
      <c r="F1218" s="147"/>
      <c r="G1218" s="130">
        <f xml:space="preserve"> IF(F1218="Yes",D1218/ '@PRODUCTION VOLUME'!$B$3*'@PRODUCTION VOLUME'!$B$4,D1218)</f>
        <v>0</v>
      </c>
      <c r="H1218" s="129"/>
      <c r="I1218" s="125"/>
      <c r="J1218" s="125"/>
      <c r="K1218" s="131"/>
      <c r="L1218" s="127"/>
      <c r="M1218" s="132" t="str">
        <f>_xlfn.IFNA(VLOOKUP(L1218,'@LIST'!$M$2:$N$396,2,FALSE),"")</f>
        <v/>
      </c>
      <c r="N1218" s="133"/>
      <c r="O1218" s="134"/>
      <c r="P1218" s="135" t="str">
        <f>_xlfn.IFNA(VLOOKUP(O1218,'@LIST'!$M$2:$N$396,2,FALSE),"")</f>
        <v/>
      </c>
      <c r="Q1218" s="136"/>
      <c r="R1218" s="137"/>
      <c r="S1218" s="138"/>
      <c r="T1218" s="139" t="str">
        <f>_xlfn.IFNA(VLOOKUP(S1218, '@LIST'!$AO$2:$AP$5, 2, FALSE), "")</f>
        <v/>
      </c>
      <c r="U1218" s="140"/>
      <c r="V1218" s="141" t="str">
        <f>_xlfn.IFNA(VLOOKUP(U1218, '@LIST'!$S$2:$T$26, 2, FALSE), "")</f>
        <v/>
      </c>
      <c r="W1218" s="141" t="str">
        <f>_xlfn.IFNA(VLOOKUP($U1218, '@LIST'!$U$2:$U$26, 2, FALSE), "")</f>
        <v/>
      </c>
      <c r="X1218" s="141" t="str">
        <f>_xlfn.IFNA(VLOOKUP($U1218, '@LIST'!$V$2:$W$26, 2, FALSE), "")</f>
        <v/>
      </c>
      <c r="Y1218" s="141" t="str">
        <f>_xlfn.IFNA(VLOOKUP($U1218, '@LIST'!$X$2:$Y$26, 2, FALSE), "")</f>
        <v/>
      </c>
      <c r="Z1218" s="141" t="str">
        <f>_xlfn.IFNA(VLOOKUP($U1218, '@LIST'!$Z$2:$AA$26, 2, FALSE), "")</f>
        <v/>
      </c>
      <c r="AA1218" s="141" t="str">
        <f>_xlfn.IFNA(VLOOKUP($U1218, '@LIST'!$AB$2:$AC$26, 2, FALSE), "")</f>
        <v/>
      </c>
      <c r="AB1218" s="141" t="str">
        <f>_xlfn.IFNA(VLOOKUP($U1218, '@LIST'!$AD$2:$AE$26, 2, FALSE), "")</f>
        <v/>
      </c>
      <c r="AC1218" s="141" t="str">
        <f>_xlfn.IFNA(VLOOKUP($U1218, '@LIST'!$AF$2:$AG$26, 2, FALSE), "")</f>
        <v/>
      </c>
      <c r="AD1218" s="141" t="str">
        <f>_xlfn.IFNA(VLOOKUP($U1218, '@LIST'!$AH$2:$AI$26, 2, FALSE), "")</f>
        <v/>
      </c>
      <c r="AE1218" s="141" t="str">
        <f>_xlfn.IFNA(VLOOKUP($U1218, '@LIST'!$AJ$2:$AK$26, 2, FALSE), "")</f>
        <v/>
      </c>
      <c r="AF1218" s="141" t="str">
        <f>_xlfn.IFNA(VLOOKUP($U1218, '@LIST'!$AL$2:$AM$26, 2, FALSE), "")</f>
        <v/>
      </c>
      <c r="AG1218" s="142"/>
      <c r="AH1218" s="139" t="str">
        <f>_xlfn.IFNA(VLOOKUP(AG1218, '@LIST'!$AR$2:$AS$4, 2, FALSE), "")</f>
        <v/>
      </c>
      <c r="AI1218" s="142"/>
      <c r="AJ1218" s="143" t="str">
        <f>_xlfn.IFNA(VLOOKUP(AI1218, '@LIST'!$AU$2:$AV$4, 2, FALSE), "")</f>
        <v/>
      </c>
    </row>
    <row r="1219" spans="1:36" s="144" customFormat="1" ht="16.8">
      <c r="A1219" s="125"/>
      <c r="B1219" s="126" t="str">
        <f>_xlfn.IFNA(VLOOKUP(A1219, '@LIST'!$A$2:$B$15, 2, FALSE), "")</f>
        <v/>
      </c>
      <c r="C1219" s="125"/>
      <c r="D1219" s="128"/>
      <c r="E1219" s="129"/>
      <c r="F1219" s="147"/>
      <c r="G1219" s="130">
        <f xml:space="preserve"> IF(F1219="Yes",D1219/ '@PRODUCTION VOLUME'!$B$3*'@PRODUCTION VOLUME'!$B$4,D1219)</f>
        <v>0</v>
      </c>
      <c r="H1219" s="129"/>
      <c r="I1219" s="125"/>
      <c r="J1219" s="125"/>
      <c r="K1219" s="131"/>
      <c r="L1219" s="127"/>
      <c r="M1219" s="132" t="str">
        <f>_xlfn.IFNA(VLOOKUP(L1219,'@LIST'!$M$2:$N$396,2,FALSE),"")</f>
        <v/>
      </c>
      <c r="N1219" s="133"/>
      <c r="O1219" s="134"/>
      <c r="P1219" s="135" t="str">
        <f>_xlfn.IFNA(VLOOKUP(O1219,'@LIST'!$M$2:$N$396,2,FALSE),"")</f>
        <v/>
      </c>
      <c r="Q1219" s="136"/>
      <c r="R1219" s="137"/>
      <c r="S1219" s="138"/>
      <c r="T1219" s="139" t="str">
        <f>_xlfn.IFNA(VLOOKUP(S1219, '@LIST'!$AO$2:$AP$5, 2, FALSE), "")</f>
        <v/>
      </c>
      <c r="U1219" s="140"/>
      <c r="V1219" s="141" t="str">
        <f>_xlfn.IFNA(VLOOKUP(U1219, '@LIST'!$S$2:$T$26, 2, FALSE), "")</f>
        <v/>
      </c>
      <c r="W1219" s="141" t="str">
        <f>_xlfn.IFNA(VLOOKUP($U1219, '@LIST'!$U$2:$U$26, 2, FALSE), "")</f>
        <v/>
      </c>
      <c r="X1219" s="141" t="str">
        <f>_xlfn.IFNA(VLOOKUP($U1219, '@LIST'!$V$2:$W$26, 2, FALSE), "")</f>
        <v/>
      </c>
      <c r="Y1219" s="141" t="str">
        <f>_xlfn.IFNA(VLOOKUP($U1219, '@LIST'!$X$2:$Y$26, 2, FALSE), "")</f>
        <v/>
      </c>
      <c r="Z1219" s="141" t="str">
        <f>_xlfn.IFNA(VLOOKUP($U1219, '@LIST'!$Z$2:$AA$26, 2, FALSE), "")</f>
        <v/>
      </c>
      <c r="AA1219" s="141" t="str">
        <f>_xlfn.IFNA(VLOOKUP($U1219, '@LIST'!$AB$2:$AC$26, 2, FALSE), "")</f>
        <v/>
      </c>
      <c r="AB1219" s="141" t="str">
        <f>_xlfn.IFNA(VLOOKUP($U1219, '@LIST'!$AD$2:$AE$26, 2, FALSE), "")</f>
        <v/>
      </c>
      <c r="AC1219" s="141" t="str">
        <f>_xlfn.IFNA(VLOOKUP($U1219, '@LIST'!$AF$2:$AG$26, 2, FALSE), "")</f>
        <v/>
      </c>
      <c r="AD1219" s="141" t="str">
        <f>_xlfn.IFNA(VLOOKUP($U1219, '@LIST'!$AH$2:$AI$26, 2, FALSE), "")</f>
        <v/>
      </c>
      <c r="AE1219" s="141" t="str">
        <f>_xlfn.IFNA(VLOOKUP($U1219, '@LIST'!$AJ$2:$AK$26, 2, FALSE), "")</f>
        <v/>
      </c>
      <c r="AF1219" s="141" t="str">
        <f>_xlfn.IFNA(VLOOKUP($U1219, '@LIST'!$AL$2:$AM$26, 2, FALSE), "")</f>
        <v/>
      </c>
      <c r="AG1219" s="142"/>
      <c r="AH1219" s="139" t="str">
        <f>_xlfn.IFNA(VLOOKUP(AG1219, '@LIST'!$AR$2:$AS$4, 2, FALSE), "")</f>
        <v/>
      </c>
      <c r="AI1219" s="142"/>
      <c r="AJ1219" s="143" t="str">
        <f>_xlfn.IFNA(VLOOKUP(AI1219, '@LIST'!$AU$2:$AV$4, 2, FALSE), "")</f>
        <v/>
      </c>
    </row>
    <row r="1220" spans="1:36" s="144" customFormat="1" ht="16.8">
      <c r="A1220" s="125"/>
      <c r="B1220" s="126" t="str">
        <f>_xlfn.IFNA(VLOOKUP(A1220, '@LIST'!$A$2:$B$15, 2, FALSE), "")</f>
        <v/>
      </c>
      <c r="C1220" s="125"/>
      <c r="D1220" s="128"/>
      <c r="E1220" s="129"/>
      <c r="F1220" s="147"/>
      <c r="G1220" s="130">
        <f xml:space="preserve"> IF(F1220="Yes",D1220/ '@PRODUCTION VOLUME'!$B$3*'@PRODUCTION VOLUME'!$B$4,D1220)</f>
        <v>0</v>
      </c>
      <c r="H1220" s="129"/>
      <c r="I1220" s="125"/>
      <c r="J1220" s="125"/>
      <c r="K1220" s="131"/>
      <c r="L1220" s="127"/>
      <c r="M1220" s="132" t="str">
        <f>_xlfn.IFNA(VLOOKUP(L1220,'@LIST'!$M$2:$N$396,2,FALSE),"")</f>
        <v/>
      </c>
      <c r="N1220" s="133"/>
      <c r="O1220" s="134"/>
      <c r="P1220" s="135" t="str">
        <f>_xlfn.IFNA(VLOOKUP(O1220,'@LIST'!$M$2:$N$396,2,FALSE),"")</f>
        <v/>
      </c>
      <c r="Q1220" s="136"/>
      <c r="R1220" s="137"/>
      <c r="S1220" s="138"/>
      <c r="T1220" s="139" t="str">
        <f>_xlfn.IFNA(VLOOKUP(S1220, '@LIST'!$AO$2:$AP$5, 2, FALSE), "")</f>
        <v/>
      </c>
      <c r="U1220" s="140"/>
      <c r="V1220" s="141" t="str">
        <f>_xlfn.IFNA(VLOOKUP(U1220, '@LIST'!$S$2:$T$26, 2, FALSE), "")</f>
        <v/>
      </c>
      <c r="W1220" s="141" t="str">
        <f>_xlfn.IFNA(VLOOKUP($U1220, '@LIST'!$U$2:$U$26, 2, FALSE), "")</f>
        <v/>
      </c>
      <c r="X1220" s="141" t="str">
        <f>_xlfn.IFNA(VLOOKUP($U1220, '@LIST'!$V$2:$W$26, 2, FALSE), "")</f>
        <v/>
      </c>
      <c r="Y1220" s="141" t="str">
        <f>_xlfn.IFNA(VLOOKUP($U1220, '@LIST'!$X$2:$Y$26, 2, FALSE), "")</f>
        <v/>
      </c>
      <c r="Z1220" s="141" t="str">
        <f>_xlfn.IFNA(VLOOKUP($U1220, '@LIST'!$Z$2:$AA$26, 2, FALSE), "")</f>
        <v/>
      </c>
      <c r="AA1220" s="141" t="str">
        <f>_xlfn.IFNA(VLOOKUP($U1220, '@LIST'!$AB$2:$AC$26, 2, FALSE), "")</f>
        <v/>
      </c>
      <c r="AB1220" s="141" t="str">
        <f>_xlfn.IFNA(VLOOKUP($U1220, '@LIST'!$AD$2:$AE$26, 2, FALSE), "")</f>
        <v/>
      </c>
      <c r="AC1220" s="141" t="str">
        <f>_xlfn.IFNA(VLOOKUP($U1220, '@LIST'!$AF$2:$AG$26, 2, FALSE), "")</f>
        <v/>
      </c>
      <c r="AD1220" s="141" t="str">
        <f>_xlfn.IFNA(VLOOKUP($U1220, '@LIST'!$AH$2:$AI$26, 2, FALSE), "")</f>
        <v/>
      </c>
      <c r="AE1220" s="141" t="str">
        <f>_xlfn.IFNA(VLOOKUP($U1220, '@LIST'!$AJ$2:$AK$26, 2, FALSE), "")</f>
        <v/>
      </c>
      <c r="AF1220" s="141" t="str">
        <f>_xlfn.IFNA(VLOOKUP($U1220, '@LIST'!$AL$2:$AM$26, 2, FALSE), "")</f>
        <v/>
      </c>
      <c r="AG1220" s="142"/>
      <c r="AH1220" s="139" t="str">
        <f>_xlfn.IFNA(VLOOKUP(AG1220, '@LIST'!$AR$2:$AS$4, 2, FALSE), "")</f>
        <v/>
      </c>
      <c r="AI1220" s="142"/>
      <c r="AJ1220" s="143" t="str">
        <f>_xlfn.IFNA(VLOOKUP(AI1220, '@LIST'!$AU$2:$AV$4, 2, FALSE), "")</f>
        <v/>
      </c>
    </row>
    <row r="1221" spans="1:36" s="144" customFormat="1" ht="16.8">
      <c r="A1221" s="125"/>
      <c r="B1221" s="126" t="str">
        <f>_xlfn.IFNA(VLOOKUP(A1221, '@LIST'!$A$2:$B$15, 2, FALSE), "")</f>
        <v/>
      </c>
      <c r="C1221" s="125"/>
      <c r="D1221" s="128"/>
      <c r="E1221" s="129"/>
      <c r="F1221" s="147"/>
      <c r="G1221" s="130">
        <f xml:space="preserve"> IF(F1221="Yes",D1221/ '@PRODUCTION VOLUME'!$B$3*'@PRODUCTION VOLUME'!$B$4,D1221)</f>
        <v>0</v>
      </c>
      <c r="H1221" s="129"/>
      <c r="I1221" s="125"/>
      <c r="J1221" s="125"/>
      <c r="K1221" s="131"/>
      <c r="L1221" s="127"/>
      <c r="M1221" s="132" t="str">
        <f>_xlfn.IFNA(VLOOKUP(L1221,'@LIST'!$M$2:$N$396,2,FALSE),"")</f>
        <v/>
      </c>
      <c r="N1221" s="133"/>
      <c r="O1221" s="134"/>
      <c r="P1221" s="135" t="str">
        <f>_xlfn.IFNA(VLOOKUP(O1221,'@LIST'!$M$2:$N$396,2,FALSE),"")</f>
        <v/>
      </c>
      <c r="Q1221" s="136"/>
      <c r="R1221" s="137"/>
      <c r="S1221" s="138"/>
      <c r="T1221" s="139" t="str">
        <f>_xlfn.IFNA(VLOOKUP(S1221, '@LIST'!$AO$2:$AP$5, 2, FALSE), "")</f>
        <v/>
      </c>
      <c r="U1221" s="140"/>
      <c r="V1221" s="141" t="str">
        <f>_xlfn.IFNA(VLOOKUP(U1221, '@LIST'!$S$2:$T$26, 2, FALSE), "")</f>
        <v/>
      </c>
      <c r="W1221" s="141" t="str">
        <f>_xlfn.IFNA(VLOOKUP($U1221, '@LIST'!$U$2:$U$26, 2, FALSE), "")</f>
        <v/>
      </c>
      <c r="X1221" s="141" t="str">
        <f>_xlfn.IFNA(VLOOKUP($U1221, '@LIST'!$V$2:$W$26, 2, FALSE), "")</f>
        <v/>
      </c>
      <c r="Y1221" s="141" t="str">
        <f>_xlfn.IFNA(VLOOKUP($U1221, '@LIST'!$X$2:$Y$26, 2, FALSE), "")</f>
        <v/>
      </c>
      <c r="Z1221" s="141" t="str">
        <f>_xlfn.IFNA(VLOOKUP($U1221, '@LIST'!$Z$2:$AA$26, 2, FALSE), "")</f>
        <v/>
      </c>
      <c r="AA1221" s="141" t="str">
        <f>_xlfn.IFNA(VLOOKUP($U1221, '@LIST'!$AB$2:$AC$26, 2, FALSE), "")</f>
        <v/>
      </c>
      <c r="AB1221" s="141" t="str">
        <f>_xlfn.IFNA(VLOOKUP($U1221, '@LIST'!$AD$2:$AE$26, 2, FALSE), "")</f>
        <v/>
      </c>
      <c r="AC1221" s="141" t="str">
        <f>_xlfn.IFNA(VLOOKUP($U1221, '@LIST'!$AF$2:$AG$26, 2, FALSE), "")</f>
        <v/>
      </c>
      <c r="AD1221" s="141" t="str">
        <f>_xlfn.IFNA(VLOOKUP($U1221, '@LIST'!$AH$2:$AI$26, 2, FALSE), "")</f>
        <v/>
      </c>
      <c r="AE1221" s="141" t="str">
        <f>_xlfn.IFNA(VLOOKUP($U1221, '@LIST'!$AJ$2:$AK$26, 2, FALSE), "")</f>
        <v/>
      </c>
      <c r="AF1221" s="141" t="str">
        <f>_xlfn.IFNA(VLOOKUP($U1221, '@LIST'!$AL$2:$AM$26, 2, FALSE), "")</f>
        <v/>
      </c>
      <c r="AG1221" s="142"/>
      <c r="AH1221" s="139" t="str">
        <f>_xlfn.IFNA(VLOOKUP(AG1221, '@LIST'!$AR$2:$AS$4, 2, FALSE), "")</f>
        <v/>
      </c>
      <c r="AI1221" s="142"/>
      <c r="AJ1221" s="143" t="str">
        <f>_xlfn.IFNA(VLOOKUP(AI1221, '@LIST'!$AU$2:$AV$4, 2, FALSE), "")</f>
        <v/>
      </c>
    </row>
    <row r="1222" spans="1:36" s="144" customFormat="1" ht="16.8">
      <c r="A1222" s="125"/>
      <c r="B1222" s="126" t="str">
        <f>_xlfn.IFNA(VLOOKUP(A1222, '@LIST'!$A$2:$B$15, 2, FALSE), "")</f>
        <v/>
      </c>
      <c r="C1222" s="125"/>
      <c r="D1222" s="128"/>
      <c r="E1222" s="129"/>
      <c r="F1222" s="147"/>
      <c r="G1222" s="130">
        <f xml:space="preserve"> IF(F1222="Yes",D1222/ '@PRODUCTION VOLUME'!$B$3*'@PRODUCTION VOLUME'!$B$4,D1222)</f>
        <v>0</v>
      </c>
      <c r="H1222" s="129"/>
      <c r="I1222" s="125"/>
      <c r="J1222" s="125"/>
      <c r="K1222" s="131"/>
      <c r="L1222" s="127"/>
      <c r="M1222" s="132" t="str">
        <f>_xlfn.IFNA(VLOOKUP(L1222,'@LIST'!$M$2:$N$396,2,FALSE),"")</f>
        <v/>
      </c>
      <c r="N1222" s="133"/>
      <c r="O1222" s="134"/>
      <c r="P1222" s="135" t="str">
        <f>_xlfn.IFNA(VLOOKUP(O1222,'@LIST'!$M$2:$N$396,2,FALSE),"")</f>
        <v/>
      </c>
      <c r="Q1222" s="136"/>
      <c r="R1222" s="137"/>
      <c r="S1222" s="138"/>
      <c r="T1222" s="139" t="str">
        <f>_xlfn.IFNA(VLOOKUP(S1222, '@LIST'!$AO$2:$AP$5, 2, FALSE), "")</f>
        <v/>
      </c>
      <c r="U1222" s="140"/>
      <c r="V1222" s="141" t="str">
        <f>_xlfn.IFNA(VLOOKUP(U1222, '@LIST'!$S$2:$T$26, 2, FALSE), "")</f>
        <v/>
      </c>
      <c r="W1222" s="141" t="str">
        <f>_xlfn.IFNA(VLOOKUP($U1222, '@LIST'!$U$2:$U$26, 2, FALSE), "")</f>
        <v/>
      </c>
      <c r="X1222" s="141" t="str">
        <f>_xlfn.IFNA(VLOOKUP($U1222, '@LIST'!$V$2:$W$26, 2, FALSE), "")</f>
        <v/>
      </c>
      <c r="Y1222" s="141" t="str">
        <f>_xlfn.IFNA(VLOOKUP($U1222, '@LIST'!$X$2:$Y$26, 2, FALSE), "")</f>
        <v/>
      </c>
      <c r="Z1222" s="141" t="str">
        <f>_xlfn.IFNA(VLOOKUP($U1222, '@LIST'!$Z$2:$AA$26, 2, FALSE), "")</f>
        <v/>
      </c>
      <c r="AA1222" s="141" t="str">
        <f>_xlfn.IFNA(VLOOKUP($U1222, '@LIST'!$AB$2:$AC$26, 2, FALSE), "")</f>
        <v/>
      </c>
      <c r="AB1222" s="141" t="str">
        <f>_xlfn.IFNA(VLOOKUP($U1222, '@LIST'!$AD$2:$AE$26, 2, FALSE), "")</f>
        <v/>
      </c>
      <c r="AC1222" s="141" t="str">
        <f>_xlfn.IFNA(VLOOKUP($U1222, '@LIST'!$AF$2:$AG$26, 2, FALSE), "")</f>
        <v/>
      </c>
      <c r="AD1222" s="141" t="str">
        <f>_xlfn.IFNA(VLOOKUP($U1222, '@LIST'!$AH$2:$AI$26, 2, FALSE), "")</f>
        <v/>
      </c>
      <c r="AE1222" s="141" t="str">
        <f>_xlfn.IFNA(VLOOKUP($U1222, '@LIST'!$AJ$2:$AK$26, 2, FALSE), "")</f>
        <v/>
      </c>
      <c r="AF1222" s="141" t="str">
        <f>_xlfn.IFNA(VLOOKUP($U1222, '@LIST'!$AL$2:$AM$26, 2, FALSE), "")</f>
        <v/>
      </c>
      <c r="AG1222" s="142"/>
      <c r="AH1222" s="139" t="str">
        <f>_xlfn.IFNA(VLOOKUP(AG1222, '@LIST'!$AR$2:$AS$4, 2, FALSE), "")</f>
        <v/>
      </c>
      <c r="AI1222" s="142"/>
      <c r="AJ1222" s="143" t="str">
        <f>_xlfn.IFNA(VLOOKUP(AI1222, '@LIST'!$AU$2:$AV$4, 2, FALSE), "")</f>
        <v/>
      </c>
    </row>
    <row r="1223" spans="1:36" s="144" customFormat="1" ht="16.8">
      <c r="A1223" s="125"/>
      <c r="B1223" s="126" t="str">
        <f>_xlfn.IFNA(VLOOKUP(A1223, '@LIST'!$A$2:$B$15, 2, FALSE), "")</f>
        <v/>
      </c>
      <c r="C1223" s="125"/>
      <c r="D1223" s="128"/>
      <c r="E1223" s="129"/>
      <c r="F1223" s="147"/>
      <c r="G1223" s="130">
        <f xml:space="preserve"> IF(F1223="Yes",D1223/ '@PRODUCTION VOLUME'!$B$3*'@PRODUCTION VOLUME'!$B$4,D1223)</f>
        <v>0</v>
      </c>
      <c r="H1223" s="129"/>
      <c r="I1223" s="125"/>
      <c r="J1223" s="125"/>
      <c r="K1223" s="131"/>
      <c r="L1223" s="127"/>
      <c r="M1223" s="132" t="str">
        <f>_xlfn.IFNA(VLOOKUP(L1223,'@LIST'!$M$2:$N$396,2,FALSE),"")</f>
        <v/>
      </c>
      <c r="N1223" s="133"/>
      <c r="O1223" s="134"/>
      <c r="P1223" s="135" t="str">
        <f>_xlfn.IFNA(VLOOKUP(O1223,'@LIST'!$M$2:$N$396,2,FALSE),"")</f>
        <v/>
      </c>
      <c r="Q1223" s="136"/>
      <c r="R1223" s="137"/>
      <c r="S1223" s="138"/>
      <c r="T1223" s="139" t="str">
        <f>_xlfn.IFNA(VLOOKUP(S1223, '@LIST'!$AO$2:$AP$5, 2, FALSE), "")</f>
        <v/>
      </c>
      <c r="U1223" s="140"/>
      <c r="V1223" s="141" t="str">
        <f>_xlfn.IFNA(VLOOKUP(U1223, '@LIST'!$S$2:$T$26, 2, FALSE), "")</f>
        <v/>
      </c>
      <c r="W1223" s="141" t="str">
        <f>_xlfn.IFNA(VLOOKUP($U1223, '@LIST'!$U$2:$U$26, 2, FALSE), "")</f>
        <v/>
      </c>
      <c r="X1223" s="141" t="str">
        <f>_xlfn.IFNA(VLOOKUP($U1223, '@LIST'!$V$2:$W$26, 2, FALSE), "")</f>
        <v/>
      </c>
      <c r="Y1223" s="141" t="str">
        <f>_xlfn.IFNA(VLOOKUP($U1223, '@LIST'!$X$2:$Y$26, 2, FALSE), "")</f>
        <v/>
      </c>
      <c r="Z1223" s="141" t="str">
        <f>_xlfn.IFNA(VLOOKUP($U1223, '@LIST'!$Z$2:$AA$26, 2, FALSE), "")</f>
        <v/>
      </c>
      <c r="AA1223" s="141" t="str">
        <f>_xlfn.IFNA(VLOOKUP($U1223, '@LIST'!$AB$2:$AC$26, 2, FALSE), "")</f>
        <v/>
      </c>
      <c r="AB1223" s="141" t="str">
        <f>_xlfn.IFNA(VLOOKUP($U1223, '@LIST'!$AD$2:$AE$26, 2, FALSE), "")</f>
        <v/>
      </c>
      <c r="AC1223" s="141" t="str">
        <f>_xlfn.IFNA(VLOOKUP($U1223, '@LIST'!$AF$2:$AG$26, 2, FALSE), "")</f>
        <v/>
      </c>
      <c r="AD1223" s="141" t="str">
        <f>_xlfn.IFNA(VLOOKUP($U1223, '@LIST'!$AH$2:$AI$26, 2, FALSE), "")</f>
        <v/>
      </c>
      <c r="AE1223" s="141" t="str">
        <f>_xlfn.IFNA(VLOOKUP($U1223, '@LIST'!$AJ$2:$AK$26, 2, FALSE), "")</f>
        <v/>
      </c>
      <c r="AF1223" s="141" t="str">
        <f>_xlfn.IFNA(VLOOKUP($U1223, '@LIST'!$AL$2:$AM$26, 2, FALSE), "")</f>
        <v/>
      </c>
      <c r="AG1223" s="142"/>
      <c r="AH1223" s="139" t="str">
        <f>_xlfn.IFNA(VLOOKUP(AG1223, '@LIST'!$AR$2:$AS$4, 2, FALSE), "")</f>
        <v/>
      </c>
      <c r="AI1223" s="142"/>
      <c r="AJ1223" s="143" t="str">
        <f>_xlfn.IFNA(VLOOKUP(AI1223, '@LIST'!$AU$2:$AV$4, 2, FALSE), "")</f>
        <v/>
      </c>
    </row>
    <row r="1224" spans="1:36" s="144" customFormat="1" ht="16.8">
      <c r="A1224" s="125"/>
      <c r="B1224" s="126" t="str">
        <f>_xlfn.IFNA(VLOOKUP(A1224, '@LIST'!$A$2:$B$15, 2, FALSE), "")</f>
        <v/>
      </c>
      <c r="C1224" s="125"/>
      <c r="D1224" s="128"/>
      <c r="E1224" s="129"/>
      <c r="F1224" s="147"/>
      <c r="G1224" s="130">
        <f xml:space="preserve"> IF(F1224="Yes",D1224/ '@PRODUCTION VOLUME'!$B$3*'@PRODUCTION VOLUME'!$B$4,D1224)</f>
        <v>0</v>
      </c>
      <c r="H1224" s="129"/>
      <c r="I1224" s="125"/>
      <c r="J1224" s="125"/>
      <c r="K1224" s="131"/>
      <c r="L1224" s="127"/>
      <c r="M1224" s="132" t="str">
        <f>_xlfn.IFNA(VLOOKUP(L1224,'@LIST'!$M$2:$N$396,2,FALSE),"")</f>
        <v/>
      </c>
      <c r="N1224" s="133"/>
      <c r="O1224" s="134"/>
      <c r="P1224" s="135" t="str">
        <f>_xlfn.IFNA(VLOOKUP(O1224,'@LIST'!$M$2:$N$396,2,FALSE),"")</f>
        <v/>
      </c>
      <c r="Q1224" s="136"/>
      <c r="R1224" s="137"/>
      <c r="S1224" s="138"/>
      <c r="T1224" s="139" t="str">
        <f>_xlfn.IFNA(VLOOKUP(S1224, '@LIST'!$AO$2:$AP$5, 2, FALSE), "")</f>
        <v/>
      </c>
      <c r="U1224" s="140"/>
      <c r="V1224" s="141" t="str">
        <f>_xlfn.IFNA(VLOOKUP(U1224, '@LIST'!$S$2:$T$26, 2, FALSE), "")</f>
        <v/>
      </c>
      <c r="W1224" s="141" t="str">
        <f>_xlfn.IFNA(VLOOKUP($U1224, '@LIST'!$U$2:$U$26, 2, FALSE), "")</f>
        <v/>
      </c>
      <c r="X1224" s="141" t="str">
        <f>_xlfn.IFNA(VLOOKUP($U1224, '@LIST'!$V$2:$W$26, 2, FALSE), "")</f>
        <v/>
      </c>
      <c r="Y1224" s="141" t="str">
        <f>_xlfn.IFNA(VLOOKUP($U1224, '@LIST'!$X$2:$Y$26, 2, FALSE), "")</f>
        <v/>
      </c>
      <c r="Z1224" s="141" t="str">
        <f>_xlfn.IFNA(VLOOKUP($U1224, '@LIST'!$Z$2:$AA$26, 2, FALSE), "")</f>
        <v/>
      </c>
      <c r="AA1224" s="141" t="str">
        <f>_xlfn.IFNA(VLOOKUP($U1224, '@LIST'!$AB$2:$AC$26, 2, FALSE), "")</f>
        <v/>
      </c>
      <c r="AB1224" s="141" t="str">
        <f>_xlfn.IFNA(VLOOKUP($U1224, '@LIST'!$AD$2:$AE$26, 2, FALSE), "")</f>
        <v/>
      </c>
      <c r="AC1224" s="141" t="str">
        <f>_xlfn.IFNA(VLOOKUP($U1224, '@LIST'!$AF$2:$AG$26, 2, FALSE), "")</f>
        <v/>
      </c>
      <c r="AD1224" s="141" t="str">
        <f>_xlfn.IFNA(VLOOKUP($U1224, '@LIST'!$AH$2:$AI$26, 2, FALSE), "")</f>
        <v/>
      </c>
      <c r="AE1224" s="141" t="str">
        <f>_xlfn.IFNA(VLOOKUP($U1224, '@LIST'!$AJ$2:$AK$26, 2, FALSE), "")</f>
        <v/>
      </c>
      <c r="AF1224" s="141" t="str">
        <f>_xlfn.IFNA(VLOOKUP($U1224, '@LIST'!$AL$2:$AM$26, 2, FALSE), "")</f>
        <v/>
      </c>
      <c r="AG1224" s="142"/>
      <c r="AH1224" s="139" t="str">
        <f>_xlfn.IFNA(VLOOKUP(AG1224, '@LIST'!$AR$2:$AS$4, 2, FALSE), "")</f>
        <v/>
      </c>
      <c r="AI1224" s="142"/>
      <c r="AJ1224" s="143" t="str">
        <f>_xlfn.IFNA(VLOOKUP(AI1224, '@LIST'!$AU$2:$AV$4, 2, FALSE), "")</f>
        <v/>
      </c>
    </row>
    <row r="1225" spans="1:36" s="144" customFormat="1" ht="16.8">
      <c r="A1225" s="125"/>
      <c r="B1225" s="126" t="str">
        <f>_xlfn.IFNA(VLOOKUP(A1225, '@LIST'!$A$2:$B$15, 2, FALSE), "")</f>
        <v/>
      </c>
      <c r="C1225" s="125"/>
      <c r="D1225" s="128"/>
      <c r="E1225" s="129"/>
      <c r="F1225" s="147"/>
      <c r="G1225" s="130">
        <f xml:space="preserve"> IF(F1225="Yes",D1225/ '@PRODUCTION VOLUME'!$B$3*'@PRODUCTION VOLUME'!$B$4,D1225)</f>
        <v>0</v>
      </c>
      <c r="H1225" s="129"/>
      <c r="I1225" s="125"/>
      <c r="J1225" s="125"/>
      <c r="K1225" s="131"/>
      <c r="L1225" s="127"/>
      <c r="M1225" s="132" t="str">
        <f>_xlfn.IFNA(VLOOKUP(L1225,'@LIST'!$M$2:$N$396,2,FALSE),"")</f>
        <v/>
      </c>
      <c r="N1225" s="133"/>
      <c r="O1225" s="134"/>
      <c r="P1225" s="135" t="str">
        <f>_xlfn.IFNA(VLOOKUP(O1225,'@LIST'!$M$2:$N$396,2,FALSE),"")</f>
        <v/>
      </c>
      <c r="Q1225" s="136"/>
      <c r="R1225" s="137"/>
      <c r="S1225" s="138"/>
      <c r="T1225" s="139" t="str">
        <f>_xlfn.IFNA(VLOOKUP(S1225, '@LIST'!$AO$2:$AP$5, 2, FALSE), "")</f>
        <v/>
      </c>
      <c r="U1225" s="140"/>
      <c r="V1225" s="141" t="str">
        <f>_xlfn.IFNA(VLOOKUP(U1225, '@LIST'!$S$2:$T$26, 2, FALSE), "")</f>
        <v/>
      </c>
      <c r="W1225" s="141" t="str">
        <f>_xlfn.IFNA(VLOOKUP($U1225, '@LIST'!$U$2:$U$26, 2, FALSE), "")</f>
        <v/>
      </c>
      <c r="X1225" s="141" t="str">
        <f>_xlfn.IFNA(VLOOKUP($U1225, '@LIST'!$V$2:$W$26, 2, FALSE), "")</f>
        <v/>
      </c>
      <c r="Y1225" s="141" t="str">
        <f>_xlfn.IFNA(VLOOKUP($U1225, '@LIST'!$X$2:$Y$26, 2, FALSE), "")</f>
        <v/>
      </c>
      <c r="Z1225" s="141" t="str">
        <f>_xlfn.IFNA(VLOOKUP($U1225, '@LIST'!$Z$2:$AA$26, 2, FALSE), "")</f>
        <v/>
      </c>
      <c r="AA1225" s="141" t="str">
        <f>_xlfn.IFNA(VLOOKUP($U1225, '@LIST'!$AB$2:$AC$26, 2, FALSE), "")</f>
        <v/>
      </c>
      <c r="AB1225" s="141" t="str">
        <f>_xlfn.IFNA(VLOOKUP($U1225, '@LIST'!$AD$2:$AE$26, 2, FALSE), "")</f>
        <v/>
      </c>
      <c r="AC1225" s="141" t="str">
        <f>_xlfn.IFNA(VLOOKUP($U1225, '@LIST'!$AF$2:$AG$26, 2, FALSE), "")</f>
        <v/>
      </c>
      <c r="AD1225" s="141" t="str">
        <f>_xlfn.IFNA(VLOOKUP($U1225, '@LIST'!$AH$2:$AI$26, 2, FALSE), "")</f>
        <v/>
      </c>
      <c r="AE1225" s="141" t="str">
        <f>_xlfn.IFNA(VLOOKUP($U1225, '@LIST'!$AJ$2:$AK$26, 2, FALSE), "")</f>
        <v/>
      </c>
      <c r="AF1225" s="141" t="str">
        <f>_xlfn.IFNA(VLOOKUP($U1225, '@LIST'!$AL$2:$AM$26, 2, FALSE), "")</f>
        <v/>
      </c>
      <c r="AG1225" s="142"/>
      <c r="AH1225" s="139" t="str">
        <f>_xlfn.IFNA(VLOOKUP(AG1225, '@LIST'!$AR$2:$AS$4, 2, FALSE), "")</f>
        <v/>
      </c>
      <c r="AI1225" s="142"/>
      <c r="AJ1225" s="143" t="str">
        <f>_xlfn.IFNA(VLOOKUP(AI1225, '@LIST'!$AU$2:$AV$4, 2, FALSE), "")</f>
        <v/>
      </c>
    </row>
    <row r="1226" spans="1:36" s="144" customFormat="1" ht="16.8">
      <c r="A1226" s="125"/>
      <c r="B1226" s="126" t="str">
        <f>_xlfn.IFNA(VLOOKUP(A1226, '@LIST'!$A$2:$B$15, 2, FALSE), "")</f>
        <v/>
      </c>
      <c r="C1226" s="125"/>
      <c r="D1226" s="128"/>
      <c r="E1226" s="129"/>
      <c r="F1226" s="147"/>
      <c r="G1226" s="130">
        <f xml:space="preserve"> IF(F1226="Yes",D1226/ '@PRODUCTION VOLUME'!$B$3*'@PRODUCTION VOLUME'!$B$4,D1226)</f>
        <v>0</v>
      </c>
      <c r="H1226" s="129"/>
      <c r="I1226" s="125"/>
      <c r="J1226" s="125"/>
      <c r="K1226" s="131"/>
      <c r="L1226" s="127"/>
      <c r="M1226" s="132" t="str">
        <f>_xlfn.IFNA(VLOOKUP(L1226,'@LIST'!$M$2:$N$396,2,FALSE),"")</f>
        <v/>
      </c>
      <c r="N1226" s="133"/>
      <c r="O1226" s="134"/>
      <c r="P1226" s="135" t="str">
        <f>_xlfn.IFNA(VLOOKUP(O1226,'@LIST'!$M$2:$N$396,2,FALSE),"")</f>
        <v/>
      </c>
      <c r="Q1226" s="136"/>
      <c r="R1226" s="137"/>
      <c r="S1226" s="138"/>
      <c r="T1226" s="139" t="str">
        <f>_xlfn.IFNA(VLOOKUP(S1226, '@LIST'!$AO$2:$AP$5, 2, FALSE), "")</f>
        <v/>
      </c>
      <c r="U1226" s="140"/>
      <c r="V1226" s="141" t="str">
        <f>_xlfn.IFNA(VLOOKUP(U1226, '@LIST'!$S$2:$T$26, 2, FALSE), "")</f>
        <v/>
      </c>
      <c r="W1226" s="141" t="str">
        <f>_xlfn.IFNA(VLOOKUP($U1226, '@LIST'!$U$2:$U$26, 2, FALSE), "")</f>
        <v/>
      </c>
      <c r="X1226" s="141" t="str">
        <f>_xlfn.IFNA(VLOOKUP($U1226, '@LIST'!$V$2:$W$26, 2, FALSE), "")</f>
        <v/>
      </c>
      <c r="Y1226" s="141" t="str">
        <f>_xlfn.IFNA(VLOOKUP($U1226, '@LIST'!$X$2:$Y$26, 2, FALSE), "")</f>
        <v/>
      </c>
      <c r="Z1226" s="141" t="str">
        <f>_xlfn.IFNA(VLOOKUP($U1226, '@LIST'!$Z$2:$AA$26, 2, FALSE), "")</f>
        <v/>
      </c>
      <c r="AA1226" s="141" t="str">
        <f>_xlfn.IFNA(VLOOKUP($U1226, '@LIST'!$AB$2:$AC$26, 2, FALSE), "")</f>
        <v/>
      </c>
      <c r="AB1226" s="141" t="str">
        <f>_xlfn.IFNA(VLOOKUP($U1226, '@LIST'!$AD$2:$AE$26, 2, FALSE), "")</f>
        <v/>
      </c>
      <c r="AC1226" s="141" t="str">
        <f>_xlfn.IFNA(VLOOKUP($U1226, '@LIST'!$AF$2:$AG$26, 2, FALSE), "")</f>
        <v/>
      </c>
      <c r="AD1226" s="141" t="str">
        <f>_xlfn.IFNA(VLOOKUP($U1226, '@LIST'!$AH$2:$AI$26, 2, FALSE), "")</f>
        <v/>
      </c>
      <c r="AE1226" s="141" t="str">
        <f>_xlfn.IFNA(VLOOKUP($U1226, '@LIST'!$AJ$2:$AK$26, 2, FALSE), "")</f>
        <v/>
      </c>
      <c r="AF1226" s="141" t="str">
        <f>_xlfn.IFNA(VLOOKUP($U1226, '@LIST'!$AL$2:$AM$26, 2, FALSE), "")</f>
        <v/>
      </c>
      <c r="AG1226" s="142"/>
      <c r="AH1226" s="139" t="str">
        <f>_xlfn.IFNA(VLOOKUP(AG1226, '@LIST'!$AR$2:$AS$4, 2, FALSE), "")</f>
        <v/>
      </c>
      <c r="AI1226" s="142"/>
      <c r="AJ1226" s="143" t="str">
        <f>_xlfn.IFNA(VLOOKUP(AI1226, '@LIST'!$AU$2:$AV$4, 2, FALSE), "")</f>
        <v/>
      </c>
    </row>
    <row r="1227" spans="1:36" s="144" customFormat="1" ht="16.8">
      <c r="A1227" s="125"/>
      <c r="B1227" s="126" t="str">
        <f>_xlfn.IFNA(VLOOKUP(A1227, '@LIST'!$A$2:$B$15, 2, FALSE), "")</f>
        <v/>
      </c>
      <c r="C1227" s="125"/>
      <c r="D1227" s="128"/>
      <c r="E1227" s="129"/>
      <c r="F1227" s="147"/>
      <c r="G1227" s="130">
        <f xml:space="preserve"> IF(F1227="Yes",D1227/ '@PRODUCTION VOLUME'!$B$3*'@PRODUCTION VOLUME'!$B$4,D1227)</f>
        <v>0</v>
      </c>
      <c r="H1227" s="129"/>
      <c r="I1227" s="125"/>
      <c r="J1227" s="125"/>
      <c r="K1227" s="131"/>
      <c r="L1227" s="127"/>
      <c r="M1227" s="132" t="str">
        <f>_xlfn.IFNA(VLOOKUP(L1227,'@LIST'!$M$2:$N$396,2,FALSE),"")</f>
        <v/>
      </c>
      <c r="N1227" s="133"/>
      <c r="O1227" s="134"/>
      <c r="P1227" s="135" t="str">
        <f>_xlfn.IFNA(VLOOKUP(O1227,'@LIST'!$M$2:$N$396,2,FALSE),"")</f>
        <v/>
      </c>
      <c r="Q1227" s="136"/>
      <c r="R1227" s="137"/>
      <c r="S1227" s="138"/>
      <c r="T1227" s="139" t="str">
        <f>_xlfn.IFNA(VLOOKUP(S1227, '@LIST'!$AO$2:$AP$5, 2, FALSE), "")</f>
        <v/>
      </c>
      <c r="U1227" s="140"/>
      <c r="V1227" s="141" t="str">
        <f>_xlfn.IFNA(VLOOKUP(U1227, '@LIST'!$S$2:$T$26, 2, FALSE), "")</f>
        <v/>
      </c>
      <c r="W1227" s="141" t="str">
        <f>_xlfn.IFNA(VLOOKUP($U1227, '@LIST'!$U$2:$U$26, 2, FALSE), "")</f>
        <v/>
      </c>
      <c r="X1227" s="141" t="str">
        <f>_xlfn.IFNA(VLOOKUP($U1227, '@LIST'!$V$2:$W$26, 2, FALSE), "")</f>
        <v/>
      </c>
      <c r="Y1227" s="141" t="str">
        <f>_xlfn.IFNA(VLOOKUP($U1227, '@LIST'!$X$2:$Y$26, 2, FALSE), "")</f>
        <v/>
      </c>
      <c r="Z1227" s="141" t="str">
        <f>_xlfn.IFNA(VLOOKUP($U1227, '@LIST'!$Z$2:$AA$26, 2, FALSE), "")</f>
        <v/>
      </c>
      <c r="AA1227" s="141" t="str">
        <f>_xlfn.IFNA(VLOOKUP($U1227, '@LIST'!$AB$2:$AC$26, 2, FALSE), "")</f>
        <v/>
      </c>
      <c r="AB1227" s="141" t="str">
        <f>_xlfn.IFNA(VLOOKUP($U1227, '@LIST'!$AD$2:$AE$26, 2, FALSE), "")</f>
        <v/>
      </c>
      <c r="AC1227" s="141" t="str">
        <f>_xlfn.IFNA(VLOOKUP($U1227, '@LIST'!$AF$2:$AG$26, 2, FALSE), "")</f>
        <v/>
      </c>
      <c r="AD1227" s="141" t="str">
        <f>_xlfn.IFNA(VLOOKUP($U1227, '@LIST'!$AH$2:$AI$26, 2, FALSE), "")</f>
        <v/>
      </c>
      <c r="AE1227" s="141" t="str">
        <f>_xlfn.IFNA(VLOOKUP($U1227, '@LIST'!$AJ$2:$AK$26, 2, FALSE), "")</f>
        <v/>
      </c>
      <c r="AF1227" s="141" t="str">
        <f>_xlfn.IFNA(VLOOKUP($U1227, '@LIST'!$AL$2:$AM$26, 2, FALSE), "")</f>
        <v/>
      </c>
      <c r="AG1227" s="142"/>
      <c r="AH1227" s="139" t="str">
        <f>_xlfn.IFNA(VLOOKUP(AG1227, '@LIST'!$AR$2:$AS$4, 2, FALSE), "")</f>
        <v/>
      </c>
      <c r="AI1227" s="142"/>
      <c r="AJ1227" s="143" t="str">
        <f>_xlfn.IFNA(VLOOKUP(AI1227, '@LIST'!$AU$2:$AV$4, 2, FALSE), "")</f>
        <v/>
      </c>
    </row>
    <row r="1228" spans="1:36" s="144" customFormat="1" ht="16.8">
      <c r="A1228" s="125"/>
      <c r="B1228" s="126" t="str">
        <f>_xlfn.IFNA(VLOOKUP(A1228, '@LIST'!$A$2:$B$15, 2, FALSE), "")</f>
        <v/>
      </c>
      <c r="C1228" s="125"/>
      <c r="D1228" s="128"/>
      <c r="E1228" s="129"/>
      <c r="F1228" s="147"/>
      <c r="G1228" s="130">
        <f xml:space="preserve"> IF(F1228="Yes",D1228/ '@PRODUCTION VOLUME'!$B$3*'@PRODUCTION VOLUME'!$B$4,D1228)</f>
        <v>0</v>
      </c>
      <c r="H1228" s="129"/>
      <c r="I1228" s="125"/>
      <c r="J1228" s="125"/>
      <c r="K1228" s="131"/>
      <c r="L1228" s="127"/>
      <c r="M1228" s="132" t="str">
        <f>_xlfn.IFNA(VLOOKUP(L1228,'@LIST'!$M$2:$N$396,2,FALSE),"")</f>
        <v/>
      </c>
      <c r="N1228" s="133"/>
      <c r="O1228" s="134"/>
      <c r="P1228" s="135" t="str">
        <f>_xlfn.IFNA(VLOOKUP(O1228,'@LIST'!$M$2:$N$396,2,FALSE),"")</f>
        <v/>
      </c>
      <c r="Q1228" s="136"/>
      <c r="R1228" s="137"/>
      <c r="S1228" s="138"/>
      <c r="T1228" s="139" t="str">
        <f>_xlfn.IFNA(VLOOKUP(S1228, '@LIST'!$AO$2:$AP$5, 2, FALSE), "")</f>
        <v/>
      </c>
      <c r="U1228" s="140"/>
      <c r="V1228" s="141" t="str">
        <f>_xlfn.IFNA(VLOOKUP(U1228, '@LIST'!$S$2:$T$26, 2, FALSE), "")</f>
        <v/>
      </c>
      <c r="W1228" s="141" t="str">
        <f>_xlfn.IFNA(VLOOKUP($U1228, '@LIST'!$U$2:$U$26, 2, FALSE), "")</f>
        <v/>
      </c>
      <c r="X1228" s="141" t="str">
        <f>_xlfn.IFNA(VLOOKUP($U1228, '@LIST'!$V$2:$W$26, 2, FALSE), "")</f>
        <v/>
      </c>
      <c r="Y1228" s="141" t="str">
        <f>_xlfn.IFNA(VLOOKUP($U1228, '@LIST'!$X$2:$Y$26, 2, FALSE), "")</f>
        <v/>
      </c>
      <c r="Z1228" s="141" t="str">
        <f>_xlfn.IFNA(VLOOKUP($U1228, '@LIST'!$Z$2:$AA$26, 2, FALSE), "")</f>
        <v/>
      </c>
      <c r="AA1228" s="141" t="str">
        <f>_xlfn.IFNA(VLOOKUP($U1228, '@LIST'!$AB$2:$AC$26, 2, FALSE), "")</f>
        <v/>
      </c>
      <c r="AB1228" s="141" t="str">
        <f>_xlfn.IFNA(VLOOKUP($U1228, '@LIST'!$AD$2:$AE$26, 2, FALSE), "")</f>
        <v/>
      </c>
      <c r="AC1228" s="141" t="str">
        <f>_xlfn.IFNA(VLOOKUP($U1228, '@LIST'!$AF$2:$AG$26, 2, FALSE), "")</f>
        <v/>
      </c>
      <c r="AD1228" s="141" t="str">
        <f>_xlfn.IFNA(VLOOKUP($U1228, '@LIST'!$AH$2:$AI$26, 2, FALSE), "")</f>
        <v/>
      </c>
      <c r="AE1228" s="141" t="str">
        <f>_xlfn.IFNA(VLOOKUP($U1228, '@LIST'!$AJ$2:$AK$26, 2, FALSE), "")</f>
        <v/>
      </c>
      <c r="AF1228" s="141" t="str">
        <f>_xlfn.IFNA(VLOOKUP($U1228, '@LIST'!$AL$2:$AM$26, 2, FALSE), "")</f>
        <v/>
      </c>
      <c r="AG1228" s="142"/>
      <c r="AH1228" s="139" t="str">
        <f>_xlfn.IFNA(VLOOKUP(AG1228, '@LIST'!$AR$2:$AS$4, 2, FALSE), "")</f>
        <v/>
      </c>
      <c r="AI1228" s="142"/>
      <c r="AJ1228" s="143" t="str">
        <f>_xlfn.IFNA(VLOOKUP(AI1228, '@LIST'!$AU$2:$AV$4, 2, FALSE), "")</f>
        <v/>
      </c>
    </row>
    <row r="1229" spans="1:36" s="144" customFormat="1" ht="16.8">
      <c r="A1229" s="125"/>
      <c r="B1229" s="126" t="str">
        <f>_xlfn.IFNA(VLOOKUP(A1229, '@LIST'!$A$2:$B$15, 2, FALSE), "")</f>
        <v/>
      </c>
      <c r="C1229" s="125"/>
      <c r="D1229" s="128"/>
      <c r="E1229" s="129"/>
      <c r="F1229" s="147"/>
      <c r="G1229" s="130">
        <f xml:space="preserve"> IF(F1229="Yes",D1229/ '@PRODUCTION VOLUME'!$B$3*'@PRODUCTION VOLUME'!$B$4,D1229)</f>
        <v>0</v>
      </c>
      <c r="H1229" s="129"/>
      <c r="I1229" s="125"/>
      <c r="J1229" s="125"/>
      <c r="K1229" s="131"/>
      <c r="L1229" s="127"/>
      <c r="M1229" s="132" t="str">
        <f>_xlfn.IFNA(VLOOKUP(L1229,'@LIST'!$M$2:$N$396,2,FALSE),"")</f>
        <v/>
      </c>
      <c r="N1229" s="133"/>
      <c r="O1229" s="134"/>
      <c r="P1229" s="135" t="str">
        <f>_xlfn.IFNA(VLOOKUP(O1229,'@LIST'!$M$2:$N$396,2,FALSE),"")</f>
        <v/>
      </c>
      <c r="Q1229" s="136"/>
      <c r="R1229" s="137"/>
      <c r="S1229" s="138"/>
      <c r="T1229" s="139" t="str">
        <f>_xlfn.IFNA(VLOOKUP(S1229, '@LIST'!$AO$2:$AP$5, 2, FALSE), "")</f>
        <v/>
      </c>
      <c r="U1229" s="140"/>
      <c r="V1229" s="141" t="str">
        <f>_xlfn.IFNA(VLOOKUP(U1229, '@LIST'!$S$2:$T$26, 2, FALSE), "")</f>
        <v/>
      </c>
      <c r="W1229" s="141" t="str">
        <f>_xlfn.IFNA(VLOOKUP($U1229, '@LIST'!$U$2:$U$26, 2, FALSE), "")</f>
        <v/>
      </c>
      <c r="X1229" s="141" t="str">
        <f>_xlfn.IFNA(VLOOKUP($U1229, '@LIST'!$V$2:$W$26, 2, FALSE), "")</f>
        <v/>
      </c>
      <c r="Y1229" s="141" t="str">
        <f>_xlfn.IFNA(VLOOKUP($U1229, '@LIST'!$X$2:$Y$26, 2, FALSE), "")</f>
        <v/>
      </c>
      <c r="Z1229" s="141" t="str">
        <f>_xlfn.IFNA(VLOOKUP($U1229, '@LIST'!$Z$2:$AA$26, 2, FALSE), "")</f>
        <v/>
      </c>
      <c r="AA1229" s="141" t="str">
        <f>_xlfn.IFNA(VLOOKUP($U1229, '@LIST'!$AB$2:$AC$26, 2, FALSE), "")</f>
        <v/>
      </c>
      <c r="AB1229" s="141" t="str">
        <f>_xlfn.IFNA(VLOOKUP($U1229, '@LIST'!$AD$2:$AE$26, 2, FALSE), "")</f>
        <v/>
      </c>
      <c r="AC1229" s="141" t="str">
        <f>_xlfn.IFNA(VLOOKUP($U1229, '@LIST'!$AF$2:$AG$26, 2, FALSE), "")</f>
        <v/>
      </c>
      <c r="AD1229" s="141" t="str">
        <f>_xlfn.IFNA(VLOOKUP($U1229, '@LIST'!$AH$2:$AI$26, 2, FALSE), "")</f>
        <v/>
      </c>
      <c r="AE1229" s="141" t="str">
        <f>_xlfn.IFNA(VLOOKUP($U1229, '@LIST'!$AJ$2:$AK$26, 2, FALSE), "")</f>
        <v/>
      </c>
      <c r="AF1229" s="141" t="str">
        <f>_xlfn.IFNA(VLOOKUP($U1229, '@LIST'!$AL$2:$AM$26, 2, FALSE), "")</f>
        <v/>
      </c>
      <c r="AG1229" s="142"/>
      <c r="AH1229" s="139" t="str">
        <f>_xlfn.IFNA(VLOOKUP(AG1229, '@LIST'!$AR$2:$AS$4, 2, FALSE), "")</f>
        <v/>
      </c>
      <c r="AI1229" s="142"/>
      <c r="AJ1229" s="143" t="str">
        <f>_xlfn.IFNA(VLOOKUP(AI1229, '@LIST'!$AU$2:$AV$4, 2, FALSE), "")</f>
        <v/>
      </c>
    </row>
    <row r="1230" spans="1:36" s="144" customFormat="1" ht="16.8">
      <c r="A1230" s="125"/>
      <c r="B1230" s="126" t="str">
        <f>_xlfn.IFNA(VLOOKUP(A1230, '@LIST'!$A$2:$B$15, 2, FALSE), "")</f>
        <v/>
      </c>
      <c r="C1230" s="125"/>
      <c r="D1230" s="128"/>
      <c r="E1230" s="129"/>
      <c r="F1230" s="147"/>
      <c r="G1230" s="130">
        <f xml:space="preserve"> IF(F1230="Yes",D1230/ '@PRODUCTION VOLUME'!$B$3*'@PRODUCTION VOLUME'!$B$4,D1230)</f>
        <v>0</v>
      </c>
      <c r="H1230" s="129"/>
      <c r="I1230" s="125"/>
      <c r="J1230" s="125"/>
      <c r="K1230" s="131"/>
      <c r="L1230" s="127"/>
      <c r="M1230" s="132" t="str">
        <f>_xlfn.IFNA(VLOOKUP(L1230,'@LIST'!$M$2:$N$396,2,FALSE),"")</f>
        <v/>
      </c>
      <c r="N1230" s="133"/>
      <c r="O1230" s="134"/>
      <c r="P1230" s="135" t="str">
        <f>_xlfn.IFNA(VLOOKUP(O1230,'@LIST'!$M$2:$N$396,2,FALSE),"")</f>
        <v/>
      </c>
      <c r="Q1230" s="136"/>
      <c r="R1230" s="137"/>
      <c r="S1230" s="138"/>
      <c r="T1230" s="139" t="str">
        <f>_xlfn.IFNA(VLOOKUP(S1230, '@LIST'!$AO$2:$AP$5, 2, FALSE), "")</f>
        <v/>
      </c>
      <c r="U1230" s="140"/>
      <c r="V1230" s="141" t="str">
        <f>_xlfn.IFNA(VLOOKUP(U1230, '@LIST'!$S$2:$T$26, 2, FALSE), "")</f>
        <v/>
      </c>
      <c r="W1230" s="141" t="str">
        <f>_xlfn.IFNA(VLOOKUP($U1230, '@LIST'!$U$2:$U$26, 2, FALSE), "")</f>
        <v/>
      </c>
      <c r="X1230" s="141" t="str">
        <f>_xlfn.IFNA(VLOOKUP($U1230, '@LIST'!$V$2:$W$26, 2, FALSE), "")</f>
        <v/>
      </c>
      <c r="Y1230" s="141" t="str">
        <f>_xlfn.IFNA(VLOOKUP($U1230, '@LIST'!$X$2:$Y$26, 2, FALSE), "")</f>
        <v/>
      </c>
      <c r="Z1230" s="141" t="str">
        <f>_xlfn.IFNA(VLOOKUP($U1230, '@LIST'!$Z$2:$AA$26, 2, FALSE), "")</f>
        <v/>
      </c>
      <c r="AA1230" s="141" t="str">
        <f>_xlfn.IFNA(VLOOKUP($U1230, '@LIST'!$AB$2:$AC$26, 2, FALSE), "")</f>
        <v/>
      </c>
      <c r="AB1230" s="141" t="str">
        <f>_xlfn.IFNA(VLOOKUP($U1230, '@LIST'!$AD$2:$AE$26, 2, FALSE), "")</f>
        <v/>
      </c>
      <c r="AC1230" s="141" t="str">
        <f>_xlfn.IFNA(VLOOKUP($U1230, '@LIST'!$AF$2:$AG$26, 2, FALSE), "")</f>
        <v/>
      </c>
      <c r="AD1230" s="141" t="str">
        <f>_xlfn.IFNA(VLOOKUP($U1230, '@LIST'!$AH$2:$AI$26, 2, FALSE), "")</f>
        <v/>
      </c>
      <c r="AE1230" s="141" t="str">
        <f>_xlfn.IFNA(VLOOKUP($U1230, '@LIST'!$AJ$2:$AK$26, 2, FALSE), "")</f>
        <v/>
      </c>
      <c r="AF1230" s="141" t="str">
        <f>_xlfn.IFNA(VLOOKUP($U1230, '@LIST'!$AL$2:$AM$26, 2, FALSE), "")</f>
        <v/>
      </c>
      <c r="AG1230" s="142"/>
      <c r="AH1230" s="139" t="str">
        <f>_xlfn.IFNA(VLOOKUP(AG1230, '@LIST'!$AR$2:$AS$4, 2, FALSE), "")</f>
        <v/>
      </c>
      <c r="AI1230" s="142"/>
      <c r="AJ1230" s="143" t="str">
        <f>_xlfn.IFNA(VLOOKUP(AI1230, '@LIST'!$AU$2:$AV$4, 2, FALSE), "")</f>
        <v/>
      </c>
    </row>
    <row r="1231" spans="1:36" s="144" customFormat="1" ht="16.8">
      <c r="A1231" s="125"/>
      <c r="B1231" s="126" t="str">
        <f>_xlfn.IFNA(VLOOKUP(A1231, '@LIST'!$A$2:$B$15, 2, FALSE), "")</f>
        <v/>
      </c>
      <c r="C1231" s="125"/>
      <c r="D1231" s="128"/>
      <c r="E1231" s="129"/>
      <c r="F1231" s="147"/>
      <c r="G1231" s="130">
        <f xml:space="preserve"> IF(F1231="Yes",D1231/ '@PRODUCTION VOLUME'!$B$3*'@PRODUCTION VOLUME'!$B$4,D1231)</f>
        <v>0</v>
      </c>
      <c r="H1231" s="129"/>
      <c r="I1231" s="125"/>
      <c r="J1231" s="125"/>
      <c r="K1231" s="131"/>
      <c r="L1231" s="127"/>
      <c r="M1231" s="132" t="str">
        <f>_xlfn.IFNA(VLOOKUP(L1231,'@LIST'!$M$2:$N$396,2,FALSE),"")</f>
        <v/>
      </c>
      <c r="N1231" s="133"/>
      <c r="O1231" s="134"/>
      <c r="P1231" s="135" t="str">
        <f>_xlfn.IFNA(VLOOKUP(O1231,'@LIST'!$M$2:$N$396,2,FALSE),"")</f>
        <v/>
      </c>
      <c r="Q1231" s="136"/>
      <c r="R1231" s="137"/>
      <c r="S1231" s="138"/>
      <c r="T1231" s="139" t="str">
        <f>_xlfn.IFNA(VLOOKUP(S1231, '@LIST'!$AO$2:$AP$5, 2, FALSE), "")</f>
        <v/>
      </c>
      <c r="U1231" s="140"/>
      <c r="V1231" s="141" t="str">
        <f>_xlfn.IFNA(VLOOKUP(U1231, '@LIST'!$S$2:$T$26, 2, FALSE), "")</f>
        <v/>
      </c>
      <c r="W1231" s="141" t="str">
        <f>_xlfn.IFNA(VLOOKUP($U1231, '@LIST'!$U$2:$U$26, 2, FALSE), "")</f>
        <v/>
      </c>
      <c r="X1231" s="141" t="str">
        <f>_xlfn.IFNA(VLOOKUP($U1231, '@LIST'!$V$2:$W$26, 2, FALSE), "")</f>
        <v/>
      </c>
      <c r="Y1231" s="141" t="str">
        <f>_xlfn.IFNA(VLOOKUP($U1231, '@LIST'!$X$2:$Y$26, 2, FALSE), "")</f>
        <v/>
      </c>
      <c r="Z1231" s="141" t="str">
        <f>_xlfn.IFNA(VLOOKUP($U1231, '@LIST'!$Z$2:$AA$26, 2, FALSE), "")</f>
        <v/>
      </c>
      <c r="AA1231" s="141" t="str">
        <f>_xlfn.IFNA(VLOOKUP($U1231, '@LIST'!$AB$2:$AC$26, 2, FALSE), "")</f>
        <v/>
      </c>
      <c r="AB1231" s="141" t="str">
        <f>_xlfn.IFNA(VLOOKUP($U1231, '@LIST'!$AD$2:$AE$26, 2, FALSE), "")</f>
        <v/>
      </c>
      <c r="AC1231" s="141" t="str">
        <f>_xlfn.IFNA(VLOOKUP($U1231, '@LIST'!$AF$2:$AG$26, 2, FALSE), "")</f>
        <v/>
      </c>
      <c r="AD1231" s="141" t="str">
        <f>_xlfn.IFNA(VLOOKUP($U1231, '@LIST'!$AH$2:$AI$26, 2, FALSE), "")</f>
        <v/>
      </c>
      <c r="AE1231" s="141" t="str">
        <f>_xlfn.IFNA(VLOOKUP($U1231, '@LIST'!$AJ$2:$AK$26, 2, FALSE), "")</f>
        <v/>
      </c>
      <c r="AF1231" s="141" t="str">
        <f>_xlfn.IFNA(VLOOKUP($U1231, '@LIST'!$AL$2:$AM$26, 2, FALSE), "")</f>
        <v/>
      </c>
      <c r="AG1231" s="142"/>
      <c r="AH1231" s="139" t="str">
        <f>_xlfn.IFNA(VLOOKUP(AG1231, '@LIST'!$AR$2:$AS$4, 2, FALSE), "")</f>
        <v/>
      </c>
      <c r="AI1231" s="142"/>
      <c r="AJ1231" s="143" t="str">
        <f>_xlfn.IFNA(VLOOKUP(AI1231, '@LIST'!$AU$2:$AV$4, 2, FALSE), "")</f>
        <v/>
      </c>
    </row>
    <row r="1232" spans="1:36" s="144" customFormat="1" ht="16.8">
      <c r="A1232" s="125"/>
      <c r="B1232" s="126" t="str">
        <f>_xlfn.IFNA(VLOOKUP(A1232, '@LIST'!$A$2:$B$15, 2, FALSE), "")</f>
        <v/>
      </c>
      <c r="C1232" s="125"/>
      <c r="D1232" s="128"/>
      <c r="E1232" s="129"/>
      <c r="F1232" s="147"/>
      <c r="G1232" s="130">
        <f xml:space="preserve"> IF(F1232="Yes",D1232/ '@PRODUCTION VOLUME'!$B$3*'@PRODUCTION VOLUME'!$B$4,D1232)</f>
        <v>0</v>
      </c>
      <c r="H1232" s="129"/>
      <c r="I1232" s="125"/>
      <c r="J1232" s="125"/>
      <c r="K1232" s="131"/>
      <c r="L1232" s="127"/>
      <c r="M1232" s="132" t="str">
        <f>_xlfn.IFNA(VLOOKUP(L1232,'@LIST'!$M$2:$N$396,2,FALSE),"")</f>
        <v/>
      </c>
      <c r="N1232" s="133"/>
      <c r="O1232" s="134"/>
      <c r="P1232" s="135" t="str">
        <f>_xlfn.IFNA(VLOOKUP(O1232,'@LIST'!$M$2:$N$396,2,FALSE),"")</f>
        <v/>
      </c>
      <c r="Q1232" s="136"/>
      <c r="R1232" s="137"/>
      <c r="S1232" s="138"/>
      <c r="T1232" s="139" t="str">
        <f>_xlfn.IFNA(VLOOKUP(S1232, '@LIST'!$AO$2:$AP$5, 2, FALSE), "")</f>
        <v/>
      </c>
      <c r="U1232" s="140"/>
      <c r="V1232" s="141" t="str">
        <f>_xlfn.IFNA(VLOOKUP(U1232, '@LIST'!$S$2:$T$26, 2, FALSE), "")</f>
        <v/>
      </c>
      <c r="W1232" s="141" t="str">
        <f>_xlfn.IFNA(VLOOKUP($U1232, '@LIST'!$U$2:$U$26, 2, FALSE), "")</f>
        <v/>
      </c>
      <c r="X1232" s="141" t="str">
        <f>_xlfn.IFNA(VLOOKUP($U1232, '@LIST'!$V$2:$W$26, 2, FALSE), "")</f>
        <v/>
      </c>
      <c r="Y1232" s="141" t="str">
        <f>_xlfn.IFNA(VLOOKUP($U1232, '@LIST'!$X$2:$Y$26, 2, FALSE), "")</f>
        <v/>
      </c>
      <c r="Z1232" s="141" t="str">
        <f>_xlfn.IFNA(VLOOKUP($U1232, '@LIST'!$Z$2:$AA$26, 2, FALSE), "")</f>
        <v/>
      </c>
      <c r="AA1232" s="141" t="str">
        <f>_xlfn.IFNA(VLOOKUP($U1232, '@LIST'!$AB$2:$AC$26, 2, FALSE), "")</f>
        <v/>
      </c>
      <c r="AB1232" s="141" t="str">
        <f>_xlfn.IFNA(VLOOKUP($U1232, '@LIST'!$AD$2:$AE$26, 2, FALSE), "")</f>
        <v/>
      </c>
      <c r="AC1232" s="141" t="str">
        <f>_xlfn.IFNA(VLOOKUP($U1232, '@LIST'!$AF$2:$AG$26, 2, FALSE), "")</f>
        <v/>
      </c>
      <c r="AD1232" s="141" t="str">
        <f>_xlfn.IFNA(VLOOKUP($U1232, '@LIST'!$AH$2:$AI$26, 2, FALSE), "")</f>
        <v/>
      </c>
      <c r="AE1232" s="141" t="str">
        <f>_xlfn.IFNA(VLOOKUP($U1232, '@LIST'!$AJ$2:$AK$26, 2, FALSE), "")</f>
        <v/>
      </c>
      <c r="AF1232" s="141" t="str">
        <f>_xlfn.IFNA(VLOOKUP($U1232, '@LIST'!$AL$2:$AM$26, 2, FALSE), "")</f>
        <v/>
      </c>
      <c r="AG1232" s="142"/>
      <c r="AH1232" s="139" t="str">
        <f>_xlfn.IFNA(VLOOKUP(AG1232, '@LIST'!$AR$2:$AS$4, 2, FALSE), "")</f>
        <v/>
      </c>
      <c r="AI1232" s="142"/>
      <c r="AJ1232" s="143" t="str">
        <f>_xlfn.IFNA(VLOOKUP(AI1232, '@LIST'!$AU$2:$AV$4, 2, FALSE), "")</f>
        <v/>
      </c>
    </row>
    <row r="1233" spans="1:36" s="144" customFormat="1" ht="16.8">
      <c r="A1233" s="125"/>
      <c r="B1233" s="126" t="str">
        <f>_xlfn.IFNA(VLOOKUP(A1233, '@LIST'!$A$2:$B$15, 2, FALSE), "")</f>
        <v/>
      </c>
      <c r="C1233" s="125"/>
      <c r="D1233" s="128"/>
      <c r="E1233" s="129"/>
      <c r="F1233" s="147"/>
      <c r="G1233" s="130">
        <f xml:space="preserve"> IF(F1233="Yes",D1233/ '@PRODUCTION VOLUME'!$B$3*'@PRODUCTION VOLUME'!$B$4,D1233)</f>
        <v>0</v>
      </c>
      <c r="H1233" s="129"/>
      <c r="I1233" s="125"/>
      <c r="J1233" s="125"/>
      <c r="K1233" s="131"/>
      <c r="L1233" s="127"/>
      <c r="M1233" s="132" t="str">
        <f>_xlfn.IFNA(VLOOKUP(L1233,'@LIST'!$M$2:$N$396,2,FALSE),"")</f>
        <v/>
      </c>
      <c r="N1233" s="133"/>
      <c r="O1233" s="134"/>
      <c r="P1233" s="135" t="str">
        <f>_xlfn.IFNA(VLOOKUP(O1233,'@LIST'!$M$2:$N$396,2,FALSE),"")</f>
        <v/>
      </c>
      <c r="Q1233" s="136"/>
      <c r="R1233" s="137"/>
      <c r="S1233" s="138"/>
      <c r="T1233" s="139" t="str">
        <f>_xlfn.IFNA(VLOOKUP(S1233, '@LIST'!$AO$2:$AP$5, 2, FALSE), "")</f>
        <v/>
      </c>
      <c r="U1233" s="140"/>
      <c r="V1233" s="141" t="str">
        <f>_xlfn.IFNA(VLOOKUP(U1233, '@LIST'!$S$2:$T$26, 2, FALSE), "")</f>
        <v/>
      </c>
      <c r="W1233" s="141" t="str">
        <f>_xlfn.IFNA(VLOOKUP($U1233, '@LIST'!$U$2:$U$26, 2, FALSE), "")</f>
        <v/>
      </c>
      <c r="X1233" s="141" t="str">
        <f>_xlfn.IFNA(VLOOKUP($U1233, '@LIST'!$V$2:$W$26, 2, FALSE), "")</f>
        <v/>
      </c>
      <c r="Y1233" s="141" t="str">
        <f>_xlfn.IFNA(VLOOKUP($U1233, '@LIST'!$X$2:$Y$26, 2, FALSE), "")</f>
        <v/>
      </c>
      <c r="Z1233" s="141" t="str">
        <f>_xlfn.IFNA(VLOOKUP($U1233, '@LIST'!$Z$2:$AA$26, 2, FALSE), "")</f>
        <v/>
      </c>
      <c r="AA1233" s="141" t="str">
        <f>_xlfn.IFNA(VLOOKUP($U1233, '@LIST'!$AB$2:$AC$26, 2, FALSE), "")</f>
        <v/>
      </c>
      <c r="AB1233" s="141" t="str">
        <f>_xlfn.IFNA(VLOOKUP($U1233, '@LIST'!$AD$2:$AE$26, 2, FALSE), "")</f>
        <v/>
      </c>
      <c r="AC1233" s="141" t="str">
        <f>_xlfn.IFNA(VLOOKUP($U1233, '@LIST'!$AF$2:$AG$26, 2, FALSE), "")</f>
        <v/>
      </c>
      <c r="AD1233" s="141" t="str">
        <f>_xlfn.IFNA(VLOOKUP($U1233, '@LIST'!$AH$2:$AI$26, 2, FALSE), "")</f>
        <v/>
      </c>
      <c r="AE1233" s="141" t="str">
        <f>_xlfn.IFNA(VLOOKUP($U1233, '@LIST'!$AJ$2:$AK$26, 2, FALSE), "")</f>
        <v/>
      </c>
      <c r="AF1233" s="141" t="str">
        <f>_xlfn.IFNA(VLOOKUP($U1233, '@LIST'!$AL$2:$AM$26, 2, FALSE), "")</f>
        <v/>
      </c>
      <c r="AG1233" s="142"/>
      <c r="AH1233" s="139" t="str">
        <f>_xlfn.IFNA(VLOOKUP(AG1233, '@LIST'!$AR$2:$AS$4, 2, FALSE), "")</f>
        <v/>
      </c>
      <c r="AI1233" s="142"/>
      <c r="AJ1233" s="143" t="str">
        <f>_xlfn.IFNA(VLOOKUP(AI1233, '@LIST'!$AU$2:$AV$4, 2, FALSE), "")</f>
        <v/>
      </c>
    </row>
    <row r="1234" spans="1:36" s="144" customFormat="1" ht="16.8">
      <c r="A1234" s="125"/>
      <c r="B1234" s="126" t="str">
        <f>_xlfn.IFNA(VLOOKUP(A1234, '@LIST'!$A$2:$B$15, 2, FALSE), "")</f>
        <v/>
      </c>
      <c r="C1234" s="125"/>
      <c r="D1234" s="128"/>
      <c r="E1234" s="129"/>
      <c r="F1234" s="147"/>
      <c r="G1234" s="130">
        <f xml:space="preserve"> IF(F1234="Yes",D1234/ '@PRODUCTION VOLUME'!$B$3*'@PRODUCTION VOLUME'!$B$4,D1234)</f>
        <v>0</v>
      </c>
      <c r="H1234" s="129"/>
      <c r="I1234" s="125"/>
      <c r="J1234" s="125"/>
      <c r="K1234" s="131"/>
      <c r="L1234" s="127"/>
      <c r="M1234" s="132" t="str">
        <f>_xlfn.IFNA(VLOOKUP(L1234,'@LIST'!$M$2:$N$396,2,FALSE),"")</f>
        <v/>
      </c>
      <c r="N1234" s="133"/>
      <c r="O1234" s="134"/>
      <c r="P1234" s="135" t="str">
        <f>_xlfn.IFNA(VLOOKUP(O1234,'@LIST'!$M$2:$N$396,2,FALSE),"")</f>
        <v/>
      </c>
      <c r="Q1234" s="136"/>
      <c r="R1234" s="137"/>
      <c r="S1234" s="138"/>
      <c r="T1234" s="139" t="str">
        <f>_xlfn.IFNA(VLOOKUP(S1234, '@LIST'!$AO$2:$AP$5, 2, FALSE), "")</f>
        <v/>
      </c>
      <c r="U1234" s="140"/>
      <c r="V1234" s="141" t="str">
        <f>_xlfn.IFNA(VLOOKUP(U1234, '@LIST'!$S$2:$T$26, 2, FALSE), "")</f>
        <v/>
      </c>
      <c r="W1234" s="141" t="str">
        <f>_xlfn.IFNA(VLOOKUP($U1234, '@LIST'!$U$2:$U$26, 2, FALSE), "")</f>
        <v/>
      </c>
      <c r="X1234" s="141" t="str">
        <f>_xlfn.IFNA(VLOOKUP($U1234, '@LIST'!$V$2:$W$26, 2, FALSE), "")</f>
        <v/>
      </c>
      <c r="Y1234" s="141" t="str">
        <f>_xlfn.IFNA(VLOOKUP($U1234, '@LIST'!$X$2:$Y$26, 2, FALSE), "")</f>
        <v/>
      </c>
      <c r="Z1234" s="141" t="str">
        <f>_xlfn.IFNA(VLOOKUP($U1234, '@LIST'!$Z$2:$AA$26, 2, FALSE), "")</f>
        <v/>
      </c>
      <c r="AA1234" s="141" t="str">
        <f>_xlfn.IFNA(VLOOKUP($U1234, '@LIST'!$AB$2:$AC$26, 2, FALSE), "")</f>
        <v/>
      </c>
      <c r="AB1234" s="141" t="str">
        <f>_xlfn.IFNA(VLOOKUP($U1234, '@LIST'!$AD$2:$AE$26, 2, FALSE), "")</f>
        <v/>
      </c>
      <c r="AC1234" s="141" t="str">
        <f>_xlfn.IFNA(VLOOKUP($U1234, '@LIST'!$AF$2:$AG$26, 2, FALSE), "")</f>
        <v/>
      </c>
      <c r="AD1234" s="141" t="str">
        <f>_xlfn.IFNA(VLOOKUP($U1234, '@LIST'!$AH$2:$AI$26, 2, FALSE), "")</f>
        <v/>
      </c>
      <c r="AE1234" s="141" t="str">
        <f>_xlfn.IFNA(VLOOKUP($U1234, '@LIST'!$AJ$2:$AK$26, 2, FALSE), "")</f>
        <v/>
      </c>
      <c r="AF1234" s="141" t="str">
        <f>_xlfn.IFNA(VLOOKUP($U1234, '@LIST'!$AL$2:$AM$26, 2, FALSE), "")</f>
        <v/>
      </c>
      <c r="AG1234" s="142"/>
      <c r="AH1234" s="139" t="str">
        <f>_xlfn.IFNA(VLOOKUP(AG1234, '@LIST'!$AR$2:$AS$4, 2, FALSE), "")</f>
        <v/>
      </c>
      <c r="AI1234" s="142"/>
      <c r="AJ1234" s="143" t="str">
        <f>_xlfn.IFNA(VLOOKUP(AI1234, '@LIST'!$AU$2:$AV$4, 2, FALSE), "")</f>
        <v/>
      </c>
    </row>
    <row r="1235" spans="1:36" s="144" customFormat="1" ht="16.8">
      <c r="A1235" s="125"/>
      <c r="B1235" s="126" t="str">
        <f>_xlfn.IFNA(VLOOKUP(A1235, '@LIST'!$A$2:$B$15, 2, FALSE), "")</f>
        <v/>
      </c>
      <c r="C1235" s="125"/>
      <c r="D1235" s="128"/>
      <c r="E1235" s="129"/>
      <c r="F1235" s="147"/>
      <c r="G1235" s="130">
        <f xml:space="preserve"> IF(F1235="Yes",D1235/ '@PRODUCTION VOLUME'!$B$3*'@PRODUCTION VOLUME'!$B$4,D1235)</f>
        <v>0</v>
      </c>
      <c r="H1235" s="129"/>
      <c r="I1235" s="125"/>
      <c r="J1235" s="125"/>
      <c r="K1235" s="131"/>
      <c r="L1235" s="127"/>
      <c r="M1235" s="132" t="str">
        <f>_xlfn.IFNA(VLOOKUP(L1235,'@LIST'!$M$2:$N$396,2,FALSE),"")</f>
        <v/>
      </c>
      <c r="N1235" s="133"/>
      <c r="O1235" s="134"/>
      <c r="P1235" s="135" t="str">
        <f>_xlfn.IFNA(VLOOKUP(O1235,'@LIST'!$M$2:$N$396,2,FALSE),"")</f>
        <v/>
      </c>
      <c r="Q1235" s="136"/>
      <c r="R1235" s="137"/>
      <c r="S1235" s="138"/>
      <c r="T1235" s="139" t="str">
        <f>_xlfn.IFNA(VLOOKUP(S1235, '@LIST'!$AO$2:$AP$5, 2, FALSE), "")</f>
        <v/>
      </c>
      <c r="U1235" s="140"/>
      <c r="V1235" s="141" t="str">
        <f>_xlfn.IFNA(VLOOKUP(U1235, '@LIST'!$S$2:$T$26, 2, FALSE), "")</f>
        <v/>
      </c>
      <c r="W1235" s="141" t="str">
        <f>_xlfn.IFNA(VLOOKUP($U1235, '@LIST'!$U$2:$U$26, 2, FALSE), "")</f>
        <v/>
      </c>
      <c r="X1235" s="141" t="str">
        <f>_xlfn.IFNA(VLOOKUP($U1235, '@LIST'!$V$2:$W$26, 2, FALSE), "")</f>
        <v/>
      </c>
      <c r="Y1235" s="141" t="str">
        <f>_xlfn.IFNA(VLOOKUP($U1235, '@LIST'!$X$2:$Y$26, 2, FALSE), "")</f>
        <v/>
      </c>
      <c r="Z1235" s="141" t="str">
        <f>_xlfn.IFNA(VLOOKUP($U1235, '@LIST'!$Z$2:$AA$26, 2, FALSE), "")</f>
        <v/>
      </c>
      <c r="AA1235" s="141" t="str">
        <f>_xlfn.IFNA(VLOOKUP($U1235, '@LIST'!$AB$2:$AC$26, 2, FALSE), "")</f>
        <v/>
      </c>
      <c r="AB1235" s="141" t="str">
        <f>_xlfn.IFNA(VLOOKUP($U1235, '@LIST'!$AD$2:$AE$26, 2, FALSE), "")</f>
        <v/>
      </c>
      <c r="AC1235" s="141" t="str">
        <f>_xlfn.IFNA(VLOOKUP($U1235, '@LIST'!$AF$2:$AG$26, 2, FALSE), "")</f>
        <v/>
      </c>
      <c r="AD1235" s="141" t="str">
        <f>_xlfn.IFNA(VLOOKUP($U1235, '@LIST'!$AH$2:$AI$26, 2, FALSE), "")</f>
        <v/>
      </c>
      <c r="AE1235" s="141" t="str">
        <f>_xlfn.IFNA(VLOOKUP($U1235, '@LIST'!$AJ$2:$AK$26, 2, FALSE), "")</f>
        <v/>
      </c>
      <c r="AF1235" s="141" t="str">
        <f>_xlfn.IFNA(VLOOKUP($U1235, '@LIST'!$AL$2:$AM$26, 2, FALSE), "")</f>
        <v/>
      </c>
      <c r="AG1235" s="142"/>
      <c r="AH1235" s="139" t="str">
        <f>_xlfn.IFNA(VLOOKUP(AG1235, '@LIST'!$AR$2:$AS$4, 2, FALSE), "")</f>
        <v/>
      </c>
      <c r="AI1235" s="142"/>
      <c r="AJ1235" s="143" t="str">
        <f>_xlfn.IFNA(VLOOKUP(AI1235, '@LIST'!$AU$2:$AV$4, 2, FALSE), "")</f>
        <v/>
      </c>
    </row>
    <row r="1236" spans="1:36" s="144" customFormat="1" ht="16.8">
      <c r="A1236" s="125"/>
      <c r="B1236" s="126" t="str">
        <f>_xlfn.IFNA(VLOOKUP(A1236, '@LIST'!$A$2:$B$15, 2, FALSE), "")</f>
        <v/>
      </c>
      <c r="C1236" s="125"/>
      <c r="D1236" s="128"/>
      <c r="E1236" s="129"/>
      <c r="F1236" s="147"/>
      <c r="G1236" s="130">
        <f xml:space="preserve"> IF(F1236="Yes",D1236/ '@PRODUCTION VOLUME'!$B$3*'@PRODUCTION VOLUME'!$B$4,D1236)</f>
        <v>0</v>
      </c>
      <c r="H1236" s="129"/>
      <c r="I1236" s="125"/>
      <c r="J1236" s="125"/>
      <c r="K1236" s="131"/>
      <c r="L1236" s="127"/>
      <c r="M1236" s="132" t="str">
        <f>_xlfn.IFNA(VLOOKUP(L1236,'@LIST'!$M$2:$N$396,2,FALSE),"")</f>
        <v/>
      </c>
      <c r="N1236" s="133"/>
      <c r="O1236" s="134"/>
      <c r="P1236" s="135" t="str">
        <f>_xlfn.IFNA(VLOOKUP(O1236,'@LIST'!$M$2:$N$396,2,FALSE),"")</f>
        <v/>
      </c>
      <c r="Q1236" s="136"/>
      <c r="R1236" s="137"/>
      <c r="S1236" s="138"/>
      <c r="T1236" s="139" t="str">
        <f>_xlfn.IFNA(VLOOKUP(S1236, '@LIST'!$AO$2:$AP$5, 2, FALSE), "")</f>
        <v/>
      </c>
      <c r="U1236" s="140"/>
      <c r="V1236" s="141" t="str">
        <f>_xlfn.IFNA(VLOOKUP(U1236, '@LIST'!$S$2:$T$26, 2, FALSE), "")</f>
        <v/>
      </c>
      <c r="W1236" s="141" t="str">
        <f>_xlfn.IFNA(VLOOKUP($U1236, '@LIST'!$U$2:$U$26, 2, FALSE), "")</f>
        <v/>
      </c>
      <c r="X1236" s="141" t="str">
        <f>_xlfn.IFNA(VLOOKUP($U1236, '@LIST'!$V$2:$W$26, 2, FALSE), "")</f>
        <v/>
      </c>
      <c r="Y1236" s="141" t="str">
        <f>_xlfn.IFNA(VLOOKUP($U1236, '@LIST'!$X$2:$Y$26, 2, FALSE), "")</f>
        <v/>
      </c>
      <c r="Z1236" s="141" t="str">
        <f>_xlfn.IFNA(VLOOKUP($U1236, '@LIST'!$Z$2:$AA$26, 2, FALSE), "")</f>
        <v/>
      </c>
      <c r="AA1236" s="141" t="str">
        <f>_xlfn.IFNA(VLOOKUP($U1236, '@LIST'!$AB$2:$AC$26, 2, FALSE), "")</f>
        <v/>
      </c>
      <c r="AB1236" s="141" t="str">
        <f>_xlfn.IFNA(VLOOKUP($U1236, '@LIST'!$AD$2:$AE$26, 2, FALSE), "")</f>
        <v/>
      </c>
      <c r="AC1236" s="141" t="str">
        <f>_xlfn.IFNA(VLOOKUP($U1236, '@LIST'!$AF$2:$AG$26, 2, FALSE), "")</f>
        <v/>
      </c>
      <c r="AD1236" s="141" t="str">
        <f>_xlfn.IFNA(VLOOKUP($U1236, '@LIST'!$AH$2:$AI$26, 2, FALSE), "")</f>
        <v/>
      </c>
      <c r="AE1236" s="141" t="str">
        <f>_xlfn.IFNA(VLOOKUP($U1236, '@LIST'!$AJ$2:$AK$26, 2, FALSE), "")</f>
        <v/>
      </c>
      <c r="AF1236" s="141" t="str">
        <f>_xlfn.IFNA(VLOOKUP($U1236, '@LIST'!$AL$2:$AM$26, 2, FALSE), "")</f>
        <v/>
      </c>
      <c r="AG1236" s="142"/>
      <c r="AH1236" s="139" t="str">
        <f>_xlfn.IFNA(VLOOKUP(AG1236, '@LIST'!$AR$2:$AS$4, 2, FALSE), "")</f>
        <v/>
      </c>
      <c r="AI1236" s="142"/>
      <c r="AJ1236" s="143" t="str">
        <f>_xlfn.IFNA(VLOOKUP(AI1236, '@LIST'!$AU$2:$AV$4, 2, FALSE), "")</f>
        <v/>
      </c>
    </row>
    <row r="1237" spans="1:36" s="144" customFormat="1" ht="16.8">
      <c r="A1237" s="125"/>
      <c r="B1237" s="126" t="str">
        <f>_xlfn.IFNA(VLOOKUP(A1237, '@LIST'!$A$2:$B$15, 2, FALSE), "")</f>
        <v/>
      </c>
      <c r="C1237" s="125"/>
      <c r="D1237" s="128"/>
      <c r="E1237" s="129"/>
      <c r="F1237" s="147"/>
      <c r="G1237" s="130">
        <f xml:space="preserve"> IF(F1237="Yes",D1237/ '@PRODUCTION VOLUME'!$B$3*'@PRODUCTION VOLUME'!$B$4,D1237)</f>
        <v>0</v>
      </c>
      <c r="H1237" s="129"/>
      <c r="I1237" s="125"/>
      <c r="J1237" s="125"/>
      <c r="K1237" s="131"/>
      <c r="L1237" s="127"/>
      <c r="M1237" s="132" t="str">
        <f>_xlfn.IFNA(VLOOKUP(L1237,'@LIST'!$M$2:$N$396,2,FALSE),"")</f>
        <v/>
      </c>
      <c r="N1237" s="133"/>
      <c r="O1237" s="134"/>
      <c r="P1237" s="135" t="str">
        <f>_xlfn.IFNA(VLOOKUP(O1237,'@LIST'!$M$2:$N$396,2,FALSE),"")</f>
        <v/>
      </c>
      <c r="Q1237" s="136"/>
      <c r="R1237" s="137"/>
      <c r="S1237" s="138"/>
      <c r="T1237" s="139" t="str">
        <f>_xlfn.IFNA(VLOOKUP(S1237, '@LIST'!$AO$2:$AP$5, 2, FALSE), "")</f>
        <v/>
      </c>
      <c r="U1237" s="140"/>
      <c r="V1237" s="141" t="str">
        <f>_xlfn.IFNA(VLOOKUP(U1237, '@LIST'!$S$2:$T$26, 2, FALSE), "")</f>
        <v/>
      </c>
      <c r="W1237" s="141" t="str">
        <f>_xlfn.IFNA(VLOOKUP($U1237, '@LIST'!$U$2:$U$26, 2, FALSE), "")</f>
        <v/>
      </c>
      <c r="X1237" s="141" t="str">
        <f>_xlfn.IFNA(VLOOKUP($U1237, '@LIST'!$V$2:$W$26, 2, FALSE), "")</f>
        <v/>
      </c>
      <c r="Y1237" s="141" t="str">
        <f>_xlfn.IFNA(VLOOKUP($U1237, '@LIST'!$X$2:$Y$26, 2, FALSE), "")</f>
        <v/>
      </c>
      <c r="Z1237" s="141" t="str">
        <f>_xlfn.IFNA(VLOOKUP($U1237, '@LIST'!$Z$2:$AA$26, 2, FALSE), "")</f>
        <v/>
      </c>
      <c r="AA1237" s="141" t="str">
        <f>_xlfn.IFNA(VLOOKUP($U1237, '@LIST'!$AB$2:$AC$26, 2, FALSE), "")</f>
        <v/>
      </c>
      <c r="AB1237" s="141" t="str">
        <f>_xlfn.IFNA(VLOOKUP($U1237, '@LIST'!$AD$2:$AE$26, 2, FALSE), "")</f>
        <v/>
      </c>
      <c r="AC1237" s="141" t="str">
        <f>_xlfn.IFNA(VLOOKUP($U1237, '@LIST'!$AF$2:$AG$26, 2, FALSE), "")</f>
        <v/>
      </c>
      <c r="AD1237" s="141" t="str">
        <f>_xlfn.IFNA(VLOOKUP($U1237, '@LIST'!$AH$2:$AI$26, 2, FALSE), "")</f>
        <v/>
      </c>
      <c r="AE1237" s="141" t="str">
        <f>_xlfn.IFNA(VLOOKUP($U1237, '@LIST'!$AJ$2:$AK$26, 2, FALSE), "")</f>
        <v/>
      </c>
      <c r="AF1237" s="141" t="str">
        <f>_xlfn.IFNA(VLOOKUP($U1237, '@LIST'!$AL$2:$AM$26, 2, FALSE), "")</f>
        <v/>
      </c>
      <c r="AG1237" s="142"/>
      <c r="AH1237" s="139" t="str">
        <f>_xlfn.IFNA(VLOOKUP(AG1237, '@LIST'!$AR$2:$AS$4, 2, FALSE), "")</f>
        <v/>
      </c>
      <c r="AI1237" s="142"/>
      <c r="AJ1237" s="143" t="str">
        <f>_xlfn.IFNA(VLOOKUP(AI1237, '@LIST'!$AU$2:$AV$4, 2, FALSE), "")</f>
        <v/>
      </c>
    </row>
    <row r="1238" spans="1:36" s="144" customFormat="1" ht="16.8">
      <c r="A1238" s="125"/>
      <c r="B1238" s="126" t="str">
        <f>_xlfn.IFNA(VLOOKUP(A1238, '@LIST'!$A$2:$B$15, 2, FALSE), "")</f>
        <v/>
      </c>
      <c r="C1238" s="125"/>
      <c r="D1238" s="128"/>
      <c r="E1238" s="129"/>
      <c r="F1238" s="147"/>
      <c r="G1238" s="130">
        <f xml:space="preserve"> IF(F1238="Yes",D1238/ '@PRODUCTION VOLUME'!$B$3*'@PRODUCTION VOLUME'!$B$4,D1238)</f>
        <v>0</v>
      </c>
      <c r="H1238" s="129"/>
      <c r="I1238" s="125"/>
      <c r="J1238" s="125"/>
      <c r="K1238" s="131"/>
      <c r="L1238" s="127"/>
      <c r="M1238" s="132" t="str">
        <f>_xlfn.IFNA(VLOOKUP(L1238,'@LIST'!$M$2:$N$396,2,FALSE),"")</f>
        <v/>
      </c>
      <c r="N1238" s="133"/>
      <c r="O1238" s="134"/>
      <c r="P1238" s="135" t="str">
        <f>_xlfn.IFNA(VLOOKUP(O1238,'@LIST'!$M$2:$N$396,2,FALSE),"")</f>
        <v/>
      </c>
      <c r="Q1238" s="136"/>
      <c r="R1238" s="137"/>
      <c r="S1238" s="138"/>
      <c r="T1238" s="139" t="str">
        <f>_xlfn.IFNA(VLOOKUP(S1238, '@LIST'!$AO$2:$AP$5, 2, FALSE), "")</f>
        <v/>
      </c>
      <c r="U1238" s="140"/>
      <c r="V1238" s="141" t="str">
        <f>_xlfn.IFNA(VLOOKUP(U1238, '@LIST'!$S$2:$T$26, 2, FALSE), "")</f>
        <v/>
      </c>
      <c r="W1238" s="141" t="str">
        <f>_xlfn.IFNA(VLOOKUP($U1238, '@LIST'!$U$2:$U$26, 2, FALSE), "")</f>
        <v/>
      </c>
      <c r="X1238" s="141" t="str">
        <f>_xlfn.IFNA(VLOOKUP($U1238, '@LIST'!$V$2:$W$26, 2, FALSE), "")</f>
        <v/>
      </c>
      <c r="Y1238" s="141" t="str">
        <f>_xlfn.IFNA(VLOOKUP($U1238, '@LIST'!$X$2:$Y$26, 2, FALSE), "")</f>
        <v/>
      </c>
      <c r="Z1238" s="141" t="str">
        <f>_xlfn.IFNA(VLOOKUP($U1238, '@LIST'!$Z$2:$AA$26, 2, FALSE), "")</f>
        <v/>
      </c>
      <c r="AA1238" s="141" t="str">
        <f>_xlfn.IFNA(VLOOKUP($U1238, '@LIST'!$AB$2:$AC$26, 2, FALSE), "")</f>
        <v/>
      </c>
      <c r="AB1238" s="141" t="str">
        <f>_xlfn.IFNA(VLOOKUP($U1238, '@LIST'!$AD$2:$AE$26, 2, FALSE), "")</f>
        <v/>
      </c>
      <c r="AC1238" s="141" t="str">
        <f>_xlfn.IFNA(VLOOKUP($U1238, '@LIST'!$AF$2:$AG$26, 2, FALSE), "")</f>
        <v/>
      </c>
      <c r="AD1238" s="141" t="str">
        <f>_xlfn.IFNA(VLOOKUP($U1238, '@LIST'!$AH$2:$AI$26, 2, FALSE), "")</f>
        <v/>
      </c>
      <c r="AE1238" s="141" t="str">
        <f>_xlfn.IFNA(VLOOKUP($U1238, '@LIST'!$AJ$2:$AK$26, 2, FALSE), "")</f>
        <v/>
      </c>
      <c r="AF1238" s="141" t="str">
        <f>_xlfn.IFNA(VLOOKUP($U1238, '@LIST'!$AL$2:$AM$26, 2, FALSE), "")</f>
        <v/>
      </c>
      <c r="AG1238" s="142"/>
      <c r="AH1238" s="139" t="str">
        <f>_xlfn.IFNA(VLOOKUP(AG1238, '@LIST'!$AR$2:$AS$4, 2, FALSE), "")</f>
        <v/>
      </c>
      <c r="AI1238" s="142"/>
      <c r="AJ1238" s="143" t="str">
        <f>_xlfn.IFNA(VLOOKUP(AI1238, '@LIST'!$AU$2:$AV$4, 2, FALSE), "")</f>
        <v/>
      </c>
    </row>
    <row r="1239" spans="1:36" s="144" customFormat="1" ht="16.8">
      <c r="A1239" s="125"/>
      <c r="B1239" s="126" t="str">
        <f>_xlfn.IFNA(VLOOKUP(A1239, '@LIST'!$A$2:$B$15, 2, FALSE), "")</f>
        <v/>
      </c>
      <c r="C1239" s="125"/>
      <c r="D1239" s="128"/>
      <c r="E1239" s="129"/>
      <c r="F1239" s="147"/>
      <c r="G1239" s="130">
        <f xml:space="preserve"> IF(F1239="Yes",D1239/ '@PRODUCTION VOLUME'!$B$3*'@PRODUCTION VOLUME'!$B$4,D1239)</f>
        <v>0</v>
      </c>
      <c r="H1239" s="129"/>
      <c r="I1239" s="125"/>
      <c r="J1239" s="125"/>
      <c r="K1239" s="131"/>
      <c r="L1239" s="127"/>
      <c r="M1239" s="132" t="str">
        <f>_xlfn.IFNA(VLOOKUP(L1239,'@LIST'!$M$2:$N$396,2,FALSE),"")</f>
        <v/>
      </c>
      <c r="N1239" s="133"/>
      <c r="O1239" s="134"/>
      <c r="P1239" s="135" t="str">
        <f>_xlfn.IFNA(VLOOKUP(O1239,'@LIST'!$M$2:$N$396,2,FALSE),"")</f>
        <v/>
      </c>
      <c r="Q1239" s="136"/>
      <c r="R1239" s="137"/>
      <c r="S1239" s="138"/>
      <c r="T1239" s="139" t="str">
        <f>_xlfn.IFNA(VLOOKUP(S1239, '@LIST'!$AO$2:$AP$5, 2, FALSE), "")</f>
        <v/>
      </c>
      <c r="U1239" s="140"/>
      <c r="V1239" s="141" t="str">
        <f>_xlfn.IFNA(VLOOKUP(U1239, '@LIST'!$S$2:$T$26, 2, FALSE), "")</f>
        <v/>
      </c>
      <c r="W1239" s="141" t="str">
        <f>_xlfn.IFNA(VLOOKUP($U1239, '@LIST'!$U$2:$U$26, 2, FALSE), "")</f>
        <v/>
      </c>
      <c r="X1239" s="141" t="str">
        <f>_xlfn.IFNA(VLOOKUP($U1239, '@LIST'!$V$2:$W$26, 2, FALSE), "")</f>
        <v/>
      </c>
      <c r="Y1239" s="141" t="str">
        <f>_xlfn.IFNA(VLOOKUP($U1239, '@LIST'!$X$2:$Y$26, 2, FALSE), "")</f>
        <v/>
      </c>
      <c r="Z1239" s="141" t="str">
        <f>_xlfn.IFNA(VLOOKUP($U1239, '@LIST'!$Z$2:$AA$26, 2, FALSE), "")</f>
        <v/>
      </c>
      <c r="AA1239" s="141" t="str">
        <f>_xlfn.IFNA(VLOOKUP($U1239, '@LIST'!$AB$2:$AC$26, 2, FALSE), "")</f>
        <v/>
      </c>
      <c r="AB1239" s="141" t="str">
        <f>_xlfn.IFNA(VLOOKUP($U1239, '@LIST'!$AD$2:$AE$26, 2, FALSE), "")</f>
        <v/>
      </c>
      <c r="AC1239" s="141" t="str">
        <f>_xlfn.IFNA(VLOOKUP($U1239, '@LIST'!$AF$2:$AG$26, 2, FALSE), "")</f>
        <v/>
      </c>
      <c r="AD1239" s="141" t="str">
        <f>_xlfn.IFNA(VLOOKUP($U1239, '@LIST'!$AH$2:$AI$26, 2, FALSE), "")</f>
        <v/>
      </c>
      <c r="AE1239" s="141" t="str">
        <f>_xlfn.IFNA(VLOOKUP($U1239, '@LIST'!$AJ$2:$AK$26, 2, FALSE), "")</f>
        <v/>
      </c>
      <c r="AF1239" s="141" t="str">
        <f>_xlfn.IFNA(VLOOKUP($U1239, '@LIST'!$AL$2:$AM$26, 2, FALSE), "")</f>
        <v/>
      </c>
      <c r="AG1239" s="142"/>
      <c r="AH1239" s="139" t="str">
        <f>_xlfn.IFNA(VLOOKUP(AG1239, '@LIST'!$AR$2:$AS$4, 2, FALSE), "")</f>
        <v/>
      </c>
      <c r="AI1239" s="142"/>
      <c r="AJ1239" s="143" t="str">
        <f>_xlfn.IFNA(VLOOKUP(AI1239, '@LIST'!$AU$2:$AV$4, 2, FALSE), "")</f>
        <v/>
      </c>
    </row>
    <row r="1240" spans="1:36" s="144" customFormat="1" ht="16.8">
      <c r="A1240" s="125"/>
      <c r="B1240" s="126" t="str">
        <f>_xlfn.IFNA(VLOOKUP(A1240, '@LIST'!$A$2:$B$15, 2, FALSE), "")</f>
        <v/>
      </c>
      <c r="C1240" s="125"/>
      <c r="D1240" s="128"/>
      <c r="E1240" s="129"/>
      <c r="F1240" s="147"/>
      <c r="G1240" s="130">
        <f xml:space="preserve"> IF(F1240="Yes",D1240/ '@PRODUCTION VOLUME'!$B$3*'@PRODUCTION VOLUME'!$B$4,D1240)</f>
        <v>0</v>
      </c>
      <c r="H1240" s="129"/>
      <c r="I1240" s="125"/>
      <c r="J1240" s="125"/>
      <c r="K1240" s="131"/>
      <c r="L1240" s="127"/>
      <c r="M1240" s="132" t="str">
        <f>_xlfn.IFNA(VLOOKUP(L1240,'@LIST'!$M$2:$N$396,2,FALSE),"")</f>
        <v/>
      </c>
      <c r="N1240" s="133"/>
      <c r="O1240" s="134"/>
      <c r="P1240" s="135" t="str">
        <f>_xlfn.IFNA(VLOOKUP(O1240,'@LIST'!$M$2:$N$396,2,FALSE),"")</f>
        <v/>
      </c>
      <c r="Q1240" s="136"/>
      <c r="R1240" s="137"/>
      <c r="S1240" s="138"/>
      <c r="T1240" s="139" t="str">
        <f>_xlfn.IFNA(VLOOKUP(S1240, '@LIST'!$AO$2:$AP$5, 2, FALSE), "")</f>
        <v/>
      </c>
      <c r="U1240" s="140"/>
      <c r="V1240" s="141" t="str">
        <f>_xlfn.IFNA(VLOOKUP(U1240, '@LIST'!$S$2:$T$26, 2, FALSE), "")</f>
        <v/>
      </c>
      <c r="W1240" s="141" t="str">
        <f>_xlfn.IFNA(VLOOKUP($U1240, '@LIST'!$U$2:$U$26, 2, FALSE), "")</f>
        <v/>
      </c>
      <c r="X1240" s="141" t="str">
        <f>_xlfn.IFNA(VLOOKUP($U1240, '@LIST'!$V$2:$W$26, 2, FALSE), "")</f>
        <v/>
      </c>
      <c r="Y1240" s="141" t="str">
        <f>_xlfn.IFNA(VLOOKUP($U1240, '@LIST'!$X$2:$Y$26, 2, FALSE), "")</f>
        <v/>
      </c>
      <c r="Z1240" s="141" t="str">
        <f>_xlfn.IFNA(VLOOKUP($U1240, '@LIST'!$Z$2:$AA$26, 2, FALSE), "")</f>
        <v/>
      </c>
      <c r="AA1240" s="141" t="str">
        <f>_xlfn.IFNA(VLOOKUP($U1240, '@LIST'!$AB$2:$AC$26, 2, FALSE), "")</f>
        <v/>
      </c>
      <c r="AB1240" s="141" t="str">
        <f>_xlfn.IFNA(VLOOKUP($U1240, '@LIST'!$AD$2:$AE$26, 2, FALSE), "")</f>
        <v/>
      </c>
      <c r="AC1240" s="141" t="str">
        <f>_xlfn.IFNA(VLOOKUP($U1240, '@LIST'!$AF$2:$AG$26, 2, FALSE), "")</f>
        <v/>
      </c>
      <c r="AD1240" s="141" t="str">
        <f>_xlfn.IFNA(VLOOKUP($U1240, '@LIST'!$AH$2:$AI$26, 2, FALSE), "")</f>
        <v/>
      </c>
      <c r="AE1240" s="141" t="str">
        <f>_xlfn.IFNA(VLOOKUP($U1240, '@LIST'!$AJ$2:$AK$26, 2, FALSE), "")</f>
        <v/>
      </c>
      <c r="AF1240" s="141" t="str">
        <f>_xlfn.IFNA(VLOOKUP($U1240, '@LIST'!$AL$2:$AM$26, 2, FALSE), "")</f>
        <v/>
      </c>
      <c r="AG1240" s="142"/>
      <c r="AH1240" s="139" t="str">
        <f>_xlfn.IFNA(VLOOKUP(AG1240, '@LIST'!$AR$2:$AS$4, 2, FALSE), "")</f>
        <v/>
      </c>
      <c r="AI1240" s="142"/>
      <c r="AJ1240" s="143" t="str">
        <f>_xlfn.IFNA(VLOOKUP(AI1240, '@LIST'!$AU$2:$AV$4, 2, FALSE), "")</f>
        <v/>
      </c>
    </row>
    <row r="1241" spans="1:36" s="144" customFormat="1" ht="16.8">
      <c r="A1241" s="125"/>
      <c r="B1241" s="126" t="str">
        <f>_xlfn.IFNA(VLOOKUP(A1241, '@LIST'!$A$2:$B$15, 2, FALSE), "")</f>
        <v/>
      </c>
      <c r="C1241" s="125"/>
      <c r="D1241" s="128"/>
      <c r="E1241" s="129"/>
      <c r="F1241" s="147"/>
      <c r="G1241" s="130">
        <f xml:space="preserve"> IF(F1241="Yes",D1241/ '@PRODUCTION VOLUME'!$B$3*'@PRODUCTION VOLUME'!$B$4,D1241)</f>
        <v>0</v>
      </c>
      <c r="H1241" s="129"/>
      <c r="I1241" s="125"/>
      <c r="J1241" s="125"/>
      <c r="K1241" s="131"/>
      <c r="L1241" s="127"/>
      <c r="M1241" s="132" t="str">
        <f>_xlfn.IFNA(VLOOKUP(L1241,'@LIST'!$M$2:$N$396,2,FALSE),"")</f>
        <v/>
      </c>
      <c r="N1241" s="133"/>
      <c r="O1241" s="134"/>
      <c r="P1241" s="135" t="str">
        <f>_xlfn.IFNA(VLOOKUP(O1241,'@LIST'!$M$2:$N$396,2,FALSE),"")</f>
        <v/>
      </c>
      <c r="Q1241" s="136"/>
      <c r="R1241" s="137"/>
      <c r="S1241" s="138"/>
      <c r="T1241" s="139" t="str">
        <f>_xlfn.IFNA(VLOOKUP(S1241, '@LIST'!$AO$2:$AP$5, 2, FALSE), "")</f>
        <v/>
      </c>
      <c r="U1241" s="140"/>
      <c r="V1241" s="141" t="str">
        <f>_xlfn.IFNA(VLOOKUP(U1241, '@LIST'!$S$2:$T$26, 2, FALSE), "")</f>
        <v/>
      </c>
      <c r="W1241" s="141" t="str">
        <f>_xlfn.IFNA(VLOOKUP($U1241, '@LIST'!$U$2:$U$26, 2, FALSE), "")</f>
        <v/>
      </c>
      <c r="X1241" s="141" t="str">
        <f>_xlfn.IFNA(VLOOKUP($U1241, '@LIST'!$V$2:$W$26, 2, FALSE), "")</f>
        <v/>
      </c>
      <c r="Y1241" s="141" t="str">
        <f>_xlfn.IFNA(VLOOKUP($U1241, '@LIST'!$X$2:$Y$26, 2, FALSE), "")</f>
        <v/>
      </c>
      <c r="Z1241" s="141" t="str">
        <f>_xlfn.IFNA(VLOOKUP($U1241, '@LIST'!$Z$2:$AA$26, 2, FALSE), "")</f>
        <v/>
      </c>
      <c r="AA1241" s="141" t="str">
        <f>_xlfn.IFNA(VLOOKUP($U1241, '@LIST'!$AB$2:$AC$26, 2, FALSE), "")</f>
        <v/>
      </c>
      <c r="AB1241" s="141" t="str">
        <f>_xlfn.IFNA(VLOOKUP($U1241, '@LIST'!$AD$2:$AE$26, 2, FALSE), "")</f>
        <v/>
      </c>
      <c r="AC1241" s="141" t="str">
        <f>_xlfn.IFNA(VLOOKUP($U1241, '@LIST'!$AF$2:$AG$26, 2, FALSE), "")</f>
        <v/>
      </c>
      <c r="AD1241" s="141" t="str">
        <f>_xlfn.IFNA(VLOOKUP($U1241, '@LIST'!$AH$2:$AI$26, 2, FALSE), "")</f>
        <v/>
      </c>
      <c r="AE1241" s="141" t="str">
        <f>_xlfn.IFNA(VLOOKUP($U1241, '@LIST'!$AJ$2:$AK$26, 2, FALSE), "")</f>
        <v/>
      </c>
      <c r="AF1241" s="141" t="str">
        <f>_xlfn.IFNA(VLOOKUP($U1241, '@LIST'!$AL$2:$AM$26, 2, FALSE), "")</f>
        <v/>
      </c>
      <c r="AG1241" s="142"/>
      <c r="AH1241" s="139" t="str">
        <f>_xlfn.IFNA(VLOOKUP(AG1241, '@LIST'!$AR$2:$AS$4, 2, FALSE), "")</f>
        <v/>
      </c>
      <c r="AI1241" s="142"/>
      <c r="AJ1241" s="143" t="str">
        <f>_xlfn.IFNA(VLOOKUP(AI1241, '@LIST'!$AU$2:$AV$4, 2, FALSE), "")</f>
        <v/>
      </c>
    </row>
    <row r="1242" spans="1:36" s="144" customFormat="1" ht="16.8">
      <c r="A1242" s="125"/>
      <c r="B1242" s="126" t="str">
        <f>_xlfn.IFNA(VLOOKUP(A1242, '@LIST'!$A$2:$B$15, 2, FALSE), "")</f>
        <v/>
      </c>
      <c r="C1242" s="125"/>
      <c r="D1242" s="128"/>
      <c r="E1242" s="129"/>
      <c r="F1242" s="147"/>
      <c r="G1242" s="130">
        <f xml:space="preserve"> IF(F1242="Yes",D1242/ '@PRODUCTION VOLUME'!$B$3*'@PRODUCTION VOLUME'!$B$4,D1242)</f>
        <v>0</v>
      </c>
      <c r="H1242" s="129"/>
      <c r="I1242" s="125"/>
      <c r="J1242" s="125"/>
      <c r="K1242" s="131"/>
      <c r="L1242" s="127"/>
      <c r="M1242" s="132" t="str">
        <f>_xlfn.IFNA(VLOOKUP(L1242,'@LIST'!$M$2:$N$396,2,FALSE),"")</f>
        <v/>
      </c>
      <c r="N1242" s="133"/>
      <c r="O1242" s="134"/>
      <c r="P1242" s="135" t="str">
        <f>_xlfn.IFNA(VLOOKUP(O1242,'@LIST'!$M$2:$N$396,2,FALSE),"")</f>
        <v/>
      </c>
      <c r="Q1242" s="136"/>
      <c r="R1242" s="137"/>
      <c r="S1242" s="138"/>
      <c r="T1242" s="139" t="str">
        <f>_xlfn.IFNA(VLOOKUP(S1242, '@LIST'!$AO$2:$AP$5, 2, FALSE), "")</f>
        <v/>
      </c>
      <c r="U1242" s="140"/>
      <c r="V1242" s="141" t="str">
        <f>_xlfn.IFNA(VLOOKUP(U1242, '@LIST'!$S$2:$T$26, 2, FALSE), "")</f>
        <v/>
      </c>
      <c r="W1242" s="141" t="str">
        <f>_xlfn.IFNA(VLOOKUP($U1242, '@LIST'!$U$2:$U$26, 2, FALSE), "")</f>
        <v/>
      </c>
      <c r="X1242" s="141" t="str">
        <f>_xlfn.IFNA(VLOOKUP($U1242, '@LIST'!$V$2:$W$26, 2, FALSE), "")</f>
        <v/>
      </c>
      <c r="Y1242" s="141" t="str">
        <f>_xlfn.IFNA(VLOOKUP($U1242, '@LIST'!$X$2:$Y$26, 2, FALSE), "")</f>
        <v/>
      </c>
      <c r="Z1242" s="141" t="str">
        <f>_xlfn.IFNA(VLOOKUP($U1242, '@LIST'!$Z$2:$AA$26, 2, FALSE), "")</f>
        <v/>
      </c>
      <c r="AA1242" s="141" t="str">
        <f>_xlfn.IFNA(VLOOKUP($U1242, '@LIST'!$AB$2:$AC$26, 2, FALSE), "")</f>
        <v/>
      </c>
      <c r="AB1242" s="141" t="str">
        <f>_xlfn.IFNA(VLOOKUP($U1242, '@LIST'!$AD$2:$AE$26, 2, FALSE), "")</f>
        <v/>
      </c>
      <c r="AC1242" s="141" t="str">
        <f>_xlfn.IFNA(VLOOKUP($U1242, '@LIST'!$AF$2:$AG$26, 2, FALSE), "")</f>
        <v/>
      </c>
      <c r="AD1242" s="141" t="str">
        <f>_xlfn.IFNA(VLOOKUP($U1242, '@LIST'!$AH$2:$AI$26, 2, FALSE), "")</f>
        <v/>
      </c>
      <c r="AE1242" s="141" t="str">
        <f>_xlfn.IFNA(VLOOKUP($U1242, '@LIST'!$AJ$2:$AK$26, 2, FALSE), "")</f>
        <v/>
      </c>
      <c r="AF1242" s="141" t="str">
        <f>_xlfn.IFNA(VLOOKUP($U1242, '@LIST'!$AL$2:$AM$26, 2, FALSE), "")</f>
        <v/>
      </c>
      <c r="AG1242" s="142"/>
      <c r="AH1242" s="139" t="str">
        <f>_xlfn.IFNA(VLOOKUP(AG1242, '@LIST'!$AR$2:$AS$4, 2, FALSE), "")</f>
        <v/>
      </c>
      <c r="AI1242" s="142"/>
      <c r="AJ1242" s="143" t="str">
        <f>_xlfn.IFNA(VLOOKUP(AI1242, '@LIST'!$AU$2:$AV$4, 2, FALSE), "")</f>
        <v/>
      </c>
    </row>
    <row r="1243" spans="1:36" s="144" customFormat="1" ht="16.8">
      <c r="A1243" s="125"/>
      <c r="B1243" s="126" t="str">
        <f>_xlfn.IFNA(VLOOKUP(A1243, '@LIST'!$A$2:$B$15, 2, FALSE), "")</f>
        <v/>
      </c>
      <c r="C1243" s="125"/>
      <c r="D1243" s="128"/>
      <c r="E1243" s="129"/>
      <c r="F1243" s="147"/>
      <c r="G1243" s="130">
        <f xml:space="preserve"> IF(F1243="Yes",D1243/ '@PRODUCTION VOLUME'!$B$3*'@PRODUCTION VOLUME'!$B$4,D1243)</f>
        <v>0</v>
      </c>
      <c r="H1243" s="129"/>
      <c r="I1243" s="125"/>
      <c r="J1243" s="125"/>
      <c r="K1243" s="131"/>
      <c r="L1243" s="127"/>
      <c r="M1243" s="132" t="str">
        <f>_xlfn.IFNA(VLOOKUP(L1243,'@LIST'!$M$2:$N$396,2,FALSE),"")</f>
        <v/>
      </c>
      <c r="N1243" s="133"/>
      <c r="O1243" s="134"/>
      <c r="P1243" s="135" t="str">
        <f>_xlfn.IFNA(VLOOKUP(O1243,'@LIST'!$M$2:$N$396,2,FALSE),"")</f>
        <v/>
      </c>
      <c r="Q1243" s="136"/>
      <c r="R1243" s="137"/>
      <c r="S1243" s="138"/>
      <c r="T1243" s="139" t="str">
        <f>_xlfn.IFNA(VLOOKUP(S1243, '@LIST'!$AO$2:$AP$5, 2, FALSE), "")</f>
        <v/>
      </c>
      <c r="U1243" s="140"/>
      <c r="V1243" s="141" t="str">
        <f>_xlfn.IFNA(VLOOKUP(U1243, '@LIST'!$S$2:$T$26, 2, FALSE), "")</f>
        <v/>
      </c>
      <c r="W1243" s="141" t="str">
        <f>_xlfn.IFNA(VLOOKUP($U1243, '@LIST'!$U$2:$U$26, 2, FALSE), "")</f>
        <v/>
      </c>
      <c r="X1243" s="141" t="str">
        <f>_xlfn.IFNA(VLOOKUP($U1243, '@LIST'!$V$2:$W$26, 2, FALSE), "")</f>
        <v/>
      </c>
      <c r="Y1243" s="141" t="str">
        <f>_xlfn.IFNA(VLOOKUP($U1243, '@LIST'!$X$2:$Y$26, 2, FALSE), "")</f>
        <v/>
      </c>
      <c r="Z1243" s="141" t="str">
        <f>_xlfn.IFNA(VLOOKUP($U1243, '@LIST'!$Z$2:$AA$26, 2, FALSE), "")</f>
        <v/>
      </c>
      <c r="AA1243" s="141" t="str">
        <f>_xlfn.IFNA(VLOOKUP($U1243, '@LIST'!$AB$2:$AC$26, 2, FALSE), "")</f>
        <v/>
      </c>
      <c r="AB1243" s="141" t="str">
        <f>_xlfn.IFNA(VLOOKUP($U1243, '@LIST'!$AD$2:$AE$26, 2, FALSE), "")</f>
        <v/>
      </c>
      <c r="AC1243" s="141" t="str">
        <f>_xlfn.IFNA(VLOOKUP($U1243, '@LIST'!$AF$2:$AG$26, 2, FALSE), "")</f>
        <v/>
      </c>
      <c r="AD1243" s="141" t="str">
        <f>_xlfn.IFNA(VLOOKUP($U1243, '@LIST'!$AH$2:$AI$26, 2, FALSE), "")</f>
        <v/>
      </c>
      <c r="AE1243" s="141" t="str">
        <f>_xlfn.IFNA(VLOOKUP($U1243, '@LIST'!$AJ$2:$AK$26, 2, FALSE), "")</f>
        <v/>
      </c>
      <c r="AF1243" s="141" t="str">
        <f>_xlfn.IFNA(VLOOKUP($U1243, '@LIST'!$AL$2:$AM$26, 2, FALSE), "")</f>
        <v/>
      </c>
      <c r="AG1243" s="142"/>
      <c r="AH1243" s="139" t="str">
        <f>_xlfn.IFNA(VLOOKUP(AG1243, '@LIST'!$AR$2:$AS$4, 2, FALSE), "")</f>
        <v/>
      </c>
      <c r="AI1243" s="142"/>
      <c r="AJ1243" s="143" t="str">
        <f>_xlfn.IFNA(VLOOKUP(AI1243, '@LIST'!$AU$2:$AV$4, 2, FALSE), "")</f>
        <v/>
      </c>
    </row>
    <row r="1244" spans="1:36" s="144" customFormat="1" ht="16.8">
      <c r="A1244" s="125"/>
      <c r="B1244" s="126" t="str">
        <f>_xlfn.IFNA(VLOOKUP(A1244, '@LIST'!$A$2:$B$15, 2, FALSE), "")</f>
        <v/>
      </c>
      <c r="C1244" s="125"/>
      <c r="D1244" s="128"/>
      <c r="E1244" s="129"/>
      <c r="F1244" s="147"/>
      <c r="G1244" s="130">
        <f xml:space="preserve"> IF(F1244="Yes",D1244/ '@PRODUCTION VOLUME'!$B$3*'@PRODUCTION VOLUME'!$B$4,D1244)</f>
        <v>0</v>
      </c>
      <c r="H1244" s="129"/>
      <c r="I1244" s="125"/>
      <c r="J1244" s="125"/>
      <c r="K1244" s="131"/>
      <c r="L1244" s="127"/>
      <c r="M1244" s="132" t="str">
        <f>_xlfn.IFNA(VLOOKUP(L1244,'@LIST'!$M$2:$N$396,2,FALSE),"")</f>
        <v/>
      </c>
      <c r="N1244" s="133"/>
      <c r="O1244" s="134"/>
      <c r="P1244" s="135" t="str">
        <f>_xlfn.IFNA(VLOOKUP(O1244,'@LIST'!$M$2:$N$396,2,FALSE),"")</f>
        <v/>
      </c>
      <c r="Q1244" s="136"/>
      <c r="R1244" s="137"/>
      <c r="S1244" s="138"/>
      <c r="T1244" s="139" t="str">
        <f>_xlfn.IFNA(VLOOKUP(S1244, '@LIST'!$AO$2:$AP$5, 2, FALSE), "")</f>
        <v/>
      </c>
      <c r="U1244" s="140"/>
      <c r="V1244" s="141" t="str">
        <f>_xlfn.IFNA(VLOOKUP(U1244, '@LIST'!$S$2:$T$26, 2, FALSE), "")</f>
        <v/>
      </c>
      <c r="W1244" s="141" t="str">
        <f>_xlfn.IFNA(VLOOKUP($U1244, '@LIST'!$U$2:$U$26, 2, FALSE), "")</f>
        <v/>
      </c>
      <c r="X1244" s="141" t="str">
        <f>_xlfn.IFNA(VLOOKUP($U1244, '@LIST'!$V$2:$W$26, 2, FALSE), "")</f>
        <v/>
      </c>
      <c r="Y1244" s="141" t="str">
        <f>_xlfn.IFNA(VLOOKUP($U1244, '@LIST'!$X$2:$Y$26, 2, FALSE), "")</f>
        <v/>
      </c>
      <c r="Z1244" s="141" t="str">
        <f>_xlfn.IFNA(VLOOKUP($U1244, '@LIST'!$Z$2:$AA$26, 2, FALSE), "")</f>
        <v/>
      </c>
      <c r="AA1244" s="141" t="str">
        <f>_xlfn.IFNA(VLOOKUP($U1244, '@LIST'!$AB$2:$AC$26, 2, FALSE), "")</f>
        <v/>
      </c>
      <c r="AB1244" s="141" t="str">
        <f>_xlfn.IFNA(VLOOKUP($U1244, '@LIST'!$AD$2:$AE$26, 2, FALSE), "")</f>
        <v/>
      </c>
      <c r="AC1244" s="141" t="str">
        <f>_xlfn.IFNA(VLOOKUP($U1244, '@LIST'!$AF$2:$AG$26, 2, FALSE), "")</f>
        <v/>
      </c>
      <c r="AD1244" s="141" t="str">
        <f>_xlfn.IFNA(VLOOKUP($U1244, '@LIST'!$AH$2:$AI$26, 2, FALSE), "")</f>
        <v/>
      </c>
      <c r="AE1244" s="141" t="str">
        <f>_xlfn.IFNA(VLOOKUP($U1244, '@LIST'!$AJ$2:$AK$26, 2, FALSE), "")</f>
        <v/>
      </c>
      <c r="AF1244" s="141" t="str">
        <f>_xlfn.IFNA(VLOOKUP($U1244, '@LIST'!$AL$2:$AM$26, 2, FALSE), "")</f>
        <v/>
      </c>
      <c r="AG1244" s="142"/>
      <c r="AH1244" s="139" t="str">
        <f>_xlfn.IFNA(VLOOKUP(AG1244, '@LIST'!$AR$2:$AS$4, 2, FALSE), "")</f>
        <v/>
      </c>
      <c r="AI1244" s="142"/>
      <c r="AJ1244" s="143" t="str">
        <f>_xlfn.IFNA(VLOOKUP(AI1244, '@LIST'!$AU$2:$AV$4, 2, FALSE), "")</f>
        <v/>
      </c>
    </row>
    <row r="1245" spans="1:36" s="144" customFormat="1" ht="16.8">
      <c r="A1245" s="125"/>
      <c r="B1245" s="126" t="str">
        <f>_xlfn.IFNA(VLOOKUP(A1245, '@LIST'!$A$2:$B$15, 2, FALSE), "")</f>
        <v/>
      </c>
      <c r="C1245" s="125"/>
      <c r="D1245" s="128"/>
      <c r="E1245" s="129"/>
      <c r="F1245" s="147"/>
      <c r="G1245" s="130">
        <f xml:space="preserve"> IF(F1245="Yes",D1245/ '@PRODUCTION VOLUME'!$B$3*'@PRODUCTION VOLUME'!$B$4,D1245)</f>
        <v>0</v>
      </c>
      <c r="H1245" s="129"/>
      <c r="I1245" s="125"/>
      <c r="J1245" s="125"/>
      <c r="K1245" s="131"/>
      <c r="L1245" s="127"/>
      <c r="M1245" s="132" t="str">
        <f>_xlfn.IFNA(VLOOKUP(L1245,'@LIST'!$M$2:$N$396,2,FALSE),"")</f>
        <v/>
      </c>
      <c r="N1245" s="133"/>
      <c r="O1245" s="134"/>
      <c r="P1245" s="135" t="str">
        <f>_xlfn.IFNA(VLOOKUP(O1245,'@LIST'!$M$2:$N$396,2,FALSE),"")</f>
        <v/>
      </c>
      <c r="Q1245" s="136"/>
      <c r="R1245" s="137"/>
      <c r="S1245" s="138"/>
      <c r="T1245" s="139" t="str">
        <f>_xlfn.IFNA(VLOOKUP(S1245, '@LIST'!$AO$2:$AP$5, 2, FALSE), "")</f>
        <v/>
      </c>
      <c r="U1245" s="140"/>
      <c r="V1245" s="141" t="str">
        <f>_xlfn.IFNA(VLOOKUP(U1245, '@LIST'!$S$2:$T$26, 2, FALSE), "")</f>
        <v/>
      </c>
      <c r="W1245" s="141" t="str">
        <f>_xlfn.IFNA(VLOOKUP($U1245, '@LIST'!$U$2:$U$26, 2, FALSE), "")</f>
        <v/>
      </c>
      <c r="X1245" s="141" t="str">
        <f>_xlfn.IFNA(VLOOKUP($U1245, '@LIST'!$V$2:$W$26, 2, FALSE), "")</f>
        <v/>
      </c>
      <c r="Y1245" s="141" t="str">
        <f>_xlfn.IFNA(VLOOKUP($U1245, '@LIST'!$X$2:$Y$26, 2, FALSE), "")</f>
        <v/>
      </c>
      <c r="Z1245" s="141" t="str">
        <f>_xlfn.IFNA(VLOOKUP($U1245, '@LIST'!$Z$2:$AA$26, 2, FALSE), "")</f>
        <v/>
      </c>
      <c r="AA1245" s="141" t="str">
        <f>_xlfn.IFNA(VLOOKUP($U1245, '@LIST'!$AB$2:$AC$26, 2, FALSE), "")</f>
        <v/>
      </c>
      <c r="AB1245" s="141" t="str">
        <f>_xlfn.IFNA(VLOOKUP($U1245, '@LIST'!$AD$2:$AE$26, 2, FALSE), "")</f>
        <v/>
      </c>
      <c r="AC1245" s="141" t="str">
        <f>_xlfn.IFNA(VLOOKUP($U1245, '@LIST'!$AF$2:$AG$26, 2, FALSE), "")</f>
        <v/>
      </c>
      <c r="AD1245" s="141" t="str">
        <f>_xlfn.IFNA(VLOOKUP($U1245, '@LIST'!$AH$2:$AI$26, 2, FALSE), "")</f>
        <v/>
      </c>
      <c r="AE1245" s="141" t="str">
        <f>_xlfn.IFNA(VLOOKUP($U1245, '@LIST'!$AJ$2:$AK$26, 2, FALSE), "")</f>
        <v/>
      </c>
      <c r="AF1245" s="141" t="str">
        <f>_xlfn.IFNA(VLOOKUP($U1245, '@LIST'!$AL$2:$AM$26, 2, FALSE), "")</f>
        <v/>
      </c>
      <c r="AG1245" s="142"/>
      <c r="AH1245" s="139" t="str">
        <f>_xlfn.IFNA(VLOOKUP(AG1245, '@LIST'!$AR$2:$AS$4, 2, FALSE), "")</f>
        <v/>
      </c>
      <c r="AI1245" s="142"/>
      <c r="AJ1245" s="143" t="str">
        <f>_xlfn.IFNA(VLOOKUP(AI1245, '@LIST'!$AU$2:$AV$4, 2, FALSE), "")</f>
        <v/>
      </c>
    </row>
    <row r="1246" spans="1:36" s="144" customFormat="1" ht="16.8">
      <c r="A1246" s="125"/>
      <c r="B1246" s="126" t="str">
        <f>_xlfn.IFNA(VLOOKUP(A1246, '@LIST'!$A$2:$B$15, 2, FALSE), "")</f>
        <v/>
      </c>
      <c r="C1246" s="125"/>
      <c r="D1246" s="128"/>
      <c r="E1246" s="129"/>
      <c r="F1246" s="147"/>
      <c r="G1246" s="130">
        <f xml:space="preserve"> IF(F1246="Yes",D1246/ '@PRODUCTION VOLUME'!$B$3*'@PRODUCTION VOLUME'!$B$4,D1246)</f>
        <v>0</v>
      </c>
      <c r="H1246" s="129"/>
      <c r="I1246" s="125"/>
      <c r="J1246" s="125"/>
      <c r="K1246" s="131"/>
      <c r="L1246" s="127"/>
      <c r="M1246" s="132" t="str">
        <f>_xlfn.IFNA(VLOOKUP(L1246,'@LIST'!$M$2:$N$396,2,FALSE),"")</f>
        <v/>
      </c>
      <c r="N1246" s="133"/>
      <c r="O1246" s="134"/>
      <c r="P1246" s="135" t="str">
        <f>_xlfn.IFNA(VLOOKUP(O1246,'@LIST'!$M$2:$N$396,2,FALSE),"")</f>
        <v/>
      </c>
      <c r="Q1246" s="136"/>
      <c r="R1246" s="137"/>
      <c r="S1246" s="138"/>
      <c r="T1246" s="139" t="str">
        <f>_xlfn.IFNA(VLOOKUP(S1246, '@LIST'!$AO$2:$AP$5, 2, FALSE), "")</f>
        <v/>
      </c>
      <c r="U1246" s="140"/>
      <c r="V1246" s="141" t="str">
        <f>_xlfn.IFNA(VLOOKUP(U1246, '@LIST'!$S$2:$T$26, 2, FALSE), "")</f>
        <v/>
      </c>
      <c r="W1246" s="141" t="str">
        <f>_xlfn.IFNA(VLOOKUP($U1246, '@LIST'!$U$2:$U$26, 2, FALSE), "")</f>
        <v/>
      </c>
      <c r="X1246" s="141" t="str">
        <f>_xlfn.IFNA(VLOOKUP($U1246, '@LIST'!$V$2:$W$26, 2, FALSE), "")</f>
        <v/>
      </c>
      <c r="Y1246" s="141" t="str">
        <f>_xlfn.IFNA(VLOOKUP($U1246, '@LIST'!$X$2:$Y$26, 2, FALSE), "")</f>
        <v/>
      </c>
      <c r="Z1246" s="141" t="str">
        <f>_xlfn.IFNA(VLOOKUP($U1246, '@LIST'!$Z$2:$AA$26, 2, FALSE), "")</f>
        <v/>
      </c>
      <c r="AA1246" s="141" t="str">
        <f>_xlfn.IFNA(VLOOKUP($U1246, '@LIST'!$AB$2:$AC$26, 2, FALSE), "")</f>
        <v/>
      </c>
      <c r="AB1246" s="141" t="str">
        <f>_xlfn.IFNA(VLOOKUP($U1246, '@LIST'!$AD$2:$AE$26, 2, FALSE), "")</f>
        <v/>
      </c>
      <c r="AC1246" s="141" t="str">
        <f>_xlfn.IFNA(VLOOKUP($U1246, '@LIST'!$AF$2:$AG$26, 2, FALSE), "")</f>
        <v/>
      </c>
      <c r="AD1246" s="141" t="str">
        <f>_xlfn.IFNA(VLOOKUP($U1246, '@LIST'!$AH$2:$AI$26, 2, FALSE), "")</f>
        <v/>
      </c>
      <c r="AE1246" s="141" t="str">
        <f>_xlfn.IFNA(VLOOKUP($U1246, '@LIST'!$AJ$2:$AK$26, 2, FALSE), "")</f>
        <v/>
      </c>
      <c r="AF1246" s="141" t="str">
        <f>_xlfn.IFNA(VLOOKUP($U1246, '@LIST'!$AL$2:$AM$26, 2, FALSE), "")</f>
        <v/>
      </c>
      <c r="AG1246" s="142"/>
      <c r="AH1246" s="139" t="str">
        <f>_xlfn.IFNA(VLOOKUP(AG1246, '@LIST'!$AR$2:$AS$4, 2, FALSE), "")</f>
        <v/>
      </c>
      <c r="AI1246" s="142"/>
      <c r="AJ1246" s="143" t="str">
        <f>_xlfn.IFNA(VLOOKUP(AI1246, '@LIST'!$AU$2:$AV$4, 2, FALSE), "")</f>
        <v/>
      </c>
    </row>
    <row r="1247" spans="1:36" s="144" customFormat="1" ht="16.8">
      <c r="A1247" s="125"/>
      <c r="B1247" s="126" t="str">
        <f>_xlfn.IFNA(VLOOKUP(A1247, '@LIST'!$A$2:$B$15, 2, FALSE), "")</f>
        <v/>
      </c>
      <c r="C1247" s="125"/>
      <c r="D1247" s="128"/>
      <c r="E1247" s="129"/>
      <c r="F1247" s="147"/>
      <c r="G1247" s="130">
        <f xml:space="preserve"> IF(F1247="Yes",D1247/ '@PRODUCTION VOLUME'!$B$3*'@PRODUCTION VOLUME'!$B$4,D1247)</f>
        <v>0</v>
      </c>
      <c r="H1247" s="129"/>
      <c r="I1247" s="125"/>
      <c r="J1247" s="125"/>
      <c r="K1247" s="131"/>
      <c r="L1247" s="127"/>
      <c r="M1247" s="132" t="str">
        <f>_xlfn.IFNA(VLOOKUP(L1247,'@LIST'!$M$2:$N$396,2,FALSE),"")</f>
        <v/>
      </c>
      <c r="N1247" s="133"/>
      <c r="O1247" s="134"/>
      <c r="P1247" s="135" t="str">
        <f>_xlfn.IFNA(VLOOKUP(O1247,'@LIST'!$M$2:$N$396,2,FALSE),"")</f>
        <v/>
      </c>
      <c r="Q1247" s="136"/>
      <c r="R1247" s="137"/>
      <c r="S1247" s="138"/>
      <c r="T1247" s="139" t="str">
        <f>_xlfn.IFNA(VLOOKUP(S1247, '@LIST'!$AO$2:$AP$5, 2, FALSE), "")</f>
        <v/>
      </c>
      <c r="U1247" s="140"/>
      <c r="V1247" s="141" t="str">
        <f>_xlfn.IFNA(VLOOKUP(U1247, '@LIST'!$S$2:$T$26, 2, FALSE), "")</f>
        <v/>
      </c>
      <c r="W1247" s="141" t="str">
        <f>_xlfn.IFNA(VLOOKUP($U1247, '@LIST'!$U$2:$U$26, 2, FALSE), "")</f>
        <v/>
      </c>
      <c r="X1247" s="141" t="str">
        <f>_xlfn.IFNA(VLOOKUP($U1247, '@LIST'!$V$2:$W$26, 2, FALSE), "")</f>
        <v/>
      </c>
      <c r="Y1247" s="141" t="str">
        <f>_xlfn.IFNA(VLOOKUP($U1247, '@LIST'!$X$2:$Y$26, 2, FALSE), "")</f>
        <v/>
      </c>
      <c r="Z1247" s="141" t="str">
        <f>_xlfn.IFNA(VLOOKUP($U1247, '@LIST'!$Z$2:$AA$26, 2, FALSE), "")</f>
        <v/>
      </c>
      <c r="AA1247" s="141" t="str">
        <f>_xlfn.IFNA(VLOOKUP($U1247, '@LIST'!$AB$2:$AC$26, 2, FALSE), "")</f>
        <v/>
      </c>
      <c r="AB1247" s="141" t="str">
        <f>_xlfn.IFNA(VLOOKUP($U1247, '@LIST'!$AD$2:$AE$26, 2, FALSE), "")</f>
        <v/>
      </c>
      <c r="AC1247" s="141" t="str">
        <f>_xlfn.IFNA(VLOOKUP($U1247, '@LIST'!$AF$2:$AG$26, 2, FALSE), "")</f>
        <v/>
      </c>
      <c r="AD1247" s="141" t="str">
        <f>_xlfn.IFNA(VLOOKUP($U1247, '@LIST'!$AH$2:$AI$26, 2, FALSE), "")</f>
        <v/>
      </c>
      <c r="AE1247" s="141" t="str">
        <f>_xlfn.IFNA(VLOOKUP($U1247, '@LIST'!$AJ$2:$AK$26, 2, FALSE), "")</f>
        <v/>
      </c>
      <c r="AF1247" s="141" t="str">
        <f>_xlfn.IFNA(VLOOKUP($U1247, '@LIST'!$AL$2:$AM$26, 2, FALSE), "")</f>
        <v/>
      </c>
      <c r="AG1247" s="142"/>
      <c r="AH1247" s="139" t="str">
        <f>_xlfn.IFNA(VLOOKUP(AG1247, '@LIST'!$AR$2:$AS$4, 2, FALSE), "")</f>
        <v/>
      </c>
      <c r="AI1247" s="142"/>
      <c r="AJ1247" s="143" t="str">
        <f>_xlfn.IFNA(VLOOKUP(AI1247, '@LIST'!$AU$2:$AV$4, 2, FALSE), "")</f>
        <v/>
      </c>
    </row>
    <row r="1248" spans="1:36" s="144" customFormat="1" ht="16.8">
      <c r="A1248" s="125"/>
      <c r="B1248" s="126" t="str">
        <f>_xlfn.IFNA(VLOOKUP(A1248, '@LIST'!$A$2:$B$15, 2, FALSE), "")</f>
        <v/>
      </c>
      <c r="C1248" s="125"/>
      <c r="D1248" s="128"/>
      <c r="E1248" s="129"/>
      <c r="F1248" s="147"/>
      <c r="G1248" s="130">
        <f xml:space="preserve"> IF(F1248="Yes",D1248/ '@PRODUCTION VOLUME'!$B$3*'@PRODUCTION VOLUME'!$B$4,D1248)</f>
        <v>0</v>
      </c>
      <c r="H1248" s="129"/>
      <c r="I1248" s="125"/>
      <c r="J1248" s="125"/>
      <c r="K1248" s="131"/>
      <c r="L1248" s="127"/>
      <c r="M1248" s="132" t="str">
        <f>_xlfn.IFNA(VLOOKUP(L1248,'@LIST'!$M$2:$N$396,2,FALSE),"")</f>
        <v/>
      </c>
      <c r="N1248" s="133"/>
      <c r="O1248" s="134"/>
      <c r="P1248" s="135" t="str">
        <f>_xlfn.IFNA(VLOOKUP(O1248,'@LIST'!$M$2:$N$396,2,FALSE),"")</f>
        <v/>
      </c>
      <c r="Q1248" s="136"/>
      <c r="R1248" s="137"/>
      <c r="S1248" s="138"/>
      <c r="T1248" s="139" t="str">
        <f>_xlfn.IFNA(VLOOKUP(S1248, '@LIST'!$AO$2:$AP$5, 2, FALSE), "")</f>
        <v/>
      </c>
      <c r="U1248" s="140"/>
      <c r="V1248" s="141" t="str">
        <f>_xlfn.IFNA(VLOOKUP(U1248, '@LIST'!$S$2:$T$26, 2, FALSE), "")</f>
        <v/>
      </c>
      <c r="W1248" s="141" t="str">
        <f>_xlfn.IFNA(VLOOKUP($U1248, '@LIST'!$U$2:$U$26, 2, FALSE), "")</f>
        <v/>
      </c>
      <c r="X1248" s="141" t="str">
        <f>_xlfn.IFNA(VLOOKUP($U1248, '@LIST'!$V$2:$W$26, 2, FALSE), "")</f>
        <v/>
      </c>
      <c r="Y1248" s="141" t="str">
        <f>_xlfn.IFNA(VLOOKUP($U1248, '@LIST'!$X$2:$Y$26, 2, FALSE), "")</f>
        <v/>
      </c>
      <c r="Z1248" s="141" t="str">
        <f>_xlfn.IFNA(VLOOKUP($U1248, '@LIST'!$Z$2:$AA$26, 2, FALSE), "")</f>
        <v/>
      </c>
      <c r="AA1248" s="141" t="str">
        <f>_xlfn.IFNA(VLOOKUP($U1248, '@LIST'!$AB$2:$AC$26, 2, FALSE), "")</f>
        <v/>
      </c>
      <c r="AB1248" s="141" t="str">
        <f>_xlfn.IFNA(VLOOKUP($U1248, '@LIST'!$AD$2:$AE$26, 2, FALSE), "")</f>
        <v/>
      </c>
      <c r="AC1248" s="141" t="str">
        <f>_xlfn.IFNA(VLOOKUP($U1248, '@LIST'!$AF$2:$AG$26, 2, FALSE), "")</f>
        <v/>
      </c>
      <c r="AD1248" s="141" t="str">
        <f>_xlfn.IFNA(VLOOKUP($U1248, '@LIST'!$AH$2:$AI$26, 2, FALSE), "")</f>
        <v/>
      </c>
      <c r="AE1248" s="141" t="str">
        <f>_xlfn.IFNA(VLOOKUP($U1248, '@LIST'!$AJ$2:$AK$26, 2, FALSE), "")</f>
        <v/>
      </c>
      <c r="AF1248" s="141" t="str">
        <f>_xlfn.IFNA(VLOOKUP($U1248, '@LIST'!$AL$2:$AM$26, 2, FALSE), "")</f>
        <v/>
      </c>
      <c r="AG1248" s="142"/>
      <c r="AH1248" s="139" t="str">
        <f>_xlfn.IFNA(VLOOKUP(AG1248, '@LIST'!$AR$2:$AS$4, 2, FALSE), "")</f>
        <v/>
      </c>
      <c r="AI1248" s="142"/>
      <c r="AJ1248" s="143" t="str">
        <f>_xlfn.IFNA(VLOOKUP(AI1248, '@LIST'!$AU$2:$AV$4, 2, FALSE), "")</f>
        <v/>
      </c>
    </row>
    <row r="1249" spans="1:36" s="144" customFormat="1" ht="16.8">
      <c r="A1249" s="125"/>
      <c r="B1249" s="126" t="str">
        <f>_xlfn.IFNA(VLOOKUP(A1249, '@LIST'!$A$2:$B$15, 2, FALSE), "")</f>
        <v/>
      </c>
      <c r="C1249" s="125"/>
      <c r="D1249" s="128"/>
      <c r="E1249" s="129"/>
      <c r="F1249" s="147"/>
      <c r="G1249" s="130">
        <f xml:space="preserve"> IF(F1249="Yes",D1249/ '@PRODUCTION VOLUME'!$B$3*'@PRODUCTION VOLUME'!$B$4,D1249)</f>
        <v>0</v>
      </c>
      <c r="H1249" s="129"/>
      <c r="I1249" s="125"/>
      <c r="J1249" s="125"/>
      <c r="K1249" s="131"/>
      <c r="L1249" s="127"/>
      <c r="M1249" s="132" t="str">
        <f>_xlfn.IFNA(VLOOKUP(L1249,'@LIST'!$M$2:$N$396,2,FALSE),"")</f>
        <v/>
      </c>
      <c r="N1249" s="133"/>
      <c r="O1249" s="134"/>
      <c r="P1249" s="135" t="str">
        <f>_xlfn.IFNA(VLOOKUP(O1249,'@LIST'!$M$2:$N$396,2,FALSE),"")</f>
        <v/>
      </c>
      <c r="Q1249" s="136"/>
      <c r="R1249" s="137"/>
      <c r="S1249" s="138"/>
      <c r="T1249" s="139" t="str">
        <f>_xlfn.IFNA(VLOOKUP(S1249, '@LIST'!$AO$2:$AP$5, 2, FALSE), "")</f>
        <v/>
      </c>
      <c r="U1249" s="140"/>
      <c r="V1249" s="141" t="str">
        <f>_xlfn.IFNA(VLOOKUP(U1249, '@LIST'!$S$2:$T$26, 2, FALSE), "")</f>
        <v/>
      </c>
      <c r="W1249" s="141" t="str">
        <f>_xlfn.IFNA(VLOOKUP($U1249, '@LIST'!$U$2:$U$26, 2, FALSE), "")</f>
        <v/>
      </c>
      <c r="X1249" s="141" t="str">
        <f>_xlfn.IFNA(VLOOKUP($U1249, '@LIST'!$V$2:$W$26, 2, FALSE), "")</f>
        <v/>
      </c>
      <c r="Y1249" s="141" t="str">
        <f>_xlfn.IFNA(VLOOKUP($U1249, '@LIST'!$X$2:$Y$26, 2, FALSE), "")</f>
        <v/>
      </c>
      <c r="Z1249" s="141" t="str">
        <f>_xlfn.IFNA(VLOOKUP($U1249, '@LIST'!$Z$2:$AA$26, 2, FALSE), "")</f>
        <v/>
      </c>
      <c r="AA1249" s="141" t="str">
        <f>_xlfn.IFNA(VLOOKUP($U1249, '@LIST'!$AB$2:$AC$26, 2, FALSE), "")</f>
        <v/>
      </c>
      <c r="AB1249" s="141" t="str">
        <f>_xlfn.IFNA(VLOOKUP($U1249, '@LIST'!$AD$2:$AE$26, 2, FALSE), "")</f>
        <v/>
      </c>
      <c r="AC1249" s="141" t="str">
        <f>_xlfn.IFNA(VLOOKUP($U1249, '@LIST'!$AF$2:$AG$26, 2, FALSE), "")</f>
        <v/>
      </c>
      <c r="AD1249" s="141" t="str">
        <f>_xlfn.IFNA(VLOOKUP($U1249, '@LIST'!$AH$2:$AI$26, 2, FALSE), "")</f>
        <v/>
      </c>
      <c r="AE1249" s="141" t="str">
        <f>_xlfn.IFNA(VLOOKUP($U1249, '@LIST'!$AJ$2:$AK$26, 2, FALSE), "")</f>
        <v/>
      </c>
      <c r="AF1249" s="141" t="str">
        <f>_xlfn.IFNA(VLOOKUP($U1249, '@LIST'!$AL$2:$AM$26, 2, FALSE), "")</f>
        <v/>
      </c>
      <c r="AG1249" s="142"/>
      <c r="AH1249" s="139" t="str">
        <f>_xlfn.IFNA(VLOOKUP(AG1249, '@LIST'!$AR$2:$AS$4, 2, FALSE), "")</f>
        <v/>
      </c>
      <c r="AI1249" s="142"/>
      <c r="AJ1249" s="143" t="str">
        <f>_xlfn.IFNA(VLOOKUP(AI1249, '@LIST'!$AU$2:$AV$4, 2, FALSE), "")</f>
        <v/>
      </c>
    </row>
    <row r="1250" spans="1:36" s="144" customFormat="1" ht="16.8">
      <c r="A1250" s="125"/>
      <c r="B1250" s="126" t="str">
        <f>_xlfn.IFNA(VLOOKUP(A1250, '@LIST'!$A$2:$B$15, 2, FALSE), "")</f>
        <v/>
      </c>
      <c r="C1250" s="125"/>
      <c r="D1250" s="128"/>
      <c r="E1250" s="129"/>
      <c r="F1250" s="147"/>
      <c r="G1250" s="130">
        <f xml:space="preserve"> IF(F1250="Yes",D1250/ '@PRODUCTION VOLUME'!$B$3*'@PRODUCTION VOLUME'!$B$4,D1250)</f>
        <v>0</v>
      </c>
      <c r="H1250" s="129"/>
      <c r="I1250" s="125"/>
      <c r="J1250" s="125"/>
      <c r="K1250" s="131"/>
      <c r="L1250" s="127"/>
      <c r="M1250" s="132" t="str">
        <f>_xlfn.IFNA(VLOOKUP(L1250,'@LIST'!$M$2:$N$396,2,FALSE),"")</f>
        <v/>
      </c>
      <c r="N1250" s="133"/>
      <c r="O1250" s="134"/>
      <c r="P1250" s="135" t="str">
        <f>_xlfn.IFNA(VLOOKUP(O1250,'@LIST'!$M$2:$N$396,2,FALSE),"")</f>
        <v/>
      </c>
      <c r="Q1250" s="136"/>
      <c r="R1250" s="137"/>
      <c r="S1250" s="138"/>
      <c r="T1250" s="139" t="str">
        <f>_xlfn.IFNA(VLOOKUP(S1250, '@LIST'!$AO$2:$AP$5, 2, FALSE), "")</f>
        <v/>
      </c>
      <c r="U1250" s="140"/>
      <c r="V1250" s="141" t="str">
        <f>_xlfn.IFNA(VLOOKUP(U1250, '@LIST'!$S$2:$T$26, 2, FALSE), "")</f>
        <v/>
      </c>
      <c r="W1250" s="141" t="str">
        <f>_xlfn.IFNA(VLOOKUP($U1250, '@LIST'!$U$2:$U$26, 2, FALSE), "")</f>
        <v/>
      </c>
      <c r="X1250" s="141" t="str">
        <f>_xlfn.IFNA(VLOOKUP($U1250, '@LIST'!$V$2:$W$26, 2, FALSE), "")</f>
        <v/>
      </c>
      <c r="Y1250" s="141" t="str">
        <f>_xlfn.IFNA(VLOOKUP($U1250, '@LIST'!$X$2:$Y$26, 2, FALSE), "")</f>
        <v/>
      </c>
      <c r="Z1250" s="141" t="str">
        <f>_xlfn.IFNA(VLOOKUP($U1250, '@LIST'!$Z$2:$AA$26, 2, FALSE), "")</f>
        <v/>
      </c>
      <c r="AA1250" s="141" t="str">
        <f>_xlfn.IFNA(VLOOKUP($U1250, '@LIST'!$AB$2:$AC$26, 2, FALSE), "")</f>
        <v/>
      </c>
      <c r="AB1250" s="141" t="str">
        <f>_xlfn.IFNA(VLOOKUP($U1250, '@LIST'!$AD$2:$AE$26, 2, FALSE), "")</f>
        <v/>
      </c>
      <c r="AC1250" s="141" t="str">
        <f>_xlfn.IFNA(VLOOKUP($U1250, '@LIST'!$AF$2:$AG$26, 2, FALSE), "")</f>
        <v/>
      </c>
      <c r="AD1250" s="141" t="str">
        <f>_xlfn.IFNA(VLOOKUP($U1250, '@LIST'!$AH$2:$AI$26, 2, FALSE), "")</f>
        <v/>
      </c>
      <c r="AE1250" s="141" t="str">
        <f>_xlfn.IFNA(VLOOKUP($U1250, '@LIST'!$AJ$2:$AK$26, 2, FALSE), "")</f>
        <v/>
      </c>
      <c r="AF1250" s="141" t="str">
        <f>_xlfn.IFNA(VLOOKUP($U1250, '@LIST'!$AL$2:$AM$26, 2, FALSE), "")</f>
        <v/>
      </c>
      <c r="AG1250" s="142"/>
      <c r="AH1250" s="139" t="str">
        <f>_xlfn.IFNA(VLOOKUP(AG1250, '@LIST'!$AR$2:$AS$4, 2, FALSE), "")</f>
        <v/>
      </c>
      <c r="AI1250" s="142"/>
      <c r="AJ1250" s="143" t="str">
        <f>_xlfn.IFNA(VLOOKUP(AI1250, '@LIST'!$AU$2:$AV$4, 2, FALSE), "")</f>
        <v/>
      </c>
    </row>
    <row r="1251" spans="1:36" s="144" customFormat="1" ht="16.8">
      <c r="A1251" s="125"/>
      <c r="B1251" s="126" t="str">
        <f>_xlfn.IFNA(VLOOKUP(A1251, '@LIST'!$A$2:$B$15, 2, FALSE), "")</f>
        <v/>
      </c>
      <c r="C1251" s="125"/>
      <c r="D1251" s="128"/>
      <c r="E1251" s="129"/>
      <c r="F1251" s="147"/>
      <c r="G1251" s="130">
        <f xml:space="preserve"> IF(F1251="Yes",D1251/ '@PRODUCTION VOLUME'!$B$3*'@PRODUCTION VOLUME'!$B$4,D1251)</f>
        <v>0</v>
      </c>
      <c r="H1251" s="129"/>
      <c r="I1251" s="125"/>
      <c r="J1251" s="125"/>
      <c r="K1251" s="131"/>
      <c r="L1251" s="127"/>
      <c r="M1251" s="132" t="str">
        <f>_xlfn.IFNA(VLOOKUP(L1251,'@LIST'!$M$2:$N$396,2,FALSE),"")</f>
        <v/>
      </c>
      <c r="N1251" s="133"/>
      <c r="O1251" s="134"/>
      <c r="P1251" s="135" t="str">
        <f>_xlfn.IFNA(VLOOKUP(O1251,'@LIST'!$M$2:$N$396,2,FALSE),"")</f>
        <v/>
      </c>
      <c r="Q1251" s="136"/>
      <c r="R1251" s="137"/>
      <c r="S1251" s="138"/>
      <c r="T1251" s="139" t="str">
        <f>_xlfn.IFNA(VLOOKUP(S1251, '@LIST'!$AO$2:$AP$5, 2, FALSE), "")</f>
        <v/>
      </c>
      <c r="U1251" s="140"/>
      <c r="V1251" s="141" t="str">
        <f>_xlfn.IFNA(VLOOKUP(U1251, '@LIST'!$S$2:$T$26, 2, FALSE), "")</f>
        <v/>
      </c>
      <c r="W1251" s="141" t="str">
        <f>_xlfn.IFNA(VLOOKUP($U1251, '@LIST'!$U$2:$U$26, 2, FALSE), "")</f>
        <v/>
      </c>
      <c r="X1251" s="141" t="str">
        <f>_xlfn.IFNA(VLOOKUP($U1251, '@LIST'!$V$2:$W$26, 2, FALSE), "")</f>
        <v/>
      </c>
      <c r="Y1251" s="141" t="str">
        <f>_xlfn.IFNA(VLOOKUP($U1251, '@LIST'!$X$2:$Y$26, 2, FALSE), "")</f>
        <v/>
      </c>
      <c r="Z1251" s="141" t="str">
        <f>_xlfn.IFNA(VLOOKUP($U1251, '@LIST'!$Z$2:$AA$26, 2, FALSE), "")</f>
        <v/>
      </c>
      <c r="AA1251" s="141" t="str">
        <f>_xlfn.IFNA(VLOOKUP($U1251, '@LIST'!$AB$2:$AC$26, 2, FALSE), "")</f>
        <v/>
      </c>
      <c r="AB1251" s="141" t="str">
        <f>_xlfn.IFNA(VLOOKUP($U1251, '@LIST'!$AD$2:$AE$26, 2, FALSE), "")</f>
        <v/>
      </c>
      <c r="AC1251" s="141" t="str">
        <f>_xlfn.IFNA(VLOOKUP($U1251, '@LIST'!$AF$2:$AG$26, 2, FALSE), "")</f>
        <v/>
      </c>
      <c r="AD1251" s="141" t="str">
        <f>_xlfn.IFNA(VLOOKUP($U1251, '@LIST'!$AH$2:$AI$26, 2, FALSE), "")</f>
        <v/>
      </c>
      <c r="AE1251" s="141" t="str">
        <f>_xlfn.IFNA(VLOOKUP($U1251, '@LIST'!$AJ$2:$AK$26, 2, FALSE), "")</f>
        <v/>
      </c>
      <c r="AF1251" s="141" t="str">
        <f>_xlfn.IFNA(VLOOKUP($U1251, '@LIST'!$AL$2:$AM$26, 2, FALSE), "")</f>
        <v/>
      </c>
      <c r="AG1251" s="142"/>
      <c r="AH1251" s="139" t="str">
        <f>_xlfn.IFNA(VLOOKUP(AG1251, '@LIST'!$AR$2:$AS$4, 2, FALSE), "")</f>
        <v/>
      </c>
      <c r="AI1251" s="142"/>
      <c r="AJ1251" s="143" t="str">
        <f>_xlfn.IFNA(VLOOKUP(AI1251, '@LIST'!$AU$2:$AV$4, 2, FALSE), "")</f>
        <v/>
      </c>
    </row>
    <row r="1252" spans="1:36" s="144" customFormat="1" ht="16.8">
      <c r="A1252" s="125"/>
      <c r="B1252" s="126" t="str">
        <f>_xlfn.IFNA(VLOOKUP(A1252, '@LIST'!$A$2:$B$15, 2, FALSE), "")</f>
        <v/>
      </c>
      <c r="C1252" s="125"/>
      <c r="D1252" s="128"/>
      <c r="E1252" s="129"/>
      <c r="F1252" s="147"/>
      <c r="G1252" s="130">
        <f xml:space="preserve"> IF(F1252="Yes",D1252/ '@PRODUCTION VOLUME'!$B$3*'@PRODUCTION VOLUME'!$B$4,D1252)</f>
        <v>0</v>
      </c>
      <c r="H1252" s="129"/>
      <c r="I1252" s="125"/>
      <c r="J1252" s="125"/>
      <c r="K1252" s="131"/>
      <c r="L1252" s="127"/>
      <c r="M1252" s="132" t="str">
        <f>_xlfn.IFNA(VLOOKUP(L1252,'@LIST'!$M$2:$N$396,2,FALSE),"")</f>
        <v/>
      </c>
      <c r="N1252" s="133"/>
      <c r="O1252" s="134"/>
      <c r="P1252" s="135" t="str">
        <f>_xlfn.IFNA(VLOOKUP(O1252,'@LIST'!$M$2:$N$396,2,FALSE),"")</f>
        <v/>
      </c>
      <c r="Q1252" s="136"/>
      <c r="R1252" s="137"/>
      <c r="S1252" s="138"/>
      <c r="T1252" s="139" t="str">
        <f>_xlfn.IFNA(VLOOKUP(S1252, '@LIST'!$AO$2:$AP$5, 2, FALSE), "")</f>
        <v/>
      </c>
      <c r="U1252" s="140"/>
      <c r="V1252" s="141" t="str">
        <f>_xlfn.IFNA(VLOOKUP(U1252, '@LIST'!$S$2:$T$26, 2, FALSE), "")</f>
        <v/>
      </c>
      <c r="W1252" s="141" t="str">
        <f>_xlfn.IFNA(VLOOKUP($U1252, '@LIST'!$U$2:$U$26, 2, FALSE), "")</f>
        <v/>
      </c>
      <c r="X1252" s="141" t="str">
        <f>_xlfn.IFNA(VLOOKUP($U1252, '@LIST'!$V$2:$W$26, 2, FALSE), "")</f>
        <v/>
      </c>
      <c r="Y1252" s="141" t="str">
        <f>_xlfn.IFNA(VLOOKUP($U1252, '@LIST'!$X$2:$Y$26, 2, FALSE), "")</f>
        <v/>
      </c>
      <c r="Z1252" s="141" t="str">
        <f>_xlfn.IFNA(VLOOKUP($U1252, '@LIST'!$Z$2:$AA$26, 2, FALSE), "")</f>
        <v/>
      </c>
      <c r="AA1252" s="141" t="str">
        <f>_xlfn.IFNA(VLOOKUP($U1252, '@LIST'!$AB$2:$AC$26, 2, FALSE), "")</f>
        <v/>
      </c>
      <c r="AB1252" s="141" t="str">
        <f>_xlfn.IFNA(VLOOKUP($U1252, '@LIST'!$AD$2:$AE$26, 2, FALSE), "")</f>
        <v/>
      </c>
      <c r="AC1252" s="141" t="str">
        <f>_xlfn.IFNA(VLOOKUP($U1252, '@LIST'!$AF$2:$AG$26, 2, FALSE), "")</f>
        <v/>
      </c>
      <c r="AD1252" s="141" t="str">
        <f>_xlfn.IFNA(VLOOKUP($U1252, '@LIST'!$AH$2:$AI$26, 2, FALSE), "")</f>
        <v/>
      </c>
      <c r="AE1252" s="141" t="str">
        <f>_xlfn.IFNA(VLOOKUP($U1252, '@LIST'!$AJ$2:$AK$26, 2, FALSE), "")</f>
        <v/>
      </c>
      <c r="AF1252" s="141" t="str">
        <f>_xlfn.IFNA(VLOOKUP($U1252, '@LIST'!$AL$2:$AM$26, 2, FALSE), "")</f>
        <v/>
      </c>
      <c r="AG1252" s="142"/>
      <c r="AH1252" s="139" t="str">
        <f>_xlfn.IFNA(VLOOKUP(AG1252, '@LIST'!$AR$2:$AS$4, 2, FALSE), "")</f>
        <v/>
      </c>
      <c r="AI1252" s="142"/>
      <c r="AJ1252" s="143" t="str">
        <f>_xlfn.IFNA(VLOOKUP(AI1252, '@LIST'!$AU$2:$AV$4, 2, FALSE), "")</f>
        <v/>
      </c>
    </row>
    <row r="1253" spans="1:36" s="144" customFormat="1" ht="16.8">
      <c r="A1253" s="125"/>
      <c r="B1253" s="126" t="str">
        <f>_xlfn.IFNA(VLOOKUP(A1253, '@LIST'!$A$2:$B$15, 2, FALSE), "")</f>
        <v/>
      </c>
      <c r="C1253" s="125"/>
      <c r="D1253" s="128"/>
      <c r="E1253" s="129"/>
      <c r="F1253" s="147"/>
      <c r="G1253" s="130">
        <f xml:space="preserve"> IF(F1253="Yes",D1253/ '@PRODUCTION VOLUME'!$B$3*'@PRODUCTION VOLUME'!$B$4,D1253)</f>
        <v>0</v>
      </c>
      <c r="H1253" s="129"/>
      <c r="I1253" s="125"/>
      <c r="J1253" s="125"/>
      <c r="K1253" s="131"/>
      <c r="L1253" s="127"/>
      <c r="M1253" s="132" t="str">
        <f>_xlfn.IFNA(VLOOKUP(L1253,'@LIST'!$M$2:$N$396,2,FALSE),"")</f>
        <v/>
      </c>
      <c r="N1253" s="133"/>
      <c r="O1253" s="134"/>
      <c r="P1253" s="135" t="str">
        <f>_xlfn.IFNA(VLOOKUP(O1253,'@LIST'!$M$2:$N$396,2,FALSE),"")</f>
        <v/>
      </c>
      <c r="Q1253" s="136"/>
      <c r="R1253" s="137"/>
      <c r="S1253" s="138"/>
      <c r="T1253" s="139" t="str">
        <f>_xlfn.IFNA(VLOOKUP(S1253, '@LIST'!$AO$2:$AP$5, 2, FALSE), "")</f>
        <v/>
      </c>
      <c r="U1253" s="140"/>
      <c r="V1253" s="141" t="str">
        <f>_xlfn.IFNA(VLOOKUP(U1253, '@LIST'!$S$2:$T$26, 2, FALSE), "")</f>
        <v/>
      </c>
      <c r="W1253" s="141" t="str">
        <f>_xlfn.IFNA(VLOOKUP($U1253, '@LIST'!$U$2:$U$26, 2, FALSE), "")</f>
        <v/>
      </c>
      <c r="X1253" s="141" t="str">
        <f>_xlfn.IFNA(VLOOKUP($U1253, '@LIST'!$V$2:$W$26, 2, FALSE), "")</f>
        <v/>
      </c>
      <c r="Y1253" s="141" t="str">
        <f>_xlfn.IFNA(VLOOKUP($U1253, '@LIST'!$X$2:$Y$26, 2, FALSE), "")</f>
        <v/>
      </c>
      <c r="Z1253" s="141" t="str">
        <f>_xlfn.IFNA(VLOOKUP($U1253, '@LIST'!$Z$2:$AA$26, 2, FALSE), "")</f>
        <v/>
      </c>
      <c r="AA1253" s="141" t="str">
        <f>_xlfn.IFNA(VLOOKUP($U1253, '@LIST'!$AB$2:$AC$26, 2, FALSE), "")</f>
        <v/>
      </c>
      <c r="AB1253" s="141" t="str">
        <f>_xlfn.IFNA(VLOOKUP($U1253, '@LIST'!$AD$2:$AE$26, 2, FALSE), "")</f>
        <v/>
      </c>
      <c r="AC1253" s="141" t="str">
        <f>_xlfn.IFNA(VLOOKUP($U1253, '@LIST'!$AF$2:$AG$26, 2, FALSE), "")</f>
        <v/>
      </c>
      <c r="AD1253" s="141" t="str">
        <f>_xlfn.IFNA(VLOOKUP($U1253, '@LIST'!$AH$2:$AI$26, 2, FALSE), "")</f>
        <v/>
      </c>
      <c r="AE1253" s="141" t="str">
        <f>_xlfn.IFNA(VLOOKUP($U1253, '@LIST'!$AJ$2:$AK$26, 2, FALSE), "")</f>
        <v/>
      </c>
      <c r="AF1253" s="141" t="str">
        <f>_xlfn.IFNA(VLOOKUP($U1253, '@LIST'!$AL$2:$AM$26, 2, FALSE), "")</f>
        <v/>
      </c>
      <c r="AG1253" s="142"/>
      <c r="AH1253" s="139" t="str">
        <f>_xlfn.IFNA(VLOOKUP(AG1253, '@LIST'!$AR$2:$AS$4, 2, FALSE), "")</f>
        <v/>
      </c>
      <c r="AI1253" s="142"/>
      <c r="AJ1253" s="143" t="str">
        <f>_xlfn.IFNA(VLOOKUP(AI1253, '@LIST'!$AU$2:$AV$4, 2, FALSE), "")</f>
        <v/>
      </c>
    </row>
    <row r="1254" spans="1:36" s="144" customFormat="1" ht="16.8">
      <c r="A1254" s="125"/>
      <c r="B1254" s="126" t="str">
        <f>_xlfn.IFNA(VLOOKUP(A1254, '@LIST'!$A$2:$B$15, 2, FALSE), "")</f>
        <v/>
      </c>
      <c r="C1254" s="125"/>
      <c r="D1254" s="128"/>
      <c r="E1254" s="129"/>
      <c r="F1254" s="147"/>
      <c r="G1254" s="130">
        <f xml:space="preserve"> IF(F1254="Yes",D1254/ '@PRODUCTION VOLUME'!$B$3*'@PRODUCTION VOLUME'!$B$4,D1254)</f>
        <v>0</v>
      </c>
      <c r="H1254" s="129"/>
      <c r="I1254" s="125"/>
      <c r="J1254" s="125"/>
      <c r="K1254" s="131"/>
      <c r="L1254" s="127"/>
      <c r="M1254" s="132" t="str">
        <f>_xlfn.IFNA(VLOOKUP(L1254,'@LIST'!$M$2:$N$396,2,FALSE),"")</f>
        <v/>
      </c>
      <c r="N1254" s="133"/>
      <c r="O1254" s="134"/>
      <c r="P1254" s="135" t="str">
        <f>_xlfn.IFNA(VLOOKUP(O1254,'@LIST'!$M$2:$N$396,2,FALSE),"")</f>
        <v/>
      </c>
      <c r="Q1254" s="136"/>
      <c r="R1254" s="137"/>
      <c r="S1254" s="138"/>
      <c r="T1254" s="139" t="str">
        <f>_xlfn.IFNA(VLOOKUP(S1254, '@LIST'!$AO$2:$AP$5, 2, FALSE), "")</f>
        <v/>
      </c>
      <c r="U1254" s="140"/>
      <c r="V1254" s="141" t="str">
        <f>_xlfn.IFNA(VLOOKUP(U1254, '@LIST'!$S$2:$T$26, 2, FALSE), "")</f>
        <v/>
      </c>
      <c r="W1254" s="141" t="str">
        <f>_xlfn.IFNA(VLOOKUP($U1254, '@LIST'!$U$2:$U$26, 2, FALSE), "")</f>
        <v/>
      </c>
      <c r="X1254" s="141" t="str">
        <f>_xlfn.IFNA(VLOOKUP($U1254, '@LIST'!$V$2:$W$26, 2, FALSE), "")</f>
        <v/>
      </c>
      <c r="Y1254" s="141" t="str">
        <f>_xlfn.IFNA(VLOOKUP($U1254, '@LIST'!$X$2:$Y$26, 2, FALSE), "")</f>
        <v/>
      </c>
      <c r="Z1254" s="141" t="str">
        <f>_xlfn.IFNA(VLOOKUP($U1254, '@LIST'!$Z$2:$AA$26, 2, FALSE), "")</f>
        <v/>
      </c>
      <c r="AA1254" s="141" t="str">
        <f>_xlfn.IFNA(VLOOKUP($U1254, '@LIST'!$AB$2:$AC$26, 2, FALSE), "")</f>
        <v/>
      </c>
      <c r="AB1254" s="141" t="str">
        <f>_xlfn.IFNA(VLOOKUP($U1254, '@LIST'!$AD$2:$AE$26, 2, FALSE), "")</f>
        <v/>
      </c>
      <c r="AC1254" s="141" t="str">
        <f>_xlfn.IFNA(VLOOKUP($U1254, '@LIST'!$AF$2:$AG$26, 2, FALSE), "")</f>
        <v/>
      </c>
      <c r="AD1254" s="141" t="str">
        <f>_xlfn.IFNA(VLOOKUP($U1254, '@LIST'!$AH$2:$AI$26, 2, FALSE), "")</f>
        <v/>
      </c>
      <c r="AE1254" s="141" t="str">
        <f>_xlfn.IFNA(VLOOKUP($U1254, '@LIST'!$AJ$2:$AK$26, 2, FALSE), "")</f>
        <v/>
      </c>
      <c r="AF1254" s="141" t="str">
        <f>_xlfn.IFNA(VLOOKUP($U1254, '@LIST'!$AL$2:$AM$26, 2, FALSE), "")</f>
        <v/>
      </c>
      <c r="AG1254" s="142"/>
      <c r="AH1254" s="139" t="str">
        <f>_xlfn.IFNA(VLOOKUP(AG1254, '@LIST'!$AR$2:$AS$4, 2, FALSE), "")</f>
        <v/>
      </c>
      <c r="AI1254" s="142"/>
      <c r="AJ1254" s="143" t="str">
        <f>_xlfn.IFNA(VLOOKUP(AI1254, '@LIST'!$AU$2:$AV$4, 2, FALSE), "")</f>
        <v/>
      </c>
    </row>
    <row r="1255" spans="1:36" s="144" customFormat="1" ht="16.8">
      <c r="A1255" s="125"/>
      <c r="B1255" s="126" t="str">
        <f>_xlfn.IFNA(VLOOKUP(A1255, '@LIST'!$A$2:$B$15, 2, FALSE), "")</f>
        <v/>
      </c>
      <c r="C1255" s="125"/>
      <c r="D1255" s="128"/>
      <c r="E1255" s="129"/>
      <c r="F1255" s="147"/>
      <c r="G1255" s="130">
        <f xml:space="preserve"> IF(F1255="Yes",D1255/ '@PRODUCTION VOLUME'!$B$3*'@PRODUCTION VOLUME'!$B$4,D1255)</f>
        <v>0</v>
      </c>
      <c r="H1255" s="129"/>
      <c r="I1255" s="125"/>
      <c r="J1255" s="125"/>
      <c r="K1255" s="131"/>
      <c r="L1255" s="127"/>
      <c r="M1255" s="132" t="str">
        <f>_xlfn.IFNA(VLOOKUP(L1255,'@LIST'!$M$2:$N$396,2,FALSE),"")</f>
        <v/>
      </c>
      <c r="N1255" s="133"/>
      <c r="O1255" s="134"/>
      <c r="P1255" s="135" t="str">
        <f>_xlfn.IFNA(VLOOKUP(O1255,'@LIST'!$M$2:$N$396,2,FALSE),"")</f>
        <v/>
      </c>
      <c r="Q1255" s="136"/>
      <c r="R1255" s="137"/>
      <c r="S1255" s="138"/>
      <c r="T1255" s="139" t="str">
        <f>_xlfn.IFNA(VLOOKUP(S1255, '@LIST'!$AO$2:$AP$5, 2, FALSE), "")</f>
        <v/>
      </c>
      <c r="U1255" s="140"/>
      <c r="V1255" s="141" t="str">
        <f>_xlfn.IFNA(VLOOKUP(U1255, '@LIST'!$S$2:$T$26, 2, FALSE), "")</f>
        <v/>
      </c>
      <c r="W1255" s="141" t="str">
        <f>_xlfn.IFNA(VLOOKUP($U1255, '@LIST'!$U$2:$U$26, 2, FALSE), "")</f>
        <v/>
      </c>
      <c r="X1255" s="141" t="str">
        <f>_xlfn.IFNA(VLOOKUP($U1255, '@LIST'!$V$2:$W$26, 2, FALSE), "")</f>
        <v/>
      </c>
      <c r="Y1255" s="141" t="str">
        <f>_xlfn.IFNA(VLOOKUP($U1255, '@LIST'!$X$2:$Y$26, 2, FALSE), "")</f>
        <v/>
      </c>
      <c r="Z1255" s="141" t="str">
        <f>_xlfn.IFNA(VLOOKUP($U1255, '@LIST'!$Z$2:$AA$26, 2, FALSE), "")</f>
        <v/>
      </c>
      <c r="AA1255" s="141" t="str">
        <f>_xlfn.IFNA(VLOOKUP($U1255, '@LIST'!$AB$2:$AC$26, 2, FALSE), "")</f>
        <v/>
      </c>
      <c r="AB1255" s="141" t="str">
        <f>_xlfn.IFNA(VLOOKUP($U1255, '@LIST'!$AD$2:$AE$26, 2, FALSE), "")</f>
        <v/>
      </c>
      <c r="AC1255" s="141" t="str">
        <f>_xlfn.IFNA(VLOOKUP($U1255, '@LIST'!$AF$2:$AG$26, 2, FALSE), "")</f>
        <v/>
      </c>
      <c r="AD1255" s="141" t="str">
        <f>_xlfn.IFNA(VLOOKUP($U1255, '@LIST'!$AH$2:$AI$26, 2, FALSE), "")</f>
        <v/>
      </c>
      <c r="AE1255" s="141" t="str">
        <f>_xlfn.IFNA(VLOOKUP($U1255, '@LIST'!$AJ$2:$AK$26, 2, FALSE), "")</f>
        <v/>
      </c>
      <c r="AF1255" s="141" t="str">
        <f>_xlfn.IFNA(VLOOKUP($U1255, '@LIST'!$AL$2:$AM$26, 2, FALSE), "")</f>
        <v/>
      </c>
      <c r="AG1255" s="142"/>
      <c r="AH1255" s="139" t="str">
        <f>_xlfn.IFNA(VLOOKUP(AG1255, '@LIST'!$AR$2:$AS$4, 2, FALSE), "")</f>
        <v/>
      </c>
      <c r="AI1255" s="142"/>
      <c r="AJ1255" s="143" t="str">
        <f>_xlfn.IFNA(VLOOKUP(AI1255, '@LIST'!$AU$2:$AV$4, 2, FALSE), "")</f>
        <v/>
      </c>
    </row>
    <row r="1256" spans="1:36" s="144" customFormat="1" ht="16.8">
      <c r="A1256" s="125"/>
      <c r="B1256" s="126" t="str">
        <f>_xlfn.IFNA(VLOOKUP(A1256, '@LIST'!$A$2:$B$15, 2, FALSE), "")</f>
        <v/>
      </c>
      <c r="C1256" s="125"/>
      <c r="D1256" s="128"/>
      <c r="E1256" s="129"/>
      <c r="F1256" s="147"/>
      <c r="G1256" s="130">
        <f xml:space="preserve"> IF(F1256="Yes",D1256/ '@PRODUCTION VOLUME'!$B$3*'@PRODUCTION VOLUME'!$B$4,D1256)</f>
        <v>0</v>
      </c>
      <c r="H1256" s="129"/>
      <c r="I1256" s="125"/>
      <c r="J1256" s="125"/>
      <c r="K1256" s="131"/>
      <c r="L1256" s="127"/>
      <c r="M1256" s="132" t="str">
        <f>_xlfn.IFNA(VLOOKUP(L1256,'@LIST'!$M$2:$N$396,2,FALSE),"")</f>
        <v/>
      </c>
      <c r="N1256" s="133"/>
      <c r="O1256" s="134"/>
      <c r="P1256" s="135" t="str">
        <f>_xlfn.IFNA(VLOOKUP(O1256,'@LIST'!$M$2:$N$396,2,FALSE),"")</f>
        <v/>
      </c>
      <c r="Q1256" s="136"/>
      <c r="R1256" s="137"/>
      <c r="S1256" s="138"/>
      <c r="T1256" s="139" t="str">
        <f>_xlfn.IFNA(VLOOKUP(S1256, '@LIST'!$AO$2:$AP$5, 2, FALSE), "")</f>
        <v/>
      </c>
      <c r="U1256" s="140"/>
      <c r="V1256" s="141" t="str">
        <f>_xlfn.IFNA(VLOOKUP(U1256, '@LIST'!$S$2:$T$26, 2, FALSE), "")</f>
        <v/>
      </c>
      <c r="W1256" s="141" t="str">
        <f>_xlfn.IFNA(VLOOKUP($U1256, '@LIST'!$U$2:$U$26, 2, FALSE), "")</f>
        <v/>
      </c>
      <c r="X1256" s="141" t="str">
        <f>_xlfn.IFNA(VLOOKUP($U1256, '@LIST'!$V$2:$W$26, 2, FALSE), "")</f>
        <v/>
      </c>
      <c r="Y1256" s="141" t="str">
        <f>_xlfn.IFNA(VLOOKUP($U1256, '@LIST'!$X$2:$Y$26, 2, FALSE), "")</f>
        <v/>
      </c>
      <c r="Z1256" s="141" t="str">
        <f>_xlfn.IFNA(VLOOKUP($U1256, '@LIST'!$Z$2:$AA$26, 2, FALSE), "")</f>
        <v/>
      </c>
      <c r="AA1256" s="141" t="str">
        <f>_xlfn.IFNA(VLOOKUP($U1256, '@LIST'!$AB$2:$AC$26, 2, FALSE), "")</f>
        <v/>
      </c>
      <c r="AB1256" s="141" t="str">
        <f>_xlfn.IFNA(VLOOKUP($U1256, '@LIST'!$AD$2:$AE$26, 2, FALSE), "")</f>
        <v/>
      </c>
      <c r="AC1256" s="141" t="str">
        <f>_xlfn.IFNA(VLOOKUP($U1256, '@LIST'!$AF$2:$AG$26, 2, FALSE), "")</f>
        <v/>
      </c>
      <c r="AD1256" s="141" t="str">
        <f>_xlfn.IFNA(VLOOKUP($U1256, '@LIST'!$AH$2:$AI$26, 2, FALSE), "")</f>
        <v/>
      </c>
      <c r="AE1256" s="141" t="str">
        <f>_xlfn.IFNA(VLOOKUP($U1256, '@LIST'!$AJ$2:$AK$26, 2, FALSE), "")</f>
        <v/>
      </c>
      <c r="AF1256" s="141" t="str">
        <f>_xlfn.IFNA(VLOOKUP($U1256, '@LIST'!$AL$2:$AM$26, 2, FALSE), "")</f>
        <v/>
      </c>
      <c r="AG1256" s="142"/>
      <c r="AH1256" s="139" t="str">
        <f>_xlfn.IFNA(VLOOKUP(AG1256, '@LIST'!$AR$2:$AS$4, 2, FALSE), "")</f>
        <v/>
      </c>
      <c r="AI1256" s="142"/>
      <c r="AJ1256" s="143" t="str">
        <f>_xlfn.IFNA(VLOOKUP(AI1256, '@LIST'!$AU$2:$AV$4, 2, FALSE), "")</f>
        <v/>
      </c>
    </row>
    <row r="1257" spans="1:36" s="144" customFormat="1" ht="16.8">
      <c r="A1257" s="125"/>
      <c r="B1257" s="126" t="str">
        <f>_xlfn.IFNA(VLOOKUP(A1257, '@LIST'!$A$2:$B$15, 2, FALSE), "")</f>
        <v/>
      </c>
      <c r="C1257" s="125"/>
      <c r="D1257" s="128"/>
      <c r="E1257" s="129"/>
      <c r="F1257" s="147"/>
      <c r="G1257" s="130">
        <f xml:space="preserve"> IF(F1257="Yes",D1257/ '@PRODUCTION VOLUME'!$B$3*'@PRODUCTION VOLUME'!$B$4,D1257)</f>
        <v>0</v>
      </c>
      <c r="H1257" s="129"/>
      <c r="I1257" s="125"/>
      <c r="J1257" s="125"/>
      <c r="K1257" s="131"/>
      <c r="L1257" s="127"/>
      <c r="M1257" s="132" t="str">
        <f>_xlfn.IFNA(VLOOKUP(L1257,'@LIST'!$M$2:$N$396,2,FALSE),"")</f>
        <v/>
      </c>
      <c r="N1257" s="133"/>
      <c r="O1257" s="134"/>
      <c r="P1257" s="135" t="str">
        <f>_xlfn.IFNA(VLOOKUP(O1257,'@LIST'!$M$2:$N$396,2,FALSE),"")</f>
        <v/>
      </c>
      <c r="Q1257" s="136"/>
      <c r="R1257" s="137"/>
      <c r="S1257" s="138"/>
      <c r="T1257" s="139" t="str">
        <f>_xlfn.IFNA(VLOOKUP(S1257, '@LIST'!$AO$2:$AP$5, 2, FALSE), "")</f>
        <v/>
      </c>
      <c r="U1257" s="140"/>
      <c r="V1257" s="141" t="str">
        <f>_xlfn.IFNA(VLOOKUP(U1257, '@LIST'!$S$2:$T$26, 2, FALSE), "")</f>
        <v/>
      </c>
      <c r="W1257" s="141" t="str">
        <f>_xlfn.IFNA(VLOOKUP($U1257, '@LIST'!$U$2:$U$26, 2, FALSE), "")</f>
        <v/>
      </c>
      <c r="X1257" s="141" t="str">
        <f>_xlfn.IFNA(VLOOKUP($U1257, '@LIST'!$V$2:$W$26, 2, FALSE), "")</f>
        <v/>
      </c>
      <c r="Y1257" s="141" t="str">
        <f>_xlfn.IFNA(VLOOKUP($U1257, '@LIST'!$X$2:$Y$26, 2, FALSE), "")</f>
        <v/>
      </c>
      <c r="Z1257" s="141" t="str">
        <f>_xlfn.IFNA(VLOOKUP($U1257, '@LIST'!$Z$2:$AA$26, 2, FALSE), "")</f>
        <v/>
      </c>
      <c r="AA1257" s="141" t="str">
        <f>_xlfn.IFNA(VLOOKUP($U1257, '@LIST'!$AB$2:$AC$26, 2, FALSE), "")</f>
        <v/>
      </c>
      <c r="AB1257" s="141" t="str">
        <f>_xlfn.IFNA(VLOOKUP($U1257, '@LIST'!$AD$2:$AE$26, 2, FALSE), "")</f>
        <v/>
      </c>
      <c r="AC1257" s="141" t="str">
        <f>_xlfn.IFNA(VLOOKUP($U1257, '@LIST'!$AF$2:$AG$26, 2, FALSE), "")</f>
        <v/>
      </c>
      <c r="AD1257" s="141" t="str">
        <f>_xlfn.IFNA(VLOOKUP($U1257, '@LIST'!$AH$2:$AI$26, 2, FALSE), "")</f>
        <v/>
      </c>
      <c r="AE1257" s="141" t="str">
        <f>_xlfn.IFNA(VLOOKUP($U1257, '@LIST'!$AJ$2:$AK$26, 2, FALSE), "")</f>
        <v/>
      </c>
      <c r="AF1257" s="141" t="str">
        <f>_xlfn.IFNA(VLOOKUP($U1257, '@LIST'!$AL$2:$AM$26, 2, FALSE), "")</f>
        <v/>
      </c>
      <c r="AG1257" s="142"/>
      <c r="AH1257" s="139" t="str">
        <f>_xlfn.IFNA(VLOOKUP(AG1257, '@LIST'!$AR$2:$AS$4, 2, FALSE), "")</f>
        <v/>
      </c>
      <c r="AI1257" s="142"/>
      <c r="AJ1257" s="143" t="str">
        <f>_xlfn.IFNA(VLOOKUP(AI1257, '@LIST'!$AU$2:$AV$4, 2, FALSE), "")</f>
        <v/>
      </c>
    </row>
    <row r="1258" spans="1:36" s="144" customFormat="1" ht="16.8">
      <c r="A1258" s="125"/>
      <c r="B1258" s="126" t="str">
        <f>_xlfn.IFNA(VLOOKUP(A1258, '@LIST'!$A$2:$B$15, 2, FALSE), "")</f>
        <v/>
      </c>
      <c r="C1258" s="125"/>
      <c r="D1258" s="128"/>
      <c r="E1258" s="129"/>
      <c r="F1258" s="147"/>
      <c r="G1258" s="130">
        <f xml:space="preserve"> IF(F1258="Yes",D1258/ '@PRODUCTION VOLUME'!$B$3*'@PRODUCTION VOLUME'!$B$4,D1258)</f>
        <v>0</v>
      </c>
      <c r="H1258" s="129"/>
      <c r="I1258" s="125"/>
      <c r="J1258" s="125"/>
      <c r="K1258" s="131"/>
      <c r="L1258" s="127"/>
      <c r="M1258" s="132" t="str">
        <f>_xlfn.IFNA(VLOOKUP(L1258,'@LIST'!$M$2:$N$396,2,FALSE),"")</f>
        <v/>
      </c>
      <c r="N1258" s="133"/>
      <c r="O1258" s="134"/>
      <c r="P1258" s="135" t="str">
        <f>_xlfn.IFNA(VLOOKUP(O1258,'@LIST'!$M$2:$N$396,2,FALSE),"")</f>
        <v/>
      </c>
      <c r="Q1258" s="136"/>
      <c r="R1258" s="137"/>
      <c r="S1258" s="138"/>
      <c r="T1258" s="139" t="str">
        <f>_xlfn.IFNA(VLOOKUP(S1258, '@LIST'!$AO$2:$AP$5, 2, FALSE), "")</f>
        <v/>
      </c>
      <c r="U1258" s="140"/>
      <c r="V1258" s="141" t="str">
        <f>_xlfn.IFNA(VLOOKUP(U1258, '@LIST'!$S$2:$T$26, 2, FALSE), "")</f>
        <v/>
      </c>
      <c r="W1258" s="141" t="str">
        <f>_xlfn.IFNA(VLOOKUP($U1258, '@LIST'!$U$2:$U$26, 2, FALSE), "")</f>
        <v/>
      </c>
      <c r="X1258" s="141" t="str">
        <f>_xlfn.IFNA(VLOOKUP($U1258, '@LIST'!$V$2:$W$26, 2, FALSE), "")</f>
        <v/>
      </c>
      <c r="Y1258" s="141" t="str">
        <f>_xlfn.IFNA(VLOOKUP($U1258, '@LIST'!$X$2:$Y$26, 2, FALSE), "")</f>
        <v/>
      </c>
      <c r="Z1258" s="141" t="str">
        <f>_xlfn.IFNA(VLOOKUP($U1258, '@LIST'!$Z$2:$AA$26, 2, FALSE), "")</f>
        <v/>
      </c>
      <c r="AA1258" s="141" t="str">
        <f>_xlfn.IFNA(VLOOKUP($U1258, '@LIST'!$AB$2:$AC$26, 2, FALSE), "")</f>
        <v/>
      </c>
      <c r="AB1258" s="141" t="str">
        <f>_xlfn.IFNA(VLOOKUP($U1258, '@LIST'!$AD$2:$AE$26, 2, FALSE), "")</f>
        <v/>
      </c>
      <c r="AC1258" s="141" t="str">
        <f>_xlfn.IFNA(VLOOKUP($U1258, '@LIST'!$AF$2:$AG$26, 2, FALSE), "")</f>
        <v/>
      </c>
      <c r="AD1258" s="141" t="str">
        <f>_xlfn.IFNA(VLOOKUP($U1258, '@LIST'!$AH$2:$AI$26, 2, FALSE), "")</f>
        <v/>
      </c>
      <c r="AE1258" s="141" t="str">
        <f>_xlfn.IFNA(VLOOKUP($U1258, '@LIST'!$AJ$2:$AK$26, 2, FALSE), "")</f>
        <v/>
      </c>
      <c r="AF1258" s="141" t="str">
        <f>_xlfn.IFNA(VLOOKUP($U1258, '@LIST'!$AL$2:$AM$26, 2, FALSE), "")</f>
        <v/>
      </c>
      <c r="AG1258" s="142"/>
      <c r="AH1258" s="139" t="str">
        <f>_xlfn.IFNA(VLOOKUP(AG1258, '@LIST'!$AR$2:$AS$4, 2, FALSE), "")</f>
        <v/>
      </c>
      <c r="AI1258" s="142"/>
      <c r="AJ1258" s="143" t="str">
        <f>_xlfn.IFNA(VLOOKUP(AI1258, '@LIST'!$AU$2:$AV$4, 2, FALSE), "")</f>
        <v/>
      </c>
    </row>
    <row r="1259" spans="1:36" s="144" customFormat="1" ht="16.8">
      <c r="A1259" s="125"/>
      <c r="B1259" s="126" t="str">
        <f>_xlfn.IFNA(VLOOKUP(A1259, '@LIST'!$A$2:$B$15, 2, FALSE), "")</f>
        <v/>
      </c>
      <c r="C1259" s="125"/>
      <c r="D1259" s="128"/>
      <c r="E1259" s="129"/>
      <c r="F1259" s="147"/>
      <c r="G1259" s="130">
        <f xml:space="preserve"> IF(F1259="Yes",D1259/ '@PRODUCTION VOLUME'!$B$3*'@PRODUCTION VOLUME'!$B$4,D1259)</f>
        <v>0</v>
      </c>
      <c r="H1259" s="129"/>
      <c r="I1259" s="125"/>
      <c r="J1259" s="125"/>
      <c r="K1259" s="131"/>
      <c r="L1259" s="127"/>
      <c r="M1259" s="132" t="str">
        <f>_xlfn.IFNA(VLOOKUP(L1259,'@LIST'!$M$2:$N$396,2,FALSE),"")</f>
        <v/>
      </c>
      <c r="N1259" s="133"/>
      <c r="O1259" s="134"/>
      <c r="P1259" s="135" t="str">
        <f>_xlfn.IFNA(VLOOKUP(O1259,'@LIST'!$M$2:$N$396,2,FALSE),"")</f>
        <v/>
      </c>
      <c r="Q1259" s="136"/>
      <c r="R1259" s="137"/>
      <c r="S1259" s="138"/>
      <c r="T1259" s="139" t="str">
        <f>_xlfn.IFNA(VLOOKUP(S1259, '@LIST'!$AO$2:$AP$5, 2, FALSE), "")</f>
        <v/>
      </c>
      <c r="U1259" s="140"/>
      <c r="V1259" s="141" t="str">
        <f>_xlfn.IFNA(VLOOKUP(U1259, '@LIST'!$S$2:$T$26, 2, FALSE), "")</f>
        <v/>
      </c>
      <c r="W1259" s="141" t="str">
        <f>_xlfn.IFNA(VLOOKUP($U1259, '@LIST'!$U$2:$U$26, 2, FALSE), "")</f>
        <v/>
      </c>
      <c r="X1259" s="141" t="str">
        <f>_xlfn.IFNA(VLOOKUP($U1259, '@LIST'!$V$2:$W$26, 2, FALSE), "")</f>
        <v/>
      </c>
      <c r="Y1259" s="141" t="str">
        <f>_xlfn.IFNA(VLOOKUP($U1259, '@LIST'!$X$2:$Y$26, 2, FALSE), "")</f>
        <v/>
      </c>
      <c r="Z1259" s="141" t="str">
        <f>_xlfn.IFNA(VLOOKUP($U1259, '@LIST'!$Z$2:$AA$26, 2, FALSE), "")</f>
        <v/>
      </c>
      <c r="AA1259" s="141" t="str">
        <f>_xlfn.IFNA(VLOOKUP($U1259, '@LIST'!$AB$2:$AC$26, 2, FALSE), "")</f>
        <v/>
      </c>
      <c r="AB1259" s="141" t="str">
        <f>_xlfn.IFNA(VLOOKUP($U1259, '@LIST'!$AD$2:$AE$26, 2, FALSE), "")</f>
        <v/>
      </c>
      <c r="AC1259" s="141" t="str">
        <f>_xlfn.IFNA(VLOOKUP($U1259, '@LIST'!$AF$2:$AG$26, 2, FALSE), "")</f>
        <v/>
      </c>
      <c r="AD1259" s="141" t="str">
        <f>_xlfn.IFNA(VLOOKUP($U1259, '@LIST'!$AH$2:$AI$26, 2, FALSE), "")</f>
        <v/>
      </c>
      <c r="AE1259" s="141" t="str">
        <f>_xlfn.IFNA(VLOOKUP($U1259, '@LIST'!$AJ$2:$AK$26, 2, FALSE), "")</f>
        <v/>
      </c>
      <c r="AF1259" s="141" t="str">
        <f>_xlfn.IFNA(VLOOKUP($U1259, '@LIST'!$AL$2:$AM$26, 2, FALSE), "")</f>
        <v/>
      </c>
      <c r="AG1259" s="142"/>
      <c r="AH1259" s="139" t="str">
        <f>_xlfn.IFNA(VLOOKUP(AG1259, '@LIST'!$AR$2:$AS$4, 2, FALSE), "")</f>
        <v/>
      </c>
      <c r="AI1259" s="142"/>
      <c r="AJ1259" s="143" t="str">
        <f>_xlfn.IFNA(VLOOKUP(AI1259, '@LIST'!$AU$2:$AV$4, 2, FALSE), "")</f>
        <v/>
      </c>
    </row>
    <row r="1260" spans="1:36" s="144" customFormat="1" ht="16.8">
      <c r="A1260" s="125"/>
      <c r="B1260" s="126" t="str">
        <f>_xlfn.IFNA(VLOOKUP(A1260, '@LIST'!$A$2:$B$15, 2, FALSE), "")</f>
        <v/>
      </c>
      <c r="C1260" s="125"/>
      <c r="D1260" s="128"/>
      <c r="E1260" s="129"/>
      <c r="F1260" s="147"/>
      <c r="G1260" s="130">
        <f xml:space="preserve"> IF(F1260="Yes",D1260/ '@PRODUCTION VOLUME'!$B$3*'@PRODUCTION VOLUME'!$B$4,D1260)</f>
        <v>0</v>
      </c>
      <c r="H1260" s="129"/>
      <c r="I1260" s="125"/>
      <c r="J1260" s="125"/>
      <c r="K1260" s="131"/>
      <c r="L1260" s="127"/>
      <c r="M1260" s="132" t="str">
        <f>_xlfn.IFNA(VLOOKUP(L1260,'@LIST'!$M$2:$N$396,2,FALSE),"")</f>
        <v/>
      </c>
      <c r="N1260" s="133"/>
      <c r="O1260" s="134"/>
      <c r="P1260" s="135" t="str">
        <f>_xlfn.IFNA(VLOOKUP(O1260,'@LIST'!$M$2:$N$396,2,FALSE),"")</f>
        <v/>
      </c>
      <c r="Q1260" s="136"/>
      <c r="R1260" s="137"/>
      <c r="S1260" s="138"/>
      <c r="T1260" s="139" t="str">
        <f>_xlfn.IFNA(VLOOKUP(S1260, '@LIST'!$AO$2:$AP$5, 2, FALSE), "")</f>
        <v/>
      </c>
      <c r="U1260" s="140"/>
      <c r="V1260" s="141" t="str">
        <f>_xlfn.IFNA(VLOOKUP(U1260, '@LIST'!$S$2:$T$26, 2, FALSE), "")</f>
        <v/>
      </c>
      <c r="W1260" s="141" t="str">
        <f>_xlfn.IFNA(VLOOKUP($U1260, '@LIST'!$U$2:$U$26, 2, FALSE), "")</f>
        <v/>
      </c>
      <c r="X1260" s="141" t="str">
        <f>_xlfn.IFNA(VLOOKUP($U1260, '@LIST'!$V$2:$W$26, 2, FALSE), "")</f>
        <v/>
      </c>
      <c r="Y1260" s="141" t="str">
        <f>_xlfn.IFNA(VLOOKUP($U1260, '@LIST'!$X$2:$Y$26, 2, FALSE), "")</f>
        <v/>
      </c>
      <c r="Z1260" s="141" t="str">
        <f>_xlfn.IFNA(VLOOKUP($U1260, '@LIST'!$Z$2:$AA$26, 2, FALSE), "")</f>
        <v/>
      </c>
      <c r="AA1260" s="141" t="str">
        <f>_xlfn.IFNA(VLOOKUP($U1260, '@LIST'!$AB$2:$AC$26, 2, FALSE), "")</f>
        <v/>
      </c>
      <c r="AB1260" s="141" t="str">
        <f>_xlfn.IFNA(VLOOKUP($U1260, '@LIST'!$AD$2:$AE$26, 2, FALSE), "")</f>
        <v/>
      </c>
      <c r="AC1260" s="141" t="str">
        <f>_xlfn.IFNA(VLOOKUP($U1260, '@LIST'!$AF$2:$AG$26, 2, FALSE), "")</f>
        <v/>
      </c>
      <c r="AD1260" s="141" t="str">
        <f>_xlfn.IFNA(VLOOKUP($U1260, '@LIST'!$AH$2:$AI$26, 2, FALSE), "")</f>
        <v/>
      </c>
      <c r="AE1260" s="141" t="str">
        <f>_xlfn.IFNA(VLOOKUP($U1260, '@LIST'!$AJ$2:$AK$26, 2, FALSE), "")</f>
        <v/>
      </c>
      <c r="AF1260" s="141" t="str">
        <f>_xlfn.IFNA(VLOOKUP($U1260, '@LIST'!$AL$2:$AM$26, 2, FALSE), "")</f>
        <v/>
      </c>
      <c r="AG1260" s="142"/>
      <c r="AH1260" s="139" t="str">
        <f>_xlfn.IFNA(VLOOKUP(AG1260, '@LIST'!$AR$2:$AS$4, 2, FALSE), "")</f>
        <v/>
      </c>
      <c r="AI1260" s="142"/>
      <c r="AJ1260" s="143" t="str">
        <f>_xlfn.IFNA(VLOOKUP(AI1260, '@LIST'!$AU$2:$AV$4, 2, FALSE), "")</f>
        <v/>
      </c>
    </row>
    <row r="1261" spans="1:36" s="144" customFormat="1" ht="16.8">
      <c r="A1261" s="125"/>
      <c r="B1261" s="126" t="str">
        <f>_xlfn.IFNA(VLOOKUP(A1261, '@LIST'!$A$2:$B$15, 2, FALSE), "")</f>
        <v/>
      </c>
      <c r="C1261" s="125"/>
      <c r="D1261" s="128"/>
      <c r="E1261" s="129"/>
      <c r="F1261" s="147"/>
      <c r="G1261" s="130">
        <f xml:space="preserve"> IF(F1261="Yes",D1261/ '@PRODUCTION VOLUME'!$B$3*'@PRODUCTION VOLUME'!$B$4,D1261)</f>
        <v>0</v>
      </c>
      <c r="H1261" s="129"/>
      <c r="I1261" s="125"/>
      <c r="J1261" s="125"/>
      <c r="K1261" s="131"/>
      <c r="L1261" s="127"/>
      <c r="M1261" s="132" t="str">
        <f>_xlfn.IFNA(VLOOKUP(L1261,'@LIST'!$M$2:$N$396,2,FALSE),"")</f>
        <v/>
      </c>
      <c r="N1261" s="133"/>
      <c r="O1261" s="134"/>
      <c r="P1261" s="135" t="str">
        <f>_xlfn.IFNA(VLOOKUP(O1261,'@LIST'!$M$2:$N$396,2,FALSE),"")</f>
        <v/>
      </c>
      <c r="Q1261" s="136"/>
      <c r="R1261" s="137"/>
      <c r="S1261" s="138"/>
      <c r="T1261" s="139" t="str">
        <f>_xlfn.IFNA(VLOOKUP(S1261, '@LIST'!$AO$2:$AP$5, 2, FALSE), "")</f>
        <v/>
      </c>
      <c r="U1261" s="140"/>
      <c r="V1261" s="141" t="str">
        <f>_xlfn.IFNA(VLOOKUP(U1261, '@LIST'!$S$2:$T$26, 2, FALSE), "")</f>
        <v/>
      </c>
      <c r="W1261" s="141" t="str">
        <f>_xlfn.IFNA(VLOOKUP($U1261, '@LIST'!$U$2:$U$26, 2, FALSE), "")</f>
        <v/>
      </c>
      <c r="X1261" s="141" t="str">
        <f>_xlfn.IFNA(VLOOKUP($U1261, '@LIST'!$V$2:$W$26, 2, FALSE), "")</f>
        <v/>
      </c>
      <c r="Y1261" s="141" t="str">
        <f>_xlfn.IFNA(VLOOKUP($U1261, '@LIST'!$X$2:$Y$26, 2, FALSE), "")</f>
        <v/>
      </c>
      <c r="Z1261" s="141" t="str">
        <f>_xlfn.IFNA(VLOOKUP($U1261, '@LIST'!$Z$2:$AA$26, 2, FALSE), "")</f>
        <v/>
      </c>
      <c r="AA1261" s="141" t="str">
        <f>_xlfn.IFNA(VLOOKUP($U1261, '@LIST'!$AB$2:$AC$26, 2, FALSE), "")</f>
        <v/>
      </c>
      <c r="AB1261" s="141" t="str">
        <f>_xlfn.IFNA(VLOOKUP($U1261, '@LIST'!$AD$2:$AE$26, 2, FALSE), "")</f>
        <v/>
      </c>
      <c r="AC1261" s="141" t="str">
        <f>_xlfn.IFNA(VLOOKUP($U1261, '@LIST'!$AF$2:$AG$26, 2, FALSE), "")</f>
        <v/>
      </c>
      <c r="AD1261" s="141" t="str">
        <f>_xlfn.IFNA(VLOOKUP($U1261, '@LIST'!$AH$2:$AI$26, 2, FALSE), "")</f>
        <v/>
      </c>
      <c r="AE1261" s="141" t="str">
        <f>_xlfn.IFNA(VLOOKUP($U1261, '@LIST'!$AJ$2:$AK$26, 2, FALSE), "")</f>
        <v/>
      </c>
      <c r="AF1261" s="141" t="str">
        <f>_xlfn.IFNA(VLOOKUP($U1261, '@LIST'!$AL$2:$AM$26, 2, FALSE), "")</f>
        <v/>
      </c>
      <c r="AG1261" s="142"/>
      <c r="AH1261" s="139" t="str">
        <f>_xlfn.IFNA(VLOOKUP(AG1261, '@LIST'!$AR$2:$AS$4, 2, FALSE), "")</f>
        <v/>
      </c>
      <c r="AI1261" s="142"/>
      <c r="AJ1261" s="143" t="str">
        <f>_xlfn.IFNA(VLOOKUP(AI1261, '@LIST'!$AU$2:$AV$4, 2, FALSE), "")</f>
        <v/>
      </c>
    </row>
    <row r="1262" spans="1:36" s="144" customFormat="1" ht="16.8">
      <c r="A1262" s="125"/>
      <c r="B1262" s="126" t="str">
        <f>_xlfn.IFNA(VLOOKUP(A1262, '@LIST'!$A$2:$B$15, 2, FALSE), "")</f>
        <v/>
      </c>
      <c r="C1262" s="125"/>
      <c r="D1262" s="128"/>
      <c r="E1262" s="129"/>
      <c r="F1262" s="147"/>
      <c r="G1262" s="130">
        <f xml:space="preserve"> IF(F1262="Yes",D1262/ '@PRODUCTION VOLUME'!$B$3*'@PRODUCTION VOLUME'!$B$4,D1262)</f>
        <v>0</v>
      </c>
      <c r="H1262" s="129"/>
      <c r="I1262" s="125"/>
      <c r="J1262" s="125"/>
      <c r="K1262" s="131"/>
      <c r="L1262" s="127"/>
      <c r="M1262" s="132" t="str">
        <f>_xlfn.IFNA(VLOOKUP(L1262,'@LIST'!$M$2:$N$396,2,FALSE),"")</f>
        <v/>
      </c>
      <c r="N1262" s="133"/>
      <c r="O1262" s="134"/>
      <c r="P1262" s="135" t="str">
        <f>_xlfn.IFNA(VLOOKUP(O1262,'@LIST'!$M$2:$N$396,2,FALSE),"")</f>
        <v/>
      </c>
      <c r="Q1262" s="136"/>
      <c r="R1262" s="137"/>
      <c r="S1262" s="138"/>
      <c r="T1262" s="139" t="str">
        <f>_xlfn.IFNA(VLOOKUP(S1262, '@LIST'!$AO$2:$AP$5, 2, FALSE), "")</f>
        <v/>
      </c>
      <c r="U1262" s="140"/>
      <c r="V1262" s="141" t="str">
        <f>_xlfn.IFNA(VLOOKUP(U1262, '@LIST'!$S$2:$T$26, 2, FALSE), "")</f>
        <v/>
      </c>
      <c r="W1262" s="141" t="str">
        <f>_xlfn.IFNA(VLOOKUP($U1262, '@LIST'!$U$2:$U$26, 2, FALSE), "")</f>
        <v/>
      </c>
      <c r="X1262" s="141" t="str">
        <f>_xlfn.IFNA(VLOOKUP($U1262, '@LIST'!$V$2:$W$26, 2, FALSE), "")</f>
        <v/>
      </c>
      <c r="Y1262" s="141" t="str">
        <f>_xlfn.IFNA(VLOOKUP($U1262, '@LIST'!$X$2:$Y$26, 2, FALSE), "")</f>
        <v/>
      </c>
      <c r="Z1262" s="141" t="str">
        <f>_xlfn.IFNA(VLOOKUP($U1262, '@LIST'!$Z$2:$AA$26, 2, FALSE), "")</f>
        <v/>
      </c>
      <c r="AA1262" s="141" t="str">
        <f>_xlfn.IFNA(VLOOKUP($U1262, '@LIST'!$AB$2:$AC$26, 2, FALSE), "")</f>
        <v/>
      </c>
      <c r="AB1262" s="141" t="str">
        <f>_xlfn.IFNA(VLOOKUP($U1262, '@LIST'!$AD$2:$AE$26, 2, FALSE), "")</f>
        <v/>
      </c>
      <c r="AC1262" s="141" t="str">
        <f>_xlfn.IFNA(VLOOKUP($U1262, '@LIST'!$AF$2:$AG$26, 2, FALSE), "")</f>
        <v/>
      </c>
      <c r="AD1262" s="141" t="str">
        <f>_xlfn.IFNA(VLOOKUP($U1262, '@LIST'!$AH$2:$AI$26, 2, FALSE), "")</f>
        <v/>
      </c>
      <c r="AE1262" s="141" t="str">
        <f>_xlfn.IFNA(VLOOKUP($U1262, '@LIST'!$AJ$2:$AK$26, 2, FALSE), "")</f>
        <v/>
      </c>
      <c r="AF1262" s="141" t="str">
        <f>_xlfn.IFNA(VLOOKUP($U1262, '@LIST'!$AL$2:$AM$26, 2, FALSE), "")</f>
        <v/>
      </c>
      <c r="AG1262" s="142"/>
      <c r="AH1262" s="139" t="str">
        <f>_xlfn.IFNA(VLOOKUP(AG1262, '@LIST'!$AR$2:$AS$4, 2, FALSE), "")</f>
        <v/>
      </c>
      <c r="AI1262" s="142"/>
      <c r="AJ1262" s="143" t="str">
        <f>_xlfn.IFNA(VLOOKUP(AI1262, '@LIST'!$AU$2:$AV$4, 2, FALSE), "")</f>
        <v/>
      </c>
    </row>
    <row r="1263" spans="1:36" s="144" customFormat="1" ht="16.8">
      <c r="A1263" s="125"/>
      <c r="B1263" s="126" t="str">
        <f>_xlfn.IFNA(VLOOKUP(A1263, '@LIST'!$A$2:$B$15, 2, FALSE), "")</f>
        <v/>
      </c>
      <c r="C1263" s="125"/>
      <c r="D1263" s="128"/>
      <c r="E1263" s="129"/>
      <c r="F1263" s="147"/>
      <c r="G1263" s="130">
        <f xml:space="preserve"> IF(F1263="Yes",D1263/ '@PRODUCTION VOLUME'!$B$3*'@PRODUCTION VOLUME'!$B$4,D1263)</f>
        <v>0</v>
      </c>
      <c r="H1263" s="129"/>
      <c r="I1263" s="125"/>
      <c r="J1263" s="125"/>
      <c r="K1263" s="131"/>
      <c r="L1263" s="127"/>
      <c r="M1263" s="132" t="str">
        <f>_xlfn.IFNA(VLOOKUP(L1263,'@LIST'!$M$2:$N$396,2,FALSE),"")</f>
        <v/>
      </c>
      <c r="N1263" s="133"/>
      <c r="O1263" s="134"/>
      <c r="P1263" s="135" t="str">
        <f>_xlfn.IFNA(VLOOKUP(O1263,'@LIST'!$M$2:$N$396,2,FALSE),"")</f>
        <v/>
      </c>
      <c r="Q1263" s="136"/>
      <c r="R1263" s="137"/>
      <c r="S1263" s="138"/>
      <c r="T1263" s="139" t="str">
        <f>_xlfn.IFNA(VLOOKUP(S1263, '@LIST'!$AO$2:$AP$5, 2, FALSE), "")</f>
        <v/>
      </c>
      <c r="U1263" s="140"/>
      <c r="V1263" s="141" t="str">
        <f>_xlfn.IFNA(VLOOKUP(U1263, '@LIST'!$S$2:$T$26, 2, FALSE), "")</f>
        <v/>
      </c>
      <c r="W1263" s="141" t="str">
        <f>_xlfn.IFNA(VLOOKUP($U1263, '@LIST'!$U$2:$U$26, 2, FALSE), "")</f>
        <v/>
      </c>
      <c r="X1263" s="141" t="str">
        <f>_xlfn.IFNA(VLOOKUP($U1263, '@LIST'!$V$2:$W$26, 2, FALSE), "")</f>
        <v/>
      </c>
      <c r="Y1263" s="141" t="str">
        <f>_xlfn.IFNA(VLOOKUP($U1263, '@LIST'!$X$2:$Y$26, 2, FALSE), "")</f>
        <v/>
      </c>
      <c r="Z1263" s="141" t="str">
        <f>_xlfn.IFNA(VLOOKUP($U1263, '@LIST'!$Z$2:$AA$26, 2, FALSE), "")</f>
        <v/>
      </c>
      <c r="AA1263" s="141" t="str">
        <f>_xlfn.IFNA(VLOOKUP($U1263, '@LIST'!$AB$2:$AC$26, 2, FALSE), "")</f>
        <v/>
      </c>
      <c r="AB1263" s="141" t="str">
        <f>_xlfn.IFNA(VLOOKUP($U1263, '@LIST'!$AD$2:$AE$26, 2, FALSE), "")</f>
        <v/>
      </c>
      <c r="AC1263" s="141" t="str">
        <f>_xlfn.IFNA(VLOOKUP($U1263, '@LIST'!$AF$2:$AG$26, 2, FALSE), "")</f>
        <v/>
      </c>
      <c r="AD1263" s="141" t="str">
        <f>_xlfn.IFNA(VLOOKUP($U1263, '@LIST'!$AH$2:$AI$26, 2, FALSE), "")</f>
        <v/>
      </c>
      <c r="AE1263" s="141" t="str">
        <f>_xlfn.IFNA(VLOOKUP($U1263, '@LIST'!$AJ$2:$AK$26, 2, FALSE), "")</f>
        <v/>
      </c>
      <c r="AF1263" s="141" t="str">
        <f>_xlfn.IFNA(VLOOKUP($U1263, '@LIST'!$AL$2:$AM$26, 2, FALSE), "")</f>
        <v/>
      </c>
      <c r="AG1263" s="142"/>
      <c r="AH1263" s="139" t="str">
        <f>_xlfn.IFNA(VLOOKUP(AG1263, '@LIST'!$AR$2:$AS$4, 2, FALSE), "")</f>
        <v/>
      </c>
      <c r="AI1263" s="142"/>
      <c r="AJ1263" s="143" t="str">
        <f>_xlfn.IFNA(VLOOKUP(AI1263, '@LIST'!$AU$2:$AV$4, 2, FALSE), "")</f>
        <v/>
      </c>
    </row>
    <row r="1264" spans="1:36" s="144" customFormat="1" ht="16.8">
      <c r="A1264" s="125"/>
      <c r="B1264" s="126" t="str">
        <f>_xlfn.IFNA(VLOOKUP(A1264, '@LIST'!$A$2:$B$15, 2, FALSE), "")</f>
        <v/>
      </c>
      <c r="C1264" s="125"/>
      <c r="D1264" s="128"/>
      <c r="E1264" s="129"/>
      <c r="F1264" s="147"/>
      <c r="G1264" s="130">
        <f xml:space="preserve"> IF(F1264="Yes",D1264/ '@PRODUCTION VOLUME'!$B$3*'@PRODUCTION VOLUME'!$B$4,D1264)</f>
        <v>0</v>
      </c>
      <c r="H1264" s="129"/>
      <c r="I1264" s="125"/>
      <c r="J1264" s="125"/>
      <c r="K1264" s="131"/>
      <c r="L1264" s="127"/>
      <c r="M1264" s="132" t="str">
        <f>_xlfn.IFNA(VLOOKUP(L1264,'@LIST'!$M$2:$N$396,2,FALSE),"")</f>
        <v/>
      </c>
      <c r="N1264" s="133"/>
      <c r="O1264" s="134"/>
      <c r="P1264" s="135" t="str">
        <f>_xlfn.IFNA(VLOOKUP(O1264,'@LIST'!$M$2:$N$396,2,FALSE),"")</f>
        <v/>
      </c>
      <c r="Q1264" s="136"/>
      <c r="R1264" s="137"/>
      <c r="S1264" s="138"/>
      <c r="T1264" s="139" t="str">
        <f>_xlfn.IFNA(VLOOKUP(S1264, '@LIST'!$AO$2:$AP$5, 2, FALSE), "")</f>
        <v/>
      </c>
      <c r="U1264" s="140"/>
      <c r="V1264" s="141" t="str">
        <f>_xlfn.IFNA(VLOOKUP(U1264, '@LIST'!$S$2:$T$26, 2, FALSE), "")</f>
        <v/>
      </c>
      <c r="W1264" s="141" t="str">
        <f>_xlfn.IFNA(VLOOKUP($U1264, '@LIST'!$U$2:$U$26, 2, FALSE), "")</f>
        <v/>
      </c>
      <c r="X1264" s="141" t="str">
        <f>_xlfn.IFNA(VLOOKUP($U1264, '@LIST'!$V$2:$W$26, 2, FALSE), "")</f>
        <v/>
      </c>
      <c r="Y1264" s="141" t="str">
        <f>_xlfn.IFNA(VLOOKUP($U1264, '@LIST'!$X$2:$Y$26, 2, FALSE), "")</f>
        <v/>
      </c>
      <c r="Z1264" s="141" t="str">
        <f>_xlfn.IFNA(VLOOKUP($U1264, '@LIST'!$Z$2:$AA$26, 2, FALSE), "")</f>
        <v/>
      </c>
      <c r="AA1264" s="141" t="str">
        <f>_xlfn.IFNA(VLOOKUP($U1264, '@LIST'!$AB$2:$AC$26, 2, FALSE), "")</f>
        <v/>
      </c>
      <c r="AB1264" s="141" t="str">
        <f>_xlfn.IFNA(VLOOKUP($U1264, '@LIST'!$AD$2:$AE$26, 2, FALSE), "")</f>
        <v/>
      </c>
      <c r="AC1264" s="141" t="str">
        <f>_xlfn.IFNA(VLOOKUP($U1264, '@LIST'!$AF$2:$AG$26, 2, FALSE), "")</f>
        <v/>
      </c>
      <c r="AD1264" s="141" t="str">
        <f>_xlfn.IFNA(VLOOKUP($U1264, '@LIST'!$AH$2:$AI$26, 2, FALSE), "")</f>
        <v/>
      </c>
      <c r="AE1264" s="141" t="str">
        <f>_xlfn.IFNA(VLOOKUP($U1264, '@LIST'!$AJ$2:$AK$26, 2, FALSE), "")</f>
        <v/>
      </c>
      <c r="AF1264" s="141" t="str">
        <f>_xlfn.IFNA(VLOOKUP($U1264, '@LIST'!$AL$2:$AM$26, 2, FALSE), "")</f>
        <v/>
      </c>
      <c r="AG1264" s="142"/>
      <c r="AH1264" s="139" t="str">
        <f>_xlfn.IFNA(VLOOKUP(AG1264, '@LIST'!$AR$2:$AS$4, 2, FALSE), "")</f>
        <v/>
      </c>
      <c r="AI1264" s="142"/>
      <c r="AJ1264" s="143" t="str">
        <f>_xlfn.IFNA(VLOOKUP(AI1264, '@LIST'!$AU$2:$AV$4, 2, FALSE), "")</f>
        <v/>
      </c>
    </row>
    <row r="1265" spans="1:36" s="144" customFormat="1" ht="16.8">
      <c r="A1265" s="125"/>
      <c r="B1265" s="126" t="str">
        <f>_xlfn.IFNA(VLOOKUP(A1265, '@LIST'!$A$2:$B$15, 2, FALSE), "")</f>
        <v/>
      </c>
      <c r="C1265" s="125"/>
      <c r="D1265" s="128"/>
      <c r="E1265" s="129"/>
      <c r="F1265" s="147"/>
      <c r="G1265" s="130">
        <f xml:space="preserve"> IF(F1265="Yes",D1265/ '@PRODUCTION VOLUME'!$B$3*'@PRODUCTION VOLUME'!$B$4,D1265)</f>
        <v>0</v>
      </c>
      <c r="H1265" s="129"/>
      <c r="I1265" s="125"/>
      <c r="J1265" s="125"/>
      <c r="K1265" s="131"/>
      <c r="L1265" s="127"/>
      <c r="M1265" s="132" t="str">
        <f>_xlfn.IFNA(VLOOKUP(L1265,'@LIST'!$M$2:$N$396,2,FALSE),"")</f>
        <v/>
      </c>
      <c r="N1265" s="133"/>
      <c r="O1265" s="134"/>
      <c r="P1265" s="135" t="str">
        <f>_xlfn.IFNA(VLOOKUP(O1265,'@LIST'!$M$2:$N$396,2,FALSE),"")</f>
        <v/>
      </c>
      <c r="Q1265" s="136"/>
      <c r="R1265" s="137"/>
      <c r="S1265" s="138"/>
      <c r="T1265" s="139" t="str">
        <f>_xlfn.IFNA(VLOOKUP(S1265, '@LIST'!$AO$2:$AP$5, 2, FALSE), "")</f>
        <v/>
      </c>
      <c r="U1265" s="140"/>
      <c r="V1265" s="141" t="str">
        <f>_xlfn.IFNA(VLOOKUP(U1265, '@LIST'!$S$2:$T$26, 2, FALSE), "")</f>
        <v/>
      </c>
      <c r="W1265" s="141" t="str">
        <f>_xlfn.IFNA(VLOOKUP($U1265, '@LIST'!$U$2:$U$26, 2, FALSE), "")</f>
        <v/>
      </c>
      <c r="X1265" s="141" t="str">
        <f>_xlfn.IFNA(VLOOKUP($U1265, '@LIST'!$V$2:$W$26, 2, FALSE), "")</f>
        <v/>
      </c>
      <c r="Y1265" s="141" t="str">
        <f>_xlfn.IFNA(VLOOKUP($U1265, '@LIST'!$X$2:$Y$26, 2, FALSE), "")</f>
        <v/>
      </c>
      <c r="Z1265" s="141" t="str">
        <f>_xlfn.IFNA(VLOOKUP($U1265, '@LIST'!$Z$2:$AA$26, 2, FALSE), "")</f>
        <v/>
      </c>
      <c r="AA1265" s="141" t="str">
        <f>_xlfn.IFNA(VLOOKUP($U1265, '@LIST'!$AB$2:$AC$26, 2, FALSE), "")</f>
        <v/>
      </c>
      <c r="AB1265" s="141" t="str">
        <f>_xlfn.IFNA(VLOOKUP($U1265, '@LIST'!$AD$2:$AE$26, 2, FALSE), "")</f>
        <v/>
      </c>
      <c r="AC1265" s="141" t="str">
        <f>_xlfn.IFNA(VLOOKUP($U1265, '@LIST'!$AF$2:$AG$26, 2, FALSE), "")</f>
        <v/>
      </c>
      <c r="AD1265" s="141" t="str">
        <f>_xlfn.IFNA(VLOOKUP($U1265, '@LIST'!$AH$2:$AI$26, 2, FALSE), "")</f>
        <v/>
      </c>
      <c r="AE1265" s="141" t="str">
        <f>_xlfn.IFNA(VLOOKUP($U1265, '@LIST'!$AJ$2:$AK$26, 2, FALSE), "")</f>
        <v/>
      </c>
      <c r="AF1265" s="141" t="str">
        <f>_xlfn.IFNA(VLOOKUP($U1265, '@LIST'!$AL$2:$AM$26, 2, FALSE), "")</f>
        <v/>
      </c>
      <c r="AG1265" s="142"/>
      <c r="AH1265" s="139" t="str">
        <f>_xlfn.IFNA(VLOOKUP(AG1265, '@LIST'!$AR$2:$AS$4, 2, FALSE), "")</f>
        <v/>
      </c>
      <c r="AI1265" s="142"/>
      <c r="AJ1265" s="143" t="str">
        <f>_xlfn.IFNA(VLOOKUP(AI1265, '@LIST'!$AU$2:$AV$4, 2, FALSE), "")</f>
        <v/>
      </c>
    </row>
    <row r="1266" spans="1:36" s="144" customFormat="1" ht="16.8">
      <c r="A1266" s="125"/>
      <c r="B1266" s="126" t="str">
        <f>_xlfn.IFNA(VLOOKUP(A1266, '@LIST'!$A$2:$B$15, 2, FALSE), "")</f>
        <v/>
      </c>
      <c r="C1266" s="125"/>
      <c r="D1266" s="128"/>
      <c r="E1266" s="129"/>
      <c r="F1266" s="147"/>
      <c r="G1266" s="130">
        <f xml:space="preserve"> IF(F1266="Yes",D1266/ '@PRODUCTION VOLUME'!$B$3*'@PRODUCTION VOLUME'!$B$4,D1266)</f>
        <v>0</v>
      </c>
      <c r="H1266" s="129"/>
      <c r="I1266" s="125"/>
      <c r="J1266" s="125"/>
      <c r="K1266" s="131"/>
      <c r="L1266" s="127"/>
      <c r="M1266" s="132" t="str">
        <f>_xlfn.IFNA(VLOOKUP(L1266,'@LIST'!$M$2:$N$396,2,FALSE),"")</f>
        <v/>
      </c>
      <c r="N1266" s="133"/>
      <c r="O1266" s="134"/>
      <c r="P1266" s="135" t="str">
        <f>_xlfn.IFNA(VLOOKUP(O1266,'@LIST'!$M$2:$N$396,2,FALSE),"")</f>
        <v/>
      </c>
      <c r="Q1266" s="136"/>
      <c r="R1266" s="137"/>
      <c r="S1266" s="138"/>
      <c r="T1266" s="139" t="str">
        <f>_xlfn.IFNA(VLOOKUP(S1266, '@LIST'!$AO$2:$AP$5, 2, FALSE), "")</f>
        <v/>
      </c>
      <c r="U1266" s="140"/>
      <c r="V1266" s="141" t="str">
        <f>_xlfn.IFNA(VLOOKUP(U1266, '@LIST'!$S$2:$T$26, 2, FALSE), "")</f>
        <v/>
      </c>
      <c r="W1266" s="141" t="str">
        <f>_xlfn.IFNA(VLOOKUP($U1266, '@LIST'!$U$2:$U$26, 2, FALSE), "")</f>
        <v/>
      </c>
      <c r="X1266" s="141" t="str">
        <f>_xlfn.IFNA(VLOOKUP($U1266, '@LIST'!$V$2:$W$26, 2, FALSE), "")</f>
        <v/>
      </c>
      <c r="Y1266" s="141" t="str">
        <f>_xlfn.IFNA(VLOOKUP($U1266, '@LIST'!$X$2:$Y$26, 2, FALSE), "")</f>
        <v/>
      </c>
      <c r="Z1266" s="141" t="str">
        <f>_xlfn.IFNA(VLOOKUP($U1266, '@LIST'!$Z$2:$AA$26, 2, FALSE), "")</f>
        <v/>
      </c>
      <c r="AA1266" s="141" t="str">
        <f>_xlfn.IFNA(VLOOKUP($U1266, '@LIST'!$AB$2:$AC$26, 2, FALSE), "")</f>
        <v/>
      </c>
      <c r="AB1266" s="141" t="str">
        <f>_xlfn.IFNA(VLOOKUP($U1266, '@LIST'!$AD$2:$AE$26, 2, FALSE), "")</f>
        <v/>
      </c>
      <c r="AC1266" s="141" t="str">
        <f>_xlfn.IFNA(VLOOKUP($U1266, '@LIST'!$AF$2:$AG$26, 2, FALSE), "")</f>
        <v/>
      </c>
      <c r="AD1266" s="141" t="str">
        <f>_xlfn.IFNA(VLOOKUP($U1266, '@LIST'!$AH$2:$AI$26, 2, FALSE), "")</f>
        <v/>
      </c>
      <c r="AE1266" s="141" t="str">
        <f>_xlfn.IFNA(VLOOKUP($U1266, '@LIST'!$AJ$2:$AK$26, 2, FALSE), "")</f>
        <v/>
      </c>
      <c r="AF1266" s="141" t="str">
        <f>_xlfn.IFNA(VLOOKUP($U1266, '@LIST'!$AL$2:$AM$26, 2, FALSE), "")</f>
        <v/>
      </c>
      <c r="AG1266" s="142"/>
      <c r="AH1266" s="139" t="str">
        <f>_xlfn.IFNA(VLOOKUP(AG1266, '@LIST'!$AR$2:$AS$4, 2, FALSE), "")</f>
        <v/>
      </c>
      <c r="AI1266" s="142"/>
      <c r="AJ1266" s="143" t="str">
        <f>_xlfn.IFNA(VLOOKUP(AI1266, '@LIST'!$AU$2:$AV$4, 2, FALSE), "")</f>
        <v/>
      </c>
    </row>
    <row r="1267" spans="1:36" s="144" customFormat="1" ht="16.8">
      <c r="A1267" s="125"/>
      <c r="B1267" s="126" t="str">
        <f>_xlfn.IFNA(VLOOKUP(A1267, '@LIST'!$A$2:$B$15, 2, FALSE), "")</f>
        <v/>
      </c>
      <c r="C1267" s="125"/>
      <c r="D1267" s="128"/>
      <c r="E1267" s="129"/>
      <c r="F1267" s="147"/>
      <c r="G1267" s="130">
        <f xml:space="preserve"> IF(F1267="Yes",D1267/ '@PRODUCTION VOLUME'!$B$3*'@PRODUCTION VOLUME'!$B$4,D1267)</f>
        <v>0</v>
      </c>
      <c r="H1267" s="129"/>
      <c r="I1267" s="125"/>
      <c r="J1267" s="125"/>
      <c r="K1267" s="131"/>
      <c r="L1267" s="127"/>
      <c r="M1267" s="132" t="str">
        <f>_xlfn.IFNA(VLOOKUP(L1267,'@LIST'!$M$2:$N$396,2,FALSE),"")</f>
        <v/>
      </c>
      <c r="N1267" s="133"/>
      <c r="O1267" s="134"/>
      <c r="P1267" s="135" t="str">
        <f>_xlfn.IFNA(VLOOKUP(O1267,'@LIST'!$M$2:$N$396,2,FALSE),"")</f>
        <v/>
      </c>
      <c r="Q1267" s="136"/>
      <c r="R1267" s="137"/>
      <c r="S1267" s="138"/>
      <c r="T1267" s="139" t="str">
        <f>_xlfn.IFNA(VLOOKUP(S1267, '@LIST'!$AO$2:$AP$5, 2, FALSE), "")</f>
        <v/>
      </c>
      <c r="U1267" s="140"/>
      <c r="V1267" s="141" t="str">
        <f>_xlfn.IFNA(VLOOKUP(U1267, '@LIST'!$S$2:$T$26, 2, FALSE), "")</f>
        <v/>
      </c>
      <c r="W1267" s="141" t="str">
        <f>_xlfn.IFNA(VLOOKUP($U1267, '@LIST'!$U$2:$U$26, 2, FALSE), "")</f>
        <v/>
      </c>
      <c r="X1267" s="141" t="str">
        <f>_xlfn.IFNA(VLOOKUP($U1267, '@LIST'!$V$2:$W$26, 2, FALSE), "")</f>
        <v/>
      </c>
      <c r="Y1267" s="141" t="str">
        <f>_xlfn.IFNA(VLOOKUP($U1267, '@LIST'!$X$2:$Y$26, 2, FALSE), "")</f>
        <v/>
      </c>
      <c r="Z1267" s="141" t="str">
        <f>_xlfn.IFNA(VLOOKUP($U1267, '@LIST'!$Z$2:$AA$26, 2, FALSE), "")</f>
        <v/>
      </c>
      <c r="AA1267" s="141" t="str">
        <f>_xlfn.IFNA(VLOOKUP($U1267, '@LIST'!$AB$2:$AC$26, 2, FALSE), "")</f>
        <v/>
      </c>
      <c r="AB1267" s="141" t="str">
        <f>_xlfn.IFNA(VLOOKUP($U1267, '@LIST'!$AD$2:$AE$26, 2, FALSE), "")</f>
        <v/>
      </c>
      <c r="AC1267" s="141" t="str">
        <f>_xlfn.IFNA(VLOOKUP($U1267, '@LIST'!$AF$2:$AG$26, 2, FALSE), "")</f>
        <v/>
      </c>
      <c r="AD1267" s="141" t="str">
        <f>_xlfn.IFNA(VLOOKUP($U1267, '@LIST'!$AH$2:$AI$26, 2, FALSE), "")</f>
        <v/>
      </c>
      <c r="AE1267" s="141" t="str">
        <f>_xlfn.IFNA(VLOOKUP($U1267, '@LIST'!$AJ$2:$AK$26, 2, FALSE), "")</f>
        <v/>
      </c>
      <c r="AF1267" s="141" t="str">
        <f>_xlfn.IFNA(VLOOKUP($U1267, '@LIST'!$AL$2:$AM$26, 2, FALSE), "")</f>
        <v/>
      </c>
      <c r="AG1267" s="142"/>
      <c r="AH1267" s="139" t="str">
        <f>_xlfn.IFNA(VLOOKUP(AG1267, '@LIST'!$AR$2:$AS$4, 2, FALSE), "")</f>
        <v/>
      </c>
      <c r="AI1267" s="142"/>
      <c r="AJ1267" s="143" t="str">
        <f>_xlfn.IFNA(VLOOKUP(AI1267, '@LIST'!$AU$2:$AV$4, 2, FALSE), "")</f>
        <v/>
      </c>
    </row>
    <row r="1268" spans="1:36" s="144" customFormat="1" ht="16.8">
      <c r="A1268" s="125"/>
      <c r="B1268" s="126" t="str">
        <f>_xlfn.IFNA(VLOOKUP(A1268, '@LIST'!$A$2:$B$15, 2, FALSE), "")</f>
        <v/>
      </c>
      <c r="C1268" s="125"/>
      <c r="D1268" s="128"/>
      <c r="E1268" s="129"/>
      <c r="F1268" s="147"/>
      <c r="G1268" s="130">
        <f xml:space="preserve"> IF(F1268="Yes",D1268/ '@PRODUCTION VOLUME'!$B$3*'@PRODUCTION VOLUME'!$B$4,D1268)</f>
        <v>0</v>
      </c>
      <c r="H1268" s="129"/>
      <c r="I1268" s="125"/>
      <c r="J1268" s="125"/>
      <c r="K1268" s="131"/>
      <c r="L1268" s="127"/>
      <c r="M1268" s="132" t="str">
        <f>_xlfn.IFNA(VLOOKUP(L1268,'@LIST'!$M$2:$N$396,2,FALSE),"")</f>
        <v/>
      </c>
      <c r="N1268" s="133"/>
      <c r="O1268" s="134"/>
      <c r="P1268" s="135" t="str">
        <f>_xlfn.IFNA(VLOOKUP(O1268,'@LIST'!$M$2:$N$396,2,FALSE),"")</f>
        <v/>
      </c>
      <c r="Q1268" s="136"/>
      <c r="R1268" s="137"/>
      <c r="S1268" s="138"/>
      <c r="T1268" s="139" t="str">
        <f>_xlfn.IFNA(VLOOKUP(S1268, '@LIST'!$AO$2:$AP$5, 2, FALSE), "")</f>
        <v/>
      </c>
      <c r="U1268" s="140"/>
      <c r="V1268" s="141" t="str">
        <f>_xlfn.IFNA(VLOOKUP(U1268, '@LIST'!$S$2:$T$26, 2, FALSE), "")</f>
        <v/>
      </c>
      <c r="W1268" s="141" t="str">
        <f>_xlfn.IFNA(VLOOKUP($U1268, '@LIST'!$U$2:$U$26, 2, FALSE), "")</f>
        <v/>
      </c>
      <c r="X1268" s="141" t="str">
        <f>_xlfn.IFNA(VLOOKUP($U1268, '@LIST'!$V$2:$W$26, 2, FALSE), "")</f>
        <v/>
      </c>
      <c r="Y1268" s="141" t="str">
        <f>_xlfn.IFNA(VLOOKUP($U1268, '@LIST'!$X$2:$Y$26, 2, FALSE), "")</f>
        <v/>
      </c>
      <c r="Z1268" s="141" t="str">
        <f>_xlfn.IFNA(VLOOKUP($U1268, '@LIST'!$Z$2:$AA$26, 2, FALSE), "")</f>
        <v/>
      </c>
      <c r="AA1268" s="141" t="str">
        <f>_xlfn.IFNA(VLOOKUP($U1268, '@LIST'!$AB$2:$AC$26, 2, FALSE), "")</f>
        <v/>
      </c>
      <c r="AB1268" s="141" t="str">
        <f>_xlfn.IFNA(VLOOKUP($U1268, '@LIST'!$AD$2:$AE$26, 2, FALSE), "")</f>
        <v/>
      </c>
      <c r="AC1268" s="141" t="str">
        <f>_xlfn.IFNA(VLOOKUP($U1268, '@LIST'!$AF$2:$AG$26, 2, FALSE), "")</f>
        <v/>
      </c>
      <c r="AD1268" s="141" t="str">
        <f>_xlfn.IFNA(VLOOKUP($U1268, '@LIST'!$AH$2:$AI$26, 2, FALSE), "")</f>
        <v/>
      </c>
      <c r="AE1268" s="141" t="str">
        <f>_xlfn.IFNA(VLOOKUP($U1268, '@LIST'!$AJ$2:$AK$26, 2, FALSE), "")</f>
        <v/>
      </c>
      <c r="AF1268" s="141" t="str">
        <f>_xlfn.IFNA(VLOOKUP($U1268, '@LIST'!$AL$2:$AM$26, 2, FALSE), "")</f>
        <v/>
      </c>
      <c r="AG1268" s="142"/>
      <c r="AH1268" s="139" t="str">
        <f>_xlfn.IFNA(VLOOKUP(AG1268, '@LIST'!$AR$2:$AS$4, 2, FALSE), "")</f>
        <v/>
      </c>
      <c r="AI1268" s="142"/>
      <c r="AJ1268" s="143" t="str">
        <f>_xlfn.IFNA(VLOOKUP(AI1268, '@LIST'!$AU$2:$AV$4, 2, FALSE), "")</f>
        <v/>
      </c>
    </row>
    <row r="1269" spans="1:36" s="144" customFormat="1" ht="16.8">
      <c r="A1269" s="125"/>
      <c r="B1269" s="126" t="str">
        <f>_xlfn.IFNA(VLOOKUP(A1269, '@LIST'!$A$2:$B$15, 2, FALSE), "")</f>
        <v/>
      </c>
      <c r="C1269" s="125"/>
      <c r="D1269" s="128"/>
      <c r="E1269" s="129"/>
      <c r="F1269" s="147"/>
      <c r="G1269" s="130">
        <f xml:space="preserve"> IF(F1269="Yes",D1269/ '@PRODUCTION VOLUME'!$B$3*'@PRODUCTION VOLUME'!$B$4,D1269)</f>
        <v>0</v>
      </c>
      <c r="H1269" s="129"/>
      <c r="I1269" s="125"/>
      <c r="J1269" s="125"/>
      <c r="K1269" s="131"/>
      <c r="L1269" s="127"/>
      <c r="M1269" s="132" t="str">
        <f>_xlfn.IFNA(VLOOKUP(L1269,'@LIST'!$M$2:$N$396,2,FALSE),"")</f>
        <v/>
      </c>
      <c r="N1269" s="133"/>
      <c r="O1269" s="134"/>
      <c r="P1269" s="135" t="str">
        <f>_xlfn.IFNA(VLOOKUP(O1269,'@LIST'!$M$2:$N$396,2,FALSE),"")</f>
        <v/>
      </c>
      <c r="Q1269" s="136"/>
      <c r="R1269" s="137"/>
      <c r="S1269" s="138"/>
      <c r="T1269" s="139" t="str">
        <f>_xlfn.IFNA(VLOOKUP(S1269, '@LIST'!$AO$2:$AP$5, 2, FALSE), "")</f>
        <v/>
      </c>
      <c r="U1269" s="140"/>
      <c r="V1269" s="141" t="str">
        <f>_xlfn.IFNA(VLOOKUP(U1269, '@LIST'!$S$2:$T$26, 2, FALSE), "")</f>
        <v/>
      </c>
      <c r="W1269" s="141" t="str">
        <f>_xlfn.IFNA(VLOOKUP($U1269, '@LIST'!$U$2:$U$26, 2, FALSE), "")</f>
        <v/>
      </c>
      <c r="X1269" s="141" t="str">
        <f>_xlfn.IFNA(VLOOKUP($U1269, '@LIST'!$V$2:$W$26, 2, FALSE), "")</f>
        <v/>
      </c>
      <c r="Y1269" s="141" t="str">
        <f>_xlfn.IFNA(VLOOKUP($U1269, '@LIST'!$X$2:$Y$26, 2, FALSE), "")</f>
        <v/>
      </c>
      <c r="Z1269" s="141" t="str">
        <f>_xlfn.IFNA(VLOOKUP($U1269, '@LIST'!$Z$2:$AA$26, 2, FALSE), "")</f>
        <v/>
      </c>
      <c r="AA1269" s="141" t="str">
        <f>_xlfn.IFNA(VLOOKUP($U1269, '@LIST'!$AB$2:$AC$26, 2, FALSE), "")</f>
        <v/>
      </c>
      <c r="AB1269" s="141" t="str">
        <f>_xlfn.IFNA(VLOOKUP($U1269, '@LIST'!$AD$2:$AE$26, 2, FALSE), "")</f>
        <v/>
      </c>
      <c r="AC1269" s="141" t="str">
        <f>_xlfn.IFNA(VLOOKUP($U1269, '@LIST'!$AF$2:$AG$26, 2, FALSE), "")</f>
        <v/>
      </c>
      <c r="AD1269" s="141" t="str">
        <f>_xlfn.IFNA(VLOOKUP($U1269, '@LIST'!$AH$2:$AI$26, 2, FALSE), "")</f>
        <v/>
      </c>
      <c r="AE1269" s="141" t="str">
        <f>_xlfn.IFNA(VLOOKUP($U1269, '@LIST'!$AJ$2:$AK$26, 2, FALSE), "")</f>
        <v/>
      </c>
      <c r="AF1269" s="141" t="str">
        <f>_xlfn.IFNA(VLOOKUP($U1269, '@LIST'!$AL$2:$AM$26, 2, FALSE), "")</f>
        <v/>
      </c>
      <c r="AG1269" s="142"/>
      <c r="AH1269" s="139" t="str">
        <f>_xlfn.IFNA(VLOOKUP(AG1269, '@LIST'!$AR$2:$AS$4, 2, FALSE), "")</f>
        <v/>
      </c>
      <c r="AI1269" s="142"/>
      <c r="AJ1269" s="143" t="str">
        <f>_xlfn.IFNA(VLOOKUP(AI1269, '@LIST'!$AU$2:$AV$4, 2, FALSE), "")</f>
        <v/>
      </c>
    </row>
    <row r="1270" spans="1:36" s="144" customFormat="1" ht="16.8">
      <c r="A1270" s="125"/>
      <c r="B1270" s="126" t="str">
        <f>_xlfn.IFNA(VLOOKUP(A1270, '@LIST'!$A$2:$B$15, 2, FALSE), "")</f>
        <v/>
      </c>
      <c r="C1270" s="125"/>
      <c r="D1270" s="128"/>
      <c r="E1270" s="129"/>
      <c r="F1270" s="147"/>
      <c r="G1270" s="130">
        <f xml:space="preserve"> IF(F1270="Yes",D1270/ '@PRODUCTION VOLUME'!$B$3*'@PRODUCTION VOLUME'!$B$4,D1270)</f>
        <v>0</v>
      </c>
      <c r="H1270" s="129"/>
      <c r="I1270" s="125"/>
      <c r="J1270" s="125"/>
      <c r="K1270" s="131"/>
      <c r="L1270" s="127"/>
      <c r="M1270" s="132" t="str">
        <f>_xlfn.IFNA(VLOOKUP(L1270,'@LIST'!$M$2:$N$396,2,FALSE),"")</f>
        <v/>
      </c>
      <c r="N1270" s="133"/>
      <c r="O1270" s="134"/>
      <c r="P1270" s="135" t="str">
        <f>_xlfn.IFNA(VLOOKUP(O1270,'@LIST'!$M$2:$N$396,2,FALSE),"")</f>
        <v/>
      </c>
      <c r="Q1270" s="136"/>
      <c r="R1270" s="137"/>
      <c r="S1270" s="138"/>
      <c r="T1270" s="139" t="str">
        <f>_xlfn.IFNA(VLOOKUP(S1270, '@LIST'!$AO$2:$AP$5, 2, FALSE), "")</f>
        <v/>
      </c>
      <c r="U1270" s="140"/>
      <c r="V1270" s="141" t="str">
        <f>_xlfn.IFNA(VLOOKUP(U1270, '@LIST'!$S$2:$T$26, 2, FALSE), "")</f>
        <v/>
      </c>
      <c r="W1270" s="141" t="str">
        <f>_xlfn.IFNA(VLOOKUP($U1270, '@LIST'!$U$2:$U$26, 2, FALSE), "")</f>
        <v/>
      </c>
      <c r="X1270" s="141" t="str">
        <f>_xlfn.IFNA(VLOOKUP($U1270, '@LIST'!$V$2:$W$26, 2, FALSE), "")</f>
        <v/>
      </c>
      <c r="Y1270" s="141" t="str">
        <f>_xlfn.IFNA(VLOOKUP($U1270, '@LIST'!$X$2:$Y$26, 2, FALSE), "")</f>
        <v/>
      </c>
      <c r="Z1270" s="141" t="str">
        <f>_xlfn.IFNA(VLOOKUP($U1270, '@LIST'!$Z$2:$AA$26, 2, FALSE), "")</f>
        <v/>
      </c>
      <c r="AA1270" s="141" t="str">
        <f>_xlfn.IFNA(VLOOKUP($U1270, '@LIST'!$AB$2:$AC$26, 2, FALSE), "")</f>
        <v/>
      </c>
      <c r="AB1270" s="141" t="str">
        <f>_xlfn.IFNA(VLOOKUP($U1270, '@LIST'!$AD$2:$AE$26, 2, FALSE), "")</f>
        <v/>
      </c>
      <c r="AC1270" s="141" t="str">
        <f>_xlfn.IFNA(VLOOKUP($U1270, '@LIST'!$AF$2:$AG$26, 2, FALSE), "")</f>
        <v/>
      </c>
      <c r="AD1270" s="141" t="str">
        <f>_xlfn.IFNA(VLOOKUP($U1270, '@LIST'!$AH$2:$AI$26, 2, FALSE), "")</f>
        <v/>
      </c>
      <c r="AE1270" s="141" t="str">
        <f>_xlfn.IFNA(VLOOKUP($U1270, '@LIST'!$AJ$2:$AK$26, 2, FALSE), "")</f>
        <v/>
      </c>
      <c r="AF1270" s="141" t="str">
        <f>_xlfn.IFNA(VLOOKUP($U1270, '@LIST'!$AL$2:$AM$26, 2, FALSE), "")</f>
        <v/>
      </c>
      <c r="AG1270" s="142"/>
      <c r="AH1270" s="139" t="str">
        <f>_xlfn.IFNA(VLOOKUP(AG1270, '@LIST'!$AR$2:$AS$4, 2, FALSE), "")</f>
        <v/>
      </c>
      <c r="AI1270" s="142"/>
      <c r="AJ1270" s="143" t="str">
        <f>_xlfn.IFNA(VLOOKUP(AI1270, '@LIST'!$AU$2:$AV$4, 2, FALSE), "")</f>
        <v/>
      </c>
    </row>
    <row r="1271" spans="1:36" s="144" customFormat="1" ht="16.8">
      <c r="A1271" s="125"/>
      <c r="B1271" s="126" t="str">
        <f>_xlfn.IFNA(VLOOKUP(A1271, '@LIST'!$A$2:$B$15, 2, FALSE), "")</f>
        <v/>
      </c>
      <c r="C1271" s="125"/>
      <c r="D1271" s="128"/>
      <c r="E1271" s="129"/>
      <c r="F1271" s="147"/>
      <c r="G1271" s="130">
        <f xml:space="preserve"> IF(F1271="Yes",D1271/ '@PRODUCTION VOLUME'!$B$3*'@PRODUCTION VOLUME'!$B$4,D1271)</f>
        <v>0</v>
      </c>
      <c r="H1271" s="129"/>
      <c r="I1271" s="125"/>
      <c r="J1271" s="125"/>
      <c r="K1271" s="131"/>
      <c r="L1271" s="127"/>
      <c r="M1271" s="132" t="str">
        <f>_xlfn.IFNA(VLOOKUP(L1271,'@LIST'!$M$2:$N$396,2,FALSE),"")</f>
        <v/>
      </c>
      <c r="N1271" s="133"/>
      <c r="O1271" s="134"/>
      <c r="P1271" s="135" t="str">
        <f>_xlfn.IFNA(VLOOKUP(O1271,'@LIST'!$M$2:$N$396,2,FALSE),"")</f>
        <v/>
      </c>
      <c r="Q1271" s="136"/>
      <c r="R1271" s="137"/>
      <c r="S1271" s="138"/>
      <c r="T1271" s="139" t="str">
        <f>_xlfn.IFNA(VLOOKUP(S1271, '@LIST'!$AO$2:$AP$5, 2, FALSE), "")</f>
        <v/>
      </c>
      <c r="U1271" s="140"/>
      <c r="V1271" s="141" t="str">
        <f>_xlfn.IFNA(VLOOKUP(U1271, '@LIST'!$S$2:$T$26, 2, FALSE), "")</f>
        <v/>
      </c>
      <c r="W1271" s="141" t="str">
        <f>_xlfn.IFNA(VLOOKUP($U1271, '@LIST'!$U$2:$U$26, 2, FALSE), "")</f>
        <v/>
      </c>
      <c r="X1271" s="141" t="str">
        <f>_xlfn.IFNA(VLOOKUP($U1271, '@LIST'!$V$2:$W$26, 2, FALSE), "")</f>
        <v/>
      </c>
      <c r="Y1271" s="141" t="str">
        <f>_xlfn.IFNA(VLOOKUP($U1271, '@LIST'!$X$2:$Y$26, 2, FALSE), "")</f>
        <v/>
      </c>
      <c r="Z1271" s="141" t="str">
        <f>_xlfn.IFNA(VLOOKUP($U1271, '@LIST'!$Z$2:$AA$26, 2, FALSE), "")</f>
        <v/>
      </c>
      <c r="AA1271" s="141" t="str">
        <f>_xlfn.IFNA(VLOOKUP($U1271, '@LIST'!$AB$2:$AC$26, 2, FALSE), "")</f>
        <v/>
      </c>
      <c r="AB1271" s="141" t="str">
        <f>_xlfn.IFNA(VLOOKUP($U1271, '@LIST'!$AD$2:$AE$26, 2, FALSE), "")</f>
        <v/>
      </c>
      <c r="AC1271" s="141" t="str">
        <f>_xlfn.IFNA(VLOOKUP($U1271, '@LIST'!$AF$2:$AG$26, 2, FALSE), "")</f>
        <v/>
      </c>
      <c r="AD1271" s="141" t="str">
        <f>_xlfn.IFNA(VLOOKUP($U1271, '@LIST'!$AH$2:$AI$26, 2, FALSE), "")</f>
        <v/>
      </c>
      <c r="AE1271" s="141" t="str">
        <f>_xlfn.IFNA(VLOOKUP($U1271, '@LIST'!$AJ$2:$AK$26, 2, FALSE), "")</f>
        <v/>
      </c>
      <c r="AF1271" s="141" t="str">
        <f>_xlfn.IFNA(VLOOKUP($U1271, '@LIST'!$AL$2:$AM$26, 2, FALSE), "")</f>
        <v/>
      </c>
      <c r="AG1271" s="142"/>
      <c r="AH1271" s="139" t="str">
        <f>_xlfn.IFNA(VLOOKUP(AG1271, '@LIST'!$AR$2:$AS$4, 2, FALSE), "")</f>
        <v/>
      </c>
      <c r="AI1271" s="142"/>
      <c r="AJ1271" s="143" t="str">
        <f>_xlfn.IFNA(VLOOKUP(AI1271, '@LIST'!$AU$2:$AV$4, 2, FALSE), "")</f>
        <v/>
      </c>
    </row>
    <row r="1272" spans="1:36" s="144" customFormat="1" ht="16.8">
      <c r="A1272" s="125"/>
      <c r="B1272" s="126" t="str">
        <f>_xlfn.IFNA(VLOOKUP(A1272, '@LIST'!$A$2:$B$15, 2, FALSE), "")</f>
        <v/>
      </c>
      <c r="C1272" s="125"/>
      <c r="D1272" s="128"/>
      <c r="E1272" s="129"/>
      <c r="F1272" s="147"/>
      <c r="G1272" s="130">
        <f xml:space="preserve"> IF(F1272="Yes",D1272/ '@PRODUCTION VOLUME'!$B$3*'@PRODUCTION VOLUME'!$B$4,D1272)</f>
        <v>0</v>
      </c>
      <c r="H1272" s="129"/>
      <c r="I1272" s="125"/>
      <c r="J1272" s="125"/>
      <c r="K1272" s="131"/>
      <c r="L1272" s="127"/>
      <c r="M1272" s="132" t="str">
        <f>_xlfn.IFNA(VLOOKUP(L1272,'@LIST'!$M$2:$N$396,2,FALSE),"")</f>
        <v/>
      </c>
      <c r="N1272" s="133"/>
      <c r="O1272" s="134"/>
      <c r="P1272" s="135" t="str">
        <f>_xlfn.IFNA(VLOOKUP(O1272,'@LIST'!$M$2:$N$396,2,FALSE),"")</f>
        <v/>
      </c>
      <c r="Q1272" s="136"/>
      <c r="R1272" s="137"/>
      <c r="S1272" s="138"/>
      <c r="T1272" s="139" t="str">
        <f>_xlfn.IFNA(VLOOKUP(S1272, '@LIST'!$AO$2:$AP$5, 2, FALSE), "")</f>
        <v/>
      </c>
      <c r="U1272" s="140"/>
      <c r="V1272" s="141" t="str">
        <f>_xlfn.IFNA(VLOOKUP(U1272, '@LIST'!$S$2:$T$26, 2, FALSE), "")</f>
        <v/>
      </c>
      <c r="W1272" s="141" t="str">
        <f>_xlfn.IFNA(VLOOKUP($U1272, '@LIST'!$U$2:$U$26, 2, FALSE), "")</f>
        <v/>
      </c>
      <c r="X1272" s="141" t="str">
        <f>_xlfn.IFNA(VLOOKUP($U1272, '@LIST'!$V$2:$W$26, 2, FALSE), "")</f>
        <v/>
      </c>
      <c r="Y1272" s="141" t="str">
        <f>_xlfn.IFNA(VLOOKUP($U1272, '@LIST'!$X$2:$Y$26, 2, FALSE), "")</f>
        <v/>
      </c>
      <c r="Z1272" s="141" t="str">
        <f>_xlfn.IFNA(VLOOKUP($U1272, '@LIST'!$Z$2:$AA$26, 2, FALSE), "")</f>
        <v/>
      </c>
      <c r="AA1272" s="141" t="str">
        <f>_xlfn.IFNA(VLOOKUP($U1272, '@LIST'!$AB$2:$AC$26, 2, FALSE), "")</f>
        <v/>
      </c>
      <c r="AB1272" s="141" t="str">
        <f>_xlfn.IFNA(VLOOKUP($U1272, '@LIST'!$AD$2:$AE$26, 2, FALSE), "")</f>
        <v/>
      </c>
      <c r="AC1272" s="141" t="str">
        <f>_xlfn.IFNA(VLOOKUP($U1272, '@LIST'!$AF$2:$AG$26, 2, FALSE), "")</f>
        <v/>
      </c>
      <c r="AD1272" s="141" t="str">
        <f>_xlfn.IFNA(VLOOKUP($U1272, '@LIST'!$AH$2:$AI$26, 2, FALSE), "")</f>
        <v/>
      </c>
      <c r="AE1272" s="141" t="str">
        <f>_xlfn.IFNA(VLOOKUP($U1272, '@LIST'!$AJ$2:$AK$26, 2, FALSE), "")</f>
        <v/>
      </c>
      <c r="AF1272" s="141" t="str">
        <f>_xlfn.IFNA(VLOOKUP($U1272, '@LIST'!$AL$2:$AM$26, 2, FALSE), "")</f>
        <v/>
      </c>
      <c r="AG1272" s="142"/>
      <c r="AH1272" s="139" t="str">
        <f>_xlfn.IFNA(VLOOKUP(AG1272, '@LIST'!$AR$2:$AS$4, 2, FALSE), "")</f>
        <v/>
      </c>
      <c r="AI1272" s="142"/>
      <c r="AJ1272" s="143" t="str">
        <f>_xlfn.IFNA(VLOOKUP(AI1272, '@LIST'!$AU$2:$AV$4, 2, FALSE), "")</f>
        <v/>
      </c>
    </row>
    <row r="1273" spans="1:36" s="144" customFormat="1" ht="16.8">
      <c r="A1273" s="125"/>
      <c r="B1273" s="126" t="str">
        <f>_xlfn.IFNA(VLOOKUP(A1273, '@LIST'!$A$2:$B$15, 2, FALSE), "")</f>
        <v/>
      </c>
      <c r="C1273" s="125"/>
      <c r="D1273" s="128"/>
      <c r="E1273" s="129"/>
      <c r="F1273" s="147"/>
      <c r="G1273" s="130">
        <f xml:space="preserve"> IF(F1273="Yes",D1273/ '@PRODUCTION VOLUME'!$B$3*'@PRODUCTION VOLUME'!$B$4,D1273)</f>
        <v>0</v>
      </c>
      <c r="H1273" s="129"/>
      <c r="I1273" s="125"/>
      <c r="J1273" s="125"/>
      <c r="K1273" s="131"/>
      <c r="L1273" s="127"/>
      <c r="M1273" s="132" t="str">
        <f>_xlfn.IFNA(VLOOKUP(L1273,'@LIST'!$M$2:$N$396,2,FALSE),"")</f>
        <v/>
      </c>
      <c r="N1273" s="133"/>
      <c r="O1273" s="134"/>
      <c r="P1273" s="135" t="str">
        <f>_xlfn.IFNA(VLOOKUP(O1273,'@LIST'!$M$2:$N$396,2,FALSE),"")</f>
        <v/>
      </c>
      <c r="Q1273" s="136"/>
      <c r="R1273" s="137"/>
      <c r="S1273" s="138"/>
      <c r="T1273" s="139" t="str">
        <f>_xlfn.IFNA(VLOOKUP(S1273, '@LIST'!$AO$2:$AP$5, 2, FALSE), "")</f>
        <v/>
      </c>
      <c r="U1273" s="140"/>
      <c r="V1273" s="141" t="str">
        <f>_xlfn.IFNA(VLOOKUP(U1273, '@LIST'!$S$2:$T$26, 2, FALSE), "")</f>
        <v/>
      </c>
      <c r="W1273" s="141" t="str">
        <f>_xlfn.IFNA(VLOOKUP($U1273, '@LIST'!$U$2:$U$26, 2, FALSE), "")</f>
        <v/>
      </c>
      <c r="X1273" s="141" t="str">
        <f>_xlfn.IFNA(VLOOKUP($U1273, '@LIST'!$V$2:$W$26, 2, FALSE), "")</f>
        <v/>
      </c>
      <c r="Y1273" s="141" t="str">
        <f>_xlfn.IFNA(VLOOKUP($U1273, '@LIST'!$X$2:$Y$26, 2, FALSE), "")</f>
        <v/>
      </c>
      <c r="Z1273" s="141" t="str">
        <f>_xlfn.IFNA(VLOOKUP($U1273, '@LIST'!$Z$2:$AA$26, 2, FALSE), "")</f>
        <v/>
      </c>
      <c r="AA1273" s="141" t="str">
        <f>_xlfn.IFNA(VLOOKUP($U1273, '@LIST'!$AB$2:$AC$26, 2, FALSE), "")</f>
        <v/>
      </c>
      <c r="AB1273" s="141" t="str">
        <f>_xlfn.IFNA(VLOOKUP($U1273, '@LIST'!$AD$2:$AE$26, 2, FALSE), "")</f>
        <v/>
      </c>
      <c r="AC1273" s="141" t="str">
        <f>_xlfn.IFNA(VLOOKUP($U1273, '@LIST'!$AF$2:$AG$26, 2, FALSE), "")</f>
        <v/>
      </c>
      <c r="AD1273" s="141" t="str">
        <f>_xlfn.IFNA(VLOOKUP($U1273, '@LIST'!$AH$2:$AI$26, 2, FALSE), "")</f>
        <v/>
      </c>
      <c r="AE1273" s="141" t="str">
        <f>_xlfn.IFNA(VLOOKUP($U1273, '@LIST'!$AJ$2:$AK$26, 2, FALSE), "")</f>
        <v/>
      </c>
      <c r="AF1273" s="141" t="str">
        <f>_xlfn.IFNA(VLOOKUP($U1273, '@LIST'!$AL$2:$AM$26, 2, FALSE), "")</f>
        <v/>
      </c>
      <c r="AG1273" s="142"/>
      <c r="AH1273" s="139" t="str">
        <f>_xlfn.IFNA(VLOOKUP(AG1273, '@LIST'!$AR$2:$AS$4, 2, FALSE), "")</f>
        <v/>
      </c>
      <c r="AI1273" s="142"/>
      <c r="AJ1273" s="143" t="str">
        <f>_xlfn.IFNA(VLOOKUP(AI1273, '@LIST'!$AU$2:$AV$4, 2, FALSE), "")</f>
        <v/>
      </c>
    </row>
    <row r="1274" spans="1:36" s="144" customFormat="1" ht="16.8">
      <c r="A1274" s="125"/>
      <c r="B1274" s="126" t="str">
        <f>_xlfn.IFNA(VLOOKUP(A1274, '@LIST'!$A$2:$B$15, 2, FALSE), "")</f>
        <v/>
      </c>
      <c r="C1274" s="125"/>
      <c r="D1274" s="128"/>
      <c r="E1274" s="129"/>
      <c r="F1274" s="147"/>
      <c r="G1274" s="130">
        <f xml:space="preserve"> IF(F1274="Yes",D1274/ '@PRODUCTION VOLUME'!$B$3*'@PRODUCTION VOLUME'!$B$4,D1274)</f>
        <v>0</v>
      </c>
      <c r="H1274" s="129"/>
      <c r="I1274" s="125"/>
      <c r="J1274" s="125"/>
      <c r="K1274" s="131"/>
      <c r="L1274" s="127"/>
      <c r="M1274" s="132" t="str">
        <f>_xlfn.IFNA(VLOOKUP(L1274,'@LIST'!$M$2:$N$396,2,FALSE),"")</f>
        <v/>
      </c>
      <c r="N1274" s="133"/>
      <c r="O1274" s="134"/>
      <c r="P1274" s="135" t="str">
        <f>_xlfn.IFNA(VLOOKUP(O1274,'@LIST'!$M$2:$N$396,2,FALSE),"")</f>
        <v/>
      </c>
      <c r="Q1274" s="136"/>
      <c r="R1274" s="137"/>
      <c r="S1274" s="138"/>
      <c r="T1274" s="139" t="str">
        <f>_xlfn.IFNA(VLOOKUP(S1274, '@LIST'!$AO$2:$AP$5, 2, FALSE), "")</f>
        <v/>
      </c>
      <c r="U1274" s="140"/>
      <c r="V1274" s="141" t="str">
        <f>_xlfn.IFNA(VLOOKUP(U1274, '@LIST'!$S$2:$T$26, 2, FALSE), "")</f>
        <v/>
      </c>
      <c r="W1274" s="141" t="str">
        <f>_xlfn.IFNA(VLOOKUP($U1274, '@LIST'!$U$2:$U$26, 2, FALSE), "")</f>
        <v/>
      </c>
      <c r="X1274" s="141" t="str">
        <f>_xlfn.IFNA(VLOOKUP($U1274, '@LIST'!$V$2:$W$26, 2, FALSE), "")</f>
        <v/>
      </c>
      <c r="Y1274" s="141" t="str">
        <f>_xlfn.IFNA(VLOOKUP($U1274, '@LIST'!$X$2:$Y$26, 2, FALSE), "")</f>
        <v/>
      </c>
      <c r="Z1274" s="141" t="str">
        <f>_xlfn.IFNA(VLOOKUP($U1274, '@LIST'!$Z$2:$AA$26, 2, FALSE), "")</f>
        <v/>
      </c>
      <c r="AA1274" s="141" t="str">
        <f>_xlfn.IFNA(VLOOKUP($U1274, '@LIST'!$AB$2:$AC$26, 2, FALSE), "")</f>
        <v/>
      </c>
      <c r="AB1274" s="141" t="str">
        <f>_xlfn.IFNA(VLOOKUP($U1274, '@LIST'!$AD$2:$AE$26, 2, FALSE), "")</f>
        <v/>
      </c>
      <c r="AC1274" s="141" t="str">
        <f>_xlfn.IFNA(VLOOKUP($U1274, '@LIST'!$AF$2:$AG$26, 2, FALSE), "")</f>
        <v/>
      </c>
      <c r="AD1274" s="141" t="str">
        <f>_xlfn.IFNA(VLOOKUP($U1274, '@LIST'!$AH$2:$AI$26, 2, FALSE), "")</f>
        <v/>
      </c>
      <c r="AE1274" s="141" t="str">
        <f>_xlfn.IFNA(VLOOKUP($U1274, '@LIST'!$AJ$2:$AK$26, 2, FALSE), "")</f>
        <v/>
      </c>
      <c r="AF1274" s="141" t="str">
        <f>_xlfn.IFNA(VLOOKUP($U1274, '@LIST'!$AL$2:$AM$26, 2, FALSE), "")</f>
        <v/>
      </c>
      <c r="AG1274" s="142"/>
      <c r="AH1274" s="139" t="str">
        <f>_xlfn.IFNA(VLOOKUP(AG1274, '@LIST'!$AR$2:$AS$4, 2, FALSE), "")</f>
        <v/>
      </c>
      <c r="AI1274" s="142"/>
      <c r="AJ1274" s="143" t="str">
        <f>_xlfn.IFNA(VLOOKUP(AI1274, '@LIST'!$AU$2:$AV$4, 2, FALSE), "")</f>
        <v/>
      </c>
    </row>
    <row r="1275" spans="1:36" s="144" customFormat="1" ht="16.8">
      <c r="A1275" s="125"/>
      <c r="B1275" s="126" t="str">
        <f>_xlfn.IFNA(VLOOKUP(A1275, '@LIST'!$A$2:$B$15, 2, FALSE), "")</f>
        <v/>
      </c>
      <c r="C1275" s="125"/>
      <c r="D1275" s="128"/>
      <c r="E1275" s="129"/>
      <c r="F1275" s="147"/>
      <c r="G1275" s="130">
        <f xml:space="preserve"> IF(F1275="Yes",D1275/ '@PRODUCTION VOLUME'!$B$3*'@PRODUCTION VOLUME'!$B$4,D1275)</f>
        <v>0</v>
      </c>
      <c r="H1275" s="129"/>
      <c r="I1275" s="125"/>
      <c r="J1275" s="125"/>
      <c r="K1275" s="131"/>
      <c r="L1275" s="127"/>
      <c r="M1275" s="132" t="str">
        <f>_xlfn.IFNA(VLOOKUP(L1275,'@LIST'!$M$2:$N$396,2,FALSE),"")</f>
        <v/>
      </c>
      <c r="N1275" s="133"/>
      <c r="O1275" s="134"/>
      <c r="P1275" s="135" t="str">
        <f>_xlfn.IFNA(VLOOKUP(O1275,'@LIST'!$M$2:$N$396,2,FALSE),"")</f>
        <v/>
      </c>
      <c r="Q1275" s="136"/>
      <c r="R1275" s="137"/>
      <c r="S1275" s="138"/>
      <c r="T1275" s="139" t="str">
        <f>_xlfn.IFNA(VLOOKUP(S1275, '@LIST'!$AO$2:$AP$5, 2, FALSE), "")</f>
        <v/>
      </c>
      <c r="U1275" s="140"/>
      <c r="V1275" s="141" t="str">
        <f>_xlfn.IFNA(VLOOKUP(U1275, '@LIST'!$S$2:$T$26, 2, FALSE), "")</f>
        <v/>
      </c>
      <c r="W1275" s="141" t="str">
        <f>_xlfn.IFNA(VLOOKUP($U1275, '@LIST'!$U$2:$U$26, 2, FALSE), "")</f>
        <v/>
      </c>
      <c r="X1275" s="141" t="str">
        <f>_xlfn.IFNA(VLOOKUP($U1275, '@LIST'!$V$2:$W$26, 2, FALSE), "")</f>
        <v/>
      </c>
      <c r="Y1275" s="141" t="str">
        <f>_xlfn.IFNA(VLOOKUP($U1275, '@LIST'!$X$2:$Y$26, 2, FALSE), "")</f>
        <v/>
      </c>
      <c r="Z1275" s="141" t="str">
        <f>_xlfn.IFNA(VLOOKUP($U1275, '@LIST'!$Z$2:$AA$26, 2, FALSE), "")</f>
        <v/>
      </c>
      <c r="AA1275" s="141" t="str">
        <f>_xlfn.IFNA(VLOOKUP($U1275, '@LIST'!$AB$2:$AC$26, 2, FALSE), "")</f>
        <v/>
      </c>
      <c r="AB1275" s="141" t="str">
        <f>_xlfn.IFNA(VLOOKUP($U1275, '@LIST'!$AD$2:$AE$26, 2, FALSE), "")</f>
        <v/>
      </c>
      <c r="AC1275" s="141" t="str">
        <f>_xlfn.IFNA(VLOOKUP($U1275, '@LIST'!$AF$2:$AG$26, 2, FALSE), "")</f>
        <v/>
      </c>
      <c r="AD1275" s="141" t="str">
        <f>_xlfn.IFNA(VLOOKUP($U1275, '@LIST'!$AH$2:$AI$26, 2, FALSE), "")</f>
        <v/>
      </c>
      <c r="AE1275" s="141" t="str">
        <f>_xlfn.IFNA(VLOOKUP($U1275, '@LIST'!$AJ$2:$AK$26, 2, FALSE), "")</f>
        <v/>
      </c>
      <c r="AF1275" s="141" t="str">
        <f>_xlfn.IFNA(VLOOKUP($U1275, '@LIST'!$AL$2:$AM$26, 2, FALSE), "")</f>
        <v/>
      </c>
      <c r="AG1275" s="142"/>
      <c r="AH1275" s="139" t="str">
        <f>_xlfn.IFNA(VLOOKUP(AG1275, '@LIST'!$AR$2:$AS$4, 2, FALSE), "")</f>
        <v/>
      </c>
      <c r="AI1275" s="142"/>
      <c r="AJ1275" s="143" t="str">
        <f>_xlfn.IFNA(VLOOKUP(AI1275, '@LIST'!$AU$2:$AV$4, 2, FALSE), "")</f>
        <v/>
      </c>
    </row>
    <row r="1276" spans="1:36" s="144" customFormat="1" ht="16.8">
      <c r="A1276" s="125"/>
      <c r="B1276" s="126" t="str">
        <f>_xlfn.IFNA(VLOOKUP(A1276, '@LIST'!$A$2:$B$15, 2, FALSE), "")</f>
        <v/>
      </c>
      <c r="C1276" s="125"/>
      <c r="D1276" s="128"/>
      <c r="E1276" s="129"/>
      <c r="F1276" s="147"/>
      <c r="G1276" s="130">
        <f xml:space="preserve"> IF(F1276="Yes",D1276/ '@PRODUCTION VOLUME'!$B$3*'@PRODUCTION VOLUME'!$B$4,D1276)</f>
        <v>0</v>
      </c>
      <c r="H1276" s="129"/>
      <c r="I1276" s="125"/>
      <c r="J1276" s="125"/>
      <c r="K1276" s="131"/>
      <c r="L1276" s="127"/>
      <c r="M1276" s="132" t="str">
        <f>_xlfn.IFNA(VLOOKUP(L1276,'@LIST'!$M$2:$N$396,2,FALSE),"")</f>
        <v/>
      </c>
      <c r="N1276" s="133"/>
      <c r="O1276" s="134"/>
      <c r="P1276" s="135" t="str">
        <f>_xlfn.IFNA(VLOOKUP(O1276,'@LIST'!$M$2:$N$396,2,FALSE),"")</f>
        <v/>
      </c>
      <c r="Q1276" s="136"/>
      <c r="R1276" s="137"/>
      <c r="S1276" s="138"/>
      <c r="T1276" s="139" t="str">
        <f>_xlfn.IFNA(VLOOKUP(S1276, '@LIST'!$AO$2:$AP$5, 2, FALSE), "")</f>
        <v/>
      </c>
      <c r="U1276" s="140"/>
      <c r="V1276" s="141" t="str">
        <f>_xlfn.IFNA(VLOOKUP(U1276, '@LIST'!$S$2:$T$26, 2, FALSE), "")</f>
        <v/>
      </c>
      <c r="W1276" s="141" t="str">
        <f>_xlfn.IFNA(VLOOKUP($U1276, '@LIST'!$U$2:$U$26, 2, FALSE), "")</f>
        <v/>
      </c>
      <c r="X1276" s="141" t="str">
        <f>_xlfn.IFNA(VLOOKUP($U1276, '@LIST'!$V$2:$W$26, 2, FALSE), "")</f>
        <v/>
      </c>
      <c r="Y1276" s="141" t="str">
        <f>_xlfn.IFNA(VLOOKUP($U1276, '@LIST'!$X$2:$Y$26, 2, FALSE), "")</f>
        <v/>
      </c>
      <c r="Z1276" s="141" t="str">
        <f>_xlfn.IFNA(VLOOKUP($U1276, '@LIST'!$Z$2:$AA$26, 2, FALSE), "")</f>
        <v/>
      </c>
      <c r="AA1276" s="141" t="str">
        <f>_xlfn.IFNA(VLOOKUP($U1276, '@LIST'!$AB$2:$AC$26, 2, FALSE), "")</f>
        <v/>
      </c>
      <c r="AB1276" s="141" t="str">
        <f>_xlfn.IFNA(VLOOKUP($U1276, '@LIST'!$AD$2:$AE$26, 2, FALSE), "")</f>
        <v/>
      </c>
      <c r="AC1276" s="141" t="str">
        <f>_xlfn.IFNA(VLOOKUP($U1276, '@LIST'!$AF$2:$AG$26, 2, FALSE), "")</f>
        <v/>
      </c>
      <c r="AD1276" s="141" t="str">
        <f>_xlfn.IFNA(VLOOKUP($U1276, '@LIST'!$AH$2:$AI$26, 2, FALSE), "")</f>
        <v/>
      </c>
      <c r="AE1276" s="141" t="str">
        <f>_xlfn.IFNA(VLOOKUP($U1276, '@LIST'!$AJ$2:$AK$26, 2, FALSE), "")</f>
        <v/>
      </c>
      <c r="AF1276" s="141" t="str">
        <f>_xlfn.IFNA(VLOOKUP($U1276, '@LIST'!$AL$2:$AM$26, 2, FALSE), "")</f>
        <v/>
      </c>
      <c r="AG1276" s="142"/>
      <c r="AH1276" s="139" t="str">
        <f>_xlfn.IFNA(VLOOKUP(AG1276, '@LIST'!$AR$2:$AS$4, 2, FALSE), "")</f>
        <v/>
      </c>
      <c r="AI1276" s="142"/>
      <c r="AJ1276" s="143" t="str">
        <f>_xlfn.IFNA(VLOOKUP(AI1276, '@LIST'!$AU$2:$AV$4, 2, FALSE), "")</f>
        <v/>
      </c>
    </row>
    <row r="1277" spans="1:36" s="144" customFormat="1" ht="16.8">
      <c r="A1277" s="125"/>
      <c r="B1277" s="126" t="str">
        <f>_xlfn.IFNA(VLOOKUP(A1277, '@LIST'!$A$2:$B$15, 2, FALSE), "")</f>
        <v/>
      </c>
      <c r="C1277" s="125"/>
      <c r="D1277" s="128"/>
      <c r="E1277" s="129"/>
      <c r="F1277" s="147"/>
      <c r="G1277" s="130">
        <f xml:space="preserve"> IF(F1277="Yes",D1277/ '@PRODUCTION VOLUME'!$B$3*'@PRODUCTION VOLUME'!$B$4,D1277)</f>
        <v>0</v>
      </c>
      <c r="H1277" s="129"/>
      <c r="I1277" s="125"/>
      <c r="J1277" s="125"/>
      <c r="K1277" s="131"/>
      <c r="L1277" s="127"/>
      <c r="M1277" s="132" t="str">
        <f>_xlfn.IFNA(VLOOKUP(L1277,'@LIST'!$M$2:$N$396,2,FALSE),"")</f>
        <v/>
      </c>
      <c r="N1277" s="133"/>
      <c r="O1277" s="134"/>
      <c r="P1277" s="135" t="str">
        <f>_xlfn.IFNA(VLOOKUP(O1277,'@LIST'!$M$2:$N$396,2,FALSE),"")</f>
        <v/>
      </c>
      <c r="Q1277" s="136"/>
      <c r="R1277" s="137"/>
      <c r="S1277" s="138"/>
      <c r="T1277" s="139" t="str">
        <f>_xlfn.IFNA(VLOOKUP(S1277, '@LIST'!$AO$2:$AP$5, 2, FALSE), "")</f>
        <v/>
      </c>
      <c r="U1277" s="140"/>
      <c r="V1277" s="141" t="str">
        <f>_xlfn.IFNA(VLOOKUP(U1277, '@LIST'!$S$2:$T$26, 2, FALSE), "")</f>
        <v/>
      </c>
      <c r="W1277" s="141" t="str">
        <f>_xlfn.IFNA(VLOOKUP($U1277, '@LIST'!$U$2:$U$26, 2, FALSE), "")</f>
        <v/>
      </c>
      <c r="X1277" s="141" t="str">
        <f>_xlfn.IFNA(VLOOKUP($U1277, '@LIST'!$V$2:$W$26, 2, FALSE), "")</f>
        <v/>
      </c>
      <c r="Y1277" s="141" t="str">
        <f>_xlfn.IFNA(VLOOKUP($U1277, '@LIST'!$X$2:$Y$26, 2, FALSE), "")</f>
        <v/>
      </c>
      <c r="Z1277" s="141" t="str">
        <f>_xlfn.IFNA(VLOOKUP($U1277, '@LIST'!$Z$2:$AA$26, 2, FALSE), "")</f>
        <v/>
      </c>
      <c r="AA1277" s="141" t="str">
        <f>_xlfn.IFNA(VLOOKUP($U1277, '@LIST'!$AB$2:$AC$26, 2, FALSE), "")</f>
        <v/>
      </c>
      <c r="AB1277" s="141" t="str">
        <f>_xlfn.IFNA(VLOOKUP($U1277, '@LIST'!$AD$2:$AE$26, 2, FALSE), "")</f>
        <v/>
      </c>
      <c r="AC1277" s="141" t="str">
        <f>_xlfn.IFNA(VLOOKUP($U1277, '@LIST'!$AF$2:$AG$26, 2, FALSE), "")</f>
        <v/>
      </c>
      <c r="AD1277" s="141" t="str">
        <f>_xlfn.IFNA(VLOOKUP($U1277, '@LIST'!$AH$2:$AI$26, 2, FALSE), "")</f>
        <v/>
      </c>
      <c r="AE1277" s="141" t="str">
        <f>_xlfn.IFNA(VLOOKUP($U1277, '@LIST'!$AJ$2:$AK$26, 2, FALSE), "")</f>
        <v/>
      </c>
      <c r="AF1277" s="141" t="str">
        <f>_xlfn.IFNA(VLOOKUP($U1277, '@LIST'!$AL$2:$AM$26, 2, FALSE), "")</f>
        <v/>
      </c>
      <c r="AG1277" s="142"/>
      <c r="AH1277" s="139" t="str">
        <f>_xlfn.IFNA(VLOOKUP(AG1277, '@LIST'!$AR$2:$AS$4, 2, FALSE), "")</f>
        <v/>
      </c>
      <c r="AI1277" s="142"/>
      <c r="AJ1277" s="143" t="str">
        <f>_xlfn.IFNA(VLOOKUP(AI1277, '@LIST'!$AU$2:$AV$4, 2, FALSE), "")</f>
        <v/>
      </c>
    </row>
    <row r="1278" spans="1:36" s="144" customFormat="1" ht="16.8">
      <c r="A1278" s="125"/>
      <c r="B1278" s="126" t="str">
        <f>_xlfn.IFNA(VLOOKUP(A1278, '@LIST'!$A$2:$B$15, 2, FALSE), "")</f>
        <v/>
      </c>
      <c r="C1278" s="125"/>
      <c r="D1278" s="128"/>
      <c r="E1278" s="129"/>
      <c r="F1278" s="147"/>
      <c r="G1278" s="130">
        <f xml:space="preserve"> IF(F1278="Yes",D1278/ '@PRODUCTION VOLUME'!$B$3*'@PRODUCTION VOLUME'!$B$4,D1278)</f>
        <v>0</v>
      </c>
      <c r="H1278" s="129"/>
      <c r="I1278" s="125"/>
      <c r="J1278" s="125"/>
      <c r="K1278" s="131"/>
      <c r="L1278" s="127"/>
      <c r="M1278" s="132" t="str">
        <f>_xlfn.IFNA(VLOOKUP(L1278,'@LIST'!$M$2:$N$396,2,FALSE),"")</f>
        <v/>
      </c>
      <c r="N1278" s="133"/>
      <c r="O1278" s="134"/>
      <c r="P1278" s="135" t="str">
        <f>_xlfn.IFNA(VLOOKUP(O1278,'@LIST'!$M$2:$N$396,2,FALSE),"")</f>
        <v/>
      </c>
      <c r="Q1278" s="136"/>
      <c r="R1278" s="137"/>
      <c r="S1278" s="138"/>
      <c r="T1278" s="139" t="str">
        <f>_xlfn.IFNA(VLOOKUP(S1278, '@LIST'!$AO$2:$AP$5, 2, FALSE), "")</f>
        <v/>
      </c>
      <c r="U1278" s="140"/>
      <c r="V1278" s="141" t="str">
        <f>_xlfn.IFNA(VLOOKUP(U1278, '@LIST'!$S$2:$T$26, 2, FALSE), "")</f>
        <v/>
      </c>
      <c r="W1278" s="141" t="str">
        <f>_xlfn.IFNA(VLOOKUP($U1278, '@LIST'!$U$2:$U$26, 2, FALSE), "")</f>
        <v/>
      </c>
      <c r="X1278" s="141" t="str">
        <f>_xlfn.IFNA(VLOOKUP($U1278, '@LIST'!$V$2:$W$26, 2, FALSE), "")</f>
        <v/>
      </c>
      <c r="Y1278" s="141" t="str">
        <f>_xlfn.IFNA(VLOOKUP($U1278, '@LIST'!$X$2:$Y$26, 2, FALSE), "")</f>
        <v/>
      </c>
      <c r="Z1278" s="141" t="str">
        <f>_xlfn.IFNA(VLOOKUP($U1278, '@LIST'!$Z$2:$AA$26, 2, FALSE), "")</f>
        <v/>
      </c>
      <c r="AA1278" s="141" t="str">
        <f>_xlfn.IFNA(VLOOKUP($U1278, '@LIST'!$AB$2:$AC$26, 2, FALSE), "")</f>
        <v/>
      </c>
      <c r="AB1278" s="141" t="str">
        <f>_xlfn.IFNA(VLOOKUP($U1278, '@LIST'!$AD$2:$AE$26, 2, FALSE), "")</f>
        <v/>
      </c>
      <c r="AC1278" s="141" t="str">
        <f>_xlfn.IFNA(VLOOKUP($U1278, '@LIST'!$AF$2:$AG$26, 2, FALSE), "")</f>
        <v/>
      </c>
      <c r="AD1278" s="141" t="str">
        <f>_xlfn.IFNA(VLOOKUP($U1278, '@LIST'!$AH$2:$AI$26, 2, FALSE), "")</f>
        <v/>
      </c>
      <c r="AE1278" s="141" t="str">
        <f>_xlfn.IFNA(VLOOKUP($U1278, '@LIST'!$AJ$2:$AK$26, 2, FALSE), "")</f>
        <v/>
      </c>
      <c r="AF1278" s="141" t="str">
        <f>_xlfn.IFNA(VLOOKUP($U1278, '@LIST'!$AL$2:$AM$26, 2, FALSE), "")</f>
        <v/>
      </c>
      <c r="AG1278" s="142"/>
      <c r="AH1278" s="139" t="str">
        <f>_xlfn.IFNA(VLOOKUP(AG1278, '@LIST'!$AR$2:$AS$4, 2, FALSE), "")</f>
        <v/>
      </c>
      <c r="AI1278" s="142"/>
      <c r="AJ1278" s="143" t="str">
        <f>_xlfn.IFNA(VLOOKUP(AI1278, '@LIST'!$AU$2:$AV$4, 2, FALSE), "")</f>
        <v/>
      </c>
    </row>
    <row r="1279" spans="1:36" s="144" customFormat="1" ht="16.8">
      <c r="A1279" s="125"/>
      <c r="B1279" s="126" t="str">
        <f>_xlfn.IFNA(VLOOKUP(A1279, '@LIST'!$A$2:$B$15, 2, FALSE), "")</f>
        <v/>
      </c>
      <c r="C1279" s="125"/>
      <c r="D1279" s="128"/>
      <c r="E1279" s="129"/>
      <c r="F1279" s="147"/>
      <c r="G1279" s="130">
        <f xml:space="preserve"> IF(F1279="Yes",D1279/ '@PRODUCTION VOLUME'!$B$3*'@PRODUCTION VOLUME'!$B$4,D1279)</f>
        <v>0</v>
      </c>
      <c r="H1279" s="129"/>
      <c r="I1279" s="125"/>
      <c r="J1279" s="125"/>
      <c r="K1279" s="131"/>
      <c r="L1279" s="127"/>
      <c r="M1279" s="132" t="str">
        <f>_xlfn.IFNA(VLOOKUP(L1279,'@LIST'!$M$2:$N$396,2,FALSE),"")</f>
        <v/>
      </c>
      <c r="N1279" s="133"/>
      <c r="O1279" s="134"/>
      <c r="P1279" s="135" t="str">
        <f>_xlfn.IFNA(VLOOKUP(O1279,'@LIST'!$M$2:$N$396,2,FALSE),"")</f>
        <v/>
      </c>
      <c r="Q1279" s="136"/>
      <c r="R1279" s="137"/>
      <c r="S1279" s="138"/>
      <c r="T1279" s="139" t="str">
        <f>_xlfn.IFNA(VLOOKUP(S1279, '@LIST'!$AO$2:$AP$5, 2, FALSE), "")</f>
        <v/>
      </c>
      <c r="U1279" s="140"/>
      <c r="V1279" s="141" t="str">
        <f>_xlfn.IFNA(VLOOKUP(U1279, '@LIST'!$S$2:$T$26, 2, FALSE), "")</f>
        <v/>
      </c>
      <c r="W1279" s="141" t="str">
        <f>_xlfn.IFNA(VLOOKUP($U1279, '@LIST'!$U$2:$U$26, 2, FALSE), "")</f>
        <v/>
      </c>
      <c r="X1279" s="141" t="str">
        <f>_xlfn.IFNA(VLOOKUP($U1279, '@LIST'!$V$2:$W$26, 2, FALSE), "")</f>
        <v/>
      </c>
      <c r="Y1279" s="141" t="str">
        <f>_xlfn.IFNA(VLOOKUP($U1279, '@LIST'!$X$2:$Y$26, 2, FALSE), "")</f>
        <v/>
      </c>
      <c r="Z1279" s="141" t="str">
        <f>_xlfn.IFNA(VLOOKUP($U1279, '@LIST'!$Z$2:$AA$26, 2, FALSE), "")</f>
        <v/>
      </c>
      <c r="AA1279" s="141" t="str">
        <f>_xlfn.IFNA(VLOOKUP($U1279, '@LIST'!$AB$2:$AC$26, 2, FALSE), "")</f>
        <v/>
      </c>
      <c r="AB1279" s="141" t="str">
        <f>_xlfn.IFNA(VLOOKUP($U1279, '@LIST'!$AD$2:$AE$26, 2, FALSE), "")</f>
        <v/>
      </c>
      <c r="AC1279" s="141" t="str">
        <f>_xlfn.IFNA(VLOOKUP($U1279, '@LIST'!$AF$2:$AG$26, 2, FALSE), "")</f>
        <v/>
      </c>
      <c r="AD1279" s="141" t="str">
        <f>_xlfn.IFNA(VLOOKUP($U1279, '@LIST'!$AH$2:$AI$26, 2, FALSE), "")</f>
        <v/>
      </c>
      <c r="AE1279" s="141" t="str">
        <f>_xlfn.IFNA(VLOOKUP($U1279, '@LIST'!$AJ$2:$AK$26, 2, FALSE), "")</f>
        <v/>
      </c>
      <c r="AF1279" s="141" t="str">
        <f>_xlfn.IFNA(VLOOKUP($U1279, '@LIST'!$AL$2:$AM$26, 2, FALSE), "")</f>
        <v/>
      </c>
      <c r="AG1279" s="142"/>
      <c r="AH1279" s="139" t="str">
        <f>_xlfn.IFNA(VLOOKUP(AG1279, '@LIST'!$AR$2:$AS$4, 2, FALSE), "")</f>
        <v/>
      </c>
      <c r="AI1279" s="142"/>
      <c r="AJ1279" s="143" t="str">
        <f>_xlfn.IFNA(VLOOKUP(AI1279, '@LIST'!$AU$2:$AV$4, 2, FALSE), "")</f>
        <v/>
      </c>
    </row>
    <row r="1280" spans="1:36" s="144" customFormat="1" ht="16.8">
      <c r="A1280" s="125"/>
      <c r="B1280" s="126" t="str">
        <f>_xlfn.IFNA(VLOOKUP(A1280, '@LIST'!$A$2:$B$15, 2, FALSE), "")</f>
        <v/>
      </c>
      <c r="C1280" s="125"/>
      <c r="D1280" s="128"/>
      <c r="E1280" s="129"/>
      <c r="F1280" s="147"/>
      <c r="G1280" s="130">
        <f xml:space="preserve"> IF(F1280="Yes",D1280/ '@PRODUCTION VOLUME'!$B$3*'@PRODUCTION VOLUME'!$B$4,D1280)</f>
        <v>0</v>
      </c>
      <c r="H1280" s="129"/>
      <c r="I1280" s="125"/>
      <c r="J1280" s="125"/>
      <c r="K1280" s="131"/>
      <c r="L1280" s="127"/>
      <c r="M1280" s="132" t="str">
        <f>_xlfn.IFNA(VLOOKUP(L1280,'@LIST'!$M$2:$N$396,2,FALSE),"")</f>
        <v/>
      </c>
      <c r="N1280" s="133"/>
      <c r="O1280" s="134"/>
      <c r="P1280" s="135" t="str">
        <f>_xlfn.IFNA(VLOOKUP(O1280,'@LIST'!$M$2:$N$396,2,FALSE),"")</f>
        <v/>
      </c>
      <c r="Q1280" s="136"/>
      <c r="R1280" s="137"/>
      <c r="S1280" s="138"/>
      <c r="T1280" s="139" t="str">
        <f>_xlfn.IFNA(VLOOKUP(S1280, '@LIST'!$AO$2:$AP$5, 2, FALSE), "")</f>
        <v/>
      </c>
      <c r="U1280" s="140"/>
      <c r="V1280" s="141" t="str">
        <f>_xlfn.IFNA(VLOOKUP(U1280, '@LIST'!$S$2:$T$26, 2, FALSE), "")</f>
        <v/>
      </c>
      <c r="W1280" s="141" t="str">
        <f>_xlfn.IFNA(VLOOKUP($U1280, '@LIST'!$U$2:$U$26, 2, FALSE), "")</f>
        <v/>
      </c>
      <c r="X1280" s="141" t="str">
        <f>_xlfn.IFNA(VLOOKUP($U1280, '@LIST'!$V$2:$W$26, 2, FALSE), "")</f>
        <v/>
      </c>
      <c r="Y1280" s="141" t="str">
        <f>_xlfn.IFNA(VLOOKUP($U1280, '@LIST'!$X$2:$Y$26, 2, FALSE), "")</f>
        <v/>
      </c>
      <c r="Z1280" s="141" t="str">
        <f>_xlfn.IFNA(VLOOKUP($U1280, '@LIST'!$Z$2:$AA$26, 2, FALSE), "")</f>
        <v/>
      </c>
      <c r="AA1280" s="141" t="str">
        <f>_xlfn.IFNA(VLOOKUP($U1280, '@LIST'!$AB$2:$AC$26, 2, FALSE), "")</f>
        <v/>
      </c>
      <c r="AB1280" s="141" t="str">
        <f>_xlfn.IFNA(VLOOKUP($U1280, '@LIST'!$AD$2:$AE$26, 2, FALSE), "")</f>
        <v/>
      </c>
      <c r="AC1280" s="141" t="str">
        <f>_xlfn.IFNA(VLOOKUP($U1280, '@LIST'!$AF$2:$AG$26, 2, FALSE), "")</f>
        <v/>
      </c>
      <c r="AD1280" s="141" t="str">
        <f>_xlfn.IFNA(VLOOKUP($U1280, '@LIST'!$AH$2:$AI$26, 2, FALSE), "")</f>
        <v/>
      </c>
      <c r="AE1280" s="141" t="str">
        <f>_xlfn.IFNA(VLOOKUP($U1280, '@LIST'!$AJ$2:$AK$26, 2, FALSE), "")</f>
        <v/>
      </c>
      <c r="AF1280" s="141" t="str">
        <f>_xlfn.IFNA(VLOOKUP($U1280, '@LIST'!$AL$2:$AM$26, 2, FALSE), "")</f>
        <v/>
      </c>
      <c r="AG1280" s="142"/>
      <c r="AH1280" s="139" t="str">
        <f>_xlfn.IFNA(VLOOKUP(AG1280, '@LIST'!$AR$2:$AS$4, 2, FALSE), "")</f>
        <v/>
      </c>
      <c r="AI1280" s="142"/>
      <c r="AJ1280" s="143" t="str">
        <f>_xlfn.IFNA(VLOOKUP(AI1280, '@LIST'!$AU$2:$AV$4, 2, FALSE), "")</f>
        <v/>
      </c>
    </row>
    <row r="1281" spans="1:36" s="144" customFormat="1" ht="16.8">
      <c r="A1281" s="125"/>
      <c r="B1281" s="126" t="str">
        <f>_xlfn.IFNA(VLOOKUP(A1281, '@LIST'!$A$2:$B$15, 2, FALSE), "")</f>
        <v/>
      </c>
      <c r="C1281" s="125"/>
      <c r="D1281" s="128"/>
      <c r="E1281" s="129"/>
      <c r="F1281" s="147"/>
      <c r="G1281" s="130">
        <f xml:space="preserve"> IF(F1281="Yes",D1281/ '@PRODUCTION VOLUME'!$B$3*'@PRODUCTION VOLUME'!$B$4,D1281)</f>
        <v>0</v>
      </c>
      <c r="H1281" s="129"/>
      <c r="I1281" s="125"/>
      <c r="J1281" s="125"/>
      <c r="K1281" s="131"/>
      <c r="L1281" s="127"/>
      <c r="M1281" s="132" t="str">
        <f>_xlfn.IFNA(VLOOKUP(L1281,'@LIST'!$M$2:$N$396,2,FALSE),"")</f>
        <v/>
      </c>
      <c r="N1281" s="133"/>
      <c r="O1281" s="134"/>
      <c r="P1281" s="135" t="str">
        <f>_xlfn.IFNA(VLOOKUP(O1281,'@LIST'!$M$2:$N$396,2,FALSE),"")</f>
        <v/>
      </c>
      <c r="Q1281" s="136"/>
      <c r="R1281" s="137"/>
      <c r="S1281" s="138"/>
      <c r="T1281" s="139" t="str">
        <f>_xlfn.IFNA(VLOOKUP(S1281, '@LIST'!$AO$2:$AP$5, 2, FALSE), "")</f>
        <v/>
      </c>
      <c r="U1281" s="140"/>
      <c r="V1281" s="141" t="str">
        <f>_xlfn.IFNA(VLOOKUP(U1281, '@LIST'!$S$2:$T$26, 2, FALSE), "")</f>
        <v/>
      </c>
      <c r="W1281" s="141" t="str">
        <f>_xlfn.IFNA(VLOOKUP($U1281, '@LIST'!$U$2:$U$26, 2, FALSE), "")</f>
        <v/>
      </c>
      <c r="X1281" s="141" t="str">
        <f>_xlfn.IFNA(VLOOKUP($U1281, '@LIST'!$V$2:$W$26, 2, FALSE), "")</f>
        <v/>
      </c>
      <c r="Y1281" s="141" t="str">
        <f>_xlfn.IFNA(VLOOKUP($U1281, '@LIST'!$X$2:$Y$26, 2, FALSE), "")</f>
        <v/>
      </c>
      <c r="Z1281" s="141" t="str">
        <f>_xlfn.IFNA(VLOOKUP($U1281, '@LIST'!$Z$2:$AA$26, 2, FALSE), "")</f>
        <v/>
      </c>
      <c r="AA1281" s="141" t="str">
        <f>_xlfn.IFNA(VLOOKUP($U1281, '@LIST'!$AB$2:$AC$26, 2, FALSE), "")</f>
        <v/>
      </c>
      <c r="AB1281" s="141" t="str">
        <f>_xlfn.IFNA(VLOOKUP($U1281, '@LIST'!$AD$2:$AE$26, 2, FALSE), "")</f>
        <v/>
      </c>
      <c r="AC1281" s="141" t="str">
        <f>_xlfn.IFNA(VLOOKUP($U1281, '@LIST'!$AF$2:$AG$26, 2, FALSE), "")</f>
        <v/>
      </c>
      <c r="AD1281" s="141" t="str">
        <f>_xlfn.IFNA(VLOOKUP($U1281, '@LIST'!$AH$2:$AI$26, 2, FALSE), "")</f>
        <v/>
      </c>
      <c r="AE1281" s="141" t="str">
        <f>_xlfn.IFNA(VLOOKUP($U1281, '@LIST'!$AJ$2:$AK$26, 2, FALSE), "")</f>
        <v/>
      </c>
      <c r="AF1281" s="141" t="str">
        <f>_xlfn.IFNA(VLOOKUP($U1281, '@LIST'!$AL$2:$AM$26, 2, FALSE), "")</f>
        <v/>
      </c>
      <c r="AG1281" s="142"/>
      <c r="AH1281" s="139" t="str">
        <f>_xlfn.IFNA(VLOOKUP(AG1281, '@LIST'!$AR$2:$AS$4, 2, FALSE), "")</f>
        <v/>
      </c>
      <c r="AI1281" s="142"/>
      <c r="AJ1281" s="143" t="str">
        <f>_xlfn.IFNA(VLOOKUP(AI1281, '@LIST'!$AU$2:$AV$4, 2, FALSE), "")</f>
        <v/>
      </c>
    </row>
    <row r="1282" spans="1:36" s="144" customFormat="1" ht="16.8">
      <c r="A1282" s="125"/>
      <c r="B1282" s="126" t="str">
        <f>_xlfn.IFNA(VLOOKUP(A1282, '@LIST'!$A$2:$B$15, 2, FALSE), "")</f>
        <v/>
      </c>
      <c r="C1282" s="125"/>
      <c r="D1282" s="128"/>
      <c r="E1282" s="129"/>
      <c r="F1282" s="147"/>
      <c r="G1282" s="130">
        <f xml:space="preserve"> IF(F1282="Yes",D1282/ '@PRODUCTION VOLUME'!$B$3*'@PRODUCTION VOLUME'!$B$4,D1282)</f>
        <v>0</v>
      </c>
      <c r="H1282" s="129"/>
      <c r="I1282" s="125"/>
      <c r="J1282" s="125"/>
      <c r="K1282" s="131"/>
      <c r="L1282" s="127"/>
      <c r="M1282" s="132" t="str">
        <f>_xlfn.IFNA(VLOOKUP(L1282,'@LIST'!$M$2:$N$396,2,FALSE),"")</f>
        <v/>
      </c>
      <c r="N1282" s="133"/>
      <c r="O1282" s="134"/>
      <c r="P1282" s="135" t="str">
        <f>_xlfn.IFNA(VLOOKUP(O1282,'@LIST'!$M$2:$N$396,2,FALSE),"")</f>
        <v/>
      </c>
      <c r="Q1282" s="136"/>
      <c r="R1282" s="137"/>
      <c r="S1282" s="138"/>
      <c r="T1282" s="139" t="str">
        <f>_xlfn.IFNA(VLOOKUP(S1282, '@LIST'!$AO$2:$AP$5, 2, FALSE), "")</f>
        <v/>
      </c>
      <c r="U1282" s="140"/>
      <c r="V1282" s="141" t="str">
        <f>_xlfn.IFNA(VLOOKUP(U1282, '@LIST'!$S$2:$T$26, 2, FALSE), "")</f>
        <v/>
      </c>
      <c r="W1282" s="141" t="str">
        <f>_xlfn.IFNA(VLOOKUP($U1282, '@LIST'!$U$2:$U$26, 2, FALSE), "")</f>
        <v/>
      </c>
      <c r="X1282" s="141" t="str">
        <f>_xlfn.IFNA(VLOOKUP($U1282, '@LIST'!$V$2:$W$26, 2, FALSE), "")</f>
        <v/>
      </c>
      <c r="Y1282" s="141" t="str">
        <f>_xlfn.IFNA(VLOOKUP($U1282, '@LIST'!$X$2:$Y$26, 2, FALSE), "")</f>
        <v/>
      </c>
      <c r="Z1282" s="141" t="str">
        <f>_xlfn.IFNA(VLOOKUP($U1282, '@LIST'!$Z$2:$AA$26, 2, FALSE), "")</f>
        <v/>
      </c>
      <c r="AA1282" s="141" t="str">
        <f>_xlfn.IFNA(VLOOKUP($U1282, '@LIST'!$AB$2:$AC$26, 2, FALSE), "")</f>
        <v/>
      </c>
      <c r="AB1282" s="141" t="str">
        <f>_xlfn.IFNA(VLOOKUP($U1282, '@LIST'!$AD$2:$AE$26, 2, FALSE), "")</f>
        <v/>
      </c>
      <c r="AC1282" s="141" t="str">
        <f>_xlfn.IFNA(VLOOKUP($U1282, '@LIST'!$AF$2:$AG$26, 2, FALSE), "")</f>
        <v/>
      </c>
      <c r="AD1282" s="141" t="str">
        <f>_xlfn.IFNA(VLOOKUP($U1282, '@LIST'!$AH$2:$AI$26, 2, FALSE), "")</f>
        <v/>
      </c>
      <c r="AE1282" s="141" t="str">
        <f>_xlfn.IFNA(VLOOKUP($U1282, '@LIST'!$AJ$2:$AK$26, 2, FALSE), "")</f>
        <v/>
      </c>
      <c r="AF1282" s="141" t="str">
        <f>_xlfn.IFNA(VLOOKUP($U1282, '@LIST'!$AL$2:$AM$26, 2, FALSE), "")</f>
        <v/>
      </c>
      <c r="AG1282" s="142"/>
      <c r="AH1282" s="139" t="str">
        <f>_xlfn.IFNA(VLOOKUP(AG1282, '@LIST'!$AR$2:$AS$4, 2, FALSE), "")</f>
        <v/>
      </c>
      <c r="AI1282" s="142"/>
      <c r="AJ1282" s="143" t="str">
        <f>_xlfn.IFNA(VLOOKUP(AI1282, '@LIST'!$AU$2:$AV$4, 2, FALSE), "")</f>
        <v/>
      </c>
    </row>
    <row r="1283" spans="1:36" s="144" customFormat="1" ht="16.8">
      <c r="A1283" s="125"/>
      <c r="B1283" s="126" t="str">
        <f>_xlfn.IFNA(VLOOKUP(A1283, '@LIST'!$A$2:$B$15, 2, FALSE), "")</f>
        <v/>
      </c>
      <c r="C1283" s="125"/>
      <c r="D1283" s="128"/>
      <c r="E1283" s="129"/>
      <c r="F1283" s="147"/>
      <c r="G1283" s="130">
        <f xml:space="preserve"> IF(F1283="Yes",D1283/ '@PRODUCTION VOLUME'!$B$3*'@PRODUCTION VOLUME'!$B$4,D1283)</f>
        <v>0</v>
      </c>
      <c r="H1283" s="129"/>
      <c r="I1283" s="125"/>
      <c r="J1283" s="125"/>
      <c r="K1283" s="131"/>
      <c r="L1283" s="127"/>
      <c r="M1283" s="132" t="str">
        <f>_xlfn.IFNA(VLOOKUP(L1283,'@LIST'!$M$2:$N$396,2,FALSE),"")</f>
        <v/>
      </c>
      <c r="N1283" s="133"/>
      <c r="O1283" s="134"/>
      <c r="P1283" s="135" t="str">
        <f>_xlfn.IFNA(VLOOKUP(O1283,'@LIST'!$M$2:$N$396,2,FALSE),"")</f>
        <v/>
      </c>
      <c r="Q1283" s="136"/>
      <c r="R1283" s="137"/>
      <c r="S1283" s="138"/>
      <c r="T1283" s="139" t="str">
        <f>_xlfn.IFNA(VLOOKUP(S1283, '@LIST'!$AO$2:$AP$5, 2, FALSE), "")</f>
        <v/>
      </c>
      <c r="U1283" s="140"/>
      <c r="V1283" s="141" t="str">
        <f>_xlfn.IFNA(VLOOKUP(U1283, '@LIST'!$S$2:$T$26, 2, FALSE), "")</f>
        <v/>
      </c>
      <c r="W1283" s="141" t="str">
        <f>_xlfn.IFNA(VLOOKUP($U1283, '@LIST'!$U$2:$U$26, 2, FALSE), "")</f>
        <v/>
      </c>
      <c r="X1283" s="141" t="str">
        <f>_xlfn.IFNA(VLOOKUP($U1283, '@LIST'!$V$2:$W$26, 2, FALSE), "")</f>
        <v/>
      </c>
      <c r="Y1283" s="141" t="str">
        <f>_xlfn.IFNA(VLOOKUP($U1283, '@LIST'!$X$2:$Y$26, 2, FALSE), "")</f>
        <v/>
      </c>
      <c r="Z1283" s="141" t="str">
        <f>_xlfn.IFNA(VLOOKUP($U1283, '@LIST'!$Z$2:$AA$26, 2, FALSE), "")</f>
        <v/>
      </c>
      <c r="AA1283" s="141" t="str">
        <f>_xlfn.IFNA(VLOOKUP($U1283, '@LIST'!$AB$2:$AC$26, 2, FALSE), "")</f>
        <v/>
      </c>
      <c r="AB1283" s="141" t="str">
        <f>_xlfn.IFNA(VLOOKUP($U1283, '@LIST'!$AD$2:$AE$26, 2, FALSE), "")</f>
        <v/>
      </c>
      <c r="AC1283" s="141" t="str">
        <f>_xlfn.IFNA(VLOOKUP($U1283, '@LIST'!$AF$2:$AG$26, 2, FALSE), "")</f>
        <v/>
      </c>
      <c r="AD1283" s="141" t="str">
        <f>_xlfn.IFNA(VLOOKUP($U1283, '@LIST'!$AH$2:$AI$26, 2, FALSE), "")</f>
        <v/>
      </c>
      <c r="AE1283" s="141" t="str">
        <f>_xlfn.IFNA(VLOOKUP($U1283, '@LIST'!$AJ$2:$AK$26, 2, FALSE), "")</f>
        <v/>
      </c>
      <c r="AF1283" s="141" t="str">
        <f>_xlfn.IFNA(VLOOKUP($U1283, '@LIST'!$AL$2:$AM$26, 2, FALSE), "")</f>
        <v/>
      </c>
      <c r="AG1283" s="142"/>
      <c r="AH1283" s="139" t="str">
        <f>_xlfn.IFNA(VLOOKUP(AG1283, '@LIST'!$AR$2:$AS$4, 2, FALSE), "")</f>
        <v/>
      </c>
      <c r="AI1283" s="142"/>
      <c r="AJ1283" s="143" t="str">
        <f>_xlfn.IFNA(VLOOKUP(AI1283, '@LIST'!$AU$2:$AV$4, 2, FALSE), "")</f>
        <v/>
      </c>
    </row>
    <row r="1284" spans="1:36" s="144" customFormat="1" ht="16.8">
      <c r="A1284" s="125"/>
      <c r="B1284" s="126" t="str">
        <f>_xlfn.IFNA(VLOOKUP(A1284, '@LIST'!$A$2:$B$15, 2, FALSE), "")</f>
        <v/>
      </c>
      <c r="C1284" s="125"/>
      <c r="D1284" s="128"/>
      <c r="E1284" s="129"/>
      <c r="F1284" s="147"/>
      <c r="G1284" s="130">
        <f xml:space="preserve"> IF(F1284="Yes",D1284/ '@PRODUCTION VOLUME'!$B$3*'@PRODUCTION VOLUME'!$B$4,D1284)</f>
        <v>0</v>
      </c>
      <c r="H1284" s="129"/>
      <c r="I1284" s="125"/>
      <c r="J1284" s="125"/>
      <c r="K1284" s="131"/>
      <c r="L1284" s="127"/>
      <c r="M1284" s="132" t="str">
        <f>_xlfn.IFNA(VLOOKUP(L1284,'@LIST'!$M$2:$N$396,2,FALSE),"")</f>
        <v/>
      </c>
      <c r="N1284" s="133"/>
      <c r="O1284" s="134"/>
      <c r="P1284" s="135" t="str">
        <f>_xlfn.IFNA(VLOOKUP(O1284,'@LIST'!$M$2:$N$396,2,FALSE),"")</f>
        <v/>
      </c>
      <c r="Q1284" s="136"/>
      <c r="R1284" s="137"/>
      <c r="S1284" s="138"/>
      <c r="T1284" s="139" t="str">
        <f>_xlfn.IFNA(VLOOKUP(S1284, '@LIST'!$AO$2:$AP$5, 2, FALSE), "")</f>
        <v/>
      </c>
      <c r="U1284" s="140"/>
      <c r="V1284" s="141" t="str">
        <f>_xlfn.IFNA(VLOOKUP(U1284, '@LIST'!$S$2:$T$26, 2, FALSE), "")</f>
        <v/>
      </c>
      <c r="W1284" s="141" t="str">
        <f>_xlfn.IFNA(VLOOKUP($U1284, '@LIST'!$U$2:$U$26, 2, FALSE), "")</f>
        <v/>
      </c>
      <c r="X1284" s="141" t="str">
        <f>_xlfn.IFNA(VLOOKUP($U1284, '@LIST'!$V$2:$W$26, 2, FALSE), "")</f>
        <v/>
      </c>
      <c r="Y1284" s="141" t="str">
        <f>_xlfn.IFNA(VLOOKUP($U1284, '@LIST'!$X$2:$Y$26, 2, FALSE), "")</f>
        <v/>
      </c>
      <c r="Z1284" s="141" t="str">
        <f>_xlfn.IFNA(VLOOKUP($U1284, '@LIST'!$Z$2:$AA$26, 2, FALSE), "")</f>
        <v/>
      </c>
      <c r="AA1284" s="141" t="str">
        <f>_xlfn.IFNA(VLOOKUP($U1284, '@LIST'!$AB$2:$AC$26, 2, FALSE), "")</f>
        <v/>
      </c>
      <c r="AB1284" s="141" t="str">
        <f>_xlfn.IFNA(VLOOKUP($U1284, '@LIST'!$AD$2:$AE$26, 2, FALSE), "")</f>
        <v/>
      </c>
      <c r="AC1284" s="141" t="str">
        <f>_xlfn.IFNA(VLOOKUP($U1284, '@LIST'!$AF$2:$AG$26, 2, FALSE), "")</f>
        <v/>
      </c>
      <c r="AD1284" s="141" t="str">
        <f>_xlfn.IFNA(VLOOKUP($U1284, '@LIST'!$AH$2:$AI$26, 2, FALSE), "")</f>
        <v/>
      </c>
      <c r="AE1284" s="141" t="str">
        <f>_xlfn.IFNA(VLOOKUP($U1284, '@LIST'!$AJ$2:$AK$26, 2, FALSE), "")</f>
        <v/>
      </c>
      <c r="AF1284" s="141" t="str">
        <f>_xlfn.IFNA(VLOOKUP($U1284, '@LIST'!$AL$2:$AM$26, 2, FALSE), "")</f>
        <v/>
      </c>
      <c r="AG1284" s="142"/>
      <c r="AH1284" s="139" t="str">
        <f>_xlfn.IFNA(VLOOKUP(AG1284, '@LIST'!$AR$2:$AS$4, 2, FALSE), "")</f>
        <v/>
      </c>
      <c r="AI1284" s="142"/>
      <c r="AJ1284" s="143" t="str">
        <f>_xlfn.IFNA(VLOOKUP(AI1284, '@LIST'!$AU$2:$AV$4, 2, FALSE), "")</f>
        <v/>
      </c>
    </row>
    <row r="1285" spans="1:36" s="144" customFormat="1" ht="16.8">
      <c r="A1285" s="125"/>
      <c r="B1285" s="126" t="str">
        <f>_xlfn.IFNA(VLOOKUP(A1285, '@LIST'!$A$2:$B$15, 2, FALSE), "")</f>
        <v/>
      </c>
      <c r="C1285" s="125"/>
      <c r="D1285" s="128"/>
      <c r="E1285" s="129"/>
      <c r="F1285" s="147"/>
      <c r="G1285" s="130">
        <f xml:space="preserve"> IF(F1285="Yes",D1285/ '@PRODUCTION VOLUME'!$B$3*'@PRODUCTION VOLUME'!$B$4,D1285)</f>
        <v>0</v>
      </c>
      <c r="H1285" s="129"/>
      <c r="I1285" s="125"/>
      <c r="J1285" s="125"/>
      <c r="K1285" s="131"/>
      <c r="L1285" s="127"/>
      <c r="M1285" s="132" t="str">
        <f>_xlfn.IFNA(VLOOKUP(L1285,'@LIST'!$M$2:$N$396,2,FALSE),"")</f>
        <v/>
      </c>
      <c r="N1285" s="133"/>
      <c r="O1285" s="134"/>
      <c r="P1285" s="135" t="str">
        <f>_xlfn.IFNA(VLOOKUP(O1285,'@LIST'!$M$2:$N$396,2,FALSE),"")</f>
        <v/>
      </c>
      <c r="Q1285" s="136"/>
      <c r="R1285" s="137"/>
      <c r="S1285" s="138"/>
      <c r="T1285" s="139" t="str">
        <f>_xlfn.IFNA(VLOOKUP(S1285, '@LIST'!$AO$2:$AP$5, 2, FALSE), "")</f>
        <v/>
      </c>
      <c r="U1285" s="140"/>
      <c r="V1285" s="141" t="str">
        <f>_xlfn.IFNA(VLOOKUP(U1285, '@LIST'!$S$2:$T$26, 2, FALSE), "")</f>
        <v/>
      </c>
      <c r="W1285" s="141" t="str">
        <f>_xlfn.IFNA(VLOOKUP($U1285, '@LIST'!$U$2:$U$26, 2, FALSE), "")</f>
        <v/>
      </c>
      <c r="X1285" s="141" t="str">
        <f>_xlfn.IFNA(VLOOKUP($U1285, '@LIST'!$V$2:$W$26, 2, FALSE), "")</f>
        <v/>
      </c>
      <c r="Y1285" s="141" t="str">
        <f>_xlfn.IFNA(VLOOKUP($U1285, '@LIST'!$X$2:$Y$26, 2, FALSE), "")</f>
        <v/>
      </c>
      <c r="Z1285" s="141" t="str">
        <f>_xlfn.IFNA(VLOOKUP($U1285, '@LIST'!$Z$2:$AA$26, 2, FALSE), "")</f>
        <v/>
      </c>
      <c r="AA1285" s="141" t="str">
        <f>_xlfn.IFNA(VLOOKUP($U1285, '@LIST'!$AB$2:$AC$26, 2, FALSE), "")</f>
        <v/>
      </c>
      <c r="AB1285" s="141" t="str">
        <f>_xlfn.IFNA(VLOOKUP($U1285, '@LIST'!$AD$2:$AE$26, 2, FALSE), "")</f>
        <v/>
      </c>
      <c r="AC1285" s="141" t="str">
        <f>_xlfn.IFNA(VLOOKUP($U1285, '@LIST'!$AF$2:$AG$26, 2, FALSE), "")</f>
        <v/>
      </c>
      <c r="AD1285" s="141" t="str">
        <f>_xlfn.IFNA(VLOOKUP($U1285, '@LIST'!$AH$2:$AI$26, 2, FALSE), "")</f>
        <v/>
      </c>
      <c r="AE1285" s="141" t="str">
        <f>_xlfn.IFNA(VLOOKUP($U1285, '@LIST'!$AJ$2:$AK$26, 2, FALSE), "")</f>
        <v/>
      </c>
      <c r="AF1285" s="141" t="str">
        <f>_xlfn.IFNA(VLOOKUP($U1285, '@LIST'!$AL$2:$AM$26, 2, FALSE), "")</f>
        <v/>
      </c>
      <c r="AG1285" s="142"/>
      <c r="AH1285" s="139" t="str">
        <f>_xlfn.IFNA(VLOOKUP(AG1285, '@LIST'!$AR$2:$AS$4, 2, FALSE), "")</f>
        <v/>
      </c>
      <c r="AI1285" s="142"/>
      <c r="AJ1285" s="143" t="str">
        <f>_xlfn.IFNA(VLOOKUP(AI1285, '@LIST'!$AU$2:$AV$4, 2, FALSE), "")</f>
        <v/>
      </c>
    </row>
    <row r="1286" spans="1:36" s="144" customFormat="1" ht="16.8">
      <c r="A1286" s="125"/>
      <c r="B1286" s="126" t="str">
        <f>_xlfn.IFNA(VLOOKUP(A1286, '@LIST'!$A$2:$B$15, 2, FALSE), "")</f>
        <v/>
      </c>
      <c r="C1286" s="125"/>
      <c r="D1286" s="128"/>
      <c r="E1286" s="129"/>
      <c r="F1286" s="147"/>
      <c r="G1286" s="130">
        <f xml:space="preserve"> IF(F1286="Yes",D1286/ '@PRODUCTION VOLUME'!$B$3*'@PRODUCTION VOLUME'!$B$4,D1286)</f>
        <v>0</v>
      </c>
      <c r="H1286" s="129"/>
      <c r="I1286" s="125"/>
      <c r="J1286" s="125"/>
      <c r="K1286" s="131"/>
      <c r="L1286" s="127"/>
      <c r="M1286" s="132" t="str">
        <f>_xlfn.IFNA(VLOOKUP(L1286,'@LIST'!$M$2:$N$396,2,FALSE),"")</f>
        <v/>
      </c>
      <c r="N1286" s="133"/>
      <c r="O1286" s="134"/>
      <c r="P1286" s="135" t="str">
        <f>_xlfn.IFNA(VLOOKUP(O1286,'@LIST'!$M$2:$N$396,2,FALSE),"")</f>
        <v/>
      </c>
      <c r="Q1286" s="136"/>
      <c r="R1286" s="137"/>
      <c r="S1286" s="138"/>
      <c r="T1286" s="139" t="str">
        <f>_xlfn.IFNA(VLOOKUP(S1286, '@LIST'!$AO$2:$AP$5, 2, FALSE), "")</f>
        <v/>
      </c>
      <c r="U1286" s="140"/>
      <c r="V1286" s="141" t="str">
        <f>_xlfn.IFNA(VLOOKUP(U1286, '@LIST'!$S$2:$T$26, 2, FALSE), "")</f>
        <v/>
      </c>
      <c r="W1286" s="141" t="str">
        <f>_xlfn.IFNA(VLOOKUP($U1286, '@LIST'!$U$2:$U$26, 2, FALSE), "")</f>
        <v/>
      </c>
      <c r="X1286" s="141" t="str">
        <f>_xlfn.IFNA(VLOOKUP($U1286, '@LIST'!$V$2:$W$26, 2, FALSE), "")</f>
        <v/>
      </c>
      <c r="Y1286" s="141" t="str">
        <f>_xlfn.IFNA(VLOOKUP($U1286, '@LIST'!$X$2:$Y$26, 2, FALSE), "")</f>
        <v/>
      </c>
      <c r="Z1286" s="141" t="str">
        <f>_xlfn.IFNA(VLOOKUP($U1286, '@LIST'!$Z$2:$AA$26, 2, FALSE), "")</f>
        <v/>
      </c>
      <c r="AA1286" s="141" t="str">
        <f>_xlfn.IFNA(VLOOKUP($U1286, '@LIST'!$AB$2:$AC$26, 2, FALSE), "")</f>
        <v/>
      </c>
      <c r="AB1286" s="141" t="str">
        <f>_xlfn.IFNA(VLOOKUP($U1286, '@LIST'!$AD$2:$AE$26, 2, FALSE), "")</f>
        <v/>
      </c>
      <c r="AC1286" s="141" t="str">
        <f>_xlfn.IFNA(VLOOKUP($U1286, '@LIST'!$AF$2:$AG$26, 2, FALSE), "")</f>
        <v/>
      </c>
      <c r="AD1286" s="141" t="str">
        <f>_xlfn.IFNA(VLOOKUP($U1286, '@LIST'!$AH$2:$AI$26, 2, FALSE), "")</f>
        <v/>
      </c>
      <c r="AE1286" s="141" t="str">
        <f>_xlfn.IFNA(VLOOKUP($U1286, '@LIST'!$AJ$2:$AK$26, 2, FALSE), "")</f>
        <v/>
      </c>
      <c r="AF1286" s="141" t="str">
        <f>_xlfn.IFNA(VLOOKUP($U1286, '@LIST'!$AL$2:$AM$26, 2, FALSE), "")</f>
        <v/>
      </c>
      <c r="AG1286" s="142"/>
      <c r="AH1286" s="139" t="str">
        <f>_xlfn.IFNA(VLOOKUP(AG1286, '@LIST'!$AR$2:$AS$4, 2, FALSE), "")</f>
        <v/>
      </c>
      <c r="AI1286" s="142"/>
      <c r="AJ1286" s="143" t="str">
        <f>_xlfn.IFNA(VLOOKUP(AI1286, '@LIST'!$AU$2:$AV$4, 2, FALSE), "")</f>
        <v/>
      </c>
    </row>
    <row r="1287" spans="1:36" s="144" customFormat="1" ht="16.8">
      <c r="A1287" s="125"/>
      <c r="B1287" s="126" t="str">
        <f>_xlfn.IFNA(VLOOKUP(A1287, '@LIST'!$A$2:$B$15, 2, FALSE), "")</f>
        <v/>
      </c>
      <c r="C1287" s="125"/>
      <c r="D1287" s="128"/>
      <c r="E1287" s="129"/>
      <c r="F1287" s="147"/>
      <c r="G1287" s="130">
        <f xml:space="preserve"> IF(F1287="Yes",D1287/ '@PRODUCTION VOLUME'!$B$3*'@PRODUCTION VOLUME'!$B$4,D1287)</f>
        <v>0</v>
      </c>
      <c r="H1287" s="129"/>
      <c r="I1287" s="125"/>
      <c r="J1287" s="125"/>
      <c r="K1287" s="131"/>
      <c r="L1287" s="127"/>
      <c r="M1287" s="132" t="str">
        <f>_xlfn.IFNA(VLOOKUP(L1287,'@LIST'!$M$2:$N$396,2,FALSE),"")</f>
        <v/>
      </c>
      <c r="N1287" s="133"/>
      <c r="O1287" s="134"/>
      <c r="P1287" s="135" t="str">
        <f>_xlfn.IFNA(VLOOKUP(O1287,'@LIST'!$M$2:$N$396,2,FALSE),"")</f>
        <v/>
      </c>
      <c r="Q1287" s="136"/>
      <c r="R1287" s="137"/>
      <c r="S1287" s="138"/>
      <c r="T1287" s="139" t="str">
        <f>_xlfn.IFNA(VLOOKUP(S1287, '@LIST'!$AO$2:$AP$5, 2, FALSE), "")</f>
        <v/>
      </c>
      <c r="U1287" s="140"/>
      <c r="V1287" s="141" t="str">
        <f>_xlfn.IFNA(VLOOKUP(U1287, '@LIST'!$S$2:$T$26, 2, FALSE), "")</f>
        <v/>
      </c>
      <c r="W1287" s="141" t="str">
        <f>_xlfn.IFNA(VLOOKUP($U1287, '@LIST'!$U$2:$U$26, 2, FALSE), "")</f>
        <v/>
      </c>
      <c r="X1287" s="141" t="str">
        <f>_xlfn.IFNA(VLOOKUP($U1287, '@LIST'!$V$2:$W$26, 2, FALSE), "")</f>
        <v/>
      </c>
      <c r="Y1287" s="141" t="str">
        <f>_xlfn.IFNA(VLOOKUP($U1287, '@LIST'!$X$2:$Y$26, 2, FALSE), "")</f>
        <v/>
      </c>
      <c r="Z1287" s="141" t="str">
        <f>_xlfn.IFNA(VLOOKUP($U1287, '@LIST'!$Z$2:$AA$26, 2, FALSE), "")</f>
        <v/>
      </c>
      <c r="AA1287" s="141" t="str">
        <f>_xlfn.IFNA(VLOOKUP($U1287, '@LIST'!$AB$2:$AC$26, 2, FALSE), "")</f>
        <v/>
      </c>
      <c r="AB1287" s="141" t="str">
        <f>_xlfn.IFNA(VLOOKUP($U1287, '@LIST'!$AD$2:$AE$26, 2, FALSE), "")</f>
        <v/>
      </c>
      <c r="AC1287" s="141" t="str">
        <f>_xlfn.IFNA(VLOOKUP($U1287, '@LIST'!$AF$2:$AG$26, 2, FALSE), "")</f>
        <v/>
      </c>
      <c r="AD1287" s="141" t="str">
        <f>_xlfn.IFNA(VLOOKUP($U1287, '@LIST'!$AH$2:$AI$26, 2, FALSE), "")</f>
        <v/>
      </c>
      <c r="AE1287" s="141" t="str">
        <f>_xlfn.IFNA(VLOOKUP($U1287, '@LIST'!$AJ$2:$AK$26, 2, FALSE), "")</f>
        <v/>
      </c>
      <c r="AF1287" s="141" t="str">
        <f>_xlfn.IFNA(VLOOKUP($U1287, '@LIST'!$AL$2:$AM$26, 2, FALSE), "")</f>
        <v/>
      </c>
      <c r="AG1287" s="142"/>
      <c r="AH1287" s="139" t="str">
        <f>_xlfn.IFNA(VLOOKUP(AG1287, '@LIST'!$AR$2:$AS$4, 2, FALSE), "")</f>
        <v/>
      </c>
      <c r="AI1287" s="142"/>
      <c r="AJ1287" s="143" t="str">
        <f>_xlfn.IFNA(VLOOKUP(AI1287, '@LIST'!$AU$2:$AV$4, 2, FALSE), "")</f>
        <v/>
      </c>
    </row>
    <row r="1288" spans="1:36" s="144" customFormat="1" ht="16.8">
      <c r="A1288" s="125"/>
      <c r="B1288" s="126" t="str">
        <f>_xlfn.IFNA(VLOOKUP(A1288, '@LIST'!$A$2:$B$15, 2, FALSE), "")</f>
        <v/>
      </c>
      <c r="C1288" s="125"/>
      <c r="D1288" s="128"/>
      <c r="E1288" s="129"/>
      <c r="F1288" s="147"/>
      <c r="G1288" s="130">
        <f xml:space="preserve"> IF(F1288="Yes",D1288/ '@PRODUCTION VOLUME'!$B$3*'@PRODUCTION VOLUME'!$B$4,D1288)</f>
        <v>0</v>
      </c>
      <c r="H1288" s="129"/>
      <c r="I1288" s="125"/>
      <c r="J1288" s="125"/>
      <c r="K1288" s="131"/>
      <c r="L1288" s="127"/>
      <c r="M1288" s="132" t="str">
        <f>_xlfn.IFNA(VLOOKUP(L1288,'@LIST'!$M$2:$N$396,2,FALSE),"")</f>
        <v/>
      </c>
      <c r="N1288" s="133"/>
      <c r="O1288" s="134"/>
      <c r="P1288" s="135" t="str">
        <f>_xlfn.IFNA(VLOOKUP(O1288,'@LIST'!$M$2:$N$396,2,FALSE),"")</f>
        <v/>
      </c>
      <c r="Q1288" s="136"/>
      <c r="R1288" s="137"/>
      <c r="S1288" s="138"/>
      <c r="T1288" s="139" t="str">
        <f>_xlfn.IFNA(VLOOKUP(S1288, '@LIST'!$AO$2:$AP$5, 2, FALSE), "")</f>
        <v/>
      </c>
      <c r="U1288" s="140"/>
      <c r="V1288" s="141" t="str">
        <f>_xlfn.IFNA(VLOOKUP(U1288, '@LIST'!$S$2:$T$26, 2, FALSE), "")</f>
        <v/>
      </c>
      <c r="W1288" s="141" t="str">
        <f>_xlfn.IFNA(VLOOKUP($U1288, '@LIST'!$U$2:$U$26, 2, FALSE), "")</f>
        <v/>
      </c>
      <c r="X1288" s="141" t="str">
        <f>_xlfn.IFNA(VLOOKUP($U1288, '@LIST'!$V$2:$W$26, 2, FALSE), "")</f>
        <v/>
      </c>
      <c r="Y1288" s="141" t="str">
        <f>_xlfn.IFNA(VLOOKUP($U1288, '@LIST'!$X$2:$Y$26, 2, FALSE), "")</f>
        <v/>
      </c>
      <c r="Z1288" s="141" t="str">
        <f>_xlfn.IFNA(VLOOKUP($U1288, '@LIST'!$Z$2:$AA$26, 2, FALSE), "")</f>
        <v/>
      </c>
      <c r="AA1288" s="141" t="str">
        <f>_xlfn.IFNA(VLOOKUP($U1288, '@LIST'!$AB$2:$AC$26, 2, FALSE), "")</f>
        <v/>
      </c>
      <c r="AB1288" s="141" t="str">
        <f>_xlfn.IFNA(VLOOKUP($U1288, '@LIST'!$AD$2:$AE$26, 2, FALSE), "")</f>
        <v/>
      </c>
      <c r="AC1288" s="141" t="str">
        <f>_xlfn.IFNA(VLOOKUP($U1288, '@LIST'!$AF$2:$AG$26, 2, FALSE), "")</f>
        <v/>
      </c>
      <c r="AD1288" s="141" t="str">
        <f>_xlfn.IFNA(VLOOKUP($U1288, '@LIST'!$AH$2:$AI$26, 2, FALSE), "")</f>
        <v/>
      </c>
      <c r="AE1288" s="141" t="str">
        <f>_xlfn.IFNA(VLOOKUP($U1288, '@LIST'!$AJ$2:$AK$26, 2, FALSE), "")</f>
        <v/>
      </c>
      <c r="AF1288" s="141" t="str">
        <f>_xlfn.IFNA(VLOOKUP($U1288, '@LIST'!$AL$2:$AM$26, 2, FALSE), "")</f>
        <v/>
      </c>
      <c r="AG1288" s="142"/>
      <c r="AH1288" s="139" t="str">
        <f>_xlfn.IFNA(VLOOKUP(AG1288, '@LIST'!$AR$2:$AS$4, 2, FALSE), "")</f>
        <v/>
      </c>
      <c r="AI1288" s="142"/>
      <c r="AJ1288" s="143" t="str">
        <f>_xlfn.IFNA(VLOOKUP(AI1288, '@LIST'!$AU$2:$AV$4, 2, FALSE), "")</f>
        <v/>
      </c>
    </row>
    <row r="1289" spans="1:36" s="144" customFormat="1" ht="16.8">
      <c r="A1289" s="125"/>
      <c r="B1289" s="126" t="str">
        <f>_xlfn.IFNA(VLOOKUP(A1289, '@LIST'!$A$2:$B$15, 2, FALSE), "")</f>
        <v/>
      </c>
      <c r="C1289" s="125"/>
      <c r="D1289" s="128"/>
      <c r="E1289" s="129"/>
      <c r="F1289" s="147"/>
      <c r="G1289" s="130">
        <f xml:space="preserve"> IF(F1289="Yes",D1289/ '@PRODUCTION VOLUME'!$B$3*'@PRODUCTION VOLUME'!$B$4,D1289)</f>
        <v>0</v>
      </c>
      <c r="H1289" s="129"/>
      <c r="I1289" s="125"/>
      <c r="J1289" s="125"/>
      <c r="K1289" s="131"/>
      <c r="L1289" s="127"/>
      <c r="M1289" s="132" t="str">
        <f>_xlfn.IFNA(VLOOKUP(L1289,'@LIST'!$M$2:$N$396,2,FALSE),"")</f>
        <v/>
      </c>
      <c r="N1289" s="133"/>
      <c r="O1289" s="134"/>
      <c r="P1289" s="135" t="str">
        <f>_xlfn.IFNA(VLOOKUP(O1289,'@LIST'!$M$2:$N$396,2,FALSE),"")</f>
        <v/>
      </c>
      <c r="Q1289" s="136"/>
      <c r="R1289" s="137"/>
      <c r="S1289" s="138"/>
      <c r="T1289" s="139" t="str">
        <f>_xlfn.IFNA(VLOOKUP(S1289, '@LIST'!$AO$2:$AP$5, 2, FALSE), "")</f>
        <v/>
      </c>
      <c r="U1289" s="140"/>
      <c r="V1289" s="141" t="str">
        <f>_xlfn.IFNA(VLOOKUP(U1289, '@LIST'!$S$2:$T$26, 2, FALSE), "")</f>
        <v/>
      </c>
      <c r="W1289" s="141" t="str">
        <f>_xlfn.IFNA(VLOOKUP($U1289, '@LIST'!$U$2:$U$26, 2, FALSE), "")</f>
        <v/>
      </c>
      <c r="X1289" s="141" t="str">
        <f>_xlfn.IFNA(VLOOKUP($U1289, '@LIST'!$V$2:$W$26, 2, FALSE), "")</f>
        <v/>
      </c>
      <c r="Y1289" s="141" t="str">
        <f>_xlfn.IFNA(VLOOKUP($U1289, '@LIST'!$X$2:$Y$26, 2, FALSE), "")</f>
        <v/>
      </c>
      <c r="Z1289" s="141" t="str">
        <f>_xlfn.IFNA(VLOOKUP($U1289, '@LIST'!$Z$2:$AA$26, 2, FALSE), "")</f>
        <v/>
      </c>
      <c r="AA1289" s="141" t="str">
        <f>_xlfn.IFNA(VLOOKUP($U1289, '@LIST'!$AB$2:$AC$26, 2, FALSE), "")</f>
        <v/>
      </c>
      <c r="AB1289" s="141" t="str">
        <f>_xlfn.IFNA(VLOOKUP($U1289, '@LIST'!$AD$2:$AE$26, 2, FALSE), "")</f>
        <v/>
      </c>
      <c r="AC1289" s="141" t="str">
        <f>_xlfn.IFNA(VLOOKUP($U1289, '@LIST'!$AF$2:$AG$26, 2, FALSE), "")</f>
        <v/>
      </c>
      <c r="AD1289" s="141" t="str">
        <f>_xlfn.IFNA(VLOOKUP($U1289, '@LIST'!$AH$2:$AI$26, 2, FALSE), "")</f>
        <v/>
      </c>
      <c r="AE1289" s="141" t="str">
        <f>_xlfn.IFNA(VLOOKUP($U1289, '@LIST'!$AJ$2:$AK$26, 2, FALSE), "")</f>
        <v/>
      </c>
      <c r="AF1289" s="141" t="str">
        <f>_xlfn.IFNA(VLOOKUP($U1289, '@LIST'!$AL$2:$AM$26, 2, FALSE), "")</f>
        <v/>
      </c>
      <c r="AG1289" s="142"/>
      <c r="AH1289" s="139" t="str">
        <f>_xlfn.IFNA(VLOOKUP(AG1289, '@LIST'!$AR$2:$AS$4, 2, FALSE), "")</f>
        <v/>
      </c>
      <c r="AI1289" s="142"/>
      <c r="AJ1289" s="143" t="str">
        <f>_xlfn.IFNA(VLOOKUP(AI1289, '@LIST'!$AU$2:$AV$4, 2, FALSE), "")</f>
        <v/>
      </c>
    </row>
    <row r="1290" spans="1:36" s="144" customFormat="1" ht="16.8">
      <c r="A1290" s="125"/>
      <c r="B1290" s="126" t="str">
        <f>_xlfn.IFNA(VLOOKUP(A1290, '@LIST'!$A$2:$B$15, 2, FALSE), "")</f>
        <v/>
      </c>
      <c r="C1290" s="125"/>
      <c r="D1290" s="128"/>
      <c r="E1290" s="129"/>
      <c r="F1290" s="147"/>
      <c r="G1290" s="130">
        <f xml:space="preserve"> IF(F1290="Yes",D1290/ '@PRODUCTION VOLUME'!$B$3*'@PRODUCTION VOLUME'!$B$4,D1290)</f>
        <v>0</v>
      </c>
      <c r="H1290" s="129"/>
      <c r="I1290" s="125"/>
      <c r="J1290" s="125"/>
      <c r="K1290" s="131"/>
      <c r="L1290" s="127"/>
      <c r="M1290" s="132" t="str">
        <f>_xlfn.IFNA(VLOOKUP(L1290,'@LIST'!$M$2:$N$396,2,FALSE),"")</f>
        <v/>
      </c>
      <c r="N1290" s="133"/>
      <c r="O1290" s="134"/>
      <c r="P1290" s="135" t="str">
        <f>_xlfn.IFNA(VLOOKUP(O1290,'@LIST'!$M$2:$N$396,2,FALSE),"")</f>
        <v/>
      </c>
      <c r="Q1290" s="136"/>
      <c r="R1290" s="137"/>
      <c r="S1290" s="138"/>
      <c r="T1290" s="139" t="str">
        <f>_xlfn.IFNA(VLOOKUP(S1290, '@LIST'!$AO$2:$AP$5, 2, FALSE), "")</f>
        <v/>
      </c>
      <c r="U1290" s="140"/>
      <c r="V1290" s="141" t="str">
        <f>_xlfn.IFNA(VLOOKUP(U1290, '@LIST'!$S$2:$T$26, 2, FALSE), "")</f>
        <v/>
      </c>
      <c r="W1290" s="141" t="str">
        <f>_xlfn.IFNA(VLOOKUP($U1290, '@LIST'!$U$2:$U$26, 2, FALSE), "")</f>
        <v/>
      </c>
      <c r="X1290" s="141" t="str">
        <f>_xlfn.IFNA(VLOOKUP($U1290, '@LIST'!$V$2:$W$26, 2, FALSE), "")</f>
        <v/>
      </c>
      <c r="Y1290" s="141" t="str">
        <f>_xlfn.IFNA(VLOOKUP($U1290, '@LIST'!$X$2:$Y$26, 2, FALSE), "")</f>
        <v/>
      </c>
      <c r="Z1290" s="141" t="str">
        <f>_xlfn.IFNA(VLOOKUP($U1290, '@LIST'!$Z$2:$AA$26, 2, FALSE), "")</f>
        <v/>
      </c>
      <c r="AA1290" s="141" t="str">
        <f>_xlfn.IFNA(VLOOKUP($U1290, '@LIST'!$AB$2:$AC$26, 2, FALSE), "")</f>
        <v/>
      </c>
      <c r="AB1290" s="141" t="str">
        <f>_xlfn.IFNA(VLOOKUP($U1290, '@LIST'!$AD$2:$AE$26, 2, FALSE), "")</f>
        <v/>
      </c>
      <c r="AC1290" s="141" t="str">
        <f>_xlfn.IFNA(VLOOKUP($U1290, '@LIST'!$AF$2:$AG$26, 2, FALSE), "")</f>
        <v/>
      </c>
      <c r="AD1290" s="141" t="str">
        <f>_xlfn.IFNA(VLOOKUP($U1290, '@LIST'!$AH$2:$AI$26, 2, FALSE), "")</f>
        <v/>
      </c>
      <c r="AE1290" s="141" t="str">
        <f>_xlfn.IFNA(VLOOKUP($U1290, '@LIST'!$AJ$2:$AK$26, 2, FALSE), "")</f>
        <v/>
      </c>
      <c r="AF1290" s="141" t="str">
        <f>_xlfn.IFNA(VLOOKUP($U1290, '@LIST'!$AL$2:$AM$26, 2, FALSE), "")</f>
        <v/>
      </c>
      <c r="AG1290" s="142"/>
      <c r="AH1290" s="139" t="str">
        <f>_xlfn.IFNA(VLOOKUP(AG1290, '@LIST'!$AR$2:$AS$4, 2, FALSE), "")</f>
        <v/>
      </c>
      <c r="AI1290" s="142"/>
      <c r="AJ1290" s="143" t="str">
        <f>_xlfn.IFNA(VLOOKUP(AI1290, '@LIST'!$AU$2:$AV$4, 2, FALSE), "")</f>
        <v/>
      </c>
    </row>
    <row r="1291" spans="1:36" s="144" customFormat="1" ht="16.8">
      <c r="A1291" s="125"/>
      <c r="B1291" s="126" t="str">
        <f>_xlfn.IFNA(VLOOKUP(A1291, '@LIST'!$A$2:$B$15, 2, FALSE), "")</f>
        <v/>
      </c>
      <c r="C1291" s="125"/>
      <c r="D1291" s="128"/>
      <c r="E1291" s="129"/>
      <c r="F1291" s="147"/>
      <c r="G1291" s="130">
        <f xml:space="preserve"> IF(F1291="Yes",D1291/ '@PRODUCTION VOLUME'!$B$3*'@PRODUCTION VOLUME'!$B$4,D1291)</f>
        <v>0</v>
      </c>
      <c r="H1291" s="129"/>
      <c r="I1291" s="125"/>
      <c r="J1291" s="125"/>
      <c r="K1291" s="131"/>
      <c r="L1291" s="127"/>
      <c r="M1291" s="132" t="str">
        <f>_xlfn.IFNA(VLOOKUP(L1291,'@LIST'!$M$2:$N$396,2,FALSE),"")</f>
        <v/>
      </c>
      <c r="N1291" s="133"/>
      <c r="O1291" s="134"/>
      <c r="P1291" s="135" t="str">
        <f>_xlfn.IFNA(VLOOKUP(O1291,'@LIST'!$M$2:$N$396,2,FALSE),"")</f>
        <v/>
      </c>
      <c r="Q1291" s="136"/>
      <c r="R1291" s="137"/>
      <c r="S1291" s="138"/>
      <c r="T1291" s="139" t="str">
        <f>_xlfn.IFNA(VLOOKUP(S1291, '@LIST'!$AO$2:$AP$5, 2, FALSE), "")</f>
        <v/>
      </c>
      <c r="U1291" s="140"/>
      <c r="V1291" s="141" t="str">
        <f>_xlfn.IFNA(VLOOKUP(U1291, '@LIST'!$S$2:$T$26, 2, FALSE), "")</f>
        <v/>
      </c>
      <c r="W1291" s="141" t="str">
        <f>_xlfn.IFNA(VLOOKUP($U1291, '@LIST'!$U$2:$U$26, 2, FALSE), "")</f>
        <v/>
      </c>
      <c r="X1291" s="141" t="str">
        <f>_xlfn.IFNA(VLOOKUP($U1291, '@LIST'!$V$2:$W$26, 2, FALSE), "")</f>
        <v/>
      </c>
      <c r="Y1291" s="141" t="str">
        <f>_xlfn.IFNA(VLOOKUP($U1291, '@LIST'!$X$2:$Y$26, 2, FALSE), "")</f>
        <v/>
      </c>
      <c r="Z1291" s="141" t="str">
        <f>_xlfn.IFNA(VLOOKUP($U1291, '@LIST'!$Z$2:$AA$26, 2, FALSE), "")</f>
        <v/>
      </c>
      <c r="AA1291" s="141" t="str">
        <f>_xlfn.IFNA(VLOOKUP($U1291, '@LIST'!$AB$2:$AC$26, 2, FALSE), "")</f>
        <v/>
      </c>
      <c r="AB1291" s="141" t="str">
        <f>_xlfn.IFNA(VLOOKUP($U1291, '@LIST'!$AD$2:$AE$26, 2, FALSE), "")</f>
        <v/>
      </c>
      <c r="AC1291" s="141" t="str">
        <f>_xlfn.IFNA(VLOOKUP($U1291, '@LIST'!$AF$2:$AG$26, 2, FALSE), "")</f>
        <v/>
      </c>
      <c r="AD1291" s="141" t="str">
        <f>_xlfn.IFNA(VLOOKUP($U1291, '@LIST'!$AH$2:$AI$26, 2, FALSE), "")</f>
        <v/>
      </c>
      <c r="AE1291" s="141" t="str">
        <f>_xlfn.IFNA(VLOOKUP($U1291, '@LIST'!$AJ$2:$AK$26, 2, FALSE), "")</f>
        <v/>
      </c>
      <c r="AF1291" s="141" t="str">
        <f>_xlfn.IFNA(VLOOKUP($U1291, '@LIST'!$AL$2:$AM$26, 2, FALSE), "")</f>
        <v/>
      </c>
      <c r="AG1291" s="142"/>
      <c r="AH1291" s="139" t="str">
        <f>_xlfn.IFNA(VLOOKUP(AG1291, '@LIST'!$AR$2:$AS$4, 2, FALSE), "")</f>
        <v/>
      </c>
      <c r="AI1291" s="142"/>
      <c r="AJ1291" s="143" t="str">
        <f>_xlfn.IFNA(VLOOKUP(AI1291, '@LIST'!$AU$2:$AV$4, 2, FALSE), "")</f>
        <v/>
      </c>
    </row>
    <row r="1292" spans="1:36" s="144" customFormat="1" ht="16.8">
      <c r="A1292" s="125"/>
      <c r="B1292" s="126" t="str">
        <f>_xlfn.IFNA(VLOOKUP(A1292, '@LIST'!$A$2:$B$15, 2, FALSE), "")</f>
        <v/>
      </c>
      <c r="C1292" s="125"/>
      <c r="D1292" s="128"/>
      <c r="E1292" s="129"/>
      <c r="F1292" s="147"/>
      <c r="G1292" s="130">
        <f xml:space="preserve"> IF(F1292="Yes",D1292/ '@PRODUCTION VOLUME'!$B$3*'@PRODUCTION VOLUME'!$B$4,D1292)</f>
        <v>0</v>
      </c>
      <c r="H1292" s="129"/>
      <c r="I1292" s="125"/>
      <c r="J1292" s="125"/>
      <c r="K1292" s="131"/>
      <c r="L1292" s="127"/>
      <c r="M1292" s="132" t="str">
        <f>_xlfn.IFNA(VLOOKUP(L1292,'@LIST'!$M$2:$N$396,2,FALSE),"")</f>
        <v/>
      </c>
      <c r="N1292" s="133"/>
      <c r="O1292" s="134"/>
      <c r="P1292" s="135" t="str">
        <f>_xlfn.IFNA(VLOOKUP(O1292,'@LIST'!$M$2:$N$396,2,FALSE),"")</f>
        <v/>
      </c>
      <c r="Q1292" s="136"/>
      <c r="R1292" s="137"/>
      <c r="S1292" s="138"/>
      <c r="T1292" s="139" t="str">
        <f>_xlfn.IFNA(VLOOKUP(S1292, '@LIST'!$AO$2:$AP$5, 2, FALSE), "")</f>
        <v/>
      </c>
      <c r="U1292" s="140"/>
      <c r="V1292" s="141" t="str">
        <f>_xlfn.IFNA(VLOOKUP(U1292, '@LIST'!$S$2:$T$26, 2, FALSE), "")</f>
        <v/>
      </c>
      <c r="W1292" s="141" t="str">
        <f>_xlfn.IFNA(VLOOKUP($U1292, '@LIST'!$U$2:$U$26, 2, FALSE), "")</f>
        <v/>
      </c>
      <c r="X1292" s="141" t="str">
        <f>_xlfn.IFNA(VLOOKUP($U1292, '@LIST'!$V$2:$W$26, 2, FALSE), "")</f>
        <v/>
      </c>
      <c r="Y1292" s="141" t="str">
        <f>_xlfn.IFNA(VLOOKUP($U1292, '@LIST'!$X$2:$Y$26, 2, FALSE), "")</f>
        <v/>
      </c>
      <c r="Z1292" s="141" t="str">
        <f>_xlfn.IFNA(VLOOKUP($U1292, '@LIST'!$Z$2:$AA$26, 2, FALSE), "")</f>
        <v/>
      </c>
      <c r="AA1292" s="141" t="str">
        <f>_xlfn.IFNA(VLOOKUP($U1292, '@LIST'!$AB$2:$AC$26, 2, FALSE), "")</f>
        <v/>
      </c>
      <c r="AB1292" s="141" t="str">
        <f>_xlfn.IFNA(VLOOKUP($U1292, '@LIST'!$AD$2:$AE$26, 2, FALSE), "")</f>
        <v/>
      </c>
      <c r="AC1292" s="141" t="str">
        <f>_xlfn.IFNA(VLOOKUP($U1292, '@LIST'!$AF$2:$AG$26, 2, FALSE), "")</f>
        <v/>
      </c>
      <c r="AD1292" s="141" t="str">
        <f>_xlfn.IFNA(VLOOKUP($U1292, '@LIST'!$AH$2:$AI$26, 2, FALSE), "")</f>
        <v/>
      </c>
      <c r="AE1292" s="141" t="str">
        <f>_xlfn.IFNA(VLOOKUP($U1292, '@LIST'!$AJ$2:$AK$26, 2, FALSE), "")</f>
        <v/>
      </c>
      <c r="AF1292" s="141" t="str">
        <f>_xlfn.IFNA(VLOOKUP($U1292, '@LIST'!$AL$2:$AM$26, 2, FALSE), "")</f>
        <v/>
      </c>
      <c r="AG1292" s="142"/>
      <c r="AH1292" s="139" t="str">
        <f>_xlfn.IFNA(VLOOKUP(AG1292, '@LIST'!$AR$2:$AS$4, 2, FALSE), "")</f>
        <v/>
      </c>
      <c r="AI1292" s="142"/>
      <c r="AJ1292" s="143" t="str">
        <f>_xlfn.IFNA(VLOOKUP(AI1292, '@LIST'!$AU$2:$AV$4, 2, FALSE), "")</f>
        <v/>
      </c>
    </row>
    <row r="1293" spans="1:36" s="144" customFormat="1" ht="16.8">
      <c r="A1293" s="125"/>
      <c r="B1293" s="126" t="str">
        <f>_xlfn.IFNA(VLOOKUP(A1293, '@LIST'!$A$2:$B$15, 2, FALSE), "")</f>
        <v/>
      </c>
      <c r="C1293" s="125"/>
      <c r="D1293" s="128"/>
      <c r="E1293" s="129"/>
      <c r="F1293" s="147"/>
      <c r="G1293" s="130">
        <f xml:space="preserve"> IF(F1293="Yes",D1293/ '@PRODUCTION VOLUME'!$B$3*'@PRODUCTION VOLUME'!$B$4,D1293)</f>
        <v>0</v>
      </c>
      <c r="H1293" s="129"/>
      <c r="I1293" s="125"/>
      <c r="J1293" s="125"/>
      <c r="K1293" s="131"/>
      <c r="L1293" s="127"/>
      <c r="M1293" s="132" t="str">
        <f>_xlfn.IFNA(VLOOKUP(L1293,'@LIST'!$M$2:$N$396,2,FALSE),"")</f>
        <v/>
      </c>
      <c r="N1293" s="133"/>
      <c r="O1293" s="134"/>
      <c r="P1293" s="135" t="str">
        <f>_xlfn.IFNA(VLOOKUP(O1293,'@LIST'!$M$2:$N$396,2,FALSE),"")</f>
        <v/>
      </c>
      <c r="Q1293" s="136"/>
      <c r="R1293" s="137"/>
      <c r="S1293" s="138"/>
      <c r="T1293" s="139" t="str">
        <f>_xlfn.IFNA(VLOOKUP(S1293, '@LIST'!$AO$2:$AP$5, 2, FALSE), "")</f>
        <v/>
      </c>
      <c r="U1293" s="140"/>
      <c r="V1293" s="141" t="str">
        <f>_xlfn.IFNA(VLOOKUP(U1293, '@LIST'!$S$2:$T$26, 2, FALSE), "")</f>
        <v/>
      </c>
      <c r="W1293" s="141" t="str">
        <f>_xlfn.IFNA(VLOOKUP($U1293, '@LIST'!$U$2:$U$26, 2, FALSE), "")</f>
        <v/>
      </c>
      <c r="X1293" s="141" t="str">
        <f>_xlfn.IFNA(VLOOKUP($U1293, '@LIST'!$V$2:$W$26, 2, FALSE), "")</f>
        <v/>
      </c>
      <c r="Y1293" s="141" t="str">
        <f>_xlfn.IFNA(VLOOKUP($U1293, '@LIST'!$X$2:$Y$26, 2, FALSE), "")</f>
        <v/>
      </c>
      <c r="Z1293" s="141" t="str">
        <f>_xlfn.IFNA(VLOOKUP($U1293, '@LIST'!$Z$2:$AA$26, 2, FALSE), "")</f>
        <v/>
      </c>
      <c r="AA1293" s="141" t="str">
        <f>_xlfn.IFNA(VLOOKUP($U1293, '@LIST'!$AB$2:$AC$26, 2, FALSE), "")</f>
        <v/>
      </c>
      <c r="AB1293" s="141" t="str">
        <f>_xlfn.IFNA(VLOOKUP($U1293, '@LIST'!$AD$2:$AE$26, 2, FALSE), "")</f>
        <v/>
      </c>
      <c r="AC1293" s="141" t="str">
        <f>_xlfn.IFNA(VLOOKUP($U1293, '@LIST'!$AF$2:$AG$26, 2, FALSE), "")</f>
        <v/>
      </c>
      <c r="AD1293" s="141" t="str">
        <f>_xlfn.IFNA(VLOOKUP($U1293, '@LIST'!$AH$2:$AI$26, 2, FALSE), "")</f>
        <v/>
      </c>
      <c r="AE1293" s="141" t="str">
        <f>_xlfn.IFNA(VLOOKUP($U1293, '@LIST'!$AJ$2:$AK$26, 2, FALSE), "")</f>
        <v/>
      </c>
      <c r="AF1293" s="141" t="str">
        <f>_xlfn.IFNA(VLOOKUP($U1293, '@LIST'!$AL$2:$AM$26, 2, FALSE), "")</f>
        <v/>
      </c>
      <c r="AG1293" s="142"/>
      <c r="AH1293" s="139" t="str">
        <f>_xlfn.IFNA(VLOOKUP(AG1293, '@LIST'!$AR$2:$AS$4, 2, FALSE), "")</f>
        <v/>
      </c>
      <c r="AI1293" s="142"/>
      <c r="AJ1293" s="143" t="str">
        <f>_xlfn.IFNA(VLOOKUP(AI1293, '@LIST'!$AU$2:$AV$4, 2, FALSE), "")</f>
        <v/>
      </c>
    </row>
    <row r="1294" spans="1:36" s="144" customFormat="1" ht="16.8">
      <c r="A1294" s="125"/>
      <c r="B1294" s="126" t="str">
        <f>_xlfn.IFNA(VLOOKUP(A1294, '@LIST'!$A$2:$B$15, 2, FALSE), "")</f>
        <v/>
      </c>
      <c r="C1294" s="125"/>
      <c r="D1294" s="128"/>
      <c r="E1294" s="129"/>
      <c r="F1294" s="147"/>
      <c r="G1294" s="130">
        <f xml:space="preserve"> IF(F1294="Yes",D1294/ '@PRODUCTION VOLUME'!$B$3*'@PRODUCTION VOLUME'!$B$4,D1294)</f>
        <v>0</v>
      </c>
      <c r="H1294" s="129"/>
      <c r="I1294" s="125"/>
      <c r="J1294" s="125"/>
      <c r="K1294" s="131"/>
      <c r="L1294" s="127"/>
      <c r="M1294" s="132" t="str">
        <f>_xlfn.IFNA(VLOOKUP(L1294,'@LIST'!$M$2:$N$396,2,FALSE),"")</f>
        <v/>
      </c>
      <c r="N1294" s="133"/>
      <c r="O1294" s="134"/>
      <c r="P1294" s="135" t="str">
        <f>_xlfn.IFNA(VLOOKUP(O1294,'@LIST'!$M$2:$N$396,2,FALSE),"")</f>
        <v/>
      </c>
      <c r="Q1294" s="136"/>
      <c r="R1294" s="137"/>
      <c r="S1294" s="138"/>
      <c r="T1294" s="139" t="str">
        <f>_xlfn.IFNA(VLOOKUP(S1294, '@LIST'!$AO$2:$AP$5, 2, FALSE), "")</f>
        <v/>
      </c>
      <c r="U1294" s="140"/>
      <c r="V1294" s="141" t="str">
        <f>_xlfn.IFNA(VLOOKUP(U1294, '@LIST'!$S$2:$T$26, 2, FALSE), "")</f>
        <v/>
      </c>
      <c r="W1294" s="141" t="str">
        <f>_xlfn.IFNA(VLOOKUP($U1294, '@LIST'!$U$2:$U$26, 2, FALSE), "")</f>
        <v/>
      </c>
      <c r="X1294" s="141" t="str">
        <f>_xlfn.IFNA(VLOOKUP($U1294, '@LIST'!$V$2:$W$26, 2, FALSE), "")</f>
        <v/>
      </c>
      <c r="Y1294" s="141" t="str">
        <f>_xlfn.IFNA(VLOOKUP($U1294, '@LIST'!$X$2:$Y$26, 2, FALSE), "")</f>
        <v/>
      </c>
      <c r="Z1294" s="141" t="str">
        <f>_xlfn.IFNA(VLOOKUP($U1294, '@LIST'!$Z$2:$AA$26, 2, FALSE), "")</f>
        <v/>
      </c>
      <c r="AA1294" s="141" t="str">
        <f>_xlfn.IFNA(VLOOKUP($U1294, '@LIST'!$AB$2:$AC$26, 2, FALSE), "")</f>
        <v/>
      </c>
      <c r="AB1294" s="141" t="str">
        <f>_xlfn.IFNA(VLOOKUP($U1294, '@LIST'!$AD$2:$AE$26, 2, FALSE), "")</f>
        <v/>
      </c>
      <c r="AC1294" s="141" t="str">
        <f>_xlfn.IFNA(VLOOKUP($U1294, '@LIST'!$AF$2:$AG$26, 2, FALSE), "")</f>
        <v/>
      </c>
      <c r="AD1294" s="141" t="str">
        <f>_xlfn.IFNA(VLOOKUP($U1294, '@LIST'!$AH$2:$AI$26, 2, FALSE), "")</f>
        <v/>
      </c>
      <c r="AE1294" s="141" t="str">
        <f>_xlfn.IFNA(VLOOKUP($U1294, '@LIST'!$AJ$2:$AK$26, 2, FALSE), "")</f>
        <v/>
      </c>
      <c r="AF1294" s="141" t="str">
        <f>_xlfn.IFNA(VLOOKUP($U1294, '@LIST'!$AL$2:$AM$26, 2, FALSE), "")</f>
        <v/>
      </c>
      <c r="AG1294" s="142"/>
      <c r="AH1294" s="139" t="str">
        <f>_xlfn.IFNA(VLOOKUP(AG1294, '@LIST'!$AR$2:$AS$4, 2, FALSE), "")</f>
        <v/>
      </c>
      <c r="AI1294" s="142"/>
      <c r="AJ1294" s="143" t="str">
        <f>_xlfn.IFNA(VLOOKUP(AI1294, '@LIST'!$AU$2:$AV$4, 2, FALSE), "")</f>
        <v/>
      </c>
    </row>
    <row r="1295" spans="1:36" s="144" customFormat="1" ht="16.8">
      <c r="A1295" s="125"/>
      <c r="B1295" s="126" t="str">
        <f>_xlfn.IFNA(VLOOKUP(A1295, '@LIST'!$A$2:$B$15, 2, FALSE), "")</f>
        <v/>
      </c>
      <c r="C1295" s="125"/>
      <c r="D1295" s="128"/>
      <c r="E1295" s="129"/>
      <c r="F1295" s="147"/>
      <c r="G1295" s="130">
        <f xml:space="preserve"> IF(F1295="Yes",D1295/ '@PRODUCTION VOLUME'!$B$3*'@PRODUCTION VOLUME'!$B$4,D1295)</f>
        <v>0</v>
      </c>
      <c r="H1295" s="129"/>
      <c r="I1295" s="125"/>
      <c r="J1295" s="125"/>
      <c r="K1295" s="131"/>
      <c r="L1295" s="127"/>
      <c r="M1295" s="132" t="str">
        <f>_xlfn.IFNA(VLOOKUP(L1295,'@LIST'!$M$2:$N$396,2,FALSE),"")</f>
        <v/>
      </c>
      <c r="N1295" s="133"/>
      <c r="O1295" s="134"/>
      <c r="P1295" s="135" t="str">
        <f>_xlfn.IFNA(VLOOKUP(O1295,'@LIST'!$M$2:$N$396,2,FALSE),"")</f>
        <v/>
      </c>
      <c r="Q1295" s="136"/>
      <c r="R1295" s="137"/>
      <c r="S1295" s="138"/>
      <c r="T1295" s="139" t="str">
        <f>_xlfn.IFNA(VLOOKUP(S1295, '@LIST'!$AO$2:$AP$5, 2, FALSE), "")</f>
        <v/>
      </c>
      <c r="U1295" s="140"/>
      <c r="V1295" s="141" t="str">
        <f>_xlfn.IFNA(VLOOKUP(U1295, '@LIST'!$S$2:$T$26, 2, FALSE), "")</f>
        <v/>
      </c>
      <c r="W1295" s="141" t="str">
        <f>_xlfn.IFNA(VLOOKUP($U1295, '@LIST'!$U$2:$U$26, 2, FALSE), "")</f>
        <v/>
      </c>
      <c r="X1295" s="141" t="str">
        <f>_xlfn.IFNA(VLOOKUP($U1295, '@LIST'!$V$2:$W$26, 2, FALSE), "")</f>
        <v/>
      </c>
      <c r="Y1295" s="141" t="str">
        <f>_xlfn.IFNA(VLOOKUP($U1295, '@LIST'!$X$2:$Y$26, 2, FALSE), "")</f>
        <v/>
      </c>
      <c r="Z1295" s="141" t="str">
        <f>_xlfn.IFNA(VLOOKUP($U1295, '@LIST'!$Z$2:$AA$26, 2, FALSE), "")</f>
        <v/>
      </c>
      <c r="AA1295" s="141" t="str">
        <f>_xlfn.IFNA(VLOOKUP($U1295, '@LIST'!$AB$2:$AC$26, 2, FALSE), "")</f>
        <v/>
      </c>
      <c r="AB1295" s="141" t="str">
        <f>_xlfn.IFNA(VLOOKUP($U1295, '@LIST'!$AD$2:$AE$26, 2, FALSE), "")</f>
        <v/>
      </c>
      <c r="AC1295" s="141" t="str">
        <f>_xlfn.IFNA(VLOOKUP($U1295, '@LIST'!$AF$2:$AG$26, 2, FALSE), "")</f>
        <v/>
      </c>
      <c r="AD1295" s="141" t="str">
        <f>_xlfn.IFNA(VLOOKUP($U1295, '@LIST'!$AH$2:$AI$26, 2, FALSE), "")</f>
        <v/>
      </c>
      <c r="AE1295" s="141" t="str">
        <f>_xlfn.IFNA(VLOOKUP($U1295, '@LIST'!$AJ$2:$AK$26, 2, FALSE), "")</f>
        <v/>
      </c>
      <c r="AF1295" s="141" t="str">
        <f>_xlfn.IFNA(VLOOKUP($U1295, '@LIST'!$AL$2:$AM$26, 2, FALSE), "")</f>
        <v/>
      </c>
      <c r="AG1295" s="142"/>
      <c r="AH1295" s="139" t="str">
        <f>_xlfn.IFNA(VLOOKUP(AG1295, '@LIST'!$AR$2:$AS$4, 2, FALSE), "")</f>
        <v/>
      </c>
      <c r="AI1295" s="142"/>
      <c r="AJ1295" s="143" t="str">
        <f>_xlfn.IFNA(VLOOKUP(AI1295, '@LIST'!$AU$2:$AV$4, 2, FALSE), "")</f>
        <v/>
      </c>
    </row>
    <row r="1296" spans="1:36" s="144" customFormat="1" ht="16.8">
      <c r="A1296" s="125"/>
      <c r="B1296" s="126" t="str">
        <f>_xlfn.IFNA(VLOOKUP(A1296, '@LIST'!$A$2:$B$15, 2, FALSE), "")</f>
        <v/>
      </c>
      <c r="C1296" s="125"/>
      <c r="D1296" s="128"/>
      <c r="E1296" s="129"/>
      <c r="F1296" s="147"/>
      <c r="G1296" s="130">
        <f xml:space="preserve"> IF(F1296="Yes",D1296/ '@PRODUCTION VOLUME'!$B$3*'@PRODUCTION VOLUME'!$B$4,D1296)</f>
        <v>0</v>
      </c>
      <c r="H1296" s="129"/>
      <c r="I1296" s="125"/>
      <c r="J1296" s="125"/>
      <c r="K1296" s="131"/>
      <c r="L1296" s="127"/>
      <c r="M1296" s="132" t="str">
        <f>_xlfn.IFNA(VLOOKUP(L1296,'@LIST'!$M$2:$N$396,2,FALSE),"")</f>
        <v/>
      </c>
      <c r="N1296" s="133"/>
      <c r="O1296" s="134"/>
      <c r="P1296" s="135" t="str">
        <f>_xlfn.IFNA(VLOOKUP(O1296,'@LIST'!$M$2:$N$396,2,FALSE),"")</f>
        <v/>
      </c>
      <c r="Q1296" s="136"/>
      <c r="R1296" s="137"/>
      <c r="S1296" s="138"/>
      <c r="T1296" s="139" t="str">
        <f>_xlfn.IFNA(VLOOKUP(S1296, '@LIST'!$AO$2:$AP$5, 2, FALSE), "")</f>
        <v/>
      </c>
      <c r="U1296" s="140"/>
      <c r="V1296" s="141" t="str">
        <f>_xlfn.IFNA(VLOOKUP(U1296, '@LIST'!$S$2:$T$26, 2, FALSE), "")</f>
        <v/>
      </c>
      <c r="W1296" s="141" t="str">
        <f>_xlfn.IFNA(VLOOKUP($U1296, '@LIST'!$U$2:$U$26, 2, FALSE), "")</f>
        <v/>
      </c>
      <c r="X1296" s="141" t="str">
        <f>_xlfn.IFNA(VLOOKUP($U1296, '@LIST'!$V$2:$W$26, 2, FALSE), "")</f>
        <v/>
      </c>
      <c r="Y1296" s="141" t="str">
        <f>_xlfn.IFNA(VLOOKUP($U1296, '@LIST'!$X$2:$Y$26, 2, FALSE), "")</f>
        <v/>
      </c>
      <c r="Z1296" s="141" t="str">
        <f>_xlfn.IFNA(VLOOKUP($U1296, '@LIST'!$Z$2:$AA$26, 2, FALSE), "")</f>
        <v/>
      </c>
      <c r="AA1296" s="141" t="str">
        <f>_xlfn.IFNA(VLOOKUP($U1296, '@LIST'!$AB$2:$AC$26, 2, FALSE), "")</f>
        <v/>
      </c>
      <c r="AB1296" s="141" t="str">
        <f>_xlfn.IFNA(VLOOKUP($U1296, '@LIST'!$AD$2:$AE$26, 2, FALSE), "")</f>
        <v/>
      </c>
      <c r="AC1296" s="141" t="str">
        <f>_xlfn.IFNA(VLOOKUP($U1296, '@LIST'!$AF$2:$AG$26, 2, FALSE), "")</f>
        <v/>
      </c>
      <c r="AD1296" s="141" t="str">
        <f>_xlfn.IFNA(VLOOKUP($U1296, '@LIST'!$AH$2:$AI$26, 2, FALSE), "")</f>
        <v/>
      </c>
      <c r="AE1296" s="141" t="str">
        <f>_xlfn.IFNA(VLOOKUP($U1296, '@LIST'!$AJ$2:$AK$26, 2, FALSE), "")</f>
        <v/>
      </c>
      <c r="AF1296" s="141" t="str">
        <f>_xlfn.IFNA(VLOOKUP($U1296, '@LIST'!$AL$2:$AM$26, 2, FALSE), "")</f>
        <v/>
      </c>
      <c r="AG1296" s="142"/>
      <c r="AH1296" s="139" t="str">
        <f>_xlfn.IFNA(VLOOKUP(AG1296, '@LIST'!$AR$2:$AS$4, 2, FALSE), "")</f>
        <v/>
      </c>
      <c r="AI1296" s="142"/>
      <c r="AJ1296" s="143" t="str">
        <f>_xlfn.IFNA(VLOOKUP(AI1296, '@LIST'!$AU$2:$AV$4, 2, FALSE), "")</f>
        <v/>
      </c>
    </row>
    <row r="1297" spans="1:36" s="144" customFormat="1" ht="16.8">
      <c r="A1297" s="125"/>
      <c r="B1297" s="126" t="str">
        <f>_xlfn.IFNA(VLOOKUP(A1297, '@LIST'!$A$2:$B$15, 2, FALSE), "")</f>
        <v/>
      </c>
      <c r="C1297" s="125"/>
      <c r="D1297" s="128"/>
      <c r="E1297" s="129"/>
      <c r="F1297" s="147"/>
      <c r="G1297" s="130">
        <f xml:space="preserve"> IF(F1297="Yes",D1297/ '@PRODUCTION VOLUME'!$B$3*'@PRODUCTION VOLUME'!$B$4,D1297)</f>
        <v>0</v>
      </c>
      <c r="H1297" s="129"/>
      <c r="I1297" s="125"/>
      <c r="J1297" s="125"/>
      <c r="K1297" s="131"/>
      <c r="L1297" s="127"/>
      <c r="M1297" s="132" t="str">
        <f>_xlfn.IFNA(VLOOKUP(L1297,'@LIST'!$M$2:$N$396,2,FALSE),"")</f>
        <v/>
      </c>
      <c r="N1297" s="133"/>
      <c r="O1297" s="134"/>
      <c r="P1297" s="135" t="str">
        <f>_xlfn.IFNA(VLOOKUP(O1297,'@LIST'!$M$2:$N$396,2,FALSE),"")</f>
        <v/>
      </c>
      <c r="Q1297" s="136"/>
      <c r="R1297" s="137"/>
      <c r="S1297" s="138"/>
      <c r="T1297" s="139" t="str">
        <f>_xlfn.IFNA(VLOOKUP(S1297, '@LIST'!$AO$2:$AP$5, 2, FALSE), "")</f>
        <v/>
      </c>
      <c r="U1297" s="140"/>
      <c r="V1297" s="141" t="str">
        <f>_xlfn.IFNA(VLOOKUP(U1297, '@LIST'!$S$2:$T$26, 2, FALSE), "")</f>
        <v/>
      </c>
      <c r="W1297" s="141" t="str">
        <f>_xlfn.IFNA(VLOOKUP($U1297, '@LIST'!$U$2:$U$26, 2, FALSE), "")</f>
        <v/>
      </c>
      <c r="X1297" s="141" t="str">
        <f>_xlfn.IFNA(VLOOKUP($U1297, '@LIST'!$V$2:$W$26, 2, FALSE), "")</f>
        <v/>
      </c>
      <c r="Y1297" s="141" t="str">
        <f>_xlfn.IFNA(VLOOKUP($U1297, '@LIST'!$X$2:$Y$26, 2, FALSE), "")</f>
        <v/>
      </c>
      <c r="Z1297" s="141" t="str">
        <f>_xlfn.IFNA(VLOOKUP($U1297, '@LIST'!$Z$2:$AA$26, 2, FALSE), "")</f>
        <v/>
      </c>
      <c r="AA1297" s="141" t="str">
        <f>_xlfn.IFNA(VLOOKUP($U1297, '@LIST'!$AB$2:$AC$26, 2, FALSE), "")</f>
        <v/>
      </c>
      <c r="AB1297" s="141" t="str">
        <f>_xlfn.IFNA(VLOOKUP($U1297, '@LIST'!$AD$2:$AE$26, 2, FALSE), "")</f>
        <v/>
      </c>
      <c r="AC1297" s="141" t="str">
        <f>_xlfn.IFNA(VLOOKUP($U1297, '@LIST'!$AF$2:$AG$26, 2, FALSE), "")</f>
        <v/>
      </c>
      <c r="AD1297" s="141" t="str">
        <f>_xlfn.IFNA(VLOOKUP($U1297, '@LIST'!$AH$2:$AI$26, 2, FALSE), "")</f>
        <v/>
      </c>
      <c r="AE1297" s="141" t="str">
        <f>_xlfn.IFNA(VLOOKUP($U1297, '@LIST'!$AJ$2:$AK$26, 2, FALSE), "")</f>
        <v/>
      </c>
      <c r="AF1297" s="141" t="str">
        <f>_xlfn.IFNA(VLOOKUP($U1297, '@LIST'!$AL$2:$AM$26, 2, FALSE), "")</f>
        <v/>
      </c>
      <c r="AG1297" s="142"/>
      <c r="AH1297" s="139" t="str">
        <f>_xlfn.IFNA(VLOOKUP(AG1297, '@LIST'!$AR$2:$AS$4, 2, FALSE), "")</f>
        <v/>
      </c>
      <c r="AI1297" s="142"/>
      <c r="AJ1297" s="143" t="str">
        <f>_xlfn.IFNA(VLOOKUP(AI1297, '@LIST'!$AU$2:$AV$4, 2, FALSE), "")</f>
        <v/>
      </c>
    </row>
    <row r="1298" spans="1:36" s="144" customFormat="1" ht="16.8">
      <c r="A1298" s="125"/>
      <c r="B1298" s="126" t="str">
        <f>_xlfn.IFNA(VLOOKUP(A1298, '@LIST'!$A$2:$B$15, 2, FALSE), "")</f>
        <v/>
      </c>
      <c r="C1298" s="125"/>
      <c r="D1298" s="128"/>
      <c r="E1298" s="129"/>
      <c r="F1298" s="147"/>
      <c r="G1298" s="130">
        <f xml:space="preserve"> IF(F1298="Yes",D1298/ '@PRODUCTION VOLUME'!$B$3*'@PRODUCTION VOLUME'!$B$4,D1298)</f>
        <v>0</v>
      </c>
      <c r="H1298" s="129"/>
      <c r="I1298" s="125"/>
      <c r="J1298" s="125"/>
      <c r="K1298" s="131"/>
      <c r="L1298" s="127"/>
      <c r="M1298" s="132" t="str">
        <f>_xlfn.IFNA(VLOOKUP(L1298,'@LIST'!$M$2:$N$396,2,FALSE),"")</f>
        <v/>
      </c>
      <c r="N1298" s="133"/>
      <c r="O1298" s="134"/>
      <c r="P1298" s="135" t="str">
        <f>_xlfn.IFNA(VLOOKUP(O1298,'@LIST'!$M$2:$N$396,2,FALSE),"")</f>
        <v/>
      </c>
      <c r="Q1298" s="136"/>
      <c r="R1298" s="137"/>
      <c r="S1298" s="138"/>
      <c r="T1298" s="139" t="str">
        <f>_xlfn.IFNA(VLOOKUP(S1298, '@LIST'!$AO$2:$AP$5, 2, FALSE), "")</f>
        <v/>
      </c>
      <c r="U1298" s="140"/>
      <c r="V1298" s="141" t="str">
        <f>_xlfn.IFNA(VLOOKUP(U1298, '@LIST'!$S$2:$T$26, 2, FALSE), "")</f>
        <v/>
      </c>
      <c r="W1298" s="141" t="str">
        <f>_xlfn.IFNA(VLOOKUP($U1298, '@LIST'!$U$2:$U$26, 2, FALSE), "")</f>
        <v/>
      </c>
      <c r="X1298" s="141" t="str">
        <f>_xlfn.IFNA(VLOOKUP($U1298, '@LIST'!$V$2:$W$26, 2, FALSE), "")</f>
        <v/>
      </c>
      <c r="Y1298" s="141" t="str">
        <f>_xlfn.IFNA(VLOOKUP($U1298, '@LIST'!$X$2:$Y$26, 2, FALSE), "")</f>
        <v/>
      </c>
      <c r="Z1298" s="141" t="str">
        <f>_xlfn.IFNA(VLOOKUP($U1298, '@LIST'!$Z$2:$AA$26, 2, FALSE), "")</f>
        <v/>
      </c>
      <c r="AA1298" s="141" t="str">
        <f>_xlfn.IFNA(VLOOKUP($U1298, '@LIST'!$AB$2:$AC$26, 2, FALSE), "")</f>
        <v/>
      </c>
      <c r="AB1298" s="141" t="str">
        <f>_xlfn.IFNA(VLOOKUP($U1298, '@LIST'!$AD$2:$AE$26, 2, FALSE), "")</f>
        <v/>
      </c>
      <c r="AC1298" s="141" t="str">
        <f>_xlfn.IFNA(VLOOKUP($U1298, '@LIST'!$AF$2:$AG$26, 2, FALSE), "")</f>
        <v/>
      </c>
      <c r="AD1298" s="141" t="str">
        <f>_xlfn.IFNA(VLOOKUP($U1298, '@LIST'!$AH$2:$AI$26, 2, FALSE), "")</f>
        <v/>
      </c>
      <c r="AE1298" s="141" t="str">
        <f>_xlfn.IFNA(VLOOKUP($U1298, '@LIST'!$AJ$2:$AK$26, 2, FALSE), "")</f>
        <v/>
      </c>
      <c r="AF1298" s="141" t="str">
        <f>_xlfn.IFNA(VLOOKUP($U1298, '@LIST'!$AL$2:$AM$26, 2, FALSE), "")</f>
        <v/>
      </c>
      <c r="AG1298" s="142"/>
      <c r="AH1298" s="139" t="str">
        <f>_xlfn.IFNA(VLOOKUP(AG1298, '@LIST'!$AR$2:$AS$4, 2, FALSE), "")</f>
        <v/>
      </c>
      <c r="AI1298" s="142"/>
      <c r="AJ1298" s="143" t="str">
        <f>_xlfn.IFNA(VLOOKUP(AI1298, '@LIST'!$AU$2:$AV$4, 2, FALSE), "")</f>
        <v/>
      </c>
    </row>
    <row r="1299" spans="1:36" s="144" customFormat="1" ht="16.8">
      <c r="A1299" s="125"/>
      <c r="B1299" s="126" t="str">
        <f>_xlfn.IFNA(VLOOKUP(A1299, '@LIST'!$A$2:$B$15, 2, FALSE), "")</f>
        <v/>
      </c>
      <c r="C1299" s="125"/>
      <c r="D1299" s="128"/>
      <c r="E1299" s="129"/>
      <c r="F1299" s="147"/>
      <c r="G1299" s="130">
        <f xml:space="preserve"> IF(F1299="Yes",D1299/ '@PRODUCTION VOLUME'!$B$3*'@PRODUCTION VOLUME'!$B$4,D1299)</f>
        <v>0</v>
      </c>
      <c r="H1299" s="129"/>
      <c r="I1299" s="125"/>
      <c r="J1299" s="125"/>
      <c r="K1299" s="131"/>
      <c r="L1299" s="127"/>
      <c r="M1299" s="132" t="str">
        <f>_xlfn.IFNA(VLOOKUP(L1299,'@LIST'!$M$2:$N$396,2,FALSE),"")</f>
        <v/>
      </c>
      <c r="N1299" s="133"/>
      <c r="O1299" s="134"/>
      <c r="P1299" s="135" t="str">
        <f>_xlfn.IFNA(VLOOKUP(O1299,'@LIST'!$M$2:$N$396,2,FALSE),"")</f>
        <v/>
      </c>
      <c r="Q1299" s="136"/>
      <c r="R1299" s="137"/>
      <c r="S1299" s="138"/>
      <c r="T1299" s="139" t="str">
        <f>_xlfn.IFNA(VLOOKUP(S1299, '@LIST'!$AO$2:$AP$5, 2, FALSE), "")</f>
        <v/>
      </c>
      <c r="U1299" s="140"/>
      <c r="V1299" s="141" t="str">
        <f>_xlfn.IFNA(VLOOKUP(U1299, '@LIST'!$S$2:$T$26, 2, FALSE), "")</f>
        <v/>
      </c>
      <c r="W1299" s="141" t="str">
        <f>_xlfn.IFNA(VLOOKUP($U1299, '@LIST'!$U$2:$U$26, 2, FALSE), "")</f>
        <v/>
      </c>
      <c r="X1299" s="141" t="str">
        <f>_xlfn.IFNA(VLOOKUP($U1299, '@LIST'!$V$2:$W$26, 2, FALSE), "")</f>
        <v/>
      </c>
      <c r="Y1299" s="141" t="str">
        <f>_xlfn.IFNA(VLOOKUP($U1299, '@LIST'!$X$2:$Y$26, 2, FALSE), "")</f>
        <v/>
      </c>
      <c r="Z1299" s="141" t="str">
        <f>_xlfn.IFNA(VLOOKUP($U1299, '@LIST'!$Z$2:$AA$26, 2, FALSE), "")</f>
        <v/>
      </c>
      <c r="AA1299" s="141" t="str">
        <f>_xlfn.IFNA(VLOOKUP($U1299, '@LIST'!$AB$2:$AC$26, 2, FALSE), "")</f>
        <v/>
      </c>
      <c r="AB1299" s="141" t="str">
        <f>_xlfn.IFNA(VLOOKUP($U1299, '@LIST'!$AD$2:$AE$26, 2, FALSE), "")</f>
        <v/>
      </c>
      <c r="AC1299" s="141" t="str">
        <f>_xlfn.IFNA(VLOOKUP($U1299, '@LIST'!$AF$2:$AG$26, 2, FALSE), "")</f>
        <v/>
      </c>
      <c r="AD1299" s="141" t="str">
        <f>_xlfn.IFNA(VLOOKUP($U1299, '@LIST'!$AH$2:$AI$26, 2, FALSE), "")</f>
        <v/>
      </c>
      <c r="AE1299" s="141" t="str">
        <f>_xlfn.IFNA(VLOOKUP($U1299, '@LIST'!$AJ$2:$AK$26, 2, FALSE), "")</f>
        <v/>
      </c>
      <c r="AF1299" s="141" t="str">
        <f>_xlfn.IFNA(VLOOKUP($U1299, '@LIST'!$AL$2:$AM$26, 2, FALSE), "")</f>
        <v/>
      </c>
      <c r="AG1299" s="142"/>
      <c r="AH1299" s="139" t="str">
        <f>_xlfn.IFNA(VLOOKUP(AG1299, '@LIST'!$AR$2:$AS$4, 2, FALSE), "")</f>
        <v/>
      </c>
      <c r="AI1299" s="142"/>
      <c r="AJ1299" s="143" t="str">
        <f>_xlfn.IFNA(VLOOKUP(AI1299, '@LIST'!$AU$2:$AV$4, 2, FALSE), "")</f>
        <v/>
      </c>
    </row>
    <row r="1300" spans="1:36" s="144" customFormat="1" ht="16.8">
      <c r="A1300" s="125"/>
      <c r="B1300" s="126" t="str">
        <f>_xlfn.IFNA(VLOOKUP(A1300, '@LIST'!$A$2:$B$15, 2, FALSE), "")</f>
        <v/>
      </c>
      <c r="C1300" s="125"/>
      <c r="D1300" s="128"/>
      <c r="E1300" s="129"/>
      <c r="F1300" s="147"/>
      <c r="G1300" s="130">
        <f xml:space="preserve"> IF(F1300="Yes",D1300/ '@PRODUCTION VOLUME'!$B$3*'@PRODUCTION VOLUME'!$B$4,D1300)</f>
        <v>0</v>
      </c>
      <c r="H1300" s="129"/>
      <c r="I1300" s="125"/>
      <c r="J1300" s="125"/>
      <c r="K1300" s="131"/>
      <c r="L1300" s="127"/>
      <c r="M1300" s="132" t="str">
        <f>_xlfn.IFNA(VLOOKUP(L1300,'@LIST'!$M$2:$N$396,2,FALSE),"")</f>
        <v/>
      </c>
      <c r="N1300" s="133"/>
      <c r="O1300" s="134"/>
      <c r="P1300" s="135" t="str">
        <f>_xlfn.IFNA(VLOOKUP(O1300,'@LIST'!$M$2:$N$396,2,FALSE),"")</f>
        <v/>
      </c>
      <c r="Q1300" s="136"/>
      <c r="R1300" s="137"/>
      <c r="S1300" s="138"/>
      <c r="T1300" s="139" t="str">
        <f>_xlfn.IFNA(VLOOKUP(S1300, '@LIST'!$AO$2:$AP$5, 2, FALSE), "")</f>
        <v/>
      </c>
      <c r="U1300" s="140"/>
      <c r="V1300" s="141" t="str">
        <f>_xlfn.IFNA(VLOOKUP(U1300, '@LIST'!$S$2:$T$26, 2, FALSE), "")</f>
        <v/>
      </c>
      <c r="W1300" s="141" t="str">
        <f>_xlfn.IFNA(VLOOKUP($U1300, '@LIST'!$U$2:$U$26, 2, FALSE), "")</f>
        <v/>
      </c>
      <c r="X1300" s="141" t="str">
        <f>_xlfn.IFNA(VLOOKUP($U1300, '@LIST'!$V$2:$W$26, 2, FALSE), "")</f>
        <v/>
      </c>
      <c r="Y1300" s="141" t="str">
        <f>_xlfn.IFNA(VLOOKUP($U1300, '@LIST'!$X$2:$Y$26, 2, FALSE), "")</f>
        <v/>
      </c>
      <c r="Z1300" s="141" t="str">
        <f>_xlfn.IFNA(VLOOKUP($U1300, '@LIST'!$Z$2:$AA$26, 2, FALSE), "")</f>
        <v/>
      </c>
      <c r="AA1300" s="141" t="str">
        <f>_xlfn.IFNA(VLOOKUP($U1300, '@LIST'!$AB$2:$AC$26, 2, FALSE), "")</f>
        <v/>
      </c>
      <c r="AB1300" s="141" t="str">
        <f>_xlfn.IFNA(VLOOKUP($U1300, '@LIST'!$AD$2:$AE$26, 2, FALSE), "")</f>
        <v/>
      </c>
      <c r="AC1300" s="141" t="str">
        <f>_xlfn.IFNA(VLOOKUP($U1300, '@LIST'!$AF$2:$AG$26, 2, FALSE), "")</f>
        <v/>
      </c>
      <c r="AD1300" s="141" t="str">
        <f>_xlfn.IFNA(VLOOKUP($U1300, '@LIST'!$AH$2:$AI$26, 2, FALSE), "")</f>
        <v/>
      </c>
      <c r="AE1300" s="141" t="str">
        <f>_xlfn.IFNA(VLOOKUP($U1300, '@LIST'!$AJ$2:$AK$26, 2, FALSE), "")</f>
        <v/>
      </c>
      <c r="AF1300" s="141" t="str">
        <f>_xlfn.IFNA(VLOOKUP($U1300, '@LIST'!$AL$2:$AM$26, 2, FALSE), "")</f>
        <v/>
      </c>
      <c r="AG1300" s="142"/>
      <c r="AH1300" s="139" t="str">
        <f>_xlfn.IFNA(VLOOKUP(AG1300, '@LIST'!$AR$2:$AS$4, 2, FALSE), "")</f>
        <v/>
      </c>
      <c r="AI1300" s="142"/>
      <c r="AJ1300" s="143" t="str">
        <f>_xlfn.IFNA(VLOOKUP(AI1300, '@LIST'!$AU$2:$AV$4, 2, FALSE), "")</f>
        <v/>
      </c>
    </row>
    <row r="1301" spans="1:36" s="144" customFormat="1" ht="16.8">
      <c r="A1301" s="125"/>
      <c r="B1301" s="126" t="str">
        <f>_xlfn.IFNA(VLOOKUP(A1301, '@LIST'!$A$2:$B$15, 2, FALSE), "")</f>
        <v/>
      </c>
      <c r="C1301" s="125"/>
      <c r="D1301" s="128"/>
      <c r="E1301" s="129"/>
      <c r="F1301" s="147"/>
      <c r="G1301" s="130">
        <f xml:space="preserve"> IF(F1301="Yes",D1301/ '@PRODUCTION VOLUME'!$B$3*'@PRODUCTION VOLUME'!$B$4,D1301)</f>
        <v>0</v>
      </c>
      <c r="H1301" s="129"/>
      <c r="I1301" s="125"/>
      <c r="J1301" s="125"/>
      <c r="K1301" s="131"/>
      <c r="L1301" s="127"/>
      <c r="M1301" s="132" t="str">
        <f>_xlfn.IFNA(VLOOKUP(L1301,'@LIST'!$M$2:$N$396,2,FALSE),"")</f>
        <v/>
      </c>
      <c r="N1301" s="133"/>
      <c r="O1301" s="134"/>
      <c r="P1301" s="135" t="str">
        <f>_xlfn.IFNA(VLOOKUP(O1301,'@LIST'!$M$2:$N$396,2,FALSE),"")</f>
        <v/>
      </c>
      <c r="Q1301" s="136"/>
      <c r="R1301" s="137"/>
      <c r="S1301" s="138"/>
      <c r="T1301" s="139" t="str">
        <f>_xlfn.IFNA(VLOOKUP(S1301, '@LIST'!$AO$2:$AP$5, 2, FALSE), "")</f>
        <v/>
      </c>
      <c r="U1301" s="140"/>
      <c r="V1301" s="141" t="str">
        <f>_xlfn.IFNA(VLOOKUP(U1301, '@LIST'!$S$2:$T$26, 2, FALSE), "")</f>
        <v/>
      </c>
      <c r="W1301" s="141" t="str">
        <f>_xlfn.IFNA(VLOOKUP($U1301, '@LIST'!$U$2:$U$26, 2, FALSE), "")</f>
        <v/>
      </c>
      <c r="X1301" s="141" t="str">
        <f>_xlfn.IFNA(VLOOKUP($U1301, '@LIST'!$V$2:$W$26, 2, FALSE), "")</f>
        <v/>
      </c>
      <c r="Y1301" s="141" t="str">
        <f>_xlfn.IFNA(VLOOKUP($U1301, '@LIST'!$X$2:$Y$26, 2, FALSE), "")</f>
        <v/>
      </c>
      <c r="Z1301" s="141" t="str">
        <f>_xlfn.IFNA(VLOOKUP($U1301, '@LIST'!$Z$2:$AA$26, 2, FALSE), "")</f>
        <v/>
      </c>
      <c r="AA1301" s="141" t="str">
        <f>_xlfn.IFNA(VLOOKUP($U1301, '@LIST'!$AB$2:$AC$26, 2, FALSE), "")</f>
        <v/>
      </c>
      <c r="AB1301" s="141" t="str">
        <f>_xlfn.IFNA(VLOOKUP($U1301, '@LIST'!$AD$2:$AE$26, 2, FALSE), "")</f>
        <v/>
      </c>
      <c r="AC1301" s="141" t="str">
        <f>_xlfn.IFNA(VLOOKUP($U1301, '@LIST'!$AF$2:$AG$26, 2, FALSE), "")</f>
        <v/>
      </c>
      <c r="AD1301" s="141" t="str">
        <f>_xlfn.IFNA(VLOOKUP($U1301, '@LIST'!$AH$2:$AI$26, 2, FALSE), "")</f>
        <v/>
      </c>
      <c r="AE1301" s="141" t="str">
        <f>_xlfn.IFNA(VLOOKUP($U1301, '@LIST'!$AJ$2:$AK$26, 2, FALSE), "")</f>
        <v/>
      </c>
      <c r="AF1301" s="141" t="str">
        <f>_xlfn.IFNA(VLOOKUP($U1301, '@LIST'!$AL$2:$AM$26, 2, FALSE), "")</f>
        <v/>
      </c>
      <c r="AG1301" s="142"/>
      <c r="AH1301" s="139" t="str">
        <f>_xlfn.IFNA(VLOOKUP(AG1301, '@LIST'!$AR$2:$AS$4, 2, FALSE), "")</f>
        <v/>
      </c>
      <c r="AI1301" s="142"/>
      <c r="AJ1301" s="143" t="str">
        <f>_xlfn.IFNA(VLOOKUP(AI1301, '@LIST'!$AU$2:$AV$4, 2, FALSE), "")</f>
        <v/>
      </c>
    </row>
    <row r="1302" spans="1:36" s="144" customFormat="1" ht="16.8">
      <c r="A1302" s="125"/>
      <c r="B1302" s="126" t="str">
        <f>_xlfn.IFNA(VLOOKUP(A1302, '@LIST'!$A$2:$B$15, 2, FALSE), "")</f>
        <v/>
      </c>
      <c r="C1302" s="125"/>
      <c r="D1302" s="128"/>
      <c r="E1302" s="129"/>
      <c r="F1302" s="147"/>
      <c r="G1302" s="130">
        <f xml:space="preserve"> IF(F1302="Yes",D1302/ '@PRODUCTION VOLUME'!$B$3*'@PRODUCTION VOLUME'!$B$4,D1302)</f>
        <v>0</v>
      </c>
      <c r="H1302" s="129"/>
      <c r="I1302" s="125"/>
      <c r="J1302" s="125"/>
      <c r="K1302" s="131"/>
      <c r="L1302" s="127"/>
      <c r="M1302" s="132" t="str">
        <f>_xlfn.IFNA(VLOOKUP(L1302,'@LIST'!$M$2:$N$396,2,FALSE),"")</f>
        <v/>
      </c>
      <c r="N1302" s="133"/>
      <c r="O1302" s="134"/>
      <c r="P1302" s="135" t="str">
        <f>_xlfn.IFNA(VLOOKUP(O1302,'@LIST'!$M$2:$N$396,2,FALSE),"")</f>
        <v/>
      </c>
      <c r="Q1302" s="136"/>
      <c r="R1302" s="137"/>
      <c r="S1302" s="138"/>
      <c r="T1302" s="139" t="str">
        <f>_xlfn.IFNA(VLOOKUP(S1302, '@LIST'!$AO$2:$AP$5, 2, FALSE), "")</f>
        <v/>
      </c>
      <c r="U1302" s="140"/>
      <c r="V1302" s="141" t="str">
        <f>_xlfn.IFNA(VLOOKUP(U1302, '@LIST'!$S$2:$T$26, 2, FALSE), "")</f>
        <v/>
      </c>
      <c r="W1302" s="141" t="str">
        <f>_xlfn.IFNA(VLOOKUP($U1302, '@LIST'!$U$2:$U$26, 2, FALSE), "")</f>
        <v/>
      </c>
      <c r="X1302" s="141" t="str">
        <f>_xlfn.IFNA(VLOOKUP($U1302, '@LIST'!$V$2:$W$26, 2, FALSE), "")</f>
        <v/>
      </c>
      <c r="Y1302" s="141" t="str">
        <f>_xlfn.IFNA(VLOOKUP($U1302, '@LIST'!$X$2:$Y$26, 2, FALSE), "")</f>
        <v/>
      </c>
      <c r="Z1302" s="141" t="str">
        <f>_xlfn.IFNA(VLOOKUP($U1302, '@LIST'!$Z$2:$AA$26, 2, FALSE), "")</f>
        <v/>
      </c>
      <c r="AA1302" s="141" t="str">
        <f>_xlfn.IFNA(VLOOKUP($U1302, '@LIST'!$AB$2:$AC$26, 2, FALSE), "")</f>
        <v/>
      </c>
      <c r="AB1302" s="141" t="str">
        <f>_xlfn.IFNA(VLOOKUP($U1302, '@LIST'!$AD$2:$AE$26, 2, FALSE), "")</f>
        <v/>
      </c>
      <c r="AC1302" s="141" t="str">
        <f>_xlfn.IFNA(VLOOKUP($U1302, '@LIST'!$AF$2:$AG$26, 2, FALSE), "")</f>
        <v/>
      </c>
      <c r="AD1302" s="141" t="str">
        <f>_xlfn.IFNA(VLOOKUP($U1302, '@LIST'!$AH$2:$AI$26, 2, FALSE), "")</f>
        <v/>
      </c>
      <c r="AE1302" s="141" t="str">
        <f>_xlfn.IFNA(VLOOKUP($U1302, '@LIST'!$AJ$2:$AK$26, 2, FALSE), "")</f>
        <v/>
      </c>
      <c r="AF1302" s="141" t="str">
        <f>_xlfn.IFNA(VLOOKUP($U1302, '@LIST'!$AL$2:$AM$26, 2, FALSE), "")</f>
        <v/>
      </c>
      <c r="AG1302" s="142"/>
      <c r="AH1302" s="139" t="str">
        <f>_xlfn.IFNA(VLOOKUP(AG1302, '@LIST'!$AR$2:$AS$4, 2, FALSE), "")</f>
        <v/>
      </c>
      <c r="AI1302" s="142"/>
      <c r="AJ1302" s="143" t="str">
        <f>_xlfn.IFNA(VLOOKUP(AI1302, '@LIST'!$AU$2:$AV$4, 2, FALSE), "")</f>
        <v/>
      </c>
    </row>
    <row r="1303" spans="1:36" s="144" customFormat="1" ht="16.8">
      <c r="A1303" s="125"/>
      <c r="B1303" s="126" t="str">
        <f>_xlfn.IFNA(VLOOKUP(A1303, '@LIST'!$A$2:$B$15, 2, FALSE), "")</f>
        <v/>
      </c>
      <c r="C1303" s="125"/>
      <c r="D1303" s="128"/>
      <c r="E1303" s="129"/>
      <c r="F1303" s="147"/>
      <c r="G1303" s="130">
        <f xml:space="preserve"> IF(F1303="Yes",D1303/ '@PRODUCTION VOLUME'!$B$3*'@PRODUCTION VOLUME'!$B$4,D1303)</f>
        <v>0</v>
      </c>
      <c r="H1303" s="129"/>
      <c r="I1303" s="125"/>
      <c r="J1303" s="125"/>
      <c r="K1303" s="131"/>
      <c r="L1303" s="127"/>
      <c r="M1303" s="132" t="str">
        <f>_xlfn.IFNA(VLOOKUP(L1303,'@LIST'!$M$2:$N$396,2,FALSE),"")</f>
        <v/>
      </c>
      <c r="N1303" s="133"/>
      <c r="O1303" s="134"/>
      <c r="P1303" s="135" t="str">
        <f>_xlfn.IFNA(VLOOKUP(O1303,'@LIST'!$M$2:$N$396,2,FALSE),"")</f>
        <v/>
      </c>
      <c r="Q1303" s="136"/>
      <c r="R1303" s="137"/>
      <c r="S1303" s="138"/>
      <c r="T1303" s="139" t="str">
        <f>_xlfn.IFNA(VLOOKUP(S1303, '@LIST'!$AO$2:$AP$5, 2, FALSE), "")</f>
        <v/>
      </c>
      <c r="U1303" s="140"/>
      <c r="V1303" s="141" t="str">
        <f>_xlfn.IFNA(VLOOKUP(U1303, '@LIST'!$S$2:$T$26, 2, FALSE), "")</f>
        <v/>
      </c>
      <c r="W1303" s="141" t="str">
        <f>_xlfn.IFNA(VLOOKUP($U1303, '@LIST'!$U$2:$U$26, 2, FALSE), "")</f>
        <v/>
      </c>
      <c r="X1303" s="141" t="str">
        <f>_xlfn.IFNA(VLOOKUP($U1303, '@LIST'!$V$2:$W$26, 2, FALSE), "")</f>
        <v/>
      </c>
      <c r="Y1303" s="141" t="str">
        <f>_xlfn.IFNA(VLOOKUP($U1303, '@LIST'!$X$2:$Y$26, 2, FALSE), "")</f>
        <v/>
      </c>
      <c r="Z1303" s="141" t="str">
        <f>_xlfn.IFNA(VLOOKUP($U1303, '@LIST'!$Z$2:$AA$26, 2, FALSE), "")</f>
        <v/>
      </c>
      <c r="AA1303" s="141" t="str">
        <f>_xlfn.IFNA(VLOOKUP($U1303, '@LIST'!$AB$2:$AC$26, 2, FALSE), "")</f>
        <v/>
      </c>
      <c r="AB1303" s="141" t="str">
        <f>_xlfn.IFNA(VLOOKUP($U1303, '@LIST'!$AD$2:$AE$26, 2, FALSE), "")</f>
        <v/>
      </c>
      <c r="AC1303" s="141" t="str">
        <f>_xlfn.IFNA(VLOOKUP($U1303, '@LIST'!$AF$2:$AG$26, 2, FALSE), "")</f>
        <v/>
      </c>
      <c r="AD1303" s="141" t="str">
        <f>_xlfn.IFNA(VLOOKUP($U1303, '@LIST'!$AH$2:$AI$26, 2, FALSE), "")</f>
        <v/>
      </c>
      <c r="AE1303" s="141" t="str">
        <f>_xlfn.IFNA(VLOOKUP($U1303, '@LIST'!$AJ$2:$AK$26, 2, FALSE), "")</f>
        <v/>
      </c>
      <c r="AF1303" s="141" t="str">
        <f>_xlfn.IFNA(VLOOKUP($U1303, '@LIST'!$AL$2:$AM$26, 2, FALSE), "")</f>
        <v/>
      </c>
      <c r="AG1303" s="142"/>
      <c r="AH1303" s="139" t="str">
        <f>_xlfn.IFNA(VLOOKUP(AG1303, '@LIST'!$AR$2:$AS$4, 2, FALSE), "")</f>
        <v/>
      </c>
      <c r="AI1303" s="142"/>
      <c r="AJ1303" s="143" t="str">
        <f>_xlfn.IFNA(VLOOKUP(AI1303, '@LIST'!$AU$2:$AV$4, 2, FALSE), "")</f>
        <v/>
      </c>
    </row>
    <row r="1304" spans="1:36" s="144" customFormat="1" ht="16.8">
      <c r="A1304" s="125"/>
      <c r="B1304" s="126" t="str">
        <f>_xlfn.IFNA(VLOOKUP(A1304, '@LIST'!$A$2:$B$15, 2, FALSE), "")</f>
        <v/>
      </c>
      <c r="C1304" s="125"/>
      <c r="D1304" s="128"/>
      <c r="E1304" s="129"/>
      <c r="F1304" s="147"/>
      <c r="G1304" s="130">
        <f xml:space="preserve"> IF(F1304="Yes",D1304/ '@PRODUCTION VOLUME'!$B$3*'@PRODUCTION VOLUME'!$B$4,D1304)</f>
        <v>0</v>
      </c>
      <c r="H1304" s="129"/>
      <c r="I1304" s="125"/>
      <c r="J1304" s="125"/>
      <c r="K1304" s="131"/>
      <c r="L1304" s="127"/>
      <c r="M1304" s="132" t="str">
        <f>_xlfn.IFNA(VLOOKUP(L1304,'@LIST'!$M$2:$N$396,2,FALSE),"")</f>
        <v/>
      </c>
      <c r="N1304" s="133"/>
      <c r="O1304" s="134"/>
      <c r="P1304" s="135" t="str">
        <f>_xlfn.IFNA(VLOOKUP(O1304,'@LIST'!$M$2:$N$396,2,FALSE),"")</f>
        <v/>
      </c>
      <c r="Q1304" s="136"/>
      <c r="R1304" s="137"/>
      <c r="S1304" s="138"/>
      <c r="T1304" s="139" t="str">
        <f>_xlfn.IFNA(VLOOKUP(S1304, '@LIST'!$AO$2:$AP$5, 2, FALSE), "")</f>
        <v/>
      </c>
      <c r="U1304" s="140"/>
      <c r="V1304" s="141" t="str">
        <f>_xlfn.IFNA(VLOOKUP(U1304, '@LIST'!$S$2:$T$26, 2, FALSE), "")</f>
        <v/>
      </c>
      <c r="W1304" s="141" t="str">
        <f>_xlfn.IFNA(VLOOKUP($U1304, '@LIST'!$U$2:$U$26, 2, FALSE), "")</f>
        <v/>
      </c>
      <c r="X1304" s="141" t="str">
        <f>_xlfn.IFNA(VLOOKUP($U1304, '@LIST'!$V$2:$W$26, 2, FALSE), "")</f>
        <v/>
      </c>
      <c r="Y1304" s="141" t="str">
        <f>_xlfn.IFNA(VLOOKUP($U1304, '@LIST'!$X$2:$Y$26, 2, FALSE), "")</f>
        <v/>
      </c>
      <c r="Z1304" s="141" t="str">
        <f>_xlfn.IFNA(VLOOKUP($U1304, '@LIST'!$Z$2:$AA$26, 2, FALSE), "")</f>
        <v/>
      </c>
      <c r="AA1304" s="141" t="str">
        <f>_xlfn.IFNA(VLOOKUP($U1304, '@LIST'!$AB$2:$AC$26, 2, FALSE), "")</f>
        <v/>
      </c>
      <c r="AB1304" s="141" t="str">
        <f>_xlfn.IFNA(VLOOKUP($U1304, '@LIST'!$AD$2:$AE$26, 2, FALSE), "")</f>
        <v/>
      </c>
      <c r="AC1304" s="141" t="str">
        <f>_xlfn.IFNA(VLOOKUP($U1304, '@LIST'!$AF$2:$AG$26, 2, FALSE), "")</f>
        <v/>
      </c>
      <c r="AD1304" s="141" t="str">
        <f>_xlfn.IFNA(VLOOKUP($U1304, '@LIST'!$AH$2:$AI$26, 2, FALSE), "")</f>
        <v/>
      </c>
      <c r="AE1304" s="141" t="str">
        <f>_xlfn.IFNA(VLOOKUP($U1304, '@LIST'!$AJ$2:$AK$26, 2, FALSE), "")</f>
        <v/>
      </c>
      <c r="AF1304" s="141" t="str">
        <f>_xlfn.IFNA(VLOOKUP($U1304, '@LIST'!$AL$2:$AM$26, 2, FALSE), "")</f>
        <v/>
      </c>
      <c r="AG1304" s="142"/>
      <c r="AH1304" s="139" t="str">
        <f>_xlfn.IFNA(VLOOKUP(AG1304, '@LIST'!$AR$2:$AS$4, 2, FALSE), "")</f>
        <v/>
      </c>
      <c r="AI1304" s="142"/>
      <c r="AJ1304" s="143" t="str">
        <f>_xlfn.IFNA(VLOOKUP(AI1304, '@LIST'!$AU$2:$AV$4, 2, FALSE), "")</f>
        <v/>
      </c>
    </row>
    <row r="1305" spans="1:36" s="144" customFormat="1" ht="16.8">
      <c r="A1305" s="125"/>
      <c r="B1305" s="126" t="str">
        <f>_xlfn.IFNA(VLOOKUP(A1305, '@LIST'!$A$2:$B$15, 2, FALSE), "")</f>
        <v/>
      </c>
      <c r="C1305" s="125"/>
      <c r="D1305" s="128"/>
      <c r="E1305" s="129"/>
      <c r="F1305" s="147"/>
      <c r="G1305" s="130">
        <f xml:space="preserve"> IF(F1305="Yes",D1305/ '@PRODUCTION VOLUME'!$B$3*'@PRODUCTION VOLUME'!$B$4,D1305)</f>
        <v>0</v>
      </c>
      <c r="H1305" s="129"/>
      <c r="I1305" s="125"/>
      <c r="J1305" s="125"/>
      <c r="K1305" s="131"/>
      <c r="L1305" s="127"/>
      <c r="M1305" s="132" t="str">
        <f>_xlfn.IFNA(VLOOKUP(L1305,'@LIST'!$M$2:$N$396,2,FALSE),"")</f>
        <v/>
      </c>
      <c r="N1305" s="133"/>
      <c r="O1305" s="134"/>
      <c r="P1305" s="135" t="str">
        <f>_xlfn.IFNA(VLOOKUP(O1305,'@LIST'!$M$2:$N$396,2,FALSE),"")</f>
        <v/>
      </c>
      <c r="Q1305" s="136"/>
      <c r="R1305" s="137"/>
      <c r="S1305" s="138"/>
      <c r="T1305" s="139" t="str">
        <f>_xlfn.IFNA(VLOOKUP(S1305, '@LIST'!$AO$2:$AP$5, 2, FALSE), "")</f>
        <v/>
      </c>
      <c r="U1305" s="140"/>
      <c r="V1305" s="141" t="str">
        <f>_xlfn.IFNA(VLOOKUP(U1305, '@LIST'!$S$2:$T$26, 2, FALSE), "")</f>
        <v/>
      </c>
      <c r="W1305" s="141" t="str">
        <f>_xlfn.IFNA(VLOOKUP($U1305, '@LIST'!$U$2:$U$26, 2, FALSE), "")</f>
        <v/>
      </c>
      <c r="X1305" s="141" t="str">
        <f>_xlfn.IFNA(VLOOKUP($U1305, '@LIST'!$V$2:$W$26, 2, FALSE), "")</f>
        <v/>
      </c>
      <c r="Y1305" s="141" t="str">
        <f>_xlfn.IFNA(VLOOKUP($U1305, '@LIST'!$X$2:$Y$26, 2, FALSE), "")</f>
        <v/>
      </c>
      <c r="Z1305" s="141" t="str">
        <f>_xlfn.IFNA(VLOOKUP($U1305, '@LIST'!$Z$2:$AA$26, 2, FALSE), "")</f>
        <v/>
      </c>
      <c r="AA1305" s="141" t="str">
        <f>_xlfn.IFNA(VLOOKUP($U1305, '@LIST'!$AB$2:$AC$26, 2, FALSE), "")</f>
        <v/>
      </c>
      <c r="AB1305" s="141" t="str">
        <f>_xlfn.IFNA(VLOOKUP($U1305, '@LIST'!$AD$2:$AE$26, 2, FALSE), "")</f>
        <v/>
      </c>
      <c r="AC1305" s="141" t="str">
        <f>_xlfn.IFNA(VLOOKUP($U1305, '@LIST'!$AF$2:$AG$26, 2, FALSE), "")</f>
        <v/>
      </c>
      <c r="AD1305" s="141" t="str">
        <f>_xlfn.IFNA(VLOOKUP($U1305, '@LIST'!$AH$2:$AI$26, 2, FALSE), "")</f>
        <v/>
      </c>
      <c r="AE1305" s="141" t="str">
        <f>_xlfn.IFNA(VLOOKUP($U1305, '@LIST'!$AJ$2:$AK$26, 2, FALSE), "")</f>
        <v/>
      </c>
      <c r="AF1305" s="141" t="str">
        <f>_xlfn.IFNA(VLOOKUP($U1305, '@LIST'!$AL$2:$AM$26, 2, FALSE), "")</f>
        <v/>
      </c>
      <c r="AG1305" s="142"/>
      <c r="AH1305" s="139" t="str">
        <f>_xlfn.IFNA(VLOOKUP(AG1305, '@LIST'!$AR$2:$AS$4, 2, FALSE), "")</f>
        <v/>
      </c>
      <c r="AI1305" s="142"/>
      <c r="AJ1305" s="143" t="str">
        <f>_xlfn.IFNA(VLOOKUP(AI1305, '@LIST'!$AU$2:$AV$4, 2, FALSE), "")</f>
        <v/>
      </c>
    </row>
    <row r="1306" spans="1:36" s="144" customFormat="1" ht="16.8">
      <c r="A1306" s="125"/>
      <c r="B1306" s="126" t="str">
        <f>_xlfn.IFNA(VLOOKUP(A1306, '@LIST'!$A$2:$B$15, 2, FALSE), "")</f>
        <v/>
      </c>
      <c r="C1306" s="125"/>
      <c r="D1306" s="128"/>
      <c r="E1306" s="129"/>
      <c r="F1306" s="147"/>
      <c r="G1306" s="130">
        <f xml:space="preserve"> IF(F1306="Yes",D1306/ '@PRODUCTION VOLUME'!$B$3*'@PRODUCTION VOLUME'!$B$4,D1306)</f>
        <v>0</v>
      </c>
      <c r="H1306" s="129"/>
      <c r="I1306" s="125"/>
      <c r="J1306" s="125"/>
      <c r="K1306" s="131"/>
      <c r="L1306" s="127"/>
      <c r="M1306" s="132" t="str">
        <f>_xlfn.IFNA(VLOOKUP(L1306,'@LIST'!$M$2:$N$396,2,FALSE),"")</f>
        <v/>
      </c>
      <c r="N1306" s="133"/>
      <c r="O1306" s="134"/>
      <c r="P1306" s="135" t="str">
        <f>_xlfn.IFNA(VLOOKUP(O1306,'@LIST'!$M$2:$N$396,2,FALSE),"")</f>
        <v/>
      </c>
      <c r="Q1306" s="136"/>
      <c r="R1306" s="137"/>
      <c r="S1306" s="138"/>
      <c r="T1306" s="139" t="str">
        <f>_xlfn.IFNA(VLOOKUP(S1306, '@LIST'!$AO$2:$AP$5, 2, FALSE), "")</f>
        <v/>
      </c>
      <c r="U1306" s="140"/>
      <c r="V1306" s="141" t="str">
        <f>_xlfn.IFNA(VLOOKUP(U1306, '@LIST'!$S$2:$T$26, 2, FALSE), "")</f>
        <v/>
      </c>
      <c r="W1306" s="141" t="str">
        <f>_xlfn.IFNA(VLOOKUP($U1306, '@LIST'!$U$2:$U$26, 2, FALSE), "")</f>
        <v/>
      </c>
      <c r="X1306" s="141" t="str">
        <f>_xlfn.IFNA(VLOOKUP($U1306, '@LIST'!$V$2:$W$26, 2, FALSE), "")</f>
        <v/>
      </c>
      <c r="Y1306" s="141" t="str">
        <f>_xlfn.IFNA(VLOOKUP($U1306, '@LIST'!$X$2:$Y$26, 2, FALSE), "")</f>
        <v/>
      </c>
      <c r="Z1306" s="141" t="str">
        <f>_xlfn.IFNA(VLOOKUP($U1306, '@LIST'!$Z$2:$AA$26, 2, FALSE), "")</f>
        <v/>
      </c>
      <c r="AA1306" s="141" t="str">
        <f>_xlfn.IFNA(VLOOKUP($U1306, '@LIST'!$AB$2:$AC$26, 2, FALSE), "")</f>
        <v/>
      </c>
      <c r="AB1306" s="141" t="str">
        <f>_xlfn.IFNA(VLOOKUP($U1306, '@LIST'!$AD$2:$AE$26, 2, FALSE), "")</f>
        <v/>
      </c>
      <c r="AC1306" s="141" t="str">
        <f>_xlfn.IFNA(VLOOKUP($U1306, '@LIST'!$AF$2:$AG$26, 2, FALSE), "")</f>
        <v/>
      </c>
      <c r="AD1306" s="141" t="str">
        <f>_xlfn.IFNA(VLOOKUP($U1306, '@LIST'!$AH$2:$AI$26, 2, FALSE), "")</f>
        <v/>
      </c>
      <c r="AE1306" s="141" t="str">
        <f>_xlfn.IFNA(VLOOKUP($U1306, '@LIST'!$AJ$2:$AK$26, 2, FALSE), "")</f>
        <v/>
      </c>
      <c r="AF1306" s="141" t="str">
        <f>_xlfn.IFNA(VLOOKUP($U1306, '@LIST'!$AL$2:$AM$26, 2, FALSE), "")</f>
        <v/>
      </c>
      <c r="AG1306" s="142"/>
      <c r="AH1306" s="139" t="str">
        <f>_xlfn.IFNA(VLOOKUP(AG1306, '@LIST'!$AR$2:$AS$4, 2, FALSE), "")</f>
        <v/>
      </c>
      <c r="AI1306" s="142"/>
      <c r="AJ1306" s="143" t="str">
        <f>_xlfn.IFNA(VLOOKUP(AI1306, '@LIST'!$AU$2:$AV$4, 2, FALSE), "")</f>
        <v/>
      </c>
    </row>
    <row r="1307" spans="1:36" s="144" customFormat="1" ht="16.8">
      <c r="A1307" s="125"/>
      <c r="B1307" s="126" t="str">
        <f>_xlfn.IFNA(VLOOKUP(A1307, '@LIST'!$A$2:$B$15, 2, FALSE), "")</f>
        <v/>
      </c>
      <c r="C1307" s="125"/>
      <c r="D1307" s="128"/>
      <c r="E1307" s="129"/>
      <c r="F1307" s="147"/>
      <c r="G1307" s="130">
        <f xml:space="preserve"> IF(F1307="Yes",D1307/ '@PRODUCTION VOLUME'!$B$3*'@PRODUCTION VOLUME'!$B$4,D1307)</f>
        <v>0</v>
      </c>
      <c r="H1307" s="129"/>
      <c r="I1307" s="125"/>
      <c r="J1307" s="125"/>
      <c r="K1307" s="131"/>
      <c r="L1307" s="127"/>
      <c r="M1307" s="132" t="str">
        <f>_xlfn.IFNA(VLOOKUP(L1307,'@LIST'!$M$2:$N$396,2,FALSE),"")</f>
        <v/>
      </c>
      <c r="N1307" s="133"/>
      <c r="O1307" s="134"/>
      <c r="P1307" s="135" t="str">
        <f>_xlfn.IFNA(VLOOKUP(O1307,'@LIST'!$M$2:$N$396,2,FALSE),"")</f>
        <v/>
      </c>
      <c r="Q1307" s="136"/>
      <c r="R1307" s="137"/>
      <c r="S1307" s="138"/>
      <c r="T1307" s="139" t="str">
        <f>_xlfn.IFNA(VLOOKUP(S1307, '@LIST'!$AO$2:$AP$5, 2, FALSE), "")</f>
        <v/>
      </c>
      <c r="U1307" s="140"/>
      <c r="V1307" s="141" t="str">
        <f>_xlfn.IFNA(VLOOKUP(U1307, '@LIST'!$S$2:$T$26, 2, FALSE), "")</f>
        <v/>
      </c>
      <c r="W1307" s="141" t="str">
        <f>_xlfn.IFNA(VLOOKUP($U1307, '@LIST'!$U$2:$U$26, 2, FALSE), "")</f>
        <v/>
      </c>
      <c r="X1307" s="141" t="str">
        <f>_xlfn.IFNA(VLOOKUP($U1307, '@LIST'!$V$2:$W$26, 2, FALSE), "")</f>
        <v/>
      </c>
      <c r="Y1307" s="141" t="str">
        <f>_xlfn.IFNA(VLOOKUP($U1307, '@LIST'!$X$2:$Y$26, 2, FALSE), "")</f>
        <v/>
      </c>
      <c r="Z1307" s="141" t="str">
        <f>_xlfn.IFNA(VLOOKUP($U1307, '@LIST'!$Z$2:$AA$26, 2, FALSE), "")</f>
        <v/>
      </c>
      <c r="AA1307" s="141" t="str">
        <f>_xlfn.IFNA(VLOOKUP($U1307, '@LIST'!$AB$2:$AC$26, 2, FALSE), "")</f>
        <v/>
      </c>
      <c r="AB1307" s="141" t="str">
        <f>_xlfn.IFNA(VLOOKUP($U1307, '@LIST'!$AD$2:$AE$26, 2, FALSE), "")</f>
        <v/>
      </c>
      <c r="AC1307" s="141" t="str">
        <f>_xlfn.IFNA(VLOOKUP($U1307, '@LIST'!$AF$2:$AG$26, 2, FALSE), "")</f>
        <v/>
      </c>
      <c r="AD1307" s="141" t="str">
        <f>_xlfn.IFNA(VLOOKUP($U1307, '@LIST'!$AH$2:$AI$26, 2, FALSE), "")</f>
        <v/>
      </c>
      <c r="AE1307" s="141" t="str">
        <f>_xlfn.IFNA(VLOOKUP($U1307, '@LIST'!$AJ$2:$AK$26, 2, FALSE), "")</f>
        <v/>
      </c>
      <c r="AF1307" s="141" t="str">
        <f>_xlfn.IFNA(VLOOKUP($U1307, '@LIST'!$AL$2:$AM$26, 2, FALSE), "")</f>
        <v/>
      </c>
      <c r="AG1307" s="142"/>
      <c r="AH1307" s="139" t="str">
        <f>_xlfn.IFNA(VLOOKUP(AG1307, '@LIST'!$AR$2:$AS$4, 2, FALSE), "")</f>
        <v/>
      </c>
      <c r="AI1307" s="142"/>
      <c r="AJ1307" s="143" t="str">
        <f>_xlfn.IFNA(VLOOKUP(AI1307, '@LIST'!$AU$2:$AV$4, 2, FALSE), "")</f>
        <v/>
      </c>
    </row>
    <row r="1308" spans="1:36" s="144" customFormat="1" ht="16.8">
      <c r="A1308" s="125"/>
      <c r="B1308" s="126" t="str">
        <f>_xlfn.IFNA(VLOOKUP(A1308, '@LIST'!$A$2:$B$15, 2, FALSE), "")</f>
        <v/>
      </c>
      <c r="C1308" s="125"/>
      <c r="D1308" s="128"/>
      <c r="E1308" s="129"/>
      <c r="F1308" s="147"/>
      <c r="G1308" s="130">
        <f xml:space="preserve"> IF(F1308="Yes",D1308/ '@PRODUCTION VOLUME'!$B$3*'@PRODUCTION VOLUME'!$B$4,D1308)</f>
        <v>0</v>
      </c>
      <c r="H1308" s="129"/>
      <c r="I1308" s="125"/>
      <c r="J1308" s="125"/>
      <c r="K1308" s="131"/>
      <c r="L1308" s="127"/>
      <c r="M1308" s="132" t="str">
        <f>_xlfn.IFNA(VLOOKUP(L1308,'@LIST'!$M$2:$N$396,2,FALSE),"")</f>
        <v/>
      </c>
      <c r="N1308" s="133"/>
      <c r="O1308" s="134"/>
      <c r="P1308" s="135" t="str">
        <f>_xlfn.IFNA(VLOOKUP(O1308,'@LIST'!$M$2:$N$396,2,FALSE),"")</f>
        <v/>
      </c>
      <c r="Q1308" s="136"/>
      <c r="R1308" s="137"/>
      <c r="S1308" s="138"/>
      <c r="T1308" s="139" t="str">
        <f>_xlfn.IFNA(VLOOKUP(S1308, '@LIST'!$AO$2:$AP$5, 2, FALSE), "")</f>
        <v/>
      </c>
      <c r="U1308" s="140"/>
      <c r="V1308" s="141" t="str">
        <f>_xlfn.IFNA(VLOOKUP(U1308, '@LIST'!$S$2:$T$26, 2, FALSE), "")</f>
        <v/>
      </c>
      <c r="W1308" s="141" t="str">
        <f>_xlfn.IFNA(VLOOKUP($U1308, '@LIST'!$U$2:$U$26, 2, FALSE), "")</f>
        <v/>
      </c>
      <c r="X1308" s="141" t="str">
        <f>_xlfn.IFNA(VLOOKUP($U1308, '@LIST'!$V$2:$W$26, 2, FALSE), "")</f>
        <v/>
      </c>
      <c r="Y1308" s="141" t="str">
        <f>_xlfn.IFNA(VLOOKUP($U1308, '@LIST'!$X$2:$Y$26, 2, FALSE), "")</f>
        <v/>
      </c>
      <c r="Z1308" s="141" t="str">
        <f>_xlfn.IFNA(VLOOKUP($U1308, '@LIST'!$Z$2:$AA$26, 2, FALSE), "")</f>
        <v/>
      </c>
      <c r="AA1308" s="141" t="str">
        <f>_xlfn.IFNA(VLOOKUP($U1308, '@LIST'!$AB$2:$AC$26, 2, FALSE), "")</f>
        <v/>
      </c>
      <c r="AB1308" s="141" t="str">
        <f>_xlfn.IFNA(VLOOKUP($U1308, '@LIST'!$AD$2:$AE$26, 2, FALSE), "")</f>
        <v/>
      </c>
      <c r="AC1308" s="141" t="str">
        <f>_xlfn.IFNA(VLOOKUP($U1308, '@LIST'!$AF$2:$AG$26, 2, FALSE), "")</f>
        <v/>
      </c>
      <c r="AD1308" s="141" t="str">
        <f>_xlfn.IFNA(VLOOKUP($U1308, '@LIST'!$AH$2:$AI$26, 2, FALSE), "")</f>
        <v/>
      </c>
      <c r="AE1308" s="141" t="str">
        <f>_xlfn.IFNA(VLOOKUP($U1308, '@LIST'!$AJ$2:$AK$26, 2, FALSE), "")</f>
        <v/>
      </c>
      <c r="AF1308" s="141" t="str">
        <f>_xlfn.IFNA(VLOOKUP($U1308, '@LIST'!$AL$2:$AM$26, 2, FALSE), "")</f>
        <v/>
      </c>
      <c r="AG1308" s="142"/>
      <c r="AH1308" s="139" t="str">
        <f>_xlfn.IFNA(VLOOKUP(AG1308, '@LIST'!$AR$2:$AS$4, 2, FALSE), "")</f>
        <v/>
      </c>
      <c r="AI1308" s="142"/>
      <c r="AJ1308" s="143" t="str">
        <f>_xlfn.IFNA(VLOOKUP(AI1308, '@LIST'!$AU$2:$AV$4, 2, FALSE), "")</f>
        <v/>
      </c>
    </row>
    <row r="1309" spans="1:36" s="144" customFormat="1" ht="16.8">
      <c r="A1309" s="125"/>
      <c r="B1309" s="126" t="str">
        <f>_xlfn.IFNA(VLOOKUP(A1309, '@LIST'!$A$2:$B$15, 2, FALSE), "")</f>
        <v/>
      </c>
      <c r="C1309" s="125"/>
      <c r="D1309" s="128"/>
      <c r="E1309" s="129"/>
      <c r="F1309" s="147"/>
      <c r="G1309" s="130">
        <f xml:space="preserve"> IF(F1309="Yes",D1309/ '@PRODUCTION VOLUME'!$B$3*'@PRODUCTION VOLUME'!$B$4,D1309)</f>
        <v>0</v>
      </c>
      <c r="H1309" s="129"/>
      <c r="I1309" s="125"/>
      <c r="J1309" s="125"/>
      <c r="K1309" s="131"/>
      <c r="L1309" s="127"/>
      <c r="M1309" s="132" t="str">
        <f>_xlfn.IFNA(VLOOKUP(L1309,'@LIST'!$M$2:$N$396,2,FALSE),"")</f>
        <v/>
      </c>
      <c r="N1309" s="133"/>
      <c r="O1309" s="134"/>
      <c r="P1309" s="135" t="str">
        <f>_xlfn.IFNA(VLOOKUP(O1309,'@LIST'!$M$2:$N$396,2,FALSE),"")</f>
        <v/>
      </c>
      <c r="Q1309" s="136"/>
      <c r="R1309" s="137"/>
      <c r="S1309" s="138"/>
      <c r="T1309" s="139" t="str">
        <f>_xlfn.IFNA(VLOOKUP(S1309, '@LIST'!$AO$2:$AP$5, 2, FALSE), "")</f>
        <v/>
      </c>
      <c r="U1309" s="140"/>
      <c r="V1309" s="141" t="str">
        <f>_xlfn.IFNA(VLOOKUP(U1309, '@LIST'!$S$2:$T$26, 2, FALSE), "")</f>
        <v/>
      </c>
      <c r="W1309" s="141" t="str">
        <f>_xlfn.IFNA(VLOOKUP($U1309, '@LIST'!$U$2:$U$26, 2, FALSE), "")</f>
        <v/>
      </c>
      <c r="X1309" s="141" t="str">
        <f>_xlfn.IFNA(VLOOKUP($U1309, '@LIST'!$V$2:$W$26, 2, FALSE), "")</f>
        <v/>
      </c>
      <c r="Y1309" s="141" t="str">
        <f>_xlfn.IFNA(VLOOKUP($U1309, '@LIST'!$X$2:$Y$26, 2, FALSE), "")</f>
        <v/>
      </c>
      <c r="Z1309" s="141" t="str">
        <f>_xlfn.IFNA(VLOOKUP($U1309, '@LIST'!$Z$2:$AA$26, 2, FALSE), "")</f>
        <v/>
      </c>
      <c r="AA1309" s="141" t="str">
        <f>_xlfn.IFNA(VLOOKUP($U1309, '@LIST'!$AB$2:$AC$26, 2, FALSE), "")</f>
        <v/>
      </c>
      <c r="AB1309" s="141" t="str">
        <f>_xlfn.IFNA(VLOOKUP($U1309, '@LIST'!$AD$2:$AE$26, 2, FALSE), "")</f>
        <v/>
      </c>
      <c r="AC1309" s="141" t="str">
        <f>_xlfn.IFNA(VLOOKUP($U1309, '@LIST'!$AF$2:$AG$26, 2, FALSE), "")</f>
        <v/>
      </c>
      <c r="AD1309" s="141" t="str">
        <f>_xlfn.IFNA(VLOOKUP($U1309, '@LIST'!$AH$2:$AI$26, 2, FALSE), "")</f>
        <v/>
      </c>
      <c r="AE1309" s="141" t="str">
        <f>_xlfn.IFNA(VLOOKUP($U1309, '@LIST'!$AJ$2:$AK$26, 2, FALSE), "")</f>
        <v/>
      </c>
      <c r="AF1309" s="141" t="str">
        <f>_xlfn.IFNA(VLOOKUP($U1309, '@LIST'!$AL$2:$AM$26, 2, FALSE), "")</f>
        <v/>
      </c>
      <c r="AG1309" s="142"/>
      <c r="AH1309" s="139" t="str">
        <f>_xlfn.IFNA(VLOOKUP(AG1309, '@LIST'!$AR$2:$AS$4, 2, FALSE), "")</f>
        <v/>
      </c>
      <c r="AI1309" s="142"/>
      <c r="AJ1309" s="143" t="str">
        <f>_xlfn.IFNA(VLOOKUP(AI1309, '@LIST'!$AU$2:$AV$4, 2, FALSE), "")</f>
        <v/>
      </c>
    </row>
    <row r="1310" spans="1:36" s="144" customFormat="1" ht="16.8">
      <c r="A1310" s="125"/>
      <c r="B1310" s="126" t="str">
        <f>_xlfn.IFNA(VLOOKUP(A1310, '@LIST'!$A$2:$B$15, 2, FALSE), "")</f>
        <v/>
      </c>
      <c r="C1310" s="125"/>
      <c r="D1310" s="128"/>
      <c r="E1310" s="129"/>
      <c r="F1310" s="147"/>
      <c r="G1310" s="130">
        <f xml:space="preserve"> IF(F1310="Yes",D1310/ '@PRODUCTION VOLUME'!$B$3*'@PRODUCTION VOLUME'!$B$4,D1310)</f>
        <v>0</v>
      </c>
      <c r="H1310" s="129"/>
      <c r="I1310" s="125"/>
      <c r="J1310" s="125"/>
      <c r="K1310" s="131"/>
      <c r="L1310" s="127"/>
      <c r="M1310" s="132" t="str">
        <f>_xlfn.IFNA(VLOOKUP(L1310,'@LIST'!$M$2:$N$396,2,FALSE),"")</f>
        <v/>
      </c>
      <c r="N1310" s="133"/>
      <c r="O1310" s="134"/>
      <c r="P1310" s="135" t="str">
        <f>_xlfn.IFNA(VLOOKUP(O1310,'@LIST'!$M$2:$N$396,2,FALSE),"")</f>
        <v/>
      </c>
      <c r="Q1310" s="136"/>
      <c r="R1310" s="137"/>
      <c r="S1310" s="138"/>
      <c r="T1310" s="139" t="str">
        <f>_xlfn.IFNA(VLOOKUP(S1310, '@LIST'!$AO$2:$AP$5, 2, FALSE), "")</f>
        <v/>
      </c>
      <c r="U1310" s="140"/>
      <c r="V1310" s="141" t="str">
        <f>_xlfn.IFNA(VLOOKUP(U1310, '@LIST'!$S$2:$T$26, 2, FALSE), "")</f>
        <v/>
      </c>
      <c r="W1310" s="141" t="str">
        <f>_xlfn.IFNA(VLOOKUP($U1310, '@LIST'!$U$2:$U$26, 2, FALSE), "")</f>
        <v/>
      </c>
      <c r="X1310" s="141" t="str">
        <f>_xlfn.IFNA(VLOOKUP($U1310, '@LIST'!$V$2:$W$26, 2, FALSE), "")</f>
        <v/>
      </c>
      <c r="Y1310" s="141" t="str">
        <f>_xlfn.IFNA(VLOOKUP($U1310, '@LIST'!$X$2:$Y$26, 2, FALSE), "")</f>
        <v/>
      </c>
      <c r="Z1310" s="141" t="str">
        <f>_xlfn.IFNA(VLOOKUP($U1310, '@LIST'!$Z$2:$AA$26, 2, FALSE), "")</f>
        <v/>
      </c>
      <c r="AA1310" s="141" t="str">
        <f>_xlfn.IFNA(VLOOKUP($U1310, '@LIST'!$AB$2:$AC$26, 2, FALSE), "")</f>
        <v/>
      </c>
      <c r="AB1310" s="141" t="str">
        <f>_xlfn.IFNA(VLOOKUP($U1310, '@LIST'!$AD$2:$AE$26, 2, FALSE), "")</f>
        <v/>
      </c>
      <c r="AC1310" s="141" t="str">
        <f>_xlfn.IFNA(VLOOKUP($U1310, '@LIST'!$AF$2:$AG$26, 2, FALSE), "")</f>
        <v/>
      </c>
      <c r="AD1310" s="141" t="str">
        <f>_xlfn.IFNA(VLOOKUP($U1310, '@LIST'!$AH$2:$AI$26, 2, FALSE), "")</f>
        <v/>
      </c>
      <c r="AE1310" s="141" t="str">
        <f>_xlfn.IFNA(VLOOKUP($U1310, '@LIST'!$AJ$2:$AK$26, 2, FALSE), "")</f>
        <v/>
      </c>
      <c r="AF1310" s="141" t="str">
        <f>_xlfn.IFNA(VLOOKUP($U1310, '@LIST'!$AL$2:$AM$26, 2, FALSE), "")</f>
        <v/>
      </c>
      <c r="AG1310" s="142"/>
      <c r="AH1310" s="139" t="str">
        <f>_xlfn.IFNA(VLOOKUP(AG1310, '@LIST'!$AR$2:$AS$4, 2, FALSE), "")</f>
        <v/>
      </c>
      <c r="AI1310" s="142"/>
      <c r="AJ1310" s="143" t="str">
        <f>_xlfn.IFNA(VLOOKUP(AI1310, '@LIST'!$AU$2:$AV$4, 2, FALSE), "")</f>
        <v/>
      </c>
    </row>
    <row r="1311" spans="1:36" s="144" customFormat="1" ht="16.8">
      <c r="A1311" s="125"/>
      <c r="B1311" s="126" t="str">
        <f>_xlfn.IFNA(VLOOKUP(A1311, '@LIST'!$A$2:$B$15, 2, FALSE), "")</f>
        <v/>
      </c>
      <c r="C1311" s="125"/>
      <c r="D1311" s="128"/>
      <c r="E1311" s="129"/>
      <c r="F1311" s="147"/>
      <c r="G1311" s="130">
        <f xml:space="preserve"> IF(F1311="Yes",D1311/ '@PRODUCTION VOLUME'!$B$3*'@PRODUCTION VOLUME'!$B$4,D1311)</f>
        <v>0</v>
      </c>
      <c r="H1311" s="129"/>
      <c r="I1311" s="125"/>
      <c r="J1311" s="125"/>
      <c r="K1311" s="131"/>
      <c r="L1311" s="127"/>
      <c r="M1311" s="132" t="str">
        <f>_xlfn.IFNA(VLOOKUP(L1311,'@LIST'!$M$2:$N$396,2,FALSE),"")</f>
        <v/>
      </c>
      <c r="N1311" s="133"/>
      <c r="O1311" s="134"/>
      <c r="P1311" s="135" t="str">
        <f>_xlfn.IFNA(VLOOKUP(O1311,'@LIST'!$M$2:$N$396,2,FALSE),"")</f>
        <v/>
      </c>
      <c r="Q1311" s="136"/>
      <c r="R1311" s="137"/>
      <c r="S1311" s="138"/>
      <c r="T1311" s="139" t="str">
        <f>_xlfn.IFNA(VLOOKUP(S1311, '@LIST'!$AO$2:$AP$5, 2, FALSE), "")</f>
        <v/>
      </c>
      <c r="U1311" s="140"/>
      <c r="V1311" s="141" t="str">
        <f>_xlfn.IFNA(VLOOKUP(U1311, '@LIST'!$S$2:$T$26, 2, FALSE), "")</f>
        <v/>
      </c>
      <c r="W1311" s="141" t="str">
        <f>_xlfn.IFNA(VLOOKUP($U1311, '@LIST'!$U$2:$U$26, 2, FALSE), "")</f>
        <v/>
      </c>
      <c r="X1311" s="141" t="str">
        <f>_xlfn.IFNA(VLOOKUP($U1311, '@LIST'!$V$2:$W$26, 2, FALSE), "")</f>
        <v/>
      </c>
      <c r="Y1311" s="141" t="str">
        <f>_xlfn.IFNA(VLOOKUP($U1311, '@LIST'!$X$2:$Y$26, 2, FALSE), "")</f>
        <v/>
      </c>
      <c r="Z1311" s="141" t="str">
        <f>_xlfn.IFNA(VLOOKUP($U1311, '@LIST'!$Z$2:$AA$26, 2, FALSE), "")</f>
        <v/>
      </c>
      <c r="AA1311" s="141" t="str">
        <f>_xlfn.IFNA(VLOOKUP($U1311, '@LIST'!$AB$2:$AC$26, 2, FALSE), "")</f>
        <v/>
      </c>
      <c r="AB1311" s="141" t="str">
        <f>_xlfn.IFNA(VLOOKUP($U1311, '@LIST'!$AD$2:$AE$26, 2, FALSE), "")</f>
        <v/>
      </c>
      <c r="AC1311" s="141" t="str">
        <f>_xlfn.IFNA(VLOOKUP($U1311, '@LIST'!$AF$2:$AG$26, 2, FALSE), "")</f>
        <v/>
      </c>
      <c r="AD1311" s="141" t="str">
        <f>_xlfn.IFNA(VLOOKUP($U1311, '@LIST'!$AH$2:$AI$26, 2, FALSE), "")</f>
        <v/>
      </c>
      <c r="AE1311" s="141" t="str">
        <f>_xlfn.IFNA(VLOOKUP($U1311, '@LIST'!$AJ$2:$AK$26, 2, FALSE), "")</f>
        <v/>
      </c>
      <c r="AF1311" s="141" t="str">
        <f>_xlfn.IFNA(VLOOKUP($U1311, '@LIST'!$AL$2:$AM$26, 2, FALSE), "")</f>
        <v/>
      </c>
      <c r="AG1311" s="142"/>
      <c r="AH1311" s="139" t="str">
        <f>_xlfn.IFNA(VLOOKUP(AG1311, '@LIST'!$AR$2:$AS$4, 2, FALSE), "")</f>
        <v/>
      </c>
      <c r="AI1311" s="142"/>
      <c r="AJ1311" s="143" t="str">
        <f>_xlfn.IFNA(VLOOKUP(AI1311, '@LIST'!$AU$2:$AV$4, 2, FALSE), "")</f>
        <v/>
      </c>
    </row>
    <row r="1312" spans="1:36" s="144" customFormat="1" ht="16.8">
      <c r="A1312" s="125"/>
      <c r="B1312" s="126" t="str">
        <f>_xlfn.IFNA(VLOOKUP(A1312, '@LIST'!$A$2:$B$15, 2, FALSE), "")</f>
        <v/>
      </c>
      <c r="C1312" s="125"/>
      <c r="D1312" s="128"/>
      <c r="E1312" s="129"/>
      <c r="F1312" s="147"/>
      <c r="G1312" s="130">
        <f xml:space="preserve"> IF(F1312="Yes",D1312/ '@PRODUCTION VOLUME'!$B$3*'@PRODUCTION VOLUME'!$B$4,D1312)</f>
        <v>0</v>
      </c>
      <c r="H1312" s="129"/>
      <c r="I1312" s="125"/>
      <c r="J1312" s="125"/>
      <c r="K1312" s="131"/>
      <c r="L1312" s="127"/>
      <c r="M1312" s="132" t="str">
        <f>_xlfn.IFNA(VLOOKUP(L1312,'@LIST'!$M$2:$N$396,2,FALSE),"")</f>
        <v/>
      </c>
      <c r="N1312" s="133"/>
      <c r="O1312" s="134"/>
      <c r="P1312" s="135" t="str">
        <f>_xlfn.IFNA(VLOOKUP(O1312,'@LIST'!$M$2:$N$396,2,FALSE),"")</f>
        <v/>
      </c>
      <c r="Q1312" s="136"/>
      <c r="R1312" s="137"/>
      <c r="S1312" s="138"/>
      <c r="T1312" s="139" t="str">
        <f>_xlfn.IFNA(VLOOKUP(S1312, '@LIST'!$AO$2:$AP$5, 2, FALSE), "")</f>
        <v/>
      </c>
      <c r="U1312" s="140"/>
      <c r="V1312" s="141" t="str">
        <f>_xlfn.IFNA(VLOOKUP(U1312, '@LIST'!$S$2:$T$26, 2, FALSE), "")</f>
        <v/>
      </c>
      <c r="W1312" s="141" t="str">
        <f>_xlfn.IFNA(VLOOKUP($U1312, '@LIST'!$U$2:$U$26, 2, FALSE), "")</f>
        <v/>
      </c>
      <c r="X1312" s="141" t="str">
        <f>_xlfn.IFNA(VLOOKUP($U1312, '@LIST'!$V$2:$W$26, 2, FALSE), "")</f>
        <v/>
      </c>
      <c r="Y1312" s="141" t="str">
        <f>_xlfn.IFNA(VLOOKUP($U1312, '@LIST'!$X$2:$Y$26, 2, FALSE), "")</f>
        <v/>
      </c>
      <c r="Z1312" s="141" t="str">
        <f>_xlfn.IFNA(VLOOKUP($U1312, '@LIST'!$Z$2:$AA$26, 2, FALSE), "")</f>
        <v/>
      </c>
      <c r="AA1312" s="141" t="str">
        <f>_xlfn.IFNA(VLOOKUP($U1312, '@LIST'!$AB$2:$AC$26, 2, FALSE), "")</f>
        <v/>
      </c>
      <c r="AB1312" s="141" t="str">
        <f>_xlfn.IFNA(VLOOKUP($U1312, '@LIST'!$AD$2:$AE$26, 2, FALSE), "")</f>
        <v/>
      </c>
      <c r="AC1312" s="141" t="str">
        <f>_xlfn.IFNA(VLOOKUP($U1312, '@LIST'!$AF$2:$AG$26, 2, FALSE), "")</f>
        <v/>
      </c>
      <c r="AD1312" s="141" t="str">
        <f>_xlfn.IFNA(VLOOKUP($U1312, '@LIST'!$AH$2:$AI$26, 2, FALSE), "")</f>
        <v/>
      </c>
      <c r="AE1312" s="141" t="str">
        <f>_xlfn.IFNA(VLOOKUP($U1312, '@LIST'!$AJ$2:$AK$26, 2, FALSE), "")</f>
        <v/>
      </c>
      <c r="AF1312" s="141" t="str">
        <f>_xlfn.IFNA(VLOOKUP($U1312, '@LIST'!$AL$2:$AM$26, 2, FALSE), "")</f>
        <v/>
      </c>
      <c r="AG1312" s="142"/>
      <c r="AH1312" s="139" t="str">
        <f>_xlfn.IFNA(VLOOKUP(AG1312, '@LIST'!$AR$2:$AS$4, 2, FALSE), "")</f>
        <v/>
      </c>
      <c r="AI1312" s="142"/>
      <c r="AJ1312" s="143" t="str">
        <f>_xlfn.IFNA(VLOOKUP(AI1312, '@LIST'!$AU$2:$AV$4, 2, FALSE), "")</f>
        <v/>
      </c>
    </row>
    <row r="1313" spans="1:36" s="144" customFormat="1" ht="16.8">
      <c r="A1313" s="125"/>
      <c r="B1313" s="126" t="str">
        <f>_xlfn.IFNA(VLOOKUP(A1313, '@LIST'!$A$2:$B$15, 2, FALSE), "")</f>
        <v/>
      </c>
      <c r="C1313" s="125"/>
      <c r="D1313" s="128"/>
      <c r="E1313" s="129"/>
      <c r="F1313" s="147"/>
      <c r="G1313" s="130">
        <f xml:space="preserve"> IF(F1313="Yes",D1313/ '@PRODUCTION VOLUME'!$B$3*'@PRODUCTION VOLUME'!$B$4,D1313)</f>
        <v>0</v>
      </c>
      <c r="H1313" s="129"/>
      <c r="I1313" s="125"/>
      <c r="J1313" s="125"/>
      <c r="K1313" s="131"/>
      <c r="L1313" s="127"/>
      <c r="M1313" s="132" t="str">
        <f>_xlfn.IFNA(VLOOKUP(L1313,'@LIST'!$M$2:$N$396,2,FALSE),"")</f>
        <v/>
      </c>
      <c r="N1313" s="133"/>
      <c r="O1313" s="134"/>
      <c r="P1313" s="135" t="str">
        <f>_xlfn.IFNA(VLOOKUP(O1313,'@LIST'!$M$2:$N$396,2,FALSE),"")</f>
        <v/>
      </c>
      <c r="Q1313" s="136"/>
      <c r="R1313" s="137"/>
      <c r="S1313" s="138"/>
      <c r="T1313" s="139" t="str">
        <f>_xlfn.IFNA(VLOOKUP(S1313, '@LIST'!$AO$2:$AP$5, 2, FALSE), "")</f>
        <v/>
      </c>
      <c r="U1313" s="140"/>
      <c r="V1313" s="141" t="str">
        <f>_xlfn.IFNA(VLOOKUP(U1313, '@LIST'!$S$2:$T$26, 2, FALSE), "")</f>
        <v/>
      </c>
      <c r="W1313" s="141" t="str">
        <f>_xlfn.IFNA(VLOOKUP($U1313, '@LIST'!$U$2:$U$26, 2, FALSE), "")</f>
        <v/>
      </c>
      <c r="X1313" s="141" t="str">
        <f>_xlfn.IFNA(VLOOKUP($U1313, '@LIST'!$V$2:$W$26, 2, FALSE), "")</f>
        <v/>
      </c>
      <c r="Y1313" s="141" t="str">
        <f>_xlfn.IFNA(VLOOKUP($U1313, '@LIST'!$X$2:$Y$26, 2, FALSE), "")</f>
        <v/>
      </c>
      <c r="Z1313" s="141" t="str">
        <f>_xlfn.IFNA(VLOOKUP($U1313, '@LIST'!$Z$2:$AA$26, 2, FALSE), "")</f>
        <v/>
      </c>
      <c r="AA1313" s="141" t="str">
        <f>_xlfn.IFNA(VLOOKUP($U1313, '@LIST'!$AB$2:$AC$26, 2, FALSE), "")</f>
        <v/>
      </c>
      <c r="AB1313" s="141" t="str">
        <f>_xlfn.IFNA(VLOOKUP($U1313, '@LIST'!$AD$2:$AE$26, 2, FALSE), "")</f>
        <v/>
      </c>
      <c r="AC1313" s="141" t="str">
        <f>_xlfn.IFNA(VLOOKUP($U1313, '@LIST'!$AF$2:$AG$26, 2, FALSE), "")</f>
        <v/>
      </c>
      <c r="AD1313" s="141" t="str">
        <f>_xlfn.IFNA(VLOOKUP($U1313, '@LIST'!$AH$2:$AI$26, 2, FALSE), "")</f>
        <v/>
      </c>
      <c r="AE1313" s="141" t="str">
        <f>_xlfn.IFNA(VLOOKUP($U1313, '@LIST'!$AJ$2:$AK$26, 2, FALSE), "")</f>
        <v/>
      </c>
      <c r="AF1313" s="141" t="str">
        <f>_xlfn.IFNA(VLOOKUP($U1313, '@LIST'!$AL$2:$AM$26, 2, FALSE), "")</f>
        <v/>
      </c>
      <c r="AG1313" s="142"/>
      <c r="AH1313" s="139" t="str">
        <f>_xlfn.IFNA(VLOOKUP(AG1313, '@LIST'!$AR$2:$AS$4, 2, FALSE), "")</f>
        <v/>
      </c>
      <c r="AI1313" s="142"/>
      <c r="AJ1313" s="143" t="str">
        <f>_xlfn.IFNA(VLOOKUP(AI1313, '@LIST'!$AU$2:$AV$4, 2, FALSE), "")</f>
        <v/>
      </c>
    </row>
    <row r="1314" spans="1:36" s="144" customFormat="1" ht="16.8">
      <c r="A1314" s="125"/>
      <c r="B1314" s="126" t="str">
        <f>_xlfn.IFNA(VLOOKUP(A1314, '@LIST'!$A$2:$B$15, 2, FALSE), "")</f>
        <v/>
      </c>
      <c r="C1314" s="125"/>
      <c r="D1314" s="128"/>
      <c r="E1314" s="129"/>
      <c r="F1314" s="147"/>
      <c r="G1314" s="130">
        <f xml:space="preserve"> IF(F1314="Yes",D1314/ '@PRODUCTION VOLUME'!$B$3*'@PRODUCTION VOLUME'!$B$4,D1314)</f>
        <v>0</v>
      </c>
      <c r="H1314" s="129"/>
      <c r="I1314" s="125"/>
      <c r="J1314" s="125"/>
      <c r="K1314" s="131"/>
      <c r="L1314" s="127"/>
      <c r="M1314" s="132" t="str">
        <f>_xlfn.IFNA(VLOOKUP(L1314,'@LIST'!$M$2:$N$396,2,FALSE),"")</f>
        <v/>
      </c>
      <c r="N1314" s="133"/>
      <c r="O1314" s="134"/>
      <c r="P1314" s="135" t="str">
        <f>_xlfn.IFNA(VLOOKUP(O1314,'@LIST'!$M$2:$N$396,2,FALSE),"")</f>
        <v/>
      </c>
      <c r="Q1314" s="136"/>
      <c r="R1314" s="137"/>
      <c r="S1314" s="138"/>
      <c r="T1314" s="139" t="str">
        <f>_xlfn.IFNA(VLOOKUP(S1314, '@LIST'!$AO$2:$AP$5, 2, FALSE), "")</f>
        <v/>
      </c>
      <c r="U1314" s="140"/>
      <c r="V1314" s="141" t="str">
        <f>_xlfn.IFNA(VLOOKUP(U1314, '@LIST'!$S$2:$T$26, 2, FALSE), "")</f>
        <v/>
      </c>
      <c r="W1314" s="141" t="str">
        <f>_xlfn.IFNA(VLOOKUP($U1314, '@LIST'!$U$2:$U$26, 2, FALSE), "")</f>
        <v/>
      </c>
      <c r="X1314" s="141" t="str">
        <f>_xlfn.IFNA(VLOOKUP($U1314, '@LIST'!$V$2:$W$26, 2, FALSE), "")</f>
        <v/>
      </c>
      <c r="Y1314" s="141" t="str">
        <f>_xlfn.IFNA(VLOOKUP($U1314, '@LIST'!$X$2:$Y$26, 2, FALSE), "")</f>
        <v/>
      </c>
      <c r="Z1314" s="141" t="str">
        <f>_xlfn.IFNA(VLOOKUP($U1314, '@LIST'!$Z$2:$AA$26, 2, FALSE), "")</f>
        <v/>
      </c>
      <c r="AA1314" s="141" t="str">
        <f>_xlfn.IFNA(VLOOKUP($U1314, '@LIST'!$AB$2:$AC$26, 2, FALSE), "")</f>
        <v/>
      </c>
      <c r="AB1314" s="141" t="str">
        <f>_xlfn.IFNA(VLOOKUP($U1314, '@LIST'!$AD$2:$AE$26, 2, FALSE), "")</f>
        <v/>
      </c>
      <c r="AC1314" s="141" t="str">
        <f>_xlfn.IFNA(VLOOKUP($U1314, '@LIST'!$AF$2:$AG$26, 2, FALSE), "")</f>
        <v/>
      </c>
      <c r="AD1314" s="141" t="str">
        <f>_xlfn.IFNA(VLOOKUP($U1314, '@LIST'!$AH$2:$AI$26, 2, FALSE), "")</f>
        <v/>
      </c>
      <c r="AE1314" s="141" t="str">
        <f>_xlfn.IFNA(VLOOKUP($U1314, '@LIST'!$AJ$2:$AK$26, 2, FALSE), "")</f>
        <v/>
      </c>
      <c r="AF1314" s="141" t="str">
        <f>_xlfn.IFNA(VLOOKUP($U1314, '@LIST'!$AL$2:$AM$26, 2, FALSE), "")</f>
        <v/>
      </c>
      <c r="AG1314" s="142"/>
      <c r="AH1314" s="139" t="str">
        <f>_xlfn.IFNA(VLOOKUP(AG1314, '@LIST'!$AR$2:$AS$4, 2, FALSE), "")</f>
        <v/>
      </c>
      <c r="AI1314" s="142"/>
      <c r="AJ1314" s="143" t="str">
        <f>_xlfn.IFNA(VLOOKUP(AI1314, '@LIST'!$AU$2:$AV$4, 2, FALSE), "")</f>
        <v/>
      </c>
    </row>
    <row r="1315" spans="1:36" s="144" customFormat="1" ht="16.8">
      <c r="A1315" s="125"/>
      <c r="B1315" s="126" t="str">
        <f>_xlfn.IFNA(VLOOKUP(A1315, '@LIST'!$A$2:$B$15, 2, FALSE), "")</f>
        <v/>
      </c>
      <c r="C1315" s="125"/>
      <c r="D1315" s="128"/>
      <c r="E1315" s="129"/>
      <c r="F1315" s="147"/>
      <c r="G1315" s="130">
        <f xml:space="preserve"> IF(F1315="Yes",D1315/ '@PRODUCTION VOLUME'!$B$3*'@PRODUCTION VOLUME'!$B$4,D1315)</f>
        <v>0</v>
      </c>
      <c r="H1315" s="129"/>
      <c r="I1315" s="125"/>
      <c r="J1315" s="125"/>
      <c r="K1315" s="131"/>
      <c r="L1315" s="127"/>
      <c r="M1315" s="132" t="str">
        <f>_xlfn.IFNA(VLOOKUP(L1315,'@LIST'!$M$2:$N$396,2,FALSE),"")</f>
        <v/>
      </c>
      <c r="N1315" s="133"/>
      <c r="O1315" s="134"/>
      <c r="P1315" s="135" t="str">
        <f>_xlfn.IFNA(VLOOKUP(O1315,'@LIST'!$M$2:$N$396,2,FALSE),"")</f>
        <v/>
      </c>
      <c r="Q1315" s="136"/>
      <c r="R1315" s="137"/>
      <c r="S1315" s="138"/>
      <c r="T1315" s="139" t="str">
        <f>_xlfn.IFNA(VLOOKUP(S1315, '@LIST'!$AO$2:$AP$5, 2, FALSE), "")</f>
        <v/>
      </c>
      <c r="U1315" s="140"/>
      <c r="V1315" s="141" t="str">
        <f>_xlfn.IFNA(VLOOKUP(U1315, '@LIST'!$S$2:$T$26, 2, FALSE), "")</f>
        <v/>
      </c>
      <c r="W1315" s="141" t="str">
        <f>_xlfn.IFNA(VLOOKUP($U1315, '@LIST'!$U$2:$U$26, 2, FALSE), "")</f>
        <v/>
      </c>
      <c r="X1315" s="141" t="str">
        <f>_xlfn.IFNA(VLOOKUP($U1315, '@LIST'!$V$2:$W$26, 2, FALSE), "")</f>
        <v/>
      </c>
      <c r="Y1315" s="141" t="str">
        <f>_xlfn.IFNA(VLOOKUP($U1315, '@LIST'!$X$2:$Y$26, 2, FALSE), "")</f>
        <v/>
      </c>
      <c r="Z1315" s="141" t="str">
        <f>_xlfn.IFNA(VLOOKUP($U1315, '@LIST'!$Z$2:$AA$26, 2, FALSE), "")</f>
        <v/>
      </c>
      <c r="AA1315" s="141" t="str">
        <f>_xlfn.IFNA(VLOOKUP($U1315, '@LIST'!$AB$2:$AC$26, 2, FALSE), "")</f>
        <v/>
      </c>
      <c r="AB1315" s="141" t="str">
        <f>_xlfn.IFNA(VLOOKUP($U1315, '@LIST'!$AD$2:$AE$26, 2, FALSE), "")</f>
        <v/>
      </c>
      <c r="AC1315" s="141" t="str">
        <f>_xlfn.IFNA(VLOOKUP($U1315, '@LIST'!$AF$2:$AG$26, 2, FALSE), "")</f>
        <v/>
      </c>
      <c r="AD1315" s="141" t="str">
        <f>_xlfn.IFNA(VLOOKUP($U1315, '@LIST'!$AH$2:$AI$26, 2, FALSE), "")</f>
        <v/>
      </c>
      <c r="AE1315" s="141" t="str">
        <f>_xlfn.IFNA(VLOOKUP($U1315, '@LIST'!$AJ$2:$AK$26, 2, FALSE), "")</f>
        <v/>
      </c>
      <c r="AF1315" s="141" t="str">
        <f>_xlfn.IFNA(VLOOKUP($U1315, '@LIST'!$AL$2:$AM$26, 2, FALSE), "")</f>
        <v/>
      </c>
      <c r="AG1315" s="142"/>
      <c r="AH1315" s="139" t="str">
        <f>_xlfn.IFNA(VLOOKUP(AG1315, '@LIST'!$AR$2:$AS$4, 2, FALSE), "")</f>
        <v/>
      </c>
      <c r="AI1315" s="142"/>
      <c r="AJ1315" s="143" t="str">
        <f>_xlfn.IFNA(VLOOKUP(AI1315, '@LIST'!$AU$2:$AV$4, 2, FALSE), "")</f>
        <v/>
      </c>
    </row>
    <row r="1316" spans="1:36" s="144" customFormat="1" ht="16.8">
      <c r="A1316" s="125"/>
      <c r="B1316" s="126" t="str">
        <f>_xlfn.IFNA(VLOOKUP(A1316, '@LIST'!$A$2:$B$15, 2, FALSE), "")</f>
        <v/>
      </c>
      <c r="C1316" s="125"/>
      <c r="D1316" s="128"/>
      <c r="E1316" s="129"/>
      <c r="F1316" s="147"/>
      <c r="G1316" s="130">
        <f xml:space="preserve"> IF(F1316="Yes",D1316/ '@PRODUCTION VOLUME'!$B$3*'@PRODUCTION VOLUME'!$B$4,D1316)</f>
        <v>0</v>
      </c>
      <c r="H1316" s="129"/>
      <c r="I1316" s="125"/>
      <c r="J1316" s="125"/>
      <c r="K1316" s="131"/>
      <c r="L1316" s="127"/>
      <c r="M1316" s="132" t="str">
        <f>_xlfn.IFNA(VLOOKUP(L1316,'@LIST'!$M$2:$N$396,2,FALSE),"")</f>
        <v/>
      </c>
      <c r="N1316" s="133"/>
      <c r="O1316" s="134"/>
      <c r="P1316" s="135" t="str">
        <f>_xlfn.IFNA(VLOOKUP(O1316,'@LIST'!$M$2:$N$396,2,FALSE),"")</f>
        <v/>
      </c>
      <c r="Q1316" s="136"/>
      <c r="R1316" s="137"/>
      <c r="S1316" s="138"/>
      <c r="T1316" s="139" t="str">
        <f>_xlfn.IFNA(VLOOKUP(S1316, '@LIST'!$AO$2:$AP$5, 2, FALSE), "")</f>
        <v/>
      </c>
      <c r="U1316" s="140"/>
      <c r="V1316" s="141" t="str">
        <f>_xlfn.IFNA(VLOOKUP(U1316, '@LIST'!$S$2:$T$26, 2, FALSE), "")</f>
        <v/>
      </c>
      <c r="W1316" s="141" t="str">
        <f>_xlfn.IFNA(VLOOKUP($U1316, '@LIST'!$U$2:$U$26, 2, FALSE), "")</f>
        <v/>
      </c>
      <c r="X1316" s="141" t="str">
        <f>_xlfn.IFNA(VLOOKUP($U1316, '@LIST'!$V$2:$W$26, 2, FALSE), "")</f>
        <v/>
      </c>
      <c r="Y1316" s="141" t="str">
        <f>_xlfn.IFNA(VLOOKUP($U1316, '@LIST'!$X$2:$Y$26, 2, FALSE), "")</f>
        <v/>
      </c>
      <c r="Z1316" s="141" t="str">
        <f>_xlfn.IFNA(VLOOKUP($U1316, '@LIST'!$Z$2:$AA$26, 2, FALSE), "")</f>
        <v/>
      </c>
      <c r="AA1316" s="141" t="str">
        <f>_xlfn.IFNA(VLOOKUP($U1316, '@LIST'!$AB$2:$AC$26, 2, FALSE), "")</f>
        <v/>
      </c>
      <c r="AB1316" s="141" t="str">
        <f>_xlfn.IFNA(VLOOKUP($U1316, '@LIST'!$AD$2:$AE$26, 2, FALSE), "")</f>
        <v/>
      </c>
      <c r="AC1316" s="141" t="str">
        <f>_xlfn.IFNA(VLOOKUP($U1316, '@LIST'!$AF$2:$AG$26, 2, FALSE), "")</f>
        <v/>
      </c>
      <c r="AD1316" s="141" t="str">
        <f>_xlfn.IFNA(VLOOKUP($U1316, '@LIST'!$AH$2:$AI$26, 2, FALSE), "")</f>
        <v/>
      </c>
      <c r="AE1316" s="141" t="str">
        <f>_xlfn.IFNA(VLOOKUP($U1316, '@LIST'!$AJ$2:$AK$26, 2, FALSE), "")</f>
        <v/>
      </c>
      <c r="AF1316" s="141" t="str">
        <f>_xlfn.IFNA(VLOOKUP($U1316, '@LIST'!$AL$2:$AM$26, 2, FALSE), "")</f>
        <v/>
      </c>
      <c r="AG1316" s="142"/>
      <c r="AH1316" s="139" t="str">
        <f>_xlfn.IFNA(VLOOKUP(AG1316, '@LIST'!$AR$2:$AS$4, 2, FALSE), "")</f>
        <v/>
      </c>
      <c r="AI1316" s="142"/>
      <c r="AJ1316" s="143" t="str">
        <f>_xlfn.IFNA(VLOOKUP(AI1316, '@LIST'!$AU$2:$AV$4, 2, FALSE), "")</f>
        <v/>
      </c>
    </row>
    <row r="1317" spans="1:36" s="144" customFormat="1" ht="16.8">
      <c r="A1317" s="125"/>
      <c r="B1317" s="126" t="str">
        <f>_xlfn.IFNA(VLOOKUP(A1317, '@LIST'!$A$2:$B$15, 2, FALSE), "")</f>
        <v/>
      </c>
      <c r="C1317" s="125"/>
      <c r="D1317" s="128"/>
      <c r="E1317" s="129"/>
      <c r="F1317" s="147"/>
      <c r="G1317" s="130">
        <f xml:space="preserve"> IF(F1317="Yes",D1317/ '@PRODUCTION VOLUME'!$B$3*'@PRODUCTION VOLUME'!$B$4,D1317)</f>
        <v>0</v>
      </c>
      <c r="H1317" s="129"/>
      <c r="I1317" s="125"/>
      <c r="J1317" s="125"/>
      <c r="K1317" s="131"/>
      <c r="L1317" s="127"/>
      <c r="M1317" s="132" t="str">
        <f>_xlfn.IFNA(VLOOKUP(L1317,'@LIST'!$M$2:$N$396,2,FALSE),"")</f>
        <v/>
      </c>
      <c r="N1317" s="133"/>
      <c r="O1317" s="134"/>
      <c r="P1317" s="135" t="str">
        <f>_xlfn.IFNA(VLOOKUP(O1317,'@LIST'!$M$2:$N$396,2,FALSE),"")</f>
        <v/>
      </c>
      <c r="Q1317" s="136"/>
      <c r="R1317" s="137"/>
      <c r="S1317" s="138"/>
      <c r="T1317" s="139" t="str">
        <f>_xlfn.IFNA(VLOOKUP(S1317, '@LIST'!$AO$2:$AP$5, 2, FALSE), "")</f>
        <v/>
      </c>
      <c r="U1317" s="140"/>
      <c r="V1317" s="141" t="str">
        <f>_xlfn.IFNA(VLOOKUP(U1317, '@LIST'!$S$2:$T$26, 2, FALSE), "")</f>
        <v/>
      </c>
      <c r="W1317" s="141" t="str">
        <f>_xlfn.IFNA(VLOOKUP($U1317, '@LIST'!$U$2:$U$26, 2, FALSE), "")</f>
        <v/>
      </c>
      <c r="X1317" s="141" t="str">
        <f>_xlfn.IFNA(VLOOKUP($U1317, '@LIST'!$V$2:$W$26, 2, FALSE), "")</f>
        <v/>
      </c>
      <c r="Y1317" s="141" t="str">
        <f>_xlfn.IFNA(VLOOKUP($U1317, '@LIST'!$X$2:$Y$26, 2, FALSE), "")</f>
        <v/>
      </c>
      <c r="Z1317" s="141" t="str">
        <f>_xlfn.IFNA(VLOOKUP($U1317, '@LIST'!$Z$2:$AA$26, 2, FALSE), "")</f>
        <v/>
      </c>
      <c r="AA1317" s="141" t="str">
        <f>_xlfn.IFNA(VLOOKUP($U1317, '@LIST'!$AB$2:$AC$26, 2, FALSE), "")</f>
        <v/>
      </c>
      <c r="AB1317" s="141" t="str">
        <f>_xlfn.IFNA(VLOOKUP($U1317, '@LIST'!$AD$2:$AE$26, 2, FALSE), "")</f>
        <v/>
      </c>
      <c r="AC1317" s="141" t="str">
        <f>_xlfn.IFNA(VLOOKUP($U1317, '@LIST'!$AF$2:$AG$26, 2, FALSE), "")</f>
        <v/>
      </c>
      <c r="AD1317" s="141" t="str">
        <f>_xlfn.IFNA(VLOOKUP($U1317, '@LIST'!$AH$2:$AI$26, 2, FALSE), "")</f>
        <v/>
      </c>
      <c r="AE1317" s="141" t="str">
        <f>_xlfn.IFNA(VLOOKUP($U1317, '@LIST'!$AJ$2:$AK$26, 2, FALSE), "")</f>
        <v/>
      </c>
      <c r="AF1317" s="141" t="str">
        <f>_xlfn.IFNA(VLOOKUP($U1317, '@LIST'!$AL$2:$AM$26, 2, FALSE), "")</f>
        <v/>
      </c>
      <c r="AG1317" s="142"/>
      <c r="AH1317" s="139" t="str">
        <f>_xlfn.IFNA(VLOOKUP(AG1317, '@LIST'!$AR$2:$AS$4, 2, FALSE), "")</f>
        <v/>
      </c>
      <c r="AI1317" s="142"/>
      <c r="AJ1317" s="143" t="str">
        <f>_xlfn.IFNA(VLOOKUP(AI1317, '@LIST'!$AU$2:$AV$4, 2, FALSE), "")</f>
        <v/>
      </c>
    </row>
    <row r="1318" spans="1:36" s="144" customFormat="1" ht="16.8">
      <c r="A1318" s="125"/>
      <c r="B1318" s="126" t="str">
        <f>_xlfn.IFNA(VLOOKUP(A1318, '@LIST'!$A$2:$B$15, 2, FALSE), "")</f>
        <v/>
      </c>
      <c r="C1318" s="125"/>
      <c r="D1318" s="128"/>
      <c r="E1318" s="129"/>
      <c r="F1318" s="147"/>
      <c r="G1318" s="130">
        <f xml:space="preserve"> IF(F1318="Yes",D1318/ '@PRODUCTION VOLUME'!$B$3*'@PRODUCTION VOLUME'!$B$4,D1318)</f>
        <v>0</v>
      </c>
      <c r="H1318" s="129"/>
      <c r="I1318" s="125"/>
      <c r="J1318" s="125"/>
      <c r="K1318" s="131"/>
      <c r="L1318" s="127"/>
      <c r="M1318" s="132" t="str">
        <f>_xlfn.IFNA(VLOOKUP(L1318,'@LIST'!$M$2:$N$396,2,FALSE),"")</f>
        <v/>
      </c>
      <c r="N1318" s="133"/>
      <c r="O1318" s="134"/>
      <c r="P1318" s="135" t="str">
        <f>_xlfn.IFNA(VLOOKUP(O1318,'@LIST'!$M$2:$N$396,2,FALSE),"")</f>
        <v/>
      </c>
      <c r="Q1318" s="136"/>
      <c r="R1318" s="137"/>
      <c r="S1318" s="138"/>
      <c r="T1318" s="139" t="str">
        <f>_xlfn.IFNA(VLOOKUP(S1318, '@LIST'!$AO$2:$AP$5, 2, FALSE), "")</f>
        <v/>
      </c>
      <c r="U1318" s="140"/>
      <c r="V1318" s="141" t="str">
        <f>_xlfn.IFNA(VLOOKUP(U1318, '@LIST'!$S$2:$T$26, 2, FALSE), "")</f>
        <v/>
      </c>
      <c r="W1318" s="141" t="str">
        <f>_xlfn.IFNA(VLOOKUP($U1318, '@LIST'!$U$2:$U$26, 2, FALSE), "")</f>
        <v/>
      </c>
      <c r="X1318" s="141" t="str">
        <f>_xlfn.IFNA(VLOOKUP($U1318, '@LIST'!$V$2:$W$26, 2, FALSE), "")</f>
        <v/>
      </c>
      <c r="Y1318" s="141" t="str">
        <f>_xlfn.IFNA(VLOOKUP($U1318, '@LIST'!$X$2:$Y$26, 2, FALSE), "")</f>
        <v/>
      </c>
      <c r="Z1318" s="141" t="str">
        <f>_xlfn.IFNA(VLOOKUP($U1318, '@LIST'!$Z$2:$AA$26, 2, FALSE), "")</f>
        <v/>
      </c>
      <c r="AA1318" s="141" t="str">
        <f>_xlfn.IFNA(VLOOKUP($U1318, '@LIST'!$AB$2:$AC$26, 2, FALSE), "")</f>
        <v/>
      </c>
      <c r="AB1318" s="141" t="str">
        <f>_xlfn.IFNA(VLOOKUP($U1318, '@LIST'!$AD$2:$AE$26, 2, FALSE), "")</f>
        <v/>
      </c>
      <c r="AC1318" s="141" t="str">
        <f>_xlfn.IFNA(VLOOKUP($U1318, '@LIST'!$AF$2:$AG$26, 2, FALSE), "")</f>
        <v/>
      </c>
      <c r="AD1318" s="141" t="str">
        <f>_xlfn.IFNA(VLOOKUP($U1318, '@LIST'!$AH$2:$AI$26, 2, FALSE), "")</f>
        <v/>
      </c>
      <c r="AE1318" s="141" t="str">
        <f>_xlfn.IFNA(VLOOKUP($U1318, '@LIST'!$AJ$2:$AK$26, 2, FALSE), "")</f>
        <v/>
      </c>
      <c r="AF1318" s="141" t="str">
        <f>_xlfn.IFNA(VLOOKUP($U1318, '@LIST'!$AL$2:$AM$26, 2, FALSE), "")</f>
        <v/>
      </c>
      <c r="AG1318" s="142"/>
      <c r="AH1318" s="139" t="str">
        <f>_xlfn.IFNA(VLOOKUP(AG1318, '@LIST'!$AR$2:$AS$4, 2, FALSE), "")</f>
        <v/>
      </c>
      <c r="AI1318" s="142"/>
      <c r="AJ1318" s="143" t="str">
        <f>_xlfn.IFNA(VLOOKUP(AI1318, '@LIST'!$AU$2:$AV$4, 2, FALSE), "")</f>
        <v/>
      </c>
    </row>
    <row r="1319" spans="1:36" s="144" customFormat="1" ht="16.8">
      <c r="A1319" s="125"/>
      <c r="B1319" s="126" t="str">
        <f>_xlfn.IFNA(VLOOKUP(A1319, '@LIST'!$A$2:$B$15, 2, FALSE), "")</f>
        <v/>
      </c>
      <c r="C1319" s="125"/>
      <c r="D1319" s="128"/>
      <c r="E1319" s="129"/>
      <c r="F1319" s="147"/>
      <c r="G1319" s="130">
        <f xml:space="preserve"> IF(F1319="Yes",D1319/ '@PRODUCTION VOLUME'!$B$3*'@PRODUCTION VOLUME'!$B$4,D1319)</f>
        <v>0</v>
      </c>
      <c r="H1319" s="129"/>
      <c r="I1319" s="125"/>
      <c r="J1319" s="125"/>
      <c r="K1319" s="131"/>
      <c r="L1319" s="127"/>
      <c r="M1319" s="132" t="str">
        <f>_xlfn.IFNA(VLOOKUP(L1319,'@LIST'!$M$2:$N$396,2,FALSE),"")</f>
        <v/>
      </c>
      <c r="N1319" s="133"/>
      <c r="O1319" s="134"/>
      <c r="P1319" s="135" t="str">
        <f>_xlfn.IFNA(VLOOKUP(O1319,'@LIST'!$M$2:$N$396,2,FALSE),"")</f>
        <v/>
      </c>
      <c r="Q1319" s="136"/>
      <c r="R1319" s="137"/>
      <c r="S1319" s="138"/>
      <c r="T1319" s="139" t="str">
        <f>_xlfn.IFNA(VLOOKUP(S1319, '@LIST'!$AO$2:$AP$5, 2, FALSE), "")</f>
        <v/>
      </c>
      <c r="U1319" s="140"/>
      <c r="V1319" s="141" t="str">
        <f>_xlfn.IFNA(VLOOKUP(U1319, '@LIST'!$S$2:$T$26, 2, FALSE), "")</f>
        <v/>
      </c>
      <c r="W1319" s="141" t="str">
        <f>_xlfn.IFNA(VLOOKUP($U1319, '@LIST'!$U$2:$U$26, 2, FALSE), "")</f>
        <v/>
      </c>
      <c r="X1319" s="141" t="str">
        <f>_xlfn.IFNA(VLOOKUP($U1319, '@LIST'!$V$2:$W$26, 2, FALSE), "")</f>
        <v/>
      </c>
      <c r="Y1319" s="141" t="str">
        <f>_xlfn.IFNA(VLOOKUP($U1319, '@LIST'!$X$2:$Y$26, 2, FALSE), "")</f>
        <v/>
      </c>
      <c r="Z1319" s="141" t="str">
        <f>_xlfn.IFNA(VLOOKUP($U1319, '@LIST'!$Z$2:$AA$26, 2, FALSE), "")</f>
        <v/>
      </c>
      <c r="AA1319" s="141" t="str">
        <f>_xlfn.IFNA(VLOOKUP($U1319, '@LIST'!$AB$2:$AC$26, 2, FALSE), "")</f>
        <v/>
      </c>
      <c r="AB1319" s="141" t="str">
        <f>_xlfn.IFNA(VLOOKUP($U1319, '@LIST'!$AD$2:$AE$26, 2, FALSE), "")</f>
        <v/>
      </c>
      <c r="AC1319" s="141" t="str">
        <f>_xlfn.IFNA(VLOOKUP($U1319, '@LIST'!$AF$2:$AG$26, 2, FALSE), "")</f>
        <v/>
      </c>
      <c r="AD1319" s="141" t="str">
        <f>_xlfn.IFNA(VLOOKUP($U1319, '@LIST'!$AH$2:$AI$26, 2, FALSE), "")</f>
        <v/>
      </c>
      <c r="AE1319" s="141" t="str">
        <f>_xlfn.IFNA(VLOOKUP($U1319, '@LIST'!$AJ$2:$AK$26, 2, FALSE), "")</f>
        <v/>
      </c>
      <c r="AF1319" s="141" t="str">
        <f>_xlfn.IFNA(VLOOKUP($U1319, '@LIST'!$AL$2:$AM$26, 2, FALSE), "")</f>
        <v/>
      </c>
      <c r="AG1319" s="142"/>
      <c r="AH1319" s="139" t="str">
        <f>_xlfn.IFNA(VLOOKUP(AG1319, '@LIST'!$AR$2:$AS$4, 2, FALSE), "")</f>
        <v/>
      </c>
      <c r="AI1319" s="142"/>
      <c r="AJ1319" s="143" t="str">
        <f>_xlfn.IFNA(VLOOKUP(AI1319, '@LIST'!$AU$2:$AV$4, 2, FALSE), "")</f>
        <v/>
      </c>
    </row>
    <row r="1320" spans="1:36" s="144" customFormat="1" ht="16.8">
      <c r="A1320" s="125"/>
      <c r="B1320" s="126" t="str">
        <f>_xlfn.IFNA(VLOOKUP(A1320, '@LIST'!$A$2:$B$15, 2, FALSE), "")</f>
        <v/>
      </c>
      <c r="C1320" s="125"/>
      <c r="D1320" s="128"/>
      <c r="E1320" s="129"/>
      <c r="F1320" s="147"/>
      <c r="G1320" s="130">
        <f xml:space="preserve"> IF(F1320="Yes",D1320/ '@PRODUCTION VOLUME'!$B$3*'@PRODUCTION VOLUME'!$B$4,D1320)</f>
        <v>0</v>
      </c>
      <c r="H1320" s="129"/>
      <c r="I1320" s="125"/>
      <c r="J1320" s="125"/>
      <c r="K1320" s="131"/>
      <c r="L1320" s="127"/>
      <c r="M1320" s="132" t="str">
        <f>_xlfn.IFNA(VLOOKUP(L1320,'@LIST'!$M$2:$N$396,2,FALSE),"")</f>
        <v/>
      </c>
      <c r="N1320" s="133"/>
      <c r="O1320" s="134"/>
      <c r="P1320" s="135" t="str">
        <f>_xlfn.IFNA(VLOOKUP(O1320,'@LIST'!$M$2:$N$396,2,FALSE),"")</f>
        <v/>
      </c>
      <c r="Q1320" s="136"/>
      <c r="R1320" s="137"/>
      <c r="S1320" s="138"/>
      <c r="T1320" s="139" t="str">
        <f>_xlfn.IFNA(VLOOKUP(S1320, '@LIST'!$AO$2:$AP$5, 2, FALSE), "")</f>
        <v/>
      </c>
      <c r="U1320" s="140"/>
      <c r="V1320" s="141" t="str">
        <f>_xlfn.IFNA(VLOOKUP(U1320, '@LIST'!$S$2:$T$26, 2, FALSE), "")</f>
        <v/>
      </c>
      <c r="W1320" s="141" t="str">
        <f>_xlfn.IFNA(VLOOKUP($U1320, '@LIST'!$U$2:$U$26, 2, FALSE), "")</f>
        <v/>
      </c>
      <c r="X1320" s="141" t="str">
        <f>_xlfn.IFNA(VLOOKUP($U1320, '@LIST'!$V$2:$W$26, 2, FALSE), "")</f>
        <v/>
      </c>
      <c r="Y1320" s="141" t="str">
        <f>_xlfn.IFNA(VLOOKUP($U1320, '@LIST'!$X$2:$Y$26, 2, FALSE), "")</f>
        <v/>
      </c>
      <c r="Z1320" s="141" t="str">
        <f>_xlfn.IFNA(VLOOKUP($U1320, '@LIST'!$Z$2:$AA$26, 2, FALSE), "")</f>
        <v/>
      </c>
      <c r="AA1320" s="141" t="str">
        <f>_xlfn.IFNA(VLOOKUP($U1320, '@LIST'!$AB$2:$AC$26, 2, FALSE), "")</f>
        <v/>
      </c>
      <c r="AB1320" s="141" t="str">
        <f>_xlfn.IFNA(VLOOKUP($U1320, '@LIST'!$AD$2:$AE$26, 2, FALSE), "")</f>
        <v/>
      </c>
      <c r="AC1320" s="141" t="str">
        <f>_xlfn.IFNA(VLOOKUP($U1320, '@LIST'!$AF$2:$AG$26, 2, FALSE), "")</f>
        <v/>
      </c>
      <c r="AD1320" s="141" t="str">
        <f>_xlfn.IFNA(VLOOKUP($U1320, '@LIST'!$AH$2:$AI$26, 2, FALSE), "")</f>
        <v/>
      </c>
      <c r="AE1320" s="141" t="str">
        <f>_xlfn.IFNA(VLOOKUP($U1320, '@LIST'!$AJ$2:$AK$26, 2, FALSE), "")</f>
        <v/>
      </c>
      <c r="AF1320" s="141" t="str">
        <f>_xlfn.IFNA(VLOOKUP($U1320, '@LIST'!$AL$2:$AM$26, 2, FALSE), "")</f>
        <v/>
      </c>
      <c r="AG1320" s="142"/>
      <c r="AH1320" s="139" t="str">
        <f>_xlfn.IFNA(VLOOKUP(AG1320, '@LIST'!$AR$2:$AS$4, 2, FALSE), "")</f>
        <v/>
      </c>
      <c r="AI1320" s="142"/>
      <c r="AJ1320" s="143" t="str">
        <f>_xlfn.IFNA(VLOOKUP(AI1320, '@LIST'!$AU$2:$AV$4, 2, FALSE), "")</f>
        <v/>
      </c>
    </row>
    <row r="1321" spans="1:36" s="144" customFormat="1" ht="16.8">
      <c r="A1321" s="125"/>
      <c r="B1321" s="126" t="str">
        <f>_xlfn.IFNA(VLOOKUP(A1321, '@LIST'!$A$2:$B$15, 2, FALSE), "")</f>
        <v/>
      </c>
      <c r="C1321" s="125"/>
      <c r="D1321" s="128"/>
      <c r="E1321" s="129"/>
      <c r="F1321" s="147"/>
      <c r="G1321" s="130">
        <f xml:space="preserve"> IF(F1321="Yes",D1321/ '@PRODUCTION VOLUME'!$B$3*'@PRODUCTION VOLUME'!$B$4,D1321)</f>
        <v>0</v>
      </c>
      <c r="H1321" s="129"/>
      <c r="I1321" s="125"/>
      <c r="J1321" s="125"/>
      <c r="K1321" s="131"/>
      <c r="L1321" s="127"/>
      <c r="M1321" s="132" t="str">
        <f>_xlfn.IFNA(VLOOKUP(L1321,'@LIST'!$M$2:$N$396,2,FALSE),"")</f>
        <v/>
      </c>
      <c r="N1321" s="133"/>
      <c r="O1321" s="134"/>
      <c r="P1321" s="135" t="str">
        <f>_xlfn.IFNA(VLOOKUP(O1321,'@LIST'!$M$2:$N$396,2,FALSE),"")</f>
        <v/>
      </c>
      <c r="Q1321" s="136"/>
      <c r="R1321" s="137"/>
      <c r="S1321" s="138"/>
      <c r="T1321" s="139" t="str">
        <f>_xlfn.IFNA(VLOOKUP(S1321, '@LIST'!$AO$2:$AP$5, 2, FALSE), "")</f>
        <v/>
      </c>
      <c r="U1321" s="140"/>
      <c r="V1321" s="141" t="str">
        <f>_xlfn.IFNA(VLOOKUP(U1321, '@LIST'!$S$2:$T$26, 2, FALSE), "")</f>
        <v/>
      </c>
      <c r="W1321" s="141" t="str">
        <f>_xlfn.IFNA(VLOOKUP($U1321, '@LIST'!$U$2:$U$26, 2, FALSE), "")</f>
        <v/>
      </c>
      <c r="X1321" s="141" t="str">
        <f>_xlfn.IFNA(VLOOKUP($U1321, '@LIST'!$V$2:$W$26, 2, FALSE), "")</f>
        <v/>
      </c>
      <c r="Y1321" s="141" t="str">
        <f>_xlfn.IFNA(VLOOKUP($U1321, '@LIST'!$X$2:$Y$26, 2, FALSE), "")</f>
        <v/>
      </c>
      <c r="Z1321" s="141" t="str">
        <f>_xlfn.IFNA(VLOOKUP($U1321, '@LIST'!$Z$2:$AA$26, 2, FALSE), "")</f>
        <v/>
      </c>
      <c r="AA1321" s="141" t="str">
        <f>_xlfn.IFNA(VLOOKUP($U1321, '@LIST'!$AB$2:$AC$26, 2, FALSE), "")</f>
        <v/>
      </c>
      <c r="AB1321" s="141" t="str">
        <f>_xlfn.IFNA(VLOOKUP($U1321, '@LIST'!$AD$2:$AE$26, 2, FALSE), "")</f>
        <v/>
      </c>
      <c r="AC1321" s="141" t="str">
        <f>_xlfn.IFNA(VLOOKUP($U1321, '@LIST'!$AF$2:$AG$26, 2, FALSE), "")</f>
        <v/>
      </c>
      <c r="AD1321" s="141" t="str">
        <f>_xlfn.IFNA(VLOOKUP($U1321, '@LIST'!$AH$2:$AI$26, 2, FALSE), "")</f>
        <v/>
      </c>
      <c r="AE1321" s="141" t="str">
        <f>_xlfn.IFNA(VLOOKUP($U1321, '@LIST'!$AJ$2:$AK$26, 2, FALSE), "")</f>
        <v/>
      </c>
      <c r="AF1321" s="141" t="str">
        <f>_xlfn.IFNA(VLOOKUP($U1321, '@LIST'!$AL$2:$AM$26, 2, FALSE), "")</f>
        <v/>
      </c>
      <c r="AG1321" s="142"/>
      <c r="AH1321" s="139" t="str">
        <f>_xlfn.IFNA(VLOOKUP(AG1321, '@LIST'!$AR$2:$AS$4, 2, FALSE), "")</f>
        <v/>
      </c>
      <c r="AI1321" s="142"/>
      <c r="AJ1321" s="143" t="str">
        <f>_xlfn.IFNA(VLOOKUP(AI1321, '@LIST'!$AU$2:$AV$4, 2, FALSE), "")</f>
        <v/>
      </c>
    </row>
    <row r="1322" spans="1:36" s="144" customFormat="1" ht="16.8">
      <c r="A1322" s="125"/>
      <c r="B1322" s="126" t="str">
        <f>_xlfn.IFNA(VLOOKUP(A1322, '@LIST'!$A$2:$B$15, 2, FALSE), "")</f>
        <v/>
      </c>
      <c r="C1322" s="125"/>
      <c r="D1322" s="128"/>
      <c r="E1322" s="129"/>
      <c r="F1322" s="147"/>
      <c r="G1322" s="130">
        <f xml:space="preserve"> IF(F1322="Yes",D1322/ '@PRODUCTION VOLUME'!$B$3*'@PRODUCTION VOLUME'!$B$4,D1322)</f>
        <v>0</v>
      </c>
      <c r="H1322" s="129"/>
      <c r="I1322" s="125"/>
      <c r="J1322" s="125"/>
      <c r="K1322" s="131"/>
      <c r="L1322" s="127"/>
      <c r="M1322" s="132" t="str">
        <f>_xlfn.IFNA(VLOOKUP(L1322,'@LIST'!$M$2:$N$396,2,FALSE),"")</f>
        <v/>
      </c>
      <c r="N1322" s="133"/>
      <c r="O1322" s="134"/>
      <c r="P1322" s="135" t="str">
        <f>_xlfn.IFNA(VLOOKUP(O1322,'@LIST'!$M$2:$N$396,2,FALSE),"")</f>
        <v/>
      </c>
      <c r="Q1322" s="136"/>
      <c r="R1322" s="137"/>
      <c r="S1322" s="138"/>
      <c r="T1322" s="139" t="str">
        <f>_xlfn.IFNA(VLOOKUP(S1322, '@LIST'!$AO$2:$AP$5, 2, FALSE), "")</f>
        <v/>
      </c>
      <c r="U1322" s="140"/>
      <c r="V1322" s="141" t="str">
        <f>_xlfn.IFNA(VLOOKUP(U1322, '@LIST'!$S$2:$T$26, 2, FALSE), "")</f>
        <v/>
      </c>
      <c r="W1322" s="141" t="str">
        <f>_xlfn.IFNA(VLOOKUP($U1322, '@LIST'!$U$2:$U$26, 2, FALSE), "")</f>
        <v/>
      </c>
      <c r="X1322" s="141" t="str">
        <f>_xlfn.IFNA(VLOOKUP($U1322, '@LIST'!$V$2:$W$26, 2, FALSE), "")</f>
        <v/>
      </c>
      <c r="Y1322" s="141" t="str">
        <f>_xlfn.IFNA(VLOOKUP($U1322, '@LIST'!$X$2:$Y$26, 2, FALSE), "")</f>
        <v/>
      </c>
      <c r="Z1322" s="141" t="str">
        <f>_xlfn.IFNA(VLOOKUP($U1322, '@LIST'!$Z$2:$AA$26, 2, FALSE), "")</f>
        <v/>
      </c>
      <c r="AA1322" s="141" t="str">
        <f>_xlfn.IFNA(VLOOKUP($U1322, '@LIST'!$AB$2:$AC$26, 2, FALSE), "")</f>
        <v/>
      </c>
      <c r="AB1322" s="141" t="str">
        <f>_xlfn.IFNA(VLOOKUP($U1322, '@LIST'!$AD$2:$AE$26, 2, FALSE), "")</f>
        <v/>
      </c>
      <c r="AC1322" s="141" t="str">
        <f>_xlfn.IFNA(VLOOKUP($U1322, '@LIST'!$AF$2:$AG$26, 2, FALSE), "")</f>
        <v/>
      </c>
      <c r="AD1322" s="141" t="str">
        <f>_xlfn.IFNA(VLOOKUP($U1322, '@LIST'!$AH$2:$AI$26, 2, FALSE), "")</f>
        <v/>
      </c>
      <c r="AE1322" s="141" t="str">
        <f>_xlfn.IFNA(VLOOKUP($U1322, '@LIST'!$AJ$2:$AK$26, 2, FALSE), "")</f>
        <v/>
      </c>
      <c r="AF1322" s="141" t="str">
        <f>_xlfn.IFNA(VLOOKUP($U1322, '@LIST'!$AL$2:$AM$26, 2, FALSE), "")</f>
        <v/>
      </c>
      <c r="AG1322" s="142"/>
      <c r="AH1322" s="139" t="str">
        <f>_xlfn.IFNA(VLOOKUP(AG1322, '@LIST'!$AR$2:$AS$4, 2, FALSE), "")</f>
        <v/>
      </c>
      <c r="AI1322" s="142"/>
      <c r="AJ1322" s="143" t="str">
        <f>_xlfn.IFNA(VLOOKUP(AI1322, '@LIST'!$AU$2:$AV$4, 2, FALSE), "")</f>
        <v/>
      </c>
    </row>
    <row r="1323" spans="1:36" s="144" customFormat="1" ht="16.8">
      <c r="A1323" s="125"/>
      <c r="B1323" s="126" t="str">
        <f>_xlfn.IFNA(VLOOKUP(A1323, '@LIST'!$A$2:$B$15, 2, FALSE), "")</f>
        <v/>
      </c>
      <c r="C1323" s="125"/>
      <c r="D1323" s="128"/>
      <c r="E1323" s="129"/>
      <c r="F1323" s="147"/>
      <c r="G1323" s="130">
        <f xml:space="preserve"> IF(F1323="Yes",D1323/ '@PRODUCTION VOLUME'!$B$3*'@PRODUCTION VOLUME'!$B$4,D1323)</f>
        <v>0</v>
      </c>
      <c r="H1323" s="129"/>
      <c r="I1323" s="125"/>
      <c r="J1323" s="125"/>
      <c r="K1323" s="131"/>
      <c r="L1323" s="127"/>
      <c r="M1323" s="132" t="str">
        <f>_xlfn.IFNA(VLOOKUP(L1323,'@LIST'!$M$2:$N$396,2,FALSE),"")</f>
        <v/>
      </c>
      <c r="N1323" s="133"/>
      <c r="O1323" s="134"/>
      <c r="P1323" s="135" t="str">
        <f>_xlfn.IFNA(VLOOKUP(O1323,'@LIST'!$M$2:$N$396,2,FALSE),"")</f>
        <v/>
      </c>
      <c r="Q1323" s="136"/>
      <c r="R1323" s="137"/>
      <c r="S1323" s="138"/>
      <c r="T1323" s="139" t="str">
        <f>_xlfn.IFNA(VLOOKUP(S1323, '@LIST'!$AO$2:$AP$5, 2, FALSE), "")</f>
        <v/>
      </c>
      <c r="U1323" s="140"/>
      <c r="V1323" s="141" t="str">
        <f>_xlfn.IFNA(VLOOKUP(U1323, '@LIST'!$S$2:$T$26, 2, FALSE), "")</f>
        <v/>
      </c>
      <c r="W1323" s="141" t="str">
        <f>_xlfn.IFNA(VLOOKUP($U1323, '@LIST'!$U$2:$U$26, 2, FALSE), "")</f>
        <v/>
      </c>
      <c r="X1323" s="141" t="str">
        <f>_xlfn.IFNA(VLOOKUP($U1323, '@LIST'!$V$2:$W$26, 2, FALSE), "")</f>
        <v/>
      </c>
      <c r="Y1323" s="141" t="str">
        <f>_xlfn.IFNA(VLOOKUP($U1323, '@LIST'!$X$2:$Y$26, 2, FALSE), "")</f>
        <v/>
      </c>
      <c r="Z1323" s="141" t="str">
        <f>_xlfn.IFNA(VLOOKUP($U1323, '@LIST'!$Z$2:$AA$26, 2, FALSE), "")</f>
        <v/>
      </c>
      <c r="AA1323" s="141" t="str">
        <f>_xlfn.IFNA(VLOOKUP($U1323, '@LIST'!$AB$2:$AC$26, 2, FALSE), "")</f>
        <v/>
      </c>
      <c r="AB1323" s="141" t="str">
        <f>_xlfn.IFNA(VLOOKUP($U1323, '@LIST'!$AD$2:$AE$26, 2, FALSE), "")</f>
        <v/>
      </c>
      <c r="AC1323" s="141" t="str">
        <f>_xlfn.IFNA(VLOOKUP($U1323, '@LIST'!$AF$2:$AG$26, 2, FALSE), "")</f>
        <v/>
      </c>
      <c r="AD1323" s="141" t="str">
        <f>_xlfn.IFNA(VLOOKUP($U1323, '@LIST'!$AH$2:$AI$26, 2, FALSE), "")</f>
        <v/>
      </c>
      <c r="AE1323" s="141" t="str">
        <f>_xlfn.IFNA(VLOOKUP($U1323, '@LIST'!$AJ$2:$AK$26, 2, FALSE), "")</f>
        <v/>
      </c>
      <c r="AF1323" s="141" t="str">
        <f>_xlfn.IFNA(VLOOKUP($U1323, '@LIST'!$AL$2:$AM$26, 2, FALSE), "")</f>
        <v/>
      </c>
      <c r="AG1323" s="142"/>
      <c r="AH1323" s="139" t="str">
        <f>_xlfn.IFNA(VLOOKUP(AG1323, '@LIST'!$AR$2:$AS$4, 2, FALSE), "")</f>
        <v/>
      </c>
      <c r="AI1323" s="142"/>
      <c r="AJ1323" s="143" t="str">
        <f>_xlfn.IFNA(VLOOKUP(AI1323, '@LIST'!$AU$2:$AV$4, 2, FALSE), "")</f>
        <v/>
      </c>
    </row>
    <row r="1324" spans="1:36" s="144" customFormat="1" ht="16.8">
      <c r="A1324" s="125"/>
      <c r="B1324" s="126" t="str">
        <f>_xlfn.IFNA(VLOOKUP(A1324, '@LIST'!$A$2:$B$15, 2, FALSE), "")</f>
        <v/>
      </c>
      <c r="C1324" s="125"/>
      <c r="D1324" s="128"/>
      <c r="E1324" s="129"/>
      <c r="F1324" s="147"/>
      <c r="G1324" s="130">
        <f xml:space="preserve"> IF(F1324="Yes",D1324/ '@PRODUCTION VOLUME'!$B$3*'@PRODUCTION VOLUME'!$B$4,D1324)</f>
        <v>0</v>
      </c>
      <c r="H1324" s="129"/>
      <c r="I1324" s="125"/>
      <c r="J1324" s="125"/>
      <c r="K1324" s="131"/>
      <c r="L1324" s="127"/>
      <c r="M1324" s="132" t="str">
        <f>_xlfn.IFNA(VLOOKUP(L1324,'@LIST'!$M$2:$N$396,2,FALSE),"")</f>
        <v/>
      </c>
      <c r="N1324" s="133"/>
      <c r="O1324" s="134"/>
      <c r="P1324" s="135" t="str">
        <f>_xlfn.IFNA(VLOOKUP(O1324,'@LIST'!$M$2:$N$396,2,FALSE),"")</f>
        <v/>
      </c>
      <c r="Q1324" s="136"/>
      <c r="R1324" s="137"/>
      <c r="S1324" s="138"/>
      <c r="T1324" s="139" t="str">
        <f>_xlfn.IFNA(VLOOKUP(S1324, '@LIST'!$AO$2:$AP$5, 2, FALSE), "")</f>
        <v/>
      </c>
      <c r="U1324" s="140"/>
      <c r="V1324" s="141" t="str">
        <f>_xlfn.IFNA(VLOOKUP(U1324, '@LIST'!$S$2:$T$26, 2, FALSE), "")</f>
        <v/>
      </c>
      <c r="W1324" s="141" t="str">
        <f>_xlfn.IFNA(VLOOKUP($U1324, '@LIST'!$U$2:$U$26, 2, FALSE), "")</f>
        <v/>
      </c>
      <c r="X1324" s="141" t="str">
        <f>_xlfn.IFNA(VLOOKUP($U1324, '@LIST'!$V$2:$W$26, 2, FALSE), "")</f>
        <v/>
      </c>
      <c r="Y1324" s="141" t="str">
        <f>_xlfn.IFNA(VLOOKUP($U1324, '@LIST'!$X$2:$Y$26, 2, FALSE), "")</f>
        <v/>
      </c>
      <c r="Z1324" s="141" t="str">
        <f>_xlfn.IFNA(VLOOKUP($U1324, '@LIST'!$Z$2:$AA$26, 2, FALSE), "")</f>
        <v/>
      </c>
      <c r="AA1324" s="141" t="str">
        <f>_xlfn.IFNA(VLOOKUP($U1324, '@LIST'!$AB$2:$AC$26, 2, FALSE), "")</f>
        <v/>
      </c>
      <c r="AB1324" s="141" t="str">
        <f>_xlfn.IFNA(VLOOKUP($U1324, '@LIST'!$AD$2:$AE$26, 2, FALSE), "")</f>
        <v/>
      </c>
      <c r="AC1324" s="141" t="str">
        <f>_xlfn.IFNA(VLOOKUP($U1324, '@LIST'!$AF$2:$AG$26, 2, FALSE), "")</f>
        <v/>
      </c>
      <c r="AD1324" s="141" t="str">
        <f>_xlfn.IFNA(VLOOKUP($U1324, '@LIST'!$AH$2:$AI$26, 2, FALSE), "")</f>
        <v/>
      </c>
      <c r="AE1324" s="141" t="str">
        <f>_xlfn.IFNA(VLOOKUP($U1324, '@LIST'!$AJ$2:$AK$26, 2, FALSE), "")</f>
        <v/>
      </c>
      <c r="AF1324" s="141" t="str">
        <f>_xlfn.IFNA(VLOOKUP($U1324, '@LIST'!$AL$2:$AM$26, 2, FALSE), "")</f>
        <v/>
      </c>
      <c r="AG1324" s="142"/>
      <c r="AH1324" s="139" t="str">
        <f>_xlfn.IFNA(VLOOKUP(AG1324, '@LIST'!$AR$2:$AS$4, 2, FALSE), "")</f>
        <v/>
      </c>
      <c r="AI1324" s="142"/>
      <c r="AJ1324" s="143" t="str">
        <f>_xlfn.IFNA(VLOOKUP(AI1324, '@LIST'!$AU$2:$AV$4, 2, FALSE), "")</f>
        <v/>
      </c>
    </row>
    <row r="1325" spans="1:36" s="144" customFormat="1" ht="16.8">
      <c r="A1325" s="125"/>
      <c r="B1325" s="126" t="str">
        <f>_xlfn.IFNA(VLOOKUP(A1325, '@LIST'!$A$2:$B$15, 2, FALSE), "")</f>
        <v/>
      </c>
      <c r="C1325" s="125"/>
      <c r="D1325" s="128"/>
      <c r="E1325" s="129"/>
      <c r="F1325" s="147"/>
      <c r="G1325" s="130">
        <f xml:space="preserve"> IF(F1325="Yes",D1325/ '@PRODUCTION VOLUME'!$B$3*'@PRODUCTION VOLUME'!$B$4,D1325)</f>
        <v>0</v>
      </c>
      <c r="H1325" s="129"/>
      <c r="I1325" s="125"/>
      <c r="J1325" s="125"/>
      <c r="K1325" s="131"/>
      <c r="L1325" s="127"/>
      <c r="M1325" s="132" t="str">
        <f>_xlfn.IFNA(VLOOKUP(L1325,'@LIST'!$M$2:$N$396,2,FALSE),"")</f>
        <v/>
      </c>
      <c r="N1325" s="133"/>
      <c r="O1325" s="134"/>
      <c r="P1325" s="135" t="str">
        <f>_xlfn.IFNA(VLOOKUP(O1325,'@LIST'!$M$2:$N$396,2,FALSE),"")</f>
        <v/>
      </c>
      <c r="Q1325" s="136"/>
      <c r="R1325" s="137"/>
      <c r="S1325" s="138"/>
      <c r="T1325" s="139" t="str">
        <f>_xlfn.IFNA(VLOOKUP(S1325, '@LIST'!$AO$2:$AP$5, 2, FALSE), "")</f>
        <v/>
      </c>
      <c r="U1325" s="140"/>
      <c r="V1325" s="141" t="str">
        <f>_xlfn.IFNA(VLOOKUP(U1325, '@LIST'!$S$2:$T$26, 2, FALSE), "")</f>
        <v/>
      </c>
      <c r="W1325" s="141" t="str">
        <f>_xlfn.IFNA(VLOOKUP($U1325, '@LIST'!$U$2:$U$26, 2, FALSE), "")</f>
        <v/>
      </c>
      <c r="X1325" s="141" t="str">
        <f>_xlfn.IFNA(VLOOKUP($U1325, '@LIST'!$V$2:$W$26, 2, FALSE), "")</f>
        <v/>
      </c>
      <c r="Y1325" s="141" t="str">
        <f>_xlfn.IFNA(VLOOKUP($U1325, '@LIST'!$X$2:$Y$26, 2, FALSE), "")</f>
        <v/>
      </c>
      <c r="Z1325" s="141" t="str">
        <f>_xlfn.IFNA(VLOOKUP($U1325, '@LIST'!$Z$2:$AA$26, 2, FALSE), "")</f>
        <v/>
      </c>
      <c r="AA1325" s="141" t="str">
        <f>_xlfn.IFNA(VLOOKUP($U1325, '@LIST'!$AB$2:$AC$26, 2, FALSE), "")</f>
        <v/>
      </c>
      <c r="AB1325" s="141" t="str">
        <f>_xlfn.IFNA(VLOOKUP($U1325, '@LIST'!$AD$2:$AE$26, 2, FALSE), "")</f>
        <v/>
      </c>
      <c r="AC1325" s="141" t="str">
        <f>_xlfn.IFNA(VLOOKUP($U1325, '@LIST'!$AF$2:$AG$26, 2, FALSE), "")</f>
        <v/>
      </c>
      <c r="AD1325" s="141" t="str">
        <f>_xlfn.IFNA(VLOOKUP($U1325, '@LIST'!$AH$2:$AI$26, 2, FALSE), "")</f>
        <v/>
      </c>
      <c r="AE1325" s="141" t="str">
        <f>_xlfn.IFNA(VLOOKUP($U1325, '@LIST'!$AJ$2:$AK$26, 2, FALSE), "")</f>
        <v/>
      </c>
      <c r="AF1325" s="141" t="str">
        <f>_xlfn.IFNA(VLOOKUP($U1325, '@LIST'!$AL$2:$AM$26, 2, FALSE), "")</f>
        <v/>
      </c>
      <c r="AG1325" s="142"/>
      <c r="AH1325" s="139" t="str">
        <f>_xlfn.IFNA(VLOOKUP(AG1325, '@LIST'!$AR$2:$AS$4, 2, FALSE), "")</f>
        <v/>
      </c>
      <c r="AI1325" s="142"/>
      <c r="AJ1325" s="143" t="str">
        <f>_xlfn.IFNA(VLOOKUP(AI1325, '@LIST'!$AU$2:$AV$4, 2, FALSE), "")</f>
        <v/>
      </c>
    </row>
    <row r="1326" spans="1:36" s="144" customFormat="1" ht="16.8">
      <c r="A1326" s="125"/>
      <c r="B1326" s="126" t="str">
        <f>_xlfn.IFNA(VLOOKUP(A1326, '@LIST'!$A$2:$B$15, 2, FALSE), "")</f>
        <v/>
      </c>
      <c r="C1326" s="125"/>
      <c r="D1326" s="128"/>
      <c r="E1326" s="129"/>
      <c r="F1326" s="147"/>
      <c r="G1326" s="130">
        <f xml:space="preserve"> IF(F1326="Yes",D1326/ '@PRODUCTION VOLUME'!$B$3*'@PRODUCTION VOLUME'!$B$4,D1326)</f>
        <v>0</v>
      </c>
      <c r="H1326" s="129"/>
      <c r="I1326" s="125"/>
      <c r="J1326" s="125"/>
      <c r="K1326" s="131"/>
      <c r="L1326" s="127"/>
      <c r="M1326" s="132" t="str">
        <f>_xlfn.IFNA(VLOOKUP(L1326,'@LIST'!$M$2:$N$396,2,FALSE),"")</f>
        <v/>
      </c>
      <c r="N1326" s="133"/>
      <c r="O1326" s="134"/>
      <c r="P1326" s="135" t="str">
        <f>_xlfn.IFNA(VLOOKUP(O1326,'@LIST'!$M$2:$N$396,2,FALSE),"")</f>
        <v/>
      </c>
      <c r="Q1326" s="136"/>
      <c r="R1326" s="137"/>
      <c r="S1326" s="138"/>
      <c r="T1326" s="139" t="str">
        <f>_xlfn.IFNA(VLOOKUP(S1326, '@LIST'!$AO$2:$AP$5, 2, FALSE), "")</f>
        <v/>
      </c>
      <c r="U1326" s="140"/>
      <c r="V1326" s="141" t="str">
        <f>_xlfn.IFNA(VLOOKUP(U1326, '@LIST'!$S$2:$T$26, 2, FALSE), "")</f>
        <v/>
      </c>
      <c r="W1326" s="141" t="str">
        <f>_xlfn.IFNA(VLOOKUP($U1326, '@LIST'!$U$2:$U$26, 2, FALSE), "")</f>
        <v/>
      </c>
      <c r="X1326" s="141" t="str">
        <f>_xlfn.IFNA(VLOOKUP($U1326, '@LIST'!$V$2:$W$26, 2, FALSE), "")</f>
        <v/>
      </c>
      <c r="Y1326" s="141" t="str">
        <f>_xlfn.IFNA(VLOOKUP($U1326, '@LIST'!$X$2:$Y$26, 2, FALSE), "")</f>
        <v/>
      </c>
      <c r="Z1326" s="141" t="str">
        <f>_xlfn.IFNA(VLOOKUP($U1326, '@LIST'!$Z$2:$AA$26, 2, FALSE), "")</f>
        <v/>
      </c>
      <c r="AA1326" s="141" t="str">
        <f>_xlfn.IFNA(VLOOKUP($U1326, '@LIST'!$AB$2:$AC$26, 2, FALSE), "")</f>
        <v/>
      </c>
      <c r="AB1326" s="141" t="str">
        <f>_xlfn.IFNA(VLOOKUP($U1326, '@LIST'!$AD$2:$AE$26, 2, FALSE), "")</f>
        <v/>
      </c>
      <c r="AC1326" s="141" t="str">
        <f>_xlfn.IFNA(VLOOKUP($U1326, '@LIST'!$AF$2:$AG$26, 2, FALSE), "")</f>
        <v/>
      </c>
      <c r="AD1326" s="141" t="str">
        <f>_xlfn.IFNA(VLOOKUP($U1326, '@LIST'!$AH$2:$AI$26, 2, FALSE), "")</f>
        <v/>
      </c>
      <c r="AE1326" s="141" t="str">
        <f>_xlfn.IFNA(VLOOKUP($U1326, '@LIST'!$AJ$2:$AK$26, 2, FALSE), "")</f>
        <v/>
      </c>
      <c r="AF1326" s="141" t="str">
        <f>_xlfn.IFNA(VLOOKUP($U1326, '@LIST'!$AL$2:$AM$26, 2, FALSE), "")</f>
        <v/>
      </c>
      <c r="AG1326" s="142"/>
      <c r="AH1326" s="139" t="str">
        <f>_xlfn.IFNA(VLOOKUP(AG1326, '@LIST'!$AR$2:$AS$4, 2, FALSE), "")</f>
        <v/>
      </c>
      <c r="AI1326" s="142"/>
      <c r="AJ1326" s="143" t="str">
        <f>_xlfn.IFNA(VLOOKUP(AI1326, '@LIST'!$AU$2:$AV$4, 2, FALSE), "")</f>
        <v/>
      </c>
    </row>
    <row r="1327" spans="1:36" s="144" customFormat="1" ht="16.8">
      <c r="A1327" s="125"/>
      <c r="B1327" s="126" t="str">
        <f>_xlfn.IFNA(VLOOKUP(A1327, '@LIST'!$A$2:$B$15, 2, FALSE), "")</f>
        <v/>
      </c>
      <c r="C1327" s="125"/>
      <c r="D1327" s="128"/>
      <c r="E1327" s="129"/>
      <c r="F1327" s="147"/>
      <c r="G1327" s="130">
        <f xml:space="preserve"> IF(F1327="Yes",D1327/ '@PRODUCTION VOLUME'!$B$3*'@PRODUCTION VOLUME'!$B$4,D1327)</f>
        <v>0</v>
      </c>
      <c r="H1327" s="129"/>
      <c r="I1327" s="125"/>
      <c r="J1327" s="125"/>
      <c r="K1327" s="131"/>
      <c r="L1327" s="127"/>
      <c r="M1327" s="132" t="str">
        <f>_xlfn.IFNA(VLOOKUP(L1327,'@LIST'!$M$2:$N$396,2,FALSE),"")</f>
        <v/>
      </c>
      <c r="N1327" s="133"/>
      <c r="O1327" s="134"/>
      <c r="P1327" s="135" t="str">
        <f>_xlfn.IFNA(VLOOKUP(O1327,'@LIST'!$M$2:$N$396,2,FALSE),"")</f>
        <v/>
      </c>
      <c r="Q1327" s="136"/>
      <c r="R1327" s="137"/>
      <c r="S1327" s="138"/>
      <c r="T1327" s="139" t="str">
        <f>_xlfn.IFNA(VLOOKUP(S1327, '@LIST'!$AO$2:$AP$5, 2, FALSE), "")</f>
        <v/>
      </c>
      <c r="U1327" s="140"/>
      <c r="V1327" s="141" t="str">
        <f>_xlfn.IFNA(VLOOKUP(U1327, '@LIST'!$S$2:$T$26, 2, FALSE), "")</f>
        <v/>
      </c>
      <c r="W1327" s="141" t="str">
        <f>_xlfn.IFNA(VLOOKUP($U1327, '@LIST'!$U$2:$U$26, 2, FALSE), "")</f>
        <v/>
      </c>
      <c r="X1327" s="141" t="str">
        <f>_xlfn.IFNA(VLOOKUP($U1327, '@LIST'!$V$2:$W$26, 2, FALSE), "")</f>
        <v/>
      </c>
      <c r="Y1327" s="141" t="str">
        <f>_xlfn.IFNA(VLOOKUP($U1327, '@LIST'!$X$2:$Y$26, 2, FALSE), "")</f>
        <v/>
      </c>
      <c r="Z1327" s="141" t="str">
        <f>_xlfn.IFNA(VLOOKUP($U1327, '@LIST'!$Z$2:$AA$26, 2, FALSE), "")</f>
        <v/>
      </c>
      <c r="AA1327" s="141" t="str">
        <f>_xlfn.IFNA(VLOOKUP($U1327, '@LIST'!$AB$2:$AC$26, 2, FALSE), "")</f>
        <v/>
      </c>
      <c r="AB1327" s="141" t="str">
        <f>_xlfn.IFNA(VLOOKUP($U1327, '@LIST'!$AD$2:$AE$26, 2, FALSE), "")</f>
        <v/>
      </c>
      <c r="AC1327" s="141" t="str">
        <f>_xlfn.IFNA(VLOOKUP($U1327, '@LIST'!$AF$2:$AG$26, 2, FALSE), "")</f>
        <v/>
      </c>
      <c r="AD1327" s="141" t="str">
        <f>_xlfn.IFNA(VLOOKUP($U1327, '@LIST'!$AH$2:$AI$26, 2, FALSE), "")</f>
        <v/>
      </c>
      <c r="AE1327" s="141" t="str">
        <f>_xlfn.IFNA(VLOOKUP($U1327, '@LIST'!$AJ$2:$AK$26, 2, FALSE), "")</f>
        <v/>
      </c>
      <c r="AF1327" s="141" t="str">
        <f>_xlfn.IFNA(VLOOKUP($U1327, '@LIST'!$AL$2:$AM$26, 2, FALSE), "")</f>
        <v/>
      </c>
      <c r="AG1327" s="142"/>
      <c r="AH1327" s="139" t="str">
        <f>_xlfn.IFNA(VLOOKUP(AG1327, '@LIST'!$AR$2:$AS$4, 2, FALSE), "")</f>
        <v/>
      </c>
      <c r="AI1327" s="142"/>
      <c r="AJ1327" s="143" t="str">
        <f>_xlfn.IFNA(VLOOKUP(AI1327, '@LIST'!$AU$2:$AV$4, 2, FALSE), "")</f>
        <v/>
      </c>
    </row>
    <row r="1328" spans="1:36" s="144" customFormat="1" ht="16.8">
      <c r="A1328" s="125"/>
      <c r="B1328" s="126" t="str">
        <f>_xlfn.IFNA(VLOOKUP(A1328, '@LIST'!$A$2:$B$15, 2, FALSE), "")</f>
        <v/>
      </c>
      <c r="C1328" s="125"/>
      <c r="D1328" s="128"/>
      <c r="E1328" s="129"/>
      <c r="F1328" s="147"/>
      <c r="G1328" s="130">
        <f xml:space="preserve"> IF(F1328="Yes",D1328/ '@PRODUCTION VOLUME'!$B$3*'@PRODUCTION VOLUME'!$B$4,D1328)</f>
        <v>0</v>
      </c>
      <c r="H1328" s="129"/>
      <c r="I1328" s="125"/>
      <c r="J1328" s="125"/>
      <c r="K1328" s="131"/>
      <c r="L1328" s="127"/>
      <c r="M1328" s="132" t="str">
        <f>_xlfn.IFNA(VLOOKUP(L1328,'@LIST'!$M$2:$N$396,2,FALSE),"")</f>
        <v/>
      </c>
      <c r="N1328" s="133"/>
      <c r="O1328" s="134"/>
      <c r="P1328" s="135" t="str">
        <f>_xlfn.IFNA(VLOOKUP(O1328,'@LIST'!$M$2:$N$396,2,FALSE),"")</f>
        <v/>
      </c>
      <c r="Q1328" s="136"/>
      <c r="R1328" s="137"/>
      <c r="S1328" s="138"/>
      <c r="T1328" s="139" t="str">
        <f>_xlfn.IFNA(VLOOKUP(S1328, '@LIST'!$AO$2:$AP$5, 2, FALSE), "")</f>
        <v/>
      </c>
      <c r="U1328" s="140"/>
      <c r="V1328" s="141" t="str">
        <f>_xlfn.IFNA(VLOOKUP(U1328, '@LIST'!$S$2:$T$26, 2, FALSE), "")</f>
        <v/>
      </c>
      <c r="W1328" s="141" t="str">
        <f>_xlfn.IFNA(VLOOKUP($U1328, '@LIST'!$U$2:$U$26, 2, FALSE), "")</f>
        <v/>
      </c>
      <c r="X1328" s="141" t="str">
        <f>_xlfn.IFNA(VLOOKUP($U1328, '@LIST'!$V$2:$W$26, 2, FALSE), "")</f>
        <v/>
      </c>
      <c r="Y1328" s="141" t="str">
        <f>_xlfn.IFNA(VLOOKUP($U1328, '@LIST'!$X$2:$Y$26, 2, FALSE), "")</f>
        <v/>
      </c>
      <c r="Z1328" s="141" t="str">
        <f>_xlfn.IFNA(VLOOKUP($U1328, '@LIST'!$Z$2:$AA$26, 2, FALSE), "")</f>
        <v/>
      </c>
      <c r="AA1328" s="141" t="str">
        <f>_xlfn.IFNA(VLOOKUP($U1328, '@LIST'!$AB$2:$AC$26, 2, FALSE), "")</f>
        <v/>
      </c>
      <c r="AB1328" s="141" t="str">
        <f>_xlfn.IFNA(VLOOKUP($U1328, '@LIST'!$AD$2:$AE$26, 2, FALSE), "")</f>
        <v/>
      </c>
      <c r="AC1328" s="141" t="str">
        <f>_xlfn.IFNA(VLOOKUP($U1328, '@LIST'!$AF$2:$AG$26, 2, FALSE), "")</f>
        <v/>
      </c>
      <c r="AD1328" s="141" t="str">
        <f>_xlfn.IFNA(VLOOKUP($U1328, '@LIST'!$AH$2:$AI$26, 2, FALSE), "")</f>
        <v/>
      </c>
      <c r="AE1328" s="141" t="str">
        <f>_xlfn.IFNA(VLOOKUP($U1328, '@LIST'!$AJ$2:$AK$26, 2, FALSE), "")</f>
        <v/>
      </c>
      <c r="AF1328" s="141" t="str">
        <f>_xlfn.IFNA(VLOOKUP($U1328, '@LIST'!$AL$2:$AM$26, 2, FALSE), "")</f>
        <v/>
      </c>
      <c r="AG1328" s="142"/>
      <c r="AH1328" s="139" t="str">
        <f>_xlfn.IFNA(VLOOKUP(AG1328, '@LIST'!$AR$2:$AS$4, 2, FALSE), "")</f>
        <v/>
      </c>
      <c r="AI1328" s="142"/>
      <c r="AJ1328" s="143" t="str">
        <f>_xlfn.IFNA(VLOOKUP(AI1328, '@LIST'!$AU$2:$AV$4, 2, FALSE), "")</f>
        <v/>
      </c>
    </row>
    <row r="1329" spans="1:36" s="144" customFormat="1" ht="16.8">
      <c r="A1329" s="125"/>
      <c r="B1329" s="126" t="str">
        <f>_xlfn.IFNA(VLOOKUP(A1329, '@LIST'!$A$2:$B$15, 2, FALSE), "")</f>
        <v/>
      </c>
      <c r="C1329" s="125"/>
      <c r="D1329" s="128"/>
      <c r="E1329" s="129"/>
      <c r="F1329" s="147"/>
      <c r="G1329" s="130">
        <f xml:space="preserve"> IF(F1329="Yes",D1329/ '@PRODUCTION VOLUME'!$B$3*'@PRODUCTION VOLUME'!$B$4,D1329)</f>
        <v>0</v>
      </c>
      <c r="H1329" s="129"/>
      <c r="I1329" s="125"/>
      <c r="J1329" s="125"/>
      <c r="K1329" s="131"/>
      <c r="L1329" s="127"/>
      <c r="M1329" s="132" t="str">
        <f>_xlfn.IFNA(VLOOKUP(L1329,'@LIST'!$M$2:$N$396,2,FALSE),"")</f>
        <v/>
      </c>
      <c r="N1329" s="133"/>
      <c r="O1329" s="134"/>
      <c r="P1329" s="135" t="str">
        <f>_xlfn.IFNA(VLOOKUP(O1329,'@LIST'!$M$2:$N$396,2,FALSE),"")</f>
        <v/>
      </c>
      <c r="Q1329" s="136"/>
      <c r="R1329" s="137"/>
      <c r="S1329" s="138"/>
      <c r="T1329" s="139" t="str">
        <f>_xlfn.IFNA(VLOOKUP(S1329, '@LIST'!$AO$2:$AP$5, 2, FALSE), "")</f>
        <v/>
      </c>
      <c r="U1329" s="140"/>
      <c r="V1329" s="141" t="str">
        <f>_xlfn.IFNA(VLOOKUP(U1329, '@LIST'!$S$2:$T$26, 2, FALSE), "")</f>
        <v/>
      </c>
      <c r="W1329" s="141" t="str">
        <f>_xlfn.IFNA(VLOOKUP($U1329, '@LIST'!$U$2:$U$26, 2, FALSE), "")</f>
        <v/>
      </c>
      <c r="X1329" s="141" t="str">
        <f>_xlfn.IFNA(VLOOKUP($U1329, '@LIST'!$V$2:$W$26, 2, FALSE), "")</f>
        <v/>
      </c>
      <c r="Y1329" s="141" t="str">
        <f>_xlfn.IFNA(VLOOKUP($U1329, '@LIST'!$X$2:$Y$26, 2, FALSE), "")</f>
        <v/>
      </c>
      <c r="Z1329" s="141" t="str">
        <f>_xlfn.IFNA(VLOOKUP($U1329, '@LIST'!$Z$2:$AA$26, 2, FALSE), "")</f>
        <v/>
      </c>
      <c r="AA1329" s="141" t="str">
        <f>_xlfn.IFNA(VLOOKUP($U1329, '@LIST'!$AB$2:$AC$26, 2, FALSE), "")</f>
        <v/>
      </c>
      <c r="AB1329" s="141" t="str">
        <f>_xlfn.IFNA(VLOOKUP($U1329, '@LIST'!$AD$2:$AE$26, 2, FALSE), "")</f>
        <v/>
      </c>
      <c r="AC1329" s="141" t="str">
        <f>_xlfn.IFNA(VLOOKUP($U1329, '@LIST'!$AF$2:$AG$26, 2, FALSE), "")</f>
        <v/>
      </c>
      <c r="AD1329" s="141" t="str">
        <f>_xlfn.IFNA(VLOOKUP($U1329, '@LIST'!$AH$2:$AI$26, 2, FALSE), "")</f>
        <v/>
      </c>
      <c r="AE1329" s="141" t="str">
        <f>_xlfn.IFNA(VLOOKUP($U1329, '@LIST'!$AJ$2:$AK$26, 2, FALSE), "")</f>
        <v/>
      </c>
      <c r="AF1329" s="141" t="str">
        <f>_xlfn.IFNA(VLOOKUP($U1329, '@LIST'!$AL$2:$AM$26, 2, FALSE), "")</f>
        <v/>
      </c>
      <c r="AG1329" s="142"/>
      <c r="AH1329" s="139" t="str">
        <f>_xlfn.IFNA(VLOOKUP(AG1329, '@LIST'!$AR$2:$AS$4, 2, FALSE), "")</f>
        <v/>
      </c>
      <c r="AI1329" s="142"/>
      <c r="AJ1329" s="143" t="str">
        <f>_xlfn.IFNA(VLOOKUP(AI1329, '@LIST'!$AU$2:$AV$4, 2, FALSE), "")</f>
        <v/>
      </c>
    </row>
    <row r="1330" spans="1:36" s="144" customFormat="1" ht="16.8">
      <c r="A1330" s="125"/>
      <c r="B1330" s="126" t="str">
        <f>_xlfn.IFNA(VLOOKUP(A1330, '@LIST'!$A$2:$B$15, 2, FALSE), "")</f>
        <v/>
      </c>
      <c r="C1330" s="125"/>
      <c r="D1330" s="128"/>
      <c r="E1330" s="129"/>
      <c r="F1330" s="147"/>
      <c r="G1330" s="130">
        <f xml:space="preserve"> IF(F1330="Yes",D1330/ '@PRODUCTION VOLUME'!$B$3*'@PRODUCTION VOLUME'!$B$4,D1330)</f>
        <v>0</v>
      </c>
      <c r="H1330" s="129"/>
      <c r="I1330" s="125"/>
      <c r="J1330" s="125"/>
      <c r="K1330" s="131"/>
      <c r="L1330" s="127"/>
      <c r="M1330" s="132" t="str">
        <f>_xlfn.IFNA(VLOOKUP(L1330,'@LIST'!$M$2:$N$396,2,FALSE),"")</f>
        <v/>
      </c>
      <c r="N1330" s="133"/>
      <c r="O1330" s="134"/>
      <c r="P1330" s="135" t="str">
        <f>_xlfn.IFNA(VLOOKUP(O1330,'@LIST'!$M$2:$N$396,2,FALSE),"")</f>
        <v/>
      </c>
      <c r="Q1330" s="136"/>
      <c r="R1330" s="137"/>
      <c r="S1330" s="138"/>
      <c r="T1330" s="139" t="str">
        <f>_xlfn.IFNA(VLOOKUP(S1330, '@LIST'!$AO$2:$AP$5, 2, FALSE), "")</f>
        <v/>
      </c>
      <c r="U1330" s="140"/>
      <c r="V1330" s="141" t="str">
        <f>_xlfn.IFNA(VLOOKUP(U1330, '@LIST'!$S$2:$T$26, 2, FALSE), "")</f>
        <v/>
      </c>
      <c r="W1330" s="141" t="str">
        <f>_xlfn.IFNA(VLOOKUP($U1330, '@LIST'!$U$2:$U$26, 2, FALSE), "")</f>
        <v/>
      </c>
      <c r="X1330" s="141" t="str">
        <f>_xlfn.IFNA(VLOOKUP($U1330, '@LIST'!$V$2:$W$26, 2, FALSE), "")</f>
        <v/>
      </c>
      <c r="Y1330" s="141" t="str">
        <f>_xlfn.IFNA(VLOOKUP($U1330, '@LIST'!$X$2:$Y$26, 2, FALSE), "")</f>
        <v/>
      </c>
      <c r="Z1330" s="141" t="str">
        <f>_xlfn.IFNA(VLOOKUP($U1330, '@LIST'!$Z$2:$AA$26, 2, FALSE), "")</f>
        <v/>
      </c>
      <c r="AA1330" s="141" t="str">
        <f>_xlfn.IFNA(VLOOKUP($U1330, '@LIST'!$AB$2:$AC$26, 2, FALSE), "")</f>
        <v/>
      </c>
      <c r="AB1330" s="141" t="str">
        <f>_xlfn.IFNA(VLOOKUP($U1330, '@LIST'!$AD$2:$AE$26, 2, FALSE), "")</f>
        <v/>
      </c>
      <c r="AC1330" s="141" t="str">
        <f>_xlfn.IFNA(VLOOKUP($U1330, '@LIST'!$AF$2:$AG$26, 2, FALSE), "")</f>
        <v/>
      </c>
      <c r="AD1330" s="141" t="str">
        <f>_xlfn.IFNA(VLOOKUP($U1330, '@LIST'!$AH$2:$AI$26, 2, FALSE), "")</f>
        <v/>
      </c>
      <c r="AE1330" s="141" t="str">
        <f>_xlfn.IFNA(VLOOKUP($U1330, '@LIST'!$AJ$2:$AK$26, 2, FALSE), "")</f>
        <v/>
      </c>
      <c r="AF1330" s="141" t="str">
        <f>_xlfn.IFNA(VLOOKUP($U1330, '@LIST'!$AL$2:$AM$26, 2, FALSE), "")</f>
        <v/>
      </c>
      <c r="AG1330" s="142"/>
      <c r="AH1330" s="139" t="str">
        <f>_xlfn.IFNA(VLOOKUP(AG1330, '@LIST'!$AR$2:$AS$4, 2, FALSE), "")</f>
        <v/>
      </c>
      <c r="AI1330" s="142"/>
      <c r="AJ1330" s="143" t="str">
        <f>_xlfn.IFNA(VLOOKUP(AI1330, '@LIST'!$AU$2:$AV$4, 2, FALSE), "")</f>
        <v/>
      </c>
    </row>
    <row r="1331" spans="1:36" s="144" customFormat="1" ht="16.8">
      <c r="A1331" s="125"/>
      <c r="B1331" s="126" t="str">
        <f>_xlfn.IFNA(VLOOKUP(A1331, '@LIST'!$A$2:$B$15, 2, FALSE), "")</f>
        <v/>
      </c>
      <c r="C1331" s="125"/>
      <c r="D1331" s="128"/>
      <c r="E1331" s="129"/>
      <c r="F1331" s="147"/>
      <c r="G1331" s="130">
        <f xml:space="preserve"> IF(F1331="Yes",D1331/ '@PRODUCTION VOLUME'!$B$3*'@PRODUCTION VOLUME'!$B$4,D1331)</f>
        <v>0</v>
      </c>
      <c r="H1331" s="129"/>
      <c r="I1331" s="125"/>
      <c r="J1331" s="125"/>
      <c r="K1331" s="131"/>
      <c r="L1331" s="127"/>
      <c r="M1331" s="132" t="str">
        <f>_xlfn.IFNA(VLOOKUP(L1331,'@LIST'!$M$2:$N$396,2,FALSE),"")</f>
        <v/>
      </c>
      <c r="N1331" s="133"/>
      <c r="O1331" s="134"/>
      <c r="P1331" s="135" t="str">
        <f>_xlfn.IFNA(VLOOKUP(O1331,'@LIST'!$M$2:$N$396,2,FALSE),"")</f>
        <v/>
      </c>
      <c r="Q1331" s="136"/>
      <c r="R1331" s="137"/>
      <c r="S1331" s="138"/>
      <c r="T1331" s="139" t="str">
        <f>_xlfn.IFNA(VLOOKUP(S1331, '@LIST'!$AO$2:$AP$5, 2, FALSE), "")</f>
        <v/>
      </c>
      <c r="U1331" s="140"/>
      <c r="V1331" s="141" t="str">
        <f>_xlfn.IFNA(VLOOKUP(U1331, '@LIST'!$S$2:$T$26, 2, FALSE), "")</f>
        <v/>
      </c>
      <c r="W1331" s="141" t="str">
        <f>_xlfn.IFNA(VLOOKUP($U1331, '@LIST'!$U$2:$U$26, 2, FALSE), "")</f>
        <v/>
      </c>
      <c r="X1331" s="141" t="str">
        <f>_xlfn.IFNA(VLOOKUP($U1331, '@LIST'!$V$2:$W$26, 2, FALSE), "")</f>
        <v/>
      </c>
      <c r="Y1331" s="141" t="str">
        <f>_xlfn.IFNA(VLOOKUP($U1331, '@LIST'!$X$2:$Y$26, 2, FALSE), "")</f>
        <v/>
      </c>
      <c r="Z1331" s="141" t="str">
        <f>_xlfn.IFNA(VLOOKUP($U1331, '@LIST'!$Z$2:$AA$26, 2, FALSE), "")</f>
        <v/>
      </c>
      <c r="AA1331" s="141" t="str">
        <f>_xlfn.IFNA(VLOOKUP($U1331, '@LIST'!$AB$2:$AC$26, 2, FALSE), "")</f>
        <v/>
      </c>
      <c r="AB1331" s="141" t="str">
        <f>_xlfn.IFNA(VLOOKUP($U1331, '@LIST'!$AD$2:$AE$26, 2, FALSE), "")</f>
        <v/>
      </c>
      <c r="AC1331" s="141" t="str">
        <f>_xlfn.IFNA(VLOOKUP($U1331, '@LIST'!$AF$2:$AG$26, 2, FALSE), "")</f>
        <v/>
      </c>
      <c r="AD1331" s="141" t="str">
        <f>_xlfn.IFNA(VLOOKUP($U1331, '@LIST'!$AH$2:$AI$26, 2, FALSE), "")</f>
        <v/>
      </c>
      <c r="AE1331" s="141" t="str">
        <f>_xlfn.IFNA(VLOOKUP($U1331, '@LIST'!$AJ$2:$AK$26, 2, FALSE), "")</f>
        <v/>
      </c>
      <c r="AF1331" s="141" t="str">
        <f>_xlfn.IFNA(VLOOKUP($U1331, '@LIST'!$AL$2:$AM$26, 2, FALSE), "")</f>
        <v/>
      </c>
      <c r="AG1331" s="142"/>
      <c r="AH1331" s="139" t="str">
        <f>_xlfn.IFNA(VLOOKUP(AG1331, '@LIST'!$AR$2:$AS$4, 2, FALSE), "")</f>
        <v/>
      </c>
      <c r="AI1331" s="142"/>
      <c r="AJ1331" s="143" t="str">
        <f>_xlfn.IFNA(VLOOKUP(AI1331, '@LIST'!$AU$2:$AV$4, 2, FALSE), "")</f>
        <v/>
      </c>
    </row>
    <row r="1332" spans="1:36" s="144" customFormat="1" ht="16.8">
      <c r="A1332" s="125"/>
      <c r="B1332" s="126" t="str">
        <f>_xlfn.IFNA(VLOOKUP(A1332, '@LIST'!$A$2:$B$15, 2, FALSE), "")</f>
        <v/>
      </c>
      <c r="C1332" s="125"/>
      <c r="D1332" s="128"/>
      <c r="E1332" s="129"/>
      <c r="F1332" s="147"/>
      <c r="G1332" s="130">
        <f xml:space="preserve"> IF(F1332="Yes",D1332/ '@PRODUCTION VOLUME'!$B$3*'@PRODUCTION VOLUME'!$B$4,D1332)</f>
        <v>0</v>
      </c>
      <c r="H1332" s="129"/>
      <c r="I1332" s="125"/>
      <c r="J1332" s="125"/>
      <c r="K1332" s="131"/>
      <c r="L1332" s="127"/>
      <c r="M1332" s="132" t="str">
        <f>_xlfn.IFNA(VLOOKUP(L1332,'@LIST'!$M$2:$N$396,2,FALSE),"")</f>
        <v/>
      </c>
      <c r="N1332" s="133"/>
      <c r="O1332" s="134"/>
      <c r="P1332" s="135" t="str">
        <f>_xlfn.IFNA(VLOOKUP(O1332,'@LIST'!$M$2:$N$396,2,FALSE),"")</f>
        <v/>
      </c>
      <c r="Q1332" s="136"/>
      <c r="R1332" s="137"/>
      <c r="S1332" s="138"/>
      <c r="T1332" s="139" t="str">
        <f>_xlfn.IFNA(VLOOKUP(S1332, '@LIST'!$AO$2:$AP$5, 2, FALSE), "")</f>
        <v/>
      </c>
      <c r="U1332" s="140"/>
      <c r="V1332" s="141" t="str">
        <f>_xlfn.IFNA(VLOOKUP(U1332, '@LIST'!$S$2:$T$26, 2, FALSE), "")</f>
        <v/>
      </c>
      <c r="W1332" s="141" t="str">
        <f>_xlfn.IFNA(VLOOKUP($U1332, '@LIST'!$U$2:$U$26, 2, FALSE), "")</f>
        <v/>
      </c>
      <c r="X1332" s="141" t="str">
        <f>_xlfn.IFNA(VLOOKUP($U1332, '@LIST'!$V$2:$W$26, 2, FALSE), "")</f>
        <v/>
      </c>
      <c r="Y1332" s="141" t="str">
        <f>_xlfn.IFNA(VLOOKUP($U1332, '@LIST'!$X$2:$Y$26, 2, FALSE), "")</f>
        <v/>
      </c>
      <c r="Z1332" s="141" t="str">
        <f>_xlfn.IFNA(VLOOKUP($U1332, '@LIST'!$Z$2:$AA$26, 2, FALSE), "")</f>
        <v/>
      </c>
      <c r="AA1332" s="141" t="str">
        <f>_xlfn.IFNA(VLOOKUP($U1332, '@LIST'!$AB$2:$AC$26, 2, FALSE), "")</f>
        <v/>
      </c>
      <c r="AB1332" s="141" t="str">
        <f>_xlfn.IFNA(VLOOKUP($U1332, '@LIST'!$AD$2:$AE$26, 2, FALSE), "")</f>
        <v/>
      </c>
      <c r="AC1332" s="141" t="str">
        <f>_xlfn.IFNA(VLOOKUP($U1332, '@LIST'!$AF$2:$AG$26, 2, FALSE), "")</f>
        <v/>
      </c>
      <c r="AD1332" s="141" t="str">
        <f>_xlfn.IFNA(VLOOKUP($U1332, '@LIST'!$AH$2:$AI$26, 2, FALSE), "")</f>
        <v/>
      </c>
      <c r="AE1332" s="141" t="str">
        <f>_xlfn.IFNA(VLOOKUP($U1332, '@LIST'!$AJ$2:$AK$26, 2, FALSE), "")</f>
        <v/>
      </c>
      <c r="AF1332" s="141" t="str">
        <f>_xlfn.IFNA(VLOOKUP($U1332, '@LIST'!$AL$2:$AM$26, 2, FALSE), "")</f>
        <v/>
      </c>
      <c r="AG1332" s="142"/>
      <c r="AH1332" s="139" t="str">
        <f>_xlfn.IFNA(VLOOKUP(AG1332, '@LIST'!$AR$2:$AS$4, 2, FALSE), "")</f>
        <v/>
      </c>
      <c r="AI1332" s="142"/>
      <c r="AJ1332" s="143" t="str">
        <f>_xlfn.IFNA(VLOOKUP(AI1332, '@LIST'!$AU$2:$AV$4, 2, FALSE), "")</f>
        <v/>
      </c>
    </row>
    <row r="1333" spans="1:36" s="144" customFormat="1" ht="16.8">
      <c r="A1333" s="125"/>
      <c r="B1333" s="126" t="str">
        <f>_xlfn.IFNA(VLOOKUP(A1333, '@LIST'!$A$2:$B$15, 2, FALSE), "")</f>
        <v/>
      </c>
      <c r="C1333" s="125"/>
      <c r="D1333" s="128"/>
      <c r="E1333" s="129"/>
      <c r="F1333" s="147"/>
      <c r="G1333" s="130">
        <f xml:space="preserve"> IF(F1333="Yes",D1333/ '@PRODUCTION VOLUME'!$B$3*'@PRODUCTION VOLUME'!$B$4,D1333)</f>
        <v>0</v>
      </c>
      <c r="H1333" s="129"/>
      <c r="I1333" s="125"/>
      <c r="J1333" s="125"/>
      <c r="K1333" s="131"/>
      <c r="L1333" s="127"/>
      <c r="M1333" s="132" t="str">
        <f>_xlfn.IFNA(VLOOKUP(L1333,'@LIST'!$M$2:$N$396,2,FALSE),"")</f>
        <v/>
      </c>
      <c r="N1333" s="133"/>
      <c r="O1333" s="134"/>
      <c r="P1333" s="135" t="str">
        <f>_xlfn.IFNA(VLOOKUP(O1333,'@LIST'!$M$2:$N$396,2,FALSE),"")</f>
        <v/>
      </c>
      <c r="Q1333" s="136"/>
      <c r="R1333" s="137"/>
      <c r="S1333" s="138"/>
      <c r="T1333" s="139" t="str">
        <f>_xlfn.IFNA(VLOOKUP(S1333, '@LIST'!$AO$2:$AP$5, 2, FALSE), "")</f>
        <v/>
      </c>
      <c r="U1333" s="140"/>
      <c r="V1333" s="141" t="str">
        <f>_xlfn.IFNA(VLOOKUP(U1333, '@LIST'!$S$2:$T$26, 2, FALSE), "")</f>
        <v/>
      </c>
      <c r="W1333" s="141" t="str">
        <f>_xlfn.IFNA(VLOOKUP($U1333, '@LIST'!$U$2:$U$26, 2, FALSE), "")</f>
        <v/>
      </c>
      <c r="X1333" s="141" t="str">
        <f>_xlfn.IFNA(VLOOKUP($U1333, '@LIST'!$V$2:$W$26, 2, FALSE), "")</f>
        <v/>
      </c>
      <c r="Y1333" s="141" t="str">
        <f>_xlfn.IFNA(VLOOKUP($U1333, '@LIST'!$X$2:$Y$26, 2, FALSE), "")</f>
        <v/>
      </c>
      <c r="Z1333" s="141" t="str">
        <f>_xlfn.IFNA(VLOOKUP($U1333, '@LIST'!$Z$2:$AA$26, 2, FALSE), "")</f>
        <v/>
      </c>
      <c r="AA1333" s="141" t="str">
        <f>_xlfn.IFNA(VLOOKUP($U1333, '@LIST'!$AB$2:$AC$26, 2, FALSE), "")</f>
        <v/>
      </c>
      <c r="AB1333" s="141" t="str">
        <f>_xlfn.IFNA(VLOOKUP($U1333, '@LIST'!$AD$2:$AE$26, 2, FALSE), "")</f>
        <v/>
      </c>
      <c r="AC1333" s="141" t="str">
        <f>_xlfn.IFNA(VLOOKUP($U1333, '@LIST'!$AF$2:$AG$26, 2, FALSE), "")</f>
        <v/>
      </c>
      <c r="AD1333" s="141" t="str">
        <f>_xlfn.IFNA(VLOOKUP($U1333, '@LIST'!$AH$2:$AI$26, 2, FALSE), "")</f>
        <v/>
      </c>
      <c r="AE1333" s="141" t="str">
        <f>_xlfn.IFNA(VLOOKUP($U1333, '@LIST'!$AJ$2:$AK$26, 2, FALSE), "")</f>
        <v/>
      </c>
      <c r="AF1333" s="141" t="str">
        <f>_xlfn.IFNA(VLOOKUP($U1333, '@LIST'!$AL$2:$AM$26, 2, FALSE), "")</f>
        <v/>
      </c>
      <c r="AG1333" s="142"/>
      <c r="AH1333" s="139" t="str">
        <f>_xlfn.IFNA(VLOOKUP(AG1333, '@LIST'!$AR$2:$AS$4, 2, FALSE), "")</f>
        <v/>
      </c>
      <c r="AI1333" s="142"/>
      <c r="AJ1333" s="143" t="str">
        <f>_xlfn.IFNA(VLOOKUP(AI1333, '@LIST'!$AU$2:$AV$4, 2, FALSE), "")</f>
        <v/>
      </c>
    </row>
    <row r="1334" spans="1:36" s="144" customFormat="1" ht="16.8">
      <c r="A1334" s="125"/>
      <c r="B1334" s="126" t="str">
        <f>_xlfn.IFNA(VLOOKUP(A1334, '@LIST'!$A$2:$B$15, 2, FALSE), "")</f>
        <v/>
      </c>
      <c r="C1334" s="125"/>
      <c r="D1334" s="128"/>
      <c r="E1334" s="129"/>
      <c r="F1334" s="147"/>
      <c r="G1334" s="130">
        <f xml:space="preserve"> IF(F1334="Yes",D1334/ '@PRODUCTION VOLUME'!$B$3*'@PRODUCTION VOLUME'!$B$4,D1334)</f>
        <v>0</v>
      </c>
      <c r="H1334" s="129"/>
      <c r="I1334" s="125"/>
      <c r="J1334" s="125"/>
      <c r="K1334" s="131"/>
      <c r="L1334" s="127"/>
      <c r="M1334" s="132" t="str">
        <f>_xlfn.IFNA(VLOOKUP(L1334,'@LIST'!$M$2:$N$396,2,FALSE),"")</f>
        <v/>
      </c>
      <c r="N1334" s="133"/>
      <c r="O1334" s="134"/>
      <c r="P1334" s="135" t="str">
        <f>_xlfn.IFNA(VLOOKUP(O1334,'@LIST'!$M$2:$N$396,2,FALSE),"")</f>
        <v/>
      </c>
      <c r="Q1334" s="136"/>
      <c r="R1334" s="137"/>
      <c r="S1334" s="138"/>
      <c r="T1334" s="139" t="str">
        <f>_xlfn.IFNA(VLOOKUP(S1334, '@LIST'!$AO$2:$AP$5, 2, FALSE), "")</f>
        <v/>
      </c>
      <c r="U1334" s="140"/>
      <c r="V1334" s="141" t="str">
        <f>_xlfn.IFNA(VLOOKUP(U1334, '@LIST'!$S$2:$T$26, 2, FALSE), "")</f>
        <v/>
      </c>
      <c r="W1334" s="141" t="str">
        <f>_xlfn.IFNA(VLOOKUP($U1334, '@LIST'!$U$2:$U$26, 2, FALSE), "")</f>
        <v/>
      </c>
      <c r="X1334" s="141" t="str">
        <f>_xlfn.IFNA(VLOOKUP($U1334, '@LIST'!$V$2:$W$26, 2, FALSE), "")</f>
        <v/>
      </c>
      <c r="Y1334" s="141" t="str">
        <f>_xlfn.IFNA(VLOOKUP($U1334, '@LIST'!$X$2:$Y$26, 2, FALSE), "")</f>
        <v/>
      </c>
      <c r="Z1334" s="141" t="str">
        <f>_xlfn.IFNA(VLOOKUP($U1334, '@LIST'!$Z$2:$AA$26, 2, FALSE), "")</f>
        <v/>
      </c>
      <c r="AA1334" s="141" t="str">
        <f>_xlfn.IFNA(VLOOKUP($U1334, '@LIST'!$AB$2:$AC$26, 2, FALSE), "")</f>
        <v/>
      </c>
      <c r="AB1334" s="141" t="str">
        <f>_xlfn.IFNA(VLOOKUP($U1334, '@LIST'!$AD$2:$AE$26, 2, FALSE), "")</f>
        <v/>
      </c>
      <c r="AC1334" s="141" t="str">
        <f>_xlfn.IFNA(VLOOKUP($U1334, '@LIST'!$AF$2:$AG$26, 2, FALSE), "")</f>
        <v/>
      </c>
      <c r="AD1334" s="141" t="str">
        <f>_xlfn.IFNA(VLOOKUP($U1334, '@LIST'!$AH$2:$AI$26, 2, FALSE), "")</f>
        <v/>
      </c>
      <c r="AE1334" s="141" t="str">
        <f>_xlfn.IFNA(VLOOKUP($U1334, '@LIST'!$AJ$2:$AK$26, 2, FALSE), "")</f>
        <v/>
      </c>
      <c r="AF1334" s="141" t="str">
        <f>_xlfn.IFNA(VLOOKUP($U1334, '@LIST'!$AL$2:$AM$26, 2, FALSE), "")</f>
        <v/>
      </c>
      <c r="AG1334" s="142"/>
      <c r="AH1334" s="139" t="str">
        <f>_xlfn.IFNA(VLOOKUP(AG1334, '@LIST'!$AR$2:$AS$4, 2, FALSE), "")</f>
        <v/>
      </c>
      <c r="AI1334" s="142"/>
      <c r="AJ1334" s="143" t="str">
        <f>_xlfn.IFNA(VLOOKUP(AI1334, '@LIST'!$AU$2:$AV$4, 2, FALSE), "")</f>
        <v/>
      </c>
    </row>
    <row r="1335" spans="1:36" s="144" customFormat="1" ht="16.8">
      <c r="A1335" s="125"/>
      <c r="B1335" s="126" t="str">
        <f>_xlfn.IFNA(VLOOKUP(A1335, '@LIST'!$A$2:$B$15, 2, FALSE), "")</f>
        <v/>
      </c>
      <c r="C1335" s="125"/>
      <c r="D1335" s="128"/>
      <c r="E1335" s="129"/>
      <c r="F1335" s="147"/>
      <c r="G1335" s="130">
        <f xml:space="preserve"> IF(F1335="Yes",D1335/ '@PRODUCTION VOLUME'!$B$3*'@PRODUCTION VOLUME'!$B$4,D1335)</f>
        <v>0</v>
      </c>
      <c r="H1335" s="129"/>
      <c r="I1335" s="125"/>
      <c r="J1335" s="125"/>
      <c r="K1335" s="131"/>
      <c r="L1335" s="127"/>
      <c r="M1335" s="132" t="str">
        <f>_xlfn.IFNA(VLOOKUP(L1335,'@LIST'!$M$2:$N$396,2,FALSE),"")</f>
        <v/>
      </c>
      <c r="N1335" s="133"/>
      <c r="O1335" s="134"/>
      <c r="P1335" s="135" t="str">
        <f>_xlfn.IFNA(VLOOKUP(O1335,'@LIST'!$M$2:$N$396,2,FALSE),"")</f>
        <v/>
      </c>
      <c r="Q1335" s="136"/>
      <c r="R1335" s="137"/>
      <c r="S1335" s="138"/>
      <c r="T1335" s="139" t="str">
        <f>_xlfn.IFNA(VLOOKUP(S1335, '@LIST'!$AO$2:$AP$5, 2, FALSE), "")</f>
        <v/>
      </c>
      <c r="U1335" s="140"/>
      <c r="V1335" s="141" t="str">
        <f>_xlfn.IFNA(VLOOKUP(U1335, '@LIST'!$S$2:$T$26, 2, FALSE), "")</f>
        <v/>
      </c>
      <c r="W1335" s="141" t="str">
        <f>_xlfn.IFNA(VLOOKUP($U1335, '@LIST'!$U$2:$U$26, 2, FALSE), "")</f>
        <v/>
      </c>
      <c r="X1335" s="141" t="str">
        <f>_xlfn.IFNA(VLOOKUP($U1335, '@LIST'!$V$2:$W$26, 2, FALSE), "")</f>
        <v/>
      </c>
      <c r="Y1335" s="141" t="str">
        <f>_xlfn.IFNA(VLOOKUP($U1335, '@LIST'!$X$2:$Y$26, 2, FALSE), "")</f>
        <v/>
      </c>
      <c r="Z1335" s="141" t="str">
        <f>_xlfn.IFNA(VLOOKUP($U1335, '@LIST'!$Z$2:$AA$26, 2, FALSE), "")</f>
        <v/>
      </c>
      <c r="AA1335" s="141" t="str">
        <f>_xlfn.IFNA(VLOOKUP($U1335, '@LIST'!$AB$2:$AC$26, 2, FALSE), "")</f>
        <v/>
      </c>
      <c r="AB1335" s="141" t="str">
        <f>_xlfn.IFNA(VLOOKUP($U1335, '@LIST'!$AD$2:$AE$26, 2, FALSE), "")</f>
        <v/>
      </c>
      <c r="AC1335" s="141" t="str">
        <f>_xlfn.IFNA(VLOOKUP($U1335, '@LIST'!$AF$2:$AG$26, 2, FALSE), "")</f>
        <v/>
      </c>
      <c r="AD1335" s="141" t="str">
        <f>_xlfn.IFNA(VLOOKUP($U1335, '@LIST'!$AH$2:$AI$26, 2, FALSE), "")</f>
        <v/>
      </c>
      <c r="AE1335" s="141" t="str">
        <f>_xlfn.IFNA(VLOOKUP($U1335, '@LIST'!$AJ$2:$AK$26, 2, FALSE), "")</f>
        <v/>
      </c>
      <c r="AF1335" s="141" t="str">
        <f>_xlfn.IFNA(VLOOKUP($U1335, '@LIST'!$AL$2:$AM$26, 2, FALSE), "")</f>
        <v/>
      </c>
      <c r="AG1335" s="142"/>
      <c r="AH1335" s="139" t="str">
        <f>_xlfn.IFNA(VLOOKUP(AG1335, '@LIST'!$AR$2:$AS$4, 2, FALSE), "")</f>
        <v/>
      </c>
      <c r="AI1335" s="142"/>
      <c r="AJ1335" s="143" t="str">
        <f>_xlfn.IFNA(VLOOKUP(AI1335, '@LIST'!$AU$2:$AV$4, 2, FALSE), "")</f>
        <v/>
      </c>
    </row>
    <row r="1336" spans="1:36" s="144" customFormat="1" ht="16.8">
      <c r="A1336" s="125"/>
      <c r="B1336" s="126" t="str">
        <f>_xlfn.IFNA(VLOOKUP(A1336, '@LIST'!$A$2:$B$15, 2, FALSE), "")</f>
        <v/>
      </c>
      <c r="C1336" s="125"/>
      <c r="D1336" s="128"/>
      <c r="E1336" s="129"/>
      <c r="F1336" s="147"/>
      <c r="G1336" s="130">
        <f xml:space="preserve"> IF(F1336="Yes",D1336/ '@PRODUCTION VOLUME'!$B$3*'@PRODUCTION VOLUME'!$B$4,D1336)</f>
        <v>0</v>
      </c>
      <c r="H1336" s="129"/>
      <c r="I1336" s="125"/>
      <c r="J1336" s="125"/>
      <c r="K1336" s="131"/>
      <c r="L1336" s="127"/>
      <c r="M1336" s="132" t="str">
        <f>_xlfn.IFNA(VLOOKUP(L1336,'@LIST'!$M$2:$N$396,2,FALSE),"")</f>
        <v/>
      </c>
      <c r="N1336" s="133"/>
      <c r="O1336" s="134"/>
      <c r="P1336" s="135" t="str">
        <f>_xlfn.IFNA(VLOOKUP(O1336,'@LIST'!$M$2:$N$396,2,FALSE),"")</f>
        <v/>
      </c>
      <c r="Q1336" s="136"/>
      <c r="R1336" s="137"/>
      <c r="S1336" s="138"/>
      <c r="T1336" s="139" t="str">
        <f>_xlfn.IFNA(VLOOKUP(S1336, '@LIST'!$AO$2:$AP$5, 2, FALSE), "")</f>
        <v/>
      </c>
      <c r="U1336" s="140"/>
      <c r="V1336" s="141" t="str">
        <f>_xlfn.IFNA(VLOOKUP(U1336, '@LIST'!$S$2:$T$26, 2, FALSE), "")</f>
        <v/>
      </c>
      <c r="W1336" s="141" t="str">
        <f>_xlfn.IFNA(VLOOKUP($U1336, '@LIST'!$U$2:$U$26, 2, FALSE), "")</f>
        <v/>
      </c>
      <c r="X1336" s="141" t="str">
        <f>_xlfn.IFNA(VLOOKUP($U1336, '@LIST'!$V$2:$W$26, 2, FALSE), "")</f>
        <v/>
      </c>
      <c r="Y1336" s="141" t="str">
        <f>_xlfn.IFNA(VLOOKUP($U1336, '@LIST'!$X$2:$Y$26, 2, FALSE), "")</f>
        <v/>
      </c>
      <c r="Z1336" s="141" t="str">
        <f>_xlfn.IFNA(VLOOKUP($U1336, '@LIST'!$Z$2:$AA$26, 2, FALSE), "")</f>
        <v/>
      </c>
      <c r="AA1336" s="141" t="str">
        <f>_xlfn.IFNA(VLOOKUP($U1336, '@LIST'!$AB$2:$AC$26, 2, FALSE), "")</f>
        <v/>
      </c>
      <c r="AB1336" s="141" t="str">
        <f>_xlfn.IFNA(VLOOKUP($U1336, '@LIST'!$AD$2:$AE$26, 2, FALSE), "")</f>
        <v/>
      </c>
      <c r="AC1336" s="141" t="str">
        <f>_xlfn.IFNA(VLOOKUP($U1336, '@LIST'!$AF$2:$AG$26, 2, FALSE), "")</f>
        <v/>
      </c>
      <c r="AD1336" s="141" t="str">
        <f>_xlfn.IFNA(VLOOKUP($U1336, '@LIST'!$AH$2:$AI$26, 2, FALSE), "")</f>
        <v/>
      </c>
      <c r="AE1336" s="141" t="str">
        <f>_xlfn.IFNA(VLOOKUP($U1336, '@LIST'!$AJ$2:$AK$26, 2, FALSE), "")</f>
        <v/>
      </c>
      <c r="AF1336" s="141" t="str">
        <f>_xlfn.IFNA(VLOOKUP($U1336, '@LIST'!$AL$2:$AM$26, 2, FALSE), "")</f>
        <v/>
      </c>
      <c r="AG1336" s="142"/>
      <c r="AH1336" s="139" t="str">
        <f>_xlfn.IFNA(VLOOKUP(AG1336, '@LIST'!$AR$2:$AS$4, 2, FALSE), "")</f>
        <v/>
      </c>
      <c r="AI1336" s="142"/>
      <c r="AJ1336" s="143" t="str">
        <f>_xlfn.IFNA(VLOOKUP(AI1336, '@LIST'!$AU$2:$AV$4, 2, FALSE), "")</f>
        <v/>
      </c>
    </row>
    <row r="1337" spans="1:36" s="144" customFormat="1" ht="16.8">
      <c r="A1337" s="125"/>
      <c r="B1337" s="126" t="str">
        <f>_xlfn.IFNA(VLOOKUP(A1337, '@LIST'!$A$2:$B$15, 2, FALSE), "")</f>
        <v/>
      </c>
      <c r="C1337" s="125"/>
      <c r="D1337" s="128"/>
      <c r="E1337" s="129"/>
      <c r="F1337" s="147"/>
      <c r="G1337" s="130">
        <f xml:space="preserve"> IF(F1337="Yes",D1337/ '@PRODUCTION VOLUME'!$B$3*'@PRODUCTION VOLUME'!$B$4,D1337)</f>
        <v>0</v>
      </c>
      <c r="H1337" s="129"/>
      <c r="I1337" s="125"/>
      <c r="J1337" s="125"/>
      <c r="K1337" s="131"/>
      <c r="L1337" s="127"/>
      <c r="M1337" s="132" t="str">
        <f>_xlfn.IFNA(VLOOKUP(L1337,'@LIST'!$M$2:$N$396,2,FALSE),"")</f>
        <v/>
      </c>
      <c r="N1337" s="133"/>
      <c r="O1337" s="134"/>
      <c r="P1337" s="135" t="str">
        <f>_xlfn.IFNA(VLOOKUP(O1337,'@LIST'!$M$2:$N$396,2,FALSE),"")</f>
        <v/>
      </c>
      <c r="Q1337" s="136"/>
      <c r="R1337" s="137"/>
      <c r="S1337" s="138"/>
      <c r="T1337" s="139" t="str">
        <f>_xlfn.IFNA(VLOOKUP(S1337, '@LIST'!$AO$2:$AP$5, 2, FALSE), "")</f>
        <v/>
      </c>
      <c r="U1337" s="140"/>
      <c r="V1337" s="141" t="str">
        <f>_xlfn.IFNA(VLOOKUP(U1337, '@LIST'!$S$2:$T$26, 2, FALSE), "")</f>
        <v/>
      </c>
      <c r="W1337" s="141" t="str">
        <f>_xlfn.IFNA(VLOOKUP($U1337, '@LIST'!$U$2:$U$26, 2, FALSE), "")</f>
        <v/>
      </c>
      <c r="X1337" s="141" t="str">
        <f>_xlfn.IFNA(VLOOKUP($U1337, '@LIST'!$V$2:$W$26, 2, FALSE), "")</f>
        <v/>
      </c>
      <c r="Y1337" s="141" t="str">
        <f>_xlfn.IFNA(VLOOKUP($U1337, '@LIST'!$X$2:$Y$26, 2, FALSE), "")</f>
        <v/>
      </c>
      <c r="Z1337" s="141" t="str">
        <f>_xlfn.IFNA(VLOOKUP($U1337, '@LIST'!$Z$2:$AA$26, 2, FALSE), "")</f>
        <v/>
      </c>
      <c r="AA1337" s="141" t="str">
        <f>_xlfn.IFNA(VLOOKUP($U1337, '@LIST'!$AB$2:$AC$26, 2, FALSE), "")</f>
        <v/>
      </c>
      <c r="AB1337" s="141" t="str">
        <f>_xlfn.IFNA(VLOOKUP($U1337, '@LIST'!$AD$2:$AE$26, 2, FALSE), "")</f>
        <v/>
      </c>
      <c r="AC1337" s="141" t="str">
        <f>_xlfn.IFNA(VLOOKUP($U1337, '@LIST'!$AF$2:$AG$26, 2, FALSE), "")</f>
        <v/>
      </c>
      <c r="AD1337" s="141" t="str">
        <f>_xlfn.IFNA(VLOOKUP($U1337, '@LIST'!$AH$2:$AI$26, 2, FALSE), "")</f>
        <v/>
      </c>
      <c r="AE1337" s="141" t="str">
        <f>_xlfn.IFNA(VLOOKUP($U1337, '@LIST'!$AJ$2:$AK$26, 2, FALSE), "")</f>
        <v/>
      </c>
      <c r="AF1337" s="141" t="str">
        <f>_xlfn.IFNA(VLOOKUP($U1337, '@LIST'!$AL$2:$AM$26, 2, FALSE), "")</f>
        <v/>
      </c>
      <c r="AG1337" s="142"/>
      <c r="AH1337" s="139" t="str">
        <f>_xlfn.IFNA(VLOOKUP(AG1337, '@LIST'!$AR$2:$AS$4, 2, FALSE), "")</f>
        <v/>
      </c>
      <c r="AI1337" s="142"/>
      <c r="AJ1337" s="143" t="str">
        <f>_xlfn.IFNA(VLOOKUP(AI1337, '@LIST'!$AU$2:$AV$4, 2, FALSE), "")</f>
        <v/>
      </c>
    </row>
    <row r="1338" spans="1:36" s="144" customFormat="1" ht="16.8">
      <c r="A1338" s="125"/>
      <c r="B1338" s="126" t="str">
        <f>_xlfn.IFNA(VLOOKUP(A1338, '@LIST'!$A$2:$B$15, 2, FALSE), "")</f>
        <v/>
      </c>
      <c r="C1338" s="125"/>
      <c r="D1338" s="128"/>
      <c r="E1338" s="129"/>
      <c r="F1338" s="147"/>
      <c r="G1338" s="130">
        <f xml:space="preserve"> IF(F1338="Yes",D1338/ '@PRODUCTION VOLUME'!$B$3*'@PRODUCTION VOLUME'!$B$4,D1338)</f>
        <v>0</v>
      </c>
      <c r="H1338" s="129"/>
      <c r="I1338" s="125"/>
      <c r="J1338" s="125"/>
      <c r="K1338" s="131"/>
      <c r="L1338" s="127"/>
      <c r="M1338" s="132" t="str">
        <f>_xlfn.IFNA(VLOOKUP(L1338,'@LIST'!$M$2:$N$396,2,FALSE),"")</f>
        <v/>
      </c>
      <c r="N1338" s="133"/>
      <c r="O1338" s="134"/>
      <c r="P1338" s="135" t="str">
        <f>_xlfn.IFNA(VLOOKUP(O1338,'@LIST'!$M$2:$N$396,2,FALSE),"")</f>
        <v/>
      </c>
      <c r="Q1338" s="136"/>
      <c r="R1338" s="137"/>
      <c r="S1338" s="138"/>
      <c r="T1338" s="139" t="str">
        <f>_xlfn.IFNA(VLOOKUP(S1338, '@LIST'!$AO$2:$AP$5, 2, FALSE), "")</f>
        <v/>
      </c>
      <c r="U1338" s="140"/>
      <c r="V1338" s="141" t="str">
        <f>_xlfn.IFNA(VLOOKUP(U1338, '@LIST'!$S$2:$T$26, 2, FALSE), "")</f>
        <v/>
      </c>
      <c r="W1338" s="141" t="str">
        <f>_xlfn.IFNA(VLOOKUP($U1338, '@LIST'!$U$2:$U$26, 2, FALSE), "")</f>
        <v/>
      </c>
      <c r="X1338" s="141" t="str">
        <f>_xlfn.IFNA(VLOOKUP($U1338, '@LIST'!$V$2:$W$26, 2, FALSE), "")</f>
        <v/>
      </c>
      <c r="Y1338" s="141" t="str">
        <f>_xlfn.IFNA(VLOOKUP($U1338, '@LIST'!$X$2:$Y$26, 2, FALSE), "")</f>
        <v/>
      </c>
      <c r="Z1338" s="141" t="str">
        <f>_xlfn.IFNA(VLOOKUP($U1338, '@LIST'!$Z$2:$AA$26, 2, FALSE), "")</f>
        <v/>
      </c>
      <c r="AA1338" s="141" t="str">
        <f>_xlfn.IFNA(VLOOKUP($U1338, '@LIST'!$AB$2:$AC$26, 2, FALSE), "")</f>
        <v/>
      </c>
      <c r="AB1338" s="141" t="str">
        <f>_xlfn.IFNA(VLOOKUP($U1338, '@LIST'!$AD$2:$AE$26, 2, FALSE), "")</f>
        <v/>
      </c>
      <c r="AC1338" s="141" t="str">
        <f>_xlfn.IFNA(VLOOKUP($U1338, '@LIST'!$AF$2:$AG$26, 2, FALSE), "")</f>
        <v/>
      </c>
      <c r="AD1338" s="141" t="str">
        <f>_xlfn.IFNA(VLOOKUP($U1338, '@LIST'!$AH$2:$AI$26, 2, FALSE), "")</f>
        <v/>
      </c>
      <c r="AE1338" s="141" t="str">
        <f>_xlfn.IFNA(VLOOKUP($U1338, '@LIST'!$AJ$2:$AK$26, 2, FALSE), "")</f>
        <v/>
      </c>
      <c r="AF1338" s="141" t="str">
        <f>_xlfn.IFNA(VLOOKUP($U1338, '@LIST'!$AL$2:$AM$26, 2, FALSE), "")</f>
        <v/>
      </c>
      <c r="AG1338" s="142"/>
      <c r="AH1338" s="139" t="str">
        <f>_xlfn.IFNA(VLOOKUP(AG1338, '@LIST'!$AR$2:$AS$4, 2, FALSE), "")</f>
        <v/>
      </c>
      <c r="AI1338" s="142"/>
      <c r="AJ1338" s="143" t="str">
        <f>_xlfn.IFNA(VLOOKUP(AI1338, '@LIST'!$AU$2:$AV$4, 2, FALSE), "")</f>
        <v/>
      </c>
    </row>
    <row r="1339" spans="1:36" s="144" customFormat="1" ht="16.8">
      <c r="A1339" s="125"/>
      <c r="B1339" s="126" t="str">
        <f>_xlfn.IFNA(VLOOKUP(A1339, '@LIST'!$A$2:$B$15, 2, FALSE), "")</f>
        <v/>
      </c>
      <c r="C1339" s="125"/>
      <c r="D1339" s="128"/>
      <c r="E1339" s="129"/>
      <c r="F1339" s="147"/>
      <c r="G1339" s="130">
        <f xml:space="preserve"> IF(F1339="Yes",D1339/ '@PRODUCTION VOLUME'!$B$3*'@PRODUCTION VOLUME'!$B$4,D1339)</f>
        <v>0</v>
      </c>
      <c r="H1339" s="129"/>
      <c r="I1339" s="125"/>
      <c r="J1339" s="125"/>
      <c r="K1339" s="131"/>
      <c r="L1339" s="127"/>
      <c r="M1339" s="132" t="str">
        <f>_xlfn.IFNA(VLOOKUP(L1339,'@LIST'!$M$2:$N$396,2,FALSE),"")</f>
        <v/>
      </c>
      <c r="N1339" s="133"/>
      <c r="O1339" s="134"/>
      <c r="P1339" s="135" t="str">
        <f>_xlfn.IFNA(VLOOKUP(O1339,'@LIST'!$M$2:$N$396,2,FALSE),"")</f>
        <v/>
      </c>
      <c r="Q1339" s="136"/>
      <c r="R1339" s="137"/>
      <c r="S1339" s="138"/>
      <c r="T1339" s="139" t="str">
        <f>_xlfn.IFNA(VLOOKUP(S1339, '@LIST'!$AO$2:$AP$5, 2, FALSE), "")</f>
        <v/>
      </c>
      <c r="U1339" s="140"/>
      <c r="V1339" s="141" t="str">
        <f>_xlfn.IFNA(VLOOKUP(U1339, '@LIST'!$S$2:$T$26, 2, FALSE), "")</f>
        <v/>
      </c>
      <c r="W1339" s="141" t="str">
        <f>_xlfn.IFNA(VLOOKUP($U1339, '@LIST'!$U$2:$U$26, 2, FALSE), "")</f>
        <v/>
      </c>
      <c r="X1339" s="141" t="str">
        <f>_xlfn.IFNA(VLOOKUP($U1339, '@LIST'!$V$2:$W$26, 2, FALSE), "")</f>
        <v/>
      </c>
      <c r="Y1339" s="141" t="str">
        <f>_xlfn.IFNA(VLOOKUP($U1339, '@LIST'!$X$2:$Y$26, 2, FALSE), "")</f>
        <v/>
      </c>
      <c r="Z1339" s="141" t="str">
        <f>_xlfn.IFNA(VLOOKUP($U1339, '@LIST'!$Z$2:$AA$26, 2, FALSE), "")</f>
        <v/>
      </c>
      <c r="AA1339" s="141" t="str">
        <f>_xlfn.IFNA(VLOOKUP($U1339, '@LIST'!$AB$2:$AC$26, 2, FALSE), "")</f>
        <v/>
      </c>
      <c r="AB1339" s="141" t="str">
        <f>_xlfn.IFNA(VLOOKUP($U1339, '@LIST'!$AD$2:$AE$26, 2, FALSE), "")</f>
        <v/>
      </c>
      <c r="AC1339" s="141" t="str">
        <f>_xlfn.IFNA(VLOOKUP($U1339, '@LIST'!$AF$2:$AG$26, 2, FALSE), "")</f>
        <v/>
      </c>
      <c r="AD1339" s="141" t="str">
        <f>_xlfn.IFNA(VLOOKUP($U1339, '@LIST'!$AH$2:$AI$26, 2, FALSE), "")</f>
        <v/>
      </c>
      <c r="AE1339" s="141" t="str">
        <f>_xlfn.IFNA(VLOOKUP($U1339, '@LIST'!$AJ$2:$AK$26, 2, FALSE), "")</f>
        <v/>
      </c>
      <c r="AF1339" s="141" t="str">
        <f>_xlfn.IFNA(VLOOKUP($U1339, '@LIST'!$AL$2:$AM$26, 2, FALSE), "")</f>
        <v/>
      </c>
      <c r="AG1339" s="142"/>
      <c r="AH1339" s="139" t="str">
        <f>_xlfn.IFNA(VLOOKUP(AG1339, '@LIST'!$AR$2:$AS$4, 2, FALSE), "")</f>
        <v/>
      </c>
      <c r="AI1339" s="142"/>
      <c r="AJ1339" s="143" t="str">
        <f>_xlfn.IFNA(VLOOKUP(AI1339, '@LIST'!$AU$2:$AV$4, 2, FALSE), "")</f>
        <v/>
      </c>
    </row>
    <row r="1340" spans="1:36" s="144" customFormat="1" ht="16.8">
      <c r="A1340" s="125"/>
      <c r="B1340" s="126" t="str">
        <f>_xlfn.IFNA(VLOOKUP(A1340, '@LIST'!$A$2:$B$15, 2, FALSE), "")</f>
        <v/>
      </c>
      <c r="C1340" s="125"/>
      <c r="D1340" s="128"/>
      <c r="E1340" s="129"/>
      <c r="F1340" s="147"/>
      <c r="G1340" s="130">
        <f xml:space="preserve"> IF(F1340="Yes",D1340/ '@PRODUCTION VOLUME'!$B$3*'@PRODUCTION VOLUME'!$B$4,D1340)</f>
        <v>0</v>
      </c>
      <c r="H1340" s="129"/>
      <c r="I1340" s="125"/>
      <c r="J1340" s="125"/>
      <c r="K1340" s="131"/>
      <c r="L1340" s="127"/>
      <c r="M1340" s="132" t="str">
        <f>_xlfn.IFNA(VLOOKUP(L1340,'@LIST'!$M$2:$N$396,2,FALSE),"")</f>
        <v/>
      </c>
      <c r="N1340" s="133"/>
      <c r="O1340" s="134"/>
      <c r="P1340" s="135" t="str">
        <f>_xlfn.IFNA(VLOOKUP(O1340,'@LIST'!$M$2:$N$396,2,FALSE),"")</f>
        <v/>
      </c>
      <c r="Q1340" s="136"/>
      <c r="R1340" s="137"/>
      <c r="S1340" s="138"/>
      <c r="T1340" s="139" t="str">
        <f>_xlfn.IFNA(VLOOKUP(S1340, '@LIST'!$AO$2:$AP$5, 2, FALSE), "")</f>
        <v/>
      </c>
      <c r="U1340" s="140"/>
      <c r="V1340" s="141" t="str">
        <f>_xlfn.IFNA(VLOOKUP(U1340, '@LIST'!$S$2:$T$26, 2, FALSE), "")</f>
        <v/>
      </c>
      <c r="W1340" s="141" t="str">
        <f>_xlfn.IFNA(VLOOKUP($U1340, '@LIST'!$U$2:$U$26, 2, FALSE), "")</f>
        <v/>
      </c>
      <c r="X1340" s="141" t="str">
        <f>_xlfn.IFNA(VLOOKUP($U1340, '@LIST'!$V$2:$W$26, 2, FALSE), "")</f>
        <v/>
      </c>
      <c r="Y1340" s="141" t="str">
        <f>_xlfn.IFNA(VLOOKUP($U1340, '@LIST'!$X$2:$Y$26, 2, FALSE), "")</f>
        <v/>
      </c>
      <c r="Z1340" s="141" t="str">
        <f>_xlfn.IFNA(VLOOKUP($U1340, '@LIST'!$Z$2:$AA$26, 2, FALSE), "")</f>
        <v/>
      </c>
      <c r="AA1340" s="141" t="str">
        <f>_xlfn.IFNA(VLOOKUP($U1340, '@LIST'!$AB$2:$AC$26, 2, FALSE), "")</f>
        <v/>
      </c>
      <c r="AB1340" s="141" t="str">
        <f>_xlfn.IFNA(VLOOKUP($U1340, '@LIST'!$AD$2:$AE$26, 2, FALSE), "")</f>
        <v/>
      </c>
      <c r="AC1340" s="141" t="str">
        <f>_xlfn.IFNA(VLOOKUP($U1340, '@LIST'!$AF$2:$AG$26, 2, FALSE), "")</f>
        <v/>
      </c>
      <c r="AD1340" s="141" t="str">
        <f>_xlfn.IFNA(VLOOKUP($U1340, '@LIST'!$AH$2:$AI$26, 2, FALSE), "")</f>
        <v/>
      </c>
      <c r="AE1340" s="141" t="str">
        <f>_xlfn.IFNA(VLOOKUP($U1340, '@LIST'!$AJ$2:$AK$26, 2, FALSE), "")</f>
        <v/>
      </c>
      <c r="AF1340" s="141" t="str">
        <f>_xlfn.IFNA(VLOOKUP($U1340, '@LIST'!$AL$2:$AM$26, 2, FALSE), "")</f>
        <v/>
      </c>
      <c r="AG1340" s="142"/>
      <c r="AH1340" s="139" t="str">
        <f>_xlfn.IFNA(VLOOKUP(AG1340, '@LIST'!$AR$2:$AS$4, 2, FALSE), "")</f>
        <v/>
      </c>
      <c r="AI1340" s="142"/>
      <c r="AJ1340" s="143" t="str">
        <f>_xlfn.IFNA(VLOOKUP(AI1340, '@LIST'!$AU$2:$AV$4, 2, FALSE), "")</f>
        <v/>
      </c>
    </row>
    <row r="1341" spans="1:36" s="144" customFormat="1" ht="16.8">
      <c r="A1341" s="125"/>
      <c r="B1341" s="126" t="str">
        <f>_xlfn.IFNA(VLOOKUP(A1341, '@LIST'!$A$2:$B$15, 2, FALSE), "")</f>
        <v/>
      </c>
      <c r="C1341" s="125"/>
      <c r="D1341" s="128"/>
      <c r="E1341" s="129"/>
      <c r="F1341" s="147"/>
      <c r="G1341" s="130">
        <f xml:space="preserve"> IF(F1341="Yes",D1341/ '@PRODUCTION VOLUME'!$B$3*'@PRODUCTION VOLUME'!$B$4,D1341)</f>
        <v>0</v>
      </c>
      <c r="H1341" s="129"/>
      <c r="I1341" s="125"/>
      <c r="J1341" s="125"/>
      <c r="K1341" s="131"/>
      <c r="L1341" s="127"/>
      <c r="M1341" s="132" t="str">
        <f>_xlfn.IFNA(VLOOKUP(L1341,'@LIST'!$M$2:$N$396,2,FALSE),"")</f>
        <v/>
      </c>
      <c r="N1341" s="133"/>
      <c r="O1341" s="134"/>
      <c r="P1341" s="135" t="str">
        <f>_xlfn.IFNA(VLOOKUP(O1341,'@LIST'!$M$2:$N$396,2,FALSE),"")</f>
        <v/>
      </c>
      <c r="Q1341" s="136"/>
      <c r="R1341" s="137"/>
      <c r="S1341" s="138"/>
      <c r="T1341" s="139" t="str">
        <f>_xlfn.IFNA(VLOOKUP(S1341, '@LIST'!$AO$2:$AP$5, 2, FALSE), "")</f>
        <v/>
      </c>
      <c r="U1341" s="140"/>
      <c r="V1341" s="141" t="str">
        <f>_xlfn.IFNA(VLOOKUP(U1341, '@LIST'!$S$2:$T$26, 2, FALSE), "")</f>
        <v/>
      </c>
      <c r="W1341" s="141" t="str">
        <f>_xlfn.IFNA(VLOOKUP($U1341, '@LIST'!$U$2:$U$26, 2, FALSE), "")</f>
        <v/>
      </c>
      <c r="X1341" s="141" t="str">
        <f>_xlfn.IFNA(VLOOKUP($U1341, '@LIST'!$V$2:$W$26, 2, FALSE), "")</f>
        <v/>
      </c>
      <c r="Y1341" s="141" t="str">
        <f>_xlfn.IFNA(VLOOKUP($U1341, '@LIST'!$X$2:$Y$26, 2, FALSE), "")</f>
        <v/>
      </c>
      <c r="Z1341" s="141" t="str">
        <f>_xlfn.IFNA(VLOOKUP($U1341, '@LIST'!$Z$2:$AA$26, 2, FALSE), "")</f>
        <v/>
      </c>
      <c r="AA1341" s="141" t="str">
        <f>_xlfn.IFNA(VLOOKUP($U1341, '@LIST'!$AB$2:$AC$26, 2, FALSE), "")</f>
        <v/>
      </c>
      <c r="AB1341" s="141" t="str">
        <f>_xlfn.IFNA(VLOOKUP($U1341, '@LIST'!$AD$2:$AE$26, 2, FALSE), "")</f>
        <v/>
      </c>
      <c r="AC1341" s="141" t="str">
        <f>_xlfn.IFNA(VLOOKUP($U1341, '@LIST'!$AF$2:$AG$26, 2, FALSE), "")</f>
        <v/>
      </c>
      <c r="AD1341" s="141" t="str">
        <f>_xlfn.IFNA(VLOOKUP($U1341, '@LIST'!$AH$2:$AI$26, 2, FALSE), "")</f>
        <v/>
      </c>
      <c r="AE1341" s="141" t="str">
        <f>_xlfn.IFNA(VLOOKUP($U1341, '@LIST'!$AJ$2:$AK$26, 2, FALSE), "")</f>
        <v/>
      </c>
      <c r="AF1341" s="141" t="str">
        <f>_xlfn.IFNA(VLOOKUP($U1341, '@LIST'!$AL$2:$AM$26, 2, FALSE), "")</f>
        <v/>
      </c>
      <c r="AG1341" s="142"/>
      <c r="AH1341" s="139" t="str">
        <f>_xlfn.IFNA(VLOOKUP(AG1341, '@LIST'!$AR$2:$AS$4, 2, FALSE), "")</f>
        <v/>
      </c>
      <c r="AI1341" s="142"/>
      <c r="AJ1341" s="143" t="str">
        <f>_xlfn.IFNA(VLOOKUP(AI1341, '@LIST'!$AU$2:$AV$4, 2, FALSE), "")</f>
        <v/>
      </c>
    </row>
    <row r="1342" spans="1:36" s="144" customFormat="1" ht="16.8">
      <c r="A1342" s="125"/>
      <c r="B1342" s="126" t="str">
        <f>_xlfn.IFNA(VLOOKUP(A1342, '@LIST'!$A$2:$B$15, 2, FALSE), "")</f>
        <v/>
      </c>
      <c r="C1342" s="125"/>
      <c r="D1342" s="128"/>
      <c r="E1342" s="129"/>
      <c r="F1342" s="147"/>
      <c r="G1342" s="130">
        <f xml:space="preserve"> IF(F1342="Yes",D1342/ '@PRODUCTION VOLUME'!$B$3*'@PRODUCTION VOLUME'!$B$4,D1342)</f>
        <v>0</v>
      </c>
      <c r="H1342" s="129"/>
      <c r="I1342" s="125"/>
      <c r="J1342" s="125"/>
      <c r="K1342" s="131"/>
      <c r="L1342" s="127"/>
      <c r="M1342" s="132" t="str">
        <f>_xlfn.IFNA(VLOOKUP(L1342,'@LIST'!$M$2:$N$396,2,FALSE),"")</f>
        <v/>
      </c>
      <c r="N1342" s="133"/>
      <c r="O1342" s="134"/>
      <c r="P1342" s="135" t="str">
        <f>_xlfn.IFNA(VLOOKUP(O1342,'@LIST'!$M$2:$N$396,2,FALSE),"")</f>
        <v/>
      </c>
      <c r="Q1342" s="136"/>
      <c r="R1342" s="137"/>
      <c r="S1342" s="138"/>
      <c r="T1342" s="139" t="str">
        <f>_xlfn.IFNA(VLOOKUP(S1342, '@LIST'!$AO$2:$AP$5, 2, FALSE), "")</f>
        <v/>
      </c>
      <c r="U1342" s="140"/>
      <c r="V1342" s="141" t="str">
        <f>_xlfn.IFNA(VLOOKUP(U1342, '@LIST'!$S$2:$T$26, 2, FALSE), "")</f>
        <v/>
      </c>
      <c r="W1342" s="141" t="str">
        <f>_xlfn.IFNA(VLOOKUP($U1342, '@LIST'!$U$2:$U$26, 2, FALSE), "")</f>
        <v/>
      </c>
      <c r="X1342" s="141" t="str">
        <f>_xlfn.IFNA(VLOOKUP($U1342, '@LIST'!$V$2:$W$26, 2, FALSE), "")</f>
        <v/>
      </c>
      <c r="Y1342" s="141" t="str">
        <f>_xlfn.IFNA(VLOOKUP($U1342, '@LIST'!$X$2:$Y$26, 2, FALSE), "")</f>
        <v/>
      </c>
      <c r="Z1342" s="141" t="str">
        <f>_xlfn.IFNA(VLOOKUP($U1342, '@LIST'!$Z$2:$AA$26, 2, FALSE), "")</f>
        <v/>
      </c>
      <c r="AA1342" s="141" t="str">
        <f>_xlfn.IFNA(VLOOKUP($U1342, '@LIST'!$AB$2:$AC$26, 2, FALSE), "")</f>
        <v/>
      </c>
      <c r="AB1342" s="141" t="str">
        <f>_xlfn.IFNA(VLOOKUP($U1342, '@LIST'!$AD$2:$AE$26, 2, FALSE), "")</f>
        <v/>
      </c>
      <c r="AC1342" s="141" t="str">
        <f>_xlfn.IFNA(VLOOKUP($U1342, '@LIST'!$AF$2:$AG$26, 2, FALSE), "")</f>
        <v/>
      </c>
      <c r="AD1342" s="141" t="str">
        <f>_xlfn.IFNA(VLOOKUP($U1342, '@LIST'!$AH$2:$AI$26, 2, FALSE), "")</f>
        <v/>
      </c>
      <c r="AE1342" s="141" t="str">
        <f>_xlfn.IFNA(VLOOKUP($U1342, '@LIST'!$AJ$2:$AK$26, 2, FALSE), "")</f>
        <v/>
      </c>
      <c r="AF1342" s="141" t="str">
        <f>_xlfn.IFNA(VLOOKUP($U1342, '@LIST'!$AL$2:$AM$26, 2, FALSE), "")</f>
        <v/>
      </c>
      <c r="AG1342" s="142"/>
      <c r="AH1342" s="139" t="str">
        <f>_xlfn.IFNA(VLOOKUP(AG1342, '@LIST'!$AR$2:$AS$4, 2, FALSE), "")</f>
        <v/>
      </c>
      <c r="AI1342" s="142"/>
      <c r="AJ1342" s="143" t="str">
        <f>_xlfn.IFNA(VLOOKUP(AI1342, '@LIST'!$AU$2:$AV$4, 2, FALSE), "")</f>
        <v/>
      </c>
    </row>
    <row r="1343" spans="1:36" s="144" customFormat="1" ht="16.8">
      <c r="A1343" s="125"/>
      <c r="B1343" s="126" t="str">
        <f>_xlfn.IFNA(VLOOKUP(A1343, '@LIST'!$A$2:$B$15, 2, FALSE), "")</f>
        <v/>
      </c>
      <c r="C1343" s="125"/>
      <c r="D1343" s="128"/>
      <c r="E1343" s="129"/>
      <c r="F1343" s="147"/>
      <c r="G1343" s="130">
        <f xml:space="preserve"> IF(F1343="Yes",D1343/ '@PRODUCTION VOLUME'!$B$3*'@PRODUCTION VOLUME'!$B$4,D1343)</f>
        <v>0</v>
      </c>
      <c r="H1343" s="129"/>
      <c r="I1343" s="125"/>
      <c r="J1343" s="125"/>
      <c r="K1343" s="131"/>
      <c r="L1343" s="127"/>
      <c r="M1343" s="132" t="str">
        <f>_xlfn.IFNA(VLOOKUP(L1343,'@LIST'!$M$2:$N$396,2,FALSE),"")</f>
        <v/>
      </c>
      <c r="N1343" s="133"/>
      <c r="O1343" s="134"/>
      <c r="P1343" s="135" t="str">
        <f>_xlfn.IFNA(VLOOKUP(O1343,'@LIST'!$M$2:$N$396,2,FALSE),"")</f>
        <v/>
      </c>
      <c r="Q1343" s="136"/>
      <c r="R1343" s="137"/>
      <c r="S1343" s="138"/>
      <c r="T1343" s="139" t="str">
        <f>_xlfn.IFNA(VLOOKUP(S1343, '@LIST'!$AO$2:$AP$5, 2, FALSE), "")</f>
        <v/>
      </c>
      <c r="U1343" s="140"/>
      <c r="V1343" s="141" t="str">
        <f>_xlfn.IFNA(VLOOKUP(U1343, '@LIST'!$S$2:$T$26, 2, FALSE), "")</f>
        <v/>
      </c>
      <c r="W1343" s="141" t="str">
        <f>_xlfn.IFNA(VLOOKUP($U1343, '@LIST'!$U$2:$U$26, 2, FALSE), "")</f>
        <v/>
      </c>
      <c r="X1343" s="141" t="str">
        <f>_xlfn.IFNA(VLOOKUP($U1343, '@LIST'!$V$2:$W$26, 2, FALSE), "")</f>
        <v/>
      </c>
      <c r="Y1343" s="141" t="str">
        <f>_xlfn.IFNA(VLOOKUP($U1343, '@LIST'!$X$2:$Y$26, 2, FALSE), "")</f>
        <v/>
      </c>
      <c r="Z1343" s="141" t="str">
        <f>_xlfn.IFNA(VLOOKUP($U1343, '@LIST'!$Z$2:$AA$26, 2, FALSE), "")</f>
        <v/>
      </c>
      <c r="AA1343" s="141" t="str">
        <f>_xlfn.IFNA(VLOOKUP($U1343, '@LIST'!$AB$2:$AC$26, 2, FALSE), "")</f>
        <v/>
      </c>
      <c r="AB1343" s="141" t="str">
        <f>_xlfn.IFNA(VLOOKUP($U1343, '@LIST'!$AD$2:$AE$26, 2, FALSE), "")</f>
        <v/>
      </c>
      <c r="AC1343" s="141" t="str">
        <f>_xlfn.IFNA(VLOOKUP($U1343, '@LIST'!$AF$2:$AG$26, 2, FALSE), "")</f>
        <v/>
      </c>
      <c r="AD1343" s="141" t="str">
        <f>_xlfn.IFNA(VLOOKUP($U1343, '@LIST'!$AH$2:$AI$26, 2, FALSE), "")</f>
        <v/>
      </c>
      <c r="AE1343" s="141" t="str">
        <f>_xlfn.IFNA(VLOOKUP($U1343, '@LIST'!$AJ$2:$AK$26, 2, FALSE), "")</f>
        <v/>
      </c>
      <c r="AF1343" s="141" t="str">
        <f>_xlfn.IFNA(VLOOKUP($U1343, '@LIST'!$AL$2:$AM$26, 2, FALSE), "")</f>
        <v/>
      </c>
      <c r="AG1343" s="142"/>
      <c r="AH1343" s="139" t="str">
        <f>_xlfn.IFNA(VLOOKUP(AG1343, '@LIST'!$AR$2:$AS$4, 2, FALSE), "")</f>
        <v/>
      </c>
      <c r="AI1343" s="142"/>
      <c r="AJ1343" s="143" t="str">
        <f>_xlfn.IFNA(VLOOKUP(AI1343, '@LIST'!$AU$2:$AV$4, 2, FALSE), "")</f>
        <v/>
      </c>
    </row>
    <row r="1344" spans="1:36" s="144" customFormat="1" ht="16.8">
      <c r="A1344" s="125"/>
      <c r="B1344" s="126" t="str">
        <f>_xlfn.IFNA(VLOOKUP(A1344, '@LIST'!$A$2:$B$15, 2, FALSE), "")</f>
        <v/>
      </c>
      <c r="C1344" s="125"/>
      <c r="D1344" s="128"/>
      <c r="E1344" s="129"/>
      <c r="F1344" s="147"/>
      <c r="G1344" s="130">
        <f xml:space="preserve"> IF(F1344="Yes",D1344/ '@PRODUCTION VOLUME'!$B$3*'@PRODUCTION VOLUME'!$B$4,D1344)</f>
        <v>0</v>
      </c>
      <c r="H1344" s="129"/>
      <c r="I1344" s="125"/>
      <c r="J1344" s="125"/>
      <c r="K1344" s="131"/>
      <c r="L1344" s="127"/>
      <c r="M1344" s="132" t="str">
        <f>_xlfn.IFNA(VLOOKUP(L1344,'@LIST'!$M$2:$N$396,2,FALSE),"")</f>
        <v/>
      </c>
      <c r="N1344" s="133"/>
      <c r="O1344" s="134"/>
      <c r="P1344" s="135" t="str">
        <f>_xlfn.IFNA(VLOOKUP(O1344,'@LIST'!$M$2:$N$396,2,FALSE),"")</f>
        <v/>
      </c>
      <c r="Q1344" s="136"/>
      <c r="R1344" s="137"/>
      <c r="S1344" s="138"/>
      <c r="T1344" s="139" t="str">
        <f>_xlfn.IFNA(VLOOKUP(S1344, '@LIST'!$AO$2:$AP$5, 2, FALSE), "")</f>
        <v/>
      </c>
      <c r="U1344" s="140"/>
      <c r="V1344" s="141" t="str">
        <f>_xlfn.IFNA(VLOOKUP(U1344, '@LIST'!$S$2:$T$26, 2, FALSE), "")</f>
        <v/>
      </c>
      <c r="W1344" s="141" t="str">
        <f>_xlfn.IFNA(VLOOKUP($U1344, '@LIST'!$U$2:$U$26, 2, FALSE), "")</f>
        <v/>
      </c>
      <c r="X1344" s="141" t="str">
        <f>_xlfn.IFNA(VLOOKUP($U1344, '@LIST'!$V$2:$W$26, 2, FALSE), "")</f>
        <v/>
      </c>
      <c r="Y1344" s="141" t="str">
        <f>_xlfn.IFNA(VLOOKUP($U1344, '@LIST'!$X$2:$Y$26, 2, FALSE), "")</f>
        <v/>
      </c>
      <c r="Z1344" s="141" t="str">
        <f>_xlfn.IFNA(VLOOKUP($U1344, '@LIST'!$Z$2:$AA$26, 2, FALSE), "")</f>
        <v/>
      </c>
      <c r="AA1344" s="141" t="str">
        <f>_xlfn.IFNA(VLOOKUP($U1344, '@LIST'!$AB$2:$AC$26, 2, FALSE), "")</f>
        <v/>
      </c>
      <c r="AB1344" s="141" t="str">
        <f>_xlfn.IFNA(VLOOKUP($U1344, '@LIST'!$AD$2:$AE$26, 2, FALSE), "")</f>
        <v/>
      </c>
      <c r="AC1344" s="141" t="str">
        <f>_xlfn.IFNA(VLOOKUP($U1344, '@LIST'!$AF$2:$AG$26, 2, FALSE), "")</f>
        <v/>
      </c>
      <c r="AD1344" s="141" t="str">
        <f>_xlfn.IFNA(VLOOKUP($U1344, '@LIST'!$AH$2:$AI$26, 2, FALSE), "")</f>
        <v/>
      </c>
      <c r="AE1344" s="141" t="str">
        <f>_xlfn.IFNA(VLOOKUP($U1344, '@LIST'!$AJ$2:$AK$26, 2, FALSE), "")</f>
        <v/>
      </c>
      <c r="AF1344" s="141" t="str">
        <f>_xlfn.IFNA(VLOOKUP($U1344, '@LIST'!$AL$2:$AM$26, 2, FALSE), "")</f>
        <v/>
      </c>
      <c r="AG1344" s="142"/>
      <c r="AH1344" s="139" t="str">
        <f>_xlfn.IFNA(VLOOKUP(AG1344, '@LIST'!$AR$2:$AS$4, 2, FALSE), "")</f>
        <v/>
      </c>
      <c r="AI1344" s="142"/>
      <c r="AJ1344" s="143" t="str">
        <f>_xlfn.IFNA(VLOOKUP(AI1344, '@LIST'!$AU$2:$AV$4, 2, FALSE), "")</f>
        <v/>
      </c>
    </row>
    <row r="1345" spans="1:36" s="144" customFormat="1" ht="16.8">
      <c r="A1345" s="125"/>
      <c r="B1345" s="126" t="str">
        <f>_xlfn.IFNA(VLOOKUP(A1345, '@LIST'!$A$2:$B$15, 2, FALSE), "")</f>
        <v/>
      </c>
      <c r="C1345" s="125"/>
      <c r="D1345" s="128"/>
      <c r="E1345" s="129"/>
      <c r="F1345" s="147"/>
      <c r="G1345" s="130">
        <f xml:space="preserve"> IF(F1345="Yes",D1345/ '@PRODUCTION VOLUME'!$B$3*'@PRODUCTION VOLUME'!$B$4,D1345)</f>
        <v>0</v>
      </c>
      <c r="H1345" s="129"/>
      <c r="I1345" s="125"/>
      <c r="J1345" s="125"/>
      <c r="K1345" s="131"/>
      <c r="L1345" s="127"/>
      <c r="M1345" s="132" t="str">
        <f>_xlfn.IFNA(VLOOKUP(L1345,'@LIST'!$M$2:$N$396,2,FALSE),"")</f>
        <v/>
      </c>
      <c r="N1345" s="133"/>
      <c r="O1345" s="134"/>
      <c r="P1345" s="135" t="str">
        <f>_xlfn.IFNA(VLOOKUP(O1345,'@LIST'!$M$2:$N$396,2,FALSE),"")</f>
        <v/>
      </c>
      <c r="Q1345" s="136"/>
      <c r="R1345" s="137"/>
      <c r="S1345" s="138"/>
      <c r="T1345" s="139" t="str">
        <f>_xlfn.IFNA(VLOOKUP(S1345, '@LIST'!$AO$2:$AP$5, 2, FALSE), "")</f>
        <v/>
      </c>
      <c r="U1345" s="140"/>
      <c r="V1345" s="141" t="str">
        <f>_xlfn.IFNA(VLOOKUP(U1345, '@LIST'!$S$2:$T$26, 2, FALSE), "")</f>
        <v/>
      </c>
      <c r="W1345" s="141" t="str">
        <f>_xlfn.IFNA(VLOOKUP($U1345, '@LIST'!$U$2:$U$26, 2, FALSE), "")</f>
        <v/>
      </c>
      <c r="X1345" s="141" t="str">
        <f>_xlfn.IFNA(VLOOKUP($U1345, '@LIST'!$V$2:$W$26, 2, FALSE), "")</f>
        <v/>
      </c>
      <c r="Y1345" s="141" t="str">
        <f>_xlfn.IFNA(VLOOKUP($U1345, '@LIST'!$X$2:$Y$26, 2, FALSE), "")</f>
        <v/>
      </c>
      <c r="Z1345" s="141" t="str">
        <f>_xlfn.IFNA(VLOOKUP($U1345, '@LIST'!$Z$2:$AA$26, 2, FALSE), "")</f>
        <v/>
      </c>
      <c r="AA1345" s="141" t="str">
        <f>_xlfn.IFNA(VLOOKUP($U1345, '@LIST'!$AB$2:$AC$26, 2, FALSE), "")</f>
        <v/>
      </c>
      <c r="AB1345" s="141" t="str">
        <f>_xlfn.IFNA(VLOOKUP($U1345, '@LIST'!$AD$2:$AE$26, 2, FALSE), "")</f>
        <v/>
      </c>
      <c r="AC1345" s="141" t="str">
        <f>_xlfn.IFNA(VLOOKUP($U1345, '@LIST'!$AF$2:$AG$26, 2, FALSE), "")</f>
        <v/>
      </c>
      <c r="AD1345" s="141" t="str">
        <f>_xlfn.IFNA(VLOOKUP($U1345, '@LIST'!$AH$2:$AI$26, 2, FALSE), "")</f>
        <v/>
      </c>
      <c r="AE1345" s="141" t="str">
        <f>_xlfn.IFNA(VLOOKUP($U1345, '@LIST'!$AJ$2:$AK$26, 2, FALSE), "")</f>
        <v/>
      </c>
      <c r="AF1345" s="141" t="str">
        <f>_xlfn.IFNA(VLOOKUP($U1345, '@LIST'!$AL$2:$AM$26, 2, FALSE), "")</f>
        <v/>
      </c>
      <c r="AG1345" s="142"/>
      <c r="AH1345" s="139" t="str">
        <f>_xlfn.IFNA(VLOOKUP(AG1345, '@LIST'!$AR$2:$AS$4, 2, FALSE), "")</f>
        <v/>
      </c>
      <c r="AI1345" s="142"/>
      <c r="AJ1345" s="143" t="str">
        <f>_xlfn.IFNA(VLOOKUP(AI1345, '@LIST'!$AU$2:$AV$4, 2, FALSE), "")</f>
        <v/>
      </c>
    </row>
    <row r="1346" spans="1:36" s="144" customFormat="1" ht="16.8">
      <c r="A1346" s="125"/>
      <c r="B1346" s="126" t="str">
        <f>_xlfn.IFNA(VLOOKUP(A1346, '@LIST'!$A$2:$B$15, 2, FALSE), "")</f>
        <v/>
      </c>
      <c r="C1346" s="125"/>
      <c r="D1346" s="128"/>
      <c r="E1346" s="129"/>
      <c r="F1346" s="147"/>
      <c r="G1346" s="130">
        <f xml:space="preserve"> IF(F1346="Yes",D1346/ '@PRODUCTION VOLUME'!$B$3*'@PRODUCTION VOLUME'!$B$4,D1346)</f>
        <v>0</v>
      </c>
      <c r="H1346" s="129"/>
      <c r="I1346" s="125"/>
      <c r="J1346" s="125"/>
      <c r="K1346" s="131"/>
      <c r="L1346" s="127"/>
      <c r="M1346" s="132" t="str">
        <f>_xlfn.IFNA(VLOOKUP(L1346,'@LIST'!$M$2:$N$396,2,FALSE),"")</f>
        <v/>
      </c>
      <c r="N1346" s="133"/>
      <c r="O1346" s="134"/>
      <c r="P1346" s="135" t="str">
        <f>_xlfn.IFNA(VLOOKUP(O1346,'@LIST'!$M$2:$N$396,2,FALSE),"")</f>
        <v/>
      </c>
      <c r="Q1346" s="136"/>
      <c r="R1346" s="137"/>
      <c r="S1346" s="138"/>
      <c r="T1346" s="139" t="str">
        <f>_xlfn.IFNA(VLOOKUP(S1346, '@LIST'!$AO$2:$AP$5, 2, FALSE), "")</f>
        <v/>
      </c>
      <c r="U1346" s="140"/>
      <c r="V1346" s="141" t="str">
        <f>_xlfn.IFNA(VLOOKUP(U1346, '@LIST'!$S$2:$T$26, 2, FALSE), "")</f>
        <v/>
      </c>
      <c r="W1346" s="141" t="str">
        <f>_xlfn.IFNA(VLOOKUP($U1346, '@LIST'!$U$2:$U$26, 2, FALSE), "")</f>
        <v/>
      </c>
      <c r="X1346" s="141" t="str">
        <f>_xlfn.IFNA(VLOOKUP($U1346, '@LIST'!$V$2:$W$26, 2, FALSE), "")</f>
        <v/>
      </c>
      <c r="Y1346" s="141" t="str">
        <f>_xlfn.IFNA(VLOOKUP($U1346, '@LIST'!$X$2:$Y$26, 2, FALSE), "")</f>
        <v/>
      </c>
      <c r="Z1346" s="141" t="str">
        <f>_xlfn.IFNA(VLOOKUP($U1346, '@LIST'!$Z$2:$AA$26, 2, FALSE), "")</f>
        <v/>
      </c>
      <c r="AA1346" s="141" t="str">
        <f>_xlfn.IFNA(VLOOKUP($U1346, '@LIST'!$AB$2:$AC$26, 2, FALSE), "")</f>
        <v/>
      </c>
      <c r="AB1346" s="141" t="str">
        <f>_xlfn.IFNA(VLOOKUP($U1346, '@LIST'!$AD$2:$AE$26, 2, FALSE), "")</f>
        <v/>
      </c>
      <c r="AC1346" s="141" t="str">
        <f>_xlfn.IFNA(VLOOKUP($U1346, '@LIST'!$AF$2:$AG$26, 2, FALSE), "")</f>
        <v/>
      </c>
      <c r="AD1346" s="141" t="str">
        <f>_xlfn.IFNA(VLOOKUP($U1346, '@LIST'!$AH$2:$AI$26, 2, FALSE), "")</f>
        <v/>
      </c>
      <c r="AE1346" s="141" t="str">
        <f>_xlfn.IFNA(VLOOKUP($U1346, '@LIST'!$AJ$2:$AK$26, 2, FALSE), "")</f>
        <v/>
      </c>
      <c r="AF1346" s="141" t="str">
        <f>_xlfn.IFNA(VLOOKUP($U1346, '@LIST'!$AL$2:$AM$26, 2, FALSE), "")</f>
        <v/>
      </c>
      <c r="AG1346" s="142"/>
      <c r="AH1346" s="139" t="str">
        <f>_xlfn.IFNA(VLOOKUP(AG1346, '@LIST'!$AR$2:$AS$4, 2, FALSE), "")</f>
        <v/>
      </c>
      <c r="AI1346" s="142"/>
      <c r="AJ1346" s="143" t="str">
        <f>_xlfn.IFNA(VLOOKUP(AI1346, '@LIST'!$AU$2:$AV$4, 2, FALSE), "")</f>
        <v/>
      </c>
    </row>
    <row r="1347" spans="1:36" s="144" customFormat="1" ht="16.8">
      <c r="A1347" s="125"/>
      <c r="B1347" s="126" t="str">
        <f>_xlfn.IFNA(VLOOKUP(A1347, '@LIST'!$A$2:$B$15, 2, FALSE), "")</f>
        <v/>
      </c>
      <c r="C1347" s="125"/>
      <c r="D1347" s="128"/>
      <c r="E1347" s="129"/>
      <c r="F1347" s="147"/>
      <c r="G1347" s="130">
        <f xml:space="preserve"> IF(F1347="Yes",D1347/ '@PRODUCTION VOLUME'!$B$3*'@PRODUCTION VOLUME'!$B$4,D1347)</f>
        <v>0</v>
      </c>
      <c r="H1347" s="129"/>
      <c r="I1347" s="125"/>
      <c r="J1347" s="125"/>
      <c r="K1347" s="131"/>
      <c r="L1347" s="127"/>
      <c r="M1347" s="132" t="str">
        <f>_xlfn.IFNA(VLOOKUP(L1347,'@LIST'!$M$2:$N$396,2,FALSE),"")</f>
        <v/>
      </c>
      <c r="N1347" s="133"/>
      <c r="O1347" s="134"/>
      <c r="P1347" s="135" t="str">
        <f>_xlfn.IFNA(VLOOKUP(O1347,'@LIST'!$M$2:$N$396,2,FALSE),"")</f>
        <v/>
      </c>
      <c r="Q1347" s="136"/>
      <c r="R1347" s="137"/>
      <c r="S1347" s="138"/>
      <c r="T1347" s="139" t="str">
        <f>_xlfn.IFNA(VLOOKUP(S1347, '@LIST'!$AO$2:$AP$5, 2, FALSE), "")</f>
        <v/>
      </c>
      <c r="U1347" s="140"/>
      <c r="V1347" s="141" t="str">
        <f>_xlfn.IFNA(VLOOKUP(U1347, '@LIST'!$S$2:$T$26, 2, FALSE), "")</f>
        <v/>
      </c>
      <c r="W1347" s="141" t="str">
        <f>_xlfn.IFNA(VLOOKUP($U1347, '@LIST'!$U$2:$U$26, 2, FALSE), "")</f>
        <v/>
      </c>
      <c r="X1347" s="141" t="str">
        <f>_xlfn.IFNA(VLOOKUP($U1347, '@LIST'!$V$2:$W$26, 2, FALSE), "")</f>
        <v/>
      </c>
      <c r="Y1347" s="141" t="str">
        <f>_xlfn.IFNA(VLOOKUP($U1347, '@LIST'!$X$2:$Y$26, 2, FALSE), "")</f>
        <v/>
      </c>
      <c r="Z1347" s="141" t="str">
        <f>_xlfn.IFNA(VLOOKUP($U1347, '@LIST'!$Z$2:$AA$26, 2, FALSE), "")</f>
        <v/>
      </c>
      <c r="AA1347" s="141" t="str">
        <f>_xlfn.IFNA(VLOOKUP($U1347, '@LIST'!$AB$2:$AC$26, 2, FALSE), "")</f>
        <v/>
      </c>
      <c r="AB1347" s="141" t="str">
        <f>_xlfn.IFNA(VLOOKUP($U1347, '@LIST'!$AD$2:$AE$26, 2, FALSE), "")</f>
        <v/>
      </c>
      <c r="AC1347" s="141" t="str">
        <f>_xlfn.IFNA(VLOOKUP($U1347, '@LIST'!$AF$2:$AG$26, 2, FALSE), "")</f>
        <v/>
      </c>
      <c r="AD1347" s="141" t="str">
        <f>_xlfn.IFNA(VLOOKUP($U1347, '@LIST'!$AH$2:$AI$26, 2, FALSE), "")</f>
        <v/>
      </c>
      <c r="AE1347" s="141" t="str">
        <f>_xlfn.IFNA(VLOOKUP($U1347, '@LIST'!$AJ$2:$AK$26, 2, FALSE), "")</f>
        <v/>
      </c>
      <c r="AF1347" s="141" t="str">
        <f>_xlfn.IFNA(VLOOKUP($U1347, '@LIST'!$AL$2:$AM$26, 2, FALSE), "")</f>
        <v/>
      </c>
      <c r="AG1347" s="142"/>
      <c r="AH1347" s="139" t="str">
        <f>_xlfn.IFNA(VLOOKUP(AG1347, '@LIST'!$AR$2:$AS$4, 2, FALSE), "")</f>
        <v/>
      </c>
      <c r="AI1347" s="142"/>
      <c r="AJ1347" s="143" t="str">
        <f>_xlfn.IFNA(VLOOKUP(AI1347, '@LIST'!$AU$2:$AV$4, 2, FALSE), "")</f>
        <v/>
      </c>
    </row>
    <row r="1348" spans="1:36" s="144" customFormat="1" ht="16.8">
      <c r="A1348" s="125"/>
      <c r="B1348" s="126" t="str">
        <f>_xlfn.IFNA(VLOOKUP(A1348, '@LIST'!$A$2:$B$15, 2, FALSE), "")</f>
        <v/>
      </c>
      <c r="C1348" s="125"/>
      <c r="D1348" s="128"/>
      <c r="E1348" s="129"/>
      <c r="F1348" s="147"/>
      <c r="G1348" s="130">
        <f xml:space="preserve"> IF(F1348="Yes",D1348/ '@PRODUCTION VOLUME'!$B$3*'@PRODUCTION VOLUME'!$B$4,D1348)</f>
        <v>0</v>
      </c>
      <c r="H1348" s="129"/>
      <c r="I1348" s="125"/>
      <c r="J1348" s="125"/>
      <c r="K1348" s="131"/>
      <c r="L1348" s="127"/>
      <c r="M1348" s="132" t="str">
        <f>_xlfn.IFNA(VLOOKUP(L1348,'@LIST'!$M$2:$N$396,2,FALSE),"")</f>
        <v/>
      </c>
      <c r="N1348" s="133"/>
      <c r="O1348" s="134"/>
      <c r="P1348" s="135" t="str">
        <f>_xlfn.IFNA(VLOOKUP(O1348,'@LIST'!$M$2:$N$396,2,FALSE),"")</f>
        <v/>
      </c>
      <c r="Q1348" s="136"/>
      <c r="R1348" s="137"/>
      <c r="S1348" s="138"/>
      <c r="T1348" s="139" t="str">
        <f>_xlfn.IFNA(VLOOKUP(S1348, '@LIST'!$AO$2:$AP$5, 2, FALSE), "")</f>
        <v/>
      </c>
      <c r="U1348" s="140"/>
      <c r="V1348" s="141" t="str">
        <f>_xlfn.IFNA(VLOOKUP(U1348, '@LIST'!$S$2:$T$26, 2, FALSE), "")</f>
        <v/>
      </c>
      <c r="W1348" s="141" t="str">
        <f>_xlfn.IFNA(VLOOKUP($U1348, '@LIST'!$U$2:$U$26, 2, FALSE), "")</f>
        <v/>
      </c>
      <c r="X1348" s="141" t="str">
        <f>_xlfn.IFNA(VLOOKUP($U1348, '@LIST'!$V$2:$W$26, 2, FALSE), "")</f>
        <v/>
      </c>
      <c r="Y1348" s="141" t="str">
        <f>_xlfn.IFNA(VLOOKUP($U1348, '@LIST'!$X$2:$Y$26, 2, FALSE), "")</f>
        <v/>
      </c>
      <c r="Z1348" s="141" t="str">
        <f>_xlfn.IFNA(VLOOKUP($U1348, '@LIST'!$Z$2:$AA$26, 2, FALSE), "")</f>
        <v/>
      </c>
      <c r="AA1348" s="141" t="str">
        <f>_xlfn.IFNA(VLOOKUP($U1348, '@LIST'!$AB$2:$AC$26, 2, FALSE), "")</f>
        <v/>
      </c>
      <c r="AB1348" s="141" t="str">
        <f>_xlfn.IFNA(VLOOKUP($U1348, '@LIST'!$AD$2:$AE$26, 2, FALSE), "")</f>
        <v/>
      </c>
      <c r="AC1348" s="141" t="str">
        <f>_xlfn.IFNA(VLOOKUP($U1348, '@LIST'!$AF$2:$AG$26, 2, FALSE), "")</f>
        <v/>
      </c>
      <c r="AD1348" s="141" t="str">
        <f>_xlfn.IFNA(VLOOKUP($U1348, '@LIST'!$AH$2:$AI$26, 2, FALSE), "")</f>
        <v/>
      </c>
      <c r="AE1348" s="141" t="str">
        <f>_xlfn.IFNA(VLOOKUP($U1348, '@LIST'!$AJ$2:$AK$26, 2, FALSE), "")</f>
        <v/>
      </c>
      <c r="AF1348" s="141" t="str">
        <f>_xlfn.IFNA(VLOOKUP($U1348, '@LIST'!$AL$2:$AM$26, 2, FALSE), "")</f>
        <v/>
      </c>
      <c r="AG1348" s="142"/>
      <c r="AH1348" s="139" t="str">
        <f>_xlfn.IFNA(VLOOKUP(AG1348, '@LIST'!$AR$2:$AS$4, 2, FALSE), "")</f>
        <v/>
      </c>
      <c r="AI1348" s="142"/>
      <c r="AJ1348" s="143" t="str">
        <f>_xlfn.IFNA(VLOOKUP(AI1348, '@LIST'!$AU$2:$AV$4, 2, FALSE), "")</f>
        <v/>
      </c>
    </row>
    <row r="1349" spans="1:36" s="144" customFormat="1" ht="16.8">
      <c r="A1349" s="125"/>
      <c r="B1349" s="126" t="str">
        <f>_xlfn.IFNA(VLOOKUP(A1349, '@LIST'!$A$2:$B$15, 2, FALSE), "")</f>
        <v/>
      </c>
      <c r="C1349" s="125"/>
      <c r="D1349" s="128"/>
      <c r="E1349" s="129"/>
      <c r="F1349" s="147"/>
      <c r="G1349" s="130">
        <f xml:space="preserve"> IF(F1349="Yes",D1349/ '@PRODUCTION VOLUME'!$B$3*'@PRODUCTION VOLUME'!$B$4,D1349)</f>
        <v>0</v>
      </c>
      <c r="H1349" s="129"/>
      <c r="I1349" s="125"/>
      <c r="J1349" s="125"/>
      <c r="K1349" s="131"/>
      <c r="L1349" s="127"/>
      <c r="M1349" s="132" t="str">
        <f>_xlfn.IFNA(VLOOKUP(L1349,'@LIST'!$M$2:$N$396,2,FALSE),"")</f>
        <v/>
      </c>
      <c r="N1349" s="133"/>
      <c r="O1349" s="134"/>
      <c r="P1349" s="135" t="str">
        <f>_xlfn.IFNA(VLOOKUP(O1349,'@LIST'!$M$2:$N$396,2,FALSE),"")</f>
        <v/>
      </c>
      <c r="Q1349" s="136"/>
      <c r="R1349" s="137"/>
      <c r="S1349" s="138"/>
      <c r="T1349" s="139" t="str">
        <f>_xlfn.IFNA(VLOOKUP(S1349, '@LIST'!$AO$2:$AP$5, 2, FALSE), "")</f>
        <v/>
      </c>
      <c r="U1349" s="140"/>
      <c r="V1349" s="141" t="str">
        <f>_xlfn.IFNA(VLOOKUP(U1349, '@LIST'!$S$2:$T$26, 2, FALSE), "")</f>
        <v/>
      </c>
      <c r="W1349" s="141" t="str">
        <f>_xlfn.IFNA(VLOOKUP($U1349, '@LIST'!$U$2:$U$26, 2, FALSE), "")</f>
        <v/>
      </c>
      <c r="X1349" s="141" t="str">
        <f>_xlfn.IFNA(VLOOKUP($U1349, '@LIST'!$V$2:$W$26, 2, FALSE), "")</f>
        <v/>
      </c>
      <c r="Y1349" s="141" t="str">
        <f>_xlfn.IFNA(VLOOKUP($U1349, '@LIST'!$X$2:$Y$26, 2, FALSE), "")</f>
        <v/>
      </c>
      <c r="Z1349" s="141" t="str">
        <f>_xlfn.IFNA(VLOOKUP($U1349, '@LIST'!$Z$2:$AA$26, 2, FALSE), "")</f>
        <v/>
      </c>
      <c r="AA1349" s="141" t="str">
        <f>_xlfn.IFNA(VLOOKUP($U1349, '@LIST'!$AB$2:$AC$26, 2, FALSE), "")</f>
        <v/>
      </c>
      <c r="AB1349" s="141" t="str">
        <f>_xlfn.IFNA(VLOOKUP($U1349, '@LIST'!$AD$2:$AE$26, 2, FALSE), "")</f>
        <v/>
      </c>
      <c r="AC1349" s="141" t="str">
        <f>_xlfn.IFNA(VLOOKUP($U1349, '@LIST'!$AF$2:$AG$26, 2, FALSE), "")</f>
        <v/>
      </c>
      <c r="AD1349" s="141" t="str">
        <f>_xlfn.IFNA(VLOOKUP($U1349, '@LIST'!$AH$2:$AI$26, 2, FALSE), "")</f>
        <v/>
      </c>
      <c r="AE1349" s="141" t="str">
        <f>_xlfn.IFNA(VLOOKUP($U1349, '@LIST'!$AJ$2:$AK$26, 2, FALSE), "")</f>
        <v/>
      </c>
      <c r="AF1349" s="141" t="str">
        <f>_xlfn.IFNA(VLOOKUP($U1349, '@LIST'!$AL$2:$AM$26, 2, FALSE), "")</f>
        <v/>
      </c>
      <c r="AG1349" s="142"/>
      <c r="AH1349" s="139" t="str">
        <f>_xlfn.IFNA(VLOOKUP(AG1349, '@LIST'!$AR$2:$AS$4, 2, FALSE), "")</f>
        <v/>
      </c>
      <c r="AI1349" s="142"/>
      <c r="AJ1349" s="143" t="str">
        <f>_xlfn.IFNA(VLOOKUP(AI1349, '@LIST'!$AU$2:$AV$4, 2, FALSE), "")</f>
        <v/>
      </c>
    </row>
    <row r="1350" spans="1:36" s="144" customFormat="1" ht="16.8">
      <c r="A1350" s="125"/>
      <c r="B1350" s="126" t="str">
        <f>_xlfn.IFNA(VLOOKUP(A1350, '@LIST'!$A$2:$B$15, 2, FALSE), "")</f>
        <v/>
      </c>
      <c r="C1350" s="125"/>
      <c r="D1350" s="128"/>
      <c r="E1350" s="129"/>
      <c r="F1350" s="147"/>
      <c r="G1350" s="130">
        <f xml:space="preserve"> IF(F1350="Yes",D1350/ '@PRODUCTION VOLUME'!$B$3*'@PRODUCTION VOLUME'!$B$4,D1350)</f>
        <v>0</v>
      </c>
      <c r="H1350" s="129"/>
      <c r="I1350" s="125"/>
      <c r="J1350" s="125"/>
      <c r="K1350" s="131"/>
      <c r="L1350" s="127"/>
      <c r="M1350" s="132" t="str">
        <f>_xlfn.IFNA(VLOOKUP(L1350,'@LIST'!$M$2:$N$396,2,FALSE),"")</f>
        <v/>
      </c>
      <c r="N1350" s="133"/>
      <c r="O1350" s="134"/>
      <c r="P1350" s="135" t="str">
        <f>_xlfn.IFNA(VLOOKUP(O1350,'@LIST'!$M$2:$N$396,2,FALSE),"")</f>
        <v/>
      </c>
      <c r="Q1350" s="136"/>
      <c r="R1350" s="137"/>
      <c r="S1350" s="138"/>
      <c r="T1350" s="139" t="str">
        <f>_xlfn.IFNA(VLOOKUP(S1350, '@LIST'!$AO$2:$AP$5, 2, FALSE), "")</f>
        <v/>
      </c>
      <c r="U1350" s="140"/>
      <c r="V1350" s="141" t="str">
        <f>_xlfn.IFNA(VLOOKUP(U1350, '@LIST'!$S$2:$T$26, 2, FALSE), "")</f>
        <v/>
      </c>
      <c r="W1350" s="141" t="str">
        <f>_xlfn.IFNA(VLOOKUP($U1350, '@LIST'!$U$2:$U$26, 2, FALSE), "")</f>
        <v/>
      </c>
      <c r="X1350" s="141" t="str">
        <f>_xlfn.IFNA(VLOOKUP($U1350, '@LIST'!$V$2:$W$26, 2, FALSE), "")</f>
        <v/>
      </c>
      <c r="Y1350" s="141" t="str">
        <f>_xlfn.IFNA(VLOOKUP($U1350, '@LIST'!$X$2:$Y$26, 2, FALSE), "")</f>
        <v/>
      </c>
      <c r="Z1350" s="141" t="str">
        <f>_xlfn.IFNA(VLOOKUP($U1350, '@LIST'!$Z$2:$AA$26, 2, FALSE), "")</f>
        <v/>
      </c>
      <c r="AA1350" s="141" t="str">
        <f>_xlfn.IFNA(VLOOKUP($U1350, '@LIST'!$AB$2:$AC$26, 2, FALSE), "")</f>
        <v/>
      </c>
      <c r="AB1350" s="141" t="str">
        <f>_xlfn.IFNA(VLOOKUP($U1350, '@LIST'!$AD$2:$AE$26, 2, FALSE), "")</f>
        <v/>
      </c>
      <c r="AC1350" s="141" t="str">
        <f>_xlfn.IFNA(VLOOKUP($U1350, '@LIST'!$AF$2:$AG$26, 2, FALSE), "")</f>
        <v/>
      </c>
      <c r="AD1350" s="141" t="str">
        <f>_xlfn.IFNA(VLOOKUP($U1350, '@LIST'!$AH$2:$AI$26, 2, FALSE), "")</f>
        <v/>
      </c>
      <c r="AE1350" s="141" t="str">
        <f>_xlfn.IFNA(VLOOKUP($U1350, '@LIST'!$AJ$2:$AK$26, 2, FALSE), "")</f>
        <v/>
      </c>
      <c r="AF1350" s="141" t="str">
        <f>_xlfn.IFNA(VLOOKUP($U1350, '@LIST'!$AL$2:$AM$26, 2, FALSE), "")</f>
        <v/>
      </c>
      <c r="AG1350" s="142"/>
      <c r="AH1350" s="139" t="str">
        <f>_xlfn.IFNA(VLOOKUP(AG1350, '@LIST'!$AR$2:$AS$4, 2, FALSE), "")</f>
        <v/>
      </c>
      <c r="AI1350" s="142"/>
      <c r="AJ1350" s="143" t="str">
        <f>_xlfn.IFNA(VLOOKUP(AI1350, '@LIST'!$AU$2:$AV$4, 2, FALSE), "")</f>
        <v/>
      </c>
    </row>
    <row r="1351" spans="1:36" s="144" customFormat="1" ht="16.8">
      <c r="A1351" s="125"/>
      <c r="B1351" s="126" t="str">
        <f>_xlfn.IFNA(VLOOKUP(A1351, '@LIST'!$A$2:$B$15, 2, FALSE), "")</f>
        <v/>
      </c>
      <c r="C1351" s="125"/>
      <c r="D1351" s="128"/>
      <c r="E1351" s="129"/>
      <c r="F1351" s="147"/>
      <c r="G1351" s="130">
        <f xml:space="preserve"> IF(F1351="Yes",D1351/ '@PRODUCTION VOLUME'!$B$3*'@PRODUCTION VOLUME'!$B$4,D1351)</f>
        <v>0</v>
      </c>
      <c r="H1351" s="129"/>
      <c r="I1351" s="125"/>
      <c r="J1351" s="125"/>
      <c r="K1351" s="131"/>
      <c r="L1351" s="127"/>
      <c r="M1351" s="132" t="str">
        <f>_xlfn.IFNA(VLOOKUP(L1351,'@LIST'!$M$2:$N$396,2,FALSE),"")</f>
        <v/>
      </c>
      <c r="N1351" s="133"/>
      <c r="O1351" s="134"/>
      <c r="P1351" s="135" t="str">
        <f>_xlfn.IFNA(VLOOKUP(O1351,'@LIST'!$M$2:$N$396,2,FALSE),"")</f>
        <v/>
      </c>
      <c r="Q1351" s="136"/>
      <c r="R1351" s="137"/>
      <c r="S1351" s="138"/>
      <c r="T1351" s="139" t="str">
        <f>_xlfn.IFNA(VLOOKUP(S1351, '@LIST'!$AO$2:$AP$5, 2, FALSE), "")</f>
        <v/>
      </c>
      <c r="U1351" s="140"/>
      <c r="V1351" s="141" t="str">
        <f>_xlfn.IFNA(VLOOKUP(U1351, '@LIST'!$S$2:$T$26, 2, FALSE), "")</f>
        <v/>
      </c>
      <c r="W1351" s="141" t="str">
        <f>_xlfn.IFNA(VLOOKUP($U1351, '@LIST'!$U$2:$U$26, 2, FALSE), "")</f>
        <v/>
      </c>
      <c r="X1351" s="141" t="str">
        <f>_xlfn.IFNA(VLOOKUP($U1351, '@LIST'!$V$2:$W$26, 2, FALSE), "")</f>
        <v/>
      </c>
      <c r="Y1351" s="141" t="str">
        <f>_xlfn.IFNA(VLOOKUP($U1351, '@LIST'!$X$2:$Y$26, 2, FALSE), "")</f>
        <v/>
      </c>
      <c r="Z1351" s="141" t="str">
        <f>_xlfn.IFNA(VLOOKUP($U1351, '@LIST'!$Z$2:$AA$26, 2, FALSE), "")</f>
        <v/>
      </c>
      <c r="AA1351" s="141" t="str">
        <f>_xlfn.IFNA(VLOOKUP($U1351, '@LIST'!$AB$2:$AC$26, 2, FALSE), "")</f>
        <v/>
      </c>
      <c r="AB1351" s="141" t="str">
        <f>_xlfn.IFNA(VLOOKUP($U1351, '@LIST'!$AD$2:$AE$26, 2, FALSE), "")</f>
        <v/>
      </c>
      <c r="AC1351" s="141" t="str">
        <f>_xlfn.IFNA(VLOOKUP($U1351, '@LIST'!$AF$2:$AG$26, 2, FALSE), "")</f>
        <v/>
      </c>
      <c r="AD1351" s="141" t="str">
        <f>_xlfn.IFNA(VLOOKUP($U1351, '@LIST'!$AH$2:$AI$26, 2, FALSE), "")</f>
        <v/>
      </c>
      <c r="AE1351" s="141" t="str">
        <f>_xlfn.IFNA(VLOOKUP($U1351, '@LIST'!$AJ$2:$AK$26, 2, FALSE), "")</f>
        <v/>
      </c>
      <c r="AF1351" s="141" t="str">
        <f>_xlfn.IFNA(VLOOKUP($U1351, '@LIST'!$AL$2:$AM$26, 2, FALSE), "")</f>
        <v/>
      </c>
      <c r="AG1351" s="142"/>
      <c r="AH1351" s="139" t="str">
        <f>_xlfn.IFNA(VLOOKUP(AG1351, '@LIST'!$AR$2:$AS$4, 2, FALSE), "")</f>
        <v/>
      </c>
      <c r="AI1351" s="142"/>
      <c r="AJ1351" s="143" t="str">
        <f>_xlfn.IFNA(VLOOKUP(AI1351, '@LIST'!$AU$2:$AV$4, 2, FALSE), "")</f>
        <v/>
      </c>
    </row>
    <row r="1352" spans="1:36" s="144" customFormat="1" ht="16.8">
      <c r="A1352" s="125"/>
      <c r="B1352" s="126" t="str">
        <f>_xlfn.IFNA(VLOOKUP(A1352, '@LIST'!$A$2:$B$15, 2, FALSE), "")</f>
        <v/>
      </c>
      <c r="C1352" s="125"/>
      <c r="D1352" s="128"/>
      <c r="E1352" s="129"/>
      <c r="F1352" s="147"/>
      <c r="G1352" s="130">
        <f xml:space="preserve"> IF(F1352="Yes",D1352/ '@PRODUCTION VOLUME'!$B$3*'@PRODUCTION VOLUME'!$B$4,D1352)</f>
        <v>0</v>
      </c>
      <c r="H1352" s="129"/>
      <c r="I1352" s="125"/>
      <c r="J1352" s="125"/>
      <c r="K1352" s="131"/>
      <c r="L1352" s="127"/>
      <c r="M1352" s="132" t="str">
        <f>_xlfn.IFNA(VLOOKUP(L1352,'@LIST'!$M$2:$N$396,2,FALSE),"")</f>
        <v/>
      </c>
      <c r="N1352" s="133"/>
      <c r="O1352" s="134"/>
      <c r="P1352" s="135" t="str">
        <f>_xlfn.IFNA(VLOOKUP(O1352,'@LIST'!$M$2:$N$396,2,FALSE),"")</f>
        <v/>
      </c>
      <c r="Q1352" s="136"/>
      <c r="R1352" s="137"/>
      <c r="S1352" s="138"/>
      <c r="T1352" s="139" t="str">
        <f>_xlfn.IFNA(VLOOKUP(S1352, '@LIST'!$AO$2:$AP$5, 2, FALSE), "")</f>
        <v/>
      </c>
      <c r="U1352" s="140"/>
      <c r="V1352" s="141" t="str">
        <f>_xlfn.IFNA(VLOOKUP(U1352, '@LIST'!$S$2:$T$26, 2, FALSE), "")</f>
        <v/>
      </c>
      <c r="W1352" s="141" t="str">
        <f>_xlfn.IFNA(VLOOKUP($U1352, '@LIST'!$U$2:$U$26, 2, FALSE), "")</f>
        <v/>
      </c>
      <c r="X1352" s="141" t="str">
        <f>_xlfn.IFNA(VLOOKUP($U1352, '@LIST'!$V$2:$W$26, 2, FALSE), "")</f>
        <v/>
      </c>
      <c r="Y1352" s="141" t="str">
        <f>_xlfn.IFNA(VLOOKUP($U1352, '@LIST'!$X$2:$Y$26, 2, FALSE), "")</f>
        <v/>
      </c>
      <c r="Z1352" s="141" t="str">
        <f>_xlfn.IFNA(VLOOKUP($U1352, '@LIST'!$Z$2:$AA$26, 2, FALSE), "")</f>
        <v/>
      </c>
      <c r="AA1352" s="141" t="str">
        <f>_xlfn.IFNA(VLOOKUP($U1352, '@LIST'!$AB$2:$AC$26, 2, FALSE), "")</f>
        <v/>
      </c>
      <c r="AB1352" s="141" t="str">
        <f>_xlfn.IFNA(VLOOKUP($U1352, '@LIST'!$AD$2:$AE$26, 2, FALSE), "")</f>
        <v/>
      </c>
      <c r="AC1352" s="141" t="str">
        <f>_xlfn.IFNA(VLOOKUP($U1352, '@LIST'!$AF$2:$AG$26, 2, FALSE), "")</f>
        <v/>
      </c>
      <c r="AD1352" s="141" t="str">
        <f>_xlfn.IFNA(VLOOKUP($U1352, '@LIST'!$AH$2:$AI$26, 2, FALSE), "")</f>
        <v/>
      </c>
      <c r="AE1352" s="141" t="str">
        <f>_xlfn.IFNA(VLOOKUP($U1352, '@LIST'!$AJ$2:$AK$26, 2, FALSE), "")</f>
        <v/>
      </c>
      <c r="AF1352" s="141" t="str">
        <f>_xlfn.IFNA(VLOOKUP($U1352, '@LIST'!$AL$2:$AM$26, 2, FALSE), "")</f>
        <v/>
      </c>
      <c r="AG1352" s="142"/>
      <c r="AH1352" s="139" t="str">
        <f>_xlfn.IFNA(VLOOKUP(AG1352, '@LIST'!$AR$2:$AS$4, 2, FALSE), "")</f>
        <v/>
      </c>
      <c r="AI1352" s="142"/>
      <c r="AJ1352" s="143" t="str">
        <f>_xlfn.IFNA(VLOOKUP(AI1352, '@LIST'!$AU$2:$AV$4, 2, FALSE), "")</f>
        <v/>
      </c>
    </row>
    <row r="1353" spans="1:36" s="144" customFormat="1" ht="16.8">
      <c r="A1353" s="125"/>
      <c r="B1353" s="126" t="str">
        <f>_xlfn.IFNA(VLOOKUP(A1353, '@LIST'!$A$2:$B$15, 2, FALSE), "")</f>
        <v/>
      </c>
      <c r="C1353" s="125"/>
      <c r="D1353" s="128"/>
      <c r="E1353" s="129"/>
      <c r="F1353" s="147"/>
      <c r="G1353" s="130">
        <f xml:space="preserve"> IF(F1353="Yes",D1353/ '@PRODUCTION VOLUME'!$B$3*'@PRODUCTION VOLUME'!$B$4,D1353)</f>
        <v>0</v>
      </c>
      <c r="H1353" s="129"/>
      <c r="I1353" s="125"/>
      <c r="J1353" s="125"/>
      <c r="K1353" s="131"/>
      <c r="L1353" s="127"/>
      <c r="M1353" s="132" t="str">
        <f>_xlfn.IFNA(VLOOKUP(L1353,'@LIST'!$M$2:$N$396,2,FALSE),"")</f>
        <v/>
      </c>
      <c r="N1353" s="133"/>
      <c r="O1353" s="134"/>
      <c r="P1353" s="135" t="str">
        <f>_xlfn.IFNA(VLOOKUP(O1353,'@LIST'!$M$2:$N$396,2,FALSE),"")</f>
        <v/>
      </c>
      <c r="Q1353" s="136"/>
      <c r="R1353" s="137"/>
      <c r="S1353" s="138"/>
      <c r="T1353" s="139" t="str">
        <f>_xlfn.IFNA(VLOOKUP(S1353, '@LIST'!$AO$2:$AP$5, 2, FALSE), "")</f>
        <v/>
      </c>
      <c r="U1353" s="140"/>
      <c r="V1353" s="141" t="str">
        <f>_xlfn.IFNA(VLOOKUP(U1353, '@LIST'!$S$2:$T$26, 2, FALSE), "")</f>
        <v/>
      </c>
      <c r="W1353" s="141" t="str">
        <f>_xlfn.IFNA(VLOOKUP($U1353, '@LIST'!$U$2:$U$26, 2, FALSE), "")</f>
        <v/>
      </c>
      <c r="X1353" s="141" t="str">
        <f>_xlfn.IFNA(VLOOKUP($U1353, '@LIST'!$V$2:$W$26, 2, FALSE), "")</f>
        <v/>
      </c>
      <c r="Y1353" s="141" t="str">
        <f>_xlfn.IFNA(VLOOKUP($U1353, '@LIST'!$X$2:$Y$26, 2, FALSE), "")</f>
        <v/>
      </c>
      <c r="Z1353" s="141" t="str">
        <f>_xlfn.IFNA(VLOOKUP($U1353, '@LIST'!$Z$2:$AA$26, 2, FALSE), "")</f>
        <v/>
      </c>
      <c r="AA1353" s="141" t="str">
        <f>_xlfn.IFNA(VLOOKUP($U1353, '@LIST'!$AB$2:$AC$26, 2, FALSE), "")</f>
        <v/>
      </c>
      <c r="AB1353" s="141" t="str">
        <f>_xlfn.IFNA(VLOOKUP($U1353, '@LIST'!$AD$2:$AE$26, 2, FALSE), "")</f>
        <v/>
      </c>
      <c r="AC1353" s="141" t="str">
        <f>_xlfn.IFNA(VLOOKUP($U1353, '@LIST'!$AF$2:$AG$26, 2, FALSE), "")</f>
        <v/>
      </c>
      <c r="AD1353" s="141" t="str">
        <f>_xlfn.IFNA(VLOOKUP($U1353, '@LIST'!$AH$2:$AI$26, 2, FALSE), "")</f>
        <v/>
      </c>
      <c r="AE1353" s="141" t="str">
        <f>_xlfn.IFNA(VLOOKUP($U1353, '@LIST'!$AJ$2:$AK$26, 2, FALSE), "")</f>
        <v/>
      </c>
      <c r="AF1353" s="141" t="str">
        <f>_xlfn.IFNA(VLOOKUP($U1353, '@LIST'!$AL$2:$AM$26, 2, FALSE), "")</f>
        <v/>
      </c>
      <c r="AG1353" s="142"/>
      <c r="AH1353" s="139" t="str">
        <f>_xlfn.IFNA(VLOOKUP(AG1353, '@LIST'!$AR$2:$AS$4, 2, FALSE), "")</f>
        <v/>
      </c>
      <c r="AI1353" s="142"/>
      <c r="AJ1353" s="143" t="str">
        <f>_xlfn.IFNA(VLOOKUP(AI1353, '@LIST'!$AU$2:$AV$4, 2, FALSE), "")</f>
        <v/>
      </c>
    </row>
    <row r="1354" spans="1:36" s="144" customFormat="1" ht="16.8">
      <c r="A1354" s="125"/>
      <c r="B1354" s="126" t="str">
        <f>_xlfn.IFNA(VLOOKUP(A1354, '@LIST'!$A$2:$B$15, 2, FALSE), "")</f>
        <v/>
      </c>
      <c r="C1354" s="125"/>
      <c r="D1354" s="128"/>
      <c r="E1354" s="129"/>
      <c r="F1354" s="147"/>
      <c r="G1354" s="130">
        <f xml:space="preserve"> IF(F1354="Yes",D1354/ '@PRODUCTION VOLUME'!$B$3*'@PRODUCTION VOLUME'!$B$4,D1354)</f>
        <v>0</v>
      </c>
      <c r="H1354" s="129"/>
      <c r="I1354" s="125"/>
      <c r="J1354" s="125"/>
      <c r="K1354" s="131"/>
      <c r="L1354" s="127"/>
      <c r="M1354" s="132" t="str">
        <f>_xlfn.IFNA(VLOOKUP(L1354,'@LIST'!$M$2:$N$396,2,FALSE),"")</f>
        <v/>
      </c>
      <c r="N1354" s="133"/>
      <c r="O1354" s="134"/>
      <c r="P1354" s="135" t="str">
        <f>_xlfn.IFNA(VLOOKUP(O1354,'@LIST'!$M$2:$N$396,2,FALSE),"")</f>
        <v/>
      </c>
      <c r="Q1354" s="136"/>
      <c r="R1354" s="137"/>
      <c r="S1354" s="138"/>
      <c r="T1354" s="139" t="str">
        <f>_xlfn.IFNA(VLOOKUP(S1354, '@LIST'!$AO$2:$AP$5, 2, FALSE), "")</f>
        <v/>
      </c>
      <c r="U1354" s="140"/>
      <c r="V1354" s="141" t="str">
        <f>_xlfn.IFNA(VLOOKUP(U1354, '@LIST'!$S$2:$T$26, 2, FALSE), "")</f>
        <v/>
      </c>
      <c r="W1354" s="141" t="str">
        <f>_xlfn.IFNA(VLOOKUP($U1354, '@LIST'!$U$2:$U$26, 2, FALSE), "")</f>
        <v/>
      </c>
      <c r="X1354" s="141" t="str">
        <f>_xlfn.IFNA(VLOOKUP($U1354, '@LIST'!$V$2:$W$26, 2, FALSE), "")</f>
        <v/>
      </c>
      <c r="Y1354" s="141" t="str">
        <f>_xlfn.IFNA(VLOOKUP($U1354, '@LIST'!$X$2:$Y$26, 2, FALSE), "")</f>
        <v/>
      </c>
      <c r="Z1354" s="141" t="str">
        <f>_xlfn.IFNA(VLOOKUP($U1354, '@LIST'!$Z$2:$AA$26, 2, FALSE), "")</f>
        <v/>
      </c>
      <c r="AA1354" s="141" t="str">
        <f>_xlfn.IFNA(VLOOKUP($U1354, '@LIST'!$AB$2:$AC$26, 2, FALSE), "")</f>
        <v/>
      </c>
      <c r="AB1354" s="141" t="str">
        <f>_xlfn.IFNA(VLOOKUP($U1354, '@LIST'!$AD$2:$AE$26, 2, FALSE), "")</f>
        <v/>
      </c>
      <c r="AC1354" s="141" t="str">
        <f>_xlfn.IFNA(VLOOKUP($U1354, '@LIST'!$AF$2:$AG$26, 2, FALSE), "")</f>
        <v/>
      </c>
      <c r="AD1354" s="141" t="str">
        <f>_xlfn.IFNA(VLOOKUP($U1354, '@LIST'!$AH$2:$AI$26, 2, FALSE), "")</f>
        <v/>
      </c>
      <c r="AE1354" s="141" t="str">
        <f>_xlfn.IFNA(VLOOKUP($U1354, '@LIST'!$AJ$2:$AK$26, 2, FALSE), "")</f>
        <v/>
      </c>
      <c r="AF1354" s="141" t="str">
        <f>_xlfn.IFNA(VLOOKUP($U1354, '@LIST'!$AL$2:$AM$26, 2, FALSE), "")</f>
        <v/>
      </c>
      <c r="AG1354" s="142"/>
      <c r="AH1354" s="139" t="str">
        <f>_xlfn.IFNA(VLOOKUP(AG1354, '@LIST'!$AR$2:$AS$4, 2, FALSE), "")</f>
        <v/>
      </c>
      <c r="AI1354" s="142"/>
      <c r="AJ1354" s="143" t="str">
        <f>_xlfn.IFNA(VLOOKUP(AI1354, '@LIST'!$AU$2:$AV$4, 2, FALSE), "")</f>
        <v/>
      </c>
    </row>
    <row r="1355" spans="1:36" s="144" customFormat="1" ht="16.8">
      <c r="A1355" s="125"/>
      <c r="B1355" s="126" t="str">
        <f>_xlfn.IFNA(VLOOKUP(A1355, '@LIST'!$A$2:$B$15, 2, FALSE), "")</f>
        <v/>
      </c>
      <c r="C1355" s="125"/>
      <c r="D1355" s="128"/>
      <c r="E1355" s="129"/>
      <c r="F1355" s="147"/>
      <c r="G1355" s="130">
        <f xml:space="preserve"> IF(F1355="Yes",D1355/ '@PRODUCTION VOLUME'!$B$3*'@PRODUCTION VOLUME'!$B$4,D1355)</f>
        <v>0</v>
      </c>
      <c r="H1355" s="129"/>
      <c r="I1355" s="125"/>
      <c r="J1355" s="125"/>
      <c r="K1355" s="131"/>
      <c r="L1355" s="127"/>
      <c r="M1355" s="132" t="str">
        <f>_xlfn.IFNA(VLOOKUP(L1355,'@LIST'!$M$2:$N$396,2,FALSE),"")</f>
        <v/>
      </c>
      <c r="N1355" s="133"/>
      <c r="O1355" s="134"/>
      <c r="P1355" s="135" t="str">
        <f>_xlfn.IFNA(VLOOKUP(O1355,'@LIST'!$M$2:$N$396,2,FALSE),"")</f>
        <v/>
      </c>
      <c r="Q1355" s="136"/>
      <c r="R1355" s="137"/>
      <c r="S1355" s="138"/>
      <c r="T1355" s="139" t="str">
        <f>_xlfn.IFNA(VLOOKUP(S1355, '@LIST'!$AO$2:$AP$5, 2, FALSE), "")</f>
        <v/>
      </c>
      <c r="U1355" s="140"/>
      <c r="V1355" s="141" t="str">
        <f>_xlfn.IFNA(VLOOKUP(U1355, '@LIST'!$S$2:$T$26, 2, FALSE), "")</f>
        <v/>
      </c>
      <c r="W1355" s="141" t="str">
        <f>_xlfn.IFNA(VLOOKUP($U1355, '@LIST'!$U$2:$U$26, 2, FALSE), "")</f>
        <v/>
      </c>
      <c r="X1355" s="141" t="str">
        <f>_xlfn.IFNA(VLOOKUP($U1355, '@LIST'!$V$2:$W$26, 2, FALSE), "")</f>
        <v/>
      </c>
      <c r="Y1355" s="141" t="str">
        <f>_xlfn.IFNA(VLOOKUP($U1355, '@LIST'!$X$2:$Y$26, 2, FALSE), "")</f>
        <v/>
      </c>
      <c r="Z1355" s="141" t="str">
        <f>_xlfn.IFNA(VLOOKUP($U1355, '@LIST'!$Z$2:$AA$26, 2, FALSE), "")</f>
        <v/>
      </c>
      <c r="AA1355" s="141" t="str">
        <f>_xlfn.IFNA(VLOOKUP($U1355, '@LIST'!$AB$2:$AC$26, 2, FALSE), "")</f>
        <v/>
      </c>
      <c r="AB1355" s="141" t="str">
        <f>_xlfn.IFNA(VLOOKUP($U1355, '@LIST'!$AD$2:$AE$26, 2, FALSE), "")</f>
        <v/>
      </c>
      <c r="AC1355" s="141" t="str">
        <f>_xlfn.IFNA(VLOOKUP($U1355, '@LIST'!$AF$2:$AG$26, 2, FALSE), "")</f>
        <v/>
      </c>
      <c r="AD1355" s="141" t="str">
        <f>_xlfn.IFNA(VLOOKUP($U1355, '@LIST'!$AH$2:$AI$26, 2, FALSE), "")</f>
        <v/>
      </c>
      <c r="AE1355" s="141" t="str">
        <f>_xlfn.IFNA(VLOOKUP($U1355, '@LIST'!$AJ$2:$AK$26, 2, FALSE), "")</f>
        <v/>
      </c>
      <c r="AF1355" s="141" t="str">
        <f>_xlfn.IFNA(VLOOKUP($U1355, '@LIST'!$AL$2:$AM$26, 2, FALSE), "")</f>
        <v/>
      </c>
      <c r="AG1355" s="142"/>
      <c r="AH1355" s="139" t="str">
        <f>_xlfn.IFNA(VLOOKUP(AG1355, '@LIST'!$AR$2:$AS$4, 2, FALSE), "")</f>
        <v/>
      </c>
      <c r="AI1355" s="142"/>
      <c r="AJ1355" s="143" t="str">
        <f>_xlfn.IFNA(VLOOKUP(AI1355, '@LIST'!$AU$2:$AV$4, 2, FALSE), "")</f>
        <v/>
      </c>
    </row>
    <row r="1356" spans="1:36" s="144" customFormat="1" ht="16.8">
      <c r="A1356" s="125"/>
      <c r="B1356" s="126" t="str">
        <f>_xlfn.IFNA(VLOOKUP(A1356, '@LIST'!$A$2:$B$15, 2, FALSE), "")</f>
        <v/>
      </c>
      <c r="C1356" s="125"/>
      <c r="D1356" s="128"/>
      <c r="E1356" s="129"/>
      <c r="F1356" s="147"/>
      <c r="G1356" s="130">
        <f xml:space="preserve"> IF(F1356="Yes",D1356/ '@PRODUCTION VOLUME'!$B$3*'@PRODUCTION VOLUME'!$B$4,D1356)</f>
        <v>0</v>
      </c>
      <c r="H1356" s="129"/>
      <c r="I1356" s="125"/>
      <c r="J1356" s="125"/>
      <c r="K1356" s="131"/>
      <c r="L1356" s="127"/>
      <c r="M1356" s="132" t="str">
        <f>_xlfn.IFNA(VLOOKUP(L1356,'@LIST'!$M$2:$N$396,2,FALSE),"")</f>
        <v/>
      </c>
      <c r="N1356" s="133"/>
      <c r="O1356" s="134"/>
      <c r="P1356" s="135" t="str">
        <f>_xlfn.IFNA(VLOOKUP(O1356,'@LIST'!$M$2:$N$396,2,FALSE),"")</f>
        <v/>
      </c>
      <c r="Q1356" s="136"/>
      <c r="R1356" s="137"/>
      <c r="S1356" s="138"/>
      <c r="T1356" s="139" t="str">
        <f>_xlfn.IFNA(VLOOKUP(S1356, '@LIST'!$AO$2:$AP$5, 2, FALSE), "")</f>
        <v/>
      </c>
      <c r="U1356" s="140"/>
      <c r="V1356" s="141" t="str">
        <f>_xlfn.IFNA(VLOOKUP(U1356, '@LIST'!$S$2:$T$26, 2, FALSE), "")</f>
        <v/>
      </c>
      <c r="W1356" s="141" t="str">
        <f>_xlfn.IFNA(VLOOKUP($U1356, '@LIST'!$U$2:$U$26, 2, FALSE), "")</f>
        <v/>
      </c>
      <c r="X1356" s="141" t="str">
        <f>_xlfn.IFNA(VLOOKUP($U1356, '@LIST'!$V$2:$W$26, 2, FALSE), "")</f>
        <v/>
      </c>
      <c r="Y1356" s="141" t="str">
        <f>_xlfn.IFNA(VLOOKUP($U1356, '@LIST'!$X$2:$Y$26, 2, FALSE), "")</f>
        <v/>
      </c>
      <c r="Z1356" s="141" t="str">
        <f>_xlfn.IFNA(VLOOKUP($U1356, '@LIST'!$Z$2:$AA$26, 2, FALSE), "")</f>
        <v/>
      </c>
      <c r="AA1356" s="141" t="str">
        <f>_xlfn.IFNA(VLOOKUP($U1356, '@LIST'!$AB$2:$AC$26, 2, FALSE), "")</f>
        <v/>
      </c>
      <c r="AB1356" s="141" t="str">
        <f>_xlfn.IFNA(VLOOKUP($U1356, '@LIST'!$AD$2:$AE$26, 2, FALSE), "")</f>
        <v/>
      </c>
      <c r="AC1356" s="141" t="str">
        <f>_xlfn.IFNA(VLOOKUP($U1356, '@LIST'!$AF$2:$AG$26, 2, FALSE), "")</f>
        <v/>
      </c>
      <c r="AD1356" s="141" t="str">
        <f>_xlfn.IFNA(VLOOKUP($U1356, '@LIST'!$AH$2:$AI$26, 2, FALSE), "")</f>
        <v/>
      </c>
      <c r="AE1356" s="141" t="str">
        <f>_xlfn.IFNA(VLOOKUP($U1356, '@LIST'!$AJ$2:$AK$26, 2, FALSE), "")</f>
        <v/>
      </c>
      <c r="AF1356" s="141" t="str">
        <f>_xlfn.IFNA(VLOOKUP($U1356, '@LIST'!$AL$2:$AM$26, 2, FALSE), "")</f>
        <v/>
      </c>
      <c r="AG1356" s="142"/>
      <c r="AH1356" s="139" t="str">
        <f>_xlfn.IFNA(VLOOKUP(AG1356, '@LIST'!$AR$2:$AS$4, 2, FALSE), "")</f>
        <v/>
      </c>
      <c r="AI1356" s="142"/>
      <c r="AJ1356" s="143" t="str">
        <f>_xlfn.IFNA(VLOOKUP(AI1356, '@LIST'!$AU$2:$AV$4, 2, FALSE), "")</f>
        <v/>
      </c>
    </row>
    <row r="1357" spans="1:36" s="144" customFormat="1" ht="16.8">
      <c r="A1357" s="125"/>
      <c r="B1357" s="126" t="str">
        <f>_xlfn.IFNA(VLOOKUP(A1357, '@LIST'!$A$2:$B$15, 2, FALSE), "")</f>
        <v/>
      </c>
      <c r="C1357" s="125"/>
      <c r="D1357" s="128"/>
      <c r="E1357" s="129"/>
      <c r="F1357" s="147"/>
      <c r="G1357" s="130">
        <f xml:space="preserve"> IF(F1357="Yes",D1357/ '@PRODUCTION VOLUME'!$B$3*'@PRODUCTION VOLUME'!$B$4,D1357)</f>
        <v>0</v>
      </c>
      <c r="H1357" s="129"/>
      <c r="I1357" s="125"/>
      <c r="J1357" s="125"/>
      <c r="K1357" s="131"/>
      <c r="L1357" s="127"/>
      <c r="M1357" s="132" t="str">
        <f>_xlfn.IFNA(VLOOKUP(L1357,'@LIST'!$M$2:$N$396,2,FALSE),"")</f>
        <v/>
      </c>
      <c r="N1357" s="133"/>
      <c r="O1357" s="134"/>
      <c r="P1357" s="135" t="str">
        <f>_xlfn.IFNA(VLOOKUP(O1357,'@LIST'!$M$2:$N$396,2,FALSE),"")</f>
        <v/>
      </c>
      <c r="Q1357" s="136"/>
      <c r="R1357" s="137"/>
      <c r="S1357" s="138"/>
      <c r="T1357" s="139" t="str">
        <f>_xlfn.IFNA(VLOOKUP(S1357, '@LIST'!$AO$2:$AP$5, 2, FALSE), "")</f>
        <v/>
      </c>
      <c r="U1357" s="140"/>
      <c r="V1357" s="141" t="str">
        <f>_xlfn.IFNA(VLOOKUP(U1357, '@LIST'!$S$2:$T$26, 2, FALSE), "")</f>
        <v/>
      </c>
      <c r="W1357" s="141" t="str">
        <f>_xlfn.IFNA(VLOOKUP($U1357, '@LIST'!$U$2:$U$26, 2, FALSE), "")</f>
        <v/>
      </c>
      <c r="X1357" s="141" t="str">
        <f>_xlfn.IFNA(VLOOKUP($U1357, '@LIST'!$V$2:$W$26, 2, FALSE), "")</f>
        <v/>
      </c>
      <c r="Y1357" s="141" t="str">
        <f>_xlfn.IFNA(VLOOKUP($U1357, '@LIST'!$X$2:$Y$26, 2, FALSE), "")</f>
        <v/>
      </c>
      <c r="Z1357" s="141" t="str">
        <f>_xlfn.IFNA(VLOOKUP($U1357, '@LIST'!$Z$2:$AA$26, 2, FALSE), "")</f>
        <v/>
      </c>
      <c r="AA1357" s="141" t="str">
        <f>_xlfn.IFNA(VLOOKUP($U1357, '@LIST'!$AB$2:$AC$26, 2, FALSE), "")</f>
        <v/>
      </c>
      <c r="AB1357" s="141" t="str">
        <f>_xlfn.IFNA(VLOOKUP($U1357, '@LIST'!$AD$2:$AE$26, 2, FALSE), "")</f>
        <v/>
      </c>
      <c r="AC1357" s="141" t="str">
        <f>_xlfn.IFNA(VLOOKUP($U1357, '@LIST'!$AF$2:$AG$26, 2, FALSE), "")</f>
        <v/>
      </c>
      <c r="AD1357" s="141" t="str">
        <f>_xlfn.IFNA(VLOOKUP($U1357, '@LIST'!$AH$2:$AI$26, 2, FALSE), "")</f>
        <v/>
      </c>
      <c r="AE1357" s="141" t="str">
        <f>_xlfn.IFNA(VLOOKUP($U1357, '@LIST'!$AJ$2:$AK$26, 2, FALSE), "")</f>
        <v/>
      </c>
      <c r="AF1357" s="141" t="str">
        <f>_xlfn.IFNA(VLOOKUP($U1357, '@LIST'!$AL$2:$AM$26, 2, FALSE), "")</f>
        <v/>
      </c>
      <c r="AG1357" s="142"/>
      <c r="AH1357" s="139" t="str">
        <f>_xlfn.IFNA(VLOOKUP(AG1357, '@LIST'!$AR$2:$AS$4, 2, FALSE), "")</f>
        <v/>
      </c>
      <c r="AI1357" s="142"/>
      <c r="AJ1357" s="143" t="str">
        <f>_xlfn.IFNA(VLOOKUP(AI1357, '@LIST'!$AU$2:$AV$4, 2, FALSE), "")</f>
        <v/>
      </c>
    </row>
    <row r="1358" spans="1:36" s="144" customFormat="1" ht="16.8">
      <c r="A1358" s="125"/>
      <c r="B1358" s="126" t="str">
        <f>_xlfn.IFNA(VLOOKUP(A1358, '@LIST'!$A$2:$B$15, 2, FALSE), "")</f>
        <v/>
      </c>
      <c r="C1358" s="125"/>
      <c r="D1358" s="128"/>
      <c r="E1358" s="129"/>
      <c r="F1358" s="147"/>
      <c r="G1358" s="130">
        <f xml:space="preserve"> IF(F1358="Yes",D1358/ '@PRODUCTION VOLUME'!$B$3*'@PRODUCTION VOLUME'!$B$4,D1358)</f>
        <v>0</v>
      </c>
      <c r="H1358" s="129"/>
      <c r="I1358" s="125"/>
      <c r="J1358" s="125"/>
      <c r="K1358" s="131"/>
      <c r="L1358" s="127"/>
      <c r="M1358" s="132" t="str">
        <f>_xlfn.IFNA(VLOOKUP(L1358,'@LIST'!$M$2:$N$396,2,FALSE),"")</f>
        <v/>
      </c>
      <c r="N1358" s="133"/>
      <c r="O1358" s="134"/>
      <c r="P1358" s="135" t="str">
        <f>_xlfn.IFNA(VLOOKUP(O1358,'@LIST'!$M$2:$N$396,2,FALSE),"")</f>
        <v/>
      </c>
      <c r="Q1358" s="136"/>
      <c r="R1358" s="137"/>
      <c r="S1358" s="138"/>
      <c r="T1358" s="139" t="str">
        <f>_xlfn.IFNA(VLOOKUP(S1358, '@LIST'!$AO$2:$AP$5, 2, FALSE), "")</f>
        <v/>
      </c>
      <c r="U1358" s="140"/>
      <c r="V1358" s="141" t="str">
        <f>_xlfn.IFNA(VLOOKUP(U1358, '@LIST'!$S$2:$T$26, 2, FALSE), "")</f>
        <v/>
      </c>
      <c r="W1358" s="141" t="str">
        <f>_xlfn.IFNA(VLOOKUP($U1358, '@LIST'!$U$2:$U$26, 2, FALSE), "")</f>
        <v/>
      </c>
      <c r="X1358" s="141" t="str">
        <f>_xlfn.IFNA(VLOOKUP($U1358, '@LIST'!$V$2:$W$26, 2, FALSE), "")</f>
        <v/>
      </c>
      <c r="Y1358" s="141" t="str">
        <f>_xlfn.IFNA(VLOOKUP($U1358, '@LIST'!$X$2:$Y$26, 2, FALSE), "")</f>
        <v/>
      </c>
      <c r="Z1358" s="141" t="str">
        <f>_xlfn.IFNA(VLOOKUP($U1358, '@LIST'!$Z$2:$AA$26, 2, FALSE), "")</f>
        <v/>
      </c>
      <c r="AA1358" s="141" t="str">
        <f>_xlfn.IFNA(VLOOKUP($U1358, '@LIST'!$AB$2:$AC$26, 2, FALSE), "")</f>
        <v/>
      </c>
      <c r="AB1358" s="141" t="str">
        <f>_xlfn.IFNA(VLOOKUP($U1358, '@LIST'!$AD$2:$AE$26, 2, FALSE), "")</f>
        <v/>
      </c>
      <c r="AC1358" s="141" t="str">
        <f>_xlfn.IFNA(VLOOKUP($U1358, '@LIST'!$AF$2:$AG$26, 2, FALSE), "")</f>
        <v/>
      </c>
      <c r="AD1358" s="141" t="str">
        <f>_xlfn.IFNA(VLOOKUP($U1358, '@LIST'!$AH$2:$AI$26, 2, FALSE), "")</f>
        <v/>
      </c>
      <c r="AE1358" s="141" t="str">
        <f>_xlfn.IFNA(VLOOKUP($U1358, '@LIST'!$AJ$2:$AK$26, 2, FALSE), "")</f>
        <v/>
      </c>
      <c r="AF1358" s="141" t="str">
        <f>_xlfn.IFNA(VLOOKUP($U1358, '@LIST'!$AL$2:$AM$26, 2, FALSE), "")</f>
        <v/>
      </c>
      <c r="AG1358" s="142"/>
      <c r="AH1358" s="139" t="str">
        <f>_xlfn.IFNA(VLOOKUP(AG1358, '@LIST'!$AR$2:$AS$4, 2, FALSE), "")</f>
        <v/>
      </c>
      <c r="AI1358" s="142"/>
      <c r="AJ1358" s="143" t="str">
        <f>_xlfn.IFNA(VLOOKUP(AI1358, '@LIST'!$AU$2:$AV$4, 2, FALSE), "")</f>
        <v/>
      </c>
    </row>
    <row r="1359" spans="1:36" s="144" customFormat="1" ht="16.8">
      <c r="A1359" s="125"/>
      <c r="B1359" s="126" t="str">
        <f>_xlfn.IFNA(VLOOKUP(A1359, '@LIST'!$A$2:$B$15, 2, FALSE), "")</f>
        <v/>
      </c>
      <c r="C1359" s="125"/>
      <c r="D1359" s="128"/>
      <c r="E1359" s="129"/>
      <c r="F1359" s="147"/>
      <c r="G1359" s="130">
        <f xml:space="preserve"> IF(F1359="Yes",D1359/ '@PRODUCTION VOLUME'!$B$3*'@PRODUCTION VOLUME'!$B$4,D1359)</f>
        <v>0</v>
      </c>
      <c r="H1359" s="129"/>
      <c r="I1359" s="125"/>
      <c r="J1359" s="125"/>
      <c r="K1359" s="131"/>
      <c r="L1359" s="127"/>
      <c r="M1359" s="132" t="str">
        <f>_xlfn.IFNA(VLOOKUP(L1359,'@LIST'!$M$2:$N$396,2,FALSE),"")</f>
        <v/>
      </c>
      <c r="N1359" s="133"/>
      <c r="O1359" s="134"/>
      <c r="P1359" s="135" t="str">
        <f>_xlfn.IFNA(VLOOKUP(O1359,'@LIST'!$M$2:$N$396,2,FALSE),"")</f>
        <v/>
      </c>
      <c r="Q1359" s="136"/>
      <c r="R1359" s="137"/>
      <c r="S1359" s="138"/>
      <c r="T1359" s="139" t="str">
        <f>_xlfn.IFNA(VLOOKUP(S1359, '@LIST'!$AO$2:$AP$5, 2, FALSE), "")</f>
        <v/>
      </c>
      <c r="U1359" s="140"/>
      <c r="V1359" s="141" t="str">
        <f>_xlfn.IFNA(VLOOKUP(U1359, '@LIST'!$S$2:$T$26, 2, FALSE), "")</f>
        <v/>
      </c>
      <c r="W1359" s="141" t="str">
        <f>_xlfn.IFNA(VLOOKUP($U1359, '@LIST'!$U$2:$U$26, 2, FALSE), "")</f>
        <v/>
      </c>
      <c r="X1359" s="141" t="str">
        <f>_xlfn.IFNA(VLOOKUP($U1359, '@LIST'!$V$2:$W$26, 2, FALSE), "")</f>
        <v/>
      </c>
      <c r="Y1359" s="141" t="str">
        <f>_xlfn.IFNA(VLOOKUP($U1359, '@LIST'!$X$2:$Y$26, 2, FALSE), "")</f>
        <v/>
      </c>
      <c r="Z1359" s="141" t="str">
        <f>_xlfn.IFNA(VLOOKUP($U1359, '@LIST'!$Z$2:$AA$26, 2, FALSE), "")</f>
        <v/>
      </c>
      <c r="AA1359" s="141" t="str">
        <f>_xlfn.IFNA(VLOOKUP($U1359, '@LIST'!$AB$2:$AC$26, 2, FALSE), "")</f>
        <v/>
      </c>
      <c r="AB1359" s="141" t="str">
        <f>_xlfn.IFNA(VLOOKUP($U1359, '@LIST'!$AD$2:$AE$26, 2, FALSE), "")</f>
        <v/>
      </c>
      <c r="AC1359" s="141" t="str">
        <f>_xlfn.IFNA(VLOOKUP($U1359, '@LIST'!$AF$2:$AG$26, 2, FALSE), "")</f>
        <v/>
      </c>
      <c r="AD1359" s="141" t="str">
        <f>_xlfn.IFNA(VLOOKUP($U1359, '@LIST'!$AH$2:$AI$26, 2, FALSE), "")</f>
        <v/>
      </c>
      <c r="AE1359" s="141" t="str">
        <f>_xlfn.IFNA(VLOOKUP($U1359, '@LIST'!$AJ$2:$AK$26, 2, FALSE), "")</f>
        <v/>
      </c>
      <c r="AF1359" s="141" t="str">
        <f>_xlfn.IFNA(VLOOKUP($U1359, '@LIST'!$AL$2:$AM$26, 2, FALSE), "")</f>
        <v/>
      </c>
      <c r="AG1359" s="142"/>
      <c r="AH1359" s="139" t="str">
        <f>_xlfn.IFNA(VLOOKUP(AG1359, '@LIST'!$AR$2:$AS$4, 2, FALSE), "")</f>
        <v/>
      </c>
      <c r="AI1359" s="142"/>
      <c r="AJ1359" s="143" t="str">
        <f>_xlfn.IFNA(VLOOKUP(AI1359, '@LIST'!$AU$2:$AV$4, 2, FALSE), "")</f>
        <v/>
      </c>
    </row>
    <row r="1360" spans="1:36" s="144" customFormat="1" ht="16.8">
      <c r="A1360" s="125"/>
      <c r="B1360" s="126" t="str">
        <f>_xlfn.IFNA(VLOOKUP(A1360, '@LIST'!$A$2:$B$15, 2, FALSE), "")</f>
        <v/>
      </c>
      <c r="C1360" s="125"/>
      <c r="D1360" s="128"/>
      <c r="E1360" s="129"/>
      <c r="F1360" s="147"/>
      <c r="G1360" s="130">
        <f xml:space="preserve"> IF(F1360="Yes",D1360/ '@PRODUCTION VOLUME'!$B$3*'@PRODUCTION VOLUME'!$B$4,D1360)</f>
        <v>0</v>
      </c>
      <c r="H1360" s="129"/>
      <c r="I1360" s="125"/>
      <c r="J1360" s="125"/>
      <c r="K1360" s="131"/>
      <c r="L1360" s="127"/>
      <c r="M1360" s="132" t="str">
        <f>_xlfn.IFNA(VLOOKUP(L1360,'@LIST'!$M$2:$N$396,2,FALSE),"")</f>
        <v/>
      </c>
      <c r="N1360" s="133"/>
      <c r="O1360" s="134"/>
      <c r="P1360" s="135" t="str">
        <f>_xlfn.IFNA(VLOOKUP(O1360,'@LIST'!$M$2:$N$396,2,FALSE),"")</f>
        <v/>
      </c>
      <c r="Q1360" s="136"/>
      <c r="R1360" s="137"/>
      <c r="S1360" s="138"/>
      <c r="T1360" s="139" t="str">
        <f>_xlfn.IFNA(VLOOKUP(S1360, '@LIST'!$AO$2:$AP$5, 2, FALSE), "")</f>
        <v/>
      </c>
      <c r="U1360" s="140"/>
      <c r="V1360" s="141" t="str">
        <f>_xlfn.IFNA(VLOOKUP(U1360, '@LIST'!$S$2:$T$26, 2, FALSE), "")</f>
        <v/>
      </c>
      <c r="W1360" s="141" t="str">
        <f>_xlfn.IFNA(VLOOKUP($U1360, '@LIST'!$U$2:$U$26, 2, FALSE), "")</f>
        <v/>
      </c>
      <c r="X1360" s="141" t="str">
        <f>_xlfn.IFNA(VLOOKUP($U1360, '@LIST'!$V$2:$W$26, 2, FALSE), "")</f>
        <v/>
      </c>
      <c r="Y1360" s="141" t="str">
        <f>_xlfn.IFNA(VLOOKUP($U1360, '@LIST'!$X$2:$Y$26, 2, FALSE), "")</f>
        <v/>
      </c>
      <c r="Z1360" s="141" t="str">
        <f>_xlfn.IFNA(VLOOKUP($U1360, '@LIST'!$Z$2:$AA$26, 2, FALSE), "")</f>
        <v/>
      </c>
      <c r="AA1360" s="141" t="str">
        <f>_xlfn.IFNA(VLOOKUP($U1360, '@LIST'!$AB$2:$AC$26, 2, FALSE), "")</f>
        <v/>
      </c>
      <c r="AB1360" s="141" t="str">
        <f>_xlfn.IFNA(VLOOKUP($U1360, '@LIST'!$AD$2:$AE$26, 2, FALSE), "")</f>
        <v/>
      </c>
      <c r="AC1360" s="141" t="str">
        <f>_xlfn.IFNA(VLOOKUP($U1360, '@LIST'!$AF$2:$AG$26, 2, FALSE), "")</f>
        <v/>
      </c>
      <c r="AD1360" s="141" t="str">
        <f>_xlfn.IFNA(VLOOKUP($U1360, '@LIST'!$AH$2:$AI$26, 2, FALSE), "")</f>
        <v/>
      </c>
      <c r="AE1360" s="141" t="str">
        <f>_xlfn.IFNA(VLOOKUP($U1360, '@LIST'!$AJ$2:$AK$26, 2, FALSE), "")</f>
        <v/>
      </c>
      <c r="AF1360" s="141" t="str">
        <f>_xlfn.IFNA(VLOOKUP($U1360, '@LIST'!$AL$2:$AM$26, 2, FALSE), "")</f>
        <v/>
      </c>
      <c r="AG1360" s="142"/>
      <c r="AH1360" s="139" t="str">
        <f>_xlfn.IFNA(VLOOKUP(AG1360, '@LIST'!$AR$2:$AS$4, 2, FALSE), "")</f>
        <v/>
      </c>
      <c r="AI1360" s="142"/>
      <c r="AJ1360" s="143" t="str">
        <f>_xlfn.IFNA(VLOOKUP(AI1360, '@LIST'!$AU$2:$AV$4, 2, FALSE), "")</f>
        <v/>
      </c>
    </row>
    <row r="1361" spans="1:36" s="144" customFormat="1" ht="16.8">
      <c r="A1361" s="125"/>
      <c r="B1361" s="126" t="str">
        <f>_xlfn.IFNA(VLOOKUP(A1361, '@LIST'!$A$2:$B$15, 2, FALSE), "")</f>
        <v/>
      </c>
      <c r="C1361" s="125"/>
      <c r="D1361" s="128"/>
      <c r="E1361" s="129"/>
      <c r="F1361" s="147"/>
      <c r="G1361" s="130">
        <f xml:space="preserve"> IF(F1361="Yes",D1361/ '@PRODUCTION VOLUME'!$B$3*'@PRODUCTION VOLUME'!$B$4,D1361)</f>
        <v>0</v>
      </c>
      <c r="H1361" s="129"/>
      <c r="I1361" s="125"/>
      <c r="J1361" s="125"/>
      <c r="K1361" s="131"/>
      <c r="L1361" s="127"/>
      <c r="M1361" s="132" t="str">
        <f>_xlfn.IFNA(VLOOKUP(L1361,'@LIST'!$M$2:$N$396,2,FALSE),"")</f>
        <v/>
      </c>
      <c r="N1361" s="133"/>
      <c r="O1361" s="134"/>
      <c r="P1361" s="135" t="str">
        <f>_xlfn.IFNA(VLOOKUP(O1361,'@LIST'!$M$2:$N$396,2,FALSE),"")</f>
        <v/>
      </c>
      <c r="Q1361" s="136"/>
      <c r="R1361" s="137"/>
      <c r="S1361" s="138"/>
      <c r="T1361" s="139" t="str">
        <f>_xlfn.IFNA(VLOOKUP(S1361, '@LIST'!$AO$2:$AP$5, 2, FALSE), "")</f>
        <v/>
      </c>
      <c r="U1361" s="140"/>
      <c r="V1361" s="141" t="str">
        <f>_xlfn.IFNA(VLOOKUP(U1361, '@LIST'!$S$2:$T$26, 2, FALSE), "")</f>
        <v/>
      </c>
      <c r="W1361" s="141" t="str">
        <f>_xlfn.IFNA(VLOOKUP($U1361, '@LIST'!$U$2:$U$26, 2, FALSE), "")</f>
        <v/>
      </c>
      <c r="X1361" s="141" t="str">
        <f>_xlfn.IFNA(VLOOKUP($U1361, '@LIST'!$V$2:$W$26, 2, FALSE), "")</f>
        <v/>
      </c>
      <c r="Y1361" s="141" t="str">
        <f>_xlfn.IFNA(VLOOKUP($U1361, '@LIST'!$X$2:$Y$26, 2, FALSE), "")</f>
        <v/>
      </c>
      <c r="Z1361" s="141" t="str">
        <f>_xlfn.IFNA(VLOOKUP($U1361, '@LIST'!$Z$2:$AA$26, 2, FALSE), "")</f>
        <v/>
      </c>
      <c r="AA1361" s="141" t="str">
        <f>_xlfn.IFNA(VLOOKUP($U1361, '@LIST'!$AB$2:$AC$26, 2, FALSE), "")</f>
        <v/>
      </c>
      <c r="AB1361" s="141" t="str">
        <f>_xlfn.IFNA(VLOOKUP($U1361, '@LIST'!$AD$2:$AE$26, 2, FALSE), "")</f>
        <v/>
      </c>
      <c r="AC1361" s="141" t="str">
        <f>_xlfn.IFNA(VLOOKUP($U1361, '@LIST'!$AF$2:$AG$26, 2, FALSE), "")</f>
        <v/>
      </c>
      <c r="AD1361" s="141" t="str">
        <f>_xlfn.IFNA(VLOOKUP($U1361, '@LIST'!$AH$2:$AI$26, 2, FALSE), "")</f>
        <v/>
      </c>
      <c r="AE1361" s="141" t="str">
        <f>_xlfn.IFNA(VLOOKUP($U1361, '@LIST'!$AJ$2:$AK$26, 2, FALSE), "")</f>
        <v/>
      </c>
      <c r="AF1361" s="141" t="str">
        <f>_xlfn.IFNA(VLOOKUP($U1361, '@LIST'!$AL$2:$AM$26, 2, FALSE), "")</f>
        <v/>
      </c>
      <c r="AG1361" s="142"/>
      <c r="AH1361" s="139" t="str">
        <f>_xlfn.IFNA(VLOOKUP(AG1361, '@LIST'!$AR$2:$AS$4, 2, FALSE), "")</f>
        <v/>
      </c>
      <c r="AI1361" s="142"/>
      <c r="AJ1361" s="143" t="str">
        <f>_xlfn.IFNA(VLOOKUP(AI1361, '@LIST'!$AU$2:$AV$4, 2, FALSE), "")</f>
        <v/>
      </c>
    </row>
    <row r="1362" spans="1:36" s="144" customFormat="1" ht="16.8">
      <c r="A1362" s="125"/>
      <c r="B1362" s="126" t="str">
        <f>_xlfn.IFNA(VLOOKUP(A1362, '@LIST'!$A$2:$B$15, 2, FALSE), "")</f>
        <v/>
      </c>
      <c r="C1362" s="125"/>
      <c r="D1362" s="128"/>
      <c r="E1362" s="129"/>
      <c r="F1362" s="147"/>
      <c r="G1362" s="130">
        <f xml:space="preserve"> IF(F1362="Yes",D1362/ '@PRODUCTION VOLUME'!$B$3*'@PRODUCTION VOLUME'!$B$4,D1362)</f>
        <v>0</v>
      </c>
      <c r="H1362" s="129"/>
      <c r="I1362" s="125"/>
      <c r="J1362" s="125"/>
      <c r="K1362" s="131"/>
      <c r="L1362" s="127"/>
      <c r="M1362" s="132" t="str">
        <f>_xlfn.IFNA(VLOOKUP(L1362,'@LIST'!$M$2:$N$396,2,FALSE),"")</f>
        <v/>
      </c>
      <c r="N1362" s="133"/>
      <c r="O1362" s="134"/>
      <c r="P1362" s="135" t="str">
        <f>_xlfn.IFNA(VLOOKUP(O1362,'@LIST'!$M$2:$N$396,2,FALSE),"")</f>
        <v/>
      </c>
      <c r="Q1362" s="136"/>
      <c r="R1362" s="137"/>
      <c r="S1362" s="138"/>
      <c r="T1362" s="139" t="str">
        <f>_xlfn.IFNA(VLOOKUP(S1362, '@LIST'!$AO$2:$AP$5, 2, FALSE), "")</f>
        <v/>
      </c>
      <c r="U1362" s="140"/>
      <c r="V1362" s="141" t="str">
        <f>_xlfn.IFNA(VLOOKUP(U1362, '@LIST'!$S$2:$T$26, 2, FALSE), "")</f>
        <v/>
      </c>
      <c r="W1362" s="141" t="str">
        <f>_xlfn.IFNA(VLOOKUP($U1362, '@LIST'!$U$2:$U$26, 2, FALSE), "")</f>
        <v/>
      </c>
      <c r="X1362" s="141" t="str">
        <f>_xlfn.IFNA(VLOOKUP($U1362, '@LIST'!$V$2:$W$26, 2, FALSE), "")</f>
        <v/>
      </c>
      <c r="Y1362" s="141" t="str">
        <f>_xlfn.IFNA(VLOOKUP($U1362, '@LIST'!$X$2:$Y$26, 2, FALSE), "")</f>
        <v/>
      </c>
      <c r="Z1362" s="141" t="str">
        <f>_xlfn.IFNA(VLOOKUP($U1362, '@LIST'!$Z$2:$AA$26, 2, FALSE), "")</f>
        <v/>
      </c>
      <c r="AA1362" s="141" t="str">
        <f>_xlfn.IFNA(VLOOKUP($U1362, '@LIST'!$AB$2:$AC$26, 2, FALSE), "")</f>
        <v/>
      </c>
      <c r="AB1362" s="141" t="str">
        <f>_xlfn.IFNA(VLOOKUP($U1362, '@LIST'!$AD$2:$AE$26, 2, FALSE), "")</f>
        <v/>
      </c>
      <c r="AC1362" s="141" t="str">
        <f>_xlfn.IFNA(VLOOKUP($U1362, '@LIST'!$AF$2:$AG$26, 2, FALSE), "")</f>
        <v/>
      </c>
      <c r="AD1362" s="141" t="str">
        <f>_xlfn.IFNA(VLOOKUP($U1362, '@LIST'!$AH$2:$AI$26, 2, FALSE), "")</f>
        <v/>
      </c>
      <c r="AE1362" s="141" t="str">
        <f>_xlfn.IFNA(VLOOKUP($U1362, '@LIST'!$AJ$2:$AK$26, 2, FALSE), "")</f>
        <v/>
      </c>
      <c r="AF1362" s="141" t="str">
        <f>_xlfn.IFNA(VLOOKUP($U1362, '@LIST'!$AL$2:$AM$26, 2, FALSE), "")</f>
        <v/>
      </c>
      <c r="AG1362" s="142"/>
      <c r="AH1362" s="139" t="str">
        <f>_xlfn.IFNA(VLOOKUP(AG1362, '@LIST'!$AR$2:$AS$4, 2, FALSE), "")</f>
        <v/>
      </c>
      <c r="AI1362" s="142"/>
      <c r="AJ1362" s="143" t="str">
        <f>_xlfn.IFNA(VLOOKUP(AI1362, '@LIST'!$AU$2:$AV$4, 2, FALSE), "")</f>
        <v/>
      </c>
    </row>
    <row r="1363" spans="1:36" s="144" customFormat="1" ht="16.8">
      <c r="A1363" s="125"/>
      <c r="B1363" s="126" t="str">
        <f>_xlfn.IFNA(VLOOKUP(A1363, '@LIST'!$A$2:$B$15, 2, FALSE), "")</f>
        <v/>
      </c>
      <c r="C1363" s="125"/>
      <c r="D1363" s="128"/>
      <c r="E1363" s="129"/>
      <c r="F1363" s="147"/>
      <c r="G1363" s="130">
        <f xml:space="preserve"> IF(F1363="Yes",D1363/ '@PRODUCTION VOLUME'!$B$3*'@PRODUCTION VOLUME'!$B$4,D1363)</f>
        <v>0</v>
      </c>
      <c r="H1363" s="129"/>
      <c r="I1363" s="125"/>
      <c r="J1363" s="125"/>
      <c r="K1363" s="131"/>
      <c r="L1363" s="127"/>
      <c r="M1363" s="132" t="str">
        <f>_xlfn.IFNA(VLOOKUP(L1363,'@LIST'!$M$2:$N$396,2,FALSE),"")</f>
        <v/>
      </c>
      <c r="N1363" s="133"/>
      <c r="O1363" s="134"/>
      <c r="P1363" s="135" t="str">
        <f>_xlfn.IFNA(VLOOKUP(O1363,'@LIST'!$M$2:$N$396,2,FALSE),"")</f>
        <v/>
      </c>
      <c r="Q1363" s="136"/>
      <c r="R1363" s="137"/>
      <c r="S1363" s="138"/>
      <c r="T1363" s="139" t="str">
        <f>_xlfn.IFNA(VLOOKUP(S1363, '@LIST'!$AO$2:$AP$5, 2, FALSE), "")</f>
        <v/>
      </c>
      <c r="U1363" s="140"/>
      <c r="V1363" s="141" t="str">
        <f>_xlfn.IFNA(VLOOKUP(U1363, '@LIST'!$S$2:$T$26, 2, FALSE), "")</f>
        <v/>
      </c>
      <c r="W1363" s="141" t="str">
        <f>_xlfn.IFNA(VLOOKUP($U1363, '@LIST'!$U$2:$U$26, 2, FALSE), "")</f>
        <v/>
      </c>
      <c r="X1363" s="141" t="str">
        <f>_xlfn.IFNA(VLOOKUP($U1363, '@LIST'!$V$2:$W$26, 2, FALSE), "")</f>
        <v/>
      </c>
      <c r="Y1363" s="141" t="str">
        <f>_xlfn.IFNA(VLOOKUP($U1363, '@LIST'!$X$2:$Y$26, 2, FALSE), "")</f>
        <v/>
      </c>
      <c r="Z1363" s="141" t="str">
        <f>_xlfn.IFNA(VLOOKUP($U1363, '@LIST'!$Z$2:$AA$26, 2, FALSE), "")</f>
        <v/>
      </c>
      <c r="AA1363" s="141" t="str">
        <f>_xlfn.IFNA(VLOOKUP($U1363, '@LIST'!$AB$2:$AC$26, 2, FALSE), "")</f>
        <v/>
      </c>
      <c r="AB1363" s="141" t="str">
        <f>_xlfn.IFNA(VLOOKUP($U1363, '@LIST'!$AD$2:$AE$26, 2, FALSE), "")</f>
        <v/>
      </c>
      <c r="AC1363" s="141" t="str">
        <f>_xlfn.IFNA(VLOOKUP($U1363, '@LIST'!$AF$2:$AG$26, 2, FALSE), "")</f>
        <v/>
      </c>
      <c r="AD1363" s="141" t="str">
        <f>_xlfn.IFNA(VLOOKUP($U1363, '@LIST'!$AH$2:$AI$26, 2, FALSE), "")</f>
        <v/>
      </c>
      <c r="AE1363" s="141" t="str">
        <f>_xlfn.IFNA(VLOOKUP($U1363, '@LIST'!$AJ$2:$AK$26, 2, FALSE), "")</f>
        <v/>
      </c>
      <c r="AF1363" s="141" t="str">
        <f>_xlfn.IFNA(VLOOKUP($U1363, '@LIST'!$AL$2:$AM$26, 2, FALSE), "")</f>
        <v/>
      </c>
      <c r="AG1363" s="142"/>
      <c r="AH1363" s="139" t="str">
        <f>_xlfn.IFNA(VLOOKUP(AG1363, '@LIST'!$AR$2:$AS$4, 2, FALSE), "")</f>
        <v/>
      </c>
      <c r="AI1363" s="142"/>
      <c r="AJ1363" s="143" t="str">
        <f>_xlfn.IFNA(VLOOKUP(AI1363, '@LIST'!$AU$2:$AV$4, 2, FALSE), "")</f>
        <v/>
      </c>
    </row>
    <row r="1364" spans="1:36" s="144" customFormat="1" ht="16.8">
      <c r="A1364" s="125"/>
      <c r="B1364" s="126" t="str">
        <f>_xlfn.IFNA(VLOOKUP(A1364, '@LIST'!$A$2:$B$15, 2, FALSE), "")</f>
        <v/>
      </c>
      <c r="C1364" s="125"/>
      <c r="D1364" s="128"/>
      <c r="E1364" s="129"/>
      <c r="F1364" s="147"/>
      <c r="G1364" s="130">
        <f xml:space="preserve"> IF(F1364="Yes",D1364/ '@PRODUCTION VOLUME'!$B$3*'@PRODUCTION VOLUME'!$B$4,D1364)</f>
        <v>0</v>
      </c>
      <c r="H1364" s="129"/>
      <c r="I1364" s="125"/>
      <c r="J1364" s="125"/>
      <c r="K1364" s="131"/>
      <c r="L1364" s="127"/>
      <c r="M1364" s="132" t="str">
        <f>_xlfn.IFNA(VLOOKUP(L1364,'@LIST'!$M$2:$N$396,2,FALSE),"")</f>
        <v/>
      </c>
      <c r="N1364" s="133"/>
      <c r="O1364" s="134"/>
      <c r="P1364" s="135" t="str">
        <f>_xlfn.IFNA(VLOOKUP(O1364,'@LIST'!$M$2:$N$396,2,FALSE),"")</f>
        <v/>
      </c>
      <c r="Q1364" s="136"/>
      <c r="R1364" s="137"/>
      <c r="S1364" s="138"/>
      <c r="T1364" s="139" t="str">
        <f>_xlfn.IFNA(VLOOKUP(S1364, '@LIST'!$AO$2:$AP$5, 2, FALSE), "")</f>
        <v/>
      </c>
      <c r="U1364" s="140"/>
      <c r="V1364" s="141" t="str">
        <f>_xlfn.IFNA(VLOOKUP(U1364, '@LIST'!$S$2:$T$26, 2, FALSE), "")</f>
        <v/>
      </c>
      <c r="W1364" s="141" t="str">
        <f>_xlfn.IFNA(VLOOKUP($U1364, '@LIST'!$U$2:$U$26, 2, FALSE), "")</f>
        <v/>
      </c>
      <c r="X1364" s="141" t="str">
        <f>_xlfn.IFNA(VLOOKUP($U1364, '@LIST'!$V$2:$W$26, 2, FALSE), "")</f>
        <v/>
      </c>
      <c r="Y1364" s="141" t="str">
        <f>_xlfn.IFNA(VLOOKUP($U1364, '@LIST'!$X$2:$Y$26, 2, FALSE), "")</f>
        <v/>
      </c>
      <c r="Z1364" s="141" t="str">
        <f>_xlfn.IFNA(VLOOKUP($U1364, '@LIST'!$Z$2:$AA$26, 2, FALSE), "")</f>
        <v/>
      </c>
      <c r="AA1364" s="141" t="str">
        <f>_xlfn.IFNA(VLOOKUP($U1364, '@LIST'!$AB$2:$AC$26, 2, FALSE), "")</f>
        <v/>
      </c>
      <c r="AB1364" s="141" t="str">
        <f>_xlfn.IFNA(VLOOKUP($U1364, '@LIST'!$AD$2:$AE$26, 2, FALSE), "")</f>
        <v/>
      </c>
      <c r="AC1364" s="141" t="str">
        <f>_xlfn.IFNA(VLOOKUP($U1364, '@LIST'!$AF$2:$AG$26, 2, FALSE), "")</f>
        <v/>
      </c>
      <c r="AD1364" s="141" t="str">
        <f>_xlfn.IFNA(VLOOKUP($U1364, '@LIST'!$AH$2:$AI$26, 2, FALSE), "")</f>
        <v/>
      </c>
      <c r="AE1364" s="141" t="str">
        <f>_xlfn.IFNA(VLOOKUP($U1364, '@LIST'!$AJ$2:$AK$26, 2, FALSE), "")</f>
        <v/>
      </c>
      <c r="AF1364" s="141" t="str">
        <f>_xlfn.IFNA(VLOOKUP($U1364, '@LIST'!$AL$2:$AM$26, 2, FALSE), "")</f>
        <v/>
      </c>
      <c r="AG1364" s="142"/>
      <c r="AH1364" s="139" t="str">
        <f>_xlfn.IFNA(VLOOKUP(AG1364, '@LIST'!$AR$2:$AS$4, 2, FALSE), "")</f>
        <v/>
      </c>
      <c r="AI1364" s="142"/>
      <c r="AJ1364" s="143" t="str">
        <f>_xlfn.IFNA(VLOOKUP(AI1364, '@LIST'!$AU$2:$AV$4, 2, FALSE), "")</f>
        <v/>
      </c>
    </row>
    <row r="1365" spans="1:36" s="144" customFormat="1" ht="16.8">
      <c r="A1365" s="125"/>
      <c r="B1365" s="126" t="str">
        <f>_xlfn.IFNA(VLOOKUP(A1365, '@LIST'!$A$2:$B$15, 2, FALSE), "")</f>
        <v/>
      </c>
      <c r="C1365" s="125"/>
      <c r="D1365" s="128"/>
      <c r="E1365" s="129"/>
      <c r="F1365" s="147"/>
      <c r="G1365" s="130">
        <f xml:space="preserve"> IF(F1365="Yes",D1365/ '@PRODUCTION VOLUME'!$B$3*'@PRODUCTION VOLUME'!$B$4,D1365)</f>
        <v>0</v>
      </c>
      <c r="H1365" s="129"/>
      <c r="I1365" s="125"/>
      <c r="J1365" s="125"/>
      <c r="K1365" s="131"/>
      <c r="L1365" s="127"/>
      <c r="M1365" s="132" t="str">
        <f>_xlfn.IFNA(VLOOKUP(L1365,'@LIST'!$M$2:$N$396,2,FALSE),"")</f>
        <v/>
      </c>
      <c r="N1365" s="133"/>
      <c r="O1365" s="134"/>
      <c r="P1365" s="135" t="str">
        <f>_xlfn.IFNA(VLOOKUP(O1365,'@LIST'!$M$2:$N$396,2,FALSE),"")</f>
        <v/>
      </c>
      <c r="Q1365" s="136"/>
      <c r="R1365" s="137"/>
      <c r="S1365" s="138"/>
      <c r="T1365" s="139" t="str">
        <f>_xlfn.IFNA(VLOOKUP(S1365, '@LIST'!$AO$2:$AP$5, 2, FALSE), "")</f>
        <v/>
      </c>
      <c r="U1365" s="140"/>
      <c r="V1365" s="141" t="str">
        <f>_xlfn.IFNA(VLOOKUP(U1365, '@LIST'!$S$2:$T$26, 2, FALSE), "")</f>
        <v/>
      </c>
      <c r="W1365" s="141" t="str">
        <f>_xlfn.IFNA(VLOOKUP($U1365, '@LIST'!$U$2:$U$26, 2, FALSE), "")</f>
        <v/>
      </c>
      <c r="X1365" s="141" t="str">
        <f>_xlfn.IFNA(VLOOKUP($U1365, '@LIST'!$V$2:$W$26, 2, FALSE), "")</f>
        <v/>
      </c>
      <c r="Y1365" s="141" t="str">
        <f>_xlfn.IFNA(VLOOKUP($U1365, '@LIST'!$X$2:$Y$26, 2, FALSE), "")</f>
        <v/>
      </c>
      <c r="Z1365" s="141" t="str">
        <f>_xlfn.IFNA(VLOOKUP($U1365, '@LIST'!$Z$2:$AA$26, 2, FALSE), "")</f>
        <v/>
      </c>
      <c r="AA1365" s="141" t="str">
        <f>_xlfn.IFNA(VLOOKUP($U1365, '@LIST'!$AB$2:$AC$26, 2, FALSE), "")</f>
        <v/>
      </c>
      <c r="AB1365" s="141" t="str">
        <f>_xlfn.IFNA(VLOOKUP($U1365, '@LIST'!$AD$2:$AE$26, 2, FALSE), "")</f>
        <v/>
      </c>
      <c r="AC1365" s="141" t="str">
        <f>_xlfn.IFNA(VLOOKUP($U1365, '@LIST'!$AF$2:$AG$26, 2, FALSE), "")</f>
        <v/>
      </c>
      <c r="AD1365" s="141" t="str">
        <f>_xlfn.IFNA(VLOOKUP($U1365, '@LIST'!$AH$2:$AI$26, 2, FALSE), "")</f>
        <v/>
      </c>
      <c r="AE1365" s="141" t="str">
        <f>_xlfn.IFNA(VLOOKUP($U1365, '@LIST'!$AJ$2:$AK$26, 2, FALSE), "")</f>
        <v/>
      </c>
      <c r="AF1365" s="141" t="str">
        <f>_xlfn.IFNA(VLOOKUP($U1365, '@LIST'!$AL$2:$AM$26, 2, FALSE), "")</f>
        <v/>
      </c>
      <c r="AG1365" s="142"/>
      <c r="AH1365" s="139" t="str">
        <f>_xlfn.IFNA(VLOOKUP(AG1365, '@LIST'!$AR$2:$AS$4, 2, FALSE), "")</f>
        <v/>
      </c>
      <c r="AI1365" s="142"/>
      <c r="AJ1365" s="143" t="str">
        <f>_xlfn.IFNA(VLOOKUP(AI1365, '@LIST'!$AU$2:$AV$4, 2, FALSE), "")</f>
        <v/>
      </c>
    </row>
    <row r="1366" spans="1:36" s="144" customFormat="1" ht="16.8">
      <c r="A1366" s="125"/>
      <c r="B1366" s="126" t="str">
        <f>_xlfn.IFNA(VLOOKUP(A1366, '@LIST'!$A$2:$B$15, 2, FALSE), "")</f>
        <v/>
      </c>
      <c r="C1366" s="125"/>
      <c r="D1366" s="128"/>
      <c r="E1366" s="129"/>
      <c r="F1366" s="147"/>
      <c r="G1366" s="130">
        <f xml:space="preserve"> IF(F1366="Yes",D1366/ '@PRODUCTION VOLUME'!$B$3*'@PRODUCTION VOLUME'!$B$4,D1366)</f>
        <v>0</v>
      </c>
      <c r="H1366" s="129"/>
      <c r="I1366" s="125"/>
      <c r="J1366" s="125"/>
      <c r="K1366" s="131"/>
      <c r="L1366" s="127"/>
      <c r="M1366" s="132" t="str">
        <f>_xlfn.IFNA(VLOOKUP(L1366,'@LIST'!$M$2:$N$396,2,FALSE),"")</f>
        <v/>
      </c>
      <c r="N1366" s="133"/>
      <c r="O1366" s="134"/>
      <c r="P1366" s="135" t="str">
        <f>_xlfn.IFNA(VLOOKUP(O1366,'@LIST'!$M$2:$N$396,2,FALSE),"")</f>
        <v/>
      </c>
      <c r="Q1366" s="136"/>
      <c r="R1366" s="137"/>
      <c r="S1366" s="138"/>
      <c r="T1366" s="139" t="str">
        <f>_xlfn.IFNA(VLOOKUP(S1366, '@LIST'!$AO$2:$AP$5, 2, FALSE), "")</f>
        <v/>
      </c>
      <c r="U1366" s="140"/>
      <c r="V1366" s="141" t="str">
        <f>_xlfn.IFNA(VLOOKUP(U1366, '@LIST'!$S$2:$T$26, 2, FALSE), "")</f>
        <v/>
      </c>
      <c r="W1366" s="141" t="str">
        <f>_xlfn.IFNA(VLOOKUP($U1366, '@LIST'!$U$2:$U$26, 2, FALSE), "")</f>
        <v/>
      </c>
      <c r="X1366" s="141" t="str">
        <f>_xlfn.IFNA(VLOOKUP($U1366, '@LIST'!$V$2:$W$26, 2, FALSE), "")</f>
        <v/>
      </c>
      <c r="Y1366" s="141" t="str">
        <f>_xlfn.IFNA(VLOOKUP($U1366, '@LIST'!$X$2:$Y$26, 2, FALSE), "")</f>
        <v/>
      </c>
      <c r="Z1366" s="141" t="str">
        <f>_xlfn.IFNA(VLOOKUP($U1366, '@LIST'!$Z$2:$AA$26, 2, FALSE), "")</f>
        <v/>
      </c>
      <c r="AA1366" s="141" t="str">
        <f>_xlfn.IFNA(VLOOKUP($U1366, '@LIST'!$AB$2:$AC$26, 2, FALSE), "")</f>
        <v/>
      </c>
      <c r="AB1366" s="141" t="str">
        <f>_xlfn.IFNA(VLOOKUP($U1366, '@LIST'!$AD$2:$AE$26, 2, FALSE), "")</f>
        <v/>
      </c>
      <c r="AC1366" s="141" t="str">
        <f>_xlfn.IFNA(VLOOKUP($U1366, '@LIST'!$AF$2:$AG$26, 2, FALSE), "")</f>
        <v/>
      </c>
      <c r="AD1366" s="141" t="str">
        <f>_xlfn.IFNA(VLOOKUP($U1366, '@LIST'!$AH$2:$AI$26, 2, FALSE), "")</f>
        <v/>
      </c>
      <c r="AE1366" s="141" t="str">
        <f>_xlfn.IFNA(VLOOKUP($U1366, '@LIST'!$AJ$2:$AK$26, 2, FALSE), "")</f>
        <v/>
      </c>
      <c r="AF1366" s="141" t="str">
        <f>_xlfn.IFNA(VLOOKUP($U1366, '@LIST'!$AL$2:$AM$26, 2, FALSE), "")</f>
        <v/>
      </c>
      <c r="AG1366" s="142"/>
      <c r="AH1366" s="139" t="str">
        <f>_xlfn.IFNA(VLOOKUP(AG1366, '@LIST'!$AR$2:$AS$4, 2, FALSE), "")</f>
        <v/>
      </c>
      <c r="AI1366" s="142"/>
      <c r="AJ1366" s="143" t="str">
        <f>_xlfn.IFNA(VLOOKUP(AI1366, '@LIST'!$AU$2:$AV$4, 2, FALSE), "")</f>
        <v/>
      </c>
    </row>
    <row r="1367" spans="1:36" s="144" customFormat="1" ht="16.8">
      <c r="A1367" s="125"/>
      <c r="B1367" s="126" t="str">
        <f>_xlfn.IFNA(VLOOKUP(A1367, '@LIST'!$A$2:$B$15, 2, FALSE), "")</f>
        <v/>
      </c>
      <c r="C1367" s="125"/>
      <c r="D1367" s="128"/>
      <c r="E1367" s="129"/>
      <c r="F1367" s="147"/>
      <c r="G1367" s="130">
        <f xml:space="preserve"> IF(F1367="Yes",D1367/ '@PRODUCTION VOLUME'!$B$3*'@PRODUCTION VOLUME'!$B$4,D1367)</f>
        <v>0</v>
      </c>
      <c r="H1367" s="129"/>
      <c r="I1367" s="125"/>
      <c r="J1367" s="125"/>
      <c r="K1367" s="131"/>
      <c r="L1367" s="127"/>
      <c r="M1367" s="132" t="str">
        <f>_xlfn.IFNA(VLOOKUP(L1367,'@LIST'!$M$2:$N$396,2,FALSE),"")</f>
        <v/>
      </c>
      <c r="N1367" s="133"/>
      <c r="O1367" s="134"/>
      <c r="P1367" s="135" t="str">
        <f>_xlfn.IFNA(VLOOKUP(O1367,'@LIST'!$M$2:$N$396,2,FALSE),"")</f>
        <v/>
      </c>
      <c r="Q1367" s="136"/>
      <c r="R1367" s="137"/>
      <c r="S1367" s="138"/>
      <c r="T1367" s="139" t="str">
        <f>_xlfn.IFNA(VLOOKUP(S1367, '@LIST'!$AO$2:$AP$5, 2, FALSE), "")</f>
        <v/>
      </c>
      <c r="U1367" s="140"/>
      <c r="V1367" s="141" t="str">
        <f>_xlfn.IFNA(VLOOKUP(U1367, '@LIST'!$S$2:$T$26, 2, FALSE), "")</f>
        <v/>
      </c>
      <c r="W1367" s="141" t="str">
        <f>_xlfn.IFNA(VLOOKUP($U1367, '@LIST'!$U$2:$U$26, 2, FALSE), "")</f>
        <v/>
      </c>
      <c r="X1367" s="141" t="str">
        <f>_xlfn.IFNA(VLOOKUP($U1367, '@LIST'!$V$2:$W$26, 2, FALSE), "")</f>
        <v/>
      </c>
      <c r="Y1367" s="141" t="str">
        <f>_xlfn.IFNA(VLOOKUP($U1367, '@LIST'!$X$2:$Y$26, 2, FALSE), "")</f>
        <v/>
      </c>
      <c r="Z1367" s="141" t="str">
        <f>_xlfn.IFNA(VLOOKUP($U1367, '@LIST'!$Z$2:$AA$26, 2, FALSE), "")</f>
        <v/>
      </c>
      <c r="AA1367" s="141" t="str">
        <f>_xlfn.IFNA(VLOOKUP($U1367, '@LIST'!$AB$2:$AC$26, 2, FALSE), "")</f>
        <v/>
      </c>
      <c r="AB1367" s="141" t="str">
        <f>_xlfn.IFNA(VLOOKUP($U1367, '@LIST'!$AD$2:$AE$26, 2, FALSE), "")</f>
        <v/>
      </c>
      <c r="AC1367" s="141" t="str">
        <f>_xlfn.IFNA(VLOOKUP($U1367, '@LIST'!$AF$2:$AG$26, 2, FALSE), "")</f>
        <v/>
      </c>
      <c r="AD1367" s="141" t="str">
        <f>_xlfn.IFNA(VLOOKUP($U1367, '@LIST'!$AH$2:$AI$26, 2, FALSE), "")</f>
        <v/>
      </c>
      <c r="AE1367" s="141" t="str">
        <f>_xlfn.IFNA(VLOOKUP($U1367, '@LIST'!$AJ$2:$AK$26, 2, FALSE), "")</f>
        <v/>
      </c>
      <c r="AF1367" s="141" t="str">
        <f>_xlfn.IFNA(VLOOKUP($U1367, '@LIST'!$AL$2:$AM$26, 2, FALSE), "")</f>
        <v/>
      </c>
      <c r="AG1367" s="142"/>
      <c r="AH1367" s="139" t="str">
        <f>_xlfn.IFNA(VLOOKUP(AG1367, '@LIST'!$AR$2:$AS$4, 2, FALSE), "")</f>
        <v/>
      </c>
      <c r="AI1367" s="142"/>
      <c r="AJ1367" s="143" t="str">
        <f>_xlfn.IFNA(VLOOKUP(AI1367, '@LIST'!$AU$2:$AV$4, 2, FALSE), "")</f>
        <v/>
      </c>
    </row>
    <row r="1368" spans="1:36" s="144" customFormat="1" ht="16.8">
      <c r="A1368" s="125"/>
      <c r="B1368" s="126" t="str">
        <f>_xlfn.IFNA(VLOOKUP(A1368, '@LIST'!$A$2:$B$15, 2, FALSE), "")</f>
        <v/>
      </c>
      <c r="C1368" s="125"/>
      <c r="D1368" s="128"/>
      <c r="E1368" s="129"/>
      <c r="F1368" s="147"/>
      <c r="G1368" s="130">
        <f xml:space="preserve"> IF(F1368="Yes",D1368/ '@PRODUCTION VOLUME'!$B$3*'@PRODUCTION VOLUME'!$B$4,D1368)</f>
        <v>0</v>
      </c>
      <c r="H1368" s="129"/>
      <c r="I1368" s="125"/>
      <c r="J1368" s="125"/>
      <c r="K1368" s="131"/>
      <c r="L1368" s="127"/>
      <c r="M1368" s="132" t="str">
        <f>_xlfn.IFNA(VLOOKUP(L1368,'@LIST'!$M$2:$N$396,2,FALSE),"")</f>
        <v/>
      </c>
      <c r="N1368" s="133"/>
      <c r="O1368" s="134"/>
      <c r="P1368" s="135" t="str">
        <f>_xlfn.IFNA(VLOOKUP(O1368,'@LIST'!$M$2:$N$396,2,FALSE),"")</f>
        <v/>
      </c>
      <c r="Q1368" s="136"/>
      <c r="R1368" s="137"/>
      <c r="S1368" s="138"/>
      <c r="T1368" s="139" t="str">
        <f>_xlfn.IFNA(VLOOKUP(S1368, '@LIST'!$AO$2:$AP$5, 2, FALSE), "")</f>
        <v/>
      </c>
      <c r="U1368" s="140"/>
      <c r="V1368" s="141" t="str">
        <f>_xlfn.IFNA(VLOOKUP(U1368, '@LIST'!$S$2:$T$26, 2, FALSE), "")</f>
        <v/>
      </c>
      <c r="W1368" s="141" t="str">
        <f>_xlfn.IFNA(VLOOKUP($U1368, '@LIST'!$U$2:$U$26, 2, FALSE), "")</f>
        <v/>
      </c>
      <c r="X1368" s="141" t="str">
        <f>_xlfn.IFNA(VLOOKUP($U1368, '@LIST'!$V$2:$W$26, 2, FALSE), "")</f>
        <v/>
      </c>
      <c r="Y1368" s="141" t="str">
        <f>_xlfn.IFNA(VLOOKUP($U1368, '@LIST'!$X$2:$Y$26, 2, FALSE), "")</f>
        <v/>
      </c>
      <c r="Z1368" s="141" t="str">
        <f>_xlfn.IFNA(VLOOKUP($U1368, '@LIST'!$Z$2:$AA$26, 2, FALSE), "")</f>
        <v/>
      </c>
      <c r="AA1368" s="141" t="str">
        <f>_xlfn.IFNA(VLOOKUP($U1368, '@LIST'!$AB$2:$AC$26, 2, FALSE), "")</f>
        <v/>
      </c>
      <c r="AB1368" s="141" t="str">
        <f>_xlfn.IFNA(VLOOKUP($U1368, '@LIST'!$AD$2:$AE$26, 2, FALSE), "")</f>
        <v/>
      </c>
      <c r="AC1368" s="141" t="str">
        <f>_xlfn.IFNA(VLOOKUP($U1368, '@LIST'!$AF$2:$AG$26, 2, FALSE), "")</f>
        <v/>
      </c>
      <c r="AD1368" s="141" t="str">
        <f>_xlfn.IFNA(VLOOKUP($U1368, '@LIST'!$AH$2:$AI$26, 2, FALSE), "")</f>
        <v/>
      </c>
      <c r="AE1368" s="141" t="str">
        <f>_xlfn.IFNA(VLOOKUP($U1368, '@LIST'!$AJ$2:$AK$26, 2, FALSE), "")</f>
        <v/>
      </c>
      <c r="AF1368" s="141" t="str">
        <f>_xlfn.IFNA(VLOOKUP($U1368, '@LIST'!$AL$2:$AM$26, 2, FALSE), "")</f>
        <v/>
      </c>
      <c r="AG1368" s="142"/>
      <c r="AH1368" s="139" t="str">
        <f>_xlfn.IFNA(VLOOKUP(AG1368, '@LIST'!$AR$2:$AS$4, 2, FALSE), "")</f>
        <v/>
      </c>
      <c r="AI1368" s="142"/>
      <c r="AJ1368" s="143" t="str">
        <f>_xlfn.IFNA(VLOOKUP(AI1368, '@LIST'!$AU$2:$AV$4, 2, FALSE), "")</f>
        <v/>
      </c>
    </row>
    <row r="1369" spans="1:36" s="144" customFormat="1" ht="16.8">
      <c r="A1369" s="125"/>
      <c r="B1369" s="126" t="str">
        <f>_xlfn.IFNA(VLOOKUP(A1369, '@LIST'!$A$2:$B$15, 2, FALSE), "")</f>
        <v/>
      </c>
      <c r="C1369" s="125"/>
      <c r="D1369" s="128"/>
      <c r="E1369" s="129"/>
      <c r="F1369" s="147"/>
      <c r="G1369" s="130">
        <f xml:space="preserve"> IF(F1369="Yes",D1369/ '@PRODUCTION VOLUME'!$B$3*'@PRODUCTION VOLUME'!$B$4,D1369)</f>
        <v>0</v>
      </c>
      <c r="H1369" s="129"/>
      <c r="I1369" s="125"/>
      <c r="J1369" s="125"/>
      <c r="K1369" s="131"/>
      <c r="L1369" s="127"/>
      <c r="M1369" s="132" t="str">
        <f>_xlfn.IFNA(VLOOKUP(L1369,'@LIST'!$M$2:$N$396,2,FALSE),"")</f>
        <v/>
      </c>
      <c r="N1369" s="133"/>
      <c r="O1369" s="134"/>
      <c r="P1369" s="135" t="str">
        <f>_xlfn.IFNA(VLOOKUP(O1369,'@LIST'!$M$2:$N$396,2,FALSE),"")</f>
        <v/>
      </c>
      <c r="Q1369" s="136"/>
      <c r="R1369" s="137"/>
      <c r="S1369" s="138"/>
      <c r="T1369" s="139" t="str">
        <f>_xlfn.IFNA(VLOOKUP(S1369, '@LIST'!$AO$2:$AP$5, 2, FALSE), "")</f>
        <v/>
      </c>
      <c r="U1369" s="140"/>
      <c r="V1369" s="141" t="str">
        <f>_xlfn.IFNA(VLOOKUP(U1369, '@LIST'!$S$2:$T$26, 2, FALSE), "")</f>
        <v/>
      </c>
      <c r="W1369" s="141" t="str">
        <f>_xlfn.IFNA(VLOOKUP($U1369, '@LIST'!$U$2:$U$26, 2, FALSE), "")</f>
        <v/>
      </c>
      <c r="X1369" s="141" t="str">
        <f>_xlfn.IFNA(VLOOKUP($U1369, '@LIST'!$V$2:$W$26, 2, FALSE), "")</f>
        <v/>
      </c>
      <c r="Y1369" s="141" t="str">
        <f>_xlfn.IFNA(VLOOKUP($U1369, '@LIST'!$X$2:$Y$26, 2, FALSE), "")</f>
        <v/>
      </c>
      <c r="Z1369" s="141" t="str">
        <f>_xlfn.IFNA(VLOOKUP($U1369, '@LIST'!$Z$2:$AA$26, 2, FALSE), "")</f>
        <v/>
      </c>
      <c r="AA1369" s="141" t="str">
        <f>_xlfn.IFNA(VLOOKUP($U1369, '@LIST'!$AB$2:$AC$26, 2, FALSE), "")</f>
        <v/>
      </c>
      <c r="AB1369" s="141" t="str">
        <f>_xlfn.IFNA(VLOOKUP($U1369, '@LIST'!$AD$2:$AE$26, 2, FALSE), "")</f>
        <v/>
      </c>
      <c r="AC1369" s="141" t="str">
        <f>_xlfn.IFNA(VLOOKUP($U1369, '@LIST'!$AF$2:$AG$26, 2, FALSE), "")</f>
        <v/>
      </c>
      <c r="AD1369" s="141" t="str">
        <f>_xlfn.IFNA(VLOOKUP($U1369, '@LIST'!$AH$2:$AI$26, 2, FALSE), "")</f>
        <v/>
      </c>
      <c r="AE1369" s="141" t="str">
        <f>_xlfn.IFNA(VLOOKUP($U1369, '@LIST'!$AJ$2:$AK$26, 2, FALSE), "")</f>
        <v/>
      </c>
      <c r="AF1369" s="141" t="str">
        <f>_xlfn.IFNA(VLOOKUP($U1369, '@LIST'!$AL$2:$AM$26, 2, FALSE), "")</f>
        <v/>
      </c>
      <c r="AG1369" s="142"/>
      <c r="AH1369" s="139" t="str">
        <f>_xlfn.IFNA(VLOOKUP(AG1369, '@LIST'!$AR$2:$AS$4, 2, FALSE), "")</f>
        <v/>
      </c>
      <c r="AI1369" s="142"/>
      <c r="AJ1369" s="143" t="str">
        <f>_xlfn.IFNA(VLOOKUP(AI1369, '@LIST'!$AU$2:$AV$4, 2, FALSE), "")</f>
        <v/>
      </c>
    </row>
    <row r="1370" spans="1:36" s="144" customFormat="1" ht="16.8">
      <c r="A1370" s="125"/>
      <c r="B1370" s="126" t="str">
        <f>_xlfn.IFNA(VLOOKUP(A1370, '@LIST'!$A$2:$B$15, 2, FALSE), "")</f>
        <v/>
      </c>
      <c r="C1370" s="125"/>
      <c r="D1370" s="128"/>
      <c r="E1370" s="129"/>
      <c r="F1370" s="147"/>
      <c r="G1370" s="130">
        <f xml:space="preserve"> IF(F1370="Yes",D1370/ '@PRODUCTION VOLUME'!$B$3*'@PRODUCTION VOLUME'!$B$4,D1370)</f>
        <v>0</v>
      </c>
      <c r="H1370" s="129"/>
      <c r="I1370" s="125"/>
      <c r="J1370" s="125"/>
      <c r="K1370" s="131"/>
      <c r="L1370" s="127"/>
      <c r="M1370" s="132" t="str">
        <f>_xlfn.IFNA(VLOOKUP(L1370,'@LIST'!$M$2:$N$396,2,FALSE),"")</f>
        <v/>
      </c>
      <c r="N1370" s="133"/>
      <c r="O1370" s="134"/>
      <c r="P1370" s="135" t="str">
        <f>_xlfn.IFNA(VLOOKUP(O1370,'@LIST'!$M$2:$N$396,2,FALSE),"")</f>
        <v/>
      </c>
      <c r="Q1370" s="136"/>
      <c r="R1370" s="137"/>
      <c r="S1370" s="138"/>
      <c r="T1370" s="139" t="str">
        <f>_xlfn.IFNA(VLOOKUP(S1370, '@LIST'!$AO$2:$AP$5, 2, FALSE), "")</f>
        <v/>
      </c>
      <c r="U1370" s="140"/>
      <c r="V1370" s="141" t="str">
        <f>_xlfn.IFNA(VLOOKUP(U1370, '@LIST'!$S$2:$T$26, 2, FALSE), "")</f>
        <v/>
      </c>
      <c r="W1370" s="141" t="str">
        <f>_xlfn.IFNA(VLOOKUP($U1370, '@LIST'!$U$2:$U$26, 2, FALSE), "")</f>
        <v/>
      </c>
      <c r="X1370" s="141" t="str">
        <f>_xlfn.IFNA(VLOOKUP($U1370, '@LIST'!$V$2:$W$26, 2, FALSE), "")</f>
        <v/>
      </c>
      <c r="Y1370" s="141" t="str">
        <f>_xlfn.IFNA(VLOOKUP($U1370, '@LIST'!$X$2:$Y$26, 2, FALSE), "")</f>
        <v/>
      </c>
      <c r="Z1370" s="141" t="str">
        <f>_xlfn.IFNA(VLOOKUP($U1370, '@LIST'!$Z$2:$AA$26, 2, FALSE), "")</f>
        <v/>
      </c>
      <c r="AA1370" s="141" t="str">
        <f>_xlfn.IFNA(VLOOKUP($U1370, '@LIST'!$AB$2:$AC$26, 2, FALSE), "")</f>
        <v/>
      </c>
      <c r="AB1370" s="141" t="str">
        <f>_xlfn.IFNA(VLOOKUP($U1370, '@LIST'!$AD$2:$AE$26, 2, FALSE), "")</f>
        <v/>
      </c>
      <c r="AC1370" s="141" t="str">
        <f>_xlfn.IFNA(VLOOKUP($U1370, '@LIST'!$AF$2:$AG$26, 2, FALSE), "")</f>
        <v/>
      </c>
      <c r="AD1370" s="141" t="str">
        <f>_xlfn.IFNA(VLOOKUP($U1370, '@LIST'!$AH$2:$AI$26, 2, FALSE), "")</f>
        <v/>
      </c>
      <c r="AE1370" s="141" t="str">
        <f>_xlfn.IFNA(VLOOKUP($U1370, '@LIST'!$AJ$2:$AK$26, 2, FALSE), "")</f>
        <v/>
      </c>
      <c r="AF1370" s="141" t="str">
        <f>_xlfn.IFNA(VLOOKUP($U1370, '@LIST'!$AL$2:$AM$26, 2, FALSE), "")</f>
        <v/>
      </c>
      <c r="AG1370" s="142"/>
      <c r="AH1370" s="139" t="str">
        <f>_xlfn.IFNA(VLOOKUP(AG1370, '@LIST'!$AR$2:$AS$4, 2, FALSE), "")</f>
        <v/>
      </c>
      <c r="AI1370" s="142"/>
      <c r="AJ1370" s="143" t="str">
        <f>_xlfn.IFNA(VLOOKUP(AI1370, '@LIST'!$AU$2:$AV$4, 2, FALSE), "")</f>
        <v/>
      </c>
    </row>
    <row r="1371" spans="1:36" s="144" customFormat="1" ht="16.8">
      <c r="A1371" s="125"/>
      <c r="B1371" s="126" t="str">
        <f>_xlfn.IFNA(VLOOKUP(A1371, '@LIST'!$A$2:$B$15, 2, FALSE), "")</f>
        <v/>
      </c>
      <c r="C1371" s="125"/>
      <c r="D1371" s="128"/>
      <c r="E1371" s="129"/>
      <c r="F1371" s="147"/>
      <c r="G1371" s="130">
        <f xml:space="preserve"> IF(F1371="Yes",D1371/ '@PRODUCTION VOLUME'!$B$3*'@PRODUCTION VOLUME'!$B$4,D1371)</f>
        <v>0</v>
      </c>
      <c r="H1371" s="129"/>
      <c r="I1371" s="125"/>
      <c r="J1371" s="125"/>
      <c r="K1371" s="131"/>
      <c r="L1371" s="127"/>
      <c r="M1371" s="132" t="str">
        <f>_xlfn.IFNA(VLOOKUP(L1371,'@LIST'!$M$2:$N$396,2,FALSE),"")</f>
        <v/>
      </c>
      <c r="N1371" s="133"/>
      <c r="O1371" s="134"/>
      <c r="P1371" s="135" t="str">
        <f>_xlfn.IFNA(VLOOKUP(O1371,'@LIST'!$M$2:$N$396,2,FALSE),"")</f>
        <v/>
      </c>
      <c r="Q1371" s="136"/>
      <c r="R1371" s="137"/>
      <c r="S1371" s="138"/>
      <c r="T1371" s="139" t="str">
        <f>_xlfn.IFNA(VLOOKUP(S1371, '@LIST'!$AO$2:$AP$5, 2, FALSE), "")</f>
        <v/>
      </c>
      <c r="U1371" s="140"/>
      <c r="V1371" s="141" t="str">
        <f>_xlfn.IFNA(VLOOKUP(U1371, '@LIST'!$S$2:$T$26, 2, FALSE), "")</f>
        <v/>
      </c>
      <c r="W1371" s="141" t="str">
        <f>_xlfn.IFNA(VLOOKUP($U1371, '@LIST'!$U$2:$U$26, 2, FALSE), "")</f>
        <v/>
      </c>
      <c r="X1371" s="141" t="str">
        <f>_xlfn.IFNA(VLOOKUP($U1371, '@LIST'!$V$2:$W$26, 2, FALSE), "")</f>
        <v/>
      </c>
      <c r="Y1371" s="141" t="str">
        <f>_xlfn.IFNA(VLOOKUP($U1371, '@LIST'!$X$2:$Y$26, 2, FALSE), "")</f>
        <v/>
      </c>
      <c r="Z1371" s="141" t="str">
        <f>_xlfn.IFNA(VLOOKUP($U1371, '@LIST'!$Z$2:$AA$26, 2, FALSE), "")</f>
        <v/>
      </c>
      <c r="AA1371" s="141" t="str">
        <f>_xlfn.IFNA(VLOOKUP($U1371, '@LIST'!$AB$2:$AC$26, 2, FALSE), "")</f>
        <v/>
      </c>
      <c r="AB1371" s="141" t="str">
        <f>_xlfn.IFNA(VLOOKUP($U1371, '@LIST'!$AD$2:$AE$26, 2, FALSE), "")</f>
        <v/>
      </c>
      <c r="AC1371" s="141" t="str">
        <f>_xlfn.IFNA(VLOOKUP($U1371, '@LIST'!$AF$2:$AG$26, 2, FALSE), "")</f>
        <v/>
      </c>
      <c r="AD1371" s="141" t="str">
        <f>_xlfn.IFNA(VLOOKUP($U1371, '@LIST'!$AH$2:$AI$26, 2, FALSE), "")</f>
        <v/>
      </c>
      <c r="AE1371" s="141" t="str">
        <f>_xlfn.IFNA(VLOOKUP($U1371, '@LIST'!$AJ$2:$AK$26, 2, FALSE), "")</f>
        <v/>
      </c>
      <c r="AF1371" s="141" t="str">
        <f>_xlfn.IFNA(VLOOKUP($U1371, '@LIST'!$AL$2:$AM$26, 2, FALSE), "")</f>
        <v/>
      </c>
      <c r="AG1371" s="142"/>
      <c r="AH1371" s="139" t="str">
        <f>_xlfn.IFNA(VLOOKUP(AG1371, '@LIST'!$AR$2:$AS$4, 2, FALSE), "")</f>
        <v/>
      </c>
      <c r="AI1371" s="142"/>
      <c r="AJ1371" s="143" t="str">
        <f>_xlfn.IFNA(VLOOKUP(AI1371, '@LIST'!$AU$2:$AV$4, 2, FALSE), "")</f>
        <v/>
      </c>
    </row>
    <row r="1372" spans="1:36" s="144" customFormat="1" ht="16.8">
      <c r="A1372" s="125"/>
      <c r="B1372" s="126" t="str">
        <f>_xlfn.IFNA(VLOOKUP(A1372, '@LIST'!$A$2:$B$15, 2, FALSE), "")</f>
        <v/>
      </c>
      <c r="C1372" s="125"/>
      <c r="D1372" s="128"/>
      <c r="E1372" s="129"/>
      <c r="F1372" s="147"/>
      <c r="G1372" s="130">
        <f xml:space="preserve"> IF(F1372="Yes",D1372/ '@PRODUCTION VOLUME'!$B$3*'@PRODUCTION VOLUME'!$B$4,D1372)</f>
        <v>0</v>
      </c>
      <c r="H1372" s="129"/>
      <c r="I1372" s="125"/>
      <c r="J1372" s="125"/>
      <c r="K1372" s="131"/>
      <c r="L1372" s="127"/>
      <c r="M1372" s="132" t="str">
        <f>_xlfn.IFNA(VLOOKUP(L1372,'@LIST'!$M$2:$N$396,2,FALSE),"")</f>
        <v/>
      </c>
      <c r="N1372" s="133"/>
      <c r="O1372" s="134"/>
      <c r="P1372" s="135" t="str">
        <f>_xlfn.IFNA(VLOOKUP(O1372,'@LIST'!$M$2:$N$396,2,FALSE),"")</f>
        <v/>
      </c>
      <c r="Q1372" s="136"/>
      <c r="R1372" s="137"/>
      <c r="S1372" s="138"/>
      <c r="T1372" s="139" t="str">
        <f>_xlfn.IFNA(VLOOKUP(S1372, '@LIST'!$AO$2:$AP$5, 2, FALSE), "")</f>
        <v/>
      </c>
      <c r="U1372" s="140"/>
      <c r="V1372" s="141" t="str">
        <f>_xlfn.IFNA(VLOOKUP(U1372, '@LIST'!$S$2:$T$26, 2, FALSE), "")</f>
        <v/>
      </c>
      <c r="W1372" s="141" t="str">
        <f>_xlfn.IFNA(VLOOKUP($U1372, '@LIST'!$U$2:$U$26, 2, FALSE), "")</f>
        <v/>
      </c>
      <c r="X1372" s="141" t="str">
        <f>_xlfn.IFNA(VLOOKUP($U1372, '@LIST'!$V$2:$W$26, 2, FALSE), "")</f>
        <v/>
      </c>
      <c r="Y1372" s="141" t="str">
        <f>_xlfn.IFNA(VLOOKUP($U1372, '@LIST'!$X$2:$Y$26, 2, FALSE), "")</f>
        <v/>
      </c>
      <c r="Z1372" s="141" t="str">
        <f>_xlfn.IFNA(VLOOKUP($U1372, '@LIST'!$Z$2:$AA$26, 2, FALSE), "")</f>
        <v/>
      </c>
      <c r="AA1372" s="141" t="str">
        <f>_xlfn.IFNA(VLOOKUP($U1372, '@LIST'!$AB$2:$AC$26, 2, FALSE), "")</f>
        <v/>
      </c>
      <c r="AB1372" s="141" t="str">
        <f>_xlfn.IFNA(VLOOKUP($U1372, '@LIST'!$AD$2:$AE$26, 2, FALSE), "")</f>
        <v/>
      </c>
      <c r="AC1372" s="141" t="str">
        <f>_xlfn.IFNA(VLOOKUP($U1372, '@LIST'!$AF$2:$AG$26, 2, FALSE), "")</f>
        <v/>
      </c>
      <c r="AD1372" s="141" t="str">
        <f>_xlfn.IFNA(VLOOKUP($U1372, '@LIST'!$AH$2:$AI$26, 2, FALSE), "")</f>
        <v/>
      </c>
      <c r="AE1372" s="141" t="str">
        <f>_xlfn.IFNA(VLOOKUP($U1372, '@LIST'!$AJ$2:$AK$26, 2, FALSE), "")</f>
        <v/>
      </c>
      <c r="AF1372" s="141" t="str">
        <f>_xlfn.IFNA(VLOOKUP($U1372, '@LIST'!$AL$2:$AM$26, 2, FALSE), "")</f>
        <v/>
      </c>
      <c r="AG1372" s="142"/>
      <c r="AH1372" s="139" t="str">
        <f>_xlfn.IFNA(VLOOKUP(AG1372, '@LIST'!$AR$2:$AS$4, 2, FALSE), "")</f>
        <v/>
      </c>
      <c r="AI1372" s="142"/>
      <c r="AJ1372" s="143" t="str">
        <f>_xlfn.IFNA(VLOOKUP(AI1372, '@LIST'!$AU$2:$AV$4, 2, FALSE), "")</f>
        <v/>
      </c>
    </row>
    <row r="1373" spans="1:36" s="144" customFormat="1" ht="16.8">
      <c r="A1373" s="125"/>
      <c r="B1373" s="126" t="str">
        <f>_xlfn.IFNA(VLOOKUP(A1373, '@LIST'!$A$2:$B$15, 2, FALSE), "")</f>
        <v/>
      </c>
      <c r="C1373" s="125"/>
      <c r="D1373" s="128"/>
      <c r="E1373" s="129"/>
      <c r="F1373" s="147"/>
      <c r="G1373" s="130">
        <f xml:space="preserve"> IF(F1373="Yes",D1373/ '@PRODUCTION VOLUME'!$B$3*'@PRODUCTION VOLUME'!$B$4,D1373)</f>
        <v>0</v>
      </c>
      <c r="H1373" s="129"/>
      <c r="I1373" s="125"/>
      <c r="J1373" s="125"/>
      <c r="K1373" s="131"/>
      <c r="L1373" s="127"/>
      <c r="M1373" s="132" t="str">
        <f>_xlfn.IFNA(VLOOKUP(L1373,'@LIST'!$M$2:$N$396,2,FALSE),"")</f>
        <v/>
      </c>
      <c r="N1373" s="133"/>
      <c r="O1373" s="134"/>
      <c r="P1373" s="135" t="str">
        <f>_xlfn.IFNA(VLOOKUP(O1373,'@LIST'!$M$2:$N$396,2,FALSE),"")</f>
        <v/>
      </c>
      <c r="Q1373" s="136"/>
      <c r="R1373" s="137"/>
      <c r="S1373" s="138"/>
      <c r="T1373" s="139" t="str">
        <f>_xlfn.IFNA(VLOOKUP(S1373, '@LIST'!$AO$2:$AP$5, 2, FALSE), "")</f>
        <v/>
      </c>
      <c r="U1373" s="140"/>
      <c r="V1373" s="141" t="str">
        <f>_xlfn.IFNA(VLOOKUP(U1373, '@LIST'!$S$2:$T$26, 2, FALSE), "")</f>
        <v/>
      </c>
      <c r="W1373" s="141" t="str">
        <f>_xlfn.IFNA(VLOOKUP($U1373, '@LIST'!$U$2:$U$26, 2, FALSE), "")</f>
        <v/>
      </c>
      <c r="X1373" s="141" t="str">
        <f>_xlfn.IFNA(VLOOKUP($U1373, '@LIST'!$V$2:$W$26, 2, FALSE), "")</f>
        <v/>
      </c>
      <c r="Y1373" s="141" t="str">
        <f>_xlfn.IFNA(VLOOKUP($U1373, '@LIST'!$X$2:$Y$26, 2, FALSE), "")</f>
        <v/>
      </c>
      <c r="Z1373" s="141" t="str">
        <f>_xlfn.IFNA(VLOOKUP($U1373, '@LIST'!$Z$2:$AA$26, 2, FALSE), "")</f>
        <v/>
      </c>
      <c r="AA1373" s="141" t="str">
        <f>_xlfn.IFNA(VLOOKUP($U1373, '@LIST'!$AB$2:$AC$26, 2, FALSE), "")</f>
        <v/>
      </c>
      <c r="AB1373" s="141" t="str">
        <f>_xlfn.IFNA(VLOOKUP($U1373, '@LIST'!$AD$2:$AE$26, 2, FALSE), "")</f>
        <v/>
      </c>
      <c r="AC1373" s="141" t="str">
        <f>_xlfn.IFNA(VLOOKUP($U1373, '@LIST'!$AF$2:$AG$26, 2, FALSE), "")</f>
        <v/>
      </c>
      <c r="AD1373" s="141" t="str">
        <f>_xlfn.IFNA(VLOOKUP($U1373, '@LIST'!$AH$2:$AI$26, 2, FALSE), "")</f>
        <v/>
      </c>
      <c r="AE1373" s="141" t="str">
        <f>_xlfn.IFNA(VLOOKUP($U1373, '@LIST'!$AJ$2:$AK$26, 2, FALSE), "")</f>
        <v/>
      </c>
      <c r="AF1373" s="141" t="str">
        <f>_xlfn.IFNA(VLOOKUP($U1373, '@LIST'!$AL$2:$AM$26, 2, FALSE), "")</f>
        <v/>
      </c>
      <c r="AG1373" s="142"/>
      <c r="AH1373" s="139" t="str">
        <f>_xlfn.IFNA(VLOOKUP(AG1373, '@LIST'!$AR$2:$AS$4, 2, FALSE), "")</f>
        <v/>
      </c>
      <c r="AI1373" s="142"/>
      <c r="AJ1373" s="143" t="str">
        <f>_xlfn.IFNA(VLOOKUP(AI1373, '@LIST'!$AU$2:$AV$4, 2, FALSE), "")</f>
        <v/>
      </c>
    </row>
    <row r="1374" spans="1:36" s="144" customFormat="1" ht="16.8">
      <c r="A1374" s="125"/>
      <c r="B1374" s="126" t="str">
        <f>_xlfn.IFNA(VLOOKUP(A1374, '@LIST'!$A$2:$B$15, 2, FALSE), "")</f>
        <v/>
      </c>
      <c r="C1374" s="125"/>
      <c r="D1374" s="128"/>
      <c r="E1374" s="129"/>
      <c r="F1374" s="147"/>
      <c r="G1374" s="130">
        <f xml:space="preserve"> IF(F1374="Yes",D1374/ '@PRODUCTION VOLUME'!$B$3*'@PRODUCTION VOLUME'!$B$4,D1374)</f>
        <v>0</v>
      </c>
      <c r="H1374" s="129"/>
      <c r="I1374" s="125"/>
      <c r="J1374" s="125"/>
      <c r="K1374" s="131"/>
      <c r="L1374" s="127"/>
      <c r="M1374" s="132" t="str">
        <f>_xlfn.IFNA(VLOOKUP(L1374,'@LIST'!$M$2:$N$396,2,FALSE),"")</f>
        <v/>
      </c>
      <c r="N1374" s="133"/>
      <c r="O1374" s="134"/>
      <c r="P1374" s="135" t="str">
        <f>_xlfn.IFNA(VLOOKUP(O1374,'@LIST'!$M$2:$N$396,2,FALSE),"")</f>
        <v/>
      </c>
      <c r="Q1374" s="136"/>
      <c r="R1374" s="137"/>
      <c r="S1374" s="138"/>
      <c r="T1374" s="139" t="str">
        <f>_xlfn.IFNA(VLOOKUP(S1374, '@LIST'!$AO$2:$AP$5, 2, FALSE), "")</f>
        <v/>
      </c>
      <c r="U1374" s="140"/>
      <c r="V1374" s="141" t="str">
        <f>_xlfn.IFNA(VLOOKUP(U1374, '@LIST'!$S$2:$T$26, 2, FALSE), "")</f>
        <v/>
      </c>
      <c r="W1374" s="141" t="str">
        <f>_xlfn.IFNA(VLOOKUP($U1374, '@LIST'!$U$2:$U$26, 2, FALSE), "")</f>
        <v/>
      </c>
      <c r="X1374" s="141" t="str">
        <f>_xlfn.IFNA(VLOOKUP($U1374, '@LIST'!$V$2:$W$26, 2, FALSE), "")</f>
        <v/>
      </c>
      <c r="Y1374" s="141" t="str">
        <f>_xlfn.IFNA(VLOOKUP($U1374, '@LIST'!$X$2:$Y$26, 2, FALSE), "")</f>
        <v/>
      </c>
      <c r="Z1374" s="141" t="str">
        <f>_xlfn.IFNA(VLOOKUP($U1374, '@LIST'!$Z$2:$AA$26, 2, FALSE), "")</f>
        <v/>
      </c>
      <c r="AA1374" s="141" t="str">
        <f>_xlfn.IFNA(VLOOKUP($U1374, '@LIST'!$AB$2:$AC$26, 2, FALSE), "")</f>
        <v/>
      </c>
      <c r="AB1374" s="141" t="str">
        <f>_xlfn.IFNA(VLOOKUP($U1374, '@LIST'!$AD$2:$AE$26, 2, FALSE), "")</f>
        <v/>
      </c>
      <c r="AC1374" s="141" t="str">
        <f>_xlfn.IFNA(VLOOKUP($U1374, '@LIST'!$AF$2:$AG$26, 2, FALSE), "")</f>
        <v/>
      </c>
      <c r="AD1374" s="141" t="str">
        <f>_xlfn.IFNA(VLOOKUP($U1374, '@LIST'!$AH$2:$AI$26, 2, FALSE), "")</f>
        <v/>
      </c>
      <c r="AE1374" s="141" t="str">
        <f>_xlfn.IFNA(VLOOKUP($U1374, '@LIST'!$AJ$2:$AK$26, 2, FALSE), "")</f>
        <v/>
      </c>
      <c r="AF1374" s="141" t="str">
        <f>_xlfn.IFNA(VLOOKUP($U1374, '@LIST'!$AL$2:$AM$26, 2, FALSE), "")</f>
        <v/>
      </c>
      <c r="AG1374" s="142"/>
      <c r="AH1374" s="139" t="str">
        <f>_xlfn.IFNA(VLOOKUP(AG1374, '@LIST'!$AR$2:$AS$4, 2, FALSE), "")</f>
        <v/>
      </c>
      <c r="AI1374" s="142"/>
      <c r="AJ1374" s="143" t="str">
        <f>_xlfn.IFNA(VLOOKUP(AI1374, '@LIST'!$AU$2:$AV$4, 2, FALSE), "")</f>
        <v/>
      </c>
    </row>
    <row r="1375" spans="1:36" s="144" customFormat="1" ht="16.8">
      <c r="A1375" s="125"/>
      <c r="B1375" s="126" t="str">
        <f>_xlfn.IFNA(VLOOKUP(A1375, '@LIST'!$A$2:$B$15, 2, FALSE), "")</f>
        <v/>
      </c>
      <c r="C1375" s="125"/>
      <c r="D1375" s="128"/>
      <c r="E1375" s="129"/>
      <c r="F1375" s="147"/>
      <c r="G1375" s="130">
        <f xml:space="preserve"> IF(F1375="Yes",D1375/ '@PRODUCTION VOLUME'!$B$3*'@PRODUCTION VOLUME'!$B$4,D1375)</f>
        <v>0</v>
      </c>
      <c r="H1375" s="129"/>
      <c r="I1375" s="125"/>
      <c r="J1375" s="125"/>
      <c r="K1375" s="131"/>
      <c r="L1375" s="127"/>
      <c r="M1375" s="132" t="str">
        <f>_xlfn.IFNA(VLOOKUP(L1375,'@LIST'!$M$2:$N$396,2,FALSE),"")</f>
        <v/>
      </c>
      <c r="N1375" s="133"/>
      <c r="O1375" s="134"/>
      <c r="P1375" s="135" t="str">
        <f>_xlfn.IFNA(VLOOKUP(O1375,'@LIST'!$M$2:$N$396,2,FALSE),"")</f>
        <v/>
      </c>
      <c r="Q1375" s="136"/>
      <c r="R1375" s="137"/>
      <c r="S1375" s="138"/>
      <c r="T1375" s="139" t="str">
        <f>_xlfn.IFNA(VLOOKUP(S1375, '@LIST'!$AO$2:$AP$5, 2, FALSE), "")</f>
        <v/>
      </c>
      <c r="U1375" s="140"/>
      <c r="V1375" s="141" t="str">
        <f>_xlfn.IFNA(VLOOKUP(U1375, '@LIST'!$S$2:$T$26, 2, FALSE), "")</f>
        <v/>
      </c>
      <c r="W1375" s="141" t="str">
        <f>_xlfn.IFNA(VLOOKUP($U1375, '@LIST'!$U$2:$U$26, 2, FALSE), "")</f>
        <v/>
      </c>
      <c r="X1375" s="141" t="str">
        <f>_xlfn.IFNA(VLOOKUP($U1375, '@LIST'!$V$2:$W$26, 2, FALSE), "")</f>
        <v/>
      </c>
      <c r="Y1375" s="141" t="str">
        <f>_xlfn.IFNA(VLOOKUP($U1375, '@LIST'!$X$2:$Y$26, 2, FALSE), "")</f>
        <v/>
      </c>
      <c r="Z1375" s="141" t="str">
        <f>_xlfn.IFNA(VLOOKUP($U1375, '@LIST'!$Z$2:$AA$26, 2, FALSE), "")</f>
        <v/>
      </c>
      <c r="AA1375" s="141" t="str">
        <f>_xlfn.IFNA(VLOOKUP($U1375, '@LIST'!$AB$2:$AC$26, 2, FALSE), "")</f>
        <v/>
      </c>
      <c r="AB1375" s="141" t="str">
        <f>_xlfn.IFNA(VLOOKUP($U1375, '@LIST'!$AD$2:$AE$26, 2, FALSE), "")</f>
        <v/>
      </c>
      <c r="AC1375" s="141" t="str">
        <f>_xlfn.IFNA(VLOOKUP($U1375, '@LIST'!$AF$2:$AG$26, 2, FALSE), "")</f>
        <v/>
      </c>
      <c r="AD1375" s="141" t="str">
        <f>_xlfn.IFNA(VLOOKUP($U1375, '@LIST'!$AH$2:$AI$26, 2, FALSE), "")</f>
        <v/>
      </c>
      <c r="AE1375" s="141" t="str">
        <f>_xlfn.IFNA(VLOOKUP($U1375, '@LIST'!$AJ$2:$AK$26, 2, FALSE), "")</f>
        <v/>
      </c>
      <c r="AF1375" s="141" t="str">
        <f>_xlfn.IFNA(VLOOKUP($U1375, '@LIST'!$AL$2:$AM$26, 2, FALSE), "")</f>
        <v/>
      </c>
      <c r="AG1375" s="142"/>
      <c r="AH1375" s="139" t="str">
        <f>_xlfn.IFNA(VLOOKUP(AG1375, '@LIST'!$AR$2:$AS$4, 2, FALSE), "")</f>
        <v/>
      </c>
      <c r="AI1375" s="142"/>
      <c r="AJ1375" s="143" t="str">
        <f>_xlfn.IFNA(VLOOKUP(AI1375, '@LIST'!$AU$2:$AV$4, 2, FALSE), "")</f>
        <v/>
      </c>
    </row>
    <row r="1376" spans="1:36" s="144" customFormat="1" ht="16.8">
      <c r="A1376" s="125"/>
      <c r="B1376" s="126" t="str">
        <f>_xlfn.IFNA(VLOOKUP(A1376, '@LIST'!$A$2:$B$15, 2, FALSE), "")</f>
        <v/>
      </c>
      <c r="C1376" s="125"/>
      <c r="D1376" s="128"/>
      <c r="E1376" s="129"/>
      <c r="F1376" s="147"/>
      <c r="G1376" s="130">
        <f xml:space="preserve"> IF(F1376="Yes",D1376/ '@PRODUCTION VOLUME'!$B$3*'@PRODUCTION VOLUME'!$B$4,D1376)</f>
        <v>0</v>
      </c>
      <c r="H1376" s="129"/>
      <c r="I1376" s="125"/>
      <c r="J1376" s="125"/>
      <c r="K1376" s="131"/>
      <c r="L1376" s="127"/>
      <c r="M1376" s="132" t="str">
        <f>_xlfn.IFNA(VLOOKUP(L1376,'@LIST'!$M$2:$N$396,2,FALSE),"")</f>
        <v/>
      </c>
      <c r="N1376" s="133"/>
      <c r="O1376" s="134"/>
      <c r="P1376" s="135" t="str">
        <f>_xlfn.IFNA(VLOOKUP(O1376,'@LIST'!$M$2:$N$396,2,FALSE),"")</f>
        <v/>
      </c>
      <c r="Q1376" s="136"/>
      <c r="R1376" s="137"/>
      <c r="S1376" s="138"/>
      <c r="T1376" s="139" t="str">
        <f>_xlfn.IFNA(VLOOKUP(S1376, '@LIST'!$AO$2:$AP$5, 2, FALSE), "")</f>
        <v/>
      </c>
      <c r="U1376" s="140"/>
      <c r="V1376" s="141" t="str">
        <f>_xlfn.IFNA(VLOOKUP(U1376, '@LIST'!$S$2:$T$26, 2, FALSE), "")</f>
        <v/>
      </c>
      <c r="W1376" s="141" t="str">
        <f>_xlfn.IFNA(VLOOKUP($U1376, '@LIST'!$U$2:$U$26, 2, FALSE), "")</f>
        <v/>
      </c>
      <c r="X1376" s="141" t="str">
        <f>_xlfn.IFNA(VLOOKUP($U1376, '@LIST'!$V$2:$W$26, 2, FALSE), "")</f>
        <v/>
      </c>
      <c r="Y1376" s="141" t="str">
        <f>_xlfn.IFNA(VLOOKUP($U1376, '@LIST'!$X$2:$Y$26, 2, FALSE), "")</f>
        <v/>
      </c>
      <c r="Z1376" s="141" t="str">
        <f>_xlfn.IFNA(VLOOKUP($U1376, '@LIST'!$Z$2:$AA$26, 2, FALSE), "")</f>
        <v/>
      </c>
      <c r="AA1376" s="141" t="str">
        <f>_xlfn.IFNA(VLOOKUP($U1376, '@LIST'!$AB$2:$AC$26, 2, FALSE), "")</f>
        <v/>
      </c>
      <c r="AB1376" s="141" t="str">
        <f>_xlfn.IFNA(VLOOKUP($U1376, '@LIST'!$AD$2:$AE$26, 2, FALSE), "")</f>
        <v/>
      </c>
      <c r="AC1376" s="141" t="str">
        <f>_xlfn.IFNA(VLOOKUP($U1376, '@LIST'!$AF$2:$AG$26, 2, FALSE), "")</f>
        <v/>
      </c>
      <c r="AD1376" s="141" t="str">
        <f>_xlfn.IFNA(VLOOKUP($U1376, '@LIST'!$AH$2:$AI$26, 2, FALSE), "")</f>
        <v/>
      </c>
      <c r="AE1376" s="141" t="str">
        <f>_xlfn.IFNA(VLOOKUP($U1376, '@LIST'!$AJ$2:$AK$26, 2, FALSE), "")</f>
        <v/>
      </c>
      <c r="AF1376" s="141" t="str">
        <f>_xlfn.IFNA(VLOOKUP($U1376, '@LIST'!$AL$2:$AM$26, 2, FALSE), "")</f>
        <v/>
      </c>
      <c r="AG1376" s="142"/>
      <c r="AH1376" s="139" t="str">
        <f>_xlfn.IFNA(VLOOKUP(AG1376, '@LIST'!$AR$2:$AS$4, 2, FALSE), "")</f>
        <v/>
      </c>
      <c r="AI1376" s="142"/>
      <c r="AJ1376" s="143" t="str">
        <f>_xlfn.IFNA(VLOOKUP(AI1376, '@LIST'!$AU$2:$AV$4, 2, FALSE), "")</f>
        <v/>
      </c>
    </row>
    <row r="1377" spans="1:36" s="144" customFormat="1" ht="16.8">
      <c r="A1377" s="125"/>
      <c r="B1377" s="126" t="str">
        <f>_xlfn.IFNA(VLOOKUP(A1377, '@LIST'!$A$2:$B$15, 2, FALSE), "")</f>
        <v/>
      </c>
      <c r="C1377" s="125"/>
      <c r="D1377" s="128"/>
      <c r="E1377" s="129"/>
      <c r="F1377" s="147"/>
      <c r="G1377" s="130">
        <f xml:space="preserve"> IF(F1377="Yes",D1377/ '@PRODUCTION VOLUME'!$B$3*'@PRODUCTION VOLUME'!$B$4,D1377)</f>
        <v>0</v>
      </c>
      <c r="H1377" s="129"/>
      <c r="I1377" s="125"/>
      <c r="J1377" s="125"/>
      <c r="K1377" s="131"/>
      <c r="L1377" s="127"/>
      <c r="M1377" s="132" t="str">
        <f>_xlfn.IFNA(VLOOKUP(L1377,'@LIST'!$M$2:$N$396,2,FALSE),"")</f>
        <v/>
      </c>
      <c r="N1377" s="133"/>
      <c r="O1377" s="134"/>
      <c r="P1377" s="135" t="str">
        <f>_xlfn.IFNA(VLOOKUP(O1377,'@LIST'!$M$2:$N$396,2,FALSE),"")</f>
        <v/>
      </c>
      <c r="Q1377" s="136"/>
      <c r="R1377" s="137"/>
      <c r="S1377" s="138"/>
      <c r="T1377" s="139" t="str">
        <f>_xlfn.IFNA(VLOOKUP(S1377, '@LIST'!$AO$2:$AP$5, 2, FALSE), "")</f>
        <v/>
      </c>
      <c r="U1377" s="140"/>
      <c r="V1377" s="141" t="str">
        <f>_xlfn.IFNA(VLOOKUP(U1377, '@LIST'!$S$2:$T$26, 2, FALSE), "")</f>
        <v/>
      </c>
      <c r="W1377" s="141" t="str">
        <f>_xlfn.IFNA(VLOOKUP($U1377, '@LIST'!$U$2:$U$26, 2, FALSE), "")</f>
        <v/>
      </c>
      <c r="X1377" s="141" t="str">
        <f>_xlfn.IFNA(VLOOKUP($U1377, '@LIST'!$V$2:$W$26, 2, FALSE), "")</f>
        <v/>
      </c>
      <c r="Y1377" s="141" t="str">
        <f>_xlfn.IFNA(VLOOKUP($U1377, '@LIST'!$X$2:$Y$26, 2, FALSE), "")</f>
        <v/>
      </c>
      <c r="Z1377" s="141" t="str">
        <f>_xlfn.IFNA(VLOOKUP($U1377, '@LIST'!$Z$2:$AA$26, 2, FALSE), "")</f>
        <v/>
      </c>
      <c r="AA1377" s="141" t="str">
        <f>_xlfn.IFNA(VLOOKUP($U1377, '@LIST'!$AB$2:$AC$26, 2, FALSE), "")</f>
        <v/>
      </c>
      <c r="AB1377" s="141" t="str">
        <f>_xlfn.IFNA(VLOOKUP($U1377, '@LIST'!$AD$2:$AE$26, 2, FALSE), "")</f>
        <v/>
      </c>
      <c r="AC1377" s="141" t="str">
        <f>_xlfn.IFNA(VLOOKUP($U1377, '@LIST'!$AF$2:$AG$26, 2, FALSE), "")</f>
        <v/>
      </c>
      <c r="AD1377" s="141" t="str">
        <f>_xlfn.IFNA(VLOOKUP($U1377, '@LIST'!$AH$2:$AI$26, 2, FALSE), "")</f>
        <v/>
      </c>
      <c r="AE1377" s="141" t="str">
        <f>_xlfn.IFNA(VLOOKUP($U1377, '@LIST'!$AJ$2:$AK$26, 2, FALSE), "")</f>
        <v/>
      </c>
      <c r="AF1377" s="141" t="str">
        <f>_xlfn.IFNA(VLOOKUP($U1377, '@LIST'!$AL$2:$AM$26, 2, FALSE), "")</f>
        <v/>
      </c>
      <c r="AG1377" s="142"/>
      <c r="AH1377" s="139" t="str">
        <f>_xlfn.IFNA(VLOOKUP(AG1377, '@LIST'!$AR$2:$AS$4, 2, FALSE), "")</f>
        <v/>
      </c>
      <c r="AI1377" s="142"/>
      <c r="AJ1377" s="143" t="str">
        <f>_xlfn.IFNA(VLOOKUP(AI1377, '@LIST'!$AU$2:$AV$4, 2, FALSE), "")</f>
        <v/>
      </c>
    </row>
    <row r="1378" spans="1:36" s="144" customFormat="1" ht="16.8">
      <c r="A1378" s="125"/>
      <c r="B1378" s="126" t="str">
        <f>_xlfn.IFNA(VLOOKUP(A1378, '@LIST'!$A$2:$B$15, 2, FALSE), "")</f>
        <v/>
      </c>
      <c r="C1378" s="125"/>
      <c r="D1378" s="128"/>
      <c r="E1378" s="129"/>
      <c r="F1378" s="147"/>
      <c r="G1378" s="130">
        <f xml:space="preserve"> IF(F1378="Yes",D1378/ '@PRODUCTION VOLUME'!$B$3*'@PRODUCTION VOLUME'!$B$4,D1378)</f>
        <v>0</v>
      </c>
      <c r="H1378" s="129"/>
      <c r="I1378" s="125"/>
      <c r="J1378" s="125"/>
      <c r="K1378" s="131"/>
      <c r="L1378" s="127"/>
      <c r="M1378" s="132" t="str">
        <f>_xlfn.IFNA(VLOOKUP(L1378,'@LIST'!$M$2:$N$396,2,FALSE),"")</f>
        <v/>
      </c>
      <c r="N1378" s="133"/>
      <c r="O1378" s="134"/>
      <c r="P1378" s="135" t="str">
        <f>_xlfn.IFNA(VLOOKUP(O1378,'@LIST'!$M$2:$N$396,2,FALSE),"")</f>
        <v/>
      </c>
      <c r="Q1378" s="136"/>
      <c r="R1378" s="137"/>
      <c r="S1378" s="138"/>
      <c r="T1378" s="139" t="str">
        <f>_xlfn.IFNA(VLOOKUP(S1378, '@LIST'!$AO$2:$AP$5, 2, FALSE), "")</f>
        <v/>
      </c>
      <c r="U1378" s="140"/>
      <c r="V1378" s="141" t="str">
        <f>_xlfn.IFNA(VLOOKUP(U1378, '@LIST'!$S$2:$T$26, 2, FALSE), "")</f>
        <v/>
      </c>
      <c r="W1378" s="141" t="str">
        <f>_xlfn.IFNA(VLOOKUP($U1378, '@LIST'!$U$2:$U$26, 2, FALSE), "")</f>
        <v/>
      </c>
      <c r="X1378" s="141" t="str">
        <f>_xlfn.IFNA(VLOOKUP($U1378, '@LIST'!$V$2:$W$26, 2, FALSE), "")</f>
        <v/>
      </c>
      <c r="Y1378" s="141" t="str">
        <f>_xlfn.IFNA(VLOOKUP($U1378, '@LIST'!$X$2:$Y$26, 2, FALSE), "")</f>
        <v/>
      </c>
      <c r="Z1378" s="141" t="str">
        <f>_xlfn.IFNA(VLOOKUP($U1378, '@LIST'!$Z$2:$AA$26, 2, FALSE), "")</f>
        <v/>
      </c>
      <c r="AA1378" s="141" t="str">
        <f>_xlfn.IFNA(VLOOKUP($U1378, '@LIST'!$AB$2:$AC$26, 2, FALSE), "")</f>
        <v/>
      </c>
      <c r="AB1378" s="141" t="str">
        <f>_xlfn.IFNA(VLOOKUP($U1378, '@LIST'!$AD$2:$AE$26, 2, FALSE), "")</f>
        <v/>
      </c>
      <c r="AC1378" s="141" t="str">
        <f>_xlfn.IFNA(VLOOKUP($U1378, '@LIST'!$AF$2:$AG$26, 2, FALSE), "")</f>
        <v/>
      </c>
      <c r="AD1378" s="141" t="str">
        <f>_xlfn.IFNA(VLOOKUP($U1378, '@LIST'!$AH$2:$AI$26, 2, FALSE), "")</f>
        <v/>
      </c>
      <c r="AE1378" s="141" t="str">
        <f>_xlfn.IFNA(VLOOKUP($U1378, '@LIST'!$AJ$2:$AK$26, 2, FALSE), "")</f>
        <v/>
      </c>
      <c r="AF1378" s="141" t="str">
        <f>_xlfn.IFNA(VLOOKUP($U1378, '@LIST'!$AL$2:$AM$26, 2, FALSE), "")</f>
        <v/>
      </c>
      <c r="AG1378" s="142"/>
      <c r="AH1378" s="139" t="str">
        <f>_xlfn.IFNA(VLOOKUP(AG1378, '@LIST'!$AR$2:$AS$4, 2, FALSE), "")</f>
        <v/>
      </c>
      <c r="AI1378" s="142"/>
      <c r="AJ1378" s="143" t="str">
        <f>_xlfn.IFNA(VLOOKUP(AI1378, '@LIST'!$AU$2:$AV$4, 2, FALSE), "")</f>
        <v/>
      </c>
    </row>
    <row r="1379" spans="1:36" s="144" customFormat="1" ht="16.8">
      <c r="A1379" s="125"/>
      <c r="B1379" s="126" t="str">
        <f>_xlfn.IFNA(VLOOKUP(A1379, '@LIST'!$A$2:$B$15, 2, FALSE), "")</f>
        <v/>
      </c>
      <c r="C1379" s="125"/>
      <c r="D1379" s="128"/>
      <c r="E1379" s="129"/>
      <c r="F1379" s="147"/>
      <c r="G1379" s="130">
        <f xml:space="preserve"> IF(F1379="Yes",D1379/ '@PRODUCTION VOLUME'!$B$3*'@PRODUCTION VOLUME'!$B$4,D1379)</f>
        <v>0</v>
      </c>
      <c r="H1379" s="129"/>
      <c r="I1379" s="125"/>
      <c r="J1379" s="125"/>
      <c r="K1379" s="131"/>
      <c r="L1379" s="127"/>
      <c r="M1379" s="132" t="str">
        <f>_xlfn.IFNA(VLOOKUP(L1379,'@LIST'!$M$2:$N$396,2,FALSE),"")</f>
        <v/>
      </c>
      <c r="N1379" s="133"/>
      <c r="O1379" s="134"/>
      <c r="P1379" s="135" t="str">
        <f>_xlfn.IFNA(VLOOKUP(O1379,'@LIST'!$M$2:$N$396,2,FALSE),"")</f>
        <v/>
      </c>
      <c r="Q1379" s="136"/>
      <c r="R1379" s="137"/>
      <c r="S1379" s="138"/>
      <c r="T1379" s="139" t="str">
        <f>_xlfn.IFNA(VLOOKUP(S1379, '@LIST'!$AO$2:$AP$5, 2, FALSE), "")</f>
        <v/>
      </c>
      <c r="U1379" s="140"/>
      <c r="V1379" s="141" t="str">
        <f>_xlfn.IFNA(VLOOKUP(U1379, '@LIST'!$S$2:$T$26, 2, FALSE), "")</f>
        <v/>
      </c>
      <c r="W1379" s="141" t="str">
        <f>_xlfn.IFNA(VLOOKUP($U1379, '@LIST'!$U$2:$U$26, 2, FALSE), "")</f>
        <v/>
      </c>
      <c r="X1379" s="141" t="str">
        <f>_xlfn.IFNA(VLOOKUP($U1379, '@LIST'!$V$2:$W$26, 2, FALSE), "")</f>
        <v/>
      </c>
      <c r="Y1379" s="141" t="str">
        <f>_xlfn.IFNA(VLOOKUP($U1379, '@LIST'!$X$2:$Y$26, 2, FALSE), "")</f>
        <v/>
      </c>
      <c r="Z1379" s="141" t="str">
        <f>_xlfn.IFNA(VLOOKUP($U1379, '@LIST'!$Z$2:$AA$26, 2, FALSE), "")</f>
        <v/>
      </c>
      <c r="AA1379" s="141" t="str">
        <f>_xlfn.IFNA(VLOOKUP($U1379, '@LIST'!$AB$2:$AC$26, 2, FALSE), "")</f>
        <v/>
      </c>
      <c r="AB1379" s="141" t="str">
        <f>_xlfn.IFNA(VLOOKUP($U1379, '@LIST'!$AD$2:$AE$26, 2, FALSE), "")</f>
        <v/>
      </c>
      <c r="AC1379" s="141" t="str">
        <f>_xlfn.IFNA(VLOOKUP($U1379, '@LIST'!$AF$2:$AG$26, 2, FALSE), "")</f>
        <v/>
      </c>
      <c r="AD1379" s="141" t="str">
        <f>_xlfn.IFNA(VLOOKUP($U1379, '@LIST'!$AH$2:$AI$26, 2, FALSE), "")</f>
        <v/>
      </c>
      <c r="AE1379" s="141" t="str">
        <f>_xlfn.IFNA(VLOOKUP($U1379, '@LIST'!$AJ$2:$AK$26, 2, FALSE), "")</f>
        <v/>
      </c>
      <c r="AF1379" s="141" t="str">
        <f>_xlfn.IFNA(VLOOKUP($U1379, '@LIST'!$AL$2:$AM$26, 2, FALSE), "")</f>
        <v/>
      </c>
      <c r="AG1379" s="142"/>
      <c r="AH1379" s="139" t="str">
        <f>_xlfn.IFNA(VLOOKUP(AG1379, '@LIST'!$AR$2:$AS$4, 2, FALSE), "")</f>
        <v/>
      </c>
      <c r="AI1379" s="142"/>
      <c r="AJ1379" s="143" t="str">
        <f>_xlfn.IFNA(VLOOKUP(AI1379, '@LIST'!$AU$2:$AV$4, 2, FALSE), "")</f>
        <v/>
      </c>
    </row>
    <row r="1380" spans="1:36" s="144" customFormat="1" ht="16.8">
      <c r="A1380" s="125"/>
      <c r="B1380" s="126" t="str">
        <f>_xlfn.IFNA(VLOOKUP(A1380, '@LIST'!$A$2:$B$15, 2, FALSE), "")</f>
        <v/>
      </c>
      <c r="C1380" s="125"/>
      <c r="D1380" s="128"/>
      <c r="E1380" s="129"/>
      <c r="F1380" s="147"/>
      <c r="G1380" s="130">
        <f xml:space="preserve"> IF(F1380="Yes",D1380/ '@PRODUCTION VOLUME'!$B$3*'@PRODUCTION VOLUME'!$B$4,D1380)</f>
        <v>0</v>
      </c>
      <c r="H1380" s="129"/>
      <c r="I1380" s="125"/>
      <c r="J1380" s="125"/>
      <c r="K1380" s="131"/>
      <c r="L1380" s="127"/>
      <c r="M1380" s="132" t="str">
        <f>_xlfn.IFNA(VLOOKUP(L1380,'@LIST'!$M$2:$N$396,2,FALSE),"")</f>
        <v/>
      </c>
      <c r="N1380" s="133"/>
      <c r="O1380" s="134"/>
      <c r="P1380" s="135" t="str">
        <f>_xlfn.IFNA(VLOOKUP(O1380,'@LIST'!$M$2:$N$396,2,FALSE),"")</f>
        <v/>
      </c>
      <c r="Q1380" s="136"/>
      <c r="R1380" s="137"/>
      <c r="S1380" s="138"/>
      <c r="T1380" s="139" t="str">
        <f>_xlfn.IFNA(VLOOKUP(S1380, '@LIST'!$AO$2:$AP$5, 2, FALSE), "")</f>
        <v/>
      </c>
      <c r="U1380" s="140"/>
      <c r="V1380" s="141" t="str">
        <f>_xlfn.IFNA(VLOOKUP(U1380, '@LIST'!$S$2:$T$26, 2, FALSE), "")</f>
        <v/>
      </c>
      <c r="W1380" s="141" t="str">
        <f>_xlfn.IFNA(VLOOKUP($U1380, '@LIST'!$U$2:$U$26, 2, FALSE), "")</f>
        <v/>
      </c>
      <c r="X1380" s="141" t="str">
        <f>_xlfn.IFNA(VLOOKUP($U1380, '@LIST'!$V$2:$W$26, 2, FALSE), "")</f>
        <v/>
      </c>
      <c r="Y1380" s="141" t="str">
        <f>_xlfn.IFNA(VLOOKUP($U1380, '@LIST'!$X$2:$Y$26, 2, FALSE), "")</f>
        <v/>
      </c>
      <c r="Z1380" s="141" t="str">
        <f>_xlfn.IFNA(VLOOKUP($U1380, '@LIST'!$Z$2:$AA$26, 2, FALSE), "")</f>
        <v/>
      </c>
      <c r="AA1380" s="141" t="str">
        <f>_xlfn.IFNA(VLOOKUP($U1380, '@LIST'!$AB$2:$AC$26, 2, FALSE), "")</f>
        <v/>
      </c>
      <c r="AB1380" s="141" t="str">
        <f>_xlfn.IFNA(VLOOKUP($U1380, '@LIST'!$AD$2:$AE$26, 2, FALSE), "")</f>
        <v/>
      </c>
      <c r="AC1380" s="141" t="str">
        <f>_xlfn.IFNA(VLOOKUP($U1380, '@LIST'!$AF$2:$AG$26, 2, FALSE), "")</f>
        <v/>
      </c>
      <c r="AD1380" s="141" t="str">
        <f>_xlfn.IFNA(VLOOKUP($U1380, '@LIST'!$AH$2:$AI$26, 2, FALSE), "")</f>
        <v/>
      </c>
      <c r="AE1380" s="141" t="str">
        <f>_xlfn.IFNA(VLOOKUP($U1380, '@LIST'!$AJ$2:$AK$26, 2, FALSE), "")</f>
        <v/>
      </c>
      <c r="AF1380" s="141" t="str">
        <f>_xlfn.IFNA(VLOOKUP($U1380, '@LIST'!$AL$2:$AM$26, 2, FALSE), "")</f>
        <v/>
      </c>
      <c r="AG1380" s="142"/>
      <c r="AH1380" s="139" t="str">
        <f>_xlfn.IFNA(VLOOKUP(AG1380, '@LIST'!$AR$2:$AS$4, 2, FALSE), "")</f>
        <v/>
      </c>
      <c r="AI1380" s="142"/>
      <c r="AJ1380" s="143" t="str">
        <f>_xlfn.IFNA(VLOOKUP(AI1380, '@LIST'!$AU$2:$AV$4, 2, FALSE), "")</f>
        <v/>
      </c>
    </row>
    <row r="1381" spans="1:36" s="144" customFormat="1" ht="16.8">
      <c r="A1381" s="125"/>
      <c r="B1381" s="126" t="str">
        <f>_xlfn.IFNA(VLOOKUP(A1381, '@LIST'!$A$2:$B$15, 2, FALSE), "")</f>
        <v/>
      </c>
      <c r="C1381" s="125"/>
      <c r="D1381" s="128"/>
      <c r="E1381" s="129"/>
      <c r="F1381" s="147"/>
      <c r="G1381" s="130">
        <f xml:space="preserve"> IF(F1381="Yes",D1381/ '@PRODUCTION VOLUME'!$B$3*'@PRODUCTION VOLUME'!$B$4,D1381)</f>
        <v>0</v>
      </c>
      <c r="H1381" s="129"/>
      <c r="I1381" s="125"/>
      <c r="J1381" s="125"/>
      <c r="K1381" s="131"/>
      <c r="L1381" s="127"/>
      <c r="M1381" s="132" t="str">
        <f>_xlfn.IFNA(VLOOKUP(L1381,'@LIST'!$M$2:$N$396,2,FALSE),"")</f>
        <v/>
      </c>
      <c r="N1381" s="133"/>
      <c r="O1381" s="134"/>
      <c r="P1381" s="135" t="str">
        <f>_xlfn.IFNA(VLOOKUP(O1381,'@LIST'!$M$2:$N$396,2,FALSE),"")</f>
        <v/>
      </c>
      <c r="Q1381" s="136"/>
      <c r="R1381" s="137"/>
      <c r="S1381" s="138"/>
      <c r="T1381" s="139" t="str">
        <f>_xlfn.IFNA(VLOOKUP(S1381, '@LIST'!$AO$2:$AP$5, 2, FALSE), "")</f>
        <v/>
      </c>
      <c r="U1381" s="140"/>
      <c r="V1381" s="141" t="str">
        <f>_xlfn.IFNA(VLOOKUP(U1381, '@LIST'!$S$2:$T$26, 2, FALSE), "")</f>
        <v/>
      </c>
      <c r="W1381" s="141" t="str">
        <f>_xlfn.IFNA(VLOOKUP($U1381, '@LIST'!$U$2:$U$26, 2, FALSE), "")</f>
        <v/>
      </c>
      <c r="X1381" s="141" t="str">
        <f>_xlfn.IFNA(VLOOKUP($U1381, '@LIST'!$V$2:$W$26, 2, FALSE), "")</f>
        <v/>
      </c>
      <c r="Y1381" s="141" t="str">
        <f>_xlfn.IFNA(VLOOKUP($U1381, '@LIST'!$X$2:$Y$26, 2, FALSE), "")</f>
        <v/>
      </c>
      <c r="Z1381" s="141" t="str">
        <f>_xlfn.IFNA(VLOOKUP($U1381, '@LIST'!$Z$2:$AA$26, 2, FALSE), "")</f>
        <v/>
      </c>
      <c r="AA1381" s="141" t="str">
        <f>_xlfn.IFNA(VLOOKUP($U1381, '@LIST'!$AB$2:$AC$26, 2, FALSE), "")</f>
        <v/>
      </c>
      <c r="AB1381" s="141" t="str">
        <f>_xlfn.IFNA(VLOOKUP($U1381, '@LIST'!$AD$2:$AE$26, 2, FALSE), "")</f>
        <v/>
      </c>
      <c r="AC1381" s="141" t="str">
        <f>_xlfn.IFNA(VLOOKUP($U1381, '@LIST'!$AF$2:$AG$26, 2, FALSE), "")</f>
        <v/>
      </c>
      <c r="AD1381" s="141" t="str">
        <f>_xlfn.IFNA(VLOOKUP($U1381, '@LIST'!$AH$2:$AI$26, 2, FALSE), "")</f>
        <v/>
      </c>
      <c r="AE1381" s="141" t="str">
        <f>_xlfn.IFNA(VLOOKUP($U1381, '@LIST'!$AJ$2:$AK$26, 2, FALSE), "")</f>
        <v/>
      </c>
      <c r="AF1381" s="141" t="str">
        <f>_xlfn.IFNA(VLOOKUP($U1381, '@LIST'!$AL$2:$AM$26, 2, FALSE), "")</f>
        <v/>
      </c>
      <c r="AG1381" s="142"/>
      <c r="AH1381" s="139" t="str">
        <f>_xlfn.IFNA(VLOOKUP(AG1381, '@LIST'!$AR$2:$AS$4, 2, FALSE), "")</f>
        <v/>
      </c>
      <c r="AI1381" s="142"/>
      <c r="AJ1381" s="143" t="str">
        <f>_xlfn.IFNA(VLOOKUP(AI1381, '@LIST'!$AU$2:$AV$4, 2, FALSE), "")</f>
        <v/>
      </c>
    </row>
    <row r="1382" spans="1:36" s="144" customFormat="1" ht="16.8">
      <c r="A1382" s="125"/>
      <c r="B1382" s="126" t="str">
        <f>_xlfn.IFNA(VLOOKUP(A1382, '@LIST'!$A$2:$B$15, 2, FALSE), "")</f>
        <v/>
      </c>
      <c r="C1382" s="125"/>
      <c r="D1382" s="128"/>
      <c r="E1382" s="129"/>
      <c r="F1382" s="147"/>
      <c r="G1382" s="130">
        <f xml:space="preserve"> IF(F1382="Yes",D1382/ '@PRODUCTION VOLUME'!$B$3*'@PRODUCTION VOLUME'!$B$4,D1382)</f>
        <v>0</v>
      </c>
      <c r="H1382" s="129"/>
      <c r="I1382" s="125"/>
      <c r="J1382" s="125"/>
      <c r="K1382" s="131"/>
      <c r="L1382" s="127"/>
      <c r="M1382" s="132" t="str">
        <f>_xlfn.IFNA(VLOOKUP(L1382,'@LIST'!$M$2:$N$396,2,FALSE),"")</f>
        <v/>
      </c>
      <c r="N1382" s="133"/>
      <c r="O1382" s="134"/>
      <c r="P1382" s="135" t="str">
        <f>_xlfn.IFNA(VLOOKUP(O1382,'@LIST'!$M$2:$N$396,2,FALSE),"")</f>
        <v/>
      </c>
      <c r="Q1382" s="136"/>
      <c r="R1382" s="137"/>
      <c r="S1382" s="138"/>
      <c r="T1382" s="139" t="str">
        <f>_xlfn.IFNA(VLOOKUP(S1382, '@LIST'!$AO$2:$AP$5, 2, FALSE), "")</f>
        <v/>
      </c>
      <c r="U1382" s="140"/>
      <c r="V1382" s="141" t="str">
        <f>_xlfn.IFNA(VLOOKUP(U1382, '@LIST'!$S$2:$T$26, 2, FALSE), "")</f>
        <v/>
      </c>
      <c r="W1382" s="141" t="str">
        <f>_xlfn.IFNA(VLOOKUP($U1382, '@LIST'!$U$2:$U$26, 2, FALSE), "")</f>
        <v/>
      </c>
      <c r="X1382" s="141" t="str">
        <f>_xlfn.IFNA(VLOOKUP($U1382, '@LIST'!$V$2:$W$26, 2, FALSE), "")</f>
        <v/>
      </c>
      <c r="Y1382" s="141" t="str">
        <f>_xlfn.IFNA(VLOOKUP($U1382, '@LIST'!$X$2:$Y$26, 2, FALSE), "")</f>
        <v/>
      </c>
      <c r="Z1382" s="141" t="str">
        <f>_xlfn.IFNA(VLOOKUP($U1382, '@LIST'!$Z$2:$AA$26, 2, FALSE), "")</f>
        <v/>
      </c>
      <c r="AA1382" s="141" t="str">
        <f>_xlfn.IFNA(VLOOKUP($U1382, '@LIST'!$AB$2:$AC$26, 2, FALSE), "")</f>
        <v/>
      </c>
      <c r="AB1382" s="141" t="str">
        <f>_xlfn.IFNA(VLOOKUP($U1382, '@LIST'!$AD$2:$AE$26, 2, FALSE), "")</f>
        <v/>
      </c>
      <c r="AC1382" s="141" t="str">
        <f>_xlfn.IFNA(VLOOKUP($U1382, '@LIST'!$AF$2:$AG$26, 2, FALSE), "")</f>
        <v/>
      </c>
      <c r="AD1382" s="141" t="str">
        <f>_xlfn.IFNA(VLOOKUP($U1382, '@LIST'!$AH$2:$AI$26, 2, FALSE), "")</f>
        <v/>
      </c>
      <c r="AE1382" s="141" t="str">
        <f>_xlfn.IFNA(VLOOKUP($U1382, '@LIST'!$AJ$2:$AK$26, 2, FALSE), "")</f>
        <v/>
      </c>
      <c r="AF1382" s="141" t="str">
        <f>_xlfn.IFNA(VLOOKUP($U1382, '@LIST'!$AL$2:$AM$26, 2, FALSE), "")</f>
        <v/>
      </c>
      <c r="AG1382" s="142"/>
      <c r="AH1382" s="139" t="str">
        <f>_xlfn.IFNA(VLOOKUP(AG1382, '@LIST'!$AR$2:$AS$4, 2, FALSE), "")</f>
        <v/>
      </c>
      <c r="AI1382" s="142"/>
      <c r="AJ1382" s="143" t="str">
        <f>_xlfn.IFNA(VLOOKUP(AI1382, '@LIST'!$AU$2:$AV$4, 2, FALSE), "")</f>
        <v/>
      </c>
    </row>
    <row r="1383" spans="1:36" s="144" customFormat="1" ht="16.8">
      <c r="A1383" s="125"/>
      <c r="B1383" s="126" t="str">
        <f>_xlfn.IFNA(VLOOKUP(A1383, '@LIST'!$A$2:$B$15, 2, FALSE), "")</f>
        <v/>
      </c>
      <c r="C1383" s="125"/>
      <c r="D1383" s="128"/>
      <c r="E1383" s="129"/>
      <c r="F1383" s="147"/>
      <c r="G1383" s="130">
        <f xml:space="preserve"> IF(F1383="Yes",D1383/ '@PRODUCTION VOLUME'!$B$3*'@PRODUCTION VOLUME'!$B$4,D1383)</f>
        <v>0</v>
      </c>
      <c r="H1383" s="129"/>
      <c r="I1383" s="125"/>
      <c r="J1383" s="125"/>
      <c r="K1383" s="131"/>
      <c r="L1383" s="127"/>
      <c r="M1383" s="132" t="str">
        <f>_xlfn.IFNA(VLOOKUP(L1383,'@LIST'!$M$2:$N$396,2,FALSE),"")</f>
        <v/>
      </c>
      <c r="N1383" s="133"/>
      <c r="O1383" s="134"/>
      <c r="P1383" s="135" t="str">
        <f>_xlfn.IFNA(VLOOKUP(O1383,'@LIST'!$M$2:$N$396,2,FALSE),"")</f>
        <v/>
      </c>
      <c r="Q1383" s="136"/>
      <c r="R1383" s="137"/>
      <c r="S1383" s="138"/>
      <c r="T1383" s="139" t="str">
        <f>_xlfn.IFNA(VLOOKUP(S1383, '@LIST'!$AO$2:$AP$5, 2, FALSE), "")</f>
        <v/>
      </c>
      <c r="U1383" s="140"/>
      <c r="V1383" s="141" t="str">
        <f>_xlfn.IFNA(VLOOKUP(U1383, '@LIST'!$S$2:$T$26, 2, FALSE), "")</f>
        <v/>
      </c>
      <c r="W1383" s="141" t="str">
        <f>_xlfn.IFNA(VLOOKUP($U1383, '@LIST'!$U$2:$U$26, 2, FALSE), "")</f>
        <v/>
      </c>
      <c r="X1383" s="141" t="str">
        <f>_xlfn.IFNA(VLOOKUP($U1383, '@LIST'!$V$2:$W$26, 2, FALSE), "")</f>
        <v/>
      </c>
      <c r="Y1383" s="141" t="str">
        <f>_xlfn.IFNA(VLOOKUP($U1383, '@LIST'!$X$2:$Y$26, 2, FALSE), "")</f>
        <v/>
      </c>
      <c r="Z1383" s="141" t="str">
        <f>_xlfn.IFNA(VLOOKUP($U1383, '@LIST'!$Z$2:$AA$26, 2, FALSE), "")</f>
        <v/>
      </c>
      <c r="AA1383" s="141" t="str">
        <f>_xlfn.IFNA(VLOOKUP($U1383, '@LIST'!$AB$2:$AC$26, 2, FALSE), "")</f>
        <v/>
      </c>
      <c r="AB1383" s="141" t="str">
        <f>_xlfn.IFNA(VLOOKUP($U1383, '@LIST'!$AD$2:$AE$26, 2, FALSE), "")</f>
        <v/>
      </c>
      <c r="AC1383" s="141" t="str">
        <f>_xlfn.IFNA(VLOOKUP($U1383, '@LIST'!$AF$2:$AG$26, 2, FALSE), "")</f>
        <v/>
      </c>
      <c r="AD1383" s="141" t="str">
        <f>_xlfn.IFNA(VLOOKUP($U1383, '@LIST'!$AH$2:$AI$26, 2, FALSE), "")</f>
        <v/>
      </c>
      <c r="AE1383" s="141" t="str">
        <f>_xlfn.IFNA(VLOOKUP($U1383, '@LIST'!$AJ$2:$AK$26, 2, FALSE), "")</f>
        <v/>
      </c>
      <c r="AF1383" s="141" t="str">
        <f>_xlfn.IFNA(VLOOKUP($U1383, '@LIST'!$AL$2:$AM$26, 2, FALSE), "")</f>
        <v/>
      </c>
      <c r="AG1383" s="142"/>
      <c r="AH1383" s="139" t="str">
        <f>_xlfn.IFNA(VLOOKUP(AG1383, '@LIST'!$AR$2:$AS$4, 2, FALSE), "")</f>
        <v/>
      </c>
      <c r="AI1383" s="142"/>
      <c r="AJ1383" s="143" t="str">
        <f>_xlfn.IFNA(VLOOKUP(AI1383, '@LIST'!$AU$2:$AV$4, 2, FALSE), "")</f>
        <v/>
      </c>
    </row>
    <row r="1384" spans="1:36" s="144" customFormat="1" ht="16.8">
      <c r="A1384" s="125"/>
      <c r="B1384" s="126" t="str">
        <f>_xlfn.IFNA(VLOOKUP(A1384, '@LIST'!$A$2:$B$15, 2, FALSE), "")</f>
        <v/>
      </c>
      <c r="C1384" s="125"/>
      <c r="D1384" s="128"/>
      <c r="E1384" s="129"/>
      <c r="F1384" s="147"/>
      <c r="G1384" s="130">
        <f xml:space="preserve"> IF(F1384="Yes",D1384/ '@PRODUCTION VOLUME'!$B$3*'@PRODUCTION VOLUME'!$B$4,D1384)</f>
        <v>0</v>
      </c>
      <c r="H1384" s="129"/>
      <c r="I1384" s="125"/>
      <c r="J1384" s="125"/>
      <c r="K1384" s="131"/>
      <c r="L1384" s="127"/>
      <c r="M1384" s="132" t="str">
        <f>_xlfn.IFNA(VLOOKUP(L1384,'@LIST'!$M$2:$N$396,2,FALSE),"")</f>
        <v/>
      </c>
      <c r="N1384" s="133"/>
      <c r="O1384" s="134"/>
      <c r="P1384" s="135" t="str">
        <f>_xlfn.IFNA(VLOOKUP(O1384,'@LIST'!$M$2:$N$396,2,FALSE),"")</f>
        <v/>
      </c>
      <c r="Q1384" s="136"/>
      <c r="R1384" s="137"/>
      <c r="S1384" s="138"/>
      <c r="T1384" s="139" t="str">
        <f>_xlfn.IFNA(VLOOKUP(S1384, '@LIST'!$AO$2:$AP$5, 2, FALSE), "")</f>
        <v/>
      </c>
      <c r="U1384" s="140"/>
      <c r="V1384" s="141" t="str">
        <f>_xlfn.IFNA(VLOOKUP(U1384, '@LIST'!$S$2:$T$26, 2, FALSE), "")</f>
        <v/>
      </c>
      <c r="W1384" s="141" t="str">
        <f>_xlfn.IFNA(VLOOKUP($U1384, '@LIST'!$U$2:$U$26, 2, FALSE), "")</f>
        <v/>
      </c>
      <c r="X1384" s="141" t="str">
        <f>_xlfn.IFNA(VLOOKUP($U1384, '@LIST'!$V$2:$W$26, 2, FALSE), "")</f>
        <v/>
      </c>
      <c r="Y1384" s="141" t="str">
        <f>_xlfn.IFNA(VLOOKUP($U1384, '@LIST'!$X$2:$Y$26, 2, FALSE), "")</f>
        <v/>
      </c>
      <c r="Z1384" s="141" t="str">
        <f>_xlfn.IFNA(VLOOKUP($U1384, '@LIST'!$Z$2:$AA$26, 2, FALSE), "")</f>
        <v/>
      </c>
      <c r="AA1384" s="141" t="str">
        <f>_xlfn.IFNA(VLOOKUP($U1384, '@LIST'!$AB$2:$AC$26, 2, FALSE), "")</f>
        <v/>
      </c>
      <c r="AB1384" s="141" t="str">
        <f>_xlfn.IFNA(VLOOKUP($U1384, '@LIST'!$AD$2:$AE$26, 2, FALSE), "")</f>
        <v/>
      </c>
      <c r="AC1384" s="141" t="str">
        <f>_xlfn.IFNA(VLOOKUP($U1384, '@LIST'!$AF$2:$AG$26, 2, FALSE), "")</f>
        <v/>
      </c>
      <c r="AD1384" s="141" t="str">
        <f>_xlfn.IFNA(VLOOKUP($U1384, '@LIST'!$AH$2:$AI$26, 2, FALSE), "")</f>
        <v/>
      </c>
      <c r="AE1384" s="141" t="str">
        <f>_xlfn.IFNA(VLOOKUP($U1384, '@LIST'!$AJ$2:$AK$26, 2, FALSE), "")</f>
        <v/>
      </c>
      <c r="AF1384" s="141" t="str">
        <f>_xlfn.IFNA(VLOOKUP($U1384, '@LIST'!$AL$2:$AM$26, 2, FALSE), "")</f>
        <v/>
      </c>
      <c r="AG1384" s="142"/>
      <c r="AH1384" s="139" t="str">
        <f>_xlfn.IFNA(VLOOKUP(AG1384, '@LIST'!$AR$2:$AS$4, 2, FALSE), "")</f>
        <v/>
      </c>
      <c r="AI1384" s="142"/>
      <c r="AJ1384" s="143" t="str">
        <f>_xlfn.IFNA(VLOOKUP(AI1384, '@LIST'!$AU$2:$AV$4, 2, FALSE), "")</f>
        <v/>
      </c>
    </row>
    <row r="1385" spans="1:36" s="144" customFormat="1" ht="16.8">
      <c r="A1385" s="125"/>
      <c r="B1385" s="126" t="str">
        <f>_xlfn.IFNA(VLOOKUP(A1385, '@LIST'!$A$2:$B$15, 2, FALSE), "")</f>
        <v/>
      </c>
      <c r="C1385" s="125"/>
      <c r="D1385" s="128"/>
      <c r="E1385" s="129"/>
      <c r="F1385" s="147"/>
      <c r="G1385" s="130">
        <f xml:space="preserve"> IF(F1385="Yes",D1385/ '@PRODUCTION VOLUME'!$B$3*'@PRODUCTION VOLUME'!$B$4,D1385)</f>
        <v>0</v>
      </c>
      <c r="H1385" s="129"/>
      <c r="I1385" s="125"/>
      <c r="J1385" s="125"/>
      <c r="K1385" s="131"/>
      <c r="L1385" s="127"/>
      <c r="M1385" s="132" t="str">
        <f>_xlfn.IFNA(VLOOKUP(L1385,'@LIST'!$M$2:$N$396,2,FALSE),"")</f>
        <v/>
      </c>
      <c r="N1385" s="133"/>
      <c r="O1385" s="134"/>
      <c r="P1385" s="135" t="str">
        <f>_xlfn.IFNA(VLOOKUP(O1385,'@LIST'!$M$2:$N$396,2,FALSE),"")</f>
        <v/>
      </c>
      <c r="Q1385" s="136"/>
      <c r="R1385" s="137"/>
      <c r="S1385" s="138"/>
      <c r="T1385" s="139" t="str">
        <f>_xlfn.IFNA(VLOOKUP(S1385, '@LIST'!$AO$2:$AP$5, 2, FALSE), "")</f>
        <v/>
      </c>
      <c r="U1385" s="140"/>
      <c r="V1385" s="141" t="str">
        <f>_xlfn.IFNA(VLOOKUP(U1385, '@LIST'!$S$2:$T$26, 2, FALSE), "")</f>
        <v/>
      </c>
      <c r="W1385" s="141" t="str">
        <f>_xlfn.IFNA(VLOOKUP($U1385, '@LIST'!$U$2:$U$26, 2, FALSE), "")</f>
        <v/>
      </c>
      <c r="X1385" s="141" t="str">
        <f>_xlfn.IFNA(VLOOKUP($U1385, '@LIST'!$V$2:$W$26, 2, FALSE), "")</f>
        <v/>
      </c>
      <c r="Y1385" s="141" t="str">
        <f>_xlfn.IFNA(VLOOKUP($U1385, '@LIST'!$X$2:$Y$26, 2, FALSE), "")</f>
        <v/>
      </c>
      <c r="Z1385" s="141" t="str">
        <f>_xlfn.IFNA(VLOOKUP($U1385, '@LIST'!$Z$2:$AA$26, 2, FALSE), "")</f>
        <v/>
      </c>
      <c r="AA1385" s="141" t="str">
        <f>_xlfn.IFNA(VLOOKUP($U1385, '@LIST'!$AB$2:$AC$26, 2, FALSE), "")</f>
        <v/>
      </c>
      <c r="AB1385" s="141" t="str">
        <f>_xlfn.IFNA(VLOOKUP($U1385, '@LIST'!$AD$2:$AE$26, 2, FALSE), "")</f>
        <v/>
      </c>
      <c r="AC1385" s="141" t="str">
        <f>_xlfn.IFNA(VLOOKUP($U1385, '@LIST'!$AF$2:$AG$26, 2, FALSE), "")</f>
        <v/>
      </c>
      <c r="AD1385" s="141" t="str">
        <f>_xlfn.IFNA(VLOOKUP($U1385, '@LIST'!$AH$2:$AI$26, 2, FALSE), "")</f>
        <v/>
      </c>
      <c r="AE1385" s="141" t="str">
        <f>_xlfn.IFNA(VLOOKUP($U1385, '@LIST'!$AJ$2:$AK$26, 2, FALSE), "")</f>
        <v/>
      </c>
      <c r="AF1385" s="141" t="str">
        <f>_xlfn.IFNA(VLOOKUP($U1385, '@LIST'!$AL$2:$AM$26, 2, FALSE), "")</f>
        <v/>
      </c>
      <c r="AG1385" s="142"/>
      <c r="AH1385" s="139" t="str">
        <f>_xlfn.IFNA(VLOOKUP(AG1385, '@LIST'!$AR$2:$AS$4, 2, FALSE), "")</f>
        <v/>
      </c>
      <c r="AI1385" s="142"/>
      <c r="AJ1385" s="143" t="str">
        <f>_xlfn.IFNA(VLOOKUP(AI1385, '@LIST'!$AU$2:$AV$4, 2, FALSE), "")</f>
        <v/>
      </c>
    </row>
    <row r="1386" spans="1:36" s="144" customFormat="1" ht="16.8">
      <c r="A1386" s="125"/>
      <c r="B1386" s="126" t="str">
        <f>_xlfn.IFNA(VLOOKUP(A1386, '@LIST'!$A$2:$B$15, 2, FALSE), "")</f>
        <v/>
      </c>
      <c r="C1386" s="125"/>
      <c r="D1386" s="128"/>
      <c r="E1386" s="129"/>
      <c r="F1386" s="147"/>
      <c r="G1386" s="130">
        <f xml:space="preserve"> IF(F1386="Yes",D1386/ '@PRODUCTION VOLUME'!$B$3*'@PRODUCTION VOLUME'!$B$4,D1386)</f>
        <v>0</v>
      </c>
      <c r="H1386" s="129"/>
      <c r="I1386" s="125"/>
      <c r="J1386" s="125"/>
      <c r="K1386" s="131"/>
      <c r="L1386" s="127"/>
      <c r="M1386" s="132" t="str">
        <f>_xlfn.IFNA(VLOOKUP(L1386,'@LIST'!$M$2:$N$396,2,FALSE),"")</f>
        <v/>
      </c>
      <c r="N1386" s="133"/>
      <c r="O1386" s="134"/>
      <c r="P1386" s="135" t="str">
        <f>_xlfn.IFNA(VLOOKUP(O1386,'@LIST'!$M$2:$N$396,2,FALSE),"")</f>
        <v/>
      </c>
      <c r="Q1386" s="136"/>
      <c r="R1386" s="137"/>
      <c r="S1386" s="138"/>
      <c r="T1386" s="139" t="str">
        <f>_xlfn.IFNA(VLOOKUP(S1386, '@LIST'!$AO$2:$AP$5, 2, FALSE), "")</f>
        <v/>
      </c>
      <c r="U1386" s="140"/>
      <c r="V1386" s="141" t="str">
        <f>_xlfn.IFNA(VLOOKUP(U1386, '@LIST'!$S$2:$T$26, 2, FALSE), "")</f>
        <v/>
      </c>
      <c r="W1386" s="141" t="str">
        <f>_xlfn.IFNA(VLOOKUP($U1386, '@LIST'!$U$2:$U$26, 2, FALSE), "")</f>
        <v/>
      </c>
      <c r="X1386" s="141" t="str">
        <f>_xlfn.IFNA(VLOOKUP($U1386, '@LIST'!$V$2:$W$26, 2, FALSE), "")</f>
        <v/>
      </c>
      <c r="Y1386" s="141" t="str">
        <f>_xlfn.IFNA(VLOOKUP($U1386, '@LIST'!$X$2:$Y$26, 2, FALSE), "")</f>
        <v/>
      </c>
      <c r="Z1386" s="141" t="str">
        <f>_xlfn.IFNA(VLOOKUP($U1386, '@LIST'!$Z$2:$AA$26, 2, FALSE), "")</f>
        <v/>
      </c>
      <c r="AA1386" s="141" t="str">
        <f>_xlfn.IFNA(VLOOKUP($U1386, '@LIST'!$AB$2:$AC$26, 2, FALSE), "")</f>
        <v/>
      </c>
      <c r="AB1386" s="141" t="str">
        <f>_xlfn.IFNA(VLOOKUP($U1386, '@LIST'!$AD$2:$AE$26, 2, FALSE), "")</f>
        <v/>
      </c>
      <c r="AC1386" s="141" t="str">
        <f>_xlfn.IFNA(VLOOKUP($U1386, '@LIST'!$AF$2:$AG$26, 2, FALSE), "")</f>
        <v/>
      </c>
      <c r="AD1386" s="141" t="str">
        <f>_xlfn.IFNA(VLOOKUP($U1386, '@LIST'!$AH$2:$AI$26, 2, FALSE), "")</f>
        <v/>
      </c>
      <c r="AE1386" s="141" t="str">
        <f>_xlfn.IFNA(VLOOKUP($U1386, '@LIST'!$AJ$2:$AK$26, 2, FALSE), "")</f>
        <v/>
      </c>
      <c r="AF1386" s="141" t="str">
        <f>_xlfn.IFNA(VLOOKUP($U1386, '@LIST'!$AL$2:$AM$26, 2, FALSE), "")</f>
        <v/>
      </c>
      <c r="AG1386" s="142"/>
      <c r="AH1386" s="139" t="str">
        <f>_xlfn.IFNA(VLOOKUP(AG1386, '@LIST'!$AR$2:$AS$4, 2, FALSE), "")</f>
        <v/>
      </c>
      <c r="AI1386" s="142"/>
      <c r="AJ1386" s="143" t="str">
        <f>_xlfn.IFNA(VLOOKUP(AI1386, '@LIST'!$AU$2:$AV$4, 2, FALSE), "")</f>
        <v/>
      </c>
    </row>
    <row r="1387" spans="1:36" s="144" customFormat="1" ht="16.8">
      <c r="A1387" s="125"/>
      <c r="B1387" s="126" t="str">
        <f>_xlfn.IFNA(VLOOKUP(A1387, '@LIST'!$A$2:$B$15, 2, FALSE), "")</f>
        <v/>
      </c>
      <c r="C1387" s="125"/>
      <c r="D1387" s="128"/>
      <c r="E1387" s="129"/>
      <c r="F1387" s="147"/>
      <c r="G1387" s="130">
        <f xml:space="preserve"> IF(F1387="Yes",D1387/ '@PRODUCTION VOLUME'!$B$3*'@PRODUCTION VOLUME'!$B$4,D1387)</f>
        <v>0</v>
      </c>
      <c r="H1387" s="129"/>
      <c r="I1387" s="125"/>
      <c r="J1387" s="125"/>
      <c r="K1387" s="131"/>
      <c r="L1387" s="127"/>
      <c r="M1387" s="132" t="str">
        <f>_xlfn.IFNA(VLOOKUP(L1387,'@LIST'!$M$2:$N$396,2,FALSE),"")</f>
        <v/>
      </c>
      <c r="N1387" s="133"/>
      <c r="O1387" s="134"/>
      <c r="P1387" s="135" t="str">
        <f>_xlfn.IFNA(VLOOKUP(O1387,'@LIST'!$M$2:$N$396,2,FALSE),"")</f>
        <v/>
      </c>
      <c r="Q1387" s="136"/>
      <c r="R1387" s="137"/>
      <c r="S1387" s="138"/>
      <c r="T1387" s="139" t="str">
        <f>_xlfn.IFNA(VLOOKUP(S1387, '@LIST'!$AO$2:$AP$5, 2, FALSE), "")</f>
        <v/>
      </c>
      <c r="U1387" s="140"/>
      <c r="V1387" s="141" t="str">
        <f>_xlfn.IFNA(VLOOKUP(U1387, '@LIST'!$S$2:$T$26, 2, FALSE), "")</f>
        <v/>
      </c>
      <c r="W1387" s="141" t="str">
        <f>_xlfn.IFNA(VLOOKUP($U1387, '@LIST'!$U$2:$U$26, 2, FALSE), "")</f>
        <v/>
      </c>
      <c r="X1387" s="141" t="str">
        <f>_xlfn.IFNA(VLOOKUP($U1387, '@LIST'!$V$2:$W$26, 2, FALSE), "")</f>
        <v/>
      </c>
      <c r="Y1387" s="141" t="str">
        <f>_xlfn.IFNA(VLOOKUP($U1387, '@LIST'!$X$2:$Y$26, 2, FALSE), "")</f>
        <v/>
      </c>
      <c r="Z1387" s="141" t="str">
        <f>_xlfn.IFNA(VLOOKUP($U1387, '@LIST'!$Z$2:$AA$26, 2, FALSE), "")</f>
        <v/>
      </c>
      <c r="AA1387" s="141" t="str">
        <f>_xlfn.IFNA(VLOOKUP($U1387, '@LIST'!$AB$2:$AC$26, 2, FALSE), "")</f>
        <v/>
      </c>
      <c r="AB1387" s="141" t="str">
        <f>_xlfn.IFNA(VLOOKUP($U1387, '@LIST'!$AD$2:$AE$26, 2, FALSE), "")</f>
        <v/>
      </c>
      <c r="AC1387" s="141" t="str">
        <f>_xlfn.IFNA(VLOOKUP($U1387, '@LIST'!$AF$2:$AG$26, 2, FALSE), "")</f>
        <v/>
      </c>
      <c r="AD1387" s="141" t="str">
        <f>_xlfn.IFNA(VLOOKUP($U1387, '@LIST'!$AH$2:$AI$26, 2, FALSE), "")</f>
        <v/>
      </c>
      <c r="AE1387" s="141" t="str">
        <f>_xlfn.IFNA(VLOOKUP($U1387, '@LIST'!$AJ$2:$AK$26, 2, FALSE), "")</f>
        <v/>
      </c>
      <c r="AF1387" s="141" t="str">
        <f>_xlfn.IFNA(VLOOKUP($U1387, '@LIST'!$AL$2:$AM$26, 2, FALSE), "")</f>
        <v/>
      </c>
      <c r="AG1387" s="142"/>
      <c r="AH1387" s="139" t="str">
        <f>_xlfn.IFNA(VLOOKUP(AG1387, '@LIST'!$AR$2:$AS$4, 2, FALSE), "")</f>
        <v/>
      </c>
      <c r="AI1387" s="142"/>
      <c r="AJ1387" s="143" t="str">
        <f>_xlfn.IFNA(VLOOKUP(AI1387, '@LIST'!$AU$2:$AV$4, 2, FALSE), "")</f>
        <v/>
      </c>
    </row>
    <row r="1388" spans="1:36" s="144" customFormat="1" ht="16.8">
      <c r="A1388" s="125"/>
      <c r="B1388" s="126" t="str">
        <f>_xlfn.IFNA(VLOOKUP(A1388, '@LIST'!$A$2:$B$15, 2, FALSE), "")</f>
        <v/>
      </c>
      <c r="C1388" s="125"/>
      <c r="D1388" s="128"/>
      <c r="E1388" s="129"/>
      <c r="F1388" s="147"/>
      <c r="G1388" s="130">
        <f xml:space="preserve"> IF(F1388="Yes",D1388/ '@PRODUCTION VOLUME'!$B$3*'@PRODUCTION VOLUME'!$B$4,D1388)</f>
        <v>0</v>
      </c>
      <c r="H1388" s="129"/>
      <c r="I1388" s="125"/>
      <c r="J1388" s="125"/>
      <c r="K1388" s="131"/>
      <c r="L1388" s="127"/>
      <c r="M1388" s="132" t="str">
        <f>_xlfn.IFNA(VLOOKUP(L1388,'@LIST'!$M$2:$N$396,2,FALSE),"")</f>
        <v/>
      </c>
      <c r="N1388" s="133"/>
      <c r="O1388" s="134"/>
      <c r="P1388" s="135" t="str">
        <f>_xlfn.IFNA(VLOOKUP(O1388,'@LIST'!$M$2:$N$396,2,FALSE),"")</f>
        <v/>
      </c>
      <c r="Q1388" s="136"/>
      <c r="R1388" s="137"/>
      <c r="S1388" s="138"/>
      <c r="T1388" s="139" t="str">
        <f>_xlfn.IFNA(VLOOKUP(S1388, '@LIST'!$AO$2:$AP$5, 2, FALSE), "")</f>
        <v/>
      </c>
      <c r="U1388" s="140"/>
      <c r="V1388" s="141" t="str">
        <f>_xlfn.IFNA(VLOOKUP(U1388, '@LIST'!$S$2:$T$26, 2, FALSE), "")</f>
        <v/>
      </c>
      <c r="W1388" s="141" t="str">
        <f>_xlfn.IFNA(VLOOKUP($U1388, '@LIST'!$U$2:$U$26, 2, FALSE), "")</f>
        <v/>
      </c>
      <c r="X1388" s="141" t="str">
        <f>_xlfn.IFNA(VLOOKUP($U1388, '@LIST'!$V$2:$W$26, 2, FALSE), "")</f>
        <v/>
      </c>
      <c r="Y1388" s="141" t="str">
        <f>_xlfn.IFNA(VLOOKUP($U1388, '@LIST'!$X$2:$Y$26, 2, FALSE), "")</f>
        <v/>
      </c>
      <c r="Z1388" s="141" t="str">
        <f>_xlfn.IFNA(VLOOKUP($U1388, '@LIST'!$Z$2:$AA$26, 2, FALSE), "")</f>
        <v/>
      </c>
      <c r="AA1388" s="141" t="str">
        <f>_xlfn.IFNA(VLOOKUP($U1388, '@LIST'!$AB$2:$AC$26, 2, FALSE), "")</f>
        <v/>
      </c>
      <c r="AB1388" s="141" t="str">
        <f>_xlfn.IFNA(VLOOKUP($U1388, '@LIST'!$AD$2:$AE$26, 2, FALSE), "")</f>
        <v/>
      </c>
      <c r="AC1388" s="141" t="str">
        <f>_xlfn.IFNA(VLOOKUP($U1388, '@LIST'!$AF$2:$AG$26, 2, FALSE), "")</f>
        <v/>
      </c>
      <c r="AD1388" s="141" t="str">
        <f>_xlfn.IFNA(VLOOKUP($U1388, '@LIST'!$AH$2:$AI$26, 2, FALSE), "")</f>
        <v/>
      </c>
      <c r="AE1388" s="141" t="str">
        <f>_xlfn.IFNA(VLOOKUP($U1388, '@LIST'!$AJ$2:$AK$26, 2, FALSE), "")</f>
        <v/>
      </c>
      <c r="AF1388" s="141" t="str">
        <f>_xlfn.IFNA(VLOOKUP($U1388, '@LIST'!$AL$2:$AM$26, 2, FALSE), "")</f>
        <v/>
      </c>
      <c r="AG1388" s="142"/>
      <c r="AH1388" s="139" t="str">
        <f>_xlfn.IFNA(VLOOKUP(AG1388, '@LIST'!$AR$2:$AS$4, 2, FALSE), "")</f>
        <v/>
      </c>
      <c r="AI1388" s="142"/>
      <c r="AJ1388" s="143" t="str">
        <f>_xlfn.IFNA(VLOOKUP(AI1388, '@LIST'!$AU$2:$AV$4, 2, FALSE), "")</f>
        <v/>
      </c>
    </row>
    <row r="1389" spans="1:36" s="144" customFormat="1" ht="16.8">
      <c r="A1389" s="125"/>
      <c r="B1389" s="126" t="str">
        <f>_xlfn.IFNA(VLOOKUP(A1389, '@LIST'!$A$2:$B$15, 2, FALSE), "")</f>
        <v/>
      </c>
      <c r="C1389" s="125"/>
      <c r="D1389" s="128"/>
      <c r="E1389" s="129"/>
      <c r="F1389" s="147"/>
      <c r="G1389" s="130">
        <f xml:space="preserve"> IF(F1389="Yes",D1389/ '@PRODUCTION VOLUME'!$B$3*'@PRODUCTION VOLUME'!$B$4,D1389)</f>
        <v>0</v>
      </c>
      <c r="H1389" s="129"/>
      <c r="I1389" s="125"/>
      <c r="J1389" s="125"/>
      <c r="K1389" s="131"/>
      <c r="L1389" s="127"/>
      <c r="M1389" s="132" t="str">
        <f>_xlfn.IFNA(VLOOKUP(L1389,'@LIST'!$M$2:$N$396,2,FALSE),"")</f>
        <v/>
      </c>
      <c r="N1389" s="133"/>
      <c r="O1389" s="134"/>
      <c r="P1389" s="135" t="str">
        <f>_xlfn.IFNA(VLOOKUP(O1389,'@LIST'!$M$2:$N$396,2,FALSE),"")</f>
        <v/>
      </c>
      <c r="Q1389" s="136"/>
      <c r="R1389" s="137"/>
      <c r="S1389" s="138"/>
      <c r="T1389" s="139" t="str">
        <f>_xlfn.IFNA(VLOOKUP(S1389, '@LIST'!$AO$2:$AP$5, 2, FALSE), "")</f>
        <v/>
      </c>
      <c r="U1389" s="140"/>
      <c r="V1389" s="141" t="str">
        <f>_xlfn.IFNA(VLOOKUP(U1389, '@LIST'!$S$2:$T$26, 2, FALSE), "")</f>
        <v/>
      </c>
      <c r="W1389" s="141" t="str">
        <f>_xlfn.IFNA(VLOOKUP($U1389, '@LIST'!$U$2:$U$26, 2, FALSE), "")</f>
        <v/>
      </c>
      <c r="X1389" s="141" t="str">
        <f>_xlfn.IFNA(VLOOKUP($U1389, '@LIST'!$V$2:$W$26, 2, FALSE), "")</f>
        <v/>
      </c>
      <c r="Y1389" s="141" t="str">
        <f>_xlfn.IFNA(VLOOKUP($U1389, '@LIST'!$X$2:$Y$26, 2, FALSE), "")</f>
        <v/>
      </c>
      <c r="Z1389" s="141" t="str">
        <f>_xlfn.IFNA(VLOOKUP($U1389, '@LIST'!$Z$2:$AA$26, 2, FALSE), "")</f>
        <v/>
      </c>
      <c r="AA1389" s="141" t="str">
        <f>_xlfn.IFNA(VLOOKUP($U1389, '@LIST'!$AB$2:$AC$26, 2, FALSE), "")</f>
        <v/>
      </c>
      <c r="AB1389" s="141" t="str">
        <f>_xlfn.IFNA(VLOOKUP($U1389, '@LIST'!$AD$2:$AE$26, 2, FALSE), "")</f>
        <v/>
      </c>
      <c r="AC1389" s="141" t="str">
        <f>_xlfn.IFNA(VLOOKUP($U1389, '@LIST'!$AF$2:$AG$26, 2, FALSE), "")</f>
        <v/>
      </c>
      <c r="AD1389" s="141" t="str">
        <f>_xlfn.IFNA(VLOOKUP($U1389, '@LIST'!$AH$2:$AI$26, 2, FALSE), "")</f>
        <v/>
      </c>
      <c r="AE1389" s="141" t="str">
        <f>_xlfn.IFNA(VLOOKUP($U1389, '@LIST'!$AJ$2:$AK$26, 2, FALSE), "")</f>
        <v/>
      </c>
      <c r="AF1389" s="141" t="str">
        <f>_xlfn.IFNA(VLOOKUP($U1389, '@LIST'!$AL$2:$AM$26, 2, FALSE), "")</f>
        <v/>
      </c>
      <c r="AG1389" s="142"/>
      <c r="AH1389" s="139" t="str">
        <f>_xlfn.IFNA(VLOOKUP(AG1389, '@LIST'!$AR$2:$AS$4, 2, FALSE), "")</f>
        <v/>
      </c>
      <c r="AI1389" s="142"/>
      <c r="AJ1389" s="143" t="str">
        <f>_xlfn.IFNA(VLOOKUP(AI1389, '@LIST'!$AU$2:$AV$4, 2, FALSE), "")</f>
        <v/>
      </c>
    </row>
    <row r="1390" spans="1:36" s="144" customFormat="1" ht="16.8">
      <c r="A1390" s="125"/>
      <c r="B1390" s="126" t="str">
        <f>_xlfn.IFNA(VLOOKUP(A1390, '@LIST'!$A$2:$B$15, 2, FALSE), "")</f>
        <v/>
      </c>
      <c r="C1390" s="125"/>
      <c r="D1390" s="128"/>
      <c r="E1390" s="129"/>
      <c r="F1390" s="147"/>
      <c r="G1390" s="130">
        <f xml:space="preserve"> IF(F1390="Yes",D1390/ '@PRODUCTION VOLUME'!$B$3*'@PRODUCTION VOLUME'!$B$4,D1390)</f>
        <v>0</v>
      </c>
      <c r="H1390" s="129"/>
      <c r="I1390" s="125"/>
      <c r="J1390" s="125"/>
      <c r="K1390" s="131"/>
      <c r="L1390" s="127"/>
      <c r="M1390" s="132" t="str">
        <f>_xlfn.IFNA(VLOOKUP(L1390,'@LIST'!$M$2:$N$396,2,FALSE),"")</f>
        <v/>
      </c>
      <c r="N1390" s="133"/>
      <c r="O1390" s="134"/>
      <c r="P1390" s="135" t="str">
        <f>_xlfn.IFNA(VLOOKUP(O1390,'@LIST'!$M$2:$N$396,2,FALSE),"")</f>
        <v/>
      </c>
      <c r="Q1390" s="136"/>
      <c r="R1390" s="137"/>
      <c r="S1390" s="138"/>
      <c r="T1390" s="139" t="str">
        <f>_xlfn.IFNA(VLOOKUP(S1390, '@LIST'!$AO$2:$AP$5, 2, FALSE), "")</f>
        <v/>
      </c>
      <c r="U1390" s="140"/>
      <c r="V1390" s="141" t="str">
        <f>_xlfn.IFNA(VLOOKUP(U1390, '@LIST'!$S$2:$T$26, 2, FALSE), "")</f>
        <v/>
      </c>
      <c r="W1390" s="141" t="str">
        <f>_xlfn.IFNA(VLOOKUP($U1390, '@LIST'!$U$2:$U$26, 2, FALSE), "")</f>
        <v/>
      </c>
      <c r="X1390" s="141" t="str">
        <f>_xlfn.IFNA(VLOOKUP($U1390, '@LIST'!$V$2:$W$26, 2, FALSE), "")</f>
        <v/>
      </c>
      <c r="Y1390" s="141" t="str">
        <f>_xlfn.IFNA(VLOOKUP($U1390, '@LIST'!$X$2:$Y$26, 2, FALSE), "")</f>
        <v/>
      </c>
      <c r="Z1390" s="141" t="str">
        <f>_xlfn.IFNA(VLOOKUP($U1390, '@LIST'!$Z$2:$AA$26, 2, FALSE), "")</f>
        <v/>
      </c>
      <c r="AA1390" s="141" t="str">
        <f>_xlfn.IFNA(VLOOKUP($U1390, '@LIST'!$AB$2:$AC$26, 2, FALSE), "")</f>
        <v/>
      </c>
      <c r="AB1390" s="141" t="str">
        <f>_xlfn.IFNA(VLOOKUP($U1390, '@LIST'!$AD$2:$AE$26, 2, FALSE), "")</f>
        <v/>
      </c>
      <c r="AC1390" s="141" t="str">
        <f>_xlfn.IFNA(VLOOKUP($U1390, '@LIST'!$AF$2:$AG$26, 2, FALSE), "")</f>
        <v/>
      </c>
      <c r="AD1390" s="141" t="str">
        <f>_xlfn.IFNA(VLOOKUP($U1390, '@LIST'!$AH$2:$AI$26, 2, FALSE), "")</f>
        <v/>
      </c>
      <c r="AE1390" s="141" t="str">
        <f>_xlfn.IFNA(VLOOKUP($U1390, '@LIST'!$AJ$2:$AK$26, 2, FALSE), "")</f>
        <v/>
      </c>
      <c r="AF1390" s="141" t="str">
        <f>_xlfn.IFNA(VLOOKUP($U1390, '@LIST'!$AL$2:$AM$26, 2, FALSE), "")</f>
        <v/>
      </c>
      <c r="AG1390" s="142"/>
      <c r="AH1390" s="139" t="str">
        <f>_xlfn.IFNA(VLOOKUP(AG1390, '@LIST'!$AR$2:$AS$4, 2, FALSE), "")</f>
        <v/>
      </c>
      <c r="AI1390" s="142"/>
      <c r="AJ1390" s="143" t="str">
        <f>_xlfn.IFNA(VLOOKUP(AI1390, '@LIST'!$AU$2:$AV$4, 2, FALSE), "")</f>
        <v/>
      </c>
    </row>
    <row r="1391" spans="1:36" s="144" customFormat="1" ht="16.8">
      <c r="A1391" s="125"/>
      <c r="B1391" s="126" t="str">
        <f>_xlfn.IFNA(VLOOKUP(A1391, '@LIST'!$A$2:$B$15, 2, FALSE), "")</f>
        <v/>
      </c>
      <c r="C1391" s="125"/>
      <c r="D1391" s="128"/>
      <c r="E1391" s="129"/>
      <c r="F1391" s="147"/>
      <c r="G1391" s="130">
        <f xml:space="preserve"> IF(F1391="Yes",D1391/ '@PRODUCTION VOLUME'!$B$3*'@PRODUCTION VOLUME'!$B$4,D1391)</f>
        <v>0</v>
      </c>
      <c r="H1391" s="129"/>
      <c r="I1391" s="125"/>
      <c r="J1391" s="125"/>
      <c r="K1391" s="131"/>
      <c r="L1391" s="127"/>
      <c r="M1391" s="132" t="str">
        <f>_xlfn.IFNA(VLOOKUP(L1391,'@LIST'!$M$2:$N$396,2,FALSE),"")</f>
        <v/>
      </c>
      <c r="N1391" s="133"/>
      <c r="O1391" s="134"/>
      <c r="P1391" s="135" t="str">
        <f>_xlfn.IFNA(VLOOKUP(O1391,'@LIST'!$M$2:$N$396,2,FALSE),"")</f>
        <v/>
      </c>
      <c r="Q1391" s="136"/>
      <c r="R1391" s="137"/>
      <c r="S1391" s="138"/>
      <c r="T1391" s="139" t="str">
        <f>_xlfn.IFNA(VLOOKUP(S1391, '@LIST'!$AO$2:$AP$5, 2, FALSE), "")</f>
        <v/>
      </c>
      <c r="U1391" s="140"/>
      <c r="V1391" s="141" t="str">
        <f>_xlfn.IFNA(VLOOKUP(U1391, '@LIST'!$S$2:$T$26, 2, FALSE), "")</f>
        <v/>
      </c>
      <c r="W1391" s="141" t="str">
        <f>_xlfn.IFNA(VLOOKUP($U1391, '@LIST'!$U$2:$U$26, 2, FALSE), "")</f>
        <v/>
      </c>
      <c r="X1391" s="141" t="str">
        <f>_xlfn.IFNA(VLOOKUP($U1391, '@LIST'!$V$2:$W$26, 2, FALSE), "")</f>
        <v/>
      </c>
      <c r="Y1391" s="141" t="str">
        <f>_xlfn.IFNA(VLOOKUP($U1391, '@LIST'!$X$2:$Y$26, 2, FALSE), "")</f>
        <v/>
      </c>
      <c r="Z1391" s="141" t="str">
        <f>_xlfn.IFNA(VLOOKUP($U1391, '@LIST'!$Z$2:$AA$26, 2, FALSE), "")</f>
        <v/>
      </c>
      <c r="AA1391" s="141" t="str">
        <f>_xlfn.IFNA(VLOOKUP($U1391, '@LIST'!$AB$2:$AC$26, 2, FALSE), "")</f>
        <v/>
      </c>
      <c r="AB1391" s="141" t="str">
        <f>_xlfn.IFNA(VLOOKUP($U1391, '@LIST'!$AD$2:$AE$26, 2, FALSE), "")</f>
        <v/>
      </c>
      <c r="AC1391" s="141" t="str">
        <f>_xlfn.IFNA(VLOOKUP($U1391, '@LIST'!$AF$2:$AG$26, 2, FALSE), "")</f>
        <v/>
      </c>
      <c r="AD1391" s="141" t="str">
        <f>_xlfn.IFNA(VLOOKUP($U1391, '@LIST'!$AH$2:$AI$26, 2, FALSE), "")</f>
        <v/>
      </c>
      <c r="AE1391" s="141" t="str">
        <f>_xlfn.IFNA(VLOOKUP($U1391, '@LIST'!$AJ$2:$AK$26, 2, FALSE), "")</f>
        <v/>
      </c>
      <c r="AF1391" s="141" t="str">
        <f>_xlfn.IFNA(VLOOKUP($U1391, '@LIST'!$AL$2:$AM$26, 2, FALSE), "")</f>
        <v/>
      </c>
      <c r="AG1391" s="142"/>
      <c r="AH1391" s="139" t="str">
        <f>_xlfn.IFNA(VLOOKUP(AG1391, '@LIST'!$AR$2:$AS$4, 2, FALSE), "")</f>
        <v/>
      </c>
      <c r="AI1391" s="142"/>
      <c r="AJ1391" s="143" t="str">
        <f>_xlfn.IFNA(VLOOKUP(AI1391, '@LIST'!$AU$2:$AV$4, 2, FALSE), "")</f>
        <v/>
      </c>
    </row>
    <row r="1392" spans="1:36" s="144" customFormat="1" ht="16.8">
      <c r="A1392" s="125"/>
      <c r="B1392" s="126" t="str">
        <f>_xlfn.IFNA(VLOOKUP(A1392, '@LIST'!$A$2:$B$15, 2, FALSE), "")</f>
        <v/>
      </c>
      <c r="C1392" s="125"/>
      <c r="D1392" s="128"/>
      <c r="E1392" s="129"/>
      <c r="F1392" s="147"/>
      <c r="G1392" s="130">
        <f xml:space="preserve"> IF(F1392="Yes",D1392/ '@PRODUCTION VOLUME'!$B$3*'@PRODUCTION VOLUME'!$B$4,D1392)</f>
        <v>0</v>
      </c>
      <c r="H1392" s="129"/>
      <c r="I1392" s="125"/>
      <c r="J1392" s="125"/>
      <c r="K1392" s="131"/>
      <c r="L1392" s="127"/>
      <c r="M1392" s="132" t="str">
        <f>_xlfn.IFNA(VLOOKUP(L1392,'@LIST'!$M$2:$N$396,2,FALSE),"")</f>
        <v/>
      </c>
      <c r="N1392" s="133"/>
      <c r="O1392" s="134"/>
      <c r="P1392" s="135" t="str">
        <f>_xlfn.IFNA(VLOOKUP(O1392,'@LIST'!$M$2:$N$396,2,FALSE),"")</f>
        <v/>
      </c>
      <c r="Q1392" s="136"/>
      <c r="R1392" s="137"/>
      <c r="S1392" s="138"/>
      <c r="T1392" s="139" t="str">
        <f>_xlfn.IFNA(VLOOKUP(S1392, '@LIST'!$AO$2:$AP$5, 2, FALSE), "")</f>
        <v/>
      </c>
      <c r="U1392" s="140"/>
      <c r="V1392" s="141" t="str">
        <f>_xlfn.IFNA(VLOOKUP(U1392, '@LIST'!$S$2:$T$26, 2, FALSE), "")</f>
        <v/>
      </c>
      <c r="W1392" s="141" t="str">
        <f>_xlfn.IFNA(VLOOKUP($U1392, '@LIST'!$U$2:$U$26, 2, FALSE), "")</f>
        <v/>
      </c>
      <c r="X1392" s="141" t="str">
        <f>_xlfn.IFNA(VLOOKUP($U1392, '@LIST'!$V$2:$W$26, 2, FALSE), "")</f>
        <v/>
      </c>
      <c r="Y1392" s="141" t="str">
        <f>_xlfn.IFNA(VLOOKUP($U1392, '@LIST'!$X$2:$Y$26, 2, FALSE), "")</f>
        <v/>
      </c>
      <c r="Z1392" s="141" t="str">
        <f>_xlfn.IFNA(VLOOKUP($U1392, '@LIST'!$Z$2:$AA$26, 2, FALSE), "")</f>
        <v/>
      </c>
      <c r="AA1392" s="141" t="str">
        <f>_xlfn.IFNA(VLOOKUP($U1392, '@LIST'!$AB$2:$AC$26, 2, FALSE), "")</f>
        <v/>
      </c>
      <c r="AB1392" s="141" t="str">
        <f>_xlfn.IFNA(VLOOKUP($U1392, '@LIST'!$AD$2:$AE$26, 2, FALSE), "")</f>
        <v/>
      </c>
      <c r="AC1392" s="141" t="str">
        <f>_xlfn.IFNA(VLOOKUP($U1392, '@LIST'!$AF$2:$AG$26, 2, FALSE), "")</f>
        <v/>
      </c>
      <c r="AD1392" s="141" t="str">
        <f>_xlfn.IFNA(VLOOKUP($U1392, '@LIST'!$AH$2:$AI$26, 2, FALSE), "")</f>
        <v/>
      </c>
      <c r="AE1392" s="141" t="str">
        <f>_xlfn.IFNA(VLOOKUP($U1392, '@LIST'!$AJ$2:$AK$26, 2, FALSE), "")</f>
        <v/>
      </c>
      <c r="AF1392" s="141" t="str">
        <f>_xlfn.IFNA(VLOOKUP($U1392, '@LIST'!$AL$2:$AM$26, 2, FALSE), "")</f>
        <v/>
      </c>
      <c r="AG1392" s="142"/>
      <c r="AH1392" s="139" t="str">
        <f>_xlfn.IFNA(VLOOKUP(AG1392, '@LIST'!$AR$2:$AS$4, 2, FALSE), "")</f>
        <v/>
      </c>
      <c r="AI1392" s="142"/>
      <c r="AJ1392" s="143" t="str">
        <f>_xlfn.IFNA(VLOOKUP(AI1392, '@LIST'!$AU$2:$AV$4, 2, FALSE), "")</f>
        <v/>
      </c>
    </row>
    <row r="1393" spans="1:36" s="144" customFormat="1" ht="16.8">
      <c r="A1393" s="125"/>
      <c r="B1393" s="126" t="str">
        <f>_xlfn.IFNA(VLOOKUP(A1393, '@LIST'!$A$2:$B$15, 2, FALSE), "")</f>
        <v/>
      </c>
      <c r="C1393" s="125"/>
      <c r="D1393" s="128"/>
      <c r="E1393" s="129"/>
      <c r="F1393" s="147"/>
      <c r="G1393" s="130">
        <f xml:space="preserve"> IF(F1393="Yes",D1393/ '@PRODUCTION VOLUME'!$B$3*'@PRODUCTION VOLUME'!$B$4,D1393)</f>
        <v>0</v>
      </c>
      <c r="H1393" s="129"/>
      <c r="I1393" s="125"/>
      <c r="J1393" s="125"/>
      <c r="K1393" s="131"/>
      <c r="L1393" s="127"/>
      <c r="M1393" s="132" t="str">
        <f>_xlfn.IFNA(VLOOKUP(L1393,'@LIST'!$M$2:$N$396,2,FALSE),"")</f>
        <v/>
      </c>
      <c r="N1393" s="133"/>
      <c r="O1393" s="134"/>
      <c r="P1393" s="135" t="str">
        <f>_xlfn.IFNA(VLOOKUP(O1393,'@LIST'!$M$2:$N$396,2,FALSE),"")</f>
        <v/>
      </c>
      <c r="Q1393" s="136"/>
      <c r="R1393" s="137"/>
      <c r="S1393" s="138"/>
      <c r="T1393" s="139" t="str">
        <f>_xlfn.IFNA(VLOOKUP(S1393, '@LIST'!$AO$2:$AP$5, 2, FALSE), "")</f>
        <v/>
      </c>
      <c r="U1393" s="140"/>
      <c r="V1393" s="141" t="str">
        <f>_xlfn.IFNA(VLOOKUP(U1393, '@LIST'!$S$2:$T$26, 2, FALSE), "")</f>
        <v/>
      </c>
      <c r="W1393" s="141" t="str">
        <f>_xlfn.IFNA(VLOOKUP($U1393, '@LIST'!$U$2:$U$26, 2, FALSE), "")</f>
        <v/>
      </c>
      <c r="X1393" s="141" t="str">
        <f>_xlfn.IFNA(VLOOKUP($U1393, '@LIST'!$V$2:$W$26, 2, FALSE), "")</f>
        <v/>
      </c>
      <c r="Y1393" s="141" t="str">
        <f>_xlfn.IFNA(VLOOKUP($U1393, '@LIST'!$X$2:$Y$26, 2, FALSE), "")</f>
        <v/>
      </c>
      <c r="Z1393" s="141" t="str">
        <f>_xlfn.IFNA(VLOOKUP($U1393, '@LIST'!$Z$2:$AA$26, 2, FALSE), "")</f>
        <v/>
      </c>
      <c r="AA1393" s="141" t="str">
        <f>_xlfn.IFNA(VLOOKUP($U1393, '@LIST'!$AB$2:$AC$26, 2, FALSE), "")</f>
        <v/>
      </c>
      <c r="AB1393" s="141" t="str">
        <f>_xlfn.IFNA(VLOOKUP($U1393, '@LIST'!$AD$2:$AE$26, 2, FALSE), "")</f>
        <v/>
      </c>
      <c r="AC1393" s="141" t="str">
        <f>_xlfn.IFNA(VLOOKUP($U1393, '@LIST'!$AF$2:$AG$26, 2, FALSE), "")</f>
        <v/>
      </c>
      <c r="AD1393" s="141" t="str">
        <f>_xlfn.IFNA(VLOOKUP($U1393, '@LIST'!$AH$2:$AI$26, 2, FALSE), "")</f>
        <v/>
      </c>
      <c r="AE1393" s="141" t="str">
        <f>_xlfn.IFNA(VLOOKUP($U1393, '@LIST'!$AJ$2:$AK$26, 2, FALSE), "")</f>
        <v/>
      </c>
      <c r="AF1393" s="141" t="str">
        <f>_xlfn.IFNA(VLOOKUP($U1393, '@LIST'!$AL$2:$AM$26, 2, FALSE), "")</f>
        <v/>
      </c>
      <c r="AG1393" s="142"/>
      <c r="AH1393" s="139" t="str">
        <f>_xlfn.IFNA(VLOOKUP(AG1393, '@LIST'!$AR$2:$AS$4, 2, FALSE), "")</f>
        <v/>
      </c>
      <c r="AI1393" s="142"/>
      <c r="AJ1393" s="143" t="str">
        <f>_xlfn.IFNA(VLOOKUP(AI1393, '@LIST'!$AU$2:$AV$4, 2, FALSE), "")</f>
        <v/>
      </c>
    </row>
    <row r="1394" spans="1:36" s="144" customFormat="1" ht="16.8">
      <c r="A1394" s="125"/>
      <c r="B1394" s="126" t="str">
        <f>_xlfn.IFNA(VLOOKUP(A1394, '@LIST'!$A$2:$B$15, 2, FALSE), "")</f>
        <v/>
      </c>
      <c r="C1394" s="125"/>
      <c r="D1394" s="128"/>
      <c r="E1394" s="129"/>
      <c r="F1394" s="147"/>
      <c r="G1394" s="130">
        <f xml:space="preserve"> IF(F1394="Yes",D1394/ '@PRODUCTION VOLUME'!$B$3*'@PRODUCTION VOLUME'!$B$4,D1394)</f>
        <v>0</v>
      </c>
      <c r="H1394" s="129"/>
      <c r="I1394" s="125"/>
      <c r="J1394" s="125"/>
      <c r="K1394" s="131"/>
      <c r="L1394" s="127"/>
      <c r="M1394" s="132" t="str">
        <f>_xlfn.IFNA(VLOOKUP(L1394,'@LIST'!$M$2:$N$396,2,FALSE),"")</f>
        <v/>
      </c>
      <c r="N1394" s="133"/>
      <c r="O1394" s="134"/>
      <c r="P1394" s="135" t="str">
        <f>_xlfn.IFNA(VLOOKUP(O1394,'@LIST'!$M$2:$N$396,2,FALSE),"")</f>
        <v/>
      </c>
      <c r="Q1394" s="136"/>
      <c r="R1394" s="137"/>
      <c r="S1394" s="138"/>
      <c r="T1394" s="139" t="str">
        <f>_xlfn.IFNA(VLOOKUP(S1394, '@LIST'!$AO$2:$AP$5, 2, FALSE), "")</f>
        <v/>
      </c>
      <c r="U1394" s="140"/>
      <c r="V1394" s="141" t="str">
        <f>_xlfn.IFNA(VLOOKUP(U1394, '@LIST'!$S$2:$T$26, 2, FALSE), "")</f>
        <v/>
      </c>
      <c r="W1394" s="141" t="str">
        <f>_xlfn.IFNA(VLOOKUP($U1394, '@LIST'!$U$2:$U$26, 2, FALSE), "")</f>
        <v/>
      </c>
      <c r="X1394" s="141" t="str">
        <f>_xlfn.IFNA(VLOOKUP($U1394, '@LIST'!$V$2:$W$26, 2, FALSE), "")</f>
        <v/>
      </c>
      <c r="Y1394" s="141" t="str">
        <f>_xlfn.IFNA(VLOOKUP($U1394, '@LIST'!$X$2:$Y$26, 2, FALSE), "")</f>
        <v/>
      </c>
      <c r="Z1394" s="141" t="str">
        <f>_xlfn.IFNA(VLOOKUP($U1394, '@LIST'!$Z$2:$AA$26, 2, FALSE), "")</f>
        <v/>
      </c>
      <c r="AA1394" s="141" t="str">
        <f>_xlfn.IFNA(VLOOKUP($U1394, '@LIST'!$AB$2:$AC$26, 2, FALSE), "")</f>
        <v/>
      </c>
      <c r="AB1394" s="141" t="str">
        <f>_xlfn.IFNA(VLOOKUP($U1394, '@LIST'!$AD$2:$AE$26, 2, FALSE), "")</f>
        <v/>
      </c>
      <c r="AC1394" s="141" t="str">
        <f>_xlfn.IFNA(VLOOKUP($U1394, '@LIST'!$AF$2:$AG$26, 2, FALSE), "")</f>
        <v/>
      </c>
      <c r="AD1394" s="141" t="str">
        <f>_xlfn.IFNA(VLOOKUP($U1394, '@LIST'!$AH$2:$AI$26, 2, FALSE), "")</f>
        <v/>
      </c>
      <c r="AE1394" s="141" t="str">
        <f>_xlfn.IFNA(VLOOKUP($U1394, '@LIST'!$AJ$2:$AK$26, 2, FALSE), "")</f>
        <v/>
      </c>
      <c r="AF1394" s="141" t="str">
        <f>_xlfn.IFNA(VLOOKUP($U1394, '@LIST'!$AL$2:$AM$26, 2, FALSE), "")</f>
        <v/>
      </c>
      <c r="AG1394" s="142"/>
      <c r="AH1394" s="139" t="str">
        <f>_xlfn.IFNA(VLOOKUP(AG1394, '@LIST'!$AR$2:$AS$4, 2, FALSE), "")</f>
        <v/>
      </c>
      <c r="AI1394" s="142"/>
      <c r="AJ1394" s="143" t="str">
        <f>_xlfn.IFNA(VLOOKUP(AI1394, '@LIST'!$AU$2:$AV$4, 2, FALSE), "")</f>
        <v/>
      </c>
    </row>
    <row r="1395" spans="1:36" s="144" customFormat="1" ht="16.8">
      <c r="A1395" s="125"/>
      <c r="B1395" s="126" t="str">
        <f>_xlfn.IFNA(VLOOKUP(A1395, '@LIST'!$A$2:$B$15, 2, FALSE), "")</f>
        <v/>
      </c>
      <c r="C1395" s="125"/>
      <c r="D1395" s="128"/>
      <c r="E1395" s="129"/>
      <c r="F1395" s="147"/>
      <c r="G1395" s="130">
        <f xml:space="preserve"> IF(F1395="Yes",D1395/ '@PRODUCTION VOLUME'!$B$3*'@PRODUCTION VOLUME'!$B$4,D1395)</f>
        <v>0</v>
      </c>
      <c r="H1395" s="129"/>
      <c r="I1395" s="125"/>
      <c r="J1395" s="125"/>
      <c r="K1395" s="131"/>
      <c r="L1395" s="127"/>
      <c r="M1395" s="132" t="str">
        <f>_xlfn.IFNA(VLOOKUP(L1395,'@LIST'!$M$2:$N$396,2,FALSE),"")</f>
        <v/>
      </c>
      <c r="N1395" s="133"/>
      <c r="O1395" s="134"/>
      <c r="P1395" s="135" t="str">
        <f>_xlfn.IFNA(VLOOKUP(O1395,'@LIST'!$M$2:$N$396,2,FALSE),"")</f>
        <v/>
      </c>
      <c r="Q1395" s="136"/>
      <c r="R1395" s="137"/>
      <c r="S1395" s="138"/>
      <c r="T1395" s="139" t="str">
        <f>_xlfn.IFNA(VLOOKUP(S1395, '@LIST'!$AO$2:$AP$5, 2, FALSE), "")</f>
        <v/>
      </c>
      <c r="U1395" s="140"/>
      <c r="V1395" s="141" t="str">
        <f>_xlfn.IFNA(VLOOKUP(U1395, '@LIST'!$S$2:$T$26, 2, FALSE), "")</f>
        <v/>
      </c>
      <c r="W1395" s="141" t="str">
        <f>_xlfn.IFNA(VLOOKUP($U1395, '@LIST'!$U$2:$U$26, 2, FALSE), "")</f>
        <v/>
      </c>
      <c r="X1395" s="141" t="str">
        <f>_xlfn.IFNA(VLOOKUP($U1395, '@LIST'!$V$2:$W$26, 2, FALSE), "")</f>
        <v/>
      </c>
      <c r="Y1395" s="141" t="str">
        <f>_xlfn.IFNA(VLOOKUP($U1395, '@LIST'!$X$2:$Y$26, 2, FALSE), "")</f>
        <v/>
      </c>
      <c r="Z1395" s="141" t="str">
        <f>_xlfn.IFNA(VLOOKUP($U1395, '@LIST'!$Z$2:$AA$26, 2, FALSE), "")</f>
        <v/>
      </c>
      <c r="AA1395" s="141" t="str">
        <f>_xlfn.IFNA(VLOOKUP($U1395, '@LIST'!$AB$2:$AC$26, 2, FALSE), "")</f>
        <v/>
      </c>
      <c r="AB1395" s="141" t="str">
        <f>_xlfn.IFNA(VLOOKUP($U1395, '@LIST'!$AD$2:$AE$26, 2, FALSE), "")</f>
        <v/>
      </c>
      <c r="AC1395" s="141" t="str">
        <f>_xlfn.IFNA(VLOOKUP($U1395, '@LIST'!$AF$2:$AG$26, 2, FALSE), "")</f>
        <v/>
      </c>
      <c r="AD1395" s="141" t="str">
        <f>_xlfn.IFNA(VLOOKUP($U1395, '@LIST'!$AH$2:$AI$26, 2, FALSE), "")</f>
        <v/>
      </c>
      <c r="AE1395" s="141" t="str">
        <f>_xlfn.IFNA(VLOOKUP($U1395, '@LIST'!$AJ$2:$AK$26, 2, FALSE), "")</f>
        <v/>
      </c>
      <c r="AF1395" s="141" t="str">
        <f>_xlfn.IFNA(VLOOKUP($U1395, '@LIST'!$AL$2:$AM$26, 2, FALSE), "")</f>
        <v/>
      </c>
      <c r="AG1395" s="142"/>
      <c r="AH1395" s="139" t="str">
        <f>_xlfn.IFNA(VLOOKUP(AG1395, '@LIST'!$AR$2:$AS$4, 2, FALSE), "")</f>
        <v/>
      </c>
      <c r="AI1395" s="142"/>
      <c r="AJ1395" s="143" t="str">
        <f>_xlfn.IFNA(VLOOKUP(AI1395, '@LIST'!$AU$2:$AV$4, 2, FALSE), "")</f>
        <v/>
      </c>
    </row>
    <row r="1396" spans="1:36" s="144" customFormat="1" ht="16.8">
      <c r="A1396" s="125"/>
      <c r="B1396" s="126" t="str">
        <f>_xlfn.IFNA(VLOOKUP(A1396, '@LIST'!$A$2:$B$15, 2, FALSE), "")</f>
        <v/>
      </c>
      <c r="C1396" s="125"/>
      <c r="D1396" s="128"/>
      <c r="E1396" s="129"/>
      <c r="F1396" s="147"/>
      <c r="G1396" s="130">
        <f xml:space="preserve"> IF(F1396="Yes",D1396/ '@PRODUCTION VOLUME'!$B$3*'@PRODUCTION VOLUME'!$B$4,D1396)</f>
        <v>0</v>
      </c>
      <c r="H1396" s="129"/>
      <c r="I1396" s="125"/>
      <c r="J1396" s="125"/>
      <c r="K1396" s="131"/>
      <c r="L1396" s="127"/>
      <c r="M1396" s="132" t="str">
        <f>_xlfn.IFNA(VLOOKUP(L1396,'@LIST'!$M$2:$N$396,2,FALSE),"")</f>
        <v/>
      </c>
      <c r="N1396" s="133"/>
      <c r="O1396" s="134"/>
      <c r="P1396" s="135" t="str">
        <f>_xlfn.IFNA(VLOOKUP(O1396,'@LIST'!$M$2:$N$396,2,FALSE),"")</f>
        <v/>
      </c>
      <c r="Q1396" s="136"/>
      <c r="R1396" s="137"/>
      <c r="S1396" s="138"/>
      <c r="T1396" s="139" t="str">
        <f>_xlfn.IFNA(VLOOKUP(S1396, '@LIST'!$AO$2:$AP$5, 2, FALSE), "")</f>
        <v/>
      </c>
      <c r="U1396" s="140"/>
      <c r="V1396" s="141" t="str">
        <f>_xlfn.IFNA(VLOOKUP(U1396, '@LIST'!$S$2:$T$26, 2, FALSE), "")</f>
        <v/>
      </c>
      <c r="W1396" s="141" t="str">
        <f>_xlfn.IFNA(VLOOKUP($U1396, '@LIST'!$U$2:$U$26, 2, FALSE), "")</f>
        <v/>
      </c>
      <c r="X1396" s="141" t="str">
        <f>_xlfn.IFNA(VLOOKUP($U1396, '@LIST'!$V$2:$W$26, 2, FALSE), "")</f>
        <v/>
      </c>
      <c r="Y1396" s="141" t="str">
        <f>_xlfn.IFNA(VLOOKUP($U1396, '@LIST'!$X$2:$Y$26, 2, FALSE), "")</f>
        <v/>
      </c>
      <c r="Z1396" s="141" t="str">
        <f>_xlfn.IFNA(VLOOKUP($U1396, '@LIST'!$Z$2:$AA$26, 2, FALSE), "")</f>
        <v/>
      </c>
      <c r="AA1396" s="141" t="str">
        <f>_xlfn.IFNA(VLOOKUP($U1396, '@LIST'!$AB$2:$AC$26, 2, FALSE), "")</f>
        <v/>
      </c>
      <c r="AB1396" s="141" t="str">
        <f>_xlfn.IFNA(VLOOKUP($U1396, '@LIST'!$AD$2:$AE$26, 2, FALSE), "")</f>
        <v/>
      </c>
      <c r="AC1396" s="141" t="str">
        <f>_xlfn.IFNA(VLOOKUP($U1396, '@LIST'!$AF$2:$AG$26, 2, FALSE), "")</f>
        <v/>
      </c>
      <c r="AD1396" s="141" t="str">
        <f>_xlfn.IFNA(VLOOKUP($U1396, '@LIST'!$AH$2:$AI$26, 2, FALSE), "")</f>
        <v/>
      </c>
      <c r="AE1396" s="141" t="str">
        <f>_xlfn.IFNA(VLOOKUP($U1396, '@LIST'!$AJ$2:$AK$26, 2, FALSE), "")</f>
        <v/>
      </c>
      <c r="AF1396" s="141" t="str">
        <f>_xlfn.IFNA(VLOOKUP($U1396, '@LIST'!$AL$2:$AM$26, 2, FALSE), "")</f>
        <v/>
      </c>
      <c r="AG1396" s="142"/>
      <c r="AH1396" s="139" t="str">
        <f>_xlfn.IFNA(VLOOKUP(AG1396, '@LIST'!$AR$2:$AS$4, 2, FALSE), "")</f>
        <v/>
      </c>
      <c r="AI1396" s="142"/>
      <c r="AJ1396" s="143" t="str">
        <f>_xlfn.IFNA(VLOOKUP(AI1396, '@LIST'!$AU$2:$AV$4, 2, FALSE), "")</f>
        <v/>
      </c>
    </row>
    <row r="1397" spans="1:36" s="144" customFormat="1" ht="16.8">
      <c r="A1397" s="125"/>
      <c r="B1397" s="126" t="str">
        <f>_xlfn.IFNA(VLOOKUP(A1397, '@LIST'!$A$2:$B$15, 2, FALSE), "")</f>
        <v/>
      </c>
      <c r="C1397" s="125"/>
      <c r="D1397" s="128"/>
      <c r="E1397" s="129"/>
      <c r="F1397" s="147"/>
      <c r="G1397" s="130">
        <f xml:space="preserve"> IF(F1397="Yes",D1397/ '@PRODUCTION VOLUME'!$B$3*'@PRODUCTION VOLUME'!$B$4,D1397)</f>
        <v>0</v>
      </c>
      <c r="H1397" s="129"/>
      <c r="I1397" s="125"/>
      <c r="J1397" s="125"/>
      <c r="K1397" s="131"/>
      <c r="L1397" s="127"/>
      <c r="M1397" s="132" t="str">
        <f>_xlfn.IFNA(VLOOKUP(L1397,'@LIST'!$M$2:$N$396,2,FALSE),"")</f>
        <v/>
      </c>
      <c r="N1397" s="133"/>
      <c r="O1397" s="134"/>
      <c r="P1397" s="135" t="str">
        <f>_xlfn.IFNA(VLOOKUP(O1397,'@LIST'!$M$2:$N$396,2,FALSE),"")</f>
        <v/>
      </c>
      <c r="Q1397" s="136"/>
      <c r="R1397" s="137"/>
      <c r="S1397" s="138"/>
      <c r="T1397" s="139" t="str">
        <f>_xlfn.IFNA(VLOOKUP(S1397, '@LIST'!$AO$2:$AP$5, 2, FALSE), "")</f>
        <v/>
      </c>
      <c r="U1397" s="140"/>
      <c r="V1397" s="141" t="str">
        <f>_xlfn.IFNA(VLOOKUP(U1397, '@LIST'!$S$2:$T$26, 2, FALSE), "")</f>
        <v/>
      </c>
      <c r="W1397" s="141" t="str">
        <f>_xlfn.IFNA(VLOOKUP($U1397, '@LIST'!$U$2:$U$26, 2, FALSE), "")</f>
        <v/>
      </c>
      <c r="X1397" s="141" t="str">
        <f>_xlfn.IFNA(VLOOKUP($U1397, '@LIST'!$V$2:$W$26, 2, FALSE), "")</f>
        <v/>
      </c>
      <c r="Y1397" s="141" t="str">
        <f>_xlfn.IFNA(VLOOKUP($U1397, '@LIST'!$X$2:$Y$26, 2, FALSE), "")</f>
        <v/>
      </c>
      <c r="Z1397" s="141" t="str">
        <f>_xlfn.IFNA(VLOOKUP($U1397, '@LIST'!$Z$2:$AA$26, 2, FALSE), "")</f>
        <v/>
      </c>
      <c r="AA1397" s="141" t="str">
        <f>_xlfn.IFNA(VLOOKUP($U1397, '@LIST'!$AB$2:$AC$26, 2, FALSE), "")</f>
        <v/>
      </c>
      <c r="AB1397" s="141" t="str">
        <f>_xlfn.IFNA(VLOOKUP($U1397, '@LIST'!$AD$2:$AE$26, 2, FALSE), "")</f>
        <v/>
      </c>
      <c r="AC1397" s="141" t="str">
        <f>_xlfn.IFNA(VLOOKUP($U1397, '@LIST'!$AF$2:$AG$26, 2, FALSE), "")</f>
        <v/>
      </c>
      <c r="AD1397" s="141" t="str">
        <f>_xlfn.IFNA(VLOOKUP($U1397, '@LIST'!$AH$2:$AI$26, 2, FALSE), "")</f>
        <v/>
      </c>
      <c r="AE1397" s="141" t="str">
        <f>_xlfn.IFNA(VLOOKUP($U1397, '@LIST'!$AJ$2:$AK$26, 2, FALSE), "")</f>
        <v/>
      </c>
      <c r="AF1397" s="141" t="str">
        <f>_xlfn.IFNA(VLOOKUP($U1397, '@LIST'!$AL$2:$AM$26, 2, FALSE), "")</f>
        <v/>
      </c>
      <c r="AG1397" s="142"/>
      <c r="AH1397" s="139" t="str">
        <f>_xlfn.IFNA(VLOOKUP(AG1397, '@LIST'!$AR$2:$AS$4, 2, FALSE), "")</f>
        <v/>
      </c>
      <c r="AI1397" s="142"/>
      <c r="AJ1397" s="143" t="str">
        <f>_xlfn.IFNA(VLOOKUP(AI1397, '@LIST'!$AU$2:$AV$4, 2, FALSE), "")</f>
        <v/>
      </c>
    </row>
    <row r="1398" spans="1:36" s="144" customFormat="1" ht="16.8">
      <c r="A1398" s="125"/>
      <c r="B1398" s="126" t="str">
        <f>_xlfn.IFNA(VLOOKUP(A1398, '@LIST'!$A$2:$B$15, 2, FALSE), "")</f>
        <v/>
      </c>
      <c r="C1398" s="125"/>
      <c r="D1398" s="128"/>
      <c r="E1398" s="129"/>
      <c r="F1398" s="147"/>
      <c r="G1398" s="130">
        <f xml:space="preserve"> IF(F1398="Yes",D1398/ '@PRODUCTION VOLUME'!$B$3*'@PRODUCTION VOLUME'!$B$4,D1398)</f>
        <v>0</v>
      </c>
      <c r="H1398" s="129"/>
      <c r="I1398" s="125"/>
      <c r="J1398" s="125"/>
      <c r="K1398" s="131"/>
      <c r="L1398" s="127"/>
      <c r="M1398" s="132" t="str">
        <f>_xlfn.IFNA(VLOOKUP(L1398,'@LIST'!$M$2:$N$396,2,FALSE),"")</f>
        <v/>
      </c>
      <c r="N1398" s="133"/>
      <c r="O1398" s="134"/>
      <c r="P1398" s="135" t="str">
        <f>_xlfn.IFNA(VLOOKUP(O1398,'@LIST'!$M$2:$N$396,2,FALSE),"")</f>
        <v/>
      </c>
      <c r="Q1398" s="136"/>
      <c r="R1398" s="137"/>
      <c r="S1398" s="138"/>
      <c r="T1398" s="139" t="str">
        <f>_xlfn.IFNA(VLOOKUP(S1398, '@LIST'!$AO$2:$AP$5, 2, FALSE), "")</f>
        <v/>
      </c>
      <c r="U1398" s="140"/>
      <c r="V1398" s="141" t="str">
        <f>_xlfn.IFNA(VLOOKUP(U1398, '@LIST'!$S$2:$T$26, 2, FALSE), "")</f>
        <v/>
      </c>
      <c r="W1398" s="141" t="str">
        <f>_xlfn.IFNA(VLOOKUP($U1398, '@LIST'!$U$2:$U$26, 2, FALSE), "")</f>
        <v/>
      </c>
      <c r="X1398" s="141" t="str">
        <f>_xlfn.IFNA(VLOOKUP($U1398, '@LIST'!$V$2:$W$26, 2, FALSE), "")</f>
        <v/>
      </c>
      <c r="Y1398" s="141" t="str">
        <f>_xlfn.IFNA(VLOOKUP($U1398, '@LIST'!$X$2:$Y$26, 2, FALSE), "")</f>
        <v/>
      </c>
      <c r="Z1398" s="141" t="str">
        <f>_xlfn.IFNA(VLOOKUP($U1398, '@LIST'!$Z$2:$AA$26, 2, FALSE), "")</f>
        <v/>
      </c>
      <c r="AA1398" s="141" t="str">
        <f>_xlfn.IFNA(VLOOKUP($U1398, '@LIST'!$AB$2:$AC$26, 2, FALSE), "")</f>
        <v/>
      </c>
      <c r="AB1398" s="141" t="str">
        <f>_xlfn.IFNA(VLOOKUP($U1398, '@LIST'!$AD$2:$AE$26, 2, FALSE), "")</f>
        <v/>
      </c>
      <c r="AC1398" s="141" t="str">
        <f>_xlfn.IFNA(VLOOKUP($U1398, '@LIST'!$AF$2:$AG$26, 2, FALSE), "")</f>
        <v/>
      </c>
      <c r="AD1398" s="141" t="str">
        <f>_xlfn.IFNA(VLOOKUP($U1398, '@LIST'!$AH$2:$AI$26, 2, FALSE), "")</f>
        <v/>
      </c>
      <c r="AE1398" s="141" t="str">
        <f>_xlfn.IFNA(VLOOKUP($U1398, '@LIST'!$AJ$2:$AK$26, 2, FALSE), "")</f>
        <v/>
      </c>
      <c r="AF1398" s="141" t="str">
        <f>_xlfn.IFNA(VLOOKUP($U1398, '@LIST'!$AL$2:$AM$26, 2, FALSE), "")</f>
        <v/>
      </c>
      <c r="AG1398" s="142"/>
      <c r="AH1398" s="139" t="str">
        <f>_xlfn.IFNA(VLOOKUP(AG1398, '@LIST'!$AR$2:$AS$4, 2, FALSE), "")</f>
        <v/>
      </c>
      <c r="AI1398" s="142"/>
      <c r="AJ1398" s="143" t="str">
        <f>_xlfn.IFNA(VLOOKUP(AI1398, '@LIST'!$AU$2:$AV$4, 2, FALSE), "")</f>
        <v/>
      </c>
    </row>
    <row r="1399" spans="1:36" s="144" customFormat="1" ht="16.8">
      <c r="A1399" s="125"/>
      <c r="B1399" s="126" t="str">
        <f>_xlfn.IFNA(VLOOKUP(A1399, '@LIST'!$A$2:$B$15, 2, FALSE), "")</f>
        <v/>
      </c>
      <c r="C1399" s="125"/>
      <c r="D1399" s="128"/>
      <c r="E1399" s="129"/>
      <c r="F1399" s="147"/>
      <c r="G1399" s="130">
        <f xml:space="preserve"> IF(F1399="Yes",D1399/ '@PRODUCTION VOLUME'!$B$3*'@PRODUCTION VOLUME'!$B$4,D1399)</f>
        <v>0</v>
      </c>
      <c r="H1399" s="129"/>
      <c r="I1399" s="125"/>
      <c r="J1399" s="125"/>
      <c r="K1399" s="131"/>
      <c r="L1399" s="127"/>
      <c r="M1399" s="132" t="str">
        <f>_xlfn.IFNA(VLOOKUP(L1399,'@LIST'!$M$2:$N$396,2,FALSE),"")</f>
        <v/>
      </c>
      <c r="N1399" s="133"/>
      <c r="O1399" s="134"/>
      <c r="P1399" s="135" t="str">
        <f>_xlfn.IFNA(VLOOKUP(O1399,'@LIST'!$M$2:$N$396,2,FALSE),"")</f>
        <v/>
      </c>
      <c r="Q1399" s="136"/>
      <c r="R1399" s="137"/>
      <c r="S1399" s="138"/>
      <c r="T1399" s="139" t="str">
        <f>_xlfn.IFNA(VLOOKUP(S1399, '@LIST'!$AO$2:$AP$5, 2, FALSE), "")</f>
        <v/>
      </c>
      <c r="U1399" s="140"/>
      <c r="V1399" s="141" t="str">
        <f>_xlfn.IFNA(VLOOKUP(U1399, '@LIST'!$S$2:$T$26, 2, FALSE), "")</f>
        <v/>
      </c>
      <c r="W1399" s="141" t="str">
        <f>_xlfn.IFNA(VLOOKUP($U1399, '@LIST'!$U$2:$U$26, 2, FALSE), "")</f>
        <v/>
      </c>
      <c r="X1399" s="141" t="str">
        <f>_xlfn.IFNA(VLOOKUP($U1399, '@LIST'!$V$2:$W$26, 2, FALSE), "")</f>
        <v/>
      </c>
      <c r="Y1399" s="141" t="str">
        <f>_xlfn.IFNA(VLOOKUP($U1399, '@LIST'!$X$2:$Y$26, 2, FALSE), "")</f>
        <v/>
      </c>
      <c r="Z1399" s="141" t="str">
        <f>_xlfn.IFNA(VLOOKUP($U1399, '@LIST'!$Z$2:$AA$26, 2, FALSE), "")</f>
        <v/>
      </c>
      <c r="AA1399" s="141" t="str">
        <f>_xlfn.IFNA(VLOOKUP($U1399, '@LIST'!$AB$2:$AC$26, 2, FALSE), "")</f>
        <v/>
      </c>
      <c r="AB1399" s="141" t="str">
        <f>_xlfn.IFNA(VLOOKUP($U1399, '@LIST'!$AD$2:$AE$26, 2, FALSE), "")</f>
        <v/>
      </c>
      <c r="AC1399" s="141" t="str">
        <f>_xlfn.IFNA(VLOOKUP($U1399, '@LIST'!$AF$2:$AG$26, 2, FALSE), "")</f>
        <v/>
      </c>
      <c r="AD1399" s="141" t="str">
        <f>_xlfn.IFNA(VLOOKUP($U1399, '@LIST'!$AH$2:$AI$26, 2, FALSE), "")</f>
        <v/>
      </c>
      <c r="AE1399" s="141" t="str">
        <f>_xlfn.IFNA(VLOOKUP($U1399, '@LIST'!$AJ$2:$AK$26, 2, FALSE), "")</f>
        <v/>
      </c>
      <c r="AF1399" s="141" t="str">
        <f>_xlfn.IFNA(VLOOKUP($U1399, '@LIST'!$AL$2:$AM$26, 2, FALSE), "")</f>
        <v/>
      </c>
      <c r="AG1399" s="142"/>
      <c r="AH1399" s="139" t="str">
        <f>_xlfn.IFNA(VLOOKUP(AG1399, '@LIST'!$AR$2:$AS$4, 2, FALSE), "")</f>
        <v/>
      </c>
      <c r="AI1399" s="142"/>
      <c r="AJ1399" s="143" t="str">
        <f>_xlfn.IFNA(VLOOKUP(AI1399, '@LIST'!$AU$2:$AV$4, 2, FALSE), "")</f>
        <v/>
      </c>
    </row>
    <row r="1400" spans="1:36" s="144" customFormat="1" ht="16.8">
      <c r="A1400" s="125"/>
      <c r="B1400" s="126" t="str">
        <f>_xlfn.IFNA(VLOOKUP(A1400, '@LIST'!$A$2:$B$15, 2, FALSE), "")</f>
        <v/>
      </c>
      <c r="C1400" s="125"/>
      <c r="D1400" s="128"/>
      <c r="E1400" s="129"/>
      <c r="F1400" s="147"/>
      <c r="G1400" s="130">
        <f xml:space="preserve"> IF(F1400="Yes",D1400/ '@PRODUCTION VOLUME'!$B$3*'@PRODUCTION VOLUME'!$B$4,D1400)</f>
        <v>0</v>
      </c>
      <c r="H1400" s="129"/>
      <c r="I1400" s="125"/>
      <c r="J1400" s="125"/>
      <c r="K1400" s="131"/>
      <c r="L1400" s="127"/>
      <c r="M1400" s="132" t="str">
        <f>_xlfn.IFNA(VLOOKUP(L1400,'@LIST'!$M$2:$N$396,2,FALSE),"")</f>
        <v/>
      </c>
      <c r="N1400" s="133"/>
      <c r="O1400" s="134"/>
      <c r="P1400" s="135" t="str">
        <f>_xlfn.IFNA(VLOOKUP(O1400,'@LIST'!$M$2:$N$396,2,FALSE),"")</f>
        <v/>
      </c>
      <c r="Q1400" s="136"/>
      <c r="R1400" s="137"/>
      <c r="S1400" s="138"/>
      <c r="T1400" s="139" t="str">
        <f>_xlfn.IFNA(VLOOKUP(S1400, '@LIST'!$AO$2:$AP$5, 2, FALSE), "")</f>
        <v/>
      </c>
      <c r="U1400" s="140"/>
      <c r="V1400" s="141" t="str">
        <f>_xlfn.IFNA(VLOOKUP(U1400, '@LIST'!$S$2:$T$26, 2, FALSE), "")</f>
        <v/>
      </c>
      <c r="W1400" s="141" t="str">
        <f>_xlfn.IFNA(VLOOKUP($U1400, '@LIST'!$U$2:$U$26, 2, FALSE), "")</f>
        <v/>
      </c>
      <c r="X1400" s="141" t="str">
        <f>_xlfn.IFNA(VLOOKUP($U1400, '@LIST'!$V$2:$W$26, 2, FALSE), "")</f>
        <v/>
      </c>
      <c r="Y1400" s="141" t="str">
        <f>_xlfn.IFNA(VLOOKUP($U1400, '@LIST'!$X$2:$Y$26, 2, FALSE), "")</f>
        <v/>
      </c>
      <c r="Z1400" s="141" t="str">
        <f>_xlfn.IFNA(VLOOKUP($U1400, '@LIST'!$Z$2:$AA$26, 2, FALSE), "")</f>
        <v/>
      </c>
      <c r="AA1400" s="141" t="str">
        <f>_xlfn.IFNA(VLOOKUP($U1400, '@LIST'!$AB$2:$AC$26, 2, FALSE), "")</f>
        <v/>
      </c>
      <c r="AB1400" s="141" t="str">
        <f>_xlfn.IFNA(VLOOKUP($U1400, '@LIST'!$AD$2:$AE$26, 2, FALSE), "")</f>
        <v/>
      </c>
      <c r="AC1400" s="141" t="str">
        <f>_xlfn.IFNA(VLOOKUP($U1400, '@LIST'!$AF$2:$AG$26, 2, FALSE), "")</f>
        <v/>
      </c>
      <c r="AD1400" s="141" t="str">
        <f>_xlfn.IFNA(VLOOKUP($U1400, '@LIST'!$AH$2:$AI$26, 2, FALSE), "")</f>
        <v/>
      </c>
      <c r="AE1400" s="141" t="str">
        <f>_xlfn.IFNA(VLOOKUP($U1400, '@LIST'!$AJ$2:$AK$26, 2, FALSE), "")</f>
        <v/>
      </c>
      <c r="AF1400" s="141" t="str">
        <f>_xlfn.IFNA(VLOOKUP($U1400, '@LIST'!$AL$2:$AM$26, 2, FALSE), "")</f>
        <v/>
      </c>
      <c r="AG1400" s="142"/>
      <c r="AH1400" s="139" t="str">
        <f>_xlfn.IFNA(VLOOKUP(AG1400, '@LIST'!$AR$2:$AS$4, 2, FALSE), "")</f>
        <v/>
      </c>
      <c r="AI1400" s="142"/>
      <c r="AJ1400" s="143" t="str">
        <f>_xlfn.IFNA(VLOOKUP(AI1400, '@LIST'!$AU$2:$AV$4, 2, FALSE), "")</f>
        <v/>
      </c>
    </row>
    <row r="1401" spans="1:36" s="144" customFormat="1" ht="16.8">
      <c r="A1401" s="125"/>
      <c r="B1401" s="126" t="str">
        <f>_xlfn.IFNA(VLOOKUP(A1401, '@LIST'!$A$2:$B$15, 2, FALSE), "")</f>
        <v/>
      </c>
      <c r="C1401" s="125"/>
      <c r="D1401" s="128"/>
      <c r="E1401" s="129"/>
      <c r="F1401" s="147"/>
      <c r="G1401" s="130">
        <f xml:space="preserve"> IF(F1401="Yes",D1401/ '@PRODUCTION VOLUME'!$B$3*'@PRODUCTION VOLUME'!$B$4,D1401)</f>
        <v>0</v>
      </c>
      <c r="H1401" s="129"/>
      <c r="I1401" s="125"/>
      <c r="J1401" s="125"/>
      <c r="K1401" s="131"/>
      <c r="L1401" s="127"/>
      <c r="M1401" s="132" t="str">
        <f>_xlfn.IFNA(VLOOKUP(L1401,'@LIST'!$M$2:$N$396,2,FALSE),"")</f>
        <v/>
      </c>
      <c r="N1401" s="133"/>
      <c r="O1401" s="134"/>
      <c r="P1401" s="135" t="str">
        <f>_xlfn.IFNA(VLOOKUP(O1401,'@LIST'!$M$2:$N$396,2,FALSE),"")</f>
        <v/>
      </c>
      <c r="Q1401" s="136"/>
      <c r="R1401" s="137"/>
      <c r="S1401" s="138"/>
      <c r="T1401" s="139" t="str">
        <f>_xlfn.IFNA(VLOOKUP(S1401, '@LIST'!$AO$2:$AP$5, 2, FALSE), "")</f>
        <v/>
      </c>
      <c r="U1401" s="140"/>
      <c r="V1401" s="141" t="str">
        <f>_xlfn.IFNA(VLOOKUP(U1401, '@LIST'!$S$2:$T$26, 2, FALSE), "")</f>
        <v/>
      </c>
      <c r="W1401" s="141" t="str">
        <f>_xlfn.IFNA(VLOOKUP($U1401, '@LIST'!$U$2:$U$26, 2, FALSE), "")</f>
        <v/>
      </c>
      <c r="X1401" s="141" t="str">
        <f>_xlfn.IFNA(VLOOKUP($U1401, '@LIST'!$V$2:$W$26, 2, FALSE), "")</f>
        <v/>
      </c>
      <c r="Y1401" s="141" t="str">
        <f>_xlfn.IFNA(VLOOKUP($U1401, '@LIST'!$X$2:$Y$26, 2, FALSE), "")</f>
        <v/>
      </c>
      <c r="Z1401" s="141" t="str">
        <f>_xlfn.IFNA(VLOOKUP($U1401, '@LIST'!$Z$2:$AA$26, 2, FALSE), "")</f>
        <v/>
      </c>
      <c r="AA1401" s="141" t="str">
        <f>_xlfn.IFNA(VLOOKUP($U1401, '@LIST'!$AB$2:$AC$26, 2, FALSE), "")</f>
        <v/>
      </c>
      <c r="AB1401" s="141" t="str">
        <f>_xlfn.IFNA(VLOOKUP($U1401, '@LIST'!$AD$2:$AE$26, 2, FALSE), "")</f>
        <v/>
      </c>
      <c r="AC1401" s="141" t="str">
        <f>_xlfn.IFNA(VLOOKUP($U1401, '@LIST'!$AF$2:$AG$26, 2, FALSE), "")</f>
        <v/>
      </c>
      <c r="AD1401" s="141" t="str">
        <f>_xlfn.IFNA(VLOOKUP($U1401, '@LIST'!$AH$2:$AI$26, 2, FALSE), "")</f>
        <v/>
      </c>
      <c r="AE1401" s="141" t="str">
        <f>_xlfn.IFNA(VLOOKUP($U1401, '@LIST'!$AJ$2:$AK$26, 2, FALSE), "")</f>
        <v/>
      </c>
      <c r="AF1401" s="141" t="str">
        <f>_xlfn.IFNA(VLOOKUP($U1401, '@LIST'!$AL$2:$AM$26, 2, FALSE), "")</f>
        <v/>
      </c>
      <c r="AG1401" s="142"/>
      <c r="AH1401" s="139" t="str">
        <f>_xlfn.IFNA(VLOOKUP(AG1401, '@LIST'!$AR$2:$AS$4, 2, FALSE), "")</f>
        <v/>
      </c>
      <c r="AI1401" s="142"/>
      <c r="AJ1401" s="143" t="str">
        <f>_xlfn.IFNA(VLOOKUP(AI1401, '@LIST'!$AU$2:$AV$4, 2, FALSE), "")</f>
        <v/>
      </c>
    </row>
    <row r="1402" spans="1:36" s="144" customFormat="1" ht="16.8">
      <c r="A1402" s="125"/>
      <c r="B1402" s="126" t="str">
        <f>_xlfn.IFNA(VLOOKUP(A1402, '@LIST'!$A$2:$B$15, 2, FALSE), "")</f>
        <v/>
      </c>
      <c r="C1402" s="125"/>
      <c r="D1402" s="128"/>
      <c r="E1402" s="129"/>
      <c r="F1402" s="147"/>
      <c r="G1402" s="130">
        <f xml:space="preserve"> IF(F1402="Yes",D1402/ '@PRODUCTION VOLUME'!$B$3*'@PRODUCTION VOLUME'!$B$4,D1402)</f>
        <v>0</v>
      </c>
      <c r="H1402" s="129"/>
      <c r="I1402" s="125"/>
      <c r="J1402" s="125"/>
      <c r="K1402" s="131"/>
      <c r="L1402" s="127"/>
      <c r="M1402" s="132" t="str">
        <f>_xlfn.IFNA(VLOOKUP(L1402,'@LIST'!$M$2:$N$396,2,FALSE),"")</f>
        <v/>
      </c>
      <c r="N1402" s="133"/>
      <c r="O1402" s="134"/>
      <c r="P1402" s="135" t="str">
        <f>_xlfn.IFNA(VLOOKUP(O1402,'@LIST'!$M$2:$N$396,2,FALSE),"")</f>
        <v/>
      </c>
      <c r="Q1402" s="136"/>
      <c r="R1402" s="137"/>
      <c r="S1402" s="138"/>
      <c r="T1402" s="139" t="str">
        <f>_xlfn.IFNA(VLOOKUP(S1402, '@LIST'!$AO$2:$AP$5, 2, FALSE), "")</f>
        <v/>
      </c>
      <c r="U1402" s="140"/>
      <c r="V1402" s="141" t="str">
        <f>_xlfn.IFNA(VLOOKUP(U1402, '@LIST'!$S$2:$T$26, 2, FALSE), "")</f>
        <v/>
      </c>
      <c r="W1402" s="141" t="str">
        <f>_xlfn.IFNA(VLOOKUP($U1402, '@LIST'!$U$2:$U$26, 2, FALSE), "")</f>
        <v/>
      </c>
      <c r="X1402" s="141" t="str">
        <f>_xlfn.IFNA(VLOOKUP($U1402, '@LIST'!$V$2:$W$26, 2, FALSE), "")</f>
        <v/>
      </c>
      <c r="Y1402" s="141" t="str">
        <f>_xlfn.IFNA(VLOOKUP($U1402, '@LIST'!$X$2:$Y$26, 2, FALSE), "")</f>
        <v/>
      </c>
      <c r="Z1402" s="141" t="str">
        <f>_xlfn.IFNA(VLOOKUP($U1402, '@LIST'!$Z$2:$AA$26, 2, FALSE), "")</f>
        <v/>
      </c>
      <c r="AA1402" s="141" t="str">
        <f>_xlfn.IFNA(VLOOKUP($U1402, '@LIST'!$AB$2:$AC$26, 2, FALSE), "")</f>
        <v/>
      </c>
      <c r="AB1402" s="141" t="str">
        <f>_xlfn.IFNA(VLOOKUP($U1402, '@LIST'!$AD$2:$AE$26, 2, FALSE), "")</f>
        <v/>
      </c>
      <c r="AC1402" s="141" t="str">
        <f>_xlfn.IFNA(VLOOKUP($U1402, '@LIST'!$AF$2:$AG$26, 2, FALSE), "")</f>
        <v/>
      </c>
      <c r="AD1402" s="141" t="str">
        <f>_xlfn.IFNA(VLOOKUP($U1402, '@LIST'!$AH$2:$AI$26, 2, FALSE), "")</f>
        <v/>
      </c>
      <c r="AE1402" s="141" t="str">
        <f>_xlfn.IFNA(VLOOKUP($U1402, '@LIST'!$AJ$2:$AK$26, 2, FALSE), "")</f>
        <v/>
      </c>
      <c r="AF1402" s="141" t="str">
        <f>_xlfn.IFNA(VLOOKUP($U1402, '@LIST'!$AL$2:$AM$26, 2, FALSE), "")</f>
        <v/>
      </c>
      <c r="AG1402" s="142"/>
      <c r="AH1402" s="139" t="str">
        <f>_xlfn.IFNA(VLOOKUP(AG1402, '@LIST'!$AR$2:$AS$4, 2, FALSE), "")</f>
        <v/>
      </c>
      <c r="AI1402" s="142"/>
      <c r="AJ1402" s="143" t="str">
        <f>_xlfn.IFNA(VLOOKUP(AI1402, '@LIST'!$AU$2:$AV$4, 2, FALSE), "")</f>
        <v/>
      </c>
    </row>
    <row r="1403" spans="1:36" s="144" customFormat="1" ht="16.8">
      <c r="A1403" s="125"/>
      <c r="B1403" s="126" t="str">
        <f>_xlfn.IFNA(VLOOKUP(A1403, '@LIST'!$A$2:$B$15, 2, FALSE), "")</f>
        <v/>
      </c>
      <c r="C1403" s="125"/>
      <c r="D1403" s="128"/>
      <c r="E1403" s="129"/>
      <c r="F1403" s="147"/>
      <c r="G1403" s="130">
        <f xml:space="preserve"> IF(F1403="Yes",D1403/ '@PRODUCTION VOLUME'!$B$3*'@PRODUCTION VOLUME'!$B$4,D1403)</f>
        <v>0</v>
      </c>
      <c r="H1403" s="129"/>
      <c r="I1403" s="125"/>
      <c r="J1403" s="125"/>
      <c r="K1403" s="131"/>
      <c r="L1403" s="127"/>
      <c r="M1403" s="132" t="str">
        <f>_xlfn.IFNA(VLOOKUP(L1403,'@LIST'!$M$2:$N$396,2,FALSE),"")</f>
        <v/>
      </c>
      <c r="N1403" s="133"/>
      <c r="O1403" s="134"/>
      <c r="P1403" s="135" t="str">
        <f>_xlfn.IFNA(VLOOKUP(O1403,'@LIST'!$M$2:$N$396,2,FALSE),"")</f>
        <v/>
      </c>
      <c r="Q1403" s="136"/>
      <c r="R1403" s="137"/>
      <c r="S1403" s="138"/>
      <c r="T1403" s="139" t="str">
        <f>_xlfn.IFNA(VLOOKUP(S1403, '@LIST'!$AO$2:$AP$5, 2, FALSE), "")</f>
        <v/>
      </c>
      <c r="U1403" s="140"/>
      <c r="V1403" s="141" t="str">
        <f>_xlfn.IFNA(VLOOKUP(U1403, '@LIST'!$S$2:$T$26, 2, FALSE), "")</f>
        <v/>
      </c>
      <c r="W1403" s="141" t="str">
        <f>_xlfn.IFNA(VLOOKUP($U1403, '@LIST'!$U$2:$U$26, 2, FALSE), "")</f>
        <v/>
      </c>
      <c r="X1403" s="141" t="str">
        <f>_xlfn.IFNA(VLOOKUP($U1403, '@LIST'!$V$2:$W$26, 2, FALSE), "")</f>
        <v/>
      </c>
      <c r="Y1403" s="141" t="str">
        <f>_xlfn.IFNA(VLOOKUP($U1403, '@LIST'!$X$2:$Y$26, 2, FALSE), "")</f>
        <v/>
      </c>
      <c r="Z1403" s="141" t="str">
        <f>_xlfn.IFNA(VLOOKUP($U1403, '@LIST'!$Z$2:$AA$26, 2, FALSE), "")</f>
        <v/>
      </c>
      <c r="AA1403" s="141" t="str">
        <f>_xlfn.IFNA(VLOOKUP($U1403, '@LIST'!$AB$2:$AC$26, 2, FALSE), "")</f>
        <v/>
      </c>
      <c r="AB1403" s="141" t="str">
        <f>_xlfn.IFNA(VLOOKUP($U1403, '@LIST'!$AD$2:$AE$26, 2, FALSE), "")</f>
        <v/>
      </c>
      <c r="AC1403" s="141" t="str">
        <f>_xlfn.IFNA(VLOOKUP($U1403, '@LIST'!$AF$2:$AG$26, 2, FALSE), "")</f>
        <v/>
      </c>
      <c r="AD1403" s="141" t="str">
        <f>_xlfn.IFNA(VLOOKUP($U1403, '@LIST'!$AH$2:$AI$26, 2, FALSE), "")</f>
        <v/>
      </c>
      <c r="AE1403" s="141" t="str">
        <f>_xlfn.IFNA(VLOOKUP($U1403, '@LIST'!$AJ$2:$AK$26, 2, FALSE), "")</f>
        <v/>
      </c>
      <c r="AF1403" s="141" t="str">
        <f>_xlfn.IFNA(VLOOKUP($U1403, '@LIST'!$AL$2:$AM$26, 2, FALSE), "")</f>
        <v/>
      </c>
      <c r="AG1403" s="142"/>
      <c r="AH1403" s="139" t="str">
        <f>_xlfn.IFNA(VLOOKUP(AG1403, '@LIST'!$AR$2:$AS$4, 2, FALSE), "")</f>
        <v/>
      </c>
      <c r="AI1403" s="142"/>
      <c r="AJ1403" s="143" t="str">
        <f>_xlfn.IFNA(VLOOKUP(AI1403, '@LIST'!$AU$2:$AV$4, 2, FALSE), "")</f>
        <v/>
      </c>
    </row>
    <row r="1404" spans="1:36" s="144" customFormat="1" ht="16.8">
      <c r="A1404" s="125"/>
      <c r="B1404" s="126" t="str">
        <f>_xlfn.IFNA(VLOOKUP(A1404, '@LIST'!$A$2:$B$15, 2, FALSE), "")</f>
        <v/>
      </c>
      <c r="C1404" s="125"/>
      <c r="D1404" s="128"/>
      <c r="E1404" s="129"/>
      <c r="F1404" s="147"/>
      <c r="G1404" s="130">
        <f xml:space="preserve"> IF(F1404="Yes",D1404/ '@PRODUCTION VOLUME'!$B$3*'@PRODUCTION VOLUME'!$B$4,D1404)</f>
        <v>0</v>
      </c>
      <c r="H1404" s="129"/>
      <c r="I1404" s="125"/>
      <c r="J1404" s="125"/>
      <c r="K1404" s="131"/>
      <c r="L1404" s="127"/>
      <c r="M1404" s="132" t="str">
        <f>_xlfn.IFNA(VLOOKUP(L1404,'@LIST'!$M$2:$N$396,2,FALSE),"")</f>
        <v/>
      </c>
      <c r="N1404" s="133"/>
      <c r="O1404" s="134"/>
      <c r="P1404" s="135" t="str">
        <f>_xlfn.IFNA(VLOOKUP(O1404,'@LIST'!$M$2:$N$396,2,FALSE),"")</f>
        <v/>
      </c>
      <c r="Q1404" s="136"/>
      <c r="R1404" s="137"/>
      <c r="S1404" s="138"/>
      <c r="T1404" s="139" t="str">
        <f>_xlfn.IFNA(VLOOKUP(S1404, '@LIST'!$AO$2:$AP$5, 2, FALSE), "")</f>
        <v/>
      </c>
      <c r="U1404" s="140"/>
      <c r="V1404" s="141" t="str">
        <f>_xlfn.IFNA(VLOOKUP(U1404, '@LIST'!$S$2:$T$26, 2, FALSE), "")</f>
        <v/>
      </c>
      <c r="W1404" s="141" t="str">
        <f>_xlfn.IFNA(VLOOKUP($U1404, '@LIST'!$U$2:$U$26, 2, FALSE), "")</f>
        <v/>
      </c>
      <c r="X1404" s="141" t="str">
        <f>_xlfn.IFNA(VLOOKUP($U1404, '@LIST'!$V$2:$W$26, 2, FALSE), "")</f>
        <v/>
      </c>
      <c r="Y1404" s="141" t="str">
        <f>_xlfn.IFNA(VLOOKUP($U1404, '@LIST'!$X$2:$Y$26, 2, FALSE), "")</f>
        <v/>
      </c>
      <c r="Z1404" s="141" t="str">
        <f>_xlfn.IFNA(VLOOKUP($U1404, '@LIST'!$Z$2:$AA$26, 2, FALSE), "")</f>
        <v/>
      </c>
      <c r="AA1404" s="141" t="str">
        <f>_xlfn.IFNA(VLOOKUP($U1404, '@LIST'!$AB$2:$AC$26, 2, FALSE), "")</f>
        <v/>
      </c>
      <c r="AB1404" s="141" t="str">
        <f>_xlfn.IFNA(VLOOKUP($U1404, '@LIST'!$AD$2:$AE$26, 2, FALSE), "")</f>
        <v/>
      </c>
      <c r="AC1404" s="141" t="str">
        <f>_xlfn.IFNA(VLOOKUP($U1404, '@LIST'!$AF$2:$AG$26, 2, FALSE), "")</f>
        <v/>
      </c>
      <c r="AD1404" s="141" t="str">
        <f>_xlfn.IFNA(VLOOKUP($U1404, '@LIST'!$AH$2:$AI$26, 2, FALSE), "")</f>
        <v/>
      </c>
      <c r="AE1404" s="141" t="str">
        <f>_xlfn.IFNA(VLOOKUP($U1404, '@LIST'!$AJ$2:$AK$26, 2, FALSE), "")</f>
        <v/>
      </c>
      <c r="AF1404" s="141" t="str">
        <f>_xlfn.IFNA(VLOOKUP($U1404, '@LIST'!$AL$2:$AM$26, 2, FALSE), "")</f>
        <v/>
      </c>
      <c r="AG1404" s="142"/>
      <c r="AH1404" s="139" t="str">
        <f>_xlfn.IFNA(VLOOKUP(AG1404, '@LIST'!$AR$2:$AS$4, 2, FALSE), "")</f>
        <v/>
      </c>
      <c r="AI1404" s="142"/>
      <c r="AJ1404" s="143" t="str">
        <f>_xlfn.IFNA(VLOOKUP(AI1404, '@LIST'!$AU$2:$AV$4, 2, FALSE), "")</f>
        <v/>
      </c>
    </row>
    <row r="1405" spans="1:36" s="144" customFormat="1" ht="16.8">
      <c r="A1405" s="125"/>
      <c r="B1405" s="126" t="str">
        <f>_xlfn.IFNA(VLOOKUP(A1405, '@LIST'!$A$2:$B$15, 2, FALSE), "")</f>
        <v/>
      </c>
      <c r="C1405" s="125"/>
      <c r="D1405" s="128"/>
      <c r="E1405" s="129"/>
      <c r="F1405" s="147"/>
      <c r="G1405" s="130">
        <f xml:space="preserve"> IF(F1405="Yes",D1405/ '@PRODUCTION VOLUME'!$B$3*'@PRODUCTION VOLUME'!$B$4,D1405)</f>
        <v>0</v>
      </c>
      <c r="H1405" s="129"/>
      <c r="I1405" s="125"/>
      <c r="J1405" s="125"/>
      <c r="K1405" s="131"/>
      <c r="L1405" s="127"/>
      <c r="M1405" s="132" t="str">
        <f>_xlfn.IFNA(VLOOKUP(L1405,'@LIST'!$M$2:$N$396,2,FALSE),"")</f>
        <v/>
      </c>
      <c r="N1405" s="133"/>
      <c r="O1405" s="134"/>
      <c r="P1405" s="135" t="str">
        <f>_xlfn.IFNA(VLOOKUP(O1405,'@LIST'!$M$2:$N$396,2,FALSE),"")</f>
        <v/>
      </c>
      <c r="Q1405" s="136"/>
      <c r="R1405" s="137"/>
      <c r="S1405" s="138"/>
      <c r="T1405" s="139" t="str">
        <f>_xlfn.IFNA(VLOOKUP(S1405, '@LIST'!$AO$2:$AP$5, 2, FALSE), "")</f>
        <v/>
      </c>
      <c r="U1405" s="140"/>
      <c r="V1405" s="141" t="str">
        <f>_xlfn.IFNA(VLOOKUP(U1405, '@LIST'!$S$2:$T$26, 2, FALSE), "")</f>
        <v/>
      </c>
      <c r="W1405" s="141" t="str">
        <f>_xlfn.IFNA(VLOOKUP($U1405, '@LIST'!$U$2:$U$26, 2, FALSE), "")</f>
        <v/>
      </c>
      <c r="X1405" s="141" t="str">
        <f>_xlfn.IFNA(VLOOKUP($U1405, '@LIST'!$V$2:$W$26, 2, FALSE), "")</f>
        <v/>
      </c>
      <c r="Y1405" s="141" t="str">
        <f>_xlfn.IFNA(VLOOKUP($U1405, '@LIST'!$X$2:$Y$26, 2, FALSE), "")</f>
        <v/>
      </c>
      <c r="Z1405" s="141" t="str">
        <f>_xlfn.IFNA(VLOOKUP($U1405, '@LIST'!$Z$2:$AA$26, 2, FALSE), "")</f>
        <v/>
      </c>
      <c r="AA1405" s="141" t="str">
        <f>_xlfn.IFNA(VLOOKUP($U1405, '@LIST'!$AB$2:$AC$26, 2, FALSE), "")</f>
        <v/>
      </c>
      <c r="AB1405" s="141" t="str">
        <f>_xlfn.IFNA(VLOOKUP($U1405, '@LIST'!$AD$2:$AE$26, 2, FALSE), "")</f>
        <v/>
      </c>
      <c r="AC1405" s="141" t="str">
        <f>_xlfn.IFNA(VLOOKUP($U1405, '@LIST'!$AF$2:$AG$26, 2, FALSE), "")</f>
        <v/>
      </c>
      <c r="AD1405" s="141" t="str">
        <f>_xlfn.IFNA(VLOOKUP($U1405, '@LIST'!$AH$2:$AI$26, 2, FALSE), "")</f>
        <v/>
      </c>
      <c r="AE1405" s="141" t="str">
        <f>_xlfn.IFNA(VLOOKUP($U1405, '@LIST'!$AJ$2:$AK$26, 2, FALSE), "")</f>
        <v/>
      </c>
      <c r="AF1405" s="141" t="str">
        <f>_xlfn.IFNA(VLOOKUP($U1405, '@LIST'!$AL$2:$AM$26, 2, FALSE), "")</f>
        <v/>
      </c>
      <c r="AG1405" s="142"/>
      <c r="AH1405" s="139" t="str">
        <f>_xlfn.IFNA(VLOOKUP(AG1405, '@LIST'!$AR$2:$AS$4, 2, FALSE), "")</f>
        <v/>
      </c>
      <c r="AI1405" s="142"/>
      <c r="AJ1405" s="143" t="str">
        <f>_xlfn.IFNA(VLOOKUP(AI1405, '@LIST'!$AU$2:$AV$4, 2, FALSE), "")</f>
        <v/>
      </c>
    </row>
    <row r="1406" spans="1:36" s="144" customFormat="1" ht="16.8">
      <c r="A1406" s="125"/>
      <c r="B1406" s="126" t="str">
        <f>_xlfn.IFNA(VLOOKUP(A1406, '@LIST'!$A$2:$B$15, 2, FALSE), "")</f>
        <v/>
      </c>
      <c r="C1406" s="125"/>
      <c r="D1406" s="128"/>
      <c r="E1406" s="129"/>
      <c r="F1406" s="147"/>
      <c r="G1406" s="130">
        <f xml:space="preserve"> IF(F1406="Yes",D1406/ '@PRODUCTION VOLUME'!$B$3*'@PRODUCTION VOLUME'!$B$4,D1406)</f>
        <v>0</v>
      </c>
      <c r="H1406" s="129"/>
      <c r="I1406" s="125"/>
      <c r="J1406" s="125"/>
      <c r="K1406" s="131"/>
      <c r="L1406" s="127"/>
      <c r="M1406" s="132" t="str">
        <f>_xlfn.IFNA(VLOOKUP(L1406,'@LIST'!$M$2:$N$396,2,FALSE),"")</f>
        <v/>
      </c>
      <c r="N1406" s="133"/>
      <c r="O1406" s="134"/>
      <c r="P1406" s="135" t="str">
        <f>_xlfn.IFNA(VLOOKUP(O1406,'@LIST'!$M$2:$N$396,2,FALSE),"")</f>
        <v/>
      </c>
      <c r="Q1406" s="136"/>
      <c r="R1406" s="137"/>
      <c r="S1406" s="138"/>
      <c r="T1406" s="139" t="str">
        <f>_xlfn.IFNA(VLOOKUP(S1406, '@LIST'!$AO$2:$AP$5, 2, FALSE), "")</f>
        <v/>
      </c>
      <c r="U1406" s="140"/>
      <c r="V1406" s="141" t="str">
        <f>_xlfn.IFNA(VLOOKUP(U1406, '@LIST'!$S$2:$T$26, 2, FALSE), "")</f>
        <v/>
      </c>
      <c r="W1406" s="141" t="str">
        <f>_xlfn.IFNA(VLOOKUP($U1406, '@LIST'!$U$2:$U$26, 2, FALSE), "")</f>
        <v/>
      </c>
      <c r="X1406" s="141" t="str">
        <f>_xlfn.IFNA(VLOOKUP($U1406, '@LIST'!$V$2:$W$26, 2, FALSE), "")</f>
        <v/>
      </c>
      <c r="Y1406" s="141" t="str">
        <f>_xlfn.IFNA(VLOOKUP($U1406, '@LIST'!$X$2:$Y$26, 2, FALSE), "")</f>
        <v/>
      </c>
      <c r="Z1406" s="141" t="str">
        <f>_xlfn.IFNA(VLOOKUP($U1406, '@LIST'!$Z$2:$AA$26, 2, FALSE), "")</f>
        <v/>
      </c>
      <c r="AA1406" s="141" t="str">
        <f>_xlfn.IFNA(VLOOKUP($U1406, '@LIST'!$AB$2:$AC$26, 2, FALSE), "")</f>
        <v/>
      </c>
      <c r="AB1406" s="141" t="str">
        <f>_xlfn.IFNA(VLOOKUP($U1406, '@LIST'!$AD$2:$AE$26, 2, FALSE), "")</f>
        <v/>
      </c>
      <c r="AC1406" s="141" t="str">
        <f>_xlfn.IFNA(VLOOKUP($U1406, '@LIST'!$AF$2:$AG$26, 2, FALSE), "")</f>
        <v/>
      </c>
      <c r="AD1406" s="141" t="str">
        <f>_xlfn.IFNA(VLOOKUP($U1406, '@LIST'!$AH$2:$AI$26, 2, FALSE), "")</f>
        <v/>
      </c>
      <c r="AE1406" s="141" t="str">
        <f>_xlfn.IFNA(VLOOKUP($U1406, '@LIST'!$AJ$2:$AK$26, 2, FALSE), "")</f>
        <v/>
      </c>
      <c r="AF1406" s="141" t="str">
        <f>_xlfn.IFNA(VLOOKUP($U1406, '@LIST'!$AL$2:$AM$26, 2, FALSE), "")</f>
        <v/>
      </c>
      <c r="AG1406" s="142"/>
      <c r="AH1406" s="139" t="str">
        <f>_xlfn.IFNA(VLOOKUP(AG1406, '@LIST'!$AR$2:$AS$4, 2, FALSE), "")</f>
        <v/>
      </c>
      <c r="AI1406" s="142"/>
      <c r="AJ1406" s="143" t="str">
        <f>_xlfn.IFNA(VLOOKUP(AI1406, '@LIST'!$AU$2:$AV$4, 2, FALSE), "")</f>
        <v/>
      </c>
    </row>
    <row r="1407" spans="1:36" s="144" customFormat="1" ht="16.8">
      <c r="A1407" s="125"/>
      <c r="B1407" s="126" t="str">
        <f>_xlfn.IFNA(VLOOKUP(A1407, '@LIST'!$A$2:$B$15, 2, FALSE), "")</f>
        <v/>
      </c>
      <c r="C1407" s="125"/>
      <c r="D1407" s="128"/>
      <c r="E1407" s="129"/>
      <c r="F1407" s="147"/>
      <c r="G1407" s="130">
        <f xml:space="preserve"> IF(F1407="Yes",D1407/ '@PRODUCTION VOLUME'!$B$3*'@PRODUCTION VOLUME'!$B$4,D1407)</f>
        <v>0</v>
      </c>
      <c r="H1407" s="129"/>
      <c r="I1407" s="125"/>
      <c r="J1407" s="125"/>
      <c r="K1407" s="131"/>
      <c r="L1407" s="127"/>
      <c r="M1407" s="132" t="str">
        <f>_xlfn.IFNA(VLOOKUP(L1407,'@LIST'!$M$2:$N$396,2,FALSE),"")</f>
        <v/>
      </c>
      <c r="N1407" s="133"/>
      <c r="O1407" s="134"/>
      <c r="P1407" s="135" t="str">
        <f>_xlfn.IFNA(VLOOKUP(O1407,'@LIST'!$M$2:$N$396,2,FALSE),"")</f>
        <v/>
      </c>
      <c r="Q1407" s="136"/>
      <c r="R1407" s="137"/>
      <c r="S1407" s="138"/>
      <c r="T1407" s="139" t="str">
        <f>_xlfn.IFNA(VLOOKUP(S1407, '@LIST'!$AO$2:$AP$5, 2, FALSE), "")</f>
        <v/>
      </c>
      <c r="U1407" s="140"/>
      <c r="V1407" s="141" t="str">
        <f>_xlfn.IFNA(VLOOKUP(U1407, '@LIST'!$S$2:$T$26, 2, FALSE), "")</f>
        <v/>
      </c>
      <c r="W1407" s="141" t="str">
        <f>_xlfn.IFNA(VLOOKUP($U1407, '@LIST'!$U$2:$U$26, 2, FALSE), "")</f>
        <v/>
      </c>
      <c r="X1407" s="141" t="str">
        <f>_xlfn.IFNA(VLOOKUP($U1407, '@LIST'!$V$2:$W$26, 2, FALSE), "")</f>
        <v/>
      </c>
      <c r="Y1407" s="141" t="str">
        <f>_xlfn.IFNA(VLOOKUP($U1407, '@LIST'!$X$2:$Y$26, 2, FALSE), "")</f>
        <v/>
      </c>
      <c r="Z1407" s="141" t="str">
        <f>_xlfn.IFNA(VLOOKUP($U1407, '@LIST'!$Z$2:$AA$26, 2, FALSE), "")</f>
        <v/>
      </c>
      <c r="AA1407" s="141" t="str">
        <f>_xlfn.IFNA(VLOOKUP($U1407, '@LIST'!$AB$2:$AC$26, 2, FALSE), "")</f>
        <v/>
      </c>
      <c r="AB1407" s="141" t="str">
        <f>_xlfn.IFNA(VLOOKUP($U1407, '@LIST'!$AD$2:$AE$26, 2, FALSE), "")</f>
        <v/>
      </c>
      <c r="AC1407" s="141" t="str">
        <f>_xlfn.IFNA(VLOOKUP($U1407, '@LIST'!$AF$2:$AG$26, 2, FALSE), "")</f>
        <v/>
      </c>
      <c r="AD1407" s="141" t="str">
        <f>_xlfn.IFNA(VLOOKUP($U1407, '@LIST'!$AH$2:$AI$26, 2, FALSE), "")</f>
        <v/>
      </c>
      <c r="AE1407" s="141" t="str">
        <f>_xlfn.IFNA(VLOOKUP($U1407, '@LIST'!$AJ$2:$AK$26, 2, FALSE), "")</f>
        <v/>
      </c>
      <c r="AF1407" s="141" t="str">
        <f>_xlfn.IFNA(VLOOKUP($U1407, '@LIST'!$AL$2:$AM$26, 2, FALSE), "")</f>
        <v/>
      </c>
      <c r="AG1407" s="142"/>
      <c r="AH1407" s="139" t="str">
        <f>_xlfn.IFNA(VLOOKUP(AG1407, '@LIST'!$AR$2:$AS$4, 2, FALSE), "")</f>
        <v/>
      </c>
      <c r="AI1407" s="142"/>
      <c r="AJ1407" s="143" t="str">
        <f>_xlfn.IFNA(VLOOKUP(AI1407, '@LIST'!$AU$2:$AV$4, 2, FALSE), "")</f>
        <v/>
      </c>
    </row>
    <row r="1408" spans="1:36" s="144" customFormat="1" ht="16.8">
      <c r="A1408" s="125"/>
      <c r="B1408" s="126" t="str">
        <f>_xlfn.IFNA(VLOOKUP(A1408, '@LIST'!$A$2:$B$15, 2, FALSE), "")</f>
        <v/>
      </c>
      <c r="C1408" s="125"/>
      <c r="D1408" s="128"/>
      <c r="E1408" s="129"/>
      <c r="F1408" s="147"/>
      <c r="G1408" s="130">
        <f xml:space="preserve"> IF(F1408="Yes",D1408/ '@PRODUCTION VOLUME'!$B$3*'@PRODUCTION VOLUME'!$B$4,D1408)</f>
        <v>0</v>
      </c>
      <c r="H1408" s="129"/>
      <c r="I1408" s="125"/>
      <c r="J1408" s="125"/>
      <c r="K1408" s="131"/>
      <c r="L1408" s="127"/>
      <c r="M1408" s="132" t="str">
        <f>_xlfn.IFNA(VLOOKUP(L1408,'@LIST'!$M$2:$N$396,2,FALSE),"")</f>
        <v/>
      </c>
      <c r="N1408" s="133"/>
      <c r="O1408" s="134"/>
      <c r="P1408" s="135" t="str">
        <f>_xlfn.IFNA(VLOOKUP(O1408,'@LIST'!$M$2:$N$396,2,FALSE),"")</f>
        <v/>
      </c>
      <c r="Q1408" s="136"/>
      <c r="R1408" s="137"/>
      <c r="S1408" s="138"/>
      <c r="T1408" s="139" t="str">
        <f>_xlfn.IFNA(VLOOKUP(S1408, '@LIST'!$AO$2:$AP$5, 2, FALSE), "")</f>
        <v/>
      </c>
      <c r="U1408" s="140"/>
      <c r="V1408" s="141" t="str">
        <f>_xlfn.IFNA(VLOOKUP(U1408, '@LIST'!$S$2:$T$26, 2, FALSE), "")</f>
        <v/>
      </c>
      <c r="W1408" s="141" t="str">
        <f>_xlfn.IFNA(VLOOKUP($U1408, '@LIST'!$U$2:$U$26, 2, FALSE), "")</f>
        <v/>
      </c>
      <c r="X1408" s="141" t="str">
        <f>_xlfn.IFNA(VLOOKUP($U1408, '@LIST'!$V$2:$W$26, 2, FALSE), "")</f>
        <v/>
      </c>
      <c r="Y1408" s="141" t="str">
        <f>_xlfn.IFNA(VLOOKUP($U1408, '@LIST'!$X$2:$Y$26, 2, FALSE), "")</f>
        <v/>
      </c>
      <c r="Z1408" s="141" t="str">
        <f>_xlfn.IFNA(VLOOKUP($U1408, '@LIST'!$Z$2:$AA$26, 2, FALSE), "")</f>
        <v/>
      </c>
      <c r="AA1408" s="141" t="str">
        <f>_xlfn.IFNA(VLOOKUP($U1408, '@LIST'!$AB$2:$AC$26, 2, FALSE), "")</f>
        <v/>
      </c>
      <c r="AB1408" s="141" t="str">
        <f>_xlfn.IFNA(VLOOKUP($U1408, '@LIST'!$AD$2:$AE$26, 2, FALSE), "")</f>
        <v/>
      </c>
      <c r="AC1408" s="141" t="str">
        <f>_xlfn.IFNA(VLOOKUP($U1408, '@LIST'!$AF$2:$AG$26, 2, FALSE), "")</f>
        <v/>
      </c>
      <c r="AD1408" s="141" t="str">
        <f>_xlfn.IFNA(VLOOKUP($U1408, '@LIST'!$AH$2:$AI$26, 2, FALSE), "")</f>
        <v/>
      </c>
      <c r="AE1408" s="141" t="str">
        <f>_xlfn.IFNA(VLOOKUP($U1408, '@LIST'!$AJ$2:$AK$26, 2, FALSE), "")</f>
        <v/>
      </c>
      <c r="AF1408" s="141" t="str">
        <f>_xlfn.IFNA(VLOOKUP($U1408, '@LIST'!$AL$2:$AM$26, 2, FALSE), "")</f>
        <v/>
      </c>
      <c r="AG1408" s="142"/>
      <c r="AH1408" s="139" t="str">
        <f>_xlfn.IFNA(VLOOKUP(AG1408, '@LIST'!$AR$2:$AS$4, 2, FALSE), "")</f>
        <v/>
      </c>
      <c r="AI1408" s="142"/>
      <c r="AJ1408" s="143" t="str">
        <f>_xlfn.IFNA(VLOOKUP(AI1408, '@LIST'!$AU$2:$AV$4, 2, FALSE), "")</f>
        <v/>
      </c>
    </row>
    <row r="1409" spans="1:36" s="144" customFormat="1" ht="16.8">
      <c r="A1409" s="125"/>
      <c r="B1409" s="126" t="str">
        <f>_xlfn.IFNA(VLOOKUP(A1409, '@LIST'!$A$2:$B$15, 2, FALSE), "")</f>
        <v/>
      </c>
      <c r="C1409" s="125"/>
      <c r="D1409" s="128"/>
      <c r="E1409" s="129"/>
      <c r="F1409" s="147"/>
      <c r="G1409" s="130">
        <f xml:space="preserve"> IF(F1409="Yes",D1409/ '@PRODUCTION VOLUME'!$B$3*'@PRODUCTION VOLUME'!$B$4,D1409)</f>
        <v>0</v>
      </c>
      <c r="H1409" s="129"/>
      <c r="I1409" s="125"/>
      <c r="J1409" s="125"/>
      <c r="K1409" s="131"/>
      <c r="L1409" s="127"/>
      <c r="M1409" s="132" t="str">
        <f>_xlfn.IFNA(VLOOKUP(L1409,'@LIST'!$M$2:$N$396,2,FALSE),"")</f>
        <v/>
      </c>
      <c r="N1409" s="133"/>
      <c r="O1409" s="134"/>
      <c r="P1409" s="135" t="str">
        <f>_xlfn.IFNA(VLOOKUP(O1409,'@LIST'!$M$2:$N$396,2,FALSE),"")</f>
        <v/>
      </c>
      <c r="Q1409" s="136"/>
      <c r="R1409" s="137"/>
      <c r="S1409" s="138"/>
      <c r="T1409" s="139" t="str">
        <f>_xlfn.IFNA(VLOOKUP(S1409, '@LIST'!$AO$2:$AP$5, 2, FALSE), "")</f>
        <v/>
      </c>
      <c r="U1409" s="140"/>
      <c r="V1409" s="141" t="str">
        <f>_xlfn.IFNA(VLOOKUP(U1409, '@LIST'!$S$2:$T$26, 2, FALSE), "")</f>
        <v/>
      </c>
      <c r="W1409" s="141" t="str">
        <f>_xlfn.IFNA(VLOOKUP($U1409, '@LIST'!$U$2:$U$26, 2, FALSE), "")</f>
        <v/>
      </c>
      <c r="X1409" s="141" t="str">
        <f>_xlfn.IFNA(VLOOKUP($U1409, '@LIST'!$V$2:$W$26, 2, FALSE), "")</f>
        <v/>
      </c>
      <c r="Y1409" s="141" t="str">
        <f>_xlfn.IFNA(VLOOKUP($U1409, '@LIST'!$X$2:$Y$26, 2, FALSE), "")</f>
        <v/>
      </c>
      <c r="Z1409" s="141" t="str">
        <f>_xlfn.IFNA(VLOOKUP($U1409, '@LIST'!$Z$2:$AA$26, 2, FALSE), "")</f>
        <v/>
      </c>
      <c r="AA1409" s="141" t="str">
        <f>_xlfn.IFNA(VLOOKUP($U1409, '@LIST'!$AB$2:$AC$26, 2, FALSE), "")</f>
        <v/>
      </c>
      <c r="AB1409" s="141" t="str">
        <f>_xlfn.IFNA(VLOOKUP($U1409, '@LIST'!$AD$2:$AE$26, 2, FALSE), "")</f>
        <v/>
      </c>
      <c r="AC1409" s="141" t="str">
        <f>_xlfn.IFNA(VLOOKUP($U1409, '@LIST'!$AF$2:$AG$26, 2, FALSE), "")</f>
        <v/>
      </c>
      <c r="AD1409" s="141" t="str">
        <f>_xlfn.IFNA(VLOOKUP($U1409, '@LIST'!$AH$2:$AI$26, 2, FALSE), "")</f>
        <v/>
      </c>
      <c r="AE1409" s="141" t="str">
        <f>_xlfn.IFNA(VLOOKUP($U1409, '@LIST'!$AJ$2:$AK$26, 2, FALSE), "")</f>
        <v/>
      </c>
      <c r="AF1409" s="141" t="str">
        <f>_xlfn.IFNA(VLOOKUP($U1409, '@LIST'!$AL$2:$AM$26, 2, FALSE), "")</f>
        <v/>
      </c>
      <c r="AG1409" s="142"/>
      <c r="AH1409" s="139" t="str">
        <f>_xlfn.IFNA(VLOOKUP(AG1409, '@LIST'!$AR$2:$AS$4, 2, FALSE), "")</f>
        <v/>
      </c>
      <c r="AI1409" s="142"/>
      <c r="AJ1409" s="143" t="str">
        <f>_xlfn.IFNA(VLOOKUP(AI1409, '@LIST'!$AU$2:$AV$4, 2, FALSE), "")</f>
        <v/>
      </c>
    </row>
    <row r="1410" spans="1:36" s="144" customFormat="1" ht="16.8">
      <c r="A1410" s="125"/>
      <c r="B1410" s="126" t="str">
        <f>_xlfn.IFNA(VLOOKUP(A1410, '@LIST'!$A$2:$B$15, 2, FALSE), "")</f>
        <v/>
      </c>
      <c r="C1410" s="125"/>
      <c r="D1410" s="128"/>
      <c r="E1410" s="129"/>
      <c r="F1410" s="147"/>
      <c r="G1410" s="130">
        <f xml:space="preserve"> IF(F1410="Yes",D1410/ '@PRODUCTION VOLUME'!$B$3*'@PRODUCTION VOLUME'!$B$4,D1410)</f>
        <v>0</v>
      </c>
      <c r="H1410" s="129"/>
      <c r="I1410" s="125"/>
      <c r="J1410" s="125"/>
      <c r="K1410" s="131"/>
      <c r="L1410" s="127"/>
      <c r="M1410" s="132" t="str">
        <f>_xlfn.IFNA(VLOOKUP(L1410,'@LIST'!$M$2:$N$396,2,FALSE),"")</f>
        <v/>
      </c>
      <c r="N1410" s="133"/>
      <c r="O1410" s="134"/>
      <c r="P1410" s="135" t="str">
        <f>_xlfn.IFNA(VLOOKUP(O1410,'@LIST'!$M$2:$N$396,2,FALSE),"")</f>
        <v/>
      </c>
      <c r="Q1410" s="136"/>
      <c r="R1410" s="137"/>
      <c r="S1410" s="138"/>
      <c r="T1410" s="139" t="str">
        <f>_xlfn.IFNA(VLOOKUP(S1410, '@LIST'!$AO$2:$AP$5, 2, FALSE), "")</f>
        <v/>
      </c>
      <c r="U1410" s="140"/>
      <c r="V1410" s="141" t="str">
        <f>_xlfn.IFNA(VLOOKUP(U1410, '@LIST'!$S$2:$T$26, 2, FALSE), "")</f>
        <v/>
      </c>
      <c r="W1410" s="141" t="str">
        <f>_xlfn.IFNA(VLOOKUP($U1410, '@LIST'!$U$2:$U$26, 2, FALSE), "")</f>
        <v/>
      </c>
      <c r="X1410" s="141" t="str">
        <f>_xlfn.IFNA(VLOOKUP($U1410, '@LIST'!$V$2:$W$26, 2, FALSE), "")</f>
        <v/>
      </c>
      <c r="Y1410" s="141" t="str">
        <f>_xlfn.IFNA(VLOOKUP($U1410, '@LIST'!$X$2:$Y$26, 2, FALSE), "")</f>
        <v/>
      </c>
      <c r="Z1410" s="141" t="str">
        <f>_xlfn.IFNA(VLOOKUP($U1410, '@LIST'!$Z$2:$AA$26, 2, FALSE), "")</f>
        <v/>
      </c>
      <c r="AA1410" s="141" t="str">
        <f>_xlfn.IFNA(VLOOKUP($U1410, '@LIST'!$AB$2:$AC$26, 2, FALSE), "")</f>
        <v/>
      </c>
      <c r="AB1410" s="141" t="str">
        <f>_xlfn.IFNA(VLOOKUP($U1410, '@LIST'!$AD$2:$AE$26, 2, FALSE), "")</f>
        <v/>
      </c>
      <c r="AC1410" s="141" t="str">
        <f>_xlfn.IFNA(VLOOKUP($U1410, '@LIST'!$AF$2:$AG$26, 2, FALSE), "")</f>
        <v/>
      </c>
      <c r="AD1410" s="141" t="str">
        <f>_xlfn.IFNA(VLOOKUP($U1410, '@LIST'!$AH$2:$AI$26, 2, FALSE), "")</f>
        <v/>
      </c>
      <c r="AE1410" s="141" t="str">
        <f>_xlfn.IFNA(VLOOKUP($U1410, '@LIST'!$AJ$2:$AK$26, 2, FALSE), "")</f>
        <v/>
      </c>
      <c r="AF1410" s="141" t="str">
        <f>_xlfn.IFNA(VLOOKUP($U1410, '@LIST'!$AL$2:$AM$26, 2, FALSE), "")</f>
        <v/>
      </c>
      <c r="AG1410" s="142"/>
      <c r="AH1410" s="139" t="str">
        <f>_xlfn.IFNA(VLOOKUP(AG1410, '@LIST'!$AR$2:$AS$4, 2, FALSE), "")</f>
        <v/>
      </c>
      <c r="AI1410" s="142"/>
      <c r="AJ1410" s="143" t="str">
        <f>_xlfn.IFNA(VLOOKUP(AI1410, '@LIST'!$AU$2:$AV$4, 2, FALSE), "")</f>
        <v/>
      </c>
    </row>
    <row r="1411" spans="1:36" s="144" customFormat="1" ht="16.8">
      <c r="A1411" s="125"/>
      <c r="B1411" s="126" t="str">
        <f>_xlfn.IFNA(VLOOKUP(A1411, '@LIST'!$A$2:$B$15, 2, FALSE), "")</f>
        <v/>
      </c>
      <c r="C1411" s="125"/>
      <c r="D1411" s="128"/>
      <c r="E1411" s="129"/>
      <c r="F1411" s="147"/>
      <c r="G1411" s="130">
        <f xml:space="preserve"> IF(F1411="Yes",D1411/ '@PRODUCTION VOLUME'!$B$3*'@PRODUCTION VOLUME'!$B$4,D1411)</f>
        <v>0</v>
      </c>
      <c r="H1411" s="129"/>
      <c r="I1411" s="125"/>
      <c r="J1411" s="125"/>
      <c r="K1411" s="131"/>
      <c r="L1411" s="127"/>
      <c r="M1411" s="132" t="str">
        <f>_xlfn.IFNA(VLOOKUP(L1411,'@LIST'!$M$2:$N$396,2,FALSE),"")</f>
        <v/>
      </c>
      <c r="N1411" s="133"/>
      <c r="O1411" s="134"/>
      <c r="P1411" s="135" t="str">
        <f>_xlfn.IFNA(VLOOKUP(O1411,'@LIST'!$M$2:$N$396,2,FALSE),"")</f>
        <v/>
      </c>
      <c r="Q1411" s="136"/>
      <c r="R1411" s="137"/>
      <c r="S1411" s="138"/>
      <c r="T1411" s="139" t="str">
        <f>_xlfn.IFNA(VLOOKUP(S1411, '@LIST'!$AO$2:$AP$5, 2, FALSE), "")</f>
        <v/>
      </c>
      <c r="U1411" s="140"/>
      <c r="V1411" s="141" t="str">
        <f>_xlfn.IFNA(VLOOKUP(U1411, '@LIST'!$S$2:$T$26, 2, FALSE), "")</f>
        <v/>
      </c>
      <c r="W1411" s="141" t="str">
        <f>_xlfn.IFNA(VLOOKUP($U1411, '@LIST'!$U$2:$U$26, 2, FALSE), "")</f>
        <v/>
      </c>
      <c r="X1411" s="141" t="str">
        <f>_xlfn.IFNA(VLOOKUP($U1411, '@LIST'!$V$2:$W$26, 2, FALSE), "")</f>
        <v/>
      </c>
      <c r="Y1411" s="141" t="str">
        <f>_xlfn.IFNA(VLOOKUP($U1411, '@LIST'!$X$2:$Y$26, 2, FALSE), "")</f>
        <v/>
      </c>
      <c r="Z1411" s="141" t="str">
        <f>_xlfn.IFNA(VLOOKUP($U1411, '@LIST'!$Z$2:$AA$26, 2, FALSE), "")</f>
        <v/>
      </c>
      <c r="AA1411" s="141" t="str">
        <f>_xlfn.IFNA(VLOOKUP($U1411, '@LIST'!$AB$2:$AC$26, 2, FALSE), "")</f>
        <v/>
      </c>
      <c r="AB1411" s="141" t="str">
        <f>_xlfn.IFNA(VLOOKUP($U1411, '@LIST'!$AD$2:$AE$26, 2, FALSE), "")</f>
        <v/>
      </c>
      <c r="AC1411" s="141" t="str">
        <f>_xlfn.IFNA(VLOOKUP($U1411, '@LIST'!$AF$2:$AG$26, 2, FALSE), "")</f>
        <v/>
      </c>
      <c r="AD1411" s="141" t="str">
        <f>_xlfn.IFNA(VLOOKUP($U1411, '@LIST'!$AH$2:$AI$26, 2, FALSE), "")</f>
        <v/>
      </c>
      <c r="AE1411" s="141" t="str">
        <f>_xlfn.IFNA(VLOOKUP($U1411, '@LIST'!$AJ$2:$AK$26, 2, FALSE), "")</f>
        <v/>
      </c>
      <c r="AF1411" s="141" t="str">
        <f>_xlfn.IFNA(VLOOKUP($U1411, '@LIST'!$AL$2:$AM$26, 2, FALSE), "")</f>
        <v/>
      </c>
      <c r="AG1411" s="142"/>
      <c r="AH1411" s="139" t="str">
        <f>_xlfn.IFNA(VLOOKUP(AG1411, '@LIST'!$AR$2:$AS$4, 2, FALSE), "")</f>
        <v/>
      </c>
      <c r="AI1411" s="142"/>
      <c r="AJ1411" s="143" t="str">
        <f>_xlfn.IFNA(VLOOKUP(AI1411, '@LIST'!$AU$2:$AV$4, 2, FALSE), "")</f>
        <v/>
      </c>
    </row>
    <row r="1412" spans="1:36" s="144" customFormat="1" ht="16.8">
      <c r="A1412" s="125"/>
      <c r="B1412" s="126" t="str">
        <f>_xlfn.IFNA(VLOOKUP(A1412, '@LIST'!$A$2:$B$15, 2, FALSE), "")</f>
        <v/>
      </c>
      <c r="C1412" s="125"/>
      <c r="D1412" s="128"/>
      <c r="E1412" s="129"/>
      <c r="F1412" s="147"/>
      <c r="G1412" s="130">
        <f xml:space="preserve"> IF(F1412="Yes",D1412/ '@PRODUCTION VOLUME'!$B$3*'@PRODUCTION VOLUME'!$B$4,D1412)</f>
        <v>0</v>
      </c>
      <c r="H1412" s="129"/>
      <c r="I1412" s="125"/>
      <c r="J1412" s="125"/>
      <c r="K1412" s="131"/>
      <c r="L1412" s="127"/>
      <c r="M1412" s="132" t="str">
        <f>_xlfn.IFNA(VLOOKUP(L1412,'@LIST'!$M$2:$N$396,2,FALSE),"")</f>
        <v/>
      </c>
      <c r="N1412" s="133"/>
      <c r="O1412" s="134"/>
      <c r="P1412" s="135" t="str">
        <f>_xlfn.IFNA(VLOOKUP(O1412,'@LIST'!$M$2:$N$396,2,FALSE),"")</f>
        <v/>
      </c>
      <c r="Q1412" s="136"/>
      <c r="R1412" s="137"/>
      <c r="S1412" s="138"/>
      <c r="T1412" s="139" t="str">
        <f>_xlfn.IFNA(VLOOKUP(S1412, '@LIST'!$AO$2:$AP$5, 2, FALSE), "")</f>
        <v/>
      </c>
      <c r="U1412" s="140"/>
      <c r="V1412" s="141" t="str">
        <f>_xlfn.IFNA(VLOOKUP(U1412, '@LIST'!$S$2:$T$26, 2, FALSE), "")</f>
        <v/>
      </c>
      <c r="W1412" s="141" t="str">
        <f>_xlfn.IFNA(VLOOKUP($U1412, '@LIST'!$U$2:$U$26, 2, FALSE), "")</f>
        <v/>
      </c>
      <c r="X1412" s="141" t="str">
        <f>_xlfn.IFNA(VLOOKUP($U1412, '@LIST'!$V$2:$W$26, 2, FALSE), "")</f>
        <v/>
      </c>
      <c r="Y1412" s="141" t="str">
        <f>_xlfn.IFNA(VLOOKUP($U1412, '@LIST'!$X$2:$Y$26, 2, FALSE), "")</f>
        <v/>
      </c>
      <c r="Z1412" s="141" t="str">
        <f>_xlfn.IFNA(VLOOKUP($U1412, '@LIST'!$Z$2:$AA$26, 2, FALSE), "")</f>
        <v/>
      </c>
      <c r="AA1412" s="141" t="str">
        <f>_xlfn.IFNA(VLOOKUP($U1412, '@LIST'!$AB$2:$AC$26, 2, FALSE), "")</f>
        <v/>
      </c>
      <c r="AB1412" s="141" t="str">
        <f>_xlfn.IFNA(VLOOKUP($U1412, '@LIST'!$AD$2:$AE$26, 2, FALSE), "")</f>
        <v/>
      </c>
      <c r="AC1412" s="141" t="str">
        <f>_xlfn.IFNA(VLOOKUP($U1412, '@LIST'!$AF$2:$AG$26, 2, FALSE), "")</f>
        <v/>
      </c>
      <c r="AD1412" s="141" t="str">
        <f>_xlfn.IFNA(VLOOKUP($U1412, '@LIST'!$AH$2:$AI$26, 2, FALSE), "")</f>
        <v/>
      </c>
      <c r="AE1412" s="141" t="str">
        <f>_xlfn.IFNA(VLOOKUP($U1412, '@LIST'!$AJ$2:$AK$26, 2, FALSE), "")</f>
        <v/>
      </c>
      <c r="AF1412" s="141" t="str">
        <f>_xlfn.IFNA(VLOOKUP($U1412, '@LIST'!$AL$2:$AM$26, 2, FALSE), "")</f>
        <v/>
      </c>
      <c r="AG1412" s="142"/>
      <c r="AH1412" s="139" t="str">
        <f>_xlfn.IFNA(VLOOKUP(AG1412, '@LIST'!$AR$2:$AS$4, 2, FALSE), "")</f>
        <v/>
      </c>
      <c r="AI1412" s="142"/>
      <c r="AJ1412" s="143" t="str">
        <f>_xlfn.IFNA(VLOOKUP(AI1412, '@LIST'!$AU$2:$AV$4, 2, FALSE), "")</f>
        <v/>
      </c>
    </row>
    <row r="1413" spans="1:36" s="144" customFormat="1" ht="16.8">
      <c r="A1413" s="125"/>
      <c r="B1413" s="126" t="str">
        <f>_xlfn.IFNA(VLOOKUP(A1413, '@LIST'!$A$2:$B$15, 2, FALSE), "")</f>
        <v/>
      </c>
      <c r="C1413" s="125"/>
      <c r="D1413" s="128"/>
      <c r="E1413" s="129"/>
      <c r="F1413" s="147"/>
      <c r="G1413" s="130">
        <f xml:space="preserve"> IF(F1413="Yes",D1413/ '@PRODUCTION VOLUME'!$B$3*'@PRODUCTION VOLUME'!$B$4,D1413)</f>
        <v>0</v>
      </c>
      <c r="H1413" s="129"/>
      <c r="I1413" s="125"/>
      <c r="J1413" s="125"/>
      <c r="K1413" s="131"/>
      <c r="L1413" s="127"/>
      <c r="M1413" s="132" t="str">
        <f>_xlfn.IFNA(VLOOKUP(L1413,'@LIST'!$M$2:$N$396,2,FALSE),"")</f>
        <v/>
      </c>
      <c r="N1413" s="133"/>
      <c r="O1413" s="134"/>
      <c r="P1413" s="135" t="str">
        <f>_xlfn.IFNA(VLOOKUP(O1413,'@LIST'!$M$2:$N$396,2,FALSE),"")</f>
        <v/>
      </c>
      <c r="Q1413" s="136"/>
      <c r="R1413" s="137"/>
      <c r="S1413" s="138"/>
      <c r="T1413" s="139" t="str">
        <f>_xlfn.IFNA(VLOOKUP(S1413, '@LIST'!$AO$2:$AP$5, 2, FALSE), "")</f>
        <v/>
      </c>
      <c r="U1413" s="140"/>
      <c r="V1413" s="141" t="str">
        <f>_xlfn.IFNA(VLOOKUP(U1413, '@LIST'!$S$2:$T$26, 2, FALSE), "")</f>
        <v/>
      </c>
      <c r="W1413" s="141" t="str">
        <f>_xlfn.IFNA(VLOOKUP($U1413, '@LIST'!$U$2:$U$26, 2, FALSE), "")</f>
        <v/>
      </c>
      <c r="X1413" s="141" t="str">
        <f>_xlfn.IFNA(VLOOKUP($U1413, '@LIST'!$V$2:$W$26, 2, FALSE), "")</f>
        <v/>
      </c>
      <c r="Y1413" s="141" t="str">
        <f>_xlfn.IFNA(VLOOKUP($U1413, '@LIST'!$X$2:$Y$26, 2, FALSE), "")</f>
        <v/>
      </c>
      <c r="Z1413" s="141" t="str">
        <f>_xlfn.IFNA(VLOOKUP($U1413, '@LIST'!$Z$2:$AA$26, 2, FALSE), "")</f>
        <v/>
      </c>
      <c r="AA1413" s="141" t="str">
        <f>_xlfn.IFNA(VLOOKUP($U1413, '@LIST'!$AB$2:$AC$26, 2, FALSE), "")</f>
        <v/>
      </c>
      <c r="AB1413" s="141" t="str">
        <f>_xlfn.IFNA(VLOOKUP($U1413, '@LIST'!$AD$2:$AE$26, 2, FALSE), "")</f>
        <v/>
      </c>
      <c r="AC1413" s="141" t="str">
        <f>_xlfn.IFNA(VLOOKUP($U1413, '@LIST'!$AF$2:$AG$26, 2, FALSE), "")</f>
        <v/>
      </c>
      <c r="AD1413" s="141" t="str">
        <f>_xlfn.IFNA(VLOOKUP($U1413, '@LIST'!$AH$2:$AI$26, 2, FALSE), "")</f>
        <v/>
      </c>
      <c r="AE1413" s="141" t="str">
        <f>_xlfn.IFNA(VLOOKUP($U1413, '@LIST'!$AJ$2:$AK$26, 2, FALSE), "")</f>
        <v/>
      </c>
      <c r="AF1413" s="141" t="str">
        <f>_xlfn.IFNA(VLOOKUP($U1413, '@LIST'!$AL$2:$AM$26, 2, FALSE), "")</f>
        <v/>
      </c>
      <c r="AG1413" s="142"/>
      <c r="AH1413" s="139" t="str">
        <f>_xlfn.IFNA(VLOOKUP(AG1413, '@LIST'!$AR$2:$AS$4, 2, FALSE), "")</f>
        <v/>
      </c>
      <c r="AI1413" s="142"/>
      <c r="AJ1413" s="143" t="str">
        <f>_xlfn.IFNA(VLOOKUP(AI1413, '@LIST'!$AU$2:$AV$4, 2, FALSE), "")</f>
        <v/>
      </c>
    </row>
    <row r="1414" spans="1:36" s="144" customFormat="1" ht="16.8">
      <c r="A1414" s="125"/>
      <c r="B1414" s="126" t="str">
        <f>_xlfn.IFNA(VLOOKUP(A1414, '@LIST'!$A$2:$B$15, 2, FALSE), "")</f>
        <v/>
      </c>
      <c r="C1414" s="125"/>
      <c r="D1414" s="128"/>
      <c r="E1414" s="129"/>
      <c r="F1414" s="147"/>
      <c r="G1414" s="130">
        <f xml:space="preserve"> IF(F1414="Yes",D1414/ '@PRODUCTION VOLUME'!$B$3*'@PRODUCTION VOLUME'!$B$4,D1414)</f>
        <v>0</v>
      </c>
      <c r="H1414" s="129"/>
      <c r="I1414" s="125"/>
      <c r="J1414" s="125"/>
      <c r="K1414" s="131"/>
      <c r="L1414" s="127"/>
      <c r="M1414" s="132" t="str">
        <f>_xlfn.IFNA(VLOOKUP(L1414,'@LIST'!$M$2:$N$396,2,FALSE),"")</f>
        <v/>
      </c>
      <c r="N1414" s="133"/>
      <c r="O1414" s="134"/>
      <c r="P1414" s="135" t="str">
        <f>_xlfn.IFNA(VLOOKUP(O1414,'@LIST'!$M$2:$N$396,2,FALSE),"")</f>
        <v/>
      </c>
      <c r="Q1414" s="136"/>
      <c r="R1414" s="137"/>
      <c r="S1414" s="138"/>
      <c r="T1414" s="139" t="str">
        <f>_xlfn.IFNA(VLOOKUP(S1414, '@LIST'!$AO$2:$AP$5, 2, FALSE), "")</f>
        <v/>
      </c>
      <c r="U1414" s="140"/>
      <c r="V1414" s="141" t="str">
        <f>_xlfn.IFNA(VLOOKUP(U1414, '@LIST'!$S$2:$T$26, 2, FALSE), "")</f>
        <v/>
      </c>
      <c r="W1414" s="141" t="str">
        <f>_xlfn.IFNA(VLOOKUP($U1414, '@LIST'!$U$2:$U$26, 2, FALSE), "")</f>
        <v/>
      </c>
      <c r="X1414" s="141" t="str">
        <f>_xlfn.IFNA(VLOOKUP($U1414, '@LIST'!$V$2:$W$26, 2, FALSE), "")</f>
        <v/>
      </c>
      <c r="Y1414" s="141" t="str">
        <f>_xlfn.IFNA(VLOOKUP($U1414, '@LIST'!$X$2:$Y$26, 2, FALSE), "")</f>
        <v/>
      </c>
      <c r="Z1414" s="141" t="str">
        <f>_xlfn.IFNA(VLOOKUP($U1414, '@LIST'!$Z$2:$AA$26, 2, FALSE), "")</f>
        <v/>
      </c>
      <c r="AA1414" s="141" t="str">
        <f>_xlfn.IFNA(VLOOKUP($U1414, '@LIST'!$AB$2:$AC$26, 2, FALSE), "")</f>
        <v/>
      </c>
      <c r="AB1414" s="141" t="str">
        <f>_xlfn.IFNA(VLOOKUP($U1414, '@LIST'!$AD$2:$AE$26, 2, FALSE), "")</f>
        <v/>
      </c>
      <c r="AC1414" s="141" t="str">
        <f>_xlfn.IFNA(VLOOKUP($U1414, '@LIST'!$AF$2:$AG$26, 2, FALSE), "")</f>
        <v/>
      </c>
      <c r="AD1414" s="141" t="str">
        <f>_xlfn.IFNA(VLOOKUP($U1414, '@LIST'!$AH$2:$AI$26, 2, FALSE), "")</f>
        <v/>
      </c>
      <c r="AE1414" s="141" t="str">
        <f>_xlfn.IFNA(VLOOKUP($U1414, '@LIST'!$AJ$2:$AK$26, 2, FALSE), "")</f>
        <v/>
      </c>
      <c r="AF1414" s="141" t="str">
        <f>_xlfn.IFNA(VLOOKUP($U1414, '@LIST'!$AL$2:$AM$26, 2, FALSE), "")</f>
        <v/>
      </c>
      <c r="AG1414" s="142"/>
      <c r="AH1414" s="139" t="str">
        <f>_xlfn.IFNA(VLOOKUP(AG1414, '@LIST'!$AR$2:$AS$4, 2, FALSE), "")</f>
        <v/>
      </c>
      <c r="AI1414" s="142"/>
      <c r="AJ1414" s="143" t="str">
        <f>_xlfn.IFNA(VLOOKUP(AI1414, '@LIST'!$AU$2:$AV$4, 2, FALSE), "")</f>
        <v/>
      </c>
    </row>
    <row r="1415" spans="1:36" s="144" customFormat="1" ht="16.8">
      <c r="A1415" s="125"/>
      <c r="B1415" s="126" t="str">
        <f>_xlfn.IFNA(VLOOKUP(A1415, '@LIST'!$A$2:$B$15, 2, FALSE), "")</f>
        <v/>
      </c>
      <c r="C1415" s="125"/>
      <c r="D1415" s="128"/>
      <c r="E1415" s="129"/>
      <c r="F1415" s="147"/>
      <c r="G1415" s="130">
        <f xml:space="preserve"> IF(F1415="Yes",D1415/ '@PRODUCTION VOLUME'!$B$3*'@PRODUCTION VOLUME'!$B$4,D1415)</f>
        <v>0</v>
      </c>
      <c r="H1415" s="129"/>
      <c r="I1415" s="125"/>
      <c r="J1415" s="125"/>
      <c r="K1415" s="131"/>
      <c r="L1415" s="127"/>
      <c r="M1415" s="132" t="str">
        <f>_xlfn.IFNA(VLOOKUP(L1415,'@LIST'!$M$2:$N$396,2,FALSE),"")</f>
        <v/>
      </c>
      <c r="N1415" s="133"/>
      <c r="O1415" s="134"/>
      <c r="P1415" s="135" t="str">
        <f>_xlfn.IFNA(VLOOKUP(O1415,'@LIST'!$M$2:$N$396,2,FALSE),"")</f>
        <v/>
      </c>
      <c r="Q1415" s="136"/>
      <c r="R1415" s="137"/>
      <c r="S1415" s="138"/>
      <c r="T1415" s="139" t="str">
        <f>_xlfn.IFNA(VLOOKUP(S1415, '@LIST'!$AO$2:$AP$5, 2, FALSE), "")</f>
        <v/>
      </c>
      <c r="U1415" s="140"/>
      <c r="V1415" s="141" t="str">
        <f>_xlfn.IFNA(VLOOKUP(U1415, '@LIST'!$S$2:$T$26, 2, FALSE), "")</f>
        <v/>
      </c>
      <c r="W1415" s="141" t="str">
        <f>_xlfn.IFNA(VLOOKUP($U1415, '@LIST'!$U$2:$U$26, 2, FALSE), "")</f>
        <v/>
      </c>
      <c r="X1415" s="141" t="str">
        <f>_xlfn.IFNA(VLOOKUP($U1415, '@LIST'!$V$2:$W$26, 2, FALSE), "")</f>
        <v/>
      </c>
      <c r="Y1415" s="141" t="str">
        <f>_xlfn.IFNA(VLOOKUP($U1415, '@LIST'!$X$2:$Y$26, 2, FALSE), "")</f>
        <v/>
      </c>
      <c r="Z1415" s="141" t="str">
        <f>_xlfn.IFNA(VLOOKUP($U1415, '@LIST'!$Z$2:$AA$26, 2, FALSE), "")</f>
        <v/>
      </c>
      <c r="AA1415" s="141" t="str">
        <f>_xlfn.IFNA(VLOOKUP($U1415, '@LIST'!$AB$2:$AC$26, 2, FALSE), "")</f>
        <v/>
      </c>
      <c r="AB1415" s="141" t="str">
        <f>_xlfn.IFNA(VLOOKUP($U1415, '@LIST'!$AD$2:$AE$26, 2, FALSE), "")</f>
        <v/>
      </c>
      <c r="AC1415" s="141" t="str">
        <f>_xlfn.IFNA(VLOOKUP($U1415, '@LIST'!$AF$2:$AG$26, 2, FALSE), "")</f>
        <v/>
      </c>
      <c r="AD1415" s="141" t="str">
        <f>_xlfn.IFNA(VLOOKUP($U1415, '@LIST'!$AH$2:$AI$26, 2, FALSE), "")</f>
        <v/>
      </c>
      <c r="AE1415" s="141" t="str">
        <f>_xlfn.IFNA(VLOOKUP($U1415, '@LIST'!$AJ$2:$AK$26, 2, FALSE), "")</f>
        <v/>
      </c>
      <c r="AF1415" s="141" t="str">
        <f>_xlfn.IFNA(VLOOKUP($U1415, '@LIST'!$AL$2:$AM$26, 2, FALSE), "")</f>
        <v/>
      </c>
      <c r="AG1415" s="142"/>
      <c r="AH1415" s="139" t="str">
        <f>_xlfn.IFNA(VLOOKUP(AG1415, '@LIST'!$AR$2:$AS$4, 2, FALSE), "")</f>
        <v/>
      </c>
      <c r="AI1415" s="142"/>
      <c r="AJ1415" s="143" t="str">
        <f>_xlfn.IFNA(VLOOKUP(AI1415, '@LIST'!$AU$2:$AV$4, 2, FALSE), "")</f>
        <v/>
      </c>
    </row>
    <row r="1416" spans="1:36" s="144" customFormat="1" ht="16.8">
      <c r="A1416" s="125"/>
      <c r="B1416" s="126" t="str">
        <f>_xlfn.IFNA(VLOOKUP(A1416, '@LIST'!$A$2:$B$15, 2, FALSE), "")</f>
        <v/>
      </c>
      <c r="C1416" s="125"/>
      <c r="D1416" s="128"/>
      <c r="E1416" s="129"/>
      <c r="F1416" s="147"/>
      <c r="G1416" s="130">
        <f xml:space="preserve"> IF(F1416="Yes",D1416/ '@PRODUCTION VOLUME'!$B$3*'@PRODUCTION VOLUME'!$B$4,D1416)</f>
        <v>0</v>
      </c>
      <c r="H1416" s="129"/>
      <c r="I1416" s="125"/>
      <c r="J1416" s="125"/>
      <c r="K1416" s="131"/>
      <c r="L1416" s="127"/>
      <c r="M1416" s="132" t="str">
        <f>_xlfn.IFNA(VLOOKUP(L1416,'@LIST'!$M$2:$N$396,2,FALSE),"")</f>
        <v/>
      </c>
      <c r="N1416" s="133"/>
      <c r="O1416" s="134"/>
      <c r="P1416" s="135" t="str">
        <f>_xlfn.IFNA(VLOOKUP(O1416,'@LIST'!$M$2:$N$396,2,FALSE),"")</f>
        <v/>
      </c>
      <c r="Q1416" s="136"/>
      <c r="R1416" s="137"/>
      <c r="S1416" s="138"/>
      <c r="T1416" s="139" t="str">
        <f>_xlfn.IFNA(VLOOKUP(S1416, '@LIST'!$AO$2:$AP$5, 2, FALSE), "")</f>
        <v/>
      </c>
      <c r="U1416" s="140"/>
      <c r="V1416" s="141" t="str">
        <f>_xlfn.IFNA(VLOOKUP(U1416, '@LIST'!$S$2:$T$26, 2, FALSE), "")</f>
        <v/>
      </c>
      <c r="W1416" s="141" t="str">
        <f>_xlfn.IFNA(VLOOKUP($U1416, '@LIST'!$U$2:$U$26, 2, FALSE), "")</f>
        <v/>
      </c>
      <c r="X1416" s="141" t="str">
        <f>_xlfn.IFNA(VLOOKUP($U1416, '@LIST'!$V$2:$W$26, 2, FALSE), "")</f>
        <v/>
      </c>
      <c r="Y1416" s="141" t="str">
        <f>_xlfn.IFNA(VLOOKUP($U1416, '@LIST'!$X$2:$Y$26, 2, FALSE), "")</f>
        <v/>
      </c>
      <c r="Z1416" s="141" t="str">
        <f>_xlfn.IFNA(VLOOKUP($U1416, '@LIST'!$Z$2:$AA$26, 2, FALSE), "")</f>
        <v/>
      </c>
      <c r="AA1416" s="141" t="str">
        <f>_xlfn.IFNA(VLOOKUP($U1416, '@LIST'!$AB$2:$AC$26, 2, FALSE), "")</f>
        <v/>
      </c>
      <c r="AB1416" s="141" t="str">
        <f>_xlfn.IFNA(VLOOKUP($U1416, '@LIST'!$AD$2:$AE$26, 2, FALSE), "")</f>
        <v/>
      </c>
      <c r="AC1416" s="141" t="str">
        <f>_xlfn.IFNA(VLOOKUP($U1416, '@LIST'!$AF$2:$AG$26, 2, FALSE), "")</f>
        <v/>
      </c>
      <c r="AD1416" s="141" t="str">
        <f>_xlfn.IFNA(VLOOKUP($U1416, '@LIST'!$AH$2:$AI$26, 2, FALSE), "")</f>
        <v/>
      </c>
      <c r="AE1416" s="141" t="str">
        <f>_xlfn.IFNA(VLOOKUP($U1416, '@LIST'!$AJ$2:$AK$26, 2, FALSE), "")</f>
        <v/>
      </c>
      <c r="AF1416" s="141" t="str">
        <f>_xlfn.IFNA(VLOOKUP($U1416, '@LIST'!$AL$2:$AM$26, 2, FALSE), "")</f>
        <v/>
      </c>
      <c r="AG1416" s="142"/>
      <c r="AH1416" s="139" t="str">
        <f>_xlfn.IFNA(VLOOKUP(AG1416, '@LIST'!$AR$2:$AS$4, 2, FALSE), "")</f>
        <v/>
      </c>
      <c r="AI1416" s="142"/>
      <c r="AJ1416" s="143" t="str">
        <f>_xlfn.IFNA(VLOOKUP(AI1416, '@LIST'!$AU$2:$AV$4, 2, FALSE), "")</f>
        <v/>
      </c>
    </row>
    <row r="1417" spans="1:36" s="144" customFormat="1" ht="16.8">
      <c r="A1417" s="125"/>
      <c r="B1417" s="126" t="str">
        <f>_xlfn.IFNA(VLOOKUP(A1417, '@LIST'!$A$2:$B$15, 2, FALSE), "")</f>
        <v/>
      </c>
      <c r="C1417" s="125"/>
      <c r="D1417" s="128"/>
      <c r="E1417" s="129"/>
      <c r="F1417" s="147"/>
      <c r="G1417" s="130">
        <f xml:space="preserve"> IF(F1417="Yes",D1417/ '@PRODUCTION VOLUME'!$B$3*'@PRODUCTION VOLUME'!$B$4,D1417)</f>
        <v>0</v>
      </c>
      <c r="H1417" s="129"/>
      <c r="I1417" s="125"/>
      <c r="J1417" s="125"/>
      <c r="K1417" s="131"/>
      <c r="L1417" s="127"/>
      <c r="M1417" s="132" t="str">
        <f>_xlfn.IFNA(VLOOKUP(L1417,'@LIST'!$M$2:$N$396,2,FALSE),"")</f>
        <v/>
      </c>
      <c r="N1417" s="133"/>
      <c r="O1417" s="134"/>
      <c r="P1417" s="135" t="str">
        <f>_xlfn.IFNA(VLOOKUP(O1417,'@LIST'!$M$2:$N$396,2,FALSE),"")</f>
        <v/>
      </c>
      <c r="Q1417" s="136"/>
      <c r="R1417" s="137"/>
      <c r="S1417" s="138"/>
      <c r="T1417" s="139" t="str">
        <f>_xlfn.IFNA(VLOOKUP(S1417, '@LIST'!$AO$2:$AP$5, 2, FALSE), "")</f>
        <v/>
      </c>
      <c r="U1417" s="140"/>
      <c r="V1417" s="141" t="str">
        <f>_xlfn.IFNA(VLOOKUP(U1417, '@LIST'!$S$2:$T$26, 2, FALSE), "")</f>
        <v/>
      </c>
      <c r="W1417" s="141" t="str">
        <f>_xlfn.IFNA(VLOOKUP($U1417, '@LIST'!$U$2:$U$26, 2, FALSE), "")</f>
        <v/>
      </c>
      <c r="X1417" s="141" t="str">
        <f>_xlfn.IFNA(VLOOKUP($U1417, '@LIST'!$V$2:$W$26, 2, FALSE), "")</f>
        <v/>
      </c>
      <c r="Y1417" s="141" t="str">
        <f>_xlfn.IFNA(VLOOKUP($U1417, '@LIST'!$X$2:$Y$26, 2, FALSE), "")</f>
        <v/>
      </c>
      <c r="Z1417" s="141" t="str">
        <f>_xlfn.IFNA(VLOOKUP($U1417, '@LIST'!$Z$2:$AA$26, 2, FALSE), "")</f>
        <v/>
      </c>
      <c r="AA1417" s="141" t="str">
        <f>_xlfn.IFNA(VLOOKUP($U1417, '@LIST'!$AB$2:$AC$26, 2, FALSE), "")</f>
        <v/>
      </c>
      <c r="AB1417" s="141" t="str">
        <f>_xlfn.IFNA(VLOOKUP($U1417, '@LIST'!$AD$2:$AE$26, 2, FALSE), "")</f>
        <v/>
      </c>
      <c r="AC1417" s="141" t="str">
        <f>_xlfn.IFNA(VLOOKUP($U1417, '@LIST'!$AF$2:$AG$26, 2, FALSE), "")</f>
        <v/>
      </c>
      <c r="AD1417" s="141" t="str">
        <f>_xlfn.IFNA(VLOOKUP($U1417, '@LIST'!$AH$2:$AI$26, 2, FALSE), "")</f>
        <v/>
      </c>
      <c r="AE1417" s="141" t="str">
        <f>_xlfn.IFNA(VLOOKUP($U1417, '@LIST'!$AJ$2:$AK$26, 2, FALSE), "")</f>
        <v/>
      </c>
      <c r="AF1417" s="141" t="str">
        <f>_xlfn.IFNA(VLOOKUP($U1417, '@LIST'!$AL$2:$AM$26, 2, FALSE), "")</f>
        <v/>
      </c>
      <c r="AG1417" s="142"/>
      <c r="AH1417" s="139" t="str">
        <f>_xlfn.IFNA(VLOOKUP(AG1417, '@LIST'!$AR$2:$AS$4, 2, FALSE), "")</f>
        <v/>
      </c>
      <c r="AI1417" s="142"/>
      <c r="AJ1417" s="143" t="str">
        <f>_xlfn.IFNA(VLOOKUP(AI1417, '@LIST'!$AU$2:$AV$4, 2, FALSE), "")</f>
        <v/>
      </c>
    </row>
    <row r="1418" spans="1:36" s="144" customFormat="1" ht="16.8">
      <c r="A1418" s="125"/>
      <c r="B1418" s="126" t="str">
        <f>_xlfn.IFNA(VLOOKUP(A1418, '@LIST'!$A$2:$B$15, 2, FALSE), "")</f>
        <v/>
      </c>
      <c r="C1418" s="125"/>
      <c r="D1418" s="128"/>
      <c r="E1418" s="129"/>
      <c r="F1418" s="147"/>
      <c r="G1418" s="130">
        <f xml:space="preserve"> IF(F1418="Yes",D1418/ '@PRODUCTION VOLUME'!$B$3*'@PRODUCTION VOLUME'!$B$4,D1418)</f>
        <v>0</v>
      </c>
      <c r="H1418" s="129"/>
      <c r="I1418" s="125"/>
      <c r="J1418" s="125"/>
      <c r="K1418" s="131"/>
      <c r="L1418" s="127"/>
      <c r="M1418" s="132" t="str">
        <f>_xlfn.IFNA(VLOOKUP(L1418,'@LIST'!$M$2:$N$396,2,FALSE),"")</f>
        <v/>
      </c>
      <c r="N1418" s="133"/>
      <c r="O1418" s="134"/>
      <c r="P1418" s="135" t="str">
        <f>_xlfn.IFNA(VLOOKUP(O1418,'@LIST'!$M$2:$N$396,2,FALSE),"")</f>
        <v/>
      </c>
      <c r="Q1418" s="136"/>
      <c r="R1418" s="137"/>
      <c r="S1418" s="138"/>
      <c r="T1418" s="139" t="str">
        <f>_xlfn.IFNA(VLOOKUP(S1418, '@LIST'!$AO$2:$AP$5, 2, FALSE), "")</f>
        <v/>
      </c>
      <c r="U1418" s="140"/>
      <c r="V1418" s="141" t="str">
        <f>_xlfn.IFNA(VLOOKUP(U1418, '@LIST'!$S$2:$T$26, 2, FALSE), "")</f>
        <v/>
      </c>
      <c r="W1418" s="141" t="str">
        <f>_xlfn.IFNA(VLOOKUP($U1418, '@LIST'!$U$2:$U$26, 2, FALSE), "")</f>
        <v/>
      </c>
      <c r="X1418" s="141" t="str">
        <f>_xlfn.IFNA(VLOOKUP($U1418, '@LIST'!$V$2:$W$26, 2, FALSE), "")</f>
        <v/>
      </c>
      <c r="Y1418" s="141" t="str">
        <f>_xlfn.IFNA(VLOOKUP($U1418, '@LIST'!$X$2:$Y$26, 2, FALSE), "")</f>
        <v/>
      </c>
      <c r="Z1418" s="141" t="str">
        <f>_xlfn.IFNA(VLOOKUP($U1418, '@LIST'!$Z$2:$AA$26, 2, FALSE), "")</f>
        <v/>
      </c>
      <c r="AA1418" s="141" t="str">
        <f>_xlfn.IFNA(VLOOKUP($U1418, '@LIST'!$AB$2:$AC$26, 2, FALSE), "")</f>
        <v/>
      </c>
      <c r="AB1418" s="141" t="str">
        <f>_xlfn.IFNA(VLOOKUP($U1418, '@LIST'!$AD$2:$AE$26, 2, FALSE), "")</f>
        <v/>
      </c>
      <c r="AC1418" s="141" t="str">
        <f>_xlfn.IFNA(VLOOKUP($U1418, '@LIST'!$AF$2:$AG$26, 2, FALSE), "")</f>
        <v/>
      </c>
      <c r="AD1418" s="141" t="str">
        <f>_xlfn.IFNA(VLOOKUP($U1418, '@LIST'!$AH$2:$AI$26, 2, FALSE), "")</f>
        <v/>
      </c>
      <c r="AE1418" s="141" t="str">
        <f>_xlfn.IFNA(VLOOKUP($U1418, '@LIST'!$AJ$2:$AK$26, 2, FALSE), "")</f>
        <v/>
      </c>
      <c r="AF1418" s="141" t="str">
        <f>_xlfn.IFNA(VLOOKUP($U1418, '@LIST'!$AL$2:$AM$26, 2, FALSE), "")</f>
        <v/>
      </c>
      <c r="AG1418" s="142"/>
      <c r="AH1418" s="139" t="str">
        <f>_xlfn.IFNA(VLOOKUP(AG1418, '@LIST'!$AR$2:$AS$4, 2, FALSE), "")</f>
        <v/>
      </c>
      <c r="AI1418" s="142"/>
      <c r="AJ1418" s="143" t="str">
        <f>_xlfn.IFNA(VLOOKUP(AI1418, '@LIST'!$AU$2:$AV$4, 2, FALSE), "")</f>
        <v/>
      </c>
    </row>
    <row r="1419" spans="1:36" s="144" customFormat="1" ht="16.8">
      <c r="A1419" s="125"/>
      <c r="B1419" s="126" t="str">
        <f>_xlfn.IFNA(VLOOKUP(A1419, '@LIST'!$A$2:$B$15, 2, FALSE), "")</f>
        <v/>
      </c>
      <c r="C1419" s="125"/>
      <c r="D1419" s="128"/>
      <c r="E1419" s="129"/>
      <c r="F1419" s="147"/>
      <c r="G1419" s="130">
        <f xml:space="preserve"> IF(F1419="Yes",D1419/ '@PRODUCTION VOLUME'!$B$3*'@PRODUCTION VOLUME'!$B$4,D1419)</f>
        <v>0</v>
      </c>
      <c r="H1419" s="129"/>
      <c r="I1419" s="125"/>
      <c r="J1419" s="125"/>
      <c r="K1419" s="131"/>
      <c r="L1419" s="127"/>
      <c r="M1419" s="132" t="str">
        <f>_xlfn.IFNA(VLOOKUP(L1419,'@LIST'!$M$2:$N$396,2,FALSE),"")</f>
        <v/>
      </c>
      <c r="N1419" s="133"/>
      <c r="O1419" s="134"/>
      <c r="P1419" s="135" t="str">
        <f>_xlfn.IFNA(VLOOKUP(O1419,'@LIST'!$M$2:$N$396,2,FALSE),"")</f>
        <v/>
      </c>
      <c r="Q1419" s="136"/>
      <c r="R1419" s="137"/>
      <c r="S1419" s="138"/>
      <c r="T1419" s="139" t="str">
        <f>_xlfn.IFNA(VLOOKUP(S1419, '@LIST'!$AO$2:$AP$5, 2, FALSE), "")</f>
        <v/>
      </c>
      <c r="U1419" s="140"/>
      <c r="V1419" s="141" t="str">
        <f>_xlfn.IFNA(VLOOKUP(U1419, '@LIST'!$S$2:$T$26, 2, FALSE), "")</f>
        <v/>
      </c>
      <c r="W1419" s="141" t="str">
        <f>_xlfn.IFNA(VLOOKUP($U1419, '@LIST'!$U$2:$U$26, 2, FALSE), "")</f>
        <v/>
      </c>
      <c r="X1419" s="141" t="str">
        <f>_xlfn.IFNA(VLOOKUP($U1419, '@LIST'!$V$2:$W$26, 2, FALSE), "")</f>
        <v/>
      </c>
      <c r="Y1419" s="141" t="str">
        <f>_xlfn.IFNA(VLOOKUP($U1419, '@LIST'!$X$2:$Y$26, 2, FALSE), "")</f>
        <v/>
      </c>
      <c r="Z1419" s="141" t="str">
        <f>_xlfn.IFNA(VLOOKUP($U1419, '@LIST'!$Z$2:$AA$26, 2, FALSE), "")</f>
        <v/>
      </c>
      <c r="AA1419" s="141" t="str">
        <f>_xlfn.IFNA(VLOOKUP($U1419, '@LIST'!$AB$2:$AC$26, 2, FALSE), "")</f>
        <v/>
      </c>
      <c r="AB1419" s="141" t="str">
        <f>_xlfn.IFNA(VLOOKUP($U1419, '@LIST'!$AD$2:$AE$26, 2, FALSE), "")</f>
        <v/>
      </c>
      <c r="AC1419" s="141" t="str">
        <f>_xlfn.IFNA(VLOOKUP($U1419, '@LIST'!$AF$2:$AG$26, 2, FALSE), "")</f>
        <v/>
      </c>
      <c r="AD1419" s="141" t="str">
        <f>_xlfn.IFNA(VLOOKUP($U1419, '@LIST'!$AH$2:$AI$26, 2, FALSE), "")</f>
        <v/>
      </c>
      <c r="AE1419" s="141" t="str">
        <f>_xlfn.IFNA(VLOOKUP($U1419, '@LIST'!$AJ$2:$AK$26, 2, FALSE), "")</f>
        <v/>
      </c>
      <c r="AF1419" s="141" t="str">
        <f>_xlfn.IFNA(VLOOKUP($U1419, '@LIST'!$AL$2:$AM$26, 2, FALSE), "")</f>
        <v/>
      </c>
      <c r="AG1419" s="142"/>
      <c r="AH1419" s="139" t="str">
        <f>_xlfn.IFNA(VLOOKUP(AG1419, '@LIST'!$AR$2:$AS$4, 2, FALSE), "")</f>
        <v/>
      </c>
      <c r="AI1419" s="142"/>
      <c r="AJ1419" s="143" t="str">
        <f>_xlfn.IFNA(VLOOKUP(AI1419, '@LIST'!$AU$2:$AV$4, 2, FALSE), "")</f>
        <v/>
      </c>
    </row>
    <row r="1420" spans="1:36" s="144" customFormat="1" ht="16.8">
      <c r="A1420" s="125"/>
      <c r="B1420" s="126" t="str">
        <f>_xlfn.IFNA(VLOOKUP(A1420, '@LIST'!$A$2:$B$15, 2, FALSE), "")</f>
        <v/>
      </c>
      <c r="C1420" s="125"/>
      <c r="D1420" s="128"/>
      <c r="E1420" s="129"/>
      <c r="F1420" s="147"/>
      <c r="G1420" s="130">
        <f xml:space="preserve"> IF(F1420="Yes",D1420/ '@PRODUCTION VOLUME'!$B$3*'@PRODUCTION VOLUME'!$B$4,D1420)</f>
        <v>0</v>
      </c>
      <c r="H1420" s="129"/>
      <c r="I1420" s="125"/>
      <c r="J1420" s="125"/>
      <c r="K1420" s="131"/>
      <c r="L1420" s="127"/>
      <c r="M1420" s="132" t="str">
        <f>_xlfn.IFNA(VLOOKUP(L1420,'@LIST'!$M$2:$N$396,2,FALSE),"")</f>
        <v/>
      </c>
      <c r="N1420" s="133"/>
      <c r="O1420" s="134"/>
      <c r="P1420" s="135" t="str">
        <f>_xlfn.IFNA(VLOOKUP(O1420,'@LIST'!$M$2:$N$396,2,FALSE),"")</f>
        <v/>
      </c>
      <c r="Q1420" s="136"/>
      <c r="R1420" s="137"/>
      <c r="S1420" s="138"/>
      <c r="T1420" s="139" t="str">
        <f>_xlfn.IFNA(VLOOKUP(S1420, '@LIST'!$AO$2:$AP$5, 2, FALSE), "")</f>
        <v/>
      </c>
      <c r="U1420" s="140"/>
      <c r="V1420" s="141" t="str">
        <f>_xlfn.IFNA(VLOOKUP(U1420, '@LIST'!$S$2:$T$26, 2, FALSE), "")</f>
        <v/>
      </c>
      <c r="W1420" s="141" t="str">
        <f>_xlfn.IFNA(VLOOKUP($U1420, '@LIST'!$U$2:$U$26, 2, FALSE), "")</f>
        <v/>
      </c>
      <c r="X1420" s="141" t="str">
        <f>_xlfn.IFNA(VLOOKUP($U1420, '@LIST'!$V$2:$W$26, 2, FALSE), "")</f>
        <v/>
      </c>
      <c r="Y1420" s="141" t="str">
        <f>_xlfn.IFNA(VLOOKUP($U1420, '@LIST'!$X$2:$Y$26, 2, FALSE), "")</f>
        <v/>
      </c>
      <c r="Z1420" s="141" t="str">
        <f>_xlfn.IFNA(VLOOKUP($U1420, '@LIST'!$Z$2:$AA$26, 2, FALSE), "")</f>
        <v/>
      </c>
      <c r="AA1420" s="141" t="str">
        <f>_xlfn.IFNA(VLOOKUP($U1420, '@LIST'!$AB$2:$AC$26, 2, FALSE), "")</f>
        <v/>
      </c>
      <c r="AB1420" s="141" t="str">
        <f>_xlfn.IFNA(VLOOKUP($U1420, '@LIST'!$AD$2:$AE$26, 2, FALSE), "")</f>
        <v/>
      </c>
      <c r="AC1420" s="141" t="str">
        <f>_xlfn.IFNA(VLOOKUP($U1420, '@LIST'!$AF$2:$AG$26, 2, FALSE), "")</f>
        <v/>
      </c>
      <c r="AD1420" s="141" t="str">
        <f>_xlfn.IFNA(VLOOKUP($U1420, '@LIST'!$AH$2:$AI$26, 2, FALSE), "")</f>
        <v/>
      </c>
      <c r="AE1420" s="141" t="str">
        <f>_xlfn.IFNA(VLOOKUP($U1420, '@LIST'!$AJ$2:$AK$26, 2, FALSE), "")</f>
        <v/>
      </c>
      <c r="AF1420" s="141" t="str">
        <f>_xlfn.IFNA(VLOOKUP($U1420, '@LIST'!$AL$2:$AM$26, 2, FALSE), "")</f>
        <v/>
      </c>
      <c r="AG1420" s="142"/>
      <c r="AH1420" s="139" t="str">
        <f>_xlfn.IFNA(VLOOKUP(AG1420, '@LIST'!$AR$2:$AS$4, 2, FALSE), "")</f>
        <v/>
      </c>
      <c r="AI1420" s="142"/>
      <c r="AJ1420" s="143" t="str">
        <f>_xlfn.IFNA(VLOOKUP(AI1420, '@LIST'!$AU$2:$AV$4, 2, FALSE), "")</f>
        <v/>
      </c>
    </row>
    <row r="1421" spans="1:36" s="144" customFormat="1" ht="16.8">
      <c r="A1421" s="125"/>
      <c r="B1421" s="126" t="str">
        <f>_xlfn.IFNA(VLOOKUP(A1421, '@LIST'!$A$2:$B$15, 2, FALSE), "")</f>
        <v/>
      </c>
      <c r="C1421" s="125"/>
      <c r="D1421" s="128"/>
      <c r="E1421" s="129"/>
      <c r="F1421" s="147"/>
      <c r="G1421" s="130">
        <f xml:space="preserve"> IF(F1421="Yes",D1421/ '@PRODUCTION VOLUME'!$B$3*'@PRODUCTION VOLUME'!$B$4,D1421)</f>
        <v>0</v>
      </c>
      <c r="H1421" s="129"/>
      <c r="I1421" s="125"/>
      <c r="J1421" s="125"/>
      <c r="K1421" s="131"/>
      <c r="L1421" s="127"/>
      <c r="M1421" s="132" t="str">
        <f>_xlfn.IFNA(VLOOKUP(L1421,'@LIST'!$M$2:$N$396,2,FALSE),"")</f>
        <v/>
      </c>
      <c r="N1421" s="133"/>
      <c r="O1421" s="134"/>
      <c r="P1421" s="135" t="str">
        <f>_xlfn.IFNA(VLOOKUP(O1421,'@LIST'!$M$2:$N$396,2,FALSE),"")</f>
        <v/>
      </c>
      <c r="Q1421" s="136"/>
      <c r="R1421" s="137"/>
      <c r="S1421" s="138"/>
      <c r="T1421" s="139" t="str">
        <f>_xlfn.IFNA(VLOOKUP(S1421, '@LIST'!$AO$2:$AP$5, 2, FALSE), "")</f>
        <v/>
      </c>
      <c r="U1421" s="140"/>
      <c r="V1421" s="141" t="str">
        <f>_xlfn.IFNA(VLOOKUP(U1421, '@LIST'!$S$2:$T$26, 2, FALSE), "")</f>
        <v/>
      </c>
      <c r="W1421" s="141" t="str">
        <f>_xlfn.IFNA(VLOOKUP($U1421, '@LIST'!$U$2:$U$26, 2, FALSE), "")</f>
        <v/>
      </c>
      <c r="X1421" s="141" t="str">
        <f>_xlfn.IFNA(VLOOKUP($U1421, '@LIST'!$V$2:$W$26, 2, FALSE), "")</f>
        <v/>
      </c>
      <c r="Y1421" s="141" t="str">
        <f>_xlfn.IFNA(VLOOKUP($U1421, '@LIST'!$X$2:$Y$26, 2, FALSE), "")</f>
        <v/>
      </c>
      <c r="Z1421" s="141" t="str">
        <f>_xlfn.IFNA(VLOOKUP($U1421, '@LIST'!$Z$2:$AA$26, 2, FALSE), "")</f>
        <v/>
      </c>
      <c r="AA1421" s="141" t="str">
        <f>_xlfn.IFNA(VLOOKUP($U1421, '@LIST'!$AB$2:$AC$26, 2, FALSE), "")</f>
        <v/>
      </c>
      <c r="AB1421" s="141" t="str">
        <f>_xlfn.IFNA(VLOOKUP($U1421, '@LIST'!$AD$2:$AE$26, 2, FALSE), "")</f>
        <v/>
      </c>
      <c r="AC1421" s="141" t="str">
        <f>_xlfn.IFNA(VLOOKUP($U1421, '@LIST'!$AF$2:$AG$26, 2, FALSE), "")</f>
        <v/>
      </c>
      <c r="AD1421" s="141" t="str">
        <f>_xlfn.IFNA(VLOOKUP($U1421, '@LIST'!$AH$2:$AI$26, 2, FALSE), "")</f>
        <v/>
      </c>
      <c r="AE1421" s="141" t="str">
        <f>_xlfn.IFNA(VLOOKUP($U1421, '@LIST'!$AJ$2:$AK$26, 2, FALSE), "")</f>
        <v/>
      </c>
      <c r="AF1421" s="141" t="str">
        <f>_xlfn.IFNA(VLOOKUP($U1421, '@LIST'!$AL$2:$AM$26, 2, FALSE), "")</f>
        <v/>
      </c>
      <c r="AG1421" s="142"/>
      <c r="AH1421" s="139" t="str">
        <f>_xlfn.IFNA(VLOOKUP(AG1421, '@LIST'!$AR$2:$AS$4, 2, FALSE), "")</f>
        <v/>
      </c>
      <c r="AI1421" s="142"/>
      <c r="AJ1421" s="143" t="str">
        <f>_xlfn.IFNA(VLOOKUP(AI1421, '@LIST'!$AU$2:$AV$4, 2, FALSE), "")</f>
        <v/>
      </c>
    </row>
    <row r="1422" spans="1:36" s="144" customFormat="1" ht="16.8">
      <c r="A1422" s="125"/>
      <c r="B1422" s="126" t="str">
        <f>_xlfn.IFNA(VLOOKUP(A1422, '@LIST'!$A$2:$B$15, 2, FALSE), "")</f>
        <v/>
      </c>
      <c r="C1422" s="125"/>
      <c r="D1422" s="128"/>
      <c r="E1422" s="129"/>
      <c r="F1422" s="147"/>
      <c r="G1422" s="130">
        <f xml:space="preserve"> IF(F1422="Yes",D1422/ '@PRODUCTION VOLUME'!$B$3*'@PRODUCTION VOLUME'!$B$4,D1422)</f>
        <v>0</v>
      </c>
      <c r="H1422" s="129"/>
      <c r="I1422" s="125"/>
      <c r="J1422" s="125"/>
      <c r="K1422" s="131"/>
      <c r="L1422" s="127"/>
      <c r="M1422" s="132" t="str">
        <f>_xlfn.IFNA(VLOOKUP(L1422,'@LIST'!$M$2:$N$396,2,FALSE),"")</f>
        <v/>
      </c>
      <c r="N1422" s="133"/>
      <c r="O1422" s="134"/>
      <c r="P1422" s="135" t="str">
        <f>_xlfn.IFNA(VLOOKUP(O1422,'@LIST'!$M$2:$N$396,2,FALSE),"")</f>
        <v/>
      </c>
      <c r="Q1422" s="136"/>
      <c r="R1422" s="137"/>
      <c r="S1422" s="138"/>
      <c r="T1422" s="139" t="str">
        <f>_xlfn.IFNA(VLOOKUP(S1422, '@LIST'!$AO$2:$AP$5, 2, FALSE), "")</f>
        <v/>
      </c>
      <c r="U1422" s="140"/>
      <c r="V1422" s="141" t="str">
        <f>_xlfn.IFNA(VLOOKUP(U1422, '@LIST'!$S$2:$T$26, 2, FALSE), "")</f>
        <v/>
      </c>
      <c r="W1422" s="141" t="str">
        <f>_xlfn.IFNA(VLOOKUP($U1422, '@LIST'!$U$2:$U$26, 2, FALSE), "")</f>
        <v/>
      </c>
      <c r="X1422" s="141" t="str">
        <f>_xlfn.IFNA(VLOOKUP($U1422, '@LIST'!$V$2:$W$26, 2, FALSE), "")</f>
        <v/>
      </c>
      <c r="Y1422" s="141" t="str">
        <f>_xlfn.IFNA(VLOOKUP($U1422, '@LIST'!$X$2:$Y$26, 2, FALSE), "")</f>
        <v/>
      </c>
      <c r="Z1422" s="141" t="str">
        <f>_xlfn.IFNA(VLOOKUP($U1422, '@LIST'!$Z$2:$AA$26, 2, FALSE), "")</f>
        <v/>
      </c>
      <c r="AA1422" s="141" t="str">
        <f>_xlfn.IFNA(VLOOKUP($U1422, '@LIST'!$AB$2:$AC$26, 2, FALSE), "")</f>
        <v/>
      </c>
      <c r="AB1422" s="141" t="str">
        <f>_xlfn.IFNA(VLOOKUP($U1422, '@LIST'!$AD$2:$AE$26, 2, FALSE), "")</f>
        <v/>
      </c>
      <c r="AC1422" s="141" t="str">
        <f>_xlfn.IFNA(VLOOKUP($U1422, '@LIST'!$AF$2:$AG$26, 2, FALSE), "")</f>
        <v/>
      </c>
      <c r="AD1422" s="141" t="str">
        <f>_xlfn.IFNA(VLOOKUP($U1422, '@LIST'!$AH$2:$AI$26, 2, FALSE), "")</f>
        <v/>
      </c>
      <c r="AE1422" s="141" t="str">
        <f>_xlfn.IFNA(VLOOKUP($U1422, '@LIST'!$AJ$2:$AK$26, 2, FALSE), "")</f>
        <v/>
      </c>
      <c r="AF1422" s="141" t="str">
        <f>_xlfn.IFNA(VLOOKUP($U1422, '@LIST'!$AL$2:$AM$26, 2, FALSE), "")</f>
        <v/>
      </c>
      <c r="AG1422" s="142"/>
      <c r="AH1422" s="139" t="str">
        <f>_xlfn.IFNA(VLOOKUP(AG1422, '@LIST'!$AR$2:$AS$4, 2, FALSE), "")</f>
        <v/>
      </c>
      <c r="AI1422" s="142"/>
      <c r="AJ1422" s="143" t="str">
        <f>_xlfn.IFNA(VLOOKUP(AI1422, '@LIST'!$AU$2:$AV$4, 2, FALSE), "")</f>
        <v/>
      </c>
    </row>
    <row r="1423" spans="1:36" s="144" customFormat="1" ht="16.8">
      <c r="A1423" s="125"/>
      <c r="B1423" s="126" t="str">
        <f>_xlfn.IFNA(VLOOKUP(A1423, '@LIST'!$A$2:$B$15, 2, FALSE), "")</f>
        <v/>
      </c>
      <c r="C1423" s="125"/>
      <c r="D1423" s="128"/>
      <c r="E1423" s="129"/>
      <c r="F1423" s="147"/>
      <c r="G1423" s="130">
        <f xml:space="preserve"> IF(F1423="Yes",D1423/ '@PRODUCTION VOLUME'!$B$3*'@PRODUCTION VOLUME'!$B$4,D1423)</f>
        <v>0</v>
      </c>
      <c r="H1423" s="129"/>
      <c r="I1423" s="125"/>
      <c r="J1423" s="125"/>
      <c r="K1423" s="131"/>
      <c r="L1423" s="127"/>
      <c r="M1423" s="132" t="str">
        <f>_xlfn.IFNA(VLOOKUP(L1423,'@LIST'!$M$2:$N$396,2,FALSE),"")</f>
        <v/>
      </c>
      <c r="N1423" s="133"/>
      <c r="O1423" s="134"/>
      <c r="P1423" s="135" t="str">
        <f>_xlfn.IFNA(VLOOKUP(O1423,'@LIST'!$M$2:$N$396,2,FALSE),"")</f>
        <v/>
      </c>
      <c r="Q1423" s="136"/>
      <c r="R1423" s="137"/>
      <c r="S1423" s="138"/>
      <c r="T1423" s="139" t="str">
        <f>_xlfn.IFNA(VLOOKUP(S1423, '@LIST'!$AO$2:$AP$5, 2, FALSE), "")</f>
        <v/>
      </c>
      <c r="U1423" s="140"/>
      <c r="V1423" s="141" t="str">
        <f>_xlfn.IFNA(VLOOKUP(U1423, '@LIST'!$S$2:$T$26, 2, FALSE), "")</f>
        <v/>
      </c>
      <c r="W1423" s="141" t="str">
        <f>_xlfn.IFNA(VLOOKUP($U1423, '@LIST'!$U$2:$U$26, 2, FALSE), "")</f>
        <v/>
      </c>
      <c r="X1423" s="141" t="str">
        <f>_xlfn.IFNA(VLOOKUP($U1423, '@LIST'!$V$2:$W$26, 2, FALSE), "")</f>
        <v/>
      </c>
      <c r="Y1423" s="141" t="str">
        <f>_xlfn.IFNA(VLOOKUP($U1423, '@LIST'!$X$2:$Y$26, 2, FALSE), "")</f>
        <v/>
      </c>
      <c r="Z1423" s="141" t="str">
        <f>_xlfn.IFNA(VLOOKUP($U1423, '@LIST'!$Z$2:$AA$26, 2, FALSE), "")</f>
        <v/>
      </c>
      <c r="AA1423" s="141" t="str">
        <f>_xlfn.IFNA(VLOOKUP($U1423, '@LIST'!$AB$2:$AC$26, 2, FALSE), "")</f>
        <v/>
      </c>
      <c r="AB1423" s="141" t="str">
        <f>_xlfn.IFNA(VLOOKUP($U1423, '@LIST'!$AD$2:$AE$26, 2, FALSE), "")</f>
        <v/>
      </c>
      <c r="AC1423" s="141" t="str">
        <f>_xlfn.IFNA(VLOOKUP($U1423, '@LIST'!$AF$2:$AG$26, 2, FALSE), "")</f>
        <v/>
      </c>
      <c r="AD1423" s="141" t="str">
        <f>_xlfn.IFNA(VLOOKUP($U1423, '@LIST'!$AH$2:$AI$26, 2, FALSE), "")</f>
        <v/>
      </c>
      <c r="AE1423" s="141" t="str">
        <f>_xlfn.IFNA(VLOOKUP($U1423, '@LIST'!$AJ$2:$AK$26, 2, FALSE), "")</f>
        <v/>
      </c>
      <c r="AF1423" s="141" t="str">
        <f>_xlfn.IFNA(VLOOKUP($U1423, '@LIST'!$AL$2:$AM$26, 2, FALSE), "")</f>
        <v/>
      </c>
      <c r="AG1423" s="142"/>
      <c r="AH1423" s="139" t="str">
        <f>_xlfn.IFNA(VLOOKUP(AG1423, '@LIST'!$AR$2:$AS$4, 2, FALSE), "")</f>
        <v/>
      </c>
      <c r="AI1423" s="142"/>
      <c r="AJ1423" s="143" t="str">
        <f>_xlfn.IFNA(VLOOKUP(AI1423, '@LIST'!$AU$2:$AV$4, 2, FALSE), "")</f>
        <v/>
      </c>
    </row>
    <row r="1424" spans="1:36" s="144" customFormat="1" ht="16.8">
      <c r="A1424" s="125"/>
      <c r="B1424" s="126" t="str">
        <f>_xlfn.IFNA(VLOOKUP(A1424, '@LIST'!$A$2:$B$15, 2, FALSE), "")</f>
        <v/>
      </c>
      <c r="C1424" s="125"/>
      <c r="D1424" s="128"/>
      <c r="E1424" s="129"/>
      <c r="F1424" s="147"/>
      <c r="G1424" s="130">
        <f xml:space="preserve"> IF(F1424="Yes",D1424/ '@PRODUCTION VOLUME'!$B$3*'@PRODUCTION VOLUME'!$B$4,D1424)</f>
        <v>0</v>
      </c>
      <c r="H1424" s="129"/>
      <c r="I1424" s="125"/>
      <c r="J1424" s="125"/>
      <c r="K1424" s="131"/>
      <c r="L1424" s="127"/>
      <c r="M1424" s="132" t="str">
        <f>_xlfn.IFNA(VLOOKUP(L1424,'@LIST'!$M$2:$N$396,2,FALSE),"")</f>
        <v/>
      </c>
      <c r="N1424" s="133"/>
      <c r="O1424" s="134"/>
      <c r="P1424" s="135" t="str">
        <f>_xlfn.IFNA(VLOOKUP(O1424,'@LIST'!$M$2:$N$396,2,FALSE),"")</f>
        <v/>
      </c>
      <c r="Q1424" s="136"/>
      <c r="R1424" s="137"/>
      <c r="S1424" s="138"/>
      <c r="T1424" s="139" t="str">
        <f>_xlfn.IFNA(VLOOKUP(S1424, '@LIST'!$AO$2:$AP$5, 2, FALSE), "")</f>
        <v/>
      </c>
      <c r="U1424" s="140"/>
      <c r="V1424" s="141" t="str">
        <f>_xlfn.IFNA(VLOOKUP(U1424, '@LIST'!$S$2:$T$26, 2, FALSE), "")</f>
        <v/>
      </c>
      <c r="W1424" s="141" t="str">
        <f>_xlfn.IFNA(VLOOKUP($U1424, '@LIST'!$U$2:$U$26, 2, FALSE), "")</f>
        <v/>
      </c>
      <c r="X1424" s="141" t="str">
        <f>_xlfn.IFNA(VLOOKUP($U1424, '@LIST'!$V$2:$W$26, 2, FALSE), "")</f>
        <v/>
      </c>
      <c r="Y1424" s="141" t="str">
        <f>_xlfn.IFNA(VLOOKUP($U1424, '@LIST'!$X$2:$Y$26, 2, FALSE), "")</f>
        <v/>
      </c>
      <c r="Z1424" s="141" t="str">
        <f>_xlfn.IFNA(VLOOKUP($U1424, '@LIST'!$Z$2:$AA$26, 2, FALSE), "")</f>
        <v/>
      </c>
      <c r="AA1424" s="141" t="str">
        <f>_xlfn.IFNA(VLOOKUP($U1424, '@LIST'!$AB$2:$AC$26, 2, FALSE), "")</f>
        <v/>
      </c>
      <c r="AB1424" s="141" t="str">
        <f>_xlfn.IFNA(VLOOKUP($U1424, '@LIST'!$AD$2:$AE$26, 2, FALSE), "")</f>
        <v/>
      </c>
      <c r="AC1424" s="141" t="str">
        <f>_xlfn.IFNA(VLOOKUP($U1424, '@LIST'!$AF$2:$AG$26, 2, FALSE), "")</f>
        <v/>
      </c>
      <c r="AD1424" s="141" t="str">
        <f>_xlfn.IFNA(VLOOKUP($U1424, '@LIST'!$AH$2:$AI$26, 2, FALSE), "")</f>
        <v/>
      </c>
      <c r="AE1424" s="141" t="str">
        <f>_xlfn.IFNA(VLOOKUP($U1424, '@LIST'!$AJ$2:$AK$26, 2, FALSE), "")</f>
        <v/>
      </c>
      <c r="AF1424" s="141" t="str">
        <f>_xlfn.IFNA(VLOOKUP($U1424, '@LIST'!$AL$2:$AM$26, 2, FALSE), "")</f>
        <v/>
      </c>
      <c r="AG1424" s="142"/>
      <c r="AH1424" s="139" t="str">
        <f>_xlfn.IFNA(VLOOKUP(AG1424, '@LIST'!$AR$2:$AS$4, 2, FALSE), "")</f>
        <v/>
      </c>
      <c r="AI1424" s="142"/>
      <c r="AJ1424" s="143" t="str">
        <f>_xlfn.IFNA(VLOOKUP(AI1424, '@LIST'!$AU$2:$AV$4, 2, FALSE), "")</f>
        <v/>
      </c>
    </row>
    <row r="1425" spans="1:36" s="144" customFormat="1" ht="16.8">
      <c r="A1425" s="125"/>
      <c r="B1425" s="126" t="str">
        <f>_xlfn.IFNA(VLOOKUP(A1425, '@LIST'!$A$2:$B$15, 2, FALSE), "")</f>
        <v/>
      </c>
      <c r="C1425" s="125"/>
      <c r="D1425" s="128"/>
      <c r="E1425" s="129"/>
      <c r="F1425" s="147"/>
      <c r="G1425" s="130">
        <f xml:space="preserve"> IF(F1425="Yes",D1425/ '@PRODUCTION VOLUME'!$B$3*'@PRODUCTION VOLUME'!$B$4,D1425)</f>
        <v>0</v>
      </c>
      <c r="H1425" s="129"/>
      <c r="I1425" s="125"/>
      <c r="J1425" s="125"/>
      <c r="K1425" s="131"/>
      <c r="L1425" s="127"/>
      <c r="M1425" s="132" t="str">
        <f>_xlfn.IFNA(VLOOKUP(L1425,'@LIST'!$M$2:$N$396,2,FALSE),"")</f>
        <v/>
      </c>
      <c r="N1425" s="133"/>
      <c r="O1425" s="134"/>
      <c r="P1425" s="135" t="str">
        <f>_xlfn.IFNA(VLOOKUP(O1425,'@LIST'!$M$2:$N$396,2,FALSE),"")</f>
        <v/>
      </c>
      <c r="Q1425" s="136"/>
      <c r="R1425" s="137"/>
      <c r="S1425" s="138"/>
      <c r="T1425" s="139" t="str">
        <f>_xlfn.IFNA(VLOOKUP(S1425, '@LIST'!$AO$2:$AP$5, 2, FALSE), "")</f>
        <v/>
      </c>
      <c r="U1425" s="140"/>
      <c r="V1425" s="141" t="str">
        <f>_xlfn.IFNA(VLOOKUP(U1425, '@LIST'!$S$2:$T$26, 2, FALSE), "")</f>
        <v/>
      </c>
      <c r="W1425" s="141" t="str">
        <f>_xlfn.IFNA(VLOOKUP($U1425, '@LIST'!$U$2:$U$26, 2, FALSE), "")</f>
        <v/>
      </c>
      <c r="X1425" s="141" t="str">
        <f>_xlfn.IFNA(VLOOKUP($U1425, '@LIST'!$V$2:$W$26, 2, FALSE), "")</f>
        <v/>
      </c>
      <c r="Y1425" s="141" t="str">
        <f>_xlfn.IFNA(VLOOKUP($U1425, '@LIST'!$X$2:$Y$26, 2, FALSE), "")</f>
        <v/>
      </c>
      <c r="Z1425" s="141" t="str">
        <f>_xlfn.IFNA(VLOOKUP($U1425, '@LIST'!$Z$2:$AA$26, 2, FALSE), "")</f>
        <v/>
      </c>
      <c r="AA1425" s="141" t="str">
        <f>_xlfn.IFNA(VLOOKUP($U1425, '@LIST'!$AB$2:$AC$26, 2, FALSE), "")</f>
        <v/>
      </c>
      <c r="AB1425" s="141" t="str">
        <f>_xlfn.IFNA(VLOOKUP($U1425, '@LIST'!$AD$2:$AE$26, 2, FALSE), "")</f>
        <v/>
      </c>
      <c r="AC1425" s="141" t="str">
        <f>_xlfn.IFNA(VLOOKUP($U1425, '@LIST'!$AF$2:$AG$26, 2, FALSE), "")</f>
        <v/>
      </c>
      <c r="AD1425" s="141" t="str">
        <f>_xlfn.IFNA(VLOOKUP($U1425, '@LIST'!$AH$2:$AI$26, 2, FALSE), "")</f>
        <v/>
      </c>
      <c r="AE1425" s="141" t="str">
        <f>_xlfn.IFNA(VLOOKUP($U1425, '@LIST'!$AJ$2:$AK$26, 2, FALSE), "")</f>
        <v/>
      </c>
      <c r="AF1425" s="141" t="str">
        <f>_xlfn.IFNA(VLOOKUP($U1425, '@LIST'!$AL$2:$AM$26, 2, FALSE), "")</f>
        <v/>
      </c>
      <c r="AG1425" s="142"/>
      <c r="AH1425" s="139" t="str">
        <f>_xlfn.IFNA(VLOOKUP(AG1425, '@LIST'!$AR$2:$AS$4, 2, FALSE), "")</f>
        <v/>
      </c>
      <c r="AI1425" s="142"/>
      <c r="AJ1425" s="143" t="str">
        <f>_xlfn.IFNA(VLOOKUP(AI1425, '@LIST'!$AU$2:$AV$4, 2, FALSE), "")</f>
        <v/>
      </c>
    </row>
    <row r="1426" spans="1:36" s="144" customFormat="1" ht="16.8">
      <c r="A1426" s="125"/>
      <c r="B1426" s="126" t="str">
        <f>_xlfn.IFNA(VLOOKUP(A1426, '@LIST'!$A$2:$B$15, 2, FALSE), "")</f>
        <v/>
      </c>
      <c r="C1426" s="125"/>
      <c r="D1426" s="128"/>
      <c r="E1426" s="129"/>
      <c r="F1426" s="147"/>
      <c r="G1426" s="130">
        <f xml:space="preserve"> IF(F1426="Yes",D1426/ '@PRODUCTION VOLUME'!$B$3*'@PRODUCTION VOLUME'!$B$4,D1426)</f>
        <v>0</v>
      </c>
      <c r="H1426" s="129"/>
      <c r="I1426" s="125"/>
      <c r="J1426" s="125"/>
      <c r="K1426" s="131"/>
      <c r="L1426" s="127"/>
      <c r="M1426" s="132" t="str">
        <f>_xlfn.IFNA(VLOOKUP(L1426,'@LIST'!$M$2:$N$396,2,FALSE),"")</f>
        <v/>
      </c>
      <c r="N1426" s="133"/>
      <c r="O1426" s="134"/>
      <c r="P1426" s="135" t="str">
        <f>_xlfn.IFNA(VLOOKUP(O1426,'@LIST'!$M$2:$N$396,2,FALSE),"")</f>
        <v/>
      </c>
      <c r="Q1426" s="136"/>
      <c r="R1426" s="137"/>
      <c r="S1426" s="138"/>
      <c r="T1426" s="139" t="str">
        <f>_xlfn.IFNA(VLOOKUP(S1426, '@LIST'!$AO$2:$AP$5, 2, FALSE), "")</f>
        <v/>
      </c>
      <c r="U1426" s="140"/>
      <c r="V1426" s="141" t="str">
        <f>_xlfn.IFNA(VLOOKUP(U1426, '@LIST'!$S$2:$T$26, 2, FALSE), "")</f>
        <v/>
      </c>
      <c r="W1426" s="141" t="str">
        <f>_xlfn.IFNA(VLOOKUP($U1426, '@LIST'!$U$2:$U$26, 2, FALSE), "")</f>
        <v/>
      </c>
      <c r="X1426" s="141" t="str">
        <f>_xlfn.IFNA(VLOOKUP($U1426, '@LIST'!$V$2:$W$26, 2, FALSE), "")</f>
        <v/>
      </c>
      <c r="Y1426" s="141" t="str">
        <f>_xlfn.IFNA(VLOOKUP($U1426, '@LIST'!$X$2:$Y$26, 2, FALSE), "")</f>
        <v/>
      </c>
      <c r="Z1426" s="141" t="str">
        <f>_xlfn.IFNA(VLOOKUP($U1426, '@LIST'!$Z$2:$AA$26, 2, FALSE), "")</f>
        <v/>
      </c>
      <c r="AA1426" s="141" t="str">
        <f>_xlfn.IFNA(VLOOKUP($U1426, '@LIST'!$AB$2:$AC$26, 2, FALSE), "")</f>
        <v/>
      </c>
      <c r="AB1426" s="141" t="str">
        <f>_xlfn.IFNA(VLOOKUP($U1426, '@LIST'!$AD$2:$AE$26, 2, FALSE), "")</f>
        <v/>
      </c>
      <c r="AC1426" s="141" t="str">
        <f>_xlfn.IFNA(VLOOKUP($U1426, '@LIST'!$AF$2:$AG$26, 2, FALSE), "")</f>
        <v/>
      </c>
      <c r="AD1426" s="141" t="str">
        <f>_xlfn.IFNA(VLOOKUP($U1426, '@LIST'!$AH$2:$AI$26, 2, FALSE), "")</f>
        <v/>
      </c>
      <c r="AE1426" s="141" t="str">
        <f>_xlfn.IFNA(VLOOKUP($U1426, '@LIST'!$AJ$2:$AK$26, 2, FALSE), "")</f>
        <v/>
      </c>
      <c r="AF1426" s="141" t="str">
        <f>_xlfn.IFNA(VLOOKUP($U1426, '@LIST'!$AL$2:$AM$26, 2, FALSE), "")</f>
        <v/>
      </c>
      <c r="AG1426" s="142"/>
      <c r="AH1426" s="139" t="str">
        <f>_xlfn.IFNA(VLOOKUP(AG1426, '@LIST'!$AR$2:$AS$4, 2, FALSE), "")</f>
        <v/>
      </c>
      <c r="AI1426" s="142"/>
      <c r="AJ1426" s="143" t="str">
        <f>_xlfn.IFNA(VLOOKUP(AI1426, '@LIST'!$AU$2:$AV$4, 2, FALSE), "")</f>
        <v/>
      </c>
    </row>
    <row r="1427" spans="1:36" s="144" customFormat="1" ht="16.8">
      <c r="A1427" s="125"/>
      <c r="B1427" s="126" t="str">
        <f>_xlfn.IFNA(VLOOKUP(A1427, '@LIST'!$A$2:$B$15, 2, FALSE), "")</f>
        <v/>
      </c>
      <c r="C1427" s="125"/>
      <c r="D1427" s="128"/>
      <c r="E1427" s="129"/>
      <c r="F1427" s="147"/>
      <c r="G1427" s="130">
        <f xml:space="preserve"> IF(F1427="Yes",D1427/ '@PRODUCTION VOLUME'!$B$3*'@PRODUCTION VOLUME'!$B$4,D1427)</f>
        <v>0</v>
      </c>
      <c r="H1427" s="129"/>
      <c r="I1427" s="125"/>
      <c r="J1427" s="125"/>
      <c r="K1427" s="131"/>
      <c r="L1427" s="127"/>
      <c r="M1427" s="132" t="str">
        <f>_xlfn.IFNA(VLOOKUP(L1427,'@LIST'!$M$2:$N$396,2,FALSE),"")</f>
        <v/>
      </c>
      <c r="N1427" s="133"/>
      <c r="O1427" s="134"/>
      <c r="P1427" s="135" t="str">
        <f>_xlfn.IFNA(VLOOKUP(O1427,'@LIST'!$M$2:$N$396,2,FALSE),"")</f>
        <v/>
      </c>
      <c r="Q1427" s="136"/>
      <c r="R1427" s="137"/>
      <c r="S1427" s="138"/>
      <c r="T1427" s="139" t="str">
        <f>_xlfn.IFNA(VLOOKUP(S1427, '@LIST'!$AO$2:$AP$5, 2, FALSE), "")</f>
        <v/>
      </c>
      <c r="U1427" s="140"/>
      <c r="V1427" s="141" t="str">
        <f>_xlfn.IFNA(VLOOKUP(U1427, '@LIST'!$S$2:$T$26, 2, FALSE), "")</f>
        <v/>
      </c>
      <c r="W1427" s="141" t="str">
        <f>_xlfn.IFNA(VLOOKUP($U1427, '@LIST'!$U$2:$U$26, 2, FALSE), "")</f>
        <v/>
      </c>
      <c r="X1427" s="141" t="str">
        <f>_xlfn.IFNA(VLOOKUP($U1427, '@LIST'!$V$2:$W$26, 2, FALSE), "")</f>
        <v/>
      </c>
      <c r="Y1427" s="141" t="str">
        <f>_xlfn.IFNA(VLOOKUP($U1427, '@LIST'!$X$2:$Y$26, 2, FALSE), "")</f>
        <v/>
      </c>
      <c r="Z1427" s="141" t="str">
        <f>_xlfn.IFNA(VLOOKUP($U1427, '@LIST'!$Z$2:$AA$26, 2, FALSE), "")</f>
        <v/>
      </c>
      <c r="AA1427" s="141" t="str">
        <f>_xlfn.IFNA(VLOOKUP($U1427, '@LIST'!$AB$2:$AC$26, 2, FALSE), "")</f>
        <v/>
      </c>
      <c r="AB1427" s="141" t="str">
        <f>_xlfn.IFNA(VLOOKUP($U1427, '@LIST'!$AD$2:$AE$26, 2, FALSE), "")</f>
        <v/>
      </c>
      <c r="AC1427" s="141" t="str">
        <f>_xlfn.IFNA(VLOOKUP($U1427, '@LIST'!$AF$2:$AG$26, 2, FALSE), "")</f>
        <v/>
      </c>
      <c r="AD1427" s="141" t="str">
        <f>_xlfn.IFNA(VLOOKUP($U1427, '@LIST'!$AH$2:$AI$26, 2, FALSE), "")</f>
        <v/>
      </c>
      <c r="AE1427" s="141" t="str">
        <f>_xlfn.IFNA(VLOOKUP($U1427, '@LIST'!$AJ$2:$AK$26, 2, FALSE), "")</f>
        <v/>
      </c>
      <c r="AF1427" s="141" t="str">
        <f>_xlfn.IFNA(VLOOKUP($U1427, '@LIST'!$AL$2:$AM$26, 2, FALSE), "")</f>
        <v/>
      </c>
      <c r="AG1427" s="142"/>
      <c r="AH1427" s="139" t="str">
        <f>_xlfn.IFNA(VLOOKUP(AG1427, '@LIST'!$AR$2:$AS$4, 2, FALSE), "")</f>
        <v/>
      </c>
      <c r="AI1427" s="142"/>
      <c r="AJ1427" s="143" t="str">
        <f>_xlfn.IFNA(VLOOKUP(AI1427, '@LIST'!$AU$2:$AV$4, 2, FALSE), "")</f>
        <v/>
      </c>
    </row>
    <row r="1428" spans="1:36" s="144" customFormat="1" ht="16.8">
      <c r="A1428" s="125"/>
      <c r="B1428" s="126" t="str">
        <f>_xlfn.IFNA(VLOOKUP(A1428, '@LIST'!$A$2:$B$15, 2, FALSE), "")</f>
        <v/>
      </c>
      <c r="C1428" s="125"/>
      <c r="D1428" s="128"/>
      <c r="E1428" s="129"/>
      <c r="F1428" s="147"/>
      <c r="G1428" s="130">
        <f xml:space="preserve"> IF(F1428="Yes",D1428/ '@PRODUCTION VOLUME'!$B$3*'@PRODUCTION VOLUME'!$B$4,D1428)</f>
        <v>0</v>
      </c>
      <c r="H1428" s="129"/>
      <c r="I1428" s="125"/>
      <c r="J1428" s="125"/>
      <c r="K1428" s="131"/>
      <c r="L1428" s="127"/>
      <c r="M1428" s="132" t="str">
        <f>_xlfn.IFNA(VLOOKUP(L1428,'@LIST'!$M$2:$N$396,2,FALSE),"")</f>
        <v/>
      </c>
      <c r="N1428" s="133"/>
      <c r="O1428" s="134"/>
      <c r="P1428" s="135" t="str">
        <f>_xlfn.IFNA(VLOOKUP(O1428,'@LIST'!$M$2:$N$396,2,FALSE),"")</f>
        <v/>
      </c>
      <c r="Q1428" s="136"/>
      <c r="R1428" s="137"/>
      <c r="S1428" s="138"/>
      <c r="T1428" s="139" t="str">
        <f>_xlfn.IFNA(VLOOKUP(S1428, '@LIST'!$AO$2:$AP$5, 2, FALSE), "")</f>
        <v/>
      </c>
      <c r="U1428" s="140"/>
      <c r="V1428" s="141" t="str">
        <f>_xlfn.IFNA(VLOOKUP(U1428, '@LIST'!$S$2:$T$26, 2, FALSE), "")</f>
        <v/>
      </c>
      <c r="W1428" s="141" t="str">
        <f>_xlfn.IFNA(VLOOKUP($U1428, '@LIST'!$U$2:$U$26, 2, FALSE), "")</f>
        <v/>
      </c>
      <c r="X1428" s="141" t="str">
        <f>_xlfn.IFNA(VLOOKUP($U1428, '@LIST'!$V$2:$W$26, 2, FALSE), "")</f>
        <v/>
      </c>
      <c r="Y1428" s="141" t="str">
        <f>_xlfn.IFNA(VLOOKUP($U1428, '@LIST'!$X$2:$Y$26, 2, FALSE), "")</f>
        <v/>
      </c>
      <c r="Z1428" s="141" t="str">
        <f>_xlfn.IFNA(VLOOKUP($U1428, '@LIST'!$Z$2:$AA$26, 2, FALSE), "")</f>
        <v/>
      </c>
      <c r="AA1428" s="141" t="str">
        <f>_xlfn.IFNA(VLOOKUP($U1428, '@LIST'!$AB$2:$AC$26, 2, FALSE), "")</f>
        <v/>
      </c>
      <c r="AB1428" s="141" t="str">
        <f>_xlfn.IFNA(VLOOKUP($U1428, '@LIST'!$AD$2:$AE$26, 2, FALSE), "")</f>
        <v/>
      </c>
      <c r="AC1428" s="141" t="str">
        <f>_xlfn.IFNA(VLOOKUP($U1428, '@LIST'!$AF$2:$AG$26, 2, FALSE), "")</f>
        <v/>
      </c>
      <c r="AD1428" s="141" t="str">
        <f>_xlfn.IFNA(VLOOKUP($U1428, '@LIST'!$AH$2:$AI$26, 2, FALSE), "")</f>
        <v/>
      </c>
      <c r="AE1428" s="141" t="str">
        <f>_xlfn.IFNA(VLOOKUP($U1428, '@LIST'!$AJ$2:$AK$26, 2, FALSE), "")</f>
        <v/>
      </c>
      <c r="AF1428" s="141" t="str">
        <f>_xlfn.IFNA(VLOOKUP($U1428, '@LIST'!$AL$2:$AM$26, 2, FALSE), "")</f>
        <v/>
      </c>
      <c r="AG1428" s="142"/>
      <c r="AH1428" s="139" t="str">
        <f>_xlfn.IFNA(VLOOKUP(AG1428, '@LIST'!$AR$2:$AS$4, 2, FALSE), "")</f>
        <v/>
      </c>
      <c r="AI1428" s="142"/>
      <c r="AJ1428" s="143" t="str">
        <f>_xlfn.IFNA(VLOOKUP(AI1428, '@LIST'!$AU$2:$AV$4, 2, FALSE), "")</f>
        <v/>
      </c>
    </row>
    <row r="1429" spans="1:36" s="144" customFormat="1" ht="16.8">
      <c r="A1429" s="125"/>
      <c r="B1429" s="126" t="str">
        <f>_xlfn.IFNA(VLOOKUP(A1429, '@LIST'!$A$2:$B$15, 2, FALSE), "")</f>
        <v/>
      </c>
      <c r="C1429" s="125"/>
      <c r="D1429" s="128"/>
      <c r="E1429" s="129"/>
      <c r="F1429" s="147"/>
      <c r="G1429" s="130">
        <f xml:space="preserve"> IF(F1429="Yes",D1429/ '@PRODUCTION VOLUME'!$B$3*'@PRODUCTION VOLUME'!$B$4,D1429)</f>
        <v>0</v>
      </c>
      <c r="H1429" s="129"/>
      <c r="I1429" s="125"/>
      <c r="J1429" s="125"/>
      <c r="K1429" s="131"/>
      <c r="L1429" s="127"/>
      <c r="M1429" s="132" t="str">
        <f>_xlfn.IFNA(VLOOKUP(L1429,'@LIST'!$M$2:$N$396,2,FALSE),"")</f>
        <v/>
      </c>
      <c r="N1429" s="133"/>
      <c r="O1429" s="134"/>
      <c r="P1429" s="135" t="str">
        <f>_xlfn.IFNA(VLOOKUP(O1429,'@LIST'!$M$2:$N$396,2,FALSE),"")</f>
        <v/>
      </c>
      <c r="Q1429" s="136"/>
      <c r="R1429" s="137"/>
      <c r="S1429" s="138"/>
      <c r="T1429" s="139" t="str">
        <f>_xlfn.IFNA(VLOOKUP(S1429, '@LIST'!$AO$2:$AP$5, 2, FALSE), "")</f>
        <v/>
      </c>
      <c r="U1429" s="140"/>
      <c r="V1429" s="141" t="str">
        <f>_xlfn.IFNA(VLOOKUP(U1429, '@LIST'!$S$2:$T$26, 2, FALSE), "")</f>
        <v/>
      </c>
      <c r="W1429" s="141" t="str">
        <f>_xlfn.IFNA(VLOOKUP($U1429, '@LIST'!$U$2:$U$26, 2, FALSE), "")</f>
        <v/>
      </c>
      <c r="X1429" s="141" t="str">
        <f>_xlfn.IFNA(VLOOKUP($U1429, '@LIST'!$V$2:$W$26, 2, FALSE), "")</f>
        <v/>
      </c>
      <c r="Y1429" s="141" t="str">
        <f>_xlfn.IFNA(VLOOKUP($U1429, '@LIST'!$X$2:$Y$26, 2, FALSE), "")</f>
        <v/>
      </c>
      <c r="Z1429" s="141" t="str">
        <f>_xlfn.IFNA(VLOOKUP($U1429, '@LIST'!$Z$2:$AA$26, 2, FALSE), "")</f>
        <v/>
      </c>
      <c r="AA1429" s="141" t="str">
        <f>_xlfn.IFNA(VLOOKUP($U1429, '@LIST'!$AB$2:$AC$26, 2, FALSE), "")</f>
        <v/>
      </c>
      <c r="AB1429" s="141" t="str">
        <f>_xlfn.IFNA(VLOOKUP($U1429, '@LIST'!$AD$2:$AE$26, 2, FALSE), "")</f>
        <v/>
      </c>
      <c r="AC1429" s="141" t="str">
        <f>_xlfn.IFNA(VLOOKUP($U1429, '@LIST'!$AF$2:$AG$26, 2, FALSE), "")</f>
        <v/>
      </c>
      <c r="AD1429" s="141" t="str">
        <f>_xlfn.IFNA(VLOOKUP($U1429, '@LIST'!$AH$2:$AI$26, 2, FALSE), "")</f>
        <v/>
      </c>
      <c r="AE1429" s="141" t="str">
        <f>_xlfn.IFNA(VLOOKUP($U1429, '@LIST'!$AJ$2:$AK$26, 2, FALSE), "")</f>
        <v/>
      </c>
      <c r="AF1429" s="141" t="str">
        <f>_xlfn.IFNA(VLOOKUP($U1429, '@LIST'!$AL$2:$AM$26, 2, FALSE), "")</f>
        <v/>
      </c>
      <c r="AG1429" s="142"/>
      <c r="AH1429" s="139" t="str">
        <f>_xlfn.IFNA(VLOOKUP(AG1429, '@LIST'!$AR$2:$AS$4, 2, FALSE), "")</f>
        <v/>
      </c>
      <c r="AI1429" s="142"/>
      <c r="AJ1429" s="143" t="str">
        <f>_xlfn.IFNA(VLOOKUP(AI1429, '@LIST'!$AU$2:$AV$4, 2, FALSE), "")</f>
        <v/>
      </c>
    </row>
    <row r="1430" spans="1:36" s="144" customFormat="1" ht="16.8">
      <c r="A1430" s="125"/>
      <c r="B1430" s="126" t="str">
        <f>_xlfn.IFNA(VLOOKUP(A1430, '@LIST'!$A$2:$B$15, 2, FALSE), "")</f>
        <v/>
      </c>
      <c r="C1430" s="125"/>
      <c r="D1430" s="128"/>
      <c r="E1430" s="129"/>
      <c r="F1430" s="147"/>
      <c r="G1430" s="130">
        <f xml:space="preserve"> IF(F1430="Yes",D1430/ '@PRODUCTION VOLUME'!$B$3*'@PRODUCTION VOLUME'!$B$4,D1430)</f>
        <v>0</v>
      </c>
      <c r="H1430" s="129"/>
      <c r="I1430" s="125"/>
      <c r="J1430" s="125"/>
      <c r="K1430" s="131"/>
      <c r="L1430" s="127"/>
      <c r="M1430" s="132" t="str">
        <f>_xlfn.IFNA(VLOOKUP(L1430,'@LIST'!$M$2:$N$396,2,FALSE),"")</f>
        <v/>
      </c>
      <c r="N1430" s="133"/>
      <c r="O1430" s="134"/>
      <c r="P1430" s="135" t="str">
        <f>_xlfn.IFNA(VLOOKUP(O1430,'@LIST'!$M$2:$N$396,2,FALSE),"")</f>
        <v/>
      </c>
      <c r="Q1430" s="136"/>
      <c r="R1430" s="137"/>
      <c r="S1430" s="138"/>
      <c r="T1430" s="139" t="str">
        <f>_xlfn.IFNA(VLOOKUP(S1430, '@LIST'!$AO$2:$AP$5, 2, FALSE), "")</f>
        <v/>
      </c>
      <c r="U1430" s="140"/>
      <c r="V1430" s="141" t="str">
        <f>_xlfn.IFNA(VLOOKUP(U1430, '@LIST'!$S$2:$T$26, 2, FALSE), "")</f>
        <v/>
      </c>
      <c r="W1430" s="141" t="str">
        <f>_xlfn.IFNA(VLOOKUP($U1430, '@LIST'!$U$2:$U$26, 2, FALSE), "")</f>
        <v/>
      </c>
      <c r="X1430" s="141" t="str">
        <f>_xlfn.IFNA(VLOOKUP($U1430, '@LIST'!$V$2:$W$26, 2, FALSE), "")</f>
        <v/>
      </c>
      <c r="Y1430" s="141" t="str">
        <f>_xlfn.IFNA(VLOOKUP($U1430, '@LIST'!$X$2:$Y$26, 2, FALSE), "")</f>
        <v/>
      </c>
      <c r="Z1430" s="141" t="str">
        <f>_xlfn.IFNA(VLOOKUP($U1430, '@LIST'!$Z$2:$AA$26, 2, FALSE), "")</f>
        <v/>
      </c>
      <c r="AA1430" s="141" t="str">
        <f>_xlfn.IFNA(VLOOKUP($U1430, '@LIST'!$AB$2:$AC$26, 2, FALSE), "")</f>
        <v/>
      </c>
      <c r="AB1430" s="141" t="str">
        <f>_xlfn.IFNA(VLOOKUP($U1430, '@LIST'!$AD$2:$AE$26, 2, FALSE), "")</f>
        <v/>
      </c>
      <c r="AC1430" s="141" t="str">
        <f>_xlfn.IFNA(VLOOKUP($U1430, '@LIST'!$AF$2:$AG$26, 2, FALSE), "")</f>
        <v/>
      </c>
      <c r="AD1430" s="141" t="str">
        <f>_xlfn.IFNA(VLOOKUP($U1430, '@LIST'!$AH$2:$AI$26, 2, FALSE), "")</f>
        <v/>
      </c>
      <c r="AE1430" s="141" t="str">
        <f>_xlfn.IFNA(VLOOKUP($U1430, '@LIST'!$AJ$2:$AK$26, 2, FALSE), "")</f>
        <v/>
      </c>
      <c r="AF1430" s="141" t="str">
        <f>_xlfn.IFNA(VLOOKUP($U1430, '@LIST'!$AL$2:$AM$26, 2, FALSE), "")</f>
        <v/>
      </c>
      <c r="AG1430" s="142"/>
      <c r="AH1430" s="139" t="str">
        <f>_xlfn.IFNA(VLOOKUP(AG1430, '@LIST'!$AR$2:$AS$4, 2, FALSE), "")</f>
        <v/>
      </c>
      <c r="AI1430" s="142"/>
      <c r="AJ1430" s="143" t="str">
        <f>_xlfn.IFNA(VLOOKUP(AI1430, '@LIST'!$AU$2:$AV$4, 2, FALSE), "")</f>
        <v/>
      </c>
    </row>
    <row r="1431" spans="1:36" s="144" customFormat="1" ht="16.8">
      <c r="A1431" s="125"/>
      <c r="B1431" s="126" t="str">
        <f>_xlfn.IFNA(VLOOKUP(A1431, '@LIST'!$A$2:$B$15, 2, FALSE), "")</f>
        <v/>
      </c>
      <c r="C1431" s="125"/>
      <c r="D1431" s="128"/>
      <c r="E1431" s="129"/>
      <c r="F1431" s="147"/>
      <c r="G1431" s="130">
        <f xml:space="preserve"> IF(F1431="Yes",D1431/ '@PRODUCTION VOLUME'!$B$3*'@PRODUCTION VOLUME'!$B$4,D1431)</f>
        <v>0</v>
      </c>
      <c r="H1431" s="129"/>
      <c r="I1431" s="125"/>
      <c r="J1431" s="125"/>
      <c r="K1431" s="131"/>
      <c r="L1431" s="127"/>
      <c r="M1431" s="132" t="str">
        <f>_xlfn.IFNA(VLOOKUP(L1431,'@LIST'!$M$2:$N$396,2,FALSE),"")</f>
        <v/>
      </c>
      <c r="N1431" s="133"/>
      <c r="O1431" s="134"/>
      <c r="P1431" s="135" t="str">
        <f>_xlfn.IFNA(VLOOKUP(O1431,'@LIST'!$M$2:$N$396,2,FALSE),"")</f>
        <v/>
      </c>
      <c r="Q1431" s="136"/>
      <c r="R1431" s="137"/>
      <c r="S1431" s="138"/>
      <c r="T1431" s="139" t="str">
        <f>_xlfn.IFNA(VLOOKUP(S1431, '@LIST'!$AO$2:$AP$5, 2, FALSE), "")</f>
        <v/>
      </c>
      <c r="U1431" s="140"/>
      <c r="V1431" s="141" t="str">
        <f>_xlfn.IFNA(VLOOKUP(U1431, '@LIST'!$S$2:$T$26, 2, FALSE), "")</f>
        <v/>
      </c>
      <c r="W1431" s="141" t="str">
        <f>_xlfn.IFNA(VLOOKUP($U1431, '@LIST'!$U$2:$U$26, 2, FALSE), "")</f>
        <v/>
      </c>
      <c r="X1431" s="141" t="str">
        <f>_xlfn.IFNA(VLOOKUP($U1431, '@LIST'!$V$2:$W$26, 2, FALSE), "")</f>
        <v/>
      </c>
      <c r="Y1431" s="141" t="str">
        <f>_xlfn.IFNA(VLOOKUP($U1431, '@LIST'!$X$2:$Y$26, 2, FALSE), "")</f>
        <v/>
      </c>
      <c r="Z1431" s="141" t="str">
        <f>_xlfn.IFNA(VLOOKUP($U1431, '@LIST'!$Z$2:$AA$26, 2, FALSE), "")</f>
        <v/>
      </c>
      <c r="AA1431" s="141" t="str">
        <f>_xlfn.IFNA(VLOOKUP($U1431, '@LIST'!$AB$2:$AC$26, 2, FALSE), "")</f>
        <v/>
      </c>
      <c r="AB1431" s="141" t="str">
        <f>_xlfn.IFNA(VLOOKUP($U1431, '@LIST'!$AD$2:$AE$26, 2, FALSE), "")</f>
        <v/>
      </c>
      <c r="AC1431" s="141" t="str">
        <f>_xlfn.IFNA(VLOOKUP($U1431, '@LIST'!$AF$2:$AG$26, 2, FALSE), "")</f>
        <v/>
      </c>
      <c r="AD1431" s="141" t="str">
        <f>_xlfn.IFNA(VLOOKUP($U1431, '@LIST'!$AH$2:$AI$26, 2, FALSE), "")</f>
        <v/>
      </c>
      <c r="AE1431" s="141" t="str">
        <f>_xlfn.IFNA(VLOOKUP($U1431, '@LIST'!$AJ$2:$AK$26, 2, FALSE), "")</f>
        <v/>
      </c>
      <c r="AF1431" s="141" t="str">
        <f>_xlfn.IFNA(VLOOKUP($U1431, '@LIST'!$AL$2:$AM$26, 2, FALSE), "")</f>
        <v/>
      </c>
      <c r="AG1431" s="142"/>
      <c r="AH1431" s="139" t="str">
        <f>_xlfn.IFNA(VLOOKUP(AG1431, '@LIST'!$AR$2:$AS$4, 2, FALSE), "")</f>
        <v/>
      </c>
      <c r="AI1431" s="142"/>
      <c r="AJ1431" s="143" t="str">
        <f>_xlfn.IFNA(VLOOKUP(AI1431, '@LIST'!$AU$2:$AV$4, 2, FALSE), "")</f>
        <v/>
      </c>
    </row>
    <row r="1432" spans="1:36" s="144" customFormat="1" ht="16.8">
      <c r="A1432" s="125"/>
      <c r="B1432" s="126" t="str">
        <f>_xlfn.IFNA(VLOOKUP(A1432, '@LIST'!$A$2:$B$15, 2, FALSE), "")</f>
        <v/>
      </c>
      <c r="C1432" s="125"/>
      <c r="D1432" s="128"/>
      <c r="E1432" s="129"/>
      <c r="F1432" s="147"/>
      <c r="G1432" s="130">
        <f xml:space="preserve"> IF(F1432="Yes",D1432/ '@PRODUCTION VOLUME'!$B$3*'@PRODUCTION VOLUME'!$B$4,D1432)</f>
        <v>0</v>
      </c>
      <c r="H1432" s="129"/>
      <c r="I1432" s="125"/>
      <c r="J1432" s="125"/>
      <c r="K1432" s="131"/>
      <c r="L1432" s="127"/>
      <c r="M1432" s="132" t="str">
        <f>_xlfn.IFNA(VLOOKUP(L1432,'@LIST'!$M$2:$N$396,2,FALSE),"")</f>
        <v/>
      </c>
      <c r="N1432" s="133"/>
      <c r="O1432" s="134"/>
      <c r="P1432" s="135" t="str">
        <f>_xlfn.IFNA(VLOOKUP(O1432,'@LIST'!$M$2:$N$396,2,FALSE),"")</f>
        <v/>
      </c>
      <c r="Q1432" s="136"/>
      <c r="R1432" s="137"/>
      <c r="S1432" s="138"/>
      <c r="T1432" s="139" t="str">
        <f>_xlfn.IFNA(VLOOKUP(S1432, '@LIST'!$AO$2:$AP$5, 2, FALSE), "")</f>
        <v/>
      </c>
      <c r="U1432" s="140"/>
      <c r="V1432" s="141" t="str">
        <f>_xlfn.IFNA(VLOOKUP(U1432, '@LIST'!$S$2:$T$26, 2, FALSE), "")</f>
        <v/>
      </c>
      <c r="W1432" s="141" t="str">
        <f>_xlfn.IFNA(VLOOKUP($U1432, '@LIST'!$U$2:$U$26, 2, FALSE), "")</f>
        <v/>
      </c>
      <c r="X1432" s="141" t="str">
        <f>_xlfn.IFNA(VLOOKUP($U1432, '@LIST'!$V$2:$W$26, 2, FALSE), "")</f>
        <v/>
      </c>
      <c r="Y1432" s="141" t="str">
        <f>_xlfn.IFNA(VLOOKUP($U1432, '@LIST'!$X$2:$Y$26, 2, FALSE), "")</f>
        <v/>
      </c>
      <c r="Z1432" s="141" t="str">
        <f>_xlfn.IFNA(VLOOKUP($U1432, '@LIST'!$Z$2:$AA$26, 2, FALSE), "")</f>
        <v/>
      </c>
      <c r="AA1432" s="141" t="str">
        <f>_xlfn.IFNA(VLOOKUP($U1432, '@LIST'!$AB$2:$AC$26, 2, FALSE), "")</f>
        <v/>
      </c>
      <c r="AB1432" s="141" t="str">
        <f>_xlfn.IFNA(VLOOKUP($U1432, '@LIST'!$AD$2:$AE$26, 2, FALSE), "")</f>
        <v/>
      </c>
      <c r="AC1432" s="141" t="str">
        <f>_xlfn.IFNA(VLOOKUP($U1432, '@LIST'!$AF$2:$AG$26, 2, FALSE), "")</f>
        <v/>
      </c>
      <c r="AD1432" s="141" t="str">
        <f>_xlfn.IFNA(VLOOKUP($U1432, '@LIST'!$AH$2:$AI$26, 2, FALSE), "")</f>
        <v/>
      </c>
      <c r="AE1432" s="141" t="str">
        <f>_xlfn.IFNA(VLOOKUP($U1432, '@LIST'!$AJ$2:$AK$26, 2, FALSE), "")</f>
        <v/>
      </c>
      <c r="AF1432" s="141" t="str">
        <f>_xlfn.IFNA(VLOOKUP($U1432, '@LIST'!$AL$2:$AM$26, 2, FALSE), "")</f>
        <v/>
      </c>
      <c r="AG1432" s="142"/>
      <c r="AH1432" s="139" t="str">
        <f>_xlfn.IFNA(VLOOKUP(AG1432, '@LIST'!$AR$2:$AS$4, 2, FALSE), "")</f>
        <v/>
      </c>
      <c r="AI1432" s="142"/>
      <c r="AJ1432" s="143" t="str">
        <f>_xlfn.IFNA(VLOOKUP(AI1432, '@LIST'!$AU$2:$AV$4, 2, FALSE), "")</f>
        <v/>
      </c>
    </row>
    <row r="1433" spans="1:36" s="144" customFormat="1" ht="16.8">
      <c r="A1433" s="125"/>
      <c r="B1433" s="126" t="str">
        <f>_xlfn.IFNA(VLOOKUP(A1433, '@LIST'!$A$2:$B$15, 2, FALSE), "")</f>
        <v/>
      </c>
      <c r="C1433" s="125"/>
      <c r="D1433" s="128"/>
      <c r="E1433" s="129"/>
      <c r="F1433" s="147"/>
      <c r="G1433" s="130">
        <f xml:space="preserve"> IF(F1433="Yes",D1433/ '@PRODUCTION VOLUME'!$B$3*'@PRODUCTION VOLUME'!$B$4,D1433)</f>
        <v>0</v>
      </c>
      <c r="H1433" s="129"/>
      <c r="I1433" s="125"/>
      <c r="J1433" s="125"/>
      <c r="K1433" s="131"/>
      <c r="L1433" s="127"/>
      <c r="M1433" s="132" t="str">
        <f>_xlfn.IFNA(VLOOKUP(L1433,'@LIST'!$M$2:$N$396,2,FALSE),"")</f>
        <v/>
      </c>
      <c r="N1433" s="133"/>
      <c r="O1433" s="134"/>
      <c r="P1433" s="135" t="str">
        <f>_xlfn.IFNA(VLOOKUP(O1433,'@LIST'!$M$2:$N$396,2,FALSE),"")</f>
        <v/>
      </c>
      <c r="Q1433" s="136"/>
      <c r="R1433" s="137"/>
      <c r="S1433" s="138"/>
      <c r="T1433" s="139" t="str">
        <f>_xlfn.IFNA(VLOOKUP(S1433, '@LIST'!$AO$2:$AP$5, 2, FALSE), "")</f>
        <v/>
      </c>
      <c r="U1433" s="140"/>
      <c r="V1433" s="141" t="str">
        <f>_xlfn.IFNA(VLOOKUP(U1433, '@LIST'!$S$2:$T$26, 2, FALSE), "")</f>
        <v/>
      </c>
      <c r="W1433" s="141" t="str">
        <f>_xlfn.IFNA(VLOOKUP($U1433, '@LIST'!$U$2:$U$26, 2, FALSE), "")</f>
        <v/>
      </c>
      <c r="X1433" s="141" t="str">
        <f>_xlfn.IFNA(VLOOKUP($U1433, '@LIST'!$V$2:$W$26, 2, FALSE), "")</f>
        <v/>
      </c>
      <c r="Y1433" s="141" t="str">
        <f>_xlfn.IFNA(VLOOKUP($U1433, '@LIST'!$X$2:$Y$26, 2, FALSE), "")</f>
        <v/>
      </c>
      <c r="Z1433" s="141" t="str">
        <f>_xlfn.IFNA(VLOOKUP($U1433, '@LIST'!$Z$2:$AA$26, 2, FALSE), "")</f>
        <v/>
      </c>
      <c r="AA1433" s="141" t="str">
        <f>_xlfn.IFNA(VLOOKUP($U1433, '@LIST'!$AB$2:$AC$26, 2, FALSE), "")</f>
        <v/>
      </c>
      <c r="AB1433" s="141" t="str">
        <f>_xlfn.IFNA(VLOOKUP($U1433, '@LIST'!$AD$2:$AE$26, 2, FALSE), "")</f>
        <v/>
      </c>
      <c r="AC1433" s="141" t="str">
        <f>_xlfn.IFNA(VLOOKUP($U1433, '@LIST'!$AF$2:$AG$26, 2, FALSE), "")</f>
        <v/>
      </c>
      <c r="AD1433" s="141" t="str">
        <f>_xlfn.IFNA(VLOOKUP($U1433, '@LIST'!$AH$2:$AI$26, 2, FALSE), "")</f>
        <v/>
      </c>
      <c r="AE1433" s="141" t="str">
        <f>_xlfn.IFNA(VLOOKUP($U1433, '@LIST'!$AJ$2:$AK$26, 2, FALSE), "")</f>
        <v/>
      </c>
      <c r="AF1433" s="141" t="str">
        <f>_xlfn.IFNA(VLOOKUP($U1433, '@LIST'!$AL$2:$AM$26, 2, FALSE), "")</f>
        <v/>
      </c>
      <c r="AG1433" s="142"/>
      <c r="AH1433" s="139" t="str">
        <f>_xlfn.IFNA(VLOOKUP(AG1433, '@LIST'!$AR$2:$AS$4, 2, FALSE), "")</f>
        <v/>
      </c>
      <c r="AI1433" s="142"/>
      <c r="AJ1433" s="143" t="str">
        <f>_xlfn.IFNA(VLOOKUP(AI1433, '@LIST'!$AU$2:$AV$4, 2, FALSE), "")</f>
        <v/>
      </c>
    </row>
    <row r="1434" spans="1:36" s="144" customFormat="1" ht="16.8">
      <c r="A1434" s="125"/>
      <c r="B1434" s="126" t="str">
        <f>_xlfn.IFNA(VLOOKUP(A1434, '@LIST'!$A$2:$B$15, 2, FALSE), "")</f>
        <v/>
      </c>
      <c r="C1434" s="125"/>
      <c r="D1434" s="128"/>
      <c r="E1434" s="129"/>
      <c r="F1434" s="147"/>
      <c r="G1434" s="130">
        <f xml:space="preserve"> IF(F1434="Yes",D1434/ '@PRODUCTION VOLUME'!$B$3*'@PRODUCTION VOLUME'!$B$4,D1434)</f>
        <v>0</v>
      </c>
      <c r="H1434" s="129"/>
      <c r="I1434" s="125"/>
      <c r="J1434" s="125"/>
      <c r="K1434" s="131"/>
      <c r="L1434" s="127"/>
      <c r="M1434" s="132" t="str">
        <f>_xlfn.IFNA(VLOOKUP(L1434,'@LIST'!$M$2:$N$396,2,FALSE),"")</f>
        <v/>
      </c>
      <c r="N1434" s="133"/>
      <c r="O1434" s="134"/>
      <c r="P1434" s="135" t="str">
        <f>_xlfn.IFNA(VLOOKUP(O1434,'@LIST'!$M$2:$N$396,2,FALSE),"")</f>
        <v/>
      </c>
      <c r="Q1434" s="136"/>
      <c r="R1434" s="137"/>
      <c r="S1434" s="138"/>
      <c r="T1434" s="139" t="str">
        <f>_xlfn.IFNA(VLOOKUP(S1434, '@LIST'!$AO$2:$AP$5, 2, FALSE), "")</f>
        <v/>
      </c>
      <c r="U1434" s="140"/>
      <c r="V1434" s="141" t="str">
        <f>_xlfn.IFNA(VLOOKUP(U1434, '@LIST'!$S$2:$T$26, 2, FALSE), "")</f>
        <v/>
      </c>
      <c r="W1434" s="141" t="str">
        <f>_xlfn.IFNA(VLOOKUP($U1434, '@LIST'!$U$2:$U$26, 2, FALSE), "")</f>
        <v/>
      </c>
      <c r="X1434" s="141" t="str">
        <f>_xlfn.IFNA(VLOOKUP($U1434, '@LIST'!$V$2:$W$26, 2, FALSE), "")</f>
        <v/>
      </c>
      <c r="Y1434" s="141" t="str">
        <f>_xlfn.IFNA(VLOOKUP($U1434, '@LIST'!$X$2:$Y$26, 2, FALSE), "")</f>
        <v/>
      </c>
      <c r="Z1434" s="141" t="str">
        <f>_xlfn.IFNA(VLOOKUP($U1434, '@LIST'!$Z$2:$AA$26, 2, FALSE), "")</f>
        <v/>
      </c>
      <c r="AA1434" s="141" t="str">
        <f>_xlfn.IFNA(VLOOKUP($U1434, '@LIST'!$AB$2:$AC$26, 2, FALSE), "")</f>
        <v/>
      </c>
      <c r="AB1434" s="141" t="str">
        <f>_xlfn.IFNA(VLOOKUP($U1434, '@LIST'!$AD$2:$AE$26, 2, FALSE), "")</f>
        <v/>
      </c>
      <c r="AC1434" s="141" t="str">
        <f>_xlfn.IFNA(VLOOKUP($U1434, '@LIST'!$AF$2:$AG$26, 2, FALSE), "")</f>
        <v/>
      </c>
      <c r="AD1434" s="141" t="str">
        <f>_xlfn.IFNA(VLOOKUP($U1434, '@LIST'!$AH$2:$AI$26, 2, FALSE), "")</f>
        <v/>
      </c>
      <c r="AE1434" s="141" t="str">
        <f>_xlfn.IFNA(VLOOKUP($U1434, '@LIST'!$AJ$2:$AK$26, 2, FALSE), "")</f>
        <v/>
      </c>
      <c r="AF1434" s="141" t="str">
        <f>_xlfn.IFNA(VLOOKUP($U1434, '@LIST'!$AL$2:$AM$26, 2, FALSE), "")</f>
        <v/>
      </c>
      <c r="AG1434" s="142"/>
      <c r="AH1434" s="139" t="str">
        <f>_xlfn.IFNA(VLOOKUP(AG1434, '@LIST'!$AR$2:$AS$4, 2, FALSE), "")</f>
        <v/>
      </c>
      <c r="AI1434" s="142"/>
      <c r="AJ1434" s="143" t="str">
        <f>_xlfn.IFNA(VLOOKUP(AI1434, '@LIST'!$AU$2:$AV$4, 2, FALSE), "")</f>
        <v/>
      </c>
    </row>
    <row r="1435" spans="1:36" s="144" customFormat="1" ht="16.8">
      <c r="A1435" s="125"/>
      <c r="B1435" s="126" t="str">
        <f>_xlfn.IFNA(VLOOKUP(A1435, '@LIST'!$A$2:$B$15, 2, FALSE), "")</f>
        <v/>
      </c>
      <c r="C1435" s="125"/>
      <c r="D1435" s="128"/>
      <c r="E1435" s="129"/>
      <c r="F1435" s="147"/>
      <c r="G1435" s="130">
        <f xml:space="preserve"> IF(F1435="Yes",D1435/ '@PRODUCTION VOLUME'!$B$3*'@PRODUCTION VOLUME'!$B$4,D1435)</f>
        <v>0</v>
      </c>
      <c r="H1435" s="129"/>
      <c r="I1435" s="125"/>
      <c r="J1435" s="125"/>
      <c r="K1435" s="131"/>
      <c r="L1435" s="127"/>
      <c r="M1435" s="132" t="str">
        <f>_xlfn.IFNA(VLOOKUP(L1435,'@LIST'!$M$2:$N$396,2,FALSE),"")</f>
        <v/>
      </c>
      <c r="N1435" s="133"/>
      <c r="O1435" s="134"/>
      <c r="P1435" s="135" t="str">
        <f>_xlfn.IFNA(VLOOKUP(O1435,'@LIST'!$M$2:$N$396,2,FALSE),"")</f>
        <v/>
      </c>
      <c r="Q1435" s="136"/>
      <c r="R1435" s="137"/>
      <c r="S1435" s="138"/>
      <c r="T1435" s="139" t="str">
        <f>_xlfn.IFNA(VLOOKUP(S1435, '@LIST'!$AO$2:$AP$5, 2, FALSE), "")</f>
        <v/>
      </c>
      <c r="U1435" s="140"/>
      <c r="V1435" s="141" t="str">
        <f>_xlfn.IFNA(VLOOKUP(U1435, '@LIST'!$S$2:$T$26, 2, FALSE), "")</f>
        <v/>
      </c>
      <c r="W1435" s="141" t="str">
        <f>_xlfn.IFNA(VLOOKUP($U1435, '@LIST'!$U$2:$U$26, 2, FALSE), "")</f>
        <v/>
      </c>
      <c r="X1435" s="141" t="str">
        <f>_xlfn.IFNA(VLOOKUP($U1435, '@LIST'!$V$2:$W$26, 2, FALSE), "")</f>
        <v/>
      </c>
      <c r="Y1435" s="141" t="str">
        <f>_xlfn.IFNA(VLOOKUP($U1435, '@LIST'!$X$2:$Y$26, 2, FALSE), "")</f>
        <v/>
      </c>
      <c r="Z1435" s="141" t="str">
        <f>_xlfn.IFNA(VLOOKUP($U1435, '@LIST'!$Z$2:$AA$26, 2, FALSE), "")</f>
        <v/>
      </c>
      <c r="AA1435" s="141" t="str">
        <f>_xlfn.IFNA(VLOOKUP($U1435, '@LIST'!$AB$2:$AC$26, 2, FALSE), "")</f>
        <v/>
      </c>
      <c r="AB1435" s="141" t="str">
        <f>_xlfn.IFNA(VLOOKUP($U1435, '@LIST'!$AD$2:$AE$26, 2, FALSE), "")</f>
        <v/>
      </c>
      <c r="AC1435" s="141" t="str">
        <f>_xlfn.IFNA(VLOOKUP($U1435, '@LIST'!$AF$2:$AG$26, 2, FALSE), "")</f>
        <v/>
      </c>
      <c r="AD1435" s="141" t="str">
        <f>_xlfn.IFNA(VLOOKUP($U1435, '@LIST'!$AH$2:$AI$26, 2, FALSE), "")</f>
        <v/>
      </c>
      <c r="AE1435" s="141" t="str">
        <f>_xlfn.IFNA(VLOOKUP($U1435, '@LIST'!$AJ$2:$AK$26, 2, FALSE), "")</f>
        <v/>
      </c>
      <c r="AF1435" s="141" t="str">
        <f>_xlfn.IFNA(VLOOKUP($U1435, '@LIST'!$AL$2:$AM$26, 2, FALSE), "")</f>
        <v/>
      </c>
      <c r="AG1435" s="142"/>
      <c r="AH1435" s="139" t="str">
        <f>_xlfn.IFNA(VLOOKUP(AG1435, '@LIST'!$AR$2:$AS$4, 2, FALSE), "")</f>
        <v/>
      </c>
      <c r="AI1435" s="142"/>
      <c r="AJ1435" s="143" t="str">
        <f>_xlfn.IFNA(VLOOKUP(AI1435, '@LIST'!$AU$2:$AV$4, 2, FALSE), "")</f>
        <v/>
      </c>
    </row>
    <row r="1436" spans="1:36" s="144" customFormat="1" ht="16.8">
      <c r="A1436" s="125"/>
      <c r="B1436" s="126" t="str">
        <f>_xlfn.IFNA(VLOOKUP(A1436, '@LIST'!$A$2:$B$15, 2, FALSE), "")</f>
        <v/>
      </c>
      <c r="C1436" s="125"/>
      <c r="D1436" s="128"/>
      <c r="E1436" s="129"/>
      <c r="F1436" s="147"/>
      <c r="G1436" s="130">
        <f xml:space="preserve"> IF(F1436="Yes",D1436/ '@PRODUCTION VOLUME'!$B$3*'@PRODUCTION VOLUME'!$B$4,D1436)</f>
        <v>0</v>
      </c>
      <c r="H1436" s="129"/>
      <c r="I1436" s="125"/>
      <c r="J1436" s="125"/>
      <c r="K1436" s="131"/>
      <c r="L1436" s="127"/>
      <c r="M1436" s="132" t="str">
        <f>_xlfn.IFNA(VLOOKUP(L1436,'@LIST'!$M$2:$N$396,2,FALSE),"")</f>
        <v/>
      </c>
      <c r="N1436" s="133"/>
      <c r="O1436" s="134"/>
      <c r="P1436" s="135" t="str">
        <f>_xlfn.IFNA(VLOOKUP(O1436,'@LIST'!$M$2:$N$396,2,FALSE),"")</f>
        <v/>
      </c>
      <c r="Q1436" s="136"/>
      <c r="R1436" s="137"/>
      <c r="S1436" s="138"/>
      <c r="T1436" s="139" t="str">
        <f>_xlfn.IFNA(VLOOKUP(S1436, '@LIST'!$AO$2:$AP$5, 2, FALSE), "")</f>
        <v/>
      </c>
      <c r="U1436" s="140"/>
      <c r="V1436" s="141" t="str">
        <f>_xlfn.IFNA(VLOOKUP(U1436, '@LIST'!$S$2:$T$26, 2, FALSE), "")</f>
        <v/>
      </c>
      <c r="W1436" s="141" t="str">
        <f>_xlfn.IFNA(VLOOKUP($U1436, '@LIST'!$U$2:$U$26, 2, FALSE), "")</f>
        <v/>
      </c>
      <c r="X1436" s="141" t="str">
        <f>_xlfn.IFNA(VLOOKUP($U1436, '@LIST'!$V$2:$W$26, 2, FALSE), "")</f>
        <v/>
      </c>
      <c r="Y1436" s="141" t="str">
        <f>_xlfn.IFNA(VLOOKUP($U1436, '@LIST'!$X$2:$Y$26, 2, FALSE), "")</f>
        <v/>
      </c>
      <c r="Z1436" s="141" t="str">
        <f>_xlfn.IFNA(VLOOKUP($U1436, '@LIST'!$Z$2:$AA$26, 2, FALSE), "")</f>
        <v/>
      </c>
      <c r="AA1436" s="141" t="str">
        <f>_xlfn.IFNA(VLOOKUP($U1436, '@LIST'!$AB$2:$AC$26, 2, FALSE), "")</f>
        <v/>
      </c>
      <c r="AB1436" s="141" t="str">
        <f>_xlfn.IFNA(VLOOKUP($U1436, '@LIST'!$AD$2:$AE$26, 2, FALSE), "")</f>
        <v/>
      </c>
      <c r="AC1436" s="141" t="str">
        <f>_xlfn.IFNA(VLOOKUP($U1436, '@LIST'!$AF$2:$AG$26, 2, FALSE), "")</f>
        <v/>
      </c>
      <c r="AD1436" s="141" t="str">
        <f>_xlfn.IFNA(VLOOKUP($U1436, '@LIST'!$AH$2:$AI$26, 2, FALSE), "")</f>
        <v/>
      </c>
      <c r="AE1436" s="141" t="str">
        <f>_xlfn.IFNA(VLOOKUP($U1436, '@LIST'!$AJ$2:$AK$26, 2, FALSE), "")</f>
        <v/>
      </c>
      <c r="AF1436" s="141" t="str">
        <f>_xlfn.IFNA(VLOOKUP($U1436, '@LIST'!$AL$2:$AM$26, 2, FALSE), "")</f>
        <v/>
      </c>
      <c r="AG1436" s="142"/>
      <c r="AH1436" s="139" t="str">
        <f>_xlfn.IFNA(VLOOKUP(AG1436, '@LIST'!$AR$2:$AS$4, 2, FALSE), "")</f>
        <v/>
      </c>
      <c r="AI1436" s="142"/>
      <c r="AJ1436" s="143" t="str">
        <f>_xlfn.IFNA(VLOOKUP(AI1436, '@LIST'!$AU$2:$AV$4, 2, FALSE), "")</f>
        <v/>
      </c>
    </row>
    <row r="1437" spans="1:36" s="144" customFormat="1" ht="16.8">
      <c r="A1437" s="125"/>
      <c r="B1437" s="126" t="str">
        <f>_xlfn.IFNA(VLOOKUP(A1437, '@LIST'!$A$2:$B$15, 2, FALSE), "")</f>
        <v/>
      </c>
      <c r="C1437" s="125"/>
      <c r="D1437" s="128"/>
      <c r="E1437" s="129"/>
      <c r="F1437" s="147"/>
      <c r="G1437" s="130">
        <f xml:space="preserve"> IF(F1437="Yes",D1437/ '@PRODUCTION VOLUME'!$B$3*'@PRODUCTION VOLUME'!$B$4,D1437)</f>
        <v>0</v>
      </c>
      <c r="H1437" s="129"/>
      <c r="I1437" s="125"/>
      <c r="J1437" s="125"/>
      <c r="K1437" s="131"/>
      <c r="L1437" s="127"/>
      <c r="M1437" s="132" t="str">
        <f>_xlfn.IFNA(VLOOKUP(L1437,'@LIST'!$M$2:$N$396,2,FALSE),"")</f>
        <v/>
      </c>
      <c r="N1437" s="133"/>
      <c r="O1437" s="134"/>
      <c r="P1437" s="135" t="str">
        <f>_xlfn.IFNA(VLOOKUP(O1437,'@LIST'!$M$2:$N$396,2,FALSE),"")</f>
        <v/>
      </c>
      <c r="Q1437" s="136"/>
      <c r="R1437" s="137"/>
      <c r="S1437" s="138"/>
      <c r="T1437" s="139" t="str">
        <f>_xlfn.IFNA(VLOOKUP(S1437, '@LIST'!$AO$2:$AP$5, 2, FALSE), "")</f>
        <v/>
      </c>
      <c r="U1437" s="140"/>
      <c r="V1437" s="141" t="str">
        <f>_xlfn.IFNA(VLOOKUP(U1437, '@LIST'!$S$2:$T$26, 2, FALSE), "")</f>
        <v/>
      </c>
      <c r="W1437" s="141" t="str">
        <f>_xlfn.IFNA(VLOOKUP($U1437, '@LIST'!$U$2:$U$26, 2, FALSE), "")</f>
        <v/>
      </c>
      <c r="X1437" s="141" t="str">
        <f>_xlfn.IFNA(VLOOKUP($U1437, '@LIST'!$V$2:$W$26, 2, FALSE), "")</f>
        <v/>
      </c>
      <c r="Y1437" s="141" t="str">
        <f>_xlfn.IFNA(VLOOKUP($U1437, '@LIST'!$X$2:$Y$26, 2, FALSE), "")</f>
        <v/>
      </c>
      <c r="Z1437" s="141" t="str">
        <f>_xlfn.IFNA(VLOOKUP($U1437, '@LIST'!$Z$2:$AA$26, 2, FALSE), "")</f>
        <v/>
      </c>
      <c r="AA1437" s="141" t="str">
        <f>_xlfn.IFNA(VLOOKUP($U1437, '@LIST'!$AB$2:$AC$26, 2, FALSE), "")</f>
        <v/>
      </c>
      <c r="AB1437" s="141" t="str">
        <f>_xlfn.IFNA(VLOOKUP($U1437, '@LIST'!$AD$2:$AE$26, 2, FALSE), "")</f>
        <v/>
      </c>
      <c r="AC1437" s="141" t="str">
        <f>_xlfn.IFNA(VLOOKUP($U1437, '@LIST'!$AF$2:$AG$26, 2, FALSE), "")</f>
        <v/>
      </c>
      <c r="AD1437" s="141" t="str">
        <f>_xlfn.IFNA(VLOOKUP($U1437, '@LIST'!$AH$2:$AI$26, 2, FALSE), "")</f>
        <v/>
      </c>
      <c r="AE1437" s="141" t="str">
        <f>_xlfn.IFNA(VLOOKUP($U1437, '@LIST'!$AJ$2:$AK$26, 2, FALSE), "")</f>
        <v/>
      </c>
      <c r="AF1437" s="141" t="str">
        <f>_xlfn.IFNA(VLOOKUP($U1437, '@LIST'!$AL$2:$AM$26, 2, FALSE), "")</f>
        <v/>
      </c>
      <c r="AG1437" s="142"/>
      <c r="AH1437" s="139" t="str">
        <f>_xlfn.IFNA(VLOOKUP(AG1437, '@LIST'!$AR$2:$AS$4, 2, FALSE), "")</f>
        <v/>
      </c>
      <c r="AI1437" s="142"/>
      <c r="AJ1437" s="143" t="str">
        <f>_xlfn.IFNA(VLOOKUP(AI1437, '@LIST'!$AU$2:$AV$4, 2, FALSE), "")</f>
        <v/>
      </c>
    </row>
    <row r="1438" spans="1:36" s="144" customFormat="1" ht="16.8">
      <c r="A1438" s="125"/>
      <c r="B1438" s="126" t="str">
        <f>_xlfn.IFNA(VLOOKUP(A1438, '@LIST'!$A$2:$B$15, 2, FALSE), "")</f>
        <v/>
      </c>
      <c r="C1438" s="125"/>
      <c r="D1438" s="128"/>
      <c r="E1438" s="129"/>
      <c r="F1438" s="147"/>
      <c r="G1438" s="130">
        <f xml:space="preserve"> IF(F1438="Yes",D1438/ '@PRODUCTION VOLUME'!$B$3*'@PRODUCTION VOLUME'!$B$4,D1438)</f>
        <v>0</v>
      </c>
      <c r="H1438" s="129"/>
      <c r="I1438" s="125"/>
      <c r="J1438" s="125"/>
      <c r="K1438" s="131"/>
      <c r="L1438" s="127"/>
      <c r="M1438" s="132" t="str">
        <f>_xlfn.IFNA(VLOOKUP(L1438,'@LIST'!$M$2:$N$396,2,FALSE),"")</f>
        <v/>
      </c>
      <c r="N1438" s="133"/>
      <c r="O1438" s="134"/>
      <c r="P1438" s="135" t="str">
        <f>_xlfn.IFNA(VLOOKUP(O1438,'@LIST'!$M$2:$N$396,2,FALSE),"")</f>
        <v/>
      </c>
      <c r="Q1438" s="136"/>
      <c r="R1438" s="137"/>
      <c r="S1438" s="138"/>
      <c r="T1438" s="139" t="str">
        <f>_xlfn.IFNA(VLOOKUP(S1438, '@LIST'!$AO$2:$AP$5, 2, FALSE), "")</f>
        <v/>
      </c>
      <c r="U1438" s="140"/>
      <c r="V1438" s="141" t="str">
        <f>_xlfn.IFNA(VLOOKUP(U1438, '@LIST'!$S$2:$T$26, 2, FALSE), "")</f>
        <v/>
      </c>
      <c r="W1438" s="141" t="str">
        <f>_xlfn.IFNA(VLOOKUP($U1438, '@LIST'!$U$2:$U$26, 2, FALSE), "")</f>
        <v/>
      </c>
      <c r="X1438" s="141" t="str">
        <f>_xlfn.IFNA(VLOOKUP($U1438, '@LIST'!$V$2:$W$26, 2, FALSE), "")</f>
        <v/>
      </c>
      <c r="Y1438" s="141" t="str">
        <f>_xlfn.IFNA(VLOOKUP($U1438, '@LIST'!$X$2:$Y$26, 2, FALSE), "")</f>
        <v/>
      </c>
      <c r="Z1438" s="141" t="str">
        <f>_xlfn.IFNA(VLOOKUP($U1438, '@LIST'!$Z$2:$AA$26, 2, FALSE), "")</f>
        <v/>
      </c>
      <c r="AA1438" s="141" t="str">
        <f>_xlfn.IFNA(VLOOKUP($U1438, '@LIST'!$AB$2:$AC$26, 2, FALSE), "")</f>
        <v/>
      </c>
      <c r="AB1438" s="141" t="str">
        <f>_xlfn.IFNA(VLOOKUP($U1438, '@LIST'!$AD$2:$AE$26, 2, FALSE), "")</f>
        <v/>
      </c>
      <c r="AC1438" s="141" t="str">
        <f>_xlfn.IFNA(VLOOKUP($U1438, '@LIST'!$AF$2:$AG$26, 2, FALSE), "")</f>
        <v/>
      </c>
      <c r="AD1438" s="141" t="str">
        <f>_xlfn.IFNA(VLOOKUP($U1438, '@LIST'!$AH$2:$AI$26, 2, FALSE), "")</f>
        <v/>
      </c>
      <c r="AE1438" s="141" t="str">
        <f>_xlfn.IFNA(VLOOKUP($U1438, '@LIST'!$AJ$2:$AK$26, 2, FALSE), "")</f>
        <v/>
      </c>
      <c r="AF1438" s="141" t="str">
        <f>_xlfn.IFNA(VLOOKUP($U1438, '@LIST'!$AL$2:$AM$26, 2, FALSE), "")</f>
        <v/>
      </c>
      <c r="AG1438" s="142"/>
      <c r="AH1438" s="139" t="str">
        <f>_xlfn.IFNA(VLOOKUP(AG1438, '@LIST'!$AR$2:$AS$4, 2, FALSE), "")</f>
        <v/>
      </c>
      <c r="AI1438" s="142"/>
      <c r="AJ1438" s="143" t="str">
        <f>_xlfn.IFNA(VLOOKUP(AI1438, '@LIST'!$AU$2:$AV$4, 2, FALSE), "")</f>
        <v/>
      </c>
    </row>
    <row r="1439" spans="1:36" s="144" customFormat="1" ht="16.8">
      <c r="A1439" s="125"/>
      <c r="B1439" s="126" t="str">
        <f>_xlfn.IFNA(VLOOKUP(A1439, '@LIST'!$A$2:$B$15, 2, FALSE), "")</f>
        <v/>
      </c>
      <c r="C1439" s="125"/>
      <c r="D1439" s="128"/>
      <c r="E1439" s="129"/>
      <c r="F1439" s="147"/>
      <c r="G1439" s="130">
        <f xml:space="preserve"> IF(F1439="Yes",D1439/ '@PRODUCTION VOLUME'!$B$3*'@PRODUCTION VOLUME'!$B$4,D1439)</f>
        <v>0</v>
      </c>
      <c r="H1439" s="129"/>
      <c r="I1439" s="125"/>
      <c r="J1439" s="125"/>
      <c r="K1439" s="131"/>
      <c r="L1439" s="127"/>
      <c r="M1439" s="132" t="str">
        <f>_xlfn.IFNA(VLOOKUP(L1439,'@LIST'!$M$2:$N$396,2,FALSE),"")</f>
        <v/>
      </c>
      <c r="N1439" s="133"/>
      <c r="O1439" s="134"/>
      <c r="P1439" s="135" t="str">
        <f>_xlfn.IFNA(VLOOKUP(O1439,'@LIST'!$M$2:$N$396,2,FALSE),"")</f>
        <v/>
      </c>
      <c r="Q1439" s="136"/>
      <c r="R1439" s="137"/>
      <c r="S1439" s="138"/>
      <c r="T1439" s="139" t="str">
        <f>_xlfn.IFNA(VLOOKUP(S1439, '@LIST'!$AO$2:$AP$5, 2, FALSE), "")</f>
        <v/>
      </c>
      <c r="U1439" s="140"/>
      <c r="V1439" s="141" t="str">
        <f>_xlfn.IFNA(VLOOKUP(U1439, '@LIST'!$S$2:$T$26, 2, FALSE), "")</f>
        <v/>
      </c>
      <c r="W1439" s="141" t="str">
        <f>_xlfn.IFNA(VLOOKUP($U1439, '@LIST'!$U$2:$U$26, 2, FALSE), "")</f>
        <v/>
      </c>
      <c r="X1439" s="141" t="str">
        <f>_xlfn.IFNA(VLOOKUP($U1439, '@LIST'!$V$2:$W$26, 2, FALSE), "")</f>
        <v/>
      </c>
      <c r="Y1439" s="141" t="str">
        <f>_xlfn.IFNA(VLOOKUP($U1439, '@LIST'!$X$2:$Y$26, 2, FALSE), "")</f>
        <v/>
      </c>
      <c r="Z1439" s="141" t="str">
        <f>_xlfn.IFNA(VLOOKUP($U1439, '@LIST'!$Z$2:$AA$26, 2, FALSE), "")</f>
        <v/>
      </c>
      <c r="AA1439" s="141" t="str">
        <f>_xlfn.IFNA(VLOOKUP($U1439, '@LIST'!$AB$2:$AC$26, 2, FALSE), "")</f>
        <v/>
      </c>
      <c r="AB1439" s="141" t="str">
        <f>_xlfn.IFNA(VLOOKUP($U1439, '@LIST'!$AD$2:$AE$26, 2, FALSE), "")</f>
        <v/>
      </c>
      <c r="AC1439" s="141" t="str">
        <f>_xlfn.IFNA(VLOOKUP($U1439, '@LIST'!$AF$2:$AG$26, 2, FALSE), "")</f>
        <v/>
      </c>
      <c r="AD1439" s="141" t="str">
        <f>_xlfn.IFNA(VLOOKUP($U1439, '@LIST'!$AH$2:$AI$26, 2, FALSE), "")</f>
        <v/>
      </c>
      <c r="AE1439" s="141" t="str">
        <f>_xlfn.IFNA(VLOOKUP($U1439, '@LIST'!$AJ$2:$AK$26, 2, FALSE), "")</f>
        <v/>
      </c>
      <c r="AF1439" s="141" t="str">
        <f>_xlfn.IFNA(VLOOKUP($U1439, '@LIST'!$AL$2:$AM$26, 2, FALSE), "")</f>
        <v/>
      </c>
      <c r="AG1439" s="142"/>
      <c r="AH1439" s="139" t="str">
        <f>_xlfn.IFNA(VLOOKUP(AG1439, '@LIST'!$AR$2:$AS$4, 2, FALSE), "")</f>
        <v/>
      </c>
      <c r="AI1439" s="142"/>
      <c r="AJ1439" s="143" t="str">
        <f>_xlfn.IFNA(VLOOKUP(AI1439, '@LIST'!$AU$2:$AV$4, 2, FALSE), "")</f>
        <v/>
      </c>
    </row>
    <row r="1440" spans="1:36" s="144" customFormat="1" ht="16.8">
      <c r="A1440" s="125"/>
      <c r="B1440" s="126" t="str">
        <f>_xlfn.IFNA(VLOOKUP(A1440, '@LIST'!$A$2:$B$15, 2, FALSE), "")</f>
        <v/>
      </c>
      <c r="C1440" s="125"/>
      <c r="D1440" s="128"/>
      <c r="E1440" s="129"/>
      <c r="F1440" s="147"/>
      <c r="G1440" s="130">
        <f xml:space="preserve"> IF(F1440="Yes",D1440/ '@PRODUCTION VOLUME'!$B$3*'@PRODUCTION VOLUME'!$B$4,D1440)</f>
        <v>0</v>
      </c>
      <c r="H1440" s="129"/>
      <c r="I1440" s="125"/>
      <c r="J1440" s="125"/>
      <c r="K1440" s="131"/>
      <c r="L1440" s="127"/>
      <c r="M1440" s="132" t="str">
        <f>_xlfn.IFNA(VLOOKUP(L1440,'@LIST'!$M$2:$N$396,2,FALSE),"")</f>
        <v/>
      </c>
      <c r="N1440" s="133"/>
      <c r="O1440" s="134"/>
      <c r="P1440" s="135" t="str">
        <f>_xlfn.IFNA(VLOOKUP(O1440,'@LIST'!$M$2:$N$396,2,FALSE),"")</f>
        <v/>
      </c>
      <c r="Q1440" s="136"/>
      <c r="R1440" s="137"/>
      <c r="S1440" s="138"/>
      <c r="T1440" s="139" t="str">
        <f>_xlfn.IFNA(VLOOKUP(S1440, '@LIST'!$AO$2:$AP$5, 2, FALSE), "")</f>
        <v/>
      </c>
      <c r="U1440" s="140"/>
      <c r="V1440" s="141" t="str">
        <f>_xlfn.IFNA(VLOOKUP(U1440, '@LIST'!$S$2:$T$26, 2, FALSE), "")</f>
        <v/>
      </c>
      <c r="W1440" s="141" t="str">
        <f>_xlfn.IFNA(VLOOKUP($U1440, '@LIST'!$U$2:$U$26, 2, FALSE), "")</f>
        <v/>
      </c>
      <c r="X1440" s="141" t="str">
        <f>_xlfn.IFNA(VLOOKUP($U1440, '@LIST'!$V$2:$W$26, 2, FALSE), "")</f>
        <v/>
      </c>
      <c r="Y1440" s="141" t="str">
        <f>_xlfn.IFNA(VLOOKUP($U1440, '@LIST'!$X$2:$Y$26, 2, FALSE), "")</f>
        <v/>
      </c>
      <c r="Z1440" s="141" t="str">
        <f>_xlfn.IFNA(VLOOKUP($U1440, '@LIST'!$Z$2:$AA$26, 2, FALSE), "")</f>
        <v/>
      </c>
      <c r="AA1440" s="141" t="str">
        <f>_xlfn.IFNA(VLOOKUP($U1440, '@LIST'!$AB$2:$AC$26, 2, FALSE), "")</f>
        <v/>
      </c>
      <c r="AB1440" s="141" t="str">
        <f>_xlfn.IFNA(VLOOKUP($U1440, '@LIST'!$AD$2:$AE$26, 2, FALSE), "")</f>
        <v/>
      </c>
      <c r="AC1440" s="141" t="str">
        <f>_xlfn.IFNA(VLOOKUP($U1440, '@LIST'!$AF$2:$AG$26, 2, FALSE), "")</f>
        <v/>
      </c>
      <c r="AD1440" s="141" t="str">
        <f>_xlfn.IFNA(VLOOKUP($U1440, '@LIST'!$AH$2:$AI$26, 2, FALSE), "")</f>
        <v/>
      </c>
      <c r="AE1440" s="141" t="str">
        <f>_xlfn.IFNA(VLOOKUP($U1440, '@LIST'!$AJ$2:$AK$26, 2, FALSE), "")</f>
        <v/>
      </c>
      <c r="AF1440" s="141" t="str">
        <f>_xlfn.IFNA(VLOOKUP($U1440, '@LIST'!$AL$2:$AM$26, 2, FALSE), "")</f>
        <v/>
      </c>
      <c r="AG1440" s="142"/>
      <c r="AH1440" s="139" t="str">
        <f>_xlfn.IFNA(VLOOKUP(AG1440, '@LIST'!$AR$2:$AS$4, 2, FALSE), "")</f>
        <v/>
      </c>
      <c r="AI1440" s="142"/>
      <c r="AJ1440" s="143" t="str">
        <f>_xlfn.IFNA(VLOOKUP(AI1440, '@LIST'!$AU$2:$AV$4, 2, FALSE), "")</f>
        <v/>
      </c>
    </row>
    <row r="1441" spans="1:36" s="144" customFormat="1" ht="16.8">
      <c r="A1441" s="125"/>
      <c r="B1441" s="126" t="str">
        <f>_xlfn.IFNA(VLOOKUP(A1441, '@LIST'!$A$2:$B$15, 2, FALSE), "")</f>
        <v/>
      </c>
      <c r="C1441" s="125"/>
      <c r="D1441" s="128"/>
      <c r="E1441" s="129"/>
      <c r="F1441" s="147"/>
      <c r="G1441" s="130">
        <f xml:space="preserve"> IF(F1441="Yes",D1441/ '@PRODUCTION VOLUME'!$B$3*'@PRODUCTION VOLUME'!$B$4,D1441)</f>
        <v>0</v>
      </c>
      <c r="H1441" s="129"/>
      <c r="I1441" s="125"/>
      <c r="J1441" s="125"/>
      <c r="K1441" s="131"/>
      <c r="L1441" s="127"/>
      <c r="M1441" s="132" t="str">
        <f>_xlfn.IFNA(VLOOKUP(L1441,'@LIST'!$M$2:$N$396,2,FALSE),"")</f>
        <v/>
      </c>
      <c r="N1441" s="133"/>
      <c r="O1441" s="134"/>
      <c r="P1441" s="135" t="str">
        <f>_xlfn.IFNA(VLOOKUP(O1441,'@LIST'!$M$2:$N$396,2,FALSE),"")</f>
        <v/>
      </c>
      <c r="Q1441" s="136"/>
      <c r="R1441" s="137"/>
      <c r="S1441" s="138"/>
      <c r="T1441" s="139" t="str">
        <f>_xlfn.IFNA(VLOOKUP(S1441, '@LIST'!$AO$2:$AP$5, 2, FALSE), "")</f>
        <v/>
      </c>
      <c r="U1441" s="140"/>
      <c r="V1441" s="141" t="str">
        <f>_xlfn.IFNA(VLOOKUP(U1441, '@LIST'!$S$2:$T$26, 2, FALSE), "")</f>
        <v/>
      </c>
      <c r="W1441" s="141" t="str">
        <f>_xlfn.IFNA(VLOOKUP($U1441, '@LIST'!$U$2:$U$26, 2, FALSE), "")</f>
        <v/>
      </c>
      <c r="X1441" s="141" t="str">
        <f>_xlfn.IFNA(VLOOKUP($U1441, '@LIST'!$V$2:$W$26, 2, FALSE), "")</f>
        <v/>
      </c>
      <c r="Y1441" s="141" t="str">
        <f>_xlfn.IFNA(VLOOKUP($U1441, '@LIST'!$X$2:$Y$26, 2, FALSE), "")</f>
        <v/>
      </c>
      <c r="Z1441" s="141" t="str">
        <f>_xlfn.IFNA(VLOOKUP($U1441, '@LIST'!$Z$2:$AA$26, 2, FALSE), "")</f>
        <v/>
      </c>
      <c r="AA1441" s="141" t="str">
        <f>_xlfn.IFNA(VLOOKUP($U1441, '@LIST'!$AB$2:$AC$26, 2, FALSE), "")</f>
        <v/>
      </c>
      <c r="AB1441" s="141" t="str">
        <f>_xlfn.IFNA(VLOOKUP($U1441, '@LIST'!$AD$2:$AE$26, 2, FALSE), "")</f>
        <v/>
      </c>
      <c r="AC1441" s="141" t="str">
        <f>_xlfn.IFNA(VLOOKUP($U1441, '@LIST'!$AF$2:$AG$26, 2, FALSE), "")</f>
        <v/>
      </c>
      <c r="AD1441" s="141" t="str">
        <f>_xlfn.IFNA(VLOOKUP($U1441, '@LIST'!$AH$2:$AI$26, 2, FALSE), "")</f>
        <v/>
      </c>
      <c r="AE1441" s="141" t="str">
        <f>_xlfn.IFNA(VLOOKUP($U1441, '@LIST'!$AJ$2:$AK$26, 2, FALSE), "")</f>
        <v/>
      </c>
      <c r="AF1441" s="141" t="str">
        <f>_xlfn.IFNA(VLOOKUP($U1441, '@LIST'!$AL$2:$AM$26, 2, FALSE), "")</f>
        <v/>
      </c>
      <c r="AG1441" s="142"/>
      <c r="AH1441" s="139" t="str">
        <f>_xlfn.IFNA(VLOOKUP(AG1441, '@LIST'!$AR$2:$AS$4, 2, FALSE), "")</f>
        <v/>
      </c>
      <c r="AI1441" s="142"/>
      <c r="AJ1441" s="143" t="str">
        <f>_xlfn.IFNA(VLOOKUP(AI1441, '@LIST'!$AU$2:$AV$4, 2, FALSE), "")</f>
        <v/>
      </c>
    </row>
    <row r="1442" spans="1:36" s="144" customFormat="1" ht="16.8">
      <c r="A1442" s="125"/>
      <c r="B1442" s="126" t="str">
        <f>_xlfn.IFNA(VLOOKUP(A1442, '@LIST'!$A$2:$B$15, 2, FALSE), "")</f>
        <v/>
      </c>
      <c r="C1442" s="125"/>
      <c r="D1442" s="128"/>
      <c r="E1442" s="129"/>
      <c r="F1442" s="147"/>
      <c r="G1442" s="130">
        <f xml:space="preserve"> IF(F1442="Yes",D1442/ '@PRODUCTION VOLUME'!$B$3*'@PRODUCTION VOLUME'!$B$4,D1442)</f>
        <v>0</v>
      </c>
      <c r="H1442" s="129"/>
      <c r="I1442" s="125"/>
      <c r="J1442" s="125"/>
      <c r="K1442" s="131"/>
      <c r="L1442" s="127"/>
      <c r="M1442" s="132" t="str">
        <f>_xlfn.IFNA(VLOOKUP(L1442,'@LIST'!$M$2:$N$396,2,FALSE),"")</f>
        <v/>
      </c>
      <c r="N1442" s="133"/>
      <c r="O1442" s="134"/>
      <c r="P1442" s="135" t="str">
        <f>_xlfn.IFNA(VLOOKUP(O1442,'@LIST'!$M$2:$N$396,2,FALSE),"")</f>
        <v/>
      </c>
      <c r="Q1442" s="136"/>
      <c r="R1442" s="137"/>
      <c r="S1442" s="138"/>
      <c r="T1442" s="139" t="str">
        <f>_xlfn.IFNA(VLOOKUP(S1442, '@LIST'!$AO$2:$AP$5, 2, FALSE), "")</f>
        <v/>
      </c>
      <c r="U1442" s="140"/>
      <c r="V1442" s="141" t="str">
        <f>_xlfn.IFNA(VLOOKUP(U1442, '@LIST'!$S$2:$T$26, 2, FALSE), "")</f>
        <v/>
      </c>
      <c r="W1442" s="141" t="str">
        <f>_xlfn.IFNA(VLOOKUP($U1442, '@LIST'!$U$2:$U$26, 2, FALSE), "")</f>
        <v/>
      </c>
      <c r="X1442" s="141" t="str">
        <f>_xlfn.IFNA(VLOOKUP($U1442, '@LIST'!$V$2:$W$26, 2, FALSE), "")</f>
        <v/>
      </c>
      <c r="Y1442" s="141" t="str">
        <f>_xlfn.IFNA(VLOOKUP($U1442, '@LIST'!$X$2:$Y$26, 2, FALSE), "")</f>
        <v/>
      </c>
      <c r="Z1442" s="141" t="str">
        <f>_xlfn.IFNA(VLOOKUP($U1442, '@LIST'!$Z$2:$AA$26, 2, FALSE), "")</f>
        <v/>
      </c>
      <c r="AA1442" s="141" t="str">
        <f>_xlfn.IFNA(VLOOKUP($U1442, '@LIST'!$AB$2:$AC$26, 2, FALSE), "")</f>
        <v/>
      </c>
      <c r="AB1442" s="141" t="str">
        <f>_xlfn.IFNA(VLOOKUP($U1442, '@LIST'!$AD$2:$AE$26, 2, FALSE), "")</f>
        <v/>
      </c>
      <c r="AC1442" s="141" t="str">
        <f>_xlfn.IFNA(VLOOKUP($U1442, '@LIST'!$AF$2:$AG$26, 2, FALSE), "")</f>
        <v/>
      </c>
      <c r="AD1442" s="141" t="str">
        <f>_xlfn.IFNA(VLOOKUP($U1442, '@LIST'!$AH$2:$AI$26, 2, FALSE), "")</f>
        <v/>
      </c>
      <c r="AE1442" s="141" t="str">
        <f>_xlfn.IFNA(VLOOKUP($U1442, '@LIST'!$AJ$2:$AK$26, 2, FALSE), "")</f>
        <v/>
      </c>
      <c r="AF1442" s="141" t="str">
        <f>_xlfn.IFNA(VLOOKUP($U1442, '@LIST'!$AL$2:$AM$26, 2, FALSE), "")</f>
        <v/>
      </c>
      <c r="AG1442" s="142"/>
      <c r="AH1442" s="139" t="str">
        <f>_xlfn.IFNA(VLOOKUP(AG1442, '@LIST'!$AR$2:$AS$4, 2, FALSE), "")</f>
        <v/>
      </c>
      <c r="AI1442" s="142"/>
      <c r="AJ1442" s="143" t="str">
        <f>_xlfn.IFNA(VLOOKUP(AI1442, '@LIST'!$AU$2:$AV$4, 2, FALSE), "")</f>
        <v/>
      </c>
    </row>
    <row r="1443" spans="1:36" s="144" customFormat="1" ht="16.8">
      <c r="A1443" s="125"/>
      <c r="B1443" s="126" t="str">
        <f>_xlfn.IFNA(VLOOKUP(A1443, '@LIST'!$A$2:$B$15, 2, FALSE), "")</f>
        <v/>
      </c>
      <c r="C1443" s="125"/>
      <c r="D1443" s="128"/>
      <c r="E1443" s="129"/>
      <c r="F1443" s="147"/>
      <c r="G1443" s="130">
        <f xml:space="preserve"> IF(F1443="Yes",D1443/ '@PRODUCTION VOLUME'!$B$3*'@PRODUCTION VOLUME'!$B$4,D1443)</f>
        <v>0</v>
      </c>
      <c r="H1443" s="129"/>
      <c r="I1443" s="125"/>
      <c r="J1443" s="125"/>
      <c r="K1443" s="131"/>
      <c r="L1443" s="127"/>
      <c r="M1443" s="132" t="str">
        <f>_xlfn.IFNA(VLOOKUP(L1443,'@LIST'!$M$2:$N$396,2,FALSE),"")</f>
        <v/>
      </c>
      <c r="N1443" s="133"/>
      <c r="O1443" s="134"/>
      <c r="P1443" s="135" t="str">
        <f>_xlfn.IFNA(VLOOKUP(O1443,'@LIST'!$M$2:$N$396,2,FALSE),"")</f>
        <v/>
      </c>
      <c r="Q1443" s="136"/>
      <c r="R1443" s="137"/>
      <c r="S1443" s="138"/>
      <c r="T1443" s="139" t="str">
        <f>_xlfn.IFNA(VLOOKUP(S1443, '@LIST'!$AO$2:$AP$5, 2, FALSE), "")</f>
        <v/>
      </c>
      <c r="U1443" s="140"/>
      <c r="V1443" s="141" t="str">
        <f>_xlfn.IFNA(VLOOKUP(U1443, '@LIST'!$S$2:$T$26, 2, FALSE), "")</f>
        <v/>
      </c>
      <c r="W1443" s="141" t="str">
        <f>_xlfn.IFNA(VLOOKUP($U1443, '@LIST'!$U$2:$U$26, 2, FALSE), "")</f>
        <v/>
      </c>
      <c r="X1443" s="141" t="str">
        <f>_xlfn.IFNA(VLOOKUP($U1443, '@LIST'!$V$2:$W$26, 2, FALSE), "")</f>
        <v/>
      </c>
      <c r="Y1443" s="141" t="str">
        <f>_xlfn.IFNA(VLOOKUP($U1443, '@LIST'!$X$2:$Y$26, 2, FALSE), "")</f>
        <v/>
      </c>
      <c r="Z1443" s="141" t="str">
        <f>_xlfn.IFNA(VLOOKUP($U1443, '@LIST'!$Z$2:$AA$26, 2, FALSE), "")</f>
        <v/>
      </c>
      <c r="AA1443" s="141" t="str">
        <f>_xlfn.IFNA(VLOOKUP($U1443, '@LIST'!$AB$2:$AC$26, 2, FALSE), "")</f>
        <v/>
      </c>
      <c r="AB1443" s="141" t="str">
        <f>_xlfn.IFNA(VLOOKUP($U1443, '@LIST'!$AD$2:$AE$26, 2, FALSE), "")</f>
        <v/>
      </c>
      <c r="AC1443" s="141" t="str">
        <f>_xlfn.IFNA(VLOOKUP($U1443, '@LIST'!$AF$2:$AG$26, 2, FALSE), "")</f>
        <v/>
      </c>
      <c r="AD1443" s="141" t="str">
        <f>_xlfn.IFNA(VLOOKUP($U1443, '@LIST'!$AH$2:$AI$26, 2, FALSE), "")</f>
        <v/>
      </c>
      <c r="AE1443" s="141" t="str">
        <f>_xlfn.IFNA(VLOOKUP($U1443, '@LIST'!$AJ$2:$AK$26, 2, FALSE), "")</f>
        <v/>
      </c>
      <c r="AF1443" s="141" t="str">
        <f>_xlfn.IFNA(VLOOKUP($U1443, '@LIST'!$AL$2:$AM$26, 2, FALSE), "")</f>
        <v/>
      </c>
      <c r="AG1443" s="142"/>
      <c r="AH1443" s="139" t="str">
        <f>_xlfn.IFNA(VLOOKUP(AG1443, '@LIST'!$AR$2:$AS$4, 2, FALSE), "")</f>
        <v/>
      </c>
      <c r="AI1443" s="142"/>
      <c r="AJ1443" s="143" t="str">
        <f>_xlfn.IFNA(VLOOKUP(AI1443, '@LIST'!$AU$2:$AV$4, 2, FALSE), "")</f>
        <v/>
      </c>
    </row>
    <row r="1444" spans="1:36" s="144" customFormat="1" ht="16.8">
      <c r="A1444" s="125"/>
      <c r="B1444" s="126" t="str">
        <f>_xlfn.IFNA(VLOOKUP(A1444, '@LIST'!$A$2:$B$15, 2, FALSE), "")</f>
        <v/>
      </c>
      <c r="C1444" s="125"/>
      <c r="D1444" s="128"/>
      <c r="E1444" s="129"/>
      <c r="F1444" s="147"/>
      <c r="G1444" s="130">
        <f xml:space="preserve"> IF(F1444="Yes",D1444/ '@PRODUCTION VOLUME'!$B$3*'@PRODUCTION VOLUME'!$B$4,D1444)</f>
        <v>0</v>
      </c>
      <c r="H1444" s="129"/>
      <c r="I1444" s="125"/>
      <c r="J1444" s="125"/>
      <c r="K1444" s="131"/>
      <c r="L1444" s="127"/>
      <c r="M1444" s="132" t="str">
        <f>_xlfn.IFNA(VLOOKUP(L1444,'@LIST'!$M$2:$N$396,2,FALSE),"")</f>
        <v/>
      </c>
      <c r="N1444" s="133"/>
      <c r="O1444" s="134"/>
      <c r="P1444" s="135" t="str">
        <f>_xlfn.IFNA(VLOOKUP(O1444,'@LIST'!$M$2:$N$396,2,FALSE),"")</f>
        <v/>
      </c>
      <c r="Q1444" s="136"/>
      <c r="R1444" s="137"/>
      <c r="S1444" s="138"/>
      <c r="T1444" s="139" t="str">
        <f>_xlfn.IFNA(VLOOKUP(S1444, '@LIST'!$AO$2:$AP$5, 2, FALSE), "")</f>
        <v/>
      </c>
      <c r="U1444" s="140"/>
      <c r="V1444" s="141" t="str">
        <f>_xlfn.IFNA(VLOOKUP(U1444, '@LIST'!$S$2:$T$26, 2, FALSE), "")</f>
        <v/>
      </c>
      <c r="W1444" s="141" t="str">
        <f>_xlfn.IFNA(VLOOKUP($U1444, '@LIST'!$U$2:$U$26, 2, FALSE), "")</f>
        <v/>
      </c>
      <c r="X1444" s="141" t="str">
        <f>_xlfn.IFNA(VLOOKUP($U1444, '@LIST'!$V$2:$W$26, 2, FALSE), "")</f>
        <v/>
      </c>
      <c r="Y1444" s="141" t="str">
        <f>_xlfn.IFNA(VLOOKUP($U1444, '@LIST'!$X$2:$Y$26, 2, FALSE), "")</f>
        <v/>
      </c>
      <c r="Z1444" s="141" t="str">
        <f>_xlfn.IFNA(VLOOKUP($U1444, '@LIST'!$Z$2:$AA$26, 2, FALSE), "")</f>
        <v/>
      </c>
      <c r="AA1444" s="141" t="str">
        <f>_xlfn.IFNA(VLOOKUP($U1444, '@LIST'!$AB$2:$AC$26, 2, FALSE), "")</f>
        <v/>
      </c>
      <c r="AB1444" s="141" t="str">
        <f>_xlfn.IFNA(VLOOKUP($U1444, '@LIST'!$AD$2:$AE$26, 2, FALSE), "")</f>
        <v/>
      </c>
      <c r="AC1444" s="141" t="str">
        <f>_xlfn.IFNA(VLOOKUP($U1444, '@LIST'!$AF$2:$AG$26, 2, FALSE), "")</f>
        <v/>
      </c>
      <c r="AD1444" s="141" t="str">
        <f>_xlfn.IFNA(VLOOKUP($U1444, '@LIST'!$AH$2:$AI$26, 2, FALSE), "")</f>
        <v/>
      </c>
      <c r="AE1444" s="141" t="str">
        <f>_xlfn.IFNA(VLOOKUP($U1444, '@LIST'!$AJ$2:$AK$26, 2, FALSE), "")</f>
        <v/>
      </c>
      <c r="AF1444" s="141" t="str">
        <f>_xlfn.IFNA(VLOOKUP($U1444, '@LIST'!$AL$2:$AM$26, 2, FALSE), "")</f>
        <v/>
      </c>
      <c r="AG1444" s="142"/>
      <c r="AH1444" s="139" t="str">
        <f>_xlfn.IFNA(VLOOKUP(AG1444, '@LIST'!$AR$2:$AS$4, 2, FALSE), "")</f>
        <v/>
      </c>
      <c r="AI1444" s="142"/>
      <c r="AJ1444" s="143" t="str">
        <f>_xlfn.IFNA(VLOOKUP(AI1444, '@LIST'!$AU$2:$AV$4, 2, FALSE), "")</f>
        <v/>
      </c>
    </row>
    <row r="1445" spans="1:36" s="144" customFormat="1" ht="16.8">
      <c r="A1445" s="125"/>
      <c r="B1445" s="126" t="str">
        <f>_xlfn.IFNA(VLOOKUP(A1445, '@LIST'!$A$2:$B$15, 2, FALSE), "")</f>
        <v/>
      </c>
      <c r="C1445" s="125"/>
      <c r="D1445" s="128"/>
      <c r="E1445" s="129"/>
      <c r="F1445" s="147"/>
      <c r="G1445" s="130">
        <f xml:space="preserve"> IF(F1445="Yes",D1445/ '@PRODUCTION VOLUME'!$B$3*'@PRODUCTION VOLUME'!$B$4,D1445)</f>
        <v>0</v>
      </c>
      <c r="H1445" s="129"/>
      <c r="I1445" s="125"/>
      <c r="J1445" s="125"/>
      <c r="K1445" s="131"/>
      <c r="L1445" s="127"/>
      <c r="M1445" s="132" t="str">
        <f>_xlfn.IFNA(VLOOKUP(L1445,'@LIST'!$M$2:$N$396,2,FALSE),"")</f>
        <v/>
      </c>
      <c r="N1445" s="133"/>
      <c r="O1445" s="134"/>
      <c r="P1445" s="135" t="str">
        <f>_xlfn.IFNA(VLOOKUP(O1445,'@LIST'!$M$2:$N$396,2,FALSE),"")</f>
        <v/>
      </c>
      <c r="Q1445" s="136"/>
      <c r="R1445" s="137"/>
      <c r="S1445" s="138"/>
      <c r="T1445" s="139" t="str">
        <f>_xlfn.IFNA(VLOOKUP(S1445, '@LIST'!$AO$2:$AP$5, 2, FALSE), "")</f>
        <v/>
      </c>
      <c r="U1445" s="140"/>
      <c r="V1445" s="141" t="str">
        <f>_xlfn.IFNA(VLOOKUP(U1445, '@LIST'!$S$2:$T$26, 2, FALSE), "")</f>
        <v/>
      </c>
      <c r="W1445" s="141" t="str">
        <f>_xlfn.IFNA(VLOOKUP($U1445, '@LIST'!$U$2:$U$26, 2, FALSE), "")</f>
        <v/>
      </c>
      <c r="X1445" s="141" t="str">
        <f>_xlfn.IFNA(VLOOKUP($U1445, '@LIST'!$V$2:$W$26, 2, FALSE), "")</f>
        <v/>
      </c>
      <c r="Y1445" s="141" t="str">
        <f>_xlfn.IFNA(VLOOKUP($U1445, '@LIST'!$X$2:$Y$26, 2, FALSE), "")</f>
        <v/>
      </c>
      <c r="Z1445" s="141" t="str">
        <f>_xlfn.IFNA(VLOOKUP($U1445, '@LIST'!$Z$2:$AA$26, 2, FALSE), "")</f>
        <v/>
      </c>
      <c r="AA1445" s="141" t="str">
        <f>_xlfn.IFNA(VLOOKUP($U1445, '@LIST'!$AB$2:$AC$26, 2, FALSE), "")</f>
        <v/>
      </c>
      <c r="AB1445" s="141" t="str">
        <f>_xlfn.IFNA(VLOOKUP($U1445, '@LIST'!$AD$2:$AE$26, 2, FALSE), "")</f>
        <v/>
      </c>
      <c r="AC1445" s="141" t="str">
        <f>_xlfn.IFNA(VLOOKUP($U1445, '@LIST'!$AF$2:$AG$26, 2, FALSE), "")</f>
        <v/>
      </c>
      <c r="AD1445" s="141" t="str">
        <f>_xlfn.IFNA(VLOOKUP($U1445, '@LIST'!$AH$2:$AI$26, 2, FALSE), "")</f>
        <v/>
      </c>
      <c r="AE1445" s="141" t="str">
        <f>_xlfn.IFNA(VLOOKUP($U1445, '@LIST'!$AJ$2:$AK$26, 2, FALSE), "")</f>
        <v/>
      </c>
      <c r="AF1445" s="141" t="str">
        <f>_xlfn.IFNA(VLOOKUP($U1445, '@LIST'!$AL$2:$AM$26, 2, FALSE), "")</f>
        <v/>
      </c>
      <c r="AG1445" s="142"/>
      <c r="AH1445" s="139" t="str">
        <f>_xlfn.IFNA(VLOOKUP(AG1445, '@LIST'!$AR$2:$AS$4, 2, FALSE), "")</f>
        <v/>
      </c>
      <c r="AI1445" s="142"/>
      <c r="AJ1445" s="143" t="str">
        <f>_xlfn.IFNA(VLOOKUP(AI1445, '@LIST'!$AU$2:$AV$4, 2, FALSE), "")</f>
        <v/>
      </c>
    </row>
    <row r="1446" spans="1:36" s="144" customFormat="1" ht="16.8">
      <c r="A1446" s="125"/>
      <c r="B1446" s="126" t="str">
        <f>_xlfn.IFNA(VLOOKUP(A1446, '@LIST'!$A$2:$B$15, 2, FALSE), "")</f>
        <v/>
      </c>
      <c r="C1446" s="125"/>
      <c r="D1446" s="128"/>
      <c r="E1446" s="129"/>
      <c r="F1446" s="147"/>
      <c r="G1446" s="130">
        <f xml:space="preserve"> IF(F1446="Yes",D1446/ '@PRODUCTION VOLUME'!$B$3*'@PRODUCTION VOLUME'!$B$4,D1446)</f>
        <v>0</v>
      </c>
      <c r="H1446" s="129"/>
      <c r="I1446" s="125"/>
      <c r="J1446" s="125"/>
      <c r="K1446" s="131"/>
      <c r="L1446" s="127"/>
      <c r="M1446" s="132" t="str">
        <f>_xlfn.IFNA(VLOOKUP(L1446,'@LIST'!$M$2:$N$396,2,FALSE),"")</f>
        <v/>
      </c>
      <c r="N1446" s="133"/>
      <c r="O1446" s="134"/>
      <c r="P1446" s="135" t="str">
        <f>_xlfn.IFNA(VLOOKUP(O1446,'@LIST'!$M$2:$N$396,2,FALSE),"")</f>
        <v/>
      </c>
      <c r="Q1446" s="136"/>
      <c r="R1446" s="137"/>
      <c r="S1446" s="138"/>
      <c r="T1446" s="139" t="str">
        <f>_xlfn.IFNA(VLOOKUP(S1446, '@LIST'!$AO$2:$AP$5, 2, FALSE), "")</f>
        <v/>
      </c>
      <c r="U1446" s="140"/>
      <c r="V1446" s="141" t="str">
        <f>_xlfn.IFNA(VLOOKUP(U1446, '@LIST'!$S$2:$T$26, 2, FALSE), "")</f>
        <v/>
      </c>
      <c r="W1446" s="141" t="str">
        <f>_xlfn.IFNA(VLOOKUP($U1446, '@LIST'!$U$2:$U$26, 2, FALSE), "")</f>
        <v/>
      </c>
      <c r="X1446" s="141" t="str">
        <f>_xlfn.IFNA(VLOOKUP($U1446, '@LIST'!$V$2:$W$26, 2, FALSE), "")</f>
        <v/>
      </c>
      <c r="Y1446" s="141" t="str">
        <f>_xlfn.IFNA(VLOOKUP($U1446, '@LIST'!$X$2:$Y$26, 2, FALSE), "")</f>
        <v/>
      </c>
      <c r="Z1446" s="141" t="str">
        <f>_xlfn.IFNA(VLOOKUP($U1446, '@LIST'!$Z$2:$AA$26, 2, FALSE), "")</f>
        <v/>
      </c>
      <c r="AA1446" s="141" t="str">
        <f>_xlfn.IFNA(VLOOKUP($U1446, '@LIST'!$AB$2:$AC$26, 2, FALSE), "")</f>
        <v/>
      </c>
      <c r="AB1446" s="141" t="str">
        <f>_xlfn.IFNA(VLOOKUP($U1446, '@LIST'!$AD$2:$AE$26, 2, FALSE), "")</f>
        <v/>
      </c>
      <c r="AC1446" s="141" t="str">
        <f>_xlfn.IFNA(VLOOKUP($U1446, '@LIST'!$AF$2:$AG$26, 2, FALSE), "")</f>
        <v/>
      </c>
      <c r="AD1446" s="141" t="str">
        <f>_xlfn.IFNA(VLOOKUP($U1446, '@LIST'!$AH$2:$AI$26, 2, FALSE), "")</f>
        <v/>
      </c>
      <c r="AE1446" s="141" t="str">
        <f>_xlfn.IFNA(VLOOKUP($U1446, '@LIST'!$AJ$2:$AK$26, 2, FALSE), "")</f>
        <v/>
      </c>
      <c r="AF1446" s="141" t="str">
        <f>_xlfn.IFNA(VLOOKUP($U1446, '@LIST'!$AL$2:$AM$26, 2, FALSE), "")</f>
        <v/>
      </c>
      <c r="AG1446" s="142"/>
      <c r="AH1446" s="139" t="str">
        <f>_xlfn.IFNA(VLOOKUP(AG1446, '@LIST'!$AR$2:$AS$4, 2, FALSE), "")</f>
        <v/>
      </c>
      <c r="AI1446" s="142"/>
      <c r="AJ1446" s="143" t="str">
        <f>_xlfn.IFNA(VLOOKUP(AI1446, '@LIST'!$AU$2:$AV$4, 2, FALSE), "")</f>
        <v/>
      </c>
    </row>
    <row r="1447" spans="1:36" s="144" customFormat="1" ht="16.8">
      <c r="A1447" s="125"/>
      <c r="B1447" s="126" t="str">
        <f>_xlfn.IFNA(VLOOKUP(A1447, '@LIST'!$A$2:$B$15, 2, FALSE), "")</f>
        <v/>
      </c>
      <c r="C1447" s="125"/>
      <c r="D1447" s="128"/>
      <c r="E1447" s="129"/>
      <c r="F1447" s="147"/>
      <c r="G1447" s="130">
        <f xml:space="preserve"> IF(F1447="Yes",D1447/ '@PRODUCTION VOLUME'!$B$3*'@PRODUCTION VOLUME'!$B$4,D1447)</f>
        <v>0</v>
      </c>
      <c r="H1447" s="129"/>
      <c r="I1447" s="125"/>
      <c r="J1447" s="125"/>
      <c r="K1447" s="131"/>
      <c r="L1447" s="127"/>
      <c r="M1447" s="132" t="str">
        <f>_xlfn.IFNA(VLOOKUP(L1447,'@LIST'!$M$2:$N$396,2,FALSE),"")</f>
        <v/>
      </c>
      <c r="N1447" s="133"/>
      <c r="O1447" s="134"/>
      <c r="P1447" s="135" t="str">
        <f>_xlfn.IFNA(VLOOKUP(O1447,'@LIST'!$M$2:$N$396,2,FALSE),"")</f>
        <v/>
      </c>
      <c r="Q1447" s="136"/>
      <c r="R1447" s="137"/>
      <c r="S1447" s="138"/>
      <c r="T1447" s="139" t="str">
        <f>_xlfn.IFNA(VLOOKUP(S1447, '@LIST'!$AO$2:$AP$5, 2, FALSE), "")</f>
        <v/>
      </c>
      <c r="U1447" s="140"/>
      <c r="V1447" s="141" t="str">
        <f>_xlfn.IFNA(VLOOKUP(U1447, '@LIST'!$S$2:$T$26, 2, FALSE), "")</f>
        <v/>
      </c>
      <c r="W1447" s="141" t="str">
        <f>_xlfn.IFNA(VLOOKUP($U1447, '@LIST'!$U$2:$U$26, 2, FALSE), "")</f>
        <v/>
      </c>
      <c r="X1447" s="141" t="str">
        <f>_xlfn.IFNA(VLOOKUP($U1447, '@LIST'!$V$2:$W$26, 2, FALSE), "")</f>
        <v/>
      </c>
      <c r="Y1447" s="141" t="str">
        <f>_xlfn.IFNA(VLOOKUP($U1447, '@LIST'!$X$2:$Y$26, 2, FALSE), "")</f>
        <v/>
      </c>
      <c r="Z1447" s="141" t="str">
        <f>_xlfn.IFNA(VLOOKUP($U1447, '@LIST'!$Z$2:$AA$26, 2, FALSE), "")</f>
        <v/>
      </c>
      <c r="AA1447" s="141" t="str">
        <f>_xlfn.IFNA(VLOOKUP($U1447, '@LIST'!$AB$2:$AC$26, 2, FALSE), "")</f>
        <v/>
      </c>
      <c r="AB1447" s="141" t="str">
        <f>_xlfn.IFNA(VLOOKUP($U1447, '@LIST'!$AD$2:$AE$26, 2, FALSE), "")</f>
        <v/>
      </c>
      <c r="AC1447" s="141" t="str">
        <f>_xlfn.IFNA(VLOOKUP($U1447, '@LIST'!$AF$2:$AG$26, 2, FALSE), "")</f>
        <v/>
      </c>
      <c r="AD1447" s="141" t="str">
        <f>_xlfn.IFNA(VLOOKUP($U1447, '@LIST'!$AH$2:$AI$26, 2, FALSE), "")</f>
        <v/>
      </c>
      <c r="AE1447" s="141" t="str">
        <f>_xlfn.IFNA(VLOOKUP($U1447, '@LIST'!$AJ$2:$AK$26, 2, FALSE), "")</f>
        <v/>
      </c>
      <c r="AF1447" s="141" t="str">
        <f>_xlfn.IFNA(VLOOKUP($U1447, '@LIST'!$AL$2:$AM$26, 2, FALSE), "")</f>
        <v/>
      </c>
      <c r="AG1447" s="142"/>
      <c r="AH1447" s="139" t="str">
        <f>_xlfn.IFNA(VLOOKUP(AG1447, '@LIST'!$AR$2:$AS$4, 2, FALSE), "")</f>
        <v/>
      </c>
      <c r="AI1447" s="142"/>
      <c r="AJ1447" s="143" t="str">
        <f>_xlfn.IFNA(VLOOKUP(AI1447, '@LIST'!$AU$2:$AV$4, 2, FALSE), "")</f>
        <v/>
      </c>
    </row>
    <row r="1448" spans="1:36" s="144" customFormat="1" ht="16.8">
      <c r="A1448" s="125"/>
      <c r="B1448" s="126" t="str">
        <f>_xlfn.IFNA(VLOOKUP(A1448, '@LIST'!$A$2:$B$15, 2, FALSE), "")</f>
        <v/>
      </c>
      <c r="C1448" s="125"/>
      <c r="D1448" s="128"/>
      <c r="E1448" s="129"/>
      <c r="F1448" s="147"/>
      <c r="G1448" s="130">
        <f xml:space="preserve"> IF(F1448="Yes",D1448/ '@PRODUCTION VOLUME'!$B$3*'@PRODUCTION VOLUME'!$B$4,D1448)</f>
        <v>0</v>
      </c>
      <c r="H1448" s="129"/>
      <c r="I1448" s="125"/>
      <c r="J1448" s="125"/>
      <c r="K1448" s="131"/>
      <c r="L1448" s="127"/>
      <c r="M1448" s="132" t="str">
        <f>_xlfn.IFNA(VLOOKUP(L1448,'@LIST'!$M$2:$N$396,2,FALSE),"")</f>
        <v/>
      </c>
      <c r="N1448" s="133"/>
      <c r="O1448" s="134"/>
      <c r="P1448" s="135" t="str">
        <f>_xlfn.IFNA(VLOOKUP(O1448,'@LIST'!$M$2:$N$396,2,FALSE),"")</f>
        <v/>
      </c>
      <c r="Q1448" s="136"/>
      <c r="R1448" s="137"/>
      <c r="S1448" s="138"/>
      <c r="T1448" s="139" t="str">
        <f>_xlfn.IFNA(VLOOKUP(S1448, '@LIST'!$AO$2:$AP$5, 2, FALSE), "")</f>
        <v/>
      </c>
      <c r="U1448" s="140"/>
      <c r="V1448" s="141" t="str">
        <f>_xlfn.IFNA(VLOOKUP(U1448, '@LIST'!$S$2:$T$26, 2, FALSE), "")</f>
        <v/>
      </c>
      <c r="W1448" s="141" t="str">
        <f>_xlfn.IFNA(VLOOKUP($U1448, '@LIST'!$U$2:$U$26, 2, FALSE), "")</f>
        <v/>
      </c>
      <c r="X1448" s="141" t="str">
        <f>_xlfn.IFNA(VLOOKUP($U1448, '@LIST'!$V$2:$W$26, 2, FALSE), "")</f>
        <v/>
      </c>
      <c r="Y1448" s="141" t="str">
        <f>_xlfn.IFNA(VLOOKUP($U1448, '@LIST'!$X$2:$Y$26, 2, FALSE), "")</f>
        <v/>
      </c>
      <c r="Z1448" s="141" t="str">
        <f>_xlfn.IFNA(VLOOKUP($U1448, '@LIST'!$Z$2:$AA$26, 2, FALSE), "")</f>
        <v/>
      </c>
      <c r="AA1448" s="141" t="str">
        <f>_xlfn.IFNA(VLOOKUP($U1448, '@LIST'!$AB$2:$AC$26, 2, FALSE), "")</f>
        <v/>
      </c>
      <c r="AB1448" s="141" t="str">
        <f>_xlfn.IFNA(VLOOKUP($U1448, '@LIST'!$AD$2:$AE$26, 2, FALSE), "")</f>
        <v/>
      </c>
      <c r="AC1448" s="141" t="str">
        <f>_xlfn.IFNA(VLOOKUP($U1448, '@LIST'!$AF$2:$AG$26, 2, FALSE), "")</f>
        <v/>
      </c>
      <c r="AD1448" s="141" t="str">
        <f>_xlfn.IFNA(VLOOKUP($U1448, '@LIST'!$AH$2:$AI$26, 2, FALSE), "")</f>
        <v/>
      </c>
      <c r="AE1448" s="141" t="str">
        <f>_xlfn.IFNA(VLOOKUP($U1448, '@LIST'!$AJ$2:$AK$26, 2, FALSE), "")</f>
        <v/>
      </c>
      <c r="AF1448" s="141" t="str">
        <f>_xlfn.IFNA(VLOOKUP($U1448, '@LIST'!$AL$2:$AM$26, 2, FALSE), "")</f>
        <v/>
      </c>
      <c r="AG1448" s="142"/>
      <c r="AH1448" s="139" t="str">
        <f>_xlfn.IFNA(VLOOKUP(AG1448, '@LIST'!$AR$2:$AS$4, 2, FALSE), "")</f>
        <v/>
      </c>
      <c r="AI1448" s="142"/>
      <c r="AJ1448" s="143" t="str">
        <f>_xlfn.IFNA(VLOOKUP(AI1448, '@LIST'!$AU$2:$AV$4, 2, FALSE), "")</f>
        <v/>
      </c>
    </row>
    <row r="1449" spans="1:36" s="144" customFormat="1" ht="16.8">
      <c r="A1449" s="125"/>
      <c r="B1449" s="126" t="str">
        <f>_xlfn.IFNA(VLOOKUP(A1449, '@LIST'!$A$2:$B$15, 2, FALSE), "")</f>
        <v/>
      </c>
      <c r="C1449" s="125"/>
      <c r="D1449" s="128"/>
      <c r="E1449" s="129"/>
      <c r="F1449" s="147"/>
      <c r="G1449" s="130">
        <f xml:space="preserve"> IF(F1449="Yes",D1449/ '@PRODUCTION VOLUME'!$B$3*'@PRODUCTION VOLUME'!$B$4,D1449)</f>
        <v>0</v>
      </c>
      <c r="H1449" s="129"/>
      <c r="I1449" s="125"/>
      <c r="J1449" s="125"/>
      <c r="K1449" s="131"/>
      <c r="L1449" s="127"/>
      <c r="M1449" s="132" t="str">
        <f>_xlfn.IFNA(VLOOKUP(L1449,'@LIST'!$M$2:$N$396,2,FALSE),"")</f>
        <v/>
      </c>
      <c r="N1449" s="133"/>
      <c r="O1449" s="134"/>
      <c r="P1449" s="135" t="str">
        <f>_xlfn.IFNA(VLOOKUP(O1449,'@LIST'!$M$2:$N$396,2,FALSE),"")</f>
        <v/>
      </c>
      <c r="Q1449" s="136"/>
      <c r="R1449" s="137"/>
      <c r="S1449" s="138"/>
      <c r="T1449" s="139" t="str">
        <f>_xlfn.IFNA(VLOOKUP(S1449, '@LIST'!$AO$2:$AP$5, 2, FALSE), "")</f>
        <v/>
      </c>
      <c r="U1449" s="140"/>
      <c r="V1449" s="141" t="str">
        <f>_xlfn.IFNA(VLOOKUP(U1449, '@LIST'!$S$2:$T$26, 2, FALSE), "")</f>
        <v/>
      </c>
      <c r="W1449" s="141" t="str">
        <f>_xlfn.IFNA(VLOOKUP($U1449, '@LIST'!$U$2:$U$26, 2, FALSE), "")</f>
        <v/>
      </c>
      <c r="X1449" s="141" t="str">
        <f>_xlfn.IFNA(VLOOKUP($U1449, '@LIST'!$V$2:$W$26, 2, FALSE), "")</f>
        <v/>
      </c>
      <c r="Y1449" s="141" t="str">
        <f>_xlfn.IFNA(VLOOKUP($U1449, '@LIST'!$X$2:$Y$26, 2, FALSE), "")</f>
        <v/>
      </c>
      <c r="Z1449" s="141" t="str">
        <f>_xlfn.IFNA(VLOOKUP($U1449, '@LIST'!$Z$2:$AA$26, 2, FALSE), "")</f>
        <v/>
      </c>
      <c r="AA1449" s="141" t="str">
        <f>_xlfn.IFNA(VLOOKUP($U1449, '@LIST'!$AB$2:$AC$26, 2, FALSE), "")</f>
        <v/>
      </c>
      <c r="AB1449" s="141" t="str">
        <f>_xlfn.IFNA(VLOOKUP($U1449, '@LIST'!$AD$2:$AE$26, 2, FALSE), "")</f>
        <v/>
      </c>
      <c r="AC1449" s="141" t="str">
        <f>_xlfn.IFNA(VLOOKUP($U1449, '@LIST'!$AF$2:$AG$26, 2, FALSE), "")</f>
        <v/>
      </c>
      <c r="AD1449" s="141" t="str">
        <f>_xlfn.IFNA(VLOOKUP($U1449, '@LIST'!$AH$2:$AI$26, 2, FALSE), "")</f>
        <v/>
      </c>
      <c r="AE1449" s="141" t="str">
        <f>_xlfn.IFNA(VLOOKUP($U1449, '@LIST'!$AJ$2:$AK$26, 2, FALSE), "")</f>
        <v/>
      </c>
      <c r="AF1449" s="141" t="str">
        <f>_xlfn.IFNA(VLOOKUP($U1449, '@LIST'!$AL$2:$AM$26, 2, FALSE), "")</f>
        <v/>
      </c>
      <c r="AG1449" s="142"/>
      <c r="AH1449" s="139" t="str">
        <f>_xlfn.IFNA(VLOOKUP(AG1449, '@LIST'!$AR$2:$AS$4, 2, FALSE), "")</f>
        <v/>
      </c>
      <c r="AI1449" s="142"/>
      <c r="AJ1449" s="143" t="str">
        <f>_xlfn.IFNA(VLOOKUP(AI1449, '@LIST'!$AU$2:$AV$4, 2, FALSE), "")</f>
        <v/>
      </c>
    </row>
    <row r="1450" spans="1:36" s="144" customFormat="1" ht="16.8">
      <c r="A1450" s="125"/>
      <c r="B1450" s="126" t="str">
        <f>_xlfn.IFNA(VLOOKUP(A1450, '@LIST'!$A$2:$B$15, 2, FALSE), "")</f>
        <v/>
      </c>
      <c r="C1450" s="125"/>
      <c r="D1450" s="128"/>
      <c r="E1450" s="129"/>
      <c r="F1450" s="147"/>
      <c r="G1450" s="130">
        <f xml:space="preserve"> IF(F1450="Yes",D1450/ '@PRODUCTION VOLUME'!$B$3*'@PRODUCTION VOLUME'!$B$4,D1450)</f>
        <v>0</v>
      </c>
      <c r="H1450" s="129"/>
      <c r="I1450" s="125"/>
      <c r="J1450" s="125"/>
      <c r="K1450" s="131"/>
      <c r="L1450" s="127"/>
      <c r="M1450" s="132" t="str">
        <f>_xlfn.IFNA(VLOOKUP(L1450,'@LIST'!$M$2:$N$396,2,FALSE),"")</f>
        <v/>
      </c>
      <c r="N1450" s="133"/>
      <c r="O1450" s="134"/>
      <c r="P1450" s="135" t="str">
        <f>_xlfn.IFNA(VLOOKUP(O1450,'@LIST'!$M$2:$N$396,2,FALSE),"")</f>
        <v/>
      </c>
      <c r="Q1450" s="136"/>
      <c r="R1450" s="137"/>
      <c r="S1450" s="138"/>
      <c r="T1450" s="139" t="str">
        <f>_xlfn.IFNA(VLOOKUP(S1450, '@LIST'!$AO$2:$AP$5, 2, FALSE), "")</f>
        <v/>
      </c>
      <c r="U1450" s="140"/>
      <c r="V1450" s="141" t="str">
        <f>_xlfn.IFNA(VLOOKUP(U1450, '@LIST'!$S$2:$T$26, 2, FALSE), "")</f>
        <v/>
      </c>
      <c r="W1450" s="141" t="str">
        <f>_xlfn.IFNA(VLOOKUP($U1450, '@LIST'!$U$2:$U$26, 2, FALSE), "")</f>
        <v/>
      </c>
      <c r="X1450" s="141" t="str">
        <f>_xlfn.IFNA(VLOOKUP($U1450, '@LIST'!$V$2:$W$26, 2, FALSE), "")</f>
        <v/>
      </c>
      <c r="Y1450" s="141" t="str">
        <f>_xlfn.IFNA(VLOOKUP($U1450, '@LIST'!$X$2:$Y$26, 2, FALSE), "")</f>
        <v/>
      </c>
      <c r="Z1450" s="141" t="str">
        <f>_xlfn.IFNA(VLOOKUP($U1450, '@LIST'!$Z$2:$AA$26, 2, FALSE), "")</f>
        <v/>
      </c>
      <c r="AA1450" s="141" t="str">
        <f>_xlfn.IFNA(VLOOKUP($U1450, '@LIST'!$AB$2:$AC$26, 2, FALSE), "")</f>
        <v/>
      </c>
      <c r="AB1450" s="141" t="str">
        <f>_xlfn.IFNA(VLOOKUP($U1450, '@LIST'!$AD$2:$AE$26, 2, FALSE), "")</f>
        <v/>
      </c>
      <c r="AC1450" s="141" t="str">
        <f>_xlfn.IFNA(VLOOKUP($U1450, '@LIST'!$AF$2:$AG$26, 2, FALSE), "")</f>
        <v/>
      </c>
      <c r="AD1450" s="141" t="str">
        <f>_xlfn.IFNA(VLOOKUP($U1450, '@LIST'!$AH$2:$AI$26, 2, FALSE), "")</f>
        <v/>
      </c>
      <c r="AE1450" s="141" t="str">
        <f>_xlfn.IFNA(VLOOKUP($U1450, '@LIST'!$AJ$2:$AK$26, 2, FALSE), "")</f>
        <v/>
      </c>
      <c r="AF1450" s="141" t="str">
        <f>_xlfn.IFNA(VLOOKUP($U1450, '@LIST'!$AL$2:$AM$26, 2, FALSE), "")</f>
        <v/>
      </c>
      <c r="AG1450" s="142"/>
      <c r="AH1450" s="139" t="str">
        <f>_xlfn.IFNA(VLOOKUP(AG1450, '@LIST'!$AR$2:$AS$4, 2, FALSE), "")</f>
        <v/>
      </c>
      <c r="AI1450" s="142"/>
      <c r="AJ1450" s="143" t="str">
        <f>_xlfn.IFNA(VLOOKUP(AI1450, '@LIST'!$AU$2:$AV$4, 2, FALSE), "")</f>
        <v/>
      </c>
    </row>
    <row r="1451" spans="1:36" s="144" customFormat="1" ht="16.8">
      <c r="A1451" s="125"/>
      <c r="B1451" s="126" t="str">
        <f>_xlfn.IFNA(VLOOKUP(A1451, '@LIST'!$A$2:$B$15, 2, FALSE), "")</f>
        <v/>
      </c>
      <c r="C1451" s="125"/>
      <c r="D1451" s="128"/>
      <c r="E1451" s="129"/>
      <c r="F1451" s="147"/>
      <c r="G1451" s="130">
        <f xml:space="preserve"> IF(F1451="Yes",D1451/ '@PRODUCTION VOLUME'!$B$3*'@PRODUCTION VOLUME'!$B$4,D1451)</f>
        <v>0</v>
      </c>
      <c r="H1451" s="129"/>
      <c r="I1451" s="125"/>
      <c r="J1451" s="125"/>
      <c r="K1451" s="131"/>
      <c r="L1451" s="127"/>
      <c r="M1451" s="132" t="str">
        <f>_xlfn.IFNA(VLOOKUP(L1451,'@LIST'!$M$2:$N$396,2,FALSE),"")</f>
        <v/>
      </c>
      <c r="N1451" s="133"/>
      <c r="O1451" s="134"/>
      <c r="P1451" s="135" t="str">
        <f>_xlfn.IFNA(VLOOKUP(O1451,'@LIST'!$M$2:$N$396,2,FALSE),"")</f>
        <v/>
      </c>
      <c r="Q1451" s="136"/>
      <c r="R1451" s="137"/>
      <c r="S1451" s="138"/>
      <c r="T1451" s="139" t="str">
        <f>_xlfn.IFNA(VLOOKUP(S1451, '@LIST'!$AO$2:$AP$5, 2, FALSE), "")</f>
        <v/>
      </c>
      <c r="U1451" s="140"/>
      <c r="V1451" s="141" t="str">
        <f>_xlfn.IFNA(VLOOKUP(U1451, '@LIST'!$S$2:$T$26, 2, FALSE), "")</f>
        <v/>
      </c>
      <c r="W1451" s="141" t="str">
        <f>_xlfn.IFNA(VLOOKUP($U1451, '@LIST'!$U$2:$U$26, 2, FALSE), "")</f>
        <v/>
      </c>
      <c r="X1451" s="141" t="str">
        <f>_xlfn.IFNA(VLOOKUP($U1451, '@LIST'!$V$2:$W$26, 2, FALSE), "")</f>
        <v/>
      </c>
      <c r="Y1451" s="141" t="str">
        <f>_xlfn.IFNA(VLOOKUP($U1451, '@LIST'!$X$2:$Y$26, 2, FALSE), "")</f>
        <v/>
      </c>
      <c r="Z1451" s="141" t="str">
        <f>_xlfn.IFNA(VLOOKUP($U1451, '@LIST'!$Z$2:$AA$26, 2, FALSE), "")</f>
        <v/>
      </c>
      <c r="AA1451" s="141" t="str">
        <f>_xlfn.IFNA(VLOOKUP($U1451, '@LIST'!$AB$2:$AC$26, 2, FALSE), "")</f>
        <v/>
      </c>
      <c r="AB1451" s="141" t="str">
        <f>_xlfn.IFNA(VLOOKUP($U1451, '@LIST'!$AD$2:$AE$26, 2, FALSE), "")</f>
        <v/>
      </c>
      <c r="AC1451" s="141" t="str">
        <f>_xlfn.IFNA(VLOOKUP($U1451, '@LIST'!$AF$2:$AG$26, 2, FALSE), "")</f>
        <v/>
      </c>
      <c r="AD1451" s="141" t="str">
        <f>_xlfn.IFNA(VLOOKUP($U1451, '@LIST'!$AH$2:$AI$26, 2, FALSE), "")</f>
        <v/>
      </c>
      <c r="AE1451" s="141" t="str">
        <f>_xlfn.IFNA(VLOOKUP($U1451, '@LIST'!$AJ$2:$AK$26, 2, FALSE), "")</f>
        <v/>
      </c>
      <c r="AF1451" s="141" t="str">
        <f>_xlfn.IFNA(VLOOKUP($U1451, '@LIST'!$AL$2:$AM$26, 2, FALSE), "")</f>
        <v/>
      </c>
      <c r="AG1451" s="142"/>
      <c r="AH1451" s="139" t="str">
        <f>_xlfn.IFNA(VLOOKUP(AG1451, '@LIST'!$AR$2:$AS$4, 2, FALSE), "")</f>
        <v/>
      </c>
      <c r="AI1451" s="142"/>
      <c r="AJ1451" s="143" t="str">
        <f>_xlfn.IFNA(VLOOKUP(AI1451, '@LIST'!$AU$2:$AV$4, 2, FALSE), "")</f>
        <v/>
      </c>
    </row>
    <row r="1452" spans="1:36" s="144" customFormat="1" ht="16.8">
      <c r="A1452" s="125"/>
      <c r="B1452" s="126" t="str">
        <f>_xlfn.IFNA(VLOOKUP(A1452, '@LIST'!$A$2:$B$15, 2, FALSE), "")</f>
        <v/>
      </c>
      <c r="C1452" s="125"/>
      <c r="D1452" s="128"/>
      <c r="E1452" s="129"/>
      <c r="F1452" s="147"/>
      <c r="G1452" s="130">
        <f xml:space="preserve"> IF(F1452="Yes",D1452/ '@PRODUCTION VOLUME'!$B$3*'@PRODUCTION VOLUME'!$B$4,D1452)</f>
        <v>0</v>
      </c>
      <c r="H1452" s="129"/>
      <c r="I1452" s="125"/>
      <c r="J1452" s="125"/>
      <c r="K1452" s="131"/>
      <c r="L1452" s="127"/>
      <c r="M1452" s="132" t="str">
        <f>_xlfn.IFNA(VLOOKUP(L1452,'@LIST'!$M$2:$N$396,2,FALSE),"")</f>
        <v/>
      </c>
      <c r="N1452" s="133"/>
      <c r="O1452" s="134"/>
      <c r="P1452" s="135" t="str">
        <f>_xlfn.IFNA(VLOOKUP(O1452,'@LIST'!$M$2:$N$396,2,FALSE),"")</f>
        <v/>
      </c>
      <c r="Q1452" s="136"/>
      <c r="R1452" s="137"/>
      <c r="S1452" s="138"/>
      <c r="T1452" s="139" t="str">
        <f>_xlfn.IFNA(VLOOKUP(S1452, '@LIST'!$AO$2:$AP$5, 2, FALSE), "")</f>
        <v/>
      </c>
      <c r="U1452" s="140"/>
      <c r="V1452" s="141" t="str">
        <f>_xlfn.IFNA(VLOOKUP(U1452, '@LIST'!$S$2:$T$26, 2, FALSE), "")</f>
        <v/>
      </c>
      <c r="W1452" s="141" t="str">
        <f>_xlfn.IFNA(VLOOKUP($U1452, '@LIST'!$U$2:$U$26, 2, FALSE), "")</f>
        <v/>
      </c>
      <c r="X1452" s="141" t="str">
        <f>_xlfn.IFNA(VLOOKUP($U1452, '@LIST'!$V$2:$W$26, 2, FALSE), "")</f>
        <v/>
      </c>
      <c r="Y1452" s="141" t="str">
        <f>_xlfn.IFNA(VLOOKUP($U1452, '@LIST'!$X$2:$Y$26, 2, FALSE), "")</f>
        <v/>
      </c>
      <c r="Z1452" s="141" t="str">
        <f>_xlfn.IFNA(VLOOKUP($U1452, '@LIST'!$Z$2:$AA$26, 2, FALSE), "")</f>
        <v/>
      </c>
      <c r="AA1452" s="141" t="str">
        <f>_xlfn.IFNA(VLOOKUP($U1452, '@LIST'!$AB$2:$AC$26, 2, FALSE), "")</f>
        <v/>
      </c>
      <c r="AB1452" s="141" t="str">
        <f>_xlfn.IFNA(VLOOKUP($U1452, '@LIST'!$AD$2:$AE$26, 2, FALSE), "")</f>
        <v/>
      </c>
      <c r="AC1452" s="141" t="str">
        <f>_xlfn.IFNA(VLOOKUP($U1452, '@LIST'!$AF$2:$AG$26, 2, FALSE), "")</f>
        <v/>
      </c>
      <c r="AD1452" s="141" t="str">
        <f>_xlfn.IFNA(VLOOKUP($U1452, '@LIST'!$AH$2:$AI$26, 2, FALSE), "")</f>
        <v/>
      </c>
      <c r="AE1452" s="141" t="str">
        <f>_xlfn.IFNA(VLOOKUP($U1452, '@LIST'!$AJ$2:$AK$26, 2, FALSE), "")</f>
        <v/>
      </c>
      <c r="AF1452" s="141" t="str">
        <f>_xlfn.IFNA(VLOOKUP($U1452, '@LIST'!$AL$2:$AM$26, 2, FALSE), "")</f>
        <v/>
      </c>
      <c r="AG1452" s="142"/>
      <c r="AH1452" s="139" t="str">
        <f>_xlfn.IFNA(VLOOKUP(AG1452, '@LIST'!$AR$2:$AS$4, 2, FALSE), "")</f>
        <v/>
      </c>
      <c r="AI1452" s="142"/>
      <c r="AJ1452" s="143" t="str">
        <f>_xlfn.IFNA(VLOOKUP(AI1452, '@LIST'!$AU$2:$AV$4, 2, FALSE), "")</f>
        <v/>
      </c>
    </row>
    <row r="1453" spans="1:36" s="144" customFormat="1" ht="16.8">
      <c r="A1453" s="125"/>
      <c r="B1453" s="126" t="str">
        <f>_xlfn.IFNA(VLOOKUP(A1453, '@LIST'!$A$2:$B$15, 2, FALSE), "")</f>
        <v/>
      </c>
      <c r="C1453" s="125"/>
      <c r="D1453" s="128"/>
      <c r="E1453" s="129"/>
      <c r="F1453" s="147"/>
      <c r="G1453" s="130">
        <f xml:space="preserve"> IF(F1453="Yes",D1453/ '@PRODUCTION VOLUME'!$B$3*'@PRODUCTION VOLUME'!$B$4,D1453)</f>
        <v>0</v>
      </c>
      <c r="H1453" s="129"/>
      <c r="I1453" s="125"/>
      <c r="J1453" s="125"/>
      <c r="K1453" s="131"/>
      <c r="L1453" s="127"/>
      <c r="M1453" s="132" t="str">
        <f>_xlfn.IFNA(VLOOKUP(L1453,'@LIST'!$M$2:$N$396,2,FALSE),"")</f>
        <v/>
      </c>
      <c r="N1453" s="133"/>
      <c r="O1453" s="134"/>
      <c r="P1453" s="135" t="str">
        <f>_xlfn.IFNA(VLOOKUP(O1453,'@LIST'!$M$2:$N$396,2,FALSE),"")</f>
        <v/>
      </c>
      <c r="Q1453" s="136"/>
      <c r="R1453" s="137"/>
      <c r="S1453" s="138"/>
      <c r="T1453" s="139" t="str">
        <f>_xlfn.IFNA(VLOOKUP(S1453, '@LIST'!$AO$2:$AP$5, 2, FALSE), "")</f>
        <v/>
      </c>
      <c r="U1453" s="140"/>
      <c r="V1453" s="141" t="str">
        <f>_xlfn.IFNA(VLOOKUP(U1453, '@LIST'!$S$2:$T$26, 2, FALSE), "")</f>
        <v/>
      </c>
      <c r="W1453" s="141" t="str">
        <f>_xlfn.IFNA(VLOOKUP($U1453, '@LIST'!$U$2:$U$26, 2, FALSE), "")</f>
        <v/>
      </c>
      <c r="X1453" s="141" t="str">
        <f>_xlfn.IFNA(VLOOKUP($U1453, '@LIST'!$V$2:$W$26, 2, FALSE), "")</f>
        <v/>
      </c>
      <c r="Y1453" s="141" t="str">
        <f>_xlfn.IFNA(VLOOKUP($U1453, '@LIST'!$X$2:$Y$26, 2, FALSE), "")</f>
        <v/>
      </c>
      <c r="Z1453" s="141" t="str">
        <f>_xlfn.IFNA(VLOOKUP($U1453, '@LIST'!$Z$2:$AA$26, 2, FALSE), "")</f>
        <v/>
      </c>
      <c r="AA1453" s="141" t="str">
        <f>_xlfn.IFNA(VLOOKUP($U1453, '@LIST'!$AB$2:$AC$26, 2, FALSE), "")</f>
        <v/>
      </c>
      <c r="AB1453" s="141" t="str">
        <f>_xlfn.IFNA(VLOOKUP($U1453, '@LIST'!$AD$2:$AE$26, 2, FALSE), "")</f>
        <v/>
      </c>
      <c r="AC1453" s="141" t="str">
        <f>_xlfn.IFNA(VLOOKUP($U1453, '@LIST'!$AF$2:$AG$26, 2, FALSE), "")</f>
        <v/>
      </c>
      <c r="AD1453" s="141" t="str">
        <f>_xlfn.IFNA(VLOOKUP($U1453, '@LIST'!$AH$2:$AI$26, 2, FALSE), "")</f>
        <v/>
      </c>
      <c r="AE1453" s="141" t="str">
        <f>_xlfn.IFNA(VLOOKUP($U1453, '@LIST'!$AJ$2:$AK$26, 2, FALSE), "")</f>
        <v/>
      </c>
      <c r="AF1453" s="141" t="str">
        <f>_xlfn.IFNA(VLOOKUP($U1453, '@LIST'!$AL$2:$AM$26, 2, FALSE), "")</f>
        <v/>
      </c>
      <c r="AG1453" s="142"/>
      <c r="AH1453" s="139" t="str">
        <f>_xlfn.IFNA(VLOOKUP(AG1453, '@LIST'!$AR$2:$AS$4, 2, FALSE), "")</f>
        <v/>
      </c>
      <c r="AI1453" s="142"/>
      <c r="AJ1453" s="143" t="str">
        <f>_xlfn.IFNA(VLOOKUP(AI1453, '@LIST'!$AU$2:$AV$4, 2, FALSE), "")</f>
        <v/>
      </c>
    </row>
    <row r="1454" spans="1:36" s="144" customFormat="1" ht="16.8">
      <c r="A1454" s="125"/>
      <c r="B1454" s="126" t="str">
        <f>_xlfn.IFNA(VLOOKUP(A1454, '@LIST'!$A$2:$B$15, 2, FALSE), "")</f>
        <v/>
      </c>
      <c r="C1454" s="125"/>
      <c r="D1454" s="128"/>
      <c r="E1454" s="129"/>
      <c r="F1454" s="147"/>
      <c r="G1454" s="130">
        <f xml:space="preserve"> IF(F1454="Yes",D1454/ '@PRODUCTION VOLUME'!$B$3*'@PRODUCTION VOLUME'!$B$4,D1454)</f>
        <v>0</v>
      </c>
      <c r="H1454" s="129"/>
      <c r="I1454" s="125"/>
      <c r="J1454" s="125"/>
      <c r="K1454" s="131"/>
      <c r="L1454" s="127"/>
      <c r="M1454" s="132" t="str">
        <f>_xlfn.IFNA(VLOOKUP(L1454,'@LIST'!$M$2:$N$396,2,FALSE),"")</f>
        <v/>
      </c>
      <c r="N1454" s="133"/>
      <c r="O1454" s="134"/>
      <c r="P1454" s="135" t="str">
        <f>_xlfn.IFNA(VLOOKUP(O1454,'@LIST'!$M$2:$N$396,2,FALSE),"")</f>
        <v/>
      </c>
      <c r="Q1454" s="136"/>
      <c r="R1454" s="137"/>
      <c r="S1454" s="138"/>
      <c r="T1454" s="139" t="str">
        <f>_xlfn.IFNA(VLOOKUP(S1454, '@LIST'!$AO$2:$AP$5, 2, FALSE), "")</f>
        <v/>
      </c>
      <c r="U1454" s="140"/>
      <c r="V1454" s="141" t="str">
        <f>_xlfn.IFNA(VLOOKUP(U1454, '@LIST'!$S$2:$T$26, 2, FALSE), "")</f>
        <v/>
      </c>
      <c r="W1454" s="141" t="str">
        <f>_xlfn.IFNA(VLOOKUP($U1454, '@LIST'!$U$2:$U$26, 2, FALSE), "")</f>
        <v/>
      </c>
      <c r="X1454" s="141" t="str">
        <f>_xlfn.IFNA(VLOOKUP($U1454, '@LIST'!$V$2:$W$26, 2, FALSE), "")</f>
        <v/>
      </c>
      <c r="Y1454" s="141" t="str">
        <f>_xlfn.IFNA(VLOOKUP($U1454, '@LIST'!$X$2:$Y$26, 2, FALSE), "")</f>
        <v/>
      </c>
      <c r="Z1454" s="141" t="str">
        <f>_xlfn.IFNA(VLOOKUP($U1454, '@LIST'!$Z$2:$AA$26, 2, FALSE), "")</f>
        <v/>
      </c>
      <c r="AA1454" s="141" t="str">
        <f>_xlfn.IFNA(VLOOKUP($U1454, '@LIST'!$AB$2:$AC$26, 2, FALSE), "")</f>
        <v/>
      </c>
      <c r="AB1454" s="141" t="str">
        <f>_xlfn.IFNA(VLOOKUP($U1454, '@LIST'!$AD$2:$AE$26, 2, FALSE), "")</f>
        <v/>
      </c>
      <c r="AC1454" s="141" t="str">
        <f>_xlfn.IFNA(VLOOKUP($U1454, '@LIST'!$AF$2:$AG$26, 2, FALSE), "")</f>
        <v/>
      </c>
      <c r="AD1454" s="141" t="str">
        <f>_xlfn.IFNA(VLOOKUP($U1454, '@LIST'!$AH$2:$AI$26, 2, FALSE), "")</f>
        <v/>
      </c>
      <c r="AE1454" s="141" t="str">
        <f>_xlfn.IFNA(VLOOKUP($U1454, '@LIST'!$AJ$2:$AK$26, 2, FALSE), "")</f>
        <v/>
      </c>
      <c r="AF1454" s="141" t="str">
        <f>_xlfn.IFNA(VLOOKUP($U1454, '@LIST'!$AL$2:$AM$26, 2, FALSE), "")</f>
        <v/>
      </c>
      <c r="AG1454" s="142"/>
      <c r="AH1454" s="139" t="str">
        <f>_xlfn.IFNA(VLOOKUP(AG1454, '@LIST'!$AR$2:$AS$4, 2, FALSE), "")</f>
        <v/>
      </c>
      <c r="AI1454" s="142"/>
      <c r="AJ1454" s="143" t="str">
        <f>_xlfn.IFNA(VLOOKUP(AI1454, '@LIST'!$AU$2:$AV$4, 2, FALSE), "")</f>
        <v/>
      </c>
    </row>
    <row r="1455" spans="1:36" s="144" customFormat="1" ht="16.8">
      <c r="A1455" s="125"/>
      <c r="B1455" s="126" t="str">
        <f>_xlfn.IFNA(VLOOKUP(A1455, '@LIST'!$A$2:$B$15, 2, FALSE), "")</f>
        <v/>
      </c>
      <c r="C1455" s="125"/>
      <c r="D1455" s="128"/>
      <c r="E1455" s="129"/>
      <c r="F1455" s="147"/>
      <c r="G1455" s="130">
        <f xml:space="preserve"> IF(F1455="Yes",D1455/ '@PRODUCTION VOLUME'!$B$3*'@PRODUCTION VOLUME'!$B$4,D1455)</f>
        <v>0</v>
      </c>
      <c r="H1455" s="129"/>
      <c r="I1455" s="125"/>
      <c r="J1455" s="125"/>
      <c r="K1455" s="131"/>
      <c r="L1455" s="127"/>
      <c r="M1455" s="132" t="str">
        <f>_xlfn.IFNA(VLOOKUP(L1455,'@LIST'!$M$2:$N$396,2,FALSE),"")</f>
        <v/>
      </c>
      <c r="N1455" s="133"/>
      <c r="O1455" s="134"/>
      <c r="P1455" s="135" t="str">
        <f>_xlfn.IFNA(VLOOKUP(O1455,'@LIST'!$M$2:$N$396,2,FALSE),"")</f>
        <v/>
      </c>
      <c r="Q1455" s="136"/>
      <c r="R1455" s="137"/>
      <c r="S1455" s="138"/>
      <c r="T1455" s="139" t="str">
        <f>_xlfn.IFNA(VLOOKUP(S1455, '@LIST'!$AO$2:$AP$5, 2, FALSE), "")</f>
        <v/>
      </c>
      <c r="U1455" s="140"/>
      <c r="V1455" s="141" t="str">
        <f>_xlfn.IFNA(VLOOKUP(U1455, '@LIST'!$S$2:$T$26, 2, FALSE), "")</f>
        <v/>
      </c>
      <c r="W1455" s="141" t="str">
        <f>_xlfn.IFNA(VLOOKUP($U1455, '@LIST'!$U$2:$U$26, 2, FALSE), "")</f>
        <v/>
      </c>
      <c r="X1455" s="141" t="str">
        <f>_xlfn.IFNA(VLOOKUP($U1455, '@LIST'!$V$2:$W$26, 2, FALSE), "")</f>
        <v/>
      </c>
      <c r="Y1455" s="141" t="str">
        <f>_xlfn.IFNA(VLOOKUP($U1455, '@LIST'!$X$2:$Y$26, 2, FALSE), "")</f>
        <v/>
      </c>
      <c r="Z1455" s="141" t="str">
        <f>_xlfn.IFNA(VLOOKUP($U1455, '@LIST'!$Z$2:$AA$26, 2, FALSE), "")</f>
        <v/>
      </c>
      <c r="AA1455" s="141" t="str">
        <f>_xlfn.IFNA(VLOOKUP($U1455, '@LIST'!$AB$2:$AC$26, 2, FALSE), "")</f>
        <v/>
      </c>
      <c r="AB1455" s="141" t="str">
        <f>_xlfn.IFNA(VLOOKUP($U1455, '@LIST'!$AD$2:$AE$26, 2, FALSE), "")</f>
        <v/>
      </c>
      <c r="AC1455" s="141" t="str">
        <f>_xlfn.IFNA(VLOOKUP($U1455, '@LIST'!$AF$2:$AG$26, 2, FALSE), "")</f>
        <v/>
      </c>
      <c r="AD1455" s="141" t="str">
        <f>_xlfn.IFNA(VLOOKUP($U1455, '@LIST'!$AH$2:$AI$26, 2, FALSE), "")</f>
        <v/>
      </c>
      <c r="AE1455" s="141" t="str">
        <f>_xlfn.IFNA(VLOOKUP($U1455, '@LIST'!$AJ$2:$AK$26, 2, FALSE), "")</f>
        <v/>
      </c>
      <c r="AF1455" s="141" t="str">
        <f>_xlfn.IFNA(VLOOKUP($U1455, '@LIST'!$AL$2:$AM$26, 2, FALSE), "")</f>
        <v/>
      </c>
      <c r="AG1455" s="142"/>
      <c r="AH1455" s="139" t="str">
        <f>_xlfn.IFNA(VLOOKUP(AG1455, '@LIST'!$AR$2:$AS$4, 2, FALSE), "")</f>
        <v/>
      </c>
      <c r="AI1455" s="142"/>
      <c r="AJ1455" s="143" t="str">
        <f>_xlfn.IFNA(VLOOKUP(AI1455, '@LIST'!$AU$2:$AV$4, 2, FALSE), "")</f>
        <v/>
      </c>
    </row>
    <row r="1456" spans="1:36" s="144" customFormat="1" ht="16.8">
      <c r="A1456" s="125"/>
      <c r="B1456" s="126" t="str">
        <f>_xlfn.IFNA(VLOOKUP(A1456, '@LIST'!$A$2:$B$15, 2, FALSE), "")</f>
        <v/>
      </c>
      <c r="C1456" s="125"/>
      <c r="D1456" s="128"/>
      <c r="E1456" s="129"/>
      <c r="F1456" s="147"/>
      <c r="G1456" s="130">
        <f xml:space="preserve"> IF(F1456="Yes",D1456/ '@PRODUCTION VOLUME'!$B$3*'@PRODUCTION VOLUME'!$B$4,D1456)</f>
        <v>0</v>
      </c>
      <c r="H1456" s="129"/>
      <c r="I1456" s="125"/>
      <c r="J1456" s="125"/>
      <c r="K1456" s="131"/>
      <c r="L1456" s="127"/>
      <c r="M1456" s="132" t="str">
        <f>_xlfn.IFNA(VLOOKUP(L1456,'@LIST'!$M$2:$N$396,2,FALSE),"")</f>
        <v/>
      </c>
      <c r="N1456" s="133"/>
      <c r="O1456" s="134"/>
      <c r="P1456" s="135" t="str">
        <f>_xlfn.IFNA(VLOOKUP(O1456,'@LIST'!$M$2:$N$396,2,FALSE),"")</f>
        <v/>
      </c>
      <c r="Q1456" s="136"/>
      <c r="R1456" s="137"/>
      <c r="S1456" s="138"/>
      <c r="T1456" s="139" t="str">
        <f>_xlfn.IFNA(VLOOKUP(S1456, '@LIST'!$AO$2:$AP$5, 2, FALSE), "")</f>
        <v/>
      </c>
      <c r="U1456" s="140"/>
      <c r="V1456" s="141" t="str">
        <f>_xlfn.IFNA(VLOOKUP(U1456, '@LIST'!$S$2:$T$26, 2, FALSE), "")</f>
        <v/>
      </c>
      <c r="W1456" s="141" t="str">
        <f>_xlfn.IFNA(VLOOKUP($U1456, '@LIST'!$U$2:$U$26, 2, FALSE), "")</f>
        <v/>
      </c>
      <c r="X1456" s="141" t="str">
        <f>_xlfn.IFNA(VLOOKUP($U1456, '@LIST'!$V$2:$W$26, 2, FALSE), "")</f>
        <v/>
      </c>
      <c r="Y1456" s="141" t="str">
        <f>_xlfn.IFNA(VLOOKUP($U1456, '@LIST'!$X$2:$Y$26, 2, FALSE), "")</f>
        <v/>
      </c>
      <c r="Z1456" s="141" t="str">
        <f>_xlfn.IFNA(VLOOKUP($U1456, '@LIST'!$Z$2:$AA$26, 2, FALSE), "")</f>
        <v/>
      </c>
      <c r="AA1456" s="141" t="str">
        <f>_xlfn.IFNA(VLOOKUP($U1456, '@LIST'!$AB$2:$AC$26, 2, FALSE), "")</f>
        <v/>
      </c>
      <c r="AB1456" s="141" t="str">
        <f>_xlfn.IFNA(VLOOKUP($U1456, '@LIST'!$AD$2:$AE$26, 2, FALSE), "")</f>
        <v/>
      </c>
      <c r="AC1456" s="141" t="str">
        <f>_xlfn.IFNA(VLOOKUP($U1456, '@LIST'!$AF$2:$AG$26, 2, FALSE), "")</f>
        <v/>
      </c>
      <c r="AD1456" s="141" t="str">
        <f>_xlfn.IFNA(VLOOKUP($U1456, '@LIST'!$AH$2:$AI$26, 2, FALSE), "")</f>
        <v/>
      </c>
      <c r="AE1456" s="141" t="str">
        <f>_xlfn.IFNA(VLOOKUP($U1456, '@LIST'!$AJ$2:$AK$26, 2, FALSE), "")</f>
        <v/>
      </c>
      <c r="AF1456" s="141" t="str">
        <f>_xlfn.IFNA(VLOOKUP($U1456, '@LIST'!$AL$2:$AM$26, 2, FALSE), "")</f>
        <v/>
      </c>
      <c r="AG1456" s="142"/>
      <c r="AH1456" s="139" t="str">
        <f>_xlfn.IFNA(VLOOKUP(AG1456, '@LIST'!$AR$2:$AS$4, 2, FALSE), "")</f>
        <v/>
      </c>
      <c r="AI1456" s="142"/>
      <c r="AJ1456" s="143" t="str">
        <f>_xlfn.IFNA(VLOOKUP(AI1456, '@LIST'!$AU$2:$AV$4, 2, FALSE), "")</f>
        <v/>
      </c>
    </row>
    <row r="1457" spans="1:36" s="144" customFormat="1" ht="16.8">
      <c r="A1457" s="125"/>
      <c r="B1457" s="126" t="str">
        <f>_xlfn.IFNA(VLOOKUP(A1457, '@LIST'!$A$2:$B$15, 2, FALSE), "")</f>
        <v/>
      </c>
      <c r="C1457" s="125"/>
      <c r="D1457" s="128"/>
      <c r="E1457" s="129"/>
      <c r="F1457" s="147"/>
      <c r="G1457" s="130">
        <f xml:space="preserve"> IF(F1457="Yes",D1457/ '@PRODUCTION VOLUME'!$B$3*'@PRODUCTION VOLUME'!$B$4,D1457)</f>
        <v>0</v>
      </c>
      <c r="H1457" s="129"/>
      <c r="I1457" s="125"/>
      <c r="J1457" s="125"/>
      <c r="K1457" s="131"/>
      <c r="L1457" s="127"/>
      <c r="M1457" s="132" t="str">
        <f>_xlfn.IFNA(VLOOKUP(L1457,'@LIST'!$M$2:$N$396,2,FALSE),"")</f>
        <v/>
      </c>
      <c r="N1457" s="133"/>
      <c r="O1457" s="134"/>
      <c r="P1457" s="135" t="str">
        <f>_xlfn.IFNA(VLOOKUP(O1457,'@LIST'!$M$2:$N$396,2,FALSE),"")</f>
        <v/>
      </c>
      <c r="Q1457" s="136"/>
      <c r="R1457" s="137"/>
      <c r="S1457" s="138"/>
      <c r="T1457" s="139" t="str">
        <f>_xlfn.IFNA(VLOOKUP(S1457, '@LIST'!$AO$2:$AP$5, 2, FALSE), "")</f>
        <v/>
      </c>
      <c r="U1457" s="140"/>
      <c r="V1457" s="141" t="str">
        <f>_xlfn.IFNA(VLOOKUP(U1457, '@LIST'!$S$2:$T$26, 2, FALSE), "")</f>
        <v/>
      </c>
      <c r="W1457" s="141" t="str">
        <f>_xlfn.IFNA(VLOOKUP($U1457, '@LIST'!$U$2:$U$26, 2, FALSE), "")</f>
        <v/>
      </c>
      <c r="X1457" s="141" t="str">
        <f>_xlfn.IFNA(VLOOKUP($U1457, '@LIST'!$V$2:$W$26, 2, FALSE), "")</f>
        <v/>
      </c>
      <c r="Y1457" s="141" t="str">
        <f>_xlfn.IFNA(VLOOKUP($U1457, '@LIST'!$X$2:$Y$26, 2, FALSE), "")</f>
        <v/>
      </c>
      <c r="Z1457" s="141" t="str">
        <f>_xlfn.IFNA(VLOOKUP($U1457, '@LIST'!$Z$2:$AA$26, 2, FALSE), "")</f>
        <v/>
      </c>
      <c r="AA1457" s="141" t="str">
        <f>_xlfn.IFNA(VLOOKUP($U1457, '@LIST'!$AB$2:$AC$26, 2, FALSE), "")</f>
        <v/>
      </c>
      <c r="AB1457" s="141" t="str">
        <f>_xlfn.IFNA(VLOOKUP($U1457, '@LIST'!$AD$2:$AE$26, 2, FALSE), "")</f>
        <v/>
      </c>
      <c r="AC1457" s="141" t="str">
        <f>_xlfn.IFNA(VLOOKUP($U1457, '@LIST'!$AF$2:$AG$26, 2, FALSE), "")</f>
        <v/>
      </c>
      <c r="AD1457" s="141" t="str">
        <f>_xlfn.IFNA(VLOOKUP($U1457, '@LIST'!$AH$2:$AI$26, 2, FALSE), "")</f>
        <v/>
      </c>
      <c r="AE1457" s="141" t="str">
        <f>_xlfn.IFNA(VLOOKUP($U1457, '@LIST'!$AJ$2:$AK$26, 2, FALSE), "")</f>
        <v/>
      </c>
      <c r="AF1457" s="141" t="str">
        <f>_xlfn.IFNA(VLOOKUP($U1457, '@LIST'!$AL$2:$AM$26, 2, FALSE), "")</f>
        <v/>
      </c>
      <c r="AG1457" s="142"/>
      <c r="AH1457" s="139" t="str">
        <f>_xlfn.IFNA(VLOOKUP(AG1457, '@LIST'!$AR$2:$AS$4, 2, FALSE), "")</f>
        <v/>
      </c>
      <c r="AI1457" s="142"/>
      <c r="AJ1457" s="143" t="str">
        <f>_xlfn.IFNA(VLOOKUP(AI1457, '@LIST'!$AU$2:$AV$4, 2, FALSE), "")</f>
        <v/>
      </c>
    </row>
    <row r="1458" spans="1:36" s="144" customFormat="1" ht="16.8">
      <c r="A1458" s="125"/>
      <c r="B1458" s="126" t="str">
        <f>_xlfn.IFNA(VLOOKUP(A1458, '@LIST'!$A$2:$B$15, 2, FALSE), "")</f>
        <v/>
      </c>
      <c r="C1458" s="125"/>
      <c r="D1458" s="128"/>
      <c r="E1458" s="129"/>
      <c r="F1458" s="147"/>
      <c r="G1458" s="130">
        <f xml:space="preserve"> IF(F1458="Yes",D1458/ '@PRODUCTION VOLUME'!$B$3*'@PRODUCTION VOLUME'!$B$4,D1458)</f>
        <v>0</v>
      </c>
      <c r="H1458" s="129"/>
      <c r="I1458" s="125"/>
      <c r="J1458" s="125"/>
      <c r="K1458" s="131"/>
      <c r="L1458" s="127"/>
      <c r="M1458" s="132" t="str">
        <f>_xlfn.IFNA(VLOOKUP(L1458,'@LIST'!$M$2:$N$396,2,FALSE),"")</f>
        <v/>
      </c>
      <c r="N1458" s="133"/>
      <c r="O1458" s="134"/>
      <c r="P1458" s="135" t="str">
        <f>_xlfn.IFNA(VLOOKUP(O1458,'@LIST'!$M$2:$N$396,2,FALSE),"")</f>
        <v/>
      </c>
      <c r="Q1458" s="136"/>
      <c r="R1458" s="137"/>
      <c r="S1458" s="138"/>
      <c r="T1458" s="139" t="str">
        <f>_xlfn.IFNA(VLOOKUP(S1458, '@LIST'!$AO$2:$AP$5, 2, FALSE), "")</f>
        <v/>
      </c>
      <c r="U1458" s="140"/>
      <c r="V1458" s="141" t="str">
        <f>_xlfn.IFNA(VLOOKUP(U1458, '@LIST'!$S$2:$T$26, 2, FALSE), "")</f>
        <v/>
      </c>
      <c r="W1458" s="141" t="str">
        <f>_xlfn.IFNA(VLOOKUP($U1458, '@LIST'!$U$2:$U$26, 2, FALSE), "")</f>
        <v/>
      </c>
      <c r="X1458" s="141" t="str">
        <f>_xlfn.IFNA(VLOOKUP($U1458, '@LIST'!$V$2:$W$26, 2, FALSE), "")</f>
        <v/>
      </c>
      <c r="Y1458" s="141" t="str">
        <f>_xlfn.IFNA(VLOOKUP($U1458, '@LIST'!$X$2:$Y$26, 2, FALSE), "")</f>
        <v/>
      </c>
      <c r="Z1458" s="141" t="str">
        <f>_xlfn.IFNA(VLOOKUP($U1458, '@LIST'!$Z$2:$AA$26, 2, FALSE), "")</f>
        <v/>
      </c>
      <c r="AA1458" s="141" t="str">
        <f>_xlfn.IFNA(VLOOKUP($U1458, '@LIST'!$AB$2:$AC$26, 2, FALSE), "")</f>
        <v/>
      </c>
      <c r="AB1458" s="141" t="str">
        <f>_xlfn.IFNA(VLOOKUP($U1458, '@LIST'!$AD$2:$AE$26, 2, FALSE), "")</f>
        <v/>
      </c>
      <c r="AC1458" s="141" t="str">
        <f>_xlfn.IFNA(VLOOKUP($U1458, '@LIST'!$AF$2:$AG$26, 2, FALSE), "")</f>
        <v/>
      </c>
      <c r="AD1458" s="141" t="str">
        <f>_xlfn.IFNA(VLOOKUP($U1458, '@LIST'!$AH$2:$AI$26, 2, FALSE), "")</f>
        <v/>
      </c>
      <c r="AE1458" s="141" t="str">
        <f>_xlfn.IFNA(VLOOKUP($U1458, '@LIST'!$AJ$2:$AK$26, 2, FALSE), "")</f>
        <v/>
      </c>
      <c r="AF1458" s="141" t="str">
        <f>_xlfn.IFNA(VLOOKUP($U1458, '@LIST'!$AL$2:$AM$26, 2, FALSE), "")</f>
        <v/>
      </c>
      <c r="AG1458" s="142"/>
      <c r="AH1458" s="139" t="str">
        <f>_xlfn.IFNA(VLOOKUP(AG1458, '@LIST'!$AR$2:$AS$4, 2, FALSE), "")</f>
        <v/>
      </c>
      <c r="AI1458" s="142"/>
      <c r="AJ1458" s="143" t="str">
        <f>_xlfn.IFNA(VLOOKUP(AI1458, '@LIST'!$AU$2:$AV$4, 2, FALSE), "")</f>
        <v/>
      </c>
    </row>
    <row r="1459" spans="1:36" s="144" customFormat="1" ht="16.8">
      <c r="A1459" s="125"/>
      <c r="B1459" s="126" t="str">
        <f>_xlfn.IFNA(VLOOKUP(A1459, '@LIST'!$A$2:$B$15, 2, FALSE), "")</f>
        <v/>
      </c>
      <c r="C1459" s="125"/>
      <c r="D1459" s="128"/>
      <c r="E1459" s="129"/>
      <c r="F1459" s="147"/>
      <c r="G1459" s="130">
        <f xml:space="preserve"> IF(F1459="Yes",D1459/ '@PRODUCTION VOLUME'!$B$3*'@PRODUCTION VOLUME'!$B$4,D1459)</f>
        <v>0</v>
      </c>
      <c r="H1459" s="129"/>
      <c r="I1459" s="125"/>
      <c r="J1459" s="125"/>
      <c r="K1459" s="131"/>
      <c r="L1459" s="127"/>
      <c r="M1459" s="132" t="str">
        <f>_xlfn.IFNA(VLOOKUP(L1459,'@LIST'!$M$2:$N$396,2,FALSE),"")</f>
        <v/>
      </c>
      <c r="N1459" s="133"/>
      <c r="O1459" s="134"/>
      <c r="P1459" s="135" t="str">
        <f>_xlfn.IFNA(VLOOKUP(O1459,'@LIST'!$M$2:$N$396,2,FALSE),"")</f>
        <v/>
      </c>
      <c r="Q1459" s="136"/>
      <c r="R1459" s="137"/>
      <c r="S1459" s="138"/>
      <c r="T1459" s="139" t="str">
        <f>_xlfn.IFNA(VLOOKUP(S1459, '@LIST'!$AO$2:$AP$5, 2, FALSE), "")</f>
        <v/>
      </c>
      <c r="U1459" s="140"/>
      <c r="V1459" s="141" t="str">
        <f>_xlfn.IFNA(VLOOKUP(U1459, '@LIST'!$S$2:$T$26, 2, FALSE), "")</f>
        <v/>
      </c>
      <c r="W1459" s="141" t="str">
        <f>_xlfn.IFNA(VLOOKUP($U1459, '@LIST'!$U$2:$U$26, 2, FALSE), "")</f>
        <v/>
      </c>
      <c r="X1459" s="141" t="str">
        <f>_xlfn.IFNA(VLOOKUP($U1459, '@LIST'!$V$2:$W$26, 2, FALSE), "")</f>
        <v/>
      </c>
      <c r="Y1459" s="141" t="str">
        <f>_xlfn.IFNA(VLOOKUP($U1459, '@LIST'!$X$2:$Y$26, 2, FALSE), "")</f>
        <v/>
      </c>
      <c r="Z1459" s="141" t="str">
        <f>_xlfn.IFNA(VLOOKUP($U1459, '@LIST'!$Z$2:$AA$26, 2, FALSE), "")</f>
        <v/>
      </c>
      <c r="AA1459" s="141" t="str">
        <f>_xlfn.IFNA(VLOOKUP($U1459, '@LIST'!$AB$2:$AC$26, 2, FALSE), "")</f>
        <v/>
      </c>
      <c r="AB1459" s="141" t="str">
        <f>_xlfn.IFNA(VLOOKUP($U1459, '@LIST'!$AD$2:$AE$26, 2, FALSE), "")</f>
        <v/>
      </c>
      <c r="AC1459" s="141" t="str">
        <f>_xlfn.IFNA(VLOOKUP($U1459, '@LIST'!$AF$2:$AG$26, 2, FALSE), "")</f>
        <v/>
      </c>
      <c r="AD1459" s="141" t="str">
        <f>_xlfn.IFNA(VLOOKUP($U1459, '@LIST'!$AH$2:$AI$26, 2, FALSE), "")</f>
        <v/>
      </c>
      <c r="AE1459" s="141" t="str">
        <f>_xlfn.IFNA(VLOOKUP($U1459, '@LIST'!$AJ$2:$AK$26, 2, FALSE), "")</f>
        <v/>
      </c>
      <c r="AF1459" s="141" t="str">
        <f>_xlfn.IFNA(VLOOKUP($U1459, '@LIST'!$AL$2:$AM$26, 2, FALSE), "")</f>
        <v/>
      </c>
      <c r="AG1459" s="142"/>
      <c r="AH1459" s="139" t="str">
        <f>_xlfn.IFNA(VLOOKUP(AG1459, '@LIST'!$AR$2:$AS$4, 2, FALSE), "")</f>
        <v/>
      </c>
      <c r="AI1459" s="142"/>
      <c r="AJ1459" s="143" t="str">
        <f>_xlfn.IFNA(VLOOKUP(AI1459, '@LIST'!$AU$2:$AV$4, 2, FALSE), "")</f>
        <v/>
      </c>
    </row>
    <row r="1460" spans="1:36" s="144" customFormat="1" ht="16.8">
      <c r="A1460" s="125"/>
      <c r="B1460" s="126" t="str">
        <f>_xlfn.IFNA(VLOOKUP(A1460, '@LIST'!$A$2:$B$15, 2, FALSE), "")</f>
        <v/>
      </c>
      <c r="C1460" s="125"/>
      <c r="D1460" s="128"/>
      <c r="E1460" s="129"/>
      <c r="F1460" s="147"/>
      <c r="G1460" s="130">
        <f xml:space="preserve"> IF(F1460="Yes",D1460/ '@PRODUCTION VOLUME'!$B$3*'@PRODUCTION VOLUME'!$B$4,D1460)</f>
        <v>0</v>
      </c>
      <c r="H1460" s="129"/>
      <c r="I1460" s="125"/>
      <c r="J1460" s="125"/>
      <c r="K1460" s="131"/>
      <c r="L1460" s="127"/>
      <c r="M1460" s="132" t="str">
        <f>_xlfn.IFNA(VLOOKUP(L1460,'@LIST'!$M$2:$N$396,2,FALSE),"")</f>
        <v/>
      </c>
      <c r="N1460" s="133"/>
      <c r="O1460" s="134"/>
      <c r="P1460" s="135" t="str">
        <f>_xlfn.IFNA(VLOOKUP(O1460,'@LIST'!$M$2:$N$396,2,FALSE),"")</f>
        <v/>
      </c>
      <c r="Q1460" s="136"/>
      <c r="R1460" s="137"/>
      <c r="S1460" s="138"/>
      <c r="T1460" s="139" t="str">
        <f>_xlfn.IFNA(VLOOKUP(S1460, '@LIST'!$AO$2:$AP$5, 2, FALSE), "")</f>
        <v/>
      </c>
      <c r="U1460" s="140"/>
      <c r="V1460" s="141" t="str">
        <f>_xlfn.IFNA(VLOOKUP(U1460, '@LIST'!$S$2:$T$26, 2, FALSE), "")</f>
        <v/>
      </c>
      <c r="W1460" s="141" t="str">
        <f>_xlfn.IFNA(VLOOKUP($U1460, '@LIST'!$U$2:$U$26, 2, FALSE), "")</f>
        <v/>
      </c>
      <c r="X1460" s="141" t="str">
        <f>_xlfn.IFNA(VLOOKUP($U1460, '@LIST'!$V$2:$W$26, 2, FALSE), "")</f>
        <v/>
      </c>
      <c r="Y1460" s="141" t="str">
        <f>_xlfn.IFNA(VLOOKUP($U1460, '@LIST'!$X$2:$Y$26, 2, FALSE), "")</f>
        <v/>
      </c>
      <c r="Z1460" s="141" t="str">
        <f>_xlfn.IFNA(VLOOKUP($U1460, '@LIST'!$Z$2:$AA$26, 2, FALSE), "")</f>
        <v/>
      </c>
      <c r="AA1460" s="141" t="str">
        <f>_xlfn.IFNA(VLOOKUP($U1460, '@LIST'!$AB$2:$AC$26, 2, FALSE), "")</f>
        <v/>
      </c>
      <c r="AB1460" s="141" t="str">
        <f>_xlfn.IFNA(VLOOKUP($U1460, '@LIST'!$AD$2:$AE$26, 2, FALSE), "")</f>
        <v/>
      </c>
      <c r="AC1460" s="141" t="str">
        <f>_xlfn.IFNA(VLOOKUP($U1460, '@LIST'!$AF$2:$AG$26, 2, FALSE), "")</f>
        <v/>
      </c>
      <c r="AD1460" s="141" t="str">
        <f>_xlfn.IFNA(VLOOKUP($U1460, '@LIST'!$AH$2:$AI$26, 2, FALSE), "")</f>
        <v/>
      </c>
      <c r="AE1460" s="141" t="str">
        <f>_xlfn.IFNA(VLOOKUP($U1460, '@LIST'!$AJ$2:$AK$26, 2, FALSE), "")</f>
        <v/>
      </c>
      <c r="AF1460" s="141" t="str">
        <f>_xlfn.IFNA(VLOOKUP($U1460, '@LIST'!$AL$2:$AM$26, 2, FALSE), "")</f>
        <v/>
      </c>
      <c r="AG1460" s="142"/>
      <c r="AH1460" s="139" t="str">
        <f>_xlfn.IFNA(VLOOKUP(AG1460, '@LIST'!$AR$2:$AS$4, 2, FALSE), "")</f>
        <v/>
      </c>
      <c r="AI1460" s="142"/>
      <c r="AJ1460" s="143" t="str">
        <f>_xlfn.IFNA(VLOOKUP(AI1460, '@LIST'!$AU$2:$AV$4, 2, FALSE), "")</f>
        <v/>
      </c>
    </row>
    <row r="1461" spans="1:36" s="144" customFormat="1" ht="16.8">
      <c r="A1461" s="125"/>
      <c r="B1461" s="126" t="str">
        <f>_xlfn.IFNA(VLOOKUP(A1461, '@LIST'!$A$2:$B$15, 2, FALSE), "")</f>
        <v/>
      </c>
      <c r="C1461" s="125"/>
      <c r="D1461" s="128"/>
      <c r="E1461" s="129"/>
      <c r="F1461" s="147"/>
      <c r="G1461" s="130">
        <f xml:space="preserve"> IF(F1461="Yes",D1461/ '@PRODUCTION VOLUME'!$B$3*'@PRODUCTION VOLUME'!$B$4,D1461)</f>
        <v>0</v>
      </c>
      <c r="H1461" s="129"/>
      <c r="I1461" s="125"/>
      <c r="J1461" s="125"/>
      <c r="K1461" s="131"/>
      <c r="L1461" s="127"/>
      <c r="M1461" s="132" t="str">
        <f>_xlfn.IFNA(VLOOKUP(L1461,'@LIST'!$M$2:$N$396,2,FALSE),"")</f>
        <v/>
      </c>
      <c r="N1461" s="133"/>
      <c r="O1461" s="134"/>
      <c r="P1461" s="135" t="str">
        <f>_xlfn.IFNA(VLOOKUP(O1461,'@LIST'!$M$2:$N$396,2,FALSE),"")</f>
        <v/>
      </c>
      <c r="Q1461" s="136"/>
      <c r="R1461" s="137"/>
      <c r="S1461" s="138"/>
      <c r="T1461" s="139" t="str">
        <f>_xlfn.IFNA(VLOOKUP(S1461, '@LIST'!$AO$2:$AP$5, 2, FALSE), "")</f>
        <v/>
      </c>
      <c r="U1461" s="140"/>
      <c r="V1461" s="141" t="str">
        <f>_xlfn.IFNA(VLOOKUP(U1461, '@LIST'!$S$2:$T$26, 2, FALSE), "")</f>
        <v/>
      </c>
      <c r="W1461" s="141" t="str">
        <f>_xlfn.IFNA(VLOOKUP($U1461, '@LIST'!$U$2:$U$26, 2, FALSE), "")</f>
        <v/>
      </c>
      <c r="X1461" s="141" t="str">
        <f>_xlfn.IFNA(VLOOKUP($U1461, '@LIST'!$V$2:$W$26, 2, FALSE), "")</f>
        <v/>
      </c>
      <c r="Y1461" s="141" t="str">
        <f>_xlfn.IFNA(VLOOKUP($U1461, '@LIST'!$X$2:$Y$26, 2, FALSE), "")</f>
        <v/>
      </c>
      <c r="Z1461" s="141" t="str">
        <f>_xlfn.IFNA(VLOOKUP($U1461, '@LIST'!$Z$2:$AA$26, 2, FALSE), "")</f>
        <v/>
      </c>
      <c r="AA1461" s="141" t="str">
        <f>_xlfn.IFNA(VLOOKUP($U1461, '@LIST'!$AB$2:$AC$26, 2, FALSE), "")</f>
        <v/>
      </c>
      <c r="AB1461" s="141" t="str">
        <f>_xlfn.IFNA(VLOOKUP($U1461, '@LIST'!$AD$2:$AE$26, 2, FALSE), "")</f>
        <v/>
      </c>
      <c r="AC1461" s="141" t="str">
        <f>_xlfn.IFNA(VLOOKUP($U1461, '@LIST'!$AF$2:$AG$26, 2, FALSE), "")</f>
        <v/>
      </c>
      <c r="AD1461" s="141" t="str">
        <f>_xlfn.IFNA(VLOOKUP($U1461, '@LIST'!$AH$2:$AI$26, 2, FALSE), "")</f>
        <v/>
      </c>
      <c r="AE1461" s="141" t="str">
        <f>_xlfn.IFNA(VLOOKUP($U1461, '@LIST'!$AJ$2:$AK$26, 2, FALSE), "")</f>
        <v/>
      </c>
      <c r="AF1461" s="141" t="str">
        <f>_xlfn.IFNA(VLOOKUP($U1461, '@LIST'!$AL$2:$AM$26, 2, FALSE), "")</f>
        <v/>
      </c>
      <c r="AG1461" s="142"/>
      <c r="AH1461" s="139" t="str">
        <f>_xlfn.IFNA(VLOOKUP(AG1461, '@LIST'!$AR$2:$AS$4, 2, FALSE), "")</f>
        <v/>
      </c>
      <c r="AI1461" s="142"/>
      <c r="AJ1461" s="143" t="str">
        <f>_xlfn.IFNA(VLOOKUP(AI1461, '@LIST'!$AU$2:$AV$4, 2, FALSE), "")</f>
        <v/>
      </c>
    </row>
    <row r="1462" spans="1:36" s="144" customFormat="1" ht="16.8">
      <c r="A1462" s="125"/>
      <c r="B1462" s="126" t="str">
        <f>_xlfn.IFNA(VLOOKUP(A1462, '@LIST'!$A$2:$B$15, 2, FALSE), "")</f>
        <v/>
      </c>
      <c r="C1462" s="125"/>
      <c r="D1462" s="128"/>
      <c r="E1462" s="129"/>
      <c r="F1462" s="147"/>
      <c r="G1462" s="130">
        <f xml:space="preserve"> IF(F1462="Yes",D1462/ '@PRODUCTION VOLUME'!$B$3*'@PRODUCTION VOLUME'!$B$4,D1462)</f>
        <v>0</v>
      </c>
      <c r="H1462" s="129"/>
      <c r="I1462" s="125"/>
      <c r="J1462" s="125"/>
      <c r="K1462" s="131"/>
      <c r="L1462" s="127"/>
      <c r="M1462" s="132" t="str">
        <f>_xlfn.IFNA(VLOOKUP(L1462,'@LIST'!$M$2:$N$396,2,FALSE),"")</f>
        <v/>
      </c>
      <c r="N1462" s="133"/>
      <c r="O1462" s="134"/>
      <c r="P1462" s="135" t="str">
        <f>_xlfn.IFNA(VLOOKUP(O1462,'@LIST'!$M$2:$N$396,2,FALSE),"")</f>
        <v/>
      </c>
      <c r="Q1462" s="136"/>
      <c r="R1462" s="137"/>
      <c r="S1462" s="138"/>
      <c r="T1462" s="139" t="str">
        <f>_xlfn.IFNA(VLOOKUP(S1462, '@LIST'!$AO$2:$AP$5, 2, FALSE), "")</f>
        <v/>
      </c>
      <c r="U1462" s="140"/>
      <c r="V1462" s="141" t="str">
        <f>_xlfn.IFNA(VLOOKUP(U1462, '@LIST'!$S$2:$T$26, 2, FALSE), "")</f>
        <v/>
      </c>
      <c r="W1462" s="141" t="str">
        <f>_xlfn.IFNA(VLOOKUP($U1462, '@LIST'!$U$2:$U$26, 2, FALSE), "")</f>
        <v/>
      </c>
      <c r="X1462" s="141" t="str">
        <f>_xlfn.IFNA(VLOOKUP($U1462, '@LIST'!$V$2:$W$26, 2, FALSE), "")</f>
        <v/>
      </c>
      <c r="Y1462" s="141" t="str">
        <f>_xlfn.IFNA(VLOOKUP($U1462, '@LIST'!$X$2:$Y$26, 2, FALSE), "")</f>
        <v/>
      </c>
      <c r="Z1462" s="141" t="str">
        <f>_xlfn.IFNA(VLOOKUP($U1462, '@LIST'!$Z$2:$AA$26, 2, FALSE), "")</f>
        <v/>
      </c>
      <c r="AA1462" s="141" t="str">
        <f>_xlfn.IFNA(VLOOKUP($U1462, '@LIST'!$AB$2:$AC$26, 2, FALSE), "")</f>
        <v/>
      </c>
      <c r="AB1462" s="141" t="str">
        <f>_xlfn.IFNA(VLOOKUP($U1462, '@LIST'!$AD$2:$AE$26, 2, FALSE), "")</f>
        <v/>
      </c>
      <c r="AC1462" s="141" t="str">
        <f>_xlfn.IFNA(VLOOKUP($U1462, '@LIST'!$AF$2:$AG$26, 2, FALSE), "")</f>
        <v/>
      </c>
      <c r="AD1462" s="141" t="str">
        <f>_xlfn.IFNA(VLOOKUP($U1462, '@LIST'!$AH$2:$AI$26, 2, FALSE), "")</f>
        <v/>
      </c>
      <c r="AE1462" s="141" t="str">
        <f>_xlfn.IFNA(VLOOKUP($U1462, '@LIST'!$AJ$2:$AK$26, 2, FALSE), "")</f>
        <v/>
      </c>
      <c r="AF1462" s="141" t="str">
        <f>_xlfn.IFNA(VLOOKUP($U1462, '@LIST'!$AL$2:$AM$26, 2, FALSE), "")</f>
        <v/>
      </c>
      <c r="AG1462" s="142"/>
      <c r="AH1462" s="139" t="str">
        <f>_xlfn.IFNA(VLOOKUP(AG1462, '@LIST'!$AR$2:$AS$4, 2, FALSE), "")</f>
        <v/>
      </c>
      <c r="AI1462" s="142"/>
      <c r="AJ1462" s="143" t="str">
        <f>_xlfn.IFNA(VLOOKUP(AI1462, '@LIST'!$AU$2:$AV$4, 2, FALSE), "")</f>
        <v/>
      </c>
    </row>
    <row r="1463" spans="1:36" s="144" customFormat="1" ht="16.8">
      <c r="A1463" s="125"/>
      <c r="B1463" s="126" t="str">
        <f>_xlfn.IFNA(VLOOKUP(A1463, '@LIST'!$A$2:$B$15, 2, FALSE), "")</f>
        <v/>
      </c>
      <c r="C1463" s="125"/>
      <c r="D1463" s="128"/>
      <c r="E1463" s="129"/>
      <c r="F1463" s="147"/>
      <c r="G1463" s="130">
        <f xml:space="preserve"> IF(F1463="Yes",D1463/ '@PRODUCTION VOLUME'!$B$3*'@PRODUCTION VOLUME'!$B$4,D1463)</f>
        <v>0</v>
      </c>
      <c r="H1463" s="129"/>
      <c r="I1463" s="125"/>
      <c r="J1463" s="125"/>
      <c r="K1463" s="131"/>
      <c r="L1463" s="127"/>
      <c r="M1463" s="132" t="str">
        <f>_xlfn.IFNA(VLOOKUP(L1463,'@LIST'!$M$2:$N$396,2,FALSE),"")</f>
        <v/>
      </c>
      <c r="N1463" s="133"/>
      <c r="O1463" s="134"/>
      <c r="P1463" s="135" t="str">
        <f>_xlfn.IFNA(VLOOKUP(O1463,'@LIST'!$M$2:$N$396,2,FALSE),"")</f>
        <v/>
      </c>
      <c r="Q1463" s="136"/>
      <c r="R1463" s="137"/>
      <c r="S1463" s="138"/>
      <c r="T1463" s="139" t="str">
        <f>_xlfn.IFNA(VLOOKUP(S1463, '@LIST'!$AO$2:$AP$5, 2, FALSE), "")</f>
        <v/>
      </c>
      <c r="U1463" s="140"/>
      <c r="V1463" s="141" t="str">
        <f>_xlfn.IFNA(VLOOKUP(U1463, '@LIST'!$S$2:$T$26, 2, FALSE), "")</f>
        <v/>
      </c>
      <c r="W1463" s="141" t="str">
        <f>_xlfn.IFNA(VLOOKUP($U1463, '@LIST'!$U$2:$U$26, 2, FALSE), "")</f>
        <v/>
      </c>
      <c r="X1463" s="141" t="str">
        <f>_xlfn.IFNA(VLOOKUP($U1463, '@LIST'!$V$2:$W$26, 2, FALSE), "")</f>
        <v/>
      </c>
      <c r="Y1463" s="141" t="str">
        <f>_xlfn.IFNA(VLOOKUP($U1463, '@LIST'!$X$2:$Y$26, 2, FALSE), "")</f>
        <v/>
      </c>
      <c r="Z1463" s="141" t="str">
        <f>_xlfn.IFNA(VLOOKUP($U1463, '@LIST'!$Z$2:$AA$26, 2, FALSE), "")</f>
        <v/>
      </c>
      <c r="AA1463" s="141" t="str">
        <f>_xlfn.IFNA(VLOOKUP($U1463, '@LIST'!$AB$2:$AC$26, 2, FALSE), "")</f>
        <v/>
      </c>
      <c r="AB1463" s="141" t="str">
        <f>_xlfn.IFNA(VLOOKUP($U1463, '@LIST'!$AD$2:$AE$26, 2, FALSE), "")</f>
        <v/>
      </c>
      <c r="AC1463" s="141" t="str">
        <f>_xlfn.IFNA(VLOOKUP($U1463, '@LIST'!$AF$2:$AG$26, 2, FALSE), "")</f>
        <v/>
      </c>
      <c r="AD1463" s="141" t="str">
        <f>_xlfn.IFNA(VLOOKUP($U1463, '@LIST'!$AH$2:$AI$26, 2, FALSE), "")</f>
        <v/>
      </c>
      <c r="AE1463" s="141" t="str">
        <f>_xlfn.IFNA(VLOOKUP($U1463, '@LIST'!$AJ$2:$AK$26, 2, FALSE), "")</f>
        <v/>
      </c>
      <c r="AF1463" s="141" t="str">
        <f>_xlfn.IFNA(VLOOKUP($U1463, '@LIST'!$AL$2:$AM$26, 2, FALSE), "")</f>
        <v/>
      </c>
      <c r="AG1463" s="142"/>
      <c r="AH1463" s="139" t="str">
        <f>_xlfn.IFNA(VLOOKUP(AG1463, '@LIST'!$AR$2:$AS$4, 2, FALSE), "")</f>
        <v/>
      </c>
      <c r="AI1463" s="142"/>
      <c r="AJ1463" s="143" t="str">
        <f>_xlfn.IFNA(VLOOKUP(AI1463, '@LIST'!$AU$2:$AV$4, 2, FALSE), "")</f>
        <v/>
      </c>
    </row>
    <row r="1464" spans="1:36" s="144" customFormat="1" ht="16.8">
      <c r="A1464" s="125"/>
      <c r="B1464" s="126" t="str">
        <f>_xlfn.IFNA(VLOOKUP(A1464, '@LIST'!$A$2:$B$15, 2, FALSE), "")</f>
        <v/>
      </c>
      <c r="C1464" s="125"/>
      <c r="D1464" s="128"/>
      <c r="E1464" s="129"/>
      <c r="F1464" s="147"/>
      <c r="G1464" s="130">
        <f xml:space="preserve"> IF(F1464="Yes",D1464/ '@PRODUCTION VOLUME'!$B$3*'@PRODUCTION VOLUME'!$B$4,D1464)</f>
        <v>0</v>
      </c>
      <c r="H1464" s="129"/>
      <c r="I1464" s="125"/>
      <c r="J1464" s="125"/>
      <c r="K1464" s="131"/>
      <c r="L1464" s="127"/>
      <c r="M1464" s="132" t="str">
        <f>_xlfn.IFNA(VLOOKUP(L1464,'@LIST'!$M$2:$N$396,2,FALSE),"")</f>
        <v/>
      </c>
      <c r="N1464" s="133"/>
      <c r="O1464" s="134"/>
      <c r="P1464" s="135" t="str">
        <f>_xlfn.IFNA(VLOOKUP(O1464,'@LIST'!$M$2:$N$396,2,FALSE),"")</f>
        <v/>
      </c>
      <c r="Q1464" s="136"/>
      <c r="R1464" s="137"/>
      <c r="S1464" s="138"/>
      <c r="T1464" s="139" t="str">
        <f>_xlfn.IFNA(VLOOKUP(S1464, '@LIST'!$AO$2:$AP$5, 2, FALSE), "")</f>
        <v/>
      </c>
      <c r="U1464" s="140"/>
      <c r="V1464" s="141" t="str">
        <f>_xlfn.IFNA(VLOOKUP(U1464, '@LIST'!$S$2:$T$26, 2, FALSE), "")</f>
        <v/>
      </c>
      <c r="W1464" s="141" t="str">
        <f>_xlfn.IFNA(VLOOKUP($U1464, '@LIST'!$U$2:$U$26, 2, FALSE), "")</f>
        <v/>
      </c>
      <c r="X1464" s="141" t="str">
        <f>_xlfn.IFNA(VLOOKUP($U1464, '@LIST'!$V$2:$W$26, 2, FALSE), "")</f>
        <v/>
      </c>
      <c r="Y1464" s="141" t="str">
        <f>_xlfn.IFNA(VLOOKUP($U1464, '@LIST'!$X$2:$Y$26, 2, FALSE), "")</f>
        <v/>
      </c>
      <c r="Z1464" s="141" t="str">
        <f>_xlfn.IFNA(VLOOKUP($U1464, '@LIST'!$Z$2:$AA$26, 2, FALSE), "")</f>
        <v/>
      </c>
      <c r="AA1464" s="141" t="str">
        <f>_xlfn.IFNA(VLOOKUP($U1464, '@LIST'!$AB$2:$AC$26, 2, FALSE), "")</f>
        <v/>
      </c>
      <c r="AB1464" s="141" t="str">
        <f>_xlfn.IFNA(VLOOKUP($U1464, '@LIST'!$AD$2:$AE$26, 2, FALSE), "")</f>
        <v/>
      </c>
      <c r="AC1464" s="141" t="str">
        <f>_xlfn.IFNA(VLOOKUP($U1464, '@LIST'!$AF$2:$AG$26, 2, FALSE), "")</f>
        <v/>
      </c>
      <c r="AD1464" s="141" t="str">
        <f>_xlfn.IFNA(VLOOKUP($U1464, '@LIST'!$AH$2:$AI$26, 2, FALSE), "")</f>
        <v/>
      </c>
      <c r="AE1464" s="141" t="str">
        <f>_xlfn.IFNA(VLOOKUP($U1464, '@LIST'!$AJ$2:$AK$26, 2, FALSE), "")</f>
        <v/>
      </c>
      <c r="AF1464" s="141" t="str">
        <f>_xlfn.IFNA(VLOOKUP($U1464, '@LIST'!$AL$2:$AM$26, 2, FALSE), "")</f>
        <v/>
      </c>
      <c r="AG1464" s="142"/>
      <c r="AH1464" s="139" t="str">
        <f>_xlfn.IFNA(VLOOKUP(AG1464, '@LIST'!$AR$2:$AS$4, 2, FALSE), "")</f>
        <v/>
      </c>
      <c r="AI1464" s="142"/>
      <c r="AJ1464" s="143" t="str">
        <f>_xlfn.IFNA(VLOOKUP(AI1464, '@LIST'!$AU$2:$AV$4, 2, FALSE), "")</f>
        <v/>
      </c>
    </row>
    <row r="1465" spans="1:36" s="144" customFormat="1" ht="16.8">
      <c r="A1465" s="125"/>
      <c r="B1465" s="126" t="str">
        <f>_xlfn.IFNA(VLOOKUP(A1465, '@LIST'!$A$2:$B$15, 2, FALSE), "")</f>
        <v/>
      </c>
      <c r="C1465" s="125"/>
      <c r="D1465" s="128"/>
      <c r="E1465" s="129"/>
      <c r="F1465" s="147"/>
      <c r="G1465" s="130">
        <f xml:space="preserve"> IF(F1465="Yes",D1465/ '@PRODUCTION VOLUME'!$B$3*'@PRODUCTION VOLUME'!$B$4,D1465)</f>
        <v>0</v>
      </c>
      <c r="H1465" s="129"/>
      <c r="I1465" s="125"/>
      <c r="J1465" s="125"/>
      <c r="K1465" s="131"/>
      <c r="L1465" s="127"/>
      <c r="M1465" s="132" t="str">
        <f>_xlfn.IFNA(VLOOKUP(L1465,'@LIST'!$M$2:$N$396,2,FALSE),"")</f>
        <v/>
      </c>
      <c r="N1465" s="133"/>
      <c r="O1465" s="134"/>
      <c r="P1465" s="135" t="str">
        <f>_xlfn.IFNA(VLOOKUP(O1465,'@LIST'!$M$2:$N$396,2,FALSE),"")</f>
        <v/>
      </c>
      <c r="Q1465" s="136"/>
      <c r="R1465" s="137"/>
      <c r="S1465" s="138"/>
      <c r="T1465" s="139" t="str">
        <f>_xlfn.IFNA(VLOOKUP(S1465, '@LIST'!$AO$2:$AP$5, 2, FALSE), "")</f>
        <v/>
      </c>
      <c r="U1465" s="140"/>
      <c r="V1465" s="141" t="str">
        <f>_xlfn.IFNA(VLOOKUP(U1465, '@LIST'!$S$2:$T$26, 2, FALSE), "")</f>
        <v/>
      </c>
      <c r="W1465" s="141" t="str">
        <f>_xlfn.IFNA(VLOOKUP($U1465, '@LIST'!$U$2:$U$26, 2, FALSE), "")</f>
        <v/>
      </c>
      <c r="X1465" s="141" t="str">
        <f>_xlfn.IFNA(VLOOKUP($U1465, '@LIST'!$V$2:$W$26, 2, FALSE), "")</f>
        <v/>
      </c>
      <c r="Y1465" s="141" t="str">
        <f>_xlfn.IFNA(VLOOKUP($U1465, '@LIST'!$X$2:$Y$26, 2, FALSE), "")</f>
        <v/>
      </c>
      <c r="Z1465" s="141" t="str">
        <f>_xlfn.IFNA(VLOOKUP($U1465, '@LIST'!$Z$2:$AA$26, 2, FALSE), "")</f>
        <v/>
      </c>
      <c r="AA1465" s="141" t="str">
        <f>_xlfn.IFNA(VLOOKUP($U1465, '@LIST'!$AB$2:$AC$26, 2, FALSE), "")</f>
        <v/>
      </c>
      <c r="AB1465" s="141" t="str">
        <f>_xlfn.IFNA(VLOOKUP($U1465, '@LIST'!$AD$2:$AE$26, 2, FALSE), "")</f>
        <v/>
      </c>
      <c r="AC1465" s="141" t="str">
        <f>_xlfn.IFNA(VLOOKUP($U1465, '@LIST'!$AF$2:$AG$26, 2, FALSE), "")</f>
        <v/>
      </c>
      <c r="AD1465" s="141" t="str">
        <f>_xlfn.IFNA(VLOOKUP($U1465, '@LIST'!$AH$2:$AI$26, 2, FALSE), "")</f>
        <v/>
      </c>
      <c r="AE1465" s="141" t="str">
        <f>_xlfn.IFNA(VLOOKUP($U1465, '@LIST'!$AJ$2:$AK$26, 2, FALSE), "")</f>
        <v/>
      </c>
      <c r="AF1465" s="141" t="str">
        <f>_xlfn.IFNA(VLOOKUP($U1465, '@LIST'!$AL$2:$AM$26, 2, FALSE), "")</f>
        <v/>
      </c>
      <c r="AG1465" s="142"/>
      <c r="AH1465" s="139" t="str">
        <f>_xlfn.IFNA(VLOOKUP(AG1465, '@LIST'!$AR$2:$AS$4, 2, FALSE), "")</f>
        <v/>
      </c>
      <c r="AI1465" s="142"/>
      <c r="AJ1465" s="143" t="str">
        <f>_xlfn.IFNA(VLOOKUP(AI1465, '@LIST'!$AU$2:$AV$4, 2, FALSE), "")</f>
        <v/>
      </c>
    </row>
    <row r="1466" spans="1:36" s="144" customFormat="1" ht="16.8">
      <c r="A1466" s="125"/>
      <c r="B1466" s="126" t="str">
        <f>_xlfn.IFNA(VLOOKUP(A1466, '@LIST'!$A$2:$B$15, 2, FALSE), "")</f>
        <v/>
      </c>
      <c r="C1466" s="125"/>
      <c r="D1466" s="128"/>
      <c r="E1466" s="129"/>
      <c r="F1466" s="147"/>
      <c r="G1466" s="130">
        <f xml:space="preserve"> IF(F1466="Yes",D1466/ '@PRODUCTION VOLUME'!$B$3*'@PRODUCTION VOLUME'!$B$4,D1466)</f>
        <v>0</v>
      </c>
      <c r="H1466" s="129"/>
      <c r="I1466" s="125"/>
      <c r="J1466" s="125"/>
      <c r="K1466" s="131"/>
      <c r="L1466" s="127"/>
      <c r="M1466" s="132" t="str">
        <f>_xlfn.IFNA(VLOOKUP(L1466,'@LIST'!$M$2:$N$396,2,FALSE),"")</f>
        <v/>
      </c>
      <c r="N1466" s="133"/>
      <c r="O1466" s="134"/>
      <c r="P1466" s="135" t="str">
        <f>_xlfn.IFNA(VLOOKUP(O1466,'@LIST'!$M$2:$N$396,2,FALSE),"")</f>
        <v/>
      </c>
      <c r="Q1466" s="136"/>
      <c r="R1466" s="137"/>
      <c r="S1466" s="138"/>
      <c r="T1466" s="139" t="str">
        <f>_xlfn.IFNA(VLOOKUP(S1466, '@LIST'!$AO$2:$AP$5, 2, FALSE), "")</f>
        <v/>
      </c>
      <c r="U1466" s="140"/>
      <c r="V1466" s="141" t="str">
        <f>_xlfn.IFNA(VLOOKUP(U1466, '@LIST'!$S$2:$T$26, 2, FALSE), "")</f>
        <v/>
      </c>
      <c r="W1466" s="141" t="str">
        <f>_xlfn.IFNA(VLOOKUP($U1466, '@LIST'!$U$2:$U$26, 2, FALSE), "")</f>
        <v/>
      </c>
      <c r="X1466" s="141" t="str">
        <f>_xlfn.IFNA(VLOOKUP($U1466, '@LIST'!$V$2:$W$26, 2, FALSE), "")</f>
        <v/>
      </c>
      <c r="Y1466" s="141" t="str">
        <f>_xlfn.IFNA(VLOOKUP($U1466, '@LIST'!$X$2:$Y$26, 2, FALSE), "")</f>
        <v/>
      </c>
      <c r="Z1466" s="141" t="str">
        <f>_xlfn.IFNA(VLOOKUP($U1466, '@LIST'!$Z$2:$AA$26, 2, FALSE), "")</f>
        <v/>
      </c>
      <c r="AA1466" s="141" t="str">
        <f>_xlfn.IFNA(VLOOKUP($U1466, '@LIST'!$AB$2:$AC$26, 2, FALSE), "")</f>
        <v/>
      </c>
      <c r="AB1466" s="141" t="str">
        <f>_xlfn.IFNA(VLOOKUP($U1466, '@LIST'!$AD$2:$AE$26, 2, FALSE), "")</f>
        <v/>
      </c>
      <c r="AC1466" s="141" t="str">
        <f>_xlfn.IFNA(VLOOKUP($U1466, '@LIST'!$AF$2:$AG$26, 2, FALSE), "")</f>
        <v/>
      </c>
      <c r="AD1466" s="141" t="str">
        <f>_xlfn.IFNA(VLOOKUP($U1466, '@LIST'!$AH$2:$AI$26, 2, FALSE), "")</f>
        <v/>
      </c>
      <c r="AE1466" s="141" t="str">
        <f>_xlfn.IFNA(VLOOKUP($U1466, '@LIST'!$AJ$2:$AK$26, 2, FALSE), "")</f>
        <v/>
      </c>
      <c r="AF1466" s="141" t="str">
        <f>_xlfn.IFNA(VLOOKUP($U1466, '@LIST'!$AL$2:$AM$26, 2, FALSE), "")</f>
        <v/>
      </c>
      <c r="AG1466" s="142"/>
      <c r="AH1466" s="139" t="str">
        <f>_xlfn.IFNA(VLOOKUP(AG1466, '@LIST'!$AR$2:$AS$4, 2, FALSE), "")</f>
        <v/>
      </c>
      <c r="AI1466" s="142"/>
      <c r="AJ1466" s="143" t="str">
        <f>_xlfn.IFNA(VLOOKUP(AI1466, '@LIST'!$AU$2:$AV$4, 2, FALSE), "")</f>
        <v/>
      </c>
    </row>
    <row r="1467" spans="1:36" s="144" customFormat="1" ht="16.8">
      <c r="A1467" s="125"/>
      <c r="B1467" s="126" t="str">
        <f>_xlfn.IFNA(VLOOKUP(A1467, '@LIST'!$A$2:$B$15, 2, FALSE), "")</f>
        <v/>
      </c>
      <c r="C1467" s="125"/>
      <c r="D1467" s="128"/>
      <c r="E1467" s="129"/>
      <c r="F1467" s="147"/>
      <c r="G1467" s="130">
        <f xml:space="preserve"> IF(F1467="Yes",D1467/ '@PRODUCTION VOLUME'!$B$3*'@PRODUCTION VOLUME'!$B$4,D1467)</f>
        <v>0</v>
      </c>
      <c r="H1467" s="129"/>
      <c r="I1467" s="125"/>
      <c r="J1467" s="125"/>
      <c r="K1467" s="131"/>
      <c r="L1467" s="127"/>
      <c r="M1467" s="132" t="str">
        <f>_xlfn.IFNA(VLOOKUP(L1467,'@LIST'!$M$2:$N$396,2,FALSE),"")</f>
        <v/>
      </c>
      <c r="N1467" s="133"/>
      <c r="O1467" s="134"/>
      <c r="P1467" s="135" t="str">
        <f>_xlfn.IFNA(VLOOKUP(O1467,'@LIST'!$M$2:$N$396,2,FALSE),"")</f>
        <v/>
      </c>
      <c r="Q1467" s="136"/>
      <c r="R1467" s="137"/>
      <c r="S1467" s="138"/>
      <c r="T1467" s="139" t="str">
        <f>_xlfn.IFNA(VLOOKUP(S1467, '@LIST'!$AO$2:$AP$5, 2, FALSE), "")</f>
        <v/>
      </c>
      <c r="U1467" s="140"/>
      <c r="V1467" s="141" t="str">
        <f>_xlfn.IFNA(VLOOKUP(U1467, '@LIST'!$S$2:$T$26, 2, FALSE), "")</f>
        <v/>
      </c>
      <c r="W1467" s="141" t="str">
        <f>_xlfn.IFNA(VLOOKUP($U1467, '@LIST'!$U$2:$U$26, 2, FALSE), "")</f>
        <v/>
      </c>
      <c r="X1467" s="141" t="str">
        <f>_xlfn.IFNA(VLOOKUP($U1467, '@LIST'!$V$2:$W$26, 2, FALSE), "")</f>
        <v/>
      </c>
      <c r="Y1467" s="141" t="str">
        <f>_xlfn.IFNA(VLOOKUP($U1467, '@LIST'!$X$2:$Y$26, 2, FALSE), "")</f>
        <v/>
      </c>
      <c r="Z1467" s="141" t="str">
        <f>_xlfn.IFNA(VLOOKUP($U1467, '@LIST'!$Z$2:$AA$26, 2, FALSE), "")</f>
        <v/>
      </c>
      <c r="AA1467" s="141" t="str">
        <f>_xlfn.IFNA(VLOOKUP($U1467, '@LIST'!$AB$2:$AC$26, 2, FALSE), "")</f>
        <v/>
      </c>
      <c r="AB1467" s="141" t="str">
        <f>_xlfn.IFNA(VLOOKUP($U1467, '@LIST'!$AD$2:$AE$26, 2, FALSE), "")</f>
        <v/>
      </c>
      <c r="AC1467" s="141" t="str">
        <f>_xlfn.IFNA(VLOOKUP($U1467, '@LIST'!$AF$2:$AG$26, 2, FALSE), "")</f>
        <v/>
      </c>
      <c r="AD1467" s="141" t="str">
        <f>_xlfn.IFNA(VLOOKUP($U1467, '@LIST'!$AH$2:$AI$26, 2, FALSE), "")</f>
        <v/>
      </c>
      <c r="AE1467" s="141" t="str">
        <f>_xlfn.IFNA(VLOOKUP($U1467, '@LIST'!$AJ$2:$AK$26, 2, FALSE), "")</f>
        <v/>
      </c>
      <c r="AF1467" s="141" t="str">
        <f>_xlfn.IFNA(VLOOKUP($U1467, '@LIST'!$AL$2:$AM$26, 2, FALSE), "")</f>
        <v/>
      </c>
      <c r="AG1467" s="142"/>
      <c r="AH1467" s="139" t="str">
        <f>_xlfn.IFNA(VLOOKUP(AG1467, '@LIST'!$AR$2:$AS$4, 2, FALSE), "")</f>
        <v/>
      </c>
      <c r="AI1467" s="142"/>
      <c r="AJ1467" s="143" t="str">
        <f>_xlfn.IFNA(VLOOKUP(AI1467, '@LIST'!$AU$2:$AV$4, 2, FALSE), "")</f>
        <v/>
      </c>
    </row>
    <row r="1468" spans="1:36" s="144" customFormat="1" ht="16.8">
      <c r="A1468" s="125"/>
      <c r="B1468" s="126" t="str">
        <f>_xlfn.IFNA(VLOOKUP(A1468, '@LIST'!$A$2:$B$15, 2, FALSE), "")</f>
        <v/>
      </c>
      <c r="C1468" s="125"/>
      <c r="D1468" s="128"/>
      <c r="E1468" s="129"/>
      <c r="F1468" s="147"/>
      <c r="G1468" s="130">
        <f xml:space="preserve"> IF(F1468="Yes",D1468/ '@PRODUCTION VOLUME'!$B$3*'@PRODUCTION VOLUME'!$B$4,D1468)</f>
        <v>0</v>
      </c>
      <c r="H1468" s="129"/>
      <c r="I1468" s="125"/>
      <c r="J1468" s="125"/>
      <c r="K1468" s="131"/>
      <c r="L1468" s="127"/>
      <c r="M1468" s="132" t="str">
        <f>_xlfn.IFNA(VLOOKUP(L1468,'@LIST'!$M$2:$N$396,2,FALSE),"")</f>
        <v/>
      </c>
      <c r="N1468" s="133"/>
      <c r="O1468" s="134"/>
      <c r="P1468" s="135" t="str">
        <f>_xlfn.IFNA(VLOOKUP(O1468,'@LIST'!$M$2:$N$396,2,FALSE),"")</f>
        <v/>
      </c>
      <c r="Q1468" s="136"/>
      <c r="R1468" s="137"/>
      <c r="S1468" s="138"/>
      <c r="T1468" s="139" t="str">
        <f>_xlfn.IFNA(VLOOKUP(S1468, '@LIST'!$AO$2:$AP$5, 2, FALSE), "")</f>
        <v/>
      </c>
      <c r="U1468" s="140"/>
      <c r="V1468" s="141" t="str">
        <f>_xlfn.IFNA(VLOOKUP(U1468, '@LIST'!$S$2:$T$26, 2, FALSE), "")</f>
        <v/>
      </c>
      <c r="W1468" s="141" t="str">
        <f>_xlfn.IFNA(VLOOKUP($U1468, '@LIST'!$U$2:$U$26, 2, FALSE), "")</f>
        <v/>
      </c>
      <c r="X1468" s="141" t="str">
        <f>_xlfn.IFNA(VLOOKUP($U1468, '@LIST'!$V$2:$W$26, 2, FALSE), "")</f>
        <v/>
      </c>
      <c r="Y1468" s="141" t="str">
        <f>_xlfn.IFNA(VLOOKUP($U1468, '@LIST'!$X$2:$Y$26, 2, FALSE), "")</f>
        <v/>
      </c>
      <c r="Z1468" s="141" t="str">
        <f>_xlfn.IFNA(VLOOKUP($U1468, '@LIST'!$Z$2:$AA$26, 2, FALSE), "")</f>
        <v/>
      </c>
      <c r="AA1468" s="141" t="str">
        <f>_xlfn.IFNA(VLOOKUP($U1468, '@LIST'!$AB$2:$AC$26, 2, FALSE), "")</f>
        <v/>
      </c>
      <c r="AB1468" s="141" t="str">
        <f>_xlfn.IFNA(VLOOKUP($U1468, '@LIST'!$AD$2:$AE$26, 2, FALSE), "")</f>
        <v/>
      </c>
      <c r="AC1468" s="141" t="str">
        <f>_xlfn.IFNA(VLOOKUP($U1468, '@LIST'!$AF$2:$AG$26, 2, FALSE), "")</f>
        <v/>
      </c>
      <c r="AD1468" s="141" t="str">
        <f>_xlfn.IFNA(VLOOKUP($U1468, '@LIST'!$AH$2:$AI$26, 2, FALSE), "")</f>
        <v/>
      </c>
      <c r="AE1468" s="141" t="str">
        <f>_xlfn.IFNA(VLOOKUP($U1468, '@LIST'!$AJ$2:$AK$26, 2, FALSE), "")</f>
        <v/>
      </c>
      <c r="AF1468" s="141" t="str">
        <f>_xlfn.IFNA(VLOOKUP($U1468, '@LIST'!$AL$2:$AM$26, 2, FALSE), "")</f>
        <v/>
      </c>
      <c r="AG1468" s="142"/>
      <c r="AH1468" s="139" t="str">
        <f>_xlfn.IFNA(VLOOKUP(AG1468, '@LIST'!$AR$2:$AS$4, 2, FALSE), "")</f>
        <v/>
      </c>
      <c r="AI1468" s="142"/>
      <c r="AJ1468" s="143" t="str">
        <f>_xlfn.IFNA(VLOOKUP(AI1468, '@LIST'!$AU$2:$AV$4, 2, FALSE), "")</f>
        <v/>
      </c>
    </row>
    <row r="1469" spans="1:36" s="144" customFormat="1" ht="16.8">
      <c r="A1469" s="125"/>
      <c r="B1469" s="126" t="str">
        <f>_xlfn.IFNA(VLOOKUP(A1469, '@LIST'!$A$2:$B$15, 2, FALSE), "")</f>
        <v/>
      </c>
      <c r="C1469" s="125"/>
      <c r="D1469" s="128"/>
      <c r="E1469" s="129"/>
      <c r="F1469" s="147"/>
      <c r="G1469" s="130">
        <f xml:space="preserve"> IF(F1469="Yes",D1469/ '@PRODUCTION VOLUME'!$B$3*'@PRODUCTION VOLUME'!$B$4,D1469)</f>
        <v>0</v>
      </c>
      <c r="H1469" s="129"/>
      <c r="I1469" s="125"/>
      <c r="J1469" s="125"/>
      <c r="K1469" s="131"/>
      <c r="L1469" s="127"/>
      <c r="M1469" s="132" t="str">
        <f>_xlfn.IFNA(VLOOKUP(L1469,'@LIST'!$M$2:$N$396,2,FALSE),"")</f>
        <v/>
      </c>
      <c r="N1469" s="133"/>
      <c r="O1469" s="134"/>
      <c r="P1469" s="135" t="str">
        <f>_xlfn.IFNA(VLOOKUP(O1469,'@LIST'!$M$2:$N$396,2,FALSE),"")</f>
        <v/>
      </c>
      <c r="Q1469" s="136"/>
      <c r="R1469" s="137"/>
      <c r="S1469" s="138"/>
      <c r="T1469" s="139" t="str">
        <f>_xlfn.IFNA(VLOOKUP(S1469, '@LIST'!$AO$2:$AP$5, 2, FALSE), "")</f>
        <v/>
      </c>
      <c r="U1469" s="140"/>
      <c r="V1469" s="141" t="str">
        <f>_xlfn.IFNA(VLOOKUP(U1469, '@LIST'!$S$2:$T$26, 2, FALSE), "")</f>
        <v/>
      </c>
      <c r="W1469" s="141" t="str">
        <f>_xlfn.IFNA(VLOOKUP($U1469, '@LIST'!$U$2:$U$26, 2, FALSE), "")</f>
        <v/>
      </c>
      <c r="X1469" s="141" t="str">
        <f>_xlfn.IFNA(VLOOKUP($U1469, '@LIST'!$V$2:$W$26, 2, FALSE), "")</f>
        <v/>
      </c>
      <c r="Y1469" s="141" t="str">
        <f>_xlfn.IFNA(VLOOKUP($U1469, '@LIST'!$X$2:$Y$26, 2, FALSE), "")</f>
        <v/>
      </c>
      <c r="Z1469" s="141" t="str">
        <f>_xlfn.IFNA(VLOOKUP($U1469, '@LIST'!$Z$2:$AA$26, 2, FALSE), "")</f>
        <v/>
      </c>
      <c r="AA1469" s="141" t="str">
        <f>_xlfn.IFNA(VLOOKUP($U1469, '@LIST'!$AB$2:$AC$26, 2, FALSE), "")</f>
        <v/>
      </c>
      <c r="AB1469" s="141" t="str">
        <f>_xlfn.IFNA(VLOOKUP($U1469, '@LIST'!$AD$2:$AE$26, 2, FALSE), "")</f>
        <v/>
      </c>
      <c r="AC1469" s="141" t="str">
        <f>_xlfn.IFNA(VLOOKUP($U1469, '@LIST'!$AF$2:$AG$26, 2, FALSE), "")</f>
        <v/>
      </c>
      <c r="AD1469" s="141" t="str">
        <f>_xlfn.IFNA(VLOOKUP($U1469, '@LIST'!$AH$2:$AI$26, 2, FALSE), "")</f>
        <v/>
      </c>
      <c r="AE1469" s="141" t="str">
        <f>_xlfn.IFNA(VLOOKUP($U1469, '@LIST'!$AJ$2:$AK$26, 2, FALSE), "")</f>
        <v/>
      </c>
      <c r="AF1469" s="141" t="str">
        <f>_xlfn.IFNA(VLOOKUP($U1469, '@LIST'!$AL$2:$AM$26, 2, FALSE), "")</f>
        <v/>
      </c>
      <c r="AG1469" s="142"/>
      <c r="AH1469" s="139" t="str">
        <f>_xlfn.IFNA(VLOOKUP(AG1469, '@LIST'!$AR$2:$AS$4, 2, FALSE), "")</f>
        <v/>
      </c>
      <c r="AI1469" s="142"/>
      <c r="AJ1469" s="143" t="str">
        <f>_xlfn.IFNA(VLOOKUP(AI1469, '@LIST'!$AU$2:$AV$4, 2, FALSE), "")</f>
        <v/>
      </c>
    </row>
    <row r="1470" spans="1:36" s="144" customFormat="1" ht="16.8">
      <c r="A1470" s="125"/>
      <c r="B1470" s="126" t="str">
        <f>_xlfn.IFNA(VLOOKUP(A1470, '@LIST'!$A$2:$B$15, 2, FALSE), "")</f>
        <v/>
      </c>
      <c r="C1470" s="125"/>
      <c r="D1470" s="128"/>
      <c r="E1470" s="129"/>
      <c r="F1470" s="147"/>
      <c r="G1470" s="130">
        <f xml:space="preserve"> IF(F1470="Yes",D1470/ '@PRODUCTION VOLUME'!$B$3*'@PRODUCTION VOLUME'!$B$4,D1470)</f>
        <v>0</v>
      </c>
      <c r="H1470" s="129"/>
      <c r="I1470" s="125"/>
      <c r="J1470" s="125"/>
      <c r="K1470" s="131"/>
      <c r="L1470" s="127"/>
      <c r="M1470" s="132" t="str">
        <f>_xlfn.IFNA(VLOOKUP(L1470,'@LIST'!$M$2:$N$396,2,FALSE),"")</f>
        <v/>
      </c>
      <c r="N1470" s="133"/>
      <c r="O1470" s="134"/>
      <c r="P1470" s="135" t="str">
        <f>_xlfn.IFNA(VLOOKUP(O1470,'@LIST'!$M$2:$N$396,2,FALSE),"")</f>
        <v/>
      </c>
      <c r="Q1470" s="136"/>
      <c r="R1470" s="137"/>
      <c r="S1470" s="138"/>
      <c r="T1470" s="139" t="str">
        <f>_xlfn.IFNA(VLOOKUP(S1470, '@LIST'!$AO$2:$AP$5, 2, FALSE), "")</f>
        <v/>
      </c>
      <c r="U1470" s="140"/>
      <c r="V1470" s="141" t="str">
        <f>_xlfn.IFNA(VLOOKUP(U1470, '@LIST'!$S$2:$T$26, 2, FALSE), "")</f>
        <v/>
      </c>
      <c r="W1470" s="141" t="str">
        <f>_xlfn.IFNA(VLOOKUP($U1470, '@LIST'!$U$2:$U$26, 2, FALSE), "")</f>
        <v/>
      </c>
      <c r="X1470" s="141" t="str">
        <f>_xlfn.IFNA(VLOOKUP($U1470, '@LIST'!$V$2:$W$26, 2, FALSE), "")</f>
        <v/>
      </c>
      <c r="Y1470" s="141" t="str">
        <f>_xlfn.IFNA(VLOOKUP($U1470, '@LIST'!$X$2:$Y$26, 2, FALSE), "")</f>
        <v/>
      </c>
      <c r="Z1470" s="141" t="str">
        <f>_xlfn.IFNA(VLOOKUP($U1470, '@LIST'!$Z$2:$AA$26, 2, FALSE), "")</f>
        <v/>
      </c>
      <c r="AA1470" s="141" t="str">
        <f>_xlfn.IFNA(VLOOKUP($U1470, '@LIST'!$AB$2:$AC$26, 2, FALSE), "")</f>
        <v/>
      </c>
      <c r="AB1470" s="141" t="str">
        <f>_xlfn.IFNA(VLOOKUP($U1470, '@LIST'!$AD$2:$AE$26, 2, FALSE), "")</f>
        <v/>
      </c>
      <c r="AC1470" s="141" t="str">
        <f>_xlfn.IFNA(VLOOKUP($U1470, '@LIST'!$AF$2:$AG$26, 2, FALSE), "")</f>
        <v/>
      </c>
      <c r="AD1470" s="141" t="str">
        <f>_xlfn.IFNA(VLOOKUP($U1470, '@LIST'!$AH$2:$AI$26, 2, FALSE), "")</f>
        <v/>
      </c>
      <c r="AE1470" s="141" t="str">
        <f>_xlfn.IFNA(VLOOKUP($U1470, '@LIST'!$AJ$2:$AK$26, 2, FALSE), "")</f>
        <v/>
      </c>
      <c r="AF1470" s="141" t="str">
        <f>_xlfn.IFNA(VLOOKUP($U1470, '@LIST'!$AL$2:$AM$26, 2, FALSE), "")</f>
        <v/>
      </c>
      <c r="AG1470" s="142"/>
      <c r="AH1470" s="139" t="str">
        <f>_xlfn.IFNA(VLOOKUP(AG1470, '@LIST'!$AR$2:$AS$4, 2, FALSE), "")</f>
        <v/>
      </c>
      <c r="AI1470" s="142"/>
      <c r="AJ1470" s="143" t="str">
        <f>_xlfn.IFNA(VLOOKUP(AI1470, '@LIST'!$AU$2:$AV$4, 2, FALSE), "")</f>
        <v/>
      </c>
    </row>
    <row r="1471" spans="1:36" s="144" customFormat="1" ht="16.8">
      <c r="A1471" s="125"/>
      <c r="B1471" s="126" t="str">
        <f>_xlfn.IFNA(VLOOKUP(A1471, '@LIST'!$A$2:$B$15, 2, FALSE), "")</f>
        <v/>
      </c>
      <c r="C1471" s="125"/>
      <c r="D1471" s="128"/>
      <c r="E1471" s="129"/>
      <c r="F1471" s="147"/>
      <c r="G1471" s="130">
        <f xml:space="preserve"> IF(F1471="Yes",D1471/ '@PRODUCTION VOLUME'!$B$3*'@PRODUCTION VOLUME'!$B$4,D1471)</f>
        <v>0</v>
      </c>
      <c r="H1471" s="129"/>
      <c r="I1471" s="125"/>
      <c r="J1471" s="125"/>
      <c r="K1471" s="131"/>
      <c r="L1471" s="127"/>
      <c r="M1471" s="132" t="str">
        <f>_xlfn.IFNA(VLOOKUP(L1471,'@LIST'!$M$2:$N$396,2,FALSE),"")</f>
        <v/>
      </c>
      <c r="N1471" s="133"/>
      <c r="O1471" s="134"/>
      <c r="P1471" s="135" t="str">
        <f>_xlfn.IFNA(VLOOKUP(O1471,'@LIST'!$M$2:$N$396,2,FALSE),"")</f>
        <v/>
      </c>
      <c r="Q1471" s="136"/>
      <c r="R1471" s="137"/>
      <c r="S1471" s="138"/>
      <c r="T1471" s="139" t="str">
        <f>_xlfn.IFNA(VLOOKUP(S1471, '@LIST'!$AO$2:$AP$5, 2, FALSE), "")</f>
        <v/>
      </c>
      <c r="U1471" s="140"/>
      <c r="V1471" s="141" t="str">
        <f>_xlfn.IFNA(VLOOKUP(U1471, '@LIST'!$S$2:$T$26, 2, FALSE), "")</f>
        <v/>
      </c>
      <c r="W1471" s="141" t="str">
        <f>_xlfn.IFNA(VLOOKUP($U1471, '@LIST'!$U$2:$U$26, 2, FALSE), "")</f>
        <v/>
      </c>
      <c r="X1471" s="141" t="str">
        <f>_xlfn.IFNA(VLOOKUP($U1471, '@LIST'!$V$2:$W$26, 2, FALSE), "")</f>
        <v/>
      </c>
      <c r="Y1471" s="141" t="str">
        <f>_xlfn.IFNA(VLOOKUP($U1471, '@LIST'!$X$2:$Y$26, 2, FALSE), "")</f>
        <v/>
      </c>
      <c r="Z1471" s="141" t="str">
        <f>_xlfn.IFNA(VLOOKUP($U1471, '@LIST'!$Z$2:$AA$26, 2, FALSE), "")</f>
        <v/>
      </c>
      <c r="AA1471" s="141" t="str">
        <f>_xlfn.IFNA(VLOOKUP($U1471, '@LIST'!$AB$2:$AC$26, 2, FALSE), "")</f>
        <v/>
      </c>
      <c r="AB1471" s="141" t="str">
        <f>_xlfn.IFNA(VLOOKUP($U1471, '@LIST'!$AD$2:$AE$26, 2, FALSE), "")</f>
        <v/>
      </c>
      <c r="AC1471" s="141" t="str">
        <f>_xlfn.IFNA(VLOOKUP($U1471, '@LIST'!$AF$2:$AG$26, 2, FALSE), "")</f>
        <v/>
      </c>
      <c r="AD1471" s="141" t="str">
        <f>_xlfn.IFNA(VLOOKUP($U1471, '@LIST'!$AH$2:$AI$26, 2, FALSE), "")</f>
        <v/>
      </c>
      <c r="AE1471" s="141" t="str">
        <f>_xlfn.IFNA(VLOOKUP($U1471, '@LIST'!$AJ$2:$AK$26, 2, FALSE), "")</f>
        <v/>
      </c>
      <c r="AF1471" s="141" t="str">
        <f>_xlfn.IFNA(VLOOKUP($U1471, '@LIST'!$AL$2:$AM$26, 2, FALSE), "")</f>
        <v/>
      </c>
      <c r="AG1471" s="142"/>
      <c r="AH1471" s="139" t="str">
        <f>_xlfn.IFNA(VLOOKUP(AG1471, '@LIST'!$AR$2:$AS$4, 2, FALSE), "")</f>
        <v/>
      </c>
      <c r="AI1471" s="142"/>
      <c r="AJ1471" s="143" t="str">
        <f>_xlfn.IFNA(VLOOKUP(AI1471, '@LIST'!$AU$2:$AV$4, 2, FALSE), "")</f>
        <v/>
      </c>
    </row>
    <row r="1472" spans="1:36" s="144" customFormat="1" ht="16.8">
      <c r="A1472" s="125"/>
      <c r="B1472" s="126" t="str">
        <f>_xlfn.IFNA(VLOOKUP(A1472, '@LIST'!$A$2:$B$15, 2, FALSE), "")</f>
        <v/>
      </c>
      <c r="C1472" s="125"/>
      <c r="D1472" s="128"/>
      <c r="E1472" s="129"/>
      <c r="F1472" s="147"/>
      <c r="G1472" s="130">
        <f xml:space="preserve"> IF(F1472="Yes",D1472/ '@PRODUCTION VOLUME'!$B$3*'@PRODUCTION VOLUME'!$B$4,D1472)</f>
        <v>0</v>
      </c>
      <c r="H1472" s="129"/>
      <c r="I1472" s="125"/>
      <c r="J1472" s="125"/>
      <c r="K1472" s="131"/>
      <c r="L1472" s="127"/>
      <c r="M1472" s="132" t="str">
        <f>_xlfn.IFNA(VLOOKUP(L1472,'@LIST'!$M$2:$N$396,2,FALSE),"")</f>
        <v/>
      </c>
      <c r="N1472" s="133"/>
      <c r="O1472" s="134"/>
      <c r="P1472" s="135" t="str">
        <f>_xlfn.IFNA(VLOOKUP(O1472,'@LIST'!$M$2:$N$396,2,FALSE),"")</f>
        <v/>
      </c>
      <c r="Q1472" s="136"/>
      <c r="R1472" s="137"/>
      <c r="S1472" s="138"/>
      <c r="T1472" s="139" t="str">
        <f>_xlfn.IFNA(VLOOKUP(S1472, '@LIST'!$AO$2:$AP$5, 2, FALSE), "")</f>
        <v/>
      </c>
      <c r="U1472" s="140"/>
      <c r="V1472" s="141" t="str">
        <f>_xlfn.IFNA(VLOOKUP(U1472, '@LIST'!$S$2:$T$26, 2, FALSE), "")</f>
        <v/>
      </c>
      <c r="W1472" s="141" t="str">
        <f>_xlfn.IFNA(VLOOKUP($U1472, '@LIST'!$U$2:$U$26, 2, FALSE), "")</f>
        <v/>
      </c>
      <c r="X1472" s="141" t="str">
        <f>_xlfn.IFNA(VLOOKUP($U1472, '@LIST'!$V$2:$W$26, 2, FALSE), "")</f>
        <v/>
      </c>
      <c r="Y1472" s="141" t="str">
        <f>_xlfn.IFNA(VLOOKUP($U1472, '@LIST'!$X$2:$Y$26, 2, FALSE), "")</f>
        <v/>
      </c>
      <c r="Z1472" s="141" t="str">
        <f>_xlfn.IFNA(VLOOKUP($U1472, '@LIST'!$Z$2:$AA$26, 2, FALSE), "")</f>
        <v/>
      </c>
      <c r="AA1472" s="141" t="str">
        <f>_xlfn.IFNA(VLOOKUP($U1472, '@LIST'!$AB$2:$AC$26, 2, FALSE), "")</f>
        <v/>
      </c>
      <c r="AB1472" s="141" t="str">
        <f>_xlfn.IFNA(VLOOKUP($U1472, '@LIST'!$AD$2:$AE$26, 2, FALSE), "")</f>
        <v/>
      </c>
      <c r="AC1472" s="141" t="str">
        <f>_xlfn.IFNA(VLOOKUP($U1472, '@LIST'!$AF$2:$AG$26, 2, FALSE), "")</f>
        <v/>
      </c>
      <c r="AD1472" s="141" t="str">
        <f>_xlfn.IFNA(VLOOKUP($U1472, '@LIST'!$AH$2:$AI$26, 2, FALSE), "")</f>
        <v/>
      </c>
      <c r="AE1472" s="141" t="str">
        <f>_xlfn.IFNA(VLOOKUP($U1472, '@LIST'!$AJ$2:$AK$26, 2, FALSE), "")</f>
        <v/>
      </c>
      <c r="AF1472" s="141" t="str">
        <f>_xlfn.IFNA(VLOOKUP($U1472, '@LIST'!$AL$2:$AM$26, 2, FALSE), "")</f>
        <v/>
      </c>
      <c r="AG1472" s="142"/>
      <c r="AH1472" s="139" t="str">
        <f>_xlfn.IFNA(VLOOKUP(AG1472, '@LIST'!$AR$2:$AS$4, 2, FALSE), "")</f>
        <v/>
      </c>
      <c r="AI1472" s="142"/>
      <c r="AJ1472" s="143" t="str">
        <f>_xlfn.IFNA(VLOOKUP(AI1472, '@LIST'!$AU$2:$AV$4, 2, FALSE), "")</f>
        <v/>
      </c>
    </row>
    <row r="1473" spans="1:36" s="144" customFormat="1" ht="16.8">
      <c r="A1473" s="125"/>
      <c r="B1473" s="126" t="str">
        <f>_xlfn.IFNA(VLOOKUP(A1473, '@LIST'!$A$2:$B$15, 2, FALSE), "")</f>
        <v/>
      </c>
      <c r="C1473" s="125"/>
      <c r="D1473" s="128"/>
      <c r="E1473" s="129"/>
      <c r="F1473" s="147"/>
      <c r="G1473" s="130">
        <f xml:space="preserve"> IF(F1473="Yes",D1473/ '@PRODUCTION VOLUME'!$B$3*'@PRODUCTION VOLUME'!$B$4,D1473)</f>
        <v>0</v>
      </c>
      <c r="H1473" s="129"/>
      <c r="I1473" s="125"/>
      <c r="J1473" s="125"/>
      <c r="K1473" s="131"/>
      <c r="L1473" s="127"/>
      <c r="M1473" s="132" t="str">
        <f>_xlfn.IFNA(VLOOKUP(L1473,'@LIST'!$M$2:$N$396,2,FALSE),"")</f>
        <v/>
      </c>
      <c r="N1473" s="133"/>
      <c r="O1473" s="134"/>
      <c r="P1473" s="135" t="str">
        <f>_xlfn.IFNA(VLOOKUP(O1473,'@LIST'!$M$2:$N$396,2,FALSE),"")</f>
        <v/>
      </c>
      <c r="Q1473" s="136"/>
      <c r="R1473" s="137"/>
      <c r="S1473" s="138"/>
      <c r="T1473" s="139" t="str">
        <f>_xlfn.IFNA(VLOOKUP(S1473, '@LIST'!$AO$2:$AP$5, 2, FALSE), "")</f>
        <v/>
      </c>
      <c r="U1473" s="140"/>
      <c r="V1473" s="141" t="str">
        <f>_xlfn.IFNA(VLOOKUP(U1473, '@LIST'!$S$2:$T$26, 2, FALSE), "")</f>
        <v/>
      </c>
      <c r="W1473" s="141" t="str">
        <f>_xlfn.IFNA(VLOOKUP($U1473, '@LIST'!$U$2:$U$26, 2, FALSE), "")</f>
        <v/>
      </c>
      <c r="X1473" s="141" t="str">
        <f>_xlfn.IFNA(VLOOKUP($U1473, '@LIST'!$V$2:$W$26, 2, FALSE), "")</f>
        <v/>
      </c>
      <c r="Y1473" s="141" t="str">
        <f>_xlfn.IFNA(VLOOKUP($U1473, '@LIST'!$X$2:$Y$26, 2, FALSE), "")</f>
        <v/>
      </c>
      <c r="Z1473" s="141" t="str">
        <f>_xlfn.IFNA(VLOOKUP($U1473, '@LIST'!$Z$2:$AA$26, 2, FALSE), "")</f>
        <v/>
      </c>
      <c r="AA1473" s="141" t="str">
        <f>_xlfn.IFNA(VLOOKUP($U1473, '@LIST'!$AB$2:$AC$26, 2, FALSE), "")</f>
        <v/>
      </c>
      <c r="AB1473" s="141" t="str">
        <f>_xlfn.IFNA(VLOOKUP($U1473, '@LIST'!$AD$2:$AE$26, 2, FALSE), "")</f>
        <v/>
      </c>
      <c r="AC1473" s="141" t="str">
        <f>_xlfn.IFNA(VLOOKUP($U1473, '@LIST'!$AF$2:$AG$26, 2, FALSE), "")</f>
        <v/>
      </c>
      <c r="AD1473" s="141" t="str">
        <f>_xlfn.IFNA(VLOOKUP($U1473, '@LIST'!$AH$2:$AI$26, 2, FALSE), "")</f>
        <v/>
      </c>
      <c r="AE1473" s="141" t="str">
        <f>_xlfn.IFNA(VLOOKUP($U1473, '@LIST'!$AJ$2:$AK$26, 2, FALSE), "")</f>
        <v/>
      </c>
      <c r="AF1473" s="141" t="str">
        <f>_xlfn.IFNA(VLOOKUP($U1473, '@LIST'!$AL$2:$AM$26, 2, FALSE), "")</f>
        <v/>
      </c>
      <c r="AG1473" s="142"/>
      <c r="AH1473" s="139" t="str">
        <f>_xlfn.IFNA(VLOOKUP(AG1473, '@LIST'!$AR$2:$AS$4, 2, FALSE), "")</f>
        <v/>
      </c>
      <c r="AI1473" s="142"/>
      <c r="AJ1473" s="143" t="str">
        <f>_xlfn.IFNA(VLOOKUP(AI1473, '@LIST'!$AU$2:$AV$4, 2, FALSE), "")</f>
        <v/>
      </c>
    </row>
    <row r="1474" spans="1:36" s="144" customFormat="1" ht="16.8">
      <c r="A1474" s="125"/>
      <c r="B1474" s="126" t="str">
        <f>_xlfn.IFNA(VLOOKUP(A1474, '@LIST'!$A$2:$B$15, 2, FALSE), "")</f>
        <v/>
      </c>
      <c r="C1474" s="125"/>
      <c r="D1474" s="128"/>
      <c r="E1474" s="129"/>
      <c r="F1474" s="147"/>
      <c r="G1474" s="130">
        <f xml:space="preserve"> IF(F1474="Yes",D1474/ '@PRODUCTION VOLUME'!$B$3*'@PRODUCTION VOLUME'!$B$4,D1474)</f>
        <v>0</v>
      </c>
      <c r="H1474" s="129"/>
      <c r="I1474" s="125"/>
      <c r="J1474" s="125"/>
      <c r="K1474" s="131"/>
      <c r="L1474" s="127"/>
      <c r="M1474" s="132" t="str">
        <f>_xlfn.IFNA(VLOOKUP(L1474,'@LIST'!$M$2:$N$396,2,FALSE),"")</f>
        <v/>
      </c>
      <c r="N1474" s="133"/>
      <c r="O1474" s="134"/>
      <c r="P1474" s="135" t="str">
        <f>_xlfn.IFNA(VLOOKUP(O1474,'@LIST'!$M$2:$N$396,2,FALSE),"")</f>
        <v/>
      </c>
      <c r="Q1474" s="136"/>
      <c r="R1474" s="137"/>
      <c r="S1474" s="138"/>
      <c r="T1474" s="139" t="str">
        <f>_xlfn.IFNA(VLOOKUP(S1474, '@LIST'!$AO$2:$AP$5, 2, FALSE), "")</f>
        <v/>
      </c>
      <c r="U1474" s="140"/>
      <c r="V1474" s="141" t="str">
        <f>_xlfn.IFNA(VLOOKUP(U1474, '@LIST'!$S$2:$T$26, 2, FALSE), "")</f>
        <v/>
      </c>
      <c r="W1474" s="141" t="str">
        <f>_xlfn.IFNA(VLOOKUP($U1474, '@LIST'!$U$2:$U$26, 2, FALSE), "")</f>
        <v/>
      </c>
      <c r="X1474" s="141" t="str">
        <f>_xlfn.IFNA(VLOOKUP($U1474, '@LIST'!$V$2:$W$26, 2, FALSE), "")</f>
        <v/>
      </c>
      <c r="Y1474" s="141" t="str">
        <f>_xlfn.IFNA(VLOOKUP($U1474, '@LIST'!$X$2:$Y$26, 2, FALSE), "")</f>
        <v/>
      </c>
      <c r="Z1474" s="141" t="str">
        <f>_xlfn.IFNA(VLOOKUP($U1474, '@LIST'!$Z$2:$AA$26, 2, FALSE), "")</f>
        <v/>
      </c>
      <c r="AA1474" s="141" t="str">
        <f>_xlfn.IFNA(VLOOKUP($U1474, '@LIST'!$AB$2:$AC$26, 2, FALSE), "")</f>
        <v/>
      </c>
      <c r="AB1474" s="141" t="str">
        <f>_xlfn.IFNA(VLOOKUP($U1474, '@LIST'!$AD$2:$AE$26, 2, FALSE), "")</f>
        <v/>
      </c>
      <c r="AC1474" s="141" t="str">
        <f>_xlfn.IFNA(VLOOKUP($U1474, '@LIST'!$AF$2:$AG$26, 2, FALSE), "")</f>
        <v/>
      </c>
      <c r="AD1474" s="141" t="str">
        <f>_xlfn.IFNA(VLOOKUP($U1474, '@LIST'!$AH$2:$AI$26, 2, FALSE), "")</f>
        <v/>
      </c>
      <c r="AE1474" s="141" t="str">
        <f>_xlfn.IFNA(VLOOKUP($U1474, '@LIST'!$AJ$2:$AK$26, 2, FALSE), "")</f>
        <v/>
      </c>
      <c r="AF1474" s="141" t="str">
        <f>_xlfn.IFNA(VLOOKUP($U1474, '@LIST'!$AL$2:$AM$26, 2, FALSE), "")</f>
        <v/>
      </c>
      <c r="AG1474" s="142"/>
      <c r="AH1474" s="139" t="str">
        <f>_xlfn.IFNA(VLOOKUP(AG1474, '@LIST'!$AR$2:$AS$4, 2, FALSE), "")</f>
        <v/>
      </c>
      <c r="AI1474" s="142"/>
      <c r="AJ1474" s="143" t="str">
        <f>_xlfn.IFNA(VLOOKUP(AI1474, '@LIST'!$AU$2:$AV$4, 2, FALSE), "")</f>
        <v/>
      </c>
    </row>
    <row r="1475" spans="1:36" s="144" customFormat="1" ht="16.8">
      <c r="A1475" s="125"/>
      <c r="B1475" s="126" t="str">
        <f>_xlfn.IFNA(VLOOKUP(A1475, '@LIST'!$A$2:$B$15, 2, FALSE), "")</f>
        <v/>
      </c>
      <c r="C1475" s="125"/>
      <c r="D1475" s="128"/>
      <c r="E1475" s="129"/>
      <c r="F1475" s="147"/>
      <c r="G1475" s="130">
        <f xml:space="preserve"> IF(F1475="Yes",D1475/ '@PRODUCTION VOLUME'!$B$3*'@PRODUCTION VOLUME'!$B$4,D1475)</f>
        <v>0</v>
      </c>
      <c r="H1475" s="129"/>
      <c r="I1475" s="125"/>
      <c r="J1475" s="125"/>
      <c r="K1475" s="131"/>
      <c r="L1475" s="127"/>
      <c r="M1475" s="132" t="str">
        <f>_xlfn.IFNA(VLOOKUP(L1475,'@LIST'!$M$2:$N$396,2,FALSE),"")</f>
        <v/>
      </c>
      <c r="N1475" s="133"/>
      <c r="O1475" s="134"/>
      <c r="P1475" s="135" t="str">
        <f>_xlfn.IFNA(VLOOKUP(O1475,'@LIST'!$M$2:$N$396,2,FALSE),"")</f>
        <v/>
      </c>
      <c r="Q1475" s="136"/>
      <c r="R1475" s="137"/>
      <c r="S1475" s="138"/>
      <c r="T1475" s="139" t="str">
        <f>_xlfn.IFNA(VLOOKUP(S1475, '@LIST'!$AO$2:$AP$5, 2, FALSE), "")</f>
        <v/>
      </c>
      <c r="U1475" s="140"/>
      <c r="V1475" s="141" t="str">
        <f>_xlfn.IFNA(VLOOKUP(U1475, '@LIST'!$S$2:$T$26, 2, FALSE), "")</f>
        <v/>
      </c>
      <c r="W1475" s="141" t="str">
        <f>_xlfn.IFNA(VLOOKUP($U1475, '@LIST'!$U$2:$U$26, 2, FALSE), "")</f>
        <v/>
      </c>
      <c r="X1475" s="141" t="str">
        <f>_xlfn.IFNA(VLOOKUP($U1475, '@LIST'!$V$2:$W$26, 2, FALSE), "")</f>
        <v/>
      </c>
      <c r="Y1475" s="141" t="str">
        <f>_xlfn.IFNA(VLOOKUP($U1475, '@LIST'!$X$2:$Y$26, 2, FALSE), "")</f>
        <v/>
      </c>
      <c r="Z1475" s="141" t="str">
        <f>_xlfn.IFNA(VLOOKUP($U1475, '@LIST'!$Z$2:$AA$26, 2, FALSE), "")</f>
        <v/>
      </c>
      <c r="AA1475" s="141" t="str">
        <f>_xlfn.IFNA(VLOOKUP($U1475, '@LIST'!$AB$2:$AC$26, 2, FALSE), "")</f>
        <v/>
      </c>
      <c r="AB1475" s="141" t="str">
        <f>_xlfn.IFNA(VLOOKUP($U1475, '@LIST'!$AD$2:$AE$26, 2, FALSE), "")</f>
        <v/>
      </c>
      <c r="AC1475" s="141" t="str">
        <f>_xlfn.IFNA(VLOOKUP($U1475, '@LIST'!$AF$2:$AG$26, 2, FALSE), "")</f>
        <v/>
      </c>
      <c r="AD1475" s="141" t="str">
        <f>_xlfn.IFNA(VLOOKUP($U1475, '@LIST'!$AH$2:$AI$26, 2, FALSE), "")</f>
        <v/>
      </c>
      <c r="AE1475" s="141" t="str">
        <f>_xlfn.IFNA(VLOOKUP($U1475, '@LIST'!$AJ$2:$AK$26, 2, FALSE), "")</f>
        <v/>
      </c>
      <c r="AF1475" s="141" t="str">
        <f>_xlfn.IFNA(VLOOKUP($U1475, '@LIST'!$AL$2:$AM$26, 2, FALSE), "")</f>
        <v/>
      </c>
      <c r="AG1475" s="142"/>
      <c r="AH1475" s="139" t="str">
        <f>_xlfn.IFNA(VLOOKUP(AG1475, '@LIST'!$AR$2:$AS$4, 2, FALSE), "")</f>
        <v/>
      </c>
      <c r="AI1475" s="142"/>
      <c r="AJ1475" s="143" t="str">
        <f>_xlfn.IFNA(VLOOKUP(AI1475, '@LIST'!$AU$2:$AV$4, 2, FALSE), "")</f>
        <v/>
      </c>
    </row>
    <row r="1476" spans="1:36" s="144" customFormat="1" ht="16.8">
      <c r="A1476" s="125"/>
      <c r="B1476" s="126" t="str">
        <f>_xlfn.IFNA(VLOOKUP(A1476, '@LIST'!$A$2:$B$15, 2, FALSE), "")</f>
        <v/>
      </c>
      <c r="C1476" s="125"/>
      <c r="D1476" s="128"/>
      <c r="E1476" s="129"/>
      <c r="F1476" s="147"/>
      <c r="G1476" s="130">
        <f xml:space="preserve"> IF(F1476="Yes",D1476/ '@PRODUCTION VOLUME'!$B$3*'@PRODUCTION VOLUME'!$B$4,D1476)</f>
        <v>0</v>
      </c>
      <c r="H1476" s="129"/>
      <c r="I1476" s="125"/>
      <c r="J1476" s="125"/>
      <c r="K1476" s="131"/>
      <c r="L1476" s="127"/>
      <c r="M1476" s="132" t="str">
        <f>_xlfn.IFNA(VLOOKUP(L1476,'@LIST'!$M$2:$N$396,2,FALSE),"")</f>
        <v/>
      </c>
      <c r="N1476" s="133"/>
      <c r="O1476" s="134"/>
      <c r="P1476" s="135" t="str">
        <f>_xlfn.IFNA(VLOOKUP(O1476,'@LIST'!$M$2:$N$396,2,FALSE),"")</f>
        <v/>
      </c>
      <c r="Q1476" s="136"/>
      <c r="R1476" s="137"/>
      <c r="S1476" s="138"/>
      <c r="T1476" s="139" t="str">
        <f>_xlfn.IFNA(VLOOKUP(S1476, '@LIST'!$AO$2:$AP$5, 2, FALSE), "")</f>
        <v/>
      </c>
      <c r="U1476" s="140"/>
      <c r="V1476" s="141" t="str">
        <f>_xlfn.IFNA(VLOOKUP(U1476, '@LIST'!$S$2:$T$26, 2, FALSE), "")</f>
        <v/>
      </c>
      <c r="W1476" s="141" t="str">
        <f>_xlfn.IFNA(VLOOKUP($U1476, '@LIST'!$U$2:$U$26, 2, FALSE), "")</f>
        <v/>
      </c>
      <c r="X1476" s="141" t="str">
        <f>_xlfn.IFNA(VLOOKUP($U1476, '@LIST'!$V$2:$W$26, 2, FALSE), "")</f>
        <v/>
      </c>
      <c r="Y1476" s="141" t="str">
        <f>_xlfn.IFNA(VLOOKUP($U1476, '@LIST'!$X$2:$Y$26, 2, FALSE), "")</f>
        <v/>
      </c>
      <c r="Z1476" s="141" t="str">
        <f>_xlfn.IFNA(VLOOKUP($U1476, '@LIST'!$Z$2:$AA$26, 2, FALSE), "")</f>
        <v/>
      </c>
      <c r="AA1476" s="141" t="str">
        <f>_xlfn.IFNA(VLOOKUP($U1476, '@LIST'!$AB$2:$AC$26, 2, FALSE), "")</f>
        <v/>
      </c>
      <c r="AB1476" s="141" t="str">
        <f>_xlfn.IFNA(VLOOKUP($U1476, '@LIST'!$AD$2:$AE$26, 2, FALSE), "")</f>
        <v/>
      </c>
      <c r="AC1476" s="141" t="str">
        <f>_xlfn.IFNA(VLOOKUP($U1476, '@LIST'!$AF$2:$AG$26, 2, FALSE), "")</f>
        <v/>
      </c>
      <c r="AD1476" s="141" t="str">
        <f>_xlfn.IFNA(VLOOKUP($U1476, '@LIST'!$AH$2:$AI$26, 2, FALSE), "")</f>
        <v/>
      </c>
      <c r="AE1476" s="141" t="str">
        <f>_xlfn.IFNA(VLOOKUP($U1476, '@LIST'!$AJ$2:$AK$26, 2, FALSE), "")</f>
        <v/>
      </c>
      <c r="AF1476" s="141" t="str">
        <f>_xlfn.IFNA(VLOOKUP($U1476, '@LIST'!$AL$2:$AM$26, 2, FALSE), "")</f>
        <v/>
      </c>
      <c r="AG1476" s="142"/>
      <c r="AH1476" s="139" t="str">
        <f>_xlfn.IFNA(VLOOKUP(AG1476, '@LIST'!$AR$2:$AS$4, 2, FALSE), "")</f>
        <v/>
      </c>
      <c r="AI1476" s="142"/>
      <c r="AJ1476" s="143" t="str">
        <f>_xlfn.IFNA(VLOOKUP(AI1476, '@LIST'!$AU$2:$AV$4, 2, FALSE), "")</f>
        <v/>
      </c>
    </row>
    <row r="1477" spans="1:36" s="144" customFormat="1" ht="16.8">
      <c r="A1477" s="125"/>
      <c r="B1477" s="126" t="str">
        <f>_xlfn.IFNA(VLOOKUP(A1477, '@LIST'!$A$2:$B$15, 2, FALSE), "")</f>
        <v/>
      </c>
      <c r="C1477" s="125"/>
      <c r="D1477" s="128"/>
      <c r="E1477" s="129"/>
      <c r="F1477" s="147"/>
      <c r="G1477" s="130">
        <f xml:space="preserve"> IF(F1477="Yes",D1477/ '@PRODUCTION VOLUME'!$B$3*'@PRODUCTION VOLUME'!$B$4,D1477)</f>
        <v>0</v>
      </c>
      <c r="H1477" s="129"/>
      <c r="I1477" s="125"/>
      <c r="J1477" s="125"/>
      <c r="K1477" s="131"/>
      <c r="L1477" s="127"/>
      <c r="M1477" s="132" t="str">
        <f>_xlfn.IFNA(VLOOKUP(L1477,'@LIST'!$M$2:$N$396,2,FALSE),"")</f>
        <v/>
      </c>
      <c r="N1477" s="133"/>
      <c r="O1477" s="134"/>
      <c r="P1477" s="135" t="str">
        <f>_xlfn.IFNA(VLOOKUP(O1477,'@LIST'!$M$2:$N$396,2,FALSE),"")</f>
        <v/>
      </c>
      <c r="Q1477" s="136"/>
      <c r="R1477" s="137"/>
      <c r="S1477" s="138"/>
      <c r="T1477" s="139" t="str">
        <f>_xlfn.IFNA(VLOOKUP(S1477, '@LIST'!$AO$2:$AP$5, 2, FALSE), "")</f>
        <v/>
      </c>
      <c r="U1477" s="140"/>
      <c r="V1477" s="141" t="str">
        <f>_xlfn.IFNA(VLOOKUP(U1477, '@LIST'!$S$2:$T$26, 2, FALSE), "")</f>
        <v/>
      </c>
      <c r="W1477" s="141" t="str">
        <f>_xlfn.IFNA(VLOOKUP($U1477, '@LIST'!$U$2:$U$26, 2, FALSE), "")</f>
        <v/>
      </c>
      <c r="X1477" s="141" t="str">
        <f>_xlfn.IFNA(VLOOKUP($U1477, '@LIST'!$V$2:$W$26, 2, FALSE), "")</f>
        <v/>
      </c>
      <c r="Y1477" s="141" t="str">
        <f>_xlfn.IFNA(VLOOKUP($U1477, '@LIST'!$X$2:$Y$26, 2, FALSE), "")</f>
        <v/>
      </c>
      <c r="Z1477" s="141" t="str">
        <f>_xlfn.IFNA(VLOOKUP($U1477, '@LIST'!$Z$2:$AA$26, 2, FALSE), "")</f>
        <v/>
      </c>
      <c r="AA1477" s="141" t="str">
        <f>_xlfn.IFNA(VLOOKUP($U1477, '@LIST'!$AB$2:$AC$26, 2, FALSE), "")</f>
        <v/>
      </c>
      <c r="AB1477" s="141" t="str">
        <f>_xlfn.IFNA(VLOOKUP($U1477, '@LIST'!$AD$2:$AE$26, 2, FALSE), "")</f>
        <v/>
      </c>
      <c r="AC1477" s="141" t="str">
        <f>_xlfn.IFNA(VLOOKUP($U1477, '@LIST'!$AF$2:$AG$26, 2, FALSE), "")</f>
        <v/>
      </c>
      <c r="AD1477" s="141" t="str">
        <f>_xlfn.IFNA(VLOOKUP($U1477, '@LIST'!$AH$2:$AI$26, 2, FALSE), "")</f>
        <v/>
      </c>
      <c r="AE1477" s="141" t="str">
        <f>_xlfn.IFNA(VLOOKUP($U1477, '@LIST'!$AJ$2:$AK$26, 2, FALSE), "")</f>
        <v/>
      </c>
      <c r="AF1477" s="141" t="str">
        <f>_xlfn.IFNA(VLOOKUP($U1477, '@LIST'!$AL$2:$AM$26, 2, FALSE), "")</f>
        <v/>
      </c>
      <c r="AG1477" s="142"/>
      <c r="AH1477" s="139" t="str">
        <f>_xlfn.IFNA(VLOOKUP(AG1477, '@LIST'!$AR$2:$AS$4, 2, FALSE), "")</f>
        <v/>
      </c>
      <c r="AI1477" s="142"/>
      <c r="AJ1477" s="143" t="str">
        <f>_xlfn.IFNA(VLOOKUP(AI1477, '@LIST'!$AU$2:$AV$4, 2, FALSE), "")</f>
        <v/>
      </c>
    </row>
    <row r="1478" spans="1:36" s="144" customFormat="1" ht="16.8">
      <c r="A1478" s="125"/>
      <c r="B1478" s="126" t="str">
        <f>_xlfn.IFNA(VLOOKUP(A1478, '@LIST'!$A$2:$B$15, 2, FALSE), "")</f>
        <v/>
      </c>
      <c r="C1478" s="125"/>
      <c r="D1478" s="128"/>
      <c r="E1478" s="129"/>
      <c r="F1478" s="147"/>
      <c r="G1478" s="130">
        <f xml:space="preserve"> IF(F1478="Yes",D1478/ '@PRODUCTION VOLUME'!$B$3*'@PRODUCTION VOLUME'!$B$4,D1478)</f>
        <v>0</v>
      </c>
      <c r="H1478" s="129"/>
      <c r="I1478" s="125"/>
      <c r="J1478" s="125"/>
      <c r="K1478" s="131"/>
      <c r="L1478" s="127"/>
      <c r="M1478" s="132" t="str">
        <f>_xlfn.IFNA(VLOOKUP(L1478,'@LIST'!$M$2:$N$396,2,FALSE),"")</f>
        <v/>
      </c>
      <c r="N1478" s="133"/>
      <c r="O1478" s="134"/>
      <c r="P1478" s="135" t="str">
        <f>_xlfn.IFNA(VLOOKUP(O1478,'@LIST'!$M$2:$N$396,2,FALSE),"")</f>
        <v/>
      </c>
      <c r="Q1478" s="136"/>
      <c r="R1478" s="137"/>
      <c r="S1478" s="138"/>
      <c r="T1478" s="139" t="str">
        <f>_xlfn.IFNA(VLOOKUP(S1478, '@LIST'!$AO$2:$AP$5, 2, FALSE), "")</f>
        <v/>
      </c>
      <c r="U1478" s="140"/>
      <c r="V1478" s="141" t="str">
        <f>_xlfn.IFNA(VLOOKUP(U1478, '@LIST'!$S$2:$T$26, 2, FALSE), "")</f>
        <v/>
      </c>
      <c r="W1478" s="141" t="str">
        <f>_xlfn.IFNA(VLOOKUP($U1478, '@LIST'!$U$2:$U$26, 2, FALSE), "")</f>
        <v/>
      </c>
      <c r="X1478" s="141" t="str">
        <f>_xlfn.IFNA(VLOOKUP($U1478, '@LIST'!$V$2:$W$26, 2, FALSE), "")</f>
        <v/>
      </c>
      <c r="Y1478" s="141" t="str">
        <f>_xlfn.IFNA(VLOOKUP($U1478, '@LIST'!$X$2:$Y$26, 2, FALSE), "")</f>
        <v/>
      </c>
      <c r="Z1478" s="141" t="str">
        <f>_xlfn.IFNA(VLOOKUP($U1478, '@LIST'!$Z$2:$AA$26, 2, FALSE), "")</f>
        <v/>
      </c>
      <c r="AA1478" s="141" t="str">
        <f>_xlfn.IFNA(VLOOKUP($U1478, '@LIST'!$AB$2:$AC$26, 2, FALSE), "")</f>
        <v/>
      </c>
      <c r="AB1478" s="141" t="str">
        <f>_xlfn.IFNA(VLOOKUP($U1478, '@LIST'!$AD$2:$AE$26, 2, FALSE), "")</f>
        <v/>
      </c>
      <c r="AC1478" s="141" t="str">
        <f>_xlfn.IFNA(VLOOKUP($U1478, '@LIST'!$AF$2:$AG$26, 2, FALSE), "")</f>
        <v/>
      </c>
      <c r="AD1478" s="141" t="str">
        <f>_xlfn.IFNA(VLOOKUP($U1478, '@LIST'!$AH$2:$AI$26, 2, FALSE), "")</f>
        <v/>
      </c>
      <c r="AE1478" s="141" t="str">
        <f>_xlfn.IFNA(VLOOKUP($U1478, '@LIST'!$AJ$2:$AK$26, 2, FALSE), "")</f>
        <v/>
      </c>
      <c r="AF1478" s="141" t="str">
        <f>_xlfn.IFNA(VLOOKUP($U1478, '@LIST'!$AL$2:$AM$26, 2, FALSE), "")</f>
        <v/>
      </c>
      <c r="AG1478" s="142"/>
      <c r="AH1478" s="139" t="str">
        <f>_xlfn.IFNA(VLOOKUP(AG1478, '@LIST'!$AR$2:$AS$4, 2, FALSE), "")</f>
        <v/>
      </c>
      <c r="AI1478" s="142"/>
      <c r="AJ1478" s="143" t="str">
        <f>_xlfn.IFNA(VLOOKUP(AI1478, '@LIST'!$AU$2:$AV$4, 2, FALSE), "")</f>
        <v/>
      </c>
    </row>
    <row r="1479" spans="1:36" s="144" customFormat="1" ht="16.8">
      <c r="A1479" s="125"/>
      <c r="B1479" s="126" t="str">
        <f>_xlfn.IFNA(VLOOKUP(A1479, '@LIST'!$A$2:$B$15, 2, FALSE), "")</f>
        <v/>
      </c>
      <c r="C1479" s="125"/>
      <c r="D1479" s="128"/>
      <c r="E1479" s="129"/>
      <c r="F1479" s="147"/>
      <c r="G1479" s="130">
        <f xml:space="preserve"> IF(F1479="Yes",D1479/ '@PRODUCTION VOLUME'!$B$3*'@PRODUCTION VOLUME'!$B$4,D1479)</f>
        <v>0</v>
      </c>
      <c r="H1479" s="129"/>
      <c r="I1479" s="125"/>
      <c r="J1479" s="125"/>
      <c r="K1479" s="131"/>
      <c r="L1479" s="127"/>
      <c r="M1479" s="132" t="str">
        <f>_xlfn.IFNA(VLOOKUP(L1479,'@LIST'!$M$2:$N$396,2,FALSE),"")</f>
        <v/>
      </c>
      <c r="N1479" s="133"/>
      <c r="O1479" s="134"/>
      <c r="P1479" s="135" t="str">
        <f>_xlfn.IFNA(VLOOKUP(O1479,'@LIST'!$M$2:$N$396,2,FALSE),"")</f>
        <v/>
      </c>
      <c r="Q1479" s="136"/>
      <c r="R1479" s="137"/>
      <c r="S1479" s="138"/>
      <c r="T1479" s="139" t="str">
        <f>_xlfn.IFNA(VLOOKUP(S1479, '@LIST'!$AO$2:$AP$5, 2, FALSE), "")</f>
        <v/>
      </c>
      <c r="U1479" s="140"/>
      <c r="V1479" s="141" t="str">
        <f>_xlfn.IFNA(VLOOKUP(U1479, '@LIST'!$S$2:$T$26, 2, FALSE), "")</f>
        <v/>
      </c>
      <c r="W1479" s="141" t="str">
        <f>_xlfn.IFNA(VLOOKUP($U1479, '@LIST'!$U$2:$U$26, 2, FALSE), "")</f>
        <v/>
      </c>
      <c r="X1479" s="141" t="str">
        <f>_xlfn.IFNA(VLOOKUP($U1479, '@LIST'!$V$2:$W$26, 2, FALSE), "")</f>
        <v/>
      </c>
      <c r="Y1479" s="141" t="str">
        <f>_xlfn.IFNA(VLOOKUP($U1479, '@LIST'!$X$2:$Y$26, 2, FALSE), "")</f>
        <v/>
      </c>
      <c r="Z1479" s="141" t="str">
        <f>_xlfn.IFNA(VLOOKUP($U1479, '@LIST'!$Z$2:$AA$26, 2, FALSE), "")</f>
        <v/>
      </c>
      <c r="AA1479" s="141" t="str">
        <f>_xlfn.IFNA(VLOOKUP($U1479, '@LIST'!$AB$2:$AC$26, 2, FALSE), "")</f>
        <v/>
      </c>
      <c r="AB1479" s="141" t="str">
        <f>_xlfn.IFNA(VLOOKUP($U1479, '@LIST'!$AD$2:$AE$26, 2, FALSE), "")</f>
        <v/>
      </c>
      <c r="AC1479" s="141" t="str">
        <f>_xlfn.IFNA(VLOOKUP($U1479, '@LIST'!$AF$2:$AG$26, 2, FALSE), "")</f>
        <v/>
      </c>
      <c r="AD1479" s="141" t="str">
        <f>_xlfn.IFNA(VLOOKUP($U1479, '@LIST'!$AH$2:$AI$26, 2, FALSE), "")</f>
        <v/>
      </c>
      <c r="AE1479" s="141" t="str">
        <f>_xlfn.IFNA(VLOOKUP($U1479, '@LIST'!$AJ$2:$AK$26, 2, FALSE), "")</f>
        <v/>
      </c>
      <c r="AF1479" s="141" t="str">
        <f>_xlfn.IFNA(VLOOKUP($U1479, '@LIST'!$AL$2:$AM$26, 2, FALSE), "")</f>
        <v/>
      </c>
      <c r="AG1479" s="142"/>
      <c r="AH1479" s="139" t="str">
        <f>_xlfn.IFNA(VLOOKUP(AG1479, '@LIST'!$AR$2:$AS$4, 2, FALSE), "")</f>
        <v/>
      </c>
      <c r="AI1479" s="142"/>
      <c r="AJ1479" s="143" t="str">
        <f>_xlfn.IFNA(VLOOKUP(AI1479, '@LIST'!$AU$2:$AV$4, 2, FALSE), "")</f>
        <v/>
      </c>
    </row>
    <row r="1480" spans="1:36" s="144" customFormat="1" ht="16.8">
      <c r="A1480" s="125"/>
      <c r="B1480" s="126" t="str">
        <f>_xlfn.IFNA(VLOOKUP(A1480, '@LIST'!$A$2:$B$15, 2, FALSE), "")</f>
        <v/>
      </c>
      <c r="C1480" s="125"/>
      <c r="D1480" s="128"/>
      <c r="E1480" s="129"/>
      <c r="F1480" s="147"/>
      <c r="G1480" s="130">
        <f xml:space="preserve"> IF(F1480="Yes",D1480/ '@PRODUCTION VOLUME'!$B$3*'@PRODUCTION VOLUME'!$B$4,D1480)</f>
        <v>0</v>
      </c>
      <c r="H1480" s="129"/>
      <c r="I1480" s="125"/>
      <c r="J1480" s="125"/>
      <c r="K1480" s="131"/>
      <c r="L1480" s="127"/>
      <c r="M1480" s="132" t="str">
        <f>_xlfn.IFNA(VLOOKUP(L1480,'@LIST'!$M$2:$N$396,2,FALSE),"")</f>
        <v/>
      </c>
      <c r="N1480" s="133"/>
      <c r="O1480" s="134"/>
      <c r="P1480" s="135" t="str">
        <f>_xlfn.IFNA(VLOOKUP(O1480,'@LIST'!$M$2:$N$396,2,FALSE),"")</f>
        <v/>
      </c>
      <c r="Q1480" s="136"/>
      <c r="R1480" s="137"/>
      <c r="S1480" s="138"/>
      <c r="T1480" s="139" t="str">
        <f>_xlfn.IFNA(VLOOKUP(S1480, '@LIST'!$AO$2:$AP$5, 2, FALSE), "")</f>
        <v/>
      </c>
      <c r="U1480" s="140"/>
      <c r="V1480" s="141" t="str">
        <f>_xlfn.IFNA(VLOOKUP(U1480, '@LIST'!$S$2:$T$26, 2, FALSE), "")</f>
        <v/>
      </c>
      <c r="W1480" s="141" t="str">
        <f>_xlfn.IFNA(VLOOKUP($U1480, '@LIST'!$U$2:$U$26, 2, FALSE), "")</f>
        <v/>
      </c>
      <c r="X1480" s="141" t="str">
        <f>_xlfn.IFNA(VLOOKUP($U1480, '@LIST'!$V$2:$W$26, 2, FALSE), "")</f>
        <v/>
      </c>
      <c r="Y1480" s="141" t="str">
        <f>_xlfn.IFNA(VLOOKUP($U1480, '@LIST'!$X$2:$Y$26, 2, FALSE), "")</f>
        <v/>
      </c>
      <c r="Z1480" s="141" t="str">
        <f>_xlfn.IFNA(VLOOKUP($U1480, '@LIST'!$Z$2:$AA$26, 2, FALSE), "")</f>
        <v/>
      </c>
      <c r="AA1480" s="141" t="str">
        <f>_xlfn.IFNA(VLOOKUP($U1480, '@LIST'!$AB$2:$AC$26, 2, FALSE), "")</f>
        <v/>
      </c>
      <c r="AB1480" s="141" t="str">
        <f>_xlfn.IFNA(VLOOKUP($U1480, '@LIST'!$AD$2:$AE$26, 2, FALSE), "")</f>
        <v/>
      </c>
      <c r="AC1480" s="141" t="str">
        <f>_xlfn.IFNA(VLOOKUP($U1480, '@LIST'!$AF$2:$AG$26, 2, FALSE), "")</f>
        <v/>
      </c>
      <c r="AD1480" s="141" t="str">
        <f>_xlfn.IFNA(VLOOKUP($U1480, '@LIST'!$AH$2:$AI$26, 2, FALSE), "")</f>
        <v/>
      </c>
      <c r="AE1480" s="141" t="str">
        <f>_xlfn.IFNA(VLOOKUP($U1480, '@LIST'!$AJ$2:$AK$26, 2, FALSE), "")</f>
        <v/>
      </c>
      <c r="AF1480" s="141" t="str">
        <f>_xlfn.IFNA(VLOOKUP($U1480, '@LIST'!$AL$2:$AM$26, 2, FALSE), "")</f>
        <v/>
      </c>
      <c r="AG1480" s="142"/>
      <c r="AH1480" s="139" t="str">
        <f>_xlfn.IFNA(VLOOKUP(AG1480, '@LIST'!$AR$2:$AS$4, 2, FALSE), "")</f>
        <v/>
      </c>
      <c r="AI1480" s="142"/>
      <c r="AJ1480" s="143" t="str">
        <f>_xlfn.IFNA(VLOOKUP(AI1480, '@LIST'!$AU$2:$AV$4, 2, FALSE), "")</f>
        <v/>
      </c>
    </row>
    <row r="1481" spans="1:36" s="144" customFormat="1" ht="16.8">
      <c r="A1481" s="125"/>
      <c r="B1481" s="126" t="str">
        <f>_xlfn.IFNA(VLOOKUP(A1481, '@LIST'!$A$2:$B$15, 2, FALSE), "")</f>
        <v/>
      </c>
      <c r="C1481" s="125"/>
      <c r="D1481" s="128"/>
      <c r="E1481" s="129"/>
      <c r="F1481" s="147"/>
      <c r="G1481" s="130">
        <f xml:space="preserve"> IF(F1481="Yes",D1481/ '@PRODUCTION VOLUME'!$B$3*'@PRODUCTION VOLUME'!$B$4,D1481)</f>
        <v>0</v>
      </c>
      <c r="H1481" s="129"/>
      <c r="I1481" s="125"/>
      <c r="J1481" s="125"/>
      <c r="K1481" s="131"/>
      <c r="L1481" s="127"/>
      <c r="M1481" s="132" t="str">
        <f>_xlfn.IFNA(VLOOKUP(L1481,'@LIST'!$M$2:$N$396,2,FALSE),"")</f>
        <v/>
      </c>
      <c r="N1481" s="133"/>
      <c r="O1481" s="134"/>
      <c r="P1481" s="135" t="str">
        <f>_xlfn.IFNA(VLOOKUP(O1481,'@LIST'!$M$2:$N$396,2,FALSE),"")</f>
        <v/>
      </c>
      <c r="Q1481" s="136"/>
      <c r="R1481" s="137"/>
      <c r="S1481" s="138"/>
      <c r="T1481" s="139" t="str">
        <f>_xlfn.IFNA(VLOOKUP(S1481, '@LIST'!$AO$2:$AP$5, 2, FALSE), "")</f>
        <v/>
      </c>
      <c r="U1481" s="140"/>
      <c r="V1481" s="141" t="str">
        <f>_xlfn.IFNA(VLOOKUP(U1481, '@LIST'!$S$2:$T$26, 2, FALSE), "")</f>
        <v/>
      </c>
      <c r="W1481" s="141" t="str">
        <f>_xlfn.IFNA(VLOOKUP($U1481, '@LIST'!$U$2:$U$26, 2, FALSE), "")</f>
        <v/>
      </c>
      <c r="X1481" s="141" t="str">
        <f>_xlfn.IFNA(VLOOKUP($U1481, '@LIST'!$V$2:$W$26, 2, FALSE), "")</f>
        <v/>
      </c>
      <c r="Y1481" s="141" t="str">
        <f>_xlfn.IFNA(VLOOKUP($U1481, '@LIST'!$X$2:$Y$26, 2, FALSE), "")</f>
        <v/>
      </c>
      <c r="Z1481" s="141" t="str">
        <f>_xlfn.IFNA(VLOOKUP($U1481, '@LIST'!$Z$2:$AA$26, 2, FALSE), "")</f>
        <v/>
      </c>
      <c r="AA1481" s="141" t="str">
        <f>_xlfn.IFNA(VLOOKUP($U1481, '@LIST'!$AB$2:$AC$26, 2, FALSE), "")</f>
        <v/>
      </c>
      <c r="AB1481" s="141" t="str">
        <f>_xlfn.IFNA(VLOOKUP($U1481, '@LIST'!$AD$2:$AE$26, 2, FALSE), "")</f>
        <v/>
      </c>
      <c r="AC1481" s="141" t="str">
        <f>_xlfn.IFNA(VLOOKUP($U1481, '@LIST'!$AF$2:$AG$26, 2, FALSE), "")</f>
        <v/>
      </c>
      <c r="AD1481" s="141" t="str">
        <f>_xlfn.IFNA(VLOOKUP($U1481, '@LIST'!$AH$2:$AI$26, 2, FALSE), "")</f>
        <v/>
      </c>
      <c r="AE1481" s="141" t="str">
        <f>_xlfn.IFNA(VLOOKUP($U1481, '@LIST'!$AJ$2:$AK$26, 2, FALSE), "")</f>
        <v/>
      </c>
      <c r="AF1481" s="141" t="str">
        <f>_xlfn.IFNA(VLOOKUP($U1481, '@LIST'!$AL$2:$AM$26, 2, FALSE), "")</f>
        <v/>
      </c>
      <c r="AG1481" s="142"/>
      <c r="AH1481" s="139" t="str">
        <f>_xlfn.IFNA(VLOOKUP(AG1481, '@LIST'!$AR$2:$AS$4, 2, FALSE), "")</f>
        <v/>
      </c>
      <c r="AI1481" s="142"/>
      <c r="AJ1481" s="143" t="str">
        <f>_xlfn.IFNA(VLOOKUP(AI1481, '@LIST'!$AU$2:$AV$4, 2, FALSE), "")</f>
        <v/>
      </c>
    </row>
    <row r="1482" spans="1:36" s="144" customFormat="1" ht="16.8">
      <c r="A1482" s="125"/>
      <c r="B1482" s="126" t="str">
        <f>_xlfn.IFNA(VLOOKUP(A1482, '@LIST'!$A$2:$B$15, 2, FALSE), "")</f>
        <v/>
      </c>
      <c r="C1482" s="125"/>
      <c r="D1482" s="128"/>
      <c r="E1482" s="129"/>
      <c r="F1482" s="147"/>
      <c r="G1482" s="130">
        <f xml:space="preserve"> IF(F1482="Yes",D1482/ '@PRODUCTION VOLUME'!$B$3*'@PRODUCTION VOLUME'!$B$4,D1482)</f>
        <v>0</v>
      </c>
      <c r="H1482" s="129"/>
      <c r="I1482" s="125"/>
      <c r="J1482" s="125"/>
      <c r="K1482" s="131"/>
      <c r="L1482" s="127"/>
      <c r="M1482" s="132" t="str">
        <f>_xlfn.IFNA(VLOOKUP(L1482,'@LIST'!$M$2:$N$396,2,FALSE),"")</f>
        <v/>
      </c>
      <c r="N1482" s="133"/>
      <c r="O1482" s="134"/>
      <c r="P1482" s="135" t="str">
        <f>_xlfn.IFNA(VLOOKUP(O1482,'@LIST'!$M$2:$N$396,2,FALSE),"")</f>
        <v/>
      </c>
      <c r="Q1482" s="136"/>
      <c r="R1482" s="137"/>
      <c r="S1482" s="138"/>
      <c r="T1482" s="139" t="str">
        <f>_xlfn.IFNA(VLOOKUP(S1482, '@LIST'!$AO$2:$AP$5, 2, FALSE), "")</f>
        <v/>
      </c>
      <c r="U1482" s="140"/>
      <c r="V1482" s="141" t="str">
        <f>_xlfn.IFNA(VLOOKUP(U1482, '@LIST'!$S$2:$T$26, 2, FALSE), "")</f>
        <v/>
      </c>
      <c r="W1482" s="141" t="str">
        <f>_xlfn.IFNA(VLOOKUP($U1482, '@LIST'!$U$2:$U$26, 2, FALSE), "")</f>
        <v/>
      </c>
      <c r="X1482" s="141" t="str">
        <f>_xlfn.IFNA(VLOOKUP($U1482, '@LIST'!$V$2:$W$26, 2, FALSE), "")</f>
        <v/>
      </c>
      <c r="Y1482" s="141" t="str">
        <f>_xlfn.IFNA(VLOOKUP($U1482, '@LIST'!$X$2:$Y$26, 2, FALSE), "")</f>
        <v/>
      </c>
      <c r="Z1482" s="141" t="str">
        <f>_xlfn.IFNA(VLOOKUP($U1482, '@LIST'!$Z$2:$AA$26, 2, FALSE), "")</f>
        <v/>
      </c>
      <c r="AA1482" s="141" t="str">
        <f>_xlfn.IFNA(VLOOKUP($U1482, '@LIST'!$AB$2:$AC$26, 2, FALSE), "")</f>
        <v/>
      </c>
      <c r="AB1482" s="141" t="str">
        <f>_xlfn.IFNA(VLOOKUP($U1482, '@LIST'!$AD$2:$AE$26, 2, FALSE), "")</f>
        <v/>
      </c>
      <c r="AC1482" s="141" t="str">
        <f>_xlfn.IFNA(VLOOKUP($U1482, '@LIST'!$AF$2:$AG$26, 2, FALSE), "")</f>
        <v/>
      </c>
      <c r="AD1482" s="141" t="str">
        <f>_xlfn.IFNA(VLOOKUP($U1482, '@LIST'!$AH$2:$AI$26, 2, FALSE), "")</f>
        <v/>
      </c>
      <c r="AE1482" s="141" t="str">
        <f>_xlfn.IFNA(VLOOKUP($U1482, '@LIST'!$AJ$2:$AK$26, 2, FALSE), "")</f>
        <v/>
      </c>
      <c r="AF1482" s="141" t="str">
        <f>_xlfn.IFNA(VLOOKUP($U1482, '@LIST'!$AL$2:$AM$26, 2, FALSE), "")</f>
        <v/>
      </c>
      <c r="AG1482" s="142"/>
      <c r="AH1482" s="139" t="str">
        <f>_xlfn.IFNA(VLOOKUP(AG1482, '@LIST'!$AR$2:$AS$4, 2, FALSE), "")</f>
        <v/>
      </c>
      <c r="AI1482" s="142"/>
      <c r="AJ1482" s="143" t="str">
        <f>_xlfn.IFNA(VLOOKUP(AI1482, '@LIST'!$AU$2:$AV$4, 2, FALSE), "")</f>
        <v/>
      </c>
    </row>
    <row r="1483" spans="1:36" s="144" customFormat="1" ht="16.8">
      <c r="A1483" s="125"/>
      <c r="B1483" s="126" t="str">
        <f>_xlfn.IFNA(VLOOKUP(A1483, '@LIST'!$A$2:$B$15, 2, FALSE), "")</f>
        <v/>
      </c>
      <c r="C1483" s="125"/>
      <c r="D1483" s="128"/>
      <c r="E1483" s="129"/>
      <c r="F1483" s="147"/>
      <c r="G1483" s="130">
        <f xml:space="preserve"> IF(F1483="Yes",D1483/ '@PRODUCTION VOLUME'!$B$3*'@PRODUCTION VOLUME'!$B$4,D1483)</f>
        <v>0</v>
      </c>
      <c r="H1483" s="129"/>
      <c r="I1483" s="125"/>
      <c r="J1483" s="125"/>
      <c r="K1483" s="131"/>
      <c r="L1483" s="127"/>
      <c r="M1483" s="132" t="str">
        <f>_xlfn.IFNA(VLOOKUP(L1483,'@LIST'!$M$2:$N$396,2,FALSE),"")</f>
        <v/>
      </c>
      <c r="N1483" s="133"/>
      <c r="O1483" s="134"/>
      <c r="P1483" s="135" t="str">
        <f>_xlfn.IFNA(VLOOKUP(O1483,'@LIST'!$M$2:$N$396,2,FALSE),"")</f>
        <v/>
      </c>
      <c r="Q1483" s="136"/>
      <c r="R1483" s="137"/>
      <c r="S1483" s="138"/>
      <c r="T1483" s="139" t="str">
        <f>_xlfn.IFNA(VLOOKUP(S1483, '@LIST'!$AO$2:$AP$5, 2, FALSE), "")</f>
        <v/>
      </c>
      <c r="U1483" s="140"/>
      <c r="V1483" s="141" t="str">
        <f>_xlfn.IFNA(VLOOKUP(U1483, '@LIST'!$S$2:$T$26, 2, FALSE), "")</f>
        <v/>
      </c>
      <c r="W1483" s="141" t="str">
        <f>_xlfn.IFNA(VLOOKUP($U1483, '@LIST'!$U$2:$U$26, 2, FALSE), "")</f>
        <v/>
      </c>
      <c r="X1483" s="141" t="str">
        <f>_xlfn.IFNA(VLOOKUP($U1483, '@LIST'!$V$2:$W$26, 2, FALSE), "")</f>
        <v/>
      </c>
      <c r="Y1483" s="141" t="str">
        <f>_xlfn.IFNA(VLOOKUP($U1483, '@LIST'!$X$2:$Y$26, 2, FALSE), "")</f>
        <v/>
      </c>
      <c r="Z1483" s="141" t="str">
        <f>_xlfn.IFNA(VLOOKUP($U1483, '@LIST'!$Z$2:$AA$26, 2, FALSE), "")</f>
        <v/>
      </c>
      <c r="AA1483" s="141" t="str">
        <f>_xlfn.IFNA(VLOOKUP($U1483, '@LIST'!$AB$2:$AC$26, 2, FALSE), "")</f>
        <v/>
      </c>
      <c r="AB1483" s="141" t="str">
        <f>_xlfn.IFNA(VLOOKUP($U1483, '@LIST'!$AD$2:$AE$26, 2, FALSE), "")</f>
        <v/>
      </c>
      <c r="AC1483" s="141" t="str">
        <f>_xlfn.IFNA(VLOOKUP($U1483, '@LIST'!$AF$2:$AG$26, 2, FALSE), "")</f>
        <v/>
      </c>
      <c r="AD1483" s="141" t="str">
        <f>_xlfn.IFNA(VLOOKUP($U1483, '@LIST'!$AH$2:$AI$26, 2, FALSE), "")</f>
        <v/>
      </c>
      <c r="AE1483" s="141" t="str">
        <f>_xlfn.IFNA(VLOOKUP($U1483, '@LIST'!$AJ$2:$AK$26, 2, FALSE), "")</f>
        <v/>
      </c>
      <c r="AF1483" s="141" t="str">
        <f>_xlfn.IFNA(VLOOKUP($U1483, '@LIST'!$AL$2:$AM$26, 2, FALSE), "")</f>
        <v/>
      </c>
      <c r="AG1483" s="142"/>
      <c r="AH1483" s="139" t="str">
        <f>_xlfn.IFNA(VLOOKUP(AG1483, '@LIST'!$AR$2:$AS$4, 2, FALSE), "")</f>
        <v/>
      </c>
      <c r="AI1483" s="142"/>
      <c r="AJ1483" s="143" t="str">
        <f>_xlfn.IFNA(VLOOKUP(AI1483, '@LIST'!$AU$2:$AV$4, 2, FALSE), "")</f>
        <v/>
      </c>
    </row>
    <row r="1484" spans="1:36" s="144" customFormat="1" ht="16.8">
      <c r="A1484" s="125"/>
      <c r="B1484" s="126" t="str">
        <f>_xlfn.IFNA(VLOOKUP(A1484, '@LIST'!$A$2:$B$15, 2, FALSE), "")</f>
        <v/>
      </c>
      <c r="C1484" s="125"/>
      <c r="D1484" s="128"/>
      <c r="E1484" s="129"/>
      <c r="F1484" s="147"/>
      <c r="G1484" s="130">
        <f xml:space="preserve"> IF(F1484="Yes",D1484/ '@PRODUCTION VOLUME'!$B$3*'@PRODUCTION VOLUME'!$B$4,D1484)</f>
        <v>0</v>
      </c>
      <c r="H1484" s="129"/>
      <c r="I1484" s="125"/>
      <c r="J1484" s="125"/>
      <c r="K1484" s="131"/>
      <c r="L1484" s="127"/>
      <c r="M1484" s="132" t="str">
        <f>_xlfn.IFNA(VLOOKUP(L1484,'@LIST'!$M$2:$N$396,2,FALSE),"")</f>
        <v/>
      </c>
      <c r="N1484" s="133"/>
      <c r="O1484" s="134"/>
      <c r="P1484" s="135" t="str">
        <f>_xlfn.IFNA(VLOOKUP(O1484,'@LIST'!$M$2:$N$396,2,FALSE),"")</f>
        <v/>
      </c>
      <c r="Q1484" s="136"/>
      <c r="R1484" s="137"/>
      <c r="S1484" s="138"/>
      <c r="T1484" s="139" t="str">
        <f>_xlfn.IFNA(VLOOKUP(S1484, '@LIST'!$AO$2:$AP$5, 2, FALSE), "")</f>
        <v/>
      </c>
      <c r="U1484" s="140"/>
      <c r="V1484" s="141" t="str">
        <f>_xlfn.IFNA(VLOOKUP(U1484, '@LIST'!$S$2:$T$26, 2, FALSE), "")</f>
        <v/>
      </c>
      <c r="W1484" s="141" t="str">
        <f>_xlfn.IFNA(VLOOKUP($U1484, '@LIST'!$U$2:$U$26, 2, FALSE), "")</f>
        <v/>
      </c>
      <c r="X1484" s="141" t="str">
        <f>_xlfn.IFNA(VLOOKUP($U1484, '@LIST'!$V$2:$W$26, 2, FALSE), "")</f>
        <v/>
      </c>
      <c r="Y1484" s="141" t="str">
        <f>_xlfn.IFNA(VLOOKUP($U1484, '@LIST'!$X$2:$Y$26, 2, FALSE), "")</f>
        <v/>
      </c>
      <c r="Z1484" s="141" t="str">
        <f>_xlfn.IFNA(VLOOKUP($U1484, '@LIST'!$Z$2:$AA$26, 2, FALSE), "")</f>
        <v/>
      </c>
      <c r="AA1484" s="141" t="str">
        <f>_xlfn.IFNA(VLOOKUP($U1484, '@LIST'!$AB$2:$AC$26, 2, FALSE), "")</f>
        <v/>
      </c>
      <c r="AB1484" s="141" t="str">
        <f>_xlfn.IFNA(VLOOKUP($U1484, '@LIST'!$AD$2:$AE$26, 2, FALSE), "")</f>
        <v/>
      </c>
      <c r="AC1484" s="141" t="str">
        <f>_xlfn.IFNA(VLOOKUP($U1484, '@LIST'!$AF$2:$AG$26, 2, FALSE), "")</f>
        <v/>
      </c>
      <c r="AD1484" s="141" t="str">
        <f>_xlfn.IFNA(VLOOKUP($U1484, '@LIST'!$AH$2:$AI$26, 2, FALSE), "")</f>
        <v/>
      </c>
      <c r="AE1484" s="141" t="str">
        <f>_xlfn.IFNA(VLOOKUP($U1484, '@LIST'!$AJ$2:$AK$26, 2, FALSE), "")</f>
        <v/>
      </c>
      <c r="AF1484" s="141" t="str">
        <f>_xlfn.IFNA(VLOOKUP($U1484, '@LIST'!$AL$2:$AM$26, 2, FALSE), "")</f>
        <v/>
      </c>
      <c r="AG1484" s="142"/>
      <c r="AH1484" s="139" t="str">
        <f>_xlfn.IFNA(VLOOKUP(AG1484, '@LIST'!$AR$2:$AS$4, 2, FALSE), "")</f>
        <v/>
      </c>
      <c r="AI1484" s="142"/>
      <c r="AJ1484" s="143" t="str">
        <f>_xlfn.IFNA(VLOOKUP(AI1484, '@LIST'!$AU$2:$AV$4, 2, FALSE), "")</f>
        <v/>
      </c>
    </row>
    <row r="1485" spans="1:36" s="144" customFormat="1" ht="16.8">
      <c r="A1485" s="125"/>
      <c r="B1485" s="126" t="str">
        <f>_xlfn.IFNA(VLOOKUP(A1485, '@LIST'!$A$2:$B$15, 2, FALSE), "")</f>
        <v/>
      </c>
      <c r="C1485" s="125"/>
      <c r="D1485" s="128"/>
      <c r="E1485" s="129"/>
      <c r="F1485" s="147"/>
      <c r="G1485" s="130">
        <f xml:space="preserve"> IF(F1485="Yes",D1485/ '@PRODUCTION VOLUME'!$B$3*'@PRODUCTION VOLUME'!$B$4,D1485)</f>
        <v>0</v>
      </c>
      <c r="H1485" s="129"/>
      <c r="I1485" s="125"/>
      <c r="J1485" s="125"/>
      <c r="K1485" s="131"/>
      <c r="L1485" s="127"/>
      <c r="M1485" s="132" t="str">
        <f>_xlfn.IFNA(VLOOKUP(L1485,'@LIST'!$M$2:$N$396,2,FALSE),"")</f>
        <v/>
      </c>
      <c r="N1485" s="133"/>
      <c r="O1485" s="134"/>
      <c r="P1485" s="135" t="str">
        <f>_xlfn.IFNA(VLOOKUP(O1485,'@LIST'!$M$2:$N$396,2,FALSE),"")</f>
        <v/>
      </c>
      <c r="Q1485" s="136"/>
      <c r="R1485" s="137"/>
      <c r="S1485" s="138"/>
      <c r="T1485" s="139" t="str">
        <f>_xlfn.IFNA(VLOOKUP(S1485, '@LIST'!$AO$2:$AP$5, 2, FALSE), "")</f>
        <v/>
      </c>
      <c r="U1485" s="140"/>
      <c r="V1485" s="141" t="str">
        <f>_xlfn.IFNA(VLOOKUP(U1485, '@LIST'!$S$2:$T$26, 2, FALSE), "")</f>
        <v/>
      </c>
      <c r="W1485" s="141" t="str">
        <f>_xlfn.IFNA(VLOOKUP($U1485, '@LIST'!$U$2:$U$26, 2, FALSE), "")</f>
        <v/>
      </c>
      <c r="X1485" s="141" t="str">
        <f>_xlfn.IFNA(VLOOKUP($U1485, '@LIST'!$V$2:$W$26, 2, FALSE), "")</f>
        <v/>
      </c>
      <c r="Y1485" s="141" t="str">
        <f>_xlfn.IFNA(VLOOKUP($U1485, '@LIST'!$X$2:$Y$26, 2, FALSE), "")</f>
        <v/>
      </c>
      <c r="Z1485" s="141" t="str">
        <f>_xlfn.IFNA(VLOOKUP($U1485, '@LIST'!$Z$2:$AA$26, 2, FALSE), "")</f>
        <v/>
      </c>
      <c r="AA1485" s="141" t="str">
        <f>_xlfn.IFNA(VLOOKUP($U1485, '@LIST'!$AB$2:$AC$26, 2, FALSE), "")</f>
        <v/>
      </c>
      <c r="AB1485" s="141" t="str">
        <f>_xlfn.IFNA(VLOOKUP($U1485, '@LIST'!$AD$2:$AE$26, 2, FALSE), "")</f>
        <v/>
      </c>
      <c r="AC1485" s="141" t="str">
        <f>_xlfn.IFNA(VLOOKUP($U1485, '@LIST'!$AF$2:$AG$26, 2, FALSE), "")</f>
        <v/>
      </c>
      <c r="AD1485" s="141" t="str">
        <f>_xlfn.IFNA(VLOOKUP($U1485, '@LIST'!$AH$2:$AI$26, 2, FALSE), "")</f>
        <v/>
      </c>
      <c r="AE1485" s="141" t="str">
        <f>_xlfn.IFNA(VLOOKUP($U1485, '@LIST'!$AJ$2:$AK$26, 2, FALSE), "")</f>
        <v/>
      </c>
      <c r="AF1485" s="141" t="str">
        <f>_xlfn.IFNA(VLOOKUP($U1485, '@LIST'!$AL$2:$AM$26, 2, FALSE), "")</f>
        <v/>
      </c>
      <c r="AG1485" s="142"/>
      <c r="AH1485" s="139" t="str">
        <f>_xlfn.IFNA(VLOOKUP(AG1485, '@LIST'!$AR$2:$AS$4, 2, FALSE), "")</f>
        <v/>
      </c>
      <c r="AI1485" s="142"/>
      <c r="AJ1485" s="143" t="str">
        <f>_xlfn.IFNA(VLOOKUP(AI1485, '@LIST'!$AU$2:$AV$4, 2, FALSE), "")</f>
        <v/>
      </c>
    </row>
    <row r="1486" spans="1:36" s="144" customFormat="1" ht="16.8">
      <c r="A1486" s="125"/>
      <c r="B1486" s="126" t="str">
        <f>_xlfn.IFNA(VLOOKUP(A1486, '@LIST'!$A$2:$B$15, 2, FALSE), "")</f>
        <v/>
      </c>
      <c r="C1486" s="125"/>
      <c r="D1486" s="128"/>
      <c r="E1486" s="129"/>
      <c r="F1486" s="147"/>
      <c r="G1486" s="130">
        <f xml:space="preserve"> IF(F1486="Yes",D1486/ '@PRODUCTION VOLUME'!$B$3*'@PRODUCTION VOLUME'!$B$4,D1486)</f>
        <v>0</v>
      </c>
      <c r="H1486" s="129"/>
      <c r="I1486" s="125"/>
      <c r="J1486" s="125"/>
      <c r="K1486" s="131"/>
      <c r="L1486" s="127"/>
      <c r="M1486" s="132" t="str">
        <f>_xlfn.IFNA(VLOOKUP(L1486,'@LIST'!$M$2:$N$396,2,FALSE),"")</f>
        <v/>
      </c>
      <c r="N1486" s="133"/>
      <c r="O1486" s="134"/>
      <c r="P1486" s="135" t="str">
        <f>_xlfn.IFNA(VLOOKUP(O1486,'@LIST'!$M$2:$N$396,2,FALSE),"")</f>
        <v/>
      </c>
      <c r="Q1486" s="136"/>
      <c r="R1486" s="137"/>
      <c r="S1486" s="138"/>
      <c r="T1486" s="139" t="str">
        <f>_xlfn.IFNA(VLOOKUP(S1486, '@LIST'!$AO$2:$AP$5, 2, FALSE), "")</f>
        <v/>
      </c>
      <c r="U1486" s="140"/>
      <c r="V1486" s="141" t="str">
        <f>_xlfn.IFNA(VLOOKUP(U1486, '@LIST'!$S$2:$T$26, 2, FALSE), "")</f>
        <v/>
      </c>
      <c r="W1486" s="141" t="str">
        <f>_xlfn.IFNA(VLOOKUP($U1486, '@LIST'!$U$2:$U$26, 2, FALSE), "")</f>
        <v/>
      </c>
      <c r="X1486" s="141" t="str">
        <f>_xlfn.IFNA(VLOOKUP($U1486, '@LIST'!$V$2:$W$26, 2, FALSE), "")</f>
        <v/>
      </c>
      <c r="Y1486" s="141" t="str">
        <f>_xlfn.IFNA(VLOOKUP($U1486, '@LIST'!$X$2:$Y$26, 2, FALSE), "")</f>
        <v/>
      </c>
      <c r="Z1486" s="141" t="str">
        <f>_xlfn.IFNA(VLOOKUP($U1486, '@LIST'!$Z$2:$AA$26, 2, FALSE), "")</f>
        <v/>
      </c>
      <c r="AA1486" s="141" t="str">
        <f>_xlfn.IFNA(VLOOKUP($U1486, '@LIST'!$AB$2:$AC$26, 2, FALSE), "")</f>
        <v/>
      </c>
      <c r="AB1486" s="141" t="str">
        <f>_xlfn.IFNA(VLOOKUP($U1486, '@LIST'!$AD$2:$AE$26, 2, FALSE), "")</f>
        <v/>
      </c>
      <c r="AC1486" s="141" t="str">
        <f>_xlfn.IFNA(VLOOKUP($U1486, '@LIST'!$AF$2:$AG$26, 2, FALSE), "")</f>
        <v/>
      </c>
      <c r="AD1486" s="141" t="str">
        <f>_xlfn.IFNA(VLOOKUP($U1486, '@LIST'!$AH$2:$AI$26, 2, FALSE), "")</f>
        <v/>
      </c>
      <c r="AE1486" s="141" t="str">
        <f>_xlfn.IFNA(VLOOKUP($U1486, '@LIST'!$AJ$2:$AK$26, 2, FALSE), "")</f>
        <v/>
      </c>
      <c r="AF1486" s="141" t="str">
        <f>_xlfn.IFNA(VLOOKUP($U1486, '@LIST'!$AL$2:$AM$26, 2, FALSE), "")</f>
        <v/>
      </c>
      <c r="AG1486" s="142"/>
      <c r="AH1486" s="139" t="str">
        <f>_xlfn.IFNA(VLOOKUP(AG1486, '@LIST'!$AR$2:$AS$4, 2, FALSE), "")</f>
        <v/>
      </c>
      <c r="AI1486" s="142"/>
      <c r="AJ1486" s="143" t="str">
        <f>_xlfn.IFNA(VLOOKUP(AI1486, '@LIST'!$AU$2:$AV$4, 2, FALSE), "")</f>
        <v/>
      </c>
    </row>
    <row r="1487" spans="1:36" s="144" customFormat="1" ht="16.8">
      <c r="A1487" s="125"/>
      <c r="B1487" s="126" t="str">
        <f>_xlfn.IFNA(VLOOKUP(A1487, '@LIST'!$A$2:$B$15, 2, FALSE), "")</f>
        <v/>
      </c>
      <c r="C1487" s="125"/>
      <c r="D1487" s="128"/>
      <c r="E1487" s="129"/>
      <c r="F1487" s="147"/>
      <c r="G1487" s="130">
        <f xml:space="preserve"> IF(F1487="Yes",D1487/ '@PRODUCTION VOLUME'!$B$3*'@PRODUCTION VOLUME'!$B$4,D1487)</f>
        <v>0</v>
      </c>
      <c r="H1487" s="129"/>
      <c r="I1487" s="125"/>
      <c r="J1487" s="125"/>
      <c r="K1487" s="131"/>
      <c r="L1487" s="127"/>
      <c r="M1487" s="132" t="str">
        <f>_xlfn.IFNA(VLOOKUP(L1487,'@LIST'!$M$2:$N$396,2,FALSE),"")</f>
        <v/>
      </c>
      <c r="N1487" s="133"/>
      <c r="O1487" s="134"/>
      <c r="P1487" s="135" t="str">
        <f>_xlfn.IFNA(VLOOKUP(O1487,'@LIST'!$M$2:$N$396,2,FALSE),"")</f>
        <v/>
      </c>
      <c r="Q1487" s="136"/>
      <c r="R1487" s="137"/>
      <c r="S1487" s="138"/>
      <c r="T1487" s="139" t="str">
        <f>_xlfn.IFNA(VLOOKUP(S1487, '@LIST'!$AO$2:$AP$5, 2, FALSE), "")</f>
        <v/>
      </c>
      <c r="U1487" s="140"/>
      <c r="V1487" s="141" t="str">
        <f>_xlfn.IFNA(VLOOKUP(U1487, '@LIST'!$S$2:$T$26, 2, FALSE), "")</f>
        <v/>
      </c>
      <c r="W1487" s="141" t="str">
        <f>_xlfn.IFNA(VLOOKUP($U1487, '@LIST'!$U$2:$U$26, 2, FALSE), "")</f>
        <v/>
      </c>
      <c r="X1487" s="141" t="str">
        <f>_xlfn.IFNA(VLOOKUP($U1487, '@LIST'!$V$2:$W$26, 2, FALSE), "")</f>
        <v/>
      </c>
      <c r="Y1487" s="141" t="str">
        <f>_xlfn.IFNA(VLOOKUP($U1487, '@LIST'!$X$2:$Y$26, 2, FALSE), "")</f>
        <v/>
      </c>
      <c r="Z1487" s="141" t="str">
        <f>_xlfn.IFNA(VLOOKUP($U1487, '@LIST'!$Z$2:$AA$26, 2, FALSE), "")</f>
        <v/>
      </c>
      <c r="AA1487" s="141" t="str">
        <f>_xlfn.IFNA(VLOOKUP($U1487, '@LIST'!$AB$2:$AC$26, 2, FALSE), "")</f>
        <v/>
      </c>
      <c r="AB1487" s="141" t="str">
        <f>_xlfn.IFNA(VLOOKUP($U1487, '@LIST'!$AD$2:$AE$26, 2, FALSE), "")</f>
        <v/>
      </c>
      <c r="AC1487" s="141" t="str">
        <f>_xlfn.IFNA(VLOOKUP($U1487, '@LIST'!$AF$2:$AG$26, 2, FALSE), "")</f>
        <v/>
      </c>
      <c r="AD1487" s="141" t="str">
        <f>_xlfn.IFNA(VLOOKUP($U1487, '@LIST'!$AH$2:$AI$26, 2, FALSE), "")</f>
        <v/>
      </c>
      <c r="AE1487" s="141" t="str">
        <f>_xlfn.IFNA(VLOOKUP($U1487, '@LIST'!$AJ$2:$AK$26, 2, FALSE), "")</f>
        <v/>
      </c>
      <c r="AF1487" s="141" t="str">
        <f>_xlfn.IFNA(VLOOKUP($U1487, '@LIST'!$AL$2:$AM$26, 2, FALSE), "")</f>
        <v/>
      </c>
      <c r="AG1487" s="142"/>
      <c r="AH1487" s="139" t="str">
        <f>_xlfn.IFNA(VLOOKUP(AG1487, '@LIST'!$AR$2:$AS$4, 2, FALSE), "")</f>
        <v/>
      </c>
      <c r="AI1487" s="142"/>
      <c r="AJ1487" s="143" t="str">
        <f>_xlfn.IFNA(VLOOKUP(AI1487, '@LIST'!$AU$2:$AV$4, 2, FALSE), "")</f>
        <v/>
      </c>
    </row>
    <row r="1488" spans="1:36" s="144" customFormat="1" ht="16.8">
      <c r="A1488" s="125"/>
      <c r="B1488" s="126" t="str">
        <f>_xlfn.IFNA(VLOOKUP(A1488, '@LIST'!$A$2:$B$15, 2, FALSE), "")</f>
        <v/>
      </c>
      <c r="C1488" s="125"/>
      <c r="D1488" s="128"/>
      <c r="E1488" s="129"/>
      <c r="F1488" s="147"/>
      <c r="G1488" s="130">
        <f xml:space="preserve"> IF(F1488="Yes",D1488/ '@PRODUCTION VOLUME'!$B$3*'@PRODUCTION VOLUME'!$B$4,D1488)</f>
        <v>0</v>
      </c>
      <c r="H1488" s="129"/>
      <c r="I1488" s="125"/>
      <c r="J1488" s="125"/>
      <c r="K1488" s="131"/>
      <c r="L1488" s="127"/>
      <c r="M1488" s="132" t="str">
        <f>_xlfn.IFNA(VLOOKUP(L1488,'@LIST'!$M$2:$N$396,2,FALSE),"")</f>
        <v/>
      </c>
      <c r="N1488" s="133"/>
      <c r="O1488" s="134"/>
      <c r="P1488" s="135" t="str">
        <f>_xlfn.IFNA(VLOOKUP(O1488,'@LIST'!$M$2:$N$396,2,FALSE),"")</f>
        <v/>
      </c>
      <c r="Q1488" s="136"/>
      <c r="R1488" s="137"/>
      <c r="S1488" s="138"/>
      <c r="T1488" s="139" t="str">
        <f>_xlfn.IFNA(VLOOKUP(S1488, '@LIST'!$AO$2:$AP$5, 2, FALSE), "")</f>
        <v/>
      </c>
      <c r="U1488" s="140"/>
      <c r="V1488" s="141" t="str">
        <f>_xlfn.IFNA(VLOOKUP(U1488, '@LIST'!$S$2:$T$26, 2, FALSE), "")</f>
        <v/>
      </c>
      <c r="W1488" s="141" t="str">
        <f>_xlfn.IFNA(VLOOKUP($U1488, '@LIST'!$U$2:$U$26, 2, FALSE), "")</f>
        <v/>
      </c>
      <c r="X1488" s="141" t="str">
        <f>_xlfn.IFNA(VLOOKUP($U1488, '@LIST'!$V$2:$W$26, 2, FALSE), "")</f>
        <v/>
      </c>
      <c r="Y1488" s="141" t="str">
        <f>_xlfn.IFNA(VLOOKUP($U1488, '@LIST'!$X$2:$Y$26, 2, FALSE), "")</f>
        <v/>
      </c>
      <c r="Z1488" s="141" t="str">
        <f>_xlfn.IFNA(VLOOKUP($U1488, '@LIST'!$Z$2:$AA$26, 2, FALSE), "")</f>
        <v/>
      </c>
      <c r="AA1488" s="141" t="str">
        <f>_xlfn.IFNA(VLOOKUP($U1488, '@LIST'!$AB$2:$AC$26, 2, FALSE), "")</f>
        <v/>
      </c>
      <c r="AB1488" s="141" t="str">
        <f>_xlfn.IFNA(VLOOKUP($U1488, '@LIST'!$AD$2:$AE$26, 2, FALSE), "")</f>
        <v/>
      </c>
      <c r="AC1488" s="141" t="str">
        <f>_xlfn.IFNA(VLOOKUP($U1488, '@LIST'!$AF$2:$AG$26, 2, FALSE), "")</f>
        <v/>
      </c>
      <c r="AD1488" s="141" t="str">
        <f>_xlfn.IFNA(VLOOKUP($U1488, '@LIST'!$AH$2:$AI$26, 2, FALSE), "")</f>
        <v/>
      </c>
      <c r="AE1488" s="141" t="str">
        <f>_xlfn.IFNA(VLOOKUP($U1488, '@LIST'!$AJ$2:$AK$26, 2, FALSE), "")</f>
        <v/>
      </c>
      <c r="AF1488" s="141" t="str">
        <f>_xlfn.IFNA(VLOOKUP($U1488, '@LIST'!$AL$2:$AM$26, 2, FALSE), "")</f>
        <v/>
      </c>
      <c r="AG1488" s="142"/>
      <c r="AH1488" s="139" t="str">
        <f>_xlfn.IFNA(VLOOKUP(AG1488, '@LIST'!$AR$2:$AS$4, 2, FALSE), "")</f>
        <v/>
      </c>
      <c r="AI1488" s="142"/>
      <c r="AJ1488" s="143" t="str">
        <f>_xlfn.IFNA(VLOOKUP(AI1488, '@LIST'!$AU$2:$AV$4, 2, FALSE), "")</f>
        <v/>
      </c>
    </row>
    <row r="1489" spans="1:36" s="144" customFormat="1" ht="16.8">
      <c r="A1489" s="125"/>
      <c r="B1489" s="126" t="str">
        <f>_xlfn.IFNA(VLOOKUP(A1489, '@LIST'!$A$2:$B$15, 2, FALSE), "")</f>
        <v/>
      </c>
      <c r="C1489" s="125"/>
      <c r="D1489" s="128"/>
      <c r="E1489" s="129"/>
      <c r="F1489" s="147"/>
      <c r="G1489" s="130">
        <f xml:space="preserve"> IF(F1489="Yes",D1489/ '@PRODUCTION VOLUME'!$B$3*'@PRODUCTION VOLUME'!$B$4,D1489)</f>
        <v>0</v>
      </c>
      <c r="H1489" s="129"/>
      <c r="I1489" s="125"/>
      <c r="J1489" s="125"/>
      <c r="K1489" s="131"/>
      <c r="L1489" s="127"/>
      <c r="M1489" s="132" t="str">
        <f>_xlfn.IFNA(VLOOKUP(L1489,'@LIST'!$M$2:$N$396,2,FALSE),"")</f>
        <v/>
      </c>
      <c r="N1489" s="133"/>
      <c r="O1489" s="134"/>
      <c r="P1489" s="135" t="str">
        <f>_xlfn.IFNA(VLOOKUP(O1489,'@LIST'!$M$2:$N$396,2,FALSE),"")</f>
        <v/>
      </c>
      <c r="Q1489" s="136"/>
      <c r="R1489" s="137"/>
      <c r="S1489" s="138"/>
      <c r="T1489" s="139" t="str">
        <f>_xlfn.IFNA(VLOOKUP(S1489, '@LIST'!$AO$2:$AP$5, 2, FALSE), "")</f>
        <v/>
      </c>
      <c r="U1489" s="140"/>
      <c r="V1489" s="141" t="str">
        <f>_xlfn.IFNA(VLOOKUP(U1489, '@LIST'!$S$2:$T$26, 2, FALSE), "")</f>
        <v/>
      </c>
      <c r="W1489" s="141" t="str">
        <f>_xlfn.IFNA(VLOOKUP($U1489, '@LIST'!$U$2:$U$26, 2, FALSE), "")</f>
        <v/>
      </c>
      <c r="X1489" s="141" t="str">
        <f>_xlfn.IFNA(VLOOKUP($U1489, '@LIST'!$V$2:$W$26, 2, FALSE), "")</f>
        <v/>
      </c>
      <c r="Y1489" s="141" t="str">
        <f>_xlfn.IFNA(VLOOKUP($U1489, '@LIST'!$X$2:$Y$26, 2, FALSE), "")</f>
        <v/>
      </c>
      <c r="Z1489" s="141" t="str">
        <f>_xlfn.IFNA(VLOOKUP($U1489, '@LIST'!$Z$2:$AA$26, 2, FALSE), "")</f>
        <v/>
      </c>
      <c r="AA1489" s="141" t="str">
        <f>_xlfn.IFNA(VLOOKUP($U1489, '@LIST'!$AB$2:$AC$26, 2, FALSE), "")</f>
        <v/>
      </c>
      <c r="AB1489" s="141" t="str">
        <f>_xlfn.IFNA(VLOOKUP($U1489, '@LIST'!$AD$2:$AE$26, 2, FALSE), "")</f>
        <v/>
      </c>
      <c r="AC1489" s="141" t="str">
        <f>_xlfn.IFNA(VLOOKUP($U1489, '@LIST'!$AF$2:$AG$26, 2, FALSE), "")</f>
        <v/>
      </c>
      <c r="AD1489" s="141" t="str">
        <f>_xlfn.IFNA(VLOOKUP($U1489, '@LIST'!$AH$2:$AI$26, 2, FALSE), "")</f>
        <v/>
      </c>
      <c r="AE1489" s="141" t="str">
        <f>_xlfn.IFNA(VLOOKUP($U1489, '@LIST'!$AJ$2:$AK$26, 2, FALSE), "")</f>
        <v/>
      </c>
      <c r="AF1489" s="141" t="str">
        <f>_xlfn.IFNA(VLOOKUP($U1489, '@LIST'!$AL$2:$AM$26, 2, FALSE), "")</f>
        <v/>
      </c>
      <c r="AG1489" s="142"/>
      <c r="AH1489" s="139" t="str">
        <f>_xlfn.IFNA(VLOOKUP(AG1489, '@LIST'!$AR$2:$AS$4, 2, FALSE), "")</f>
        <v/>
      </c>
      <c r="AI1489" s="142"/>
      <c r="AJ1489" s="143" t="str">
        <f>_xlfn.IFNA(VLOOKUP(AI1489, '@LIST'!$AU$2:$AV$4, 2, FALSE), "")</f>
        <v/>
      </c>
    </row>
    <row r="1490" spans="1:36" s="144" customFormat="1" ht="16.8">
      <c r="A1490" s="125"/>
      <c r="B1490" s="126" t="str">
        <f>_xlfn.IFNA(VLOOKUP(A1490, '@LIST'!$A$2:$B$15, 2, FALSE), "")</f>
        <v/>
      </c>
      <c r="C1490" s="125"/>
      <c r="D1490" s="128"/>
      <c r="E1490" s="129"/>
      <c r="F1490" s="147"/>
      <c r="G1490" s="130">
        <f xml:space="preserve"> IF(F1490="Yes",D1490/ '@PRODUCTION VOLUME'!$B$3*'@PRODUCTION VOLUME'!$B$4,D1490)</f>
        <v>0</v>
      </c>
      <c r="H1490" s="129"/>
      <c r="I1490" s="125"/>
      <c r="J1490" s="125"/>
      <c r="K1490" s="131"/>
      <c r="L1490" s="127"/>
      <c r="M1490" s="132" t="str">
        <f>_xlfn.IFNA(VLOOKUP(L1490,'@LIST'!$M$2:$N$396,2,FALSE),"")</f>
        <v/>
      </c>
      <c r="N1490" s="133"/>
      <c r="O1490" s="134"/>
      <c r="P1490" s="135" t="str">
        <f>_xlfn.IFNA(VLOOKUP(O1490,'@LIST'!$M$2:$N$396,2,FALSE),"")</f>
        <v/>
      </c>
      <c r="Q1490" s="136"/>
      <c r="R1490" s="137"/>
      <c r="S1490" s="138"/>
      <c r="T1490" s="139" t="str">
        <f>_xlfn.IFNA(VLOOKUP(S1490, '@LIST'!$AO$2:$AP$5, 2, FALSE), "")</f>
        <v/>
      </c>
      <c r="U1490" s="140"/>
      <c r="V1490" s="141" t="str">
        <f>_xlfn.IFNA(VLOOKUP(U1490, '@LIST'!$S$2:$T$26, 2, FALSE), "")</f>
        <v/>
      </c>
      <c r="W1490" s="141" t="str">
        <f>_xlfn.IFNA(VLOOKUP($U1490, '@LIST'!$U$2:$U$26, 2, FALSE), "")</f>
        <v/>
      </c>
      <c r="X1490" s="141" t="str">
        <f>_xlfn.IFNA(VLOOKUP($U1490, '@LIST'!$V$2:$W$26, 2, FALSE), "")</f>
        <v/>
      </c>
      <c r="Y1490" s="141" t="str">
        <f>_xlfn.IFNA(VLOOKUP($U1490, '@LIST'!$X$2:$Y$26, 2, FALSE), "")</f>
        <v/>
      </c>
      <c r="Z1490" s="141" t="str">
        <f>_xlfn.IFNA(VLOOKUP($U1490, '@LIST'!$Z$2:$AA$26, 2, FALSE), "")</f>
        <v/>
      </c>
      <c r="AA1490" s="141" t="str">
        <f>_xlfn.IFNA(VLOOKUP($U1490, '@LIST'!$AB$2:$AC$26, 2, FALSE), "")</f>
        <v/>
      </c>
      <c r="AB1490" s="141" t="str">
        <f>_xlfn.IFNA(VLOOKUP($U1490, '@LIST'!$AD$2:$AE$26, 2, FALSE), "")</f>
        <v/>
      </c>
      <c r="AC1490" s="141" t="str">
        <f>_xlfn.IFNA(VLOOKUP($U1490, '@LIST'!$AF$2:$AG$26, 2, FALSE), "")</f>
        <v/>
      </c>
      <c r="AD1490" s="141" t="str">
        <f>_xlfn.IFNA(VLOOKUP($U1490, '@LIST'!$AH$2:$AI$26, 2, FALSE), "")</f>
        <v/>
      </c>
      <c r="AE1490" s="141" t="str">
        <f>_xlfn.IFNA(VLOOKUP($U1490, '@LIST'!$AJ$2:$AK$26, 2, FALSE), "")</f>
        <v/>
      </c>
      <c r="AF1490" s="141" t="str">
        <f>_xlfn.IFNA(VLOOKUP($U1490, '@LIST'!$AL$2:$AM$26, 2, FALSE), "")</f>
        <v/>
      </c>
      <c r="AG1490" s="142"/>
      <c r="AH1490" s="139" t="str">
        <f>_xlfn.IFNA(VLOOKUP(AG1490, '@LIST'!$AR$2:$AS$4, 2, FALSE), "")</f>
        <v/>
      </c>
      <c r="AI1490" s="142"/>
      <c r="AJ1490" s="143" t="str">
        <f>_xlfn.IFNA(VLOOKUP(AI1490, '@LIST'!$AU$2:$AV$4, 2, FALSE), "")</f>
        <v/>
      </c>
    </row>
    <row r="1491" spans="1:36" s="144" customFormat="1" ht="16.8">
      <c r="A1491" s="125"/>
      <c r="B1491" s="126" t="str">
        <f>_xlfn.IFNA(VLOOKUP(A1491, '@LIST'!$A$2:$B$15, 2, FALSE), "")</f>
        <v/>
      </c>
      <c r="C1491" s="125"/>
      <c r="D1491" s="128"/>
      <c r="E1491" s="129"/>
      <c r="F1491" s="147"/>
      <c r="G1491" s="130">
        <f xml:space="preserve"> IF(F1491="Yes",D1491/ '@PRODUCTION VOLUME'!$B$3*'@PRODUCTION VOLUME'!$B$4,D1491)</f>
        <v>0</v>
      </c>
      <c r="H1491" s="129"/>
      <c r="I1491" s="125"/>
      <c r="J1491" s="125"/>
      <c r="K1491" s="131"/>
      <c r="L1491" s="127"/>
      <c r="M1491" s="132" t="str">
        <f>_xlfn.IFNA(VLOOKUP(L1491,'@LIST'!$M$2:$N$396,2,FALSE),"")</f>
        <v/>
      </c>
      <c r="N1491" s="133"/>
      <c r="O1491" s="134"/>
      <c r="P1491" s="135" t="str">
        <f>_xlfn.IFNA(VLOOKUP(O1491,'@LIST'!$M$2:$N$396,2,FALSE),"")</f>
        <v/>
      </c>
      <c r="Q1491" s="136"/>
      <c r="R1491" s="137"/>
      <c r="S1491" s="138"/>
      <c r="T1491" s="139" t="str">
        <f>_xlfn.IFNA(VLOOKUP(S1491, '@LIST'!$AO$2:$AP$5, 2, FALSE), "")</f>
        <v/>
      </c>
      <c r="U1491" s="140"/>
      <c r="V1491" s="141" t="str">
        <f>_xlfn.IFNA(VLOOKUP(U1491, '@LIST'!$S$2:$T$26, 2, FALSE), "")</f>
        <v/>
      </c>
      <c r="W1491" s="141" t="str">
        <f>_xlfn.IFNA(VLOOKUP($U1491, '@LIST'!$U$2:$U$26, 2, FALSE), "")</f>
        <v/>
      </c>
      <c r="X1491" s="141" t="str">
        <f>_xlfn.IFNA(VLOOKUP($U1491, '@LIST'!$V$2:$W$26, 2, FALSE), "")</f>
        <v/>
      </c>
      <c r="Y1491" s="141" t="str">
        <f>_xlfn.IFNA(VLOOKUP($U1491, '@LIST'!$X$2:$Y$26, 2, FALSE), "")</f>
        <v/>
      </c>
      <c r="Z1491" s="141" t="str">
        <f>_xlfn.IFNA(VLOOKUP($U1491, '@LIST'!$Z$2:$AA$26, 2, FALSE), "")</f>
        <v/>
      </c>
      <c r="AA1491" s="141" t="str">
        <f>_xlfn.IFNA(VLOOKUP($U1491, '@LIST'!$AB$2:$AC$26, 2, FALSE), "")</f>
        <v/>
      </c>
      <c r="AB1491" s="141" t="str">
        <f>_xlfn.IFNA(VLOOKUP($U1491, '@LIST'!$AD$2:$AE$26, 2, FALSE), "")</f>
        <v/>
      </c>
      <c r="AC1491" s="141" t="str">
        <f>_xlfn.IFNA(VLOOKUP($U1491, '@LIST'!$AF$2:$AG$26, 2, FALSE), "")</f>
        <v/>
      </c>
      <c r="AD1491" s="141" t="str">
        <f>_xlfn.IFNA(VLOOKUP($U1491, '@LIST'!$AH$2:$AI$26, 2, FALSE), "")</f>
        <v/>
      </c>
      <c r="AE1491" s="141" t="str">
        <f>_xlfn.IFNA(VLOOKUP($U1491, '@LIST'!$AJ$2:$AK$26, 2, FALSE), "")</f>
        <v/>
      </c>
      <c r="AF1491" s="141" t="str">
        <f>_xlfn.IFNA(VLOOKUP($U1491, '@LIST'!$AL$2:$AM$26, 2, FALSE), "")</f>
        <v/>
      </c>
      <c r="AG1491" s="142"/>
      <c r="AH1491" s="139" t="str">
        <f>_xlfn.IFNA(VLOOKUP(AG1491, '@LIST'!$AR$2:$AS$4, 2, FALSE), "")</f>
        <v/>
      </c>
      <c r="AI1491" s="142"/>
      <c r="AJ1491" s="143" t="str">
        <f>_xlfn.IFNA(VLOOKUP(AI1491, '@LIST'!$AU$2:$AV$4, 2, FALSE), "")</f>
        <v/>
      </c>
    </row>
    <row r="1492" spans="1:36" s="144" customFormat="1" ht="16.8">
      <c r="A1492" s="125"/>
      <c r="B1492" s="126" t="str">
        <f>_xlfn.IFNA(VLOOKUP(A1492, '@LIST'!$A$2:$B$15, 2, FALSE), "")</f>
        <v/>
      </c>
      <c r="C1492" s="125"/>
      <c r="D1492" s="128"/>
      <c r="E1492" s="129"/>
      <c r="F1492" s="147"/>
      <c r="G1492" s="130">
        <f xml:space="preserve"> IF(F1492="Yes",D1492/ '@PRODUCTION VOLUME'!$B$3*'@PRODUCTION VOLUME'!$B$4,D1492)</f>
        <v>0</v>
      </c>
      <c r="H1492" s="129"/>
      <c r="I1492" s="125"/>
      <c r="J1492" s="125"/>
      <c r="K1492" s="131"/>
      <c r="L1492" s="127"/>
      <c r="M1492" s="132" t="str">
        <f>_xlfn.IFNA(VLOOKUP(L1492,'@LIST'!$M$2:$N$396,2,FALSE),"")</f>
        <v/>
      </c>
      <c r="N1492" s="133"/>
      <c r="O1492" s="134"/>
      <c r="P1492" s="135" t="str">
        <f>_xlfn.IFNA(VLOOKUP(O1492,'@LIST'!$M$2:$N$396,2,FALSE),"")</f>
        <v/>
      </c>
      <c r="Q1492" s="136"/>
      <c r="R1492" s="137"/>
      <c r="S1492" s="138"/>
      <c r="T1492" s="139" t="str">
        <f>_xlfn.IFNA(VLOOKUP(S1492, '@LIST'!$AO$2:$AP$5, 2, FALSE), "")</f>
        <v/>
      </c>
      <c r="U1492" s="140"/>
      <c r="V1492" s="141" t="str">
        <f>_xlfn.IFNA(VLOOKUP(U1492, '@LIST'!$S$2:$T$26, 2, FALSE), "")</f>
        <v/>
      </c>
      <c r="W1492" s="141" t="str">
        <f>_xlfn.IFNA(VLOOKUP($U1492, '@LIST'!$U$2:$U$26, 2, FALSE), "")</f>
        <v/>
      </c>
      <c r="X1492" s="141" t="str">
        <f>_xlfn.IFNA(VLOOKUP($U1492, '@LIST'!$V$2:$W$26, 2, FALSE), "")</f>
        <v/>
      </c>
      <c r="Y1492" s="141" t="str">
        <f>_xlfn.IFNA(VLOOKUP($U1492, '@LIST'!$X$2:$Y$26, 2, FALSE), "")</f>
        <v/>
      </c>
      <c r="Z1492" s="141" t="str">
        <f>_xlfn.IFNA(VLOOKUP($U1492, '@LIST'!$Z$2:$AA$26, 2, FALSE), "")</f>
        <v/>
      </c>
      <c r="AA1492" s="141" t="str">
        <f>_xlfn.IFNA(VLOOKUP($U1492, '@LIST'!$AB$2:$AC$26, 2, FALSE), "")</f>
        <v/>
      </c>
      <c r="AB1492" s="141" t="str">
        <f>_xlfn.IFNA(VLOOKUP($U1492, '@LIST'!$AD$2:$AE$26, 2, FALSE), "")</f>
        <v/>
      </c>
      <c r="AC1492" s="141" t="str">
        <f>_xlfn.IFNA(VLOOKUP($U1492, '@LIST'!$AF$2:$AG$26, 2, FALSE), "")</f>
        <v/>
      </c>
      <c r="AD1492" s="141" t="str">
        <f>_xlfn.IFNA(VLOOKUP($U1492, '@LIST'!$AH$2:$AI$26, 2, FALSE), "")</f>
        <v/>
      </c>
      <c r="AE1492" s="141" t="str">
        <f>_xlfn.IFNA(VLOOKUP($U1492, '@LIST'!$AJ$2:$AK$26, 2, FALSE), "")</f>
        <v/>
      </c>
      <c r="AF1492" s="141" t="str">
        <f>_xlfn.IFNA(VLOOKUP($U1492, '@LIST'!$AL$2:$AM$26, 2, FALSE), "")</f>
        <v/>
      </c>
      <c r="AG1492" s="142"/>
      <c r="AH1492" s="139" t="str">
        <f>_xlfn.IFNA(VLOOKUP(AG1492, '@LIST'!$AR$2:$AS$4, 2, FALSE), "")</f>
        <v/>
      </c>
      <c r="AI1492" s="142"/>
      <c r="AJ1492" s="143" t="str">
        <f>_xlfn.IFNA(VLOOKUP(AI1492, '@LIST'!$AU$2:$AV$4, 2, FALSE), "")</f>
        <v/>
      </c>
    </row>
    <row r="1493" spans="1:36" s="144" customFormat="1" ht="16.8">
      <c r="A1493" s="125"/>
      <c r="B1493" s="126" t="str">
        <f>_xlfn.IFNA(VLOOKUP(A1493, '@LIST'!$A$2:$B$15, 2, FALSE), "")</f>
        <v/>
      </c>
      <c r="C1493" s="125"/>
      <c r="D1493" s="128"/>
      <c r="E1493" s="129"/>
      <c r="F1493" s="147"/>
      <c r="G1493" s="130">
        <f xml:space="preserve"> IF(F1493="Yes",D1493/ '@PRODUCTION VOLUME'!$B$3*'@PRODUCTION VOLUME'!$B$4,D1493)</f>
        <v>0</v>
      </c>
      <c r="H1493" s="129"/>
      <c r="I1493" s="125"/>
      <c r="J1493" s="125"/>
      <c r="K1493" s="131"/>
      <c r="L1493" s="127"/>
      <c r="M1493" s="132" t="str">
        <f>_xlfn.IFNA(VLOOKUP(L1493,'@LIST'!$M$2:$N$396,2,FALSE),"")</f>
        <v/>
      </c>
      <c r="N1493" s="133"/>
      <c r="O1493" s="134"/>
      <c r="P1493" s="135" t="str">
        <f>_xlfn.IFNA(VLOOKUP(O1493,'@LIST'!$M$2:$N$396,2,FALSE),"")</f>
        <v/>
      </c>
      <c r="Q1493" s="136"/>
      <c r="R1493" s="137"/>
      <c r="S1493" s="138"/>
      <c r="T1493" s="139" t="str">
        <f>_xlfn.IFNA(VLOOKUP(S1493, '@LIST'!$AO$2:$AP$5, 2, FALSE), "")</f>
        <v/>
      </c>
      <c r="U1493" s="140"/>
      <c r="V1493" s="141" t="str">
        <f>_xlfn.IFNA(VLOOKUP(U1493, '@LIST'!$S$2:$T$26, 2, FALSE), "")</f>
        <v/>
      </c>
      <c r="W1493" s="141" t="str">
        <f>_xlfn.IFNA(VLOOKUP($U1493, '@LIST'!$U$2:$U$26, 2, FALSE), "")</f>
        <v/>
      </c>
      <c r="X1493" s="141" t="str">
        <f>_xlfn.IFNA(VLOOKUP($U1493, '@LIST'!$V$2:$W$26, 2, FALSE), "")</f>
        <v/>
      </c>
      <c r="Y1493" s="141" t="str">
        <f>_xlfn.IFNA(VLOOKUP($U1493, '@LIST'!$X$2:$Y$26, 2, FALSE), "")</f>
        <v/>
      </c>
      <c r="Z1493" s="141" t="str">
        <f>_xlfn.IFNA(VLOOKUP($U1493, '@LIST'!$Z$2:$AA$26, 2, FALSE), "")</f>
        <v/>
      </c>
      <c r="AA1493" s="141" t="str">
        <f>_xlfn.IFNA(VLOOKUP($U1493, '@LIST'!$AB$2:$AC$26, 2, FALSE), "")</f>
        <v/>
      </c>
      <c r="AB1493" s="141" t="str">
        <f>_xlfn.IFNA(VLOOKUP($U1493, '@LIST'!$AD$2:$AE$26, 2, FALSE), "")</f>
        <v/>
      </c>
      <c r="AC1493" s="141" t="str">
        <f>_xlfn.IFNA(VLOOKUP($U1493, '@LIST'!$AF$2:$AG$26, 2, FALSE), "")</f>
        <v/>
      </c>
      <c r="AD1493" s="141" t="str">
        <f>_xlfn.IFNA(VLOOKUP($U1493, '@LIST'!$AH$2:$AI$26, 2, FALSE), "")</f>
        <v/>
      </c>
      <c r="AE1493" s="141" t="str">
        <f>_xlfn.IFNA(VLOOKUP($U1493, '@LIST'!$AJ$2:$AK$26, 2, FALSE), "")</f>
        <v/>
      </c>
      <c r="AF1493" s="141" t="str">
        <f>_xlfn.IFNA(VLOOKUP($U1493, '@LIST'!$AL$2:$AM$26, 2, FALSE), "")</f>
        <v/>
      </c>
      <c r="AG1493" s="142"/>
      <c r="AH1493" s="139" t="str">
        <f>_xlfn.IFNA(VLOOKUP(AG1493, '@LIST'!$AR$2:$AS$4, 2, FALSE), "")</f>
        <v/>
      </c>
      <c r="AI1493" s="142"/>
      <c r="AJ1493" s="143" t="str">
        <f>_xlfn.IFNA(VLOOKUP(AI1493, '@LIST'!$AU$2:$AV$4, 2, FALSE), "")</f>
        <v/>
      </c>
    </row>
    <row r="1494" spans="1:36" s="144" customFormat="1" ht="16.8">
      <c r="A1494" s="125"/>
      <c r="B1494" s="126" t="str">
        <f>_xlfn.IFNA(VLOOKUP(A1494, '@LIST'!$A$2:$B$15, 2, FALSE), "")</f>
        <v/>
      </c>
      <c r="C1494" s="125"/>
      <c r="D1494" s="128"/>
      <c r="E1494" s="129"/>
      <c r="F1494" s="147"/>
      <c r="G1494" s="130">
        <f xml:space="preserve"> IF(F1494="Yes",D1494/ '@PRODUCTION VOLUME'!$B$3*'@PRODUCTION VOLUME'!$B$4,D1494)</f>
        <v>0</v>
      </c>
      <c r="H1494" s="129"/>
      <c r="I1494" s="125"/>
      <c r="J1494" s="125"/>
      <c r="K1494" s="131"/>
      <c r="L1494" s="127"/>
      <c r="M1494" s="132" t="str">
        <f>_xlfn.IFNA(VLOOKUP(L1494,'@LIST'!$M$2:$N$396,2,FALSE),"")</f>
        <v/>
      </c>
      <c r="N1494" s="133"/>
      <c r="O1494" s="134"/>
      <c r="P1494" s="135" t="str">
        <f>_xlfn.IFNA(VLOOKUP(O1494,'@LIST'!$M$2:$N$396,2,FALSE),"")</f>
        <v/>
      </c>
      <c r="Q1494" s="136"/>
      <c r="R1494" s="137"/>
      <c r="S1494" s="138"/>
      <c r="T1494" s="139" t="str">
        <f>_xlfn.IFNA(VLOOKUP(S1494, '@LIST'!$AO$2:$AP$5, 2, FALSE), "")</f>
        <v/>
      </c>
      <c r="U1494" s="140"/>
      <c r="V1494" s="141" t="str">
        <f>_xlfn.IFNA(VLOOKUP(U1494, '@LIST'!$S$2:$T$26, 2, FALSE), "")</f>
        <v/>
      </c>
      <c r="W1494" s="141" t="str">
        <f>_xlfn.IFNA(VLOOKUP($U1494, '@LIST'!$U$2:$U$26, 2, FALSE), "")</f>
        <v/>
      </c>
      <c r="X1494" s="141" t="str">
        <f>_xlfn.IFNA(VLOOKUP($U1494, '@LIST'!$V$2:$W$26, 2, FALSE), "")</f>
        <v/>
      </c>
      <c r="Y1494" s="141" t="str">
        <f>_xlfn.IFNA(VLOOKUP($U1494, '@LIST'!$X$2:$Y$26, 2, FALSE), "")</f>
        <v/>
      </c>
      <c r="Z1494" s="141" t="str">
        <f>_xlfn.IFNA(VLOOKUP($U1494, '@LIST'!$Z$2:$AA$26, 2, FALSE), "")</f>
        <v/>
      </c>
      <c r="AA1494" s="141" t="str">
        <f>_xlfn.IFNA(VLOOKUP($U1494, '@LIST'!$AB$2:$AC$26, 2, FALSE), "")</f>
        <v/>
      </c>
      <c r="AB1494" s="141" t="str">
        <f>_xlfn.IFNA(VLOOKUP($U1494, '@LIST'!$AD$2:$AE$26, 2, FALSE), "")</f>
        <v/>
      </c>
      <c r="AC1494" s="141" t="str">
        <f>_xlfn.IFNA(VLOOKUP($U1494, '@LIST'!$AF$2:$AG$26, 2, FALSE), "")</f>
        <v/>
      </c>
      <c r="AD1494" s="141" t="str">
        <f>_xlfn.IFNA(VLOOKUP($U1494, '@LIST'!$AH$2:$AI$26, 2, FALSE), "")</f>
        <v/>
      </c>
      <c r="AE1494" s="141" t="str">
        <f>_xlfn.IFNA(VLOOKUP($U1494, '@LIST'!$AJ$2:$AK$26, 2, FALSE), "")</f>
        <v/>
      </c>
      <c r="AF1494" s="141" t="str">
        <f>_xlfn.IFNA(VLOOKUP($U1494, '@LIST'!$AL$2:$AM$26, 2, FALSE), "")</f>
        <v/>
      </c>
      <c r="AG1494" s="142"/>
      <c r="AH1494" s="139" t="str">
        <f>_xlfn.IFNA(VLOOKUP(AG1494, '@LIST'!$AR$2:$AS$4, 2, FALSE), "")</f>
        <v/>
      </c>
      <c r="AI1494" s="142"/>
      <c r="AJ1494" s="143" t="str">
        <f>_xlfn.IFNA(VLOOKUP(AI1494, '@LIST'!$AU$2:$AV$4, 2, FALSE), "")</f>
        <v/>
      </c>
    </row>
    <row r="1495" spans="1:36" s="144" customFormat="1" ht="16.8">
      <c r="A1495" s="125"/>
      <c r="B1495" s="126" t="str">
        <f>_xlfn.IFNA(VLOOKUP(A1495, '@LIST'!$A$2:$B$15, 2, FALSE), "")</f>
        <v/>
      </c>
      <c r="C1495" s="125"/>
      <c r="D1495" s="128"/>
      <c r="E1495" s="129"/>
      <c r="F1495" s="147"/>
      <c r="G1495" s="130">
        <f xml:space="preserve"> IF(F1495="Yes",D1495/ '@PRODUCTION VOLUME'!$B$3*'@PRODUCTION VOLUME'!$B$4,D1495)</f>
        <v>0</v>
      </c>
      <c r="H1495" s="129"/>
      <c r="I1495" s="125"/>
      <c r="J1495" s="125"/>
      <c r="K1495" s="131"/>
      <c r="L1495" s="127"/>
      <c r="M1495" s="132" t="str">
        <f>_xlfn.IFNA(VLOOKUP(L1495,'@LIST'!$M$2:$N$396,2,FALSE),"")</f>
        <v/>
      </c>
      <c r="N1495" s="133"/>
      <c r="O1495" s="134"/>
      <c r="P1495" s="135" t="str">
        <f>_xlfn.IFNA(VLOOKUP(O1495,'@LIST'!$M$2:$N$396,2,FALSE),"")</f>
        <v/>
      </c>
      <c r="Q1495" s="136"/>
      <c r="R1495" s="137"/>
      <c r="S1495" s="138"/>
      <c r="T1495" s="139" t="str">
        <f>_xlfn.IFNA(VLOOKUP(S1495, '@LIST'!$AO$2:$AP$5, 2, FALSE), "")</f>
        <v/>
      </c>
      <c r="U1495" s="140"/>
      <c r="V1495" s="141" t="str">
        <f>_xlfn.IFNA(VLOOKUP(U1495, '@LIST'!$S$2:$T$26, 2, FALSE), "")</f>
        <v/>
      </c>
      <c r="W1495" s="141" t="str">
        <f>_xlfn.IFNA(VLOOKUP($U1495, '@LIST'!$U$2:$U$26, 2, FALSE), "")</f>
        <v/>
      </c>
      <c r="X1495" s="141" t="str">
        <f>_xlfn.IFNA(VLOOKUP($U1495, '@LIST'!$V$2:$W$26, 2, FALSE), "")</f>
        <v/>
      </c>
      <c r="Y1495" s="141" t="str">
        <f>_xlfn.IFNA(VLOOKUP($U1495, '@LIST'!$X$2:$Y$26, 2, FALSE), "")</f>
        <v/>
      </c>
      <c r="Z1495" s="141" t="str">
        <f>_xlfn.IFNA(VLOOKUP($U1495, '@LIST'!$Z$2:$AA$26, 2, FALSE), "")</f>
        <v/>
      </c>
      <c r="AA1495" s="141" t="str">
        <f>_xlfn.IFNA(VLOOKUP($U1495, '@LIST'!$AB$2:$AC$26, 2, FALSE), "")</f>
        <v/>
      </c>
      <c r="AB1495" s="141" t="str">
        <f>_xlfn.IFNA(VLOOKUP($U1495, '@LIST'!$AD$2:$AE$26, 2, FALSE), "")</f>
        <v/>
      </c>
      <c r="AC1495" s="141" t="str">
        <f>_xlfn.IFNA(VLOOKUP($U1495, '@LIST'!$AF$2:$AG$26, 2, FALSE), "")</f>
        <v/>
      </c>
      <c r="AD1495" s="141" t="str">
        <f>_xlfn.IFNA(VLOOKUP($U1495, '@LIST'!$AH$2:$AI$26, 2, FALSE), "")</f>
        <v/>
      </c>
      <c r="AE1495" s="141" t="str">
        <f>_xlfn.IFNA(VLOOKUP($U1495, '@LIST'!$AJ$2:$AK$26, 2, FALSE), "")</f>
        <v/>
      </c>
      <c r="AF1495" s="141" t="str">
        <f>_xlfn.IFNA(VLOOKUP($U1495, '@LIST'!$AL$2:$AM$26, 2, FALSE), "")</f>
        <v/>
      </c>
      <c r="AG1495" s="142"/>
      <c r="AH1495" s="139" t="str">
        <f>_xlfn.IFNA(VLOOKUP(AG1495, '@LIST'!$AR$2:$AS$4, 2, FALSE), "")</f>
        <v/>
      </c>
      <c r="AI1495" s="142"/>
      <c r="AJ1495" s="143" t="str">
        <f>_xlfn.IFNA(VLOOKUP(AI1495, '@LIST'!$AU$2:$AV$4, 2, FALSE), "")</f>
        <v/>
      </c>
    </row>
    <row r="1496" spans="1:36" s="144" customFormat="1" ht="16.8">
      <c r="A1496" s="125"/>
      <c r="B1496" s="126" t="str">
        <f>_xlfn.IFNA(VLOOKUP(A1496, '@LIST'!$A$2:$B$15, 2, FALSE), "")</f>
        <v/>
      </c>
      <c r="C1496" s="125"/>
      <c r="D1496" s="128"/>
      <c r="E1496" s="129"/>
      <c r="F1496" s="147"/>
      <c r="G1496" s="130">
        <f xml:space="preserve"> IF(F1496="Yes",D1496/ '@PRODUCTION VOLUME'!$B$3*'@PRODUCTION VOLUME'!$B$4,D1496)</f>
        <v>0</v>
      </c>
      <c r="H1496" s="129"/>
      <c r="I1496" s="125"/>
      <c r="J1496" s="125"/>
      <c r="K1496" s="131"/>
      <c r="L1496" s="127"/>
      <c r="M1496" s="132" t="str">
        <f>_xlfn.IFNA(VLOOKUP(L1496,'@LIST'!$M$2:$N$396,2,FALSE),"")</f>
        <v/>
      </c>
      <c r="N1496" s="133"/>
      <c r="O1496" s="134"/>
      <c r="P1496" s="135" t="str">
        <f>_xlfn.IFNA(VLOOKUP(O1496,'@LIST'!$M$2:$N$396,2,FALSE),"")</f>
        <v/>
      </c>
      <c r="Q1496" s="136"/>
      <c r="R1496" s="137"/>
      <c r="S1496" s="138"/>
      <c r="T1496" s="139" t="str">
        <f>_xlfn.IFNA(VLOOKUP(S1496, '@LIST'!$AO$2:$AP$5, 2, FALSE), "")</f>
        <v/>
      </c>
      <c r="U1496" s="140"/>
      <c r="V1496" s="141" t="str">
        <f>_xlfn.IFNA(VLOOKUP(U1496, '@LIST'!$S$2:$T$26, 2, FALSE), "")</f>
        <v/>
      </c>
      <c r="W1496" s="141" t="str">
        <f>_xlfn.IFNA(VLOOKUP($U1496, '@LIST'!$U$2:$U$26, 2, FALSE), "")</f>
        <v/>
      </c>
      <c r="X1496" s="141" t="str">
        <f>_xlfn.IFNA(VLOOKUP($U1496, '@LIST'!$V$2:$W$26, 2, FALSE), "")</f>
        <v/>
      </c>
      <c r="Y1496" s="141" t="str">
        <f>_xlfn.IFNA(VLOOKUP($U1496, '@LIST'!$X$2:$Y$26, 2, FALSE), "")</f>
        <v/>
      </c>
      <c r="Z1496" s="141" t="str">
        <f>_xlfn.IFNA(VLOOKUP($U1496, '@LIST'!$Z$2:$AA$26, 2, FALSE), "")</f>
        <v/>
      </c>
      <c r="AA1496" s="141" t="str">
        <f>_xlfn.IFNA(VLOOKUP($U1496, '@LIST'!$AB$2:$AC$26, 2, FALSE), "")</f>
        <v/>
      </c>
      <c r="AB1496" s="141" t="str">
        <f>_xlfn.IFNA(VLOOKUP($U1496, '@LIST'!$AD$2:$AE$26, 2, FALSE), "")</f>
        <v/>
      </c>
      <c r="AC1496" s="141" t="str">
        <f>_xlfn.IFNA(VLOOKUP($U1496, '@LIST'!$AF$2:$AG$26, 2, FALSE), "")</f>
        <v/>
      </c>
      <c r="AD1496" s="141" t="str">
        <f>_xlfn.IFNA(VLOOKUP($U1496, '@LIST'!$AH$2:$AI$26, 2, FALSE), "")</f>
        <v/>
      </c>
      <c r="AE1496" s="141" t="str">
        <f>_xlfn.IFNA(VLOOKUP($U1496, '@LIST'!$AJ$2:$AK$26, 2, FALSE), "")</f>
        <v/>
      </c>
      <c r="AF1496" s="141" t="str">
        <f>_xlfn.IFNA(VLOOKUP($U1496, '@LIST'!$AL$2:$AM$26, 2, FALSE), "")</f>
        <v/>
      </c>
      <c r="AG1496" s="142"/>
      <c r="AH1496" s="139" t="str">
        <f>_xlfn.IFNA(VLOOKUP(AG1496, '@LIST'!$AR$2:$AS$4, 2, FALSE), "")</f>
        <v/>
      </c>
      <c r="AI1496" s="142"/>
      <c r="AJ1496" s="143" t="str">
        <f>_xlfn.IFNA(VLOOKUP(AI1496, '@LIST'!$AU$2:$AV$4, 2, FALSE), "")</f>
        <v/>
      </c>
    </row>
    <row r="1497" spans="1:36" s="144" customFormat="1" ht="16.8">
      <c r="A1497" s="125"/>
      <c r="B1497" s="126" t="str">
        <f>_xlfn.IFNA(VLOOKUP(A1497, '@LIST'!$A$2:$B$15, 2, FALSE), "")</f>
        <v/>
      </c>
      <c r="C1497" s="125"/>
      <c r="D1497" s="128"/>
      <c r="E1497" s="129"/>
      <c r="F1497" s="147"/>
      <c r="G1497" s="130">
        <f xml:space="preserve"> IF(F1497="Yes",D1497/ '@PRODUCTION VOLUME'!$B$3*'@PRODUCTION VOLUME'!$B$4,D1497)</f>
        <v>0</v>
      </c>
      <c r="H1497" s="129"/>
      <c r="I1497" s="125"/>
      <c r="J1497" s="125"/>
      <c r="K1497" s="131"/>
      <c r="L1497" s="127"/>
      <c r="M1497" s="132" t="str">
        <f>_xlfn.IFNA(VLOOKUP(L1497,'@LIST'!$M$2:$N$396,2,FALSE),"")</f>
        <v/>
      </c>
      <c r="N1497" s="133"/>
      <c r="O1497" s="134"/>
      <c r="P1497" s="135" t="str">
        <f>_xlfn.IFNA(VLOOKUP(O1497,'@LIST'!$M$2:$N$396,2,FALSE),"")</f>
        <v/>
      </c>
      <c r="Q1497" s="136"/>
      <c r="R1497" s="137"/>
      <c r="S1497" s="138"/>
      <c r="T1497" s="139" t="str">
        <f>_xlfn.IFNA(VLOOKUP(S1497, '@LIST'!$AO$2:$AP$5, 2, FALSE), "")</f>
        <v/>
      </c>
      <c r="U1497" s="140"/>
      <c r="V1497" s="141" t="str">
        <f>_xlfn.IFNA(VLOOKUP(U1497, '@LIST'!$S$2:$T$26, 2, FALSE), "")</f>
        <v/>
      </c>
      <c r="W1497" s="141" t="str">
        <f>_xlfn.IFNA(VLOOKUP($U1497, '@LIST'!$U$2:$U$26, 2, FALSE), "")</f>
        <v/>
      </c>
      <c r="X1497" s="141" t="str">
        <f>_xlfn.IFNA(VLOOKUP($U1497, '@LIST'!$V$2:$W$26, 2, FALSE), "")</f>
        <v/>
      </c>
      <c r="Y1497" s="141" t="str">
        <f>_xlfn.IFNA(VLOOKUP($U1497, '@LIST'!$X$2:$Y$26, 2, FALSE), "")</f>
        <v/>
      </c>
      <c r="Z1497" s="141" t="str">
        <f>_xlfn.IFNA(VLOOKUP($U1497, '@LIST'!$Z$2:$AA$26, 2, FALSE), "")</f>
        <v/>
      </c>
      <c r="AA1497" s="141" t="str">
        <f>_xlfn.IFNA(VLOOKUP($U1497, '@LIST'!$AB$2:$AC$26, 2, FALSE), "")</f>
        <v/>
      </c>
      <c r="AB1497" s="141" t="str">
        <f>_xlfn.IFNA(VLOOKUP($U1497, '@LIST'!$AD$2:$AE$26, 2, FALSE), "")</f>
        <v/>
      </c>
      <c r="AC1497" s="141" t="str">
        <f>_xlfn.IFNA(VLOOKUP($U1497, '@LIST'!$AF$2:$AG$26, 2, FALSE), "")</f>
        <v/>
      </c>
      <c r="AD1497" s="141" t="str">
        <f>_xlfn.IFNA(VLOOKUP($U1497, '@LIST'!$AH$2:$AI$26, 2, FALSE), "")</f>
        <v/>
      </c>
      <c r="AE1497" s="141" t="str">
        <f>_xlfn.IFNA(VLOOKUP($U1497, '@LIST'!$AJ$2:$AK$26, 2, FALSE), "")</f>
        <v/>
      </c>
      <c r="AF1497" s="141" t="str">
        <f>_xlfn.IFNA(VLOOKUP($U1497, '@LIST'!$AL$2:$AM$26, 2, FALSE), "")</f>
        <v/>
      </c>
      <c r="AG1497" s="142"/>
      <c r="AH1497" s="139" t="str">
        <f>_xlfn.IFNA(VLOOKUP(AG1497, '@LIST'!$AR$2:$AS$4, 2, FALSE), "")</f>
        <v/>
      </c>
      <c r="AI1497" s="142"/>
      <c r="AJ1497" s="143" t="str">
        <f>_xlfn.IFNA(VLOOKUP(AI1497, '@LIST'!$AU$2:$AV$4, 2, FALSE), "")</f>
        <v/>
      </c>
    </row>
    <row r="1498" spans="1:36" s="144" customFormat="1" ht="16.8">
      <c r="A1498" s="125"/>
      <c r="B1498" s="126" t="str">
        <f>_xlfn.IFNA(VLOOKUP(A1498, '@LIST'!$A$2:$B$15, 2, FALSE), "")</f>
        <v/>
      </c>
      <c r="C1498" s="125"/>
      <c r="D1498" s="128"/>
      <c r="E1498" s="129"/>
      <c r="F1498" s="147"/>
      <c r="G1498" s="130">
        <f xml:space="preserve"> IF(F1498="Yes",D1498/ '@PRODUCTION VOLUME'!$B$3*'@PRODUCTION VOLUME'!$B$4,D1498)</f>
        <v>0</v>
      </c>
      <c r="H1498" s="129"/>
      <c r="I1498" s="125"/>
      <c r="J1498" s="125"/>
      <c r="K1498" s="131"/>
      <c r="L1498" s="127"/>
      <c r="M1498" s="132" t="str">
        <f>_xlfn.IFNA(VLOOKUP(L1498,'@LIST'!$M$2:$N$396,2,FALSE),"")</f>
        <v/>
      </c>
      <c r="N1498" s="133"/>
      <c r="O1498" s="134"/>
      <c r="P1498" s="135" t="str">
        <f>_xlfn.IFNA(VLOOKUP(O1498,'@LIST'!$M$2:$N$396,2,FALSE),"")</f>
        <v/>
      </c>
      <c r="Q1498" s="136"/>
      <c r="R1498" s="137"/>
      <c r="S1498" s="138"/>
      <c r="T1498" s="139" t="str">
        <f>_xlfn.IFNA(VLOOKUP(S1498, '@LIST'!$AO$2:$AP$5, 2, FALSE), "")</f>
        <v/>
      </c>
      <c r="U1498" s="140"/>
      <c r="V1498" s="141" t="str">
        <f>_xlfn.IFNA(VLOOKUP(U1498, '@LIST'!$S$2:$T$26, 2, FALSE), "")</f>
        <v/>
      </c>
      <c r="W1498" s="141" t="str">
        <f>_xlfn.IFNA(VLOOKUP($U1498, '@LIST'!$U$2:$U$26, 2, FALSE), "")</f>
        <v/>
      </c>
      <c r="X1498" s="141" t="str">
        <f>_xlfn.IFNA(VLOOKUP($U1498, '@LIST'!$V$2:$W$26, 2, FALSE), "")</f>
        <v/>
      </c>
      <c r="Y1498" s="141" t="str">
        <f>_xlfn.IFNA(VLOOKUP($U1498, '@LIST'!$X$2:$Y$26, 2, FALSE), "")</f>
        <v/>
      </c>
      <c r="Z1498" s="141" t="str">
        <f>_xlfn.IFNA(VLOOKUP($U1498, '@LIST'!$Z$2:$AA$26, 2, FALSE), "")</f>
        <v/>
      </c>
      <c r="AA1498" s="141" t="str">
        <f>_xlfn.IFNA(VLOOKUP($U1498, '@LIST'!$AB$2:$AC$26, 2, FALSE), "")</f>
        <v/>
      </c>
      <c r="AB1498" s="141" t="str">
        <f>_xlfn.IFNA(VLOOKUP($U1498, '@LIST'!$AD$2:$AE$26, 2, FALSE), "")</f>
        <v/>
      </c>
      <c r="AC1498" s="141" t="str">
        <f>_xlfn.IFNA(VLOOKUP($U1498, '@LIST'!$AF$2:$AG$26, 2, FALSE), "")</f>
        <v/>
      </c>
      <c r="AD1498" s="141" t="str">
        <f>_xlfn.IFNA(VLOOKUP($U1498, '@LIST'!$AH$2:$AI$26, 2, FALSE), "")</f>
        <v/>
      </c>
      <c r="AE1498" s="141" t="str">
        <f>_xlfn.IFNA(VLOOKUP($U1498, '@LIST'!$AJ$2:$AK$26, 2, FALSE), "")</f>
        <v/>
      </c>
      <c r="AF1498" s="141" t="str">
        <f>_xlfn.IFNA(VLOOKUP($U1498, '@LIST'!$AL$2:$AM$26, 2, FALSE), "")</f>
        <v/>
      </c>
      <c r="AG1498" s="142"/>
      <c r="AH1498" s="139" t="str">
        <f>_xlfn.IFNA(VLOOKUP(AG1498, '@LIST'!$AR$2:$AS$4, 2, FALSE), "")</f>
        <v/>
      </c>
      <c r="AI1498" s="142"/>
      <c r="AJ1498" s="143" t="str">
        <f>_xlfn.IFNA(VLOOKUP(AI1498, '@LIST'!$AU$2:$AV$4, 2, FALSE), "")</f>
        <v/>
      </c>
    </row>
    <row r="1499" spans="1:36" s="144" customFormat="1" ht="16.8">
      <c r="A1499" s="125"/>
      <c r="B1499" s="126" t="str">
        <f>_xlfn.IFNA(VLOOKUP(A1499, '@LIST'!$A$2:$B$15, 2, FALSE), "")</f>
        <v/>
      </c>
      <c r="C1499" s="125"/>
      <c r="D1499" s="128"/>
      <c r="E1499" s="129"/>
      <c r="F1499" s="147"/>
      <c r="G1499" s="130">
        <f xml:space="preserve"> IF(F1499="Yes",D1499/ '@PRODUCTION VOLUME'!$B$3*'@PRODUCTION VOLUME'!$B$4,D1499)</f>
        <v>0</v>
      </c>
      <c r="H1499" s="129"/>
      <c r="I1499" s="125"/>
      <c r="J1499" s="125"/>
      <c r="K1499" s="131"/>
      <c r="L1499" s="127"/>
      <c r="M1499" s="132" t="str">
        <f>_xlfn.IFNA(VLOOKUP(L1499,'@LIST'!$M$2:$N$396,2,FALSE),"")</f>
        <v/>
      </c>
      <c r="N1499" s="133"/>
      <c r="O1499" s="134"/>
      <c r="P1499" s="135" t="str">
        <f>_xlfn.IFNA(VLOOKUP(O1499,'@LIST'!$M$2:$N$396,2,FALSE),"")</f>
        <v/>
      </c>
      <c r="Q1499" s="136"/>
      <c r="R1499" s="137"/>
      <c r="S1499" s="138"/>
      <c r="T1499" s="139" t="str">
        <f>_xlfn.IFNA(VLOOKUP(S1499, '@LIST'!$AO$2:$AP$5, 2, FALSE), "")</f>
        <v/>
      </c>
      <c r="U1499" s="140"/>
      <c r="V1499" s="141" t="str">
        <f>_xlfn.IFNA(VLOOKUP(U1499, '@LIST'!$S$2:$T$26, 2, FALSE), "")</f>
        <v/>
      </c>
      <c r="W1499" s="141" t="str">
        <f>_xlfn.IFNA(VLOOKUP($U1499, '@LIST'!$U$2:$U$26, 2, FALSE), "")</f>
        <v/>
      </c>
      <c r="X1499" s="141" t="str">
        <f>_xlfn.IFNA(VLOOKUP($U1499, '@LIST'!$V$2:$W$26, 2, FALSE), "")</f>
        <v/>
      </c>
      <c r="Y1499" s="141" t="str">
        <f>_xlfn.IFNA(VLOOKUP($U1499, '@LIST'!$X$2:$Y$26, 2, FALSE), "")</f>
        <v/>
      </c>
      <c r="Z1499" s="141" t="str">
        <f>_xlfn.IFNA(VLOOKUP($U1499, '@LIST'!$Z$2:$AA$26, 2, FALSE), "")</f>
        <v/>
      </c>
      <c r="AA1499" s="141" t="str">
        <f>_xlfn.IFNA(VLOOKUP($U1499, '@LIST'!$AB$2:$AC$26, 2, FALSE), "")</f>
        <v/>
      </c>
      <c r="AB1499" s="141" t="str">
        <f>_xlfn.IFNA(VLOOKUP($U1499, '@LIST'!$AD$2:$AE$26, 2, FALSE), "")</f>
        <v/>
      </c>
      <c r="AC1499" s="141" t="str">
        <f>_xlfn.IFNA(VLOOKUP($U1499, '@LIST'!$AF$2:$AG$26, 2, FALSE), "")</f>
        <v/>
      </c>
      <c r="AD1499" s="141" t="str">
        <f>_xlfn.IFNA(VLOOKUP($U1499, '@LIST'!$AH$2:$AI$26, 2, FALSE), "")</f>
        <v/>
      </c>
      <c r="AE1499" s="141" t="str">
        <f>_xlfn.IFNA(VLOOKUP($U1499, '@LIST'!$AJ$2:$AK$26, 2, FALSE), "")</f>
        <v/>
      </c>
      <c r="AF1499" s="141" t="str">
        <f>_xlfn.IFNA(VLOOKUP($U1499, '@LIST'!$AL$2:$AM$26, 2, FALSE), "")</f>
        <v/>
      </c>
      <c r="AG1499" s="142"/>
      <c r="AH1499" s="139" t="str">
        <f>_xlfn.IFNA(VLOOKUP(AG1499, '@LIST'!$AR$2:$AS$4, 2, FALSE), "")</f>
        <v/>
      </c>
      <c r="AI1499" s="142"/>
      <c r="AJ1499" s="143" t="str">
        <f>_xlfn.IFNA(VLOOKUP(AI1499, '@LIST'!$AU$2:$AV$4, 2, FALSE), "")</f>
        <v/>
      </c>
    </row>
    <row r="1500" spans="1:36" s="144" customFormat="1" ht="16.8">
      <c r="A1500" s="125"/>
      <c r="B1500" s="126" t="str">
        <f>_xlfn.IFNA(VLOOKUP(A1500, '@LIST'!$A$2:$B$15, 2, FALSE), "")</f>
        <v/>
      </c>
      <c r="C1500" s="125"/>
      <c r="D1500" s="128"/>
      <c r="E1500" s="129"/>
      <c r="F1500" s="147"/>
      <c r="G1500" s="130">
        <f xml:space="preserve"> IF(F1500="Yes",D1500/ '@PRODUCTION VOLUME'!$B$3*'@PRODUCTION VOLUME'!$B$4,D1500)</f>
        <v>0</v>
      </c>
      <c r="H1500" s="129"/>
      <c r="I1500" s="125"/>
      <c r="J1500" s="125"/>
      <c r="K1500" s="131"/>
      <c r="L1500" s="127"/>
      <c r="M1500" s="132" t="str">
        <f>_xlfn.IFNA(VLOOKUP(L1500,'@LIST'!$M$2:$N$396,2,FALSE),"")</f>
        <v/>
      </c>
      <c r="N1500" s="133"/>
      <c r="O1500" s="134"/>
      <c r="P1500" s="135" t="str">
        <f>_xlfn.IFNA(VLOOKUP(O1500,'@LIST'!$M$2:$N$396,2,FALSE),"")</f>
        <v/>
      </c>
      <c r="Q1500" s="136"/>
      <c r="R1500" s="137"/>
      <c r="S1500" s="138"/>
      <c r="T1500" s="139" t="str">
        <f>_xlfn.IFNA(VLOOKUP(S1500, '@LIST'!$AO$2:$AP$5, 2, FALSE), "")</f>
        <v/>
      </c>
      <c r="U1500" s="140"/>
      <c r="V1500" s="141" t="str">
        <f>_xlfn.IFNA(VLOOKUP(U1500, '@LIST'!$S$2:$T$26, 2, FALSE), "")</f>
        <v/>
      </c>
      <c r="W1500" s="141" t="str">
        <f>_xlfn.IFNA(VLOOKUP($U1500, '@LIST'!$U$2:$U$26, 2, FALSE), "")</f>
        <v/>
      </c>
      <c r="X1500" s="141" t="str">
        <f>_xlfn.IFNA(VLOOKUP($U1500, '@LIST'!$V$2:$W$26, 2, FALSE), "")</f>
        <v/>
      </c>
      <c r="Y1500" s="141" t="str">
        <f>_xlfn.IFNA(VLOOKUP($U1500, '@LIST'!$X$2:$Y$26, 2, FALSE), "")</f>
        <v/>
      </c>
      <c r="Z1500" s="141" t="str">
        <f>_xlfn.IFNA(VLOOKUP($U1500, '@LIST'!$Z$2:$AA$26, 2, FALSE), "")</f>
        <v/>
      </c>
      <c r="AA1500" s="141" t="str">
        <f>_xlfn.IFNA(VLOOKUP($U1500, '@LIST'!$AB$2:$AC$26, 2, FALSE), "")</f>
        <v/>
      </c>
      <c r="AB1500" s="141" t="str">
        <f>_xlfn.IFNA(VLOOKUP($U1500, '@LIST'!$AD$2:$AE$26, 2, FALSE), "")</f>
        <v/>
      </c>
      <c r="AC1500" s="141" t="str">
        <f>_xlfn.IFNA(VLOOKUP($U1500, '@LIST'!$AF$2:$AG$26, 2, FALSE), "")</f>
        <v/>
      </c>
      <c r="AD1500" s="141" t="str">
        <f>_xlfn.IFNA(VLOOKUP($U1500, '@LIST'!$AH$2:$AI$26, 2, FALSE), "")</f>
        <v/>
      </c>
      <c r="AE1500" s="141" t="str">
        <f>_xlfn.IFNA(VLOOKUP($U1500, '@LIST'!$AJ$2:$AK$26, 2, FALSE), "")</f>
        <v/>
      </c>
      <c r="AF1500" s="141" t="str">
        <f>_xlfn.IFNA(VLOOKUP($U1500, '@LIST'!$AL$2:$AM$26, 2, FALSE), "")</f>
        <v/>
      </c>
      <c r="AG1500" s="142"/>
      <c r="AH1500" s="139" t="str">
        <f>_xlfn.IFNA(VLOOKUP(AG1500, '@LIST'!$AR$2:$AS$4, 2, FALSE), "")</f>
        <v/>
      </c>
      <c r="AI1500" s="142"/>
      <c r="AJ1500" s="143" t="str">
        <f>_xlfn.IFNA(VLOOKUP(AI1500, '@LIST'!$AU$2:$AV$4, 2, FALSE), "")</f>
        <v/>
      </c>
    </row>
    <row r="1501" spans="1:36" s="144" customFormat="1" ht="16.8">
      <c r="A1501" s="125"/>
      <c r="B1501" s="126" t="str">
        <f>_xlfn.IFNA(VLOOKUP(A1501, '@LIST'!$A$2:$B$15, 2, FALSE), "")</f>
        <v/>
      </c>
      <c r="C1501" s="125"/>
      <c r="D1501" s="128"/>
      <c r="E1501" s="129"/>
      <c r="F1501" s="147"/>
      <c r="G1501" s="130">
        <f xml:space="preserve"> IF(F1501="Yes",D1501/ '@PRODUCTION VOLUME'!$B$3*'@PRODUCTION VOLUME'!$B$4,D1501)</f>
        <v>0</v>
      </c>
      <c r="H1501" s="129"/>
      <c r="I1501" s="125"/>
      <c r="J1501" s="125"/>
      <c r="K1501" s="131"/>
      <c r="L1501" s="127"/>
      <c r="M1501" s="132" t="str">
        <f>_xlfn.IFNA(VLOOKUP(L1501,'@LIST'!$M$2:$N$396,2,FALSE),"")</f>
        <v/>
      </c>
      <c r="N1501" s="133"/>
      <c r="O1501" s="134"/>
      <c r="P1501" s="135" t="str">
        <f>_xlfn.IFNA(VLOOKUP(O1501,'@LIST'!$M$2:$N$396,2,FALSE),"")</f>
        <v/>
      </c>
      <c r="Q1501" s="136"/>
      <c r="R1501" s="137"/>
      <c r="S1501" s="138"/>
      <c r="T1501" s="139" t="str">
        <f>_xlfn.IFNA(VLOOKUP(S1501, '@LIST'!$AO$2:$AP$5, 2, FALSE), "")</f>
        <v/>
      </c>
      <c r="U1501" s="140"/>
      <c r="V1501" s="141" t="str">
        <f>_xlfn.IFNA(VLOOKUP(U1501, '@LIST'!$S$2:$T$26, 2, FALSE), "")</f>
        <v/>
      </c>
      <c r="W1501" s="141" t="str">
        <f>_xlfn.IFNA(VLOOKUP($U1501, '@LIST'!$U$2:$U$26, 2, FALSE), "")</f>
        <v/>
      </c>
      <c r="X1501" s="141" t="str">
        <f>_xlfn.IFNA(VLOOKUP($U1501, '@LIST'!$V$2:$W$26, 2, FALSE), "")</f>
        <v/>
      </c>
      <c r="Y1501" s="141" t="str">
        <f>_xlfn.IFNA(VLOOKUP($U1501, '@LIST'!$X$2:$Y$26, 2, FALSE), "")</f>
        <v/>
      </c>
      <c r="Z1501" s="141" t="str">
        <f>_xlfn.IFNA(VLOOKUP($U1501, '@LIST'!$Z$2:$AA$26, 2, FALSE), "")</f>
        <v/>
      </c>
      <c r="AA1501" s="141" t="str">
        <f>_xlfn.IFNA(VLOOKUP($U1501, '@LIST'!$AB$2:$AC$26, 2, FALSE), "")</f>
        <v/>
      </c>
      <c r="AB1501" s="141" t="str">
        <f>_xlfn.IFNA(VLOOKUP($U1501, '@LIST'!$AD$2:$AE$26, 2, FALSE), "")</f>
        <v/>
      </c>
      <c r="AC1501" s="141" t="str">
        <f>_xlfn.IFNA(VLOOKUP($U1501, '@LIST'!$AF$2:$AG$26, 2, FALSE), "")</f>
        <v/>
      </c>
      <c r="AD1501" s="141" t="str">
        <f>_xlfn.IFNA(VLOOKUP($U1501, '@LIST'!$AH$2:$AI$26, 2, FALSE), "")</f>
        <v/>
      </c>
      <c r="AE1501" s="141" t="str">
        <f>_xlfn.IFNA(VLOOKUP($U1501, '@LIST'!$AJ$2:$AK$26, 2, FALSE), "")</f>
        <v/>
      </c>
      <c r="AF1501" s="141" t="str">
        <f>_xlfn.IFNA(VLOOKUP($U1501, '@LIST'!$AL$2:$AM$26, 2, FALSE), "")</f>
        <v/>
      </c>
      <c r="AG1501" s="142"/>
      <c r="AH1501" s="139" t="str">
        <f>_xlfn.IFNA(VLOOKUP(AG1501, '@LIST'!$AR$2:$AS$4, 2, FALSE), "")</f>
        <v/>
      </c>
      <c r="AI1501" s="142"/>
      <c r="AJ1501" s="143" t="str">
        <f>_xlfn.IFNA(VLOOKUP(AI1501, '@LIST'!$AU$2:$AV$4, 2, FALSE), "")</f>
        <v/>
      </c>
    </row>
    <row r="1502" spans="1:36" s="144" customFormat="1" ht="16.8">
      <c r="A1502" s="125"/>
      <c r="B1502" s="126" t="str">
        <f>_xlfn.IFNA(VLOOKUP(A1502, '@LIST'!$A$2:$B$15, 2, FALSE), "")</f>
        <v/>
      </c>
      <c r="C1502" s="125"/>
      <c r="D1502" s="128"/>
      <c r="E1502" s="129"/>
      <c r="F1502" s="147"/>
      <c r="G1502" s="130">
        <f xml:space="preserve"> IF(F1502="Yes",D1502/ '@PRODUCTION VOLUME'!$B$3*'@PRODUCTION VOLUME'!$B$4,D1502)</f>
        <v>0</v>
      </c>
      <c r="H1502" s="129"/>
      <c r="I1502" s="125"/>
      <c r="J1502" s="125"/>
      <c r="K1502" s="131"/>
      <c r="L1502" s="127"/>
      <c r="M1502" s="132" t="str">
        <f>_xlfn.IFNA(VLOOKUP(L1502,'@LIST'!$M$2:$N$396,2,FALSE),"")</f>
        <v/>
      </c>
      <c r="N1502" s="133"/>
      <c r="O1502" s="134"/>
      <c r="P1502" s="135" t="str">
        <f>_xlfn.IFNA(VLOOKUP(O1502,'@LIST'!$M$2:$N$396,2,FALSE),"")</f>
        <v/>
      </c>
      <c r="Q1502" s="136"/>
      <c r="R1502" s="137"/>
      <c r="S1502" s="138"/>
      <c r="T1502" s="139" t="str">
        <f>_xlfn.IFNA(VLOOKUP(S1502, '@LIST'!$AO$2:$AP$5, 2, FALSE), "")</f>
        <v/>
      </c>
      <c r="U1502" s="140"/>
      <c r="V1502" s="141" t="str">
        <f>_xlfn.IFNA(VLOOKUP(U1502, '@LIST'!$S$2:$T$26, 2, FALSE), "")</f>
        <v/>
      </c>
      <c r="W1502" s="141" t="str">
        <f>_xlfn.IFNA(VLOOKUP($U1502, '@LIST'!$U$2:$U$26, 2, FALSE), "")</f>
        <v/>
      </c>
      <c r="X1502" s="141" t="str">
        <f>_xlfn.IFNA(VLOOKUP($U1502, '@LIST'!$V$2:$W$26, 2, FALSE), "")</f>
        <v/>
      </c>
      <c r="Y1502" s="141" t="str">
        <f>_xlfn.IFNA(VLOOKUP($U1502, '@LIST'!$X$2:$Y$26, 2, FALSE), "")</f>
        <v/>
      </c>
      <c r="Z1502" s="141" t="str">
        <f>_xlfn.IFNA(VLOOKUP($U1502, '@LIST'!$Z$2:$AA$26, 2, FALSE), "")</f>
        <v/>
      </c>
      <c r="AA1502" s="141" t="str">
        <f>_xlfn.IFNA(VLOOKUP($U1502, '@LIST'!$AB$2:$AC$26, 2, FALSE), "")</f>
        <v/>
      </c>
      <c r="AB1502" s="141" t="str">
        <f>_xlfn.IFNA(VLOOKUP($U1502, '@LIST'!$AD$2:$AE$26, 2, FALSE), "")</f>
        <v/>
      </c>
      <c r="AC1502" s="141" t="str">
        <f>_xlfn.IFNA(VLOOKUP($U1502, '@LIST'!$AF$2:$AG$26, 2, FALSE), "")</f>
        <v/>
      </c>
      <c r="AD1502" s="141" t="str">
        <f>_xlfn.IFNA(VLOOKUP($U1502, '@LIST'!$AH$2:$AI$26, 2, FALSE), "")</f>
        <v/>
      </c>
      <c r="AE1502" s="141" t="str">
        <f>_xlfn.IFNA(VLOOKUP($U1502, '@LIST'!$AJ$2:$AK$26, 2, FALSE), "")</f>
        <v/>
      </c>
      <c r="AF1502" s="141" t="str">
        <f>_xlfn.IFNA(VLOOKUP($U1502, '@LIST'!$AL$2:$AM$26, 2, FALSE), "")</f>
        <v/>
      </c>
      <c r="AG1502" s="142"/>
      <c r="AH1502" s="139" t="str">
        <f>_xlfn.IFNA(VLOOKUP(AG1502, '@LIST'!$AR$2:$AS$4, 2, FALSE), "")</f>
        <v/>
      </c>
      <c r="AI1502" s="142"/>
      <c r="AJ1502" s="143" t="str">
        <f>_xlfn.IFNA(VLOOKUP(AI1502, '@LIST'!$AU$2:$AV$4, 2, FALSE), "")</f>
        <v/>
      </c>
    </row>
    <row r="1503" spans="1:36" s="144" customFormat="1" ht="16.8">
      <c r="A1503" s="125"/>
      <c r="B1503" s="126" t="str">
        <f>_xlfn.IFNA(VLOOKUP(A1503, '@LIST'!$A$2:$B$15, 2, FALSE), "")</f>
        <v/>
      </c>
      <c r="C1503" s="125"/>
      <c r="D1503" s="128"/>
      <c r="E1503" s="129"/>
      <c r="F1503" s="147"/>
      <c r="G1503" s="130">
        <f xml:space="preserve"> IF(F1503="Yes",D1503/ '@PRODUCTION VOLUME'!$B$3*'@PRODUCTION VOLUME'!$B$4,D1503)</f>
        <v>0</v>
      </c>
      <c r="H1503" s="129"/>
      <c r="I1503" s="125"/>
      <c r="J1503" s="125"/>
      <c r="K1503" s="131"/>
      <c r="L1503" s="127"/>
      <c r="M1503" s="132" t="str">
        <f>_xlfn.IFNA(VLOOKUP(L1503,'@LIST'!$M$2:$N$396,2,FALSE),"")</f>
        <v/>
      </c>
      <c r="N1503" s="133"/>
      <c r="O1503" s="134"/>
      <c r="P1503" s="135" t="str">
        <f>_xlfn.IFNA(VLOOKUP(O1503,'@LIST'!$M$2:$N$396,2,FALSE),"")</f>
        <v/>
      </c>
      <c r="Q1503" s="136"/>
      <c r="R1503" s="137"/>
      <c r="S1503" s="138"/>
      <c r="T1503" s="139" t="str">
        <f>_xlfn.IFNA(VLOOKUP(S1503, '@LIST'!$AO$2:$AP$5, 2, FALSE), "")</f>
        <v/>
      </c>
      <c r="U1503" s="140"/>
      <c r="V1503" s="141" t="str">
        <f>_xlfn.IFNA(VLOOKUP(U1503, '@LIST'!$S$2:$T$26, 2, FALSE), "")</f>
        <v/>
      </c>
      <c r="W1503" s="141" t="str">
        <f>_xlfn.IFNA(VLOOKUP($U1503, '@LIST'!$U$2:$U$26, 2, FALSE), "")</f>
        <v/>
      </c>
      <c r="X1503" s="141" t="str">
        <f>_xlfn.IFNA(VLOOKUP($U1503, '@LIST'!$V$2:$W$26, 2, FALSE), "")</f>
        <v/>
      </c>
      <c r="Y1503" s="141" t="str">
        <f>_xlfn.IFNA(VLOOKUP($U1503, '@LIST'!$X$2:$Y$26, 2, FALSE), "")</f>
        <v/>
      </c>
      <c r="Z1503" s="141" t="str">
        <f>_xlfn.IFNA(VLOOKUP($U1503, '@LIST'!$Z$2:$AA$26, 2, FALSE), "")</f>
        <v/>
      </c>
      <c r="AA1503" s="141" t="str">
        <f>_xlfn.IFNA(VLOOKUP($U1503, '@LIST'!$AB$2:$AC$26, 2, FALSE), "")</f>
        <v/>
      </c>
      <c r="AB1503" s="141" t="str">
        <f>_xlfn.IFNA(VLOOKUP($U1503, '@LIST'!$AD$2:$AE$26, 2, FALSE), "")</f>
        <v/>
      </c>
      <c r="AC1503" s="141" t="str">
        <f>_xlfn.IFNA(VLOOKUP($U1503, '@LIST'!$AF$2:$AG$26, 2, FALSE), "")</f>
        <v/>
      </c>
      <c r="AD1503" s="141" t="str">
        <f>_xlfn.IFNA(VLOOKUP($U1503, '@LIST'!$AH$2:$AI$26, 2, FALSE), "")</f>
        <v/>
      </c>
      <c r="AE1503" s="141" t="str">
        <f>_xlfn.IFNA(VLOOKUP($U1503, '@LIST'!$AJ$2:$AK$26, 2, FALSE), "")</f>
        <v/>
      </c>
      <c r="AF1503" s="141" t="str">
        <f>_xlfn.IFNA(VLOOKUP($U1503, '@LIST'!$AL$2:$AM$26, 2, FALSE), "")</f>
        <v/>
      </c>
      <c r="AG1503" s="142"/>
      <c r="AH1503" s="139" t="str">
        <f>_xlfn.IFNA(VLOOKUP(AG1503, '@LIST'!$AR$2:$AS$4, 2, FALSE), "")</f>
        <v/>
      </c>
      <c r="AI1503" s="142"/>
      <c r="AJ1503" s="143" t="str">
        <f>_xlfn.IFNA(VLOOKUP(AI1503, '@LIST'!$AU$2:$AV$4, 2, FALSE), "")</f>
        <v/>
      </c>
    </row>
    <row r="1504" spans="1:36" s="144" customFormat="1" ht="16.8">
      <c r="A1504" s="125"/>
      <c r="B1504" s="126" t="str">
        <f>_xlfn.IFNA(VLOOKUP(A1504, '@LIST'!$A$2:$B$15, 2, FALSE), "")</f>
        <v/>
      </c>
      <c r="C1504" s="125"/>
      <c r="D1504" s="128"/>
      <c r="E1504" s="129"/>
      <c r="F1504" s="147"/>
      <c r="G1504" s="130">
        <f xml:space="preserve"> IF(F1504="Yes",D1504/ '@PRODUCTION VOLUME'!$B$3*'@PRODUCTION VOLUME'!$B$4,D1504)</f>
        <v>0</v>
      </c>
      <c r="H1504" s="129"/>
      <c r="I1504" s="125"/>
      <c r="J1504" s="125"/>
      <c r="K1504" s="131"/>
      <c r="L1504" s="127"/>
      <c r="M1504" s="132" t="str">
        <f>_xlfn.IFNA(VLOOKUP(L1504,'@LIST'!$M$2:$N$396,2,FALSE),"")</f>
        <v/>
      </c>
      <c r="N1504" s="133"/>
      <c r="O1504" s="134"/>
      <c r="P1504" s="135" t="str">
        <f>_xlfn.IFNA(VLOOKUP(O1504,'@LIST'!$M$2:$N$396,2,FALSE),"")</f>
        <v/>
      </c>
      <c r="Q1504" s="136"/>
      <c r="R1504" s="137"/>
      <c r="S1504" s="138"/>
      <c r="T1504" s="139" t="str">
        <f>_xlfn.IFNA(VLOOKUP(S1504, '@LIST'!$AO$2:$AP$5, 2, FALSE), "")</f>
        <v/>
      </c>
      <c r="U1504" s="140"/>
      <c r="V1504" s="141" t="str">
        <f>_xlfn.IFNA(VLOOKUP(U1504, '@LIST'!$S$2:$T$26, 2, FALSE), "")</f>
        <v/>
      </c>
      <c r="W1504" s="141" t="str">
        <f>_xlfn.IFNA(VLOOKUP($U1504, '@LIST'!$U$2:$U$26, 2, FALSE), "")</f>
        <v/>
      </c>
      <c r="X1504" s="141" t="str">
        <f>_xlfn.IFNA(VLOOKUP($U1504, '@LIST'!$V$2:$W$26, 2, FALSE), "")</f>
        <v/>
      </c>
      <c r="Y1504" s="141" t="str">
        <f>_xlfn.IFNA(VLOOKUP($U1504, '@LIST'!$X$2:$Y$26, 2, FALSE), "")</f>
        <v/>
      </c>
      <c r="Z1504" s="141" t="str">
        <f>_xlfn.IFNA(VLOOKUP($U1504, '@LIST'!$Z$2:$AA$26, 2, FALSE), "")</f>
        <v/>
      </c>
      <c r="AA1504" s="141" t="str">
        <f>_xlfn.IFNA(VLOOKUP($U1504, '@LIST'!$AB$2:$AC$26, 2, FALSE), "")</f>
        <v/>
      </c>
      <c r="AB1504" s="141" t="str">
        <f>_xlfn.IFNA(VLOOKUP($U1504, '@LIST'!$AD$2:$AE$26, 2, FALSE), "")</f>
        <v/>
      </c>
      <c r="AC1504" s="141" t="str">
        <f>_xlfn.IFNA(VLOOKUP($U1504, '@LIST'!$AF$2:$AG$26, 2, FALSE), "")</f>
        <v/>
      </c>
      <c r="AD1504" s="141" t="str">
        <f>_xlfn.IFNA(VLOOKUP($U1504, '@LIST'!$AH$2:$AI$26, 2, FALSE), "")</f>
        <v/>
      </c>
      <c r="AE1504" s="141" t="str">
        <f>_xlfn.IFNA(VLOOKUP($U1504, '@LIST'!$AJ$2:$AK$26, 2, FALSE), "")</f>
        <v/>
      </c>
      <c r="AF1504" s="141" t="str">
        <f>_xlfn.IFNA(VLOOKUP($U1504, '@LIST'!$AL$2:$AM$26, 2, FALSE), "")</f>
        <v/>
      </c>
      <c r="AG1504" s="142"/>
      <c r="AH1504" s="139" t="str">
        <f>_xlfn.IFNA(VLOOKUP(AG1504, '@LIST'!$AR$2:$AS$4, 2, FALSE), "")</f>
        <v/>
      </c>
      <c r="AI1504" s="142"/>
      <c r="AJ1504" s="143" t="str">
        <f>_xlfn.IFNA(VLOOKUP(AI1504, '@LIST'!$AU$2:$AV$4, 2, FALSE), "")</f>
        <v/>
      </c>
    </row>
    <row r="1505" spans="1:36" s="144" customFormat="1" ht="16.8">
      <c r="A1505" s="125"/>
      <c r="B1505" s="126" t="str">
        <f>_xlfn.IFNA(VLOOKUP(A1505, '@LIST'!$A$2:$B$15, 2, FALSE), "")</f>
        <v/>
      </c>
      <c r="C1505" s="125"/>
      <c r="D1505" s="128"/>
      <c r="E1505" s="129"/>
      <c r="F1505" s="147"/>
      <c r="G1505" s="130">
        <f xml:space="preserve"> IF(F1505="Yes",D1505/ '@PRODUCTION VOLUME'!$B$3*'@PRODUCTION VOLUME'!$B$4,D1505)</f>
        <v>0</v>
      </c>
      <c r="H1505" s="129"/>
      <c r="I1505" s="125"/>
      <c r="J1505" s="125"/>
      <c r="K1505" s="131"/>
      <c r="L1505" s="127"/>
      <c r="M1505" s="132" t="str">
        <f>_xlfn.IFNA(VLOOKUP(L1505,'@LIST'!$M$2:$N$396,2,FALSE),"")</f>
        <v/>
      </c>
      <c r="N1505" s="133"/>
      <c r="O1505" s="134"/>
      <c r="P1505" s="135" t="str">
        <f>_xlfn.IFNA(VLOOKUP(O1505,'@LIST'!$M$2:$N$396,2,FALSE),"")</f>
        <v/>
      </c>
      <c r="Q1505" s="136"/>
      <c r="R1505" s="137"/>
      <c r="S1505" s="138"/>
      <c r="T1505" s="139" t="str">
        <f>_xlfn.IFNA(VLOOKUP(S1505, '@LIST'!$AO$2:$AP$5, 2, FALSE), "")</f>
        <v/>
      </c>
      <c r="U1505" s="140"/>
      <c r="V1505" s="141" t="str">
        <f>_xlfn.IFNA(VLOOKUP(U1505, '@LIST'!$S$2:$T$26, 2, FALSE), "")</f>
        <v/>
      </c>
      <c r="W1505" s="141" t="str">
        <f>_xlfn.IFNA(VLOOKUP($U1505, '@LIST'!$U$2:$U$26, 2, FALSE), "")</f>
        <v/>
      </c>
      <c r="X1505" s="141" t="str">
        <f>_xlfn.IFNA(VLOOKUP($U1505, '@LIST'!$V$2:$W$26, 2, FALSE), "")</f>
        <v/>
      </c>
      <c r="Y1505" s="141" t="str">
        <f>_xlfn.IFNA(VLOOKUP($U1505, '@LIST'!$X$2:$Y$26, 2, FALSE), "")</f>
        <v/>
      </c>
      <c r="Z1505" s="141" t="str">
        <f>_xlfn.IFNA(VLOOKUP($U1505, '@LIST'!$Z$2:$AA$26, 2, FALSE), "")</f>
        <v/>
      </c>
      <c r="AA1505" s="141" t="str">
        <f>_xlfn.IFNA(VLOOKUP($U1505, '@LIST'!$AB$2:$AC$26, 2, FALSE), "")</f>
        <v/>
      </c>
      <c r="AB1505" s="141" t="str">
        <f>_xlfn.IFNA(VLOOKUP($U1505, '@LIST'!$AD$2:$AE$26, 2, FALSE), "")</f>
        <v/>
      </c>
      <c r="AC1505" s="141" t="str">
        <f>_xlfn.IFNA(VLOOKUP($U1505, '@LIST'!$AF$2:$AG$26, 2, FALSE), "")</f>
        <v/>
      </c>
      <c r="AD1505" s="141" t="str">
        <f>_xlfn.IFNA(VLOOKUP($U1505, '@LIST'!$AH$2:$AI$26, 2, FALSE), "")</f>
        <v/>
      </c>
      <c r="AE1505" s="141" t="str">
        <f>_xlfn.IFNA(VLOOKUP($U1505, '@LIST'!$AJ$2:$AK$26, 2, FALSE), "")</f>
        <v/>
      </c>
      <c r="AF1505" s="141" t="str">
        <f>_xlfn.IFNA(VLOOKUP($U1505, '@LIST'!$AL$2:$AM$26, 2, FALSE), "")</f>
        <v/>
      </c>
      <c r="AG1505" s="142"/>
      <c r="AH1505" s="139" t="str">
        <f>_xlfn.IFNA(VLOOKUP(AG1505, '@LIST'!$AR$2:$AS$4, 2, FALSE), "")</f>
        <v/>
      </c>
      <c r="AI1505" s="142"/>
      <c r="AJ1505" s="143" t="str">
        <f>_xlfn.IFNA(VLOOKUP(AI1505, '@LIST'!$AU$2:$AV$4, 2, FALSE), "")</f>
        <v/>
      </c>
    </row>
    <row r="1506" spans="1:36" s="144" customFormat="1" ht="16.8">
      <c r="A1506" s="125"/>
      <c r="B1506" s="126" t="str">
        <f>_xlfn.IFNA(VLOOKUP(A1506, '@LIST'!$A$2:$B$15, 2, FALSE), "")</f>
        <v/>
      </c>
      <c r="C1506" s="125"/>
      <c r="D1506" s="128"/>
      <c r="E1506" s="129"/>
      <c r="F1506" s="147"/>
      <c r="G1506" s="130">
        <f xml:space="preserve"> IF(F1506="Yes",D1506/ '@PRODUCTION VOLUME'!$B$3*'@PRODUCTION VOLUME'!$B$4,D1506)</f>
        <v>0</v>
      </c>
      <c r="H1506" s="129"/>
      <c r="I1506" s="125"/>
      <c r="J1506" s="125"/>
      <c r="K1506" s="131"/>
      <c r="L1506" s="127"/>
      <c r="M1506" s="132" t="str">
        <f>_xlfn.IFNA(VLOOKUP(L1506,'@LIST'!$M$2:$N$396,2,FALSE),"")</f>
        <v/>
      </c>
      <c r="N1506" s="133"/>
      <c r="O1506" s="134"/>
      <c r="P1506" s="135" t="str">
        <f>_xlfn.IFNA(VLOOKUP(O1506,'@LIST'!$M$2:$N$396,2,FALSE),"")</f>
        <v/>
      </c>
      <c r="Q1506" s="136"/>
      <c r="R1506" s="137"/>
      <c r="S1506" s="138"/>
      <c r="T1506" s="139" t="str">
        <f>_xlfn.IFNA(VLOOKUP(S1506, '@LIST'!$AO$2:$AP$5, 2, FALSE), "")</f>
        <v/>
      </c>
      <c r="U1506" s="140"/>
      <c r="V1506" s="141" t="str">
        <f>_xlfn.IFNA(VLOOKUP(U1506, '@LIST'!$S$2:$T$26, 2, FALSE), "")</f>
        <v/>
      </c>
      <c r="W1506" s="141" t="str">
        <f>_xlfn.IFNA(VLOOKUP($U1506, '@LIST'!$U$2:$U$26, 2, FALSE), "")</f>
        <v/>
      </c>
      <c r="X1506" s="141" t="str">
        <f>_xlfn.IFNA(VLOOKUP($U1506, '@LIST'!$V$2:$W$26, 2, FALSE), "")</f>
        <v/>
      </c>
      <c r="Y1506" s="141" t="str">
        <f>_xlfn.IFNA(VLOOKUP($U1506, '@LIST'!$X$2:$Y$26, 2, FALSE), "")</f>
        <v/>
      </c>
      <c r="Z1506" s="141" t="str">
        <f>_xlfn.IFNA(VLOOKUP($U1506, '@LIST'!$Z$2:$AA$26, 2, FALSE), "")</f>
        <v/>
      </c>
      <c r="AA1506" s="141" t="str">
        <f>_xlfn.IFNA(VLOOKUP($U1506, '@LIST'!$AB$2:$AC$26, 2, FALSE), "")</f>
        <v/>
      </c>
      <c r="AB1506" s="141" t="str">
        <f>_xlfn.IFNA(VLOOKUP($U1506, '@LIST'!$AD$2:$AE$26, 2, FALSE), "")</f>
        <v/>
      </c>
      <c r="AC1506" s="141" t="str">
        <f>_xlfn.IFNA(VLOOKUP($U1506, '@LIST'!$AF$2:$AG$26, 2, FALSE), "")</f>
        <v/>
      </c>
      <c r="AD1506" s="141" t="str">
        <f>_xlfn.IFNA(VLOOKUP($U1506, '@LIST'!$AH$2:$AI$26, 2, FALSE), "")</f>
        <v/>
      </c>
      <c r="AE1506" s="141" t="str">
        <f>_xlfn.IFNA(VLOOKUP($U1506, '@LIST'!$AJ$2:$AK$26, 2, FALSE), "")</f>
        <v/>
      </c>
      <c r="AF1506" s="141" t="str">
        <f>_xlfn.IFNA(VLOOKUP($U1506, '@LIST'!$AL$2:$AM$26, 2, FALSE), "")</f>
        <v/>
      </c>
      <c r="AG1506" s="142"/>
      <c r="AH1506" s="139" t="str">
        <f>_xlfn.IFNA(VLOOKUP(AG1506, '@LIST'!$AR$2:$AS$4, 2, FALSE), "")</f>
        <v/>
      </c>
      <c r="AI1506" s="142"/>
      <c r="AJ1506" s="143" t="str">
        <f>_xlfn.IFNA(VLOOKUP(AI1506, '@LIST'!$AU$2:$AV$4, 2, FALSE), "")</f>
        <v/>
      </c>
    </row>
    <row r="1507" spans="1:36" s="144" customFormat="1" ht="16.8">
      <c r="A1507" s="125"/>
      <c r="B1507" s="126" t="str">
        <f>_xlfn.IFNA(VLOOKUP(A1507, '@LIST'!$A$2:$B$15, 2, FALSE), "")</f>
        <v/>
      </c>
      <c r="C1507" s="125"/>
      <c r="D1507" s="128"/>
      <c r="E1507" s="129"/>
      <c r="F1507" s="147"/>
      <c r="G1507" s="130">
        <f xml:space="preserve"> IF(F1507="Yes",D1507/ '@PRODUCTION VOLUME'!$B$3*'@PRODUCTION VOLUME'!$B$4,D1507)</f>
        <v>0</v>
      </c>
      <c r="H1507" s="129"/>
      <c r="I1507" s="125"/>
      <c r="J1507" s="125"/>
      <c r="K1507" s="131"/>
      <c r="L1507" s="127"/>
      <c r="M1507" s="132" t="str">
        <f>_xlfn.IFNA(VLOOKUP(L1507,'@LIST'!$M$2:$N$396,2,FALSE),"")</f>
        <v/>
      </c>
      <c r="N1507" s="133"/>
      <c r="O1507" s="134"/>
      <c r="P1507" s="135" t="str">
        <f>_xlfn.IFNA(VLOOKUP(O1507,'@LIST'!$M$2:$N$396,2,FALSE),"")</f>
        <v/>
      </c>
      <c r="Q1507" s="136"/>
      <c r="R1507" s="137"/>
      <c r="S1507" s="138"/>
      <c r="T1507" s="139" t="str">
        <f>_xlfn.IFNA(VLOOKUP(S1507, '@LIST'!$AO$2:$AP$5, 2, FALSE), "")</f>
        <v/>
      </c>
      <c r="U1507" s="140"/>
      <c r="V1507" s="141" t="str">
        <f>_xlfn.IFNA(VLOOKUP(U1507, '@LIST'!$S$2:$T$26, 2, FALSE), "")</f>
        <v/>
      </c>
      <c r="W1507" s="141" t="str">
        <f>_xlfn.IFNA(VLOOKUP($U1507, '@LIST'!$U$2:$U$26, 2, FALSE), "")</f>
        <v/>
      </c>
      <c r="X1507" s="141" t="str">
        <f>_xlfn.IFNA(VLOOKUP($U1507, '@LIST'!$V$2:$W$26, 2, FALSE), "")</f>
        <v/>
      </c>
      <c r="Y1507" s="141" t="str">
        <f>_xlfn.IFNA(VLOOKUP($U1507, '@LIST'!$X$2:$Y$26, 2, FALSE), "")</f>
        <v/>
      </c>
      <c r="Z1507" s="141" t="str">
        <f>_xlfn.IFNA(VLOOKUP($U1507, '@LIST'!$Z$2:$AA$26, 2, FALSE), "")</f>
        <v/>
      </c>
      <c r="AA1507" s="141" t="str">
        <f>_xlfn.IFNA(VLOOKUP($U1507, '@LIST'!$AB$2:$AC$26, 2, FALSE), "")</f>
        <v/>
      </c>
      <c r="AB1507" s="141" t="str">
        <f>_xlfn.IFNA(VLOOKUP($U1507, '@LIST'!$AD$2:$AE$26, 2, FALSE), "")</f>
        <v/>
      </c>
      <c r="AC1507" s="141" t="str">
        <f>_xlfn.IFNA(VLOOKUP($U1507, '@LIST'!$AF$2:$AG$26, 2, FALSE), "")</f>
        <v/>
      </c>
      <c r="AD1507" s="141" t="str">
        <f>_xlfn.IFNA(VLOOKUP($U1507, '@LIST'!$AH$2:$AI$26, 2, FALSE), "")</f>
        <v/>
      </c>
      <c r="AE1507" s="141" t="str">
        <f>_xlfn.IFNA(VLOOKUP($U1507, '@LIST'!$AJ$2:$AK$26, 2, FALSE), "")</f>
        <v/>
      </c>
      <c r="AF1507" s="141" t="str">
        <f>_xlfn.IFNA(VLOOKUP($U1507, '@LIST'!$AL$2:$AM$26, 2, FALSE), "")</f>
        <v/>
      </c>
      <c r="AG1507" s="142"/>
      <c r="AH1507" s="139" t="str">
        <f>_xlfn.IFNA(VLOOKUP(AG1507, '@LIST'!$AR$2:$AS$4, 2, FALSE), "")</f>
        <v/>
      </c>
      <c r="AI1507" s="142"/>
      <c r="AJ1507" s="143" t="str">
        <f>_xlfn.IFNA(VLOOKUP(AI1507, '@LIST'!$AU$2:$AV$4, 2, FALSE), "")</f>
        <v/>
      </c>
    </row>
    <row r="1508" spans="1:36" s="144" customFormat="1" ht="16.8">
      <c r="A1508" s="125"/>
      <c r="B1508" s="126" t="str">
        <f>_xlfn.IFNA(VLOOKUP(A1508, '@LIST'!$A$2:$B$15, 2, FALSE), "")</f>
        <v/>
      </c>
      <c r="C1508" s="125"/>
      <c r="D1508" s="128"/>
      <c r="E1508" s="129"/>
      <c r="F1508" s="147"/>
      <c r="G1508" s="130">
        <f xml:space="preserve"> IF(F1508="Yes",D1508/ '@PRODUCTION VOLUME'!$B$3*'@PRODUCTION VOLUME'!$B$4,D1508)</f>
        <v>0</v>
      </c>
      <c r="H1508" s="129"/>
      <c r="I1508" s="125"/>
      <c r="J1508" s="125"/>
      <c r="K1508" s="131"/>
      <c r="L1508" s="127"/>
      <c r="M1508" s="132" t="str">
        <f>_xlfn.IFNA(VLOOKUP(L1508,'@LIST'!$M$2:$N$396,2,FALSE),"")</f>
        <v/>
      </c>
      <c r="N1508" s="133"/>
      <c r="O1508" s="134"/>
      <c r="P1508" s="135" t="str">
        <f>_xlfn.IFNA(VLOOKUP(O1508,'@LIST'!$M$2:$N$396,2,FALSE),"")</f>
        <v/>
      </c>
      <c r="Q1508" s="136"/>
      <c r="R1508" s="137"/>
      <c r="S1508" s="138"/>
      <c r="T1508" s="139" t="str">
        <f>_xlfn.IFNA(VLOOKUP(S1508, '@LIST'!$AO$2:$AP$5, 2, FALSE), "")</f>
        <v/>
      </c>
      <c r="U1508" s="140"/>
      <c r="V1508" s="141" t="str">
        <f>_xlfn.IFNA(VLOOKUP(U1508, '@LIST'!$S$2:$T$26, 2, FALSE), "")</f>
        <v/>
      </c>
      <c r="W1508" s="141" t="str">
        <f>_xlfn.IFNA(VLOOKUP($U1508, '@LIST'!$U$2:$U$26, 2, FALSE), "")</f>
        <v/>
      </c>
      <c r="X1508" s="141" t="str">
        <f>_xlfn.IFNA(VLOOKUP($U1508, '@LIST'!$V$2:$W$26, 2, FALSE), "")</f>
        <v/>
      </c>
      <c r="Y1508" s="141" t="str">
        <f>_xlfn.IFNA(VLOOKUP($U1508, '@LIST'!$X$2:$Y$26, 2, FALSE), "")</f>
        <v/>
      </c>
      <c r="Z1508" s="141" t="str">
        <f>_xlfn.IFNA(VLOOKUP($U1508, '@LIST'!$Z$2:$AA$26, 2, FALSE), "")</f>
        <v/>
      </c>
      <c r="AA1508" s="141" t="str">
        <f>_xlfn.IFNA(VLOOKUP($U1508, '@LIST'!$AB$2:$AC$26, 2, FALSE), "")</f>
        <v/>
      </c>
      <c r="AB1508" s="141" t="str">
        <f>_xlfn.IFNA(VLOOKUP($U1508, '@LIST'!$AD$2:$AE$26, 2, FALSE), "")</f>
        <v/>
      </c>
      <c r="AC1508" s="141" t="str">
        <f>_xlfn.IFNA(VLOOKUP($U1508, '@LIST'!$AF$2:$AG$26, 2, FALSE), "")</f>
        <v/>
      </c>
      <c r="AD1508" s="141" t="str">
        <f>_xlfn.IFNA(VLOOKUP($U1508, '@LIST'!$AH$2:$AI$26, 2, FALSE), "")</f>
        <v/>
      </c>
      <c r="AE1508" s="141" t="str">
        <f>_xlfn.IFNA(VLOOKUP($U1508, '@LIST'!$AJ$2:$AK$26, 2, FALSE), "")</f>
        <v/>
      </c>
      <c r="AF1508" s="141" t="str">
        <f>_xlfn.IFNA(VLOOKUP($U1508, '@LIST'!$AL$2:$AM$26, 2, FALSE), "")</f>
        <v/>
      </c>
      <c r="AG1508" s="142"/>
      <c r="AH1508" s="139" t="str">
        <f>_xlfn.IFNA(VLOOKUP(AG1508, '@LIST'!$AR$2:$AS$4, 2, FALSE), "")</f>
        <v/>
      </c>
      <c r="AI1508" s="142"/>
      <c r="AJ1508" s="143" t="str">
        <f>_xlfn.IFNA(VLOOKUP(AI1508, '@LIST'!$AU$2:$AV$4, 2, FALSE), "")</f>
        <v/>
      </c>
    </row>
    <row r="1509" spans="1:36" s="144" customFormat="1" ht="16.8">
      <c r="A1509" s="125"/>
      <c r="B1509" s="126" t="str">
        <f>_xlfn.IFNA(VLOOKUP(A1509, '@LIST'!$A$2:$B$15, 2, FALSE), "")</f>
        <v/>
      </c>
      <c r="C1509" s="125"/>
      <c r="D1509" s="128"/>
      <c r="E1509" s="129"/>
      <c r="F1509" s="147"/>
      <c r="G1509" s="130">
        <f xml:space="preserve"> IF(F1509="Yes",D1509/ '@PRODUCTION VOLUME'!$B$3*'@PRODUCTION VOLUME'!$B$4,D1509)</f>
        <v>0</v>
      </c>
      <c r="H1509" s="129"/>
      <c r="I1509" s="125"/>
      <c r="J1509" s="125"/>
      <c r="K1509" s="131"/>
      <c r="L1509" s="127"/>
      <c r="M1509" s="132" t="str">
        <f>_xlfn.IFNA(VLOOKUP(L1509,'@LIST'!$M$2:$N$396,2,FALSE),"")</f>
        <v/>
      </c>
      <c r="N1509" s="133"/>
      <c r="O1509" s="134"/>
      <c r="P1509" s="135" t="str">
        <f>_xlfn.IFNA(VLOOKUP(O1509,'@LIST'!$M$2:$N$396,2,FALSE),"")</f>
        <v/>
      </c>
      <c r="Q1509" s="136"/>
      <c r="R1509" s="137"/>
      <c r="S1509" s="138"/>
      <c r="T1509" s="139" t="str">
        <f>_xlfn.IFNA(VLOOKUP(S1509, '@LIST'!$AO$2:$AP$5, 2, FALSE), "")</f>
        <v/>
      </c>
      <c r="U1509" s="140"/>
      <c r="V1509" s="141" t="str">
        <f>_xlfn.IFNA(VLOOKUP(U1509, '@LIST'!$S$2:$T$26, 2, FALSE), "")</f>
        <v/>
      </c>
      <c r="W1509" s="141" t="str">
        <f>_xlfn.IFNA(VLOOKUP($U1509, '@LIST'!$U$2:$U$26, 2, FALSE), "")</f>
        <v/>
      </c>
      <c r="X1509" s="141" t="str">
        <f>_xlfn.IFNA(VLOOKUP($U1509, '@LIST'!$V$2:$W$26, 2, FALSE), "")</f>
        <v/>
      </c>
      <c r="Y1509" s="141" t="str">
        <f>_xlfn.IFNA(VLOOKUP($U1509, '@LIST'!$X$2:$Y$26, 2, FALSE), "")</f>
        <v/>
      </c>
      <c r="Z1509" s="141" t="str">
        <f>_xlfn.IFNA(VLOOKUP($U1509, '@LIST'!$Z$2:$AA$26, 2, FALSE), "")</f>
        <v/>
      </c>
      <c r="AA1509" s="141" t="str">
        <f>_xlfn.IFNA(VLOOKUP($U1509, '@LIST'!$AB$2:$AC$26, 2, FALSE), "")</f>
        <v/>
      </c>
      <c r="AB1509" s="141" t="str">
        <f>_xlfn.IFNA(VLOOKUP($U1509, '@LIST'!$AD$2:$AE$26, 2, FALSE), "")</f>
        <v/>
      </c>
      <c r="AC1509" s="141" t="str">
        <f>_xlfn.IFNA(VLOOKUP($U1509, '@LIST'!$AF$2:$AG$26, 2, FALSE), "")</f>
        <v/>
      </c>
      <c r="AD1509" s="141" t="str">
        <f>_xlfn.IFNA(VLOOKUP($U1509, '@LIST'!$AH$2:$AI$26, 2, FALSE), "")</f>
        <v/>
      </c>
      <c r="AE1509" s="141" t="str">
        <f>_xlfn.IFNA(VLOOKUP($U1509, '@LIST'!$AJ$2:$AK$26, 2, FALSE), "")</f>
        <v/>
      </c>
      <c r="AF1509" s="141" t="str">
        <f>_xlfn.IFNA(VLOOKUP($U1509, '@LIST'!$AL$2:$AM$26, 2, FALSE), "")</f>
        <v/>
      </c>
      <c r="AG1509" s="142"/>
      <c r="AH1509" s="139" t="str">
        <f>_xlfn.IFNA(VLOOKUP(AG1509, '@LIST'!$AR$2:$AS$4, 2, FALSE), "")</f>
        <v/>
      </c>
      <c r="AI1509" s="142"/>
      <c r="AJ1509" s="143" t="str">
        <f>_xlfn.IFNA(VLOOKUP(AI1509, '@LIST'!$AU$2:$AV$4, 2, FALSE), "")</f>
        <v/>
      </c>
    </row>
    <row r="1510" spans="1:36" s="144" customFormat="1" ht="16.8">
      <c r="A1510" s="125"/>
      <c r="B1510" s="126" t="str">
        <f>_xlfn.IFNA(VLOOKUP(A1510, '@LIST'!$A$2:$B$15, 2, FALSE), "")</f>
        <v/>
      </c>
      <c r="C1510" s="125"/>
      <c r="D1510" s="128"/>
      <c r="E1510" s="129"/>
      <c r="F1510" s="147"/>
      <c r="G1510" s="130">
        <f xml:space="preserve"> IF(F1510="Yes",D1510/ '@PRODUCTION VOLUME'!$B$3*'@PRODUCTION VOLUME'!$B$4,D1510)</f>
        <v>0</v>
      </c>
      <c r="H1510" s="129"/>
      <c r="I1510" s="125"/>
      <c r="J1510" s="125"/>
      <c r="K1510" s="131"/>
      <c r="L1510" s="127"/>
      <c r="M1510" s="132" t="str">
        <f>_xlfn.IFNA(VLOOKUP(L1510,'@LIST'!$M$2:$N$396,2,FALSE),"")</f>
        <v/>
      </c>
      <c r="N1510" s="133"/>
      <c r="O1510" s="134"/>
      <c r="P1510" s="135" t="str">
        <f>_xlfn.IFNA(VLOOKUP(O1510,'@LIST'!$M$2:$N$396,2,FALSE),"")</f>
        <v/>
      </c>
      <c r="Q1510" s="136"/>
      <c r="R1510" s="137"/>
      <c r="S1510" s="138"/>
      <c r="T1510" s="139" t="str">
        <f>_xlfn.IFNA(VLOOKUP(S1510, '@LIST'!$AO$2:$AP$5, 2, FALSE), "")</f>
        <v/>
      </c>
      <c r="U1510" s="140"/>
      <c r="V1510" s="141" t="str">
        <f>_xlfn.IFNA(VLOOKUP(U1510, '@LIST'!$S$2:$T$26, 2, FALSE), "")</f>
        <v/>
      </c>
      <c r="W1510" s="141" t="str">
        <f>_xlfn.IFNA(VLOOKUP($U1510, '@LIST'!$U$2:$U$26, 2, FALSE), "")</f>
        <v/>
      </c>
      <c r="X1510" s="141" t="str">
        <f>_xlfn.IFNA(VLOOKUP($U1510, '@LIST'!$V$2:$W$26, 2, FALSE), "")</f>
        <v/>
      </c>
      <c r="Y1510" s="141" t="str">
        <f>_xlfn.IFNA(VLOOKUP($U1510, '@LIST'!$X$2:$Y$26, 2, FALSE), "")</f>
        <v/>
      </c>
      <c r="Z1510" s="141" t="str">
        <f>_xlfn.IFNA(VLOOKUP($U1510, '@LIST'!$Z$2:$AA$26, 2, FALSE), "")</f>
        <v/>
      </c>
      <c r="AA1510" s="141" t="str">
        <f>_xlfn.IFNA(VLOOKUP($U1510, '@LIST'!$AB$2:$AC$26, 2, FALSE), "")</f>
        <v/>
      </c>
      <c r="AB1510" s="141" t="str">
        <f>_xlfn.IFNA(VLOOKUP($U1510, '@LIST'!$AD$2:$AE$26, 2, FALSE), "")</f>
        <v/>
      </c>
      <c r="AC1510" s="141" t="str">
        <f>_xlfn.IFNA(VLOOKUP($U1510, '@LIST'!$AF$2:$AG$26, 2, FALSE), "")</f>
        <v/>
      </c>
      <c r="AD1510" s="141" t="str">
        <f>_xlfn.IFNA(VLOOKUP($U1510, '@LIST'!$AH$2:$AI$26, 2, FALSE), "")</f>
        <v/>
      </c>
      <c r="AE1510" s="141" t="str">
        <f>_xlfn.IFNA(VLOOKUP($U1510, '@LIST'!$AJ$2:$AK$26, 2, FALSE), "")</f>
        <v/>
      </c>
      <c r="AF1510" s="141" t="str">
        <f>_xlfn.IFNA(VLOOKUP($U1510, '@LIST'!$AL$2:$AM$26, 2, FALSE), "")</f>
        <v/>
      </c>
      <c r="AG1510" s="142"/>
      <c r="AH1510" s="139" t="str">
        <f>_xlfn.IFNA(VLOOKUP(AG1510, '@LIST'!$AR$2:$AS$4, 2, FALSE), "")</f>
        <v/>
      </c>
      <c r="AI1510" s="142"/>
      <c r="AJ1510" s="143" t="str">
        <f>_xlfn.IFNA(VLOOKUP(AI1510, '@LIST'!$AU$2:$AV$4, 2, FALSE), "")</f>
        <v/>
      </c>
    </row>
    <row r="1511" spans="1:36" s="144" customFormat="1" ht="16.8">
      <c r="A1511" s="125"/>
      <c r="B1511" s="126" t="str">
        <f>_xlfn.IFNA(VLOOKUP(A1511, '@LIST'!$A$2:$B$15, 2, FALSE), "")</f>
        <v/>
      </c>
      <c r="C1511" s="125"/>
      <c r="D1511" s="128"/>
      <c r="E1511" s="129"/>
      <c r="F1511" s="147"/>
      <c r="G1511" s="130">
        <f xml:space="preserve"> IF(F1511="Yes",D1511/ '@PRODUCTION VOLUME'!$B$3*'@PRODUCTION VOLUME'!$B$4,D1511)</f>
        <v>0</v>
      </c>
      <c r="H1511" s="129"/>
      <c r="I1511" s="125"/>
      <c r="J1511" s="125"/>
      <c r="K1511" s="131"/>
      <c r="L1511" s="127"/>
      <c r="M1511" s="132" t="str">
        <f>_xlfn.IFNA(VLOOKUP(L1511,'@LIST'!$M$2:$N$396,2,FALSE),"")</f>
        <v/>
      </c>
      <c r="N1511" s="133"/>
      <c r="O1511" s="134"/>
      <c r="P1511" s="135" t="str">
        <f>_xlfn.IFNA(VLOOKUP(O1511,'@LIST'!$M$2:$N$396,2,FALSE),"")</f>
        <v/>
      </c>
      <c r="Q1511" s="136"/>
      <c r="R1511" s="137"/>
      <c r="S1511" s="138"/>
      <c r="T1511" s="139" t="str">
        <f>_xlfn.IFNA(VLOOKUP(S1511, '@LIST'!$AO$2:$AP$5, 2, FALSE), "")</f>
        <v/>
      </c>
      <c r="U1511" s="140"/>
      <c r="V1511" s="141" t="str">
        <f>_xlfn.IFNA(VLOOKUP(U1511, '@LIST'!$S$2:$T$26, 2, FALSE), "")</f>
        <v/>
      </c>
      <c r="W1511" s="141" t="str">
        <f>_xlfn.IFNA(VLOOKUP($U1511, '@LIST'!$U$2:$U$26, 2, FALSE), "")</f>
        <v/>
      </c>
      <c r="X1511" s="141" t="str">
        <f>_xlfn.IFNA(VLOOKUP($U1511, '@LIST'!$V$2:$W$26, 2, FALSE), "")</f>
        <v/>
      </c>
      <c r="Y1511" s="141" t="str">
        <f>_xlfn.IFNA(VLOOKUP($U1511, '@LIST'!$X$2:$Y$26, 2, FALSE), "")</f>
        <v/>
      </c>
      <c r="Z1511" s="141" t="str">
        <f>_xlfn.IFNA(VLOOKUP($U1511, '@LIST'!$Z$2:$AA$26, 2, FALSE), "")</f>
        <v/>
      </c>
      <c r="AA1511" s="141" t="str">
        <f>_xlfn.IFNA(VLOOKUP($U1511, '@LIST'!$AB$2:$AC$26, 2, FALSE), "")</f>
        <v/>
      </c>
      <c r="AB1511" s="141" t="str">
        <f>_xlfn.IFNA(VLOOKUP($U1511, '@LIST'!$AD$2:$AE$26, 2, FALSE), "")</f>
        <v/>
      </c>
      <c r="AC1511" s="141" t="str">
        <f>_xlfn.IFNA(VLOOKUP($U1511, '@LIST'!$AF$2:$AG$26, 2, FALSE), "")</f>
        <v/>
      </c>
      <c r="AD1511" s="141" t="str">
        <f>_xlfn.IFNA(VLOOKUP($U1511, '@LIST'!$AH$2:$AI$26, 2, FALSE), "")</f>
        <v/>
      </c>
      <c r="AE1511" s="141" t="str">
        <f>_xlfn.IFNA(VLOOKUP($U1511, '@LIST'!$AJ$2:$AK$26, 2, FALSE), "")</f>
        <v/>
      </c>
      <c r="AF1511" s="141" t="str">
        <f>_xlfn.IFNA(VLOOKUP($U1511, '@LIST'!$AL$2:$AM$26, 2, FALSE), "")</f>
        <v/>
      </c>
      <c r="AG1511" s="142"/>
      <c r="AH1511" s="139" t="str">
        <f>_xlfn.IFNA(VLOOKUP(AG1511, '@LIST'!$AR$2:$AS$4, 2, FALSE), "")</f>
        <v/>
      </c>
      <c r="AI1511" s="142"/>
      <c r="AJ1511" s="143" t="str">
        <f>_xlfn.IFNA(VLOOKUP(AI1511, '@LIST'!$AU$2:$AV$4, 2, FALSE), "")</f>
        <v/>
      </c>
    </row>
    <row r="1512" spans="1:36" s="144" customFormat="1" ht="16.8">
      <c r="A1512" s="125"/>
      <c r="B1512" s="126" t="str">
        <f>_xlfn.IFNA(VLOOKUP(A1512, '@LIST'!$A$2:$B$15, 2, FALSE), "")</f>
        <v/>
      </c>
      <c r="C1512" s="125"/>
      <c r="D1512" s="128"/>
      <c r="E1512" s="129"/>
      <c r="F1512" s="147"/>
      <c r="G1512" s="130">
        <f xml:space="preserve"> IF(F1512="Yes",D1512/ '@PRODUCTION VOLUME'!$B$3*'@PRODUCTION VOLUME'!$B$4,D1512)</f>
        <v>0</v>
      </c>
      <c r="H1512" s="129"/>
      <c r="I1512" s="125"/>
      <c r="J1512" s="125"/>
      <c r="K1512" s="131"/>
      <c r="L1512" s="127"/>
      <c r="M1512" s="132" t="str">
        <f>_xlfn.IFNA(VLOOKUP(L1512,'@LIST'!$M$2:$N$396,2,FALSE),"")</f>
        <v/>
      </c>
      <c r="N1512" s="133"/>
      <c r="O1512" s="134"/>
      <c r="P1512" s="135" t="str">
        <f>_xlfn.IFNA(VLOOKUP(O1512,'@LIST'!$M$2:$N$396,2,FALSE),"")</f>
        <v/>
      </c>
      <c r="Q1512" s="136"/>
      <c r="R1512" s="137"/>
      <c r="S1512" s="138"/>
      <c r="T1512" s="139" t="str">
        <f>_xlfn.IFNA(VLOOKUP(S1512, '@LIST'!$AO$2:$AP$5, 2, FALSE), "")</f>
        <v/>
      </c>
      <c r="U1512" s="140"/>
      <c r="V1512" s="141" t="str">
        <f>_xlfn.IFNA(VLOOKUP(U1512, '@LIST'!$S$2:$T$26, 2, FALSE), "")</f>
        <v/>
      </c>
      <c r="W1512" s="141" t="str">
        <f>_xlfn.IFNA(VLOOKUP($U1512, '@LIST'!$U$2:$U$26, 2, FALSE), "")</f>
        <v/>
      </c>
      <c r="X1512" s="141" t="str">
        <f>_xlfn.IFNA(VLOOKUP($U1512, '@LIST'!$V$2:$W$26, 2, FALSE), "")</f>
        <v/>
      </c>
      <c r="Y1512" s="141" t="str">
        <f>_xlfn.IFNA(VLOOKUP($U1512, '@LIST'!$X$2:$Y$26, 2, FALSE), "")</f>
        <v/>
      </c>
      <c r="Z1512" s="141" t="str">
        <f>_xlfn.IFNA(VLOOKUP($U1512, '@LIST'!$Z$2:$AA$26, 2, FALSE), "")</f>
        <v/>
      </c>
      <c r="AA1512" s="141" t="str">
        <f>_xlfn.IFNA(VLOOKUP($U1512, '@LIST'!$AB$2:$AC$26, 2, FALSE), "")</f>
        <v/>
      </c>
      <c r="AB1512" s="141" t="str">
        <f>_xlfn.IFNA(VLOOKUP($U1512, '@LIST'!$AD$2:$AE$26, 2, FALSE), "")</f>
        <v/>
      </c>
      <c r="AC1512" s="141" t="str">
        <f>_xlfn.IFNA(VLOOKUP($U1512, '@LIST'!$AF$2:$AG$26, 2, FALSE), "")</f>
        <v/>
      </c>
      <c r="AD1512" s="141" t="str">
        <f>_xlfn.IFNA(VLOOKUP($U1512, '@LIST'!$AH$2:$AI$26, 2, FALSE), "")</f>
        <v/>
      </c>
      <c r="AE1512" s="141" t="str">
        <f>_xlfn.IFNA(VLOOKUP($U1512, '@LIST'!$AJ$2:$AK$26, 2, FALSE), "")</f>
        <v/>
      </c>
      <c r="AF1512" s="141" t="str">
        <f>_xlfn.IFNA(VLOOKUP($U1512, '@LIST'!$AL$2:$AM$26, 2, FALSE), "")</f>
        <v/>
      </c>
      <c r="AG1512" s="142"/>
      <c r="AH1512" s="139" t="str">
        <f>_xlfn.IFNA(VLOOKUP(AG1512, '@LIST'!$AR$2:$AS$4, 2, FALSE), "")</f>
        <v/>
      </c>
      <c r="AI1512" s="142"/>
      <c r="AJ1512" s="143" t="str">
        <f>_xlfn.IFNA(VLOOKUP(AI1512, '@LIST'!$AU$2:$AV$4, 2, FALSE), "")</f>
        <v/>
      </c>
    </row>
    <row r="1513" spans="1:36" s="144" customFormat="1" ht="16.8">
      <c r="A1513" s="125"/>
      <c r="B1513" s="126" t="str">
        <f>_xlfn.IFNA(VLOOKUP(A1513, '@LIST'!$A$2:$B$15, 2, FALSE), "")</f>
        <v/>
      </c>
      <c r="C1513" s="125"/>
      <c r="D1513" s="128"/>
      <c r="E1513" s="129"/>
      <c r="F1513" s="147"/>
      <c r="G1513" s="130">
        <f xml:space="preserve"> IF(F1513="Yes",D1513/ '@PRODUCTION VOLUME'!$B$3*'@PRODUCTION VOLUME'!$B$4,D1513)</f>
        <v>0</v>
      </c>
      <c r="H1513" s="129"/>
      <c r="I1513" s="125"/>
      <c r="J1513" s="125"/>
      <c r="K1513" s="131"/>
      <c r="L1513" s="127"/>
      <c r="M1513" s="132" t="str">
        <f>_xlfn.IFNA(VLOOKUP(L1513,'@LIST'!$M$2:$N$396,2,FALSE),"")</f>
        <v/>
      </c>
      <c r="N1513" s="133"/>
      <c r="O1513" s="134"/>
      <c r="P1513" s="135" t="str">
        <f>_xlfn.IFNA(VLOOKUP(O1513,'@LIST'!$M$2:$N$396,2,FALSE),"")</f>
        <v/>
      </c>
      <c r="Q1513" s="136"/>
      <c r="R1513" s="137"/>
      <c r="S1513" s="138"/>
      <c r="T1513" s="139" t="str">
        <f>_xlfn.IFNA(VLOOKUP(S1513, '@LIST'!$AO$2:$AP$5, 2, FALSE), "")</f>
        <v/>
      </c>
      <c r="U1513" s="140"/>
      <c r="V1513" s="141" t="str">
        <f>_xlfn.IFNA(VLOOKUP(U1513, '@LIST'!$S$2:$T$26, 2, FALSE), "")</f>
        <v/>
      </c>
      <c r="W1513" s="141" t="str">
        <f>_xlfn.IFNA(VLOOKUP($U1513, '@LIST'!$U$2:$U$26, 2, FALSE), "")</f>
        <v/>
      </c>
      <c r="X1513" s="141" t="str">
        <f>_xlfn.IFNA(VLOOKUP($U1513, '@LIST'!$V$2:$W$26, 2, FALSE), "")</f>
        <v/>
      </c>
      <c r="Y1513" s="141" t="str">
        <f>_xlfn.IFNA(VLOOKUP($U1513, '@LIST'!$X$2:$Y$26, 2, FALSE), "")</f>
        <v/>
      </c>
      <c r="Z1513" s="141" t="str">
        <f>_xlfn.IFNA(VLOOKUP($U1513, '@LIST'!$Z$2:$AA$26, 2, FALSE), "")</f>
        <v/>
      </c>
      <c r="AA1513" s="141" t="str">
        <f>_xlfn.IFNA(VLOOKUP($U1513, '@LIST'!$AB$2:$AC$26, 2, FALSE), "")</f>
        <v/>
      </c>
      <c r="AB1513" s="141" t="str">
        <f>_xlfn.IFNA(VLOOKUP($U1513, '@LIST'!$AD$2:$AE$26, 2, FALSE), "")</f>
        <v/>
      </c>
      <c r="AC1513" s="141" t="str">
        <f>_xlfn.IFNA(VLOOKUP($U1513, '@LIST'!$AF$2:$AG$26, 2, FALSE), "")</f>
        <v/>
      </c>
      <c r="AD1513" s="141" t="str">
        <f>_xlfn.IFNA(VLOOKUP($U1513, '@LIST'!$AH$2:$AI$26, 2, FALSE), "")</f>
        <v/>
      </c>
      <c r="AE1513" s="141" t="str">
        <f>_xlfn.IFNA(VLOOKUP($U1513, '@LIST'!$AJ$2:$AK$26, 2, FALSE), "")</f>
        <v/>
      </c>
      <c r="AF1513" s="141" t="str">
        <f>_xlfn.IFNA(VLOOKUP($U1513, '@LIST'!$AL$2:$AM$26, 2, FALSE), "")</f>
        <v/>
      </c>
      <c r="AG1513" s="142"/>
      <c r="AH1513" s="139" t="str">
        <f>_xlfn.IFNA(VLOOKUP(AG1513, '@LIST'!$AR$2:$AS$4, 2, FALSE), "")</f>
        <v/>
      </c>
      <c r="AI1513" s="142"/>
      <c r="AJ1513" s="143" t="str">
        <f>_xlfn.IFNA(VLOOKUP(AI1513, '@LIST'!$AU$2:$AV$4, 2, FALSE), "")</f>
        <v/>
      </c>
    </row>
    <row r="1514" spans="1:36" s="144" customFormat="1" ht="16.8">
      <c r="A1514" s="125"/>
      <c r="B1514" s="126" t="str">
        <f>_xlfn.IFNA(VLOOKUP(A1514, '@LIST'!$A$2:$B$15, 2, FALSE), "")</f>
        <v/>
      </c>
      <c r="C1514" s="125"/>
      <c r="D1514" s="128"/>
      <c r="E1514" s="129"/>
      <c r="F1514" s="147"/>
      <c r="G1514" s="130">
        <f xml:space="preserve"> IF(F1514="Yes",D1514/ '@PRODUCTION VOLUME'!$B$3*'@PRODUCTION VOLUME'!$B$4,D1514)</f>
        <v>0</v>
      </c>
      <c r="H1514" s="129"/>
      <c r="I1514" s="125"/>
      <c r="J1514" s="125"/>
      <c r="K1514" s="131"/>
      <c r="L1514" s="127"/>
      <c r="M1514" s="132" t="str">
        <f>_xlfn.IFNA(VLOOKUP(L1514,'@LIST'!$M$2:$N$396,2,FALSE),"")</f>
        <v/>
      </c>
      <c r="N1514" s="133"/>
      <c r="O1514" s="134"/>
      <c r="P1514" s="135" t="str">
        <f>_xlfn.IFNA(VLOOKUP(O1514,'@LIST'!$M$2:$N$396,2,FALSE),"")</f>
        <v/>
      </c>
      <c r="Q1514" s="136"/>
      <c r="R1514" s="137"/>
      <c r="S1514" s="138"/>
      <c r="T1514" s="139" t="str">
        <f>_xlfn.IFNA(VLOOKUP(S1514, '@LIST'!$AO$2:$AP$5, 2, FALSE), "")</f>
        <v/>
      </c>
      <c r="U1514" s="140"/>
      <c r="V1514" s="141" t="str">
        <f>_xlfn.IFNA(VLOOKUP(U1514, '@LIST'!$S$2:$T$26, 2, FALSE), "")</f>
        <v/>
      </c>
      <c r="W1514" s="141" t="str">
        <f>_xlfn.IFNA(VLOOKUP($U1514, '@LIST'!$U$2:$U$26, 2, FALSE), "")</f>
        <v/>
      </c>
      <c r="X1514" s="141" t="str">
        <f>_xlfn.IFNA(VLOOKUP($U1514, '@LIST'!$V$2:$W$26, 2, FALSE), "")</f>
        <v/>
      </c>
      <c r="Y1514" s="141" t="str">
        <f>_xlfn.IFNA(VLOOKUP($U1514, '@LIST'!$X$2:$Y$26, 2, FALSE), "")</f>
        <v/>
      </c>
      <c r="Z1514" s="141" t="str">
        <f>_xlfn.IFNA(VLOOKUP($U1514, '@LIST'!$Z$2:$AA$26, 2, FALSE), "")</f>
        <v/>
      </c>
      <c r="AA1514" s="141" t="str">
        <f>_xlfn.IFNA(VLOOKUP($U1514, '@LIST'!$AB$2:$AC$26, 2, FALSE), "")</f>
        <v/>
      </c>
      <c r="AB1514" s="141" t="str">
        <f>_xlfn.IFNA(VLOOKUP($U1514, '@LIST'!$AD$2:$AE$26, 2, FALSE), "")</f>
        <v/>
      </c>
      <c r="AC1514" s="141" t="str">
        <f>_xlfn.IFNA(VLOOKUP($U1514, '@LIST'!$AF$2:$AG$26, 2, FALSE), "")</f>
        <v/>
      </c>
      <c r="AD1514" s="141" t="str">
        <f>_xlfn.IFNA(VLOOKUP($U1514, '@LIST'!$AH$2:$AI$26, 2, FALSE), "")</f>
        <v/>
      </c>
      <c r="AE1514" s="141" t="str">
        <f>_xlfn.IFNA(VLOOKUP($U1514, '@LIST'!$AJ$2:$AK$26, 2, FALSE), "")</f>
        <v/>
      </c>
      <c r="AF1514" s="141" t="str">
        <f>_xlfn.IFNA(VLOOKUP($U1514, '@LIST'!$AL$2:$AM$26, 2, FALSE), "")</f>
        <v/>
      </c>
      <c r="AG1514" s="142"/>
      <c r="AH1514" s="139" t="str">
        <f>_xlfn.IFNA(VLOOKUP(AG1514, '@LIST'!$AR$2:$AS$4, 2, FALSE), "")</f>
        <v/>
      </c>
      <c r="AI1514" s="142"/>
      <c r="AJ1514" s="143" t="str">
        <f>_xlfn.IFNA(VLOOKUP(AI1514, '@LIST'!$AU$2:$AV$4, 2, FALSE), "")</f>
        <v/>
      </c>
    </row>
    <row r="1515" spans="1:36" s="144" customFormat="1" ht="16.8">
      <c r="A1515" s="125"/>
      <c r="B1515" s="126" t="str">
        <f>_xlfn.IFNA(VLOOKUP(A1515, '@LIST'!$A$2:$B$15, 2, FALSE), "")</f>
        <v/>
      </c>
      <c r="C1515" s="125"/>
      <c r="D1515" s="128"/>
      <c r="E1515" s="129"/>
      <c r="F1515" s="147"/>
      <c r="G1515" s="130">
        <f xml:space="preserve"> IF(F1515="Yes",D1515/ '@PRODUCTION VOLUME'!$B$3*'@PRODUCTION VOLUME'!$B$4,D1515)</f>
        <v>0</v>
      </c>
      <c r="H1515" s="129"/>
      <c r="I1515" s="125"/>
      <c r="J1515" s="125"/>
      <c r="K1515" s="131"/>
      <c r="L1515" s="127"/>
      <c r="M1515" s="132" t="str">
        <f>_xlfn.IFNA(VLOOKUP(L1515,'@LIST'!$M$2:$N$396,2,FALSE),"")</f>
        <v/>
      </c>
      <c r="N1515" s="133"/>
      <c r="O1515" s="134"/>
      <c r="P1515" s="135" t="str">
        <f>_xlfn.IFNA(VLOOKUP(O1515,'@LIST'!$M$2:$N$396,2,FALSE),"")</f>
        <v/>
      </c>
      <c r="Q1515" s="136"/>
      <c r="R1515" s="137"/>
      <c r="S1515" s="138"/>
      <c r="T1515" s="139" t="str">
        <f>_xlfn.IFNA(VLOOKUP(S1515, '@LIST'!$AO$2:$AP$5, 2, FALSE), "")</f>
        <v/>
      </c>
      <c r="U1515" s="140"/>
      <c r="V1515" s="141" t="str">
        <f>_xlfn.IFNA(VLOOKUP(U1515, '@LIST'!$S$2:$T$26, 2, FALSE), "")</f>
        <v/>
      </c>
      <c r="W1515" s="141" t="str">
        <f>_xlfn.IFNA(VLOOKUP($U1515, '@LIST'!$U$2:$U$26, 2, FALSE), "")</f>
        <v/>
      </c>
      <c r="X1515" s="141" t="str">
        <f>_xlfn.IFNA(VLOOKUP($U1515, '@LIST'!$V$2:$W$26, 2, FALSE), "")</f>
        <v/>
      </c>
      <c r="Y1515" s="141" t="str">
        <f>_xlfn.IFNA(VLOOKUP($U1515, '@LIST'!$X$2:$Y$26, 2, FALSE), "")</f>
        <v/>
      </c>
      <c r="Z1515" s="141" t="str">
        <f>_xlfn.IFNA(VLOOKUP($U1515, '@LIST'!$Z$2:$AA$26, 2, FALSE), "")</f>
        <v/>
      </c>
      <c r="AA1515" s="141" t="str">
        <f>_xlfn.IFNA(VLOOKUP($U1515, '@LIST'!$AB$2:$AC$26, 2, FALSE), "")</f>
        <v/>
      </c>
      <c r="AB1515" s="141" t="str">
        <f>_xlfn.IFNA(VLOOKUP($U1515, '@LIST'!$AD$2:$AE$26, 2, FALSE), "")</f>
        <v/>
      </c>
      <c r="AC1515" s="141" t="str">
        <f>_xlfn.IFNA(VLOOKUP($U1515, '@LIST'!$AF$2:$AG$26, 2, FALSE), "")</f>
        <v/>
      </c>
      <c r="AD1515" s="141" t="str">
        <f>_xlfn.IFNA(VLOOKUP($U1515, '@LIST'!$AH$2:$AI$26, 2, FALSE), "")</f>
        <v/>
      </c>
      <c r="AE1515" s="141" t="str">
        <f>_xlfn.IFNA(VLOOKUP($U1515, '@LIST'!$AJ$2:$AK$26, 2, FALSE), "")</f>
        <v/>
      </c>
      <c r="AF1515" s="141" t="str">
        <f>_xlfn.IFNA(VLOOKUP($U1515, '@LIST'!$AL$2:$AM$26, 2, FALSE), "")</f>
        <v/>
      </c>
      <c r="AG1515" s="142"/>
      <c r="AH1515" s="139" t="str">
        <f>_xlfn.IFNA(VLOOKUP(AG1515, '@LIST'!$AR$2:$AS$4, 2, FALSE), "")</f>
        <v/>
      </c>
      <c r="AI1515" s="142"/>
      <c r="AJ1515" s="143" t="str">
        <f>_xlfn.IFNA(VLOOKUP(AI1515, '@LIST'!$AU$2:$AV$4, 2, FALSE), "")</f>
        <v/>
      </c>
    </row>
    <row r="1516" spans="1:36" s="144" customFormat="1" ht="16.8">
      <c r="A1516" s="125"/>
      <c r="B1516" s="126" t="str">
        <f>_xlfn.IFNA(VLOOKUP(A1516, '@LIST'!$A$2:$B$15, 2, FALSE), "")</f>
        <v/>
      </c>
      <c r="C1516" s="125"/>
      <c r="D1516" s="128"/>
      <c r="E1516" s="129"/>
      <c r="F1516" s="147"/>
      <c r="G1516" s="130">
        <f xml:space="preserve"> IF(F1516="Yes",D1516/ '@PRODUCTION VOLUME'!$B$3*'@PRODUCTION VOLUME'!$B$4,D1516)</f>
        <v>0</v>
      </c>
      <c r="H1516" s="129"/>
      <c r="I1516" s="125"/>
      <c r="J1516" s="125"/>
      <c r="K1516" s="131"/>
      <c r="L1516" s="127"/>
      <c r="M1516" s="132" t="str">
        <f>_xlfn.IFNA(VLOOKUP(L1516,'@LIST'!$M$2:$N$396,2,FALSE),"")</f>
        <v/>
      </c>
      <c r="N1516" s="133"/>
      <c r="O1516" s="134"/>
      <c r="P1516" s="135" t="str">
        <f>_xlfn.IFNA(VLOOKUP(O1516,'@LIST'!$M$2:$N$396,2,FALSE),"")</f>
        <v/>
      </c>
      <c r="Q1516" s="136"/>
      <c r="R1516" s="137"/>
      <c r="S1516" s="138"/>
      <c r="T1516" s="139" t="str">
        <f>_xlfn.IFNA(VLOOKUP(S1516, '@LIST'!$AO$2:$AP$5, 2, FALSE), "")</f>
        <v/>
      </c>
      <c r="U1516" s="140"/>
      <c r="V1516" s="141" t="str">
        <f>_xlfn.IFNA(VLOOKUP(U1516, '@LIST'!$S$2:$T$26, 2, FALSE), "")</f>
        <v/>
      </c>
      <c r="W1516" s="141" t="str">
        <f>_xlfn.IFNA(VLOOKUP($U1516, '@LIST'!$U$2:$U$26, 2, FALSE), "")</f>
        <v/>
      </c>
      <c r="X1516" s="141" t="str">
        <f>_xlfn.IFNA(VLOOKUP($U1516, '@LIST'!$V$2:$W$26, 2, FALSE), "")</f>
        <v/>
      </c>
      <c r="Y1516" s="141" t="str">
        <f>_xlfn.IFNA(VLOOKUP($U1516, '@LIST'!$X$2:$Y$26, 2, FALSE), "")</f>
        <v/>
      </c>
      <c r="Z1516" s="141" t="str">
        <f>_xlfn.IFNA(VLOOKUP($U1516, '@LIST'!$Z$2:$AA$26, 2, FALSE), "")</f>
        <v/>
      </c>
      <c r="AA1516" s="141" t="str">
        <f>_xlfn.IFNA(VLOOKUP($U1516, '@LIST'!$AB$2:$AC$26, 2, FALSE), "")</f>
        <v/>
      </c>
      <c r="AB1516" s="141" t="str">
        <f>_xlfn.IFNA(VLOOKUP($U1516, '@LIST'!$AD$2:$AE$26, 2, FALSE), "")</f>
        <v/>
      </c>
      <c r="AC1516" s="141" t="str">
        <f>_xlfn.IFNA(VLOOKUP($U1516, '@LIST'!$AF$2:$AG$26, 2, FALSE), "")</f>
        <v/>
      </c>
      <c r="AD1516" s="141" t="str">
        <f>_xlfn.IFNA(VLOOKUP($U1516, '@LIST'!$AH$2:$AI$26, 2, FALSE), "")</f>
        <v/>
      </c>
      <c r="AE1516" s="141" t="str">
        <f>_xlfn.IFNA(VLOOKUP($U1516, '@LIST'!$AJ$2:$AK$26, 2, FALSE), "")</f>
        <v/>
      </c>
      <c r="AF1516" s="141" t="str">
        <f>_xlfn.IFNA(VLOOKUP($U1516, '@LIST'!$AL$2:$AM$26, 2, FALSE), "")</f>
        <v/>
      </c>
      <c r="AG1516" s="142"/>
      <c r="AH1516" s="139" t="str">
        <f>_xlfn.IFNA(VLOOKUP(AG1516, '@LIST'!$AR$2:$AS$4, 2, FALSE), "")</f>
        <v/>
      </c>
      <c r="AI1516" s="142"/>
      <c r="AJ1516" s="143" t="str">
        <f>_xlfn.IFNA(VLOOKUP(AI1516, '@LIST'!$AU$2:$AV$4, 2, FALSE), "")</f>
        <v/>
      </c>
    </row>
    <row r="1517" spans="1:36" s="144" customFormat="1" ht="16.8">
      <c r="A1517" s="125"/>
      <c r="B1517" s="126" t="str">
        <f>_xlfn.IFNA(VLOOKUP(A1517, '@LIST'!$A$2:$B$15, 2, FALSE), "")</f>
        <v/>
      </c>
      <c r="C1517" s="125"/>
      <c r="D1517" s="128"/>
      <c r="E1517" s="129"/>
      <c r="F1517" s="147"/>
      <c r="G1517" s="130">
        <f xml:space="preserve"> IF(F1517="Yes",D1517/ '@PRODUCTION VOLUME'!$B$3*'@PRODUCTION VOLUME'!$B$4,D1517)</f>
        <v>0</v>
      </c>
      <c r="H1517" s="129"/>
      <c r="I1517" s="125"/>
      <c r="J1517" s="125"/>
      <c r="K1517" s="131"/>
      <c r="L1517" s="127"/>
      <c r="M1517" s="132" t="str">
        <f>_xlfn.IFNA(VLOOKUP(L1517,'@LIST'!$M$2:$N$396,2,FALSE),"")</f>
        <v/>
      </c>
      <c r="N1517" s="133"/>
      <c r="O1517" s="134"/>
      <c r="P1517" s="135" t="str">
        <f>_xlfn.IFNA(VLOOKUP(O1517,'@LIST'!$M$2:$N$396,2,FALSE),"")</f>
        <v/>
      </c>
      <c r="Q1517" s="136"/>
      <c r="R1517" s="137"/>
      <c r="S1517" s="138"/>
      <c r="T1517" s="139" t="str">
        <f>_xlfn.IFNA(VLOOKUP(S1517, '@LIST'!$AO$2:$AP$5, 2, FALSE), "")</f>
        <v/>
      </c>
      <c r="U1517" s="140"/>
      <c r="V1517" s="141" t="str">
        <f>_xlfn.IFNA(VLOOKUP(U1517, '@LIST'!$S$2:$T$26, 2, FALSE), "")</f>
        <v/>
      </c>
      <c r="W1517" s="141" t="str">
        <f>_xlfn.IFNA(VLOOKUP($U1517, '@LIST'!$U$2:$U$26, 2, FALSE), "")</f>
        <v/>
      </c>
      <c r="X1517" s="141" t="str">
        <f>_xlfn.IFNA(VLOOKUP($U1517, '@LIST'!$V$2:$W$26, 2, FALSE), "")</f>
        <v/>
      </c>
      <c r="Y1517" s="141" t="str">
        <f>_xlfn.IFNA(VLOOKUP($U1517, '@LIST'!$X$2:$Y$26, 2, FALSE), "")</f>
        <v/>
      </c>
      <c r="Z1517" s="141" t="str">
        <f>_xlfn.IFNA(VLOOKUP($U1517, '@LIST'!$Z$2:$AA$26, 2, FALSE), "")</f>
        <v/>
      </c>
      <c r="AA1517" s="141" t="str">
        <f>_xlfn.IFNA(VLOOKUP($U1517, '@LIST'!$AB$2:$AC$26, 2, FALSE), "")</f>
        <v/>
      </c>
      <c r="AB1517" s="141" t="str">
        <f>_xlfn.IFNA(VLOOKUP($U1517, '@LIST'!$AD$2:$AE$26, 2, FALSE), "")</f>
        <v/>
      </c>
      <c r="AC1517" s="141" t="str">
        <f>_xlfn.IFNA(VLOOKUP($U1517, '@LIST'!$AF$2:$AG$26, 2, FALSE), "")</f>
        <v/>
      </c>
      <c r="AD1517" s="141" t="str">
        <f>_xlfn.IFNA(VLOOKUP($U1517, '@LIST'!$AH$2:$AI$26, 2, FALSE), "")</f>
        <v/>
      </c>
      <c r="AE1517" s="141" t="str">
        <f>_xlfn.IFNA(VLOOKUP($U1517, '@LIST'!$AJ$2:$AK$26, 2, FALSE), "")</f>
        <v/>
      </c>
      <c r="AF1517" s="141" t="str">
        <f>_xlfn.IFNA(VLOOKUP($U1517, '@LIST'!$AL$2:$AM$26, 2, FALSE), "")</f>
        <v/>
      </c>
      <c r="AG1517" s="142"/>
      <c r="AH1517" s="139" t="str">
        <f>_xlfn.IFNA(VLOOKUP(AG1517, '@LIST'!$AR$2:$AS$4, 2, FALSE), "")</f>
        <v/>
      </c>
      <c r="AI1517" s="142"/>
      <c r="AJ1517" s="143" t="str">
        <f>_xlfn.IFNA(VLOOKUP(AI1517, '@LIST'!$AU$2:$AV$4, 2, FALSE), "")</f>
        <v/>
      </c>
    </row>
    <row r="1518" spans="1:36" s="144" customFormat="1" ht="16.8">
      <c r="A1518" s="125"/>
      <c r="B1518" s="126" t="str">
        <f>_xlfn.IFNA(VLOOKUP(A1518, '@LIST'!$A$2:$B$15, 2, FALSE), "")</f>
        <v/>
      </c>
      <c r="C1518" s="125"/>
      <c r="D1518" s="128"/>
      <c r="E1518" s="129"/>
      <c r="F1518" s="147"/>
      <c r="G1518" s="130">
        <f xml:space="preserve"> IF(F1518="Yes",D1518/ '@PRODUCTION VOLUME'!$B$3*'@PRODUCTION VOLUME'!$B$4,D1518)</f>
        <v>0</v>
      </c>
      <c r="H1518" s="129"/>
      <c r="I1518" s="125"/>
      <c r="J1518" s="125"/>
      <c r="K1518" s="131"/>
      <c r="L1518" s="127"/>
      <c r="M1518" s="132" t="str">
        <f>_xlfn.IFNA(VLOOKUP(L1518,'@LIST'!$M$2:$N$396,2,FALSE),"")</f>
        <v/>
      </c>
      <c r="N1518" s="133"/>
      <c r="O1518" s="134"/>
      <c r="P1518" s="135" t="str">
        <f>_xlfn.IFNA(VLOOKUP(O1518,'@LIST'!$M$2:$N$396,2,FALSE),"")</f>
        <v/>
      </c>
      <c r="Q1518" s="136"/>
      <c r="R1518" s="137"/>
      <c r="S1518" s="138"/>
      <c r="T1518" s="139" t="str">
        <f>_xlfn.IFNA(VLOOKUP(S1518, '@LIST'!$AO$2:$AP$5, 2, FALSE), "")</f>
        <v/>
      </c>
      <c r="U1518" s="140"/>
      <c r="V1518" s="141" t="str">
        <f>_xlfn.IFNA(VLOOKUP(U1518, '@LIST'!$S$2:$T$26, 2, FALSE), "")</f>
        <v/>
      </c>
      <c r="W1518" s="141" t="str">
        <f>_xlfn.IFNA(VLOOKUP($U1518, '@LIST'!$U$2:$U$26, 2, FALSE), "")</f>
        <v/>
      </c>
      <c r="X1518" s="141" t="str">
        <f>_xlfn.IFNA(VLOOKUP($U1518, '@LIST'!$V$2:$W$26, 2, FALSE), "")</f>
        <v/>
      </c>
      <c r="Y1518" s="141" t="str">
        <f>_xlfn.IFNA(VLOOKUP($U1518, '@LIST'!$X$2:$Y$26, 2, FALSE), "")</f>
        <v/>
      </c>
      <c r="Z1518" s="141" t="str">
        <f>_xlfn.IFNA(VLOOKUP($U1518, '@LIST'!$Z$2:$AA$26, 2, FALSE), "")</f>
        <v/>
      </c>
      <c r="AA1518" s="141" t="str">
        <f>_xlfn.IFNA(VLOOKUP($U1518, '@LIST'!$AB$2:$AC$26, 2, FALSE), "")</f>
        <v/>
      </c>
      <c r="AB1518" s="141" t="str">
        <f>_xlfn.IFNA(VLOOKUP($U1518, '@LIST'!$AD$2:$AE$26, 2, FALSE), "")</f>
        <v/>
      </c>
      <c r="AC1518" s="141" t="str">
        <f>_xlfn.IFNA(VLOOKUP($U1518, '@LIST'!$AF$2:$AG$26, 2, FALSE), "")</f>
        <v/>
      </c>
      <c r="AD1518" s="141" t="str">
        <f>_xlfn.IFNA(VLOOKUP($U1518, '@LIST'!$AH$2:$AI$26, 2, FALSE), "")</f>
        <v/>
      </c>
      <c r="AE1518" s="141" t="str">
        <f>_xlfn.IFNA(VLOOKUP($U1518, '@LIST'!$AJ$2:$AK$26, 2, FALSE), "")</f>
        <v/>
      </c>
      <c r="AF1518" s="141" t="str">
        <f>_xlfn.IFNA(VLOOKUP($U1518, '@LIST'!$AL$2:$AM$26, 2, FALSE), "")</f>
        <v/>
      </c>
      <c r="AG1518" s="142"/>
      <c r="AH1518" s="139" t="str">
        <f>_xlfn.IFNA(VLOOKUP(AG1518, '@LIST'!$AR$2:$AS$4, 2, FALSE), "")</f>
        <v/>
      </c>
      <c r="AI1518" s="142"/>
      <c r="AJ1518" s="143" t="str">
        <f>_xlfn.IFNA(VLOOKUP(AI1518, '@LIST'!$AU$2:$AV$4, 2, FALSE), "")</f>
        <v/>
      </c>
    </row>
    <row r="1519" spans="1:36" s="144" customFormat="1" ht="16.8">
      <c r="A1519" s="125"/>
      <c r="B1519" s="126" t="str">
        <f>_xlfn.IFNA(VLOOKUP(A1519, '@LIST'!$A$2:$B$15, 2, FALSE), "")</f>
        <v/>
      </c>
      <c r="C1519" s="125"/>
      <c r="D1519" s="128"/>
      <c r="E1519" s="129"/>
      <c r="F1519" s="147"/>
      <c r="G1519" s="130">
        <f xml:space="preserve"> IF(F1519="Yes",D1519/ '@PRODUCTION VOLUME'!$B$3*'@PRODUCTION VOLUME'!$B$4,D1519)</f>
        <v>0</v>
      </c>
      <c r="H1519" s="129"/>
      <c r="I1519" s="125"/>
      <c r="J1519" s="125"/>
      <c r="K1519" s="131"/>
      <c r="L1519" s="127"/>
      <c r="M1519" s="132" t="str">
        <f>_xlfn.IFNA(VLOOKUP(L1519,'@LIST'!$M$2:$N$396,2,FALSE),"")</f>
        <v/>
      </c>
      <c r="N1519" s="133"/>
      <c r="O1519" s="134"/>
      <c r="P1519" s="135" t="str">
        <f>_xlfn.IFNA(VLOOKUP(O1519,'@LIST'!$M$2:$N$396,2,FALSE),"")</f>
        <v/>
      </c>
      <c r="Q1519" s="136"/>
      <c r="R1519" s="137"/>
      <c r="S1519" s="138"/>
      <c r="T1519" s="139" t="str">
        <f>_xlfn.IFNA(VLOOKUP(S1519, '@LIST'!$AO$2:$AP$5, 2, FALSE), "")</f>
        <v/>
      </c>
      <c r="U1519" s="140"/>
      <c r="V1519" s="141" t="str">
        <f>_xlfn.IFNA(VLOOKUP(U1519, '@LIST'!$S$2:$T$26, 2, FALSE), "")</f>
        <v/>
      </c>
      <c r="W1519" s="141" t="str">
        <f>_xlfn.IFNA(VLOOKUP($U1519, '@LIST'!$U$2:$U$26, 2, FALSE), "")</f>
        <v/>
      </c>
      <c r="X1519" s="141" t="str">
        <f>_xlfn.IFNA(VLOOKUP($U1519, '@LIST'!$V$2:$W$26, 2, FALSE), "")</f>
        <v/>
      </c>
      <c r="Y1519" s="141" t="str">
        <f>_xlfn.IFNA(VLOOKUP($U1519, '@LIST'!$X$2:$Y$26, 2, FALSE), "")</f>
        <v/>
      </c>
      <c r="Z1519" s="141" t="str">
        <f>_xlfn.IFNA(VLOOKUP($U1519, '@LIST'!$Z$2:$AA$26, 2, FALSE), "")</f>
        <v/>
      </c>
      <c r="AA1519" s="141" t="str">
        <f>_xlfn.IFNA(VLOOKUP($U1519, '@LIST'!$AB$2:$AC$26, 2, FALSE), "")</f>
        <v/>
      </c>
      <c r="AB1519" s="141" t="str">
        <f>_xlfn.IFNA(VLOOKUP($U1519, '@LIST'!$AD$2:$AE$26, 2, FALSE), "")</f>
        <v/>
      </c>
      <c r="AC1519" s="141" t="str">
        <f>_xlfn.IFNA(VLOOKUP($U1519, '@LIST'!$AF$2:$AG$26, 2, FALSE), "")</f>
        <v/>
      </c>
      <c r="AD1519" s="141" t="str">
        <f>_xlfn.IFNA(VLOOKUP($U1519, '@LIST'!$AH$2:$AI$26, 2, FALSE), "")</f>
        <v/>
      </c>
      <c r="AE1519" s="141" t="str">
        <f>_xlfn.IFNA(VLOOKUP($U1519, '@LIST'!$AJ$2:$AK$26, 2, FALSE), "")</f>
        <v/>
      </c>
      <c r="AF1519" s="141" t="str">
        <f>_xlfn.IFNA(VLOOKUP($U1519, '@LIST'!$AL$2:$AM$26, 2, FALSE), "")</f>
        <v/>
      </c>
      <c r="AG1519" s="142"/>
      <c r="AH1519" s="139" t="str">
        <f>_xlfn.IFNA(VLOOKUP(AG1519, '@LIST'!$AR$2:$AS$4, 2, FALSE), "")</f>
        <v/>
      </c>
      <c r="AI1519" s="142"/>
      <c r="AJ1519" s="143" t="str">
        <f>_xlfn.IFNA(VLOOKUP(AI1519, '@LIST'!$AU$2:$AV$4, 2, FALSE), "")</f>
        <v/>
      </c>
    </row>
    <row r="1520" spans="1:36" s="144" customFormat="1" ht="16.8">
      <c r="A1520" s="125"/>
      <c r="B1520" s="126" t="str">
        <f>_xlfn.IFNA(VLOOKUP(A1520, '@LIST'!$A$2:$B$15, 2, FALSE), "")</f>
        <v/>
      </c>
      <c r="C1520" s="125"/>
      <c r="D1520" s="128"/>
      <c r="E1520" s="129"/>
      <c r="F1520" s="147"/>
      <c r="G1520" s="130">
        <f xml:space="preserve"> IF(F1520="Yes",D1520/ '@PRODUCTION VOLUME'!$B$3*'@PRODUCTION VOLUME'!$B$4,D1520)</f>
        <v>0</v>
      </c>
      <c r="H1520" s="129"/>
      <c r="I1520" s="125"/>
      <c r="J1520" s="125"/>
      <c r="K1520" s="131"/>
      <c r="L1520" s="127"/>
      <c r="M1520" s="132" t="str">
        <f>_xlfn.IFNA(VLOOKUP(L1520,'@LIST'!$M$2:$N$396,2,FALSE),"")</f>
        <v/>
      </c>
      <c r="N1520" s="133"/>
      <c r="O1520" s="134"/>
      <c r="P1520" s="135" t="str">
        <f>_xlfn.IFNA(VLOOKUP(O1520,'@LIST'!$M$2:$N$396,2,FALSE),"")</f>
        <v/>
      </c>
      <c r="Q1520" s="136"/>
      <c r="R1520" s="137"/>
      <c r="S1520" s="138"/>
      <c r="T1520" s="139" t="str">
        <f>_xlfn.IFNA(VLOOKUP(S1520, '@LIST'!$AO$2:$AP$5, 2, FALSE), "")</f>
        <v/>
      </c>
      <c r="U1520" s="140"/>
      <c r="V1520" s="141" t="str">
        <f>_xlfn.IFNA(VLOOKUP(U1520, '@LIST'!$S$2:$T$26, 2, FALSE), "")</f>
        <v/>
      </c>
      <c r="W1520" s="141" t="str">
        <f>_xlfn.IFNA(VLOOKUP($U1520, '@LIST'!$U$2:$U$26, 2, FALSE), "")</f>
        <v/>
      </c>
      <c r="X1520" s="141" t="str">
        <f>_xlfn.IFNA(VLOOKUP($U1520, '@LIST'!$V$2:$W$26, 2, FALSE), "")</f>
        <v/>
      </c>
      <c r="Y1520" s="141" t="str">
        <f>_xlfn.IFNA(VLOOKUP($U1520, '@LIST'!$X$2:$Y$26, 2, FALSE), "")</f>
        <v/>
      </c>
      <c r="Z1520" s="141" t="str">
        <f>_xlfn.IFNA(VLOOKUP($U1520, '@LIST'!$Z$2:$AA$26, 2, FALSE), "")</f>
        <v/>
      </c>
      <c r="AA1520" s="141" t="str">
        <f>_xlfn.IFNA(VLOOKUP($U1520, '@LIST'!$AB$2:$AC$26, 2, FALSE), "")</f>
        <v/>
      </c>
      <c r="AB1520" s="141" t="str">
        <f>_xlfn.IFNA(VLOOKUP($U1520, '@LIST'!$AD$2:$AE$26, 2, FALSE), "")</f>
        <v/>
      </c>
      <c r="AC1520" s="141" t="str">
        <f>_xlfn.IFNA(VLOOKUP($U1520, '@LIST'!$AF$2:$AG$26, 2, FALSE), "")</f>
        <v/>
      </c>
      <c r="AD1520" s="141" t="str">
        <f>_xlfn.IFNA(VLOOKUP($U1520, '@LIST'!$AH$2:$AI$26, 2, FALSE), "")</f>
        <v/>
      </c>
      <c r="AE1520" s="141" t="str">
        <f>_xlfn.IFNA(VLOOKUP($U1520, '@LIST'!$AJ$2:$AK$26, 2, FALSE), "")</f>
        <v/>
      </c>
      <c r="AF1520" s="141" t="str">
        <f>_xlfn.IFNA(VLOOKUP($U1520, '@LIST'!$AL$2:$AM$26, 2, FALSE), "")</f>
        <v/>
      </c>
      <c r="AG1520" s="142"/>
      <c r="AH1520" s="139" t="str">
        <f>_xlfn.IFNA(VLOOKUP(AG1520, '@LIST'!$AR$2:$AS$4, 2, FALSE), "")</f>
        <v/>
      </c>
      <c r="AI1520" s="142"/>
      <c r="AJ1520" s="143" t="str">
        <f>_xlfn.IFNA(VLOOKUP(AI1520, '@LIST'!$AU$2:$AV$4, 2, FALSE), "")</f>
        <v/>
      </c>
    </row>
    <row r="1521" spans="1:36" s="144" customFormat="1" ht="16.8">
      <c r="A1521" s="125"/>
      <c r="B1521" s="126" t="str">
        <f>_xlfn.IFNA(VLOOKUP(A1521, '@LIST'!$A$2:$B$15, 2, FALSE), "")</f>
        <v/>
      </c>
      <c r="C1521" s="125"/>
      <c r="D1521" s="128"/>
      <c r="E1521" s="129"/>
      <c r="F1521" s="147"/>
      <c r="G1521" s="130">
        <f xml:space="preserve"> IF(F1521="Yes",D1521/ '@PRODUCTION VOLUME'!$B$3*'@PRODUCTION VOLUME'!$B$4,D1521)</f>
        <v>0</v>
      </c>
      <c r="H1521" s="129"/>
      <c r="I1521" s="125"/>
      <c r="J1521" s="125"/>
      <c r="K1521" s="131"/>
      <c r="L1521" s="127"/>
      <c r="M1521" s="132" t="str">
        <f>_xlfn.IFNA(VLOOKUP(L1521,'@LIST'!$M$2:$N$396,2,FALSE),"")</f>
        <v/>
      </c>
      <c r="N1521" s="133"/>
      <c r="O1521" s="134"/>
      <c r="P1521" s="135" t="str">
        <f>_xlfn.IFNA(VLOOKUP(O1521,'@LIST'!$M$2:$N$396,2,FALSE),"")</f>
        <v/>
      </c>
      <c r="Q1521" s="136"/>
      <c r="R1521" s="137"/>
      <c r="S1521" s="138"/>
      <c r="T1521" s="139" t="str">
        <f>_xlfn.IFNA(VLOOKUP(S1521, '@LIST'!$AO$2:$AP$5, 2, FALSE), "")</f>
        <v/>
      </c>
      <c r="U1521" s="140"/>
      <c r="V1521" s="141" t="str">
        <f>_xlfn.IFNA(VLOOKUP(U1521, '@LIST'!$S$2:$T$26, 2, FALSE), "")</f>
        <v/>
      </c>
      <c r="W1521" s="141" t="str">
        <f>_xlfn.IFNA(VLOOKUP($U1521, '@LIST'!$U$2:$U$26, 2, FALSE), "")</f>
        <v/>
      </c>
      <c r="X1521" s="141" t="str">
        <f>_xlfn.IFNA(VLOOKUP($U1521, '@LIST'!$V$2:$W$26, 2, FALSE), "")</f>
        <v/>
      </c>
      <c r="Y1521" s="141" t="str">
        <f>_xlfn.IFNA(VLOOKUP($U1521, '@LIST'!$X$2:$Y$26, 2, FALSE), "")</f>
        <v/>
      </c>
      <c r="Z1521" s="141" t="str">
        <f>_xlfn.IFNA(VLOOKUP($U1521, '@LIST'!$Z$2:$AA$26, 2, FALSE), "")</f>
        <v/>
      </c>
      <c r="AA1521" s="141" t="str">
        <f>_xlfn.IFNA(VLOOKUP($U1521, '@LIST'!$AB$2:$AC$26, 2, FALSE), "")</f>
        <v/>
      </c>
      <c r="AB1521" s="141" t="str">
        <f>_xlfn.IFNA(VLOOKUP($U1521, '@LIST'!$AD$2:$AE$26, 2, FALSE), "")</f>
        <v/>
      </c>
      <c r="AC1521" s="141" t="str">
        <f>_xlfn.IFNA(VLOOKUP($U1521, '@LIST'!$AF$2:$AG$26, 2, FALSE), "")</f>
        <v/>
      </c>
      <c r="AD1521" s="141" t="str">
        <f>_xlfn.IFNA(VLOOKUP($U1521, '@LIST'!$AH$2:$AI$26, 2, FALSE), "")</f>
        <v/>
      </c>
      <c r="AE1521" s="141" t="str">
        <f>_xlfn.IFNA(VLOOKUP($U1521, '@LIST'!$AJ$2:$AK$26, 2, FALSE), "")</f>
        <v/>
      </c>
      <c r="AF1521" s="141" t="str">
        <f>_xlfn.IFNA(VLOOKUP($U1521, '@LIST'!$AL$2:$AM$26, 2, FALSE), "")</f>
        <v/>
      </c>
      <c r="AG1521" s="142"/>
      <c r="AH1521" s="139" t="str">
        <f>_xlfn.IFNA(VLOOKUP(AG1521, '@LIST'!$AR$2:$AS$4, 2, FALSE), "")</f>
        <v/>
      </c>
      <c r="AI1521" s="142"/>
      <c r="AJ1521" s="143" t="str">
        <f>_xlfn.IFNA(VLOOKUP(AI1521, '@LIST'!$AU$2:$AV$4, 2, FALSE), "")</f>
        <v/>
      </c>
    </row>
    <row r="1522" spans="1:36" s="144" customFormat="1" ht="16.8">
      <c r="A1522" s="125"/>
      <c r="B1522" s="126" t="str">
        <f>_xlfn.IFNA(VLOOKUP(A1522, '@LIST'!$A$2:$B$15, 2, FALSE), "")</f>
        <v/>
      </c>
      <c r="C1522" s="125"/>
      <c r="D1522" s="128"/>
      <c r="E1522" s="129"/>
      <c r="F1522" s="147"/>
      <c r="G1522" s="130">
        <f xml:space="preserve"> IF(F1522="Yes",D1522/ '@PRODUCTION VOLUME'!$B$3*'@PRODUCTION VOLUME'!$B$4,D1522)</f>
        <v>0</v>
      </c>
      <c r="H1522" s="129"/>
      <c r="I1522" s="125"/>
      <c r="J1522" s="125"/>
      <c r="K1522" s="131"/>
      <c r="L1522" s="127"/>
      <c r="M1522" s="132" t="str">
        <f>_xlfn.IFNA(VLOOKUP(L1522,'@LIST'!$M$2:$N$396,2,FALSE),"")</f>
        <v/>
      </c>
      <c r="N1522" s="133"/>
      <c r="O1522" s="134"/>
      <c r="P1522" s="135" t="str">
        <f>_xlfn.IFNA(VLOOKUP(O1522,'@LIST'!$M$2:$N$396,2,FALSE),"")</f>
        <v/>
      </c>
      <c r="Q1522" s="136"/>
      <c r="R1522" s="137"/>
      <c r="S1522" s="138"/>
      <c r="T1522" s="139" t="str">
        <f>_xlfn.IFNA(VLOOKUP(S1522, '@LIST'!$AO$2:$AP$5, 2, FALSE), "")</f>
        <v/>
      </c>
      <c r="U1522" s="140"/>
      <c r="V1522" s="141" t="str">
        <f>_xlfn.IFNA(VLOOKUP(U1522, '@LIST'!$S$2:$T$26, 2, FALSE), "")</f>
        <v/>
      </c>
      <c r="W1522" s="141" t="str">
        <f>_xlfn.IFNA(VLOOKUP($U1522, '@LIST'!$U$2:$U$26, 2, FALSE), "")</f>
        <v/>
      </c>
      <c r="X1522" s="141" t="str">
        <f>_xlfn.IFNA(VLOOKUP($U1522, '@LIST'!$V$2:$W$26, 2, FALSE), "")</f>
        <v/>
      </c>
      <c r="Y1522" s="141" t="str">
        <f>_xlfn.IFNA(VLOOKUP($U1522, '@LIST'!$X$2:$Y$26, 2, FALSE), "")</f>
        <v/>
      </c>
      <c r="Z1522" s="141" t="str">
        <f>_xlfn.IFNA(VLOOKUP($U1522, '@LIST'!$Z$2:$AA$26, 2, FALSE), "")</f>
        <v/>
      </c>
      <c r="AA1522" s="141" t="str">
        <f>_xlfn.IFNA(VLOOKUP($U1522, '@LIST'!$AB$2:$AC$26, 2, FALSE), "")</f>
        <v/>
      </c>
      <c r="AB1522" s="141" t="str">
        <f>_xlfn.IFNA(VLOOKUP($U1522, '@LIST'!$AD$2:$AE$26, 2, FALSE), "")</f>
        <v/>
      </c>
      <c r="AC1522" s="141" t="str">
        <f>_xlfn.IFNA(VLOOKUP($U1522, '@LIST'!$AF$2:$AG$26, 2, FALSE), "")</f>
        <v/>
      </c>
      <c r="AD1522" s="141" t="str">
        <f>_xlfn.IFNA(VLOOKUP($U1522, '@LIST'!$AH$2:$AI$26, 2, FALSE), "")</f>
        <v/>
      </c>
      <c r="AE1522" s="141" t="str">
        <f>_xlfn.IFNA(VLOOKUP($U1522, '@LIST'!$AJ$2:$AK$26, 2, FALSE), "")</f>
        <v/>
      </c>
      <c r="AF1522" s="141" t="str">
        <f>_xlfn.IFNA(VLOOKUP($U1522, '@LIST'!$AL$2:$AM$26, 2, FALSE), "")</f>
        <v/>
      </c>
      <c r="AG1522" s="142"/>
      <c r="AH1522" s="139" t="str">
        <f>_xlfn.IFNA(VLOOKUP(AG1522, '@LIST'!$AR$2:$AS$4, 2, FALSE), "")</f>
        <v/>
      </c>
      <c r="AI1522" s="142"/>
      <c r="AJ1522" s="143" t="str">
        <f>_xlfn.IFNA(VLOOKUP(AI1522, '@LIST'!$AU$2:$AV$4, 2, FALSE), "")</f>
        <v/>
      </c>
    </row>
    <row r="1523" spans="1:36" s="144" customFormat="1" ht="16.8">
      <c r="A1523" s="125"/>
      <c r="B1523" s="126" t="str">
        <f>_xlfn.IFNA(VLOOKUP(A1523, '@LIST'!$A$2:$B$15, 2, FALSE), "")</f>
        <v/>
      </c>
      <c r="C1523" s="125"/>
      <c r="D1523" s="128"/>
      <c r="E1523" s="129"/>
      <c r="F1523" s="147"/>
      <c r="G1523" s="130">
        <f xml:space="preserve"> IF(F1523="Yes",D1523/ '@PRODUCTION VOLUME'!$B$3*'@PRODUCTION VOLUME'!$B$4,D1523)</f>
        <v>0</v>
      </c>
      <c r="H1523" s="129"/>
      <c r="I1523" s="125"/>
      <c r="J1523" s="125"/>
      <c r="K1523" s="131"/>
      <c r="L1523" s="127"/>
      <c r="M1523" s="132" t="str">
        <f>_xlfn.IFNA(VLOOKUP(L1523,'@LIST'!$M$2:$N$396,2,FALSE),"")</f>
        <v/>
      </c>
      <c r="N1523" s="133"/>
      <c r="O1523" s="134"/>
      <c r="P1523" s="135" t="str">
        <f>_xlfn.IFNA(VLOOKUP(O1523,'@LIST'!$M$2:$N$396,2,FALSE),"")</f>
        <v/>
      </c>
      <c r="Q1523" s="136"/>
      <c r="R1523" s="137"/>
      <c r="S1523" s="138"/>
      <c r="T1523" s="139" t="str">
        <f>_xlfn.IFNA(VLOOKUP(S1523, '@LIST'!$AO$2:$AP$5, 2, FALSE), "")</f>
        <v/>
      </c>
      <c r="U1523" s="140"/>
      <c r="V1523" s="141" t="str">
        <f>_xlfn.IFNA(VLOOKUP(U1523, '@LIST'!$S$2:$T$26, 2, FALSE), "")</f>
        <v/>
      </c>
      <c r="W1523" s="141" t="str">
        <f>_xlfn.IFNA(VLOOKUP($U1523, '@LIST'!$U$2:$U$26, 2, FALSE), "")</f>
        <v/>
      </c>
      <c r="X1523" s="141" t="str">
        <f>_xlfn.IFNA(VLOOKUP($U1523, '@LIST'!$V$2:$W$26, 2, FALSE), "")</f>
        <v/>
      </c>
      <c r="Y1523" s="141" t="str">
        <f>_xlfn.IFNA(VLOOKUP($U1523, '@LIST'!$X$2:$Y$26, 2, FALSE), "")</f>
        <v/>
      </c>
      <c r="Z1523" s="141" t="str">
        <f>_xlfn.IFNA(VLOOKUP($U1523, '@LIST'!$Z$2:$AA$26, 2, FALSE), "")</f>
        <v/>
      </c>
      <c r="AA1523" s="141" t="str">
        <f>_xlfn.IFNA(VLOOKUP($U1523, '@LIST'!$AB$2:$AC$26, 2, FALSE), "")</f>
        <v/>
      </c>
      <c r="AB1523" s="141" t="str">
        <f>_xlfn.IFNA(VLOOKUP($U1523, '@LIST'!$AD$2:$AE$26, 2, FALSE), "")</f>
        <v/>
      </c>
      <c r="AC1523" s="141" t="str">
        <f>_xlfn.IFNA(VLOOKUP($U1523, '@LIST'!$AF$2:$AG$26, 2, FALSE), "")</f>
        <v/>
      </c>
      <c r="AD1523" s="141" t="str">
        <f>_xlfn.IFNA(VLOOKUP($U1523, '@LIST'!$AH$2:$AI$26, 2, FALSE), "")</f>
        <v/>
      </c>
      <c r="AE1523" s="141" t="str">
        <f>_xlfn.IFNA(VLOOKUP($U1523, '@LIST'!$AJ$2:$AK$26, 2, FALSE), "")</f>
        <v/>
      </c>
      <c r="AF1523" s="141" t="str">
        <f>_xlfn.IFNA(VLOOKUP($U1523, '@LIST'!$AL$2:$AM$26, 2, FALSE), "")</f>
        <v/>
      </c>
      <c r="AG1523" s="142"/>
      <c r="AH1523" s="139" t="str">
        <f>_xlfn.IFNA(VLOOKUP(AG1523, '@LIST'!$AR$2:$AS$4, 2, FALSE), "")</f>
        <v/>
      </c>
      <c r="AI1523" s="142"/>
      <c r="AJ1523" s="143" t="str">
        <f>_xlfn.IFNA(VLOOKUP(AI1523, '@LIST'!$AU$2:$AV$4, 2, FALSE), "")</f>
        <v/>
      </c>
    </row>
    <row r="1524" spans="1:36" s="144" customFormat="1" ht="16.8">
      <c r="A1524" s="125"/>
      <c r="B1524" s="126" t="str">
        <f>_xlfn.IFNA(VLOOKUP(A1524, '@LIST'!$A$2:$B$15, 2, FALSE), "")</f>
        <v/>
      </c>
      <c r="C1524" s="125"/>
      <c r="D1524" s="128"/>
      <c r="E1524" s="129"/>
      <c r="F1524" s="147"/>
      <c r="G1524" s="130">
        <f xml:space="preserve"> IF(F1524="Yes",D1524/ '@PRODUCTION VOLUME'!$B$3*'@PRODUCTION VOLUME'!$B$4,D1524)</f>
        <v>0</v>
      </c>
      <c r="H1524" s="129"/>
      <c r="I1524" s="125"/>
      <c r="J1524" s="125"/>
      <c r="K1524" s="131"/>
      <c r="L1524" s="127"/>
      <c r="M1524" s="132" t="str">
        <f>_xlfn.IFNA(VLOOKUP(L1524,'@LIST'!$M$2:$N$396,2,FALSE),"")</f>
        <v/>
      </c>
      <c r="N1524" s="133"/>
      <c r="O1524" s="134"/>
      <c r="P1524" s="135" t="str">
        <f>_xlfn.IFNA(VLOOKUP(O1524,'@LIST'!$M$2:$N$396,2,FALSE),"")</f>
        <v/>
      </c>
      <c r="Q1524" s="136"/>
      <c r="R1524" s="137"/>
      <c r="S1524" s="138"/>
      <c r="T1524" s="139" t="str">
        <f>_xlfn.IFNA(VLOOKUP(S1524, '@LIST'!$AO$2:$AP$5, 2, FALSE), "")</f>
        <v/>
      </c>
      <c r="U1524" s="140"/>
      <c r="V1524" s="141" t="str">
        <f>_xlfn.IFNA(VLOOKUP(U1524, '@LIST'!$S$2:$T$26, 2, FALSE), "")</f>
        <v/>
      </c>
      <c r="W1524" s="141" t="str">
        <f>_xlfn.IFNA(VLOOKUP($U1524, '@LIST'!$U$2:$U$26, 2, FALSE), "")</f>
        <v/>
      </c>
      <c r="X1524" s="141" t="str">
        <f>_xlfn.IFNA(VLOOKUP($U1524, '@LIST'!$V$2:$W$26, 2, FALSE), "")</f>
        <v/>
      </c>
      <c r="Y1524" s="141" t="str">
        <f>_xlfn.IFNA(VLOOKUP($U1524, '@LIST'!$X$2:$Y$26, 2, FALSE), "")</f>
        <v/>
      </c>
      <c r="Z1524" s="141" t="str">
        <f>_xlfn.IFNA(VLOOKUP($U1524, '@LIST'!$Z$2:$AA$26, 2, FALSE), "")</f>
        <v/>
      </c>
      <c r="AA1524" s="141" t="str">
        <f>_xlfn.IFNA(VLOOKUP($U1524, '@LIST'!$AB$2:$AC$26, 2, FALSE), "")</f>
        <v/>
      </c>
      <c r="AB1524" s="141" t="str">
        <f>_xlfn.IFNA(VLOOKUP($U1524, '@LIST'!$AD$2:$AE$26, 2, FALSE), "")</f>
        <v/>
      </c>
      <c r="AC1524" s="141" t="str">
        <f>_xlfn.IFNA(VLOOKUP($U1524, '@LIST'!$AF$2:$AG$26, 2, FALSE), "")</f>
        <v/>
      </c>
      <c r="AD1524" s="141" t="str">
        <f>_xlfn.IFNA(VLOOKUP($U1524, '@LIST'!$AH$2:$AI$26, 2, FALSE), "")</f>
        <v/>
      </c>
      <c r="AE1524" s="141" t="str">
        <f>_xlfn.IFNA(VLOOKUP($U1524, '@LIST'!$AJ$2:$AK$26, 2, FALSE), "")</f>
        <v/>
      </c>
      <c r="AF1524" s="141" t="str">
        <f>_xlfn.IFNA(VLOOKUP($U1524, '@LIST'!$AL$2:$AM$26, 2, FALSE), "")</f>
        <v/>
      </c>
      <c r="AG1524" s="142"/>
      <c r="AH1524" s="139" t="str">
        <f>_xlfn.IFNA(VLOOKUP(AG1524, '@LIST'!$AR$2:$AS$4, 2, FALSE), "")</f>
        <v/>
      </c>
      <c r="AI1524" s="142"/>
      <c r="AJ1524" s="143" t="str">
        <f>_xlfn.IFNA(VLOOKUP(AI1524, '@LIST'!$AU$2:$AV$4, 2, FALSE), "")</f>
        <v/>
      </c>
    </row>
    <row r="1525" spans="1:36" s="144" customFormat="1" ht="16.8">
      <c r="A1525" s="125"/>
      <c r="B1525" s="126" t="str">
        <f>_xlfn.IFNA(VLOOKUP(A1525, '@LIST'!$A$2:$B$15, 2, FALSE), "")</f>
        <v/>
      </c>
      <c r="C1525" s="125"/>
      <c r="D1525" s="128"/>
      <c r="E1525" s="129"/>
      <c r="F1525" s="147"/>
      <c r="G1525" s="130">
        <f xml:space="preserve"> IF(F1525="Yes",D1525/ '@PRODUCTION VOLUME'!$B$3*'@PRODUCTION VOLUME'!$B$4,D1525)</f>
        <v>0</v>
      </c>
      <c r="H1525" s="129"/>
      <c r="I1525" s="125"/>
      <c r="J1525" s="125"/>
      <c r="K1525" s="131"/>
      <c r="L1525" s="127"/>
      <c r="M1525" s="132" t="str">
        <f>_xlfn.IFNA(VLOOKUP(L1525,'@LIST'!$M$2:$N$396,2,FALSE),"")</f>
        <v/>
      </c>
      <c r="N1525" s="133"/>
      <c r="O1525" s="134"/>
      <c r="P1525" s="135" t="str">
        <f>_xlfn.IFNA(VLOOKUP(O1525,'@LIST'!$M$2:$N$396,2,FALSE),"")</f>
        <v/>
      </c>
      <c r="Q1525" s="136"/>
      <c r="R1525" s="137"/>
      <c r="S1525" s="138"/>
      <c r="T1525" s="139" t="str">
        <f>_xlfn.IFNA(VLOOKUP(S1525, '@LIST'!$AO$2:$AP$5, 2, FALSE), "")</f>
        <v/>
      </c>
      <c r="U1525" s="140"/>
      <c r="V1525" s="141" t="str">
        <f>_xlfn.IFNA(VLOOKUP(U1525, '@LIST'!$S$2:$T$26, 2, FALSE), "")</f>
        <v/>
      </c>
      <c r="W1525" s="141" t="str">
        <f>_xlfn.IFNA(VLOOKUP($U1525, '@LIST'!$U$2:$U$26, 2, FALSE), "")</f>
        <v/>
      </c>
      <c r="X1525" s="141" t="str">
        <f>_xlfn.IFNA(VLOOKUP($U1525, '@LIST'!$V$2:$W$26, 2, FALSE), "")</f>
        <v/>
      </c>
      <c r="Y1525" s="141" t="str">
        <f>_xlfn.IFNA(VLOOKUP($U1525, '@LIST'!$X$2:$Y$26, 2, FALSE), "")</f>
        <v/>
      </c>
      <c r="Z1525" s="141" t="str">
        <f>_xlfn.IFNA(VLOOKUP($U1525, '@LIST'!$Z$2:$AA$26, 2, FALSE), "")</f>
        <v/>
      </c>
      <c r="AA1525" s="141" t="str">
        <f>_xlfn.IFNA(VLOOKUP($U1525, '@LIST'!$AB$2:$AC$26, 2, FALSE), "")</f>
        <v/>
      </c>
      <c r="AB1525" s="141" t="str">
        <f>_xlfn.IFNA(VLOOKUP($U1525, '@LIST'!$AD$2:$AE$26, 2, FALSE), "")</f>
        <v/>
      </c>
      <c r="AC1525" s="141" t="str">
        <f>_xlfn.IFNA(VLOOKUP($U1525, '@LIST'!$AF$2:$AG$26, 2, FALSE), "")</f>
        <v/>
      </c>
      <c r="AD1525" s="141" t="str">
        <f>_xlfn.IFNA(VLOOKUP($U1525, '@LIST'!$AH$2:$AI$26, 2, FALSE), "")</f>
        <v/>
      </c>
      <c r="AE1525" s="141" t="str">
        <f>_xlfn.IFNA(VLOOKUP($U1525, '@LIST'!$AJ$2:$AK$26, 2, FALSE), "")</f>
        <v/>
      </c>
      <c r="AF1525" s="141" t="str">
        <f>_xlfn.IFNA(VLOOKUP($U1525, '@LIST'!$AL$2:$AM$26, 2, FALSE), "")</f>
        <v/>
      </c>
      <c r="AG1525" s="142"/>
      <c r="AH1525" s="139" t="str">
        <f>_xlfn.IFNA(VLOOKUP(AG1525, '@LIST'!$AR$2:$AS$4, 2, FALSE), "")</f>
        <v/>
      </c>
      <c r="AI1525" s="142"/>
      <c r="AJ1525" s="143" t="str">
        <f>_xlfn.IFNA(VLOOKUP(AI1525, '@LIST'!$AU$2:$AV$4, 2, FALSE), "")</f>
        <v/>
      </c>
    </row>
    <row r="1526" spans="1:36" s="144" customFormat="1" ht="16.8">
      <c r="A1526" s="125"/>
      <c r="B1526" s="126" t="str">
        <f>_xlfn.IFNA(VLOOKUP(A1526, '@LIST'!$A$2:$B$15, 2, FALSE), "")</f>
        <v/>
      </c>
      <c r="C1526" s="125"/>
      <c r="D1526" s="128"/>
      <c r="E1526" s="129"/>
      <c r="F1526" s="147"/>
      <c r="G1526" s="130">
        <f xml:space="preserve"> IF(F1526="Yes",D1526/ '@PRODUCTION VOLUME'!$B$3*'@PRODUCTION VOLUME'!$B$4,D1526)</f>
        <v>0</v>
      </c>
      <c r="H1526" s="129"/>
      <c r="I1526" s="125"/>
      <c r="J1526" s="125"/>
      <c r="K1526" s="131"/>
      <c r="L1526" s="127"/>
      <c r="M1526" s="132" t="str">
        <f>_xlfn.IFNA(VLOOKUP(L1526,'@LIST'!$M$2:$N$396,2,FALSE),"")</f>
        <v/>
      </c>
      <c r="N1526" s="133"/>
      <c r="O1526" s="134"/>
      <c r="P1526" s="135" t="str">
        <f>_xlfn.IFNA(VLOOKUP(O1526,'@LIST'!$M$2:$N$396,2,FALSE),"")</f>
        <v/>
      </c>
      <c r="Q1526" s="136"/>
      <c r="R1526" s="137"/>
      <c r="S1526" s="138"/>
      <c r="T1526" s="139" t="str">
        <f>_xlfn.IFNA(VLOOKUP(S1526, '@LIST'!$AO$2:$AP$5, 2, FALSE), "")</f>
        <v/>
      </c>
      <c r="U1526" s="140"/>
      <c r="V1526" s="141" t="str">
        <f>_xlfn.IFNA(VLOOKUP(U1526, '@LIST'!$S$2:$T$26, 2, FALSE), "")</f>
        <v/>
      </c>
      <c r="W1526" s="141" t="str">
        <f>_xlfn.IFNA(VLOOKUP($U1526, '@LIST'!$U$2:$U$26, 2, FALSE), "")</f>
        <v/>
      </c>
      <c r="X1526" s="141" t="str">
        <f>_xlfn.IFNA(VLOOKUP($U1526, '@LIST'!$V$2:$W$26, 2, FALSE), "")</f>
        <v/>
      </c>
      <c r="Y1526" s="141" t="str">
        <f>_xlfn.IFNA(VLOOKUP($U1526, '@LIST'!$X$2:$Y$26, 2, FALSE), "")</f>
        <v/>
      </c>
      <c r="Z1526" s="141" t="str">
        <f>_xlfn.IFNA(VLOOKUP($U1526, '@LIST'!$Z$2:$AA$26, 2, FALSE), "")</f>
        <v/>
      </c>
      <c r="AA1526" s="141" t="str">
        <f>_xlfn.IFNA(VLOOKUP($U1526, '@LIST'!$AB$2:$AC$26, 2, FALSE), "")</f>
        <v/>
      </c>
      <c r="AB1526" s="141" t="str">
        <f>_xlfn.IFNA(VLOOKUP($U1526, '@LIST'!$AD$2:$AE$26, 2, FALSE), "")</f>
        <v/>
      </c>
      <c r="AC1526" s="141" t="str">
        <f>_xlfn.IFNA(VLOOKUP($U1526, '@LIST'!$AF$2:$AG$26, 2, FALSE), "")</f>
        <v/>
      </c>
      <c r="AD1526" s="141" t="str">
        <f>_xlfn.IFNA(VLOOKUP($U1526, '@LIST'!$AH$2:$AI$26, 2, FALSE), "")</f>
        <v/>
      </c>
      <c r="AE1526" s="141" t="str">
        <f>_xlfn.IFNA(VLOOKUP($U1526, '@LIST'!$AJ$2:$AK$26, 2, FALSE), "")</f>
        <v/>
      </c>
      <c r="AF1526" s="141" t="str">
        <f>_xlfn.IFNA(VLOOKUP($U1526, '@LIST'!$AL$2:$AM$26, 2, FALSE), "")</f>
        <v/>
      </c>
      <c r="AG1526" s="142"/>
      <c r="AH1526" s="139" t="str">
        <f>_xlfn.IFNA(VLOOKUP(AG1526, '@LIST'!$AR$2:$AS$4, 2, FALSE), "")</f>
        <v/>
      </c>
      <c r="AI1526" s="142"/>
      <c r="AJ1526" s="143" t="str">
        <f>_xlfn.IFNA(VLOOKUP(AI1526, '@LIST'!$AU$2:$AV$4, 2, FALSE), "")</f>
        <v/>
      </c>
    </row>
    <row r="1527" spans="1:36" s="144" customFormat="1" ht="16.8">
      <c r="A1527" s="125"/>
      <c r="B1527" s="126" t="str">
        <f>_xlfn.IFNA(VLOOKUP(A1527, '@LIST'!$A$2:$B$15, 2, FALSE), "")</f>
        <v/>
      </c>
      <c r="C1527" s="125"/>
      <c r="D1527" s="128"/>
      <c r="E1527" s="129"/>
      <c r="F1527" s="147"/>
      <c r="G1527" s="130">
        <f xml:space="preserve"> IF(F1527="Yes",D1527/ '@PRODUCTION VOLUME'!$B$3*'@PRODUCTION VOLUME'!$B$4,D1527)</f>
        <v>0</v>
      </c>
      <c r="H1527" s="129"/>
      <c r="I1527" s="125"/>
      <c r="J1527" s="125"/>
      <c r="K1527" s="131"/>
      <c r="L1527" s="127"/>
      <c r="M1527" s="132" t="str">
        <f>_xlfn.IFNA(VLOOKUP(L1527,'@LIST'!$M$2:$N$396,2,FALSE),"")</f>
        <v/>
      </c>
      <c r="N1527" s="133"/>
      <c r="O1527" s="134"/>
      <c r="P1527" s="135" t="str">
        <f>_xlfn.IFNA(VLOOKUP(O1527,'@LIST'!$M$2:$N$396,2,FALSE),"")</f>
        <v/>
      </c>
      <c r="Q1527" s="136"/>
      <c r="R1527" s="137"/>
      <c r="S1527" s="138"/>
      <c r="T1527" s="139" t="str">
        <f>_xlfn.IFNA(VLOOKUP(S1527, '@LIST'!$AO$2:$AP$5, 2, FALSE), "")</f>
        <v/>
      </c>
      <c r="U1527" s="140"/>
      <c r="V1527" s="141" t="str">
        <f>_xlfn.IFNA(VLOOKUP(U1527, '@LIST'!$S$2:$T$26, 2, FALSE), "")</f>
        <v/>
      </c>
      <c r="W1527" s="141" t="str">
        <f>_xlfn.IFNA(VLOOKUP($U1527, '@LIST'!$U$2:$U$26, 2, FALSE), "")</f>
        <v/>
      </c>
      <c r="X1527" s="141" t="str">
        <f>_xlfn.IFNA(VLOOKUP($U1527, '@LIST'!$V$2:$W$26, 2, FALSE), "")</f>
        <v/>
      </c>
      <c r="Y1527" s="141" t="str">
        <f>_xlfn.IFNA(VLOOKUP($U1527, '@LIST'!$X$2:$Y$26, 2, FALSE), "")</f>
        <v/>
      </c>
      <c r="Z1527" s="141" t="str">
        <f>_xlfn.IFNA(VLOOKUP($U1527, '@LIST'!$Z$2:$AA$26, 2, FALSE), "")</f>
        <v/>
      </c>
      <c r="AA1527" s="141" t="str">
        <f>_xlfn.IFNA(VLOOKUP($U1527, '@LIST'!$AB$2:$AC$26, 2, FALSE), "")</f>
        <v/>
      </c>
      <c r="AB1527" s="141" t="str">
        <f>_xlfn.IFNA(VLOOKUP($U1527, '@LIST'!$AD$2:$AE$26, 2, FALSE), "")</f>
        <v/>
      </c>
      <c r="AC1527" s="141" t="str">
        <f>_xlfn.IFNA(VLOOKUP($U1527, '@LIST'!$AF$2:$AG$26, 2, FALSE), "")</f>
        <v/>
      </c>
      <c r="AD1527" s="141" t="str">
        <f>_xlfn.IFNA(VLOOKUP($U1527, '@LIST'!$AH$2:$AI$26, 2, FALSE), "")</f>
        <v/>
      </c>
      <c r="AE1527" s="141" t="str">
        <f>_xlfn.IFNA(VLOOKUP($U1527, '@LIST'!$AJ$2:$AK$26, 2, FALSE), "")</f>
        <v/>
      </c>
      <c r="AF1527" s="141" t="str">
        <f>_xlfn.IFNA(VLOOKUP($U1527, '@LIST'!$AL$2:$AM$26, 2, FALSE), "")</f>
        <v/>
      </c>
      <c r="AG1527" s="142"/>
      <c r="AH1527" s="139" t="str">
        <f>_xlfn.IFNA(VLOOKUP(AG1527, '@LIST'!$AR$2:$AS$4, 2, FALSE), "")</f>
        <v/>
      </c>
      <c r="AI1527" s="142"/>
      <c r="AJ1527" s="143" t="str">
        <f>_xlfn.IFNA(VLOOKUP(AI1527, '@LIST'!$AU$2:$AV$4, 2, FALSE), "")</f>
        <v/>
      </c>
    </row>
    <row r="1528" spans="1:36" s="144" customFormat="1" ht="16.8">
      <c r="A1528" s="125"/>
      <c r="B1528" s="126" t="str">
        <f>_xlfn.IFNA(VLOOKUP(A1528, '@LIST'!$A$2:$B$15, 2, FALSE), "")</f>
        <v/>
      </c>
      <c r="C1528" s="125"/>
      <c r="D1528" s="128"/>
      <c r="E1528" s="129"/>
      <c r="F1528" s="147"/>
      <c r="G1528" s="130">
        <f xml:space="preserve"> IF(F1528="Yes",D1528/ '@PRODUCTION VOLUME'!$B$3*'@PRODUCTION VOLUME'!$B$4,D1528)</f>
        <v>0</v>
      </c>
      <c r="H1528" s="129"/>
      <c r="I1528" s="125"/>
      <c r="J1528" s="125"/>
      <c r="K1528" s="131"/>
      <c r="L1528" s="127"/>
      <c r="M1528" s="132" t="str">
        <f>_xlfn.IFNA(VLOOKUP(L1528,'@LIST'!$M$2:$N$396,2,FALSE),"")</f>
        <v/>
      </c>
      <c r="N1528" s="133"/>
      <c r="O1528" s="134"/>
      <c r="P1528" s="135" t="str">
        <f>_xlfn.IFNA(VLOOKUP(O1528,'@LIST'!$M$2:$N$396,2,FALSE),"")</f>
        <v/>
      </c>
      <c r="Q1528" s="136"/>
      <c r="R1528" s="137"/>
      <c r="S1528" s="138"/>
      <c r="T1528" s="139" t="str">
        <f>_xlfn.IFNA(VLOOKUP(S1528, '@LIST'!$AO$2:$AP$5, 2, FALSE), "")</f>
        <v/>
      </c>
      <c r="U1528" s="140"/>
      <c r="V1528" s="141" t="str">
        <f>_xlfn.IFNA(VLOOKUP(U1528, '@LIST'!$S$2:$T$26, 2, FALSE), "")</f>
        <v/>
      </c>
      <c r="W1528" s="141" t="str">
        <f>_xlfn.IFNA(VLOOKUP($U1528, '@LIST'!$U$2:$U$26, 2, FALSE), "")</f>
        <v/>
      </c>
      <c r="X1528" s="141" t="str">
        <f>_xlfn.IFNA(VLOOKUP($U1528, '@LIST'!$V$2:$W$26, 2, FALSE), "")</f>
        <v/>
      </c>
      <c r="Y1528" s="141" t="str">
        <f>_xlfn.IFNA(VLOOKUP($U1528, '@LIST'!$X$2:$Y$26, 2, FALSE), "")</f>
        <v/>
      </c>
      <c r="Z1528" s="141" t="str">
        <f>_xlfn.IFNA(VLOOKUP($U1528, '@LIST'!$Z$2:$AA$26, 2, FALSE), "")</f>
        <v/>
      </c>
      <c r="AA1528" s="141" t="str">
        <f>_xlfn.IFNA(VLOOKUP($U1528, '@LIST'!$AB$2:$AC$26, 2, FALSE), "")</f>
        <v/>
      </c>
      <c r="AB1528" s="141" t="str">
        <f>_xlfn.IFNA(VLOOKUP($U1528, '@LIST'!$AD$2:$AE$26, 2, FALSE), "")</f>
        <v/>
      </c>
      <c r="AC1528" s="141" t="str">
        <f>_xlfn.IFNA(VLOOKUP($U1528, '@LIST'!$AF$2:$AG$26, 2, FALSE), "")</f>
        <v/>
      </c>
      <c r="AD1528" s="141" t="str">
        <f>_xlfn.IFNA(VLOOKUP($U1528, '@LIST'!$AH$2:$AI$26, 2, FALSE), "")</f>
        <v/>
      </c>
      <c r="AE1528" s="141" t="str">
        <f>_xlfn.IFNA(VLOOKUP($U1528, '@LIST'!$AJ$2:$AK$26, 2, FALSE), "")</f>
        <v/>
      </c>
      <c r="AF1528" s="141" t="str">
        <f>_xlfn.IFNA(VLOOKUP($U1528, '@LIST'!$AL$2:$AM$26, 2, FALSE), "")</f>
        <v/>
      </c>
      <c r="AG1528" s="142"/>
      <c r="AH1528" s="139" t="str">
        <f>_xlfn.IFNA(VLOOKUP(AG1528, '@LIST'!$AR$2:$AS$4, 2, FALSE), "")</f>
        <v/>
      </c>
      <c r="AI1528" s="142"/>
      <c r="AJ1528" s="143" t="str">
        <f>_xlfn.IFNA(VLOOKUP(AI1528, '@LIST'!$AU$2:$AV$4, 2, FALSE), "")</f>
        <v/>
      </c>
    </row>
    <row r="1529" spans="1:36" s="144" customFormat="1" ht="16.8">
      <c r="A1529" s="125"/>
      <c r="B1529" s="126" t="str">
        <f>_xlfn.IFNA(VLOOKUP(A1529, '@LIST'!$A$2:$B$15, 2, FALSE), "")</f>
        <v/>
      </c>
      <c r="C1529" s="125"/>
      <c r="D1529" s="128"/>
      <c r="E1529" s="129"/>
      <c r="F1529" s="147"/>
      <c r="G1529" s="130">
        <f xml:space="preserve"> IF(F1529="Yes",D1529/ '@PRODUCTION VOLUME'!$B$3*'@PRODUCTION VOLUME'!$B$4,D1529)</f>
        <v>0</v>
      </c>
      <c r="H1529" s="129"/>
      <c r="I1529" s="125"/>
      <c r="J1529" s="125"/>
      <c r="K1529" s="131"/>
      <c r="L1529" s="127"/>
      <c r="M1529" s="132" t="str">
        <f>_xlfn.IFNA(VLOOKUP(L1529,'@LIST'!$M$2:$N$396,2,FALSE),"")</f>
        <v/>
      </c>
      <c r="N1529" s="133"/>
      <c r="O1529" s="134"/>
      <c r="P1529" s="135" t="str">
        <f>_xlfn.IFNA(VLOOKUP(O1529,'@LIST'!$M$2:$N$396,2,FALSE),"")</f>
        <v/>
      </c>
      <c r="Q1529" s="136"/>
      <c r="R1529" s="137"/>
      <c r="S1529" s="138"/>
      <c r="T1529" s="139" t="str">
        <f>_xlfn.IFNA(VLOOKUP(S1529, '@LIST'!$AO$2:$AP$5, 2, FALSE), "")</f>
        <v/>
      </c>
      <c r="U1529" s="140"/>
      <c r="V1529" s="141" t="str">
        <f>_xlfn.IFNA(VLOOKUP(U1529, '@LIST'!$S$2:$T$26, 2, FALSE), "")</f>
        <v/>
      </c>
      <c r="W1529" s="141" t="str">
        <f>_xlfn.IFNA(VLOOKUP($U1529, '@LIST'!$U$2:$U$26, 2, FALSE), "")</f>
        <v/>
      </c>
      <c r="X1529" s="141" t="str">
        <f>_xlfn.IFNA(VLOOKUP($U1529, '@LIST'!$V$2:$W$26, 2, FALSE), "")</f>
        <v/>
      </c>
      <c r="Y1529" s="141" t="str">
        <f>_xlfn.IFNA(VLOOKUP($U1529, '@LIST'!$X$2:$Y$26, 2, FALSE), "")</f>
        <v/>
      </c>
      <c r="Z1529" s="141" t="str">
        <f>_xlfn.IFNA(VLOOKUP($U1529, '@LIST'!$Z$2:$AA$26, 2, FALSE), "")</f>
        <v/>
      </c>
      <c r="AA1529" s="141" t="str">
        <f>_xlfn.IFNA(VLOOKUP($U1529, '@LIST'!$AB$2:$AC$26, 2, FALSE), "")</f>
        <v/>
      </c>
      <c r="AB1529" s="141" t="str">
        <f>_xlfn.IFNA(VLOOKUP($U1529, '@LIST'!$AD$2:$AE$26, 2, FALSE), "")</f>
        <v/>
      </c>
      <c r="AC1529" s="141" t="str">
        <f>_xlfn.IFNA(VLOOKUP($U1529, '@LIST'!$AF$2:$AG$26, 2, FALSE), "")</f>
        <v/>
      </c>
      <c r="AD1529" s="141" t="str">
        <f>_xlfn.IFNA(VLOOKUP($U1529, '@LIST'!$AH$2:$AI$26, 2, FALSE), "")</f>
        <v/>
      </c>
      <c r="AE1529" s="141" t="str">
        <f>_xlfn.IFNA(VLOOKUP($U1529, '@LIST'!$AJ$2:$AK$26, 2, FALSE), "")</f>
        <v/>
      </c>
      <c r="AF1529" s="141" t="str">
        <f>_xlfn.IFNA(VLOOKUP($U1529, '@LIST'!$AL$2:$AM$26, 2, FALSE), "")</f>
        <v/>
      </c>
      <c r="AG1529" s="142"/>
      <c r="AH1529" s="139" t="str">
        <f>_xlfn.IFNA(VLOOKUP(AG1529, '@LIST'!$AR$2:$AS$4, 2, FALSE), "")</f>
        <v/>
      </c>
      <c r="AI1529" s="142"/>
      <c r="AJ1529" s="143" t="str">
        <f>_xlfn.IFNA(VLOOKUP(AI1529, '@LIST'!$AU$2:$AV$4, 2, FALSE), "")</f>
        <v/>
      </c>
    </row>
    <row r="1530" spans="1:36" s="144" customFormat="1" ht="16.8">
      <c r="A1530" s="125"/>
      <c r="B1530" s="126" t="str">
        <f>_xlfn.IFNA(VLOOKUP(A1530, '@LIST'!$A$2:$B$15, 2, FALSE), "")</f>
        <v/>
      </c>
      <c r="C1530" s="125"/>
      <c r="D1530" s="128"/>
      <c r="E1530" s="129"/>
      <c r="F1530" s="147"/>
      <c r="G1530" s="130">
        <f xml:space="preserve"> IF(F1530="Yes",D1530/ '@PRODUCTION VOLUME'!$B$3*'@PRODUCTION VOLUME'!$B$4,D1530)</f>
        <v>0</v>
      </c>
      <c r="H1530" s="129"/>
      <c r="I1530" s="125"/>
      <c r="J1530" s="125"/>
      <c r="K1530" s="131"/>
      <c r="L1530" s="127"/>
      <c r="M1530" s="132" t="str">
        <f>_xlfn.IFNA(VLOOKUP(L1530,'@LIST'!$M$2:$N$396,2,FALSE),"")</f>
        <v/>
      </c>
      <c r="N1530" s="133"/>
      <c r="O1530" s="134"/>
      <c r="P1530" s="135" t="str">
        <f>_xlfn.IFNA(VLOOKUP(O1530,'@LIST'!$M$2:$N$396,2,FALSE),"")</f>
        <v/>
      </c>
      <c r="Q1530" s="136"/>
      <c r="R1530" s="137"/>
      <c r="S1530" s="138"/>
      <c r="T1530" s="139" t="str">
        <f>_xlfn.IFNA(VLOOKUP(S1530, '@LIST'!$AO$2:$AP$5, 2, FALSE), "")</f>
        <v/>
      </c>
      <c r="U1530" s="140"/>
      <c r="V1530" s="141" t="str">
        <f>_xlfn.IFNA(VLOOKUP(U1530, '@LIST'!$S$2:$T$26, 2, FALSE), "")</f>
        <v/>
      </c>
      <c r="W1530" s="141" t="str">
        <f>_xlfn.IFNA(VLOOKUP($U1530, '@LIST'!$U$2:$U$26, 2, FALSE), "")</f>
        <v/>
      </c>
      <c r="X1530" s="141" t="str">
        <f>_xlfn.IFNA(VLOOKUP($U1530, '@LIST'!$V$2:$W$26, 2, FALSE), "")</f>
        <v/>
      </c>
      <c r="Y1530" s="141" t="str">
        <f>_xlfn.IFNA(VLOOKUP($U1530, '@LIST'!$X$2:$Y$26, 2, FALSE), "")</f>
        <v/>
      </c>
      <c r="Z1530" s="141" t="str">
        <f>_xlfn.IFNA(VLOOKUP($U1530, '@LIST'!$Z$2:$AA$26, 2, FALSE), "")</f>
        <v/>
      </c>
      <c r="AA1530" s="141" t="str">
        <f>_xlfn.IFNA(VLOOKUP($U1530, '@LIST'!$AB$2:$AC$26, 2, FALSE), "")</f>
        <v/>
      </c>
      <c r="AB1530" s="141" t="str">
        <f>_xlfn.IFNA(VLOOKUP($U1530, '@LIST'!$AD$2:$AE$26, 2, FALSE), "")</f>
        <v/>
      </c>
      <c r="AC1530" s="141" t="str">
        <f>_xlfn.IFNA(VLOOKUP($U1530, '@LIST'!$AF$2:$AG$26, 2, FALSE), "")</f>
        <v/>
      </c>
      <c r="AD1530" s="141" t="str">
        <f>_xlfn.IFNA(VLOOKUP($U1530, '@LIST'!$AH$2:$AI$26, 2, FALSE), "")</f>
        <v/>
      </c>
      <c r="AE1530" s="141" t="str">
        <f>_xlfn.IFNA(VLOOKUP($U1530, '@LIST'!$AJ$2:$AK$26, 2, FALSE), "")</f>
        <v/>
      </c>
      <c r="AF1530" s="141" t="str">
        <f>_xlfn.IFNA(VLOOKUP($U1530, '@LIST'!$AL$2:$AM$26, 2, FALSE), "")</f>
        <v/>
      </c>
      <c r="AG1530" s="142"/>
      <c r="AH1530" s="139" t="str">
        <f>_xlfn.IFNA(VLOOKUP(AG1530, '@LIST'!$AR$2:$AS$4, 2, FALSE), "")</f>
        <v/>
      </c>
      <c r="AI1530" s="142"/>
      <c r="AJ1530" s="143" t="str">
        <f>_xlfn.IFNA(VLOOKUP(AI1530, '@LIST'!$AU$2:$AV$4, 2, FALSE), "")</f>
        <v/>
      </c>
    </row>
    <row r="1531" spans="1:36" s="144" customFormat="1" ht="16.8">
      <c r="A1531" s="125"/>
      <c r="B1531" s="126" t="str">
        <f>_xlfn.IFNA(VLOOKUP(A1531, '@LIST'!$A$2:$B$15, 2, FALSE), "")</f>
        <v/>
      </c>
      <c r="C1531" s="125"/>
      <c r="D1531" s="128"/>
      <c r="E1531" s="129"/>
      <c r="F1531" s="147"/>
      <c r="G1531" s="130">
        <f xml:space="preserve"> IF(F1531="Yes",D1531/ '@PRODUCTION VOLUME'!$B$3*'@PRODUCTION VOLUME'!$B$4,D1531)</f>
        <v>0</v>
      </c>
      <c r="H1531" s="129"/>
      <c r="I1531" s="125"/>
      <c r="J1531" s="125"/>
      <c r="K1531" s="131"/>
      <c r="L1531" s="127"/>
      <c r="M1531" s="132" t="str">
        <f>_xlfn.IFNA(VLOOKUP(L1531,'@LIST'!$M$2:$N$396,2,FALSE),"")</f>
        <v/>
      </c>
      <c r="N1531" s="133"/>
      <c r="O1531" s="134"/>
      <c r="P1531" s="135" t="str">
        <f>_xlfn.IFNA(VLOOKUP(O1531,'@LIST'!$M$2:$N$396,2,FALSE),"")</f>
        <v/>
      </c>
      <c r="Q1531" s="136"/>
      <c r="R1531" s="137"/>
      <c r="S1531" s="138"/>
      <c r="T1531" s="139" t="str">
        <f>_xlfn.IFNA(VLOOKUP(S1531, '@LIST'!$AO$2:$AP$5, 2, FALSE), "")</f>
        <v/>
      </c>
      <c r="U1531" s="140"/>
      <c r="V1531" s="141" t="str">
        <f>_xlfn.IFNA(VLOOKUP(U1531, '@LIST'!$S$2:$T$26, 2, FALSE), "")</f>
        <v/>
      </c>
      <c r="W1531" s="141" t="str">
        <f>_xlfn.IFNA(VLOOKUP($U1531, '@LIST'!$U$2:$U$26, 2, FALSE), "")</f>
        <v/>
      </c>
      <c r="X1531" s="141" t="str">
        <f>_xlfn.IFNA(VLOOKUP($U1531, '@LIST'!$V$2:$W$26, 2, FALSE), "")</f>
        <v/>
      </c>
      <c r="Y1531" s="141" t="str">
        <f>_xlfn.IFNA(VLOOKUP($U1531, '@LIST'!$X$2:$Y$26, 2, FALSE), "")</f>
        <v/>
      </c>
      <c r="Z1531" s="141" t="str">
        <f>_xlfn.IFNA(VLOOKUP($U1531, '@LIST'!$Z$2:$AA$26, 2, FALSE), "")</f>
        <v/>
      </c>
      <c r="AA1531" s="141" t="str">
        <f>_xlfn.IFNA(VLOOKUP($U1531, '@LIST'!$AB$2:$AC$26, 2, FALSE), "")</f>
        <v/>
      </c>
      <c r="AB1531" s="141" t="str">
        <f>_xlfn.IFNA(VLOOKUP($U1531, '@LIST'!$AD$2:$AE$26, 2, FALSE), "")</f>
        <v/>
      </c>
      <c r="AC1531" s="141" t="str">
        <f>_xlfn.IFNA(VLOOKUP($U1531, '@LIST'!$AF$2:$AG$26, 2, FALSE), "")</f>
        <v/>
      </c>
      <c r="AD1531" s="141" t="str">
        <f>_xlfn.IFNA(VLOOKUP($U1531, '@LIST'!$AH$2:$AI$26, 2, FALSE), "")</f>
        <v/>
      </c>
      <c r="AE1531" s="141" t="str">
        <f>_xlfn.IFNA(VLOOKUP($U1531, '@LIST'!$AJ$2:$AK$26, 2, FALSE), "")</f>
        <v/>
      </c>
      <c r="AF1531" s="141" t="str">
        <f>_xlfn.IFNA(VLOOKUP($U1531, '@LIST'!$AL$2:$AM$26, 2, FALSE), "")</f>
        <v/>
      </c>
      <c r="AG1531" s="142"/>
      <c r="AH1531" s="139" t="str">
        <f>_xlfn.IFNA(VLOOKUP(AG1531, '@LIST'!$AR$2:$AS$4, 2, FALSE), "")</f>
        <v/>
      </c>
      <c r="AI1531" s="142"/>
      <c r="AJ1531" s="143" t="str">
        <f>_xlfn.IFNA(VLOOKUP(AI1531, '@LIST'!$AU$2:$AV$4, 2, FALSE), "")</f>
        <v/>
      </c>
    </row>
    <row r="1532" spans="1:36" s="144" customFormat="1" ht="16.8">
      <c r="A1532" s="125"/>
      <c r="B1532" s="126" t="str">
        <f>_xlfn.IFNA(VLOOKUP(A1532, '@LIST'!$A$2:$B$15, 2, FALSE), "")</f>
        <v/>
      </c>
      <c r="C1532" s="125"/>
      <c r="D1532" s="128"/>
      <c r="E1532" s="129"/>
      <c r="F1532" s="147"/>
      <c r="G1532" s="130">
        <f xml:space="preserve"> IF(F1532="Yes",D1532/ '@PRODUCTION VOLUME'!$B$3*'@PRODUCTION VOLUME'!$B$4,D1532)</f>
        <v>0</v>
      </c>
      <c r="H1532" s="129"/>
      <c r="I1532" s="125"/>
      <c r="J1532" s="125"/>
      <c r="K1532" s="131"/>
      <c r="L1532" s="127"/>
      <c r="M1532" s="132" t="str">
        <f>_xlfn.IFNA(VLOOKUP(L1532,'@LIST'!$M$2:$N$396,2,FALSE),"")</f>
        <v/>
      </c>
      <c r="N1532" s="133"/>
      <c r="O1532" s="134"/>
      <c r="P1532" s="135" t="str">
        <f>_xlfn.IFNA(VLOOKUP(O1532,'@LIST'!$M$2:$N$396,2,FALSE),"")</f>
        <v/>
      </c>
      <c r="Q1532" s="136"/>
      <c r="R1532" s="137"/>
      <c r="S1532" s="138"/>
      <c r="T1532" s="139" t="str">
        <f>_xlfn.IFNA(VLOOKUP(S1532, '@LIST'!$AO$2:$AP$5, 2, FALSE), "")</f>
        <v/>
      </c>
      <c r="U1532" s="140"/>
      <c r="V1532" s="141" t="str">
        <f>_xlfn.IFNA(VLOOKUP(U1532, '@LIST'!$S$2:$T$26, 2, FALSE), "")</f>
        <v/>
      </c>
      <c r="W1532" s="141" t="str">
        <f>_xlfn.IFNA(VLOOKUP($U1532, '@LIST'!$U$2:$U$26, 2, FALSE), "")</f>
        <v/>
      </c>
      <c r="X1532" s="141" t="str">
        <f>_xlfn.IFNA(VLOOKUP($U1532, '@LIST'!$V$2:$W$26, 2, FALSE), "")</f>
        <v/>
      </c>
      <c r="Y1532" s="141" t="str">
        <f>_xlfn.IFNA(VLOOKUP($U1532, '@LIST'!$X$2:$Y$26, 2, FALSE), "")</f>
        <v/>
      </c>
      <c r="Z1532" s="141" t="str">
        <f>_xlfn.IFNA(VLOOKUP($U1532, '@LIST'!$Z$2:$AA$26, 2, FALSE), "")</f>
        <v/>
      </c>
      <c r="AA1532" s="141" t="str">
        <f>_xlfn.IFNA(VLOOKUP($U1532, '@LIST'!$AB$2:$AC$26, 2, FALSE), "")</f>
        <v/>
      </c>
      <c r="AB1532" s="141" t="str">
        <f>_xlfn.IFNA(VLOOKUP($U1532, '@LIST'!$AD$2:$AE$26, 2, FALSE), "")</f>
        <v/>
      </c>
      <c r="AC1532" s="141" t="str">
        <f>_xlfn.IFNA(VLOOKUP($U1532, '@LIST'!$AF$2:$AG$26, 2, FALSE), "")</f>
        <v/>
      </c>
      <c r="AD1532" s="141" t="str">
        <f>_xlfn.IFNA(VLOOKUP($U1532, '@LIST'!$AH$2:$AI$26, 2, FALSE), "")</f>
        <v/>
      </c>
      <c r="AE1532" s="141" t="str">
        <f>_xlfn.IFNA(VLOOKUP($U1532, '@LIST'!$AJ$2:$AK$26, 2, FALSE), "")</f>
        <v/>
      </c>
      <c r="AF1532" s="141" t="str">
        <f>_xlfn.IFNA(VLOOKUP($U1532, '@LIST'!$AL$2:$AM$26, 2, FALSE), "")</f>
        <v/>
      </c>
      <c r="AG1532" s="142"/>
      <c r="AH1532" s="139" t="str">
        <f>_xlfn.IFNA(VLOOKUP(AG1532, '@LIST'!$AR$2:$AS$4, 2, FALSE), "")</f>
        <v/>
      </c>
      <c r="AI1532" s="142"/>
      <c r="AJ1532" s="143" t="str">
        <f>_xlfn.IFNA(VLOOKUP(AI1532, '@LIST'!$AU$2:$AV$4, 2, FALSE), "")</f>
        <v/>
      </c>
    </row>
    <row r="1533" spans="1:36" s="144" customFormat="1" ht="16.8">
      <c r="A1533" s="125"/>
      <c r="B1533" s="126" t="str">
        <f>_xlfn.IFNA(VLOOKUP(A1533, '@LIST'!$A$2:$B$15, 2, FALSE), "")</f>
        <v/>
      </c>
      <c r="C1533" s="125"/>
      <c r="D1533" s="128"/>
      <c r="E1533" s="129"/>
      <c r="F1533" s="147"/>
      <c r="G1533" s="130">
        <f xml:space="preserve"> IF(F1533="Yes",D1533/ '@PRODUCTION VOLUME'!$B$3*'@PRODUCTION VOLUME'!$B$4,D1533)</f>
        <v>0</v>
      </c>
      <c r="H1533" s="129"/>
      <c r="I1533" s="125"/>
      <c r="J1533" s="125"/>
      <c r="K1533" s="131"/>
      <c r="L1533" s="127"/>
      <c r="M1533" s="132" t="str">
        <f>_xlfn.IFNA(VLOOKUP(L1533,'@LIST'!$M$2:$N$396,2,FALSE),"")</f>
        <v/>
      </c>
      <c r="N1533" s="133"/>
      <c r="O1533" s="134"/>
      <c r="P1533" s="135" t="str">
        <f>_xlfn.IFNA(VLOOKUP(O1533,'@LIST'!$M$2:$N$396,2,FALSE),"")</f>
        <v/>
      </c>
      <c r="Q1533" s="136"/>
      <c r="R1533" s="137"/>
      <c r="S1533" s="138"/>
      <c r="T1533" s="139" t="str">
        <f>_xlfn.IFNA(VLOOKUP(S1533, '@LIST'!$AO$2:$AP$5, 2, FALSE), "")</f>
        <v/>
      </c>
      <c r="U1533" s="140"/>
      <c r="V1533" s="141" t="str">
        <f>_xlfn.IFNA(VLOOKUP(U1533, '@LIST'!$S$2:$T$26, 2, FALSE), "")</f>
        <v/>
      </c>
      <c r="W1533" s="141" t="str">
        <f>_xlfn.IFNA(VLOOKUP($U1533, '@LIST'!$U$2:$U$26, 2, FALSE), "")</f>
        <v/>
      </c>
      <c r="X1533" s="141" t="str">
        <f>_xlfn.IFNA(VLOOKUP($U1533, '@LIST'!$V$2:$W$26, 2, FALSE), "")</f>
        <v/>
      </c>
      <c r="Y1533" s="141" t="str">
        <f>_xlfn.IFNA(VLOOKUP($U1533, '@LIST'!$X$2:$Y$26, 2, FALSE), "")</f>
        <v/>
      </c>
      <c r="Z1533" s="141" t="str">
        <f>_xlfn.IFNA(VLOOKUP($U1533, '@LIST'!$Z$2:$AA$26, 2, FALSE), "")</f>
        <v/>
      </c>
      <c r="AA1533" s="141" t="str">
        <f>_xlfn.IFNA(VLOOKUP($U1533, '@LIST'!$AB$2:$AC$26, 2, FALSE), "")</f>
        <v/>
      </c>
      <c r="AB1533" s="141" t="str">
        <f>_xlfn.IFNA(VLOOKUP($U1533, '@LIST'!$AD$2:$AE$26, 2, FALSE), "")</f>
        <v/>
      </c>
      <c r="AC1533" s="141" t="str">
        <f>_xlfn.IFNA(VLOOKUP($U1533, '@LIST'!$AF$2:$AG$26, 2, FALSE), "")</f>
        <v/>
      </c>
      <c r="AD1533" s="141" t="str">
        <f>_xlfn.IFNA(VLOOKUP($U1533, '@LIST'!$AH$2:$AI$26, 2, FALSE), "")</f>
        <v/>
      </c>
      <c r="AE1533" s="141" t="str">
        <f>_xlfn.IFNA(VLOOKUP($U1533, '@LIST'!$AJ$2:$AK$26, 2, FALSE), "")</f>
        <v/>
      </c>
      <c r="AF1533" s="141" t="str">
        <f>_xlfn.IFNA(VLOOKUP($U1533, '@LIST'!$AL$2:$AM$26, 2, FALSE), "")</f>
        <v/>
      </c>
      <c r="AG1533" s="142"/>
      <c r="AH1533" s="139" t="str">
        <f>_xlfn.IFNA(VLOOKUP(AG1533, '@LIST'!$AR$2:$AS$4, 2, FALSE), "")</f>
        <v/>
      </c>
      <c r="AI1533" s="142"/>
      <c r="AJ1533" s="143" t="str">
        <f>_xlfn.IFNA(VLOOKUP(AI1533, '@LIST'!$AU$2:$AV$4, 2, FALSE), "")</f>
        <v/>
      </c>
    </row>
    <row r="1534" spans="1:36" s="144" customFormat="1" ht="16.8">
      <c r="A1534" s="125"/>
      <c r="B1534" s="126" t="str">
        <f>_xlfn.IFNA(VLOOKUP(A1534, '@LIST'!$A$2:$B$15, 2, FALSE), "")</f>
        <v/>
      </c>
      <c r="C1534" s="125"/>
      <c r="D1534" s="128"/>
      <c r="E1534" s="129"/>
      <c r="F1534" s="147"/>
      <c r="G1534" s="130">
        <f xml:space="preserve"> IF(F1534="Yes",D1534/ '@PRODUCTION VOLUME'!$B$3*'@PRODUCTION VOLUME'!$B$4,D1534)</f>
        <v>0</v>
      </c>
      <c r="H1534" s="129"/>
      <c r="I1534" s="125"/>
      <c r="J1534" s="125"/>
      <c r="K1534" s="131"/>
      <c r="L1534" s="127"/>
      <c r="M1534" s="132" t="str">
        <f>_xlfn.IFNA(VLOOKUP(L1534,'@LIST'!$M$2:$N$396,2,FALSE),"")</f>
        <v/>
      </c>
      <c r="N1534" s="133"/>
      <c r="O1534" s="134"/>
      <c r="P1534" s="135" t="str">
        <f>_xlfn.IFNA(VLOOKUP(O1534,'@LIST'!$M$2:$N$396,2,FALSE),"")</f>
        <v/>
      </c>
      <c r="Q1534" s="136"/>
      <c r="R1534" s="137"/>
      <c r="S1534" s="138"/>
      <c r="T1534" s="139" t="str">
        <f>_xlfn.IFNA(VLOOKUP(S1534, '@LIST'!$AO$2:$AP$5, 2, FALSE), "")</f>
        <v/>
      </c>
      <c r="U1534" s="140"/>
      <c r="V1534" s="141" t="str">
        <f>_xlfn.IFNA(VLOOKUP(U1534, '@LIST'!$S$2:$T$26, 2, FALSE), "")</f>
        <v/>
      </c>
      <c r="W1534" s="141" t="str">
        <f>_xlfn.IFNA(VLOOKUP($U1534, '@LIST'!$U$2:$U$26, 2, FALSE), "")</f>
        <v/>
      </c>
      <c r="X1534" s="141" t="str">
        <f>_xlfn.IFNA(VLOOKUP($U1534, '@LIST'!$V$2:$W$26, 2, FALSE), "")</f>
        <v/>
      </c>
      <c r="Y1534" s="141" t="str">
        <f>_xlfn.IFNA(VLOOKUP($U1534, '@LIST'!$X$2:$Y$26, 2, FALSE), "")</f>
        <v/>
      </c>
      <c r="Z1534" s="141" t="str">
        <f>_xlfn.IFNA(VLOOKUP($U1534, '@LIST'!$Z$2:$AA$26, 2, FALSE), "")</f>
        <v/>
      </c>
      <c r="AA1534" s="141" t="str">
        <f>_xlfn.IFNA(VLOOKUP($U1534, '@LIST'!$AB$2:$AC$26, 2, FALSE), "")</f>
        <v/>
      </c>
      <c r="AB1534" s="141" t="str">
        <f>_xlfn.IFNA(VLOOKUP($U1534, '@LIST'!$AD$2:$AE$26, 2, FALSE), "")</f>
        <v/>
      </c>
      <c r="AC1534" s="141" t="str">
        <f>_xlfn.IFNA(VLOOKUP($U1534, '@LIST'!$AF$2:$AG$26, 2, FALSE), "")</f>
        <v/>
      </c>
      <c r="AD1534" s="141" t="str">
        <f>_xlfn.IFNA(VLOOKUP($U1534, '@LIST'!$AH$2:$AI$26, 2, FALSE), "")</f>
        <v/>
      </c>
      <c r="AE1534" s="141" t="str">
        <f>_xlfn.IFNA(VLOOKUP($U1534, '@LIST'!$AJ$2:$AK$26, 2, FALSE), "")</f>
        <v/>
      </c>
      <c r="AF1534" s="141" t="str">
        <f>_xlfn.IFNA(VLOOKUP($U1534, '@LIST'!$AL$2:$AM$26, 2, FALSE), "")</f>
        <v/>
      </c>
      <c r="AG1534" s="142"/>
      <c r="AH1534" s="139" t="str">
        <f>_xlfn.IFNA(VLOOKUP(AG1534, '@LIST'!$AR$2:$AS$4, 2, FALSE), "")</f>
        <v/>
      </c>
      <c r="AI1534" s="142"/>
      <c r="AJ1534" s="143" t="str">
        <f>_xlfn.IFNA(VLOOKUP(AI1534, '@LIST'!$AU$2:$AV$4, 2, FALSE), "")</f>
        <v/>
      </c>
    </row>
    <row r="1535" spans="1:36" s="144" customFormat="1" ht="16.8">
      <c r="A1535" s="125"/>
      <c r="B1535" s="126" t="str">
        <f>_xlfn.IFNA(VLOOKUP(A1535, '@LIST'!$A$2:$B$15, 2, FALSE), "")</f>
        <v/>
      </c>
      <c r="C1535" s="125"/>
      <c r="D1535" s="128"/>
      <c r="E1535" s="129"/>
      <c r="F1535" s="147"/>
      <c r="G1535" s="130">
        <f xml:space="preserve"> IF(F1535="Yes",D1535/ '@PRODUCTION VOLUME'!$B$3*'@PRODUCTION VOLUME'!$B$4,D1535)</f>
        <v>0</v>
      </c>
      <c r="H1535" s="129"/>
      <c r="I1535" s="125"/>
      <c r="J1535" s="125"/>
      <c r="K1535" s="131"/>
      <c r="L1535" s="127"/>
      <c r="M1535" s="132" t="str">
        <f>_xlfn.IFNA(VLOOKUP(L1535,'@LIST'!$M$2:$N$396,2,FALSE),"")</f>
        <v/>
      </c>
      <c r="N1535" s="133"/>
      <c r="O1535" s="134"/>
      <c r="P1535" s="135" t="str">
        <f>_xlfn.IFNA(VLOOKUP(O1535,'@LIST'!$M$2:$N$396,2,FALSE),"")</f>
        <v/>
      </c>
      <c r="Q1535" s="136"/>
      <c r="R1535" s="137"/>
      <c r="S1535" s="138"/>
      <c r="T1535" s="139" t="str">
        <f>_xlfn.IFNA(VLOOKUP(S1535, '@LIST'!$AO$2:$AP$5, 2, FALSE), "")</f>
        <v/>
      </c>
      <c r="U1535" s="140"/>
      <c r="V1535" s="141" t="str">
        <f>_xlfn.IFNA(VLOOKUP(U1535, '@LIST'!$S$2:$T$26, 2, FALSE), "")</f>
        <v/>
      </c>
      <c r="W1535" s="141" t="str">
        <f>_xlfn.IFNA(VLOOKUP($U1535, '@LIST'!$U$2:$U$26, 2, FALSE), "")</f>
        <v/>
      </c>
      <c r="X1535" s="141" t="str">
        <f>_xlfn.IFNA(VLOOKUP($U1535, '@LIST'!$V$2:$W$26, 2, FALSE), "")</f>
        <v/>
      </c>
      <c r="Y1535" s="141" t="str">
        <f>_xlfn.IFNA(VLOOKUP($U1535, '@LIST'!$X$2:$Y$26, 2, FALSE), "")</f>
        <v/>
      </c>
      <c r="Z1535" s="141" t="str">
        <f>_xlfn.IFNA(VLOOKUP($U1535, '@LIST'!$Z$2:$AA$26, 2, FALSE), "")</f>
        <v/>
      </c>
      <c r="AA1535" s="141" t="str">
        <f>_xlfn.IFNA(VLOOKUP($U1535, '@LIST'!$AB$2:$AC$26, 2, FALSE), "")</f>
        <v/>
      </c>
      <c r="AB1535" s="141" t="str">
        <f>_xlfn.IFNA(VLOOKUP($U1535, '@LIST'!$AD$2:$AE$26, 2, FALSE), "")</f>
        <v/>
      </c>
      <c r="AC1535" s="141" t="str">
        <f>_xlfn.IFNA(VLOOKUP($U1535, '@LIST'!$AF$2:$AG$26, 2, FALSE), "")</f>
        <v/>
      </c>
      <c r="AD1535" s="141" t="str">
        <f>_xlfn.IFNA(VLOOKUP($U1535, '@LIST'!$AH$2:$AI$26, 2, FALSE), "")</f>
        <v/>
      </c>
      <c r="AE1535" s="141" t="str">
        <f>_xlfn.IFNA(VLOOKUP($U1535, '@LIST'!$AJ$2:$AK$26, 2, FALSE), "")</f>
        <v/>
      </c>
      <c r="AF1535" s="141" t="str">
        <f>_xlfn.IFNA(VLOOKUP($U1535, '@LIST'!$AL$2:$AM$26, 2, FALSE), "")</f>
        <v/>
      </c>
      <c r="AG1535" s="142"/>
      <c r="AH1535" s="139" t="str">
        <f>_xlfn.IFNA(VLOOKUP(AG1535, '@LIST'!$AR$2:$AS$4, 2, FALSE), "")</f>
        <v/>
      </c>
      <c r="AI1535" s="142"/>
      <c r="AJ1535" s="143" t="str">
        <f>_xlfn.IFNA(VLOOKUP(AI1535, '@LIST'!$AU$2:$AV$4, 2, FALSE), "")</f>
        <v/>
      </c>
    </row>
    <row r="1536" spans="1:36" s="144" customFormat="1" ht="16.8">
      <c r="A1536" s="125"/>
      <c r="B1536" s="126" t="str">
        <f>_xlfn.IFNA(VLOOKUP(A1536, '@LIST'!$A$2:$B$15, 2, FALSE), "")</f>
        <v/>
      </c>
      <c r="C1536" s="125"/>
      <c r="D1536" s="128"/>
      <c r="E1536" s="129"/>
      <c r="F1536" s="147"/>
      <c r="G1536" s="130">
        <f xml:space="preserve"> IF(F1536="Yes",D1536/ '@PRODUCTION VOLUME'!$B$3*'@PRODUCTION VOLUME'!$B$4,D1536)</f>
        <v>0</v>
      </c>
      <c r="H1536" s="129"/>
      <c r="I1536" s="125"/>
      <c r="J1536" s="125"/>
      <c r="K1536" s="131"/>
      <c r="L1536" s="127"/>
      <c r="M1536" s="132" t="str">
        <f>_xlfn.IFNA(VLOOKUP(L1536,'@LIST'!$M$2:$N$396,2,FALSE),"")</f>
        <v/>
      </c>
      <c r="N1536" s="133"/>
      <c r="O1536" s="134"/>
      <c r="P1536" s="135" t="str">
        <f>_xlfn.IFNA(VLOOKUP(O1536,'@LIST'!$M$2:$N$396,2,FALSE),"")</f>
        <v/>
      </c>
      <c r="Q1536" s="136"/>
      <c r="R1536" s="137"/>
      <c r="S1536" s="138"/>
      <c r="T1536" s="139" t="str">
        <f>_xlfn.IFNA(VLOOKUP(S1536, '@LIST'!$AO$2:$AP$5, 2, FALSE), "")</f>
        <v/>
      </c>
      <c r="U1536" s="140"/>
      <c r="V1536" s="141" t="str">
        <f>_xlfn.IFNA(VLOOKUP(U1536, '@LIST'!$S$2:$T$26, 2, FALSE), "")</f>
        <v/>
      </c>
      <c r="W1536" s="141" t="str">
        <f>_xlfn.IFNA(VLOOKUP($U1536, '@LIST'!$U$2:$U$26, 2, FALSE), "")</f>
        <v/>
      </c>
      <c r="X1536" s="141" t="str">
        <f>_xlfn.IFNA(VLOOKUP($U1536, '@LIST'!$V$2:$W$26, 2, FALSE), "")</f>
        <v/>
      </c>
      <c r="Y1536" s="141" t="str">
        <f>_xlfn.IFNA(VLOOKUP($U1536, '@LIST'!$X$2:$Y$26, 2, FALSE), "")</f>
        <v/>
      </c>
      <c r="Z1536" s="141" t="str">
        <f>_xlfn.IFNA(VLOOKUP($U1536, '@LIST'!$Z$2:$AA$26, 2, FALSE), "")</f>
        <v/>
      </c>
      <c r="AA1536" s="141" t="str">
        <f>_xlfn.IFNA(VLOOKUP($U1536, '@LIST'!$AB$2:$AC$26, 2, FALSE), "")</f>
        <v/>
      </c>
      <c r="AB1536" s="141" t="str">
        <f>_xlfn.IFNA(VLOOKUP($U1536, '@LIST'!$AD$2:$AE$26, 2, FALSE), "")</f>
        <v/>
      </c>
      <c r="AC1536" s="141" t="str">
        <f>_xlfn.IFNA(VLOOKUP($U1536, '@LIST'!$AF$2:$AG$26, 2, FALSE), "")</f>
        <v/>
      </c>
      <c r="AD1536" s="141" t="str">
        <f>_xlfn.IFNA(VLOOKUP($U1536, '@LIST'!$AH$2:$AI$26, 2, FALSE), "")</f>
        <v/>
      </c>
      <c r="AE1536" s="141" t="str">
        <f>_xlfn.IFNA(VLOOKUP($U1536, '@LIST'!$AJ$2:$AK$26, 2, FALSE), "")</f>
        <v/>
      </c>
      <c r="AF1536" s="141" t="str">
        <f>_xlfn.IFNA(VLOOKUP($U1536, '@LIST'!$AL$2:$AM$26, 2, FALSE), "")</f>
        <v/>
      </c>
      <c r="AG1536" s="142"/>
      <c r="AH1536" s="139" t="str">
        <f>_xlfn.IFNA(VLOOKUP(AG1536, '@LIST'!$AR$2:$AS$4, 2, FALSE), "")</f>
        <v/>
      </c>
      <c r="AI1536" s="142"/>
      <c r="AJ1536" s="143" t="str">
        <f>_xlfn.IFNA(VLOOKUP(AI1536, '@LIST'!$AU$2:$AV$4, 2, FALSE), "")</f>
        <v/>
      </c>
    </row>
    <row r="1537" spans="1:36" s="144" customFormat="1" ht="16.8">
      <c r="A1537" s="125"/>
      <c r="B1537" s="126" t="str">
        <f>_xlfn.IFNA(VLOOKUP(A1537, '@LIST'!$A$2:$B$15, 2, FALSE), "")</f>
        <v/>
      </c>
      <c r="C1537" s="125"/>
      <c r="D1537" s="128"/>
      <c r="E1537" s="129"/>
      <c r="F1537" s="147"/>
      <c r="G1537" s="130">
        <f xml:space="preserve"> IF(F1537="Yes",D1537/ '@PRODUCTION VOLUME'!$B$3*'@PRODUCTION VOLUME'!$B$4,D1537)</f>
        <v>0</v>
      </c>
      <c r="H1537" s="129"/>
      <c r="I1537" s="125"/>
      <c r="J1537" s="125"/>
      <c r="K1537" s="131"/>
      <c r="L1537" s="127"/>
      <c r="M1537" s="132" t="str">
        <f>_xlfn.IFNA(VLOOKUP(L1537,'@LIST'!$M$2:$N$396,2,FALSE),"")</f>
        <v/>
      </c>
      <c r="N1537" s="133"/>
      <c r="O1537" s="134"/>
      <c r="P1537" s="135" t="str">
        <f>_xlfn.IFNA(VLOOKUP(O1537,'@LIST'!$M$2:$N$396,2,FALSE),"")</f>
        <v/>
      </c>
      <c r="Q1537" s="136"/>
      <c r="R1537" s="137"/>
      <c r="S1537" s="138"/>
      <c r="T1537" s="139" t="str">
        <f>_xlfn.IFNA(VLOOKUP(S1537, '@LIST'!$AO$2:$AP$5, 2, FALSE), "")</f>
        <v/>
      </c>
      <c r="U1537" s="140"/>
      <c r="V1537" s="141" t="str">
        <f>_xlfn.IFNA(VLOOKUP(U1537, '@LIST'!$S$2:$T$26, 2, FALSE), "")</f>
        <v/>
      </c>
      <c r="W1537" s="141" t="str">
        <f>_xlfn.IFNA(VLOOKUP($U1537, '@LIST'!$U$2:$U$26, 2, FALSE), "")</f>
        <v/>
      </c>
      <c r="X1537" s="141" t="str">
        <f>_xlfn.IFNA(VLOOKUP($U1537, '@LIST'!$V$2:$W$26, 2, FALSE), "")</f>
        <v/>
      </c>
      <c r="Y1537" s="141" t="str">
        <f>_xlfn.IFNA(VLOOKUP($U1537, '@LIST'!$X$2:$Y$26, 2, FALSE), "")</f>
        <v/>
      </c>
      <c r="Z1537" s="141" t="str">
        <f>_xlfn.IFNA(VLOOKUP($U1537, '@LIST'!$Z$2:$AA$26, 2, FALSE), "")</f>
        <v/>
      </c>
      <c r="AA1537" s="141" t="str">
        <f>_xlfn.IFNA(VLOOKUP($U1537, '@LIST'!$AB$2:$AC$26, 2, FALSE), "")</f>
        <v/>
      </c>
      <c r="AB1537" s="141" t="str">
        <f>_xlfn.IFNA(VLOOKUP($U1537, '@LIST'!$AD$2:$AE$26, 2, FALSE), "")</f>
        <v/>
      </c>
      <c r="AC1537" s="141" t="str">
        <f>_xlfn.IFNA(VLOOKUP($U1537, '@LIST'!$AF$2:$AG$26, 2, FALSE), "")</f>
        <v/>
      </c>
      <c r="AD1537" s="141" t="str">
        <f>_xlfn.IFNA(VLOOKUP($U1537, '@LIST'!$AH$2:$AI$26, 2, FALSE), "")</f>
        <v/>
      </c>
      <c r="AE1537" s="141" t="str">
        <f>_xlfn.IFNA(VLOOKUP($U1537, '@LIST'!$AJ$2:$AK$26, 2, FALSE), "")</f>
        <v/>
      </c>
      <c r="AF1537" s="141" t="str">
        <f>_xlfn.IFNA(VLOOKUP($U1537, '@LIST'!$AL$2:$AM$26, 2, FALSE), "")</f>
        <v/>
      </c>
      <c r="AG1537" s="142"/>
      <c r="AH1537" s="139" t="str">
        <f>_xlfn.IFNA(VLOOKUP(AG1537, '@LIST'!$AR$2:$AS$4, 2, FALSE), "")</f>
        <v/>
      </c>
      <c r="AI1537" s="142"/>
      <c r="AJ1537" s="143" t="str">
        <f>_xlfn.IFNA(VLOOKUP(AI1537, '@LIST'!$AU$2:$AV$4, 2, FALSE), "")</f>
        <v/>
      </c>
    </row>
    <row r="1538" spans="1:36" s="144" customFormat="1" ht="16.8">
      <c r="A1538" s="125"/>
      <c r="B1538" s="126" t="str">
        <f>_xlfn.IFNA(VLOOKUP(A1538, '@LIST'!$A$2:$B$15, 2, FALSE), "")</f>
        <v/>
      </c>
      <c r="C1538" s="125"/>
      <c r="D1538" s="128"/>
      <c r="E1538" s="129"/>
      <c r="F1538" s="147"/>
      <c r="G1538" s="130">
        <f xml:space="preserve"> IF(F1538="Yes",D1538/ '@PRODUCTION VOLUME'!$B$3*'@PRODUCTION VOLUME'!$B$4,D1538)</f>
        <v>0</v>
      </c>
      <c r="H1538" s="129"/>
      <c r="I1538" s="125"/>
      <c r="J1538" s="125"/>
      <c r="K1538" s="131"/>
      <c r="L1538" s="127"/>
      <c r="M1538" s="132" t="str">
        <f>_xlfn.IFNA(VLOOKUP(L1538,'@LIST'!$M$2:$N$396,2,FALSE),"")</f>
        <v/>
      </c>
      <c r="N1538" s="133"/>
      <c r="O1538" s="134"/>
      <c r="P1538" s="135" t="str">
        <f>_xlfn.IFNA(VLOOKUP(O1538,'@LIST'!$M$2:$N$396,2,FALSE),"")</f>
        <v/>
      </c>
      <c r="Q1538" s="136"/>
      <c r="R1538" s="137"/>
      <c r="S1538" s="138"/>
      <c r="T1538" s="139" t="str">
        <f>_xlfn.IFNA(VLOOKUP(S1538, '@LIST'!$AO$2:$AP$5, 2, FALSE), "")</f>
        <v/>
      </c>
      <c r="U1538" s="140"/>
      <c r="V1538" s="141" t="str">
        <f>_xlfn.IFNA(VLOOKUP(U1538, '@LIST'!$S$2:$T$26, 2, FALSE), "")</f>
        <v/>
      </c>
      <c r="W1538" s="141" t="str">
        <f>_xlfn.IFNA(VLOOKUP($U1538, '@LIST'!$U$2:$U$26, 2, FALSE), "")</f>
        <v/>
      </c>
      <c r="X1538" s="141" t="str">
        <f>_xlfn.IFNA(VLOOKUP($U1538, '@LIST'!$V$2:$W$26, 2, FALSE), "")</f>
        <v/>
      </c>
      <c r="Y1538" s="141" t="str">
        <f>_xlfn.IFNA(VLOOKUP($U1538, '@LIST'!$X$2:$Y$26, 2, FALSE), "")</f>
        <v/>
      </c>
      <c r="Z1538" s="141" t="str">
        <f>_xlfn.IFNA(VLOOKUP($U1538, '@LIST'!$Z$2:$AA$26, 2, FALSE), "")</f>
        <v/>
      </c>
      <c r="AA1538" s="141" t="str">
        <f>_xlfn.IFNA(VLOOKUP($U1538, '@LIST'!$AB$2:$AC$26, 2, FALSE), "")</f>
        <v/>
      </c>
      <c r="AB1538" s="141" t="str">
        <f>_xlfn.IFNA(VLOOKUP($U1538, '@LIST'!$AD$2:$AE$26, 2, FALSE), "")</f>
        <v/>
      </c>
      <c r="AC1538" s="141" t="str">
        <f>_xlfn.IFNA(VLOOKUP($U1538, '@LIST'!$AF$2:$AG$26, 2, FALSE), "")</f>
        <v/>
      </c>
      <c r="AD1538" s="141" t="str">
        <f>_xlfn.IFNA(VLOOKUP($U1538, '@LIST'!$AH$2:$AI$26, 2, FALSE), "")</f>
        <v/>
      </c>
      <c r="AE1538" s="141" t="str">
        <f>_xlfn.IFNA(VLOOKUP($U1538, '@LIST'!$AJ$2:$AK$26, 2, FALSE), "")</f>
        <v/>
      </c>
      <c r="AF1538" s="141" t="str">
        <f>_xlfn.IFNA(VLOOKUP($U1538, '@LIST'!$AL$2:$AM$26, 2, FALSE), "")</f>
        <v/>
      </c>
      <c r="AG1538" s="142"/>
      <c r="AH1538" s="139" t="str">
        <f>_xlfn.IFNA(VLOOKUP(AG1538, '@LIST'!$AR$2:$AS$4, 2, FALSE), "")</f>
        <v/>
      </c>
      <c r="AI1538" s="142"/>
      <c r="AJ1538" s="143" t="str">
        <f>_xlfn.IFNA(VLOOKUP(AI1538, '@LIST'!$AU$2:$AV$4, 2, FALSE), "")</f>
        <v/>
      </c>
    </row>
    <row r="1539" spans="1:36" s="144" customFormat="1" ht="16.8">
      <c r="A1539" s="125"/>
      <c r="B1539" s="126" t="str">
        <f>_xlfn.IFNA(VLOOKUP(A1539, '@LIST'!$A$2:$B$15, 2, FALSE), "")</f>
        <v/>
      </c>
      <c r="C1539" s="125"/>
      <c r="D1539" s="128"/>
      <c r="E1539" s="129"/>
      <c r="F1539" s="147"/>
      <c r="G1539" s="130">
        <f xml:space="preserve"> IF(F1539="Yes",D1539/ '@PRODUCTION VOLUME'!$B$3*'@PRODUCTION VOLUME'!$B$4,D1539)</f>
        <v>0</v>
      </c>
      <c r="H1539" s="129"/>
      <c r="I1539" s="125"/>
      <c r="J1539" s="125"/>
      <c r="K1539" s="131"/>
      <c r="L1539" s="127"/>
      <c r="M1539" s="132" t="str">
        <f>_xlfn.IFNA(VLOOKUP(L1539,'@LIST'!$M$2:$N$396,2,FALSE),"")</f>
        <v/>
      </c>
      <c r="N1539" s="133"/>
      <c r="O1539" s="134"/>
      <c r="P1539" s="135" t="str">
        <f>_xlfn.IFNA(VLOOKUP(O1539,'@LIST'!$M$2:$N$396,2,FALSE),"")</f>
        <v/>
      </c>
      <c r="Q1539" s="136"/>
      <c r="R1539" s="137"/>
      <c r="S1539" s="138"/>
      <c r="T1539" s="139" t="str">
        <f>_xlfn.IFNA(VLOOKUP(S1539, '@LIST'!$AO$2:$AP$5, 2, FALSE), "")</f>
        <v/>
      </c>
      <c r="U1539" s="140"/>
      <c r="V1539" s="141" t="str">
        <f>_xlfn.IFNA(VLOOKUP(U1539, '@LIST'!$S$2:$T$26, 2, FALSE), "")</f>
        <v/>
      </c>
      <c r="W1539" s="141" t="str">
        <f>_xlfn.IFNA(VLOOKUP($U1539, '@LIST'!$U$2:$U$26, 2, FALSE), "")</f>
        <v/>
      </c>
      <c r="X1539" s="141" t="str">
        <f>_xlfn.IFNA(VLOOKUP($U1539, '@LIST'!$V$2:$W$26, 2, FALSE), "")</f>
        <v/>
      </c>
      <c r="Y1539" s="141" t="str">
        <f>_xlfn.IFNA(VLOOKUP($U1539, '@LIST'!$X$2:$Y$26, 2, FALSE), "")</f>
        <v/>
      </c>
      <c r="Z1539" s="141" t="str">
        <f>_xlfn.IFNA(VLOOKUP($U1539, '@LIST'!$Z$2:$AA$26, 2, FALSE), "")</f>
        <v/>
      </c>
      <c r="AA1539" s="141" t="str">
        <f>_xlfn.IFNA(VLOOKUP($U1539, '@LIST'!$AB$2:$AC$26, 2, FALSE), "")</f>
        <v/>
      </c>
      <c r="AB1539" s="141" t="str">
        <f>_xlfn.IFNA(VLOOKUP($U1539, '@LIST'!$AD$2:$AE$26, 2, FALSE), "")</f>
        <v/>
      </c>
      <c r="AC1539" s="141" t="str">
        <f>_xlfn.IFNA(VLOOKUP($U1539, '@LIST'!$AF$2:$AG$26, 2, FALSE), "")</f>
        <v/>
      </c>
      <c r="AD1539" s="141" t="str">
        <f>_xlfn.IFNA(VLOOKUP($U1539, '@LIST'!$AH$2:$AI$26, 2, FALSE), "")</f>
        <v/>
      </c>
      <c r="AE1539" s="141" t="str">
        <f>_xlfn.IFNA(VLOOKUP($U1539, '@LIST'!$AJ$2:$AK$26, 2, FALSE), "")</f>
        <v/>
      </c>
      <c r="AF1539" s="141" t="str">
        <f>_xlfn.IFNA(VLOOKUP($U1539, '@LIST'!$AL$2:$AM$26, 2, FALSE), "")</f>
        <v/>
      </c>
      <c r="AG1539" s="142"/>
      <c r="AH1539" s="139" t="str">
        <f>_xlfn.IFNA(VLOOKUP(AG1539, '@LIST'!$AR$2:$AS$4, 2, FALSE), "")</f>
        <v/>
      </c>
      <c r="AI1539" s="142"/>
      <c r="AJ1539" s="143" t="str">
        <f>_xlfn.IFNA(VLOOKUP(AI1539, '@LIST'!$AU$2:$AV$4, 2, FALSE), "")</f>
        <v/>
      </c>
    </row>
    <row r="1540" spans="1:36" s="144" customFormat="1" ht="16.8">
      <c r="A1540" s="125"/>
      <c r="B1540" s="126" t="str">
        <f>_xlfn.IFNA(VLOOKUP(A1540, '@LIST'!$A$2:$B$15, 2, FALSE), "")</f>
        <v/>
      </c>
      <c r="C1540" s="125"/>
      <c r="D1540" s="128"/>
      <c r="E1540" s="129"/>
      <c r="F1540" s="147"/>
      <c r="G1540" s="130">
        <f xml:space="preserve"> IF(F1540="Yes",D1540/ '@PRODUCTION VOLUME'!$B$3*'@PRODUCTION VOLUME'!$B$4,D1540)</f>
        <v>0</v>
      </c>
      <c r="H1540" s="129"/>
      <c r="I1540" s="125"/>
      <c r="J1540" s="125"/>
      <c r="K1540" s="131"/>
      <c r="L1540" s="127"/>
      <c r="M1540" s="132" t="str">
        <f>_xlfn.IFNA(VLOOKUP(L1540,'@LIST'!$M$2:$N$396,2,FALSE),"")</f>
        <v/>
      </c>
      <c r="N1540" s="133"/>
      <c r="O1540" s="134"/>
      <c r="P1540" s="135" t="str">
        <f>_xlfn.IFNA(VLOOKUP(O1540,'@LIST'!$M$2:$N$396,2,FALSE),"")</f>
        <v/>
      </c>
      <c r="Q1540" s="136"/>
      <c r="R1540" s="137"/>
      <c r="S1540" s="138"/>
      <c r="T1540" s="139" t="str">
        <f>_xlfn.IFNA(VLOOKUP(S1540, '@LIST'!$AO$2:$AP$5, 2, FALSE), "")</f>
        <v/>
      </c>
      <c r="U1540" s="140"/>
      <c r="V1540" s="141" t="str">
        <f>_xlfn.IFNA(VLOOKUP(U1540, '@LIST'!$S$2:$T$26, 2, FALSE), "")</f>
        <v/>
      </c>
      <c r="W1540" s="141" t="str">
        <f>_xlfn.IFNA(VLOOKUP($U1540, '@LIST'!$U$2:$U$26, 2, FALSE), "")</f>
        <v/>
      </c>
      <c r="X1540" s="141" t="str">
        <f>_xlfn.IFNA(VLOOKUP($U1540, '@LIST'!$V$2:$W$26, 2, FALSE), "")</f>
        <v/>
      </c>
      <c r="Y1540" s="141" t="str">
        <f>_xlfn.IFNA(VLOOKUP($U1540, '@LIST'!$X$2:$Y$26, 2, FALSE), "")</f>
        <v/>
      </c>
      <c r="Z1540" s="141" t="str">
        <f>_xlfn.IFNA(VLOOKUP($U1540, '@LIST'!$Z$2:$AA$26, 2, FALSE), "")</f>
        <v/>
      </c>
      <c r="AA1540" s="141" t="str">
        <f>_xlfn.IFNA(VLOOKUP($U1540, '@LIST'!$AB$2:$AC$26, 2, FALSE), "")</f>
        <v/>
      </c>
      <c r="AB1540" s="141" t="str">
        <f>_xlfn.IFNA(VLOOKUP($U1540, '@LIST'!$AD$2:$AE$26, 2, FALSE), "")</f>
        <v/>
      </c>
      <c r="AC1540" s="141" t="str">
        <f>_xlfn.IFNA(VLOOKUP($U1540, '@LIST'!$AF$2:$AG$26, 2, FALSE), "")</f>
        <v/>
      </c>
      <c r="AD1540" s="141" t="str">
        <f>_xlfn.IFNA(VLOOKUP($U1540, '@LIST'!$AH$2:$AI$26, 2, FALSE), "")</f>
        <v/>
      </c>
      <c r="AE1540" s="141" t="str">
        <f>_xlfn.IFNA(VLOOKUP($U1540, '@LIST'!$AJ$2:$AK$26, 2, FALSE), "")</f>
        <v/>
      </c>
      <c r="AF1540" s="141" t="str">
        <f>_xlfn.IFNA(VLOOKUP($U1540, '@LIST'!$AL$2:$AM$26, 2, FALSE), "")</f>
        <v/>
      </c>
      <c r="AG1540" s="142"/>
      <c r="AH1540" s="139" t="str">
        <f>_xlfn.IFNA(VLOOKUP(AG1540, '@LIST'!$AR$2:$AS$4, 2, FALSE), "")</f>
        <v/>
      </c>
      <c r="AI1540" s="142"/>
      <c r="AJ1540" s="143" t="str">
        <f>_xlfn.IFNA(VLOOKUP(AI1540, '@LIST'!$AU$2:$AV$4, 2, FALSE), "")</f>
        <v/>
      </c>
    </row>
    <row r="1541" spans="1:36" s="144" customFormat="1" ht="16.8">
      <c r="A1541" s="125"/>
      <c r="B1541" s="126" t="str">
        <f>_xlfn.IFNA(VLOOKUP(A1541, '@LIST'!$A$2:$B$15, 2, FALSE), "")</f>
        <v/>
      </c>
      <c r="C1541" s="125"/>
      <c r="D1541" s="128"/>
      <c r="E1541" s="129"/>
      <c r="F1541" s="147"/>
      <c r="G1541" s="130">
        <f xml:space="preserve"> IF(F1541="Yes",D1541/ '@PRODUCTION VOLUME'!$B$3*'@PRODUCTION VOLUME'!$B$4,D1541)</f>
        <v>0</v>
      </c>
      <c r="H1541" s="129"/>
      <c r="I1541" s="125"/>
      <c r="J1541" s="125"/>
      <c r="K1541" s="131"/>
      <c r="L1541" s="127"/>
      <c r="M1541" s="132" t="str">
        <f>_xlfn.IFNA(VLOOKUP(L1541,'@LIST'!$M$2:$N$396,2,FALSE),"")</f>
        <v/>
      </c>
      <c r="N1541" s="133"/>
      <c r="O1541" s="134"/>
      <c r="P1541" s="135" t="str">
        <f>_xlfn.IFNA(VLOOKUP(O1541,'@LIST'!$M$2:$N$396,2,FALSE),"")</f>
        <v/>
      </c>
      <c r="Q1541" s="136"/>
      <c r="R1541" s="137"/>
      <c r="S1541" s="138"/>
      <c r="T1541" s="139" t="str">
        <f>_xlfn.IFNA(VLOOKUP(S1541, '@LIST'!$AO$2:$AP$5, 2, FALSE), "")</f>
        <v/>
      </c>
      <c r="U1541" s="140"/>
      <c r="V1541" s="141" t="str">
        <f>_xlfn.IFNA(VLOOKUP(U1541, '@LIST'!$S$2:$T$26, 2, FALSE), "")</f>
        <v/>
      </c>
      <c r="W1541" s="141" t="str">
        <f>_xlfn.IFNA(VLOOKUP($U1541, '@LIST'!$U$2:$U$26, 2, FALSE), "")</f>
        <v/>
      </c>
      <c r="X1541" s="141" t="str">
        <f>_xlfn.IFNA(VLOOKUP($U1541, '@LIST'!$V$2:$W$26, 2, FALSE), "")</f>
        <v/>
      </c>
      <c r="Y1541" s="141" t="str">
        <f>_xlfn.IFNA(VLOOKUP($U1541, '@LIST'!$X$2:$Y$26, 2, FALSE), "")</f>
        <v/>
      </c>
      <c r="Z1541" s="141" t="str">
        <f>_xlfn.IFNA(VLOOKUP($U1541, '@LIST'!$Z$2:$AA$26, 2, FALSE), "")</f>
        <v/>
      </c>
      <c r="AA1541" s="141" t="str">
        <f>_xlfn.IFNA(VLOOKUP($U1541, '@LIST'!$AB$2:$AC$26, 2, FALSE), "")</f>
        <v/>
      </c>
      <c r="AB1541" s="141" t="str">
        <f>_xlfn.IFNA(VLOOKUP($U1541, '@LIST'!$AD$2:$AE$26, 2, FALSE), "")</f>
        <v/>
      </c>
      <c r="AC1541" s="141" t="str">
        <f>_xlfn.IFNA(VLOOKUP($U1541, '@LIST'!$AF$2:$AG$26, 2, FALSE), "")</f>
        <v/>
      </c>
      <c r="AD1541" s="141" t="str">
        <f>_xlfn.IFNA(VLOOKUP($U1541, '@LIST'!$AH$2:$AI$26, 2, FALSE), "")</f>
        <v/>
      </c>
      <c r="AE1541" s="141" t="str">
        <f>_xlfn.IFNA(VLOOKUP($U1541, '@LIST'!$AJ$2:$AK$26, 2, FALSE), "")</f>
        <v/>
      </c>
      <c r="AF1541" s="141" t="str">
        <f>_xlfn.IFNA(VLOOKUP($U1541, '@LIST'!$AL$2:$AM$26, 2, FALSE), "")</f>
        <v/>
      </c>
      <c r="AG1541" s="142"/>
      <c r="AH1541" s="139" t="str">
        <f>_xlfn.IFNA(VLOOKUP(AG1541, '@LIST'!$AR$2:$AS$4, 2, FALSE), "")</f>
        <v/>
      </c>
      <c r="AI1541" s="142"/>
      <c r="AJ1541" s="143" t="str">
        <f>_xlfn.IFNA(VLOOKUP(AI1541, '@LIST'!$AU$2:$AV$4, 2, FALSE), "")</f>
        <v/>
      </c>
    </row>
    <row r="1542" spans="1:36" s="144" customFormat="1" ht="16.8">
      <c r="A1542" s="125"/>
      <c r="B1542" s="126" t="str">
        <f>_xlfn.IFNA(VLOOKUP(A1542, '@LIST'!$A$2:$B$15, 2, FALSE), "")</f>
        <v/>
      </c>
      <c r="C1542" s="125"/>
      <c r="D1542" s="128"/>
      <c r="E1542" s="129"/>
      <c r="F1542" s="147"/>
      <c r="G1542" s="130">
        <f xml:space="preserve"> IF(F1542="Yes",D1542/ '@PRODUCTION VOLUME'!$B$3*'@PRODUCTION VOLUME'!$B$4,D1542)</f>
        <v>0</v>
      </c>
      <c r="H1542" s="129"/>
      <c r="I1542" s="125"/>
      <c r="J1542" s="125"/>
      <c r="K1542" s="131"/>
      <c r="L1542" s="127"/>
      <c r="M1542" s="132" t="str">
        <f>_xlfn.IFNA(VLOOKUP(L1542,'@LIST'!$M$2:$N$396,2,FALSE),"")</f>
        <v/>
      </c>
      <c r="N1542" s="133"/>
      <c r="O1542" s="134"/>
      <c r="P1542" s="135" t="str">
        <f>_xlfn.IFNA(VLOOKUP(O1542,'@LIST'!$M$2:$N$396,2,FALSE),"")</f>
        <v/>
      </c>
      <c r="Q1542" s="136"/>
      <c r="R1542" s="137"/>
      <c r="S1542" s="138"/>
      <c r="T1542" s="139" t="str">
        <f>_xlfn.IFNA(VLOOKUP(S1542, '@LIST'!$AO$2:$AP$5, 2, FALSE), "")</f>
        <v/>
      </c>
      <c r="U1542" s="140"/>
      <c r="V1542" s="141" t="str">
        <f>_xlfn.IFNA(VLOOKUP(U1542, '@LIST'!$S$2:$T$26, 2, FALSE), "")</f>
        <v/>
      </c>
      <c r="W1542" s="141" t="str">
        <f>_xlfn.IFNA(VLOOKUP($U1542, '@LIST'!$U$2:$U$26, 2, FALSE), "")</f>
        <v/>
      </c>
      <c r="X1542" s="141" t="str">
        <f>_xlfn.IFNA(VLOOKUP($U1542, '@LIST'!$V$2:$W$26, 2, FALSE), "")</f>
        <v/>
      </c>
      <c r="Y1542" s="141" t="str">
        <f>_xlfn.IFNA(VLOOKUP($U1542, '@LIST'!$X$2:$Y$26, 2, FALSE), "")</f>
        <v/>
      </c>
      <c r="Z1542" s="141" t="str">
        <f>_xlfn.IFNA(VLOOKUP($U1542, '@LIST'!$Z$2:$AA$26, 2, FALSE), "")</f>
        <v/>
      </c>
      <c r="AA1542" s="141" t="str">
        <f>_xlfn.IFNA(VLOOKUP($U1542, '@LIST'!$AB$2:$AC$26, 2, FALSE), "")</f>
        <v/>
      </c>
      <c r="AB1542" s="141" t="str">
        <f>_xlfn.IFNA(VLOOKUP($U1542, '@LIST'!$AD$2:$AE$26, 2, FALSE), "")</f>
        <v/>
      </c>
      <c r="AC1542" s="141" t="str">
        <f>_xlfn.IFNA(VLOOKUP($U1542, '@LIST'!$AF$2:$AG$26, 2, FALSE), "")</f>
        <v/>
      </c>
      <c r="AD1542" s="141" t="str">
        <f>_xlfn.IFNA(VLOOKUP($U1542, '@LIST'!$AH$2:$AI$26, 2, FALSE), "")</f>
        <v/>
      </c>
      <c r="AE1542" s="141" t="str">
        <f>_xlfn.IFNA(VLOOKUP($U1542, '@LIST'!$AJ$2:$AK$26, 2, FALSE), "")</f>
        <v/>
      </c>
      <c r="AF1542" s="141" t="str">
        <f>_xlfn.IFNA(VLOOKUP($U1542, '@LIST'!$AL$2:$AM$26, 2, FALSE), "")</f>
        <v/>
      </c>
      <c r="AG1542" s="142"/>
      <c r="AH1542" s="139" t="str">
        <f>_xlfn.IFNA(VLOOKUP(AG1542, '@LIST'!$AR$2:$AS$4, 2, FALSE), "")</f>
        <v/>
      </c>
      <c r="AI1542" s="142"/>
      <c r="AJ1542" s="143" t="str">
        <f>_xlfn.IFNA(VLOOKUP(AI1542, '@LIST'!$AU$2:$AV$4, 2, FALSE), "")</f>
        <v/>
      </c>
    </row>
    <row r="1543" spans="1:36" s="144" customFormat="1" ht="16.8">
      <c r="A1543" s="125"/>
      <c r="B1543" s="126" t="str">
        <f>_xlfn.IFNA(VLOOKUP(A1543, '@LIST'!$A$2:$B$15, 2, FALSE), "")</f>
        <v/>
      </c>
      <c r="C1543" s="125"/>
      <c r="D1543" s="128"/>
      <c r="E1543" s="129"/>
      <c r="F1543" s="147"/>
      <c r="G1543" s="130">
        <f xml:space="preserve"> IF(F1543="Yes",D1543/ '@PRODUCTION VOLUME'!$B$3*'@PRODUCTION VOLUME'!$B$4,D1543)</f>
        <v>0</v>
      </c>
      <c r="H1543" s="129"/>
      <c r="I1543" s="125"/>
      <c r="J1543" s="125"/>
      <c r="K1543" s="131"/>
      <c r="L1543" s="127"/>
      <c r="M1543" s="132" t="str">
        <f>_xlfn.IFNA(VLOOKUP(L1543,'@LIST'!$M$2:$N$396,2,FALSE),"")</f>
        <v/>
      </c>
      <c r="N1543" s="133"/>
      <c r="O1543" s="134"/>
      <c r="P1543" s="135" t="str">
        <f>_xlfn.IFNA(VLOOKUP(O1543,'@LIST'!$M$2:$N$396,2,FALSE),"")</f>
        <v/>
      </c>
      <c r="Q1543" s="136"/>
      <c r="R1543" s="137"/>
      <c r="S1543" s="138"/>
      <c r="T1543" s="139" t="str">
        <f>_xlfn.IFNA(VLOOKUP(S1543, '@LIST'!$AO$2:$AP$5, 2, FALSE), "")</f>
        <v/>
      </c>
      <c r="U1543" s="140"/>
      <c r="V1543" s="141" t="str">
        <f>_xlfn.IFNA(VLOOKUP(U1543, '@LIST'!$S$2:$T$26, 2, FALSE), "")</f>
        <v/>
      </c>
      <c r="W1543" s="141" t="str">
        <f>_xlfn.IFNA(VLOOKUP($U1543, '@LIST'!$U$2:$U$26, 2, FALSE), "")</f>
        <v/>
      </c>
      <c r="X1543" s="141" t="str">
        <f>_xlfn.IFNA(VLOOKUP($U1543, '@LIST'!$V$2:$W$26, 2, FALSE), "")</f>
        <v/>
      </c>
      <c r="Y1543" s="141" t="str">
        <f>_xlfn.IFNA(VLOOKUP($U1543, '@LIST'!$X$2:$Y$26, 2, FALSE), "")</f>
        <v/>
      </c>
      <c r="Z1543" s="141" t="str">
        <f>_xlfn.IFNA(VLOOKUP($U1543, '@LIST'!$Z$2:$AA$26, 2, FALSE), "")</f>
        <v/>
      </c>
      <c r="AA1543" s="141" t="str">
        <f>_xlfn.IFNA(VLOOKUP($U1543, '@LIST'!$AB$2:$AC$26, 2, FALSE), "")</f>
        <v/>
      </c>
      <c r="AB1543" s="141" t="str">
        <f>_xlfn.IFNA(VLOOKUP($U1543, '@LIST'!$AD$2:$AE$26, 2, FALSE), "")</f>
        <v/>
      </c>
      <c r="AC1543" s="141" t="str">
        <f>_xlfn.IFNA(VLOOKUP($U1543, '@LIST'!$AF$2:$AG$26, 2, FALSE), "")</f>
        <v/>
      </c>
      <c r="AD1543" s="141" t="str">
        <f>_xlfn.IFNA(VLOOKUP($U1543, '@LIST'!$AH$2:$AI$26, 2, FALSE), "")</f>
        <v/>
      </c>
      <c r="AE1543" s="141" t="str">
        <f>_xlfn.IFNA(VLOOKUP($U1543, '@LIST'!$AJ$2:$AK$26, 2, FALSE), "")</f>
        <v/>
      </c>
      <c r="AF1543" s="141" t="str">
        <f>_xlfn.IFNA(VLOOKUP($U1543, '@LIST'!$AL$2:$AM$26, 2, FALSE), "")</f>
        <v/>
      </c>
      <c r="AG1543" s="142"/>
      <c r="AH1543" s="139" t="str">
        <f>_xlfn.IFNA(VLOOKUP(AG1543, '@LIST'!$AR$2:$AS$4, 2, FALSE), "")</f>
        <v/>
      </c>
      <c r="AI1543" s="142"/>
      <c r="AJ1543" s="143" t="str">
        <f>_xlfn.IFNA(VLOOKUP(AI1543, '@LIST'!$AU$2:$AV$4, 2, FALSE), "")</f>
        <v/>
      </c>
    </row>
    <row r="1544" spans="1:36" s="144" customFormat="1" ht="16.8">
      <c r="A1544" s="125"/>
      <c r="B1544" s="126" t="str">
        <f>_xlfn.IFNA(VLOOKUP(A1544, '@LIST'!$A$2:$B$15, 2, FALSE), "")</f>
        <v/>
      </c>
      <c r="C1544" s="125"/>
      <c r="D1544" s="128"/>
      <c r="E1544" s="129"/>
      <c r="F1544" s="147"/>
      <c r="G1544" s="130">
        <f xml:space="preserve"> IF(F1544="Yes",D1544/ '@PRODUCTION VOLUME'!$B$3*'@PRODUCTION VOLUME'!$B$4,D1544)</f>
        <v>0</v>
      </c>
      <c r="H1544" s="129"/>
      <c r="I1544" s="125"/>
      <c r="J1544" s="125"/>
      <c r="K1544" s="131"/>
      <c r="L1544" s="127"/>
      <c r="M1544" s="132" t="str">
        <f>_xlfn.IFNA(VLOOKUP(L1544,'@LIST'!$M$2:$N$396,2,FALSE),"")</f>
        <v/>
      </c>
      <c r="N1544" s="133"/>
      <c r="O1544" s="134"/>
      <c r="P1544" s="135" t="str">
        <f>_xlfn.IFNA(VLOOKUP(O1544,'@LIST'!$M$2:$N$396,2,FALSE),"")</f>
        <v/>
      </c>
      <c r="Q1544" s="136"/>
      <c r="R1544" s="137"/>
      <c r="S1544" s="138"/>
      <c r="T1544" s="139" t="str">
        <f>_xlfn.IFNA(VLOOKUP(S1544, '@LIST'!$AO$2:$AP$5, 2, FALSE), "")</f>
        <v/>
      </c>
      <c r="U1544" s="140"/>
      <c r="V1544" s="141" t="str">
        <f>_xlfn.IFNA(VLOOKUP(U1544, '@LIST'!$S$2:$T$26, 2, FALSE), "")</f>
        <v/>
      </c>
      <c r="W1544" s="141" t="str">
        <f>_xlfn.IFNA(VLOOKUP($U1544, '@LIST'!$U$2:$U$26, 2, FALSE), "")</f>
        <v/>
      </c>
      <c r="X1544" s="141" t="str">
        <f>_xlfn.IFNA(VLOOKUP($U1544, '@LIST'!$V$2:$W$26, 2, FALSE), "")</f>
        <v/>
      </c>
      <c r="Y1544" s="141" t="str">
        <f>_xlfn.IFNA(VLOOKUP($U1544, '@LIST'!$X$2:$Y$26, 2, FALSE), "")</f>
        <v/>
      </c>
      <c r="Z1544" s="141" t="str">
        <f>_xlfn.IFNA(VLOOKUP($U1544, '@LIST'!$Z$2:$AA$26, 2, FALSE), "")</f>
        <v/>
      </c>
      <c r="AA1544" s="141" t="str">
        <f>_xlfn.IFNA(VLOOKUP($U1544, '@LIST'!$AB$2:$AC$26, 2, FALSE), "")</f>
        <v/>
      </c>
      <c r="AB1544" s="141" t="str">
        <f>_xlfn.IFNA(VLOOKUP($U1544, '@LIST'!$AD$2:$AE$26, 2, FALSE), "")</f>
        <v/>
      </c>
      <c r="AC1544" s="141" t="str">
        <f>_xlfn.IFNA(VLOOKUP($U1544, '@LIST'!$AF$2:$AG$26, 2, FALSE), "")</f>
        <v/>
      </c>
      <c r="AD1544" s="141" t="str">
        <f>_xlfn.IFNA(VLOOKUP($U1544, '@LIST'!$AH$2:$AI$26, 2, FALSE), "")</f>
        <v/>
      </c>
      <c r="AE1544" s="141" t="str">
        <f>_xlfn.IFNA(VLOOKUP($U1544, '@LIST'!$AJ$2:$AK$26, 2, FALSE), "")</f>
        <v/>
      </c>
      <c r="AF1544" s="141" t="str">
        <f>_xlfn.IFNA(VLOOKUP($U1544, '@LIST'!$AL$2:$AM$26, 2, FALSE), "")</f>
        <v/>
      </c>
      <c r="AG1544" s="142"/>
      <c r="AH1544" s="139" t="str">
        <f>_xlfn.IFNA(VLOOKUP(AG1544, '@LIST'!$AR$2:$AS$4, 2, FALSE), "")</f>
        <v/>
      </c>
      <c r="AI1544" s="142"/>
      <c r="AJ1544" s="143" t="str">
        <f>_xlfn.IFNA(VLOOKUP(AI1544, '@LIST'!$AU$2:$AV$4, 2, FALSE), "")</f>
        <v/>
      </c>
    </row>
    <row r="1545" spans="1:36" s="144" customFormat="1" ht="16.8">
      <c r="A1545" s="125"/>
      <c r="B1545" s="126" t="str">
        <f>_xlfn.IFNA(VLOOKUP(A1545, '@LIST'!$A$2:$B$15, 2, FALSE), "")</f>
        <v/>
      </c>
      <c r="C1545" s="125"/>
      <c r="D1545" s="128"/>
      <c r="E1545" s="129"/>
      <c r="F1545" s="147"/>
      <c r="G1545" s="130">
        <f xml:space="preserve"> IF(F1545="Yes",D1545/ '@PRODUCTION VOLUME'!$B$3*'@PRODUCTION VOLUME'!$B$4,D1545)</f>
        <v>0</v>
      </c>
      <c r="H1545" s="129"/>
      <c r="I1545" s="125"/>
      <c r="J1545" s="125"/>
      <c r="K1545" s="131"/>
      <c r="L1545" s="127"/>
      <c r="M1545" s="132" t="str">
        <f>_xlfn.IFNA(VLOOKUP(L1545,'@LIST'!$M$2:$N$396,2,FALSE),"")</f>
        <v/>
      </c>
      <c r="N1545" s="133"/>
      <c r="O1545" s="134"/>
      <c r="P1545" s="135" t="str">
        <f>_xlfn.IFNA(VLOOKUP(O1545,'@LIST'!$M$2:$N$396,2,FALSE),"")</f>
        <v/>
      </c>
      <c r="Q1545" s="136"/>
      <c r="R1545" s="137"/>
      <c r="S1545" s="138"/>
      <c r="T1545" s="139" t="str">
        <f>_xlfn.IFNA(VLOOKUP(S1545, '@LIST'!$AO$2:$AP$5, 2, FALSE), "")</f>
        <v/>
      </c>
      <c r="U1545" s="140"/>
      <c r="V1545" s="141" t="str">
        <f>_xlfn.IFNA(VLOOKUP(U1545, '@LIST'!$S$2:$T$26, 2, FALSE), "")</f>
        <v/>
      </c>
      <c r="W1545" s="141" t="str">
        <f>_xlfn.IFNA(VLOOKUP($U1545, '@LIST'!$U$2:$U$26, 2, FALSE), "")</f>
        <v/>
      </c>
      <c r="X1545" s="141" t="str">
        <f>_xlfn.IFNA(VLOOKUP($U1545, '@LIST'!$V$2:$W$26, 2, FALSE), "")</f>
        <v/>
      </c>
      <c r="Y1545" s="141" t="str">
        <f>_xlfn.IFNA(VLOOKUP($U1545, '@LIST'!$X$2:$Y$26, 2, FALSE), "")</f>
        <v/>
      </c>
      <c r="Z1545" s="141" t="str">
        <f>_xlfn.IFNA(VLOOKUP($U1545, '@LIST'!$Z$2:$AA$26, 2, FALSE), "")</f>
        <v/>
      </c>
      <c r="AA1545" s="141" t="str">
        <f>_xlfn.IFNA(VLOOKUP($U1545, '@LIST'!$AB$2:$AC$26, 2, FALSE), "")</f>
        <v/>
      </c>
      <c r="AB1545" s="141" t="str">
        <f>_xlfn.IFNA(VLOOKUP($U1545, '@LIST'!$AD$2:$AE$26, 2, FALSE), "")</f>
        <v/>
      </c>
      <c r="AC1545" s="141" t="str">
        <f>_xlfn.IFNA(VLOOKUP($U1545, '@LIST'!$AF$2:$AG$26, 2, FALSE), "")</f>
        <v/>
      </c>
      <c r="AD1545" s="141" t="str">
        <f>_xlfn.IFNA(VLOOKUP($U1545, '@LIST'!$AH$2:$AI$26, 2, FALSE), "")</f>
        <v/>
      </c>
      <c r="AE1545" s="141" t="str">
        <f>_xlfn.IFNA(VLOOKUP($U1545, '@LIST'!$AJ$2:$AK$26, 2, FALSE), "")</f>
        <v/>
      </c>
      <c r="AF1545" s="141" t="str">
        <f>_xlfn.IFNA(VLOOKUP($U1545, '@LIST'!$AL$2:$AM$26, 2, FALSE), "")</f>
        <v/>
      </c>
      <c r="AG1545" s="142"/>
      <c r="AH1545" s="139" t="str">
        <f>_xlfn.IFNA(VLOOKUP(AG1545, '@LIST'!$AR$2:$AS$4, 2, FALSE), "")</f>
        <v/>
      </c>
      <c r="AI1545" s="142"/>
      <c r="AJ1545" s="143" t="str">
        <f>_xlfn.IFNA(VLOOKUP(AI1545, '@LIST'!$AU$2:$AV$4, 2, FALSE), "")</f>
        <v/>
      </c>
    </row>
    <row r="1546" spans="1:36" s="144" customFormat="1" ht="16.8">
      <c r="A1546" s="125"/>
      <c r="B1546" s="126" t="str">
        <f>_xlfn.IFNA(VLOOKUP(A1546, '@LIST'!$A$2:$B$15, 2, FALSE), "")</f>
        <v/>
      </c>
      <c r="C1546" s="125"/>
      <c r="D1546" s="128"/>
      <c r="E1546" s="129"/>
      <c r="F1546" s="147"/>
      <c r="G1546" s="130">
        <f xml:space="preserve"> IF(F1546="Yes",D1546/ '@PRODUCTION VOLUME'!$B$3*'@PRODUCTION VOLUME'!$B$4,D1546)</f>
        <v>0</v>
      </c>
      <c r="H1546" s="129"/>
      <c r="I1546" s="125"/>
      <c r="J1546" s="125"/>
      <c r="K1546" s="131"/>
      <c r="L1546" s="127"/>
      <c r="M1546" s="132" t="str">
        <f>_xlfn.IFNA(VLOOKUP(L1546,'@LIST'!$M$2:$N$396,2,FALSE),"")</f>
        <v/>
      </c>
      <c r="N1546" s="133"/>
      <c r="O1546" s="134"/>
      <c r="P1546" s="135" t="str">
        <f>_xlfn.IFNA(VLOOKUP(O1546,'@LIST'!$M$2:$N$396,2,FALSE),"")</f>
        <v/>
      </c>
      <c r="Q1546" s="136"/>
      <c r="R1546" s="137"/>
      <c r="S1546" s="138"/>
      <c r="T1546" s="139" t="str">
        <f>_xlfn.IFNA(VLOOKUP(S1546, '@LIST'!$AO$2:$AP$5, 2, FALSE), "")</f>
        <v/>
      </c>
      <c r="U1546" s="140"/>
      <c r="V1546" s="141" t="str">
        <f>_xlfn.IFNA(VLOOKUP(U1546, '@LIST'!$S$2:$T$26, 2, FALSE), "")</f>
        <v/>
      </c>
      <c r="W1546" s="141" t="str">
        <f>_xlfn.IFNA(VLOOKUP($U1546, '@LIST'!$U$2:$U$26, 2, FALSE), "")</f>
        <v/>
      </c>
      <c r="X1546" s="141" t="str">
        <f>_xlfn.IFNA(VLOOKUP($U1546, '@LIST'!$V$2:$W$26, 2, FALSE), "")</f>
        <v/>
      </c>
      <c r="Y1546" s="141" t="str">
        <f>_xlfn.IFNA(VLOOKUP($U1546, '@LIST'!$X$2:$Y$26, 2, FALSE), "")</f>
        <v/>
      </c>
      <c r="Z1546" s="141" t="str">
        <f>_xlfn.IFNA(VLOOKUP($U1546, '@LIST'!$Z$2:$AA$26, 2, FALSE), "")</f>
        <v/>
      </c>
      <c r="AA1546" s="141" t="str">
        <f>_xlfn.IFNA(VLOOKUP($U1546, '@LIST'!$AB$2:$AC$26, 2, FALSE), "")</f>
        <v/>
      </c>
      <c r="AB1546" s="141" t="str">
        <f>_xlfn.IFNA(VLOOKUP($U1546, '@LIST'!$AD$2:$AE$26, 2, FALSE), "")</f>
        <v/>
      </c>
      <c r="AC1546" s="141" t="str">
        <f>_xlfn.IFNA(VLOOKUP($U1546, '@LIST'!$AF$2:$AG$26, 2, FALSE), "")</f>
        <v/>
      </c>
      <c r="AD1546" s="141" t="str">
        <f>_xlfn.IFNA(VLOOKUP($U1546, '@LIST'!$AH$2:$AI$26, 2, FALSE), "")</f>
        <v/>
      </c>
      <c r="AE1546" s="141" t="str">
        <f>_xlfn.IFNA(VLOOKUP($U1546, '@LIST'!$AJ$2:$AK$26, 2, FALSE), "")</f>
        <v/>
      </c>
      <c r="AF1546" s="141" t="str">
        <f>_xlfn.IFNA(VLOOKUP($U1546, '@LIST'!$AL$2:$AM$26, 2, FALSE), "")</f>
        <v/>
      </c>
      <c r="AG1546" s="142"/>
      <c r="AH1546" s="139" t="str">
        <f>_xlfn.IFNA(VLOOKUP(AG1546, '@LIST'!$AR$2:$AS$4, 2, FALSE), "")</f>
        <v/>
      </c>
      <c r="AI1546" s="142"/>
      <c r="AJ1546" s="143" t="str">
        <f>_xlfn.IFNA(VLOOKUP(AI1546, '@LIST'!$AU$2:$AV$4, 2, FALSE), "")</f>
        <v/>
      </c>
    </row>
    <row r="1547" spans="1:36" s="144" customFormat="1" ht="16.8">
      <c r="A1547" s="125"/>
      <c r="B1547" s="126" t="str">
        <f>_xlfn.IFNA(VLOOKUP(A1547, '@LIST'!$A$2:$B$15, 2, FALSE), "")</f>
        <v/>
      </c>
      <c r="C1547" s="125"/>
      <c r="D1547" s="128"/>
      <c r="E1547" s="129"/>
      <c r="F1547" s="147"/>
      <c r="G1547" s="130">
        <f xml:space="preserve"> IF(F1547="Yes",D1547/ '@PRODUCTION VOLUME'!$B$3*'@PRODUCTION VOLUME'!$B$4,D1547)</f>
        <v>0</v>
      </c>
      <c r="H1547" s="129"/>
      <c r="I1547" s="125"/>
      <c r="J1547" s="125"/>
      <c r="K1547" s="131"/>
      <c r="L1547" s="127"/>
      <c r="M1547" s="132" t="str">
        <f>_xlfn.IFNA(VLOOKUP(L1547,'@LIST'!$M$2:$N$396,2,FALSE),"")</f>
        <v/>
      </c>
      <c r="N1547" s="133"/>
      <c r="O1547" s="134"/>
      <c r="P1547" s="135" t="str">
        <f>_xlfn.IFNA(VLOOKUP(O1547,'@LIST'!$M$2:$N$396,2,FALSE),"")</f>
        <v/>
      </c>
      <c r="Q1547" s="136"/>
      <c r="R1547" s="137"/>
      <c r="S1547" s="138"/>
      <c r="T1547" s="139" t="str">
        <f>_xlfn.IFNA(VLOOKUP(S1547, '@LIST'!$AO$2:$AP$5, 2, FALSE), "")</f>
        <v/>
      </c>
      <c r="U1547" s="140"/>
      <c r="V1547" s="141" t="str">
        <f>_xlfn.IFNA(VLOOKUP(U1547, '@LIST'!$S$2:$T$26, 2, FALSE), "")</f>
        <v/>
      </c>
      <c r="W1547" s="141" t="str">
        <f>_xlfn.IFNA(VLOOKUP($U1547, '@LIST'!$U$2:$U$26, 2, FALSE), "")</f>
        <v/>
      </c>
      <c r="X1547" s="141" t="str">
        <f>_xlfn.IFNA(VLOOKUP($U1547, '@LIST'!$V$2:$W$26, 2, FALSE), "")</f>
        <v/>
      </c>
      <c r="Y1547" s="141" t="str">
        <f>_xlfn.IFNA(VLOOKUP($U1547, '@LIST'!$X$2:$Y$26, 2, FALSE), "")</f>
        <v/>
      </c>
      <c r="Z1547" s="141" t="str">
        <f>_xlfn.IFNA(VLOOKUP($U1547, '@LIST'!$Z$2:$AA$26, 2, FALSE), "")</f>
        <v/>
      </c>
      <c r="AA1547" s="141" t="str">
        <f>_xlfn.IFNA(VLOOKUP($U1547, '@LIST'!$AB$2:$AC$26, 2, FALSE), "")</f>
        <v/>
      </c>
      <c r="AB1547" s="141" t="str">
        <f>_xlfn.IFNA(VLOOKUP($U1547, '@LIST'!$AD$2:$AE$26, 2, FALSE), "")</f>
        <v/>
      </c>
      <c r="AC1547" s="141" t="str">
        <f>_xlfn.IFNA(VLOOKUP($U1547, '@LIST'!$AF$2:$AG$26, 2, FALSE), "")</f>
        <v/>
      </c>
      <c r="AD1547" s="141" t="str">
        <f>_xlfn.IFNA(VLOOKUP($U1547, '@LIST'!$AH$2:$AI$26, 2, FALSE), "")</f>
        <v/>
      </c>
      <c r="AE1547" s="141" t="str">
        <f>_xlfn.IFNA(VLOOKUP($U1547, '@LIST'!$AJ$2:$AK$26, 2, FALSE), "")</f>
        <v/>
      </c>
      <c r="AF1547" s="141" t="str">
        <f>_xlfn.IFNA(VLOOKUP($U1547, '@LIST'!$AL$2:$AM$26, 2, FALSE), "")</f>
        <v/>
      </c>
      <c r="AG1547" s="142"/>
      <c r="AH1547" s="139" t="str">
        <f>_xlfn.IFNA(VLOOKUP(AG1547, '@LIST'!$AR$2:$AS$4, 2, FALSE), "")</f>
        <v/>
      </c>
      <c r="AI1547" s="142"/>
      <c r="AJ1547" s="143" t="str">
        <f>_xlfn.IFNA(VLOOKUP(AI1547, '@LIST'!$AU$2:$AV$4, 2, FALSE), "")</f>
        <v/>
      </c>
    </row>
    <row r="1548" spans="1:36" s="144" customFormat="1" ht="16.8">
      <c r="A1548" s="125"/>
      <c r="B1548" s="126" t="str">
        <f>_xlfn.IFNA(VLOOKUP(A1548, '@LIST'!$A$2:$B$15, 2, FALSE), "")</f>
        <v/>
      </c>
      <c r="C1548" s="125"/>
      <c r="D1548" s="128"/>
      <c r="E1548" s="129"/>
      <c r="F1548" s="147"/>
      <c r="G1548" s="130">
        <f xml:space="preserve"> IF(F1548="Yes",D1548/ '@PRODUCTION VOLUME'!$B$3*'@PRODUCTION VOLUME'!$B$4,D1548)</f>
        <v>0</v>
      </c>
      <c r="H1548" s="129"/>
      <c r="I1548" s="125"/>
      <c r="J1548" s="125"/>
      <c r="K1548" s="131"/>
      <c r="L1548" s="127"/>
      <c r="M1548" s="132" t="str">
        <f>_xlfn.IFNA(VLOOKUP(L1548,'@LIST'!$M$2:$N$396,2,FALSE),"")</f>
        <v/>
      </c>
      <c r="N1548" s="133"/>
      <c r="O1548" s="134"/>
      <c r="P1548" s="135" t="str">
        <f>_xlfn.IFNA(VLOOKUP(O1548,'@LIST'!$M$2:$N$396,2,FALSE),"")</f>
        <v/>
      </c>
      <c r="Q1548" s="136"/>
      <c r="R1548" s="137"/>
      <c r="S1548" s="138"/>
      <c r="T1548" s="139" t="str">
        <f>_xlfn.IFNA(VLOOKUP(S1548, '@LIST'!$AO$2:$AP$5, 2, FALSE), "")</f>
        <v/>
      </c>
      <c r="U1548" s="140"/>
      <c r="V1548" s="141" t="str">
        <f>_xlfn.IFNA(VLOOKUP(U1548, '@LIST'!$S$2:$T$26, 2, FALSE), "")</f>
        <v/>
      </c>
      <c r="W1548" s="141" t="str">
        <f>_xlfn.IFNA(VLOOKUP($U1548, '@LIST'!$U$2:$U$26, 2, FALSE), "")</f>
        <v/>
      </c>
      <c r="X1548" s="141" t="str">
        <f>_xlfn.IFNA(VLOOKUP($U1548, '@LIST'!$V$2:$W$26, 2, FALSE), "")</f>
        <v/>
      </c>
      <c r="Y1548" s="141" t="str">
        <f>_xlfn.IFNA(VLOOKUP($U1548, '@LIST'!$X$2:$Y$26, 2, FALSE), "")</f>
        <v/>
      </c>
      <c r="Z1548" s="141" t="str">
        <f>_xlfn.IFNA(VLOOKUP($U1548, '@LIST'!$Z$2:$AA$26, 2, FALSE), "")</f>
        <v/>
      </c>
      <c r="AA1548" s="141" t="str">
        <f>_xlfn.IFNA(VLOOKUP($U1548, '@LIST'!$AB$2:$AC$26, 2, FALSE), "")</f>
        <v/>
      </c>
      <c r="AB1548" s="141" t="str">
        <f>_xlfn.IFNA(VLOOKUP($U1548, '@LIST'!$AD$2:$AE$26, 2, FALSE), "")</f>
        <v/>
      </c>
      <c r="AC1548" s="141" t="str">
        <f>_xlfn.IFNA(VLOOKUP($U1548, '@LIST'!$AF$2:$AG$26, 2, FALSE), "")</f>
        <v/>
      </c>
      <c r="AD1548" s="141" t="str">
        <f>_xlfn.IFNA(VLOOKUP($U1548, '@LIST'!$AH$2:$AI$26, 2, FALSE), "")</f>
        <v/>
      </c>
      <c r="AE1548" s="141" t="str">
        <f>_xlfn.IFNA(VLOOKUP($U1548, '@LIST'!$AJ$2:$AK$26, 2, FALSE), "")</f>
        <v/>
      </c>
      <c r="AF1548" s="141" t="str">
        <f>_xlfn.IFNA(VLOOKUP($U1548, '@LIST'!$AL$2:$AM$26, 2, FALSE), "")</f>
        <v/>
      </c>
      <c r="AG1548" s="142"/>
      <c r="AH1548" s="139" t="str">
        <f>_xlfn.IFNA(VLOOKUP(AG1548, '@LIST'!$AR$2:$AS$4, 2, FALSE), "")</f>
        <v/>
      </c>
      <c r="AI1548" s="142"/>
      <c r="AJ1548" s="143" t="str">
        <f>_xlfn.IFNA(VLOOKUP(AI1548, '@LIST'!$AU$2:$AV$4, 2, FALSE), "")</f>
        <v/>
      </c>
    </row>
    <row r="1549" spans="1:36" s="144" customFormat="1" ht="16.8">
      <c r="A1549" s="125"/>
      <c r="B1549" s="126" t="str">
        <f>_xlfn.IFNA(VLOOKUP(A1549, '@LIST'!$A$2:$B$15, 2, FALSE), "")</f>
        <v/>
      </c>
      <c r="C1549" s="125"/>
      <c r="D1549" s="128"/>
      <c r="E1549" s="129"/>
      <c r="F1549" s="147"/>
      <c r="G1549" s="130">
        <f xml:space="preserve"> IF(F1549="Yes",D1549/ '@PRODUCTION VOLUME'!$B$3*'@PRODUCTION VOLUME'!$B$4,D1549)</f>
        <v>0</v>
      </c>
      <c r="H1549" s="129"/>
      <c r="I1549" s="125"/>
      <c r="J1549" s="125"/>
      <c r="K1549" s="131"/>
      <c r="L1549" s="127"/>
      <c r="M1549" s="132" t="str">
        <f>_xlfn.IFNA(VLOOKUP(L1549,'@LIST'!$M$2:$N$396,2,FALSE),"")</f>
        <v/>
      </c>
      <c r="N1549" s="133"/>
      <c r="O1549" s="134"/>
      <c r="P1549" s="135" t="str">
        <f>_xlfn.IFNA(VLOOKUP(O1549,'@LIST'!$M$2:$N$396,2,FALSE),"")</f>
        <v/>
      </c>
      <c r="Q1549" s="136"/>
      <c r="R1549" s="137"/>
      <c r="S1549" s="138"/>
      <c r="T1549" s="139" t="str">
        <f>_xlfn.IFNA(VLOOKUP(S1549, '@LIST'!$AO$2:$AP$5, 2, FALSE), "")</f>
        <v/>
      </c>
      <c r="U1549" s="140"/>
      <c r="V1549" s="141" t="str">
        <f>_xlfn.IFNA(VLOOKUP(U1549, '@LIST'!$S$2:$T$26, 2, FALSE), "")</f>
        <v/>
      </c>
      <c r="W1549" s="141" t="str">
        <f>_xlfn.IFNA(VLOOKUP($U1549, '@LIST'!$U$2:$U$26, 2, FALSE), "")</f>
        <v/>
      </c>
      <c r="X1549" s="141" t="str">
        <f>_xlfn.IFNA(VLOOKUP($U1549, '@LIST'!$V$2:$W$26, 2, FALSE), "")</f>
        <v/>
      </c>
      <c r="Y1549" s="141" t="str">
        <f>_xlfn.IFNA(VLOOKUP($U1549, '@LIST'!$X$2:$Y$26, 2, FALSE), "")</f>
        <v/>
      </c>
      <c r="Z1549" s="141" t="str">
        <f>_xlfn.IFNA(VLOOKUP($U1549, '@LIST'!$Z$2:$AA$26, 2, FALSE), "")</f>
        <v/>
      </c>
      <c r="AA1549" s="141" t="str">
        <f>_xlfn.IFNA(VLOOKUP($U1549, '@LIST'!$AB$2:$AC$26, 2, FALSE), "")</f>
        <v/>
      </c>
      <c r="AB1549" s="141" t="str">
        <f>_xlfn.IFNA(VLOOKUP($U1549, '@LIST'!$AD$2:$AE$26, 2, FALSE), "")</f>
        <v/>
      </c>
      <c r="AC1549" s="141" t="str">
        <f>_xlfn.IFNA(VLOOKUP($U1549, '@LIST'!$AF$2:$AG$26, 2, FALSE), "")</f>
        <v/>
      </c>
      <c r="AD1549" s="141" t="str">
        <f>_xlfn.IFNA(VLOOKUP($U1549, '@LIST'!$AH$2:$AI$26, 2, FALSE), "")</f>
        <v/>
      </c>
      <c r="AE1549" s="141" t="str">
        <f>_xlfn.IFNA(VLOOKUP($U1549, '@LIST'!$AJ$2:$AK$26, 2, FALSE), "")</f>
        <v/>
      </c>
      <c r="AF1549" s="141" t="str">
        <f>_xlfn.IFNA(VLOOKUP($U1549, '@LIST'!$AL$2:$AM$26, 2, FALSE), "")</f>
        <v/>
      </c>
      <c r="AG1549" s="142"/>
      <c r="AH1549" s="139" t="str">
        <f>_xlfn.IFNA(VLOOKUP(AG1549, '@LIST'!$AR$2:$AS$4, 2, FALSE), "")</f>
        <v/>
      </c>
      <c r="AI1549" s="142"/>
      <c r="AJ1549" s="143" t="str">
        <f>_xlfn.IFNA(VLOOKUP(AI1549, '@LIST'!$AU$2:$AV$4, 2, FALSE), "")</f>
        <v/>
      </c>
    </row>
    <row r="1550" spans="1:36" s="144" customFormat="1" ht="16.8">
      <c r="A1550" s="125"/>
      <c r="B1550" s="126" t="str">
        <f>_xlfn.IFNA(VLOOKUP(A1550, '@LIST'!$A$2:$B$15, 2, FALSE), "")</f>
        <v/>
      </c>
      <c r="C1550" s="125"/>
      <c r="D1550" s="128"/>
      <c r="E1550" s="129"/>
      <c r="F1550" s="147"/>
      <c r="G1550" s="130">
        <f xml:space="preserve"> IF(F1550="Yes",D1550/ '@PRODUCTION VOLUME'!$B$3*'@PRODUCTION VOLUME'!$B$4,D1550)</f>
        <v>0</v>
      </c>
      <c r="H1550" s="129"/>
      <c r="I1550" s="125"/>
      <c r="J1550" s="125"/>
      <c r="K1550" s="131"/>
      <c r="L1550" s="127"/>
      <c r="M1550" s="132" t="str">
        <f>_xlfn.IFNA(VLOOKUP(L1550,'@LIST'!$M$2:$N$396,2,FALSE),"")</f>
        <v/>
      </c>
      <c r="N1550" s="133"/>
      <c r="O1550" s="134"/>
      <c r="P1550" s="135" t="str">
        <f>_xlfn.IFNA(VLOOKUP(O1550,'@LIST'!$M$2:$N$396,2,FALSE),"")</f>
        <v/>
      </c>
      <c r="Q1550" s="136"/>
      <c r="R1550" s="137"/>
      <c r="S1550" s="138"/>
      <c r="T1550" s="139" t="str">
        <f>_xlfn.IFNA(VLOOKUP(S1550, '@LIST'!$AO$2:$AP$5, 2, FALSE), "")</f>
        <v/>
      </c>
      <c r="U1550" s="140"/>
      <c r="V1550" s="141" t="str">
        <f>_xlfn.IFNA(VLOOKUP(U1550, '@LIST'!$S$2:$T$26, 2, FALSE), "")</f>
        <v/>
      </c>
      <c r="W1550" s="141" t="str">
        <f>_xlfn.IFNA(VLOOKUP($U1550, '@LIST'!$U$2:$U$26, 2, FALSE), "")</f>
        <v/>
      </c>
      <c r="X1550" s="141" t="str">
        <f>_xlfn.IFNA(VLOOKUP($U1550, '@LIST'!$V$2:$W$26, 2, FALSE), "")</f>
        <v/>
      </c>
      <c r="Y1550" s="141" t="str">
        <f>_xlfn.IFNA(VLOOKUP($U1550, '@LIST'!$X$2:$Y$26, 2, FALSE), "")</f>
        <v/>
      </c>
      <c r="Z1550" s="141" t="str">
        <f>_xlfn.IFNA(VLOOKUP($U1550, '@LIST'!$Z$2:$AA$26, 2, FALSE), "")</f>
        <v/>
      </c>
      <c r="AA1550" s="141" t="str">
        <f>_xlfn.IFNA(VLOOKUP($U1550, '@LIST'!$AB$2:$AC$26, 2, FALSE), "")</f>
        <v/>
      </c>
      <c r="AB1550" s="141" t="str">
        <f>_xlfn.IFNA(VLOOKUP($U1550, '@LIST'!$AD$2:$AE$26, 2, FALSE), "")</f>
        <v/>
      </c>
      <c r="AC1550" s="141" t="str">
        <f>_xlfn.IFNA(VLOOKUP($U1550, '@LIST'!$AF$2:$AG$26, 2, FALSE), "")</f>
        <v/>
      </c>
      <c r="AD1550" s="141" t="str">
        <f>_xlfn.IFNA(VLOOKUP($U1550, '@LIST'!$AH$2:$AI$26, 2, FALSE), "")</f>
        <v/>
      </c>
      <c r="AE1550" s="141" t="str">
        <f>_xlfn.IFNA(VLOOKUP($U1550, '@LIST'!$AJ$2:$AK$26, 2, FALSE), "")</f>
        <v/>
      </c>
      <c r="AF1550" s="141" t="str">
        <f>_xlfn.IFNA(VLOOKUP($U1550, '@LIST'!$AL$2:$AM$26, 2, FALSE), "")</f>
        <v/>
      </c>
      <c r="AG1550" s="142"/>
      <c r="AH1550" s="139" t="str">
        <f>_xlfn.IFNA(VLOOKUP(AG1550, '@LIST'!$AR$2:$AS$4, 2, FALSE), "")</f>
        <v/>
      </c>
      <c r="AI1550" s="142"/>
      <c r="AJ1550" s="143" t="str">
        <f>_xlfn.IFNA(VLOOKUP(AI1550, '@LIST'!$AU$2:$AV$4, 2, FALSE), "")</f>
        <v/>
      </c>
    </row>
    <row r="1551" spans="1:36" s="144" customFormat="1" ht="16.8">
      <c r="A1551" s="125"/>
      <c r="B1551" s="126" t="str">
        <f>_xlfn.IFNA(VLOOKUP(A1551, '@LIST'!$A$2:$B$15, 2, FALSE), "")</f>
        <v/>
      </c>
      <c r="C1551" s="125"/>
      <c r="D1551" s="128"/>
      <c r="E1551" s="129"/>
      <c r="F1551" s="147"/>
      <c r="G1551" s="130">
        <f xml:space="preserve"> IF(F1551="Yes",D1551/ '@PRODUCTION VOLUME'!$B$3*'@PRODUCTION VOLUME'!$B$4,D1551)</f>
        <v>0</v>
      </c>
      <c r="H1551" s="129"/>
      <c r="I1551" s="125"/>
      <c r="J1551" s="125"/>
      <c r="K1551" s="131"/>
      <c r="L1551" s="127"/>
      <c r="M1551" s="132" t="str">
        <f>_xlfn.IFNA(VLOOKUP(L1551,'@LIST'!$M$2:$N$396,2,FALSE),"")</f>
        <v/>
      </c>
      <c r="N1551" s="133"/>
      <c r="O1551" s="134"/>
      <c r="P1551" s="135" t="str">
        <f>_xlfn.IFNA(VLOOKUP(O1551,'@LIST'!$M$2:$N$396,2,FALSE),"")</f>
        <v/>
      </c>
      <c r="Q1551" s="136"/>
      <c r="R1551" s="137"/>
      <c r="S1551" s="138"/>
      <c r="T1551" s="139" t="str">
        <f>_xlfn.IFNA(VLOOKUP(S1551, '@LIST'!$AO$2:$AP$5, 2, FALSE), "")</f>
        <v/>
      </c>
      <c r="U1551" s="140"/>
      <c r="V1551" s="141" t="str">
        <f>_xlfn.IFNA(VLOOKUP(U1551, '@LIST'!$S$2:$T$26, 2, FALSE), "")</f>
        <v/>
      </c>
      <c r="W1551" s="141" t="str">
        <f>_xlfn.IFNA(VLOOKUP($U1551, '@LIST'!$U$2:$U$26, 2, FALSE), "")</f>
        <v/>
      </c>
      <c r="X1551" s="141" t="str">
        <f>_xlfn.IFNA(VLOOKUP($U1551, '@LIST'!$V$2:$W$26, 2, FALSE), "")</f>
        <v/>
      </c>
      <c r="Y1551" s="141" t="str">
        <f>_xlfn.IFNA(VLOOKUP($U1551, '@LIST'!$X$2:$Y$26, 2, FALSE), "")</f>
        <v/>
      </c>
      <c r="Z1551" s="141" t="str">
        <f>_xlfn.IFNA(VLOOKUP($U1551, '@LIST'!$Z$2:$AA$26, 2, FALSE), "")</f>
        <v/>
      </c>
      <c r="AA1551" s="141" t="str">
        <f>_xlfn.IFNA(VLOOKUP($U1551, '@LIST'!$AB$2:$AC$26, 2, FALSE), "")</f>
        <v/>
      </c>
      <c r="AB1551" s="141" t="str">
        <f>_xlfn.IFNA(VLOOKUP($U1551, '@LIST'!$AD$2:$AE$26, 2, FALSE), "")</f>
        <v/>
      </c>
      <c r="AC1551" s="141" t="str">
        <f>_xlfn.IFNA(VLOOKUP($U1551, '@LIST'!$AF$2:$AG$26, 2, FALSE), "")</f>
        <v/>
      </c>
      <c r="AD1551" s="141" t="str">
        <f>_xlfn.IFNA(VLOOKUP($U1551, '@LIST'!$AH$2:$AI$26, 2, FALSE), "")</f>
        <v/>
      </c>
      <c r="AE1551" s="141" t="str">
        <f>_xlfn.IFNA(VLOOKUP($U1551, '@LIST'!$AJ$2:$AK$26, 2, FALSE), "")</f>
        <v/>
      </c>
      <c r="AF1551" s="141" t="str">
        <f>_xlfn.IFNA(VLOOKUP($U1551, '@LIST'!$AL$2:$AM$26, 2, FALSE), "")</f>
        <v/>
      </c>
      <c r="AG1551" s="142"/>
      <c r="AH1551" s="139" t="str">
        <f>_xlfn.IFNA(VLOOKUP(AG1551, '@LIST'!$AR$2:$AS$4, 2, FALSE), "")</f>
        <v/>
      </c>
      <c r="AI1551" s="142"/>
      <c r="AJ1551" s="143" t="str">
        <f>_xlfn.IFNA(VLOOKUP(AI1551, '@LIST'!$AU$2:$AV$4, 2, FALSE), "")</f>
        <v/>
      </c>
    </row>
    <row r="1552" spans="1:36" s="144" customFormat="1" ht="16.8">
      <c r="A1552" s="125"/>
      <c r="B1552" s="126" t="str">
        <f>_xlfn.IFNA(VLOOKUP(A1552, '@LIST'!$A$2:$B$15, 2, FALSE), "")</f>
        <v/>
      </c>
      <c r="C1552" s="125"/>
      <c r="D1552" s="128"/>
      <c r="E1552" s="129"/>
      <c r="F1552" s="147"/>
      <c r="G1552" s="130">
        <f xml:space="preserve"> IF(F1552="Yes",D1552/ '@PRODUCTION VOLUME'!$B$3*'@PRODUCTION VOLUME'!$B$4,D1552)</f>
        <v>0</v>
      </c>
      <c r="H1552" s="129"/>
      <c r="I1552" s="125"/>
      <c r="J1552" s="125"/>
      <c r="K1552" s="131"/>
      <c r="L1552" s="127"/>
      <c r="M1552" s="132" t="str">
        <f>_xlfn.IFNA(VLOOKUP(L1552,'@LIST'!$M$2:$N$396,2,FALSE),"")</f>
        <v/>
      </c>
      <c r="N1552" s="133"/>
      <c r="O1552" s="134"/>
      <c r="P1552" s="135" t="str">
        <f>_xlfn.IFNA(VLOOKUP(O1552,'@LIST'!$M$2:$N$396,2,FALSE),"")</f>
        <v/>
      </c>
      <c r="Q1552" s="136"/>
      <c r="R1552" s="137"/>
      <c r="S1552" s="138"/>
      <c r="T1552" s="139" t="str">
        <f>_xlfn.IFNA(VLOOKUP(S1552, '@LIST'!$AO$2:$AP$5, 2, FALSE), "")</f>
        <v/>
      </c>
      <c r="U1552" s="140"/>
      <c r="V1552" s="141" t="str">
        <f>_xlfn.IFNA(VLOOKUP(U1552, '@LIST'!$S$2:$T$26, 2, FALSE), "")</f>
        <v/>
      </c>
      <c r="W1552" s="141" t="str">
        <f>_xlfn.IFNA(VLOOKUP($U1552, '@LIST'!$U$2:$U$26, 2, FALSE), "")</f>
        <v/>
      </c>
      <c r="X1552" s="141" t="str">
        <f>_xlfn.IFNA(VLOOKUP($U1552, '@LIST'!$V$2:$W$26, 2, FALSE), "")</f>
        <v/>
      </c>
      <c r="Y1552" s="141" t="str">
        <f>_xlfn.IFNA(VLOOKUP($U1552, '@LIST'!$X$2:$Y$26, 2, FALSE), "")</f>
        <v/>
      </c>
      <c r="Z1552" s="141" t="str">
        <f>_xlfn.IFNA(VLOOKUP($U1552, '@LIST'!$Z$2:$AA$26, 2, FALSE), "")</f>
        <v/>
      </c>
      <c r="AA1552" s="141" t="str">
        <f>_xlfn.IFNA(VLOOKUP($U1552, '@LIST'!$AB$2:$AC$26, 2, FALSE), "")</f>
        <v/>
      </c>
      <c r="AB1552" s="141" t="str">
        <f>_xlfn.IFNA(VLOOKUP($U1552, '@LIST'!$AD$2:$AE$26, 2, FALSE), "")</f>
        <v/>
      </c>
      <c r="AC1552" s="141" t="str">
        <f>_xlfn.IFNA(VLOOKUP($U1552, '@LIST'!$AF$2:$AG$26, 2, FALSE), "")</f>
        <v/>
      </c>
      <c r="AD1552" s="141" t="str">
        <f>_xlfn.IFNA(VLOOKUP($U1552, '@LIST'!$AH$2:$AI$26, 2, FALSE), "")</f>
        <v/>
      </c>
      <c r="AE1552" s="141" t="str">
        <f>_xlfn.IFNA(VLOOKUP($U1552, '@LIST'!$AJ$2:$AK$26, 2, FALSE), "")</f>
        <v/>
      </c>
      <c r="AF1552" s="141" t="str">
        <f>_xlfn.IFNA(VLOOKUP($U1552, '@LIST'!$AL$2:$AM$26, 2, FALSE), "")</f>
        <v/>
      </c>
      <c r="AG1552" s="142"/>
      <c r="AH1552" s="139" t="str">
        <f>_xlfn.IFNA(VLOOKUP(AG1552, '@LIST'!$AR$2:$AS$4, 2, FALSE), "")</f>
        <v/>
      </c>
      <c r="AI1552" s="142"/>
      <c r="AJ1552" s="143" t="str">
        <f>_xlfn.IFNA(VLOOKUP(AI1552, '@LIST'!$AU$2:$AV$4, 2, FALSE), "")</f>
        <v/>
      </c>
    </row>
    <row r="1553" spans="1:36" s="144" customFormat="1" ht="16.8">
      <c r="A1553" s="125"/>
      <c r="B1553" s="126" t="str">
        <f>_xlfn.IFNA(VLOOKUP(A1553, '@LIST'!$A$2:$B$15, 2, FALSE), "")</f>
        <v/>
      </c>
      <c r="C1553" s="125"/>
      <c r="D1553" s="128"/>
      <c r="E1553" s="129"/>
      <c r="F1553" s="147"/>
      <c r="G1553" s="130">
        <f xml:space="preserve"> IF(F1553="Yes",D1553/ '@PRODUCTION VOLUME'!$B$3*'@PRODUCTION VOLUME'!$B$4,D1553)</f>
        <v>0</v>
      </c>
      <c r="H1553" s="129"/>
      <c r="I1553" s="125"/>
      <c r="J1553" s="125"/>
      <c r="K1553" s="131"/>
      <c r="L1553" s="127"/>
      <c r="M1553" s="132" t="str">
        <f>_xlfn.IFNA(VLOOKUP(L1553,'@LIST'!$M$2:$N$396,2,FALSE),"")</f>
        <v/>
      </c>
      <c r="N1553" s="133"/>
      <c r="O1553" s="134"/>
      <c r="P1553" s="135" t="str">
        <f>_xlfn.IFNA(VLOOKUP(O1553,'@LIST'!$M$2:$N$396,2,FALSE),"")</f>
        <v/>
      </c>
      <c r="Q1553" s="136"/>
      <c r="R1553" s="137"/>
      <c r="S1553" s="138"/>
      <c r="T1553" s="139" t="str">
        <f>_xlfn.IFNA(VLOOKUP(S1553, '@LIST'!$AO$2:$AP$5, 2, FALSE), "")</f>
        <v/>
      </c>
      <c r="U1553" s="140"/>
      <c r="V1553" s="141" t="str">
        <f>_xlfn.IFNA(VLOOKUP(U1553, '@LIST'!$S$2:$T$26, 2, FALSE), "")</f>
        <v/>
      </c>
      <c r="W1553" s="141" t="str">
        <f>_xlfn.IFNA(VLOOKUP($U1553, '@LIST'!$U$2:$U$26, 2, FALSE), "")</f>
        <v/>
      </c>
      <c r="X1553" s="141" t="str">
        <f>_xlfn.IFNA(VLOOKUP($U1553, '@LIST'!$V$2:$W$26, 2, FALSE), "")</f>
        <v/>
      </c>
      <c r="Y1553" s="141" t="str">
        <f>_xlfn.IFNA(VLOOKUP($U1553, '@LIST'!$X$2:$Y$26, 2, FALSE), "")</f>
        <v/>
      </c>
      <c r="Z1553" s="141" t="str">
        <f>_xlfn.IFNA(VLOOKUP($U1553, '@LIST'!$Z$2:$AA$26, 2, FALSE), "")</f>
        <v/>
      </c>
      <c r="AA1553" s="141" t="str">
        <f>_xlfn.IFNA(VLOOKUP($U1553, '@LIST'!$AB$2:$AC$26, 2, FALSE), "")</f>
        <v/>
      </c>
      <c r="AB1553" s="141" t="str">
        <f>_xlfn.IFNA(VLOOKUP($U1553, '@LIST'!$AD$2:$AE$26, 2, FALSE), "")</f>
        <v/>
      </c>
      <c r="AC1553" s="141" t="str">
        <f>_xlfn.IFNA(VLOOKUP($U1553, '@LIST'!$AF$2:$AG$26, 2, FALSE), "")</f>
        <v/>
      </c>
      <c r="AD1553" s="141" t="str">
        <f>_xlfn.IFNA(VLOOKUP($U1553, '@LIST'!$AH$2:$AI$26, 2, FALSE), "")</f>
        <v/>
      </c>
      <c r="AE1553" s="141" t="str">
        <f>_xlfn.IFNA(VLOOKUP($U1553, '@LIST'!$AJ$2:$AK$26, 2, FALSE), "")</f>
        <v/>
      </c>
      <c r="AF1553" s="141" t="str">
        <f>_xlfn.IFNA(VLOOKUP($U1553, '@LIST'!$AL$2:$AM$26, 2, FALSE), "")</f>
        <v/>
      </c>
      <c r="AG1553" s="142"/>
      <c r="AH1553" s="139" t="str">
        <f>_xlfn.IFNA(VLOOKUP(AG1553, '@LIST'!$AR$2:$AS$4, 2, FALSE), "")</f>
        <v/>
      </c>
      <c r="AI1553" s="142"/>
      <c r="AJ1553" s="143" t="str">
        <f>_xlfn.IFNA(VLOOKUP(AI1553, '@LIST'!$AU$2:$AV$4, 2, FALSE), "")</f>
        <v/>
      </c>
    </row>
    <row r="1554" spans="1:36" s="144" customFormat="1" ht="16.8">
      <c r="A1554" s="125"/>
      <c r="B1554" s="126" t="str">
        <f>_xlfn.IFNA(VLOOKUP(A1554, '@LIST'!$A$2:$B$15, 2, FALSE), "")</f>
        <v/>
      </c>
      <c r="C1554" s="125"/>
      <c r="D1554" s="128"/>
      <c r="E1554" s="129"/>
      <c r="F1554" s="147"/>
      <c r="G1554" s="130">
        <f xml:space="preserve"> IF(F1554="Yes",D1554/ '@PRODUCTION VOLUME'!$B$3*'@PRODUCTION VOLUME'!$B$4,D1554)</f>
        <v>0</v>
      </c>
      <c r="H1554" s="129"/>
      <c r="I1554" s="125"/>
      <c r="J1554" s="125"/>
      <c r="K1554" s="131"/>
      <c r="L1554" s="127"/>
      <c r="M1554" s="132" t="str">
        <f>_xlfn.IFNA(VLOOKUP(L1554,'@LIST'!$M$2:$N$396,2,FALSE),"")</f>
        <v/>
      </c>
      <c r="N1554" s="133"/>
      <c r="O1554" s="134"/>
      <c r="P1554" s="135" t="str">
        <f>_xlfn.IFNA(VLOOKUP(O1554,'@LIST'!$M$2:$N$396,2,FALSE),"")</f>
        <v/>
      </c>
      <c r="Q1554" s="136"/>
      <c r="R1554" s="137"/>
      <c r="S1554" s="138"/>
      <c r="T1554" s="139" t="str">
        <f>_xlfn.IFNA(VLOOKUP(S1554, '@LIST'!$AO$2:$AP$5, 2, FALSE), "")</f>
        <v/>
      </c>
      <c r="U1554" s="140"/>
      <c r="V1554" s="141" t="str">
        <f>_xlfn.IFNA(VLOOKUP(U1554, '@LIST'!$S$2:$T$26, 2, FALSE), "")</f>
        <v/>
      </c>
      <c r="W1554" s="141" t="str">
        <f>_xlfn.IFNA(VLOOKUP($U1554, '@LIST'!$U$2:$U$26, 2, FALSE), "")</f>
        <v/>
      </c>
      <c r="X1554" s="141" t="str">
        <f>_xlfn.IFNA(VLOOKUP($U1554, '@LIST'!$V$2:$W$26, 2, FALSE), "")</f>
        <v/>
      </c>
      <c r="Y1554" s="141" t="str">
        <f>_xlfn.IFNA(VLOOKUP($U1554, '@LIST'!$X$2:$Y$26, 2, FALSE), "")</f>
        <v/>
      </c>
      <c r="Z1554" s="141" t="str">
        <f>_xlfn.IFNA(VLOOKUP($U1554, '@LIST'!$Z$2:$AA$26, 2, FALSE), "")</f>
        <v/>
      </c>
      <c r="AA1554" s="141" t="str">
        <f>_xlfn.IFNA(VLOOKUP($U1554, '@LIST'!$AB$2:$AC$26, 2, FALSE), "")</f>
        <v/>
      </c>
      <c r="AB1554" s="141" t="str">
        <f>_xlfn.IFNA(VLOOKUP($U1554, '@LIST'!$AD$2:$AE$26, 2, FALSE), "")</f>
        <v/>
      </c>
      <c r="AC1554" s="141" t="str">
        <f>_xlfn.IFNA(VLOOKUP($U1554, '@LIST'!$AF$2:$AG$26, 2, FALSE), "")</f>
        <v/>
      </c>
      <c r="AD1554" s="141" t="str">
        <f>_xlfn.IFNA(VLOOKUP($U1554, '@LIST'!$AH$2:$AI$26, 2, FALSE), "")</f>
        <v/>
      </c>
      <c r="AE1554" s="141" t="str">
        <f>_xlfn.IFNA(VLOOKUP($U1554, '@LIST'!$AJ$2:$AK$26, 2, FALSE), "")</f>
        <v/>
      </c>
      <c r="AF1554" s="141" t="str">
        <f>_xlfn.IFNA(VLOOKUP($U1554, '@LIST'!$AL$2:$AM$26, 2, FALSE), "")</f>
        <v/>
      </c>
      <c r="AG1554" s="142"/>
      <c r="AH1554" s="139" t="str">
        <f>_xlfn.IFNA(VLOOKUP(AG1554, '@LIST'!$AR$2:$AS$4, 2, FALSE), "")</f>
        <v/>
      </c>
      <c r="AI1554" s="142"/>
      <c r="AJ1554" s="143" t="str">
        <f>_xlfn.IFNA(VLOOKUP(AI1554, '@LIST'!$AU$2:$AV$4, 2, FALSE), "")</f>
        <v/>
      </c>
    </row>
    <row r="1555" spans="1:36" s="144" customFormat="1" ht="16.8">
      <c r="A1555" s="125"/>
      <c r="B1555" s="126" t="str">
        <f>_xlfn.IFNA(VLOOKUP(A1555, '@LIST'!$A$2:$B$15, 2, FALSE), "")</f>
        <v/>
      </c>
      <c r="C1555" s="125"/>
      <c r="D1555" s="128"/>
      <c r="E1555" s="129"/>
      <c r="F1555" s="147"/>
      <c r="G1555" s="130">
        <f xml:space="preserve"> IF(F1555="Yes",D1555/ '@PRODUCTION VOLUME'!$B$3*'@PRODUCTION VOLUME'!$B$4,D1555)</f>
        <v>0</v>
      </c>
      <c r="H1555" s="129"/>
      <c r="I1555" s="125"/>
      <c r="J1555" s="125"/>
      <c r="K1555" s="131"/>
      <c r="L1555" s="127"/>
      <c r="M1555" s="132" t="str">
        <f>_xlfn.IFNA(VLOOKUP(L1555,'@LIST'!$M$2:$N$396,2,FALSE),"")</f>
        <v/>
      </c>
      <c r="N1555" s="133"/>
      <c r="O1555" s="134"/>
      <c r="P1555" s="135" t="str">
        <f>_xlfn.IFNA(VLOOKUP(O1555,'@LIST'!$M$2:$N$396,2,FALSE),"")</f>
        <v/>
      </c>
      <c r="Q1555" s="136"/>
      <c r="R1555" s="137"/>
      <c r="S1555" s="138"/>
      <c r="T1555" s="139" t="str">
        <f>_xlfn.IFNA(VLOOKUP(S1555, '@LIST'!$AO$2:$AP$5, 2, FALSE), "")</f>
        <v/>
      </c>
      <c r="U1555" s="140"/>
      <c r="V1555" s="141" t="str">
        <f>_xlfn.IFNA(VLOOKUP(U1555, '@LIST'!$S$2:$T$26, 2, FALSE), "")</f>
        <v/>
      </c>
      <c r="W1555" s="141" t="str">
        <f>_xlfn.IFNA(VLOOKUP($U1555, '@LIST'!$U$2:$U$26, 2, FALSE), "")</f>
        <v/>
      </c>
      <c r="X1555" s="141" t="str">
        <f>_xlfn.IFNA(VLOOKUP($U1555, '@LIST'!$V$2:$W$26, 2, FALSE), "")</f>
        <v/>
      </c>
      <c r="Y1555" s="141" t="str">
        <f>_xlfn.IFNA(VLOOKUP($U1555, '@LIST'!$X$2:$Y$26, 2, FALSE), "")</f>
        <v/>
      </c>
      <c r="Z1555" s="141" t="str">
        <f>_xlfn.IFNA(VLOOKUP($U1555, '@LIST'!$Z$2:$AA$26, 2, FALSE), "")</f>
        <v/>
      </c>
      <c r="AA1555" s="141" t="str">
        <f>_xlfn.IFNA(VLOOKUP($U1555, '@LIST'!$AB$2:$AC$26, 2, FALSE), "")</f>
        <v/>
      </c>
      <c r="AB1555" s="141" t="str">
        <f>_xlfn.IFNA(VLOOKUP($U1555, '@LIST'!$AD$2:$AE$26, 2, FALSE), "")</f>
        <v/>
      </c>
      <c r="AC1555" s="141" t="str">
        <f>_xlfn.IFNA(VLOOKUP($U1555, '@LIST'!$AF$2:$AG$26, 2, FALSE), "")</f>
        <v/>
      </c>
      <c r="AD1555" s="141" t="str">
        <f>_xlfn.IFNA(VLOOKUP($U1555, '@LIST'!$AH$2:$AI$26, 2, FALSE), "")</f>
        <v/>
      </c>
      <c r="AE1555" s="141" t="str">
        <f>_xlfn.IFNA(VLOOKUP($U1555, '@LIST'!$AJ$2:$AK$26, 2, FALSE), "")</f>
        <v/>
      </c>
      <c r="AF1555" s="141" t="str">
        <f>_xlfn.IFNA(VLOOKUP($U1555, '@LIST'!$AL$2:$AM$26, 2, FALSE), "")</f>
        <v/>
      </c>
      <c r="AG1555" s="142"/>
      <c r="AH1555" s="139" t="str">
        <f>_xlfn.IFNA(VLOOKUP(AG1555, '@LIST'!$AR$2:$AS$4, 2, FALSE), "")</f>
        <v/>
      </c>
      <c r="AI1555" s="142"/>
      <c r="AJ1555" s="143" t="str">
        <f>_xlfn.IFNA(VLOOKUP(AI1555, '@LIST'!$AU$2:$AV$4, 2, FALSE), "")</f>
        <v/>
      </c>
    </row>
    <row r="1556" spans="1:36" s="144" customFormat="1" ht="16.8">
      <c r="A1556" s="125"/>
      <c r="B1556" s="126" t="str">
        <f>_xlfn.IFNA(VLOOKUP(A1556, '@LIST'!$A$2:$B$15, 2, FALSE), "")</f>
        <v/>
      </c>
      <c r="C1556" s="125"/>
      <c r="D1556" s="128"/>
      <c r="E1556" s="129"/>
      <c r="F1556" s="147"/>
      <c r="G1556" s="130">
        <f xml:space="preserve"> IF(F1556="Yes",D1556/ '@PRODUCTION VOLUME'!$B$3*'@PRODUCTION VOLUME'!$B$4,D1556)</f>
        <v>0</v>
      </c>
      <c r="H1556" s="129"/>
      <c r="I1556" s="125"/>
      <c r="J1556" s="125"/>
      <c r="K1556" s="131"/>
      <c r="L1556" s="127"/>
      <c r="M1556" s="132" t="str">
        <f>_xlfn.IFNA(VLOOKUP(L1556,'@LIST'!$M$2:$N$396,2,FALSE),"")</f>
        <v/>
      </c>
      <c r="N1556" s="133"/>
      <c r="O1556" s="134"/>
      <c r="P1556" s="135" t="str">
        <f>_xlfn.IFNA(VLOOKUP(O1556,'@LIST'!$M$2:$N$396,2,FALSE),"")</f>
        <v/>
      </c>
      <c r="Q1556" s="136"/>
      <c r="R1556" s="137"/>
      <c r="S1556" s="138"/>
      <c r="T1556" s="139" t="str">
        <f>_xlfn.IFNA(VLOOKUP(S1556, '@LIST'!$AO$2:$AP$5, 2, FALSE), "")</f>
        <v/>
      </c>
      <c r="U1556" s="140"/>
      <c r="V1556" s="141" t="str">
        <f>_xlfn.IFNA(VLOOKUP(U1556, '@LIST'!$S$2:$T$26, 2, FALSE), "")</f>
        <v/>
      </c>
      <c r="W1556" s="141" t="str">
        <f>_xlfn.IFNA(VLOOKUP($U1556, '@LIST'!$U$2:$U$26, 2, FALSE), "")</f>
        <v/>
      </c>
      <c r="X1556" s="141" t="str">
        <f>_xlfn.IFNA(VLOOKUP($U1556, '@LIST'!$V$2:$W$26, 2, FALSE), "")</f>
        <v/>
      </c>
      <c r="Y1556" s="141" t="str">
        <f>_xlfn.IFNA(VLOOKUP($U1556, '@LIST'!$X$2:$Y$26, 2, FALSE), "")</f>
        <v/>
      </c>
      <c r="Z1556" s="141" t="str">
        <f>_xlfn.IFNA(VLOOKUP($U1556, '@LIST'!$Z$2:$AA$26, 2, FALSE), "")</f>
        <v/>
      </c>
      <c r="AA1556" s="141" t="str">
        <f>_xlfn.IFNA(VLOOKUP($U1556, '@LIST'!$AB$2:$AC$26, 2, FALSE), "")</f>
        <v/>
      </c>
      <c r="AB1556" s="141" t="str">
        <f>_xlfn.IFNA(VLOOKUP($U1556, '@LIST'!$AD$2:$AE$26, 2, FALSE), "")</f>
        <v/>
      </c>
      <c r="AC1556" s="141" t="str">
        <f>_xlfn.IFNA(VLOOKUP($U1556, '@LIST'!$AF$2:$AG$26, 2, FALSE), "")</f>
        <v/>
      </c>
      <c r="AD1556" s="141" t="str">
        <f>_xlfn.IFNA(VLOOKUP($U1556, '@LIST'!$AH$2:$AI$26, 2, FALSE), "")</f>
        <v/>
      </c>
      <c r="AE1556" s="141" t="str">
        <f>_xlfn.IFNA(VLOOKUP($U1556, '@LIST'!$AJ$2:$AK$26, 2, FALSE), "")</f>
        <v/>
      </c>
      <c r="AF1556" s="141" t="str">
        <f>_xlfn.IFNA(VLOOKUP($U1556, '@LIST'!$AL$2:$AM$26, 2, FALSE), "")</f>
        <v/>
      </c>
      <c r="AG1556" s="142"/>
      <c r="AH1556" s="139" t="str">
        <f>_xlfn.IFNA(VLOOKUP(AG1556, '@LIST'!$AR$2:$AS$4, 2, FALSE), "")</f>
        <v/>
      </c>
      <c r="AI1556" s="142"/>
      <c r="AJ1556" s="143" t="str">
        <f>_xlfn.IFNA(VLOOKUP(AI1556, '@LIST'!$AU$2:$AV$4, 2, FALSE), "")</f>
        <v/>
      </c>
    </row>
    <row r="1557" spans="1:36" s="144" customFormat="1" ht="16.8">
      <c r="A1557" s="125"/>
      <c r="B1557" s="126" t="str">
        <f>_xlfn.IFNA(VLOOKUP(A1557, '@LIST'!$A$2:$B$15, 2, FALSE), "")</f>
        <v/>
      </c>
      <c r="C1557" s="125"/>
      <c r="D1557" s="128"/>
      <c r="E1557" s="129"/>
      <c r="F1557" s="147"/>
      <c r="G1557" s="130">
        <f xml:space="preserve"> IF(F1557="Yes",D1557/ '@PRODUCTION VOLUME'!$B$3*'@PRODUCTION VOLUME'!$B$4,D1557)</f>
        <v>0</v>
      </c>
      <c r="H1557" s="129"/>
      <c r="I1557" s="125"/>
      <c r="J1557" s="125"/>
      <c r="K1557" s="131"/>
      <c r="L1557" s="127"/>
      <c r="M1557" s="132" t="str">
        <f>_xlfn.IFNA(VLOOKUP(L1557,'@LIST'!$M$2:$N$396,2,FALSE),"")</f>
        <v/>
      </c>
      <c r="N1557" s="133"/>
      <c r="O1557" s="134"/>
      <c r="P1557" s="135" t="str">
        <f>_xlfn.IFNA(VLOOKUP(O1557,'@LIST'!$M$2:$N$396,2,FALSE),"")</f>
        <v/>
      </c>
      <c r="Q1557" s="136"/>
      <c r="R1557" s="137"/>
      <c r="S1557" s="138"/>
      <c r="T1557" s="139" t="str">
        <f>_xlfn.IFNA(VLOOKUP(S1557, '@LIST'!$AO$2:$AP$5, 2, FALSE), "")</f>
        <v/>
      </c>
      <c r="U1557" s="140"/>
      <c r="V1557" s="141" t="str">
        <f>_xlfn.IFNA(VLOOKUP(U1557, '@LIST'!$S$2:$T$26, 2, FALSE), "")</f>
        <v/>
      </c>
      <c r="W1557" s="141" t="str">
        <f>_xlfn.IFNA(VLOOKUP($U1557, '@LIST'!$U$2:$U$26, 2, FALSE), "")</f>
        <v/>
      </c>
      <c r="X1557" s="141" t="str">
        <f>_xlfn.IFNA(VLOOKUP($U1557, '@LIST'!$V$2:$W$26, 2, FALSE), "")</f>
        <v/>
      </c>
      <c r="Y1557" s="141" t="str">
        <f>_xlfn.IFNA(VLOOKUP($U1557, '@LIST'!$X$2:$Y$26, 2, FALSE), "")</f>
        <v/>
      </c>
      <c r="Z1557" s="141" t="str">
        <f>_xlfn.IFNA(VLOOKUP($U1557, '@LIST'!$Z$2:$AA$26, 2, FALSE), "")</f>
        <v/>
      </c>
      <c r="AA1557" s="141" t="str">
        <f>_xlfn.IFNA(VLOOKUP($U1557, '@LIST'!$AB$2:$AC$26, 2, FALSE), "")</f>
        <v/>
      </c>
      <c r="AB1557" s="141" t="str">
        <f>_xlfn.IFNA(VLOOKUP($U1557, '@LIST'!$AD$2:$AE$26, 2, FALSE), "")</f>
        <v/>
      </c>
      <c r="AC1557" s="141" t="str">
        <f>_xlfn.IFNA(VLOOKUP($U1557, '@LIST'!$AF$2:$AG$26, 2, FALSE), "")</f>
        <v/>
      </c>
      <c r="AD1557" s="141" t="str">
        <f>_xlfn.IFNA(VLOOKUP($U1557, '@LIST'!$AH$2:$AI$26, 2, FALSE), "")</f>
        <v/>
      </c>
      <c r="AE1557" s="141" t="str">
        <f>_xlfn.IFNA(VLOOKUP($U1557, '@LIST'!$AJ$2:$AK$26, 2, FALSE), "")</f>
        <v/>
      </c>
      <c r="AF1557" s="141" t="str">
        <f>_xlfn.IFNA(VLOOKUP($U1557, '@LIST'!$AL$2:$AM$26, 2, FALSE), "")</f>
        <v/>
      </c>
      <c r="AG1557" s="142"/>
      <c r="AH1557" s="139" t="str">
        <f>_xlfn.IFNA(VLOOKUP(AG1557, '@LIST'!$AR$2:$AS$4, 2, FALSE), "")</f>
        <v/>
      </c>
      <c r="AI1557" s="142"/>
      <c r="AJ1557" s="143" t="str">
        <f>_xlfn.IFNA(VLOOKUP(AI1557, '@LIST'!$AU$2:$AV$4, 2, FALSE), "")</f>
        <v/>
      </c>
    </row>
    <row r="1558" spans="1:36" s="144" customFormat="1" ht="16.8">
      <c r="A1558" s="125"/>
      <c r="B1558" s="126" t="str">
        <f>_xlfn.IFNA(VLOOKUP(A1558, '@LIST'!$A$2:$B$15, 2, FALSE), "")</f>
        <v/>
      </c>
      <c r="C1558" s="125"/>
      <c r="D1558" s="128"/>
      <c r="E1558" s="129"/>
      <c r="F1558" s="147"/>
      <c r="G1558" s="130">
        <f xml:space="preserve"> IF(F1558="Yes",D1558/ '@PRODUCTION VOLUME'!$B$3*'@PRODUCTION VOLUME'!$B$4,D1558)</f>
        <v>0</v>
      </c>
      <c r="H1558" s="129"/>
      <c r="I1558" s="125"/>
      <c r="J1558" s="125"/>
      <c r="K1558" s="131"/>
      <c r="L1558" s="127"/>
      <c r="M1558" s="132" t="str">
        <f>_xlfn.IFNA(VLOOKUP(L1558,'@LIST'!$M$2:$N$396,2,FALSE),"")</f>
        <v/>
      </c>
      <c r="N1558" s="133"/>
      <c r="O1558" s="134"/>
      <c r="P1558" s="135" t="str">
        <f>_xlfn.IFNA(VLOOKUP(O1558,'@LIST'!$M$2:$N$396,2,FALSE),"")</f>
        <v/>
      </c>
      <c r="Q1558" s="136"/>
      <c r="R1558" s="137"/>
      <c r="S1558" s="138"/>
      <c r="T1558" s="139" t="str">
        <f>_xlfn.IFNA(VLOOKUP(S1558, '@LIST'!$AO$2:$AP$5, 2, FALSE), "")</f>
        <v/>
      </c>
      <c r="U1558" s="140"/>
      <c r="V1558" s="141" t="str">
        <f>_xlfn.IFNA(VLOOKUP(U1558, '@LIST'!$S$2:$T$26, 2, FALSE), "")</f>
        <v/>
      </c>
      <c r="W1558" s="141" t="str">
        <f>_xlfn.IFNA(VLOOKUP($U1558, '@LIST'!$U$2:$U$26, 2, FALSE), "")</f>
        <v/>
      </c>
      <c r="X1558" s="141" t="str">
        <f>_xlfn.IFNA(VLOOKUP($U1558, '@LIST'!$V$2:$W$26, 2, FALSE), "")</f>
        <v/>
      </c>
      <c r="Y1558" s="141" t="str">
        <f>_xlfn.IFNA(VLOOKUP($U1558, '@LIST'!$X$2:$Y$26, 2, FALSE), "")</f>
        <v/>
      </c>
      <c r="Z1558" s="141" t="str">
        <f>_xlfn.IFNA(VLOOKUP($U1558, '@LIST'!$Z$2:$AA$26, 2, FALSE), "")</f>
        <v/>
      </c>
      <c r="AA1558" s="141" t="str">
        <f>_xlfn.IFNA(VLOOKUP($U1558, '@LIST'!$AB$2:$AC$26, 2, FALSE), "")</f>
        <v/>
      </c>
      <c r="AB1558" s="141" t="str">
        <f>_xlfn.IFNA(VLOOKUP($U1558, '@LIST'!$AD$2:$AE$26, 2, FALSE), "")</f>
        <v/>
      </c>
      <c r="AC1558" s="141" t="str">
        <f>_xlfn.IFNA(VLOOKUP($U1558, '@LIST'!$AF$2:$AG$26, 2, FALSE), "")</f>
        <v/>
      </c>
      <c r="AD1558" s="141" t="str">
        <f>_xlfn.IFNA(VLOOKUP($U1558, '@LIST'!$AH$2:$AI$26, 2, FALSE), "")</f>
        <v/>
      </c>
      <c r="AE1558" s="141" t="str">
        <f>_xlfn.IFNA(VLOOKUP($U1558, '@LIST'!$AJ$2:$AK$26, 2, FALSE), "")</f>
        <v/>
      </c>
      <c r="AF1558" s="141" t="str">
        <f>_xlfn.IFNA(VLOOKUP($U1558, '@LIST'!$AL$2:$AM$26, 2, FALSE), "")</f>
        <v/>
      </c>
      <c r="AG1558" s="142"/>
      <c r="AH1558" s="139" t="str">
        <f>_xlfn.IFNA(VLOOKUP(AG1558, '@LIST'!$AR$2:$AS$4, 2, FALSE), "")</f>
        <v/>
      </c>
      <c r="AI1558" s="142"/>
      <c r="AJ1558" s="143" t="str">
        <f>_xlfn.IFNA(VLOOKUP(AI1558, '@LIST'!$AU$2:$AV$4, 2, FALSE), "")</f>
        <v/>
      </c>
    </row>
    <row r="1559" spans="1:36" s="144" customFormat="1" ht="16.8">
      <c r="A1559" s="125"/>
      <c r="B1559" s="126" t="str">
        <f>_xlfn.IFNA(VLOOKUP(A1559, '@LIST'!$A$2:$B$15, 2, FALSE), "")</f>
        <v/>
      </c>
      <c r="C1559" s="125"/>
      <c r="D1559" s="128"/>
      <c r="E1559" s="129"/>
      <c r="F1559" s="147"/>
      <c r="G1559" s="130">
        <f xml:space="preserve"> IF(F1559="Yes",D1559/ '@PRODUCTION VOLUME'!$B$3*'@PRODUCTION VOLUME'!$B$4,D1559)</f>
        <v>0</v>
      </c>
      <c r="H1559" s="129"/>
      <c r="I1559" s="125"/>
      <c r="J1559" s="125"/>
      <c r="K1559" s="131"/>
      <c r="L1559" s="127"/>
      <c r="M1559" s="132" t="str">
        <f>_xlfn.IFNA(VLOOKUP(L1559,'@LIST'!$M$2:$N$396,2,FALSE),"")</f>
        <v/>
      </c>
      <c r="N1559" s="133"/>
      <c r="O1559" s="134"/>
      <c r="P1559" s="135" t="str">
        <f>_xlfn.IFNA(VLOOKUP(O1559,'@LIST'!$M$2:$N$396,2,FALSE),"")</f>
        <v/>
      </c>
      <c r="Q1559" s="136"/>
      <c r="R1559" s="137"/>
      <c r="S1559" s="138"/>
      <c r="T1559" s="139" t="str">
        <f>_xlfn.IFNA(VLOOKUP(S1559, '@LIST'!$AO$2:$AP$5, 2, FALSE), "")</f>
        <v/>
      </c>
      <c r="U1559" s="140"/>
      <c r="V1559" s="141" t="str">
        <f>_xlfn.IFNA(VLOOKUP(U1559, '@LIST'!$S$2:$T$26, 2, FALSE), "")</f>
        <v/>
      </c>
      <c r="W1559" s="141" t="str">
        <f>_xlfn.IFNA(VLOOKUP($U1559, '@LIST'!$U$2:$U$26, 2, FALSE), "")</f>
        <v/>
      </c>
      <c r="X1559" s="141" t="str">
        <f>_xlfn.IFNA(VLOOKUP($U1559, '@LIST'!$V$2:$W$26, 2, FALSE), "")</f>
        <v/>
      </c>
      <c r="Y1559" s="141" t="str">
        <f>_xlfn.IFNA(VLOOKUP($U1559, '@LIST'!$X$2:$Y$26, 2, FALSE), "")</f>
        <v/>
      </c>
      <c r="Z1559" s="141" t="str">
        <f>_xlfn.IFNA(VLOOKUP($U1559, '@LIST'!$Z$2:$AA$26, 2, FALSE), "")</f>
        <v/>
      </c>
      <c r="AA1559" s="141" t="str">
        <f>_xlfn.IFNA(VLOOKUP($U1559, '@LIST'!$AB$2:$AC$26, 2, FALSE), "")</f>
        <v/>
      </c>
      <c r="AB1559" s="141" t="str">
        <f>_xlfn.IFNA(VLOOKUP($U1559, '@LIST'!$AD$2:$AE$26, 2, FALSE), "")</f>
        <v/>
      </c>
      <c r="AC1559" s="141" t="str">
        <f>_xlfn.IFNA(VLOOKUP($U1559, '@LIST'!$AF$2:$AG$26, 2, FALSE), "")</f>
        <v/>
      </c>
      <c r="AD1559" s="141" t="str">
        <f>_xlfn.IFNA(VLOOKUP($U1559, '@LIST'!$AH$2:$AI$26, 2, FALSE), "")</f>
        <v/>
      </c>
      <c r="AE1559" s="141" t="str">
        <f>_xlfn.IFNA(VLOOKUP($U1559, '@LIST'!$AJ$2:$AK$26, 2, FALSE), "")</f>
        <v/>
      </c>
      <c r="AF1559" s="141" t="str">
        <f>_xlfn.IFNA(VLOOKUP($U1559, '@LIST'!$AL$2:$AM$26, 2, FALSE), "")</f>
        <v/>
      </c>
      <c r="AG1559" s="142"/>
      <c r="AH1559" s="139" t="str">
        <f>_xlfn.IFNA(VLOOKUP(AG1559, '@LIST'!$AR$2:$AS$4, 2, FALSE), "")</f>
        <v/>
      </c>
      <c r="AI1559" s="142"/>
      <c r="AJ1559" s="143" t="str">
        <f>_xlfn.IFNA(VLOOKUP(AI1559, '@LIST'!$AU$2:$AV$4, 2, FALSE), "")</f>
        <v/>
      </c>
    </row>
    <row r="1560" spans="1:36" s="144" customFormat="1" ht="16.8">
      <c r="A1560" s="125"/>
      <c r="B1560" s="126" t="str">
        <f>_xlfn.IFNA(VLOOKUP(A1560, '@LIST'!$A$2:$B$15, 2, FALSE), "")</f>
        <v/>
      </c>
      <c r="C1560" s="125"/>
      <c r="D1560" s="128"/>
      <c r="E1560" s="129"/>
      <c r="F1560" s="147"/>
      <c r="G1560" s="130">
        <f xml:space="preserve"> IF(F1560="Yes",D1560/ '@PRODUCTION VOLUME'!$B$3*'@PRODUCTION VOLUME'!$B$4,D1560)</f>
        <v>0</v>
      </c>
      <c r="H1560" s="129"/>
      <c r="I1560" s="125"/>
      <c r="J1560" s="125"/>
      <c r="K1560" s="131"/>
      <c r="L1560" s="127"/>
      <c r="M1560" s="132" t="str">
        <f>_xlfn.IFNA(VLOOKUP(L1560,'@LIST'!$M$2:$N$396,2,FALSE),"")</f>
        <v/>
      </c>
      <c r="N1560" s="133"/>
      <c r="O1560" s="134"/>
      <c r="P1560" s="135" t="str">
        <f>_xlfn.IFNA(VLOOKUP(O1560,'@LIST'!$M$2:$N$396,2,FALSE),"")</f>
        <v/>
      </c>
      <c r="Q1560" s="136"/>
      <c r="R1560" s="137"/>
      <c r="S1560" s="138"/>
      <c r="T1560" s="139" t="str">
        <f>_xlfn.IFNA(VLOOKUP(S1560, '@LIST'!$AO$2:$AP$5, 2, FALSE), "")</f>
        <v/>
      </c>
      <c r="U1560" s="140"/>
      <c r="V1560" s="141" t="str">
        <f>_xlfn.IFNA(VLOOKUP(U1560, '@LIST'!$S$2:$T$26, 2, FALSE), "")</f>
        <v/>
      </c>
      <c r="W1560" s="141" t="str">
        <f>_xlfn.IFNA(VLOOKUP($U1560, '@LIST'!$U$2:$U$26, 2, FALSE), "")</f>
        <v/>
      </c>
      <c r="X1560" s="141" t="str">
        <f>_xlfn.IFNA(VLOOKUP($U1560, '@LIST'!$V$2:$W$26, 2, FALSE), "")</f>
        <v/>
      </c>
      <c r="Y1560" s="141" t="str">
        <f>_xlfn.IFNA(VLOOKUP($U1560, '@LIST'!$X$2:$Y$26, 2, FALSE), "")</f>
        <v/>
      </c>
      <c r="Z1560" s="141" t="str">
        <f>_xlfn.IFNA(VLOOKUP($U1560, '@LIST'!$Z$2:$AA$26, 2, FALSE), "")</f>
        <v/>
      </c>
      <c r="AA1560" s="141" t="str">
        <f>_xlfn.IFNA(VLOOKUP($U1560, '@LIST'!$AB$2:$AC$26, 2, FALSE), "")</f>
        <v/>
      </c>
      <c r="AB1560" s="141" t="str">
        <f>_xlfn.IFNA(VLOOKUP($U1560, '@LIST'!$AD$2:$AE$26, 2, FALSE), "")</f>
        <v/>
      </c>
      <c r="AC1560" s="141" t="str">
        <f>_xlfn.IFNA(VLOOKUP($U1560, '@LIST'!$AF$2:$AG$26, 2, FALSE), "")</f>
        <v/>
      </c>
      <c r="AD1560" s="141" t="str">
        <f>_xlfn.IFNA(VLOOKUP($U1560, '@LIST'!$AH$2:$AI$26, 2, FALSE), "")</f>
        <v/>
      </c>
      <c r="AE1560" s="141" t="str">
        <f>_xlfn.IFNA(VLOOKUP($U1560, '@LIST'!$AJ$2:$AK$26, 2, FALSE), "")</f>
        <v/>
      </c>
      <c r="AF1560" s="141" t="str">
        <f>_xlfn.IFNA(VLOOKUP($U1560, '@LIST'!$AL$2:$AM$26, 2, FALSE), "")</f>
        <v/>
      </c>
      <c r="AG1560" s="142"/>
      <c r="AH1560" s="139" t="str">
        <f>_xlfn.IFNA(VLOOKUP(AG1560, '@LIST'!$AR$2:$AS$4, 2, FALSE), "")</f>
        <v/>
      </c>
      <c r="AI1560" s="142"/>
      <c r="AJ1560" s="143" t="str">
        <f>_xlfn.IFNA(VLOOKUP(AI1560, '@LIST'!$AU$2:$AV$4, 2, FALSE), "")</f>
        <v/>
      </c>
    </row>
    <row r="1561" spans="1:36" s="144" customFormat="1" ht="16.8">
      <c r="A1561" s="125"/>
      <c r="B1561" s="126" t="str">
        <f>_xlfn.IFNA(VLOOKUP(A1561, '@LIST'!$A$2:$B$15, 2, FALSE), "")</f>
        <v/>
      </c>
      <c r="C1561" s="125"/>
      <c r="D1561" s="128"/>
      <c r="E1561" s="129"/>
      <c r="F1561" s="147"/>
      <c r="G1561" s="130">
        <f xml:space="preserve"> IF(F1561="Yes",D1561/ '@PRODUCTION VOLUME'!$B$3*'@PRODUCTION VOLUME'!$B$4,D1561)</f>
        <v>0</v>
      </c>
      <c r="H1561" s="129"/>
      <c r="I1561" s="125"/>
      <c r="J1561" s="125"/>
      <c r="K1561" s="131"/>
      <c r="L1561" s="127"/>
      <c r="M1561" s="132" t="str">
        <f>_xlfn.IFNA(VLOOKUP(L1561,'@LIST'!$M$2:$N$396,2,FALSE),"")</f>
        <v/>
      </c>
      <c r="N1561" s="133"/>
      <c r="O1561" s="134"/>
      <c r="P1561" s="135" t="str">
        <f>_xlfn.IFNA(VLOOKUP(O1561,'@LIST'!$M$2:$N$396,2,FALSE),"")</f>
        <v/>
      </c>
      <c r="Q1561" s="136"/>
      <c r="R1561" s="137"/>
      <c r="S1561" s="138"/>
      <c r="T1561" s="139" t="str">
        <f>_xlfn.IFNA(VLOOKUP(S1561, '@LIST'!$AO$2:$AP$5, 2, FALSE), "")</f>
        <v/>
      </c>
      <c r="U1561" s="140"/>
      <c r="V1561" s="141" t="str">
        <f>_xlfn.IFNA(VLOOKUP(U1561, '@LIST'!$S$2:$T$26, 2, FALSE), "")</f>
        <v/>
      </c>
      <c r="W1561" s="141" t="str">
        <f>_xlfn.IFNA(VLOOKUP($U1561, '@LIST'!$U$2:$U$26, 2, FALSE), "")</f>
        <v/>
      </c>
      <c r="X1561" s="141" t="str">
        <f>_xlfn.IFNA(VLOOKUP($U1561, '@LIST'!$V$2:$W$26, 2, FALSE), "")</f>
        <v/>
      </c>
      <c r="Y1561" s="141" t="str">
        <f>_xlfn.IFNA(VLOOKUP($U1561, '@LIST'!$X$2:$Y$26, 2, FALSE), "")</f>
        <v/>
      </c>
      <c r="Z1561" s="141" t="str">
        <f>_xlfn.IFNA(VLOOKUP($U1561, '@LIST'!$Z$2:$AA$26, 2, FALSE), "")</f>
        <v/>
      </c>
      <c r="AA1561" s="141" t="str">
        <f>_xlfn.IFNA(VLOOKUP($U1561, '@LIST'!$AB$2:$AC$26, 2, FALSE), "")</f>
        <v/>
      </c>
      <c r="AB1561" s="141" t="str">
        <f>_xlfn.IFNA(VLOOKUP($U1561, '@LIST'!$AD$2:$AE$26, 2, FALSE), "")</f>
        <v/>
      </c>
      <c r="AC1561" s="141" t="str">
        <f>_xlfn.IFNA(VLOOKUP($U1561, '@LIST'!$AF$2:$AG$26, 2, FALSE), "")</f>
        <v/>
      </c>
      <c r="AD1561" s="141" t="str">
        <f>_xlfn.IFNA(VLOOKUP($U1561, '@LIST'!$AH$2:$AI$26, 2, FALSE), "")</f>
        <v/>
      </c>
      <c r="AE1561" s="141" t="str">
        <f>_xlfn.IFNA(VLOOKUP($U1561, '@LIST'!$AJ$2:$AK$26, 2, FALSE), "")</f>
        <v/>
      </c>
      <c r="AF1561" s="141" t="str">
        <f>_xlfn.IFNA(VLOOKUP($U1561, '@LIST'!$AL$2:$AM$26, 2, FALSE), "")</f>
        <v/>
      </c>
      <c r="AG1561" s="142"/>
      <c r="AH1561" s="139" t="str">
        <f>_xlfn.IFNA(VLOOKUP(AG1561, '@LIST'!$AR$2:$AS$4, 2, FALSE), "")</f>
        <v/>
      </c>
      <c r="AI1561" s="142"/>
      <c r="AJ1561" s="143" t="str">
        <f>_xlfn.IFNA(VLOOKUP(AI1561, '@LIST'!$AU$2:$AV$4, 2, FALSE), "")</f>
        <v/>
      </c>
    </row>
    <row r="1562" spans="1:36" s="144" customFormat="1" ht="16.8">
      <c r="A1562" s="125"/>
      <c r="B1562" s="126" t="str">
        <f>_xlfn.IFNA(VLOOKUP(A1562, '@LIST'!$A$2:$B$15, 2, FALSE), "")</f>
        <v/>
      </c>
      <c r="C1562" s="125"/>
      <c r="D1562" s="128"/>
      <c r="E1562" s="129"/>
      <c r="F1562" s="147"/>
      <c r="G1562" s="130">
        <f xml:space="preserve"> IF(F1562="Yes",D1562/ '@PRODUCTION VOLUME'!$B$3*'@PRODUCTION VOLUME'!$B$4,D1562)</f>
        <v>0</v>
      </c>
      <c r="H1562" s="129"/>
      <c r="I1562" s="125"/>
      <c r="J1562" s="125"/>
      <c r="K1562" s="131"/>
      <c r="L1562" s="127"/>
      <c r="M1562" s="132" t="str">
        <f>_xlfn.IFNA(VLOOKUP(L1562,'@LIST'!$M$2:$N$396,2,FALSE),"")</f>
        <v/>
      </c>
      <c r="N1562" s="133"/>
      <c r="O1562" s="134"/>
      <c r="P1562" s="135" t="str">
        <f>_xlfn.IFNA(VLOOKUP(O1562,'@LIST'!$M$2:$N$396,2,FALSE),"")</f>
        <v/>
      </c>
      <c r="Q1562" s="136"/>
      <c r="R1562" s="137"/>
      <c r="S1562" s="138"/>
      <c r="T1562" s="139" t="str">
        <f>_xlfn.IFNA(VLOOKUP(S1562, '@LIST'!$AO$2:$AP$5, 2, FALSE), "")</f>
        <v/>
      </c>
      <c r="U1562" s="140"/>
      <c r="V1562" s="141" t="str">
        <f>_xlfn.IFNA(VLOOKUP(U1562, '@LIST'!$S$2:$T$26, 2, FALSE), "")</f>
        <v/>
      </c>
      <c r="W1562" s="141" t="str">
        <f>_xlfn.IFNA(VLOOKUP($U1562, '@LIST'!$U$2:$U$26, 2, FALSE), "")</f>
        <v/>
      </c>
      <c r="X1562" s="141" t="str">
        <f>_xlfn.IFNA(VLOOKUP($U1562, '@LIST'!$V$2:$W$26, 2, FALSE), "")</f>
        <v/>
      </c>
      <c r="Y1562" s="141" t="str">
        <f>_xlfn.IFNA(VLOOKUP($U1562, '@LIST'!$X$2:$Y$26, 2, FALSE), "")</f>
        <v/>
      </c>
      <c r="Z1562" s="141" t="str">
        <f>_xlfn.IFNA(VLOOKUP($U1562, '@LIST'!$Z$2:$AA$26, 2, FALSE), "")</f>
        <v/>
      </c>
      <c r="AA1562" s="141" t="str">
        <f>_xlfn.IFNA(VLOOKUP($U1562, '@LIST'!$AB$2:$AC$26, 2, FALSE), "")</f>
        <v/>
      </c>
      <c r="AB1562" s="141" t="str">
        <f>_xlfn.IFNA(VLOOKUP($U1562, '@LIST'!$AD$2:$AE$26, 2, FALSE), "")</f>
        <v/>
      </c>
      <c r="AC1562" s="141" t="str">
        <f>_xlfn.IFNA(VLOOKUP($U1562, '@LIST'!$AF$2:$AG$26, 2, FALSE), "")</f>
        <v/>
      </c>
      <c r="AD1562" s="141" t="str">
        <f>_xlfn.IFNA(VLOOKUP($U1562, '@LIST'!$AH$2:$AI$26, 2, FALSE), "")</f>
        <v/>
      </c>
      <c r="AE1562" s="141" t="str">
        <f>_xlfn.IFNA(VLOOKUP($U1562, '@LIST'!$AJ$2:$AK$26, 2, FALSE), "")</f>
        <v/>
      </c>
      <c r="AF1562" s="141" t="str">
        <f>_xlfn.IFNA(VLOOKUP($U1562, '@LIST'!$AL$2:$AM$26, 2, FALSE), "")</f>
        <v/>
      </c>
      <c r="AG1562" s="142"/>
      <c r="AH1562" s="139" t="str">
        <f>_xlfn.IFNA(VLOOKUP(AG1562, '@LIST'!$AR$2:$AS$4, 2, FALSE), "")</f>
        <v/>
      </c>
      <c r="AI1562" s="142"/>
      <c r="AJ1562" s="143" t="str">
        <f>_xlfn.IFNA(VLOOKUP(AI1562, '@LIST'!$AU$2:$AV$4, 2, FALSE), "")</f>
        <v/>
      </c>
    </row>
    <row r="1563" spans="1:36" s="144" customFormat="1" ht="16.8">
      <c r="A1563" s="125"/>
      <c r="B1563" s="126" t="str">
        <f>_xlfn.IFNA(VLOOKUP(A1563, '@LIST'!$A$2:$B$15, 2, FALSE), "")</f>
        <v/>
      </c>
      <c r="C1563" s="125"/>
      <c r="D1563" s="128"/>
      <c r="E1563" s="129"/>
      <c r="F1563" s="147"/>
      <c r="G1563" s="130">
        <f xml:space="preserve"> IF(F1563="Yes",D1563/ '@PRODUCTION VOLUME'!$B$3*'@PRODUCTION VOLUME'!$B$4,D1563)</f>
        <v>0</v>
      </c>
      <c r="H1563" s="129"/>
      <c r="I1563" s="125"/>
      <c r="J1563" s="125"/>
      <c r="K1563" s="131"/>
      <c r="L1563" s="127"/>
      <c r="M1563" s="132" t="str">
        <f>_xlfn.IFNA(VLOOKUP(L1563,'@LIST'!$M$2:$N$396,2,FALSE),"")</f>
        <v/>
      </c>
      <c r="N1563" s="133"/>
      <c r="O1563" s="134"/>
      <c r="P1563" s="135" t="str">
        <f>_xlfn.IFNA(VLOOKUP(O1563,'@LIST'!$M$2:$N$396,2,FALSE),"")</f>
        <v/>
      </c>
      <c r="Q1563" s="136"/>
      <c r="R1563" s="137"/>
      <c r="S1563" s="138"/>
      <c r="T1563" s="139" t="str">
        <f>_xlfn.IFNA(VLOOKUP(S1563, '@LIST'!$AO$2:$AP$5, 2, FALSE), "")</f>
        <v/>
      </c>
      <c r="U1563" s="140"/>
      <c r="V1563" s="141" t="str">
        <f>_xlfn.IFNA(VLOOKUP(U1563, '@LIST'!$S$2:$T$26, 2, FALSE), "")</f>
        <v/>
      </c>
      <c r="W1563" s="141" t="str">
        <f>_xlfn.IFNA(VLOOKUP($U1563, '@LIST'!$U$2:$U$26, 2, FALSE), "")</f>
        <v/>
      </c>
      <c r="X1563" s="141" t="str">
        <f>_xlfn.IFNA(VLOOKUP($U1563, '@LIST'!$V$2:$W$26, 2, FALSE), "")</f>
        <v/>
      </c>
      <c r="Y1563" s="141" t="str">
        <f>_xlfn.IFNA(VLOOKUP($U1563, '@LIST'!$X$2:$Y$26, 2, FALSE), "")</f>
        <v/>
      </c>
      <c r="Z1563" s="141" t="str">
        <f>_xlfn.IFNA(VLOOKUP($U1563, '@LIST'!$Z$2:$AA$26, 2, FALSE), "")</f>
        <v/>
      </c>
      <c r="AA1563" s="141" t="str">
        <f>_xlfn.IFNA(VLOOKUP($U1563, '@LIST'!$AB$2:$AC$26, 2, FALSE), "")</f>
        <v/>
      </c>
      <c r="AB1563" s="141" t="str">
        <f>_xlfn.IFNA(VLOOKUP($U1563, '@LIST'!$AD$2:$AE$26, 2, FALSE), "")</f>
        <v/>
      </c>
      <c r="AC1563" s="141" t="str">
        <f>_xlfn.IFNA(VLOOKUP($U1563, '@LIST'!$AF$2:$AG$26, 2, FALSE), "")</f>
        <v/>
      </c>
      <c r="AD1563" s="141" t="str">
        <f>_xlfn.IFNA(VLOOKUP($U1563, '@LIST'!$AH$2:$AI$26, 2, FALSE), "")</f>
        <v/>
      </c>
      <c r="AE1563" s="141" t="str">
        <f>_xlfn.IFNA(VLOOKUP($U1563, '@LIST'!$AJ$2:$AK$26, 2, FALSE), "")</f>
        <v/>
      </c>
      <c r="AF1563" s="141" t="str">
        <f>_xlfn.IFNA(VLOOKUP($U1563, '@LIST'!$AL$2:$AM$26, 2, FALSE), "")</f>
        <v/>
      </c>
      <c r="AG1563" s="142"/>
      <c r="AH1563" s="139" t="str">
        <f>_xlfn.IFNA(VLOOKUP(AG1563, '@LIST'!$AR$2:$AS$4, 2, FALSE), "")</f>
        <v/>
      </c>
      <c r="AI1563" s="142"/>
      <c r="AJ1563" s="143" t="str">
        <f>_xlfn.IFNA(VLOOKUP(AI1563, '@LIST'!$AU$2:$AV$4, 2, FALSE), "")</f>
        <v/>
      </c>
    </row>
    <row r="1564" spans="1:36" s="144" customFormat="1" ht="16.8">
      <c r="A1564" s="125"/>
      <c r="B1564" s="126" t="str">
        <f>_xlfn.IFNA(VLOOKUP(A1564, '@LIST'!$A$2:$B$15, 2, FALSE), "")</f>
        <v/>
      </c>
      <c r="C1564" s="125"/>
      <c r="D1564" s="128"/>
      <c r="E1564" s="129"/>
      <c r="F1564" s="147"/>
      <c r="G1564" s="130">
        <f xml:space="preserve"> IF(F1564="Yes",D1564/ '@PRODUCTION VOLUME'!$B$3*'@PRODUCTION VOLUME'!$B$4,D1564)</f>
        <v>0</v>
      </c>
      <c r="H1564" s="129"/>
      <c r="I1564" s="125"/>
      <c r="J1564" s="125"/>
      <c r="K1564" s="131"/>
      <c r="L1564" s="127"/>
      <c r="M1564" s="132" t="str">
        <f>_xlfn.IFNA(VLOOKUP(L1564,'@LIST'!$M$2:$N$396,2,FALSE),"")</f>
        <v/>
      </c>
      <c r="N1564" s="133"/>
      <c r="O1564" s="134"/>
      <c r="P1564" s="135" t="str">
        <f>_xlfn.IFNA(VLOOKUP(O1564,'@LIST'!$M$2:$N$396,2,FALSE),"")</f>
        <v/>
      </c>
      <c r="Q1564" s="136"/>
      <c r="R1564" s="137"/>
      <c r="S1564" s="138"/>
      <c r="T1564" s="139" t="str">
        <f>_xlfn.IFNA(VLOOKUP(S1564, '@LIST'!$AO$2:$AP$5, 2, FALSE), "")</f>
        <v/>
      </c>
      <c r="U1564" s="140"/>
      <c r="V1564" s="141" t="str">
        <f>_xlfn.IFNA(VLOOKUP(U1564, '@LIST'!$S$2:$T$26, 2, FALSE), "")</f>
        <v/>
      </c>
      <c r="W1564" s="141" t="str">
        <f>_xlfn.IFNA(VLOOKUP($U1564, '@LIST'!$U$2:$U$26, 2, FALSE), "")</f>
        <v/>
      </c>
      <c r="X1564" s="141" t="str">
        <f>_xlfn.IFNA(VLOOKUP($U1564, '@LIST'!$V$2:$W$26, 2, FALSE), "")</f>
        <v/>
      </c>
      <c r="Y1564" s="141" t="str">
        <f>_xlfn.IFNA(VLOOKUP($U1564, '@LIST'!$X$2:$Y$26, 2, FALSE), "")</f>
        <v/>
      </c>
      <c r="Z1564" s="141" t="str">
        <f>_xlfn.IFNA(VLOOKUP($U1564, '@LIST'!$Z$2:$AA$26, 2, FALSE), "")</f>
        <v/>
      </c>
      <c r="AA1564" s="141" t="str">
        <f>_xlfn.IFNA(VLOOKUP($U1564, '@LIST'!$AB$2:$AC$26, 2, FALSE), "")</f>
        <v/>
      </c>
      <c r="AB1564" s="141" t="str">
        <f>_xlfn.IFNA(VLOOKUP($U1564, '@LIST'!$AD$2:$AE$26, 2, FALSE), "")</f>
        <v/>
      </c>
      <c r="AC1564" s="141" t="str">
        <f>_xlfn.IFNA(VLOOKUP($U1564, '@LIST'!$AF$2:$AG$26, 2, FALSE), "")</f>
        <v/>
      </c>
      <c r="AD1564" s="141" t="str">
        <f>_xlfn.IFNA(VLOOKUP($U1564, '@LIST'!$AH$2:$AI$26, 2, FALSE), "")</f>
        <v/>
      </c>
      <c r="AE1564" s="141" t="str">
        <f>_xlfn.IFNA(VLOOKUP($U1564, '@LIST'!$AJ$2:$AK$26, 2, FALSE), "")</f>
        <v/>
      </c>
      <c r="AF1564" s="141" t="str">
        <f>_xlfn.IFNA(VLOOKUP($U1564, '@LIST'!$AL$2:$AM$26, 2, FALSE), "")</f>
        <v/>
      </c>
      <c r="AG1564" s="142"/>
      <c r="AH1564" s="139" t="str">
        <f>_xlfn.IFNA(VLOOKUP(AG1564, '@LIST'!$AR$2:$AS$4, 2, FALSE), "")</f>
        <v/>
      </c>
      <c r="AI1564" s="142"/>
      <c r="AJ1564" s="143" t="str">
        <f>_xlfn.IFNA(VLOOKUP(AI1564, '@LIST'!$AU$2:$AV$4, 2, FALSE), "")</f>
        <v/>
      </c>
    </row>
    <row r="1565" spans="1:36" s="144" customFormat="1" ht="16.8">
      <c r="A1565" s="125"/>
      <c r="B1565" s="126" t="str">
        <f>_xlfn.IFNA(VLOOKUP(A1565, '@LIST'!$A$2:$B$15, 2, FALSE), "")</f>
        <v/>
      </c>
      <c r="C1565" s="125"/>
      <c r="D1565" s="128"/>
      <c r="E1565" s="129"/>
      <c r="F1565" s="147"/>
      <c r="G1565" s="130">
        <f xml:space="preserve"> IF(F1565="Yes",D1565/ '@PRODUCTION VOLUME'!$B$3*'@PRODUCTION VOLUME'!$B$4,D1565)</f>
        <v>0</v>
      </c>
      <c r="H1565" s="129"/>
      <c r="I1565" s="125"/>
      <c r="J1565" s="125"/>
      <c r="K1565" s="131"/>
      <c r="L1565" s="127"/>
      <c r="M1565" s="132" t="str">
        <f>_xlfn.IFNA(VLOOKUP(L1565,'@LIST'!$M$2:$N$396,2,FALSE),"")</f>
        <v/>
      </c>
      <c r="N1565" s="133"/>
      <c r="O1565" s="134"/>
      <c r="P1565" s="135" t="str">
        <f>_xlfn.IFNA(VLOOKUP(O1565,'@LIST'!$M$2:$N$396,2,FALSE),"")</f>
        <v/>
      </c>
      <c r="Q1565" s="136"/>
      <c r="R1565" s="137"/>
      <c r="S1565" s="138"/>
      <c r="T1565" s="139" t="str">
        <f>_xlfn.IFNA(VLOOKUP(S1565, '@LIST'!$AO$2:$AP$5, 2, FALSE), "")</f>
        <v/>
      </c>
      <c r="U1565" s="140"/>
      <c r="V1565" s="141" t="str">
        <f>_xlfn.IFNA(VLOOKUP(U1565, '@LIST'!$S$2:$T$26, 2, FALSE), "")</f>
        <v/>
      </c>
      <c r="W1565" s="141" t="str">
        <f>_xlfn.IFNA(VLOOKUP($U1565, '@LIST'!$U$2:$U$26, 2, FALSE), "")</f>
        <v/>
      </c>
      <c r="X1565" s="141" t="str">
        <f>_xlfn.IFNA(VLOOKUP($U1565, '@LIST'!$V$2:$W$26, 2, FALSE), "")</f>
        <v/>
      </c>
      <c r="Y1565" s="141" t="str">
        <f>_xlfn.IFNA(VLOOKUP($U1565, '@LIST'!$X$2:$Y$26, 2, FALSE), "")</f>
        <v/>
      </c>
      <c r="Z1565" s="141" t="str">
        <f>_xlfn.IFNA(VLOOKUP($U1565, '@LIST'!$Z$2:$AA$26, 2, FALSE), "")</f>
        <v/>
      </c>
      <c r="AA1565" s="141" t="str">
        <f>_xlfn.IFNA(VLOOKUP($U1565, '@LIST'!$AB$2:$AC$26, 2, FALSE), "")</f>
        <v/>
      </c>
      <c r="AB1565" s="141" t="str">
        <f>_xlfn.IFNA(VLOOKUP($U1565, '@LIST'!$AD$2:$AE$26, 2, FALSE), "")</f>
        <v/>
      </c>
      <c r="AC1565" s="141" t="str">
        <f>_xlfn.IFNA(VLOOKUP($U1565, '@LIST'!$AF$2:$AG$26, 2, FALSE), "")</f>
        <v/>
      </c>
      <c r="AD1565" s="141" t="str">
        <f>_xlfn.IFNA(VLOOKUP($U1565, '@LIST'!$AH$2:$AI$26, 2, FALSE), "")</f>
        <v/>
      </c>
      <c r="AE1565" s="141" t="str">
        <f>_xlfn.IFNA(VLOOKUP($U1565, '@LIST'!$AJ$2:$AK$26, 2, FALSE), "")</f>
        <v/>
      </c>
      <c r="AF1565" s="141" t="str">
        <f>_xlfn.IFNA(VLOOKUP($U1565, '@LIST'!$AL$2:$AM$26, 2, FALSE), "")</f>
        <v/>
      </c>
      <c r="AG1565" s="142"/>
      <c r="AH1565" s="139" t="str">
        <f>_xlfn.IFNA(VLOOKUP(AG1565, '@LIST'!$AR$2:$AS$4, 2, FALSE), "")</f>
        <v/>
      </c>
      <c r="AI1565" s="142"/>
      <c r="AJ1565" s="143" t="str">
        <f>_xlfn.IFNA(VLOOKUP(AI1565, '@LIST'!$AU$2:$AV$4, 2, FALSE), "")</f>
        <v/>
      </c>
    </row>
    <row r="1566" spans="1:36" s="144" customFormat="1" ht="16.8">
      <c r="A1566" s="125"/>
      <c r="B1566" s="126" t="str">
        <f>_xlfn.IFNA(VLOOKUP(A1566, '@LIST'!$A$2:$B$15, 2, FALSE), "")</f>
        <v/>
      </c>
      <c r="C1566" s="125"/>
      <c r="D1566" s="128"/>
      <c r="E1566" s="129"/>
      <c r="F1566" s="147"/>
      <c r="G1566" s="130">
        <f xml:space="preserve"> IF(F1566="Yes",D1566/ '@PRODUCTION VOLUME'!$B$3*'@PRODUCTION VOLUME'!$B$4,D1566)</f>
        <v>0</v>
      </c>
      <c r="H1566" s="129"/>
      <c r="I1566" s="125"/>
      <c r="J1566" s="125"/>
      <c r="K1566" s="131"/>
      <c r="L1566" s="127"/>
      <c r="M1566" s="132" t="str">
        <f>_xlfn.IFNA(VLOOKUP(L1566,'@LIST'!$M$2:$N$396,2,FALSE),"")</f>
        <v/>
      </c>
      <c r="N1566" s="133"/>
      <c r="O1566" s="134"/>
      <c r="P1566" s="135" t="str">
        <f>_xlfn.IFNA(VLOOKUP(O1566,'@LIST'!$M$2:$N$396,2,FALSE),"")</f>
        <v/>
      </c>
      <c r="Q1566" s="136"/>
      <c r="R1566" s="137"/>
      <c r="S1566" s="138"/>
      <c r="T1566" s="139" t="str">
        <f>_xlfn.IFNA(VLOOKUP(S1566, '@LIST'!$AO$2:$AP$5, 2, FALSE), "")</f>
        <v/>
      </c>
      <c r="U1566" s="140"/>
      <c r="V1566" s="141" t="str">
        <f>_xlfn.IFNA(VLOOKUP(U1566, '@LIST'!$S$2:$T$26, 2, FALSE), "")</f>
        <v/>
      </c>
      <c r="W1566" s="141" t="str">
        <f>_xlfn.IFNA(VLOOKUP($U1566, '@LIST'!$U$2:$U$26, 2, FALSE), "")</f>
        <v/>
      </c>
      <c r="X1566" s="141" t="str">
        <f>_xlfn.IFNA(VLOOKUP($U1566, '@LIST'!$V$2:$W$26, 2, FALSE), "")</f>
        <v/>
      </c>
      <c r="Y1566" s="141" t="str">
        <f>_xlfn.IFNA(VLOOKUP($U1566, '@LIST'!$X$2:$Y$26, 2, FALSE), "")</f>
        <v/>
      </c>
      <c r="Z1566" s="141" t="str">
        <f>_xlfn.IFNA(VLOOKUP($U1566, '@LIST'!$Z$2:$AA$26, 2, FALSE), "")</f>
        <v/>
      </c>
      <c r="AA1566" s="141" t="str">
        <f>_xlfn.IFNA(VLOOKUP($U1566, '@LIST'!$AB$2:$AC$26, 2, FALSE), "")</f>
        <v/>
      </c>
      <c r="AB1566" s="141" t="str">
        <f>_xlfn.IFNA(VLOOKUP($U1566, '@LIST'!$AD$2:$AE$26, 2, FALSE), "")</f>
        <v/>
      </c>
      <c r="AC1566" s="141" t="str">
        <f>_xlfn.IFNA(VLOOKUP($U1566, '@LIST'!$AF$2:$AG$26, 2, FALSE), "")</f>
        <v/>
      </c>
      <c r="AD1566" s="141" t="str">
        <f>_xlfn.IFNA(VLOOKUP($U1566, '@LIST'!$AH$2:$AI$26, 2, FALSE), "")</f>
        <v/>
      </c>
      <c r="AE1566" s="141" t="str">
        <f>_xlfn.IFNA(VLOOKUP($U1566, '@LIST'!$AJ$2:$AK$26, 2, FALSE), "")</f>
        <v/>
      </c>
      <c r="AF1566" s="141" t="str">
        <f>_xlfn.IFNA(VLOOKUP($U1566, '@LIST'!$AL$2:$AM$26, 2, FALSE), "")</f>
        <v/>
      </c>
      <c r="AG1566" s="142"/>
      <c r="AH1566" s="139" t="str">
        <f>_xlfn.IFNA(VLOOKUP(AG1566, '@LIST'!$AR$2:$AS$4, 2, FALSE), "")</f>
        <v/>
      </c>
      <c r="AI1566" s="142"/>
      <c r="AJ1566" s="143" t="str">
        <f>_xlfn.IFNA(VLOOKUP(AI1566, '@LIST'!$AU$2:$AV$4, 2, FALSE), "")</f>
        <v/>
      </c>
    </row>
    <row r="1567" spans="1:36" s="144" customFormat="1" ht="16.8">
      <c r="A1567" s="125"/>
      <c r="B1567" s="126" t="str">
        <f>_xlfn.IFNA(VLOOKUP(A1567, '@LIST'!$A$2:$B$15, 2, FALSE), "")</f>
        <v/>
      </c>
      <c r="C1567" s="125"/>
      <c r="D1567" s="128"/>
      <c r="E1567" s="129"/>
      <c r="F1567" s="147"/>
      <c r="G1567" s="130">
        <f xml:space="preserve"> IF(F1567="Yes",D1567/ '@PRODUCTION VOLUME'!$B$3*'@PRODUCTION VOLUME'!$B$4,D1567)</f>
        <v>0</v>
      </c>
      <c r="H1567" s="129"/>
      <c r="I1567" s="125"/>
      <c r="J1567" s="125"/>
      <c r="K1567" s="131"/>
      <c r="L1567" s="127"/>
      <c r="M1567" s="132" t="str">
        <f>_xlfn.IFNA(VLOOKUP(L1567,'@LIST'!$M$2:$N$396,2,FALSE),"")</f>
        <v/>
      </c>
      <c r="N1567" s="133"/>
      <c r="O1567" s="134"/>
      <c r="P1567" s="135" t="str">
        <f>_xlfn.IFNA(VLOOKUP(O1567,'@LIST'!$M$2:$N$396,2,FALSE),"")</f>
        <v/>
      </c>
      <c r="Q1567" s="136"/>
      <c r="R1567" s="137"/>
      <c r="S1567" s="138"/>
      <c r="T1567" s="139" t="str">
        <f>_xlfn.IFNA(VLOOKUP(S1567, '@LIST'!$AO$2:$AP$5, 2, FALSE), "")</f>
        <v/>
      </c>
      <c r="U1567" s="140"/>
      <c r="V1567" s="141" t="str">
        <f>_xlfn.IFNA(VLOOKUP(U1567, '@LIST'!$S$2:$T$26, 2, FALSE), "")</f>
        <v/>
      </c>
      <c r="W1567" s="141" t="str">
        <f>_xlfn.IFNA(VLOOKUP($U1567, '@LIST'!$U$2:$U$26, 2, FALSE), "")</f>
        <v/>
      </c>
      <c r="X1567" s="141" t="str">
        <f>_xlfn.IFNA(VLOOKUP($U1567, '@LIST'!$V$2:$W$26, 2, FALSE), "")</f>
        <v/>
      </c>
      <c r="Y1567" s="141" t="str">
        <f>_xlfn.IFNA(VLOOKUP($U1567, '@LIST'!$X$2:$Y$26, 2, FALSE), "")</f>
        <v/>
      </c>
      <c r="Z1567" s="141" t="str">
        <f>_xlfn.IFNA(VLOOKUP($U1567, '@LIST'!$Z$2:$AA$26, 2, FALSE), "")</f>
        <v/>
      </c>
      <c r="AA1567" s="141" t="str">
        <f>_xlfn.IFNA(VLOOKUP($U1567, '@LIST'!$AB$2:$AC$26, 2, FALSE), "")</f>
        <v/>
      </c>
      <c r="AB1567" s="141" t="str">
        <f>_xlfn.IFNA(VLOOKUP($U1567, '@LIST'!$AD$2:$AE$26, 2, FALSE), "")</f>
        <v/>
      </c>
      <c r="AC1567" s="141" t="str">
        <f>_xlfn.IFNA(VLOOKUP($U1567, '@LIST'!$AF$2:$AG$26, 2, FALSE), "")</f>
        <v/>
      </c>
      <c r="AD1567" s="141" t="str">
        <f>_xlfn.IFNA(VLOOKUP($U1567, '@LIST'!$AH$2:$AI$26, 2, FALSE), "")</f>
        <v/>
      </c>
      <c r="AE1567" s="141" t="str">
        <f>_xlfn.IFNA(VLOOKUP($U1567, '@LIST'!$AJ$2:$AK$26, 2, FALSE), "")</f>
        <v/>
      </c>
      <c r="AF1567" s="141" t="str">
        <f>_xlfn.IFNA(VLOOKUP($U1567, '@LIST'!$AL$2:$AM$26, 2, FALSE), "")</f>
        <v/>
      </c>
      <c r="AG1567" s="142"/>
      <c r="AH1567" s="139" t="str">
        <f>_xlfn.IFNA(VLOOKUP(AG1567, '@LIST'!$AR$2:$AS$4, 2, FALSE), "")</f>
        <v/>
      </c>
      <c r="AI1567" s="142"/>
      <c r="AJ1567" s="143" t="str">
        <f>_xlfn.IFNA(VLOOKUP(AI1567, '@LIST'!$AU$2:$AV$4, 2, FALSE), "")</f>
        <v/>
      </c>
    </row>
    <row r="1568" spans="1:36" s="144" customFormat="1" ht="16.8">
      <c r="A1568" s="125"/>
      <c r="B1568" s="126" t="str">
        <f>_xlfn.IFNA(VLOOKUP(A1568, '@LIST'!$A$2:$B$15, 2, FALSE), "")</f>
        <v/>
      </c>
      <c r="C1568" s="125"/>
      <c r="D1568" s="128"/>
      <c r="E1568" s="129"/>
      <c r="F1568" s="147"/>
      <c r="G1568" s="130">
        <f xml:space="preserve"> IF(F1568="Yes",D1568/ '@PRODUCTION VOLUME'!$B$3*'@PRODUCTION VOLUME'!$B$4,D1568)</f>
        <v>0</v>
      </c>
      <c r="H1568" s="129"/>
      <c r="I1568" s="125"/>
      <c r="J1568" s="125"/>
      <c r="K1568" s="131"/>
      <c r="L1568" s="127"/>
      <c r="M1568" s="132" t="str">
        <f>_xlfn.IFNA(VLOOKUP(L1568,'@LIST'!$M$2:$N$396,2,FALSE),"")</f>
        <v/>
      </c>
      <c r="N1568" s="133"/>
      <c r="O1568" s="134"/>
      <c r="P1568" s="135" t="str">
        <f>_xlfn.IFNA(VLOOKUP(O1568,'@LIST'!$M$2:$N$396,2,FALSE),"")</f>
        <v/>
      </c>
      <c r="Q1568" s="136"/>
      <c r="R1568" s="137"/>
      <c r="S1568" s="138"/>
      <c r="T1568" s="139" t="str">
        <f>_xlfn.IFNA(VLOOKUP(S1568, '@LIST'!$AO$2:$AP$5, 2, FALSE), "")</f>
        <v/>
      </c>
      <c r="U1568" s="140"/>
      <c r="V1568" s="141" t="str">
        <f>_xlfn.IFNA(VLOOKUP(U1568, '@LIST'!$S$2:$T$26, 2, FALSE), "")</f>
        <v/>
      </c>
      <c r="W1568" s="141" t="str">
        <f>_xlfn.IFNA(VLOOKUP($U1568, '@LIST'!$U$2:$U$26, 2, FALSE), "")</f>
        <v/>
      </c>
      <c r="X1568" s="141" t="str">
        <f>_xlfn.IFNA(VLOOKUP($U1568, '@LIST'!$V$2:$W$26, 2, FALSE), "")</f>
        <v/>
      </c>
      <c r="Y1568" s="141" t="str">
        <f>_xlfn.IFNA(VLOOKUP($U1568, '@LIST'!$X$2:$Y$26, 2, FALSE), "")</f>
        <v/>
      </c>
      <c r="Z1568" s="141" t="str">
        <f>_xlfn.IFNA(VLOOKUP($U1568, '@LIST'!$Z$2:$AA$26, 2, FALSE), "")</f>
        <v/>
      </c>
      <c r="AA1568" s="141" t="str">
        <f>_xlfn.IFNA(VLOOKUP($U1568, '@LIST'!$AB$2:$AC$26, 2, FALSE), "")</f>
        <v/>
      </c>
      <c r="AB1568" s="141" t="str">
        <f>_xlfn.IFNA(VLOOKUP($U1568, '@LIST'!$AD$2:$AE$26, 2, FALSE), "")</f>
        <v/>
      </c>
      <c r="AC1568" s="141" t="str">
        <f>_xlfn.IFNA(VLOOKUP($U1568, '@LIST'!$AF$2:$AG$26, 2, FALSE), "")</f>
        <v/>
      </c>
      <c r="AD1568" s="141" t="str">
        <f>_xlfn.IFNA(VLOOKUP($U1568, '@LIST'!$AH$2:$AI$26, 2, FALSE), "")</f>
        <v/>
      </c>
      <c r="AE1568" s="141" t="str">
        <f>_xlfn.IFNA(VLOOKUP($U1568, '@LIST'!$AJ$2:$AK$26, 2, FALSE), "")</f>
        <v/>
      </c>
      <c r="AF1568" s="141" t="str">
        <f>_xlfn.IFNA(VLOOKUP($U1568, '@LIST'!$AL$2:$AM$26, 2, FALSE), "")</f>
        <v/>
      </c>
      <c r="AG1568" s="142"/>
      <c r="AH1568" s="139" t="str">
        <f>_xlfn.IFNA(VLOOKUP(AG1568, '@LIST'!$AR$2:$AS$4, 2, FALSE), "")</f>
        <v/>
      </c>
      <c r="AI1568" s="142"/>
      <c r="AJ1568" s="143" t="str">
        <f>_xlfn.IFNA(VLOOKUP(AI1568, '@LIST'!$AU$2:$AV$4, 2, FALSE), "")</f>
        <v/>
      </c>
    </row>
    <row r="1569" spans="1:36" s="144" customFormat="1" ht="16.8">
      <c r="A1569" s="125"/>
      <c r="B1569" s="126" t="str">
        <f>_xlfn.IFNA(VLOOKUP(A1569, '@LIST'!$A$2:$B$15, 2, FALSE), "")</f>
        <v/>
      </c>
      <c r="C1569" s="125"/>
      <c r="D1569" s="128"/>
      <c r="E1569" s="129"/>
      <c r="F1569" s="147"/>
      <c r="G1569" s="130">
        <f xml:space="preserve"> IF(F1569="Yes",D1569/ '@PRODUCTION VOLUME'!$B$3*'@PRODUCTION VOLUME'!$B$4,D1569)</f>
        <v>0</v>
      </c>
      <c r="H1569" s="129"/>
      <c r="I1569" s="125"/>
      <c r="J1569" s="125"/>
      <c r="K1569" s="131"/>
      <c r="L1569" s="127"/>
      <c r="M1569" s="132" t="str">
        <f>_xlfn.IFNA(VLOOKUP(L1569,'@LIST'!$M$2:$N$396,2,FALSE),"")</f>
        <v/>
      </c>
      <c r="N1569" s="133"/>
      <c r="O1569" s="134"/>
      <c r="P1569" s="135" t="str">
        <f>_xlfn.IFNA(VLOOKUP(O1569,'@LIST'!$M$2:$N$396,2,FALSE),"")</f>
        <v/>
      </c>
      <c r="Q1569" s="136"/>
      <c r="R1569" s="137"/>
      <c r="S1569" s="138"/>
      <c r="T1569" s="139" t="str">
        <f>_xlfn.IFNA(VLOOKUP(S1569, '@LIST'!$AO$2:$AP$5, 2, FALSE), "")</f>
        <v/>
      </c>
      <c r="U1569" s="140"/>
      <c r="V1569" s="141" t="str">
        <f>_xlfn.IFNA(VLOOKUP(U1569, '@LIST'!$S$2:$T$26, 2, FALSE), "")</f>
        <v/>
      </c>
      <c r="W1569" s="141" t="str">
        <f>_xlfn.IFNA(VLOOKUP($U1569, '@LIST'!$U$2:$U$26, 2, FALSE), "")</f>
        <v/>
      </c>
      <c r="X1569" s="141" t="str">
        <f>_xlfn.IFNA(VLOOKUP($U1569, '@LIST'!$V$2:$W$26, 2, FALSE), "")</f>
        <v/>
      </c>
      <c r="Y1569" s="141" t="str">
        <f>_xlfn.IFNA(VLOOKUP($U1569, '@LIST'!$X$2:$Y$26, 2, FALSE), "")</f>
        <v/>
      </c>
      <c r="Z1569" s="141" t="str">
        <f>_xlfn.IFNA(VLOOKUP($U1569, '@LIST'!$Z$2:$AA$26, 2, FALSE), "")</f>
        <v/>
      </c>
      <c r="AA1569" s="141" t="str">
        <f>_xlfn.IFNA(VLOOKUP($U1569, '@LIST'!$AB$2:$AC$26, 2, FALSE), "")</f>
        <v/>
      </c>
      <c r="AB1569" s="141" t="str">
        <f>_xlfn.IFNA(VLOOKUP($U1569, '@LIST'!$AD$2:$AE$26, 2, FALSE), "")</f>
        <v/>
      </c>
      <c r="AC1569" s="141" t="str">
        <f>_xlfn.IFNA(VLOOKUP($U1569, '@LIST'!$AF$2:$AG$26, 2, FALSE), "")</f>
        <v/>
      </c>
      <c r="AD1569" s="141" t="str">
        <f>_xlfn.IFNA(VLOOKUP($U1569, '@LIST'!$AH$2:$AI$26, 2, FALSE), "")</f>
        <v/>
      </c>
      <c r="AE1569" s="141" t="str">
        <f>_xlfn.IFNA(VLOOKUP($U1569, '@LIST'!$AJ$2:$AK$26, 2, FALSE), "")</f>
        <v/>
      </c>
      <c r="AF1569" s="141" t="str">
        <f>_xlfn.IFNA(VLOOKUP($U1569, '@LIST'!$AL$2:$AM$26, 2, FALSE), "")</f>
        <v/>
      </c>
      <c r="AG1569" s="142"/>
      <c r="AH1569" s="139" t="str">
        <f>_xlfn.IFNA(VLOOKUP(AG1569, '@LIST'!$AR$2:$AS$4, 2, FALSE), "")</f>
        <v/>
      </c>
      <c r="AI1569" s="142"/>
      <c r="AJ1569" s="143" t="str">
        <f>_xlfn.IFNA(VLOOKUP(AI1569, '@LIST'!$AU$2:$AV$4, 2, FALSE), "")</f>
        <v/>
      </c>
    </row>
    <row r="1570" spans="1:36" s="144" customFormat="1" ht="16.8">
      <c r="A1570" s="125"/>
      <c r="B1570" s="126" t="str">
        <f>_xlfn.IFNA(VLOOKUP(A1570, '@LIST'!$A$2:$B$15, 2, FALSE), "")</f>
        <v/>
      </c>
      <c r="C1570" s="125"/>
      <c r="D1570" s="128"/>
      <c r="E1570" s="129"/>
      <c r="F1570" s="147"/>
      <c r="G1570" s="130">
        <f xml:space="preserve"> IF(F1570="Yes",D1570/ '@PRODUCTION VOLUME'!$B$3*'@PRODUCTION VOLUME'!$B$4,D1570)</f>
        <v>0</v>
      </c>
      <c r="H1570" s="129"/>
      <c r="I1570" s="125"/>
      <c r="J1570" s="125"/>
      <c r="K1570" s="131"/>
      <c r="L1570" s="127"/>
      <c r="M1570" s="132" t="str">
        <f>_xlfn.IFNA(VLOOKUP(L1570,'@LIST'!$M$2:$N$396,2,FALSE),"")</f>
        <v/>
      </c>
      <c r="N1570" s="133"/>
      <c r="O1570" s="134"/>
      <c r="P1570" s="135" t="str">
        <f>_xlfn.IFNA(VLOOKUP(O1570,'@LIST'!$M$2:$N$396,2,FALSE),"")</f>
        <v/>
      </c>
      <c r="Q1570" s="136"/>
      <c r="R1570" s="137"/>
      <c r="S1570" s="138"/>
      <c r="T1570" s="139" t="str">
        <f>_xlfn.IFNA(VLOOKUP(S1570, '@LIST'!$AO$2:$AP$5, 2, FALSE), "")</f>
        <v/>
      </c>
      <c r="U1570" s="140"/>
      <c r="V1570" s="141" t="str">
        <f>_xlfn.IFNA(VLOOKUP(U1570, '@LIST'!$S$2:$T$26, 2, FALSE), "")</f>
        <v/>
      </c>
      <c r="W1570" s="141" t="str">
        <f>_xlfn.IFNA(VLOOKUP($U1570, '@LIST'!$U$2:$U$26, 2, FALSE), "")</f>
        <v/>
      </c>
      <c r="X1570" s="141" t="str">
        <f>_xlfn.IFNA(VLOOKUP($U1570, '@LIST'!$V$2:$W$26, 2, FALSE), "")</f>
        <v/>
      </c>
      <c r="Y1570" s="141" t="str">
        <f>_xlfn.IFNA(VLOOKUP($U1570, '@LIST'!$X$2:$Y$26, 2, FALSE), "")</f>
        <v/>
      </c>
      <c r="Z1570" s="141" t="str">
        <f>_xlfn.IFNA(VLOOKUP($U1570, '@LIST'!$Z$2:$AA$26, 2, FALSE), "")</f>
        <v/>
      </c>
      <c r="AA1570" s="141" t="str">
        <f>_xlfn.IFNA(VLOOKUP($U1570, '@LIST'!$AB$2:$AC$26, 2, FALSE), "")</f>
        <v/>
      </c>
      <c r="AB1570" s="141" t="str">
        <f>_xlfn.IFNA(VLOOKUP($U1570, '@LIST'!$AD$2:$AE$26, 2, FALSE), "")</f>
        <v/>
      </c>
      <c r="AC1570" s="141" t="str">
        <f>_xlfn.IFNA(VLOOKUP($U1570, '@LIST'!$AF$2:$AG$26, 2, FALSE), "")</f>
        <v/>
      </c>
      <c r="AD1570" s="141" t="str">
        <f>_xlfn.IFNA(VLOOKUP($U1570, '@LIST'!$AH$2:$AI$26, 2, FALSE), "")</f>
        <v/>
      </c>
      <c r="AE1570" s="141" t="str">
        <f>_xlfn.IFNA(VLOOKUP($U1570, '@LIST'!$AJ$2:$AK$26, 2, FALSE), "")</f>
        <v/>
      </c>
      <c r="AF1570" s="141" t="str">
        <f>_xlfn.IFNA(VLOOKUP($U1570, '@LIST'!$AL$2:$AM$26, 2, FALSE), "")</f>
        <v/>
      </c>
      <c r="AG1570" s="142"/>
      <c r="AH1570" s="139" t="str">
        <f>_xlfn.IFNA(VLOOKUP(AG1570, '@LIST'!$AR$2:$AS$4, 2, FALSE), "")</f>
        <v/>
      </c>
      <c r="AI1570" s="142"/>
      <c r="AJ1570" s="143" t="str">
        <f>_xlfn.IFNA(VLOOKUP(AI1570, '@LIST'!$AU$2:$AV$4, 2, FALSE), "")</f>
        <v/>
      </c>
    </row>
    <row r="1571" spans="1:36" s="144" customFormat="1" ht="16.8">
      <c r="A1571" s="125"/>
      <c r="B1571" s="126" t="str">
        <f>_xlfn.IFNA(VLOOKUP(A1571, '@LIST'!$A$2:$B$15, 2, FALSE), "")</f>
        <v/>
      </c>
      <c r="C1571" s="125"/>
      <c r="D1571" s="128"/>
      <c r="E1571" s="129"/>
      <c r="F1571" s="147"/>
      <c r="G1571" s="130">
        <f xml:space="preserve"> IF(F1571="Yes",D1571/ '@PRODUCTION VOLUME'!$B$3*'@PRODUCTION VOLUME'!$B$4,D1571)</f>
        <v>0</v>
      </c>
      <c r="H1571" s="129"/>
      <c r="I1571" s="125"/>
      <c r="J1571" s="125"/>
      <c r="K1571" s="131"/>
      <c r="L1571" s="127"/>
      <c r="M1571" s="132" t="str">
        <f>_xlfn.IFNA(VLOOKUP(L1571,'@LIST'!$M$2:$N$396,2,FALSE),"")</f>
        <v/>
      </c>
      <c r="N1571" s="133"/>
      <c r="O1571" s="134"/>
      <c r="P1571" s="135" t="str">
        <f>_xlfn.IFNA(VLOOKUP(O1571,'@LIST'!$M$2:$N$396,2,FALSE),"")</f>
        <v/>
      </c>
      <c r="Q1571" s="136"/>
      <c r="R1571" s="137"/>
      <c r="S1571" s="138"/>
      <c r="T1571" s="139" t="str">
        <f>_xlfn.IFNA(VLOOKUP(S1571, '@LIST'!$AO$2:$AP$5, 2, FALSE), "")</f>
        <v/>
      </c>
      <c r="U1571" s="140"/>
      <c r="V1571" s="141" t="str">
        <f>_xlfn.IFNA(VLOOKUP(U1571, '@LIST'!$S$2:$T$26, 2, FALSE), "")</f>
        <v/>
      </c>
      <c r="W1571" s="141" t="str">
        <f>_xlfn.IFNA(VLOOKUP($U1571, '@LIST'!$U$2:$U$26, 2, FALSE), "")</f>
        <v/>
      </c>
      <c r="X1571" s="141" t="str">
        <f>_xlfn.IFNA(VLOOKUP($U1571, '@LIST'!$V$2:$W$26, 2, FALSE), "")</f>
        <v/>
      </c>
      <c r="Y1571" s="141" t="str">
        <f>_xlfn.IFNA(VLOOKUP($U1571, '@LIST'!$X$2:$Y$26, 2, FALSE), "")</f>
        <v/>
      </c>
      <c r="Z1571" s="141" t="str">
        <f>_xlfn.IFNA(VLOOKUP($U1571, '@LIST'!$Z$2:$AA$26, 2, FALSE), "")</f>
        <v/>
      </c>
      <c r="AA1571" s="141" t="str">
        <f>_xlfn.IFNA(VLOOKUP($U1571, '@LIST'!$AB$2:$AC$26, 2, FALSE), "")</f>
        <v/>
      </c>
      <c r="AB1571" s="141" t="str">
        <f>_xlfn.IFNA(VLOOKUP($U1571, '@LIST'!$AD$2:$AE$26, 2, FALSE), "")</f>
        <v/>
      </c>
      <c r="AC1571" s="141" t="str">
        <f>_xlfn.IFNA(VLOOKUP($U1571, '@LIST'!$AF$2:$AG$26, 2, FALSE), "")</f>
        <v/>
      </c>
      <c r="AD1571" s="141" t="str">
        <f>_xlfn.IFNA(VLOOKUP($U1571, '@LIST'!$AH$2:$AI$26, 2, FALSE), "")</f>
        <v/>
      </c>
      <c r="AE1571" s="141" t="str">
        <f>_xlfn.IFNA(VLOOKUP($U1571, '@LIST'!$AJ$2:$AK$26, 2, FALSE), "")</f>
        <v/>
      </c>
      <c r="AF1571" s="141" t="str">
        <f>_xlfn.IFNA(VLOOKUP($U1571, '@LIST'!$AL$2:$AM$26, 2, FALSE), "")</f>
        <v/>
      </c>
      <c r="AG1571" s="142"/>
      <c r="AH1571" s="139" t="str">
        <f>_xlfn.IFNA(VLOOKUP(AG1571, '@LIST'!$AR$2:$AS$4, 2, FALSE), "")</f>
        <v/>
      </c>
      <c r="AI1571" s="142"/>
      <c r="AJ1571" s="143" t="str">
        <f>_xlfn.IFNA(VLOOKUP(AI1571, '@LIST'!$AU$2:$AV$4, 2, FALSE), "")</f>
        <v/>
      </c>
    </row>
    <row r="1572" spans="1:36" s="144" customFormat="1" ht="16.8">
      <c r="A1572" s="125"/>
      <c r="B1572" s="126" t="str">
        <f>_xlfn.IFNA(VLOOKUP(A1572, '@LIST'!$A$2:$B$15, 2, FALSE), "")</f>
        <v/>
      </c>
      <c r="C1572" s="125"/>
      <c r="D1572" s="128"/>
      <c r="E1572" s="129"/>
      <c r="F1572" s="147"/>
      <c r="G1572" s="130">
        <f xml:space="preserve"> IF(F1572="Yes",D1572/ '@PRODUCTION VOLUME'!$B$3*'@PRODUCTION VOLUME'!$B$4,D1572)</f>
        <v>0</v>
      </c>
      <c r="H1572" s="129"/>
      <c r="I1572" s="125"/>
      <c r="J1572" s="125"/>
      <c r="K1572" s="131"/>
      <c r="L1572" s="127"/>
      <c r="M1572" s="132" t="str">
        <f>_xlfn.IFNA(VLOOKUP(L1572,'@LIST'!$M$2:$N$396,2,FALSE),"")</f>
        <v/>
      </c>
      <c r="N1572" s="133"/>
      <c r="O1572" s="134"/>
      <c r="P1572" s="135" t="str">
        <f>_xlfn.IFNA(VLOOKUP(O1572,'@LIST'!$M$2:$N$396,2,FALSE),"")</f>
        <v/>
      </c>
      <c r="Q1572" s="136"/>
      <c r="R1572" s="137"/>
      <c r="S1572" s="138"/>
      <c r="T1572" s="139" t="str">
        <f>_xlfn.IFNA(VLOOKUP(S1572, '@LIST'!$AO$2:$AP$5, 2, FALSE), "")</f>
        <v/>
      </c>
      <c r="U1572" s="140"/>
      <c r="V1572" s="141" t="str">
        <f>_xlfn.IFNA(VLOOKUP(U1572, '@LIST'!$S$2:$T$26, 2, FALSE), "")</f>
        <v/>
      </c>
      <c r="W1572" s="141" t="str">
        <f>_xlfn.IFNA(VLOOKUP($U1572, '@LIST'!$U$2:$U$26, 2, FALSE), "")</f>
        <v/>
      </c>
      <c r="X1572" s="141" t="str">
        <f>_xlfn.IFNA(VLOOKUP($U1572, '@LIST'!$V$2:$W$26, 2, FALSE), "")</f>
        <v/>
      </c>
      <c r="Y1572" s="141" t="str">
        <f>_xlfn.IFNA(VLOOKUP($U1572, '@LIST'!$X$2:$Y$26, 2, FALSE), "")</f>
        <v/>
      </c>
      <c r="Z1572" s="141" t="str">
        <f>_xlfn.IFNA(VLOOKUP($U1572, '@LIST'!$Z$2:$AA$26, 2, FALSE), "")</f>
        <v/>
      </c>
      <c r="AA1572" s="141" t="str">
        <f>_xlfn.IFNA(VLOOKUP($U1572, '@LIST'!$AB$2:$AC$26, 2, FALSE), "")</f>
        <v/>
      </c>
      <c r="AB1572" s="141" t="str">
        <f>_xlfn.IFNA(VLOOKUP($U1572, '@LIST'!$AD$2:$AE$26, 2, FALSE), "")</f>
        <v/>
      </c>
      <c r="AC1572" s="141" t="str">
        <f>_xlfn.IFNA(VLOOKUP($U1572, '@LIST'!$AF$2:$AG$26, 2, FALSE), "")</f>
        <v/>
      </c>
      <c r="AD1572" s="141" t="str">
        <f>_xlfn.IFNA(VLOOKUP($U1572, '@LIST'!$AH$2:$AI$26, 2, FALSE), "")</f>
        <v/>
      </c>
      <c r="AE1572" s="141" t="str">
        <f>_xlfn.IFNA(VLOOKUP($U1572, '@LIST'!$AJ$2:$AK$26, 2, FALSE), "")</f>
        <v/>
      </c>
      <c r="AF1572" s="141" t="str">
        <f>_xlfn.IFNA(VLOOKUP($U1572, '@LIST'!$AL$2:$AM$26, 2, FALSE), "")</f>
        <v/>
      </c>
      <c r="AG1572" s="142"/>
      <c r="AH1572" s="139" t="str">
        <f>_xlfn.IFNA(VLOOKUP(AG1572, '@LIST'!$AR$2:$AS$4, 2, FALSE), "")</f>
        <v/>
      </c>
      <c r="AI1572" s="142"/>
      <c r="AJ1572" s="143" t="str">
        <f>_xlfn.IFNA(VLOOKUP(AI1572, '@LIST'!$AU$2:$AV$4, 2, FALSE), "")</f>
        <v/>
      </c>
    </row>
    <row r="1573" spans="1:36" s="144" customFormat="1" ht="16.8">
      <c r="A1573" s="125"/>
      <c r="B1573" s="126" t="str">
        <f>_xlfn.IFNA(VLOOKUP(A1573, '@LIST'!$A$2:$B$15, 2, FALSE), "")</f>
        <v/>
      </c>
      <c r="C1573" s="125"/>
      <c r="D1573" s="128"/>
      <c r="E1573" s="129"/>
      <c r="F1573" s="147"/>
      <c r="G1573" s="130">
        <f xml:space="preserve"> IF(F1573="Yes",D1573/ '@PRODUCTION VOLUME'!$B$3*'@PRODUCTION VOLUME'!$B$4,D1573)</f>
        <v>0</v>
      </c>
      <c r="H1573" s="129"/>
      <c r="I1573" s="125"/>
      <c r="J1573" s="125"/>
      <c r="K1573" s="131"/>
      <c r="L1573" s="127"/>
      <c r="M1573" s="132" t="str">
        <f>_xlfn.IFNA(VLOOKUP(L1573,'@LIST'!$M$2:$N$396,2,FALSE),"")</f>
        <v/>
      </c>
      <c r="N1573" s="133"/>
      <c r="O1573" s="134"/>
      <c r="P1573" s="135" t="str">
        <f>_xlfn.IFNA(VLOOKUP(O1573,'@LIST'!$M$2:$N$396,2,FALSE),"")</f>
        <v/>
      </c>
      <c r="Q1573" s="136"/>
      <c r="R1573" s="137"/>
      <c r="S1573" s="138"/>
      <c r="T1573" s="139" t="str">
        <f>_xlfn.IFNA(VLOOKUP(S1573, '@LIST'!$AO$2:$AP$5, 2, FALSE), "")</f>
        <v/>
      </c>
      <c r="U1573" s="140"/>
      <c r="V1573" s="141" t="str">
        <f>_xlfn.IFNA(VLOOKUP(U1573, '@LIST'!$S$2:$T$26, 2, FALSE), "")</f>
        <v/>
      </c>
      <c r="W1573" s="141" t="str">
        <f>_xlfn.IFNA(VLOOKUP($U1573, '@LIST'!$U$2:$U$26, 2, FALSE), "")</f>
        <v/>
      </c>
      <c r="X1573" s="141" t="str">
        <f>_xlfn.IFNA(VLOOKUP($U1573, '@LIST'!$V$2:$W$26, 2, FALSE), "")</f>
        <v/>
      </c>
      <c r="Y1573" s="141" t="str">
        <f>_xlfn.IFNA(VLOOKUP($U1573, '@LIST'!$X$2:$Y$26, 2, FALSE), "")</f>
        <v/>
      </c>
      <c r="Z1573" s="141" t="str">
        <f>_xlfn.IFNA(VLOOKUP($U1573, '@LIST'!$Z$2:$AA$26, 2, FALSE), "")</f>
        <v/>
      </c>
      <c r="AA1573" s="141" t="str">
        <f>_xlfn.IFNA(VLOOKUP($U1573, '@LIST'!$AB$2:$AC$26, 2, FALSE), "")</f>
        <v/>
      </c>
      <c r="AB1573" s="141" t="str">
        <f>_xlfn.IFNA(VLOOKUP($U1573, '@LIST'!$AD$2:$AE$26, 2, FALSE), "")</f>
        <v/>
      </c>
      <c r="AC1573" s="141" t="str">
        <f>_xlfn.IFNA(VLOOKUP($U1573, '@LIST'!$AF$2:$AG$26, 2, FALSE), "")</f>
        <v/>
      </c>
      <c r="AD1573" s="141" t="str">
        <f>_xlfn.IFNA(VLOOKUP($U1573, '@LIST'!$AH$2:$AI$26, 2, FALSE), "")</f>
        <v/>
      </c>
      <c r="AE1573" s="141" t="str">
        <f>_xlfn.IFNA(VLOOKUP($U1573, '@LIST'!$AJ$2:$AK$26, 2, FALSE), "")</f>
        <v/>
      </c>
      <c r="AF1573" s="141" t="str">
        <f>_xlfn.IFNA(VLOOKUP($U1573, '@LIST'!$AL$2:$AM$26, 2, FALSE), "")</f>
        <v/>
      </c>
      <c r="AG1573" s="142"/>
      <c r="AH1573" s="139" t="str">
        <f>_xlfn.IFNA(VLOOKUP(AG1573, '@LIST'!$AR$2:$AS$4, 2, FALSE), "")</f>
        <v/>
      </c>
      <c r="AI1573" s="142"/>
      <c r="AJ1573" s="143" t="str">
        <f>_xlfn.IFNA(VLOOKUP(AI1573, '@LIST'!$AU$2:$AV$4, 2, FALSE), "")</f>
        <v/>
      </c>
    </row>
    <row r="1574" spans="1:36" s="144" customFormat="1" ht="16.8">
      <c r="A1574" s="125"/>
      <c r="B1574" s="126" t="str">
        <f>_xlfn.IFNA(VLOOKUP(A1574, '@LIST'!$A$2:$B$15, 2, FALSE), "")</f>
        <v/>
      </c>
      <c r="C1574" s="125"/>
      <c r="D1574" s="128"/>
      <c r="E1574" s="129"/>
      <c r="F1574" s="147"/>
      <c r="G1574" s="130">
        <f xml:space="preserve"> IF(F1574="Yes",D1574/ '@PRODUCTION VOLUME'!$B$3*'@PRODUCTION VOLUME'!$B$4,D1574)</f>
        <v>0</v>
      </c>
      <c r="H1574" s="129"/>
      <c r="I1574" s="125"/>
      <c r="J1574" s="125"/>
      <c r="K1574" s="131"/>
      <c r="L1574" s="127"/>
      <c r="M1574" s="132" t="str">
        <f>_xlfn.IFNA(VLOOKUP(L1574,'@LIST'!$M$2:$N$396,2,FALSE),"")</f>
        <v/>
      </c>
      <c r="N1574" s="133"/>
      <c r="O1574" s="134"/>
      <c r="P1574" s="135" t="str">
        <f>_xlfn.IFNA(VLOOKUP(O1574,'@LIST'!$M$2:$N$396,2,FALSE),"")</f>
        <v/>
      </c>
      <c r="Q1574" s="136"/>
      <c r="R1574" s="137"/>
      <c r="S1574" s="138"/>
      <c r="T1574" s="139" t="str">
        <f>_xlfn.IFNA(VLOOKUP(S1574, '@LIST'!$AO$2:$AP$5, 2, FALSE), "")</f>
        <v/>
      </c>
      <c r="U1574" s="140"/>
      <c r="V1574" s="141" t="str">
        <f>_xlfn.IFNA(VLOOKUP(U1574, '@LIST'!$S$2:$T$26, 2, FALSE), "")</f>
        <v/>
      </c>
      <c r="W1574" s="141" t="str">
        <f>_xlfn.IFNA(VLOOKUP($U1574, '@LIST'!$U$2:$U$26, 2, FALSE), "")</f>
        <v/>
      </c>
      <c r="X1574" s="141" t="str">
        <f>_xlfn.IFNA(VLOOKUP($U1574, '@LIST'!$V$2:$W$26, 2, FALSE), "")</f>
        <v/>
      </c>
      <c r="Y1574" s="141" t="str">
        <f>_xlfn.IFNA(VLOOKUP($U1574, '@LIST'!$X$2:$Y$26, 2, FALSE), "")</f>
        <v/>
      </c>
      <c r="Z1574" s="141" t="str">
        <f>_xlfn.IFNA(VLOOKUP($U1574, '@LIST'!$Z$2:$AA$26, 2, FALSE), "")</f>
        <v/>
      </c>
      <c r="AA1574" s="141" t="str">
        <f>_xlfn.IFNA(VLOOKUP($U1574, '@LIST'!$AB$2:$AC$26, 2, FALSE), "")</f>
        <v/>
      </c>
      <c r="AB1574" s="141" t="str">
        <f>_xlfn.IFNA(VLOOKUP($U1574, '@LIST'!$AD$2:$AE$26, 2, FALSE), "")</f>
        <v/>
      </c>
      <c r="AC1574" s="141" t="str">
        <f>_xlfn.IFNA(VLOOKUP($U1574, '@LIST'!$AF$2:$AG$26, 2, FALSE), "")</f>
        <v/>
      </c>
      <c r="AD1574" s="141" t="str">
        <f>_xlfn.IFNA(VLOOKUP($U1574, '@LIST'!$AH$2:$AI$26, 2, FALSE), "")</f>
        <v/>
      </c>
      <c r="AE1574" s="141" t="str">
        <f>_xlfn.IFNA(VLOOKUP($U1574, '@LIST'!$AJ$2:$AK$26, 2, FALSE), "")</f>
        <v/>
      </c>
      <c r="AF1574" s="141" t="str">
        <f>_xlfn.IFNA(VLOOKUP($U1574, '@LIST'!$AL$2:$AM$26, 2, FALSE), "")</f>
        <v/>
      </c>
      <c r="AG1574" s="142"/>
      <c r="AH1574" s="139" t="str">
        <f>_xlfn.IFNA(VLOOKUP(AG1574, '@LIST'!$AR$2:$AS$4, 2, FALSE), "")</f>
        <v/>
      </c>
      <c r="AI1574" s="142"/>
      <c r="AJ1574" s="143" t="str">
        <f>_xlfn.IFNA(VLOOKUP(AI1574, '@LIST'!$AU$2:$AV$4, 2, FALSE), "")</f>
        <v/>
      </c>
    </row>
    <row r="1575" spans="1:36" s="144" customFormat="1" ht="16.8">
      <c r="A1575" s="125"/>
      <c r="B1575" s="126" t="str">
        <f>_xlfn.IFNA(VLOOKUP(A1575, '@LIST'!$A$2:$B$15, 2, FALSE), "")</f>
        <v/>
      </c>
      <c r="C1575" s="125"/>
      <c r="D1575" s="128"/>
      <c r="E1575" s="129"/>
      <c r="F1575" s="147"/>
      <c r="G1575" s="130">
        <f xml:space="preserve"> IF(F1575="Yes",D1575/ '@PRODUCTION VOLUME'!$B$3*'@PRODUCTION VOLUME'!$B$4,D1575)</f>
        <v>0</v>
      </c>
      <c r="H1575" s="129"/>
      <c r="I1575" s="125"/>
      <c r="J1575" s="125"/>
      <c r="K1575" s="131"/>
      <c r="L1575" s="127"/>
      <c r="M1575" s="132" t="str">
        <f>_xlfn.IFNA(VLOOKUP(L1575,'@LIST'!$M$2:$N$396,2,FALSE),"")</f>
        <v/>
      </c>
      <c r="N1575" s="133"/>
      <c r="O1575" s="134"/>
      <c r="P1575" s="135" t="str">
        <f>_xlfn.IFNA(VLOOKUP(O1575,'@LIST'!$M$2:$N$396,2,FALSE),"")</f>
        <v/>
      </c>
      <c r="Q1575" s="136"/>
      <c r="R1575" s="137"/>
      <c r="S1575" s="138"/>
      <c r="T1575" s="139" t="str">
        <f>_xlfn.IFNA(VLOOKUP(S1575, '@LIST'!$AO$2:$AP$5, 2, FALSE), "")</f>
        <v/>
      </c>
      <c r="U1575" s="140"/>
      <c r="V1575" s="141" t="str">
        <f>_xlfn.IFNA(VLOOKUP(U1575, '@LIST'!$S$2:$T$26, 2, FALSE), "")</f>
        <v/>
      </c>
      <c r="W1575" s="141" t="str">
        <f>_xlfn.IFNA(VLOOKUP($U1575, '@LIST'!$U$2:$U$26, 2, FALSE), "")</f>
        <v/>
      </c>
      <c r="X1575" s="141" t="str">
        <f>_xlfn.IFNA(VLOOKUP($U1575, '@LIST'!$V$2:$W$26, 2, FALSE), "")</f>
        <v/>
      </c>
      <c r="Y1575" s="141" t="str">
        <f>_xlfn.IFNA(VLOOKUP($U1575, '@LIST'!$X$2:$Y$26, 2, FALSE), "")</f>
        <v/>
      </c>
      <c r="Z1575" s="141" t="str">
        <f>_xlfn.IFNA(VLOOKUP($U1575, '@LIST'!$Z$2:$AA$26, 2, FALSE), "")</f>
        <v/>
      </c>
      <c r="AA1575" s="141" t="str">
        <f>_xlfn.IFNA(VLOOKUP($U1575, '@LIST'!$AB$2:$AC$26, 2, FALSE), "")</f>
        <v/>
      </c>
      <c r="AB1575" s="141" t="str">
        <f>_xlfn.IFNA(VLOOKUP($U1575, '@LIST'!$AD$2:$AE$26, 2, FALSE), "")</f>
        <v/>
      </c>
      <c r="AC1575" s="141" t="str">
        <f>_xlfn.IFNA(VLOOKUP($U1575, '@LIST'!$AF$2:$AG$26, 2, FALSE), "")</f>
        <v/>
      </c>
      <c r="AD1575" s="141" t="str">
        <f>_xlfn.IFNA(VLOOKUP($U1575, '@LIST'!$AH$2:$AI$26, 2, FALSE), "")</f>
        <v/>
      </c>
      <c r="AE1575" s="141" t="str">
        <f>_xlfn.IFNA(VLOOKUP($U1575, '@LIST'!$AJ$2:$AK$26, 2, FALSE), "")</f>
        <v/>
      </c>
      <c r="AF1575" s="141" t="str">
        <f>_xlfn.IFNA(VLOOKUP($U1575, '@LIST'!$AL$2:$AM$26, 2, FALSE), "")</f>
        <v/>
      </c>
      <c r="AG1575" s="142"/>
      <c r="AH1575" s="139" t="str">
        <f>_xlfn.IFNA(VLOOKUP(AG1575, '@LIST'!$AR$2:$AS$4, 2, FALSE), "")</f>
        <v/>
      </c>
      <c r="AI1575" s="142"/>
      <c r="AJ1575" s="143" t="str">
        <f>_xlfn.IFNA(VLOOKUP(AI1575, '@LIST'!$AU$2:$AV$4, 2, FALSE), "")</f>
        <v/>
      </c>
    </row>
    <row r="1576" spans="1:36" s="144" customFormat="1" ht="16.8">
      <c r="A1576" s="125"/>
      <c r="B1576" s="126" t="str">
        <f>_xlfn.IFNA(VLOOKUP(A1576, '@LIST'!$A$2:$B$15, 2, FALSE), "")</f>
        <v/>
      </c>
      <c r="C1576" s="125"/>
      <c r="D1576" s="128"/>
      <c r="E1576" s="129"/>
      <c r="F1576" s="147"/>
      <c r="G1576" s="130">
        <f xml:space="preserve"> IF(F1576="Yes",D1576/ '@PRODUCTION VOLUME'!$B$3*'@PRODUCTION VOLUME'!$B$4,D1576)</f>
        <v>0</v>
      </c>
      <c r="H1576" s="129"/>
      <c r="I1576" s="125"/>
      <c r="J1576" s="125"/>
      <c r="K1576" s="131"/>
      <c r="L1576" s="127"/>
      <c r="M1576" s="132" t="str">
        <f>_xlfn.IFNA(VLOOKUP(L1576,'@LIST'!$M$2:$N$396,2,FALSE),"")</f>
        <v/>
      </c>
      <c r="N1576" s="133"/>
      <c r="O1576" s="134"/>
      <c r="P1576" s="135" t="str">
        <f>_xlfn.IFNA(VLOOKUP(O1576,'@LIST'!$M$2:$N$396,2,FALSE),"")</f>
        <v/>
      </c>
      <c r="Q1576" s="136"/>
      <c r="R1576" s="137"/>
      <c r="S1576" s="138"/>
      <c r="T1576" s="139" t="str">
        <f>_xlfn.IFNA(VLOOKUP(S1576, '@LIST'!$AO$2:$AP$5, 2, FALSE), "")</f>
        <v/>
      </c>
      <c r="U1576" s="140"/>
      <c r="V1576" s="141" t="str">
        <f>_xlfn.IFNA(VLOOKUP(U1576, '@LIST'!$S$2:$T$26, 2, FALSE), "")</f>
        <v/>
      </c>
      <c r="W1576" s="141" t="str">
        <f>_xlfn.IFNA(VLOOKUP($U1576, '@LIST'!$U$2:$U$26, 2, FALSE), "")</f>
        <v/>
      </c>
      <c r="X1576" s="141" t="str">
        <f>_xlfn.IFNA(VLOOKUP($U1576, '@LIST'!$V$2:$W$26, 2, FALSE), "")</f>
        <v/>
      </c>
      <c r="Y1576" s="141" t="str">
        <f>_xlfn.IFNA(VLOOKUP($U1576, '@LIST'!$X$2:$Y$26, 2, FALSE), "")</f>
        <v/>
      </c>
      <c r="Z1576" s="141" t="str">
        <f>_xlfn.IFNA(VLOOKUP($U1576, '@LIST'!$Z$2:$AA$26, 2, FALSE), "")</f>
        <v/>
      </c>
      <c r="AA1576" s="141" t="str">
        <f>_xlfn.IFNA(VLOOKUP($U1576, '@LIST'!$AB$2:$AC$26, 2, FALSE), "")</f>
        <v/>
      </c>
      <c r="AB1576" s="141" t="str">
        <f>_xlfn.IFNA(VLOOKUP($U1576, '@LIST'!$AD$2:$AE$26, 2, FALSE), "")</f>
        <v/>
      </c>
      <c r="AC1576" s="141" t="str">
        <f>_xlfn.IFNA(VLOOKUP($U1576, '@LIST'!$AF$2:$AG$26, 2, FALSE), "")</f>
        <v/>
      </c>
      <c r="AD1576" s="141" t="str">
        <f>_xlfn.IFNA(VLOOKUP($U1576, '@LIST'!$AH$2:$AI$26, 2, FALSE), "")</f>
        <v/>
      </c>
      <c r="AE1576" s="141" t="str">
        <f>_xlfn.IFNA(VLOOKUP($U1576, '@LIST'!$AJ$2:$AK$26, 2, FALSE), "")</f>
        <v/>
      </c>
      <c r="AF1576" s="141" t="str">
        <f>_xlfn.IFNA(VLOOKUP($U1576, '@LIST'!$AL$2:$AM$26, 2, FALSE), "")</f>
        <v/>
      </c>
      <c r="AG1576" s="142"/>
      <c r="AH1576" s="139" t="str">
        <f>_xlfn.IFNA(VLOOKUP(AG1576, '@LIST'!$AR$2:$AS$4, 2, FALSE), "")</f>
        <v/>
      </c>
      <c r="AI1576" s="142"/>
      <c r="AJ1576" s="143" t="str">
        <f>_xlfn.IFNA(VLOOKUP(AI1576, '@LIST'!$AU$2:$AV$4, 2, FALSE), "")</f>
        <v/>
      </c>
    </row>
    <row r="1577" spans="1:36" s="144" customFormat="1" ht="16.8">
      <c r="A1577" s="125"/>
      <c r="B1577" s="126" t="str">
        <f>_xlfn.IFNA(VLOOKUP(A1577, '@LIST'!$A$2:$B$15, 2, FALSE), "")</f>
        <v/>
      </c>
      <c r="C1577" s="125"/>
      <c r="D1577" s="128"/>
      <c r="E1577" s="129"/>
      <c r="F1577" s="147"/>
      <c r="G1577" s="130">
        <f xml:space="preserve"> IF(F1577="Yes",D1577/ '@PRODUCTION VOLUME'!$B$3*'@PRODUCTION VOLUME'!$B$4,D1577)</f>
        <v>0</v>
      </c>
      <c r="H1577" s="129"/>
      <c r="I1577" s="125"/>
      <c r="J1577" s="125"/>
      <c r="K1577" s="131"/>
      <c r="L1577" s="127"/>
      <c r="M1577" s="132" t="str">
        <f>_xlfn.IFNA(VLOOKUP(L1577,'@LIST'!$M$2:$N$396,2,FALSE),"")</f>
        <v/>
      </c>
      <c r="N1577" s="133"/>
      <c r="O1577" s="134"/>
      <c r="P1577" s="135" t="str">
        <f>_xlfn.IFNA(VLOOKUP(O1577,'@LIST'!$M$2:$N$396,2,FALSE),"")</f>
        <v/>
      </c>
      <c r="Q1577" s="136"/>
      <c r="R1577" s="137"/>
      <c r="S1577" s="138"/>
      <c r="T1577" s="139" t="str">
        <f>_xlfn.IFNA(VLOOKUP(S1577, '@LIST'!$AO$2:$AP$5, 2, FALSE), "")</f>
        <v/>
      </c>
      <c r="U1577" s="140"/>
      <c r="V1577" s="141" t="str">
        <f>_xlfn.IFNA(VLOOKUP(U1577, '@LIST'!$S$2:$T$26, 2, FALSE), "")</f>
        <v/>
      </c>
      <c r="W1577" s="141" t="str">
        <f>_xlfn.IFNA(VLOOKUP($U1577, '@LIST'!$U$2:$U$26, 2, FALSE), "")</f>
        <v/>
      </c>
      <c r="X1577" s="141" t="str">
        <f>_xlfn.IFNA(VLOOKUP($U1577, '@LIST'!$V$2:$W$26, 2, FALSE), "")</f>
        <v/>
      </c>
      <c r="Y1577" s="141" t="str">
        <f>_xlfn.IFNA(VLOOKUP($U1577, '@LIST'!$X$2:$Y$26, 2, FALSE), "")</f>
        <v/>
      </c>
      <c r="Z1577" s="141" t="str">
        <f>_xlfn.IFNA(VLOOKUP($U1577, '@LIST'!$Z$2:$AA$26, 2, FALSE), "")</f>
        <v/>
      </c>
      <c r="AA1577" s="141" t="str">
        <f>_xlfn.IFNA(VLOOKUP($U1577, '@LIST'!$AB$2:$AC$26, 2, FALSE), "")</f>
        <v/>
      </c>
      <c r="AB1577" s="141" t="str">
        <f>_xlfn.IFNA(VLOOKUP($U1577, '@LIST'!$AD$2:$AE$26, 2, FALSE), "")</f>
        <v/>
      </c>
      <c r="AC1577" s="141" t="str">
        <f>_xlfn.IFNA(VLOOKUP($U1577, '@LIST'!$AF$2:$AG$26, 2, FALSE), "")</f>
        <v/>
      </c>
      <c r="AD1577" s="141" t="str">
        <f>_xlfn.IFNA(VLOOKUP($U1577, '@LIST'!$AH$2:$AI$26, 2, FALSE), "")</f>
        <v/>
      </c>
      <c r="AE1577" s="141" t="str">
        <f>_xlfn.IFNA(VLOOKUP($U1577, '@LIST'!$AJ$2:$AK$26, 2, FALSE), "")</f>
        <v/>
      </c>
      <c r="AF1577" s="141" t="str">
        <f>_xlfn.IFNA(VLOOKUP($U1577, '@LIST'!$AL$2:$AM$26, 2, FALSE), "")</f>
        <v/>
      </c>
      <c r="AG1577" s="142"/>
      <c r="AH1577" s="139" t="str">
        <f>_xlfn.IFNA(VLOOKUP(AG1577, '@LIST'!$AR$2:$AS$4, 2, FALSE), "")</f>
        <v/>
      </c>
      <c r="AI1577" s="142"/>
      <c r="AJ1577" s="143" t="str">
        <f>_xlfn.IFNA(VLOOKUP(AI1577, '@LIST'!$AU$2:$AV$4, 2, FALSE), "")</f>
        <v/>
      </c>
    </row>
    <row r="1578" spans="1:36" s="144" customFormat="1" ht="16.8">
      <c r="A1578" s="125"/>
      <c r="B1578" s="126" t="str">
        <f>_xlfn.IFNA(VLOOKUP(A1578, '@LIST'!$A$2:$B$15, 2, FALSE), "")</f>
        <v/>
      </c>
      <c r="C1578" s="125"/>
      <c r="D1578" s="128"/>
      <c r="E1578" s="129"/>
      <c r="F1578" s="147"/>
      <c r="G1578" s="130">
        <f xml:space="preserve"> IF(F1578="Yes",D1578/ '@PRODUCTION VOLUME'!$B$3*'@PRODUCTION VOLUME'!$B$4,D1578)</f>
        <v>0</v>
      </c>
      <c r="H1578" s="129"/>
      <c r="I1578" s="125"/>
      <c r="J1578" s="125"/>
      <c r="K1578" s="131"/>
      <c r="L1578" s="127"/>
      <c r="M1578" s="132" t="str">
        <f>_xlfn.IFNA(VLOOKUP(L1578,'@LIST'!$M$2:$N$396,2,FALSE),"")</f>
        <v/>
      </c>
      <c r="N1578" s="133"/>
      <c r="O1578" s="134"/>
      <c r="P1578" s="135" t="str">
        <f>_xlfn.IFNA(VLOOKUP(O1578,'@LIST'!$M$2:$N$396,2,FALSE),"")</f>
        <v/>
      </c>
      <c r="Q1578" s="136"/>
      <c r="R1578" s="137"/>
      <c r="S1578" s="138"/>
      <c r="T1578" s="139" t="str">
        <f>_xlfn.IFNA(VLOOKUP(S1578, '@LIST'!$AO$2:$AP$5, 2, FALSE), "")</f>
        <v/>
      </c>
      <c r="U1578" s="140"/>
      <c r="V1578" s="141" t="str">
        <f>_xlfn.IFNA(VLOOKUP(U1578, '@LIST'!$S$2:$T$26, 2, FALSE), "")</f>
        <v/>
      </c>
      <c r="W1578" s="141" t="str">
        <f>_xlfn.IFNA(VLOOKUP($U1578, '@LIST'!$U$2:$U$26, 2, FALSE), "")</f>
        <v/>
      </c>
      <c r="X1578" s="141" t="str">
        <f>_xlfn.IFNA(VLOOKUP($U1578, '@LIST'!$V$2:$W$26, 2, FALSE), "")</f>
        <v/>
      </c>
      <c r="Y1578" s="141" t="str">
        <f>_xlfn.IFNA(VLOOKUP($U1578, '@LIST'!$X$2:$Y$26, 2, FALSE), "")</f>
        <v/>
      </c>
      <c r="Z1578" s="141" t="str">
        <f>_xlfn.IFNA(VLOOKUP($U1578, '@LIST'!$Z$2:$AA$26, 2, FALSE), "")</f>
        <v/>
      </c>
      <c r="AA1578" s="141" t="str">
        <f>_xlfn.IFNA(VLOOKUP($U1578, '@LIST'!$AB$2:$AC$26, 2, FALSE), "")</f>
        <v/>
      </c>
      <c r="AB1578" s="141" t="str">
        <f>_xlfn.IFNA(VLOOKUP($U1578, '@LIST'!$AD$2:$AE$26, 2, FALSE), "")</f>
        <v/>
      </c>
      <c r="AC1578" s="141" t="str">
        <f>_xlfn.IFNA(VLOOKUP($U1578, '@LIST'!$AF$2:$AG$26, 2, FALSE), "")</f>
        <v/>
      </c>
      <c r="AD1578" s="141" t="str">
        <f>_xlfn.IFNA(VLOOKUP($U1578, '@LIST'!$AH$2:$AI$26, 2, FALSE), "")</f>
        <v/>
      </c>
      <c r="AE1578" s="141" t="str">
        <f>_xlfn.IFNA(VLOOKUP($U1578, '@LIST'!$AJ$2:$AK$26, 2, FALSE), "")</f>
        <v/>
      </c>
      <c r="AF1578" s="141" t="str">
        <f>_xlfn.IFNA(VLOOKUP($U1578, '@LIST'!$AL$2:$AM$26, 2, FALSE), "")</f>
        <v/>
      </c>
      <c r="AG1578" s="142"/>
      <c r="AH1578" s="139" t="str">
        <f>_xlfn.IFNA(VLOOKUP(AG1578, '@LIST'!$AR$2:$AS$4, 2, FALSE), "")</f>
        <v/>
      </c>
      <c r="AI1578" s="142"/>
      <c r="AJ1578" s="143" t="str">
        <f>_xlfn.IFNA(VLOOKUP(AI1578, '@LIST'!$AU$2:$AV$4, 2, FALSE), "")</f>
        <v/>
      </c>
    </row>
    <row r="1579" spans="1:36" s="144" customFormat="1" ht="16.8">
      <c r="A1579" s="125"/>
      <c r="B1579" s="126" t="str">
        <f>_xlfn.IFNA(VLOOKUP(A1579, '@LIST'!$A$2:$B$15, 2, FALSE), "")</f>
        <v/>
      </c>
      <c r="C1579" s="125"/>
      <c r="D1579" s="128"/>
      <c r="E1579" s="129"/>
      <c r="F1579" s="147"/>
      <c r="G1579" s="130">
        <f xml:space="preserve"> IF(F1579="Yes",D1579/ '@PRODUCTION VOLUME'!$B$3*'@PRODUCTION VOLUME'!$B$4,D1579)</f>
        <v>0</v>
      </c>
      <c r="H1579" s="129"/>
      <c r="I1579" s="125"/>
      <c r="J1579" s="125"/>
      <c r="K1579" s="131"/>
      <c r="L1579" s="127"/>
      <c r="M1579" s="132" t="str">
        <f>_xlfn.IFNA(VLOOKUP(L1579,'@LIST'!$M$2:$N$396,2,FALSE),"")</f>
        <v/>
      </c>
      <c r="N1579" s="133"/>
      <c r="O1579" s="134"/>
      <c r="P1579" s="135" t="str">
        <f>_xlfn.IFNA(VLOOKUP(O1579,'@LIST'!$M$2:$N$396,2,FALSE),"")</f>
        <v/>
      </c>
      <c r="Q1579" s="136"/>
      <c r="R1579" s="137"/>
      <c r="S1579" s="138"/>
      <c r="T1579" s="139" t="str">
        <f>_xlfn.IFNA(VLOOKUP(S1579, '@LIST'!$AO$2:$AP$5, 2, FALSE), "")</f>
        <v/>
      </c>
      <c r="U1579" s="140"/>
      <c r="V1579" s="141" t="str">
        <f>_xlfn.IFNA(VLOOKUP(U1579, '@LIST'!$S$2:$T$26, 2, FALSE), "")</f>
        <v/>
      </c>
      <c r="W1579" s="141" t="str">
        <f>_xlfn.IFNA(VLOOKUP($U1579, '@LIST'!$U$2:$U$26, 2, FALSE), "")</f>
        <v/>
      </c>
      <c r="X1579" s="141" t="str">
        <f>_xlfn.IFNA(VLOOKUP($U1579, '@LIST'!$V$2:$W$26, 2, FALSE), "")</f>
        <v/>
      </c>
      <c r="Y1579" s="141" t="str">
        <f>_xlfn.IFNA(VLOOKUP($U1579, '@LIST'!$X$2:$Y$26, 2, FALSE), "")</f>
        <v/>
      </c>
      <c r="Z1579" s="141" t="str">
        <f>_xlfn.IFNA(VLOOKUP($U1579, '@LIST'!$Z$2:$AA$26, 2, FALSE), "")</f>
        <v/>
      </c>
      <c r="AA1579" s="141" t="str">
        <f>_xlfn.IFNA(VLOOKUP($U1579, '@LIST'!$AB$2:$AC$26, 2, FALSE), "")</f>
        <v/>
      </c>
      <c r="AB1579" s="141" t="str">
        <f>_xlfn.IFNA(VLOOKUP($U1579, '@LIST'!$AD$2:$AE$26, 2, FALSE), "")</f>
        <v/>
      </c>
      <c r="AC1579" s="141" t="str">
        <f>_xlfn.IFNA(VLOOKUP($U1579, '@LIST'!$AF$2:$AG$26, 2, FALSE), "")</f>
        <v/>
      </c>
      <c r="AD1579" s="141" t="str">
        <f>_xlfn.IFNA(VLOOKUP($U1579, '@LIST'!$AH$2:$AI$26, 2, FALSE), "")</f>
        <v/>
      </c>
      <c r="AE1579" s="141" t="str">
        <f>_xlfn.IFNA(VLOOKUP($U1579, '@LIST'!$AJ$2:$AK$26, 2, FALSE), "")</f>
        <v/>
      </c>
      <c r="AF1579" s="141" t="str">
        <f>_xlfn.IFNA(VLOOKUP($U1579, '@LIST'!$AL$2:$AM$26, 2, FALSE), "")</f>
        <v/>
      </c>
      <c r="AG1579" s="142"/>
      <c r="AH1579" s="139" t="str">
        <f>_xlfn.IFNA(VLOOKUP(AG1579, '@LIST'!$AR$2:$AS$4, 2, FALSE), "")</f>
        <v/>
      </c>
      <c r="AI1579" s="142"/>
      <c r="AJ1579" s="143" t="str">
        <f>_xlfn.IFNA(VLOOKUP(AI1579, '@LIST'!$AU$2:$AV$4, 2, FALSE), "")</f>
        <v/>
      </c>
    </row>
    <row r="1580" spans="1:36" s="144" customFormat="1" ht="16.8">
      <c r="A1580" s="125"/>
      <c r="B1580" s="126" t="str">
        <f>_xlfn.IFNA(VLOOKUP(A1580, '@LIST'!$A$2:$B$15, 2, FALSE), "")</f>
        <v/>
      </c>
      <c r="C1580" s="125"/>
      <c r="D1580" s="128"/>
      <c r="E1580" s="129"/>
      <c r="F1580" s="147"/>
      <c r="G1580" s="130">
        <f xml:space="preserve"> IF(F1580="Yes",D1580/ '@PRODUCTION VOLUME'!$B$3*'@PRODUCTION VOLUME'!$B$4,D1580)</f>
        <v>0</v>
      </c>
      <c r="H1580" s="129"/>
      <c r="I1580" s="125"/>
      <c r="J1580" s="125"/>
      <c r="K1580" s="131"/>
      <c r="L1580" s="127"/>
      <c r="M1580" s="132" t="str">
        <f>_xlfn.IFNA(VLOOKUP(L1580,'@LIST'!$M$2:$N$396,2,FALSE),"")</f>
        <v/>
      </c>
      <c r="N1580" s="133"/>
      <c r="O1580" s="134"/>
      <c r="P1580" s="135" t="str">
        <f>_xlfn.IFNA(VLOOKUP(O1580,'@LIST'!$M$2:$N$396,2,FALSE),"")</f>
        <v/>
      </c>
      <c r="Q1580" s="136"/>
      <c r="R1580" s="137"/>
      <c r="S1580" s="138"/>
      <c r="T1580" s="139" t="str">
        <f>_xlfn.IFNA(VLOOKUP(S1580, '@LIST'!$AO$2:$AP$5, 2, FALSE), "")</f>
        <v/>
      </c>
      <c r="U1580" s="140"/>
      <c r="V1580" s="141" t="str">
        <f>_xlfn.IFNA(VLOOKUP(U1580, '@LIST'!$S$2:$T$26, 2, FALSE), "")</f>
        <v/>
      </c>
      <c r="W1580" s="141" t="str">
        <f>_xlfn.IFNA(VLOOKUP($U1580, '@LIST'!$U$2:$U$26, 2, FALSE), "")</f>
        <v/>
      </c>
      <c r="X1580" s="141" t="str">
        <f>_xlfn.IFNA(VLOOKUP($U1580, '@LIST'!$V$2:$W$26, 2, FALSE), "")</f>
        <v/>
      </c>
      <c r="Y1580" s="141" t="str">
        <f>_xlfn.IFNA(VLOOKUP($U1580, '@LIST'!$X$2:$Y$26, 2, FALSE), "")</f>
        <v/>
      </c>
      <c r="Z1580" s="141" t="str">
        <f>_xlfn.IFNA(VLOOKUP($U1580, '@LIST'!$Z$2:$AA$26, 2, FALSE), "")</f>
        <v/>
      </c>
      <c r="AA1580" s="141" t="str">
        <f>_xlfn.IFNA(VLOOKUP($U1580, '@LIST'!$AB$2:$AC$26, 2, FALSE), "")</f>
        <v/>
      </c>
      <c r="AB1580" s="141" t="str">
        <f>_xlfn.IFNA(VLOOKUP($U1580, '@LIST'!$AD$2:$AE$26, 2, FALSE), "")</f>
        <v/>
      </c>
      <c r="AC1580" s="141" t="str">
        <f>_xlfn.IFNA(VLOOKUP($U1580, '@LIST'!$AF$2:$AG$26, 2, FALSE), "")</f>
        <v/>
      </c>
      <c r="AD1580" s="141" t="str">
        <f>_xlfn.IFNA(VLOOKUP($U1580, '@LIST'!$AH$2:$AI$26, 2, FALSE), "")</f>
        <v/>
      </c>
      <c r="AE1580" s="141" t="str">
        <f>_xlfn.IFNA(VLOOKUP($U1580, '@LIST'!$AJ$2:$AK$26, 2, FALSE), "")</f>
        <v/>
      </c>
      <c r="AF1580" s="141" t="str">
        <f>_xlfn.IFNA(VLOOKUP($U1580, '@LIST'!$AL$2:$AM$26, 2, FALSE), "")</f>
        <v/>
      </c>
      <c r="AG1580" s="142"/>
      <c r="AH1580" s="139" t="str">
        <f>_xlfn.IFNA(VLOOKUP(AG1580, '@LIST'!$AR$2:$AS$4, 2, FALSE), "")</f>
        <v/>
      </c>
      <c r="AI1580" s="142"/>
      <c r="AJ1580" s="143" t="str">
        <f>_xlfn.IFNA(VLOOKUP(AI1580, '@LIST'!$AU$2:$AV$4, 2, FALSE), "")</f>
        <v/>
      </c>
    </row>
    <row r="1581" spans="1:36" s="144" customFormat="1" ht="16.8">
      <c r="A1581" s="125"/>
      <c r="B1581" s="126" t="str">
        <f>_xlfn.IFNA(VLOOKUP(A1581, '@LIST'!$A$2:$B$15, 2, FALSE), "")</f>
        <v/>
      </c>
      <c r="C1581" s="125"/>
      <c r="D1581" s="128"/>
      <c r="E1581" s="129"/>
      <c r="F1581" s="147"/>
      <c r="G1581" s="130">
        <f xml:space="preserve"> IF(F1581="Yes",D1581/ '@PRODUCTION VOLUME'!$B$3*'@PRODUCTION VOLUME'!$B$4,D1581)</f>
        <v>0</v>
      </c>
      <c r="H1581" s="129"/>
      <c r="I1581" s="125"/>
      <c r="J1581" s="125"/>
      <c r="K1581" s="131"/>
      <c r="L1581" s="127"/>
      <c r="M1581" s="132" t="str">
        <f>_xlfn.IFNA(VLOOKUP(L1581,'@LIST'!$M$2:$N$396,2,FALSE),"")</f>
        <v/>
      </c>
      <c r="N1581" s="133"/>
      <c r="O1581" s="134"/>
      <c r="P1581" s="135" t="str">
        <f>_xlfn.IFNA(VLOOKUP(O1581,'@LIST'!$M$2:$N$396,2,FALSE),"")</f>
        <v/>
      </c>
      <c r="Q1581" s="136"/>
      <c r="R1581" s="137"/>
      <c r="S1581" s="138"/>
      <c r="T1581" s="139" t="str">
        <f>_xlfn.IFNA(VLOOKUP(S1581, '@LIST'!$AO$2:$AP$5, 2, FALSE), "")</f>
        <v/>
      </c>
      <c r="U1581" s="140"/>
      <c r="V1581" s="141" t="str">
        <f>_xlfn.IFNA(VLOOKUP(U1581, '@LIST'!$S$2:$T$26, 2, FALSE), "")</f>
        <v/>
      </c>
      <c r="W1581" s="141" t="str">
        <f>_xlfn.IFNA(VLOOKUP($U1581, '@LIST'!$U$2:$U$26, 2, FALSE), "")</f>
        <v/>
      </c>
      <c r="X1581" s="141" t="str">
        <f>_xlfn.IFNA(VLOOKUP($U1581, '@LIST'!$V$2:$W$26, 2, FALSE), "")</f>
        <v/>
      </c>
      <c r="Y1581" s="141" t="str">
        <f>_xlfn.IFNA(VLOOKUP($U1581, '@LIST'!$X$2:$Y$26, 2, FALSE), "")</f>
        <v/>
      </c>
      <c r="Z1581" s="141" t="str">
        <f>_xlfn.IFNA(VLOOKUP($U1581, '@LIST'!$Z$2:$AA$26, 2, FALSE), "")</f>
        <v/>
      </c>
      <c r="AA1581" s="141" t="str">
        <f>_xlfn.IFNA(VLOOKUP($U1581, '@LIST'!$AB$2:$AC$26, 2, FALSE), "")</f>
        <v/>
      </c>
      <c r="AB1581" s="141" t="str">
        <f>_xlfn.IFNA(VLOOKUP($U1581, '@LIST'!$AD$2:$AE$26, 2, FALSE), "")</f>
        <v/>
      </c>
      <c r="AC1581" s="141" t="str">
        <f>_xlfn.IFNA(VLOOKUP($U1581, '@LIST'!$AF$2:$AG$26, 2, FALSE), "")</f>
        <v/>
      </c>
      <c r="AD1581" s="141" t="str">
        <f>_xlfn.IFNA(VLOOKUP($U1581, '@LIST'!$AH$2:$AI$26, 2, FALSE), "")</f>
        <v/>
      </c>
      <c r="AE1581" s="141" t="str">
        <f>_xlfn.IFNA(VLOOKUP($U1581, '@LIST'!$AJ$2:$AK$26, 2, FALSE), "")</f>
        <v/>
      </c>
      <c r="AF1581" s="141" t="str">
        <f>_xlfn.IFNA(VLOOKUP($U1581, '@LIST'!$AL$2:$AM$26, 2, FALSE), "")</f>
        <v/>
      </c>
      <c r="AG1581" s="142"/>
      <c r="AH1581" s="139" t="str">
        <f>_xlfn.IFNA(VLOOKUP(AG1581, '@LIST'!$AR$2:$AS$4, 2, FALSE), "")</f>
        <v/>
      </c>
      <c r="AI1581" s="142"/>
      <c r="AJ1581" s="143" t="str">
        <f>_xlfn.IFNA(VLOOKUP(AI1581, '@LIST'!$AU$2:$AV$4, 2, FALSE), "")</f>
        <v/>
      </c>
    </row>
    <row r="1582" spans="1:36" s="144" customFormat="1" ht="16.8">
      <c r="A1582" s="125"/>
      <c r="B1582" s="126" t="str">
        <f>_xlfn.IFNA(VLOOKUP(A1582, '@LIST'!$A$2:$B$15, 2, FALSE), "")</f>
        <v/>
      </c>
      <c r="C1582" s="125"/>
      <c r="D1582" s="128"/>
      <c r="E1582" s="129"/>
      <c r="F1582" s="147"/>
      <c r="G1582" s="130">
        <f xml:space="preserve"> IF(F1582="Yes",D1582/ '@PRODUCTION VOLUME'!$B$3*'@PRODUCTION VOLUME'!$B$4,D1582)</f>
        <v>0</v>
      </c>
      <c r="H1582" s="129"/>
      <c r="I1582" s="125"/>
      <c r="J1582" s="125"/>
      <c r="K1582" s="131"/>
      <c r="L1582" s="127"/>
      <c r="M1582" s="132" t="str">
        <f>_xlfn.IFNA(VLOOKUP(L1582,'@LIST'!$M$2:$N$396,2,FALSE),"")</f>
        <v/>
      </c>
      <c r="N1582" s="133"/>
      <c r="O1582" s="134"/>
      <c r="P1582" s="135" t="str">
        <f>_xlfn.IFNA(VLOOKUP(O1582,'@LIST'!$M$2:$N$396,2,FALSE),"")</f>
        <v/>
      </c>
      <c r="Q1582" s="136"/>
      <c r="R1582" s="137"/>
      <c r="S1582" s="138"/>
      <c r="T1582" s="139" t="str">
        <f>_xlfn.IFNA(VLOOKUP(S1582, '@LIST'!$AO$2:$AP$5, 2, FALSE), "")</f>
        <v/>
      </c>
      <c r="U1582" s="140"/>
      <c r="V1582" s="141" t="str">
        <f>_xlfn.IFNA(VLOOKUP(U1582, '@LIST'!$S$2:$T$26, 2, FALSE), "")</f>
        <v/>
      </c>
      <c r="W1582" s="141" t="str">
        <f>_xlfn.IFNA(VLOOKUP($U1582, '@LIST'!$U$2:$U$26, 2, FALSE), "")</f>
        <v/>
      </c>
      <c r="X1582" s="141" t="str">
        <f>_xlfn.IFNA(VLOOKUP($U1582, '@LIST'!$V$2:$W$26, 2, FALSE), "")</f>
        <v/>
      </c>
      <c r="Y1582" s="141" t="str">
        <f>_xlfn.IFNA(VLOOKUP($U1582, '@LIST'!$X$2:$Y$26, 2, FALSE), "")</f>
        <v/>
      </c>
      <c r="Z1582" s="141" t="str">
        <f>_xlfn.IFNA(VLOOKUP($U1582, '@LIST'!$Z$2:$AA$26, 2, FALSE), "")</f>
        <v/>
      </c>
      <c r="AA1582" s="141" t="str">
        <f>_xlfn.IFNA(VLOOKUP($U1582, '@LIST'!$AB$2:$AC$26, 2, FALSE), "")</f>
        <v/>
      </c>
      <c r="AB1582" s="141" t="str">
        <f>_xlfn.IFNA(VLOOKUP($U1582, '@LIST'!$AD$2:$AE$26, 2, FALSE), "")</f>
        <v/>
      </c>
      <c r="AC1582" s="141" t="str">
        <f>_xlfn.IFNA(VLOOKUP($U1582, '@LIST'!$AF$2:$AG$26, 2, FALSE), "")</f>
        <v/>
      </c>
      <c r="AD1582" s="141" t="str">
        <f>_xlfn.IFNA(VLOOKUP($U1582, '@LIST'!$AH$2:$AI$26, 2, FALSE), "")</f>
        <v/>
      </c>
      <c r="AE1582" s="141" t="str">
        <f>_xlfn.IFNA(VLOOKUP($U1582, '@LIST'!$AJ$2:$AK$26, 2, FALSE), "")</f>
        <v/>
      </c>
      <c r="AF1582" s="141" t="str">
        <f>_xlfn.IFNA(VLOOKUP($U1582, '@LIST'!$AL$2:$AM$26, 2, FALSE), "")</f>
        <v/>
      </c>
      <c r="AG1582" s="142"/>
      <c r="AH1582" s="139" t="str">
        <f>_xlfn.IFNA(VLOOKUP(AG1582, '@LIST'!$AR$2:$AS$4, 2, FALSE), "")</f>
        <v/>
      </c>
      <c r="AI1582" s="142"/>
      <c r="AJ1582" s="143" t="str">
        <f>_xlfn.IFNA(VLOOKUP(AI1582, '@LIST'!$AU$2:$AV$4, 2, FALSE), "")</f>
        <v/>
      </c>
    </row>
    <row r="1583" spans="1:36" s="144" customFormat="1" ht="16.8">
      <c r="A1583" s="125"/>
      <c r="B1583" s="126" t="str">
        <f>_xlfn.IFNA(VLOOKUP(A1583, '@LIST'!$A$2:$B$15, 2, FALSE), "")</f>
        <v/>
      </c>
      <c r="C1583" s="125"/>
      <c r="D1583" s="128"/>
      <c r="E1583" s="129"/>
      <c r="F1583" s="147"/>
      <c r="G1583" s="130">
        <f xml:space="preserve"> IF(F1583="Yes",D1583/ '@PRODUCTION VOLUME'!$B$3*'@PRODUCTION VOLUME'!$B$4,D1583)</f>
        <v>0</v>
      </c>
      <c r="H1583" s="129"/>
      <c r="I1583" s="125"/>
      <c r="J1583" s="125"/>
      <c r="K1583" s="131"/>
      <c r="L1583" s="127"/>
      <c r="M1583" s="132" t="str">
        <f>_xlfn.IFNA(VLOOKUP(L1583,'@LIST'!$M$2:$N$396,2,FALSE),"")</f>
        <v/>
      </c>
      <c r="N1583" s="133"/>
      <c r="O1583" s="134"/>
      <c r="P1583" s="135" t="str">
        <f>_xlfn.IFNA(VLOOKUP(O1583,'@LIST'!$M$2:$N$396,2,FALSE),"")</f>
        <v/>
      </c>
      <c r="Q1583" s="136"/>
      <c r="R1583" s="137"/>
      <c r="S1583" s="138"/>
      <c r="T1583" s="139" t="str">
        <f>_xlfn.IFNA(VLOOKUP(S1583, '@LIST'!$AO$2:$AP$5, 2, FALSE), "")</f>
        <v/>
      </c>
      <c r="U1583" s="140"/>
      <c r="V1583" s="141" t="str">
        <f>_xlfn.IFNA(VLOOKUP(U1583, '@LIST'!$S$2:$T$26, 2, FALSE), "")</f>
        <v/>
      </c>
      <c r="W1583" s="141" t="str">
        <f>_xlfn.IFNA(VLOOKUP($U1583, '@LIST'!$U$2:$U$26, 2, FALSE), "")</f>
        <v/>
      </c>
      <c r="X1583" s="141" t="str">
        <f>_xlfn.IFNA(VLOOKUP($U1583, '@LIST'!$V$2:$W$26, 2, FALSE), "")</f>
        <v/>
      </c>
      <c r="Y1583" s="141" t="str">
        <f>_xlfn.IFNA(VLOOKUP($U1583, '@LIST'!$X$2:$Y$26, 2, FALSE), "")</f>
        <v/>
      </c>
      <c r="Z1583" s="141" t="str">
        <f>_xlfn.IFNA(VLOOKUP($U1583, '@LIST'!$Z$2:$AA$26, 2, FALSE), "")</f>
        <v/>
      </c>
      <c r="AA1583" s="141" t="str">
        <f>_xlfn.IFNA(VLOOKUP($U1583, '@LIST'!$AB$2:$AC$26, 2, FALSE), "")</f>
        <v/>
      </c>
      <c r="AB1583" s="141" t="str">
        <f>_xlfn.IFNA(VLOOKUP($U1583, '@LIST'!$AD$2:$AE$26, 2, FALSE), "")</f>
        <v/>
      </c>
      <c r="AC1583" s="141" t="str">
        <f>_xlfn.IFNA(VLOOKUP($U1583, '@LIST'!$AF$2:$AG$26, 2, FALSE), "")</f>
        <v/>
      </c>
      <c r="AD1583" s="141" t="str">
        <f>_xlfn.IFNA(VLOOKUP($U1583, '@LIST'!$AH$2:$AI$26, 2, FALSE), "")</f>
        <v/>
      </c>
      <c r="AE1583" s="141" t="str">
        <f>_xlfn.IFNA(VLOOKUP($U1583, '@LIST'!$AJ$2:$AK$26, 2, FALSE), "")</f>
        <v/>
      </c>
      <c r="AF1583" s="141" t="str">
        <f>_xlfn.IFNA(VLOOKUP($U1583, '@LIST'!$AL$2:$AM$26, 2, FALSE), "")</f>
        <v/>
      </c>
      <c r="AG1583" s="142"/>
      <c r="AH1583" s="139" t="str">
        <f>_xlfn.IFNA(VLOOKUP(AG1583, '@LIST'!$AR$2:$AS$4, 2, FALSE), "")</f>
        <v/>
      </c>
      <c r="AI1583" s="142"/>
      <c r="AJ1583" s="143" t="str">
        <f>_xlfn.IFNA(VLOOKUP(AI1583, '@LIST'!$AU$2:$AV$4, 2, FALSE), "")</f>
        <v/>
      </c>
    </row>
    <row r="1584" spans="1:36" s="144" customFormat="1" ht="16.8">
      <c r="A1584" s="125"/>
      <c r="B1584" s="126" t="str">
        <f>_xlfn.IFNA(VLOOKUP(A1584, '@LIST'!$A$2:$B$15, 2, FALSE), "")</f>
        <v/>
      </c>
      <c r="C1584" s="125"/>
      <c r="D1584" s="128"/>
      <c r="E1584" s="129"/>
      <c r="F1584" s="147"/>
      <c r="G1584" s="130">
        <f xml:space="preserve"> IF(F1584="Yes",D1584/ '@PRODUCTION VOLUME'!$B$3*'@PRODUCTION VOLUME'!$B$4,D1584)</f>
        <v>0</v>
      </c>
      <c r="H1584" s="129"/>
      <c r="I1584" s="125"/>
      <c r="J1584" s="125"/>
      <c r="K1584" s="131"/>
      <c r="L1584" s="127"/>
      <c r="M1584" s="132" t="str">
        <f>_xlfn.IFNA(VLOOKUP(L1584,'@LIST'!$M$2:$N$396,2,FALSE),"")</f>
        <v/>
      </c>
      <c r="N1584" s="133"/>
      <c r="O1584" s="134"/>
      <c r="P1584" s="135" t="str">
        <f>_xlfn.IFNA(VLOOKUP(O1584,'@LIST'!$M$2:$N$396,2,FALSE),"")</f>
        <v/>
      </c>
      <c r="Q1584" s="136"/>
      <c r="R1584" s="137"/>
      <c r="S1584" s="138"/>
      <c r="T1584" s="139" t="str">
        <f>_xlfn.IFNA(VLOOKUP(S1584, '@LIST'!$AO$2:$AP$5, 2, FALSE), "")</f>
        <v/>
      </c>
      <c r="U1584" s="140"/>
      <c r="V1584" s="141" t="str">
        <f>_xlfn.IFNA(VLOOKUP(U1584, '@LIST'!$S$2:$T$26, 2, FALSE), "")</f>
        <v/>
      </c>
      <c r="W1584" s="141" t="str">
        <f>_xlfn.IFNA(VLOOKUP($U1584, '@LIST'!$U$2:$U$26, 2, FALSE), "")</f>
        <v/>
      </c>
      <c r="X1584" s="141" t="str">
        <f>_xlfn.IFNA(VLOOKUP($U1584, '@LIST'!$V$2:$W$26, 2, FALSE), "")</f>
        <v/>
      </c>
      <c r="Y1584" s="141" t="str">
        <f>_xlfn.IFNA(VLOOKUP($U1584, '@LIST'!$X$2:$Y$26, 2, FALSE), "")</f>
        <v/>
      </c>
      <c r="Z1584" s="141" t="str">
        <f>_xlfn.IFNA(VLOOKUP($U1584, '@LIST'!$Z$2:$AA$26, 2, FALSE), "")</f>
        <v/>
      </c>
      <c r="AA1584" s="141" t="str">
        <f>_xlfn.IFNA(VLOOKUP($U1584, '@LIST'!$AB$2:$AC$26, 2, FALSE), "")</f>
        <v/>
      </c>
      <c r="AB1584" s="141" t="str">
        <f>_xlfn.IFNA(VLOOKUP($U1584, '@LIST'!$AD$2:$AE$26, 2, FALSE), "")</f>
        <v/>
      </c>
      <c r="AC1584" s="141" t="str">
        <f>_xlfn.IFNA(VLOOKUP($U1584, '@LIST'!$AF$2:$AG$26, 2, FALSE), "")</f>
        <v/>
      </c>
      <c r="AD1584" s="141" t="str">
        <f>_xlfn.IFNA(VLOOKUP($U1584, '@LIST'!$AH$2:$AI$26, 2, FALSE), "")</f>
        <v/>
      </c>
      <c r="AE1584" s="141" t="str">
        <f>_xlfn.IFNA(VLOOKUP($U1584, '@LIST'!$AJ$2:$AK$26, 2, FALSE), "")</f>
        <v/>
      </c>
      <c r="AF1584" s="141" t="str">
        <f>_xlfn.IFNA(VLOOKUP($U1584, '@LIST'!$AL$2:$AM$26, 2, FALSE), "")</f>
        <v/>
      </c>
      <c r="AG1584" s="142"/>
      <c r="AH1584" s="139" t="str">
        <f>_xlfn.IFNA(VLOOKUP(AG1584, '@LIST'!$AR$2:$AS$4, 2, FALSE), "")</f>
        <v/>
      </c>
      <c r="AI1584" s="142"/>
      <c r="AJ1584" s="143" t="str">
        <f>_xlfn.IFNA(VLOOKUP(AI1584, '@LIST'!$AU$2:$AV$4, 2, FALSE), "")</f>
        <v/>
      </c>
    </row>
    <row r="1585" spans="1:36" s="144" customFormat="1" ht="16.8">
      <c r="A1585" s="125"/>
      <c r="B1585" s="126" t="str">
        <f>_xlfn.IFNA(VLOOKUP(A1585, '@LIST'!$A$2:$B$15, 2, FALSE), "")</f>
        <v/>
      </c>
      <c r="C1585" s="125"/>
      <c r="D1585" s="128"/>
      <c r="E1585" s="129"/>
      <c r="F1585" s="147"/>
      <c r="G1585" s="130">
        <f xml:space="preserve"> IF(F1585="Yes",D1585/ '@PRODUCTION VOLUME'!$B$3*'@PRODUCTION VOLUME'!$B$4,D1585)</f>
        <v>0</v>
      </c>
      <c r="H1585" s="129"/>
      <c r="I1585" s="125"/>
      <c r="J1585" s="125"/>
      <c r="K1585" s="131"/>
      <c r="L1585" s="127"/>
      <c r="M1585" s="132" t="str">
        <f>_xlfn.IFNA(VLOOKUP(L1585,'@LIST'!$M$2:$N$396,2,FALSE),"")</f>
        <v/>
      </c>
      <c r="N1585" s="133"/>
      <c r="O1585" s="134"/>
      <c r="P1585" s="135" t="str">
        <f>_xlfn.IFNA(VLOOKUP(O1585,'@LIST'!$M$2:$N$396,2,FALSE),"")</f>
        <v/>
      </c>
      <c r="Q1585" s="136"/>
      <c r="R1585" s="137"/>
      <c r="S1585" s="138"/>
      <c r="T1585" s="139" t="str">
        <f>_xlfn.IFNA(VLOOKUP(S1585, '@LIST'!$AO$2:$AP$5, 2, FALSE), "")</f>
        <v/>
      </c>
      <c r="U1585" s="140"/>
      <c r="V1585" s="141" t="str">
        <f>_xlfn.IFNA(VLOOKUP(U1585, '@LIST'!$S$2:$T$26, 2, FALSE), "")</f>
        <v/>
      </c>
      <c r="W1585" s="141" t="str">
        <f>_xlfn.IFNA(VLOOKUP($U1585, '@LIST'!$U$2:$U$26, 2, FALSE), "")</f>
        <v/>
      </c>
      <c r="X1585" s="141" t="str">
        <f>_xlfn.IFNA(VLOOKUP($U1585, '@LIST'!$V$2:$W$26, 2, FALSE), "")</f>
        <v/>
      </c>
      <c r="Y1585" s="141" t="str">
        <f>_xlfn.IFNA(VLOOKUP($U1585, '@LIST'!$X$2:$Y$26, 2, FALSE), "")</f>
        <v/>
      </c>
      <c r="Z1585" s="141" t="str">
        <f>_xlfn.IFNA(VLOOKUP($U1585, '@LIST'!$Z$2:$AA$26, 2, FALSE), "")</f>
        <v/>
      </c>
      <c r="AA1585" s="141" t="str">
        <f>_xlfn.IFNA(VLOOKUP($U1585, '@LIST'!$AB$2:$AC$26, 2, FALSE), "")</f>
        <v/>
      </c>
      <c r="AB1585" s="141" t="str">
        <f>_xlfn.IFNA(VLOOKUP($U1585, '@LIST'!$AD$2:$AE$26, 2, FALSE), "")</f>
        <v/>
      </c>
      <c r="AC1585" s="141" t="str">
        <f>_xlfn.IFNA(VLOOKUP($U1585, '@LIST'!$AF$2:$AG$26, 2, FALSE), "")</f>
        <v/>
      </c>
      <c r="AD1585" s="141" t="str">
        <f>_xlfn.IFNA(VLOOKUP($U1585, '@LIST'!$AH$2:$AI$26, 2, FALSE), "")</f>
        <v/>
      </c>
      <c r="AE1585" s="141" t="str">
        <f>_xlfn.IFNA(VLOOKUP($U1585, '@LIST'!$AJ$2:$AK$26, 2, FALSE), "")</f>
        <v/>
      </c>
      <c r="AF1585" s="141" t="str">
        <f>_xlfn.IFNA(VLOOKUP($U1585, '@LIST'!$AL$2:$AM$26, 2, FALSE), "")</f>
        <v/>
      </c>
      <c r="AG1585" s="142"/>
      <c r="AH1585" s="139" t="str">
        <f>_xlfn.IFNA(VLOOKUP(AG1585, '@LIST'!$AR$2:$AS$4, 2, FALSE), "")</f>
        <v/>
      </c>
      <c r="AI1585" s="142"/>
      <c r="AJ1585" s="143" t="str">
        <f>_xlfn.IFNA(VLOOKUP(AI1585, '@LIST'!$AU$2:$AV$4, 2, FALSE), "")</f>
        <v/>
      </c>
    </row>
    <row r="1586" spans="1:36" s="144" customFormat="1" ht="16.8">
      <c r="A1586" s="125"/>
      <c r="B1586" s="126" t="str">
        <f>_xlfn.IFNA(VLOOKUP(A1586, '@LIST'!$A$2:$B$15, 2, FALSE), "")</f>
        <v/>
      </c>
      <c r="C1586" s="125"/>
      <c r="D1586" s="128"/>
      <c r="E1586" s="129"/>
      <c r="F1586" s="147"/>
      <c r="G1586" s="130">
        <f xml:space="preserve"> IF(F1586="Yes",D1586/ '@PRODUCTION VOLUME'!$B$3*'@PRODUCTION VOLUME'!$B$4,D1586)</f>
        <v>0</v>
      </c>
      <c r="H1586" s="129"/>
      <c r="I1586" s="125"/>
      <c r="J1586" s="125"/>
      <c r="K1586" s="131"/>
      <c r="L1586" s="127"/>
      <c r="M1586" s="132" t="str">
        <f>_xlfn.IFNA(VLOOKUP(L1586,'@LIST'!$M$2:$N$396,2,FALSE),"")</f>
        <v/>
      </c>
      <c r="N1586" s="133"/>
      <c r="O1586" s="134"/>
      <c r="P1586" s="135" t="str">
        <f>_xlfn.IFNA(VLOOKUP(O1586,'@LIST'!$M$2:$N$396,2,FALSE),"")</f>
        <v/>
      </c>
      <c r="Q1586" s="136"/>
      <c r="R1586" s="137"/>
      <c r="S1586" s="138"/>
      <c r="T1586" s="139" t="str">
        <f>_xlfn.IFNA(VLOOKUP(S1586, '@LIST'!$AO$2:$AP$5, 2, FALSE), "")</f>
        <v/>
      </c>
      <c r="U1586" s="140"/>
      <c r="V1586" s="141" t="str">
        <f>_xlfn.IFNA(VLOOKUP(U1586, '@LIST'!$S$2:$T$26, 2, FALSE), "")</f>
        <v/>
      </c>
      <c r="W1586" s="141" t="str">
        <f>_xlfn.IFNA(VLOOKUP($U1586, '@LIST'!$U$2:$U$26, 2, FALSE), "")</f>
        <v/>
      </c>
      <c r="X1586" s="141" t="str">
        <f>_xlfn.IFNA(VLOOKUP($U1586, '@LIST'!$V$2:$W$26, 2, FALSE), "")</f>
        <v/>
      </c>
      <c r="Y1586" s="141" t="str">
        <f>_xlfn.IFNA(VLOOKUP($U1586, '@LIST'!$X$2:$Y$26, 2, FALSE), "")</f>
        <v/>
      </c>
      <c r="Z1586" s="141" t="str">
        <f>_xlfn.IFNA(VLOOKUP($U1586, '@LIST'!$Z$2:$AA$26, 2, FALSE), "")</f>
        <v/>
      </c>
      <c r="AA1586" s="141" t="str">
        <f>_xlfn.IFNA(VLOOKUP($U1586, '@LIST'!$AB$2:$AC$26, 2, FALSE), "")</f>
        <v/>
      </c>
      <c r="AB1586" s="141" t="str">
        <f>_xlfn.IFNA(VLOOKUP($U1586, '@LIST'!$AD$2:$AE$26, 2, FALSE), "")</f>
        <v/>
      </c>
      <c r="AC1586" s="141" t="str">
        <f>_xlfn.IFNA(VLOOKUP($U1586, '@LIST'!$AF$2:$AG$26, 2, FALSE), "")</f>
        <v/>
      </c>
      <c r="AD1586" s="141" t="str">
        <f>_xlfn.IFNA(VLOOKUP($U1586, '@LIST'!$AH$2:$AI$26, 2, FALSE), "")</f>
        <v/>
      </c>
      <c r="AE1586" s="141" t="str">
        <f>_xlfn.IFNA(VLOOKUP($U1586, '@LIST'!$AJ$2:$AK$26, 2, FALSE), "")</f>
        <v/>
      </c>
      <c r="AF1586" s="141" t="str">
        <f>_xlfn.IFNA(VLOOKUP($U1586, '@LIST'!$AL$2:$AM$26, 2, FALSE), "")</f>
        <v/>
      </c>
      <c r="AG1586" s="142"/>
      <c r="AH1586" s="139" t="str">
        <f>_xlfn.IFNA(VLOOKUP(AG1586, '@LIST'!$AR$2:$AS$4, 2, FALSE), "")</f>
        <v/>
      </c>
      <c r="AI1586" s="142"/>
      <c r="AJ1586" s="143" t="str">
        <f>_xlfn.IFNA(VLOOKUP(AI1586, '@LIST'!$AU$2:$AV$4, 2, FALSE), "")</f>
        <v/>
      </c>
    </row>
    <row r="1587" spans="1:36" s="144" customFormat="1" ht="16.8">
      <c r="A1587" s="125"/>
      <c r="B1587" s="126" t="str">
        <f>_xlfn.IFNA(VLOOKUP(A1587, '@LIST'!$A$2:$B$15, 2, FALSE), "")</f>
        <v/>
      </c>
      <c r="C1587" s="125"/>
      <c r="D1587" s="128"/>
      <c r="E1587" s="129"/>
      <c r="F1587" s="147"/>
      <c r="G1587" s="130">
        <f xml:space="preserve"> IF(F1587="Yes",D1587/ '@PRODUCTION VOLUME'!$B$3*'@PRODUCTION VOLUME'!$B$4,D1587)</f>
        <v>0</v>
      </c>
      <c r="H1587" s="129"/>
      <c r="I1587" s="125"/>
      <c r="J1587" s="125"/>
      <c r="K1587" s="131"/>
      <c r="L1587" s="127"/>
      <c r="M1587" s="132" t="str">
        <f>_xlfn.IFNA(VLOOKUP(L1587,'@LIST'!$M$2:$N$396,2,FALSE),"")</f>
        <v/>
      </c>
      <c r="N1587" s="133"/>
      <c r="O1587" s="134"/>
      <c r="P1587" s="135" t="str">
        <f>_xlfn.IFNA(VLOOKUP(O1587,'@LIST'!$M$2:$N$396,2,FALSE),"")</f>
        <v/>
      </c>
      <c r="Q1587" s="136"/>
      <c r="R1587" s="137"/>
      <c r="S1587" s="138"/>
      <c r="T1587" s="139" t="str">
        <f>_xlfn.IFNA(VLOOKUP(S1587, '@LIST'!$AO$2:$AP$5, 2, FALSE), "")</f>
        <v/>
      </c>
      <c r="U1587" s="140"/>
      <c r="V1587" s="141" t="str">
        <f>_xlfn.IFNA(VLOOKUP(U1587, '@LIST'!$S$2:$T$26, 2, FALSE), "")</f>
        <v/>
      </c>
      <c r="W1587" s="141" t="str">
        <f>_xlfn.IFNA(VLOOKUP($U1587, '@LIST'!$U$2:$U$26, 2, FALSE), "")</f>
        <v/>
      </c>
      <c r="X1587" s="141" t="str">
        <f>_xlfn.IFNA(VLOOKUP($U1587, '@LIST'!$V$2:$W$26, 2, FALSE), "")</f>
        <v/>
      </c>
      <c r="Y1587" s="141" t="str">
        <f>_xlfn.IFNA(VLOOKUP($U1587, '@LIST'!$X$2:$Y$26, 2, FALSE), "")</f>
        <v/>
      </c>
      <c r="Z1587" s="141" t="str">
        <f>_xlfn.IFNA(VLOOKUP($U1587, '@LIST'!$Z$2:$AA$26, 2, FALSE), "")</f>
        <v/>
      </c>
      <c r="AA1587" s="141" t="str">
        <f>_xlfn.IFNA(VLOOKUP($U1587, '@LIST'!$AB$2:$AC$26, 2, FALSE), "")</f>
        <v/>
      </c>
      <c r="AB1587" s="141" t="str">
        <f>_xlfn.IFNA(VLOOKUP($U1587, '@LIST'!$AD$2:$AE$26, 2, FALSE), "")</f>
        <v/>
      </c>
      <c r="AC1587" s="141" t="str">
        <f>_xlfn.IFNA(VLOOKUP($U1587, '@LIST'!$AF$2:$AG$26, 2, FALSE), "")</f>
        <v/>
      </c>
      <c r="AD1587" s="141" t="str">
        <f>_xlfn.IFNA(VLOOKUP($U1587, '@LIST'!$AH$2:$AI$26, 2, FALSE), "")</f>
        <v/>
      </c>
      <c r="AE1587" s="141" t="str">
        <f>_xlfn.IFNA(VLOOKUP($U1587, '@LIST'!$AJ$2:$AK$26, 2, FALSE), "")</f>
        <v/>
      </c>
      <c r="AF1587" s="141" t="str">
        <f>_xlfn.IFNA(VLOOKUP($U1587, '@LIST'!$AL$2:$AM$26, 2, FALSE), "")</f>
        <v/>
      </c>
      <c r="AG1587" s="142"/>
      <c r="AH1587" s="139" t="str">
        <f>_xlfn.IFNA(VLOOKUP(AG1587, '@LIST'!$AR$2:$AS$4, 2, FALSE), "")</f>
        <v/>
      </c>
      <c r="AI1587" s="142"/>
      <c r="AJ1587" s="143" t="str">
        <f>_xlfn.IFNA(VLOOKUP(AI1587, '@LIST'!$AU$2:$AV$4, 2, FALSE), "")</f>
        <v/>
      </c>
    </row>
    <row r="1588" spans="1:36" s="144" customFormat="1" ht="16.8">
      <c r="A1588" s="125"/>
      <c r="B1588" s="126" t="str">
        <f>_xlfn.IFNA(VLOOKUP(A1588, '@LIST'!$A$2:$B$15, 2, FALSE), "")</f>
        <v/>
      </c>
      <c r="C1588" s="125"/>
      <c r="D1588" s="128"/>
      <c r="E1588" s="129"/>
      <c r="F1588" s="147"/>
      <c r="G1588" s="130">
        <f xml:space="preserve"> IF(F1588="Yes",D1588/ '@PRODUCTION VOLUME'!$B$3*'@PRODUCTION VOLUME'!$B$4,D1588)</f>
        <v>0</v>
      </c>
      <c r="H1588" s="129"/>
      <c r="I1588" s="125"/>
      <c r="J1588" s="125"/>
      <c r="K1588" s="131"/>
      <c r="L1588" s="127"/>
      <c r="M1588" s="132" t="str">
        <f>_xlfn.IFNA(VLOOKUP(L1588,'@LIST'!$M$2:$N$396,2,FALSE),"")</f>
        <v/>
      </c>
      <c r="N1588" s="133"/>
      <c r="O1588" s="134"/>
      <c r="P1588" s="135" t="str">
        <f>_xlfn.IFNA(VLOOKUP(O1588,'@LIST'!$M$2:$N$396,2,FALSE),"")</f>
        <v/>
      </c>
      <c r="Q1588" s="136"/>
      <c r="R1588" s="137"/>
      <c r="S1588" s="138"/>
      <c r="T1588" s="139" t="str">
        <f>_xlfn.IFNA(VLOOKUP(S1588, '@LIST'!$AO$2:$AP$5, 2, FALSE), "")</f>
        <v/>
      </c>
      <c r="U1588" s="140"/>
      <c r="V1588" s="141" t="str">
        <f>_xlfn.IFNA(VLOOKUP(U1588, '@LIST'!$S$2:$T$26, 2, FALSE), "")</f>
        <v/>
      </c>
      <c r="W1588" s="141" t="str">
        <f>_xlfn.IFNA(VLOOKUP($U1588, '@LIST'!$U$2:$U$26, 2, FALSE), "")</f>
        <v/>
      </c>
      <c r="X1588" s="141" t="str">
        <f>_xlfn.IFNA(VLOOKUP($U1588, '@LIST'!$V$2:$W$26, 2, FALSE), "")</f>
        <v/>
      </c>
      <c r="Y1588" s="141" t="str">
        <f>_xlfn.IFNA(VLOOKUP($U1588, '@LIST'!$X$2:$Y$26, 2, FALSE), "")</f>
        <v/>
      </c>
      <c r="Z1588" s="141" t="str">
        <f>_xlfn.IFNA(VLOOKUP($U1588, '@LIST'!$Z$2:$AA$26, 2, FALSE), "")</f>
        <v/>
      </c>
      <c r="AA1588" s="141" t="str">
        <f>_xlfn.IFNA(VLOOKUP($U1588, '@LIST'!$AB$2:$AC$26, 2, FALSE), "")</f>
        <v/>
      </c>
      <c r="AB1588" s="141" t="str">
        <f>_xlfn.IFNA(VLOOKUP($U1588, '@LIST'!$AD$2:$AE$26, 2, FALSE), "")</f>
        <v/>
      </c>
      <c r="AC1588" s="141" t="str">
        <f>_xlfn.IFNA(VLOOKUP($U1588, '@LIST'!$AF$2:$AG$26, 2, FALSE), "")</f>
        <v/>
      </c>
      <c r="AD1588" s="141" t="str">
        <f>_xlfn.IFNA(VLOOKUP($U1588, '@LIST'!$AH$2:$AI$26, 2, FALSE), "")</f>
        <v/>
      </c>
      <c r="AE1588" s="141" t="str">
        <f>_xlfn.IFNA(VLOOKUP($U1588, '@LIST'!$AJ$2:$AK$26, 2, FALSE), "")</f>
        <v/>
      </c>
      <c r="AF1588" s="141" t="str">
        <f>_xlfn.IFNA(VLOOKUP($U1588, '@LIST'!$AL$2:$AM$26, 2, FALSE), "")</f>
        <v/>
      </c>
      <c r="AG1588" s="142"/>
      <c r="AH1588" s="139" t="str">
        <f>_xlfn.IFNA(VLOOKUP(AG1588, '@LIST'!$AR$2:$AS$4, 2, FALSE), "")</f>
        <v/>
      </c>
      <c r="AI1588" s="142"/>
      <c r="AJ1588" s="143" t="str">
        <f>_xlfn.IFNA(VLOOKUP(AI1588, '@LIST'!$AU$2:$AV$4, 2, FALSE), "")</f>
        <v/>
      </c>
    </row>
    <row r="1589" spans="1:36" s="144" customFormat="1" ht="16.8">
      <c r="A1589" s="125"/>
      <c r="B1589" s="126" t="str">
        <f>_xlfn.IFNA(VLOOKUP(A1589, '@LIST'!$A$2:$B$15, 2, FALSE), "")</f>
        <v/>
      </c>
      <c r="C1589" s="125"/>
      <c r="D1589" s="128"/>
      <c r="E1589" s="129"/>
      <c r="F1589" s="147"/>
      <c r="G1589" s="130">
        <f xml:space="preserve"> IF(F1589="Yes",D1589/ '@PRODUCTION VOLUME'!$B$3*'@PRODUCTION VOLUME'!$B$4,D1589)</f>
        <v>0</v>
      </c>
      <c r="H1589" s="129"/>
      <c r="I1589" s="125"/>
      <c r="J1589" s="125"/>
      <c r="K1589" s="131"/>
      <c r="L1589" s="127"/>
      <c r="M1589" s="132" t="str">
        <f>_xlfn.IFNA(VLOOKUP(L1589,'@LIST'!$M$2:$N$396,2,FALSE),"")</f>
        <v/>
      </c>
      <c r="N1589" s="133"/>
      <c r="O1589" s="134"/>
      <c r="P1589" s="135" t="str">
        <f>_xlfn.IFNA(VLOOKUP(O1589,'@LIST'!$M$2:$N$396,2,FALSE),"")</f>
        <v/>
      </c>
      <c r="Q1589" s="136"/>
      <c r="R1589" s="137"/>
      <c r="S1589" s="138"/>
      <c r="T1589" s="139" t="str">
        <f>_xlfn.IFNA(VLOOKUP(S1589, '@LIST'!$AO$2:$AP$5, 2, FALSE), "")</f>
        <v/>
      </c>
      <c r="U1589" s="140"/>
      <c r="V1589" s="141" t="str">
        <f>_xlfn.IFNA(VLOOKUP(U1589, '@LIST'!$S$2:$T$26, 2, FALSE), "")</f>
        <v/>
      </c>
      <c r="W1589" s="141" t="str">
        <f>_xlfn.IFNA(VLOOKUP($U1589, '@LIST'!$U$2:$U$26, 2, FALSE), "")</f>
        <v/>
      </c>
      <c r="X1589" s="141" t="str">
        <f>_xlfn.IFNA(VLOOKUP($U1589, '@LIST'!$V$2:$W$26, 2, FALSE), "")</f>
        <v/>
      </c>
      <c r="Y1589" s="141" t="str">
        <f>_xlfn.IFNA(VLOOKUP($U1589, '@LIST'!$X$2:$Y$26, 2, FALSE), "")</f>
        <v/>
      </c>
      <c r="Z1589" s="141" t="str">
        <f>_xlfn.IFNA(VLOOKUP($U1589, '@LIST'!$Z$2:$AA$26, 2, FALSE), "")</f>
        <v/>
      </c>
      <c r="AA1589" s="141" t="str">
        <f>_xlfn.IFNA(VLOOKUP($U1589, '@LIST'!$AB$2:$AC$26, 2, FALSE), "")</f>
        <v/>
      </c>
      <c r="AB1589" s="141" t="str">
        <f>_xlfn.IFNA(VLOOKUP($U1589, '@LIST'!$AD$2:$AE$26, 2, FALSE), "")</f>
        <v/>
      </c>
      <c r="AC1589" s="141" t="str">
        <f>_xlfn.IFNA(VLOOKUP($U1589, '@LIST'!$AF$2:$AG$26, 2, FALSE), "")</f>
        <v/>
      </c>
      <c r="AD1589" s="141" t="str">
        <f>_xlfn.IFNA(VLOOKUP($U1589, '@LIST'!$AH$2:$AI$26, 2, FALSE), "")</f>
        <v/>
      </c>
      <c r="AE1589" s="141" t="str">
        <f>_xlfn.IFNA(VLOOKUP($U1589, '@LIST'!$AJ$2:$AK$26, 2, FALSE), "")</f>
        <v/>
      </c>
      <c r="AF1589" s="141" t="str">
        <f>_xlfn.IFNA(VLOOKUP($U1589, '@LIST'!$AL$2:$AM$26, 2, FALSE), "")</f>
        <v/>
      </c>
      <c r="AG1589" s="142"/>
      <c r="AH1589" s="139" t="str">
        <f>_xlfn.IFNA(VLOOKUP(AG1589, '@LIST'!$AR$2:$AS$4, 2, FALSE), "")</f>
        <v/>
      </c>
      <c r="AI1589" s="142"/>
      <c r="AJ1589" s="143" t="str">
        <f>_xlfn.IFNA(VLOOKUP(AI1589, '@LIST'!$AU$2:$AV$4, 2, FALSE), "")</f>
        <v/>
      </c>
    </row>
    <row r="1590" spans="1:36" s="144" customFormat="1" ht="16.8">
      <c r="A1590" s="125"/>
      <c r="B1590" s="126" t="str">
        <f>_xlfn.IFNA(VLOOKUP(A1590, '@LIST'!$A$2:$B$15, 2, FALSE), "")</f>
        <v/>
      </c>
      <c r="C1590" s="125"/>
      <c r="D1590" s="128"/>
      <c r="E1590" s="129"/>
      <c r="F1590" s="147"/>
      <c r="G1590" s="130">
        <f xml:space="preserve"> IF(F1590="Yes",D1590/ '@PRODUCTION VOLUME'!$B$3*'@PRODUCTION VOLUME'!$B$4,D1590)</f>
        <v>0</v>
      </c>
      <c r="H1590" s="129"/>
      <c r="I1590" s="125"/>
      <c r="J1590" s="125"/>
      <c r="K1590" s="131"/>
      <c r="L1590" s="127"/>
      <c r="M1590" s="132" t="str">
        <f>_xlfn.IFNA(VLOOKUP(L1590,'@LIST'!$M$2:$N$396,2,FALSE),"")</f>
        <v/>
      </c>
      <c r="N1590" s="133"/>
      <c r="O1590" s="134"/>
      <c r="P1590" s="135" t="str">
        <f>_xlfn.IFNA(VLOOKUP(O1590,'@LIST'!$M$2:$N$396,2,FALSE),"")</f>
        <v/>
      </c>
      <c r="Q1590" s="136"/>
      <c r="R1590" s="137"/>
      <c r="S1590" s="138"/>
      <c r="T1590" s="139" t="str">
        <f>_xlfn.IFNA(VLOOKUP(S1590, '@LIST'!$AO$2:$AP$5, 2, FALSE), "")</f>
        <v/>
      </c>
      <c r="U1590" s="140"/>
      <c r="V1590" s="141" t="str">
        <f>_xlfn.IFNA(VLOOKUP(U1590, '@LIST'!$S$2:$T$26, 2, FALSE), "")</f>
        <v/>
      </c>
      <c r="W1590" s="141" t="str">
        <f>_xlfn.IFNA(VLOOKUP($U1590, '@LIST'!$U$2:$U$26, 2, FALSE), "")</f>
        <v/>
      </c>
      <c r="X1590" s="141" t="str">
        <f>_xlfn.IFNA(VLOOKUP($U1590, '@LIST'!$V$2:$W$26, 2, FALSE), "")</f>
        <v/>
      </c>
      <c r="Y1590" s="141" t="str">
        <f>_xlfn.IFNA(VLOOKUP($U1590, '@LIST'!$X$2:$Y$26, 2, FALSE), "")</f>
        <v/>
      </c>
      <c r="Z1590" s="141" t="str">
        <f>_xlfn.IFNA(VLOOKUP($U1590, '@LIST'!$Z$2:$AA$26, 2, FALSE), "")</f>
        <v/>
      </c>
      <c r="AA1590" s="141" t="str">
        <f>_xlfn.IFNA(VLOOKUP($U1590, '@LIST'!$AB$2:$AC$26, 2, FALSE), "")</f>
        <v/>
      </c>
      <c r="AB1590" s="141" t="str">
        <f>_xlfn.IFNA(VLOOKUP($U1590, '@LIST'!$AD$2:$AE$26, 2, FALSE), "")</f>
        <v/>
      </c>
      <c r="AC1590" s="141" t="str">
        <f>_xlfn.IFNA(VLOOKUP($U1590, '@LIST'!$AF$2:$AG$26, 2, FALSE), "")</f>
        <v/>
      </c>
      <c r="AD1590" s="141" t="str">
        <f>_xlfn.IFNA(VLOOKUP($U1590, '@LIST'!$AH$2:$AI$26, 2, FALSE), "")</f>
        <v/>
      </c>
      <c r="AE1590" s="141" t="str">
        <f>_xlfn.IFNA(VLOOKUP($U1590, '@LIST'!$AJ$2:$AK$26, 2, FALSE), "")</f>
        <v/>
      </c>
      <c r="AF1590" s="141" t="str">
        <f>_xlfn.IFNA(VLOOKUP($U1590, '@LIST'!$AL$2:$AM$26, 2, FALSE), "")</f>
        <v/>
      </c>
      <c r="AG1590" s="142"/>
      <c r="AH1590" s="139" t="str">
        <f>_xlfn.IFNA(VLOOKUP(AG1590, '@LIST'!$AR$2:$AS$4, 2, FALSE), "")</f>
        <v/>
      </c>
      <c r="AI1590" s="142"/>
      <c r="AJ1590" s="143" t="str">
        <f>_xlfn.IFNA(VLOOKUP(AI1590, '@LIST'!$AU$2:$AV$4, 2, FALSE), "")</f>
        <v/>
      </c>
    </row>
    <row r="1591" spans="1:36" s="144" customFormat="1" ht="16.8">
      <c r="A1591" s="125"/>
      <c r="B1591" s="126" t="str">
        <f>_xlfn.IFNA(VLOOKUP(A1591, '@LIST'!$A$2:$B$15, 2, FALSE), "")</f>
        <v/>
      </c>
      <c r="C1591" s="125"/>
      <c r="D1591" s="128"/>
      <c r="E1591" s="129"/>
      <c r="F1591" s="147"/>
      <c r="G1591" s="130">
        <f xml:space="preserve"> IF(F1591="Yes",D1591/ '@PRODUCTION VOLUME'!$B$3*'@PRODUCTION VOLUME'!$B$4,D1591)</f>
        <v>0</v>
      </c>
      <c r="H1591" s="129"/>
      <c r="I1591" s="125"/>
      <c r="J1591" s="125"/>
      <c r="K1591" s="131"/>
      <c r="L1591" s="127"/>
      <c r="M1591" s="132" t="str">
        <f>_xlfn.IFNA(VLOOKUP(L1591,'@LIST'!$M$2:$N$396,2,FALSE),"")</f>
        <v/>
      </c>
      <c r="N1591" s="133"/>
      <c r="O1591" s="134"/>
      <c r="P1591" s="135" t="str">
        <f>_xlfn.IFNA(VLOOKUP(O1591,'@LIST'!$M$2:$N$396,2,FALSE),"")</f>
        <v/>
      </c>
      <c r="Q1591" s="136"/>
      <c r="R1591" s="137"/>
      <c r="S1591" s="138"/>
      <c r="T1591" s="139" t="str">
        <f>_xlfn.IFNA(VLOOKUP(S1591, '@LIST'!$AO$2:$AP$5, 2, FALSE), "")</f>
        <v/>
      </c>
      <c r="U1591" s="140"/>
      <c r="V1591" s="141" t="str">
        <f>_xlfn.IFNA(VLOOKUP(U1591, '@LIST'!$S$2:$T$26, 2, FALSE), "")</f>
        <v/>
      </c>
      <c r="W1591" s="141" t="str">
        <f>_xlfn.IFNA(VLOOKUP($U1591, '@LIST'!$U$2:$U$26, 2, FALSE), "")</f>
        <v/>
      </c>
      <c r="X1591" s="141" t="str">
        <f>_xlfn.IFNA(VLOOKUP($U1591, '@LIST'!$V$2:$W$26, 2, FALSE), "")</f>
        <v/>
      </c>
      <c r="Y1591" s="141" t="str">
        <f>_xlfn.IFNA(VLOOKUP($U1591, '@LIST'!$X$2:$Y$26, 2, FALSE), "")</f>
        <v/>
      </c>
      <c r="Z1591" s="141" t="str">
        <f>_xlfn.IFNA(VLOOKUP($U1591, '@LIST'!$Z$2:$AA$26, 2, FALSE), "")</f>
        <v/>
      </c>
      <c r="AA1591" s="141" t="str">
        <f>_xlfn.IFNA(VLOOKUP($U1591, '@LIST'!$AB$2:$AC$26, 2, FALSE), "")</f>
        <v/>
      </c>
      <c r="AB1591" s="141" t="str">
        <f>_xlfn.IFNA(VLOOKUP($U1591, '@LIST'!$AD$2:$AE$26, 2, FALSE), "")</f>
        <v/>
      </c>
      <c r="AC1591" s="141" t="str">
        <f>_xlfn.IFNA(VLOOKUP($U1591, '@LIST'!$AF$2:$AG$26, 2, FALSE), "")</f>
        <v/>
      </c>
      <c r="AD1591" s="141" t="str">
        <f>_xlfn.IFNA(VLOOKUP($U1591, '@LIST'!$AH$2:$AI$26, 2, FALSE), "")</f>
        <v/>
      </c>
      <c r="AE1591" s="141" t="str">
        <f>_xlfn.IFNA(VLOOKUP($U1591, '@LIST'!$AJ$2:$AK$26, 2, FALSE), "")</f>
        <v/>
      </c>
      <c r="AF1591" s="141" t="str">
        <f>_xlfn.IFNA(VLOOKUP($U1591, '@LIST'!$AL$2:$AM$26, 2, FALSE), "")</f>
        <v/>
      </c>
      <c r="AG1591" s="142"/>
      <c r="AH1591" s="139" t="str">
        <f>_xlfn.IFNA(VLOOKUP(AG1591, '@LIST'!$AR$2:$AS$4, 2, FALSE), "")</f>
        <v/>
      </c>
      <c r="AI1591" s="142"/>
      <c r="AJ1591" s="143" t="str">
        <f>_xlfn.IFNA(VLOOKUP(AI1591, '@LIST'!$AU$2:$AV$4, 2, FALSE), "")</f>
        <v/>
      </c>
    </row>
    <row r="1592" spans="1:36" s="144" customFormat="1" ht="16.8">
      <c r="A1592" s="125"/>
      <c r="B1592" s="126" t="str">
        <f>_xlfn.IFNA(VLOOKUP(A1592, '@LIST'!$A$2:$B$15, 2, FALSE), "")</f>
        <v/>
      </c>
      <c r="C1592" s="125"/>
      <c r="D1592" s="128"/>
      <c r="E1592" s="129"/>
      <c r="F1592" s="147"/>
      <c r="G1592" s="130">
        <f xml:space="preserve"> IF(F1592="Yes",D1592/ '@PRODUCTION VOLUME'!$B$3*'@PRODUCTION VOLUME'!$B$4,D1592)</f>
        <v>0</v>
      </c>
      <c r="H1592" s="129"/>
      <c r="I1592" s="125"/>
      <c r="J1592" s="125"/>
      <c r="K1592" s="131"/>
      <c r="L1592" s="127"/>
      <c r="M1592" s="132" t="str">
        <f>_xlfn.IFNA(VLOOKUP(L1592,'@LIST'!$M$2:$N$396,2,FALSE),"")</f>
        <v/>
      </c>
      <c r="N1592" s="133"/>
      <c r="O1592" s="134"/>
      <c r="P1592" s="135" t="str">
        <f>_xlfn.IFNA(VLOOKUP(O1592,'@LIST'!$M$2:$N$396,2,FALSE),"")</f>
        <v/>
      </c>
      <c r="Q1592" s="136"/>
      <c r="R1592" s="137"/>
      <c r="S1592" s="138"/>
      <c r="T1592" s="139" t="str">
        <f>_xlfn.IFNA(VLOOKUP(S1592, '@LIST'!$AO$2:$AP$5, 2, FALSE), "")</f>
        <v/>
      </c>
      <c r="U1592" s="140"/>
      <c r="V1592" s="141" t="str">
        <f>_xlfn.IFNA(VLOOKUP(U1592, '@LIST'!$S$2:$T$26, 2, FALSE), "")</f>
        <v/>
      </c>
      <c r="W1592" s="141" t="str">
        <f>_xlfn.IFNA(VLOOKUP($U1592, '@LIST'!$U$2:$U$26, 2, FALSE), "")</f>
        <v/>
      </c>
      <c r="X1592" s="141" t="str">
        <f>_xlfn.IFNA(VLOOKUP($U1592, '@LIST'!$V$2:$W$26, 2, FALSE), "")</f>
        <v/>
      </c>
      <c r="Y1592" s="141" t="str">
        <f>_xlfn.IFNA(VLOOKUP($U1592, '@LIST'!$X$2:$Y$26, 2, FALSE), "")</f>
        <v/>
      </c>
      <c r="Z1592" s="141" t="str">
        <f>_xlfn.IFNA(VLOOKUP($U1592, '@LIST'!$Z$2:$AA$26, 2, FALSE), "")</f>
        <v/>
      </c>
      <c r="AA1592" s="141" t="str">
        <f>_xlfn.IFNA(VLOOKUP($U1592, '@LIST'!$AB$2:$AC$26, 2, FALSE), "")</f>
        <v/>
      </c>
      <c r="AB1592" s="141" t="str">
        <f>_xlfn.IFNA(VLOOKUP($U1592, '@LIST'!$AD$2:$AE$26, 2, FALSE), "")</f>
        <v/>
      </c>
      <c r="AC1592" s="141" t="str">
        <f>_xlfn.IFNA(VLOOKUP($U1592, '@LIST'!$AF$2:$AG$26, 2, FALSE), "")</f>
        <v/>
      </c>
      <c r="AD1592" s="141" t="str">
        <f>_xlfn.IFNA(VLOOKUP($U1592, '@LIST'!$AH$2:$AI$26, 2, FALSE), "")</f>
        <v/>
      </c>
      <c r="AE1592" s="141" t="str">
        <f>_xlfn.IFNA(VLOOKUP($U1592, '@LIST'!$AJ$2:$AK$26, 2, FALSE), "")</f>
        <v/>
      </c>
      <c r="AF1592" s="141" t="str">
        <f>_xlfn.IFNA(VLOOKUP($U1592, '@LIST'!$AL$2:$AM$26, 2, FALSE), "")</f>
        <v/>
      </c>
      <c r="AG1592" s="142"/>
      <c r="AH1592" s="139" t="str">
        <f>_xlfn.IFNA(VLOOKUP(AG1592, '@LIST'!$AR$2:$AS$4, 2, FALSE), "")</f>
        <v/>
      </c>
      <c r="AI1592" s="142"/>
      <c r="AJ1592" s="143" t="str">
        <f>_xlfn.IFNA(VLOOKUP(AI1592, '@LIST'!$AU$2:$AV$4, 2, FALSE), "")</f>
        <v/>
      </c>
    </row>
    <row r="1593" spans="1:36" s="144" customFormat="1" ht="16.8">
      <c r="A1593" s="125"/>
      <c r="B1593" s="126" t="str">
        <f>_xlfn.IFNA(VLOOKUP(A1593, '@LIST'!$A$2:$B$15, 2, FALSE), "")</f>
        <v/>
      </c>
      <c r="C1593" s="125"/>
      <c r="D1593" s="128"/>
      <c r="E1593" s="129"/>
      <c r="F1593" s="147"/>
      <c r="G1593" s="130">
        <f xml:space="preserve"> IF(F1593="Yes",D1593/ '@PRODUCTION VOLUME'!$B$3*'@PRODUCTION VOLUME'!$B$4,D1593)</f>
        <v>0</v>
      </c>
      <c r="H1593" s="129"/>
      <c r="I1593" s="125"/>
      <c r="J1593" s="125"/>
      <c r="K1593" s="131"/>
      <c r="L1593" s="127"/>
      <c r="M1593" s="132" t="str">
        <f>_xlfn.IFNA(VLOOKUP(L1593,'@LIST'!$M$2:$N$396,2,FALSE),"")</f>
        <v/>
      </c>
      <c r="N1593" s="133"/>
      <c r="O1593" s="134"/>
      <c r="P1593" s="135" t="str">
        <f>_xlfn.IFNA(VLOOKUP(O1593,'@LIST'!$M$2:$N$396,2,FALSE),"")</f>
        <v/>
      </c>
      <c r="Q1593" s="136"/>
      <c r="R1593" s="137"/>
      <c r="S1593" s="138"/>
      <c r="T1593" s="139" t="str">
        <f>_xlfn.IFNA(VLOOKUP(S1593, '@LIST'!$AO$2:$AP$5, 2, FALSE), "")</f>
        <v/>
      </c>
      <c r="U1593" s="140"/>
      <c r="V1593" s="141" t="str">
        <f>_xlfn.IFNA(VLOOKUP(U1593, '@LIST'!$S$2:$T$26, 2, FALSE), "")</f>
        <v/>
      </c>
      <c r="W1593" s="141" t="str">
        <f>_xlfn.IFNA(VLOOKUP($U1593, '@LIST'!$U$2:$U$26, 2, FALSE), "")</f>
        <v/>
      </c>
      <c r="X1593" s="141" t="str">
        <f>_xlfn.IFNA(VLOOKUP($U1593, '@LIST'!$V$2:$W$26, 2, FALSE), "")</f>
        <v/>
      </c>
      <c r="Y1593" s="141" t="str">
        <f>_xlfn.IFNA(VLOOKUP($U1593, '@LIST'!$X$2:$Y$26, 2, FALSE), "")</f>
        <v/>
      </c>
      <c r="Z1593" s="141" t="str">
        <f>_xlfn.IFNA(VLOOKUP($U1593, '@LIST'!$Z$2:$AA$26, 2, FALSE), "")</f>
        <v/>
      </c>
      <c r="AA1593" s="141" t="str">
        <f>_xlfn.IFNA(VLOOKUP($U1593, '@LIST'!$AB$2:$AC$26, 2, FALSE), "")</f>
        <v/>
      </c>
      <c r="AB1593" s="141" t="str">
        <f>_xlfn.IFNA(VLOOKUP($U1593, '@LIST'!$AD$2:$AE$26, 2, FALSE), "")</f>
        <v/>
      </c>
      <c r="AC1593" s="141" t="str">
        <f>_xlfn.IFNA(VLOOKUP($U1593, '@LIST'!$AF$2:$AG$26, 2, FALSE), "")</f>
        <v/>
      </c>
      <c r="AD1593" s="141" t="str">
        <f>_xlfn.IFNA(VLOOKUP($U1593, '@LIST'!$AH$2:$AI$26, 2, FALSE), "")</f>
        <v/>
      </c>
      <c r="AE1593" s="141" t="str">
        <f>_xlfn.IFNA(VLOOKUP($U1593, '@LIST'!$AJ$2:$AK$26, 2, FALSE), "")</f>
        <v/>
      </c>
      <c r="AF1593" s="141" t="str">
        <f>_xlfn.IFNA(VLOOKUP($U1593, '@LIST'!$AL$2:$AM$26, 2, FALSE), "")</f>
        <v/>
      </c>
      <c r="AG1593" s="142"/>
      <c r="AH1593" s="139" t="str">
        <f>_xlfn.IFNA(VLOOKUP(AG1593, '@LIST'!$AR$2:$AS$4, 2, FALSE), "")</f>
        <v/>
      </c>
      <c r="AI1593" s="142"/>
      <c r="AJ1593" s="143" t="str">
        <f>_xlfn.IFNA(VLOOKUP(AI1593, '@LIST'!$AU$2:$AV$4, 2, FALSE), "")</f>
        <v/>
      </c>
    </row>
    <row r="1594" spans="1:36" s="144" customFormat="1" ht="16.8">
      <c r="A1594" s="125"/>
      <c r="B1594" s="126" t="str">
        <f>_xlfn.IFNA(VLOOKUP(A1594, '@LIST'!$A$2:$B$15, 2, FALSE), "")</f>
        <v/>
      </c>
      <c r="C1594" s="125"/>
      <c r="D1594" s="128"/>
      <c r="E1594" s="129"/>
      <c r="F1594" s="147"/>
      <c r="G1594" s="130">
        <f xml:space="preserve"> IF(F1594="Yes",D1594/ '@PRODUCTION VOLUME'!$B$3*'@PRODUCTION VOLUME'!$B$4,D1594)</f>
        <v>0</v>
      </c>
      <c r="H1594" s="129"/>
      <c r="I1594" s="125"/>
      <c r="J1594" s="125"/>
      <c r="K1594" s="131"/>
      <c r="L1594" s="127"/>
      <c r="M1594" s="132" t="str">
        <f>_xlfn.IFNA(VLOOKUP(L1594,'@LIST'!$M$2:$N$396,2,FALSE),"")</f>
        <v/>
      </c>
      <c r="N1594" s="133"/>
      <c r="O1594" s="134"/>
      <c r="P1594" s="135" t="str">
        <f>_xlfn.IFNA(VLOOKUP(O1594,'@LIST'!$M$2:$N$396,2,FALSE),"")</f>
        <v/>
      </c>
      <c r="Q1594" s="136"/>
      <c r="R1594" s="137"/>
      <c r="S1594" s="138"/>
      <c r="T1594" s="139" t="str">
        <f>_xlfn.IFNA(VLOOKUP(S1594, '@LIST'!$AO$2:$AP$5, 2, FALSE), "")</f>
        <v/>
      </c>
      <c r="U1594" s="140"/>
      <c r="V1594" s="141" t="str">
        <f>_xlfn.IFNA(VLOOKUP(U1594, '@LIST'!$S$2:$T$26, 2, FALSE), "")</f>
        <v/>
      </c>
      <c r="W1594" s="141" t="str">
        <f>_xlfn.IFNA(VLOOKUP($U1594, '@LIST'!$U$2:$U$26, 2, FALSE), "")</f>
        <v/>
      </c>
      <c r="X1594" s="141" t="str">
        <f>_xlfn.IFNA(VLOOKUP($U1594, '@LIST'!$V$2:$W$26, 2, FALSE), "")</f>
        <v/>
      </c>
      <c r="Y1594" s="141" t="str">
        <f>_xlfn.IFNA(VLOOKUP($U1594, '@LIST'!$X$2:$Y$26, 2, FALSE), "")</f>
        <v/>
      </c>
      <c r="Z1594" s="141" t="str">
        <f>_xlfn.IFNA(VLOOKUP($U1594, '@LIST'!$Z$2:$AA$26, 2, FALSE), "")</f>
        <v/>
      </c>
      <c r="AA1594" s="141" t="str">
        <f>_xlfn.IFNA(VLOOKUP($U1594, '@LIST'!$AB$2:$AC$26, 2, FALSE), "")</f>
        <v/>
      </c>
      <c r="AB1594" s="141" t="str">
        <f>_xlfn.IFNA(VLOOKUP($U1594, '@LIST'!$AD$2:$AE$26, 2, FALSE), "")</f>
        <v/>
      </c>
      <c r="AC1594" s="141" t="str">
        <f>_xlfn.IFNA(VLOOKUP($U1594, '@LIST'!$AF$2:$AG$26, 2, FALSE), "")</f>
        <v/>
      </c>
      <c r="AD1594" s="141" t="str">
        <f>_xlfn.IFNA(VLOOKUP($U1594, '@LIST'!$AH$2:$AI$26, 2, FALSE), "")</f>
        <v/>
      </c>
      <c r="AE1594" s="141" t="str">
        <f>_xlfn.IFNA(VLOOKUP($U1594, '@LIST'!$AJ$2:$AK$26, 2, FALSE), "")</f>
        <v/>
      </c>
      <c r="AF1594" s="141" t="str">
        <f>_xlfn.IFNA(VLOOKUP($U1594, '@LIST'!$AL$2:$AM$26, 2, FALSE), "")</f>
        <v/>
      </c>
      <c r="AG1594" s="142"/>
      <c r="AH1594" s="139" t="str">
        <f>_xlfn.IFNA(VLOOKUP(AG1594, '@LIST'!$AR$2:$AS$4, 2, FALSE), "")</f>
        <v/>
      </c>
      <c r="AI1594" s="142"/>
      <c r="AJ1594" s="143" t="str">
        <f>_xlfn.IFNA(VLOOKUP(AI1594, '@LIST'!$AU$2:$AV$4, 2, FALSE), "")</f>
        <v/>
      </c>
    </row>
    <row r="1595" spans="1:36" s="144" customFormat="1" ht="16.8">
      <c r="A1595" s="125"/>
      <c r="B1595" s="126" t="str">
        <f>_xlfn.IFNA(VLOOKUP(A1595, '@LIST'!$A$2:$B$15, 2, FALSE), "")</f>
        <v/>
      </c>
      <c r="C1595" s="125"/>
      <c r="D1595" s="128"/>
      <c r="E1595" s="129"/>
      <c r="F1595" s="147"/>
      <c r="G1595" s="130">
        <f xml:space="preserve"> IF(F1595="Yes",D1595/ '@PRODUCTION VOLUME'!$B$3*'@PRODUCTION VOLUME'!$B$4,D1595)</f>
        <v>0</v>
      </c>
      <c r="H1595" s="129"/>
      <c r="I1595" s="125"/>
      <c r="J1595" s="125"/>
      <c r="K1595" s="131"/>
      <c r="L1595" s="127"/>
      <c r="M1595" s="132" t="str">
        <f>_xlfn.IFNA(VLOOKUP(L1595,'@LIST'!$M$2:$N$396,2,FALSE),"")</f>
        <v/>
      </c>
      <c r="N1595" s="133"/>
      <c r="O1595" s="134"/>
      <c r="P1595" s="135" t="str">
        <f>_xlfn.IFNA(VLOOKUP(O1595,'@LIST'!$M$2:$N$396,2,FALSE),"")</f>
        <v/>
      </c>
      <c r="Q1595" s="136"/>
      <c r="R1595" s="137"/>
      <c r="S1595" s="138"/>
      <c r="T1595" s="139" t="str">
        <f>_xlfn.IFNA(VLOOKUP(S1595, '@LIST'!$AO$2:$AP$5, 2, FALSE), "")</f>
        <v/>
      </c>
      <c r="U1595" s="140"/>
      <c r="V1595" s="141" t="str">
        <f>_xlfn.IFNA(VLOOKUP(U1595, '@LIST'!$S$2:$T$26, 2, FALSE), "")</f>
        <v/>
      </c>
      <c r="W1595" s="141" t="str">
        <f>_xlfn.IFNA(VLOOKUP($U1595, '@LIST'!$U$2:$U$26, 2, FALSE), "")</f>
        <v/>
      </c>
      <c r="X1595" s="141" t="str">
        <f>_xlfn.IFNA(VLOOKUP($U1595, '@LIST'!$V$2:$W$26, 2, FALSE), "")</f>
        <v/>
      </c>
      <c r="Y1595" s="141" t="str">
        <f>_xlfn.IFNA(VLOOKUP($U1595, '@LIST'!$X$2:$Y$26, 2, FALSE), "")</f>
        <v/>
      </c>
      <c r="Z1595" s="141" t="str">
        <f>_xlfn.IFNA(VLOOKUP($U1595, '@LIST'!$Z$2:$AA$26, 2, FALSE), "")</f>
        <v/>
      </c>
      <c r="AA1595" s="141" t="str">
        <f>_xlfn.IFNA(VLOOKUP($U1595, '@LIST'!$AB$2:$AC$26, 2, FALSE), "")</f>
        <v/>
      </c>
      <c r="AB1595" s="141" t="str">
        <f>_xlfn.IFNA(VLOOKUP($U1595, '@LIST'!$AD$2:$AE$26, 2, FALSE), "")</f>
        <v/>
      </c>
      <c r="AC1595" s="141" t="str">
        <f>_xlfn.IFNA(VLOOKUP($U1595, '@LIST'!$AF$2:$AG$26, 2, FALSE), "")</f>
        <v/>
      </c>
      <c r="AD1595" s="141" t="str">
        <f>_xlfn.IFNA(VLOOKUP($U1595, '@LIST'!$AH$2:$AI$26, 2, FALSE), "")</f>
        <v/>
      </c>
      <c r="AE1595" s="141" t="str">
        <f>_xlfn.IFNA(VLOOKUP($U1595, '@LIST'!$AJ$2:$AK$26, 2, FALSE), "")</f>
        <v/>
      </c>
      <c r="AF1595" s="141" t="str">
        <f>_xlfn.IFNA(VLOOKUP($U1595, '@LIST'!$AL$2:$AM$26, 2, FALSE), "")</f>
        <v/>
      </c>
      <c r="AG1595" s="142"/>
      <c r="AH1595" s="139" t="str">
        <f>_xlfn.IFNA(VLOOKUP(AG1595, '@LIST'!$AR$2:$AS$4, 2, FALSE), "")</f>
        <v/>
      </c>
      <c r="AI1595" s="142"/>
      <c r="AJ1595" s="143" t="str">
        <f>_xlfn.IFNA(VLOOKUP(AI1595, '@LIST'!$AU$2:$AV$4, 2, FALSE), "")</f>
        <v/>
      </c>
    </row>
    <row r="1596" spans="1:36" s="144" customFormat="1" ht="16.8">
      <c r="A1596" s="125"/>
      <c r="B1596" s="126" t="str">
        <f>_xlfn.IFNA(VLOOKUP(A1596, '@LIST'!$A$2:$B$15, 2, FALSE), "")</f>
        <v/>
      </c>
      <c r="C1596" s="125"/>
      <c r="D1596" s="128"/>
      <c r="E1596" s="129"/>
      <c r="F1596" s="147"/>
      <c r="G1596" s="130">
        <f xml:space="preserve"> IF(F1596="Yes",D1596/ '@PRODUCTION VOLUME'!$B$3*'@PRODUCTION VOLUME'!$B$4,D1596)</f>
        <v>0</v>
      </c>
      <c r="H1596" s="129"/>
      <c r="I1596" s="125"/>
      <c r="J1596" s="125"/>
      <c r="K1596" s="131"/>
      <c r="L1596" s="127"/>
      <c r="M1596" s="132" t="str">
        <f>_xlfn.IFNA(VLOOKUP(L1596,'@LIST'!$M$2:$N$396,2,FALSE),"")</f>
        <v/>
      </c>
      <c r="N1596" s="133"/>
      <c r="O1596" s="134"/>
      <c r="P1596" s="135" t="str">
        <f>_xlfn.IFNA(VLOOKUP(O1596,'@LIST'!$M$2:$N$396,2,FALSE),"")</f>
        <v/>
      </c>
      <c r="Q1596" s="136"/>
      <c r="R1596" s="137"/>
      <c r="S1596" s="138"/>
      <c r="T1596" s="139" t="str">
        <f>_xlfn.IFNA(VLOOKUP(S1596, '@LIST'!$AO$2:$AP$5, 2, FALSE), "")</f>
        <v/>
      </c>
      <c r="U1596" s="140"/>
      <c r="V1596" s="141" t="str">
        <f>_xlfn.IFNA(VLOOKUP(U1596, '@LIST'!$S$2:$T$26, 2, FALSE), "")</f>
        <v/>
      </c>
      <c r="W1596" s="141" t="str">
        <f>_xlfn.IFNA(VLOOKUP($U1596, '@LIST'!$U$2:$U$26, 2, FALSE), "")</f>
        <v/>
      </c>
      <c r="X1596" s="141" t="str">
        <f>_xlfn.IFNA(VLOOKUP($U1596, '@LIST'!$V$2:$W$26, 2, FALSE), "")</f>
        <v/>
      </c>
      <c r="Y1596" s="141" t="str">
        <f>_xlfn.IFNA(VLOOKUP($U1596, '@LIST'!$X$2:$Y$26, 2, FALSE), "")</f>
        <v/>
      </c>
      <c r="Z1596" s="141" t="str">
        <f>_xlfn.IFNA(VLOOKUP($U1596, '@LIST'!$Z$2:$AA$26, 2, FALSE), "")</f>
        <v/>
      </c>
      <c r="AA1596" s="141" t="str">
        <f>_xlfn.IFNA(VLOOKUP($U1596, '@LIST'!$AB$2:$AC$26, 2, FALSE), "")</f>
        <v/>
      </c>
      <c r="AB1596" s="141" t="str">
        <f>_xlfn.IFNA(VLOOKUP($U1596, '@LIST'!$AD$2:$AE$26, 2, FALSE), "")</f>
        <v/>
      </c>
      <c r="AC1596" s="141" t="str">
        <f>_xlfn.IFNA(VLOOKUP($U1596, '@LIST'!$AF$2:$AG$26, 2, FALSE), "")</f>
        <v/>
      </c>
      <c r="AD1596" s="141" t="str">
        <f>_xlfn.IFNA(VLOOKUP($U1596, '@LIST'!$AH$2:$AI$26, 2, FALSE), "")</f>
        <v/>
      </c>
      <c r="AE1596" s="141" t="str">
        <f>_xlfn.IFNA(VLOOKUP($U1596, '@LIST'!$AJ$2:$AK$26, 2, FALSE), "")</f>
        <v/>
      </c>
      <c r="AF1596" s="141" t="str">
        <f>_xlfn.IFNA(VLOOKUP($U1596, '@LIST'!$AL$2:$AM$26, 2, FALSE), "")</f>
        <v/>
      </c>
      <c r="AG1596" s="142"/>
      <c r="AH1596" s="139" t="str">
        <f>_xlfn.IFNA(VLOOKUP(AG1596, '@LIST'!$AR$2:$AS$4, 2, FALSE), "")</f>
        <v/>
      </c>
      <c r="AI1596" s="142"/>
      <c r="AJ1596" s="143" t="str">
        <f>_xlfn.IFNA(VLOOKUP(AI1596, '@LIST'!$AU$2:$AV$4, 2, FALSE), "")</f>
        <v/>
      </c>
    </row>
    <row r="1597" spans="1:36" s="144" customFormat="1" ht="16.8">
      <c r="A1597" s="125"/>
      <c r="B1597" s="126" t="str">
        <f>_xlfn.IFNA(VLOOKUP(A1597, '@LIST'!$A$2:$B$15, 2, FALSE), "")</f>
        <v/>
      </c>
      <c r="C1597" s="125"/>
      <c r="D1597" s="128"/>
      <c r="E1597" s="129"/>
      <c r="F1597" s="147"/>
      <c r="G1597" s="130">
        <f xml:space="preserve"> IF(F1597="Yes",D1597/ '@PRODUCTION VOLUME'!$B$3*'@PRODUCTION VOLUME'!$B$4,D1597)</f>
        <v>0</v>
      </c>
      <c r="H1597" s="129"/>
      <c r="I1597" s="125"/>
      <c r="J1597" s="125"/>
      <c r="K1597" s="131"/>
      <c r="L1597" s="127"/>
      <c r="M1597" s="132" t="str">
        <f>_xlfn.IFNA(VLOOKUP(L1597,'@LIST'!$M$2:$N$396,2,FALSE),"")</f>
        <v/>
      </c>
      <c r="N1597" s="133"/>
      <c r="O1597" s="134"/>
      <c r="P1597" s="135" t="str">
        <f>_xlfn.IFNA(VLOOKUP(O1597,'@LIST'!$M$2:$N$396,2,FALSE),"")</f>
        <v/>
      </c>
      <c r="Q1597" s="136"/>
      <c r="R1597" s="137"/>
      <c r="S1597" s="138"/>
      <c r="T1597" s="139" t="str">
        <f>_xlfn.IFNA(VLOOKUP(S1597, '@LIST'!$AO$2:$AP$5, 2, FALSE), "")</f>
        <v/>
      </c>
      <c r="U1597" s="140"/>
      <c r="V1597" s="141" t="str">
        <f>_xlfn.IFNA(VLOOKUP(U1597, '@LIST'!$S$2:$T$26, 2, FALSE), "")</f>
        <v/>
      </c>
      <c r="W1597" s="141" t="str">
        <f>_xlfn.IFNA(VLOOKUP($U1597, '@LIST'!$U$2:$U$26, 2, FALSE), "")</f>
        <v/>
      </c>
      <c r="X1597" s="141" t="str">
        <f>_xlfn.IFNA(VLOOKUP($U1597, '@LIST'!$V$2:$W$26, 2, FALSE), "")</f>
        <v/>
      </c>
      <c r="Y1597" s="141" t="str">
        <f>_xlfn.IFNA(VLOOKUP($U1597, '@LIST'!$X$2:$Y$26, 2, FALSE), "")</f>
        <v/>
      </c>
      <c r="Z1597" s="141" t="str">
        <f>_xlfn.IFNA(VLOOKUP($U1597, '@LIST'!$Z$2:$AA$26, 2, FALSE), "")</f>
        <v/>
      </c>
      <c r="AA1597" s="141" t="str">
        <f>_xlfn.IFNA(VLOOKUP($U1597, '@LIST'!$AB$2:$AC$26, 2, FALSE), "")</f>
        <v/>
      </c>
      <c r="AB1597" s="141" t="str">
        <f>_xlfn.IFNA(VLOOKUP($U1597, '@LIST'!$AD$2:$AE$26, 2, FALSE), "")</f>
        <v/>
      </c>
      <c r="AC1597" s="141" t="str">
        <f>_xlfn.IFNA(VLOOKUP($U1597, '@LIST'!$AF$2:$AG$26, 2, FALSE), "")</f>
        <v/>
      </c>
      <c r="AD1597" s="141" t="str">
        <f>_xlfn.IFNA(VLOOKUP($U1597, '@LIST'!$AH$2:$AI$26, 2, FALSE), "")</f>
        <v/>
      </c>
      <c r="AE1597" s="141" t="str">
        <f>_xlfn.IFNA(VLOOKUP($U1597, '@LIST'!$AJ$2:$AK$26, 2, FALSE), "")</f>
        <v/>
      </c>
      <c r="AF1597" s="141" t="str">
        <f>_xlfn.IFNA(VLOOKUP($U1597, '@LIST'!$AL$2:$AM$26, 2, FALSE), "")</f>
        <v/>
      </c>
      <c r="AG1597" s="142"/>
      <c r="AH1597" s="139" t="str">
        <f>_xlfn.IFNA(VLOOKUP(AG1597, '@LIST'!$AR$2:$AS$4, 2, FALSE), "")</f>
        <v/>
      </c>
      <c r="AI1597" s="142"/>
      <c r="AJ1597" s="143" t="str">
        <f>_xlfn.IFNA(VLOOKUP(AI1597, '@LIST'!$AU$2:$AV$4, 2, FALSE), "")</f>
        <v/>
      </c>
    </row>
    <row r="1598" spans="1:36" s="144" customFormat="1" ht="16.8">
      <c r="A1598" s="125"/>
      <c r="B1598" s="126" t="str">
        <f>_xlfn.IFNA(VLOOKUP(A1598, '@LIST'!$A$2:$B$15, 2, FALSE), "")</f>
        <v/>
      </c>
      <c r="C1598" s="125"/>
      <c r="D1598" s="128"/>
      <c r="E1598" s="129"/>
      <c r="F1598" s="147"/>
      <c r="G1598" s="130">
        <f xml:space="preserve"> IF(F1598="Yes",D1598/ '@PRODUCTION VOLUME'!$B$3*'@PRODUCTION VOLUME'!$B$4,D1598)</f>
        <v>0</v>
      </c>
      <c r="H1598" s="129"/>
      <c r="I1598" s="125"/>
      <c r="J1598" s="125"/>
      <c r="K1598" s="131"/>
      <c r="L1598" s="127"/>
      <c r="M1598" s="132" t="str">
        <f>_xlfn.IFNA(VLOOKUP(L1598,'@LIST'!$M$2:$N$396,2,FALSE),"")</f>
        <v/>
      </c>
      <c r="N1598" s="133"/>
      <c r="O1598" s="134"/>
      <c r="P1598" s="135" t="str">
        <f>_xlfn.IFNA(VLOOKUP(O1598,'@LIST'!$M$2:$N$396,2,FALSE),"")</f>
        <v/>
      </c>
      <c r="Q1598" s="136"/>
      <c r="R1598" s="137"/>
      <c r="S1598" s="138"/>
      <c r="T1598" s="139" t="str">
        <f>_xlfn.IFNA(VLOOKUP(S1598, '@LIST'!$AO$2:$AP$5, 2, FALSE), "")</f>
        <v/>
      </c>
      <c r="U1598" s="140"/>
      <c r="V1598" s="141" t="str">
        <f>_xlfn.IFNA(VLOOKUP(U1598, '@LIST'!$S$2:$T$26, 2, FALSE), "")</f>
        <v/>
      </c>
      <c r="W1598" s="141" t="str">
        <f>_xlfn.IFNA(VLOOKUP($U1598, '@LIST'!$U$2:$U$26, 2, FALSE), "")</f>
        <v/>
      </c>
      <c r="X1598" s="141" t="str">
        <f>_xlfn.IFNA(VLOOKUP($U1598, '@LIST'!$V$2:$W$26, 2, FALSE), "")</f>
        <v/>
      </c>
      <c r="Y1598" s="141" t="str">
        <f>_xlfn.IFNA(VLOOKUP($U1598, '@LIST'!$X$2:$Y$26, 2, FALSE), "")</f>
        <v/>
      </c>
      <c r="Z1598" s="141" t="str">
        <f>_xlfn.IFNA(VLOOKUP($U1598, '@LIST'!$Z$2:$AA$26, 2, FALSE), "")</f>
        <v/>
      </c>
      <c r="AA1598" s="141" t="str">
        <f>_xlfn.IFNA(VLOOKUP($U1598, '@LIST'!$AB$2:$AC$26, 2, FALSE), "")</f>
        <v/>
      </c>
      <c r="AB1598" s="141" t="str">
        <f>_xlfn.IFNA(VLOOKUP($U1598, '@LIST'!$AD$2:$AE$26, 2, FALSE), "")</f>
        <v/>
      </c>
      <c r="AC1598" s="141" t="str">
        <f>_xlfn.IFNA(VLOOKUP($U1598, '@LIST'!$AF$2:$AG$26, 2, FALSE), "")</f>
        <v/>
      </c>
      <c r="AD1598" s="141" t="str">
        <f>_xlfn.IFNA(VLOOKUP($U1598, '@LIST'!$AH$2:$AI$26, 2, FALSE), "")</f>
        <v/>
      </c>
      <c r="AE1598" s="141" t="str">
        <f>_xlfn.IFNA(VLOOKUP($U1598, '@LIST'!$AJ$2:$AK$26, 2, FALSE), "")</f>
        <v/>
      </c>
      <c r="AF1598" s="141" t="str">
        <f>_xlfn.IFNA(VLOOKUP($U1598, '@LIST'!$AL$2:$AM$26, 2, FALSE), "")</f>
        <v/>
      </c>
      <c r="AG1598" s="142"/>
      <c r="AH1598" s="139" t="str">
        <f>_xlfn.IFNA(VLOOKUP(AG1598, '@LIST'!$AR$2:$AS$4, 2, FALSE), "")</f>
        <v/>
      </c>
      <c r="AI1598" s="142"/>
      <c r="AJ1598" s="143" t="str">
        <f>_xlfn.IFNA(VLOOKUP(AI1598, '@LIST'!$AU$2:$AV$4, 2, FALSE), "")</f>
        <v/>
      </c>
    </row>
    <row r="1599" spans="1:36" s="144" customFormat="1" ht="16.8">
      <c r="A1599" s="125"/>
      <c r="B1599" s="126" t="str">
        <f>_xlfn.IFNA(VLOOKUP(A1599, '@LIST'!$A$2:$B$15, 2, FALSE), "")</f>
        <v/>
      </c>
      <c r="C1599" s="125"/>
      <c r="D1599" s="128"/>
      <c r="E1599" s="129"/>
      <c r="F1599" s="147"/>
      <c r="G1599" s="130">
        <f xml:space="preserve"> IF(F1599="Yes",D1599/ '@PRODUCTION VOLUME'!$B$3*'@PRODUCTION VOLUME'!$B$4,D1599)</f>
        <v>0</v>
      </c>
      <c r="H1599" s="129"/>
      <c r="I1599" s="125"/>
      <c r="J1599" s="125"/>
      <c r="K1599" s="131"/>
      <c r="L1599" s="127"/>
      <c r="M1599" s="132" t="str">
        <f>_xlfn.IFNA(VLOOKUP(L1599,'@LIST'!$M$2:$N$396,2,FALSE),"")</f>
        <v/>
      </c>
      <c r="N1599" s="133"/>
      <c r="O1599" s="134"/>
      <c r="P1599" s="135" t="str">
        <f>_xlfn.IFNA(VLOOKUP(O1599,'@LIST'!$M$2:$N$396,2,FALSE),"")</f>
        <v/>
      </c>
      <c r="Q1599" s="136"/>
      <c r="R1599" s="137"/>
      <c r="S1599" s="138"/>
      <c r="T1599" s="139" t="str">
        <f>_xlfn.IFNA(VLOOKUP(S1599, '@LIST'!$AO$2:$AP$5, 2, FALSE), "")</f>
        <v/>
      </c>
      <c r="U1599" s="140"/>
      <c r="V1599" s="141" t="str">
        <f>_xlfn.IFNA(VLOOKUP(U1599, '@LIST'!$S$2:$T$26, 2, FALSE), "")</f>
        <v/>
      </c>
      <c r="W1599" s="141" t="str">
        <f>_xlfn.IFNA(VLOOKUP($U1599, '@LIST'!$U$2:$U$26, 2, FALSE), "")</f>
        <v/>
      </c>
      <c r="X1599" s="141" t="str">
        <f>_xlfn.IFNA(VLOOKUP($U1599, '@LIST'!$V$2:$W$26, 2, FALSE), "")</f>
        <v/>
      </c>
      <c r="Y1599" s="141" t="str">
        <f>_xlfn.IFNA(VLOOKUP($U1599, '@LIST'!$X$2:$Y$26, 2, FALSE), "")</f>
        <v/>
      </c>
      <c r="Z1599" s="141" t="str">
        <f>_xlfn.IFNA(VLOOKUP($U1599, '@LIST'!$Z$2:$AA$26, 2, FALSE), "")</f>
        <v/>
      </c>
      <c r="AA1599" s="141" t="str">
        <f>_xlfn.IFNA(VLOOKUP($U1599, '@LIST'!$AB$2:$AC$26, 2, FALSE), "")</f>
        <v/>
      </c>
      <c r="AB1599" s="141" t="str">
        <f>_xlfn.IFNA(VLOOKUP($U1599, '@LIST'!$AD$2:$AE$26, 2, FALSE), "")</f>
        <v/>
      </c>
      <c r="AC1599" s="141" t="str">
        <f>_xlfn.IFNA(VLOOKUP($U1599, '@LIST'!$AF$2:$AG$26, 2, FALSE), "")</f>
        <v/>
      </c>
      <c r="AD1599" s="141" t="str">
        <f>_xlfn.IFNA(VLOOKUP($U1599, '@LIST'!$AH$2:$AI$26, 2, FALSE), "")</f>
        <v/>
      </c>
      <c r="AE1599" s="141" t="str">
        <f>_xlfn.IFNA(VLOOKUP($U1599, '@LIST'!$AJ$2:$AK$26, 2, FALSE), "")</f>
        <v/>
      </c>
      <c r="AF1599" s="141" t="str">
        <f>_xlfn.IFNA(VLOOKUP($U1599, '@LIST'!$AL$2:$AM$26, 2, FALSE), "")</f>
        <v/>
      </c>
      <c r="AG1599" s="142"/>
      <c r="AH1599" s="139" t="str">
        <f>_xlfn.IFNA(VLOOKUP(AG1599, '@LIST'!$AR$2:$AS$4, 2, FALSE), "")</f>
        <v/>
      </c>
      <c r="AI1599" s="142"/>
      <c r="AJ1599" s="143" t="str">
        <f>_xlfn.IFNA(VLOOKUP(AI1599, '@LIST'!$AU$2:$AV$4, 2, FALSE), "")</f>
        <v/>
      </c>
    </row>
    <row r="1600" spans="1:36" s="144" customFormat="1" ht="16.8">
      <c r="A1600" s="125"/>
      <c r="B1600" s="126" t="str">
        <f>_xlfn.IFNA(VLOOKUP(A1600, '@LIST'!$A$2:$B$15, 2, FALSE), "")</f>
        <v/>
      </c>
      <c r="C1600" s="125"/>
      <c r="D1600" s="128"/>
      <c r="E1600" s="129"/>
      <c r="F1600" s="147"/>
      <c r="G1600" s="130">
        <f xml:space="preserve"> IF(F1600="Yes",D1600/ '@PRODUCTION VOLUME'!$B$3*'@PRODUCTION VOLUME'!$B$4,D1600)</f>
        <v>0</v>
      </c>
      <c r="H1600" s="129"/>
      <c r="I1600" s="125"/>
      <c r="J1600" s="125"/>
      <c r="K1600" s="131"/>
      <c r="L1600" s="127"/>
      <c r="M1600" s="132" t="str">
        <f>_xlfn.IFNA(VLOOKUP(L1600,'@LIST'!$M$2:$N$396,2,FALSE),"")</f>
        <v/>
      </c>
      <c r="N1600" s="133"/>
      <c r="O1600" s="134"/>
      <c r="P1600" s="135" t="str">
        <f>_xlfn.IFNA(VLOOKUP(O1600,'@LIST'!$M$2:$N$396,2,FALSE),"")</f>
        <v/>
      </c>
      <c r="Q1600" s="136"/>
      <c r="R1600" s="137"/>
      <c r="S1600" s="138"/>
      <c r="T1600" s="139" t="str">
        <f>_xlfn.IFNA(VLOOKUP(S1600, '@LIST'!$AO$2:$AP$5, 2, FALSE), "")</f>
        <v/>
      </c>
      <c r="U1600" s="140"/>
      <c r="V1600" s="141" t="str">
        <f>_xlfn.IFNA(VLOOKUP(U1600, '@LIST'!$S$2:$T$26, 2, FALSE), "")</f>
        <v/>
      </c>
      <c r="W1600" s="141" t="str">
        <f>_xlfn.IFNA(VLOOKUP($U1600, '@LIST'!$U$2:$U$26, 2, FALSE), "")</f>
        <v/>
      </c>
      <c r="X1600" s="141" t="str">
        <f>_xlfn.IFNA(VLOOKUP($U1600, '@LIST'!$V$2:$W$26, 2, FALSE), "")</f>
        <v/>
      </c>
      <c r="Y1600" s="141" t="str">
        <f>_xlfn.IFNA(VLOOKUP($U1600, '@LIST'!$X$2:$Y$26, 2, FALSE), "")</f>
        <v/>
      </c>
      <c r="Z1600" s="141" t="str">
        <f>_xlfn.IFNA(VLOOKUP($U1600, '@LIST'!$Z$2:$AA$26, 2, FALSE), "")</f>
        <v/>
      </c>
      <c r="AA1600" s="141" t="str">
        <f>_xlfn.IFNA(VLOOKUP($U1600, '@LIST'!$AB$2:$AC$26, 2, FALSE), "")</f>
        <v/>
      </c>
      <c r="AB1600" s="141" t="str">
        <f>_xlfn.IFNA(VLOOKUP($U1600, '@LIST'!$AD$2:$AE$26, 2, FALSE), "")</f>
        <v/>
      </c>
      <c r="AC1600" s="141" t="str">
        <f>_xlfn.IFNA(VLOOKUP($U1600, '@LIST'!$AF$2:$AG$26, 2, FALSE), "")</f>
        <v/>
      </c>
      <c r="AD1600" s="141" t="str">
        <f>_xlfn.IFNA(VLOOKUP($U1600, '@LIST'!$AH$2:$AI$26, 2, FALSE), "")</f>
        <v/>
      </c>
      <c r="AE1600" s="141" t="str">
        <f>_xlfn.IFNA(VLOOKUP($U1600, '@LIST'!$AJ$2:$AK$26, 2, FALSE), "")</f>
        <v/>
      </c>
      <c r="AF1600" s="141" t="str">
        <f>_xlfn.IFNA(VLOOKUP($U1600, '@LIST'!$AL$2:$AM$26, 2, FALSE), "")</f>
        <v/>
      </c>
      <c r="AG1600" s="142"/>
      <c r="AH1600" s="139" t="str">
        <f>_xlfn.IFNA(VLOOKUP(AG1600, '@LIST'!$AR$2:$AS$4, 2, FALSE), "")</f>
        <v/>
      </c>
      <c r="AI1600" s="142"/>
      <c r="AJ1600" s="143" t="str">
        <f>_xlfn.IFNA(VLOOKUP(AI1600, '@LIST'!$AU$2:$AV$4, 2, FALSE), "")</f>
        <v/>
      </c>
    </row>
    <row r="1601" spans="1:36" s="144" customFormat="1" ht="16.8">
      <c r="A1601" s="125"/>
      <c r="B1601" s="126" t="str">
        <f>_xlfn.IFNA(VLOOKUP(A1601, '@LIST'!$A$2:$B$15, 2, FALSE), "")</f>
        <v/>
      </c>
      <c r="C1601" s="125"/>
      <c r="D1601" s="128"/>
      <c r="E1601" s="129"/>
      <c r="F1601" s="147"/>
      <c r="G1601" s="130">
        <f xml:space="preserve"> IF(F1601="Yes",D1601/ '@PRODUCTION VOLUME'!$B$3*'@PRODUCTION VOLUME'!$B$4,D1601)</f>
        <v>0</v>
      </c>
      <c r="H1601" s="129"/>
      <c r="I1601" s="125"/>
      <c r="J1601" s="125"/>
      <c r="K1601" s="131"/>
      <c r="L1601" s="127"/>
      <c r="M1601" s="132" t="str">
        <f>_xlfn.IFNA(VLOOKUP(L1601,'@LIST'!$M$2:$N$396,2,FALSE),"")</f>
        <v/>
      </c>
      <c r="N1601" s="133"/>
      <c r="O1601" s="134"/>
      <c r="P1601" s="135" t="str">
        <f>_xlfn.IFNA(VLOOKUP(O1601,'@LIST'!$M$2:$N$396,2,FALSE),"")</f>
        <v/>
      </c>
      <c r="Q1601" s="136"/>
      <c r="R1601" s="137"/>
      <c r="S1601" s="138"/>
      <c r="T1601" s="139" t="str">
        <f>_xlfn.IFNA(VLOOKUP(S1601, '@LIST'!$AO$2:$AP$5, 2, FALSE), "")</f>
        <v/>
      </c>
      <c r="U1601" s="140"/>
      <c r="V1601" s="141" t="str">
        <f>_xlfn.IFNA(VLOOKUP(U1601, '@LIST'!$S$2:$T$26, 2, FALSE), "")</f>
        <v/>
      </c>
      <c r="W1601" s="141" t="str">
        <f>_xlfn.IFNA(VLOOKUP($U1601, '@LIST'!$U$2:$U$26, 2, FALSE), "")</f>
        <v/>
      </c>
      <c r="X1601" s="141" t="str">
        <f>_xlfn.IFNA(VLOOKUP($U1601, '@LIST'!$V$2:$W$26, 2, FALSE), "")</f>
        <v/>
      </c>
      <c r="Y1601" s="141" t="str">
        <f>_xlfn.IFNA(VLOOKUP($U1601, '@LIST'!$X$2:$Y$26, 2, FALSE), "")</f>
        <v/>
      </c>
      <c r="Z1601" s="141" t="str">
        <f>_xlfn.IFNA(VLOOKUP($U1601, '@LIST'!$Z$2:$AA$26, 2, FALSE), "")</f>
        <v/>
      </c>
      <c r="AA1601" s="141" t="str">
        <f>_xlfn.IFNA(VLOOKUP($U1601, '@LIST'!$AB$2:$AC$26, 2, FALSE), "")</f>
        <v/>
      </c>
      <c r="AB1601" s="141" t="str">
        <f>_xlfn.IFNA(VLOOKUP($U1601, '@LIST'!$AD$2:$AE$26, 2, FALSE), "")</f>
        <v/>
      </c>
      <c r="AC1601" s="141" t="str">
        <f>_xlfn.IFNA(VLOOKUP($U1601, '@LIST'!$AF$2:$AG$26, 2, FALSE), "")</f>
        <v/>
      </c>
      <c r="AD1601" s="141" t="str">
        <f>_xlfn.IFNA(VLOOKUP($U1601, '@LIST'!$AH$2:$AI$26, 2, FALSE), "")</f>
        <v/>
      </c>
      <c r="AE1601" s="141" t="str">
        <f>_xlfn.IFNA(VLOOKUP($U1601, '@LIST'!$AJ$2:$AK$26, 2, FALSE), "")</f>
        <v/>
      </c>
      <c r="AF1601" s="141" t="str">
        <f>_xlfn.IFNA(VLOOKUP($U1601, '@LIST'!$AL$2:$AM$26, 2, FALSE), "")</f>
        <v/>
      </c>
      <c r="AG1601" s="142"/>
      <c r="AH1601" s="139" t="str">
        <f>_xlfn.IFNA(VLOOKUP(AG1601, '@LIST'!$AR$2:$AS$4, 2, FALSE), "")</f>
        <v/>
      </c>
      <c r="AI1601" s="142"/>
      <c r="AJ1601" s="143" t="str">
        <f>_xlfn.IFNA(VLOOKUP(AI1601, '@LIST'!$AU$2:$AV$4, 2, FALSE), "")</f>
        <v/>
      </c>
    </row>
    <row r="1602" spans="1:36" s="144" customFormat="1" ht="16.8">
      <c r="A1602" s="125"/>
      <c r="B1602" s="126" t="str">
        <f>_xlfn.IFNA(VLOOKUP(A1602, '@LIST'!$A$2:$B$15, 2, FALSE), "")</f>
        <v/>
      </c>
      <c r="C1602" s="125"/>
      <c r="D1602" s="128"/>
      <c r="E1602" s="129"/>
      <c r="F1602" s="147"/>
      <c r="G1602" s="130">
        <f xml:space="preserve"> IF(F1602="Yes",D1602/ '@PRODUCTION VOLUME'!$B$3*'@PRODUCTION VOLUME'!$B$4,D1602)</f>
        <v>0</v>
      </c>
      <c r="H1602" s="129"/>
      <c r="I1602" s="125"/>
      <c r="J1602" s="125"/>
      <c r="K1602" s="131"/>
      <c r="L1602" s="127"/>
      <c r="M1602" s="132" t="str">
        <f>_xlfn.IFNA(VLOOKUP(L1602,'@LIST'!$M$2:$N$396,2,FALSE),"")</f>
        <v/>
      </c>
      <c r="N1602" s="133"/>
      <c r="O1602" s="134"/>
      <c r="P1602" s="135" t="str">
        <f>_xlfn.IFNA(VLOOKUP(O1602,'@LIST'!$M$2:$N$396,2,FALSE),"")</f>
        <v/>
      </c>
      <c r="Q1602" s="136"/>
      <c r="R1602" s="137"/>
      <c r="S1602" s="138"/>
      <c r="T1602" s="139" t="str">
        <f>_xlfn.IFNA(VLOOKUP(S1602, '@LIST'!$AO$2:$AP$5, 2, FALSE), "")</f>
        <v/>
      </c>
      <c r="U1602" s="140"/>
      <c r="V1602" s="141" t="str">
        <f>_xlfn.IFNA(VLOOKUP(U1602, '@LIST'!$S$2:$T$26, 2, FALSE), "")</f>
        <v/>
      </c>
      <c r="W1602" s="141" t="str">
        <f>_xlfn.IFNA(VLOOKUP($U1602, '@LIST'!$U$2:$U$26, 2, FALSE), "")</f>
        <v/>
      </c>
      <c r="X1602" s="141" t="str">
        <f>_xlfn.IFNA(VLOOKUP($U1602, '@LIST'!$V$2:$W$26, 2, FALSE), "")</f>
        <v/>
      </c>
      <c r="Y1602" s="141" t="str">
        <f>_xlfn.IFNA(VLOOKUP($U1602, '@LIST'!$X$2:$Y$26, 2, FALSE), "")</f>
        <v/>
      </c>
      <c r="Z1602" s="141" t="str">
        <f>_xlfn.IFNA(VLOOKUP($U1602, '@LIST'!$Z$2:$AA$26, 2, FALSE), "")</f>
        <v/>
      </c>
      <c r="AA1602" s="141" t="str">
        <f>_xlfn.IFNA(VLOOKUP($U1602, '@LIST'!$AB$2:$AC$26, 2, FALSE), "")</f>
        <v/>
      </c>
      <c r="AB1602" s="141" t="str">
        <f>_xlfn.IFNA(VLOOKUP($U1602, '@LIST'!$AD$2:$AE$26, 2, FALSE), "")</f>
        <v/>
      </c>
      <c r="AC1602" s="141" t="str">
        <f>_xlfn.IFNA(VLOOKUP($U1602, '@LIST'!$AF$2:$AG$26, 2, FALSE), "")</f>
        <v/>
      </c>
      <c r="AD1602" s="141" t="str">
        <f>_xlfn.IFNA(VLOOKUP($U1602, '@LIST'!$AH$2:$AI$26, 2, FALSE), "")</f>
        <v/>
      </c>
      <c r="AE1602" s="141" t="str">
        <f>_xlfn.IFNA(VLOOKUP($U1602, '@LIST'!$AJ$2:$AK$26, 2, FALSE), "")</f>
        <v/>
      </c>
      <c r="AF1602" s="141" t="str">
        <f>_xlfn.IFNA(VLOOKUP($U1602, '@LIST'!$AL$2:$AM$26, 2, FALSE), "")</f>
        <v/>
      </c>
      <c r="AG1602" s="142"/>
      <c r="AH1602" s="139" t="str">
        <f>_xlfn.IFNA(VLOOKUP(AG1602, '@LIST'!$AR$2:$AS$4, 2, FALSE), "")</f>
        <v/>
      </c>
      <c r="AI1602" s="142"/>
      <c r="AJ1602" s="143" t="str">
        <f>_xlfn.IFNA(VLOOKUP(AI1602, '@LIST'!$AU$2:$AV$4, 2, FALSE), "")</f>
        <v/>
      </c>
    </row>
    <row r="1603" spans="1:36" s="144" customFormat="1" ht="16.8">
      <c r="A1603" s="125"/>
      <c r="B1603" s="126" t="str">
        <f>_xlfn.IFNA(VLOOKUP(A1603, '@LIST'!$A$2:$B$15, 2, FALSE), "")</f>
        <v/>
      </c>
      <c r="C1603" s="125"/>
      <c r="D1603" s="128"/>
      <c r="E1603" s="129"/>
      <c r="F1603" s="147"/>
      <c r="G1603" s="130">
        <f xml:space="preserve"> IF(F1603="Yes",D1603/ '@PRODUCTION VOLUME'!$B$3*'@PRODUCTION VOLUME'!$B$4,D1603)</f>
        <v>0</v>
      </c>
      <c r="H1603" s="129"/>
      <c r="I1603" s="125"/>
      <c r="J1603" s="125"/>
      <c r="K1603" s="131"/>
      <c r="L1603" s="127"/>
      <c r="M1603" s="132" t="str">
        <f>_xlfn.IFNA(VLOOKUP(L1603,'@LIST'!$M$2:$N$396,2,FALSE),"")</f>
        <v/>
      </c>
      <c r="N1603" s="133"/>
      <c r="O1603" s="134"/>
      <c r="P1603" s="135" t="str">
        <f>_xlfn.IFNA(VLOOKUP(O1603,'@LIST'!$M$2:$N$396,2,FALSE),"")</f>
        <v/>
      </c>
      <c r="Q1603" s="136"/>
      <c r="R1603" s="137"/>
      <c r="S1603" s="138"/>
      <c r="T1603" s="139" t="str">
        <f>_xlfn.IFNA(VLOOKUP(S1603, '@LIST'!$AO$2:$AP$5, 2, FALSE), "")</f>
        <v/>
      </c>
      <c r="U1603" s="140"/>
      <c r="V1603" s="141" t="str">
        <f>_xlfn.IFNA(VLOOKUP(U1603, '@LIST'!$S$2:$T$26, 2, FALSE), "")</f>
        <v/>
      </c>
      <c r="W1603" s="141" t="str">
        <f>_xlfn.IFNA(VLOOKUP($U1603, '@LIST'!$U$2:$U$26, 2, FALSE), "")</f>
        <v/>
      </c>
      <c r="X1603" s="141" t="str">
        <f>_xlfn.IFNA(VLOOKUP($U1603, '@LIST'!$V$2:$W$26, 2, FALSE), "")</f>
        <v/>
      </c>
      <c r="Y1603" s="141" t="str">
        <f>_xlfn.IFNA(VLOOKUP($U1603, '@LIST'!$X$2:$Y$26, 2, FALSE), "")</f>
        <v/>
      </c>
      <c r="Z1603" s="141" t="str">
        <f>_xlfn.IFNA(VLOOKUP($U1603, '@LIST'!$Z$2:$AA$26, 2, FALSE), "")</f>
        <v/>
      </c>
      <c r="AA1603" s="141" t="str">
        <f>_xlfn.IFNA(VLOOKUP($U1603, '@LIST'!$AB$2:$AC$26, 2, FALSE), "")</f>
        <v/>
      </c>
      <c r="AB1603" s="141" t="str">
        <f>_xlfn.IFNA(VLOOKUP($U1603, '@LIST'!$AD$2:$AE$26, 2, FALSE), "")</f>
        <v/>
      </c>
      <c r="AC1603" s="141" t="str">
        <f>_xlfn.IFNA(VLOOKUP($U1603, '@LIST'!$AF$2:$AG$26, 2, FALSE), "")</f>
        <v/>
      </c>
      <c r="AD1603" s="141" t="str">
        <f>_xlfn.IFNA(VLOOKUP($U1603, '@LIST'!$AH$2:$AI$26, 2, FALSE), "")</f>
        <v/>
      </c>
      <c r="AE1603" s="141" t="str">
        <f>_xlfn.IFNA(VLOOKUP($U1603, '@LIST'!$AJ$2:$AK$26, 2, FALSE), "")</f>
        <v/>
      </c>
      <c r="AF1603" s="141" t="str">
        <f>_xlfn.IFNA(VLOOKUP($U1603, '@LIST'!$AL$2:$AM$26, 2, FALSE), "")</f>
        <v/>
      </c>
      <c r="AG1603" s="142"/>
      <c r="AH1603" s="139" t="str">
        <f>_xlfn.IFNA(VLOOKUP(AG1603, '@LIST'!$AR$2:$AS$4, 2, FALSE), "")</f>
        <v/>
      </c>
      <c r="AI1603" s="142"/>
      <c r="AJ1603" s="143" t="str">
        <f>_xlfn.IFNA(VLOOKUP(AI1603, '@LIST'!$AU$2:$AV$4, 2, FALSE), "")</f>
        <v/>
      </c>
    </row>
    <row r="1604" spans="1:36" s="144" customFormat="1" ht="16.8">
      <c r="A1604" s="125"/>
      <c r="B1604" s="126" t="str">
        <f>_xlfn.IFNA(VLOOKUP(A1604, '@LIST'!$A$2:$B$15, 2, FALSE), "")</f>
        <v/>
      </c>
      <c r="C1604" s="125"/>
      <c r="D1604" s="128"/>
      <c r="E1604" s="129"/>
      <c r="F1604" s="147"/>
      <c r="G1604" s="130">
        <f xml:space="preserve"> IF(F1604="Yes",D1604/ '@PRODUCTION VOLUME'!$B$3*'@PRODUCTION VOLUME'!$B$4,D1604)</f>
        <v>0</v>
      </c>
      <c r="H1604" s="129"/>
      <c r="I1604" s="125"/>
      <c r="J1604" s="125"/>
      <c r="K1604" s="131"/>
      <c r="L1604" s="127"/>
      <c r="M1604" s="132" t="str">
        <f>_xlfn.IFNA(VLOOKUP(L1604,'@LIST'!$M$2:$N$396,2,FALSE),"")</f>
        <v/>
      </c>
      <c r="N1604" s="133"/>
      <c r="O1604" s="134"/>
      <c r="P1604" s="135" t="str">
        <f>_xlfn.IFNA(VLOOKUP(O1604,'@LIST'!$M$2:$N$396,2,FALSE),"")</f>
        <v/>
      </c>
      <c r="Q1604" s="136"/>
      <c r="R1604" s="137"/>
      <c r="S1604" s="138"/>
      <c r="T1604" s="139" t="str">
        <f>_xlfn.IFNA(VLOOKUP(S1604, '@LIST'!$AO$2:$AP$5, 2, FALSE), "")</f>
        <v/>
      </c>
      <c r="U1604" s="140"/>
      <c r="V1604" s="141" t="str">
        <f>_xlfn.IFNA(VLOOKUP(U1604, '@LIST'!$S$2:$T$26, 2, FALSE), "")</f>
        <v/>
      </c>
      <c r="W1604" s="141" t="str">
        <f>_xlfn.IFNA(VLOOKUP($U1604, '@LIST'!$U$2:$U$26, 2, FALSE), "")</f>
        <v/>
      </c>
      <c r="X1604" s="141" t="str">
        <f>_xlfn.IFNA(VLOOKUP($U1604, '@LIST'!$V$2:$W$26, 2, FALSE), "")</f>
        <v/>
      </c>
      <c r="Y1604" s="141" t="str">
        <f>_xlfn.IFNA(VLOOKUP($U1604, '@LIST'!$X$2:$Y$26, 2, FALSE), "")</f>
        <v/>
      </c>
      <c r="Z1604" s="141" t="str">
        <f>_xlfn.IFNA(VLOOKUP($U1604, '@LIST'!$Z$2:$AA$26, 2, FALSE), "")</f>
        <v/>
      </c>
      <c r="AA1604" s="141" t="str">
        <f>_xlfn.IFNA(VLOOKUP($U1604, '@LIST'!$AB$2:$AC$26, 2, FALSE), "")</f>
        <v/>
      </c>
      <c r="AB1604" s="141" t="str">
        <f>_xlfn.IFNA(VLOOKUP($U1604, '@LIST'!$AD$2:$AE$26, 2, FALSE), "")</f>
        <v/>
      </c>
      <c r="AC1604" s="141" t="str">
        <f>_xlfn.IFNA(VLOOKUP($U1604, '@LIST'!$AF$2:$AG$26, 2, FALSE), "")</f>
        <v/>
      </c>
      <c r="AD1604" s="141" t="str">
        <f>_xlfn.IFNA(VLOOKUP($U1604, '@LIST'!$AH$2:$AI$26, 2, FALSE), "")</f>
        <v/>
      </c>
      <c r="AE1604" s="141" t="str">
        <f>_xlfn.IFNA(VLOOKUP($U1604, '@LIST'!$AJ$2:$AK$26, 2, FALSE), "")</f>
        <v/>
      </c>
      <c r="AF1604" s="141" t="str">
        <f>_xlfn.IFNA(VLOOKUP($U1604, '@LIST'!$AL$2:$AM$26, 2, FALSE), "")</f>
        <v/>
      </c>
      <c r="AG1604" s="142"/>
      <c r="AH1604" s="139" t="str">
        <f>_xlfn.IFNA(VLOOKUP(AG1604, '@LIST'!$AR$2:$AS$4, 2, FALSE), "")</f>
        <v/>
      </c>
      <c r="AI1604" s="142"/>
      <c r="AJ1604" s="143" t="str">
        <f>_xlfn.IFNA(VLOOKUP(AI1604, '@LIST'!$AU$2:$AV$4, 2, FALSE), "")</f>
        <v/>
      </c>
    </row>
    <row r="1605" spans="1:36" s="144" customFormat="1" ht="16.8">
      <c r="A1605" s="125"/>
      <c r="B1605" s="126" t="str">
        <f>_xlfn.IFNA(VLOOKUP(A1605, '@LIST'!$A$2:$B$15, 2, FALSE), "")</f>
        <v/>
      </c>
      <c r="C1605" s="125"/>
      <c r="D1605" s="128"/>
      <c r="E1605" s="129"/>
      <c r="F1605" s="147"/>
      <c r="G1605" s="130">
        <f xml:space="preserve"> IF(F1605="Yes",D1605/ '@PRODUCTION VOLUME'!$B$3*'@PRODUCTION VOLUME'!$B$4,D1605)</f>
        <v>0</v>
      </c>
      <c r="H1605" s="129"/>
      <c r="I1605" s="125"/>
      <c r="J1605" s="125"/>
      <c r="K1605" s="131"/>
      <c r="L1605" s="127"/>
      <c r="M1605" s="132" t="str">
        <f>_xlfn.IFNA(VLOOKUP(L1605,'@LIST'!$M$2:$N$396,2,FALSE),"")</f>
        <v/>
      </c>
      <c r="N1605" s="133"/>
      <c r="O1605" s="134"/>
      <c r="P1605" s="135" t="str">
        <f>_xlfn.IFNA(VLOOKUP(O1605,'@LIST'!$M$2:$N$396,2,FALSE),"")</f>
        <v/>
      </c>
      <c r="Q1605" s="136"/>
      <c r="R1605" s="137"/>
      <c r="S1605" s="138"/>
      <c r="T1605" s="139" t="str">
        <f>_xlfn.IFNA(VLOOKUP(S1605, '@LIST'!$AO$2:$AP$5, 2, FALSE), "")</f>
        <v/>
      </c>
      <c r="U1605" s="140"/>
      <c r="V1605" s="141" t="str">
        <f>_xlfn.IFNA(VLOOKUP(U1605, '@LIST'!$S$2:$T$26, 2, FALSE), "")</f>
        <v/>
      </c>
      <c r="W1605" s="141" t="str">
        <f>_xlfn.IFNA(VLOOKUP($U1605, '@LIST'!$U$2:$U$26, 2, FALSE), "")</f>
        <v/>
      </c>
      <c r="X1605" s="141" t="str">
        <f>_xlfn.IFNA(VLOOKUP($U1605, '@LIST'!$V$2:$W$26, 2, FALSE), "")</f>
        <v/>
      </c>
      <c r="Y1605" s="141" t="str">
        <f>_xlfn.IFNA(VLOOKUP($U1605, '@LIST'!$X$2:$Y$26, 2, FALSE), "")</f>
        <v/>
      </c>
      <c r="Z1605" s="141" t="str">
        <f>_xlfn.IFNA(VLOOKUP($U1605, '@LIST'!$Z$2:$AA$26, 2, FALSE), "")</f>
        <v/>
      </c>
      <c r="AA1605" s="141" t="str">
        <f>_xlfn.IFNA(VLOOKUP($U1605, '@LIST'!$AB$2:$AC$26, 2, FALSE), "")</f>
        <v/>
      </c>
      <c r="AB1605" s="141" t="str">
        <f>_xlfn.IFNA(VLOOKUP($U1605, '@LIST'!$AD$2:$AE$26, 2, FALSE), "")</f>
        <v/>
      </c>
      <c r="AC1605" s="141" t="str">
        <f>_xlfn.IFNA(VLOOKUP($U1605, '@LIST'!$AF$2:$AG$26, 2, FALSE), "")</f>
        <v/>
      </c>
      <c r="AD1605" s="141" t="str">
        <f>_xlfn.IFNA(VLOOKUP($U1605, '@LIST'!$AH$2:$AI$26, 2, FALSE), "")</f>
        <v/>
      </c>
      <c r="AE1605" s="141" t="str">
        <f>_xlfn.IFNA(VLOOKUP($U1605, '@LIST'!$AJ$2:$AK$26, 2, FALSE), "")</f>
        <v/>
      </c>
      <c r="AF1605" s="141" t="str">
        <f>_xlfn.IFNA(VLOOKUP($U1605, '@LIST'!$AL$2:$AM$26, 2, FALSE), "")</f>
        <v/>
      </c>
      <c r="AG1605" s="142"/>
      <c r="AH1605" s="139" t="str">
        <f>_xlfn.IFNA(VLOOKUP(AG1605, '@LIST'!$AR$2:$AS$4, 2, FALSE), "")</f>
        <v/>
      </c>
      <c r="AI1605" s="142"/>
      <c r="AJ1605" s="143" t="str">
        <f>_xlfn.IFNA(VLOOKUP(AI1605, '@LIST'!$AU$2:$AV$4, 2, FALSE), "")</f>
        <v/>
      </c>
    </row>
    <row r="1606" spans="1:36" s="144" customFormat="1" ht="16.8">
      <c r="A1606" s="125"/>
      <c r="B1606" s="126" t="str">
        <f>_xlfn.IFNA(VLOOKUP(A1606, '@LIST'!$A$2:$B$15, 2, FALSE), "")</f>
        <v/>
      </c>
      <c r="C1606" s="125"/>
      <c r="D1606" s="128"/>
      <c r="E1606" s="129"/>
      <c r="F1606" s="147"/>
      <c r="G1606" s="130">
        <f xml:space="preserve"> IF(F1606="Yes",D1606/ '@PRODUCTION VOLUME'!$B$3*'@PRODUCTION VOLUME'!$B$4,D1606)</f>
        <v>0</v>
      </c>
      <c r="H1606" s="129"/>
      <c r="I1606" s="125"/>
      <c r="J1606" s="125"/>
      <c r="K1606" s="131"/>
      <c r="L1606" s="127"/>
      <c r="M1606" s="132" t="str">
        <f>_xlfn.IFNA(VLOOKUP(L1606,'@LIST'!$M$2:$N$396,2,FALSE),"")</f>
        <v/>
      </c>
      <c r="N1606" s="133"/>
      <c r="O1606" s="134"/>
      <c r="P1606" s="135" t="str">
        <f>_xlfn.IFNA(VLOOKUP(O1606,'@LIST'!$M$2:$N$396,2,FALSE),"")</f>
        <v/>
      </c>
      <c r="Q1606" s="136"/>
      <c r="R1606" s="137"/>
      <c r="S1606" s="138"/>
      <c r="T1606" s="139" t="str">
        <f>_xlfn.IFNA(VLOOKUP(S1606, '@LIST'!$AO$2:$AP$5, 2, FALSE), "")</f>
        <v/>
      </c>
      <c r="U1606" s="140"/>
      <c r="V1606" s="141" t="str">
        <f>_xlfn.IFNA(VLOOKUP(U1606, '@LIST'!$S$2:$T$26, 2, FALSE), "")</f>
        <v/>
      </c>
      <c r="W1606" s="141" t="str">
        <f>_xlfn.IFNA(VLOOKUP($U1606, '@LIST'!$U$2:$U$26, 2, FALSE), "")</f>
        <v/>
      </c>
      <c r="X1606" s="141" t="str">
        <f>_xlfn.IFNA(VLOOKUP($U1606, '@LIST'!$V$2:$W$26, 2, FALSE), "")</f>
        <v/>
      </c>
      <c r="Y1606" s="141" t="str">
        <f>_xlfn.IFNA(VLOOKUP($U1606, '@LIST'!$X$2:$Y$26, 2, FALSE), "")</f>
        <v/>
      </c>
      <c r="Z1606" s="141" t="str">
        <f>_xlfn.IFNA(VLOOKUP($U1606, '@LIST'!$Z$2:$AA$26, 2, FALSE), "")</f>
        <v/>
      </c>
      <c r="AA1606" s="141" t="str">
        <f>_xlfn.IFNA(VLOOKUP($U1606, '@LIST'!$AB$2:$AC$26, 2, FALSE), "")</f>
        <v/>
      </c>
      <c r="AB1606" s="141" t="str">
        <f>_xlfn.IFNA(VLOOKUP($U1606, '@LIST'!$AD$2:$AE$26, 2, FALSE), "")</f>
        <v/>
      </c>
      <c r="AC1606" s="141" t="str">
        <f>_xlfn.IFNA(VLOOKUP($U1606, '@LIST'!$AF$2:$AG$26, 2, FALSE), "")</f>
        <v/>
      </c>
      <c r="AD1606" s="141" t="str">
        <f>_xlfn.IFNA(VLOOKUP($U1606, '@LIST'!$AH$2:$AI$26, 2, FALSE), "")</f>
        <v/>
      </c>
      <c r="AE1606" s="141" t="str">
        <f>_xlfn.IFNA(VLOOKUP($U1606, '@LIST'!$AJ$2:$AK$26, 2, FALSE), "")</f>
        <v/>
      </c>
      <c r="AF1606" s="141" t="str">
        <f>_xlfn.IFNA(VLOOKUP($U1606, '@LIST'!$AL$2:$AM$26, 2, FALSE), "")</f>
        <v/>
      </c>
      <c r="AG1606" s="142"/>
      <c r="AH1606" s="139" t="str">
        <f>_xlfn.IFNA(VLOOKUP(AG1606, '@LIST'!$AR$2:$AS$4, 2, FALSE), "")</f>
        <v/>
      </c>
      <c r="AI1606" s="142"/>
      <c r="AJ1606" s="143" t="str">
        <f>_xlfn.IFNA(VLOOKUP(AI1606, '@LIST'!$AU$2:$AV$4, 2, FALSE), "")</f>
        <v/>
      </c>
    </row>
    <row r="1607" spans="1:36" s="144" customFormat="1" ht="16.8">
      <c r="A1607" s="125"/>
      <c r="B1607" s="126" t="str">
        <f>_xlfn.IFNA(VLOOKUP(A1607, '@LIST'!$A$2:$B$15, 2, FALSE), "")</f>
        <v/>
      </c>
      <c r="C1607" s="125"/>
      <c r="D1607" s="128"/>
      <c r="E1607" s="129"/>
      <c r="F1607" s="147"/>
      <c r="G1607" s="130">
        <f xml:space="preserve"> IF(F1607="Yes",D1607/ '@PRODUCTION VOLUME'!$B$3*'@PRODUCTION VOLUME'!$B$4,D1607)</f>
        <v>0</v>
      </c>
      <c r="H1607" s="129"/>
      <c r="I1607" s="125"/>
      <c r="J1607" s="125"/>
      <c r="K1607" s="131"/>
      <c r="L1607" s="127"/>
      <c r="M1607" s="132" t="str">
        <f>_xlfn.IFNA(VLOOKUP(L1607,'@LIST'!$M$2:$N$396,2,FALSE),"")</f>
        <v/>
      </c>
      <c r="N1607" s="133"/>
      <c r="O1607" s="134"/>
      <c r="P1607" s="135" t="str">
        <f>_xlfn.IFNA(VLOOKUP(O1607,'@LIST'!$M$2:$N$396,2,FALSE),"")</f>
        <v/>
      </c>
      <c r="Q1607" s="136"/>
      <c r="R1607" s="137"/>
      <c r="S1607" s="138"/>
      <c r="T1607" s="139" t="str">
        <f>_xlfn.IFNA(VLOOKUP(S1607, '@LIST'!$AO$2:$AP$5, 2, FALSE), "")</f>
        <v/>
      </c>
      <c r="U1607" s="140"/>
      <c r="V1607" s="141" t="str">
        <f>_xlfn.IFNA(VLOOKUP(U1607, '@LIST'!$S$2:$T$26, 2, FALSE), "")</f>
        <v/>
      </c>
      <c r="W1607" s="141" t="str">
        <f>_xlfn.IFNA(VLOOKUP($U1607, '@LIST'!$U$2:$U$26, 2, FALSE), "")</f>
        <v/>
      </c>
      <c r="X1607" s="141" t="str">
        <f>_xlfn.IFNA(VLOOKUP($U1607, '@LIST'!$V$2:$W$26, 2, FALSE), "")</f>
        <v/>
      </c>
      <c r="Y1607" s="141" t="str">
        <f>_xlfn.IFNA(VLOOKUP($U1607, '@LIST'!$X$2:$Y$26, 2, FALSE), "")</f>
        <v/>
      </c>
      <c r="Z1607" s="141" t="str">
        <f>_xlfn.IFNA(VLOOKUP($U1607, '@LIST'!$Z$2:$AA$26, 2, FALSE), "")</f>
        <v/>
      </c>
      <c r="AA1607" s="141" t="str">
        <f>_xlfn.IFNA(VLOOKUP($U1607, '@LIST'!$AB$2:$AC$26, 2, FALSE), "")</f>
        <v/>
      </c>
      <c r="AB1607" s="141" t="str">
        <f>_xlfn.IFNA(VLOOKUP($U1607, '@LIST'!$AD$2:$AE$26, 2, FALSE), "")</f>
        <v/>
      </c>
      <c r="AC1607" s="141" t="str">
        <f>_xlfn.IFNA(VLOOKUP($U1607, '@LIST'!$AF$2:$AG$26, 2, FALSE), "")</f>
        <v/>
      </c>
      <c r="AD1607" s="141" t="str">
        <f>_xlfn.IFNA(VLOOKUP($U1607, '@LIST'!$AH$2:$AI$26, 2, FALSE), "")</f>
        <v/>
      </c>
      <c r="AE1607" s="141" t="str">
        <f>_xlfn.IFNA(VLOOKUP($U1607, '@LIST'!$AJ$2:$AK$26, 2, FALSE), "")</f>
        <v/>
      </c>
      <c r="AF1607" s="141" t="str">
        <f>_xlfn.IFNA(VLOOKUP($U1607, '@LIST'!$AL$2:$AM$26, 2, FALSE), "")</f>
        <v/>
      </c>
      <c r="AG1607" s="142"/>
      <c r="AH1607" s="139" t="str">
        <f>_xlfn.IFNA(VLOOKUP(AG1607, '@LIST'!$AR$2:$AS$4, 2, FALSE), "")</f>
        <v/>
      </c>
      <c r="AI1607" s="142"/>
      <c r="AJ1607" s="143" t="str">
        <f>_xlfn.IFNA(VLOOKUP(AI1607, '@LIST'!$AU$2:$AV$4, 2, FALSE), "")</f>
        <v/>
      </c>
    </row>
    <row r="1608" spans="1:36" s="144" customFormat="1" ht="16.8">
      <c r="A1608" s="125"/>
      <c r="B1608" s="126" t="str">
        <f>_xlfn.IFNA(VLOOKUP(A1608, '@LIST'!$A$2:$B$15, 2, FALSE), "")</f>
        <v/>
      </c>
      <c r="C1608" s="125"/>
      <c r="D1608" s="128"/>
      <c r="E1608" s="129"/>
      <c r="F1608" s="147"/>
      <c r="G1608" s="130">
        <f xml:space="preserve"> IF(F1608="Yes",D1608/ '@PRODUCTION VOLUME'!$B$3*'@PRODUCTION VOLUME'!$B$4,D1608)</f>
        <v>0</v>
      </c>
      <c r="H1608" s="129"/>
      <c r="I1608" s="125"/>
      <c r="J1608" s="125"/>
      <c r="K1608" s="131"/>
      <c r="L1608" s="127"/>
      <c r="M1608" s="132" t="str">
        <f>_xlfn.IFNA(VLOOKUP(L1608,'@LIST'!$M$2:$N$396,2,FALSE),"")</f>
        <v/>
      </c>
      <c r="N1608" s="133"/>
      <c r="O1608" s="134"/>
      <c r="P1608" s="135" t="str">
        <f>_xlfn.IFNA(VLOOKUP(O1608,'@LIST'!$M$2:$N$396,2,FALSE),"")</f>
        <v/>
      </c>
      <c r="Q1608" s="136"/>
      <c r="R1608" s="137"/>
      <c r="S1608" s="138"/>
      <c r="T1608" s="139" t="str">
        <f>_xlfn.IFNA(VLOOKUP(S1608, '@LIST'!$AO$2:$AP$5, 2, FALSE), "")</f>
        <v/>
      </c>
      <c r="U1608" s="140"/>
      <c r="V1608" s="141" t="str">
        <f>_xlfn.IFNA(VLOOKUP(U1608, '@LIST'!$S$2:$T$26, 2, FALSE), "")</f>
        <v/>
      </c>
      <c r="W1608" s="141" t="str">
        <f>_xlfn.IFNA(VLOOKUP($U1608, '@LIST'!$U$2:$U$26, 2, FALSE), "")</f>
        <v/>
      </c>
      <c r="X1608" s="141" t="str">
        <f>_xlfn.IFNA(VLOOKUP($U1608, '@LIST'!$V$2:$W$26, 2, FALSE), "")</f>
        <v/>
      </c>
      <c r="Y1608" s="141" t="str">
        <f>_xlfn.IFNA(VLOOKUP($U1608, '@LIST'!$X$2:$Y$26, 2, FALSE), "")</f>
        <v/>
      </c>
      <c r="Z1608" s="141" t="str">
        <f>_xlfn.IFNA(VLOOKUP($U1608, '@LIST'!$Z$2:$AA$26, 2, FALSE), "")</f>
        <v/>
      </c>
      <c r="AA1608" s="141" t="str">
        <f>_xlfn.IFNA(VLOOKUP($U1608, '@LIST'!$AB$2:$AC$26, 2, FALSE), "")</f>
        <v/>
      </c>
      <c r="AB1608" s="141" t="str">
        <f>_xlfn.IFNA(VLOOKUP($U1608, '@LIST'!$AD$2:$AE$26, 2, FALSE), "")</f>
        <v/>
      </c>
      <c r="AC1608" s="141" t="str">
        <f>_xlfn.IFNA(VLOOKUP($U1608, '@LIST'!$AF$2:$AG$26, 2, FALSE), "")</f>
        <v/>
      </c>
      <c r="AD1608" s="141" t="str">
        <f>_xlfn.IFNA(VLOOKUP($U1608, '@LIST'!$AH$2:$AI$26, 2, FALSE), "")</f>
        <v/>
      </c>
      <c r="AE1608" s="141" t="str">
        <f>_xlfn.IFNA(VLOOKUP($U1608, '@LIST'!$AJ$2:$AK$26, 2, FALSE), "")</f>
        <v/>
      </c>
      <c r="AF1608" s="141" t="str">
        <f>_xlfn.IFNA(VLOOKUP($U1608, '@LIST'!$AL$2:$AM$26, 2, FALSE), "")</f>
        <v/>
      </c>
      <c r="AG1608" s="142"/>
      <c r="AH1608" s="139" t="str">
        <f>_xlfn.IFNA(VLOOKUP(AG1608, '@LIST'!$AR$2:$AS$4, 2, FALSE), "")</f>
        <v/>
      </c>
      <c r="AI1608" s="142"/>
      <c r="AJ1608" s="143" t="str">
        <f>_xlfn.IFNA(VLOOKUP(AI1608, '@LIST'!$AU$2:$AV$4, 2, FALSE), "")</f>
        <v/>
      </c>
    </row>
    <row r="1609" spans="1:36" s="144" customFormat="1" ht="16.8">
      <c r="A1609" s="125"/>
      <c r="B1609" s="126" t="str">
        <f>_xlfn.IFNA(VLOOKUP(A1609, '@LIST'!$A$2:$B$15, 2, FALSE), "")</f>
        <v/>
      </c>
      <c r="C1609" s="125"/>
      <c r="D1609" s="128"/>
      <c r="E1609" s="129"/>
      <c r="F1609" s="147"/>
      <c r="G1609" s="130">
        <f xml:space="preserve"> IF(F1609="Yes",D1609/ '@PRODUCTION VOLUME'!$B$3*'@PRODUCTION VOLUME'!$B$4,D1609)</f>
        <v>0</v>
      </c>
      <c r="H1609" s="129"/>
      <c r="I1609" s="125"/>
      <c r="J1609" s="125"/>
      <c r="K1609" s="131"/>
      <c r="L1609" s="127"/>
      <c r="M1609" s="132" t="str">
        <f>_xlfn.IFNA(VLOOKUP(L1609,'@LIST'!$M$2:$N$396,2,FALSE),"")</f>
        <v/>
      </c>
      <c r="N1609" s="133"/>
      <c r="O1609" s="134"/>
      <c r="P1609" s="135" t="str">
        <f>_xlfn.IFNA(VLOOKUP(O1609,'@LIST'!$M$2:$N$396,2,FALSE),"")</f>
        <v/>
      </c>
      <c r="Q1609" s="136"/>
      <c r="R1609" s="137"/>
      <c r="S1609" s="138"/>
      <c r="T1609" s="139" t="str">
        <f>_xlfn.IFNA(VLOOKUP(S1609, '@LIST'!$AO$2:$AP$5, 2, FALSE), "")</f>
        <v/>
      </c>
      <c r="U1609" s="140"/>
      <c r="V1609" s="141" t="str">
        <f>_xlfn.IFNA(VLOOKUP(U1609, '@LIST'!$S$2:$T$26, 2, FALSE), "")</f>
        <v/>
      </c>
      <c r="W1609" s="141" t="str">
        <f>_xlfn.IFNA(VLOOKUP($U1609, '@LIST'!$U$2:$U$26, 2, FALSE), "")</f>
        <v/>
      </c>
      <c r="X1609" s="141" t="str">
        <f>_xlfn.IFNA(VLOOKUP($U1609, '@LIST'!$V$2:$W$26, 2, FALSE), "")</f>
        <v/>
      </c>
      <c r="Y1609" s="141" t="str">
        <f>_xlfn.IFNA(VLOOKUP($U1609, '@LIST'!$X$2:$Y$26, 2, FALSE), "")</f>
        <v/>
      </c>
      <c r="Z1609" s="141" t="str">
        <f>_xlfn.IFNA(VLOOKUP($U1609, '@LIST'!$Z$2:$AA$26, 2, FALSE), "")</f>
        <v/>
      </c>
      <c r="AA1609" s="141" t="str">
        <f>_xlfn.IFNA(VLOOKUP($U1609, '@LIST'!$AB$2:$AC$26, 2, FALSE), "")</f>
        <v/>
      </c>
      <c r="AB1609" s="141" t="str">
        <f>_xlfn.IFNA(VLOOKUP($U1609, '@LIST'!$AD$2:$AE$26, 2, FALSE), "")</f>
        <v/>
      </c>
      <c r="AC1609" s="141" t="str">
        <f>_xlfn.IFNA(VLOOKUP($U1609, '@LIST'!$AF$2:$AG$26, 2, FALSE), "")</f>
        <v/>
      </c>
      <c r="AD1609" s="141" t="str">
        <f>_xlfn.IFNA(VLOOKUP($U1609, '@LIST'!$AH$2:$AI$26, 2, FALSE), "")</f>
        <v/>
      </c>
      <c r="AE1609" s="141" t="str">
        <f>_xlfn.IFNA(VLOOKUP($U1609, '@LIST'!$AJ$2:$AK$26, 2, FALSE), "")</f>
        <v/>
      </c>
      <c r="AF1609" s="141" t="str">
        <f>_xlfn.IFNA(VLOOKUP($U1609, '@LIST'!$AL$2:$AM$26, 2, FALSE), "")</f>
        <v/>
      </c>
      <c r="AG1609" s="142"/>
      <c r="AH1609" s="139" t="str">
        <f>_xlfn.IFNA(VLOOKUP(AG1609, '@LIST'!$AR$2:$AS$4, 2, FALSE), "")</f>
        <v/>
      </c>
      <c r="AI1609" s="142"/>
      <c r="AJ1609" s="143" t="str">
        <f>_xlfn.IFNA(VLOOKUP(AI1609, '@LIST'!$AU$2:$AV$4, 2, FALSE), "")</f>
        <v/>
      </c>
    </row>
    <row r="1610" spans="1:36" s="144" customFormat="1" ht="16.8">
      <c r="A1610" s="125"/>
      <c r="B1610" s="126" t="str">
        <f>_xlfn.IFNA(VLOOKUP(A1610, '@LIST'!$A$2:$B$15, 2, FALSE), "")</f>
        <v/>
      </c>
      <c r="C1610" s="125"/>
      <c r="D1610" s="128"/>
      <c r="E1610" s="129"/>
      <c r="F1610" s="147"/>
      <c r="G1610" s="130">
        <f xml:space="preserve"> IF(F1610="Yes",D1610/ '@PRODUCTION VOLUME'!$B$3*'@PRODUCTION VOLUME'!$B$4,D1610)</f>
        <v>0</v>
      </c>
      <c r="H1610" s="129"/>
      <c r="I1610" s="125"/>
      <c r="J1610" s="125"/>
      <c r="K1610" s="131"/>
      <c r="L1610" s="127"/>
      <c r="M1610" s="132" t="str">
        <f>_xlfn.IFNA(VLOOKUP(L1610,'@LIST'!$M$2:$N$396,2,FALSE),"")</f>
        <v/>
      </c>
      <c r="N1610" s="133"/>
      <c r="O1610" s="134"/>
      <c r="P1610" s="135" t="str">
        <f>_xlfn.IFNA(VLOOKUP(O1610,'@LIST'!$M$2:$N$396,2,FALSE),"")</f>
        <v/>
      </c>
      <c r="Q1610" s="136"/>
      <c r="R1610" s="137"/>
      <c r="S1610" s="138"/>
      <c r="T1610" s="139" t="str">
        <f>_xlfn.IFNA(VLOOKUP(S1610, '@LIST'!$AO$2:$AP$5, 2, FALSE), "")</f>
        <v/>
      </c>
      <c r="U1610" s="140"/>
      <c r="V1610" s="141" t="str">
        <f>_xlfn.IFNA(VLOOKUP(U1610, '@LIST'!$S$2:$T$26, 2, FALSE), "")</f>
        <v/>
      </c>
      <c r="W1610" s="141" t="str">
        <f>_xlfn.IFNA(VLOOKUP($U1610, '@LIST'!$U$2:$U$26, 2, FALSE), "")</f>
        <v/>
      </c>
      <c r="X1610" s="141" t="str">
        <f>_xlfn.IFNA(VLOOKUP($U1610, '@LIST'!$V$2:$W$26, 2, FALSE), "")</f>
        <v/>
      </c>
      <c r="Y1610" s="141" t="str">
        <f>_xlfn.IFNA(VLOOKUP($U1610, '@LIST'!$X$2:$Y$26, 2, FALSE), "")</f>
        <v/>
      </c>
      <c r="Z1610" s="141" t="str">
        <f>_xlfn.IFNA(VLOOKUP($U1610, '@LIST'!$Z$2:$AA$26, 2, FALSE), "")</f>
        <v/>
      </c>
      <c r="AA1610" s="141" t="str">
        <f>_xlfn.IFNA(VLOOKUP($U1610, '@LIST'!$AB$2:$AC$26, 2, FALSE), "")</f>
        <v/>
      </c>
      <c r="AB1610" s="141" t="str">
        <f>_xlfn.IFNA(VLOOKUP($U1610, '@LIST'!$AD$2:$AE$26, 2, FALSE), "")</f>
        <v/>
      </c>
      <c r="AC1610" s="141" t="str">
        <f>_xlfn.IFNA(VLOOKUP($U1610, '@LIST'!$AF$2:$AG$26, 2, FALSE), "")</f>
        <v/>
      </c>
      <c r="AD1610" s="141" t="str">
        <f>_xlfn.IFNA(VLOOKUP($U1610, '@LIST'!$AH$2:$AI$26, 2, FALSE), "")</f>
        <v/>
      </c>
      <c r="AE1610" s="141" t="str">
        <f>_xlfn.IFNA(VLOOKUP($U1610, '@LIST'!$AJ$2:$AK$26, 2, FALSE), "")</f>
        <v/>
      </c>
      <c r="AF1610" s="141" t="str">
        <f>_xlfn.IFNA(VLOOKUP($U1610, '@LIST'!$AL$2:$AM$26, 2, FALSE), "")</f>
        <v/>
      </c>
      <c r="AG1610" s="142"/>
      <c r="AH1610" s="139" t="str">
        <f>_xlfn.IFNA(VLOOKUP(AG1610, '@LIST'!$AR$2:$AS$4, 2, FALSE), "")</f>
        <v/>
      </c>
      <c r="AI1610" s="142"/>
      <c r="AJ1610" s="143" t="str">
        <f>_xlfn.IFNA(VLOOKUP(AI1610, '@LIST'!$AU$2:$AV$4, 2, FALSE), "")</f>
        <v/>
      </c>
    </row>
    <row r="1611" spans="1:36" s="144" customFormat="1" ht="16.8">
      <c r="A1611" s="125"/>
      <c r="B1611" s="126" t="str">
        <f>_xlfn.IFNA(VLOOKUP(A1611, '@LIST'!$A$2:$B$15, 2, FALSE), "")</f>
        <v/>
      </c>
      <c r="C1611" s="125"/>
      <c r="D1611" s="128"/>
      <c r="E1611" s="129"/>
      <c r="F1611" s="147"/>
      <c r="G1611" s="130">
        <f xml:space="preserve"> IF(F1611="Yes",D1611/ '@PRODUCTION VOLUME'!$B$3*'@PRODUCTION VOLUME'!$B$4,D1611)</f>
        <v>0</v>
      </c>
      <c r="H1611" s="129"/>
      <c r="I1611" s="125"/>
      <c r="J1611" s="125"/>
      <c r="K1611" s="131"/>
      <c r="L1611" s="127"/>
      <c r="M1611" s="132" t="str">
        <f>_xlfn.IFNA(VLOOKUP(L1611,'@LIST'!$M$2:$N$396,2,FALSE),"")</f>
        <v/>
      </c>
      <c r="N1611" s="133"/>
      <c r="O1611" s="134"/>
      <c r="P1611" s="135" t="str">
        <f>_xlfn.IFNA(VLOOKUP(O1611,'@LIST'!$M$2:$N$396,2,FALSE),"")</f>
        <v/>
      </c>
      <c r="Q1611" s="136"/>
      <c r="R1611" s="137"/>
      <c r="S1611" s="138"/>
      <c r="T1611" s="139" t="str">
        <f>_xlfn.IFNA(VLOOKUP(S1611, '@LIST'!$AO$2:$AP$5, 2, FALSE), "")</f>
        <v/>
      </c>
      <c r="U1611" s="140"/>
      <c r="V1611" s="141" t="str">
        <f>_xlfn.IFNA(VLOOKUP(U1611, '@LIST'!$S$2:$T$26, 2, FALSE), "")</f>
        <v/>
      </c>
      <c r="W1611" s="141" t="str">
        <f>_xlfn.IFNA(VLOOKUP($U1611, '@LIST'!$U$2:$U$26, 2, FALSE), "")</f>
        <v/>
      </c>
      <c r="X1611" s="141" t="str">
        <f>_xlfn.IFNA(VLOOKUP($U1611, '@LIST'!$V$2:$W$26, 2, FALSE), "")</f>
        <v/>
      </c>
      <c r="Y1611" s="141" t="str">
        <f>_xlfn.IFNA(VLOOKUP($U1611, '@LIST'!$X$2:$Y$26, 2, FALSE), "")</f>
        <v/>
      </c>
      <c r="Z1611" s="141" t="str">
        <f>_xlfn.IFNA(VLOOKUP($U1611, '@LIST'!$Z$2:$AA$26, 2, FALSE), "")</f>
        <v/>
      </c>
      <c r="AA1611" s="141" t="str">
        <f>_xlfn.IFNA(VLOOKUP($U1611, '@LIST'!$AB$2:$AC$26, 2, FALSE), "")</f>
        <v/>
      </c>
      <c r="AB1611" s="141" t="str">
        <f>_xlfn.IFNA(VLOOKUP($U1611, '@LIST'!$AD$2:$AE$26, 2, FALSE), "")</f>
        <v/>
      </c>
      <c r="AC1611" s="141" t="str">
        <f>_xlfn.IFNA(VLOOKUP($U1611, '@LIST'!$AF$2:$AG$26, 2, FALSE), "")</f>
        <v/>
      </c>
      <c r="AD1611" s="141" t="str">
        <f>_xlfn.IFNA(VLOOKUP($U1611, '@LIST'!$AH$2:$AI$26, 2, FALSE), "")</f>
        <v/>
      </c>
      <c r="AE1611" s="141" t="str">
        <f>_xlfn.IFNA(VLOOKUP($U1611, '@LIST'!$AJ$2:$AK$26, 2, FALSE), "")</f>
        <v/>
      </c>
      <c r="AF1611" s="141" t="str">
        <f>_xlfn.IFNA(VLOOKUP($U1611, '@LIST'!$AL$2:$AM$26, 2, FALSE), "")</f>
        <v/>
      </c>
      <c r="AG1611" s="142"/>
      <c r="AH1611" s="139" t="str">
        <f>_xlfn.IFNA(VLOOKUP(AG1611, '@LIST'!$AR$2:$AS$4, 2, FALSE), "")</f>
        <v/>
      </c>
      <c r="AI1611" s="142"/>
      <c r="AJ1611" s="143" t="str">
        <f>_xlfn.IFNA(VLOOKUP(AI1611, '@LIST'!$AU$2:$AV$4, 2, FALSE), "")</f>
        <v/>
      </c>
    </row>
    <row r="1612" spans="1:36" s="144" customFormat="1" ht="16.8">
      <c r="A1612" s="125"/>
      <c r="B1612" s="126" t="str">
        <f>_xlfn.IFNA(VLOOKUP(A1612, '@LIST'!$A$2:$B$15, 2, FALSE), "")</f>
        <v/>
      </c>
      <c r="C1612" s="125"/>
      <c r="D1612" s="128"/>
      <c r="E1612" s="129"/>
      <c r="F1612" s="147"/>
      <c r="G1612" s="130">
        <f xml:space="preserve"> IF(F1612="Yes",D1612/ '@PRODUCTION VOLUME'!$B$3*'@PRODUCTION VOLUME'!$B$4,D1612)</f>
        <v>0</v>
      </c>
      <c r="H1612" s="129"/>
      <c r="I1612" s="125"/>
      <c r="J1612" s="125"/>
      <c r="K1612" s="131"/>
      <c r="L1612" s="127"/>
      <c r="M1612" s="132" t="str">
        <f>_xlfn.IFNA(VLOOKUP(L1612,'@LIST'!$M$2:$N$396,2,FALSE),"")</f>
        <v/>
      </c>
      <c r="N1612" s="133"/>
      <c r="O1612" s="134"/>
      <c r="P1612" s="135" t="str">
        <f>_xlfn.IFNA(VLOOKUP(O1612,'@LIST'!$M$2:$N$396,2,FALSE),"")</f>
        <v/>
      </c>
      <c r="Q1612" s="136"/>
      <c r="R1612" s="137"/>
      <c r="S1612" s="138"/>
      <c r="T1612" s="139" t="str">
        <f>_xlfn.IFNA(VLOOKUP(S1612, '@LIST'!$AO$2:$AP$5, 2, FALSE), "")</f>
        <v/>
      </c>
      <c r="U1612" s="140"/>
      <c r="V1612" s="141" t="str">
        <f>_xlfn.IFNA(VLOOKUP(U1612, '@LIST'!$S$2:$T$26, 2, FALSE), "")</f>
        <v/>
      </c>
      <c r="W1612" s="141" t="str">
        <f>_xlfn.IFNA(VLOOKUP($U1612, '@LIST'!$U$2:$U$26, 2, FALSE), "")</f>
        <v/>
      </c>
      <c r="X1612" s="141" t="str">
        <f>_xlfn.IFNA(VLOOKUP($U1612, '@LIST'!$V$2:$W$26, 2, FALSE), "")</f>
        <v/>
      </c>
      <c r="Y1612" s="141" t="str">
        <f>_xlfn.IFNA(VLOOKUP($U1612, '@LIST'!$X$2:$Y$26, 2, FALSE), "")</f>
        <v/>
      </c>
      <c r="Z1612" s="141" t="str">
        <f>_xlfn.IFNA(VLOOKUP($U1612, '@LIST'!$Z$2:$AA$26, 2, FALSE), "")</f>
        <v/>
      </c>
      <c r="AA1612" s="141" t="str">
        <f>_xlfn.IFNA(VLOOKUP($U1612, '@LIST'!$AB$2:$AC$26, 2, FALSE), "")</f>
        <v/>
      </c>
      <c r="AB1612" s="141" t="str">
        <f>_xlfn.IFNA(VLOOKUP($U1612, '@LIST'!$AD$2:$AE$26, 2, FALSE), "")</f>
        <v/>
      </c>
      <c r="AC1612" s="141" t="str">
        <f>_xlfn.IFNA(VLOOKUP($U1612, '@LIST'!$AF$2:$AG$26, 2, FALSE), "")</f>
        <v/>
      </c>
      <c r="AD1612" s="141" t="str">
        <f>_xlfn.IFNA(VLOOKUP($U1612, '@LIST'!$AH$2:$AI$26, 2, FALSE), "")</f>
        <v/>
      </c>
      <c r="AE1612" s="141" t="str">
        <f>_xlfn.IFNA(VLOOKUP($U1612, '@LIST'!$AJ$2:$AK$26, 2, FALSE), "")</f>
        <v/>
      </c>
      <c r="AF1612" s="141" t="str">
        <f>_xlfn.IFNA(VLOOKUP($U1612, '@LIST'!$AL$2:$AM$26, 2, FALSE), "")</f>
        <v/>
      </c>
      <c r="AG1612" s="142"/>
      <c r="AH1612" s="139" t="str">
        <f>_xlfn.IFNA(VLOOKUP(AG1612, '@LIST'!$AR$2:$AS$4, 2, FALSE), "")</f>
        <v/>
      </c>
      <c r="AI1612" s="142"/>
      <c r="AJ1612" s="143" t="str">
        <f>_xlfn.IFNA(VLOOKUP(AI1612, '@LIST'!$AU$2:$AV$4, 2, FALSE), "")</f>
        <v/>
      </c>
    </row>
    <row r="1613" spans="1:36" s="144" customFormat="1" ht="16.8">
      <c r="A1613" s="125"/>
      <c r="B1613" s="126" t="str">
        <f>_xlfn.IFNA(VLOOKUP(A1613, '@LIST'!$A$2:$B$15, 2, FALSE), "")</f>
        <v/>
      </c>
      <c r="C1613" s="125"/>
      <c r="D1613" s="128"/>
      <c r="E1613" s="129"/>
      <c r="F1613" s="147"/>
      <c r="G1613" s="130">
        <f xml:space="preserve"> IF(F1613="Yes",D1613/ '@PRODUCTION VOLUME'!$B$3*'@PRODUCTION VOLUME'!$B$4,D1613)</f>
        <v>0</v>
      </c>
      <c r="H1613" s="129"/>
      <c r="I1613" s="125"/>
      <c r="J1613" s="125"/>
      <c r="K1613" s="131"/>
      <c r="L1613" s="127"/>
      <c r="M1613" s="132" t="str">
        <f>_xlfn.IFNA(VLOOKUP(L1613,'@LIST'!$M$2:$N$396,2,FALSE),"")</f>
        <v/>
      </c>
      <c r="N1613" s="133"/>
      <c r="O1613" s="134"/>
      <c r="P1613" s="135" t="str">
        <f>_xlfn.IFNA(VLOOKUP(O1613,'@LIST'!$M$2:$N$396,2,FALSE),"")</f>
        <v/>
      </c>
      <c r="Q1613" s="136"/>
      <c r="R1613" s="137"/>
      <c r="S1613" s="138"/>
      <c r="T1613" s="139" t="str">
        <f>_xlfn.IFNA(VLOOKUP(S1613, '@LIST'!$AO$2:$AP$5, 2, FALSE), "")</f>
        <v/>
      </c>
      <c r="U1613" s="140"/>
      <c r="V1613" s="141" t="str">
        <f>_xlfn.IFNA(VLOOKUP(U1613, '@LIST'!$S$2:$T$26, 2, FALSE), "")</f>
        <v/>
      </c>
      <c r="W1613" s="141" t="str">
        <f>_xlfn.IFNA(VLOOKUP($U1613, '@LIST'!$U$2:$U$26, 2, FALSE), "")</f>
        <v/>
      </c>
      <c r="X1613" s="141" t="str">
        <f>_xlfn.IFNA(VLOOKUP($U1613, '@LIST'!$V$2:$W$26, 2, FALSE), "")</f>
        <v/>
      </c>
      <c r="Y1613" s="141" t="str">
        <f>_xlfn.IFNA(VLOOKUP($U1613, '@LIST'!$X$2:$Y$26, 2, FALSE), "")</f>
        <v/>
      </c>
      <c r="Z1613" s="141" t="str">
        <f>_xlfn.IFNA(VLOOKUP($U1613, '@LIST'!$Z$2:$AA$26, 2, FALSE), "")</f>
        <v/>
      </c>
      <c r="AA1613" s="141" t="str">
        <f>_xlfn.IFNA(VLOOKUP($U1613, '@LIST'!$AB$2:$AC$26, 2, FALSE), "")</f>
        <v/>
      </c>
      <c r="AB1613" s="141" t="str">
        <f>_xlfn.IFNA(VLOOKUP($U1613, '@LIST'!$AD$2:$AE$26, 2, FALSE), "")</f>
        <v/>
      </c>
      <c r="AC1613" s="141" t="str">
        <f>_xlfn.IFNA(VLOOKUP($U1613, '@LIST'!$AF$2:$AG$26, 2, FALSE), "")</f>
        <v/>
      </c>
      <c r="AD1613" s="141" t="str">
        <f>_xlfn.IFNA(VLOOKUP($U1613, '@LIST'!$AH$2:$AI$26, 2, FALSE), "")</f>
        <v/>
      </c>
      <c r="AE1613" s="141" t="str">
        <f>_xlfn.IFNA(VLOOKUP($U1613, '@LIST'!$AJ$2:$AK$26, 2, FALSE), "")</f>
        <v/>
      </c>
      <c r="AF1613" s="141" t="str">
        <f>_xlfn.IFNA(VLOOKUP($U1613, '@LIST'!$AL$2:$AM$26, 2, FALSE), "")</f>
        <v/>
      </c>
      <c r="AG1613" s="142"/>
      <c r="AH1613" s="139" t="str">
        <f>_xlfn.IFNA(VLOOKUP(AG1613, '@LIST'!$AR$2:$AS$4, 2, FALSE), "")</f>
        <v/>
      </c>
      <c r="AI1613" s="142"/>
      <c r="AJ1613" s="143" t="str">
        <f>_xlfn.IFNA(VLOOKUP(AI1613, '@LIST'!$AU$2:$AV$4, 2, FALSE), "")</f>
        <v/>
      </c>
    </row>
    <row r="1614" spans="1:36" s="144" customFormat="1" ht="16.8">
      <c r="A1614" s="125"/>
      <c r="B1614" s="126" t="str">
        <f>_xlfn.IFNA(VLOOKUP(A1614, '@LIST'!$A$2:$B$15, 2, FALSE), "")</f>
        <v/>
      </c>
      <c r="C1614" s="125"/>
      <c r="D1614" s="128"/>
      <c r="E1614" s="129"/>
      <c r="F1614" s="147"/>
      <c r="G1614" s="130">
        <f xml:space="preserve"> IF(F1614="Yes",D1614/ '@PRODUCTION VOLUME'!$B$3*'@PRODUCTION VOLUME'!$B$4,D1614)</f>
        <v>0</v>
      </c>
      <c r="H1614" s="129"/>
      <c r="I1614" s="125"/>
      <c r="J1614" s="125"/>
      <c r="K1614" s="131"/>
      <c r="L1614" s="127"/>
      <c r="M1614" s="132" t="str">
        <f>_xlfn.IFNA(VLOOKUP(L1614,'@LIST'!$M$2:$N$396,2,FALSE),"")</f>
        <v/>
      </c>
      <c r="N1614" s="133"/>
      <c r="O1614" s="134"/>
      <c r="P1614" s="135" t="str">
        <f>_xlfn.IFNA(VLOOKUP(O1614,'@LIST'!$M$2:$N$396,2,FALSE),"")</f>
        <v/>
      </c>
      <c r="Q1614" s="136"/>
      <c r="R1614" s="137"/>
      <c r="S1614" s="138"/>
      <c r="T1614" s="139" t="str">
        <f>_xlfn.IFNA(VLOOKUP(S1614, '@LIST'!$AO$2:$AP$5, 2, FALSE), "")</f>
        <v/>
      </c>
      <c r="U1614" s="140"/>
      <c r="V1614" s="141" t="str">
        <f>_xlfn.IFNA(VLOOKUP(U1614, '@LIST'!$S$2:$T$26, 2, FALSE), "")</f>
        <v/>
      </c>
      <c r="W1614" s="141" t="str">
        <f>_xlfn.IFNA(VLOOKUP($U1614, '@LIST'!$U$2:$U$26, 2, FALSE), "")</f>
        <v/>
      </c>
      <c r="X1614" s="141" t="str">
        <f>_xlfn.IFNA(VLOOKUP($U1614, '@LIST'!$V$2:$W$26, 2, FALSE), "")</f>
        <v/>
      </c>
      <c r="Y1614" s="141" t="str">
        <f>_xlfn.IFNA(VLOOKUP($U1614, '@LIST'!$X$2:$Y$26, 2, FALSE), "")</f>
        <v/>
      </c>
      <c r="Z1614" s="141" t="str">
        <f>_xlfn.IFNA(VLOOKUP($U1614, '@LIST'!$Z$2:$AA$26, 2, FALSE), "")</f>
        <v/>
      </c>
      <c r="AA1614" s="141" t="str">
        <f>_xlfn.IFNA(VLOOKUP($U1614, '@LIST'!$AB$2:$AC$26, 2, FALSE), "")</f>
        <v/>
      </c>
      <c r="AB1614" s="141" t="str">
        <f>_xlfn.IFNA(VLOOKUP($U1614, '@LIST'!$AD$2:$AE$26, 2, FALSE), "")</f>
        <v/>
      </c>
      <c r="AC1614" s="141" t="str">
        <f>_xlfn.IFNA(VLOOKUP($U1614, '@LIST'!$AF$2:$AG$26, 2, FALSE), "")</f>
        <v/>
      </c>
      <c r="AD1614" s="141" t="str">
        <f>_xlfn.IFNA(VLOOKUP($U1614, '@LIST'!$AH$2:$AI$26, 2, FALSE), "")</f>
        <v/>
      </c>
      <c r="AE1614" s="141" t="str">
        <f>_xlfn.IFNA(VLOOKUP($U1614, '@LIST'!$AJ$2:$AK$26, 2, FALSE), "")</f>
        <v/>
      </c>
      <c r="AF1614" s="141" t="str">
        <f>_xlfn.IFNA(VLOOKUP($U1614, '@LIST'!$AL$2:$AM$26, 2, FALSE), "")</f>
        <v/>
      </c>
      <c r="AG1614" s="142"/>
      <c r="AH1614" s="139" t="str">
        <f>_xlfn.IFNA(VLOOKUP(AG1614, '@LIST'!$AR$2:$AS$4, 2, FALSE), "")</f>
        <v/>
      </c>
      <c r="AI1614" s="142"/>
      <c r="AJ1614" s="143" t="str">
        <f>_xlfn.IFNA(VLOOKUP(AI1614, '@LIST'!$AU$2:$AV$4, 2, FALSE), "")</f>
        <v/>
      </c>
    </row>
    <row r="1615" spans="1:36" s="144" customFormat="1" ht="16.8">
      <c r="A1615" s="125"/>
      <c r="B1615" s="126" t="str">
        <f>_xlfn.IFNA(VLOOKUP(A1615, '@LIST'!$A$2:$B$15, 2, FALSE), "")</f>
        <v/>
      </c>
      <c r="C1615" s="125"/>
      <c r="D1615" s="128"/>
      <c r="E1615" s="129"/>
      <c r="F1615" s="147"/>
      <c r="G1615" s="130">
        <f xml:space="preserve"> IF(F1615="Yes",D1615/ '@PRODUCTION VOLUME'!$B$3*'@PRODUCTION VOLUME'!$B$4,D1615)</f>
        <v>0</v>
      </c>
      <c r="H1615" s="129"/>
      <c r="I1615" s="125"/>
      <c r="J1615" s="125"/>
      <c r="K1615" s="131"/>
      <c r="L1615" s="127"/>
      <c r="M1615" s="132" t="str">
        <f>_xlfn.IFNA(VLOOKUP(L1615,'@LIST'!$M$2:$N$396,2,FALSE),"")</f>
        <v/>
      </c>
      <c r="N1615" s="133"/>
      <c r="O1615" s="134"/>
      <c r="P1615" s="135" t="str">
        <f>_xlfn.IFNA(VLOOKUP(O1615,'@LIST'!$M$2:$N$396,2,FALSE),"")</f>
        <v/>
      </c>
      <c r="Q1615" s="136"/>
      <c r="R1615" s="137"/>
      <c r="S1615" s="138"/>
      <c r="T1615" s="139" t="str">
        <f>_xlfn.IFNA(VLOOKUP(S1615, '@LIST'!$AO$2:$AP$5, 2, FALSE), "")</f>
        <v/>
      </c>
      <c r="U1615" s="140"/>
      <c r="V1615" s="141" t="str">
        <f>_xlfn.IFNA(VLOOKUP(U1615, '@LIST'!$S$2:$T$26, 2, FALSE), "")</f>
        <v/>
      </c>
      <c r="W1615" s="141" t="str">
        <f>_xlfn.IFNA(VLOOKUP($U1615, '@LIST'!$U$2:$U$26, 2, FALSE), "")</f>
        <v/>
      </c>
      <c r="X1615" s="141" t="str">
        <f>_xlfn.IFNA(VLOOKUP($U1615, '@LIST'!$V$2:$W$26, 2, FALSE), "")</f>
        <v/>
      </c>
      <c r="Y1615" s="141" t="str">
        <f>_xlfn.IFNA(VLOOKUP($U1615, '@LIST'!$X$2:$Y$26, 2, FALSE), "")</f>
        <v/>
      </c>
      <c r="Z1615" s="141" t="str">
        <f>_xlfn.IFNA(VLOOKUP($U1615, '@LIST'!$Z$2:$AA$26, 2, FALSE), "")</f>
        <v/>
      </c>
      <c r="AA1615" s="141" t="str">
        <f>_xlfn.IFNA(VLOOKUP($U1615, '@LIST'!$AB$2:$AC$26, 2, FALSE), "")</f>
        <v/>
      </c>
      <c r="AB1615" s="141" t="str">
        <f>_xlfn.IFNA(VLOOKUP($U1615, '@LIST'!$AD$2:$AE$26, 2, FALSE), "")</f>
        <v/>
      </c>
      <c r="AC1615" s="141" t="str">
        <f>_xlfn.IFNA(VLOOKUP($U1615, '@LIST'!$AF$2:$AG$26, 2, FALSE), "")</f>
        <v/>
      </c>
      <c r="AD1615" s="141" t="str">
        <f>_xlfn.IFNA(VLOOKUP($U1615, '@LIST'!$AH$2:$AI$26, 2, FALSE), "")</f>
        <v/>
      </c>
      <c r="AE1615" s="141" t="str">
        <f>_xlfn.IFNA(VLOOKUP($U1615, '@LIST'!$AJ$2:$AK$26, 2, FALSE), "")</f>
        <v/>
      </c>
      <c r="AF1615" s="141" t="str">
        <f>_xlfn.IFNA(VLOOKUP($U1615, '@LIST'!$AL$2:$AM$26, 2, FALSE), "")</f>
        <v/>
      </c>
      <c r="AG1615" s="142"/>
      <c r="AH1615" s="139" t="str">
        <f>_xlfn.IFNA(VLOOKUP(AG1615, '@LIST'!$AR$2:$AS$4, 2, FALSE), "")</f>
        <v/>
      </c>
      <c r="AI1615" s="142"/>
      <c r="AJ1615" s="143" t="str">
        <f>_xlfn.IFNA(VLOOKUP(AI1615, '@LIST'!$AU$2:$AV$4, 2, FALSE), "")</f>
        <v/>
      </c>
    </row>
    <row r="1616" spans="1:36" s="144" customFormat="1" ht="16.8">
      <c r="A1616" s="125"/>
      <c r="B1616" s="126" t="str">
        <f>_xlfn.IFNA(VLOOKUP(A1616, '@LIST'!$A$2:$B$15, 2, FALSE), "")</f>
        <v/>
      </c>
      <c r="C1616" s="125"/>
      <c r="D1616" s="128"/>
      <c r="E1616" s="129"/>
      <c r="F1616" s="147"/>
      <c r="G1616" s="130">
        <f xml:space="preserve"> IF(F1616="Yes",D1616/ '@PRODUCTION VOLUME'!$B$3*'@PRODUCTION VOLUME'!$B$4,D1616)</f>
        <v>0</v>
      </c>
      <c r="H1616" s="129"/>
      <c r="I1616" s="125"/>
      <c r="J1616" s="125"/>
      <c r="K1616" s="131"/>
      <c r="L1616" s="127"/>
      <c r="M1616" s="132" t="str">
        <f>_xlfn.IFNA(VLOOKUP(L1616,'@LIST'!$M$2:$N$396,2,FALSE),"")</f>
        <v/>
      </c>
      <c r="N1616" s="133"/>
      <c r="O1616" s="134"/>
      <c r="P1616" s="135" t="str">
        <f>_xlfn.IFNA(VLOOKUP(O1616,'@LIST'!$M$2:$N$396,2,FALSE),"")</f>
        <v/>
      </c>
      <c r="Q1616" s="136"/>
      <c r="R1616" s="137"/>
      <c r="S1616" s="138"/>
      <c r="T1616" s="139" t="str">
        <f>_xlfn.IFNA(VLOOKUP(S1616, '@LIST'!$AO$2:$AP$5, 2, FALSE), "")</f>
        <v/>
      </c>
      <c r="U1616" s="140"/>
      <c r="V1616" s="141" t="str">
        <f>_xlfn.IFNA(VLOOKUP(U1616, '@LIST'!$S$2:$T$26, 2, FALSE), "")</f>
        <v/>
      </c>
      <c r="W1616" s="141" t="str">
        <f>_xlfn.IFNA(VLOOKUP($U1616, '@LIST'!$U$2:$U$26, 2, FALSE), "")</f>
        <v/>
      </c>
      <c r="X1616" s="141" t="str">
        <f>_xlfn.IFNA(VLOOKUP($U1616, '@LIST'!$V$2:$W$26, 2, FALSE), "")</f>
        <v/>
      </c>
      <c r="Y1616" s="141" t="str">
        <f>_xlfn.IFNA(VLOOKUP($U1616, '@LIST'!$X$2:$Y$26, 2, FALSE), "")</f>
        <v/>
      </c>
      <c r="Z1616" s="141" t="str">
        <f>_xlfn.IFNA(VLOOKUP($U1616, '@LIST'!$Z$2:$AA$26, 2, FALSE), "")</f>
        <v/>
      </c>
      <c r="AA1616" s="141" t="str">
        <f>_xlfn.IFNA(VLOOKUP($U1616, '@LIST'!$AB$2:$AC$26, 2, FALSE), "")</f>
        <v/>
      </c>
      <c r="AB1616" s="141" t="str">
        <f>_xlfn.IFNA(VLOOKUP($U1616, '@LIST'!$AD$2:$AE$26, 2, FALSE), "")</f>
        <v/>
      </c>
      <c r="AC1616" s="141" t="str">
        <f>_xlfn.IFNA(VLOOKUP($U1616, '@LIST'!$AF$2:$AG$26, 2, FALSE), "")</f>
        <v/>
      </c>
      <c r="AD1616" s="141" t="str">
        <f>_xlfn.IFNA(VLOOKUP($U1616, '@LIST'!$AH$2:$AI$26, 2, FALSE), "")</f>
        <v/>
      </c>
      <c r="AE1616" s="141" t="str">
        <f>_xlfn.IFNA(VLOOKUP($U1616, '@LIST'!$AJ$2:$AK$26, 2, FALSE), "")</f>
        <v/>
      </c>
      <c r="AF1616" s="141" t="str">
        <f>_xlfn.IFNA(VLOOKUP($U1616, '@LIST'!$AL$2:$AM$26, 2, FALSE), "")</f>
        <v/>
      </c>
      <c r="AG1616" s="142"/>
      <c r="AH1616" s="139" t="str">
        <f>_xlfn.IFNA(VLOOKUP(AG1616, '@LIST'!$AR$2:$AS$4, 2, FALSE), "")</f>
        <v/>
      </c>
      <c r="AI1616" s="142"/>
      <c r="AJ1616" s="143" t="str">
        <f>_xlfn.IFNA(VLOOKUP(AI1616, '@LIST'!$AU$2:$AV$4, 2, FALSE), "")</f>
        <v/>
      </c>
    </row>
    <row r="1617" spans="1:36" s="144" customFormat="1" ht="16.8">
      <c r="A1617" s="125"/>
      <c r="B1617" s="126" t="str">
        <f>_xlfn.IFNA(VLOOKUP(A1617, '@LIST'!$A$2:$B$15, 2, FALSE), "")</f>
        <v/>
      </c>
      <c r="C1617" s="125"/>
      <c r="D1617" s="128"/>
      <c r="E1617" s="129"/>
      <c r="F1617" s="147"/>
      <c r="G1617" s="130">
        <f xml:space="preserve"> IF(F1617="Yes",D1617/ '@PRODUCTION VOLUME'!$B$3*'@PRODUCTION VOLUME'!$B$4,D1617)</f>
        <v>0</v>
      </c>
      <c r="H1617" s="129"/>
      <c r="I1617" s="125"/>
      <c r="J1617" s="125"/>
      <c r="K1617" s="131"/>
      <c r="L1617" s="127"/>
      <c r="M1617" s="132" t="str">
        <f>_xlfn.IFNA(VLOOKUP(L1617,'@LIST'!$M$2:$N$396,2,FALSE),"")</f>
        <v/>
      </c>
      <c r="N1617" s="133"/>
      <c r="O1617" s="134"/>
      <c r="P1617" s="135" t="str">
        <f>_xlfn.IFNA(VLOOKUP(O1617,'@LIST'!$M$2:$N$396,2,FALSE),"")</f>
        <v/>
      </c>
      <c r="Q1617" s="136"/>
      <c r="R1617" s="137"/>
      <c r="S1617" s="138"/>
      <c r="T1617" s="139" t="str">
        <f>_xlfn.IFNA(VLOOKUP(S1617, '@LIST'!$AO$2:$AP$5, 2, FALSE), "")</f>
        <v/>
      </c>
      <c r="U1617" s="140"/>
      <c r="V1617" s="141" t="str">
        <f>_xlfn.IFNA(VLOOKUP(U1617, '@LIST'!$S$2:$T$26, 2, FALSE), "")</f>
        <v/>
      </c>
      <c r="W1617" s="141" t="str">
        <f>_xlfn.IFNA(VLOOKUP($U1617, '@LIST'!$U$2:$U$26, 2, FALSE), "")</f>
        <v/>
      </c>
      <c r="X1617" s="141" t="str">
        <f>_xlfn.IFNA(VLOOKUP($U1617, '@LIST'!$V$2:$W$26, 2, FALSE), "")</f>
        <v/>
      </c>
      <c r="Y1617" s="141" t="str">
        <f>_xlfn.IFNA(VLOOKUP($U1617, '@LIST'!$X$2:$Y$26, 2, FALSE), "")</f>
        <v/>
      </c>
      <c r="Z1617" s="141" t="str">
        <f>_xlfn.IFNA(VLOOKUP($U1617, '@LIST'!$Z$2:$AA$26, 2, FALSE), "")</f>
        <v/>
      </c>
      <c r="AA1617" s="141" t="str">
        <f>_xlfn.IFNA(VLOOKUP($U1617, '@LIST'!$AB$2:$AC$26, 2, FALSE), "")</f>
        <v/>
      </c>
      <c r="AB1617" s="141" t="str">
        <f>_xlfn.IFNA(VLOOKUP($U1617, '@LIST'!$AD$2:$AE$26, 2, FALSE), "")</f>
        <v/>
      </c>
      <c r="AC1617" s="141" t="str">
        <f>_xlfn.IFNA(VLOOKUP($U1617, '@LIST'!$AF$2:$AG$26, 2, FALSE), "")</f>
        <v/>
      </c>
      <c r="AD1617" s="141" t="str">
        <f>_xlfn.IFNA(VLOOKUP($U1617, '@LIST'!$AH$2:$AI$26, 2, FALSE), "")</f>
        <v/>
      </c>
      <c r="AE1617" s="141" t="str">
        <f>_xlfn.IFNA(VLOOKUP($U1617, '@LIST'!$AJ$2:$AK$26, 2, FALSE), "")</f>
        <v/>
      </c>
      <c r="AF1617" s="141" t="str">
        <f>_xlfn.IFNA(VLOOKUP($U1617, '@LIST'!$AL$2:$AM$26, 2, FALSE), "")</f>
        <v/>
      </c>
      <c r="AG1617" s="142"/>
      <c r="AH1617" s="139" t="str">
        <f>_xlfn.IFNA(VLOOKUP(AG1617, '@LIST'!$AR$2:$AS$4, 2, FALSE), "")</f>
        <v/>
      </c>
      <c r="AI1617" s="142"/>
      <c r="AJ1617" s="143" t="str">
        <f>_xlfn.IFNA(VLOOKUP(AI1617, '@LIST'!$AU$2:$AV$4, 2, FALSE), "")</f>
        <v/>
      </c>
    </row>
    <row r="1618" spans="1:36" s="144" customFormat="1" ht="16.8">
      <c r="A1618" s="125"/>
      <c r="B1618" s="126" t="str">
        <f>_xlfn.IFNA(VLOOKUP(A1618, '@LIST'!$A$2:$B$15, 2, FALSE), "")</f>
        <v/>
      </c>
      <c r="C1618" s="125"/>
      <c r="D1618" s="128"/>
      <c r="E1618" s="129"/>
      <c r="F1618" s="147"/>
      <c r="G1618" s="130">
        <f xml:space="preserve"> IF(F1618="Yes",D1618/ '@PRODUCTION VOLUME'!$B$3*'@PRODUCTION VOLUME'!$B$4,D1618)</f>
        <v>0</v>
      </c>
      <c r="H1618" s="129"/>
      <c r="I1618" s="125"/>
      <c r="J1618" s="125"/>
      <c r="K1618" s="131"/>
      <c r="L1618" s="127"/>
      <c r="M1618" s="132" t="str">
        <f>_xlfn.IFNA(VLOOKUP(L1618,'@LIST'!$M$2:$N$396,2,FALSE),"")</f>
        <v/>
      </c>
      <c r="N1618" s="133"/>
      <c r="O1618" s="134"/>
      <c r="P1618" s="135" t="str">
        <f>_xlfn.IFNA(VLOOKUP(O1618,'@LIST'!$M$2:$N$396,2,FALSE),"")</f>
        <v/>
      </c>
      <c r="Q1618" s="136"/>
      <c r="R1618" s="137"/>
      <c r="S1618" s="138"/>
      <c r="T1618" s="139" t="str">
        <f>_xlfn.IFNA(VLOOKUP(S1618, '@LIST'!$AO$2:$AP$5, 2, FALSE), "")</f>
        <v/>
      </c>
      <c r="U1618" s="140"/>
      <c r="V1618" s="141" t="str">
        <f>_xlfn.IFNA(VLOOKUP(U1618, '@LIST'!$S$2:$T$26, 2, FALSE), "")</f>
        <v/>
      </c>
      <c r="W1618" s="141" t="str">
        <f>_xlfn.IFNA(VLOOKUP($U1618, '@LIST'!$U$2:$U$26, 2, FALSE), "")</f>
        <v/>
      </c>
      <c r="X1618" s="141" t="str">
        <f>_xlfn.IFNA(VLOOKUP($U1618, '@LIST'!$V$2:$W$26, 2, FALSE), "")</f>
        <v/>
      </c>
      <c r="Y1618" s="141" t="str">
        <f>_xlfn.IFNA(VLOOKUP($U1618, '@LIST'!$X$2:$Y$26, 2, FALSE), "")</f>
        <v/>
      </c>
      <c r="Z1618" s="141" t="str">
        <f>_xlfn.IFNA(VLOOKUP($U1618, '@LIST'!$Z$2:$AA$26, 2, FALSE), "")</f>
        <v/>
      </c>
      <c r="AA1618" s="141" t="str">
        <f>_xlfn.IFNA(VLOOKUP($U1618, '@LIST'!$AB$2:$AC$26, 2, FALSE), "")</f>
        <v/>
      </c>
      <c r="AB1618" s="141" t="str">
        <f>_xlfn.IFNA(VLOOKUP($U1618, '@LIST'!$AD$2:$AE$26, 2, FALSE), "")</f>
        <v/>
      </c>
      <c r="AC1618" s="141" t="str">
        <f>_xlfn.IFNA(VLOOKUP($U1618, '@LIST'!$AF$2:$AG$26, 2, FALSE), "")</f>
        <v/>
      </c>
      <c r="AD1618" s="141" t="str">
        <f>_xlfn.IFNA(VLOOKUP($U1618, '@LIST'!$AH$2:$AI$26, 2, FALSE), "")</f>
        <v/>
      </c>
      <c r="AE1618" s="141" t="str">
        <f>_xlfn.IFNA(VLOOKUP($U1618, '@LIST'!$AJ$2:$AK$26, 2, FALSE), "")</f>
        <v/>
      </c>
      <c r="AF1618" s="141" t="str">
        <f>_xlfn.IFNA(VLOOKUP($U1618, '@LIST'!$AL$2:$AM$26, 2, FALSE), "")</f>
        <v/>
      </c>
      <c r="AG1618" s="142"/>
      <c r="AH1618" s="139" t="str">
        <f>_xlfn.IFNA(VLOOKUP(AG1618, '@LIST'!$AR$2:$AS$4, 2, FALSE), "")</f>
        <v/>
      </c>
      <c r="AI1618" s="142"/>
      <c r="AJ1618" s="143" t="str">
        <f>_xlfn.IFNA(VLOOKUP(AI1618, '@LIST'!$AU$2:$AV$4, 2, FALSE), "")</f>
        <v/>
      </c>
    </row>
    <row r="1619" spans="1:36" s="144" customFormat="1" ht="16.8">
      <c r="A1619" s="125"/>
      <c r="B1619" s="126" t="str">
        <f>_xlfn.IFNA(VLOOKUP(A1619, '@LIST'!$A$2:$B$15, 2, FALSE), "")</f>
        <v/>
      </c>
      <c r="C1619" s="125"/>
      <c r="D1619" s="128"/>
      <c r="E1619" s="129"/>
      <c r="F1619" s="147"/>
      <c r="G1619" s="130">
        <f xml:space="preserve"> IF(F1619="Yes",D1619/ '@PRODUCTION VOLUME'!$B$3*'@PRODUCTION VOLUME'!$B$4,D1619)</f>
        <v>0</v>
      </c>
      <c r="H1619" s="129"/>
      <c r="I1619" s="125"/>
      <c r="J1619" s="125"/>
      <c r="K1619" s="131"/>
      <c r="L1619" s="127"/>
      <c r="M1619" s="132" t="str">
        <f>_xlfn.IFNA(VLOOKUP(L1619,'@LIST'!$M$2:$N$396,2,FALSE),"")</f>
        <v/>
      </c>
      <c r="N1619" s="133"/>
      <c r="O1619" s="134"/>
      <c r="P1619" s="135" t="str">
        <f>_xlfn.IFNA(VLOOKUP(O1619,'@LIST'!$M$2:$N$396,2,FALSE),"")</f>
        <v/>
      </c>
      <c r="Q1619" s="136"/>
      <c r="R1619" s="137"/>
      <c r="S1619" s="138"/>
      <c r="T1619" s="139" t="str">
        <f>_xlfn.IFNA(VLOOKUP(S1619, '@LIST'!$AO$2:$AP$5, 2, FALSE), "")</f>
        <v/>
      </c>
      <c r="U1619" s="140"/>
      <c r="V1619" s="141" t="str">
        <f>_xlfn.IFNA(VLOOKUP(U1619, '@LIST'!$S$2:$T$26, 2, FALSE), "")</f>
        <v/>
      </c>
      <c r="W1619" s="141" t="str">
        <f>_xlfn.IFNA(VLOOKUP($U1619, '@LIST'!$U$2:$U$26, 2, FALSE), "")</f>
        <v/>
      </c>
      <c r="X1619" s="141" t="str">
        <f>_xlfn.IFNA(VLOOKUP($U1619, '@LIST'!$V$2:$W$26, 2, FALSE), "")</f>
        <v/>
      </c>
      <c r="Y1619" s="141" t="str">
        <f>_xlfn.IFNA(VLOOKUP($U1619, '@LIST'!$X$2:$Y$26, 2, FALSE), "")</f>
        <v/>
      </c>
      <c r="Z1619" s="141" t="str">
        <f>_xlfn.IFNA(VLOOKUP($U1619, '@LIST'!$Z$2:$AA$26, 2, FALSE), "")</f>
        <v/>
      </c>
      <c r="AA1619" s="141" t="str">
        <f>_xlfn.IFNA(VLOOKUP($U1619, '@LIST'!$AB$2:$AC$26, 2, FALSE), "")</f>
        <v/>
      </c>
      <c r="AB1619" s="141" t="str">
        <f>_xlfn.IFNA(VLOOKUP($U1619, '@LIST'!$AD$2:$AE$26, 2, FALSE), "")</f>
        <v/>
      </c>
      <c r="AC1619" s="141" t="str">
        <f>_xlfn.IFNA(VLOOKUP($U1619, '@LIST'!$AF$2:$AG$26, 2, FALSE), "")</f>
        <v/>
      </c>
      <c r="AD1619" s="141" t="str">
        <f>_xlfn.IFNA(VLOOKUP($U1619, '@LIST'!$AH$2:$AI$26, 2, FALSE), "")</f>
        <v/>
      </c>
      <c r="AE1619" s="141" t="str">
        <f>_xlfn.IFNA(VLOOKUP($U1619, '@LIST'!$AJ$2:$AK$26, 2, FALSE), "")</f>
        <v/>
      </c>
      <c r="AF1619" s="141" t="str">
        <f>_xlfn.IFNA(VLOOKUP($U1619, '@LIST'!$AL$2:$AM$26, 2, FALSE), "")</f>
        <v/>
      </c>
      <c r="AG1619" s="142"/>
      <c r="AH1619" s="139" t="str">
        <f>_xlfn.IFNA(VLOOKUP(AG1619, '@LIST'!$AR$2:$AS$4, 2, FALSE), "")</f>
        <v/>
      </c>
      <c r="AI1619" s="142"/>
      <c r="AJ1619" s="143" t="str">
        <f>_xlfn.IFNA(VLOOKUP(AI1619, '@LIST'!$AU$2:$AV$4, 2, FALSE), "")</f>
        <v/>
      </c>
    </row>
    <row r="1620" spans="1:36" s="144" customFormat="1" ht="16.8">
      <c r="A1620" s="125"/>
      <c r="B1620" s="126" t="str">
        <f>_xlfn.IFNA(VLOOKUP(A1620, '@LIST'!$A$2:$B$15, 2, FALSE), "")</f>
        <v/>
      </c>
      <c r="C1620" s="125"/>
      <c r="D1620" s="128"/>
      <c r="E1620" s="129"/>
      <c r="F1620" s="147"/>
      <c r="G1620" s="130">
        <f xml:space="preserve"> IF(F1620="Yes",D1620/ '@PRODUCTION VOLUME'!$B$3*'@PRODUCTION VOLUME'!$B$4,D1620)</f>
        <v>0</v>
      </c>
      <c r="H1620" s="129"/>
      <c r="I1620" s="125"/>
      <c r="J1620" s="125"/>
      <c r="K1620" s="131"/>
      <c r="L1620" s="127"/>
      <c r="M1620" s="132" t="str">
        <f>_xlfn.IFNA(VLOOKUP(L1620,'@LIST'!$M$2:$N$396,2,FALSE),"")</f>
        <v/>
      </c>
      <c r="N1620" s="133"/>
      <c r="O1620" s="134"/>
      <c r="P1620" s="135" t="str">
        <f>_xlfn.IFNA(VLOOKUP(O1620,'@LIST'!$M$2:$N$396,2,FALSE),"")</f>
        <v/>
      </c>
      <c r="Q1620" s="136"/>
      <c r="R1620" s="137"/>
      <c r="S1620" s="138"/>
      <c r="T1620" s="139" t="str">
        <f>_xlfn.IFNA(VLOOKUP(S1620, '@LIST'!$AO$2:$AP$5, 2, FALSE), "")</f>
        <v/>
      </c>
      <c r="U1620" s="140"/>
      <c r="V1620" s="141" t="str">
        <f>_xlfn.IFNA(VLOOKUP(U1620, '@LIST'!$S$2:$T$26, 2, FALSE), "")</f>
        <v/>
      </c>
      <c r="W1620" s="141" t="str">
        <f>_xlfn.IFNA(VLOOKUP($U1620, '@LIST'!$U$2:$U$26, 2, FALSE), "")</f>
        <v/>
      </c>
      <c r="X1620" s="141" t="str">
        <f>_xlfn.IFNA(VLOOKUP($U1620, '@LIST'!$V$2:$W$26, 2, FALSE), "")</f>
        <v/>
      </c>
      <c r="Y1620" s="141" t="str">
        <f>_xlfn.IFNA(VLOOKUP($U1620, '@LIST'!$X$2:$Y$26, 2, FALSE), "")</f>
        <v/>
      </c>
      <c r="Z1620" s="141" t="str">
        <f>_xlfn.IFNA(VLOOKUP($U1620, '@LIST'!$Z$2:$AA$26, 2, FALSE), "")</f>
        <v/>
      </c>
      <c r="AA1620" s="141" t="str">
        <f>_xlfn.IFNA(VLOOKUP($U1620, '@LIST'!$AB$2:$AC$26, 2, FALSE), "")</f>
        <v/>
      </c>
      <c r="AB1620" s="141" t="str">
        <f>_xlfn.IFNA(VLOOKUP($U1620, '@LIST'!$AD$2:$AE$26, 2, FALSE), "")</f>
        <v/>
      </c>
      <c r="AC1620" s="141" t="str">
        <f>_xlfn.IFNA(VLOOKUP($U1620, '@LIST'!$AF$2:$AG$26, 2, FALSE), "")</f>
        <v/>
      </c>
      <c r="AD1620" s="141" t="str">
        <f>_xlfn.IFNA(VLOOKUP($U1620, '@LIST'!$AH$2:$AI$26, 2, FALSE), "")</f>
        <v/>
      </c>
      <c r="AE1620" s="141" t="str">
        <f>_xlfn.IFNA(VLOOKUP($U1620, '@LIST'!$AJ$2:$AK$26, 2, FALSE), "")</f>
        <v/>
      </c>
      <c r="AF1620" s="141" t="str">
        <f>_xlfn.IFNA(VLOOKUP($U1620, '@LIST'!$AL$2:$AM$26, 2, FALSE), "")</f>
        <v/>
      </c>
      <c r="AG1620" s="142"/>
      <c r="AH1620" s="139" t="str">
        <f>_xlfn.IFNA(VLOOKUP(AG1620, '@LIST'!$AR$2:$AS$4, 2, FALSE), "")</f>
        <v/>
      </c>
      <c r="AI1620" s="142"/>
      <c r="AJ1620" s="143" t="str">
        <f>_xlfn.IFNA(VLOOKUP(AI1620, '@LIST'!$AU$2:$AV$4, 2, FALSE), "")</f>
        <v/>
      </c>
    </row>
    <row r="1621" spans="1:36" s="144" customFormat="1" ht="16.8">
      <c r="A1621" s="125"/>
      <c r="B1621" s="126" t="str">
        <f>_xlfn.IFNA(VLOOKUP(A1621, '@LIST'!$A$2:$B$15, 2, FALSE), "")</f>
        <v/>
      </c>
      <c r="C1621" s="125"/>
      <c r="D1621" s="128"/>
      <c r="E1621" s="129"/>
      <c r="F1621" s="147"/>
      <c r="G1621" s="130">
        <f xml:space="preserve"> IF(F1621="Yes",D1621/ '@PRODUCTION VOLUME'!$B$3*'@PRODUCTION VOLUME'!$B$4,D1621)</f>
        <v>0</v>
      </c>
      <c r="H1621" s="129"/>
      <c r="I1621" s="125"/>
      <c r="J1621" s="125"/>
      <c r="K1621" s="131"/>
      <c r="L1621" s="127"/>
      <c r="M1621" s="132" t="str">
        <f>_xlfn.IFNA(VLOOKUP(L1621,'@LIST'!$M$2:$N$396,2,FALSE),"")</f>
        <v/>
      </c>
      <c r="N1621" s="133"/>
      <c r="O1621" s="134"/>
      <c r="P1621" s="135" t="str">
        <f>_xlfn.IFNA(VLOOKUP(O1621,'@LIST'!$M$2:$N$396,2,FALSE),"")</f>
        <v/>
      </c>
      <c r="Q1621" s="136"/>
      <c r="R1621" s="137"/>
      <c r="S1621" s="138"/>
      <c r="T1621" s="139" t="str">
        <f>_xlfn.IFNA(VLOOKUP(S1621, '@LIST'!$AO$2:$AP$5, 2, FALSE), "")</f>
        <v/>
      </c>
      <c r="U1621" s="140"/>
      <c r="V1621" s="141" t="str">
        <f>_xlfn.IFNA(VLOOKUP(U1621, '@LIST'!$S$2:$T$26, 2, FALSE), "")</f>
        <v/>
      </c>
      <c r="W1621" s="141" t="str">
        <f>_xlfn.IFNA(VLOOKUP($U1621, '@LIST'!$U$2:$U$26, 2, FALSE), "")</f>
        <v/>
      </c>
      <c r="X1621" s="141" t="str">
        <f>_xlfn.IFNA(VLOOKUP($U1621, '@LIST'!$V$2:$W$26, 2, FALSE), "")</f>
        <v/>
      </c>
      <c r="Y1621" s="141" t="str">
        <f>_xlfn.IFNA(VLOOKUP($U1621, '@LIST'!$X$2:$Y$26, 2, FALSE), "")</f>
        <v/>
      </c>
      <c r="Z1621" s="141" t="str">
        <f>_xlfn.IFNA(VLOOKUP($U1621, '@LIST'!$Z$2:$AA$26, 2, FALSE), "")</f>
        <v/>
      </c>
      <c r="AA1621" s="141" t="str">
        <f>_xlfn.IFNA(VLOOKUP($U1621, '@LIST'!$AB$2:$AC$26, 2, FALSE), "")</f>
        <v/>
      </c>
      <c r="AB1621" s="141" t="str">
        <f>_xlfn.IFNA(VLOOKUP($U1621, '@LIST'!$AD$2:$AE$26, 2, FALSE), "")</f>
        <v/>
      </c>
      <c r="AC1621" s="141" t="str">
        <f>_xlfn.IFNA(VLOOKUP($U1621, '@LIST'!$AF$2:$AG$26, 2, FALSE), "")</f>
        <v/>
      </c>
      <c r="AD1621" s="141" t="str">
        <f>_xlfn.IFNA(VLOOKUP($U1621, '@LIST'!$AH$2:$AI$26, 2, FALSE), "")</f>
        <v/>
      </c>
      <c r="AE1621" s="141" t="str">
        <f>_xlfn.IFNA(VLOOKUP($U1621, '@LIST'!$AJ$2:$AK$26, 2, FALSE), "")</f>
        <v/>
      </c>
      <c r="AF1621" s="141" t="str">
        <f>_xlfn.IFNA(VLOOKUP($U1621, '@LIST'!$AL$2:$AM$26, 2, FALSE), "")</f>
        <v/>
      </c>
      <c r="AG1621" s="142"/>
      <c r="AH1621" s="139" t="str">
        <f>_xlfn.IFNA(VLOOKUP(AG1621, '@LIST'!$AR$2:$AS$4, 2, FALSE), "")</f>
        <v/>
      </c>
      <c r="AI1621" s="142"/>
      <c r="AJ1621" s="143" t="str">
        <f>_xlfn.IFNA(VLOOKUP(AI1621, '@LIST'!$AU$2:$AV$4, 2, FALSE), "")</f>
        <v/>
      </c>
    </row>
    <row r="1622" spans="1:36" s="144" customFormat="1" ht="16.8">
      <c r="A1622" s="125"/>
      <c r="B1622" s="126" t="str">
        <f>_xlfn.IFNA(VLOOKUP(A1622, '@LIST'!$A$2:$B$15, 2, FALSE), "")</f>
        <v/>
      </c>
      <c r="C1622" s="125"/>
      <c r="D1622" s="128"/>
      <c r="E1622" s="129"/>
      <c r="F1622" s="147"/>
      <c r="G1622" s="130">
        <f xml:space="preserve"> IF(F1622="Yes",D1622/ '@PRODUCTION VOLUME'!$B$3*'@PRODUCTION VOLUME'!$B$4,D1622)</f>
        <v>0</v>
      </c>
      <c r="H1622" s="129"/>
      <c r="I1622" s="125"/>
      <c r="J1622" s="125"/>
      <c r="K1622" s="131"/>
      <c r="L1622" s="127"/>
      <c r="M1622" s="132" t="str">
        <f>_xlfn.IFNA(VLOOKUP(L1622,'@LIST'!$M$2:$N$396,2,FALSE),"")</f>
        <v/>
      </c>
      <c r="N1622" s="133"/>
      <c r="O1622" s="134"/>
      <c r="P1622" s="135" t="str">
        <f>_xlfn.IFNA(VLOOKUP(O1622,'@LIST'!$M$2:$N$396,2,FALSE),"")</f>
        <v/>
      </c>
      <c r="Q1622" s="136"/>
      <c r="R1622" s="137"/>
      <c r="S1622" s="138"/>
      <c r="T1622" s="139" t="str">
        <f>_xlfn.IFNA(VLOOKUP(S1622, '@LIST'!$AO$2:$AP$5, 2, FALSE), "")</f>
        <v/>
      </c>
      <c r="U1622" s="140"/>
      <c r="V1622" s="141" t="str">
        <f>_xlfn.IFNA(VLOOKUP(U1622, '@LIST'!$S$2:$T$26, 2, FALSE), "")</f>
        <v/>
      </c>
      <c r="W1622" s="141" t="str">
        <f>_xlfn.IFNA(VLOOKUP($U1622, '@LIST'!$U$2:$U$26, 2, FALSE), "")</f>
        <v/>
      </c>
      <c r="X1622" s="141" t="str">
        <f>_xlfn.IFNA(VLOOKUP($U1622, '@LIST'!$V$2:$W$26, 2, FALSE), "")</f>
        <v/>
      </c>
      <c r="Y1622" s="141" t="str">
        <f>_xlfn.IFNA(VLOOKUP($U1622, '@LIST'!$X$2:$Y$26, 2, FALSE), "")</f>
        <v/>
      </c>
      <c r="Z1622" s="141" t="str">
        <f>_xlfn.IFNA(VLOOKUP($U1622, '@LIST'!$Z$2:$AA$26, 2, FALSE), "")</f>
        <v/>
      </c>
      <c r="AA1622" s="141" t="str">
        <f>_xlfn.IFNA(VLOOKUP($U1622, '@LIST'!$AB$2:$AC$26, 2, FALSE), "")</f>
        <v/>
      </c>
      <c r="AB1622" s="141" t="str">
        <f>_xlfn.IFNA(VLOOKUP($U1622, '@LIST'!$AD$2:$AE$26, 2, FALSE), "")</f>
        <v/>
      </c>
      <c r="AC1622" s="141" t="str">
        <f>_xlfn.IFNA(VLOOKUP($U1622, '@LIST'!$AF$2:$AG$26, 2, FALSE), "")</f>
        <v/>
      </c>
      <c r="AD1622" s="141" t="str">
        <f>_xlfn.IFNA(VLOOKUP($U1622, '@LIST'!$AH$2:$AI$26, 2, FALSE), "")</f>
        <v/>
      </c>
      <c r="AE1622" s="141" t="str">
        <f>_xlfn.IFNA(VLOOKUP($U1622, '@LIST'!$AJ$2:$AK$26, 2, FALSE), "")</f>
        <v/>
      </c>
      <c r="AF1622" s="141" t="str">
        <f>_xlfn.IFNA(VLOOKUP($U1622, '@LIST'!$AL$2:$AM$26, 2, FALSE), "")</f>
        <v/>
      </c>
      <c r="AG1622" s="142"/>
      <c r="AH1622" s="139" t="str">
        <f>_xlfn.IFNA(VLOOKUP(AG1622, '@LIST'!$AR$2:$AS$4, 2, FALSE), "")</f>
        <v/>
      </c>
      <c r="AI1622" s="142"/>
      <c r="AJ1622" s="143" t="str">
        <f>_xlfn.IFNA(VLOOKUP(AI1622, '@LIST'!$AU$2:$AV$4, 2, FALSE), "")</f>
        <v/>
      </c>
    </row>
    <row r="1623" spans="1:36" s="144" customFormat="1" ht="16.8">
      <c r="A1623" s="125"/>
      <c r="B1623" s="126" t="str">
        <f>_xlfn.IFNA(VLOOKUP(A1623, '@LIST'!$A$2:$B$15, 2, FALSE), "")</f>
        <v/>
      </c>
      <c r="C1623" s="125"/>
      <c r="D1623" s="128"/>
      <c r="E1623" s="129"/>
      <c r="F1623" s="147"/>
      <c r="G1623" s="130">
        <f xml:space="preserve"> IF(F1623="Yes",D1623/ '@PRODUCTION VOLUME'!$B$3*'@PRODUCTION VOLUME'!$B$4,D1623)</f>
        <v>0</v>
      </c>
      <c r="H1623" s="129"/>
      <c r="I1623" s="125"/>
      <c r="J1623" s="125"/>
      <c r="K1623" s="131"/>
      <c r="L1623" s="127"/>
      <c r="M1623" s="132" t="str">
        <f>_xlfn.IFNA(VLOOKUP(L1623,'@LIST'!$M$2:$N$396,2,FALSE),"")</f>
        <v/>
      </c>
      <c r="N1623" s="133"/>
      <c r="O1623" s="134"/>
      <c r="P1623" s="135" t="str">
        <f>_xlfn.IFNA(VLOOKUP(O1623,'@LIST'!$M$2:$N$396,2,FALSE),"")</f>
        <v/>
      </c>
      <c r="Q1623" s="136"/>
      <c r="R1623" s="137"/>
      <c r="S1623" s="138"/>
      <c r="T1623" s="139" t="str">
        <f>_xlfn.IFNA(VLOOKUP(S1623, '@LIST'!$AO$2:$AP$5, 2, FALSE), "")</f>
        <v/>
      </c>
      <c r="U1623" s="140"/>
      <c r="V1623" s="141" t="str">
        <f>_xlfn.IFNA(VLOOKUP(U1623, '@LIST'!$S$2:$T$26, 2, FALSE), "")</f>
        <v/>
      </c>
      <c r="W1623" s="141" t="str">
        <f>_xlfn.IFNA(VLOOKUP($U1623, '@LIST'!$U$2:$U$26, 2, FALSE), "")</f>
        <v/>
      </c>
      <c r="X1623" s="141" t="str">
        <f>_xlfn.IFNA(VLOOKUP($U1623, '@LIST'!$V$2:$W$26, 2, FALSE), "")</f>
        <v/>
      </c>
      <c r="Y1623" s="141" t="str">
        <f>_xlfn.IFNA(VLOOKUP($U1623, '@LIST'!$X$2:$Y$26, 2, FALSE), "")</f>
        <v/>
      </c>
      <c r="Z1623" s="141" t="str">
        <f>_xlfn.IFNA(VLOOKUP($U1623, '@LIST'!$Z$2:$AA$26, 2, FALSE), "")</f>
        <v/>
      </c>
      <c r="AA1623" s="141" t="str">
        <f>_xlfn.IFNA(VLOOKUP($U1623, '@LIST'!$AB$2:$AC$26, 2, FALSE), "")</f>
        <v/>
      </c>
      <c r="AB1623" s="141" t="str">
        <f>_xlfn.IFNA(VLOOKUP($U1623, '@LIST'!$AD$2:$AE$26, 2, FALSE), "")</f>
        <v/>
      </c>
      <c r="AC1623" s="141" t="str">
        <f>_xlfn.IFNA(VLOOKUP($U1623, '@LIST'!$AF$2:$AG$26, 2, FALSE), "")</f>
        <v/>
      </c>
      <c r="AD1623" s="141" t="str">
        <f>_xlfn.IFNA(VLOOKUP($U1623, '@LIST'!$AH$2:$AI$26, 2, FALSE), "")</f>
        <v/>
      </c>
      <c r="AE1623" s="141" t="str">
        <f>_xlfn.IFNA(VLOOKUP($U1623, '@LIST'!$AJ$2:$AK$26, 2, FALSE), "")</f>
        <v/>
      </c>
      <c r="AF1623" s="141" t="str">
        <f>_xlfn.IFNA(VLOOKUP($U1623, '@LIST'!$AL$2:$AM$26, 2, FALSE), "")</f>
        <v/>
      </c>
      <c r="AG1623" s="142"/>
      <c r="AH1623" s="139" t="str">
        <f>_xlfn.IFNA(VLOOKUP(AG1623, '@LIST'!$AR$2:$AS$4, 2, FALSE), "")</f>
        <v/>
      </c>
      <c r="AI1623" s="142"/>
      <c r="AJ1623" s="143" t="str">
        <f>_xlfn.IFNA(VLOOKUP(AI1623, '@LIST'!$AU$2:$AV$4, 2, FALSE), "")</f>
        <v/>
      </c>
    </row>
    <row r="1624" spans="1:36" s="144" customFormat="1" ht="16.8">
      <c r="A1624" s="125"/>
      <c r="B1624" s="126" t="str">
        <f>_xlfn.IFNA(VLOOKUP(A1624, '@LIST'!$A$2:$B$15, 2, FALSE), "")</f>
        <v/>
      </c>
      <c r="C1624" s="125"/>
      <c r="D1624" s="128"/>
      <c r="E1624" s="129"/>
      <c r="F1624" s="147"/>
      <c r="G1624" s="130">
        <f xml:space="preserve"> IF(F1624="Yes",D1624/ '@PRODUCTION VOLUME'!$B$3*'@PRODUCTION VOLUME'!$B$4,D1624)</f>
        <v>0</v>
      </c>
      <c r="H1624" s="129"/>
      <c r="I1624" s="125"/>
      <c r="J1624" s="125"/>
      <c r="K1624" s="131"/>
      <c r="L1624" s="127"/>
      <c r="M1624" s="132" t="str">
        <f>_xlfn.IFNA(VLOOKUP(L1624,'@LIST'!$M$2:$N$396,2,FALSE),"")</f>
        <v/>
      </c>
      <c r="N1624" s="133"/>
      <c r="O1624" s="134"/>
      <c r="P1624" s="135" t="str">
        <f>_xlfn.IFNA(VLOOKUP(O1624,'@LIST'!$M$2:$N$396,2,FALSE),"")</f>
        <v/>
      </c>
      <c r="Q1624" s="136"/>
      <c r="R1624" s="137"/>
      <c r="S1624" s="138"/>
      <c r="T1624" s="139" t="str">
        <f>_xlfn.IFNA(VLOOKUP(S1624, '@LIST'!$AO$2:$AP$5, 2, FALSE), "")</f>
        <v/>
      </c>
      <c r="U1624" s="140"/>
      <c r="V1624" s="141" t="str">
        <f>_xlfn.IFNA(VLOOKUP(U1624, '@LIST'!$S$2:$T$26, 2, FALSE), "")</f>
        <v/>
      </c>
      <c r="W1624" s="141" t="str">
        <f>_xlfn.IFNA(VLOOKUP($U1624, '@LIST'!$U$2:$U$26, 2, FALSE), "")</f>
        <v/>
      </c>
      <c r="X1624" s="141" t="str">
        <f>_xlfn.IFNA(VLOOKUP($U1624, '@LIST'!$V$2:$W$26, 2, FALSE), "")</f>
        <v/>
      </c>
      <c r="Y1624" s="141" t="str">
        <f>_xlfn.IFNA(VLOOKUP($U1624, '@LIST'!$X$2:$Y$26, 2, FALSE), "")</f>
        <v/>
      </c>
      <c r="Z1624" s="141" t="str">
        <f>_xlfn.IFNA(VLOOKUP($U1624, '@LIST'!$Z$2:$AA$26, 2, FALSE), "")</f>
        <v/>
      </c>
      <c r="AA1624" s="141" t="str">
        <f>_xlfn.IFNA(VLOOKUP($U1624, '@LIST'!$AB$2:$AC$26, 2, FALSE), "")</f>
        <v/>
      </c>
      <c r="AB1624" s="141" t="str">
        <f>_xlfn.IFNA(VLOOKUP($U1624, '@LIST'!$AD$2:$AE$26, 2, FALSE), "")</f>
        <v/>
      </c>
      <c r="AC1624" s="141" t="str">
        <f>_xlfn.IFNA(VLOOKUP($U1624, '@LIST'!$AF$2:$AG$26, 2, FALSE), "")</f>
        <v/>
      </c>
      <c r="AD1624" s="141" t="str">
        <f>_xlfn.IFNA(VLOOKUP($U1624, '@LIST'!$AH$2:$AI$26, 2, FALSE), "")</f>
        <v/>
      </c>
      <c r="AE1624" s="141" t="str">
        <f>_xlfn.IFNA(VLOOKUP($U1624, '@LIST'!$AJ$2:$AK$26, 2, FALSE), "")</f>
        <v/>
      </c>
      <c r="AF1624" s="141" t="str">
        <f>_xlfn.IFNA(VLOOKUP($U1624, '@LIST'!$AL$2:$AM$26, 2, FALSE), "")</f>
        <v/>
      </c>
      <c r="AG1624" s="142"/>
      <c r="AH1624" s="139" t="str">
        <f>_xlfn.IFNA(VLOOKUP(AG1624, '@LIST'!$AR$2:$AS$4, 2, FALSE), "")</f>
        <v/>
      </c>
      <c r="AI1624" s="142"/>
      <c r="AJ1624" s="143" t="str">
        <f>_xlfn.IFNA(VLOOKUP(AI1624, '@LIST'!$AU$2:$AV$4, 2, FALSE), "")</f>
        <v/>
      </c>
    </row>
    <row r="1625" spans="1:36" s="144" customFormat="1" ht="16.8">
      <c r="A1625" s="125"/>
      <c r="B1625" s="126" t="str">
        <f>_xlfn.IFNA(VLOOKUP(A1625, '@LIST'!$A$2:$B$15, 2, FALSE), "")</f>
        <v/>
      </c>
      <c r="C1625" s="125"/>
      <c r="D1625" s="128"/>
      <c r="E1625" s="129"/>
      <c r="F1625" s="147"/>
      <c r="G1625" s="130">
        <f xml:space="preserve"> IF(F1625="Yes",D1625/ '@PRODUCTION VOLUME'!$B$3*'@PRODUCTION VOLUME'!$B$4,D1625)</f>
        <v>0</v>
      </c>
      <c r="H1625" s="129"/>
      <c r="I1625" s="125"/>
      <c r="J1625" s="125"/>
      <c r="K1625" s="131"/>
      <c r="L1625" s="127"/>
      <c r="M1625" s="132" t="str">
        <f>_xlfn.IFNA(VLOOKUP(L1625,'@LIST'!$M$2:$N$396,2,FALSE),"")</f>
        <v/>
      </c>
      <c r="N1625" s="133"/>
      <c r="O1625" s="134"/>
      <c r="P1625" s="135" t="str">
        <f>_xlfn.IFNA(VLOOKUP(O1625,'@LIST'!$M$2:$N$396,2,FALSE),"")</f>
        <v/>
      </c>
      <c r="Q1625" s="136"/>
      <c r="R1625" s="137"/>
      <c r="S1625" s="138"/>
      <c r="T1625" s="139" t="str">
        <f>_xlfn.IFNA(VLOOKUP(S1625, '@LIST'!$AO$2:$AP$5, 2, FALSE), "")</f>
        <v/>
      </c>
      <c r="U1625" s="140"/>
      <c r="V1625" s="141" t="str">
        <f>_xlfn.IFNA(VLOOKUP(U1625, '@LIST'!$S$2:$T$26, 2, FALSE), "")</f>
        <v/>
      </c>
      <c r="W1625" s="141" t="str">
        <f>_xlfn.IFNA(VLOOKUP($U1625, '@LIST'!$U$2:$U$26, 2, FALSE), "")</f>
        <v/>
      </c>
      <c r="X1625" s="141" t="str">
        <f>_xlfn.IFNA(VLOOKUP($U1625, '@LIST'!$V$2:$W$26, 2, FALSE), "")</f>
        <v/>
      </c>
      <c r="Y1625" s="141" t="str">
        <f>_xlfn.IFNA(VLOOKUP($U1625, '@LIST'!$X$2:$Y$26, 2, FALSE), "")</f>
        <v/>
      </c>
      <c r="Z1625" s="141" t="str">
        <f>_xlfn.IFNA(VLOOKUP($U1625, '@LIST'!$Z$2:$AA$26, 2, FALSE), "")</f>
        <v/>
      </c>
      <c r="AA1625" s="141" t="str">
        <f>_xlfn.IFNA(VLOOKUP($U1625, '@LIST'!$AB$2:$AC$26, 2, FALSE), "")</f>
        <v/>
      </c>
      <c r="AB1625" s="141" t="str">
        <f>_xlfn.IFNA(VLOOKUP($U1625, '@LIST'!$AD$2:$AE$26, 2, FALSE), "")</f>
        <v/>
      </c>
      <c r="AC1625" s="141" t="str">
        <f>_xlfn.IFNA(VLOOKUP($U1625, '@LIST'!$AF$2:$AG$26, 2, FALSE), "")</f>
        <v/>
      </c>
      <c r="AD1625" s="141" t="str">
        <f>_xlfn.IFNA(VLOOKUP($U1625, '@LIST'!$AH$2:$AI$26, 2, FALSE), "")</f>
        <v/>
      </c>
      <c r="AE1625" s="141" t="str">
        <f>_xlfn.IFNA(VLOOKUP($U1625, '@LIST'!$AJ$2:$AK$26, 2, FALSE), "")</f>
        <v/>
      </c>
      <c r="AF1625" s="141" t="str">
        <f>_xlfn.IFNA(VLOOKUP($U1625, '@LIST'!$AL$2:$AM$26, 2, FALSE), "")</f>
        <v/>
      </c>
      <c r="AG1625" s="142"/>
      <c r="AH1625" s="139" t="str">
        <f>_xlfn.IFNA(VLOOKUP(AG1625, '@LIST'!$AR$2:$AS$4, 2, FALSE), "")</f>
        <v/>
      </c>
      <c r="AI1625" s="142"/>
      <c r="AJ1625" s="143" t="str">
        <f>_xlfn.IFNA(VLOOKUP(AI1625, '@LIST'!$AU$2:$AV$4, 2, FALSE), "")</f>
        <v/>
      </c>
    </row>
    <row r="1626" spans="1:36" s="144" customFormat="1" ht="16.8">
      <c r="A1626" s="125"/>
      <c r="B1626" s="126" t="str">
        <f>_xlfn.IFNA(VLOOKUP(A1626, '@LIST'!$A$2:$B$15, 2, FALSE), "")</f>
        <v/>
      </c>
      <c r="C1626" s="125"/>
      <c r="D1626" s="128"/>
      <c r="E1626" s="129"/>
      <c r="F1626" s="147"/>
      <c r="G1626" s="130">
        <f xml:space="preserve"> IF(F1626="Yes",D1626/ '@PRODUCTION VOLUME'!$B$3*'@PRODUCTION VOLUME'!$B$4,D1626)</f>
        <v>0</v>
      </c>
      <c r="H1626" s="129"/>
      <c r="I1626" s="125"/>
      <c r="J1626" s="125"/>
      <c r="K1626" s="131"/>
      <c r="L1626" s="127"/>
      <c r="M1626" s="132" t="str">
        <f>_xlfn.IFNA(VLOOKUP(L1626,'@LIST'!$M$2:$N$396,2,FALSE),"")</f>
        <v/>
      </c>
      <c r="N1626" s="133"/>
      <c r="O1626" s="134"/>
      <c r="P1626" s="135" t="str">
        <f>_xlfn.IFNA(VLOOKUP(O1626,'@LIST'!$M$2:$N$396,2,FALSE),"")</f>
        <v/>
      </c>
      <c r="Q1626" s="136"/>
      <c r="R1626" s="137"/>
      <c r="S1626" s="138"/>
      <c r="T1626" s="139" t="str">
        <f>_xlfn.IFNA(VLOOKUP(S1626, '@LIST'!$AO$2:$AP$5, 2, FALSE), "")</f>
        <v/>
      </c>
      <c r="U1626" s="140"/>
      <c r="V1626" s="141" t="str">
        <f>_xlfn.IFNA(VLOOKUP(U1626, '@LIST'!$S$2:$T$26, 2, FALSE), "")</f>
        <v/>
      </c>
      <c r="W1626" s="141" t="str">
        <f>_xlfn.IFNA(VLOOKUP($U1626, '@LIST'!$U$2:$U$26, 2, FALSE), "")</f>
        <v/>
      </c>
      <c r="X1626" s="141" t="str">
        <f>_xlfn.IFNA(VLOOKUP($U1626, '@LIST'!$V$2:$W$26, 2, FALSE), "")</f>
        <v/>
      </c>
      <c r="Y1626" s="141" t="str">
        <f>_xlfn.IFNA(VLOOKUP($U1626, '@LIST'!$X$2:$Y$26, 2, FALSE), "")</f>
        <v/>
      </c>
      <c r="Z1626" s="141" t="str">
        <f>_xlfn.IFNA(VLOOKUP($U1626, '@LIST'!$Z$2:$AA$26, 2, FALSE), "")</f>
        <v/>
      </c>
      <c r="AA1626" s="141" t="str">
        <f>_xlfn.IFNA(VLOOKUP($U1626, '@LIST'!$AB$2:$AC$26, 2, FALSE), "")</f>
        <v/>
      </c>
      <c r="AB1626" s="141" t="str">
        <f>_xlfn.IFNA(VLOOKUP($U1626, '@LIST'!$AD$2:$AE$26, 2, FALSE), "")</f>
        <v/>
      </c>
      <c r="AC1626" s="141" t="str">
        <f>_xlfn.IFNA(VLOOKUP($U1626, '@LIST'!$AF$2:$AG$26, 2, FALSE), "")</f>
        <v/>
      </c>
      <c r="AD1626" s="141" t="str">
        <f>_xlfn.IFNA(VLOOKUP($U1626, '@LIST'!$AH$2:$AI$26, 2, FALSE), "")</f>
        <v/>
      </c>
      <c r="AE1626" s="141" t="str">
        <f>_xlfn.IFNA(VLOOKUP($U1626, '@LIST'!$AJ$2:$AK$26, 2, FALSE), "")</f>
        <v/>
      </c>
      <c r="AF1626" s="141" t="str">
        <f>_xlfn.IFNA(VLOOKUP($U1626, '@LIST'!$AL$2:$AM$26, 2, FALSE), "")</f>
        <v/>
      </c>
      <c r="AG1626" s="142"/>
      <c r="AH1626" s="139" t="str">
        <f>_xlfn.IFNA(VLOOKUP(AG1626, '@LIST'!$AR$2:$AS$4, 2, FALSE), "")</f>
        <v/>
      </c>
      <c r="AI1626" s="142"/>
      <c r="AJ1626" s="143" t="str">
        <f>_xlfn.IFNA(VLOOKUP(AI1626, '@LIST'!$AU$2:$AV$4, 2, FALSE), "")</f>
        <v/>
      </c>
    </row>
    <row r="1627" spans="1:36" s="144" customFormat="1" ht="16.8">
      <c r="A1627" s="125"/>
      <c r="B1627" s="126" t="str">
        <f>_xlfn.IFNA(VLOOKUP(A1627, '@LIST'!$A$2:$B$15, 2, FALSE), "")</f>
        <v/>
      </c>
      <c r="C1627" s="125"/>
      <c r="D1627" s="128"/>
      <c r="E1627" s="129"/>
      <c r="F1627" s="147"/>
      <c r="G1627" s="130">
        <f xml:space="preserve"> IF(F1627="Yes",D1627/ '@PRODUCTION VOLUME'!$B$3*'@PRODUCTION VOLUME'!$B$4,D1627)</f>
        <v>0</v>
      </c>
      <c r="H1627" s="129"/>
      <c r="I1627" s="125"/>
      <c r="J1627" s="125"/>
      <c r="K1627" s="131"/>
      <c r="L1627" s="127"/>
      <c r="M1627" s="132" t="str">
        <f>_xlfn.IFNA(VLOOKUP(L1627,'@LIST'!$M$2:$N$396,2,FALSE),"")</f>
        <v/>
      </c>
      <c r="N1627" s="133"/>
      <c r="O1627" s="134"/>
      <c r="P1627" s="135" t="str">
        <f>_xlfn.IFNA(VLOOKUP(O1627,'@LIST'!$M$2:$N$396,2,FALSE),"")</f>
        <v/>
      </c>
      <c r="Q1627" s="136"/>
      <c r="R1627" s="137"/>
      <c r="S1627" s="138"/>
      <c r="T1627" s="139" t="str">
        <f>_xlfn.IFNA(VLOOKUP(S1627, '@LIST'!$AO$2:$AP$5, 2, FALSE), "")</f>
        <v/>
      </c>
      <c r="U1627" s="140"/>
      <c r="V1627" s="141" t="str">
        <f>_xlfn.IFNA(VLOOKUP(U1627, '@LIST'!$S$2:$T$26, 2, FALSE), "")</f>
        <v/>
      </c>
      <c r="W1627" s="141" t="str">
        <f>_xlfn.IFNA(VLOOKUP($U1627, '@LIST'!$U$2:$U$26, 2, FALSE), "")</f>
        <v/>
      </c>
      <c r="X1627" s="141" t="str">
        <f>_xlfn.IFNA(VLOOKUP($U1627, '@LIST'!$V$2:$W$26, 2, FALSE), "")</f>
        <v/>
      </c>
      <c r="Y1627" s="141" t="str">
        <f>_xlfn.IFNA(VLOOKUP($U1627, '@LIST'!$X$2:$Y$26, 2, FALSE), "")</f>
        <v/>
      </c>
      <c r="Z1627" s="141" t="str">
        <f>_xlfn.IFNA(VLOOKUP($U1627, '@LIST'!$Z$2:$AA$26, 2, FALSE), "")</f>
        <v/>
      </c>
      <c r="AA1627" s="141" t="str">
        <f>_xlfn.IFNA(VLOOKUP($U1627, '@LIST'!$AB$2:$AC$26, 2, FALSE), "")</f>
        <v/>
      </c>
      <c r="AB1627" s="141" t="str">
        <f>_xlfn.IFNA(VLOOKUP($U1627, '@LIST'!$AD$2:$AE$26, 2, FALSE), "")</f>
        <v/>
      </c>
      <c r="AC1627" s="141" t="str">
        <f>_xlfn.IFNA(VLOOKUP($U1627, '@LIST'!$AF$2:$AG$26, 2, FALSE), "")</f>
        <v/>
      </c>
      <c r="AD1627" s="141" t="str">
        <f>_xlfn.IFNA(VLOOKUP($U1627, '@LIST'!$AH$2:$AI$26, 2, FALSE), "")</f>
        <v/>
      </c>
      <c r="AE1627" s="141" t="str">
        <f>_xlfn.IFNA(VLOOKUP($U1627, '@LIST'!$AJ$2:$AK$26, 2, FALSE), "")</f>
        <v/>
      </c>
      <c r="AF1627" s="141" t="str">
        <f>_xlfn.IFNA(VLOOKUP($U1627, '@LIST'!$AL$2:$AM$26, 2, FALSE), "")</f>
        <v/>
      </c>
      <c r="AG1627" s="142"/>
      <c r="AH1627" s="139" t="str">
        <f>_xlfn.IFNA(VLOOKUP(AG1627, '@LIST'!$AR$2:$AS$4, 2, FALSE), "")</f>
        <v/>
      </c>
      <c r="AI1627" s="142"/>
      <c r="AJ1627" s="143" t="str">
        <f>_xlfn.IFNA(VLOOKUP(AI1627, '@LIST'!$AU$2:$AV$4, 2, FALSE), "")</f>
        <v/>
      </c>
    </row>
    <row r="1628" spans="1:36" s="144" customFormat="1" ht="16.8">
      <c r="A1628" s="125"/>
      <c r="B1628" s="126" t="str">
        <f>_xlfn.IFNA(VLOOKUP(A1628, '@LIST'!$A$2:$B$15, 2, FALSE), "")</f>
        <v/>
      </c>
      <c r="C1628" s="125"/>
      <c r="D1628" s="128"/>
      <c r="E1628" s="129"/>
      <c r="F1628" s="147"/>
      <c r="G1628" s="130">
        <f xml:space="preserve"> IF(F1628="Yes",D1628/ '@PRODUCTION VOLUME'!$B$3*'@PRODUCTION VOLUME'!$B$4,D1628)</f>
        <v>0</v>
      </c>
      <c r="H1628" s="129"/>
      <c r="I1628" s="125"/>
      <c r="J1628" s="125"/>
      <c r="K1628" s="131"/>
      <c r="L1628" s="127"/>
      <c r="M1628" s="132" t="str">
        <f>_xlfn.IFNA(VLOOKUP(L1628,'@LIST'!$M$2:$N$396,2,FALSE),"")</f>
        <v/>
      </c>
      <c r="N1628" s="133"/>
      <c r="O1628" s="134"/>
      <c r="P1628" s="135" t="str">
        <f>_xlfn.IFNA(VLOOKUP(O1628,'@LIST'!$M$2:$N$396,2,FALSE),"")</f>
        <v/>
      </c>
      <c r="Q1628" s="136"/>
      <c r="R1628" s="137"/>
      <c r="S1628" s="138"/>
      <c r="T1628" s="139" t="str">
        <f>_xlfn.IFNA(VLOOKUP(S1628, '@LIST'!$AO$2:$AP$5, 2, FALSE), "")</f>
        <v/>
      </c>
      <c r="U1628" s="140"/>
      <c r="V1628" s="141" t="str">
        <f>_xlfn.IFNA(VLOOKUP(U1628, '@LIST'!$S$2:$T$26, 2, FALSE), "")</f>
        <v/>
      </c>
      <c r="W1628" s="141" t="str">
        <f>_xlfn.IFNA(VLOOKUP($U1628, '@LIST'!$U$2:$U$26, 2, FALSE), "")</f>
        <v/>
      </c>
      <c r="X1628" s="141" t="str">
        <f>_xlfn.IFNA(VLOOKUP($U1628, '@LIST'!$V$2:$W$26, 2, FALSE), "")</f>
        <v/>
      </c>
      <c r="Y1628" s="141" t="str">
        <f>_xlfn.IFNA(VLOOKUP($U1628, '@LIST'!$X$2:$Y$26, 2, FALSE), "")</f>
        <v/>
      </c>
      <c r="Z1628" s="141" t="str">
        <f>_xlfn.IFNA(VLOOKUP($U1628, '@LIST'!$Z$2:$AA$26, 2, FALSE), "")</f>
        <v/>
      </c>
      <c r="AA1628" s="141" t="str">
        <f>_xlfn.IFNA(VLOOKUP($U1628, '@LIST'!$AB$2:$AC$26, 2, FALSE), "")</f>
        <v/>
      </c>
      <c r="AB1628" s="141" t="str">
        <f>_xlfn.IFNA(VLOOKUP($U1628, '@LIST'!$AD$2:$AE$26, 2, FALSE), "")</f>
        <v/>
      </c>
      <c r="AC1628" s="141" t="str">
        <f>_xlfn.IFNA(VLOOKUP($U1628, '@LIST'!$AF$2:$AG$26, 2, FALSE), "")</f>
        <v/>
      </c>
      <c r="AD1628" s="141" t="str">
        <f>_xlfn.IFNA(VLOOKUP($U1628, '@LIST'!$AH$2:$AI$26, 2, FALSE), "")</f>
        <v/>
      </c>
      <c r="AE1628" s="141" t="str">
        <f>_xlfn.IFNA(VLOOKUP($U1628, '@LIST'!$AJ$2:$AK$26, 2, FALSE), "")</f>
        <v/>
      </c>
      <c r="AF1628" s="141" t="str">
        <f>_xlfn.IFNA(VLOOKUP($U1628, '@LIST'!$AL$2:$AM$26, 2, FALSE), "")</f>
        <v/>
      </c>
      <c r="AG1628" s="142"/>
      <c r="AH1628" s="139" t="str">
        <f>_xlfn.IFNA(VLOOKUP(AG1628, '@LIST'!$AR$2:$AS$4, 2, FALSE), "")</f>
        <v/>
      </c>
      <c r="AI1628" s="142"/>
      <c r="AJ1628" s="143" t="str">
        <f>_xlfn.IFNA(VLOOKUP(AI1628, '@LIST'!$AU$2:$AV$4, 2, FALSE), "")</f>
        <v/>
      </c>
    </row>
    <row r="1629" spans="1:36" s="144" customFormat="1" ht="16.8">
      <c r="A1629" s="125"/>
      <c r="B1629" s="126" t="str">
        <f>_xlfn.IFNA(VLOOKUP(A1629, '@LIST'!$A$2:$B$15, 2, FALSE), "")</f>
        <v/>
      </c>
      <c r="C1629" s="125"/>
      <c r="D1629" s="128"/>
      <c r="E1629" s="129"/>
      <c r="F1629" s="147"/>
      <c r="G1629" s="130">
        <f xml:space="preserve"> IF(F1629="Yes",D1629/ '@PRODUCTION VOLUME'!$B$3*'@PRODUCTION VOLUME'!$B$4,D1629)</f>
        <v>0</v>
      </c>
      <c r="H1629" s="129"/>
      <c r="I1629" s="125"/>
      <c r="J1629" s="125"/>
      <c r="K1629" s="131"/>
      <c r="L1629" s="127"/>
      <c r="M1629" s="132" t="str">
        <f>_xlfn.IFNA(VLOOKUP(L1629,'@LIST'!$M$2:$N$396,2,FALSE),"")</f>
        <v/>
      </c>
      <c r="N1629" s="133"/>
      <c r="O1629" s="134"/>
      <c r="P1629" s="135" t="str">
        <f>_xlfn.IFNA(VLOOKUP(O1629,'@LIST'!$M$2:$N$396,2,FALSE),"")</f>
        <v/>
      </c>
      <c r="Q1629" s="136"/>
      <c r="R1629" s="137"/>
      <c r="S1629" s="138"/>
      <c r="T1629" s="139" t="str">
        <f>_xlfn.IFNA(VLOOKUP(S1629, '@LIST'!$AO$2:$AP$5, 2, FALSE), "")</f>
        <v/>
      </c>
      <c r="U1629" s="140"/>
      <c r="V1629" s="141" t="str">
        <f>_xlfn.IFNA(VLOOKUP(U1629, '@LIST'!$S$2:$T$26, 2, FALSE), "")</f>
        <v/>
      </c>
      <c r="W1629" s="141" t="str">
        <f>_xlfn.IFNA(VLOOKUP($U1629, '@LIST'!$U$2:$U$26, 2, FALSE), "")</f>
        <v/>
      </c>
      <c r="X1629" s="141" t="str">
        <f>_xlfn.IFNA(VLOOKUP($U1629, '@LIST'!$V$2:$W$26, 2, FALSE), "")</f>
        <v/>
      </c>
      <c r="Y1629" s="141" t="str">
        <f>_xlfn.IFNA(VLOOKUP($U1629, '@LIST'!$X$2:$Y$26, 2, FALSE), "")</f>
        <v/>
      </c>
      <c r="Z1629" s="141" t="str">
        <f>_xlfn.IFNA(VLOOKUP($U1629, '@LIST'!$Z$2:$AA$26, 2, FALSE), "")</f>
        <v/>
      </c>
      <c r="AA1629" s="141" t="str">
        <f>_xlfn.IFNA(VLOOKUP($U1629, '@LIST'!$AB$2:$AC$26, 2, FALSE), "")</f>
        <v/>
      </c>
      <c r="AB1629" s="141" t="str">
        <f>_xlfn.IFNA(VLOOKUP($U1629, '@LIST'!$AD$2:$AE$26, 2, FALSE), "")</f>
        <v/>
      </c>
      <c r="AC1629" s="141" t="str">
        <f>_xlfn.IFNA(VLOOKUP($U1629, '@LIST'!$AF$2:$AG$26, 2, FALSE), "")</f>
        <v/>
      </c>
      <c r="AD1629" s="141" t="str">
        <f>_xlfn.IFNA(VLOOKUP($U1629, '@LIST'!$AH$2:$AI$26, 2, FALSE), "")</f>
        <v/>
      </c>
      <c r="AE1629" s="141" t="str">
        <f>_xlfn.IFNA(VLOOKUP($U1629, '@LIST'!$AJ$2:$AK$26, 2, FALSE), "")</f>
        <v/>
      </c>
      <c r="AF1629" s="141" t="str">
        <f>_xlfn.IFNA(VLOOKUP($U1629, '@LIST'!$AL$2:$AM$26, 2, FALSE), "")</f>
        <v/>
      </c>
      <c r="AG1629" s="142"/>
      <c r="AH1629" s="139" t="str">
        <f>_xlfn.IFNA(VLOOKUP(AG1629, '@LIST'!$AR$2:$AS$4, 2, FALSE), "")</f>
        <v/>
      </c>
      <c r="AI1629" s="142"/>
      <c r="AJ1629" s="143" t="str">
        <f>_xlfn.IFNA(VLOOKUP(AI1629, '@LIST'!$AU$2:$AV$4, 2, FALSE), "")</f>
        <v/>
      </c>
    </row>
    <row r="1630" spans="1:36" s="144" customFormat="1" ht="16.8">
      <c r="A1630" s="125"/>
      <c r="B1630" s="126" t="str">
        <f>_xlfn.IFNA(VLOOKUP(A1630, '@LIST'!$A$2:$B$15, 2, FALSE), "")</f>
        <v/>
      </c>
      <c r="C1630" s="125"/>
      <c r="D1630" s="128"/>
      <c r="E1630" s="129"/>
      <c r="F1630" s="147"/>
      <c r="G1630" s="130">
        <f xml:space="preserve"> IF(F1630="Yes",D1630/ '@PRODUCTION VOLUME'!$B$3*'@PRODUCTION VOLUME'!$B$4,D1630)</f>
        <v>0</v>
      </c>
      <c r="H1630" s="129"/>
      <c r="I1630" s="125"/>
      <c r="J1630" s="125"/>
      <c r="K1630" s="131"/>
      <c r="L1630" s="127"/>
      <c r="M1630" s="132" t="str">
        <f>_xlfn.IFNA(VLOOKUP(L1630,'@LIST'!$M$2:$N$396,2,FALSE),"")</f>
        <v/>
      </c>
      <c r="N1630" s="133"/>
      <c r="O1630" s="134"/>
      <c r="P1630" s="135" t="str">
        <f>_xlfn.IFNA(VLOOKUP(O1630,'@LIST'!$M$2:$N$396,2,FALSE),"")</f>
        <v/>
      </c>
      <c r="Q1630" s="136"/>
      <c r="R1630" s="137"/>
      <c r="S1630" s="138"/>
      <c r="T1630" s="139" t="str">
        <f>_xlfn.IFNA(VLOOKUP(S1630, '@LIST'!$AO$2:$AP$5, 2, FALSE), "")</f>
        <v/>
      </c>
      <c r="U1630" s="140"/>
      <c r="V1630" s="141" t="str">
        <f>_xlfn.IFNA(VLOOKUP(U1630, '@LIST'!$S$2:$T$26, 2, FALSE), "")</f>
        <v/>
      </c>
      <c r="W1630" s="141" t="str">
        <f>_xlfn.IFNA(VLOOKUP($U1630, '@LIST'!$U$2:$U$26, 2, FALSE), "")</f>
        <v/>
      </c>
      <c r="X1630" s="141" t="str">
        <f>_xlfn.IFNA(VLOOKUP($U1630, '@LIST'!$V$2:$W$26, 2, FALSE), "")</f>
        <v/>
      </c>
      <c r="Y1630" s="141" t="str">
        <f>_xlfn.IFNA(VLOOKUP($U1630, '@LIST'!$X$2:$Y$26, 2, FALSE), "")</f>
        <v/>
      </c>
      <c r="Z1630" s="141" t="str">
        <f>_xlfn.IFNA(VLOOKUP($U1630, '@LIST'!$Z$2:$AA$26, 2, FALSE), "")</f>
        <v/>
      </c>
      <c r="AA1630" s="141" t="str">
        <f>_xlfn.IFNA(VLOOKUP($U1630, '@LIST'!$AB$2:$AC$26, 2, FALSE), "")</f>
        <v/>
      </c>
      <c r="AB1630" s="141" t="str">
        <f>_xlfn.IFNA(VLOOKUP($U1630, '@LIST'!$AD$2:$AE$26, 2, FALSE), "")</f>
        <v/>
      </c>
      <c r="AC1630" s="141" t="str">
        <f>_xlfn.IFNA(VLOOKUP($U1630, '@LIST'!$AF$2:$AG$26, 2, FALSE), "")</f>
        <v/>
      </c>
      <c r="AD1630" s="141" t="str">
        <f>_xlfn.IFNA(VLOOKUP($U1630, '@LIST'!$AH$2:$AI$26, 2, FALSE), "")</f>
        <v/>
      </c>
      <c r="AE1630" s="141" t="str">
        <f>_xlfn.IFNA(VLOOKUP($U1630, '@LIST'!$AJ$2:$AK$26, 2, FALSE), "")</f>
        <v/>
      </c>
      <c r="AF1630" s="141" t="str">
        <f>_xlfn.IFNA(VLOOKUP($U1630, '@LIST'!$AL$2:$AM$26, 2, FALSE), "")</f>
        <v/>
      </c>
      <c r="AG1630" s="142"/>
      <c r="AH1630" s="139" t="str">
        <f>_xlfn.IFNA(VLOOKUP(AG1630, '@LIST'!$AR$2:$AS$4, 2, FALSE), "")</f>
        <v/>
      </c>
      <c r="AI1630" s="142"/>
      <c r="AJ1630" s="143" t="str">
        <f>_xlfn.IFNA(VLOOKUP(AI1630, '@LIST'!$AU$2:$AV$4, 2, FALSE), "")</f>
        <v/>
      </c>
    </row>
    <row r="1631" spans="1:36" s="144" customFormat="1" ht="16.8">
      <c r="A1631" s="125"/>
      <c r="B1631" s="126" t="str">
        <f>_xlfn.IFNA(VLOOKUP(A1631, '@LIST'!$A$2:$B$15, 2, FALSE), "")</f>
        <v/>
      </c>
      <c r="C1631" s="125"/>
      <c r="D1631" s="128"/>
      <c r="E1631" s="129"/>
      <c r="F1631" s="147"/>
      <c r="G1631" s="130">
        <f xml:space="preserve"> IF(F1631="Yes",D1631/ '@PRODUCTION VOLUME'!$B$3*'@PRODUCTION VOLUME'!$B$4,D1631)</f>
        <v>0</v>
      </c>
      <c r="H1631" s="129"/>
      <c r="I1631" s="125"/>
      <c r="J1631" s="125"/>
      <c r="K1631" s="131"/>
      <c r="L1631" s="127"/>
      <c r="M1631" s="132" t="str">
        <f>_xlfn.IFNA(VLOOKUP(L1631,'@LIST'!$M$2:$N$396,2,FALSE),"")</f>
        <v/>
      </c>
      <c r="N1631" s="133"/>
      <c r="O1631" s="134"/>
      <c r="P1631" s="135" t="str">
        <f>_xlfn.IFNA(VLOOKUP(O1631,'@LIST'!$M$2:$N$396,2,FALSE),"")</f>
        <v/>
      </c>
      <c r="Q1631" s="136"/>
      <c r="R1631" s="137"/>
      <c r="S1631" s="138"/>
      <c r="T1631" s="139" t="str">
        <f>_xlfn.IFNA(VLOOKUP(S1631, '@LIST'!$AO$2:$AP$5, 2, FALSE), "")</f>
        <v/>
      </c>
      <c r="U1631" s="140"/>
      <c r="V1631" s="141" t="str">
        <f>_xlfn.IFNA(VLOOKUP(U1631, '@LIST'!$S$2:$T$26, 2, FALSE), "")</f>
        <v/>
      </c>
      <c r="W1631" s="141" t="str">
        <f>_xlfn.IFNA(VLOOKUP($U1631, '@LIST'!$U$2:$U$26, 2, FALSE), "")</f>
        <v/>
      </c>
      <c r="X1631" s="141" t="str">
        <f>_xlfn.IFNA(VLOOKUP($U1631, '@LIST'!$V$2:$W$26, 2, FALSE), "")</f>
        <v/>
      </c>
      <c r="Y1631" s="141" t="str">
        <f>_xlfn.IFNA(VLOOKUP($U1631, '@LIST'!$X$2:$Y$26, 2, FALSE), "")</f>
        <v/>
      </c>
      <c r="Z1631" s="141" t="str">
        <f>_xlfn.IFNA(VLOOKUP($U1631, '@LIST'!$Z$2:$AA$26, 2, FALSE), "")</f>
        <v/>
      </c>
      <c r="AA1631" s="141" t="str">
        <f>_xlfn.IFNA(VLOOKUP($U1631, '@LIST'!$AB$2:$AC$26, 2, FALSE), "")</f>
        <v/>
      </c>
      <c r="AB1631" s="141" t="str">
        <f>_xlfn.IFNA(VLOOKUP($U1631, '@LIST'!$AD$2:$AE$26, 2, FALSE), "")</f>
        <v/>
      </c>
      <c r="AC1631" s="141" t="str">
        <f>_xlfn.IFNA(VLOOKUP($U1631, '@LIST'!$AF$2:$AG$26, 2, FALSE), "")</f>
        <v/>
      </c>
      <c r="AD1631" s="141" t="str">
        <f>_xlfn.IFNA(VLOOKUP($U1631, '@LIST'!$AH$2:$AI$26, 2, FALSE), "")</f>
        <v/>
      </c>
      <c r="AE1631" s="141" t="str">
        <f>_xlfn.IFNA(VLOOKUP($U1631, '@LIST'!$AJ$2:$AK$26, 2, FALSE), "")</f>
        <v/>
      </c>
      <c r="AF1631" s="141" t="str">
        <f>_xlfn.IFNA(VLOOKUP($U1631, '@LIST'!$AL$2:$AM$26, 2, FALSE), "")</f>
        <v/>
      </c>
      <c r="AG1631" s="142"/>
      <c r="AH1631" s="139" t="str">
        <f>_xlfn.IFNA(VLOOKUP(AG1631, '@LIST'!$AR$2:$AS$4, 2, FALSE), "")</f>
        <v/>
      </c>
      <c r="AI1631" s="142"/>
      <c r="AJ1631" s="143" t="str">
        <f>_xlfn.IFNA(VLOOKUP(AI1631, '@LIST'!$AU$2:$AV$4, 2, FALSE), "")</f>
        <v/>
      </c>
    </row>
    <row r="1632" spans="1:36" s="144" customFormat="1" ht="16.8">
      <c r="A1632" s="125"/>
      <c r="B1632" s="126" t="str">
        <f>_xlfn.IFNA(VLOOKUP(A1632, '@LIST'!$A$2:$B$15, 2, FALSE), "")</f>
        <v/>
      </c>
      <c r="C1632" s="125"/>
      <c r="D1632" s="128"/>
      <c r="E1632" s="129"/>
      <c r="F1632" s="147"/>
      <c r="G1632" s="130">
        <f xml:space="preserve"> IF(F1632="Yes",D1632/ '@PRODUCTION VOLUME'!$B$3*'@PRODUCTION VOLUME'!$B$4,D1632)</f>
        <v>0</v>
      </c>
      <c r="H1632" s="129"/>
      <c r="I1632" s="125"/>
      <c r="J1632" s="125"/>
      <c r="K1632" s="131"/>
      <c r="L1632" s="127"/>
      <c r="M1632" s="132" t="str">
        <f>_xlfn.IFNA(VLOOKUP(L1632,'@LIST'!$M$2:$N$396,2,FALSE),"")</f>
        <v/>
      </c>
      <c r="N1632" s="133"/>
      <c r="O1632" s="134"/>
      <c r="P1632" s="135" t="str">
        <f>_xlfn.IFNA(VLOOKUP(O1632,'@LIST'!$M$2:$N$396,2,FALSE),"")</f>
        <v/>
      </c>
      <c r="Q1632" s="136"/>
      <c r="R1632" s="137"/>
      <c r="S1632" s="138"/>
      <c r="T1632" s="139" t="str">
        <f>_xlfn.IFNA(VLOOKUP(S1632, '@LIST'!$AO$2:$AP$5, 2, FALSE), "")</f>
        <v/>
      </c>
      <c r="U1632" s="140"/>
      <c r="V1632" s="141" t="str">
        <f>_xlfn.IFNA(VLOOKUP(U1632, '@LIST'!$S$2:$T$26, 2, FALSE), "")</f>
        <v/>
      </c>
      <c r="W1632" s="141" t="str">
        <f>_xlfn.IFNA(VLOOKUP($U1632, '@LIST'!$U$2:$U$26, 2, FALSE), "")</f>
        <v/>
      </c>
      <c r="X1632" s="141" t="str">
        <f>_xlfn.IFNA(VLOOKUP($U1632, '@LIST'!$V$2:$W$26, 2, FALSE), "")</f>
        <v/>
      </c>
      <c r="Y1632" s="141" t="str">
        <f>_xlfn.IFNA(VLOOKUP($U1632, '@LIST'!$X$2:$Y$26, 2, FALSE), "")</f>
        <v/>
      </c>
      <c r="Z1632" s="141" t="str">
        <f>_xlfn.IFNA(VLOOKUP($U1632, '@LIST'!$Z$2:$AA$26, 2, FALSE), "")</f>
        <v/>
      </c>
      <c r="AA1632" s="141" t="str">
        <f>_xlfn.IFNA(VLOOKUP($U1632, '@LIST'!$AB$2:$AC$26, 2, FALSE), "")</f>
        <v/>
      </c>
      <c r="AB1632" s="141" t="str">
        <f>_xlfn.IFNA(VLOOKUP($U1632, '@LIST'!$AD$2:$AE$26, 2, FALSE), "")</f>
        <v/>
      </c>
      <c r="AC1632" s="141" t="str">
        <f>_xlfn.IFNA(VLOOKUP($U1632, '@LIST'!$AF$2:$AG$26, 2, FALSE), "")</f>
        <v/>
      </c>
      <c r="AD1632" s="141" t="str">
        <f>_xlfn.IFNA(VLOOKUP($U1632, '@LIST'!$AH$2:$AI$26, 2, FALSE), "")</f>
        <v/>
      </c>
      <c r="AE1632" s="141" t="str">
        <f>_xlfn.IFNA(VLOOKUP($U1632, '@LIST'!$AJ$2:$AK$26, 2, FALSE), "")</f>
        <v/>
      </c>
      <c r="AF1632" s="141" t="str">
        <f>_xlfn.IFNA(VLOOKUP($U1632, '@LIST'!$AL$2:$AM$26, 2, FALSE), "")</f>
        <v/>
      </c>
      <c r="AG1632" s="142"/>
      <c r="AH1632" s="139" t="str">
        <f>_xlfn.IFNA(VLOOKUP(AG1632, '@LIST'!$AR$2:$AS$4, 2, FALSE), "")</f>
        <v/>
      </c>
      <c r="AI1632" s="142"/>
      <c r="AJ1632" s="143" t="str">
        <f>_xlfn.IFNA(VLOOKUP(AI1632, '@LIST'!$AU$2:$AV$4, 2, FALSE), "")</f>
        <v/>
      </c>
    </row>
    <row r="1633" spans="1:36" s="144" customFormat="1" ht="16.8">
      <c r="A1633" s="125"/>
      <c r="B1633" s="126" t="str">
        <f>_xlfn.IFNA(VLOOKUP(A1633, '@LIST'!$A$2:$B$15, 2, FALSE), "")</f>
        <v/>
      </c>
      <c r="C1633" s="125"/>
      <c r="D1633" s="128"/>
      <c r="E1633" s="129"/>
      <c r="F1633" s="147"/>
      <c r="G1633" s="130">
        <f xml:space="preserve"> IF(F1633="Yes",D1633/ '@PRODUCTION VOLUME'!$B$3*'@PRODUCTION VOLUME'!$B$4,D1633)</f>
        <v>0</v>
      </c>
      <c r="H1633" s="129"/>
      <c r="I1633" s="125"/>
      <c r="J1633" s="125"/>
      <c r="K1633" s="131"/>
      <c r="L1633" s="127"/>
      <c r="M1633" s="132" t="str">
        <f>_xlfn.IFNA(VLOOKUP(L1633,'@LIST'!$M$2:$N$396,2,FALSE),"")</f>
        <v/>
      </c>
      <c r="N1633" s="133"/>
      <c r="O1633" s="134"/>
      <c r="P1633" s="135" t="str">
        <f>_xlfn.IFNA(VLOOKUP(O1633,'@LIST'!$M$2:$N$396,2,FALSE),"")</f>
        <v/>
      </c>
      <c r="Q1633" s="136"/>
      <c r="R1633" s="137"/>
      <c r="S1633" s="138"/>
      <c r="T1633" s="139" t="str">
        <f>_xlfn.IFNA(VLOOKUP(S1633, '@LIST'!$AO$2:$AP$5, 2, FALSE), "")</f>
        <v/>
      </c>
      <c r="U1633" s="140"/>
      <c r="V1633" s="141" t="str">
        <f>_xlfn.IFNA(VLOOKUP(U1633, '@LIST'!$S$2:$T$26, 2, FALSE), "")</f>
        <v/>
      </c>
      <c r="W1633" s="141" t="str">
        <f>_xlfn.IFNA(VLOOKUP($U1633, '@LIST'!$U$2:$U$26, 2, FALSE), "")</f>
        <v/>
      </c>
      <c r="X1633" s="141" t="str">
        <f>_xlfn.IFNA(VLOOKUP($U1633, '@LIST'!$V$2:$W$26, 2, FALSE), "")</f>
        <v/>
      </c>
      <c r="Y1633" s="141" t="str">
        <f>_xlfn.IFNA(VLOOKUP($U1633, '@LIST'!$X$2:$Y$26, 2, FALSE), "")</f>
        <v/>
      </c>
      <c r="Z1633" s="141" t="str">
        <f>_xlfn.IFNA(VLOOKUP($U1633, '@LIST'!$Z$2:$AA$26, 2, FALSE), "")</f>
        <v/>
      </c>
      <c r="AA1633" s="141" t="str">
        <f>_xlfn.IFNA(VLOOKUP($U1633, '@LIST'!$AB$2:$AC$26, 2, FALSE), "")</f>
        <v/>
      </c>
      <c r="AB1633" s="141" t="str">
        <f>_xlfn.IFNA(VLOOKUP($U1633, '@LIST'!$AD$2:$AE$26, 2, FALSE), "")</f>
        <v/>
      </c>
      <c r="AC1633" s="141" t="str">
        <f>_xlfn.IFNA(VLOOKUP($U1633, '@LIST'!$AF$2:$AG$26, 2, FALSE), "")</f>
        <v/>
      </c>
      <c r="AD1633" s="141" t="str">
        <f>_xlfn.IFNA(VLOOKUP($U1633, '@LIST'!$AH$2:$AI$26, 2, FALSE), "")</f>
        <v/>
      </c>
      <c r="AE1633" s="141" t="str">
        <f>_xlfn.IFNA(VLOOKUP($U1633, '@LIST'!$AJ$2:$AK$26, 2, FALSE), "")</f>
        <v/>
      </c>
      <c r="AF1633" s="141" t="str">
        <f>_xlfn.IFNA(VLOOKUP($U1633, '@LIST'!$AL$2:$AM$26, 2, FALSE), "")</f>
        <v/>
      </c>
      <c r="AG1633" s="142"/>
      <c r="AH1633" s="139" t="str">
        <f>_xlfn.IFNA(VLOOKUP(AG1633, '@LIST'!$AR$2:$AS$4, 2, FALSE), "")</f>
        <v/>
      </c>
      <c r="AI1633" s="142"/>
      <c r="AJ1633" s="143" t="str">
        <f>_xlfn.IFNA(VLOOKUP(AI1633, '@LIST'!$AU$2:$AV$4, 2, FALSE), "")</f>
        <v/>
      </c>
    </row>
    <row r="1634" spans="1:36" s="144" customFormat="1" ht="16.8">
      <c r="A1634" s="125"/>
      <c r="B1634" s="126" t="str">
        <f>_xlfn.IFNA(VLOOKUP(A1634, '@LIST'!$A$2:$B$15, 2, FALSE), "")</f>
        <v/>
      </c>
      <c r="C1634" s="125"/>
      <c r="D1634" s="128"/>
      <c r="E1634" s="129"/>
      <c r="F1634" s="147"/>
      <c r="G1634" s="130">
        <f xml:space="preserve"> IF(F1634="Yes",D1634/ '@PRODUCTION VOLUME'!$B$3*'@PRODUCTION VOLUME'!$B$4,D1634)</f>
        <v>0</v>
      </c>
      <c r="H1634" s="129"/>
      <c r="I1634" s="125"/>
      <c r="J1634" s="125"/>
      <c r="K1634" s="131"/>
      <c r="L1634" s="127"/>
      <c r="M1634" s="132" t="str">
        <f>_xlfn.IFNA(VLOOKUP(L1634,'@LIST'!$M$2:$N$396,2,FALSE),"")</f>
        <v/>
      </c>
      <c r="N1634" s="133"/>
      <c r="O1634" s="134"/>
      <c r="P1634" s="135" t="str">
        <f>_xlfn.IFNA(VLOOKUP(O1634,'@LIST'!$M$2:$N$396,2,FALSE),"")</f>
        <v/>
      </c>
      <c r="Q1634" s="136"/>
      <c r="R1634" s="137"/>
      <c r="S1634" s="138"/>
      <c r="T1634" s="139" t="str">
        <f>_xlfn.IFNA(VLOOKUP(S1634, '@LIST'!$AO$2:$AP$5, 2, FALSE), "")</f>
        <v/>
      </c>
      <c r="U1634" s="140"/>
      <c r="V1634" s="141" t="str">
        <f>_xlfn.IFNA(VLOOKUP(U1634, '@LIST'!$S$2:$T$26, 2, FALSE), "")</f>
        <v/>
      </c>
      <c r="W1634" s="141" t="str">
        <f>_xlfn.IFNA(VLOOKUP($U1634, '@LIST'!$U$2:$U$26, 2, FALSE), "")</f>
        <v/>
      </c>
      <c r="X1634" s="141" t="str">
        <f>_xlfn.IFNA(VLOOKUP($U1634, '@LIST'!$V$2:$W$26, 2, FALSE), "")</f>
        <v/>
      </c>
      <c r="Y1634" s="141" t="str">
        <f>_xlfn.IFNA(VLOOKUP($U1634, '@LIST'!$X$2:$Y$26, 2, FALSE), "")</f>
        <v/>
      </c>
      <c r="Z1634" s="141" t="str">
        <f>_xlfn.IFNA(VLOOKUP($U1634, '@LIST'!$Z$2:$AA$26, 2, FALSE), "")</f>
        <v/>
      </c>
      <c r="AA1634" s="141" t="str">
        <f>_xlfn.IFNA(VLOOKUP($U1634, '@LIST'!$AB$2:$AC$26, 2, FALSE), "")</f>
        <v/>
      </c>
      <c r="AB1634" s="141" t="str">
        <f>_xlfn.IFNA(VLOOKUP($U1634, '@LIST'!$AD$2:$AE$26, 2, FALSE), "")</f>
        <v/>
      </c>
      <c r="AC1634" s="141" t="str">
        <f>_xlfn.IFNA(VLOOKUP($U1634, '@LIST'!$AF$2:$AG$26, 2, FALSE), "")</f>
        <v/>
      </c>
      <c r="AD1634" s="141" t="str">
        <f>_xlfn.IFNA(VLOOKUP($U1634, '@LIST'!$AH$2:$AI$26, 2, FALSE), "")</f>
        <v/>
      </c>
      <c r="AE1634" s="141" t="str">
        <f>_xlfn.IFNA(VLOOKUP($U1634, '@LIST'!$AJ$2:$AK$26, 2, FALSE), "")</f>
        <v/>
      </c>
      <c r="AF1634" s="141" t="str">
        <f>_xlfn.IFNA(VLOOKUP($U1634, '@LIST'!$AL$2:$AM$26, 2, FALSE), "")</f>
        <v/>
      </c>
      <c r="AG1634" s="142"/>
      <c r="AH1634" s="139" t="str">
        <f>_xlfn.IFNA(VLOOKUP(AG1634, '@LIST'!$AR$2:$AS$4, 2, FALSE), "")</f>
        <v/>
      </c>
      <c r="AI1634" s="142"/>
      <c r="AJ1634" s="143" t="str">
        <f>_xlfn.IFNA(VLOOKUP(AI1634, '@LIST'!$AU$2:$AV$4, 2, FALSE), "")</f>
        <v/>
      </c>
    </row>
    <row r="1635" spans="1:36" s="144" customFormat="1" ht="16.8">
      <c r="A1635" s="125"/>
      <c r="B1635" s="126" t="str">
        <f>_xlfn.IFNA(VLOOKUP(A1635, '@LIST'!$A$2:$B$15, 2, FALSE), "")</f>
        <v/>
      </c>
      <c r="C1635" s="125"/>
      <c r="D1635" s="128"/>
      <c r="E1635" s="129"/>
      <c r="F1635" s="147"/>
      <c r="G1635" s="130">
        <f xml:space="preserve"> IF(F1635="Yes",D1635/ '@PRODUCTION VOLUME'!$B$3*'@PRODUCTION VOLUME'!$B$4,D1635)</f>
        <v>0</v>
      </c>
      <c r="H1635" s="129"/>
      <c r="I1635" s="125"/>
      <c r="J1635" s="125"/>
      <c r="K1635" s="131"/>
      <c r="L1635" s="127"/>
      <c r="M1635" s="132" t="str">
        <f>_xlfn.IFNA(VLOOKUP(L1635,'@LIST'!$M$2:$N$396,2,FALSE),"")</f>
        <v/>
      </c>
      <c r="N1635" s="133"/>
      <c r="O1635" s="134"/>
      <c r="P1635" s="135" t="str">
        <f>_xlfn.IFNA(VLOOKUP(O1635,'@LIST'!$M$2:$N$396,2,FALSE),"")</f>
        <v/>
      </c>
      <c r="Q1635" s="136"/>
      <c r="R1635" s="137"/>
      <c r="S1635" s="138"/>
      <c r="T1635" s="139" t="str">
        <f>_xlfn.IFNA(VLOOKUP(S1635, '@LIST'!$AO$2:$AP$5, 2, FALSE), "")</f>
        <v/>
      </c>
      <c r="U1635" s="140"/>
      <c r="V1635" s="141" t="str">
        <f>_xlfn.IFNA(VLOOKUP(U1635, '@LIST'!$S$2:$T$26, 2, FALSE), "")</f>
        <v/>
      </c>
      <c r="W1635" s="141" t="str">
        <f>_xlfn.IFNA(VLOOKUP($U1635, '@LIST'!$U$2:$U$26, 2, FALSE), "")</f>
        <v/>
      </c>
      <c r="X1635" s="141" t="str">
        <f>_xlfn.IFNA(VLOOKUP($U1635, '@LIST'!$V$2:$W$26, 2, FALSE), "")</f>
        <v/>
      </c>
      <c r="Y1635" s="141" t="str">
        <f>_xlfn.IFNA(VLOOKUP($U1635, '@LIST'!$X$2:$Y$26, 2, FALSE), "")</f>
        <v/>
      </c>
      <c r="Z1635" s="141" t="str">
        <f>_xlfn.IFNA(VLOOKUP($U1635, '@LIST'!$Z$2:$AA$26, 2, FALSE), "")</f>
        <v/>
      </c>
      <c r="AA1635" s="141" t="str">
        <f>_xlfn.IFNA(VLOOKUP($U1635, '@LIST'!$AB$2:$AC$26, 2, FALSE), "")</f>
        <v/>
      </c>
      <c r="AB1635" s="141" t="str">
        <f>_xlfn.IFNA(VLOOKUP($U1635, '@LIST'!$AD$2:$AE$26, 2, FALSE), "")</f>
        <v/>
      </c>
      <c r="AC1635" s="141" t="str">
        <f>_xlfn.IFNA(VLOOKUP($U1635, '@LIST'!$AF$2:$AG$26, 2, FALSE), "")</f>
        <v/>
      </c>
      <c r="AD1635" s="141" t="str">
        <f>_xlfn.IFNA(VLOOKUP($U1635, '@LIST'!$AH$2:$AI$26, 2, FALSE), "")</f>
        <v/>
      </c>
      <c r="AE1635" s="141" t="str">
        <f>_xlfn.IFNA(VLOOKUP($U1635, '@LIST'!$AJ$2:$AK$26, 2, FALSE), "")</f>
        <v/>
      </c>
      <c r="AF1635" s="141" t="str">
        <f>_xlfn.IFNA(VLOOKUP($U1635, '@LIST'!$AL$2:$AM$26, 2, FALSE), "")</f>
        <v/>
      </c>
      <c r="AG1635" s="142"/>
      <c r="AH1635" s="139" t="str">
        <f>_xlfn.IFNA(VLOOKUP(AG1635, '@LIST'!$AR$2:$AS$4, 2, FALSE), "")</f>
        <v/>
      </c>
      <c r="AI1635" s="142"/>
      <c r="AJ1635" s="143" t="str">
        <f>_xlfn.IFNA(VLOOKUP(AI1635, '@LIST'!$AU$2:$AV$4, 2, FALSE), "")</f>
        <v/>
      </c>
    </row>
    <row r="1636" spans="1:36" s="144" customFormat="1" ht="16.8">
      <c r="A1636" s="125"/>
      <c r="B1636" s="126" t="str">
        <f>_xlfn.IFNA(VLOOKUP(A1636, '@LIST'!$A$2:$B$15, 2, FALSE), "")</f>
        <v/>
      </c>
      <c r="C1636" s="125"/>
      <c r="D1636" s="128"/>
      <c r="E1636" s="129"/>
      <c r="F1636" s="147"/>
      <c r="G1636" s="130">
        <f xml:space="preserve"> IF(F1636="Yes",D1636/ '@PRODUCTION VOLUME'!$B$3*'@PRODUCTION VOLUME'!$B$4,D1636)</f>
        <v>0</v>
      </c>
      <c r="H1636" s="129"/>
      <c r="I1636" s="125"/>
      <c r="J1636" s="125"/>
      <c r="K1636" s="131"/>
      <c r="L1636" s="127"/>
      <c r="M1636" s="132" t="str">
        <f>_xlfn.IFNA(VLOOKUP(L1636,'@LIST'!$M$2:$N$396,2,FALSE),"")</f>
        <v/>
      </c>
      <c r="N1636" s="133"/>
      <c r="O1636" s="134"/>
      <c r="P1636" s="135" t="str">
        <f>_xlfn.IFNA(VLOOKUP(O1636,'@LIST'!$M$2:$N$396,2,FALSE),"")</f>
        <v/>
      </c>
      <c r="Q1636" s="136"/>
      <c r="R1636" s="137"/>
      <c r="S1636" s="138"/>
      <c r="T1636" s="139" t="str">
        <f>_xlfn.IFNA(VLOOKUP(S1636, '@LIST'!$AO$2:$AP$5, 2, FALSE), "")</f>
        <v/>
      </c>
      <c r="U1636" s="140"/>
      <c r="V1636" s="141" t="str">
        <f>_xlfn.IFNA(VLOOKUP(U1636, '@LIST'!$S$2:$T$26, 2, FALSE), "")</f>
        <v/>
      </c>
      <c r="W1636" s="141" t="str">
        <f>_xlfn.IFNA(VLOOKUP($U1636, '@LIST'!$U$2:$U$26, 2, FALSE), "")</f>
        <v/>
      </c>
      <c r="X1636" s="141" t="str">
        <f>_xlfn.IFNA(VLOOKUP($U1636, '@LIST'!$V$2:$W$26, 2, FALSE), "")</f>
        <v/>
      </c>
      <c r="Y1636" s="141" t="str">
        <f>_xlfn.IFNA(VLOOKUP($U1636, '@LIST'!$X$2:$Y$26, 2, FALSE), "")</f>
        <v/>
      </c>
      <c r="Z1636" s="141" t="str">
        <f>_xlfn.IFNA(VLOOKUP($U1636, '@LIST'!$Z$2:$AA$26, 2, FALSE), "")</f>
        <v/>
      </c>
      <c r="AA1636" s="141" t="str">
        <f>_xlfn.IFNA(VLOOKUP($U1636, '@LIST'!$AB$2:$AC$26, 2, FALSE), "")</f>
        <v/>
      </c>
      <c r="AB1636" s="141" t="str">
        <f>_xlfn.IFNA(VLOOKUP($U1636, '@LIST'!$AD$2:$AE$26, 2, FALSE), "")</f>
        <v/>
      </c>
      <c r="AC1636" s="141" t="str">
        <f>_xlfn.IFNA(VLOOKUP($U1636, '@LIST'!$AF$2:$AG$26, 2, FALSE), "")</f>
        <v/>
      </c>
      <c r="AD1636" s="141" t="str">
        <f>_xlfn.IFNA(VLOOKUP($U1636, '@LIST'!$AH$2:$AI$26, 2, FALSE), "")</f>
        <v/>
      </c>
      <c r="AE1636" s="141" t="str">
        <f>_xlfn.IFNA(VLOOKUP($U1636, '@LIST'!$AJ$2:$AK$26, 2, FALSE), "")</f>
        <v/>
      </c>
      <c r="AF1636" s="141" t="str">
        <f>_xlfn.IFNA(VLOOKUP($U1636, '@LIST'!$AL$2:$AM$26, 2, FALSE), "")</f>
        <v/>
      </c>
      <c r="AG1636" s="142"/>
      <c r="AH1636" s="139" t="str">
        <f>_xlfn.IFNA(VLOOKUP(AG1636, '@LIST'!$AR$2:$AS$4, 2, FALSE), "")</f>
        <v/>
      </c>
      <c r="AI1636" s="142"/>
      <c r="AJ1636" s="143" t="str">
        <f>_xlfn.IFNA(VLOOKUP(AI1636, '@LIST'!$AU$2:$AV$4, 2, FALSE), "")</f>
        <v/>
      </c>
    </row>
    <row r="1637" spans="1:36" s="144" customFormat="1" ht="16.8">
      <c r="A1637" s="125"/>
      <c r="B1637" s="126" t="str">
        <f>_xlfn.IFNA(VLOOKUP(A1637, '@LIST'!$A$2:$B$15, 2, FALSE), "")</f>
        <v/>
      </c>
      <c r="C1637" s="125"/>
      <c r="D1637" s="128"/>
      <c r="E1637" s="129"/>
      <c r="F1637" s="147"/>
      <c r="G1637" s="130">
        <f xml:space="preserve"> IF(F1637="Yes",D1637/ '@PRODUCTION VOLUME'!$B$3*'@PRODUCTION VOLUME'!$B$4,D1637)</f>
        <v>0</v>
      </c>
      <c r="H1637" s="129"/>
      <c r="I1637" s="125"/>
      <c r="J1637" s="125"/>
      <c r="K1637" s="131"/>
      <c r="L1637" s="127"/>
      <c r="M1637" s="132" t="str">
        <f>_xlfn.IFNA(VLOOKUP(L1637,'@LIST'!$M$2:$N$396,2,FALSE),"")</f>
        <v/>
      </c>
      <c r="N1637" s="133"/>
      <c r="O1637" s="134"/>
      <c r="P1637" s="135" t="str">
        <f>_xlfn.IFNA(VLOOKUP(O1637,'@LIST'!$M$2:$N$396,2,FALSE),"")</f>
        <v/>
      </c>
      <c r="Q1637" s="136"/>
      <c r="R1637" s="137"/>
      <c r="S1637" s="138"/>
      <c r="T1637" s="139" t="str">
        <f>_xlfn.IFNA(VLOOKUP(S1637, '@LIST'!$AO$2:$AP$5, 2, FALSE), "")</f>
        <v/>
      </c>
      <c r="U1637" s="140"/>
      <c r="V1637" s="141" t="str">
        <f>_xlfn.IFNA(VLOOKUP(U1637, '@LIST'!$S$2:$T$26, 2, FALSE), "")</f>
        <v/>
      </c>
      <c r="W1637" s="141" t="str">
        <f>_xlfn.IFNA(VLOOKUP($U1637, '@LIST'!$U$2:$U$26, 2, FALSE), "")</f>
        <v/>
      </c>
      <c r="X1637" s="141" t="str">
        <f>_xlfn.IFNA(VLOOKUP($U1637, '@LIST'!$V$2:$W$26, 2, FALSE), "")</f>
        <v/>
      </c>
      <c r="Y1637" s="141" t="str">
        <f>_xlfn.IFNA(VLOOKUP($U1637, '@LIST'!$X$2:$Y$26, 2, FALSE), "")</f>
        <v/>
      </c>
      <c r="Z1637" s="141" t="str">
        <f>_xlfn.IFNA(VLOOKUP($U1637, '@LIST'!$Z$2:$AA$26, 2, FALSE), "")</f>
        <v/>
      </c>
      <c r="AA1637" s="141" t="str">
        <f>_xlfn.IFNA(VLOOKUP($U1637, '@LIST'!$AB$2:$AC$26, 2, FALSE), "")</f>
        <v/>
      </c>
      <c r="AB1637" s="141" t="str">
        <f>_xlfn.IFNA(VLOOKUP($U1637, '@LIST'!$AD$2:$AE$26, 2, FALSE), "")</f>
        <v/>
      </c>
      <c r="AC1637" s="141" t="str">
        <f>_xlfn.IFNA(VLOOKUP($U1637, '@LIST'!$AF$2:$AG$26, 2, FALSE), "")</f>
        <v/>
      </c>
      <c r="AD1637" s="141" t="str">
        <f>_xlfn.IFNA(VLOOKUP($U1637, '@LIST'!$AH$2:$AI$26, 2, FALSE), "")</f>
        <v/>
      </c>
      <c r="AE1637" s="141" t="str">
        <f>_xlfn.IFNA(VLOOKUP($U1637, '@LIST'!$AJ$2:$AK$26, 2, FALSE), "")</f>
        <v/>
      </c>
      <c r="AF1637" s="141" t="str">
        <f>_xlfn.IFNA(VLOOKUP($U1637, '@LIST'!$AL$2:$AM$26, 2, FALSE), "")</f>
        <v/>
      </c>
      <c r="AG1637" s="142"/>
      <c r="AH1637" s="139" t="str">
        <f>_xlfn.IFNA(VLOOKUP(AG1637, '@LIST'!$AR$2:$AS$4, 2, FALSE), "")</f>
        <v/>
      </c>
      <c r="AI1637" s="142"/>
      <c r="AJ1637" s="143" t="str">
        <f>_xlfn.IFNA(VLOOKUP(AI1637, '@LIST'!$AU$2:$AV$4, 2, FALSE), "")</f>
        <v/>
      </c>
    </row>
    <row r="1638" spans="1:36" s="144" customFormat="1" ht="16.8">
      <c r="A1638" s="125"/>
      <c r="B1638" s="126" t="str">
        <f>_xlfn.IFNA(VLOOKUP(A1638, '@LIST'!$A$2:$B$15, 2, FALSE), "")</f>
        <v/>
      </c>
      <c r="C1638" s="125"/>
      <c r="D1638" s="128"/>
      <c r="E1638" s="129"/>
      <c r="F1638" s="147"/>
      <c r="G1638" s="130">
        <f xml:space="preserve"> IF(F1638="Yes",D1638/ '@PRODUCTION VOLUME'!$B$3*'@PRODUCTION VOLUME'!$B$4,D1638)</f>
        <v>0</v>
      </c>
      <c r="H1638" s="129"/>
      <c r="I1638" s="125"/>
      <c r="J1638" s="125"/>
      <c r="K1638" s="131"/>
      <c r="L1638" s="127"/>
      <c r="M1638" s="132" t="str">
        <f>_xlfn.IFNA(VLOOKUP(L1638,'@LIST'!$M$2:$N$396,2,FALSE),"")</f>
        <v/>
      </c>
      <c r="N1638" s="133"/>
      <c r="O1638" s="134"/>
      <c r="P1638" s="135" t="str">
        <f>_xlfn.IFNA(VLOOKUP(O1638,'@LIST'!$M$2:$N$396,2,FALSE),"")</f>
        <v/>
      </c>
      <c r="Q1638" s="136"/>
      <c r="R1638" s="137"/>
      <c r="S1638" s="138"/>
      <c r="T1638" s="139" t="str">
        <f>_xlfn.IFNA(VLOOKUP(S1638, '@LIST'!$AO$2:$AP$5, 2, FALSE), "")</f>
        <v/>
      </c>
      <c r="U1638" s="140"/>
      <c r="V1638" s="141" t="str">
        <f>_xlfn.IFNA(VLOOKUP(U1638, '@LIST'!$S$2:$T$26, 2, FALSE), "")</f>
        <v/>
      </c>
      <c r="W1638" s="141" t="str">
        <f>_xlfn.IFNA(VLOOKUP($U1638, '@LIST'!$U$2:$U$26, 2, FALSE), "")</f>
        <v/>
      </c>
      <c r="X1638" s="141" t="str">
        <f>_xlfn.IFNA(VLOOKUP($U1638, '@LIST'!$V$2:$W$26, 2, FALSE), "")</f>
        <v/>
      </c>
      <c r="Y1638" s="141" t="str">
        <f>_xlfn.IFNA(VLOOKUP($U1638, '@LIST'!$X$2:$Y$26, 2, FALSE), "")</f>
        <v/>
      </c>
      <c r="Z1638" s="141" t="str">
        <f>_xlfn.IFNA(VLOOKUP($U1638, '@LIST'!$Z$2:$AA$26, 2, FALSE), "")</f>
        <v/>
      </c>
      <c r="AA1638" s="141" t="str">
        <f>_xlfn.IFNA(VLOOKUP($U1638, '@LIST'!$AB$2:$AC$26, 2, FALSE), "")</f>
        <v/>
      </c>
      <c r="AB1638" s="141" t="str">
        <f>_xlfn.IFNA(VLOOKUP($U1638, '@LIST'!$AD$2:$AE$26, 2, FALSE), "")</f>
        <v/>
      </c>
      <c r="AC1638" s="141" t="str">
        <f>_xlfn.IFNA(VLOOKUP($U1638, '@LIST'!$AF$2:$AG$26, 2, FALSE), "")</f>
        <v/>
      </c>
      <c r="AD1638" s="141" t="str">
        <f>_xlfn.IFNA(VLOOKUP($U1638, '@LIST'!$AH$2:$AI$26, 2, FALSE), "")</f>
        <v/>
      </c>
      <c r="AE1638" s="141" t="str">
        <f>_xlfn.IFNA(VLOOKUP($U1638, '@LIST'!$AJ$2:$AK$26, 2, FALSE), "")</f>
        <v/>
      </c>
      <c r="AF1638" s="141" t="str">
        <f>_xlfn.IFNA(VLOOKUP($U1638, '@LIST'!$AL$2:$AM$26, 2, FALSE), "")</f>
        <v/>
      </c>
      <c r="AG1638" s="142"/>
      <c r="AH1638" s="139" t="str">
        <f>_xlfn.IFNA(VLOOKUP(AG1638, '@LIST'!$AR$2:$AS$4, 2, FALSE), "")</f>
        <v/>
      </c>
      <c r="AI1638" s="142"/>
      <c r="AJ1638" s="143" t="str">
        <f>_xlfn.IFNA(VLOOKUP(AI1638, '@LIST'!$AU$2:$AV$4, 2, FALSE), "")</f>
        <v/>
      </c>
    </row>
    <row r="1639" spans="1:36" s="144" customFormat="1" ht="16.8">
      <c r="A1639" s="125"/>
      <c r="B1639" s="126" t="str">
        <f>_xlfn.IFNA(VLOOKUP(A1639, '@LIST'!$A$2:$B$15, 2, FALSE), "")</f>
        <v/>
      </c>
      <c r="C1639" s="125"/>
      <c r="D1639" s="128"/>
      <c r="E1639" s="129"/>
      <c r="F1639" s="147"/>
      <c r="G1639" s="130">
        <f xml:space="preserve"> IF(F1639="Yes",D1639/ '@PRODUCTION VOLUME'!$B$3*'@PRODUCTION VOLUME'!$B$4,D1639)</f>
        <v>0</v>
      </c>
      <c r="H1639" s="129"/>
      <c r="I1639" s="125"/>
      <c r="J1639" s="125"/>
      <c r="K1639" s="131"/>
      <c r="L1639" s="127"/>
      <c r="M1639" s="132" t="str">
        <f>_xlfn.IFNA(VLOOKUP(L1639,'@LIST'!$M$2:$N$396,2,FALSE),"")</f>
        <v/>
      </c>
      <c r="N1639" s="133"/>
      <c r="O1639" s="134"/>
      <c r="P1639" s="135" t="str">
        <f>_xlfn.IFNA(VLOOKUP(O1639,'@LIST'!$M$2:$N$396,2,FALSE),"")</f>
        <v/>
      </c>
      <c r="Q1639" s="136"/>
      <c r="R1639" s="137"/>
      <c r="S1639" s="138"/>
      <c r="T1639" s="139" t="str">
        <f>_xlfn.IFNA(VLOOKUP(S1639, '@LIST'!$AO$2:$AP$5, 2, FALSE), "")</f>
        <v/>
      </c>
      <c r="U1639" s="140"/>
      <c r="V1639" s="141" t="str">
        <f>_xlfn.IFNA(VLOOKUP(U1639, '@LIST'!$S$2:$T$26, 2, FALSE), "")</f>
        <v/>
      </c>
      <c r="W1639" s="141" t="str">
        <f>_xlfn.IFNA(VLOOKUP($U1639, '@LIST'!$U$2:$U$26, 2, FALSE), "")</f>
        <v/>
      </c>
      <c r="X1639" s="141" t="str">
        <f>_xlfn.IFNA(VLOOKUP($U1639, '@LIST'!$V$2:$W$26, 2, FALSE), "")</f>
        <v/>
      </c>
      <c r="Y1639" s="141" t="str">
        <f>_xlfn.IFNA(VLOOKUP($U1639, '@LIST'!$X$2:$Y$26, 2, FALSE), "")</f>
        <v/>
      </c>
      <c r="Z1639" s="141" t="str">
        <f>_xlfn.IFNA(VLOOKUP($U1639, '@LIST'!$Z$2:$AA$26, 2, FALSE), "")</f>
        <v/>
      </c>
      <c r="AA1639" s="141" t="str">
        <f>_xlfn.IFNA(VLOOKUP($U1639, '@LIST'!$AB$2:$AC$26, 2, FALSE), "")</f>
        <v/>
      </c>
      <c r="AB1639" s="141" t="str">
        <f>_xlfn.IFNA(VLOOKUP($U1639, '@LIST'!$AD$2:$AE$26, 2, FALSE), "")</f>
        <v/>
      </c>
      <c r="AC1639" s="141" t="str">
        <f>_xlfn.IFNA(VLOOKUP($U1639, '@LIST'!$AF$2:$AG$26, 2, FALSE), "")</f>
        <v/>
      </c>
      <c r="AD1639" s="141" t="str">
        <f>_xlfn.IFNA(VLOOKUP($U1639, '@LIST'!$AH$2:$AI$26, 2, FALSE), "")</f>
        <v/>
      </c>
      <c r="AE1639" s="141" t="str">
        <f>_xlfn.IFNA(VLOOKUP($U1639, '@LIST'!$AJ$2:$AK$26, 2, FALSE), "")</f>
        <v/>
      </c>
      <c r="AF1639" s="141" t="str">
        <f>_xlfn.IFNA(VLOOKUP($U1639, '@LIST'!$AL$2:$AM$26, 2, FALSE), "")</f>
        <v/>
      </c>
      <c r="AG1639" s="142"/>
      <c r="AH1639" s="139" t="str">
        <f>_xlfn.IFNA(VLOOKUP(AG1639, '@LIST'!$AR$2:$AS$4, 2, FALSE), "")</f>
        <v/>
      </c>
      <c r="AI1639" s="142"/>
      <c r="AJ1639" s="143" t="str">
        <f>_xlfn.IFNA(VLOOKUP(AI1639, '@LIST'!$AU$2:$AV$4, 2, FALSE), "")</f>
        <v/>
      </c>
    </row>
    <row r="1640" spans="1:36" s="144" customFormat="1" ht="16.8">
      <c r="A1640" s="125"/>
      <c r="B1640" s="126" t="str">
        <f>_xlfn.IFNA(VLOOKUP(A1640, '@LIST'!$A$2:$B$15, 2, FALSE), "")</f>
        <v/>
      </c>
      <c r="C1640" s="125"/>
      <c r="D1640" s="128"/>
      <c r="E1640" s="129"/>
      <c r="F1640" s="147"/>
      <c r="G1640" s="130">
        <f xml:space="preserve"> IF(F1640="Yes",D1640/ '@PRODUCTION VOLUME'!$B$3*'@PRODUCTION VOLUME'!$B$4,D1640)</f>
        <v>0</v>
      </c>
      <c r="H1640" s="129"/>
      <c r="I1640" s="125"/>
      <c r="J1640" s="125"/>
      <c r="K1640" s="131"/>
      <c r="L1640" s="127"/>
      <c r="M1640" s="132" t="str">
        <f>_xlfn.IFNA(VLOOKUP(L1640,'@LIST'!$M$2:$N$396,2,FALSE),"")</f>
        <v/>
      </c>
      <c r="N1640" s="133"/>
      <c r="O1640" s="134"/>
      <c r="P1640" s="135" t="str">
        <f>_xlfn.IFNA(VLOOKUP(O1640,'@LIST'!$M$2:$N$396,2,FALSE),"")</f>
        <v/>
      </c>
      <c r="Q1640" s="136"/>
      <c r="R1640" s="137"/>
      <c r="S1640" s="138"/>
      <c r="T1640" s="139" t="str">
        <f>_xlfn.IFNA(VLOOKUP(S1640, '@LIST'!$AO$2:$AP$5, 2, FALSE), "")</f>
        <v/>
      </c>
      <c r="U1640" s="140"/>
      <c r="V1640" s="141" t="str">
        <f>_xlfn.IFNA(VLOOKUP(U1640, '@LIST'!$S$2:$T$26, 2, FALSE), "")</f>
        <v/>
      </c>
      <c r="W1640" s="141" t="str">
        <f>_xlfn.IFNA(VLOOKUP($U1640, '@LIST'!$U$2:$U$26, 2, FALSE), "")</f>
        <v/>
      </c>
      <c r="X1640" s="141" t="str">
        <f>_xlfn.IFNA(VLOOKUP($U1640, '@LIST'!$V$2:$W$26, 2, FALSE), "")</f>
        <v/>
      </c>
      <c r="Y1640" s="141" t="str">
        <f>_xlfn.IFNA(VLOOKUP($U1640, '@LIST'!$X$2:$Y$26, 2, FALSE), "")</f>
        <v/>
      </c>
      <c r="Z1640" s="141" t="str">
        <f>_xlfn.IFNA(VLOOKUP($U1640, '@LIST'!$Z$2:$AA$26, 2, FALSE), "")</f>
        <v/>
      </c>
      <c r="AA1640" s="141" t="str">
        <f>_xlfn.IFNA(VLOOKUP($U1640, '@LIST'!$AB$2:$AC$26, 2, FALSE), "")</f>
        <v/>
      </c>
      <c r="AB1640" s="141" t="str">
        <f>_xlfn.IFNA(VLOOKUP($U1640, '@LIST'!$AD$2:$AE$26, 2, FALSE), "")</f>
        <v/>
      </c>
      <c r="AC1640" s="141" t="str">
        <f>_xlfn.IFNA(VLOOKUP($U1640, '@LIST'!$AF$2:$AG$26, 2, FALSE), "")</f>
        <v/>
      </c>
      <c r="AD1640" s="141" t="str">
        <f>_xlfn.IFNA(VLOOKUP($U1640, '@LIST'!$AH$2:$AI$26, 2, FALSE), "")</f>
        <v/>
      </c>
      <c r="AE1640" s="141" t="str">
        <f>_xlfn.IFNA(VLOOKUP($U1640, '@LIST'!$AJ$2:$AK$26, 2, FALSE), "")</f>
        <v/>
      </c>
      <c r="AF1640" s="141" t="str">
        <f>_xlfn.IFNA(VLOOKUP($U1640, '@LIST'!$AL$2:$AM$26, 2, FALSE), "")</f>
        <v/>
      </c>
      <c r="AG1640" s="142"/>
      <c r="AH1640" s="139" t="str">
        <f>_xlfn.IFNA(VLOOKUP(AG1640, '@LIST'!$AR$2:$AS$4, 2, FALSE), "")</f>
        <v/>
      </c>
      <c r="AI1640" s="142"/>
      <c r="AJ1640" s="143" t="str">
        <f>_xlfn.IFNA(VLOOKUP(AI1640, '@LIST'!$AU$2:$AV$4, 2, FALSE), "")</f>
        <v/>
      </c>
    </row>
    <row r="1641" spans="1:36" s="144" customFormat="1" ht="16.8">
      <c r="A1641" s="125"/>
      <c r="B1641" s="126" t="str">
        <f>_xlfn.IFNA(VLOOKUP(A1641, '@LIST'!$A$2:$B$15, 2, FALSE), "")</f>
        <v/>
      </c>
      <c r="C1641" s="125"/>
      <c r="D1641" s="128"/>
      <c r="E1641" s="129"/>
      <c r="F1641" s="147"/>
      <c r="G1641" s="130">
        <f xml:space="preserve"> IF(F1641="Yes",D1641/ '@PRODUCTION VOLUME'!$B$3*'@PRODUCTION VOLUME'!$B$4,D1641)</f>
        <v>0</v>
      </c>
      <c r="H1641" s="129"/>
      <c r="I1641" s="125"/>
      <c r="J1641" s="125"/>
      <c r="K1641" s="131"/>
      <c r="L1641" s="127"/>
      <c r="M1641" s="132" t="str">
        <f>_xlfn.IFNA(VLOOKUP(L1641,'@LIST'!$M$2:$N$396,2,FALSE),"")</f>
        <v/>
      </c>
      <c r="N1641" s="133"/>
      <c r="O1641" s="134"/>
      <c r="P1641" s="135" t="str">
        <f>_xlfn.IFNA(VLOOKUP(O1641,'@LIST'!$M$2:$N$396,2,FALSE),"")</f>
        <v/>
      </c>
      <c r="Q1641" s="136"/>
      <c r="R1641" s="137"/>
      <c r="S1641" s="138"/>
      <c r="T1641" s="139" t="str">
        <f>_xlfn.IFNA(VLOOKUP(S1641, '@LIST'!$AO$2:$AP$5, 2, FALSE), "")</f>
        <v/>
      </c>
      <c r="U1641" s="140"/>
      <c r="V1641" s="141" t="str">
        <f>_xlfn.IFNA(VLOOKUP(U1641, '@LIST'!$S$2:$T$26, 2, FALSE), "")</f>
        <v/>
      </c>
      <c r="W1641" s="141" t="str">
        <f>_xlfn.IFNA(VLOOKUP($U1641, '@LIST'!$U$2:$U$26, 2, FALSE), "")</f>
        <v/>
      </c>
      <c r="X1641" s="141" t="str">
        <f>_xlfn.IFNA(VLOOKUP($U1641, '@LIST'!$V$2:$W$26, 2, FALSE), "")</f>
        <v/>
      </c>
      <c r="Y1641" s="141" t="str">
        <f>_xlfn.IFNA(VLOOKUP($U1641, '@LIST'!$X$2:$Y$26, 2, FALSE), "")</f>
        <v/>
      </c>
      <c r="Z1641" s="141" t="str">
        <f>_xlfn.IFNA(VLOOKUP($U1641, '@LIST'!$Z$2:$AA$26, 2, FALSE), "")</f>
        <v/>
      </c>
      <c r="AA1641" s="141" t="str">
        <f>_xlfn.IFNA(VLOOKUP($U1641, '@LIST'!$AB$2:$AC$26, 2, FALSE), "")</f>
        <v/>
      </c>
      <c r="AB1641" s="141" t="str">
        <f>_xlfn.IFNA(VLOOKUP($U1641, '@LIST'!$AD$2:$AE$26, 2, FALSE), "")</f>
        <v/>
      </c>
      <c r="AC1641" s="141" t="str">
        <f>_xlfn.IFNA(VLOOKUP($U1641, '@LIST'!$AF$2:$AG$26, 2, FALSE), "")</f>
        <v/>
      </c>
      <c r="AD1641" s="141" t="str">
        <f>_xlfn.IFNA(VLOOKUP($U1641, '@LIST'!$AH$2:$AI$26, 2, FALSE), "")</f>
        <v/>
      </c>
      <c r="AE1641" s="141" t="str">
        <f>_xlfn.IFNA(VLOOKUP($U1641, '@LIST'!$AJ$2:$AK$26, 2, FALSE), "")</f>
        <v/>
      </c>
      <c r="AF1641" s="141" t="str">
        <f>_xlfn.IFNA(VLOOKUP($U1641, '@LIST'!$AL$2:$AM$26, 2, FALSE), "")</f>
        <v/>
      </c>
      <c r="AG1641" s="142"/>
      <c r="AH1641" s="139" t="str">
        <f>_xlfn.IFNA(VLOOKUP(AG1641, '@LIST'!$AR$2:$AS$4, 2, FALSE), "")</f>
        <v/>
      </c>
      <c r="AI1641" s="142"/>
      <c r="AJ1641" s="143" t="str">
        <f>_xlfn.IFNA(VLOOKUP(AI1641, '@LIST'!$AU$2:$AV$4, 2, FALSE), "")</f>
        <v/>
      </c>
    </row>
    <row r="1642" spans="1:36" s="144" customFormat="1" ht="16.8">
      <c r="A1642" s="125"/>
      <c r="B1642" s="126" t="str">
        <f>_xlfn.IFNA(VLOOKUP(A1642, '@LIST'!$A$2:$B$15, 2, FALSE), "")</f>
        <v/>
      </c>
      <c r="C1642" s="125"/>
      <c r="D1642" s="128"/>
      <c r="E1642" s="129"/>
      <c r="F1642" s="147"/>
      <c r="G1642" s="130">
        <f xml:space="preserve"> IF(F1642="Yes",D1642/ '@PRODUCTION VOLUME'!$B$3*'@PRODUCTION VOLUME'!$B$4,D1642)</f>
        <v>0</v>
      </c>
      <c r="H1642" s="129"/>
      <c r="I1642" s="125"/>
      <c r="J1642" s="125"/>
      <c r="K1642" s="131"/>
      <c r="L1642" s="127"/>
      <c r="M1642" s="132" t="str">
        <f>_xlfn.IFNA(VLOOKUP(L1642,'@LIST'!$M$2:$N$396,2,FALSE),"")</f>
        <v/>
      </c>
      <c r="N1642" s="133"/>
      <c r="O1642" s="134"/>
      <c r="P1642" s="135" t="str">
        <f>_xlfn.IFNA(VLOOKUP(O1642,'@LIST'!$M$2:$N$396,2,FALSE),"")</f>
        <v/>
      </c>
      <c r="Q1642" s="136"/>
      <c r="R1642" s="137"/>
      <c r="S1642" s="138"/>
      <c r="T1642" s="139" t="str">
        <f>_xlfn.IFNA(VLOOKUP(S1642, '@LIST'!$AO$2:$AP$5, 2, FALSE), "")</f>
        <v/>
      </c>
      <c r="U1642" s="140"/>
      <c r="V1642" s="141" t="str">
        <f>_xlfn.IFNA(VLOOKUP(U1642, '@LIST'!$S$2:$T$26, 2, FALSE), "")</f>
        <v/>
      </c>
      <c r="W1642" s="141" t="str">
        <f>_xlfn.IFNA(VLOOKUP($U1642, '@LIST'!$U$2:$U$26, 2, FALSE), "")</f>
        <v/>
      </c>
      <c r="X1642" s="141" t="str">
        <f>_xlfn.IFNA(VLOOKUP($U1642, '@LIST'!$V$2:$W$26, 2, FALSE), "")</f>
        <v/>
      </c>
      <c r="Y1642" s="141" t="str">
        <f>_xlfn.IFNA(VLOOKUP($U1642, '@LIST'!$X$2:$Y$26, 2, FALSE), "")</f>
        <v/>
      </c>
      <c r="Z1642" s="141" t="str">
        <f>_xlfn.IFNA(VLOOKUP($U1642, '@LIST'!$Z$2:$AA$26, 2, FALSE), "")</f>
        <v/>
      </c>
      <c r="AA1642" s="141" t="str">
        <f>_xlfn.IFNA(VLOOKUP($U1642, '@LIST'!$AB$2:$AC$26, 2, FALSE), "")</f>
        <v/>
      </c>
      <c r="AB1642" s="141" t="str">
        <f>_xlfn.IFNA(VLOOKUP($U1642, '@LIST'!$AD$2:$AE$26, 2, FALSE), "")</f>
        <v/>
      </c>
      <c r="AC1642" s="141" t="str">
        <f>_xlfn.IFNA(VLOOKUP($U1642, '@LIST'!$AF$2:$AG$26, 2, FALSE), "")</f>
        <v/>
      </c>
      <c r="AD1642" s="141" t="str">
        <f>_xlfn.IFNA(VLOOKUP($U1642, '@LIST'!$AH$2:$AI$26, 2, FALSE), "")</f>
        <v/>
      </c>
      <c r="AE1642" s="141" t="str">
        <f>_xlfn.IFNA(VLOOKUP($U1642, '@LIST'!$AJ$2:$AK$26, 2, FALSE), "")</f>
        <v/>
      </c>
      <c r="AF1642" s="141" t="str">
        <f>_xlfn.IFNA(VLOOKUP($U1642, '@LIST'!$AL$2:$AM$26, 2, FALSE), "")</f>
        <v/>
      </c>
      <c r="AG1642" s="142"/>
      <c r="AH1642" s="139" t="str">
        <f>_xlfn.IFNA(VLOOKUP(AG1642, '@LIST'!$AR$2:$AS$4, 2, FALSE), "")</f>
        <v/>
      </c>
      <c r="AI1642" s="142"/>
      <c r="AJ1642" s="143" t="str">
        <f>_xlfn.IFNA(VLOOKUP(AI1642, '@LIST'!$AU$2:$AV$4, 2, FALSE), "")</f>
        <v/>
      </c>
    </row>
    <row r="1643" spans="1:36" s="144" customFormat="1" ht="16.8">
      <c r="A1643" s="125"/>
      <c r="B1643" s="126" t="str">
        <f>_xlfn.IFNA(VLOOKUP(A1643, '@LIST'!$A$2:$B$15, 2, FALSE), "")</f>
        <v/>
      </c>
      <c r="C1643" s="125"/>
      <c r="D1643" s="128"/>
      <c r="E1643" s="129"/>
      <c r="F1643" s="147"/>
      <c r="G1643" s="130">
        <f xml:space="preserve"> IF(F1643="Yes",D1643/ '@PRODUCTION VOLUME'!$B$3*'@PRODUCTION VOLUME'!$B$4,D1643)</f>
        <v>0</v>
      </c>
      <c r="H1643" s="129"/>
      <c r="I1643" s="125"/>
      <c r="J1643" s="125"/>
      <c r="K1643" s="131"/>
      <c r="L1643" s="127"/>
      <c r="M1643" s="132" t="str">
        <f>_xlfn.IFNA(VLOOKUP(L1643,'@LIST'!$M$2:$N$396,2,FALSE),"")</f>
        <v/>
      </c>
      <c r="N1643" s="133"/>
      <c r="O1643" s="134"/>
      <c r="P1643" s="135" t="str">
        <f>_xlfn.IFNA(VLOOKUP(O1643,'@LIST'!$M$2:$N$396,2,FALSE),"")</f>
        <v/>
      </c>
      <c r="Q1643" s="136"/>
      <c r="R1643" s="137"/>
      <c r="S1643" s="138"/>
      <c r="T1643" s="139" t="str">
        <f>_xlfn.IFNA(VLOOKUP(S1643, '@LIST'!$AO$2:$AP$5, 2, FALSE), "")</f>
        <v/>
      </c>
      <c r="U1643" s="140"/>
      <c r="V1643" s="141" t="str">
        <f>_xlfn.IFNA(VLOOKUP(U1643, '@LIST'!$S$2:$T$26, 2, FALSE), "")</f>
        <v/>
      </c>
      <c r="W1643" s="141" t="str">
        <f>_xlfn.IFNA(VLOOKUP($U1643, '@LIST'!$U$2:$U$26, 2, FALSE), "")</f>
        <v/>
      </c>
      <c r="X1643" s="141" t="str">
        <f>_xlfn.IFNA(VLOOKUP($U1643, '@LIST'!$V$2:$W$26, 2, FALSE), "")</f>
        <v/>
      </c>
      <c r="Y1643" s="141" t="str">
        <f>_xlfn.IFNA(VLOOKUP($U1643, '@LIST'!$X$2:$Y$26, 2, FALSE), "")</f>
        <v/>
      </c>
      <c r="Z1643" s="141" t="str">
        <f>_xlfn.IFNA(VLOOKUP($U1643, '@LIST'!$Z$2:$AA$26, 2, FALSE), "")</f>
        <v/>
      </c>
      <c r="AA1643" s="141" t="str">
        <f>_xlfn.IFNA(VLOOKUP($U1643, '@LIST'!$AB$2:$AC$26, 2, FALSE), "")</f>
        <v/>
      </c>
      <c r="AB1643" s="141" t="str">
        <f>_xlfn.IFNA(VLOOKUP($U1643, '@LIST'!$AD$2:$AE$26, 2, FALSE), "")</f>
        <v/>
      </c>
      <c r="AC1643" s="141" t="str">
        <f>_xlfn.IFNA(VLOOKUP($U1643, '@LIST'!$AF$2:$AG$26, 2, FALSE), "")</f>
        <v/>
      </c>
      <c r="AD1643" s="141" t="str">
        <f>_xlfn.IFNA(VLOOKUP($U1643, '@LIST'!$AH$2:$AI$26, 2, FALSE), "")</f>
        <v/>
      </c>
      <c r="AE1643" s="141" t="str">
        <f>_xlfn.IFNA(VLOOKUP($U1643, '@LIST'!$AJ$2:$AK$26, 2, FALSE), "")</f>
        <v/>
      </c>
      <c r="AF1643" s="141" t="str">
        <f>_xlfn.IFNA(VLOOKUP($U1643, '@LIST'!$AL$2:$AM$26, 2, FALSE), "")</f>
        <v/>
      </c>
      <c r="AG1643" s="142"/>
      <c r="AH1643" s="139" t="str">
        <f>_xlfn.IFNA(VLOOKUP(AG1643, '@LIST'!$AR$2:$AS$4, 2, FALSE), "")</f>
        <v/>
      </c>
      <c r="AI1643" s="142"/>
      <c r="AJ1643" s="143" t="str">
        <f>_xlfn.IFNA(VLOOKUP(AI1643, '@LIST'!$AU$2:$AV$4, 2, FALSE), "")</f>
        <v/>
      </c>
    </row>
    <row r="1644" spans="1:36" s="144" customFormat="1" ht="16.8">
      <c r="A1644" s="125"/>
      <c r="B1644" s="126" t="str">
        <f>_xlfn.IFNA(VLOOKUP(A1644, '@LIST'!$A$2:$B$15, 2, FALSE), "")</f>
        <v/>
      </c>
      <c r="C1644" s="125"/>
      <c r="D1644" s="128"/>
      <c r="E1644" s="129"/>
      <c r="F1644" s="147"/>
      <c r="G1644" s="130">
        <f xml:space="preserve"> IF(F1644="Yes",D1644/ '@PRODUCTION VOLUME'!$B$3*'@PRODUCTION VOLUME'!$B$4,D1644)</f>
        <v>0</v>
      </c>
      <c r="H1644" s="129"/>
      <c r="I1644" s="125"/>
      <c r="J1644" s="125"/>
      <c r="K1644" s="131"/>
      <c r="L1644" s="127"/>
      <c r="M1644" s="132" t="str">
        <f>_xlfn.IFNA(VLOOKUP(L1644,'@LIST'!$M$2:$N$396,2,FALSE),"")</f>
        <v/>
      </c>
      <c r="N1644" s="133"/>
      <c r="O1644" s="134"/>
      <c r="P1644" s="135" t="str">
        <f>_xlfn.IFNA(VLOOKUP(O1644,'@LIST'!$M$2:$N$396,2,FALSE),"")</f>
        <v/>
      </c>
      <c r="Q1644" s="136"/>
      <c r="R1644" s="137"/>
      <c r="S1644" s="138"/>
      <c r="T1644" s="139" t="str">
        <f>_xlfn.IFNA(VLOOKUP(S1644, '@LIST'!$AO$2:$AP$5, 2, FALSE), "")</f>
        <v/>
      </c>
      <c r="U1644" s="140"/>
      <c r="V1644" s="141" t="str">
        <f>_xlfn.IFNA(VLOOKUP(U1644, '@LIST'!$S$2:$T$26, 2, FALSE), "")</f>
        <v/>
      </c>
      <c r="W1644" s="141" t="str">
        <f>_xlfn.IFNA(VLOOKUP($U1644, '@LIST'!$U$2:$U$26, 2, FALSE), "")</f>
        <v/>
      </c>
      <c r="X1644" s="141" t="str">
        <f>_xlfn.IFNA(VLOOKUP($U1644, '@LIST'!$V$2:$W$26, 2, FALSE), "")</f>
        <v/>
      </c>
      <c r="Y1644" s="141" t="str">
        <f>_xlfn.IFNA(VLOOKUP($U1644, '@LIST'!$X$2:$Y$26, 2, FALSE), "")</f>
        <v/>
      </c>
      <c r="Z1644" s="141" t="str">
        <f>_xlfn.IFNA(VLOOKUP($U1644, '@LIST'!$Z$2:$AA$26, 2, FALSE), "")</f>
        <v/>
      </c>
      <c r="AA1644" s="141" t="str">
        <f>_xlfn.IFNA(VLOOKUP($U1644, '@LIST'!$AB$2:$AC$26, 2, FALSE), "")</f>
        <v/>
      </c>
      <c r="AB1644" s="141" t="str">
        <f>_xlfn.IFNA(VLOOKUP($U1644, '@LIST'!$AD$2:$AE$26, 2, FALSE), "")</f>
        <v/>
      </c>
      <c r="AC1644" s="141" t="str">
        <f>_xlfn.IFNA(VLOOKUP($U1644, '@LIST'!$AF$2:$AG$26, 2, FALSE), "")</f>
        <v/>
      </c>
      <c r="AD1644" s="141" t="str">
        <f>_xlfn.IFNA(VLOOKUP($U1644, '@LIST'!$AH$2:$AI$26, 2, FALSE), "")</f>
        <v/>
      </c>
      <c r="AE1644" s="141" t="str">
        <f>_xlfn.IFNA(VLOOKUP($U1644, '@LIST'!$AJ$2:$AK$26, 2, FALSE), "")</f>
        <v/>
      </c>
      <c r="AF1644" s="141" t="str">
        <f>_xlfn.IFNA(VLOOKUP($U1644, '@LIST'!$AL$2:$AM$26, 2, FALSE), "")</f>
        <v/>
      </c>
      <c r="AG1644" s="142"/>
      <c r="AH1644" s="139" t="str">
        <f>_xlfn.IFNA(VLOOKUP(AG1644, '@LIST'!$AR$2:$AS$4, 2, FALSE), "")</f>
        <v/>
      </c>
      <c r="AI1644" s="142"/>
      <c r="AJ1644" s="143" t="str">
        <f>_xlfn.IFNA(VLOOKUP(AI1644, '@LIST'!$AU$2:$AV$4, 2, FALSE), "")</f>
        <v/>
      </c>
    </row>
    <row r="1645" spans="1:36" s="144" customFormat="1" ht="16.8">
      <c r="A1645" s="125"/>
      <c r="B1645" s="126" t="str">
        <f>_xlfn.IFNA(VLOOKUP(A1645, '@LIST'!$A$2:$B$15, 2, FALSE), "")</f>
        <v/>
      </c>
      <c r="C1645" s="125"/>
      <c r="D1645" s="128"/>
      <c r="E1645" s="129"/>
      <c r="F1645" s="147"/>
      <c r="G1645" s="130">
        <f xml:space="preserve"> IF(F1645="Yes",D1645/ '@PRODUCTION VOLUME'!$B$3*'@PRODUCTION VOLUME'!$B$4,D1645)</f>
        <v>0</v>
      </c>
      <c r="H1645" s="129"/>
      <c r="I1645" s="125"/>
      <c r="J1645" s="125"/>
      <c r="K1645" s="131"/>
      <c r="L1645" s="127"/>
      <c r="M1645" s="132" t="str">
        <f>_xlfn.IFNA(VLOOKUP(L1645,'@LIST'!$M$2:$N$396,2,FALSE),"")</f>
        <v/>
      </c>
      <c r="N1645" s="133"/>
      <c r="O1645" s="134"/>
      <c r="P1645" s="135" t="str">
        <f>_xlfn.IFNA(VLOOKUP(O1645,'@LIST'!$M$2:$N$396,2,FALSE),"")</f>
        <v/>
      </c>
      <c r="Q1645" s="136"/>
      <c r="R1645" s="137"/>
      <c r="S1645" s="138"/>
      <c r="T1645" s="139" t="str">
        <f>_xlfn.IFNA(VLOOKUP(S1645, '@LIST'!$AO$2:$AP$5, 2, FALSE), "")</f>
        <v/>
      </c>
      <c r="U1645" s="140"/>
      <c r="V1645" s="141" t="str">
        <f>_xlfn.IFNA(VLOOKUP(U1645, '@LIST'!$S$2:$T$26, 2, FALSE), "")</f>
        <v/>
      </c>
      <c r="W1645" s="141" t="str">
        <f>_xlfn.IFNA(VLOOKUP($U1645, '@LIST'!$U$2:$U$26, 2, FALSE), "")</f>
        <v/>
      </c>
      <c r="X1645" s="141" t="str">
        <f>_xlfn.IFNA(VLOOKUP($U1645, '@LIST'!$V$2:$W$26, 2, FALSE), "")</f>
        <v/>
      </c>
      <c r="Y1645" s="141" t="str">
        <f>_xlfn.IFNA(VLOOKUP($U1645, '@LIST'!$X$2:$Y$26, 2, FALSE), "")</f>
        <v/>
      </c>
      <c r="Z1645" s="141" t="str">
        <f>_xlfn.IFNA(VLOOKUP($U1645, '@LIST'!$Z$2:$AA$26, 2, FALSE), "")</f>
        <v/>
      </c>
      <c r="AA1645" s="141" t="str">
        <f>_xlfn.IFNA(VLOOKUP($U1645, '@LIST'!$AB$2:$AC$26, 2, FALSE), "")</f>
        <v/>
      </c>
      <c r="AB1645" s="141" t="str">
        <f>_xlfn.IFNA(VLOOKUP($U1645, '@LIST'!$AD$2:$AE$26, 2, FALSE), "")</f>
        <v/>
      </c>
      <c r="AC1645" s="141" t="str">
        <f>_xlfn.IFNA(VLOOKUP($U1645, '@LIST'!$AF$2:$AG$26, 2, FALSE), "")</f>
        <v/>
      </c>
      <c r="AD1645" s="141" t="str">
        <f>_xlfn.IFNA(VLOOKUP($U1645, '@LIST'!$AH$2:$AI$26, 2, FALSE), "")</f>
        <v/>
      </c>
      <c r="AE1645" s="141" t="str">
        <f>_xlfn.IFNA(VLOOKUP($U1645, '@LIST'!$AJ$2:$AK$26, 2, FALSE), "")</f>
        <v/>
      </c>
      <c r="AF1645" s="141" t="str">
        <f>_xlfn.IFNA(VLOOKUP($U1645, '@LIST'!$AL$2:$AM$26, 2, FALSE), "")</f>
        <v/>
      </c>
      <c r="AG1645" s="142"/>
      <c r="AH1645" s="139" t="str">
        <f>_xlfn.IFNA(VLOOKUP(AG1645, '@LIST'!$AR$2:$AS$4, 2, FALSE), "")</f>
        <v/>
      </c>
      <c r="AI1645" s="142"/>
      <c r="AJ1645" s="143" t="str">
        <f>_xlfn.IFNA(VLOOKUP(AI1645, '@LIST'!$AU$2:$AV$4, 2, FALSE), "")</f>
        <v/>
      </c>
    </row>
    <row r="1646" spans="1:36" s="144" customFormat="1" ht="16.8">
      <c r="A1646" s="125"/>
      <c r="B1646" s="126" t="str">
        <f>_xlfn.IFNA(VLOOKUP(A1646, '@LIST'!$A$2:$B$15, 2, FALSE), "")</f>
        <v/>
      </c>
      <c r="C1646" s="125"/>
      <c r="D1646" s="128"/>
      <c r="E1646" s="129"/>
      <c r="F1646" s="147"/>
      <c r="G1646" s="130">
        <f xml:space="preserve"> IF(F1646="Yes",D1646/ '@PRODUCTION VOLUME'!$B$3*'@PRODUCTION VOLUME'!$B$4,D1646)</f>
        <v>0</v>
      </c>
      <c r="H1646" s="129"/>
      <c r="I1646" s="125"/>
      <c r="J1646" s="125"/>
      <c r="K1646" s="131"/>
      <c r="L1646" s="127"/>
      <c r="M1646" s="132" t="str">
        <f>_xlfn.IFNA(VLOOKUP(L1646,'@LIST'!$M$2:$N$396,2,FALSE),"")</f>
        <v/>
      </c>
      <c r="N1646" s="133"/>
      <c r="O1646" s="134"/>
      <c r="P1646" s="135" t="str">
        <f>_xlfn.IFNA(VLOOKUP(O1646,'@LIST'!$M$2:$N$396,2,FALSE),"")</f>
        <v/>
      </c>
      <c r="Q1646" s="136"/>
      <c r="R1646" s="137"/>
      <c r="S1646" s="138"/>
      <c r="T1646" s="139" t="str">
        <f>_xlfn.IFNA(VLOOKUP(S1646, '@LIST'!$AO$2:$AP$5, 2, FALSE), "")</f>
        <v/>
      </c>
      <c r="U1646" s="140"/>
      <c r="V1646" s="141" t="str">
        <f>_xlfn.IFNA(VLOOKUP(U1646, '@LIST'!$S$2:$T$26, 2, FALSE), "")</f>
        <v/>
      </c>
      <c r="W1646" s="141" t="str">
        <f>_xlfn.IFNA(VLOOKUP($U1646, '@LIST'!$U$2:$U$26, 2, FALSE), "")</f>
        <v/>
      </c>
      <c r="X1646" s="141" t="str">
        <f>_xlfn.IFNA(VLOOKUP($U1646, '@LIST'!$V$2:$W$26, 2, FALSE), "")</f>
        <v/>
      </c>
      <c r="Y1646" s="141" t="str">
        <f>_xlfn.IFNA(VLOOKUP($U1646, '@LIST'!$X$2:$Y$26, 2, FALSE), "")</f>
        <v/>
      </c>
      <c r="Z1646" s="141" t="str">
        <f>_xlfn.IFNA(VLOOKUP($U1646, '@LIST'!$Z$2:$AA$26, 2, FALSE), "")</f>
        <v/>
      </c>
      <c r="AA1646" s="141" t="str">
        <f>_xlfn.IFNA(VLOOKUP($U1646, '@LIST'!$AB$2:$AC$26, 2, FALSE), "")</f>
        <v/>
      </c>
      <c r="AB1646" s="141" t="str">
        <f>_xlfn.IFNA(VLOOKUP($U1646, '@LIST'!$AD$2:$AE$26, 2, FALSE), "")</f>
        <v/>
      </c>
      <c r="AC1646" s="141" t="str">
        <f>_xlfn.IFNA(VLOOKUP($U1646, '@LIST'!$AF$2:$AG$26, 2, FALSE), "")</f>
        <v/>
      </c>
      <c r="AD1646" s="141" t="str">
        <f>_xlfn.IFNA(VLOOKUP($U1646, '@LIST'!$AH$2:$AI$26, 2, FALSE), "")</f>
        <v/>
      </c>
      <c r="AE1646" s="141" t="str">
        <f>_xlfn.IFNA(VLOOKUP($U1646, '@LIST'!$AJ$2:$AK$26, 2, FALSE), "")</f>
        <v/>
      </c>
      <c r="AF1646" s="141" t="str">
        <f>_xlfn.IFNA(VLOOKUP($U1646, '@LIST'!$AL$2:$AM$26, 2, FALSE), "")</f>
        <v/>
      </c>
      <c r="AG1646" s="142"/>
      <c r="AH1646" s="139" t="str">
        <f>_xlfn.IFNA(VLOOKUP(AG1646, '@LIST'!$AR$2:$AS$4, 2, FALSE), "")</f>
        <v/>
      </c>
      <c r="AI1646" s="142"/>
      <c r="AJ1646" s="143" t="str">
        <f>_xlfn.IFNA(VLOOKUP(AI1646, '@LIST'!$AU$2:$AV$4, 2, FALSE), "")</f>
        <v/>
      </c>
    </row>
    <row r="1647" spans="1:36" s="144" customFormat="1" ht="16.8">
      <c r="A1647" s="125"/>
      <c r="B1647" s="126" t="str">
        <f>_xlfn.IFNA(VLOOKUP(A1647, '@LIST'!$A$2:$B$15, 2, FALSE), "")</f>
        <v/>
      </c>
      <c r="C1647" s="125"/>
      <c r="D1647" s="128"/>
      <c r="E1647" s="129"/>
      <c r="F1647" s="147"/>
      <c r="G1647" s="130">
        <f xml:space="preserve"> IF(F1647="Yes",D1647/ '@PRODUCTION VOLUME'!$B$3*'@PRODUCTION VOLUME'!$B$4,D1647)</f>
        <v>0</v>
      </c>
      <c r="H1647" s="129"/>
      <c r="I1647" s="125"/>
      <c r="J1647" s="125"/>
      <c r="K1647" s="131"/>
      <c r="L1647" s="127"/>
      <c r="M1647" s="132" t="str">
        <f>_xlfn.IFNA(VLOOKUP(L1647,'@LIST'!$M$2:$N$396,2,FALSE),"")</f>
        <v/>
      </c>
      <c r="N1647" s="133"/>
      <c r="O1647" s="134"/>
      <c r="P1647" s="135" t="str">
        <f>_xlfn.IFNA(VLOOKUP(O1647,'@LIST'!$M$2:$N$396,2,FALSE),"")</f>
        <v/>
      </c>
      <c r="Q1647" s="136"/>
      <c r="R1647" s="137"/>
      <c r="S1647" s="138"/>
      <c r="T1647" s="139" t="str">
        <f>_xlfn.IFNA(VLOOKUP(S1647, '@LIST'!$AO$2:$AP$5, 2, FALSE), "")</f>
        <v/>
      </c>
      <c r="U1647" s="140"/>
      <c r="V1647" s="141" t="str">
        <f>_xlfn.IFNA(VLOOKUP(U1647, '@LIST'!$S$2:$T$26, 2, FALSE), "")</f>
        <v/>
      </c>
      <c r="W1647" s="141" t="str">
        <f>_xlfn.IFNA(VLOOKUP($U1647, '@LIST'!$U$2:$U$26, 2, FALSE), "")</f>
        <v/>
      </c>
      <c r="X1647" s="141" t="str">
        <f>_xlfn.IFNA(VLOOKUP($U1647, '@LIST'!$V$2:$W$26, 2, FALSE), "")</f>
        <v/>
      </c>
      <c r="Y1647" s="141" t="str">
        <f>_xlfn.IFNA(VLOOKUP($U1647, '@LIST'!$X$2:$Y$26, 2, FALSE), "")</f>
        <v/>
      </c>
      <c r="Z1647" s="141" t="str">
        <f>_xlfn.IFNA(VLOOKUP($U1647, '@LIST'!$Z$2:$AA$26, 2, FALSE), "")</f>
        <v/>
      </c>
      <c r="AA1647" s="141" t="str">
        <f>_xlfn.IFNA(VLOOKUP($U1647, '@LIST'!$AB$2:$AC$26, 2, FALSE), "")</f>
        <v/>
      </c>
      <c r="AB1647" s="141" t="str">
        <f>_xlfn.IFNA(VLOOKUP($U1647, '@LIST'!$AD$2:$AE$26, 2, FALSE), "")</f>
        <v/>
      </c>
      <c r="AC1647" s="141" t="str">
        <f>_xlfn.IFNA(VLOOKUP($U1647, '@LIST'!$AF$2:$AG$26, 2, FALSE), "")</f>
        <v/>
      </c>
      <c r="AD1647" s="141" t="str">
        <f>_xlfn.IFNA(VLOOKUP($U1647, '@LIST'!$AH$2:$AI$26, 2, FALSE), "")</f>
        <v/>
      </c>
      <c r="AE1647" s="141" t="str">
        <f>_xlfn.IFNA(VLOOKUP($U1647, '@LIST'!$AJ$2:$AK$26, 2, FALSE), "")</f>
        <v/>
      </c>
      <c r="AF1647" s="141" t="str">
        <f>_xlfn.IFNA(VLOOKUP($U1647, '@LIST'!$AL$2:$AM$26, 2, FALSE), "")</f>
        <v/>
      </c>
      <c r="AG1647" s="142"/>
      <c r="AH1647" s="139" t="str">
        <f>_xlfn.IFNA(VLOOKUP(AG1647, '@LIST'!$AR$2:$AS$4, 2, FALSE), "")</f>
        <v/>
      </c>
      <c r="AI1647" s="142"/>
      <c r="AJ1647" s="143" t="str">
        <f>_xlfn.IFNA(VLOOKUP(AI1647, '@LIST'!$AU$2:$AV$4, 2, FALSE), "")</f>
        <v/>
      </c>
    </row>
    <row r="1648" spans="1:36" s="144" customFormat="1" ht="16.8">
      <c r="A1648" s="125"/>
      <c r="B1648" s="126" t="str">
        <f>_xlfn.IFNA(VLOOKUP(A1648, '@LIST'!$A$2:$B$15, 2, FALSE), "")</f>
        <v/>
      </c>
      <c r="C1648" s="125"/>
      <c r="D1648" s="128"/>
      <c r="E1648" s="129"/>
      <c r="F1648" s="147"/>
      <c r="G1648" s="130">
        <f xml:space="preserve"> IF(F1648="Yes",D1648/ '@PRODUCTION VOLUME'!$B$3*'@PRODUCTION VOLUME'!$B$4,D1648)</f>
        <v>0</v>
      </c>
      <c r="H1648" s="129"/>
      <c r="I1648" s="125"/>
      <c r="J1648" s="125"/>
      <c r="K1648" s="131"/>
      <c r="L1648" s="127"/>
      <c r="M1648" s="132" t="str">
        <f>_xlfn.IFNA(VLOOKUP(L1648,'@LIST'!$M$2:$N$396,2,FALSE),"")</f>
        <v/>
      </c>
      <c r="N1648" s="133"/>
      <c r="O1648" s="134"/>
      <c r="P1648" s="135" t="str">
        <f>_xlfn.IFNA(VLOOKUP(O1648,'@LIST'!$M$2:$N$396,2,FALSE),"")</f>
        <v/>
      </c>
      <c r="Q1648" s="136"/>
      <c r="R1648" s="137"/>
      <c r="S1648" s="138"/>
      <c r="T1648" s="139" t="str">
        <f>_xlfn.IFNA(VLOOKUP(S1648, '@LIST'!$AO$2:$AP$5, 2, FALSE), "")</f>
        <v/>
      </c>
      <c r="U1648" s="140"/>
      <c r="V1648" s="141" t="str">
        <f>_xlfn.IFNA(VLOOKUP(U1648, '@LIST'!$S$2:$T$26, 2, FALSE), "")</f>
        <v/>
      </c>
      <c r="W1648" s="141" t="str">
        <f>_xlfn.IFNA(VLOOKUP($U1648, '@LIST'!$U$2:$U$26, 2, FALSE), "")</f>
        <v/>
      </c>
      <c r="X1648" s="141" t="str">
        <f>_xlfn.IFNA(VLOOKUP($U1648, '@LIST'!$V$2:$W$26, 2, FALSE), "")</f>
        <v/>
      </c>
      <c r="Y1648" s="141" t="str">
        <f>_xlfn.IFNA(VLOOKUP($U1648, '@LIST'!$X$2:$Y$26, 2, FALSE), "")</f>
        <v/>
      </c>
      <c r="Z1648" s="141" t="str">
        <f>_xlfn.IFNA(VLOOKUP($U1648, '@LIST'!$Z$2:$AA$26, 2, FALSE), "")</f>
        <v/>
      </c>
      <c r="AA1648" s="141" t="str">
        <f>_xlfn.IFNA(VLOOKUP($U1648, '@LIST'!$AB$2:$AC$26, 2, FALSE), "")</f>
        <v/>
      </c>
      <c r="AB1648" s="141" t="str">
        <f>_xlfn.IFNA(VLOOKUP($U1648, '@LIST'!$AD$2:$AE$26, 2, FALSE), "")</f>
        <v/>
      </c>
      <c r="AC1648" s="141" t="str">
        <f>_xlfn.IFNA(VLOOKUP($U1648, '@LIST'!$AF$2:$AG$26, 2, FALSE), "")</f>
        <v/>
      </c>
      <c r="AD1648" s="141" t="str">
        <f>_xlfn.IFNA(VLOOKUP($U1648, '@LIST'!$AH$2:$AI$26, 2, FALSE), "")</f>
        <v/>
      </c>
      <c r="AE1648" s="141" t="str">
        <f>_xlfn.IFNA(VLOOKUP($U1648, '@LIST'!$AJ$2:$AK$26, 2, FALSE), "")</f>
        <v/>
      </c>
      <c r="AF1648" s="141" t="str">
        <f>_xlfn.IFNA(VLOOKUP($U1648, '@LIST'!$AL$2:$AM$26, 2, FALSE), "")</f>
        <v/>
      </c>
      <c r="AG1648" s="142"/>
      <c r="AH1648" s="139" t="str">
        <f>_xlfn.IFNA(VLOOKUP(AG1648, '@LIST'!$AR$2:$AS$4, 2, FALSE), "")</f>
        <v/>
      </c>
      <c r="AI1648" s="142"/>
      <c r="AJ1648" s="143" t="str">
        <f>_xlfn.IFNA(VLOOKUP(AI1648, '@LIST'!$AU$2:$AV$4, 2, FALSE), "")</f>
        <v/>
      </c>
    </row>
    <row r="1649" spans="1:36" s="144" customFormat="1" ht="16.8">
      <c r="A1649" s="125"/>
      <c r="B1649" s="126" t="str">
        <f>_xlfn.IFNA(VLOOKUP(A1649, '@LIST'!$A$2:$B$15, 2, FALSE), "")</f>
        <v/>
      </c>
      <c r="C1649" s="125"/>
      <c r="D1649" s="128"/>
      <c r="E1649" s="129"/>
      <c r="F1649" s="147"/>
      <c r="G1649" s="130">
        <f xml:space="preserve"> IF(F1649="Yes",D1649/ '@PRODUCTION VOLUME'!$B$3*'@PRODUCTION VOLUME'!$B$4,D1649)</f>
        <v>0</v>
      </c>
      <c r="H1649" s="129"/>
      <c r="I1649" s="125"/>
      <c r="J1649" s="125"/>
      <c r="K1649" s="131"/>
      <c r="L1649" s="127"/>
      <c r="M1649" s="132" t="str">
        <f>_xlfn.IFNA(VLOOKUP(L1649,'@LIST'!$M$2:$N$396,2,FALSE),"")</f>
        <v/>
      </c>
      <c r="N1649" s="133"/>
      <c r="O1649" s="134"/>
      <c r="P1649" s="135" t="str">
        <f>_xlfn.IFNA(VLOOKUP(O1649,'@LIST'!$M$2:$N$396,2,FALSE),"")</f>
        <v/>
      </c>
      <c r="Q1649" s="136"/>
      <c r="R1649" s="137"/>
      <c r="S1649" s="138"/>
      <c r="T1649" s="139" t="str">
        <f>_xlfn.IFNA(VLOOKUP(S1649, '@LIST'!$AO$2:$AP$5, 2, FALSE), "")</f>
        <v/>
      </c>
      <c r="U1649" s="140"/>
      <c r="V1649" s="141" t="str">
        <f>_xlfn.IFNA(VLOOKUP(U1649, '@LIST'!$S$2:$T$26, 2, FALSE), "")</f>
        <v/>
      </c>
      <c r="W1649" s="141" t="str">
        <f>_xlfn.IFNA(VLOOKUP($U1649, '@LIST'!$U$2:$U$26, 2, FALSE), "")</f>
        <v/>
      </c>
      <c r="X1649" s="141" t="str">
        <f>_xlfn.IFNA(VLOOKUP($U1649, '@LIST'!$V$2:$W$26, 2, FALSE), "")</f>
        <v/>
      </c>
      <c r="Y1649" s="141" t="str">
        <f>_xlfn.IFNA(VLOOKUP($U1649, '@LIST'!$X$2:$Y$26, 2, FALSE), "")</f>
        <v/>
      </c>
      <c r="Z1649" s="141" t="str">
        <f>_xlfn.IFNA(VLOOKUP($U1649, '@LIST'!$Z$2:$AA$26, 2, FALSE), "")</f>
        <v/>
      </c>
      <c r="AA1649" s="141" t="str">
        <f>_xlfn.IFNA(VLOOKUP($U1649, '@LIST'!$AB$2:$AC$26, 2, FALSE), "")</f>
        <v/>
      </c>
      <c r="AB1649" s="141" t="str">
        <f>_xlfn.IFNA(VLOOKUP($U1649, '@LIST'!$AD$2:$AE$26, 2, FALSE), "")</f>
        <v/>
      </c>
      <c r="AC1649" s="141" t="str">
        <f>_xlfn.IFNA(VLOOKUP($U1649, '@LIST'!$AF$2:$AG$26, 2, FALSE), "")</f>
        <v/>
      </c>
      <c r="AD1649" s="141" t="str">
        <f>_xlfn.IFNA(VLOOKUP($U1649, '@LIST'!$AH$2:$AI$26, 2, FALSE), "")</f>
        <v/>
      </c>
      <c r="AE1649" s="141" t="str">
        <f>_xlfn.IFNA(VLOOKUP($U1649, '@LIST'!$AJ$2:$AK$26, 2, FALSE), "")</f>
        <v/>
      </c>
      <c r="AF1649" s="141" t="str">
        <f>_xlfn.IFNA(VLOOKUP($U1649, '@LIST'!$AL$2:$AM$26, 2, FALSE), "")</f>
        <v/>
      </c>
      <c r="AG1649" s="142"/>
      <c r="AH1649" s="139" t="str">
        <f>_xlfn.IFNA(VLOOKUP(AG1649, '@LIST'!$AR$2:$AS$4, 2, FALSE), "")</f>
        <v/>
      </c>
      <c r="AI1649" s="142"/>
      <c r="AJ1649" s="143" t="str">
        <f>_xlfn.IFNA(VLOOKUP(AI1649, '@LIST'!$AU$2:$AV$4, 2, FALSE), "")</f>
        <v/>
      </c>
    </row>
    <row r="1650" spans="1:36" s="144" customFormat="1" ht="16.8">
      <c r="A1650" s="125"/>
      <c r="B1650" s="126" t="str">
        <f>_xlfn.IFNA(VLOOKUP(A1650, '@LIST'!$A$2:$B$15, 2, FALSE), "")</f>
        <v/>
      </c>
      <c r="C1650" s="125"/>
      <c r="D1650" s="128"/>
      <c r="E1650" s="129"/>
      <c r="F1650" s="147"/>
      <c r="G1650" s="130">
        <f xml:space="preserve"> IF(F1650="Yes",D1650/ '@PRODUCTION VOLUME'!$B$3*'@PRODUCTION VOLUME'!$B$4,D1650)</f>
        <v>0</v>
      </c>
      <c r="H1650" s="129"/>
      <c r="I1650" s="125"/>
      <c r="J1650" s="125"/>
      <c r="K1650" s="131"/>
      <c r="L1650" s="127"/>
      <c r="M1650" s="132" t="str">
        <f>_xlfn.IFNA(VLOOKUP(L1650,'@LIST'!$M$2:$N$396,2,FALSE),"")</f>
        <v/>
      </c>
      <c r="N1650" s="133"/>
      <c r="O1650" s="134"/>
      <c r="P1650" s="135" t="str">
        <f>_xlfn.IFNA(VLOOKUP(O1650,'@LIST'!$M$2:$N$396,2,FALSE),"")</f>
        <v/>
      </c>
      <c r="Q1650" s="136"/>
      <c r="R1650" s="137"/>
      <c r="S1650" s="138"/>
      <c r="T1650" s="139" t="str">
        <f>_xlfn.IFNA(VLOOKUP(S1650, '@LIST'!$AO$2:$AP$5, 2, FALSE), "")</f>
        <v/>
      </c>
      <c r="U1650" s="140"/>
      <c r="V1650" s="141" t="str">
        <f>_xlfn.IFNA(VLOOKUP(U1650, '@LIST'!$S$2:$T$26, 2, FALSE), "")</f>
        <v/>
      </c>
      <c r="W1650" s="141" t="str">
        <f>_xlfn.IFNA(VLOOKUP($U1650, '@LIST'!$U$2:$U$26, 2, FALSE), "")</f>
        <v/>
      </c>
      <c r="X1650" s="141" t="str">
        <f>_xlfn.IFNA(VLOOKUP($U1650, '@LIST'!$V$2:$W$26, 2, FALSE), "")</f>
        <v/>
      </c>
      <c r="Y1650" s="141" t="str">
        <f>_xlfn.IFNA(VLOOKUP($U1650, '@LIST'!$X$2:$Y$26, 2, FALSE), "")</f>
        <v/>
      </c>
      <c r="Z1650" s="141" t="str">
        <f>_xlfn.IFNA(VLOOKUP($U1650, '@LIST'!$Z$2:$AA$26, 2, FALSE), "")</f>
        <v/>
      </c>
      <c r="AA1650" s="141" t="str">
        <f>_xlfn.IFNA(VLOOKUP($U1650, '@LIST'!$AB$2:$AC$26, 2, FALSE), "")</f>
        <v/>
      </c>
      <c r="AB1650" s="141" t="str">
        <f>_xlfn.IFNA(VLOOKUP($U1650, '@LIST'!$AD$2:$AE$26, 2, FALSE), "")</f>
        <v/>
      </c>
      <c r="AC1650" s="141" t="str">
        <f>_xlfn.IFNA(VLOOKUP($U1650, '@LIST'!$AF$2:$AG$26, 2, FALSE), "")</f>
        <v/>
      </c>
      <c r="AD1650" s="141" t="str">
        <f>_xlfn.IFNA(VLOOKUP($U1650, '@LIST'!$AH$2:$AI$26, 2, FALSE), "")</f>
        <v/>
      </c>
      <c r="AE1650" s="141" t="str">
        <f>_xlfn.IFNA(VLOOKUP($U1650, '@LIST'!$AJ$2:$AK$26, 2, FALSE), "")</f>
        <v/>
      </c>
      <c r="AF1650" s="141" t="str">
        <f>_xlfn.IFNA(VLOOKUP($U1650, '@LIST'!$AL$2:$AM$26, 2, FALSE), "")</f>
        <v/>
      </c>
      <c r="AG1650" s="142"/>
      <c r="AH1650" s="139" t="str">
        <f>_xlfn.IFNA(VLOOKUP(AG1650, '@LIST'!$AR$2:$AS$4, 2, FALSE), "")</f>
        <v/>
      </c>
      <c r="AI1650" s="142"/>
      <c r="AJ1650" s="143" t="str">
        <f>_xlfn.IFNA(VLOOKUP(AI1650, '@LIST'!$AU$2:$AV$4, 2, FALSE), "")</f>
        <v/>
      </c>
    </row>
    <row r="1651" spans="1:36" s="144" customFormat="1" ht="16.8">
      <c r="A1651" s="125"/>
      <c r="B1651" s="126" t="str">
        <f>_xlfn.IFNA(VLOOKUP(A1651, '@LIST'!$A$2:$B$15, 2, FALSE), "")</f>
        <v/>
      </c>
      <c r="C1651" s="125"/>
      <c r="D1651" s="128"/>
      <c r="E1651" s="129"/>
      <c r="F1651" s="147"/>
      <c r="G1651" s="130">
        <f xml:space="preserve"> IF(F1651="Yes",D1651/ '@PRODUCTION VOLUME'!$B$3*'@PRODUCTION VOLUME'!$B$4,D1651)</f>
        <v>0</v>
      </c>
      <c r="H1651" s="129"/>
      <c r="I1651" s="125"/>
      <c r="J1651" s="125"/>
      <c r="K1651" s="131"/>
      <c r="L1651" s="127"/>
      <c r="M1651" s="132" t="str">
        <f>_xlfn.IFNA(VLOOKUP(L1651,'@LIST'!$M$2:$N$396,2,FALSE),"")</f>
        <v/>
      </c>
      <c r="N1651" s="133"/>
      <c r="O1651" s="134"/>
      <c r="P1651" s="135" t="str">
        <f>_xlfn.IFNA(VLOOKUP(O1651,'@LIST'!$M$2:$N$396,2,FALSE),"")</f>
        <v/>
      </c>
      <c r="Q1651" s="136"/>
      <c r="R1651" s="137"/>
      <c r="S1651" s="138"/>
      <c r="T1651" s="139" t="str">
        <f>_xlfn.IFNA(VLOOKUP(S1651, '@LIST'!$AO$2:$AP$5, 2, FALSE), "")</f>
        <v/>
      </c>
      <c r="U1651" s="140"/>
      <c r="V1651" s="141" t="str">
        <f>_xlfn.IFNA(VLOOKUP(U1651, '@LIST'!$S$2:$T$26, 2, FALSE), "")</f>
        <v/>
      </c>
      <c r="W1651" s="141" t="str">
        <f>_xlfn.IFNA(VLOOKUP($U1651, '@LIST'!$U$2:$U$26, 2, FALSE), "")</f>
        <v/>
      </c>
      <c r="X1651" s="141" t="str">
        <f>_xlfn.IFNA(VLOOKUP($U1651, '@LIST'!$V$2:$W$26, 2, FALSE), "")</f>
        <v/>
      </c>
      <c r="Y1651" s="141" t="str">
        <f>_xlfn.IFNA(VLOOKUP($U1651, '@LIST'!$X$2:$Y$26, 2, FALSE), "")</f>
        <v/>
      </c>
      <c r="Z1651" s="141" t="str">
        <f>_xlfn.IFNA(VLOOKUP($U1651, '@LIST'!$Z$2:$AA$26, 2, FALSE), "")</f>
        <v/>
      </c>
      <c r="AA1651" s="141" t="str">
        <f>_xlfn.IFNA(VLOOKUP($U1651, '@LIST'!$AB$2:$AC$26, 2, FALSE), "")</f>
        <v/>
      </c>
      <c r="AB1651" s="141" t="str">
        <f>_xlfn.IFNA(VLOOKUP($U1651, '@LIST'!$AD$2:$AE$26, 2, FALSE), "")</f>
        <v/>
      </c>
      <c r="AC1651" s="141" t="str">
        <f>_xlfn.IFNA(VLOOKUP($U1651, '@LIST'!$AF$2:$AG$26, 2, FALSE), "")</f>
        <v/>
      </c>
      <c r="AD1651" s="141" t="str">
        <f>_xlfn.IFNA(VLOOKUP($U1651, '@LIST'!$AH$2:$AI$26, 2, FALSE), "")</f>
        <v/>
      </c>
      <c r="AE1651" s="141" t="str">
        <f>_xlfn.IFNA(VLOOKUP($U1651, '@LIST'!$AJ$2:$AK$26, 2, FALSE), "")</f>
        <v/>
      </c>
      <c r="AF1651" s="141" t="str">
        <f>_xlfn.IFNA(VLOOKUP($U1651, '@LIST'!$AL$2:$AM$26, 2, FALSE), "")</f>
        <v/>
      </c>
      <c r="AG1651" s="142"/>
      <c r="AH1651" s="139" t="str">
        <f>_xlfn.IFNA(VLOOKUP(AG1651, '@LIST'!$AR$2:$AS$4, 2, FALSE), "")</f>
        <v/>
      </c>
      <c r="AI1651" s="142"/>
      <c r="AJ1651" s="143" t="str">
        <f>_xlfn.IFNA(VLOOKUP(AI1651, '@LIST'!$AU$2:$AV$4, 2, FALSE), "")</f>
        <v/>
      </c>
    </row>
    <row r="1652" spans="1:36" s="144" customFormat="1" ht="16.8">
      <c r="A1652" s="125"/>
      <c r="B1652" s="126" t="str">
        <f>_xlfn.IFNA(VLOOKUP(A1652, '@LIST'!$A$2:$B$15, 2, FALSE), "")</f>
        <v/>
      </c>
      <c r="C1652" s="125"/>
      <c r="D1652" s="128"/>
      <c r="E1652" s="129"/>
      <c r="F1652" s="147"/>
      <c r="G1652" s="130">
        <f xml:space="preserve"> IF(F1652="Yes",D1652/ '@PRODUCTION VOLUME'!$B$3*'@PRODUCTION VOLUME'!$B$4,D1652)</f>
        <v>0</v>
      </c>
      <c r="H1652" s="129"/>
      <c r="I1652" s="125"/>
      <c r="J1652" s="125"/>
      <c r="K1652" s="131"/>
      <c r="L1652" s="127"/>
      <c r="M1652" s="132" t="str">
        <f>_xlfn.IFNA(VLOOKUP(L1652,'@LIST'!$M$2:$N$396,2,FALSE),"")</f>
        <v/>
      </c>
      <c r="N1652" s="133"/>
      <c r="O1652" s="134"/>
      <c r="P1652" s="135" t="str">
        <f>_xlfn.IFNA(VLOOKUP(O1652,'@LIST'!$M$2:$N$396,2,FALSE),"")</f>
        <v/>
      </c>
      <c r="Q1652" s="136"/>
      <c r="R1652" s="137"/>
      <c r="S1652" s="138"/>
      <c r="T1652" s="139" t="str">
        <f>_xlfn.IFNA(VLOOKUP(S1652, '@LIST'!$AO$2:$AP$5, 2, FALSE), "")</f>
        <v/>
      </c>
      <c r="U1652" s="140"/>
      <c r="V1652" s="141" t="str">
        <f>_xlfn.IFNA(VLOOKUP(U1652, '@LIST'!$S$2:$T$26, 2, FALSE), "")</f>
        <v/>
      </c>
      <c r="W1652" s="141" t="str">
        <f>_xlfn.IFNA(VLOOKUP($U1652, '@LIST'!$U$2:$U$26, 2, FALSE), "")</f>
        <v/>
      </c>
      <c r="X1652" s="141" t="str">
        <f>_xlfn.IFNA(VLOOKUP($U1652, '@LIST'!$V$2:$W$26, 2, FALSE), "")</f>
        <v/>
      </c>
      <c r="Y1652" s="141" t="str">
        <f>_xlfn.IFNA(VLOOKUP($U1652, '@LIST'!$X$2:$Y$26, 2, FALSE), "")</f>
        <v/>
      </c>
      <c r="Z1652" s="141" t="str">
        <f>_xlfn.IFNA(VLOOKUP($U1652, '@LIST'!$Z$2:$AA$26, 2, FALSE), "")</f>
        <v/>
      </c>
      <c r="AA1652" s="141" t="str">
        <f>_xlfn.IFNA(VLOOKUP($U1652, '@LIST'!$AB$2:$AC$26, 2, FALSE), "")</f>
        <v/>
      </c>
      <c r="AB1652" s="141" t="str">
        <f>_xlfn.IFNA(VLOOKUP($U1652, '@LIST'!$AD$2:$AE$26, 2, FALSE), "")</f>
        <v/>
      </c>
      <c r="AC1652" s="141" t="str">
        <f>_xlfn.IFNA(VLOOKUP($U1652, '@LIST'!$AF$2:$AG$26, 2, FALSE), "")</f>
        <v/>
      </c>
      <c r="AD1652" s="141" t="str">
        <f>_xlfn.IFNA(VLOOKUP($U1652, '@LIST'!$AH$2:$AI$26, 2, FALSE), "")</f>
        <v/>
      </c>
      <c r="AE1652" s="141" t="str">
        <f>_xlfn.IFNA(VLOOKUP($U1652, '@LIST'!$AJ$2:$AK$26, 2, FALSE), "")</f>
        <v/>
      </c>
      <c r="AF1652" s="141" t="str">
        <f>_xlfn.IFNA(VLOOKUP($U1652, '@LIST'!$AL$2:$AM$26, 2, FALSE), "")</f>
        <v/>
      </c>
      <c r="AG1652" s="142"/>
      <c r="AH1652" s="139" t="str">
        <f>_xlfn.IFNA(VLOOKUP(AG1652, '@LIST'!$AR$2:$AS$4, 2, FALSE), "")</f>
        <v/>
      </c>
      <c r="AI1652" s="142"/>
      <c r="AJ1652" s="143" t="str">
        <f>_xlfn.IFNA(VLOOKUP(AI1652, '@LIST'!$AU$2:$AV$4, 2, FALSE), "")</f>
        <v/>
      </c>
    </row>
    <row r="1653" spans="1:36" s="144" customFormat="1" ht="16.8">
      <c r="A1653" s="125"/>
      <c r="B1653" s="126" t="str">
        <f>_xlfn.IFNA(VLOOKUP(A1653, '@LIST'!$A$2:$B$15, 2, FALSE), "")</f>
        <v/>
      </c>
      <c r="C1653" s="125"/>
      <c r="D1653" s="128"/>
      <c r="E1653" s="129"/>
      <c r="F1653" s="147"/>
      <c r="G1653" s="130">
        <f xml:space="preserve"> IF(F1653="Yes",D1653/ '@PRODUCTION VOLUME'!$B$3*'@PRODUCTION VOLUME'!$B$4,D1653)</f>
        <v>0</v>
      </c>
      <c r="H1653" s="129"/>
      <c r="I1653" s="125"/>
      <c r="J1653" s="125"/>
      <c r="K1653" s="131"/>
      <c r="L1653" s="127"/>
      <c r="M1653" s="132" t="str">
        <f>_xlfn.IFNA(VLOOKUP(L1653,'@LIST'!$M$2:$N$396,2,FALSE),"")</f>
        <v/>
      </c>
      <c r="N1653" s="133"/>
      <c r="O1653" s="134"/>
      <c r="P1653" s="135" t="str">
        <f>_xlfn.IFNA(VLOOKUP(O1653,'@LIST'!$M$2:$N$396,2,FALSE),"")</f>
        <v/>
      </c>
      <c r="Q1653" s="136"/>
      <c r="R1653" s="137"/>
      <c r="S1653" s="138"/>
      <c r="T1653" s="139" t="str">
        <f>_xlfn.IFNA(VLOOKUP(S1653, '@LIST'!$AO$2:$AP$5, 2, FALSE), "")</f>
        <v/>
      </c>
      <c r="U1653" s="140"/>
      <c r="V1653" s="141" t="str">
        <f>_xlfn.IFNA(VLOOKUP(U1653, '@LIST'!$S$2:$T$26, 2, FALSE), "")</f>
        <v/>
      </c>
      <c r="W1653" s="141" t="str">
        <f>_xlfn.IFNA(VLOOKUP($U1653, '@LIST'!$U$2:$U$26, 2, FALSE), "")</f>
        <v/>
      </c>
      <c r="X1653" s="141" t="str">
        <f>_xlfn.IFNA(VLOOKUP($U1653, '@LIST'!$V$2:$W$26, 2, FALSE), "")</f>
        <v/>
      </c>
      <c r="Y1653" s="141" t="str">
        <f>_xlfn.IFNA(VLOOKUP($U1653, '@LIST'!$X$2:$Y$26, 2, FALSE), "")</f>
        <v/>
      </c>
      <c r="Z1653" s="141" t="str">
        <f>_xlfn.IFNA(VLOOKUP($U1653, '@LIST'!$Z$2:$AA$26, 2, FALSE), "")</f>
        <v/>
      </c>
      <c r="AA1653" s="141" t="str">
        <f>_xlfn.IFNA(VLOOKUP($U1653, '@LIST'!$AB$2:$AC$26, 2, FALSE), "")</f>
        <v/>
      </c>
      <c r="AB1653" s="141" t="str">
        <f>_xlfn.IFNA(VLOOKUP($U1653, '@LIST'!$AD$2:$AE$26, 2, FALSE), "")</f>
        <v/>
      </c>
      <c r="AC1653" s="141" t="str">
        <f>_xlfn.IFNA(VLOOKUP($U1653, '@LIST'!$AF$2:$AG$26, 2, FALSE), "")</f>
        <v/>
      </c>
      <c r="AD1653" s="141" t="str">
        <f>_xlfn.IFNA(VLOOKUP($U1653, '@LIST'!$AH$2:$AI$26, 2, FALSE), "")</f>
        <v/>
      </c>
      <c r="AE1653" s="141" t="str">
        <f>_xlfn.IFNA(VLOOKUP($U1653, '@LIST'!$AJ$2:$AK$26, 2, FALSE), "")</f>
        <v/>
      </c>
      <c r="AF1653" s="141" t="str">
        <f>_xlfn.IFNA(VLOOKUP($U1653, '@LIST'!$AL$2:$AM$26, 2, FALSE), "")</f>
        <v/>
      </c>
      <c r="AG1653" s="142"/>
      <c r="AH1653" s="139" t="str">
        <f>_xlfn.IFNA(VLOOKUP(AG1653, '@LIST'!$AR$2:$AS$4, 2, FALSE), "")</f>
        <v/>
      </c>
      <c r="AI1653" s="142"/>
      <c r="AJ1653" s="143" t="str">
        <f>_xlfn.IFNA(VLOOKUP(AI1653, '@LIST'!$AU$2:$AV$4, 2, FALSE), "")</f>
        <v/>
      </c>
    </row>
    <row r="1654" spans="1:36" s="144" customFormat="1" ht="16.8">
      <c r="A1654" s="125"/>
      <c r="B1654" s="126" t="str">
        <f>_xlfn.IFNA(VLOOKUP(A1654, '@LIST'!$A$2:$B$15, 2, FALSE), "")</f>
        <v/>
      </c>
      <c r="C1654" s="125"/>
      <c r="D1654" s="128"/>
      <c r="E1654" s="129"/>
      <c r="F1654" s="147"/>
      <c r="G1654" s="130">
        <f xml:space="preserve"> IF(F1654="Yes",D1654/ '@PRODUCTION VOLUME'!$B$3*'@PRODUCTION VOLUME'!$B$4,D1654)</f>
        <v>0</v>
      </c>
      <c r="H1654" s="129"/>
      <c r="I1654" s="125"/>
      <c r="J1654" s="125"/>
      <c r="K1654" s="131"/>
      <c r="L1654" s="127"/>
      <c r="M1654" s="132" t="str">
        <f>_xlfn.IFNA(VLOOKUP(L1654,'@LIST'!$M$2:$N$396,2,FALSE),"")</f>
        <v/>
      </c>
      <c r="N1654" s="133"/>
      <c r="O1654" s="134"/>
      <c r="P1654" s="135" t="str">
        <f>_xlfn.IFNA(VLOOKUP(O1654,'@LIST'!$M$2:$N$396,2,FALSE),"")</f>
        <v/>
      </c>
      <c r="Q1654" s="136"/>
      <c r="R1654" s="137"/>
      <c r="S1654" s="138"/>
      <c r="T1654" s="139" t="str">
        <f>_xlfn.IFNA(VLOOKUP(S1654, '@LIST'!$AO$2:$AP$5, 2, FALSE), "")</f>
        <v/>
      </c>
      <c r="U1654" s="140"/>
      <c r="V1654" s="141" t="str">
        <f>_xlfn.IFNA(VLOOKUP(U1654, '@LIST'!$S$2:$T$26, 2, FALSE), "")</f>
        <v/>
      </c>
      <c r="W1654" s="141" t="str">
        <f>_xlfn.IFNA(VLOOKUP($U1654, '@LIST'!$U$2:$U$26, 2, FALSE), "")</f>
        <v/>
      </c>
      <c r="X1654" s="141" t="str">
        <f>_xlfn.IFNA(VLOOKUP($U1654, '@LIST'!$V$2:$W$26, 2, FALSE), "")</f>
        <v/>
      </c>
      <c r="Y1654" s="141" t="str">
        <f>_xlfn.IFNA(VLOOKUP($U1654, '@LIST'!$X$2:$Y$26, 2, FALSE), "")</f>
        <v/>
      </c>
      <c r="Z1654" s="141" t="str">
        <f>_xlfn.IFNA(VLOOKUP($U1654, '@LIST'!$Z$2:$AA$26, 2, FALSE), "")</f>
        <v/>
      </c>
      <c r="AA1654" s="141" t="str">
        <f>_xlfn.IFNA(VLOOKUP($U1654, '@LIST'!$AB$2:$AC$26, 2, FALSE), "")</f>
        <v/>
      </c>
      <c r="AB1654" s="141" t="str">
        <f>_xlfn.IFNA(VLOOKUP($U1654, '@LIST'!$AD$2:$AE$26, 2, FALSE), "")</f>
        <v/>
      </c>
      <c r="AC1654" s="141" t="str">
        <f>_xlfn.IFNA(VLOOKUP($U1654, '@LIST'!$AF$2:$AG$26, 2, FALSE), "")</f>
        <v/>
      </c>
      <c r="AD1654" s="141" t="str">
        <f>_xlfn.IFNA(VLOOKUP($U1654, '@LIST'!$AH$2:$AI$26, 2, FALSE), "")</f>
        <v/>
      </c>
      <c r="AE1654" s="141" t="str">
        <f>_xlfn.IFNA(VLOOKUP($U1654, '@LIST'!$AJ$2:$AK$26, 2, FALSE), "")</f>
        <v/>
      </c>
      <c r="AF1654" s="141" t="str">
        <f>_xlfn.IFNA(VLOOKUP($U1654, '@LIST'!$AL$2:$AM$26, 2, FALSE), "")</f>
        <v/>
      </c>
      <c r="AG1654" s="142"/>
      <c r="AH1654" s="139" t="str">
        <f>_xlfn.IFNA(VLOOKUP(AG1654, '@LIST'!$AR$2:$AS$4, 2, FALSE), "")</f>
        <v/>
      </c>
      <c r="AI1654" s="142"/>
      <c r="AJ1654" s="143" t="str">
        <f>_xlfn.IFNA(VLOOKUP(AI1654, '@LIST'!$AU$2:$AV$4, 2, FALSE), "")</f>
        <v/>
      </c>
    </row>
    <row r="1655" spans="1:36" s="144" customFormat="1" ht="16.8">
      <c r="A1655" s="125"/>
      <c r="B1655" s="126" t="str">
        <f>_xlfn.IFNA(VLOOKUP(A1655, '@LIST'!$A$2:$B$15, 2, FALSE), "")</f>
        <v/>
      </c>
      <c r="C1655" s="125"/>
      <c r="D1655" s="128"/>
      <c r="E1655" s="129"/>
      <c r="F1655" s="147"/>
      <c r="G1655" s="130">
        <f xml:space="preserve"> IF(F1655="Yes",D1655/ '@PRODUCTION VOLUME'!$B$3*'@PRODUCTION VOLUME'!$B$4,D1655)</f>
        <v>0</v>
      </c>
      <c r="H1655" s="129"/>
      <c r="I1655" s="125"/>
      <c r="J1655" s="125"/>
      <c r="K1655" s="131"/>
      <c r="L1655" s="127"/>
      <c r="M1655" s="132" t="str">
        <f>_xlfn.IFNA(VLOOKUP(L1655,'@LIST'!$M$2:$N$396,2,FALSE),"")</f>
        <v/>
      </c>
      <c r="N1655" s="133"/>
      <c r="O1655" s="134"/>
      <c r="P1655" s="135" t="str">
        <f>_xlfn.IFNA(VLOOKUP(O1655,'@LIST'!$M$2:$N$396,2,FALSE),"")</f>
        <v/>
      </c>
      <c r="Q1655" s="136"/>
      <c r="R1655" s="137"/>
      <c r="S1655" s="138"/>
      <c r="T1655" s="139" t="str">
        <f>_xlfn.IFNA(VLOOKUP(S1655, '@LIST'!$AO$2:$AP$5, 2, FALSE), "")</f>
        <v/>
      </c>
      <c r="U1655" s="140"/>
      <c r="V1655" s="141" t="str">
        <f>_xlfn.IFNA(VLOOKUP(U1655, '@LIST'!$S$2:$T$26, 2, FALSE), "")</f>
        <v/>
      </c>
      <c r="W1655" s="141" t="str">
        <f>_xlfn.IFNA(VLOOKUP($U1655, '@LIST'!$U$2:$U$26, 2, FALSE), "")</f>
        <v/>
      </c>
      <c r="X1655" s="141" t="str">
        <f>_xlfn.IFNA(VLOOKUP($U1655, '@LIST'!$V$2:$W$26, 2, FALSE), "")</f>
        <v/>
      </c>
      <c r="Y1655" s="141" t="str">
        <f>_xlfn.IFNA(VLOOKUP($U1655, '@LIST'!$X$2:$Y$26, 2, FALSE), "")</f>
        <v/>
      </c>
      <c r="Z1655" s="141" t="str">
        <f>_xlfn.IFNA(VLOOKUP($U1655, '@LIST'!$Z$2:$AA$26, 2, FALSE), "")</f>
        <v/>
      </c>
      <c r="AA1655" s="141" t="str">
        <f>_xlfn.IFNA(VLOOKUP($U1655, '@LIST'!$AB$2:$AC$26, 2, FALSE), "")</f>
        <v/>
      </c>
      <c r="AB1655" s="141" t="str">
        <f>_xlfn.IFNA(VLOOKUP($U1655, '@LIST'!$AD$2:$AE$26, 2, FALSE), "")</f>
        <v/>
      </c>
      <c r="AC1655" s="141" t="str">
        <f>_xlfn.IFNA(VLOOKUP($U1655, '@LIST'!$AF$2:$AG$26, 2, FALSE), "")</f>
        <v/>
      </c>
      <c r="AD1655" s="141" t="str">
        <f>_xlfn.IFNA(VLOOKUP($U1655, '@LIST'!$AH$2:$AI$26, 2, FALSE), "")</f>
        <v/>
      </c>
      <c r="AE1655" s="141" t="str">
        <f>_xlfn.IFNA(VLOOKUP($U1655, '@LIST'!$AJ$2:$AK$26, 2, FALSE), "")</f>
        <v/>
      </c>
      <c r="AF1655" s="141" t="str">
        <f>_xlfn.IFNA(VLOOKUP($U1655, '@LIST'!$AL$2:$AM$26, 2, FALSE), "")</f>
        <v/>
      </c>
      <c r="AG1655" s="142"/>
      <c r="AH1655" s="139" t="str">
        <f>_xlfn.IFNA(VLOOKUP(AG1655, '@LIST'!$AR$2:$AS$4, 2, FALSE), "")</f>
        <v/>
      </c>
      <c r="AI1655" s="142"/>
      <c r="AJ1655" s="143" t="str">
        <f>_xlfn.IFNA(VLOOKUP(AI1655, '@LIST'!$AU$2:$AV$4, 2, FALSE), "")</f>
        <v/>
      </c>
    </row>
    <row r="1656" spans="1:36" s="144" customFormat="1" ht="16.8">
      <c r="A1656" s="125"/>
      <c r="B1656" s="126" t="str">
        <f>_xlfn.IFNA(VLOOKUP(A1656, '@LIST'!$A$2:$B$15, 2, FALSE), "")</f>
        <v/>
      </c>
      <c r="C1656" s="125"/>
      <c r="D1656" s="128"/>
      <c r="E1656" s="129"/>
      <c r="F1656" s="147"/>
      <c r="G1656" s="130">
        <f xml:space="preserve"> IF(F1656="Yes",D1656/ '@PRODUCTION VOLUME'!$B$3*'@PRODUCTION VOLUME'!$B$4,D1656)</f>
        <v>0</v>
      </c>
      <c r="H1656" s="129"/>
      <c r="I1656" s="125"/>
      <c r="J1656" s="125"/>
      <c r="K1656" s="131"/>
      <c r="L1656" s="127"/>
      <c r="M1656" s="132" t="str">
        <f>_xlfn.IFNA(VLOOKUP(L1656,'@LIST'!$M$2:$N$396,2,FALSE),"")</f>
        <v/>
      </c>
      <c r="N1656" s="133"/>
      <c r="O1656" s="134"/>
      <c r="P1656" s="135" t="str">
        <f>_xlfn.IFNA(VLOOKUP(O1656,'@LIST'!$M$2:$N$396,2,FALSE),"")</f>
        <v/>
      </c>
      <c r="Q1656" s="136"/>
      <c r="R1656" s="137"/>
      <c r="S1656" s="138"/>
      <c r="T1656" s="139" t="str">
        <f>_xlfn.IFNA(VLOOKUP(S1656, '@LIST'!$AO$2:$AP$5, 2, FALSE), "")</f>
        <v/>
      </c>
      <c r="U1656" s="140"/>
      <c r="V1656" s="141" t="str">
        <f>_xlfn.IFNA(VLOOKUP(U1656, '@LIST'!$S$2:$T$26, 2, FALSE), "")</f>
        <v/>
      </c>
      <c r="W1656" s="141" t="str">
        <f>_xlfn.IFNA(VLOOKUP($U1656, '@LIST'!$U$2:$U$26, 2, FALSE), "")</f>
        <v/>
      </c>
      <c r="X1656" s="141" t="str">
        <f>_xlfn.IFNA(VLOOKUP($U1656, '@LIST'!$V$2:$W$26, 2, FALSE), "")</f>
        <v/>
      </c>
      <c r="Y1656" s="141" t="str">
        <f>_xlfn.IFNA(VLOOKUP($U1656, '@LIST'!$X$2:$Y$26, 2, FALSE), "")</f>
        <v/>
      </c>
      <c r="Z1656" s="141" t="str">
        <f>_xlfn.IFNA(VLOOKUP($U1656, '@LIST'!$Z$2:$AA$26, 2, FALSE), "")</f>
        <v/>
      </c>
      <c r="AA1656" s="141" t="str">
        <f>_xlfn.IFNA(VLOOKUP($U1656, '@LIST'!$AB$2:$AC$26, 2, FALSE), "")</f>
        <v/>
      </c>
      <c r="AB1656" s="141" t="str">
        <f>_xlfn.IFNA(VLOOKUP($U1656, '@LIST'!$AD$2:$AE$26, 2, FALSE), "")</f>
        <v/>
      </c>
      <c r="AC1656" s="141" t="str">
        <f>_xlfn.IFNA(VLOOKUP($U1656, '@LIST'!$AF$2:$AG$26, 2, FALSE), "")</f>
        <v/>
      </c>
      <c r="AD1656" s="141" t="str">
        <f>_xlfn.IFNA(VLOOKUP($U1656, '@LIST'!$AH$2:$AI$26, 2, FALSE), "")</f>
        <v/>
      </c>
      <c r="AE1656" s="141" t="str">
        <f>_xlfn.IFNA(VLOOKUP($U1656, '@LIST'!$AJ$2:$AK$26, 2, FALSE), "")</f>
        <v/>
      </c>
      <c r="AF1656" s="141" t="str">
        <f>_xlfn.IFNA(VLOOKUP($U1656, '@LIST'!$AL$2:$AM$26, 2, FALSE), "")</f>
        <v/>
      </c>
      <c r="AG1656" s="142"/>
      <c r="AH1656" s="139" t="str">
        <f>_xlfn.IFNA(VLOOKUP(AG1656, '@LIST'!$AR$2:$AS$4, 2, FALSE), "")</f>
        <v/>
      </c>
      <c r="AI1656" s="142"/>
      <c r="AJ1656" s="143" t="str">
        <f>_xlfn.IFNA(VLOOKUP(AI1656, '@LIST'!$AU$2:$AV$4, 2, FALSE), "")</f>
        <v/>
      </c>
    </row>
    <row r="1657" spans="1:36" s="144" customFormat="1" ht="16.8">
      <c r="A1657" s="125"/>
      <c r="B1657" s="126" t="str">
        <f>_xlfn.IFNA(VLOOKUP(A1657, '@LIST'!$A$2:$B$15, 2, FALSE), "")</f>
        <v/>
      </c>
      <c r="C1657" s="125"/>
      <c r="D1657" s="128"/>
      <c r="E1657" s="129"/>
      <c r="F1657" s="147"/>
      <c r="G1657" s="130">
        <f xml:space="preserve"> IF(F1657="Yes",D1657/ '@PRODUCTION VOLUME'!$B$3*'@PRODUCTION VOLUME'!$B$4,D1657)</f>
        <v>0</v>
      </c>
      <c r="H1657" s="129"/>
      <c r="I1657" s="125"/>
      <c r="J1657" s="125"/>
      <c r="K1657" s="131"/>
      <c r="L1657" s="127"/>
      <c r="M1657" s="132" t="str">
        <f>_xlfn.IFNA(VLOOKUP(L1657,'@LIST'!$M$2:$N$396,2,FALSE),"")</f>
        <v/>
      </c>
      <c r="N1657" s="133"/>
      <c r="O1657" s="134"/>
      <c r="P1657" s="135" t="str">
        <f>_xlfn.IFNA(VLOOKUP(O1657,'@LIST'!$M$2:$N$396,2,FALSE),"")</f>
        <v/>
      </c>
      <c r="Q1657" s="136"/>
      <c r="R1657" s="137"/>
      <c r="S1657" s="138"/>
      <c r="T1657" s="139" t="str">
        <f>_xlfn.IFNA(VLOOKUP(S1657, '@LIST'!$AO$2:$AP$5, 2, FALSE), "")</f>
        <v/>
      </c>
      <c r="U1657" s="140"/>
      <c r="V1657" s="141" t="str">
        <f>_xlfn.IFNA(VLOOKUP(U1657, '@LIST'!$S$2:$T$26, 2, FALSE), "")</f>
        <v/>
      </c>
      <c r="W1657" s="141" t="str">
        <f>_xlfn.IFNA(VLOOKUP($U1657, '@LIST'!$U$2:$U$26, 2, FALSE), "")</f>
        <v/>
      </c>
      <c r="X1657" s="141" t="str">
        <f>_xlfn.IFNA(VLOOKUP($U1657, '@LIST'!$V$2:$W$26, 2, FALSE), "")</f>
        <v/>
      </c>
      <c r="Y1657" s="141" t="str">
        <f>_xlfn.IFNA(VLOOKUP($U1657, '@LIST'!$X$2:$Y$26, 2, FALSE), "")</f>
        <v/>
      </c>
      <c r="Z1657" s="141" t="str">
        <f>_xlfn.IFNA(VLOOKUP($U1657, '@LIST'!$Z$2:$AA$26, 2, FALSE), "")</f>
        <v/>
      </c>
      <c r="AA1657" s="141" t="str">
        <f>_xlfn.IFNA(VLOOKUP($U1657, '@LIST'!$AB$2:$AC$26, 2, FALSE), "")</f>
        <v/>
      </c>
      <c r="AB1657" s="141" t="str">
        <f>_xlfn.IFNA(VLOOKUP($U1657, '@LIST'!$AD$2:$AE$26, 2, FALSE), "")</f>
        <v/>
      </c>
      <c r="AC1657" s="141" t="str">
        <f>_xlfn.IFNA(VLOOKUP($U1657, '@LIST'!$AF$2:$AG$26, 2, FALSE), "")</f>
        <v/>
      </c>
      <c r="AD1657" s="141" t="str">
        <f>_xlfn.IFNA(VLOOKUP($U1657, '@LIST'!$AH$2:$AI$26, 2, FALSE), "")</f>
        <v/>
      </c>
      <c r="AE1657" s="141" t="str">
        <f>_xlfn.IFNA(VLOOKUP($U1657, '@LIST'!$AJ$2:$AK$26, 2, FALSE), "")</f>
        <v/>
      </c>
      <c r="AF1657" s="141" t="str">
        <f>_xlfn.IFNA(VLOOKUP($U1657, '@LIST'!$AL$2:$AM$26, 2, FALSE), "")</f>
        <v/>
      </c>
      <c r="AG1657" s="142"/>
      <c r="AH1657" s="139" t="str">
        <f>_xlfn.IFNA(VLOOKUP(AG1657, '@LIST'!$AR$2:$AS$4, 2, FALSE), "")</f>
        <v/>
      </c>
      <c r="AI1657" s="142"/>
      <c r="AJ1657" s="143" t="str">
        <f>_xlfn.IFNA(VLOOKUP(AI1657, '@LIST'!$AU$2:$AV$4, 2, FALSE), "")</f>
        <v/>
      </c>
    </row>
    <row r="1658" spans="1:36" s="144" customFormat="1" ht="16.8">
      <c r="A1658" s="125"/>
      <c r="B1658" s="126" t="str">
        <f>_xlfn.IFNA(VLOOKUP(A1658, '@LIST'!$A$2:$B$15, 2, FALSE), "")</f>
        <v/>
      </c>
      <c r="C1658" s="125"/>
      <c r="D1658" s="128"/>
      <c r="E1658" s="129"/>
      <c r="F1658" s="147"/>
      <c r="G1658" s="130">
        <f xml:space="preserve"> IF(F1658="Yes",D1658/ '@PRODUCTION VOLUME'!$B$3*'@PRODUCTION VOLUME'!$B$4,D1658)</f>
        <v>0</v>
      </c>
      <c r="H1658" s="129"/>
      <c r="I1658" s="125"/>
      <c r="J1658" s="125"/>
      <c r="K1658" s="131"/>
      <c r="L1658" s="127"/>
      <c r="M1658" s="132" t="str">
        <f>_xlfn.IFNA(VLOOKUP(L1658,'@LIST'!$M$2:$N$396,2,FALSE),"")</f>
        <v/>
      </c>
      <c r="N1658" s="133"/>
      <c r="O1658" s="134"/>
      <c r="P1658" s="135" t="str">
        <f>_xlfn.IFNA(VLOOKUP(O1658,'@LIST'!$M$2:$N$396,2,FALSE),"")</f>
        <v/>
      </c>
      <c r="Q1658" s="136"/>
      <c r="R1658" s="137"/>
      <c r="S1658" s="138"/>
      <c r="T1658" s="139" t="str">
        <f>_xlfn.IFNA(VLOOKUP(S1658, '@LIST'!$AO$2:$AP$5, 2, FALSE), "")</f>
        <v/>
      </c>
      <c r="U1658" s="140"/>
      <c r="V1658" s="141" t="str">
        <f>_xlfn.IFNA(VLOOKUP(U1658, '@LIST'!$S$2:$T$26, 2, FALSE), "")</f>
        <v/>
      </c>
      <c r="W1658" s="141" t="str">
        <f>_xlfn.IFNA(VLOOKUP($U1658, '@LIST'!$U$2:$U$26, 2, FALSE), "")</f>
        <v/>
      </c>
      <c r="X1658" s="141" t="str">
        <f>_xlfn.IFNA(VLOOKUP($U1658, '@LIST'!$V$2:$W$26, 2, FALSE), "")</f>
        <v/>
      </c>
      <c r="Y1658" s="141" t="str">
        <f>_xlfn.IFNA(VLOOKUP($U1658, '@LIST'!$X$2:$Y$26, 2, FALSE), "")</f>
        <v/>
      </c>
      <c r="Z1658" s="141" t="str">
        <f>_xlfn.IFNA(VLOOKUP($U1658, '@LIST'!$Z$2:$AA$26, 2, FALSE), "")</f>
        <v/>
      </c>
      <c r="AA1658" s="141" t="str">
        <f>_xlfn.IFNA(VLOOKUP($U1658, '@LIST'!$AB$2:$AC$26, 2, FALSE), "")</f>
        <v/>
      </c>
      <c r="AB1658" s="141" t="str">
        <f>_xlfn.IFNA(VLOOKUP($U1658, '@LIST'!$AD$2:$AE$26, 2, FALSE), "")</f>
        <v/>
      </c>
      <c r="AC1658" s="141" t="str">
        <f>_xlfn.IFNA(VLOOKUP($U1658, '@LIST'!$AF$2:$AG$26, 2, FALSE), "")</f>
        <v/>
      </c>
      <c r="AD1658" s="141" t="str">
        <f>_xlfn.IFNA(VLOOKUP($U1658, '@LIST'!$AH$2:$AI$26, 2, FALSE), "")</f>
        <v/>
      </c>
      <c r="AE1658" s="141" t="str">
        <f>_xlfn.IFNA(VLOOKUP($U1658, '@LIST'!$AJ$2:$AK$26, 2, FALSE), "")</f>
        <v/>
      </c>
      <c r="AF1658" s="141" t="str">
        <f>_xlfn.IFNA(VLOOKUP($U1658, '@LIST'!$AL$2:$AM$26, 2, FALSE), "")</f>
        <v/>
      </c>
      <c r="AG1658" s="142"/>
      <c r="AH1658" s="139" t="str">
        <f>_xlfn.IFNA(VLOOKUP(AG1658, '@LIST'!$AR$2:$AS$4, 2, FALSE), "")</f>
        <v/>
      </c>
      <c r="AI1658" s="142"/>
      <c r="AJ1658" s="143" t="str">
        <f>_xlfn.IFNA(VLOOKUP(AI1658, '@LIST'!$AU$2:$AV$4, 2, FALSE), "")</f>
        <v/>
      </c>
    </row>
    <row r="1659" spans="1:36" s="144" customFormat="1" ht="16.8">
      <c r="A1659" s="125"/>
      <c r="B1659" s="126" t="str">
        <f>_xlfn.IFNA(VLOOKUP(A1659, '@LIST'!$A$2:$B$15, 2, FALSE), "")</f>
        <v/>
      </c>
      <c r="C1659" s="125"/>
      <c r="D1659" s="128"/>
      <c r="E1659" s="129"/>
      <c r="F1659" s="147"/>
      <c r="G1659" s="130">
        <f xml:space="preserve"> IF(F1659="Yes",D1659/ '@PRODUCTION VOLUME'!$B$3*'@PRODUCTION VOLUME'!$B$4,D1659)</f>
        <v>0</v>
      </c>
      <c r="H1659" s="129"/>
      <c r="I1659" s="125"/>
      <c r="J1659" s="125"/>
      <c r="K1659" s="131"/>
      <c r="L1659" s="127"/>
      <c r="M1659" s="132" t="str">
        <f>_xlfn.IFNA(VLOOKUP(L1659,'@LIST'!$M$2:$N$396,2,FALSE),"")</f>
        <v/>
      </c>
      <c r="N1659" s="133"/>
      <c r="O1659" s="134"/>
      <c r="P1659" s="135" t="str">
        <f>_xlfn.IFNA(VLOOKUP(O1659,'@LIST'!$M$2:$N$396,2,FALSE),"")</f>
        <v/>
      </c>
      <c r="Q1659" s="136"/>
      <c r="R1659" s="137"/>
      <c r="S1659" s="138"/>
      <c r="T1659" s="139" t="str">
        <f>_xlfn.IFNA(VLOOKUP(S1659, '@LIST'!$AO$2:$AP$5, 2, FALSE), "")</f>
        <v/>
      </c>
      <c r="U1659" s="140"/>
      <c r="V1659" s="141" t="str">
        <f>_xlfn.IFNA(VLOOKUP(U1659, '@LIST'!$S$2:$T$26, 2, FALSE), "")</f>
        <v/>
      </c>
      <c r="W1659" s="141" t="str">
        <f>_xlfn.IFNA(VLOOKUP($U1659, '@LIST'!$U$2:$U$26, 2, FALSE), "")</f>
        <v/>
      </c>
      <c r="X1659" s="141" t="str">
        <f>_xlfn.IFNA(VLOOKUP($U1659, '@LIST'!$V$2:$W$26, 2, FALSE), "")</f>
        <v/>
      </c>
      <c r="Y1659" s="141" t="str">
        <f>_xlfn.IFNA(VLOOKUP($U1659, '@LIST'!$X$2:$Y$26, 2, FALSE), "")</f>
        <v/>
      </c>
      <c r="Z1659" s="141" t="str">
        <f>_xlfn.IFNA(VLOOKUP($U1659, '@LIST'!$Z$2:$AA$26, 2, FALSE), "")</f>
        <v/>
      </c>
      <c r="AA1659" s="141" t="str">
        <f>_xlfn.IFNA(VLOOKUP($U1659, '@LIST'!$AB$2:$AC$26, 2, FALSE), "")</f>
        <v/>
      </c>
      <c r="AB1659" s="141" t="str">
        <f>_xlfn.IFNA(VLOOKUP($U1659, '@LIST'!$AD$2:$AE$26, 2, FALSE), "")</f>
        <v/>
      </c>
      <c r="AC1659" s="141" t="str">
        <f>_xlfn.IFNA(VLOOKUP($U1659, '@LIST'!$AF$2:$AG$26, 2, FALSE), "")</f>
        <v/>
      </c>
      <c r="AD1659" s="141" t="str">
        <f>_xlfn.IFNA(VLOOKUP($U1659, '@LIST'!$AH$2:$AI$26, 2, FALSE), "")</f>
        <v/>
      </c>
      <c r="AE1659" s="141" t="str">
        <f>_xlfn.IFNA(VLOOKUP($U1659, '@LIST'!$AJ$2:$AK$26, 2, FALSE), "")</f>
        <v/>
      </c>
      <c r="AF1659" s="141" t="str">
        <f>_xlfn.IFNA(VLOOKUP($U1659, '@LIST'!$AL$2:$AM$26, 2, FALSE), "")</f>
        <v/>
      </c>
      <c r="AG1659" s="142"/>
      <c r="AH1659" s="139" t="str">
        <f>_xlfn.IFNA(VLOOKUP(AG1659, '@LIST'!$AR$2:$AS$4, 2, FALSE), "")</f>
        <v/>
      </c>
      <c r="AI1659" s="142"/>
      <c r="AJ1659" s="143" t="str">
        <f>_xlfn.IFNA(VLOOKUP(AI1659, '@LIST'!$AU$2:$AV$4, 2, FALSE), "")</f>
        <v/>
      </c>
    </row>
    <row r="1660" spans="1:36" s="144" customFormat="1" ht="16.8">
      <c r="A1660" s="125"/>
      <c r="B1660" s="126" t="str">
        <f>_xlfn.IFNA(VLOOKUP(A1660, '@LIST'!$A$2:$B$15, 2, FALSE), "")</f>
        <v/>
      </c>
      <c r="C1660" s="125"/>
      <c r="D1660" s="128"/>
      <c r="E1660" s="129"/>
      <c r="F1660" s="147"/>
      <c r="G1660" s="130">
        <f xml:space="preserve"> IF(F1660="Yes",D1660/ '@PRODUCTION VOLUME'!$B$3*'@PRODUCTION VOLUME'!$B$4,D1660)</f>
        <v>0</v>
      </c>
      <c r="H1660" s="129"/>
      <c r="I1660" s="125"/>
      <c r="J1660" s="125"/>
      <c r="K1660" s="131"/>
      <c r="L1660" s="127"/>
      <c r="M1660" s="132" t="str">
        <f>_xlfn.IFNA(VLOOKUP(L1660,'@LIST'!$M$2:$N$396,2,FALSE),"")</f>
        <v/>
      </c>
      <c r="N1660" s="133"/>
      <c r="O1660" s="134"/>
      <c r="P1660" s="135" t="str">
        <f>_xlfn.IFNA(VLOOKUP(O1660,'@LIST'!$M$2:$N$396,2,FALSE),"")</f>
        <v/>
      </c>
      <c r="Q1660" s="136"/>
      <c r="R1660" s="137"/>
      <c r="S1660" s="138"/>
      <c r="T1660" s="139" t="str">
        <f>_xlfn.IFNA(VLOOKUP(S1660, '@LIST'!$AO$2:$AP$5, 2, FALSE), "")</f>
        <v/>
      </c>
      <c r="U1660" s="140"/>
      <c r="V1660" s="141" t="str">
        <f>_xlfn.IFNA(VLOOKUP(U1660, '@LIST'!$S$2:$T$26, 2, FALSE), "")</f>
        <v/>
      </c>
      <c r="W1660" s="141" t="str">
        <f>_xlfn.IFNA(VLOOKUP($U1660, '@LIST'!$U$2:$U$26, 2, FALSE), "")</f>
        <v/>
      </c>
      <c r="X1660" s="141" t="str">
        <f>_xlfn.IFNA(VLOOKUP($U1660, '@LIST'!$V$2:$W$26, 2, FALSE), "")</f>
        <v/>
      </c>
      <c r="Y1660" s="141" t="str">
        <f>_xlfn.IFNA(VLOOKUP($U1660, '@LIST'!$X$2:$Y$26, 2, FALSE), "")</f>
        <v/>
      </c>
      <c r="Z1660" s="141" t="str">
        <f>_xlfn.IFNA(VLOOKUP($U1660, '@LIST'!$Z$2:$AA$26, 2, FALSE), "")</f>
        <v/>
      </c>
      <c r="AA1660" s="141" t="str">
        <f>_xlfn.IFNA(VLOOKUP($U1660, '@LIST'!$AB$2:$AC$26, 2, FALSE), "")</f>
        <v/>
      </c>
      <c r="AB1660" s="141" t="str">
        <f>_xlfn.IFNA(VLOOKUP($U1660, '@LIST'!$AD$2:$AE$26, 2, FALSE), "")</f>
        <v/>
      </c>
      <c r="AC1660" s="141" t="str">
        <f>_xlfn.IFNA(VLOOKUP($U1660, '@LIST'!$AF$2:$AG$26, 2, FALSE), "")</f>
        <v/>
      </c>
      <c r="AD1660" s="141" t="str">
        <f>_xlfn.IFNA(VLOOKUP($U1660, '@LIST'!$AH$2:$AI$26, 2, FALSE), "")</f>
        <v/>
      </c>
      <c r="AE1660" s="141" t="str">
        <f>_xlfn.IFNA(VLOOKUP($U1660, '@LIST'!$AJ$2:$AK$26, 2, FALSE), "")</f>
        <v/>
      </c>
      <c r="AF1660" s="141" t="str">
        <f>_xlfn.IFNA(VLOOKUP($U1660, '@LIST'!$AL$2:$AM$26, 2, FALSE), "")</f>
        <v/>
      </c>
      <c r="AG1660" s="142"/>
      <c r="AH1660" s="139" t="str">
        <f>_xlfn.IFNA(VLOOKUP(AG1660, '@LIST'!$AR$2:$AS$4, 2, FALSE), "")</f>
        <v/>
      </c>
      <c r="AI1660" s="142"/>
      <c r="AJ1660" s="143" t="str">
        <f>_xlfn.IFNA(VLOOKUP(AI1660, '@LIST'!$AU$2:$AV$4, 2, FALSE), "")</f>
        <v/>
      </c>
    </row>
    <row r="1661" spans="1:36" s="144" customFormat="1" ht="16.8">
      <c r="A1661" s="125"/>
      <c r="B1661" s="126" t="str">
        <f>_xlfn.IFNA(VLOOKUP(A1661, '@LIST'!$A$2:$B$15, 2, FALSE), "")</f>
        <v/>
      </c>
      <c r="C1661" s="125"/>
      <c r="D1661" s="128"/>
      <c r="E1661" s="129"/>
      <c r="F1661" s="147"/>
      <c r="G1661" s="130">
        <f xml:space="preserve"> IF(F1661="Yes",D1661/ '@PRODUCTION VOLUME'!$B$3*'@PRODUCTION VOLUME'!$B$4,D1661)</f>
        <v>0</v>
      </c>
      <c r="H1661" s="129"/>
      <c r="I1661" s="125"/>
      <c r="J1661" s="125"/>
      <c r="K1661" s="131"/>
      <c r="L1661" s="127"/>
      <c r="M1661" s="132" t="str">
        <f>_xlfn.IFNA(VLOOKUP(L1661,'@LIST'!$M$2:$N$396,2,FALSE),"")</f>
        <v/>
      </c>
      <c r="N1661" s="133"/>
      <c r="O1661" s="134"/>
      <c r="P1661" s="135" t="str">
        <f>_xlfn.IFNA(VLOOKUP(O1661,'@LIST'!$M$2:$N$396,2,FALSE),"")</f>
        <v/>
      </c>
      <c r="Q1661" s="136"/>
      <c r="R1661" s="137"/>
      <c r="S1661" s="138"/>
      <c r="T1661" s="139" t="str">
        <f>_xlfn.IFNA(VLOOKUP(S1661, '@LIST'!$AO$2:$AP$5, 2, FALSE), "")</f>
        <v/>
      </c>
      <c r="U1661" s="140"/>
      <c r="V1661" s="141" t="str">
        <f>_xlfn.IFNA(VLOOKUP(U1661, '@LIST'!$S$2:$T$26, 2, FALSE), "")</f>
        <v/>
      </c>
      <c r="W1661" s="141" t="str">
        <f>_xlfn.IFNA(VLOOKUP($U1661, '@LIST'!$U$2:$U$26, 2, FALSE), "")</f>
        <v/>
      </c>
      <c r="X1661" s="141" t="str">
        <f>_xlfn.IFNA(VLOOKUP($U1661, '@LIST'!$V$2:$W$26, 2, FALSE), "")</f>
        <v/>
      </c>
      <c r="Y1661" s="141" t="str">
        <f>_xlfn.IFNA(VLOOKUP($U1661, '@LIST'!$X$2:$Y$26, 2, FALSE), "")</f>
        <v/>
      </c>
      <c r="Z1661" s="141" t="str">
        <f>_xlfn.IFNA(VLOOKUP($U1661, '@LIST'!$Z$2:$AA$26, 2, FALSE), "")</f>
        <v/>
      </c>
      <c r="AA1661" s="141" t="str">
        <f>_xlfn.IFNA(VLOOKUP($U1661, '@LIST'!$AB$2:$AC$26, 2, FALSE), "")</f>
        <v/>
      </c>
      <c r="AB1661" s="141" t="str">
        <f>_xlfn.IFNA(VLOOKUP($U1661, '@LIST'!$AD$2:$AE$26, 2, FALSE), "")</f>
        <v/>
      </c>
      <c r="AC1661" s="141" t="str">
        <f>_xlfn.IFNA(VLOOKUP($U1661, '@LIST'!$AF$2:$AG$26, 2, FALSE), "")</f>
        <v/>
      </c>
      <c r="AD1661" s="141" t="str">
        <f>_xlfn.IFNA(VLOOKUP($U1661, '@LIST'!$AH$2:$AI$26, 2, FALSE), "")</f>
        <v/>
      </c>
      <c r="AE1661" s="141" t="str">
        <f>_xlfn.IFNA(VLOOKUP($U1661, '@LIST'!$AJ$2:$AK$26, 2, FALSE), "")</f>
        <v/>
      </c>
      <c r="AF1661" s="141" t="str">
        <f>_xlfn.IFNA(VLOOKUP($U1661, '@LIST'!$AL$2:$AM$26, 2, FALSE), "")</f>
        <v/>
      </c>
      <c r="AG1661" s="142"/>
      <c r="AH1661" s="139" t="str">
        <f>_xlfn.IFNA(VLOOKUP(AG1661, '@LIST'!$AR$2:$AS$4, 2, FALSE), "")</f>
        <v/>
      </c>
      <c r="AI1661" s="142"/>
      <c r="AJ1661" s="143" t="str">
        <f>_xlfn.IFNA(VLOOKUP(AI1661, '@LIST'!$AU$2:$AV$4, 2, FALSE), "")</f>
        <v/>
      </c>
    </row>
    <row r="1662" spans="1:36" s="144" customFormat="1" ht="16.8">
      <c r="A1662" s="125"/>
      <c r="B1662" s="126" t="str">
        <f>_xlfn.IFNA(VLOOKUP(A1662, '@LIST'!$A$2:$B$15, 2, FALSE), "")</f>
        <v/>
      </c>
      <c r="C1662" s="125"/>
      <c r="D1662" s="128"/>
      <c r="E1662" s="129"/>
      <c r="F1662" s="147"/>
      <c r="G1662" s="130">
        <f xml:space="preserve"> IF(F1662="Yes",D1662/ '@PRODUCTION VOLUME'!$B$3*'@PRODUCTION VOLUME'!$B$4,D1662)</f>
        <v>0</v>
      </c>
      <c r="H1662" s="129"/>
      <c r="I1662" s="125"/>
      <c r="J1662" s="125"/>
      <c r="K1662" s="131"/>
      <c r="L1662" s="127"/>
      <c r="M1662" s="132" t="str">
        <f>_xlfn.IFNA(VLOOKUP(L1662,'@LIST'!$M$2:$N$396,2,FALSE),"")</f>
        <v/>
      </c>
      <c r="N1662" s="133"/>
      <c r="O1662" s="134"/>
      <c r="P1662" s="135" t="str">
        <f>_xlfn.IFNA(VLOOKUP(O1662,'@LIST'!$M$2:$N$396,2,FALSE),"")</f>
        <v/>
      </c>
      <c r="Q1662" s="136"/>
      <c r="R1662" s="137"/>
      <c r="S1662" s="138"/>
      <c r="T1662" s="139" t="str">
        <f>_xlfn.IFNA(VLOOKUP(S1662, '@LIST'!$AO$2:$AP$5, 2, FALSE), "")</f>
        <v/>
      </c>
      <c r="U1662" s="140"/>
      <c r="V1662" s="141" t="str">
        <f>_xlfn.IFNA(VLOOKUP(U1662, '@LIST'!$S$2:$T$26, 2, FALSE), "")</f>
        <v/>
      </c>
      <c r="W1662" s="141" t="str">
        <f>_xlfn.IFNA(VLOOKUP($U1662, '@LIST'!$U$2:$U$26, 2, FALSE), "")</f>
        <v/>
      </c>
      <c r="X1662" s="141" t="str">
        <f>_xlfn.IFNA(VLOOKUP($U1662, '@LIST'!$V$2:$W$26, 2, FALSE), "")</f>
        <v/>
      </c>
      <c r="Y1662" s="141" t="str">
        <f>_xlfn.IFNA(VLOOKUP($U1662, '@LIST'!$X$2:$Y$26, 2, FALSE), "")</f>
        <v/>
      </c>
      <c r="Z1662" s="141" t="str">
        <f>_xlfn.IFNA(VLOOKUP($U1662, '@LIST'!$Z$2:$AA$26, 2, FALSE), "")</f>
        <v/>
      </c>
      <c r="AA1662" s="141" t="str">
        <f>_xlfn.IFNA(VLOOKUP($U1662, '@LIST'!$AB$2:$AC$26, 2, FALSE), "")</f>
        <v/>
      </c>
      <c r="AB1662" s="141" t="str">
        <f>_xlfn.IFNA(VLOOKUP($U1662, '@LIST'!$AD$2:$AE$26, 2, FALSE), "")</f>
        <v/>
      </c>
      <c r="AC1662" s="141" t="str">
        <f>_xlfn.IFNA(VLOOKUP($U1662, '@LIST'!$AF$2:$AG$26, 2, FALSE), "")</f>
        <v/>
      </c>
      <c r="AD1662" s="141" t="str">
        <f>_xlfn.IFNA(VLOOKUP($U1662, '@LIST'!$AH$2:$AI$26, 2, FALSE), "")</f>
        <v/>
      </c>
      <c r="AE1662" s="141" t="str">
        <f>_xlfn.IFNA(VLOOKUP($U1662, '@LIST'!$AJ$2:$AK$26, 2, FALSE), "")</f>
        <v/>
      </c>
      <c r="AF1662" s="141" t="str">
        <f>_xlfn.IFNA(VLOOKUP($U1662, '@LIST'!$AL$2:$AM$26, 2, FALSE), "")</f>
        <v/>
      </c>
      <c r="AG1662" s="142"/>
      <c r="AH1662" s="139" t="str">
        <f>_xlfn.IFNA(VLOOKUP(AG1662, '@LIST'!$AR$2:$AS$4, 2, FALSE), "")</f>
        <v/>
      </c>
      <c r="AI1662" s="142"/>
      <c r="AJ1662" s="143" t="str">
        <f>_xlfn.IFNA(VLOOKUP(AI1662, '@LIST'!$AU$2:$AV$4, 2, FALSE), "")</f>
        <v/>
      </c>
    </row>
    <row r="1663" spans="1:36" s="144" customFormat="1" ht="16.8">
      <c r="A1663" s="125"/>
      <c r="B1663" s="126" t="str">
        <f>_xlfn.IFNA(VLOOKUP(A1663, '@LIST'!$A$2:$B$15, 2, FALSE), "")</f>
        <v/>
      </c>
      <c r="C1663" s="125"/>
      <c r="D1663" s="128"/>
      <c r="E1663" s="129"/>
      <c r="F1663" s="147"/>
      <c r="G1663" s="130">
        <f xml:space="preserve"> IF(F1663="Yes",D1663/ '@PRODUCTION VOLUME'!$B$3*'@PRODUCTION VOLUME'!$B$4,D1663)</f>
        <v>0</v>
      </c>
      <c r="H1663" s="129"/>
      <c r="I1663" s="125"/>
      <c r="J1663" s="125"/>
      <c r="K1663" s="131"/>
      <c r="L1663" s="127"/>
      <c r="M1663" s="132" t="str">
        <f>_xlfn.IFNA(VLOOKUP(L1663,'@LIST'!$M$2:$N$396,2,FALSE),"")</f>
        <v/>
      </c>
      <c r="N1663" s="133"/>
      <c r="O1663" s="134"/>
      <c r="P1663" s="135" t="str">
        <f>_xlfn.IFNA(VLOOKUP(O1663,'@LIST'!$M$2:$N$396,2,FALSE),"")</f>
        <v/>
      </c>
      <c r="Q1663" s="136"/>
      <c r="R1663" s="137"/>
      <c r="S1663" s="138"/>
      <c r="T1663" s="139" t="str">
        <f>_xlfn.IFNA(VLOOKUP(S1663, '@LIST'!$AO$2:$AP$5, 2, FALSE), "")</f>
        <v/>
      </c>
      <c r="U1663" s="140"/>
      <c r="V1663" s="141" t="str">
        <f>_xlfn.IFNA(VLOOKUP(U1663, '@LIST'!$S$2:$T$26, 2, FALSE), "")</f>
        <v/>
      </c>
      <c r="W1663" s="141" t="str">
        <f>_xlfn.IFNA(VLOOKUP($U1663, '@LIST'!$U$2:$U$26, 2, FALSE), "")</f>
        <v/>
      </c>
      <c r="X1663" s="141" t="str">
        <f>_xlfn.IFNA(VLOOKUP($U1663, '@LIST'!$V$2:$W$26, 2, FALSE), "")</f>
        <v/>
      </c>
      <c r="Y1663" s="141" t="str">
        <f>_xlfn.IFNA(VLOOKUP($U1663, '@LIST'!$X$2:$Y$26, 2, FALSE), "")</f>
        <v/>
      </c>
      <c r="Z1663" s="141" t="str">
        <f>_xlfn.IFNA(VLOOKUP($U1663, '@LIST'!$Z$2:$AA$26, 2, FALSE), "")</f>
        <v/>
      </c>
      <c r="AA1663" s="141" t="str">
        <f>_xlfn.IFNA(VLOOKUP($U1663, '@LIST'!$AB$2:$AC$26, 2, FALSE), "")</f>
        <v/>
      </c>
      <c r="AB1663" s="141" t="str">
        <f>_xlfn.IFNA(VLOOKUP($U1663, '@LIST'!$AD$2:$AE$26, 2, FALSE), "")</f>
        <v/>
      </c>
      <c r="AC1663" s="141" t="str">
        <f>_xlfn.IFNA(VLOOKUP($U1663, '@LIST'!$AF$2:$AG$26, 2, FALSE), "")</f>
        <v/>
      </c>
      <c r="AD1663" s="141" t="str">
        <f>_xlfn.IFNA(VLOOKUP($U1663, '@LIST'!$AH$2:$AI$26, 2, FALSE), "")</f>
        <v/>
      </c>
      <c r="AE1663" s="141" t="str">
        <f>_xlfn.IFNA(VLOOKUP($U1663, '@LIST'!$AJ$2:$AK$26, 2, FALSE), "")</f>
        <v/>
      </c>
      <c r="AF1663" s="141" t="str">
        <f>_xlfn.IFNA(VLOOKUP($U1663, '@LIST'!$AL$2:$AM$26, 2, FALSE), "")</f>
        <v/>
      </c>
      <c r="AG1663" s="142"/>
      <c r="AH1663" s="139" t="str">
        <f>_xlfn.IFNA(VLOOKUP(AG1663, '@LIST'!$AR$2:$AS$4, 2, FALSE), "")</f>
        <v/>
      </c>
      <c r="AI1663" s="142"/>
      <c r="AJ1663" s="143" t="str">
        <f>_xlfn.IFNA(VLOOKUP(AI1663, '@LIST'!$AU$2:$AV$4, 2, FALSE), "")</f>
        <v/>
      </c>
    </row>
    <row r="1664" spans="1:36" s="144" customFormat="1" ht="16.8">
      <c r="A1664" s="125"/>
      <c r="B1664" s="126" t="str">
        <f>_xlfn.IFNA(VLOOKUP(A1664, '@LIST'!$A$2:$B$15, 2, FALSE), "")</f>
        <v/>
      </c>
      <c r="C1664" s="125"/>
      <c r="D1664" s="128"/>
      <c r="E1664" s="129"/>
      <c r="F1664" s="147"/>
      <c r="G1664" s="130">
        <f xml:space="preserve"> IF(F1664="Yes",D1664/ '@PRODUCTION VOLUME'!$B$3*'@PRODUCTION VOLUME'!$B$4,D1664)</f>
        <v>0</v>
      </c>
      <c r="H1664" s="129"/>
      <c r="I1664" s="125"/>
      <c r="J1664" s="125"/>
      <c r="K1664" s="131"/>
      <c r="L1664" s="127"/>
      <c r="M1664" s="132" t="str">
        <f>_xlfn.IFNA(VLOOKUP(L1664,'@LIST'!$M$2:$N$396,2,FALSE),"")</f>
        <v/>
      </c>
      <c r="N1664" s="133"/>
      <c r="O1664" s="134"/>
      <c r="P1664" s="135" t="str">
        <f>_xlfn.IFNA(VLOOKUP(O1664,'@LIST'!$M$2:$N$396,2,FALSE),"")</f>
        <v/>
      </c>
      <c r="Q1664" s="136"/>
      <c r="R1664" s="137"/>
      <c r="S1664" s="138"/>
      <c r="T1664" s="139" t="str">
        <f>_xlfn.IFNA(VLOOKUP(S1664, '@LIST'!$AO$2:$AP$5, 2, FALSE), "")</f>
        <v/>
      </c>
      <c r="U1664" s="140"/>
      <c r="V1664" s="141" t="str">
        <f>_xlfn.IFNA(VLOOKUP(U1664, '@LIST'!$S$2:$T$26, 2, FALSE), "")</f>
        <v/>
      </c>
      <c r="W1664" s="141" t="str">
        <f>_xlfn.IFNA(VLOOKUP($U1664, '@LIST'!$U$2:$U$26, 2, FALSE), "")</f>
        <v/>
      </c>
      <c r="X1664" s="141" t="str">
        <f>_xlfn.IFNA(VLOOKUP($U1664, '@LIST'!$V$2:$W$26, 2, FALSE), "")</f>
        <v/>
      </c>
      <c r="Y1664" s="141" t="str">
        <f>_xlfn.IFNA(VLOOKUP($U1664, '@LIST'!$X$2:$Y$26, 2, FALSE), "")</f>
        <v/>
      </c>
      <c r="Z1664" s="141" t="str">
        <f>_xlfn.IFNA(VLOOKUP($U1664, '@LIST'!$Z$2:$AA$26, 2, FALSE), "")</f>
        <v/>
      </c>
      <c r="AA1664" s="141" t="str">
        <f>_xlfn.IFNA(VLOOKUP($U1664, '@LIST'!$AB$2:$AC$26, 2, FALSE), "")</f>
        <v/>
      </c>
      <c r="AB1664" s="141" t="str">
        <f>_xlfn.IFNA(VLOOKUP($U1664, '@LIST'!$AD$2:$AE$26, 2, FALSE), "")</f>
        <v/>
      </c>
      <c r="AC1664" s="141" t="str">
        <f>_xlfn.IFNA(VLOOKUP($U1664, '@LIST'!$AF$2:$AG$26, 2, FALSE), "")</f>
        <v/>
      </c>
      <c r="AD1664" s="141" t="str">
        <f>_xlfn.IFNA(VLOOKUP($U1664, '@LIST'!$AH$2:$AI$26, 2, FALSE), "")</f>
        <v/>
      </c>
      <c r="AE1664" s="141" t="str">
        <f>_xlfn.IFNA(VLOOKUP($U1664, '@LIST'!$AJ$2:$AK$26, 2, FALSE), "")</f>
        <v/>
      </c>
      <c r="AF1664" s="141" t="str">
        <f>_xlfn.IFNA(VLOOKUP($U1664, '@LIST'!$AL$2:$AM$26, 2, FALSE), "")</f>
        <v/>
      </c>
      <c r="AG1664" s="142"/>
      <c r="AH1664" s="139" t="str">
        <f>_xlfn.IFNA(VLOOKUP(AG1664, '@LIST'!$AR$2:$AS$4, 2, FALSE), "")</f>
        <v/>
      </c>
      <c r="AI1664" s="142"/>
      <c r="AJ1664" s="143" t="str">
        <f>_xlfn.IFNA(VLOOKUP(AI1664, '@LIST'!$AU$2:$AV$4, 2, FALSE), "")</f>
        <v/>
      </c>
    </row>
    <row r="1665" spans="1:36" s="144" customFormat="1" ht="16.8">
      <c r="A1665" s="125"/>
      <c r="B1665" s="126" t="str">
        <f>_xlfn.IFNA(VLOOKUP(A1665, '@LIST'!$A$2:$B$15, 2, FALSE), "")</f>
        <v/>
      </c>
      <c r="C1665" s="125"/>
      <c r="D1665" s="128"/>
      <c r="E1665" s="129"/>
      <c r="F1665" s="147"/>
      <c r="G1665" s="130">
        <f xml:space="preserve"> IF(F1665="Yes",D1665/ '@PRODUCTION VOLUME'!$B$3*'@PRODUCTION VOLUME'!$B$4,D1665)</f>
        <v>0</v>
      </c>
      <c r="H1665" s="129"/>
      <c r="I1665" s="125"/>
      <c r="J1665" s="125"/>
      <c r="K1665" s="131"/>
      <c r="L1665" s="127"/>
      <c r="M1665" s="132" t="str">
        <f>_xlfn.IFNA(VLOOKUP(L1665,'@LIST'!$M$2:$N$396,2,FALSE),"")</f>
        <v/>
      </c>
      <c r="N1665" s="133"/>
      <c r="O1665" s="134"/>
      <c r="P1665" s="135" t="str">
        <f>_xlfn.IFNA(VLOOKUP(O1665,'@LIST'!$M$2:$N$396,2,FALSE),"")</f>
        <v/>
      </c>
      <c r="Q1665" s="136"/>
      <c r="R1665" s="137"/>
      <c r="S1665" s="138"/>
      <c r="T1665" s="139" t="str">
        <f>_xlfn.IFNA(VLOOKUP(S1665, '@LIST'!$AO$2:$AP$5, 2, FALSE), "")</f>
        <v/>
      </c>
      <c r="U1665" s="140"/>
      <c r="V1665" s="141" t="str">
        <f>_xlfn.IFNA(VLOOKUP(U1665, '@LIST'!$S$2:$T$26, 2, FALSE), "")</f>
        <v/>
      </c>
      <c r="W1665" s="141" t="str">
        <f>_xlfn.IFNA(VLOOKUP($U1665, '@LIST'!$U$2:$U$26, 2, FALSE), "")</f>
        <v/>
      </c>
      <c r="X1665" s="141" t="str">
        <f>_xlfn.IFNA(VLOOKUP($U1665, '@LIST'!$V$2:$W$26, 2, FALSE), "")</f>
        <v/>
      </c>
      <c r="Y1665" s="141" t="str">
        <f>_xlfn.IFNA(VLOOKUP($U1665, '@LIST'!$X$2:$Y$26, 2, FALSE), "")</f>
        <v/>
      </c>
      <c r="Z1665" s="141" t="str">
        <f>_xlfn.IFNA(VLOOKUP($U1665, '@LIST'!$Z$2:$AA$26, 2, FALSE), "")</f>
        <v/>
      </c>
      <c r="AA1665" s="141" t="str">
        <f>_xlfn.IFNA(VLOOKUP($U1665, '@LIST'!$AB$2:$AC$26, 2, FALSE), "")</f>
        <v/>
      </c>
      <c r="AB1665" s="141" t="str">
        <f>_xlfn.IFNA(VLOOKUP($U1665, '@LIST'!$AD$2:$AE$26, 2, FALSE), "")</f>
        <v/>
      </c>
      <c r="AC1665" s="141" t="str">
        <f>_xlfn.IFNA(VLOOKUP($U1665, '@LIST'!$AF$2:$AG$26, 2, FALSE), "")</f>
        <v/>
      </c>
      <c r="AD1665" s="141" t="str">
        <f>_xlfn.IFNA(VLOOKUP($U1665, '@LIST'!$AH$2:$AI$26, 2, FALSE), "")</f>
        <v/>
      </c>
      <c r="AE1665" s="141" t="str">
        <f>_xlfn.IFNA(VLOOKUP($U1665, '@LIST'!$AJ$2:$AK$26, 2, FALSE), "")</f>
        <v/>
      </c>
      <c r="AF1665" s="141" t="str">
        <f>_xlfn.IFNA(VLOOKUP($U1665, '@LIST'!$AL$2:$AM$26, 2, FALSE), "")</f>
        <v/>
      </c>
      <c r="AG1665" s="142"/>
      <c r="AH1665" s="139" t="str">
        <f>_xlfn.IFNA(VLOOKUP(AG1665, '@LIST'!$AR$2:$AS$4, 2, FALSE), "")</f>
        <v/>
      </c>
      <c r="AI1665" s="142"/>
      <c r="AJ1665" s="143" t="str">
        <f>_xlfn.IFNA(VLOOKUP(AI1665, '@LIST'!$AU$2:$AV$4, 2, FALSE), "")</f>
        <v/>
      </c>
    </row>
    <row r="1666" spans="1:36" s="144" customFormat="1" ht="16.8">
      <c r="A1666" s="125"/>
      <c r="B1666" s="126" t="str">
        <f>_xlfn.IFNA(VLOOKUP(A1666, '@LIST'!$A$2:$B$15, 2, FALSE), "")</f>
        <v/>
      </c>
      <c r="C1666" s="125"/>
      <c r="D1666" s="128"/>
      <c r="E1666" s="129"/>
      <c r="F1666" s="147"/>
      <c r="G1666" s="130">
        <f xml:space="preserve"> IF(F1666="Yes",D1666/ '@PRODUCTION VOLUME'!$B$3*'@PRODUCTION VOLUME'!$B$4,D1666)</f>
        <v>0</v>
      </c>
      <c r="H1666" s="129"/>
      <c r="I1666" s="125"/>
      <c r="J1666" s="125"/>
      <c r="K1666" s="131"/>
      <c r="L1666" s="127"/>
      <c r="M1666" s="132" t="str">
        <f>_xlfn.IFNA(VLOOKUP(L1666,'@LIST'!$M$2:$N$396,2,FALSE),"")</f>
        <v/>
      </c>
      <c r="N1666" s="133"/>
      <c r="O1666" s="134"/>
      <c r="P1666" s="135" t="str">
        <f>_xlfn.IFNA(VLOOKUP(O1666,'@LIST'!$M$2:$N$396,2,FALSE),"")</f>
        <v/>
      </c>
      <c r="Q1666" s="136"/>
      <c r="R1666" s="137"/>
      <c r="S1666" s="138"/>
      <c r="T1666" s="139" t="str">
        <f>_xlfn.IFNA(VLOOKUP(S1666, '@LIST'!$AO$2:$AP$5, 2, FALSE), "")</f>
        <v/>
      </c>
      <c r="U1666" s="140"/>
      <c r="V1666" s="141" t="str">
        <f>_xlfn.IFNA(VLOOKUP(U1666, '@LIST'!$S$2:$T$26, 2, FALSE), "")</f>
        <v/>
      </c>
      <c r="W1666" s="141" t="str">
        <f>_xlfn.IFNA(VLOOKUP($U1666, '@LIST'!$U$2:$U$26, 2, FALSE), "")</f>
        <v/>
      </c>
      <c r="X1666" s="141" t="str">
        <f>_xlfn.IFNA(VLOOKUP($U1666, '@LIST'!$V$2:$W$26, 2, FALSE), "")</f>
        <v/>
      </c>
      <c r="Y1666" s="141" t="str">
        <f>_xlfn.IFNA(VLOOKUP($U1666, '@LIST'!$X$2:$Y$26, 2, FALSE), "")</f>
        <v/>
      </c>
      <c r="Z1666" s="141" t="str">
        <f>_xlfn.IFNA(VLOOKUP($U1666, '@LIST'!$Z$2:$AA$26, 2, FALSE), "")</f>
        <v/>
      </c>
      <c r="AA1666" s="141" t="str">
        <f>_xlfn.IFNA(VLOOKUP($U1666, '@LIST'!$AB$2:$AC$26, 2, FALSE), "")</f>
        <v/>
      </c>
      <c r="AB1666" s="141" t="str">
        <f>_xlfn.IFNA(VLOOKUP($U1666, '@LIST'!$AD$2:$AE$26, 2, FALSE), "")</f>
        <v/>
      </c>
      <c r="AC1666" s="141" t="str">
        <f>_xlfn.IFNA(VLOOKUP($U1666, '@LIST'!$AF$2:$AG$26, 2, FALSE), "")</f>
        <v/>
      </c>
      <c r="AD1666" s="141" t="str">
        <f>_xlfn.IFNA(VLOOKUP($U1666, '@LIST'!$AH$2:$AI$26, 2, FALSE), "")</f>
        <v/>
      </c>
      <c r="AE1666" s="141" t="str">
        <f>_xlfn.IFNA(VLOOKUP($U1666, '@LIST'!$AJ$2:$AK$26, 2, FALSE), "")</f>
        <v/>
      </c>
      <c r="AF1666" s="141" t="str">
        <f>_xlfn.IFNA(VLOOKUP($U1666, '@LIST'!$AL$2:$AM$26, 2, FALSE), "")</f>
        <v/>
      </c>
      <c r="AG1666" s="142"/>
      <c r="AH1666" s="139" t="str">
        <f>_xlfn.IFNA(VLOOKUP(AG1666, '@LIST'!$AR$2:$AS$4, 2, FALSE), "")</f>
        <v/>
      </c>
      <c r="AI1666" s="142"/>
      <c r="AJ1666" s="143" t="str">
        <f>_xlfn.IFNA(VLOOKUP(AI1666, '@LIST'!$AU$2:$AV$4, 2, FALSE), "")</f>
        <v/>
      </c>
    </row>
    <row r="1667" spans="1:36" s="144" customFormat="1" ht="16.8">
      <c r="A1667" s="125"/>
      <c r="B1667" s="126" t="str">
        <f>_xlfn.IFNA(VLOOKUP(A1667, '@LIST'!$A$2:$B$15, 2, FALSE), "")</f>
        <v/>
      </c>
      <c r="C1667" s="125"/>
      <c r="D1667" s="128"/>
      <c r="E1667" s="129"/>
      <c r="F1667" s="147"/>
      <c r="G1667" s="130">
        <f xml:space="preserve"> IF(F1667="Yes",D1667/ '@PRODUCTION VOLUME'!$B$3*'@PRODUCTION VOLUME'!$B$4,D1667)</f>
        <v>0</v>
      </c>
      <c r="H1667" s="129"/>
      <c r="I1667" s="125"/>
      <c r="J1667" s="125"/>
      <c r="K1667" s="131"/>
      <c r="L1667" s="127"/>
      <c r="M1667" s="132" t="str">
        <f>_xlfn.IFNA(VLOOKUP(L1667,'@LIST'!$M$2:$N$396,2,FALSE),"")</f>
        <v/>
      </c>
      <c r="N1667" s="133"/>
      <c r="O1667" s="134"/>
      <c r="P1667" s="135" t="str">
        <f>_xlfn.IFNA(VLOOKUP(O1667,'@LIST'!$M$2:$N$396,2,FALSE),"")</f>
        <v/>
      </c>
      <c r="Q1667" s="136"/>
      <c r="R1667" s="137"/>
      <c r="S1667" s="138"/>
      <c r="T1667" s="139" t="str">
        <f>_xlfn.IFNA(VLOOKUP(S1667, '@LIST'!$AO$2:$AP$5, 2, FALSE), "")</f>
        <v/>
      </c>
      <c r="U1667" s="140"/>
      <c r="V1667" s="141" t="str">
        <f>_xlfn.IFNA(VLOOKUP(U1667, '@LIST'!$S$2:$T$26, 2, FALSE), "")</f>
        <v/>
      </c>
      <c r="W1667" s="141" t="str">
        <f>_xlfn.IFNA(VLOOKUP($U1667, '@LIST'!$U$2:$U$26, 2, FALSE), "")</f>
        <v/>
      </c>
      <c r="X1667" s="141" t="str">
        <f>_xlfn.IFNA(VLOOKUP($U1667, '@LIST'!$V$2:$W$26, 2, FALSE), "")</f>
        <v/>
      </c>
      <c r="Y1667" s="141" t="str">
        <f>_xlfn.IFNA(VLOOKUP($U1667, '@LIST'!$X$2:$Y$26, 2, FALSE), "")</f>
        <v/>
      </c>
      <c r="Z1667" s="141" t="str">
        <f>_xlfn.IFNA(VLOOKUP($U1667, '@LIST'!$Z$2:$AA$26, 2, FALSE), "")</f>
        <v/>
      </c>
      <c r="AA1667" s="141" t="str">
        <f>_xlfn.IFNA(VLOOKUP($U1667, '@LIST'!$AB$2:$AC$26, 2, FALSE), "")</f>
        <v/>
      </c>
      <c r="AB1667" s="141" t="str">
        <f>_xlfn.IFNA(VLOOKUP($U1667, '@LIST'!$AD$2:$AE$26, 2, FALSE), "")</f>
        <v/>
      </c>
      <c r="AC1667" s="141" t="str">
        <f>_xlfn.IFNA(VLOOKUP($U1667, '@LIST'!$AF$2:$AG$26, 2, FALSE), "")</f>
        <v/>
      </c>
      <c r="AD1667" s="141" t="str">
        <f>_xlfn.IFNA(VLOOKUP($U1667, '@LIST'!$AH$2:$AI$26, 2, FALSE), "")</f>
        <v/>
      </c>
      <c r="AE1667" s="141" t="str">
        <f>_xlfn.IFNA(VLOOKUP($U1667, '@LIST'!$AJ$2:$AK$26, 2, FALSE), "")</f>
        <v/>
      </c>
      <c r="AF1667" s="141" t="str">
        <f>_xlfn.IFNA(VLOOKUP($U1667, '@LIST'!$AL$2:$AM$26, 2, FALSE), "")</f>
        <v/>
      </c>
      <c r="AG1667" s="142"/>
      <c r="AH1667" s="139" t="str">
        <f>_xlfn.IFNA(VLOOKUP(AG1667, '@LIST'!$AR$2:$AS$4, 2, FALSE), "")</f>
        <v/>
      </c>
      <c r="AI1667" s="142"/>
      <c r="AJ1667" s="143" t="str">
        <f>_xlfn.IFNA(VLOOKUP(AI1667, '@LIST'!$AU$2:$AV$4, 2, FALSE), "")</f>
        <v/>
      </c>
    </row>
    <row r="1668" spans="1:36" s="144" customFormat="1" ht="16.8">
      <c r="A1668" s="125"/>
      <c r="B1668" s="126" t="str">
        <f>_xlfn.IFNA(VLOOKUP(A1668, '@LIST'!$A$2:$B$15, 2, FALSE), "")</f>
        <v/>
      </c>
      <c r="C1668" s="125"/>
      <c r="D1668" s="128"/>
      <c r="E1668" s="129"/>
      <c r="F1668" s="147"/>
      <c r="G1668" s="130">
        <f xml:space="preserve"> IF(F1668="Yes",D1668/ '@PRODUCTION VOLUME'!$B$3*'@PRODUCTION VOLUME'!$B$4,D1668)</f>
        <v>0</v>
      </c>
      <c r="H1668" s="129"/>
      <c r="I1668" s="125"/>
      <c r="J1668" s="125"/>
      <c r="K1668" s="131"/>
      <c r="L1668" s="127"/>
      <c r="M1668" s="132" t="str">
        <f>_xlfn.IFNA(VLOOKUP(L1668,'@LIST'!$M$2:$N$396,2,FALSE),"")</f>
        <v/>
      </c>
      <c r="N1668" s="133"/>
      <c r="O1668" s="134"/>
      <c r="P1668" s="135" t="str">
        <f>_xlfn.IFNA(VLOOKUP(O1668,'@LIST'!$M$2:$N$396,2,FALSE),"")</f>
        <v/>
      </c>
      <c r="Q1668" s="136"/>
      <c r="R1668" s="137"/>
      <c r="S1668" s="138"/>
      <c r="T1668" s="139" t="str">
        <f>_xlfn.IFNA(VLOOKUP(S1668, '@LIST'!$AO$2:$AP$5, 2, FALSE), "")</f>
        <v/>
      </c>
      <c r="U1668" s="140"/>
      <c r="V1668" s="141" t="str">
        <f>_xlfn.IFNA(VLOOKUP(U1668, '@LIST'!$S$2:$T$26, 2, FALSE), "")</f>
        <v/>
      </c>
      <c r="W1668" s="141" t="str">
        <f>_xlfn.IFNA(VLOOKUP($U1668, '@LIST'!$U$2:$U$26, 2, FALSE), "")</f>
        <v/>
      </c>
      <c r="X1668" s="141" t="str">
        <f>_xlfn.IFNA(VLOOKUP($U1668, '@LIST'!$V$2:$W$26, 2, FALSE), "")</f>
        <v/>
      </c>
      <c r="Y1668" s="141" t="str">
        <f>_xlfn.IFNA(VLOOKUP($U1668, '@LIST'!$X$2:$Y$26, 2, FALSE), "")</f>
        <v/>
      </c>
      <c r="Z1668" s="141" t="str">
        <f>_xlfn.IFNA(VLOOKUP($U1668, '@LIST'!$Z$2:$AA$26, 2, FALSE), "")</f>
        <v/>
      </c>
      <c r="AA1668" s="141" t="str">
        <f>_xlfn.IFNA(VLOOKUP($U1668, '@LIST'!$AB$2:$AC$26, 2, FALSE), "")</f>
        <v/>
      </c>
      <c r="AB1668" s="141" t="str">
        <f>_xlfn.IFNA(VLOOKUP($U1668, '@LIST'!$AD$2:$AE$26, 2, FALSE), "")</f>
        <v/>
      </c>
      <c r="AC1668" s="141" t="str">
        <f>_xlfn.IFNA(VLOOKUP($U1668, '@LIST'!$AF$2:$AG$26, 2, FALSE), "")</f>
        <v/>
      </c>
      <c r="AD1668" s="141" t="str">
        <f>_xlfn.IFNA(VLOOKUP($U1668, '@LIST'!$AH$2:$AI$26, 2, FALSE), "")</f>
        <v/>
      </c>
      <c r="AE1668" s="141" t="str">
        <f>_xlfn.IFNA(VLOOKUP($U1668, '@LIST'!$AJ$2:$AK$26, 2, FALSE), "")</f>
        <v/>
      </c>
      <c r="AF1668" s="141" t="str">
        <f>_xlfn.IFNA(VLOOKUP($U1668, '@LIST'!$AL$2:$AM$26, 2, FALSE), "")</f>
        <v/>
      </c>
      <c r="AG1668" s="142"/>
      <c r="AH1668" s="139" t="str">
        <f>_xlfn.IFNA(VLOOKUP(AG1668, '@LIST'!$AR$2:$AS$4, 2, FALSE), "")</f>
        <v/>
      </c>
      <c r="AI1668" s="142"/>
      <c r="AJ1668" s="143" t="str">
        <f>_xlfn.IFNA(VLOOKUP(AI1668, '@LIST'!$AU$2:$AV$4, 2, FALSE), "")</f>
        <v/>
      </c>
    </row>
    <row r="1669" spans="1:36" s="144" customFormat="1" ht="16.8">
      <c r="A1669" s="125"/>
      <c r="B1669" s="126" t="str">
        <f>_xlfn.IFNA(VLOOKUP(A1669, '@LIST'!$A$2:$B$15, 2, FALSE), "")</f>
        <v/>
      </c>
      <c r="C1669" s="125"/>
      <c r="D1669" s="128"/>
      <c r="E1669" s="129"/>
      <c r="F1669" s="147"/>
      <c r="G1669" s="130">
        <f xml:space="preserve"> IF(F1669="Yes",D1669/ '@PRODUCTION VOLUME'!$B$3*'@PRODUCTION VOLUME'!$B$4,D1669)</f>
        <v>0</v>
      </c>
      <c r="H1669" s="129"/>
      <c r="I1669" s="125"/>
      <c r="J1669" s="125"/>
      <c r="K1669" s="131"/>
      <c r="L1669" s="127"/>
      <c r="M1669" s="132" t="str">
        <f>_xlfn.IFNA(VLOOKUP(L1669,'@LIST'!$M$2:$N$396,2,FALSE),"")</f>
        <v/>
      </c>
      <c r="N1669" s="133"/>
      <c r="O1669" s="134"/>
      <c r="P1669" s="135" t="str">
        <f>_xlfn.IFNA(VLOOKUP(O1669,'@LIST'!$M$2:$N$396,2,FALSE),"")</f>
        <v/>
      </c>
      <c r="Q1669" s="136"/>
      <c r="R1669" s="137"/>
      <c r="S1669" s="138"/>
      <c r="T1669" s="139" t="str">
        <f>_xlfn.IFNA(VLOOKUP(S1669, '@LIST'!$AO$2:$AP$5, 2, FALSE), "")</f>
        <v/>
      </c>
      <c r="U1669" s="140"/>
      <c r="V1669" s="141" t="str">
        <f>_xlfn.IFNA(VLOOKUP(U1669, '@LIST'!$S$2:$T$26, 2, FALSE), "")</f>
        <v/>
      </c>
      <c r="W1669" s="141" t="str">
        <f>_xlfn.IFNA(VLOOKUP($U1669, '@LIST'!$U$2:$U$26, 2, FALSE), "")</f>
        <v/>
      </c>
      <c r="X1669" s="141" t="str">
        <f>_xlfn.IFNA(VLOOKUP($U1669, '@LIST'!$V$2:$W$26, 2, FALSE), "")</f>
        <v/>
      </c>
      <c r="Y1669" s="141" t="str">
        <f>_xlfn.IFNA(VLOOKUP($U1669, '@LIST'!$X$2:$Y$26, 2, FALSE), "")</f>
        <v/>
      </c>
      <c r="Z1669" s="141" t="str">
        <f>_xlfn.IFNA(VLOOKUP($U1669, '@LIST'!$Z$2:$AA$26, 2, FALSE), "")</f>
        <v/>
      </c>
      <c r="AA1669" s="141" t="str">
        <f>_xlfn.IFNA(VLOOKUP($U1669, '@LIST'!$AB$2:$AC$26, 2, FALSE), "")</f>
        <v/>
      </c>
      <c r="AB1669" s="141" t="str">
        <f>_xlfn.IFNA(VLOOKUP($U1669, '@LIST'!$AD$2:$AE$26, 2, FALSE), "")</f>
        <v/>
      </c>
      <c r="AC1669" s="141" t="str">
        <f>_xlfn.IFNA(VLOOKUP($U1669, '@LIST'!$AF$2:$AG$26, 2, FALSE), "")</f>
        <v/>
      </c>
      <c r="AD1669" s="141" t="str">
        <f>_xlfn.IFNA(VLOOKUP($U1669, '@LIST'!$AH$2:$AI$26, 2, FALSE), "")</f>
        <v/>
      </c>
      <c r="AE1669" s="141" t="str">
        <f>_xlfn.IFNA(VLOOKUP($U1669, '@LIST'!$AJ$2:$AK$26, 2, FALSE), "")</f>
        <v/>
      </c>
      <c r="AF1669" s="141" t="str">
        <f>_xlfn.IFNA(VLOOKUP($U1669, '@LIST'!$AL$2:$AM$26, 2, FALSE), "")</f>
        <v/>
      </c>
      <c r="AG1669" s="142"/>
      <c r="AH1669" s="139" t="str">
        <f>_xlfn.IFNA(VLOOKUP(AG1669, '@LIST'!$AR$2:$AS$4, 2, FALSE), "")</f>
        <v/>
      </c>
      <c r="AI1669" s="142"/>
      <c r="AJ1669" s="143" t="str">
        <f>_xlfn.IFNA(VLOOKUP(AI1669, '@LIST'!$AU$2:$AV$4, 2, FALSE), "")</f>
        <v/>
      </c>
    </row>
    <row r="1670" spans="1:36" s="144" customFormat="1" ht="16.8">
      <c r="A1670" s="125"/>
      <c r="B1670" s="126" t="str">
        <f>_xlfn.IFNA(VLOOKUP(A1670, '@LIST'!$A$2:$B$15, 2, FALSE), "")</f>
        <v/>
      </c>
      <c r="C1670" s="125"/>
      <c r="D1670" s="128"/>
      <c r="E1670" s="129"/>
      <c r="F1670" s="147"/>
      <c r="G1670" s="130">
        <f xml:space="preserve"> IF(F1670="Yes",D1670/ '@PRODUCTION VOLUME'!$B$3*'@PRODUCTION VOLUME'!$B$4,D1670)</f>
        <v>0</v>
      </c>
      <c r="H1670" s="129"/>
      <c r="I1670" s="125"/>
      <c r="J1670" s="125"/>
      <c r="K1670" s="131"/>
      <c r="L1670" s="127"/>
      <c r="M1670" s="132" t="str">
        <f>_xlfn.IFNA(VLOOKUP(L1670,'@LIST'!$M$2:$N$396,2,FALSE),"")</f>
        <v/>
      </c>
      <c r="N1670" s="133"/>
      <c r="O1670" s="134"/>
      <c r="P1670" s="135" t="str">
        <f>_xlfn.IFNA(VLOOKUP(O1670,'@LIST'!$M$2:$N$396,2,FALSE),"")</f>
        <v/>
      </c>
      <c r="Q1670" s="136"/>
      <c r="R1670" s="137"/>
      <c r="S1670" s="138"/>
      <c r="T1670" s="139" t="str">
        <f>_xlfn.IFNA(VLOOKUP(S1670, '@LIST'!$AO$2:$AP$5, 2, FALSE), "")</f>
        <v/>
      </c>
      <c r="U1670" s="140"/>
      <c r="V1670" s="141" t="str">
        <f>_xlfn.IFNA(VLOOKUP(U1670, '@LIST'!$S$2:$T$26, 2, FALSE), "")</f>
        <v/>
      </c>
      <c r="W1670" s="141" t="str">
        <f>_xlfn.IFNA(VLOOKUP($U1670, '@LIST'!$U$2:$U$26, 2, FALSE), "")</f>
        <v/>
      </c>
      <c r="X1670" s="141" t="str">
        <f>_xlfn.IFNA(VLOOKUP($U1670, '@LIST'!$V$2:$W$26, 2, FALSE), "")</f>
        <v/>
      </c>
      <c r="Y1670" s="141" t="str">
        <f>_xlfn.IFNA(VLOOKUP($U1670, '@LIST'!$X$2:$Y$26, 2, FALSE), "")</f>
        <v/>
      </c>
      <c r="Z1670" s="141" t="str">
        <f>_xlfn.IFNA(VLOOKUP($U1670, '@LIST'!$Z$2:$AA$26, 2, FALSE), "")</f>
        <v/>
      </c>
      <c r="AA1670" s="141" t="str">
        <f>_xlfn.IFNA(VLOOKUP($U1670, '@LIST'!$AB$2:$AC$26, 2, FALSE), "")</f>
        <v/>
      </c>
      <c r="AB1670" s="141" t="str">
        <f>_xlfn.IFNA(VLOOKUP($U1670, '@LIST'!$AD$2:$AE$26, 2, FALSE), "")</f>
        <v/>
      </c>
      <c r="AC1670" s="141" t="str">
        <f>_xlfn.IFNA(VLOOKUP($U1670, '@LIST'!$AF$2:$AG$26, 2, FALSE), "")</f>
        <v/>
      </c>
      <c r="AD1670" s="141" t="str">
        <f>_xlfn.IFNA(VLOOKUP($U1670, '@LIST'!$AH$2:$AI$26, 2, FALSE), "")</f>
        <v/>
      </c>
      <c r="AE1670" s="141" t="str">
        <f>_xlfn.IFNA(VLOOKUP($U1670, '@LIST'!$AJ$2:$AK$26, 2, FALSE), "")</f>
        <v/>
      </c>
      <c r="AF1670" s="141" t="str">
        <f>_xlfn.IFNA(VLOOKUP($U1670, '@LIST'!$AL$2:$AM$26, 2, FALSE), "")</f>
        <v/>
      </c>
      <c r="AG1670" s="142"/>
      <c r="AH1670" s="139" t="str">
        <f>_xlfn.IFNA(VLOOKUP(AG1670, '@LIST'!$AR$2:$AS$4, 2, FALSE), "")</f>
        <v/>
      </c>
      <c r="AI1670" s="142"/>
      <c r="AJ1670" s="143" t="str">
        <f>_xlfn.IFNA(VLOOKUP(AI1670, '@LIST'!$AU$2:$AV$4, 2, FALSE), "")</f>
        <v/>
      </c>
    </row>
    <row r="1671" spans="1:36" s="144" customFormat="1" ht="16.8">
      <c r="A1671" s="125"/>
      <c r="B1671" s="126" t="str">
        <f>_xlfn.IFNA(VLOOKUP(A1671, '@LIST'!$A$2:$B$15, 2, FALSE), "")</f>
        <v/>
      </c>
      <c r="C1671" s="125"/>
      <c r="D1671" s="128"/>
      <c r="E1671" s="129"/>
      <c r="F1671" s="147"/>
      <c r="G1671" s="130">
        <f xml:space="preserve"> IF(F1671="Yes",D1671/ '@PRODUCTION VOLUME'!$B$3*'@PRODUCTION VOLUME'!$B$4,D1671)</f>
        <v>0</v>
      </c>
      <c r="H1671" s="129"/>
      <c r="I1671" s="125"/>
      <c r="J1671" s="125"/>
      <c r="K1671" s="131"/>
      <c r="L1671" s="127"/>
      <c r="M1671" s="132" t="str">
        <f>_xlfn.IFNA(VLOOKUP(L1671,'@LIST'!$M$2:$N$396,2,FALSE),"")</f>
        <v/>
      </c>
      <c r="N1671" s="133"/>
      <c r="O1671" s="134"/>
      <c r="P1671" s="135" t="str">
        <f>_xlfn.IFNA(VLOOKUP(O1671,'@LIST'!$M$2:$N$396,2,FALSE),"")</f>
        <v/>
      </c>
      <c r="Q1671" s="136"/>
      <c r="R1671" s="137"/>
      <c r="S1671" s="138"/>
      <c r="T1671" s="139" t="str">
        <f>_xlfn.IFNA(VLOOKUP(S1671, '@LIST'!$AO$2:$AP$5, 2, FALSE), "")</f>
        <v/>
      </c>
      <c r="U1671" s="140"/>
      <c r="V1671" s="141" t="str">
        <f>_xlfn.IFNA(VLOOKUP(U1671, '@LIST'!$S$2:$T$26, 2, FALSE), "")</f>
        <v/>
      </c>
      <c r="W1671" s="141" t="str">
        <f>_xlfn.IFNA(VLOOKUP($U1671, '@LIST'!$U$2:$U$26, 2, FALSE), "")</f>
        <v/>
      </c>
      <c r="X1671" s="141" t="str">
        <f>_xlfn.IFNA(VLOOKUP($U1671, '@LIST'!$V$2:$W$26, 2, FALSE), "")</f>
        <v/>
      </c>
      <c r="Y1671" s="141" t="str">
        <f>_xlfn.IFNA(VLOOKUP($U1671, '@LIST'!$X$2:$Y$26, 2, FALSE), "")</f>
        <v/>
      </c>
      <c r="Z1671" s="141" t="str">
        <f>_xlfn.IFNA(VLOOKUP($U1671, '@LIST'!$Z$2:$AA$26, 2, FALSE), "")</f>
        <v/>
      </c>
      <c r="AA1671" s="141" t="str">
        <f>_xlfn.IFNA(VLOOKUP($U1671, '@LIST'!$AB$2:$AC$26, 2, FALSE), "")</f>
        <v/>
      </c>
      <c r="AB1671" s="141" t="str">
        <f>_xlfn.IFNA(VLOOKUP($U1671, '@LIST'!$AD$2:$AE$26, 2, FALSE), "")</f>
        <v/>
      </c>
      <c r="AC1671" s="141" t="str">
        <f>_xlfn.IFNA(VLOOKUP($U1671, '@LIST'!$AF$2:$AG$26, 2, FALSE), "")</f>
        <v/>
      </c>
      <c r="AD1671" s="141" t="str">
        <f>_xlfn.IFNA(VLOOKUP($U1671, '@LIST'!$AH$2:$AI$26, 2, FALSE), "")</f>
        <v/>
      </c>
      <c r="AE1671" s="141" t="str">
        <f>_xlfn.IFNA(VLOOKUP($U1671, '@LIST'!$AJ$2:$AK$26, 2, FALSE), "")</f>
        <v/>
      </c>
      <c r="AF1671" s="141" t="str">
        <f>_xlfn.IFNA(VLOOKUP($U1671, '@LIST'!$AL$2:$AM$26, 2, FALSE), "")</f>
        <v/>
      </c>
      <c r="AG1671" s="142"/>
      <c r="AH1671" s="139" t="str">
        <f>_xlfn.IFNA(VLOOKUP(AG1671, '@LIST'!$AR$2:$AS$4, 2, FALSE), "")</f>
        <v/>
      </c>
      <c r="AI1671" s="142"/>
      <c r="AJ1671" s="143" t="str">
        <f>_xlfn.IFNA(VLOOKUP(AI1671, '@LIST'!$AU$2:$AV$4, 2, FALSE), "")</f>
        <v/>
      </c>
    </row>
    <row r="1672" spans="1:36" s="144" customFormat="1" ht="16.8">
      <c r="A1672" s="125"/>
      <c r="B1672" s="126" t="str">
        <f>_xlfn.IFNA(VLOOKUP(A1672, '@LIST'!$A$2:$B$15, 2, FALSE), "")</f>
        <v/>
      </c>
      <c r="C1672" s="125"/>
      <c r="D1672" s="128"/>
      <c r="E1672" s="129"/>
      <c r="F1672" s="147"/>
      <c r="G1672" s="130">
        <f xml:space="preserve"> IF(F1672="Yes",D1672/ '@PRODUCTION VOLUME'!$B$3*'@PRODUCTION VOLUME'!$B$4,D1672)</f>
        <v>0</v>
      </c>
      <c r="H1672" s="129"/>
      <c r="I1672" s="125"/>
      <c r="J1672" s="125"/>
      <c r="K1672" s="131"/>
      <c r="L1672" s="127"/>
      <c r="M1672" s="132" t="str">
        <f>_xlfn.IFNA(VLOOKUP(L1672,'@LIST'!$M$2:$N$396,2,FALSE),"")</f>
        <v/>
      </c>
      <c r="N1672" s="133"/>
      <c r="O1672" s="134"/>
      <c r="P1672" s="135" t="str">
        <f>_xlfn.IFNA(VLOOKUP(O1672,'@LIST'!$M$2:$N$396,2,FALSE),"")</f>
        <v/>
      </c>
      <c r="Q1672" s="136"/>
      <c r="R1672" s="137"/>
      <c r="S1672" s="138"/>
      <c r="T1672" s="139" t="str">
        <f>_xlfn.IFNA(VLOOKUP(S1672, '@LIST'!$AO$2:$AP$5, 2, FALSE), "")</f>
        <v/>
      </c>
      <c r="U1672" s="140"/>
      <c r="V1672" s="141" t="str">
        <f>_xlfn.IFNA(VLOOKUP(U1672, '@LIST'!$S$2:$T$26, 2, FALSE), "")</f>
        <v/>
      </c>
      <c r="W1672" s="141" t="str">
        <f>_xlfn.IFNA(VLOOKUP($U1672, '@LIST'!$U$2:$U$26, 2, FALSE), "")</f>
        <v/>
      </c>
      <c r="X1672" s="141" t="str">
        <f>_xlfn.IFNA(VLOOKUP($U1672, '@LIST'!$V$2:$W$26, 2, FALSE), "")</f>
        <v/>
      </c>
      <c r="Y1672" s="141" t="str">
        <f>_xlfn.IFNA(VLOOKUP($U1672, '@LIST'!$X$2:$Y$26, 2, FALSE), "")</f>
        <v/>
      </c>
      <c r="Z1672" s="141" t="str">
        <f>_xlfn.IFNA(VLOOKUP($U1672, '@LIST'!$Z$2:$AA$26, 2, FALSE), "")</f>
        <v/>
      </c>
      <c r="AA1672" s="141" t="str">
        <f>_xlfn.IFNA(VLOOKUP($U1672, '@LIST'!$AB$2:$AC$26, 2, FALSE), "")</f>
        <v/>
      </c>
      <c r="AB1672" s="141" t="str">
        <f>_xlfn.IFNA(VLOOKUP($U1672, '@LIST'!$AD$2:$AE$26, 2, FALSE), "")</f>
        <v/>
      </c>
      <c r="AC1672" s="141" t="str">
        <f>_xlfn.IFNA(VLOOKUP($U1672, '@LIST'!$AF$2:$AG$26, 2, FALSE), "")</f>
        <v/>
      </c>
      <c r="AD1672" s="141" t="str">
        <f>_xlfn.IFNA(VLOOKUP($U1672, '@LIST'!$AH$2:$AI$26, 2, FALSE), "")</f>
        <v/>
      </c>
      <c r="AE1672" s="141" t="str">
        <f>_xlfn.IFNA(VLOOKUP($U1672, '@LIST'!$AJ$2:$AK$26, 2, FALSE), "")</f>
        <v/>
      </c>
      <c r="AF1672" s="141" t="str">
        <f>_xlfn.IFNA(VLOOKUP($U1672, '@LIST'!$AL$2:$AM$26, 2, FALSE), "")</f>
        <v/>
      </c>
      <c r="AG1672" s="142"/>
      <c r="AH1672" s="139" t="str">
        <f>_xlfn.IFNA(VLOOKUP(AG1672, '@LIST'!$AR$2:$AS$4, 2, FALSE), "")</f>
        <v/>
      </c>
      <c r="AI1672" s="142"/>
      <c r="AJ1672" s="143" t="str">
        <f>_xlfn.IFNA(VLOOKUP(AI1672, '@LIST'!$AU$2:$AV$4, 2, FALSE), "")</f>
        <v/>
      </c>
    </row>
    <row r="1673" spans="1:36" s="144" customFormat="1" ht="16.8">
      <c r="A1673" s="125"/>
      <c r="B1673" s="126" t="str">
        <f>_xlfn.IFNA(VLOOKUP(A1673, '@LIST'!$A$2:$B$15, 2, FALSE), "")</f>
        <v/>
      </c>
      <c r="C1673" s="125"/>
      <c r="D1673" s="128"/>
      <c r="E1673" s="129"/>
      <c r="F1673" s="147"/>
      <c r="G1673" s="130">
        <f xml:space="preserve"> IF(F1673="Yes",D1673/ '@PRODUCTION VOLUME'!$B$3*'@PRODUCTION VOLUME'!$B$4,D1673)</f>
        <v>0</v>
      </c>
      <c r="H1673" s="129"/>
      <c r="I1673" s="125"/>
      <c r="J1673" s="125"/>
      <c r="K1673" s="131"/>
      <c r="L1673" s="127"/>
      <c r="M1673" s="132" t="str">
        <f>_xlfn.IFNA(VLOOKUP(L1673,'@LIST'!$M$2:$N$396,2,FALSE),"")</f>
        <v/>
      </c>
      <c r="N1673" s="133"/>
      <c r="O1673" s="134"/>
      <c r="P1673" s="135" t="str">
        <f>_xlfn.IFNA(VLOOKUP(O1673,'@LIST'!$M$2:$N$396,2,FALSE),"")</f>
        <v/>
      </c>
      <c r="Q1673" s="136"/>
      <c r="R1673" s="137"/>
      <c r="S1673" s="138"/>
      <c r="T1673" s="139" t="str">
        <f>_xlfn.IFNA(VLOOKUP(S1673, '@LIST'!$AO$2:$AP$5, 2, FALSE), "")</f>
        <v/>
      </c>
      <c r="U1673" s="140"/>
      <c r="V1673" s="141" t="str">
        <f>_xlfn.IFNA(VLOOKUP(U1673, '@LIST'!$S$2:$T$26, 2, FALSE), "")</f>
        <v/>
      </c>
      <c r="W1673" s="141" t="str">
        <f>_xlfn.IFNA(VLOOKUP($U1673, '@LIST'!$U$2:$U$26, 2, FALSE), "")</f>
        <v/>
      </c>
      <c r="X1673" s="141" t="str">
        <f>_xlfn.IFNA(VLOOKUP($U1673, '@LIST'!$V$2:$W$26, 2, FALSE), "")</f>
        <v/>
      </c>
      <c r="Y1673" s="141" t="str">
        <f>_xlfn.IFNA(VLOOKUP($U1673, '@LIST'!$X$2:$Y$26, 2, FALSE), "")</f>
        <v/>
      </c>
      <c r="Z1673" s="141" t="str">
        <f>_xlfn.IFNA(VLOOKUP($U1673, '@LIST'!$Z$2:$AA$26, 2, FALSE), "")</f>
        <v/>
      </c>
      <c r="AA1673" s="141" t="str">
        <f>_xlfn.IFNA(VLOOKUP($U1673, '@LIST'!$AB$2:$AC$26, 2, FALSE), "")</f>
        <v/>
      </c>
      <c r="AB1673" s="141" t="str">
        <f>_xlfn.IFNA(VLOOKUP($U1673, '@LIST'!$AD$2:$AE$26, 2, FALSE), "")</f>
        <v/>
      </c>
      <c r="AC1673" s="141" t="str">
        <f>_xlfn.IFNA(VLOOKUP($U1673, '@LIST'!$AF$2:$AG$26, 2, FALSE), "")</f>
        <v/>
      </c>
      <c r="AD1673" s="141" t="str">
        <f>_xlfn.IFNA(VLOOKUP($U1673, '@LIST'!$AH$2:$AI$26, 2, FALSE), "")</f>
        <v/>
      </c>
      <c r="AE1673" s="141" t="str">
        <f>_xlfn.IFNA(VLOOKUP($U1673, '@LIST'!$AJ$2:$AK$26, 2, FALSE), "")</f>
        <v/>
      </c>
      <c r="AF1673" s="141" t="str">
        <f>_xlfn.IFNA(VLOOKUP($U1673, '@LIST'!$AL$2:$AM$26, 2, FALSE), "")</f>
        <v/>
      </c>
      <c r="AG1673" s="142"/>
      <c r="AH1673" s="139" t="str">
        <f>_xlfn.IFNA(VLOOKUP(AG1673, '@LIST'!$AR$2:$AS$4, 2, FALSE), "")</f>
        <v/>
      </c>
      <c r="AI1673" s="142"/>
      <c r="AJ1673" s="143" t="str">
        <f>_xlfn.IFNA(VLOOKUP(AI1673, '@LIST'!$AU$2:$AV$4, 2, FALSE), "")</f>
        <v/>
      </c>
    </row>
    <row r="1674" spans="1:36" s="144" customFormat="1" ht="16.8">
      <c r="A1674" s="125"/>
      <c r="B1674" s="126" t="str">
        <f>_xlfn.IFNA(VLOOKUP(A1674, '@LIST'!$A$2:$B$15, 2, FALSE), "")</f>
        <v/>
      </c>
      <c r="C1674" s="125"/>
      <c r="D1674" s="128"/>
      <c r="E1674" s="129"/>
      <c r="F1674" s="147"/>
      <c r="G1674" s="130">
        <f xml:space="preserve"> IF(F1674="Yes",D1674/ '@PRODUCTION VOLUME'!$B$3*'@PRODUCTION VOLUME'!$B$4,D1674)</f>
        <v>0</v>
      </c>
      <c r="H1674" s="129"/>
      <c r="I1674" s="125"/>
      <c r="J1674" s="125"/>
      <c r="K1674" s="131"/>
      <c r="L1674" s="127"/>
      <c r="M1674" s="132" t="str">
        <f>_xlfn.IFNA(VLOOKUP(L1674,'@LIST'!$M$2:$N$396,2,FALSE),"")</f>
        <v/>
      </c>
      <c r="N1674" s="133"/>
      <c r="O1674" s="134"/>
      <c r="P1674" s="135" t="str">
        <f>_xlfn.IFNA(VLOOKUP(O1674,'@LIST'!$M$2:$N$396,2,FALSE),"")</f>
        <v/>
      </c>
      <c r="Q1674" s="136"/>
      <c r="R1674" s="137"/>
      <c r="S1674" s="138"/>
      <c r="T1674" s="139" t="str">
        <f>_xlfn.IFNA(VLOOKUP(S1674, '@LIST'!$AO$2:$AP$5, 2, FALSE), "")</f>
        <v/>
      </c>
      <c r="U1674" s="140"/>
      <c r="V1674" s="141" t="str">
        <f>_xlfn.IFNA(VLOOKUP(U1674, '@LIST'!$S$2:$T$26, 2, FALSE), "")</f>
        <v/>
      </c>
      <c r="W1674" s="141" t="str">
        <f>_xlfn.IFNA(VLOOKUP($U1674, '@LIST'!$U$2:$U$26, 2, FALSE), "")</f>
        <v/>
      </c>
      <c r="X1674" s="141" t="str">
        <f>_xlfn.IFNA(VLOOKUP($U1674, '@LIST'!$V$2:$W$26, 2, FALSE), "")</f>
        <v/>
      </c>
      <c r="Y1674" s="141" t="str">
        <f>_xlfn.IFNA(VLOOKUP($U1674, '@LIST'!$X$2:$Y$26, 2, FALSE), "")</f>
        <v/>
      </c>
      <c r="Z1674" s="141" t="str">
        <f>_xlfn.IFNA(VLOOKUP($U1674, '@LIST'!$Z$2:$AA$26, 2, FALSE), "")</f>
        <v/>
      </c>
      <c r="AA1674" s="141" t="str">
        <f>_xlfn.IFNA(VLOOKUP($U1674, '@LIST'!$AB$2:$AC$26, 2, FALSE), "")</f>
        <v/>
      </c>
      <c r="AB1674" s="141" t="str">
        <f>_xlfn.IFNA(VLOOKUP($U1674, '@LIST'!$AD$2:$AE$26, 2, FALSE), "")</f>
        <v/>
      </c>
      <c r="AC1674" s="141" t="str">
        <f>_xlfn.IFNA(VLOOKUP($U1674, '@LIST'!$AF$2:$AG$26, 2, FALSE), "")</f>
        <v/>
      </c>
      <c r="AD1674" s="141" t="str">
        <f>_xlfn.IFNA(VLOOKUP($U1674, '@LIST'!$AH$2:$AI$26, 2, FALSE), "")</f>
        <v/>
      </c>
      <c r="AE1674" s="141" t="str">
        <f>_xlfn.IFNA(VLOOKUP($U1674, '@LIST'!$AJ$2:$AK$26, 2, FALSE), "")</f>
        <v/>
      </c>
      <c r="AF1674" s="141" t="str">
        <f>_xlfn.IFNA(VLOOKUP($U1674, '@LIST'!$AL$2:$AM$26, 2, FALSE), "")</f>
        <v/>
      </c>
      <c r="AG1674" s="142"/>
      <c r="AH1674" s="139" t="str">
        <f>_xlfn.IFNA(VLOOKUP(AG1674, '@LIST'!$AR$2:$AS$4, 2, FALSE), "")</f>
        <v/>
      </c>
      <c r="AI1674" s="142"/>
      <c r="AJ1674" s="143" t="str">
        <f>_xlfn.IFNA(VLOOKUP(AI1674, '@LIST'!$AU$2:$AV$4, 2, FALSE), "")</f>
        <v/>
      </c>
    </row>
    <row r="1675" spans="1:36" s="144" customFormat="1" ht="16.8">
      <c r="A1675" s="125"/>
      <c r="B1675" s="126" t="str">
        <f>_xlfn.IFNA(VLOOKUP(A1675, '@LIST'!$A$2:$B$15, 2, FALSE), "")</f>
        <v/>
      </c>
      <c r="C1675" s="125"/>
      <c r="D1675" s="128"/>
      <c r="E1675" s="129"/>
      <c r="F1675" s="147"/>
      <c r="G1675" s="130">
        <f xml:space="preserve"> IF(F1675="Yes",D1675/ '@PRODUCTION VOLUME'!$B$3*'@PRODUCTION VOLUME'!$B$4,D1675)</f>
        <v>0</v>
      </c>
      <c r="H1675" s="129"/>
      <c r="I1675" s="125"/>
      <c r="J1675" s="125"/>
      <c r="K1675" s="131"/>
      <c r="L1675" s="127"/>
      <c r="M1675" s="132" t="str">
        <f>_xlfn.IFNA(VLOOKUP(L1675,'@LIST'!$M$2:$N$396,2,FALSE),"")</f>
        <v/>
      </c>
      <c r="N1675" s="133"/>
      <c r="O1675" s="134"/>
      <c r="P1675" s="135" t="str">
        <f>_xlfn.IFNA(VLOOKUP(O1675,'@LIST'!$M$2:$N$396,2,FALSE),"")</f>
        <v/>
      </c>
      <c r="Q1675" s="136"/>
      <c r="R1675" s="137"/>
      <c r="S1675" s="138"/>
      <c r="T1675" s="139" t="str">
        <f>_xlfn.IFNA(VLOOKUP(S1675, '@LIST'!$AO$2:$AP$5, 2, FALSE), "")</f>
        <v/>
      </c>
      <c r="U1675" s="140"/>
      <c r="V1675" s="141" t="str">
        <f>_xlfn.IFNA(VLOOKUP(U1675, '@LIST'!$S$2:$T$26, 2, FALSE), "")</f>
        <v/>
      </c>
      <c r="W1675" s="141" t="str">
        <f>_xlfn.IFNA(VLOOKUP($U1675, '@LIST'!$U$2:$U$26, 2, FALSE), "")</f>
        <v/>
      </c>
      <c r="X1675" s="141" t="str">
        <f>_xlfn.IFNA(VLOOKUP($U1675, '@LIST'!$V$2:$W$26, 2, FALSE), "")</f>
        <v/>
      </c>
      <c r="Y1675" s="141" t="str">
        <f>_xlfn.IFNA(VLOOKUP($U1675, '@LIST'!$X$2:$Y$26, 2, FALSE), "")</f>
        <v/>
      </c>
      <c r="Z1675" s="141" t="str">
        <f>_xlfn.IFNA(VLOOKUP($U1675, '@LIST'!$Z$2:$AA$26, 2, FALSE), "")</f>
        <v/>
      </c>
      <c r="AA1675" s="141" t="str">
        <f>_xlfn.IFNA(VLOOKUP($U1675, '@LIST'!$AB$2:$AC$26, 2, FALSE), "")</f>
        <v/>
      </c>
      <c r="AB1675" s="141" t="str">
        <f>_xlfn.IFNA(VLOOKUP($U1675, '@LIST'!$AD$2:$AE$26, 2, FALSE), "")</f>
        <v/>
      </c>
      <c r="AC1675" s="141" t="str">
        <f>_xlfn.IFNA(VLOOKUP($U1675, '@LIST'!$AF$2:$AG$26, 2, FALSE), "")</f>
        <v/>
      </c>
      <c r="AD1675" s="141" t="str">
        <f>_xlfn.IFNA(VLOOKUP($U1675, '@LIST'!$AH$2:$AI$26, 2, FALSE), "")</f>
        <v/>
      </c>
      <c r="AE1675" s="141" t="str">
        <f>_xlfn.IFNA(VLOOKUP($U1675, '@LIST'!$AJ$2:$AK$26, 2, FALSE), "")</f>
        <v/>
      </c>
      <c r="AF1675" s="141" t="str">
        <f>_xlfn.IFNA(VLOOKUP($U1675, '@LIST'!$AL$2:$AM$26, 2, FALSE), "")</f>
        <v/>
      </c>
      <c r="AG1675" s="142"/>
      <c r="AH1675" s="139" t="str">
        <f>_xlfn.IFNA(VLOOKUP(AG1675, '@LIST'!$AR$2:$AS$4, 2, FALSE), "")</f>
        <v/>
      </c>
      <c r="AI1675" s="142"/>
      <c r="AJ1675" s="143" t="str">
        <f>_xlfn.IFNA(VLOOKUP(AI1675, '@LIST'!$AU$2:$AV$4, 2, FALSE), "")</f>
        <v/>
      </c>
    </row>
    <row r="1676" spans="1:36" s="144" customFormat="1" ht="16.8">
      <c r="A1676" s="125"/>
      <c r="B1676" s="126" t="str">
        <f>_xlfn.IFNA(VLOOKUP(A1676, '@LIST'!$A$2:$B$15, 2, FALSE), "")</f>
        <v/>
      </c>
      <c r="C1676" s="125"/>
      <c r="D1676" s="128"/>
      <c r="E1676" s="129"/>
      <c r="F1676" s="147"/>
      <c r="G1676" s="130">
        <f xml:space="preserve"> IF(F1676="Yes",D1676/ '@PRODUCTION VOLUME'!$B$3*'@PRODUCTION VOLUME'!$B$4,D1676)</f>
        <v>0</v>
      </c>
      <c r="H1676" s="129"/>
      <c r="I1676" s="125"/>
      <c r="J1676" s="125"/>
      <c r="K1676" s="131"/>
      <c r="L1676" s="127"/>
      <c r="M1676" s="132" t="str">
        <f>_xlfn.IFNA(VLOOKUP(L1676,'@LIST'!$M$2:$N$396,2,FALSE),"")</f>
        <v/>
      </c>
      <c r="N1676" s="133"/>
      <c r="O1676" s="134"/>
      <c r="P1676" s="135" t="str">
        <f>_xlfn.IFNA(VLOOKUP(O1676,'@LIST'!$M$2:$N$396,2,FALSE),"")</f>
        <v/>
      </c>
      <c r="Q1676" s="136"/>
      <c r="R1676" s="137"/>
      <c r="S1676" s="138"/>
      <c r="T1676" s="139" t="str">
        <f>_xlfn.IFNA(VLOOKUP(S1676, '@LIST'!$AO$2:$AP$5, 2, FALSE), "")</f>
        <v/>
      </c>
      <c r="U1676" s="140"/>
      <c r="V1676" s="141" t="str">
        <f>_xlfn.IFNA(VLOOKUP(U1676, '@LIST'!$S$2:$T$26, 2, FALSE), "")</f>
        <v/>
      </c>
      <c r="W1676" s="141" t="str">
        <f>_xlfn.IFNA(VLOOKUP($U1676, '@LIST'!$U$2:$U$26, 2, FALSE), "")</f>
        <v/>
      </c>
      <c r="X1676" s="141" t="str">
        <f>_xlfn.IFNA(VLOOKUP($U1676, '@LIST'!$V$2:$W$26, 2, FALSE), "")</f>
        <v/>
      </c>
      <c r="Y1676" s="141" t="str">
        <f>_xlfn.IFNA(VLOOKUP($U1676, '@LIST'!$X$2:$Y$26, 2, FALSE), "")</f>
        <v/>
      </c>
      <c r="Z1676" s="141" t="str">
        <f>_xlfn.IFNA(VLOOKUP($U1676, '@LIST'!$Z$2:$AA$26, 2, FALSE), "")</f>
        <v/>
      </c>
      <c r="AA1676" s="141" t="str">
        <f>_xlfn.IFNA(VLOOKUP($U1676, '@LIST'!$AB$2:$AC$26, 2, FALSE), "")</f>
        <v/>
      </c>
      <c r="AB1676" s="141" t="str">
        <f>_xlfn.IFNA(VLOOKUP($U1676, '@LIST'!$AD$2:$AE$26, 2, FALSE), "")</f>
        <v/>
      </c>
      <c r="AC1676" s="141" t="str">
        <f>_xlfn.IFNA(VLOOKUP($U1676, '@LIST'!$AF$2:$AG$26, 2, FALSE), "")</f>
        <v/>
      </c>
      <c r="AD1676" s="141" t="str">
        <f>_xlfn.IFNA(VLOOKUP($U1676, '@LIST'!$AH$2:$AI$26, 2, FALSE), "")</f>
        <v/>
      </c>
      <c r="AE1676" s="141" t="str">
        <f>_xlfn.IFNA(VLOOKUP($U1676, '@LIST'!$AJ$2:$AK$26, 2, FALSE), "")</f>
        <v/>
      </c>
      <c r="AF1676" s="141" t="str">
        <f>_xlfn.IFNA(VLOOKUP($U1676, '@LIST'!$AL$2:$AM$26, 2, FALSE), "")</f>
        <v/>
      </c>
      <c r="AG1676" s="142"/>
      <c r="AH1676" s="139" t="str">
        <f>_xlfn.IFNA(VLOOKUP(AG1676, '@LIST'!$AR$2:$AS$4, 2, FALSE), "")</f>
        <v/>
      </c>
      <c r="AI1676" s="142"/>
      <c r="AJ1676" s="143" t="str">
        <f>_xlfn.IFNA(VLOOKUP(AI1676, '@LIST'!$AU$2:$AV$4, 2, FALSE), "")</f>
        <v/>
      </c>
    </row>
    <row r="1677" spans="1:36" s="144" customFormat="1" ht="16.8">
      <c r="A1677" s="125"/>
      <c r="B1677" s="126" t="str">
        <f>_xlfn.IFNA(VLOOKUP(A1677, '@LIST'!$A$2:$B$15, 2, FALSE), "")</f>
        <v/>
      </c>
      <c r="C1677" s="125"/>
      <c r="D1677" s="128"/>
      <c r="E1677" s="129"/>
      <c r="F1677" s="147"/>
      <c r="G1677" s="130">
        <f xml:space="preserve"> IF(F1677="Yes",D1677/ '@PRODUCTION VOLUME'!$B$3*'@PRODUCTION VOLUME'!$B$4,D1677)</f>
        <v>0</v>
      </c>
      <c r="H1677" s="129"/>
      <c r="I1677" s="125"/>
      <c r="J1677" s="125"/>
      <c r="K1677" s="131"/>
      <c r="L1677" s="127"/>
      <c r="M1677" s="132" t="str">
        <f>_xlfn.IFNA(VLOOKUP(L1677,'@LIST'!$M$2:$N$396,2,FALSE),"")</f>
        <v/>
      </c>
      <c r="N1677" s="133"/>
      <c r="O1677" s="134"/>
      <c r="P1677" s="135" t="str">
        <f>_xlfn.IFNA(VLOOKUP(O1677,'@LIST'!$M$2:$N$396,2,FALSE),"")</f>
        <v/>
      </c>
      <c r="Q1677" s="136"/>
      <c r="R1677" s="137"/>
      <c r="S1677" s="138"/>
      <c r="T1677" s="139" t="str">
        <f>_xlfn.IFNA(VLOOKUP(S1677, '@LIST'!$AO$2:$AP$5, 2, FALSE), "")</f>
        <v/>
      </c>
      <c r="U1677" s="140"/>
      <c r="V1677" s="141" t="str">
        <f>_xlfn.IFNA(VLOOKUP(U1677, '@LIST'!$S$2:$T$26, 2, FALSE), "")</f>
        <v/>
      </c>
      <c r="W1677" s="141" t="str">
        <f>_xlfn.IFNA(VLOOKUP($U1677, '@LIST'!$U$2:$U$26, 2, FALSE), "")</f>
        <v/>
      </c>
      <c r="X1677" s="141" t="str">
        <f>_xlfn.IFNA(VLOOKUP($U1677, '@LIST'!$V$2:$W$26, 2, FALSE), "")</f>
        <v/>
      </c>
      <c r="Y1677" s="141" t="str">
        <f>_xlfn.IFNA(VLOOKUP($U1677, '@LIST'!$X$2:$Y$26, 2, FALSE), "")</f>
        <v/>
      </c>
      <c r="Z1677" s="141" t="str">
        <f>_xlfn.IFNA(VLOOKUP($U1677, '@LIST'!$Z$2:$AA$26, 2, FALSE), "")</f>
        <v/>
      </c>
      <c r="AA1677" s="141" t="str">
        <f>_xlfn.IFNA(VLOOKUP($U1677, '@LIST'!$AB$2:$AC$26, 2, FALSE), "")</f>
        <v/>
      </c>
      <c r="AB1677" s="141" t="str">
        <f>_xlfn.IFNA(VLOOKUP($U1677, '@LIST'!$AD$2:$AE$26, 2, FALSE), "")</f>
        <v/>
      </c>
      <c r="AC1677" s="141" t="str">
        <f>_xlfn.IFNA(VLOOKUP($U1677, '@LIST'!$AF$2:$AG$26, 2, FALSE), "")</f>
        <v/>
      </c>
      <c r="AD1677" s="141" t="str">
        <f>_xlfn.IFNA(VLOOKUP($U1677, '@LIST'!$AH$2:$AI$26, 2, FALSE), "")</f>
        <v/>
      </c>
      <c r="AE1677" s="141" t="str">
        <f>_xlfn.IFNA(VLOOKUP($U1677, '@LIST'!$AJ$2:$AK$26, 2, FALSE), "")</f>
        <v/>
      </c>
      <c r="AF1677" s="141" t="str">
        <f>_xlfn.IFNA(VLOOKUP($U1677, '@LIST'!$AL$2:$AM$26, 2, FALSE), "")</f>
        <v/>
      </c>
      <c r="AG1677" s="142"/>
      <c r="AH1677" s="139" t="str">
        <f>_xlfn.IFNA(VLOOKUP(AG1677, '@LIST'!$AR$2:$AS$4, 2, FALSE), "")</f>
        <v/>
      </c>
      <c r="AI1677" s="142"/>
      <c r="AJ1677" s="143" t="str">
        <f>_xlfn.IFNA(VLOOKUP(AI1677, '@LIST'!$AU$2:$AV$4, 2, FALSE), "")</f>
        <v/>
      </c>
    </row>
    <row r="1678" spans="1:36" s="144" customFormat="1" ht="16.8">
      <c r="A1678" s="125"/>
      <c r="B1678" s="126" t="str">
        <f>_xlfn.IFNA(VLOOKUP(A1678, '@LIST'!$A$2:$B$15, 2, FALSE), "")</f>
        <v/>
      </c>
      <c r="C1678" s="125"/>
      <c r="D1678" s="128"/>
      <c r="E1678" s="129"/>
      <c r="F1678" s="147"/>
      <c r="G1678" s="130">
        <f xml:space="preserve"> IF(F1678="Yes",D1678/ '@PRODUCTION VOLUME'!$B$3*'@PRODUCTION VOLUME'!$B$4,D1678)</f>
        <v>0</v>
      </c>
      <c r="H1678" s="129"/>
      <c r="I1678" s="125"/>
      <c r="J1678" s="125"/>
      <c r="K1678" s="131"/>
      <c r="L1678" s="127"/>
      <c r="M1678" s="132" t="str">
        <f>_xlfn.IFNA(VLOOKUP(L1678,'@LIST'!$M$2:$N$396,2,FALSE),"")</f>
        <v/>
      </c>
      <c r="N1678" s="133"/>
      <c r="O1678" s="134"/>
      <c r="P1678" s="135" t="str">
        <f>_xlfn.IFNA(VLOOKUP(O1678,'@LIST'!$M$2:$N$396,2,FALSE),"")</f>
        <v/>
      </c>
      <c r="Q1678" s="136"/>
      <c r="R1678" s="137"/>
      <c r="S1678" s="138"/>
      <c r="T1678" s="139" t="str">
        <f>_xlfn.IFNA(VLOOKUP(S1678, '@LIST'!$AO$2:$AP$5, 2, FALSE), "")</f>
        <v/>
      </c>
      <c r="U1678" s="140"/>
      <c r="V1678" s="141" t="str">
        <f>_xlfn.IFNA(VLOOKUP(U1678, '@LIST'!$S$2:$T$26, 2, FALSE), "")</f>
        <v/>
      </c>
      <c r="W1678" s="141" t="str">
        <f>_xlfn.IFNA(VLOOKUP($U1678, '@LIST'!$U$2:$U$26, 2, FALSE), "")</f>
        <v/>
      </c>
      <c r="X1678" s="141" t="str">
        <f>_xlfn.IFNA(VLOOKUP($U1678, '@LIST'!$V$2:$W$26, 2, FALSE), "")</f>
        <v/>
      </c>
      <c r="Y1678" s="141" t="str">
        <f>_xlfn.IFNA(VLOOKUP($U1678, '@LIST'!$X$2:$Y$26, 2, FALSE), "")</f>
        <v/>
      </c>
      <c r="Z1678" s="141" t="str">
        <f>_xlfn.IFNA(VLOOKUP($U1678, '@LIST'!$Z$2:$AA$26, 2, FALSE), "")</f>
        <v/>
      </c>
      <c r="AA1678" s="141" t="str">
        <f>_xlfn.IFNA(VLOOKUP($U1678, '@LIST'!$AB$2:$AC$26, 2, FALSE), "")</f>
        <v/>
      </c>
      <c r="AB1678" s="141" t="str">
        <f>_xlfn.IFNA(VLOOKUP($U1678, '@LIST'!$AD$2:$AE$26, 2, FALSE), "")</f>
        <v/>
      </c>
      <c r="AC1678" s="141" t="str">
        <f>_xlfn.IFNA(VLOOKUP($U1678, '@LIST'!$AF$2:$AG$26, 2, FALSE), "")</f>
        <v/>
      </c>
      <c r="AD1678" s="141" t="str">
        <f>_xlfn.IFNA(VLOOKUP($U1678, '@LIST'!$AH$2:$AI$26, 2, FALSE), "")</f>
        <v/>
      </c>
      <c r="AE1678" s="141" t="str">
        <f>_xlfn.IFNA(VLOOKUP($U1678, '@LIST'!$AJ$2:$AK$26, 2, FALSE), "")</f>
        <v/>
      </c>
      <c r="AF1678" s="141" t="str">
        <f>_xlfn.IFNA(VLOOKUP($U1678, '@LIST'!$AL$2:$AM$26, 2, FALSE), "")</f>
        <v/>
      </c>
      <c r="AG1678" s="142"/>
      <c r="AH1678" s="139" t="str">
        <f>_xlfn.IFNA(VLOOKUP(AG1678, '@LIST'!$AR$2:$AS$4, 2, FALSE), "")</f>
        <v/>
      </c>
      <c r="AI1678" s="142"/>
      <c r="AJ1678" s="143" t="str">
        <f>_xlfn.IFNA(VLOOKUP(AI1678, '@LIST'!$AU$2:$AV$4, 2, FALSE), "")</f>
        <v/>
      </c>
    </row>
    <row r="1679" spans="1:36" s="144" customFormat="1" ht="16.8">
      <c r="A1679" s="125"/>
      <c r="B1679" s="126" t="str">
        <f>_xlfn.IFNA(VLOOKUP(A1679, '@LIST'!$A$2:$B$15, 2, FALSE), "")</f>
        <v/>
      </c>
      <c r="C1679" s="125"/>
      <c r="D1679" s="128"/>
      <c r="E1679" s="129"/>
      <c r="F1679" s="147"/>
      <c r="G1679" s="130">
        <f xml:space="preserve"> IF(F1679="Yes",D1679/ '@PRODUCTION VOLUME'!$B$3*'@PRODUCTION VOLUME'!$B$4,D1679)</f>
        <v>0</v>
      </c>
      <c r="H1679" s="129"/>
      <c r="I1679" s="125"/>
      <c r="J1679" s="125"/>
      <c r="K1679" s="131"/>
      <c r="L1679" s="127"/>
      <c r="M1679" s="132" t="str">
        <f>_xlfn.IFNA(VLOOKUP(L1679,'@LIST'!$M$2:$N$396,2,FALSE),"")</f>
        <v/>
      </c>
      <c r="N1679" s="133"/>
      <c r="O1679" s="134"/>
      <c r="P1679" s="135" t="str">
        <f>_xlfn.IFNA(VLOOKUP(O1679,'@LIST'!$M$2:$N$396,2,FALSE),"")</f>
        <v/>
      </c>
      <c r="Q1679" s="136"/>
      <c r="R1679" s="137"/>
      <c r="S1679" s="138"/>
      <c r="T1679" s="139" t="str">
        <f>_xlfn.IFNA(VLOOKUP(S1679, '@LIST'!$AO$2:$AP$5, 2, FALSE), "")</f>
        <v/>
      </c>
      <c r="U1679" s="140"/>
      <c r="V1679" s="141" t="str">
        <f>_xlfn.IFNA(VLOOKUP(U1679, '@LIST'!$S$2:$T$26, 2, FALSE), "")</f>
        <v/>
      </c>
      <c r="W1679" s="141" t="str">
        <f>_xlfn.IFNA(VLOOKUP($U1679, '@LIST'!$U$2:$U$26, 2, FALSE), "")</f>
        <v/>
      </c>
      <c r="X1679" s="141" t="str">
        <f>_xlfn.IFNA(VLOOKUP($U1679, '@LIST'!$V$2:$W$26, 2, FALSE), "")</f>
        <v/>
      </c>
      <c r="Y1679" s="141" t="str">
        <f>_xlfn.IFNA(VLOOKUP($U1679, '@LIST'!$X$2:$Y$26, 2, FALSE), "")</f>
        <v/>
      </c>
      <c r="Z1679" s="141" t="str">
        <f>_xlfn.IFNA(VLOOKUP($U1679, '@LIST'!$Z$2:$AA$26, 2, FALSE), "")</f>
        <v/>
      </c>
      <c r="AA1679" s="141" t="str">
        <f>_xlfn.IFNA(VLOOKUP($U1679, '@LIST'!$AB$2:$AC$26, 2, FALSE), "")</f>
        <v/>
      </c>
      <c r="AB1679" s="141" t="str">
        <f>_xlfn.IFNA(VLOOKUP($U1679, '@LIST'!$AD$2:$AE$26, 2, FALSE), "")</f>
        <v/>
      </c>
      <c r="AC1679" s="141" t="str">
        <f>_xlfn.IFNA(VLOOKUP($U1679, '@LIST'!$AF$2:$AG$26, 2, FALSE), "")</f>
        <v/>
      </c>
      <c r="AD1679" s="141" t="str">
        <f>_xlfn.IFNA(VLOOKUP($U1679, '@LIST'!$AH$2:$AI$26, 2, FALSE), "")</f>
        <v/>
      </c>
      <c r="AE1679" s="141" t="str">
        <f>_xlfn.IFNA(VLOOKUP($U1679, '@LIST'!$AJ$2:$AK$26, 2, FALSE), "")</f>
        <v/>
      </c>
      <c r="AF1679" s="141" t="str">
        <f>_xlfn.IFNA(VLOOKUP($U1679, '@LIST'!$AL$2:$AM$26, 2, FALSE), "")</f>
        <v/>
      </c>
      <c r="AG1679" s="142"/>
      <c r="AH1679" s="139" t="str">
        <f>_xlfn.IFNA(VLOOKUP(AG1679, '@LIST'!$AR$2:$AS$4, 2, FALSE), "")</f>
        <v/>
      </c>
      <c r="AI1679" s="142"/>
      <c r="AJ1679" s="143" t="str">
        <f>_xlfn.IFNA(VLOOKUP(AI1679, '@LIST'!$AU$2:$AV$4, 2, FALSE), "")</f>
        <v/>
      </c>
    </row>
    <row r="1680" spans="1:36" s="144" customFormat="1" ht="16.8">
      <c r="A1680" s="125"/>
      <c r="B1680" s="126" t="str">
        <f>_xlfn.IFNA(VLOOKUP(A1680, '@LIST'!$A$2:$B$15, 2, FALSE), "")</f>
        <v/>
      </c>
      <c r="C1680" s="125"/>
      <c r="D1680" s="128"/>
      <c r="E1680" s="129"/>
      <c r="F1680" s="147"/>
      <c r="G1680" s="130">
        <f xml:space="preserve"> IF(F1680="Yes",D1680/ '@PRODUCTION VOLUME'!$B$3*'@PRODUCTION VOLUME'!$B$4,D1680)</f>
        <v>0</v>
      </c>
      <c r="H1680" s="129"/>
      <c r="I1680" s="125"/>
      <c r="J1680" s="125"/>
      <c r="K1680" s="131"/>
      <c r="L1680" s="127"/>
      <c r="M1680" s="132" t="str">
        <f>_xlfn.IFNA(VLOOKUP(L1680,'@LIST'!$M$2:$N$396,2,FALSE),"")</f>
        <v/>
      </c>
      <c r="N1680" s="133"/>
      <c r="O1680" s="134"/>
      <c r="P1680" s="135" t="str">
        <f>_xlfn.IFNA(VLOOKUP(O1680,'@LIST'!$M$2:$N$396,2,FALSE),"")</f>
        <v/>
      </c>
      <c r="Q1680" s="136"/>
      <c r="R1680" s="137"/>
      <c r="S1680" s="138"/>
      <c r="T1680" s="139" t="str">
        <f>_xlfn.IFNA(VLOOKUP(S1680, '@LIST'!$AO$2:$AP$5, 2, FALSE), "")</f>
        <v/>
      </c>
      <c r="U1680" s="140"/>
      <c r="V1680" s="141" t="str">
        <f>_xlfn.IFNA(VLOOKUP(U1680, '@LIST'!$S$2:$T$26, 2, FALSE), "")</f>
        <v/>
      </c>
      <c r="W1680" s="141" t="str">
        <f>_xlfn.IFNA(VLOOKUP($U1680, '@LIST'!$U$2:$U$26, 2, FALSE), "")</f>
        <v/>
      </c>
      <c r="X1680" s="141" t="str">
        <f>_xlfn.IFNA(VLOOKUP($U1680, '@LIST'!$V$2:$W$26, 2, FALSE), "")</f>
        <v/>
      </c>
      <c r="Y1680" s="141" t="str">
        <f>_xlfn.IFNA(VLOOKUP($U1680, '@LIST'!$X$2:$Y$26, 2, FALSE), "")</f>
        <v/>
      </c>
      <c r="Z1680" s="141" t="str">
        <f>_xlfn.IFNA(VLOOKUP($U1680, '@LIST'!$Z$2:$AA$26, 2, FALSE), "")</f>
        <v/>
      </c>
      <c r="AA1680" s="141" t="str">
        <f>_xlfn.IFNA(VLOOKUP($U1680, '@LIST'!$AB$2:$AC$26, 2, FALSE), "")</f>
        <v/>
      </c>
      <c r="AB1680" s="141" t="str">
        <f>_xlfn.IFNA(VLOOKUP($U1680, '@LIST'!$AD$2:$AE$26, 2, FALSE), "")</f>
        <v/>
      </c>
      <c r="AC1680" s="141" t="str">
        <f>_xlfn.IFNA(VLOOKUP($U1680, '@LIST'!$AF$2:$AG$26, 2, FALSE), "")</f>
        <v/>
      </c>
      <c r="AD1680" s="141" t="str">
        <f>_xlfn.IFNA(VLOOKUP($U1680, '@LIST'!$AH$2:$AI$26, 2, FALSE), "")</f>
        <v/>
      </c>
      <c r="AE1680" s="141" t="str">
        <f>_xlfn.IFNA(VLOOKUP($U1680, '@LIST'!$AJ$2:$AK$26, 2, FALSE), "")</f>
        <v/>
      </c>
      <c r="AF1680" s="141" t="str">
        <f>_xlfn.IFNA(VLOOKUP($U1680, '@LIST'!$AL$2:$AM$26, 2, FALSE), "")</f>
        <v/>
      </c>
      <c r="AG1680" s="142"/>
      <c r="AH1680" s="139" t="str">
        <f>_xlfn.IFNA(VLOOKUP(AG1680, '@LIST'!$AR$2:$AS$4, 2, FALSE), "")</f>
        <v/>
      </c>
      <c r="AI1680" s="142"/>
      <c r="AJ1680" s="143" t="str">
        <f>_xlfn.IFNA(VLOOKUP(AI1680, '@LIST'!$AU$2:$AV$4, 2, FALSE), "")</f>
        <v/>
      </c>
    </row>
    <row r="1681" spans="1:36" s="144" customFormat="1" ht="16.8">
      <c r="A1681" s="125"/>
      <c r="B1681" s="126" t="str">
        <f>_xlfn.IFNA(VLOOKUP(A1681, '@LIST'!$A$2:$B$15, 2, FALSE), "")</f>
        <v/>
      </c>
      <c r="C1681" s="125"/>
      <c r="D1681" s="128"/>
      <c r="E1681" s="129"/>
      <c r="F1681" s="147"/>
      <c r="G1681" s="130">
        <f xml:space="preserve"> IF(F1681="Yes",D1681/ '@PRODUCTION VOLUME'!$B$3*'@PRODUCTION VOLUME'!$B$4,D1681)</f>
        <v>0</v>
      </c>
      <c r="H1681" s="129"/>
      <c r="I1681" s="125"/>
      <c r="J1681" s="125"/>
      <c r="K1681" s="131"/>
      <c r="L1681" s="127"/>
      <c r="M1681" s="132" t="str">
        <f>_xlfn.IFNA(VLOOKUP(L1681,'@LIST'!$M$2:$N$396,2,FALSE),"")</f>
        <v/>
      </c>
      <c r="N1681" s="133"/>
      <c r="O1681" s="134"/>
      <c r="P1681" s="135" t="str">
        <f>_xlfn.IFNA(VLOOKUP(O1681,'@LIST'!$M$2:$N$396,2,FALSE),"")</f>
        <v/>
      </c>
      <c r="Q1681" s="136"/>
      <c r="R1681" s="137"/>
      <c r="S1681" s="138"/>
      <c r="T1681" s="139" t="str">
        <f>_xlfn.IFNA(VLOOKUP(S1681, '@LIST'!$AO$2:$AP$5, 2, FALSE), "")</f>
        <v/>
      </c>
      <c r="U1681" s="140"/>
      <c r="V1681" s="141" t="str">
        <f>_xlfn.IFNA(VLOOKUP(U1681, '@LIST'!$S$2:$T$26, 2, FALSE), "")</f>
        <v/>
      </c>
      <c r="W1681" s="141" t="str">
        <f>_xlfn.IFNA(VLOOKUP($U1681, '@LIST'!$U$2:$U$26, 2, FALSE), "")</f>
        <v/>
      </c>
      <c r="X1681" s="141" t="str">
        <f>_xlfn.IFNA(VLOOKUP($U1681, '@LIST'!$V$2:$W$26, 2, FALSE), "")</f>
        <v/>
      </c>
      <c r="Y1681" s="141" t="str">
        <f>_xlfn.IFNA(VLOOKUP($U1681, '@LIST'!$X$2:$Y$26, 2, FALSE), "")</f>
        <v/>
      </c>
      <c r="Z1681" s="141" t="str">
        <f>_xlfn.IFNA(VLOOKUP($U1681, '@LIST'!$Z$2:$AA$26, 2, FALSE), "")</f>
        <v/>
      </c>
      <c r="AA1681" s="141" t="str">
        <f>_xlfn.IFNA(VLOOKUP($U1681, '@LIST'!$AB$2:$AC$26, 2, FALSE), "")</f>
        <v/>
      </c>
      <c r="AB1681" s="141" t="str">
        <f>_xlfn.IFNA(VLOOKUP($U1681, '@LIST'!$AD$2:$AE$26, 2, FALSE), "")</f>
        <v/>
      </c>
      <c r="AC1681" s="141" t="str">
        <f>_xlfn.IFNA(VLOOKUP($U1681, '@LIST'!$AF$2:$AG$26, 2, FALSE), "")</f>
        <v/>
      </c>
      <c r="AD1681" s="141" t="str">
        <f>_xlfn.IFNA(VLOOKUP($U1681, '@LIST'!$AH$2:$AI$26, 2, FALSE), "")</f>
        <v/>
      </c>
      <c r="AE1681" s="141" t="str">
        <f>_xlfn.IFNA(VLOOKUP($U1681, '@LIST'!$AJ$2:$AK$26, 2, FALSE), "")</f>
        <v/>
      </c>
      <c r="AF1681" s="141" t="str">
        <f>_xlfn.IFNA(VLOOKUP($U1681, '@LIST'!$AL$2:$AM$26, 2, FALSE), "")</f>
        <v/>
      </c>
      <c r="AG1681" s="142"/>
      <c r="AH1681" s="139" t="str">
        <f>_xlfn.IFNA(VLOOKUP(AG1681, '@LIST'!$AR$2:$AS$4, 2, FALSE), "")</f>
        <v/>
      </c>
      <c r="AI1681" s="142"/>
      <c r="AJ1681" s="143" t="str">
        <f>_xlfn.IFNA(VLOOKUP(AI1681, '@LIST'!$AU$2:$AV$4, 2, FALSE), "")</f>
        <v/>
      </c>
    </row>
    <row r="1682" spans="1:36" s="144" customFormat="1" ht="16.8">
      <c r="A1682" s="125"/>
      <c r="B1682" s="126" t="str">
        <f>_xlfn.IFNA(VLOOKUP(A1682, '@LIST'!$A$2:$B$15, 2, FALSE), "")</f>
        <v/>
      </c>
      <c r="C1682" s="125"/>
      <c r="D1682" s="128"/>
      <c r="E1682" s="129"/>
      <c r="F1682" s="147"/>
      <c r="G1682" s="130">
        <f xml:space="preserve"> IF(F1682="Yes",D1682/ '@PRODUCTION VOLUME'!$B$3*'@PRODUCTION VOLUME'!$B$4,D1682)</f>
        <v>0</v>
      </c>
      <c r="H1682" s="129"/>
      <c r="I1682" s="125"/>
      <c r="J1682" s="125"/>
      <c r="K1682" s="131"/>
      <c r="L1682" s="127"/>
      <c r="M1682" s="132" t="str">
        <f>_xlfn.IFNA(VLOOKUP(L1682,'@LIST'!$M$2:$N$396,2,FALSE),"")</f>
        <v/>
      </c>
      <c r="N1682" s="133"/>
      <c r="O1682" s="134"/>
      <c r="P1682" s="135" t="str">
        <f>_xlfn.IFNA(VLOOKUP(O1682,'@LIST'!$M$2:$N$396,2,FALSE),"")</f>
        <v/>
      </c>
      <c r="Q1682" s="136"/>
      <c r="R1682" s="137"/>
      <c r="S1682" s="138"/>
      <c r="T1682" s="139" t="str">
        <f>_xlfn.IFNA(VLOOKUP(S1682, '@LIST'!$AO$2:$AP$5, 2, FALSE), "")</f>
        <v/>
      </c>
      <c r="U1682" s="140"/>
      <c r="V1682" s="141" t="str">
        <f>_xlfn.IFNA(VLOOKUP(U1682, '@LIST'!$S$2:$T$26, 2, FALSE), "")</f>
        <v/>
      </c>
      <c r="W1682" s="141" t="str">
        <f>_xlfn.IFNA(VLOOKUP($U1682, '@LIST'!$U$2:$U$26, 2, FALSE), "")</f>
        <v/>
      </c>
      <c r="X1682" s="141" t="str">
        <f>_xlfn.IFNA(VLOOKUP($U1682, '@LIST'!$V$2:$W$26, 2, FALSE), "")</f>
        <v/>
      </c>
      <c r="Y1682" s="141" t="str">
        <f>_xlfn.IFNA(VLOOKUP($U1682, '@LIST'!$X$2:$Y$26, 2, FALSE), "")</f>
        <v/>
      </c>
      <c r="Z1682" s="141" t="str">
        <f>_xlfn.IFNA(VLOOKUP($U1682, '@LIST'!$Z$2:$AA$26, 2, FALSE), "")</f>
        <v/>
      </c>
      <c r="AA1682" s="141" t="str">
        <f>_xlfn.IFNA(VLOOKUP($U1682, '@LIST'!$AB$2:$AC$26, 2, FALSE), "")</f>
        <v/>
      </c>
      <c r="AB1682" s="141" t="str">
        <f>_xlfn.IFNA(VLOOKUP($U1682, '@LIST'!$AD$2:$AE$26, 2, FALSE), "")</f>
        <v/>
      </c>
      <c r="AC1682" s="141" t="str">
        <f>_xlfn.IFNA(VLOOKUP($U1682, '@LIST'!$AF$2:$AG$26, 2, FALSE), "")</f>
        <v/>
      </c>
      <c r="AD1682" s="141" t="str">
        <f>_xlfn.IFNA(VLOOKUP($U1682, '@LIST'!$AH$2:$AI$26, 2, FALSE), "")</f>
        <v/>
      </c>
      <c r="AE1682" s="141" t="str">
        <f>_xlfn.IFNA(VLOOKUP($U1682, '@LIST'!$AJ$2:$AK$26, 2, FALSE), "")</f>
        <v/>
      </c>
      <c r="AF1682" s="141" t="str">
        <f>_xlfn.IFNA(VLOOKUP($U1682, '@LIST'!$AL$2:$AM$26, 2, FALSE), "")</f>
        <v/>
      </c>
      <c r="AG1682" s="142"/>
      <c r="AH1682" s="139" t="str">
        <f>_xlfn.IFNA(VLOOKUP(AG1682, '@LIST'!$AR$2:$AS$4, 2, FALSE), "")</f>
        <v/>
      </c>
      <c r="AI1682" s="142"/>
      <c r="AJ1682" s="143" t="str">
        <f>_xlfn.IFNA(VLOOKUP(AI1682, '@LIST'!$AU$2:$AV$4, 2, FALSE), "")</f>
        <v/>
      </c>
    </row>
    <row r="1683" spans="1:36" s="144" customFormat="1" ht="16.8">
      <c r="A1683" s="125"/>
      <c r="B1683" s="126" t="str">
        <f>_xlfn.IFNA(VLOOKUP(A1683, '@LIST'!$A$2:$B$15, 2, FALSE), "")</f>
        <v/>
      </c>
      <c r="C1683" s="125"/>
      <c r="D1683" s="128"/>
      <c r="E1683" s="129"/>
      <c r="F1683" s="147"/>
      <c r="G1683" s="130">
        <f xml:space="preserve"> IF(F1683="Yes",D1683/ '@PRODUCTION VOLUME'!$B$3*'@PRODUCTION VOLUME'!$B$4,D1683)</f>
        <v>0</v>
      </c>
      <c r="H1683" s="129"/>
      <c r="I1683" s="125"/>
      <c r="J1683" s="125"/>
      <c r="K1683" s="131"/>
      <c r="L1683" s="127"/>
      <c r="M1683" s="132" t="str">
        <f>_xlfn.IFNA(VLOOKUP(L1683,'@LIST'!$M$2:$N$396,2,FALSE),"")</f>
        <v/>
      </c>
      <c r="N1683" s="133"/>
      <c r="O1683" s="134"/>
      <c r="P1683" s="135" t="str">
        <f>_xlfn.IFNA(VLOOKUP(O1683,'@LIST'!$M$2:$N$396,2,FALSE),"")</f>
        <v/>
      </c>
      <c r="Q1683" s="136"/>
      <c r="R1683" s="137"/>
      <c r="S1683" s="138"/>
      <c r="T1683" s="139" t="str">
        <f>_xlfn.IFNA(VLOOKUP(S1683, '@LIST'!$AO$2:$AP$5, 2, FALSE), "")</f>
        <v/>
      </c>
      <c r="U1683" s="140"/>
      <c r="V1683" s="141" t="str">
        <f>_xlfn.IFNA(VLOOKUP(U1683, '@LIST'!$S$2:$T$26, 2, FALSE), "")</f>
        <v/>
      </c>
      <c r="W1683" s="141" t="str">
        <f>_xlfn.IFNA(VLOOKUP($U1683, '@LIST'!$U$2:$U$26, 2, FALSE), "")</f>
        <v/>
      </c>
      <c r="X1683" s="141" t="str">
        <f>_xlfn.IFNA(VLOOKUP($U1683, '@LIST'!$V$2:$W$26, 2, FALSE), "")</f>
        <v/>
      </c>
      <c r="Y1683" s="141" t="str">
        <f>_xlfn.IFNA(VLOOKUP($U1683, '@LIST'!$X$2:$Y$26, 2, FALSE), "")</f>
        <v/>
      </c>
      <c r="Z1683" s="141" t="str">
        <f>_xlfn.IFNA(VLOOKUP($U1683, '@LIST'!$Z$2:$AA$26, 2, FALSE), "")</f>
        <v/>
      </c>
      <c r="AA1683" s="141" t="str">
        <f>_xlfn.IFNA(VLOOKUP($U1683, '@LIST'!$AB$2:$AC$26, 2, FALSE), "")</f>
        <v/>
      </c>
      <c r="AB1683" s="141" t="str">
        <f>_xlfn.IFNA(VLOOKUP($U1683, '@LIST'!$AD$2:$AE$26, 2, FALSE), "")</f>
        <v/>
      </c>
      <c r="AC1683" s="141" t="str">
        <f>_xlfn.IFNA(VLOOKUP($U1683, '@LIST'!$AF$2:$AG$26, 2, FALSE), "")</f>
        <v/>
      </c>
      <c r="AD1683" s="141" t="str">
        <f>_xlfn.IFNA(VLOOKUP($U1683, '@LIST'!$AH$2:$AI$26, 2, FALSE), "")</f>
        <v/>
      </c>
      <c r="AE1683" s="141" t="str">
        <f>_xlfn.IFNA(VLOOKUP($U1683, '@LIST'!$AJ$2:$AK$26, 2, FALSE), "")</f>
        <v/>
      </c>
      <c r="AF1683" s="141" t="str">
        <f>_xlfn.IFNA(VLOOKUP($U1683, '@LIST'!$AL$2:$AM$26, 2, FALSE), "")</f>
        <v/>
      </c>
      <c r="AG1683" s="142"/>
      <c r="AH1683" s="139" t="str">
        <f>_xlfn.IFNA(VLOOKUP(AG1683, '@LIST'!$AR$2:$AS$4, 2, FALSE), "")</f>
        <v/>
      </c>
      <c r="AI1683" s="142"/>
      <c r="AJ1683" s="143" t="str">
        <f>_xlfn.IFNA(VLOOKUP(AI1683, '@LIST'!$AU$2:$AV$4, 2, FALSE), "")</f>
        <v/>
      </c>
    </row>
    <row r="1684" spans="1:36" s="144" customFormat="1" ht="16.8">
      <c r="A1684" s="125"/>
      <c r="B1684" s="126" t="str">
        <f>_xlfn.IFNA(VLOOKUP(A1684, '@LIST'!$A$2:$B$15, 2, FALSE), "")</f>
        <v/>
      </c>
      <c r="C1684" s="125"/>
      <c r="D1684" s="128"/>
      <c r="E1684" s="129"/>
      <c r="F1684" s="147"/>
      <c r="G1684" s="130">
        <f xml:space="preserve"> IF(F1684="Yes",D1684/ '@PRODUCTION VOLUME'!$B$3*'@PRODUCTION VOLUME'!$B$4,D1684)</f>
        <v>0</v>
      </c>
      <c r="H1684" s="129"/>
      <c r="I1684" s="125"/>
      <c r="J1684" s="125"/>
      <c r="K1684" s="131"/>
      <c r="L1684" s="127"/>
      <c r="M1684" s="132" t="str">
        <f>_xlfn.IFNA(VLOOKUP(L1684,'@LIST'!$M$2:$N$396,2,FALSE),"")</f>
        <v/>
      </c>
      <c r="N1684" s="133"/>
      <c r="O1684" s="134"/>
      <c r="P1684" s="135" t="str">
        <f>_xlfn.IFNA(VLOOKUP(O1684,'@LIST'!$M$2:$N$396,2,FALSE),"")</f>
        <v/>
      </c>
      <c r="Q1684" s="136"/>
      <c r="R1684" s="137"/>
      <c r="S1684" s="138"/>
      <c r="T1684" s="139" t="str">
        <f>_xlfn.IFNA(VLOOKUP(S1684, '@LIST'!$AO$2:$AP$5, 2, FALSE), "")</f>
        <v/>
      </c>
      <c r="U1684" s="140"/>
      <c r="V1684" s="141" t="str">
        <f>_xlfn.IFNA(VLOOKUP(U1684, '@LIST'!$S$2:$T$26, 2, FALSE), "")</f>
        <v/>
      </c>
      <c r="W1684" s="141" t="str">
        <f>_xlfn.IFNA(VLOOKUP($U1684, '@LIST'!$U$2:$U$26, 2, FALSE), "")</f>
        <v/>
      </c>
      <c r="X1684" s="141" t="str">
        <f>_xlfn.IFNA(VLOOKUP($U1684, '@LIST'!$V$2:$W$26, 2, FALSE), "")</f>
        <v/>
      </c>
      <c r="Y1684" s="141" t="str">
        <f>_xlfn.IFNA(VLOOKUP($U1684, '@LIST'!$X$2:$Y$26, 2, FALSE), "")</f>
        <v/>
      </c>
      <c r="Z1684" s="141" t="str">
        <f>_xlfn.IFNA(VLOOKUP($U1684, '@LIST'!$Z$2:$AA$26, 2, FALSE), "")</f>
        <v/>
      </c>
      <c r="AA1684" s="141" t="str">
        <f>_xlfn.IFNA(VLOOKUP($U1684, '@LIST'!$AB$2:$AC$26, 2, FALSE), "")</f>
        <v/>
      </c>
      <c r="AB1684" s="141" t="str">
        <f>_xlfn.IFNA(VLOOKUP($U1684, '@LIST'!$AD$2:$AE$26, 2, FALSE), "")</f>
        <v/>
      </c>
      <c r="AC1684" s="141" t="str">
        <f>_xlfn.IFNA(VLOOKUP($U1684, '@LIST'!$AF$2:$AG$26, 2, FALSE), "")</f>
        <v/>
      </c>
      <c r="AD1684" s="141" t="str">
        <f>_xlfn.IFNA(VLOOKUP($U1684, '@LIST'!$AH$2:$AI$26, 2, FALSE), "")</f>
        <v/>
      </c>
      <c r="AE1684" s="141" t="str">
        <f>_xlfn.IFNA(VLOOKUP($U1684, '@LIST'!$AJ$2:$AK$26, 2, FALSE), "")</f>
        <v/>
      </c>
      <c r="AF1684" s="141" t="str">
        <f>_xlfn.IFNA(VLOOKUP($U1684, '@LIST'!$AL$2:$AM$26, 2, FALSE), "")</f>
        <v/>
      </c>
      <c r="AG1684" s="142"/>
      <c r="AH1684" s="139" t="str">
        <f>_xlfn.IFNA(VLOOKUP(AG1684, '@LIST'!$AR$2:$AS$4, 2, FALSE), "")</f>
        <v/>
      </c>
      <c r="AI1684" s="142"/>
      <c r="AJ1684" s="143" t="str">
        <f>_xlfn.IFNA(VLOOKUP(AI1684, '@LIST'!$AU$2:$AV$4, 2, FALSE), "")</f>
        <v/>
      </c>
    </row>
    <row r="1685" spans="1:36" s="144" customFormat="1" ht="16.8">
      <c r="A1685" s="125"/>
      <c r="B1685" s="126" t="str">
        <f>_xlfn.IFNA(VLOOKUP(A1685, '@LIST'!$A$2:$B$15, 2, FALSE), "")</f>
        <v/>
      </c>
      <c r="C1685" s="125"/>
      <c r="D1685" s="128"/>
      <c r="E1685" s="129"/>
      <c r="F1685" s="147"/>
      <c r="G1685" s="130">
        <f xml:space="preserve"> IF(F1685="Yes",D1685/ '@PRODUCTION VOLUME'!$B$3*'@PRODUCTION VOLUME'!$B$4,D1685)</f>
        <v>0</v>
      </c>
      <c r="H1685" s="129"/>
      <c r="I1685" s="125"/>
      <c r="J1685" s="125"/>
      <c r="K1685" s="131"/>
      <c r="L1685" s="127"/>
      <c r="M1685" s="132" t="str">
        <f>_xlfn.IFNA(VLOOKUP(L1685,'@LIST'!$M$2:$N$396,2,FALSE),"")</f>
        <v/>
      </c>
      <c r="N1685" s="133"/>
      <c r="O1685" s="134"/>
      <c r="P1685" s="135" t="str">
        <f>_xlfn.IFNA(VLOOKUP(O1685,'@LIST'!$M$2:$N$396,2,FALSE),"")</f>
        <v/>
      </c>
      <c r="Q1685" s="136"/>
      <c r="R1685" s="137"/>
      <c r="S1685" s="138"/>
      <c r="T1685" s="139" t="str">
        <f>_xlfn.IFNA(VLOOKUP(S1685, '@LIST'!$AO$2:$AP$5, 2, FALSE), "")</f>
        <v/>
      </c>
      <c r="U1685" s="140"/>
      <c r="V1685" s="141" t="str">
        <f>_xlfn.IFNA(VLOOKUP(U1685, '@LIST'!$S$2:$T$26, 2, FALSE), "")</f>
        <v/>
      </c>
      <c r="W1685" s="141" t="str">
        <f>_xlfn.IFNA(VLOOKUP($U1685, '@LIST'!$U$2:$U$26, 2, FALSE), "")</f>
        <v/>
      </c>
      <c r="X1685" s="141" t="str">
        <f>_xlfn.IFNA(VLOOKUP($U1685, '@LIST'!$V$2:$W$26, 2, FALSE), "")</f>
        <v/>
      </c>
      <c r="Y1685" s="141" t="str">
        <f>_xlfn.IFNA(VLOOKUP($U1685, '@LIST'!$X$2:$Y$26, 2, FALSE), "")</f>
        <v/>
      </c>
      <c r="Z1685" s="141" t="str">
        <f>_xlfn.IFNA(VLOOKUP($U1685, '@LIST'!$Z$2:$AA$26, 2, FALSE), "")</f>
        <v/>
      </c>
      <c r="AA1685" s="141" t="str">
        <f>_xlfn.IFNA(VLOOKUP($U1685, '@LIST'!$AB$2:$AC$26, 2, FALSE), "")</f>
        <v/>
      </c>
      <c r="AB1685" s="141" t="str">
        <f>_xlfn.IFNA(VLOOKUP($U1685, '@LIST'!$AD$2:$AE$26, 2, FALSE), "")</f>
        <v/>
      </c>
      <c r="AC1685" s="141" t="str">
        <f>_xlfn.IFNA(VLOOKUP($U1685, '@LIST'!$AF$2:$AG$26, 2, FALSE), "")</f>
        <v/>
      </c>
      <c r="AD1685" s="141" t="str">
        <f>_xlfn.IFNA(VLOOKUP($U1685, '@LIST'!$AH$2:$AI$26, 2, FALSE), "")</f>
        <v/>
      </c>
      <c r="AE1685" s="141" t="str">
        <f>_xlfn.IFNA(VLOOKUP($U1685, '@LIST'!$AJ$2:$AK$26, 2, FALSE), "")</f>
        <v/>
      </c>
      <c r="AF1685" s="141" t="str">
        <f>_xlfn.IFNA(VLOOKUP($U1685, '@LIST'!$AL$2:$AM$26, 2, FALSE), "")</f>
        <v/>
      </c>
      <c r="AG1685" s="142"/>
      <c r="AH1685" s="139" t="str">
        <f>_xlfn.IFNA(VLOOKUP(AG1685, '@LIST'!$AR$2:$AS$4, 2, FALSE), "")</f>
        <v/>
      </c>
      <c r="AI1685" s="142"/>
      <c r="AJ1685" s="143" t="str">
        <f>_xlfn.IFNA(VLOOKUP(AI1685, '@LIST'!$AU$2:$AV$4, 2, FALSE), "")</f>
        <v/>
      </c>
    </row>
    <row r="1686" spans="1:36" s="144" customFormat="1" ht="16.8">
      <c r="A1686" s="125"/>
      <c r="B1686" s="126" t="str">
        <f>_xlfn.IFNA(VLOOKUP(A1686, '@LIST'!$A$2:$B$15, 2, FALSE), "")</f>
        <v/>
      </c>
      <c r="C1686" s="125"/>
      <c r="D1686" s="128"/>
      <c r="E1686" s="129"/>
      <c r="F1686" s="147"/>
      <c r="G1686" s="130">
        <f xml:space="preserve"> IF(F1686="Yes",D1686/ '@PRODUCTION VOLUME'!$B$3*'@PRODUCTION VOLUME'!$B$4,D1686)</f>
        <v>0</v>
      </c>
      <c r="H1686" s="129"/>
      <c r="I1686" s="125"/>
      <c r="J1686" s="125"/>
      <c r="K1686" s="131"/>
      <c r="L1686" s="127"/>
      <c r="M1686" s="132" t="str">
        <f>_xlfn.IFNA(VLOOKUP(L1686,'@LIST'!$M$2:$N$396,2,FALSE),"")</f>
        <v/>
      </c>
      <c r="N1686" s="133"/>
      <c r="O1686" s="134"/>
      <c r="P1686" s="135" t="str">
        <f>_xlfn.IFNA(VLOOKUP(O1686,'@LIST'!$M$2:$N$396,2,FALSE),"")</f>
        <v/>
      </c>
      <c r="Q1686" s="136"/>
      <c r="R1686" s="137"/>
      <c r="S1686" s="138"/>
      <c r="T1686" s="139" t="str">
        <f>_xlfn.IFNA(VLOOKUP(S1686, '@LIST'!$AO$2:$AP$5, 2, FALSE), "")</f>
        <v/>
      </c>
      <c r="U1686" s="140"/>
      <c r="V1686" s="141" t="str">
        <f>_xlfn.IFNA(VLOOKUP(U1686, '@LIST'!$S$2:$T$26, 2, FALSE), "")</f>
        <v/>
      </c>
      <c r="W1686" s="141" t="str">
        <f>_xlfn.IFNA(VLOOKUP($U1686, '@LIST'!$U$2:$U$26, 2, FALSE), "")</f>
        <v/>
      </c>
      <c r="X1686" s="141" t="str">
        <f>_xlfn.IFNA(VLOOKUP($U1686, '@LIST'!$V$2:$W$26, 2, FALSE), "")</f>
        <v/>
      </c>
      <c r="Y1686" s="141" t="str">
        <f>_xlfn.IFNA(VLOOKUP($U1686, '@LIST'!$X$2:$Y$26, 2, FALSE), "")</f>
        <v/>
      </c>
      <c r="Z1686" s="141" t="str">
        <f>_xlfn.IFNA(VLOOKUP($U1686, '@LIST'!$Z$2:$AA$26, 2, FALSE), "")</f>
        <v/>
      </c>
      <c r="AA1686" s="141" t="str">
        <f>_xlfn.IFNA(VLOOKUP($U1686, '@LIST'!$AB$2:$AC$26, 2, FALSE), "")</f>
        <v/>
      </c>
      <c r="AB1686" s="141" t="str">
        <f>_xlfn.IFNA(VLOOKUP($U1686, '@LIST'!$AD$2:$AE$26, 2, FALSE), "")</f>
        <v/>
      </c>
      <c r="AC1686" s="141" t="str">
        <f>_xlfn.IFNA(VLOOKUP($U1686, '@LIST'!$AF$2:$AG$26, 2, FALSE), "")</f>
        <v/>
      </c>
      <c r="AD1686" s="141" t="str">
        <f>_xlfn.IFNA(VLOOKUP($U1686, '@LIST'!$AH$2:$AI$26, 2, FALSE), "")</f>
        <v/>
      </c>
      <c r="AE1686" s="141" t="str">
        <f>_xlfn.IFNA(VLOOKUP($U1686, '@LIST'!$AJ$2:$AK$26, 2, FALSE), "")</f>
        <v/>
      </c>
      <c r="AF1686" s="141" t="str">
        <f>_xlfn.IFNA(VLOOKUP($U1686, '@LIST'!$AL$2:$AM$26, 2, FALSE), "")</f>
        <v/>
      </c>
      <c r="AG1686" s="142"/>
      <c r="AH1686" s="139" t="str">
        <f>_xlfn.IFNA(VLOOKUP(AG1686, '@LIST'!$AR$2:$AS$4, 2, FALSE), "")</f>
        <v/>
      </c>
      <c r="AI1686" s="142"/>
      <c r="AJ1686" s="143" t="str">
        <f>_xlfn.IFNA(VLOOKUP(AI1686, '@LIST'!$AU$2:$AV$4, 2, FALSE), "")</f>
        <v/>
      </c>
    </row>
    <row r="1687" spans="1:36" s="144" customFormat="1" ht="16.8">
      <c r="A1687" s="125"/>
      <c r="B1687" s="126" t="str">
        <f>_xlfn.IFNA(VLOOKUP(A1687, '@LIST'!$A$2:$B$15, 2, FALSE), "")</f>
        <v/>
      </c>
      <c r="C1687" s="125"/>
      <c r="D1687" s="128"/>
      <c r="E1687" s="129"/>
      <c r="F1687" s="147"/>
      <c r="G1687" s="130">
        <f xml:space="preserve"> IF(F1687="Yes",D1687/ '@PRODUCTION VOLUME'!$B$3*'@PRODUCTION VOLUME'!$B$4,D1687)</f>
        <v>0</v>
      </c>
      <c r="H1687" s="129"/>
      <c r="I1687" s="125"/>
      <c r="J1687" s="125"/>
      <c r="K1687" s="131"/>
      <c r="L1687" s="127"/>
      <c r="M1687" s="132" t="str">
        <f>_xlfn.IFNA(VLOOKUP(L1687,'@LIST'!$M$2:$N$396,2,FALSE),"")</f>
        <v/>
      </c>
      <c r="N1687" s="133"/>
      <c r="O1687" s="134"/>
      <c r="P1687" s="135" t="str">
        <f>_xlfn.IFNA(VLOOKUP(O1687,'@LIST'!$M$2:$N$396,2,FALSE),"")</f>
        <v/>
      </c>
      <c r="Q1687" s="136"/>
      <c r="R1687" s="137"/>
      <c r="S1687" s="138"/>
      <c r="T1687" s="139" t="str">
        <f>_xlfn.IFNA(VLOOKUP(S1687, '@LIST'!$AO$2:$AP$5, 2, FALSE), "")</f>
        <v/>
      </c>
      <c r="U1687" s="140"/>
      <c r="V1687" s="141" t="str">
        <f>_xlfn.IFNA(VLOOKUP(U1687, '@LIST'!$S$2:$T$26, 2, FALSE), "")</f>
        <v/>
      </c>
      <c r="W1687" s="141" t="str">
        <f>_xlfn.IFNA(VLOOKUP($U1687, '@LIST'!$U$2:$U$26, 2, FALSE), "")</f>
        <v/>
      </c>
      <c r="X1687" s="141" t="str">
        <f>_xlfn.IFNA(VLOOKUP($U1687, '@LIST'!$V$2:$W$26, 2, FALSE), "")</f>
        <v/>
      </c>
      <c r="Y1687" s="141" t="str">
        <f>_xlfn.IFNA(VLOOKUP($U1687, '@LIST'!$X$2:$Y$26, 2, FALSE), "")</f>
        <v/>
      </c>
      <c r="Z1687" s="141" t="str">
        <f>_xlfn.IFNA(VLOOKUP($U1687, '@LIST'!$Z$2:$AA$26, 2, FALSE), "")</f>
        <v/>
      </c>
      <c r="AA1687" s="141" t="str">
        <f>_xlfn.IFNA(VLOOKUP($U1687, '@LIST'!$AB$2:$AC$26, 2, FALSE), "")</f>
        <v/>
      </c>
      <c r="AB1687" s="141" t="str">
        <f>_xlfn.IFNA(VLOOKUP($U1687, '@LIST'!$AD$2:$AE$26, 2, FALSE), "")</f>
        <v/>
      </c>
      <c r="AC1687" s="141" t="str">
        <f>_xlfn.IFNA(VLOOKUP($U1687, '@LIST'!$AF$2:$AG$26, 2, FALSE), "")</f>
        <v/>
      </c>
      <c r="AD1687" s="141" t="str">
        <f>_xlfn.IFNA(VLOOKUP($U1687, '@LIST'!$AH$2:$AI$26, 2, FALSE), "")</f>
        <v/>
      </c>
      <c r="AE1687" s="141" t="str">
        <f>_xlfn.IFNA(VLOOKUP($U1687, '@LIST'!$AJ$2:$AK$26, 2, FALSE), "")</f>
        <v/>
      </c>
      <c r="AF1687" s="141" t="str">
        <f>_xlfn.IFNA(VLOOKUP($U1687, '@LIST'!$AL$2:$AM$26, 2, FALSE), "")</f>
        <v/>
      </c>
      <c r="AG1687" s="142"/>
      <c r="AH1687" s="139" t="str">
        <f>_xlfn.IFNA(VLOOKUP(AG1687, '@LIST'!$AR$2:$AS$4, 2, FALSE), "")</f>
        <v/>
      </c>
      <c r="AI1687" s="142"/>
      <c r="AJ1687" s="143" t="str">
        <f>_xlfn.IFNA(VLOOKUP(AI1687, '@LIST'!$AU$2:$AV$4, 2, FALSE), "")</f>
        <v/>
      </c>
    </row>
    <row r="1688" spans="1:36" s="144" customFormat="1" ht="16.8">
      <c r="A1688" s="125"/>
      <c r="B1688" s="126" t="str">
        <f>_xlfn.IFNA(VLOOKUP(A1688, '@LIST'!$A$2:$B$15, 2, FALSE), "")</f>
        <v/>
      </c>
      <c r="C1688" s="125"/>
      <c r="D1688" s="128"/>
      <c r="E1688" s="129"/>
      <c r="F1688" s="147"/>
      <c r="G1688" s="130">
        <f xml:space="preserve"> IF(F1688="Yes",D1688/ '@PRODUCTION VOLUME'!$B$3*'@PRODUCTION VOLUME'!$B$4,D1688)</f>
        <v>0</v>
      </c>
      <c r="H1688" s="129"/>
      <c r="I1688" s="125"/>
      <c r="J1688" s="125"/>
      <c r="K1688" s="131"/>
      <c r="L1688" s="127"/>
      <c r="M1688" s="132" t="str">
        <f>_xlfn.IFNA(VLOOKUP(L1688,'@LIST'!$M$2:$N$396,2,FALSE),"")</f>
        <v/>
      </c>
      <c r="N1688" s="133"/>
      <c r="O1688" s="134"/>
      <c r="P1688" s="135" t="str">
        <f>_xlfn.IFNA(VLOOKUP(O1688,'@LIST'!$M$2:$N$396,2,FALSE),"")</f>
        <v/>
      </c>
      <c r="Q1688" s="136"/>
      <c r="R1688" s="137"/>
      <c r="S1688" s="138"/>
      <c r="T1688" s="139" t="str">
        <f>_xlfn.IFNA(VLOOKUP(S1688, '@LIST'!$AO$2:$AP$5, 2, FALSE), "")</f>
        <v/>
      </c>
      <c r="U1688" s="140"/>
      <c r="V1688" s="141" t="str">
        <f>_xlfn.IFNA(VLOOKUP(U1688, '@LIST'!$S$2:$T$26, 2, FALSE), "")</f>
        <v/>
      </c>
      <c r="W1688" s="141" t="str">
        <f>_xlfn.IFNA(VLOOKUP($U1688, '@LIST'!$U$2:$U$26, 2, FALSE), "")</f>
        <v/>
      </c>
      <c r="X1688" s="141" t="str">
        <f>_xlfn.IFNA(VLOOKUP($U1688, '@LIST'!$V$2:$W$26, 2, FALSE), "")</f>
        <v/>
      </c>
      <c r="Y1688" s="141" t="str">
        <f>_xlfn.IFNA(VLOOKUP($U1688, '@LIST'!$X$2:$Y$26, 2, FALSE), "")</f>
        <v/>
      </c>
      <c r="Z1688" s="141" t="str">
        <f>_xlfn.IFNA(VLOOKUP($U1688, '@LIST'!$Z$2:$AA$26, 2, FALSE), "")</f>
        <v/>
      </c>
      <c r="AA1688" s="141" t="str">
        <f>_xlfn.IFNA(VLOOKUP($U1688, '@LIST'!$AB$2:$AC$26, 2, FALSE), "")</f>
        <v/>
      </c>
      <c r="AB1688" s="141" t="str">
        <f>_xlfn.IFNA(VLOOKUP($U1688, '@LIST'!$AD$2:$AE$26, 2, FALSE), "")</f>
        <v/>
      </c>
      <c r="AC1688" s="141" t="str">
        <f>_xlfn.IFNA(VLOOKUP($U1688, '@LIST'!$AF$2:$AG$26, 2, FALSE), "")</f>
        <v/>
      </c>
      <c r="AD1688" s="141" t="str">
        <f>_xlfn.IFNA(VLOOKUP($U1688, '@LIST'!$AH$2:$AI$26, 2, FALSE), "")</f>
        <v/>
      </c>
      <c r="AE1688" s="141" t="str">
        <f>_xlfn.IFNA(VLOOKUP($U1688, '@LIST'!$AJ$2:$AK$26, 2, FALSE), "")</f>
        <v/>
      </c>
      <c r="AF1688" s="141" t="str">
        <f>_xlfn.IFNA(VLOOKUP($U1688, '@LIST'!$AL$2:$AM$26, 2, FALSE), "")</f>
        <v/>
      </c>
      <c r="AG1688" s="142"/>
      <c r="AH1688" s="139" t="str">
        <f>_xlfn.IFNA(VLOOKUP(AG1688, '@LIST'!$AR$2:$AS$4, 2, FALSE), "")</f>
        <v/>
      </c>
      <c r="AI1688" s="142"/>
      <c r="AJ1688" s="143" t="str">
        <f>_xlfn.IFNA(VLOOKUP(AI1688, '@LIST'!$AU$2:$AV$4, 2, FALSE), "")</f>
        <v/>
      </c>
    </row>
    <row r="1689" spans="1:36" s="144" customFormat="1" ht="16.8">
      <c r="A1689" s="125"/>
      <c r="B1689" s="126" t="str">
        <f>_xlfn.IFNA(VLOOKUP(A1689, '@LIST'!$A$2:$B$15, 2, FALSE), "")</f>
        <v/>
      </c>
      <c r="C1689" s="125"/>
      <c r="D1689" s="128"/>
      <c r="E1689" s="129"/>
      <c r="F1689" s="147"/>
      <c r="G1689" s="130">
        <f xml:space="preserve"> IF(F1689="Yes",D1689/ '@PRODUCTION VOLUME'!$B$3*'@PRODUCTION VOLUME'!$B$4,D1689)</f>
        <v>0</v>
      </c>
      <c r="H1689" s="129"/>
      <c r="I1689" s="125"/>
      <c r="J1689" s="125"/>
      <c r="K1689" s="131"/>
      <c r="L1689" s="127"/>
      <c r="M1689" s="132" t="str">
        <f>_xlfn.IFNA(VLOOKUP(L1689,'@LIST'!$M$2:$N$396,2,FALSE),"")</f>
        <v/>
      </c>
      <c r="N1689" s="133"/>
      <c r="O1689" s="134"/>
      <c r="P1689" s="135" t="str">
        <f>_xlfn.IFNA(VLOOKUP(O1689,'@LIST'!$M$2:$N$396,2,FALSE),"")</f>
        <v/>
      </c>
      <c r="Q1689" s="136"/>
      <c r="R1689" s="137"/>
      <c r="S1689" s="138"/>
      <c r="T1689" s="139" t="str">
        <f>_xlfn.IFNA(VLOOKUP(S1689, '@LIST'!$AO$2:$AP$5, 2, FALSE), "")</f>
        <v/>
      </c>
      <c r="U1689" s="140"/>
      <c r="V1689" s="141" t="str">
        <f>_xlfn.IFNA(VLOOKUP(U1689, '@LIST'!$S$2:$T$26, 2, FALSE), "")</f>
        <v/>
      </c>
      <c r="W1689" s="141" t="str">
        <f>_xlfn.IFNA(VLOOKUP($U1689, '@LIST'!$U$2:$U$26, 2, FALSE), "")</f>
        <v/>
      </c>
      <c r="X1689" s="141" t="str">
        <f>_xlfn.IFNA(VLOOKUP($U1689, '@LIST'!$V$2:$W$26, 2, FALSE), "")</f>
        <v/>
      </c>
      <c r="Y1689" s="141" t="str">
        <f>_xlfn.IFNA(VLOOKUP($U1689, '@LIST'!$X$2:$Y$26, 2, FALSE), "")</f>
        <v/>
      </c>
      <c r="Z1689" s="141" t="str">
        <f>_xlfn.IFNA(VLOOKUP($U1689, '@LIST'!$Z$2:$AA$26, 2, FALSE), "")</f>
        <v/>
      </c>
      <c r="AA1689" s="141" t="str">
        <f>_xlfn.IFNA(VLOOKUP($U1689, '@LIST'!$AB$2:$AC$26, 2, FALSE), "")</f>
        <v/>
      </c>
      <c r="AB1689" s="141" t="str">
        <f>_xlfn.IFNA(VLOOKUP($U1689, '@LIST'!$AD$2:$AE$26, 2, FALSE), "")</f>
        <v/>
      </c>
      <c r="AC1689" s="141" t="str">
        <f>_xlfn.IFNA(VLOOKUP($U1689, '@LIST'!$AF$2:$AG$26, 2, FALSE), "")</f>
        <v/>
      </c>
      <c r="AD1689" s="141" t="str">
        <f>_xlfn.IFNA(VLOOKUP($U1689, '@LIST'!$AH$2:$AI$26, 2, FALSE), "")</f>
        <v/>
      </c>
      <c r="AE1689" s="141" t="str">
        <f>_xlfn.IFNA(VLOOKUP($U1689, '@LIST'!$AJ$2:$AK$26, 2, FALSE), "")</f>
        <v/>
      </c>
      <c r="AF1689" s="141" t="str">
        <f>_xlfn.IFNA(VLOOKUP($U1689, '@LIST'!$AL$2:$AM$26, 2, FALSE), "")</f>
        <v/>
      </c>
      <c r="AG1689" s="142"/>
      <c r="AH1689" s="139" t="str">
        <f>_xlfn.IFNA(VLOOKUP(AG1689, '@LIST'!$AR$2:$AS$4, 2, FALSE), "")</f>
        <v/>
      </c>
      <c r="AI1689" s="142"/>
      <c r="AJ1689" s="143" t="str">
        <f>_xlfn.IFNA(VLOOKUP(AI1689, '@LIST'!$AU$2:$AV$4, 2, FALSE), "")</f>
        <v/>
      </c>
    </row>
    <row r="1690" spans="1:36" s="144" customFormat="1" ht="16.8">
      <c r="A1690" s="125"/>
      <c r="B1690" s="126" t="str">
        <f>_xlfn.IFNA(VLOOKUP(A1690, '@LIST'!$A$2:$B$15, 2, FALSE), "")</f>
        <v/>
      </c>
      <c r="C1690" s="125"/>
      <c r="D1690" s="128"/>
      <c r="E1690" s="129"/>
      <c r="F1690" s="147"/>
      <c r="G1690" s="130">
        <f xml:space="preserve"> IF(F1690="Yes",D1690/ '@PRODUCTION VOLUME'!$B$3*'@PRODUCTION VOLUME'!$B$4,D1690)</f>
        <v>0</v>
      </c>
      <c r="H1690" s="129"/>
      <c r="I1690" s="125"/>
      <c r="J1690" s="125"/>
      <c r="K1690" s="131"/>
      <c r="L1690" s="127"/>
      <c r="M1690" s="132" t="str">
        <f>_xlfn.IFNA(VLOOKUP(L1690,'@LIST'!$M$2:$N$396,2,FALSE),"")</f>
        <v/>
      </c>
      <c r="N1690" s="133"/>
      <c r="O1690" s="134"/>
      <c r="P1690" s="135" t="str">
        <f>_xlfn.IFNA(VLOOKUP(O1690,'@LIST'!$M$2:$N$396,2,FALSE),"")</f>
        <v/>
      </c>
      <c r="Q1690" s="136"/>
      <c r="R1690" s="137"/>
      <c r="S1690" s="138"/>
      <c r="T1690" s="139" t="str">
        <f>_xlfn.IFNA(VLOOKUP(S1690, '@LIST'!$AO$2:$AP$5, 2, FALSE), "")</f>
        <v/>
      </c>
      <c r="U1690" s="140"/>
      <c r="V1690" s="141" t="str">
        <f>_xlfn.IFNA(VLOOKUP(U1690, '@LIST'!$S$2:$T$26, 2, FALSE), "")</f>
        <v/>
      </c>
      <c r="W1690" s="141" t="str">
        <f>_xlfn.IFNA(VLOOKUP($U1690, '@LIST'!$U$2:$U$26, 2, FALSE), "")</f>
        <v/>
      </c>
      <c r="X1690" s="141" t="str">
        <f>_xlfn.IFNA(VLOOKUP($U1690, '@LIST'!$V$2:$W$26, 2, FALSE), "")</f>
        <v/>
      </c>
      <c r="Y1690" s="141" t="str">
        <f>_xlfn.IFNA(VLOOKUP($U1690, '@LIST'!$X$2:$Y$26, 2, FALSE), "")</f>
        <v/>
      </c>
      <c r="Z1690" s="141" t="str">
        <f>_xlfn.IFNA(VLOOKUP($U1690, '@LIST'!$Z$2:$AA$26, 2, FALSE), "")</f>
        <v/>
      </c>
      <c r="AA1690" s="141" t="str">
        <f>_xlfn.IFNA(VLOOKUP($U1690, '@LIST'!$AB$2:$AC$26, 2, FALSE), "")</f>
        <v/>
      </c>
      <c r="AB1690" s="141" t="str">
        <f>_xlfn.IFNA(VLOOKUP($U1690, '@LIST'!$AD$2:$AE$26, 2, FALSE), "")</f>
        <v/>
      </c>
      <c r="AC1690" s="141" t="str">
        <f>_xlfn.IFNA(VLOOKUP($U1690, '@LIST'!$AF$2:$AG$26, 2, FALSE), "")</f>
        <v/>
      </c>
      <c r="AD1690" s="141" t="str">
        <f>_xlfn.IFNA(VLOOKUP($U1690, '@LIST'!$AH$2:$AI$26, 2, FALSE), "")</f>
        <v/>
      </c>
      <c r="AE1690" s="141" t="str">
        <f>_xlfn.IFNA(VLOOKUP($U1690, '@LIST'!$AJ$2:$AK$26, 2, FALSE), "")</f>
        <v/>
      </c>
      <c r="AF1690" s="141" t="str">
        <f>_xlfn.IFNA(VLOOKUP($U1690, '@LIST'!$AL$2:$AM$26, 2, FALSE), "")</f>
        <v/>
      </c>
      <c r="AG1690" s="142"/>
      <c r="AH1690" s="139" t="str">
        <f>_xlfn.IFNA(VLOOKUP(AG1690, '@LIST'!$AR$2:$AS$4, 2, FALSE), "")</f>
        <v/>
      </c>
      <c r="AI1690" s="142"/>
      <c r="AJ1690" s="143" t="str">
        <f>_xlfn.IFNA(VLOOKUP(AI1690, '@LIST'!$AU$2:$AV$4, 2, FALSE), "")</f>
        <v/>
      </c>
    </row>
    <row r="1691" spans="1:36" s="144" customFormat="1" ht="16.8">
      <c r="A1691" s="125"/>
      <c r="B1691" s="126" t="str">
        <f>_xlfn.IFNA(VLOOKUP(A1691, '@LIST'!$A$2:$B$15, 2, FALSE), "")</f>
        <v/>
      </c>
      <c r="C1691" s="125"/>
      <c r="D1691" s="128"/>
      <c r="E1691" s="129"/>
      <c r="F1691" s="147"/>
      <c r="G1691" s="130">
        <f xml:space="preserve"> IF(F1691="Yes",D1691/ '@PRODUCTION VOLUME'!$B$3*'@PRODUCTION VOLUME'!$B$4,D1691)</f>
        <v>0</v>
      </c>
      <c r="H1691" s="129"/>
      <c r="I1691" s="125"/>
      <c r="J1691" s="125"/>
      <c r="K1691" s="131"/>
      <c r="L1691" s="127"/>
      <c r="M1691" s="132" t="str">
        <f>_xlfn.IFNA(VLOOKUP(L1691,'@LIST'!$M$2:$N$396,2,FALSE),"")</f>
        <v/>
      </c>
      <c r="N1691" s="133"/>
      <c r="O1691" s="134"/>
      <c r="P1691" s="135" t="str">
        <f>_xlfn.IFNA(VLOOKUP(O1691,'@LIST'!$M$2:$N$396,2,FALSE),"")</f>
        <v/>
      </c>
      <c r="Q1691" s="136"/>
      <c r="R1691" s="137"/>
      <c r="S1691" s="138"/>
      <c r="T1691" s="139" t="str">
        <f>_xlfn.IFNA(VLOOKUP(S1691, '@LIST'!$AO$2:$AP$5, 2, FALSE), "")</f>
        <v/>
      </c>
      <c r="U1691" s="140"/>
      <c r="V1691" s="141" t="str">
        <f>_xlfn.IFNA(VLOOKUP(U1691, '@LIST'!$S$2:$T$26, 2, FALSE), "")</f>
        <v/>
      </c>
      <c r="W1691" s="141" t="str">
        <f>_xlfn.IFNA(VLOOKUP($U1691, '@LIST'!$U$2:$U$26, 2, FALSE), "")</f>
        <v/>
      </c>
      <c r="X1691" s="141" t="str">
        <f>_xlfn.IFNA(VLOOKUP($U1691, '@LIST'!$V$2:$W$26, 2, FALSE), "")</f>
        <v/>
      </c>
      <c r="Y1691" s="141" t="str">
        <f>_xlfn.IFNA(VLOOKUP($U1691, '@LIST'!$X$2:$Y$26, 2, FALSE), "")</f>
        <v/>
      </c>
      <c r="Z1691" s="141" t="str">
        <f>_xlfn.IFNA(VLOOKUP($U1691, '@LIST'!$Z$2:$AA$26, 2, FALSE), "")</f>
        <v/>
      </c>
      <c r="AA1691" s="141" t="str">
        <f>_xlfn.IFNA(VLOOKUP($U1691, '@LIST'!$AB$2:$AC$26, 2, FALSE), "")</f>
        <v/>
      </c>
      <c r="AB1691" s="141" t="str">
        <f>_xlfn.IFNA(VLOOKUP($U1691, '@LIST'!$AD$2:$AE$26, 2, FALSE), "")</f>
        <v/>
      </c>
      <c r="AC1691" s="141" t="str">
        <f>_xlfn.IFNA(VLOOKUP($U1691, '@LIST'!$AF$2:$AG$26, 2, FALSE), "")</f>
        <v/>
      </c>
      <c r="AD1691" s="141" t="str">
        <f>_xlfn.IFNA(VLOOKUP($U1691, '@LIST'!$AH$2:$AI$26, 2, FALSE), "")</f>
        <v/>
      </c>
      <c r="AE1691" s="141" t="str">
        <f>_xlfn.IFNA(VLOOKUP($U1691, '@LIST'!$AJ$2:$AK$26, 2, FALSE), "")</f>
        <v/>
      </c>
      <c r="AF1691" s="141" t="str">
        <f>_xlfn.IFNA(VLOOKUP($U1691, '@LIST'!$AL$2:$AM$26, 2, FALSE), "")</f>
        <v/>
      </c>
      <c r="AG1691" s="142"/>
      <c r="AH1691" s="139" t="str">
        <f>_xlfn.IFNA(VLOOKUP(AG1691, '@LIST'!$AR$2:$AS$4, 2, FALSE), "")</f>
        <v/>
      </c>
      <c r="AI1691" s="142"/>
      <c r="AJ1691" s="143" t="str">
        <f>_xlfn.IFNA(VLOOKUP(AI1691, '@LIST'!$AU$2:$AV$4, 2, FALSE), "")</f>
        <v/>
      </c>
    </row>
    <row r="1692" spans="1:36" s="144" customFormat="1" ht="16.8">
      <c r="A1692" s="125"/>
      <c r="B1692" s="126" t="str">
        <f>_xlfn.IFNA(VLOOKUP(A1692, '@LIST'!$A$2:$B$15, 2, FALSE), "")</f>
        <v/>
      </c>
      <c r="C1692" s="125"/>
      <c r="D1692" s="128"/>
      <c r="E1692" s="129"/>
      <c r="F1692" s="147"/>
      <c r="G1692" s="130">
        <f xml:space="preserve"> IF(F1692="Yes",D1692/ '@PRODUCTION VOLUME'!$B$3*'@PRODUCTION VOLUME'!$B$4,D1692)</f>
        <v>0</v>
      </c>
      <c r="H1692" s="129"/>
      <c r="I1692" s="125"/>
      <c r="J1692" s="125"/>
      <c r="K1692" s="131"/>
      <c r="L1692" s="127"/>
      <c r="M1692" s="132" t="str">
        <f>_xlfn.IFNA(VLOOKUP(L1692,'@LIST'!$M$2:$N$396,2,FALSE),"")</f>
        <v/>
      </c>
      <c r="N1692" s="133"/>
      <c r="O1692" s="134"/>
      <c r="P1692" s="135" t="str">
        <f>_xlfn.IFNA(VLOOKUP(O1692,'@LIST'!$M$2:$N$396,2,FALSE),"")</f>
        <v/>
      </c>
      <c r="Q1692" s="136"/>
      <c r="R1692" s="137"/>
      <c r="S1692" s="138"/>
      <c r="T1692" s="139" t="str">
        <f>_xlfn.IFNA(VLOOKUP(S1692, '@LIST'!$AO$2:$AP$5, 2, FALSE), "")</f>
        <v/>
      </c>
      <c r="U1692" s="140"/>
      <c r="V1692" s="141" t="str">
        <f>_xlfn.IFNA(VLOOKUP(U1692, '@LIST'!$S$2:$T$26, 2, FALSE), "")</f>
        <v/>
      </c>
      <c r="W1692" s="141" t="str">
        <f>_xlfn.IFNA(VLOOKUP($U1692, '@LIST'!$U$2:$U$26, 2, FALSE), "")</f>
        <v/>
      </c>
      <c r="X1692" s="141" t="str">
        <f>_xlfn.IFNA(VLOOKUP($U1692, '@LIST'!$V$2:$W$26, 2, FALSE), "")</f>
        <v/>
      </c>
      <c r="Y1692" s="141" t="str">
        <f>_xlfn.IFNA(VLOOKUP($U1692, '@LIST'!$X$2:$Y$26, 2, FALSE), "")</f>
        <v/>
      </c>
      <c r="Z1692" s="141" t="str">
        <f>_xlfn.IFNA(VLOOKUP($U1692, '@LIST'!$Z$2:$AA$26, 2, FALSE), "")</f>
        <v/>
      </c>
      <c r="AA1692" s="141" t="str">
        <f>_xlfn.IFNA(VLOOKUP($U1692, '@LIST'!$AB$2:$AC$26, 2, FALSE), "")</f>
        <v/>
      </c>
      <c r="AB1692" s="141" t="str">
        <f>_xlfn.IFNA(VLOOKUP($U1692, '@LIST'!$AD$2:$AE$26, 2, FALSE), "")</f>
        <v/>
      </c>
      <c r="AC1692" s="141" t="str">
        <f>_xlfn.IFNA(VLOOKUP($U1692, '@LIST'!$AF$2:$AG$26, 2, FALSE), "")</f>
        <v/>
      </c>
      <c r="AD1692" s="141" t="str">
        <f>_xlfn.IFNA(VLOOKUP($U1692, '@LIST'!$AH$2:$AI$26, 2, FALSE), "")</f>
        <v/>
      </c>
      <c r="AE1692" s="141" t="str">
        <f>_xlfn.IFNA(VLOOKUP($U1692, '@LIST'!$AJ$2:$AK$26, 2, FALSE), "")</f>
        <v/>
      </c>
      <c r="AF1692" s="141" t="str">
        <f>_xlfn.IFNA(VLOOKUP($U1692, '@LIST'!$AL$2:$AM$26, 2, FALSE), "")</f>
        <v/>
      </c>
      <c r="AG1692" s="142"/>
      <c r="AH1692" s="139" t="str">
        <f>_xlfn.IFNA(VLOOKUP(AG1692, '@LIST'!$AR$2:$AS$4, 2, FALSE), "")</f>
        <v/>
      </c>
      <c r="AI1692" s="142"/>
      <c r="AJ1692" s="143" t="str">
        <f>_xlfn.IFNA(VLOOKUP(AI1692, '@LIST'!$AU$2:$AV$4, 2, FALSE), "")</f>
        <v/>
      </c>
    </row>
    <row r="1693" spans="1:36" s="144" customFormat="1" ht="16.8">
      <c r="A1693" s="125"/>
      <c r="B1693" s="126" t="str">
        <f>_xlfn.IFNA(VLOOKUP(A1693, '@LIST'!$A$2:$B$15, 2, FALSE), "")</f>
        <v/>
      </c>
      <c r="C1693" s="125"/>
      <c r="D1693" s="128"/>
      <c r="E1693" s="129"/>
      <c r="F1693" s="147"/>
      <c r="G1693" s="130">
        <f xml:space="preserve"> IF(F1693="Yes",D1693/ '@PRODUCTION VOLUME'!$B$3*'@PRODUCTION VOLUME'!$B$4,D1693)</f>
        <v>0</v>
      </c>
      <c r="H1693" s="129"/>
      <c r="I1693" s="125"/>
      <c r="J1693" s="125"/>
      <c r="K1693" s="131"/>
      <c r="L1693" s="127"/>
      <c r="M1693" s="132" t="str">
        <f>_xlfn.IFNA(VLOOKUP(L1693,'@LIST'!$M$2:$N$396,2,FALSE),"")</f>
        <v/>
      </c>
      <c r="N1693" s="133"/>
      <c r="O1693" s="134"/>
      <c r="P1693" s="135" t="str">
        <f>_xlfn.IFNA(VLOOKUP(O1693,'@LIST'!$M$2:$N$396,2,FALSE),"")</f>
        <v/>
      </c>
      <c r="Q1693" s="136"/>
      <c r="R1693" s="137"/>
      <c r="S1693" s="138"/>
      <c r="T1693" s="139" t="str">
        <f>_xlfn.IFNA(VLOOKUP(S1693, '@LIST'!$AO$2:$AP$5, 2, FALSE), "")</f>
        <v/>
      </c>
      <c r="U1693" s="140"/>
      <c r="V1693" s="141" t="str">
        <f>_xlfn.IFNA(VLOOKUP(U1693, '@LIST'!$S$2:$T$26, 2, FALSE), "")</f>
        <v/>
      </c>
      <c r="W1693" s="141" t="str">
        <f>_xlfn.IFNA(VLOOKUP($U1693, '@LIST'!$U$2:$U$26, 2, FALSE), "")</f>
        <v/>
      </c>
      <c r="X1693" s="141" t="str">
        <f>_xlfn.IFNA(VLOOKUP($U1693, '@LIST'!$V$2:$W$26, 2, FALSE), "")</f>
        <v/>
      </c>
      <c r="Y1693" s="141" t="str">
        <f>_xlfn.IFNA(VLOOKUP($U1693, '@LIST'!$X$2:$Y$26, 2, FALSE), "")</f>
        <v/>
      </c>
      <c r="Z1693" s="141" t="str">
        <f>_xlfn.IFNA(VLOOKUP($U1693, '@LIST'!$Z$2:$AA$26, 2, FALSE), "")</f>
        <v/>
      </c>
      <c r="AA1693" s="141" t="str">
        <f>_xlfn.IFNA(VLOOKUP($U1693, '@LIST'!$AB$2:$AC$26, 2, FALSE), "")</f>
        <v/>
      </c>
      <c r="AB1693" s="141" t="str">
        <f>_xlfn.IFNA(VLOOKUP($U1693, '@LIST'!$AD$2:$AE$26, 2, FALSE), "")</f>
        <v/>
      </c>
      <c r="AC1693" s="141" t="str">
        <f>_xlfn.IFNA(VLOOKUP($U1693, '@LIST'!$AF$2:$AG$26, 2, FALSE), "")</f>
        <v/>
      </c>
      <c r="AD1693" s="141" t="str">
        <f>_xlfn.IFNA(VLOOKUP($U1693, '@LIST'!$AH$2:$AI$26, 2, FALSE), "")</f>
        <v/>
      </c>
      <c r="AE1693" s="141" t="str">
        <f>_xlfn.IFNA(VLOOKUP($U1693, '@LIST'!$AJ$2:$AK$26, 2, FALSE), "")</f>
        <v/>
      </c>
      <c r="AF1693" s="141" t="str">
        <f>_xlfn.IFNA(VLOOKUP($U1693, '@LIST'!$AL$2:$AM$26, 2, FALSE), "")</f>
        <v/>
      </c>
      <c r="AG1693" s="142"/>
      <c r="AH1693" s="139" t="str">
        <f>_xlfn.IFNA(VLOOKUP(AG1693, '@LIST'!$AR$2:$AS$4, 2, FALSE), "")</f>
        <v/>
      </c>
      <c r="AI1693" s="142"/>
      <c r="AJ1693" s="143" t="str">
        <f>_xlfn.IFNA(VLOOKUP(AI1693, '@LIST'!$AU$2:$AV$4, 2, FALSE), "")</f>
        <v/>
      </c>
    </row>
    <row r="1694" spans="1:36" s="144" customFormat="1" ht="16.8">
      <c r="A1694" s="125"/>
      <c r="B1694" s="126" t="str">
        <f>_xlfn.IFNA(VLOOKUP(A1694, '@LIST'!$A$2:$B$15, 2, FALSE), "")</f>
        <v/>
      </c>
      <c r="C1694" s="125"/>
      <c r="D1694" s="128"/>
      <c r="E1694" s="129"/>
      <c r="F1694" s="147"/>
      <c r="G1694" s="130">
        <f xml:space="preserve"> IF(F1694="Yes",D1694/ '@PRODUCTION VOLUME'!$B$3*'@PRODUCTION VOLUME'!$B$4,D1694)</f>
        <v>0</v>
      </c>
      <c r="H1694" s="129"/>
      <c r="I1694" s="125"/>
      <c r="J1694" s="125"/>
      <c r="K1694" s="131"/>
      <c r="L1694" s="127"/>
      <c r="M1694" s="132" t="str">
        <f>_xlfn.IFNA(VLOOKUP(L1694,'@LIST'!$M$2:$N$396,2,FALSE),"")</f>
        <v/>
      </c>
      <c r="N1694" s="133"/>
      <c r="O1694" s="134"/>
      <c r="P1694" s="135" t="str">
        <f>_xlfn.IFNA(VLOOKUP(O1694,'@LIST'!$M$2:$N$396,2,FALSE),"")</f>
        <v/>
      </c>
      <c r="Q1694" s="136"/>
      <c r="R1694" s="137"/>
      <c r="S1694" s="138"/>
      <c r="T1694" s="139" t="str">
        <f>_xlfn.IFNA(VLOOKUP(S1694, '@LIST'!$AO$2:$AP$5, 2, FALSE), "")</f>
        <v/>
      </c>
      <c r="U1694" s="140"/>
      <c r="V1694" s="141" t="str">
        <f>_xlfn.IFNA(VLOOKUP(U1694, '@LIST'!$S$2:$T$26, 2, FALSE), "")</f>
        <v/>
      </c>
      <c r="W1694" s="141" t="str">
        <f>_xlfn.IFNA(VLOOKUP($U1694, '@LIST'!$U$2:$U$26, 2, FALSE), "")</f>
        <v/>
      </c>
      <c r="X1694" s="141" t="str">
        <f>_xlfn.IFNA(VLOOKUP($U1694, '@LIST'!$V$2:$W$26, 2, FALSE), "")</f>
        <v/>
      </c>
      <c r="Y1694" s="141" t="str">
        <f>_xlfn.IFNA(VLOOKUP($U1694, '@LIST'!$X$2:$Y$26, 2, FALSE), "")</f>
        <v/>
      </c>
      <c r="Z1694" s="141" t="str">
        <f>_xlfn.IFNA(VLOOKUP($U1694, '@LIST'!$Z$2:$AA$26, 2, FALSE), "")</f>
        <v/>
      </c>
      <c r="AA1694" s="141" t="str">
        <f>_xlfn.IFNA(VLOOKUP($U1694, '@LIST'!$AB$2:$AC$26, 2, FALSE), "")</f>
        <v/>
      </c>
      <c r="AB1694" s="141" t="str">
        <f>_xlfn.IFNA(VLOOKUP($U1694, '@LIST'!$AD$2:$AE$26, 2, FALSE), "")</f>
        <v/>
      </c>
      <c r="AC1694" s="141" t="str">
        <f>_xlfn.IFNA(VLOOKUP($U1694, '@LIST'!$AF$2:$AG$26, 2, FALSE), "")</f>
        <v/>
      </c>
      <c r="AD1694" s="141" t="str">
        <f>_xlfn.IFNA(VLOOKUP($U1694, '@LIST'!$AH$2:$AI$26, 2, FALSE), "")</f>
        <v/>
      </c>
      <c r="AE1694" s="141" t="str">
        <f>_xlfn.IFNA(VLOOKUP($U1694, '@LIST'!$AJ$2:$AK$26, 2, FALSE), "")</f>
        <v/>
      </c>
      <c r="AF1694" s="141" t="str">
        <f>_xlfn.IFNA(VLOOKUP($U1694, '@LIST'!$AL$2:$AM$26, 2, FALSE), "")</f>
        <v/>
      </c>
      <c r="AG1694" s="142"/>
      <c r="AH1694" s="139" t="str">
        <f>_xlfn.IFNA(VLOOKUP(AG1694, '@LIST'!$AR$2:$AS$4, 2, FALSE), "")</f>
        <v/>
      </c>
      <c r="AI1694" s="142"/>
      <c r="AJ1694" s="143" t="str">
        <f>_xlfn.IFNA(VLOOKUP(AI1694, '@LIST'!$AU$2:$AV$4, 2, FALSE), "")</f>
        <v/>
      </c>
    </row>
    <row r="1695" spans="1:36" s="144" customFormat="1" ht="16.8">
      <c r="A1695" s="125"/>
      <c r="B1695" s="126" t="str">
        <f>_xlfn.IFNA(VLOOKUP(A1695, '@LIST'!$A$2:$B$15, 2, FALSE), "")</f>
        <v/>
      </c>
      <c r="C1695" s="125"/>
      <c r="D1695" s="128"/>
      <c r="E1695" s="129"/>
      <c r="F1695" s="147"/>
      <c r="G1695" s="130">
        <f xml:space="preserve"> IF(F1695="Yes",D1695/ '@PRODUCTION VOLUME'!$B$3*'@PRODUCTION VOLUME'!$B$4,D1695)</f>
        <v>0</v>
      </c>
      <c r="H1695" s="129"/>
      <c r="I1695" s="125"/>
      <c r="J1695" s="125"/>
      <c r="K1695" s="131"/>
      <c r="L1695" s="127"/>
      <c r="M1695" s="132" t="str">
        <f>_xlfn.IFNA(VLOOKUP(L1695,'@LIST'!$M$2:$N$396,2,FALSE),"")</f>
        <v/>
      </c>
      <c r="N1695" s="133"/>
      <c r="O1695" s="134"/>
      <c r="P1695" s="135" t="str">
        <f>_xlfn.IFNA(VLOOKUP(O1695,'@LIST'!$M$2:$N$396,2,FALSE),"")</f>
        <v/>
      </c>
      <c r="Q1695" s="136"/>
      <c r="R1695" s="137"/>
      <c r="S1695" s="138"/>
      <c r="T1695" s="139" t="str">
        <f>_xlfn.IFNA(VLOOKUP(S1695, '@LIST'!$AO$2:$AP$5, 2, FALSE), "")</f>
        <v/>
      </c>
      <c r="U1695" s="140"/>
      <c r="V1695" s="141" t="str">
        <f>_xlfn.IFNA(VLOOKUP(U1695, '@LIST'!$S$2:$T$26, 2, FALSE), "")</f>
        <v/>
      </c>
      <c r="W1695" s="141" t="str">
        <f>_xlfn.IFNA(VLOOKUP($U1695, '@LIST'!$U$2:$U$26, 2, FALSE), "")</f>
        <v/>
      </c>
      <c r="X1695" s="141" t="str">
        <f>_xlfn.IFNA(VLOOKUP($U1695, '@LIST'!$V$2:$W$26, 2, FALSE), "")</f>
        <v/>
      </c>
      <c r="Y1695" s="141" t="str">
        <f>_xlfn.IFNA(VLOOKUP($U1695, '@LIST'!$X$2:$Y$26, 2, FALSE), "")</f>
        <v/>
      </c>
      <c r="Z1695" s="141" t="str">
        <f>_xlfn.IFNA(VLOOKUP($U1695, '@LIST'!$Z$2:$AA$26, 2, FALSE), "")</f>
        <v/>
      </c>
      <c r="AA1695" s="141" t="str">
        <f>_xlfn.IFNA(VLOOKUP($U1695, '@LIST'!$AB$2:$AC$26, 2, FALSE), "")</f>
        <v/>
      </c>
      <c r="AB1695" s="141" t="str">
        <f>_xlfn.IFNA(VLOOKUP($U1695, '@LIST'!$AD$2:$AE$26, 2, FALSE), "")</f>
        <v/>
      </c>
      <c r="AC1695" s="141" t="str">
        <f>_xlfn.IFNA(VLOOKUP($U1695, '@LIST'!$AF$2:$AG$26, 2, FALSE), "")</f>
        <v/>
      </c>
      <c r="AD1695" s="141" t="str">
        <f>_xlfn.IFNA(VLOOKUP($U1695, '@LIST'!$AH$2:$AI$26, 2, FALSE), "")</f>
        <v/>
      </c>
      <c r="AE1695" s="141" t="str">
        <f>_xlfn.IFNA(VLOOKUP($U1695, '@LIST'!$AJ$2:$AK$26, 2, FALSE), "")</f>
        <v/>
      </c>
      <c r="AF1695" s="141" t="str">
        <f>_xlfn.IFNA(VLOOKUP($U1695, '@LIST'!$AL$2:$AM$26, 2, FALSE), "")</f>
        <v/>
      </c>
      <c r="AG1695" s="142"/>
      <c r="AH1695" s="139" t="str">
        <f>_xlfn.IFNA(VLOOKUP(AG1695, '@LIST'!$AR$2:$AS$4, 2, FALSE), "")</f>
        <v/>
      </c>
      <c r="AI1695" s="142"/>
      <c r="AJ1695" s="143" t="str">
        <f>_xlfn.IFNA(VLOOKUP(AI1695, '@LIST'!$AU$2:$AV$4, 2, FALSE), "")</f>
        <v/>
      </c>
    </row>
    <row r="1696" spans="1:36" s="144" customFormat="1" ht="16.8">
      <c r="A1696" s="125"/>
      <c r="B1696" s="126" t="str">
        <f>_xlfn.IFNA(VLOOKUP(A1696, '@LIST'!$A$2:$B$15, 2, FALSE), "")</f>
        <v/>
      </c>
      <c r="C1696" s="125"/>
      <c r="D1696" s="128"/>
      <c r="E1696" s="129"/>
      <c r="F1696" s="147"/>
      <c r="G1696" s="130">
        <f xml:space="preserve"> IF(F1696="Yes",D1696/ '@PRODUCTION VOLUME'!$B$3*'@PRODUCTION VOLUME'!$B$4,D1696)</f>
        <v>0</v>
      </c>
      <c r="H1696" s="129"/>
      <c r="I1696" s="125"/>
      <c r="J1696" s="125"/>
      <c r="K1696" s="131"/>
      <c r="L1696" s="127"/>
      <c r="M1696" s="132" t="str">
        <f>_xlfn.IFNA(VLOOKUP(L1696,'@LIST'!$M$2:$N$396,2,FALSE),"")</f>
        <v/>
      </c>
      <c r="N1696" s="133"/>
      <c r="O1696" s="134"/>
      <c r="P1696" s="135" t="str">
        <f>_xlfn.IFNA(VLOOKUP(O1696,'@LIST'!$M$2:$N$396,2,FALSE),"")</f>
        <v/>
      </c>
      <c r="Q1696" s="136"/>
      <c r="R1696" s="137"/>
      <c r="S1696" s="138"/>
      <c r="T1696" s="139" t="str">
        <f>_xlfn.IFNA(VLOOKUP(S1696, '@LIST'!$AO$2:$AP$5, 2, FALSE), "")</f>
        <v/>
      </c>
      <c r="U1696" s="140"/>
      <c r="V1696" s="141" t="str">
        <f>_xlfn.IFNA(VLOOKUP(U1696, '@LIST'!$S$2:$T$26, 2, FALSE), "")</f>
        <v/>
      </c>
      <c r="W1696" s="141" t="str">
        <f>_xlfn.IFNA(VLOOKUP($U1696, '@LIST'!$U$2:$U$26, 2, FALSE), "")</f>
        <v/>
      </c>
      <c r="X1696" s="141" t="str">
        <f>_xlfn.IFNA(VLOOKUP($U1696, '@LIST'!$V$2:$W$26, 2, FALSE), "")</f>
        <v/>
      </c>
      <c r="Y1696" s="141" t="str">
        <f>_xlfn.IFNA(VLOOKUP($U1696, '@LIST'!$X$2:$Y$26, 2, FALSE), "")</f>
        <v/>
      </c>
      <c r="Z1696" s="141" t="str">
        <f>_xlfn.IFNA(VLOOKUP($U1696, '@LIST'!$Z$2:$AA$26, 2, FALSE), "")</f>
        <v/>
      </c>
      <c r="AA1696" s="141" t="str">
        <f>_xlfn.IFNA(VLOOKUP($U1696, '@LIST'!$AB$2:$AC$26, 2, FALSE), "")</f>
        <v/>
      </c>
      <c r="AB1696" s="141" t="str">
        <f>_xlfn.IFNA(VLOOKUP($U1696, '@LIST'!$AD$2:$AE$26, 2, FALSE), "")</f>
        <v/>
      </c>
      <c r="AC1696" s="141" t="str">
        <f>_xlfn.IFNA(VLOOKUP($U1696, '@LIST'!$AF$2:$AG$26, 2, FALSE), "")</f>
        <v/>
      </c>
      <c r="AD1696" s="141" t="str">
        <f>_xlfn.IFNA(VLOOKUP($U1696, '@LIST'!$AH$2:$AI$26, 2, FALSE), "")</f>
        <v/>
      </c>
      <c r="AE1696" s="141" t="str">
        <f>_xlfn.IFNA(VLOOKUP($U1696, '@LIST'!$AJ$2:$AK$26, 2, FALSE), "")</f>
        <v/>
      </c>
      <c r="AF1696" s="141" t="str">
        <f>_xlfn.IFNA(VLOOKUP($U1696, '@LIST'!$AL$2:$AM$26, 2, FALSE), "")</f>
        <v/>
      </c>
      <c r="AG1696" s="142"/>
      <c r="AH1696" s="139" t="str">
        <f>_xlfn.IFNA(VLOOKUP(AG1696, '@LIST'!$AR$2:$AS$4, 2, FALSE), "")</f>
        <v/>
      </c>
      <c r="AI1696" s="142"/>
      <c r="AJ1696" s="143" t="str">
        <f>_xlfn.IFNA(VLOOKUP(AI1696, '@LIST'!$AU$2:$AV$4, 2, FALSE), "")</f>
        <v/>
      </c>
    </row>
    <row r="1697" spans="1:36" s="144" customFormat="1" ht="16.8">
      <c r="A1697" s="125"/>
      <c r="B1697" s="126" t="str">
        <f>_xlfn.IFNA(VLOOKUP(A1697, '@LIST'!$A$2:$B$15, 2, FALSE), "")</f>
        <v/>
      </c>
      <c r="C1697" s="125"/>
      <c r="D1697" s="128"/>
      <c r="E1697" s="129"/>
      <c r="F1697" s="147"/>
      <c r="G1697" s="130">
        <f xml:space="preserve"> IF(F1697="Yes",D1697/ '@PRODUCTION VOLUME'!$B$3*'@PRODUCTION VOLUME'!$B$4,D1697)</f>
        <v>0</v>
      </c>
      <c r="H1697" s="129"/>
      <c r="I1697" s="125"/>
      <c r="J1697" s="125"/>
      <c r="K1697" s="131"/>
      <c r="L1697" s="127"/>
      <c r="M1697" s="132" t="str">
        <f>_xlfn.IFNA(VLOOKUP(L1697,'@LIST'!$M$2:$N$396,2,FALSE),"")</f>
        <v/>
      </c>
      <c r="N1697" s="133"/>
      <c r="O1697" s="134"/>
      <c r="P1697" s="135" t="str">
        <f>_xlfn.IFNA(VLOOKUP(O1697,'@LIST'!$M$2:$N$396,2,FALSE),"")</f>
        <v/>
      </c>
      <c r="Q1697" s="136"/>
      <c r="R1697" s="137"/>
      <c r="S1697" s="138"/>
      <c r="T1697" s="139" t="str">
        <f>_xlfn.IFNA(VLOOKUP(S1697, '@LIST'!$AO$2:$AP$5, 2, FALSE), "")</f>
        <v/>
      </c>
      <c r="U1697" s="140"/>
      <c r="V1697" s="141" t="str">
        <f>_xlfn.IFNA(VLOOKUP(U1697, '@LIST'!$S$2:$T$26, 2, FALSE), "")</f>
        <v/>
      </c>
      <c r="W1697" s="141" t="str">
        <f>_xlfn.IFNA(VLOOKUP($U1697, '@LIST'!$U$2:$U$26, 2, FALSE), "")</f>
        <v/>
      </c>
      <c r="X1697" s="141" t="str">
        <f>_xlfn.IFNA(VLOOKUP($U1697, '@LIST'!$V$2:$W$26, 2, FALSE), "")</f>
        <v/>
      </c>
      <c r="Y1697" s="141" t="str">
        <f>_xlfn.IFNA(VLOOKUP($U1697, '@LIST'!$X$2:$Y$26, 2, FALSE), "")</f>
        <v/>
      </c>
      <c r="Z1697" s="141" t="str">
        <f>_xlfn.IFNA(VLOOKUP($U1697, '@LIST'!$Z$2:$AA$26, 2, FALSE), "")</f>
        <v/>
      </c>
      <c r="AA1697" s="141" t="str">
        <f>_xlfn.IFNA(VLOOKUP($U1697, '@LIST'!$AB$2:$AC$26, 2, FALSE), "")</f>
        <v/>
      </c>
      <c r="AB1697" s="141" t="str">
        <f>_xlfn.IFNA(VLOOKUP($U1697, '@LIST'!$AD$2:$AE$26, 2, FALSE), "")</f>
        <v/>
      </c>
      <c r="AC1697" s="141" t="str">
        <f>_xlfn.IFNA(VLOOKUP($U1697, '@LIST'!$AF$2:$AG$26, 2, FALSE), "")</f>
        <v/>
      </c>
      <c r="AD1697" s="141" t="str">
        <f>_xlfn.IFNA(VLOOKUP($U1697, '@LIST'!$AH$2:$AI$26, 2, FALSE), "")</f>
        <v/>
      </c>
      <c r="AE1697" s="141" t="str">
        <f>_xlfn.IFNA(VLOOKUP($U1697, '@LIST'!$AJ$2:$AK$26, 2, FALSE), "")</f>
        <v/>
      </c>
      <c r="AF1697" s="141" t="str">
        <f>_xlfn.IFNA(VLOOKUP($U1697, '@LIST'!$AL$2:$AM$26, 2, FALSE), "")</f>
        <v/>
      </c>
      <c r="AG1697" s="142"/>
      <c r="AH1697" s="139" t="str">
        <f>_xlfn.IFNA(VLOOKUP(AG1697, '@LIST'!$AR$2:$AS$4, 2, FALSE), "")</f>
        <v/>
      </c>
      <c r="AI1697" s="142"/>
      <c r="AJ1697" s="143" t="str">
        <f>_xlfn.IFNA(VLOOKUP(AI1697, '@LIST'!$AU$2:$AV$4, 2, FALSE), "")</f>
        <v/>
      </c>
    </row>
    <row r="1698" spans="1:36" s="144" customFormat="1" ht="16.8">
      <c r="A1698" s="125"/>
      <c r="B1698" s="126" t="str">
        <f>_xlfn.IFNA(VLOOKUP(A1698, '@LIST'!$A$2:$B$15, 2, FALSE), "")</f>
        <v/>
      </c>
      <c r="C1698" s="125"/>
      <c r="D1698" s="128"/>
      <c r="E1698" s="129"/>
      <c r="F1698" s="147"/>
      <c r="G1698" s="130">
        <f xml:space="preserve"> IF(F1698="Yes",D1698/ '@PRODUCTION VOLUME'!$B$3*'@PRODUCTION VOLUME'!$B$4,D1698)</f>
        <v>0</v>
      </c>
      <c r="H1698" s="129"/>
      <c r="I1698" s="125"/>
      <c r="J1698" s="125"/>
      <c r="K1698" s="131"/>
      <c r="L1698" s="127"/>
      <c r="M1698" s="132" t="str">
        <f>_xlfn.IFNA(VLOOKUP(L1698,'@LIST'!$M$2:$N$396,2,FALSE),"")</f>
        <v/>
      </c>
      <c r="N1698" s="133"/>
      <c r="O1698" s="134"/>
      <c r="P1698" s="135" t="str">
        <f>_xlfn.IFNA(VLOOKUP(O1698,'@LIST'!$M$2:$N$396,2,FALSE),"")</f>
        <v/>
      </c>
      <c r="Q1698" s="136"/>
      <c r="R1698" s="137"/>
      <c r="S1698" s="138"/>
      <c r="T1698" s="139" t="str">
        <f>_xlfn.IFNA(VLOOKUP(S1698, '@LIST'!$AO$2:$AP$5, 2, FALSE), "")</f>
        <v/>
      </c>
      <c r="U1698" s="140"/>
      <c r="V1698" s="141" t="str">
        <f>_xlfn.IFNA(VLOOKUP(U1698, '@LIST'!$S$2:$T$26, 2, FALSE), "")</f>
        <v/>
      </c>
      <c r="W1698" s="141" t="str">
        <f>_xlfn.IFNA(VLOOKUP($U1698, '@LIST'!$U$2:$U$26, 2, FALSE), "")</f>
        <v/>
      </c>
      <c r="X1698" s="141" t="str">
        <f>_xlfn.IFNA(VLOOKUP($U1698, '@LIST'!$V$2:$W$26, 2, FALSE), "")</f>
        <v/>
      </c>
      <c r="Y1698" s="141" t="str">
        <f>_xlfn.IFNA(VLOOKUP($U1698, '@LIST'!$X$2:$Y$26, 2, FALSE), "")</f>
        <v/>
      </c>
      <c r="Z1698" s="141" t="str">
        <f>_xlfn.IFNA(VLOOKUP($U1698, '@LIST'!$Z$2:$AA$26, 2, FALSE), "")</f>
        <v/>
      </c>
      <c r="AA1698" s="141" t="str">
        <f>_xlfn.IFNA(VLOOKUP($U1698, '@LIST'!$AB$2:$AC$26, 2, FALSE), "")</f>
        <v/>
      </c>
      <c r="AB1698" s="141" t="str">
        <f>_xlfn.IFNA(VLOOKUP($U1698, '@LIST'!$AD$2:$AE$26, 2, FALSE), "")</f>
        <v/>
      </c>
      <c r="AC1698" s="141" t="str">
        <f>_xlfn.IFNA(VLOOKUP($U1698, '@LIST'!$AF$2:$AG$26, 2, FALSE), "")</f>
        <v/>
      </c>
      <c r="AD1698" s="141" t="str">
        <f>_xlfn.IFNA(VLOOKUP($U1698, '@LIST'!$AH$2:$AI$26, 2, FALSE), "")</f>
        <v/>
      </c>
      <c r="AE1698" s="141" t="str">
        <f>_xlfn.IFNA(VLOOKUP($U1698, '@LIST'!$AJ$2:$AK$26, 2, FALSE), "")</f>
        <v/>
      </c>
      <c r="AF1698" s="141" t="str">
        <f>_xlfn.IFNA(VLOOKUP($U1698, '@LIST'!$AL$2:$AM$26, 2, FALSE), "")</f>
        <v/>
      </c>
      <c r="AG1698" s="142"/>
      <c r="AH1698" s="139" t="str">
        <f>_xlfn.IFNA(VLOOKUP(AG1698, '@LIST'!$AR$2:$AS$4, 2, FALSE), "")</f>
        <v/>
      </c>
      <c r="AI1698" s="142"/>
      <c r="AJ1698" s="143" t="str">
        <f>_xlfn.IFNA(VLOOKUP(AI1698, '@LIST'!$AU$2:$AV$4, 2, FALSE), "")</f>
        <v/>
      </c>
    </row>
    <row r="1699" spans="1:36" s="144" customFormat="1" ht="16.8">
      <c r="A1699" s="125"/>
      <c r="B1699" s="126" t="str">
        <f>_xlfn.IFNA(VLOOKUP(A1699, '@LIST'!$A$2:$B$15, 2, FALSE), "")</f>
        <v/>
      </c>
      <c r="C1699" s="125"/>
      <c r="D1699" s="128"/>
      <c r="E1699" s="129"/>
      <c r="F1699" s="147"/>
      <c r="G1699" s="130">
        <f xml:space="preserve"> IF(F1699="Yes",D1699/ '@PRODUCTION VOLUME'!$B$3*'@PRODUCTION VOLUME'!$B$4,D1699)</f>
        <v>0</v>
      </c>
      <c r="H1699" s="129"/>
      <c r="I1699" s="125"/>
      <c r="J1699" s="125"/>
      <c r="K1699" s="131"/>
      <c r="L1699" s="127"/>
      <c r="M1699" s="132" t="str">
        <f>_xlfn.IFNA(VLOOKUP(L1699,'@LIST'!$M$2:$N$396,2,FALSE),"")</f>
        <v/>
      </c>
      <c r="N1699" s="133"/>
      <c r="O1699" s="134"/>
      <c r="P1699" s="135" t="str">
        <f>_xlfn.IFNA(VLOOKUP(O1699,'@LIST'!$M$2:$N$396,2,FALSE),"")</f>
        <v/>
      </c>
      <c r="Q1699" s="136"/>
      <c r="R1699" s="137"/>
      <c r="S1699" s="138"/>
      <c r="T1699" s="139" t="str">
        <f>_xlfn.IFNA(VLOOKUP(S1699, '@LIST'!$AO$2:$AP$5, 2, FALSE), "")</f>
        <v/>
      </c>
      <c r="U1699" s="140"/>
      <c r="V1699" s="141" t="str">
        <f>_xlfn.IFNA(VLOOKUP(U1699, '@LIST'!$S$2:$T$26, 2, FALSE), "")</f>
        <v/>
      </c>
      <c r="W1699" s="141" t="str">
        <f>_xlfn.IFNA(VLOOKUP($U1699, '@LIST'!$U$2:$U$26, 2, FALSE), "")</f>
        <v/>
      </c>
      <c r="X1699" s="141" t="str">
        <f>_xlfn.IFNA(VLOOKUP($U1699, '@LIST'!$V$2:$W$26, 2, FALSE), "")</f>
        <v/>
      </c>
      <c r="Y1699" s="141" t="str">
        <f>_xlfn.IFNA(VLOOKUP($U1699, '@LIST'!$X$2:$Y$26, 2, FALSE), "")</f>
        <v/>
      </c>
      <c r="Z1699" s="141" t="str">
        <f>_xlfn.IFNA(VLOOKUP($U1699, '@LIST'!$Z$2:$AA$26, 2, FALSE), "")</f>
        <v/>
      </c>
      <c r="AA1699" s="141" t="str">
        <f>_xlfn.IFNA(VLOOKUP($U1699, '@LIST'!$AB$2:$AC$26, 2, FALSE), "")</f>
        <v/>
      </c>
      <c r="AB1699" s="141" t="str">
        <f>_xlfn.IFNA(VLOOKUP($U1699, '@LIST'!$AD$2:$AE$26, 2, FALSE), "")</f>
        <v/>
      </c>
      <c r="AC1699" s="141" t="str">
        <f>_xlfn.IFNA(VLOOKUP($U1699, '@LIST'!$AF$2:$AG$26, 2, FALSE), "")</f>
        <v/>
      </c>
      <c r="AD1699" s="141" t="str">
        <f>_xlfn.IFNA(VLOOKUP($U1699, '@LIST'!$AH$2:$AI$26, 2, FALSE), "")</f>
        <v/>
      </c>
      <c r="AE1699" s="141" t="str">
        <f>_xlfn.IFNA(VLOOKUP($U1699, '@LIST'!$AJ$2:$AK$26, 2, FALSE), "")</f>
        <v/>
      </c>
      <c r="AF1699" s="141" t="str">
        <f>_xlfn.IFNA(VLOOKUP($U1699, '@LIST'!$AL$2:$AM$26, 2, FALSE), "")</f>
        <v/>
      </c>
      <c r="AG1699" s="142"/>
      <c r="AH1699" s="139" t="str">
        <f>_xlfn.IFNA(VLOOKUP(AG1699, '@LIST'!$AR$2:$AS$4, 2, FALSE), "")</f>
        <v/>
      </c>
      <c r="AI1699" s="142"/>
      <c r="AJ1699" s="143" t="str">
        <f>_xlfn.IFNA(VLOOKUP(AI1699, '@LIST'!$AU$2:$AV$4, 2, FALSE), "")</f>
        <v/>
      </c>
    </row>
    <row r="1700" spans="1:36" s="144" customFormat="1" ht="16.8">
      <c r="A1700" s="125"/>
      <c r="B1700" s="126" t="str">
        <f>_xlfn.IFNA(VLOOKUP(A1700, '@LIST'!$A$2:$B$15, 2, FALSE), "")</f>
        <v/>
      </c>
      <c r="C1700" s="125"/>
      <c r="D1700" s="128"/>
      <c r="E1700" s="129"/>
      <c r="F1700" s="147"/>
      <c r="G1700" s="130">
        <f xml:space="preserve"> IF(F1700="Yes",D1700/ '@PRODUCTION VOLUME'!$B$3*'@PRODUCTION VOLUME'!$B$4,D1700)</f>
        <v>0</v>
      </c>
      <c r="H1700" s="129"/>
      <c r="I1700" s="125"/>
      <c r="J1700" s="125"/>
      <c r="K1700" s="131"/>
      <c r="L1700" s="127"/>
      <c r="M1700" s="132" t="str">
        <f>_xlfn.IFNA(VLOOKUP(L1700,'@LIST'!$M$2:$N$396,2,FALSE),"")</f>
        <v/>
      </c>
      <c r="N1700" s="133"/>
      <c r="O1700" s="134"/>
      <c r="P1700" s="135" t="str">
        <f>_xlfn.IFNA(VLOOKUP(O1700,'@LIST'!$M$2:$N$396,2,FALSE),"")</f>
        <v/>
      </c>
      <c r="Q1700" s="136"/>
      <c r="R1700" s="137"/>
      <c r="S1700" s="138"/>
      <c r="T1700" s="139" t="str">
        <f>_xlfn.IFNA(VLOOKUP(S1700, '@LIST'!$AO$2:$AP$5, 2, FALSE), "")</f>
        <v/>
      </c>
      <c r="U1700" s="140"/>
      <c r="V1700" s="141" t="str">
        <f>_xlfn.IFNA(VLOOKUP(U1700, '@LIST'!$S$2:$T$26, 2, FALSE), "")</f>
        <v/>
      </c>
      <c r="W1700" s="141" t="str">
        <f>_xlfn.IFNA(VLOOKUP($U1700, '@LIST'!$U$2:$U$26, 2, FALSE), "")</f>
        <v/>
      </c>
      <c r="X1700" s="141" t="str">
        <f>_xlfn.IFNA(VLOOKUP($U1700, '@LIST'!$V$2:$W$26, 2, FALSE), "")</f>
        <v/>
      </c>
      <c r="Y1700" s="141" t="str">
        <f>_xlfn.IFNA(VLOOKUP($U1700, '@LIST'!$X$2:$Y$26, 2, FALSE), "")</f>
        <v/>
      </c>
      <c r="Z1700" s="141" t="str">
        <f>_xlfn.IFNA(VLOOKUP($U1700, '@LIST'!$Z$2:$AA$26, 2, FALSE), "")</f>
        <v/>
      </c>
      <c r="AA1700" s="141" t="str">
        <f>_xlfn.IFNA(VLOOKUP($U1700, '@LIST'!$AB$2:$AC$26, 2, FALSE), "")</f>
        <v/>
      </c>
      <c r="AB1700" s="141" t="str">
        <f>_xlfn.IFNA(VLOOKUP($U1700, '@LIST'!$AD$2:$AE$26, 2, FALSE), "")</f>
        <v/>
      </c>
      <c r="AC1700" s="141" t="str">
        <f>_xlfn.IFNA(VLOOKUP($U1700, '@LIST'!$AF$2:$AG$26, 2, FALSE), "")</f>
        <v/>
      </c>
      <c r="AD1700" s="141" t="str">
        <f>_xlfn.IFNA(VLOOKUP($U1700, '@LIST'!$AH$2:$AI$26, 2, FALSE), "")</f>
        <v/>
      </c>
      <c r="AE1700" s="141" t="str">
        <f>_xlfn.IFNA(VLOOKUP($U1700, '@LIST'!$AJ$2:$AK$26, 2, FALSE), "")</f>
        <v/>
      </c>
      <c r="AF1700" s="141" t="str">
        <f>_xlfn.IFNA(VLOOKUP($U1700, '@LIST'!$AL$2:$AM$26, 2, FALSE), "")</f>
        <v/>
      </c>
      <c r="AG1700" s="142"/>
      <c r="AH1700" s="139" t="str">
        <f>_xlfn.IFNA(VLOOKUP(AG1700, '@LIST'!$AR$2:$AS$4, 2, FALSE), "")</f>
        <v/>
      </c>
      <c r="AI1700" s="142"/>
      <c r="AJ1700" s="143" t="str">
        <f>_xlfn.IFNA(VLOOKUP(AI1700, '@LIST'!$AU$2:$AV$4, 2, FALSE), "")</f>
        <v/>
      </c>
    </row>
    <row r="1701" spans="1:36" s="144" customFormat="1" ht="16.8">
      <c r="A1701" s="125"/>
      <c r="B1701" s="126" t="str">
        <f>_xlfn.IFNA(VLOOKUP(A1701, '@LIST'!$A$2:$B$15, 2, FALSE), "")</f>
        <v/>
      </c>
      <c r="C1701" s="125"/>
      <c r="D1701" s="128"/>
      <c r="E1701" s="129"/>
      <c r="F1701" s="147"/>
      <c r="G1701" s="130">
        <f xml:space="preserve"> IF(F1701="Yes",D1701/ '@PRODUCTION VOLUME'!$B$3*'@PRODUCTION VOLUME'!$B$4,D1701)</f>
        <v>0</v>
      </c>
      <c r="H1701" s="129"/>
      <c r="I1701" s="125"/>
      <c r="J1701" s="125"/>
      <c r="K1701" s="131"/>
      <c r="L1701" s="127"/>
      <c r="M1701" s="132" t="str">
        <f>_xlfn.IFNA(VLOOKUP(L1701,'@LIST'!$M$2:$N$396,2,FALSE),"")</f>
        <v/>
      </c>
      <c r="N1701" s="133"/>
      <c r="O1701" s="134"/>
      <c r="P1701" s="135" t="str">
        <f>_xlfn.IFNA(VLOOKUP(O1701,'@LIST'!$M$2:$N$396,2,FALSE),"")</f>
        <v/>
      </c>
      <c r="Q1701" s="136"/>
      <c r="R1701" s="137"/>
      <c r="S1701" s="138"/>
      <c r="T1701" s="139" t="str">
        <f>_xlfn.IFNA(VLOOKUP(S1701, '@LIST'!$AO$2:$AP$5, 2, FALSE), "")</f>
        <v/>
      </c>
      <c r="U1701" s="140"/>
      <c r="V1701" s="141" t="str">
        <f>_xlfn.IFNA(VLOOKUP(U1701, '@LIST'!$S$2:$T$26, 2, FALSE), "")</f>
        <v/>
      </c>
      <c r="W1701" s="141" t="str">
        <f>_xlfn.IFNA(VLOOKUP($U1701, '@LIST'!$U$2:$U$26, 2, FALSE), "")</f>
        <v/>
      </c>
      <c r="X1701" s="141" t="str">
        <f>_xlfn.IFNA(VLOOKUP($U1701, '@LIST'!$V$2:$W$26, 2, FALSE), "")</f>
        <v/>
      </c>
      <c r="Y1701" s="141" t="str">
        <f>_xlfn.IFNA(VLOOKUP($U1701, '@LIST'!$X$2:$Y$26, 2, FALSE), "")</f>
        <v/>
      </c>
      <c r="Z1701" s="141" t="str">
        <f>_xlfn.IFNA(VLOOKUP($U1701, '@LIST'!$Z$2:$AA$26, 2, FALSE), "")</f>
        <v/>
      </c>
      <c r="AA1701" s="141" t="str">
        <f>_xlfn.IFNA(VLOOKUP($U1701, '@LIST'!$AB$2:$AC$26, 2, FALSE), "")</f>
        <v/>
      </c>
      <c r="AB1701" s="141" t="str">
        <f>_xlfn.IFNA(VLOOKUP($U1701, '@LIST'!$AD$2:$AE$26, 2, FALSE), "")</f>
        <v/>
      </c>
      <c r="AC1701" s="141" t="str">
        <f>_xlfn.IFNA(VLOOKUP($U1701, '@LIST'!$AF$2:$AG$26, 2, FALSE), "")</f>
        <v/>
      </c>
      <c r="AD1701" s="141" t="str">
        <f>_xlfn.IFNA(VLOOKUP($U1701, '@LIST'!$AH$2:$AI$26, 2, FALSE), "")</f>
        <v/>
      </c>
      <c r="AE1701" s="141" t="str">
        <f>_xlfn.IFNA(VLOOKUP($U1701, '@LIST'!$AJ$2:$AK$26, 2, FALSE), "")</f>
        <v/>
      </c>
      <c r="AF1701" s="141" t="str">
        <f>_xlfn.IFNA(VLOOKUP($U1701, '@LIST'!$AL$2:$AM$26, 2, FALSE), "")</f>
        <v/>
      </c>
      <c r="AG1701" s="142"/>
      <c r="AH1701" s="139" t="str">
        <f>_xlfn.IFNA(VLOOKUP(AG1701, '@LIST'!$AR$2:$AS$4, 2, FALSE), "")</f>
        <v/>
      </c>
      <c r="AI1701" s="142"/>
      <c r="AJ1701" s="143" t="str">
        <f>_xlfn.IFNA(VLOOKUP(AI1701, '@LIST'!$AU$2:$AV$4, 2, FALSE), "")</f>
        <v/>
      </c>
    </row>
    <row r="1702" spans="1:36" s="144" customFormat="1" ht="16.8">
      <c r="A1702" s="125"/>
      <c r="B1702" s="126" t="str">
        <f>_xlfn.IFNA(VLOOKUP(A1702, '@LIST'!$A$2:$B$15, 2, FALSE), "")</f>
        <v/>
      </c>
      <c r="C1702" s="125"/>
      <c r="D1702" s="128"/>
      <c r="E1702" s="129"/>
      <c r="F1702" s="147"/>
      <c r="G1702" s="130">
        <f xml:space="preserve"> IF(F1702="Yes",D1702/ '@PRODUCTION VOLUME'!$B$3*'@PRODUCTION VOLUME'!$B$4,D1702)</f>
        <v>0</v>
      </c>
      <c r="H1702" s="129"/>
      <c r="I1702" s="125"/>
      <c r="J1702" s="125"/>
      <c r="K1702" s="131"/>
      <c r="L1702" s="127"/>
      <c r="M1702" s="132" t="str">
        <f>_xlfn.IFNA(VLOOKUP(L1702,'@LIST'!$M$2:$N$396,2,FALSE),"")</f>
        <v/>
      </c>
      <c r="N1702" s="133"/>
      <c r="O1702" s="134"/>
      <c r="P1702" s="135" t="str">
        <f>_xlfn.IFNA(VLOOKUP(O1702,'@LIST'!$M$2:$N$396,2,FALSE),"")</f>
        <v/>
      </c>
      <c r="Q1702" s="136"/>
      <c r="R1702" s="137"/>
      <c r="S1702" s="138"/>
      <c r="T1702" s="139" t="str">
        <f>_xlfn.IFNA(VLOOKUP(S1702, '@LIST'!$AO$2:$AP$5, 2, FALSE), "")</f>
        <v/>
      </c>
      <c r="U1702" s="140"/>
      <c r="V1702" s="141" t="str">
        <f>_xlfn.IFNA(VLOOKUP(U1702, '@LIST'!$S$2:$T$26, 2, FALSE), "")</f>
        <v/>
      </c>
      <c r="W1702" s="141" t="str">
        <f>_xlfn.IFNA(VLOOKUP($U1702, '@LIST'!$U$2:$U$26, 2, FALSE), "")</f>
        <v/>
      </c>
      <c r="X1702" s="141" t="str">
        <f>_xlfn.IFNA(VLOOKUP($U1702, '@LIST'!$V$2:$W$26, 2, FALSE), "")</f>
        <v/>
      </c>
      <c r="Y1702" s="141" t="str">
        <f>_xlfn.IFNA(VLOOKUP($U1702, '@LIST'!$X$2:$Y$26, 2, FALSE), "")</f>
        <v/>
      </c>
      <c r="Z1702" s="141" t="str">
        <f>_xlfn.IFNA(VLOOKUP($U1702, '@LIST'!$Z$2:$AA$26, 2, FALSE), "")</f>
        <v/>
      </c>
      <c r="AA1702" s="141" t="str">
        <f>_xlfn.IFNA(VLOOKUP($U1702, '@LIST'!$AB$2:$AC$26, 2, FALSE), "")</f>
        <v/>
      </c>
      <c r="AB1702" s="141" t="str">
        <f>_xlfn.IFNA(VLOOKUP($U1702, '@LIST'!$AD$2:$AE$26, 2, FALSE), "")</f>
        <v/>
      </c>
      <c r="AC1702" s="141" t="str">
        <f>_xlfn.IFNA(VLOOKUP($U1702, '@LIST'!$AF$2:$AG$26, 2, FALSE), "")</f>
        <v/>
      </c>
      <c r="AD1702" s="141" t="str">
        <f>_xlfn.IFNA(VLOOKUP($U1702, '@LIST'!$AH$2:$AI$26, 2, FALSE), "")</f>
        <v/>
      </c>
      <c r="AE1702" s="141" t="str">
        <f>_xlfn.IFNA(VLOOKUP($U1702, '@LIST'!$AJ$2:$AK$26, 2, FALSE), "")</f>
        <v/>
      </c>
      <c r="AF1702" s="141" t="str">
        <f>_xlfn.IFNA(VLOOKUP($U1702, '@LIST'!$AL$2:$AM$26, 2, FALSE), "")</f>
        <v/>
      </c>
      <c r="AG1702" s="142"/>
      <c r="AH1702" s="139" t="str">
        <f>_xlfn.IFNA(VLOOKUP(AG1702, '@LIST'!$AR$2:$AS$4, 2, FALSE), "")</f>
        <v/>
      </c>
      <c r="AI1702" s="142"/>
      <c r="AJ1702" s="143" t="str">
        <f>_xlfn.IFNA(VLOOKUP(AI1702, '@LIST'!$AU$2:$AV$4, 2, FALSE), "")</f>
        <v/>
      </c>
    </row>
    <row r="1703" spans="1:36" s="144" customFormat="1" ht="16.8">
      <c r="A1703" s="125"/>
      <c r="B1703" s="126" t="str">
        <f>_xlfn.IFNA(VLOOKUP(A1703, '@LIST'!$A$2:$B$15, 2, FALSE), "")</f>
        <v/>
      </c>
      <c r="C1703" s="125"/>
      <c r="D1703" s="128"/>
      <c r="E1703" s="129"/>
      <c r="F1703" s="147"/>
      <c r="G1703" s="130">
        <f xml:space="preserve"> IF(F1703="Yes",D1703/ '@PRODUCTION VOLUME'!$B$3*'@PRODUCTION VOLUME'!$B$4,D1703)</f>
        <v>0</v>
      </c>
      <c r="H1703" s="129"/>
      <c r="I1703" s="125"/>
      <c r="J1703" s="125"/>
      <c r="K1703" s="131"/>
      <c r="L1703" s="127"/>
      <c r="M1703" s="132" t="str">
        <f>_xlfn.IFNA(VLOOKUP(L1703,'@LIST'!$M$2:$N$396,2,FALSE),"")</f>
        <v/>
      </c>
      <c r="N1703" s="133"/>
      <c r="O1703" s="134"/>
      <c r="P1703" s="135" t="str">
        <f>_xlfn.IFNA(VLOOKUP(O1703,'@LIST'!$M$2:$N$396,2,FALSE),"")</f>
        <v/>
      </c>
      <c r="Q1703" s="136"/>
      <c r="R1703" s="137"/>
      <c r="S1703" s="138"/>
      <c r="T1703" s="139" t="str">
        <f>_xlfn.IFNA(VLOOKUP(S1703, '@LIST'!$AO$2:$AP$5, 2, FALSE), "")</f>
        <v/>
      </c>
      <c r="U1703" s="140"/>
      <c r="V1703" s="141" t="str">
        <f>_xlfn.IFNA(VLOOKUP(U1703, '@LIST'!$S$2:$T$26, 2, FALSE), "")</f>
        <v/>
      </c>
      <c r="W1703" s="141" t="str">
        <f>_xlfn.IFNA(VLOOKUP($U1703, '@LIST'!$U$2:$U$26, 2, FALSE), "")</f>
        <v/>
      </c>
      <c r="X1703" s="141" t="str">
        <f>_xlfn.IFNA(VLOOKUP($U1703, '@LIST'!$V$2:$W$26, 2, FALSE), "")</f>
        <v/>
      </c>
      <c r="Y1703" s="141" t="str">
        <f>_xlfn.IFNA(VLOOKUP($U1703, '@LIST'!$X$2:$Y$26, 2, FALSE), "")</f>
        <v/>
      </c>
      <c r="Z1703" s="141" t="str">
        <f>_xlfn.IFNA(VLOOKUP($U1703, '@LIST'!$Z$2:$AA$26, 2, FALSE), "")</f>
        <v/>
      </c>
      <c r="AA1703" s="141" t="str">
        <f>_xlfn.IFNA(VLOOKUP($U1703, '@LIST'!$AB$2:$AC$26, 2, FALSE), "")</f>
        <v/>
      </c>
      <c r="AB1703" s="141" t="str">
        <f>_xlfn.IFNA(VLOOKUP($U1703, '@LIST'!$AD$2:$AE$26, 2, FALSE), "")</f>
        <v/>
      </c>
      <c r="AC1703" s="141" t="str">
        <f>_xlfn.IFNA(VLOOKUP($U1703, '@LIST'!$AF$2:$AG$26, 2, FALSE), "")</f>
        <v/>
      </c>
      <c r="AD1703" s="141" t="str">
        <f>_xlfn.IFNA(VLOOKUP($U1703, '@LIST'!$AH$2:$AI$26, 2, FALSE), "")</f>
        <v/>
      </c>
      <c r="AE1703" s="141" t="str">
        <f>_xlfn.IFNA(VLOOKUP($U1703, '@LIST'!$AJ$2:$AK$26, 2, FALSE), "")</f>
        <v/>
      </c>
      <c r="AF1703" s="141" t="str">
        <f>_xlfn.IFNA(VLOOKUP($U1703, '@LIST'!$AL$2:$AM$26, 2, FALSE), "")</f>
        <v/>
      </c>
      <c r="AG1703" s="142"/>
      <c r="AH1703" s="139" t="str">
        <f>_xlfn.IFNA(VLOOKUP(AG1703, '@LIST'!$AR$2:$AS$4, 2, FALSE), "")</f>
        <v/>
      </c>
      <c r="AI1703" s="142"/>
      <c r="AJ1703" s="143" t="str">
        <f>_xlfn.IFNA(VLOOKUP(AI1703, '@LIST'!$AU$2:$AV$4, 2, FALSE), "")</f>
        <v/>
      </c>
    </row>
    <row r="1704" spans="1:36" s="144" customFormat="1" ht="16.8">
      <c r="A1704" s="125"/>
      <c r="B1704" s="126" t="str">
        <f>_xlfn.IFNA(VLOOKUP(A1704, '@LIST'!$A$2:$B$15, 2, FALSE), "")</f>
        <v/>
      </c>
      <c r="C1704" s="125"/>
      <c r="D1704" s="128"/>
      <c r="E1704" s="129"/>
      <c r="F1704" s="147"/>
      <c r="G1704" s="130">
        <f xml:space="preserve"> IF(F1704="Yes",D1704/ '@PRODUCTION VOLUME'!$B$3*'@PRODUCTION VOLUME'!$B$4,D1704)</f>
        <v>0</v>
      </c>
      <c r="H1704" s="129"/>
      <c r="I1704" s="125"/>
      <c r="J1704" s="125"/>
      <c r="K1704" s="131"/>
      <c r="L1704" s="127"/>
      <c r="M1704" s="132" t="str">
        <f>_xlfn.IFNA(VLOOKUP(L1704,'@LIST'!$M$2:$N$396,2,FALSE),"")</f>
        <v/>
      </c>
      <c r="N1704" s="133"/>
      <c r="O1704" s="134"/>
      <c r="P1704" s="135" t="str">
        <f>_xlfn.IFNA(VLOOKUP(O1704,'@LIST'!$M$2:$N$396,2,FALSE),"")</f>
        <v/>
      </c>
      <c r="Q1704" s="136"/>
      <c r="R1704" s="137"/>
      <c r="S1704" s="138"/>
      <c r="T1704" s="139" t="str">
        <f>_xlfn.IFNA(VLOOKUP(S1704, '@LIST'!$AO$2:$AP$5, 2, FALSE), "")</f>
        <v/>
      </c>
      <c r="U1704" s="140"/>
      <c r="V1704" s="141" t="str">
        <f>_xlfn.IFNA(VLOOKUP(U1704, '@LIST'!$S$2:$T$26, 2, FALSE), "")</f>
        <v/>
      </c>
      <c r="W1704" s="141" t="str">
        <f>_xlfn.IFNA(VLOOKUP($U1704, '@LIST'!$U$2:$U$26, 2, FALSE), "")</f>
        <v/>
      </c>
      <c r="X1704" s="141" t="str">
        <f>_xlfn.IFNA(VLOOKUP($U1704, '@LIST'!$V$2:$W$26, 2, FALSE), "")</f>
        <v/>
      </c>
      <c r="Y1704" s="141" t="str">
        <f>_xlfn.IFNA(VLOOKUP($U1704, '@LIST'!$X$2:$Y$26, 2, FALSE), "")</f>
        <v/>
      </c>
      <c r="Z1704" s="141" t="str">
        <f>_xlfn.IFNA(VLOOKUP($U1704, '@LIST'!$Z$2:$AA$26, 2, FALSE), "")</f>
        <v/>
      </c>
      <c r="AA1704" s="141" t="str">
        <f>_xlfn.IFNA(VLOOKUP($U1704, '@LIST'!$AB$2:$AC$26, 2, FALSE), "")</f>
        <v/>
      </c>
      <c r="AB1704" s="141" t="str">
        <f>_xlfn.IFNA(VLOOKUP($U1704, '@LIST'!$AD$2:$AE$26, 2, FALSE), "")</f>
        <v/>
      </c>
      <c r="AC1704" s="141" t="str">
        <f>_xlfn.IFNA(VLOOKUP($U1704, '@LIST'!$AF$2:$AG$26, 2, FALSE), "")</f>
        <v/>
      </c>
      <c r="AD1704" s="141" t="str">
        <f>_xlfn.IFNA(VLOOKUP($U1704, '@LIST'!$AH$2:$AI$26, 2, FALSE), "")</f>
        <v/>
      </c>
      <c r="AE1704" s="141" t="str">
        <f>_xlfn.IFNA(VLOOKUP($U1704, '@LIST'!$AJ$2:$AK$26, 2, FALSE), "")</f>
        <v/>
      </c>
      <c r="AF1704" s="141" t="str">
        <f>_xlfn.IFNA(VLOOKUP($U1704, '@LIST'!$AL$2:$AM$26, 2, FALSE), "")</f>
        <v/>
      </c>
      <c r="AG1704" s="142"/>
      <c r="AH1704" s="139" t="str">
        <f>_xlfn.IFNA(VLOOKUP(AG1704, '@LIST'!$AR$2:$AS$4, 2, FALSE), "")</f>
        <v/>
      </c>
      <c r="AI1704" s="142"/>
      <c r="AJ1704" s="143" t="str">
        <f>_xlfn.IFNA(VLOOKUP(AI1704, '@LIST'!$AU$2:$AV$4, 2, FALSE), "")</f>
        <v/>
      </c>
    </row>
    <row r="1705" spans="1:36" s="144" customFormat="1" ht="16.8">
      <c r="A1705" s="125"/>
      <c r="B1705" s="126" t="str">
        <f>_xlfn.IFNA(VLOOKUP(A1705, '@LIST'!$A$2:$B$15, 2, FALSE), "")</f>
        <v/>
      </c>
      <c r="C1705" s="125"/>
      <c r="D1705" s="128"/>
      <c r="E1705" s="129"/>
      <c r="F1705" s="147"/>
      <c r="G1705" s="130">
        <f xml:space="preserve"> IF(F1705="Yes",D1705/ '@PRODUCTION VOLUME'!$B$3*'@PRODUCTION VOLUME'!$B$4,D1705)</f>
        <v>0</v>
      </c>
      <c r="H1705" s="129"/>
      <c r="I1705" s="125"/>
      <c r="J1705" s="125"/>
      <c r="K1705" s="131"/>
      <c r="L1705" s="127"/>
      <c r="M1705" s="132" t="str">
        <f>_xlfn.IFNA(VLOOKUP(L1705,'@LIST'!$M$2:$N$396,2,FALSE),"")</f>
        <v/>
      </c>
      <c r="N1705" s="133"/>
      <c r="O1705" s="134"/>
      <c r="P1705" s="135" t="str">
        <f>_xlfn.IFNA(VLOOKUP(O1705,'@LIST'!$M$2:$N$396,2,FALSE),"")</f>
        <v/>
      </c>
      <c r="Q1705" s="136"/>
      <c r="R1705" s="137"/>
      <c r="S1705" s="138"/>
      <c r="T1705" s="139" t="str">
        <f>_xlfn.IFNA(VLOOKUP(S1705, '@LIST'!$AO$2:$AP$5, 2, FALSE), "")</f>
        <v/>
      </c>
      <c r="U1705" s="140"/>
      <c r="V1705" s="141" t="str">
        <f>_xlfn.IFNA(VLOOKUP(U1705, '@LIST'!$S$2:$T$26, 2, FALSE), "")</f>
        <v/>
      </c>
      <c r="W1705" s="141" t="str">
        <f>_xlfn.IFNA(VLOOKUP($U1705, '@LIST'!$U$2:$U$26, 2, FALSE), "")</f>
        <v/>
      </c>
      <c r="X1705" s="141" t="str">
        <f>_xlfn.IFNA(VLOOKUP($U1705, '@LIST'!$V$2:$W$26, 2, FALSE), "")</f>
        <v/>
      </c>
      <c r="Y1705" s="141" t="str">
        <f>_xlfn.IFNA(VLOOKUP($U1705, '@LIST'!$X$2:$Y$26, 2, FALSE), "")</f>
        <v/>
      </c>
      <c r="Z1705" s="141" t="str">
        <f>_xlfn.IFNA(VLOOKUP($U1705, '@LIST'!$Z$2:$AA$26, 2, FALSE), "")</f>
        <v/>
      </c>
      <c r="AA1705" s="141" t="str">
        <f>_xlfn.IFNA(VLOOKUP($U1705, '@LIST'!$AB$2:$AC$26, 2, FALSE), "")</f>
        <v/>
      </c>
      <c r="AB1705" s="141" t="str">
        <f>_xlfn.IFNA(VLOOKUP($U1705, '@LIST'!$AD$2:$AE$26, 2, FALSE), "")</f>
        <v/>
      </c>
      <c r="AC1705" s="141" t="str">
        <f>_xlfn.IFNA(VLOOKUP($U1705, '@LIST'!$AF$2:$AG$26, 2, FALSE), "")</f>
        <v/>
      </c>
      <c r="AD1705" s="141" t="str">
        <f>_xlfn.IFNA(VLOOKUP($U1705, '@LIST'!$AH$2:$AI$26, 2, FALSE), "")</f>
        <v/>
      </c>
      <c r="AE1705" s="141" t="str">
        <f>_xlfn.IFNA(VLOOKUP($U1705, '@LIST'!$AJ$2:$AK$26, 2, FALSE), "")</f>
        <v/>
      </c>
      <c r="AF1705" s="141" t="str">
        <f>_xlfn.IFNA(VLOOKUP($U1705, '@LIST'!$AL$2:$AM$26, 2, FALSE), "")</f>
        <v/>
      </c>
      <c r="AG1705" s="142"/>
      <c r="AH1705" s="139" t="str">
        <f>_xlfn.IFNA(VLOOKUP(AG1705, '@LIST'!$AR$2:$AS$4, 2, FALSE), "")</f>
        <v/>
      </c>
      <c r="AI1705" s="142"/>
      <c r="AJ1705" s="143" t="str">
        <f>_xlfn.IFNA(VLOOKUP(AI1705, '@LIST'!$AU$2:$AV$4, 2, FALSE), "")</f>
        <v/>
      </c>
    </row>
    <row r="1706" spans="1:36" s="144" customFormat="1" ht="16.8">
      <c r="A1706" s="125"/>
      <c r="B1706" s="126" t="str">
        <f>_xlfn.IFNA(VLOOKUP(A1706, '@LIST'!$A$2:$B$15, 2, FALSE), "")</f>
        <v/>
      </c>
      <c r="C1706" s="125"/>
      <c r="D1706" s="128"/>
      <c r="E1706" s="129"/>
      <c r="F1706" s="147"/>
      <c r="G1706" s="130">
        <f xml:space="preserve"> IF(F1706="Yes",D1706/ '@PRODUCTION VOLUME'!$B$3*'@PRODUCTION VOLUME'!$B$4,D1706)</f>
        <v>0</v>
      </c>
      <c r="H1706" s="129"/>
      <c r="I1706" s="125"/>
      <c r="J1706" s="125"/>
      <c r="K1706" s="131"/>
      <c r="L1706" s="127"/>
      <c r="M1706" s="132" t="str">
        <f>_xlfn.IFNA(VLOOKUP(L1706,'@LIST'!$M$2:$N$396,2,FALSE),"")</f>
        <v/>
      </c>
      <c r="N1706" s="133"/>
      <c r="O1706" s="134"/>
      <c r="P1706" s="135" t="str">
        <f>_xlfn.IFNA(VLOOKUP(O1706,'@LIST'!$M$2:$N$396,2,FALSE),"")</f>
        <v/>
      </c>
      <c r="Q1706" s="136"/>
      <c r="R1706" s="137"/>
      <c r="S1706" s="138"/>
      <c r="T1706" s="139" t="str">
        <f>_xlfn.IFNA(VLOOKUP(S1706, '@LIST'!$AO$2:$AP$5, 2, FALSE), "")</f>
        <v/>
      </c>
      <c r="U1706" s="140"/>
      <c r="V1706" s="141" t="str">
        <f>_xlfn.IFNA(VLOOKUP(U1706, '@LIST'!$S$2:$T$26, 2, FALSE), "")</f>
        <v/>
      </c>
      <c r="W1706" s="141" t="str">
        <f>_xlfn.IFNA(VLOOKUP($U1706, '@LIST'!$U$2:$U$26, 2, FALSE), "")</f>
        <v/>
      </c>
      <c r="X1706" s="141" t="str">
        <f>_xlfn.IFNA(VLOOKUP($U1706, '@LIST'!$V$2:$W$26, 2, FALSE), "")</f>
        <v/>
      </c>
      <c r="Y1706" s="141" t="str">
        <f>_xlfn.IFNA(VLOOKUP($U1706, '@LIST'!$X$2:$Y$26, 2, FALSE), "")</f>
        <v/>
      </c>
      <c r="Z1706" s="141" t="str">
        <f>_xlfn.IFNA(VLOOKUP($U1706, '@LIST'!$Z$2:$AA$26, 2, FALSE), "")</f>
        <v/>
      </c>
      <c r="AA1706" s="141" t="str">
        <f>_xlfn.IFNA(VLOOKUP($U1706, '@LIST'!$AB$2:$AC$26, 2, FALSE), "")</f>
        <v/>
      </c>
      <c r="AB1706" s="141" t="str">
        <f>_xlfn.IFNA(VLOOKUP($U1706, '@LIST'!$AD$2:$AE$26, 2, FALSE), "")</f>
        <v/>
      </c>
      <c r="AC1706" s="141" t="str">
        <f>_xlfn.IFNA(VLOOKUP($U1706, '@LIST'!$AF$2:$AG$26, 2, FALSE), "")</f>
        <v/>
      </c>
      <c r="AD1706" s="141" t="str">
        <f>_xlfn.IFNA(VLOOKUP($U1706, '@LIST'!$AH$2:$AI$26, 2, FALSE), "")</f>
        <v/>
      </c>
      <c r="AE1706" s="141" t="str">
        <f>_xlfn.IFNA(VLOOKUP($U1706, '@LIST'!$AJ$2:$AK$26, 2, FALSE), "")</f>
        <v/>
      </c>
      <c r="AF1706" s="141" t="str">
        <f>_xlfn.IFNA(VLOOKUP($U1706, '@LIST'!$AL$2:$AM$26, 2, FALSE), "")</f>
        <v/>
      </c>
      <c r="AG1706" s="142"/>
      <c r="AH1706" s="139" t="str">
        <f>_xlfn.IFNA(VLOOKUP(AG1706, '@LIST'!$AR$2:$AS$4, 2, FALSE), "")</f>
        <v/>
      </c>
      <c r="AI1706" s="142"/>
      <c r="AJ1706" s="143" t="str">
        <f>_xlfn.IFNA(VLOOKUP(AI1706, '@LIST'!$AU$2:$AV$4, 2, FALSE), "")</f>
        <v/>
      </c>
    </row>
    <row r="1707" spans="1:36" s="144" customFormat="1" ht="16.8">
      <c r="A1707" s="125"/>
      <c r="B1707" s="126" t="str">
        <f>_xlfn.IFNA(VLOOKUP(A1707, '@LIST'!$A$2:$B$15, 2, FALSE), "")</f>
        <v/>
      </c>
      <c r="C1707" s="125"/>
      <c r="D1707" s="128"/>
      <c r="E1707" s="129"/>
      <c r="F1707" s="147"/>
      <c r="G1707" s="130">
        <f xml:space="preserve"> IF(F1707="Yes",D1707/ '@PRODUCTION VOLUME'!$B$3*'@PRODUCTION VOLUME'!$B$4,D1707)</f>
        <v>0</v>
      </c>
      <c r="H1707" s="129"/>
      <c r="I1707" s="125"/>
      <c r="J1707" s="125"/>
      <c r="K1707" s="131"/>
      <c r="L1707" s="127"/>
      <c r="M1707" s="132" t="str">
        <f>_xlfn.IFNA(VLOOKUP(L1707,'@LIST'!$M$2:$N$396,2,FALSE),"")</f>
        <v/>
      </c>
      <c r="N1707" s="133"/>
      <c r="O1707" s="134"/>
      <c r="P1707" s="135" t="str">
        <f>_xlfn.IFNA(VLOOKUP(O1707,'@LIST'!$M$2:$N$396,2,FALSE),"")</f>
        <v/>
      </c>
      <c r="Q1707" s="136"/>
      <c r="R1707" s="137"/>
      <c r="S1707" s="138"/>
      <c r="T1707" s="139" t="str">
        <f>_xlfn.IFNA(VLOOKUP(S1707, '@LIST'!$AO$2:$AP$5, 2, FALSE), "")</f>
        <v/>
      </c>
      <c r="U1707" s="140"/>
      <c r="V1707" s="141" t="str">
        <f>_xlfn.IFNA(VLOOKUP(U1707, '@LIST'!$S$2:$T$26, 2, FALSE), "")</f>
        <v/>
      </c>
      <c r="W1707" s="141" t="str">
        <f>_xlfn.IFNA(VLOOKUP($U1707, '@LIST'!$U$2:$U$26, 2, FALSE), "")</f>
        <v/>
      </c>
      <c r="X1707" s="141" t="str">
        <f>_xlfn.IFNA(VLOOKUP($U1707, '@LIST'!$V$2:$W$26, 2, FALSE), "")</f>
        <v/>
      </c>
      <c r="Y1707" s="141" t="str">
        <f>_xlfn.IFNA(VLOOKUP($U1707, '@LIST'!$X$2:$Y$26, 2, FALSE), "")</f>
        <v/>
      </c>
      <c r="Z1707" s="141" t="str">
        <f>_xlfn.IFNA(VLOOKUP($U1707, '@LIST'!$Z$2:$AA$26, 2, FALSE), "")</f>
        <v/>
      </c>
      <c r="AA1707" s="141" t="str">
        <f>_xlfn.IFNA(VLOOKUP($U1707, '@LIST'!$AB$2:$AC$26, 2, FALSE), "")</f>
        <v/>
      </c>
      <c r="AB1707" s="141" t="str">
        <f>_xlfn.IFNA(VLOOKUP($U1707, '@LIST'!$AD$2:$AE$26, 2, FALSE), "")</f>
        <v/>
      </c>
      <c r="AC1707" s="141" t="str">
        <f>_xlfn.IFNA(VLOOKUP($U1707, '@LIST'!$AF$2:$AG$26, 2, FALSE), "")</f>
        <v/>
      </c>
      <c r="AD1707" s="141" t="str">
        <f>_xlfn.IFNA(VLOOKUP($U1707, '@LIST'!$AH$2:$AI$26, 2, FALSE), "")</f>
        <v/>
      </c>
      <c r="AE1707" s="141" t="str">
        <f>_xlfn.IFNA(VLOOKUP($U1707, '@LIST'!$AJ$2:$AK$26, 2, FALSE), "")</f>
        <v/>
      </c>
      <c r="AF1707" s="141" t="str">
        <f>_xlfn.IFNA(VLOOKUP($U1707, '@LIST'!$AL$2:$AM$26, 2, FALSE), "")</f>
        <v/>
      </c>
      <c r="AG1707" s="142"/>
      <c r="AH1707" s="139" t="str">
        <f>_xlfn.IFNA(VLOOKUP(AG1707, '@LIST'!$AR$2:$AS$4, 2, FALSE), "")</f>
        <v/>
      </c>
      <c r="AI1707" s="142"/>
      <c r="AJ1707" s="143" t="str">
        <f>_xlfn.IFNA(VLOOKUP(AI1707, '@LIST'!$AU$2:$AV$4, 2, FALSE), "")</f>
        <v/>
      </c>
    </row>
    <row r="1708" spans="1:36" s="144" customFormat="1" ht="16.8">
      <c r="A1708" s="125"/>
      <c r="B1708" s="126" t="str">
        <f>_xlfn.IFNA(VLOOKUP(A1708, '@LIST'!$A$2:$B$15, 2, FALSE), "")</f>
        <v/>
      </c>
      <c r="C1708" s="125"/>
      <c r="D1708" s="128"/>
      <c r="E1708" s="129"/>
      <c r="F1708" s="147"/>
      <c r="G1708" s="130">
        <f xml:space="preserve"> IF(F1708="Yes",D1708/ '@PRODUCTION VOLUME'!$B$3*'@PRODUCTION VOLUME'!$B$4,D1708)</f>
        <v>0</v>
      </c>
      <c r="H1708" s="129"/>
      <c r="I1708" s="125"/>
      <c r="J1708" s="125"/>
      <c r="K1708" s="131"/>
      <c r="L1708" s="127"/>
      <c r="M1708" s="132" t="str">
        <f>_xlfn.IFNA(VLOOKUP(L1708,'@LIST'!$M$2:$N$396,2,FALSE),"")</f>
        <v/>
      </c>
      <c r="N1708" s="133"/>
      <c r="O1708" s="134"/>
      <c r="P1708" s="135" t="str">
        <f>_xlfn.IFNA(VLOOKUP(O1708,'@LIST'!$M$2:$N$396,2,FALSE),"")</f>
        <v/>
      </c>
      <c r="Q1708" s="136"/>
      <c r="R1708" s="137"/>
      <c r="S1708" s="138"/>
      <c r="T1708" s="139" t="str">
        <f>_xlfn.IFNA(VLOOKUP(S1708, '@LIST'!$AO$2:$AP$5, 2, FALSE), "")</f>
        <v/>
      </c>
      <c r="U1708" s="140"/>
      <c r="V1708" s="141" t="str">
        <f>_xlfn.IFNA(VLOOKUP(U1708, '@LIST'!$S$2:$T$26, 2, FALSE), "")</f>
        <v/>
      </c>
      <c r="W1708" s="141" t="str">
        <f>_xlfn.IFNA(VLOOKUP($U1708, '@LIST'!$U$2:$U$26, 2, FALSE), "")</f>
        <v/>
      </c>
      <c r="X1708" s="141" t="str">
        <f>_xlfn.IFNA(VLOOKUP($U1708, '@LIST'!$V$2:$W$26, 2, FALSE), "")</f>
        <v/>
      </c>
      <c r="Y1708" s="141" t="str">
        <f>_xlfn.IFNA(VLOOKUP($U1708, '@LIST'!$X$2:$Y$26, 2, FALSE), "")</f>
        <v/>
      </c>
      <c r="Z1708" s="141" t="str">
        <f>_xlfn.IFNA(VLOOKUP($U1708, '@LIST'!$Z$2:$AA$26, 2, FALSE), "")</f>
        <v/>
      </c>
      <c r="AA1708" s="141" t="str">
        <f>_xlfn.IFNA(VLOOKUP($U1708, '@LIST'!$AB$2:$AC$26, 2, FALSE), "")</f>
        <v/>
      </c>
      <c r="AB1708" s="141" t="str">
        <f>_xlfn.IFNA(VLOOKUP($U1708, '@LIST'!$AD$2:$AE$26, 2, FALSE), "")</f>
        <v/>
      </c>
      <c r="AC1708" s="141" t="str">
        <f>_xlfn.IFNA(VLOOKUP($U1708, '@LIST'!$AF$2:$AG$26, 2, FALSE), "")</f>
        <v/>
      </c>
      <c r="AD1708" s="141" t="str">
        <f>_xlfn.IFNA(VLOOKUP($U1708, '@LIST'!$AH$2:$AI$26, 2, FALSE), "")</f>
        <v/>
      </c>
      <c r="AE1708" s="141" t="str">
        <f>_xlfn.IFNA(VLOOKUP($U1708, '@LIST'!$AJ$2:$AK$26, 2, FALSE), "")</f>
        <v/>
      </c>
      <c r="AF1708" s="141" t="str">
        <f>_xlfn.IFNA(VLOOKUP($U1708, '@LIST'!$AL$2:$AM$26, 2, FALSE), "")</f>
        <v/>
      </c>
      <c r="AG1708" s="142"/>
      <c r="AH1708" s="139" t="str">
        <f>_xlfn.IFNA(VLOOKUP(AG1708, '@LIST'!$AR$2:$AS$4, 2, FALSE), "")</f>
        <v/>
      </c>
      <c r="AI1708" s="142"/>
      <c r="AJ1708" s="143" t="str">
        <f>_xlfn.IFNA(VLOOKUP(AI1708, '@LIST'!$AU$2:$AV$4, 2, FALSE), "")</f>
        <v/>
      </c>
    </row>
    <row r="1709" spans="1:36" s="144" customFormat="1" ht="16.8">
      <c r="A1709" s="125"/>
      <c r="B1709" s="126" t="str">
        <f>_xlfn.IFNA(VLOOKUP(A1709, '@LIST'!$A$2:$B$15, 2, FALSE), "")</f>
        <v/>
      </c>
      <c r="C1709" s="125"/>
      <c r="D1709" s="128"/>
      <c r="E1709" s="129"/>
      <c r="F1709" s="147"/>
      <c r="G1709" s="130">
        <f xml:space="preserve"> IF(F1709="Yes",D1709/ '@PRODUCTION VOLUME'!$B$3*'@PRODUCTION VOLUME'!$B$4,D1709)</f>
        <v>0</v>
      </c>
      <c r="H1709" s="129"/>
      <c r="I1709" s="125"/>
      <c r="J1709" s="125"/>
      <c r="K1709" s="131"/>
      <c r="L1709" s="127"/>
      <c r="M1709" s="132" t="str">
        <f>_xlfn.IFNA(VLOOKUP(L1709,'@LIST'!$M$2:$N$396,2,FALSE),"")</f>
        <v/>
      </c>
      <c r="N1709" s="133"/>
      <c r="O1709" s="134"/>
      <c r="P1709" s="135" t="str">
        <f>_xlfn.IFNA(VLOOKUP(O1709,'@LIST'!$M$2:$N$396,2,FALSE),"")</f>
        <v/>
      </c>
      <c r="Q1709" s="136"/>
      <c r="R1709" s="137"/>
      <c r="S1709" s="138"/>
      <c r="T1709" s="139" t="str">
        <f>_xlfn.IFNA(VLOOKUP(S1709, '@LIST'!$AO$2:$AP$5, 2, FALSE), "")</f>
        <v/>
      </c>
      <c r="U1709" s="140"/>
      <c r="V1709" s="141" t="str">
        <f>_xlfn.IFNA(VLOOKUP(U1709, '@LIST'!$S$2:$T$26, 2, FALSE), "")</f>
        <v/>
      </c>
      <c r="W1709" s="141" t="str">
        <f>_xlfn.IFNA(VLOOKUP($U1709, '@LIST'!$U$2:$U$26, 2, FALSE), "")</f>
        <v/>
      </c>
      <c r="X1709" s="141" t="str">
        <f>_xlfn.IFNA(VLOOKUP($U1709, '@LIST'!$V$2:$W$26, 2, FALSE), "")</f>
        <v/>
      </c>
      <c r="Y1709" s="141" t="str">
        <f>_xlfn.IFNA(VLOOKUP($U1709, '@LIST'!$X$2:$Y$26, 2, FALSE), "")</f>
        <v/>
      </c>
      <c r="Z1709" s="141" t="str">
        <f>_xlfn.IFNA(VLOOKUP($U1709, '@LIST'!$Z$2:$AA$26, 2, FALSE), "")</f>
        <v/>
      </c>
      <c r="AA1709" s="141" t="str">
        <f>_xlfn.IFNA(VLOOKUP($U1709, '@LIST'!$AB$2:$AC$26, 2, FALSE), "")</f>
        <v/>
      </c>
      <c r="AB1709" s="141" t="str">
        <f>_xlfn.IFNA(VLOOKUP($U1709, '@LIST'!$AD$2:$AE$26, 2, FALSE), "")</f>
        <v/>
      </c>
      <c r="AC1709" s="141" t="str">
        <f>_xlfn.IFNA(VLOOKUP($U1709, '@LIST'!$AF$2:$AG$26, 2, FALSE), "")</f>
        <v/>
      </c>
      <c r="AD1709" s="141" t="str">
        <f>_xlfn.IFNA(VLOOKUP($U1709, '@LIST'!$AH$2:$AI$26, 2, FALSE), "")</f>
        <v/>
      </c>
      <c r="AE1709" s="141" t="str">
        <f>_xlfn.IFNA(VLOOKUP($U1709, '@LIST'!$AJ$2:$AK$26, 2, FALSE), "")</f>
        <v/>
      </c>
      <c r="AF1709" s="141" t="str">
        <f>_xlfn.IFNA(VLOOKUP($U1709, '@LIST'!$AL$2:$AM$26, 2, FALSE), "")</f>
        <v/>
      </c>
      <c r="AG1709" s="142"/>
      <c r="AH1709" s="139" t="str">
        <f>_xlfn.IFNA(VLOOKUP(AG1709, '@LIST'!$AR$2:$AS$4, 2, FALSE), "")</f>
        <v/>
      </c>
      <c r="AI1709" s="142"/>
      <c r="AJ1709" s="143" t="str">
        <f>_xlfn.IFNA(VLOOKUP(AI1709, '@LIST'!$AU$2:$AV$4, 2, FALSE), "")</f>
        <v/>
      </c>
    </row>
    <row r="1710" spans="1:36" s="144" customFormat="1" ht="16.8">
      <c r="A1710" s="125"/>
      <c r="B1710" s="126" t="str">
        <f>_xlfn.IFNA(VLOOKUP(A1710, '@LIST'!$A$2:$B$15, 2, FALSE), "")</f>
        <v/>
      </c>
      <c r="C1710" s="125"/>
      <c r="D1710" s="128"/>
      <c r="E1710" s="129"/>
      <c r="F1710" s="147"/>
      <c r="G1710" s="130">
        <f xml:space="preserve"> IF(F1710="Yes",D1710/ '@PRODUCTION VOLUME'!$B$3*'@PRODUCTION VOLUME'!$B$4,D1710)</f>
        <v>0</v>
      </c>
      <c r="H1710" s="129"/>
      <c r="I1710" s="125"/>
      <c r="J1710" s="125"/>
      <c r="K1710" s="131"/>
      <c r="L1710" s="127"/>
      <c r="M1710" s="132" t="str">
        <f>_xlfn.IFNA(VLOOKUP(L1710,'@LIST'!$M$2:$N$396,2,FALSE),"")</f>
        <v/>
      </c>
      <c r="N1710" s="133"/>
      <c r="O1710" s="134"/>
      <c r="P1710" s="135" t="str">
        <f>_xlfn.IFNA(VLOOKUP(O1710,'@LIST'!$M$2:$N$396,2,FALSE),"")</f>
        <v/>
      </c>
      <c r="Q1710" s="136"/>
      <c r="R1710" s="137"/>
      <c r="S1710" s="138"/>
      <c r="T1710" s="139" t="str">
        <f>_xlfn.IFNA(VLOOKUP(S1710, '@LIST'!$AO$2:$AP$5, 2, FALSE), "")</f>
        <v/>
      </c>
      <c r="U1710" s="140"/>
      <c r="V1710" s="141" t="str">
        <f>_xlfn.IFNA(VLOOKUP(U1710, '@LIST'!$S$2:$T$26, 2, FALSE), "")</f>
        <v/>
      </c>
      <c r="W1710" s="141" t="str">
        <f>_xlfn.IFNA(VLOOKUP($U1710, '@LIST'!$U$2:$U$26, 2, FALSE), "")</f>
        <v/>
      </c>
      <c r="X1710" s="141" t="str">
        <f>_xlfn.IFNA(VLOOKUP($U1710, '@LIST'!$V$2:$W$26, 2, FALSE), "")</f>
        <v/>
      </c>
      <c r="Y1710" s="141" t="str">
        <f>_xlfn.IFNA(VLOOKUP($U1710, '@LIST'!$X$2:$Y$26, 2, FALSE), "")</f>
        <v/>
      </c>
      <c r="Z1710" s="141" t="str">
        <f>_xlfn.IFNA(VLOOKUP($U1710, '@LIST'!$Z$2:$AA$26, 2, FALSE), "")</f>
        <v/>
      </c>
      <c r="AA1710" s="141" t="str">
        <f>_xlfn.IFNA(VLOOKUP($U1710, '@LIST'!$AB$2:$AC$26, 2, FALSE), "")</f>
        <v/>
      </c>
      <c r="AB1710" s="141" t="str">
        <f>_xlfn.IFNA(VLOOKUP($U1710, '@LIST'!$AD$2:$AE$26, 2, FALSE), "")</f>
        <v/>
      </c>
      <c r="AC1710" s="141" t="str">
        <f>_xlfn.IFNA(VLOOKUP($U1710, '@LIST'!$AF$2:$AG$26, 2, FALSE), "")</f>
        <v/>
      </c>
      <c r="AD1710" s="141" t="str">
        <f>_xlfn.IFNA(VLOOKUP($U1710, '@LIST'!$AH$2:$AI$26, 2, FALSE), "")</f>
        <v/>
      </c>
      <c r="AE1710" s="141" t="str">
        <f>_xlfn.IFNA(VLOOKUP($U1710, '@LIST'!$AJ$2:$AK$26, 2, FALSE), "")</f>
        <v/>
      </c>
      <c r="AF1710" s="141" t="str">
        <f>_xlfn.IFNA(VLOOKUP($U1710, '@LIST'!$AL$2:$AM$26, 2, FALSE), "")</f>
        <v/>
      </c>
      <c r="AG1710" s="142"/>
      <c r="AH1710" s="139" t="str">
        <f>_xlfn.IFNA(VLOOKUP(AG1710, '@LIST'!$AR$2:$AS$4, 2, FALSE), "")</f>
        <v/>
      </c>
      <c r="AI1710" s="142"/>
      <c r="AJ1710" s="143" t="str">
        <f>_xlfn.IFNA(VLOOKUP(AI1710, '@LIST'!$AU$2:$AV$4, 2, FALSE), "")</f>
        <v/>
      </c>
    </row>
    <row r="1711" spans="1:36" s="144" customFormat="1" ht="16.8">
      <c r="A1711" s="125"/>
      <c r="B1711" s="126" t="str">
        <f>_xlfn.IFNA(VLOOKUP(A1711, '@LIST'!$A$2:$B$15, 2, FALSE), "")</f>
        <v/>
      </c>
      <c r="C1711" s="125"/>
      <c r="D1711" s="128"/>
      <c r="E1711" s="129"/>
      <c r="F1711" s="147"/>
      <c r="G1711" s="130">
        <f xml:space="preserve"> IF(F1711="Yes",D1711/ '@PRODUCTION VOLUME'!$B$3*'@PRODUCTION VOLUME'!$B$4,D1711)</f>
        <v>0</v>
      </c>
      <c r="H1711" s="129"/>
      <c r="I1711" s="125"/>
      <c r="J1711" s="125"/>
      <c r="K1711" s="131"/>
      <c r="L1711" s="127"/>
      <c r="M1711" s="132" t="str">
        <f>_xlfn.IFNA(VLOOKUP(L1711,'@LIST'!$M$2:$N$396,2,FALSE),"")</f>
        <v/>
      </c>
      <c r="N1711" s="133"/>
      <c r="O1711" s="134"/>
      <c r="P1711" s="135" t="str">
        <f>_xlfn.IFNA(VLOOKUP(O1711,'@LIST'!$M$2:$N$396,2,FALSE),"")</f>
        <v/>
      </c>
      <c r="Q1711" s="136"/>
      <c r="R1711" s="137"/>
      <c r="S1711" s="138"/>
      <c r="T1711" s="139" t="str">
        <f>_xlfn.IFNA(VLOOKUP(S1711, '@LIST'!$AO$2:$AP$5, 2, FALSE), "")</f>
        <v/>
      </c>
      <c r="U1711" s="140"/>
      <c r="V1711" s="141" t="str">
        <f>_xlfn.IFNA(VLOOKUP(U1711, '@LIST'!$S$2:$T$26, 2, FALSE), "")</f>
        <v/>
      </c>
      <c r="W1711" s="141" t="str">
        <f>_xlfn.IFNA(VLOOKUP($U1711, '@LIST'!$U$2:$U$26, 2, FALSE), "")</f>
        <v/>
      </c>
      <c r="X1711" s="141" t="str">
        <f>_xlfn.IFNA(VLOOKUP($U1711, '@LIST'!$V$2:$W$26, 2, FALSE), "")</f>
        <v/>
      </c>
      <c r="Y1711" s="141" t="str">
        <f>_xlfn.IFNA(VLOOKUP($U1711, '@LIST'!$X$2:$Y$26, 2, FALSE), "")</f>
        <v/>
      </c>
      <c r="Z1711" s="141" t="str">
        <f>_xlfn.IFNA(VLOOKUP($U1711, '@LIST'!$Z$2:$AA$26, 2, FALSE), "")</f>
        <v/>
      </c>
      <c r="AA1711" s="141" t="str">
        <f>_xlfn.IFNA(VLOOKUP($U1711, '@LIST'!$AB$2:$AC$26, 2, FALSE), "")</f>
        <v/>
      </c>
      <c r="AB1711" s="141" t="str">
        <f>_xlfn.IFNA(VLOOKUP($U1711, '@LIST'!$AD$2:$AE$26, 2, FALSE), "")</f>
        <v/>
      </c>
      <c r="AC1711" s="141" t="str">
        <f>_xlfn.IFNA(VLOOKUP($U1711, '@LIST'!$AF$2:$AG$26, 2, FALSE), "")</f>
        <v/>
      </c>
      <c r="AD1711" s="141" t="str">
        <f>_xlfn.IFNA(VLOOKUP($U1711, '@LIST'!$AH$2:$AI$26, 2, FALSE), "")</f>
        <v/>
      </c>
      <c r="AE1711" s="141" t="str">
        <f>_xlfn.IFNA(VLOOKUP($U1711, '@LIST'!$AJ$2:$AK$26, 2, FALSE), "")</f>
        <v/>
      </c>
      <c r="AF1711" s="141" t="str">
        <f>_xlfn.IFNA(VLOOKUP($U1711, '@LIST'!$AL$2:$AM$26, 2, FALSE), "")</f>
        <v/>
      </c>
      <c r="AG1711" s="142"/>
      <c r="AH1711" s="139" t="str">
        <f>_xlfn.IFNA(VLOOKUP(AG1711, '@LIST'!$AR$2:$AS$4, 2, FALSE), "")</f>
        <v/>
      </c>
      <c r="AI1711" s="142"/>
      <c r="AJ1711" s="143" t="str">
        <f>_xlfn.IFNA(VLOOKUP(AI1711, '@LIST'!$AU$2:$AV$4, 2, FALSE), "")</f>
        <v/>
      </c>
    </row>
    <row r="1712" spans="1:36" s="144" customFormat="1" ht="16.8">
      <c r="A1712" s="125"/>
      <c r="B1712" s="126" t="str">
        <f>_xlfn.IFNA(VLOOKUP(A1712, '@LIST'!$A$2:$B$15, 2, FALSE), "")</f>
        <v/>
      </c>
      <c r="C1712" s="125"/>
      <c r="D1712" s="128"/>
      <c r="E1712" s="129"/>
      <c r="F1712" s="147"/>
      <c r="G1712" s="130">
        <f xml:space="preserve"> IF(F1712="Yes",D1712/ '@PRODUCTION VOLUME'!$B$3*'@PRODUCTION VOLUME'!$B$4,D1712)</f>
        <v>0</v>
      </c>
      <c r="H1712" s="129"/>
      <c r="I1712" s="125"/>
      <c r="J1712" s="125"/>
      <c r="K1712" s="131"/>
      <c r="L1712" s="127"/>
      <c r="M1712" s="132" t="str">
        <f>_xlfn.IFNA(VLOOKUP(L1712,'@LIST'!$M$2:$N$396,2,FALSE),"")</f>
        <v/>
      </c>
      <c r="N1712" s="133"/>
      <c r="O1712" s="134"/>
      <c r="P1712" s="135" t="str">
        <f>_xlfn.IFNA(VLOOKUP(O1712,'@LIST'!$M$2:$N$396,2,FALSE),"")</f>
        <v/>
      </c>
      <c r="Q1712" s="136"/>
      <c r="R1712" s="137"/>
      <c r="S1712" s="138"/>
      <c r="T1712" s="139" t="str">
        <f>_xlfn.IFNA(VLOOKUP(S1712, '@LIST'!$AO$2:$AP$5, 2, FALSE), "")</f>
        <v/>
      </c>
      <c r="U1712" s="140"/>
      <c r="V1712" s="141" t="str">
        <f>_xlfn.IFNA(VLOOKUP(U1712, '@LIST'!$S$2:$T$26, 2, FALSE), "")</f>
        <v/>
      </c>
      <c r="W1712" s="141" t="str">
        <f>_xlfn.IFNA(VLOOKUP($U1712, '@LIST'!$U$2:$U$26, 2, FALSE), "")</f>
        <v/>
      </c>
      <c r="X1712" s="141" t="str">
        <f>_xlfn.IFNA(VLOOKUP($U1712, '@LIST'!$V$2:$W$26, 2, FALSE), "")</f>
        <v/>
      </c>
      <c r="Y1712" s="141" t="str">
        <f>_xlfn.IFNA(VLOOKUP($U1712, '@LIST'!$X$2:$Y$26, 2, FALSE), "")</f>
        <v/>
      </c>
      <c r="Z1712" s="141" t="str">
        <f>_xlfn.IFNA(VLOOKUP($U1712, '@LIST'!$Z$2:$AA$26, 2, FALSE), "")</f>
        <v/>
      </c>
      <c r="AA1712" s="141" t="str">
        <f>_xlfn.IFNA(VLOOKUP($U1712, '@LIST'!$AB$2:$AC$26, 2, FALSE), "")</f>
        <v/>
      </c>
      <c r="AB1712" s="141" t="str">
        <f>_xlfn.IFNA(VLOOKUP($U1712, '@LIST'!$AD$2:$AE$26, 2, FALSE), "")</f>
        <v/>
      </c>
      <c r="AC1712" s="141" t="str">
        <f>_xlfn.IFNA(VLOOKUP($U1712, '@LIST'!$AF$2:$AG$26, 2, FALSE), "")</f>
        <v/>
      </c>
      <c r="AD1712" s="141" t="str">
        <f>_xlfn.IFNA(VLOOKUP($U1712, '@LIST'!$AH$2:$AI$26, 2, FALSE), "")</f>
        <v/>
      </c>
      <c r="AE1712" s="141" t="str">
        <f>_xlfn.IFNA(VLOOKUP($U1712, '@LIST'!$AJ$2:$AK$26, 2, FALSE), "")</f>
        <v/>
      </c>
      <c r="AF1712" s="141" t="str">
        <f>_xlfn.IFNA(VLOOKUP($U1712, '@LIST'!$AL$2:$AM$26, 2, FALSE), "")</f>
        <v/>
      </c>
      <c r="AG1712" s="142"/>
      <c r="AH1712" s="139" t="str">
        <f>_xlfn.IFNA(VLOOKUP(AG1712, '@LIST'!$AR$2:$AS$4, 2, FALSE), "")</f>
        <v/>
      </c>
      <c r="AI1712" s="142"/>
      <c r="AJ1712" s="143" t="str">
        <f>_xlfn.IFNA(VLOOKUP(AI1712, '@LIST'!$AU$2:$AV$4, 2, FALSE), "")</f>
        <v/>
      </c>
    </row>
    <row r="1713" spans="1:36" s="144" customFormat="1" ht="16.8">
      <c r="A1713" s="125"/>
      <c r="B1713" s="126" t="str">
        <f>_xlfn.IFNA(VLOOKUP(A1713, '@LIST'!$A$2:$B$15, 2, FALSE), "")</f>
        <v/>
      </c>
      <c r="C1713" s="125"/>
      <c r="D1713" s="128"/>
      <c r="E1713" s="129"/>
      <c r="F1713" s="147"/>
      <c r="G1713" s="130">
        <f xml:space="preserve"> IF(F1713="Yes",D1713/ '@PRODUCTION VOLUME'!$B$3*'@PRODUCTION VOLUME'!$B$4,D1713)</f>
        <v>0</v>
      </c>
      <c r="H1713" s="129"/>
      <c r="I1713" s="125"/>
      <c r="J1713" s="125"/>
      <c r="K1713" s="131"/>
      <c r="L1713" s="127"/>
      <c r="M1713" s="132" t="str">
        <f>_xlfn.IFNA(VLOOKUP(L1713,'@LIST'!$M$2:$N$396,2,FALSE),"")</f>
        <v/>
      </c>
      <c r="N1713" s="133"/>
      <c r="O1713" s="134"/>
      <c r="P1713" s="135" t="str">
        <f>_xlfn.IFNA(VLOOKUP(O1713,'@LIST'!$M$2:$N$396,2,FALSE),"")</f>
        <v/>
      </c>
      <c r="Q1713" s="136"/>
      <c r="R1713" s="137"/>
      <c r="S1713" s="138"/>
      <c r="T1713" s="139" t="str">
        <f>_xlfn.IFNA(VLOOKUP(S1713, '@LIST'!$AO$2:$AP$5, 2, FALSE), "")</f>
        <v/>
      </c>
      <c r="U1713" s="140"/>
      <c r="V1713" s="141" t="str">
        <f>_xlfn.IFNA(VLOOKUP(U1713, '@LIST'!$S$2:$T$26, 2, FALSE), "")</f>
        <v/>
      </c>
      <c r="W1713" s="141" t="str">
        <f>_xlfn.IFNA(VLOOKUP($U1713, '@LIST'!$U$2:$U$26, 2, FALSE), "")</f>
        <v/>
      </c>
      <c r="X1713" s="141" t="str">
        <f>_xlfn.IFNA(VLOOKUP($U1713, '@LIST'!$V$2:$W$26, 2, FALSE), "")</f>
        <v/>
      </c>
      <c r="Y1713" s="141" t="str">
        <f>_xlfn.IFNA(VLOOKUP($U1713, '@LIST'!$X$2:$Y$26, 2, FALSE), "")</f>
        <v/>
      </c>
      <c r="Z1713" s="141" t="str">
        <f>_xlfn.IFNA(VLOOKUP($U1713, '@LIST'!$Z$2:$AA$26, 2, FALSE), "")</f>
        <v/>
      </c>
      <c r="AA1713" s="141" t="str">
        <f>_xlfn.IFNA(VLOOKUP($U1713, '@LIST'!$AB$2:$AC$26, 2, FALSE), "")</f>
        <v/>
      </c>
      <c r="AB1713" s="141" t="str">
        <f>_xlfn.IFNA(VLOOKUP($U1713, '@LIST'!$AD$2:$AE$26, 2, FALSE), "")</f>
        <v/>
      </c>
      <c r="AC1713" s="141" t="str">
        <f>_xlfn.IFNA(VLOOKUP($U1713, '@LIST'!$AF$2:$AG$26, 2, FALSE), "")</f>
        <v/>
      </c>
      <c r="AD1713" s="141" t="str">
        <f>_xlfn.IFNA(VLOOKUP($U1713, '@LIST'!$AH$2:$AI$26, 2, FALSE), "")</f>
        <v/>
      </c>
      <c r="AE1713" s="141" t="str">
        <f>_xlfn.IFNA(VLOOKUP($U1713, '@LIST'!$AJ$2:$AK$26, 2, FALSE), "")</f>
        <v/>
      </c>
      <c r="AF1713" s="141" t="str">
        <f>_xlfn.IFNA(VLOOKUP($U1713, '@LIST'!$AL$2:$AM$26, 2, FALSE), "")</f>
        <v/>
      </c>
      <c r="AG1713" s="142"/>
      <c r="AH1713" s="139" t="str">
        <f>_xlfn.IFNA(VLOOKUP(AG1713, '@LIST'!$AR$2:$AS$4, 2, FALSE), "")</f>
        <v/>
      </c>
      <c r="AI1713" s="142"/>
      <c r="AJ1713" s="143" t="str">
        <f>_xlfn.IFNA(VLOOKUP(AI1713, '@LIST'!$AU$2:$AV$4, 2, FALSE), "")</f>
        <v/>
      </c>
    </row>
    <row r="1714" spans="1:36" s="144" customFormat="1" ht="16.8">
      <c r="A1714" s="125"/>
      <c r="B1714" s="126" t="str">
        <f>_xlfn.IFNA(VLOOKUP(A1714, '@LIST'!$A$2:$B$15, 2, FALSE), "")</f>
        <v/>
      </c>
      <c r="C1714" s="125"/>
      <c r="D1714" s="128"/>
      <c r="E1714" s="129"/>
      <c r="F1714" s="147"/>
      <c r="G1714" s="130">
        <f xml:space="preserve"> IF(F1714="Yes",D1714/ '@PRODUCTION VOLUME'!$B$3*'@PRODUCTION VOLUME'!$B$4,D1714)</f>
        <v>0</v>
      </c>
      <c r="H1714" s="129"/>
      <c r="I1714" s="125"/>
      <c r="J1714" s="125"/>
      <c r="K1714" s="131"/>
      <c r="L1714" s="127"/>
      <c r="M1714" s="132" t="str">
        <f>_xlfn.IFNA(VLOOKUP(L1714,'@LIST'!$M$2:$N$396,2,FALSE),"")</f>
        <v/>
      </c>
      <c r="N1714" s="133"/>
      <c r="O1714" s="134"/>
      <c r="P1714" s="135" t="str">
        <f>_xlfn.IFNA(VLOOKUP(O1714,'@LIST'!$M$2:$N$396,2,FALSE),"")</f>
        <v/>
      </c>
      <c r="Q1714" s="136"/>
      <c r="R1714" s="137"/>
      <c r="S1714" s="138"/>
      <c r="T1714" s="139" t="str">
        <f>_xlfn.IFNA(VLOOKUP(S1714, '@LIST'!$AO$2:$AP$5, 2, FALSE), "")</f>
        <v/>
      </c>
      <c r="U1714" s="140"/>
      <c r="V1714" s="141" t="str">
        <f>_xlfn.IFNA(VLOOKUP(U1714, '@LIST'!$S$2:$T$26, 2, FALSE), "")</f>
        <v/>
      </c>
      <c r="W1714" s="141" t="str">
        <f>_xlfn.IFNA(VLOOKUP($U1714, '@LIST'!$U$2:$U$26, 2, FALSE), "")</f>
        <v/>
      </c>
      <c r="X1714" s="141" t="str">
        <f>_xlfn.IFNA(VLOOKUP($U1714, '@LIST'!$V$2:$W$26, 2, FALSE), "")</f>
        <v/>
      </c>
      <c r="Y1714" s="141" t="str">
        <f>_xlfn.IFNA(VLOOKUP($U1714, '@LIST'!$X$2:$Y$26, 2, FALSE), "")</f>
        <v/>
      </c>
      <c r="Z1714" s="141" t="str">
        <f>_xlfn.IFNA(VLOOKUP($U1714, '@LIST'!$Z$2:$AA$26, 2, FALSE), "")</f>
        <v/>
      </c>
      <c r="AA1714" s="141" t="str">
        <f>_xlfn.IFNA(VLOOKUP($U1714, '@LIST'!$AB$2:$AC$26, 2, FALSE), "")</f>
        <v/>
      </c>
      <c r="AB1714" s="141" t="str">
        <f>_xlfn.IFNA(VLOOKUP($U1714, '@LIST'!$AD$2:$AE$26, 2, FALSE), "")</f>
        <v/>
      </c>
      <c r="AC1714" s="141" t="str">
        <f>_xlfn.IFNA(VLOOKUP($U1714, '@LIST'!$AF$2:$AG$26, 2, FALSE), "")</f>
        <v/>
      </c>
      <c r="AD1714" s="141" t="str">
        <f>_xlfn.IFNA(VLOOKUP($U1714, '@LIST'!$AH$2:$AI$26, 2, FALSE), "")</f>
        <v/>
      </c>
      <c r="AE1714" s="141" t="str">
        <f>_xlfn.IFNA(VLOOKUP($U1714, '@LIST'!$AJ$2:$AK$26, 2, FALSE), "")</f>
        <v/>
      </c>
      <c r="AF1714" s="141" t="str">
        <f>_xlfn.IFNA(VLOOKUP($U1714, '@LIST'!$AL$2:$AM$26, 2, FALSE), "")</f>
        <v/>
      </c>
      <c r="AG1714" s="142"/>
      <c r="AH1714" s="139" t="str">
        <f>_xlfn.IFNA(VLOOKUP(AG1714, '@LIST'!$AR$2:$AS$4, 2, FALSE), "")</f>
        <v/>
      </c>
      <c r="AI1714" s="142"/>
      <c r="AJ1714" s="143" t="str">
        <f>_xlfn.IFNA(VLOOKUP(AI1714, '@LIST'!$AU$2:$AV$4, 2, FALSE), "")</f>
        <v/>
      </c>
    </row>
    <row r="1715" spans="1:36" s="144" customFormat="1" ht="16.8">
      <c r="A1715" s="125"/>
      <c r="B1715" s="126" t="str">
        <f>_xlfn.IFNA(VLOOKUP(A1715, '@LIST'!$A$2:$B$15, 2, FALSE), "")</f>
        <v/>
      </c>
      <c r="C1715" s="125"/>
      <c r="D1715" s="128"/>
      <c r="E1715" s="129"/>
      <c r="F1715" s="147"/>
      <c r="G1715" s="130">
        <f xml:space="preserve"> IF(F1715="Yes",D1715/ '@PRODUCTION VOLUME'!$B$3*'@PRODUCTION VOLUME'!$B$4,D1715)</f>
        <v>0</v>
      </c>
      <c r="H1715" s="129"/>
      <c r="I1715" s="125"/>
      <c r="J1715" s="125"/>
      <c r="K1715" s="131"/>
      <c r="L1715" s="127"/>
      <c r="M1715" s="132" t="str">
        <f>_xlfn.IFNA(VLOOKUP(L1715,'@LIST'!$M$2:$N$396,2,FALSE),"")</f>
        <v/>
      </c>
      <c r="N1715" s="133"/>
      <c r="O1715" s="134"/>
      <c r="P1715" s="135" t="str">
        <f>_xlfn.IFNA(VLOOKUP(O1715,'@LIST'!$M$2:$N$396,2,FALSE),"")</f>
        <v/>
      </c>
      <c r="Q1715" s="136"/>
      <c r="R1715" s="137"/>
      <c r="S1715" s="138"/>
      <c r="T1715" s="139" t="str">
        <f>_xlfn.IFNA(VLOOKUP(S1715, '@LIST'!$AO$2:$AP$5, 2, FALSE), "")</f>
        <v/>
      </c>
      <c r="U1715" s="140"/>
      <c r="V1715" s="141" t="str">
        <f>_xlfn.IFNA(VLOOKUP(U1715, '@LIST'!$S$2:$T$26, 2, FALSE), "")</f>
        <v/>
      </c>
      <c r="W1715" s="141" t="str">
        <f>_xlfn.IFNA(VLOOKUP($U1715, '@LIST'!$U$2:$U$26, 2, FALSE), "")</f>
        <v/>
      </c>
      <c r="X1715" s="141" t="str">
        <f>_xlfn.IFNA(VLOOKUP($U1715, '@LIST'!$V$2:$W$26, 2, FALSE), "")</f>
        <v/>
      </c>
      <c r="Y1715" s="141" t="str">
        <f>_xlfn.IFNA(VLOOKUP($U1715, '@LIST'!$X$2:$Y$26, 2, FALSE), "")</f>
        <v/>
      </c>
      <c r="Z1715" s="141" t="str">
        <f>_xlfn.IFNA(VLOOKUP($U1715, '@LIST'!$Z$2:$AA$26, 2, FALSE), "")</f>
        <v/>
      </c>
      <c r="AA1715" s="141" t="str">
        <f>_xlfn.IFNA(VLOOKUP($U1715, '@LIST'!$AB$2:$AC$26, 2, FALSE), "")</f>
        <v/>
      </c>
      <c r="AB1715" s="141" t="str">
        <f>_xlfn.IFNA(VLOOKUP($U1715, '@LIST'!$AD$2:$AE$26, 2, FALSE), "")</f>
        <v/>
      </c>
      <c r="AC1715" s="141" t="str">
        <f>_xlfn.IFNA(VLOOKUP($U1715, '@LIST'!$AF$2:$AG$26, 2, FALSE), "")</f>
        <v/>
      </c>
      <c r="AD1715" s="141" t="str">
        <f>_xlfn.IFNA(VLOOKUP($U1715, '@LIST'!$AH$2:$AI$26, 2, FALSE), "")</f>
        <v/>
      </c>
      <c r="AE1715" s="141" t="str">
        <f>_xlfn.IFNA(VLOOKUP($U1715, '@LIST'!$AJ$2:$AK$26, 2, FALSE), "")</f>
        <v/>
      </c>
      <c r="AF1715" s="141" t="str">
        <f>_xlfn.IFNA(VLOOKUP($U1715, '@LIST'!$AL$2:$AM$26, 2, FALSE), "")</f>
        <v/>
      </c>
      <c r="AG1715" s="142"/>
      <c r="AH1715" s="139" t="str">
        <f>_xlfn.IFNA(VLOOKUP(AG1715, '@LIST'!$AR$2:$AS$4, 2, FALSE), "")</f>
        <v/>
      </c>
      <c r="AI1715" s="142"/>
      <c r="AJ1715" s="143" t="str">
        <f>_xlfn.IFNA(VLOOKUP(AI1715, '@LIST'!$AU$2:$AV$4, 2, FALSE), "")</f>
        <v/>
      </c>
    </row>
    <row r="1716" spans="1:36" s="144" customFormat="1" ht="16.8">
      <c r="A1716" s="125"/>
      <c r="B1716" s="126" t="str">
        <f>_xlfn.IFNA(VLOOKUP(A1716, '@LIST'!$A$2:$B$15, 2, FALSE), "")</f>
        <v/>
      </c>
      <c r="C1716" s="125"/>
      <c r="D1716" s="128"/>
      <c r="E1716" s="129"/>
      <c r="F1716" s="147"/>
      <c r="G1716" s="130">
        <f xml:space="preserve"> IF(F1716="Yes",D1716/ '@PRODUCTION VOLUME'!$B$3*'@PRODUCTION VOLUME'!$B$4,D1716)</f>
        <v>0</v>
      </c>
      <c r="H1716" s="129"/>
      <c r="I1716" s="125"/>
      <c r="J1716" s="125"/>
      <c r="K1716" s="131"/>
      <c r="L1716" s="127"/>
      <c r="M1716" s="132" t="str">
        <f>_xlfn.IFNA(VLOOKUP(L1716,'@LIST'!$M$2:$N$396,2,FALSE),"")</f>
        <v/>
      </c>
      <c r="N1716" s="133"/>
      <c r="O1716" s="134"/>
      <c r="P1716" s="135" t="str">
        <f>_xlfn.IFNA(VLOOKUP(O1716,'@LIST'!$M$2:$N$396,2,FALSE),"")</f>
        <v/>
      </c>
      <c r="Q1716" s="136"/>
      <c r="R1716" s="137"/>
      <c r="S1716" s="138"/>
      <c r="T1716" s="139" t="str">
        <f>_xlfn.IFNA(VLOOKUP(S1716, '@LIST'!$AO$2:$AP$5, 2, FALSE), "")</f>
        <v/>
      </c>
      <c r="U1716" s="140"/>
      <c r="V1716" s="141" t="str">
        <f>_xlfn.IFNA(VLOOKUP(U1716, '@LIST'!$S$2:$T$26, 2, FALSE), "")</f>
        <v/>
      </c>
      <c r="W1716" s="141" t="str">
        <f>_xlfn.IFNA(VLOOKUP($U1716, '@LIST'!$U$2:$U$26, 2, FALSE), "")</f>
        <v/>
      </c>
      <c r="X1716" s="141" t="str">
        <f>_xlfn.IFNA(VLOOKUP($U1716, '@LIST'!$V$2:$W$26, 2, FALSE), "")</f>
        <v/>
      </c>
      <c r="Y1716" s="141" t="str">
        <f>_xlfn.IFNA(VLOOKUP($U1716, '@LIST'!$X$2:$Y$26, 2, FALSE), "")</f>
        <v/>
      </c>
      <c r="Z1716" s="141" t="str">
        <f>_xlfn.IFNA(VLOOKUP($U1716, '@LIST'!$Z$2:$AA$26, 2, FALSE), "")</f>
        <v/>
      </c>
      <c r="AA1716" s="141" t="str">
        <f>_xlfn.IFNA(VLOOKUP($U1716, '@LIST'!$AB$2:$AC$26, 2, FALSE), "")</f>
        <v/>
      </c>
      <c r="AB1716" s="141" t="str">
        <f>_xlfn.IFNA(VLOOKUP($U1716, '@LIST'!$AD$2:$AE$26, 2, FALSE), "")</f>
        <v/>
      </c>
      <c r="AC1716" s="141" t="str">
        <f>_xlfn.IFNA(VLOOKUP($U1716, '@LIST'!$AF$2:$AG$26, 2, FALSE), "")</f>
        <v/>
      </c>
      <c r="AD1716" s="141" t="str">
        <f>_xlfn.IFNA(VLOOKUP($U1716, '@LIST'!$AH$2:$AI$26, 2, FALSE), "")</f>
        <v/>
      </c>
      <c r="AE1716" s="141" t="str">
        <f>_xlfn.IFNA(VLOOKUP($U1716, '@LIST'!$AJ$2:$AK$26, 2, FALSE), "")</f>
        <v/>
      </c>
      <c r="AF1716" s="141" t="str">
        <f>_xlfn.IFNA(VLOOKUP($U1716, '@LIST'!$AL$2:$AM$26, 2, FALSE), "")</f>
        <v/>
      </c>
      <c r="AG1716" s="142"/>
      <c r="AH1716" s="139" t="str">
        <f>_xlfn.IFNA(VLOOKUP(AG1716, '@LIST'!$AR$2:$AS$4, 2, FALSE), "")</f>
        <v/>
      </c>
      <c r="AI1716" s="142"/>
      <c r="AJ1716" s="143" t="str">
        <f>_xlfn.IFNA(VLOOKUP(AI1716, '@LIST'!$AU$2:$AV$4, 2, FALSE), "")</f>
        <v/>
      </c>
    </row>
    <row r="1717" spans="1:36" s="144" customFormat="1" ht="16.8">
      <c r="A1717" s="125"/>
      <c r="B1717" s="126" t="str">
        <f>_xlfn.IFNA(VLOOKUP(A1717, '@LIST'!$A$2:$B$15, 2, FALSE), "")</f>
        <v/>
      </c>
      <c r="C1717" s="125"/>
      <c r="D1717" s="128"/>
      <c r="E1717" s="129"/>
      <c r="F1717" s="147"/>
      <c r="G1717" s="130">
        <f xml:space="preserve"> IF(F1717="Yes",D1717/ '@PRODUCTION VOLUME'!$B$3*'@PRODUCTION VOLUME'!$B$4,D1717)</f>
        <v>0</v>
      </c>
      <c r="H1717" s="129"/>
      <c r="I1717" s="125"/>
      <c r="J1717" s="125"/>
      <c r="K1717" s="131"/>
      <c r="L1717" s="127"/>
      <c r="M1717" s="132" t="str">
        <f>_xlfn.IFNA(VLOOKUP(L1717,'@LIST'!$M$2:$N$396,2,FALSE),"")</f>
        <v/>
      </c>
      <c r="N1717" s="133"/>
      <c r="O1717" s="134"/>
      <c r="P1717" s="135" t="str">
        <f>_xlfn.IFNA(VLOOKUP(O1717,'@LIST'!$M$2:$N$396,2,FALSE),"")</f>
        <v/>
      </c>
      <c r="Q1717" s="136"/>
      <c r="R1717" s="137"/>
      <c r="S1717" s="138"/>
      <c r="T1717" s="139" t="str">
        <f>_xlfn.IFNA(VLOOKUP(S1717, '@LIST'!$AO$2:$AP$5, 2, FALSE), "")</f>
        <v/>
      </c>
      <c r="U1717" s="140"/>
      <c r="V1717" s="141" t="str">
        <f>_xlfn.IFNA(VLOOKUP(U1717, '@LIST'!$S$2:$T$26, 2, FALSE), "")</f>
        <v/>
      </c>
      <c r="W1717" s="141" t="str">
        <f>_xlfn.IFNA(VLOOKUP($U1717, '@LIST'!$U$2:$U$26, 2, FALSE), "")</f>
        <v/>
      </c>
      <c r="X1717" s="141" t="str">
        <f>_xlfn.IFNA(VLOOKUP($U1717, '@LIST'!$V$2:$W$26, 2, FALSE), "")</f>
        <v/>
      </c>
      <c r="Y1717" s="141" t="str">
        <f>_xlfn.IFNA(VLOOKUP($U1717, '@LIST'!$X$2:$Y$26, 2, FALSE), "")</f>
        <v/>
      </c>
      <c r="Z1717" s="141" t="str">
        <f>_xlfn.IFNA(VLOOKUP($U1717, '@LIST'!$Z$2:$AA$26, 2, FALSE), "")</f>
        <v/>
      </c>
      <c r="AA1717" s="141" t="str">
        <f>_xlfn.IFNA(VLOOKUP($U1717, '@LIST'!$AB$2:$AC$26, 2, FALSE), "")</f>
        <v/>
      </c>
      <c r="AB1717" s="141" t="str">
        <f>_xlfn.IFNA(VLOOKUP($U1717, '@LIST'!$AD$2:$AE$26, 2, FALSE), "")</f>
        <v/>
      </c>
      <c r="AC1717" s="141" t="str">
        <f>_xlfn.IFNA(VLOOKUP($U1717, '@LIST'!$AF$2:$AG$26, 2, FALSE), "")</f>
        <v/>
      </c>
      <c r="AD1717" s="141" t="str">
        <f>_xlfn.IFNA(VLOOKUP($U1717, '@LIST'!$AH$2:$AI$26, 2, FALSE), "")</f>
        <v/>
      </c>
      <c r="AE1717" s="141" t="str">
        <f>_xlfn.IFNA(VLOOKUP($U1717, '@LIST'!$AJ$2:$AK$26, 2, FALSE), "")</f>
        <v/>
      </c>
      <c r="AF1717" s="141" t="str">
        <f>_xlfn.IFNA(VLOOKUP($U1717, '@LIST'!$AL$2:$AM$26, 2, FALSE), "")</f>
        <v/>
      </c>
      <c r="AG1717" s="142"/>
      <c r="AH1717" s="139" t="str">
        <f>_xlfn.IFNA(VLOOKUP(AG1717, '@LIST'!$AR$2:$AS$4, 2, FALSE), "")</f>
        <v/>
      </c>
      <c r="AI1717" s="142"/>
      <c r="AJ1717" s="143" t="str">
        <f>_xlfn.IFNA(VLOOKUP(AI1717, '@LIST'!$AU$2:$AV$4, 2, FALSE), "")</f>
        <v/>
      </c>
    </row>
    <row r="1718" spans="1:36" s="144" customFormat="1" ht="16.8">
      <c r="A1718" s="125"/>
      <c r="B1718" s="126" t="str">
        <f>_xlfn.IFNA(VLOOKUP(A1718, '@LIST'!$A$2:$B$15, 2, FALSE), "")</f>
        <v/>
      </c>
      <c r="C1718" s="125"/>
      <c r="D1718" s="128"/>
      <c r="E1718" s="129"/>
      <c r="F1718" s="147"/>
      <c r="G1718" s="130">
        <f xml:space="preserve"> IF(F1718="Yes",D1718/ '@PRODUCTION VOLUME'!$B$3*'@PRODUCTION VOLUME'!$B$4,D1718)</f>
        <v>0</v>
      </c>
      <c r="H1718" s="129"/>
      <c r="I1718" s="125"/>
      <c r="J1718" s="125"/>
      <c r="K1718" s="131"/>
      <c r="L1718" s="127"/>
      <c r="M1718" s="132" t="str">
        <f>_xlfn.IFNA(VLOOKUP(L1718,'@LIST'!$M$2:$N$396,2,FALSE),"")</f>
        <v/>
      </c>
      <c r="N1718" s="133"/>
      <c r="O1718" s="134"/>
      <c r="P1718" s="135" t="str">
        <f>_xlfn.IFNA(VLOOKUP(O1718,'@LIST'!$M$2:$N$396,2,FALSE),"")</f>
        <v/>
      </c>
      <c r="Q1718" s="136"/>
      <c r="R1718" s="137"/>
      <c r="S1718" s="138"/>
      <c r="T1718" s="139" t="str">
        <f>_xlfn.IFNA(VLOOKUP(S1718, '@LIST'!$AO$2:$AP$5, 2, FALSE), "")</f>
        <v/>
      </c>
      <c r="U1718" s="140"/>
      <c r="V1718" s="141" t="str">
        <f>_xlfn.IFNA(VLOOKUP(U1718, '@LIST'!$S$2:$T$26, 2, FALSE), "")</f>
        <v/>
      </c>
      <c r="W1718" s="141" t="str">
        <f>_xlfn.IFNA(VLOOKUP($U1718, '@LIST'!$U$2:$U$26, 2, FALSE), "")</f>
        <v/>
      </c>
      <c r="X1718" s="141" t="str">
        <f>_xlfn.IFNA(VLOOKUP($U1718, '@LIST'!$V$2:$W$26, 2, FALSE), "")</f>
        <v/>
      </c>
      <c r="Y1718" s="141" t="str">
        <f>_xlfn.IFNA(VLOOKUP($U1718, '@LIST'!$X$2:$Y$26, 2, FALSE), "")</f>
        <v/>
      </c>
      <c r="Z1718" s="141" t="str">
        <f>_xlfn.IFNA(VLOOKUP($U1718, '@LIST'!$Z$2:$AA$26, 2, FALSE), "")</f>
        <v/>
      </c>
      <c r="AA1718" s="141" t="str">
        <f>_xlfn.IFNA(VLOOKUP($U1718, '@LIST'!$AB$2:$AC$26, 2, FALSE), "")</f>
        <v/>
      </c>
      <c r="AB1718" s="141" t="str">
        <f>_xlfn.IFNA(VLOOKUP($U1718, '@LIST'!$AD$2:$AE$26, 2, FALSE), "")</f>
        <v/>
      </c>
      <c r="AC1718" s="141" t="str">
        <f>_xlfn.IFNA(VLOOKUP($U1718, '@LIST'!$AF$2:$AG$26, 2, FALSE), "")</f>
        <v/>
      </c>
      <c r="AD1718" s="141" t="str">
        <f>_xlfn.IFNA(VLOOKUP($U1718, '@LIST'!$AH$2:$AI$26, 2, FALSE), "")</f>
        <v/>
      </c>
      <c r="AE1718" s="141" t="str">
        <f>_xlfn.IFNA(VLOOKUP($U1718, '@LIST'!$AJ$2:$AK$26, 2, FALSE), "")</f>
        <v/>
      </c>
      <c r="AF1718" s="141" t="str">
        <f>_xlfn.IFNA(VLOOKUP($U1718, '@LIST'!$AL$2:$AM$26, 2, FALSE), "")</f>
        <v/>
      </c>
      <c r="AG1718" s="142"/>
      <c r="AH1718" s="139" t="str">
        <f>_xlfn.IFNA(VLOOKUP(AG1718, '@LIST'!$AR$2:$AS$4, 2, FALSE), "")</f>
        <v/>
      </c>
      <c r="AI1718" s="142"/>
      <c r="AJ1718" s="143" t="str">
        <f>_xlfn.IFNA(VLOOKUP(AI1718, '@LIST'!$AU$2:$AV$4, 2, FALSE), "")</f>
        <v/>
      </c>
    </row>
    <row r="1719" spans="1:36" s="144" customFormat="1" ht="16.8">
      <c r="A1719" s="125"/>
      <c r="B1719" s="126" t="str">
        <f>_xlfn.IFNA(VLOOKUP(A1719, '@LIST'!$A$2:$B$15, 2, FALSE), "")</f>
        <v/>
      </c>
      <c r="C1719" s="125"/>
      <c r="D1719" s="128"/>
      <c r="E1719" s="129"/>
      <c r="F1719" s="147"/>
      <c r="G1719" s="130">
        <f xml:space="preserve"> IF(F1719="Yes",D1719/ '@PRODUCTION VOLUME'!$B$3*'@PRODUCTION VOLUME'!$B$4,D1719)</f>
        <v>0</v>
      </c>
      <c r="H1719" s="129"/>
      <c r="I1719" s="125"/>
      <c r="J1719" s="125"/>
      <c r="K1719" s="131"/>
      <c r="L1719" s="127"/>
      <c r="M1719" s="132" t="str">
        <f>_xlfn.IFNA(VLOOKUP(L1719,'@LIST'!$M$2:$N$396,2,FALSE),"")</f>
        <v/>
      </c>
      <c r="N1719" s="133"/>
      <c r="O1719" s="134"/>
      <c r="P1719" s="135" t="str">
        <f>_xlfn.IFNA(VLOOKUP(O1719,'@LIST'!$M$2:$N$396,2,FALSE),"")</f>
        <v/>
      </c>
      <c r="Q1719" s="136"/>
      <c r="R1719" s="137"/>
      <c r="S1719" s="138"/>
      <c r="T1719" s="139" t="str">
        <f>_xlfn.IFNA(VLOOKUP(S1719, '@LIST'!$AO$2:$AP$5, 2, FALSE), "")</f>
        <v/>
      </c>
      <c r="U1719" s="140"/>
      <c r="V1719" s="141" t="str">
        <f>_xlfn.IFNA(VLOOKUP(U1719, '@LIST'!$S$2:$T$26, 2, FALSE), "")</f>
        <v/>
      </c>
      <c r="W1719" s="141" t="str">
        <f>_xlfn.IFNA(VLOOKUP($U1719, '@LIST'!$U$2:$U$26, 2, FALSE), "")</f>
        <v/>
      </c>
      <c r="X1719" s="141" t="str">
        <f>_xlfn.IFNA(VLOOKUP($U1719, '@LIST'!$V$2:$W$26, 2, FALSE), "")</f>
        <v/>
      </c>
      <c r="Y1719" s="141" t="str">
        <f>_xlfn.IFNA(VLOOKUP($U1719, '@LIST'!$X$2:$Y$26, 2, FALSE), "")</f>
        <v/>
      </c>
      <c r="Z1719" s="141" t="str">
        <f>_xlfn.IFNA(VLOOKUP($U1719, '@LIST'!$Z$2:$AA$26, 2, FALSE), "")</f>
        <v/>
      </c>
      <c r="AA1719" s="141" t="str">
        <f>_xlfn.IFNA(VLOOKUP($U1719, '@LIST'!$AB$2:$AC$26, 2, FALSE), "")</f>
        <v/>
      </c>
      <c r="AB1719" s="141" t="str">
        <f>_xlfn.IFNA(VLOOKUP($U1719, '@LIST'!$AD$2:$AE$26, 2, FALSE), "")</f>
        <v/>
      </c>
      <c r="AC1719" s="141" t="str">
        <f>_xlfn.IFNA(VLOOKUP($U1719, '@LIST'!$AF$2:$AG$26, 2, FALSE), "")</f>
        <v/>
      </c>
      <c r="AD1719" s="141" t="str">
        <f>_xlfn.IFNA(VLOOKUP($U1719, '@LIST'!$AH$2:$AI$26, 2, FALSE), "")</f>
        <v/>
      </c>
      <c r="AE1719" s="141" t="str">
        <f>_xlfn.IFNA(VLOOKUP($U1719, '@LIST'!$AJ$2:$AK$26, 2, FALSE), "")</f>
        <v/>
      </c>
      <c r="AF1719" s="141" t="str">
        <f>_xlfn.IFNA(VLOOKUP($U1719, '@LIST'!$AL$2:$AM$26, 2, FALSE), "")</f>
        <v/>
      </c>
      <c r="AG1719" s="142"/>
      <c r="AH1719" s="139" t="str">
        <f>_xlfn.IFNA(VLOOKUP(AG1719, '@LIST'!$AR$2:$AS$4, 2, FALSE), "")</f>
        <v/>
      </c>
      <c r="AI1719" s="142"/>
      <c r="AJ1719" s="143" t="str">
        <f>_xlfn.IFNA(VLOOKUP(AI1719, '@LIST'!$AU$2:$AV$4, 2, FALSE), "")</f>
        <v/>
      </c>
    </row>
    <row r="1720" spans="1:36" s="144" customFormat="1" ht="16.8">
      <c r="A1720" s="125"/>
      <c r="B1720" s="126" t="str">
        <f>_xlfn.IFNA(VLOOKUP(A1720, '@LIST'!$A$2:$B$15, 2, FALSE), "")</f>
        <v/>
      </c>
      <c r="C1720" s="125"/>
      <c r="D1720" s="128"/>
      <c r="E1720" s="129"/>
      <c r="F1720" s="147"/>
      <c r="G1720" s="130">
        <f xml:space="preserve"> IF(F1720="Yes",D1720/ '@PRODUCTION VOLUME'!$B$3*'@PRODUCTION VOLUME'!$B$4,D1720)</f>
        <v>0</v>
      </c>
      <c r="H1720" s="129"/>
      <c r="I1720" s="125"/>
      <c r="J1720" s="125"/>
      <c r="K1720" s="131"/>
      <c r="L1720" s="127"/>
      <c r="M1720" s="132" t="str">
        <f>_xlfn.IFNA(VLOOKUP(L1720,'@LIST'!$M$2:$N$396,2,FALSE),"")</f>
        <v/>
      </c>
      <c r="N1720" s="133"/>
      <c r="O1720" s="134"/>
      <c r="P1720" s="135" t="str">
        <f>_xlfn.IFNA(VLOOKUP(O1720,'@LIST'!$M$2:$N$396,2,FALSE),"")</f>
        <v/>
      </c>
      <c r="Q1720" s="136"/>
      <c r="R1720" s="137"/>
      <c r="S1720" s="138"/>
      <c r="T1720" s="139" t="str">
        <f>_xlfn.IFNA(VLOOKUP(S1720, '@LIST'!$AO$2:$AP$5, 2, FALSE), "")</f>
        <v/>
      </c>
      <c r="U1720" s="140"/>
      <c r="V1720" s="141" t="str">
        <f>_xlfn.IFNA(VLOOKUP(U1720, '@LIST'!$S$2:$T$26, 2, FALSE), "")</f>
        <v/>
      </c>
      <c r="W1720" s="141" t="str">
        <f>_xlfn.IFNA(VLOOKUP($U1720, '@LIST'!$U$2:$U$26, 2, FALSE), "")</f>
        <v/>
      </c>
      <c r="X1720" s="141" t="str">
        <f>_xlfn.IFNA(VLOOKUP($U1720, '@LIST'!$V$2:$W$26, 2, FALSE), "")</f>
        <v/>
      </c>
      <c r="Y1720" s="141" t="str">
        <f>_xlfn.IFNA(VLOOKUP($U1720, '@LIST'!$X$2:$Y$26, 2, FALSE), "")</f>
        <v/>
      </c>
      <c r="Z1720" s="141" t="str">
        <f>_xlfn.IFNA(VLOOKUP($U1720, '@LIST'!$Z$2:$AA$26, 2, FALSE), "")</f>
        <v/>
      </c>
      <c r="AA1720" s="141" t="str">
        <f>_xlfn.IFNA(VLOOKUP($U1720, '@LIST'!$AB$2:$AC$26, 2, FALSE), "")</f>
        <v/>
      </c>
      <c r="AB1720" s="141" t="str">
        <f>_xlfn.IFNA(VLOOKUP($U1720, '@LIST'!$AD$2:$AE$26, 2, FALSE), "")</f>
        <v/>
      </c>
      <c r="AC1720" s="141" t="str">
        <f>_xlfn.IFNA(VLOOKUP($U1720, '@LIST'!$AF$2:$AG$26, 2, FALSE), "")</f>
        <v/>
      </c>
      <c r="AD1720" s="141" t="str">
        <f>_xlfn.IFNA(VLOOKUP($U1720, '@LIST'!$AH$2:$AI$26, 2, FALSE), "")</f>
        <v/>
      </c>
      <c r="AE1720" s="141" t="str">
        <f>_xlfn.IFNA(VLOOKUP($U1720, '@LIST'!$AJ$2:$AK$26, 2, FALSE), "")</f>
        <v/>
      </c>
      <c r="AF1720" s="141" t="str">
        <f>_xlfn.IFNA(VLOOKUP($U1720, '@LIST'!$AL$2:$AM$26, 2, FALSE), "")</f>
        <v/>
      </c>
      <c r="AG1720" s="142"/>
      <c r="AH1720" s="139" t="str">
        <f>_xlfn.IFNA(VLOOKUP(AG1720, '@LIST'!$AR$2:$AS$4, 2, FALSE), "")</f>
        <v/>
      </c>
      <c r="AI1720" s="142"/>
      <c r="AJ1720" s="143" t="str">
        <f>_xlfn.IFNA(VLOOKUP(AI1720, '@LIST'!$AU$2:$AV$4, 2, FALSE), "")</f>
        <v/>
      </c>
    </row>
    <row r="1721" spans="1:36" s="144" customFormat="1" ht="16.8">
      <c r="A1721" s="125"/>
      <c r="B1721" s="126" t="str">
        <f>_xlfn.IFNA(VLOOKUP(A1721, '@LIST'!$A$2:$B$15, 2, FALSE), "")</f>
        <v/>
      </c>
      <c r="C1721" s="125"/>
      <c r="D1721" s="128"/>
      <c r="E1721" s="129"/>
      <c r="F1721" s="147"/>
      <c r="G1721" s="130">
        <f xml:space="preserve"> IF(F1721="Yes",D1721/ '@PRODUCTION VOLUME'!$B$3*'@PRODUCTION VOLUME'!$B$4,D1721)</f>
        <v>0</v>
      </c>
      <c r="H1721" s="129"/>
      <c r="I1721" s="125"/>
      <c r="J1721" s="125"/>
      <c r="K1721" s="131"/>
      <c r="L1721" s="127"/>
      <c r="M1721" s="132" t="str">
        <f>_xlfn.IFNA(VLOOKUP(L1721,'@LIST'!$M$2:$N$396,2,FALSE),"")</f>
        <v/>
      </c>
      <c r="N1721" s="133"/>
      <c r="O1721" s="134"/>
      <c r="P1721" s="135" t="str">
        <f>_xlfn.IFNA(VLOOKUP(O1721,'@LIST'!$M$2:$N$396,2,FALSE),"")</f>
        <v/>
      </c>
      <c r="Q1721" s="136"/>
      <c r="R1721" s="137"/>
      <c r="S1721" s="138"/>
      <c r="T1721" s="139" t="str">
        <f>_xlfn.IFNA(VLOOKUP(S1721, '@LIST'!$AO$2:$AP$5, 2, FALSE), "")</f>
        <v/>
      </c>
      <c r="U1721" s="140"/>
      <c r="V1721" s="141" t="str">
        <f>_xlfn.IFNA(VLOOKUP(U1721, '@LIST'!$S$2:$T$26, 2, FALSE), "")</f>
        <v/>
      </c>
      <c r="W1721" s="141" t="str">
        <f>_xlfn.IFNA(VLOOKUP($U1721, '@LIST'!$U$2:$U$26, 2, FALSE), "")</f>
        <v/>
      </c>
      <c r="X1721" s="141" t="str">
        <f>_xlfn.IFNA(VLOOKUP($U1721, '@LIST'!$V$2:$W$26, 2, FALSE), "")</f>
        <v/>
      </c>
      <c r="Y1721" s="141" t="str">
        <f>_xlfn.IFNA(VLOOKUP($U1721, '@LIST'!$X$2:$Y$26, 2, FALSE), "")</f>
        <v/>
      </c>
      <c r="Z1721" s="141" t="str">
        <f>_xlfn.IFNA(VLOOKUP($U1721, '@LIST'!$Z$2:$AA$26, 2, FALSE), "")</f>
        <v/>
      </c>
      <c r="AA1721" s="141" t="str">
        <f>_xlfn.IFNA(VLOOKUP($U1721, '@LIST'!$AB$2:$AC$26, 2, FALSE), "")</f>
        <v/>
      </c>
      <c r="AB1721" s="141" t="str">
        <f>_xlfn.IFNA(VLOOKUP($U1721, '@LIST'!$AD$2:$AE$26, 2, FALSE), "")</f>
        <v/>
      </c>
      <c r="AC1721" s="141" t="str">
        <f>_xlfn.IFNA(VLOOKUP($U1721, '@LIST'!$AF$2:$AG$26, 2, FALSE), "")</f>
        <v/>
      </c>
      <c r="AD1721" s="141" t="str">
        <f>_xlfn.IFNA(VLOOKUP($U1721, '@LIST'!$AH$2:$AI$26, 2, FALSE), "")</f>
        <v/>
      </c>
      <c r="AE1721" s="141" t="str">
        <f>_xlfn.IFNA(VLOOKUP($U1721, '@LIST'!$AJ$2:$AK$26, 2, FALSE), "")</f>
        <v/>
      </c>
      <c r="AF1721" s="141" t="str">
        <f>_xlfn.IFNA(VLOOKUP($U1721, '@LIST'!$AL$2:$AM$26, 2, FALSE), "")</f>
        <v/>
      </c>
      <c r="AG1721" s="142"/>
      <c r="AH1721" s="139" t="str">
        <f>_xlfn.IFNA(VLOOKUP(AG1721, '@LIST'!$AR$2:$AS$4, 2, FALSE), "")</f>
        <v/>
      </c>
      <c r="AI1721" s="142"/>
      <c r="AJ1721" s="143" t="str">
        <f>_xlfn.IFNA(VLOOKUP(AI1721, '@LIST'!$AU$2:$AV$4, 2, FALSE), "")</f>
        <v/>
      </c>
    </row>
    <row r="1722" spans="1:36" s="144" customFormat="1" ht="16.8">
      <c r="A1722" s="125"/>
      <c r="B1722" s="126" t="str">
        <f>_xlfn.IFNA(VLOOKUP(A1722, '@LIST'!$A$2:$B$15, 2, FALSE), "")</f>
        <v/>
      </c>
      <c r="C1722" s="125"/>
      <c r="D1722" s="128"/>
      <c r="E1722" s="129"/>
      <c r="F1722" s="147"/>
      <c r="G1722" s="130">
        <f xml:space="preserve"> IF(F1722="Yes",D1722/ '@PRODUCTION VOLUME'!$B$3*'@PRODUCTION VOLUME'!$B$4,D1722)</f>
        <v>0</v>
      </c>
      <c r="H1722" s="129"/>
      <c r="I1722" s="125"/>
      <c r="J1722" s="125"/>
      <c r="K1722" s="131"/>
      <c r="L1722" s="127"/>
      <c r="M1722" s="132" t="str">
        <f>_xlfn.IFNA(VLOOKUP(L1722,'@LIST'!$M$2:$N$396,2,FALSE),"")</f>
        <v/>
      </c>
      <c r="N1722" s="133"/>
      <c r="O1722" s="134"/>
      <c r="P1722" s="135" t="str">
        <f>_xlfn.IFNA(VLOOKUP(O1722,'@LIST'!$M$2:$N$396,2,FALSE),"")</f>
        <v/>
      </c>
      <c r="Q1722" s="136"/>
      <c r="R1722" s="137"/>
      <c r="S1722" s="138"/>
      <c r="T1722" s="139" t="str">
        <f>_xlfn.IFNA(VLOOKUP(S1722, '@LIST'!$AO$2:$AP$5, 2, FALSE), "")</f>
        <v/>
      </c>
      <c r="U1722" s="140"/>
      <c r="V1722" s="141" t="str">
        <f>_xlfn.IFNA(VLOOKUP(U1722, '@LIST'!$S$2:$T$26, 2, FALSE), "")</f>
        <v/>
      </c>
      <c r="W1722" s="141" t="str">
        <f>_xlfn.IFNA(VLOOKUP($U1722, '@LIST'!$U$2:$U$26, 2, FALSE), "")</f>
        <v/>
      </c>
      <c r="X1722" s="141" t="str">
        <f>_xlfn.IFNA(VLOOKUP($U1722, '@LIST'!$V$2:$W$26, 2, FALSE), "")</f>
        <v/>
      </c>
      <c r="Y1722" s="141" t="str">
        <f>_xlfn.IFNA(VLOOKUP($U1722, '@LIST'!$X$2:$Y$26, 2, FALSE), "")</f>
        <v/>
      </c>
      <c r="Z1722" s="141" t="str">
        <f>_xlfn.IFNA(VLOOKUP($U1722, '@LIST'!$Z$2:$AA$26, 2, FALSE), "")</f>
        <v/>
      </c>
      <c r="AA1722" s="141" t="str">
        <f>_xlfn.IFNA(VLOOKUP($U1722, '@LIST'!$AB$2:$AC$26, 2, FALSE), "")</f>
        <v/>
      </c>
      <c r="AB1722" s="141" t="str">
        <f>_xlfn.IFNA(VLOOKUP($U1722, '@LIST'!$AD$2:$AE$26, 2, FALSE), "")</f>
        <v/>
      </c>
      <c r="AC1722" s="141" t="str">
        <f>_xlfn.IFNA(VLOOKUP($U1722, '@LIST'!$AF$2:$AG$26, 2, FALSE), "")</f>
        <v/>
      </c>
      <c r="AD1722" s="141" t="str">
        <f>_xlfn.IFNA(VLOOKUP($U1722, '@LIST'!$AH$2:$AI$26, 2, FALSE), "")</f>
        <v/>
      </c>
      <c r="AE1722" s="141" t="str">
        <f>_xlfn.IFNA(VLOOKUP($U1722, '@LIST'!$AJ$2:$AK$26, 2, FALSE), "")</f>
        <v/>
      </c>
      <c r="AF1722" s="141" t="str">
        <f>_xlfn.IFNA(VLOOKUP($U1722, '@LIST'!$AL$2:$AM$26, 2, FALSE), "")</f>
        <v/>
      </c>
      <c r="AG1722" s="142"/>
      <c r="AH1722" s="139" t="str">
        <f>_xlfn.IFNA(VLOOKUP(AG1722, '@LIST'!$AR$2:$AS$4, 2, FALSE), "")</f>
        <v/>
      </c>
      <c r="AI1722" s="142"/>
      <c r="AJ1722" s="143" t="str">
        <f>_xlfn.IFNA(VLOOKUP(AI1722, '@LIST'!$AU$2:$AV$4, 2, FALSE), "")</f>
        <v/>
      </c>
    </row>
    <row r="1723" spans="1:36" s="144" customFormat="1" ht="16.8">
      <c r="A1723" s="125"/>
      <c r="B1723" s="126" t="str">
        <f>_xlfn.IFNA(VLOOKUP(A1723, '@LIST'!$A$2:$B$15, 2, FALSE), "")</f>
        <v/>
      </c>
      <c r="C1723" s="125"/>
      <c r="D1723" s="128"/>
      <c r="E1723" s="129"/>
      <c r="F1723" s="147"/>
      <c r="G1723" s="130">
        <f xml:space="preserve"> IF(F1723="Yes",D1723/ '@PRODUCTION VOLUME'!$B$3*'@PRODUCTION VOLUME'!$B$4,D1723)</f>
        <v>0</v>
      </c>
      <c r="H1723" s="129"/>
      <c r="I1723" s="125"/>
      <c r="J1723" s="125"/>
      <c r="K1723" s="131"/>
      <c r="L1723" s="127"/>
      <c r="M1723" s="132" t="str">
        <f>_xlfn.IFNA(VLOOKUP(L1723,'@LIST'!$M$2:$N$396,2,FALSE),"")</f>
        <v/>
      </c>
      <c r="N1723" s="133"/>
      <c r="O1723" s="134"/>
      <c r="P1723" s="135" t="str">
        <f>_xlfn.IFNA(VLOOKUP(O1723,'@LIST'!$M$2:$N$396,2,FALSE),"")</f>
        <v/>
      </c>
      <c r="Q1723" s="136"/>
      <c r="R1723" s="137"/>
      <c r="S1723" s="138"/>
      <c r="T1723" s="139" t="str">
        <f>_xlfn.IFNA(VLOOKUP(S1723, '@LIST'!$AO$2:$AP$5, 2, FALSE), "")</f>
        <v/>
      </c>
      <c r="U1723" s="140"/>
      <c r="V1723" s="141" t="str">
        <f>_xlfn.IFNA(VLOOKUP(U1723, '@LIST'!$S$2:$T$26, 2, FALSE), "")</f>
        <v/>
      </c>
      <c r="W1723" s="141" t="str">
        <f>_xlfn.IFNA(VLOOKUP($U1723, '@LIST'!$U$2:$U$26, 2, FALSE), "")</f>
        <v/>
      </c>
      <c r="X1723" s="141" t="str">
        <f>_xlfn.IFNA(VLOOKUP($U1723, '@LIST'!$V$2:$W$26, 2, FALSE), "")</f>
        <v/>
      </c>
      <c r="Y1723" s="141" t="str">
        <f>_xlfn.IFNA(VLOOKUP($U1723, '@LIST'!$X$2:$Y$26, 2, FALSE), "")</f>
        <v/>
      </c>
      <c r="Z1723" s="141" t="str">
        <f>_xlfn.IFNA(VLOOKUP($U1723, '@LIST'!$Z$2:$AA$26, 2, FALSE), "")</f>
        <v/>
      </c>
      <c r="AA1723" s="141" t="str">
        <f>_xlfn.IFNA(VLOOKUP($U1723, '@LIST'!$AB$2:$AC$26, 2, FALSE), "")</f>
        <v/>
      </c>
      <c r="AB1723" s="141" t="str">
        <f>_xlfn.IFNA(VLOOKUP($U1723, '@LIST'!$AD$2:$AE$26, 2, FALSE), "")</f>
        <v/>
      </c>
      <c r="AC1723" s="141" t="str">
        <f>_xlfn.IFNA(VLOOKUP($U1723, '@LIST'!$AF$2:$AG$26, 2, FALSE), "")</f>
        <v/>
      </c>
      <c r="AD1723" s="141" t="str">
        <f>_xlfn.IFNA(VLOOKUP($U1723, '@LIST'!$AH$2:$AI$26, 2, FALSE), "")</f>
        <v/>
      </c>
      <c r="AE1723" s="141" t="str">
        <f>_xlfn.IFNA(VLOOKUP($U1723, '@LIST'!$AJ$2:$AK$26, 2, FALSE), "")</f>
        <v/>
      </c>
      <c r="AF1723" s="141" t="str">
        <f>_xlfn.IFNA(VLOOKUP($U1723, '@LIST'!$AL$2:$AM$26, 2, FALSE), "")</f>
        <v/>
      </c>
      <c r="AG1723" s="142"/>
      <c r="AH1723" s="139" t="str">
        <f>_xlfn.IFNA(VLOOKUP(AG1723, '@LIST'!$AR$2:$AS$4, 2, FALSE), "")</f>
        <v/>
      </c>
      <c r="AI1723" s="142"/>
      <c r="AJ1723" s="143" t="str">
        <f>_xlfn.IFNA(VLOOKUP(AI1723, '@LIST'!$AU$2:$AV$4, 2, FALSE), "")</f>
        <v/>
      </c>
    </row>
    <row r="1724" spans="1:36" s="144" customFormat="1" ht="16.8">
      <c r="A1724" s="125"/>
      <c r="B1724" s="126" t="str">
        <f>_xlfn.IFNA(VLOOKUP(A1724, '@LIST'!$A$2:$B$15, 2, FALSE), "")</f>
        <v/>
      </c>
      <c r="C1724" s="125"/>
      <c r="D1724" s="128"/>
      <c r="E1724" s="129"/>
      <c r="F1724" s="147"/>
      <c r="G1724" s="130">
        <f xml:space="preserve"> IF(F1724="Yes",D1724/ '@PRODUCTION VOLUME'!$B$3*'@PRODUCTION VOLUME'!$B$4,D1724)</f>
        <v>0</v>
      </c>
      <c r="H1724" s="129"/>
      <c r="I1724" s="125"/>
      <c r="J1724" s="125"/>
      <c r="K1724" s="131"/>
      <c r="L1724" s="127"/>
      <c r="M1724" s="132" t="str">
        <f>_xlfn.IFNA(VLOOKUP(L1724,'@LIST'!$M$2:$N$396,2,FALSE),"")</f>
        <v/>
      </c>
      <c r="N1724" s="133"/>
      <c r="O1724" s="134"/>
      <c r="P1724" s="135" t="str">
        <f>_xlfn.IFNA(VLOOKUP(O1724,'@LIST'!$M$2:$N$396,2,FALSE),"")</f>
        <v/>
      </c>
      <c r="Q1724" s="136"/>
      <c r="R1724" s="137"/>
      <c r="S1724" s="138"/>
      <c r="T1724" s="139" t="str">
        <f>_xlfn.IFNA(VLOOKUP(S1724, '@LIST'!$AO$2:$AP$5, 2, FALSE), "")</f>
        <v/>
      </c>
      <c r="U1724" s="140"/>
      <c r="V1724" s="141" t="str">
        <f>_xlfn.IFNA(VLOOKUP(U1724, '@LIST'!$S$2:$T$26, 2, FALSE), "")</f>
        <v/>
      </c>
      <c r="W1724" s="141" t="str">
        <f>_xlfn.IFNA(VLOOKUP($U1724, '@LIST'!$U$2:$U$26, 2, FALSE), "")</f>
        <v/>
      </c>
      <c r="X1724" s="141" t="str">
        <f>_xlfn.IFNA(VLOOKUP($U1724, '@LIST'!$V$2:$W$26, 2, FALSE), "")</f>
        <v/>
      </c>
      <c r="Y1724" s="141" t="str">
        <f>_xlfn.IFNA(VLOOKUP($U1724, '@LIST'!$X$2:$Y$26, 2, FALSE), "")</f>
        <v/>
      </c>
      <c r="Z1724" s="141" t="str">
        <f>_xlfn.IFNA(VLOOKUP($U1724, '@LIST'!$Z$2:$AA$26, 2, FALSE), "")</f>
        <v/>
      </c>
      <c r="AA1724" s="141" t="str">
        <f>_xlfn.IFNA(VLOOKUP($U1724, '@LIST'!$AB$2:$AC$26, 2, FALSE), "")</f>
        <v/>
      </c>
      <c r="AB1724" s="141" t="str">
        <f>_xlfn.IFNA(VLOOKUP($U1724, '@LIST'!$AD$2:$AE$26, 2, FALSE), "")</f>
        <v/>
      </c>
      <c r="AC1724" s="141" t="str">
        <f>_xlfn.IFNA(VLOOKUP($U1724, '@LIST'!$AF$2:$AG$26, 2, FALSE), "")</f>
        <v/>
      </c>
      <c r="AD1724" s="141" t="str">
        <f>_xlfn.IFNA(VLOOKUP($U1724, '@LIST'!$AH$2:$AI$26, 2, FALSE), "")</f>
        <v/>
      </c>
      <c r="AE1724" s="141" t="str">
        <f>_xlfn.IFNA(VLOOKUP($U1724, '@LIST'!$AJ$2:$AK$26, 2, FALSE), "")</f>
        <v/>
      </c>
      <c r="AF1724" s="141" t="str">
        <f>_xlfn.IFNA(VLOOKUP($U1724, '@LIST'!$AL$2:$AM$26, 2, FALSE), "")</f>
        <v/>
      </c>
      <c r="AG1724" s="142"/>
      <c r="AH1724" s="139" t="str">
        <f>_xlfn.IFNA(VLOOKUP(AG1724, '@LIST'!$AR$2:$AS$4, 2, FALSE), "")</f>
        <v/>
      </c>
      <c r="AI1724" s="142"/>
      <c r="AJ1724" s="143" t="str">
        <f>_xlfn.IFNA(VLOOKUP(AI1724, '@LIST'!$AU$2:$AV$4, 2, FALSE), "")</f>
        <v/>
      </c>
    </row>
    <row r="1725" spans="1:36" s="144" customFormat="1" ht="16.8">
      <c r="A1725" s="125"/>
      <c r="B1725" s="126" t="str">
        <f>_xlfn.IFNA(VLOOKUP(A1725, '@LIST'!$A$2:$B$15, 2, FALSE), "")</f>
        <v/>
      </c>
      <c r="C1725" s="125"/>
      <c r="D1725" s="128"/>
      <c r="E1725" s="129"/>
      <c r="F1725" s="147"/>
      <c r="G1725" s="130">
        <f xml:space="preserve"> IF(F1725="Yes",D1725/ '@PRODUCTION VOLUME'!$B$3*'@PRODUCTION VOLUME'!$B$4,D1725)</f>
        <v>0</v>
      </c>
      <c r="H1725" s="129"/>
      <c r="I1725" s="125"/>
      <c r="J1725" s="125"/>
      <c r="K1725" s="131"/>
      <c r="L1725" s="127"/>
      <c r="M1725" s="132" t="str">
        <f>_xlfn.IFNA(VLOOKUP(L1725,'@LIST'!$M$2:$N$396,2,FALSE),"")</f>
        <v/>
      </c>
      <c r="N1725" s="133"/>
      <c r="O1725" s="134"/>
      <c r="P1725" s="135" t="str">
        <f>_xlfn.IFNA(VLOOKUP(O1725,'@LIST'!$M$2:$N$396,2,FALSE),"")</f>
        <v/>
      </c>
      <c r="Q1725" s="136"/>
      <c r="R1725" s="137"/>
      <c r="S1725" s="138"/>
      <c r="T1725" s="139" t="str">
        <f>_xlfn.IFNA(VLOOKUP(S1725, '@LIST'!$AO$2:$AP$5, 2, FALSE), "")</f>
        <v/>
      </c>
      <c r="U1725" s="140"/>
      <c r="V1725" s="141" t="str">
        <f>_xlfn.IFNA(VLOOKUP(U1725, '@LIST'!$S$2:$T$26, 2, FALSE), "")</f>
        <v/>
      </c>
      <c r="W1725" s="141" t="str">
        <f>_xlfn.IFNA(VLOOKUP($U1725, '@LIST'!$U$2:$U$26, 2, FALSE), "")</f>
        <v/>
      </c>
      <c r="X1725" s="141" t="str">
        <f>_xlfn.IFNA(VLOOKUP($U1725, '@LIST'!$V$2:$W$26, 2, FALSE), "")</f>
        <v/>
      </c>
      <c r="Y1725" s="141" t="str">
        <f>_xlfn.IFNA(VLOOKUP($U1725, '@LIST'!$X$2:$Y$26, 2, FALSE), "")</f>
        <v/>
      </c>
      <c r="Z1725" s="141" t="str">
        <f>_xlfn.IFNA(VLOOKUP($U1725, '@LIST'!$Z$2:$AA$26, 2, FALSE), "")</f>
        <v/>
      </c>
      <c r="AA1725" s="141" t="str">
        <f>_xlfn.IFNA(VLOOKUP($U1725, '@LIST'!$AB$2:$AC$26, 2, FALSE), "")</f>
        <v/>
      </c>
      <c r="AB1725" s="141" t="str">
        <f>_xlfn.IFNA(VLOOKUP($U1725, '@LIST'!$AD$2:$AE$26, 2, FALSE), "")</f>
        <v/>
      </c>
      <c r="AC1725" s="141" t="str">
        <f>_xlfn.IFNA(VLOOKUP($U1725, '@LIST'!$AF$2:$AG$26, 2, FALSE), "")</f>
        <v/>
      </c>
      <c r="AD1725" s="141" t="str">
        <f>_xlfn.IFNA(VLOOKUP($U1725, '@LIST'!$AH$2:$AI$26, 2, FALSE), "")</f>
        <v/>
      </c>
      <c r="AE1725" s="141" t="str">
        <f>_xlfn.IFNA(VLOOKUP($U1725, '@LIST'!$AJ$2:$AK$26, 2, FALSE), "")</f>
        <v/>
      </c>
      <c r="AF1725" s="141" t="str">
        <f>_xlfn.IFNA(VLOOKUP($U1725, '@LIST'!$AL$2:$AM$26, 2, FALSE), "")</f>
        <v/>
      </c>
      <c r="AG1725" s="142"/>
      <c r="AH1725" s="139" t="str">
        <f>_xlfn.IFNA(VLOOKUP(AG1725, '@LIST'!$AR$2:$AS$4, 2, FALSE), "")</f>
        <v/>
      </c>
      <c r="AI1725" s="142"/>
      <c r="AJ1725" s="143" t="str">
        <f>_xlfn.IFNA(VLOOKUP(AI1725, '@LIST'!$AU$2:$AV$4, 2, FALSE), "")</f>
        <v/>
      </c>
    </row>
    <row r="1726" spans="1:36" s="144" customFormat="1" ht="16.8">
      <c r="A1726" s="125"/>
      <c r="B1726" s="126" t="str">
        <f>_xlfn.IFNA(VLOOKUP(A1726, '@LIST'!$A$2:$B$15, 2, FALSE), "")</f>
        <v/>
      </c>
      <c r="C1726" s="125"/>
      <c r="D1726" s="128"/>
      <c r="E1726" s="129"/>
      <c r="F1726" s="147"/>
      <c r="G1726" s="130">
        <f xml:space="preserve"> IF(F1726="Yes",D1726/ '@PRODUCTION VOLUME'!$B$3*'@PRODUCTION VOLUME'!$B$4,D1726)</f>
        <v>0</v>
      </c>
      <c r="H1726" s="129"/>
      <c r="I1726" s="125"/>
      <c r="J1726" s="125"/>
      <c r="K1726" s="131"/>
      <c r="L1726" s="127"/>
      <c r="M1726" s="132" t="str">
        <f>_xlfn.IFNA(VLOOKUP(L1726,'@LIST'!$M$2:$N$396,2,FALSE),"")</f>
        <v/>
      </c>
      <c r="N1726" s="133"/>
      <c r="O1726" s="134"/>
      <c r="P1726" s="135" t="str">
        <f>_xlfn.IFNA(VLOOKUP(O1726,'@LIST'!$M$2:$N$396,2,FALSE),"")</f>
        <v/>
      </c>
      <c r="Q1726" s="136"/>
      <c r="R1726" s="137"/>
      <c r="S1726" s="138"/>
      <c r="T1726" s="139" t="str">
        <f>_xlfn.IFNA(VLOOKUP(S1726, '@LIST'!$AO$2:$AP$5, 2, FALSE), "")</f>
        <v/>
      </c>
      <c r="U1726" s="140"/>
      <c r="V1726" s="141" t="str">
        <f>_xlfn.IFNA(VLOOKUP(U1726, '@LIST'!$S$2:$T$26, 2, FALSE), "")</f>
        <v/>
      </c>
      <c r="W1726" s="141" t="str">
        <f>_xlfn.IFNA(VLOOKUP($U1726, '@LIST'!$U$2:$U$26, 2, FALSE), "")</f>
        <v/>
      </c>
      <c r="X1726" s="141" t="str">
        <f>_xlfn.IFNA(VLOOKUP($U1726, '@LIST'!$V$2:$W$26, 2, FALSE), "")</f>
        <v/>
      </c>
      <c r="Y1726" s="141" t="str">
        <f>_xlfn.IFNA(VLOOKUP($U1726, '@LIST'!$X$2:$Y$26, 2, FALSE), "")</f>
        <v/>
      </c>
      <c r="Z1726" s="141" t="str">
        <f>_xlfn.IFNA(VLOOKUP($U1726, '@LIST'!$Z$2:$AA$26, 2, FALSE), "")</f>
        <v/>
      </c>
      <c r="AA1726" s="141" t="str">
        <f>_xlfn.IFNA(VLOOKUP($U1726, '@LIST'!$AB$2:$AC$26, 2, FALSE), "")</f>
        <v/>
      </c>
      <c r="AB1726" s="141" t="str">
        <f>_xlfn.IFNA(VLOOKUP($U1726, '@LIST'!$AD$2:$AE$26, 2, FALSE), "")</f>
        <v/>
      </c>
      <c r="AC1726" s="141" t="str">
        <f>_xlfn.IFNA(VLOOKUP($U1726, '@LIST'!$AF$2:$AG$26, 2, FALSE), "")</f>
        <v/>
      </c>
      <c r="AD1726" s="141" t="str">
        <f>_xlfn.IFNA(VLOOKUP($U1726, '@LIST'!$AH$2:$AI$26, 2, FALSE), "")</f>
        <v/>
      </c>
      <c r="AE1726" s="141" t="str">
        <f>_xlfn.IFNA(VLOOKUP($U1726, '@LIST'!$AJ$2:$AK$26, 2, FALSE), "")</f>
        <v/>
      </c>
      <c r="AF1726" s="141" t="str">
        <f>_xlfn.IFNA(VLOOKUP($U1726, '@LIST'!$AL$2:$AM$26, 2, FALSE), "")</f>
        <v/>
      </c>
      <c r="AG1726" s="142"/>
      <c r="AH1726" s="139" t="str">
        <f>_xlfn.IFNA(VLOOKUP(AG1726, '@LIST'!$AR$2:$AS$4, 2, FALSE), "")</f>
        <v/>
      </c>
      <c r="AI1726" s="142"/>
      <c r="AJ1726" s="143" t="str">
        <f>_xlfn.IFNA(VLOOKUP(AI1726, '@LIST'!$AU$2:$AV$4, 2, FALSE), "")</f>
        <v/>
      </c>
    </row>
    <row r="1727" spans="1:36" s="144" customFormat="1" ht="16.8">
      <c r="A1727" s="125"/>
      <c r="B1727" s="126" t="str">
        <f>_xlfn.IFNA(VLOOKUP(A1727, '@LIST'!$A$2:$B$15, 2, FALSE), "")</f>
        <v/>
      </c>
      <c r="C1727" s="125"/>
      <c r="D1727" s="128"/>
      <c r="E1727" s="129"/>
      <c r="F1727" s="147"/>
      <c r="G1727" s="130">
        <f xml:space="preserve"> IF(F1727="Yes",D1727/ '@PRODUCTION VOLUME'!$B$3*'@PRODUCTION VOLUME'!$B$4,D1727)</f>
        <v>0</v>
      </c>
      <c r="H1727" s="129"/>
      <c r="I1727" s="125"/>
      <c r="J1727" s="125"/>
      <c r="K1727" s="131"/>
      <c r="L1727" s="127"/>
      <c r="M1727" s="132" t="str">
        <f>_xlfn.IFNA(VLOOKUP(L1727,'@LIST'!$M$2:$N$396,2,FALSE),"")</f>
        <v/>
      </c>
      <c r="N1727" s="133"/>
      <c r="O1727" s="134"/>
      <c r="P1727" s="135" t="str">
        <f>_xlfn.IFNA(VLOOKUP(O1727,'@LIST'!$M$2:$N$396,2,FALSE),"")</f>
        <v/>
      </c>
      <c r="Q1727" s="136"/>
      <c r="R1727" s="137"/>
      <c r="S1727" s="138"/>
      <c r="T1727" s="139" t="str">
        <f>_xlfn.IFNA(VLOOKUP(S1727, '@LIST'!$AO$2:$AP$5, 2, FALSE), "")</f>
        <v/>
      </c>
      <c r="U1727" s="140"/>
      <c r="V1727" s="141" t="str">
        <f>_xlfn.IFNA(VLOOKUP(U1727, '@LIST'!$S$2:$T$26, 2, FALSE), "")</f>
        <v/>
      </c>
      <c r="W1727" s="141" t="str">
        <f>_xlfn.IFNA(VLOOKUP($U1727, '@LIST'!$U$2:$U$26, 2, FALSE), "")</f>
        <v/>
      </c>
      <c r="X1727" s="141" t="str">
        <f>_xlfn.IFNA(VLOOKUP($U1727, '@LIST'!$V$2:$W$26, 2, FALSE), "")</f>
        <v/>
      </c>
      <c r="Y1727" s="141" t="str">
        <f>_xlfn.IFNA(VLOOKUP($U1727, '@LIST'!$X$2:$Y$26, 2, FALSE), "")</f>
        <v/>
      </c>
      <c r="Z1727" s="141" t="str">
        <f>_xlfn.IFNA(VLOOKUP($U1727, '@LIST'!$Z$2:$AA$26, 2, FALSE), "")</f>
        <v/>
      </c>
      <c r="AA1727" s="141" t="str">
        <f>_xlfn.IFNA(VLOOKUP($U1727, '@LIST'!$AB$2:$AC$26, 2, FALSE), "")</f>
        <v/>
      </c>
      <c r="AB1727" s="141" t="str">
        <f>_xlfn.IFNA(VLOOKUP($U1727, '@LIST'!$AD$2:$AE$26, 2, FALSE), "")</f>
        <v/>
      </c>
      <c r="AC1727" s="141" t="str">
        <f>_xlfn.IFNA(VLOOKUP($U1727, '@LIST'!$AF$2:$AG$26, 2, FALSE), "")</f>
        <v/>
      </c>
      <c r="AD1727" s="141" t="str">
        <f>_xlfn.IFNA(VLOOKUP($U1727, '@LIST'!$AH$2:$AI$26, 2, FALSE), "")</f>
        <v/>
      </c>
      <c r="AE1727" s="141" t="str">
        <f>_xlfn.IFNA(VLOOKUP($U1727, '@LIST'!$AJ$2:$AK$26, 2, FALSE), "")</f>
        <v/>
      </c>
      <c r="AF1727" s="141" t="str">
        <f>_xlfn.IFNA(VLOOKUP($U1727, '@LIST'!$AL$2:$AM$26, 2, FALSE), "")</f>
        <v/>
      </c>
      <c r="AG1727" s="142"/>
      <c r="AH1727" s="139" t="str">
        <f>_xlfn.IFNA(VLOOKUP(AG1727, '@LIST'!$AR$2:$AS$4, 2, FALSE), "")</f>
        <v/>
      </c>
      <c r="AI1727" s="142"/>
      <c r="AJ1727" s="143" t="str">
        <f>_xlfn.IFNA(VLOOKUP(AI1727, '@LIST'!$AU$2:$AV$4, 2, FALSE), "")</f>
        <v/>
      </c>
    </row>
    <row r="1728" spans="1:36" s="144" customFormat="1" ht="16.8">
      <c r="A1728" s="125"/>
      <c r="B1728" s="126" t="str">
        <f>_xlfn.IFNA(VLOOKUP(A1728, '@LIST'!$A$2:$B$15, 2, FALSE), "")</f>
        <v/>
      </c>
      <c r="C1728" s="125"/>
      <c r="D1728" s="128"/>
      <c r="E1728" s="129"/>
      <c r="F1728" s="147"/>
      <c r="G1728" s="130">
        <f xml:space="preserve"> IF(F1728="Yes",D1728/ '@PRODUCTION VOLUME'!$B$3*'@PRODUCTION VOLUME'!$B$4,D1728)</f>
        <v>0</v>
      </c>
      <c r="H1728" s="129"/>
      <c r="I1728" s="125"/>
      <c r="J1728" s="125"/>
      <c r="K1728" s="131"/>
      <c r="L1728" s="127"/>
      <c r="M1728" s="132" t="str">
        <f>_xlfn.IFNA(VLOOKUP(L1728,'@LIST'!$M$2:$N$396,2,FALSE),"")</f>
        <v/>
      </c>
      <c r="N1728" s="133"/>
      <c r="O1728" s="134"/>
      <c r="P1728" s="135" t="str">
        <f>_xlfn.IFNA(VLOOKUP(O1728,'@LIST'!$M$2:$N$396,2,FALSE),"")</f>
        <v/>
      </c>
      <c r="Q1728" s="136"/>
      <c r="R1728" s="137"/>
      <c r="S1728" s="138"/>
      <c r="T1728" s="139" t="str">
        <f>_xlfn.IFNA(VLOOKUP(S1728, '@LIST'!$AO$2:$AP$5, 2, FALSE), "")</f>
        <v/>
      </c>
      <c r="U1728" s="140"/>
      <c r="V1728" s="141" t="str">
        <f>_xlfn.IFNA(VLOOKUP(U1728, '@LIST'!$S$2:$T$26, 2, FALSE), "")</f>
        <v/>
      </c>
      <c r="W1728" s="141" t="str">
        <f>_xlfn.IFNA(VLOOKUP($U1728, '@LIST'!$U$2:$U$26, 2, FALSE), "")</f>
        <v/>
      </c>
      <c r="X1728" s="141" t="str">
        <f>_xlfn.IFNA(VLOOKUP($U1728, '@LIST'!$V$2:$W$26, 2, FALSE), "")</f>
        <v/>
      </c>
      <c r="Y1728" s="141" t="str">
        <f>_xlfn.IFNA(VLOOKUP($U1728, '@LIST'!$X$2:$Y$26, 2, FALSE), "")</f>
        <v/>
      </c>
      <c r="Z1728" s="141" t="str">
        <f>_xlfn.IFNA(VLOOKUP($U1728, '@LIST'!$Z$2:$AA$26, 2, FALSE), "")</f>
        <v/>
      </c>
      <c r="AA1728" s="141" t="str">
        <f>_xlfn.IFNA(VLOOKUP($U1728, '@LIST'!$AB$2:$AC$26, 2, FALSE), "")</f>
        <v/>
      </c>
      <c r="AB1728" s="141" t="str">
        <f>_xlfn.IFNA(VLOOKUP($U1728, '@LIST'!$AD$2:$AE$26, 2, FALSE), "")</f>
        <v/>
      </c>
      <c r="AC1728" s="141" t="str">
        <f>_xlfn.IFNA(VLOOKUP($U1728, '@LIST'!$AF$2:$AG$26, 2, FALSE), "")</f>
        <v/>
      </c>
      <c r="AD1728" s="141" t="str">
        <f>_xlfn.IFNA(VLOOKUP($U1728, '@LIST'!$AH$2:$AI$26, 2, FALSE), "")</f>
        <v/>
      </c>
      <c r="AE1728" s="141" t="str">
        <f>_xlfn.IFNA(VLOOKUP($U1728, '@LIST'!$AJ$2:$AK$26, 2, FALSE), "")</f>
        <v/>
      </c>
      <c r="AF1728" s="141" t="str">
        <f>_xlfn.IFNA(VLOOKUP($U1728, '@LIST'!$AL$2:$AM$26, 2, FALSE), "")</f>
        <v/>
      </c>
      <c r="AG1728" s="142"/>
      <c r="AH1728" s="139" t="str">
        <f>_xlfn.IFNA(VLOOKUP(AG1728, '@LIST'!$AR$2:$AS$4, 2, FALSE), "")</f>
        <v/>
      </c>
      <c r="AI1728" s="142"/>
      <c r="AJ1728" s="143" t="str">
        <f>_xlfn.IFNA(VLOOKUP(AI1728, '@LIST'!$AU$2:$AV$4, 2, FALSE), "")</f>
        <v/>
      </c>
    </row>
    <row r="1729" spans="1:36" s="144" customFormat="1" ht="16.8">
      <c r="A1729" s="125"/>
      <c r="B1729" s="126" t="str">
        <f>_xlfn.IFNA(VLOOKUP(A1729, '@LIST'!$A$2:$B$15, 2, FALSE), "")</f>
        <v/>
      </c>
      <c r="C1729" s="125"/>
      <c r="D1729" s="128"/>
      <c r="E1729" s="129"/>
      <c r="F1729" s="147"/>
      <c r="G1729" s="130">
        <f xml:space="preserve"> IF(F1729="Yes",D1729/ '@PRODUCTION VOLUME'!$B$3*'@PRODUCTION VOLUME'!$B$4,D1729)</f>
        <v>0</v>
      </c>
      <c r="H1729" s="129"/>
      <c r="I1729" s="125"/>
      <c r="J1729" s="125"/>
      <c r="K1729" s="131"/>
      <c r="L1729" s="127"/>
      <c r="M1729" s="132" t="str">
        <f>_xlfn.IFNA(VLOOKUP(L1729,'@LIST'!$M$2:$N$396,2,FALSE),"")</f>
        <v/>
      </c>
      <c r="N1729" s="133"/>
      <c r="O1729" s="134"/>
      <c r="P1729" s="135" t="str">
        <f>_xlfn.IFNA(VLOOKUP(O1729,'@LIST'!$M$2:$N$396,2,FALSE),"")</f>
        <v/>
      </c>
      <c r="Q1729" s="136"/>
      <c r="R1729" s="137"/>
      <c r="S1729" s="138"/>
      <c r="T1729" s="139" t="str">
        <f>_xlfn.IFNA(VLOOKUP(S1729, '@LIST'!$AO$2:$AP$5, 2, FALSE), "")</f>
        <v/>
      </c>
      <c r="U1729" s="140"/>
      <c r="V1729" s="141" t="str">
        <f>_xlfn.IFNA(VLOOKUP(U1729, '@LIST'!$S$2:$T$26, 2, FALSE), "")</f>
        <v/>
      </c>
      <c r="W1729" s="141" t="str">
        <f>_xlfn.IFNA(VLOOKUP($U1729, '@LIST'!$U$2:$U$26, 2, FALSE), "")</f>
        <v/>
      </c>
      <c r="X1729" s="141" t="str">
        <f>_xlfn.IFNA(VLOOKUP($U1729, '@LIST'!$V$2:$W$26, 2, FALSE), "")</f>
        <v/>
      </c>
      <c r="Y1729" s="141" t="str">
        <f>_xlfn.IFNA(VLOOKUP($U1729, '@LIST'!$X$2:$Y$26, 2, FALSE), "")</f>
        <v/>
      </c>
      <c r="Z1729" s="141" t="str">
        <f>_xlfn.IFNA(VLOOKUP($U1729, '@LIST'!$Z$2:$AA$26, 2, FALSE), "")</f>
        <v/>
      </c>
      <c r="AA1729" s="141" t="str">
        <f>_xlfn.IFNA(VLOOKUP($U1729, '@LIST'!$AB$2:$AC$26, 2, FALSE), "")</f>
        <v/>
      </c>
      <c r="AB1729" s="141" t="str">
        <f>_xlfn.IFNA(VLOOKUP($U1729, '@LIST'!$AD$2:$AE$26, 2, FALSE), "")</f>
        <v/>
      </c>
      <c r="AC1729" s="141" t="str">
        <f>_xlfn.IFNA(VLOOKUP($U1729, '@LIST'!$AF$2:$AG$26, 2, FALSE), "")</f>
        <v/>
      </c>
      <c r="AD1729" s="141" t="str">
        <f>_xlfn.IFNA(VLOOKUP($U1729, '@LIST'!$AH$2:$AI$26, 2, FALSE), "")</f>
        <v/>
      </c>
      <c r="AE1729" s="141" t="str">
        <f>_xlfn.IFNA(VLOOKUP($U1729, '@LIST'!$AJ$2:$AK$26, 2, FALSE), "")</f>
        <v/>
      </c>
      <c r="AF1729" s="141" t="str">
        <f>_xlfn.IFNA(VLOOKUP($U1729, '@LIST'!$AL$2:$AM$26, 2, FALSE), "")</f>
        <v/>
      </c>
      <c r="AG1729" s="142"/>
      <c r="AH1729" s="139" t="str">
        <f>_xlfn.IFNA(VLOOKUP(AG1729, '@LIST'!$AR$2:$AS$4, 2, FALSE), "")</f>
        <v/>
      </c>
      <c r="AI1729" s="142"/>
      <c r="AJ1729" s="143" t="str">
        <f>_xlfn.IFNA(VLOOKUP(AI1729, '@LIST'!$AU$2:$AV$4, 2, FALSE), "")</f>
        <v/>
      </c>
    </row>
    <row r="1730" spans="1:36" s="144" customFormat="1" ht="16.8">
      <c r="A1730" s="125"/>
      <c r="B1730" s="126" t="str">
        <f>_xlfn.IFNA(VLOOKUP(A1730, '@LIST'!$A$2:$B$15, 2, FALSE), "")</f>
        <v/>
      </c>
      <c r="C1730" s="125"/>
      <c r="D1730" s="128"/>
      <c r="E1730" s="129"/>
      <c r="F1730" s="147"/>
      <c r="G1730" s="130">
        <f xml:space="preserve"> IF(F1730="Yes",D1730/ '@PRODUCTION VOLUME'!$B$3*'@PRODUCTION VOLUME'!$B$4,D1730)</f>
        <v>0</v>
      </c>
      <c r="H1730" s="129"/>
      <c r="I1730" s="125"/>
      <c r="J1730" s="125"/>
      <c r="K1730" s="131"/>
      <c r="L1730" s="127"/>
      <c r="M1730" s="132" t="str">
        <f>_xlfn.IFNA(VLOOKUP(L1730,'@LIST'!$M$2:$N$396,2,FALSE),"")</f>
        <v/>
      </c>
      <c r="N1730" s="133"/>
      <c r="O1730" s="134"/>
      <c r="P1730" s="135" t="str">
        <f>_xlfn.IFNA(VLOOKUP(O1730,'@LIST'!$M$2:$N$396,2,FALSE),"")</f>
        <v/>
      </c>
      <c r="Q1730" s="136"/>
      <c r="R1730" s="137"/>
      <c r="S1730" s="138"/>
      <c r="T1730" s="139" t="str">
        <f>_xlfn.IFNA(VLOOKUP(S1730, '@LIST'!$AO$2:$AP$5, 2, FALSE), "")</f>
        <v/>
      </c>
      <c r="U1730" s="140"/>
      <c r="V1730" s="141" t="str">
        <f>_xlfn.IFNA(VLOOKUP(U1730, '@LIST'!$S$2:$T$26, 2, FALSE), "")</f>
        <v/>
      </c>
      <c r="W1730" s="141" t="str">
        <f>_xlfn.IFNA(VLOOKUP($U1730, '@LIST'!$U$2:$U$26, 2, FALSE), "")</f>
        <v/>
      </c>
      <c r="X1730" s="141" t="str">
        <f>_xlfn.IFNA(VLOOKUP($U1730, '@LIST'!$V$2:$W$26, 2, FALSE), "")</f>
        <v/>
      </c>
      <c r="Y1730" s="141" t="str">
        <f>_xlfn.IFNA(VLOOKUP($U1730, '@LIST'!$X$2:$Y$26, 2, FALSE), "")</f>
        <v/>
      </c>
      <c r="Z1730" s="141" t="str">
        <f>_xlfn.IFNA(VLOOKUP($U1730, '@LIST'!$Z$2:$AA$26, 2, FALSE), "")</f>
        <v/>
      </c>
      <c r="AA1730" s="141" t="str">
        <f>_xlfn.IFNA(VLOOKUP($U1730, '@LIST'!$AB$2:$AC$26, 2, FALSE), "")</f>
        <v/>
      </c>
      <c r="AB1730" s="141" t="str">
        <f>_xlfn.IFNA(VLOOKUP($U1730, '@LIST'!$AD$2:$AE$26, 2, FALSE), "")</f>
        <v/>
      </c>
      <c r="AC1730" s="141" t="str">
        <f>_xlfn.IFNA(VLOOKUP($U1730, '@LIST'!$AF$2:$AG$26, 2, FALSE), "")</f>
        <v/>
      </c>
      <c r="AD1730" s="141" t="str">
        <f>_xlfn.IFNA(VLOOKUP($U1730, '@LIST'!$AH$2:$AI$26, 2, FALSE), "")</f>
        <v/>
      </c>
      <c r="AE1730" s="141" t="str">
        <f>_xlfn.IFNA(VLOOKUP($U1730, '@LIST'!$AJ$2:$AK$26, 2, FALSE), "")</f>
        <v/>
      </c>
      <c r="AF1730" s="141" t="str">
        <f>_xlfn.IFNA(VLOOKUP($U1730, '@LIST'!$AL$2:$AM$26, 2, FALSE), "")</f>
        <v/>
      </c>
      <c r="AG1730" s="142"/>
      <c r="AH1730" s="139" t="str">
        <f>_xlfn.IFNA(VLOOKUP(AG1730, '@LIST'!$AR$2:$AS$4, 2, FALSE), "")</f>
        <v/>
      </c>
      <c r="AI1730" s="142"/>
      <c r="AJ1730" s="143" t="str">
        <f>_xlfn.IFNA(VLOOKUP(AI1730, '@LIST'!$AU$2:$AV$4, 2, FALSE), "")</f>
        <v/>
      </c>
    </row>
    <row r="1731" spans="1:36" s="144" customFormat="1" ht="16.8">
      <c r="A1731" s="125"/>
      <c r="B1731" s="126" t="str">
        <f>_xlfn.IFNA(VLOOKUP(A1731, '@LIST'!$A$2:$B$15, 2, FALSE), "")</f>
        <v/>
      </c>
      <c r="C1731" s="125"/>
      <c r="D1731" s="128"/>
      <c r="E1731" s="129"/>
      <c r="F1731" s="147"/>
      <c r="G1731" s="130">
        <f xml:space="preserve"> IF(F1731="Yes",D1731/ '@PRODUCTION VOLUME'!$B$3*'@PRODUCTION VOLUME'!$B$4,D1731)</f>
        <v>0</v>
      </c>
      <c r="H1731" s="129"/>
      <c r="I1731" s="125"/>
      <c r="J1731" s="125"/>
      <c r="K1731" s="131"/>
      <c r="L1731" s="127"/>
      <c r="M1731" s="132" t="str">
        <f>_xlfn.IFNA(VLOOKUP(L1731,'@LIST'!$M$2:$N$396,2,FALSE),"")</f>
        <v/>
      </c>
      <c r="N1731" s="133"/>
      <c r="O1731" s="134"/>
      <c r="P1731" s="135" t="str">
        <f>_xlfn.IFNA(VLOOKUP(O1731,'@LIST'!$M$2:$N$396,2,FALSE),"")</f>
        <v/>
      </c>
      <c r="Q1731" s="136"/>
      <c r="R1731" s="137"/>
      <c r="S1731" s="138"/>
      <c r="T1731" s="139" t="str">
        <f>_xlfn.IFNA(VLOOKUP(S1731, '@LIST'!$AO$2:$AP$5, 2, FALSE), "")</f>
        <v/>
      </c>
      <c r="U1731" s="140"/>
      <c r="V1731" s="141" t="str">
        <f>_xlfn.IFNA(VLOOKUP(U1731, '@LIST'!$S$2:$T$26, 2, FALSE), "")</f>
        <v/>
      </c>
      <c r="W1731" s="141" t="str">
        <f>_xlfn.IFNA(VLOOKUP($U1731, '@LIST'!$U$2:$U$26, 2, FALSE), "")</f>
        <v/>
      </c>
      <c r="X1731" s="141" t="str">
        <f>_xlfn.IFNA(VLOOKUP($U1731, '@LIST'!$V$2:$W$26, 2, FALSE), "")</f>
        <v/>
      </c>
      <c r="Y1731" s="141" t="str">
        <f>_xlfn.IFNA(VLOOKUP($U1731, '@LIST'!$X$2:$Y$26, 2, FALSE), "")</f>
        <v/>
      </c>
      <c r="Z1731" s="141" t="str">
        <f>_xlfn.IFNA(VLOOKUP($U1731, '@LIST'!$Z$2:$AA$26, 2, FALSE), "")</f>
        <v/>
      </c>
      <c r="AA1731" s="141" t="str">
        <f>_xlfn.IFNA(VLOOKUP($U1731, '@LIST'!$AB$2:$AC$26, 2, FALSE), "")</f>
        <v/>
      </c>
      <c r="AB1731" s="141" t="str">
        <f>_xlfn.IFNA(VLOOKUP($U1731, '@LIST'!$AD$2:$AE$26, 2, FALSE), "")</f>
        <v/>
      </c>
      <c r="AC1731" s="141" t="str">
        <f>_xlfn.IFNA(VLOOKUP($U1731, '@LIST'!$AF$2:$AG$26, 2, FALSE), "")</f>
        <v/>
      </c>
      <c r="AD1731" s="141" t="str">
        <f>_xlfn.IFNA(VLOOKUP($U1731, '@LIST'!$AH$2:$AI$26, 2, FALSE), "")</f>
        <v/>
      </c>
      <c r="AE1731" s="141" t="str">
        <f>_xlfn.IFNA(VLOOKUP($U1731, '@LIST'!$AJ$2:$AK$26, 2, FALSE), "")</f>
        <v/>
      </c>
      <c r="AF1731" s="141" t="str">
        <f>_xlfn.IFNA(VLOOKUP($U1731, '@LIST'!$AL$2:$AM$26, 2, FALSE), "")</f>
        <v/>
      </c>
      <c r="AG1731" s="142"/>
      <c r="AH1731" s="139" t="str">
        <f>_xlfn.IFNA(VLOOKUP(AG1731, '@LIST'!$AR$2:$AS$4, 2, FALSE), "")</f>
        <v/>
      </c>
      <c r="AI1731" s="142"/>
      <c r="AJ1731" s="143" t="str">
        <f>_xlfn.IFNA(VLOOKUP(AI1731, '@LIST'!$AU$2:$AV$4, 2, FALSE), "")</f>
        <v/>
      </c>
    </row>
    <row r="1732" spans="1:36" s="144" customFormat="1" ht="16.8">
      <c r="A1732" s="125"/>
      <c r="B1732" s="126" t="str">
        <f>_xlfn.IFNA(VLOOKUP(A1732, '@LIST'!$A$2:$B$15, 2, FALSE), "")</f>
        <v/>
      </c>
      <c r="C1732" s="125"/>
      <c r="D1732" s="128"/>
      <c r="E1732" s="129"/>
      <c r="F1732" s="147"/>
      <c r="G1732" s="130">
        <f xml:space="preserve"> IF(F1732="Yes",D1732/ '@PRODUCTION VOLUME'!$B$3*'@PRODUCTION VOLUME'!$B$4,D1732)</f>
        <v>0</v>
      </c>
      <c r="H1732" s="129"/>
      <c r="I1732" s="125"/>
      <c r="J1732" s="125"/>
      <c r="K1732" s="131"/>
      <c r="L1732" s="127"/>
      <c r="M1732" s="132" t="str">
        <f>_xlfn.IFNA(VLOOKUP(L1732,'@LIST'!$M$2:$N$396,2,FALSE),"")</f>
        <v/>
      </c>
      <c r="N1732" s="133"/>
      <c r="O1732" s="134"/>
      <c r="P1732" s="135" t="str">
        <f>_xlfn.IFNA(VLOOKUP(O1732,'@LIST'!$M$2:$N$396,2,FALSE),"")</f>
        <v/>
      </c>
      <c r="Q1732" s="136"/>
      <c r="R1732" s="137"/>
      <c r="S1732" s="138"/>
      <c r="T1732" s="139" t="str">
        <f>_xlfn.IFNA(VLOOKUP(S1732, '@LIST'!$AO$2:$AP$5, 2, FALSE), "")</f>
        <v/>
      </c>
      <c r="U1732" s="140"/>
      <c r="V1732" s="141" t="str">
        <f>_xlfn.IFNA(VLOOKUP(U1732, '@LIST'!$S$2:$T$26, 2, FALSE), "")</f>
        <v/>
      </c>
      <c r="W1732" s="141" t="str">
        <f>_xlfn.IFNA(VLOOKUP($U1732, '@LIST'!$U$2:$U$26, 2, FALSE), "")</f>
        <v/>
      </c>
      <c r="X1732" s="141" t="str">
        <f>_xlfn.IFNA(VLOOKUP($U1732, '@LIST'!$V$2:$W$26, 2, FALSE), "")</f>
        <v/>
      </c>
      <c r="Y1732" s="141" t="str">
        <f>_xlfn.IFNA(VLOOKUP($U1732, '@LIST'!$X$2:$Y$26, 2, FALSE), "")</f>
        <v/>
      </c>
      <c r="Z1732" s="141" t="str">
        <f>_xlfn.IFNA(VLOOKUP($U1732, '@LIST'!$Z$2:$AA$26, 2, FALSE), "")</f>
        <v/>
      </c>
      <c r="AA1732" s="141" t="str">
        <f>_xlfn.IFNA(VLOOKUP($U1732, '@LIST'!$AB$2:$AC$26, 2, FALSE), "")</f>
        <v/>
      </c>
      <c r="AB1732" s="141" t="str">
        <f>_xlfn.IFNA(VLOOKUP($U1732, '@LIST'!$AD$2:$AE$26, 2, FALSE), "")</f>
        <v/>
      </c>
      <c r="AC1732" s="141" t="str">
        <f>_xlfn.IFNA(VLOOKUP($U1732, '@LIST'!$AF$2:$AG$26, 2, FALSE), "")</f>
        <v/>
      </c>
      <c r="AD1732" s="141" t="str">
        <f>_xlfn.IFNA(VLOOKUP($U1732, '@LIST'!$AH$2:$AI$26, 2, FALSE), "")</f>
        <v/>
      </c>
      <c r="AE1732" s="141" t="str">
        <f>_xlfn.IFNA(VLOOKUP($U1732, '@LIST'!$AJ$2:$AK$26, 2, FALSE), "")</f>
        <v/>
      </c>
      <c r="AF1732" s="141" t="str">
        <f>_xlfn.IFNA(VLOOKUP($U1732, '@LIST'!$AL$2:$AM$26, 2, FALSE), "")</f>
        <v/>
      </c>
      <c r="AG1732" s="142"/>
      <c r="AH1732" s="139" t="str">
        <f>_xlfn.IFNA(VLOOKUP(AG1732, '@LIST'!$AR$2:$AS$4, 2, FALSE), "")</f>
        <v/>
      </c>
      <c r="AI1732" s="142"/>
      <c r="AJ1732" s="143" t="str">
        <f>_xlfn.IFNA(VLOOKUP(AI1732, '@LIST'!$AU$2:$AV$4, 2, FALSE), "")</f>
        <v/>
      </c>
    </row>
    <row r="1733" spans="1:36" s="144" customFormat="1" ht="16.8">
      <c r="A1733" s="125"/>
      <c r="B1733" s="126" t="str">
        <f>_xlfn.IFNA(VLOOKUP(A1733, '@LIST'!$A$2:$B$15, 2, FALSE), "")</f>
        <v/>
      </c>
      <c r="C1733" s="125"/>
      <c r="D1733" s="128"/>
      <c r="E1733" s="129"/>
      <c r="F1733" s="147"/>
      <c r="G1733" s="130">
        <f xml:space="preserve"> IF(F1733="Yes",D1733/ '@PRODUCTION VOLUME'!$B$3*'@PRODUCTION VOLUME'!$B$4,D1733)</f>
        <v>0</v>
      </c>
      <c r="H1733" s="129"/>
      <c r="I1733" s="125"/>
      <c r="J1733" s="125"/>
      <c r="K1733" s="131"/>
      <c r="L1733" s="127"/>
      <c r="M1733" s="132" t="str">
        <f>_xlfn.IFNA(VLOOKUP(L1733,'@LIST'!$M$2:$N$396,2,FALSE),"")</f>
        <v/>
      </c>
      <c r="N1733" s="133"/>
      <c r="O1733" s="134"/>
      <c r="P1733" s="135" t="str">
        <f>_xlfn.IFNA(VLOOKUP(O1733,'@LIST'!$M$2:$N$396,2,FALSE),"")</f>
        <v/>
      </c>
      <c r="Q1733" s="136"/>
      <c r="R1733" s="137"/>
      <c r="S1733" s="138"/>
      <c r="T1733" s="139" t="str">
        <f>_xlfn.IFNA(VLOOKUP(S1733, '@LIST'!$AO$2:$AP$5, 2, FALSE), "")</f>
        <v/>
      </c>
      <c r="U1733" s="140"/>
      <c r="V1733" s="141" t="str">
        <f>_xlfn.IFNA(VLOOKUP(U1733, '@LIST'!$S$2:$T$26, 2, FALSE), "")</f>
        <v/>
      </c>
      <c r="W1733" s="141" t="str">
        <f>_xlfn.IFNA(VLOOKUP($U1733, '@LIST'!$U$2:$U$26, 2, FALSE), "")</f>
        <v/>
      </c>
      <c r="X1733" s="141" t="str">
        <f>_xlfn.IFNA(VLOOKUP($U1733, '@LIST'!$V$2:$W$26, 2, FALSE), "")</f>
        <v/>
      </c>
      <c r="Y1733" s="141" t="str">
        <f>_xlfn.IFNA(VLOOKUP($U1733, '@LIST'!$X$2:$Y$26, 2, FALSE), "")</f>
        <v/>
      </c>
      <c r="Z1733" s="141" t="str">
        <f>_xlfn.IFNA(VLOOKUP($U1733, '@LIST'!$Z$2:$AA$26, 2, FALSE), "")</f>
        <v/>
      </c>
      <c r="AA1733" s="141" t="str">
        <f>_xlfn.IFNA(VLOOKUP($U1733, '@LIST'!$AB$2:$AC$26, 2, FALSE), "")</f>
        <v/>
      </c>
      <c r="AB1733" s="141" t="str">
        <f>_xlfn.IFNA(VLOOKUP($U1733, '@LIST'!$AD$2:$AE$26, 2, FALSE), "")</f>
        <v/>
      </c>
      <c r="AC1733" s="141" t="str">
        <f>_xlfn.IFNA(VLOOKUP($U1733, '@LIST'!$AF$2:$AG$26, 2, FALSE), "")</f>
        <v/>
      </c>
      <c r="AD1733" s="141" t="str">
        <f>_xlfn.IFNA(VLOOKUP($U1733, '@LIST'!$AH$2:$AI$26, 2, FALSE), "")</f>
        <v/>
      </c>
      <c r="AE1733" s="141" t="str">
        <f>_xlfn.IFNA(VLOOKUP($U1733, '@LIST'!$AJ$2:$AK$26, 2, FALSE), "")</f>
        <v/>
      </c>
      <c r="AF1733" s="141" t="str">
        <f>_xlfn.IFNA(VLOOKUP($U1733, '@LIST'!$AL$2:$AM$26, 2, FALSE), "")</f>
        <v/>
      </c>
      <c r="AG1733" s="142"/>
      <c r="AH1733" s="139" t="str">
        <f>_xlfn.IFNA(VLOOKUP(AG1733, '@LIST'!$AR$2:$AS$4, 2, FALSE), "")</f>
        <v/>
      </c>
      <c r="AI1733" s="142"/>
      <c r="AJ1733" s="143" t="str">
        <f>_xlfn.IFNA(VLOOKUP(AI1733, '@LIST'!$AU$2:$AV$4, 2, FALSE), "")</f>
        <v/>
      </c>
    </row>
    <row r="1734" spans="1:36" s="144" customFormat="1" ht="16.8">
      <c r="A1734" s="125"/>
      <c r="B1734" s="126" t="str">
        <f>_xlfn.IFNA(VLOOKUP(A1734, '@LIST'!$A$2:$B$15, 2, FALSE), "")</f>
        <v/>
      </c>
      <c r="C1734" s="125"/>
      <c r="D1734" s="128"/>
      <c r="E1734" s="129"/>
      <c r="F1734" s="147"/>
      <c r="G1734" s="130">
        <f xml:space="preserve"> IF(F1734="Yes",D1734/ '@PRODUCTION VOLUME'!$B$3*'@PRODUCTION VOLUME'!$B$4,D1734)</f>
        <v>0</v>
      </c>
      <c r="H1734" s="129"/>
      <c r="I1734" s="125"/>
      <c r="J1734" s="125"/>
      <c r="K1734" s="131"/>
      <c r="L1734" s="127"/>
      <c r="M1734" s="132" t="str">
        <f>_xlfn.IFNA(VLOOKUP(L1734,'@LIST'!$M$2:$N$396,2,FALSE),"")</f>
        <v/>
      </c>
      <c r="N1734" s="133"/>
      <c r="O1734" s="134"/>
      <c r="P1734" s="135" t="str">
        <f>_xlfn.IFNA(VLOOKUP(O1734,'@LIST'!$M$2:$N$396,2,FALSE),"")</f>
        <v/>
      </c>
      <c r="Q1734" s="136"/>
      <c r="R1734" s="137"/>
      <c r="S1734" s="138"/>
      <c r="T1734" s="139" t="str">
        <f>_xlfn.IFNA(VLOOKUP(S1734, '@LIST'!$AO$2:$AP$5, 2, FALSE), "")</f>
        <v/>
      </c>
      <c r="U1734" s="140"/>
      <c r="V1734" s="141" t="str">
        <f>_xlfn.IFNA(VLOOKUP(U1734, '@LIST'!$S$2:$T$26, 2, FALSE), "")</f>
        <v/>
      </c>
      <c r="W1734" s="141" t="str">
        <f>_xlfn.IFNA(VLOOKUP($U1734, '@LIST'!$U$2:$U$26, 2, FALSE), "")</f>
        <v/>
      </c>
      <c r="X1734" s="141" t="str">
        <f>_xlfn.IFNA(VLOOKUP($U1734, '@LIST'!$V$2:$W$26, 2, FALSE), "")</f>
        <v/>
      </c>
      <c r="Y1734" s="141" t="str">
        <f>_xlfn.IFNA(VLOOKUP($U1734, '@LIST'!$X$2:$Y$26, 2, FALSE), "")</f>
        <v/>
      </c>
      <c r="Z1734" s="141" t="str">
        <f>_xlfn.IFNA(VLOOKUP($U1734, '@LIST'!$Z$2:$AA$26, 2, FALSE), "")</f>
        <v/>
      </c>
      <c r="AA1734" s="141" t="str">
        <f>_xlfn.IFNA(VLOOKUP($U1734, '@LIST'!$AB$2:$AC$26, 2, FALSE), "")</f>
        <v/>
      </c>
      <c r="AB1734" s="141" t="str">
        <f>_xlfn.IFNA(VLOOKUP($U1734, '@LIST'!$AD$2:$AE$26, 2, FALSE), "")</f>
        <v/>
      </c>
      <c r="AC1734" s="141" t="str">
        <f>_xlfn.IFNA(VLOOKUP($U1734, '@LIST'!$AF$2:$AG$26, 2, FALSE), "")</f>
        <v/>
      </c>
      <c r="AD1734" s="141" t="str">
        <f>_xlfn.IFNA(VLOOKUP($U1734, '@LIST'!$AH$2:$AI$26, 2, FALSE), "")</f>
        <v/>
      </c>
      <c r="AE1734" s="141" t="str">
        <f>_xlfn.IFNA(VLOOKUP($U1734, '@LIST'!$AJ$2:$AK$26, 2, FALSE), "")</f>
        <v/>
      </c>
      <c r="AF1734" s="141" t="str">
        <f>_xlfn.IFNA(VLOOKUP($U1734, '@LIST'!$AL$2:$AM$26, 2, FALSE), "")</f>
        <v/>
      </c>
      <c r="AG1734" s="142"/>
      <c r="AH1734" s="139" t="str">
        <f>_xlfn.IFNA(VLOOKUP(AG1734, '@LIST'!$AR$2:$AS$4, 2, FALSE), "")</f>
        <v/>
      </c>
      <c r="AI1734" s="142"/>
      <c r="AJ1734" s="143" t="str">
        <f>_xlfn.IFNA(VLOOKUP(AI1734, '@LIST'!$AU$2:$AV$4, 2, FALSE), "")</f>
        <v/>
      </c>
    </row>
    <row r="1735" spans="1:36" s="144" customFormat="1" ht="16.8">
      <c r="A1735" s="125"/>
      <c r="B1735" s="126" t="str">
        <f>_xlfn.IFNA(VLOOKUP(A1735, '@LIST'!$A$2:$B$15, 2, FALSE), "")</f>
        <v/>
      </c>
      <c r="C1735" s="125"/>
      <c r="D1735" s="128"/>
      <c r="E1735" s="129"/>
      <c r="F1735" s="147"/>
      <c r="G1735" s="130">
        <f xml:space="preserve"> IF(F1735="Yes",D1735/ '@PRODUCTION VOLUME'!$B$3*'@PRODUCTION VOLUME'!$B$4,D1735)</f>
        <v>0</v>
      </c>
      <c r="H1735" s="129"/>
      <c r="I1735" s="125"/>
      <c r="J1735" s="125"/>
      <c r="K1735" s="131"/>
      <c r="L1735" s="127"/>
      <c r="M1735" s="132" t="str">
        <f>_xlfn.IFNA(VLOOKUP(L1735,'@LIST'!$M$2:$N$396,2,FALSE),"")</f>
        <v/>
      </c>
      <c r="N1735" s="133"/>
      <c r="O1735" s="134"/>
      <c r="P1735" s="135" t="str">
        <f>_xlfn.IFNA(VLOOKUP(O1735,'@LIST'!$M$2:$N$396,2,FALSE),"")</f>
        <v/>
      </c>
      <c r="Q1735" s="136"/>
      <c r="R1735" s="137"/>
      <c r="S1735" s="138"/>
      <c r="T1735" s="139" t="str">
        <f>_xlfn.IFNA(VLOOKUP(S1735, '@LIST'!$AO$2:$AP$5, 2, FALSE), "")</f>
        <v/>
      </c>
      <c r="U1735" s="140"/>
      <c r="V1735" s="141" t="str">
        <f>_xlfn.IFNA(VLOOKUP(U1735, '@LIST'!$S$2:$T$26, 2, FALSE), "")</f>
        <v/>
      </c>
      <c r="W1735" s="141" t="str">
        <f>_xlfn.IFNA(VLOOKUP($U1735, '@LIST'!$U$2:$U$26, 2, FALSE), "")</f>
        <v/>
      </c>
      <c r="X1735" s="141" t="str">
        <f>_xlfn.IFNA(VLOOKUP($U1735, '@LIST'!$V$2:$W$26, 2, FALSE), "")</f>
        <v/>
      </c>
      <c r="Y1735" s="141" t="str">
        <f>_xlfn.IFNA(VLOOKUP($U1735, '@LIST'!$X$2:$Y$26, 2, FALSE), "")</f>
        <v/>
      </c>
      <c r="Z1735" s="141" t="str">
        <f>_xlfn.IFNA(VLOOKUP($U1735, '@LIST'!$Z$2:$AA$26, 2, FALSE), "")</f>
        <v/>
      </c>
      <c r="AA1735" s="141" t="str">
        <f>_xlfn.IFNA(VLOOKUP($U1735, '@LIST'!$AB$2:$AC$26, 2, FALSE), "")</f>
        <v/>
      </c>
      <c r="AB1735" s="141" t="str">
        <f>_xlfn.IFNA(VLOOKUP($U1735, '@LIST'!$AD$2:$AE$26, 2, FALSE), "")</f>
        <v/>
      </c>
      <c r="AC1735" s="141" t="str">
        <f>_xlfn.IFNA(VLOOKUP($U1735, '@LIST'!$AF$2:$AG$26, 2, FALSE), "")</f>
        <v/>
      </c>
      <c r="AD1735" s="141" t="str">
        <f>_xlfn.IFNA(VLOOKUP($U1735, '@LIST'!$AH$2:$AI$26, 2, FALSE), "")</f>
        <v/>
      </c>
      <c r="AE1735" s="141" t="str">
        <f>_xlfn.IFNA(VLOOKUP($U1735, '@LIST'!$AJ$2:$AK$26, 2, FALSE), "")</f>
        <v/>
      </c>
      <c r="AF1735" s="141" t="str">
        <f>_xlfn.IFNA(VLOOKUP($U1735, '@LIST'!$AL$2:$AM$26, 2, FALSE), "")</f>
        <v/>
      </c>
      <c r="AG1735" s="142"/>
      <c r="AH1735" s="139" t="str">
        <f>_xlfn.IFNA(VLOOKUP(AG1735, '@LIST'!$AR$2:$AS$4, 2, FALSE), "")</f>
        <v/>
      </c>
      <c r="AI1735" s="142"/>
      <c r="AJ1735" s="143" t="str">
        <f>_xlfn.IFNA(VLOOKUP(AI1735, '@LIST'!$AU$2:$AV$4, 2, FALSE), "")</f>
        <v/>
      </c>
    </row>
    <row r="1736" spans="1:36" s="144" customFormat="1" ht="16.8">
      <c r="A1736" s="125"/>
      <c r="B1736" s="126" t="str">
        <f>_xlfn.IFNA(VLOOKUP(A1736, '@LIST'!$A$2:$B$15, 2, FALSE), "")</f>
        <v/>
      </c>
      <c r="C1736" s="125"/>
      <c r="D1736" s="128"/>
      <c r="E1736" s="129"/>
      <c r="F1736" s="147"/>
      <c r="G1736" s="130">
        <f xml:space="preserve"> IF(F1736="Yes",D1736/ '@PRODUCTION VOLUME'!$B$3*'@PRODUCTION VOLUME'!$B$4,D1736)</f>
        <v>0</v>
      </c>
      <c r="H1736" s="129"/>
      <c r="I1736" s="125"/>
      <c r="J1736" s="125"/>
      <c r="K1736" s="131"/>
      <c r="L1736" s="127"/>
      <c r="M1736" s="132" t="str">
        <f>_xlfn.IFNA(VLOOKUP(L1736,'@LIST'!$M$2:$N$396,2,FALSE),"")</f>
        <v/>
      </c>
      <c r="N1736" s="133"/>
      <c r="O1736" s="134"/>
      <c r="P1736" s="135" t="str">
        <f>_xlfn.IFNA(VLOOKUP(O1736,'@LIST'!$M$2:$N$396,2,FALSE),"")</f>
        <v/>
      </c>
      <c r="Q1736" s="136"/>
      <c r="R1736" s="137"/>
      <c r="S1736" s="138"/>
      <c r="T1736" s="139" t="str">
        <f>_xlfn.IFNA(VLOOKUP(S1736, '@LIST'!$AO$2:$AP$5, 2, FALSE), "")</f>
        <v/>
      </c>
      <c r="U1736" s="140"/>
      <c r="V1736" s="141" t="str">
        <f>_xlfn.IFNA(VLOOKUP(U1736, '@LIST'!$S$2:$T$26, 2, FALSE), "")</f>
        <v/>
      </c>
      <c r="W1736" s="141" t="str">
        <f>_xlfn.IFNA(VLOOKUP($U1736, '@LIST'!$U$2:$U$26, 2, FALSE), "")</f>
        <v/>
      </c>
      <c r="X1736" s="141" t="str">
        <f>_xlfn.IFNA(VLOOKUP($U1736, '@LIST'!$V$2:$W$26, 2, FALSE), "")</f>
        <v/>
      </c>
      <c r="Y1736" s="141" t="str">
        <f>_xlfn.IFNA(VLOOKUP($U1736, '@LIST'!$X$2:$Y$26, 2, FALSE), "")</f>
        <v/>
      </c>
      <c r="Z1736" s="141" t="str">
        <f>_xlfn.IFNA(VLOOKUP($U1736, '@LIST'!$Z$2:$AA$26, 2, FALSE), "")</f>
        <v/>
      </c>
      <c r="AA1736" s="141" t="str">
        <f>_xlfn.IFNA(VLOOKUP($U1736, '@LIST'!$AB$2:$AC$26, 2, FALSE), "")</f>
        <v/>
      </c>
      <c r="AB1736" s="141" t="str">
        <f>_xlfn.IFNA(VLOOKUP($U1736, '@LIST'!$AD$2:$AE$26, 2, FALSE), "")</f>
        <v/>
      </c>
      <c r="AC1736" s="141" t="str">
        <f>_xlfn.IFNA(VLOOKUP($U1736, '@LIST'!$AF$2:$AG$26, 2, FALSE), "")</f>
        <v/>
      </c>
      <c r="AD1736" s="141" t="str">
        <f>_xlfn.IFNA(VLOOKUP($U1736, '@LIST'!$AH$2:$AI$26, 2, FALSE), "")</f>
        <v/>
      </c>
      <c r="AE1736" s="141" t="str">
        <f>_xlfn.IFNA(VLOOKUP($U1736, '@LIST'!$AJ$2:$AK$26, 2, FALSE), "")</f>
        <v/>
      </c>
      <c r="AF1736" s="141" t="str">
        <f>_xlfn.IFNA(VLOOKUP($U1736, '@LIST'!$AL$2:$AM$26, 2, FALSE), "")</f>
        <v/>
      </c>
      <c r="AG1736" s="142"/>
      <c r="AH1736" s="139" t="str">
        <f>_xlfn.IFNA(VLOOKUP(AG1736, '@LIST'!$AR$2:$AS$4, 2, FALSE), "")</f>
        <v/>
      </c>
      <c r="AI1736" s="142"/>
      <c r="AJ1736" s="143" t="str">
        <f>_xlfn.IFNA(VLOOKUP(AI1736, '@LIST'!$AU$2:$AV$4, 2, FALSE), "")</f>
        <v/>
      </c>
    </row>
    <row r="1737" spans="1:36" s="144" customFormat="1" ht="16.8">
      <c r="A1737" s="125"/>
      <c r="B1737" s="126" t="str">
        <f>_xlfn.IFNA(VLOOKUP(A1737, '@LIST'!$A$2:$B$15, 2, FALSE), "")</f>
        <v/>
      </c>
      <c r="C1737" s="125"/>
      <c r="D1737" s="128"/>
      <c r="E1737" s="129"/>
      <c r="F1737" s="147"/>
      <c r="G1737" s="130">
        <f xml:space="preserve"> IF(F1737="Yes",D1737/ '@PRODUCTION VOLUME'!$B$3*'@PRODUCTION VOLUME'!$B$4,D1737)</f>
        <v>0</v>
      </c>
      <c r="H1737" s="129"/>
      <c r="I1737" s="125"/>
      <c r="J1737" s="125"/>
      <c r="K1737" s="131"/>
      <c r="L1737" s="127"/>
      <c r="M1737" s="132" t="str">
        <f>_xlfn.IFNA(VLOOKUP(L1737,'@LIST'!$M$2:$N$396,2,FALSE),"")</f>
        <v/>
      </c>
      <c r="N1737" s="133"/>
      <c r="O1737" s="134"/>
      <c r="P1737" s="135" t="str">
        <f>_xlfn.IFNA(VLOOKUP(O1737,'@LIST'!$M$2:$N$396,2,FALSE),"")</f>
        <v/>
      </c>
      <c r="Q1737" s="136"/>
      <c r="R1737" s="137"/>
      <c r="S1737" s="138"/>
      <c r="T1737" s="139" t="str">
        <f>_xlfn.IFNA(VLOOKUP(S1737, '@LIST'!$AO$2:$AP$5, 2, FALSE), "")</f>
        <v/>
      </c>
      <c r="U1737" s="140"/>
      <c r="V1737" s="141" t="str">
        <f>_xlfn.IFNA(VLOOKUP(U1737, '@LIST'!$S$2:$T$26, 2, FALSE), "")</f>
        <v/>
      </c>
      <c r="W1737" s="141" t="str">
        <f>_xlfn.IFNA(VLOOKUP($U1737, '@LIST'!$U$2:$U$26, 2, FALSE), "")</f>
        <v/>
      </c>
      <c r="X1737" s="141" t="str">
        <f>_xlfn.IFNA(VLOOKUP($U1737, '@LIST'!$V$2:$W$26, 2, FALSE), "")</f>
        <v/>
      </c>
      <c r="Y1737" s="141" t="str">
        <f>_xlfn.IFNA(VLOOKUP($U1737, '@LIST'!$X$2:$Y$26, 2, FALSE), "")</f>
        <v/>
      </c>
      <c r="Z1737" s="141" t="str">
        <f>_xlfn.IFNA(VLOOKUP($U1737, '@LIST'!$Z$2:$AA$26, 2, FALSE), "")</f>
        <v/>
      </c>
      <c r="AA1737" s="141" t="str">
        <f>_xlfn.IFNA(VLOOKUP($U1737, '@LIST'!$AB$2:$AC$26, 2, FALSE), "")</f>
        <v/>
      </c>
      <c r="AB1737" s="141" t="str">
        <f>_xlfn.IFNA(VLOOKUP($U1737, '@LIST'!$AD$2:$AE$26, 2, FALSE), "")</f>
        <v/>
      </c>
      <c r="AC1737" s="141" t="str">
        <f>_xlfn.IFNA(VLOOKUP($U1737, '@LIST'!$AF$2:$AG$26, 2, FALSE), "")</f>
        <v/>
      </c>
      <c r="AD1737" s="141" t="str">
        <f>_xlfn.IFNA(VLOOKUP($U1737, '@LIST'!$AH$2:$AI$26, 2, FALSE), "")</f>
        <v/>
      </c>
      <c r="AE1737" s="141" t="str">
        <f>_xlfn.IFNA(VLOOKUP($U1737, '@LIST'!$AJ$2:$AK$26, 2, FALSE), "")</f>
        <v/>
      </c>
      <c r="AF1737" s="141" t="str">
        <f>_xlfn.IFNA(VLOOKUP($U1737, '@LIST'!$AL$2:$AM$26, 2, FALSE), "")</f>
        <v/>
      </c>
      <c r="AG1737" s="142"/>
      <c r="AH1737" s="139" t="str">
        <f>_xlfn.IFNA(VLOOKUP(AG1737, '@LIST'!$AR$2:$AS$4, 2, FALSE), "")</f>
        <v/>
      </c>
      <c r="AI1737" s="142"/>
      <c r="AJ1737" s="143" t="str">
        <f>_xlfn.IFNA(VLOOKUP(AI1737, '@LIST'!$AU$2:$AV$4, 2, FALSE), "")</f>
        <v/>
      </c>
    </row>
    <row r="1738" spans="1:36" s="144" customFormat="1" ht="16.8">
      <c r="A1738" s="125"/>
      <c r="B1738" s="126" t="str">
        <f>_xlfn.IFNA(VLOOKUP(A1738, '@LIST'!$A$2:$B$15, 2, FALSE), "")</f>
        <v/>
      </c>
      <c r="C1738" s="125"/>
      <c r="D1738" s="128"/>
      <c r="E1738" s="129"/>
      <c r="F1738" s="147"/>
      <c r="G1738" s="130">
        <f xml:space="preserve"> IF(F1738="Yes",D1738/ '@PRODUCTION VOLUME'!$B$3*'@PRODUCTION VOLUME'!$B$4,D1738)</f>
        <v>0</v>
      </c>
      <c r="H1738" s="129"/>
      <c r="I1738" s="125"/>
      <c r="J1738" s="125"/>
      <c r="K1738" s="131"/>
      <c r="L1738" s="127"/>
      <c r="M1738" s="132" t="str">
        <f>_xlfn.IFNA(VLOOKUP(L1738,'@LIST'!$M$2:$N$396,2,FALSE),"")</f>
        <v/>
      </c>
      <c r="N1738" s="133"/>
      <c r="O1738" s="134"/>
      <c r="P1738" s="135" t="str">
        <f>_xlfn.IFNA(VLOOKUP(O1738,'@LIST'!$M$2:$N$396,2,FALSE),"")</f>
        <v/>
      </c>
      <c r="Q1738" s="136"/>
      <c r="R1738" s="137"/>
      <c r="S1738" s="138"/>
      <c r="T1738" s="139" t="str">
        <f>_xlfn.IFNA(VLOOKUP(S1738, '@LIST'!$AO$2:$AP$5, 2, FALSE), "")</f>
        <v/>
      </c>
      <c r="U1738" s="140"/>
      <c r="V1738" s="141" t="str">
        <f>_xlfn.IFNA(VLOOKUP(U1738, '@LIST'!$S$2:$T$26, 2, FALSE), "")</f>
        <v/>
      </c>
      <c r="W1738" s="141" t="str">
        <f>_xlfn.IFNA(VLOOKUP($U1738, '@LIST'!$U$2:$U$26, 2, FALSE), "")</f>
        <v/>
      </c>
      <c r="X1738" s="141" t="str">
        <f>_xlfn.IFNA(VLOOKUP($U1738, '@LIST'!$V$2:$W$26, 2, FALSE), "")</f>
        <v/>
      </c>
      <c r="Y1738" s="141" t="str">
        <f>_xlfn.IFNA(VLOOKUP($U1738, '@LIST'!$X$2:$Y$26, 2, FALSE), "")</f>
        <v/>
      </c>
      <c r="Z1738" s="141" t="str">
        <f>_xlfn.IFNA(VLOOKUP($U1738, '@LIST'!$Z$2:$AA$26, 2, FALSE), "")</f>
        <v/>
      </c>
      <c r="AA1738" s="141" t="str">
        <f>_xlfn.IFNA(VLOOKUP($U1738, '@LIST'!$AB$2:$AC$26, 2, FALSE), "")</f>
        <v/>
      </c>
      <c r="AB1738" s="141" t="str">
        <f>_xlfn.IFNA(VLOOKUP($U1738, '@LIST'!$AD$2:$AE$26, 2, FALSE), "")</f>
        <v/>
      </c>
      <c r="AC1738" s="141" t="str">
        <f>_xlfn.IFNA(VLOOKUP($U1738, '@LIST'!$AF$2:$AG$26, 2, FALSE), "")</f>
        <v/>
      </c>
      <c r="AD1738" s="141" t="str">
        <f>_xlfn.IFNA(VLOOKUP($U1738, '@LIST'!$AH$2:$AI$26, 2, FALSE), "")</f>
        <v/>
      </c>
      <c r="AE1738" s="141" t="str">
        <f>_xlfn.IFNA(VLOOKUP($U1738, '@LIST'!$AJ$2:$AK$26, 2, FALSE), "")</f>
        <v/>
      </c>
      <c r="AF1738" s="141" t="str">
        <f>_xlfn.IFNA(VLOOKUP($U1738, '@LIST'!$AL$2:$AM$26, 2, FALSE), "")</f>
        <v/>
      </c>
      <c r="AG1738" s="142"/>
      <c r="AH1738" s="139" t="str">
        <f>_xlfn.IFNA(VLOOKUP(AG1738, '@LIST'!$AR$2:$AS$4, 2, FALSE), "")</f>
        <v/>
      </c>
      <c r="AI1738" s="142"/>
      <c r="AJ1738" s="143" t="str">
        <f>_xlfn.IFNA(VLOOKUP(AI1738, '@LIST'!$AU$2:$AV$4, 2, FALSE), "")</f>
        <v/>
      </c>
    </row>
    <row r="1739" spans="1:36" s="144" customFormat="1" ht="16.8">
      <c r="A1739" s="125"/>
      <c r="B1739" s="126" t="str">
        <f>_xlfn.IFNA(VLOOKUP(A1739, '@LIST'!$A$2:$B$15, 2, FALSE), "")</f>
        <v/>
      </c>
      <c r="C1739" s="125"/>
      <c r="D1739" s="128"/>
      <c r="E1739" s="129"/>
      <c r="F1739" s="147"/>
      <c r="G1739" s="130">
        <f xml:space="preserve"> IF(F1739="Yes",D1739/ '@PRODUCTION VOLUME'!$B$3*'@PRODUCTION VOLUME'!$B$4,D1739)</f>
        <v>0</v>
      </c>
      <c r="H1739" s="129"/>
      <c r="I1739" s="125"/>
      <c r="J1739" s="125"/>
      <c r="K1739" s="131"/>
      <c r="L1739" s="127"/>
      <c r="M1739" s="132" t="str">
        <f>_xlfn.IFNA(VLOOKUP(L1739,'@LIST'!$M$2:$N$396,2,FALSE),"")</f>
        <v/>
      </c>
      <c r="N1739" s="133"/>
      <c r="O1739" s="134"/>
      <c r="P1739" s="135" t="str">
        <f>_xlfn.IFNA(VLOOKUP(O1739,'@LIST'!$M$2:$N$396,2,FALSE),"")</f>
        <v/>
      </c>
      <c r="Q1739" s="136"/>
      <c r="R1739" s="137"/>
      <c r="S1739" s="138"/>
      <c r="T1739" s="139" t="str">
        <f>_xlfn.IFNA(VLOOKUP(S1739, '@LIST'!$AO$2:$AP$5, 2, FALSE), "")</f>
        <v/>
      </c>
      <c r="U1739" s="140"/>
      <c r="V1739" s="141" t="str">
        <f>_xlfn.IFNA(VLOOKUP(U1739, '@LIST'!$S$2:$T$26, 2, FALSE), "")</f>
        <v/>
      </c>
      <c r="W1739" s="141" t="str">
        <f>_xlfn.IFNA(VLOOKUP($U1739, '@LIST'!$U$2:$U$26, 2, FALSE), "")</f>
        <v/>
      </c>
      <c r="X1739" s="141" t="str">
        <f>_xlfn.IFNA(VLOOKUP($U1739, '@LIST'!$V$2:$W$26, 2, FALSE), "")</f>
        <v/>
      </c>
      <c r="Y1739" s="141" t="str">
        <f>_xlfn.IFNA(VLOOKUP($U1739, '@LIST'!$X$2:$Y$26, 2, FALSE), "")</f>
        <v/>
      </c>
      <c r="Z1739" s="141" t="str">
        <f>_xlfn.IFNA(VLOOKUP($U1739, '@LIST'!$Z$2:$AA$26, 2, FALSE), "")</f>
        <v/>
      </c>
      <c r="AA1739" s="141" t="str">
        <f>_xlfn.IFNA(VLOOKUP($U1739, '@LIST'!$AB$2:$AC$26, 2, FALSE), "")</f>
        <v/>
      </c>
      <c r="AB1739" s="141" t="str">
        <f>_xlfn.IFNA(VLOOKUP($U1739, '@LIST'!$AD$2:$AE$26, 2, FALSE), "")</f>
        <v/>
      </c>
      <c r="AC1739" s="141" t="str">
        <f>_xlfn.IFNA(VLOOKUP($U1739, '@LIST'!$AF$2:$AG$26, 2, FALSE), "")</f>
        <v/>
      </c>
      <c r="AD1739" s="141" t="str">
        <f>_xlfn.IFNA(VLOOKUP($U1739, '@LIST'!$AH$2:$AI$26, 2, FALSE), "")</f>
        <v/>
      </c>
      <c r="AE1739" s="141" t="str">
        <f>_xlfn.IFNA(VLOOKUP($U1739, '@LIST'!$AJ$2:$AK$26, 2, FALSE), "")</f>
        <v/>
      </c>
      <c r="AF1739" s="141" t="str">
        <f>_xlfn.IFNA(VLOOKUP($U1739, '@LIST'!$AL$2:$AM$26, 2, FALSE), "")</f>
        <v/>
      </c>
      <c r="AG1739" s="142"/>
      <c r="AH1739" s="139" t="str">
        <f>_xlfn.IFNA(VLOOKUP(AG1739, '@LIST'!$AR$2:$AS$4, 2, FALSE), "")</f>
        <v/>
      </c>
      <c r="AI1739" s="142"/>
      <c r="AJ1739" s="143" t="str">
        <f>_xlfn.IFNA(VLOOKUP(AI1739, '@LIST'!$AU$2:$AV$4, 2, FALSE), "")</f>
        <v/>
      </c>
    </row>
    <row r="1740" spans="1:36" s="144" customFormat="1" ht="16.8">
      <c r="A1740" s="125"/>
      <c r="B1740" s="126" t="str">
        <f>_xlfn.IFNA(VLOOKUP(A1740, '@LIST'!$A$2:$B$15, 2, FALSE), "")</f>
        <v/>
      </c>
      <c r="C1740" s="125"/>
      <c r="D1740" s="128"/>
      <c r="E1740" s="129"/>
      <c r="F1740" s="147"/>
      <c r="G1740" s="130">
        <f xml:space="preserve"> IF(F1740="Yes",D1740/ '@PRODUCTION VOLUME'!$B$3*'@PRODUCTION VOLUME'!$B$4,D1740)</f>
        <v>0</v>
      </c>
      <c r="H1740" s="129"/>
      <c r="I1740" s="125"/>
      <c r="J1740" s="125"/>
      <c r="K1740" s="131"/>
      <c r="L1740" s="127"/>
      <c r="M1740" s="132" t="str">
        <f>_xlfn.IFNA(VLOOKUP(L1740,'@LIST'!$M$2:$N$396,2,FALSE),"")</f>
        <v/>
      </c>
      <c r="N1740" s="133"/>
      <c r="O1740" s="134"/>
      <c r="P1740" s="135" t="str">
        <f>_xlfn.IFNA(VLOOKUP(O1740,'@LIST'!$M$2:$N$396,2,FALSE),"")</f>
        <v/>
      </c>
      <c r="Q1740" s="136"/>
      <c r="R1740" s="137"/>
      <c r="S1740" s="138"/>
      <c r="T1740" s="139" t="str">
        <f>_xlfn.IFNA(VLOOKUP(S1740, '@LIST'!$AO$2:$AP$5, 2, FALSE), "")</f>
        <v/>
      </c>
      <c r="U1740" s="140"/>
      <c r="V1740" s="141" t="str">
        <f>_xlfn.IFNA(VLOOKUP(U1740, '@LIST'!$S$2:$T$26, 2, FALSE), "")</f>
        <v/>
      </c>
      <c r="W1740" s="141" t="str">
        <f>_xlfn.IFNA(VLOOKUP($U1740, '@LIST'!$U$2:$U$26, 2, FALSE), "")</f>
        <v/>
      </c>
      <c r="X1740" s="141" t="str">
        <f>_xlfn.IFNA(VLOOKUP($U1740, '@LIST'!$V$2:$W$26, 2, FALSE), "")</f>
        <v/>
      </c>
      <c r="Y1740" s="141" t="str">
        <f>_xlfn.IFNA(VLOOKUP($U1740, '@LIST'!$X$2:$Y$26, 2, FALSE), "")</f>
        <v/>
      </c>
      <c r="Z1740" s="141" t="str">
        <f>_xlfn.IFNA(VLOOKUP($U1740, '@LIST'!$Z$2:$AA$26, 2, FALSE), "")</f>
        <v/>
      </c>
      <c r="AA1740" s="141" t="str">
        <f>_xlfn.IFNA(VLOOKUP($U1740, '@LIST'!$AB$2:$AC$26, 2, FALSE), "")</f>
        <v/>
      </c>
      <c r="AB1740" s="141" t="str">
        <f>_xlfn.IFNA(VLOOKUP($U1740, '@LIST'!$AD$2:$AE$26, 2, FALSE), "")</f>
        <v/>
      </c>
      <c r="AC1740" s="141" t="str">
        <f>_xlfn.IFNA(VLOOKUP($U1740, '@LIST'!$AF$2:$AG$26, 2, FALSE), "")</f>
        <v/>
      </c>
      <c r="AD1740" s="141" t="str">
        <f>_xlfn.IFNA(VLOOKUP($U1740, '@LIST'!$AH$2:$AI$26, 2, FALSE), "")</f>
        <v/>
      </c>
      <c r="AE1740" s="141" t="str">
        <f>_xlfn.IFNA(VLOOKUP($U1740, '@LIST'!$AJ$2:$AK$26, 2, FALSE), "")</f>
        <v/>
      </c>
      <c r="AF1740" s="141" t="str">
        <f>_xlfn.IFNA(VLOOKUP($U1740, '@LIST'!$AL$2:$AM$26, 2, FALSE), "")</f>
        <v/>
      </c>
      <c r="AG1740" s="142"/>
      <c r="AH1740" s="139" t="str">
        <f>_xlfn.IFNA(VLOOKUP(AG1740, '@LIST'!$AR$2:$AS$4, 2, FALSE), "")</f>
        <v/>
      </c>
      <c r="AI1740" s="142"/>
      <c r="AJ1740" s="143" t="str">
        <f>_xlfn.IFNA(VLOOKUP(AI1740, '@LIST'!$AU$2:$AV$4, 2, FALSE), "")</f>
        <v/>
      </c>
    </row>
    <row r="1741" spans="1:36" s="144" customFormat="1" ht="16.8">
      <c r="A1741" s="125"/>
      <c r="B1741" s="126" t="str">
        <f>_xlfn.IFNA(VLOOKUP(A1741, '@LIST'!$A$2:$B$15, 2, FALSE), "")</f>
        <v/>
      </c>
      <c r="C1741" s="125"/>
      <c r="D1741" s="128"/>
      <c r="E1741" s="129"/>
      <c r="F1741" s="147"/>
      <c r="G1741" s="130">
        <f xml:space="preserve"> IF(F1741="Yes",D1741/ '@PRODUCTION VOLUME'!$B$3*'@PRODUCTION VOLUME'!$B$4,D1741)</f>
        <v>0</v>
      </c>
      <c r="H1741" s="129"/>
      <c r="I1741" s="125"/>
      <c r="J1741" s="125"/>
      <c r="K1741" s="131"/>
      <c r="L1741" s="127"/>
      <c r="M1741" s="132" t="str">
        <f>_xlfn.IFNA(VLOOKUP(L1741,'@LIST'!$M$2:$N$396,2,FALSE),"")</f>
        <v/>
      </c>
      <c r="N1741" s="133"/>
      <c r="O1741" s="134"/>
      <c r="P1741" s="135" t="str">
        <f>_xlfn.IFNA(VLOOKUP(O1741,'@LIST'!$M$2:$N$396,2,FALSE),"")</f>
        <v/>
      </c>
      <c r="Q1741" s="136"/>
      <c r="R1741" s="137"/>
      <c r="S1741" s="138"/>
      <c r="T1741" s="139" t="str">
        <f>_xlfn.IFNA(VLOOKUP(S1741, '@LIST'!$AO$2:$AP$5, 2, FALSE), "")</f>
        <v/>
      </c>
      <c r="U1741" s="140"/>
      <c r="V1741" s="141" t="str">
        <f>_xlfn.IFNA(VLOOKUP(U1741, '@LIST'!$S$2:$T$26, 2, FALSE), "")</f>
        <v/>
      </c>
      <c r="W1741" s="141" t="str">
        <f>_xlfn.IFNA(VLOOKUP($U1741, '@LIST'!$U$2:$U$26, 2, FALSE), "")</f>
        <v/>
      </c>
      <c r="X1741" s="141" t="str">
        <f>_xlfn.IFNA(VLOOKUP($U1741, '@LIST'!$V$2:$W$26, 2, FALSE), "")</f>
        <v/>
      </c>
      <c r="Y1741" s="141" t="str">
        <f>_xlfn.IFNA(VLOOKUP($U1741, '@LIST'!$X$2:$Y$26, 2, FALSE), "")</f>
        <v/>
      </c>
      <c r="Z1741" s="141" t="str">
        <f>_xlfn.IFNA(VLOOKUP($U1741, '@LIST'!$Z$2:$AA$26, 2, FALSE), "")</f>
        <v/>
      </c>
      <c r="AA1741" s="141" t="str">
        <f>_xlfn.IFNA(VLOOKUP($U1741, '@LIST'!$AB$2:$AC$26, 2, FALSE), "")</f>
        <v/>
      </c>
      <c r="AB1741" s="141" t="str">
        <f>_xlfn.IFNA(VLOOKUP($U1741, '@LIST'!$AD$2:$AE$26, 2, FALSE), "")</f>
        <v/>
      </c>
      <c r="AC1741" s="141" t="str">
        <f>_xlfn.IFNA(VLOOKUP($U1741, '@LIST'!$AF$2:$AG$26, 2, FALSE), "")</f>
        <v/>
      </c>
      <c r="AD1741" s="141" t="str">
        <f>_xlfn.IFNA(VLOOKUP($U1741, '@LIST'!$AH$2:$AI$26, 2, FALSE), "")</f>
        <v/>
      </c>
      <c r="AE1741" s="141" t="str">
        <f>_xlfn.IFNA(VLOOKUP($U1741, '@LIST'!$AJ$2:$AK$26, 2, FALSE), "")</f>
        <v/>
      </c>
      <c r="AF1741" s="141" t="str">
        <f>_xlfn.IFNA(VLOOKUP($U1741, '@LIST'!$AL$2:$AM$26, 2, FALSE), "")</f>
        <v/>
      </c>
      <c r="AG1741" s="142"/>
      <c r="AH1741" s="139" t="str">
        <f>_xlfn.IFNA(VLOOKUP(AG1741, '@LIST'!$AR$2:$AS$4, 2, FALSE), "")</f>
        <v/>
      </c>
      <c r="AI1741" s="142"/>
      <c r="AJ1741" s="143" t="str">
        <f>_xlfn.IFNA(VLOOKUP(AI1741, '@LIST'!$AU$2:$AV$4, 2, FALSE), "")</f>
        <v/>
      </c>
    </row>
    <row r="1742" spans="1:36" s="144" customFormat="1" ht="16.8">
      <c r="A1742" s="125"/>
      <c r="B1742" s="126" t="str">
        <f>_xlfn.IFNA(VLOOKUP(A1742, '@LIST'!$A$2:$B$15, 2, FALSE), "")</f>
        <v/>
      </c>
      <c r="C1742" s="125"/>
      <c r="D1742" s="128"/>
      <c r="E1742" s="129"/>
      <c r="F1742" s="147"/>
      <c r="G1742" s="130">
        <f xml:space="preserve"> IF(F1742="Yes",D1742/ '@PRODUCTION VOLUME'!$B$3*'@PRODUCTION VOLUME'!$B$4,D1742)</f>
        <v>0</v>
      </c>
      <c r="H1742" s="129"/>
      <c r="I1742" s="125"/>
      <c r="J1742" s="125"/>
      <c r="K1742" s="131"/>
      <c r="L1742" s="127"/>
      <c r="M1742" s="132" t="str">
        <f>_xlfn.IFNA(VLOOKUP(L1742,'@LIST'!$M$2:$N$396,2,FALSE),"")</f>
        <v/>
      </c>
      <c r="N1742" s="133"/>
      <c r="O1742" s="134"/>
      <c r="P1742" s="135" t="str">
        <f>_xlfn.IFNA(VLOOKUP(O1742,'@LIST'!$M$2:$N$396,2,FALSE),"")</f>
        <v/>
      </c>
      <c r="Q1742" s="136"/>
      <c r="R1742" s="137"/>
      <c r="S1742" s="138"/>
      <c r="T1742" s="139" t="str">
        <f>_xlfn.IFNA(VLOOKUP(S1742, '@LIST'!$AO$2:$AP$5, 2, FALSE), "")</f>
        <v/>
      </c>
      <c r="U1742" s="140"/>
      <c r="V1742" s="141" t="str">
        <f>_xlfn.IFNA(VLOOKUP(U1742, '@LIST'!$S$2:$T$26, 2, FALSE), "")</f>
        <v/>
      </c>
      <c r="W1742" s="141" t="str">
        <f>_xlfn.IFNA(VLOOKUP($U1742, '@LIST'!$U$2:$U$26, 2, FALSE), "")</f>
        <v/>
      </c>
      <c r="X1742" s="141" t="str">
        <f>_xlfn.IFNA(VLOOKUP($U1742, '@LIST'!$V$2:$W$26, 2, FALSE), "")</f>
        <v/>
      </c>
      <c r="Y1742" s="141" t="str">
        <f>_xlfn.IFNA(VLOOKUP($U1742, '@LIST'!$X$2:$Y$26, 2, FALSE), "")</f>
        <v/>
      </c>
      <c r="Z1742" s="141" t="str">
        <f>_xlfn.IFNA(VLOOKUP($U1742, '@LIST'!$Z$2:$AA$26, 2, FALSE), "")</f>
        <v/>
      </c>
      <c r="AA1742" s="141" t="str">
        <f>_xlfn.IFNA(VLOOKUP($U1742, '@LIST'!$AB$2:$AC$26, 2, FALSE), "")</f>
        <v/>
      </c>
      <c r="AB1742" s="141" t="str">
        <f>_xlfn.IFNA(VLOOKUP($U1742, '@LIST'!$AD$2:$AE$26, 2, FALSE), "")</f>
        <v/>
      </c>
      <c r="AC1742" s="141" t="str">
        <f>_xlfn.IFNA(VLOOKUP($U1742, '@LIST'!$AF$2:$AG$26, 2, FALSE), "")</f>
        <v/>
      </c>
      <c r="AD1742" s="141" t="str">
        <f>_xlfn.IFNA(VLOOKUP($U1742, '@LIST'!$AH$2:$AI$26, 2, FALSE), "")</f>
        <v/>
      </c>
      <c r="AE1742" s="141" t="str">
        <f>_xlfn.IFNA(VLOOKUP($U1742, '@LIST'!$AJ$2:$AK$26, 2, FALSE), "")</f>
        <v/>
      </c>
      <c r="AF1742" s="141" t="str">
        <f>_xlfn.IFNA(VLOOKUP($U1742, '@LIST'!$AL$2:$AM$26, 2, FALSE), "")</f>
        <v/>
      </c>
      <c r="AG1742" s="142"/>
      <c r="AH1742" s="139" t="str">
        <f>_xlfn.IFNA(VLOOKUP(AG1742, '@LIST'!$AR$2:$AS$4, 2, FALSE), "")</f>
        <v/>
      </c>
      <c r="AI1742" s="142"/>
      <c r="AJ1742" s="143" t="str">
        <f>_xlfn.IFNA(VLOOKUP(AI1742, '@LIST'!$AU$2:$AV$4, 2, FALSE), "")</f>
        <v/>
      </c>
    </row>
    <row r="1743" spans="1:36" s="144" customFormat="1" ht="16.8">
      <c r="A1743" s="125"/>
      <c r="B1743" s="126" t="str">
        <f>_xlfn.IFNA(VLOOKUP(A1743, '@LIST'!$A$2:$B$15, 2, FALSE), "")</f>
        <v/>
      </c>
      <c r="C1743" s="125"/>
      <c r="D1743" s="128"/>
      <c r="E1743" s="129"/>
      <c r="F1743" s="147"/>
      <c r="G1743" s="130">
        <f xml:space="preserve"> IF(F1743="Yes",D1743/ '@PRODUCTION VOLUME'!$B$3*'@PRODUCTION VOLUME'!$B$4,D1743)</f>
        <v>0</v>
      </c>
      <c r="H1743" s="129"/>
      <c r="I1743" s="125"/>
      <c r="J1743" s="125"/>
      <c r="K1743" s="131"/>
      <c r="L1743" s="127"/>
      <c r="M1743" s="132" t="str">
        <f>_xlfn.IFNA(VLOOKUP(L1743,'@LIST'!$M$2:$N$396,2,FALSE),"")</f>
        <v/>
      </c>
      <c r="N1743" s="133"/>
      <c r="O1743" s="134"/>
      <c r="P1743" s="135" t="str">
        <f>_xlfn.IFNA(VLOOKUP(O1743,'@LIST'!$M$2:$N$396,2,FALSE),"")</f>
        <v/>
      </c>
      <c r="Q1743" s="136"/>
      <c r="R1743" s="137"/>
      <c r="S1743" s="138"/>
      <c r="T1743" s="139" t="str">
        <f>_xlfn.IFNA(VLOOKUP(S1743, '@LIST'!$AO$2:$AP$5, 2, FALSE), "")</f>
        <v/>
      </c>
      <c r="U1743" s="140"/>
      <c r="V1743" s="141" t="str">
        <f>_xlfn.IFNA(VLOOKUP(U1743, '@LIST'!$S$2:$T$26, 2, FALSE), "")</f>
        <v/>
      </c>
      <c r="W1743" s="141" t="str">
        <f>_xlfn.IFNA(VLOOKUP($U1743, '@LIST'!$U$2:$U$26, 2, FALSE), "")</f>
        <v/>
      </c>
      <c r="X1743" s="141" t="str">
        <f>_xlfn.IFNA(VLOOKUP($U1743, '@LIST'!$V$2:$W$26, 2, FALSE), "")</f>
        <v/>
      </c>
      <c r="Y1743" s="141" t="str">
        <f>_xlfn.IFNA(VLOOKUP($U1743, '@LIST'!$X$2:$Y$26, 2, FALSE), "")</f>
        <v/>
      </c>
      <c r="Z1743" s="141" t="str">
        <f>_xlfn.IFNA(VLOOKUP($U1743, '@LIST'!$Z$2:$AA$26, 2, FALSE), "")</f>
        <v/>
      </c>
      <c r="AA1743" s="141" t="str">
        <f>_xlfn.IFNA(VLOOKUP($U1743, '@LIST'!$AB$2:$AC$26, 2, FALSE), "")</f>
        <v/>
      </c>
      <c r="AB1743" s="141" t="str">
        <f>_xlfn.IFNA(VLOOKUP($U1743, '@LIST'!$AD$2:$AE$26, 2, FALSE), "")</f>
        <v/>
      </c>
      <c r="AC1743" s="141" t="str">
        <f>_xlfn.IFNA(VLOOKUP($U1743, '@LIST'!$AF$2:$AG$26, 2, FALSE), "")</f>
        <v/>
      </c>
      <c r="AD1743" s="141" t="str">
        <f>_xlfn.IFNA(VLOOKUP($U1743, '@LIST'!$AH$2:$AI$26, 2, FALSE), "")</f>
        <v/>
      </c>
      <c r="AE1743" s="141" t="str">
        <f>_xlfn.IFNA(VLOOKUP($U1743, '@LIST'!$AJ$2:$AK$26, 2, FALSE), "")</f>
        <v/>
      </c>
      <c r="AF1743" s="141" t="str">
        <f>_xlfn.IFNA(VLOOKUP($U1743, '@LIST'!$AL$2:$AM$26, 2, FALSE), "")</f>
        <v/>
      </c>
      <c r="AG1743" s="142"/>
      <c r="AH1743" s="139" t="str">
        <f>_xlfn.IFNA(VLOOKUP(AG1743, '@LIST'!$AR$2:$AS$4, 2, FALSE), "")</f>
        <v/>
      </c>
      <c r="AI1743" s="142"/>
      <c r="AJ1743" s="143" t="str">
        <f>_xlfn.IFNA(VLOOKUP(AI1743, '@LIST'!$AU$2:$AV$4, 2, FALSE), "")</f>
        <v/>
      </c>
    </row>
    <row r="1744" spans="1:36" s="144" customFormat="1" ht="16.8">
      <c r="A1744" s="125"/>
      <c r="B1744" s="126" t="str">
        <f>_xlfn.IFNA(VLOOKUP(A1744, '@LIST'!$A$2:$B$15, 2, FALSE), "")</f>
        <v/>
      </c>
      <c r="C1744" s="125"/>
      <c r="D1744" s="128"/>
      <c r="E1744" s="129"/>
      <c r="F1744" s="147"/>
      <c r="G1744" s="130">
        <f xml:space="preserve"> IF(F1744="Yes",D1744/ '@PRODUCTION VOLUME'!$B$3*'@PRODUCTION VOLUME'!$B$4,D1744)</f>
        <v>0</v>
      </c>
      <c r="H1744" s="129"/>
      <c r="I1744" s="125"/>
      <c r="J1744" s="125"/>
      <c r="K1744" s="131"/>
      <c r="L1744" s="127"/>
      <c r="M1744" s="132" t="str">
        <f>_xlfn.IFNA(VLOOKUP(L1744,'@LIST'!$M$2:$N$396,2,FALSE),"")</f>
        <v/>
      </c>
      <c r="N1744" s="133"/>
      <c r="O1744" s="134"/>
      <c r="P1744" s="135" t="str">
        <f>_xlfn.IFNA(VLOOKUP(O1744,'@LIST'!$M$2:$N$396,2,FALSE),"")</f>
        <v/>
      </c>
      <c r="Q1744" s="136"/>
      <c r="R1744" s="137"/>
      <c r="S1744" s="138"/>
      <c r="T1744" s="139" t="str">
        <f>_xlfn.IFNA(VLOOKUP(S1744, '@LIST'!$AO$2:$AP$5, 2, FALSE), "")</f>
        <v/>
      </c>
      <c r="U1744" s="140"/>
      <c r="V1744" s="141" t="str">
        <f>_xlfn.IFNA(VLOOKUP(U1744, '@LIST'!$S$2:$T$26, 2, FALSE), "")</f>
        <v/>
      </c>
      <c r="W1744" s="141" t="str">
        <f>_xlfn.IFNA(VLOOKUP($U1744, '@LIST'!$U$2:$U$26, 2, FALSE), "")</f>
        <v/>
      </c>
      <c r="X1744" s="141" t="str">
        <f>_xlfn.IFNA(VLOOKUP($U1744, '@LIST'!$V$2:$W$26, 2, FALSE), "")</f>
        <v/>
      </c>
      <c r="Y1744" s="141" t="str">
        <f>_xlfn.IFNA(VLOOKUP($U1744, '@LIST'!$X$2:$Y$26, 2, FALSE), "")</f>
        <v/>
      </c>
      <c r="Z1744" s="141" t="str">
        <f>_xlfn.IFNA(VLOOKUP($U1744, '@LIST'!$Z$2:$AA$26, 2, FALSE), "")</f>
        <v/>
      </c>
      <c r="AA1744" s="141" t="str">
        <f>_xlfn.IFNA(VLOOKUP($U1744, '@LIST'!$AB$2:$AC$26, 2, FALSE), "")</f>
        <v/>
      </c>
      <c r="AB1744" s="141" t="str">
        <f>_xlfn.IFNA(VLOOKUP($U1744, '@LIST'!$AD$2:$AE$26, 2, FALSE), "")</f>
        <v/>
      </c>
      <c r="AC1744" s="141" t="str">
        <f>_xlfn.IFNA(VLOOKUP($U1744, '@LIST'!$AF$2:$AG$26, 2, FALSE), "")</f>
        <v/>
      </c>
      <c r="AD1744" s="141" t="str">
        <f>_xlfn.IFNA(VLOOKUP($U1744, '@LIST'!$AH$2:$AI$26, 2, FALSE), "")</f>
        <v/>
      </c>
      <c r="AE1744" s="141" t="str">
        <f>_xlfn.IFNA(VLOOKUP($U1744, '@LIST'!$AJ$2:$AK$26, 2, FALSE), "")</f>
        <v/>
      </c>
      <c r="AF1744" s="141" t="str">
        <f>_xlfn.IFNA(VLOOKUP($U1744, '@LIST'!$AL$2:$AM$26, 2, FALSE), "")</f>
        <v/>
      </c>
      <c r="AG1744" s="142"/>
      <c r="AH1744" s="139" t="str">
        <f>_xlfn.IFNA(VLOOKUP(AG1744, '@LIST'!$AR$2:$AS$4, 2, FALSE), "")</f>
        <v/>
      </c>
      <c r="AI1744" s="142"/>
      <c r="AJ1744" s="143" t="str">
        <f>_xlfn.IFNA(VLOOKUP(AI1744, '@LIST'!$AU$2:$AV$4, 2, FALSE), "")</f>
        <v/>
      </c>
    </row>
    <row r="1745" spans="1:36" s="144" customFormat="1" ht="16.8">
      <c r="A1745" s="125"/>
      <c r="B1745" s="126" t="str">
        <f>_xlfn.IFNA(VLOOKUP(A1745, '@LIST'!$A$2:$B$15, 2, FALSE), "")</f>
        <v/>
      </c>
      <c r="C1745" s="125"/>
      <c r="D1745" s="128"/>
      <c r="E1745" s="129"/>
      <c r="F1745" s="147"/>
      <c r="G1745" s="130">
        <f xml:space="preserve"> IF(F1745="Yes",D1745/ '@PRODUCTION VOLUME'!$B$3*'@PRODUCTION VOLUME'!$B$4,D1745)</f>
        <v>0</v>
      </c>
      <c r="H1745" s="129"/>
      <c r="I1745" s="125"/>
      <c r="J1745" s="125"/>
      <c r="K1745" s="131"/>
      <c r="L1745" s="127"/>
      <c r="M1745" s="132" t="str">
        <f>_xlfn.IFNA(VLOOKUP(L1745,'@LIST'!$M$2:$N$396,2,FALSE),"")</f>
        <v/>
      </c>
      <c r="N1745" s="133"/>
      <c r="O1745" s="134"/>
      <c r="P1745" s="135" t="str">
        <f>_xlfn.IFNA(VLOOKUP(O1745,'@LIST'!$M$2:$N$396,2,FALSE),"")</f>
        <v/>
      </c>
      <c r="Q1745" s="136"/>
      <c r="R1745" s="137"/>
      <c r="S1745" s="138"/>
      <c r="T1745" s="139" t="str">
        <f>_xlfn.IFNA(VLOOKUP(S1745, '@LIST'!$AO$2:$AP$5, 2, FALSE), "")</f>
        <v/>
      </c>
      <c r="U1745" s="140"/>
      <c r="V1745" s="141" t="str">
        <f>_xlfn.IFNA(VLOOKUP(U1745, '@LIST'!$S$2:$T$26, 2, FALSE), "")</f>
        <v/>
      </c>
      <c r="W1745" s="141" t="str">
        <f>_xlfn.IFNA(VLOOKUP($U1745, '@LIST'!$U$2:$U$26, 2, FALSE), "")</f>
        <v/>
      </c>
      <c r="X1745" s="141" t="str">
        <f>_xlfn.IFNA(VLOOKUP($U1745, '@LIST'!$V$2:$W$26, 2, FALSE), "")</f>
        <v/>
      </c>
      <c r="Y1745" s="141" t="str">
        <f>_xlfn.IFNA(VLOOKUP($U1745, '@LIST'!$X$2:$Y$26, 2, FALSE), "")</f>
        <v/>
      </c>
      <c r="Z1745" s="141" t="str">
        <f>_xlfn.IFNA(VLOOKUP($U1745, '@LIST'!$Z$2:$AA$26, 2, FALSE), "")</f>
        <v/>
      </c>
      <c r="AA1745" s="141" t="str">
        <f>_xlfn.IFNA(VLOOKUP($U1745, '@LIST'!$AB$2:$AC$26, 2, FALSE), "")</f>
        <v/>
      </c>
      <c r="AB1745" s="141" t="str">
        <f>_xlfn.IFNA(VLOOKUP($U1745, '@LIST'!$AD$2:$AE$26, 2, FALSE), "")</f>
        <v/>
      </c>
      <c r="AC1745" s="141" t="str">
        <f>_xlfn.IFNA(VLOOKUP($U1745, '@LIST'!$AF$2:$AG$26, 2, FALSE), "")</f>
        <v/>
      </c>
      <c r="AD1745" s="141" t="str">
        <f>_xlfn.IFNA(VLOOKUP($U1745, '@LIST'!$AH$2:$AI$26, 2, FALSE), "")</f>
        <v/>
      </c>
      <c r="AE1745" s="141" t="str">
        <f>_xlfn.IFNA(VLOOKUP($U1745, '@LIST'!$AJ$2:$AK$26, 2, FALSE), "")</f>
        <v/>
      </c>
      <c r="AF1745" s="141" t="str">
        <f>_xlfn.IFNA(VLOOKUP($U1745, '@LIST'!$AL$2:$AM$26, 2, FALSE), "")</f>
        <v/>
      </c>
      <c r="AG1745" s="142"/>
      <c r="AH1745" s="139" t="str">
        <f>_xlfn.IFNA(VLOOKUP(AG1745, '@LIST'!$AR$2:$AS$4, 2, FALSE), "")</f>
        <v/>
      </c>
      <c r="AI1745" s="142"/>
      <c r="AJ1745" s="143" t="str">
        <f>_xlfn.IFNA(VLOOKUP(AI1745, '@LIST'!$AU$2:$AV$4, 2, FALSE), "")</f>
        <v/>
      </c>
    </row>
    <row r="1746" spans="1:36" s="144" customFormat="1" ht="16.8">
      <c r="A1746" s="125"/>
      <c r="B1746" s="126" t="str">
        <f>_xlfn.IFNA(VLOOKUP(A1746, '@LIST'!$A$2:$B$15, 2, FALSE), "")</f>
        <v/>
      </c>
      <c r="C1746" s="125"/>
      <c r="D1746" s="128"/>
      <c r="E1746" s="129"/>
      <c r="F1746" s="147"/>
      <c r="G1746" s="130">
        <f xml:space="preserve"> IF(F1746="Yes",D1746/ '@PRODUCTION VOLUME'!$B$3*'@PRODUCTION VOLUME'!$B$4,D1746)</f>
        <v>0</v>
      </c>
      <c r="H1746" s="129"/>
      <c r="I1746" s="125"/>
      <c r="J1746" s="125"/>
      <c r="K1746" s="131"/>
      <c r="L1746" s="127"/>
      <c r="M1746" s="132" t="str">
        <f>_xlfn.IFNA(VLOOKUP(L1746,'@LIST'!$M$2:$N$396,2,FALSE),"")</f>
        <v/>
      </c>
      <c r="N1746" s="133"/>
      <c r="O1746" s="134"/>
      <c r="P1746" s="135" t="str">
        <f>_xlfn.IFNA(VLOOKUP(O1746,'@LIST'!$M$2:$N$396,2,FALSE),"")</f>
        <v/>
      </c>
      <c r="Q1746" s="136"/>
      <c r="R1746" s="137"/>
      <c r="S1746" s="138"/>
      <c r="T1746" s="139" t="str">
        <f>_xlfn.IFNA(VLOOKUP(S1746, '@LIST'!$AO$2:$AP$5, 2, FALSE), "")</f>
        <v/>
      </c>
      <c r="U1746" s="140"/>
      <c r="V1746" s="141" t="str">
        <f>_xlfn.IFNA(VLOOKUP(U1746, '@LIST'!$S$2:$T$26, 2, FALSE), "")</f>
        <v/>
      </c>
      <c r="W1746" s="141" t="str">
        <f>_xlfn.IFNA(VLOOKUP($U1746, '@LIST'!$U$2:$U$26, 2, FALSE), "")</f>
        <v/>
      </c>
      <c r="X1746" s="141" t="str">
        <f>_xlfn.IFNA(VLOOKUP($U1746, '@LIST'!$V$2:$W$26, 2, FALSE), "")</f>
        <v/>
      </c>
      <c r="Y1746" s="141" t="str">
        <f>_xlfn.IFNA(VLOOKUP($U1746, '@LIST'!$X$2:$Y$26, 2, FALSE), "")</f>
        <v/>
      </c>
      <c r="Z1746" s="141" t="str">
        <f>_xlfn.IFNA(VLOOKUP($U1746, '@LIST'!$Z$2:$AA$26, 2, FALSE), "")</f>
        <v/>
      </c>
      <c r="AA1746" s="141" t="str">
        <f>_xlfn.IFNA(VLOOKUP($U1746, '@LIST'!$AB$2:$AC$26, 2, FALSE), "")</f>
        <v/>
      </c>
      <c r="AB1746" s="141" t="str">
        <f>_xlfn.IFNA(VLOOKUP($U1746, '@LIST'!$AD$2:$AE$26, 2, FALSE), "")</f>
        <v/>
      </c>
      <c r="AC1746" s="141" t="str">
        <f>_xlfn.IFNA(VLOOKUP($U1746, '@LIST'!$AF$2:$AG$26, 2, FALSE), "")</f>
        <v/>
      </c>
      <c r="AD1746" s="141" t="str">
        <f>_xlfn.IFNA(VLOOKUP($U1746, '@LIST'!$AH$2:$AI$26, 2, FALSE), "")</f>
        <v/>
      </c>
      <c r="AE1746" s="141" t="str">
        <f>_xlfn.IFNA(VLOOKUP($U1746, '@LIST'!$AJ$2:$AK$26, 2, FALSE), "")</f>
        <v/>
      </c>
      <c r="AF1746" s="141" t="str">
        <f>_xlfn.IFNA(VLOOKUP($U1746, '@LIST'!$AL$2:$AM$26, 2, FALSE), "")</f>
        <v/>
      </c>
      <c r="AG1746" s="142"/>
      <c r="AH1746" s="139" t="str">
        <f>_xlfn.IFNA(VLOOKUP(AG1746, '@LIST'!$AR$2:$AS$4, 2, FALSE), "")</f>
        <v/>
      </c>
      <c r="AI1746" s="142"/>
      <c r="AJ1746" s="143" t="str">
        <f>_xlfn.IFNA(VLOOKUP(AI1746, '@LIST'!$AU$2:$AV$4, 2, FALSE), "")</f>
        <v/>
      </c>
    </row>
    <row r="1747" spans="1:36" s="144" customFormat="1" ht="16.8">
      <c r="A1747" s="125"/>
      <c r="B1747" s="126" t="str">
        <f>_xlfn.IFNA(VLOOKUP(A1747, '@LIST'!$A$2:$B$15, 2, FALSE), "")</f>
        <v/>
      </c>
      <c r="C1747" s="125"/>
      <c r="D1747" s="128"/>
      <c r="E1747" s="129"/>
      <c r="F1747" s="147"/>
      <c r="G1747" s="130">
        <f xml:space="preserve"> IF(F1747="Yes",D1747/ '@PRODUCTION VOLUME'!$B$3*'@PRODUCTION VOLUME'!$B$4,D1747)</f>
        <v>0</v>
      </c>
      <c r="H1747" s="129"/>
      <c r="I1747" s="125"/>
      <c r="J1747" s="125"/>
      <c r="K1747" s="131"/>
      <c r="L1747" s="127"/>
      <c r="M1747" s="132" t="str">
        <f>_xlfn.IFNA(VLOOKUP(L1747,'@LIST'!$M$2:$N$396,2,FALSE),"")</f>
        <v/>
      </c>
      <c r="N1747" s="133"/>
      <c r="O1747" s="134"/>
      <c r="P1747" s="135" t="str">
        <f>_xlfn.IFNA(VLOOKUP(O1747,'@LIST'!$M$2:$N$396,2,FALSE),"")</f>
        <v/>
      </c>
      <c r="Q1747" s="136"/>
      <c r="R1747" s="137"/>
      <c r="S1747" s="138"/>
      <c r="T1747" s="139" t="str">
        <f>_xlfn.IFNA(VLOOKUP(S1747, '@LIST'!$AO$2:$AP$5, 2, FALSE), "")</f>
        <v/>
      </c>
      <c r="U1747" s="140"/>
      <c r="V1747" s="141" t="str">
        <f>_xlfn.IFNA(VLOOKUP(U1747, '@LIST'!$S$2:$T$26, 2, FALSE), "")</f>
        <v/>
      </c>
      <c r="W1747" s="141" t="str">
        <f>_xlfn.IFNA(VLOOKUP($U1747, '@LIST'!$U$2:$U$26, 2, FALSE), "")</f>
        <v/>
      </c>
      <c r="X1747" s="141" t="str">
        <f>_xlfn.IFNA(VLOOKUP($U1747, '@LIST'!$V$2:$W$26, 2, FALSE), "")</f>
        <v/>
      </c>
      <c r="Y1747" s="141" t="str">
        <f>_xlfn.IFNA(VLOOKUP($U1747, '@LIST'!$X$2:$Y$26, 2, FALSE), "")</f>
        <v/>
      </c>
      <c r="Z1747" s="141" t="str">
        <f>_xlfn.IFNA(VLOOKUP($U1747, '@LIST'!$Z$2:$AA$26, 2, FALSE), "")</f>
        <v/>
      </c>
      <c r="AA1747" s="141" t="str">
        <f>_xlfn.IFNA(VLOOKUP($U1747, '@LIST'!$AB$2:$AC$26, 2, FALSE), "")</f>
        <v/>
      </c>
      <c r="AB1747" s="141" t="str">
        <f>_xlfn.IFNA(VLOOKUP($U1747, '@LIST'!$AD$2:$AE$26, 2, FALSE), "")</f>
        <v/>
      </c>
      <c r="AC1747" s="141" t="str">
        <f>_xlfn.IFNA(VLOOKUP($U1747, '@LIST'!$AF$2:$AG$26, 2, FALSE), "")</f>
        <v/>
      </c>
      <c r="AD1747" s="141" t="str">
        <f>_xlfn.IFNA(VLOOKUP($U1747, '@LIST'!$AH$2:$AI$26, 2, FALSE), "")</f>
        <v/>
      </c>
      <c r="AE1747" s="141" t="str">
        <f>_xlfn.IFNA(VLOOKUP($U1747, '@LIST'!$AJ$2:$AK$26, 2, FALSE), "")</f>
        <v/>
      </c>
      <c r="AF1747" s="141" t="str">
        <f>_xlfn.IFNA(VLOOKUP($U1747, '@LIST'!$AL$2:$AM$26, 2, FALSE), "")</f>
        <v/>
      </c>
      <c r="AG1747" s="142"/>
      <c r="AH1747" s="139" t="str">
        <f>_xlfn.IFNA(VLOOKUP(AG1747, '@LIST'!$AR$2:$AS$4, 2, FALSE), "")</f>
        <v/>
      </c>
      <c r="AI1747" s="142"/>
      <c r="AJ1747" s="143" t="str">
        <f>_xlfn.IFNA(VLOOKUP(AI1747, '@LIST'!$AU$2:$AV$4, 2, FALSE), "")</f>
        <v/>
      </c>
    </row>
    <row r="1748" spans="1:36" s="144" customFormat="1" ht="16.8">
      <c r="A1748" s="125"/>
      <c r="B1748" s="126" t="str">
        <f>_xlfn.IFNA(VLOOKUP(A1748, '@LIST'!$A$2:$B$15, 2, FALSE), "")</f>
        <v/>
      </c>
      <c r="C1748" s="125"/>
      <c r="D1748" s="128"/>
      <c r="E1748" s="129"/>
      <c r="F1748" s="147"/>
      <c r="G1748" s="130">
        <f xml:space="preserve"> IF(F1748="Yes",D1748/ '@PRODUCTION VOLUME'!$B$3*'@PRODUCTION VOLUME'!$B$4,D1748)</f>
        <v>0</v>
      </c>
      <c r="H1748" s="129"/>
      <c r="I1748" s="125"/>
      <c r="J1748" s="125"/>
      <c r="K1748" s="131"/>
      <c r="L1748" s="127"/>
      <c r="M1748" s="132" t="str">
        <f>_xlfn.IFNA(VLOOKUP(L1748,'@LIST'!$M$2:$N$396,2,FALSE),"")</f>
        <v/>
      </c>
      <c r="N1748" s="133"/>
      <c r="O1748" s="134"/>
      <c r="P1748" s="135" t="str">
        <f>_xlfn.IFNA(VLOOKUP(O1748,'@LIST'!$M$2:$N$396,2,FALSE),"")</f>
        <v/>
      </c>
      <c r="Q1748" s="136"/>
      <c r="R1748" s="137"/>
      <c r="S1748" s="138"/>
      <c r="T1748" s="139" t="str">
        <f>_xlfn.IFNA(VLOOKUP(S1748, '@LIST'!$AO$2:$AP$5, 2, FALSE), "")</f>
        <v/>
      </c>
      <c r="U1748" s="140"/>
      <c r="V1748" s="141" t="str">
        <f>_xlfn.IFNA(VLOOKUP(U1748, '@LIST'!$S$2:$T$26, 2, FALSE), "")</f>
        <v/>
      </c>
      <c r="W1748" s="141" t="str">
        <f>_xlfn.IFNA(VLOOKUP($U1748, '@LIST'!$U$2:$U$26, 2, FALSE), "")</f>
        <v/>
      </c>
      <c r="X1748" s="141" t="str">
        <f>_xlfn.IFNA(VLOOKUP($U1748, '@LIST'!$V$2:$W$26, 2, FALSE), "")</f>
        <v/>
      </c>
      <c r="Y1748" s="141" t="str">
        <f>_xlfn.IFNA(VLOOKUP($U1748, '@LIST'!$X$2:$Y$26, 2, FALSE), "")</f>
        <v/>
      </c>
      <c r="Z1748" s="141" t="str">
        <f>_xlfn.IFNA(VLOOKUP($U1748, '@LIST'!$Z$2:$AA$26, 2, FALSE), "")</f>
        <v/>
      </c>
      <c r="AA1748" s="141" t="str">
        <f>_xlfn.IFNA(VLOOKUP($U1748, '@LIST'!$AB$2:$AC$26, 2, FALSE), "")</f>
        <v/>
      </c>
      <c r="AB1748" s="141" t="str">
        <f>_xlfn.IFNA(VLOOKUP($U1748, '@LIST'!$AD$2:$AE$26, 2, FALSE), "")</f>
        <v/>
      </c>
      <c r="AC1748" s="141" t="str">
        <f>_xlfn.IFNA(VLOOKUP($U1748, '@LIST'!$AF$2:$AG$26, 2, FALSE), "")</f>
        <v/>
      </c>
      <c r="AD1748" s="141" t="str">
        <f>_xlfn.IFNA(VLOOKUP($U1748, '@LIST'!$AH$2:$AI$26, 2, FALSE), "")</f>
        <v/>
      </c>
      <c r="AE1748" s="141" t="str">
        <f>_xlfn.IFNA(VLOOKUP($U1748, '@LIST'!$AJ$2:$AK$26, 2, FALSE), "")</f>
        <v/>
      </c>
      <c r="AF1748" s="141" t="str">
        <f>_xlfn.IFNA(VLOOKUP($U1748, '@LIST'!$AL$2:$AM$26, 2, FALSE), "")</f>
        <v/>
      </c>
      <c r="AG1748" s="142"/>
      <c r="AH1748" s="139" t="str">
        <f>_xlfn.IFNA(VLOOKUP(AG1748, '@LIST'!$AR$2:$AS$4, 2, FALSE), "")</f>
        <v/>
      </c>
      <c r="AI1748" s="142"/>
      <c r="AJ1748" s="143" t="str">
        <f>_xlfn.IFNA(VLOOKUP(AI1748, '@LIST'!$AU$2:$AV$4, 2, FALSE), "")</f>
        <v/>
      </c>
    </row>
    <row r="1749" spans="1:36" s="144" customFormat="1" ht="16.8">
      <c r="A1749" s="125"/>
      <c r="B1749" s="126" t="str">
        <f>_xlfn.IFNA(VLOOKUP(A1749, '@LIST'!$A$2:$B$15, 2, FALSE), "")</f>
        <v/>
      </c>
      <c r="C1749" s="125"/>
      <c r="D1749" s="128"/>
      <c r="E1749" s="129"/>
      <c r="F1749" s="147"/>
      <c r="G1749" s="130">
        <f xml:space="preserve"> IF(F1749="Yes",D1749/ '@PRODUCTION VOLUME'!$B$3*'@PRODUCTION VOLUME'!$B$4,D1749)</f>
        <v>0</v>
      </c>
      <c r="H1749" s="129"/>
      <c r="I1749" s="125"/>
      <c r="J1749" s="125"/>
      <c r="K1749" s="131"/>
      <c r="L1749" s="127"/>
      <c r="M1749" s="132" t="str">
        <f>_xlfn.IFNA(VLOOKUP(L1749,'@LIST'!$M$2:$N$396,2,FALSE),"")</f>
        <v/>
      </c>
      <c r="N1749" s="133"/>
      <c r="O1749" s="134"/>
      <c r="P1749" s="135" t="str">
        <f>_xlfn.IFNA(VLOOKUP(O1749,'@LIST'!$M$2:$N$396,2,FALSE),"")</f>
        <v/>
      </c>
      <c r="Q1749" s="136"/>
      <c r="R1749" s="137"/>
      <c r="S1749" s="138"/>
      <c r="T1749" s="139" t="str">
        <f>_xlfn.IFNA(VLOOKUP(S1749, '@LIST'!$AO$2:$AP$5, 2, FALSE), "")</f>
        <v/>
      </c>
      <c r="U1749" s="140"/>
      <c r="V1749" s="141" t="str">
        <f>_xlfn.IFNA(VLOOKUP(U1749, '@LIST'!$S$2:$T$26, 2, FALSE), "")</f>
        <v/>
      </c>
      <c r="W1749" s="141" t="str">
        <f>_xlfn.IFNA(VLOOKUP($U1749, '@LIST'!$U$2:$U$26, 2, FALSE), "")</f>
        <v/>
      </c>
      <c r="X1749" s="141" t="str">
        <f>_xlfn.IFNA(VLOOKUP($U1749, '@LIST'!$V$2:$W$26, 2, FALSE), "")</f>
        <v/>
      </c>
      <c r="Y1749" s="141" t="str">
        <f>_xlfn.IFNA(VLOOKUP($U1749, '@LIST'!$X$2:$Y$26, 2, FALSE), "")</f>
        <v/>
      </c>
      <c r="Z1749" s="141" t="str">
        <f>_xlfn.IFNA(VLOOKUP($U1749, '@LIST'!$Z$2:$AA$26, 2, FALSE), "")</f>
        <v/>
      </c>
      <c r="AA1749" s="141" t="str">
        <f>_xlfn.IFNA(VLOOKUP($U1749, '@LIST'!$AB$2:$AC$26, 2, FALSE), "")</f>
        <v/>
      </c>
      <c r="AB1749" s="141" t="str">
        <f>_xlfn.IFNA(VLOOKUP($U1749, '@LIST'!$AD$2:$AE$26, 2, FALSE), "")</f>
        <v/>
      </c>
      <c r="AC1749" s="141" t="str">
        <f>_xlfn.IFNA(VLOOKUP($U1749, '@LIST'!$AF$2:$AG$26, 2, FALSE), "")</f>
        <v/>
      </c>
      <c r="AD1749" s="141" t="str">
        <f>_xlfn.IFNA(VLOOKUP($U1749, '@LIST'!$AH$2:$AI$26, 2, FALSE), "")</f>
        <v/>
      </c>
      <c r="AE1749" s="141" t="str">
        <f>_xlfn.IFNA(VLOOKUP($U1749, '@LIST'!$AJ$2:$AK$26, 2, FALSE), "")</f>
        <v/>
      </c>
      <c r="AF1749" s="141" t="str">
        <f>_xlfn.IFNA(VLOOKUP($U1749, '@LIST'!$AL$2:$AM$26, 2, FALSE), "")</f>
        <v/>
      </c>
      <c r="AG1749" s="142"/>
      <c r="AH1749" s="139" t="str">
        <f>_xlfn.IFNA(VLOOKUP(AG1749, '@LIST'!$AR$2:$AS$4, 2, FALSE), "")</f>
        <v/>
      </c>
      <c r="AI1749" s="142"/>
      <c r="AJ1749" s="143" t="str">
        <f>_xlfn.IFNA(VLOOKUP(AI1749, '@LIST'!$AU$2:$AV$4, 2, FALSE), "")</f>
        <v/>
      </c>
    </row>
    <row r="1750" spans="1:36" s="144" customFormat="1" ht="16.8">
      <c r="A1750" s="125"/>
      <c r="B1750" s="126" t="str">
        <f>_xlfn.IFNA(VLOOKUP(A1750, '@LIST'!$A$2:$B$15, 2, FALSE), "")</f>
        <v/>
      </c>
      <c r="C1750" s="125"/>
      <c r="D1750" s="128"/>
      <c r="E1750" s="129"/>
      <c r="F1750" s="147"/>
      <c r="G1750" s="130">
        <f xml:space="preserve"> IF(F1750="Yes",D1750/ '@PRODUCTION VOLUME'!$B$3*'@PRODUCTION VOLUME'!$B$4,D1750)</f>
        <v>0</v>
      </c>
      <c r="H1750" s="129"/>
      <c r="I1750" s="125"/>
      <c r="J1750" s="125"/>
      <c r="K1750" s="131"/>
      <c r="L1750" s="127"/>
      <c r="M1750" s="132" t="str">
        <f>_xlfn.IFNA(VLOOKUP(L1750,'@LIST'!$M$2:$N$396,2,FALSE),"")</f>
        <v/>
      </c>
      <c r="N1750" s="133"/>
      <c r="O1750" s="134"/>
      <c r="P1750" s="135" t="str">
        <f>_xlfn.IFNA(VLOOKUP(O1750,'@LIST'!$M$2:$N$396,2,FALSE),"")</f>
        <v/>
      </c>
      <c r="Q1750" s="136"/>
      <c r="R1750" s="137"/>
      <c r="S1750" s="138"/>
      <c r="T1750" s="139" t="str">
        <f>_xlfn.IFNA(VLOOKUP(S1750, '@LIST'!$AO$2:$AP$5, 2, FALSE), "")</f>
        <v/>
      </c>
      <c r="U1750" s="140"/>
      <c r="V1750" s="141" t="str">
        <f>_xlfn.IFNA(VLOOKUP(U1750, '@LIST'!$S$2:$T$26, 2, FALSE), "")</f>
        <v/>
      </c>
      <c r="W1750" s="141" t="str">
        <f>_xlfn.IFNA(VLOOKUP($U1750, '@LIST'!$U$2:$U$26, 2, FALSE), "")</f>
        <v/>
      </c>
      <c r="X1750" s="141" t="str">
        <f>_xlfn.IFNA(VLOOKUP($U1750, '@LIST'!$V$2:$W$26, 2, FALSE), "")</f>
        <v/>
      </c>
      <c r="Y1750" s="141" t="str">
        <f>_xlfn.IFNA(VLOOKUP($U1750, '@LIST'!$X$2:$Y$26, 2, FALSE), "")</f>
        <v/>
      </c>
      <c r="Z1750" s="141" t="str">
        <f>_xlfn.IFNA(VLOOKUP($U1750, '@LIST'!$Z$2:$AA$26, 2, FALSE), "")</f>
        <v/>
      </c>
      <c r="AA1750" s="141" t="str">
        <f>_xlfn.IFNA(VLOOKUP($U1750, '@LIST'!$AB$2:$AC$26, 2, FALSE), "")</f>
        <v/>
      </c>
      <c r="AB1750" s="141" t="str">
        <f>_xlfn.IFNA(VLOOKUP($U1750, '@LIST'!$AD$2:$AE$26, 2, FALSE), "")</f>
        <v/>
      </c>
      <c r="AC1750" s="141" t="str">
        <f>_xlfn.IFNA(VLOOKUP($U1750, '@LIST'!$AF$2:$AG$26, 2, FALSE), "")</f>
        <v/>
      </c>
      <c r="AD1750" s="141" t="str">
        <f>_xlfn.IFNA(VLOOKUP($U1750, '@LIST'!$AH$2:$AI$26, 2, FALSE), "")</f>
        <v/>
      </c>
      <c r="AE1750" s="141" t="str">
        <f>_xlfn.IFNA(VLOOKUP($U1750, '@LIST'!$AJ$2:$AK$26, 2, FALSE), "")</f>
        <v/>
      </c>
      <c r="AF1750" s="141" t="str">
        <f>_xlfn.IFNA(VLOOKUP($U1750, '@LIST'!$AL$2:$AM$26, 2, FALSE), "")</f>
        <v/>
      </c>
      <c r="AG1750" s="142"/>
      <c r="AH1750" s="139" t="str">
        <f>_xlfn.IFNA(VLOOKUP(AG1750, '@LIST'!$AR$2:$AS$4, 2, FALSE), "")</f>
        <v/>
      </c>
      <c r="AI1750" s="142"/>
      <c r="AJ1750" s="143" t="str">
        <f>_xlfn.IFNA(VLOOKUP(AI1750, '@LIST'!$AU$2:$AV$4, 2, FALSE), "")</f>
        <v/>
      </c>
    </row>
    <row r="1751" spans="1:36" s="144" customFormat="1" ht="16.8">
      <c r="A1751" s="125"/>
      <c r="B1751" s="126" t="str">
        <f>_xlfn.IFNA(VLOOKUP(A1751, '@LIST'!$A$2:$B$15, 2, FALSE), "")</f>
        <v/>
      </c>
      <c r="C1751" s="125"/>
      <c r="D1751" s="128"/>
      <c r="E1751" s="129"/>
      <c r="F1751" s="147"/>
      <c r="G1751" s="130">
        <f xml:space="preserve"> IF(F1751="Yes",D1751/ '@PRODUCTION VOLUME'!$B$3*'@PRODUCTION VOLUME'!$B$4,D1751)</f>
        <v>0</v>
      </c>
      <c r="H1751" s="129"/>
      <c r="I1751" s="125"/>
      <c r="J1751" s="125"/>
      <c r="K1751" s="131"/>
      <c r="L1751" s="127"/>
      <c r="M1751" s="132" t="str">
        <f>_xlfn.IFNA(VLOOKUP(L1751,'@LIST'!$M$2:$N$396,2,FALSE),"")</f>
        <v/>
      </c>
      <c r="N1751" s="133"/>
      <c r="O1751" s="134"/>
      <c r="P1751" s="135" t="str">
        <f>_xlfn.IFNA(VLOOKUP(O1751,'@LIST'!$M$2:$N$396,2,FALSE),"")</f>
        <v/>
      </c>
      <c r="Q1751" s="136"/>
      <c r="R1751" s="137"/>
      <c r="S1751" s="138"/>
      <c r="T1751" s="139" t="str">
        <f>_xlfn.IFNA(VLOOKUP(S1751, '@LIST'!$AO$2:$AP$5, 2, FALSE), "")</f>
        <v/>
      </c>
      <c r="U1751" s="140"/>
      <c r="V1751" s="141" t="str">
        <f>_xlfn.IFNA(VLOOKUP(U1751, '@LIST'!$S$2:$T$26, 2, FALSE), "")</f>
        <v/>
      </c>
      <c r="W1751" s="141" t="str">
        <f>_xlfn.IFNA(VLOOKUP($U1751, '@LIST'!$U$2:$U$26, 2, FALSE), "")</f>
        <v/>
      </c>
      <c r="X1751" s="141" t="str">
        <f>_xlfn.IFNA(VLOOKUP($U1751, '@LIST'!$V$2:$W$26, 2, FALSE), "")</f>
        <v/>
      </c>
      <c r="Y1751" s="141" t="str">
        <f>_xlfn.IFNA(VLOOKUP($U1751, '@LIST'!$X$2:$Y$26, 2, FALSE), "")</f>
        <v/>
      </c>
      <c r="Z1751" s="141" t="str">
        <f>_xlfn.IFNA(VLOOKUP($U1751, '@LIST'!$Z$2:$AA$26, 2, FALSE), "")</f>
        <v/>
      </c>
      <c r="AA1751" s="141" t="str">
        <f>_xlfn.IFNA(VLOOKUP($U1751, '@LIST'!$AB$2:$AC$26, 2, FALSE), "")</f>
        <v/>
      </c>
      <c r="AB1751" s="141" t="str">
        <f>_xlfn.IFNA(VLOOKUP($U1751, '@LIST'!$AD$2:$AE$26, 2, FALSE), "")</f>
        <v/>
      </c>
      <c r="AC1751" s="141" t="str">
        <f>_xlfn.IFNA(VLOOKUP($U1751, '@LIST'!$AF$2:$AG$26, 2, FALSE), "")</f>
        <v/>
      </c>
      <c r="AD1751" s="141" t="str">
        <f>_xlfn.IFNA(VLOOKUP($U1751, '@LIST'!$AH$2:$AI$26, 2, FALSE), "")</f>
        <v/>
      </c>
      <c r="AE1751" s="141" t="str">
        <f>_xlfn.IFNA(VLOOKUP($U1751, '@LIST'!$AJ$2:$AK$26, 2, FALSE), "")</f>
        <v/>
      </c>
      <c r="AF1751" s="141" t="str">
        <f>_xlfn.IFNA(VLOOKUP($U1751, '@LIST'!$AL$2:$AM$26, 2, FALSE), "")</f>
        <v/>
      </c>
      <c r="AG1751" s="142"/>
      <c r="AH1751" s="139" t="str">
        <f>_xlfn.IFNA(VLOOKUP(AG1751, '@LIST'!$AR$2:$AS$4, 2, FALSE), "")</f>
        <v/>
      </c>
      <c r="AI1751" s="142"/>
      <c r="AJ1751" s="143" t="str">
        <f>_xlfn.IFNA(VLOOKUP(AI1751, '@LIST'!$AU$2:$AV$4, 2, FALSE), "")</f>
        <v/>
      </c>
    </row>
    <row r="1752" spans="1:36" s="144" customFormat="1" ht="16.8">
      <c r="A1752" s="125"/>
      <c r="B1752" s="126" t="str">
        <f>_xlfn.IFNA(VLOOKUP(A1752, '@LIST'!$A$2:$B$15, 2, FALSE), "")</f>
        <v/>
      </c>
      <c r="C1752" s="125"/>
      <c r="D1752" s="128"/>
      <c r="E1752" s="129"/>
      <c r="F1752" s="147"/>
      <c r="G1752" s="130">
        <f xml:space="preserve"> IF(F1752="Yes",D1752/ '@PRODUCTION VOLUME'!$B$3*'@PRODUCTION VOLUME'!$B$4,D1752)</f>
        <v>0</v>
      </c>
      <c r="H1752" s="129"/>
      <c r="I1752" s="125"/>
      <c r="J1752" s="125"/>
      <c r="K1752" s="131"/>
      <c r="L1752" s="127"/>
      <c r="M1752" s="132" t="str">
        <f>_xlfn.IFNA(VLOOKUP(L1752,'@LIST'!$M$2:$N$396,2,FALSE),"")</f>
        <v/>
      </c>
      <c r="N1752" s="133"/>
      <c r="O1752" s="134"/>
      <c r="P1752" s="135" t="str">
        <f>_xlfn.IFNA(VLOOKUP(O1752,'@LIST'!$M$2:$N$396,2,FALSE),"")</f>
        <v/>
      </c>
      <c r="Q1752" s="136"/>
      <c r="R1752" s="137"/>
      <c r="S1752" s="138"/>
      <c r="T1752" s="139" t="str">
        <f>_xlfn.IFNA(VLOOKUP(S1752, '@LIST'!$AO$2:$AP$5, 2, FALSE), "")</f>
        <v/>
      </c>
      <c r="U1752" s="140"/>
      <c r="V1752" s="141" t="str">
        <f>_xlfn.IFNA(VLOOKUP(U1752, '@LIST'!$S$2:$T$26, 2, FALSE), "")</f>
        <v/>
      </c>
      <c r="W1752" s="141" t="str">
        <f>_xlfn.IFNA(VLOOKUP($U1752, '@LIST'!$U$2:$U$26, 2, FALSE), "")</f>
        <v/>
      </c>
      <c r="X1752" s="141" t="str">
        <f>_xlfn.IFNA(VLOOKUP($U1752, '@LIST'!$V$2:$W$26, 2, FALSE), "")</f>
        <v/>
      </c>
      <c r="Y1752" s="141" t="str">
        <f>_xlfn.IFNA(VLOOKUP($U1752, '@LIST'!$X$2:$Y$26, 2, FALSE), "")</f>
        <v/>
      </c>
      <c r="Z1752" s="141" t="str">
        <f>_xlfn.IFNA(VLOOKUP($U1752, '@LIST'!$Z$2:$AA$26, 2, FALSE), "")</f>
        <v/>
      </c>
      <c r="AA1752" s="141" t="str">
        <f>_xlfn.IFNA(VLOOKUP($U1752, '@LIST'!$AB$2:$AC$26, 2, FALSE), "")</f>
        <v/>
      </c>
      <c r="AB1752" s="141" t="str">
        <f>_xlfn.IFNA(VLOOKUP($U1752, '@LIST'!$AD$2:$AE$26, 2, FALSE), "")</f>
        <v/>
      </c>
      <c r="AC1752" s="141" t="str">
        <f>_xlfn.IFNA(VLOOKUP($U1752, '@LIST'!$AF$2:$AG$26, 2, FALSE), "")</f>
        <v/>
      </c>
      <c r="AD1752" s="141" t="str">
        <f>_xlfn.IFNA(VLOOKUP($U1752, '@LIST'!$AH$2:$AI$26, 2, FALSE), "")</f>
        <v/>
      </c>
      <c r="AE1752" s="141" t="str">
        <f>_xlfn.IFNA(VLOOKUP($U1752, '@LIST'!$AJ$2:$AK$26, 2, FALSE), "")</f>
        <v/>
      </c>
      <c r="AF1752" s="141" t="str">
        <f>_xlfn.IFNA(VLOOKUP($U1752, '@LIST'!$AL$2:$AM$26, 2, FALSE), "")</f>
        <v/>
      </c>
      <c r="AG1752" s="142"/>
      <c r="AH1752" s="139" t="str">
        <f>_xlfn.IFNA(VLOOKUP(AG1752, '@LIST'!$AR$2:$AS$4, 2, FALSE), "")</f>
        <v/>
      </c>
      <c r="AI1752" s="142"/>
      <c r="AJ1752" s="143" t="str">
        <f>_xlfn.IFNA(VLOOKUP(AI1752, '@LIST'!$AU$2:$AV$4, 2, FALSE), "")</f>
        <v/>
      </c>
    </row>
    <row r="1753" spans="1:36" s="144" customFormat="1" ht="16.8">
      <c r="A1753" s="125"/>
      <c r="B1753" s="126" t="str">
        <f>_xlfn.IFNA(VLOOKUP(A1753, '@LIST'!$A$2:$B$15, 2, FALSE), "")</f>
        <v/>
      </c>
      <c r="C1753" s="125"/>
      <c r="D1753" s="128"/>
      <c r="E1753" s="129"/>
      <c r="F1753" s="147"/>
      <c r="G1753" s="130">
        <f xml:space="preserve"> IF(F1753="Yes",D1753/ '@PRODUCTION VOLUME'!$B$3*'@PRODUCTION VOLUME'!$B$4,D1753)</f>
        <v>0</v>
      </c>
      <c r="H1753" s="129"/>
      <c r="I1753" s="125"/>
      <c r="J1753" s="125"/>
      <c r="K1753" s="131"/>
      <c r="L1753" s="127"/>
      <c r="M1753" s="132" t="str">
        <f>_xlfn.IFNA(VLOOKUP(L1753,'@LIST'!$M$2:$N$396,2,FALSE),"")</f>
        <v/>
      </c>
      <c r="N1753" s="133"/>
      <c r="O1753" s="134"/>
      <c r="P1753" s="135" t="str">
        <f>_xlfn.IFNA(VLOOKUP(O1753,'@LIST'!$M$2:$N$396,2,FALSE),"")</f>
        <v/>
      </c>
      <c r="Q1753" s="136"/>
      <c r="R1753" s="137"/>
      <c r="S1753" s="138"/>
      <c r="T1753" s="139" t="str">
        <f>_xlfn.IFNA(VLOOKUP(S1753, '@LIST'!$AO$2:$AP$5, 2, FALSE), "")</f>
        <v/>
      </c>
      <c r="U1753" s="140"/>
      <c r="V1753" s="141" t="str">
        <f>_xlfn.IFNA(VLOOKUP(U1753, '@LIST'!$S$2:$T$26, 2, FALSE), "")</f>
        <v/>
      </c>
      <c r="W1753" s="141" t="str">
        <f>_xlfn.IFNA(VLOOKUP($U1753, '@LIST'!$U$2:$U$26, 2, FALSE), "")</f>
        <v/>
      </c>
      <c r="X1753" s="141" t="str">
        <f>_xlfn.IFNA(VLOOKUP($U1753, '@LIST'!$V$2:$W$26, 2, FALSE), "")</f>
        <v/>
      </c>
      <c r="Y1753" s="141" t="str">
        <f>_xlfn.IFNA(VLOOKUP($U1753, '@LIST'!$X$2:$Y$26, 2, FALSE), "")</f>
        <v/>
      </c>
      <c r="Z1753" s="141" t="str">
        <f>_xlfn.IFNA(VLOOKUP($U1753, '@LIST'!$Z$2:$AA$26, 2, FALSE), "")</f>
        <v/>
      </c>
      <c r="AA1753" s="141" t="str">
        <f>_xlfn.IFNA(VLOOKUP($U1753, '@LIST'!$AB$2:$AC$26, 2, FALSE), "")</f>
        <v/>
      </c>
      <c r="AB1753" s="141" t="str">
        <f>_xlfn.IFNA(VLOOKUP($U1753, '@LIST'!$AD$2:$AE$26, 2, FALSE), "")</f>
        <v/>
      </c>
      <c r="AC1753" s="141" t="str">
        <f>_xlfn.IFNA(VLOOKUP($U1753, '@LIST'!$AF$2:$AG$26, 2, FALSE), "")</f>
        <v/>
      </c>
      <c r="AD1753" s="141" t="str">
        <f>_xlfn.IFNA(VLOOKUP($U1753, '@LIST'!$AH$2:$AI$26, 2, FALSE), "")</f>
        <v/>
      </c>
      <c r="AE1753" s="141" t="str">
        <f>_xlfn.IFNA(VLOOKUP($U1753, '@LIST'!$AJ$2:$AK$26, 2, FALSE), "")</f>
        <v/>
      </c>
      <c r="AF1753" s="141" t="str">
        <f>_xlfn.IFNA(VLOOKUP($U1753, '@LIST'!$AL$2:$AM$26, 2, FALSE), "")</f>
        <v/>
      </c>
      <c r="AG1753" s="142"/>
      <c r="AH1753" s="139" t="str">
        <f>_xlfn.IFNA(VLOOKUP(AG1753, '@LIST'!$AR$2:$AS$4, 2, FALSE), "")</f>
        <v/>
      </c>
      <c r="AI1753" s="142"/>
      <c r="AJ1753" s="143" t="str">
        <f>_xlfn.IFNA(VLOOKUP(AI1753, '@LIST'!$AU$2:$AV$4, 2, FALSE), "")</f>
        <v/>
      </c>
    </row>
    <row r="1754" spans="1:36" s="144" customFormat="1" ht="16.8">
      <c r="A1754" s="125"/>
      <c r="B1754" s="126" t="str">
        <f>_xlfn.IFNA(VLOOKUP(A1754, '@LIST'!$A$2:$B$15, 2, FALSE), "")</f>
        <v/>
      </c>
      <c r="C1754" s="125"/>
      <c r="D1754" s="128"/>
      <c r="E1754" s="129"/>
      <c r="F1754" s="147"/>
      <c r="G1754" s="130">
        <f xml:space="preserve"> IF(F1754="Yes",D1754/ '@PRODUCTION VOLUME'!$B$3*'@PRODUCTION VOLUME'!$B$4,D1754)</f>
        <v>0</v>
      </c>
      <c r="H1754" s="129"/>
      <c r="I1754" s="125"/>
      <c r="J1754" s="125"/>
      <c r="K1754" s="131"/>
      <c r="L1754" s="127"/>
      <c r="M1754" s="132" t="str">
        <f>_xlfn.IFNA(VLOOKUP(L1754,'@LIST'!$M$2:$N$396,2,FALSE),"")</f>
        <v/>
      </c>
      <c r="N1754" s="133"/>
      <c r="O1754" s="134"/>
      <c r="P1754" s="135" t="str">
        <f>_xlfn.IFNA(VLOOKUP(O1754,'@LIST'!$M$2:$N$396,2,FALSE),"")</f>
        <v/>
      </c>
      <c r="Q1754" s="136"/>
      <c r="R1754" s="137"/>
      <c r="S1754" s="138"/>
      <c r="T1754" s="139" t="str">
        <f>_xlfn.IFNA(VLOOKUP(S1754, '@LIST'!$AO$2:$AP$5, 2, FALSE), "")</f>
        <v/>
      </c>
      <c r="U1754" s="140"/>
      <c r="V1754" s="141" t="str">
        <f>_xlfn.IFNA(VLOOKUP(U1754, '@LIST'!$S$2:$T$26, 2, FALSE), "")</f>
        <v/>
      </c>
      <c r="W1754" s="141" t="str">
        <f>_xlfn.IFNA(VLOOKUP($U1754, '@LIST'!$U$2:$U$26, 2, FALSE), "")</f>
        <v/>
      </c>
      <c r="X1754" s="141" t="str">
        <f>_xlfn.IFNA(VLOOKUP($U1754, '@LIST'!$V$2:$W$26, 2, FALSE), "")</f>
        <v/>
      </c>
      <c r="Y1754" s="141" t="str">
        <f>_xlfn.IFNA(VLOOKUP($U1754, '@LIST'!$X$2:$Y$26, 2, FALSE), "")</f>
        <v/>
      </c>
      <c r="Z1754" s="141" t="str">
        <f>_xlfn.IFNA(VLOOKUP($U1754, '@LIST'!$Z$2:$AA$26, 2, FALSE), "")</f>
        <v/>
      </c>
      <c r="AA1754" s="141" t="str">
        <f>_xlfn.IFNA(VLOOKUP($U1754, '@LIST'!$AB$2:$AC$26, 2, FALSE), "")</f>
        <v/>
      </c>
      <c r="AB1754" s="141" t="str">
        <f>_xlfn.IFNA(VLOOKUP($U1754, '@LIST'!$AD$2:$AE$26, 2, FALSE), "")</f>
        <v/>
      </c>
      <c r="AC1754" s="141" t="str">
        <f>_xlfn.IFNA(VLOOKUP($U1754, '@LIST'!$AF$2:$AG$26, 2, FALSE), "")</f>
        <v/>
      </c>
      <c r="AD1754" s="141" t="str">
        <f>_xlfn.IFNA(VLOOKUP($U1754, '@LIST'!$AH$2:$AI$26, 2, FALSE), "")</f>
        <v/>
      </c>
      <c r="AE1754" s="141" t="str">
        <f>_xlfn.IFNA(VLOOKUP($U1754, '@LIST'!$AJ$2:$AK$26, 2, FALSE), "")</f>
        <v/>
      </c>
      <c r="AF1754" s="141" t="str">
        <f>_xlfn.IFNA(VLOOKUP($U1754, '@LIST'!$AL$2:$AM$26, 2, FALSE), "")</f>
        <v/>
      </c>
      <c r="AG1754" s="142"/>
      <c r="AH1754" s="139" t="str">
        <f>_xlfn.IFNA(VLOOKUP(AG1754, '@LIST'!$AR$2:$AS$4, 2, FALSE), "")</f>
        <v/>
      </c>
      <c r="AI1754" s="142"/>
      <c r="AJ1754" s="143" t="str">
        <f>_xlfn.IFNA(VLOOKUP(AI1754, '@LIST'!$AU$2:$AV$4, 2, FALSE), "")</f>
        <v/>
      </c>
    </row>
    <row r="1755" spans="1:36" s="144" customFormat="1" ht="16.8">
      <c r="A1755" s="125"/>
      <c r="B1755" s="126" t="str">
        <f>_xlfn.IFNA(VLOOKUP(A1755, '@LIST'!$A$2:$B$15, 2, FALSE), "")</f>
        <v/>
      </c>
      <c r="C1755" s="125"/>
      <c r="D1755" s="128"/>
      <c r="E1755" s="129"/>
      <c r="F1755" s="147"/>
      <c r="G1755" s="130">
        <f xml:space="preserve"> IF(F1755="Yes",D1755/ '@PRODUCTION VOLUME'!$B$3*'@PRODUCTION VOLUME'!$B$4,D1755)</f>
        <v>0</v>
      </c>
      <c r="H1755" s="129"/>
      <c r="I1755" s="125"/>
      <c r="J1755" s="125"/>
      <c r="K1755" s="131"/>
      <c r="L1755" s="127"/>
      <c r="M1755" s="132" t="str">
        <f>_xlfn.IFNA(VLOOKUP(L1755,'@LIST'!$M$2:$N$396,2,FALSE),"")</f>
        <v/>
      </c>
      <c r="N1755" s="133"/>
      <c r="O1755" s="134"/>
      <c r="P1755" s="135" t="str">
        <f>_xlfn.IFNA(VLOOKUP(O1755,'@LIST'!$M$2:$N$396,2,FALSE),"")</f>
        <v/>
      </c>
      <c r="Q1755" s="136"/>
      <c r="R1755" s="137"/>
      <c r="S1755" s="138"/>
      <c r="T1755" s="139" t="str">
        <f>_xlfn.IFNA(VLOOKUP(S1755, '@LIST'!$AO$2:$AP$5, 2, FALSE), "")</f>
        <v/>
      </c>
      <c r="U1755" s="140"/>
      <c r="V1755" s="141" t="str">
        <f>_xlfn.IFNA(VLOOKUP(U1755, '@LIST'!$S$2:$T$26, 2, FALSE), "")</f>
        <v/>
      </c>
      <c r="W1755" s="141" t="str">
        <f>_xlfn.IFNA(VLOOKUP($U1755, '@LIST'!$U$2:$U$26, 2, FALSE), "")</f>
        <v/>
      </c>
      <c r="X1755" s="141" t="str">
        <f>_xlfn.IFNA(VLOOKUP($U1755, '@LIST'!$V$2:$W$26, 2, FALSE), "")</f>
        <v/>
      </c>
      <c r="Y1755" s="141" t="str">
        <f>_xlfn.IFNA(VLOOKUP($U1755, '@LIST'!$X$2:$Y$26, 2, FALSE), "")</f>
        <v/>
      </c>
      <c r="Z1755" s="141" t="str">
        <f>_xlfn.IFNA(VLOOKUP($U1755, '@LIST'!$Z$2:$AA$26, 2, FALSE), "")</f>
        <v/>
      </c>
      <c r="AA1755" s="141" t="str">
        <f>_xlfn.IFNA(VLOOKUP($U1755, '@LIST'!$AB$2:$AC$26, 2, FALSE), "")</f>
        <v/>
      </c>
      <c r="AB1755" s="141" t="str">
        <f>_xlfn.IFNA(VLOOKUP($U1755, '@LIST'!$AD$2:$AE$26, 2, FALSE), "")</f>
        <v/>
      </c>
      <c r="AC1755" s="141" t="str">
        <f>_xlfn.IFNA(VLOOKUP($U1755, '@LIST'!$AF$2:$AG$26, 2, FALSE), "")</f>
        <v/>
      </c>
      <c r="AD1755" s="141" t="str">
        <f>_xlfn.IFNA(VLOOKUP($U1755, '@LIST'!$AH$2:$AI$26, 2, FALSE), "")</f>
        <v/>
      </c>
      <c r="AE1755" s="141" t="str">
        <f>_xlfn.IFNA(VLOOKUP($U1755, '@LIST'!$AJ$2:$AK$26, 2, FALSE), "")</f>
        <v/>
      </c>
      <c r="AF1755" s="141" t="str">
        <f>_xlfn.IFNA(VLOOKUP($U1755, '@LIST'!$AL$2:$AM$26, 2, FALSE), "")</f>
        <v/>
      </c>
      <c r="AG1755" s="142"/>
      <c r="AH1755" s="139" t="str">
        <f>_xlfn.IFNA(VLOOKUP(AG1755, '@LIST'!$AR$2:$AS$4, 2, FALSE), "")</f>
        <v/>
      </c>
      <c r="AI1755" s="142"/>
      <c r="AJ1755" s="143" t="str">
        <f>_xlfn.IFNA(VLOOKUP(AI1755, '@LIST'!$AU$2:$AV$4, 2, FALSE), "")</f>
        <v/>
      </c>
    </row>
    <row r="1756" spans="1:36" s="144" customFormat="1" ht="16.8">
      <c r="A1756" s="125"/>
      <c r="B1756" s="126" t="str">
        <f>_xlfn.IFNA(VLOOKUP(A1756, '@LIST'!$A$2:$B$15, 2, FALSE), "")</f>
        <v/>
      </c>
      <c r="C1756" s="125"/>
      <c r="D1756" s="128"/>
      <c r="E1756" s="129"/>
      <c r="F1756" s="147"/>
      <c r="G1756" s="130">
        <f xml:space="preserve"> IF(F1756="Yes",D1756/ '@PRODUCTION VOLUME'!$B$3*'@PRODUCTION VOLUME'!$B$4,D1756)</f>
        <v>0</v>
      </c>
      <c r="H1756" s="129"/>
      <c r="I1756" s="125"/>
      <c r="J1756" s="125"/>
      <c r="K1756" s="131"/>
      <c r="L1756" s="127"/>
      <c r="M1756" s="132" t="str">
        <f>_xlfn.IFNA(VLOOKUP(L1756,'@LIST'!$M$2:$N$396,2,FALSE),"")</f>
        <v/>
      </c>
      <c r="N1756" s="133"/>
      <c r="O1756" s="134"/>
      <c r="P1756" s="135" t="str">
        <f>_xlfn.IFNA(VLOOKUP(O1756,'@LIST'!$M$2:$N$396,2,FALSE),"")</f>
        <v/>
      </c>
      <c r="Q1756" s="136"/>
      <c r="R1756" s="137"/>
      <c r="S1756" s="138"/>
      <c r="T1756" s="139" t="str">
        <f>_xlfn.IFNA(VLOOKUP(S1756, '@LIST'!$AO$2:$AP$5, 2, FALSE), "")</f>
        <v/>
      </c>
      <c r="U1756" s="140"/>
      <c r="V1756" s="141" t="str">
        <f>_xlfn.IFNA(VLOOKUP(U1756, '@LIST'!$S$2:$T$26, 2, FALSE), "")</f>
        <v/>
      </c>
      <c r="W1756" s="141" t="str">
        <f>_xlfn.IFNA(VLOOKUP($U1756, '@LIST'!$U$2:$U$26, 2, FALSE), "")</f>
        <v/>
      </c>
      <c r="X1756" s="141" t="str">
        <f>_xlfn.IFNA(VLOOKUP($U1756, '@LIST'!$V$2:$W$26, 2, FALSE), "")</f>
        <v/>
      </c>
      <c r="Y1756" s="141" t="str">
        <f>_xlfn.IFNA(VLOOKUP($U1756, '@LIST'!$X$2:$Y$26, 2, FALSE), "")</f>
        <v/>
      </c>
      <c r="Z1756" s="141" t="str">
        <f>_xlfn.IFNA(VLOOKUP($U1756, '@LIST'!$Z$2:$AA$26, 2, FALSE), "")</f>
        <v/>
      </c>
      <c r="AA1756" s="141" t="str">
        <f>_xlfn.IFNA(VLOOKUP($U1756, '@LIST'!$AB$2:$AC$26, 2, FALSE), "")</f>
        <v/>
      </c>
      <c r="AB1756" s="141" t="str">
        <f>_xlfn.IFNA(VLOOKUP($U1756, '@LIST'!$AD$2:$AE$26, 2, FALSE), "")</f>
        <v/>
      </c>
      <c r="AC1756" s="141" t="str">
        <f>_xlfn.IFNA(VLOOKUP($U1756, '@LIST'!$AF$2:$AG$26, 2, FALSE), "")</f>
        <v/>
      </c>
      <c r="AD1756" s="141" t="str">
        <f>_xlfn.IFNA(VLOOKUP($U1756, '@LIST'!$AH$2:$AI$26, 2, FALSE), "")</f>
        <v/>
      </c>
      <c r="AE1756" s="141" t="str">
        <f>_xlfn.IFNA(VLOOKUP($U1756, '@LIST'!$AJ$2:$AK$26, 2, FALSE), "")</f>
        <v/>
      </c>
      <c r="AF1756" s="141" t="str">
        <f>_xlfn.IFNA(VLOOKUP($U1756, '@LIST'!$AL$2:$AM$26, 2, FALSE), "")</f>
        <v/>
      </c>
      <c r="AG1756" s="142"/>
      <c r="AH1756" s="139" t="str">
        <f>_xlfn.IFNA(VLOOKUP(AG1756, '@LIST'!$AR$2:$AS$4, 2, FALSE), "")</f>
        <v/>
      </c>
      <c r="AI1756" s="142"/>
      <c r="AJ1756" s="143" t="str">
        <f>_xlfn.IFNA(VLOOKUP(AI1756, '@LIST'!$AU$2:$AV$4, 2, FALSE), "")</f>
        <v/>
      </c>
    </row>
    <row r="1757" spans="1:36" s="144" customFormat="1" ht="16.8">
      <c r="A1757" s="125"/>
      <c r="B1757" s="126" t="str">
        <f>_xlfn.IFNA(VLOOKUP(A1757, '@LIST'!$A$2:$B$15, 2, FALSE), "")</f>
        <v/>
      </c>
      <c r="C1757" s="125"/>
      <c r="D1757" s="128"/>
      <c r="E1757" s="129"/>
      <c r="F1757" s="147"/>
      <c r="G1757" s="130">
        <f xml:space="preserve"> IF(F1757="Yes",D1757/ '@PRODUCTION VOLUME'!$B$3*'@PRODUCTION VOLUME'!$B$4,D1757)</f>
        <v>0</v>
      </c>
      <c r="H1757" s="129"/>
      <c r="I1757" s="125"/>
      <c r="J1757" s="125"/>
      <c r="K1757" s="131"/>
      <c r="L1757" s="127"/>
      <c r="M1757" s="132" t="str">
        <f>_xlfn.IFNA(VLOOKUP(L1757,'@LIST'!$M$2:$N$396,2,FALSE),"")</f>
        <v/>
      </c>
      <c r="N1757" s="133"/>
      <c r="O1757" s="134"/>
      <c r="P1757" s="135" t="str">
        <f>_xlfn.IFNA(VLOOKUP(O1757,'@LIST'!$M$2:$N$396,2,FALSE),"")</f>
        <v/>
      </c>
      <c r="Q1757" s="136"/>
      <c r="R1757" s="137"/>
      <c r="S1757" s="138"/>
      <c r="T1757" s="139" t="str">
        <f>_xlfn.IFNA(VLOOKUP(S1757, '@LIST'!$AO$2:$AP$5, 2, FALSE), "")</f>
        <v/>
      </c>
      <c r="U1757" s="140"/>
      <c r="V1757" s="141" t="str">
        <f>_xlfn.IFNA(VLOOKUP(U1757, '@LIST'!$S$2:$T$26, 2, FALSE), "")</f>
        <v/>
      </c>
      <c r="W1757" s="141" t="str">
        <f>_xlfn.IFNA(VLOOKUP($U1757, '@LIST'!$U$2:$U$26, 2, FALSE), "")</f>
        <v/>
      </c>
      <c r="X1757" s="141" t="str">
        <f>_xlfn.IFNA(VLOOKUP($U1757, '@LIST'!$V$2:$W$26, 2, FALSE), "")</f>
        <v/>
      </c>
      <c r="Y1757" s="141" t="str">
        <f>_xlfn.IFNA(VLOOKUP($U1757, '@LIST'!$X$2:$Y$26, 2, FALSE), "")</f>
        <v/>
      </c>
      <c r="Z1757" s="141" t="str">
        <f>_xlfn.IFNA(VLOOKUP($U1757, '@LIST'!$Z$2:$AA$26, 2, FALSE), "")</f>
        <v/>
      </c>
      <c r="AA1757" s="141" t="str">
        <f>_xlfn.IFNA(VLOOKUP($U1757, '@LIST'!$AB$2:$AC$26, 2, FALSE), "")</f>
        <v/>
      </c>
      <c r="AB1757" s="141" t="str">
        <f>_xlfn.IFNA(VLOOKUP($U1757, '@LIST'!$AD$2:$AE$26, 2, FALSE), "")</f>
        <v/>
      </c>
      <c r="AC1757" s="141" t="str">
        <f>_xlfn.IFNA(VLOOKUP($U1757, '@LIST'!$AF$2:$AG$26, 2, FALSE), "")</f>
        <v/>
      </c>
      <c r="AD1757" s="141" t="str">
        <f>_xlfn.IFNA(VLOOKUP($U1757, '@LIST'!$AH$2:$AI$26, 2, FALSE), "")</f>
        <v/>
      </c>
      <c r="AE1757" s="141" t="str">
        <f>_xlfn.IFNA(VLOOKUP($U1757, '@LIST'!$AJ$2:$AK$26, 2, FALSE), "")</f>
        <v/>
      </c>
      <c r="AF1757" s="141" t="str">
        <f>_xlfn.IFNA(VLOOKUP($U1757, '@LIST'!$AL$2:$AM$26, 2, FALSE), "")</f>
        <v/>
      </c>
      <c r="AG1757" s="142"/>
      <c r="AH1757" s="139" t="str">
        <f>_xlfn.IFNA(VLOOKUP(AG1757, '@LIST'!$AR$2:$AS$4, 2, FALSE), "")</f>
        <v/>
      </c>
      <c r="AI1757" s="142"/>
      <c r="AJ1757" s="143" t="str">
        <f>_xlfn.IFNA(VLOOKUP(AI1757, '@LIST'!$AU$2:$AV$4, 2, FALSE), "")</f>
        <v/>
      </c>
    </row>
    <row r="1758" spans="1:36" s="144" customFormat="1" ht="16.8">
      <c r="A1758" s="125"/>
      <c r="B1758" s="126" t="str">
        <f>_xlfn.IFNA(VLOOKUP(A1758, '@LIST'!$A$2:$B$15, 2, FALSE), "")</f>
        <v/>
      </c>
      <c r="C1758" s="125"/>
      <c r="D1758" s="128"/>
      <c r="E1758" s="129"/>
      <c r="F1758" s="147"/>
      <c r="G1758" s="130">
        <f xml:space="preserve"> IF(F1758="Yes",D1758/ '@PRODUCTION VOLUME'!$B$3*'@PRODUCTION VOLUME'!$B$4,D1758)</f>
        <v>0</v>
      </c>
      <c r="H1758" s="129"/>
      <c r="I1758" s="125"/>
      <c r="J1758" s="125"/>
      <c r="K1758" s="131"/>
      <c r="L1758" s="127"/>
      <c r="M1758" s="132" t="str">
        <f>_xlfn.IFNA(VLOOKUP(L1758,'@LIST'!$M$2:$N$396,2,FALSE),"")</f>
        <v/>
      </c>
      <c r="N1758" s="133"/>
      <c r="O1758" s="134"/>
      <c r="P1758" s="135" t="str">
        <f>_xlfn.IFNA(VLOOKUP(O1758,'@LIST'!$M$2:$N$396,2,FALSE),"")</f>
        <v/>
      </c>
      <c r="Q1758" s="136"/>
      <c r="R1758" s="137"/>
      <c r="S1758" s="138"/>
      <c r="T1758" s="139" t="str">
        <f>_xlfn.IFNA(VLOOKUP(S1758, '@LIST'!$AO$2:$AP$5, 2, FALSE), "")</f>
        <v/>
      </c>
      <c r="U1758" s="140"/>
      <c r="V1758" s="141" t="str">
        <f>_xlfn.IFNA(VLOOKUP(U1758, '@LIST'!$S$2:$T$26, 2, FALSE), "")</f>
        <v/>
      </c>
      <c r="W1758" s="141" t="str">
        <f>_xlfn.IFNA(VLOOKUP($U1758, '@LIST'!$U$2:$U$26, 2, FALSE), "")</f>
        <v/>
      </c>
      <c r="X1758" s="141" t="str">
        <f>_xlfn.IFNA(VLOOKUP($U1758, '@LIST'!$V$2:$W$26, 2, FALSE), "")</f>
        <v/>
      </c>
      <c r="Y1758" s="141" t="str">
        <f>_xlfn.IFNA(VLOOKUP($U1758, '@LIST'!$X$2:$Y$26, 2, FALSE), "")</f>
        <v/>
      </c>
      <c r="Z1758" s="141" t="str">
        <f>_xlfn.IFNA(VLOOKUP($U1758, '@LIST'!$Z$2:$AA$26, 2, FALSE), "")</f>
        <v/>
      </c>
      <c r="AA1758" s="141" t="str">
        <f>_xlfn.IFNA(VLOOKUP($U1758, '@LIST'!$AB$2:$AC$26, 2, FALSE), "")</f>
        <v/>
      </c>
      <c r="AB1758" s="141" t="str">
        <f>_xlfn.IFNA(VLOOKUP($U1758, '@LIST'!$AD$2:$AE$26, 2, FALSE), "")</f>
        <v/>
      </c>
      <c r="AC1758" s="141" t="str">
        <f>_xlfn.IFNA(VLOOKUP($U1758, '@LIST'!$AF$2:$AG$26, 2, FALSE), "")</f>
        <v/>
      </c>
      <c r="AD1758" s="141" t="str">
        <f>_xlfn.IFNA(VLOOKUP($U1758, '@LIST'!$AH$2:$AI$26, 2, FALSE), "")</f>
        <v/>
      </c>
      <c r="AE1758" s="141" t="str">
        <f>_xlfn.IFNA(VLOOKUP($U1758, '@LIST'!$AJ$2:$AK$26, 2, FALSE), "")</f>
        <v/>
      </c>
      <c r="AF1758" s="141" t="str">
        <f>_xlfn.IFNA(VLOOKUP($U1758, '@LIST'!$AL$2:$AM$26, 2, FALSE), "")</f>
        <v/>
      </c>
      <c r="AG1758" s="142"/>
      <c r="AH1758" s="139" t="str">
        <f>_xlfn.IFNA(VLOOKUP(AG1758, '@LIST'!$AR$2:$AS$4, 2, FALSE), "")</f>
        <v/>
      </c>
      <c r="AI1758" s="142"/>
      <c r="AJ1758" s="143" t="str">
        <f>_xlfn.IFNA(VLOOKUP(AI1758, '@LIST'!$AU$2:$AV$4, 2, FALSE), "")</f>
        <v/>
      </c>
    </row>
    <row r="1759" spans="1:36" s="144" customFormat="1" ht="16.8">
      <c r="A1759" s="125"/>
      <c r="B1759" s="126" t="str">
        <f>_xlfn.IFNA(VLOOKUP(A1759, '@LIST'!$A$2:$B$15, 2, FALSE), "")</f>
        <v/>
      </c>
      <c r="C1759" s="125"/>
      <c r="D1759" s="128"/>
      <c r="E1759" s="129"/>
      <c r="F1759" s="147"/>
      <c r="G1759" s="130">
        <f xml:space="preserve"> IF(F1759="Yes",D1759/ '@PRODUCTION VOLUME'!$B$3*'@PRODUCTION VOLUME'!$B$4,D1759)</f>
        <v>0</v>
      </c>
      <c r="H1759" s="129"/>
      <c r="I1759" s="125"/>
      <c r="J1759" s="125"/>
      <c r="K1759" s="131"/>
      <c r="L1759" s="127"/>
      <c r="M1759" s="132" t="str">
        <f>_xlfn.IFNA(VLOOKUP(L1759,'@LIST'!$M$2:$N$396,2,FALSE),"")</f>
        <v/>
      </c>
      <c r="N1759" s="133"/>
      <c r="O1759" s="134"/>
      <c r="P1759" s="135" t="str">
        <f>_xlfn.IFNA(VLOOKUP(O1759,'@LIST'!$M$2:$N$396,2,FALSE),"")</f>
        <v/>
      </c>
      <c r="Q1759" s="136"/>
      <c r="R1759" s="137"/>
      <c r="S1759" s="138"/>
      <c r="T1759" s="139" t="str">
        <f>_xlfn.IFNA(VLOOKUP(S1759, '@LIST'!$AO$2:$AP$5, 2, FALSE), "")</f>
        <v/>
      </c>
      <c r="U1759" s="140"/>
      <c r="V1759" s="141" t="str">
        <f>_xlfn.IFNA(VLOOKUP(U1759, '@LIST'!$S$2:$T$26, 2, FALSE), "")</f>
        <v/>
      </c>
      <c r="W1759" s="141" t="str">
        <f>_xlfn.IFNA(VLOOKUP($U1759, '@LIST'!$U$2:$U$26, 2, FALSE), "")</f>
        <v/>
      </c>
      <c r="X1759" s="141" t="str">
        <f>_xlfn.IFNA(VLOOKUP($U1759, '@LIST'!$V$2:$W$26, 2, FALSE), "")</f>
        <v/>
      </c>
      <c r="Y1759" s="141" t="str">
        <f>_xlfn.IFNA(VLOOKUP($U1759, '@LIST'!$X$2:$Y$26, 2, FALSE), "")</f>
        <v/>
      </c>
      <c r="Z1759" s="141" t="str">
        <f>_xlfn.IFNA(VLOOKUP($U1759, '@LIST'!$Z$2:$AA$26, 2, FALSE), "")</f>
        <v/>
      </c>
      <c r="AA1759" s="141" t="str">
        <f>_xlfn.IFNA(VLOOKUP($U1759, '@LIST'!$AB$2:$AC$26, 2, FALSE), "")</f>
        <v/>
      </c>
      <c r="AB1759" s="141" t="str">
        <f>_xlfn.IFNA(VLOOKUP($U1759, '@LIST'!$AD$2:$AE$26, 2, FALSE), "")</f>
        <v/>
      </c>
      <c r="AC1759" s="141" t="str">
        <f>_xlfn.IFNA(VLOOKUP($U1759, '@LIST'!$AF$2:$AG$26, 2, FALSE), "")</f>
        <v/>
      </c>
      <c r="AD1759" s="141" t="str">
        <f>_xlfn.IFNA(VLOOKUP($U1759, '@LIST'!$AH$2:$AI$26, 2, FALSE), "")</f>
        <v/>
      </c>
      <c r="AE1759" s="141" t="str">
        <f>_xlfn.IFNA(VLOOKUP($U1759, '@LIST'!$AJ$2:$AK$26, 2, FALSE), "")</f>
        <v/>
      </c>
      <c r="AF1759" s="141" t="str">
        <f>_xlfn.IFNA(VLOOKUP($U1759, '@LIST'!$AL$2:$AM$26, 2, FALSE), "")</f>
        <v/>
      </c>
      <c r="AG1759" s="142"/>
      <c r="AH1759" s="139" t="str">
        <f>_xlfn.IFNA(VLOOKUP(AG1759, '@LIST'!$AR$2:$AS$4, 2, FALSE), "")</f>
        <v/>
      </c>
      <c r="AI1759" s="142"/>
      <c r="AJ1759" s="143" t="str">
        <f>_xlfn.IFNA(VLOOKUP(AI1759, '@LIST'!$AU$2:$AV$4, 2, FALSE), "")</f>
        <v/>
      </c>
    </row>
    <row r="1760" spans="1:36" s="144" customFormat="1" ht="16.8">
      <c r="A1760" s="125"/>
      <c r="B1760" s="126" t="str">
        <f>_xlfn.IFNA(VLOOKUP(A1760, '@LIST'!$A$2:$B$15, 2, FALSE), "")</f>
        <v/>
      </c>
      <c r="C1760" s="125"/>
      <c r="D1760" s="128"/>
      <c r="E1760" s="129"/>
      <c r="F1760" s="147"/>
      <c r="G1760" s="130">
        <f xml:space="preserve"> IF(F1760="Yes",D1760/ '@PRODUCTION VOLUME'!$B$3*'@PRODUCTION VOLUME'!$B$4,D1760)</f>
        <v>0</v>
      </c>
      <c r="H1760" s="129"/>
      <c r="I1760" s="125"/>
      <c r="J1760" s="125"/>
      <c r="K1760" s="131"/>
      <c r="L1760" s="127"/>
      <c r="M1760" s="132" t="str">
        <f>_xlfn.IFNA(VLOOKUP(L1760,'@LIST'!$M$2:$N$396,2,FALSE),"")</f>
        <v/>
      </c>
      <c r="N1760" s="133"/>
      <c r="O1760" s="134"/>
      <c r="P1760" s="135" t="str">
        <f>_xlfn.IFNA(VLOOKUP(O1760,'@LIST'!$M$2:$N$396,2,FALSE),"")</f>
        <v/>
      </c>
      <c r="Q1760" s="136"/>
      <c r="R1760" s="137"/>
      <c r="S1760" s="138"/>
      <c r="T1760" s="139" t="str">
        <f>_xlfn.IFNA(VLOOKUP(S1760, '@LIST'!$AO$2:$AP$5, 2, FALSE), "")</f>
        <v/>
      </c>
      <c r="U1760" s="140"/>
      <c r="V1760" s="141" t="str">
        <f>_xlfn.IFNA(VLOOKUP(U1760, '@LIST'!$S$2:$T$26, 2, FALSE), "")</f>
        <v/>
      </c>
      <c r="W1760" s="141" t="str">
        <f>_xlfn.IFNA(VLOOKUP($U1760, '@LIST'!$U$2:$U$26, 2, FALSE), "")</f>
        <v/>
      </c>
      <c r="X1760" s="141" t="str">
        <f>_xlfn.IFNA(VLOOKUP($U1760, '@LIST'!$V$2:$W$26, 2, FALSE), "")</f>
        <v/>
      </c>
      <c r="Y1760" s="141" t="str">
        <f>_xlfn.IFNA(VLOOKUP($U1760, '@LIST'!$X$2:$Y$26, 2, FALSE), "")</f>
        <v/>
      </c>
      <c r="Z1760" s="141" t="str">
        <f>_xlfn.IFNA(VLOOKUP($U1760, '@LIST'!$Z$2:$AA$26, 2, FALSE), "")</f>
        <v/>
      </c>
      <c r="AA1760" s="141" t="str">
        <f>_xlfn.IFNA(VLOOKUP($U1760, '@LIST'!$AB$2:$AC$26, 2, FALSE), "")</f>
        <v/>
      </c>
      <c r="AB1760" s="141" t="str">
        <f>_xlfn.IFNA(VLOOKUP($U1760, '@LIST'!$AD$2:$AE$26, 2, FALSE), "")</f>
        <v/>
      </c>
      <c r="AC1760" s="141" t="str">
        <f>_xlfn.IFNA(VLOOKUP($U1760, '@LIST'!$AF$2:$AG$26, 2, FALSE), "")</f>
        <v/>
      </c>
      <c r="AD1760" s="141" t="str">
        <f>_xlfn.IFNA(VLOOKUP($U1760, '@LIST'!$AH$2:$AI$26, 2, FALSE), "")</f>
        <v/>
      </c>
      <c r="AE1760" s="141" t="str">
        <f>_xlfn.IFNA(VLOOKUP($U1760, '@LIST'!$AJ$2:$AK$26, 2, FALSE), "")</f>
        <v/>
      </c>
      <c r="AF1760" s="141" t="str">
        <f>_xlfn.IFNA(VLOOKUP($U1760, '@LIST'!$AL$2:$AM$26, 2, FALSE), "")</f>
        <v/>
      </c>
      <c r="AG1760" s="142"/>
      <c r="AH1760" s="139" t="str">
        <f>_xlfn.IFNA(VLOOKUP(AG1760, '@LIST'!$AR$2:$AS$4, 2, FALSE), "")</f>
        <v/>
      </c>
      <c r="AI1760" s="142"/>
      <c r="AJ1760" s="143" t="str">
        <f>_xlfn.IFNA(VLOOKUP(AI1760, '@LIST'!$AU$2:$AV$4, 2, FALSE), "")</f>
        <v/>
      </c>
    </row>
    <row r="1761" spans="1:36" s="144" customFormat="1" ht="16.8">
      <c r="A1761" s="125"/>
      <c r="B1761" s="126" t="str">
        <f>_xlfn.IFNA(VLOOKUP(A1761, '@LIST'!$A$2:$B$15, 2, FALSE), "")</f>
        <v/>
      </c>
      <c r="C1761" s="125"/>
      <c r="D1761" s="128"/>
      <c r="E1761" s="129"/>
      <c r="F1761" s="147"/>
      <c r="G1761" s="130">
        <f xml:space="preserve"> IF(F1761="Yes",D1761/ '@PRODUCTION VOLUME'!$B$3*'@PRODUCTION VOLUME'!$B$4,D1761)</f>
        <v>0</v>
      </c>
      <c r="H1761" s="129"/>
      <c r="I1761" s="125"/>
      <c r="J1761" s="125"/>
      <c r="K1761" s="131"/>
      <c r="L1761" s="127"/>
      <c r="M1761" s="132" t="str">
        <f>_xlfn.IFNA(VLOOKUP(L1761,'@LIST'!$M$2:$N$396,2,FALSE),"")</f>
        <v/>
      </c>
      <c r="N1761" s="133"/>
      <c r="O1761" s="134"/>
      <c r="P1761" s="135" t="str">
        <f>_xlfn.IFNA(VLOOKUP(O1761,'@LIST'!$M$2:$N$396,2,FALSE),"")</f>
        <v/>
      </c>
      <c r="Q1761" s="136"/>
      <c r="R1761" s="137"/>
      <c r="S1761" s="138"/>
      <c r="T1761" s="139" t="str">
        <f>_xlfn.IFNA(VLOOKUP(S1761, '@LIST'!$AO$2:$AP$5, 2, FALSE), "")</f>
        <v/>
      </c>
      <c r="U1761" s="140"/>
      <c r="V1761" s="141" t="str">
        <f>_xlfn.IFNA(VLOOKUP(U1761, '@LIST'!$S$2:$T$26, 2, FALSE), "")</f>
        <v/>
      </c>
      <c r="W1761" s="141" t="str">
        <f>_xlfn.IFNA(VLOOKUP($U1761, '@LIST'!$U$2:$U$26, 2, FALSE), "")</f>
        <v/>
      </c>
      <c r="X1761" s="141" t="str">
        <f>_xlfn.IFNA(VLOOKUP($U1761, '@LIST'!$V$2:$W$26, 2, FALSE), "")</f>
        <v/>
      </c>
      <c r="Y1761" s="141" t="str">
        <f>_xlfn.IFNA(VLOOKUP($U1761, '@LIST'!$X$2:$Y$26, 2, FALSE), "")</f>
        <v/>
      </c>
      <c r="Z1761" s="141" t="str">
        <f>_xlfn.IFNA(VLOOKUP($U1761, '@LIST'!$Z$2:$AA$26, 2, FALSE), "")</f>
        <v/>
      </c>
      <c r="AA1761" s="141" t="str">
        <f>_xlfn.IFNA(VLOOKUP($U1761, '@LIST'!$AB$2:$AC$26, 2, FALSE), "")</f>
        <v/>
      </c>
      <c r="AB1761" s="141" t="str">
        <f>_xlfn.IFNA(VLOOKUP($U1761, '@LIST'!$AD$2:$AE$26, 2, FALSE), "")</f>
        <v/>
      </c>
      <c r="AC1761" s="141" t="str">
        <f>_xlfn.IFNA(VLOOKUP($U1761, '@LIST'!$AF$2:$AG$26, 2, FALSE), "")</f>
        <v/>
      </c>
      <c r="AD1761" s="141" t="str">
        <f>_xlfn.IFNA(VLOOKUP($U1761, '@LIST'!$AH$2:$AI$26, 2, FALSE), "")</f>
        <v/>
      </c>
      <c r="AE1761" s="141" t="str">
        <f>_xlfn.IFNA(VLOOKUP($U1761, '@LIST'!$AJ$2:$AK$26, 2, FALSE), "")</f>
        <v/>
      </c>
      <c r="AF1761" s="141" t="str">
        <f>_xlfn.IFNA(VLOOKUP($U1761, '@LIST'!$AL$2:$AM$26, 2, FALSE), "")</f>
        <v/>
      </c>
      <c r="AG1761" s="142"/>
      <c r="AH1761" s="139" t="str">
        <f>_xlfn.IFNA(VLOOKUP(AG1761, '@LIST'!$AR$2:$AS$4, 2, FALSE), "")</f>
        <v/>
      </c>
      <c r="AI1761" s="142"/>
      <c r="AJ1761" s="143" t="str">
        <f>_xlfn.IFNA(VLOOKUP(AI1761, '@LIST'!$AU$2:$AV$4, 2, FALSE), "")</f>
        <v/>
      </c>
    </row>
    <row r="1762" spans="1:36" s="144" customFormat="1" ht="16.8">
      <c r="A1762" s="125"/>
      <c r="B1762" s="126" t="str">
        <f>_xlfn.IFNA(VLOOKUP(A1762, '@LIST'!$A$2:$B$15, 2, FALSE), "")</f>
        <v/>
      </c>
      <c r="C1762" s="125"/>
      <c r="D1762" s="128"/>
      <c r="E1762" s="129"/>
      <c r="F1762" s="147"/>
      <c r="G1762" s="130">
        <f xml:space="preserve"> IF(F1762="Yes",D1762/ '@PRODUCTION VOLUME'!$B$3*'@PRODUCTION VOLUME'!$B$4,D1762)</f>
        <v>0</v>
      </c>
      <c r="H1762" s="129"/>
      <c r="I1762" s="125"/>
      <c r="J1762" s="125"/>
      <c r="K1762" s="131"/>
      <c r="L1762" s="127"/>
      <c r="M1762" s="132" t="str">
        <f>_xlfn.IFNA(VLOOKUP(L1762,'@LIST'!$M$2:$N$396,2,FALSE),"")</f>
        <v/>
      </c>
      <c r="N1762" s="133"/>
      <c r="O1762" s="134"/>
      <c r="P1762" s="135" t="str">
        <f>_xlfn.IFNA(VLOOKUP(O1762,'@LIST'!$M$2:$N$396,2,FALSE),"")</f>
        <v/>
      </c>
      <c r="Q1762" s="136"/>
      <c r="R1762" s="137"/>
      <c r="S1762" s="138"/>
      <c r="T1762" s="139" t="str">
        <f>_xlfn.IFNA(VLOOKUP(S1762, '@LIST'!$AO$2:$AP$5, 2, FALSE), "")</f>
        <v/>
      </c>
      <c r="U1762" s="140"/>
      <c r="V1762" s="141" t="str">
        <f>_xlfn.IFNA(VLOOKUP(U1762, '@LIST'!$S$2:$T$26, 2, FALSE), "")</f>
        <v/>
      </c>
      <c r="W1762" s="141" t="str">
        <f>_xlfn.IFNA(VLOOKUP($U1762, '@LIST'!$U$2:$U$26, 2, FALSE), "")</f>
        <v/>
      </c>
      <c r="X1762" s="141" t="str">
        <f>_xlfn.IFNA(VLOOKUP($U1762, '@LIST'!$V$2:$W$26, 2, FALSE), "")</f>
        <v/>
      </c>
      <c r="Y1762" s="141" t="str">
        <f>_xlfn.IFNA(VLOOKUP($U1762, '@LIST'!$X$2:$Y$26, 2, FALSE), "")</f>
        <v/>
      </c>
      <c r="Z1762" s="141" t="str">
        <f>_xlfn.IFNA(VLOOKUP($U1762, '@LIST'!$Z$2:$AA$26, 2, FALSE), "")</f>
        <v/>
      </c>
      <c r="AA1762" s="141" t="str">
        <f>_xlfn.IFNA(VLOOKUP($U1762, '@LIST'!$AB$2:$AC$26, 2, FALSE), "")</f>
        <v/>
      </c>
      <c r="AB1762" s="141" t="str">
        <f>_xlfn.IFNA(VLOOKUP($U1762, '@LIST'!$AD$2:$AE$26, 2, FALSE), "")</f>
        <v/>
      </c>
      <c r="AC1762" s="141" t="str">
        <f>_xlfn.IFNA(VLOOKUP($U1762, '@LIST'!$AF$2:$AG$26, 2, FALSE), "")</f>
        <v/>
      </c>
      <c r="AD1762" s="141" t="str">
        <f>_xlfn.IFNA(VLOOKUP($U1762, '@LIST'!$AH$2:$AI$26, 2, FALSE), "")</f>
        <v/>
      </c>
      <c r="AE1762" s="141" t="str">
        <f>_xlfn.IFNA(VLOOKUP($U1762, '@LIST'!$AJ$2:$AK$26, 2, FALSE), "")</f>
        <v/>
      </c>
      <c r="AF1762" s="141" t="str">
        <f>_xlfn.IFNA(VLOOKUP($U1762, '@LIST'!$AL$2:$AM$26, 2, FALSE), "")</f>
        <v/>
      </c>
      <c r="AG1762" s="142"/>
      <c r="AH1762" s="139" t="str">
        <f>_xlfn.IFNA(VLOOKUP(AG1762, '@LIST'!$AR$2:$AS$4, 2, FALSE), "")</f>
        <v/>
      </c>
      <c r="AI1762" s="142"/>
      <c r="AJ1762" s="143" t="str">
        <f>_xlfn.IFNA(VLOOKUP(AI1762, '@LIST'!$AU$2:$AV$4, 2, FALSE), "")</f>
        <v/>
      </c>
    </row>
    <row r="1763" spans="1:36" s="144" customFormat="1" ht="16.8">
      <c r="A1763" s="125"/>
      <c r="B1763" s="126" t="str">
        <f>_xlfn.IFNA(VLOOKUP(A1763, '@LIST'!$A$2:$B$15, 2, FALSE), "")</f>
        <v/>
      </c>
      <c r="C1763" s="125"/>
      <c r="D1763" s="128"/>
      <c r="E1763" s="129"/>
      <c r="F1763" s="147"/>
      <c r="G1763" s="130">
        <f xml:space="preserve"> IF(F1763="Yes",D1763/ '@PRODUCTION VOLUME'!$B$3*'@PRODUCTION VOLUME'!$B$4,D1763)</f>
        <v>0</v>
      </c>
      <c r="H1763" s="129"/>
      <c r="I1763" s="125"/>
      <c r="J1763" s="125"/>
      <c r="K1763" s="131"/>
      <c r="L1763" s="127"/>
      <c r="M1763" s="132" t="str">
        <f>_xlfn.IFNA(VLOOKUP(L1763,'@LIST'!$M$2:$N$396,2,FALSE),"")</f>
        <v/>
      </c>
      <c r="N1763" s="133"/>
      <c r="O1763" s="134"/>
      <c r="P1763" s="135" t="str">
        <f>_xlfn.IFNA(VLOOKUP(O1763,'@LIST'!$M$2:$N$396,2,FALSE),"")</f>
        <v/>
      </c>
      <c r="Q1763" s="136"/>
      <c r="R1763" s="137"/>
      <c r="S1763" s="138"/>
      <c r="T1763" s="139" t="str">
        <f>_xlfn.IFNA(VLOOKUP(S1763, '@LIST'!$AO$2:$AP$5, 2, FALSE), "")</f>
        <v/>
      </c>
      <c r="U1763" s="140"/>
      <c r="V1763" s="141" t="str">
        <f>_xlfn.IFNA(VLOOKUP(U1763, '@LIST'!$S$2:$T$26, 2, FALSE), "")</f>
        <v/>
      </c>
      <c r="W1763" s="141" t="str">
        <f>_xlfn.IFNA(VLOOKUP($U1763, '@LIST'!$U$2:$U$26, 2, FALSE), "")</f>
        <v/>
      </c>
      <c r="X1763" s="141" t="str">
        <f>_xlfn.IFNA(VLOOKUP($U1763, '@LIST'!$V$2:$W$26, 2, FALSE), "")</f>
        <v/>
      </c>
      <c r="Y1763" s="141" t="str">
        <f>_xlfn.IFNA(VLOOKUP($U1763, '@LIST'!$X$2:$Y$26, 2, FALSE), "")</f>
        <v/>
      </c>
      <c r="Z1763" s="141" t="str">
        <f>_xlfn.IFNA(VLOOKUP($U1763, '@LIST'!$Z$2:$AA$26, 2, FALSE), "")</f>
        <v/>
      </c>
      <c r="AA1763" s="141" t="str">
        <f>_xlfn.IFNA(VLOOKUP($U1763, '@LIST'!$AB$2:$AC$26, 2, FALSE), "")</f>
        <v/>
      </c>
      <c r="AB1763" s="141" t="str">
        <f>_xlfn.IFNA(VLOOKUP($U1763, '@LIST'!$AD$2:$AE$26, 2, FALSE), "")</f>
        <v/>
      </c>
      <c r="AC1763" s="141" t="str">
        <f>_xlfn.IFNA(VLOOKUP($U1763, '@LIST'!$AF$2:$AG$26, 2, FALSE), "")</f>
        <v/>
      </c>
      <c r="AD1763" s="141" t="str">
        <f>_xlfn.IFNA(VLOOKUP($U1763, '@LIST'!$AH$2:$AI$26, 2, FALSE), "")</f>
        <v/>
      </c>
      <c r="AE1763" s="141" t="str">
        <f>_xlfn.IFNA(VLOOKUP($U1763, '@LIST'!$AJ$2:$AK$26, 2, FALSE), "")</f>
        <v/>
      </c>
      <c r="AF1763" s="141" t="str">
        <f>_xlfn.IFNA(VLOOKUP($U1763, '@LIST'!$AL$2:$AM$26, 2, FALSE), "")</f>
        <v/>
      </c>
      <c r="AG1763" s="142"/>
      <c r="AH1763" s="139" t="str">
        <f>_xlfn.IFNA(VLOOKUP(AG1763, '@LIST'!$AR$2:$AS$4, 2, FALSE), "")</f>
        <v/>
      </c>
      <c r="AI1763" s="142"/>
      <c r="AJ1763" s="143" t="str">
        <f>_xlfn.IFNA(VLOOKUP(AI1763, '@LIST'!$AU$2:$AV$4, 2, FALSE), "")</f>
        <v/>
      </c>
    </row>
    <row r="1764" spans="1:36" s="144" customFormat="1" ht="16.8">
      <c r="A1764" s="125"/>
      <c r="B1764" s="126" t="str">
        <f>_xlfn.IFNA(VLOOKUP(A1764, '@LIST'!$A$2:$B$15, 2, FALSE), "")</f>
        <v/>
      </c>
      <c r="C1764" s="125"/>
      <c r="D1764" s="128"/>
      <c r="E1764" s="129"/>
      <c r="F1764" s="147"/>
      <c r="G1764" s="130">
        <f xml:space="preserve"> IF(F1764="Yes",D1764/ '@PRODUCTION VOLUME'!$B$3*'@PRODUCTION VOLUME'!$B$4,D1764)</f>
        <v>0</v>
      </c>
      <c r="H1764" s="129"/>
      <c r="I1764" s="125"/>
      <c r="J1764" s="125"/>
      <c r="K1764" s="131"/>
      <c r="L1764" s="127"/>
      <c r="M1764" s="132" t="str">
        <f>_xlfn.IFNA(VLOOKUP(L1764,'@LIST'!$M$2:$N$396,2,FALSE),"")</f>
        <v/>
      </c>
      <c r="N1764" s="133"/>
      <c r="O1764" s="134"/>
      <c r="P1764" s="135" t="str">
        <f>_xlfn.IFNA(VLOOKUP(O1764,'@LIST'!$M$2:$N$396,2,FALSE),"")</f>
        <v/>
      </c>
      <c r="Q1764" s="136"/>
      <c r="R1764" s="137"/>
      <c r="S1764" s="138"/>
      <c r="T1764" s="139" t="str">
        <f>_xlfn.IFNA(VLOOKUP(S1764, '@LIST'!$AO$2:$AP$5, 2, FALSE), "")</f>
        <v/>
      </c>
      <c r="U1764" s="140"/>
      <c r="V1764" s="141" t="str">
        <f>_xlfn.IFNA(VLOOKUP(U1764, '@LIST'!$S$2:$T$26, 2, FALSE), "")</f>
        <v/>
      </c>
      <c r="W1764" s="141" t="str">
        <f>_xlfn.IFNA(VLOOKUP($U1764, '@LIST'!$U$2:$U$26, 2, FALSE), "")</f>
        <v/>
      </c>
      <c r="X1764" s="141" t="str">
        <f>_xlfn.IFNA(VLOOKUP($U1764, '@LIST'!$V$2:$W$26, 2, FALSE), "")</f>
        <v/>
      </c>
      <c r="Y1764" s="141" t="str">
        <f>_xlfn.IFNA(VLOOKUP($U1764, '@LIST'!$X$2:$Y$26, 2, FALSE), "")</f>
        <v/>
      </c>
      <c r="Z1764" s="141" t="str">
        <f>_xlfn.IFNA(VLOOKUP($U1764, '@LIST'!$Z$2:$AA$26, 2, FALSE), "")</f>
        <v/>
      </c>
      <c r="AA1764" s="141" t="str">
        <f>_xlfn.IFNA(VLOOKUP($U1764, '@LIST'!$AB$2:$AC$26, 2, FALSE), "")</f>
        <v/>
      </c>
      <c r="AB1764" s="141" t="str">
        <f>_xlfn.IFNA(VLOOKUP($U1764, '@LIST'!$AD$2:$AE$26, 2, FALSE), "")</f>
        <v/>
      </c>
      <c r="AC1764" s="141" t="str">
        <f>_xlfn.IFNA(VLOOKUP($U1764, '@LIST'!$AF$2:$AG$26, 2, FALSE), "")</f>
        <v/>
      </c>
      <c r="AD1764" s="141" t="str">
        <f>_xlfn.IFNA(VLOOKUP($U1764, '@LIST'!$AH$2:$AI$26, 2, FALSE), "")</f>
        <v/>
      </c>
      <c r="AE1764" s="141" t="str">
        <f>_xlfn.IFNA(VLOOKUP($U1764, '@LIST'!$AJ$2:$AK$26, 2, FALSE), "")</f>
        <v/>
      </c>
      <c r="AF1764" s="141" t="str">
        <f>_xlfn.IFNA(VLOOKUP($U1764, '@LIST'!$AL$2:$AM$26, 2, FALSE), "")</f>
        <v/>
      </c>
      <c r="AG1764" s="142"/>
      <c r="AH1764" s="139" t="str">
        <f>_xlfn.IFNA(VLOOKUP(AG1764, '@LIST'!$AR$2:$AS$4, 2, FALSE), "")</f>
        <v/>
      </c>
      <c r="AI1764" s="142"/>
      <c r="AJ1764" s="143" t="str">
        <f>_xlfn.IFNA(VLOOKUP(AI1764, '@LIST'!$AU$2:$AV$4, 2, FALSE), "")</f>
        <v/>
      </c>
    </row>
    <row r="1765" spans="1:36" s="144" customFormat="1" ht="16.8">
      <c r="A1765" s="125"/>
      <c r="B1765" s="126" t="str">
        <f>_xlfn.IFNA(VLOOKUP(A1765, '@LIST'!$A$2:$B$15, 2, FALSE), "")</f>
        <v/>
      </c>
      <c r="C1765" s="125"/>
      <c r="D1765" s="128"/>
      <c r="E1765" s="129"/>
      <c r="F1765" s="147"/>
      <c r="G1765" s="130">
        <f xml:space="preserve"> IF(F1765="Yes",D1765/ '@PRODUCTION VOLUME'!$B$3*'@PRODUCTION VOLUME'!$B$4,D1765)</f>
        <v>0</v>
      </c>
      <c r="H1765" s="129"/>
      <c r="I1765" s="125"/>
      <c r="J1765" s="125"/>
      <c r="K1765" s="131"/>
      <c r="L1765" s="127"/>
      <c r="M1765" s="132" t="str">
        <f>_xlfn.IFNA(VLOOKUP(L1765,'@LIST'!$M$2:$N$396,2,FALSE),"")</f>
        <v/>
      </c>
      <c r="N1765" s="133"/>
      <c r="O1765" s="134"/>
      <c r="P1765" s="135" t="str">
        <f>_xlfn.IFNA(VLOOKUP(O1765,'@LIST'!$M$2:$N$396,2,FALSE),"")</f>
        <v/>
      </c>
      <c r="Q1765" s="136"/>
      <c r="R1765" s="137"/>
      <c r="S1765" s="138"/>
      <c r="T1765" s="139" t="str">
        <f>_xlfn.IFNA(VLOOKUP(S1765, '@LIST'!$AO$2:$AP$5, 2, FALSE), "")</f>
        <v/>
      </c>
      <c r="U1765" s="140"/>
      <c r="V1765" s="141" t="str">
        <f>_xlfn.IFNA(VLOOKUP(U1765, '@LIST'!$S$2:$T$26, 2, FALSE), "")</f>
        <v/>
      </c>
      <c r="W1765" s="141" t="str">
        <f>_xlfn.IFNA(VLOOKUP($U1765, '@LIST'!$U$2:$U$26, 2, FALSE), "")</f>
        <v/>
      </c>
      <c r="X1765" s="141" t="str">
        <f>_xlfn.IFNA(VLOOKUP($U1765, '@LIST'!$V$2:$W$26, 2, FALSE), "")</f>
        <v/>
      </c>
      <c r="Y1765" s="141" t="str">
        <f>_xlfn.IFNA(VLOOKUP($U1765, '@LIST'!$X$2:$Y$26, 2, FALSE), "")</f>
        <v/>
      </c>
      <c r="Z1765" s="141" t="str">
        <f>_xlfn.IFNA(VLOOKUP($U1765, '@LIST'!$Z$2:$AA$26, 2, FALSE), "")</f>
        <v/>
      </c>
      <c r="AA1765" s="141" t="str">
        <f>_xlfn.IFNA(VLOOKUP($U1765, '@LIST'!$AB$2:$AC$26, 2, FALSE), "")</f>
        <v/>
      </c>
      <c r="AB1765" s="141" t="str">
        <f>_xlfn.IFNA(VLOOKUP($U1765, '@LIST'!$AD$2:$AE$26, 2, FALSE), "")</f>
        <v/>
      </c>
      <c r="AC1765" s="141" t="str">
        <f>_xlfn.IFNA(VLOOKUP($U1765, '@LIST'!$AF$2:$AG$26, 2, FALSE), "")</f>
        <v/>
      </c>
      <c r="AD1765" s="141" t="str">
        <f>_xlfn.IFNA(VLOOKUP($U1765, '@LIST'!$AH$2:$AI$26, 2, FALSE), "")</f>
        <v/>
      </c>
      <c r="AE1765" s="141" t="str">
        <f>_xlfn.IFNA(VLOOKUP($U1765, '@LIST'!$AJ$2:$AK$26, 2, FALSE), "")</f>
        <v/>
      </c>
      <c r="AF1765" s="141" t="str">
        <f>_xlfn.IFNA(VLOOKUP($U1765, '@LIST'!$AL$2:$AM$26, 2, FALSE), "")</f>
        <v/>
      </c>
      <c r="AG1765" s="142"/>
      <c r="AH1765" s="139" t="str">
        <f>_xlfn.IFNA(VLOOKUP(AG1765, '@LIST'!$AR$2:$AS$4, 2, FALSE), "")</f>
        <v/>
      </c>
      <c r="AI1765" s="142"/>
      <c r="AJ1765" s="143" t="str">
        <f>_xlfn.IFNA(VLOOKUP(AI1765, '@LIST'!$AU$2:$AV$4, 2, FALSE), "")</f>
        <v/>
      </c>
    </row>
    <row r="1766" spans="1:36" s="144" customFormat="1" ht="16.8">
      <c r="A1766" s="125"/>
      <c r="B1766" s="126" t="str">
        <f>_xlfn.IFNA(VLOOKUP(A1766, '@LIST'!$A$2:$B$15, 2, FALSE), "")</f>
        <v/>
      </c>
      <c r="C1766" s="125"/>
      <c r="D1766" s="128"/>
      <c r="E1766" s="129"/>
      <c r="F1766" s="147"/>
      <c r="G1766" s="130">
        <f xml:space="preserve"> IF(F1766="Yes",D1766/ '@PRODUCTION VOLUME'!$B$3*'@PRODUCTION VOLUME'!$B$4,D1766)</f>
        <v>0</v>
      </c>
      <c r="H1766" s="129"/>
      <c r="I1766" s="125"/>
      <c r="J1766" s="125"/>
      <c r="K1766" s="131"/>
      <c r="L1766" s="127"/>
      <c r="M1766" s="132" t="str">
        <f>_xlfn.IFNA(VLOOKUP(L1766,'@LIST'!$M$2:$N$396,2,FALSE),"")</f>
        <v/>
      </c>
      <c r="N1766" s="133"/>
      <c r="O1766" s="134"/>
      <c r="P1766" s="135" t="str">
        <f>_xlfn.IFNA(VLOOKUP(O1766,'@LIST'!$M$2:$N$396,2,FALSE),"")</f>
        <v/>
      </c>
      <c r="Q1766" s="136"/>
      <c r="R1766" s="137"/>
      <c r="S1766" s="138"/>
      <c r="T1766" s="139" t="str">
        <f>_xlfn.IFNA(VLOOKUP(S1766, '@LIST'!$AO$2:$AP$5, 2, FALSE), "")</f>
        <v/>
      </c>
      <c r="U1766" s="140"/>
      <c r="V1766" s="141" t="str">
        <f>_xlfn.IFNA(VLOOKUP(U1766, '@LIST'!$S$2:$T$26, 2, FALSE), "")</f>
        <v/>
      </c>
      <c r="W1766" s="141" t="str">
        <f>_xlfn.IFNA(VLOOKUP($U1766, '@LIST'!$U$2:$U$26, 2, FALSE), "")</f>
        <v/>
      </c>
      <c r="X1766" s="141" t="str">
        <f>_xlfn.IFNA(VLOOKUP($U1766, '@LIST'!$V$2:$W$26, 2, FALSE), "")</f>
        <v/>
      </c>
      <c r="Y1766" s="141" t="str">
        <f>_xlfn.IFNA(VLOOKUP($U1766, '@LIST'!$X$2:$Y$26, 2, FALSE), "")</f>
        <v/>
      </c>
      <c r="Z1766" s="141" t="str">
        <f>_xlfn.IFNA(VLOOKUP($U1766, '@LIST'!$Z$2:$AA$26, 2, FALSE), "")</f>
        <v/>
      </c>
      <c r="AA1766" s="141" t="str">
        <f>_xlfn.IFNA(VLOOKUP($U1766, '@LIST'!$AB$2:$AC$26, 2, FALSE), "")</f>
        <v/>
      </c>
      <c r="AB1766" s="141" t="str">
        <f>_xlfn.IFNA(VLOOKUP($U1766, '@LIST'!$AD$2:$AE$26, 2, FALSE), "")</f>
        <v/>
      </c>
      <c r="AC1766" s="141" t="str">
        <f>_xlfn.IFNA(VLOOKUP($U1766, '@LIST'!$AF$2:$AG$26, 2, FALSE), "")</f>
        <v/>
      </c>
      <c r="AD1766" s="141" t="str">
        <f>_xlfn.IFNA(VLOOKUP($U1766, '@LIST'!$AH$2:$AI$26, 2, FALSE), "")</f>
        <v/>
      </c>
      <c r="AE1766" s="141" t="str">
        <f>_xlfn.IFNA(VLOOKUP($U1766, '@LIST'!$AJ$2:$AK$26, 2, FALSE), "")</f>
        <v/>
      </c>
      <c r="AF1766" s="141" t="str">
        <f>_xlfn.IFNA(VLOOKUP($U1766, '@LIST'!$AL$2:$AM$26, 2, FALSE), "")</f>
        <v/>
      </c>
      <c r="AG1766" s="142"/>
      <c r="AH1766" s="139" t="str">
        <f>_xlfn.IFNA(VLOOKUP(AG1766, '@LIST'!$AR$2:$AS$4, 2, FALSE), "")</f>
        <v/>
      </c>
      <c r="AI1766" s="142"/>
      <c r="AJ1766" s="143" t="str">
        <f>_xlfn.IFNA(VLOOKUP(AI1766, '@LIST'!$AU$2:$AV$4, 2, FALSE), "")</f>
        <v/>
      </c>
    </row>
    <row r="1767" spans="1:36" s="144" customFormat="1" ht="16.8">
      <c r="A1767" s="125"/>
      <c r="B1767" s="126" t="str">
        <f>_xlfn.IFNA(VLOOKUP(A1767, '@LIST'!$A$2:$B$15, 2, FALSE), "")</f>
        <v/>
      </c>
      <c r="C1767" s="125"/>
      <c r="D1767" s="128"/>
      <c r="E1767" s="129"/>
      <c r="F1767" s="147"/>
      <c r="G1767" s="130">
        <f xml:space="preserve"> IF(F1767="Yes",D1767/ '@PRODUCTION VOLUME'!$B$3*'@PRODUCTION VOLUME'!$B$4,D1767)</f>
        <v>0</v>
      </c>
      <c r="H1767" s="129"/>
      <c r="I1767" s="125"/>
      <c r="J1767" s="125"/>
      <c r="K1767" s="131"/>
      <c r="L1767" s="127"/>
      <c r="M1767" s="132" t="str">
        <f>_xlfn.IFNA(VLOOKUP(L1767,'@LIST'!$M$2:$N$396,2,FALSE),"")</f>
        <v/>
      </c>
      <c r="N1767" s="133"/>
      <c r="O1767" s="134"/>
      <c r="P1767" s="135" t="str">
        <f>_xlfn.IFNA(VLOOKUP(O1767,'@LIST'!$M$2:$N$396,2,FALSE),"")</f>
        <v/>
      </c>
      <c r="Q1767" s="136"/>
      <c r="R1767" s="137"/>
      <c r="S1767" s="138"/>
      <c r="T1767" s="139" t="str">
        <f>_xlfn.IFNA(VLOOKUP(S1767, '@LIST'!$AO$2:$AP$5, 2, FALSE), "")</f>
        <v/>
      </c>
      <c r="U1767" s="140"/>
      <c r="V1767" s="141" t="str">
        <f>_xlfn.IFNA(VLOOKUP(U1767, '@LIST'!$S$2:$T$26, 2, FALSE), "")</f>
        <v/>
      </c>
      <c r="W1767" s="141" t="str">
        <f>_xlfn.IFNA(VLOOKUP($U1767, '@LIST'!$U$2:$U$26, 2, FALSE), "")</f>
        <v/>
      </c>
      <c r="X1767" s="141" t="str">
        <f>_xlfn.IFNA(VLOOKUP($U1767, '@LIST'!$V$2:$W$26, 2, FALSE), "")</f>
        <v/>
      </c>
      <c r="Y1767" s="141" t="str">
        <f>_xlfn.IFNA(VLOOKUP($U1767, '@LIST'!$X$2:$Y$26, 2, FALSE), "")</f>
        <v/>
      </c>
      <c r="Z1767" s="141" t="str">
        <f>_xlfn.IFNA(VLOOKUP($U1767, '@LIST'!$Z$2:$AA$26, 2, FALSE), "")</f>
        <v/>
      </c>
      <c r="AA1767" s="141" t="str">
        <f>_xlfn.IFNA(VLOOKUP($U1767, '@LIST'!$AB$2:$AC$26, 2, FALSE), "")</f>
        <v/>
      </c>
      <c r="AB1767" s="141" t="str">
        <f>_xlfn.IFNA(VLOOKUP($U1767, '@LIST'!$AD$2:$AE$26, 2, FALSE), "")</f>
        <v/>
      </c>
      <c r="AC1767" s="141" t="str">
        <f>_xlfn.IFNA(VLOOKUP($U1767, '@LIST'!$AF$2:$AG$26, 2, FALSE), "")</f>
        <v/>
      </c>
      <c r="AD1767" s="141" t="str">
        <f>_xlfn.IFNA(VLOOKUP($U1767, '@LIST'!$AH$2:$AI$26, 2, FALSE), "")</f>
        <v/>
      </c>
      <c r="AE1767" s="141" t="str">
        <f>_xlfn.IFNA(VLOOKUP($U1767, '@LIST'!$AJ$2:$AK$26, 2, FALSE), "")</f>
        <v/>
      </c>
      <c r="AF1767" s="141" t="str">
        <f>_xlfn.IFNA(VLOOKUP($U1767, '@LIST'!$AL$2:$AM$26, 2, FALSE), "")</f>
        <v/>
      </c>
      <c r="AG1767" s="142"/>
      <c r="AH1767" s="139" t="str">
        <f>_xlfn.IFNA(VLOOKUP(AG1767, '@LIST'!$AR$2:$AS$4, 2, FALSE), "")</f>
        <v/>
      </c>
      <c r="AI1767" s="142"/>
      <c r="AJ1767" s="143" t="str">
        <f>_xlfn.IFNA(VLOOKUP(AI1767, '@LIST'!$AU$2:$AV$4, 2, FALSE), "")</f>
        <v/>
      </c>
    </row>
    <row r="1768" spans="1:36" s="144" customFormat="1" ht="16.8">
      <c r="A1768" s="125"/>
      <c r="B1768" s="126" t="str">
        <f>_xlfn.IFNA(VLOOKUP(A1768, '@LIST'!$A$2:$B$15, 2, FALSE), "")</f>
        <v/>
      </c>
      <c r="C1768" s="125"/>
      <c r="D1768" s="128"/>
      <c r="E1768" s="129"/>
      <c r="F1768" s="147"/>
      <c r="G1768" s="130">
        <f xml:space="preserve"> IF(F1768="Yes",D1768/ '@PRODUCTION VOLUME'!$B$3*'@PRODUCTION VOLUME'!$B$4,D1768)</f>
        <v>0</v>
      </c>
      <c r="H1768" s="129"/>
      <c r="I1768" s="125"/>
      <c r="J1768" s="125"/>
      <c r="K1768" s="131"/>
      <c r="L1768" s="127"/>
      <c r="M1768" s="132" t="str">
        <f>_xlfn.IFNA(VLOOKUP(L1768,'@LIST'!$M$2:$N$396,2,FALSE),"")</f>
        <v/>
      </c>
      <c r="N1768" s="133"/>
      <c r="O1768" s="134"/>
      <c r="P1768" s="135" t="str">
        <f>_xlfn.IFNA(VLOOKUP(O1768,'@LIST'!$M$2:$N$396,2,FALSE),"")</f>
        <v/>
      </c>
      <c r="Q1768" s="136"/>
      <c r="R1768" s="137"/>
      <c r="S1768" s="138"/>
      <c r="T1768" s="139" t="str">
        <f>_xlfn.IFNA(VLOOKUP(S1768, '@LIST'!$AO$2:$AP$5, 2, FALSE), "")</f>
        <v/>
      </c>
      <c r="U1768" s="140"/>
      <c r="V1768" s="141" t="str">
        <f>_xlfn.IFNA(VLOOKUP(U1768, '@LIST'!$S$2:$T$26, 2, FALSE), "")</f>
        <v/>
      </c>
      <c r="W1768" s="141" t="str">
        <f>_xlfn.IFNA(VLOOKUP($U1768, '@LIST'!$U$2:$U$26, 2, FALSE), "")</f>
        <v/>
      </c>
      <c r="X1768" s="141" t="str">
        <f>_xlfn.IFNA(VLOOKUP($U1768, '@LIST'!$V$2:$W$26, 2, FALSE), "")</f>
        <v/>
      </c>
      <c r="Y1768" s="141" t="str">
        <f>_xlfn.IFNA(VLOOKUP($U1768, '@LIST'!$X$2:$Y$26, 2, FALSE), "")</f>
        <v/>
      </c>
      <c r="Z1768" s="141" t="str">
        <f>_xlfn.IFNA(VLOOKUP($U1768, '@LIST'!$Z$2:$AA$26, 2, FALSE), "")</f>
        <v/>
      </c>
      <c r="AA1768" s="141" t="str">
        <f>_xlfn.IFNA(VLOOKUP($U1768, '@LIST'!$AB$2:$AC$26, 2, FALSE), "")</f>
        <v/>
      </c>
      <c r="AB1768" s="141" t="str">
        <f>_xlfn.IFNA(VLOOKUP($U1768, '@LIST'!$AD$2:$AE$26, 2, FALSE), "")</f>
        <v/>
      </c>
      <c r="AC1768" s="141" t="str">
        <f>_xlfn.IFNA(VLOOKUP($U1768, '@LIST'!$AF$2:$AG$26, 2, FALSE), "")</f>
        <v/>
      </c>
      <c r="AD1768" s="141" t="str">
        <f>_xlfn.IFNA(VLOOKUP($U1768, '@LIST'!$AH$2:$AI$26, 2, FALSE), "")</f>
        <v/>
      </c>
      <c r="AE1768" s="141" t="str">
        <f>_xlfn.IFNA(VLOOKUP($U1768, '@LIST'!$AJ$2:$AK$26, 2, FALSE), "")</f>
        <v/>
      </c>
      <c r="AF1768" s="141" t="str">
        <f>_xlfn.IFNA(VLOOKUP($U1768, '@LIST'!$AL$2:$AM$26, 2, FALSE), "")</f>
        <v/>
      </c>
      <c r="AG1768" s="142"/>
      <c r="AH1768" s="139" t="str">
        <f>_xlfn.IFNA(VLOOKUP(AG1768, '@LIST'!$AR$2:$AS$4, 2, FALSE), "")</f>
        <v/>
      </c>
      <c r="AI1768" s="142"/>
      <c r="AJ1768" s="143" t="str">
        <f>_xlfn.IFNA(VLOOKUP(AI1768, '@LIST'!$AU$2:$AV$4, 2, FALSE), "")</f>
        <v/>
      </c>
    </row>
    <row r="1769" spans="1:36" s="144" customFormat="1" ht="16.8">
      <c r="A1769" s="125"/>
      <c r="B1769" s="126" t="str">
        <f>_xlfn.IFNA(VLOOKUP(A1769, '@LIST'!$A$2:$B$15, 2, FALSE), "")</f>
        <v/>
      </c>
      <c r="C1769" s="125"/>
      <c r="D1769" s="128"/>
      <c r="E1769" s="129"/>
      <c r="F1769" s="147"/>
      <c r="G1769" s="130">
        <f xml:space="preserve"> IF(F1769="Yes",D1769/ '@PRODUCTION VOLUME'!$B$3*'@PRODUCTION VOLUME'!$B$4,D1769)</f>
        <v>0</v>
      </c>
      <c r="H1769" s="129"/>
      <c r="I1769" s="125"/>
      <c r="J1769" s="125"/>
      <c r="K1769" s="131"/>
      <c r="L1769" s="127"/>
      <c r="M1769" s="132" t="str">
        <f>_xlfn.IFNA(VLOOKUP(L1769,'@LIST'!$M$2:$N$396,2,FALSE),"")</f>
        <v/>
      </c>
      <c r="N1769" s="133"/>
      <c r="O1769" s="134"/>
      <c r="P1769" s="135" t="str">
        <f>_xlfn.IFNA(VLOOKUP(O1769,'@LIST'!$M$2:$N$396,2,FALSE),"")</f>
        <v/>
      </c>
      <c r="Q1769" s="136"/>
      <c r="R1769" s="137"/>
      <c r="S1769" s="138"/>
      <c r="T1769" s="139" t="str">
        <f>_xlfn.IFNA(VLOOKUP(S1769, '@LIST'!$AO$2:$AP$5, 2, FALSE), "")</f>
        <v/>
      </c>
      <c r="U1769" s="140"/>
      <c r="V1769" s="141" t="str">
        <f>_xlfn.IFNA(VLOOKUP(U1769, '@LIST'!$S$2:$T$26, 2, FALSE), "")</f>
        <v/>
      </c>
      <c r="W1769" s="141" t="str">
        <f>_xlfn.IFNA(VLOOKUP($U1769, '@LIST'!$U$2:$U$26, 2, FALSE), "")</f>
        <v/>
      </c>
      <c r="X1769" s="141" t="str">
        <f>_xlfn.IFNA(VLOOKUP($U1769, '@LIST'!$V$2:$W$26, 2, FALSE), "")</f>
        <v/>
      </c>
      <c r="Y1769" s="141" t="str">
        <f>_xlfn.IFNA(VLOOKUP($U1769, '@LIST'!$X$2:$Y$26, 2, FALSE), "")</f>
        <v/>
      </c>
      <c r="Z1769" s="141" t="str">
        <f>_xlfn.IFNA(VLOOKUP($U1769, '@LIST'!$Z$2:$AA$26, 2, FALSE), "")</f>
        <v/>
      </c>
      <c r="AA1769" s="141" t="str">
        <f>_xlfn.IFNA(VLOOKUP($U1769, '@LIST'!$AB$2:$AC$26, 2, FALSE), "")</f>
        <v/>
      </c>
      <c r="AB1769" s="141" t="str">
        <f>_xlfn.IFNA(VLOOKUP($U1769, '@LIST'!$AD$2:$AE$26, 2, FALSE), "")</f>
        <v/>
      </c>
      <c r="AC1769" s="141" t="str">
        <f>_xlfn.IFNA(VLOOKUP($U1769, '@LIST'!$AF$2:$AG$26, 2, FALSE), "")</f>
        <v/>
      </c>
      <c r="AD1769" s="141" t="str">
        <f>_xlfn.IFNA(VLOOKUP($U1769, '@LIST'!$AH$2:$AI$26, 2, FALSE), "")</f>
        <v/>
      </c>
      <c r="AE1769" s="141" t="str">
        <f>_xlfn.IFNA(VLOOKUP($U1769, '@LIST'!$AJ$2:$AK$26, 2, FALSE), "")</f>
        <v/>
      </c>
      <c r="AF1769" s="141" t="str">
        <f>_xlfn.IFNA(VLOOKUP($U1769, '@LIST'!$AL$2:$AM$26, 2, FALSE), "")</f>
        <v/>
      </c>
      <c r="AG1769" s="142"/>
      <c r="AH1769" s="139" t="str">
        <f>_xlfn.IFNA(VLOOKUP(AG1769, '@LIST'!$AR$2:$AS$4, 2, FALSE), "")</f>
        <v/>
      </c>
      <c r="AI1769" s="142"/>
      <c r="AJ1769" s="143" t="str">
        <f>_xlfn.IFNA(VLOOKUP(AI1769, '@LIST'!$AU$2:$AV$4, 2, FALSE), "")</f>
        <v/>
      </c>
    </row>
    <row r="1770" spans="1:36" s="144" customFormat="1" ht="16.8">
      <c r="A1770" s="125"/>
      <c r="B1770" s="126" t="str">
        <f>_xlfn.IFNA(VLOOKUP(A1770, '@LIST'!$A$2:$B$15, 2, FALSE), "")</f>
        <v/>
      </c>
      <c r="C1770" s="125"/>
      <c r="D1770" s="128"/>
      <c r="E1770" s="129"/>
      <c r="F1770" s="147"/>
      <c r="G1770" s="130">
        <f xml:space="preserve"> IF(F1770="Yes",D1770/ '@PRODUCTION VOLUME'!$B$3*'@PRODUCTION VOLUME'!$B$4,D1770)</f>
        <v>0</v>
      </c>
      <c r="H1770" s="129"/>
      <c r="I1770" s="125"/>
      <c r="J1770" s="125"/>
      <c r="K1770" s="131"/>
      <c r="L1770" s="127"/>
      <c r="M1770" s="132" t="str">
        <f>_xlfn.IFNA(VLOOKUP(L1770,'@LIST'!$M$2:$N$396,2,FALSE),"")</f>
        <v/>
      </c>
      <c r="N1770" s="133"/>
      <c r="O1770" s="134"/>
      <c r="P1770" s="135" t="str">
        <f>_xlfn.IFNA(VLOOKUP(O1770,'@LIST'!$M$2:$N$396,2,FALSE),"")</f>
        <v/>
      </c>
      <c r="Q1770" s="136"/>
      <c r="R1770" s="137"/>
      <c r="S1770" s="138"/>
      <c r="T1770" s="139" t="str">
        <f>_xlfn.IFNA(VLOOKUP(S1770, '@LIST'!$AO$2:$AP$5, 2, FALSE), "")</f>
        <v/>
      </c>
      <c r="U1770" s="140"/>
      <c r="V1770" s="141" t="str">
        <f>_xlfn.IFNA(VLOOKUP(U1770, '@LIST'!$S$2:$T$26, 2, FALSE), "")</f>
        <v/>
      </c>
      <c r="W1770" s="141" t="str">
        <f>_xlfn.IFNA(VLOOKUP($U1770, '@LIST'!$U$2:$U$26, 2, FALSE), "")</f>
        <v/>
      </c>
      <c r="X1770" s="141" t="str">
        <f>_xlfn.IFNA(VLOOKUP($U1770, '@LIST'!$V$2:$W$26, 2, FALSE), "")</f>
        <v/>
      </c>
      <c r="Y1770" s="141" t="str">
        <f>_xlfn.IFNA(VLOOKUP($U1770, '@LIST'!$X$2:$Y$26, 2, FALSE), "")</f>
        <v/>
      </c>
      <c r="Z1770" s="141" t="str">
        <f>_xlfn.IFNA(VLOOKUP($U1770, '@LIST'!$Z$2:$AA$26, 2, FALSE), "")</f>
        <v/>
      </c>
      <c r="AA1770" s="141" t="str">
        <f>_xlfn.IFNA(VLOOKUP($U1770, '@LIST'!$AB$2:$AC$26, 2, FALSE), "")</f>
        <v/>
      </c>
      <c r="AB1770" s="141" t="str">
        <f>_xlfn.IFNA(VLOOKUP($U1770, '@LIST'!$AD$2:$AE$26, 2, FALSE), "")</f>
        <v/>
      </c>
      <c r="AC1770" s="141" t="str">
        <f>_xlfn.IFNA(VLOOKUP($U1770, '@LIST'!$AF$2:$AG$26, 2, FALSE), "")</f>
        <v/>
      </c>
      <c r="AD1770" s="141" t="str">
        <f>_xlfn.IFNA(VLOOKUP($U1770, '@LIST'!$AH$2:$AI$26, 2, FALSE), "")</f>
        <v/>
      </c>
      <c r="AE1770" s="141" t="str">
        <f>_xlfn.IFNA(VLOOKUP($U1770, '@LIST'!$AJ$2:$AK$26, 2, FALSE), "")</f>
        <v/>
      </c>
      <c r="AF1770" s="141" t="str">
        <f>_xlfn.IFNA(VLOOKUP($U1770, '@LIST'!$AL$2:$AM$26, 2, FALSE), "")</f>
        <v/>
      </c>
      <c r="AG1770" s="142"/>
      <c r="AH1770" s="139" t="str">
        <f>_xlfn.IFNA(VLOOKUP(AG1770, '@LIST'!$AR$2:$AS$4, 2, FALSE), "")</f>
        <v/>
      </c>
      <c r="AI1770" s="142"/>
      <c r="AJ1770" s="143" t="str">
        <f>_xlfn.IFNA(VLOOKUP(AI1770, '@LIST'!$AU$2:$AV$4, 2, FALSE), "")</f>
        <v/>
      </c>
    </row>
    <row r="1771" spans="1:36" s="144" customFormat="1" ht="16.8">
      <c r="A1771" s="125"/>
      <c r="B1771" s="126" t="str">
        <f>_xlfn.IFNA(VLOOKUP(A1771, '@LIST'!$A$2:$B$15, 2, FALSE), "")</f>
        <v/>
      </c>
      <c r="C1771" s="125"/>
      <c r="D1771" s="128"/>
      <c r="E1771" s="129"/>
      <c r="F1771" s="147"/>
      <c r="G1771" s="130">
        <f xml:space="preserve"> IF(F1771="Yes",D1771/ '@PRODUCTION VOLUME'!$B$3*'@PRODUCTION VOLUME'!$B$4,D1771)</f>
        <v>0</v>
      </c>
      <c r="H1771" s="129"/>
      <c r="I1771" s="125"/>
      <c r="J1771" s="125"/>
      <c r="K1771" s="131"/>
      <c r="L1771" s="127"/>
      <c r="M1771" s="132" t="str">
        <f>_xlfn.IFNA(VLOOKUP(L1771,'@LIST'!$M$2:$N$396,2,FALSE),"")</f>
        <v/>
      </c>
      <c r="N1771" s="133"/>
      <c r="O1771" s="134"/>
      <c r="P1771" s="135" t="str">
        <f>_xlfn.IFNA(VLOOKUP(O1771,'@LIST'!$M$2:$N$396,2,FALSE),"")</f>
        <v/>
      </c>
      <c r="Q1771" s="136"/>
      <c r="R1771" s="137"/>
      <c r="S1771" s="138"/>
      <c r="T1771" s="139" t="str">
        <f>_xlfn.IFNA(VLOOKUP(S1771, '@LIST'!$AO$2:$AP$5, 2, FALSE), "")</f>
        <v/>
      </c>
      <c r="U1771" s="140"/>
      <c r="V1771" s="141" t="str">
        <f>_xlfn.IFNA(VLOOKUP(U1771, '@LIST'!$S$2:$T$26, 2, FALSE), "")</f>
        <v/>
      </c>
      <c r="W1771" s="141" t="str">
        <f>_xlfn.IFNA(VLOOKUP($U1771, '@LIST'!$U$2:$U$26, 2, FALSE), "")</f>
        <v/>
      </c>
      <c r="X1771" s="141" t="str">
        <f>_xlfn.IFNA(VLOOKUP($U1771, '@LIST'!$V$2:$W$26, 2, FALSE), "")</f>
        <v/>
      </c>
      <c r="Y1771" s="141" t="str">
        <f>_xlfn.IFNA(VLOOKUP($U1771, '@LIST'!$X$2:$Y$26, 2, FALSE), "")</f>
        <v/>
      </c>
      <c r="Z1771" s="141" t="str">
        <f>_xlfn.IFNA(VLOOKUP($U1771, '@LIST'!$Z$2:$AA$26, 2, FALSE), "")</f>
        <v/>
      </c>
      <c r="AA1771" s="141" t="str">
        <f>_xlfn.IFNA(VLOOKUP($U1771, '@LIST'!$AB$2:$AC$26, 2, FALSE), "")</f>
        <v/>
      </c>
      <c r="AB1771" s="141" t="str">
        <f>_xlfn.IFNA(VLOOKUP($U1771, '@LIST'!$AD$2:$AE$26, 2, FALSE), "")</f>
        <v/>
      </c>
      <c r="AC1771" s="141" t="str">
        <f>_xlfn.IFNA(VLOOKUP($U1771, '@LIST'!$AF$2:$AG$26, 2, FALSE), "")</f>
        <v/>
      </c>
      <c r="AD1771" s="141" t="str">
        <f>_xlfn.IFNA(VLOOKUP($U1771, '@LIST'!$AH$2:$AI$26, 2, FALSE), "")</f>
        <v/>
      </c>
      <c r="AE1771" s="141" t="str">
        <f>_xlfn.IFNA(VLOOKUP($U1771, '@LIST'!$AJ$2:$AK$26, 2, FALSE), "")</f>
        <v/>
      </c>
      <c r="AF1771" s="141" t="str">
        <f>_xlfn.IFNA(VLOOKUP($U1771, '@LIST'!$AL$2:$AM$26, 2, FALSE), "")</f>
        <v/>
      </c>
      <c r="AG1771" s="142"/>
      <c r="AH1771" s="139" t="str">
        <f>_xlfn.IFNA(VLOOKUP(AG1771, '@LIST'!$AR$2:$AS$4, 2, FALSE), "")</f>
        <v/>
      </c>
      <c r="AI1771" s="142"/>
      <c r="AJ1771" s="143" t="str">
        <f>_xlfn.IFNA(VLOOKUP(AI1771, '@LIST'!$AU$2:$AV$4, 2, FALSE), "")</f>
        <v/>
      </c>
    </row>
    <row r="1772" spans="1:36" s="144" customFormat="1" ht="16.8">
      <c r="A1772" s="125"/>
      <c r="B1772" s="126" t="str">
        <f>_xlfn.IFNA(VLOOKUP(A1772, '@LIST'!$A$2:$B$15, 2, FALSE), "")</f>
        <v/>
      </c>
      <c r="C1772" s="125"/>
      <c r="D1772" s="128"/>
      <c r="E1772" s="129"/>
      <c r="F1772" s="147"/>
      <c r="G1772" s="130">
        <f xml:space="preserve"> IF(F1772="Yes",D1772/ '@PRODUCTION VOLUME'!$B$3*'@PRODUCTION VOLUME'!$B$4,D1772)</f>
        <v>0</v>
      </c>
      <c r="H1772" s="129"/>
      <c r="I1772" s="125"/>
      <c r="J1772" s="125"/>
      <c r="K1772" s="131"/>
      <c r="L1772" s="127"/>
      <c r="M1772" s="132" t="str">
        <f>_xlfn.IFNA(VLOOKUP(L1772,'@LIST'!$M$2:$N$396,2,FALSE),"")</f>
        <v/>
      </c>
      <c r="N1772" s="133"/>
      <c r="O1772" s="134"/>
      <c r="P1772" s="135" t="str">
        <f>_xlfn.IFNA(VLOOKUP(O1772,'@LIST'!$M$2:$N$396,2,FALSE),"")</f>
        <v/>
      </c>
      <c r="Q1772" s="136"/>
      <c r="R1772" s="137"/>
      <c r="S1772" s="138"/>
      <c r="T1772" s="139" t="str">
        <f>_xlfn.IFNA(VLOOKUP(S1772, '@LIST'!$AO$2:$AP$5, 2, FALSE), "")</f>
        <v/>
      </c>
      <c r="U1772" s="140"/>
      <c r="V1772" s="141" t="str">
        <f>_xlfn.IFNA(VLOOKUP(U1772, '@LIST'!$S$2:$T$26, 2, FALSE), "")</f>
        <v/>
      </c>
      <c r="W1772" s="141" t="str">
        <f>_xlfn.IFNA(VLOOKUP($U1772, '@LIST'!$U$2:$U$26, 2, FALSE), "")</f>
        <v/>
      </c>
      <c r="X1772" s="141" t="str">
        <f>_xlfn.IFNA(VLOOKUP($U1772, '@LIST'!$V$2:$W$26, 2, FALSE), "")</f>
        <v/>
      </c>
      <c r="Y1772" s="141" t="str">
        <f>_xlfn.IFNA(VLOOKUP($U1772, '@LIST'!$X$2:$Y$26, 2, FALSE), "")</f>
        <v/>
      </c>
      <c r="Z1772" s="141" t="str">
        <f>_xlfn.IFNA(VLOOKUP($U1772, '@LIST'!$Z$2:$AA$26, 2, FALSE), "")</f>
        <v/>
      </c>
      <c r="AA1772" s="141" t="str">
        <f>_xlfn.IFNA(VLOOKUP($U1772, '@LIST'!$AB$2:$AC$26, 2, FALSE), "")</f>
        <v/>
      </c>
      <c r="AB1772" s="141" t="str">
        <f>_xlfn.IFNA(VLOOKUP($U1772, '@LIST'!$AD$2:$AE$26, 2, FALSE), "")</f>
        <v/>
      </c>
      <c r="AC1772" s="141" t="str">
        <f>_xlfn.IFNA(VLOOKUP($U1772, '@LIST'!$AF$2:$AG$26, 2, FALSE), "")</f>
        <v/>
      </c>
      <c r="AD1772" s="141" t="str">
        <f>_xlfn.IFNA(VLOOKUP($U1772, '@LIST'!$AH$2:$AI$26, 2, FALSE), "")</f>
        <v/>
      </c>
      <c r="AE1772" s="141" t="str">
        <f>_xlfn.IFNA(VLOOKUP($U1772, '@LIST'!$AJ$2:$AK$26, 2, FALSE), "")</f>
        <v/>
      </c>
      <c r="AF1772" s="141" t="str">
        <f>_xlfn.IFNA(VLOOKUP($U1772, '@LIST'!$AL$2:$AM$26, 2, FALSE), "")</f>
        <v/>
      </c>
      <c r="AG1772" s="142"/>
      <c r="AH1772" s="139" t="str">
        <f>_xlfn.IFNA(VLOOKUP(AG1772, '@LIST'!$AR$2:$AS$4, 2, FALSE), "")</f>
        <v/>
      </c>
      <c r="AI1772" s="142"/>
      <c r="AJ1772" s="143" t="str">
        <f>_xlfn.IFNA(VLOOKUP(AI1772, '@LIST'!$AU$2:$AV$4, 2, FALSE), "")</f>
        <v/>
      </c>
    </row>
    <row r="1773" spans="1:36" s="144" customFormat="1" ht="16.8">
      <c r="A1773" s="125"/>
      <c r="B1773" s="126" t="str">
        <f>_xlfn.IFNA(VLOOKUP(A1773, '@LIST'!$A$2:$B$15, 2, FALSE), "")</f>
        <v/>
      </c>
      <c r="C1773" s="125"/>
      <c r="D1773" s="128"/>
      <c r="E1773" s="129"/>
      <c r="F1773" s="147"/>
      <c r="G1773" s="130">
        <f xml:space="preserve"> IF(F1773="Yes",D1773/ '@PRODUCTION VOLUME'!$B$3*'@PRODUCTION VOLUME'!$B$4,D1773)</f>
        <v>0</v>
      </c>
      <c r="H1773" s="129"/>
      <c r="I1773" s="125"/>
      <c r="J1773" s="125"/>
      <c r="K1773" s="131"/>
      <c r="L1773" s="127"/>
      <c r="M1773" s="132" t="str">
        <f>_xlfn.IFNA(VLOOKUP(L1773,'@LIST'!$M$2:$N$396,2,FALSE),"")</f>
        <v/>
      </c>
      <c r="N1773" s="133"/>
      <c r="O1773" s="134"/>
      <c r="P1773" s="135" t="str">
        <f>_xlfn.IFNA(VLOOKUP(O1773,'@LIST'!$M$2:$N$396,2,FALSE),"")</f>
        <v/>
      </c>
      <c r="Q1773" s="136"/>
      <c r="R1773" s="137"/>
      <c r="S1773" s="138"/>
      <c r="T1773" s="139" t="str">
        <f>_xlfn.IFNA(VLOOKUP(S1773, '@LIST'!$AO$2:$AP$5, 2, FALSE), "")</f>
        <v/>
      </c>
      <c r="U1773" s="140"/>
      <c r="V1773" s="141" t="str">
        <f>_xlfn.IFNA(VLOOKUP(U1773, '@LIST'!$S$2:$T$26, 2, FALSE), "")</f>
        <v/>
      </c>
      <c r="W1773" s="141" t="str">
        <f>_xlfn.IFNA(VLOOKUP($U1773, '@LIST'!$U$2:$U$26, 2, FALSE), "")</f>
        <v/>
      </c>
      <c r="X1773" s="141" t="str">
        <f>_xlfn.IFNA(VLOOKUP($U1773, '@LIST'!$V$2:$W$26, 2, FALSE), "")</f>
        <v/>
      </c>
      <c r="Y1773" s="141" t="str">
        <f>_xlfn.IFNA(VLOOKUP($U1773, '@LIST'!$X$2:$Y$26, 2, FALSE), "")</f>
        <v/>
      </c>
      <c r="Z1773" s="141" t="str">
        <f>_xlfn.IFNA(VLOOKUP($U1773, '@LIST'!$Z$2:$AA$26, 2, FALSE), "")</f>
        <v/>
      </c>
      <c r="AA1773" s="141" t="str">
        <f>_xlfn.IFNA(VLOOKUP($U1773, '@LIST'!$AB$2:$AC$26, 2, FALSE), "")</f>
        <v/>
      </c>
      <c r="AB1773" s="141" t="str">
        <f>_xlfn.IFNA(VLOOKUP($U1773, '@LIST'!$AD$2:$AE$26, 2, FALSE), "")</f>
        <v/>
      </c>
      <c r="AC1773" s="141" t="str">
        <f>_xlfn.IFNA(VLOOKUP($U1773, '@LIST'!$AF$2:$AG$26, 2, FALSE), "")</f>
        <v/>
      </c>
      <c r="AD1773" s="141" t="str">
        <f>_xlfn.IFNA(VLOOKUP($U1773, '@LIST'!$AH$2:$AI$26, 2, FALSE), "")</f>
        <v/>
      </c>
      <c r="AE1773" s="141" t="str">
        <f>_xlfn.IFNA(VLOOKUP($U1773, '@LIST'!$AJ$2:$AK$26, 2, FALSE), "")</f>
        <v/>
      </c>
      <c r="AF1773" s="141" t="str">
        <f>_xlfn.IFNA(VLOOKUP($U1773, '@LIST'!$AL$2:$AM$26, 2, FALSE), "")</f>
        <v/>
      </c>
      <c r="AG1773" s="142"/>
      <c r="AH1773" s="139" t="str">
        <f>_xlfn.IFNA(VLOOKUP(AG1773, '@LIST'!$AR$2:$AS$4, 2, FALSE), "")</f>
        <v/>
      </c>
      <c r="AI1773" s="142"/>
      <c r="AJ1773" s="143" t="str">
        <f>_xlfn.IFNA(VLOOKUP(AI1773, '@LIST'!$AU$2:$AV$4, 2, FALSE), "")</f>
        <v/>
      </c>
    </row>
    <row r="1774" spans="1:36" s="144" customFormat="1" ht="16.8">
      <c r="A1774" s="125"/>
      <c r="B1774" s="126" t="str">
        <f>_xlfn.IFNA(VLOOKUP(A1774, '@LIST'!$A$2:$B$15, 2, FALSE), "")</f>
        <v/>
      </c>
      <c r="C1774" s="125"/>
      <c r="D1774" s="128"/>
      <c r="E1774" s="129"/>
      <c r="F1774" s="147"/>
      <c r="G1774" s="130">
        <f xml:space="preserve"> IF(F1774="Yes",D1774/ '@PRODUCTION VOLUME'!$B$3*'@PRODUCTION VOLUME'!$B$4,D1774)</f>
        <v>0</v>
      </c>
      <c r="H1774" s="129"/>
      <c r="I1774" s="125"/>
      <c r="J1774" s="125"/>
      <c r="K1774" s="131"/>
      <c r="L1774" s="127"/>
      <c r="M1774" s="132" t="str">
        <f>_xlfn.IFNA(VLOOKUP(L1774,'@LIST'!$M$2:$N$396,2,FALSE),"")</f>
        <v/>
      </c>
      <c r="N1774" s="133"/>
      <c r="O1774" s="134"/>
      <c r="P1774" s="135" t="str">
        <f>_xlfn.IFNA(VLOOKUP(O1774,'@LIST'!$M$2:$N$396,2,FALSE),"")</f>
        <v/>
      </c>
      <c r="Q1774" s="136"/>
      <c r="R1774" s="137"/>
      <c r="S1774" s="138"/>
      <c r="T1774" s="139" t="str">
        <f>_xlfn.IFNA(VLOOKUP(S1774, '@LIST'!$AO$2:$AP$5, 2, FALSE), "")</f>
        <v/>
      </c>
      <c r="U1774" s="140"/>
      <c r="V1774" s="141" t="str">
        <f>_xlfn.IFNA(VLOOKUP(U1774, '@LIST'!$S$2:$T$26, 2, FALSE), "")</f>
        <v/>
      </c>
      <c r="W1774" s="141" t="str">
        <f>_xlfn.IFNA(VLOOKUP($U1774, '@LIST'!$U$2:$U$26, 2, FALSE), "")</f>
        <v/>
      </c>
      <c r="X1774" s="141" t="str">
        <f>_xlfn.IFNA(VLOOKUP($U1774, '@LIST'!$V$2:$W$26, 2, FALSE), "")</f>
        <v/>
      </c>
      <c r="Y1774" s="141" t="str">
        <f>_xlfn.IFNA(VLOOKUP($U1774, '@LIST'!$X$2:$Y$26, 2, FALSE), "")</f>
        <v/>
      </c>
      <c r="Z1774" s="141" t="str">
        <f>_xlfn.IFNA(VLOOKUP($U1774, '@LIST'!$Z$2:$AA$26, 2, FALSE), "")</f>
        <v/>
      </c>
      <c r="AA1774" s="141" t="str">
        <f>_xlfn.IFNA(VLOOKUP($U1774, '@LIST'!$AB$2:$AC$26, 2, FALSE), "")</f>
        <v/>
      </c>
      <c r="AB1774" s="141" t="str">
        <f>_xlfn.IFNA(VLOOKUP($U1774, '@LIST'!$AD$2:$AE$26, 2, FALSE), "")</f>
        <v/>
      </c>
      <c r="AC1774" s="141" t="str">
        <f>_xlfn.IFNA(VLOOKUP($U1774, '@LIST'!$AF$2:$AG$26, 2, FALSE), "")</f>
        <v/>
      </c>
      <c r="AD1774" s="141" t="str">
        <f>_xlfn.IFNA(VLOOKUP($U1774, '@LIST'!$AH$2:$AI$26, 2, FALSE), "")</f>
        <v/>
      </c>
      <c r="AE1774" s="141" t="str">
        <f>_xlfn.IFNA(VLOOKUP($U1774, '@LIST'!$AJ$2:$AK$26, 2, FALSE), "")</f>
        <v/>
      </c>
      <c r="AF1774" s="141" t="str">
        <f>_xlfn.IFNA(VLOOKUP($U1774, '@LIST'!$AL$2:$AM$26, 2, FALSE), "")</f>
        <v/>
      </c>
      <c r="AG1774" s="142"/>
      <c r="AH1774" s="139" t="str">
        <f>_xlfn.IFNA(VLOOKUP(AG1774, '@LIST'!$AR$2:$AS$4, 2, FALSE), "")</f>
        <v/>
      </c>
      <c r="AI1774" s="142"/>
      <c r="AJ1774" s="143" t="str">
        <f>_xlfn.IFNA(VLOOKUP(AI1774, '@LIST'!$AU$2:$AV$4, 2, FALSE), "")</f>
        <v/>
      </c>
    </row>
    <row r="1775" spans="1:36" s="144" customFormat="1" ht="16.8">
      <c r="A1775" s="125"/>
      <c r="B1775" s="126" t="str">
        <f>_xlfn.IFNA(VLOOKUP(A1775, '@LIST'!$A$2:$B$15, 2, FALSE), "")</f>
        <v/>
      </c>
      <c r="C1775" s="125"/>
      <c r="D1775" s="128"/>
      <c r="E1775" s="129"/>
      <c r="F1775" s="147"/>
      <c r="G1775" s="130">
        <f xml:space="preserve"> IF(F1775="Yes",D1775/ '@PRODUCTION VOLUME'!$B$3*'@PRODUCTION VOLUME'!$B$4,D1775)</f>
        <v>0</v>
      </c>
      <c r="H1775" s="129"/>
      <c r="I1775" s="125"/>
      <c r="J1775" s="125"/>
      <c r="K1775" s="131"/>
      <c r="L1775" s="127"/>
      <c r="M1775" s="132" t="str">
        <f>_xlfn.IFNA(VLOOKUP(L1775,'@LIST'!$M$2:$N$396,2,FALSE),"")</f>
        <v/>
      </c>
      <c r="N1775" s="133"/>
      <c r="O1775" s="134"/>
      <c r="P1775" s="135" t="str">
        <f>_xlfn.IFNA(VLOOKUP(O1775,'@LIST'!$M$2:$N$396,2,FALSE),"")</f>
        <v/>
      </c>
      <c r="Q1775" s="136"/>
      <c r="R1775" s="137"/>
      <c r="S1775" s="138"/>
      <c r="T1775" s="139" t="str">
        <f>_xlfn.IFNA(VLOOKUP(S1775, '@LIST'!$AO$2:$AP$5, 2, FALSE), "")</f>
        <v/>
      </c>
      <c r="U1775" s="140"/>
      <c r="V1775" s="141" t="str">
        <f>_xlfn.IFNA(VLOOKUP(U1775, '@LIST'!$S$2:$T$26, 2, FALSE), "")</f>
        <v/>
      </c>
      <c r="W1775" s="141" t="str">
        <f>_xlfn.IFNA(VLOOKUP($U1775, '@LIST'!$U$2:$U$26, 2, FALSE), "")</f>
        <v/>
      </c>
      <c r="X1775" s="141" t="str">
        <f>_xlfn.IFNA(VLOOKUP($U1775, '@LIST'!$V$2:$W$26, 2, FALSE), "")</f>
        <v/>
      </c>
      <c r="Y1775" s="141" t="str">
        <f>_xlfn.IFNA(VLOOKUP($U1775, '@LIST'!$X$2:$Y$26, 2, FALSE), "")</f>
        <v/>
      </c>
      <c r="Z1775" s="141" t="str">
        <f>_xlfn.IFNA(VLOOKUP($U1775, '@LIST'!$Z$2:$AA$26, 2, FALSE), "")</f>
        <v/>
      </c>
      <c r="AA1775" s="141" t="str">
        <f>_xlfn.IFNA(VLOOKUP($U1775, '@LIST'!$AB$2:$AC$26, 2, FALSE), "")</f>
        <v/>
      </c>
      <c r="AB1775" s="141" t="str">
        <f>_xlfn.IFNA(VLOOKUP($U1775, '@LIST'!$AD$2:$AE$26, 2, FALSE), "")</f>
        <v/>
      </c>
      <c r="AC1775" s="141" t="str">
        <f>_xlfn.IFNA(VLOOKUP($U1775, '@LIST'!$AF$2:$AG$26, 2, FALSE), "")</f>
        <v/>
      </c>
      <c r="AD1775" s="141" t="str">
        <f>_xlfn.IFNA(VLOOKUP($U1775, '@LIST'!$AH$2:$AI$26, 2, FALSE), "")</f>
        <v/>
      </c>
      <c r="AE1775" s="141" t="str">
        <f>_xlfn.IFNA(VLOOKUP($U1775, '@LIST'!$AJ$2:$AK$26, 2, FALSE), "")</f>
        <v/>
      </c>
      <c r="AF1775" s="141" t="str">
        <f>_xlfn.IFNA(VLOOKUP($U1775, '@LIST'!$AL$2:$AM$26, 2, FALSE), "")</f>
        <v/>
      </c>
      <c r="AG1775" s="142"/>
      <c r="AH1775" s="139" t="str">
        <f>_xlfn.IFNA(VLOOKUP(AG1775, '@LIST'!$AR$2:$AS$4, 2, FALSE), "")</f>
        <v/>
      </c>
      <c r="AI1775" s="142"/>
      <c r="AJ1775" s="143" t="str">
        <f>_xlfn.IFNA(VLOOKUP(AI1775, '@LIST'!$AU$2:$AV$4, 2, FALSE), "")</f>
        <v/>
      </c>
    </row>
    <row r="1776" spans="1:36" s="144" customFormat="1" ht="16.8">
      <c r="A1776" s="125"/>
      <c r="B1776" s="126" t="str">
        <f>_xlfn.IFNA(VLOOKUP(A1776, '@LIST'!$A$2:$B$15, 2, FALSE), "")</f>
        <v/>
      </c>
      <c r="C1776" s="125"/>
      <c r="D1776" s="128"/>
      <c r="E1776" s="129"/>
      <c r="F1776" s="147"/>
      <c r="G1776" s="130">
        <f xml:space="preserve"> IF(F1776="Yes",D1776/ '@PRODUCTION VOLUME'!$B$3*'@PRODUCTION VOLUME'!$B$4,D1776)</f>
        <v>0</v>
      </c>
      <c r="H1776" s="129"/>
      <c r="I1776" s="125"/>
      <c r="J1776" s="125"/>
      <c r="K1776" s="131"/>
      <c r="L1776" s="127"/>
      <c r="M1776" s="132" t="str">
        <f>_xlfn.IFNA(VLOOKUP(L1776,'@LIST'!$M$2:$N$396,2,FALSE),"")</f>
        <v/>
      </c>
      <c r="N1776" s="133"/>
      <c r="O1776" s="134"/>
      <c r="P1776" s="135" t="str">
        <f>_xlfn.IFNA(VLOOKUP(O1776,'@LIST'!$M$2:$N$396,2,FALSE),"")</f>
        <v/>
      </c>
      <c r="Q1776" s="136"/>
      <c r="R1776" s="137"/>
      <c r="S1776" s="138"/>
      <c r="T1776" s="139" t="str">
        <f>_xlfn.IFNA(VLOOKUP(S1776, '@LIST'!$AO$2:$AP$5, 2, FALSE), "")</f>
        <v/>
      </c>
      <c r="U1776" s="140"/>
      <c r="V1776" s="141" t="str">
        <f>_xlfn.IFNA(VLOOKUP(U1776, '@LIST'!$S$2:$T$26, 2, FALSE), "")</f>
        <v/>
      </c>
      <c r="W1776" s="141" t="str">
        <f>_xlfn.IFNA(VLOOKUP($U1776, '@LIST'!$U$2:$U$26, 2, FALSE), "")</f>
        <v/>
      </c>
      <c r="X1776" s="141" t="str">
        <f>_xlfn.IFNA(VLOOKUP($U1776, '@LIST'!$V$2:$W$26, 2, FALSE), "")</f>
        <v/>
      </c>
      <c r="Y1776" s="141" t="str">
        <f>_xlfn.IFNA(VLOOKUP($U1776, '@LIST'!$X$2:$Y$26, 2, FALSE), "")</f>
        <v/>
      </c>
      <c r="Z1776" s="141" t="str">
        <f>_xlfn.IFNA(VLOOKUP($U1776, '@LIST'!$Z$2:$AA$26, 2, FALSE), "")</f>
        <v/>
      </c>
      <c r="AA1776" s="141" t="str">
        <f>_xlfn.IFNA(VLOOKUP($U1776, '@LIST'!$AB$2:$AC$26, 2, FALSE), "")</f>
        <v/>
      </c>
      <c r="AB1776" s="141" t="str">
        <f>_xlfn.IFNA(VLOOKUP($U1776, '@LIST'!$AD$2:$AE$26, 2, FALSE), "")</f>
        <v/>
      </c>
      <c r="AC1776" s="141" t="str">
        <f>_xlfn.IFNA(VLOOKUP($U1776, '@LIST'!$AF$2:$AG$26, 2, FALSE), "")</f>
        <v/>
      </c>
      <c r="AD1776" s="141" t="str">
        <f>_xlfn.IFNA(VLOOKUP($U1776, '@LIST'!$AH$2:$AI$26, 2, FALSE), "")</f>
        <v/>
      </c>
      <c r="AE1776" s="141" t="str">
        <f>_xlfn.IFNA(VLOOKUP($U1776, '@LIST'!$AJ$2:$AK$26, 2, FALSE), "")</f>
        <v/>
      </c>
      <c r="AF1776" s="141" t="str">
        <f>_xlfn.IFNA(VLOOKUP($U1776, '@LIST'!$AL$2:$AM$26, 2, FALSE), "")</f>
        <v/>
      </c>
      <c r="AG1776" s="142"/>
      <c r="AH1776" s="139" t="str">
        <f>_xlfn.IFNA(VLOOKUP(AG1776, '@LIST'!$AR$2:$AS$4, 2, FALSE), "")</f>
        <v/>
      </c>
      <c r="AI1776" s="142"/>
      <c r="AJ1776" s="143" t="str">
        <f>_xlfn.IFNA(VLOOKUP(AI1776, '@LIST'!$AU$2:$AV$4, 2, FALSE), "")</f>
        <v/>
      </c>
    </row>
    <row r="1777" spans="1:36" s="144" customFormat="1" ht="16.8">
      <c r="A1777" s="125"/>
      <c r="B1777" s="126" t="str">
        <f>_xlfn.IFNA(VLOOKUP(A1777, '@LIST'!$A$2:$B$15, 2, FALSE), "")</f>
        <v/>
      </c>
      <c r="C1777" s="125"/>
      <c r="D1777" s="128"/>
      <c r="E1777" s="129"/>
      <c r="F1777" s="147"/>
      <c r="G1777" s="130">
        <f xml:space="preserve"> IF(F1777="Yes",D1777/ '@PRODUCTION VOLUME'!$B$3*'@PRODUCTION VOLUME'!$B$4,D1777)</f>
        <v>0</v>
      </c>
      <c r="H1777" s="129"/>
      <c r="I1777" s="125"/>
      <c r="J1777" s="125"/>
      <c r="K1777" s="131"/>
      <c r="L1777" s="127"/>
      <c r="M1777" s="132" t="str">
        <f>_xlfn.IFNA(VLOOKUP(L1777,'@LIST'!$M$2:$N$396,2,FALSE),"")</f>
        <v/>
      </c>
      <c r="N1777" s="133"/>
      <c r="O1777" s="134"/>
      <c r="P1777" s="135" t="str">
        <f>_xlfn.IFNA(VLOOKUP(O1777,'@LIST'!$M$2:$N$396,2,FALSE),"")</f>
        <v/>
      </c>
      <c r="Q1777" s="136"/>
      <c r="R1777" s="137"/>
      <c r="S1777" s="138"/>
      <c r="T1777" s="139" t="str">
        <f>_xlfn.IFNA(VLOOKUP(S1777, '@LIST'!$AO$2:$AP$5, 2, FALSE), "")</f>
        <v/>
      </c>
      <c r="U1777" s="140"/>
      <c r="V1777" s="141" t="str">
        <f>_xlfn.IFNA(VLOOKUP(U1777, '@LIST'!$S$2:$T$26, 2, FALSE), "")</f>
        <v/>
      </c>
      <c r="W1777" s="141" t="str">
        <f>_xlfn.IFNA(VLOOKUP($U1777, '@LIST'!$U$2:$U$26, 2, FALSE), "")</f>
        <v/>
      </c>
      <c r="X1777" s="141" t="str">
        <f>_xlfn.IFNA(VLOOKUP($U1777, '@LIST'!$V$2:$W$26, 2, FALSE), "")</f>
        <v/>
      </c>
      <c r="Y1777" s="141" t="str">
        <f>_xlfn.IFNA(VLOOKUP($U1777, '@LIST'!$X$2:$Y$26, 2, FALSE), "")</f>
        <v/>
      </c>
      <c r="Z1777" s="141" t="str">
        <f>_xlfn.IFNA(VLOOKUP($U1777, '@LIST'!$Z$2:$AA$26, 2, FALSE), "")</f>
        <v/>
      </c>
      <c r="AA1777" s="141" t="str">
        <f>_xlfn.IFNA(VLOOKUP($U1777, '@LIST'!$AB$2:$AC$26, 2, FALSE), "")</f>
        <v/>
      </c>
      <c r="AB1777" s="141" t="str">
        <f>_xlfn.IFNA(VLOOKUP($U1777, '@LIST'!$AD$2:$AE$26, 2, FALSE), "")</f>
        <v/>
      </c>
      <c r="AC1777" s="141" t="str">
        <f>_xlfn.IFNA(VLOOKUP($U1777, '@LIST'!$AF$2:$AG$26, 2, FALSE), "")</f>
        <v/>
      </c>
      <c r="AD1777" s="141" t="str">
        <f>_xlfn.IFNA(VLOOKUP($U1777, '@LIST'!$AH$2:$AI$26, 2, FALSE), "")</f>
        <v/>
      </c>
      <c r="AE1777" s="141" t="str">
        <f>_xlfn.IFNA(VLOOKUP($U1777, '@LIST'!$AJ$2:$AK$26, 2, FALSE), "")</f>
        <v/>
      </c>
      <c r="AF1777" s="141" t="str">
        <f>_xlfn.IFNA(VLOOKUP($U1777, '@LIST'!$AL$2:$AM$26, 2, FALSE), "")</f>
        <v/>
      </c>
      <c r="AG1777" s="142"/>
      <c r="AH1777" s="139" t="str">
        <f>_xlfn.IFNA(VLOOKUP(AG1777, '@LIST'!$AR$2:$AS$4, 2, FALSE), "")</f>
        <v/>
      </c>
      <c r="AI1777" s="142"/>
      <c r="AJ1777" s="143" t="str">
        <f>_xlfn.IFNA(VLOOKUP(AI1777, '@LIST'!$AU$2:$AV$4, 2, FALSE), "")</f>
        <v/>
      </c>
    </row>
    <row r="1778" spans="1:36" s="144" customFormat="1" ht="16.8">
      <c r="A1778" s="125"/>
      <c r="B1778" s="126" t="str">
        <f>_xlfn.IFNA(VLOOKUP(A1778, '@LIST'!$A$2:$B$15, 2, FALSE), "")</f>
        <v/>
      </c>
      <c r="C1778" s="125"/>
      <c r="D1778" s="128"/>
      <c r="E1778" s="129"/>
      <c r="F1778" s="147"/>
      <c r="G1778" s="130">
        <f xml:space="preserve"> IF(F1778="Yes",D1778/ '@PRODUCTION VOLUME'!$B$3*'@PRODUCTION VOLUME'!$B$4,D1778)</f>
        <v>0</v>
      </c>
      <c r="H1778" s="129"/>
      <c r="I1778" s="125"/>
      <c r="J1778" s="125"/>
      <c r="K1778" s="131"/>
      <c r="L1778" s="127"/>
      <c r="M1778" s="132" t="str">
        <f>_xlfn.IFNA(VLOOKUP(L1778,'@LIST'!$M$2:$N$396,2,FALSE),"")</f>
        <v/>
      </c>
      <c r="N1778" s="133"/>
      <c r="O1778" s="134"/>
      <c r="P1778" s="135" t="str">
        <f>_xlfn.IFNA(VLOOKUP(O1778,'@LIST'!$M$2:$N$396,2,FALSE),"")</f>
        <v/>
      </c>
      <c r="Q1778" s="136"/>
      <c r="R1778" s="137"/>
      <c r="S1778" s="138"/>
      <c r="T1778" s="139" t="str">
        <f>_xlfn.IFNA(VLOOKUP(S1778, '@LIST'!$AO$2:$AP$5, 2, FALSE), "")</f>
        <v/>
      </c>
      <c r="U1778" s="140"/>
      <c r="V1778" s="141" t="str">
        <f>_xlfn.IFNA(VLOOKUP(U1778, '@LIST'!$S$2:$T$26, 2, FALSE), "")</f>
        <v/>
      </c>
      <c r="W1778" s="141" t="str">
        <f>_xlfn.IFNA(VLOOKUP($U1778, '@LIST'!$U$2:$U$26, 2, FALSE), "")</f>
        <v/>
      </c>
      <c r="X1778" s="141" t="str">
        <f>_xlfn.IFNA(VLOOKUP($U1778, '@LIST'!$V$2:$W$26, 2, FALSE), "")</f>
        <v/>
      </c>
      <c r="Y1778" s="141" t="str">
        <f>_xlfn.IFNA(VLOOKUP($U1778, '@LIST'!$X$2:$Y$26, 2, FALSE), "")</f>
        <v/>
      </c>
      <c r="Z1778" s="141" t="str">
        <f>_xlfn.IFNA(VLOOKUP($U1778, '@LIST'!$Z$2:$AA$26, 2, FALSE), "")</f>
        <v/>
      </c>
      <c r="AA1778" s="141" t="str">
        <f>_xlfn.IFNA(VLOOKUP($U1778, '@LIST'!$AB$2:$AC$26, 2, FALSE), "")</f>
        <v/>
      </c>
      <c r="AB1778" s="141" t="str">
        <f>_xlfn.IFNA(VLOOKUP($U1778, '@LIST'!$AD$2:$AE$26, 2, FALSE), "")</f>
        <v/>
      </c>
      <c r="AC1778" s="141" t="str">
        <f>_xlfn.IFNA(VLOOKUP($U1778, '@LIST'!$AF$2:$AG$26, 2, FALSE), "")</f>
        <v/>
      </c>
      <c r="AD1778" s="141" t="str">
        <f>_xlfn.IFNA(VLOOKUP($U1778, '@LIST'!$AH$2:$AI$26, 2, FALSE), "")</f>
        <v/>
      </c>
      <c r="AE1778" s="141" t="str">
        <f>_xlfn.IFNA(VLOOKUP($U1778, '@LIST'!$AJ$2:$AK$26, 2, FALSE), "")</f>
        <v/>
      </c>
      <c r="AF1778" s="141" t="str">
        <f>_xlfn.IFNA(VLOOKUP($U1778, '@LIST'!$AL$2:$AM$26, 2, FALSE), "")</f>
        <v/>
      </c>
      <c r="AG1778" s="142"/>
      <c r="AH1778" s="139" t="str">
        <f>_xlfn.IFNA(VLOOKUP(AG1778, '@LIST'!$AR$2:$AS$4, 2, FALSE), "")</f>
        <v/>
      </c>
      <c r="AI1778" s="142"/>
      <c r="AJ1778" s="143" t="str">
        <f>_xlfn.IFNA(VLOOKUP(AI1778, '@LIST'!$AU$2:$AV$4, 2, FALSE), "")</f>
        <v/>
      </c>
    </row>
    <row r="1779" spans="1:36" s="144" customFormat="1" ht="16.8">
      <c r="A1779" s="125"/>
      <c r="B1779" s="126" t="str">
        <f>_xlfn.IFNA(VLOOKUP(A1779, '@LIST'!$A$2:$B$15, 2, FALSE), "")</f>
        <v/>
      </c>
      <c r="C1779" s="125"/>
      <c r="D1779" s="128"/>
      <c r="E1779" s="129"/>
      <c r="F1779" s="147"/>
      <c r="G1779" s="130">
        <f xml:space="preserve"> IF(F1779="Yes",D1779/ '@PRODUCTION VOLUME'!$B$3*'@PRODUCTION VOLUME'!$B$4,D1779)</f>
        <v>0</v>
      </c>
      <c r="H1779" s="129"/>
      <c r="I1779" s="125"/>
      <c r="J1779" s="125"/>
      <c r="K1779" s="131"/>
      <c r="L1779" s="127"/>
      <c r="M1779" s="132" t="str">
        <f>_xlfn.IFNA(VLOOKUP(L1779,'@LIST'!$M$2:$N$396,2,FALSE),"")</f>
        <v/>
      </c>
      <c r="N1779" s="133"/>
      <c r="O1779" s="134"/>
      <c r="P1779" s="135" t="str">
        <f>_xlfn.IFNA(VLOOKUP(O1779,'@LIST'!$M$2:$N$396,2,FALSE),"")</f>
        <v/>
      </c>
      <c r="Q1779" s="136"/>
      <c r="R1779" s="137"/>
      <c r="S1779" s="138"/>
      <c r="T1779" s="139" t="str">
        <f>_xlfn.IFNA(VLOOKUP(S1779, '@LIST'!$AO$2:$AP$5, 2, FALSE), "")</f>
        <v/>
      </c>
      <c r="U1779" s="140"/>
      <c r="V1779" s="141" t="str">
        <f>_xlfn.IFNA(VLOOKUP(U1779, '@LIST'!$S$2:$T$26, 2, FALSE), "")</f>
        <v/>
      </c>
      <c r="W1779" s="141" t="str">
        <f>_xlfn.IFNA(VLOOKUP($U1779, '@LIST'!$U$2:$U$26, 2, FALSE), "")</f>
        <v/>
      </c>
      <c r="X1779" s="141" t="str">
        <f>_xlfn.IFNA(VLOOKUP($U1779, '@LIST'!$V$2:$W$26, 2, FALSE), "")</f>
        <v/>
      </c>
      <c r="Y1779" s="141" t="str">
        <f>_xlfn.IFNA(VLOOKUP($U1779, '@LIST'!$X$2:$Y$26, 2, FALSE), "")</f>
        <v/>
      </c>
      <c r="Z1779" s="141" t="str">
        <f>_xlfn.IFNA(VLOOKUP($U1779, '@LIST'!$Z$2:$AA$26, 2, FALSE), "")</f>
        <v/>
      </c>
      <c r="AA1779" s="141" t="str">
        <f>_xlfn.IFNA(VLOOKUP($U1779, '@LIST'!$AB$2:$AC$26, 2, FALSE), "")</f>
        <v/>
      </c>
      <c r="AB1779" s="141" t="str">
        <f>_xlfn.IFNA(VLOOKUP($U1779, '@LIST'!$AD$2:$AE$26, 2, FALSE), "")</f>
        <v/>
      </c>
      <c r="AC1779" s="141" t="str">
        <f>_xlfn.IFNA(VLOOKUP($U1779, '@LIST'!$AF$2:$AG$26, 2, FALSE), "")</f>
        <v/>
      </c>
      <c r="AD1779" s="141" t="str">
        <f>_xlfn.IFNA(VLOOKUP($U1779, '@LIST'!$AH$2:$AI$26, 2, FALSE), "")</f>
        <v/>
      </c>
      <c r="AE1779" s="141" t="str">
        <f>_xlfn.IFNA(VLOOKUP($U1779, '@LIST'!$AJ$2:$AK$26, 2, FALSE), "")</f>
        <v/>
      </c>
      <c r="AF1779" s="141" t="str">
        <f>_xlfn.IFNA(VLOOKUP($U1779, '@LIST'!$AL$2:$AM$26, 2, FALSE), "")</f>
        <v/>
      </c>
      <c r="AG1779" s="142"/>
      <c r="AH1779" s="139" t="str">
        <f>_xlfn.IFNA(VLOOKUP(AG1779, '@LIST'!$AR$2:$AS$4, 2, FALSE), "")</f>
        <v/>
      </c>
      <c r="AI1779" s="142"/>
      <c r="AJ1779" s="143" t="str">
        <f>_xlfn.IFNA(VLOOKUP(AI1779, '@LIST'!$AU$2:$AV$4, 2, FALSE), "")</f>
        <v/>
      </c>
    </row>
    <row r="1780" spans="1:36" s="144" customFormat="1" ht="16.8">
      <c r="A1780" s="125"/>
      <c r="B1780" s="126" t="str">
        <f>_xlfn.IFNA(VLOOKUP(A1780, '@LIST'!$A$2:$B$15, 2, FALSE), "")</f>
        <v/>
      </c>
      <c r="C1780" s="125"/>
      <c r="D1780" s="128"/>
      <c r="E1780" s="129"/>
      <c r="F1780" s="147"/>
      <c r="G1780" s="130">
        <f xml:space="preserve"> IF(F1780="Yes",D1780/ '@PRODUCTION VOLUME'!$B$3*'@PRODUCTION VOLUME'!$B$4,D1780)</f>
        <v>0</v>
      </c>
      <c r="H1780" s="129"/>
      <c r="I1780" s="125"/>
      <c r="J1780" s="125"/>
      <c r="K1780" s="131"/>
      <c r="L1780" s="127"/>
      <c r="M1780" s="132" t="str">
        <f>_xlfn.IFNA(VLOOKUP(L1780,'@LIST'!$M$2:$N$396,2,FALSE),"")</f>
        <v/>
      </c>
      <c r="N1780" s="133"/>
      <c r="O1780" s="134"/>
      <c r="P1780" s="135" t="str">
        <f>_xlfn.IFNA(VLOOKUP(O1780,'@LIST'!$M$2:$N$396,2,FALSE),"")</f>
        <v/>
      </c>
      <c r="Q1780" s="136"/>
      <c r="R1780" s="137"/>
      <c r="S1780" s="138"/>
      <c r="T1780" s="139" t="str">
        <f>_xlfn.IFNA(VLOOKUP(S1780, '@LIST'!$AO$2:$AP$5, 2, FALSE), "")</f>
        <v/>
      </c>
      <c r="U1780" s="140"/>
      <c r="V1780" s="141" t="str">
        <f>_xlfn.IFNA(VLOOKUP(U1780, '@LIST'!$S$2:$T$26, 2, FALSE), "")</f>
        <v/>
      </c>
      <c r="W1780" s="141" t="str">
        <f>_xlfn.IFNA(VLOOKUP($U1780, '@LIST'!$U$2:$U$26, 2, FALSE), "")</f>
        <v/>
      </c>
      <c r="X1780" s="141" t="str">
        <f>_xlfn.IFNA(VLOOKUP($U1780, '@LIST'!$V$2:$W$26, 2, FALSE), "")</f>
        <v/>
      </c>
      <c r="Y1780" s="141" t="str">
        <f>_xlfn.IFNA(VLOOKUP($U1780, '@LIST'!$X$2:$Y$26, 2, FALSE), "")</f>
        <v/>
      </c>
      <c r="Z1780" s="141" t="str">
        <f>_xlfn.IFNA(VLOOKUP($U1780, '@LIST'!$Z$2:$AA$26, 2, FALSE), "")</f>
        <v/>
      </c>
      <c r="AA1780" s="141" t="str">
        <f>_xlfn.IFNA(VLOOKUP($U1780, '@LIST'!$AB$2:$AC$26, 2, FALSE), "")</f>
        <v/>
      </c>
      <c r="AB1780" s="141" t="str">
        <f>_xlfn.IFNA(VLOOKUP($U1780, '@LIST'!$AD$2:$AE$26, 2, FALSE), "")</f>
        <v/>
      </c>
      <c r="AC1780" s="141" t="str">
        <f>_xlfn.IFNA(VLOOKUP($U1780, '@LIST'!$AF$2:$AG$26, 2, FALSE), "")</f>
        <v/>
      </c>
      <c r="AD1780" s="141" t="str">
        <f>_xlfn.IFNA(VLOOKUP($U1780, '@LIST'!$AH$2:$AI$26, 2, FALSE), "")</f>
        <v/>
      </c>
      <c r="AE1780" s="141" t="str">
        <f>_xlfn.IFNA(VLOOKUP($U1780, '@LIST'!$AJ$2:$AK$26, 2, FALSE), "")</f>
        <v/>
      </c>
      <c r="AF1780" s="141" t="str">
        <f>_xlfn.IFNA(VLOOKUP($U1780, '@LIST'!$AL$2:$AM$26, 2, FALSE), "")</f>
        <v/>
      </c>
      <c r="AG1780" s="142"/>
      <c r="AH1780" s="139" t="str">
        <f>_xlfn.IFNA(VLOOKUP(AG1780, '@LIST'!$AR$2:$AS$4, 2, FALSE), "")</f>
        <v/>
      </c>
      <c r="AI1780" s="142"/>
      <c r="AJ1780" s="143" t="str">
        <f>_xlfn.IFNA(VLOOKUP(AI1780, '@LIST'!$AU$2:$AV$4, 2, FALSE), "")</f>
        <v/>
      </c>
    </row>
    <row r="1781" spans="1:36" s="144" customFormat="1" ht="16.8">
      <c r="A1781" s="125"/>
      <c r="B1781" s="126" t="str">
        <f>_xlfn.IFNA(VLOOKUP(A1781, '@LIST'!$A$2:$B$15, 2, FALSE), "")</f>
        <v/>
      </c>
      <c r="C1781" s="125"/>
      <c r="D1781" s="128"/>
      <c r="E1781" s="129"/>
      <c r="F1781" s="147"/>
      <c r="G1781" s="130">
        <f xml:space="preserve"> IF(F1781="Yes",D1781/ '@PRODUCTION VOLUME'!$B$3*'@PRODUCTION VOLUME'!$B$4,D1781)</f>
        <v>0</v>
      </c>
      <c r="H1781" s="129"/>
      <c r="I1781" s="125"/>
      <c r="J1781" s="125"/>
      <c r="K1781" s="131"/>
      <c r="L1781" s="127"/>
      <c r="M1781" s="132" t="str">
        <f>_xlfn.IFNA(VLOOKUP(L1781,'@LIST'!$M$2:$N$396,2,FALSE),"")</f>
        <v/>
      </c>
      <c r="N1781" s="133"/>
      <c r="O1781" s="134"/>
      <c r="P1781" s="135" t="str">
        <f>_xlfn.IFNA(VLOOKUP(O1781,'@LIST'!$M$2:$N$396,2,FALSE),"")</f>
        <v/>
      </c>
      <c r="Q1781" s="136"/>
      <c r="R1781" s="137"/>
      <c r="S1781" s="138"/>
      <c r="T1781" s="139" t="str">
        <f>_xlfn.IFNA(VLOOKUP(S1781, '@LIST'!$AO$2:$AP$5, 2, FALSE), "")</f>
        <v/>
      </c>
      <c r="U1781" s="140"/>
      <c r="V1781" s="141" t="str">
        <f>_xlfn.IFNA(VLOOKUP(U1781, '@LIST'!$S$2:$T$26, 2, FALSE), "")</f>
        <v/>
      </c>
      <c r="W1781" s="141" t="str">
        <f>_xlfn.IFNA(VLOOKUP($U1781, '@LIST'!$U$2:$U$26, 2, FALSE), "")</f>
        <v/>
      </c>
      <c r="X1781" s="141" t="str">
        <f>_xlfn.IFNA(VLOOKUP($U1781, '@LIST'!$V$2:$W$26, 2, FALSE), "")</f>
        <v/>
      </c>
      <c r="Y1781" s="141" t="str">
        <f>_xlfn.IFNA(VLOOKUP($U1781, '@LIST'!$X$2:$Y$26, 2, FALSE), "")</f>
        <v/>
      </c>
      <c r="Z1781" s="141" t="str">
        <f>_xlfn.IFNA(VLOOKUP($U1781, '@LIST'!$Z$2:$AA$26, 2, FALSE), "")</f>
        <v/>
      </c>
      <c r="AA1781" s="141" t="str">
        <f>_xlfn.IFNA(VLOOKUP($U1781, '@LIST'!$AB$2:$AC$26, 2, FALSE), "")</f>
        <v/>
      </c>
      <c r="AB1781" s="141" t="str">
        <f>_xlfn.IFNA(VLOOKUP($U1781, '@LIST'!$AD$2:$AE$26, 2, FALSE), "")</f>
        <v/>
      </c>
      <c r="AC1781" s="141" t="str">
        <f>_xlfn.IFNA(VLOOKUP($U1781, '@LIST'!$AF$2:$AG$26, 2, FALSE), "")</f>
        <v/>
      </c>
      <c r="AD1781" s="141" t="str">
        <f>_xlfn.IFNA(VLOOKUP($U1781, '@LIST'!$AH$2:$AI$26, 2, FALSE), "")</f>
        <v/>
      </c>
      <c r="AE1781" s="141" t="str">
        <f>_xlfn.IFNA(VLOOKUP($U1781, '@LIST'!$AJ$2:$AK$26, 2, FALSE), "")</f>
        <v/>
      </c>
      <c r="AF1781" s="141" t="str">
        <f>_xlfn.IFNA(VLOOKUP($U1781, '@LIST'!$AL$2:$AM$26, 2, FALSE), "")</f>
        <v/>
      </c>
      <c r="AG1781" s="142"/>
      <c r="AH1781" s="139" t="str">
        <f>_xlfn.IFNA(VLOOKUP(AG1781, '@LIST'!$AR$2:$AS$4, 2, FALSE), "")</f>
        <v/>
      </c>
      <c r="AI1781" s="142"/>
      <c r="AJ1781" s="143" t="str">
        <f>_xlfn.IFNA(VLOOKUP(AI1781, '@LIST'!$AU$2:$AV$4, 2, FALSE), "")</f>
        <v/>
      </c>
    </row>
    <row r="1782" spans="1:36" s="144" customFormat="1" ht="16.8">
      <c r="A1782" s="125"/>
      <c r="B1782" s="126" t="str">
        <f>_xlfn.IFNA(VLOOKUP(A1782, '@LIST'!$A$2:$B$15, 2, FALSE), "")</f>
        <v/>
      </c>
      <c r="C1782" s="125"/>
      <c r="D1782" s="128"/>
      <c r="E1782" s="129"/>
      <c r="F1782" s="147"/>
      <c r="G1782" s="130">
        <f xml:space="preserve"> IF(F1782="Yes",D1782/ '@PRODUCTION VOLUME'!$B$3*'@PRODUCTION VOLUME'!$B$4,D1782)</f>
        <v>0</v>
      </c>
      <c r="H1782" s="129"/>
      <c r="I1782" s="125"/>
      <c r="J1782" s="125"/>
      <c r="K1782" s="131"/>
      <c r="L1782" s="127"/>
      <c r="M1782" s="132" t="str">
        <f>_xlfn.IFNA(VLOOKUP(L1782,'@LIST'!$M$2:$N$396,2,FALSE),"")</f>
        <v/>
      </c>
      <c r="N1782" s="133"/>
      <c r="O1782" s="134"/>
      <c r="P1782" s="135" t="str">
        <f>_xlfn.IFNA(VLOOKUP(O1782,'@LIST'!$M$2:$N$396,2,FALSE),"")</f>
        <v/>
      </c>
      <c r="Q1782" s="136"/>
      <c r="R1782" s="137"/>
      <c r="S1782" s="138"/>
      <c r="T1782" s="139" t="str">
        <f>_xlfn.IFNA(VLOOKUP(S1782, '@LIST'!$AO$2:$AP$5, 2, FALSE), "")</f>
        <v/>
      </c>
      <c r="U1782" s="140"/>
      <c r="V1782" s="141" t="str">
        <f>_xlfn.IFNA(VLOOKUP(U1782, '@LIST'!$S$2:$T$26, 2, FALSE), "")</f>
        <v/>
      </c>
      <c r="W1782" s="141" t="str">
        <f>_xlfn.IFNA(VLOOKUP($U1782, '@LIST'!$U$2:$U$26, 2, FALSE), "")</f>
        <v/>
      </c>
      <c r="X1782" s="141" t="str">
        <f>_xlfn.IFNA(VLOOKUP($U1782, '@LIST'!$V$2:$W$26, 2, FALSE), "")</f>
        <v/>
      </c>
      <c r="Y1782" s="141" t="str">
        <f>_xlfn.IFNA(VLOOKUP($U1782, '@LIST'!$X$2:$Y$26, 2, FALSE), "")</f>
        <v/>
      </c>
      <c r="Z1782" s="141" t="str">
        <f>_xlfn.IFNA(VLOOKUP($U1782, '@LIST'!$Z$2:$AA$26, 2, FALSE), "")</f>
        <v/>
      </c>
      <c r="AA1782" s="141" t="str">
        <f>_xlfn.IFNA(VLOOKUP($U1782, '@LIST'!$AB$2:$AC$26, 2, FALSE), "")</f>
        <v/>
      </c>
      <c r="AB1782" s="141" t="str">
        <f>_xlfn.IFNA(VLOOKUP($U1782, '@LIST'!$AD$2:$AE$26, 2, FALSE), "")</f>
        <v/>
      </c>
      <c r="AC1782" s="141" t="str">
        <f>_xlfn.IFNA(VLOOKUP($U1782, '@LIST'!$AF$2:$AG$26, 2, FALSE), "")</f>
        <v/>
      </c>
      <c r="AD1782" s="141" t="str">
        <f>_xlfn.IFNA(VLOOKUP($U1782, '@LIST'!$AH$2:$AI$26, 2, FALSE), "")</f>
        <v/>
      </c>
      <c r="AE1782" s="141" t="str">
        <f>_xlfn.IFNA(VLOOKUP($U1782, '@LIST'!$AJ$2:$AK$26, 2, FALSE), "")</f>
        <v/>
      </c>
      <c r="AF1782" s="141" t="str">
        <f>_xlfn.IFNA(VLOOKUP($U1782, '@LIST'!$AL$2:$AM$26, 2, FALSE), "")</f>
        <v/>
      </c>
      <c r="AG1782" s="142"/>
      <c r="AH1782" s="139" t="str">
        <f>_xlfn.IFNA(VLOOKUP(AG1782, '@LIST'!$AR$2:$AS$4, 2, FALSE), "")</f>
        <v/>
      </c>
      <c r="AI1782" s="142"/>
      <c r="AJ1782" s="143" t="str">
        <f>_xlfn.IFNA(VLOOKUP(AI1782, '@LIST'!$AU$2:$AV$4, 2, FALSE), "")</f>
        <v/>
      </c>
    </row>
    <row r="1783" spans="1:36" s="144" customFormat="1" ht="16.8">
      <c r="A1783" s="125"/>
      <c r="B1783" s="126" t="str">
        <f>_xlfn.IFNA(VLOOKUP(A1783, '@LIST'!$A$2:$B$15, 2, FALSE), "")</f>
        <v/>
      </c>
      <c r="C1783" s="125"/>
      <c r="D1783" s="128"/>
      <c r="E1783" s="129"/>
      <c r="F1783" s="147"/>
      <c r="G1783" s="130">
        <f xml:space="preserve"> IF(F1783="Yes",D1783/ '@PRODUCTION VOLUME'!$B$3*'@PRODUCTION VOLUME'!$B$4,D1783)</f>
        <v>0</v>
      </c>
      <c r="H1783" s="129"/>
      <c r="I1783" s="125"/>
      <c r="J1783" s="125"/>
      <c r="K1783" s="131"/>
      <c r="L1783" s="127"/>
      <c r="M1783" s="132" t="str">
        <f>_xlfn.IFNA(VLOOKUP(L1783,'@LIST'!$M$2:$N$396,2,FALSE),"")</f>
        <v/>
      </c>
      <c r="N1783" s="133"/>
      <c r="O1783" s="134"/>
      <c r="P1783" s="135" t="str">
        <f>_xlfn.IFNA(VLOOKUP(O1783,'@LIST'!$M$2:$N$396,2,FALSE),"")</f>
        <v/>
      </c>
      <c r="Q1783" s="136"/>
      <c r="R1783" s="137"/>
      <c r="S1783" s="138"/>
      <c r="T1783" s="139" t="str">
        <f>_xlfn.IFNA(VLOOKUP(S1783, '@LIST'!$AO$2:$AP$5, 2, FALSE), "")</f>
        <v/>
      </c>
      <c r="U1783" s="140"/>
      <c r="V1783" s="141" t="str">
        <f>_xlfn.IFNA(VLOOKUP(U1783, '@LIST'!$S$2:$T$26, 2, FALSE), "")</f>
        <v/>
      </c>
      <c r="W1783" s="141" t="str">
        <f>_xlfn.IFNA(VLOOKUP($U1783, '@LIST'!$U$2:$U$26, 2, FALSE), "")</f>
        <v/>
      </c>
      <c r="X1783" s="141" t="str">
        <f>_xlfn.IFNA(VLOOKUP($U1783, '@LIST'!$V$2:$W$26, 2, FALSE), "")</f>
        <v/>
      </c>
      <c r="Y1783" s="141" t="str">
        <f>_xlfn.IFNA(VLOOKUP($U1783, '@LIST'!$X$2:$Y$26, 2, FALSE), "")</f>
        <v/>
      </c>
      <c r="Z1783" s="141" t="str">
        <f>_xlfn.IFNA(VLOOKUP($U1783, '@LIST'!$Z$2:$AA$26, 2, FALSE), "")</f>
        <v/>
      </c>
      <c r="AA1783" s="141" t="str">
        <f>_xlfn.IFNA(VLOOKUP($U1783, '@LIST'!$AB$2:$AC$26, 2, FALSE), "")</f>
        <v/>
      </c>
      <c r="AB1783" s="141" t="str">
        <f>_xlfn.IFNA(VLOOKUP($U1783, '@LIST'!$AD$2:$AE$26, 2, FALSE), "")</f>
        <v/>
      </c>
      <c r="AC1783" s="141" t="str">
        <f>_xlfn.IFNA(VLOOKUP($U1783, '@LIST'!$AF$2:$AG$26, 2, FALSE), "")</f>
        <v/>
      </c>
      <c r="AD1783" s="141" t="str">
        <f>_xlfn.IFNA(VLOOKUP($U1783, '@LIST'!$AH$2:$AI$26, 2, FALSE), "")</f>
        <v/>
      </c>
      <c r="AE1783" s="141" t="str">
        <f>_xlfn.IFNA(VLOOKUP($U1783, '@LIST'!$AJ$2:$AK$26, 2, FALSE), "")</f>
        <v/>
      </c>
      <c r="AF1783" s="141" t="str">
        <f>_xlfn.IFNA(VLOOKUP($U1783, '@LIST'!$AL$2:$AM$26, 2, FALSE), "")</f>
        <v/>
      </c>
      <c r="AG1783" s="142"/>
      <c r="AH1783" s="139" t="str">
        <f>_xlfn.IFNA(VLOOKUP(AG1783, '@LIST'!$AR$2:$AS$4, 2, FALSE), "")</f>
        <v/>
      </c>
      <c r="AI1783" s="142"/>
      <c r="AJ1783" s="143" t="str">
        <f>_xlfn.IFNA(VLOOKUP(AI1783, '@LIST'!$AU$2:$AV$4, 2, FALSE), "")</f>
        <v/>
      </c>
    </row>
    <row r="1784" spans="1:36" s="144" customFormat="1" ht="16.8">
      <c r="A1784" s="125"/>
      <c r="B1784" s="126" t="str">
        <f>_xlfn.IFNA(VLOOKUP(A1784, '@LIST'!$A$2:$B$15, 2, FALSE), "")</f>
        <v/>
      </c>
      <c r="C1784" s="125"/>
      <c r="D1784" s="128"/>
      <c r="E1784" s="129"/>
      <c r="F1784" s="147"/>
      <c r="G1784" s="130">
        <f xml:space="preserve"> IF(F1784="Yes",D1784/ '@PRODUCTION VOLUME'!$B$3*'@PRODUCTION VOLUME'!$B$4,D1784)</f>
        <v>0</v>
      </c>
      <c r="H1784" s="129"/>
      <c r="I1784" s="125"/>
      <c r="J1784" s="125"/>
      <c r="K1784" s="131"/>
      <c r="L1784" s="127"/>
      <c r="M1784" s="132" t="str">
        <f>_xlfn.IFNA(VLOOKUP(L1784,'@LIST'!$M$2:$N$396,2,FALSE),"")</f>
        <v/>
      </c>
      <c r="N1784" s="133"/>
      <c r="O1784" s="134"/>
      <c r="P1784" s="135" t="str">
        <f>_xlfn.IFNA(VLOOKUP(O1784,'@LIST'!$M$2:$N$396,2,FALSE),"")</f>
        <v/>
      </c>
      <c r="Q1784" s="136"/>
      <c r="R1784" s="137"/>
      <c r="S1784" s="138"/>
      <c r="T1784" s="139" t="str">
        <f>_xlfn.IFNA(VLOOKUP(S1784, '@LIST'!$AO$2:$AP$5, 2, FALSE), "")</f>
        <v/>
      </c>
      <c r="U1784" s="140"/>
      <c r="V1784" s="141" t="str">
        <f>_xlfn.IFNA(VLOOKUP(U1784, '@LIST'!$S$2:$T$26, 2, FALSE), "")</f>
        <v/>
      </c>
      <c r="W1784" s="141" t="str">
        <f>_xlfn.IFNA(VLOOKUP($U1784, '@LIST'!$U$2:$U$26, 2, FALSE), "")</f>
        <v/>
      </c>
      <c r="X1784" s="141" t="str">
        <f>_xlfn.IFNA(VLOOKUP($U1784, '@LIST'!$V$2:$W$26, 2, FALSE), "")</f>
        <v/>
      </c>
      <c r="Y1784" s="141" t="str">
        <f>_xlfn.IFNA(VLOOKUP($U1784, '@LIST'!$X$2:$Y$26, 2, FALSE), "")</f>
        <v/>
      </c>
      <c r="Z1784" s="141" t="str">
        <f>_xlfn.IFNA(VLOOKUP($U1784, '@LIST'!$Z$2:$AA$26, 2, FALSE), "")</f>
        <v/>
      </c>
      <c r="AA1784" s="141" t="str">
        <f>_xlfn.IFNA(VLOOKUP($U1784, '@LIST'!$AB$2:$AC$26, 2, FALSE), "")</f>
        <v/>
      </c>
      <c r="AB1784" s="141" t="str">
        <f>_xlfn.IFNA(VLOOKUP($U1784, '@LIST'!$AD$2:$AE$26, 2, FALSE), "")</f>
        <v/>
      </c>
      <c r="AC1784" s="141" t="str">
        <f>_xlfn.IFNA(VLOOKUP($U1784, '@LIST'!$AF$2:$AG$26, 2, FALSE), "")</f>
        <v/>
      </c>
      <c r="AD1784" s="141" t="str">
        <f>_xlfn.IFNA(VLOOKUP($U1784, '@LIST'!$AH$2:$AI$26, 2, FALSE), "")</f>
        <v/>
      </c>
      <c r="AE1784" s="141" t="str">
        <f>_xlfn.IFNA(VLOOKUP($U1784, '@LIST'!$AJ$2:$AK$26, 2, FALSE), "")</f>
        <v/>
      </c>
      <c r="AF1784" s="141" t="str">
        <f>_xlfn.IFNA(VLOOKUP($U1784, '@LIST'!$AL$2:$AM$26, 2, FALSE), "")</f>
        <v/>
      </c>
      <c r="AG1784" s="142"/>
      <c r="AH1784" s="139" t="str">
        <f>_xlfn.IFNA(VLOOKUP(AG1784, '@LIST'!$AR$2:$AS$4, 2, FALSE), "")</f>
        <v/>
      </c>
      <c r="AI1784" s="142"/>
      <c r="AJ1784" s="143" t="str">
        <f>_xlfn.IFNA(VLOOKUP(AI1784, '@LIST'!$AU$2:$AV$4, 2, FALSE), "")</f>
        <v/>
      </c>
    </row>
    <row r="1785" spans="1:36" s="144" customFormat="1" ht="16.8">
      <c r="A1785" s="125"/>
      <c r="B1785" s="126" t="str">
        <f>_xlfn.IFNA(VLOOKUP(A1785, '@LIST'!$A$2:$B$15, 2, FALSE), "")</f>
        <v/>
      </c>
      <c r="C1785" s="125"/>
      <c r="D1785" s="128"/>
      <c r="E1785" s="129"/>
      <c r="F1785" s="147"/>
      <c r="G1785" s="130">
        <f xml:space="preserve"> IF(F1785="Yes",D1785/ '@PRODUCTION VOLUME'!$B$3*'@PRODUCTION VOLUME'!$B$4,D1785)</f>
        <v>0</v>
      </c>
      <c r="H1785" s="129"/>
      <c r="I1785" s="125"/>
      <c r="J1785" s="125"/>
      <c r="K1785" s="131"/>
      <c r="L1785" s="127"/>
      <c r="M1785" s="132" t="str">
        <f>_xlfn.IFNA(VLOOKUP(L1785,'@LIST'!$M$2:$N$396,2,FALSE),"")</f>
        <v/>
      </c>
      <c r="N1785" s="133"/>
      <c r="O1785" s="134"/>
      <c r="P1785" s="135" t="str">
        <f>_xlfn.IFNA(VLOOKUP(O1785,'@LIST'!$M$2:$N$396,2,FALSE),"")</f>
        <v/>
      </c>
      <c r="Q1785" s="136"/>
      <c r="R1785" s="137"/>
      <c r="S1785" s="138"/>
      <c r="T1785" s="139" t="str">
        <f>_xlfn.IFNA(VLOOKUP(S1785, '@LIST'!$AO$2:$AP$5, 2, FALSE), "")</f>
        <v/>
      </c>
      <c r="U1785" s="140"/>
      <c r="V1785" s="141" t="str">
        <f>_xlfn.IFNA(VLOOKUP(U1785, '@LIST'!$S$2:$T$26, 2, FALSE), "")</f>
        <v/>
      </c>
      <c r="W1785" s="141" t="str">
        <f>_xlfn.IFNA(VLOOKUP($U1785, '@LIST'!$U$2:$U$26, 2, FALSE), "")</f>
        <v/>
      </c>
      <c r="X1785" s="141" t="str">
        <f>_xlfn.IFNA(VLOOKUP($U1785, '@LIST'!$V$2:$W$26, 2, FALSE), "")</f>
        <v/>
      </c>
      <c r="Y1785" s="141" t="str">
        <f>_xlfn.IFNA(VLOOKUP($U1785, '@LIST'!$X$2:$Y$26, 2, FALSE), "")</f>
        <v/>
      </c>
      <c r="Z1785" s="141" t="str">
        <f>_xlfn.IFNA(VLOOKUP($U1785, '@LIST'!$Z$2:$AA$26, 2, FALSE), "")</f>
        <v/>
      </c>
      <c r="AA1785" s="141" t="str">
        <f>_xlfn.IFNA(VLOOKUP($U1785, '@LIST'!$AB$2:$AC$26, 2, FALSE), "")</f>
        <v/>
      </c>
      <c r="AB1785" s="141" t="str">
        <f>_xlfn.IFNA(VLOOKUP($U1785, '@LIST'!$AD$2:$AE$26, 2, FALSE), "")</f>
        <v/>
      </c>
      <c r="AC1785" s="141" t="str">
        <f>_xlfn.IFNA(VLOOKUP($U1785, '@LIST'!$AF$2:$AG$26, 2, FALSE), "")</f>
        <v/>
      </c>
      <c r="AD1785" s="141" t="str">
        <f>_xlfn.IFNA(VLOOKUP($U1785, '@LIST'!$AH$2:$AI$26, 2, FALSE), "")</f>
        <v/>
      </c>
      <c r="AE1785" s="141" t="str">
        <f>_xlfn.IFNA(VLOOKUP($U1785, '@LIST'!$AJ$2:$AK$26, 2, FALSE), "")</f>
        <v/>
      </c>
      <c r="AF1785" s="141" t="str">
        <f>_xlfn.IFNA(VLOOKUP($U1785, '@LIST'!$AL$2:$AM$26, 2, FALSE), "")</f>
        <v/>
      </c>
      <c r="AG1785" s="142"/>
      <c r="AH1785" s="139" t="str">
        <f>_xlfn.IFNA(VLOOKUP(AG1785, '@LIST'!$AR$2:$AS$4, 2, FALSE), "")</f>
        <v/>
      </c>
      <c r="AI1785" s="142"/>
      <c r="AJ1785" s="143" t="str">
        <f>_xlfn.IFNA(VLOOKUP(AI1785, '@LIST'!$AU$2:$AV$4, 2, FALSE), "")</f>
        <v/>
      </c>
    </row>
    <row r="1786" spans="1:36" s="144" customFormat="1" ht="16.8">
      <c r="A1786" s="125"/>
      <c r="B1786" s="126" t="str">
        <f>_xlfn.IFNA(VLOOKUP(A1786, '@LIST'!$A$2:$B$15, 2, FALSE), "")</f>
        <v/>
      </c>
      <c r="C1786" s="125"/>
      <c r="D1786" s="128"/>
      <c r="E1786" s="129"/>
      <c r="F1786" s="147"/>
      <c r="G1786" s="130">
        <f xml:space="preserve"> IF(F1786="Yes",D1786/ '@PRODUCTION VOLUME'!$B$3*'@PRODUCTION VOLUME'!$B$4,D1786)</f>
        <v>0</v>
      </c>
      <c r="H1786" s="129"/>
      <c r="I1786" s="125"/>
      <c r="J1786" s="125"/>
      <c r="K1786" s="131"/>
      <c r="L1786" s="127"/>
      <c r="M1786" s="132" t="str">
        <f>_xlfn.IFNA(VLOOKUP(L1786,'@LIST'!$M$2:$N$396,2,FALSE),"")</f>
        <v/>
      </c>
      <c r="N1786" s="133"/>
      <c r="O1786" s="134"/>
      <c r="P1786" s="135" t="str">
        <f>_xlfn.IFNA(VLOOKUP(O1786,'@LIST'!$M$2:$N$396,2,FALSE),"")</f>
        <v/>
      </c>
      <c r="Q1786" s="136"/>
      <c r="R1786" s="137"/>
      <c r="S1786" s="138"/>
      <c r="T1786" s="139" t="str">
        <f>_xlfn.IFNA(VLOOKUP(S1786, '@LIST'!$AO$2:$AP$5, 2, FALSE), "")</f>
        <v/>
      </c>
      <c r="U1786" s="140"/>
      <c r="V1786" s="141" t="str">
        <f>_xlfn.IFNA(VLOOKUP(U1786, '@LIST'!$S$2:$T$26, 2, FALSE), "")</f>
        <v/>
      </c>
      <c r="W1786" s="141" t="str">
        <f>_xlfn.IFNA(VLOOKUP($U1786, '@LIST'!$U$2:$U$26, 2, FALSE), "")</f>
        <v/>
      </c>
      <c r="X1786" s="141" t="str">
        <f>_xlfn.IFNA(VLOOKUP($U1786, '@LIST'!$V$2:$W$26, 2, FALSE), "")</f>
        <v/>
      </c>
      <c r="Y1786" s="141" t="str">
        <f>_xlfn.IFNA(VLOOKUP($U1786, '@LIST'!$X$2:$Y$26, 2, FALSE), "")</f>
        <v/>
      </c>
      <c r="Z1786" s="141" t="str">
        <f>_xlfn.IFNA(VLOOKUP($U1786, '@LIST'!$Z$2:$AA$26, 2, FALSE), "")</f>
        <v/>
      </c>
      <c r="AA1786" s="141" t="str">
        <f>_xlfn.IFNA(VLOOKUP($U1786, '@LIST'!$AB$2:$AC$26, 2, FALSE), "")</f>
        <v/>
      </c>
      <c r="AB1786" s="141" t="str">
        <f>_xlfn.IFNA(VLOOKUP($U1786, '@LIST'!$AD$2:$AE$26, 2, FALSE), "")</f>
        <v/>
      </c>
      <c r="AC1786" s="141" t="str">
        <f>_xlfn.IFNA(VLOOKUP($U1786, '@LIST'!$AF$2:$AG$26, 2, FALSE), "")</f>
        <v/>
      </c>
      <c r="AD1786" s="141" t="str">
        <f>_xlfn.IFNA(VLOOKUP($U1786, '@LIST'!$AH$2:$AI$26, 2, FALSE), "")</f>
        <v/>
      </c>
      <c r="AE1786" s="141" t="str">
        <f>_xlfn.IFNA(VLOOKUP($U1786, '@LIST'!$AJ$2:$AK$26, 2, FALSE), "")</f>
        <v/>
      </c>
      <c r="AF1786" s="141" t="str">
        <f>_xlfn.IFNA(VLOOKUP($U1786, '@LIST'!$AL$2:$AM$26, 2, FALSE), "")</f>
        <v/>
      </c>
      <c r="AG1786" s="142"/>
      <c r="AH1786" s="139" t="str">
        <f>_xlfn.IFNA(VLOOKUP(AG1786, '@LIST'!$AR$2:$AS$4, 2, FALSE), "")</f>
        <v/>
      </c>
      <c r="AI1786" s="142"/>
      <c r="AJ1786" s="143" t="str">
        <f>_xlfn.IFNA(VLOOKUP(AI1786, '@LIST'!$AU$2:$AV$4, 2, FALSE), "")</f>
        <v/>
      </c>
    </row>
    <row r="1787" spans="1:36" s="144" customFormat="1" ht="16.8">
      <c r="A1787" s="125"/>
      <c r="B1787" s="126" t="str">
        <f>_xlfn.IFNA(VLOOKUP(A1787, '@LIST'!$A$2:$B$15, 2, FALSE), "")</f>
        <v/>
      </c>
      <c r="C1787" s="125"/>
      <c r="D1787" s="128"/>
      <c r="E1787" s="129"/>
      <c r="F1787" s="147"/>
      <c r="G1787" s="130">
        <f xml:space="preserve"> IF(F1787="Yes",D1787/ '@PRODUCTION VOLUME'!$B$3*'@PRODUCTION VOLUME'!$B$4,D1787)</f>
        <v>0</v>
      </c>
      <c r="H1787" s="129"/>
      <c r="I1787" s="125"/>
      <c r="J1787" s="125"/>
      <c r="K1787" s="131"/>
      <c r="L1787" s="127"/>
      <c r="M1787" s="132" t="str">
        <f>_xlfn.IFNA(VLOOKUP(L1787,'@LIST'!$M$2:$N$396,2,FALSE),"")</f>
        <v/>
      </c>
      <c r="N1787" s="133"/>
      <c r="O1787" s="134"/>
      <c r="P1787" s="135" t="str">
        <f>_xlfn.IFNA(VLOOKUP(O1787,'@LIST'!$M$2:$N$396,2,FALSE),"")</f>
        <v/>
      </c>
      <c r="Q1787" s="136"/>
      <c r="R1787" s="137"/>
      <c r="S1787" s="138"/>
      <c r="T1787" s="139" t="str">
        <f>_xlfn.IFNA(VLOOKUP(S1787, '@LIST'!$AO$2:$AP$5, 2, FALSE), "")</f>
        <v/>
      </c>
      <c r="U1787" s="140"/>
      <c r="V1787" s="141" t="str">
        <f>_xlfn.IFNA(VLOOKUP(U1787, '@LIST'!$S$2:$T$26, 2, FALSE), "")</f>
        <v/>
      </c>
      <c r="W1787" s="141" t="str">
        <f>_xlfn.IFNA(VLOOKUP($U1787, '@LIST'!$U$2:$U$26, 2, FALSE), "")</f>
        <v/>
      </c>
      <c r="X1787" s="141" t="str">
        <f>_xlfn.IFNA(VLOOKUP($U1787, '@LIST'!$V$2:$W$26, 2, FALSE), "")</f>
        <v/>
      </c>
      <c r="Y1787" s="141" t="str">
        <f>_xlfn.IFNA(VLOOKUP($U1787, '@LIST'!$X$2:$Y$26, 2, FALSE), "")</f>
        <v/>
      </c>
      <c r="Z1787" s="141" t="str">
        <f>_xlfn.IFNA(VLOOKUP($U1787, '@LIST'!$Z$2:$AA$26, 2, FALSE), "")</f>
        <v/>
      </c>
      <c r="AA1787" s="141" t="str">
        <f>_xlfn.IFNA(VLOOKUP($U1787, '@LIST'!$AB$2:$AC$26, 2, FALSE), "")</f>
        <v/>
      </c>
      <c r="AB1787" s="141" t="str">
        <f>_xlfn.IFNA(VLOOKUP($U1787, '@LIST'!$AD$2:$AE$26, 2, FALSE), "")</f>
        <v/>
      </c>
      <c r="AC1787" s="141" t="str">
        <f>_xlfn.IFNA(VLOOKUP($U1787, '@LIST'!$AF$2:$AG$26, 2, FALSE), "")</f>
        <v/>
      </c>
      <c r="AD1787" s="141" t="str">
        <f>_xlfn.IFNA(VLOOKUP($U1787, '@LIST'!$AH$2:$AI$26, 2, FALSE), "")</f>
        <v/>
      </c>
      <c r="AE1787" s="141" t="str">
        <f>_xlfn.IFNA(VLOOKUP($U1787, '@LIST'!$AJ$2:$AK$26, 2, FALSE), "")</f>
        <v/>
      </c>
      <c r="AF1787" s="141" t="str">
        <f>_xlfn.IFNA(VLOOKUP($U1787, '@LIST'!$AL$2:$AM$26, 2, FALSE), "")</f>
        <v/>
      </c>
      <c r="AG1787" s="142"/>
      <c r="AH1787" s="139" t="str">
        <f>_xlfn.IFNA(VLOOKUP(AG1787, '@LIST'!$AR$2:$AS$4, 2, FALSE), "")</f>
        <v/>
      </c>
      <c r="AI1787" s="142"/>
      <c r="AJ1787" s="143" t="str">
        <f>_xlfn.IFNA(VLOOKUP(AI1787, '@LIST'!$AU$2:$AV$4, 2, FALSE), "")</f>
        <v/>
      </c>
    </row>
    <row r="1788" spans="1:36" s="144" customFormat="1" ht="16.8">
      <c r="A1788" s="125"/>
      <c r="B1788" s="126" t="str">
        <f>_xlfn.IFNA(VLOOKUP(A1788, '@LIST'!$A$2:$B$15, 2, FALSE), "")</f>
        <v/>
      </c>
      <c r="C1788" s="125"/>
      <c r="D1788" s="128"/>
      <c r="E1788" s="129"/>
      <c r="F1788" s="147"/>
      <c r="G1788" s="130">
        <f xml:space="preserve"> IF(F1788="Yes",D1788/ '@PRODUCTION VOLUME'!$B$3*'@PRODUCTION VOLUME'!$B$4,D1788)</f>
        <v>0</v>
      </c>
      <c r="H1788" s="129"/>
      <c r="I1788" s="125"/>
      <c r="J1788" s="125"/>
      <c r="K1788" s="131"/>
      <c r="L1788" s="127"/>
      <c r="M1788" s="132" t="str">
        <f>_xlfn.IFNA(VLOOKUP(L1788,'@LIST'!$M$2:$N$396,2,FALSE),"")</f>
        <v/>
      </c>
      <c r="N1788" s="133"/>
      <c r="O1788" s="134"/>
      <c r="P1788" s="135" t="str">
        <f>_xlfn.IFNA(VLOOKUP(O1788,'@LIST'!$M$2:$N$396,2,FALSE),"")</f>
        <v/>
      </c>
      <c r="Q1788" s="136"/>
      <c r="R1788" s="137"/>
      <c r="S1788" s="138"/>
      <c r="T1788" s="139" t="str">
        <f>_xlfn.IFNA(VLOOKUP(S1788, '@LIST'!$AO$2:$AP$5, 2, FALSE), "")</f>
        <v/>
      </c>
      <c r="U1788" s="140"/>
      <c r="V1788" s="141" t="str">
        <f>_xlfn.IFNA(VLOOKUP(U1788, '@LIST'!$S$2:$T$26, 2, FALSE), "")</f>
        <v/>
      </c>
      <c r="W1788" s="141" t="str">
        <f>_xlfn.IFNA(VLOOKUP($U1788, '@LIST'!$U$2:$U$26, 2, FALSE), "")</f>
        <v/>
      </c>
      <c r="X1788" s="141" t="str">
        <f>_xlfn.IFNA(VLOOKUP($U1788, '@LIST'!$V$2:$W$26, 2, FALSE), "")</f>
        <v/>
      </c>
      <c r="Y1788" s="141" t="str">
        <f>_xlfn.IFNA(VLOOKUP($U1788, '@LIST'!$X$2:$Y$26, 2, FALSE), "")</f>
        <v/>
      </c>
      <c r="Z1788" s="141" t="str">
        <f>_xlfn.IFNA(VLOOKUP($U1788, '@LIST'!$Z$2:$AA$26, 2, FALSE), "")</f>
        <v/>
      </c>
      <c r="AA1788" s="141" t="str">
        <f>_xlfn.IFNA(VLOOKUP($U1788, '@LIST'!$AB$2:$AC$26, 2, FALSE), "")</f>
        <v/>
      </c>
      <c r="AB1788" s="141" t="str">
        <f>_xlfn.IFNA(VLOOKUP($U1788, '@LIST'!$AD$2:$AE$26, 2, FALSE), "")</f>
        <v/>
      </c>
      <c r="AC1788" s="141" t="str">
        <f>_xlfn.IFNA(VLOOKUP($U1788, '@LIST'!$AF$2:$AG$26, 2, FALSE), "")</f>
        <v/>
      </c>
      <c r="AD1788" s="141" t="str">
        <f>_xlfn.IFNA(VLOOKUP($U1788, '@LIST'!$AH$2:$AI$26, 2, FALSE), "")</f>
        <v/>
      </c>
      <c r="AE1788" s="141" t="str">
        <f>_xlfn.IFNA(VLOOKUP($U1788, '@LIST'!$AJ$2:$AK$26, 2, FALSE), "")</f>
        <v/>
      </c>
      <c r="AF1788" s="141" t="str">
        <f>_xlfn.IFNA(VLOOKUP($U1788, '@LIST'!$AL$2:$AM$26, 2, FALSE), "")</f>
        <v/>
      </c>
      <c r="AG1788" s="142"/>
      <c r="AH1788" s="139" t="str">
        <f>_xlfn.IFNA(VLOOKUP(AG1788, '@LIST'!$AR$2:$AS$4, 2, FALSE), "")</f>
        <v/>
      </c>
      <c r="AI1788" s="142"/>
      <c r="AJ1788" s="143" t="str">
        <f>_xlfn.IFNA(VLOOKUP(AI1788, '@LIST'!$AU$2:$AV$4, 2, FALSE), "")</f>
        <v/>
      </c>
    </row>
    <row r="1789" spans="1:36" s="144" customFormat="1" ht="16.8">
      <c r="A1789" s="125"/>
      <c r="B1789" s="126" t="str">
        <f>_xlfn.IFNA(VLOOKUP(A1789, '@LIST'!$A$2:$B$15, 2, FALSE), "")</f>
        <v/>
      </c>
      <c r="C1789" s="125"/>
      <c r="D1789" s="128"/>
      <c r="E1789" s="129"/>
      <c r="F1789" s="147"/>
      <c r="G1789" s="130">
        <f xml:space="preserve"> IF(F1789="Yes",D1789/ '@PRODUCTION VOLUME'!$B$3*'@PRODUCTION VOLUME'!$B$4,D1789)</f>
        <v>0</v>
      </c>
      <c r="H1789" s="129"/>
      <c r="I1789" s="125"/>
      <c r="J1789" s="125"/>
      <c r="K1789" s="131"/>
      <c r="L1789" s="127"/>
      <c r="M1789" s="132" t="str">
        <f>_xlfn.IFNA(VLOOKUP(L1789,'@LIST'!$M$2:$N$396,2,FALSE),"")</f>
        <v/>
      </c>
      <c r="N1789" s="133"/>
      <c r="O1789" s="134"/>
      <c r="P1789" s="135" t="str">
        <f>_xlfn.IFNA(VLOOKUP(O1789,'@LIST'!$M$2:$N$396,2,FALSE),"")</f>
        <v/>
      </c>
      <c r="Q1789" s="136"/>
      <c r="R1789" s="137"/>
      <c r="S1789" s="138"/>
      <c r="T1789" s="139" t="str">
        <f>_xlfn.IFNA(VLOOKUP(S1789, '@LIST'!$AO$2:$AP$5, 2, FALSE), "")</f>
        <v/>
      </c>
      <c r="U1789" s="140"/>
      <c r="V1789" s="141" t="str">
        <f>_xlfn.IFNA(VLOOKUP(U1789, '@LIST'!$S$2:$T$26, 2, FALSE), "")</f>
        <v/>
      </c>
      <c r="W1789" s="141" t="str">
        <f>_xlfn.IFNA(VLOOKUP($U1789, '@LIST'!$U$2:$U$26, 2, FALSE), "")</f>
        <v/>
      </c>
      <c r="X1789" s="141" t="str">
        <f>_xlfn.IFNA(VLOOKUP($U1789, '@LIST'!$V$2:$W$26, 2, FALSE), "")</f>
        <v/>
      </c>
      <c r="Y1789" s="141" t="str">
        <f>_xlfn.IFNA(VLOOKUP($U1789, '@LIST'!$X$2:$Y$26, 2, FALSE), "")</f>
        <v/>
      </c>
      <c r="Z1789" s="141" t="str">
        <f>_xlfn.IFNA(VLOOKUP($U1789, '@LIST'!$Z$2:$AA$26, 2, FALSE), "")</f>
        <v/>
      </c>
      <c r="AA1789" s="141" t="str">
        <f>_xlfn.IFNA(VLOOKUP($U1789, '@LIST'!$AB$2:$AC$26, 2, FALSE), "")</f>
        <v/>
      </c>
      <c r="AB1789" s="141" t="str">
        <f>_xlfn.IFNA(VLOOKUP($U1789, '@LIST'!$AD$2:$AE$26, 2, FALSE), "")</f>
        <v/>
      </c>
      <c r="AC1789" s="141" t="str">
        <f>_xlfn.IFNA(VLOOKUP($U1789, '@LIST'!$AF$2:$AG$26, 2, FALSE), "")</f>
        <v/>
      </c>
      <c r="AD1789" s="141" t="str">
        <f>_xlfn.IFNA(VLOOKUP($U1789, '@LIST'!$AH$2:$AI$26, 2, FALSE), "")</f>
        <v/>
      </c>
      <c r="AE1789" s="141" t="str">
        <f>_xlfn.IFNA(VLOOKUP($U1789, '@LIST'!$AJ$2:$AK$26, 2, FALSE), "")</f>
        <v/>
      </c>
      <c r="AF1789" s="141" t="str">
        <f>_xlfn.IFNA(VLOOKUP($U1789, '@LIST'!$AL$2:$AM$26, 2, FALSE), "")</f>
        <v/>
      </c>
      <c r="AG1789" s="142"/>
      <c r="AH1789" s="139" t="str">
        <f>_xlfn.IFNA(VLOOKUP(AG1789, '@LIST'!$AR$2:$AS$4, 2, FALSE), "")</f>
        <v/>
      </c>
      <c r="AI1789" s="142"/>
      <c r="AJ1789" s="143" t="str">
        <f>_xlfn.IFNA(VLOOKUP(AI1789, '@LIST'!$AU$2:$AV$4, 2, FALSE), "")</f>
        <v/>
      </c>
    </row>
    <row r="1790" spans="1:36" s="144" customFormat="1" ht="16.8">
      <c r="A1790" s="125"/>
      <c r="B1790" s="126" t="str">
        <f>_xlfn.IFNA(VLOOKUP(A1790, '@LIST'!$A$2:$B$15, 2, FALSE), "")</f>
        <v/>
      </c>
      <c r="C1790" s="125"/>
      <c r="D1790" s="128"/>
      <c r="E1790" s="129"/>
      <c r="F1790" s="147"/>
      <c r="G1790" s="130">
        <f xml:space="preserve"> IF(F1790="Yes",D1790/ '@PRODUCTION VOLUME'!$B$3*'@PRODUCTION VOLUME'!$B$4,D1790)</f>
        <v>0</v>
      </c>
      <c r="H1790" s="129"/>
      <c r="I1790" s="125"/>
      <c r="J1790" s="125"/>
      <c r="K1790" s="131"/>
      <c r="L1790" s="127"/>
      <c r="M1790" s="132" t="str">
        <f>_xlfn.IFNA(VLOOKUP(L1790,'@LIST'!$M$2:$N$396,2,FALSE),"")</f>
        <v/>
      </c>
      <c r="N1790" s="133"/>
      <c r="O1790" s="134"/>
      <c r="P1790" s="135" t="str">
        <f>_xlfn.IFNA(VLOOKUP(O1790,'@LIST'!$M$2:$N$396,2,FALSE),"")</f>
        <v/>
      </c>
      <c r="Q1790" s="136"/>
      <c r="R1790" s="137"/>
      <c r="S1790" s="138"/>
      <c r="T1790" s="139" t="str">
        <f>_xlfn.IFNA(VLOOKUP(S1790, '@LIST'!$AO$2:$AP$5, 2, FALSE), "")</f>
        <v/>
      </c>
      <c r="U1790" s="140"/>
      <c r="V1790" s="141" t="str">
        <f>_xlfn.IFNA(VLOOKUP(U1790, '@LIST'!$S$2:$T$26, 2, FALSE), "")</f>
        <v/>
      </c>
      <c r="W1790" s="141" t="str">
        <f>_xlfn.IFNA(VLOOKUP($U1790, '@LIST'!$U$2:$U$26, 2, FALSE), "")</f>
        <v/>
      </c>
      <c r="X1790" s="141" t="str">
        <f>_xlfn.IFNA(VLOOKUP($U1790, '@LIST'!$V$2:$W$26, 2, FALSE), "")</f>
        <v/>
      </c>
      <c r="Y1790" s="141" t="str">
        <f>_xlfn.IFNA(VLOOKUP($U1790, '@LIST'!$X$2:$Y$26, 2, FALSE), "")</f>
        <v/>
      </c>
      <c r="Z1790" s="141" t="str">
        <f>_xlfn.IFNA(VLOOKUP($U1790, '@LIST'!$Z$2:$AA$26, 2, FALSE), "")</f>
        <v/>
      </c>
      <c r="AA1790" s="141" t="str">
        <f>_xlfn.IFNA(VLOOKUP($U1790, '@LIST'!$AB$2:$AC$26, 2, FALSE), "")</f>
        <v/>
      </c>
      <c r="AB1790" s="141" t="str">
        <f>_xlfn.IFNA(VLOOKUP($U1790, '@LIST'!$AD$2:$AE$26, 2, FALSE), "")</f>
        <v/>
      </c>
      <c r="AC1790" s="141" t="str">
        <f>_xlfn.IFNA(VLOOKUP($U1790, '@LIST'!$AF$2:$AG$26, 2, FALSE), "")</f>
        <v/>
      </c>
      <c r="AD1790" s="141" t="str">
        <f>_xlfn.IFNA(VLOOKUP($U1790, '@LIST'!$AH$2:$AI$26, 2, FALSE), "")</f>
        <v/>
      </c>
      <c r="AE1790" s="141" t="str">
        <f>_xlfn.IFNA(VLOOKUP($U1790, '@LIST'!$AJ$2:$AK$26, 2, FALSE), "")</f>
        <v/>
      </c>
      <c r="AF1790" s="141" t="str">
        <f>_xlfn.IFNA(VLOOKUP($U1790, '@LIST'!$AL$2:$AM$26, 2, FALSE), "")</f>
        <v/>
      </c>
      <c r="AG1790" s="142"/>
      <c r="AH1790" s="139" t="str">
        <f>_xlfn.IFNA(VLOOKUP(AG1790, '@LIST'!$AR$2:$AS$4, 2, FALSE), "")</f>
        <v/>
      </c>
      <c r="AI1790" s="142"/>
      <c r="AJ1790" s="143" t="str">
        <f>_xlfn.IFNA(VLOOKUP(AI1790, '@LIST'!$AU$2:$AV$4, 2, FALSE), "")</f>
        <v/>
      </c>
    </row>
    <row r="1791" spans="1:36" s="144" customFormat="1" ht="16.8">
      <c r="A1791" s="125"/>
      <c r="B1791" s="126" t="str">
        <f>_xlfn.IFNA(VLOOKUP(A1791, '@LIST'!$A$2:$B$15, 2, FALSE), "")</f>
        <v/>
      </c>
      <c r="C1791" s="125"/>
      <c r="D1791" s="128"/>
      <c r="E1791" s="129"/>
      <c r="F1791" s="147"/>
      <c r="G1791" s="130">
        <f xml:space="preserve"> IF(F1791="Yes",D1791/ '@PRODUCTION VOLUME'!$B$3*'@PRODUCTION VOLUME'!$B$4,D1791)</f>
        <v>0</v>
      </c>
      <c r="H1791" s="129"/>
      <c r="I1791" s="125"/>
      <c r="J1791" s="125"/>
      <c r="K1791" s="131"/>
      <c r="L1791" s="127"/>
      <c r="M1791" s="132" t="str">
        <f>_xlfn.IFNA(VLOOKUP(L1791,'@LIST'!$M$2:$N$396,2,FALSE),"")</f>
        <v/>
      </c>
      <c r="N1791" s="133"/>
      <c r="O1791" s="134"/>
      <c r="P1791" s="135" t="str">
        <f>_xlfn.IFNA(VLOOKUP(O1791,'@LIST'!$M$2:$N$396,2,FALSE),"")</f>
        <v/>
      </c>
      <c r="Q1791" s="136"/>
      <c r="R1791" s="137"/>
      <c r="S1791" s="138"/>
      <c r="T1791" s="139" t="str">
        <f>_xlfn.IFNA(VLOOKUP(S1791, '@LIST'!$AO$2:$AP$5, 2, FALSE), "")</f>
        <v/>
      </c>
      <c r="U1791" s="140"/>
      <c r="V1791" s="141" t="str">
        <f>_xlfn.IFNA(VLOOKUP(U1791, '@LIST'!$S$2:$T$26, 2, FALSE), "")</f>
        <v/>
      </c>
      <c r="W1791" s="141" t="str">
        <f>_xlfn.IFNA(VLOOKUP($U1791, '@LIST'!$U$2:$U$26, 2, FALSE), "")</f>
        <v/>
      </c>
      <c r="X1791" s="141" t="str">
        <f>_xlfn.IFNA(VLOOKUP($U1791, '@LIST'!$V$2:$W$26, 2, FALSE), "")</f>
        <v/>
      </c>
      <c r="Y1791" s="141" t="str">
        <f>_xlfn.IFNA(VLOOKUP($U1791, '@LIST'!$X$2:$Y$26, 2, FALSE), "")</f>
        <v/>
      </c>
      <c r="Z1791" s="141" t="str">
        <f>_xlfn.IFNA(VLOOKUP($U1791, '@LIST'!$Z$2:$AA$26, 2, FALSE), "")</f>
        <v/>
      </c>
      <c r="AA1791" s="141" t="str">
        <f>_xlfn.IFNA(VLOOKUP($U1791, '@LIST'!$AB$2:$AC$26, 2, FALSE), "")</f>
        <v/>
      </c>
      <c r="AB1791" s="141" t="str">
        <f>_xlfn.IFNA(VLOOKUP($U1791, '@LIST'!$AD$2:$AE$26, 2, FALSE), "")</f>
        <v/>
      </c>
      <c r="AC1791" s="141" t="str">
        <f>_xlfn.IFNA(VLOOKUP($U1791, '@LIST'!$AF$2:$AG$26, 2, FALSE), "")</f>
        <v/>
      </c>
      <c r="AD1791" s="141" t="str">
        <f>_xlfn.IFNA(VLOOKUP($U1791, '@LIST'!$AH$2:$AI$26, 2, FALSE), "")</f>
        <v/>
      </c>
      <c r="AE1791" s="141" t="str">
        <f>_xlfn.IFNA(VLOOKUP($U1791, '@LIST'!$AJ$2:$AK$26, 2, FALSE), "")</f>
        <v/>
      </c>
      <c r="AF1791" s="141" t="str">
        <f>_xlfn.IFNA(VLOOKUP($U1791, '@LIST'!$AL$2:$AM$26, 2, FALSE), "")</f>
        <v/>
      </c>
      <c r="AG1791" s="142"/>
      <c r="AH1791" s="139" t="str">
        <f>_xlfn.IFNA(VLOOKUP(AG1791, '@LIST'!$AR$2:$AS$4, 2, FALSE), "")</f>
        <v/>
      </c>
      <c r="AI1791" s="142"/>
      <c r="AJ1791" s="143" t="str">
        <f>_xlfn.IFNA(VLOOKUP(AI1791, '@LIST'!$AU$2:$AV$4, 2, FALSE), "")</f>
        <v/>
      </c>
    </row>
    <row r="1792" spans="1:36" s="144" customFormat="1" ht="16.8">
      <c r="A1792" s="125"/>
      <c r="B1792" s="126" t="str">
        <f>_xlfn.IFNA(VLOOKUP(A1792, '@LIST'!$A$2:$B$15, 2, FALSE), "")</f>
        <v/>
      </c>
      <c r="C1792" s="125"/>
      <c r="D1792" s="128"/>
      <c r="E1792" s="129"/>
      <c r="F1792" s="147"/>
      <c r="G1792" s="130">
        <f xml:space="preserve"> IF(F1792="Yes",D1792/ '@PRODUCTION VOLUME'!$B$3*'@PRODUCTION VOLUME'!$B$4,D1792)</f>
        <v>0</v>
      </c>
      <c r="H1792" s="129"/>
      <c r="I1792" s="125"/>
      <c r="J1792" s="125"/>
      <c r="K1792" s="131"/>
      <c r="L1792" s="127"/>
      <c r="M1792" s="132" t="str">
        <f>_xlfn.IFNA(VLOOKUP(L1792,'@LIST'!$M$2:$N$396,2,FALSE),"")</f>
        <v/>
      </c>
      <c r="N1792" s="133"/>
      <c r="O1792" s="134"/>
      <c r="P1792" s="135" t="str">
        <f>_xlfn.IFNA(VLOOKUP(O1792,'@LIST'!$M$2:$N$396,2,FALSE),"")</f>
        <v/>
      </c>
      <c r="Q1792" s="136"/>
      <c r="R1792" s="137"/>
      <c r="S1792" s="138"/>
      <c r="T1792" s="139" t="str">
        <f>_xlfn.IFNA(VLOOKUP(S1792, '@LIST'!$AO$2:$AP$5, 2, FALSE), "")</f>
        <v/>
      </c>
      <c r="U1792" s="140"/>
      <c r="V1792" s="141" t="str">
        <f>_xlfn.IFNA(VLOOKUP(U1792, '@LIST'!$S$2:$T$26, 2, FALSE), "")</f>
        <v/>
      </c>
      <c r="W1792" s="141" t="str">
        <f>_xlfn.IFNA(VLOOKUP($U1792, '@LIST'!$U$2:$U$26, 2, FALSE), "")</f>
        <v/>
      </c>
      <c r="X1792" s="141" t="str">
        <f>_xlfn.IFNA(VLOOKUP($U1792, '@LIST'!$V$2:$W$26, 2, FALSE), "")</f>
        <v/>
      </c>
      <c r="Y1792" s="141" t="str">
        <f>_xlfn.IFNA(VLOOKUP($U1792, '@LIST'!$X$2:$Y$26, 2, FALSE), "")</f>
        <v/>
      </c>
      <c r="Z1792" s="141" t="str">
        <f>_xlfn.IFNA(VLOOKUP($U1792, '@LIST'!$Z$2:$AA$26, 2, FALSE), "")</f>
        <v/>
      </c>
      <c r="AA1792" s="141" t="str">
        <f>_xlfn.IFNA(VLOOKUP($U1792, '@LIST'!$AB$2:$AC$26, 2, FALSE), "")</f>
        <v/>
      </c>
      <c r="AB1792" s="141" t="str">
        <f>_xlfn.IFNA(VLOOKUP($U1792, '@LIST'!$AD$2:$AE$26, 2, FALSE), "")</f>
        <v/>
      </c>
      <c r="AC1792" s="141" t="str">
        <f>_xlfn.IFNA(VLOOKUP($U1792, '@LIST'!$AF$2:$AG$26, 2, FALSE), "")</f>
        <v/>
      </c>
      <c r="AD1792" s="141" t="str">
        <f>_xlfn.IFNA(VLOOKUP($U1792, '@LIST'!$AH$2:$AI$26, 2, FALSE), "")</f>
        <v/>
      </c>
      <c r="AE1792" s="141" t="str">
        <f>_xlfn.IFNA(VLOOKUP($U1792, '@LIST'!$AJ$2:$AK$26, 2, FALSE), "")</f>
        <v/>
      </c>
      <c r="AF1792" s="141" t="str">
        <f>_xlfn.IFNA(VLOOKUP($U1792, '@LIST'!$AL$2:$AM$26, 2, FALSE), "")</f>
        <v/>
      </c>
      <c r="AG1792" s="142"/>
      <c r="AH1792" s="139" t="str">
        <f>_xlfn.IFNA(VLOOKUP(AG1792, '@LIST'!$AR$2:$AS$4, 2, FALSE), "")</f>
        <v/>
      </c>
      <c r="AI1792" s="142"/>
      <c r="AJ1792" s="143" t="str">
        <f>_xlfn.IFNA(VLOOKUP(AI1792, '@LIST'!$AU$2:$AV$4, 2, FALSE), "")</f>
        <v/>
      </c>
    </row>
    <row r="1793" spans="1:36" s="144" customFormat="1" ht="16.8">
      <c r="A1793" s="125"/>
      <c r="B1793" s="126" t="str">
        <f>_xlfn.IFNA(VLOOKUP(A1793, '@LIST'!$A$2:$B$15, 2, FALSE), "")</f>
        <v/>
      </c>
      <c r="C1793" s="125"/>
      <c r="D1793" s="128"/>
      <c r="E1793" s="129"/>
      <c r="F1793" s="147"/>
      <c r="G1793" s="130">
        <f xml:space="preserve"> IF(F1793="Yes",D1793/ '@PRODUCTION VOLUME'!$B$3*'@PRODUCTION VOLUME'!$B$4,D1793)</f>
        <v>0</v>
      </c>
      <c r="H1793" s="129"/>
      <c r="I1793" s="125"/>
      <c r="J1793" s="125"/>
      <c r="K1793" s="131"/>
      <c r="L1793" s="127"/>
      <c r="M1793" s="132" t="str">
        <f>_xlfn.IFNA(VLOOKUP(L1793,'@LIST'!$M$2:$N$396,2,FALSE),"")</f>
        <v/>
      </c>
      <c r="N1793" s="133"/>
      <c r="O1793" s="134"/>
      <c r="P1793" s="135" t="str">
        <f>_xlfn.IFNA(VLOOKUP(O1793,'@LIST'!$M$2:$N$396,2,FALSE),"")</f>
        <v/>
      </c>
      <c r="Q1793" s="136"/>
      <c r="R1793" s="137"/>
      <c r="S1793" s="138"/>
      <c r="T1793" s="139" t="str">
        <f>_xlfn.IFNA(VLOOKUP(S1793, '@LIST'!$AO$2:$AP$5, 2, FALSE), "")</f>
        <v/>
      </c>
      <c r="U1793" s="140"/>
      <c r="V1793" s="141" t="str">
        <f>_xlfn.IFNA(VLOOKUP(U1793, '@LIST'!$S$2:$T$26, 2, FALSE), "")</f>
        <v/>
      </c>
      <c r="W1793" s="141" t="str">
        <f>_xlfn.IFNA(VLOOKUP($U1793, '@LIST'!$U$2:$U$26, 2, FALSE), "")</f>
        <v/>
      </c>
      <c r="X1793" s="141" t="str">
        <f>_xlfn.IFNA(VLOOKUP($U1793, '@LIST'!$V$2:$W$26, 2, FALSE), "")</f>
        <v/>
      </c>
      <c r="Y1793" s="141" t="str">
        <f>_xlfn.IFNA(VLOOKUP($U1793, '@LIST'!$X$2:$Y$26, 2, FALSE), "")</f>
        <v/>
      </c>
      <c r="Z1793" s="141" t="str">
        <f>_xlfn.IFNA(VLOOKUP($U1793, '@LIST'!$Z$2:$AA$26, 2, FALSE), "")</f>
        <v/>
      </c>
      <c r="AA1793" s="141" t="str">
        <f>_xlfn.IFNA(VLOOKUP($U1793, '@LIST'!$AB$2:$AC$26, 2, FALSE), "")</f>
        <v/>
      </c>
      <c r="AB1793" s="141" t="str">
        <f>_xlfn.IFNA(VLOOKUP($U1793, '@LIST'!$AD$2:$AE$26, 2, FALSE), "")</f>
        <v/>
      </c>
      <c r="AC1793" s="141" t="str">
        <f>_xlfn.IFNA(VLOOKUP($U1793, '@LIST'!$AF$2:$AG$26, 2, FALSE), "")</f>
        <v/>
      </c>
      <c r="AD1793" s="141" t="str">
        <f>_xlfn.IFNA(VLOOKUP($U1793, '@LIST'!$AH$2:$AI$26, 2, FALSE), "")</f>
        <v/>
      </c>
      <c r="AE1793" s="141" t="str">
        <f>_xlfn.IFNA(VLOOKUP($U1793, '@LIST'!$AJ$2:$AK$26, 2, FALSE), "")</f>
        <v/>
      </c>
      <c r="AF1793" s="141" t="str">
        <f>_xlfn.IFNA(VLOOKUP($U1793, '@LIST'!$AL$2:$AM$26, 2, FALSE), "")</f>
        <v/>
      </c>
      <c r="AG1793" s="142"/>
      <c r="AH1793" s="139" t="str">
        <f>_xlfn.IFNA(VLOOKUP(AG1793, '@LIST'!$AR$2:$AS$4, 2, FALSE), "")</f>
        <v/>
      </c>
      <c r="AI1793" s="142"/>
      <c r="AJ1793" s="143" t="str">
        <f>_xlfn.IFNA(VLOOKUP(AI1793, '@LIST'!$AU$2:$AV$4, 2, FALSE), "")</f>
        <v/>
      </c>
    </row>
    <row r="1794" spans="1:36" s="144" customFormat="1" ht="16.8">
      <c r="A1794" s="125"/>
      <c r="B1794" s="126" t="str">
        <f>_xlfn.IFNA(VLOOKUP(A1794, '@LIST'!$A$2:$B$15, 2, FALSE), "")</f>
        <v/>
      </c>
      <c r="C1794" s="125"/>
      <c r="D1794" s="128"/>
      <c r="E1794" s="129"/>
      <c r="F1794" s="147"/>
      <c r="G1794" s="130">
        <f xml:space="preserve"> IF(F1794="Yes",D1794/ '@PRODUCTION VOLUME'!$B$3*'@PRODUCTION VOLUME'!$B$4,D1794)</f>
        <v>0</v>
      </c>
      <c r="H1794" s="129"/>
      <c r="I1794" s="125"/>
      <c r="J1794" s="125"/>
      <c r="K1794" s="131"/>
      <c r="L1794" s="127"/>
      <c r="M1794" s="132" t="str">
        <f>_xlfn.IFNA(VLOOKUP(L1794,'@LIST'!$M$2:$N$396,2,FALSE),"")</f>
        <v/>
      </c>
      <c r="N1794" s="133"/>
      <c r="O1794" s="134"/>
      <c r="P1794" s="135" t="str">
        <f>_xlfn.IFNA(VLOOKUP(O1794,'@LIST'!$M$2:$N$396,2,FALSE),"")</f>
        <v/>
      </c>
      <c r="Q1794" s="136"/>
      <c r="R1794" s="137"/>
      <c r="S1794" s="138"/>
      <c r="T1794" s="139" t="str">
        <f>_xlfn.IFNA(VLOOKUP(S1794, '@LIST'!$AO$2:$AP$5, 2, FALSE), "")</f>
        <v/>
      </c>
      <c r="U1794" s="140"/>
      <c r="V1794" s="141" t="str">
        <f>_xlfn.IFNA(VLOOKUP(U1794, '@LIST'!$S$2:$T$26, 2, FALSE), "")</f>
        <v/>
      </c>
      <c r="W1794" s="141" t="str">
        <f>_xlfn.IFNA(VLOOKUP($U1794, '@LIST'!$U$2:$U$26, 2, FALSE), "")</f>
        <v/>
      </c>
      <c r="X1794" s="141" t="str">
        <f>_xlfn.IFNA(VLOOKUP($U1794, '@LIST'!$V$2:$W$26, 2, FALSE), "")</f>
        <v/>
      </c>
      <c r="Y1794" s="141" t="str">
        <f>_xlfn.IFNA(VLOOKUP($U1794, '@LIST'!$X$2:$Y$26, 2, FALSE), "")</f>
        <v/>
      </c>
      <c r="Z1794" s="141" t="str">
        <f>_xlfn.IFNA(VLOOKUP($U1794, '@LIST'!$Z$2:$AA$26, 2, FALSE), "")</f>
        <v/>
      </c>
      <c r="AA1794" s="141" t="str">
        <f>_xlfn.IFNA(VLOOKUP($U1794, '@LIST'!$AB$2:$AC$26, 2, FALSE), "")</f>
        <v/>
      </c>
      <c r="AB1794" s="141" t="str">
        <f>_xlfn.IFNA(VLOOKUP($U1794, '@LIST'!$AD$2:$AE$26, 2, FALSE), "")</f>
        <v/>
      </c>
      <c r="AC1794" s="141" t="str">
        <f>_xlfn.IFNA(VLOOKUP($U1794, '@LIST'!$AF$2:$AG$26, 2, FALSE), "")</f>
        <v/>
      </c>
      <c r="AD1794" s="141" t="str">
        <f>_xlfn.IFNA(VLOOKUP($U1794, '@LIST'!$AH$2:$AI$26, 2, FALSE), "")</f>
        <v/>
      </c>
      <c r="AE1794" s="141" t="str">
        <f>_xlfn.IFNA(VLOOKUP($U1794, '@LIST'!$AJ$2:$AK$26, 2, FALSE), "")</f>
        <v/>
      </c>
      <c r="AF1794" s="141" t="str">
        <f>_xlfn.IFNA(VLOOKUP($U1794, '@LIST'!$AL$2:$AM$26, 2, FALSE), "")</f>
        <v/>
      </c>
      <c r="AG1794" s="142"/>
      <c r="AH1794" s="139" t="str">
        <f>_xlfn.IFNA(VLOOKUP(AG1794, '@LIST'!$AR$2:$AS$4, 2, FALSE), "")</f>
        <v/>
      </c>
      <c r="AI1794" s="142"/>
      <c r="AJ1794" s="143" t="str">
        <f>_xlfn.IFNA(VLOOKUP(AI1794, '@LIST'!$AU$2:$AV$4, 2, FALSE), "")</f>
        <v/>
      </c>
    </row>
    <row r="1795" spans="1:36" s="144" customFormat="1" ht="16.8">
      <c r="A1795" s="125"/>
      <c r="B1795" s="126" t="str">
        <f>_xlfn.IFNA(VLOOKUP(A1795, '@LIST'!$A$2:$B$15, 2, FALSE), "")</f>
        <v/>
      </c>
      <c r="C1795" s="125"/>
      <c r="D1795" s="128"/>
      <c r="E1795" s="129"/>
      <c r="F1795" s="147"/>
      <c r="G1795" s="130">
        <f xml:space="preserve"> IF(F1795="Yes",D1795/ '@PRODUCTION VOLUME'!$B$3*'@PRODUCTION VOLUME'!$B$4,D1795)</f>
        <v>0</v>
      </c>
      <c r="H1795" s="129"/>
      <c r="I1795" s="125"/>
      <c r="J1795" s="125"/>
      <c r="K1795" s="131"/>
      <c r="L1795" s="127"/>
      <c r="M1795" s="132" t="str">
        <f>_xlfn.IFNA(VLOOKUP(L1795,'@LIST'!$M$2:$N$396,2,FALSE),"")</f>
        <v/>
      </c>
      <c r="N1795" s="133"/>
      <c r="O1795" s="134"/>
      <c r="P1795" s="135" t="str">
        <f>_xlfn.IFNA(VLOOKUP(O1795,'@LIST'!$M$2:$N$396,2,FALSE),"")</f>
        <v/>
      </c>
      <c r="Q1795" s="136"/>
      <c r="R1795" s="137"/>
      <c r="S1795" s="138"/>
      <c r="T1795" s="139" t="str">
        <f>_xlfn.IFNA(VLOOKUP(S1795, '@LIST'!$AO$2:$AP$5, 2, FALSE), "")</f>
        <v/>
      </c>
      <c r="U1795" s="140"/>
      <c r="V1795" s="141" t="str">
        <f>_xlfn.IFNA(VLOOKUP(U1795, '@LIST'!$S$2:$T$26, 2, FALSE), "")</f>
        <v/>
      </c>
      <c r="W1795" s="141" t="str">
        <f>_xlfn.IFNA(VLOOKUP($U1795, '@LIST'!$U$2:$U$26, 2, FALSE), "")</f>
        <v/>
      </c>
      <c r="X1795" s="141" t="str">
        <f>_xlfn.IFNA(VLOOKUP($U1795, '@LIST'!$V$2:$W$26, 2, FALSE), "")</f>
        <v/>
      </c>
      <c r="Y1795" s="141" t="str">
        <f>_xlfn.IFNA(VLOOKUP($U1795, '@LIST'!$X$2:$Y$26, 2, FALSE), "")</f>
        <v/>
      </c>
      <c r="Z1795" s="141" t="str">
        <f>_xlfn.IFNA(VLOOKUP($U1795, '@LIST'!$Z$2:$AA$26, 2, FALSE), "")</f>
        <v/>
      </c>
      <c r="AA1795" s="141" t="str">
        <f>_xlfn.IFNA(VLOOKUP($U1795, '@LIST'!$AB$2:$AC$26, 2, FALSE), "")</f>
        <v/>
      </c>
      <c r="AB1795" s="141" t="str">
        <f>_xlfn.IFNA(VLOOKUP($U1795, '@LIST'!$AD$2:$AE$26, 2, FALSE), "")</f>
        <v/>
      </c>
      <c r="AC1795" s="141" t="str">
        <f>_xlfn.IFNA(VLOOKUP($U1795, '@LIST'!$AF$2:$AG$26, 2, FALSE), "")</f>
        <v/>
      </c>
      <c r="AD1795" s="141" t="str">
        <f>_xlfn.IFNA(VLOOKUP($U1795, '@LIST'!$AH$2:$AI$26, 2, FALSE), "")</f>
        <v/>
      </c>
      <c r="AE1795" s="141" t="str">
        <f>_xlfn.IFNA(VLOOKUP($U1795, '@LIST'!$AJ$2:$AK$26, 2, FALSE), "")</f>
        <v/>
      </c>
      <c r="AF1795" s="141" t="str">
        <f>_xlfn.IFNA(VLOOKUP($U1795, '@LIST'!$AL$2:$AM$26, 2, FALSE), "")</f>
        <v/>
      </c>
      <c r="AG1795" s="142"/>
      <c r="AH1795" s="139" t="str">
        <f>_xlfn.IFNA(VLOOKUP(AG1795, '@LIST'!$AR$2:$AS$4, 2, FALSE), "")</f>
        <v/>
      </c>
      <c r="AI1795" s="142"/>
      <c r="AJ1795" s="143" t="str">
        <f>_xlfn.IFNA(VLOOKUP(AI1795, '@LIST'!$AU$2:$AV$4, 2, FALSE), "")</f>
        <v/>
      </c>
    </row>
    <row r="1796" spans="1:36" s="144" customFormat="1" ht="16.8">
      <c r="A1796" s="125"/>
      <c r="B1796" s="126" t="str">
        <f>_xlfn.IFNA(VLOOKUP(A1796, '@LIST'!$A$2:$B$15, 2, FALSE), "")</f>
        <v/>
      </c>
      <c r="C1796" s="125"/>
      <c r="D1796" s="128"/>
      <c r="E1796" s="129"/>
      <c r="F1796" s="147"/>
      <c r="G1796" s="130">
        <f xml:space="preserve"> IF(F1796="Yes",D1796/ '@PRODUCTION VOLUME'!$B$3*'@PRODUCTION VOLUME'!$B$4,D1796)</f>
        <v>0</v>
      </c>
      <c r="H1796" s="129"/>
      <c r="I1796" s="125"/>
      <c r="J1796" s="125"/>
      <c r="K1796" s="131"/>
      <c r="L1796" s="127"/>
      <c r="M1796" s="132" t="str">
        <f>_xlfn.IFNA(VLOOKUP(L1796,'@LIST'!$M$2:$N$396,2,FALSE),"")</f>
        <v/>
      </c>
      <c r="N1796" s="133"/>
      <c r="O1796" s="134"/>
      <c r="P1796" s="135" t="str">
        <f>_xlfn.IFNA(VLOOKUP(O1796,'@LIST'!$M$2:$N$396,2,FALSE),"")</f>
        <v/>
      </c>
      <c r="Q1796" s="136"/>
      <c r="R1796" s="137"/>
      <c r="S1796" s="138"/>
      <c r="T1796" s="139" t="str">
        <f>_xlfn.IFNA(VLOOKUP(S1796, '@LIST'!$AO$2:$AP$5, 2, FALSE), "")</f>
        <v/>
      </c>
      <c r="U1796" s="140"/>
      <c r="V1796" s="141" t="str">
        <f>_xlfn.IFNA(VLOOKUP(U1796, '@LIST'!$S$2:$T$26, 2, FALSE), "")</f>
        <v/>
      </c>
      <c r="W1796" s="141" t="str">
        <f>_xlfn.IFNA(VLOOKUP($U1796, '@LIST'!$U$2:$U$26, 2, FALSE), "")</f>
        <v/>
      </c>
      <c r="X1796" s="141" t="str">
        <f>_xlfn.IFNA(VLOOKUP($U1796, '@LIST'!$V$2:$W$26, 2, FALSE), "")</f>
        <v/>
      </c>
      <c r="Y1796" s="141" t="str">
        <f>_xlfn.IFNA(VLOOKUP($U1796, '@LIST'!$X$2:$Y$26, 2, FALSE), "")</f>
        <v/>
      </c>
      <c r="Z1796" s="141" t="str">
        <f>_xlfn.IFNA(VLOOKUP($U1796, '@LIST'!$Z$2:$AA$26, 2, FALSE), "")</f>
        <v/>
      </c>
      <c r="AA1796" s="141" t="str">
        <f>_xlfn.IFNA(VLOOKUP($U1796, '@LIST'!$AB$2:$AC$26, 2, FALSE), "")</f>
        <v/>
      </c>
      <c r="AB1796" s="141" t="str">
        <f>_xlfn.IFNA(VLOOKUP($U1796, '@LIST'!$AD$2:$AE$26, 2, FALSE), "")</f>
        <v/>
      </c>
      <c r="AC1796" s="141" t="str">
        <f>_xlfn.IFNA(VLOOKUP($U1796, '@LIST'!$AF$2:$AG$26, 2, FALSE), "")</f>
        <v/>
      </c>
      <c r="AD1796" s="141" t="str">
        <f>_xlfn.IFNA(VLOOKUP($U1796, '@LIST'!$AH$2:$AI$26, 2, FALSE), "")</f>
        <v/>
      </c>
      <c r="AE1796" s="141" t="str">
        <f>_xlfn.IFNA(VLOOKUP($U1796, '@LIST'!$AJ$2:$AK$26, 2, FALSE), "")</f>
        <v/>
      </c>
      <c r="AF1796" s="141" t="str">
        <f>_xlfn.IFNA(VLOOKUP($U1796, '@LIST'!$AL$2:$AM$26, 2, FALSE), "")</f>
        <v/>
      </c>
      <c r="AG1796" s="142"/>
      <c r="AH1796" s="139" t="str">
        <f>_xlfn.IFNA(VLOOKUP(AG1796, '@LIST'!$AR$2:$AS$4, 2, FALSE), "")</f>
        <v/>
      </c>
      <c r="AI1796" s="142"/>
      <c r="AJ1796" s="143" t="str">
        <f>_xlfn.IFNA(VLOOKUP(AI1796, '@LIST'!$AU$2:$AV$4, 2, FALSE), "")</f>
        <v/>
      </c>
    </row>
    <row r="1797" spans="1:36" s="144" customFormat="1" ht="16.8">
      <c r="A1797" s="125"/>
      <c r="B1797" s="126" t="str">
        <f>_xlfn.IFNA(VLOOKUP(A1797, '@LIST'!$A$2:$B$15, 2, FALSE), "")</f>
        <v/>
      </c>
      <c r="C1797" s="125"/>
      <c r="D1797" s="128"/>
      <c r="E1797" s="129"/>
      <c r="F1797" s="147"/>
      <c r="G1797" s="130">
        <f xml:space="preserve"> IF(F1797="Yes",D1797/ '@PRODUCTION VOLUME'!$B$3*'@PRODUCTION VOLUME'!$B$4,D1797)</f>
        <v>0</v>
      </c>
      <c r="H1797" s="129"/>
      <c r="I1797" s="125"/>
      <c r="J1797" s="125"/>
      <c r="K1797" s="131"/>
      <c r="L1797" s="127"/>
      <c r="M1797" s="132" t="str">
        <f>_xlfn.IFNA(VLOOKUP(L1797,'@LIST'!$M$2:$N$396,2,FALSE),"")</f>
        <v/>
      </c>
      <c r="N1797" s="133"/>
      <c r="O1797" s="134"/>
      <c r="P1797" s="135" t="str">
        <f>_xlfn.IFNA(VLOOKUP(O1797,'@LIST'!$M$2:$N$396,2,FALSE),"")</f>
        <v/>
      </c>
      <c r="Q1797" s="136"/>
      <c r="R1797" s="137"/>
      <c r="S1797" s="138"/>
      <c r="T1797" s="139" t="str">
        <f>_xlfn.IFNA(VLOOKUP(S1797, '@LIST'!$AO$2:$AP$5, 2, FALSE), "")</f>
        <v/>
      </c>
      <c r="U1797" s="140"/>
      <c r="V1797" s="141" t="str">
        <f>_xlfn.IFNA(VLOOKUP(U1797, '@LIST'!$S$2:$T$26, 2, FALSE), "")</f>
        <v/>
      </c>
      <c r="W1797" s="141" t="str">
        <f>_xlfn.IFNA(VLOOKUP($U1797, '@LIST'!$U$2:$U$26, 2, FALSE), "")</f>
        <v/>
      </c>
      <c r="X1797" s="141" t="str">
        <f>_xlfn.IFNA(VLOOKUP($U1797, '@LIST'!$V$2:$W$26, 2, FALSE), "")</f>
        <v/>
      </c>
      <c r="Y1797" s="141" t="str">
        <f>_xlfn.IFNA(VLOOKUP($U1797, '@LIST'!$X$2:$Y$26, 2, FALSE), "")</f>
        <v/>
      </c>
      <c r="Z1797" s="141" t="str">
        <f>_xlfn.IFNA(VLOOKUP($U1797, '@LIST'!$Z$2:$AA$26, 2, FALSE), "")</f>
        <v/>
      </c>
      <c r="AA1797" s="141" t="str">
        <f>_xlfn.IFNA(VLOOKUP($U1797, '@LIST'!$AB$2:$AC$26, 2, FALSE), "")</f>
        <v/>
      </c>
      <c r="AB1797" s="141" t="str">
        <f>_xlfn.IFNA(VLOOKUP($U1797, '@LIST'!$AD$2:$AE$26, 2, FALSE), "")</f>
        <v/>
      </c>
      <c r="AC1797" s="141" t="str">
        <f>_xlfn.IFNA(VLOOKUP($U1797, '@LIST'!$AF$2:$AG$26, 2, FALSE), "")</f>
        <v/>
      </c>
      <c r="AD1797" s="141" t="str">
        <f>_xlfn.IFNA(VLOOKUP($U1797, '@LIST'!$AH$2:$AI$26, 2, FALSE), "")</f>
        <v/>
      </c>
      <c r="AE1797" s="141" t="str">
        <f>_xlfn.IFNA(VLOOKUP($U1797, '@LIST'!$AJ$2:$AK$26, 2, FALSE), "")</f>
        <v/>
      </c>
      <c r="AF1797" s="141" t="str">
        <f>_xlfn.IFNA(VLOOKUP($U1797, '@LIST'!$AL$2:$AM$26, 2, FALSE), "")</f>
        <v/>
      </c>
      <c r="AG1797" s="142"/>
      <c r="AH1797" s="139" t="str">
        <f>_xlfn.IFNA(VLOOKUP(AG1797, '@LIST'!$AR$2:$AS$4, 2, FALSE), "")</f>
        <v/>
      </c>
      <c r="AI1797" s="142"/>
      <c r="AJ1797" s="143" t="str">
        <f>_xlfn.IFNA(VLOOKUP(AI1797, '@LIST'!$AU$2:$AV$4, 2, FALSE), "")</f>
        <v/>
      </c>
    </row>
    <row r="1798" spans="1:36" s="144" customFormat="1" ht="16.8">
      <c r="A1798" s="125"/>
      <c r="B1798" s="126" t="str">
        <f>_xlfn.IFNA(VLOOKUP(A1798, '@LIST'!$A$2:$B$15, 2, FALSE), "")</f>
        <v/>
      </c>
      <c r="C1798" s="125"/>
      <c r="D1798" s="128"/>
      <c r="E1798" s="129"/>
      <c r="F1798" s="147"/>
      <c r="G1798" s="130">
        <f xml:space="preserve"> IF(F1798="Yes",D1798/ '@PRODUCTION VOLUME'!$B$3*'@PRODUCTION VOLUME'!$B$4,D1798)</f>
        <v>0</v>
      </c>
      <c r="H1798" s="129"/>
      <c r="I1798" s="125"/>
      <c r="J1798" s="125"/>
      <c r="K1798" s="131"/>
      <c r="L1798" s="127"/>
      <c r="M1798" s="132" t="str">
        <f>_xlfn.IFNA(VLOOKUP(L1798,'@LIST'!$M$2:$N$396,2,FALSE),"")</f>
        <v/>
      </c>
      <c r="N1798" s="133"/>
      <c r="O1798" s="134"/>
      <c r="P1798" s="135" t="str">
        <f>_xlfn.IFNA(VLOOKUP(O1798,'@LIST'!$M$2:$N$396,2,FALSE),"")</f>
        <v/>
      </c>
      <c r="Q1798" s="136"/>
      <c r="R1798" s="137"/>
      <c r="S1798" s="138"/>
      <c r="T1798" s="139" t="str">
        <f>_xlfn.IFNA(VLOOKUP(S1798, '@LIST'!$AO$2:$AP$5, 2, FALSE), "")</f>
        <v/>
      </c>
      <c r="U1798" s="140"/>
      <c r="V1798" s="141" t="str">
        <f>_xlfn.IFNA(VLOOKUP(U1798, '@LIST'!$S$2:$T$26, 2, FALSE), "")</f>
        <v/>
      </c>
      <c r="W1798" s="141" t="str">
        <f>_xlfn.IFNA(VLOOKUP($U1798, '@LIST'!$U$2:$U$26, 2, FALSE), "")</f>
        <v/>
      </c>
      <c r="X1798" s="141" t="str">
        <f>_xlfn.IFNA(VLOOKUP($U1798, '@LIST'!$V$2:$W$26, 2, FALSE), "")</f>
        <v/>
      </c>
      <c r="Y1798" s="141" t="str">
        <f>_xlfn.IFNA(VLOOKUP($U1798, '@LIST'!$X$2:$Y$26, 2, FALSE), "")</f>
        <v/>
      </c>
      <c r="Z1798" s="141" t="str">
        <f>_xlfn.IFNA(VLOOKUP($U1798, '@LIST'!$Z$2:$AA$26, 2, FALSE), "")</f>
        <v/>
      </c>
      <c r="AA1798" s="141" t="str">
        <f>_xlfn.IFNA(VLOOKUP($U1798, '@LIST'!$AB$2:$AC$26, 2, FALSE), "")</f>
        <v/>
      </c>
      <c r="AB1798" s="141" t="str">
        <f>_xlfn.IFNA(VLOOKUP($U1798, '@LIST'!$AD$2:$AE$26, 2, FALSE), "")</f>
        <v/>
      </c>
      <c r="AC1798" s="141" t="str">
        <f>_xlfn.IFNA(VLOOKUP($U1798, '@LIST'!$AF$2:$AG$26, 2, FALSE), "")</f>
        <v/>
      </c>
      <c r="AD1798" s="141" t="str">
        <f>_xlfn.IFNA(VLOOKUP($U1798, '@LIST'!$AH$2:$AI$26, 2, FALSE), "")</f>
        <v/>
      </c>
      <c r="AE1798" s="141" t="str">
        <f>_xlfn.IFNA(VLOOKUP($U1798, '@LIST'!$AJ$2:$AK$26, 2, FALSE), "")</f>
        <v/>
      </c>
      <c r="AF1798" s="141" t="str">
        <f>_xlfn.IFNA(VLOOKUP($U1798, '@LIST'!$AL$2:$AM$26, 2, FALSE), "")</f>
        <v/>
      </c>
      <c r="AG1798" s="142"/>
      <c r="AH1798" s="139" t="str">
        <f>_xlfn.IFNA(VLOOKUP(AG1798, '@LIST'!$AR$2:$AS$4, 2, FALSE), "")</f>
        <v/>
      </c>
      <c r="AI1798" s="142"/>
      <c r="AJ1798" s="143" t="str">
        <f>_xlfn.IFNA(VLOOKUP(AI1798, '@LIST'!$AU$2:$AV$4, 2, FALSE), "")</f>
        <v/>
      </c>
    </row>
    <row r="1799" spans="1:36" s="144" customFormat="1" ht="16.8">
      <c r="A1799" s="125"/>
      <c r="B1799" s="126" t="str">
        <f>_xlfn.IFNA(VLOOKUP(A1799, '@LIST'!$A$2:$B$15, 2, FALSE), "")</f>
        <v/>
      </c>
      <c r="C1799" s="125"/>
      <c r="D1799" s="128"/>
      <c r="E1799" s="129"/>
      <c r="F1799" s="147"/>
      <c r="G1799" s="130">
        <f xml:space="preserve"> IF(F1799="Yes",D1799/ '@PRODUCTION VOLUME'!$B$3*'@PRODUCTION VOLUME'!$B$4,D1799)</f>
        <v>0</v>
      </c>
      <c r="H1799" s="129"/>
      <c r="I1799" s="125"/>
      <c r="J1799" s="125"/>
      <c r="K1799" s="131"/>
      <c r="L1799" s="127"/>
      <c r="M1799" s="132" t="str">
        <f>_xlfn.IFNA(VLOOKUP(L1799,'@LIST'!$M$2:$N$396,2,FALSE),"")</f>
        <v/>
      </c>
      <c r="N1799" s="133"/>
      <c r="O1799" s="134"/>
      <c r="P1799" s="135" t="str">
        <f>_xlfn.IFNA(VLOOKUP(O1799,'@LIST'!$M$2:$N$396,2,FALSE),"")</f>
        <v/>
      </c>
      <c r="Q1799" s="136"/>
      <c r="R1799" s="137"/>
      <c r="S1799" s="138"/>
      <c r="T1799" s="139" t="str">
        <f>_xlfn.IFNA(VLOOKUP(S1799, '@LIST'!$AO$2:$AP$5, 2, FALSE), "")</f>
        <v/>
      </c>
      <c r="U1799" s="140"/>
      <c r="V1799" s="141" t="str">
        <f>_xlfn.IFNA(VLOOKUP(U1799, '@LIST'!$S$2:$T$26, 2, FALSE), "")</f>
        <v/>
      </c>
      <c r="W1799" s="141" t="str">
        <f>_xlfn.IFNA(VLOOKUP($U1799, '@LIST'!$U$2:$U$26, 2, FALSE), "")</f>
        <v/>
      </c>
      <c r="X1799" s="141" t="str">
        <f>_xlfn.IFNA(VLOOKUP($U1799, '@LIST'!$V$2:$W$26, 2, FALSE), "")</f>
        <v/>
      </c>
      <c r="Y1799" s="141" t="str">
        <f>_xlfn.IFNA(VLOOKUP($U1799, '@LIST'!$X$2:$Y$26, 2, FALSE), "")</f>
        <v/>
      </c>
      <c r="Z1799" s="141" t="str">
        <f>_xlfn.IFNA(VLOOKUP($U1799, '@LIST'!$Z$2:$AA$26, 2, FALSE), "")</f>
        <v/>
      </c>
      <c r="AA1799" s="141" t="str">
        <f>_xlfn.IFNA(VLOOKUP($U1799, '@LIST'!$AB$2:$AC$26, 2, FALSE), "")</f>
        <v/>
      </c>
      <c r="AB1799" s="141" t="str">
        <f>_xlfn.IFNA(VLOOKUP($U1799, '@LIST'!$AD$2:$AE$26, 2, FALSE), "")</f>
        <v/>
      </c>
      <c r="AC1799" s="141" t="str">
        <f>_xlfn.IFNA(VLOOKUP($U1799, '@LIST'!$AF$2:$AG$26, 2, FALSE), "")</f>
        <v/>
      </c>
      <c r="AD1799" s="141" t="str">
        <f>_xlfn.IFNA(VLOOKUP($U1799, '@LIST'!$AH$2:$AI$26, 2, FALSE), "")</f>
        <v/>
      </c>
      <c r="AE1799" s="141" t="str">
        <f>_xlfn.IFNA(VLOOKUP($U1799, '@LIST'!$AJ$2:$AK$26, 2, FALSE), "")</f>
        <v/>
      </c>
      <c r="AF1799" s="141" t="str">
        <f>_xlfn.IFNA(VLOOKUP($U1799, '@LIST'!$AL$2:$AM$26, 2, FALSE), "")</f>
        <v/>
      </c>
      <c r="AG1799" s="142"/>
      <c r="AH1799" s="139" t="str">
        <f>_xlfn.IFNA(VLOOKUP(AG1799, '@LIST'!$AR$2:$AS$4, 2, FALSE), "")</f>
        <v/>
      </c>
      <c r="AI1799" s="142"/>
      <c r="AJ1799" s="143" t="str">
        <f>_xlfn.IFNA(VLOOKUP(AI1799, '@LIST'!$AU$2:$AV$4, 2, FALSE), "")</f>
        <v/>
      </c>
    </row>
    <row r="1800" spans="1:36" s="144" customFormat="1" ht="16.8">
      <c r="A1800" s="125"/>
      <c r="B1800" s="126" t="str">
        <f>_xlfn.IFNA(VLOOKUP(A1800, '@LIST'!$A$2:$B$15, 2, FALSE), "")</f>
        <v/>
      </c>
      <c r="C1800" s="125"/>
      <c r="D1800" s="128"/>
      <c r="E1800" s="129"/>
      <c r="F1800" s="147"/>
      <c r="G1800" s="130">
        <f xml:space="preserve"> IF(F1800="Yes",D1800/ '@PRODUCTION VOLUME'!$B$3*'@PRODUCTION VOLUME'!$B$4,D1800)</f>
        <v>0</v>
      </c>
      <c r="H1800" s="129"/>
      <c r="I1800" s="125"/>
      <c r="J1800" s="125"/>
      <c r="K1800" s="131"/>
      <c r="L1800" s="127"/>
      <c r="M1800" s="132" t="str">
        <f>_xlfn.IFNA(VLOOKUP(L1800,'@LIST'!$M$2:$N$396,2,FALSE),"")</f>
        <v/>
      </c>
      <c r="N1800" s="133"/>
      <c r="O1800" s="134"/>
      <c r="P1800" s="135" t="str">
        <f>_xlfn.IFNA(VLOOKUP(O1800,'@LIST'!$M$2:$N$396,2,FALSE),"")</f>
        <v/>
      </c>
      <c r="Q1800" s="136"/>
      <c r="R1800" s="137"/>
      <c r="S1800" s="138"/>
      <c r="T1800" s="139" t="str">
        <f>_xlfn.IFNA(VLOOKUP(S1800, '@LIST'!$AO$2:$AP$5, 2, FALSE), "")</f>
        <v/>
      </c>
      <c r="U1800" s="140"/>
      <c r="V1800" s="141" t="str">
        <f>_xlfn.IFNA(VLOOKUP(U1800, '@LIST'!$S$2:$T$26, 2, FALSE), "")</f>
        <v/>
      </c>
      <c r="W1800" s="141" t="str">
        <f>_xlfn.IFNA(VLOOKUP($U1800, '@LIST'!$U$2:$U$26, 2, FALSE), "")</f>
        <v/>
      </c>
      <c r="X1800" s="141" t="str">
        <f>_xlfn.IFNA(VLOOKUP($U1800, '@LIST'!$V$2:$W$26, 2, FALSE), "")</f>
        <v/>
      </c>
      <c r="Y1800" s="141" t="str">
        <f>_xlfn.IFNA(VLOOKUP($U1800, '@LIST'!$X$2:$Y$26, 2, FALSE), "")</f>
        <v/>
      </c>
      <c r="Z1800" s="141" t="str">
        <f>_xlfn.IFNA(VLOOKUP($U1800, '@LIST'!$Z$2:$AA$26, 2, FALSE), "")</f>
        <v/>
      </c>
      <c r="AA1800" s="141" t="str">
        <f>_xlfn.IFNA(VLOOKUP($U1800, '@LIST'!$AB$2:$AC$26, 2, FALSE), "")</f>
        <v/>
      </c>
      <c r="AB1800" s="141" t="str">
        <f>_xlfn.IFNA(VLOOKUP($U1800, '@LIST'!$AD$2:$AE$26, 2, FALSE), "")</f>
        <v/>
      </c>
      <c r="AC1800" s="141" t="str">
        <f>_xlfn.IFNA(VLOOKUP($U1800, '@LIST'!$AF$2:$AG$26, 2, FALSE), "")</f>
        <v/>
      </c>
      <c r="AD1800" s="141" t="str">
        <f>_xlfn.IFNA(VLOOKUP($U1800, '@LIST'!$AH$2:$AI$26, 2, FALSE), "")</f>
        <v/>
      </c>
      <c r="AE1800" s="141" t="str">
        <f>_xlfn.IFNA(VLOOKUP($U1800, '@LIST'!$AJ$2:$AK$26, 2, FALSE), "")</f>
        <v/>
      </c>
      <c r="AF1800" s="141" t="str">
        <f>_xlfn.IFNA(VLOOKUP($U1800, '@LIST'!$AL$2:$AM$26, 2, FALSE), "")</f>
        <v/>
      </c>
      <c r="AG1800" s="142"/>
      <c r="AH1800" s="139" t="str">
        <f>_xlfn.IFNA(VLOOKUP(AG1800, '@LIST'!$AR$2:$AS$4, 2, FALSE), "")</f>
        <v/>
      </c>
      <c r="AI1800" s="142"/>
      <c r="AJ1800" s="143" t="str">
        <f>_xlfn.IFNA(VLOOKUP(AI1800, '@LIST'!$AU$2:$AV$4, 2, FALSE), "")</f>
        <v/>
      </c>
    </row>
    <row r="1801" spans="1:36" s="144" customFormat="1" ht="16.8">
      <c r="A1801" s="125"/>
      <c r="B1801" s="126" t="str">
        <f>_xlfn.IFNA(VLOOKUP(A1801, '@LIST'!$A$2:$B$15, 2, FALSE), "")</f>
        <v/>
      </c>
      <c r="C1801" s="125"/>
      <c r="D1801" s="128"/>
      <c r="E1801" s="129"/>
      <c r="F1801" s="147"/>
      <c r="G1801" s="130">
        <f xml:space="preserve"> IF(F1801="Yes",D1801/ '@PRODUCTION VOLUME'!$B$3*'@PRODUCTION VOLUME'!$B$4,D1801)</f>
        <v>0</v>
      </c>
      <c r="H1801" s="129"/>
      <c r="I1801" s="125"/>
      <c r="J1801" s="125"/>
      <c r="K1801" s="131"/>
      <c r="L1801" s="127"/>
      <c r="M1801" s="132" t="str">
        <f>_xlfn.IFNA(VLOOKUP(L1801,'@LIST'!$M$2:$N$396,2,FALSE),"")</f>
        <v/>
      </c>
      <c r="N1801" s="133"/>
      <c r="O1801" s="134"/>
      <c r="P1801" s="135" t="str">
        <f>_xlfn.IFNA(VLOOKUP(O1801,'@LIST'!$M$2:$N$396,2,FALSE),"")</f>
        <v/>
      </c>
      <c r="Q1801" s="136"/>
      <c r="R1801" s="137"/>
      <c r="S1801" s="138"/>
      <c r="T1801" s="139" t="str">
        <f>_xlfn.IFNA(VLOOKUP(S1801, '@LIST'!$AO$2:$AP$5, 2, FALSE), "")</f>
        <v/>
      </c>
      <c r="U1801" s="140"/>
      <c r="V1801" s="141" t="str">
        <f>_xlfn.IFNA(VLOOKUP(U1801, '@LIST'!$S$2:$T$26, 2, FALSE), "")</f>
        <v/>
      </c>
      <c r="W1801" s="141" t="str">
        <f>_xlfn.IFNA(VLOOKUP($U1801, '@LIST'!$U$2:$U$26, 2, FALSE), "")</f>
        <v/>
      </c>
      <c r="X1801" s="141" t="str">
        <f>_xlfn.IFNA(VLOOKUP($U1801, '@LIST'!$V$2:$W$26, 2, FALSE), "")</f>
        <v/>
      </c>
      <c r="Y1801" s="141" t="str">
        <f>_xlfn.IFNA(VLOOKUP($U1801, '@LIST'!$X$2:$Y$26, 2, FALSE), "")</f>
        <v/>
      </c>
      <c r="Z1801" s="141" t="str">
        <f>_xlfn.IFNA(VLOOKUP($U1801, '@LIST'!$Z$2:$AA$26, 2, FALSE), "")</f>
        <v/>
      </c>
      <c r="AA1801" s="141" t="str">
        <f>_xlfn.IFNA(VLOOKUP($U1801, '@LIST'!$AB$2:$AC$26, 2, FALSE), "")</f>
        <v/>
      </c>
      <c r="AB1801" s="141" t="str">
        <f>_xlfn.IFNA(VLOOKUP($U1801, '@LIST'!$AD$2:$AE$26, 2, FALSE), "")</f>
        <v/>
      </c>
      <c r="AC1801" s="141" t="str">
        <f>_xlfn.IFNA(VLOOKUP($U1801, '@LIST'!$AF$2:$AG$26, 2, FALSE), "")</f>
        <v/>
      </c>
      <c r="AD1801" s="141" t="str">
        <f>_xlfn.IFNA(VLOOKUP($U1801, '@LIST'!$AH$2:$AI$26, 2, FALSE), "")</f>
        <v/>
      </c>
      <c r="AE1801" s="141" t="str">
        <f>_xlfn.IFNA(VLOOKUP($U1801, '@LIST'!$AJ$2:$AK$26, 2, FALSE), "")</f>
        <v/>
      </c>
      <c r="AF1801" s="141" t="str">
        <f>_xlfn.IFNA(VLOOKUP($U1801, '@LIST'!$AL$2:$AM$26, 2, FALSE), "")</f>
        <v/>
      </c>
      <c r="AG1801" s="142"/>
      <c r="AH1801" s="139" t="str">
        <f>_xlfn.IFNA(VLOOKUP(AG1801, '@LIST'!$AR$2:$AS$4, 2, FALSE), "")</f>
        <v/>
      </c>
      <c r="AI1801" s="142"/>
      <c r="AJ1801" s="143" t="str">
        <f>_xlfn.IFNA(VLOOKUP(AI1801, '@LIST'!$AU$2:$AV$4, 2, FALSE), "")</f>
        <v/>
      </c>
    </row>
    <row r="1802" spans="1:36" s="144" customFormat="1" ht="16.8">
      <c r="A1802" s="125"/>
      <c r="B1802" s="126" t="str">
        <f>_xlfn.IFNA(VLOOKUP(A1802, '@LIST'!$A$2:$B$15, 2, FALSE), "")</f>
        <v/>
      </c>
      <c r="C1802" s="125"/>
      <c r="D1802" s="128"/>
      <c r="E1802" s="129"/>
      <c r="F1802" s="147"/>
      <c r="G1802" s="130">
        <f xml:space="preserve"> IF(F1802="Yes",D1802/ '@PRODUCTION VOLUME'!$B$3*'@PRODUCTION VOLUME'!$B$4,D1802)</f>
        <v>0</v>
      </c>
      <c r="H1802" s="129"/>
      <c r="I1802" s="125"/>
      <c r="J1802" s="125"/>
      <c r="K1802" s="131"/>
      <c r="L1802" s="127"/>
      <c r="M1802" s="132" t="str">
        <f>_xlfn.IFNA(VLOOKUP(L1802,'@LIST'!$M$2:$N$396,2,FALSE),"")</f>
        <v/>
      </c>
      <c r="N1802" s="133"/>
      <c r="O1802" s="134"/>
      <c r="P1802" s="135" t="str">
        <f>_xlfn.IFNA(VLOOKUP(O1802,'@LIST'!$M$2:$N$396,2,FALSE),"")</f>
        <v/>
      </c>
      <c r="Q1802" s="136"/>
      <c r="R1802" s="137"/>
      <c r="S1802" s="138"/>
      <c r="T1802" s="139" t="str">
        <f>_xlfn.IFNA(VLOOKUP(S1802, '@LIST'!$AO$2:$AP$5, 2, FALSE), "")</f>
        <v/>
      </c>
      <c r="U1802" s="140"/>
      <c r="V1802" s="141" t="str">
        <f>_xlfn.IFNA(VLOOKUP(U1802, '@LIST'!$S$2:$T$26, 2, FALSE), "")</f>
        <v/>
      </c>
      <c r="W1802" s="141" t="str">
        <f>_xlfn.IFNA(VLOOKUP($U1802, '@LIST'!$U$2:$U$26, 2, FALSE), "")</f>
        <v/>
      </c>
      <c r="X1802" s="141" t="str">
        <f>_xlfn.IFNA(VLOOKUP($U1802, '@LIST'!$V$2:$W$26, 2, FALSE), "")</f>
        <v/>
      </c>
      <c r="Y1802" s="141" t="str">
        <f>_xlfn.IFNA(VLOOKUP($U1802, '@LIST'!$X$2:$Y$26, 2, FALSE), "")</f>
        <v/>
      </c>
      <c r="Z1802" s="141" t="str">
        <f>_xlfn.IFNA(VLOOKUP($U1802, '@LIST'!$Z$2:$AA$26, 2, FALSE), "")</f>
        <v/>
      </c>
      <c r="AA1802" s="141" t="str">
        <f>_xlfn.IFNA(VLOOKUP($U1802, '@LIST'!$AB$2:$AC$26, 2, FALSE), "")</f>
        <v/>
      </c>
      <c r="AB1802" s="141" t="str">
        <f>_xlfn.IFNA(VLOOKUP($U1802, '@LIST'!$AD$2:$AE$26, 2, FALSE), "")</f>
        <v/>
      </c>
      <c r="AC1802" s="141" t="str">
        <f>_xlfn.IFNA(VLOOKUP($U1802, '@LIST'!$AF$2:$AG$26, 2, FALSE), "")</f>
        <v/>
      </c>
      <c r="AD1802" s="141" t="str">
        <f>_xlfn.IFNA(VLOOKUP($U1802, '@LIST'!$AH$2:$AI$26, 2, FALSE), "")</f>
        <v/>
      </c>
      <c r="AE1802" s="141" t="str">
        <f>_xlfn.IFNA(VLOOKUP($U1802, '@LIST'!$AJ$2:$AK$26, 2, FALSE), "")</f>
        <v/>
      </c>
      <c r="AF1802" s="141" t="str">
        <f>_xlfn.IFNA(VLOOKUP($U1802, '@LIST'!$AL$2:$AM$26, 2, FALSE), "")</f>
        <v/>
      </c>
      <c r="AG1802" s="142"/>
      <c r="AH1802" s="139" t="str">
        <f>_xlfn.IFNA(VLOOKUP(AG1802, '@LIST'!$AR$2:$AS$4, 2, FALSE), "")</f>
        <v/>
      </c>
      <c r="AI1802" s="142"/>
      <c r="AJ1802" s="143" t="str">
        <f>_xlfn.IFNA(VLOOKUP(AI1802, '@LIST'!$AU$2:$AV$4, 2, FALSE), "")</f>
        <v/>
      </c>
    </row>
    <row r="1803" spans="1:36" s="144" customFormat="1" ht="16.8">
      <c r="A1803" s="125"/>
      <c r="B1803" s="126" t="str">
        <f>_xlfn.IFNA(VLOOKUP(A1803, '@LIST'!$A$2:$B$15, 2, FALSE), "")</f>
        <v/>
      </c>
      <c r="C1803" s="125"/>
      <c r="D1803" s="128"/>
      <c r="E1803" s="129"/>
      <c r="F1803" s="147"/>
      <c r="G1803" s="130">
        <f xml:space="preserve"> IF(F1803="Yes",D1803/ '@PRODUCTION VOLUME'!$B$3*'@PRODUCTION VOLUME'!$B$4,D1803)</f>
        <v>0</v>
      </c>
      <c r="H1803" s="129"/>
      <c r="I1803" s="125"/>
      <c r="J1803" s="125"/>
      <c r="K1803" s="131"/>
      <c r="L1803" s="127"/>
      <c r="M1803" s="132" t="str">
        <f>_xlfn.IFNA(VLOOKUP(L1803,'@LIST'!$M$2:$N$396,2,FALSE),"")</f>
        <v/>
      </c>
      <c r="N1803" s="133"/>
      <c r="O1803" s="134"/>
      <c r="P1803" s="135" t="str">
        <f>_xlfn.IFNA(VLOOKUP(O1803,'@LIST'!$M$2:$N$396,2,FALSE),"")</f>
        <v/>
      </c>
      <c r="Q1803" s="136"/>
      <c r="R1803" s="137"/>
      <c r="S1803" s="138"/>
      <c r="T1803" s="139" t="str">
        <f>_xlfn.IFNA(VLOOKUP(S1803, '@LIST'!$AO$2:$AP$5, 2, FALSE), "")</f>
        <v/>
      </c>
      <c r="U1803" s="140"/>
      <c r="V1803" s="141" t="str">
        <f>_xlfn.IFNA(VLOOKUP(U1803, '@LIST'!$S$2:$T$26, 2, FALSE), "")</f>
        <v/>
      </c>
      <c r="W1803" s="141" t="str">
        <f>_xlfn.IFNA(VLOOKUP($U1803, '@LIST'!$U$2:$U$26, 2, FALSE), "")</f>
        <v/>
      </c>
      <c r="X1803" s="141" t="str">
        <f>_xlfn.IFNA(VLOOKUP($U1803, '@LIST'!$V$2:$W$26, 2, FALSE), "")</f>
        <v/>
      </c>
      <c r="Y1803" s="141" t="str">
        <f>_xlfn.IFNA(VLOOKUP($U1803, '@LIST'!$X$2:$Y$26, 2, FALSE), "")</f>
        <v/>
      </c>
      <c r="Z1803" s="141" t="str">
        <f>_xlfn.IFNA(VLOOKUP($U1803, '@LIST'!$Z$2:$AA$26, 2, FALSE), "")</f>
        <v/>
      </c>
      <c r="AA1803" s="141" t="str">
        <f>_xlfn.IFNA(VLOOKUP($U1803, '@LIST'!$AB$2:$AC$26, 2, FALSE), "")</f>
        <v/>
      </c>
      <c r="AB1803" s="141" t="str">
        <f>_xlfn.IFNA(VLOOKUP($U1803, '@LIST'!$AD$2:$AE$26, 2, FALSE), "")</f>
        <v/>
      </c>
      <c r="AC1803" s="141" t="str">
        <f>_xlfn.IFNA(VLOOKUP($U1803, '@LIST'!$AF$2:$AG$26, 2, FALSE), "")</f>
        <v/>
      </c>
      <c r="AD1803" s="141" t="str">
        <f>_xlfn.IFNA(VLOOKUP($U1803, '@LIST'!$AH$2:$AI$26, 2, FALSE), "")</f>
        <v/>
      </c>
      <c r="AE1803" s="141" t="str">
        <f>_xlfn.IFNA(VLOOKUP($U1803, '@LIST'!$AJ$2:$AK$26, 2, FALSE), "")</f>
        <v/>
      </c>
      <c r="AF1803" s="141" t="str">
        <f>_xlfn.IFNA(VLOOKUP($U1803, '@LIST'!$AL$2:$AM$26, 2, FALSE), "")</f>
        <v/>
      </c>
      <c r="AG1803" s="142"/>
      <c r="AH1803" s="139" t="str">
        <f>_xlfn.IFNA(VLOOKUP(AG1803, '@LIST'!$AR$2:$AS$4, 2, FALSE), "")</f>
        <v/>
      </c>
      <c r="AI1803" s="142"/>
      <c r="AJ1803" s="143" t="str">
        <f>_xlfn.IFNA(VLOOKUP(AI1803, '@LIST'!$AU$2:$AV$4, 2, FALSE), "")</f>
        <v/>
      </c>
    </row>
    <row r="1804" spans="1:36" s="144" customFormat="1" ht="16.8">
      <c r="A1804" s="125"/>
      <c r="B1804" s="126" t="str">
        <f>_xlfn.IFNA(VLOOKUP(A1804, '@LIST'!$A$2:$B$15, 2, FALSE), "")</f>
        <v/>
      </c>
      <c r="C1804" s="125"/>
      <c r="D1804" s="128"/>
      <c r="E1804" s="129"/>
      <c r="F1804" s="147"/>
      <c r="G1804" s="130">
        <f xml:space="preserve"> IF(F1804="Yes",D1804/ '@PRODUCTION VOLUME'!$B$3*'@PRODUCTION VOLUME'!$B$4,D1804)</f>
        <v>0</v>
      </c>
      <c r="H1804" s="129"/>
      <c r="I1804" s="125"/>
      <c r="J1804" s="125"/>
      <c r="K1804" s="131"/>
      <c r="L1804" s="127"/>
      <c r="M1804" s="132" t="str">
        <f>_xlfn.IFNA(VLOOKUP(L1804,'@LIST'!$M$2:$N$396,2,FALSE),"")</f>
        <v/>
      </c>
      <c r="N1804" s="133"/>
      <c r="O1804" s="134"/>
      <c r="P1804" s="135" t="str">
        <f>_xlfn.IFNA(VLOOKUP(O1804,'@LIST'!$M$2:$N$396,2,FALSE),"")</f>
        <v/>
      </c>
      <c r="Q1804" s="136"/>
      <c r="R1804" s="137"/>
      <c r="S1804" s="138"/>
      <c r="T1804" s="139" t="str">
        <f>_xlfn.IFNA(VLOOKUP(S1804, '@LIST'!$AO$2:$AP$5, 2, FALSE), "")</f>
        <v/>
      </c>
      <c r="U1804" s="140"/>
      <c r="V1804" s="141" t="str">
        <f>_xlfn.IFNA(VLOOKUP(U1804, '@LIST'!$S$2:$T$26, 2, FALSE), "")</f>
        <v/>
      </c>
      <c r="W1804" s="141" t="str">
        <f>_xlfn.IFNA(VLOOKUP($U1804, '@LIST'!$U$2:$U$26, 2, FALSE), "")</f>
        <v/>
      </c>
      <c r="X1804" s="141" t="str">
        <f>_xlfn.IFNA(VLOOKUP($U1804, '@LIST'!$V$2:$W$26, 2, FALSE), "")</f>
        <v/>
      </c>
      <c r="Y1804" s="141" t="str">
        <f>_xlfn.IFNA(VLOOKUP($U1804, '@LIST'!$X$2:$Y$26, 2, FALSE), "")</f>
        <v/>
      </c>
      <c r="Z1804" s="141" t="str">
        <f>_xlfn.IFNA(VLOOKUP($U1804, '@LIST'!$Z$2:$AA$26, 2, FALSE), "")</f>
        <v/>
      </c>
      <c r="AA1804" s="141" t="str">
        <f>_xlfn.IFNA(VLOOKUP($U1804, '@LIST'!$AB$2:$AC$26, 2, FALSE), "")</f>
        <v/>
      </c>
      <c r="AB1804" s="141" t="str">
        <f>_xlfn.IFNA(VLOOKUP($U1804, '@LIST'!$AD$2:$AE$26, 2, FALSE), "")</f>
        <v/>
      </c>
      <c r="AC1804" s="141" t="str">
        <f>_xlfn.IFNA(VLOOKUP($U1804, '@LIST'!$AF$2:$AG$26, 2, FALSE), "")</f>
        <v/>
      </c>
      <c r="AD1804" s="141" t="str">
        <f>_xlfn.IFNA(VLOOKUP($U1804, '@LIST'!$AH$2:$AI$26, 2, FALSE), "")</f>
        <v/>
      </c>
      <c r="AE1804" s="141" t="str">
        <f>_xlfn.IFNA(VLOOKUP($U1804, '@LIST'!$AJ$2:$AK$26, 2, FALSE), "")</f>
        <v/>
      </c>
      <c r="AF1804" s="141" t="str">
        <f>_xlfn.IFNA(VLOOKUP($U1804, '@LIST'!$AL$2:$AM$26, 2, FALSE), "")</f>
        <v/>
      </c>
      <c r="AG1804" s="142"/>
      <c r="AH1804" s="139" t="str">
        <f>_xlfn.IFNA(VLOOKUP(AG1804, '@LIST'!$AR$2:$AS$4, 2, FALSE), "")</f>
        <v/>
      </c>
      <c r="AI1804" s="142"/>
      <c r="AJ1804" s="143" t="str">
        <f>_xlfn.IFNA(VLOOKUP(AI1804, '@LIST'!$AU$2:$AV$4, 2, FALSE), "")</f>
        <v/>
      </c>
    </row>
    <row r="1805" spans="1:36" s="144" customFormat="1" ht="16.8">
      <c r="A1805" s="125"/>
      <c r="B1805" s="126" t="str">
        <f>_xlfn.IFNA(VLOOKUP(A1805, '@LIST'!$A$2:$B$15, 2, FALSE), "")</f>
        <v/>
      </c>
      <c r="C1805" s="125"/>
      <c r="D1805" s="128"/>
      <c r="E1805" s="129"/>
      <c r="F1805" s="147"/>
      <c r="G1805" s="130">
        <f xml:space="preserve"> IF(F1805="Yes",D1805/ '@PRODUCTION VOLUME'!$B$3*'@PRODUCTION VOLUME'!$B$4,D1805)</f>
        <v>0</v>
      </c>
      <c r="H1805" s="129"/>
      <c r="I1805" s="125"/>
      <c r="J1805" s="125"/>
      <c r="K1805" s="131"/>
      <c r="L1805" s="127"/>
      <c r="M1805" s="132" t="str">
        <f>_xlfn.IFNA(VLOOKUP(L1805,'@LIST'!$M$2:$N$396,2,FALSE),"")</f>
        <v/>
      </c>
      <c r="N1805" s="133"/>
      <c r="O1805" s="134"/>
      <c r="P1805" s="135" t="str">
        <f>_xlfn.IFNA(VLOOKUP(O1805,'@LIST'!$M$2:$N$396,2,FALSE),"")</f>
        <v/>
      </c>
      <c r="Q1805" s="136"/>
      <c r="R1805" s="137"/>
      <c r="S1805" s="138"/>
      <c r="T1805" s="139" t="str">
        <f>_xlfn.IFNA(VLOOKUP(S1805, '@LIST'!$AO$2:$AP$5, 2, FALSE), "")</f>
        <v/>
      </c>
      <c r="U1805" s="140"/>
      <c r="V1805" s="141" t="str">
        <f>_xlfn.IFNA(VLOOKUP(U1805, '@LIST'!$S$2:$T$26, 2, FALSE), "")</f>
        <v/>
      </c>
      <c r="W1805" s="141" t="str">
        <f>_xlfn.IFNA(VLOOKUP($U1805, '@LIST'!$U$2:$U$26, 2, FALSE), "")</f>
        <v/>
      </c>
      <c r="X1805" s="141" t="str">
        <f>_xlfn.IFNA(VLOOKUP($U1805, '@LIST'!$V$2:$W$26, 2, FALSE), "")</f>
        <v/>
      </c>
      <c r="Y1805" s="141" t="str">
        <f>_xlfn.IFNA(VLOOKUP($U1805, '@LIST'!$X$2:$Y$26, 2, FALSE), "")</f>
        <v/>
      </c>
      <c r="Z1805" s="141" t="str">
        <f>_xlfn.IFNA(VLOOKUP($U1805, '@LIST'!$Z$2:$AA$26, 2, FALSE), "")</f>
        <v/>
      </c>
      <c r="AA1805" s="141" t="str">
        <f>_xlfn.IFNA(VLOOKUP($U1805, '@LIST'!$AB$2:$AC$26, 2, FALSE), "")</f>
        <v/>
      </c>
      <c r="AB1805" s="141" t="str">
        <f>_xlfn.IFNA(VLOOKUP($U1805, '@LIST'!$AD$2:$AE$26, 2, FALSE), "")</f>
        <v/>
      </c>
      <c r="AC1805" s="141" t="str">
        <f>_xlfn.IFNA(VLOOKUP($U1805, '@LIST'!$AF$2:$AG$26, 2, FALSE), "")</f>
        <v/>
      </c>
      <c r="AD1805" s="141" t="str">
        <f>_xlfn.IFNA(VLOOKUP($U1805, '@LIST'!$AH$2:$AI$26, 2, FALSE), "")</f>
        <v/>
      </c>
      <c r="AE1805" s="141" t="str">
        <f>_xlfn.IFNA(VLOOKUP($U1805, '@LIST'!$AJ$2:$AK$26, 2, FALSE), "")</f>
        <v/>
      </c>
      <c r="AF1805" s="141" t="str">
        <f>_xlfn.IFNA(VLOOKUP($U1805, '@LIST'!$AL$2:$AM$26, 2, FALSE), "")</f>
        <v/>
      </c>
      <c r="AG1805" s="142"/>
      <c r="AH1805" s="139" t="str">
        <f>_xlfn.IFNA(VLOOKUP(AG1805, '@LIST'!$AR$2:$AS$4, 2, FALSE), "")</f>
        <v/>
      </c>
      <c r="AI1805" s="142"/>
      <c r="AJ1805" s="143" t="str">
        <f>_xlfn.IFNA(VLOOKUP(AI1805, '@LIST'!$AU$2:$AV$4, 2, FALSE), "")</f>
        <v/>
      </c>
    </row>
    <row r="1806" spans="1:36" s="144" customFormat="1" ht="16.8">
      <c r="A1806" s="125"/>
      <c r="B1806" s="126" t="str">
        <f>_xlfn.IFNA(VLOOKUP(A1806, '@LIST'!$A$2:$B$15, 2, FALSE), "")</f>
        <v/>
      </c>
      <c r="C1806" s="125"/>
      <c r="D1806" s="128"/>
      <c r="E1806" s="129"/>
      <c r="F1806" s="147"/>
      <c r="G1806" s="130">
        <f xml:space="preserve"> IF(F1806="Yes",D1806/ '@PRODUCTION VOLUME'!$B$3*'@PRODUCTION VOLUME'!$B$4,D1806)</f>
        <v>0</v>
      </c>
      <c r="H1806" s="129"/>
      <c r="I1806" s="125"/>
      <c r="J1806" s="125"/>
      <c r="K1806" s="131"/>
      <c r="L1806" s="127"/>
      <c r="M1806" s="132" t="str">
        <f>_xlfn.IFNA(VLOOKUP(L1806,'@LIST'!$M$2:$N$396,2,FALSE),"")</f>
        <v/>
      </c>
      <c r="N1806" s="133"/>
      <c r="O1806" s="134"/>
      <c r="P1806" s="135" t="str">
        <f>_xlfn.IFNA(VLOOKUP(O1806,'@LIST'!$M$2:$N$396,2,FALSE),"")</f>
        <v/>
      </c>
      <c r="Q1806" s="136"/>
      <c r="R1806" s="137"/>
      <c r="S1806" s="138"/>
      <c r="T1806" s="139" t="str">
        <f>_xlfn.IFNA(VLOOKUP(S1806, '@LIST'!$AO$2:$AP$5, 2, FALSE), "")</f>
        <v/>
      </c>
      <c r="U1806" s="140"/>
      <c r="V1806" s="141" t="str">
        <f>_xlfn.IFNA(VLOOKUP(U1806, '@LIST'!$S$2:$T$26, 2, FALSE), "")</f>
        <v/>
      </c>
      <c r="W1806" s="141" t="str">
        <f>_xlfn.IFNA(VLOOKUP($U1806, '@LIST'!$U$2:$U$26, 2, FALSE), "")</f>
        <v/>
      </c>
      <c r="X1806" s="141" t="str">
        <f>_xlfn.IFNA(VLOOKUP($U1806, '@LIST'!$V$2:$W$26, 2, FALSE), "")</f>
        <v/>
      </c>
      <c r="Y1806" s="141" t="str">
        <f>_xlfn.IFNA(VLOOKUP($U1806, '@LIST'!$X$2:$Y$26, 2, FALSE), "")</f>
        <v/>
      </c>
      <c r="Z1806" s="141" t="str">
        <f>_xlfn.IFNA(VLOOKUP($U1806, '@LIST'!$Z$2:$AA$26, 2, FALSE), "")</f>
        <v/>
      </c>
      <c r="AA1806" s="141" t="str">
        <f>_xlfn.IFNA(VLOOKUP($U1806, '@LIST'!$AB$2:$AC$26, 2, FALSE), "")</f>
        <v/>
      </c>
      <c r="AB1806" s="141" t="str">
        <f>_xlfn.IFNA(VLOOKUP($U1806, '@LIST'!$AD$2:$AE$26, 2, FALSE), "")</f>
        <v/>
      </c>
      <c r="AC1806" s="141" t="str">
        <f>_xlfn.IFNA(VLOOKUP($U1806, '@LIST'!$AF$2:$AG$26, 2, FALSE), "")</f>
        <v/>
      </c>
      <c r="AD1806" s="141" t="str">
        <f>_xlfn.IFNA(VLOOKUP($U1806, '@LIST'!$AH$2:$AI$26, 2, FALSE), "")</f>
        <v/>
      </c>
      <c r="AE1806" s="141" t="str">
        <f>_xlfn.IFNA(VLOOKUP($U1806, '@LIST'!$AJ$2:$AK$26, 2, FALSE), "")</f>
        <v/>
      </c>
      <c r="AF1806" s="141" t="str">
        <f>_xlfn.IFNA(VLOOKUP($U1806, '@LIST'!$AL$2:$AM$26, 2, FALSE), "")</f>
        <v/>
      </c>
      <c r="AG1806" s="142"/>
      <c r="AH1806" s="139" t="str">
        <f>_xlfn.IFNA(VLOOKUP(AG1806, '@LIST'!$AR$2:$AS$4, 2, FALSE), "")</f>
        <v/>
      </c>
      <c r="AI1806" s="142"/>
      <c r="AJ1806" s="143" t="str">
        <f>_xlfn.IFNA(VLOOKUP(AI1806, '@LIST'!$AU$2:$AV$4, 2, FALSE), "")</f>
        <v/>
      </c>
    </row>
    <row r="1807" spans="1:36" s="144" customFormat="1" ht="16.8">
      <c r="A1807" s="125"/>
      <c r="B1807" s="126" t="str">
        <f>_xlfn.IFNA(VLOOKUP(A1807, '@LIST'!$A$2:$B$15, 2, FALSE), "")</f>
        <v/>
      </c>
      <c r="C1807" s="125"/>
      <c r="D1807" s="128"/>
      <c r="E1807" s="129"/>
      <c r="F1807" s="147"/>
      <c r="G1807" s="130">
        <f xml:space="preserve"> IF(F1807="Yes",D1807/ '@PRODUCTION VOLUME'!$B$3*'@PRODUCTION VOLUME'!$B$4,D1807)</f>
        <v>0</v>
      </c>
      <c r="H1807" s="129"/>
      <c r="I1807" s="125"/>
      <c r="J1807" s="125"/>
      <c r="K1807" s="131"/>
      <c r="L1807" s="127"/>
      <c r="M1807" s="132" t="str">
        <f>_xlfn.IFNA(VLOOKUP(L1807,'@LIST'!$M$2:$N$396,2,FALSE),"")</f>
        <v/>
      </c>
      <c r="N1807" s="133"/>
      <c r="O1807" s="134"/>
      <c r="P1807" s="135" t="str">
        <f>_xlfn.IFNA(VLOOKUP(O1807,'@LIST'!$M$2:$N$396,2,FALSE),"")</f>
        <v/>
      </c>
      <c r="Q1807" s="136"/>
      <c r="R1807" s="137"/>
      <c r="S1807" s="138"/>
      <c r="T1807" s="139" t="str">
        <f>_xlfn.IFNA(VLOOKUP(S1807, '@LIST'!$AO$2:$AP$5, 2, FALSE), "")</f>
        <v/>
      </c>
      <c r="U1807" s="140"/>
      <c r="V1807" s="141" t="str">
        <f>_xlfn.IFNA(VLOOKUP(U1807, '@LIST'!$S$2:$T$26, 2, FALSE), "")</f>
        <v/>
      </c>
      <c r="W1807" s="141" t="str">
        <f>_xlfn.IFNA(VLOOKUP($U1807, '@LIST'!$U$2:$U$26, 2, FALSE), "")</f>
        <v/>
      </c>
      <c r="X1807" s="141" t="str">
        <f>_xlfn.IFNA(VLOOKUP($U1807, '@LIST'!$V$2:$W$26, 2, FALSE), "")</f>
        <v/>
      </c>
      <c r="Y1807" s="141" t="str">
        <f>_xlfn.IFNA(VLOOKUP($U1807, '@LIST'!$X$2:$Y$26, 2, FALSE), "")</f>
        <v/>
      </c>
      <c r="Z1807" s="141" t="str">
        <f>_xlfn.IFNA(VLOOKUP($U1807, '@LIST'!$Z$2:$AA$26, 2, FALSE), "")</f>
        <v/>
      </c>
      <c r="AA1807" s="141" t="str">
        <f>_xlfn.IFNA(VLOOKUP($U1807, '@LIST'!$AB$2:$AC$26, 2, FALSE), "")</f>
        <v/>
      </c>
      <c r="AB1807" s="141" t="str">
        <f>_xlfn.IFNA(VLOOKUP($U1807, '@LIST'!$AD$2:$AE$26, 2, FALSE), "")</f>
        <v/>
      </c>
      <c r="AC1807" s="141" t="str">
        <f>_xlfn.IFNA(VLOOKUP($U1807, '@LIST'!$AF$2:$AG$26, 2, FALSE), "")</f>
        <v/>
      </c>
      <c r="AD1807" s="141" t="str">
        <f>_xlfn.IFNA(VLOOKUP($U1807, '@LIST'!$AH$2:$AI$26, 2, FALSE), "")</f>
        <v/>
      </c>
      <c r="AE1807" s="141" t="str">
        <f>_xlfn.IFNA(VLOOKUP($U1807, '@LIST'!$AJ$2:$AK$26, 2, FALSE), "")</f>
        <v/>
      </c>
      <c r="AF1807" s="141" t="str">
        <f>_xlfn.IFNA(VLOOKUP($U1807, '@LIST'!$AL$2:$AM$26, 2, FALSE), "")</f>
        <v/>
      </c>
      <c r="AG1807" s="142"/>
      <c r="AH1807" s="139" t="str">
        <f>_xlfn.IFNA(VLOOKUP(AG1807, '@LIST'!$AR$2:$AS$4, 2, FALSE), "")</f>
        <v/>
      </c>
      <c r="AI1807" s="142"/>
      <c r="AJ1807" s="143" t="str">
        <f>_xlfn.IFNA(VLOOKUP(AI1807, '@LIST'!$AU$2:$AV$4, 2, FALSE), "")</f>
        <v/>
      </c>
    </row>
    <row r="1808" spans="1:36" s="144" customFormat="1" ht="16.8">
      <c r="A1808" s="125"/>
      <c r="B1808" s="126" t="str">
        <f>_xlfn.IFNA(VLOOKUP(A1808, '@LIST'!$A$2:$B$15, 2, FALSE), "")</f>
        <v/>
      </c>
      <c r="C1808" s="125"/>
      <c r="D1808" s="128"/>
      <c r="E1808" s="129"/>
      <c r="F1808" s="147"/>
      <c r="G1808" s="130">
        <f xml:space="preserve"> IF(F1808="Yes",D1808/ '@PRODUCTION VOLUME'!$B$3*'@PRODUCTION VOLUME'!$B$4,D1808)</f>
        <v>0</v>
      </c>
      <c r="H1808" s="129"/>
      <c r="I1808" s="125"/>
      <c r="J1808" s="125"/>
      <c r="K1808" s="131"/>
      <c r="L1808" s="127"/>
      <c r="M1808" s="132" t="str">
        <f>_xlfn.IFNA(VLOOKUP(L1808,'@LIST'!$M$2:$N$396,2,FALSE),"")</f>
        <v/>
      </c>
      <c r="N1808" s="133"/>
      <c r="O1808" s="134"/>
      <c r="P1808" s="135" t="str">
        <f>_xlfn.IFNA(VLOOKUP(O1808,'@LIST'!$M$2:$N$396,2,FALSE),"")</f>
        <v/>
      </c>
      <c r="Q1808" s="136"/>
      <c r="R1808" s="137"/>
      <c r="S1808" s="138"/>
      <c r="T1808" s="139" t="str">
        <f>_xlfn.IFNA(VLOOKUP(S1808, '@LIST'!$AO$2:$AP$5, 2, FALSE), "")</f>
        <v/>
      </c>
      <c r="U1808" s="140"/>
      <c r="V1808" s="141" t="str">
        <f>_xlfn.IFNA(VLOOKUP(U1808, '@LIST'!$S$2:$T$26, 2, FALSE), "")</f>
        <v/>
      </c>
      <c r="W1808" s="141" t="str">
        <f>_xlfn.IFNA(VLOOKUP($U1808, '@LIST'!$U$2:$U$26, 2, FALSE), "")</f>
        <v/>
      </c>
      <c r="X1808" s="141" t="str">
        <f>_xlfn.IFNA(VLOOKUP($U1808, '@LIST'!$V$2:$W$26, 2, FALSE), "")</f>
        <v/>
      </c>
      <c r="Y1808" s="141" t="str">
        <f>_xlfn.IFNA(VLOOKUP($U1808, '@LIST'!$X$2:$Y$26, 2, FALSE), "")</f>
        <v/>
      </c>
      <c r="Z1808" s="141" t="str">
        <f>_xlfn.IFNA(VLOOKUP($U1808, '@LIST'!$Z$2:$AA$26, 2, FALSE), "")</f>
        <v/>
      </c>
      <c r="AA1808" s="141" t="str">
        <f>_xlfn.IFNA(VLOOKUP($U1808, '@LIST'!$AB$2:$AC$26, 2, FALSE), "")</f>
        <v/>
      </c>
      <c r="AB1808" s="141" t="str">
        <f>_xlfn.IFNA(VLOOKUP($U1808, '@LIST'!$AD$2:$AE$26, 2, FALSE), "")</f>
        <v/>
      </c>
      <c r="AC1808" s="141" t="str">
        <f>_xlfn.IFNA(VLOOKUP($U1808, '@LIST'!$AF$2:$AG$26, 2, FALSE), "")</f>
        <v/>
      </c>
      <c r="AD1808" s="141" t="str">
        <f>_xlfn.IFNA(VLOOKUP($U1808, '@LIST'!$AH$2:$AI$26, 2, FALSE), "")</f>
        <v/>
      </c>
      <c r="AE1808" s="141" t="str">
        <f>_xlfn.IFNA(VLOOKUP($U1808, '@LIST'!$AJ$2:$AK$26, 2, FALSE), "")</f>
        <v/>
      </c>
      <c r="AF1808" s="141" t="str">
        <f>_xlfn.IFNA(VLOOKUP($U1808, '@LIST'!$AL$2:$AM$26, 2, FALSE), "")</f>
        <v/>
      </c>
      <c r="AG1808" s="142"/>
      <c r="AH1808" s="139" t="str">
        <f>_xlfn.IFNA(VLOOKUP(AG1808, '@LIST'!$AR$2:$AS$4, 2, FALSE), "")</f>
        <v/>
      </c>
      <c r="AI1808" s="142"/>
      <c r="AJ1808" s="143" t="str">
        <f>_xlfn.IFNA(VLOOKUP(AI1808, '@LIST'!$AU$2:$AV$4, 2, FALSE), "")</f>
        <v/>
      </c>
    </row>
    <row r="1809" spans="1:36" s="144" customFormat="1" ht="16.8">
      <c r="A1809" s="125"/>
      <c r="B1809" s="126" t="str">
        <f>_xlfn.IFNA(VLOOKUP(A1809, '@LIST'!$A$2:$B$15, 2, FALSE), "")</f>
        <v/>
      </c>
      <c r="C1809" s="125"/>
      <c r="D1809" s="128"/>
      <c r="E1809" s="129"/>
      <c r="F1809" s="147"/>
      <c r="G1809" s="130">
        <f xml:space="preserve"> IF(F1809="Yes",D1809/ '@PRODUCTION VOLUME'!$B$3*'@PRODUCTION VOLUME'!$B$4,D1809)</f>
        <v>0</v>
      </c>
      <c r="H1809" s="129"/>
      <c r="I1809" s="125"/>
      <c r="J1809" s="125"/>
      <c r="K1809" s="131"/>
      <c r="L1809" s="127"/>
      <c r="M1809" s="132" t="str">
        <f>_xlfn.IFNA(VLOOKUP(L1809,'@LIST'!$M$2:$N$396,2,FALSE),"")</f>
        <v/>
      </c>
      <c r="N1809" s="133"/>
      <c r="O1809" s="134"/>
      <c r="P1809" s="135" t="str">
        <f>_xlfn.IFNA(VLOOKUP(O1809,'@LIST'!$M$2:$N$396,2,FALSE),"")</f>
        <v/>
      </c>
      <c r="Q1809" s="136"/>
      <c r="R1809" s="137"/>
      <c r="S1809" s="138"/>
      <c r="T1809" s="139" t="str">
        <f>_xlfn.IFNA(VLOOKUP(S1809, '@LIST'!$AO$2:$AP$5, 2, FALSE), "")</f>
        <v/>
      </c>
      <c r="U1809" s="140"/>
      <c r="V1809" s="141" t="str">
        <f>_xlfn.IFNA(VLOOKUP(U1809, '@LIST'!$S$2:$T$26, 2, FALSE), "")</f>
        <v/>
      </c>
      <c r="W1809" s="141" t="str">
        <f>_xlfn.IFNA(VLOOKUP($U1809, '@LIST'!$U$2:$U$26, 2, FALSE), "")</f>
        <v/>
      </c>
      <c r="X1809" s="141" t="str">
        <f>_xlfn.IFNA(VLOOKUP($U1809, '@LIST'!$V$2:$W$26, 2, FALSE), "")</f>
        <v/>
      </c>
      <c r="Y1809" s="141" t="str">
        <f>_xlfn.IFNA(VLOOKUP($U1809, '@LIST'!$X$2:$Y$26, 2, FALSE), "")</f>
        <v/>
      </c>
      <c r="Z1809" s="141" t="str">
        <f>_xlfn.IFNA(VLOOKUP($U1809, '@LIST'!$Z$2:$AA$26, 2, FALSE), "")</f>
        <v/>
      </c>
      <c r="AA1809" s="141" t="str">
        <f>_xlfn.IFNA(VLOOKUP($U1809, '@LIST'!$AB$2:$AC$26, 2, FALSE), "")</f>
        <v/>
      </c>
      <c r="AB1809" s="141" t="str">
        <f>_xlfn.IFNA(VLOOKUP($U1809, '@LIST'!$AD$2:$AE$26, 2, FALSE), "")</f>
        <v/>
      </c>
      <c r="AC1809" s="141" t="str">
        <f>_xlfn.IFNA(VLOOKUP($U1809, '@LIST'!$AF$2:$AG$26, 2, FALSE), "")</f>
        <v/>
      </c>
      <c r="AD1809" s="141" t="str">
        <f>_xlfn.IFNA(VLOOKUP($U1809, '@LIST'!$AH$2:$AI$26, 2, FALSE), "")</f>
        <v/>
      </c>
      <c r="AE1809" s="141" t="str">
        <f>_xlfn.IFNA(VLOOKUP($U1809, '@LIST'!$AJ$2:$AK$26, 2, FALSE), "")</f>
        <v/>
      </c>
      <c r="AF1809" s="141" t="str">
        <f>_xlfn.IFNA(VLOOKUP($U1809, '@LIST'!$AL$2:$AM$26, 2, FALSE), "")</f>
        <v/>
      </c>
      <c r="AG1809" s="142"/>
      <c r="AH1809" s="139" t="str">
        <f>_xlfn.IFNA(VLOOKUP(AG1809, '@LIST'!$AR$2:$AS$4, 2, FALSE), "")</f>
        <v/>
      </c>
      <c r="AI1809" s="142"/>
      <c r="AJ1809" s="143" t="str">
        <f>_xlfn.IFNA(VLOOKUP(AI1809, '@LIST'!$AU$2:$AV$4, 2, FALSE), "")</f>
        <v/>
      </c>
    </row>
    <row r="1810" spans="1:36" s="144" customFormat="1" ht="16.8">
      <c r="A1810" s="125"/>
      <c r="B1810" s="126" t="str">
        <f>_xlfn.IFNA(VLOOKUP(A1810, '@LIST'!$A$2:$B$15, 2, FALSE), "")</f>
        <v/>
      </c>
      <c r="C1810" s="125"/>
      <c r="D1810" s="128"/>
      <c r="E1810" s="129"/>
      <c r="F1810" s="147"/>
      <c r="G1810" s="130">
        <f xml:space="preserve"> IF(F1810="Yes",D1810/ '@PRODUCTION VOLUME'!$B$3*'@PRODUCTION VOLUME'!$B$4,D1810)</f>
        <v>0</v>
      </c>
      <c r="H1810" s="129"/>
      <c r="I1810" s="125"/>
      <c r="J1810" s="125"/>
      <c r="K1810" s="131"/>
      <c r="L1810" s="127"/>
      <c r="M1810" s="132" t="str">
        <f>_xlfn.IFNA(VLOOKUP(L1810,'@LIST'!$M$2:$N$396,2,FALSE),"")</f>
        <v/>
      </c>
      <c r="N1810" s="133"/>
      <c r="O1810" s="134"/>
      <c r="P1810" s="135" t="str">
        <f>_xlfn.IFNA(VLOOKUP(O1810,'@LIST'!$M$2:$N$396,2,FALSE),"")</f>
        <v/>
      </c>
      <c r="Q1810" s="136"/>
      <c r="R1810" s="137"/>
      <c r="S1810" s="138"/>
      <c r="T1810" s="139" t="str">
        <f>_xlfn.IFNA(VLOOKUP(S1810, '@LIST'!$AO$2:$AP$5, 2, FALSE), "")</f>
        <v/>
      </c>
      <c r="U1810" s="140"/>
      <c r="V1810" s="141" t="str">
        <f>_xlfn.IFNA(VLOOKUP(U1810, '@LIST'!$S$2:$T$26, 2, FALSE), "")</f>
        <v/>
      </c>
      <c r="W1810" s="141" t="str">
        <f>_xlfn.IFNA(VLOOKUP($U1810, '@LIST'!$U$2:$U$26, 2, FALSE), "")</f>
        <v/>
      </c>
      <c r="X1810" s="141" t="str">
        <f>_xlfn.IFNA(VLOOKUP($U1810, '@LIST'!$V$2:$W$26, 2, FALSE), "")</f>
        <v/>
      </c>
      <c r="Y1810" s="141" t="str">
        <f>_xlfn.IFNA(VLOOKUP($U1810, '@LIST'!$X$2:$Y$26, 2, FALSE), "")</f>
        <v/>
      </c>
      <c r="Z1810" s="141" t="str">
        <f>_xlfn.IFNA(VLOOKUP($U1810, '@LIST'!$Z$2:$AA$26, 2, FALSE), "")</f>
        <v/>
      </c>
      <c r="AA1810" s="141" t="str">
        <f>_xlfn.IFNA(VLOOKUP($U1810, '@LIST'!$AB$2:$AC$26, 2, FALSE), "")</f>
        <v/>
      </c>
      <c r="AB1810" s="141" t="str">
        <f>_xlfn.IFNA(VLOOKUP($U1810, '@LIST'!$AD$2:$AE$26, 2, FALSE), "")</f>
        <v/>
      </c>
      <c r="AC1810" s="141" t="str">
        <f>_xlfn.IFNA(VLOOKUP($U1810, '@LIST'!$AF$2:$AG$26, 2, FALSE), "")</f>
        <v/>
      </c>
      <c r="AD1810" s="141" t="str">
        <f>_xlfn.IFNA(VLOOKUP($U1810, '@LIST'!$AH$2:$AI$26, 2, FALSE), "")</f>
        <v/>
      </c>
      <c r="AE1810" s="141" t="str">
        <f>_xlfn.IFNA(VLOOKUP($U1810, '@LIST'!$AJ$2:$AK$26, 2, FALSE), "")</f>
        <v/>
      </c>
      <c r="AF1810" s="141" t="str">
        <f>_xlfn.IFNA(VLOOKUP($U1810, '@LIST'!$AL$2:$AM$26, 2, FALSE), "")</f>
        <v/>
      </c>
      <c r="AG1810" s="142"/>
      <c r="AH1810" s="139" t="str">
        <f>_xlfn.IFNA(VLOOKUP(AG1810, '@LIST'!$AR$2:$AS$4, 2, FALSE), "")</f>
        <v/>
      </c>
      <c r="AI1810" s="142"/>
      <c r="AJ1810" s="143" t="str">
        <f>_xlfn.IFNA(VLOOKUP(AI1810, '@LIST'!$AU$2:$AV$4, 2, FALSE), "")</f>
        <v/>
      </c>
    </row>
    <row r="1811" spans="1:36" s="144" customFormat="1" ht="16.8">
      <c r="A1811" s="125"/>
      <c r="B1811" s="126" t="str">
        <f>_xlfn.IFNA(VLOOKUP(A1811, '@LIST'!$A$2:$B$15, 2, FALSE), "")</f>
        <v/>
      </c>
      <c r="C1811" s="125"/>
      <c r="D1811" s="128"/>
      <c r="E1811" s="129"/>
      <c r="F1811" s="147"/>
      <c r="G1811" s="130">
        <f xml:space="preserve"> IF(F1811="Yes",D1811/ '@PRODUCTION VOLUME'!$B$3*'@PRODUCTION VOLUME'!$B$4,D1811)</f>
        <v>0</v>
      </c>
      <c r="H1811" s="129"/>
      <c r="I1811" s="125"/>
      <c r="J1811" s="125"/>
      <c r="K1811" s="131"/>
      <c r="L1811" s="127"/>
      <c r="M1811" s="132" t="str">
        <f>_xlfn.IFNA(VLOOKUP(L1811,'@LIST'!$M$2:$N$396,2,FALSE),"")</f>
        <v/>
      </c>
      <c r="N1811" s="133"/>
      <c r="O1811" s="134"/>
      <c r="P1811" s="135" t="str">
        <f>_xlfn.IFNA(VLOOKUP(O1811,'@LIST'!$M$2:$N$396,2,FALSE),"")</f>
        <v/>
      </c>
      <c r="Q1811" s="136"/>
      <c r="R1811" s="137"/>
      <c r="S1811" s="138"/>
      <c r="T1811" s="139" t="str">
        <f>_xlfn.IFNA(VLOOKUP(S1811, '@LIST'!$AO$2:$AP$5, 2, FALSE), "")</f>
        <v/>
      </c>
      <c r="U1811" s="140"/>
      <c r="V1811" s="141" t="str">
        <f>_xlfn.IFNA(VLOOKUP(U1811, '@LIST'!$S$2:$T$26, 2, FALSE), "")</f>
        <v/>
      </c>
      <c r="W1811" s="141" t="str">
        <f>_xlfn.IFNA(VLOOKUP($U1811, '@LIST'!$U$2:$U$26, 2, FALSE), "")</f>
        <v/>
      </c>
      <c r="X1811" s="141" t="str">
        <f>_xlfn.IFNA(VLOOKUP($U1811, '@LIST'!$V$2:$W$26, 2, FALSE), "")</f>
        <v/>
      </c>
      <c r="Y1811" s="141" t="str">
        <f>_xlfn.IFNA(VLOOKUP($U1811, '@LIST'!$X$2:$Y$26, 2, FALSE), "")</f>
        <v/>
      </c>
      <c r="Z1811" s="141" t="str">
        <f>_xlfn.IFNA(VLOOKUP($U1811, '@LIST'!$Z$2:$AA$26, 2, FALSE), "")</f>
        <v/>
      </c>
      <c r="AA1811" s="141" t="str">
        <f>_xlfn.IFNA(VLOOKUP($U1811, '@LIST'!$AB$2:$AC$26, 2, FALSE), "")</f>
        <v/>
      </c>
      <c r="AB1811" s="141" t="str">
        <f>_xlfn.IFNA(VLOOKUP($U1811, '@LIST'!$AD$2:$AE$26, 2, FALSE), "")</f>
        <v/>
      </c>
      <c r="AC1811" s="141" t="str">
        <f>_xlfn.IFNA(VLOOKUP($U1811, '@LIST'!$AF$2:$AG$26, 2, FALSE), "")</f>
        <v/>
      </c>
      <c r="AD1811" s="141" t="str">
        <f>_xlfn.IFNA(VLOOKUP($U1811, '@LIST'!$AH$2:$AI$26, 2, FALSE), "")</f>
        <v/>
      </c>
      <c r="AE1811" s="141" t="str">
        <f>_xlfn.IFNA(VLOOKUP($U1811, '@LIST'!$AJ$2:$AK$26, 2, FALSE), "")</f>
        <v/>
      </c>
      <c r="AF1811" s="141" t="str">
        <f>_xlfn.IFNA(VLOOKUP($U1811, '@LIST'!$AL$2:$AM$26, 2, FALSE), "")</f>
        <v/>
      </c>
      <c r="AG1811" s="142"/>
      <c r="AH1811" s="139" t="str">
        <f>_xlfn.IFNA(VLOOKUP(AG1811, '@LIST'!$AR$2:$AS$4, 2, FALSE), "")</f>
        <v/>
      </c>
      <c r="AI1811" s="142"/>
      <c r="AJ1811" s="143" t="str">
        <f>_xlfn.IFNA(VLOOKUP(AI1811, '@LIST'!$AU$2:$AV$4, 2, FALSE), "")</f>
        <v/>
      </c>
    </row>
    <row r="1812" spans="1:36" s="144" customFormat="1" ht="16.8">
      <c r="A1812" s="125"/>
      <c r="B1812" s="126" t="str">
        <f>_xlfn.IFNA(VLOOKUP(A1812, '@LIST'!$A$2:$B$15, 2, FALSE), "")</f>
        <v/>
      </c>
      <c r="C1812" s="125"/>
      <c r="D1812" s="128"/>
      <c r="E1812" s="129"/>
      <c r="F1812" s="147"/>
      <c r="G1812" s="130">
        <f xml:space="preserve"> IF(F1812="Yes",D1812/ '@PRODUCTION VOLUME'!$B$3*'@PRODUCTION VOLUME'!$B$4,D1812)</f>
        <v>0</v>
      </c>
      <c r="H1812" s="129"/>
      <c r="I1812" s="125"/>
      <c r="J1812" s="125"/>
      <c r="K1812" s="131"/>
      <c r="L1812" s="127"/>
      <c r="M1812" s="132" t="str">
        <f>_xlfn.IFNA(VLOOKUP(L1812,'@LIST'!$M$2:$N$396,2,FALSE),"")</f>
        <v/>
      </c>
      <c r="N1812" s="133"/>
      <c r="O1812" s="134"/>
      <c r="P1812" s="135" t="str">
        <f>_xlfn.IFNA(VLOOKUP(O1812,'@LIST'!$M$2:$N$396,2,FALSE),"")</f>
        <v/>
      </c>
      <c r="Q1812" s="136"/>
      <c r="R1812" s="137"/>
      <c r="S1812" s="138"/>
      <c r="T1812" s="139" t="str">
        <f>_xlfn.IFNA(VLOOKUP(S1812, '@LIST'!$AO$2:$AP$5, 2, FALSE), "")</f>
        <v/>
      </c>
      <c r="U1812" s="140"/>
      <c r="V1812" s="141" t="str">
        <f>_xlfn.IFNA(VLOOKUP(U1812, '@LIST'!$S$2:$T$26, 2, FALSE), "")</f>
        <v/>
      </c>
      <c r="W1812" s="141" t="str">
        <f>_xlfn.IFNA(VLOOKUP($U1812, '@LIST'!$U$2:$U$26, 2, FALSE), "")</f>
        <v/>
      </c>
      <c r="X1812" s="141" t="str">
        <f>_xlfn.IFNA(VLOOKUP($U1812, '@LIST'!$V$2:$W$26, 2, FALSE), "")</f>
        <v/>
      </c>
      <c r="Y1812" s="141" t="str">
        <f>_xlfn.IFNA(VLOOKUP($U1812, '@LIST'!$X$2:$Y$26, 2, FALSE), "")</f>
        <v/>
      </c>
      <c r="Z1812" s="141" t="str">
        <f>_xlfn.IFNA(VLOOKUP($U1812, '@LIST'!$Z$2:$AA$26, 2, FALSE), "")</f>
        <v/>
      </c>
      <c r="AA1812" s="141" t="str">
        <f>_xlfn.IFNA(VLOOKUP($U1812, '@LIST'!$AB$2:$AC$26, 2, FALSE), "")</f>
        <v/>
      </c>
      <c r="AB1812" s="141" t="str">
        <f>_xlfn.IFNA(VLOOKUP($U1812, '@LIST'!$AD$2:$AE$26, 2, FALSE), "")</f>
        <v/>
      </c>
      <c r="AC1812" s="141" t="str">
        <f>_xlfn.IFNA(VLOOKUP($U1812, '@LIST'!$AF$2:$AG$26, 2, FALSE), "")</f>
        <v/>
      </c>
      <c r="AD1812" s="141" t="str">
        <f>_xlfn.IFNA(VLOOKUP($U1812, '@LIST'!$AH$2:$AI$26, 2, FALSE), "")</f>
        <v/>
      </c>
      <c r="AE1812" s="141" t="str">
        <f>_xlfn.IFNA(VLOOKUP($U1812, '@LIST'!$AJ$2:$AK$26, 2, FALSE), "")</f>
        <v/>
      </c>
      <c r="AF1812" s="141" t="str">
        <f>_xlfn.IFNA(VLOOKUP($U1812, '@LIST'!$AL$2:$AM$26, 2, FALSE), "")</f>
        <v/>
      </c>
      <c r="AG1812" s="142"/>
      <c r="AH1812" s="139" t="str">
        <f>_xlfn.IFNA(VLOOKUP(AG1812, '@LIST'!$AR$2:$AS$4, 2, FALSE), "")</f>
        <v/>
      </c>
      <c r="AI1812" s="142"/>
      <c r="AJ1812" s="143" t="str">
        <f>_xlfn.IFNA(VLOOKUP(AI1812, '@LIST'!$AU$2:$AV$4, 2, FALSE), "")</f>
        <v/>
      </c>
    </row>
    <row r="1813" spans="1:36" s="144" customFormat="1" ht="16.8">
      <c r="A1813" s="125"/>
      <c r="B1813" s="126" t="str">
        <f>_xlfn.IFNA(VLOOKUP(A1813, '@LIST'!$A$2:$B$15, 2, FALSE), "")</f>
        <v/>
      </c>
      <c r="C1813" s="125"/>
      <c r="D1813" s="128"/>
      <c r="E1813" s="129"/>
      <c r="F1813" s="147"/>
      <c r="G1813" s="130">
        <f xml:space="preserve"> IF(F1813="Yes",D1813/ '@PRODUCTION VOLUME'!$B$3*'@PRODUCTION VOLUME'!$B$4,D1813)</f>
        <v>0</v>
      </c>
      <c r="H1813" s="129"/>
      <c r="I1813" s="125"/>
      <c r="J1813" s="125"/>
      <c r="K1813" s="131"/>
      <c r="L1813" s="127"/>
      <c r="M1813" s="132" t="str">
        <f>_xlfn.IFNA(VLOOKUP(L1813,'@LIST'!$M$2:$N$396,2,FALSE),"")</f>
        <v/>
      </c>
      <c r="N1813" s="133"/>
      <c r="O1813" s="134"/>
      <c r="P1813" s="135" t="str">
        <f>_xlfn.IFNA(VLOOKUP(O1813,'@LIST'!$M$2:$N$396,2,FALSE),"")</f>
        <v/>
      </c>
      <c r="Q1813" s="136"/>
      <c r="R1813" s="137"/>
      <c r="S1813" s="138"/>
      <c r="T1813" s="139" t="str">
        <f>_xlfn.IFNA(VLOOKUP(S1813, '@LIST'!$AO$2:$AP$5, 2, FALSE), "")</f>
        <v/>
      </c>
      <c r="U1813" s="140"/>
      <c r="V1813" s="141" t="str">
        <f>_xlfn.IFNA(VLOOKUP(U1813, '@LIST'!$S$2:$T$26, 2, FALSE), "")</f>
        <v/>
      </c>
      <c r="W1813" s="141" t="str">
        <f>_xlfn.IFNA(VLOOKUP($U1813, '@LIST'!$U$2:$U$26, 2, FALSE), "")</f>
        <v/>
      </c>
      <c r="X1813" s="141" t="str">
        <f>_xlfn.IFNA(VLOOKUP($U1813, '@LIST'!$V$2:$W$26, 2, FALSE), "")</f>
        <v/>
      </c>
      <c r="Y1813" s="141" t="str">
        <f>_xlfn.IFNA(VLOOKUP($U1813, '@LIST'!$X$2:$Y$26, 2, FALSE), "")</f>
        <v/>
      </c>
      <c r="Z1813" s="141" t="str">
        <f>_xlfn.IFNA(VLOOKUP($U1813, '@LIST'!$Z$2:$AA$26, 2, FALSE), "")</f>
        <v/>
      </c>
      <c r="AA1813" s="141" t="str">
        <f>_xlfn.IFNA(VLOOKUP($U1813, '@LIST'!$AB$2:$AC$26, 2, FALSE), "")</f>
        <v/>
      </c>
      <c r="AB1813" s="141" t="str">
        <f>_xlfn.IFNA(VLOOKUP($U1813, '@LIST'!$AD$2:$AE$26, 2, FALSE), "")</f>
        <v/>
      </c>
      <c r="AC1813" s="141" t="str">
        <f>_xlfn.IFNA(VLOOKUP($U1813, '@LIST'!$AF$2:$AG$26, 2, FALSE), "")</f>
        <v/>
      </c>
      <c r="AD1813" s="141" t="str">
        <f>_xlfn.IFNA(VLOOKUP($U1813, '@LIST'!$AH$2:$AI$26, 2, FALSE), "")</f>
        <v/>
      </c>
      <c r="AE1813" s="141" t="str">
        <f>_xlfn.IFNA(VLOOKUP($U1813, '@LIST'!$AJ$2:$AK$26, 2, FALSE), "")</f>
        <v/>
      </c>
      <c r="AF1813" s="141" t="str">
        <f>_xlfn.IFNA(VLOOKUP($U1813, '@LIST'!$AL$2:$AM$26, 2, FALSE), "")</f>
        <v/>
      </c>
      <c r="AG1813" s="142"/>
      <c r="AH1813" s="139" t="str">
        <f>_xlfn.IFNA(VLOOKUP(AG1813, '@LIST'!$AR$2:$AS$4, 2, FALSE), "")</f>
        <v/>
      </c>
      <c r="AI1813" s="142"/>
      <c r="AJ1813" s="143" t="str">
        <f>_xlfn.IFNA(VLOOKUP(AI1813, '@LIST'!$AU$2:$AV$4, 2, FALSE), "")</f>
        <v/>
      </c>
    </row>
    <row r="1814" spans="1:36" s="144" customFormat="1" ht="16.8">
      <c r="A1814" s="125"/>
      <c r="B1814" s="126" t="str">
        <f>_xlfn.IFNA(VLOOKUP(A1814, '@LIST'!$A$2:$B$15, 2, FALSE), "")</f>
        <v/>
      </c>
      <c r="C1814" s="125"/>
      <c r="D1814" s="128"/>
      <c r="E1814" s="129"/>
      <c r="F1814" s="147"/>
      <c r="G1814" s="130">
        <f xml:space="preserve"> IF(F1814="Yes",D1814/ '@PRODUCTION VOLUME'!$B$3*'@PRODUCTION VOLUME'!$B$4,D1814)</f>
        <v>0</v>
      </c>
      <c r="H1814" s="129"/>
      <c r="I1814" s="125"/>
      <c r="J1814" s="125"/>
      <c r="K1814" s="131"/>
      <c r="L1814" s="127"/>
      <c r="M1814" s="132" t="str">
        <f>_xlfn.IFNA(VLOOKUP(L1814,'@LIST'!$M$2:$N$396,2,FALSE),"")</f>
        <v/>
      </c>
      <c r="N1814" s="133"/>
      <c r="O1814" s="134"/>
      <c r="P1814" s="135" t="str">
        <f>_xlfn.IFNA(VLOOKUP(O1814,'@LIST'!$M$2:$N$396,2,FALSE),"")</f>
        <v/>
      </c>
      <c r="Q1814" s="136"/>
      <c r="R1814" s="137"/>
      <c r="S1814" s="138"/>
      <c r="T1814" s="139" t="str">
        <f>_xlfn.IFNA(VLOOKUP(S1814, '@LIST'!$AO$2:$AP$5, 2, FALSE), "")</f>
        <v/>
      </c>
      <c r="U1814" s="140"/>
      <c r="V1814" s="141" t="str">
        <f>_xlfn.IFNA(VLOOKUP(U1814, '@LIST'!$S$2:$T$26, 2, FALSE), "")</f>
        <v/>
      </c>
      <c r="W1814" s="141" t="str">
        <f>_xlfn.IFNA(VLOOKUP($U1814, '@LIST'!$U$2:$U$26, 2, FALSE), "")</f>
        <v/>
      </c>
      <c r="X1814" s="141" t="str">
        <f>_xlfn.IFNA(VLOOKUP($U1814, '@LIST'!$V$2:$W$26, 2, FALSE), "")</f>
        <v/>
      </c>
      <c r="Y1814" s="141" t="str">
        <f>_xlfn.IFNA(VLOOKUP($U1814, '@LIST'!$X$2:$Y$26, 2, FALSE), "")</f>
        <v/>
      </c>
      <c r="Z1814" s="141" t="str">
        <f>_xlfn.IFNA(VLOOKUP($U1814, '@LIST'!$Z$2:$AA$26, 2, FALSE), "")</f>
        <v/>
      </c>
      <c r="AA1814" s="141" t="str">
        <f>_xlfn.IFNA(VLOOKUP($U1814, '@LIST'!$AB$2:$AC$26, 2, FALSE), "")</f>
        <v/>
      </c>
      <c r="AB1814" s="141" t="str">
        <f>_xlfn.IFNA(VLOOKUP($U1814, '@LIST'!$AD$2:$AE$26, 2, FALSE), "")</f>
        <v/>
      </c>
      <c r="AC1814" s="141" t="str">
        <f>_xlfn.IFNA(VLOOKUP($U1814, '@LIST'!$AF$2:$AG$26, 2, FALSE), "")</f>
        <v/>
      </c>
      <c r="AD1814" s="141" t="str">
        <f>_xlfn.IFNA(VLOOKUP($U1814, '@LIST'!$AH$2:$AI$26, 2, FALSE), "")</f>
        <v/>
      </c>
      <c r="AE1814" s="141" t="str">
        <f>_xlfn.IFNA(VLOOKUP($U1814, '@LIST'!$AJ$2:$AK$26, 2, FALSE), "")</f>
        <v/>
      </c>
      <c r="AF1814" s="141" t="str">
        <f>_xlfn.IFNA(VLOOKUP($U1814, '@LIST'!$AL$2:$AM$26, 2, FALSE), "")</f>
        <v/>
      </c>
      <c r="AG1814" s="142"/>
      <c r="AH1814" s="139" t="str">
        <f>_xlfn.IFNA(VLOOKUP(AG1814, '@LIST'!$AR$2:$AS$4, 2, FALSE), "")</f>
        <v/>
      </c>
      <c r="AI1814" s="142"/>
      <c r="AJ1814" s="143" t="str">
        <f>_xlfn.IFNA(VLOOKUP(AI1814, '@LIST'!$AU$2:$AV$4, 2, FALSE), "")</f>
        <v/>
      </c>
    </row>
    <row r="1815" spans="1:36" s="144" customFormat="1" ht="16.8">
      <c r="A1815" s="125"/>
      <c r="B1815" s="126" t="str">
        <f>_xlfn.IFNA(VLOOKUP(A1815, '@LIST'!$A$2:$B$15, 2, FALSE), "")</f>
        <v/>
      </c>
      <c r="C1815" s="125"/>
      <c r="D1815" s="128"/>
      <c r="E1815" s="129"/>
      <c r="F1815" s="147"/>
      <c r="G1815" s="130">
        <f xml:space="preserve"> IF(F1815="Yes",D1815/ '@PRODUCTION VOLUME'!$B$3*'@PRODUCTION VOLUME'!$B$4,D1815)</f>
        <v>0</v>
      </c>
      <c r="H1815" s="129"/>
      <c r="I1815" s="125"/>
      <c r="J1815" s="125"/>
      <c r="K1815" s="131"/>
      <c r="L1815" s="127"/>
      <c r="M1815" s="132" t="str">
        <f>_xlfn.IFNA(VLOOKUP(L1815,'@LIST'!$M$2:$N$396,2,FALSE),"")</f>
        <v/>
      </c>
      <c r="N1815" s="133"/>
      <c r="O1815" s="134"/>
      <c r="P1815" s="135" t="str">
        <f>_xlfn.IFNA(VLOOKUP(O1815,'@LIST'!$M$2:$N$396,2,FALSE),"")</f>
        <v/>
      </c>
      <c r="Q1815" s="136"/>
      <c r="R1815" s="137"/>
      <c r="S1815" s="138"/>
      <c r="T1815" s="139" t="str">
        <f>_xlfn.IFNA(VLOOKUP(S1815, '@LIST'!$AO$2:$AP$5, 2, FALSE), "")</f>
        <v/>
      </c>
      <c r="U1815" s="140"/>
      <c r="V1815" s="141" t="str">
        <f>_xlfn.IFNA(VLOOKUP(U1815, '@LIST'!$S$2:$T$26, 2, FALSE), "")</f>
        <v/>
      </c>
      <c r="W1815" s="141" t="str">
        <f>_xlfn.IFNA(VLOOKUP($U1815, '@LIST'!$U$2:$U$26, 2, FALSE), "")</f>
        <v/>
      </c>
      <c r="X1815" s="141" t="str">
        <f>_xlfn.IFNA(VLOOKUP($U1815, '@LIST'!$V$2:$W$26, 2, FALSE), "")</f>
        <v/>
      </c>
      <c r="Y1815" s="141" t="str">
        <f>_xlfn.IFNA(VLOOKUP($U1815, '@LIST'!$X$2:$Y$26, 2, FALSE), "")</f>
        <v/>
      </c>
      <c r="Z1815" s="141" t="str">
        <f>_xlfn.IFNA(VLOOKUP($U1815, '@LIST'!$Z$2:$AA$26, 2, FALSE), "")</f>
        <v/>
      </c>
      <c r="AA1815" s="141" t="str">
        <f>_xlfn.IFNA(VLOOKUP($U1815, '@LIST'!$AB$2:$AC$26, 2, FALSE), "")</f>
        <v/>
      </c>
      <c r="AB1815" s="141" t="str">
        <f>_xlfn.IFNA(VLOOKUP($U1815, '@LIST'!$AD$2:$AE$26, 2, FALSE), "")</f>
        <v/>
      </c>
      <c r="AC1815" s="141" t="str">
        <f>_xlfn.IFNA(VLOOKUP($U1815, '@LIST'!$AF$2:$AG$26, 2, FALSE), "")</f>
        <v/>
      </c>
      <c r="AD1815" s="141" t="str">
        <f>_xlfn.IFNA(VLOOKUP($U1815, '@LIST'!$AH$2:$AI$26, 2, FALSE), "")</f>
        <v/>
      </c>
      <c r="AE1815" s="141" t="str">
        <f>_xlfn.IFNA(VLOOKUP($U1815, '@LIST'!$AJ$2:$AK$26, 2, FALSE), "")</f>
        <v/>
      </c>
      <c r="AF1815" s="141" t="str">
        <f>_xlfn.IFNA(VLOOKUP($U1815, '@LIST'!$AL$2:$AM$26, 2, FALSE), "")</f>
        <v/>
      </c>
      <c r="AG1815" s="142"/>
      <c r="AH1815" s="139" t="str">
        <f>_xlfn.IFNA(VLOOKUP(AG1815, '@LIST'!$AR$2:$AS$4, 2, FALSE), "")</f>
        <v/>
      </c>
      <c r="AI1815" s="142"/>
      <c r="AJ1815" s="143" t="str">
        <f>_xlfn.IFNA(VLOOKUP(AI1815, '@LIST'!$AU$2:$AV$4, 2, FALSE), "")</f>
        <v/>
      </c>
    </row>
    <row r="1816" spans="1:36" s="144" customFormat="1" ht="16.8">
      <c r="A1816" s="125"/>
      <c r="B1816" s="126" t="str">
        <f>_xlfn.IFNA(VLOOKUP(A1816, '@LIST'!$A$2:$B$15, 2, FALSE), "")</f>
        <v/>
      </c>
      <c r="C1816" s="125"/>
      <c r="D1816" s="128"/>
      <c r="E1816" s="129"/>
      <c r="F1816" s="147"/>
      <c r="G1816" s="130">
        <f xml:space="preserve"> IF(F1816="Yes",D1816/ '@PRODUCTION VOLUME'!$B$3*'@PRODUCTION VOLUME'!$B$4,D1816)</f>
        <v>0</v>
      </c>
      <c r="H1816" s="129"/>
      <c r="I1816" s="125"/>
      <c r="J1816" s="125"/>
      <c r="K1816" s="131"/>
      <c r="L1816" s="127"/>
      <c r="M1816" s="132" t="str">
        <f>_xlfn.IFNA(VLOOKUP(L1816,'@LIST'!$M$2:$N$396,2,FALSE),"")</f>
        <v/>
      </c>
      <c r="N1816" s="133"/>
      <c r="O1816" s="134"/>
      <c r="P1816" s="135" t="str">
        <f>_xlfn.IFNA(VLOOKUP(O1816,'@LIST'!$M$2:$N$396,2,FALSE),"")</f>
        <v/>
      </c>
      <c r="Q1816" s="136"/>
      <c r="R1816" s="137"/>
      <c r="S1816" s="138"/>
      <c r="T1816" s="139" t="str">
        <f>_xlfn.IFNA(VLOOKUP(S1816, '@LIST'!$AO$2:$AP$5, 2, FALSE), "")</f>
        <v/>
      </c>
      <c r="U1816" s="140"/>
      <c r="V1816" s="141" t="str">
        <f>_xlfn.IFNA(VLOOKUP(U1816, '@LIST'!$S$2:$T$26, 2, FALSE), "")</f>
        <v/>
      </c>
      <c r="W1816" s="141" t="str">
        <f>_xlfn.IFNA(VLOOKUP($U1816, '@LIST'!$U$2:$U$26, 2, FALSE), "")</f>
        <v/>
      </c>
      <c r="X1816" s="141" t="str">
        <f>_xlfn.IFNA(VLOOKUP($U1816, '@LIST'!$V$2:$W$26, 2, FALSE), "")</f>
        <v/>
      </c>
      <c r="Y1816" s="141" t="str">
        <f>_xlfn.IFNA(VLOOKUP($U1816, '@LIST'!$X$2:$Y$26, 2, FALSE), "")</f>
        <v/>
      </c>
      <c r="Z1816" s="141" t="str">
        <f>_xlfn.IFNA(VLOOKUP($U1816, '@LIST'!$Z$2:$AA$26, 2, FALSE), "")</f>
        <v/>
      </c>
      <c r="AA1816" s="141" t="str">
        <f>_xlfn.IFNA(VLOOKUP($U1816, '@LIST'!$AB$2:$AC$26, 2, FALSE), "")</f>
        <v/>
      </c>
      <c r="AB1816" s="141" t="str">
        <f>_xlfn.IFNA(VLOOKUP($U1816, '@LIST'!$AD$2:$AE$26, 2, FALSE), "")</f>
        <v/>
      </c>
      <c r="AC1816" s="141" t="str">
        <f>_xlfn.IFNA(VLOOKUP($U1816, '@LIST'!$AF$2:$AG$26, 2, FALSE), "")</f>
        <v/>
      </c>
      <c r="AD1816" s="141" t="str">
        <f>_xlfn.IFNA(VLOOKUP($U1816, '@LIST'!$AH$2:$AI$26, 2, FALSE), "")</f>
        <v/>
      </c>
      <c r="AE1816" s="141" t="str">
        <f>_xlfn.IFNA(VLOOKUP($U1816, '@LIST'!$AJ$2:$AK$26, 2, FALSE), "")</f>
        <v/>
      </c>
      <c r="AF1816" s="141" t="str">
        <f>_xlfn.IFNA(VLOOKUP($U1816, '@LIST'!$AL$2:$AM$26, 2, FALSE), "")</f>
        <v/>
      </c>
      <c r="AG1816" s="142"/>
      <c r="AH1816" s="139" t="str">
        <f>_xlfn.IFNA(VLOOKUP(AG1816, '@LIST'!$AR$2:$AS$4, 2, FALSE), "")</f>
        <v/>
      </c>
      <c r="AI1816" s="142"/>
      <c r="AJ1816" s="143" t="str">
        <f>_xlfn.IFNA(VLOOKUP(AI1816, '@LIST'!$AU$2:$AV$4, 2, FALSE), "")</f>
        <v/>
      </c>
    </row>
    <row r="1817" spans="1:36" s="144" customFormat="1" ht="16.8">
      <c r="A1817" s="125"/>
      <c r="B1817" s="126" t="str">
        <f>_xlfn.IFNA(VLOOKUP(A1817, '@LIST'!$A$2:$B$15, 2, FALSE), "")</f>
        <v/>
      </c>
      <c r="C1817" s="125"/>
      <c r="D1817" s="128"/>
      <c r="E1817" s="129"/>
      <c r="F1817" s="147"/>
      <c r="G1817" s="130">
        <f xml:space="preserve"> IF(F1817="Yes",D1817/ '@PRODUCTION VOLUME'!$B$3*'@PRODUCTION VOLUME'!$B$4,D1817)</f>
        <v>0</v>
      </c>
      <c r="H1817" s="129"/>
      <c r="I1817" s="125"/>
      <c r="J1817" s="125"/>
      <c r="K1817" s="131"/>
      <c r="L1817" s="127"/>
      <c r="M1817" s="132" t="str">
        <f>_xlfn.IFNA(VLOOKUP(L1817,'@LIST'!$M$2:$N$396,2,FALSE),"")</f>
        <v/>
      </c>
      <c r="N1817" s="133"/>
      <c r="O1817" s="134"/>
      <c r="P1817" s="135" t="str">
        <f>_xlfn.IFNA(VLOOKUP(O1817,'@LIST'!$M$2:$N$396,2,FALSE),"")</f>
        <v/>
      </c>
      <c r="Q1817" s="136"/>
      <c r="R1817" s="137"/>
      <c r="S1817" s="138"/>
      <c r="T1817" s="139" t="str">
        <f>_xlfn.IFNA(VLOOKUP(S1817, '@LIST'!$AO$2:$AP$5, 2, FALSE), "")</f>
        <v/>
      </c>
      <c r="U1817" s="140"/>
      <c r="V1817" s="141" t="str">
        <f>_xlfn.IFNA(VLOOKUP(U1817, '@LIST'!$S$2:$T$26, 2, FALSE), "")</f>
        <v/>
      </c>
      <c r="W1817" s="141" t="str">
        <f>_xlfn.IFNA(VLOOKUP($U1817, '@LIST'!$U$2:$U$26, 2, FALSE), "")</f>
        <v/>
      </c>
      <c r="X1817" s="141" t="str">
        <f>_xlfn.IFNA(VLOOKUP($U1817, '@LIST'!$V$2:$W$26, 2, FALSE), "")</f>
        <v/>
      </c>
      <c r="Y1817" s="141" t="str">
        <f>_xlfn.IFNA(VLOOKUP($U1817, '@LIST'!$X$2:$Y$26, 2, FALSE), "")</f>
        <v/>
      </c>
      <c r="Z1817" s="141" t="str">
        <f>_xlfn.IFNA(VLOOKUP($U1817, '@LIST'!$Z$2:$AA$26, 2, FALSE), "")</f>
        <v/>
      </c>
      <c r="AA1817" s="141" t="str">
        <f>_xlfn.IFNA(VLOOKUP($U1817, '@LIST'!$AB$2:$AC$26, 2, FALSE), "")</f>
        <v/>
      </c>
      <c r="AB1817" s="141" t="str">
        <f>_xlfn.IFNA(VLOOKUP($U1817, '@LIST'!$AD$2:$AE$26, 2, FALSE), "")</f>
        <v/>
      </c>
      <c r="AC1817" s="141" t="str">
        <f>_xlfn.IFNA(VLOOKUP($U1817, '@LIST'!$AF$2:$AG$26, 2, FALSE), "")</f>
        <v/>
      </c>
      <c r="AD1817" s="141" t="str">
        <f>_xlfn.IFNA(VLOOKUP($U1817, '@LIST'!$AH$2:$AI$26, 2, FALSE), "")</f>
        <v/>
      </c>
      <c r="AE1817" s="141" t="str">
        <f>_xlfn.IFNA(VLOOKUP($U1817, '@LIST'!$AJ$2:$AK$26, 2, FALSE), "")</f>
        <v/>
      </c>
      <c r="AF1817" s="141" t="str">
        <f>_xlfn.IFNA(VLOOKUP($U1817, '@LIST'!$AL$2:$AM$26, 2, FALSE), "")</f>
        <v/>
      </c>
      <c r="AG1817" s="142"/>
      <c r="AH1817" s="139" t="str">
        <f>_xlfn.IFNA(VLOOKUP(AG1817, '@LIST'!$AR$2:$AS$4, 2, FALSE), "")</f>
        <v/>
      </c>
      <c r="AI1817" s="142"/>
      <c r="AJ1817" s="143" t="str">
        <f>_xlfn.IFNA(VLOOKUP(AI1817, '@LIST'!$AU$2:$AV$4, 2, FALSE), "")</f>
        <v/>
      </c>
    </row>
    <row r="1818" spans="1:36" s="144" customFormat="1" ht="16.8">
      <c r="A1818" s="125"/>
      <c r="B1818" s="126" t="str">
        <f>_xlfn.IFNA(VLOOKUP(A1818, '@LIST'!$A$2:$B$15, 2, FALSE), "")</f>
        <v/>
      </c>
      <c r="C1818" s="125"/>
      <c r="D1818" s="128"/>
      <c r="E1818" s="129"/>
      <c r="F1818" s="147"/>
      <c r="G1818" s="130">
        <f xml:space="preserve"> IF(F1818="Yes",D1818/ '@PRODUCTION VOLUME'!$B$3*'@PRODUCTION VOLUME'!$B$4,D1818)</f>
        <v>0</v>
      </c>
      <c r="H1818" s="129"/>
      <c r="I1818" s="125"/>
      <c r="J1818" s="125"/>
      <c r="K1818" s="131"/>
      <c r="L1818" s="127"/>
      <c r="M1818" s="132" t="str">
        <f>_xlfn.IFNA(VLOOKUP(L1818,'@LIST'!$M$2:$N$396,2,FALSE),"")</f>
        <v/>
      </c>
      <c r="N1818" s="133"/>
      <c r="O1818" s="134"/>
      <c r="P1818" s="135" t="str">
        <f>_xlfn.IFNA(VLOOKUP(O1818,'@LIST'!$M$2:$N$396,2,FALSE),"")</f>
        <v/>
      </c>
      <c r="Q1818" s="136"/>
      <c r="R1818" s="137"/>
      <c r="S1818" s="138"/>
      <c r="T1818" s="139" t="str">
        <f>_xlfn.IFNA(VLOOKUP(S1818, '@LIST'!$AO$2:$AP$5, 2, FALSE), "")</f>
        <v/>
      </c>
      <c r="U1818" s="140"/>
      <c r="V1818" s="141" t="str">
        <f>_xlfn.IFNA(VLOOKUP(U1818, '@LIST'!$S$2:$T$26, 2, FALSE), "")</f>
        <v/>
      </c>
      <c r="W1818" s="141" t="str">
        <f>_xlfn.IFNA(VLOOKUP($U1818, '@LIST'!$U$2:$U$26, 2, FALSE), "")</f>
        <v/>
      </c>
      <c r="X1818" s="141" t="str">
        <f>_xlfn.IFNA(VLOOKUP($U1818, '@LIST'!$V$2:$W$26, 2, FALSE), "")</f>
        <v/>
      </c>
      <c r="Y1818" s="141" t="str">
        <f>_xlfn.IFNA(VLOOKUP($U1818, '@LIST'!$X$2:$Y$26, 2, FALSE), "")</f>
        <v/>
      </c>
      <c r="Z1818" s="141" t="str">
        <f>_xlfn.IFNA(VLOOKUP($U1818, '@LIST'!$Z$2:$AA$26, 2, FALSE), "")</f>
        <v/>
      </c>
      <c r="AA1818" s="141" t="str">
        <f>_xlfn.IFNA(VLOOKUP($U1818, '@LIST'!$AB$2:$AC$26, 2, FALSE), "")</f>
        <v/>
      </c>
      <c r="AB1818" s="141" t="str">
        <f>_xlfn.IFNA(VLOOKUP($U1818, '@LIST'!$AD$2:$AE$26, 2, FALSE), "")</f>
        <v/>
      </c>
      <c r="AC1818" s="141" t="str">
        <f>_xlfn.IFNA(VLOOKUP($U1818, '@LIST'!$AF$2:$AG$26, 2, FALSE), "")</f>
        <v/>
      </c>
      <c r="AD1818" s="141" t="str">
        <f>_xlfn.IFNA(VLOOKUP($U1818, '@LIST'!$AH$2:$AI$26, 2, FALSE), "")</f>
        <v/>
      </c>
      <c r="AE1818" s="141" t="str">
        <f>_xlfn.IFNA(VLOOKUP($U1818, '@LIST'!$AJ$2:$AK$26, 2, FALSE), "")</f>
        <v/>
      </c>
      <c r="AF1818" s="141" t="str">
        <f>_xlfn.IFNA(VLOOKUP($U1818, '@LIST'!$AL$2:$AM$26, 2, FALSE), "")</f>
        <v/>
      </c>
      <c r="AG1818" s="142"/>
      <c r="AH1818" s="139" t="str">
        <f>_xlfn.IFNA(VLOOKUP(AG1818, '@LIST'!$AR$2:$AS$4, 2, FALSE), "")</f>
        <v/>
      </c>
      <c r="AI1818" s="142"/>
      <c r="AJ1818" s="143" t="str">
        <f>_xlfn.IFNA(VLOOKUP(AI1818, '@LIST'!$AU$2:$AV$4, 2, FALSE), "")</f>
        <v/>
      </c>
    </row>
    <row r="1819" spans="1:36" s="144" customFormat="1" ht="16.8">
      <c r="A1819" s="125"/>
      <c r="B1819" s="126" t="str">
        <f>_xlfn.IFNA(VLOOKUP(A1819, '@LIST'!$A$2:$B$15, 2, FALSE), "")</f>
        <v/>
      </c>
      <c r="C1819" s="125"/>
      <c r="D1819" s="128"/>
      <c r="E1819" s="129"/>
      <c r="F1819" s="147"/>
      <c r="G1819" s="130">
        <f xml:space="preserve"> IF(F1819="Yes",D1819/ '@PRODUCTION VOLUME'!$B$3*'@PRODUCTION VOLUME'!$B$4,D1819)</f>
        <v>0</v>
      </c>
      <c r="H1819" s="129"/>
      <c r="I1819" s="125"/>
      <c r="J1819" s="125"/>
      <c r="K1819" s="131"/>
      <c r="L1819" s="127"/>
      <c r="M1819" s="132" t="str">
        <f>_xlfn.IFNA(VLOOKUP(L1819,'@LIST'!$M$2:$N$396,2,FALSE),"")</f>
        <v/>
      </c>
      <c r="N1819" s="133"/>
      <c r="O1819" s="134"/>
      <c r="P1819" s="135" t="str">
        <f>_xlfn.IFNA(VLOOKUP(O1819,'@LIST'!$M$2:$N$396,2,FALSE),"")</f>
        <v/>
      </c>
      <c r="Q1819" s="136"/>
      <c r="R1819" s="137"/>
      <c r="S1819" s="138"/>
      <c r="T1819" s="139" t="str">
        <f>_xlfn.IFNA(VLOOKUP(S1819, '@LIST'!$AO$2:$AP$5, 2, FALSE), "")</f>
        <v/>
      </c>
      <c r="U1819" s="140"/>
      <c r="V1819" s="141" t="str">
        <f>_xlfn.IFNA(VLOOKUP(U1819, '@LIST'!$S$2:$T$26, 2, FALSE), "")</f>
        <v/>
      </c>
      <c r="W1819" s="141" t="str">
        <f>_xlfn.IFNA(VLOOKUP($U1819, '@LIST'!$U$2:$U$26, 2, FALSE), "")</f>
        <v/>
      </c>
      <c r="X1819" s="141" t="str">
        <f>_xlfn.IFNA(VLOOKUP($U1819, '@LIST'!$V$2:$W$26, 2, FALSE), "")</f>
        <v/>
      </c>
      <c r="Y1819" s="141" t="str">
        <f>_xlfn.IFNA(VLOOKUP($U1819, '@LIST'!$X$2:$Y$26, 2, FALSE), "")</f>
        <v/>
      </c>
      <c r="Z1819" s="141" t="str">
        <f>_xlfn.IFNA(VLOOKUP($U1819, '@LIST'!$Z$2:$AA$26, 2, FALSE), "")</f>
        <v/>
      </c>
      <c r="AA1819" s="141" t="str">
        <f>_xlfn.IFNA(VLOOKUP($U1819, '@LIST'!$AB$2:$AC$26, 2, FALSE), "")</f>
        <v/>
      </c>
      <c r="AB1819" s="141" t="str">
        <f>_xlfn.IFNA(VLOOKUP($U1819, '@LIST'!$AD$2:$AE$26, 2, FALSE), "")</f>
        <v/>
      </c>
      <c r="AC1819" s="141" t="str">
        <f>_xlfn.IFNA(VLOOKUP($U1819, '@LIST'!$AF$2:$AG$26, 2, FALSE), "")</f>
        <v/>
      </c>
      <c r="AD1819" s="141" t="str">
        <f>_xlfn.IFNA(VLOOKUP($U1819, '@LIST'!$AH$2:$AI$26, 2, FALSE), "")</f>
        <v/>
      </c>
      <c r="AE1819" s="141" t="str">
        <f>_xlfn.IFNA(VLOOKUP($U1819, '@LIST'!$AJ$2:$AK$26, 2, FALSE), "")</f>
        <v/>
      </c>
      <c r="AF1819" s="141" t="str">
        <f>_xlfn.IFNA(VLOOKUP($U1819, '@LIST'!$AL$2:$AM$26, 2, FALSE), "")</f>
        <v/>
      </c>
      <c r="AG1819" s="142"/>
      <c r="AH1819" s="139" t="str">
        <f>_xlfn.IFNA(VLOOKUP(AG1819, '@LIST'!$AR$2:$AS$4, 2, FALSE), "")</f>
        <v/>
      </c>
      <c r="AI1819" s="142"/>
      <c r="AJ1819" s="143" t="str">
        <f>_xlfn.IFNA(VLOOKUP(AI1819, '@LIST'!$AU$2:$AV$4, 2, FALSE), "")</f>
        <v/>
      </c>
    </row>
    <row r="1820" spans="1:36" s="144" customFormat="1" ht="16.8">
      <c r="A1820" s="125"/>
      <c r="B1820" s="126" t="str">
        <f>_xlfn.IFNA(VLOOKUP(A1820, '@LIST'!$A$2:$B$15, 2, FALSE), "")</f>
        <v/>
      </c>
      <c r="C1820" s="125"/>
      <c r="D1820" s="128"/>
      <c r="E1820" s="129"/>
      <c r="F1820" s="147"/>
      <c r="G1820" s="130">
        <f xml:space="preserve"> IF(F1820="Yes",D1820/ '@PRODUCTION VOLUME'!$B$3*'@PRODUCTION VOLUME'!$B$4,D1820)</f>
        <v>0</v>
      </c>
      <c r="H1820" s="129"/>
      <c r="I1820" s="125"/>
      <c r="J1820" s="125"/>
      <c r="K1820" s="131"/>
      <c r="L1820" s="127"/>
      <c r="M1820" s="132" t="str">
        <f>_xlfn.IFNA(VLOOKUP(L1820,'@LIST'!$M$2:$N$396,2,FALSE),"")</f>
        <v/>
      </c>
      <c r="N1820" s="133"/>
      <c r="O1820" s="134"/>
      <c r="P1820" s="135" t="str">
        <f>_xlfn.IFNA(VLOOKUP(O1820,'@LIST'!$M$2:$N$396,2,FALSE),"")</f>
        <v/>
      </c>
      <c r="Q1820" s="136"/>
      <c r="R1820" s="137"/>
      <c r="S1820" s="138"/>
      <c r="T1820" s="139" t="str">
        <f>_xlfn.IFNA(VLOOKUP(S1820, '@LIST'!$AO$2:$AP$5, 2, FALSE), "")</f>
        <v/>
      </c>
      <c r="U1820" s="140"/>
      <c r="V1820" s="141" t="str">
        <f>_xlfn.IFNA(VLOOKUP(U1820, '@LIST'!$S$2:$T$26, 2, FALSE), "")</f>
        <v/>
      </c>
      <c r="W1820" s="141" t="str">
        <f>_xlfn.IFNA(VLOOKUP($U1820, '@LIST'!$U$2:$U$26, 2, FALSE), "")</f>
        <v/>
      </c>
      <c r="X1820" s="141" t="str">
        <f>_xlfn.IFNA(VLOOKUP($U1820, '@LIST'!$V$2:$W$26, 2, FALSE), "")</f>
        <v/>
      </c>
      <c r="Y1820" s="141" t="str">
        <f>_xlfn.IFNA(VLOOKUP($U1820, '@LIST'!$X$2:$Y$26, 2, FALSE), "")</f>
        <v/>
      </c>
      <c r="Z1820" s="141" t="str">
        <f>_xlfn.IFNA(VLOOKUP($U1820, '@LIST'!$Z$2:$AA$26, 2, FALSE), "")</f>
        <v/>
      </c>
      <c r="AA1820" s="141" t="str">
        <f>_xlfn.IFNA(VLOOKUP($U1820, '@LIST'!$AB$2:$AC$26, 2, FALSE), "")</f>
        <v/>
      </c>
      <c r="AB1820" s="141" t="str">
        <f>_xlfn.IFNA(VLOOKUP($U1820, '@LIST'!$AD$2:$AE$26, 2, FALSE), "")</f>
        <v/>
      </c>
      <c r="AC1820" s="141" t="str">
        <f>_xlfn.IFNA(VLOOKUP($U1820, '@LIST'!$AF$2:$AG$26, 2, FALSE), "")</f>
        <v/>
      </c>
      <c r="AD1820" s="141" t="str">
        <f>_xlfn.IFNA(VLOOKUP($U1820, '@LIST'!$AH$2:$AI$26, 2, FALSE), "")</f>
        <v/>
      </c>
      <c r="AE1820" s="141" t="str">
        <f>_xlfn.IFNA(VLOOKUP($U1820, '@LIST'!$AJ$2:$AK$26, 2, FALSE), "")</f>
        <v/>
      </c>
      <c r="AF1820" s="141" t="str">
        <f>_xlfn.IFNA(VLOOKUP($U1820, '@LIST'!$AL$2:$AM$26, 2, FALSE), "")</f>
        <v/>
      </c>
      <c r="AG1820" s="142"/>
      <c r="AH1820" s="139" t="str">
        <f>_xlfn.IFNA(VLOOKUP(AG1820, '@LIST'!$AR$2:$AS$4, 2, FALSE), "")</f>
        <v/>
      </c>
      <c r="AI1820" s="142"/>
      <c r="AJ1820" s="143" t="str">
        <f>_xlfn.IFNA(VLOOKUP(AI1820, '@LIST'!$AU$2:$AV$4, 2, FALSE), "")</f>
        <v/>
      </c>
    </row>
    <row r="1821" spans="1:36" s="144" customFormat="1" ht="16.8">
      <c r="A1821" s="125"/>
      <c r="B1821" s="126" t="str">
        <f>_xlfn.IFNA(VLOOKUP(A1821, '@LIST'!$A$2:$B$15, 2, FALSE), "")</f>
        <v/>
      </c>
      <c r="C1821" s="125"/>
      <c r="D1821" s="128"/>
      <c r="E1821" s="129"/>
      <c r="F1821" s="147"/>
      <c r="G1821" s="130">
        <f xml:space="preserve"> IF(F1821="Yes",D1821/ '@PRODUCTION VOLUME'!$B$3*'@PRODUCTION VOLUME'!$B$4,D1821)</f>
        <v>0</v>
      </c>
      <c r="H1821" s="129"/>
      <c r="I1821" s="125"/>
      <c r="J1821" s="125"/>
      <c r="K1821" s="131"/>
      <c r="L1821" s="127"/>
      <c r="M1821" s="132" t="str">
        <f>_xlfn.IFNA(VLOOKUP(L1821,'@LIST'!$M$2:$N$396,2,FALSE),"")</f>
        <v/>
      </c>
      <c r="N1821" s="133"/>
      <c r="O1821" s="134"/>
      <c r="P1821" s="135" t="str">
        <f>_xlfn.IFNA(VLOOKUP(O1821,'@LIST'!$M$2:$N$396,2,FALSE),"")</f>
        <v/>
      </c>
      <c r="Q1821" s="136"/>
      <c r="R1821" s="137"/>
      <c r="S1821" s="138"/>
      <c r="T1821" s="139" t="str">
        <f>_xlfn.IFNA(VLOOKUP(S1821, '@LIST'!$AO$2:$AP$5, 2, FALSE), "")</f>
        <v/>
      </c>
      <c r="U1821" s="140"/>
      <c r="V1821" s="141" t="str">
        <f>_xlfn.IFNA(VLOOKUP(U1821, '@LIST'!$S$2:$T$26, 2, FALSE), "")</f>
        <v/>
      </c>
      <c r="W1821" s="141" t="str">
        <f>_xlfn.IFNA(VLOOKUP($U1821, '@LIST'!$U$2:$U$26, 2, FALSE), "")</f>
        <v/>
      </c>
      <c r="X1821" s="141" t="str">
        <f>_xlfn.IFNA(VLOOKUP($U1821, '@LIST'!$V$2:$W$26, 2, FALSE), "")</f>
        <v/>
      </c>
      <c r="Y1821" s="141" t="str">
        <f>_xlfn.IFNA(VLOOKUP($U1821, '@LIST'!$X$2:$Y$26, 2, FALSE), "")</f>
        <v/>
      </c>
      <c r="Z1821" s="141" t="str">
        <f>_xlfn.IFNA(VLOOKUP($U1821, '@LIST'!$Z$2:$AA$26, 2, FALSE), "")</f>
        <v/>
      </c>
      <c r="AA1821" s="141" t="str">
        <f>_xlfn.IFNA(VLOOKUP($U1821, '@LIST'!$AB$2:$AC$26, 2, FALSE), "")</f>
        <v/>
      </c>
      <c r="AB1821" s="141" t="str">
        <f>_xlfn.IFNA(VLOOKUP($U1821, '@LIST'!$AD$2:$AE$26, 2, FALSE), "")</f>
        <v/>
      </c>
      <c r="AC1821" s="141" t="str">
        <f>_xlfn.IFNA(VLOOKUP($U1821, '@LIST'!$AF$2:$AG$26, 2, FALSE), "")</f>
        <v/>
      </c>
      <c r="AD1821" s="141" t="str">
        <f>_xlfn.IFNA(VLOOKUP($U1821, '@LIST'!$AH$2:$AI$26, 2, FALSE), "")</f>
        <v/>
      </c>
      <c r="AE1821" s="141" t="str">
        <f>_xlfn.IFNA(VLOOKUP($U1821, '@LIST'!$AJ$2:$AK$26, 2, FALSE), "")</f>
        <v/>
      </c>
      <c r="AF1821" s="141" t="str">
        <f>_xlfn.IFNA(VLOOKUP($U1821, '@LIST'!$AL$2:$AM$26, 2, FALSE), "")</f>
        <v/>
      </c>
      <c r="AG1821" s="142"/>
      <c r="AH1821" s="139" t="str">
        <f>_xlfn.IFNA(VLOOKUP(AG1821, '@LIST'!$AR$2:$AS$4, 2, FALSE), "")</f>
        <v/>
      </c>
      <c r="AI1821" s="142"/>
      <c r="AJ1821" s="143" t="str">
        <f>_xlfn.IFNA(VLOOKUP(AI1821, '@LIST'!$AU$2:$AV$4, 2, FALSE), "")</f>
        <v/>
      </c>
    </row>
    <row r="1822" spans="1:36" s="144" customFormat="1" ht="16.8">
      <c r="A1822" s="125"/>
      <c r="B1822" s="126" t="str">
        <f>_xlfn.IFNA(VLOOKUP(A1822, '@LIST'!$A$2:$B$15, 2, FALSE), "")</f>
        <v/>
      </c>
      <c r="C1822" s="125"/>
      <c r="D1822" s="128"/>
      <c r="E1822" s="129"/>
      <c r="F1822" s="147"/>
      <c r="G1822" s="130">
        <f xml:space="preserve"> IF(F1822="Yes",D1822/ '@PRODUCTION VOLUME'!$B$3*'@PRODUCTION VOLUME'!$B$4,D1822)</f>
        <v>0</v>
      </c>
      <c r="H1822" s="129"/>
      <c r="I1822" s="125"/>
      <c r="J1822" s="125"/>
      <c r="K1822" s="131"/>
      <c r="L1822" s="127"/>
      <c r="M1822" s="132" t="str">
        <f>_xlfn.IFNA(VLOOKUP(L1822,'@LIST'!$M$2:$N$396,2,FALSE),"")</f>
        <v/>
      </c>
      <c r="N1822" s="133"/>
      <c r="O1822" s="134"/>
      <c r="P1822" s="135" t="str">
        <f>_xlfn.IFNA(VLOOKUP(O1822,'@LIST'!$M$2:$N$396,2,FALSE),"")</f>
        <v/>
      </c>
      <c r="Q1822" s="136"/>
      <c r="R1822" s="137"/>
      <c r="S1822" s="138"/>
      <c r="T1822" s="139" t="str">
        <f>_xlfn.IFNA(VLOOKUP(S1822, '@LIST'!$AO$2:$AP$5, 2, FALSE), "")</f>
        <v/>
      </c>
      <c r="U1822" s="140"/>
      <c r="V1822" s="141" t="str">
        <f>_xlfn.IFNA(VLOOKUP(U1822, '@LIST'!$S$2:$T$26, 2, FALSE), "")</f>
        <v/>
      </c>
      <c r="W1822" s="141" t="str">
        <f>_xlfn.IFNA(VLOOKUP($U1822, '@LIST'!$U$2:$U$26, 2, FALSE), "")</f>
        <v/>
      </c>
      <c r="X1822" s="141" t="str">
        <f>_xlfn.IFNA(VLOOKUP($U1822, '@LIST'!$V$2:$W$26, 2, FALSE), "")</f>
        <v/>
      </c>
      <c r="Y1822" s="141" t="str">
        <f>_xlfn.IFNA(VLOOKUP($U1822, '@LIST'!$X$2:$Y$26, 2, FALSE), "")</f>
        <v/>
      </c>
      <c r="Z1822" s="141" t="str">
        <f>_xlfn.IFNA(VLOOKUP($U1822, '@LIST'!$Z$2:$AA$26, 2, FALSE), "")</f>
        <v/>
      </c>
      <c r="AA1822" s="141" t="str">
        <f>_xlfn.IFNA(VLOOKUP($U1822, '@LIST'!$AB$2:$AC$26, 2, FALSE), "")</f>
        <v/>
      </c>
      <c r="AB1822" s="141" t="str">
        <f>_xlfn.IFNA(VLOOKUP($U1822, '@LIST'!$AD$2:$AE$26, 2, FALSE), "")</f>
        <v/>
      </c>
      <c r="AC1822" s="141" t="str">
        <f>_xlfn.IFNA(VLOOKUP($U1822, '@LIST'!$AF$2:$AG$26, 2, FALSE), "")</f>
        <v/>
      </c>
      <c r="AD1822" s="141" t="str">
        <f>_xlfn.IFNA(VLOOKUP($U1822, '@LIST'!$AH$2:$AI$26, 2, FALSE), "")</f>
        <v/>
      </c>
      <c r="AE1822" s="141" t="str">
        <f>_xlfn.IFNA(VLOOKUP($U1822, '@LIST'!$AJ$2:$AK$26, 2, FALSE), "")</f>
        <v/>
      </c>
      <c r="AF1822" s="141" t="str">
        <f>_xlfn.IFNA(VLOOKUP($U1822, '@LIST'!$AL$2:$AM$26, 2, FALSE), "")</f>
        <v/>
      </c>
      <c r="AG1822" s="142"/>
      <c r="AH1822" s="139" t="str">
        <f>_xlfn.IFNA(VLOOKUP(AG1822, '@LIST'!$AR$2:$AS$4, 2, FALSE), "")</f>
        <v/>
      </c>
      <c r="AI1822" s="142"/>
      <c r="AJ1822" s="143" t="str">
        <f>_xlfn.IFNA(VLOOKUP(AI1822, '@LIST'!$AU$2:$AV$4, 2, FALSE), "")</f>
        <v/>
      </c>
    </row>
    <row r="1823" spans="1:36" s="144" customFormat="1" ht="16.8">
      <c r="A1823" s="125"/>
      <c r="B1823" s="126" t="str">
        <f>_xlfn.IFNA(VLOOKUP(A1823, '@LIST'!$A$2:$B$15, 2, FALSE), "")</f>
        <v/>
      </c>
      <c r="C1823" s="125"/>
      <c r="D1823" s="128"/>
      <c r="E1823" s="129"/>
      <c r="F1823" s="147"/>
      <c r="G1823" s="130">
        <f xml:space="preserve"> IF(F1823="Yes",D1823/ '@PRODUCTION VOLUME'!$B$3*'@PRODUCTION VOLUME'!$B$4,D1823)</f>
        <v>0</v>
      </c>
      <c r="H1823" s="129"/>
      <c r="I1823" s="125"/>
      <c r="J1823" s="125"/>
      <c r="K1823" s="131"/>
      <c r="L1823" s="127"/>
      <c r="M1823" s="132" t="str">
        <f>_xlfn.IFNA(VLOOKUP(L1823,'@LIST'!$M$2:$N$396,2,FALSE),"")</f>
        <v/>
      </c>
      <c r="N1823" s="133"/>
      <c r="O1823" s="134"/>
      <c r="P1823" s="135" t="str">
        <f>_xlfn.IFNA(VLOOKUP(O1823,'@LIST'!$M$2:$N$396,2,FALSE),"")</f>
        <v/>
      </c>
      <c r="Q1823" s="136"/>
      <c r="R1823" s="137"/>
      <c r="S1823" s="138"/>
      <c r="T1823" s="139" t="str">
        <f>_xlfn.IFNA(VLOOKUP(S1823, '@LIST'!$AO$2:$AP$5, 2, FALSE), "")</f>
        <v/>
      </c>
      <c r="U1823" s="140"/>
      <c r="V1823" s="141" t="str">
        <f>_xlfn.IFNA(VLOOKUP(U1823, '@LIST'!$S$2:$T$26, 2, FALSE), "")</f>
        <v/>
      </c>
      <c r="W1823" s="141" t="str">
        <f>_xlfn.IFNA(VLOOKUP($U1823, '@LIST'!$U$2:$U$26, 2, FALSE), "")</f>
        <v/>
      </c>
      <c r="X1823" s="141" t="str">
        <f>_xlfn.IFNA(VLOOKUP($U1823, '@LIST'!$V$2:$W$26, 2, FALSE), "")</f>
        <v/>
      </c>
      <c r="Y1823" s="141" t="str">
        <f>_xlfn.IFNA(VLOOKUP($U1823, '@LIST'!$X$2:$Y$26, 2, FALSE), "")</f>
        <v/>
      </c>
      <c r="Z1823" s="141" t="str">
        <f>_xlfn.IFNA(VLOOKUP($U1823, '@LIST'!$Z$2:$AA$26, 2, FALSE), "")</f>
        <v/>
      </c>
      <c r="AA1823" s="141" t="str">
        <f>_xlfn.IFNA(VLOOKUP($U1823, '@LIST'!$AB$2:$AC$26, 2, FALSE), "")</f>
        <v/>
      </c>
      <c r="AB1823" s="141" t="str">
        <f>_xlfn.IFNA(VLOOKUP($U1823, '@LIST'!$AD$2:$AE$26, 2, FALSE), "")</f>
        <v/>
      </c>
      <c r="AC1823" s="141" t="str">
        <f>_xlfn.IFNA(VLOOKUP($U1823, '@LIST'!$AF$2:$AG$26, 2, FALSE), "")</f>
        <v/>
      </c>
      <c r="AD1823" s="141" t="str">
        <f>_xlfn.IFNA(VLOOKUP($U1823, '@LIST'!$AH$2:$AI$26, 2, FALSE), "")</f>
        <v/>
      </c>
      <c r="AE1823" s="141" t="str">
        <f>_xlfn.IFNA(VLOOKUP($U1823, '@LIST'!$AJ$2:$AK$26, 2, FALSE), "")</f>
        <v/>
      </c>
      <c r="AF1823" s="141" t="str">
        <f>_xlfn.IFNA(VLOOKUP($U1823, '@LIST'!$AL$2:$AM$26, 2, FALSE), "")</f>
        <v/>
      </c>
      <c r="AG1823" s="142"/>
      <c r="AH1823" s="139" t="str">
        <f>_xlfn.IFNA(VLOOKUP(AG1823, '@LIST'!$AR$2:$AS$4, 2, FALSE), "")</f>
        <v/>
      </c>
      <c r="AI1823" s="142"/>
      <c r="AJ1823" s="143" t="str">
        <f>_xlfn.IFNA(VLOOKUP(AI1823, '@LIST'!$AU$2:$AV$4, 2, FALSE), "")</f>
        <v/>
      </c>
    </row>
    <row r="1824" spans="1:36" s="144" customFormat="1" ht="16.8">
      <c r="A1824" s="125"/>
      <c r="B1824" s="126" t="str">
        <f>_xlfn.IFNA(VLOOKUP(A1824, '@LIST'!$A$2:$B$15, 2, FALSE), "")</f>
        <v/>
      </c>
      <c r="C1824" s="125"/>
      <c r="D1824" s="128"/>
      <c r="E1824" s="129"/>
      <c r="F1824" s="147"/>
      <c r="G1824" s="130">
        <f xml:space="preserve"> IF(F1824="Yes",D1824/ '@PRODUCTION VOLUME'!$B$3*'@PRODUCTION VOLUME'!$B$4,D1824)</f>
        <v>0</v>
      </c>
      <c r="H1824" s="129"/>
      <c r="I1824" s="125"/>
      <c r="J1824" s="125"/>
      <c r="K1824" s="131"/>
      <c r="L1824" s="127"/>
      <c r="M1824" s="132" t="str">
        <f>_xlfn.IFNA(VLOOKUP(L1824,'@LIST'!$M$2:$N$396,2,FALSE),"")</f>
        <v/>
      </c>
      <c r="N1824" s="133"/>
      <c r="O1824" s="134"/>
      <c r="P1824" s="135" t="str">
        <f>_xlfn.IFNA(VLOOKUP(O1824,'@LIST'!$M$2:$N$396,2,FALSE),"")</f>
        <v/>
      </c>
      <c r="Q1824" s="136"/>
      <c r="R1824" s="137"/>
      <c r="S1824" s="138"/>
      <c r="T1824" s="139" t="str">
        <f>_xlfn.IFNA(VLOOKUP(S1824, '@LIST'!$AO$2:$AP$5, 2, FALSE), "")</f>
        <v/>
      </c>
      <c r="U1824" s="140"/>
      <c r="V1824" s="141" t="str">
        <f>_xlfn.IFNA(VLOOKUP(U1824, '@LIST'!$S$2:$T$26, 2, FALSE), "")</f>
        <v/>
      </c>
      <c r="W1824" s="141" t="str">
        <f>_xlfn.IFNA(VLOOKUP($U1824, '@LIST'!$U$2:$U$26, 2, FALSE), "")</f>
        <v/>
      </c>
      <c r="X1824" s="141" t="str">
        <f>_xlfn.IFNA(VLOOKUP($U1824, '@LIST'!$V$2:$W$26, 2, FALSE), "")</f>
        <v/>
      </c>
      <c r="Y1824" s="141" t="str">
        <f>_xlfn.IFNA(VLOOKUP($U1824, '@LIST'!$X$2:$Y$26, 2, FALSE), "")</f>
        <v/>
      </c>
      <c r="Z1824" s="141" t="str">
        <f>_xlfn.IFNA(VLOOKUP($U1824, '@LIST'!$Z$2:$AA$26, 2, FALSE), "")</f>
        <v/>
      </c>
      <c r="AA1824" s="141" t="str">
        <f>_xlfn.IFNA(VLOOKUP($U1824, '@LIST'!$AB$2:$AC$26, 2, FALSE), "")</f>
        <v/>
      </c>
      <c r="AB1824" s="141" t="str">
        <f>_xlfn.IFNA(VLOOKUP($U1824, '@LIST'!$AD$2:$AE$26, 2, FALSE), "")</f>
        <v/>
      </c>
      <c r="AC1824" s="141" t="str">
        <f>_xlfn.IFNA(VLOOKUP($U1824, '@LIST'!$AF$2:$AG$26, 2, FALSE), "")</f>
        <v/>
      </c>
      <c r="AD1824" s="141" t="str">
        <f>_xlfn.IFNA(VLOOKUP($U1824, '@LIST'!$AH$2:$AI$26, 2, FALSE), "")</f>
        <v/>
      </c>
      <c r="AE1824" s="141" t="str">
        <f>_xlfn.IFNA(VLOOKUP($U1824, '@LIST'!$AJ$2:$AK$26, 2, FALSE), "")</f>
        <v/>
      </c>
      <c r="AF1824" s="141" t="str">
        <f>_xlfn.IFNA(VLOOKUP($U1824, '@LIST'!$AL$2:$AM$26, 2, FALSE), "")</f>
        <v/>
      </c>
      <c r="AG1824" s="142"/>
      <c r="AH1824" s="139" t="str">
        <f>_xlfn.IFNA(VLOOKUP(AG1824, '@LIST'!$AR$2:$AS$4, 2, FALSE), "")</f>
        <v/>
      </c>
      <c r="AI1824" s="142"/>
      <c r="AJ1824" s="143" t="str">
        <f>_xlfn.IFNA(VLOOKUP(AI1824, '@LIST'!$AU$2:$AV$4, 2, FALSE), "")</f>
        <v/>
      </c>
    </row>
    <row r="1825" spans="1:36" s="144" customFormat="1" ht="16.8">
      <c r="A1825" s="125"/>
      <c r="B1825" s="126" t="str">
        <f>_xlfn.IFNA(VLOOKUP(A1825, '@LIST'!$A$2:$B$15, 2, FALSE), "")</f>
        <v/>
      </c>
      <c r="C1825" s="125"/>
      <c r="D1825" s="128"/>
      <c r="E1825" s="129"/>
      <c r="F1825" s="147"/>
      <c r="G1825" s="130">
        <f xml:space="preserve"> IF(F1825="Yes",D1825/ '@PRODUCTION VOLUME'!$B$3*'@PRODUCTION VOLUME'!$B$4,D1825)</f>
        <v>0</v>
      </c>
      <c r="H1825" s="129"/>
      <c r="I1825" s="125"/>
      <c r="J1825" s="125"/>
      <c r="K1825" s="131"/>
      <c r="L1825" s="127"/>
      <c r="M1825" s="132" t="str">
        <f>_xlfn.IFNA(VLOOKUP(L1825,'@LIST'!$M$2:$N$396,2,FALSE),"")</f>
        <v/>
      </c>
      <c r="N1825" s="133"/>
      <c r="O1825" s="134"/>
      <c r="P1825" s="135" t="str">
        <f>_xlfn.IFNA(VLOOKUP(O1825,'@LIST'!$M$2:$N$396,2,FALSE),"")</f>
        <v/>
      </c>
      <c r="Q1825" s="136"/>
      <c r="R1825" s="137"/>
      <c r="S1825" s="138"/>
      <c r="T1825" s="139" t="str">
        <f>_xlfn.IFNA(VLOOKUP(S1825, '@LIST'!$AO$2:$AP$5, 2, FALSE), "")</f>
        <v/>
      </c>
      <c r="U1825" s="140"/>
      <c r="V1825" s="141" t="str">
        <f>_xlfn.IFNA(VLOOKUP(U1825, '@LIST'!$S$2:$T$26, 2, FALSE), "")</f>
        <v/>
      </c>
      <c r="W1825" s="141" t="str">
        <f>_xlfn.IFNA(VLOOKUP($U1825, '@LIST'!$U$2:$U$26, 2, FALSE), "")</f>
        <v/>
      </c>
      <c r="X1825" s="141" t="str">
        <f>_xlfn.IFNA(VLOOKUP($U1825, '@LIST'!$V$2:$W$26, 2, FALSE), "")</f>
        <v/>
      </c>
      <c r="Y1825" s="141" t="str">
        <f>_xlfn.IFNA(VLOOKUP($U1825, '@LIST'!$X$2:$Y$26, 2, FALSE), "")</f>
        <v/>
      </c>
      <c r="Z1825" s="141" t="str">
        <f>_xlfn.IFNA(VLOOKUP($U1825, '@LIST'!$Z$2:$AA$26, 2, FALSE), "")</f>
        <v/>
      </c>
      <c r="AA1825" s="141" t="str">
        <f>_xlfn.IFNA(VLOOKUP($U1825, '@LIST'!$AB$2:$AC$26, 2, FALSE), "")</f>
        <v/>
      </c>
      <c r="AB1825" s="141" t="str">
        <f>_xlfn.IFNA(VLOOKUP($U1825, '@LIST'!$AD$2:$AE$26, 2, FALSE), "")</f>
        <v/>
      </c>
      <c r="AC1825" s="141" t="str">
        <f>_xlfn.IFNA(VLOOKUP($U1825, '@LIST'!$AF$2:$AG$26, 2, FALSE), "")</f>
        <v/>
      </c>
      <c r="AD1825" s="141" t="str">
        <f>_xlfn.IFNA(VLOOKUP($U1825, '@LIST'!$AH$2:$AI$26, 2, FALSE), "")</f>
        <v/>
      </c>
      <c r="AE1825" s="141" t="str">
        <f>_xlfn.IFNA(VLOOKUP($U1825, '@LIST'!$AJ$2:$AK$26, 2, FALSE), "")</f>
        <v/>
      </c>
      <c r="AF1825" s="141" t="str">
        <f>_xlfn.IFNA(VLOOKUP($U1825, '@LIST'!$AL$2:$AM$26, 2, FALSE), "")</f>
        <v/>
      </c>
      <c r="AG1825" s="142"/>
      <c r="AH1825" s="139" t="str">
        <f>_xlfn.IFNA(VLOOKUP(AG1825, '@LIST'!$AR$2:$AS$4, 2, FALSE), "")</f>
        <v/>
      </c>
      <c r="AI1825" s="142"/>
      <c r="AJ1825" s="143" t="str">
        <f>_xlfn.IFNA(VLOOKUP(AI1825, '@LIST'!$AU$2:$AV$4, 2, FALSE), "")</f>
        <v/>
      </c>
    </row>
    <row r="1826" spans="1:36" s="144" customFormat="1" ht="16.8">
      <c r="A1826" s="125"/>
      <c r="B1826" s="126" t="str">
        <f>_xlfn.IFNA(VLOOKUP(A1826, '@LIST'!$A$2:$B$15, 2, FALSE), "")</f>
        <v/>
      </c>
      <c r="C1826" s="125"/>
      <c r="D1826" s="128"/>
      <c r="E1826" s="129"/>
      <c r="F1826" s="147"/>
      <c r="G1826" s="130">
        <f xml:space="preserve"> IF(F1826="Yes",D1826/ '@PRODUCTION VOLUME'!$B$3*'@PRODUCTION VOLUME'!$B$4,D1826)</f>
        <v>0</v>
      </c>
      <c r="H1826" s="129"/>
      <c r="I1826" s="125"/>
      <c r="J1826" s="125"/>
      <c r="K1826" s="131"/>
      <c r="L1826" s="127"/>
      <c r="M1826" s="132" t="str">
        <f>_xlfn.IFNA(VLOOKUP(L1826,'@LIST'!$M$2:$N$396,2,FALSE),"")</f>
        <v/>
      </c>
      <c r="N1826" s="133"/>
      <c r="O1826" s="134"/>
      <c r="P1826" s="135" t="str">
        <f>_xlfn.IFNA(VLOOKUP(O1826,'@LIST'!$M$2:$N$396,2,FALSE),"")</f>
        <v/>
      </c>
      <c r="Q1826" s="136"/>
      <c r="R1826" s="137"/>
      <c r="S1826" s="138"/>
      <c r="T1826" s="139" t="str">
        <f>_xlfn.IFNA(VLOOKUP(S1826, '@LIST'!$AO$2:$AP$5, 2, FALSE), "")</f>
        <v/>
      </c>
      <c r="U1826" s="140"/>
      <c r="V1826" s="141" t="str">
        <f>_xlfn.IFNA(VLOOKUP(U1826, '@LIST'!$S$2:$T$26, 2, FALSE), "")</f>
        <v/>
      </c>
      <c r="W1826" s="141" t="str">
        <f>_xlfn.IFNA(VLOOKUP($U1826, '@LIST'!$U$2:$U$26, 2, FALSE), "")</f>
        <v/>
      </c>
      <c r="X1826" s="141" t="str">
        <f>_xlfn.IFNA(VLOOKUP($U1826, '@LIST'!$V$2:$W$26, 2, FALSE), "")</f>
        <v/>
      </c>
      <c r="Y1826" s="141" t="str">
        <f>_xlfn.IFNA(VLOOKUP($U1826, '@LIST'!$X$2:$Y$26, 2, FALSE), "")</f>
        <v/>
      </c>
      <c r="Z1826" s="141" t="str">
        <f>_xlfn.IFNA(VLOOKUP($U1826, '@LIST'!$Z$2:$AA$26, 2, FALSE), "")</f>
        <v/>
      </c>
      <c r="AA1826" s="141" t="str">
        <f>_xlfn.IFNA(VLOOKUP($U1826, '@LIST'!$AB$2:$AC$26, 2, FALSE), "")</f>
        <v/>
      </c>
      <c r="AB1826" s="141" t="str">
        <f>_xlfn.IFNA(VLOOKUP($U1826, '@LIST'!$AD$2:$AE$26, 2, FALSE), "")</f>
        <v/>
      </c>
      <c r="AC1826" s="141" t="str">
        <f>_xlfn.IFNA(VLOOKUP($U1826, '@LIST'!$AF$2:$AG$26, 2, FALSE), "")</f>
        <v/>
      </c>
      <c r="AD1826" s="141" t="str">
        <f>_xlfn.IFNA(VLOOKUP($U1826, '@LIST'!$AH$2:$AI$26, 2, FALSE), "")</f>
        <v/>
      </c>
      <c r="AE1826" s="141" t="str">
        <f>_xlfn.IFNA(VLOOKUP($U1826, '@LIST'!$AJ$2:$AK$26, 2, FALSE), "")</f>
        <v/>
      </c>
      <c r="AF1826" s="141" t="str">
        <f>_xlfn.IFNA(VLOOKUP($U1826, '@LIST'!$AL$2:$AM$26, 2, FALSE), "")</f>
        <v/>
      </c>
      <c r="AG1826" s="142"/>
      <c r="AH1826" s="139" t="str">
        <f>_xlfn.IFNA(VLOOKUP(AG1826, '@LIST'!$AR$2:$AS$4, 2, FALSE), "")</f>
        <v/>
      </c>
      <c r="AI1826" s="142"/>
      <c r="AJ1826" s="143" t="str">
        <f>_xlfn.IFNA(VLOOKUP(AI1826, '@LIST'!$AU$2:$AV$4, 2, FALSE), "")</f>
        <v/>
      </c>
    </row>
    <row r="1827" spans="1:36" s="144" customFormat="1" ht="16.8">
      <c r="A1827" s="125"/>
      <c r="B1827" s="126" t="str">
        <f>_xlfn.IFNA(VLOOKUP(A1827, '@LIST'!$A$2:$B$15, 2, FALSE), "")</f>
        <v/>
      </c>
      <c r="C1827" s="125"/>
      <c r="D1827" s="128"/>
      <c r="E1827" s="129"/>
      <c r="F1827" s="147"/>
      <c r="G1827" s="130">
        <f xml:space="preserve"> IF(F1827="Yes",D1827/ '@PRODUCTION VOLUME'!$B$3*'@PRODUCTION VOLUME'!$B$4,D1827)</f>
        <v>0</v>
      </c>
      <c r="H1827" s="129"/>
      <c r="I1827" s="125"/>
      <c r="J1827" s="125"/>
      <c r="K1827" s="131"/>
      <c r="L1827" s="127"/>
      <c r="M1827" s="132" t="str">
        <f>_xlfn.IFNA(VLOOKUP(L1827,'@LIST'!$M$2:$N$396,2,FALSE),"")</f>
        <v/>
      </c>
      <c r="N1827" s="133"/>
      <c r="O1827" s="134"/>
      <c r="P1827" s="135" t="str">
        <f>_xlfn.IFNA(VLOOKUP(O1827,'@LIST'!$M$2:$N$396,2,FALSE),"")</f>
        <v/>
      </c>
      <c r="Q1827" s="136"/>
      <c r="R1827" s="137"/>
      <c r="S1827" s="138"/>
      <c r="T1827" s="139" t="str">
        <f>_xlfn.IFNA(VLOOKUP(S1827, '@LIST'!$AO$2:$AP$5, 2, FALSE), "")</f>
        <v/>
      </c>
      <c r="U1827" s="140"/>
      <c r="V1827" s="141" t="str">
        <f>_xlfn.IFNA(VLOOKUP(U1827, '@LIST'!$S$2:$T$26, 2, FALSE), "")</f>
        <v/>
      </c>
      <c r="W1827" s="141" t="str">
        <f>_xlfn.IFNA(VLOOKUP($U1827, '@LIST'!$U$2:$U$26, 2, FALSE), "")</f>
        <v/>
      </c>
      <c r="X1827" s="141" t="str">
        <f>_xlfn.IFNA(VLOOKUP($U1827, '@LIST'!$V$2:$W$26, 2, FALSE), "")</f>
        <v/>
      </c>
      <c r="Y1827" s="141" t="str">
        <f>_xlfn.IFNA(VLOOKUP($U1827, '@LIST'!$X$2:$Y$26, 2, FALSE), "")</f>
        <v/>
      </c>
      <c r="Z1827" s="141" t="str">
        <f>_xlfn.IFNA(VLOOKUP($U1827, '@LIST'!$Z$2:$AA$26, 2, FALSE), "")</f>
        <v/>
      </c>
      <c r="AA1827" s="141" t="str">
        <f>_xlfn.IFNA(VLOOKUP($U1827, '@LIST'!$AB$2:$AC$26, 2, FALSE), "")</f>
        <v/>
      </c>
      <c r="AB1827" s="141" t="str">
        <f>_xlfn.IFNA(VLOOKUP($U1827, '@LIST'!$AD$2:$AE$26, 2, FALSE), "")</f>
        <v/>
      </c>
      <c r="AC1827" s="141" t="str">
        <f>_xlfn.IFNA(VLOOKUP($U1827, '@LIST'!$AF$2:$AG$26, 2, FALSE), "")</f>
        <v/>
      </c>
      <c r="AD1827" s="141" t="str">
        <f>_xlfn.IFNA(VLOOKUP($U1827, '@LIST'!$AH$2:$AI$26, 2, FALSE), "")</f>
        <v/>
      </c>
      <c r="AE1827" s="141" t="str">
        <f>_xlfn.IFNA(VLOOKUP($U1827, '@LIST'!$AJ$2:$AK$26, 2, FALSE), "")</f>
        <v/>
      </c>
      <c r="AF1827" s="141" t="str">
        <f>_xlfn.IFNA(VLOOKUP($U1827, '@LIST'!$AL$2:$AM$26, 2, FALSE), "")</f>
        <v/>
      </c>
      <c r="AG1827" s="142"/>
      <c r="AH1827" s="139" t="str">
        <f>_xlfn.IFNA(VLOOKUP(AG1827, '@LIST'!$AR$2:$AS$4, 2, FALSE), "")</f>
        <v/>
      </c>
      <c r="AI1827" s="142"/>
      <c r="AJ1827" s="143" t="str">
        <f>_xlfn.IFNA(VLOOKUP(AI1827, '@LIST'!$AU$2:$AV$4, 2, FALSE), "")</f>
        <v/>
      </c>
    </row>
    <row r="1828" spans="1:36" s="144" customFormat="1" ht="16.8">
      <c r="A1828" s="125"/>
      <c r="B1828" s="126" t="str">
        <f>_xlfn.IFNA(VLOOKUP(A1828, '@LIST'!$A$2:$B$15, 2, FALSE), "")</f>
        <v/>
      </c>
      <c r="C1828" s="125"/>
      <c r="D1828" s="128"/>
      <c r="E1828" s="129"/>
      <c r="F1828" s="147"/>
      <c r="G1828" s="130">
        <f xml:space="preserve"> IF(F1828="Yes",D1828/ '@PRODUCTION VOLUME'!$B$3*'@PRODUCTION VOLUME'!$B$4,D1828)</f>
        <v>0</v>
      </c>
      <c r="H1828" s="129"/>
      <c r="I1828" s="125"/>
      <c r="J1828" s="125"/>
      <c r="K1828" s="131"/>
      <c r="L1828" s="127"/>
      <c r="M1828" s="132" t="str">
        <f>_xlfn.IFNA(VLOOKUP(L1828,'@LIST'!$M$2:$N$396,2,FALSE),"")</f>
        <v/>
      </c>
      <c r="N1828" s="133"/>
      <c r="O1828" s="134"/>
      <c r="P1828" s="135" t="str">
        <f>_xlfn.IFNA(VLOOKUP(O1828,'@LIST'!$M$2:$N$396,2,FALSE),"")</f>
        <v/>
      </c>
      <c r="Q1828" s="136"/>
      <c r="R1828" s="137"/>
      <c r="S1828" s="138"/>
      <c r="T1828" s="139" t="str">
        <f>_xlfn.IFNA(VLOOKUP(S1828, '@LIST'!$AO$2:$AP$5, 2, FALSE), "")</f>
        <v/>
      </c>
      <c r="U1828" s="140"/>
      <c r="V1828" s="141" t="str">
        <f>_xlfn.IFNA(VLOOKUP(U1828, '@LIST'!$S$2:$T$26, 2, FALSE), "")</f>
        <v/>
      </c>
      <c r="W1828" s="141" t="str">
        <f>_xlfn.IFNA(VLOOKUP($U1828, '@LIST'!$U$2:$U$26, 2, FALSE), "")</f>
        <v/>
      </c>
      <c r="X1828" s="141" t="str">
        <f>_xlfn.IFNA(VLOOKUP($U1828, '@LIST'!$V$2:$W$26, 2, FALSE), "")</f>
        <v/>
      </c>
      <c r="Y1828" s="141" t="str">
        <f>_xlfn.IFNA(VLOOKUP($U1828, '@LIST'!$X$2:$Y$26, 2, FALSE), "")</f>
        <v/>
      </c>
      <c r="Z1828" s="141" t="str">
        <f>_xlfn.IFNA(VLOOKUP($U1828, '@LIST'!$Z$2:$AA$26, 2, FALSE), "")</f>
        <v/>
      </c>
      <c r="AA1828" s="141" t="str">
        <f>_xlfn.IFNA(VLOOKUP($U1828, '@LIST'!$AB$2:$AC$26, 2, FALSE), "")</f>
        <v/>
      </c>
      <c r="AB1828" s="141" t="str">
        <f>_xlfn.IFNA(VLOOKUP($U1828, '@LIST'!$AD$2:$AE$26, 2, FALSE), "")</f>
        <v/>
      </c>
      <c r="AC1828" s="141" t="str">
        <f>_xlfn.IFNA(VLOOKUP($U1828, '@LIST'!$AF$2:$AG$26, 2, FALSE), "")</f>
        <v/>
      </c>
      <c r="AD1828" s="141" t="str">
        <f>_xlfn.IFNA(VLOOKUP($U1828, '@LIST'!$AH$2:$AI$26, 2, FALSE), "")</f>
        <v/>
      </c>
      <c r="AE1828" s="141" t="str">
        <f>_xlfn.IFNA(VLOOKUP($U1828, '@LIST'!$AJ$2:$AK$26, 2, FALSE), "")</f>
        <v/>
      </c>
      <c r="AF1828" s="141" t="str">
        <f>_xlfn.IFNA(VLOOKUP($U1828, '@LIST'!$AL$2:$AM$26, 2, FALSE), "")</f>
        <v/>
      </c>
      <c r="AG1828" s="142"/>
      <c r="AH1828" s="139" t="str">
        <f>_xlfn.IFNA(VLOOKUP(AG1828, '@LIST'!$AR$2:$AS$4, 2, FALSE), "")</f>
        <v/>
      </c>
      <c r="AI1828" s="142"/>
      <c r="AJ1828" s="143" t="str">
        <f>_xlfn.IFNA(VLOOKUP(AI1828, '@LIST'!$AU$2:$AV$4, 2, FALSE), "")</f>
        <v/>
      </c>
    </row>
    <row r="1829" spans="1:36" s="144" customFormat="1" ht="16.8">
      <c r="A1829" s="125"/>
      <c r="B1829" s="126" t="str">
        <f>_xlfn.IFNA(VLOOKUP(A1829, '@LIST'!$A$2:$B$15, 2, FALSE), "")</f>
        <v/>
      </c>
      <c r="C1829" s="125"/>
      <c r="D1829" s="128"/>
      <c r="E1829" s="129"/>
      <c r="F1829" s="147"/>
      <c r="G1829" s="130">
        <f xml:space="preserve"> IF(F1829="Yes",D1829/ '@PRODUCTION VOLUME'!$B$3*'@PRODUCTION VOLUME'!$B$4,D1829)</f>
        <v>0</v>
      </c>
      <c r="H1829" s="129"/>
      <c r="I1829" s="125"/>
      <c r="J1829" s="125"/>
      <c r="K1829" s="131"/>
      <c r="L1829" s="127"/>
      <c r="M1829" s="132" t="str">
        <f>_xlfn.IFNA(VLOOKUP(L1829,'@LIST'!$M$2:$N$396,2,FALSE),"")</f>
        <v/>
      </c>
      <c r="N1829" s="133"/>
      <c r="O1829" s="134"/>
      <c r="P1829" s="135" t="str">
        <f>_xlfn.IFNA(VLOOKUP(O1829,'@LIST'!$M$2:$N$396,2,FALSE),"")</f>
        <v/>
      </c>
      <c r="Q1829" s="136"/>
      <c r="R1829" s="137"/>
      <c r="S1829" s="138"/>
      <c r="T1829" s="139" t="str">
        <f>_xlfn.IFNA(VLOOKUP(S1829, '@LIST'!$AO$2:$AP$5, 2, FALSE), "")</f>
        <v/>
      </c>
      <c r="U1829" s="140"/>
      <c r="V1829" s="141" t="str">
        <f>_xlfn.IFNA(VLOOKUP(U1829, '@LIST'!$S$2:$T$26, 2, FALSE), "")</f>
        <v/>
      </c>
      <c r="W1829" s="141" t="str">
        <f>_xlfn.IFNA(VLOOKUP($U1829, '@LIST'!$U$2:$U$26, 2, FALSE), "")</f>
        <v/>
      </c>
      <c r="X1829" s="141" t="str">
        <f>_xlfn.IFNA(VLOOKUP($U1829, '@LIST'!$V$2:$W$26, 2, FALSE), "")</f>
        <v/>
      </c>
      <c r="Y1829" s="141" t="str">
        <f>_xlfn.IFNA(VLOOKUP($U1829, '@LIST'!$X$2:$Y$26, 2, FALSE), "")</f>
        <v/>
      </c>
      <c r="Z1829" s="141" t="str">
        <f>_xlfn.IFNA(VLOOKUP($U1829, '@LIST'!$Z$2:$AA$26, 2, FALSE), "")</f>
        <v/>
      </c>
      <c r="AA1829" s="141" t="str">
        <f>_xlfn.IFNA(VLOOKUP($U1829, '@LIST'!$AB$2:$AC$26, 2, FALSE), "")</f>
        <v/>
      </c>
      <c r="AB1829" s="141" t="str">
        <f>_xlfn.IFNA(VLOOKUP($U1829, '@LIST'!$AD$2:$AE$26, 2, FALSE), "")</f>
        <v/>
      </c>
      <c r="AC1829" s="141" t="str">
        <f>_xlfn.IFNA(VLOOKUP($U1829, '@LIST'!$AF$2:$AG$26, 2, FALSE), "")</f>
        <v/>
      </c>
      <c r="AD1829" s="141" t="str">
        <f>_xlfn.IFNA(VLOOKUP($U1829, '@LIST'!$AH$2:$AI$26, 2, FALSE), "")</f>
        <v/>
      </c>
      <c r="AE1829" s="141" t="str">
        <f>_xlfn.IFNA(VLOOKUP($U1829, '@LIST'!$AJ$2:$AK$26, 2, FALSE), "")</f>
        <v/>
      </c>
      <c r="AF1829" s="141" t="str">
        <f>_xlfn.IFNA(VLOOKUP($U1829, '@LIST'!$AL$2:$AM$26, 2, FALSE), "")</f>
        <v/>
      </c>
      <c r="AG1829" s="142"/>
      <c r="AH1829" s="139" t="str">
        <f>_xlfn.IFNA(VLOOKUP(AG1829, '@LIST'!$AR$2:$AS$4, 2, FALSE), "")</f>
        <v/>
      </c>
      <c r="AI1829" s="142"/>
      <c r="AJ1829" s="143" t="str">
        <f>_xlfn.IFNA(VLOOKUP(AI1829, '@LIST'!$AU$2:$AV$4, 2, FALSE), "")</f>
        <v/>
      </c>
    </row>
    <row r="1830" spans="1:36" s="144" customFormat="1" ht="16.8">
      <c r="A1830" s="125"/>
      <c r="B1830" s="126" t="str">
        <f>_xlfn.IFNA(VLOOKUP(A1830, '@LIST'!$A$2:$B$15, 2, FALSE), "")</f>
        <v/>
      </c>
      <c r="C1830" s="125"/>
      <c r="D1830" s="128"/>
      <c r="E1830" s="129"/>
      <c r="F1830" s="147"/>
      <c r="G1830" s="130">
        <f xml:space="preserve"> IF(F1830="Yes",D1830/ '@PRODUCTION VOLUME'!$B$3*'@PRODUCTION VOLUME'!$B$4,D1830)</f>
        <v>0</v>
      </c>
      <c r="H1830" s="129"/>
      <c r="I1830" s="125"/>
      <c r="J1830" s="125"/>
      <c r="K1830" s="131"/>
      <c r="L1830" s="127"/>
      <c r="M1830" s="132" t="str">
        <f>_xlfn.IFNA(VLOOKUP(L1830,'@LIST'!$M$2:$N$396,2,FALSE),"")</f>
        <v/>
      </c>
      <c r="N1830" s="133"/>
      <c r="O1830" s="134"/>
      <c r="P1830" s="135" t="str">
        <f>_xlfn.IFNA(VLOOKUP(O1830,'@LIST'!$M$2:$N$396,2,FALSE),"")</f>
        <v/>
      </c>
      <c r="Q1830" s="136"/>
      <c r="R1830" s="137"/>
      <c r="S1830" s="138"/>
      <c r="T1830" s="139" t="str">
        <f>_xlfn.IFNA(VLOOKUP(S1830, '@LIST'!$AO$2:$AP$5, 2, FALSE), "")</f>
        <v/>
      </c>
      <c r="U1830" s="140"/>
      <c r="V1830" s="141" t="str">
        <f>_xlfn.IFNA(VLOOKUP(U1830, '@LIST'!$S$2:$T$26, 2, FALSE), "")</f>
        <v/>
      </c>
      <c r="W1830" s="141" t="str">
        <f>_xlfn.IFNA(VLOOKUP($U1830, '@LIST'!$U$2:$U$26, 2, FALSE), "")</f>
        <v/>
      </c>
      <c r="X1830" s="141" t="str">
        <f>_xlfn.IFNA(VLOOKUP($U1830, '@LIST'!$V$2:$W$26, 2, FALSE), "")</f>
        <v/>
      </c>
      <c r="Y1830" s="141" t="str">
        <f>_xlfn.IFNA(VLOOKUP($U1830, '@LIST'!$X$2:$Y$26, 2, FALSE), "")</f>
        <v/>
      </c>
      <c r="Z1830" s="141" t="str">
        <f>_xlfn.IFNA(VLOOKUP($U1830, '@LIST'!$Z$2:$AA$26, 2, FALSE), "")</f>
        <v/>
      </c>
      <c r="AA1830" s="141" t="str">
        <f>_xlfn.IFNA(VLOOKUP($U1830, '@LIST'!$AB$2:$AC$26, 2, FALSE), "")</f>
        <v/>
      </c>
      <c r="AB1830" s="141" t="str">
        <f>_xlfn.IFNA(VLOOKUP($U1830, '@LIST'!$AD$2:$AE$26, 2, FALSE), "")</f>
        <v/>
      </c>
      <c r="AC1830" s="141" t="str">
        <f>_xlfn.IFNA(VLOOKUP($U1830, '@LIST'!$AF$2:$AG$26, 2, FALSE), "")</f>
        <v/>
      </c>
      <c r="AD1830" s="141" t="str">
        <f>_xlfn.IFNA(VLOOKUP($U1830, '@LIST'!$AH$2:$AI$26, 2, FALSE), "")</f>
        <v/>
      </c>
      <c r="AE1830" s="141" t="str">
        <f>_xlfn.IFNA(VLOOKUP($U1830, '@LIST'!$AJ$2:$AK$26, 2, FALSE), "")</f>
        <v/>
      </c>
      <c r="AF1830" s="141" t="str">
        <f>_xlfn.IFNA(VLOOKUP($U1830, '@LIST'!$AL$2:$AM$26, 2, FALSE), "")</f>
        <v/>
      </c>
      <c r="AG1830" s="142"/>
      <c r="AH1830" s="139" t="str">
        <f>_xlfn.IFNA(VLOOKUP(AG1830, '@LIST'!$AR$2:$AS$4, 2, FALSE), "")</f>
        <v/>
      </c>
      <c r="AI1830" s="142"/>
      <c r="AJ1830" s="143" t="str">
        <f>_xlfn.IFNA(VLOOKUP(AI1830, '@LIST'!$AU$2:$AV$4, 2, FALSE), "")</f>
        <v/>
      </c>
    </row>
    <row r="1831" spans="1:36" s="144" customFormat="1" ht="16.8">
      <c r="A1831" s="125"/>
      <c r="B1831" s="126" t="str">
        <f>_xlfn.IFNA(VLOOKUP(A1831, '@LIST'!$A$2:$B$15, 2, FALSE), "")</f>
        <v/>
      </c>
      <c r="C1831" s="125"/>
      <c r="D1831" s="128"/>
      <c r="E1831" s="129"/>
      <c r="F1831" s="147"/>
      <c r="G1831" s="130">
        <f xml:space="preserve"> IF(F1831="Yes",D1831/ '@PRODUCTION VOLUME'!$B$3*'@PRODUCTION VOLUME'!$B$4,D1831)</f>
        <v>0</v>
      </c>
      <c r="H1831" s="129"/>
      <c r="I1831" s="125"/>
      <c r="J1831" s="125"/>
      <c r="K1831" s="131"/>
      <c r="L1831" s="127"/>
      <c r="M1831" s="132" t="str">
        <f>_xlfn.IFNA(VLOOKUP(L1831,'@LIST'!$M$2:$N$396,2,FALSE),"")</f>
        <v/>
      </c>
      <c r="N1831" s="133"/>
      <c r="O1831" s="134"/>
      <c r="P1831" s="135" t="str">
        <f>_xlfn.IFNA(VLOOKUP(O1831,'@LIST'!$M$2:$N$396,2,FALSE),"")</f>
        <v/>
      </c>
      <c r="Q1831" s="136"/>
      <c r="R1831" s="137"/>
      <c r="S1831" s="138"/>
      <c r="T1831" s="139" t="str">
        <f>_xlfn.IFNA(VLOOKUP(S1831, '@LIST'!$AO$2:$AP$5, 2, FALSE), "")</f>
        <v/>
      </c>
      <c r="U1831" s="140"/>
      <c r="V1831" s="141" t="str">
        <f>_xlfn.IFNA(VLOOKUP(U1831, '@LIST'!$S$2:$T$26, 2, FALSE), "")</f>
        <v/>
      </c>
      <c r="W1831" s="141" t="str">
        <f>_xlfn.IFNA(VLOOKUP($U1831, '@LIST'!$U$2:$U$26, 2, FALSE), "")</f>
        <v/>
      </c>
      <c r="X1831" s="141" t="str">
        <f>_xlfn.IFNA(VLOOKUP($U1831, '@LIST'!$V$2:$W$26, 2, FALSE), "")</f>
        <v/>
      </c>
      <c r="Y1831" s="141" t="str">
        <f>_xlfn.IFNA(VLOOKUP($U1831, '@LIST'!$X$2:$Y$26, 2, FALSE), "")</f>
        <v/>
      </c>
      <c r="Z1831" s="141" t="str">
        <f>_xlfn.IFNA(VLOOKUP($U1831, '@LIST'!$Z$2:$AA$26, 2, FALSE), "")</f>
        <v/>
      </c>
      <c r="AA1831" s="141" t="str">
        <f>_xlfn.IFNA(VLOOKUP($U1831, '@LIST'!$AB$2:$AC$26, 2, FALSE), "")</f>
        <v/>
      </c>
      <c r="AB1831" s="141" t="str">
        <f>_xlfn.IFNA(VLOOKUP($U1831, '@LIST'!$AD$2:$AE$26, 2, FALSE), "")</f>
        <v/>
      </c>
      <c r="AC1831" s="141" t="str">
        <f>_xlfn.IFNA(VLOOKUP($U1831, '@LIST'!$AF$2:$AG$26, 2, FALSE), "")</f>
        <v/>
      </c>
      <c r="AD1831" s="141" t="str">
        <f>_xlfn.IFNA(VLOOKUP($U1831, '@LIST'!$AH$2:$AI$26, 2, FALSE), "")</f>
        <v/>
      </c>
      <c r="AE1831" s="141" t="str">
        <f>_xlfn.IFNA(VLOOKUP($U1831, '@LIST'!$AJ$2:$AK$26, 2, FALSE), "")</f>
        <v/>
      </c>
      <c r="AF1831" s="141" t="str">
        <f>_xlfn.IFNA(VLOOKUP($U1831, '@LIST'!$AL$2:$AM$26, 2, FALSE), "")</f>
        <v/>
      </c>
      <c r="AG1831" s="142"/>
      <c r="AH1831" s="139" t="str">
        <f>_xlfn.IFNA(VLOOKUP(AG1831, '@LIST'!$AR$2:$AS$4, 2, FALSE), "")</f>
        <v/>
      </c>
      <c r="AI1831" s="142"/>
      <c r="AJ1831" s="143" t="str">
        <f>_xlfn.IFNA(VLOOKUP(AI1831, '@LIST'!$AU$2:$AV$4, 2, FALSE), "")</f>
        <v/>
      </c>
    </row>
    <row r="1832" spans="1:36" s="144" customFormat="1" ht="16.8">
      <c r="A1832" s="125"/>
      <c r="B1832" s="126" t="str">
        <f>_xlfn.IFNA(VLOOKUP(A1832, '@LIST'!$A$2:$B$15, 2, FALSE), "")</f>
        <v/>
      </c>
      <c r="C1832" s="125"/>
      <c r="D1832" s="128"/>
      <c r="E1832" s="129"/>
      <c r="F1832" s="147"/>
      <c r="G1832" s="130">
        <f xml:space="preserve"> IF(F1832="Yes",D1832/ '@PRODUCTION VOLUME'!$B$3*'@PRODUCTION VOLUME'!$B$4,D1832)</f>
        <v>0</v>
      </c>
      <c r="H1832" s="129"/>
      <c r="I1832" s="125"/>
      <c r="J1832" s="125"/>
      <c r="K1832" s="131"/>
      <c r="L1832" s="127"/>
      <c r="M1832" s="132" t="str">
        <f>_xlfn.IFNA(VLOOKUP(L1832,'@LIST'!$M$2:$N$396,2,FALSE),"")</f>
        <v/>
      </c>
      <c r="N1832" s="133"/>
      <c r="O1832" s="134"/>
      <c r="P1832" s="135" t="str">
        <f>_xlfn.IFNA(VLOOKUP(O1832,'@LIST'!$M$2:$N$396,2,FALSE),"")</f>
        <v/>
      </c>
      <c r="Q1832" s="136"/>
      <c r="R1832" s="137"/>
      <c r="S1832" s="138"/>
      <c r="T1832" s="139" t="str">
        <f>_xlfn.IFNA(VLOOKUP(S1832, '@LIST'!$AO$2:$AP$5, 2, FALSE), "")</f>
        <v/>
      </c>
      <c r="U1832" s="140"/>
      <c r="V1832" s="141" t="str">
        <f>_xlfn.IFNA(VLOOKUP(U1832, '@LIST'!$S$2:$T$26, 2, FALSE), "")</f>
        <v/>
      </c>
      <c r="W1832" s="141" t="str">
        <f>_xlfn.IFNA(VLOOKUP($U1832, '@LIST'!$U$2:$U$26, 2, FALSE), "")</f>
        <v/>
      </c>
      <c r="X1832" s="141" t="str">
        <f>_xlfn.IFNA(VLOOKUP($U1832, '@LIST'!$V$2:$W$26, 2, FALSE), "")</f>
        <v/>
      </c>
      <c r="Y1832" s="141" t="str">
        <f>_xlfn.IFNA(VLOOKUP($U1832, '@LIST'!$X$2:$Y$26, 2, FALSE), "")</f>
        <v/>
      </c>
      <c r="Z1832" s="141" t="str">
        <f>_xlfn.IFNA(VLOOKUP($U1832, '@LIST'!$Z$2:$AA$26, 2, FALSE), "")</f>
        <v/>
      </c>
      <c r="AA1832" s="141" t="str">
        <f>_xlfn.IFNA(VLOOKUP($U1832, '@LIST'!$AB$2:$AC$26, 2, FALSE), "")</f>
        <v/>
      </c>
      <c r="AB1832" s="141" t="str">
        <f>_xlfn.IFNA(VLOOKUP($U1832, '@LIST'!$AD$2:$AE$26, 2, FALSE), "")</f>
        <v/>
      </c>
      <c r="AC1832" s="141" t="str">
        <f>_xlfn.IFNA(VLOOKUP($U1832, '@LIST'!$AF$2:$AG$26, 2, FALSE), "")</f>
        <v/>
      </c>
      <c r="AD1832" s="141" t="str">
        <f>_xlfn.IFNA(VLOOKUP($U1832, '@LIST'!$AH$2:$AI$26, 2, FALSE), "")</f>
        <v/>
      </c>
      <c r="AE1832" s="141" t="str">
        <f>_xlfn.IFNA(VLOOKUP($U1832, '@LIST'!$AJ$2:$AK$26, 2, FALSE), "")</f>
        <v/>
      </c>
      <c r="AF1832" s="141" t="str">
        <f>_xlfn.IFNA(VLOOKUP($U1832, '@LIST'!$AL$2:$AM$26, 2, FALSE), "")</f>
        <v/>
      </c>
      <c r="AG1832" s="142"/>
      <c r="AH1832" s="139" t="str">
        <f>_xlfn.IFNA(VLOOKUP(AG1832, '@LIST'!$AR$2:$AS$4, 2, FALSE), "")</f>
        <v/>
      </c>
      <c r="AI1832" s="142"/>
      <c r="AJ1832" s="143" t="str">
        <f>_xlfn.IFNA(VLOOKUP(AI1832, '@LIST'!$AU$2:$AV$4, 2, FALSE), "")</f>
        <v/>
      </c>
    </row>
    <row r="1833" spans="1:36" s="144" customFormat="1" ht="16.8">
      <c r="A1833" s="125"/>
      <c r="B1833" s="126" t="str">
        <f>_xlfn.IFNA(VLOOKUP(A1833, '@LIST'!$A$2:$B$15, 2, FALSE), "")</f>
        <v/>
      </c>
      <c r="C1833" s="125"/>
      <c r="D1833" s="128"/>
      <c r="E1833" s="129"/>
      <c r="F1833" s="147"/>
      <c r="G1833" s="130">
        <f xml:space="preserve"> IF(F1833="Yes",D1833/ '@PRODUCTION VOLUME'!$B$3*'@PRODUCTION VOLUME'!$B$4,D1833)</f>
        <v>0</v>
      </c>
      <c r="H1833" s="129"/>
      <c r="I1833" s="125"/>
      <c r="J1833" s="125"/>
      <c r="K1833" s="131"/>
      <c r="L1833" s="127"/>
      <c r="M1833" s="132" t="str">
        <f>_xlfn.IFNA(VLOOKUP(L1833,'@LIST'!$M$2:$N$396,2,FALSE),"")</f>
        <v/>
      </c>
      <c r="N1833" s="133"/>
      <c r="O1833" s="134"/>
      <c r="P1833" s="135" t="str">
        <f>_xlfn.IFNA(VLOOKUP(O1833,'@LIST'!$M$2:$N$396,2,FALSE),"")</f>
        <v/>
      </c>
      <c r="Q1833" s="136"/>
      <c r="R1833" s="137"/>
      <c r="S1833" s="138"/>
      <c r="T1833" s="139" t="str">
        <f>_xlfn.IFNA(VLOOKUP(S1833, '@LIST'!$AO$2:$AP$5, 2, FALSE), "")</f>
        <v/>
      </c>
      <c r="U1833" s="140"/>
      <c r="V1833" s="141" t="str">
        <f>_xlfn.IFNA(VLOOKUP(U1833, '@LIST'!$S$2:$T$26, 2, FALSE), "")</f>
        <v/>
      </c>
      <c r="W1833" s="141" t="str">
        <f>_xlfn.IFNA(VLOOKUP($U1833, '@LIST'!$U$2:$U$26, 2, FALSE), "")</f>
        <v/>
      </c>
      <c r="X1833" s="141" t="str">
        <f>_xlfn.IFNA(VLOOKUP($U1833, '@LIST'!$V$2:$W$26, 2, FALSE), "")</f>
        <v/>
      </c>
      <c r="Y1833" s="141" t="str">
        <f>_xlfn.IFNA(VLOOKUP($U1833, '@LIST'!$X$2:$Y$26, 2, FALSE), "")</f>
        <v/>
      </c>
      <c r="Z1833" s="141" t="str">
        <f>_xlfn.IFNA(VLOOKUP($U1833, '@LIST'!$Z$2:$AA$26, 2, FALSE), "")</f>
        <v/>
      </c>
      <c r="AA1833" s="141" t="str">
        <f>_xlfn.IFNA(VLOOKUP($U1833, '@LIST'!$AB$2:$AC$26, 2, FALSE), "")</f>
        <v/>
      </c>
      <c r="AB1833" s="141" t="str">
        <f>_xlfn.IFNA(VLOOKUP($U1833, '@LIST'!$AD$2:$AE$26, 2, FALSE), "")</f>
        <v/>
      </c>
      <c r="AC1833" s="141" t="str">
        <f>_xlfn.IFNA(VLOOKUP($U1833, '@LIST'!$AF$2:$AG$26, 2, FALSE), "")</f>
        <v/>
      </c>
      <c r="AD1833" s="141" t="str">
        <f>_xlfn.IFNA(VLOOKUP($U1833, '@LIST'!$AH$2:$AI$26, 2, FALSE), "")</f>
        <v/>
      </c>
      <c r="AE1833" s="141" t="str">
        <f>_xlfn.IFNA(VLOOKUP($U1833, '@LIST'!$AJ$2:$AK$26, 2, FALSE), "")</f>
        <v/>
      </c>
      <c r="AF1833" s="141" t="str">
        <f>_xlfn.IFNA(VLOOKUP($U1833, '@LIST'!$AL$2:$AM$26, 2, FALSE), "")</f>
        <v/>
      </c>
      <c r="AG1833" s="142"/>
      <c r="AH1833" s="139" t="str">
        <f>_xlfn.IFNA(VLOOKUP(AG1833, '@LIST'!$AR$2:$AS$4, 2, FALSE), "")</f>
        <v/>
      </c>
      <c r="AI1833" s="142"/>
      <c r="AJ1833" s="143" t="str">
        <f>_xlfn.IFNA(VLOOKUP(AI1833, '@LIST'!$AU$2:$AV$4, 2, FALSE), "")</f>
        <v/>
      </c>
    </row>
    <row r="1834" spans="1:36" s="144" customFormat="1" ht="16.8">
      <c r="A1834" s="125"/>
      <c r="B1834" s="126" t="str">
        <f>_xlfn.IFNA(VLOOKUP(A1834, '@LIST'!$A$2:$B$15, 2, FALSE), "")</f>
        <v/>
      </c>
      <c r="C1834" s="125"/>
      <c r="D1834" s="128"/>
      <c r="E1834" s="129"/>
      <c r="F1834" s="147"/>
      <c r="G1834" s="130">
        <f xml:space="preserve"> IF(F1834="Yes",D1834/ '@PRODUCTION VOLUME'!$B$3*'@PRODUCTION VOLUME'!$B$4,D1834)</f>
        <v>0</v>
      </c>
      <c r="H1834" s="129"/>
      <c r="I1834" s="125"/>
      <c r="J1834" s="125"/>
      <c r="K1834" s="131"/>
      <c r="L1834" s="127"/>
      <c r="M1834" s="132" t="str">
        <f>_xlfn.IFNA(VLOOKUP(L1834,'@LIST'!$M$2:$N$396,2,FALSE),"")</f>
        <v/>
      </c>
      <c r="N1834" s="133"/>
      <c r="O1834" s="134"/>
      <c r="P1834" s="135" t="str">
        <f>_xlfn.IFNA(VLOOKUP(O1834,'@LIST'!$M$2:$N$396,2,FALSE),"")</f>
        <v/>
      </c>
      <c r="Q1834" s="136"/>
      <c r="R1834" s="137"/>
      <c r="S1834" s="138"/>
      <c r="T1834" s="139" t="str">
        <f>_xlfn.IFNA(VLOOKUP(S1834, '@LIST'!$AO$2:$AP$5, 2, FALSE), "")</f>
        <v/>
      </c>
      <c r="U1834" s="140"/>
      <c r="V1834" s="141" t="str">
        <f>_xlfn.IFNA(VLOOKUP(U1834, '@LIST'!$S$2:$T$26, 2, FALSE), "")</f>
        <v/>
      </c>
      <c r="W1834" s="141" t="str">
        <f>_xlfn.IFNA(VLOOKUP($U1834, '@LIST'!$U$2:$U$26, 2, FALSE), "")</f>
        <v/>
      </c>
      <c r="X1834" s="141" t="str">
        <f>_xlfn.IFNA(VLOOKUP($U1834, '@LIST'!$V$2:$W$26, 2, FALSE), "")</f>
        <v/>
      </c>
      <c r="Y1834" s="141" t="str">
        <f>_xlfn.IFNA(VLOOKUP($U1834, '@LIST'!$X$2:$Y$26, 2, FALSE), "")</f>
        <v/>
      </c>
      <c r="Z1834" s="141" t="str">
        <f>_xlfn.IFNA(VLOOKUP($U1834, '@LIST'!$Z$2:$AA$26, 2, FALSE), "")</f>
        <v/>
      </c>
      <c r="AA1834" s="141" t="str">
        <f>_xlfn.IFNA(VLOOKUP($U1834, '@LIST'!$AB$2:$AC$26, 2, FALSE), "")</f>
        <v/>
      </c>
      <c r="AB1834" s="141" t="str">
        <f>_xlfn.IFNA(VLOOKUP($U1834, '@LIST'!$AD$2:$AE$26, 2, FALSE), "")</f>
        <v/>
      </c>
      <c r="AC1834" s="141" t="str">
        <f>_xlfn.IFNA(VLOOKUP($U1834, '@LIST'!$AF$2:$AG$26, 2, FALSE), "")</f>
        <v/>
      </c>
      <c r="AD1834" s="141" t="str">
        <f>_xlfn.IFNA(VLOOKUP($U1834, '@LIST'!$AH$2:$AI$26, 2, FALSE), "")</f>
        <v/>
      </c>
      <c r="AE1834" s="141" t="str">
        <f>_xlfn.IFNA(VLOOKUP($U1834, '@LIST'!$AJ$2:$AK$26, 2, FALSE), "")</f>
        <v/>
      </c>
      <c r="AF1834" s="141" t="str">
        <f>_xlfn.IFNA(VLOOKUP($U1834, '@LIST'!$AL$2:$AM$26, 2, FALSE), "")</f>
        <v/>
      </c>
      <c r="AG1834" s="142"/>
      <c r="AH1834" s="139" t="str">
        <f>_xlfn.IFNA(VLOOKUP(AG1834, '@LIST'!$AR$2:$AS$4, 2, FALSE), "")</f>
        <v/>
      </c>
      <c r="AI1834" s="142"/>
      <c r="AJ1834" s="143" t="str">
        <f>_xlfn.IFNA(VLOOKUP(AI1834, '@LIST'!$AU$2:$AV$4, 2, FALSE), "")</f>
        <v/>
      </c>
    </row>
    <row r="1835" spans="1:36" s="144" customFormat="1" ht="16.8">
      <c r="A1835" s="125"/>
      <c r="B1835" s="126" t="str">
        <f>_xlfn.IFNA(VLOOKUP(A1835, '@LIST'!$A$2:$B$15, 2, FALSE), "")</f>
        <v/>
      </c>
      <c r="C1835" s="125"/>
      <c r="D1835" s="128"/>
      <c r="E1835" s="129"/>
      <c r="F1835" s="147"/>
      <c r="G1835" s="130">
        <f xml:space="preserve"> IF(F1835="Yes",D1835/ '@PRODUCTION VOLUME'!$B$3*'@PRODUCTION VOLUME'!$B$4,D1835)</f>
        <v>0</v>
      </c>
      <c r="H1835" s="129"/>
      <c r="I1835" s="125"/>
      <c r="J1835" s="125"/>
      <c r="K1835" s="131"/>
      <c r="L1835" s="127"/>
      <c r="M1835" s="132" t="str">
        <f>_xlfn.IFNA(VLOOKUP(L1835,'@LIST'!$M$2:$N$396,2,FALSE),"")</f>
        <v/>
      </c>
      <c r="N1835" s="133"/>
      <c r="O1835" s="134"/>
      <c r="P1835" s="135" t="str">
        <f>_xlfn.IFNA(VLOOKUP(O1835,'@LIST'!$M$2:$N$396,2,FALSE),"")</f>
        <v/>
      </c>
      <c r="Q1835" s="136"/>
      <c r="R1835" s="137"/>
      <c r="S1835" s="138"/>
      <c r="T1835" s="139" t="str">
        <f>_xlfn.IFNA(VLOOKUP(S1835, '@LIST'!$AO$2:$AP$5, 2, FALSE), "")</f>
        <v/>
      </c>
      <c r="U1835" s="140"/>
      <c r="V1835" s="141" t="str">
        <f>_xlfn.IFNA(VLOOKUP(U1835, '@LIST'!$S$2:$T$26, 2, FALSE), "")</f>
        <v/>
      </c>
      <c r="W1835" s="141" t="str">
        <f>_xlfn.IFNA(VLOOKUP($U1835, '@LIST'!$U$2:$U$26, 2, FALSE), "")</f>
        <v/>
      </c>
      <c r="X1835" s="141" t="str">
        <f>_xlfn.IFNA(VLOOKUP($U1835, '@LIST'!$V$2:$W$26, 2, FALSE), "")</f>
        <v/>
      </c>
      <c r="Y1835" s="141" t="str">
        <f>_xlfn.IFNA(VLOOKUP($U1835, '@LIST'!$X$2:$Y$26, 2, FALSE), "")</f>
        <v/>
      </c>
      <c r="Z1835" s="141" t="str">
        <f>_xlfn.IFNA(VLOOKUP($U1835, '@LIST'!$Z$2:$AA$26, 2, FALSE), "")</f>
        <v/>
      </c>
      <c r="AA1835" s="141" t="str">
        <f>_xlfn.IFNA(VLOOKUP($U1835, '@LIST'!$AB$2:$AC$26, 2, FALSE), "")</f>
        <v/>
      </c>
      <c r="AB1835" s="141" t="str">
        <f>_xlfn.IFNA(VLOOKUP($U1835, '@LIST'!$AD$2:$AE$26, 2, FALSE), "")</f>
        <v/>
      </c>
      <c r="AC1835" s="141" t="str">
        <f>_xlfn.IFNA(VLOOKUP($U1835, '@LIST'!$AF$2:$AG$26, 2, FALSE), "")</f>
        <v/>
      </c>
      <c r="AD1835" s="141" t="str">
        <f>_xlfn.IFNA(VLOOKUP($U1835, '@LIST'!$AH$2:$AI$26, 2, FALSE), "")</f>
        <v/>
      </c>
      <c r="AE1835" s="141" t="str">
        <f>_xlfn.IFNA(VLOOKUP($U1835, '@LIST'!$AJ$2:$AK$26, 2, FALSE), "")</f>
        <v/>
      </c>
      <c r="AF1835" s="141" t="str">
        <f>_xlfn.IFNA(VLOOKUP($U1835, '@LIST'!$AL$2:$AM$26, 2, FALSE), "")</f>
        <v/>
      </c>
      <c r="AG1835" s="142"/>
      <c r="AH1835" s="139" t="str">
        <f>_xlfn.IFNA(VLOOKUP(AG1835, '@LIST'!$AR$2:$AS$4, 2, FALSE), "")</f>
        <v/>
      </c>
      <c r="AI1835" s="142"/>
      <c r="AJ1835" s="143" t="str">
        <f>_xlfn.IFNA(VLOOKUP(AI1835, '@LIST'!$AU$2:$AV$4, 2, FALSE), "")</f>
        <v/>
      </c>
    </row>
    <row r="1836" spans="1:36" s="144" customFormat="1" ht="16.8">
      <c r="A1836" s="125"/>
      <c r="B1836" s="126" t="str">
        <f>_xlfn.IFNA(VLOOKUP(A1836, '@LIST'!$A$2:$B$15, 2, FALSE), "")</f>
        <v/>
      </c>
      <c r="C1836" s="125"/>
      <c r="D1836" s="128"/>
      <c r="E1836" s="129"/>
      <c r="F1836" s="147"/>
      <c r="G1836" s="130">
        <f xml:space="preserve"> IF(F1836="Yes",D1836/ '@PRODUCTION VOLUME'!$B$3*'@PRODUCTION VOLUME'!$B$4,D1836)</f>
        <v>0</v>
      </c>
      <c r="H1836" s="129"/>
      <c r="I1836" s="125"/>
      <c r="J1836" s="125"/>
      <c r="K1836" s="131"/>
      <c r="L1836" s="127"/>
      <c r="M1836" s="132" t="str">
        <f>_xlfn.IFNA(VLOOKUP(L1836,'@LIST'!$M$2:$N$396,2,FALSE),"")</f>
        <v/>
      </c>
      <c r="N1836" s="133"/>
      <c r="O1836" s="134"/>
      <c r="P1836" s="135" t="str">
        <f>_xlfn.IFNA(VLOOKUP(O1836,'@LIST'!$M$2:$N$396,2,FALSE),"")</f>
        <v/>
      </c>
      <c r="Q1836" s="136"/>
      <c r="R1836" s="137"/>
      <c r="S1836" s="138"/>
      <c r="T1836" s="139" t="str">
        <f>_xlfn.IFNA(VLOOKUP(S1836, '@LIST'!$AO$2:$AP$5, 2, FALSE), "")</f>
        <v/>
      </c>
      <c r="U1836" s="140"/>
      <c r="V1836" s="141" t="str">
        <f>_xlfn.IFNA(VLOOKUP(U1836, '@LIST'!$S$2:$T$26, 2, FALSE), "")</f>
        <v/>
      </c>
      <c r="W1836" s="141" t="str">
        <f>_xlfn.IFNA(VLOOKUP($U1836, '@LIST'!$U$2:$U$26, 2, FALSE), "")</f>
        <v/>
      </c>
      <c r="X1836" s="141" t="str">
        <f>_xlfn.IFNA(VLOOKUP($U1836, '@LIST'!$V$2:$W$26, 2, FALSE), "")</f>
        <v/>
      </c>
      <c r="Y1836" s="141" t="str">
        <f>_xlfn.IFNA(VLOOKUP($U1836, '@LIST'!$X$2:$Y$26, 2, FALSE), "")</f>
        <v/>
      </c>
      <c r="Z1836" s="141" t="str">
        <f>_xlfn.IFNA(VLOOKUP($U1836, '@LIST'!$Z$2:$AA$26, 2, FALSE), "")</f>
        <v/>
      </c>
      <c r="AA1836" s="141" t="str">
        <f>_xlfn.IFNA(VLOOKUP($U1836, '@LIST'!$AB$2:$AC$26, 2, FALSE), "")</f>
        <v/>
      </c>
      <c r="AB1836" s="141" t="str">
        <f>_xlfn.IFNA(VLOOKUP($U1836, '@LIST'!$AD$2:$AE$26, 2, FALSE), "")</f>
        <v/>
      </c>
      <c r="AC1836" s="141" t="str">
        <f>_xlfn.IFNA(VLOOKUP($U1836, '@LIST'!$AF$2:$AG$26, 2, FALSE), "")</f>
        <v/>
      </c>
      <c r="AD1836" s="141" t="str">
        <f>_xlfn.IFNA(VLOOKUP($U1836, '@LIST'!$AH$2:$AI$26, 2, FALSE), "")</f>
        <v/>
      </c>
      <c r="AE1836" s="141" t="str">
        <f>_xlfn.IFNA(VLOOKUP($U1836, '@LIST'!$AJ$2:$AK$26, 2, FALSE), "")</f>
        <v/>
      </c>
      <c r="AF1836" s="141" t="str">
        <f>_xlfn.IFNA(VLOOKUP($U1836, '@LIST'!$AL$2:$AM$26, 2, FALSE), "")</f>
        <v/>
      </c>
      <c r="AG1836" s="142"/>
      <c r="AH1836" s="139" t="str">
        <f>_xlfn.IFNA(VLOOKUP(AG1836, '@LIST'!$AR$2:$AS$4, 2, FALSE), "")</f>
        <v/>
      </c>
      <c r="AI1836" s="142"/>
      <c r="AJ1836" s="143" t="str">
        <f>_xlfn.IFNA(VLOOKUP(AI1836, '@LIST'!$AU$2:$AV$4, 2, FALSE), "")</f>
        <v/>
      </c>
    </row>
    <row r="1837" spans="1:36" s="144" customFormat="1" ht="16.8">
      <c r="A1837" s="125"/>
      <c r="B1837" s="126" t="str">
        <f>_xlfn.IFNA(VLOOKUP(A1837, '@LIST'!$A$2:$B$15, 2, FALSE), "")</f>
        <v/>
      </c>
      <c r="C1837" s="125"/>
      <c r="D1837" s="128"/>
      <c r="E1837" s="129"/>
      <c r="F1837" s="147"/>
      <c r="G1837" s="130">
        <f xml:space="preserve"> IF(F1837="Yes",D1837/ '@PRODUCTION VOLUME'!$B$3*'@PRODUCTION VOLUME'!$B$4,D1837)</f>
        <v>0</v>
      </c>
      <c r="H1837" s="129"/>
      <c r="I1837" s="125"/>
      <c r="J1837" s="125"/>
      <c r="K1837" s="131"/>
      <c r="L1837" s="127"/>
      <c r="M1837" s="132" t="str">
        <f>_xlfn.IFNA(VLOOKUP(L1837,'@LIST'!$M$2:$N$396,2,FALSE),"")</f>
        <v/>
      </c>
      <c r="N1837" s="133"/>
      <c r="O1837" s="134"/>
      <c r="P1837" s="135" t="str">
        <f>_xlfn.IFNA(VLOOKUP(O1837,'@LIST'!$M$2:$N$396,2,FALSE),"")</f>
        <v/>
      </c>
      <c r="Q1837" s="136"/>
      <c r="R1837" s="137"/>
      <c r="S1837" s="138"/>
      <c r="T1837" s="139" t="str">
        <f>_xlfn.IFNA(VLOOKUP(S1837, '@LIST'!$AO$2:$AP$5, 2, FALSE), "")</f>
        <v/>
      </c>
      <c r="U1837" s="140"/>
      <c r="V1837" s="141" t="str">
        <f>_xlfn.IFNA(VLOOKUP(U1837, '@LIST'!$S$2:$T$26, 2, FALSE), "")</f>
        <v/>
      </c>
      <c r="W1837" s="141" t="str">
        <f>_xlfn.IFNA(VLOOKUP($U1837, '@LIST'!$U$2:$U$26, 2, FALSE), "")</f>
        <v/>
      </c>
      <c r="X1837" s="141" t="str">
        <f>_xlfn.IFNA(VLOOKUP($U1837, '@LIST'!$V$2:$W$26, 2, FALSE), "")</f>
        <v/>
      </c>
      <c r="Y1837" s="141" t="str">
        <f>_xlfn.IFNA(VLOOKUP($U1837, '@LIST'!$X$2:$Y$26, 2, FALSE), "")</f>
        <v/>
      </c>
      <c r="Z1837" s="141" t="str">
        <f>_xlfn.IFNA(VLOOKUP($U1837, '@LIST'!$Z$2:$AA$26, 2, FALSE), "")</f>
        <v/>
      </c>
      <c r="AA1837" s="141" t="str">
        <f>_xlfn.IFNA(VLOOKUP($U1837, '@LIST'!$AB$2:$AC$26, 2, FALSE), "")</f>
        <v/>
      </c>
      <c r="AB1837" s="141" t="str">
        <f>_xlfn.IFNA(VLOOKUP($U1837, '@LIST'!$AD$2:$AE$26, 2, FALSE), "")</f>
        <v/>
      </c>
      <c r="AC1837" s="141" t="str">
        <f>_xlfn.IFNA(VLOOKUP($U1837, '@LIST'!$AF$2:$AG$26, 2, FALSE), "")</f>
        <v/>
      </c>
      <c r="AD1837" s="141" t="str">
        <f>_xlfn.IFNA(VLOOKUP($U1837, '@LIST'!$AH$2:$AI$26, 2, FALSE), "")</f>
        <v/>
      </c>
      <c r="AE1837" s="141" t="str">
        <f>_xlfn.IFNA(VLOOKUP($U1837, '@LIST'!$AJ$2:$AK$26, 2, FALSE), "")</f>
        <v/>
      </c>
      <c r="AF1837" s="141" t="str">
        <f>_xlfn.IFNA(VLOOKUP($U1837, '@LIST'!$AL$2:$AM$26, 2, FALSE), "")</f>
        <v/>
      </c>
      <c r="AG1837" s="142"/>
      <c r="AH1837" s="139" t="str">
        <f>_xlfn.IFNA(VLOOKUP(AG1837, '@LIST'!$AR$2:$AS$4, 2, FALSE), "")</f>
        <v/>
      </c>
      <c r="AI1837" s="142"/>
      <c r="AJ1837" s="143" t="str">
        <f>_xlfn.IFNA(VLOOKUP(AI1837, '@LIST'!$AU$2:$AV$4, 2, FALSE), "")</f>
        <v/>
      </c>
    </row>
    <row r="1838" spans="1:36" s="144" customFormat="1" ht="16.8">
      <c r="A1838" s="125"/>
      <c r="B1838" s="126" t="str">
        <f>_xlfn.IFNA(VLOOKUP(A1838, '@LIST'!$A$2:$B$15, 2, FALSE), "")</f>
        <v/>
      </c>
      <c r="C1838" s="125"/>
      <c r="D1838" s="128"/>
      <c r="E1838" s="129"/>
      <c r="F1838" s="147"/>
      <c r="G1838" s="130">
        <f xml:space="preserve"> IF(F1838="Yes",D1838/ '@PRODUCTION VOLUME'!$B$3*'@PRODUCTION VOLUME'!$B$4,D1838)</f>
        <v>0</v>
      </c>
      <c r="H1838" s="129"/>
      <c r="I1838" s="125"/>
      <c r="J1838" s="125"/>
      <c r="K1838" s="131"/>
      <c r="L1838" s="127"/>
      <c r="M1838" s="132" t="str">
        <f>_xlfn.IFNA(VLOOKUP(L1838,'@LIST'!$M$2:$N$396,2,FALSE),"")</f>
        <v/>
      </c>
      <c r="N1838" s="133"/>
      <c r="O1838" s="134"/>
      <c r="P1838" s="135" t="str">
        <f>_xlfn.IFNA(VLOOKUP(O1838,'@LIST'!$M$2:$N$396,2,FALSE),"")</f>
        <v/>
      </c>
      <c r="Q1838" s="136"/>
      <c r="R1838" s="137"/>
      <c r="S1838" s="138"/>
      <c r="T1838" s="139" t="str">
        <f>_xlfn.IFNA(VLOOKUP(S1838, '@LIST'!$AO$2:$AP$5, 2, FALSE), "")</f>
        <v/>
      </c>
      <c r="U1838" s="140"/>
      <c r="V1838" s="141" t="str">
        <f>_xlfn.IFNA(VLOOKUP(U1838, '@LIST'!$S$2:$T$26, 2, FALSE), "")</f>
        <v/>
      </c>
      <c r="W1838" s="141" t="str">
        <f>_xlfn.IFNA(VLOOKUP($U1838, '@LIST'!$U$2:$U$26, 2, FALSE), "")</f>
        <v/>
      </c>
      <c r="X1838" s="141" t="str">
        <f>_xlfn.IFNA(VLOOKUP($U1838, '@LIST'!$V$2:$W$26, 2, FALSE), "")</f>
        <v/>
      </c>
      <c r="Y1838" s="141" t="str">
        <f>_xlfn.IFNA(VLOOKUP($U1838, '@LIST'!$X$2:$Y$26, 2, FALSE), "")</f>
        <v/>
      </c>
      <c r="Z1838" s="141" t="str">
        <f>_xlfn.IFNA(VLOOKUP($U1838, '@LIST'!$Z$2:$AA$26, 2, FALSE), "")</f>
        <v/>
      </c>
      <c r="AA1838" s="141" t="str">
        <f>_xlfn.IFNA(VLOOKUP($U1838, '@LIST'!$AB$2:$AC$26, 2, FALSE), "")</f>
        <v/>
      </c>
      <c r="AB1838" s="141" t="str">
        <f>_xlfn.IFNA(VLOOKUP($U1838, '@LIST'!$AD$2:$AE$26, 2, FALSE), "")</f>
        <v/>
      </c>
      <c r="AC1838" s="141" t="str">
        <f>_xlfn.IFNA(VLOOKUP($U1838, '@LIST'!$AF$2:$AG$26, 2, FALSE), "")</f>
        <v/>
      </c>
      <c r="AD1838" s="141" t="str">
        <f>_xlfn.IFNA(VLOOKUP($U1838, '@LIST'!$AH$2:$AI$26, 2, FALSE), "")</f>
        <v/>
      </c>
      <c r="AE1838" s="141" t="str">
        <f>_xlfn.IFNA(VLOOKUP($U1838, '@LIST'!$AJ$2:$AK$26, 2, FALSE), "")</f>
        <v/>
      </c>
      <c r="AF1838" s="141" t="str">
        <f>_xlfn.IFNA(VLOOKUP($U1838, '@LIST'!$AL$2:$AM$26, 2, FALSE), "")</f>
        <v/>
      </c>
      <c r="AG1838" s="142"/>
      <c r="AH1838" s="139" t="str">
        <f>_xlfn.IFNA(VLOOKUP(AG1838, '@LIST'!$AR$2:$AS$4, 2, FALSE), "")</f>
        <v/>
      </c>
      <c r="AI1838" s="142"/>
      <c r="AJ1838" s="143" t="str">
        <f>_xlfn.IFNA(VLOOKUP(AI1838, '@LIST'!$AU$2:$AV$4, 2, FALSE), "")</f>
        <v/>
      </c>
    </row>
    <row r="1839" spans="1:36" s="144" customFormat="1" ht="16.8">
      <c r="A1839" s="125"/>
      <c r="B1839" s="126" t="str">
        <f>_xlfn.IFNA(VLOOKUP(A1839, '@LIST'!$A$2:$B$15, 2, FALSE), "")</f>
        <v/>
      </c>
      <c r="C1839" s="125"/>
      <c r="D1839" s="128"/>
      <c r="E1839" s="129"/>
      <c r="F1839" s="147"/>
      <c r="G1839" s="130">
        <f xml:space="preserve"> IF(F1839="Yes",D1839/ '@PRODUCTION VOLUME'!$B$3*'@PRODUCTION VOLUME'!$B$4,D1839)</f>
        <v>0</v>
      </c>
      <c r="H1839" s="129"/>
      <c r="I1839" s="125"/>
      <c r="J1839" s="125"/>
      <c r="K1839" s="131"/>
      <c r="L1839" s="127"/>
      <c r="M1839" s="132" t="str">
        <f>_xlfn.IFNA(VLOOKUP(L1839,'@LIST'!$M$2:$N$396,2,FALSE),"")</f>
        <v/>
      </c>
      <c r="N1839" s="133"/>
      <c r="O1839" s="134"/>
      <c r="P1839" s="135" t="str">
        <f>_xlfn.IFNA(VLOOKUP(O1839,'@LIST'!$M$2:$N$396,2,FALSE),"")</f>
        <v/>
      </c>
      <c r="Q1839" s="136"/>
      <c r="R1839" s="137"/>
      <c r="S1839" s="138"/>
      <c r="T1839" s="139" t="str">
        <f>_xlfn.IFNA(VLOOKUP(S1839, '@LIST'!$AO$2:$AP$5, 2, FALSE), "")</f>
        <v/>
      </c>
      <c r="U1839" s="140"/>
      <c r="V1839" s="141" t="str">
        <f>_xlfn.IFNA(VLOOKUP(U1839, '@LIST'!$S$2:$T$26, 2, FALSE), "")</f>
        <v/>
      </c>
      <c r="W1839" s="141" t="str">
        <f>_xlfn.IFNA(VLOOKUP($U1839, '@LIST'!$U$2:$U$26, 2, FALSE), "")</f>
        <v/>
      </c>
      <c r="X1839" s="141" t="str">
        <f>_xlfn.IFNA(VLOOKUP($U1839, '@LIST'!$V$2:$W$26, 2, FALSE), "")</f>
        <v/>
      </c>
      <c r="Y1839" s="141" t="str">
        <f>_xlfn.IFNA(VLOOKUP($U1839, '@LIST'!$X$2:$Y$26, 2, FALSE), "")</f>
        <v/>
      </c>
      <c r="Z1839" s="141" t="str">
        <f>_xlfn.IFNA(VLOOKUP($U1839, '@LIST'!$Z$2:$AA$26, 2, FALSE), "")</f>
        <v/>
      </c>
      <c r="AA1839" s="141" t="str">
        <f>_xlfn.IFNA(VLOOKUP($U1839, '@LIST'!$AB$2:$AC$26, 2, FALSE), "")</f>
        <v/>
      </c>
      <c r="AB1839" s="141" t="str">
        <f>_xlfn.IFNA(VLOOKUP($U1839, '@LIST'!$AD$2:$AE$26, 2, FALSE), "")</f>
        <v/>
      </c>
      <c r="AC1839" s="141" t="str">
        <f>_xlfn.IFNA(VLOOKUP($U1839, '@LIST'!$AF$2:$AG$26, 2, FALSE), "")</f>
        <v/>
      </c>
      <c r="AD1839" s="141" t="str">
        <f>_xlfn.IFNA(VLOOKUP($U1839, '@LIST'!$AH$2:$AI$26, 2, FALSE), "")</f>
        <v/>
      </c>
      <c r="AE1839" s="141" t="str">
        <f>_xlfn.IFNA(VLOOKUP($U1839, '@LIST'!$AJ$2:$AK$26, 2, FALSE), "")</f>
        <v/>
      </c>
      <c r="AF1839" s="141" t="str">
        <f>_xlfn.IFNA(VLOOKUP($U1839, '@LIST'!$AL$2:$AM$26, 2, FALSE), "")</f>
        <v/>
      </c>
      <c r="AG1839" s="142"/>
      <c r="AH1839" s="139" t="str">
        <f>_xlfn.IFNA(VLOOKUP(AG1839, '@LIST'!$AR$2:$AS$4, 2, FALSE), "")</f>
        <v/>
      </c>
      <c r="AI1839" s="142"/>
      <c r="AJ1839" s="143" t="str">
        <f>_xlfn.IFNA(VLOOKUP(AI1839, '@LIST'!$AU$2:$AV$4, 2, FALSE), "")</f>
        <v/>
      </c>
    </row>
    <row r="1840" spans="1:36" s="144" customFormat="1" ht="16.8">
      <c r="A1840" s="125"/>
      <c r="B1840" s="126" t="str">
        <f>_xlfn.IFNA(VLOOKUP(A1840, '@LIST'!$A$2:$B$15, 2, FALSE), "")</f>
        <v/>
      </c>
      <c r="C1840" s="125"/>
      <c r="D1840" s="128"/>
      <c r="E1840" s="129"/>
      <c r="F1840" s="147"/>
      <c r="G1840" s="130">
        <f xml:space="preserve"> IF(F1840="Yes",D1840/ '@PRODUCTION VOLUME'!$B$3*'@PRODUCTION VOLUME'!$B$4,D1840)</f>
        <v>0</v>
      </c>
      <c r="H1840" s="129"/>
      <c r="I1840" s="125"/>
      <c r="J1840" s="125"/>
      <c r="K1840" s="131"/>
      <c r="L1840" s="127"/>
      <c r="M1840" s="132" t="str">
        <f>_xlfn.IFNA(VLOOKUP(L1840,'@LIST'!$M$2:$N$396,2,FALSE),"")</f>
        <v/>
      </c>
      <c r="N1840" s="133"/>
      <c r="O1840" s="134"/>
      <c r="P1840" s="135" t="str">
        <f>_xlfn.IFNA(VLOOKUP(O1840,'@LIST'!$M$2:$N$396,2,FALSE),"")</f>
        <v/>
      </c>
      <c r="Q1840" s="136"/>
      <c r="R1840" s="137"/>
      <c r="S1840" s="138"/>
      <c r="T1840" s="139" t="str">
        <f>_xlfn.IFNA(VLOOKUP(S1840, '@LIST'!$AO$2:$AP$5, 2, FALSE), "")</f>
        <v/>
      </c>
      <c r="U1840" s="140"/>
      <c r="V1840" s="141" t="str">
        <f>_xlfn.IFNA(VLOOKUP(U1840, '@LIST'!$S$2:$T$26, 2, FALSE), "")</f>
        <v/>
      </c>
      <c r="W1840" s="141" t="str">
        <f>_xlfn.IFNA(VLOOKUP($U1840, '@LIST'!$U$2:$U$26, 2, FALSE), "")</f>
        <v/>
      </c>
      <c r="X1840" s="141" t="str">
        <f>_xlfn.IFNA(VLOOKUP($U1840, '@LIST'!$V$2:$W$26, 2, FALSE), "")</f>
        <v/>
      </c>
      <c r="Y1840" s="141" t="str">
        <f>_xlfn.IFNA(VLOOKUP($U1840, '@LIST'!$X$2:$Y$26, 2, FALSE), "")</f>
        <v/>
      </c>
      <c r="Z1840" s="141" t="str">
        <f>_xlfn.IFNA(VLOOKUP($U1840, '@LIST'!$Z$2:$AA$26, 2, FALSE), "")</f>
        <v/>
      </c>
      <c r="AA1840" s="141" t="str">
        <f>_xlfn.IFNA(VLOOKUP($U1840, '@LIST'!$AB$2:$AC$26, 2, FALSE), "")</f>
        <v/>
      </c>
      <c r="AB1840" s="141" t="str">
        <f>_xlfn.IFNA(VLOOKUP($U1840, '@LIST'!$AD$2:$AE$26, 2, FALSE), "")</f>
        <v/>
      </c>
      <c r="AC1840" s="141" t="str">
        <f>_xlfn.IFNA(VLOOKUP($U1840, '@LIST'!$AF$2:$AG$26, 2, FALSE), "")</f>
        <v/>
      </c>
      <c r="AD1840" s="141" t="str">
        <f>_xlfn.IFNA(VLOOKUP($U1840, '@LIST'!$AH$2:$AI$26, 2, FALSE), "")</f>
        <v/>
      </c>
      <c r="AE1840" s="141" t="str">
        <f>_xlfn.IFNA(VLOOKUP($U1840, '@LIST'!$AJ$2:$AK$26, 2, FALSE), "")</f>
        <v/>
      </c>
      <c r="AF1840" s="141" t="str">
        <f>_xlfn.IFNA(VLOOKUP($U1840, '@LIST'!$AL$2:$AM$26, 2, FALSE), "")</f>
        <v/>
      </c>
      <c r="AG1840" s="142"/>
      <c r="AH1840" s="139" t="str">
        <f>_xlfn.IFNA(VLOOKUP(AG1840, '@LIST'!$AR$2:$AS$4, 2, FALSE), "")</f>
        <v/>
      </c>
      <c r="AI1840" s="142"/>
      <c r="AJ1840" s="143" t="str">
        <f>_xlfn.IFNA(VLOOKUP(AI1840, '@LIST'!$AU$2:$AV$4, 2, FALSE), "")</f>
        <v/>
      </c>
    </row>
    <row r="1841" spans="1:36" s="144" customFormat="1" ht="16.8">
      <c r="A1841" s="125"/>
      <c r="B1841" s="126" t="str">
        <f>_xlfn.IFNA(VLOOKUP(A1841, '@LIST'!$A$2:$B$15, 2, FALSE), "")</f>
        <v/>
      </c>
      <c r="C1841" s="125"/>
      <c r="D1841" s="128"/>
      <c r="E1841" s="129"/>
      <c r="F1841" s="147"/>
      <c r="G1841" s="130">
        <f xml:space="preserve"> IF(F1841="Yes",D1841/ '@PRODUCTION VOLUME'!$B$3*'@PRODUCTION VOLUME'!$B$4,D1841)</f>
        <v>0</v>
      </c>
      <c r="H1841" s="129"/>
      <c r="I1841" s="125"/>
      <c r="J1841" s="125"/>
      <c r="K1841" s="131"/>
      <c r="L1841" s="127"/>
      <c r="M1841" s="132" t="str">
        <f>_xlfn.IFNA(VLOOKUP(L1841,'@LIST'!$M$2:$N$396,2,FALSE),"")</f>
        <v/>
      </c>
      <c r="N1841" s="133"/>
      <c r="O1841" s="134"/>
      <c r="P1841" s="135" t="str">
        <f>_xlfn.IFNA(VLOOKUP(O1841,'@LIST'!$M$2:$N$396,2,FALSE),"")</f>
        <v/>
      </c>
      <c r="Q1841" s="136"/>
      <c r="R1841" s="137"/>
      <c r="S1841" s="138"/>
      <c r="T1841" s="139" t="str">
        <f>_xlfn.IFNA(VLOOKUP(S1841, '@LIST'!$AO$2:$AP$5, 2, FALSE), "")</f>
        <v/>
      </c>
      <c r="U1841" s="140"/>
      <c r="V1841" s="141" t="str">
        <f>_xlfn.IFNA(VLOOKUP(U1841, '@LIST'!$S$2:$T$26, 2, FALSE), "")</f>
        <v/>
      </c>
      <c r="W1841" s="141" t="str">
        <f>_xlfn.IFNA(VLOOKUP($U1841, '@LIST'!$U$2:$U$26, 2, FALSE), "")</f>
        <v/>
      </c>
      <c r="X1841" s="141" t="str">
        <f>_xlfn.IFNA(VLOOKUP($U1841, '@LIST'!$V$2:$W$26, 2, FALSE), "")</f>
        <v/>
      </c>
      <c r="Y1841" s="141" t="str">
        <f>_xlfn.IFNA(VLOOKUP($U1841, '@LIST'!$X$2:$Y$26, 2, FALSE), "")</f>
        <v/>
      </c>
      <c r="Z1841" s="141" t="str">
        <f>_xlfn.IFNA(VLOOKUP($U1841, '@LIST'!$Z$2:$AA$26, 2, FALSE), "")</f>
        <v/>
      </c>
      <c r="AA1841" s="141" t="str">
        <f>_xlfn.IFNA(VLOOKUP($U1841, '@LIST'!$AB$2:$AC$26, 2, FALSE), "")</f>
        <v/>
      </c>
      <c r="AB1841" s="141" t="str">
        <f>_xlfn.IFNA(VLOOKUP($U1841, '@LIST'!$AD$2:$AE$26, 2, FALSE), "")</f>
        <v/>
      </c>
      <c r="AC1841" s="141" t="str">
        <f>_xlfn.IFNA(VLOOKUP($U1841, '@LIST'!$AF$2:$AG$26, 2, FALSE), "")</f>
        <v/>
      </c>
      <c r="AD1841" s="141" t="str">
        <f>_xlfn.IFNA(VLOOKUP($U1841, '@LIST'!$AH$2:$AI$26, 2, FALSE), "")</f>
        <v/>
      </c>
      <c r="AE1841" s="141" t="str">
        <f>_xlfn.IFNA(VLOOKUP($U1841, '@LIST'!$AJ$2:$AK$26, 2, FALSE), "")</f>
        <v/>
      </c>
      <c r="AF1841" s="141" t="str">
        <f>_xlfn.IFNA(VLOOKUP($U1841, '@LIST'!$AL$2:$AM$26, 2, FALSE), "")</f>
        <v/>
      </c>
      <c r="AG1841" s="142"/>
      <c r="AH1841" s="139" t="str">
        <f>_xlfn.IFNA(VLOOKUP(AG1841, '@LIST'!$AR$2:$AS$4, 2, FALSE), "")</f>
        <v/>
      </c>
      <c r="AI1841" s="142"/>
      <c r="AJ1841" s="143" t="str">
        <f>_xlfn.IFNA(VLOOKUP(AI1841, '@LIST'!$AU$2:$AV$4, 2, FALSE), "")</f>
        <v/>
      </c>
    </row>
    <row r="1842" spans="1:36" s="144" customFormat="1" ht="16.8">
      <c r="A1842" s="125"/>
      <c r="B1842" s="126" t="str">
        <f>_xlfn.IFNA(VLOOKUP(A1842, '@LIST'!$A$2:$B$15, 2, FALSE), "")</f>
        <v/>
      </c>
      <c r="C1842" s="125"/>
      <c r="D1842" s="128"/>
      <c r="E1842" s="129"/>
      <c r="F1842" s="147"/>
      <c r="G1842" s="130">
        <f xml:space="preserve"> IF(F1842="Yes",D1842/ '@PRODUCTION VOLUME'!$B$3*'@PRODUCTION VOLUME'!$B$4,D1842)</f>
        <v>0</v>
      </c>
      <c r="H1842" s="129"/>
      <c r="I1842" s="125"/>
      <c r="J1842" s="125"/>
      <c r="K1842" s="131"/>
      <c r="L1842" s="127"/>
      <c r="M1842" s="132" t="str">
        <f>_xlfn.IFNA(VLOOKUP(L1842,'@LIST'!$M$2:$N$396,2,FALSE),"")</f>
        <v/>
      </c>
      <c r="N1842" s="133"/>
      <c r="O1842" s="134"/>
      <c r="P1842" s="135" t="str">
        <f>_xlfn.IFNA(VLOOKUP(O1842,'@LIST'!$M$2:$N$396,2,FALSE),"")</f>
        <v/>
      </c>
      <c r="Q1842" s="136"/>
      <c r="R1842" s="137"/>
      <c r="S1842" s="138"/>
      <c r="T1842" s="139" t="str">
        <f>_xlfn.IFNA(VLOOKUP(S1842, '@LIST'!$AO$2:$AP$5, 2, FALSE), "")</f>
        <v/>
      </c>
      <c r="U1842" s="140"/>
      <c r="V1842" s="141" t="str">
        <f>_xlfn.IFNA(VLOOKUP(U1842, '@LIST'!$S$2:$T$26, 2, FALSE), "")</f>
        <v/>
      </c>
      <c r="W1842" s="141" t="str">
        <f>_xlfn.IFNA(VLOOKUP($U1842, '@LIST'!$U$2:$U$26, 2, FALSE), "")</f>
        <v/>
      </c>
      <c r="X1842" s="141" t="str">
        <f>_xlfn.IFNA(VLOOKUP($U1842, '@LIST'!$V$2:$W$26, 2, FALSE), "")</f>
        <v/>
      </c>
      <c r="Y1842" s="141" t="str">
        <f>_xlfn.IFNA(VLOOKUP($U1842, '@LIST'!$X$2:$Y$26, 2, FALSE), "")</f>
        <v/>
      </c>
      <c r="Z1842" s="141" t="str">
        <f>_xlfn.IFNA(VLOOKUP($U1842, '@LIST'!$Z$2:$AA$26, 2, FALSE), "")</f>
        <v/>
      </c>
      <c r="AA1842" s="141" t="str">
        <f>_xlfn.IFNA(VLOOKUP($U1842, '@LIST'!$AB$2:$AC$26, 2, FALSE), "")</f>
        <v/>
      </c>
      <c r="AB1842" s="141" t="str">
        <f>_xlfn.IFNA(VLOOKUP($U1842, '@LIST'!$AD$2:$AE$26, 2, FALSE), "")</f>
        <v/>
      </c>
      <c r="AC1842" s="141" t="str">
        <f>_xlfn.IFNA(VLOOKUP($U1842, '@LIST'!$AF$2:$AG$26, 2, FALSE), "")</f>
        <v/>
      </c>
      <c r="AD1842" s="141" t="str">
        <f>_xlfn.IFNA(VLOOKUP($U1842, '@LIST'!$AH$2:$AI$26, 2, FALSE), "")</f>
        <v/>
      </c>
      <c r="AE1842" s="141" t="str">
        <f>_xlfn.IFNA(VLOOKUP($U1842, '@LIST'!$AJ$2:$AK$26, 2, FALSE), "")</f>
        <v/>
      </c>
      <c r="AF1842" s="141" t="str">
        <f>_xlfn.IFNA(VLOOKUP($U1842, '@LIST'!$AL$2:$AM$26, 2, FALSE), "")</f>
        <v/>
      </c>
      <c r="AG1842" s="142"/>
      <c r="AH1842" s="139" t="str">
        <f>_xlfn.IFNA(VLOOKUP(AG1842, '@LIST'!$AR$2:$AS$4, 2, FALSE), "")</f>
        <v/>
      </c>
      <c r="AI1842" s="142"/>
      <c r="AJ1842" s="143" t="str">
        <f>_xlfn.IFNA(VLOOKUP(AI1842, '@LIST'!$AU$2:$AV$4, 2, FALSE), "")</f>
        <v/>
      </c>
    </row>
    <row r="1843" spans="1:36" s="144" customFormat="1" ht="16.8">
      <c r="A1843" s="125"/>
      <c r="B1843" s="126" t="str">
        <f>_xlfn.IFNA(VLOOKUP(A1843, '@LIST'!$A$2:$B$15, 2, FALSE), "")</f>
        <v/>
      </c>
      <c r="C1843" s="125"/>
      <c r="D1843" s="128"/>
      <c r="E1843" s="129"/>
      <c r="F1843" s="147"/>
      <c r="G1843" s="130">
        <f xml:space="preserve"> IF(F1843="Yes",D1843/ '@PRODUCTION VOLUME'!$B$3*'@PRODUCTION VOLUME'!$B$4,D1843)</f>
        <v>0</v>
      </c>
      <c r="H1843" s="129"/>
      <c r="I1843" s="125"/>
      <c r="J1843" s="125"/>
      <c r="K1843" s="131"/>
      <c r="L1843" s="127"/>
      <c r="M1843" s="132" t="str">
        <f>_xlfn.IFNA(VLOOKUP(L1843,'@LIST'!$M$2:$N$396,2,FALSE),"")</f>
        <v/>
      </c>
      <c r="N1843" s="133"/>
      <c r="O1843" s="134"/>
      <c r="P1843" s="135" t="str">
        <f>_xlfn.IFNA(VLOOKUP(O1843,'@LIST'!$M$2:$N$396,2,FALSE),"")</f>
        <v/>
      </c>
      <c r="Q1843" s="136"/>
      <c r="R1843" s="137"/>
      <c r="S1843" s="138"/>
      <c r="T1843" s="139" t="str">
        <f>_xlfn.IFNA(VLOOKUP(S1843, '@LIST'!$AO$2:$AP$5, 2, FALSE), "")</f>
        <v/>
      </c>
      <c r="U1843" s="140"/>
      <c r="V1843" s="141" t="str">
        <f>_xlfn.IFNA(VLOOKUP(U1843, '@LIST'!$S$2:$T$26, 2, FALSE), "")</f>
        <v/>
      </c>
      <c r="W1843" s="141" t="str">
        <f>_xlfn.IFNA(VLOOKUP($U1843, '@LIST'!$U$2:$U$26, 2, FALSE), "")</f>
        <v/>
      </c>
      <c r="X1843" s="141" t="str">
        <f>_xlfn.IFNA(VLOOKUP($U1843, '@LIST'!$V$2:$W$26, 2, FALSE), "")</f>
        <v/>
      </c>
      <c r="Y1843" s="141" t="str">
        <f>_xlfn.IFNA(VLOOKUP($U1843, '@LIST'!$X$2:$Y$26, 2, FALSE), "")</f>
        <v/>
      </c>
      <c r="Z1843" s="141" t="str">
        <f>_xlfn.IFNA(VLOOKUP($U1843, '@LIST'!$Z$2:$AA$26, 2, FALSE), "")</f>
        <v/>
      </c>
      <c r="AA1843" s="141" t="str">
        <f>_xlfn.IFNA(VLOOKUP($U1843, '@LIST'!$AB$2:$AC$26, 2, FALSE), "")</f>
        <v/>
      </c>
      <c r="AB1843" s="141" t="str">
        <f>_xlfn.IFNA(VLOOKUP($U1843, '@LIST'!$AD$2:$AE$26, 2, FALSE), "")</f>
        <v/>
      </c>
      <c r="AC1843" s="141" t="str">
        <f>_xlfn.IFNA(VLOOKUP($U1843, '@LIST'!$AF$2:$AG$26, 2, FALSE), "")</f>
        <v/>
      </c>
      <c r="AD1843" s="141" t="str">
        <f>_xlfn.IFNA(VLOOKUP($U1843, '@LIST'!$AH$2:$AI$26, 2, FALSE), "")</f>
        <v/>
      </c>
      <c r="AE1843" s="141" t="str">
        <f>_xlfn.IFNA(VLOOKUP($U1843, '@LIST'!$AJ$2:$AK$26, 2, FALSE), "")</f>
        <v/>
      </c>
      <c r="AF1843" s="141" t="str">
        <f>_xlfn.IFNA(VLOOKUP($U1843, '@LIST'!$AL$2:$AM$26, 2, FALSE), "")</f>
        <v/>
      </c>
      <c r="AG1843" s="142"/>
      <c r="AH1843" s="139" t="str">
        <f>_xlfn.IFNA(VLOOKUP(AG1843, '@LIST'!$AR$2:$AS$4, 2, FALSE), "")</f>
        <v/>
      </c>
      <c r="AI1843" s="142"/>
      <c r="AJ1843" s="143" t="str">
        <f>_xlfn.IFNA(VLOOKUP(AI1843, '@LIST'!$AU$2:$AV$4, 2, FALSE), "")</f>
        <v/>
      </c>
    </row>
    <row r="1844" spans="1:36" s="144" customFormat="1" ht="16.8">
      <c r="A1844" s="125"/>
      <c r="B1844" s="126" t="str">
        <f>_xlfn.IFNA(VLOOKUP(A1844, '@LIST'!$A$2:$B$15, 2, FALSE), "")</f>
        <v/>
      </c>
      <c r="C1844" s="125"/>
      <c r="D1844" s="128"/>
      <c r="E1844" s="129"/>
      <c r="F1844" s="147"/>
      <c r="G1844" s="130">
        <f xml:space="preserve"> IF(F1844="Yes",D1844/ '@PRODUCTION VOLUME'!$B$3*'@PRODUCTION VOLUME'!$B$4,D1844)</f>
        <v>0</v>
      </c>
      <c r="H1844" s="129"/>
      <c r="I1844" s="125"/>
      <c r="J1844" s="125"/>
      <c r="K1844" s="131"/>
      <c r="L1844" s="127"/>
      <c r="M1844" s="132" t="str">
        <f>_xlfn.IFNA(VLOOKUP(L1844,'@LIST'!$M$2:$N$396,2,FALSE),"")</f>
        <v/>
      </c>
      <c r="N1844" s="133"/>
      <c r="O1844" s="134"/>
      <c r="P1844" s="135" t="str">
        <f>_xlfn.IFNA(VLOOKUP(O1844,'@LIST'!$M$2:$N$396,2,FALSE),"")</f>
        <v/>
      </c>
      <c r="Q1844" s="136"/>
      <c r="R1844" s="137"/>
      <c r="S1844" s="138"/>
      <c r="T1844" s="139" t="str">
        <f>_xlfn.IFNA(VLOOKUP(S1844, '@LIST'!$AO$2:$AP$5, 2, FALSE), "")</f>
        <v/>
      </c>
      <c r="U1844" s="140"/>
      <c r="V1844" s="141" t="str">
        <f>_xlfn.IFNA(VLOOKUP(U1844, '@LIST'!$S$2:$T$26, 2, FALSE), "")</f>
        <v/>
      </c>
      <c r="W1844" s="141" t="str">
        <f>_xlfn.IFNA(VLOOKUP($U1844, '@LIST'!$U$2:$U$26, 2, FALSE), "")</f>
        <v/>
      </c>
      <c r="X1844" s="141" t="str">
        <f>_xlfn.IFNA(VLOOKUP($U1844, '@LIST'!$V$2:$W$26, 2, FALSE), "")</f>
        <v/>
      </c>
      <c r="Y1844" s="141" t="str">
        <f>_xlfn.IFNA(VLOOKUP($U1844, '@LIST'!$X$2:$Y$26, 2, FALSE), "")</f>
        <v/>
      </c>
      <c r="Z1844" s="141" t="str">
        <f>_xlfn.IFNA(VLOOKUP($U1844, '@LIST'!$Z$2:$AA$26, 2, FALSE), "")</f>
        <v/>
      </c>
      <c r="AA1844" s="141" t="str">
        <f>_xlfn.IFNA(VLOOKUP($U1844, '@LIST'!$AB$2:$AC$26, 2, FALSE), "")</f>
        <v/>
      </c>
      <c r="AB1844" s="141" t="str">
        <f>_xlfn.IFNA(VLOOKUP($U1844, '@LIST'!$AD$2:$AE$26, 2, FALSE), "")</f>
        <v/>
      </c>
      <c r="AC1844" s="141" t="str">
        <f>_xlfn.IFNA(VLOOKUP($U1844, '@LIST'!$AF$2:$AG$26, 2, FALSE), "")</f>
        <v/>
      </c>
      <c r="AD1844" s="141" t="str">
        <f>_xlfn.IFNA(VLOOKUP($U1844, '@LIST'!$AH$2:$AI$26, 2, FALSE), "")</f>
        <v/>
      </c>
      <c r="AE1844" s="141" t="str">
        <f>_xlfn.IFNA(VLOOKUP($U1844, '@LIST'!$AJ$2:$AK$26, 2, FALSE), "")</f>
        <v/>
      </c>
      <c r="AF1844" s="141" t="str">
        <f>_xlfn.IFNA(VLOOKUP($U1844, '@LIST'!$AL$2:$AM$26, 2, FALSE), "")</f>
        <v/>
      </c>
      <c r="AG1844" s="142"/>
      <c r="AH1844" s="139" t="str">
        <f>_xlfn.IFNA(VLOOKUP(AG1844, '@LIST'!$AR$2:$AS$4, 2, FALSE), "")</f>
        <v/>
      </c>
      <c r="AI1844" s="142"/>
      <c r="AJ1844" s="143" t="str">
        <f>_xlfn.IFNA(VLOOKUP(AI1844, '@LIST'!$AU$2:$AV$4, 2, FALSE), "")</f>
        <v/>
      </c>
    </row>
    <row r="1845" spans="1:36" s="144" customFormat="1" ht="16.8">
      <c r="A1845" s="125"/>
      <c r="B1845" s="126" t="str">
        <f>_xlfn.IFNA(VLOOKUP(A1845, '@LIST'!$A$2:$B$15, 2, FALSE), "")</f>
        <v/>
      </c>
      <c r="C1845" s="125"/>
      <c r="D1845" s="128"/>
      <c r="E1845" s="129"/>
      <c r="F1845" s="147"/>
      <c r="G1845" s="130">
        <f xml:space="preserve"> IF(F1845="Yes",D1845/ '@PRODUCTION VOLUME'!$B$3*'@PRODUCTION VOLUME'!$B$4,D1845)</f>
        <v>0</v>
      </c>
      <c r="H1845" s="129"/>
      <c r="I1845" s="125"/>
      <c r="J1845" s="125"/>
      <c r="K1845" s="131"/>
      <c r="L1845" s="127"/>
      <c r="M1845" s="132" t="str">
        <f>_xlfn.IFNA(VLOOKUP(L1845,'@LIST'!$M$2:$N$396,2,FALSE),"")</f>
        <v/>
      </c>
      <c r="N1845" s="133"/>
      <c r="O1845" s="134"/>
      <c r="P1845" s="135" t="str">
        <f>_xlfn.IFNA(VLOOKUP(O1845,'@LIST'!$M$2:$N$396,2,FALSE),"")</f>
        <v/>
      </c>
      <c r="Q1845" s="136"/>
      <c r="R1845" s="137"/>
      <c r="S1845" s="138"/>
      <c r="T1845" s="139" t="str">
        <f>_xlfn.IFNA(VLOOKUP(S1845, '@LIST'!$AO$2:$AP$5, 2, FALSE), "")</f>
        <v/>
      </c>
      <c r="U1845" s="140"/>
      <c r="V1845" s="141" t="str">
        <f>_xlfn.IFNA(VLOOKUP(U1845, '@LIST'!$S$2:$T$26, 2, FALSE), "")</f>
        <v/>
      </c>
      <c r="W1845" s="141" t="str">
        <f>_xlfn.IFNA(VLOOKUP($U1845, '@LIST'!$U$2:$U$26, 2, FALSE), "")</f>
        <v/>
      </c>
      <c r="X1845" s="141" t="str">
        <f>_xlfn.IFNA(VLOOKUP($U1845, '@LIST'!$V$2:$W$26, 2, FALSE), "")</f>
        <v/>
      </c>
      <c r="Y1845" s="141" t="str">
        <f>_xlfn.IFNA(VLOOKUP($U1845, '@LIST'!$X$2:$Y$26, 2, FALSE), "")</f>
        <v/>
      </c>
      <c r="Z1845" s="141" t="str">
        <f>_xlfn.IFNA(VLOOKUP($U1845, '@LIST'!$Z$2:$AA$26, 2, FALSE), "")</f>
        <v/>
      </c>
      <c r="AA1845" s="141" t="str">
        <f>_xlfn.IFNA(VLOOKUP($U1845, '@LIST'!$AB$2:$AC$26, 2, FALSE), "")</f>
        <v/>
      </c>
      <c r="AB1845" s="141" t="str">
        <f>_xlfn.IFNA(VLOOKUP($U1845, '@LIST'!$AD$2:$AE$26, 2, FALSE), "")</f>
        <v/>
      </c>
      <c r="AC1845" s="141" t="str">
        <f>_xlfn.IFNA(VLOOKUP($U1845, '@LIST'!$AF$2:$AG$26, 2, FALSE), "")</f>
        <v/>
      </c>
      <c r="AD1845" s="141" t="str">
        <f>_xlfn.IFNA(VLOOKUP($U1845, '@LIST'!$AH$2:$AI$26, 2, FALSE), "")</f>
        <v/>
      </c>
      <c r="AE1845" s="141" t="str">
        <f>_xlfn.IFNA(VLOOKUP($U1845, '@LIST'!$AJ$2:$AK$26, 2, FALSE), "")</f>
        <v/>
      </c>
      <c r="AF1845" s="141" t="str">
        <f>_xlfn.IFNA(VLOOKUP($U1845, '@LIST'!$AL$2:$AM$26, 2, FALSE), "")</f>
        <v/>
      </c>
      <c r="AG1845" s="142"/>
      <c r="AH1845" s="139" t="str">
        <f>_xlfn.IFNA(VLOOKUP(AG1845, '@LIST'!$AR$2:$AS$4, 2, FALSE), "")</f>
        <v/>
      </c>
      <c r="AI1845" s="142"/>
      <c r="AJ1845" s="143" t="str">
        <f>_xlfn.IFNA(VLOOKUP(AI1845, '@LIST'!$AU$2:$AV$4, 2, FALSE), "")</f>
        <v/>
      </c>
    </row>
    <row r="1846" spans="1:36" s="144" customFormat="1" ht="16.8">
      <c r="A1846" s="125"/>
      <c r="B1846" s="126" t="str">
        <f>_xlfn.IFNA(VLOOKUP(A1846, '@LIST'!$A$2:$B$15, 2, FALSE), "")</f>
        <v/>
      </c>
      <c r="C1846" s="125"/>
      <c r="D1846" s="128"/>
      <c r="E1846" s="129"/>
      <c r="F1846" s="147"/>
      <c r="G1846" s="130">
        <f xml:space="preserve"> IF(F1846="Yes",D1846/ '@PRODUCTION VOLUME'!$B$3*'@PRODUCTION VOLUME'!$B$4,D1846)</f>
        <v>0</v>
      </c>
      <c r="H1846" s="129"/>
      <c r="I1846" s="125"/>
      <c r="J1846" s="125"/>
      <c r="K1846" s="131"/>
      <c r="L1846" s="127"/>
      <c r="M1846" s="132" t="str">
        <f>_xlfn.IFNA(VLOOKUP(L1846,'@LIST'!$M$2:$N$396,2,FALSE),"")</f>
        <v/>
      </c>
      <c r="N1846" s="133"/>
      <c r="O1846" s="134"/>
      <c r="P1846" s="135" t="str">
        <f>_xlfn.IFNA(VLOOKUP(O1846,'@LIST'!$M$2:$N$396,2,FALSE),"")</f>
        <v/>
      </c>
      <c r="Q1846" s="136"/>
      <c r="R1846" s="137"/>
      <c r="S1846" s="138"/>
      <c r="T1846" s="139" t="str">
        <f>_xlfn.IFNA(VLOOKUP(S1846, '@LIST'!$AO$2:$AP$5, 2, FALSE), "")</f>
        <v/>
      </c>
      <c r="U1846" s="140"/>
      <c r="V1846" s="141" t="str">
        <f>_xlfn.IFNA(VLOOKUP(U1846, '@LIST'!$S$2:$T$26, 2, FALSE), "")</f>
        <v/>
      </c>
      <c r="W1846" s="141" t="str">
        <f>_xlfn.IFNA(VLOOKUP($U1846, '@LIST'!$U$2:$U$26, 2, FALSE), "")</f>
        <v/>
      </c>
      <c r="X1846" s="141" t="str">
        <f>_xlfn.IFNA(VLOOKUP($U1846, '@LIST'!$V$2:$W$26, 2, FALSE), "")</f>
        <v/>
      </c>
      <c r="Y1846" s="141" t="str">
        <f>_xlfn.IFNA(VLOOKUP($U1846, '@LIST'!$X$2:$Y$26, 2, FALSE), "")</f>
        <v/>
      </c>
      <c r="Z1846" s="141" t="str">
        <f>_xlfn.IFNA(VLOOKUP($U1846, '@LIST'!$Z$2:$AA$26, 2, FALSE), "")</f>
        <v/>
      </c>
      <c r="AA1846" s="141" t="str">
        <f>_xlfn.IFNA(VLOOKUP($U1846, '@LIST'!$AB$2:$AC$26, 2, FALSE), "")</f>
        <v/>
      </c>
      <c r="AB1846" s="141" t="str">
        <f>_xlfn.IFNA(VLOOKUP($U1846, '@LIST'!$AD$2:$AE$26, 2, FALSE), "")</f>
        <v/>
      </c>
      <c r="AC1846" s="141" t="str">
        <f>_xlfn.IFNA(VLOOKUP($U1846, '@LIST'!$AF$2:$AG$26, 2, FALSE), "")</f>
        <v/>
      </c>
      <c r="AD1846" s="141" t="str">
        <f>_xlfn.IFNA(VLOOKUP($U1846, '@LIST'!$AH$2:$AI$26, 2, FALSE), "")</f>
        <v/>
      </c>
      <c r="AE1846" s="141" t="str">
        <f>_xlfn.IFNA(VLOOKUP($U1846, '@LIST'!$AJ$2:$AK$26, 2, FALSE), "")</f>
        <v/>
      </c>
      <c r="AF1846" s="141" t="str">
        <f>_xlfn.IFNA(VLOOKUP($U1846, '@LIST'!$AL$2:$AM$26, 2, FALSE), "")</f>
        <v/>
      </c>
      <c r="AG1846" s="142"/>
      <c r="AH1846" s="139" t="str">
        <f>_xlfn.IFNA(VLOOKUP(AG1846, '@LIST'!$AR$2:$AS$4, 2, FALSE), "")</f>
        <v/>
      </c>
      <c r="AI1846" s="142"/>
      <c r="AJ1846" s="143" t="str">
        <f>_xlfn.IFNA(VLOOKUP(AI1846, '@LIST'!$AU$2:$AV$4, 2, FALSE), "")</f>
        <v/>
      </c>
    </row>
    <row r="1847" spans="1:36" s="144" customFormat="1" ht="16.8">
      <c r="A1847" s="125"/>
      <c r="B1847" s="126" t="str">
        <f>_xlfn.IFNA(VLOOKUP(A1847, '@LIST'!$A$2:$B$15, 2, FALSE), "")</f>
        <v/>
      </c>
      <c r="C1847" s="125"/>
      <c r="D1847" s="128"/>
      <c r="E1847" s="129"/>
      <c r="F1847" s="147"/>
      <c r="G1847" s="130">
        <f xml:space="preserve"> IF(F1847="Yes",D1847/ '@PRODUCTION VOLUME'!$B$3*'@PRODUCTION VOLUME'!$B$4,D1847)</f>
        <v>0</v>
      </c>
      <c r="H1847" s="129"/>
      <c r="I1847" s="125"/>
      <c r="J1847" s="125"/>
      <c r="K1847" s="131"/>
      <c r="L1847" s="127"/>
      <c r="M1847" s="132" t="str">
        <f>_xlfn.IFNA(VLOOKUP(L1847,'@LIST'!$M$2:$N$396,2,FALSE),"")</f>
        <v/>
      </c>
      <c r="N1847" s="133"/>
      <c r="O1847" s="134"/>
      <c r="P1847" s="135" t="str">
        <f>_xlfn.IFNA(VLOOKUP(O1847,'@LIST'!$M$2:$N$396,2,FALSE),"")</f>
        <v/>
      </c>
      <c r="Q1847" s="136"/>
      <c r="R1847" s="137"/>
      <c r="S1847" s="138"/>
      <c r="T1847" s="139" t="str">
        <f>_xlfn.IFNA(VLOOKUP(S1847, '@LIST'!$AO$2:$AP$5, 2, FALSE), "")</f>
        <v/>
      </c>
      <c r="U1847" s="140"/>
      <c r="V1847" s="141" t="str">
        <f>_xlfn.IFNA(VLOOKUP(U1847, '@LIST'!$S$2:$T$26, 2, FALSE), "")</f>
        <v/>
      </c>
      <c r="W1847" s="141" t="str">
        <f>_xlfn.IFNA(VLOOKUP($U1847, '@LIST'!$U$2:$U$26, 2, FALSE), "")</f>
        <v/>
      </c>
      <c r="X1847" s="141" t="str">
        <f>_xlfn.IFNA(VLOOKUP($U1847, '@LIST'!$V$2:$W$26, 2, FALSE), "")</f>
        <v/>
      </c>
      <c r="Y1847" s="141" t="str">
        <f>_xlfn.IFNA(VLOOKUP($U1847, '@LIST'!$X$2:$Y$26, 2, FALSE), "")</f>
        <v/>
      </c>
      <c r="Z1847" s="141" t="str">
        <f>_xlfn.IFNA(VLOOKUP($U1847, '@LIST'!$Z$2:$AA$26, 2, FALSE), "")</f>
        <v/>
      </c>
      <c r="AA1847" s="141" t="str">
        <f>_xlfn.IFNA(VLOOKUP($U1847, '@LIST'!$AB$2:$AC$26, 2, FALSE), "")</f>
        <v/>
      </c>
      <c r="AB1847" s="141" t="str">
        <f>_xlfn.IFNA(VLOOKUP($U1847, '@LIST'!$AD$2:$AE$26, 2, FALSE), "")</f>
        <v/>
      </c>
      <c r="AC1847" s="141" t="str">
        <f>_xlfn.IFNA(VLOOKUP($U1847, '@LIST'!$AF$2:$AG$26, 2, FALSE), "")</f>
        <v/>
      </c>
      <c r="AD1847" s="141" t="str">
        <f>_xlfn.IFNA(VLOOKUP($U1847, '@LIST'!$AH$2:$AI$26, 2, FALSE), "")</f>
        <v/>
      </c>
      <c r="AE1847" s="141" t="str">
        <f>_xlfn.IFNA(VLOOKUP($U1847, '@LIST'!$AJ$2:$AK$26, 2, FALSE), "")</f>
        <v/>
      </c>
      <c r="AF1847" s="141" t="str">
        <f>_xlfn.IFNA(VLOOKUP($U1847, '@LIST'!$AL$2:$AM$26, 2, FALSE), "")</f>
        <v/>
      </c>
      <c r="AG1847" s="142"/>
      <c r="AH1847" s="139" t="str">
        <f>_xlfn.IFNA(VLOOKUP(AG1847, '@LIST'!$AR$2:$AS$4, 2, FALSE), "")</f>
        <v/>
      </c>
      <c r="AI1847" s="142"/>
      <c r="AJ1847" s="143" t="str">
        <f>_xlfn.IFNA(VLOOKUP(AI1847, '@LIST'!$AU$2:$AV$4, 2, FALSE), "")</f>
        <v/>
      </c>
    </row>
    <row r="1848" spans="1:36" s="144" customFormat="1" ht="16.8">
      <c r="A1848" s="125"/>
      <c r="B1848" s="126" t="str">
        <f>_xlfn.IFNA(VLOOKUP(A1848, '@LIST'!$A$2:$B$15, 2, FALSE), "")</f>
        <v/>
      </c>
      <c r="C1848" s="125"/>
      <c r="D1848" s="128"/>
      <c r="E1848" s="129"/>
      <c r="F1848" s="147"/>
      <c r="G1848" s="130">
        <f xml:space="preserve"> IF(F1848="Yes",D1848/ '@PRODUCTION VOLUME'!$B$3*'@PRODUCTION VOLUME'!$B$4,D1848)</f>
        <v>0</v>
      </c>
      <c r="H1848" s="129"/>
      <c r="I1848" s="125"/>
      <c r="J1848" s="125"/>
      <c r="K1848" s="131"/>
      <c r="L1848" s="127"/>
      <c r="M1848" s="132" t="str">
        <f>_xlfn.IFNA(VLOOKUP(L1848,'@LIST'!$M$2:$N$396,2,FALSE),"")</f>
        <v/>
      </c>
      <c r="N1848" s="133"/>
      <c r="O1848" s="134"/>
      <c r="P1848" s="135" t="str">
        <f>_xlfn.IFNA(VLOOKUP(O1848,'@LIST'!$M$2:$N$396,2,FALSE),"")</f>
        <v/>
      </c>
      <c r="Q1848" s="136"/>
      <c r="R1848" s="137"/>
      <c r="S1848" s="138"/>
      <c r="T1848" s="139" t="str">
        <f>_xlfn.IFNA(VLOOKUP(S1848, '@LIST'!$AO$2:$AP$5, 2, FALSE), "")</f>
        <v/>
      </c>
      <c r="U1848" s="140"/>
      <c r="V1848" s="141" t="str">
        <f>_xlfn.IFNA(VLOOKUP(U1848, '@LIST'!$S$2:$T$26, 2, FALSE), "")</f>
        <v/>
      </c>
      <c r="W1848" s="141" t="str">
        <f>_xlfn.IFNA(VLOOKUP($U1848, '@LIST'!$U$2:$U$26, 2, FALSE), "")</f>
        <v/>
      </c>
      <c r="X1848" s="141" t="str">
        <f>_xlfn.IFNA(VLOOKUP($U1848, '@LIST'!$V$2:$W$26, 2, FALSE), "")</f>
        <v/>
      </c>
      <c r="Y1848" s="141" t="str">
        <f>_xlfn.IFNA(VLOOKUP($U1848, '@LIST'!$X$2:$Y$26, 2, FALSE), "")</f>
        <v/>
      </c>
      <c r="Z1848" s="141" t="str">
        <f>_xlfn.IFNA(VLOOKUP($U1848, '@LIST'!$Z$2:$AA$26, 2, FALSE), "")</f>
        <v/>
      </c>
      <c r="AA1848" s="141" t="str">
        <f>_xlfn.IFNA(VLOOKUP($U1848, '@LIST'!$AB$2:$AC$26, 2, FALSE), "")</f>
        <v/>
      </c>
      <c r="AB1848" s="141" t="str">
        <f>_xlfn.IFNA(VLOOKUP($U1848, '@LIST'!$AD$2:$AE$26, 2, FALSE), "")</f>
        <v/>
      </c>
      <c r="AC1848" s="141" t="str">
        <f>_xlfn.IFNA(VLOOKUP($U1848, '@LIST'!$AF$2:$AG$26, 2, FALSE), "")</f>
        <v/>
      </c>
      <c r="AD1848" s="141" t="str">
        <f>_xlfn.IFNA(VLOOKUP($U1848, '@LIST'!$AH$2:$AI$26, 2, FALSE), "")</f>
        <v/>
      </c>
      <c r="AE1848" s="141" t="str">
        <f>_xlfn.IFNA(VLOOKUP($U1848, '@LIST'!$AJ$2:$AK$26, 2, FALSE), "")</f>
        <v/>
      </c>
      <c r="AF1848" s="141" t="str">
        <f>_xlfn.IFNA(VLOOKUP($U1848, '@LIST'!$AL$2:$AM$26, 2, FALSE), "")</f>
        <v/>
      </c>
      <c r="AG1848" s="142"/>
      <c r="AH1848" s="139" t="str">
        <f>_xlfn.IFNA(VLOOKUP(AG1848, '@LIST'!$AR$2:$AS$4, 2, FALSE), "")</f>
        <v/>
      </c>
      <c r="AI1848" s="142"/>
      <c r="AJ1848" s="143" t="str">
        <f>_xlfn.IFNA(VLOOKUP(AI1848, '@LIST'!$AU$2:$AV$4, 2, FALSE), "")</f>
        <v/>
      </c>
    </row>
    <row r="1849" spans="1:36" s="144" customFormat="1" ht="16.8">
      <c r="A1849" s="125"/>
      <c r="B1849" s="126" t="str">
        <f>_xlfn.IFNA(VLOOKUP(A1849, '@LIST'!$A$2:$B$15, 2, FALSE), "")</f>
        <v/>
      </c>
      <c r="C1849" s="125"/>
      <c r="D1849" s="128"/>
      <c r="E1849" s="129"/>
      <c r="F1849" s="147"/>
      <c r="G1849" s="130">
        <f xml:space="preserve"> IF(F1849="Yes",D1849/ '@PRODUCTION VOLUME'!$B$3*'@PRODUCTION VOLUME'!$B$4,D1849)</f>
        <v>0</v>
      </c>
      <c r="H1849" s="129"/>
      <c r="I1849" s="125"/>
      <c r="J1849" s="125"/>
      <c r="K1849" s="131"/>
      <c r="L1849" s="127"/>
      <c r="M1849" s="132" t="str">
        <f>_xlfn.IFNA(VLOOKUP(L1849,'@LIST'!$M$2:$N$396,2,FALSE),"")</f>
        <v/>
      </c>
      <c r="N1849" s="133"/>
      <c r="O1849" s="134"/>
      <c r="P1849" s="135" t="str">
        <f>_xlfn.IFNA(VLOOKUP(O1849,'@LIST'!$M$2:$N$396,2,FALSE),"")</f>
        <v/>
      </c>
      <c r="Q1849" s="136"/>
      <c r="R1849" s="137"/>
      <c r="S1849" s="138"/>
      <c r="T1849" s="139" t="str">
        <f>_xlfn.IFNA(VLOOKUP(S1849, '@LIST'!$AO$2:$AP$5, 2, FALSE), "")</f>
        <v/>
      </c>
      <c r="U1849" s="140"/>
      <c r="V1849" s="141" t="str">
        <f>_xlfn.IFNA(VLOOKUP(U1849, '@LIST'!$S$2:$T$26, 2, FALSE), "")</f>
        <v/>
      </c>
      <c r="W1849" s="141" t="str">
        <f>_xlfn.IFNA(VLOOKUP($U1849, '@LIST'!$U$2:$U$26, 2, FALSE), "")</f>
        <v/>
      </c>
      <c r="X1849" s="141" t="str">
        <f>_xlfn.IFNA(VLOOKUP($U1849, '@LIST'!$V$2:$W$26, 2, FALSE), "")</f>
        <v/>
      </c>
      <c r="Y1849" s="141" t="str">
        <f>_xlfn.IFNA(VLOOKUP($U1849, '@LIST'!$X$2:$Y$26, 2, FALSE), "")</f>
        <v/>
      </c>
      <c r="Z1849" s="141" t="str">
        <f>_xlfn.IFNA(VLOOKUP($U1849, '@LIST'!$Z$2:$AA$26, 2, FALSE), "")</f>
        <v/>
      </c>
      <c r="AA1849" s="141" t="str">
        <f>_xlfn.IFNA(VLOOKUP($U1849, '@LIST'!$AB$2:$AC$26, 2, FALSE), "")</f>
        <v/>
      </c>
      <c r="AB1849" s="141" t="str">
        <f>_xlfn.IFNA(VLOOKUP($U1849, '@LIST'!$AD$2:$AE$26, 2, FALSE), "")</f>
        <v/>
      </c>
      <c r="AC1849" s="141" t="str">
        <f>_xlfn.IFNA(VLOOKUP($U1849, '@LIST'!$AF$2:$AG$26, 2, FALSE), "")</f>
        <v/>
      </c>
      <c r="AD1849" s="141" t="str">
        <f>_xlfn.IFNA(VLOOKUP($U1849, '@LIST'!$AH$2:$AI$26, 2, FALSE), "")</f>
        <v/>
      </c>
      <c r="AE1849" s="141" t="str">
        <f>_xlfn.IFNA(VLOOKUP($U1849, '@LIST'!$AJ$2:$AK$26, 2, FALSE), "")</f>
        <v/>
      </c>
      <c r="AF1849" s="141" t="str">
        <f>_xlfn.IFNA(VLOOKUP($U1849, '@LIST'!$AL$2:$AM$26, 2, FALSE), "")</f>
        <v/>
      </c>
      <c r="AG1849" s="142"/>
      <c r="AH1849" s="139" t="str">
        <f>_xlfn.IFNA(VLOOKUP(AG1849, '@LIST'!$AR$2:$AS$4, 2, FALSE), "")</f>
        <v/>
      </c>
      <c r="AI1849" s="142"/>
      <c r="AJ1849" s="143" t="str">
        <f>_xlfn.IFNA(VLOOKUP(AI1849, '@LIST'!$AU$2:$AV$4, 2, FALSE), "")</f>
        <v/>
      </c>
    </row>
    <row r="1850" spans="1:36" s="144" customFormat="1" ht="16.8">
      <c r="A1850" s="125"/>
      <c r="B1850" s="126" t="str">
        <f>_xlfn.IFNA(VLOOKUP(A1850, '@LIST'!$A$2:$B$15, 2, FALSE), "")</f>
        <v/>
      </c>
      <c r="C1850" s="125"/>
      <c r="D1850" s="128"/>
      <c r="E1850" s="129"/>
      <c r="F1850" s="147"/>
      <c r="G1850" s="130">
        <f xml:space="preserve"> IF(F1850="Yes",D1850/ '@PRODUCTION VOLUME'!$B$3*'@PRODUCTION VOLUME'!$B$4,D1850)</f>
        <v>0</v>
      </c>
      <c r="H1850" s="129"/>
      <c r="I1850" s="125"/>
      <c r="J1850" s="125"/>
      <c r="K1850" s="131"/>
      <c r="L1850" s="127"/>
      <c r="M1850" s="132" t="str">
        <f>_xlfn.IFNA(VLOOKUP(L1850,'@LIST'!$M$2:$N$396,2,FALSE),"")</f>
        <v/>
      </c>
      <c r="N1850" s="133"/>
      <c r="O1850" s="134"/>
      <c r="P1850" s="135" t="str">
        <f>_xlfn.IFNA(VLOOKUP(O1850,'@LIST'!$M$2:$N$396,2,FALSE),"")</f>
        <v/>
      </c>
      <c r="Q1850" s="136"/>
      <c r="R1850" s="137"/>
      <c r="S1850" s="138"/>
      <c r="T1850" s="139" t="str">
        <f>_xlfn.IFNA(VLOOKUP(S1850, '@LIST'!$AO$2:$AP$5, 2, FALSE), "")</f>
        <v/>
      </c>
      <c r="U1850" s="140"/>
      <c r="V1850" s="141" t="str">
        <f>_xlfn.IFNA(VLOOKUP(U1850, '@LIST'!$S$2:$T$26, 2, FALSE), "")</f>
        <v/>
      </c>
      <c r="W1850" s="141" t="str">
        <f>_xlfn.IFNA(VLOOKUP($U1850, '@LIST'!$U$2:$U$26, 2, FALSE), "")</f>
        <v/>
      </c>
      <c r="X1850" s="141" t="str">
        <f>_xlfn.IFNA(VLOOKUP($U1850, '@LIST'!$V$2:$W$26, 2, FALSE), "")</f>
        <v/>
      </c>
      <c r="Y1850" s="141" t="str">
        <f>_xlfn.IFNA(VLOOKUP($U1850, '@LIST'!$X$2:$Y$26, 2, FALSE), "")</f>
        <v/>
      </c>
      <c r="Z1850" s="141" t="str">
        <f>_xlfn.IFNA(VLOOKUP($U1850, '@LIST'!$Z$2:$AA$26, 2, FALSE), "")</f>
        <v/>
      </c>
      <c r="AA1850" s="141" t="str">
        <f>_xlfn.IFNA(VLOOKUP($U1850, '@LIST'!$AB$2:$AC$26, 2, FALSE), "")</f>
        <v/>
      </c>
      <c r="AB1850" s="141" t="str">
        <f>_xlfn.IFNA(VLOOKUP($U1850, '@LIST'!$AD$2:$AE$26, 2, FALSE), "")</f>
        <v/>
      </c>
      <c r="AC1850" s="141" t="str">
        <f>_xlfn.IFNA(VLOOKUP($U1850, '@LIST'!$AF$2:$AG$26, 2, FALSE), "")</f>
        <v/>
      </c>
      <c r="AD1850" s="141" t="str">
        <f>_xlfn.IFNA(VLOOKUP($U1850, '@LIST'!$AH$2:$AI$26, 2, FALSE), "")</f>
        <v/>
      </c>
      <c r="AE1850" s="141" t="str">
        <f>_xlfn.IFNA(VLOOKUP($U1850, '@LIST'!$AJ$2:$AK$26, 2, FALSE), "")</f>
        <v/>
      </c>
      <c r="AF1850" s="141" t="str">
        <f>_xlfn.IFNA(VLOOKUP($U1850, '@LIST'!$AL$2:$AM$26, 2, FALSE), "")</f>
        <v/>
      </c>
      <c r="AG1850" s="142"/>
      <c r="AH1850" s="139" t="str">
        <f>_xlfn.IFNA(VLOOKUP(AG1850, '@LIST'!$AR$2:$AS$4, 2, FALSE), "")</f>
        <v/>
      </c>
      <c r="AI1850" s="142"/>
      <c r="AJ1850" s="143" t="str">
        <f>_xlfn.IFNA(VLOOKUP(AI1850, '@LIST'!$AU$2:$AV$4, 2, FALSE), "")</f>
        <v/>
      </c>
    </row>
    <row r="1851" spans="1:36" s="144" customFormat="1" ht="16.8">
      <c r="A1851" s="125"/>
      <c r="B1851" s="126" t="str">
        <f>_xlfn.IFNA(VLOOKUP(A1851, '@LIST'!$A$2:$B$15, 2, FALSE), "")</f>
        <v/>
      </c>
      <c r="C1851" s="125"/>
      <c r="D1851" s="128"/>
      <c r="E1851" s="129"/>
      <c r="F1851" s="147"/>
      <c r="G1851" s="130">
        <f xml:space="preserve"> IF(F1851="Yes",D1851/ '@PRODUCTION VOLUME'!$B$3*'@PRODUCTION VOLUME'!$B$4,D1851)</f>
        <v>0</v>
      </c>
      <c r="H1851" s="129"/>
      <c r="I1851" s="125"/>
      <c r="J1851" s="125"/>
      <c r="K1851" s="131"/>
      <c r="L1851" s="127"/>
      <c r="M1851" s="132" t="str">
        <f>_xlfn.IFNA(VLOOKUP(L1851,'@LIST'!$M$2:$N$396,2,FALSE),"")</f>
        <v/>
      </c>
      <c r="N1851" s="133"/>
      <c r="O1851" s="134"/>
      <c r="P1851" s="135" t="str">
        <f>_xlfn.IFNA(VLOOKUP(O1851,'@LIST'!$M$2:$N$396,2,FALSE),"")</f>
        <v/>
      </c>
      <c r="Q1851" s="136"/>
      <c r="R1851" s="137"/>
      <c r="S1851" s="138"/>
      <c r="T1851" s="139" t="str">
        <f>_xlfn.IFNA(VLOOKUP(S1851, '@LIST'!$AO$2:$AP$5, 2, FALSE), "")</f>
        <v/>
      </c>
      <c r="U1851" s="140"/>
      <c r="V1851" s="141" t="str">
        <f>_xlfn.IFNA(VLOOKUP(U1851, '@LIST'!$S$2:$T$26, 2, FALSE), "")</f>
        <v/>
      </c>
      <c r="W1851" s="141" t="str">
        <f>_xlfn.IFNA(VLOOKUP($U1851, '@LIST'!$U$2:$U$26, 2, FALSE), "")</f>
        <v/>
      </c>
      <c r="X1851" s="141" t="str">
        <f>_xlfn.IFNA(VLOOKUP($U1851, '@LIST'!$V$2:$W$26, 2, FALSE), "")</f>
        <v/>
      </c>
      <c r="Y1851" s="141" t="str">
        <f>_xlfn.IFNA(VLOOKUP($U1851, '@LIST'!$X$2:$Y$26, 2, FALSE), "")</f>
        <v/>
      </c>
      <c r="Z1851" s="141" t="str">
        <f>_xlfn.IFNA(VLOOKUP($U1851, '@LIST'!$Z$2:$AA$26, 2, FALSE), "")</f>
        <v/>
      </c>
      <c r="AA1851" s="141" t="str">
        <f>_xlfn.IFNA(VLOOKUP($U1851, '@LIST'!$AB$2:$AC$26, 2, FALSE), "")</f>
        <v/>
      </c>
      <c r="AB1851" s="141" t="str">
        <f>_xlfn.IFNA(VLOOKUP($U1851, '@LIST'!$AD$2:$AE$26, 2, FALSE), "")</f>
        <v/>
      </c>
      <c r="AC1851" s="141" t="str">
        <f>_xlfn.IFNA(VLOOKUP($U1851, '@LIST'!$AF$2:$AG$26, 2, FALSE), "")</f>
        <v/>
      </c>
      <c r="AD1851" s="141" t="str">
        <f>_xlfn.IFNA(VLOOKUP($U1851, '@LIST'!$AH$2:$AI$26, 2, FALSE), "")</f>
        <v/>
      </c>
      <c r="AE1851" s="141" t="str">
        <f>_xlfn.IFNA(VLOOKUP($U1851, '@LIST'!$AJ$2:$AK$26, 2, FALSE), "")</f>
        <v/>
      </c>
      <c r="AF1851" s="141" t="str">
        <f>_xlfn.IFNA(VLOOKUP($U1851, '@LIST'!$AL$2:$AM$26, 2, FALSE), "")</f>
        <v/>
      </c>
      <c r="AG1851" s="142"/>
      <c r="AH1851" s="139" t="str">
        <f>_xlfn.IFNA(VLOOKUP(AG1851, '@LIST'!$AR$2:$AS$4, 2, FALSE), "")</f>
        <v/>
      </c>
      <c r="AI1851" s="142"/>
      <c r="AJ1851" s="143" t="str">
        <f>_xlfn.IFNA(VLOOKUP(AI1851, '@LIST'!$AU$2:$AV$4, 2, FALSE), "")</f>
        <v/>
      </c>
    </row>
    <row r="1852" spans="1:36" s="144" customFormat="1" ht="16.8">
      <c r="A1852" s="125"/>
      <c r="B1852" s="126" t="str">
        <f>_xlfn.IFNA(VLOOKUP(A1852, '@LIST'!$A$2:$B$15, 2, FALSE), "")</f>
        <v/>
      </c>
      <c r="C1852" s="125"/>
      <c r="D1852" s="128"/>
      <c r="E1852" s="129"/>
      <c r="F1852" s="147"/>
      <c r="G1852" s="130">
        <f xml:space="preserve"> IF(F1852="Yes",D1852/ '@PRODUCTION VOLUME'!$B$3*'@PRODUCTION VOLUME'!$B$4,D1852)</f>
        <v>0</v>
      </c>
      <c r="H1852" s="129"/>
      <c r="I1852" s="125"/>
      <c r="J1852" s="125"/>
      <c r="K1852" s="131"/>
      <c r="L1852" s="127"/>
      <c r="M1852" s="132" t="str">
        <f>_xlfn.IFNA(VLOOKUP(L1852,'@LIST'!$M$2:$N$396,2,FALSE),"")</f>
        <v/>
      </c>
      <c r="N1852" s="133"/>
      <c r="O1852" s="134"/>
      <c r="P1852" s="135" t="str">
        <f>_xlfn.IFNA(VLOOKUP(O1852,'@LIST'!$M$2:$N$396,2,FALSE),"")</f>
        <v/>
      </c>
      <c r="Q1852" s="136"/>
      <c r="R1852" s="137"/>
      <c r="S1852" s="138"/>
      <c r="T1852" s="139" t="str">
        <f>_xlfn.IFNA(VLOOKUP(S1852, '@LIST'!$AO$2:$AP$5, 2, FALSE), "")</f>
        <v/>
      </c>
      <c r="U1852" s="140"/>
      <c r="V1852" s="141" t="str">
        <f>_xlfn.IFNA(VLOOKUP(U1852, '@LIST'!$S$2:$T$26, 2, FALSE), "")</f>
        <v/>
      </c>
      <c r="W1852" s="141" t="str">
        <f>_xlfn.IFNA(VLOOKUP($U1852, '@LIST'!$U$2:$U$26, 2, FALSE), "")</f>
        <v/>
      </c>
      <c r="X1852" s="141" t="str">
        <f>_xlfn.IFNA(VLOOKUP($U1852, '@LIST'!$V$2:$W$26, 2, FALSE), "")</f>
        <v/>
      </c>
      <c r="Y1852" s="141" t="str">
        <f>_xlfn.IFNA(VLOOKUP($U1852, '@LIST'!$X$2:$Y$26, 2, FALSE), "")</f>
        <v/>
      </c>
      <c r="Z1852" s="141" t="str">
        <f>_xlfn.IFNA(VLOOKUP($U1852, '@LIST'!$Z$2:$AA$26, 2, FALSE), "")</f>
        <v/>
      </c>
      <c r="AA1852" s="141" t="str">
        <f>_xlfn.IFNA(VLOOKUP($U1852, '@LIST'!$AB$2:$AC$26, 2, FALSE), "")</f>
        <v/>
      </c>
      <c r="AB1852" s="141" t="str">
        <f>_xlfn.IFNA(VLOOKUP($U1852, '@LIST'!$AD$2:$AE$26, 2, FALSE), "")</f>
        <v/>
      </c>
      <c r="AC1852" s="141" t="str">
        <f>_xlfn.IFNA(VLOOKUP($U1852, '@LIST'!$AF$2:$AG$26, 2, FALSE), "")</f>
        <v/>
      </c>
      <c r="AD1852" s="141" t="str">
        <f>_xlfn.IFNA(VLOOKUP($U1852, '@LIST'!$AH$2:$AI$26, 2, FALSE), "")</f>
        <v/>
      </c>
      <c r="AE1852" s="141" t="str">
        <f>_xlfn.IFNA(VLOOKUP($U1852, '@LIST'!$AJ$2:$AK$26, 2, FALSE), "")</f>
        <v/>
      </c>
      <c r="AF1852" s="141" t="str">
        <f>_xlfn.IFNA(VLOOKUP($U1852, '@LIST'!$AL$2:$AM$26, 2, FALSE), "")</f>
        <v/>
      </c>
      <c r="AG1852" s="142"/>
      <c r="AH1852" s="139" t="str">
        <f>_xlfn.IFNA(VLOOKUP(AG1852, '@LIST'!$AR$2:$AS$4, 2, FALSE), "")</f>
        <v/>
      </c>
      <c r="AI1852" s="142"/>
      <c r="AJ1852" s="143" t="str">
        <f>_xlfn.IFNA(VLOOKUP(AI1852, '@LIST'!$AU$2:$AV$4, 2, FALSE), "")</f>
        <v/>
      </c>
    </row>
    <row r="1853" spans="1:36" s="144" customFormat="1" ht="16.8">
      <c r="A1853" s="125"/>
      <c r="B1853" s="126" t="str">
        <f>_xlfn.IFNA(VLOOKUP(A1853, '@LIST'!$A$2:$B$15, 2, FALSE), "")</f>
        <v/>
      </c>
      <c r="C1853" s="125"/>
      <c r="D1853" s="128"/>
      <c r="E1853" s="129"/>
      <c r="F1853" s="147"/>
      <c r="G1853" s="130">
        <f xml:space="preserve"> IF(F1853="Yes",D1853/ '@PRODUCTION VOLUME'!$B$3*'@PRODUCTION VOLUME'!$B$4,D1853)</f>
        <v>0</v>
      </c>
      <c r="H1853" s="129"/>
      <c r="I1853" s="125"/>
      <c r="J1853" s="125"/>
      <c r="K1853" s="131"/>
      <c r="L1853" s="127"/>
      <c r="M1853" s="132" t="str">
        <f>_xlfn.IFNA(VLOOKUP(L1853,'@LIST'!$M$2:$N$396,2,FALSE),"")</f>
        <v/>
      </c>
      <c r="N1853" s="133"/>
      <c r="O1853" s="134"/>
      <c r="P1853" s="135" t="str">
        <f>_xlfn.IFNA(VLOOKUP(O1853,'@LIST'!$M$2:$N$396,2,FALSE),"")</f>
        <v/>
      </c>
      <c r="Q1853" s="136"/>
      <c r="R1853" s="137"/>
      <c r="S1853" s="138"/>
      <c r="T1853" s="139" t="str">
        <f>_xlfn.IFNA(VLOOKUP(S1853, '@LIST'!$AO$2:$AP$5, 2, FALSE), "")</f>
        <v/>
      </c>
      <c r="U1853" s="140"/>
      <c r="V1853" s="141" t="str">
        <f>_xlfn.IFNA(VLOOKUP(U1853, '@LIST'!$S$2:$T$26, 2, FALSE), "")</f>
        <v/>
      </c>
      <c r="W1853" s="141" t="str">
        <f>_xlfn.IFNA(VLOOKUP($U1853, '@LIST'!$U$2:$U$26, 2, FALSE), "")</f>
        <v/>
      </c>
      <c r="X1853" s="141" t="str">
        <f>_xlfn.IFNA(VLOOKUP($U1853, '@LIST'!$V$2:$W$26, 2, FALSE), "")</f>
        <v/>
      </c>
      <c r="Y1853" s="141" t="str">
        <f>_xlfn.IFNA(VLOOKUP($U1853, '@LIST'!$X$2:$Y$26, 2, FALSE), "")</f>
        <v/>
      </c>
      <c r="Z1853" s="141" t="str">
        <f>_xlfn.IFNA(VLOOKUP($U1853, '@LIST'!$Z$2:$AA$26, 2, FALSE), "")</f>
        <v/>
      </c>
      <c r="AA1853" s="141" t="str">
        <f>_xlfn.IFNA(VLOOKUP($U1853, '@LIST'!$AB$2:$AC$26, 2, FALSE), "")</f>
        <v/>
      </c>
      <c r="AB1853" s="141" t="str">
        <f>_xlfn.IFNA(VLOOKUP($U1853, '@LIST'!$AD$2:$AE$26, 2, FALSE), "")</f>
        <v/>
      </c>
      <c r="AC1853" s="141" t="str">
        <f>_xlfn.IFNA(VLOOKUP($U1853, '@LIST'!$AF$2:$AG$26, 2, FALSE), "")</f>
        <v/>
      </c>
      <c r="AD1853" s="141" t="str">
        <f>_xlfn.IFNA(VLOOKUP($U1853, '@LIST'!$AH$2:$AI$26, 2, FALSE), "")</f>
        <v/>
      </c>
      <c r="AE1853" s="141" t="str">
        <f>_xlfn.IFNA(VLOOKUP($U1853, '@LIST'!$AJ$2:$AK$26, 2, FALSE), "")</f>
        <v/>
      </c>
      <c r="AF1853" s="141" t="str">
        <f>_xlfn.IFNA(VLOOKUP($U1853, '@LIST'!$AL$2:$AM$26, 2, FALSE), "")</f>
        <v/>
      </c>
      <c r="AG1853" s="142"/>
      <c r="AH1853" s="139" t="str">
        <f>_xlfn.IFNA(VLOOKUP(AG1853, '@LIST'!$AR$2:$AS$4, 2, FALSE), "")</f>
        <v/>
      </c>
      <c r="AI1853" s="142"/>
      <c r="AJ1853" s="143" t="str">
        <f>_xlfn.IFNA(VLOOKUP(AI1853, '@LIST'!$AU$2:$AV$4, 2, FALSE), "")</f>
        <v/>
      </c>
    </row>
    <row r="1854" spans="1:36" s="144" customFormat="1" ht="16.8">
      <c r="A1854" s="125"/>
      <c r="B1854" s="126" t="str">
        <f>_xlfn.IFNA(VLOOKUP(A1854, '@LIST'!$A$2:$B$15, 2, FALSE), "")</f>
        <v/>
      </c>
      <c r="C1854" s="125"/>
      <c r="D1854" s="128"/>
      <c r="E1854" s="129"/>
      <c r="F1854" s="147"/>
      <c r="G1854" s="130">
        <f xml:space="preserve"> IF(F1854="Yes",D1854/ '@PRODUCTION VOLUME'!$B$3*'@PRODUCTION VOLUME'!$B$4,D1854)</f>
        <v>0</v>
      </c>
      <c r="H1854" s="129"/>
      <c r="I1854" s="125"/>
      <c r="J1854" s="125"/>
      <c r="K1854" s="131"/>
      <c r="L1854" s="127"/>
      <c r="M1854" s="132" t="str">
        <f>_xlfn.IFNA(VLOOKUP(L1854,'@LIST'!$M$2:$N$396,2,FALSE),"")</f>
        <v/>
      </c>
      <c r="N1854" s="133"/>
      <c r="O1854" s="134"/>
      <c r="P1854" s="135" t="str">
        <f>_xlfn.IFNA(VLOOKUP(O1854,'@LIST'!$M$2:$N$396,2,FALSE),"")</f>
        <v/>
      </c>
      <c r="Q1854" s="136"/>
      <c r="R1854" s="137"/>
      <c r="S1854" s="138"/>
      <c r="T1854" s="139" t="str">
        <f>_xlfn.IFNA(VLOOKUP(S1854, '@LIST'!$AO$2:$AP$5, 2, FALSE), "")</f>
        <v/>
      </c>
      <c r="U1854" s="140"/>
      <c r="V1854" s="141" t="str">
        <f>_xlfn.IFNA(VLOOKUP(U1854, '@LIST'!$S$2:$T$26, 2, FALSE), "")</f>
        <v/>
      </c>
      <c r="W1854" s="141" t="str">
        <f>_xlfn.IFNA(VLOOKUP($U1854, '@LIST'!$U$2:$U$26, 2, FALSE), "")</f>
        <v/>
      </c>
      <c r="X1854" s="141" t="str">
        <f>_xlfn.IFNA(VLOOKUP($U1854, '@LIST'!$V$2:$W$26, 2, FALSE), "")</f>
        <v/>
      </c>
      <c r="Y1854" s="141" t="str">
        <f>_xlfn.IFNA(VLOOKUP($U1854, '@LIST'!$X$2:$Y$26, 2, FALSE), "")</f>
        <v/>
      </c>
      <c r="Z1854" s="141" t="str">
        <f>_xlfn.IFNA(VLOOKUP($U1854, '@LIST'!$Z$2:$AA$26, 2, FALSE), "")</f>
        <v/>
      </c>
      <c r="AA1854" s="141" t="str">
        <f>_xlfn.IFNA(VLOOKUP($U1854, '@LIST'!$AB$2:$AC$26, 2, FALSE), "")</f>
        <v/>
      </c>
      <c r="AB1854" s="141" t="str">
        <f>_xlfn.IFNA(VLOOKUP($U1854, '@LIST'!$AD$2:$AE$26, 2, FALSE), "")</f>
        <v/>
      </c>
      <c r="AC1854" s="141" t="str">
        <f>_xlfn.IFNA(VLOOKUP($U1854, '@LIST'!$AF$2:$AG$26, 2, FALSE), "")</f>
        <v/>
      </c>
      <c r="AD1854" s="141" t="str">
        <f>_xlfn.IFNA(VLOOKUP($U1854, '@LIST'!$AH$2:$AI$26, 2, FALSE), "")</f>
        <v/>
      </c>
      <c r="AE1854" s="141" t="str">
        <f>_xlfn.IFNA(VLOOKUP($U1854, '@LIST'!$AJ$2:$AK$26, 2, FALSE), "")</f>
        <v/>
      </c>
      <c r="AF1854" s="141" t="str">
        <f>_xlfn.IFNA(VLOOKUP($U1854, '@LIST'!$AL$2:$AM$26, 2, FALSE), "")</f>
        <v/>
      </c>
      <c r="AG1854" s="142"/>
      <c r="AH1854" s="139" t="str">
        <f>_xlfn.IFNA(VLOOKUP(AG1854, '@LIST'!$AR$2:$AS$4, 2, FALSE), "")</f>
        <v/>
      </c>
      <c r="AI1854" s="142"/>
      <c r="AJ1854" s="143" t="str">
        <f>_xlfn.IFNA(VLOOKUP(AI1854, '@LIST'!$AU$2:$AV$4, 2, FALSE), "")</f>
        <v/>
      </c>
    </row>
    <row r="1855" spans="1:36" s="144" customFormat="1" ht="16.8">
      <c r="A1855" s="125"/>
      <c r="B1855" s="126" t="str">
        <f>_xlfn.IFNA(VLOOKUP(A1855, '@LIST'!$A$2:$B$15, 2, FALSE), "")</f>
        <v/>
      </c>
      <c r="C1855" s="125"/>
      <c r="D1855" s="128"/>
      <c r="E1855" s="129"/>
      <c r="F1855" s="147"/>
      <c r="G1855" s="130">
        <f xml:space="preserve"> IF(F1855="Yes",D1855/ '@PRODUCTION VOLUME'!$B$3*'@PRODUCTION VOLUME'!$B$4,D1855)</f>
        <v>0</v>
      </c>
      <c r="H1855" s="129"/>
      <c r="I1855" s="125"/>
      <c r="J1855" s="125"/>
      <c r="K1855" s="131"/>
      <c r="L1855" s="127"/>
      <c r="M1855" s="132" t="str">
        <f>_xlfn.IFNA(VLOOKUP(L1855,'@LIST'!$M$2:$N$396,2,FALSE),"")</f>
        <v/>
      </c>
      <c r="N1855" s="133"/>
      <c r="O1855" s="134"/>
      <c r="P1855" s="135" t="str">
        <f>_xlfn.IFNA(VLOOKUP(O1855,'@LIST'!$M$2:$N$396,2,FALSE),"")</f>
        <v/>
      </c>
      <c r="Q1855" s="136"/>
      <c r="R1855" s="137"/>
      <c r="S1855" s="138"/>
      <c r="T1855" s="139" t="str">
        <f>_xlfn.IFNA(VLOOKUP(S1855, '@LIST'!$AO$2:$AP$5, 2, FALSE), "")</f>
        <v/>
      </c>
      <c r="U1855" s="140"/>
      <c r="V1855" s="141" t="str">
        <f>_xlfn.IFNA(VLOOKUP(U1855, '@LIST'!$S$2:$T$26, 2, FALSE), "")</f>
        <v/>
      </c>
      <c r="W1855" s="141" t="str">
        <f>_xlfn.IFNA(VLOOKUP($U1855, '@LIST'!$U$2:$U$26, 2, FALSE), "")</f>
        <v/>
      </c>
      <c r="X1855" s="141" t="str">
        <f>_xlfn.IFNA(VLOOKUP($U1855, '@LIST'!$V$2:$W$26, 2, FALSE), "")</f>
        <v/>
      </c>
      <c r="Y1855" s="141" t="str">
        <f>_xlfn.IFNA(VLOOKUP($U1855, '@LIST'!$X$2:$Y$26, 2, FALSE), "")</f>
        <v/>
      </c>
      <c r="Z1855" s="141" t="str">
        <f>_xlfn.IFNA(VLOOKUP($U1855, '@LIST'!$Z$2:$AA$26, 2, FALSE), "")</f>
        <v/>
      </c>
      <c r="AA1855" s="141" t="str">
        <f>_xlfn.IFNA(VLOOKUP($U1855, '@LIST'!$AB$2:$AC$26, 2, FALSE), "")</f>
        <v/>
      </c>
      <c r="AB1855" s="141" t="str">
        <f>_xlfn.IFNA(VLOOKUP($U1855, '@LIST'!$AD$2:$AE$26, 2, FALSE), "")</f>
        <v/>
      </c>
      <c r="AC1855" s="141" t="str">
        <f>_xlfn.IFNA(VLOOKUP($U1855, '@LIST'!$AF$2:$AG$26, 2, FALSE), "")</f>
        <v/>
      </c>
      <c r="AD1855" s="141" t="str">
        <f>_xlfn.IFNA(VLOOKUP($U1855, '@LIST'!$AH$2:$AI$26, 2, FALSE), "")</f>
        <v/>
      </c>
      <c r="AE1855" s="141" t="str">
        <f>_xlfn.IFNA(VLOOKUP($U1855, '@LIST'!$AJ$2:$AK$26, 2, FALSE), "")</f>
        <v/>
      </c>
      <c r="AF1855" s="141" t="str">
        <f>_xlfn.IFNA(VLOOKUP($U1855, '@LIST'!$AL$2:$AM$26, 2, FALSE), "")</f>
        <v/>
      </c>
      <c r="AG1855" s="142"/>
      <c r="AH1855" s="139" t="str">
        <f>_xlfn.IFNA(VLOOKUP(AG1855, '@LIST'!$AR$2:$AS$4, 2, FALSE), "")</f>
        <v/>
      </c>
      <c r="AI1855" s="142"/>
      <c r="AJ1855" s="143" t="str">
        <f>_xlfn.IFNA(VLOOKUP(AI1855, '@LIST'!$AU$2:$AV$4, 2, FALSE), "")</f>
        <v/>
      </c>
    </row>
    <row r="1856" spans="1:36" s="144" customFormat="1" ht="16.8">
      <c r="A1856" s="125"/>
      <c r="B1856" s="126" t="str">
        <f>_xlfn.IFNA(VLOOKUP(A1856, '@LIST'!$A$2:$B$15, 2, FALSE), "")</f>
        <v/>
      </c>
      <c r="C1856" s="125"/>
      <c r="D1856" s="128"/>
      <c r="E1856" s="129"/>
      <c r="F1856" s="147"/>
      <c r="G1856" s="130">
        <f xml:space="preserve"> IF(F1856="Yes",D1856/ '@PRODUCTION VOLUME'!$B$3*'@PRODUCTION VOLUME'!$B$4,D1856)</f>
        <v>0</v>
      </c>
      <c r="H1856" s="129"/>
      <c r="I1856" s="125"/>
      <c r="J1856" s="125"/>
      <c r="K1856" s="131"/>
      <c r="L1856" s="127"/>
      <c r="M1856" s="132" t="str">
        <f>_xlfn.IFNA(VLOOKUP(L1856,'@LIST'!$M$2:$N$396,2,FALSE),"")</f>
        <v/>
      </c>
      <c r="N1856" s="133"/>
      <c r="O1856" s="134"/>
      <c r="P1856" s="135" t="str">
        <f>_xlfn.IFNA(VLOOKUP(O1856,'@LIST'!$M$2:$N$396,2,FALSE),"")</f>
        <v/>
      </c>
      <c r="Q1856" s="136"/>
      <c r="R1856" s="137"/>
      <c r="S1856" s="138"/>
      <c r="T1856" s="139" t="str">
        <f>_xlfn.IFNA(VLOOKUP(S1856, '@LIST'!$AO$2:$AP$5, 2, FALSE), "")</f>
        <v/>
      </c>
      <c r="U1856" s="140"/>
      <c r="V1856" s="141" t="str">
        <f>_xlfn.IFNA(VLOOKUP(U1856, '@LIST'!$S$2:$T$26, 2, FALSE), "")</f>
        <v/>
      </c>
      <c r="W1856" s="141" t="str">
        <f>_xlfn.IFNA(VLOOKUP($U1856, '@LIST'!$U$2:$U$26, 2, FALSE), "")</f>
        <v/>
      </c>
      <c r="X1856" s="141" t="str">
        <f>_xlfn.IFNA(VLOOKUP($U1856, '@LIST'!$V$2:$W$26, 2, FALSE), "")</f>
        <v/>
      </c>
      <c r="Y1856" s="141" t="str">
        <f>_xlfn.IFNA(VLOOKUP($U1856, '@LIST'!$X$2:$Y$26, 2, FALSE), "")</f>
        <v/>
      </c>
      <c r="Z1856" s="141" t="str">
        <f>_xlfn.IFNA(VLOOKUP($U1856, '@LIST'!$Z$2:$AA$26, 2, FALSE), "")</f>
        <v/>
      </c>
      <c r="AA1856" s="141" t="str">
        <f>_xlfn.IFNA(VLOOKUP($U1856, '@LIST'!$AB$2:$AC$26, 2, FALSE), "")</f>
        <v/>
      </c>
      <c r="AB1856" s="141" t="str">
        <f>_xlfn.IFNA(VLOOKUP($U1856, '@LIST'!$AD$2:$AE$26, 2, FALSE), "")</f>
        <v/>
      </c>
      <c r="AC1856" s="141" t="str">
        <f>_xlfn.IFNA(VLOOKUP($U1856, '@LIST'!$AF$2:$AG$26, 2, FALSE), "")</f>
        <v/>
      </c>
      <c r="AD1856" s="141" t="str">
        <f>_xlfn.IFNA(VLOOKUP($U1856, '@LIST'!$AH$2:$AI$26, 2, FALSE), "")</f>
        <v/>
      </c>
      <c r="AE1856" s="141" t="str">
        <f>_xlfn.IFNA(VLOOKUP($U1856, '@LIST'!$AJ$2:$AK$26, 2, FALSE), "")</f>
        <v/>
      </c>
      <c r="AF1856" s="141" t="str">
        <f>_xlfn.IFNA(VLOOKUP($U1856, '@LIST'!$AL$2:$AM$26, 2, FALSE), "")</f>
        <v/>
      </c>
      <c r="AG1856" s="142"/>
      <c r="AH1856" s="139" t="str">
        <f>_xlfn.IFNA(VLOOKUP(AG1856, '@LIST'!$AR$2:$AS$4, 2, FALSE), "")</f>
        <v/>
      </c>
      <c r="AI1856" s="142"/>
      <c r="AJ1856" s="143" t="str">
        <f>_xlfn.IFNA(VLOOKUP(AI1856, '@LIST'!$AU$2:$AV$4, 2, FALSE), "")</f>
        <v/>
      </c>
    </row>
    <row r="1857" spans="1:36" s="144" customFormat="1" ht="16.8">
      <c r="A1857" s="125"/>
      <c r="B1857" s="126" t="str">
        <f>_xlfn.IFNA(VLOOKUP(A1857, '@LIST'!$A$2:$B$15, 2, FALSE), "")</f>
        <v/>
      </c>
      <c r="C1857" s="125"/>
      <c r="D1857" s="128"/>
      <c r="E1857" s="129"/>
      <c r="F1857" s="147"/>
      <c r="G1857" s="130">
        <f xml:space="preserve"> IF(F1857="Yes",D1857/ '@PRODUCTION VOLUME'!$B$3*'@PRODUCTION VOLUME'!$B$4,D1857)</f>
        <v>0</v>
      </c>
      <c r="H1857" s="129"/>
      <c r="I1857" s="125"/>
      <c r="J1857" s="125"/>
      <c r="K1857" s="131"/>
      <c r="L1857" s="127"/>
      <c r="M1857" s="132" t="str">
        <f>_xlfn.IFNA(VLOOKUP(L1857,'@LIST'!$M$2:$N$396,2,FALSE),"")</f>
        <v/>
      </c>
      <c r="N1857" s="133"/>
      <c r="O1857" s="134"/>
      <c r="P1857" s="135" t="str">
        <f>_xlfn.IFNA(VLOOKUP(O1857,'@LIST'!$M$2:$N$396,2,FALSE),"")</f>
        <v/>
      </c>
      <c r="Q1857" s="136"/>
      <c r="R1857" s="137"/>
      <c r="S1857" s="138"/>
      <c r="T1857" s="139" t="str">
        <f>_xlfn.IFNA(VLOOKUP(S1857, '@LIST'!$AO$2:$AP$5, 2, FALSE), "")</f>
        <v/>
      </c>
      <c r="U1857" s="140"/>
      <c r="V1857" s="141" t="str">
        <f>_xlfn.IFNA(VLOOKUP(U1857, '@LIST'!$S$2:$T$26, 2, FALSE), "")</f>
        <v/>
      </c>
      <c r="W1857" s="141" t="str">
        <f>_xlfn.IFNA(VLOOKUP($U1857, '@LIST'!$U$2:$U$26, 2, FALSE), "")</f>
        <v/>
      </c>
      <c r="X1857" s="141" t="str">
        <f>_xlfn.IFNA(VLOOKUP($U1857, '@LIST'!$V$2:$W$26, 2, FALSE), "")</f>
        <v/>
      </c>
      <c r="Y1857" s="141" t="str">
        <f>_xlfn.IFNA(VLOOKUP($U1857, '@LIST'!$X$2:$Y$26, 2, FALSE), "")</f>
        <v/>
      </c>
      <c r="Z1857" s="141" t="str">
        <f>_xlfn.IFNA(VLOOKUP($U1857, '@LIST'!$Z$2:$AA$26, 2, FALSE), "")</f>
        <v/>
      </c>
      <c r="AA1857" s="141" t="str">
        <f>_xlfn.IFNA(VLOOKUP($U1857, '@LIST'!$AB$2:$AC$26, 2, FALSE), "")</f>
        <v/>
      </c>
      <c r="AB1857" s="141" t="str">
        <f>_xlfn.IFNA(VLOOKUP($U1857, '@LIST'!$AD$2:$AE$26, 2, FALSE), "")</f>
        <v/>
      </c>
      <c r="AC1857" s="141" t="str">
        <f>_xlfn.IFNA(VLOOKUP($U1857, '@LIST'!$AF$2:$AG$26, 2, FALSE), "")</f>
        <v/>
      </c>
      <c r="AD1857" s="141" t="str">
        <f>_xlfn.IFNA(VLOOKUP($U1857, '@LIST'!$AH$2:$AI$26, 2, FALSE), "")</f>
        <v/>
      </c>
      <c r="AE1857" s="141" t="str">
        <f>_xlfn.IFNA(VLOOKUP($U1857, '@LIST'!$AJ$2:$AK$26, 2, FALSE), "")</f>
        <v/>
      </c>
      <c r="AF1857" s="141" t="str">
        <f>_xlfn.IFNA(VLOOKUP($U1857, '@LIST'!$AL$2:$AM$26, 2, FALSE), "")</f>
        <v/>
      </c>
      <c r="AG1857" s="142"/>
      <c r="AH1857" s="139" t="str">
        <f>_xlfn.IFNA(VLOOKUP(AG1857, '@LIST'!$AR$2:$AS$4, 2, FALSE), "")</f>
        <v/>
      </c>
      <c r="AI1857" s="142"/>
      <c r="AJ1857" s="143" t="str">
        <f>_xlfn.IFNA(VLOOKUP(AI1857, '@LIST'!$AU$2:$AV$4, 2, FALSE), "")</f>
        <v/>
      </c>
    </row>
    <row r="1858" spans="1:36" s="144" customFormat="1" ht="16.8">
      <c r="A1858" s="125"/>
      <c r="B1858" s="126" t="str">
        <f>_xlfn.IFNA(VLOOKUP(A1858, '@LIST'!$A$2:$B$15, 2, FALSE), "")</f>
        <v/>
      </c>
      <c r="C1858" s="125"/>
      <c r="D1858" s="128"/>
      <c r="E1858" s="129"/>
      <c r="F1858" s="147"/>
      <c r="G1858" s="130">
        <f xml:space="preserve"> IF(F1858="Yes",D1858/ '@PRODUCTION VOLUME'!$B$3*'@PRODUCTION VOLUME'!$B$4,D1858)</f>
        <v>0</v>
      </c>
      <c r="H1858" s="129"/>
      <c r="I1858" s="125"/>
      <c r="J1858" s="125"/>
      <c r="K1858" s="131"/>
      <c r="L1858" s="127"/>
      <c r="M1858" s="132" t="str">
        <f>_xlfn.IFNA(VLOOKUP(L1858,'@LIST'!$M$2:$N$396,2,FALSE),"")</f>
        <v/>
      </c>
      <c r="N1858" s="133"/>
      <c r="O1858" s="134"/>
      <c r="P1858" s="135" t="str">
        <f>_xlfn.IFNA(VLOOKUP(O1858,'@LIST'!$M$2:$N$396,2,FALSE),"")</f>
        <v/>
      </c>
      <c r="Q1858" s="136"/>
      <c r="R1858" s="137"/>
      <c r="S1858" s="138"/>
      <c r="T1858" s="139" t="str">
        <f>_xlfn.IFNA(VLOOKUP(S1858, '@LIST'!$AO$2:$AP$5, 2, FALSE), "")</f>
        <v/>
      </c>
      <c r="U1858" s="140"/>
      <c r="V1858" s="141" t="str">
        <f>_xlfn.IFNA(VLOOKUP(U1858, '@LIST'!$S$2:$T$26, 2, FALSE), "")</f>
        <v/>
      </c>
      <c r="W1858" s="141" t="str">
        <f>_xlfn.IFNA(VLOOKUP($U1858, '@LIST'!$U$2:$U$26, 2, FALSE), "")</f>
        <v/>
      </c>
      <c r="X1858" s="141" t="str">
        <f>_xlfn.IFNA(VLOOKUP($U1858, '@LIST'!$V$2:$W$26, 2, FALSE), "")</f>
        <v/>
      </c>
      <c r="Y1858" s="141" t="str">
        <f>_xlfn.IFNA(VLOOKUP($U1858, '@LIST'!$X$2:$Y$26, 2, FALSE), "")</f>
        <v/>
      </c>
      <c r="Z1858" s="141" t="str">
        <f>_xlfn.IFNA(VLOOKUP($U1858, '@LIST'!$Z$2:$AA$26, 2, FALSE), "")</f>
        <v/>
      </c>
      <c r="AA1858" s="141" t="str">
        <f>_xlfn.IFNA(VLOOKUP($U1858, '@LIST'!$AB$2:$AC$26, 2, FALSE), "")</f>
        <v/>
      </c>
      <c r="AB1858" s="141" t="str">
        <f>_xlfn.IFNA(VLOOKUP($U1858, '@LIST'!$AD$2:$AE$26, 2, FALSE), "")</f>
        <v/>
      </c>
      <c r="AC1858" s="141" t="str">
        <f>_xlfn.IFNA(VLOOKUP($U1858, '@LIST'!$AF$2:$AG$26, 2, FALSE), "")</f>
        <v/>
      </c>
      <c r="AD1858" s="141" t="str">
        <f>_xlfn.IFNA(VLOOKUP($U1858, '@LIST'!$AH$2:$AI$26, 2, FALSE), "")</f>
        <v/>
      </c>
      <c r="AE1858" s="141" t="str">
        <f>_xlfn.IFNA(VLOOKUP($U1858, '@LIST'!$AJ$2:$AK$26, 2, FALSE), "")</f>
        <v/>
      </c>
      <c r="AF1858" s="141" t="str">
        <f>_xlfn.IFNA(VLOOKUP($U1858, '@LIST'!$AL$2:$AM$26, 2, FALSE), "")</f>
        <v/>
      </c>
      <c r="AG1858" s="142"/>
      <c r="AH1858" s="139" t="str">
        <f>_xlfn.IFNA(VLOOKUP(AG1858, '@LIST'!$AR$2:$AS$4, 2, FALSE), "")</f>
        <v/>
      </c>
      <c r="AI1858" s="142"/>
      <c r="AJ1858" s="143" t="str">
        <f>_xlfn.IFNA(VLOOKUP(AI1858, '@LIST'!$AU$2:$AV$4, 2, FALSE), "")</f>
        <v/>
      </c>
    </row>
    <row r="1859" spans="1:36" s="144" customFormat="1" ht="16.8">
      <c r="A1859" s="125"/>
      <c r="B1859" s="126" t="str">
        <f>_xlfn.IFNA(VLOOKUP(A1859, '@LIST'!$A$2:$B$15, 2, FALSE), "")</f>
        <v/>
      </c>
      <c r="C1859" s="125"/>
      <c r="D1859" s="128"/>
      <c r="E1859" s="129"/>
      <c r="F1859" s="147"/>
      <c r="G1859" s="130">
        <f xml:space="preserve"> IF(F1859="Yes",D1859/ '@PRODUCTION VOLUME'!$B$3*'@PRODUCTION VOLUME'!$B$4,D1859)</f>
        <v>0</v>
      </c>
      <c r="H1859" s="129"/>
      <c r="I1859" s="125"/>
      <c r="J1859" s="125"/>
      <c r="K1859" s="131"/>
      <c r="L1859" s="127"/>
      <c r="M1859" s="132" t="str">
        <f>_xlfn.IFNA(VLOOKUP(L1859,'@LIST'!$M$2:$N$396,2,FALSE),"")</f>
        <v/>
      </c>
      <c r="N1859" s="133"/>
      <c r="O1859" s="134"/>
      <c r="P1859" s="135" t="str">
        <f>_xlfn.IFNA(VLOOKUP(O1859,'@LIST'!$M$2:$N$396,2,FALSE),"")</f>
        <v/>
      </c>
      <c r="Q1859" s="136"/>
      <c r="R1859" s="137"/>
      <c r="S1859" s="138"/>
      <c r="T1859" s="139" t="str">
        <f>_xlfn.IFNA(VLOOKUP(S1859, '@LIST'!$AO$2:$AP$5, 2, FALSE), "")</f>
        <v/>
      </c>
      <c r="U1859" s="140"/>
      <c r="V1859" s="141" t="str">
        <f>_xlfn.IFNA(VLOOKUP(U1859, '@LIST'!$S$2:$T$26, 2, FALSE), "")</f>
        <v/>
      </c>
      <c r="W1859" s="141" t="str">
        <f>_xlfn.IFNA(VLOOKUP($U1859, '@LIST'!$U$2:$U$26, 2, FALSE), "")</f>
        <v/>
      </c>
      <c r="X1859" s="141" t="str">
        <f>_xlfn.IFNA(VLOOKUP($U1859, '@LIST'!$V$2:$W$26, 2, FALSE), "")</f>
        <v/>
      </c>
      <c r="Y1859" s="141" t="str">
        <f>_xlfn.IFNA(VLOOKUP($U1859, '@LIST'!$X$2:$Y$26, 2, FALSE), "")</f>
        <v/>
      </c>
      <c r="Z1859" s="141" t="str">
        <f>_xlfn.IFNA(VLOOKUP($U1859, '@LIST'!$Z$2:$AA$26, 2, FALSE), "")</f>
        <v/>
      </c>
      <c r="AA1859" s="141" t="str">
        <f>_xlfn.IFNA(VLOOKUP($U1859, '@LIST'!$AB$2:$AC$26, 2, FALSE), "")</f>
        <v/>
      </c>
      <c r="AB1859" s="141" t="str">
        <f>_xlfn.IFNA(VLOOKUP($U1859, '@LIST'!$AD$2:$AE$26, 2, FALSE), "")</f>
        <v/>
      </c>
      <c r="AC1859" s="141" t="str">
        <f>_xlfn.IFNA(VLOOKUP($U1859, '@LIST'!$AF$2:$AG$26, 2, FALSE), "")</f>
        <v/>
      </c>
      <c r="AD1859" s="141" t="str">
        <f>_xlfn.IFNA(VLOOKUP($U1859, '@LIST'!$AH$2:$AI$26, 2, FALSE), "")</f>
        <v/>
      </c>
      <c r="AE1859" s="141" t="str">
        <f>_xlfn.IFNA(VLOOKUP($U1859, '@LIST'!$AJ$2:$AK$26, 2, FALSE), "")</f>
        <v/>
      </c>
      <c r="AF1859" s="141" t="str">
        <f>_xlfn.IFNA(VLOOKUP($U1859, '@LIST'!$AL$2:$AM$26, 2, FALSE), "")</f>
        <v/>
      </c>
      <c r="AG1859" s="142"/>
      <c r="AH1859" s="139" t="str">
        <f>_xlfn.IFNA(VLOOKUP(AG1859, '@LIST'!$AR$2:$AS$4, 2, FALSE), "")</f>
        <v/>
      </c>
      <c r="AI1859" s="142"/>
      <c r="AJ1859" s="143" t="str">
        <f>_xlfn.IFNA(VLOOKUP(AI1859, '@LIST'!$AU$2:$AV$4, 2, FALSE), "")</f>
        <v/>
      </c>
    </row>
    <row r="1860" spans="1:36" s="144" customFormat="1" ht="16.8">
      <c r="A1860" s="125"/>
      <c r="B1860" s="126" t="str">
        <f>_xlfn.IFNA(VLOOKUP(A1860, '@LIST'!$A$2:$B$15, 2, FALSE), "")</f>
        <v/>
      </c>
      <c r="C1860" s="125"/>
      <c r="D1860" s="128"/>
      <c r="E1860" s="129"/>
      <c r="F1860" s="147"/>
      <c r="G1860" s="130">
        <f xml:space="preserve"> IF(F1860="Yes",D1860/ '@PRODUCTION VOLUME'!$B$3*'@PRODUCTION VOLUME'!$B$4,D1860)</f>
        <v>0</v>
      </c>
      <c r="H1860" s="129"/>
      <c r="I1860" s="125"/>
      <c r="J1860" s="125"/>
      <c r="K1860" s="131"/>
      <c r="L1860" s="127"/>
      <c r="M1860" s="132" t="str">
        <f>_xlfn.IFNA(VLOOKUP(L1860,'@LIST'!$M$2:$N$396,2,FALSE),"")</f>
        <v/>
      </c>
      <c r="N1860" s="133"/>
      <c r="O1860" s="134"/>
      <c r="P1860" s="135" t="str">
        <f>_xlfn.IFNA(VLOOKUP(O1860,'@LIST'!$M$2:$N$396,2,FALSE),"")</f>
        <v/>
      </c>
      <c r="Q1860" s="136"/>
      <c r="R1860" s="137"/>
      <c r="S1860" s="138"/>
      <c r="T1860" s="139" t="str">
        <f>_xlfn.IFNA(VLOOKUP(S1860, '@LIST'!$AO$2:$AP$5, 2, FALSE), "")</f>
        <v/>
      </c>
      <c r="U1860" s="140"/>
      <c r="V1860" s="141" t="str">
        <f>_xlfn.IFNA(VLOOKUP(U1860, '@LIST'!$S$2:$T$26, 2, FALSE), "")</f>
        <v/>
      </c>
      <c r="W1860" s="141" t="str">
        <f>_xlfn.IFNA(VLOOKUP($U1860, '@LIST'!$U$2:$U$26, 2, FALSE), "")</f>
        <v/>
      </c>
      <c r="X1860" s="141" t="str">
        <f>_xlfn.IFNA(VLOOKUP($U1860, '@LIST'!$V$2:$W$26, 2, FALSE), "")</f>
        <v/>
      </c>
      <c r="Y1860" s="141" t="str">
        <f>_xlfn.IFNA(VLOOKUP($U1860, '@LIST'!$X$2:$Y$26, 2, FALSE), "")</f>
        <v/>
      </c>
      <c r="Z1860" s="141" t="str">
        <f>_xlfn.IFNA(VLOOKUP($U1860, '@LIST'!$Z$2:$AA$26, 2, FALSE), "")</f>
        <v/>
      </c>
      <c r="AA1860" s="141" t="str">
        <f>_xlfn.IFNA(VLOOKUP($U1860, '@LIST'!$AB$2:$AC$26, 2, FALSE), "")</f>
        <v/>
      </c>
      <c r="AB1860" s="141" t="str">
        <f>_xlfn.IFNA(VLOOKUP($U1860, '@LIST'!$AD$2:$AE$26, 2, FALSE), "")</f>
        <v/>
      </c>
      <c r="AC1860" s="141" t="str">
        <f>_xlfn.IFNA(VLOOKUP($U1860, '@LIST'!$AF$2:$AG$26, 2, FALSE), "")</f>
        <v/>
      </c>
      <c r="AD1860" s="141" t="str">
        <f>_xlfn.IFNA(VLOOKUP($U1860, '@LIST'!$AH$2:$AI$26, 2, FALSE), "")</f>
        <v/>
      </c>
      <c r="AE1860" s="141" t="str">
        <f>_xlfn.IFNA(VLOOKUP($U1860, '@LIST'!$AJ$2:$AK$26, 2, FALSE), "")</f>
        <v/>
      </c>
      <c r="AF1860" s="141" t="str">
        <f>_xlfn.IFNA(VLOOKUP($U1860, '@LIST'!$AL$2:$AM$26, 2, FALSE), "")</f>
        <v/>
      </c>
      <c r="AG1860" s="142"/>
      <c r="AH1860" s="139" t="str">
        <f>_xlfn.IFNA(VLOOKUP(AG1860, '@LIST'!$AR$2:$AS$4, 2, FALSE), "")</f>
        <v/>
      </c>
      <c r="AI1860" s="142"/>
      <c r="AJ1860" s="143" t="str">
        <f>_xlfn.IFNA(VLOOKUP(AI1860, '@LIST'!$AU$2:$AV$4, 2, FALSE), "")</f>
        <v/>
      </c>
    </row>
    <row r="1861" spans="1:36" s="144" customFormat="1" ht="16.8">
      <c r="A1861" s="125"/>
      <c r="B1861" s="126" t="str">
        <f>_xlfn.IFNA(VLOOKUP(A1861, '@LIST'!$A$2:$B$15, 2, FALSE), "")</f>
        <v/>
      </c>
      <c r="C1861" s="125"/>
      <c r="D1861" s="128"/>
      <c r="E1861" s="129"/>
      <c r="F1861" s="147"/>
      <c r="G1861" s="130">
        <f xml:space="preserve"> IF(F1861="Yes",D1861/ '@PRODUCTION VOLUME'!$B$3*'@PRODUCTION VOLUME'!$B$4,D1861)</f>
        <v>0</v>
      </c>
      <c r="H1861" s="129"/>
      <c r="I1861" s="125"/>
      <c r="J1861" s="125"/>
      <c r="K1861" s="131"/>
      <c r="L1861" s="127"/>
      <c r="M1861" s="132" t="str">
        <f>_xlfn.IFNA(VLOOKUP(L1861,'@LIST'!$M$2:$N$396,2,FALSE),"")</f>
        <v/>
      </c>
      <c r="N1861" s="133"/>
      <c r="O1861" s="134"/>
      <c r="P1861" s="135" t="str">
        <f>_xlfn.IFNA(VLOOKUP(O1861,'@LIST'!$M$2:$N$396,2,FALSE),"")</f>
        <v/>
      </c>
      <c r="Q1861" s="136"/>
      <c r="R1861" s="137"/>
      <c r="S1861" s="138"/>
      <c r="T1861" s="139" t="str">
        <f>_xlfn.IFNA(VLOOKUP(S1861, '@LIST'!$AO$2:$AP$5, 2, FALSE), "")</f>
        <v/>
      </c>
      <c r="U1861" s="140"/>
      <c r="V1861" s="141" t="str">
        <f>_xlfn.IFNA(VLOOKUP(U1861, '@LIST'!$S$2:$T$26, 2, FALSE), "")</f>
        <v/>
      </c>
      <c r="W1861" s="141" t="str">
        <f>_xlfn.IFNA(VLOOKUP($U1861, '@LIST'!$U$2:$U$26, 2, FALSE), "")</f>
        <v/>
      </c>
      <c r="X1861" s="141" t="str">
        <f>_xlfn.IFNA(VLOOKUP($U1861, '@LIST'!$V$2:$W$26, 2, FALSE), "")</f>
        <v/>
      </c>
      <c r="Y1861" s="141" t="str">
        <f>_xlfn.IFNA(VLOOKUP($U1861, '@LIST'!$X$2:$Y$26, 2, FALSE), "")</f>
        <v/>
      </c>
      <c r="Z1861" s="141" t="str">
        <f>_xlfn.IFNA(VLOOKUP($U1861, '@LIST'!$Z$2:$AA$26, 2, FALSE), "")</f>
        <v/>
      </c>
      <c r="AA1861" s="141" t="str">
        <f>_xlfn.IFNA(VLOOKUP($U1861, '@LIST'!$AB$2:$AC$26, 2, FALSE), "")</f>
        <v/>
      </c>
      <c r="AB1861" s="141" t="str">
        <f>_xlfn.IFNA(VLOOKUP($U1861, '@LIST'!$AD$2:$AE$26, 2, FALSE), "")</f>
        <v/>
      </c>
      <c r="AC1861" s="141" t="str">
        <f>_xlfn.IFNA(VLOOKUP($U1861, '@LIST'!$AF$2:$AG$26, 2, FALSE), "")</f>
        <v/>
      </c>
      <c r="AD1861" s="141" t="str">
        <f>_xlfn.IFNA(VLOOKUP($U1861, '@LIST'!$AH$2:$AI$26, 2, FALSE), "")</f>
        <v/>
      </c>
      <c r="AE1861" s="141" t="str">
        <f>_xlfn.IFNA(VLOOKUP($U1861, '@LIST'!$AJ$2:$AK$26, 2, FALSE), "")</f>
        <v/>
      </c>
      <c r="AF1861" s="141" t="str">
        <f>_xlfn.IFNA(VLOOKUP($U1861, '@LIST'!$AL$2:$AM$26, 2, FALSE), "")</f>
        <v/>
      </c>
      <c r="AG1861" s="142"/>
      <c r="AH1861" s="139" t="str">
        <f>_xlfn.IFNA(VLOOKUP(AG1861, '@LIST'!$AR$2:$AS$4, 2, FALSE), "")</f>
        <v/>
      </c>
      <c r="AI1861" s="142"/>
      <c r="AJ1861" s="143" t="str">
        <f>_xlfn.IFNA(VLOOKUP(AI1861, '@LIST'!$AU$2:$AV$4, 2, FALSE), "")</f>
        <v/>
      </c>
    </row>
    <row r="1862" spans="1:36" s="144" customFormat="1" ht="16.8">
      <c r="A1862" s="125"/>
      <c r="B1862" s="126" t="str">
        <f>_xlfn.IFNA(VLOOKUP(A1862, '@LIST'!$A$2:$B$15, 2, FALSE), "")</f>
        <v/>
      </c>
      <c r="C1862" s="125"/>
      <c r="D1862" s="128"/>
      <c r="E1862" s="129"/>
      <c r="F1862" s="147"/>
      <c r="G1862" s="130">
        <f xml:space="preserve"> IF(F1862="Yes",D1862/ '@PRODUCTION VOLUME'!$B$3*'@PRODUCTION VOLUME'!$B$4,D1862)</f>
        <v>0</v>
      </c>
      <c r="H1862" s="129"/>
      <c r="I1862" s="125"/>
      <c r="J1862" s="125"/>
      <c r="K1862" s="131"/>
      <c r="L1862" s="127"/>
      <c r="M1862" s="132" t="str">
        <f>_xlfn.IFNA(VLOOKUP(L1862,'@LIST'!$M$2:$N$396,2,FALSE),"")</f>
        <v/>
      </c>
      <c r="N1862" s="133"/>
      <c r="O1862" s="134"/>
      <c r="P1862" s="135" t="str">
        <f>_xlfn.IFNA(VLOOKUP(O1862,'@LIST'!$M$2:$N$396,2,FALSE),"")</f>
        <v/>
      </c>
      <c r="Q1862" s="136"/>
      <c r="R1862" s="137"/>
      <c r="S1862" s="138"/>
      <c r="T1862" s="139" t="str">
        <f>_xlfn.IFNA(VLOOKUP(S1862, '@LIST'!$AO$2:$AP$5, 2, FALSE), "")</f>
        <v/>
      </c>
      <c r="U1862" s="140"/>
      <c r="V1862" s="141" t="str">
        <f>_xlfn.IFNA(VLOOKUP(U1862, '@LIST'!$S$2:$T$26, 2, FALSE), "")</f>
        <v/>
      </c>
      <c r="W1862" s="141" t="str">
        <f>_xlfn.IFNA(VLOOKUP($U1862, '@LIST'!$U$2:$U$26, 2, FALSE), "")</f>
        <v/>
      </c>
      <c r="X1862" s="141" t="str">
        <f>_xlfn.IFNA(VLOOKUP($U1862, '@LIST'!$V$2:$W$26, 2, FALSE), "")</f>
        <v/>
      </c>
      <c r="Y1862" s="141" t="str">
        <f>_xlfn.IFNA(VLOOKUP($U1862, '@LIST'!$X$2:$Y$26, 2, FALSE), "")</f>
        <v/>
      </c>
      <c r="Z1862" s="141" t="str">
        <f>_xlfn.IFNA(VLOOKUP($U1862, '@LIST'!$Z$2:$AA$26, 2, FALSE), "")</f>
        <v/>
      </c>
      <c r="AA1862" s="141" t="str">
        <f>_xlfn.IFNA(VLOOKUP($U1862, '@LIST'!$AB$2:$AC$26, 2, FALSE), "")</f>
        <v/>
      </c>
      <c r="AB1862" s="141" t="str">
        <f>_xlfn.IFNA(VLOOKUP($U1862, '@LIST'!$AD$2:$AE$26, 2, FALSE), "")</f>
        <v/>
      </c>
      <c r="AC1862" s="141" t="str">
        <f>_xlfn.IFNA(VLOOKUP($U1862, '@LIST'!$AF$2:$AG$26, 2, FALSE), "")</f>
        <v/>
      </c>
      <c r="AD1862" s="141" t="str">
        <f>_xlfn.IFNA(VLOOKUP($U1862, '@LIST'!$AH$2:$AI$26, 2, FALSE), "")</f>
        <v/>
      </c>
      <c r="AE1862" s="141" t="str">
        <f>_xlfn.IFNA(VLOOKUP($U1862, '@LIST'!$AJ$2:$AK$26, 2, FALSE), "")</f>
        <v/>
      </c>
      <c r="AF1862" s="141" t="str">
        <f>_xlfn.IFNA(VLOOKUP($U1862, '@LIST'!$AL$2:$AM$26, 2, FALSE), "")</f>
        <v/>
      </c>
      <c r="AG1862" s="142"/>
      <c r="AH1862" s="139" t="str">
        <f>_xlfn.IFNA(VLOOKUP(AG1862, '@LIST'!$AR$2:$AS$4, 2, FALSE), "")</f>
        <v/>
      </c>
      <c r="AI1862" s="142"/>
      <c r="AJ1862" s="143" t="str">
        <f>_xlfn.IFNA(VLOOKUP(AI1862, '@LIST'!$AU$2:$AV$4, 2, FALSE), "")</f>
        <v/>
      </c>
    </row>
    <row r="1863" spans="1:36" s="144" customFormat="1" ht="16.8">
      <c r="A1863" s="125"/>
      <c r="B1863" s="126" t="str">
        <f>_xlfn.IFNA(VLOOKUP(A1863, '@LIST'!$A$2:$B$15, 2, FALSE), "")</f>
        <v/>
      </c>
      <c r="C1863" s="125"/>
      <c r="D1863" s="128"/>
      <c r="E1863" s="129"/>
      <c r="F1863" s="147"/>
      <c r="G1863" s="130">
        <f xml:space="preserve"> IF(F1863="Yes",D1863/ '@PRODUCTION VOLUME'!$B$3*'@PRODUCTION VOLUME'!$B$4,D1863)</f>
        <v>0</v>
      </c>
      <c r="H1863" s="129"/>
      <c r="I1863" s="125"/>
      <c r="J1863" s="125"/>
      <c r="K1863" s="131"/>
      <c r="L1863" s="127"/>
      <c r="M1863" s="132" t="str">
        <f>_xlfn.IFNA(VLOOKUP(L1863,'@LIST'!$M$2:$N$396,2,FALSE),"")</f>
        <v/>
      </c>
      <c r="N1863" s="133"/>
      <c r="O1863" s="134"/>
      <c r="P1863" s="135" t="str">
        <f>_xlfn.IFNA(VLOOKUP(O1863,'@LIST'!$M$2:$N$396,2,FALSE),"")</f>
        <v/>
      </c>
      <c r="Q1863" s="136"/>
      <c r="R1863" s="137"/>
      <c r="S1863" s="138"/>
      <c r="T1863" s="139" t="str">
        <f>_xlfn.IFNA(VLOOKUP(S1863, '@LIST'!$AO$2:$AP$5, 2, FALSE), "")</f>
        <v/>
      </c>
      <c r="U1863" s="140"/>
      <c r="V1863" s="141" t="str">
        <f>_xlfn.IFNA(VLOOKUP(U1863, '@LIST'!$S$2:$T$26, 2, FALSE), "")</f>
        <v/>
      </c>
      <c r="W1863" s="141" t="str">
        <f>_xlfn.IFNA(VLOOKUP($U1863, '@LIST'!$U$2:$U$26, 2, FALSE), "")</f>
        <v/>
      </c>
      <c r="X1863" s="141" t="str">
        <f>_xlfn.IFNA(VLOOKUP($U1863, '@LIST'!$V$2:$W$26, 2, FALSE), "")</f>
        <v/>
      </c>
      <c r="Y1863" s="141" t="str">
        <f>_xlfn.IFNA(VLOOKUP($U1863, '@LIST'!$X$2:$Y$26, 2, FALSE), "")</f>
        <v/>
      </c>
      <c r="Z1863" s="141" t="str">
        <f>_xlfn.IFNA(VLOOKUP($U1863, '@LIST'!$Z$2:$AA$26, 2, FALSE), "")</f>
        <v/>
      </c>
      <c r="AA1863" s="141" t="str">
        <f>_xlfn.IFNA(VLOOKUP($U1863, '@LIST'!$AB$2:$AC$26, 2, FALSE), "")</f>
        <v/>
      </c>
      <c r="AB1863" s="141" t="str">
        <f>_xlfn.IFNA(VLOOKUP($U1863, '@LIST'!$AD$2:$AE$26, 2, FALSE), "")</f>
        <v/>
      </c>
      <c r="AC1863" s="141" t="str">
        <f>_xlfn.IFNA(VLOOKUP($U1863, '@LIST'!$AF$2:$AG$26, 2, FALSE), "")</f>
        <v/>
      </c>
      <c r="AD1863" s="141" t="str">
        <f>_xlfn.IFNA(VLOOKUP($U1863, '@LIST'!$AH$2:$AI$26, 2, FALSE), "")</f>
        <v/>
      </c>
      <c r="AE1863" s="141" t="str">
        <f>_xlfn.IFNA(VLOOKUP($U1863, '@LIST'!$AJ$2:$AK$26, 2, FALSE), "")</f>
        <v/>
      </c>
      <c r="AF1863" s="141" t="str">
        <f>_xlfn.IFNA(VLOOKUP($U1863, '@LIST'!$AL$2:$AM$26, 2, FALSE), "")</f>
        <v/>
      </c>
      <c r="AG1863" s="142"/>
      <c r="AH1863" s="139" t="str">
        <f>_xlfn.IFNA(VLOOKUP(AG1863, '@LIST'!$AR$2:$AS$4, 2, FALSE), "")</f>
        <v/>
      </c>
      <c r="AI1863" s="142"/>
      <c r="AJ1863" s="143" t="str">
        <f>_xlfn.IFNA(VLOOKUP(AI1863, '@LIST'!$AU$2:$AV$4, 2, FALSE), "")</f>
        <v/>
      </c>
    </row>
    <row r="1864" spans="1:36" s="144" customFormat="1" ht="16.8">
      <c r="A1864" s="125"/>
      <c r="B1864" s="126" t="str">
        <f>_xlfn.IFNA(VLOOKUP(A1864, '@LIST'!$A$2:$B$15, 2, FALSE), "")</f>
        <v/>
      </c>
      <c r="C1864" s="125"/>
      <c r="D1864" s="128"/>
      <c r="E1864" s="129"/>
      <c r="F1864" s="147"/>
      <c r="G1864" s="130">
        <f xml:space="preserve"> IF(F1864="Yes",D1864/ '@PRODUCTION VOLUME'!$B$3*'@PRODUCTION VOLUME'!$B$4,D1864)</f>
        <v>0</v>
      </c>
      <c r="H1864" s="129"/>
      <c r="I1864" s="125"/>
      <c r="J1864" s="125"/>
      <c r="K1864" s="131"/>
      <c r="L1864" s="127"/>
      <c r="M1864" s="132" t="str">
        <f>_xlfn.IFNA(VLOOKUP(L1864,'@LIST'!$M$2:$N$396,2,FALSE),"")</f>
        <v/>
      </c>
      <c r="N1864" s="133"/>
      <c r="O1864" s="134"/>
      <c r="P1864" s="135" t="str">
        <f>_xlfn.IFNA(VLOOKUP(O1864,'@LIST'!$M$2:$N$396,2,FALSE),"")</f>
        <v/>
      </c>
      <c r="Q1864" s="136"/>
      <c r="R1864" s="137"/>
      <c r="S1864" s="138"/>
      <c r="T1864" s="139" t="str">
        <f>_xlfn.IFNA(VLOOKUP(S1864, '@LIST'!$AO$2:$AP$5, 2, FALSE), "")</f>
        <v/>
      </c>
      <c r="U1864" s="140"/>
      <c r="V1864" s="141" t="str">
        <f>_xlfn.IFNA(VLOOKUP(U1864, '@LIST'!$S$2:$T$26, 2, FALSE), "")</f>
        <v/>
      </c>
      <c r="W1864" s="141" t="str">
        <f>_xlfn.IFNA(VLOOKUP($U1864, '@LIST'!$U$2:$U$26, 2, FALSE), "")</f>
        <v/>
      </c>
      <c r="X1864" s="141" t="str">
        <f>_xlfn.IFNA(VLOOKUP($U1864, '@LIST'!$V$2:$W$26, 2, FALSE), "")</f>
        <v/>
      </c>
      <c r="Y1864" s="141" t="str">
        <f>_xlfn.IFNA(VLOOKUP($U1864, '@LIST'!$X$2:$Y$26, 2, FALSE), "")</f>
        <v/>
      </c>
      <c r="Z1864" s="141" t="str">
        <f>_xlfn.IFNA(VLOOKUP($U1864, '@LIST'!$Z$2:$AA$26, 2, FALSE), "")</f>
        <v/>
      </c>
      <c r="AA1864" s="141" t="str">
        <f>_xlfn.IFNA(VLOOKUP($U1864, '@LIST'!$AB$2:$AC$26, 2, FALSE), "")</f>
        <v/>
      </c>
      <c r="AB1864" s="141" t="str">
        <f>_xlfn.IFNA(VLOOKUP($U1864, '@LIST'!$AD$2:$AE$26, 2, FALSE), "")</f>
        <v/>
      </c>
      <c r="AC1864" s="141" t="str">
        <f>_xlfn.IFNA(VLOOKUP($U1864, '@LIST'!$AF$2:$AG$26, 2, FALSE), "")</f>
        <v/>
      </c>
      <c r="AD1864" s="141" t="str">
        <f>_xlfn.IFNA(VLOOKUP($U1864, '@LIST'!$AH$2:$AI$26, 2, FALSE), "")</f>
        <v/>
      </c>
      <c r="AE1864" s="141" t="str">
        <f>_xlfn.IFNA(VLOOKUP($U1864, '@LIST'!$AJ$2:$AK$26, 2, FALSE), "")</f>
        <v/>
      </c>
      <c r="AF1864" s="141" t="str">
        <f>_xlfn.IFNA(VLOOKUP($U1864, '@LIST'!$AL$2:$AM$26, 2, FALSE), "")</f>
        <v/>
      </c>
      <c r="AG1864" s="142"/>
      <c r="AH1864" s="139" t="str">
        <f>_xlfn.IFNA(VLOOKUP(AG1864, '@LIST'!$AR$2:$AS$4, 2, FALSE), "")</f>
        <v/>
      </c>
      <c r="AI1864" s="142"/>
      <c r="AJ1864" s="143" t="str">
        <f>_xlfn.IFNA(VLOOKUP(AI1864, '@LIST'!$AU$2:$AV$4, 2, FALSE), "")</f>
        <v/>
      </c>
    </row>
    <row r="1865" spans="1:36" s="144" customFormat="1" ht="16.8">
      <c r="A1865" s="125"/>
      <c r="B1865" s="126" t="str">
        <f>_xlfn.IFNA(VLOOKUP(A1865, '@LIST'!$A$2:$B$15, 2, FALSE), "")</f>
        <v/>
      </c>
      <c r="C1865" s="125"/>
      <c r="D1865" s="128"/>
      <c r="E1865" s="129"/>
      <c r="F1865" s="147"/>
      <c r="G1865" s="130">
        <f xml:space="preserve"> IF(F1865="Yes",D1865/ '@PRODUCTION VOLUME'!$B$3*'@PRODUCTION VOLUME'!$B$4,D1865)</f>
        <v>0</v>
      </c>
      <c r="H1865" s="129"/>
      <c r="I1865" s="125"/>
      <c r="J1865" s="125"/>
      <c r="K1865" s="131"/>
      <c r="L1865" s="127"/>
      <c r="M1865" s="132" t="str">
        <f>_xlfn.IFNA(VLOOKUP(L1865,'@LIST'!$M$2:$N$396,2,FALSE),"")</f>
        <v/>
      </c>
      <c r="N1865" s="133"/>
      <c r="O1865" s="134"/>
      <c r="P1865" s="135" t="str">
        <f>_xlfn.IFNA(VLOOKUP(O1865,'@LIST'!$M$2:$N$396,2,FALSE),"")</f>
        <v/>
      </c>
      <c r="Q1865" s="136"/>
      <c r="R1865" s="137"/>
      <c r="S1865" s="138"/>
      <c r="T1865" s="139" t="str">
        <f>_xlfn.IFNA(VLOOKUP(S1865, '@LIST'!$AO$2:$AP$5, 2, FALSE), "")</f>
        <v/>
      </c>
      <c r="U1865" s="140"/>
      <c r="V1865" s="141" t="str">
        <f>_xlfn.IFNA(VLOOKUP(U1865, '@LIST'!$S$2:$T$26, 2, FALSE), "")</f>
        <v/>
      </c>
      <c r="W1865" s="141" t="str">
        <f>_xlfn.IFNA(VLOOKUP($U1865, '@LIST'!$U$2:$U$26, 2, FALSE), "")</f>
        <v/>
      </c>
      <c r="X1865" s="141" t="str">
        <f>_xlfn.IFNA(VLOOKUP($U1865, '@LIST'!$V$2:$W$26, 2, FALSE), "")</f>
        <v/>
      </c>
      <c r="Y1865" s="141" t="str">
        <f>_xlfn.IFNA(VLOOKUP($U1865, '@LIST'!$X$2:$Y$26, 2, FALSE), "")</f>
        <v/>
      </c>
      <c r="Z1865" s="141" t="str">
        <f>_xlfn.IFNA(VLOOKUP($U1865, '@LIST'!$Z$2:$AA$26, 2, FALSE), "")</f>
        <v/>
      </c>
      <c r="AA1865" s="141" t="str">
        <f>_xlfn.IFNA(VLOOKUP($U1865, '@LIST'!$AB$2:$AC$26, 2, FALSE), "")</f>
        <v/>
      </c>
      <c r="AB1865" s="141" t="str">
        <f>_xlfn.IFNA(VLOOKUP($U1865, '@LIST'!$AD$2:$AE$26, 2, FALSE), "")</f>
        <v/>
      </c>
      <c r="AC1865" s="141" t="str">
        <f>_xlfn.IFNA(VLOOKUP($U1865, '@LIST'!$AF$2:$AG$26, 2, FALSE), "")</f>
        <v/>
      </c>
      <c r="AD1865" s="141" t="str">
        <f>_xlfn.IFNA(VLOOKUP($U1865, '@LIST'!$AH$2:$AI$26, 2, FALSE), "")</f>
        <v/>
      </c>
      <c r="AE1865" s="141" t="str">
        <f>_xlfn.IFNA(VLOOKUP($U1865, '@LIST'!$AJ$2:$AK$26, 2, FALSE), "")</f>
        <v/>
      </c>
      <c r="AF1865" s="141" t="str">
        <f>_xlfn.IFNA(VLOOKUP($U1865, '@LIST'!$AL$2:$AM$26, 2, FALSE), "")</f>
        <v/>
      </c>
      <c r="AG1865" s="142"/>
      <c r="AH1865" s="139" t="str">
        <f>_xlfn.IFNA(VLOOKUP(AG1865, '@LIST'!$AR$2:$AS$4, 2, FALSE), "")</f>
        <v/>
      </c>
      <c r="AI1865" s="142"/>
      <c r="AJ1865" s="143" t="str">
        <f>_xlfn.IFNA(VLOOKUP(AI1865, '@LIST'!$AU$2:$AV$4, 2, FALSE), "")</f>
        <v/>
      </c>
    </row>
    <row r="1866" spans="1:36" s="144" customFormat="1" ht="16.8">
      <c r="A1866" s="125"/>
      <c r="B1866" s="126" t="str">
        <f>_xlfn.IFNA(VLOOKUP(A1866, '@LIST'!$A$2:$B$15, 2, FALSE), "")</f>
        <v/>
      </c>
      <c r="C1866" s="125"/>
      <c r="D1866" s="128"/>
      <c r="E1866" s="129"/>
      <c r="F1866" s="147"/>
      <c r="G1866" s="130">
        <f xml:space="preserve"> IF(F1866="Yes",D1866/ '@PRODUCTION VOLUME'!$B$3*'@PRODUCTION VOLUME'!$B$4,D1866)</f>
        <v>0</v>
      </c>
      <c r="H1866" s="129"/>
      <c r="I1866" s="125"/>
      <c r="J1866" s="125"/>
      <c r="K1866" s="131"/>
      <c r="L1866" s="127"/>
      <c r="M1866" s="132" t="str">
        <f>_xlfn.IFNA(VLOOKUP(L1866,'@LIST'!$M$2:$N$396,2,FALSE),"")</f>
        <v/>
      </c>
      <c r="N1866" s="133"/>
      <c r="O1866" s="134"/>
      <c r="P1866" s="135" t="str">
        <f>_xlfn.IFNA(VLOOKUP(O1866,'@LIST'!$M$2:$N$396,2,FALSE),"")</f>
        <v/>
      </c>
      <c r="Q1866" s="136"/>
      <c r="R1866" s="137"/>
      <c r="S1866" s="138"/>
      <c r="T1866" s="139" t="str">
        <f>_xlfn.IFNA(VLOOKUP(S1866, '@LIST'!$AO$2:$AP$5, 2, FALSE), "")</f>
        <v/>
      </c>
      <c r="U1866" s="140"/>
      <c r="V1866" s="141" t="str">
        <f>_xlfn.IFNA(VLOOKUP(U1866, '@LIST'!$S$2:$T$26, 2, FALSE), "")</f>
        <v/>
      </c>
      <c r="W1866" s="141" t="str">
        <f>_xlfn.IFNA(VLOOKUP($U1866, '@LIST'!$U$2:$U$26, 2, FALSE), "")</f>
        <v/>
      </c>
      <c r="X1866" s="141" t="str">
        <f>_xlfn.IFNA(VLOOKUP($U1866, '@LIST'!$V$2:$W$26, 2, FALSE), "")</f>
        <v/>
      </c>
      <c r="Y1866" s="141" t="str">
        <f>_xlfn.IFNA(VLOOKUP($U1866, '@LIST'!$X$2:$Y$26, 2, FALSE), "")</f>
        <v/>
      </c>
      <c r="Z1866" s="141" t="str">
        <f>_xlfn.IFNA(VLOOKUP($U1866, '@LIST'!$Z$2:$AA$26, 2, FALSE), "")</f>
        <v/>
      </c>
      <c r="AA1866" s="141" t="str">
        <f>_xlfn.IFNA(VLOOKUP($U1866, '@LIST'!$AB$2:$AC$26, 2, FALSE), "")</f>
        <v/>
      </c>
      <c r="AB1866" s="141" t="str">
        <f>_xlfn.IFNA(VLOOKUP($U1866, '@LIST'!$AD$2:$AE$26, 2, FALSE), "")</f>
        <v/>
      </c>
      <c r="AC1866" s="141" t="str">
        <f>_xlfn.IFNA(VLOOKUP($U1866, '@LIST'!$AF$2:$AG$26, 2, FALSE), "")</f>
        <v/>
      </c>
      <c r="AD1866" s="141" t="str">
        <f>_xlfn.IFNA(VLOOKUP($U1866, '@LIST'!$AH$2:$AI$26, 2, FALSE), "")</f>
        <v/>
      </c>
      <c r="AE1866" s="141" t="str">
        <f>_xlfn.IFNA(VLOOKUP($U1866, '@LIST'!$AJ$2:$AK$26, 2, FALSE), "")</f>
        <v/>
      </c>
      <c r="AF1866" s="141" t="str">
        <f>_xlfn.IFNA(VLOOKUP($U1866, '@LIST'!$AL$2:$AM$26, 2, FALSE), "")</f>
        <v/>
      </c>
      <c r="AG1866" s="142"/>
      <c r="AH1866" s="139" t="str">
        <f>_xlfn.IFNA(VLOOKUP(AG1866, '@LIST'!$AR$2:$AS$4, 2, FALSE), "")</f>
        <v/>
      </c>
      <c r="AI1866" s="142"/>
      <c r="AJ1866" s="143" t="str">
        <f>_xlfn.IFNA(VLOOKUP(AI1866, '@LIST'!$AU$2:$AV$4, 2, FALSE), "")</f>
        <v/>
      </c>
    </row>
    <row r="1867" spans="1:36" s="144" customFormat="1" ht="16.8">
      <c r="A1867" s="125"/>
      <c r="B1867" s="126" t="str">
        <f>_xlfn.IFNA(VLOOKUP(A1867, '@LIST'!$A$2:$B$15, 2, FALSE), "")</f>
        <v/>
      </c>
      <c r="C1867" s="125"/>
      <c r="D1867" s="128"/>
      <c r="E1867" s="129"/>
      <c r="F1867" s="147"/>
      <c r="G1867" s="130">
        <f xml:space="preserve"> IF(F1867="Yes",D1867/ '@PRODUCTION VOLUME'!$B$3*'@PRODUCTION VOLUME'!$B$4,D1867)</f>
        <v>0</v>
      </c>
      <c r="H1867" s="129"/>
      <c r="I1867" s="125"/>
      <c r="J1867" s="125"/>
      <c r="K1867" s="131"/>
      <c r="L1867" s="127"/>
      <c r="M1867" s="132" t="str">
        <f>_xlfn.IFNA(VLOOKUP(L1867,'@LIST'!$M$2:$N$396,2,FALSE),"")</f>
        <v/>
      </c>
      <c r="N1867" s="133"/>
      <c r="O1867" s="134"/>
      <c r="P1867" s="135" t="str">
        <f>_xlfn.IFNA(VLOOKUP(O1867,'@LIST'!$M$2:$N$396,2,FALSE),"")</f>
        <v/>
      </c>
      <c r="Q1867" s="136"/>
      <c r="R1867" s="137"/>
      <c r="S1867" s="138"/>
      <c r="T1867" s="139" t="str">
        <f>_xlfn.IFNA(VLOOKUP(S1867, '@LIST'!$AO$2:$AP$5, 2, FALSE), "")</f>
        <v/>
      </c>
      <c r="U1867" s="140"/>
      <c r="V1867" s="141" t="str">
        <f>_xlfn.IFNA(VLOOKUP(U1867, '@LIST'!$S$2:$T$26, 2, FALSE), "")</f>
        <v/>
      </c>
      <c r="W1867" s="141" t="str">
        <f>_xlfn.IFNA(VLOOKUP($U1867, '@LIST'!$U$2:$U$26, 2, FALSE), "")</f>
        <v/>
      </c>
      <c r="X1867" s="141" t="str">
        <f>_xlfn.IFNA(VLOOKUP($U1867, '@LIST'!$V$2:$W$26, 2, FALSE), "")</f>
        <v/>
      </c>
      <c r="Y1867" s="141" t="str">
        <f>_xlfn.IFNA(VLOOKUP($U1867, '@LIST'!$X$2:$Y$26, 2, FALSE), "")</f>
        <v/>
      </c>
      <c r="Z1867" s="141" t="str">
        <f>_xlfn.IFNA(VLOOKUP($U1867, '@LIST'!$Z$2:$AA$26, 2, FALSE), "")</f>
        <v/>
      </c>
      <c r="AA1867" s="141" t="str">
        <f>_xlfn.IFNA(VLOOKUP($U1867, '@LIST'!$AB$2:$AC$26, 2, FALSE), "")</f>
        <v/>
      </c>
      <c r="AB1867" s="141" t="str">
        <f>_xlfn.IFNA(VLOOKUP($U1867, '@LIST'!$AD$2:$AE$26, 2, FALSE), "")</f>
        <v/>
      </c>
      <c r="AC1867" s="141" t="str">
        <f>_xlfn.IFNA(VLOOKUP($U1867, '@LIST'!$AF$2:$AG$26, 2, FALSE), "")</f>
        <v/>
      </c>
      <c r="AD1867" s="141" t="str">
        <f>_xlfn.IFNA(VLOOKUP($U1867, '@LIST'!$AH$2:$AI$26, 2, FALSE), "")</f>
        <v/>
      </c>
      <c r="AE1867" s="141" t="str">
        <f>_xlfn.IFNA(VLOOKUP($U1867, '@LIST'!$AJ$2:$AK$26, 2, FALSE), "")</f>
        <v/>
      </c>
      <c r="AF1867" s="141" t="str">
        <f>_xlfn.IFNA(VLOOKUP($U1867, '@LIST'!$AL$2:$AM$26, 2, FALSE), "")</f>
        <v/>
      </c>
      <c r="AG1867" s="142"/>
      <c r="AH1867" s="139" t="str">
        <f>_xlfn.IFNA(VLOOKUP(AG1867, '@LIST'!$AR$2:$AS$4, 2, FALSE), "")</f>
        <v/>
      </c>
      <c r="AI1867" s="142"/>
      <c r="AJ1867" s="143" t="str">
        <f>_xlfn.IFNA(VLOOKUP(AI1867, '@LIST'!$AU$2:$AV$4, 2, FALSE), "")</f>
        <v/>
      </c>
    </row>
    <row r="1868" spans="1:36" s="144" customFormat="1" ht="16.8">
      <c r="A1868" s="125"/>
      <c r="B1868" s="126" t="str">
        <f>_xlfn.IFNA(VLOOKUP(A1868, '@LIST'!$A$2:$B$15, 2, FALSE), "")</f>
        <v/>
      </c>
      <c r="C1868" s="125"/>
      <c r="D1868" s="128"/>
      <c r="E1868" s="129"/>
      <c r="F1868" s="147"/>
      <c r="G1868" s="130">
        <f xml:space="preserve"> IF(F1868="Yes",D1868/ '@PRODUCTION VOLUME'!$B$3*'@PRODUCTION VOLUME'!$B$4,D1868)</f>
        <v>0</v>
      </c>
      <c r="H1868" s="129"/>
      <c r="I1868" s="125"/>
      <c r="J1868" s="125"/>
      <c r="K1868" s="131"/>
      <c r="L1868" s="127"/>
      <c r="M1868" s="132" t="str">
        <f>_xlfn.IFNA(VLOOKUP(L1868,'@LIST'!$M$2:$N$396,2,FALSE),"")</f>
        <v/>
      </c>
      <c r="N1868" s="133"/>
      <c r="O1868" s="134"/>
      <c r="P1868" s="135" t="str">
        <f>_xlfn.IFNA(VLOOKUP(O1868,'@LIST'!$M$2:$N$396,2,FALSE),"")</f>
        <v/>
      </c>
      <c r="Q1868" s="136"/>
      <c r="R1868" s="137"/>
      <c r="S1868" s="138"/>
      <c r="T1868" s="139" t="str">
        <f>_xlfn.IFNA(VLOOKUP(S1868, '@LIST'!$AO$2:$AP$5, 2, FALSE), "")</f>
        <v/>
      </c>
      <c r="U1868" s="140"/>
      <c r="V1868" s="141" t="str">
        <f>_xlfn.IFNA(VLOOKUP(U1868, '@LIST'!$S$2:$T$26, 2, FALSE), "")</f>
        <v/>
      </c>
      <c r="W1868" s="141" t="str">
        <f>_xlfn.IFNA(VLOOKUP($U1868, '@LIST'!$U$2:$U$26, 2, FALSE), "")</f>
        <v/>
      </c>
      <c r="X1868" s="141" t="str">
        <f>_xlfn.IFNA(VLOOKUP($U1868, '@LIST'!$V$2:$W$26, 2, FALSE), "")</f>
        <v/>
      </c>
      <c r="Y1868" s="141" t="str">
        <f>_xlfn.IFNA(VLOOKUP($U1868, '@LIST'!$X$2:$Y$26, 2, FALSE), "")</f>
        <v/>
      </c>
      <c r="Z1868" s="141" t="str">
        <f>_xlfn.IFNA(VLOOKUP($U1868, '@LIST'!$Z$2:$AA$26, 2, FALSE), "")</f>
        <v/>
      </c>
      <c r="AA1868" s="141" t="str">
        <f>_xlfn.IFNA(VLOOKUP($U1868, '@LIST'!$AB$2:$AC$26, 2, FALSE), "")</f>
        <v/>
      </c>
      <c r="AB1868" s="141" t="str">
        <f>_xlfn.IFNA(VLOOKUP($U1868, '@LIST'!$AD$2:$AE$26, 2, FALSE), "")</f>
        <v/>
      </c>
      <c r="AC1868" s="141" t="str">
        <f>_xlfn.IFNA(VLOOKUP($U1868, '@LIST'!$AF$2:$AG$26, 2, FALSE), "")</f>
        <v/>
      </c>
      <c r="AD1868" s="141" t="str">
        <f>_xlfn.IFNA(VLOOKUP($U1868, '@LIST'!$AH$2:$AI$26, 2, FALSE), "")</f>
        <v/>
      </c>
      <c r="AE1868" s="141" t="str">
        <f>_xlfn.IFNA(VLOOKUP($U1868, '@LIST'!$AJ$2:$AK$26, 2, FALSE), "")</f>
        <v/>
      </c>
      <c r="AF1868" s="141" t="str">
        <f>_xlfn.IFNA(VLOOKUP($U1868, '@LIST'!$AL$2:$AM$26, 2, FALSE), "")</f>
        <v/>
      </c>
      <c r="AG1868" s="142"/>
      <c r="AH1868" s="139" t="str">
        <f>_xlfn.IFNA(VLOOKUP(AG1868, '@LIST'!$AR$2:$AS$4, 2, FALSE), "")</f>
        <v/>
      </c>
      <c r="AI1868" s="142"/>
      <c r="AJ1868" s="143" t="str">
        <f>_xlfn.IFNA(VLOOKUP(AI1868, '@LIST'!$AU$2:$AV$4, 2, FALSE), "")</f>
        <v/>
      </c>
    </row>
    <row r="1869" spans="1:36" s="144" customFormat="1" ht="16.8">
      <c r="A1869" s="125"/>
      <c r="B1869" s="126" t="str">
        <f>_xlfn.IFNA(VLOOKUP(A1869, '@LIST'!$A$2:$B$15, 2, FALSE), "")</f>
        <v/>
      </c>
      <c r="C1869" s="125"/>
      <c r="D1869" s="128"/>
      <c r="E1869" s="129"/>
      <c r="F1869" s="147"/>
      <c r="G1869" s="130">
        <f xml:space="preserve"> IF(F1869="Yes",D1869/ '@PRODUCTION VOLUME'!$B$3*'@PRODUCTION VOLUME'!$B$4,D1869)</f>
        <v>0</v>
      </c>
      <c r="H1869" s="129"/>
      <c r="I1869" s="125"/>
      <c r="J1869" s="125"/>
      <c r="K1869" s="131"/>
      <c r="L1869" s="127"/>
      <c r="M1869" s="132" t="str">
        <f>_xlfn.IFNA(VLOOKUP(L1869,'@LIST'!$M$2:$N$396,2,FALSE),"")</f>
        <v/>
      </c>
      <c r="N1869" s="133"/>
      <c r="O1869" s="134"/>
      <c r="P1869" s="135" t="str">
        <f>_xlfn.IFNA(VLOOKUP(O1869,'@LIST'!$M$2:$N$396,2,FALSE),"")</f>
        <v/>
      </c>
      <c r="Q1869" s="136"/>
      <c r="R1869" s="137"/>
      <c r="S1869" s="138"/>
      <c r="T1869" s="139" t="str">
        <f>_xlfn.IFNA(VLOOKUP(S1869, '@LIST'!$AO$2:$AP$5, 2, FALSE), "")</f>
        <v/>
      </c>
      <c r="U1869" s="140"/>
      <c r="V1869" s="141" t="str">
        <f>_xlfn.IFNA(VLOOKUP(U1869, '@LIST'!$S$2:$T$26, 2, FALSE), "")</f>
        <v/>
      </c>
      <c r="W1869" s="141" t="str">
        <f>_xlfn.IFNA(VLOOKUP($U1869, '@LIST'!$U$2:$U$26, 2, FALSE), "")</f>
        <v/>
      </c>
      <c r="X1869" s="141" t="str">
        <f>_xlfn.IFNA(VLOOKUP($U1869, '@LIST'!$V$2:$W$26, 2, FALSE), "")</f>
        <v/>
      </c>
      <c r="Y1869" s="141" t="str">
        <f>_xlfn.IFNA(VLOOKUP($U1869, '@LIST'!$X$2:$Y$26, 2, FALSE), "")</f>
        <v/>
      </c>
      <c r="Z1869" s="141" t="str">
        <f>_xlfn.IFNA(VLOOKUP($U1869, '@LIST'!$Z$2:$AA$26, 2, FALSE), "")</f>
        <v/>
      </c>
      <c r="AA1869" s="141" t="str">
        <f>_xlfn.IFNA(VLOOKUP($U1869, '@LIST'!$AB$2:$AC$26, 2, FALSE), "")</f>
        <v/>
      </c>
      <c r="AB1869" s="141" t="str">
        <f>_xlfn.IFNA(VLOOKUP($U1869, '@LIST'!$AD$2:$AE$26, 2, FALSE), "")</f>
        <v/>
      </c>
      <c r="AC1869" s="141" t="str">
        <f>_xlfn.IFNA(VLOOKUP($U1869, '@LIST'!$AF$2:$AG$26, 2, FALSE), "")</f>
        <v/>
      </c>
      <c r="AD1869" s="141" t="str">
        <f>_xlfn.IFNA(VLOOKUP($U1869, '@LIST'!$AH$2:$AI$26, 2, FALSE), "")</f>
        <v/>
      </c>
      <c r="AE1869" s="141" t="str">
        <f>_xlfn.IFNA(VLOOKUP($U1869, '@LIST'!$AJ$2:$AK$26, 2, FALSE), "")</f>
        <v/>
      </c>
      <c r="AF1869" s="141" t="str">
        <f>_xlfn.IFNA(VLOOKUP($U1869, '@LIST'!$AL$2:$AM$26, 2, FALSE), "")</f>
        <v/>
      </c>
      <c r="AG1869" s="142"/>
      <c r="AH1869" s="139" t="str">
        <f>_xlfn.IFNA(VLOOKUP(AG1869, '@LIST'!$AR$2:$AS$4, 2, FALSE), "")</f>
        <v/>
      </c>
      <c r="AI1869" s="142"/>
      <c r="AJ1869" s="143" t="str">
        <f>_xlfn.IFNA(VLOOKUP(AI1869, '@LIST'!$AU$2:$AV$4, 2, FALSE), "")</f>
        <v/>
      </c>
    </row>
    <row r="1870" spans="1:36" s="144" customFormat="1" ht="16.8">
      <c r="A1870" s="125"/>
      <c r="B1870" s="126" t="str">
        <f>_xlfn.IFNA(VLOOKUP(A1870, '@LIST'!$A$2:$B$15, 2, FALSE), "")</f>
        <v/>
      </c>
      <c r="C1870" s="125"/>
      <c r="D1870" s="128"/>
      <c r="E1870" s="129"/>
      <c r="F1870" s="147"/>
      <c r="G1870" s="130">
        <f xml:space="preserve"> IF(F1870="Yes",D1870/ '@PRODUCTION VOLUME'!$B$3*'@PRODUCTION VOLUME'!$B$4,D1870)</f>
        <v>0</v>
      </c>
      <c r="H1870" s="129"/>
      <c r="I1870" s="125"/>
      <c r="J1870" s="125"/>
      <c r="K1870" s="131"/>
      <c r="L1870" s="127"/>
      <c r="M1870" s="132" t="str">
        <f>_xlfn.IFNA(VLOOKUP(L1870,'@LIST'!$M$2:$N$396,2,FALSE),"")</f>
        <v/>
      </c>
      <c r="N1870" s="133"/>
      <c r="O1870" s="134"/>
      <c r="P1870" s="135" t="str">
        <f>_xlfn.IFNA(VLOOKUP(O1870,'@LIST'!$M$2:$N$396,2,FALSE),"")</f>
        <v/>
      </c>
      <c r="Q1870" s="136"/>
      <c r="R1870" s="137"/>
      <c r="S1870" s="138"/>
      <c r="T1870" s="139" t="str">
        <f>_xlfn.IFNA(VLOOKUP(S1870, '@LIST'!$AO$2:$AP$5, 2, FALSE), "")</f>
        <v/>
      </c>
      <c r="U1870" s="140"/>
      <c r="V1870" s="141" t="str">
        <f>_xlfn.IFNA(VLOOKUP(U1870, '@LIST'!$S$2:$T$26, 2, FALSE), "")</f>
        <v/>
      </c>
      <c r="W1870" s="141" t="str">
        <f>_xlfn.IFNA(VLOOKUP($U1870, '@LIST'!$U$2:$U$26, 2, FALSE), "")</f>
        <v/>
      </c>
      <c r="X1870" s="141" t="str">
        <f>_xlfn.IFNA(VLOOKUP($U1870, '@LIST'!$V$2:$W$26, 2, FALSE), "")</f>
        <v/>
      </c>
      <c r="Y1870" s="141" t="str">
        <f>_xlfn.IFNA(VLOOKUP($U1870, '@LIST'!$X$2:$Y$26, 2, FALSE), "")</f>
        <v/>
      </c>
      <c r="Z1870" s="141" t="str">
        <f>_xlfn.IFNA(VLOOKUP($U1870, '@LIST'!$Z$2:$AA$26, 2, FALSE), "")</f>
        <v/>
      </c>
      <c r="AA1870" s="141" t="str">
        <f>_xlfn.IFNA(VLOOKUP($U1870, '@LIST'!$AB$2:$AC$26, 2, FALSE), "")</f>
        <v/>
      </c>
      <c r="AB1870" s="141" t="str">
        <f>_xlfn.IFNA(VLOOKUP($U1870, '@LIST'!$AD$2:$AE$26, 2, FALSE), "")</f>
        <v/>
      </c>
      <c r="AC1870" s="141" t="str">
        <f>_xlfn.IFNA(VLOOKUP($U1870, '@LIST'!$AF$2:$AG$26, 2, FALSE), "")</f>
        <v/>
      </c>
      <c r="AD1870" s="141" t="str">
        <f>_xlfn.IFNA(VLOOKUP($U1870, '@LIST'!$AH$2:$AI$26, 2, FALSE), "")</f>
        <v/>
      </c>
      <c r="AE1870" s="141" t="str">
        <f>_xlfn.IFNA(VLOOKUP($U1870, '@LIST'!$AJ$2:$AK$26, 2, FALSE), "")</f>
        <v/>
      </c>
      <c r="AF1870" s="141" t="str">
        <f>_xlfn.IFNA(VLOOKUP($U1870, '@LIST'!$AL$2:$AM$26, 2, FALSE), "")</f>
        <v/>
      </c>
      <c r="AG1870" s="142"/>
      <c r="AH1870" s="139" t="str">
        <f>_xlfn.IFNA(VLOOKUP(AG1870, '@LIST'!$AR$2:$AS$4, 2, FALSE), "")</f>
        <v/>
      </c>
      <c r="AI1870" s="142"/>
      <c r="AJ1870" s="143" t="str">
        <f>_xlfn.IFNA(VLOOKUP(AI1870, '@LIST'!$AU$2:$AV$4, 2, FALSE), "")</f>
        <v/>
      </c>
    </row>
    <row r="1871" spans="1:36" s="144" customFormat="1" ht="16.8">
      <c r="A1871" s="125"/>
      <c r="B1871" s="126" t="str">
        <f>_xlfn.IFNA(VLOOKUP(A1871, '@LIST'!$A$2:$B$15, 2, FALSE), "")</f>
        <v/>
      </c>
      <c r="C1871" s="125"/>
      <c r="D1871" s="128"/>
      <c r="E1871" s="129"/>
      <c r="F1871" s="147"/>
      <c r="G1871" s="130">
        <f xml:space="preserve"> IF(F1871="Yes",D1871/ '@PRODUCTION VOLUME'!$B$3*'@PRODUCTION VOLUME'!$B$4,D1871)</f>
        <v>0</v>
      </c>
      <c r="H1871" s="129"/>
      <c r="I1871" s="125"/>
      <c r="J1871" s="125"/>
      <c r="K1871" s="131"/>
      <c r="L1871" s="127"/>
      <c r="M1871" s="132" t="str">
        <f>_xlfn.IFNA(VLOOKUP(L1871,'@LIST'!$M$2:$N$396,2,FALSE),"")</f>
        <v/>
      </c>
      <c r="N1871" s="133"/>
      <c r="O1871" s="134"/>
      <c r="P1871" s="135" t="str">
        <f>_xlfn.IFNA(VLOOKUP(O1871,'@LIST'!$M$2:$N$396,2,FALSE),"")</f>
        <v/>
      </c>
      <c r="Q1871" s="136"/>
      <c r="R1871" s="137"/>
      <c r="S1871" s="138"/>
      <c r="T1871" s="139" t="str">
        <f>_xlfn.IFNA(VLOOKUP(S1871, '@LIST'!$AO$2:$AP$5, 2, FALSE), "")</f>
        <v/>
      </c>
      <c r="U1871" s="140"/>
      <c r="V1871" s="141" t="str">
        <f>_xlfn.IFNA(VLOOKUP(U1871, '@LIST'!$S$2:$T$26, 2, FALSE), "")</f>
        <v/>
      </c>
      <c r="W1871" s="141" t="str">
        <f>_xlfn.IFNA(VLOOKUP($U1871, '@LIST'!$U$2:$U$26, 2, FALSE), "")</f>
        <v/>
      </c>
      <c r="X1871" s="141" t="str">
        <f>_xlfn.IFNA(VLOOKUP($U1871, '@LIST'!$V$2:$W$26, 2, FALSE), "")</f>
        <v/>
      </c>
      <c r="Y1871" s="141" t="str">
        <f>_xlfn.IFNA(VLOOKUP($U1871, '@LIST'!$X$2:$Y$26, 2, FALSE), "")</f>
        <v/>
      </c>
      <c r="Z1871" s="141" t="str">
        <f>_xlfn.IFNA(VLOOKUP($U1871, '@LIST'!$Z$2:$AA$26, 2, FALSE), "")</f>
        <v/>
      </c>
      <c r="AA1871" s="141" t="str">
        <f>_xlfn.IFNA(VLOOKUP($U1871, '@LIST'!$AB$2:$AC$26, 2, FALSE), "")</f>
        <v/>
      </c>
      <c r="AB1871" s="141" t="str">
        <f>_xlfn.IFNA(VLOOKUP($U1871, '@LIST'!$AD$2:$AE$26, 2, FALSE), "")</f>
        <v/>
      </c>
      <c r="AC1871" s="141" t="str">
        <f>_xlfn.IFNA(VLOOKUP($U1871, '@LIST'!$AF$2:$AG$26, 2, FALSE), "")</f>
        <v/>
      </c>
      <c r="AD1871" s="141" t="str">
        <f>_xlfn.IFNA(VLOOKUP($U1871, '@LIST'!$AH$2:$AI$26, 2, FALSE), "")</f>
        <v/>
      </c>
      <c r="AE1871" s="141" t="str">
        <f>_xlfn.IFNA(VLOOKUP($U1871, '@LIST'!$AJ$2:$AK$26, 2, FALSE), "")</f>
        <v/>
      </c>
      <c r="AF1871" s="141" t="str">
        <f>_xlfn.IFNA(VLOOKUP($U1871, '@LIST'!$AL$2:$AM$26, 2, FALSE), "")</f>
        <v/>
      </c>
      <c r="AG1871" s="142"/>
      <c r="AH1871" s="139" t="str">
        <f>_xlfn.IFNA(VLOOKUP(AG1871, '@LIST'!$AR$2:$AS$4, 2, FALSE), "")</f>
        <v/>
      </c>
      <c r="AI1871" s="142"/>
      <c r="AJ1871" s="143" t="str">
        <f>_xlfn.IFNA(VLOOKUP(AI1871, '@LIST'!$AU$2:$AV$4, 2, FALSE), "")</f>
        <v/>
      </c>
    </row>
    <row r="1872" spans="1:36" s="144" customFormat="1" ht="16.8">
      <c r="A1872" s="125"/>
      <c r="B1872" s="126" t="str">
        <f>_xlfn.IFNA(VLOOKUP(A1872, '@LIST'!$A$2:$B$15, 2, FALSE), "")</f>
        <v/>
      </c>
      <c r="C1872" s="125"/>
      <c r="D1872" s="128"/>
      <c r="E1872" s="129"/>
      <c r="F1872" s="147"/>
      <c r="G1872" s="130">
        <f xml:space="preserve"> IF(F1872="Yes",D1872/ '@PRODUCTION VOLUME'!$B$3*'@PRODUCTION VOLUME'!$B$4,D1872)</f>
        <v>0</v>
      </c>
      <c r="H1872" s="129"/>
      <c r="I1872" s="125"/>
      <c r="J1872" s="125"/>
      <c r="K1872" s="131"/>
      <c r="L1872" s="127"/>
      <c r="M1872" s="132" t="str">
        <f>_xlfn.IFNA(VLOOKUP(L1872,'@LIST'!$M$2:$N$396,2,FALSE),"")</f>
        <v/>
      </c>
      <c r="N1872" s="133"/>
      <c r="O1872" s="134"/>
      <c r="P1872" s="135" t="str">
        <f>_xlfn.IFNA(VLOOKUP(O1872,'@LIST'!$M$2:$N$396,2,FALSE),"")</f>
        <v/>
      </c>
      <c r="Q1872" s="136"/>
      <c r="R1872" s="137"/>
      <c r="S1872" s="138"/>
      <c r="T1872" s="139" t="str">
        <f>_xlfn.IFNA(VLOOKUP(S1872, '@LIST'!$AO$2:$AP$5, 2, FALSE), "")</f>
        <v/>
      </c>
      <c r="U1872" s="140"/>
      <c r="V1872" s="141" t="str">
        <f>_xlfn.IFNA(VLOOKUP(U1872, '@LIST'!$S$2:$T$26, 2, FALSE), "")</f>
        <v/>
      </c>
      <c r="W1872" s="141" t="str">
        <f>_xlfn.IFNA(VLOOKUP($U1872, '@LIST'!$U$2:$U$26, 2, FALSE), "")</f>
        <v/>
      </c>
      <c r="X1872" s="141" t="str">
        <f>_xlfn.IFNA(VLOOKUP($U1872, '@LIST'!$V$2:$W$26, 2, FALSE), "")</f>
        <v/>
      </c>
      <c r="Y1872" s="141" t="str">
        <f>_xlfn.IFNA(VLOOKUP($U1872, '@LIST'!$X$2:$Y$26, 2, FALSE), "")</f>
        <v/>
      </c>
      <c r="Z1872" s="141" t="str">
        <f>_xlfn.IFNA(VLOOKUP($U1872, '@LIST'!$Z$2:$AA$26, 2, FALSE), "")</f>
        <v/>
      </c>
      <c r="AA1872" s="141" t="str">
        <f>_xlfn.IFNA(VLOOKUP($U1872, '@LIST'!$AB$2:$AC$26, 2, FALSE), "")</f>
        <v/>
      </c>
      <c r="AB1872" s="141" t="str">
        <f>_xlfn.IFNA(VLOOKUP($U1872, '@LIST'!$AD$2:$AE$26, 2, FALSE), "")</f>
        <v/>
      </c>
      <c r="AC1872" s="141" t="str">
        <f>_xlfn.IFNA(VLOOKUP($U1872, '@LIST'!$AF$2:$AG$26, 2, FALSE), "")</f>
        <v/>
      </c>
      <c r="AD1872" s="141" t="str">
        <f>_xlfn.IFNA(VLOOKUP($U1872, '@LIST'!$AH$2:$AI$26, 2, FALSE), "")</f>
        <v/>
      </c>
      <c r="AE1872" s="141" t="str">
        <f>_xlfn.IFNA(VLOOKUP($U1872, '@LIST'!$AJ$2:$AK$26, 2, FALSE), "")</f>
        <v/>
      </c>
      <c r="AF1872" s="141" t="str">
        <f>_xlfn.IFNA(VLOOKUP($U1872, '@LIST'!$AL$2:$AM$26, 2, FALSE), "")</f>
        <v/>
      </c>
      <c r="AG1872" s="142"/>
      <c r="AH1872" s="139" t="str">
        <f>_xlfn.IFNA(VLOOKUP(AG1872, '@LIST'!$AR$2:$AS$4, 2, FALSE), "")</f>
        <v/>
      </c>
      <c r="AI1872" s="142"/>
      <c r="AJ1872" s="143" t="str">
        <f>_xlfn.IFNA(VLOOKUP(AI1872, '@LIST'!$AU$2:$AV$4, 2, FALSE), "")</f>
        <v/>
      </c>
    </row>
    <row r="1873" spans="1:36" s="144" customFormat="1" ht="16.8">
      <c r="A1873" s="125"/>
      <c r="B1873" s="126" t="str">
        <f>_xlfn.IFNA(VLOOKUP(A1873, '@LIST'!$A$2:$B$15, 2, FALSE), "")</f>
        <v/>
      </c>
      <c r="C1873" s="125"/>
      <c r="D1873" s="128"/>
      <c r="E1873" s="129"/>
      <c r="F1873" s="147"/>
      <c r="G1873" s="130">
        <f xml:space="preserve"> IF(F1873="Yes",D1873/ '@PRODUCTION VOLUME'!$B$3*'@PRODUCTION VOLUME'!$B$4,D1873)</f>
        <v>0</v>
      </c>
      <c r="H1873" s="129"/>
      <c r="I1873" s="125"/>
      <c r="J1873" s="125"/>
      <c r="K1873" s="131"/>
      <c r="L1873" s="127"/>
      <c r="M1873" s="132" t="str">
        <f>_xlfn.IFNA(VLOOKUP(L1873,'@LIST'!$M$2:$N$396,2,FALSE),"")</f>
        <v/>
      </c>
      <c r="N1873" s="133"/>
      <c r="O1873" s="134"/>
      <c r="P1873" s="135" t="str">
        <f>_xlfn.IFNA(VLOOKUP(O1873,'@LIST'!$M$2:$N$396,2,FALSE),"")</f>
        <v/>
      </c>
      <c r="Q1873" s="136"/>
      <c r="R1873" s="137"/>
      <c r="S1873" s="138"/>
      <c r="T1873" s="139" t="str">
        <f>_xlfn.IFNA(VLOOKUP(S1873, '@LIST'!$AO$2:$AP$5, 2, FALSE), "")</f>
        <v/>
      </c>
      <c r="U1873" s="140"/>
      <c r="V1873" s="141" t="str">
        <f>_xlfn.IFNA(VLOOKUP(U1873, '@LIST'!$S$2:$T$26, 2, FALSE), "")</f>
        <v/>
      </c>
      <c r="W1873" s="141" t="str">
        <f>_xlfn.IFNA(VLOOKUP($U1873, '@LIST'!$U$2:$U$26, 2, FALSE), "")</f>
        <v/>
      </c>
      <c r="X1873" s="141" t="str">
        <f>_xlfn.IFNA(VLOOKUP($U1873, '@LIST'!$V$2:$W$26, 2, FALSE), "")</f>
        <v/>
      </c>
      <c r="Y1873" s="141" t="str">
        <f>_xlfn.IFNA(VLOOKUP($U1873, '@LIST'!$X$2:$Y$26, 2, FALSE), "")</f>
        <v/>
      </c>
      <c r="Z1873" s="141" t="str">
        <f>_xlfn.IFNA(VLOOKUP($U1873, '@LIST'!$Z$2:$AA$26, 2, FALSE), "")</f>
        <v/>
      </c>
      <c r="AA1873" s="141" t="str">
        <f>_xlfn.IFNA(VLOOKUP($U1873, '@LIST'!$AB$2:$AC$26, 2, FALSE), "")</f>
        <v/>
      </c>
      <c r="AB1873" s="141" t="str">
        <f>_xlfn.IFNA(VLOOKUP($U1873, '@LIST'!$AD$2:$AE$26, 2, FALSE), "")</f>
        <v/>
      </c>
      <c r="AC1873" s="141" t="str">
        <f>_xlfn.IFNA(VLOOKUP($U1873, '@LIST'!$AF$2:$AG$26, 2, FALSE), "")</f>
        <v/>
      </c>
      <c r="AD1873" s="141" t="str">
        <f>_xlfn.IFNA(VLOOKUP($U1873, '@LIST'!$AH$2:$AI$26, 2, FALSE), "")</f>
        <v/>
      </c>
      <c r="AE1873" s="141" t="str">
        <f>_xlfn.IFNA(VLOOKUP($U1873, '@LIST'!$AJ$2:$AK$26, 2, FALSE), "")</f>
        <v/>
      </c>
      <c r="AF1873" s="141" t="str">
        <f>_xlfn.IFNA(VLOOKUP($U1873, '@LIST'!$AL$2:$AM$26, 2, FALSE), "")</f>
        <v/>
      </c>
      <c r="AG1873" s="142"/>
      <c r="AH1873" s="139" t="str">
        <f>_xlfn.IFNA(VLOOKUP(AG1873, '@LIST'!$AR$2:$AS$4, 2, FALSE), "")</f>
        <v/>
      </c>
      <c r="AI1873" s="142"/>
      <c r="AJ1873" s="143" t="str">
        <f>_xlfn.IFNA(VLOOKUP(AI1873, '@LIST'!$AU$2:$AV$4, 2, FALSE), "")</f>
        <v/>
      </c>
    </row>
    <row r="1874" spans="1:36" s="144" customFormat="1" ht="16.8">
      <c r="A1874" s="125"/>
      <c r="B1874" s="126" t="str">
        <f>_xlfn.IFNA(VLOOKUP(A1874, '@LIST'!$A$2:$B$15, 2, FALSE), "")</f>
        <v/>
      </c>
      <c r="C1874" s="125"/>
      <c r="D1874" s="128"/>
      <c r="E1874" s="129"/>
      <c r="F1874" s="147"/>
      <c r="G1874" s="130">
        <f xml:space="preserve"> IF(F1874="Yes",D1874/ '@PRODUCTION VOLUME'!$B$3*'@PRODUCTION VOLUME'!$B$4,D1874)</f>
        <v>0</v>
      </c>
      <c r="H1874" s="129"/>
      <c r="I1874" s="125"/>
      <c r="J1874" s="125"/>
      <c r="K1874" s="131"/>
      <c r="L1874" s="127"/>
      <c r="M1874" s="132" t="str">
        <f>_xlfn.IFNA(VLOOKUP(L1874,'@LIST'!$M$2:$N$396,2,FALSE),"")</f>
        <v/>
      </c>
      <c r="N1874" s="133"/>
      <c r="O1874" s="134"/>
      <c r="P1874" s="135" t="str">
        <f>_xlfn.IFNA(VLOOKUP(O1874,'@LIST'!$M$2:$N$396,2,FALSE),"")</f>
        <v/>
      </c>
      <c r="Q1874" s="136"/>
      <c r="R1874" s="137"/>
      <c r="S1874" s="138"/>
      <c r="T1874" s="139" t="str">
        <f>_xlfn.IFNA(VLOOKUP(S1874, '@LIST'!$AO$2:$AP$5, 2, FALSE), "")</f>
        <v/>
      </c>
      <c r="U1874" s="140"/>
      <c r="V1874" s="141" t="str">
        <f>_xlfn.IFNA(VLOOKUP(U1874, '@LIST'!$S$2:$T$26, 2, FALSE), "")</f>
        <v/>
      </c>
      <c r="W1874" s="141" t="str">
        <f>_xlfn.IFNA(VLOOKUP($U1874, '@LIST'!$U$2:$U$26, 2, FALSE), "")</f>
        <v/>
      </c>
      <c r="X1874" s="141" t="str">
        <f>_xlfn.IFNA(VLOOKUP($U1874, '@LIST'!$V$2:$W$26, 2, FALSE), "")</f>
        <v/>
      </c>
      <c r="Y1874" s="141" t="str">
        <f>_xlfn.IFNA(VLOOKUP($U1874, '@LIST'!$X$2:$Y$26, 2, FALSE), "")</f>
        <v/>
      </c>
      <c r="Z1874" s="141" t="str">
        <f>_xlfn.IFNA(VLOOKUP($U1874, '@LIST'!$Z$2:$AA$26, 2, FALSE), "")</f>
        <v/>
      </c>
      <c r="AA1874" s="141" t="str">
        <f>_xlfn.IFNA(VLOOKUP($U1874, '@LIST'!$AB$2:$AC$26, 2, FALSE), "")</f>
        <v/>
      </c>
      <c r="AB1874" s="141" t="str">
        <f>_xlfn.IFNA(VLOOKUP($U1874, '@LIST'!$AD$2:$AE$26, 2, FALSE), "")</f>
        <v/>
      </c>
      <c r="AC1874" s="141" t="str">
        <f>_xlfn.IFNA(VLOOKUP($U1874, '@LIST'!$AF$2:$AG$26, 2, FALSE), "")</f>
        <v/>
      </c>
      <c r="AD1874" s="141" t="str">
        <f>_xlfn.IFNA(VLOOKUP($U1874, '@LIST'!$AH$2:$AI$26, 2, FALSE), "")</f>
        <v/>
      </c>
      <c r="AE1874" s="141" t="str">
        <f>_xlfn.IFNA(VLOOKUP($U1874, '@LIST'!$AJ$2:$AK$26, 2, FALSE), "")</f>
        <v/>
      </c>
      <c r="AF1874" s="141" t="str">
        <f>_xlfn.IFNA(VLOOKUP($U1874, '@LIST'!$AL$2:$AM$26, 2, FALSE), "")</f>
        <v/>
      </c>
      <c r="AG1874" s="142"/>
      <c r="AH1874" s="139" t="str">
        <f>_xlfn.IFNA(VLOOKUP(AG1874, '@LIST'!$AR$2:$AS$4, 2, FALSE), "")</f>
        <v/>
      </c>
      <c r="AI1874" s="142"/>
      <c r="AJ1874" s="143" t="str">
        <f>_xlfn.IFNA(VLOOKUP(AI1874, '@LIST'!$AU$2:$AV$4, 2, FALSE), "")</f>
        <v/>
      </c>
    </row>
    <row r="1875" spans="1:36" s="144" customFormat="1" ht="16.8">
      <c r="A1875" s="125"/>
      <c r="B1875" s="126" t="str">
        <f>_xlfn.IFNA(VLOOKUP(A1875, '@LIST'!$A$2:$B$15, 2, FALSE), "")</f>
        <v/>
      </c>
      <c r="C1875" s="125"/>
      <c r="D1875" s="128"/>
      <c r="E1875" s="129"/>
      <c r="F1875" s="147"/>
      <c r="G1875" s="130">
        <f xml:space="preserve"> IF(F1875="Yes",D1875/ '@PRODUCTION VOLUME'!$B$3*'@PRODUCTION VOLUME'!$B$4,D1875)</f>
        <v>0</v>
      </c>
      <c r="H1875" s="129"/>
      <c r="I1875" s="125"/>
      <c r="J1875" s="125"/>
      <c r="K1875" s="131"/>
      <c r="L1875" s="127"/>
      <c r="M1875" s="132" t="str">
        <f>_xlfn.IFNA(VLOOKUP(L1875,'@LIST'!$M$2:$N$396,2,FALSE),"")</f>
        <v/>
      </c>
      <c r="N1875" s="133"/>
      <c r="O1875" s="134"/>
      <c r="P1875" s="135" t="str">
        <f>_xlfn.IFNA(VLOOKUP(O1875,'@LIST'!$M$2:$N$396,2,FALSE),"")</f>
        <v/>
      </c>
      <c r="Q1875" s="136"/>
      <c r="R1875" s="137"/>
      <c r="S1875" s="138"/>
      <c r="T1875" s="139" t="str">
        <f>_xlfn.IFNA(VLOOKUP(S1875, '@LIST'!$AO$2:$AP$5, 2, FALSE), "")</f>
        <v/>
      </c>
      <c r="U1875" s="140"/>
      <c r="V1875" s="141" t="str">
        <f>_xlfn.IFNA(VLOOKUP(U1875, '@LIST'!$S$2:$T$26, 2, FALSE), "")</f>
        <v/>
      </c>
      <c r="W1875" s="141" t="str">
        <f>_xlfn.IFNA(VLOOKUP($U1875, '@LIST'!$U$2:$U$26, 2, FALSE), "")</f>
        <v/>
      </c>
      <c r="X1875" s="141" t="str">
        <f>_xlfn.IFNA(VLOOKUP($U1875, '@LIST'!$V$2:$W$26, 2, FALSE), "")</f>
        <v/>
      </c>
      <c r="Y1875" s="141" t="str">
        <f>_xlfn.IFNA(VLOOKUP($U1875, '@LIST'!$X$2:$Y$26, 2, FALSE), "")</f>
        <v/>
      </c>
      <c r="Z1875" s="141" t="str">
        <f>_xlfn.IFNA(VLOOKUP($U1875, '@LIST'!$Z$2:$AA$26, 2, FALSE), "")</f>
        <v/>
      </c>
      <c r="AA1875" s="141" t="str">
        <f>_xlfn.IFNA(VLOOKUP($U1875, '@LIST'!$AB$2:$AC$26, 2, FALSE), "")</f>
        <v/>
      </c>
      <c r="AB1875" s="141" t="str">
        <f>_xlfn.IFNA(VLOOKUP($U1875, '@LIST'!$AD$2:$AE$26, 2, FALSE), "")</f>
        <v/>
      </c>
      <c r="AC1875" s="141" t="str">
        <f>_xlfn.IFNA(VLOOKUP($U1875, '@LIST'!$AF$2:$AG$26, 2, FALSE), "")</f>
        <v/>
      </c>
      <c r="AD1875" s="141" t="str">
        <f>_xlfn.IFNA(VLOOKUP($U1875, '@LIST'!$AH$2:$AI$26, 2, FALSE), "")</f>
        <v/>
      </c>
      <c r="AE1875" s="141" t="str">
        <f>_xlfn.IFNA(VLOOKUP($U1875, '@LIST'!$AJ$2:$AK$26, 2, FALSE), "")</f>
        <v/>
      </c>
      <c r="AF1875" s="141" t="str">
        <f>_xlfn.IFNA(VLOOKUP($U1875, '@LIST'!$AL$2:$AM$26, 2, FALSE), "")</f>
        <v/>
      </c>
      <c r="AG1875" s="142"/>
      <c r="AH1875" s="139" t="str">
        <f>_xlfn.IFNA(VLOOKUP(AG1875, '@LIST'!$AR$2:$AS$4, 2, FALSE), "")</f>
        <v/>
      </c>
      <c r="AI1875" s="142"/>
      <c r="AJ1875" s="143" t="str">
        <f>_xlfn.IFNA(VLOOKUP(AI1875, '@LIST'!$AU$2:$AV$4, 2, FALSE), "")</f>
        <v/>
      </c>
    </row>
    <row r="1876" spans="1:36" s="144" customFormat="1" ht="16.8">
      <c r="A1876" s="125"/>
      <c r="B1876" s="126" t="str">
        <f>_xlfn.IFNA(VLOOKUP(A1876, '@LIST'!$A$2:$B$15, 2, FALSE), "")</f>
        <v/>
      </c>
      <c r="C1876" s="125"/>
      <c r="D1876" s="128"/>
      <c r="E1876" s="129"/>
      <c r="F1876" s="147"/>
      <c r="G1876" s="130">
        <f xml:space="preserve"> IF(F1876="Yes",D1876/ '@PRODUCTION VOLUME'!$B$3*'@PRODUCTION VOLUME'!$B$4,D1876)</f>
        <v>0</v>
      </c>
      <c r="H1876" s="129"/>
      <c r="I1876" s="125"/>
      <c r="J1876" s="125"/>
      <c r="K1876" s="131"/>
      <c r="L1876" s="127"/>
      <c r="M1876" s="132" t="str">
        <f>_xlfn.IFNA(VLOOKUP(L1876,'@LIST'!$M$2:$N$396,2,FALSE),"")</f>
        <v/>
      </c>
      <c r="N1876" s="133"/>
      <c r="O1876" s="134"/>
      <c r="P1876" s="135" t="str">
        <f>_xlfn.IFNA(VLOOKUP(O1876,'@LIST'!$M$2:$N$396,2,FALSE),"")</f>
        <v/>
      </c>
      <c r="Q1876" s="136"/>
      <c r="R1876" s="137"/>
      <c r="S1876" s="138"/>
      <c r="T1876" s="139" t="str">
        <f>_xlfn.IFNA(VLOOKUP(S1876, '@LIST'!$AO$2:$AP$5, 2, FALSE), "")</f>
        <v/>
      </c>
      <c r="U1876" s="140"/>
      <c r="V1876" s="141" t="str">
        <f>_xlfn.IFNA(VLOOKUP(U1876, '@LIST'!$S$2:$T$26, 2, FALSE), "")</f>
        <v/>
      </c>
      <c r="W1876" s="141" t="str">
        <f>_xlfn.IFNA(VLOOKUP($U1876, '@LIST'!$U$2:$U$26, 2, FALSE), "")</f>
        <v/>
      </c>
      <c r="X1876" s="141" t="str">
        <f>_xlfn.IFNA(VLOOKUP($U1876, '@LIST'!$V$2:$W$26, 2, FALSE), "")</f>
        <v/>
      </c>
      <c r="Y1876" s="141" t="str">
        <f>_xlfn.IFNA(VLOOKUP($U1876, '@LIST'!$X$2:$Y$26, 2, FALSE), "")</f>
        <v/>
      </c>
      <c r="Z1876" s="141" t="str">
        <f>_xlfn.IFNA(VLOOKUP($U1876, '@LIST'!$Z$2:$AA$26, 2, FALSE), "")</f>
        <v/>
      </c>
      <c r="AA1876" s="141" t="str">
        <f>_xlfn.IFNA(VLOOKUP($U1876, '@LIST'!$AB$2:$AC$26, 2, FALSE), "")</f>
        <v/>
      </c>
      <c r="AB1876" s="141" t="str">
        <f>_xlfn.IFNA(VLOOKUP($U1876, '@LIST'!$AD$2:$AE$26, 2, FALSE), "")</f>
        <v/>
      </c>
      <c r="AC1876" s="141" t="str">
        <f>_xlfn.IFNA(VLOOKUP($U1876, '@LIST'!$AF$2:$AG$26, 2, FALSE), "")</f>
        <v/>
      </c>
      <c r="AD1876" s="141" t="str">
        <f>_xlfn.IFNA(VLOOKUP($U1876, '@LIST'!$AH$2:$AI$26, 2, FALSE), "")</f>
        <v/>
      </c>
      <c r="AE1876" s="141" t="str">
        <f>_xlfn.IFNA(VLOOKUP($U1876, '@LIST'!$AJ$2:$AK$26, 2, FALSE), "")</f>
        <v/>
      </c>
      <c r="AF1876" s="141" t="str">
        <f>_xlfn.IFNA(VLOOKUP($U1876, '@LIST'!$AL$2:$AM$26, 2, FALSE), "")</f>
        <v/>
      </c>
      <c r="AG1876" s="142"/>
      <c r="AH1876" s="139" t="str">
        <f>_xlfn.IFNA(VLOOKUP(AG1876, '@LIST'!$AR$2:$AS$4, 2, FALSE), "")</f>
        <v/>
      </c>
      <c r="AI1876" s="142"/>
      <c r="AJ1876" s="143" t="str">
        <f>_xlfn.IFNA(VLOOKUP(AI1876, '@LIST'!$AU$2:$AV$4, 2, FALSE), "")</f>
        <v/>
      </c>
    </row>
    <row r="1877" spans="1:36" s="144" customFormat="1" ht="16.8">
      <c r="A1877" s="125"/>
      <c r="B1877" s="126" t="str">
        <f>_xlfn.IFNA(VLOOKUP(A1877, '@LIST'!$A$2:$B$15, 2, FALSE), "")</f>
        <v/>
      </c>
      <c r="C1877" s="125"/>
      <c r="D1877" s="128"/>
      <c r="E1877" s="129"/>
      <c r="F1877" s="147"/>
      <c r="G1877" s="130">
        <f xml:space="preserve"> IF(F1877="Yes",D1877/ '@PRODUCTION VOLUME'!$B$3*'@PRODUCTION VOLUME'!$B$4,D1877)</f>
        <v>0</v>
      </c>
      <c r="H1877" s="129"/>
      <c r="I1877" s="125"/>
      <c r="J1877" s="125"/>
      <c r="K1877" s="131"/>
      <c r="L1877" s="127"/>
      <c r="M1877" s="132" t="str">
        <f>_xlfn.IFNA(VLOOKUP(L1877,'@LIST'!$M$2:$N$396,2,FALSE),"")</f>
        <v/>
      </c>
      <c r="N1877" s="133"/>
      <c r="O1877" s="134"/>
      <c r="P1877" s="135" t="str">
        <f>_xlfn.IFNA(VLOOKUP(O1877,'@LIST'!$M$2:$N$396,2,FALSE),"")</f>
        <v/>
      </c>
      <c r="Q1877" s="136"/>
      <c r="R1877" s="137"/>
      <c r="S1877" s="138"/>
      <c r="T1877" s="139" t="str">
        <f>_xlfn.IFNA(VLOOKUP(S1877, '@LIST'!$AO$2:$AP$5, 2, FALSE), "")</f>
        <v/>
      </c>
      <c r="U1877" s="140"/>
      <c r="V1877" s="141" t="str">
        <f>_xlfn.IFNA(VLOOKUP(U1877, '@LIST'!$S$2:$T$26, 2, FALSE), "")</f>
        <v/>
      </c>
      <c r="W1877" s="141" t="str">
        <f>_xlfn.IFNA(VLOOKUP($U1877, '@LIST'!$U$2:$U$26, 2, FALSE), "")</f>
        <v/>
      </c>
      <c r="X1877" s="141" t="str">
        <f>_xlfn.IFNA(VLOOKUP($U1877, '@LIST'!$V$2:$W$26, 2, FALSE), "")</f>
        <v/>
      </c>
      <c r="Y1877" s="141" t="str">
        <f>_xlfn.IFNA(VLOOKUP($U1877, '@LIST'!$X$2:$Y$26, 2, FALSE), "")</f>
        <v/>
      </c>
      <c r="Z1877" s="141" t="str">
        <f>_xlfn.IFNA(VLOOKUP($U1877, '@LIST'!$Z$2:$AA$26, 2, FALSE), "")</f>
        <v/>
      </c>
      <c r="AA1877" s="141" t="str">
        <f>_xlfn.IFNA(VLOOKUP($U1877, '@LIST'!$AB$2:$AC$26, 2, FALSE), "")</f>
        <v/>
      </c>
      <c r="AB1877" s="141" t="str">
        <f>_xlfn.IFNA(VLOOKUP($U1877, '@LIST'!$AD$2:$AE$26, 2, FALSE), "")</f>
        <v/>
      </c>
      <c r="AC1877" s="141" t="str">
        <f>_xlfn.IFNA(VLOOKUP($U1877, '@LIST'!$AF$2:$AG$26, 2, FALSE), "")</f>
        <v/>
      </c>
      <c r="AD1877" s="141" t="str">
        <f>_xlfn.IFNA(VLOOKUP($U1877, '@LIST'!$AH$2:$AI$26, 2, FALSE), "")</f>
        <v/>
      </c>
      <c r="AE1877" s="141" t="str">
        <f>_xlfn.IFNA(VLOOKUP($U1877, '@LIST'!$AJ$2:$AK$26, 2, FALSE), "")</f>
        <v/>
      </c>
      <c r="AF1877" s="141" t="str">
        <f>_xlfn.IFNA(VLOOKUP($U1877, '@LIST'!$AL$2:$AM$26, 2, FALSE), "")</f>
        <v/>
      </c>
      <c r="AG1877" s="142"/>
      <c r="AH1877" s="139" t="str">
        <f>_xlfn.IFNA(VLOOKUP(AG1877, '@LIST'!$AR$2:$AS$4, 2, FALSE), "")</f>
        <v/>
      </c>
      <c r="AI1877" s="142"/>
      <c r="AJ1877" s="143" t="str">
        <f>_xlfn.IFNA(VLOOKUP(AI1877, '@LIST'!$AU$2:$AV$4, 2, FALSE), "")</f>
        <v/>
      </c>
    </row>
    <row r="1878" spans="1:36" s="144" customFormat="1" ht="16.8">
      <c r="A1878" s="125"/>
      <c r="B1878" s="126" t="str">
        <f>_xlfn.IFNA(VLOOKUP(A1878, '@LIST'!$A$2:$B$15, 2, FALSE), "")</f>
        <v/>
      </c>
      <c r="C1878" s="125"/>
      <c r="D1878" s="128"/>
      <c r="E1878" s="129"/>
      <c r="F1878" s="147"/>
      <c r="G1878" s="130">
        <f xml:space="preserve"> IF(F1878="Yes",D1878/ '@PRODUCTION VOLUME'!$B$3*'@PRODUCTION VOLUME'!$B$4,D1878)</f>
        <v>0</v>
      </c>
      <c r="H1878" s="129"/>
      <c r="I1878" s="125"/>
      <c r="J1878" s="125"/>
      <c r="K1878" s="131"/>
      <c r="L1878" s="127"/>
      <c r="M1878" s="132" t="str">
        <f>_xlfn.IFNA(VLOOKUP(L1878,'@LIST'!$M$2:$N$396,2,FALSE),"")</f>
        <v/>
      </c>
      <c r="N1878" s="133"/>
      <c r="O1878" s="134"/>
      <c r="P1878" s="135" t="str">
        <f>_xlfn.IFNA(VLOOKUP(O1878,'@LIST'!$M$2:$N$396,2,FALSE),"")</f>
        <v/>
      </c>
      <c r="Q1878" s="136"/>
      <c r="R1878" s="137"/>
      <c r="S1878" s="138"/>
      <c r="T1878" s="139" t="str">
        <f>_xlfn.IFNA(VLOOKUP(S1878, '@LIST'!$AO$2:$AP$5, 2, FALSE), "")</f>
        <v/>
      </c>
      <c r="U1878" s="140"/>
      <c r="V1878" s="141" t="str">
        <f>_xlfn.IFNA(VLOOKUP(U1878, '@LIST'!$S$2:$T$26, 2, FALSE), "")</f>
        <v/>
      </c>
      <c r="W1878" s="141" t="str">
        <f>_xlfn.IFNA(VLOOKUP($U1878, '@LIST'!$U$2:$U$26, 2, FALSE), "")</f>
        <v/>
      </c>
      <c r="X1878" s="141" t="str">
        <f>_xlfn.IFNA(VLOOKUP($U1878, '@LIST'!$V$2:$W$26, 2, FALSE), "")</f>
        <v/>
      </c>
      <c r="Y1878" s="141" t="str">
        <f>_xlfn.IFNA(VLOOKUP($U1878, '@LIST'!$X$2:$Y$26, 2, FALSE), "")</f>
        <v/>
      </c>
      <c r="Z1878" s="141" t="str">
        <f>_xlfn.IFNA(VLOOKUP($U1878, '@LIST'!$Z$2:$AA$26, 2, FALSE), "")</f>
        <v/>
      </c>
      <c r="AA1878" s="141" t="str">
        <f>_xlfn.IFNA(VLOOKUP($U1878, '@LIST'!$AB$2:$AC$26, 2, FALSE), "")</f>
        <v/>
      </c>
      <c r="AB1878" s="141" t="str">
        <f>_xlfn.IFNA(VLOOKUP($U1878, '@LIST'!$AD$2:$AE$26, 2, FALSE), "")</f>
        <v/>
      </c>
      <c r="AC1878" s="141" t="str">
        <f>_xlfn.IFNA(VLOOKUP($U1878, '@LIST'!$AF$2:$AG$26, 2, FALSE), "")</f>
        <v/>
      </c>
      <c r="AD1878" s="141" t="str">
        <f>_xlfn.IFNA(VLOOKUP($U1878, '@LIST'!$AH$2:$AI$26, 2, FALSE), "")</f>
        <v/>
      </c>
      <c r="AE1878" s="141" t="str">
        <f>_xlfn.IFNA(VLOOKUP($U1878, '@LIST'!$AJ$2:$AK$26, 2, FALSE), "")</f>
        <v/>
      </c>
      <c r="AF1878" s="141" t="str">
        <f>_xlfn.IFNA(VLOOKUP($U1878, '@LIST'!$AL$2:$AM$26, 2, FALSE), "")</f>
        <v/>
      </c>
      <c r="AG1878" s="142"/>
      <c r="AH1878" s="139" t="str">
        <f>_xlfn.IFNA(VLOOKUP(AG1878, '@LIST'!$AR$2:$AS$4, 2, FALSE), "")</f>
        <v/>
      </c>
      <c r="AI1878" s="142"/>
      <c r="AJ1878" s="143" t="str">
        <f>_xlfn.IFNA(VLOOKUP(AI1878, '@LIST'!$AU$2:$AV$4, 2, FALSE), "")</f>
        <v/>
      </c>
    </row>
    <row r="1879" spans="1:36" s="144" customFormat="1" ht="16.8">
      <c r="A1879" s="125"/>
      <c r="B1879" s="126" t="str">
        <f>_xlfn.IFNA(VLOOKUP(A1879, '@LIST'!$A$2:$B$15, 2, FALSE), "")</f>
        <v/>
      </c>
      <c r="C1879" s="125"/>
      <c r="D1879" s="128"/>
      <c r="E1879" s="129"/>
      <c r="F1879" s="147"/>
      <c r="G1879" s="130">
        <f xml:space="preserve"> IF(F1879="Yes",D1879/ '@PRODUCTION VOLUME'!$B$3*'@PRODUCTION VOLUME'!$B$4,D1879)</f>
        <v>0</v>
      </c>
      <c r="H1879" s="129"/>
      <c r="I1879" s="125"/>
      <c r="J1879" s="125"/>
      <c r="K1879" s="131"/>
      <c r="L1879" s="127"/>
      <c r="M1879" s="132" t="str">
        <f>_xlfn.IFNA(VLOOKUP(L1879,'@LIST'!$M$2:$N$396,2,FALSE),"")</f>
        <v/>
      </c>
      <c r="N1879" s="133"/>
      <c r="O1879" s="134"/>
      <c r="P1879" s="135" t="str">
        <f>_xlfn.IFNA(VLOOKUP(O1879,'@LIST'!$M$2:$N$396,2,FALSE),"")</f>
        <v/>
      </c>
      <c r="Q1879" s="136"/>
      <c r="R1879" s="137"/>
      <c r="S1879" s="138"/>
      <c r="T1879" s="139" t="str">
        <f>_xlfn.IFNA(VLOOKUP(S1879, '@LIST'!$AO$2:$AP$5, 2, FALSE), "")</f>
        <v/>
      </c>
      <c r="U1879" s="140"/>
      <c r="V1879" s="141" t="str">
        <f>_xlfn.IFNA(VLOOKUP(U1879, '@LIST'!$S$2:$T$26, 2, FALSE), "")</f>
        <v/>
      </c>
      <c r="W1879" s="141" t="str">
        <f>_xlfn.IFNA(VLOOKUP($U1879, '@LIST'!$U$2:$U$26, 2, FALSE), "")</f>
        <v/>
      </c>
      <c r="X1879" s="141" t="str">
        <f>_xlfn.IFNA(VLOOKUP($U1879, '@LIST'!$V$2:$W$26, 2, FALSE), "")</f>
        <v/>
      </c>
      <c r="Y1879" s="141" t="str">
        <f>_xlfn.IFNA(VLOOKUP($U1879, '@LIST'!$X$2:$Y$26, 2, FALSE), "")</f>
        <v/>
      </c>
      <c r="Z1879" s="141" t="str">
        <f>_xlfn.IFNA(VLOOKUP($U1879, '@LIST'!$Z$2:$AA$26, 2, FALSE), "")</f>
        <v/>
      </c>
      <c r="AA1879" s="141" t="str">
        <f>_xlfn.IFNA(VLOOKUP($U1879, '@LIST'!$AB$2:$AC$26, 2, FALSE), "")</f>
        <v/>
      </c>
      <c r="AB1879" s="141" t="str">
        <f>_xlfn.IFNA(VLOOKUP($U1879, '@LIST'!$AD$2:$AE$26, 2, FALSE), "")</f>
        <v/>
      </c>
      <c r="AC1879" s="141" t="str">
        <f>_xlfn.IFNA(VLOOKUP($U1879, '@LIST'!$AF$2:$AG$26, 2, FALSE), "")</f>
        <v/>
      </c>
      <c r="AD1879" s="141" t="str">
        <f>_xlfn.IFNA(VLOOKUP($U1879, '@LIST'!$AH$2:$AI$26, 2, FALSE), "")</f>
        <v/>
      </c>
      <c r="AE1879" s="141" t="str">
        <f>_xlfn.IFNA(VLOOKUP($U1879, '@LIST'!$AJ$2:$AK$26, 2, FALSE), "")</f>
        <v/>
      </c>
      <c r="AF1879" s="141" t="str">
        <f>_xlfn.IFNA(VLOOKUP($U1879, '@LIST'!$AL$2:$AM$26, 2, FALSE), "")</f>
        <v/>
      </c>
      <c r="AG1879" s="142"/>
      <c r="AH1879" s="139" t="str">
        <f>_xlfn.IFNA(VLOOKUP(AG1879, '@LIST'!$AR$2:$AS$4, 2, FALSE), "")</f>
        <v/>
      </c>
      <c r="AI1879" s="142"/>
      <c r="AJ1879" s="143" t="str">
        <f>_xlfn.IFNA(VLOOKUP(AI1879, '@LIST'!$AU$2:$AV$4, 2, FALSE), "")</f>
        <v/>
      </c>
    </row>
    <row r="1880" spans="1:36" s="144" customFormat="1" ht="16.8">
      <c r="A1880" s="125"/>
      <c r="B1880" s="126" t="str">
        <f>_xlfn.IFNA(VLOOKUP(A1880, '@LIST'!$A$2:$B$15, 2, FALSE), "")</f>
        <v/>
      </c>
      <c r="C1880" s="125"/>
      <c r="D1880" s="128"/>
      <c r="E1880" s="129"/>
      <c r="F1880" s="147"/>
      <c r="G1880" s="130">
        <f xml:space="preserve"> IF(F1880="Yes",D1880/ '@PRODUCTION VOLUME'!$B$3*'@PRODUCTION VOLUME'!$B$4,D1880)</f>
        <v>0</v>
      </c>
      <c r="H1880" s="129"/>
      <c r="I1880" s="125"/>
      <c r="J1880" s="125"/>
      <c r="K1880" s="131"/>
      <c r="L1880" s="127"/>
      <c r="M1880" s="132" t="str">
        <f>_xlfn.IFNA(VLOOKUP(L1880,'@LIST'!$M$2:$N$396,2,FALSE),"")</f>
        <v/>
      </c>
      <c r="N1880" s="133"/>
      <c r="O1880" s="134"/>
      <c r="P1880" s="135" t="str">
        <f>_xlfn.IFNA(VLOOKUP(O1880,'@LIST'!$M$2:$N$396,2,FALSE),"")</f>
        <v/>
      </c>
      <c r="Q1880" s="136"/>
      <c r="R1880" s="137"/>
      <c r="S1880" s="138"/>
      <c r="T1880" s="139" t="str">
        <f>_xlfn.IFNA(VLOOKUP(S1880, '@LIST'!$AO$2:$AP$5, 2, FALSE), "")</f>
        <v/>
      </c>
      <c r="U1880" s="140"/>
      <c r="V1880" s="141" t="str">
        <f>_xlfn.IFNA(VLOOKUP(U1880, '@LIST'!$S$2:$T$26, 2, FALSE), "")</f>
        <v/>
      </c>
      <c r="W1880" s="141" t="str">
        <f>_xlfn.IFNA(VLOOKUP($U1880, '@LIST'!$U$2:$U$26, 2, FALSE), "")</f>
        <v/>
      </c>
      <c r="X1880" s="141" t="str">
        <f>_xlfn.IFNA(VLOOKUP($U1880, '@LIST'!$V$2:$W$26, 2, FALSE), "")</f>
        <v/>
      </c>
      <c r="Y1880" s="141" t="str">
        <f>_xlfn.IFNA(VLOOKUP($U1880, '@LIST'!$X$2:$Y$26, 2, FALSE), "")</f>
        <v/>
      </c>
      <c r="Z1880" s="141" t="str">
        <f>_xlfn.IFNA(VLOOKUP($U1880, '@LIST'!$Z$2:$AA$26, 2, FALSE), "")</f>
        <v/>
      </c>
      <c r="AA1880" s="141" t="str">
        <f>_xlfn.IFNA(VLOOKUP($U1880, '@LIST'!$AB$2:$AC$26, 2, FALSE), "")</f>
        <v/>
      </c>
      <c r="AB1880" s="141" t="str">
        <f>_xlfn.IFNA(VLOOKUP($U1880, '@LIST'!$AD$2:$AE$26, 2, FALSE), "")</f>
        <v/>
      </c>
      <c r="AC1880" s="141" t="str">
        <f>_xlfn.IFNA(VLOOKUP($U1880, '@LIST'!$AF$2:$AG$26, 2, FALSE), "")</f>
        <v/>
      </c>
      <c r="AD1880" s="141" t="str">
        <f>_xlfn.IFNA(VLOOKUP($U1880, '@LIST'!$AH$2:$AI$26, 2, FALSE), "")</f>
        <v/>
      </c>
      <c r="AE1880" s="141" t="str">
        <f>_xlfn.IFNA(VLOOKUP($U1880, '@LIST'!$AJ$2:$AK$26, 2, FALSE), "")</f>
        <v/>
      </c>
      <c r="AF1880" s="141" t="str">
        <f>_xlfn.IFNA(VLOOKUP($U1880, '@LIST'!$AL$2:$AM$26, 2, FALSE), "")</f>
        <v/>
      </c>
      <c r="AG1880" s="142"/>
      <c r="AH1880" s="139" t="str">
        <f>_xlfn.IFNA(VLOOKUP(AG1880, '@LIST'!$AR$2:$AS$4, 2, FALSE), "")</f>
        <v/>
      </c>
      <c r="AI1880" s="142"/>
      <c r="AJ1880" s="143" t="str">
        <f>_xlfn.IFNA(VLOOKUP(AI1880, '@LIST'!$AU$2:$AV$4, 2, FALSE), "")</f>
        <v/>
      </c>
    </row>
    <row r="1881" spans="1:36" s="144" customFormat="1" ht="16.8">
      <c r="A1881" s="125"/>
      <c r="B1881" s="126" t="str">
        <f>_xlfn.IFNA(VLOOKUP(A1881, '@LIST'!$A$2:$B$15, 2, FALSE), "")</f>
        <v/>
      </c>
      <c r="C1881" s="125"/>
      <c r="D1881" s="128"/>
      <c r="E1881" s="129"/>
      <c r="F1881" s="147"/>
      <c r="G1881" s="130">
        <f xml:space="preserve"> IF(F1881="Yes",D1881/ '@PRODUCTION VOLUME'!$B$3*'@PRODUCTION VOLUME'!$B$4,D1881)</f>
        <v>0</v>
      </c>
      <c r="H1881" s="129"/>
      <c r="I1881" s="125"/>
      <c r="J1881" s="125"/>
      <c r="K1881" s="131"/>
      <c r="L1881" s="127"/>
      <c r="M1881" s="132" t="str">
        <f>_xlfn.IFNA(VLOOKUP(L1881,'@LIST'!$M$2:$N$396,2,FALSE),"")</f>
        <v/>
      </c>
      <c r="N1881" s="133"/>
      <c r="O1881" s="134"/>
      <c r="P1881" s="135" t="str">
        <f>_xlfn.IFNA(VLOOKUP(O1881,'@LIST'!$M$2:$N$396,2,FALSE),"")</f>
        <v/>
      </c>
      <c r="Q1881" s="136"/>
      <c r="R1881" s="137"/>
      <c r="S1881" s="138"/>
      <c r="T1881" s="139" t="str">
        <f>_xlfn.IFNA(VLOOKUP(S1881, '@LIST'!$AO$2:$AP$5, 2, FALSE), "")</f>
        <v/>
      </c>
      <c r="U1881" s="140"/>
      <c r="V1881" s="141" t="str">
        <f>_xlfn.IFNA(VLOOKUP(U1881, '@LIST'!$S$2:$T$26, 2, FALSE), "")</f>
        <v/>
      </c>
      <c r="W1881" s="141" t="str">
        <f>_xlfn.IFNA(VLOOKUP($U1881, '@LIST'!$U$2:$U$26, 2, FALSE), "")</f>
        <v/>
      </c>
      <c r="X1881" s="141" t="str">
        <f>_xlfn.IFNA(VLOOKUP($U1881, '@LIST'!$V$2:$W$26, 2, FALSE), "")</f>
        <v/>
      </c>
      <c r="Y1881" s="141" t="str">
        <f>_xlfn.IFNA(VLOOKUP($U1881, '@LIST'!$X$2:$Y$26, 2, FALSE), "")</f>
        <v/>
      </c>
      <c r="Z1881" s="141" t="str">
        <f>_xlfn.IFNA(VLOOKUP($U1881, '@LIST'!$Z$2:$AA$26, 2, FALSE), "")</f>
        <v/>
      </c>
      <c r="AA1881" s="141" t="str">
        <f>_xlfn.IFNA(VLOOKUP($U1881, '@LIST'!$AB$2:$AC$26, 2, FALSE), "")</f>
        <v/>
      </c>
      <c r="AB1881" s="141" t="str">
        <f>_xlfn.IFNA(VLOOKUP($U1881, '@LIST'!$AD$2:$AE$26, 2, FALSE), "")</f>
        <v/>
      </c>
      <c r="AC1881" s="141" t="str">
        <f>_xlfn.IFNA(VLOOKUP($U1881, '@LIST'!$AF$2:$AG$26, 2, FALSE), "")</f>
        <v/>
      </c>
      <c r="AD1881" s="141" t="str">
        <f>_xlfn.IFNA(VLOOKUP($U1881, '@LIST'!$AH$2:$AI$26, 2, FALSE), "")</f>
        <v/>
      </c>
      <c r="AE1881" s="141" t="str">
        <f>_xlfn.IFNA(VLOOKUP($U1881, '@LIST'!$AJ$2:$AK$26, 2, FALSE), "")</f>
        <v/>
      </c>
      <c r="AF1881" s="141" t="str">
        <f>_xlfn.IFNA(VLOOKUP($U1881, '@LIST'!$AL$2:$AM$26, 2, FALSE), "")</f>
        <v/>
      </c>
      <c r="AG1881" s="142"/>
      <c r="AH1881" s="139" t="str">
        <f>_xlfn.IFNA(VLOOKUP(AG1881, '@LIST'!$AR$2:$AS$4, 2, FALSE), "")</f>
        <v/>
      </c>
      <c r="AI1881" s="142"/>
      <c r="AJ1881" s="143" t="str">
        <f>_xlfn.IFNA(VLOOKUP(AI1881, '@LIST'!$AU$2:$AV$4, 2, FALSE), "")</f>
        <v/>
      </c>
    </row>
    <row r="1882" spans="1:36" s="144" customFormat="1" ht="16.8">
      <c r="A1882" s="125"/>
      <c r="B1882" s="126" t="str">
        <f>_xlfn.IFNA(VLOOKUP(A1882, '@LIST'!$A$2:$B$15, 2, FALSE), "")</f>
        <v/>
      </c>
      <c r="C1882" s="125"/>
      <c r="D1882" s="128"/>
      <c r="E1882" s="129"/>
      <c r="F1882" s="147"/>
      <c r="G1882" s="130">
        <f xml:space="preserve"> IF(F1882="Yes",D1882/ '@PRODUCTION VOLUME'!$B$3*'@PRODUCTION VOLUME'!$B$4,D1882)</f>
        <v>0</v>
      </c>
      <c r="H1882" s="129"/>
      <c r="I1882" s="125"/>
      <c r="J1882" s="125"/>
      <c r="K1882" s="131"/>
      <c r="L1882" s="127"/>
      <c r="M1882" s="132" t="str">
        <f>_xlfn.IFNA(VLOOKUP(L1882,'@LIST'!$M$2:$N$396,2,FALSE),"")</f>
        <v/>
      </c>
      <c r="N1882" s="133"/>
      <c r="O1882" s="134"/>
      <c r="P1882" s="135" t="str">
        <f>_xlfn.IFNA(VLOOKUP(O1882,'@LIST'!$M$2:$N$396,2,FALSE),"")</f>
        <v/>
      </c>
      <c r="Q1882" s="136"/>
      <c r="R1882" s="137"/>
      <c r="S1882" s="138"/>
      <c r="T1882" s="139" t="str">
        <f>_xlfn.IFNA(VLOOKUP(S1882, '@LIST'!$AO$2:$AP$5, 2, FALSE), "")</f>
        <v/>
      </c>
      <c r="U1882" s="140"/>
      <c r="V1882" s="141" t="str">
        <f>_xlfn.IFNA(VLOOKUP(U1882, '@LIST'!$S$2:$T$26, 2, FALSE), "")</f>
        <v/>
      </c>
      <c r="W1882" s="141" t="str">
        <f>_xlfn.IFNA(VLOOKUP($U1882, '@LIST'!$U$2:$U$26, 2, FALSE), "")</f>
        <v/>
      </c>
      <c r="X1882" s="141" t="str">
        <f>_xlfn.IFNA(VLOOKUP($U1882, '@LIST'!$V$2:$W$26, 2, FALSE), "")</f>
        <v/>
      </c>
      <c r="Y1882" s="141" t="str">
        <f>_xlfn.IFNA(VLOOKUP($U1882, '@LIST'!$X$2:$Y$26, 2, FALSE), "")</f>
        <v/>
      </c>
      <c r="Z1882" s="141" t="str">
        <f>_xlfn.IFNA(VLOOKUP($U1882, '@LIST'!$Z$2:$AA$26, 2, FALSE), "")</f>
        <v/>
      </c>
      <c r="AA1882" s="141" t="str">
        <f>_xlfn.IFNA(VLOOKUP($U1882, '@LIST'!$AB$2:$AC$26, 2, FALSE), "")</f>
        <v/>
      </c>
      <c r="AB1882" s="141" t="str">
        <f>_xlfn.IFNA(VLOOKUP($U1882, '@LIST'!$AD$2:$AE$26, 2, FALSE), "")</f>
        <v/>
      </c>
      <c r="AC1882" s="141" t="str">
        <f>_xlfn.IFNA(VLOOKUP($U1882, '@LIST'!$AF$2:$AG$26, 2, FALSE), "")</f>
        <v/>
      </c>
      <c r="AD1882" s="141" t="str">
        <f>_xlfn.IFNA(VLOOKUP($U1882, '@LIST'!$AH$2:$AI$26, 2, FALSE), "")</f>
        <v/>
      </c>
      <c r="AE1882" s="141" t="str">
        <f>_xlfn.IFNA(VLOOKUP($U1882, '@LIST'!$AJ$2:$AK$26, 2, FALSE), "")</f>
        <v/>
      </c>
      <c r="AF1882" s="141" t="str">
        <f>_xlfn.IFNA(VLOOKUP($U1882, '@LIST'!$AL$2:$AM$26, 2, FALSE), "")</f>
        <v/>
      </c>
      <c r="AG1882" s="142"/>
      <c r="AH1882" s="139" t="str">
        <f>_xlfn.IFNA(VLOOKUP(AG1882, '@LIST'!$AR$2:$AS$4, 2, FALSE), "")</f>
        <v/>
      </c>
      <c r="AI1882" s="142"/>
      <c r="AJ1882" s="143" t="str">
        <f>_xlfn.IFNA(VLOOKUP(AI1882, '@LIST'!$AU$2:$AV$4, 2, FALSE), "")</f>
        <v/>
      </c>
    </row>
    <row r="1883" spans="1:36" s="144" customFormat="1" ht="16.8">
      <c r="A1883" s="125"/>
      <c r="B1883" s="126" t="str">
        <f>_xlfn.IFNA(VLOOKUP(A1883, '@LIST'!$A$2:$B$15, 2, FALSE), "")</f>
        <v/>
      </c>
      <c r="C1883" s="125"/>
      <c r="D1883" s="128"/>
      <c r="E1883" s="129"/>
      <c r="F1883" s="147"/>
      <c r="G1883" s="130">
        <f xml:space="preserve"> IF(F1883="Yes",D1883/ '@PRODUCTION VOLUME'!$B$3*'@PRODUCTION VOLUME'!$B$4,D1883)</f>
        <v>0</v>
      </c>
      <c r="H1883" s="129"/>
      <c r="I1883" s="125"/>
      <c r="J1883" s="125"/>
      <c r="K1883" s="131"/>
      <c r="L1883" s="127"/>
      <c r="M1883" s="132" t="str">
        <f>_xlfn.IFNA(VLOOKUP(L1883,'@LIST'!$M$2:$N$396,2,FALSE),"")</f>
        <v/>
      </c>
      <c r="N1883" s="133"/>
      <c r="O1883" s="134"/>
      <c r="P1883" s="135" t="str">
        <f>_xlfn.IFNA(VLOOKUP(O1883,'@LIST'!$M$2:$N$396,2,FALSE),"")</f>
        <v/>
      </c>
      <c r="Q1883" s="136"/>
      <c r="R1883" s="137"/>
      <c r="S1883" s="138"/>
      <c r="T1883" s="139" t="str">
        <f>_xlfn.IFNA(VLOOKUP(S1883, '@LIST'!$AO$2:$AP$5, 2, FALSE), "")</f>
        <v/>
      </c>
      <c r="U1883" s="140"/>
      <c r="V1883" s="141" t="str">
        <f>_xlfn.IFNA(VLOOKUP(U1883, '@LIST'!$S$2:$T$26, 2, FALSE), "")</f>
        <v/>
      </c>
      <c r="W1883" s="141" t="str">
        <f>_xlfn.IFNA(VLOOKUP($U1883, '@LIST'!$U$2:$U$26, 2, FALSE), "")</f>
        <v/>
      </c>
      <c r="X1883" s="141" t="str">
        <f>_xlfn.IFNA(VLOOKUP($U1883, '@LIST'!$V$2:$W$26, 2, FALSE), "")</f>
        <v/>
      </c>
      <c r="Y1883" s="141" t="str">
        <f>_xlfn.IFNA(VLOOKUP($U1883, '@LIST'!$X$2:$Y$26, 2, FALSE), "")</f>
        <v/>
      </c>
      <c r="Z1883" s="141" t="str">
        <f>_xlfn.IFNA(VLOOKUP($U1883, '@LIST'!$Z$2:$AA$26, 2, FALSE), "")</f>
        <v/>
      </c>
      <c r="AA1883" s="141" t="str">
        <f>_xlfn.IFNA(VLOOKUP($U1883, '@LIST'!$AB$2:$AC$26, 2, FALSE), "")</f>
        <v/>
      </c>
      <c r="AB1883" s="141" t="str">
        <f>_xlfn.IFNA(VLOOKUP($U1883, '@LIST'!$AD$2:$AE$26, 2, FALSE), "")</f>
        <v/>
      </c>
      <c r="AC1883" s="141" t="str">
        <f>_xlfn.IFNA(VLOOKUP($U1883, '@LIST'!$AF$2:$AG$26, 2, FALSE), "")</f>
        <v/>
      </c>
      <c r="AD1883" s="141" t="str">
        <f>_xlfn.IFNA(VLOOKUP($U1883, '@LIST'!$AH$2:$AI$26, 2, FALSE), "")</f>
        <v/>
      </c>
      <c r="AE1883" s="141" t="str">
        <f>_xlfn.IFNA(VLOOKUP($U1883, '@LIST'!$AJ$2:$AK$26, 2, FALSE), "")</f>
        <v/>
      </c>
      <c r="AF1883" s="141" t="str">
        <f>_xlfn.IFNA(VLOOKUP($U1883, '@LIST'!$AL$2:$AM$26, 2, FALSE), "")</f>
        <v/>
      </c>
      <c r="AG1883" s="142"/>
      <c r="AH1883" s="139" t="str">
        <f>_xlfn.IFNA(VLOOKUP(AG1883, '@LIST'!$AR$2:$AS$4, 2, FALSE), "")</f>
        <v/>
      </c>
      <c r="AI1883" s="142"/>
      <c r="AJ1883" s="143" t="str">
        <f>_xlfn.IFNA(VLOOKUP(AI1883, '@LIST'!$AU$2:$AV$4, 2, FALSE), "")</f>
        <v/>
      </c>
    </row>
    <row r="1884" spans="1:36" s="144" customFormat="1" ht="16.8">
      <c r="A1884" s="125"/>
      <c r="B1884" s="126" t="str">
        <f>_xlfn.IFNA(VLOOKUP(A1884, '@LIST'!$A$2:$B$15, 2, FALSE), "")</f>
        <v/>
      </c>
      <c r="C1884" s="125"/>
      <c r="D1884" s="128"/>
      <c r="E1884" s="129"/>
      <c r="F1884" s="147"/>
      <c r="G1884" s="130">
        <f xml:space="preserve"> IF(F1884="Yes",D1884/ '@PRODUCTION VOLUME'!$B$3*'@PRODUCTION VOLUME'!$B$4,D1884)</f>
        <v>0</v>
      </c>
      <c r="H1884" s="129"/>
      <c r="I1884" s="125"/>
      <c r="J1884" s="125"/>
      <c r="K1884" s="131"/>
      <c r="L1884" s="127"/>
      <c r="M1884" s="132" t="str">
        <f>_xlfn.IFNA(VLOOKUP(L1884,'@LIST'!$M$2:$N$396,2,FALSE),"")</f>
        <v/>
      </c>
      <c r="N1884" s="133"/>
      <c r="O1884" s="134"/>
      <c r="P1884" s="135" t="str">
        <f>_xlfn.IFNA(VLOOKUP(O1884,'@LIST'!$M$2:$N$396,2,FALSE),"")</f>
        <v/>
      </c>
      <c r="Q1884" s="136"/>
      <c r="R1884" s="137"/>
      <c r="S1884" s="138"/>
      <c r="T1884" s="139" t="str">
        <f>_xlfn.IFNA(VLOOKUP(S1884, '@LIST'!$AO$2:$AP$5, 2, FALSE), "")</f>
        <v/>
      </c>
      <c r="U1884" s="140"/>
      <c r="V1884" s="141" t="str">
        <f>_xlfn.IFNA(VLOOKUP(U1884, '@LIST'!$S$2:$T$26, 2, FALSE), "")</f>
        <v/>
      </c>
      <c r="W1884" s="141" t="str">
        <f>_xlfn.IFNA(VLOOKUP($U1884, '@LIST'!$U$2:$U$26, 2, FALSE), "")</f>
        <v/>
      </c>
      <c r="X1884" s="141" t="str">
        <f>_xlfn.IFNA(VLOOKUP($U1884, '@LIST'!$V$2:$W$26, 2, FALSE), "")</f>
        <v/>
      </c>
      <c r="Y1884" s="141" t="str">
        <f>_xlfn.IFNA(VLOOKUP($U1884, '@LIST'!$X$2:$Y$26, 2, FALSE), "")</f>
        <v/>
      </c>
      <c r="Z1884" s="141" t="str">
        <f>_xlfn.IFNA(VLOOKUP($U1884, '@LIST'!$Z$2:$AA$26, 2, FALSE), "")</f>
        <v/>
      </c>
      <c r="AA1884" s="141" t="str">
        <f>_xlfn.IFNA(VLOOKUP($U1884, '@LIST'!$AB$2:$AC$26, 2, FALSE), "")</f>
        <v/>
      </c>
      <c r="AB1884" s="141" t="str">
        <f>_xlfn.IFNA(VLOOKUP($U1884, '@LIST'!$AD$2:$AE$26, 2, FALSE), "")</f>
        <v/>
      </c>
      <c r="AC1884" s="141" t="str">
        <f>_xlfn.IFNA(VLOOKUP($U1884, '@LIST'!$AF$2:$AG$26, 2, FALSE), "")</f>
        <v/>
      </c>
      <c r="AD1884" s="141" t="str">
        <f>_xlfn.IFNA(VLOOKUP($U1884, '@LIST'!$AH$2:$AI$26, 2, FALSE), "")</f>
        <v/>
      </c>
      <c r="AE1884" s="141" t="str">
        <f>_xlfn.IFNA(VLOOKUP($U1884, '@LIST'!$AJ$2:$AK$26, 2, FALSE), "")</f>
        <v/>
      </c>
      <c r="AF1884" s="141" t="str">
        <f>_xlfn.IFNA(VLOOKUP($U1884, '@LIST'!$AL$2:$AM$26, 2, FALSE), "")</f>
        <v/>
      </c>
      <c r="AG1884" s="142"/>
      <c r="AH1884" s="139" t="str">
        <f>_xlfn.IFNA(VLOOKUP(AG1884, '@LIST'!$AR$2:$AS$4, 2, FALSE), "")</f>
        <v/>
      </c>
      <c r="AI1884" s="142"/>
      <c r="AJ1884" s="143" t="str">
        <f>_xlfn.IFNA(VLOOKUP(AI1884, '@LIST'!$AU$2:$AV$4, 2, FALSE), "")</f>
        <v/>
      </c>
    </row>
    <row r="1885" spans="1:36" s="144" customFormat="1" ht="16.8">
      <c r="A1885" s="125"/>
      <c r="B1885" s="126" t="str">
        <f>_xlfn.IFNA(VLOOKUP(A1885, '@LIST'!$A$2:$B$15, 2, FALSE), "")</f>
        <v/>
      </c>
      <c r="C1885" s="125"/>
      <c r="D1885" s="128"/>
      <c r="E1885" s="129"/>
      <c r="F1885" s="147"/>
      <c r="G1885" s="130">
        <f xml:space="preserve"> IF(F1885="Yes",D1885/ '@PRODUCTION VOLUME'!$B$3*'@PRODUCTION VOLUME'!$B$4,D1885)</f>
        <v>0</v>
      </c>
      <c r="H1885" s="129"/>
      <c r="I1885" s="125"/>
      <c r="J1885" s="125"/>
      <c r="K1885" s="131"/>
      <c r="L1885" s="127"/>
      <c r="M1885" s="132" t="str">
        <f>_xlfn.IFNA(VLOOKUP(L1885,'@LIST'!$M$2:$N$396,2,FALSE),"")</f>
        <v/>
      </c>
      <c r="N1885" s="133"/>
      <c r="O1885" s="134"/>
      <c r="P1885" s="135" t="str">
        <f>_xlfn.IFNA(VLOOKUP(O1885,'@LIST'!$M$2:$N$396,2,FALSE),"")</f>
        <v/>
      </c>
      <c r="Q1885" s="136"/>
      <c r="R1885" s="137"/>
      <c r="S1885" s="138"/>
      <c r="T1885" s="139" t="str">
        <f>_xlfn.IFNA(VLOOKUP(S1885, '@LIST'!$AO$2:$AP$5, 2, FALSE), "")</f>
        <v/>
      </c>
      <c r="U1885" s="140"/>
      <c r="V1885" s="141" t="str">
        <f>_xlfn.IFNA(VLOOKUP(U1885, '@LIST'!$S$2:$T$26, 2, FALSE), "")</f>
        <v/>
      </c>
      <c r="W1885" s="141" t="str">
        <f>_xlfn.IFNA(VLOOKUP($U1885, '@LIST'!$U$2:$U$26, 2, FALSE), "")</f>
        <v/>
      </c>
      <c r="X1885" s="141" t="str">
        <f>_xlfn.IFNA(VLOOKUP($U1885, '@LIST'!$V$2:$W$26, 2, FALSE), "")</f>
        <v/>
      </c>
      <c r="Y1885" s="141" t="str">
        <f>_xlfn.IFNA(VLOOKUP($U1885, '@LIST'!$X$2:$Y$26, 2, FALSE), "")</f>
        <v/>
      </c>
      <c r="Z1885" s="141" t="str">
        <f>_xlfn.IFNA(VLOOKUP($U1885, '@LIST'!$Z$2:$AA$26, 2, FALSE), "")</f>
        <v/>
      </c>
      <c r="AA1885" s="141" t="str">
        <f>_xlfn.IFNA(VLOOKUP($U1885, '@LIST'!$AB$2:$AC$26, 2, FALSE), "")</f>
        <v/>
      </c>
      <c r="AB1885" s="141" t="str">
        <f>_xlfn.IFNA(VLOOKUP($U1885, '@LIST'!$AD$2:$AE$26, 2, FALSE), "")</f>
        <v/>
      </c>
      <c r="AC1885" s="141" t="str">
        <f>_xlfn.IFNA(VLOOKUP($U1885, '@LIST'!$AF$2:$AG$26, 2, FALSE), "")</f>
        <v/>
      </c>
      <c r="AD1885" s="141" t="str">
        <f>_xlfn.IFNA(VLOOKUP($U1885, '@LIST'!$AH$2:$AI$26, 2, FALSE), "")</f>
        <v/>
      </c>
      <c r="AE1885" s="141" t="str">
        <f>_xlfn.IFNA(VLOOKUP($U1885, '@LIST'!$AJ$2:$AK$26, 2, FALSE), "")</f>
        <v/>
      </c>
      <c r="AF1885" s="141" t="str">
        <f>_xlfn.IFNA(VLOOKUP($U1885, '@LIST'!$AL$2:$AM$26, 2, FALSE), "")</f>
        <v/>
      </c>
      <c r="AG1885" s="142"/>
      <c r="AH1885" s="139" t="str">
        <f>_xlfn.IFNA(VLOOKUP(AG1885, '@LIST'!$AR$2:$AS$4, 2, FALSE), "")</f>
        <v/>
      </c>
      <c r="AI1885" s="142"/>
      <c r="AJ1885" s="143" t="str">
        <f>_xlfn.IFNA(VLOOKUP(AI1885, '@LIST'!$AU$2:$AV$4, 2, FALSE), "")</f>
        <v/>
      </c>
    </row>
    <row r="1886" spans="1:36" s="144" customFormat="1" ht="16.8">
      <c r="A1886" s="125"/>
      <c r="B1886" s="126" t="str">
        <f>_xlfn.IFNA(VLOOKUP(A1886, '@LIST'!$A$2:$B$15, 2, FALSE), "")</f>
        <v/>
      </c>
      <c r="C1886" s="125"/>
      <c r="D1886" s="128"/>
      <c r="E1886" s="129"/>
      <c r="F1886" s="147"/>
      <c r="G1886" s="130">
        <f xml:space="preserve"> IF(F1886="Yes",D1886/ '@PRODUCTION VOLUME'!$B$3*'@PRODUCTION VOLUME'!$B$4,D1886)</f>
        <v>0</v>
      </c>
      <c r="H1886" s="129"/>
      <c r="I1886" s="125"/>
      <c r="J1886" s="125"/>
      <c r="K1886" s="131"/>
      <c r="L1886" s="127"/>
      <c r="M1886" s="132" t="str">
        <f>_xlfn.IFNA(VLOOKUP(L1886,'@LIST'!$M$2:$N$396,2,FALSE),"")</f>
        <v/>
      </c>
      <c r="N1886" s="133"/>
      <c r="O1886" s="134"/>
      <c r="P1886" s="135" t="str">
        <f>_xlfn.IFNA(VLOOKUP(O1886,'@LIST'!$M$2:$N$396,2,FALSE),"")</f>
        <v/>
      </c>
      <c r="Q1886" s="136"/>
      <c r="R1886" s="137"/>
      <c r="S1886" s="138"/>
      <c r="T1886" s="139" t="str">
        <f>_xlfn.IFNA(VLOOKUP(S1886, '@LIST'!$AO$2:$AP$5, 2, FALSE), "")</f>
        <v/>
      </c>
      <c r="U1886" s="140"/>
      <c r="V1886" s="141" t="str">
        <f>_xlfn.IFNA(VLOOKUP(U1886, '@LIST'!$S$2:$T$26, 2, FALSE), "")</f>
        <v/>
      </c>
      <c r="W1886" s="141" t="str">
        <f>_xlfn.IFNA(VLOOKUP($U1886, '@LIST'!$U$2:$U$26, 2, FALSE), "")</f>
        <v/>
      </c>
      <c r="X1886" s="141" t="str">
        <f>_xlfn.IFNA(VLOOKUP($U1886, '@LIST'!$V$2:$W$26, 2, FALSE), "")</f>
        <v/>
      </c>
      <c r="Y1886" s="141" t="str">
        <f>_xlfn.IFNA(VLOOKUP($U1886, '@LIST'!$X$2:$Y$26, 2, FALSE), "")</f>
        <v/>
      </c>
      <c r="Z1886" s="141" t="str">
        <f>_xlfn.IFNA(VLOOKUP($U1886, '@LIST'!$Z$2:$AA$26, 2, FALSE), "")</f>
        <v/>
      </c>
      <c r="AA1886" s="141" t="str">
        <f>_xlfn.IFNA(VLOOKUP($U1886, '@LIST'!$AB$2:$AC$26, 2, FALSE), "")</f>
        <v/>
      </c>
      <c r="AB1886" s="141" t="str">
        <f>_xlfn.IFNA(VLOOKUP($U1886, '@LIST'!$AD$2:$AE$26, 2, FALSE), "")</f>
        <v/>
      </c>
      <c r="AC1886" s="141" t="str">
        <f>_xlfn.IFNA(VLOOKUP($U1886, '@LIST'!$AF$2:$AG$26, 2, FALSE), "")</f>
        <v/>
      </c>
      <c r="AD1886" s="141" t="str">
        <f>_xlfn.IFNA(VLOOKUP($U1886, '@LIST'!$AH$2:$AI$26, 2, FALSE), "")</f>
        <v/>
      </c>
      <c r="AE1886" s="141" t="str">
        <f>_xlfn.IFNA(VLOOKUP($U1886, '@LIST'!$AJ$2:$AK$26, 2, FALSE), "")</f>
        <v/>
      </c>
      <c r="AF1886" s="141" t="str">
        <f>_xlfn.IFNA(VLOOKUP($U1886, '@LIST'!$AL$2:$AM$26, 2, FALSE), "")</f>
        <v/>
      </c>
      <c r="AG1886" s="142"/>
      <c r="AH1886" s="139" t="str">
        <f>_xlfn.IFNA(VLOOKUP(AG1886, '@LIST'!$AR$2:$AS$4, 2, FALSE), "")</f>
        <v/>
      </c>
      <c r="AI1886" s="142"/>
      <c r="AJ1886" s="143" t="str">
        <f>_xlfn.IFNA(VLOOKUP(AI1886, '@LIST'!$AU$2:$AV$4, 2, FALSE), "")</f>
        <v/>
      </c>
    </row>
    <row r="1887" spans="1:36" s="144" customFormat="1" ht="16.8">
      <c r="A1887" s="125"/>
      <c r="B1887" s="126" t="str">
        <f>_xlfn.IFNA(VLOOKUP(A1887, '@LIST'!$A$2:$B$15, 2, FALSE), "")</f>
        <v/>
      </c>
      <c r="C1887" s="125"/>
      <c r="D1887" s="128"/>
      <c r="E1887" s="129"/>
      <c r="F1887" s="147"/>
      <c r="G1887" s="130">
        <f xml:space="preserve"> IF(F1887="Yes",D1887/ '@PRODUCTION VOLUME'!$B$3*'@PRODUCTION VOLUME'!$B$4,D1887)</f>
        <v>0</v>
      </c>
      <c r="H1887" s="129"/>
      <c r="I1887" s="125"/>
      <c r="J1887" s="125"/>
      <c r="K1887" s="131"/>
      <c r="L1887" s="127"/>
      <c r="M1887" s="132" t="str">
        <f>_xlfn.IFNA(VLOOKUP(L1887,'@LIST'!$M$2:$N$396,2,FALSE),"")</f>
        <v/>
      </c>
      <c r="N1887" s="133"/>
      <c r="O1887" s="134"/>
      <c r="P1887" s="135" t="str">
        <f>_xlfn.IFNA(VLOOKUP(O1887,'@LIST'!$M$2:$N$396,2,FALSE),"")</f>
        <v/>
      </c>
      <c r="Q1887" s="136"/>
      <c r="R1887" s="137"/>
      <c r="S1887" s="138"/>
      <c r="T1887" s="139" t="str">
        <f>_xlfn.IFNA(VLOOKUP(S1887, '@LIST'!$AO$2:$AP$5, 2, FALSE), "")</f>
        <v/>
      </c>
      <c r="U1887" s="140"/>
      <c r="V1887" s="141" t="str">
        <f>_xlfn.IFNA(VLOOKUP(U1887, '@LIST'!$S$2:$T$26, 2, FALSE), "")</f>
        <v/>
      </c>
      <c r="W1887" s="141" t="str">
        <f>_xlfn.IFNA(VLOOKUP($U1887, '@LIST'!$U$2:$U$26, 2, FALSE), "")</f>
        <v/>
      </c>
      <c r="X1887" s="141" t="str">
        <f>_xlfn.IFNA(VLOOKUP($U1887, '@LIST'!$V$2:$W$26, 2, FALSE), "")</f>
        <v/>
      </c>
      <c r="Y1887" s="141" t="str">
        <f>_xlfn.IFNA(VLOOKUP($U1887, '@LIST'!$X$2:$Y$26, 2, FALSE), "")</f>
        <v/>
      </c>
      <c r="Z1887" s="141" t="str">
        <f>_xlfn.IFNA(VLOOKUP($U1887, '@LIST'!$Z$2:$AA$26, 2, FALSE), "")</f>
        <v/>
      </c>
      <c r="AA1887" s="141" t="str">
        <f>_xlfn.IFNA(VLOOKUP($U1887, '@LIST'!$AB$2:$AC$26, 2, FALSE), "")</f>
        <v/>
      </c>
      <c r="AB1887" s="141" t="str">
        <f>_xlfn.IFNA(VLOOKUP($U1887, '@LIST'!$AD$2:$AE$26, 2, FALSE), "")</f>
        <v/>
      </c>
      <c r="AC1887" s="141" t="str">
        <f>_xlfn.IFNA(VLOOKUP($U1887, '@LIST'!$AF$2:$AG$26, 2, FALSE), "")</f>
        <v/>
      </c>
      <c r="AD1887" s="141" t="str">
        <f>_xlfn.IFNA(VLOOKUP($U1887, '@LIST'!$AH$2:$AI$26, 2, FALSE), "")</f>
        <v/>
      </c>
      <c r="AE1887" s="141" t="str">
        <f>_xlfn.IFNA(VLOOKUP($U1887, '@LIST'!$AJ$2:$AK$26, 2, FALSE), "")</f>
        <v/>
      </c>
      <c r="AF1887" s="141" t="str">
        <f>_xlfn.IFNA(VLOOKUP($U1887, '@LIST'!$AL$2:$AM$26, 2, FALSE), "")</f>
        <v/>
      </c>
      <c r="AG1887" s="142"/>
      <c r="AH1887" s="139" t="str">
        <f>_xlfn.IFNA(VLOOKUP(AG1887, '@LIST'!$AR$2:$AS$4, 2, FALSE), "")</f>
        <v/>
      </c>
      <c r="AI1887" s="142"/>
      <c r="AJ1887" s="143" t="str">
        <f>_xlfn.IFNA(VLOOKUP(AI1887, '@LIST'!$AU$2:$AV$4, 2, FALSE), "")</f>
        <v/>
      </c>
    </row>
    <row r="1888" spans="1:36" s="144" customFormat="1" ht="16.8">
      <c r="A1888" s="125"/>
      <c r="B1888" s="126" t="str">
        <f>_xlfn.IFNA(VLOOKUP(A1888, '@LIST'!$A$2:$B$15, 2, FALSE), "")</f>
        <v/>
      </c>
      <c r="C1888" s="125"/>
      <c r="D1888" s="128"/>
      <c r="E1888" s="129"/>
      <c r="F1888" s="147"/>
      <c r="G1888" s="130">
        <f xml:space="preserve"> IF(F1888="Yes",D1888/ '@PRODUCTION VOLUME'!$B$3*'@PRODUCTION VOLUME'!$B$4,D1888)</f>
        <v>0</v>
      </c>
      <c r="H1888" s="129"/>
      <c r="I1888" s="125"/>
      <c r="J1888" s="125"/>
      <c r="K1888" s="131"/>
      <c r="L1888" s="127"/>
      <c r="M1888" s="132" t="str">
        <f>_xlfn.IFNA(VLOOKUP(L1888,'@LIST'!$M$2:$N$396,2,FALSE),"")</f>
        <v/>
      </c>
      <c r="N1888" s="133"/>
      <c r="O1888" s="134"/>
      <c r="P1888" s="135" t="str">
        <f>_xlfn.IFNA(VLOOKUP(O1888,'@LIST'!$M$2:$N$396,2,FALSE),"")</f>
        <v/>
      </c>
      <c r="Q1888" s="136"/>
      <c r="R1888" s="137"/>
      <c r="S1888" s="138"/>
      <c r="T1888" s="139" t="str">
        <f>_xlfn.IFNA(VLOOKUP(S1888, '@LIST'!$AO$2:$AP$5, 2, FALSE), "")</f>
        <v/>
      </c>
      <c r="U1888" s="140"/>
      <c r="V1888" s="141" t="str">
        <f>_xlfn.IFNA(VLOOKUP(U1888, '@LIST'!$S$2:$T$26, 2, FALSE), "")</f>
        <v/>
      </c>
      <c r="W1888" s="141" t="str">
        <f>_xlfn.IFNA(VLOOKUP($U1888, '@LIST'!$U$2:$U$26, 2, FALSE), "")</f>
        <v/>
      </c>
      <c r="X1888" s="141" t="str">
        <f>_xlfn.IFNA(VLOOKUP($U1888, '@LIST'!$V$2:$W$26, 2, FALSE), "")</f>
        <v/>
      </c>
      <c r="Y1888" s="141" t="str">
        <f>_xlfn.IFNA(VLOOKUP($U1888, '@LIST'!$X$2:$Y$26, 2, FALSE), "")</f>
        <v/>
      </c>
      <c r="Z1888" s="141" t="str">
        <f>_xlfn.IFNA(VLOOKUP($U1888, '@LIST'!$Z$2:$AA$26, 2, FALSE), "")</f>
        <v/>
      </c>
      <c r="AA1888" s="141" t="str">
        <f>_xlfn.IFNA(VLOOKUP($U1888, '@LIST'!$AB$2:$AC$26, 2, FALSE), "")</f>
        <v/>
      </c>
      <c r="AB1888" s="141" t="str">
        <f>_xlfn.IFNA(VLOOKUP($U1888, '@LIST'!$AD$2:$AE$26, 2, FALSE), "")</f>
        <v/>
      </c>
      <c r="AC1888" s="141" t="str">
        <f>_xlfn.IFNA(VLOOKUP($U1888, '@LIST'!$AF$2:$AG$26, 2, FALSE), "")</f>
        <v/>
      </c>
      <c r="AD1888" s="141" t="str">
        <f>_xlfn.IFNA(VLOOKUP($U1888, '@LIST'!$AH$2:$AI$26, 2, FALSE), "")</f>
        <v/>
      </c>
      <c r="AE1888" s="141" t="str">
        <f>_xlfn.IFNA(VLOOKUP($U1888, '@LIST'!$AJ$2:$AK$26, 2, FALSE), "")</f>
        <v/>
      </c>
      <c r="AF1888" s="141" t="str">
        <f>_xlfn.IFNA(VLOOKUP($U1888, '@LIST'!$AL$2:$AM$26, 2, FALSE), "")</f>
        <v/>
      </c>
      <c r="AG1888" s="142"/>
      <c r="AH1888" s="139" t="str">
        <f>_xlfn.IFNA(VLOOKUP(AG1888, '@LIST'!$AR$2:$AS$4, 2, FALSE), "")</f>
        <v/>
      </c>
      <c r="AI1888" s="142"/>
      <c r="AJ1888" s="143" t="str">
        <f>_xlfn.IFNA(VLOOKUP(AI1888, '@LIST'!$AU$2:$AV$4, 2, FALSE), "")</f>
        <v/>
      </c>
    </row>
    <row r="1889" spans="1:36" s="144" customFormat="1" ht="16.8">
      <c r="A1889" s="125"/>
      <c r="B1889" s="126" t="str">
        <f>_xlfn.IFNA(VLOOKUP(A1889, '@LIST'!$A$2:$B$15, 2, FALSE), "")</f>
        <v/>
      </c>
      <c r="C1889" s="125"/>
      <c r="D1889" s="128"/>
      <c r="E1889" s="129"/>
      <c r="F1889" s="147"/>
      <c r="G1889" s="130">
        <f xml:space="preserve"> IF(F1889="Yes",D1889/ '@PRODUCTION VOLUME'!$B$3*'@PRODUCTION VOLUME'!$B$4,D1889)</f>
        <v>0</v>
      </c>
      <c r="H1889" s="129"/>
      <c r="I1889" s="125"/>
      <c r="J1889" s="125"/>
      <c r="K1889" s="131"/>
      <c r="L1889" s="127"/>
      <c r="M1889" s="132" t="str">
        <f>_xlfn.IFNA(VLOOKUP(L1889,'@LIST'!$M$2:$N$396,2,FALSE),"")</f>
        <v/>
      </c>
      <c r="N1889" s="133"/>
      <c r="O1889" s="134"/>
      <c r="P1889" s="135" t="str">
        <f>_xlfn.IFNA(VLOOKUP(O1889,'@LIST'!$M$2:$N$396,2,FALSE),"")</f>
        <v/>
      </c>
      <c r="Q1889" s="136"/>
      <c r="R1889" s="137"/>
      <c r="S1889" s="138"/>
      <c r="T1889" s="139" t="str">
        <f>_xlfn.IFNA(VLOOKUP(S1889, '@LIST'!$AO$2:$AP$5, 2, FALSE), "")</f>
        <v/>
      </c>
      <c r="U1889" s="140"/>
      <c r="V1889" s="141" t="str">
        <f>_xlfn.IFNA(VLOOKUP(U1889, '@LIST'!$S$2:$T$26, 2, FALSE), "")</f>
        <v/>
      </c>
      <c r="W1889" s="141" t="str">
        <f>_xlfn.IFNA(VLOOKUP($U1889, '@LIST'!$U$2:$U$26, 2, FALSE), "")</f>
        <v/>
      </c>
      <c r="X1889" s="141" t="str">
        <f>_xlfn.IFNA(VLOOKUP($U1889, '@LIST'!$V$2:$W$26, 2, FALSE), "")</f>
        <v/>
      </c>
      <c r="Y1889" s="141" t="str">
        <f>_xlfn.IFNA(VLOOKUP($U1889, '@LIST'!$X$2:$Y$26, 2, FALSE), "")</f>
        <v/>
      </c>
      <c r="Z1889" s="141" t="str">
        <f>_xlfn.IFNA(VLOOKUP($U1889, '@LIST'!$Z$2:$AA$26, 2, FALSE), "")</f>
        <v/>
      </c>
      <c r="AA1889" s="141" t="str">
        <f>_xlfn.IFNA(VLOOKUP($U1889, '@LIST'!$AB$2:$AC$26, 2, FALSE), "")</f>
        <v/>
      </c>
      <c r="AB1889" s="141" t="str">
        <f>_xlfn.IFNA(VLOOKUP($U1889, '@LIST'!$AD$2:$AE$26, 2, FALSE), "")</f>
        <v/>
      </c>
      <c r="AC1889" s="141" t="str">
        <f>_xlfn.IFNA(VLOOKUP($U1889, '@LIST'!$AF$2:$AG$26, 2, FALSE), "")</f>
        <v/>
      </c>
      <c r="AD1889" s="141" t="str">
        <f>_xlfn.IFNA(VLOOKUP($U1889, '@LIST'!$AH$2:$AI$26, 2, FALSE), "")</f>
        <v/>
      </c>
      <c r="AE1889" s="141" t="str">
        <f>_xlfn.IFNA(VLOOKUP($U1889, '@LIST'!$AJ$2:$AK$26, 2, FALSE), "")</f>
        <v/>
      </c>
      <c r="AF1889" s="141" t="str">
        <f>_xlfn.IFNA(VLOOKUP($U1889, '@LIST'!$AL$2:$AM$26, 2, FALSE), "")</f>
        <v/>
      </c>
      <c r="AG1889" s="142"/>
      <c r="AH1889" s="139" t="str">
        <f>_xlfn.IFNA(VLOOKUP(AG1889, '@LIST'!$AR$2:$AS$4, 2, FALSE), "")</f>
        <v/>
      </c>
      <c r="AI1889" s="142"/>
      <c r="AJ1889" s="143" t="str">
        <f>_xlfn.IFNA(VLOOKUP(AI1889, '@LIST'!$AU$2:$AV$4, 2, FALSE), "")</f>
        <v/>
      </c>
    </row>
    <row r="1890" spans="1:36" s="144" customFormat="1" ht="16.8">
      <c r="A1890" s="125"/>
      <c r="B1890" s="126" t="str">
        <f>_xlfn.IFNA(VLOOKUP(A1890, '@LIST'!$A$2:$B$15, 2, FALSE), "")</f>
        <v/>
      </c>
      <c r="C1890" s="125"/>
      <c r="D1890" s="128"/>
      <c r="E1890" s="129"/>
      <c r="F1890" s="147"/>
      <c r="G1890" s="130">
        <f xml:space="preserve"> IF(F1890="Yes",D1890/ '@PRODUCTION VOLUME'!$B$3*'@PRODUCTION VOLUME'!$B$4,D1890)</f>
        <v>0</v>
      </c>
      <c r="H1890" s="129"/>
      <c r="I1890" s="125"/>
      <c r="J1890" s="125"/>
      <c r="K1890" s="131"/>
      <c r="L1890" s="127"/>
      <c r="M1890" s="132" t="str">
        <f>_xlfn.IFNA(VLOOKUP(L1890,'@LIST'!$M$2:$N$396,2,FALSE),"")</f>
        <v/>
      </c>
      <c r="N1890" s="133"/>
      <c r="O1890" s="134"/>
      <c r="P1890" s="135" t="str">
        <f>_xlfn.IFNA(VLOOKUP(O1890,'@LIST'!$M$2:$N$396,2,FALSE),"")</f>
        <v/>
      </c>
      <c r="Q1890" s="136"/>
      <c r="R1890" s="137"/>
      <c r="S1890" s="138"/>
      <c r="T1890" s="139" t="str">
        <f>_xlfn.IFNA(VLOOKUP(S1890, '@LIST'!$AO$2:$AP$5, 2, FALSE), "")</f>
        <v/>
      </c>
      <c r="U1890" s="140"/>
      <c r="V1890" s="141" t="str">
        <f>_xlfn.IFNA(VLOOKUP(U1890, '@LIST'!$S$2:$T$26, 2, FALSE), "")</f>
        <v/>
      </c>
      <c r="W1890" s="141" t="str">
        <f>_xlfn.IFNA(VLOOKUP($U1890, '@LIST'!$U$2:$U$26, 2, FALSE), "")</f>
        <v/>
      </c>
      <c r="X1890" s="141" t="str">
        <f>_xlfn.IFNA(VLOOKUP($U1890, '@LIST'!$V$2:$W$26, 2, FALSE), "")</f>
        <v/>
      </c>
      <c r="Y1890" s="141" t="str">
        <f>_xlfn.IFNA(VLOOKUP($U1890, '@LIST'!$X$2:$Y$26, 2, FALSE), "")</f>
        <v/>
      </c>
      <c r="Z1890" s="141" t="str">
        <f>_xlfn.IFNA(VLOOKUP($U1890, '@LIST'!$Z$2:$AA$26, 2, FALSE), "")</f>
        <v/>
      </c>
      <c r="AA1890" s="141" t="str">
        <f>_xlfn.IFNA(VLOOKUP($U1890, '@LIST'!$AB$2:$AC$26, 2, FALSE), "")</f>
        <v/>
      </c>
      <c r="AB1890" s="141" t="str">
        <f>_xlfn.IFNA(VLOOKUP($U1890, '@LIST'!$AD$2:$AE$26, 2, FALSE), "")</f>
        <v/>
      </c>
      <c r="AC1890" s="141" t="str">
        <f>_xlfn.IFNA(VLOOKUP($U1890, '@LIST'!$AF$2:$AG$26, 2, FALSE), "")</f>
        <v/>
      </c>
      <c r="AD1890" s="141" t="str">
        <f>_xlfn.IFNA(VLOOKUP($U1890, '@LIST'!$AH$2:$AI$26, 2, FALSE), "")</f>
        <v/>
      </c>
      <c r="AE1890" s="141" t="str">
        <f>_xlfn.IFNA(VLOOKUP($U1890, '@LIST'!$AJ$2:$AK$26, 2, FALSE), "")</f>
        <v/>
      </c>
      <c r="AF1890" s="141" t="str">
        <f>_xlfn.IFNA(VLOOKUP($U1890, '@LIST'!$AL$2:$AM$26, 2, FALSE), "")</f>
        <v/>
      </c>
      <c r="AG1890" s="142"/>
      <c r="AH1890" s="139" t="str">
        <f>_xlfn.IFNA(VLOOKUP(AG1890, '@LIST'!$AR$2:$AS$4, 2, FALSE), "")</f>
        <v/>
      </c>
      <c r="AI1890" s="142"/>
      <c r="AJ1890" s="143" t="str">
        <f>_xlfn.IFNA(VLOOKUP(AI1890, '@LIST'!$AU$2:$AV$4, 2, FALSE), "")</f>
        <v/>
      </c>
    </row>
    <row r="1891" spans="1:36" s="144" customFormat="1" ht="16.8">
      <c r="A1891" s="125"/>
      <c r="B1891" s="126" t="str">
        <f>_xlfn.IFNA(VLOOKUP(A1891, '@LIST'!$A$2:$B$15, 2, FALSE), "")</f>
        <v/>
      </c>
      <c r="C1891" s="125"/>
      <c r="D1891" s="128"/>
      <c r="E1891" s="129"/>
      <c r="F1891" s="147"/>
      <c r="G1891" s="130">
        <f xml:space="preserve"> IF(F1891="Yes",D1891/ '@PRODUCTION VOLUME'!$B$3*'@PRODUCTION VOLUME'!$B$4,D1891)</f>
        <v>0</v>
      </c>
      <c r="H1891" s="129"/>
      <c r="I1891" s="125"/>
      <c r="J1891" s="125"/>
      <c r="K1891" s="131"/>
      <c r="L1891" s="127"/>
      <c r="M1891" s="132" t="str">
        <f>_xlfn.IFNA(VLOOKUP(L1891,'@LIST'!$M$2:$N$396,2,FALSE),"")</f>
        <v/>
      </c>
      <c r="N1891" s="133"/>
      <c r="O1891" s="134"/>
      <c r="P1891" s="135" t="str">
        <f>_xlfn.IFNA(VLOOKUP(O1891,'@LIST'!$M$2:$N$396,2,FALSE),"")</f>
        <v/>
      </c>
      <c r="Q1891" s="136"/>
      <c r="R1891" s="137"/>
      <c r="S1891" s="138"/>
      <c r="T1891" s="139" t="str">
        <f>_xlfn.IFNA(VLOOKUP(S1891, '@LIST'!$AO$2:$AP$5, 2, FALSE), "")</f>
        <v/>
      </c>
      <c r="U1891" s="140"/>
      <c r="V1891" s="141" t="str">
        <f>_xlfn.IFNA(VLOOKUP(U1891, '@LIST'!$S$2:$T$26, 2, FALSE), "")</f>
        <v/>
      </c>
      <c r="W1891" s="141" t="str">
        <f>_xlfn.IFNA(VLOOKUP($U1891, '@LIST'!$U$2:$U$26, 2, FALSE), "")</f>
        <v/>
      </c>
      <c r="X1891" s="141" t="str">
        <f>_xlfn.IFNA(VLOOKUP($U1891, '@LIST'!$V$2:$W$26, 2, FALSE), "")</f>
        <v/>
      </c>
      <c r="Y1891" s="141" t="str">
        <f>_xlfn.IFNA(VLOOKUP($U1891, '@LIST'!$X$2:$Y$26, 2, FALSE), "")</f>
        <v/>
      </c>
      <c r="Z1891" s="141" t="str">
        <f>_xlfn.IFNA(VLOOKUP($U1891, '@LIST'!$Z$2:$AA$26, 2, FALSE), "")</f>
        <v/>
      </c>
      <c r="AA1891" s="141" t="str">
        <f>_xlfn.IFNA(VLOOKUP($U1891, '@LIST'!$AB$2:$AC$26, 2, FALSE), "")</f>
        <v/>
      </c>
      <c r="AB1891" s="141" t="str">
        <f>_xlfn.IFNA(VLOOKUP($U1891, '@LIST'!$AD$2:$AE$26, 2, FALSE), "")</f>
        <v/>
      </c>
      <c r="AC1891" s="141" t="str">
        <f>_xlfn.IFNA(VLOOKUP($U1891, '@LIST'!$AF$2:$AG$26, 2, FALSE), "")</f>
        <v/>
      </c>
      <c r="AD1891" s="141" t="str">
        <f>_xlfn.IFNA(VLOOKUP($U1891, '@LIST'!$AH$2:$AI$26, 2, FALSE), "")</f>
        <v/>
      </c>
      <c r="AE1891" s="141" t="str">
        <f>_xlfn.IFNA(VLOOKUP($U1891, '@LIST'!$AJ$2:$AK$26, 2, FALSE), "")</f>
        <v/>
      </c>
      <c r="AF1891" s="141" t="str">
        <f>_xlfn.IFNA(VLOOKUP($U1891, '@LIST'!$AL$2:$AM$26, 2, FALSE), "")</f>
        <v/>
      </c>
      <c r="AG1891" s="142"/>
      <c r="AH1891" s="139" t="str">
        <f>_xlfn.IFNA(VLOOKUP(AG1891, '@LIST'!$AR$2:$AS$4, 2, FALSE), "")</f>
        <v/>
      </c>
      <c r="AI1891" s="142"/>
      <c r="AJ1891" s="143" t="str">
        <f>_xlfn.IFNA(VLOOKUP(AI1891, '@LIST'!$AU$2:$AV$4, 2, FALSE), "")</f>
        <v/>
      </c>
    </row>
    <row r="1892" spans="1:36" s="144" customFormat="1" ht="16.8">
      <c r="A1892" s="125"/>
      <c r="B1892" s="126" t="str">
        <f>_xlfn.IFNA(VLOOKUP(A1892, '@LIST'!$A$2:$B$15, 2, FALSE), "")</f>
        <v/>
      </c>
      <c r="C1892" s="125"/>
      <c r="D1892" s="128"/>
      <c r="E1892" s="129"/>
      <c r="F1892" s="147"/>
      <c r="G1892" s="130">
        <f xml:space="preserve"> IF(F1892="Yes",D1892/ '@PRODUCTION VOLUME'!$B$3*'@PRODUCTION VOLUME'!$B$4,D1892)</f>
        <v>0</v>
      </c>
      <c r="H1892" s="129"/>
      <c r="I1892" s="125"/>
      <c r="J1892" s="125"/>
      <c r="K1892" s="131"/>
      <c r="L1892" s="127"/>
      <c r="M1892" s="132" t="str">
        <f>_xlfn.IFNA(VLOOKUP(L1892,'@LIST'!$M$2:$N$396,2,FALSE),"")</f>
        <v/>
      </c>
      <c r="N1892" s="133"/>
      <c r="O1892" s="134"/>
      <c r="P1892" s="135" t="str">
        <f>_xlfn.IFNA(VLOOKUP(O1892,'@LIST'!$M$2:$N$396,2,FALSE),"")</f>
        <v/>
      </c>
      <c r="Q1892" s="136"/>
      <c r="R1892" s="137"/>
      <c r="S1892" s="138"/>
      <c r="T1892" s="139" t="str">
        <f>_xlfn.IFNA(VLOOKUP(S1892, '@LIST'!$AO$2:$AP$5, 2, FALSE), "")</f>
        <v/>
      </c>
      <c r="U1892" s="140"/>
      <c r="V1892" s="141" t="str">
        <f>_xlfn.IFNA(VLOOKUP(U1892, '@LIST'!$S$2:$T$26, 2, FALSE), "")</f>
        <v/>
      </c>
      <c r="W1892" s="141" t="str">
        <f>_xlfn.IFNA(VLOOKUP($U1892, '@LIST'!$U$2:$U$26, 2, FALSE), "")</f>
        <v/>
      </c>
      <c r="X1892" s="141" t="str">
        <f>_xlfn.IFNA(VLOOKUP($U1892, '@LIST'!$V$2:$W$26, 2, FALSE), "")</f>
        <v/>
      </c>
      <c r="Y1892" s="141" t="str">
        <f>_xlfn.IFNA(VLOOKUP($U1892, '@LIST'!$X$2:$Y$26, 2, FALSE), "")</f>
        <v/>
      </c>
      <c r="Z1892" s="141" t="str">
        <f>_xlfn.IFNA(VLOOKUP($U1892, '@LIST'!$Z$2:$AA$26, 2, FALSE), "")</f>
        <v/>
      </c>
      <c r="AA1892" s="141" t="str">
        <f>_xlfn.IFNA(VLOOKUP($U1892, '@LIST'!$AB$2:$AC$26, 2, FALSE), "")</f>
        <v/>
      </c>
      <c r="AB1892" s="141" t="str">
        <f>_xlfn.IFNA(VLOOKUP($U1892, '@LIST'!$AD$2:$AE$26, 2, FALSE), "")</f>
        <v/>
      </c>
      <c r="AC1892" s="141" t="str">
        <f>_xlfn.IFNA(VLOOKUP($U1892, '@LIST'!$AF$2:$AG$26, 2, FALSE), "")</f>
        <v/>
      </c>
      <c r="AD1892" s="141" t="str">
        <f>_xlfn.IFNA(VLOOKUP($U1892, '@LIST'!$AH$2:$AI$26, 2, FALSE), "")</f>
        <v/>
      </c>
      <c r="AE1892" s="141" t="str">
        <f>_xlfn.IFNA(VLOOKUP($U1892, '@LIST'!$AJ$2:$AK$26, 2, FALSE), "")</f>
        <v/>
      </c>
      <c r="AF1892" s="141" t="str">
        <f>_xlfn.IFNA(VLOOKUP($U1892, '@LIST'!$AL$2:$AM$26, 2, FALSE), "")</f>
        <v/>
      </c>
      <c r="AG1892" s="142"/>
      <c r="AH1892" s="139" t="str">
        <f>_xlfn.IFNA(VLOOKUP(AG1892, '@LIST'!$AR$2:$AS$4, 2, FALSE), "")</f>
        <v/>
      </c>
      <c r="AI1892" s="142"/>
      <c r="AJ1892" s="143" t="str">
        <f>_xlfn.IFNA(VLOOKUP(AI1892, '@LIST'!$AU$2:$AV$4, 2, FALSE), "")</f>
        <v/>
      </c>
    </row>
    <row r="1893" spans="1:36" s="144" customFormat="1" ht="16.8">
      <c r="A1893" s="125"/>
      <c r="B1893" s="126" t="str">
        <f>_xlfn.IFNA(VLOOKUP(A1893, '@LIST'!$A$2:$B$15, 2, FALSE), "")</f>
        <v/>
      </c>
      <c r="C1893" s="125"/>
      <c r="D1893" s="128"/>
      <c r="E1893" s="129"/>
      <c r="F1893" s="147"/>
      <c r="G1893" s="130">
        <f xml:space="preserve"> IF(F1893="Yes",D1893/ '@PRODUCTION VOLUME'!$B$3*'@PRODUCTION VOLUME'!$B$4,D1893)</f>
        <v>0</v>
      </c>
      <c r="H1893" s="129"/>
      <c r="I1893" s="125"/>
      <c r="J1893" s="125"/>
      <c r="K1893" s="131"/>
      <c r="L1893" s="127"/>
      <c r="M1893" s="132" t="str">
        <f>_xlfn.IFNA(VLOOKUP(L1893,'@LIST'!$M$2:$N$396,2,FALSE),"")</f>
        <v/>
      </c>
      <c r="N1893" s="133"/>
      <c r="O1893" s="134"/>
      <c r="P1893" s="135" t="str">
        <f>_xlfn.IFNA(VLOOKUP(O1893,'@LIST'!$M$2:$N$396,2,FALSE),"")</f>
        <v/>
      </c>
      <c r="Q1893" s="136"/>
      <c r="R1893" s="137"/>
      <c r="S1893" s="138"/>
      <c r="T1893" s="139" t="str">
        <f>_xlfn.IFNA(VLOOKUP(S1893, '@LIST'!$AO$2:$AP$5, 2, FALSE), "")</f>
        <v/>
      </c>
      <c r="U1893" s="140"/>
      <c r="V1893" s="141" t="str">
        <f>_xlfn.IFNA(VLOOKUP(U1893, '@LIST'!$S$2:$T$26, 2, FALSE), "")</f>
        <v/>
      </c>
      <c r="W1893" s="141" t="str">
        <f>_xlfn.IFNA(VLOOKUP($U1893, '@LIST'!$U$2:$U$26, 2, FALSE), "")</f>
        <v/>
      </c>
      <c r="X1893" s="141" t="str">
        <f>_xlfn.IFNA(VLOOKUP($U1893, '@LIST'!$V$2:$W$26, 2, FALSE), "")</f>
        <v/>
      </c>
      <c r="Y1893" s="141" t="str">
        <f>_xlfn.IFNA(VLOOKUP($U1893, '@LIST'!$X$2:$Y$26, 2, FALSE), "")</f>
        <v/>
      </c>
      <c r="Z1893" s="141" t="str">
        <f>_xlfn.IFNA(VLOOKUP($U1893, '@LIST'!$Z$2:$AA$26, 2, FALSE), "")</f>
        <v/>
      </c>
      <c r="AA1893" s="141" t="str">
        <f>_xlfn.IFNA(VLOOKUP($U1893, '@LIST'!$AB$2:$AC$26, 2, FALSE), "")</f>
        <v/>
      </c>
      <c r="AB1893" s="141" t="str">
        <f>_xlfn.IFNA(VLOOKUP($U1893, '@LIST'!$AD$2:$AE$26, 2, FALSE), "")</f>
        <v/>
      </c>
      <c r="AC1893" s="141" t="str">
        <f>_xlfn.IFNA(VLOOKUP($U1893, '@LIST'!$AF$2:$AG$26, 2, FALSE), "")</f>
        <v/>
      </c>
      <c r="AD1893" s="141" t="str">
        <f>_xlfn.IFNA(VLOOKUP($U1893, '@LIST'!$AH$2:$AI$26, 2, FALSE), "")</f>
        <v/>
      </c>
      <c r="AE1893" s="141" t="str">
        <f>_xlfn.IFNA(VLOOKUP($U1893, '@LIST'!$AJ$2:$AK$26, 2, FALSE), "")</f>
        <v/>
      </c>
      <c r="AF1893" s="141" t="str">
        <f>_xlfn.IFNA(VLOOKUP($U1893, '@LIST'!$AL$2:$AM$26, 2, FALSE), "")</f>
        <v/>
      </c>
      <c r="AG1893" s="142"/>
      <c r="AH1893" s="139" t="str">
        <f>_xlfn.IFNA(VLOOKUP(AG1893, '@LIST'!$AR$2:$AS$4, 2, FALSE), "")</f>
        <v/>
      </c>
      <c r="AI1893" s="142"/>
      <c r="AJ1893" s="143" t="str">
        <f>_xlfn.IFNA(VLOOKUP(AI1893, '@LIST'!$AU$2:$AV$4, 2, FALSE), "")</f>
        <v/>
      </c>
    </row>
    <row r="1894" spans="1:36" s="144" customFormat="1" ht="16.8">
      <c r="A1894" s="125"/>
      <c r="B1894" s="126" t="str">
        <f>_xlfn.IFNA(VLOOKUP(A1894, '@LIST'!$A$2:$B$15, 2, FALSE), "")</f>
        <v/>
      </c>
      <c r="C1894" s="125"/>
      <c r="D1894" s="128"/>
      <c r="E1894" s="129"/>
      <c r="F1894" s="147"/>
      <c r="G1894" s="130">
        <f xml:space="preserve"> IF(F1894="Yes",D1894/ '@PRODUCTION VOLUME'!$B$3*'@PRODUCTION VOLUME'!$B$4,D1894)</f>
        <v>0</v>
      </c>
      <c r="H1894" s="129"/>
      <c r="I1894" s="125"/>
      <c r="J1894" s="125"/>
      <c r="K1894" s="131"/>
      <c r="L1894" s="127"/>
      <c r="M1894" s="132" t="str">
        <f>_xlfn.IFNA(VLOOKUP(L1894,'@LIST'!$M$2:$N$396,2,FALSE),"")</f>
        <v/>
      </c>
      <c r="N1894" s="133"/>
      <c r="O1894" s="134"/>
      <c r="P1894" s="135" t="str">
        <f>_xlfn.IFNA(VLOOKUP(O1894,'@LIST'!$M$2:$N$396,2,FALSE),"")</f>
        <v/>
      </c>
      <c r="Q1894" s="136"/>
      <c r="R1894" s="137"/>
      <c r="S1894" s="138"/>
      <c r="T1894" s="139" t="str">
        <f>_xlfn.IFNA(VLOOKUP(S1894, '@LIST'!$AO$2:$AP$5, 2, FALSE), "")</f>
        <v/>
      </c>
      <c r="U1894" s="140"/>
      <c r="V1894" s="141" t="str">
        <f>_xlfn.IFNA(VLOOKUP(U1894, '@LIST'!$S$2:$T$26, 2, FALSE), "")</f>
        <v/>
      </c>
      <c r="W1894" s="141" t="str">
        <f>_xlfn.IFNA(VLOOKUP($U1894, '@LIST'!$U$2:$U$26, 2, FALSE), "")</f>
        <v/>
      </c>
      <c r="X1894" s="141" t="str">
        <f>_xlfn.IFNA(VLOOKUP($U1894, '@LIST'!$V$2:$W$26, 2, FALSE), "")</f>
        <v/>
      </c>
      <c r="Y1894" s="141" t="str">
        <f>_xlfn.IFNA(VLOOKUP($U1894, '@LIST'!$X$2:$Y$26, 2, FALSE), "")</f>
        <v/>
      </c>
      <c r="Z1894" s="141" t="str">
        <f>_xlfn.IFNA(VLOOKUP($U1894, '@LIST'!$Z$2:$AA$26, 2, FALSE), "")</f>
        <v/>
      </c>
      <c r="AA1894" s="141" t="str">
        <f>_xlfn.IFNA(VLOOKUP($U1894, '@LIST'!$AB$2:$AC$26, 2, FALSE), "")</f>
        <v/>
      </c>
      <c r="AB1894" s="141" t="str">
        <f>_xlfn.IFNA(VLOOKUP($U1894, '@LIST'!$AD$2:$AE$26, 2, FALSE), "")</f>
        <v/>
      </c>
      <c r="AC1894" s="141" t="str">
        <f>_xlfn.IFNA(VLOOKUP($U1894, '@LIST'!$AF$2:$AG$26, 2, FALSE), "")</f>
        <v/>
      </c>
      <c r="AD1894" s="141" t="str">
        <f>_xlfn.IFNA(VLOOKUP($U1894, '@LIST'!$AH$2:$AI$26, 2, FALSE), "")</f>
        <v/>
      </c>
      <c r="AE1894" s="141" t="str">
        <f>_xlfn.IFNA(VLOOKUP($U1894, '@LIST'!$AJ$2:$AK$26, 2, FALSE), "")</f>
        <v/>
      </c>
      <c r="AF1894" s="141" t="str">
        <f>_xlfn.IFNA(VLOOKUP($U1894, '@LIST'!$AL$2:$AM$26, 2, FALSE), "")</f>
        <v/>
      </c>
      <c r="AG1894" s="142"/>
      <c r="AH1894" s="139" t="str">
        <f>_xlfn.IFNA(VLOOKUP(AG1894, '@LIST'!$AR$2:$AS$4, 2, FALSE), "")</f>
        <v/>
      </c>
      <c r="AI1894" s="142"/>
      <c r="AJ1894" s="143" t="str">
        <f>_xlfn.IFNA(VLOOKUP(AI1894, '@LIST'!$AU$2:$AV$4, 2, FALSE), "")</f>
        <v/>
      </c>
    </row>
    <row r="1895" spans="1:36" s="144" customFormat="1" ht="16.8">
      <c r="A1895" s="125"/>
      <c r="B1895" s="126" t="str">
        <f>_xlfn.IFNA(VLOOKUP(A1895, '@LIST'!$A$2:$B$15, 2, FALSE), "")</f>
        <v/>
      </c>
      <c r="C1895" s="125"/>
      <c r="D1895" s="128"/>
      <c r="E1895" s="129"/>
      <c r="F1895" s="147"/>
      <c r="G1895" s="130">
        <f xml:space="preserve"> IF(F1895="Yes",D1895/ '@PRODUCTION VOLUME'!$B$3*'@PRODUCTION VOLUME'!$B$4,D1895)</f>
        <v>0</v>
      </c>
      <c r="H1895" s="129"/>
      <c r="I1895" s="125"/>
      <c r="J1895" s="125"/>
      <c r="K1895" s="131"/>
      <c r="L1895" s="127"/>
      <c r="M1895" s="132" t="str">
        <f>_xlfn.IFNA(VLOOKUP(L1895,'@LIST'!$M$2:$N$396,2,FALSE),"")</f>
        <v/>
      </c>
      <c r="N1895" s="133"/>
      <c r="O1895" s="134"/>
      <c r="P1895" s="135" t="str">
        <f>_xlfn.IFNA(VLOOKUP(O1895,'@LIST'!$M$2:$N$396,2,FALSE),"")</f>
        <v/>
      </c>
      <c r="Q1895" s="136"/>
      <c r="R1895" s="137"/>
      <c r="S1895" s="138"/>
      <c r="T1895" s="139" t="str">
        <f>_xlfn.IFNA(VLOOKUP(S1895, '@LIST'!$AO$2:$AP$5, 2, FALSE), "")</f>
        <v/>
      </c>
      <c r="U1895" s="140"/>
      <c r="V1895" s="141" t="str">
        <f>_xlfn.IFNA(VLOOKUP(U1895, '@LIST'!$S$2:$T$26, 2, FALSE), "")</f>
        <v/>
      </c>
      <c r="W1895" s="141" t="str">
        <f>_xlfn.IFNA(VLOOKUP($U1895, '@LIST'!$U$2:$U$26, 2, FALSE), "")</f>
        <v/>
      </c>
      <c r="X1895" s="141" t="str">
        <f>_xlfn.IFNA(VLOOKUP($U1895, '@LIST'!$V$2:$W$26, 2, FALSE), "")</f>
        <v/>
      </c>
      <c r="Y1895" s="141" t="str">
        <f>_xlfn.IFNA(VLOOKUP($U1895, '@LIST'!$X$2:$Y$26, 2, FALSE), "")</f>
        <v/>
      </c>
      <c r="Z1895" s="141" t="str">
        <f>_xlfn.IFNA(VLOOKUP($U1895, '@LIST'!$Z$2:$AA$26, 2, FALSE), "")</f>
        <v/>
      </c>
      <c r="AA1895" s="141" t="str">
        <f>_xlfn.IFNA(VLOOKUP($U1895, '@LIST'!$AB$2:$AC$26, 2, FALSE), "")</f>
        <v/>
      </c>
      <c r="AB1895" s="141" t="str">
        <f>_xlfn.IFNA(VLOOKUP($U1895, '@LIST'!$AD$2:$AE$26, 2, FALSE), "")</f>
        <v/>
      </c>
      <c r="AC1895" s="141" t="str">
        <f>_xlfn.IFNA(VLOOKUP($U1895, '@LIST'!$AF$2:$AG$26, 2, FALSE), "")</f>
        <v/>
      </c>
      <c r="AD1895" s="141" t="str">
        <f>_xlfn.IFNA(VLOOKUP($U1895, '@LIST'!$AH$2:$AI$26, 2, FALSE), "")</f>
        <v/>
      </c>
      <c r="AE1895" s="141" t="str">
        <f>_xlfn.IFNA(VLOOKUP($U1895, '@LIST'!$AJ$2:$AK$26, 2, FALSE), "")</f>
        <v/>
      </c>
      <c r="AF1895" s="141" t="str">
        <f>_xlfn.IFNA(VLOOKUP($U1895, '@LIST'!$AL$2:$AM$26, 2, FALSE), "")</f>
        <v/>
      </c>
      <c r="AG1895" s="142"/>
      <c r="AH1895" s="139" t="str">
        <f>_xlfn.IFNA(VLOOKUP(AG1895, '@LIST'!$AR$2:$AS$4, 2, FALSE), "")</f>
        <v/>
      </c>
      <c r="AI1895" s="142"/>
      <c r="AJ1895" s="143" t="str">
        <f>_xlfn.IFNA(VLOOKUP(AI1895, '@LIST'!$AU$2:$AV$4, 2, FALSE), "")</f>
        <v/>
      </c>
    </row>
    <row r="1896" spans="1:36" s="144" customFormat="1" ht="16.8">
      <c r="A1896" s="125"/>
      <c r="B1896" s="126" t="str">
        <f>_xlfn.IFNA(VLOOKUP(A1896, '@LIST'!$A$2:$B$15, 2, FALSE), "")</f>
        <v/>
      </c>
      <c r="C1896" s="125"/>
      <c r="D1896" s="128"/>
      <c r="E1896" s="129"/>
      <c r="F1896" s="147"/>
      <c r="G1896" s="130">
        <f xml:space="preserve"> IF(F1896="Yes",D1896/ '@PRODUCTION VOLUME'!$B$3*'@PRODUCTION VOLUME'!$B$4,D1896)</f>
        <v>0</v>
      </c>
      <c r="H1896" s="129"/>
      <c r="I1896" s="125"/>
      <c r="J1896" s="125"/>
      <c r="K1896" s="131"/>
      <c r="L1896" s="127"/>
      <c r="M1896" s="132" t="str">
        <f>_xlfn.IFNA(VLOOKUP(L1896,'@LIST'!$M$2:$N$396,2,FALSE),"")</f>
        <v/>
      </c>
      <c r="N1896" s="133"/>
      <c r="O1896" s="134"/>
      <c r="P1896" s="135" t="str">
        <f>_xlfn.IFNA(VLOOKUP(O1896,'@LIST'!$M$2:$N$396,2,FALSE),"")</f>
        <v/>
      </c>
      <c r="Q1896" s="136"/>
      <c r="R1896" s="137"/>
      <c r="S1896" s="138"/>
      <c r="T1896" s="139" t="str">
        <f>_xlfn.IFNA(VLOOKUP(S1896, '@LIST'!$AO$2:$AP$5, 2, FALSE), "")</f>
        <v/>
      </c>
      <c r="U1896" s="140"/>
      <c r="V1896" s="141" t="str">
        <f>_xlfn.IFNA(VLOOKUP(U1896, '@LIST'!$S$2:$T$26, 2, FALSE), "")</f>
        <v/>
      </c>
      <c r="W1896" s="141" t="str">
        <f>_xlfn.IFNA(VLOOKUP($U1896, '@LIST'!$U$2:$U$26, 2, FALSE), "")</f>
        <v/>
      </c>
      <c r="X1896" s="141" t="str">
        <f>_xlfn.IFNA(VLOOKUP($U1896, '@LIST'!$V$2:$W$26, 2, FALSE), "")</f>
        <v/>
      </c>
      <c r="Y1896" s="141" t="str">
        <f>_xlfn.IFNA(VLOOKUP($U1896, '@LIST'!$X$2:$Y$26, 2, FALSE), "")</f>
        <v/>
      </c>
      <c r="Z1896" s="141" t="str">
        <f>_xlfn.IFNA(VLOOKUP($U1896, '@LIST'!$Z$2:$AA$26, 2, FALSE), "")</f>
        <v/>
      </c>
      <c r="AA1896" s="141" t="str">
        <f>_xlfn.IFNA(VLOOKUP($U1896, '@LIST'!$AB$2:$AC$26, 2, FALSE), "")</f>
        <v/>
      </c>
      <c r="AB1896" s="141" t="str">
        <f>_xlfn.IFNA(VLOOKUP($U1896, '@LIST'!$AD$2:$AE$26, 2, FALSE), "")</f>
        <v/>
      </c>
      <c r="AC1896" s="141" t="str">
        <f>_xlfn.IFNA(VLOOKUP($U1896, '@LIST'!$AF$2:$AG$26, 2, FALSE), "")</f>
        <v/>
      </c>
      <c r="AD1896" s="141" t="str">
        <f>_xlfn.IFNA(VLOOKUP($U1896, '@LIST'!$AH$2:$AI$26, 2, FALSE), "")</f>
        <v/>
      </c>
      <c r="AE1896" s="141" t="str">
        <f>_xlfn.IFNA(VLOOKUP($U1896, '@LIST'!$AJ$2:$AK$26, 2, FALSE), "")</f>
        <v/>
      </c>
      <c r="AF1896" s="141" t="str">
        <f>_xlfn.IFNA(VLOOKUP($U1896, '@LIST'!$AL$2:$AM$26, 2, FALSE), "")</f>
        <v/>
      </c>
      <c r="AG1896" s="142"/>
      <c r="AH1896" s="139" t="str">
        <f>_xlfn.IFNA(VLOOKUP(AG1896, '@LIST'!$AR$2:$AS$4, 2, FALSE), "")</f>
        <v/>
      </c>
      <c r="AI1896" s="142"/>
      <c r="AJ1896" s="143" t="str">
        <f>_xlfn.IFNA(VLOOKUP(AI1896, '@LIST'!$AU$2:$AV$4, 2, FALSE), "")</f>
        <v/>
      </c>
    </row>
    <row r="1897" spans="1:36" s="144" customFormat="1" ht="16.8">
      <c r="A1897" s="125"/>
      <c r="B1897" s="126" t="str">
        <f>_xlfn.IFNA(VLOOKUP(A1897, '@LIST'!$A$2:$B$15, 2, FALSE), "")</f>
        <v/>
      </c>
      <c r="C1897" s="125"/>
      <c r="D1897" s="128"/>
      <c r="E1897" s="129"/>
      <c r="F1897" s="147"/>
      <c r="G1897" s="130">
        <f xml:space="preserve"> IF(F1897="Yes",D1897/ '@PRODUCTION VOLUME'!$B$3*'@PRODUCTION VOLUME'!$B$4,D1897)</f>
        <v>0</v>
      </c>
      <c r="H1897" s="129"/>
      <c r="I1897" s="125"/>
      <c r="J1897" s="125"/>
      <c r="K1897" s="131"/>
      <c r="L1897" s="127"/>
      <c r="M1897" s="132" t="str">
        <f>_xlfn.IFNA(VLOOKUP(L1897,'@LIST'!$M$2:$N$396,2,FALSE),"")</f>
        <v/>
      </c>
      <c r="N1897" s="133"/>
      <c r="O1897" s="134"/>
      <c r="P1897" s="135" t="str">
        <f>_xlfn.IFNA(VLOOKUP(O1897,'@LIST'!$M$2:$N$396,2,FALSE),"")</f>
        <v/>
      </c>
      <c r="Q1897" s="136"/>
      <c r="R1897" s="137"/>
      <c r="S1897" s="138"/>
      <c r="T1897" s="139" t="str">
        <f>_xlfn.IFNA(VLOOKUP(S1897, '@LIST'!$AO$2:$AP$5, 2, FALSE), "")</f>
        <v/>
      </c>
      <c r="U1897" s="140"/>
      <c r="V1897" s="141" t="str">
        <f>_xlfn.IFNA(VLOOKUP(U1897, '@LIST'!$S$2:$T$26, 2, FALSE), "")</f>
        <v/>
      </c>
      <c r="W1897" s="141" t="str">
        <f>_xlfn.IFNA(VLOOKUP($U1897, '@LIST'!$U$2:$U$26, 2, FALSE), "")</f>
        <v/>
      </c>
      <c r="X1897" s="141" t="str">
        <f>_xlfn.IFNA(VLOOKUP($U1897, '@LIST'!$V$2:$W$26, 2, FALSE), "")</f>
        <v/>
      </c>
      <c r="Y1897" s="141" t="str">
        <f>_xlfn.IFNA(VLOOKUP($U1897, '@LIST'!$X$2:$Y$26, 2, FALSE), "")</f>
        <v/>
      </c>
      <c r="Z1897" s="141" t="str">
        <f>_xlfn.IFNA(VLOOKUP($U1897, '@LIST'!$Z$2:$AA$26, 2, FALSE), "")</f>
        <v/>
      </c>
      <c r="AA1897" s="141" t="str">
        <f>_xlfn.IFNA(VLOOKUP($U1897, '@LIST'!$AB$2:$AC$26, 2, FALSE), "")</f>
        <v/>
      </c>
      <c r="AB1897" s="141" t="str">
        <f>_xlfn.IFNA(VLOOKUP($U1897, '@LIST'!$AD$2:$AE$26, 2, FALSE), "")</f>
        <v/>
      </c>
      <c r="AC1897" s="141" t="str">
        <f>_xlfn.IFNA(VLOOKUP($U1897, '@LIST'!$AF$2:$AG$26, 2, FALSE), "")</f>
        <v/>
      </c>
      <c r="AD1897" s="141" t="str">
        <f>_xlfn.IFNA(VLOOKUP($U1897, '@LIST'!$AH$2:$AI$26, 2, FALSE), "")</f>
        <v/>
      </c>
      <c r="AE1897" s="141" t="str">
        <f>_xlfn.IFNA(VLOOKUP($U1897, '@LIST'!$AJ$2:$AK$26, 2, FALSE), "")</f>
        <v/>
      </c>
      <c r="AF1897" s="141" t="str">
        <f>_xlfn.IFNA(VLOOKUP($U1897, '@LIST'!$AL$2:$AM$26, 2, FALSE), "")</f>
        <v/>
      </c>
      <c r="AG1897" s="142"/>
      <c r="AH1897" s="139" t="str">
        <f>_xlfn.IFNA(VLOOKUP(AG1897, '@LIST'!$AR$2:$AS$4, 2, FALSE), "")</f>
        <v/>
      </c>
      <c r="AI1897" s="142"/>
      <c r="AJ1897" s="143" t="str">
        <f>_xlfn.IFNA(VLOOKUP(AI1897, '@LIST'!$AU$2:$AV$4, 2, FALSE), "")</f>
        <v/>
      </c>
    </row>
    <row r="1898" spans="1:36" s="144" customFormat="1" ht="16.8">
      <c r="A1898" s="125"/>
      <c r="B1898" s="126" t="str">
        <f>_xlfn.IFNA(VLOOKUP(A1898, '@LIST'!$A$2:$B$15, 2, FALSE), "")</f>
        <v/>
      </c>
      <c r="C1898" s="125"/>
      <c r="D1898" s="128"/>
      <c r="E1898" s="129"/>
      <c r="F1898" s="147"/>
      <c r="G1898" s="130">
        <f xml:space="preserve"> IF(F1898="Yes",D1898/ '@PRODUCTION VOLUME'!$B$3*'@PRODUCTION VOLUME'!$B$4,D1898)</f>
        <v>0</v>
      </c>
      <c r="H1898" s="129"/>
      <c r="I1898" s="125"/>
      <c r="J1898" s="125"/>
      <c r="K1898" s="131"/>
      <c r="L1898" s="127"/>
      <c r="M1898" s="132" t="str">
        <f>_xlfn.IFNA(VLOOKUP(L1898,'@LIST'!$M$2:$N$396,2,FALSE),"")</f>
        <v/>
      </c>
      <c r="N1898" s="133"/>
      <c r="O1898" s="134"/>
      <c r="P1898" s="135" t="str">
        <f>_xlfn.IFNA(VLOOKUP(O1898,'@LIST'!$M$2:$N$396,2,FALSE),"")</f>
        <v/>
      </c>
      <c r="Q1898" s="136"/>
      <c r="R1898" s="137"/>
      <c r="S1898" s="138"/>
      <c r="T1898" s="139" t="str">
        <f>_xlfn.IFNA(VLOOKUP(S1898, '@LIST'!$AO$2:$AP$5, 2, FALSE), "")</f>
        <v/>
      </c>
      <c r="U1898" s="140"/>
      <c r="V1898" s="141" t="str">
        <f>_xlfn.IFNA(VLOOKUP(U1898, '@LIST'!$S$2:$T$26, 2, FALSE), "")</f>
        <v/>
      </c>
      <c r="W1898" s="141" t="str">
        <f>_xlfn.IFNA(VLOOKUP($U1898, '@LIST'!$U$2:$U$26, 2, FALSE), "")</f>
        <v/>
      </c>
      <c r="X1898" s="141" t="str">
        <f>_xlfn.IFNA(VLOOKUP($U1898, '@LIST'!$V$2:$W$26, 2, FALSE), "")</f>
        <v/>
      </c>
      <c r="Y1898" s="141" t="str">
        <f>_xlfn.IFNA(VLOOKUP($U1898, '@LIST'!$X$2:$Y$26, 2, FALSE), "")</f>
        <v/>
      </c>
      <c r="Z1898" s="141" t="str">
        <f>_xlfn.IFNA(VLOOKUP($U1898, '@LIST'!$Z$2:$AA$26, 2, FALSE), "")</f>
        <v/>
      </c>
      <c r="AA1898" s="141" t="str">
        <f>_xlfn.IFNA(VLOOKUP($U1898, '@LIST'!$AB$2:$AC$26, 2, FALSE), "")</f>
        <v/>
      </c>
      <c r="AB1898" s="141" t="str">
        <f>_xlfn.IFNA(VLOOKUP($U1898, '@LIST'!$AD$2:$AE$26, 2, FALSE), "")</f>
        <v/>
      </c>
      <c r="AC1898" s="141" t="str">
        <f>_xlfn.IFNA(VLOOKUP($U1898, '@LIST'!$AF$2:$AG$26, 2, FALSE), "")</f>
        <v/>
      </c>
      <c r="AD1898" s="141" t="str">
        <f>_xlfn.IFNA(VLOOKUP($U1898, '@LIST'!$AH$2:$AI$26, 2, FALSE), "")</f>
        <v/>
      </c>
      <c r="AE1898" s="141" t="str">
        <f>_xlfn.IFNA(VLOOKUP($U1898, '@LIST'!$AJ$2:$AK$26, 2, FALSE), "")</f>
        <v/>
      </c>
      <c r="AF1898" s="141" t="str">
        <f>_xlfn.IFNA(VLOOKUP($U1898, '@LIST'!$AL$2:$AM$26, 2, FALSE), "")</f>
        <v/>
      </c>
      <c r="AG1898" s="142"/>
      <c r="AH1898" s="139" t="str">
        <f>_xlfn.IFNA(VLOOKUP(AG1898, '@LIST'!$AR$2:$AS$4, 2, FALSE), "")</f>
        <v/>
      </c>
      <c r="AI1898" s="142"/>
      <c r="AJ1898" s="143" t="str">
        <f>_xlfn.IFNA(VLOOKUP(AI1898, '@LIST'!$AU$2:$AV$4, 2, FALSE), "")</f>
        <v/>
      </c>
    </row>
    <row r="1899" spans="1:36" s="144" customFormat="1" ht="16.8">
      <c r="A1899" s="125"/>
      <c r="B1899" s="126" t="str">
        <f>_xlfn.IFNA(VLOOKUP(A1899, '@LIST'!$A$2:$B$15, 2, FALSE), "")</f>
        <v/>
      </c>
      <c r="C1899" s="125"/>
      <c r="D1899" s="128"/>
      <c r="E1899" s="129"/>
      <c r="F1899" s="147"/>
      <c r="G1899" s="130">
        <f xml:space="preserve"> IF(F1899="Yes",D1899/ '@PRODUCTION VOLUME'!$B$3*'@PRODUCTION VOLUME'!$B$4,D1899)</f>
        <v>0</v>
      </c>
      <c r="H1899" s="129"/>
      <c r="I1899" s="125"/>
      <c r="J1899" s="125"/>
      <c r="K1899" s="131"/>
      <c r="L1899" s="127"/>
      <c r="M1899" s="132" t="str">
        <f>_xlfn.IFNA(VLOOKUP(L1899,'@LIST'!$M$2:$N$396,2,FALSE),"")</f>
        <v/>
      </c>
      <c r="N1899" s="133"/>
      <c r="O1899" s="134"/>
      <c r="P1899" s="135" t="str">
        <f>_xlfn.IFNA(VLOOKUP(O1899,'@LIST'!$M$2:$N$396,2,FALSE),"")</f>
        <v/>
      </c>
      <c r="Q1899" s="136"/>
      <c r="R1899" s="137"/>
      <c r="S1899" s="138"/>
      <c r="T1899" s="139" t="str">
        <f>_xlfn.IFNA(VLOOKUP(S1899, '@LIST'!$AO$2:$AP$5, 2, FALSE), "")</f>
        <v/>
      </c>
      <c r="U1899" s="140"/>
      <c r="V1899" s="141" t="str">
        <f>_xlfn.IFNA(VLOOKUP(U1899, '@LIST'!$S$2:$T$26, 2, FALSE), "")</f>
        <v/>
      </c>
      <c r="W1899" s="141" t="str">
        <f>_xlfn.IFNA(VLOOKUP($U1899, '@LIST'!$U$2:$U$26, 2, FALSE), "")</f>
        <v/>
      </c>
      <c r="X1899" s="141" t="str">
        <f>_xlfn.IFNA(VLOOKUP($U1899, '@LIST'!$V$2:$W$26, 2, FALSE), "")</f>
        <v/>
      </c>
      <c r="Y1899" s="141" t="str">
        <f>_xlfn.IFNA(VLOOKUP($U1899, '@LIST'!$X$2:$Y$26, 2, FALSE), "")</f>
        <v/>
      </c>
      <c r="Z1899" s="141" t="str">
        <f>_xlfn.IFNA(VLOOKUP($U1899, '@LIST'!$Z$2:$AA$26, 2, FALSE), "")</f>
        <v/>
      </c>
      <c r="AA1899" s="141" t="str">
        <f>_xlfn.IFNA(VLOOKUP($U1899, '@LIST'!$AB$2:$AC$26, 2, FALSE), "")</f>
        <v/>
      </c>
      <c r="AB1899" s="141" t="str">
        <f>_xlfn.IFNA(VLOOKUP($U1899, '@LIST'!$AD$2:$AE$26, 2, FALSE), "")</f>
        <v/>
      </c>
      <c r="AC1899" s="141" t="str">
        <f>_xlfn.IFNA(VLOOKUP($U1899, '@LIST'!$AF$2:$AG$26, 2, FALSE), "")</f>
        <v/>
      </c>
      <c r="AD1899" s="141" t="str">
        <f>_xlfn.IFNA(VLOOKUP($U1899, '@LIST'!$AH$2:$AI$26, 2, FALSE), "")</f>
        <v/>
      </c>
      <c r="AE1899" s="141" t="str">
        <f>_xlfn.IFNA(VLOOKUP($U1899, '@LIST'!$AJ$2:$AK$26, 2, FALSE), "")</f>
        <v/>
      </c>
      <c r="AF1899" s="141" t="str">
        <f>_xlfn.IFNA(VLOOKUP($U1899, '@LIST'!$AL$2:$AM$26, 2, FALSE), "")</f>
        <v/>
      </c>
      <c r="AG1899" s="142"/>
      <c r="AH1899" s="139" t="str">
        <f>_xlfn.IFNA(VLOOKUP(AG1899, '@LIST'!$AR$2:$AS$4, 2, FALSE), "")</f>
        <v/>
      </c>
      <c r="AI1899" s="142"/>
      <c r="AJ1899" s="143" t="str">
        <f>_xlfn.IFNA(VLOOKUP(AI1899, '@LIST'!$AU$2:$AV$4, 2, FALSE), "")</f>
        <v/>
      </c>
    </row>
    <row r="1900" spans="1:36" s="144" customFormat="1" ht="16.8">
      <c r="A1900" s="125"/>
      <c r="B1900" s="126" t="str">
        <f>_xlfn.IFNA(VLOOKUP(A1900, '@LIST'!$A$2:$B$15, 2, FALSE), "")</f>
        <v/>
      </c>
      <c r="C1900" s="125"/>
      <c r="D1900" s="128"/>
      <c r="E1900" s="129"/>
      <c r="F1900" s="147"/>
      <c r="G1900" s="130">
        <f xml:space="preserve"> IF(F1900="Yes",D1900/ '@PRODUCTION VOLUME'!$B$3*'@PRODUCTION VOLUME'!$B$4,D1900)</f>
        <v>0</v>
      </c>
      <c r="H1900" s="129"/>
      <c r="I1900" s="125"/>
      <c r="J1900" s="125"/>
      <c r="K1900" s="131"/>
      <c r="L1900" s="127"/>
      <c r="M1900" s="132" t="str">
        <f>_xlfn.IFNA(VLOOKUP(L1900,'@LIST'!$M$2:$N$396,2,FALSE),"")</f>
        <v/>
      </c>
      <c r="N1900" s="133"/>
      <c r="O1900" s="134"/>
      <c r="P1900" s="135" t="str">
        <f>_xlfn.IFNA(VLOOKUP(O1900,'@LIST'!$M$2:$N$396,2,FALSE),"")</f>
        <v/>
      </c>
      <c r="Q1900" s="136"/>
      <c r="R1900" s="137"/>
      <c r="S1900" s="138"/>
      <c r="T1900" s="139" t="str">
        <f>_xlfn.IFNA(VLOOKUP(S1900, '@LIST'!$AO$2:$AP$5, 2, FALSE), "")</f>
        <v/>
      </c>
      <c r="U1900" s="140"/>
      <c r="V1900" s="141" t="str">
        <f>_xlfn.IFNA(VLOOKUP(U1900, '@LIST'!$S$2:$T$26, 2, FALSE), "")</f>
        <v/>
      </c>
      <c r="W1900" s="141" t="str">
        <f>_xlfn.IFNA(VLOOKUP($U1900, '@LIST'!$U$2:$U$26, 2, FALSE), "")</f>
        <v/>
      </c>
      <c r="X1900" s="141" t="str">
        <f>_xlfn.IFNA(VLOOKUP($U1900, '@LIST'!$V$2:$W$26, 2, FALSE), "")</f>
        <v/>
      </c>
      <c r="Y1900" s="141" t="str">
        <f>_xlfn.IFNA(VLOOKUP($U1900, '@LIST'!$X$2:$Y$26, 2, FALSE), "")</f>
        <v/>
      </c>
      <c r="Z1900" s="141" t="str">
        <f>_xlfn.IFNA(VLOOKUP($U1900, '@LIST'!$Z$2:$AA$26, 2, FALSE), "")</f>
        <v/>
      </c>
      <c r="AA1900" s="141" t="str">
        <f>_xlfn.IFNA(VLOOKUP($U1900, '@LIST'!$AB$2:$AC$26, 2, FALSE), "")</f>
        <v/>
      </c>
      <c r="AB1900" s="141" t="str">
        <f>_xlfn.IFNA(VLOOKUP($U1900, '@LIST'!$AD$2:$AE$26, 2, FALSE), "")</f>
        <v/>
      </c>
      <c r="AC1900" s="141" t="str">
        <f>_xlfn.IFNA(VLOOKUP($U1900, '@LIST'!$AF$2:$AG$26, 2, FALSE), "")</f>
        <v/>
      </c>
      <c r="AD1900" s="141" t="str">
        <f>_xlfn.IFNA(VLOOKUP($U1900, '@LIST'!$AH$2:$AI$26, 2, FALSE), "")</f>
        <v/>
      </c>
      <c r="AE1900" s="141" t="str">
        <f>_xlfn.IFNA(VLOOKUP($U1900, '@LIST'!$AJ$2:$AK$26, 2, FALSE), "")</f>
        <v/>
      </c>
      <c r="AF1900" s="141" t="str">
        <f>_xlfn.IFNA(VLOOKUP($U1900, '@LIST'!$AL$2:$AM$26, 2, FALSE), "")</f>
        <v/>
      </c>
      <c r="AG1900" s="142"/>
      <c r="AH1900" s="139" t="str">
        <f>_xlfn.IFNA(VLOOKUP(AG1900, '@LIST'!$AR$2:$AS$4, 2, FALSE), "")</f>
        <v/>
      </c>
      <c r="AI1900" s="142"/>
      <c r="AJ1900" s="143" t="str">
        <f>_xlfn.IFNA(VLOOKUP(AI1900, '@LIST'!$AU$2:$AV$4, 2, FALSE), "")</f>
        <v/>
      </c>
    </row>
    <row r="1901" spans="1:36" s="144" customFormat="1" ht="16.8">
      <c r="A1901" s="125"/>
      <c r="B1901" s="126" t="str">
        <f>_xlfn.IFNA(VLOOKUP(A1901, '@LIST'!$A$2:$B$15, 2, FALSE), "")</f>
        <v/>
      </c>
      <c r="C1901" s="125"/>
      <c r="D1901" s="128"/>
      <c r="E1901" s="129"/>
      <c r="F1901" s="147"/>
      <c r="G1901" s="130">
        <f xml:space="preserve"> IF(F1901="Yes",D1901/ '@PRODUCTION VOLUME'!$B$3*'@PRODUCTION VOLUME'!$B$4,D1901)</f>
        <v>0</v>
      </c>
      <c r="H1901" s="129"/>
      <c r="I1901" s="125"/>
      <c r="J1901" s="125"/>
      <c r="K1901" s="131"/>
      <c r="L1901" s="127"/>
      <c r="M1901" s="132" t="str">
        <f>_xlfn.IFNA(VLOOKUP(L1901,'@LIST'!$M$2:$N$396,2,FALSE),"")</f>
        <v/>
      </c>
      <c r="N1901" s="133"/>
      <c r="O1901" s="134"/>
      <c r="P1901" s="135" t="str">
        <f>_xlfn.IFNA(VLOOKUP(O1901,'@LIST'!$M$2:$N$396,2,FALSE),"")</f>
        <v/>
      </c>
      <c r="Q1901" s="136"/>
      <c r="R1901" s="137"/>
      <c r="S1901" s="138"/>
      <c r="T1901" s="139" t="str">
        <f>_xlfn.IFNA(VLOOKUP(S1901, '@LIST'!$AO$2:$AP$5, 2, FALSE), "")</f>
        <v/>
      </c>
      <c r="U1901" s="140"/>
      <c r="V1901" s="141" t="str">
        <f>_xlfn.IFNA(VLOOKUP(U1901, '@LIST'!$S$2:$T$26, 2, FALSE), "")</f>
        <v/>
      </c>
      <c r="W1901" s="141" t="str">
        <f>_xlfn.IFNA(VLOOKUP($U1901, '@LIST'!$U$2:$U$26, 2, FALSE), "")</f>
        <v/>
      </c>
      <c r="X1901" s="141" t="str">
        <f>_xlfn.IFNA(VLOOKUP($U1901, '@LIST'!$V$2:$W$26, 2, FALSE), "")</f>
        <v/>
      </c>
      <c r="Y1901" s="141" t="str">
        <f>_xlfn.IFNA(VLOOKUP($U1901, '@LIST'!$X$2:$Y$26, 2, FALSE), "")</f>
        <v/>
      </c>
      <c r="Z1901" s="141" t="str">
        <f>_xlfn.IFNA(VLOOKUP($U1901, '@LIST'!$Z$2:$AA$26, 2, FALSE), "")</f>
        <v/>
      </c>
      <c r="AA1901" s="141" t="str">
        <f>_xlfn.IFNA(VLOOKUP($U1901, '@LIST'!$AB$2:$AC$26, 2, FALSE), "")</f>
        <v/>
      </c>
      <c r="AB1901" s="141" t="str">
        <f>_xlfn.IFNA(VLOOKUP($U1901, '@LIST'!$AD$2:$AE$26, 2, FALSE), "")</f>
        <v/>
      </c>
      <c r="AC1901" s="141" t="str">
        <f>_xlfn.IFNA(VLOOKUP($U1901, '@LIST'!$AF$2:$AG$26, 2, FALSE), "")</f>
        <v/>
      </c>
      <c r="AD1901" s="141" t="str">
        <f>_xlfn.IFNA(VLOOKUP($U1901, '@LIST'!$AH$2:$AI$26, 2, FALSE), "")</f>
        <v/>
      </c>
      <c r="AE1901" s="141" t="str">
        <f>_xlfn.IFNA(VLOOKUP($U1901, '@LIST'!$AJ$2:$AK$26, 2, FALSE), "")</f>
        <v/>
      </c>
      <c r="AF1901" s="141" t="str">
        <f>_xlfn.IFNA(VLOOKUP($U1901, '@LIST'!$AL$2:$AM$26, 2, FALSE), "")</f>
        <v/>
      </c>
      <c r="AG1901" s="142"/>
      <c r="AH1901" s="139" t="str">
        <f>_xlfn.IFNA(VLOOKUP(AG1901, '@LIST'!$AR$2:$AS$4, 2, FALSE), "")</f>
        <v/>
      </c>
      <c r="AI1901" s="142"/>
      <c r="AJ1901" s="143" t="str">
        <f>_xlfn.IFNA(VLOOKUP(AI1901, '@LIST'!$AU$2:$AV$4, 2, FALSE), "")</f>
        <v/>
      </c>
    </row>
    <row r="1902" spans="1:36" s="144" customFormat="1" ht="16.8">
      <c r="A1902" s="125"/>
      <c r="B1902" s="126" t="str">
        <f>_xlfn.IFNA(VLOOKUP(A1902, '@LIST'!$A$2:$B$15, 2, FALSE), "")</f>
        <v/>
      </c>
      <c r="C1902" s="125"/>
      <c r="D1902" s="128"/>
      <c r="E1902" s="129"/>
      <c r="F1902" s="147"/>
      <c r="G1902" s="130">
        <f xml:space="preserve"> IF(F1902="Yes",D1902/ '@PRODUCTION VOLUME'!$B$3*'@PRODUCTION VOLUME'!$B$4,D1902)</f>
        <v>0</v>
      </c>
      <c r="H1902" s="129"/>
      <c r="I1902" s="125"/>
      <c r="J1902" s="125"/>
      <c r="K1902" s="131"/>
      <c r="L1902" s="127"/>
      <c r="M1902" s="132" t="str">
        <f>_xlfn.IFNA(VLOOKUP(L1902,'@LIST'!$M$2:$N$396,2,FALSE),"")</f>
        <v/>
      </c>
      <c r="N1902" s="133"/>
      <c r="O1902" s="134"/>
      <c r="P1902" s="135" t="str">
        <f>_xlfn.IFNA(VLOOKUP(O1902,'@LIST'!$M$2:$N$396,2,FALSE),"")</f>
        <v/>
      </c>
      <c r="Q1902" s="136"/>
      <c r="R1902" s="137"/>
      <c r="S1902" s="138"/>
      <c r="T1902" s="139" t="str">
        <f>_xlfn.IFNA(VLOOKUP(S1902, '@LIST'!$AO$2:$AP$5, 2, FALSE), "")</f>
        <v/>
      </c>
      <c r="U1902" s="140"/>
      <c r="V1902" s="141" t="str">
        <f>_xlfn.IFNA(VLOOKUP(U1902, '@LIST'!$S$2:$T$26, 2, FALSE), "")</f>
        <v/>
      </c>
      <c r="W1902" s="141" t="str">
        <f>_xlfn.IFNA(VLOOKUP($U1902, '@LIST'!$U$2:$U$26, 2, FALSE), "")</f>
        <v/>
      </c>
      <c r="X1902" s="141" t="str">
        <f>_xlfn.IFNA(VLOOKUP($U1902, '@LIST'!$V$2:$W$26, 2, FALSE), "")</f>
        <v/>
      </c>
      <c r="Y1902" s="141" t="str">
        <f>_xlfn.IFNA(VLOOKUP($U1902, '@LIST'!$X$2:$Y$26, 2, FALSE), "")</f>
        <v/>
      </c>
      <c r="Z1902" s="141" t="str">
        <f>_xlfn.IFNA(VLOOKUP($U1902, '@LIST'!$Z$2:$AA$26, 2, FALSE), "")</f>
        <v/>
      </c>
      <c r="AA1902" s="141" t="str">
        <f>_xlfn.IFNA(VLOOKUP($U1902, '@LIST'!$AB$2:$AC$26, 2, FALSE), "")</f>
        <v/>
      </c>
      <c r="AB1902" s="141" t="str">
        <f>_xlfn.IFNA(VLOOKUP($U1902, '@LIST'!$AD$2:$AE$26, 2, FALSE), "")</f>
        <v/>
      </c>
      <c r="AC1902" s="141" t="str">
        <f>_xlfn.IFNA(VLOOKUP($U1902, '@LIST'!$AF$2:$AG$26, 2, FALSE), "")</f>
        <v/>
      </c>
      <c r="AD1902" s="141" t="str">
        <f>_xlfn.IFNA(VLOOKUP($U1902, '@LIST'!$AH$2:$AI$26, 2, FALSE), "")</f>
        <v/>
      </c>
      <c r="AE1902" s="141" t="str">
        <f>_xlfn.IFNA(VLOOKUP($U1902, '@LIST'!$AJ$2:$AK$26, 2, FALSE), "")</f>
        <v/>
      </c>
      <c r="AF1902" s="141" t="str">
        <f>_xlfn.IFNA(VLOOKUP($U1902, '@LIST'!$AL$2:$AM$26, 2, FALSE), "")</f>
        <v/>
      </c>
      <c r="AG1902" s="142"/>
      <c r="AH1902" s="139" t="str">
        <f>_xlfn.IFNA(VLOOKUP(AG1902, '@LIST'!$AR$2:$AS$4, 2, FALSE), "")</f>
        <v/>
      </c>
      <c r="AI1902" s="142"/>
      <c r="AJ1902" s="143" t="str">
        <f>_xlfn.IFNA(VLOOKUP(AI1902, '@LIST'!$AU$2:$AV$4, 2, FALSE), "")</f>
        <v/>
      </c>
    </row>
    <row r="1903" spans="1:36" s="144" customFormat="1" ht="16.8">
      <c r="A1903" s="125"/>
      <c r="B1903" s="126" t="str">
        <f>_xlfn.IFNA(VLOOKUP(A1903, '@LIST'!$A$2:$B$15, 2, FALSE), "")</f>
        <v/>
      </c>
      <c r="C1903" s="125"/>
      <c r="D1903" s="128"/>
      <c r="E1903" s="129"/>
      <c r="F1903" s="147"/>
      <c r="G1903" s="130">
        <f xml:space="preserve"> IF(F1903="Yes",D1903/ '@PRODUCTION VOLUME'!$B$3*'@PRODUCTION VOLUME'!$B$4,D1903)</f>
        <v>0</v>
      </c>
      <c r="H1903" s="129"/>
      <c r="I1903" s="125"/>
      <c r="J1903" s="125"/>
      <c r="K1903" s="131"/>
      <c r="L1903" s="127"/>
      <c r="M1903" s="132" t="str">
        <f>_xlfn.IFNA(VLOOKUP(L1903,'@LIST'!$M$2:$N$396,2,FALSE),"")</f>
        <v/>
      </c>
      <c r="N1903" s="133"/>
      <c r="O1903" s="134"/>
      <c r="P1903" s="135" t="str">
        <f>_xlfn.IFNA(VLOOKUP(O1903,'@LIST'!$M$2:$N$396,2,FALSE),"")</f>
        <v/>
      </c>
      <c r="Q1903" s="136"/>
      <c r="R1903" s="137"/>
      <c r="S1903" s="138"/>
      <c r="T1903" s="139" t="str">
        <f>_xlfn.IFNA(VLOOKUP(S1903, '@LIST'!$AO$2:$AP$5, 2, FALSE), "")</f>
        <v/>
      </c>
      <c r="U1903" s="140"/>
      <c r="V1903" s="141" t="str">
        <f>_xlfn.IFNA(VLOOKUP(U1903, '@LIST'!$S$2:$T$26, 2, FALSE), "")</f>
        <v/>
      </c>
      <c r="W1903" s="141" t="str">
        <f>_xlfn.IFNA(VLOOKUP($U1903, '@LIST'!$U$2:$U$26, 2, FALSE), "")</f>
        <v/>
      </c>
      <c r="X1903" s="141" t="str">
        <f>_xlfn.IFNA(VLOOKUP($U1903, '@LIST'!$V$2:$W$26, 2, FALSE), "")</f>
        <v/>
      </c>
      <c r="Y1903" s="141" t="str">
        <f>_xlfn.IFNA(VLOOKUP($U1903, '@LIST'!$X$2:$Y$26, 2, FALSE), "")</f>
        <v/>
      </c>
      <c r="Z1903" s="141" t="str">
        <f>_xlfn.IFNA(VLOOKUP($U1903, '@LIST'!$Z$2:$AA$26, 2, FALSE), "")</f>
        <v/>
      </c>
      <c r="AA1903" s="141" t="str">
        <f>_xlfn.IFNA(VLOOKUP($U1903, '@LIST'!$AB$2:$AC$26, 2, FALSE), "")</f>
        <v/>
      </c>
      <c r="AB1903" s="141" t="str">
        <f>_xlfn.IFNA(VLOOKUP($U1903, '@LIST'!$AD$2:$AE$26, 2, FALSE), "")</f>
        <v/>
      </c>
      <c r="AC1903" s="141" t="str">
        <f>_xlfn.IFNA(VLOOKUP($U1903, '@LIST'!$AF$2:$AG$26, 2, FALSE), "")</f>
        <v/>
      </c>
      <c r="AD1903" s="141" t="str">
        <f>_xlfn.IFNA(VLOOKUP($U1903, '@LIST'!$AH$2:$AI$26, 2, FALSE), "")</f>
        <v/>
      </c>
      <c r="AE1903" s="141" t="str">
        <f>_xlfn.IFNA(VLOOKUP($U1903, '@LIST'!$AJ$2:$AK$26, 2, FALSE), "")</f>
        <v/>
      </c>
      <c r="AF1903" s="141" t="str">
        <f>_xlfn.IFNA(VLOOKUP($U1903, '@LIST'!$AL$2:$AM$26, 2, FALSE), "")</f>
        <v/>
      </c>
      <c r="AG1903" s="142"/>
      <c r="AH1903" s="139" t="str">
        <f>_xlfn.IFNA(VLOOKUP(AG1903, '@LIST'!$AR$2:$AS$4, 2, FALSE), "")</f>
        <v/>
      </c>
      <c r="AI1903" s="142"/>
      <c r="AJ1903" s="143" t="str">
        <f>_xlfn.IFNA(VLOOKUP(AI1903, '@LIST'!$AU$2:$AV$4, 2, FALSE), "")</f>
        <v/>
      </c>
    </row>
    <row r="1904" spans="1:36" s="144" customFormat="1" ht="16.8">
      <c r="A1904" s="125"/>
      <c r="B1904" s="126" t="str">
        <f>_xlfn.IFNA(VLOOKUP(A1904, '@LIST'!$A$2:$B$15, 2, FALSE), "")</f>
        <v/>
      </c>
      <c r="C1904" s="125"/>
      <c r="D1904" s="128"/>
      <c r="E1904" s="129"/>
      <c r="F1904" s="147"/>
      <c r="G1904" s="130">
        <f xml:space="preserve"> IF(F1904="Yes",D1904/ '@PRODUCTION VOLUME'!$B$3*'@PRODUCTION VOLUME'!$B$4,D1904)</f>
        <v>0</v>
      </c>
      <c r="H1904" s="129"/>
      <c r="I1904" s="125"/>
      <c r="J1904" s="125"/>
      <c r="K1904" s="131"/>
      <c r="L1904" s="127"/>
      <c r="M1904" s="132" t="str">
        <f>_xlfn.IFNA(VLOOKUP(L1904,'@LIST'!$M$2:$N$396,2,FALSE),"")</f>
        <v/>
      </c>
      <c r="N1904" s="133"/>
      <c r="O1904" s="134"/>
      <c r="P1904" s="135" t="str">
        <f>_xlfn.IFNA(VLOOKUP(O1904,'@LIST'!$M$2:$N$396,2,FALSE),"")</f>
        <v/>
      </c>
      <c r="Q1904" s="136"/>
      <c r="R1904" s="137"/>
      <c r="S1904" s="138"/>
      <c r="T1904" s="139" t="str">
        <f>_xlfn.IFNA(VLOOKUP(S1904, '@LIST'!$AO$2:$AP$5, 2, FALSE), "")</f>
        <v/>
      </c>
      <c r="U1904" s="140"/>
      <c r="V1904" s="141" t="str">
        <f>_xlfn.IFNA(VLOOKUP(U1904, '@LIST'!$S$2:$T$26, 2, FALSE), "")</f>
        <v/>
      </c>
      <c r="W1904" s="141" t="str">
        <f>_xlfn.IFNA(VLOOKUP($U1904, '@LIST'!$U$2:$U$26, 2, FALSE), "")</f>
        <v/>
      </c>
      <c r="X1904" s="141" t="str">
        <f>_xlfn.IFNA(VLOOKUP($U1904, '@LIST'!$V$2:$W$26, 2, FALSE), "")</f>
        <v/>
      </c>
      <c r="Y1904" s="141" t="str">
        <f>_xlfn.IFNA(VLOOKUP($U1904, '@LIST'!$X$2:$Y$26, 2, FALSE), "")</f>
        <v/>
      </c>
      <c r="Z1904" s="141" t="str">
        <f>_xlfn.IFNA(VLOOKUP($U1904, '@LIST'!$Z$2:$AA$26, 2, FALSE), "")</f>
        <v/>
      </c>
      <c r="AA1904" s="141" t="str">
        <f>_xlfn.IFNA(VLOOKUP($U1904, '@LIST'!$AB$2:$AC$26, 2, FALSE), "")</f>
        <v/>
      </c>
      <c r="AB1904" s="141" t="str">
        <f>_xlfn.IFNA(VLOOKUP($U1904, '@LIST'!$AD$2:$AE$26, 2, FALSE), "")</f>
        <v/>
      </c>
      <c r="AC1904" s="141" t="str">
        <f>_xlfn.IFNA(VLOOKUP($U1904, '@LIST'!$AF$2:$AG$26, 2, FALSE), "")</f>
        <v/>
      </c>
      <c r="AD1904" s="141" t="str">
        <f>_xlfn.IFNA(VLOOKUP($U1904, '@LIST'!$AH$2:$AI$26, 2, FALSE), "")</f>
        <v/>
      </c>
      <c r="AE1904" s="141" t="str">
        <f>_xlfn.IFNA(VLOOKUP($U1904, '@LIST'!$AJ$2:$AK$26, 2, FALSE), "")</f>
        <v/>
      </c>
      <c r="AF1904" s="141" t="str">
        <f>_xlfn.IFNA(VLOOKUP($U1904, '@LIST'!$AL$2:$AM$26, 2, FALSE), "")</f>
        <v/>
      </c>
      <c r="AG1904" s="142"/>
      <c r="AH1904" s="139" t="str">
        <f>_xlfn.IFNA(VLOOKUP(AG1904, '@LIST'!$AR$2:$AS$4, 2, FALSE), "")</f>
        <v/>
      </c>
      <c r="AI1904" s="142"/>
      <c r="AJ1904" s="143" t="str">
        <f>_xlfn.IFNA(VLOOKUP(AI1904, '@LIST'!$AU$2:$AV$4, 2, FALSE), "")</f>
        <v/>
      </c>
    </row>
    <row r="1905" spans="1:36" s="144" customFormat="1" ht="16.8">
      <c r="A1905" s="125"/>
      <c r="B1905" s="126" t="str">
        <f>_xlfn.IFNA(VLOOKUP(A1905, '@LIST'!$A$2:$B$15, 2, FALSE), "")</f>
        <v/>
      </c>
      <c r="C1905" s="125"/>
      <c r="D1905" s="128"/>
      <c r="E1905" s="129"/>
      <c r="F1905" s="147"/>
      <c r="G1905" s="130">
        <f xml:space="preserve"> IF(F1905="Yes",D1905/ '@PRODUCTION VOLUME'!$B$3*'@PRODUCTION VOLUME'!$B$4,D1905)</f>
        <v>0</v>
      </c>
      <c r="H1905" s="129"/>
      <c r="I1905" s="125"/>
      <c r="J1905" s="125"/>
      <c r="K1905" s="131"/>
      <c r="L1905" s="127"/>
      <c r="M1905" s="132" t="str">
        <f>_xlfn.IFNA(VLOOKUP(L1905,'@LIST'!$M$2:$N$396,2,FALSE),"")</f>
        <v/>
      </c>
      <c r="N1905" s="133"/>
      <c r="O1905" s="134"/>
      <c r="P1905" s="135" t="str">
        <f>_xlfn.IFNA(VLOOKUP(O1905,'@LIST'!$M$2:$N$396,2,FALSE),"")</f>
        <v/>
      </c>
      <c r="Q1905" s="136"/>
      <c r="R1905" s="137"/>
      <c r="S1905" s="138"/>
      <c r="T1905" s="139" t="str">
        <f>_xlfn.IFNA(VLOOKUP(S1905, '@LIST'!$AO$2:$AP$5, 2, FALSE), "")</f>
        <v/>
      </c>
      <c r="U1905" s="140"/>
      <c r="V1905" s="141" t="str">
        <f>_xlfn.IFNA(VLOOKUP(U1905, '@LIST'!$S$2:$T$26, 2, FALSE), "")</f>
        <v/>
      </c>
      <c r="W1905" s="141" t="str">
        <f>_xlfn.IFNA(VLOOKUP($U1905, '@LIST'!$U$2:$U$26, 2, FALSE), "")</f>
        <v/>
      </c>
      <c r="X1905" s="141" t="str">
        <f>_xlfn.IFNA(VLOOKUP($U1905, '@LIST'!$V$2:$W$26, 2, FALSE), "")</f>
        <v/>
      </c>
      <c r="Y1905" s="141" t="str">
        <f>_xlfn.IFNA(VLOOKUP($U1905, '@LIST'!$X$2:$Y$26, 2, FALSE), "")</f>
        <v/>
      </c>
      <c r="Z1905" s="141" t="str">
        <f>_xlfn.IFNA(VLOOKUP($U1905, '@LIST'!$Z$2:$AA$26, 2, FALSE), "")</f>
        <v/>
      </c>
      <c r="AA1905" s="141" t="str">
        <f>_xlfn.IFNA(VLOOKUP($U1905, '@LIST'!$AB$2:$AC$26, 2, FALSE), "")</f>
        <v/>
      </c>
      <c r="AB1905" s="141" t="str">
        <f>_xlfn.IFNA(VLOOKUP($U1905, '@LIST'!$AD$2:$AE$26, 2, FALSE), "")</f>
        <v/>
      </c>
      <c r="AC1905" s="141" t="str">
        <f>_xlfn.IFNA(VLOOKUP($U1905, '@LIST'!$AF$2:$AG$26, 2, FALSE), "")</f>
        <v/>
      </c>
      <c r="AD1905" s="141" t="str">
        <f>_xlfn.IFNA(VLOOKUP($U1905, '@LIST'!$AH$2:$AI$26, 2, FALSE), "")</f>
        <v/>
      </c>
      <c r="AE1905" s="141" t="str">
        <f>_xlfn.IFNA(VLOOKUP($U1905, '@LIST'!$AJ$2:$AK$26, 2, FALSE), "")</f>
        <v/>
      </c>
      <c r="AF1905" s="141" t="str">
        <f>_xlfn.IFNA(VLOOKUP($U1905, '@LIST'!$AL$2:$AM$26, 2, FALSE), "")</f>
        <v/>
      </c>
      <c r="AG1905" s="142"/>
      <c r="AH1905" s="139" t="str">
        <f>_xlfn.IFNA(VLOOKUP(AG1905, '@LIST'!$AR$2:$AS$4, 2, FALSE), "")</f>
        <v/>
      </c>
      <c r="AI1905" s="142"/>
      <c r="AJ1905" s="143" t="str">
        <f>_xlfn.IFNA(VLOOKUP(AI1905, '@LIST'!$AU$2:$AV$4, 2, FALSE), "")</f>
        <v/>
      </c>
    </row>
    <row r="1906" spans="1:36" s="144" customFormat="1" ht="16.8">
      <c r="A1906" s="125"/>
      <c r="B1906" s="126" t="str">
        <f>_xlfn.IFNA(VLOOKUP(A1906, '@LIST'!$A$2:$B$15, 2, FALSE), "")</f>
        <v/>
      </c>
      <c r="C1906" s="125"/>
      <c r="D1906" s="128"/>
      <c r="E1906" s="129"/>
      <c r="F1906" s="147"/>
      <c r="G1906" s="130">
        <f xml:space="preserve"> IF(F1906="Yes",D1906/ '@PRODUCTION VOLUME'!$B$3*'@PRODUCTION VOLUME'!$B$4,D1906)</f>
        <v>0</v>
      </c>
      <c r="H1906" s="129"/>
      <c r="I1906" s="125"/>
      <c r="J1906" s="125"/>
      <c r="K1906" s="131"/>
      <c r="L1906" s="127"/>
      <c r="M1906" s="132" t="str">
        <f>_xlfn.IFNA(VLOOKUP(L1906,'@LIST'!$M$2:$N$396,2,FALSE),"")</f>
        <v/>
      </c>
      <c r="N1906" s="133"/>
      <c r="O1906" s="134"/>
      <c r="P1906" s="135" t="str">
        <f>_xlfn.IFNA(VLOOKUP(O1906,'@LIST'!$M$2:$N$396,2,FALSE),"")</f>
        <v/>
      </c>
      <c r="Q1906" s="136"/>
      <c r="R1906" s="137"/>
      <c r="S1906" s="138"/>
      <c r="T1906" s="139" t="str">
        <f>_xlfn.IFNA(VLOOKUP(S1906, '@LIST'!$AO$2:$AP$5, 2, FALSE), "")</f>
        <v/>
      </c>
      <c r="U1906" s="140"/>
      <c r="V1906" s="141" t="str">
        <f>_xlfn.IFNA(VLOOKUP(U1906, '@LIST'!$S$2:$T$26, 2, FALSE), "")</f>
        <v/>
      </c>
      <c r="W1906" s="141" t="str">
        <f>_xlfn.IFNA(VLOOKUP($U1906, '@LIST'!$U$2:$U$26, 2, FALSE), "")</f>
        <v/>
      </c>
      <c r="X1906" s="141" t="str">
        <f>_xlfn.IFNA(VLOOKUP($U1906, '@LIST'!$V$2:$W$26, 2, FALSE), "")</f>
        <v/>
      </c>
      <c r="Y1906" s="141" t="str">
        <f>_xlfn.IFNA(VLOOKUP($U1906, '@LIST'!$X$2:$Y$26, 2, FALSE), "")</f>
        <v/>
      </c>
      <c r="Z1906" s="141" t="str">
        <f>_xlfn.IFNA(VLOOKUP($U1906, '@LIST'!$Z$2:$AA$26, 2, FALSE), "")</f>
        <v/>
      </c>
      <c r="AA1906" s="141" t="str">
        <f>_xlfn.IFNA(VLOOKUP($U1906, '@LIST'!$AB$2:$AC$26, 2, FALSE), "")</f>
        <v/>
      </c>
      <c r="AB1906" s="141" t="str">
        <f>_xlfn.IFNA(VLOOKUP($U1906, '@LIST'!$AD$2:$AE$26, 2, FALSE), "")</f>
        <v/>
      </c>
      <c r="AC1906" s="141" t="str">
        <f>_xlfn.IFNA(VLOOKUP($U1906, '@LIST'!$AF$2:$AG$26, 2, FALSE), "")</f>
        <v/>
      </c>
      <c r="AD1906" s="141" t="str">
        <f>_xlfn.IFNA(VLOOKUP($U1906, '@LIST'!$AH$2:$AI$26, 2, FALSE), "")</f>
        <v/>
      </c>
      <c r="AE1906" s="141" t="str">
        <f>_xlfn.IFNA(VLOOKUP($U1906, '@LIST'!$AJ$2:$AK$26, 2, FALSE), "")</f>
        <v/>
      </c>
      <c r="AF1906" s="141" t="str">
        <f>_xlfn.IFNA(VLOOKUP($U1906, '@LIST'!$AL$2:$AM$26, 2, FALSE), "")</f>
        <v/>
      </c>
      <c r="AG1906" s="142"/>
      <c r="AH1906" s="139" t="str">
        <f>_xlfn.IFNA(VLOOKUP(AG1906, '@LIST'!$AR$2:$AS$4, 2, FALSE), "")</f>
        <v/>
      </c>
      <c r="AI1906" s="142"/>
      <c r="AJ1906" s="143" t="str">
        <f>_xlfn.IFNA(VLOOKUP(AI1906, '@LIST'!$AU$2:$AV$4, 2, FALSE), "")</f>
        <v/>
      </c>
    </row>
    <row r="1907" spans="1:36" s="144" customFormat="1" ht="16.8">
      <c r="A1907" s="125"/>
      <c r="B1907" s="126" t="str">
        <f>_xlfn.IFNA(VLOOKUP(A1907, '@LIST'!$A$2:$B$15, 2, FALSE), "")</f>
        <v/>
      </c>
      <c r="C1907" s="125"/>
      <c r="D1907" s="128"/>
      <c r="E1907" s="129"/>
      <c r="F1907" s="147"/>
      <c r="G1907" s="130">
        <f xml:space="preserve"> IF(F1907="Yes",D1907/ '@PRODUCTION VOLUME'!$B$3*'@PRODUCTION VOLUME'!$B$4,D1907)</f>
        <v>0</v>
      </c>
      <c r="H1907" s="129"/>
      <c r="I1907" s="125"/>
      <c r="J1907" s="125"/>
      <c r="K1907" s="131"/>
      <c r="L1907" s="127"/>
      <c r="M1907" s="132" t="str">
        <f>_xlfn.IFNA(VLOOKUP(L1907,'@LIST'!$M$2:$N$396,2,FALSE),"")</f>
        <v/>
      </c>
      <c r="N1907" s="133"/>
      <c r="O1907" s="134"/>
      <c r="P1907" s="135" t="str">
        <f>_xlfn.IFNA(VLOOKUP(O1907,'@LIST'!$M$2:$N$396,2,FALSE),"")</f>
        <v/>
      </c>
      <c r="Q1907" s="136"/>
      <c r="R1907" s="137"/>
      <c r="S1907" s="138"/>
      <c r="T1907" s="139" t="str">
        <f>_xlfn.IFNA(VLOOKUP(S1907, '@LIST'!$AO$2:$AP$5, 2, FALSE), "")</f>
        <v/>
      </c>
      <c r="U1907" s="140"/>
      <c r="V1907" s="141" t="str">
        <f>_xlfn.IFNA(VLOOKUP(U1907, '@LIST'!$S$2:$T$26, 2, FALSE), "")</f>
        <v/>
      </c>
      <c r="W1907" s="141" t="str">
        <f>_xlfn.IFNA(VLOOKUP($U1907, '@LIST'!$U$2:$U$26, 2, FALSE), "")</f>
        <v/>
      </c>
      <c r="X1907" s="141" t="str">
        <f>_xlfn.IFNA(VLOOKUP($U1907, '@LIST'!$V$2:$W$26, 2, FALSE), "")</f>
        <v/>
      </c>
      <c r="Y1907" s="141" t="str">
        <f>_xlfn.IFNA(VLOOKUP($U1907, '@LIST'!$X$2:$Y$26, 2, FALSE), "")</f>
        <v/>
      </c>
      <c r="Z1907" s="141" t="str">
        <f>_xlfn.IFNA(VLOOKUP($U1907, '@LIST'!$Z$2:$AA$26, 2, FALSE), "")</f>
        <v/>
      </c>
      <c r="AA1907" s="141" t="str">
        <f>_xlfn.IFNA(VLOOKUP($U1907, '@LIST'!$AB$2:$AC$26, 2, FALSE), "")</f>
        <v/>
      </c>
      <c r="AB1907" s="141" t="str">
        <f>_xlfn.IFNA(VLOOKUP($U1907, '@LIST'!$AD$2:$AE$26, 2, FALSE), "")</f>
        <v/>
      </c>
      <c r="AC1907" s="141" t="str">
        <f>_xlfn.IFNA(VLOOKUP($U1907, '@LIST'!$AF$2:$AG$26, 2, FALSE), "")</f>
        <v/>
      </c>
      <c r="AD1907" s="141" t="str">
        <f>_xlfn.IFNA(VLOOKUP($U1907, '@LIST'!$AH$2:$AI$26, 2, FALSE), "")</f>
        <v/>
      </c>
      <c r="AE1907" s="141" t="str">
        <f>_xlfn.IFNA(VLOOKUP($U1907, '@LIST'!$AJ$2:$AK$26, 2, FALSE), "")</f>
        <v/>
      </c>
      <c r="AF1907" s="141" t="str">
        <f>_xlfn.IFNA(VLOOKUP($U1907, '@LIST'!$AL$2:$AM$26, 2, FALSE), "")</f>
        <v/>
      </c>
      <c r="AG1907" s="142"/>
      <c r="AH1907" s="139" t="str">
        <f>_xlfn.IFNA(VLOOKUP(AG1907, '@LIST'!$AR$2:$AS$4, 2, FALSE), "")</f>
        <v/>
      </c>
      <c r="AI1907" s="142"/>
      <c r="AJ1907" s="143" t="str">
        <f>_xlfn.IFNA(VLOOKUP(AI1907, '@LIST'!$AU$2:$AV$4, 2, FALSE), "")</f>
        <v/>
      </c>
    </row>
    <row r="1908" spans="1:36" s="144" customFormat="1" ht="16.8">
      <c r="A1908" s="125"/>
      <c r="B1908" s="126" t="str">
        <f>_xlfn.IFNA(VLOOKUP(A1908, '@LIST'!$A$2:$B$15, 2, FALSE), "")</f>
        <v/>
      </c>
      <c r="C1908" s="125"/>
      <c r="D1908" s="128"/>
      <c r="E1908" s="129"/>
      <c r="F1908" s="147"/>
      <c r="G1908" s="130">
        <f xml:space="preserve"> IF(F1908="Yes",D1908/ '@PRODUCTION VOLUME'!$B$3*'@PRODUCTION VOLUME'!$B$4,D1908)</f>
        <v>0</v>
      </c>
      <c r="H1908" s="129"/>
      <c r="I1908" s="125"/>
      <c r="J1908" s="125"/>
      <c r="K1908" s="131"/>
      <c r="L1908" s="127"/>
      <c r="M1908" s="132" t="str">
        <f>_xlfn.IFNA(VLOOKUP(L1908,'@LIST'!$M$2:$N$396,2,FALSE),"")</f>
        <v/>
      </c>
      <c r="N1908" s="133"/>
      <c r="O1908" s="134"/>
      <c r="P1908" s="135" t="str">
        <f>_xlfn.IFNA(VLOOKUP(O1908,'@LIST'!$M$2:$N$396,2,FALSE),"")</f>
        <v/>
      </c>
      <c r="Q1908" s="136"/>
      <c r="R1908" s="137"/>
      <c r="S1908" s="138"/>
      <c r="T1908" s="139" t="str">
        <f>_xlfn.IFNA(VLOOKUP(S1908, '@LIST'!$AO$2:$AP$5, 2, FALSE), "")</f>
        <v/>
      </c>
      <c r="U1908" s="140"/>
      <c r="V1908" s="141" t="str">
        <f>_xlfn.IFNA(VLOOKUP(U1908, '@LIST'!$S$2:$T$26, 2, FALSE), "")</f>
        <v/>
      </c>
      <c r="W1908" s="141" t="str">
        <f>_xlfn.IFNA(VLOOKUP($U1908, '@LIST'!$U$2:$U$26, 2, FALSE), "")</f>
        <v/>
      </c>
      <c r="X1908" s="141" t="str">
        <f>_xlfn.IFNA(VLOOKUP($U1908, '@LIST'!$V$2:$W$26, 2, FALSE), "")</f>
        <v/>
      </c>
      <c r="Y1908" s="141" t="str">
        <f>_xlfn.IFNA(VLOOKUP($U1908, '@LIST'!$X$2:$Y$26, 2, FALSE), "")</f>
        <v/>
      </c>
      <c r="Z1908" s="141" t="str">
        <f>_xlfn.IFNA(VLOOKUP($U1908, '@LIST'!$Z$2:$AA$26, 2, FALSE), "")</f>
        <v/>
      </c>
      <c r="AA1908" s="141" t="str">
        <f>_xlfn.IFNA(VLOOKUP($U1908, '@LIST'!$AB$2:$AC$26, 2, FALSE), "")</f>
        <v/>
      </c>
      <c r="AB1908" s="141" t="str">
        <f>_xlfn.IFNA(VLOOKUP($U1908, '@LIST'!$AD$2:$AE$26, 2, FALSE), "")</f>
        <v/>
      </c>
      <c r="AC1908" s="141" t="str">
        <f>_xlfn.IFNA(VLOOKUP($U1908, '@LIST'!$AF$2:$AG$26, 2, FALSE), "")</f>
        <v/>
      </c>
      <c r="AD1908" s="141" t="str">
        <f>_xlfn.IFNA(VLOOKUP($U1908, '@LIST'!$AH$2:$AI$26, 2, FALSE), "")</f>
        <v/>
      </c>
      <c r="AE1908" s="141" t="str">
        <f>_xlfn.IFNA(VLOOKUP($U1908, '@LIST'!$AJ$2:$AK$26, 2, FALSE), "")</f>
        <v/>
      </c>
      <c r="AF1908" s="141" t="str">
        <f>_xlfn.IFNA(VLOOKUP($U1908, '@LIST'!$AL$2:$AM$26, 2, FALSE), "")</f>
        <v/>
      </c>
      <c r="AG1908" s="142"/>
      <c r="AH1908" s="139" t="str">
        <f>_xlfn.IFNA(VLOOKUP(AG1908, '@LIST'!$AR$2:$AS$4, 2, FALSE), "")</f>
        <v/>
      </c>
      <c r="AI1908" s="142"/>
      <c r="AJ1908" s="143" t="str">
        <f>_xlfn.IFNA(VLOOKUP(AI1908, '@LIST'!$AU$2:$AV$4, 2, FALSE), "")</f>
        <v/>
      </c>
    </row>
    <row r="1909" spans="1:36" s="144" customFormat="1" ht="16.8">
      <c r="A1909" s="125"/>
      <c r="B1909" s="126" t="str">
        <f>_xlfn.IFNA(VLOOKUP(A1909, '@LIST'!$A$2:$B$15, 2, FALSE), "")</f>
        <v/>
      </c>
      <c r="C1909" s="125"/>
      <c r="D1909" s="128"/>
      <c r="E1909" s="129"/>
      <c r="F1909" s="147"/>
      <c r="G1909" s="130">
        <f xml:space="preserve"> IF(F1909="Yes",D1909/ '@PRODUCTION VOLUME'!$B$3*'@PRODUCTION VOLUME'!$B$4,D1909)</f>
        <v>0</v>
      </c>
      <c r="H1909" s="129"/>
      <c r="I1909" s="125"/>
      <c r="J1909" s="125"/>
      <c r="K1909" s="131"/>
      <c r="L1909" s="127"/>
      <c r="M1909" s="132" t="str">
        <f>_xlfn.IFNA(VLOOKUP(L1909,'@LIST'!$M$2:$N$396,2,FALSE),"")</f>
        <v/>
      </c>
      <c r="N1909" s="133"/>
      <c r="O1909" s="134"/>
      <c r="P1909" s="135" t="str">
        <f>_xlfn.IFNA(VLOOKUP(O1909,'@LIST'!$M$2:$N$396,2,FALSE),"")</f>
        <v/>
      </c>
      <c r="Q1909" s="136"/>
      <c r="R1909" s="137"/>
      <c r="S1909" s="138"/>
      <c r="T1909" s="139" t="str">
        <f>_xlfn.IFNA(VLOOKUP(S1909, '@LIST'!$AO$2:$AP$5, 2, FALSE), "")</f>
        <v/>
      </c>
      <c r="U1909" s="140"/>
      <c r="V1909" s="141" t="str">
        <f>_xlfn.IFNA(VLOOKUP(U1909, '@LIST'!$S$2:$T$26, 2, FALSE), "")</f>
        <v/>
      </c>
      <c r="W1909" s="141" t="str">
        <f>_xlfn.IFNA(VLOOKUP($U1909, '@LIST'!$U$2:$U$26, 2, FALSE), "")</f>
        <v/>
      </c>
      <c r="X1909" s="141" t="str">
        <f>_xlfn.IFNA(VLOOKUP($U1909, '@LIST'!$V$2:$W$26, 2, FALSE), "")</f>
        <v/>
      </c>
      <c r="Y1909" s="141" t="str">
        <f>_xlfn.IFNA(VLOOKUP($U1909, '@LIST'!$X$2:$Y$26, 2, FALSE), "")</f>
        <v/>
      </c>
      <c r="Z1909" s="141" t="str">
        <f>_xlfn.IFNA(VLOOKUP($U1909, '@LIST'!$Z$2:$AA$26, 2, FALSE), "")</f>
        <v/>
      </c>
      <c r="AA1909" s="141" t="str">
        <f>_xlfn.IFNA(VLOOKUP($U1909, '@LIST'!$AB$2:$AC$26, 2, FALSE), "")</f>
        <v/>
      </c>
      <c r="AB1909" s="141" t="str">
        <f>_xlfn.IFNA(VLOOKUP($U1909, '@LIST'!$AD$2:$AE$26, 2, FALSE), "")</f>
        <v/>
      </c>
      <c r="AC1909" s="141" t="str">
        <f>_xlfn.IFNA(VLOOKUP($U1909, '@LIST'!$AF$2:$AG$26, 2, FALSE), "")</f>
        <v/>
      </c>
      <c r="AD1909" s="141" t="str">
        <f>_xlfn.IFNA(VLOOKUP($U1909, '@LIST'!$AH$2:$AI$26, 2, FALSE), "")</f>
        <v/>
      </c>
      <c r="AE1909" s="141" t="str">
        <f>_xlfn.IFNA(VLOOKUP($U1909, '@LIST'!$AJ$2:$AK$26, 2, FALSE), "")</f>
        <v/>
      </c>
      <c r="AF1909" s="141" t="str">
        <f>_xlfn.IFNA(VLOOKUP($U1909, '@LIST'!$AL$2:$AM$26, 2, FALSE), "")</f>
        <v/>
      </c>
      <c r="AG1909" s="142"/>
      <c r="AH1909" s="139" t="str">
        <f>_xlfn.IFNA(VLOOKUP(AG1909, '@LIST'!$AR$2:$AS$4, 2, FALSE), "")</f>
        <v/>
      </c>
      <c r="AI1909" s="142"/>
      <c r="AJ1909" s="143" t="str">
        <f>_xlfn.IFNA(VLOOKUP(AI1909, '@LIST'!$AU$2:$AV$4, 2, FALSE), "")</f>
        <v/>
      </c>
    </row>
    <row r="1910" spans="1:36" s="144" customFormat="1" ht="16.8">
      <c r="A1910" s="125"/>
      <c r="B1910" s="126" t="str">
        <f>_xlfn.IFNA(VLOOKUP(A1910, '@LIST'!$A$2:$B$15, 2, FALSE), "")</f>
        <v/>
      </c>
      <c r="C1910" s="125"/>
      <c r="D1910" s="128"/>
      <c r="E1910" s="129"/>
      <c r="F1910" s="147"/>
      <c r="G1910" s="130">
        <f xml:space="preserve"> IF(F1910="Yes",D1910/ '@PRODUCTION VOLUME'!$B$3*'@PRODUCTION VOLUME'!$B$4,D1910)</f>
        <v>0</v>
      </c>
      <c r="H1910" s="129"/>
      <c r="I1910" s="125"/>
      <c r="J1910" s="125"/>
      <c r="K1910" s="131"/>
      <c r="L1910" s="127"/>
      <c r="M1910" s="132" t="str">
        <f>_xlfn.IFNA(VLOOKUP(L1910,'@LIST'!$M$2:$N$396,2,FALSE),"")</f>
        <v/>
      </c>
      <c r="N1910" s="133"/>
      <c r="O1910" s="134"/>
      <c r="P1910" s="135" t="str">
        <f>_xlfn.IFNA(VLOOKUP(O1910,'@LIST'!$M$2:$N$396,2,FALSE),"")</f>
        <v/>
      </c>
      <c r="Q1910" s="136"/>
      <c r="R1910" s="137"/>
      <c r="S1910" s="138"/>
      <c r="T1910" s="139" t="str">
        <f>_xlfn.IFNA(VLOOKUP(S1910, '@LIST'!$AO$2:$AP$5, 2, FALSE), "")</f>
        <v/>
      </c>
      <c r="U1910" s="140"/>
      <c r="V1910" s="141" t="str">
        <f>_xlfn.IFNA(VLOOKUP(U1910, '@LIST'!$S$2:$T$26, 2, FALSE), "")</f>
        <v/>
      </c>
      <c r="W1910" s="141" t="str">
        <f>_xlfn.IFNA(VLOOKUP($U1910, '@LIST'!$U$2:$U$26, 2, FALSE), "")</f>
        <v/>
      </c>
      <c r="X1910" s="141" t="str">
        <f>_xlfn.IFNA(VLOOKUP($U1910, '@LIST'!$V$2:$W$26, 2, FALSE), "")</f>
        <v/>
      </c>
      <c r="Y1910" s="141" t="str">
        <f>_xlfn.IFNA(VLOOKUP($U1910, '@LIST'!$X$2:$Y$26, 2, FALSE), "")</f>
        <v/>
      </c>
      <c r="Z1910" s="141" t="str">
        <f>_xlfn.IFNA(VLOOKUP($U1910, '@LIST'!$Z$2:$AA$26, 2, FALSE), "")</f>
        <v/>
      </c>
      <c r="AA1910" s="141" t="str">
        <f>_xlfn.IFNA(VLOOKUP($U1910, '@LIST'!$AB$2:$AC$26, 2, FALSE), "")</f>
        <v/>
      </c>
      <c r="AB1910" s="141" t="str">
        <f>_xlfn.IFNA(VLOOKUP($U1910, '@LIST'!$AD$2:$AE$26, 2, FALSE), "")</f>
        <v/>
      </c>
      <c r="AC1910" s="141" t="str">
        <f>_xlfn.IFNA(VLOOKUP($U1910, '@LIST'!$AF$2:$AG$26, 2, FALSE), "")</f>
        <v/>
      </c>
      <c r="AD1910" s="141" t="str">
        <f>_xlfn.IFNA(VLOOKUP($U1910, '@LIST'!$AH$2:$AI$26, 2, FALSE), "")</f>
        <v/>
      </c>
      <c r="AE1910" s="141" t="str">
        <f>_xlfn.IFNA(VLOOKUP($U1910, '@LIST'!$AJ$2:$AK$26, 2, FALSE), "")</f>
        <v/>
      </c>
      <c r="AF1910" s="141" t="str">
        <f>_xlfn.IFNA(VLOOKUP($U1910, '@LIST'!$AL$2:$AM$26, 2, FALSE), "")</f>
        <v/>
      </c>
      <c r="AG1910" s="142"/>
      <c r="AH1910" s="139" t="str">
        <f>_xlfn.IFNA(VLOOKUP(AG1910, '@LIST'!$AR$2:$AS$4, 2, FALSE), "")</f>
        <v/>
      </c>
      <c r="AI1910" s="142"/>
      <c r="AJ1910" s="143" t="str">
        <f>_xlfn.IFNA(VLOOKUP(AI1910, '@LIST'!$AU$2:$AV$4, 2, FALSE), "")</f>
        <v/>
      </c>
    </row>
    <row r="1911" spans="1:36" s="144" customFormat="1" ht="16.8">
      <c r="A1911" s="125"/>
      <c r="B1911" s="126" t="str">
        <f>_xlfn.IFNA(VLOOKUP(A1911, '@LIST'!$A$2:$B$15, 2, FALSE), "")</f>
        <v/>
      </c>
      <c r="C1911" s="125"/>
      <c r="D1911" s="128"/>
      <c r="E1911" s="129"/>
      <c r="F1911" s="147"/>
      <c r="G1911" s="130">
        <f xml:space="preserve"> IF(F1911="Yes",D1911/ '@PRODUCTION VOLUME'!$B$3*'@PRODUCTION VOLUME'!$B$4,D1911)</f>
        <v>0</v>
      </c>
      <c r="H1911" s="129"/>
      <c r="I1911" s="125"/>
      <c r="J1911" s="125"/>
      <c r="K1911" s="131"/>
      <c r="L1911" s="127"/>
      <c r="M1911" s="132" t="str">
        <f>_xlfn.IFNA(VLOOKUP(L1911,'@LIST'!$M$2:$N$396,2,FALSE),"")</f>
        <v/>
      </c>
      <c r="N1911" s="133"/>
      <c r="O1911" s="134"/>
      <c r="P1911" s="135" t="str">
        <f>_xlfn.IFNA(VLOOKUP(O1911,'@LIST'!$M$2:$N$396,2,FALSE),"")</f>
        <v/>
      </c>
      <c r="Q1911" s="136"/>
      <c r="R1911" s="137"/>
      <c r="S1911" s="138"/>
      <c r="T1911" s="139" t="str">
        <f>_xlfn.IFNA(VLOOKUP(S1911, '@LIST'!$AO$2:$AP$5, 2, FALSE), "")</f>
        <v/>
      </c>
      <c r="U1911" s="140"/>
      <c r="V1911" s="141" t="str">
        <f>_xlfn.IFNA(VLOOKUP(U1911, '@LIST'!$S$2:$T$26, 2, FALSE), "")</f>
        <v/>
      </c>
      <c r="W1911" s="141" t="str">
        <f>_xlfn.IFNA(VLOOKUP($U1911, '@LIST'!$U$2:$U$26, 2, FALSE), "")</f>
        <v/>
      </c>
      <c r="X1911" s="141" t="str">
        <f>_xlfn.IFNA(VLOOKUP($U1911, '@LIST'!$V$2:$W$26, 2, FALSE), "")</f>
        <v/>
      </c>
      <c r="Y1911" s="141" t="str">
        <f>_xlfn.IFNA(VLOOKUP($U1911, '@LIST'!$X$2:$Y$26, 2, FALSE), "")</f>
        <v/>
      </c>
      <c r="Z1911" s="141" t="str">
        <f>_xlfn.IFNA(VLOOKUP($U1911, '@LIST'!$Z$2:$AA$26, 2, FALSE), "")</f>
        <v/>
      </c>
      <c r="AA1911" s="141" t="str">
        <f>_xlfn.IFNA(VLOOKUP($U1911, '@LIST'!$AB$2:$AC$26, 2, FALSE), "")</f>
        <v/>
      </c>
      <c r="AB1911" s="141" t="str">
        <f>_xlfn.IFNA(VLOOKUP($U1911, '@LIST'!$AD$2:$AE$26, 2, FALSE), "")</f>
        <v/>
      </c>
      <c r="AC1911" s="141" t="str">
        <f>_xlfn.IFNA(VLOOKUP($U1911, '@LIST'!$AF$2:$AG$26, 2, FALSE), "")</f>
        <v/>
      </c>
      <c r="AD1911" s="141" t="str">
        <f>_xlfn.IFNA(VLOOKUP($U1911, '@LIST'!$AH$2:$AI$26, 2, FALSE), "")</f>
        <v/>
      </c>
      <c r="AE1911" s="141" t="str">
        <f>_xlfn.IFNA(VLOOKUP($U1911, '@LIST'!$AJ$2:$AK$26, 2, FALSE), "")</f>
        <v/>
      </c>
      <c r="AF1911" s="141" t="str">
        <f>_xlfn.IFNA(VLOOKUP($U1911, '@LIST'!$AL$2:$AM$26, 2, FALSE), "")</f>
        <v/>
      </c>
      <c r="AG1911" s="142"/>
      <c r="AH1911" s="139" t="str">
        <f>_xlfn.IFNA(VLOOKUP(AG1911, '@LIST'!$AR$2:$AS$4, 2, FALSE), "")</f>
        <v/>
      </c>
      <c r="AI1911" s="142"/>
      <c r="AJ1911" s="143" t="str">
        <f>_xlfn.IFNA(VLOOKUP(AI1911, '@LIST'!$AU$2:$AV$4, 2, FALSE), "")</f>
        <v/>
      </c>
    </row>
    <row r="1912" spans="1:36" s="144" customFormat="1" ht="16.8">
      <c r="A1912" s="125"/>
      <c r="B1912" s="126" t="str">
        <f>_xlfn.IFNA(VLOOKUP(A1912, '@LIST'!$A$2:$B$15, 2, FALSE), "")</f>
        <v/>
      </c>
      <c r="C1912" s="125"/>
      <c r="D1912" s="128"/>
      <c r="E1912" s="129"/>
      <c r="F1912" s="147"/>
      <c r="G1912" s="130">
        <f xml:space="preserve"> IF(F1912="Yes",D1912/ '@PRODUCTION VOLUME'!$B$3*'@PRODUCTION VOLUME'!$B$4,D1912)</f>
        <v>0</v>
      </c>
      <c r="H1912" s="129"/>
      <c r="I1912" s="125"/>
      <c r="J1912" s="125"/>
      <c r="K1912" s="131"/>
      <c r="L1912" s="127"/>
      <c r="M1912" s="132" t="str">
        <f>_xlfn.IFNA(VLOOKUP(L1912,'@LIST'!$M$2:$N$396,2,FALSE),"")</f>
        <v/>
      </c>
      <c r="N1912" s="133"/>
      <c r="O1912" s="134"/>
      <c r="P1912" s="135" t="str">
        <f>_xlfn.IFNA(VLOOKUP(O1912,'@LIST'!$M$2:$N$396,2,FALSE),"")</f>
        <v/>
      </c>
      <c r="Q1912" s="136"/>
      <c r="R1912" s="137"/>
      <c r="S1912" s="138"/>
      <c r="T1912" s="139" t="str">
        <f>_xlfn.IFNA(VLOOKUP(S1912, '@LIST'!$AO$2:$AP$5, 2, FALSE), "")</f>
        <v/>
      </c>
      <c r="U1912" s="140"/>
      <c r="V1912" s="141" t="str">
        <f>_xlfn.IFNA(VLOOKUP(U1912, '@LIST'!$S$2:$T$26, 2, FALSE), "")</f>
        <v/>
      </c>
      <c r="W1912" s="141" t="str">
        <f>_xlfn.IFNA(VLOOKUP($U1912, '@LIST'!$U$2:$U$26, 2, FALSE), "")</f>
        <v/>
      </c>
      <c r="X1912" s="141" t="str">
        <f>_xlfn.IFNA(VLOOKUP($U1912, '@LIST'!$V$2:$W$26, 2, FALSE), "")</f>
        <v/>
      </c>
      <c r="Y1912" s="141" t="str">
        <f>_xlfn.IFNA(VLOOKUP($U1912, '@LIST'!$X$2:$Y$26, 2, FALSE), "")</f>
        <v/>
      </c>
      <c r="Z1912" s="141" t="str">
        <f>_xlfn.IFNA(VLOOKUP($U1912, '@LIST'!$Z$2:$AA$26, 2, FALSE), "")</f>
        <v/>
      </c>
      <c r="AA1912" s="141" t="str">
        <f>_xlfn.IFNA(VLOOKUP($U1912, '@LIST'!$AB$2:$AC$26, 2, FALSE), "")</f>
        <v/>
      </c>
      <c r="AB1912" s="141" t="str">
        <f>_xlfn.IFNA(VLOOKUP($U1912, '@LIST'!$AD$2:$AE$26, 2, FALSE), "")</f>
        <v/>
      </c>
      <c r="AC1912" s="141" t="str">
        <f>_xlfn.IFNA(VLOOKUP($U1912, '@LIST'!$AF$2:$AG$26, 2, FALSE), "")</f>
        <v/>
      </c>
      <c r="AD1912" s="141" t="str">
        <f>_xlfn.IFNA(VLOOKUP($U1912, '@LIST'!$AH$2:$AI$26, 2, FALSE), "")</f>
        <v/>
      </c>
      <c r="AE1912" s="141" t="str">
        <f>_xlfn.IFNA(VLOOKUP($U1912, '@LIST'!$AJ$2:$AK$26, 2, FALSE), "")</f>
        <v/>
      </c>
      <c r="AF1912" s="141" t="str">
        <f>_xlfn.IFNA(VLOOKUP($U1912, '@LIST'!$AL$2:$AM$26, 2, FALSE), "")</f>
        <v/>
      </c>
      <c r="AG1912" s="142"/>
      <c r="AH1912" s="139" t="str">
        <f>_xlfn.IFNA(VLOOKUP(AG1912, '@LIST'!$AR$2:$AS$4, 2, FALSE), "")</f>
        <v/>
      </c>
      <c r="AI1912" s="142"/>
      <c r="AJ1912" s="143" t="str">
        <f>_xlfn.IFNA(VLOOKUP(AI1912, '@LIST'!$AU$2:$AV$4, 2, FALSE), "")</f>
        <v/>
      </c>
    </row>
    <row r="1913" spans="1:36" s="144" customFormat="1" ht="16.8">
      <c r="A1913" s="125"/>
      <c r="B1913" s="126" t="str">
        <f>_xlfn.IFNA(VLOOKUP(A1913, '@LIST'!$A$2:$B$15, 2, FALSE), "")</f>
        <v/>
      </c>
      <c r="C1913" s="125"/>
      <c r="D1913" s="128"/>
      <c r="E1913" s="129"/>
      <c r="F1913" s="147"/>
      <c r="G1913" s="130">
        <f xml:space="preserve"> IF(F1913="Yes",D1913/ '@PRODUCTION VOLUME'!$B$3*'@PRODUCTION VOLUME'!$B$4,D1913)</f>
        <v>0</v>
      </c>
      <c r="H1913" s="129"/>
      <c r="I1913" s="125"/>
      <c r="J1913" s="125"/>
      <c r="K1913" s="131"/>
      <c r="L1913" s="127"/>
      <c r="M1913" s="132" t="str">
        <f>_xlfn.IFNA(VLOOKUP(L1913,'@LIST'!$M$2:$N$396,2,FALSE),"")</f>
        <v/>
      </c>
      <c r="N1913" s="133"/>
      <c r="O1913" s="134"/>
      <c r="P1913" s="135" t="str">
        <f>_xlfn.IFNA(VLOOKUP(O1913,'@LIST'!$M$2:$N$396,2,FALSE),"")</f>
        <v/>
      </c>
      <c r="Q1913" s="136"/>
      <c r="R1913" s="137"/>
      <c r="S1913" s="138"/>
      <c r="T1913" s="139" t="str">
        <f>_xlfn.IFNA(VLOOKUP(S1913, '@LIST'!$AO$2:$AP$5, 2, FALSE), "")</f>
        <v/>
      </c>
      <c r="U1913" s="140"/>
      <c r="V1913" s="141" t="str">
        <f>_xlfn.IFNA(VLOOKUP(U1913, '@LIST'!$S$2:$T$26, 2, FALSE), "")</f>
        <v/>
      </c>
      <c r="W1913" s="141" t="str">
        <f>_xlfn.IFNA(VLOOKUP($U1913, '@LIST'!$U$2:$U$26, 2, FALSE), "")</f>
        <v/>
      </c>
      <c r="X1913" s="141" t="str">
        <f>_xlfn.IFNA(VLOOKUP($U1913, '@LIST'!$V$2:$W$26, 2, FALSE), "")</f>
        <v/>
      </c>
      <c r="Y1913" s="141" t="str">
        <f>_xlfn.IFNA(VLOOKUP($U1913, '@LIST'!$X$2:$Y$26, 2, FALSE), "")</f>
        <v/>
      </c>
      <c r="Z1913" s="141" t="str">
        <f>_xlfn.IFNA(VLOOKUP($U1913, '@LIST'!$Z$2:$AA$26, 2, FALSE), "")</f>
        <v/>
      </c>
      <c r="AA1913" s="141" t="str">
        <f>_xlfn.IFNA(VLOOKUP($U1913, '@LIST'!$AB$2:$AC$26, 2, FALSE), "")</f>
        <v/>
      </c>
      <c r="AB1913" s="141" t="str">
        <f>_xlfn.IFNA(VLOOKUP($U1913, '@LIST'!$AD$2:$AE$26, 2, FALSE), "")</f>
        <v/>
      </c>
      <c r="AC1913" s="141" t="str">
        <f>_xlfn.IFNA(VLOOKUP($U1913, '@LIST'!$AF$2:$AG$26, 2, FALSE), "")</f>
        <v/>
      </c>
      <c r="AD1913" s="141" t="str">
        <f>_xlfn.IFNA(VLOOKUP($U1913, '@LIST'!$AH$2:$AI$26, 2, FALSE), "")</f>
        <v/>
      </c>
      <c r="AE1913" s="141" t="str">
        <f>_xlfn.IFNA(VLOOKUP($U1913, '@LIST'!$AJ$2:$AK$26, 2, FALSE), "")</f>
        <v/>
      </c>
      <c r="AF1913" s="141" t="str">
        <f>_xlfn.IFNA(VLOOKUP($U1913, '@LIST'!$AL$2:$AM$26, 2, FALSE), "")</f>
        <v/>
      </c>
      <c r="AG1913" s="142"/>
      <c r="AH1913" s="139" t="str">
        <f>_xlfn.IFNA(VLOOKUP(AG1913, '@LIST'!$AR$2:$AS$4, 2, FALSE), "")</f>
        <v/>
      </c>
      <c r="AI1913" s="142"/>
      <c r="AJ1913" s="143" t="str">
        <f>_xlfn.IFNA(VLOOKUP(AI1913, '@LIST'!$AU$2:$AV$4, 2, FALSE), "")</f>
        <v/>
      </c>
    </row>
    <row r="1914" spans="1:36" s="144" customFormat="1" ht="16.8">
      <c r="A1914" s="125"/>
      <c r="B1914" s="126" t="str">
        <f>_xlfn.IFNA(VLOOKUP(A1914, '@LIST'!$A$2:$B$15, 2, FALSE), "")</f>
        <v/>
      </c>
      <c r="C1914" s="125"/>
      <c r="D1914" s="128"/>
      <c r="E1914" s="129"/>
      <c r="F1914" s="147"/>
      <c r="G1914" s="130">
        <f xml:space="preserve"> IF(F1914="Yes",D1914/ '@PRODUCTION VOLUME'!$B$3*'@PRODUCTION VOLUME'!$B$4,D1914)</f>
        <v>0</v>
      </c>
      <c r="H1914" s="129"/>
      <c r="I1914" s="125"/>
      <c r="J1914" s="125"/>
      <c r="K1914" s="131"/>
      <c r="L1914" s="127"/>
      <c r="M1914" s="132" t="str">
        <f>_xlfn.IFNA(VLOOKUP(L1914,'@LIST'!$M$2:$N$396,2,FALSE),"")</f>
        <v/>
      </c>
      <c r="N1914" s="133"/>
      <c r="O1914" s="134"/>
      <c r="P1914" s="135" t="str">
        <f>_xlfn.IFNA(VLOOKUP(O1914,'@LIST'!$M$2:$N$396,2,FALSE),"")</f>
        <v/>
      </c>
      <c r="Q1914" s="136"/>
      <c r="R1914" s="137"/>
      <c r="S1914" s="138"/>
      <c r="T1914" s="139" t="str">
        <f>_xlfn.IFNA(VLOOKUP(S1914, '@LIST'!$AO$2:$AP$5, 2, FALSE), "")</f>
        <v/>
      </c>
      <c r="U1914" s="140"/>
      <c r="V1914" s="141" t="str">
        <f>_xlfn.IFNA(VLOOKUP(U1914, '@LIST'!$S$2:$T$26, 2, FALSE), "")</f>
        <v/>
      </c>
      <c r="W1914" s="141" t="str">
        <f>_xlfn.IFNA(VLOOKUP($U1914, '@LIST'!$U$2:$U$26, 2, FALSE), "")</f>
        <v/>
      </c>
      <c r="X1914" s="141" t="str">
        <f>_xlfn.IFNA(VLOOKUP($U1914, '@LIST'!$V$2:$W$26, 2, FALSE), "")</f>
        <v/>
      </c>
      <c r="Y1914" s="141" t="str">
        <f>_xlfn.IFNA(VLOOKUP($U1914, '@LIST'!$X$2:$Y$26, 2, FALSE), "")</f>
        <v/>
      </c>
      <c r="Z1914" s="141" t="str">
        <f>_xlfn.IFNA(VLOOKUP($U1914, '@LIST'!$Z$2:$AA$26, 2, FALSE), "")</f>
        <v/>
      </c>
      <c r="AA1914" s="141" t="str">
        <f>_xlfn.IFNA(VLOOKUP($U1914, '@LIST'!$AB$2:$AC$26, 2, FALSE), "")</f>
        <v/>
      </c>
      <c r="AB1914" s="141" t="str">
        <f>_xlfn.IFNA(VLOOKUP($U1914, '@LIST'!$AD$2:$AE$26, 2, FALSE), "")</f>
        <v/>
      </c>
      <c r="AC1914" s="141" t="str">
        <f>_xlfn.IFNA(VLOOKUP($U1914, '@LIST'!$AF$2:$AG$26, 2, FALSE), "")</f>
        <v/>
      </c>
      <c r="AD1914" s="141" t="str">
        <f>_xlfn.IFNA(VLOOKUP($U1914, '@LIST'!$AH$2:$AI$26, 2, FALSE), "")</f>
        <v/>
      </c>
      <c r="AE1914" s="141" t="str">
        <f>_xlfn.IFNA(VLOOKUP($U1914, '@LIST'!$AJ$2:$AK$26, 2, FALSE), "")</f>
        <v/>
      </c>
      <c r="AF1914" s="141" t="str">
        <f>_xlfn.IFNA(VLOOKUP($U1914, '@LIST'!$AL$2:$AM$26, 2, FALSE), "")</f>
        <v/>
      </c>
      <c r="AG1914" s="142"/>
      <c r="AH1914" s="139" t="str">
        <f>_xlfn.IFNA(VLOOKUP(AG1914, '@LIST'!$AR$2:$AS$4, 2, FALSE), "")</f>
        <v/>
      </c>
      <c r="AI1914" s="142"/>
      <c r="AJ1914" s="143" t="str">
        <f>_xlfn.IFNA(VLOOKUP(AI1914, '@LIST'!$AU$2:$AV$4, 2, FALSE), "")</f>
        <v/>
      </c>
    </row>
    <row r="1915" spans="1:36" s="144" customFormat="1" ht="16.8">
      <c r="A1915" s="125"/>
      <c r="B1915" s="126" t="str">
        <f>_xlfn.IFNA(VLOOKUP(A1915, '@LIST'!$A$2:$B$15, 2, FALSE), "")</f>
        <v/>
      </c>
      <c r="C1915" s="125"/>
      <c r="D1915" s="128"/>
      <c r="E1915" s="129"/>
      <c r="F1915" s="147"/>
      <c r="G1915" s="130">
        <f xml:space="preserve"> IF(F1915="Yes",D1915/ '@PRODUCTION VOLUME'!$B$3*'@PRODUCTION VOLUME'!$B$4,D1915)</f>
        <v>0</v>
      </c>
      <c r="H1915" s="129"/>
      <c r="I1915" s="125"/>
      <c r="J1915" s="125"/>
      <c r="K1915" s="131"/>
      <c r="L1915" s="127"/>
      <c r="M1915" s="132" t="str">
        <f>_xlfn.IFNA(VLOOKUP(L1915,'@LIST'!$M$2:$N$396,2,FALSE),"")</f>
        <v/>
      </c>
      <c r="N1915" s="133"/>
      <c r="O1915" s="134"/>
      <c r="P1915" s="135" t="str">
        <f>_xlfn.IFNA(VLOOKUP(O1915,'@LIST'!$M$2:$N$396,2,FALSE),"")</f>
        <v/>
      </c>
      <c r="Q1915" s="136"/>
      <c r="R1915" s="137"/>
      <c r="S1915" s="138"/>
      <c r="T1915" s="139" t="str">
        <f>_xlfn.IFNA(VLOOKUP(S1915, '@LIST'!$AO$2:$AP$5, 2, FALSE), "")</f>
        <v/>
      </c>
      <c r="U1915" s="140"/>
      <c r="V1915" s="141" t="str">
        <f>_xlfn.IFNA(VLOOKUP(U1915, '@LIST'!$S$2:$T$26, 2, FALSE), "")</f>
        <v/>
      </c>
      <c r="W1915" s="141" t="str">
        <f>_xlfn.IFNA(VLOOKUP($U1915, '@LIST'!$U$2:$U$26, 2, FALSE), "")</f>
        <v/>
      </c>
      <c r="X1915" s="141" t="str">
        <f>_xlfn.IFNA(VLOOKUP($U1915, '@LIST'!$V$2:$W$26, 2, FALSE), "")</f>
        <v/>
      </c>
      <c r="Y1915" s="141" t="str">
        <f>_xlfn.IFNA(VLOOKUP($U1915, '@LIST'!$X$2:$Y$26, 2, FALSE), "")</f>
        <v/>
      </c>
      <c r="Z1915" s="141" t="str">
        <f>_xlfn.IFNA(VLOOKUP($U1915, '@LIST'!$Z$2:$AA$26, 2, FALSE), "")</f>
        <v/>
      </c>
      <c r="AA1915" s="141" t="str">
        <f>_xlfn.IFNA(VLOOKUP($U1915, '@LIST'!$AB$2:$AC$26, 2, FALSE), "")</f>
        <v/>
      </c>
      <c r="AB1915" s="141" t="str">
        <f>_xlfn.IFNA(VLOOKUP($U1915, '@LIST'!$AD$2:$AE$26, 2, FALSE), "")</f>
        <v/>
      </c>
      <c r="AC1915" s="141" t="str">
        <f>_xlfn.IFNA(VLOOKUP($U1915, '@LIST'!$AF$2:$AG$26, 2, FALSE), "")</f>
        <v/>
      </c>
      <c r="AD1915" s="141" t="str">
        <f>_xlfn.IFNA(VLOOKUP($U1915, '@LIST'!$AH$2:$AI$26, 2, FALSE), "")</f>
        <v/>
      </c>
      <c r="AE1915" s="141" t="str">
        <f>_xlfn.IFNA(VLOOKUP($U1915, '@LIST'!$AJ$2:$AK$26, 2, FALSE), "")</f>
        <v/>
      </c>
      <c r="AF1915" s="141" t="str">
        <f>_xlfn.IFNA(VLOOKUP($U1915, '@LIST'!$AL$2:$AM$26, 2, FALSE), "")</f>
        <v/>
      </c>
      <c r="AG1915" s="142"/>
      <c r="AH1915" s="139" t="str">
        <f>_xlfn.IFNA(VLOOKUP(AG1915, '@LIST'!$AR$2:$AS$4, 2, FALSE), "")</f>
        <v/>
      </c>
      <c r="AI1915" s="142"/>
      <c r="AJ1915" s="143" t="str">
        <f>_xlfn.IFNA(VLOOKUP(AI1915, '@LIST'!$AU$2:$AV$4, 2, FALSE), "")</f>
        <v/>
      </c>
    </row>
    <row r="1916" spans="1:36" s="144" customFormat="1" ht="16.8">
      <c r="A1916" s="125"/>
      <c r="B1916" s="126" t="str">
        <f>_xlfn.IFNA(VLOOKUP(A1916, '@LIST'!$A$2:$B$15, 2, FALSE), "")</f>
        <v/>
      </c>
      <c r="C1916" s="125"/>
      <c r="D1916" s="128"/>
      <c r="E1916" s="129"/>
      <c r="F1916" s="147"/>
      <c r="G1916" s="130">
        <f xml:space="preserve"> IF(F1916="Yes",D1916/ '@PRODUCTION VOLUME'!$B$3*'@PRODUCTION VOLUME'!$B$4,D1916)</f>
        <v>0</v>
      </c>
      <c r="H1916" s="129"/>
      <c r="I1916" s="125"/>
      <c r="J1916" s="125"/>
      <c r="K1916" s="131"/>
      <c r="L1916" s="127"/>
      <c r="M1916" s="132" t="str">
        <f>_xlfn.IFNA(VLOOKUP(L1916,'@LIST'!$M$2:$N$396,2,FALSE),"")</f>
        <v/>
      </c>
      <c r="N1916" s="133"/>
      <c r="O1916" s="134"/>
      <c r="P1916" s="135" t="str">
        <f>_xlfn.IFNA(VLOOKUP(O1916,'@LIST'!$M$2:$N$396,2,FALSE),"")</f>
        <v/>
      </c>
      <c r="Q1916" s="136"/>
      <c r="R1916" s="137"/>
      <c r="S1916" s="138"/>
      <c r="T1916" s="139" t="str">
        <f>_xlfn.IFNA(VLOOKUP(S1916, '@LIST'!$AO$2:$AP$5, 2, FALSE), "")</f>
        <v/>
      </c>
      <c r="U1916" s="140"/>
      <c r="V1916" s="141" t="str">
        <f>_xlfn.IFNA(VLOOKUP(U1916, '@LIST'!$S$2:$T$26, 2, FALSE), "")</f>
        <v/>
      </c>
      <c r="W1916" s="141" t="str">
        <f>_xlfn.IFNA(VLOOKUP($U1916, '@LIST'!$U$2:$U$26, 2, FALSE), "")</f>
        <v/>
      </c>
      <c r="X1916" s="141" t="str">
        <f>_xlfn.IFNA(VLOOKUP($U1916, '@LIST'!$V$2:$W$26, 2, FALSE), "")</f>
        <v/>
      </c>
      <c r="Y1916" s="141" t="str">
        <f>_xlfn.IFNA(VLOOKUP($U1916, '@LIST'!$X$2:$Y$26, 2, FALSE), "")</f>
        <v/>
      </c>
      <c r="Z1916" s="141" t="str">
        <f>_xlfn.IFNA(VLOOKUP($U1916, '@LIST'!$Z$2:$AA$26, 2, FALSE), "")</f>
        <v/>
      </c>
      <c r="AA1916" s="141" t="str">
        <f>_xlfn.IFNA(VLOOKUP($U1916, '@LIST'!$AB$2:$AC$26, 2, FALSE), "")</f>
        <v/>
      </c>
      <c r="AB1916" s="141" t="str">
        <f>_xlfn.IFNA(VLOOKUP($U1916, '@LIST'!$AD$2:$AE$26, 2, FALSE), "")</f>
        <v/>
      </c>
      <c r="AC1916" s="141" t="str">
        <f>_xlfn.IFNA(VLOOKUP($U1916, '@LIST'!$AF$2:$AG$26, 2, FALSE), "")</f>
        <v/>
      </c>
      <c r="AD1916" s="141" t="str">
        <f>_xlfn.IFNA(VLOOKUP($U1916, '@LIST'!$AH$2:$AI$26, 2, FALSE), "")</f>
        <v/>
      </c>
      <c r="AE1916" s="141" t="str">
        <f>_xlfn.IFNA(VLOOKUP($U1916, '@LIST'!$AJ$2:$AK$26, 2, FALSE), "")</f>
        <v/>
      </c>
      <c r="AF1916" s="141" t="str">
        <f>_xlfn.IFNA(VLOOKUP($U1916, '@LIST'!$AL$2:$AM$26, 2, FALSE), "")</f>
        <v/>
      </c>
      <c r="AG1916" s="142"/>
      <c r="AH1916" s="139" t="str">
        <f>_xlfn.IFNA(VLOOKUP(AG1916, '@LIST'!$AR$2:$AS$4, 2, FALSE), "")</f>
        <v/>
      </c>
      <c r="AI1916" s="142"/>
      <c r="AJ1916" s="143" t="str">
        <f>_xlfn.IFNA(VLOOKUP(AI1916, '@LIST'!$AU$2:$AV$4, 2, FALSE), "")</f>
        <v/>
      </c>
    </row>
    <row r="1917" spans="1:36" s="144" customFormat="1" ht="16.8">
      <c r="A1917" s="125"/>
      <c r="B1917" s="126" t="str">
        <f>_xlfn.IFNA(VLOOKUP(A1917, '@LIST'!$A$2:$B$15, 2, FALSE), "")</f>
        <v/>
      </c>
      <c r="C1917" s="125"/>
      <c r="D1917" s="128"/>
      <c r="E1917" s="129"/>
      <c r="F1917" s="147"/>
      <c r="G1917" s="130">
        <f xml:space="preserve"> IF(F1917="Yes",D1917/ '@PRODUCTION VOLUME'!$B$3*'@PRODUCTION VOLUME'!$B$4,D1917)</f>
        <v>0</v>
      </c>
      <c r="H1917" s="129"/>
      <c r="I1917" s="125"/>
      <c r="J1917" s="125"/>
      <c r="K1917" s="131"/>
      <c r="L1917" s="127"/>
      <c r="M1917" s="132" t="str">
        <f>_xlfn.IFNA(VLOOKUP(L1917,'@LIST'!$M$2:$N$396,2,FALSE),"")</f>
        <v/>
      </c>
      <c r="N1917" s="133"/>
      <c r="O1917" s="134"/>
      <c r="P1917" s="135" t="str">
        <f>_xlfn.IFNA(VLOOKUP(O1917,'@LIST'!$M$2:$N$396,2,FALSE),"")</f>
        <v/>
      </c>
      <c r="Q1917" s="136"/>
      <c r="R1917" s="137"/>
      <c r="S1917" s="138"/>
      <c r="T1917" s="139" t="str">
        <f>_xlfn.IFNA(VLOOKUP(S1917, '@LIST'!$AO$2:$AP$5, 2, FALSE), "")</f>
        <v/>
      </c>
      <c r="U1917" s="140"/>
      <c r="V1917" s="141" t="str">
        <f>_xlfn.IFNA(VLOOKUP(U1917, '@LIST'!$S$2:$T$26, 2, FALSE), "")</f>
        <v/>
      </c>
      <c r="W1917" s="141" t="str">
        <f>_xlfn.IFNA(VLOOKUP($U1917, '@LIST'!$U$2:$U$26, 2, FALSE), "")</f>
        <v/>
      </c>
      <c r="X1917" s="141" t="str">
        <f>_xlfn.IFNA(VLOOKUP($U1917, '@LIST'!$V$2:$W$26, 2, FALSE), "")</f>
        <v/>
      </c>
      <c r="Y1917" s="141" t="str">
        <f>_xlfn.IFNA(VLOOKUP($U1917, '@LIST'!$X$2:$Y$26, 2, FALSE), "")</f>
        <v/>
      </c>
      <c r="Z1917" s="141" t="str">
        <f>_xlfn.IFNA(VLOOKUP($U1917, '@LIST'!$Z$2:$AA$26, 2, FALSE), "")</f>
        <v/>
      </c>
      <c r="AA1917" s="141" t="str">
        <f>_xlfn.IFNA(VLOOKUP($U1917, '@LIST'!$AB$2:$AC$26, 2, FALSE), "")</f>
        <v/>
      </c>
      <c r="AB1917" s="141" t="str">
        <f>_xlfn.IFNA(VLOOKUP($U1917, '@LIST'!$AD$2:$AE$26, 2, FALSE), "")</f>
        <v/>
      </c>
      <c r="AC1917" s="141" t="str">
        <f>_xlfn.IFNA(VLOOKUP($U1917, '@LIST'!$AF$2:$AG$26, 2, FALSE), "")</f>
        <v/>
      </c>
      <c r="AD1917" s="141" t="str">
        <f>_xlfn.IFNA(VLOOKUP($U1917, '@LIST'!$AH$2:$AI$26, 2, FALSE), "")</f>
        <v/>
      </c>
      <c r="AE1917" s="141" t="str">
        <f>_xlfn.IFNA(VLOOKUP($U1917, '@LIST'!$AJ$2:$AK$26, 2, FALSE), "")</f>
        <v/>
      </c>
      <c r="AF1917" s="141" t="str">
        <f>_xlfn.IFNA(VLOOKUP($U1917, '@LIST'!$AL$2:$AM$26, 2, FALSE), "")</f>
        <v/>
      </c>
      <c r="AG1917" s="142"/>
      <c r="AH1917" s="139" t="str">
        <f>_xlfn.IFNA(VLOOKUP(AG1917, '@LIST'!$AR$2:$AS$4, 2, FALSE), "")</f>
        <v/>
      </c>
      <c r="AI1917" s="142"/>
      <c r="AJ1917" s="143" t="str">
        <f>_xlfn.IFNA(VLOOKUP(AI1917, '@LIST'!$AU$2:$AV$4, 2, FALSE), "")</f>
        <v/>
      </c>
    </row>
    <row r="1918" spans="1:36" s="144" customFormat="1" ht="16.8">
      <c r="A1918" s="125"/>
      <c r="B1918" s="126" t="str">
        <f>_xlfn.IFNA(VLOOKUP(A1918, '@LIST'!$A$2:$B$15, 2, FALSE), "")</f>
        <v/>
      </c>
      <c r="C1918" s="125"/>
      <c r="D1918" s="128"/>
      <c r="E1918" s="129"/>
      <c r="F1918" s="147"/>
      <c r="G1918" s="130">
        <f xml:space="preserve"> IF(F1918="Yes",D1918/ '@PRODUCTION VOLUME'!$B$3*'@PRODUCTION VOLUME'!$B$4,D1918)</f>
        <v>0</v>
      </c>
      <c r="H1918" s="129"/>
      <c r="I1918" s="125"/>
      <c r="J1918" s="125"/>
      <c r="K1918" s="131"/>
      <c r="L1918" s="127"/>
      <c r="M1918" s="132" t="str">
        <f>_xlfn.IFNA(VLOOKUP(L1918,'@LIST'!$M$2:$N$396,2,FALSE),"")</f>
        <v/>
      </c>
      <c r="N1918" s="133"/>
      <c r="O1918" s="134"/>
      <c r="P1918" s="135" t="str">
        <f>_xlfn.IFNA(VLOOKUP(O1918,'@LIST'!$M$2:$N$396,2,FALSE),"")</f>
        <v/>
      </c>
      <c r="Q1918" s="136"/>
      <c r="R1918" s="137"/>
      <c r="S1918" s="138"/>
      <c r="T1918" s="139" t="str">
        <f>_xlfn.IFNA(VLOOKUP(S1918, '@LIST'!$AO$2:$AP$5, 2, FALSE), "")</f>
        <v/>
      </c>
      <c r="U1918" s="140"/>
      <c r="V1918" s="141" t="str">
        <f>_xlfn.IFNA(VLOOKUP(U1918, '@LIST'!$S$2:$T$26, 2, FALSE), "")</f>
        <v/>
      </c>
      <c r="W1918" s="141" t="str">
        <f>_xlfn.IFNA(VLOOKUP($U1918, '@LIST'!$U$2:$U$26, 2, FALSE), "")</f>
        <v/>
      </c>
      <c r="X1918" s="141" t="str">
        <f>_xlfn.IFNA(VLOOKUP($U1918, '@LIST'!$V$2:$W$26, 2, FALSE), "")</f>
        <v/>
      </c>
      <c r="Y1918" s="141" t="str">
        <f>_xlfn.IFNA(VLOOKUP($U1918, '@LIST'!$X$2:$Y$26, 2, FALSE), "")</f>
        <v/>
      </c>
      <c r="Z1918" s="141" t="str">
        <f>_xlfn.IFNA(VLOOKUP($U1918, '@LIST'!$Z$2:$AA$26, 2, FALSE), "")</f>
        <v/>
      </c>
      <c r="AA1918" s="141" t="str">
        <f>_xlfn.IFNA(VLOOKUP($U1918, '@LIST'!$AB$2:$AC$26, 2, FALSE), "")</f>
        <v/>
      </c>
      <c r="AB1918" s="141" t="str">
        <f>_xlfn.IFNA(VLOOKUP($U1918, '@LIST'!$AD$2:$AE$26, 2, FALSE), "")</f>
        <v/>
      </c>
      <c r="AC1918" s="141" t="str">
        <f>_xlfn.IFNA(VLOOKUP($U1918, '@LIST'!$AF$2:$AG$26, 2, FALSE), "")</f>
        <v/>
      </c>
      <c r="AD1918" s="141" t="str">
        <f>_xlfn.IFNA(VLOOKUP($U1918, '@LIST'!$AH$2:$AI$26, 2, FALSE), "")</f>
        <v/>
      </c>
      <c r="AE1918" s="141" t="str">
        <f>_xlfn.IFNA(VLOOKUP($U1918, '@LIST'!$AJ$2:$AK$26, 2, FALSE), "")</f>
        <v/>
      </c>
      <c r="AF1918" s="141" t="str">
        <f>_xlfn.IFNA(VLOOKUP($U1918, '@LIST'!$AL$2:$AM$26, 2, FALSE), "")</f>
        <v/>
      </c>
      <c r="AG1918" s="142"/>
      <c r="AH1918" s="139" t="str">
        <f>_xlfn.IFNA(VLOOKUP(AG1918, '@LIST'!$AR$2:$AS$4, 2, FALSE), "")</f>
        <v/>
      </c>
      <c r="AI1918" s="142"/>
      <c r="AJ1918" s="143" t="str">
        <f>_xlfn.IFNA(VLOOKUP(AI1918, '@LIST'!$AU$2:$AV$4, 2, FALSE), "")</f>
        <v/>
      </c>
    </row>
    <row r="1919" spans="1:36" s="144" customFormat="1" ht="16.8">
      <c r="A1919" s="125"/>
      <c r="B1919" s="126" t="str">
        <f>_xlfn.IFNA(VLOOKUP(A1919, '@LIST'!$A$2:$B$15, 2, FALSE), "")</f>
        <v/>
      </c>
      <c r="C1919" s="125"/>
      <c r="D1919" s="128"/>
      <c r="E1919" s="129"/>
      <c r="F1919" s="147"/>
      <c r="G1919" s="130">
        <f xml:space="preserve"> IF(F1919="Yes",D1919/ '@PRODUCTION VOLUME'!$B$3*'@PRODUCTION VOLUME'!$B$4,D1919)</f>
        <v>0</v>
      </c>
      <c r="H1919" s="129"/>
      <c r="I1919" s="125"/>
      <c r="J1919" s="125"/>
      <c r="K1919" s="131"/>
      <c r="L1919" s="127"/>
      <c r="M1919" s="132" t="str">
        <f>_xlfn.IFNA(VLOOKUP(L1919,'@LIST'!$M$2:$N$396,2,FALSE),"")</f>
        <v/>
      </c>
      <c r="N1919" s="133"/>
      <c r="O1919" s="134"/>
      <c r="P1919" s="135" t="str">
        <f>_xlfn.IFNA(VLOOKUP(O1919,'@LIST'!$M$2:$N$396,2,FALSE),"")</f>
        <v/>
      </c>
      <c r="Q1919" s="136"/>
      <c r="R1919" s="137"/>
      <c r="S1919" s="138"/>
      <c r="T1919" s="139" t="str">
        <f>_xlfn.IFNA(VLOOKUP(S1919, '@LIST'!$AO$2:$AP$5, 2, FALSE), "")</f>
        <v/>
      </c>
      <c r="U1919" s="140"/>
      <c r="V1919" s="141" t="str">
        <f>_xlfn.IFNA(VLOOKUP(U1919, '@LIST'!$S$2:$T$26, 2, FALSE), "")</f>
        <v/>
      </c>
      <c r="W1919" s="141" t="str">
        <f>_xlfn.IFNA(VLOOKUP($U1919, '@LIST'!$U$2:$U$26, 2, FALSE), "")</f>
        <v/>
      </c>
      <c r="X1919" s="141" t="str">
        <f>_xlfn.IFNA(VLOOKUP($U1919, '@LIST'!$V$2:$W$26, 2, FALSE), "")</f>
        <v/>
      </c>
      <c r="Y1919" s="141" t="str">
        <f>_xlfn.IFNA(VLOOKUP($U1919, '@LIST'!$X$2:$Y$26, 2, FALSE), "")</f>
        <v/>
      </c>
      <c r="Z1919" s="141" t="str">
        <f>_xlfn.IFNA(VLOOKUP($U1919, '@LIST'!$Z$2:$AA$26, 2, FALSE), "")</f>
        <v/>
      </c>
      <c r="AA1919" s="141" t="str">
        <f>_xlfn.IFNA(VLOOKUP($U1919, '@LIST'!$AB$2:$AC$26, 2, FALSE), "")</f>
        <v/>
      </c>
      <c r="AB1919" s="141" t="str">
        <f>_xlfn.IFNA(VLOOKUP($U1919, '@LIST'!$AD$2:$AE$26, 2, FALSE), "")</f>
        <v/>
      </c>
      <c r="AC1919" s="141" t="str">
        <f>_xlfn.IFNA(VLOOKUP($U1919, '@LIST'!$AF$2:$AG$26, 2, FALSE), "")</f>
        <v/>
      </c>
      <c r="AD1919" s="141" t="str">
        <f>_xlfn.IFNA(VLOOKUP($U1919, '@LIST'!$AH$2:$AI$26, 2, FALSE), "")</f>
        <v/>
      </c>
      <c r="AE1919" s="141" t="str">
        <f>_xlfn.IFNA(VLOOKUP($U1919, '@LIST'!$AJ$2:$AK$26, 2, FALSE), "")</f>
        <v/>
      </c>
      <c r="AF1919" s="141" t="str">
        <f>_xlfn.IFNA(VLOOKUP($U1919, '@LIST'!$AL$2:$AM$26, 2, FALSE), "")</f>
        <v/>
      </c>
      <c r="AG1919" s="142"/>
      <c r="AH1919" s="139" t="str">
        <f>_xlfn.IFNA(VLOOKUP(AG1919, '@LIST'!$AR$2:$AS$4, 2, FALSE), "")</f>
        <v/>
      </c>
      <c r="AI1919" s="142"/>
      <c r="AJ1919" s="143" t="str">
        <f>_xlfn.IFNA(VLOOKUP(AI1919, '@LIST'!$AU$2:$AV$4, 2, FALSE), "")</f>
        <v/>
      </c>
    </row>
    <row r="1920" spans="1:36" s="144" customFormat="1" ht="16.8">
      <c r="A1920" s="125"/>
      <c r="B1920" s="126" t="str">
        <f>_xlfn.IFNA(VLOOKUP(A1920, '@LIST'!$A$2:$B$15, 2, FALSE), "")</f>
        <v/>
      </c>
      <c r="C1920" s="125"/>
      <c r="D1920" s="128"/>
      <c r="E1920" s="129"/>
      <c r="F1920" s="147"/>
      <c r="G1920" s="130">
        <f xml:space="preserve"> IF(F1920="Yes",D1920/ '@PRODUCTION VOLUME'!$B$3*'@PRODUCTION VOLUME'!$B$4,D1920)</f>
        <v>0</v>
      </c>
      <c r="H1920" s="129"/>
      <c r="I1920" s="125"/>
      <c r="J1920" s="125"/>
      <c r="K1920" s="131"/>
      <c r="L1920" s="127"/>
      <c r="M1920" s="132" t="str">
        <f>_xlfn.IFNA(VLOOKUP(L1920,'@LIST'!$M$2:$N$396,2,FALSE),"")</f>
        <v/>
      </c>
      <c r="N1920" s="133"/>
      <c r="O1920" s="134"/>
      <c r="P1920" s="135" t="str">
        <f>_xlfn.IFNA(VLOOKUP(O1920,'@LIST'!$M$2:$N$396,2,FALSE),"")</f>
        <v/>
      </c>
      <c r="Q1920" s="136"/>
      <c r="R1920" s="137"/>
      <c r="S1920" s="138"/>
      <c r="T1920" s="139" t="str">
        <f>_xlfn.IFNA(VLOOKUP(S1920, '@LIST'!$AO$2:$AP$5, 2, FALSE), "")</f>
        <v/>
      </c>
      <c r="U1920" s="140"/>
      <c r="V1920" s="141" t="str">
        <f>_xlfn.IFNA(VLOOKUP(U1920, '@LIST'!$S$2:$T$26, 2, FALSE), "")</f>
        <v/>
      </c>
      <c r="W1920" s="141" t="str">
        <f>_xlfn.IFNA(VLOOKUP($U1920, '@LIST'!$U$2:$U$26, 2, FALSE), "")</f>
        <v/>
      </c>
      <c r="X1920" s="141" t="str">
        <f>_xlfn.IFNA(VLOOKUP($U1920, '@LIST'!$V$2:$W$26, 2, FALSE), "")</f>
        <v/>
      </c>
      <c r="Y1920" s="141" t="str">
        <f>_xlfn.IFNA(VLOOKUP($U1920, '@LIST'!$X$2:$Y$26, 2, FALSE), "")</f>
        <v/>
      </c>
      <c r="Z1920" s="141" t="str">
        <f>_xlfn.IFNA(VLOOKUP($U1920, '@LIST'!$Z$2:$AA$26, 2, FALSE), "")</f>
        <v/>
      </c>
      <c r="AA1920" s="141" t="str">
        <f>_xlfn.IFNA(VLOOKUP($U1920, '@LIST'!$AB$2:$AC$26, 2, FALSE), "")</f>
        <v/>
      </c>
      <c r="AB1920" s="141" t="str">
        <f>_xlfn.IFNA(VLOOKUP($U1920, '@LIST'!$AD$2:$AE$26, 2, FALSE), "")</f>
        <v/>
      </c>
      <c r="AC1920" s="141" t="str">
        <f>_xlfn.IFNA(VLOOKUP($U1920, '@LIST'!$AF$2:$AG$26, 2, FALSE), "")</f>
        <v/>
      </c>
      <c r="AD1920" s="141" t="str">
        <f>_xlfn.IFNA(VLOOKUP($U1920, '@LIST'!$AH$2:$AI$26, 2, FALSE), "")</f>
        <v/>
      </c>
      <c r="AE1920" s="141" t="str">
        <f>_xlfn.IFNA(VLOOKUP($U1920, '@LIST'!$AJ$2:$AK$26, 2, FALSE), "")</f>
        <v/>
      </c>
      <c r="AF1920" s="141" t="str">
        <f>_xlfn.IFNA(VLOOKUP($U1920, '@LIST'!$AL$2:$AM$26, 2, FALSE), "")</f>
        <v/>
      </c>
      <c r="AG1920" s="142"/>
      <c r="AH1920" s="139" t="str">
        <f>_xlfn.IFNA(VLOOKUP(AG1920, '@LIST'!$AR$2:$AS$4, 2, FALSE), "")</f>
        <v/>
      </c>
      <c r="AI1920" s="142"/>
      <c r="AJ1920" s="143" t="str">
        <f>_xlfn.IFNA(VLOOKUP(AI1920, '@LIST'!$AU$2:$AV$4, 2, FALSE), "")</f>
        <v/>
      </c>
    </row>
    <row r="1921" spans="1:36" s="144" customFormat="1" ht="16.8">
      <c r="A1921" s="125"/>
      <c r="B1921" s="126" t="str">
        <f>_xlfn.IFNA(VLOOKUP(A1921, '@LIST'!$A$2:$B$15, 2, FALSE), "")</f>
        <v/>
      </c>
      <c r="C1921" s="125"/>
      <c r="D1921" s="128"/>
      <c r="E1921" s="129"/>
      <c r="F1921" s="147"/>
      <c r="G1921" s="130">
        <f xml:space="preserve"> IF(F1921="Yes",D1921/ '@PRODUCTION VOLUME'!$B$3*'@PRODUCTION VOLUME'!$B$4,D1921)</f>
        <v>0</v>
      </c>
      <c r="H1921" s="129"/>
      <c r="I1921" s="125"/>
      <c r="J1921" s="125"/>
      <c r="K1921" s="131"/>
      <c r="L1921" s="127"/>
      <c r="M1921" s="132" t="str">
        <f>_xlfn.IFNA(VLOOKUP(L1921,'@LIST'!$M$2:$N$396,2,FALSE),"")</f>
        <v/>
      </c>
      <c r="N1921" s="133"/>
      <c r="O1921" s="134"/>
      <c r="P1921" s="135" t="str">
        <f>_xlfn.IFNA(VLOOKUP(O1921,'@LIST'!$M$2:$N$396,2,FALSE),"")</f>
        <v/>
      </c>
      <c r="Q1921" s="136"/>
      <c r="R1921" s="137"/>
      <c r="S1921" s="138"/>
      <c r="T1921" s="139" t="str">
        <f>_xlfn.IFNA(VLOOKUP(S1921, '@LIST'!$AO$2:$AP$5, 2, FALSE), "")</f>
        <v/>
      </c>
      <c r="U1921" s="140"/>
      <c r="V1921" s="141" t="str">
        <f>_xlfn.IFNA(VLOOKUP(U1921, '@LIST'!$S$2:$T$26, 2, FALSE), "")</f>
        <v/>
      </c>
      <c r="W1921" s="141" t="str">
        <f>_xlfn.IFNA(VLOOKUP($U1921, '@LIST'!$U$2:$U$26, 2, FALSE), "")</f>
        <v/>
      </c>
      <c r="X1921" s="141" t="str">
        <f>_xlfn.IFNA(VLOOKUP($U1921, '@LIST'!$V$2:$W$26, 2, FALSE), "")</f>
        <v/>
      </c>
      <c r="Y1921" s="141" t="str">
        <f>_xlfn.IFNA(VLOOKUP($U1921, '@LIST'!$X$2:$Y$26, 2, FALSE), "")</f>
        <v/>
      </c>
      <c r="Z1921" s="141" t="str">
        <f>_xlfn.IFNA(VLOOKUP($U1921, '@LIST'!$Z$2:$AA$26, 2, FALSE), "")</f>
        <v/>
      </c>
      <c r="AA1921" s="141" t="str">
        <f>_xlfn.IFNA(VLOOKUP($U1921, '@LIST'!$AB$2:$AC$26, 2, FALSE), "")</f>
        <v/>
      </c>
      <c r="AB1921" s="141" t="str">
        <f>_xlfn.IFNA(VLOOKUP($U1921, '@LIST'!$AD$2:$AE$26, 2, FALSE), "")</f>
        <v/>
      </c>
      <c r="AC1921" s="141" t="str">
        <f>_xlfn.IFNA(VLOOKUP($U1921, '@LIST'!$AF$2:$AG$26, 2, FALSE), "")</f>
        <v/>
      </c>
      <c r="AD1921" s="141" t="str">
        <f>_xlfn.IFNA(VLOOKUP($U1921, '@LIST'!$AH$2:$AI$26, 2, FALSE), "")</f>
        <v/>
      </c>
      <c r="AE1921" s="141" t="str">
        <f>_xlfn.IFNA(VLOOKUP($U1921, '@LIST'!$AJ$2:$AK$26, 2, FALSE), "")</f>
        <v/>
      </c>
      <c r="AF1921" s="141" t="str">
        <f>_xlfn.IFNA(VLOOKUP($U1921, '@LIST'!$AL$2:$AM$26, 2, FALSE), "")</f>
        <v/>
      </c>
      <c r="AG1921" s="142"/>
      <c r="AH1921" s="139" t="str">
        <f>_xlfn.IFNA(VLOOKUP(AG1921, '@LIST'!$AR$2:$AS$4, 2, FALSE), "")</f>
        <v/>
      </c>
      <c r="AI1921" s="142"/>
      <c r="AJ1921" s="143" t="str">
        <f>_xlfn.IFNA(VLOOKUP(AI1921, '@LIST'!$AU$2:$AV$4, 2, FALSE), "")</f>
        <v/>
      </c>
    </row>
    <row r="1922" spans="1:36" s="144" customFormat="1" ht="16.8">
      <c r="A1922" s="125"/>
      <c r="B1922" s="126" t="str">
        <f>_xlfn.IFNA(VLOOKUP(A1922, '@LIST'!$A$2:$B$15, 2, FALSE), "")</f>
        <v/>
      </c>
      <c r="C1922" s="125"/>
      <c r="D1922" s="128"/>
      <c r="E1922" s="129"/>
      <c r="F1922" s="147"/>
      <c r="G1922" s="130">
        <f xml:space="preserve"> IF(F1922="Yes",D1922/ '@PRODUCTION VOLUME'!$B$3*'@PRODUCTION VOLUME'!$B$4,D1922)</f>
        <v>0</v>
      </c>
      <c r="H1922" s="129"/>
      <c r="I1922" s="125"/>
      <c r="J1922" s="125"/>
      <c r="K1922" s="131"/>
      <c r="L1922" s="127"/>
      <c r="M1922" s="132" t="str">
        <f>_xlfn.IFNA(VLOOKUP(L1922,'@LIST'!$M$2:$N$396,2,FALSE),"")</f>
        <v/>
      </c>
      <c r="N1922" s="133"/>
      <c r="O1922" s="134"/>
      <c r="P1922" s="135" t="str">
        <f>_xlfn.IFNA(VLOOKUP(O1922,'@LIST'!$M$2:$N$396,2,FALSE),"")</f>
        <v/>
      </c>
      <c r="Q1922" s="136"/>
      <c r="R1922" s="137"/>
      <c r="S1922" s="138"/>
      <c r="T1922" s="139" t="str">
        <f>_xlfn.IFNA(VLOOKUP(S1922, '@LIST'!$AO$2:$AP$5, 2, FALSE), "")</f>
        <v/>
      </c>
      <c r="U1922" s="140"/>
      <c r="V1922" s="141" t="str">
        <f>_xlfn.IFNA(VLOOKUP(U1922, '@LIST'!$S$2:$T$26, 2, FALSE), "")</f>
        <v/>
      </c>
      <c r="W1922" s="141" t="str">
        <f>_xlfn.IFNA(VLOOKUP($U1922, '@LIST'!$U$2:$U$26, 2, FALSE), "")</f>
        <v/>
      </c>
      <c r="X1922" s="141" t="str">
        <f>_xlfn.IFNA(VLOOKUP($U1922, '@LIST'!$V$2:$W$26, 2, FALSE), "")</f>
        <v/>
      </c>
      <c r="Y1922" s="141" t="str">
        <f>_xlfn.IFNA(VLOOKUP($U1922, '@LIST'!$X$2:$Y$26, 2, FALSE), "")</f>
        <v/>
      </c>
      <c r="Z1922" s="141" t="str">
        <f>_xlfn.IFNA(VLOOKUP($U1922, '@LIST'!$Z$2:$AA$26, 2, FALSE), "")</f>
        <v/>
      </c>
      <c r="AA1922" s="141" t="str">
        <f>_xlfn.IFNA(VLOOKUP($U1922, '@LIST'!$AB$2:$AC$26, 2, FALSE), "")</f>
        <v/>
      </c>
      <c r="AB1922" s="141" t="str">
        <f>_xlfn.IFNA(VLOOKUP($U1922, '@LIST'!$AD$2:$AE$26, 2, FALSE), "")</f>
        <v/>
      </c>
      <c r="AC1922" s="141" t="str">
        <f>_xlfn.IFNA(VLOOKUP($U1922, '@LIST'!$AF$2:$AG$26, 2, FALSE), "")</f>
        <v/>
      </c>
      <c r="AD1922" s="141" t="str">
        <f>_xlfn.IFNA(VLOOKUP($U1922, '@LIST'!$AH$2:$AI$26, 2, FALSE), "")</f>
        <v/>
      </c>
      <c r="AE1922" s="141" t="str">
        <f>_xlfn.IFNA(VLOOKUP($U1922, '@LIST'!$AJ$2:$AK$26, 2, FALSE), "")</f>
        <v/>
      </c>
      <c r="AF1922" s="141" t="str">
        <f>_xlfn.IFNA(VLOOKUP($U1922, '@LIST'!$AL$2:$AM$26, 2, FALSE), "")</f>
        <v/>
      </c>
      <c r="AG1922" s="142"/>
      <c r="AH1922" s="139" t="str">
        <f>_xlfn.IFNA(VLOOKUP(AG1922, '@LIST'!$AR$2:$AS$4, 2, FALSE), "")</f>
        <v/>
      </c>
      <c r="AI1922" s="142"/>
      <c r="AJ1922" s="143" t="str">
        <f>_xlfn.IFNA(VLOOKUP(AI1922, '@LIST'!$AU$2:$AV$4, 2, FALSE), "")</f>
        <v/>
      </c>
    </row>
    <row r="1923" spans="1:36" s="144" customFormat="1" ht="16.8">
      <c r="A1923" s="125"/>
      <c r="B1923" s="126" t="str">
        <f>_xlfn.IFNA(VLOOKUP(A1923, '@LIST'!$A$2:$B$15, 2, FALSE), "")</f>
        <v/>
      </c>
      <c r="C1923" s="125"/>
      <c r="D1923" s="128"/>
      <c r="E1923" s="129"/>
      <c r="F1923" s="147"/>
      <c r="G1923" s="130">
        <f xml:space="preserve"> IF(F1923="Yes",D1923/ '@PRODUCTION VOLUME'!$B$3*'@PRODUCTION VOLUME'!$B$4,D1923)</f>
        <v>0</v>
      </c>
      <c r="H1923" s="129"/>
      <c r="I1923" s="125"/>
      <c r="J1923" s="125"/>
      <c r="K1923" s="131"/>
      <c r="L1923" s="127"/>
      <c r="M1923" s="132" t="str">
        <f>_xlfn.IFNA(VLOOKUP(L1923,'@LIST'!$M$2:$N$396,2,FALSE),"")</f>
        <v/>
      </c>
      <c r="N1923" s="133"/>
      <c r="O1923" s="134"/>
      <c r="P1923" s="135" t="str">
        <f>_xlfn.IFNA(VLOOKUP(O1923,'@LIST'!$M$2:$N$396,2,FALSE),"")</f>
        <v/>
      </c>
      <c r="Q1923" s="136"/>
      <c r="R1923" s="137"/>
      <c r="S1923" s="138"/>
      <c r="T1923" s="139" t="str">
        <f>_xlfn.IFNA(VLOOKUP(S1923, '@LIST'!$AO$2:$AP$5, 2, FALSE), "")</f>
        <v/>
      </c>
      <c r="U1923" s="140"/>
      <c r="V1923" s="141" t="str">
        <f>_xlfn.IFNA(VLOOKUP(U1923, '@LIST'!$S$2:$T$26, 2, FALSE), "")</f>
        <v/>
      </c>
      <c r="W1923" s="141" t="str">
        <f>_xlfn.IFNA(VLOOKUP($U1923, '@LIST'!$U$2:$U$26, 2, FALSE), "")</f>
        <v/>
      </c>
      <c r="X1923" s="141" t="str">
        <f>_xlfn.IFNA(VLOOKUP($U1923, '@LIST'!$V$2:$W$26, 2, FALSE), "")</f>
        <v/>
      </c>
      <c r="Y1923" s="141" t="str">
        <f>_xlfn.IFNA(VLOOKUP($U1923, '@LIST'!$X$2:$Y$26, 2, FALSE), "")</f>
        <v/>
      </c>
      <c r="Z1923" s="141" t="str">
        <f>_xlfn.IFNA(VLOOKUP($U1923, '@LIST'!$Z$2:$AA$26, 2, FALSE), "")</f>
        <v/>
      </c>
      <c r="AA1923" s="141" t="str">
        <f>_xlfn.IFNA(VLOOKUP($U1923, '@LIST'!$AB$2:$AC$26, 2, FALSE), "")</f>
        <v/>
      </c>
      <c r="AB1923" s="141" t="str">
        <f>_xlfn.IFNA(VLOOKUP($U1923, '@LIST'!$AD$2:$AE$26, 2, FALSE), "")</f>
        <v/>
      </c>
      <c r="AC1923" s="141" t="str">
        <f>_xlfn.IFNA(VLOOKUP($U1923, '@LIST'!$AF$2:$AG$26, 2, FALSE), "")</f>
        <v/>
      </c>
      <c r="AD1923" s="141" t="str">
        <f>_xlfn.IFNA(VLOOKUP($U1923, '@LIST'!$AH$2:$AI$26, 2, FALSE), "")</f>
        <v/>
      </c>
      <c r="AE1923" s="141" t="str">
        <f>_xlfn.IFNA(VLOOKUP($U1923, '@LIST'!$AJ$2:$AK$26, 2, FALSE), "")</f>
        <v/>
      </c>
      <c r="AF1923" s="141" t="str">
        <f>_xlfn.IFNA(VLOOKUP($U1923, '@LIST'!$AL$2:$AM$26, 2, FALSE), "")</f>
        <v/>
      </c>
      <c r="AG1923" s="142"/>
      <c r="AH1923" s="139" t="str">
        <f>_xlfn.IFNA(VLOOKUP(AG1923, '@LIST'!$AR$2:$AS$4, 2, FALSE), "")</f>
        <v/>
      </c>
      <c r="AI1923" s="142"/>
      <c r="AJ1923" s="143" t="str">
        <f>_xlfn.IFNA(VLOOKUP(AI1923, '@LIST'!$AU$2:$AV$4, 2, FALSE), "")</f>
        <v/>
      </c>
    </row>
    <row r="1924" spans="1:36" s="144" customFormat="1" ht="16.8">
      <c r="A1924" s="125"/>
      <c r="B1924" s="126" t="str">
        <f>_xlfn.IFNA(VLOOKUP(A1924, '@LIST'!$A$2:$B$15, 2, FALSE), "")</f>
        <v/>
      </c>
      <c r="C1924" s="125"/>
      <c r="D1924" s="128"/>
      <c r="E1924" s="129"/>
      <c r="F1924" s="147"/>
      <c r="G1924" s="130">
        <f xml:space="preserve"> IF(F1924="Yes",D1924/ '@PRODUCTION VOLUME'!$B$3*'@PRODUCTION VOLUME'!$B$4,D1924)</f>
        <v>0</v>
      </c>
      <c r="H1924" s="129"/>
      <c r="I1924" s="125"/>
      <c r="J1924" s="125"/>
      <c r="K1924" s="131"/>
      <c r="L1924" s="127"/>
      <c r="M1924" s="132" t="str">
        <f>_xlfn.IFNA(VLOOKUP(L1924,'@LIST'!$M$2:$N$396,2,FALSE),"")</f>
        <v/>
      </c>
      <c r="N1924" s="133"/>
      <c r="O1924" s="134"/>
      <c r="P1924" s="135" t="str">
        <f>_xlfn.IFNA(VLOOKUP(O1924,'@LIST'!$M$2:$N$396,2,FALSE),"")</f>
        <v/>
      </c>
      <c r="Q1924" s="136"/>
      <c r="R1924" s="137"/>
      <c r="S1924" s="138"/>
      <c r="T1924" s="139" t="str">
        <f>_xlfn.IFNA(VLOOKUP(S1924, '@LIST'!$AO$2:$AP$5, 2, FALSE), "")</f>
        <v/>
      </c>
      <c r="U1924" s="140"/>
      <c r="V1924" s="141" t="str">
        <f>_xlfn.IFNA(VLOOKUP(U1924, '@LIST'!$S$2:$T$26, 2, FALSE), "")</f>
        <v/>
      </c>
      <c r="W1924" s="141" t="str">
        <f>_xlfn.IFNA(VLOOKUP($U1924, '@LIST'!$U$2:$U$26, 2, FALSE), "")</f>
        <v/>
      </c>
      <c r="X1924" s="141" t="str">
        <f>_xlfn.IFNA(VLOOKUP($U1924, '@LIST'!$V$2:$W$26, 2, FALSE), "")</f>
        <v/>
      </c>
      <c r="Y1924" s="141" t="str">
        <f>_xlfn.IFNA(VLOOKUP($U1924, '@LIST'!$X$2:$Y$26, 2, FALSE), "")</f>
        <v/>
      </c>
      <c r="Z1924" s="141" t="str">
        <f>_xlfn.IFNA(VLOOKUP($U1924, '@LIST'!$Z$2:$AA$26, 2, FALSE), "")</f>
        <v/>
      </c>
      <c r="AA1924" s="141" t="str">
        <f>_xlfn.IFNA(VLOOKUP($U1924, '@LIST'!$AB$2:$AC$26, 2, FALSE), "")</f>
        <v/>
      </c>
      <c r="AB1924" s="141" t="str">
        <f>_xlfn.IFNA(VLOOKUP($U1924, '@LIST'!$AD$2:$AE$26, 2, FALSE), "")</f>
        <v/>
      </c>
      <c r="AC1924" s="141" t="str">
        <f>_xlfn.IFNA(VLOOKUP($U1924, '@LIST'!$AF$2:$AG$26, 2, FALSE), "")</f>
        <v/>
      </c>
      <c r="AD1924" s="141" t="str">
        <f>_xlfn.IFNA(VLOOKUP($U1924, '@LIST'!$AH$2:$AI$26, 2, FALSE), "")</f>
        <v/>
      </c>
      <c r="AE1924" s="141" t="str">
        <f>_xlfn.IFNA(VLOOKUP($U1924, '@LIST'!$AJ$2:$AK$26, 2, FALSE), "")</f>
        <v/>
      </c>
      <c r="AF1924" s="141" t="str">
        <f>_xlfn.IFNA(VLOOKUP($U1924, '@LIST'!$AL$2:$AM$26, 2, FALSE), "")</f>
        <v/>
      </c>
      <c r="AG1924" s="142"/>
      <c r="AH1924" s="139" t="str">
        <f>_xlfn.IFNA(VLOOKUP(AG1924, '@LIST'!$AR$2:$AS$4, 2, FALSE), "")</f>
        <v/>
      </c>
      <c r="AI1924" s="142"/>
      <c r="AJ1924" s="143" t="str">
        <f>_xlfn.IFNA(VLOOKUP(AI1924, '@LIST'!$AU$2:$AV$4, 2, FALSE), "")</f>
        <v/>
      </c>
    </row>
    <row r="1925" spans="1:36" s="144" customFormat="1" ht="16.8">
      <c r="A1925" s="125"/>
      <c r="B1925" s="126" t="str">
        <f>_xlfn.IFNA(VLOOKUP(A1925, '@LIST'!$A$2:$B$15, 2, FALSE), "")</f>
        <v/>
      </c>
      <c r="C1925" s="125"/>
      <c r="D1925" s="128"/>
      <c r="E1925" s="129"/>
      <c r="F1925" s="147"/>
      <c r="G1925" s="130">
        <f xml:space="preserve"> IF(F1925="Yes",D1925/ '@PRODUCTION VOLUME'!$B$3*'@PRODUCTION VOLUME'!$B$4,D1925)</f>
        <v>0</v>
      </c>
      <c r="H1925" s="129"/>
      <c r="I1925" s="125"/>
      <c r="J1925" s="125"/>
      <c r="K1925" s="131"/>
      <c r="L1925" s="127"/>
      <c r="M1925" s="132" t="str">
        <f>_xlfn.IFNA(VLOOKUP(L1925,'@LIST'!$M$2:$N$396,2,FALSE),"")</f>
        <v/>
      </c>
      <c r="N1925" s="133"/>
      <c r="O1925" s="134"/>
      <c r="P1925" s="135" t="str">
        <f>_xlfn.IFNA(VLOOKUP(O1925,'@LIST'!$M$2:$N$396,2,FALSE),"")</f>
        <v/>
      </c>
      <c r="Q1925" s="136"/>
      <c r="R1925" s="137"/>
      <c r="S1925" s="138"/>
      <c r="T1925" s="139" t="str">
        <f>_xlfn.IFNA(VLOOKUP(S1925, '@LIST'!$AO$2:$AP$5, 2, FALSE), "")</f>
        <v/>
      </c>
      <c r="U1925" s="140"/>
      <c r="V1925" s="141" t="str">
        <f>_xlfn.IFNA(VLOOKUP(U1925, '@LIST'!$S$2:$T$26, 2, FALSE), "")</f>
        <v/>
      </c>
      <c r="W1925" s="141" t="str">
        <f>_xlfn.IFNA(VLOOKUP($U1925, '@LIST'!$U$2:$U$26, 2, FALSE), "")</f>
        <v/>
      </c>
      <c r="X1925" s="141" t="str">
        <f>_xlfn.IFNA(VLOOKUP($U1925, '@LIST'!$V$2:$W$26, 2, FALSE), "")</f>
        <v/>
      </c>
      <c r="Y1925" s="141" t="str">
        <f>_xlfn.IFNA(VLOOKUP($U1925, '@LIST'!$X$2:$Y$26, 2, FALSE), "")</f>
        <v/>
      </c>
      <c r="Z1925" s="141" t="str">
        <f>_xlfn.IFNA(VLOOKUP($U1925, '@LIST'!$Z$2:$AA$26, 2, FALSE), "")</f>
        <v/>
      </c>
      <c r="AA1925" s="141" t="str">
        <f>_xlfn.IFNA(VLOOKUP($U1925, '@LIST'!$AB$2:$AC$26, 2, FALSE), "")</f>
        <v/>
      </c>
      <c r="AB1925" s="141" t="str">
        <f>_xlfn.IFNA(VLOOKUP($U1925, '@LIST'!$AD$2:$AE$26, 2, FALSE), "")</f>
        <v/>
      </c>
      <c r="AC1925" s="141" t="str">
        <f>_xlfn.IFNA(VLOOKUP($U1925, '@LIST'!$AF$2:$AG$26, 2, FALSE), "")</f>
        <v/>
      </c>
      <c r="AD1925" s="141" t="str">
        <f>_xlfn.IFNA(VLOOKUP($U1925, '@LIST'!$AH$2:$AI$26, 2, FALSE), "")</f>
        <v/>
      </c>
      <c r="AE1925" s="141" t="str">
        <f>_xlfn.IFNA(VLOOKUP($U1925, '@LIST'!$AJ$2:$AK$26, 2, FALSE), "")</f>
        <v/>
      </c>
      <c r="AF1925" s="141" t="str">
        <f>_xlfn.IFNA(VLOOKUP($U1925, '@LIST'!$AL$2:$AM$26, 2, FALSE), "")</f>
        <v/>
      </c>
      <c r="AG1925" s="142"/>
      <c r="AH1925" s="139" t="str">
        <f>_xlfn.IFNA(VLOOKUP(AG1925, '@LIST'!$AR$2:$AS$4, 2, FALSE), "")</f>
        <v/>
      </c>
      <c r="AI1925" s="142"/>
      <c r="AJ1925" s="143" t="str">
        <f>_xlfn.IFNA(VLOOKUP(AI1925, '@LIST'!$AU$2:$AV$4, 2, FALSE), "")</f>
        <v/>
      </c>
    </row>
    <row r="1926" spans="1:36" s="144" customFormat="1" ht="16.8">
      <c r="A1926" s="125"/>
      <c r="B1926" s="126" t="str">
        <f>_xlfn.IFNA(VLOOKUP(A1926, '@LIST'!$A$2:$B$15, 2, FALSE), "")</f>
        <v/>
      </c>
      <c r="C1926" s="125"/>
      <c r="D1926" s="128"/>
      <c r="E1926" s="129"/>
      <c r="F1926" s="147"/>
      <c r="G1926" s="130">
        <f xml:space="preserve"> IF(F1926="Yes",D1926/ '@PRODUCTION VOLUME'!$B$3*'@PRODUCTION VOLUME'!$B$4,D1926)</f>
        <v>0</v>
      </c>
      <c r="H1926" s="129"/>
      <c r="I1926" s="125"/>
      <c r="J1926" s="125"/>
      <c r="K1926" s="131"/>
      <c r="L1926" s="127"/>
      <c r="M1926" s="132" t="str">
        <f>_xlfn.IFNA(VLOOKUP(L1926,'@LIST'!$M$2:$N$396,2,FALSE),"")</f>
        <v/>
      </c>
      <c r="N1926" s="133"/>
      <c r="O1926" s="134"/>
      <c r="P1926" s="135" t="str">
        <f>_xlfn.IFNA(VLOOKUP(O1926,'@LIST'!$M$2:$N$396,2,FALSE),"")</f>
        <v/>
      </c>
      <c r="Q1926" s="136"/>
      <c r="R1926" s="137"/>
      <c r="S1926" s="138"/>
      <c r="T1926" s="139" t="str">
        <f>_xlfn.IFNA(VLOOKUP(S1926, '@LIST'!$AO$2:$AP$5, 2, FALSE), "")</f>
        <v/>
      </c>
      <c r="U1926" s="140"/>
      <c r="V1926" s="141" t="str">
        <f>_xlfn.IFNA(VLOOKUP(U1926, '@LIST'!$S$2:$T$26, 2, FALSE), "")</f>
        <v/>
      </c>
      <c r="W1926" s="141" t="str">
        <f>_xlfn.IFNA(VLOOKUP($U1926, '@LIST'!$U$2:$U$26, 2, FALSE), "")</f>
        <v/>
      </c>
      <c r="X1926" s="141" t="str">
        <f>_xlfn.IFNA(VLOOKUP($U1926, '@LIST'!$V$2:$W$26, 2, FALSE), "")</f>
        <v/>
      </c>
      <c r="Y1926" s="141" t="str">
        <f>_xlfn.IFNA(VLOOKUP($U1926, '@LIST'!$X$2:$Y$26, 2, FALSE), "")</f>
        <v/>
      </c>
      <c r="Z1926" s="141" t="str">
        <f>_xlfn.IFNA(VLOOKUP($U1926, '@LIST'!$Z$2:$AA$26, 2, FALSE), "")</f>
        <v/>
      </c>
      <c r="AA1926" s="141" t="str">
        <f>_xlfn.IFNA(VLOOKUP($U1926, '@LIST'!$AB$2:$AC$26, 2, FALSE), "")</f>
        <v/>
      </c>
      <c r="AB1926" s="141" t="str">
        <f>_xlfn.IFNA(VLOOKUP($U1926, '@LIST'!$AD$2:$AE$26, 2, FALSE), "")</f>
        <v/>
      </c>
      <c r="AC1926" s="141" t="str">
        <f>_xlfn.IFNA(VLOOKUP($U1926, '@LIST'!$AF$2:$AG$26, 2, FALSE), "")</f>
        <v/>
      </c>
      <c r="AD1926" s="141" t="str">
        <f>_xlfn.IFNA(VLOOKUP($U1926, '@LIST'!$AH$2:$AI$26, 2, FALSE), "")</f>
        <v/>
      </c>
      <c r="AE1926" s="141" t="str">
        <f>_xlfn.IFNA(VLOOKUP($U1926, '@LIST'!$AJ$2:$AK$26, 2, FALSE), "")</f>
        <v/>
      </c>
      <c r="AF1926" s="141" t="str">
        <f>_xlfn.IFNA(VLOOKUP($U1926, '@LIST'!$AL$2:$AM$26, 2, FALSE), "")</f>
        <v/>
      </c>
      <c r="AG1926" s="142"/>
      <c r="AH1926" s="139" t="str">
        <f>_xlfn.IFNA(VLOOKUP(AG1926, '@LIST'!$AR$2:$AS$4, 2, FALSE), "")</f>
        <v/>
      </c>
      <c r="AI1926" s="142"/>
      <c r="AJ1926" s="143" t="str">
        <f>_xlfn.IFNA(VLOOKUP(AI1926, '@LIST'!$AU$2:$AV$4, 2, FALSE), "")</f>
        <v/>
      </c>
    </row>
    <row r="1927" spans="1:36" s="144" customFormat="1" ht="16.8">
      <c r="A1927" s="125"/>
      <c r="B1927" s="126" t="str">
        <f>_xlfn.IFNA(VLOOKUP(A1927, '@LIST'!$A$2:$B$15, 2, FALSE), "")</f>
        <v/>
      </c>
      <c r="C1927" s="125"/>
      <c r="D1927" s="128"/>
      <c r="E1927" s="129"/>
      <c r="F1927" s="147"/>
      <c r="G1927" s="130">
        <f xml:space="preserve"> IF(F1927="Yes",D1927/ '@PRODUCTION VOLUME'!$B$3*'@PRODUCTION VOLUME'!$B$4,D1927)</f>
        <v>0</v>
      </c>
      <c r="H1927" s="129"/>
      <c r="I1927" s="125"/>
      <c r="J1927" s="125"/>
      <c r="K1927" s="131"/>
      <c r="L1927" s="127"/>
      <c r="M1927" s="132" t="str">
        <f>_xlfn.IFNA(VLOOKUP(L1927,'@LIST'!$M$2:$N$396,2,FALSE),"")</f>
        <v/>
      </c>
      <c r="N1927" s="133"/>
      <c r="O1927" s="134"/>
      <c r="P1927" s="135" t="str">
        <f>_xlfn.IFNA(VLOOKUP(O1927,'@LIST'!$M$2:$N$396,2,FALSE),"")</f>
        <v/>
      </c>
      <c r="Q1927" s="136"/>
      <c r="R1927" s="137"/>
      <c r="S1927" s="138"/>
      <c r="T1927" s="139" t="str">
        <f>_xlfn.IFNA(VLOOKUP(S1927, '@LIST'!$AO$2:$AP$5, 2, FALSE), "")</f>
        <v/>
      </c>
      <c r="U1927" s="140"/>
      <c r="V1927" s="141" t="str">
        <f>_xlfn.IFNA(VLOOKUP(U1927, '@LIST'!$S$2:$T$26, 2, FALSE), "")</f>
        <v/>
      </c>
      <c r="W1927" s="141" t="str">
        <f>_xlfn.IFNA(VLOOKUP($U1927, '@LIST'!$U$2:$U$26, 2, FALSE), "")</f>
        <v/>
      </c>
      <c r="X1927" s="141" t="str">
        <f>_xlfn.IFNA(VLOOKUP($U1927, '@LIST'!$V$2:$W$26, 2, FALSE), "")</f>
        <v/>
      </c>
      <c r="Y1927" s="141" t="str">
        <f>_xlfn.IFNA(VLOOKUP($U1927, '@LIST'!$X$2:$Y$26, 2, FALSE), "")</f>
        <v/>
      </c>
      <c r="Z1927" s="141" t="str">
        <f>_xlfn.IFNA(VLOOKUP($U1927, '@LIST'!$Z$2:$AA$26, 2, FALSE), "")</f>
        <v/>
      </c>
      <c r="AA1927" s="141" t="str">
        <f>_xlfn.IFNA(VLOOKUP($U1927, '@LIST'!$AB$2:$AC$26, 2, FALSE), "")</f>
        <v/>
      </c>
      <c r="AB1927" s="141" t="str">
        <f>_xlfn.IFNA(VLOOKUP($U1927, '@LIST'!$AD$2:$AE$26, 2, FALSE), "")</f>
        <v/>
      </c>
      <c r="AC1927" s="141" t="str">
        <f>_xlfn.IFNA(VLOOKUP($U1927, '@LIST'!$AF$2:$AG$26, 2, FALSE), "")</f>
        <v/>
      </c>
      <c r="AD1927" s="141" t="str">
        <f>_xlfn.IFNA(VLOOKUP($U1927, '@LIST'!$AH$2:$AI$26, 2, FALSE), "")</f>
        <v/>
      </c>
      <c r="AE1927" s="141" t="str">
        <f>_xlfn.IFNA(VLOOKUP($U1927, '@LIST'!$AJ$2:$AK$26, 2, FALSE), "")</f>
        <v/>
      </c>
      <c r="AF1927" s="141" t="str">
        <f>_xlfn.IFNA(VLOOKUP($U1927, '@LIST'!$AL$2:$AM$26, 2, FALSE), "")</f>
        <v/>
      </c>
      <c r="AG1927" s="142"/>
      <c r="AH1927" s="139" t="str">
        <f>_xlfn.IFNA(VLOOKUP(AG1927, '@LIST'!$AR$2:$AS$4, 2, FALSE), "")</f>
        <v/>
      </c>
      <c r="AI1927" s="142"/>
      <c r="AJ1927" s="143" t="str">
        <f>_xlfn.IFNA(VLOOKUP(AI1927, '@LIST'!$AU$2:$AV$4, 2, FALSE), "")</f>
        <v/>
      </c>
    </row>
    <row r="1928" spans="1:36" s="144" customFormat="1" ht="16.8">
      <c r="A1928" s="125"/>
      <c r="B1928" s="126" t="str">
        <f>_xlfn.IFNA(VLOOKUP(A1928, '@LIST'!$A$2:$B$15, 2, FALSE), "")</f>
        <v/>
      </c>
      <c r="C1928" s="125"/>
      <c r="D1928" s="128"/>
      <c r="E1928" s="129"/>
      <c r="F1928" s="147"/>
      <c r="G1928" s="130">
        <f xml:space="preserve"> IF(F1928="Yes",D1928/ '@PRODUCTION VOLUME'!$B$3*'@PRODUCTION VOLUME'!$B$4,D1928)</f>
        <v>0</v>
      </c>
      <c r="H1928" s="129"/>
      <c r="I1928" s="125"/>
      <c r="J1928" s="125"/>
      <c r="K1928" s="131"/>
      <c r="L1928" s="127"/>
      <c r="M1928" s="132" t="str">
        <f>_xlfn.IFNA(VLOOKUP(L1928,'@LIST'!$M$2:$N$396,2,FALSE),"")</f>
        <v/>
      </c>
      <c r="N1928" s="133"/>
      <c r="O1928" s="134"/>
      <c r="P1928" s="135" t="str">
        <f>_xlfn.IFNA(VLOOKUP(O1928,'@LIST'!$M$2:$N$396,2,FALSE),"")</f>
        <v/>
      </c>
      <c r="Q1928" s="136"/>
      <c r="R1928" s="137"/>
      <c r="S1928" s="138"/>
      <c r="T1928" s="139" t="str">
        <f>_xlfn.IFNA(VLOOKUP(S1928, '@LIST'!$AO$2:$AP$5, 2, FALSE), "")</f>
        <v/>
      </c>
      <c r="U1928" s="140"/>
      <c r="V1928" s="141" t="str">
        <f>_xlfn.IFNA(VLOOKUP(U1928, '@LIST'!$S$2:$T$26, 2, FALSE), "")</f>
        <v/>
      </c>
      <c r="W1928" s="141" t="str">
        <f>_xlfn.IFNA(VLOOKUP($U1928, '@LIST'!$U$2:$U$26, 2, FALSE), "")</f>
        <v/>
      </c>
      <c r="X1928" s="141" t="str">
        <f>_xlfn.IFNA(VLOOKUP($U1928, '@LIST'!$V$2:$W$26, 2, FALSE), "")</f>
        <v/>
      </c>
      <c r="Y1928" s="141" t="str">
        <f>_xlfn.IFNA(VLOOKUP($U1928, '@LIST'!$X$2:$Y$26, 2, FALSE), "")</f>
        <v/>
      </c>
      <c r="Z1928" s="141" t="str">
        <f>_xlfn.IFNA(VLOOKUP($U1928, '@LIST'!$Z$2:$AA$26, 2, FALSE), "")</f>
        <v/>
      </c>
      <c r="AA1928" s="141" t="str">
        <f>_xlfn.IFNA(VLOOKUP($U1928, '@LIST'!$AB$2:$AC$26, 2, FALSE), "")</f>
        <v/>
      </c>
      <c r="AB1928" s="141" t="str">
        <f>_xlfn.IFNA(VLOOKUP($U1928, '@LIST'!$AD$2:$AE$26, 2, FALSE), "")</f>
        <v/>
      </c>
      <c r="AC1928" s="141" t="str">
        <f>_xlfn.IFNA(VLOOKUP($U1928, '@LIST'!$AF$2:$AG$26, 2, FALSE), "")</f>
        <v/>
      </c>
      <c r="AD1928" s="141" t="str">
        <f>_xlfn.IFNA(VLOOKUP($U1928, '@LIST'!$AH$2:$AI$26, 2, FALSE), "")</f>
        <v/>
      </c>
      <c r="AE1928" s="141" t="str">
        <f>_xlfn.IFNA(VLOOKUP($U1928, '@LIST'!$AJ$2:$AK$26, 2, FALSE), "")</f>
        <v/>
      </c>
      <c r="AF1928" s="141" t="str">
        <f>_xlfn.IFNA(VLOOKUP($U1928, '@LIST'!$AL$2:$AM$26, 2, FALSE), "")</f>
        <v/>
      </c>
      <c r="AG1928" s="142"/>
      <c r="AH1928" s="139" t="str">
        <f>_xlfn.IFNA(VLOOKUP(AG1928, '@LIST'!$AR$2:$AS$4, 2, FALSE), "")</f>
        <v/>
      </c>
      <c r="AI1928" s="142"/>
      <c r="AJ1928" s="143" t="str">
        <f>_xlfn.IFNA(VLOOKUP(AI1928, '@LIST'!$AU$2:$AV$4, 2, FALSE), "")</f>
        <v/>
      </c>
    </row>
    <row r="1929" spans="1:36" s="144" customFormat="1" ht="16.8">
      <c r="A1929" s="125"/>
      <c r="B1929" s="126" t="str">
        <f>_xlfn.IFNA(VLOOKUP(A1929, '@LIST'!$A$2:$B$15, 2, FALSE), "")</f>
        <v/>
      </c>
      <c r="C1929" s="125"/>
      <c r="D1929" s="128"/>
      <c r="E1929" s="129"/>
      <c r="F1929" s="147"/>
      <c r="G1929" s="130">
        <f xml:space="preserve"> IF(F1929="Yes",D1929/ '@PRODUCTION VOLUME'!$B$3*'@PRODUCTION VOLUME'!$B$4,D1929)</f>
        <v>0</v>
      </c>
      <c r="H1929" s="129"/>
      <c r="I1929" s="125"/>
      <c r="J1929" s="125"/>
      <c r="K1929" s="131"/>
      <c r="L1929" s="127"/>
      <c r="M1929" s="132" t="str">
        <f>_xlfn.IFNA(VLOOKUP(L1929,'@LIST'!$M$2:$N$396,2,FALSE),"")</f>
        <v/>
      </c>
      <c r="N1929" s="133"/>
      <c r="O1929" s="134"/>
      <c r="P1929" s="135" t="str">
        <f>_xlfn.IFNA(VLOOKUP(O1929,'@LIST'!$M$2:$N$396,2,FALSE),"")</f>
        <v/>
      </c>
      <c r="Q1929" s="136"/>
      <c r="R1929" s="137"/>
      <c r="S1929" s="138"/>
      <c r="T1929" s="139" t="str">
        <f>_xlfn.IFNA(VLOOKUP(S1929, '@LIST'!$AO$2:$AP$5, 2, FALSE), "")</f>
        <v/>
      </c>
      <c r="U1929" s="140"/>
      <c r="V1929" s="141" t="str">
        <f>_xlfn.IFNA(VLOOKUP(U1929, '@LIST'!$S$2:$T$26, 2, FALSE), "")</f>
        <v/>
      </c>
      <c r="W1929" s="141" t="str">
        <f>_xlfn.IFNA(VLOOKUP($U1929, '@LIST'!$U$2:$U$26, 2, FALSE), "")</f>
        <v/>
      </c>
      <c r="X1929" s="141" t="str">
        <f>_xlfn.IFNA(VLOOKUP($U1929, '@LIST'!$V$2:$W$26, 2, FALSE), "")</f>
        <v/>
      </c>
      <c r="Y1929" s="141" t="str">
        <f>_xlfn.IFNA(VLOOKUP($U1929, '@LIST'!$X$2:$Y$26, 2, FALSE), "")</f>
        <v/>
      </c>
      <c r="Z1929" s="141" t="str">
        <f>_xlfn.IFNA(VLOOKUP($U1929, '@LIST'!$Z$2:$AA$26, 2, FALSE), "")</f>
        <v/>
      </c>
      <c r="AA1929" s="141" t="str">
        <f>_xlfn.IFNA(VLOOKUP($U1929, '@LIST'!$AB$2:$AC$26, 2, FALSE), "")</f>
        <v/>
      </c>
      <c r="AB1929" s="141" t="str">
        <f>_xlfn.IFNA(VLOOKUP($U1929, '@LIST'!$AD$2:$AE$26, 2, FALSE), "")</f>
        <v/>
      </c>
      <c r="AC1929" s="141" t="str">
        <f>_xlfn.IFNA(VLOOKUP($U1929, '@LIST'!$AF$2:$AG$26, 2, FALSE), "")</f>
        <v/>
      </c>
      <c r="AD1929" s="141" t="str">
        <f>_xlfn.IFNA(VLOOKUP($U1929, '@LIST'!$AH$2:$AI$26, 2, FALSE), "")</f>
        <v/>
      </c>
      <c r="AE1929" s="141" t="str">
        <f>_xlfn.IFNA(VLOOKUP($U1929, '@LIST'!$AJ$2:$AK$26, 2, FALSE), "")</f>
        <v/>
      </c>
      <c r="AF1929" s="141" t="str">
        <f>_xlfn.IFNA(VLOOKUP($U1929, '@LIST'!$AL$2:$AM$26, 2, FALSE), "")</f>
        <v/>
      </c>
      <c r="AG1929" s="142"/>
      <c r="AH1929" s="139" t="str">
        <f>_xlfn.IFNA(VLOOKUP(AG1929, '@LIST'!$AR$2:$AS$4, 2, FALSE), "")</f>
        <v/>
      </c>
      <c r="AI1929" s="142"/>
      <c r="AJ1929" s="143" t="str">
        <f>_xlfn.IFNA(VLOOKUP(AI1929, '@LIST'!$AU$2:$AV$4, 2, FALSE), "")</f>
        <v/>
      </c>
    </row>
    <row r="1930" spans="1:36" s="144" customFormat="1" ht="16.8">
      <c r="A1930" s="125"/>
      <c r="B1930" s="126" t="str">
        <f>_xlfn.IFNA(VLOOKUP(A1930, '@LIST'!$A$2:$B$15, 2, FALSE), "")</f>
        <v/>
      </c>
      <c r="C1930" s="125"/>
      <c r="D1930" s="128"/>
      <c r="E1930" s="129"/>
      <c r="F1930" s="147"/>
      <c r="G1930" s="130">
        <f xml:space="preserve"> IF(F1930="Yes",D1930/ '@PRODUCTION VOLUME'!$B$3*'@PRODUCTION VOLUME'!$B$4,D1930)</f>
        <v>0</v>
      </c>
      <c r="H1930" s="129"/>
      <c r="I1930" s="125"/>
      <c r="J1930" s="125"/>
      <c r="K1930" s="131"/>
      <c r="L1930" s="127"/>
      <c r="M1930" s="132" t="str">
        <f>_xlfn.IFNA(VLOOKUP(L1930,'@LIST'!$M$2:$N$396,2,FALSE),"")</f>
        <v/>
      </c>
      <c r="N1930" s="133"/>
      <c r="O1930" s="134"/>
      <c r="P1930" s="135" t="str">
        <f>_xlfn.IFNA(VLOOKUP(O1930,'@LIST'!$M$2:$N$396,2,FALSE),"")</f>
        <v/>
      </c>
      <c r="Q1930" s="136"/>
      <c r="R1930" s="137"/>
      <c r="S1930" s="138"/>
      <c r="T1930" s="139" t="str">
        <f>_xlfn.IFNA(VLOOKUP(S1930, '@LIST'!$AO$2:$AP$5, 2, FALSE), "")</f>
        <v/>
      </c>
      <c r="U1930" s="140"/>
      <c r="V1930" s="141" t="str">
        <f>_xlfn.IFNA(VLOOKUP(U1930, '@LIST'!$S$2:$T$26, 2, FALSE), "")</f>
        <v/>
      </c>
      <c r="W1930" s="141" t="str">
        <f>_xlfn.IFNA(VLOOKUP($U1930, '@LIST'!$U$2:$U$26, 2, FALSE), "")</f>
        <v/>
      </c>
      <c r="X1930" s="141" t="str">
        <f>_xlfn.IFNA(VLOOKUP($U1930, '@LIST'!$V$2:$W$26, 2, FALSE), "")</f>
        <v/>
      </c>
      <c r="Y1930" s="141" t="str">
        <f>_xlfn.IFNA(VLOOKUP($U1930, '@LIST'!$X$2:$Y$26, 2, FALSE), "")</f>
        <v/>
      </c>
      <c r="Z1930" s="141" t="str">
        <f>_xlfn.IFNA(VLOOKUP($U1930, '@LIST'!$Z$2:$AA$26, 2, FALSE), "")</f>
        <v/>
      </c>
      <c r="AA1930" s="141" t="str">
        <f>_xlfn.IFNA(VLOOKUP($U1930, '@LIST'!$AB$2:$AC$26, 2, FALSE), "")</f>
        <v/>
      </c>
      <c r="AB1930" s="141" t="str">
        <f>_xlfn.IFNA(VLOOKUP($U1930, '@LIST'!$AD$2:$AE$26, 2, FALSE), "")</f>
        <v/>
      </c>
      <c r="AC1930" s="141" t="str">
        <f>_xlfn.IFNA(VLOOKUP($U1930, '@LIST'!$AF$2:$AG$26, 2, FALSE), "")</f>
        <v/>
      </c>
      <c r="AD1930" s="141" t="str">
        <f>_xlfn.IFNA(VLOOKUP($U1930, '@LIST'!$AH$2:$AI$26, 2, FALSE), "")</f>
        <v/>
      </c>
      <c r="AE1930" s="141" t="str">
        <f>_xlfn.IFNA(VLOOKUP($U1930, '@LIST'!$AJ$2:$AK$26, 2, FALSE), "")</f>
        <v/>
      </c>
      <c r="AF1930" s="141" t="str">
        <f>_xlfn.IFNA(VLOOKUP($U1930, '@LIST'!$AL$2:$AM$26, 2, FALSE), "")</f>
        <v/>
      </c>
      <c r="AG1930" s="142"/>
      <c r="AH1930" s="139" t="str">
        <f>_xlfn.IFNA(VLOOKUP(AG1930, '@LIST'!$AR$2:$AS$4, 2, FALSE), "")</f>
        <v/>
      </c>
      <c r="AI1930" s="142"/>
      <c r="AJ1930" s="143" t="str">
        <f>_xlfn.IFNA(VLOOKUP(AI1930, '@LIST'!$AU$2:$AV$4, 2, FALSE), "")</f>
        <v/>
      </c>
    </row>
    <row r="1931" spans="1:36" s="144" customFormat="1" ht="16.8">
      <c r="A1931" s="125"/>
      <c r="B1931" s="126" t="str">
        <f>_xlfn.IFNA(VLOOKUP(A1931, '@LIST'!$A$2:$B$15, 2, FALSE), "")</f>
        <v/>
      </c>
      <c r="C1931" s="125"/>
      <c r="D1931" s="128"/>
      <c r="E1931" s="129"/>
      <c r="F1931" s="147"/>
      <c r="G1931" s="130">
        <f xml:space="preserve"> IF(F1931="Yes",D1931/ '@PRODUCTION VOLUME'!$B$3*'@PRODUCTION VOLUME'!$B$4,D1931)</f>
        <v>0</v>
      </c>
      <c r="H1931" s="129"/>
      <c r="I1931" s="125"/>
      <c r="J1931" s="125"/>
      <c r="K1931" s="131"/>
      <c r="L1931" s="127"/>
      <c r="M1931" s="132" t="str">
        <f>_xlfn.IFNA(VLOOKUP(L1931,'@LIST'!$M$2:$N$396,2,FALSE),"")</f>
        <v/>
      </c>
      <c r="N1931" s="133"/>
      <c r="O1931" s="134"/>
      <c r="P1931" s="135" t="str">
        <f>_xlfn.IFNA(VLOOKUP(O1931,'@LIST'!$M$2:$N$396,2,FALSE),"")</f>
        <v/>
      </c>
      <c r="Q1931" s="136"/>
      <c r="R1931" s="137"/>
      <c r="S1931" s="138"/>
      <c r="T1931" s="139" t="str">
        <f>_xlfn.IFNA(VLOOKUP(S1931, '@LIST'!$AO$2:$AP$5, 2, FALSE), "")</f>
        <v/>
      </c>
      <c r="U1931" s="140"/>
      <c r="V1931" s="141" t="str">
        <f>_xlfn.IFNA(VLOOKUP(U1931, '@LIST'!$S$2:$T$26, 2, FALSE), "")</f>
        <v/>
      </c>
      <c r="W1931" s="141" t="str">
        <f>_xlfn.IFNA(VLOOKUP($U1931, '@LIST'!$U$2:$U$26, 2, FALSE), "")</f>
        <v/>
      </c>
      <c r="X1931" s="141" t="str">
        <f>_xlfn.IFNA(VLOOKUP($U1931, '@LIST'!$V$2:$W$26, 2, FALSE), "")</f>
        <v/>
      </c>
      <c r="Y1931" s="141" t="str">
        <f>_xlfn.IFNA(VLOOKUP($U1931, '@LIST'!$X$2:$Y$26, 2, FALSE), "")</f>
        <v/>
      </c>
      <c r="Z1931" s="141" t="str">
        <f>_xlfn.IFNA(VLOOKUP($U1931, '@LIST'!$Z$2:$AA$26, 2, FALSE), "")</f>
        <v/>
      </c>
      <c r="AA1931" s="141" t="str">
        <f>_xlfn.IFNA(VLOOKUP($U1931, '@LIST'!$AB$2:$AC$26, 2, FALSE), "")</f>
        <v/>
      </c>
      <c r="AB1931" s="141" t="str">
        <f>_xlfn.IFNA(VLOOKUP($U1931, '@LIST'!$AD$2:$AE$26, 2, FALSE), "")</f>
        <v/>
      </c>
      <c r="AC1931" s="141" t="str">
        <f>_xlfn.IFNA(VLOOKUP($U1931, '@LIST'!$AF$2:$AG$26, 2, FALSE), "")</f>
        <v/>
      </c>
      <c r="AD1931" s="141" t="str">
        <f>_xlfn.IFNA(VLOOKUP($U1931, '@LIST'!$AH$2:$AI$26, 2, FALSE), "")</f>
        <v/>
      </c>
      <c r="AE1931" s="141" t="str">
        <f>_xlfn.IFNA(VLOOKUP($U1931, '@LIST'!$AJ$2:$AK$26, 2, FALSE), "")</f>
        <v/>
      </c>
      <c r="AF1931" s="141" t="str">
        <f>_xlfn.IFNA(VLOOKUP($U1931, '@LIST'!$AL$2:$AM$26, 2, FALSE), "")</f>
        <v/>
      </c>
      <c r="AG1931" s="142"/>
      <c r="AH1931" s="139" t="str">
        <f>_xlfn.IFNA(VLOOKUP(AG1931, '@LIST'!$AR$2:$AS$4, 2, FALSE), "")</f>
        <v/>
      </c>
      <c r="AI1931" s="142"/>
      <c r="AJ1931" s="143" t="str">
        <f>_xlfn.IFNA(VLOOKUP(AI1931, '@LIST'!$AU$2:$AV$4, 2, FALSE), "")</f>
        <v/>
      </c>
    </row>
    <row r="1932" spans="1:36" s="144" customFormat="1" ht="16.8">
      <c r="A1932" s="125"/>
      <c r="B1932" s="126" t="str">
        <f>_xlfn.IFNA(VLOOKUP(A1932, '@LIST'!$A$2:$B$15, 2, FALSE), "")</f>
        <v/>
      </c>
      <c r="C1932" s="125"/>
      <c r="D1932" s="128"/>
      <c r="E1932" s="129"/>
      <c r="F1932" s="147"/>
      <c r="G1932" s="130">
        <f xml:space="preserve"> IF(F1932="Yes",D1932/ '@PRODUCTION VOLUME'!$B$3*'@PRODUCTION VOLUME'!$B$4,D1932)</f>
        <v>0</v>
      </c>
      <c r="H1932" s="129"/>
      <c r="I1932" s="125"/>
      <c r="J1932" s="125"/>
      <c r="K1932" s="131"/>
      <c r="L1932" s="127"/>
      <c r="M1932" s="132" t="str">
        <f>_xlfn.IFNA(VLOOKUP(L1932,'@LIST'!$M$2:$N$396,2,FALSE),"")</f>
        <v/>
      </c>
      <c r="N1932" s="133"/>
      <c r="O1932" s="134"/>
      <c r="P1932" s="135" t="str">
        <f>_xlfn.IFNA(VLOOKUP(O1932,'@LIST'!$M$2:$N$396,2,FALSE),"")</f>
        <v/>
      </c>
      <c r="Q1932" s="136"/>
      <c r="R1932" s="137"/>
      <c r="S1932" s="138"/>
      <c r="T1932" s="139" t="str">
        <f>_xlfn.IFNA(VLOOKUP(S1932, '@LIST'!$AO$2:$AP$5, 2, FALSE), "")</f>
        <v/>
      </c>
      <c r="U1932" s="140"/>
      <c r="V1932" s="141" t="str">
        <f>_xlfn.IFNA(VLOOKUP(U1932, '@LIST'!$S$2:$T$26, 2, FALSE), "")</f>
        <v/>
      </c>
      <c r="W1932" s="141" t="str">
        <f>_xlfn.IFNA(VLOOKUP($U1932, '@LIST'!$U$2:$U$26, 2, FALSE), "")</f>
        <v/>
      </c>
      <c r="X1932" s="141" t="str">
        <f>_xlfn.IFNA(VLOOKUP($U1932, '@LIST'!$V$2:$W$26, 2, FALSE), "")</f>
        <v/>
      </c>
      <c r="Y1932" s="141" t="str">
        <f>_xlfn.IFNA(VLOOKUP($U1932, '@LIST'!$X$2:$Y$26, 2, FALSE), "")</f>
        <v/>
      </c>
      <c r="Z1932" s="141" t="str">
        <f>_xlfn.IFNA(VLOOKUP($U1932, '@LIST'!$Z$2:$AA$26, 2, FALSE), "")</f>
        <v/>
      </c>
      <c r="AA1932" s="141" t="str">
        <f>_xlfn.IFNA(VLOOKUP($U1932, '@LIST'!$AB$2:$AC$26, 2, FALSE), "")</f>
        <v/>
      </c>
      <c r="AB1932" s="141" t="str">
        <f>_xlfn.IFNA(VLOOKUP($U1932, '@LIST'!$AD$2:$AE$26, 2, FALSE), "")</f>
        <v/>
      </c>
      <c r="AC1932" s="141" t="str">
        <f>_xlfn.IFNA(VLOOKUP($U1932, '@LIST'!$AF$2:$AG$26, 2, FALSE), "")</f>
        <v/>
      </c>
      <c r="AD1932" s="141" t="str">
        <f>_xlfn.IFNA(VLOOKUP($U1932, '@LIST'!$AH$2:$AI$26, 2, FALSE), "")</f>
        <v/>
      </c>
      <c r="AE1932" s="141" t="str">
        <f>_xlfn.IFNA(VLOOKUP($U1932, '@LIST'!$AJ$2:$AK$26, 2, FALSE), "")</f>
        <v/>
      </c>
      <c r="AF1932" s="141" t="str">
        <f>_xlfn.IFNA(VLOOKUP($U1932, '@LIST'!$AL$2:$AM$26, 2, FALSE), "")</f>
        <v/>
      </c>
      <c r="AG1932" s="142"/>
      <c r="AH1932" s="139" t="str">
        <f>_xlfn.IFNA(VLOOKUP(AG1932, '@LIST'!$AR$2:$AS$4, 2, FALSE), "")</f>
        <v/>
      </c>
      <c r="AI1932" s="142"/>
      <c r="AJ1932" s="143" t="str">
        <f>_xlfn.IFNA(VLOOKUP(AI1932, '@LIST'!$AU$2:$AV$4, 2, FALSE), "")</f>
        <v/>
      </c>
    </row>
    <row r="1933" spans="1:36" s="144" customFormat="1" ht="16.8">
      <c r="A1933" s="125"/>
      <c r="B1933" s="126" t="str">
        <f>_xlfn.IFNA(VLOOKUP(A1933, '@LIST'!$A$2:$B$15, 2, FALSE), "")</f>
        <v/>
      </c>
      <c r="C1933" s="125"/>
      <c r="D1933" s="128"/>
      <c r="E1933" s="129"/>
      <c r="F1933" s="147"/>
      <c r="G1933" s="130">
        <f xml:space="preserve"> IF(F1933="Yes",D1933/ '@PRODUCTION VOLUME'!$B$3*'@PRODUCTION VOLUME'!$B$4,D1933)</f>
        <v>0</v>
      </c>
      <c r="H1933" s="129"/>
      <c r="I1933" s="125"/>
      <c r="J1933" s="125"/>
      <c r="K1933" s="131"/>
      <c r="L1933" s="127"/>
      <c r="M1933" s="132" t="str">
        <f>_xlfn.IFNA(VLOOKUP(L1933,'@LIST'!$M$2:$N$396,2,FALSE),"")</f>
        <v/>
      </c>
      <c r="N1933" s="133"/>
      <c r="O1933" s="134"/>
      <c r="P1933" s="135" t="str">
        <f>_xlfn.IFNA(VLOOKUP(O1933,'@LIST'!$M$2:$N$396,2,FALSE),"")</f>
        <v/>
      </c>
      <c r="Q1933" s="136"/>
      <c r="R1933" s="137"/>
      <c r="S1933" s="138"/>
      <c r="T1933" s="139" t="str">
        <f>_xlfn.IFNA(VLOOKUP(S1933, '@LIST'!$AO$2:$AP$5, 2, FALSE), "")</f>
        <v/>
      </c>
      <c r="U1933" s="140"/>
      <c r="V1933" s="141" t="str">
        <f>_xlfn.IFNA(VLOOKUP(U1933, '@LIST'!$S$2:$T$26, 2, FALSE), "")</f>
        <v/>
      </c>
      <c r="W1933" s="141" t="str">
        <f>_xlfn.IFNA(VLOOKUP($U1933, '@LIST'!$U$2:$U$26, 2, FALSE), "")</f>
        <v/>
      </c>
      <c r="X1933" s="141" t="str">
        <f>_xlfn.IFNA(VLOOKUP($U1933, '@LIST'!$V$2:$W$26, 2, FALSE), "")</f>
        <v/>
      </c>
      <c r="Y1933" s="141" t="str">
        <f>_xlfn.IFNA(VLOOKUP($U1933, '@LIST'!$X$2:$Y$26, 2, FALSE), "")</f>
        <v/>
      </c>
      <c r="Z1933" s="141" t="str">
        <f>_xlfn.IFNA(VLOOKUP($U1933, '@LIST'!$Z$2:$AA$26, 2, FALSE), "")</f>
        <v/>
      </c>
      <c r="AA1933" s="141" t="str">
        <f>_xlfn.IFNA(VLOOKUP($U1933, '@LIST'!$AB$2:$AC$26, 2, FALSE), "")</f>
        <v/>
      </c>
      <c r="AB1933" s="141" t="str">
        <f>_xlfn.IFNA(VLOOKUP($U1933, '@LIST'!$AD$2:$AE$26, 2, FALSE), "")</f>
        <v/>
      </c>
      <c r="AC1933" s="141" t="str">
        <f>_xlfn.IFNA(VLOOKUP($U1933, '@LIST'!$AF$2:$AG$26, 2, FALSE), "")</f>
        <v/>
      </c>
      <c r="AD1933" s="141" t="str">
        <f>_xlfn.IFNA(VLOOKUP($U1933, '@LIST'!$AH$2:$AI$26, 2, FALSE), "")</f>
        <v/>
      </c>
      <c r="AE1933" s="141" t="str">
        <f>_xlfn.IFNA(VLOOKUP($U1933, '@LIST'!$AJ$2:$AK$26, 2, FALSE), "")</f>
        <v/>
      </c>
      <c r="AF1933" s="141" t="str">
        <f>_xlfn.IFNA(VLOOKUP($U1933, '@LIST'!$AL$2:$AM$26, 2, FALSE), "")</f>
        <v/>
      </c>
      <c r="AG1933" s="142"/>
      <c r="AH1933" s="139" t="str">
        <f>_xlfn.IFNA(VLOOKUP(AG1933, '@LIST'!$AR$2:$AS$4, 2, FALSE), "")</f>
        <v/>
      </c>
      <c r="AI1933" s="142"/>
      <c r="AJ1933" s="143" t="str">
        <f>_xlfn.IFNA(VLOOKUP(AI1933, '@LIST'!$AU$2:$AV$4, 2, FALSE), "")</f>
        <v/>
      </c>
    </row>
    <row r="1934" spans="1:36" s="144" customFormat="1" ht="16.8">
      <c r="A1934" s="125"/>
      <c r="B1934" s="126" t="str">
        <f>_xlfn.IFNA(VLOOKUP(A1934, '@LIST'!$A$2:$B$15, 2, FALSE), "")</f>
        <v/>
      </c>
      <c r="C1934" s="125"/>
      <c r="D1934" s="128"/>
      <c r="E1934" s="129"/>
      <c r="F1934" s="147"/>
      <c r="G1934" s="130">
        <f xml:space="preserve"> IF(F1934="Yes",D1934/ '@PRODUCTION VOLUME'!$B$3*'@PRODUCTION VOLUME'!$B$4,D1934)</f>
        <v>0</v>
      </c>
      <c r="H1934" s="129"/>
      <c r="I1934" s="125"/>
      <c r="J1934" s="125"/>
      <c r="K1934" s="131"/>
      <c r="L1934" s="127"/>
      <c r="M1934" s="132" t="str">
        <f>_xlfn.IFNA(VLOOKUP(L1934,'@LIST'!$M$2:$N$396,2,FALSE),"")</f>
        <v/>
      </c>
      <c r="N1934" s="133"/>
      <c r="O1934" s="134"/>
      <c r="P1934" s="135" t="str">
        <f>_xlfn.IFNA(VLOOKUP(O1934,'@LIST'!$M$2:$N$396,2,FALSE),"")</f>
        <v/>
      </c>
      <c r="Q1934" s="136"/>
      <c r="R1934" s="137"/>
      <c r="S1934" s="138"/>
      <c r="T1934" s="139" t="str">
        <f>_xlfn.IFNA(VLOOKUP(S1934, '@LIST'!$AO$2:$AP$5, 2, FALSE), "")</f>
        <v/>
      </c>
      <c r="U1934" s="140"/>
      <c r="V1934" s="141" t="str">
        <f>_xlfn.IFNA(VLOOKUP(U1934, '@LIST'!$S$2:$T$26, 2, FALSE), "")</f>
        <v/>
      </c>
      <c r="W1934" s="141" t="str">
        <f>_xlfn.IFNA(VLOOKUP($U1934, '@LIST'!$U$2:$U$26, 2, FALSE), "")</f>
        <v/>
      </c>
      <c r="X1934" s="141" t="str">
        <f>_xlfn.IFNA(VLOOKUP($U1934, '@LIST'!$V$2:$W$26, 2, FALSE), "")</f>
        <v/>
      </c>
      <c r="Y1934" s="141" t="str">
        <f>_xlfn.IFNA(VLOOKUP($U1934, '@LIST'!$X$2:$Y$26, 2, FALSE), "")</f>
        <v/>
      </c>
      <c r="Z1934" s="141" t="str">
        <f>_xlfn.IFNA(VLOOKUP($U1934, '@LIST'!$Z$2:$AA$26, 2, FALSE), "")</f>
        <v/>
      </c>
      <c r="AA1934" s="141" t="str">
        <f>_xlfn.IFNA(VLOOKUP($U1934, '@LIST'!$AB$2:$AC$26, 2, FALSE), "")</f>
        <v/>
      </c>
      <c r="AB1934" s="141" t="str">
        <f>_xlfn.IFNA(VLOOKUP($U1934, '@LIST'!$AD$2:$AE$26, 2, FALSE), "")</f>
        <v/>
      </c>
      <c r="AC1934" s="141" t="str">
        <f>_xlfn.IFNA(VLOOKUP($U1934, '@LIST'!$AF$2:$AG$26, 2, FALSE), "")</f>
        <v/>
      </c>
      <c r="AD1934" s="141" t="str">
        <f>_xlfn.IFNA(VLOOKUP($U1934, '@LIST'!$AH$2:$AI$26, 2, FALSE), "")</f>
        <v/>
      </c>
      <c r="AE1934" s="141" t="str">
        <f>_xlfn.IFNA(VLOOKUP($U1934, '@LIST'!$AJ$2:$AK$26, 2, FALSE), "")</f>
        <v/>
      </c>
      <c r="AF1934" s="141" t="str">
        <f>_xlfn.IFNA(VLOOKUP($U1934, '@LIST'!$AL$2:$AM$26, 2, FALSE), "")</f>
        <v/>
      </c>
      <c r="AG1934" s="142"/>
      <c r="AH1934" s="139" t="str">
        <f>_xlfn.IFNA(VLOOKUP(AG1934, '@LIST'!$AR$2:$AS$4, 2, FALSE), "")</f>
        <v/>
      </c>
      <c r="AI1934" s="142"/>
      <c r="AJ1934" s="143" t="str">
        <f>_xlfn.IFNA(VLOOKUP(AI1934, '@LIST'!$AU$2:$AV$4, 2, FALSE), "")</f>
        <v/>
      </c>
    </row>
    <row r="1935" spans="1:36" s="144" customFormat="1" ht="16.8">
      <c r="A1935" s="125"/>
      <c r="B1935" s="126" t="str">
        <f>_xlfn.IFNA(VLOOKUP(A1935, '@LIST'!$A$2:$B$15, 2, FALSE), "")</f>
        <v/>
      </c>
      <c r="C1935" s="125"/>
      <c r="D1935" s="128"/>
      <c r="E1935" s="129"/>
      <c r="F1935" s="147"/>
      <c r="G1935" s="130">
        <f xml:space="preserve"> IF(F1935="Yes",D1935/ '@PRODUCTION VOLUME'!$B$3*'@PRODUCTION VOLUME'!$B$4,D1935)</f>
        <v>0</v>
      </c>
      <c r="H1935" s="129"/>
      <c r="I1935" s="125"/>
      <c r="J1935" s="125"/>
      <c r="K1935" s="131"/>
      <c r="L1935" s="127"/>
      <c r="M1935" s="132" t="str">
        <f>_xlfn.IFNA(VLOOKUP(L1935,'@LIST'!$M$2:$N$396,2,FALSE),"")</f>
        <v/>
      </c>
      <c r="N1935" s="133"/>
      <c r="O1935" s="134"/>
      <c r="P1935" s="135" t="str">
        <f>_xlfn.IFNA(VLOOKUP(O1935,'@LIST'!$M$2:$N$396,2,FALSE),"")</f>
        <v/>
      </c>
      <c r="Q1935" s="136"/>
      <c r="R1935" s="137"/>
      <c r="S1935" s="138"/>
      <c r="T1935" s="139" t="str">
        <f>_xlfn.IFNA(VLOOKUP(S1935, '@LIST'!$AO$2:$AP$5, 2, FALSE), "")</f>
        <v/>
      </c>
      <c r="U1935" s="140"/>
      <c r="V1935" s="141" t="str">
        <f>_xlfn.IFNA(VLOOKUP(U1935, '@LIST'!$S$2:$T$26, 2, FALSE), "")</f>
        <v/>
      </c>
      <c r="W1935" s="141" t="str">
        <f>_xlfn.IFNA(VLOOKUP($U1935, '@LIST'!$U$2:$U$26, 2, FALSE), "")</f>
        <v/>
      </c>
      <c r="X1935" s="141" t="str">
        <f>_xlfn.IFNA(VLOOKUP($U1935, '@LIST'!$V$2:$W$26, 2, FALSE), "")</f>
        <v/>
      </c>
      <c r="Y1935" s="141" t="str">
        <f>_xlfn.IFNA(VLOOKUP($U1935, '@LIST'!$X$2:$Y$26, 2, FALSE), "")</f>
        <v/>
      </c>
      <c r="Z1935" s="141" t="str">
        <f>_xlfn.IFNA(VLOOKUP($U1935, '@LIST'!$Z$2:$AA$26, 2, FALSE), "")</f>
        <v/>
      </c>
      <c r="AA1935" s="141" t="str">
        <f>_xlfn.IFNA(VLOOKUP($U1935, '@LIST'!$AB$2:$AC$26, 2, FALSE), "")</f>
        <v/>
      </c>
      <c r="AB1935" s="141" t="str">
        <f>_xlfn.IFNA(VLOOKUP($U1935, '@LIST'!$AD$2:$AE$26, 2, FALSE), "")</f>
        <v/>
      </c>
      <c r="AC1935" s="141" t="str">
        <f>_xlfn.IFNA(VLOOKUP($U1935, '@LIST'!$AF$2:$AG$26, 2, FALSE), "")</f>
        <v/>
      </c>
      <c r="AD1935" s="141" t="str">
        <f>_xlfn.IFNA(VLOOKUP($U1935, '@LIST'!$AH$2:$AI$26, 2, FALSE), "")</f>
        <v/>
      </c>
      <c r="AE1935" s="141" t="str">
        <f>_xlfn.IFNA(VLOOKUP($U1935, '@LIST'!$AJ$2:$AK$26, 2, FALSE), "")</f>
        <v/>
      </c>
      <c r="AF1935" s="141" t="str">
        <f>_xlfn.IFNA(VLOOKUP($U1935, '@LIST'!$AL$2:$AM$26, 2, FALSE), "")</f>
        <v/>
      </c>
      <c r="AG1935" s="142"/>
      <c r="AH1935" s="139" t="str">
        <f>_xlfn.IFNA(VLOOKUP(AG1935, '@LIST'!$AR$2:$AS$4, 2, FALSE), "")</f>
        <v/>
      </c>
      <c r="AI1935" s="142"/>
      <c r="AJ1935" s="143" t="str">
        <f>_xlfn.IFNA(VLOOKUP(AI1935, '@LIST'!$AU$2:$AV$4, 2, FALSE), "")</f>
        <v/>
      </c>
    </row>
    <row r="1936" spans="1:36" s="144" customFormat="1" ht="16.8">
      <c r="A1936" s="125"/>
      <c r="B1936" s="126" t="str">
        <f>_xlfn.IFNA(VLOOKUP(A1936, '@LIST'!$A$2:$B$15, 2, FALSE), "")</f>
        <v/>
      </c>
      <c r="C1936" s="125"/>
      <c r="D1936" s="128"/>
      <c r="E1936" s="129"/>
      <c r="F1936" s="147"/>
      <c r="G1936" s="130">
        <f xml:space="preserve"> IF(F1936="Yes",D1936/ '@PRODUCTION VOLUME'!$B$3*'@PRODUCTION VOLUME'!$B$4,D1936)</f>
        <v>0</v>
      </c>
      <c r="H1936" s="129"/>
      <c r="I1936" s="125"/>
      <c r="J1936" s="125"/>
      <c r="K1936" s="131"/>
      <c r="L1936" s="127"/>
      <c r="M1936" s="132" t="str">
        <f>_xlfn.IFNA(VLOOKUP(L1936,'@LIST'!$M$2:$N$396,2,FALSE),"")</f>
        <v/>
      </c>
      <c r="N1936" s="133"/>
      <c r="O1936" s="134"/>
      <c r="P1936" s="135" t="str">
        <f>_xlfn.IFNA(VLOOKUP(O1936,'@LIST'!$M$2:$N$396,2,FALSE),"")</f>
        <v/>
      </c>
      <c r="Q1936" s="136"/>
      <c r="R1936" s="137"/>
      <c r="S1936" s="138"/>
      <c r="T1936" s="139" t="str">
        <f>_xlfn.IFNA(VLOOKUP(S1936, '@LIST'!$AO$2:$AP$5, 2, FALSE), "")</f>
        <v/>
      </c>
      <c r="U1936" s="140"/>
      <c r="V1936" s="141" t="str">
        <f>_xlfn.IFNA(VLOOKUP(U1936, '@LIST'!$S$2:$T$26, 2, FALSE), "")</f>
        <v/>
      </c>
      <c r="W1936" s="141" t="str">
        <f>_xlfn.IFNA(VLOOKUP($U1936, '@LIST'!$U$2:$U$26, 2, FALSE), "")</f>
        <v/>
      </c>
      <c r="X1936" s="141" t="str">
        <f>_xlfn.IFNA(VLOOKUP($U1936, '@LIST'!$V$2:$W$26, 2, FALSE), "")</f>
        <v/>
      </c>
      <c r="Y1936" s="141" t="str">
        <f>_xlfn.IFNA(VLOOKUP($U1936, '@LIST'!$X$2:$Y$26, 2, FALSE), "")</f>
        <v/>
      </c>
      <c r="Z1936" s="141" t="str">
        <f>_xlfn.IFNA(VLOOKUP($U1936, '@LIST'!$Z$2:$AA$26, 2, FALSE), "")</f>
        <v/>
      </c>
      <c r="AA1936" s="141" t="str">
        <f>_xlfn.IFNA(VLOOKUP($U1936, '@LIST'!$AB$2:$AC$26, 2, FALSE), "")</f>
        <v/>
      </c>
      <c r="AB1936" s="141" t="str">
        <f>_xlfn.IFNA(VLOOKUP($U1936, '@LIST'!$AD$2:$AE$26, 2, FALSE), "")</f>
        <v/>
      </c>
      <c r="AC1936" s="141" t="str">
        <f>_xlfn.IFNA(VLOOKUP($U1936, '@LIST'!$AF$2:$AG$26, 2, FALSE), "")</f>
        <v/>
      </c>
      <c r="AD1936" s="141" t="str">
        <f>_xlfn.IFNA(VLOOKUP($U1936, '@LIST'!$AH$2:$AI$26, 2, FALSE), "")</f>
        <v/>
      </c>
      <c r="AE1936" s="141" t="str">
        <f>_xlfn.IFNA(VLOOKUP($U1936, '@LIST'!$AJ$2:$AK$26, 2, FALSE), "")</f>
        <v/>
      </c>
      <c r="AF1936" s="141" t="str">
        <f>_xlfn.IFNA(VLOOKUP($U1936, '@LIST'!$AL$2:$AM$26, 2, FALSE), "")</f>
        <v/>
      </c>
      <c r="AG1936" s="142"/>
      <c r="AH1936" s="139" t="str">
        <f>_xlfn.IFNA(VLOOKUP(AG1936, '@LIST'!$AR$2:$AS$4, 2, FALSE), "")</f>
        <v/>
      </c>
      <c r="AI1936" s="142"/>
      <c r="AJ1936" s="143" t="str">
        <f>_xlfn.IFNA(VLOOKUP(AI1936, '@LIST'!$AU$2:$AV$4, 2, FALSE), "")</f>
        <v/>
      </c>
    </row>
    <row r="1937" spans="1:36" s="144" customFormat="1" ht="16.8">
      <c r="A1937" s="125"/>
      <c r="B1937" s="126" t="str">
        <f>_xlfn.IFNA(VLOOKUP(A1937, '@LIST'!$A$2:$B$15, 2, FALSE), "")</f>
        <v/>
      </c>
      <c r="C1937" s="125"/>
      <c r="D1937" s="128"/>
      <c r="E1937" s="129"/>
      <c r="F1937" s="147"/>
      <c r="G1937" s="130">
        <f xml:space="preserve"> IF(F1937="Yes",D1937/ '@PRODUCTION VOLUME'!$B$3*'@PRODUCTION VOLUME'!$B$4,D1937)</f>
        <v>0</v>
      </c>
      <c r="H1937" s="129"/>
      <c r="I1937" s="125"/>
      <c r="J1937" s="125"/>
      <c r="K1937" s="131"/>
      <c r="L1937" s="127"/>
      <c r="M1937" s="132" t="str">
        <f>_xlfn.IFNA(VLOOKUP(L1937,'@LIST'!$M$2:$N$396,2,FALSE),"")</f>
        <v/>
      </c>
      <c r="N1937" s="133"/>
      <c r="O1937" s="134"/>
      <c r="P1937" s="135" t="str">
        <f>_xlfn.IFNA(VLOOKUP(O1937,'@LIST'!$M$2:$N$396,2,FALSE),"")</f>
        <v/>
      </c>
      <c r="Q1937" s="136"/>
      <c r="R1937" s="137"/>
      <c r="S1937" s="138"/>
      <c r="T1937" s="139" t="str">
        <f>_xlfn.IFNA(VLOOKUP(S1937, '@LIST'!$AO$2:$AP$5, 2, FALSE), "")</f>
        <v/>
      </c>
      <c r="U1937" s="140"/>
      <c r="V1937" s="141" t="str">
        <f>_xlfn.IFNA(VLOOKUP(U1937, '@LIST'!$S$2:$T$26, 2, FALSE), "")</f>
        <v/>
      </c>
      <c r="W1937" s="141" t="str">
        <f>_xlfn.IFNA(VLOOKUP($U1937, '@LIST'!$U$2:$U$26, 2, FALSE), "")</f>
        <v/>
      </c>
      <c r="X1937" s="141" t="str">
        <f>_xlfn.IFNA(VLOOKUP($U1937, '@LIST'!$V$2:$W$26, 2, FALSE), "")</f>
        <v/>
      </c>
      <c r="Y1937" s="141" t="str">
        <f>_xlfn.IFNA(VLOOKUP($U1937, '@LIST'!$X$2:$Y$26, 2, FALSE), "")</f>
        <v/>
      </c>
      <c r="Z1937" s="141" t="str">
        <f>_xlfn.IFNA(VLOOKUP($U1937, '@LIST'!$Z$2:$AA$26, 2, FALSE), "")</f>
        <v/>
      </c>
      <c r="AA1937" s="141" t="str">
        <f>_xlfn.IFNA(VLOOKUP($U1937, '@LIST'!$AB$2:$AC$26, 2, FALSE), "")</f>
        <v/>
      </c>
      <c r="AB1937" s="141" t="str">
        <f>_xlfn.IFNA(VLOOKUP($U1937, '@LIST'!$AD$2:$AE$26, 2, FALSE), "")</f>
        <v/>
      </c>
      <c r="AC1937" s="141" t="str">
        <f>_xlfn.IFNA(VLOOKUP($U1937, '@LIST'!$AF$2:$AG$26, 2, FALSE), "")</f>
        <v/>
      </c>
      <c r="AD1937" s="141" t="str">
        <f>_xlfn.IFNA(VLOOKUP($U1937, '@LIST'!$AH$2:$AI$26, 2, FALSE), "")</f>
        <v/>
      </c>
      <c r="AE1937" s="141" t="str">
        <f>_xlfn.IFNA(VLOOKUP($U1937, '@LIST'!$AJ$2:$AK$26, 2, FALSE), "")</f>
        <v/>
      </c>
      <c r="AF1937" s="141" t="str">
        <f>_xlfn.IFNA(VLOOKUP($U1937, '@LIST'!$AL$2:$AM$26, 2, FALSE), "")</f>
        <v/>
      </c>
      <c r="AG1937" s="142"/>
      <c r="AH1937" s="139" t="str">
        <f>_xlfn.IFNA(VLOOKUP(AG1937, '@LIST'!$AR$2:$AS$4, 2, FALSE), "")</f>
        <v/>
      </c>
      <c r="AI1937" s="142"/>
      <c r="AJ1937" s="143" t="str">
        <f>_xlfn.IFNA(VLOOKUP(AI1937, '@LIST'!$AU$2:$AV$4, 2, FALSE), "")</f>
        <v/>
      </c>
    </row>
    <row r="1938" spans="1:36" s="144" customFormat="1" ht="16.8">
      <c r="A1938" s="125"/>
      <c r="B1938" s="126" t="str">
        <f>_xlfn.IFNA(VLOOKUP(A1938, '@LIST'!$A$2:$B$15, 2, FALSE), "")</f>
        <v/>
      </c>
      <c r="C1938" s="125"/>
      <c r="D1938" s="128"/>
      <c r="E1938" s="129"/>
      <c r="F1938" s="147"/>
      <c r="G1938" s="130">
        <f xml:space="preserve"> IF(F1938="Yes",D1938/ '@PRODUCTION VOLUME'!$B$3*'@PRODUCTION VOLUME'!$B$4,D1938)</f>
        <v>0</v>
      </c>
      <c r="H1938" s="129"/>
      <c r="I1938" s="125"/>
      <c r="J1938" s="125"/>
      <c r="K1938" s="131"/>
      <c r="L1938" s="127"/>
      <c r="M1938" s="132" t="str">
        <f>_xlfn.IFNA(VLOOKUP(L1938,'@LIST'!$M$2:$N$396,2,FALSE),"")</f>
        <v/>
      </c>
      <c r="N1938" s="133"/>
      <c r="O1938" s="134"/>
      <c r="P1938" s="135" t="str">
        <f>_xlfn.IFNA(VLOOKUP(O1938,'@LIST'!$M$2:$N$396,2,FALSE),"")</f>
        <v/>
      </c>
      <c r="Q1938" s="136"/>
      <c r="R1938" s="137"/>
      <c r="S1938" s="138"/>
      <c r="T1938" s="139" t="str">
        <f>_xlfn.IFNA(VLOOKUP(S1938, '@LIST'!$AO$2:$AP$5, 2, FALSE), "")</f>
        <v/>
      </c>
      <c r="U1938" s="140"/>
      <c r="V1938" s="141" t="str">
        <f>_xlfn.IFNA(VLOOKUP(U1938, '@LIST'!$S$2:$T$26, 2, FALSE), "")</f>
        <v/>
      </c>
      <c r="W1938" s="141" t="str">
        <f>_xlfn.IFNA(VLOOKUP($U1938, '@LIST'!$U$2:$U$26, 2, FALSE), "")</f>
        <v/>
      </c>
      <c r="X1938" s="141" t="str">
        <f>_xlfn.IFNA(VLOOKUP($U1938, '@LIST'!$V$2:$W$26, 2, FALSE), "")</f>
        <v/>
      </c>
      <c r="Y1938" s="141" t="str">
        <f>_xlfn.IFNA(VLOOKUP($U1938, '@LIST'!$X$2:$Y$26, 2, FALSE), "")</f>
        <v/>
      </c>
      <c r="Z1938" s="141" t="str">
        <f>_xlfn.IFNA(VLOOKUP($U1938, '@LIST'!$Z$2:$AA$26, 2, FALSE), "")</f>
        <v/>
      </c>
      <c r="AA1938" s="141" t="str">
        <f>_xlfn.IFNA(VLOOKUP($U1938, '@LIST'!$AB$2:$AC$26, 2, FALSE), "")</f>
        <v/>
      </c>
      <c r="AB1938" s="141" t="str">
        <f>_xlfn.IFNA(VLOOKUP($U1938, '@LIST'!$AD$2:$AE$26, 2, FALSE), "")</f>
        <v/>
      </c>
      <c r="AC1938" s="141" t="str">
        <f>_xlfn.IFNA(VLOOKUP($U1938, '@LIST'!$AF$2:$AG$26, 2, FALSE), "")</f>
        <v/>
      </c>
      <c r="AD1938" s="141" t="str">
        <f>_xlfn.IFNA(VLOOKUP($U1938, '@LIST'!$AH$2:$AI$26, 2, FALSE), "")</f>
        <v/>
      </c>
      <c r="AE1938" s="141" t="str">
        <f>_xlfn.IFNA(VLOOKUP($U1938, '@LIST'!$AJ$2:$AK$26, 2, FALSE), "")</f>
        <v/>
      </c>
      <c r="AF1938" s="141" t="str">
        <f>_xlfn.IFNA(VLOOKUP($U1938, '@LIST'!$AL$2:$AM$26, 2, FALSE), "")</f>
        <v/>
      </c>
      <c r="AG1938" s="142"/>
      <c r="AH1938" s="139" t="str">
        <f>_xlfn.IFNA(VLOOKUP(AG1938, '@LIST'!$AR$2:$AS$4, 2, FALSE), "")</f>
        <v/>
      </c>
      <c r="AI1938" s="142"/>
      <c r="AJ1938" s="143" t="str">
        <f>_xlfn.IFNA(VLOOKUP(AI1938, '@LIST'!$AU$2:$AV$4, 2, FALSE), "")</f>
        <v/>
      </c>
    </row>
    <row r="1939" spans="1:36" s="144" customFormat="1" ht="16.8">
      <c r="A1939" s="125"/>
      <c r="B1939" s="126" t="str">
        <f>_xlfn.IFNA(VLOOKUP(A1939, '@LIST'!$A$2:$B$15, 2, FALSE), "")</f>
        <v/>
      </c>
      <c r="C1939" s="125"/>
      <c r="D1939" s="128"/>
      <c r="E1939" s="129"/>
      <c r="F1939" s="147"/>
      <c r="G1939" s="130">
        <f xml:space="preserve"> IF(F1939="Yes",D1939/ '@PRODUCTION VOLUME'!$B$3*'@PRODUCTION VOLUME'!$B$4,D1939)</f>
        <v>0</v>
      </c>
      <c r="H1939" s="129"/>
      <c r="I1939" s="125"/>
      <c r="J1939" s="125"/>
      <c r="K1939" s="131"/>
      <c r="L1939" s="127"/>
      <c r="M1939" s="132" t="str">
        <f>_xlfn.IFNA(VLOOKUP(L1939,'@LIST'!$M$2:$N$396,2,FALSE),"")</f>
        <v/>
      </c>
      <c r="N1939" s="133"/>
      <c r="O1939" s="134"/>
      <c r="P1939" s="135" t="str">
        <f>_xlfn.IFNA(VLOOKUP(O1939,'@LIST'!$M$2:$N$396,2,FALSE),"")</f>
        <v/>
      </c>
      <c r="Q1939" s="136"/>
      <c r="R1939" s="137"/>
      <c r="S1939" s="138"/>
      <c r="T1939" s="139" t="str">
        <f>_xlfn.IFNA(VLOOKUP(S1939, '@LIST'!$AO$2:$AP$5, 2, FALSE), "")</f>
        <v/>
      </c>
      <c r="U1939" s="140"/>
      <c r="V1939" s="141" t="str">
        <f>_xlfn.IFNA(VLOOKUP(U1939, '@LIST'!$S$2:$T$26, 2, FALSE), "")</f>
        <v/>
      </c>
      <c r="W1939" s="141" t="str">
        <f>_xlfn.IFNA(VLOOKUP($U1939, '@LIST'!$U$2:$U$26, 2, FALSE), "")</f>
        <v/>
      </c>
      <c r="X1939" s="141" t="str">
        <f>_xlfn.IFNA(VLOOKUP($U1939, '@LIST'!$V$2:$W$26, 2, FALSE), "")</f>
        <v/>
      </c>
      <c r="Y1939" s="141" t="str">
        <f>_xlfn.IFNA(VLOOKUP($U1939, '@LIST'!$X$2:$Y$26, 2, FALSE), "")</f>
        <v/>
      </c>
      <c r="Z1939" s="141" t="str">
        <f>_xlfn.IFNA(VLOOKUP($U1939, '@LIST'!$Z$2:$AA$26, 2, FALSE), "")</f>
        <v/>
      </c>
      <c r="AA1939" s="141" t="str">
        <f>_xlfn.IFNA(VLOOKUP($U1939, '@LIST'!$AB$2:$AC$26, 2, FALSE), "")</f>
        <v/>
      </c>
      <c r="AB1939" s="141" t="str">
        <f>_xlfn.IFNA(VLOOKUP($U1939, '@LIST'!$AD$2:$AE$26, 2, FALSE), "")</f>
        <v/>
      </c>
      <c r="AC1939" s="141" t="str">
        <f>_xlfn.IFNA(VLOOKUP($U1939, '@LIST'!$AF$2:$AG$26, 2, FALSE), "")</f>
        <v/>
      </c>
      <c r="AD1939" s="141" t="str">
        <f>_xlfn.IFNA(VLOOKUP($U1939, '@LIST'!$AH$2:$AI$26, 2, FALSE), "")</f>
        <v/>
      </c>
      <c r="AE1939" s="141" t="str">
        <f>_xlfn.IFNA(VLOOKUP($U1939, '@LIST'!$AJ$2:$AK$26, 2, FALSE), "")</f>
        <v/>
      </c>
      <c r="AF1939" s="141" t="str">
        <f>_xlfn.IFNA(VLOOKUP($U1939, '@LIST'!$AL$2:$AM$26, 2, FALSE), "")</f>
        <v/>
      </c>
      <c r="AG1939" s="142"/>
      <c r="AH1939" s="139" t="str">
        <f>_xlfn.IFNA(VLOOKUP(AG1939, '@LIST'!$AR$2:$AS$4, 2, FALSE), "")</f>
        <v/>
      </c>
      <c r="AI1939" s="142"/>
      <c r="AJ1939" s="143" t="str">
        <f>_xlfn.IFNA(VLOOKUP(AI1939, '@LIST'!$AU$2:$AV$4, 2, FALSE), "")</f>
        <v/>
      </c>
    </row>
    <row r="1940" spans="1:36" s="144" customFormat="1" ht="16.8">
      <c r="A1940" s="125"/>
      <c r="B1940" s="126" t="str">
        <f>_xlfn.IFNA(VLOOKUP(A1940, '@LIST'!$A$2:$B$15, 2, FALSE), "")</f>
        <v/>
      </c>
      <c r="C1940" s="125"/>
      <c r="D1940" s="128"/>
      <c r="E1940" s="129"/>
      <c r="F1940" s="147"/>
      <c r="G1940" s="130">
        <f xml:space="preserve"> IF(F1940="Yes",D1940/ '@PRODUCTION VOLUME'!$B$3*'@PRODUCTION VOLUME'!$B$4,D1940)</f>
        <v>0</v>
      </c>
      <c r="H1940" s="129"/>
      <c r="I1940" s="125"/>
      <c r="J1940" s="125"/>
      <c r="K1940" s="131"/>
      <c r="L1940" s="127"/>
      <c r="M1940" s="132" t="str">
        <f>_xlfn.IFNA(VLOOKUP(L1940,'@LIST'!$M$2:$N$396,2,FALSE),"")</f>
        <v/>
      </c>
      <c r="N1940" s="133"/>
      <c r="O1940" s="134"/>
      <c r="P1940" s="135" t="str">
        <f>_xlfn.IFNA(VLOOKUP(O1940,'@LIST'!$M$2:$N$396,2,FALSE),"")</f>
        <v/>
      </c>
      <c r="Q1940" s="136"/>
      <c r="R1940" s="137"/>
      <c r="S1940" s="138"/>
      <c r="T1940" s="139" t="str">
        <f>_xlfn.IFNA(VLOOKUP(S1940, '@LIST'!$AO$2:$AP$5, 2, FALSE), "")</f>
        <v/>
      </c>
      <c r="U1940" s="140"/>
      <c r="V1940" s="141" t="str">
        <f>_xlfn.IFNA(VLOOKUP(U1940, '@LIST'!$S$2:$T$26, 2, FALSE), "")</f>
        <v/>
      </c>
      <c r="W1940" s="141" t="str">
        <f>_xlfn.IFNA(VLOOKUP($U1940, '@LIST'!$U$2:$U$26, 2, FALSE), "")</f>
        <v/>
      </c>
      <c r="X1940" s="141" t="str">
        <f>_xlfn.IFNA(VLOOKUP($U1940, '@LIST'!$V$2:$W$26, 2, FALSE), "")</f>
        <v/>
      </c>
      <c r="Y1940" s="141" t="str">
        <f>_xlfn.IFNA(VLOOKUP($U1940, '@LIST'!$X$2:$Y$26, 2, FALSE), "")</f>
        <v/>
      </c>
      <c r="Z1940" s="141" t="str">
        <f>_xlfn.IFNA(VLOOKUP($U1940, '@LIST'!$Z$2:$AA$26, 2, FALSE), "")</f>
        <v/>
      </c>
      <c r="AA1940" s="141" t="str">
        <f>_xlfn.IFNA(VLOOKUP($U1940, '@LIST'!$AB$2:$AC$26, 2, FALSE), "")</f>
        <v/>
      </c>
      <c r="AB1940" s="141" t="str">
        <f>_xlfn.IFNA(VLOOKUP($U1940, '@LIST'!$AD$2:$AE$26, 2, FALSE), "")</f>
        <v/>
      </c>
      <c r="AC1940" s="141" t="str">
        <f>_xlfn.IFNA(VLOOKUP($U1940, '@LIST'!$AF$2:$AG$26, 2, FALSE), "")</f>
        <v/>
      </c>
      <c r="AD1940" s="141" t="str">
        <f>_xlfn.IFNA(VLOOKUP($U1940, '@LIST'!$AH$2:$AI$26, 2, FALSE), "")</f>
        <v/>
      </c>
      <c r="AE1940" s="141" t="str">
        <f>_xlfn.IFNA(VLOOKUP($U1940, '@LIST'!$AJ$2:$AK$26, 2, FALSE), "")</f>
        <v/>
      </c>
      <c r="AF1940" s="141" t="str">
        <f>_xlfn.IFNA(VLOOKUP($U1940, '@LIST'!$AL$2:$AM$26, 2, FALSE), "")</f>
        <v/>
      </c>
      <c r="AG1940" s="142"/>
      <c r="AH1940" s="139" t="str">
        <f>_xlfn.IFNA(VLOOKUP(AG1940, '@LIST'!$AR$2:$AS$4, 2, FALSE), "")</f>
        <v/>
      </c>
      <c r="AI1940" s="142"/>
      <c r="AJ1940" s="143" t="str">
        <f>_xlfn.IFNA(VLOOKUP(AI1940, '@LIST'!$AU$2:$AV$4, 2, FALSE), "")</f>
        <v/>
      </c>
    </row>
    <row r="1941" spans="1:36" s="144" customFormat="1" ht="16.8">
      <c r="A1941" s="125"/>
      <c r="B1941" s="126" t="str">
        <f>_xlfn.IFNA(VLOOKUP(A1941, '@LIST'!$A$2:$B$15, 2, FALSE), "")</f>
        <v/>
      </c>
      <c r="C1941" s="125"/>
      <c r="D1941" s="128"/>
      <c r="E1941" s="129"/>
      <c r="F1941" s="147"/>
      <c r="G1941" s="130">
        <f xml:space="preserve"> IF(F1941="Yes",D1941/ '@PRODUCTION VOLUME'!$B$3*'@PRODUCTION VOLUME'!$B$4,D1941)</f>
        <v>0</v>
      </c>
      <c r="H1941" s="129"/>
      <c r="I1941" s="125"/>
      <c r="J1941" s="125"/>
      <c r="K1941" s="131"/>
      <c r="L1941" s="127"/>
      <c r="M1941" s="132" t="str">
        <f>_xlfn.IFNA(VLOOKUP(L1941,'@LIST'!$M$2:$N$396,2,FALSE),"")</f>
        <v/>
      </c>
      <c r="N1941" s="133"/>
      <c r="O1941" s="134"/>
      <c r="P1941" s="135" t="str">
        <f>_xlfn.IFNA(VLOOKUP(O1941,'@LIST'!$M$2:$N$396,2,FALSE),"")</f>
        <v/>
      </c>
      <c r="Q1941" s="136"/>
      <c r="R1941" s="137"/>
      <c r="S1941" s="138"/>
      <c r="T1941" s="139" t="str">
        <f>_xlfn.IFNA(VLOOKUP(S1941, '@LIST'!$AO$2:$AP$5, 2, FALSE), "")</f>
        <v/>
      </c>
      <c r="U1941" s="140"/>
      <c r="V1941" s="141" t="str">
        <f>_xlfn.IFNA(VLOOKUP(U1941, '@LIST'!$S$2:$T$26, 2, FALSE), "")</f>
        <v/>
      </c>
      <c r="W1941" s="141" t="str">
        <f>_xlfn.IFNA(VLOOKUP($U1941, '@LIST'!$U$2:$U$26, 2, FALSE), "")</f>
        <v/>
      </c>
      <c r="X1941" s="141" t="str">
        <f>_xlfn.IFNA(VLOOKUP($U1941, '@LIST'!$V$2:$W$26, 2, FALSE), "")</f>
        <v/>
      </c>
      <c r="Y1941" s="141" t="str">
        <f>_xlfn.IFNA(VLOOKUP($U1941, '@LIST'!$X$2:$Y$26, 2, FALSE), "")</f>
        <v/>
      </c>
      <c r="Z1941" s="141" t="str">
        <f>_xlfn.IFNA(VLOOKUP($U1941, '@LIST'!$Z$2:$AA$26, 2, FALSE), "")</f>
        <v/>
      </c>
      <c r="AA1941" s="141" t="str">
        <f>_xlfn.IFNA(VLOOKUP($U1941, '@LIST'!$AB$2:$AC$26, 2, FALSE), "")</f>
        <v/>
      </c>
      <c r="AB1941" s="141" t="str">
        <f>_xlfn.IFNA(VLOOKUP($U1941, '@LIST'!$AD$2:$AE$26, 2, FALSE), "")</f>
        <v/>
      </c>
      <c r="AC1941" s="141" t="str">
        <f>_xlfn.IFNA(VLOOKUP($U1941, '@LIST'!$AF$2:$AG$26, 2, FALSE), "")</f>
        <v/>
      </c>
      <c r="AD1941" s="141" t="str">
        <f>_xlfn.IFNA(VLOOKUP($U1941, '@LIST'!$AH$2:$AI$26, 2, FALSE), "")</f>
        <v/>
      </c>
      <c r="AE1941" s="141" t="str">
        <f>_xlfn.IFNA(VLOOKUP($U1941, '@LIST'!$AJ$2:$AK$26, 2, FALSE), "")</f>
        <v/>
      </c>
      <c r="AF1941" s="141" t="str">
        <f>_xlfn.IFNA(VLOOKUP($U1941, '@LIST'!$AL$2:$AM$26, 2, FALSE), "")</f>
        <v/>
      </c>
      <c r="AG1941" s="142"/>
      <c r="AH1941" s="139" t="str">
        <f>_xlfn.IFNA(VLOOKUP(AG1941, '@LIST'!$AR$2:$AS$4, 2, FALSE), "")</f>
        <v/>
      </c>
      <c r="AI1941" s="142"/>
      <c r="AJ1941" s="143" t="str">
        <f>_xlfn.IFNA(VLOOKUP(AI1941, '@LIST'!$AU$2:$AV$4, 2, FALSE), "")</f>
        <v/>
      </c>
    </row>
    <row r="1942" spans="1:36" s="144" customFormat="1" ht="16.8">
      <c r="A1942" s="125"/>
      <c r="B1942" s="126" t="str">
        <f>_xlfn.IFNA(VLOOKUP(A1942, '@LIST'!$A$2:$B$15, 2, FALSE), "")</f>
        <v/>
      </c>
      <c r="C1942" s="125"/>
      <c r="D1942" s="128"/>
      <c r="E1942" s="129"/>
      <c r="F1942" s="147"/>
      <c r="G1942" s="130">
        <f xml:space="preserve"> IF(F1942="Yes",D1942/ '@PRODUCTION VOLUME'!$B$3*'@PRODUCTION VOLUME'!$B$4,D1942)</f>
        <v>0</v>
      </c>
      <c r="H1942" s="129"/>
      <c r="I1942" s="125"/>
      <c r="J1942" s="125"/>
      <c r="K1942" s="131"/>
      <c r="L1942" s="127"/>
      <c r="M1942" s="132" t="str">
        <f>_xlfn.IFNA(VLOOKUP(L1942,'@LIST'!$M$2:$N$396,2,FALSE),"")</f>
        <v/>
      </c>
      <c r="N1942" s="133"/>
      <c r="O1942" s="134"/>
      <c r="P1942" s="135" t="str">
        <f>_xlfn.IFNA(VLOOKUP(O1942,'@LIST'!$M$2:$N$396,2,FALSE),"")</f>
        <v/>
      </c>
      <c r="Q1942" s="136"/>
      <c r="R1942" s="137"/>
      <c r="S1942" s="138"/>
      <c r="T1942" s="139" t="str">
        <f>_xlfn.IFNA(VLOOKUP(S1942, '@LIST'!$AO$2:$AP$5, 2, FALSE), "")</f>
        <v/>
      </c>
      <c r="U1942" s="140"/>
      <c r="V1942" s="141" t="str">
        <f>_xlfn.IFNA(VLOOKUP(U1942, '@LIST'!$S$2:$T$26, 2, FALSE), "")</f>
        <v/>
      </c>
      <c r="W1942" s="141" t="str">
        <f>_xlfn.IFNA(VLOOKUP($U1942, '@LIST'!$U$2:$U$26, 2, FALSE), "")</f>
        <v/>
      </c>
      <c r="X1942" s="141" t="str">
        <f>_xlfn.IFNA(VLOOKUP($U1942, '@LIST'!$V$2:$W$26, 2, FALSE), "")</f>
        <v/>
      </c>
      <c r="Y1942" s="141" t="str">
        <f>_xlfn.IFNA(VLOOKUP($U1942, '@LIST'!$X$2:$Y$26, 2, FALSE), "")</f>
        <v/>
      </c>
      <c r="Z1942" s="141" t="str">
        <f>_xlfn.IFNA(VLOOKUP($U1942, '@LIST'!$Z$2:$AA$26, 2, FALSE), "")</f>
        <v/>
      </c>
      <c r="AA1942" s="141" t="str">
        <f>_xlfn.IFNA(VLOOKUP($U1942, '@LIST'!$AB$2:$AC$26, 2, FALSE), "")</f>
        <v/>
      </c>
      <c r="AB1942" s="141" t="str">
        <f>_xlfn.IFNA(VLOOKUP($U1942, '@LIST'!$AD$2:$AE$26, 2, FALSE), "")</f>
        <v/>
      </c>
      <c r="AC1942" s="141" t="str">
        <f>_xlfn.IFNA(VLOOKUP($U1942, '@LIST'!$AF$2:$AG$26, 2, FALSE), "")</f>
        <v/>
      </c>
      <c r="AD1942" s="141" t="str">
        <f>_xlfn.IFNA(VLOOKUP($U1942, '@LIST'!$AH$2:$AI$26, 2, FALSE), "")</f>
        <v/>
      </c>
      <c r="AE1942" s="141" t="str">
        <f>_xlfn.IFNA(VLOOKUP($U1942, '@LIST'!$AJ$2:$AK$26, 2, FALSE), "")</f>
        <v/>
      </c>
      <c r="AF1942" s="141" t="str">
        <f>_xlfn.IFNA(VLOOKUP($U1942, '@LIST'!$AL$2:$AM$26, 2, FALSE), "")</f>
        <v/>
      </c>
      <c r="AG1942" s="142"/>
      <c r="AH1942" s="139" t="str">
        <f>_xlfn.IFNA(VLOOKUP(AG1942, '@LIST'!$AR$2:$AS$4, 2, FALSE), "")</f>
        <v/>
      </c>
      <c r="AI1942" s="142"/>
      <c r="AJ1942" s="143" t="str">
        <f>_xlfn.IFNA(VLOOKUP(AI1942, '@LIST'!$AU$2:$AV$4, 2, FALSE), "")</f>
        <v/>
      </c>
    </row>
    <row r="1943" spans="1:36" s="144" customFormat="1" ht="16.8">
      <c r="A1943" s="125"/>
      <c r="B1943" s="126" t="str">
        <f>_xlfn.IFNA(VLOOKUP(A1943, '@LIST'!$A$2:$B$15, 2, FALSE), "")</f>
        <v/>
      </c>
      <c r="C1943" s="125"/>
      <c r="D1943" s="128"/>
      <c r="E1943" s="129"/>
      <c r="F1943" s="147"/>
      <c r="G1943" s="130">
        <f xml:space="preserve"> IF(F1943="Yes",D1943/ '@PRODUCTION VOLUME'!$B$3*'@PRODUCTION VOLUME'!$B$4,D1943)</f>
        <v>0</v>
      </c>
      <c r="H1943" s="129"/>
      <c r="I1943" s="125"/>
      <c r="J1943" s="125"/>
      <c r="K1943" s="131"/>
      <c r="L1943" s="127"/>
      <c r="M1943" s="132" t="str">
        <f>_xlfn.IFNA(VLOOKUP(L1943,'@LIST'!$M$2:$N$396,2,FALSE),"")</f>
        <v/>
      </c>
      <c r="N1943" s="133"/>
      <c r="O1943" s="134"/>
      <c r="P1943" s="135" t="str">
        <f>_xlfn.IFNA(VLOOKUP(O1943,'@LIST'!$M$2:$N$396,2,FALSE),"")</f>
        <v/>
      </c>
      <c r="Q1943" s="136"/>
      <c r="R1943" s="137"/>
      <c r="S1943" s="138"/>
      <c r="T1943" s="139" t="str">
        <f>_xlfn.IFNA(VLOOKUP(S1943, '@LIST'!$AO$2:$AP$5, 2, FALSE), "")</f>
        <v/>
      </c>
      <c r="U1943" s="140"/>
      <c r="V1943" s="141" t="str">
        <f>_xlfn.IFNA(VLOOKUP(U1943, '@LIST'!$S$2:$T$26, 2, FALSE), "")</f>
        <v/>
      </c>
      <c r="W1943" s="141" t="str">
        <f>_xlfn.IFNA(VLOOKUP($U1943, '@LIST'!$U$2:$U$26, 2, FALSE), "")</f>
        <v/>
      </c>
      <c r="X1943" s="141" t="str">
        <f>_xlfn.IFNA(VLOOKUP($U1943, '@LIST'!$V$2:$W$26, 2, FALSE), "")</f>
        <v/>
      </c>
      <c r="Y1943" s="141" t="str">
        <f>_xlfn.IFNA(VLOOKUP($U1943, '@LIST'!$X$2:$Y$26, 2, FALSE), "")</f>
        <v/>
      </c>
      <c r="Z1943" s="141" t="str">
        <f>_xlfn.IFNA(VLOOKUP($U1943, '@LIST'!$Z$2:$AA$26, 2, FALSE), "")</f>
        <v/>
      </c>
      <c r="AA1943" s="141" t="str">
        <f>_xlfn.IFNA(VLOOKUP($U1943, '@LIST'!$AB$2:$AC$26, 2, FALSE), "")</f>
        <v/>
      </c>
      <c r="AB1943" s="141" t="str">
        <f>_xlfn.IFNA(VLOOKUP($U1943, '@LIST'!$AD$2:$AE$26, 2, FALSE), "")</f>
        <v/>
      </c>
      <c r="AC1943" s="141" t="str">
        <f>_xlfn.IFNA(VLOOKUP($U1943, '@LIST'!$AF$2:$AG$26, 2, FALSE), "")</f>
        <v/>
      </c>
      <c r="AD1943" s="141" t="str">
        <f>_xlfn.IFNA(VLOOKUP($U1943, '@LIST'!$AH$2:$AI$26, 2, FALSE), "")</f>
        <v/>
      </c>
      <c r="AE1943" s="141" t="str">
        <f>_xlfn.IFNA(VLOOKUP($U1943, '@LIST'!$AJ$2:$AK$26, 2, FALSE), "")</f>
        <v/>
      </c>
      <c r="AF1943" s="141" t="str">
        <f>_xlfn.IFNA(VLOOKUP($U1943, '@LIST'!$AL$2:$AM$26, 2, FALSE), "")</f>
        <v/>
      </c>
      <c r="AG1943" s="142"/>
      <c r="AH1943" s="139" t="str">
        <f>_xlfn.IFNA(VLOOKUP(AG1943, '@LIST'!$AR$2:$AS$4, 2, FALSE), "")</f>
        <v/>
      </c>
      <c r="AI1943" s="142"/>
      <c r="AJ1943" s="143" t="str">
        <f>_xlfn.IFNA(VLOOKUP(AI1943, '@LIST'!$AU$2:$AV$4, 2, FALSE), "")</f>
        <v/>
      </c>
    </row>
    <row r="1944" spans="1:36" s="144" customFormat="1" ht="16.8">
      <c r="A1944" s="125"/>
      <c r="B1944" s="126" t="str">
        <f>_xlfn.IFNA(VLOOKUP(A1944, '@LIST'!$A$2:$B$15, 2, FALSE), "")</f>
        <v/>
      </c>
      <c r="C1944" s="125"/>
      <c r="D1944" s="128"/>
      <c r="E1944" s="129"/>
      <c r="F1944" s="147"/>
      <c r="G1944" s="130">
        <f xml:space="preserve"> IF(F1944="Yes",D1944/ '@PRODUCTION VOLUME'!$B$3*'@PRODUCTION VOLUME'!$B$4,D1944)</f>
        <v>0</v>
      </c>
      <c r="H1944" s="129"/>
      <c r="I1944" s="125"/>
      <c r="J1944" s="125"/>
      <c r="K1944" s="131"/>
      <c r="L1944" s="127"/>
      <c r="M1944" s="132" t="str">
        <f>_xlfn.IFNA(VLOOKUP(L1944,'@LIST'!$M$2:$N$396,2,FALSE),"")</f>
        <v/>
      </c>
      <c r="N1944" s="133"/>
      <c r="O1944" s="134"/>
      <c r="P1944" s="135" t="str">
        <f>_xlfn.IFNA(VLOOKUP(O1944,'@LIST'!$M$2:$N$396,2,FALSE),"")</f>
        <v/>
      </c>
      <c r="Q1944" s="136"/>
      <c r="R1944" s="137"/>
      <c r="S1944" s="138"/>
      <c r="T1944" s="139" t="str">
        <f>_xlfn.IFNA(VLOOKUP(S1944, '@LIST'!$AO$2:$AP$5, 2, FALSE), "")</f>
        <v/>
      </c>
      <c r="U1944" s="140"/>
      <c r="V1944" s="141" t="str">
        <f>_xlfn.IFNA(VLOOKUP(U1944, '@LIST'!$S$2:$T$26, 2, FALSE), "")</f>
        <v/>
      </c>
      <c r="W1944" s="141" t="str">
        <f>_xlfn.IFNA(VLOOKUP($U1944, '@LIST'!$U$2:$U$26, 2, FALSE), "")</f>
        <v/>
      </c>
      <c r="X1944" s="141" t="str">
        <f>_xlfn.IFNA(VLOOKUP($U1944, '@LIST'!$V$2:$W$26, 2, FALSE), "")</f>
        <v/>
      </c>
      <c r="Y1944" s="141" t="str">
        <f>_xlfn.IFNA(VLOOKUP($U1944, '@LIST'!$X$2:$Y$26, 2, FALSE), "")</f>
        <v/>
      </c>
      <c r="Z1944" s="141" t="str">
        <f>_xlfn.IFNA(VLOOKUP($U1944, '@LIST'!$Z$2:$AA$26, 2, FALSE), "")</f>
        <v/>
      </c>
      <c r="AA1944" s="141" t="str">
        <f>_xlfn.IFNA(VLOOKUP($U1944, '@LIST'!$AB$2:$AC$26, 2, FALSE), "")</f>
        <v/>
      </c>
      <c r="AB1944" s="141" t="str">
        <f>_xlfn.IFNA(VLOOKUP($U1944, '@LIST'!$AD$2:$AE$26, 2, FALSE), "")</f>
        <v/>
      </c>
      <c r="AC1944" s="141" t="str">
        <f>_xlfn.IFNA(VLOOKUP($U1944, '@LIST'!$AF$2:$AG$26, 2, FALSE), "")</f>
        <v/>
      </c>
      <c r="AD1944" s="141" t="str">
        <f>_xlfn.IFNA(VLOOKUP($U1944, '@LIST'!$AH$2:$AI$26, 2, FALSE), "")</f>
        <v/>
      </c>
      <c r="AE1944" s="141" t="str">
        <f>_xlfn.IFNA(VLOOKUP($U1944, '@LIST'!$AJ$2:$AK$26, 2, FALSE), "")</f>
        <v/>
      </c>
      <c r="AF1944" s="141" t="str">
        <f>_xlfn.IFNA(VLOOKUP($U1944, '@LIST'!$AL$2:$AM$26, 2, FALSE), "")</f>
        <v/>
      </c>
      <c r="AG1944" s="142"/>
      <c r="AH1944" s="139" t="str">
        <f>_xlfn.IFNA(VLOOKUP(AG1944, '@LIST'!$AR$2:$AS$4, 2, FALSE), "")</f>
        <v/>
      </c>
      <c r="AI1944" s="142"/>
      <c r="AJ1944" s="143" t="str">
        <f>_xlfn.IFNA(VLOOKUP(AI1944, '@LIST'!$AU$2:$AV$4, 2, FALSE), "")</f>
        <v/>
      </c>
    </row>
    <row r="1945" spans="1:36" s="144" customFormat="1" ht="16.8">
      <c r="A1945" s="125"/>
      <c r="B1945" s="126" t="str">
        <f>_xlfn.IFNA(VLOOKUP(A1945, '@LIST'!$A$2:$B$15, 2, FALSE), "")</f>
        <v/>
      </c>
      <c r="C1945" s="125"/>
      <c r="D1945" s="128"/>
      <c r="E1945" s="129"/>
      <c r="F1945" s="147"/>
      <c r="G1945" s="130">
        <f xml:space="preserve"> IF(F1945="Yes",D1945/ '@PRODUCTION VOLUME'!$B$3*'@PRODUCTION VOLUME'!$B$4,D1945)</f>
        <v>0</v>
      </c>
      <c r="H1945" s="129"/>
      <c r="I1945" s="125"/>
      <c r="J1945" s="125"/>
      <c r="K1945" s="131"/>
      <c r="L1945" s="127"/>
      <c r="M1945" s="132" t="str">
        <f>_xlfn.IFNA(VLOOKUP(L1945,'@LIST'!$M$2:$N$396,2,FALSE),"")</f>
        <v/>
      </c>
      <c r="N1945" s="133"/>
      <c r="O1945" s="134"/>
      <c r="P1945" s="135" t="str">
        <f>_xlfn.IFNA(VLOOKUP(O1945,'@LIST'!$M$2:$N$396,2,FALSE),"")</f>
        <v/>
      </c>
      <c r="Q1945" s="136"/>
      <c r="R1945" s="137"/>
      <c r="S1945" s="138"/>
      <c r="T1945" s="139" t="str">
        <f>_xlfn.IFNA(VLOOKUP(S1945, '@LIST'!$AO$2:$AP$5, 2, FALSE), "")</f>
        <v/>
      </c>
      <c r="U1945" s="140"/>
      <c r="V1945" s="141" t="str">
        <f>_xlfn.IFNA(VLOOKUP(U1945, '@LIST'!$S$2:$T$26, 2, FALSE), "")</f>
        <v/>
      </c>
      <c r="W1945" s="141" t="str">
        <f>_xlfn.IFNA(VLOOKUP($U1945, '@LIST'!$U$2:$U$26, 2, FALSE), "")</f>
        <v/>
      </c>
      <c r="X1945" s="141" t="str">
        <f>_xlfn.IFNA(VLOOKUP($U1945, '@LIST'!$V$2:$W$26, 2, FALSE), "")</f>
        <v/>
      </c>
      <c r="Y1945" s="141" t="str">
        <f>_xlfn.IFNA(VLOOKUP($U1945, '@LIST'!$X$2:$Y$26, 2, FALSE), "")</f>
        <v/>
      </c>
      <c r="Z1945" s="141" t="str">
        <f>_xlfn.IFNA(VLOOKUP($U1945, '@LIST'!$Z$2:$AA$26, 2, FALSE), "")</f>
        <v/>
      </c>
      <c r="AA1945" s="141" t="str">
        <f>_xlfn.IFNA(VLOOKUP($U1945, '@LIST'!$AB$2:$AC$26, 2, FALSE), "")</f>
        <v/>
      </c>
      <c r="AB1945" s="141" t="str">
        <f>_xlfn.IFNA(VLOOKUP($U1945, '@LIST'!$AD$2:$AE$26, 2, FALSE), "")</f>
        <v/>
      </c>
      <c r="AC1945" s="141" t="str">
        <f>_xlfn.IFNA(VLOOKUP($U1945, '@LIST'!$AF$2:$AG$26, 2, FALSE), "")</f>
        <v/>
      </c>
      <c r="AD1945" s="141" t="str">
        <f>_xlfn.IFNA(VLOOKUP($U1945, '@LIST'!$AH$2:$AI$26, 2, FALSE), "")</f>
        <v/>
      </c>
      <c r="AE1945" s="141" t="str">
        <f>_xlfn.IFNA(VLOOKUP($U1945, '@LIST'!$AJ$2:$AK$26, 2, FALSE), "")</f>
        <v/>
      </c>
      <c r="AF1945" s="141" t="str">
        <f>_xlfn.IFNA(VLOOKUP($U1945, '@LIST'!$AL$2:$AM$26, 2, FALSE), "")</f>
        <v/>
      </c>
      <c r="AG1945" s="142"/>
      <c r="AH1945" s="139" t="str">
        <f>_xlfn.IFNA(VLOOKUP(AG1945, '@LIST'!$AR$2:$AS$4, 2, FALSE), "")</f>
        <v/>
      </c>
      <c r="AI1945" s="142"/>
      <c r="AJ1945" s="143" t="str">
        <f>_xlfn.IFNA(VLOOKUP(AI1945, '@LIST'!$AU$2:$AV$4, 2, FALSE), "")</f>
        <v/>
      </c>
    </row>
    <row r="1946" spans="1:36" s="144" customFormat="1" ht="16.8">
      <c r="A1946" s="125"/>
      <c r="B1946" s="126" t="str">
        <f>_xlfn.IFNA(VLOOKUP(A1946, '@LIST'!$A$2:$B$15, 2, FALSE), "")</f>
        <v/>
      </c>
      <c r="C1946" s="125"/>
      <c r="D1946" s="128"/>
      <c r="E1946" s="129"/>
      <c r="F1946" s="147"/>
      <c r="G1946" s="130">
        <f xml:space="preserve"> IF(F1946="Yes",D1946/ '@PRODUCTION VOLUME'!$B$3*'@PRODUCTION VOLUME'!$B$4,D1946)</f>
        <v>0</v>
      </c>
      <c r="H1946" s="129"/>
      <c r="I1946" s="125"/>
      <c r="J1946" s="125"/>
      <c r="K1946" s="131"/>
      <c r="L1946" s="127"/>
      <c r="M1946" s="132" t="str">
        <f>_xlfn.IFNA(VLOOKUP(L1946,'@LIST'!$M$2:$N$396,2,FALSE),"")</f>
        <v/>
      </c>
      <c r="N1946" s="133"/>
      <c r="O1946" s="134"/>
      <c r="P1946" s="135" t="str">
        <f>_xlfn.IFNA(VLOOKUP(O1946,'@LIST'!$M$2:$N$396,2,FALSE),"")</f>
        <v/>
      </c>
      <c r="Q1946" s="136"/>
      <c r="R1946" s="137"/>
      <c r="S1946" s="138"/>
      <c r="T1946" s="139" t="str">
        <f>_xlfn.IFNA(VLOOKUP(S1946, '@LIST'!$AO$2:$AP$5, 2, FALSE), "")</f>
        <v/>
      </c>
      <c r="U1946" s="140"/>
      <c r="V1946" s="141" t="str">
        <f>_xlfn.IFNA(VLOOKUP(U1946, '@LIST'!$S$2:$T$26, 2, FALSE), "")</f>
        <v/>
      </c>
      <c r="W1946" s="141" t="str">
        <f>_xlfn.IFNA(VLOOKUP($U1946, '@LIST'!$U$2:$U$26, 2, FALSE), "")</f>
        <v/>
      </c>
      <c r="X1946" s="141" t="str">
        <f>_xlfn.IFNA(VLOOKUP($U1946, '@LIST'!$V$2:$W$26, 2, FALSE), "")</f>
        <v/>
      </c>
      <c r="Y1946" s="141" t="str">
        <f>_xlfn.IFNA(VLOOKUP($U1946, '@LIST'!$X$2:$Y$26, 2, FALSE), "")</f>
        <v/>
      </c>
      <c r="Z1946" s="141" t="str">
        <f>_xlfn.IFNA(VLOOKUP($U1946, '@LIST'!$Z$2:$AA$26, 2, FALSE), "")</f>
        <v/>
      </c>
      <c r="AA1946" s="141" t="str">
        <f>_xlfn.IFNA(VLOOKUP($U1946, '@LIST'!$AB$2:$AC$26, 2, FALSE), "")</f>
        <v/>
      </c>
      <c r="AB1946" s="141" t="str">
        <f>_xlfn.IFNA(VLOOKUP($U1946, '@LIST'!$AD$2:$AE$26, 2, FALSE), "")</f>
        <v/>
      </c>
      <c r="AC1946" s="141" t="str">
        <f>_xlfn.IFNA(VLOOKUP($U1946, '@LIST'!$AF$2:$AG$26, 2, FALSE), "")</f>
        <v/>
      </c>
      <c r="AD1946" s="141" t="str">
        <f>_xlfn.IFNA(VLOOKUP($U1946, '@LIST'!$AH$2:$AI$26, 2, FALSE), "")</f>
        <v/>
      </c>
      <c r="AE1946" s="141" t="str">
        <f>_xlfn.IFNA(VLOOKUP($U1946, '@LIST'!$AJ$2:$AK$26, 2, FALSE), "")</f>
        <v/>
      </c>
      <c r="AF1946" s="141" t="str">
        <f>_xlfn.IFNA(VLOOKUP($U1946, '@LIST'!$AL$2:$AM$26, 2, FALSE), "")</f>
        <v/>
      </c>
      <c r="AG1946" s="142"/>
      <c r="AH1946" s="139" t="str">
        <f>_xlfn.IFNA(VLOOKUP(AG1946, '@LIST'!$AR$2:$AS$4, 2, FALSE), "")</f>
        <v/>
      </c>
      <c r="AI1946" s="142"/>
      <c r="AJ1946" s="143" t="str">
        <f>_xlfn.IFNA(VLOOKUP(AI1946, '@LIST'!$AU$2:$AV$4, 2, FALSE), "")</f>
        <v/>
      </c>
    </row>
    <row r="1947" spans="1:36" s="144" customFormat="1" ht="16.8">
      <c r="A1947" s="125"/>
      <c r="B1947" s="126" t="str">
        <f>_xlfn.IFNA(VLOOKUP(A1947, '@LIST'!$A$2:$B$15, 2, FALSE), "")</f>
        <v/>
      </c>
      <c r="C1947" s="125"/>
      <c r="D1947" s="128"/>
      <c r="E1947" s="129"/>
      <c r="F1947" s="147"/>
      <c r="G1947" s="130">
        <f xml:space="preserve"> IF(F1947="Yes",D1947/ '@PRODUCTION VOLUME'!$B$3*'@PRODUCTION VOLUME'!$B$4,D1947)</f>
        <v>0</v>
      </c>
      <c r="H1947" s="129"/>
      <c r="I1947" s="125"/>
      <c r="J1947" s="125"/>
      <c r="K1947" s="131"/>
      <c r="L1947" s="127"/>
      <c r="M1947" s="132" t="str">
        <f>_xlfn.IFNA(VLOOKUP(L1947,'@LIST'!$M$2:$N$396,2,FALSE),"")</f>
        <v/>
      </c>
      <c r="N1947" s="133"/>
      <c r="O1947" s="134"/>
      <c r="P1947" s="135" t="str">
        <f>_xlfn.IFNA(VLOOKUP(O1947,'@LIST'!$M$2:$N$396,2,FALSE),"")</f>
        <v/>
      </c>
      <c r="Q1947" s="136"/>
      <c r="R1947" s="137"/>
      <c r="S1947" s="138"/>
      <c r="T1947" s="139" t="str">
        <f>_xlfn.IFNA(VLOOKUP(S1947, '@LIST'!$AO$2:$AP$5, 2, FALSE), "")</f>
        <v/>
      </c>
      <c r="U1947" s="140"/>
      <c r="V1947" s="141" t="str">
        <f>_xlfn.IFNA(VLOOKUP(U1947, '@LIST'!$S$2:$T$26, 2, FALSE), "")</f>
        <v/>
      </c>
      <c r="W1947" s="141" t="str">
        <f>_xlfn.IFNA(VLOOKUP($U1947, '@LIST'!$U$2:$U$26, 2, FALSE), "")</f>
        <v/>
      </c>
      <c r="X1947" s="141" t="str">
        <f>_xlfn.IFNA(VLOOKUP($U1947, '@LIST'!$V$2:$W$26, 2, FALSE), "")</f>
        <v/>
      </c>
      <c r="Y1947" s="141" t="str">
        <f>_xlfn.IFNA(VLOOKUP($U1947, '@LIST'!$X$2:$Y$26, 2, FALSE), "")</f>
        <v/>
      </c>
      <c r="Z1947" s="141" t="str">
        <f>_xlfn.IFNA(VLOOKUP($U1947, '@LIST'!$Z$2:$AA$26, 2, FALSE), "")</f>
        <v/>
      </c>
      <c r="AA1947" s="141" t="str">
        <f>_xlfn.IFNA(VLOOKUP($U1947, '@LIST'!$AB$2:$AC$26, 2, FALSE), "")</f>
        <v/>
      </c>
      <c r="AB1947" s="141" t="str">
        <f>_xlfn.IFNA(VLOOKUP($U1947, '@LIST'!$AD$2:$AE$26, 2, FALSE), "")</f>
        <v/>
      </c>
      <c r="AC1947" s="141" t="str">
        <f>_xlfn.IFNA(VLOOKUP($U1947, '@LIST'!$AF$2:$AG$26, 2, FALSE), "")</f>
        <v/>
      </c>
      <c r="AD1947" s="141" t="str">
        <f>_xlfn.IFNA(VLOOKUP($U1947, '@LIST'!$AH$2:$AI$26, 2, FALSE), "")</f>
        <v/>
      </c>
      <c r="AE1947" s="141" t="str">
        <f>_xlfn.IFNA(VLOOKUP($U1947, '@LIST'!$AJ$2:$AK$26, 2, FALSE), "")</f>
        <v/>
      </c>
      <c r="AF1947" s="141" t="str">
        <f>_xlfn.IFNA(VLOOKUP($U1947, '@LIST'!$AL$2:$AM$26, 2, FALSE), "")</f>
        <v/>
      </c>
      <c r="AG1947" s="142"/>
      <c r="AH1947" s="139" t="str">
        <f>_xlfn.IFNA(VLOOKUP(AG1947, '@LIST'!$AR$2:$AS$4, 2, FALSE), "")</f>
        <v/>
      </c>
      <c r="AI1947" s="142"/>
      <c r="AJ1947" s="143" t="str">
        <f>_xlfn.IFNA(VLOOKUP(AI1947, '@LIST'!$AU$2:$AV$4, 2, FALSE), "")</f>
        <v/>
      </c>
    </row>
    <row r="1948" spans="1:36" s="144" customFormat="1" ht="16.8">
      <c r="A1948" s="125"/>
      <c r="B1948" s="126" t="str">
        <f>_xlfn.IFNA(VLOOKUP(A1948, '@LIST'!$A$2:$B$15, 2, FALSE), "")</f>
        <v/>
      </c>
      <c r="C1948" s="125"/>
      <c r="D1948" s="128"/>
      <c r="E1948" s="129"/>
      <c r="F1948" s="147"/>
      <c r="G1948" s="130">
        <f xml:space="preserve"> IF(F1948="Yes",D1948/ '@PRODUCTION VOLUME'!$B$3*'@PRODUCTION VOLUME'!$B$4,D1948)</f>
        <v>0</v>
      </c>
      <c r="H1948" s="129"/>
      <c r="I1948" s="125"/>
      <c r="J1948" s="125"/>
      <c r="K1948" s="131"/>
      <c r="L1948" s="127"/>
      <c r="M1948" s="132" t="str">
        <f>_xlfn.IFNA(VLOOKUP(L1948,'@LIST'!$M$2:$N$396,2,FALSE),"")</f>
        <v/>
      </c>
      <c r="N1948" s="133"/>
      <c r="O1948" s="134"/>
      <c r="P1948" s="135" t="str">
        <f>_xlfn.IFNA(VLOOKUP(O1948,'@LIST'!$M$2:$N$396,2,FALSE),"")</f>
        <v/>
      </c>
      <c r="Q1948" s="136"/>
      <c r="R1948" s="137"/>
      <c r="S1948" s="138"/>
      <c r="T1948" s="139" t="str">
        <f>_xlfn.IFNA(VLOOKUP(S1948, '@LIST'!$AO$2:$AP$5, 2, FALSE), "")</f>
        <v/>
      </c>
      <c r="U1948" s="140"/>
      <c r="V1948" s="141" t="str">
        <f>_xlfn.IFNA(VLOOKUP(U1948, '@LIST'!$S$2:$T$26, 2, FALSE), "")</f>
        <v/>
      </c>
      <c r="W1948" s="141" t="str">
        <f>_xlfn.IFNA(VLOOKUP($U1948, '@LIST'!$U$2:$U$26, 2, FALSE), "")</f>
        <v/>
      </c>
      <c r="X1948" s="141" t="str">
        <f>_xlfn.IFNA(VLOOKUP($U1948, '@LIST'!$V$2:$W$26, 2, FALSE), "")</f>
        <v/>
      </c>
      <c r="Y1948" s="141" t="str">
        <f>_xlfn.IFNA(VLOOKUP($U1948, '@LIST'!$X$2:$Y$26, 2, FALSE), "")</f>
        <v/>
      </c>
      <c r="Z1948" s="141" t="str">
        <f>_xlfn.IFNA(VLOOKUP($U1948, '@LIST'!$Z$2:$AA$26, 2, FALSE), "")</f>
        <v/>
      </c>
      <c r="AA1948" s="141" t="str">
        <f>_xlfn.IFNA(VLOOKUP($U1948, '@LIST'!$AB$2:$AC$26, 2, FALSE), "")</f>
        <v/>
      </c>
      <c r="AB1948" s="141" t="str">
        <f>_xlfn.IFNA(VLOOKUP($U1948, '@LIST'!$AD$2:$AE$26, 2, FALSE), "")</f>
        <v/>
      </c>
      <c r="AC1948" s="141" t="str">
        <f>_xlfn.IFNA(VLOOKUP($U1948, '@LIST'!$AF$2:$AG$26, 2, FALSE), "")</f>
        <v/>
      </c>
      <c r="AD1948" s="141" t="str">
        <f>_xlfn.IFNA(VLOOKUP($U1948, '@LIST'!$AH$2:$AI$26, 2, FALSE), "")</f>
        <v/>
      </c>
      <c r="AE1948" s="141" t="str">
        <f>_xlfn.IFNA(VLOOKUP($U1948, '@LIST'!$AJ$2:$AK$26, 2, FALSE), "")</f>
        <v/>
      </c>
      <c r="AF1948" s="141" t="str">
        <f>_xlfn.IFNA(VLOOKUP($U1948, '@LIST'!$AL$2:$AM$26, 2, FALSE), "")</f>
        <v/>
      </c>
      <c r="AG1948" s="142"/>
      <c r="AH1948" s="139" t="str">
        <f>_xlfn.IFNA(VLOOKUP(AG1948, '@LIST'!$AR$2:$AS$4, 2, FALSE), "")</f>
        <v/>
      </c>
      <c r="AI1948" s="142"/>
      <c r="AJ1948" s="143" t="str">
        <f>_xlfn.IFNA(VLOOKUP(AI1948, '@LIST'!$AU$2:$AV$4, 2, FALSE), "")</f>
        <v/>
      </c>
    </row>
    <row r="1949" spans="1:36" s="144" customFormat="1" ht="16.8">
      <c r="A1949" s="125"/>
      <c r="B1949" s="126" t="str">
        <f>_xlfn.IFNA(VLOOKUP(A1949, '@LIST'!$A$2:$B$15, 2, FALSE), "")</f>
        <v/>
      </c>
      <c r="C1949" s="125"/>
      <c r="D1949" s="128"/>
      <c r="E1949" s="129"/>
      <c r="F1949" s="147"/>
      <c r="G1949" s="130">
        <f xml:space="preserve"> IF(F1949="Yes",D1949/ '@PRODUCTION VOLUME'!$B$3*'@PRODUCTION VOLUME'!$B$4,D1949)</f>
        <v>0</v>
      </c>
      <c r="H1949" s="129"/>
      <c r="I1949" s="125"/>
      <c r="J1949" s="125"/>
      <c r="K1949" s="131"/>
      <c r="L1949" s="127"/>
      <c r="M1949" s="132" t="str">
        <f>_xlfn.IFNA(VLOOKUP(L1949,'@LIST'!$M$2:$N$396,2,FALSE),"")</f>
        <v/>
      </c>
      <c r="N1949" s="133"/>
      <c r="O1949" s="134"/>
      <c r="P1949" s="135" t="str">
        <f>_xlfn.IFNA(VLOOKUP(O1949,'@LIST'!$M$2:$N$396,2,FALSE),"")</f>
        <v/>
      </c>
      <c r="Q1949" s="136"/>
      <c r="R1949" s="137"/>
      <c r="S1949" s="138"/>
      <c r="T1949" s="139" t="str">
        <f>_xlfn.IFNA(VLOOKUP(S1949, '@LIST'!$AO$2:$AP$5, 2, FALSE), "")</f>
        <v/>
      </c>
      <c r="U1949" s="140"/>
      <c r="V1949" s="141" t="str">
        <f>_xlfn.IFNA(VLOOKUP(U1949, '@LIST'!$S$2:$T$26, 2, FALSE), "")</f>
        <v/>
      </c>
      <c r="W1949" s="141" t="str">
        <f>_xlfn.IFNA(VLOOKUP($U1949, '@LIST'!$U$2:$U$26, 2, FALSE), "")</f>
        <v/>
      </c>
      <c r="X1949" s="141" t="str">
        <f>_xlfn.IFNA(VLOOKUP($U1949, '@LIST'!$V$2:$W$26, 2, FALSE), "")</f>
        <v/>
      </c>
      <c r="Y1949" s="141" t="str">
        <f>_xlfn.IFNA(VLOOKUP($U1949, '@LIST'!$X$2:$Y$26, 2, FALSE), "")</f>
        <v/>
      </c>
      <c r="Z1949" s="141" t="str">
        <f>_xlfn.IFNA(VLOOKUP($U1949, '@LIST'!$Z$2:$AA$26, 2, FALSE), "")</f>
        <v/>
      </c>
      <c r="AA1949" s="141" t="str">
        <f>_xlfn.IFNA(VLOOKUP($U1949, '@LIST'!$AB$2:$AC$26, 2, FALSE), "")</f>
        <v/>
      </c>
      <c r="AB1949" s="141" t="str">
        <f>_xlfn.IFNA(VLOOKUP($U1949, '@LIST'!$AD$2:$AE$26, 2, FALSE), "")</f>
        <v/>
      </c>
      <c r="AC1949" s="141" t="str">
        <f>_xlfn.IFNA(VLOOKUP($U1949, '@LIST'!$AF$2:$AG$26, 2, FALSE), "")</f>
        <v/>
      </c>
      <c r="AD1949" s="141" t="str">
        <f>_xlfn.IFNA(VLOOKUP($U1949, '@LIST'!$AH$2:$AI$26, 2, FALSE), "")</f>
        <v/>
      </c>
      <c r="AE1949" s="141" t="str">
        <f>_xlfn.IFNA(VLOOKUP($U1949, '@LIST'!$AJ$2:$AK$26, 2, FALSE), "")</f>
        <v/>
      </c>
      <c r="AF1949" s="141" t="str">
        <f>_xlfn.IFNA(VLOOKUP($U1949, '@LIST'!$AL$2:$AM$26, 2, FALSE), "")</f>
        <v/>
      </c>
      <c r="AG1949" s="142"/>
      <c r="AH1949" s="139" t="str">
        <f>_xlfn.IFNA(VLOOKUP(AG1949, '@LIST'!$AR$2:$AS$4, 2, FALSE), "")</f>
        <v/>
      </c>
      <c r="AI1949" s="142"/>
      <c r="AJ1949" s="143" t="str">
        <f>_xlfn.IFNA(VLOOKUP(AI1949, '@LIST'!$AU$2:$AV$4, 2, FALSE), "")</f>
        <v/>
      </c>
    </row>
    <row r="1950" spans="1:36" s="144" customFormat="1" ht="16.8">
      <c r="A1950" s="125"/>
      <c r="B1950" s="126" t="str">
        <f>_xlfn.IFNA(VLOOKUP(A1950, '@LIST'!$A$2:$B$15, 2, FALSE), "")</f>
        <v/>
      </c>
      <c r="C1950" s="125"/>
      <c r="D1950" s="128"/>
      <c r="E1950" s="129"/>
      <c r="F1950" s="147"/>
      <c r="G1950" s="130">
        <f xml:space="preserve"> IF(F1950="Yes",D1950/ '@PRODUCTION VOLUME'!$B$3*'@PRODUCTION VOLUME'!$B$4,D1950)</f>
        <v>0</v>
      </c>
      <c r="H1950" s="129"/>
      <c r="I1950" s="125"/>
      <c r="J1950" s="125"/>
      <c r="K1950" s="131"/>
      <c r="L1950" s="127"/>
      <c r="M1950" s="132" t="str">
        <f>_xlfn.IFNA(VLOOKUP(L1950,'@LIST'!$M$2:$N$396,2,FALSE),"")</f>
        <v/>
      </c>
      <c r="N1950" s="133"/>
      <c r="O1950" s="134"/>
      <c r="P1950" s="135" t="str">
        <f>_xlfn.IFNA(VLOOKUP(O1950,'@LIST'!$M$2:$N$396,2,FALSE),"")</f>
        <v/>
      </c>
      <c r="Q1950" s="136"/>
      <c r="R1950" s="137"/>
      <c r="S1950" s="138"/>
      <c r="T1950" s="139" t="str">
        <f>_xlfn.IFNA(VLOOKUP(S1950, '@LIST'!$AO$2:$AP$5, 2, FALSE), "")</f>
        <v/>
      </c>
      <c r="U1950" s="140"/>
      <c r="V1950" s="141" t="str">
        <f>_xlfn.IFNA(VLOOKUP(U1950, '@LIST'!$S$2:$T$26, 2, FALSE), "")</f>
        <v/>
      </c>
      <c r="W1950" s="141" t="str">
        <f>_xlfn.IFNA(VLOOKUP($U1950, '@LIST'!$U$2:$U$26, 2, FALSE), "")</f>
        <v/>
      </c>
      <c r="X1950" s="141" t="str">
        <f>_xlfn.IFNA(VLOOKUP($U1950, '@LIST'!$V$2:$W$26, 2, FALSE), "")</f>
        <v/>
      </c>
      <c r="Y1950" s="141" t="str">
        <f>_xlfn.IFNA(VLOOKUP($U1950, '@LIST'!$X$2:$Y$26, 2, FALSE), "")</f>
        <v/>
      </c>
      <c r="Z1950" s="141" t="str">
        <f>_xlfn.IFNA(VLOOKUP($U1950, '@LIST'!$Z$2:$AA$26, 2, FALSE), "")</f>
        <v/>
      </c>
      <c r="AA1950" s="141" t="str">
        <f>_xlfn.IFNA(VLOOKUP($U1950, '@LIST'!$AB$2:$AC$26, 2, FALSE), "")</f>
        <v/>
      </c>
      <c r="AB1950" s="141" t="str">
        <f>_xlfn.IFNA(VLOOKUP($U1950, '@LIST'!$AD$2:$AE$26, 2, FALSE), "")</f>
        <v/>
      </c>
      <c r="AC1950" s="141" t="str">
        <f>_xlfn.IFNA(VLOOKUP($U1950, '@LIST'!$AF$2:$AG$26, 2, FALSE), "")</f>
        <v/>
      </c>
      <c r="AD1950" s="141" t="str">
        <f>_xlfn.IFNA(VLOOKUP($U1950, '@LIST'!$AH$2:$AI$26, 2, FALSE), "")</f>
        <v/>
      </c>
      <c r="AE1950" s="141" t="str">
        <f>_xlfn.IFNA(VLOOKUP($U1950, '@LIST'!$AJ$2:$AK$26, 2, FALSE), "")</f>
        <v/>
      </c>
      <c r="AF1950" s="141" t="str">
        <f>_xlfn.IFNA(VLOOKUP($U1950, '@LIST'!$AL$2:$AM$26, 2, FALSE), "")</f>
        <v/>
      </c>
      <c r="AG1950" s="142"/>
      <c r="AH1950" s="139" t="str">
        <f>_xlfn.IFNA(VLOOKUP(AG1950, '@LIST'!$AR$2:$AS$4, 2, FALSE), "")</f>
        <v/>
      </c>
      <c r="AI1950" s="142"/>
      <c r="AJ1950" s="143" t="str">
        <f>_xlfn.IFNA(VLOOKUP(AI1950, '@LIST'!$AU$2:$AV$4, 2, FALSE), "")</f>
        <v/>
      </c>
    </row>
    <row r="1951" spans="1:36" s="144" customFormat="1" ht="16.8">
      <c r="A1951" s="125"/>
      <c r="B1951" s="126" t="str">
        <f>_xlfn.IFNA(VLOOKUP(A1951, '@LIST'!$A$2:$B$15, 2, FALSE), "")</f>
        <v/>
      </c>
      <c r="C1951" s="125"/>
      <c r="D1951" s="128"/>
      <c r="E1951" s="129"/>
      <c r="F1951" s="147"/>
      <c r="G1951" s="130">
        <f xml:space="preserve"> IF(F1951="Yes",D1951/ '@PRODUCTION VOLUME'!$B$3*'@PRODUCTION VOLUME'!$B$4,D1951)</f>
        <v>0</v>
      </c>
      <c r="H1951" s="129"/>
      <c r="I1951" s="125"/>
      <c r="J1951" s="125"/>
      <c r="K1951" s="131"/>
      <c r="L1951" s="127"/>
      <c r="M1951" s="132" t="str">
        <f>_xlfn.IFNA(VLOOKUP(L1951,'@LIST'!$M$2:$N$396,2,FALSE),"")</f>
        <v/>
      </c>
      <c r="N1951" s="133"/>
      <c r="O1951" s="134"/>
      <c r="P1951" s="135" t="str">
        <f>_xlfn.IFNA(VLOOKUP(O1951,'@LIST'!$M$2:$N$396,2,FALSE),"")</f>
        <v/>
      </c>
      <c r="Q1951" s="136"/>
      <c r="R1951" s="137"/>
      <c r="S1951" s="138"/>
      <c r="T1951" s="139" t="str">
        <f>_xlfn.IFNA(VLOOKUP(S1951, '@LIST'!$AO$2:$AP$5, 2, FALSE), "")</f>
        <v/>
      </c>
      <c r="U1951" s="140"/>
      <c r="V1951" s="141" t="str">
        <f>_xlfn.IFNA(VLOOKUP(U1951, '@LIST'!$S$2:$T$26, 2, FALSE), "")</f>
        <v/>
      </c>
      <c r="W1951" s="141" t="str">
        <f>_xlfn.IFNA(VLOOKUP($U1951, '@LIST'!$U$2:$U$26, 2, FALSE), "")</f>
        <v/>
      </c>
      <c r="X1951" s="141" t="str">
        <f>_xlfn.IFNA(VLOOKUP($U1951, '@LIST'!$V$2:$W$26, 2, FALSE), "")</f>
        <v/>
      </c>
      <c r="Y1951" s="141" t="str">
        <f>_xlfn.IFNA(VLOOKUP($U1951, '@LIST'!$X$2:$Y$26, 2, FALSE), "")</f>
        <v/>
      </c>
      <c r="Z1951" s="141" t="str">
        <f>_xlfn.IFNA(VLOOKUP($U1951, '@LIST'!$Z$2:$AA$26, 2, FALSE), "")</f>
        <v/>
      </c>
      <c r="AA1951" s="141" t="str">
        <f>_xlfn.IFNA(VLOOKUP($U1951, '@LIST'!$AB$2:$AC$26, 2, FALSE), "")</f>
        <v/>
      </c>
      <c r="AB1951" s="141" t="str">
        <f>_xlfn.IFNA(VLOOKUP($U1951, '@LIST'!$AD$2:$AE$26, 2, FALSE), "")</f>
        <v/>
      </c>
      <c r="AC1951" s="141" t="str">
        <f>_xlfn.IFNA(VLOOKUP($U1951, '@LIST'!$AF$2:$AG$26, 2, FALSE), "")</f>
        <v/>
      </c>
      <c r="AD1951" s="141" t="str">
        <f>_xlfn.IFNA(VLOOKUP($U1951, '@LIST'!$AH$2:$AI$26, 2, FALSE), "")</f>
        <v/>
      </c>
      <c r="AE1951" s="141" t="str">
        <f>_xlfn.IFNA(VLOOKUP($U1951, '@LIST'!$AJ$2:$AK$26, 2, FALSE), "")</f>
        <v/>
      </c>
      <c r="AF1951" s="141" t="str">
        <f>_xlfn.IFNA(VLOOKUP($U1951, '@LIST'!$AL$2:$AM$26, 2, FALSE), "")</f>
        <v/>
      </c>
      <c r="AG1951" s="142"/>
      <c r="AH1951" s="139" t="str">
        <f>_xlfn.IFNA(VLOOKUP(AG1951, '@LIST'!$AR$2:$AS$4, 2, FALSE), "")</f>
        <v/>
      </c>
      <c r="AI1951" s="142"/>
      <c r="AJ1951" s="143" t="str">
        <f>_xlfn.IFNA(VLOOKUP(AI1951, '@LIST'!$AU$2:$AV$4, 2, FALSE), "")</f>
        <v/>
      </c>
    </row>
    <row r="1952" spans="1:36" s="144" customFormat="1" ht="16.8">
      <c r="A1952" s="125"/>
      <c r="B1952" s="126" t="str">
        <f>_xlfn.IFNA(VLOOKUP(A1952, '@LIST'!$A$2:$B$15, 2, FALSE), "")</f>
        <v/>
      </c>
      <c r="C1952" s="125"/>
      <c r="D1952" s="128"/>
      <c r="E1952" s="129"/>
      <c r="F1952" s="147"/>
      <c r="G1952" s="130">
        <f xml:space="preserve"> IF(F1952="Yes",D1952/ '@PRODUCTION VOLUME'!$B$3*'@PRODUCTION VOLUME'!$B$4,D1952)</f>
        <v>0</v>
      </c>
      <c r="H1952" s="129"/>
      <c r="I1952" s="125"/>
      <c r="J1952" s="125"/>
      <c r="K1952" s="131"/>
      <c r="L1952" s="127"/>
      <c r="M1952" s="132" t="str">
        <f>_xlfn.IFNA(VLOOKUP(L1952,'@LIST'!$M$2:$N$396,2,FALSE),"")</f>
        <v/>
      </c>
      <c r="N1952" s="133"/>
      <c r="O1952" s="134"/>
      <c r="P1952" s="135" t="str">
        <f>_xlfn.IFNA(VLOOKUP(O1952,'@LIST'!$M$2:$N$396,2,FALSE),"")</f>
        <v/>
      </c>
      <c r="Q1952" s="136"/>
      <c r="R1952" s="137"/>
      <c r="S1952" s="138"/>
      <c r="T1952" s="139" t="str">
        <f>_xlfn.IFNA(VLOOKUP(S1952, '@LIST'!$AO$2:$AP$5, 2, FALSE), "")</f>
        <v/>
      </c>
      <c r="U1952" s="140"/>
      <c r="V1952" s="141" t="str">
        <f>_xlfn.IFNA(VLOOKUP(U1952, '@LIST'!$S$2:$T$26, 2, FALSE), "")</f>
        <v/>
      </c>
      <c r="W1952" s="141" t="str">
        <f>_xlfn.IFNA(VLOOKUP($U1952, '@LIST'!$U$2:$U$26, 2, FALSE), "")</f>
        <v/>
      </c>
      <c r="X1952" s="141" t="str">
        <f>_xlfn.IFNA(VLOOKUP($U1952, '@LIST'!$V$2:$W$26, 2, FALSE), "")</f>
        <v/>
      </c>
      <c r="Y1952" s="141" t="str">
        <f>_xlfn.IFNA(VLOOKUP($U1952, '@LIST'!$X$2:$Y$26, 2, FALSE), "")</f>
        <v/>
      </c>
      <c r="Z1952" s="141" t="str">
        <f>_xlfn.IFNA(VLOOKUP($U1952, '@LIST'!$Z$2:$AA$26, 2, FALSE), "")</f>
        <v/>
      </c>
      <c r="AA1952" s="141" t="str">
        <f>_xlfn.IFNA(VLOOKUP($U1952, '@LIST'!$AB$2:$AC$26, 2, FALSE), "")</f>
        <v/>
      </c>
      <c r="AB1952" s="141" t="str">
        <f>_xlfn.IFNA(VLOOKUP($U1952, '@LIST'!$AD$2:$AE$26, 2, FALSE), "")</f>
        <v/>
      </c>
      <c r="AC1952" s="141" t="str">
        <f>_xlfn.IFNA(VLOOKUP($U1952, '@LIST'!$AF$2:$AG$26, 2, FALSE), "")</f>
        <v/>
      </c>
      <c r="AD1952" s="141" t="str">
        <f>_xlfn.IFNA(VLOOKUP($U1952, '@LIST'!$AH$2:$AI$26, 2, FALSE), "")</f>
        <v/>
      </c>
      <c r="AE1952" s="141" t="str">
        <f>_xlfn.IFNA(VLOOKUP($U1952, '@LIST'!$AJ$2:$AK$26, 2, FALSE), "")</f>
        <v/>
      </c>
      <c r="AF1952" s="141" t="str">
        <f>_xlfn.IFNA(VLOOKUP($U1952, '@LIST'!$AL$2:$AM$26, 2, FALSE), "")</f>
        <v/>
      </c>
      <c r="AG1952" s="142"/>
      <c r="AH1952" s="139" t="str">
        <f>_xlfn.IFNA(VLOOKUP(AG1952, '@LIST'!$AR$2:$AS$4, 2, FALSE), "")</f>
        <v/>
      </c>
      <c r="AI1952" s="142"/>
      <c r="AJ1952" s="143" t="str">
        <f>_xlfn.IFNA(VLOOKUP(AI1952, '@LIST'!$AU$2:$AV$4, 2, FALSE), "")</f>
        <v/>
      </c>
    </row>
    <row r="1953" spans="1:36" s="144" customFormat="1" ht="16.8">
      <c r="A1953" s="125"/>
      <c r="B1953" s="126" t="str">
        <f>_xlfn.IFNA(VLOOKUP(A1953, '@LIST'!$A$2:$B$15, 2, FALSE), "")</f>
        <v/>
      </c>
      <c r="C1953" s="125"/>
      <c r="D1953" s="128"/>
      <c r="E1953" s="129"/>
      <c r="F1953" s="147"/>
      <c r="G1953" s="130">
        <f xml:space="preserve"> IF(F1953="Yes",D1953/ '@PRODUCTION VOLUME'!$B$3*'@PRODUCTION VOLUME'!$B$4,D1953)</f>
        <v>0</v>
      </c>
      <c r="H1953" s="129"/>
      <c r="I1953" s="125"/>
      <c r="J1953" s="125"/>
      <c r="K1953" s="131"/>
      <c r="L1953" s="127"/>
      <c r="M1953" s="132" t="str">
        <f>_xlfn.IFNA(VLOOKUP(L1953,'@LIST'!$M$2:$N$396,2,FALSE),"")</f>
        <v/>
      </c>
      <c r="N1953" s="133"/>
      <c r="O1953" s="134"/>
      <c r="P1953" s="135" t="str">
        <f>_xlfn.IFNA(VLOOKUP(O1953,'@LIST'!$M$2:$N$396,2,FALSE),"")</f>
        <v/>
      </c>
      <c r="Q1953" s="136"/>
      <c r="R1953" s="137"/>
      <c r="S1953" s="138"/>
      <c r="T1953" s="139" t="str">
        <f>_xlfn.IFNA(VLOOKUP(S1953, '@LIST'!$AO$2:$AP$5, 2, FALSE), "")</f>
        <v/>
      </c>
      <c r="U1953" s="140"/>
      <c r="V1953" s="141" t="str">
        <f>_xlfn.IFNA(VLOOKUP(U1953, '@LIST'!$S$2:$T$26, 2, FALSE), "")</f>
        <v/>
      </c>
      <c r="W1953" s="141" t="str">
        <f>_xlfn.IFNA(VLOOKUP($U1953, '@LIST'!$U$2:$U$26, 2, FALSE), "")</f>
        <v/>
      </c>
      <c r="X1953" s="141" t="str">
        <f>_xlfn.IFNA(VLOOKUP($U1953, '@LIST'!$V$2:$W$26, 2, FALSE), "")</f>
        <v/>
      </c>
      <c r="Y1953" s="141" t="str">
        <f>_xlfn.IFNA(VLOOKUP($U1953, '@LIST'!$X$2:$Y$26, 2, FALSE), "")</f>
        <v/>
      </c>
      <c r="Z1953" s="141" t="str">
        <f>_xlfn.IFNA(VLOOKUP($U1953, '@LIST'!$Z$2:$AA$26, 2, FALSE), "")</f>
        <v/>
      </c>
      <c r="AA1953" s="141" t="str">
        <f>_xlfn.IFNA(VLOOKUP($U1953, '@LIST'!$AB$2:$AC$26, 2, FALSE), "")</f>
        <v/>
      </c>
      <c r="AB1953" s="141" t="str">
        <f>_xlfn.IFNA(VLOOKUP($U1953, '@LIST'!$AD$2:$AE$26, 2, FALSE), "")</f>
        <v/>
      </c>
      <c r="AC1953" s="141" t="str">
        <f>_xlfn.IFNA(VLOOKUP($U1953, '@LIST'!$AF$2:$AG$26, 2, FALSE), "")</f>
        <v/>
      </c>
      <c r="AD1953" s="141" t="str">
        <f>_xlfn.IFNA(VLOOKUP($U1953, '@LIST'!$AH$2:$AI$26, 2, FALSE), "")</f>
        <v/>
      </c>
      <c r="AE1953" s="141" t="str">
        <f>_xlfn.IFNA(VLOOKUP($U1953, '@LIST'!$AJ$2:$AK$26, 2, FALSE), "")</f>
        <v/>
      </c>
      <c r="AF1953" s="141" t="str">
        <f>_xlfn.IFNA(VLOOKUP($U1953, '@LIST'!$AL$2:$AM$26, 2, FALSE), "")</f>
        <v/>
      </c>
      <c r="AG1953" s="142"/>
      <c r="AH1953" s="139" t="str">
        <f>_xlfn.IFNA(VLOOKUP(AG1953, '@LIST'!$AR$2:$AS$4, 2, FALSE), "")</f>
        <v/>
      </c>
      <c r="AI1953" s="142"/>
      <c r="AJ1953" s="143" t="str">
        <f>_xlfn.IFNA(VLOOKUP(AI1953, '@LIST'!$AU$2:$AV$4, 2, FALSE), "")</f>
        <v/>
      </c>
    </row>
    <row r="1954" spans="1:36" s="144" customFormat="1" ht="16.8">
      <c r="A1954" s="125"/>
      <c r="B1954" s="126" t="str">
        <f>_xlfn.IFNA(VLOOKUP(A1954, '@LIST'!$A$2:$B$15, 2, FALSE), "")</f>
        <v/>
      </c>
      <c r="C1954" s="125"/>
      <c r="D1954" s="128"/>
      <c r="E1954" s="129"/>
      <c r="F1954" s="147"/>
      <c r="G1954" s="130">
        <f xml:space="preserve"> IF(F1954="Yes",D1954/ '@PRODUCTION VOLUME'!$B$3*'@PRODUCTION VOLUME'!$B$4,D1954)</f>
        <v>0</v>
      </c>
      <c r="H1954" s="129"/>
      <c r="I1954" s="125"/>
      <c r="J1954" s="125"/>
      <c r="K1954" s="131"/>
      <c r="L1954" s="127"/>
      <c r="M1954" s="132" t="str">
        <f>_xlfn.IFNA(VLOOKUP(L1954,'@LIST'!$M$2:$N$396,2,FALSE),"")</f>
        <v/>
      </c>
      <c r="N1954" s="133"/>
      <c r="O1954" s="134"/>
      <c r="P1954" s="135" t="str">
        <f>_xlfn.IFNA(VLOOKUP(O1954,'@LIST'!$M$2:$N$396,2,FALSE),"")</f>
        <v/>
      </c>
      <c r="Q1954" s="136"/>
      <c r="R1954" s="137"/>
      <c r="S1954" s="138"/>
      <c r="T1954" s="139" t="str">
        <f>_xlfn.IFNA(VLOOKUP(S1954, '@LIST'!$AO$2:$AP$5, 2, FALSE), "")</f>
        <v/>
      </c>
      <c r="U1954" s="140"/>
      <c r="V1954" s="141" t="str">
        <f>_xlfn.IFNA(VLOOKUP(U1954, '@LIST'!$S$2:$T$26, 2, FALSE), "")</f>
        <v/>
      </c>
      <c r="W1954" s="141" t="str">
        <f>_xlfn.IFNA(VLOOKUP($U1954, '@LIST'!$U$2:$U$26, 2, FALSE), "")</f>
        <v/>
      </c>
      <c r="X1954" s="141" t="str">
        <f>_xlfn.IFNA(VLOOKUP($U1954, '@LIST'!$V$2:$W$26, 2, FALSE), "")</f>
        <v/>
      </c>
      <c r="Y1954" s="141" t="str">
        <f>_xlfn.IFNA(VLOOKUP($U1954, '@LIST'!$X$2:$Y$26, 2, FALSE), "")</f>
        <v/>
      </c>
      <c r="Z1954" s="141" t="str">
        <f>_xlfn.IFNA(VLOOKUP($U1954, '@LIST'!$Z$2:$AA$26, 2, FALSE), "")</f>
        <v/>
      </c>
      <c r="AA1954" s="141" t="str">
        <f>_xlfn.IFNA(VLOOKUP($U1954, '@LIST'!$AB$2:$AC$26, 2, FALSE), "")</f>
        <v/>
      </c>
      <c r="AB1954" s="141" t="str">
        <f>_xlfn.IFNA(VLOOKUP($U1954, '@LIST'!$AD$2:$AE$26, 2, FALSE), "")</f>
        <v/>
      </c>
      <c r="AC1954" s="141" t="str">
        <f>_xlfn.IFNA(VLOOKUP($U1954, '@LIST'!$AF$2:$AG$26, 2, FALSE), "")</f>
        <v/>
      </c>
      <c r="AD1954" s="141" t="str">
        <f>_xlfn.IFNA(VLOOKUP($U1954, '@LIST'!$AH$2:$AI$26, 2, FALSE), "")</f>
        <v/>
      </c>
      <c r="AE1954" s="141" t="str">
        <f>_xlfn.IFNA(VLOOKUP($U1954, '@LIST'!$AJ$2:$AK$26, 2, FALSE), "")</f>
        <v/>
      </c>
      <c r="AF1954" s="141" t="str">
        <f>_xlfn.IFNA(VLOOKUP($U1954, '@LIST'!$AL$2:$AM$26, 2, FALSE), "")</f>
        <v/>
      </c>
      <c r="AG1954" s="142"/>
      <c r="AH1954" s="139" t="str">
        <f>_xlfn.IFNA(VLOOKUP(AG1954, '@LIST'!$AR$2:$AS$4, 2, FALSE), "")</f>
        <v/>
      </c>
      <c r="AI1954" s="142"/>
      <c r="AJ1954" s="143" t="str">
        <f>_xlfn.IFNA(VLOOKUP(AI1954, '@LIST'!$AU$2:$AV$4, 2, FALSE), "")</f>
        <v/>
      </c>
    </row>
    <row r="1955" spans="1:36" s="144" customFormat="1" ht="16.8">
      <c r="A1955" s="125"/>
      <c r="B1955" s="126" t="str">
        <f>_xlfn.IFNA(VLOOKUP(A1955, '@LIST'!$A$2:$B$15, 2, FALSE), "")</f>
        <v/>
      </c>
      <c r="C1955" s="125"/>
      <c r="D1955" s="128"/>
      <c r="E1955" s="129"/>
      <c r="F1955" s="147"/>
      <c r="G1955" s="130">
        <f xml:space="preserve"> IF(F1955="Yes",D1955/ '@PRODUCTION VOLUME'!$B$3*'@PRODUCTION VOLUME'!$B$4,D1955)</f>
        <v>0</v>
      </c>
      <c r="H1955" s="129"/>
      <c r="I1955" s="125"/>
      <c r="J1955" s="125"/>
      <c r="K1955" s="131"/>
      <c r="L1955" s="127"/>
      <c r="M1955" s="132" t="str">
        <f>_xlfn.IFNA(VLOOKUP(L1955,'@LIST'!$M$2:$N$396,2,FALSE),"")</f>
        <v/>
      </c>
      <c r="N1955" s="133"/>
      <c r="O1955" s="134"/>
      <c r="P1955" s="135" t="str">
        <f>_xlfn.IFNA(VLOOKUP(O1955,'@LIST'!$M$2:$N$396,2,FALSE),"")</f>
        <v/>
      </c>
      <c r="Q1955" s="136"/>
      <c r="R1955" s="137"/>
      <c r="S1955" s="138"/>
      <c r="T1955" s="139" t="str">
        <f>_xlfn.IFNA(VLOOKUP(S1955, '@LIST'!$AO$2:$AP$5, 2, FALSE), "")</f>
        <v/>
      </c>
      <c r="U1955" s="140"/>
      <c r="V1955" s="141" t="str">
        <f>_xlfn.IFNA(VLOOKUP(U1955, '@LIST'!$S$2:$T$26, 2, FALSE), "")</f>
        <v/>
      </c>
      <c r="W1955" s="141" t="str">
        <f>_xlfn.IFNA(VLOOKUP($U1955, '@LIST'!$U$2:$U$26, 2, FALSE), "")</f>
        <v/>
      </c>
      <c r="X1955" s="141" t="str">
        <f>_xlfn.IFNA(VLOOKUP($U1955, '@LIST'!$V$2:$W$26, 2, FALSE), "")</f>
        <v/>
      </c>
      <c r="Y1955" s="141" t="str">
        <f>_xlfn.IFNA(VLOOKUP($U1955, '@LIST'!$X$2:$Y$26, 2, FALSE), "")</f>
        <v/>
      </c>
      <c r="Z1955" s="141" t="str">
        <f>_xlfn.IFNA(VLOOKUP($U1955, '@LIST'!$Z$2:$AA$26, 2, FALSE), "")</f>
        <v/>
      </c>
      <c r="AA1955" s="141" t="str">
        <f>_xlfn.IFNA(VLOOKUP($U1955, '@LIST'!$AB$2:$AC$26, 2, FALSE), "")</f>
        <v/>
      </c>
      <c r="AB1955" s="141" t="str">
        <f>_xlfn.IFNA(VLOOKUP($U1955, '@LIST'!$AD$2:$AE$26, 2, FALSE), "")</f>
        <v/>
      </c>
      <c r="AC1955" s="141" t="str">
        <f>_xlfn.IFNA(VLOOKUP($U1955, '@LIST'!$AF$2:$AG$26, 2, FALSE), "")</f>
        <v/>
      </c>
      <c r="AD1955" s="141" t="str">
        <f>_xlfn.IFNA(VLOOKUP($U1955, '@LIST'!$AH$2:$AI$26, 2, FALSE), "")</f>
        <v/>
      </c>
      <c r="AE1955" s="141" t="str">
        <f>_xlfn.IFNA(VLOOKUP($U1955, '@LIST'!$AJ$2:$AK$26, 2, FALSE), "")</f>
        <v/>
      </c>
      <c r="AF1955" s="141" t="str">
        <f>_xlfn.IFNA(VLOOKUP($U1955, '@LIST'!$AL$2:$AM$26, 2, FALSE), "")</f>
        <v/>
      </c>
      <c r="AG1955" s="142"/>
      <c r="AH1955" s="139" t="str">
        <f>_xlfn.IFNA(VLOOKUP(AG1955, '@LIST'!$AR$2:$AS$4, 2, FALSE), "")</f>
        <v/>
      </c>
      <c r="AI1955" s="142"/>
      <c r="AJ1955" s="143" t="str">
        <f>_xlfn.IFNA(VLOOKUP(AI1955, '@LIST'!$AU$2:$AV$4, 2, FALSE), "")</f>
        <v/>
      </c>
    </row>
    <row r="1956" spans="1:36" s="144" customFormat="1" ht="16.8">
      <c r="A1956" s="125"/>
      <c r="B1956" s="126" t="str">
        <f>_xlfn.IFNA(VLOOKUP(A1956, '@LIST'!$A$2:$B$15, 2, FALSE), "")</f>
        <v/>
      </c>
      <c r="C1956" s="125"/>
      <c r="D1956" s="128"/>
      <c r="E1956" s="129"/>
      <c r="F1956" s="147"/>
      <c r="G1956" s="130">
        <f xml:space="preserve"> IF(F1956="Yes",D1956/ '@PRODUCTION VOLUME'!$B$3*'@PRODUCTION VOLUME'!$B$4,D1956)</f>
        <v>0</v>
      </c>
      <c r="H1956" s="129"/>
      <c r="I1956" s="125"/>
      <c r="J1956" s="125"/>
      <c r="K1956" s="131"/>
      <c r="L1956" s="127"/>
      <c r="M1956" s="132" t="str">
        <f>_xlfn.IFNA(VLOOKUP(L1956,'@LIST'!$M$2:$N$396,2,FALSE),"")</f>
        <v/>
      </c>
      <c r="N1956" s="133"/>
      <c r="O1956" s="134"/>
      <c r="P1956" s="135" t="str">
        <f>_xlfn.IFNA(VLOOKUP(O1956,'@LIST'!$M$2:$N$396,2,FALSE),"")</f>
        <v/>
      </c>
      <c r="Q1956" s="136"/>
      <c r="R1956" s="137"/>
      <c r="S1956" s="138"/>
      <c r="T1956" s="139" t="str">
        <f>_xlfn.IFNA(VLOOKUP(S1956, '@LIST'!$AO$2:$AP$5, 2, FALSE), "")</f>
        <v/>
      </c>
      <c r="U1956" s="140"/>
      <c r="V1956" s="141" t="str">
        <f>_xlfn.IFNA(VLOOKUP(U1956, '@LIST'!$S$2:$T$26, 2, FALSE), "")</f>
        <v/>
      </c>
      <c r="W1956" s="141" t="str">
        <f>_xlfn.IFNA(VLOOKUP($U1956, '@LIST'!$U$2:$U$26, 2, FALSE), "")</f>
        <v/>
      </c>
      <c r="X1956" s="141" t="str">
        <f>_xlfn.IFNA(VLOOKUP($U1956, '@LIST'!$V$2:$W$26, 2, FALSE), "")</f>
        <v/>
      </c>
      <c r="Y1956" s="141" t="str">
        <f>_xlfn.IFNA(VLOOKUP($U1956, '@LIST'!$X$2:$Y$26, 2, FALSE), "")</f>
        <v/>
      </c>
      <c r="Z1956" s="141" t="str">
        <f>_xlfn.IFNA(VLOOKUP($U1956, '@LIST'!$Z$2:$AA$26, 2, FALSE), "")</f>
        <v/>
      </c>
      <c r="AA1956" s="141" t="str">
        <f>_xlfn.IFNA(VLOOKUP($U1956, '@LIST'!$AB$2:$AC$26, 2, FALSE), "")</f>
        <v/>
      </c>
      <c r="AB1956" s="141" t="str">
        <f>_xlfn.IFNA(VLOOKUP($U1956, '@LIST'!$AD$2:$AE$26, 2, FALSE), "")</f>
        <v/>
      </c>
      <c r="AC1956" s="141" t="str">
        <f>_xlfn.IFNA(VLOOKUP($U1956, '@LIST'!$AF$2:$AG$26, 2, FALSE), "")</f>
        <v/>
      </c>
      <c r="AD1956" s="141" t="str">
        <f>_xlfn.IFNA(VLOOKUP($U1956, '@LIST'!$AH$2:$AI$26, 2, FALSE), "")</f>
        <v/>
      </c>
      <c r="AE1956" s="141" t="str">
        <f>_xlfn.IFNA(VLOOKUP($U1956, '@LIST'!$AJ$2:$AK$26, 2, FALSE), "")</f>
        <v/>
      </c>
      <c r="AF1956" s="141" t="str">
        <f>_xlfn.IFNA(VLOOKUP($U1956, '@LIST'!$AL$2:$AM$26, 2, FALSE), "")</f>
        <v/>
      </c>
      <c r="AG1956" s="142"/>
      <c r="AH1956" s="139" t="str">
        <f>_xlfn.IFNA(VLOOKUP(AG1956, '@LIST'!$AR$2:$AS$4, 2, FALSE), "")</f>
        <v/>
      </c>
      <c r="AI1956" s="142"/>
      <c r="AJ1956" s="143" t="str">
        <f>_xlfn.IFNA(VLOOKUP(AI1956, '@LIST'!$AU$2:$AV$4, 2, FALSE), "")</f>
        <v/>
      </c>
    </row>
    <row r="1957" spans="1:36" s="144" customFormat="1" ht="16.8">
      <c r="A1957" s="125"/>
      <c r="B1957" s="126" t="str">
        <f>_xlfn.IFNA(VLOOKUP(A1957, '@LIST'!$A$2:$B$15, 2, FALSE), "")</f>
        <v/>
      </c>
      <c r="C1957" s="125"/>
      <c r="D1957" s="128"/>
      <c r="E1957" s="129"/>
      <c r="F1957" s="147"/>
      <c r="G1957" s="130">
        <f xml:space="preserve"> IF(F1957="Yes",D1957/ '@PRODUCTION VOLUME'!$B$3*'@PRODUCTION VOLUME'!$B$4,D1957)</f>
        <v>0</v>
      </c>
      <c r="H1957" s="129"/>
      <c r="I1957" s="125"/>
      <c r="J1957" s="125"/>
      <c r="K1957" s="131"/>
      <c r="L1957" s="127"/>
      <c r="M1957" s="132" t="str">
        <f>_xlfn.IFNA(VLOOKUP(L1957,'@LIST'!$M$2:$N$396,2,FALSE),"")</f>
        <v/>
      </c>
      <c r="N1957" s="133"/>
      <c r="O1957" s="134"/>
      <c r="P1957" s="135" t="str">
        <f>_xlfn.IFNA(VLOOKUP(O1957,'@LIST'!$M$2:$N$396,2,FALSE),"")</f>
        <v/>
      </c>
      <c r="Q1957" s="136"/>
      <c r="R1957" s="137"/>
      <c r="S1957" s="138"/>
      <c r="T1957" s="139" t="str">
        <f>_xlfn.IFNA(VLOOKUP(S1957, '@LIST'!$AO$2:$AP$5, 2, FALSE), "")</f>
        <v/>
      </c>
      <c r="U1957" s="140"/>
      <c r="V1957" s="141" t="str">
        <f>_xlfn.IFNA(VLOOKUP(U1957, '@LIST'!$S$2:$T$26, 2, FALSE), "")</f>
        <v/>
      </c>
      <c r="W1957" s="141" t="str">
        <f>_xlfn.IFNA(VLOOKUP($U1957, '@LIST'!$U$2:$U$26, 2, FALSE), "")</f>
        <v/>
      </c>
      <c r="X1957" s="141" t="str">
        <f>_xlfn.IFNA(VLOOKUP($U1957, '@LIST'!$V$2:$W$26, 2, FALSE), "")</f>
        <v/>
      </c>
      <c r="Y1957" s="141" t="str">
        <f>_xlfn.IFNA(VLOOKUP($U1957, '@LIST'!$X$2:$Y$26, 2, FALSE), "")</f>
        <v/>
      </c>
      <c r="Z1957" s="141" t="str">
        <f>_xlfn.IFNA(VLOOKUP($U1957, '@LIST'!$Z$2:$AA$26, 2, FALSE), "")</f>
        <v/>
      </c>
      <c r="AA1957" s="141" t="str">
        <f>_xlfn.IFNA(VLOOKUP($U1957, '@LIST'!$AB$2:$AC$26, 2, FALSE), "")</f>
        <v/>
      </c>
      <c r="AB1957" s="141" t="str">
        <f>_xlfn.IFNA(VLOOKUP($U1957, '@LIST'!$AD$2:$AE$26, 2, FALSE), "")</f>
        <v/>
      </c>
      <c r="AC1957" s="141" t="str">
        <f>_xlfn.IFNA(VLOOKUP($U1957, '@LIST'!$AF$2:$AG$26, 2, FALSE), "")</f>
        <v/>
      </c>
      <c r="AD1957" s="141" t="str">
        <f>_xlfn.IFNA(VLOOKUP($U1957, '@LIST'!$AH$2:$AI$26, 2, FALSE), "")</f>
        <v/>
      </c>
      <c r="AE1957" s="141" t="str">
        <f>_xlfn.IFNA(VLOOKUP($U1957, '@LIST'!$AJ$2:$AK$26, 2, FALSE), "")</f>
        <v/>
      </c>
      <c r="AF1957" s="141" t="str">
        <f>_xlfn.IFNA(VLOOKUP($U1957, '@LIST'!$AL$2:$AM$26, 2, FALSE), "")</f>
        <v/>
      </c>
      <c r="AG1957" s="142"/>
      <c r="AH1957" s="139" t="str">
        <f>_xlfn.IFNA(VLOOKUP(AG1957, '@LIST'!$AR$2:$AS$4, 2, FALSE), "")</f>
        <v/>
      </c>
      <c r="AI1957" s="142"/>
      <c r="AJ1957" s="143" t="str">
        <f>_xlfn.IFNA(VLOOKUP(AI1957, '@LIST'!$AU$2:$AV$4, 2, FALSE), "")</f>
        <v/>
      </c>
    </row>
    <row r="1958" spans="1:36" s="144" customFormat="1" ht="16.8">
      <c r="A1958" s="125"/>
      <c r="B1958" s="126" t="str">
        <f>_xlfn.IFNA(VLOOKUP(A1958, '@LIST'!$A$2:$B$15, 2, FALSE), "")</f>
        <v/>
      </c>
      <c r="C1958" s="125"/>
      <c r="D1958" s="128"/>
      <c r="E1958" s="129"/>
      <c r="F1958" s="147"/>
      <c r="G1958" s="130">
        <f xml:space="preserve"> IF(F1958="Yes",D1958/ '@PRODUCTION VOLUME'!$B$3*'@PRODUCTION VOLUME'!$B$4,D1958)</f>
        <v>0</v>
      </c>
      <c r="H1958" s="129"/>
      <c r="I1958" s="125"/>
      <c r="J1958" s="125"/>
      <c r="K1958" s="131"/>
      <c r="L1958" s="127"/>
      <c r="M1958" s="132" t="str">
        <f>_xlfn.IFNA(VLOOKUP(L1958,'@LIST'!$M$2:$N$396,2,FALSE),"")</f>
        <v/>
      </c>
      <c r="N1958" s="133"/>
      <c r="O1958" s="134"/>
      <c r="P1958" s="135" t="str">
        <f>_xlfn.IFNA(VLOOKUP(O1958,'@LIST'!$M$2:$N$396,2,FALSE),"")</f>
        <v/>
      </c>
      <c r="Q1958" s="136"/>
      <c r="R1958" s="137"/>
      <c r="S1958" s="138"/>
      <c r="T1958" s="139" t="str">
        <f>_xlfn.IFNA(VLOOKUP(S1958, '@LIST'!$AO$2:$AP$5, 2, FALSE), "")</f>
        <v/>
      </c>
      <c r="U1958" s="140"/>
      <c r="V1958" s="141" t="str">
        <f>_xlfn.IFNA(VLOOKUP(U1958, '@LIST'!$S$2:$T$26, 2, FALSE), "")</f>
        <v/>
      </c>
      <c r="W1958" s="141" t="str">
        <f>_xlfn.IFNA(VLOOKUP($U1958, '@LIST'!$U$2:$U$26, 2, FALSE), "")</f>
        <v/>
      </c>
      <c r="X1958" s="141" t="str">
        <f>_xlfn.IFNA(VLOOKUP($U1958, '@LIST'!$V$2:$W$26, 2, FALSE), "")</f>
        <v/>
      </c>
      <c r="Y1958" s="141" t="str">
        <f>_xlfn.IFNA(VLOOKUP($U1958, '@LIST'!$X$2:$Y$26, 2, FALSE), "")</f>
        <v/>
      </c>
      <c r="Z1958" s="141" t="str">
        <f>_xlfn.IFNA(VLOOKUP($U1958, '@LIST'!$Z$2:$AA$26, 2, FALSE), "")</f>
        <v/>
      </c>
      <c r="AA1958" s="141" t="str">
        <f>_xlfn.IFNA(VLOOKUP($U1958, '@LIST'!$AB$2:$AC$26, 2, FALSE), "")</f>
        <v/>
      </c>
      <c r="AB1958" s="141" t="str">
        <f>_xlfn.IFNA(VLOOKUP($U1958, '@LIST'!$AD$2:$AE$26, 2, FALSE), "")</f>
        <v/>
      </c>
      <c r="AC1958" s="141" t="str">
        <f>_xlfn.IFNA(VLOOKUP($U1958, '@LIST'!$AF$2:$AG$26, 2, FALSE), "")</f>
        <v/>
      </c>
      <c r="AD1958" s="141" t="str">
        <f>_xlfn.IFNA(VLOOKUP($U1958, '@LIST'!$AH$2:$AI$26, 2, FALSE), "")</f>
        <v/>
      </c>
      <c r="AE1958" s="141" t="str">
        <f>_xlfn.IFNA(VLOOKUP($U1958, '@LIST'!$AJ$2:$AK$26, 2, FALSE), "")</f>
        <v/>
      </c>
      <c r="AF1958" s="141" t="str">
        <f>_xlfn.IFNA(VLOOKUP($U1958, '@LIST'!$AL$2:$AM$26, 2, FALSE), "")</f>
        <v/>
      </c>
      <c r="AG1958" s="142"/>
      <c r="AH1958" s="139" t="str">
        <f>_xlfn.IFNA(VLOOKUP(AG1958, '@LIST'!$AR$2:$AS$4, 2, FALSE), "")</f>
        <v/>
      </c>
      <c r="AI1958" s="142"/>
      <c r="AJ1958" s="143" t="str">
        <f>_xlfn.IFNA(VLOOKUP(AI1958, '@LIST'!$AU$2:$AV$4, 2, FALSE), "")</f>
        <v/>
      </c>
    </row>
    <row r="1959" spans="1:36" s="144" customFormat="1" ht="16.8">
      <c r="A1959" s="125"/>
      <c r="B1959" s="126" t="str">
        <f>_xlfn.IFNA(VLOOKUP(A1959, '@LIST'!$A$2:$B$15, 2, FALSE), "")</f>
        <v/>
      </c>
      <c r="C1959" s="125"/>
      <c r="D1959" s="128"/>
      <c r="E1959" s="129"/>
      <c r="F1959" s="147"/>
      <c r="G1959" s="130">
        <f xml:space="preserve"> IF(F1959="Yes",D1959/ '@PRODUCTION VOLUME'!$B$3*'@PRODUCTION VOLUME'!$B$4,D1959)</f>
        <v>0</v>
      </c>
      <c r="H1959" s="129"/>
      <c r="I1959" s="125"/>
      <c r="J1959" s="125"/>
      <c r="K1959" s="131"/>
      <c r="L1959" s="127"/>
      <c r="M1959" s="132" t="str">
        <f>_xlfn.IFNA(VLOOKUP(L1959,'@LIST'!$M$2:$N$396,2,FALSE),"")</f>
        <v/>
      </c>
      <c r="N1959" s="133"/>
      <c r="O1959" s="134"/>
      <c r="P1959" s="135" t="str">
        <f>_xlfn.IFNA(VLOOKUP(O1959,'@LIST'!$M$2:$N$396,2,FALSE),"")</f>
        <v/>
      </c>
      <c r="Q1959" s="136"/>
      <c r="R1959" s="137"/>
      <c r="S1959" s="138"/>
      <c r="T1959" s="139" t="str">
        <f>_xlfn.IFNA(VLOOKUP(S1959, '@LIST'!$AO$2:$AP$5, 2, FALSE), "")</f>
        <v/>
      </c>
      <c r="U1959" s="140"/>
      <c r="V1959" s="141" t="str">
        <f>_xlfn.IFNA(VLOOKUP(U1959, '@LIST'!$S$2:$T$26, 2, FALSE), "")</f>
        <v/>
      </c>
      <c r="W1959" s="141" t="str">
        <f>_xlfn.IFNA(VLOOKUP($U1959, '@LIST'!$U$2:$U$26, 2, FALSE), "")</f>
        <v/>
      </c>
      <c r="X1959" s="141" t="str">
        <f>_xlfn.IFNA(VLOOKUP($U1959, '@LIST'!$V$2:$W$26, 2, FALSE), "")</f>
        <v/>
      </c>
      <c r="Y1959" s="141" t="str">
        <f>_xlfn.IFNA(VLOOKUP($U1959, '@LIST'!$X$2:$Y$26, 2, FALSE), "")</f>
        <v/>
      </c>
      <c r="Z1959" s="141" t="str">
        <f>_xlfn.IFNA(VLOOKUP($U1959, '@LIST'!$Z$2:$AA$26, 2, FALSE), "")</f>
        <v/>
      </c>
      <c r="AA1959" s="141" t="str">
        <f>_xlfn.IFNA(VLOOKUP($U1959, '@LIST'!$AB$2:$AC$26, 2, FALSE), "")</f>
        <v/>
      </c>
      <c r="AB1959" s="141" t="str">
        <f>_xlfn.IFNA(VLOOKUP($U1959, '@LIST'!$AD$2:$AE$26, 2, FALSE), "")</f>
        <v/>
      </c>
      <c r="AC1959" s="141" t="str">
        <f>_xlfn.IFNA(VLOOKUP($U1959, '@LIST'!$AF$2:$AG$26, 2, FALSE), "")</f>
        <v/>
      </c>
      <c r="AD1959" s="141" t="str">
        <f>_xlfn.IFNA(VLOOKUP($U1959, '@LIST'!$AH$2:$AI$26, 2, FALSE), "")</f>
        <v/>
      </c>
      <c r="AE1959" s="141" t="str">
        <f>_xlfn.IFNA(VLOOKUP($U1959, '@LIST'!$AJ$2:$AK$26, 2, FALSE), "")</f>
        <v/>
      </c>
      <c r="AF1959" s="141" t="str">
        <f>_xlfn.IFNA(VLOOKUP($U1959, '@LIST'!$AL$2:$AM$26, 2, FALSE), "")</f>
        <v/>
      </c>
      <c r="AG1959" s="142"/>
      <c r="AH1959" s="139" t="str">
        <f>_xlfn.IFNA(VLOOKUP(AG1959, '@LIST'!$AR$2:$AS$4, 2, FALSE), "")</f>
        <v/>
      </c>
      <c r="AI1959" s="142"/>
      <c r="AJ1959" s="143" t="str">
        <f>_xlfn.IFNA(VLOOKUP(AI1959, '@LIST'!$AU$2:$AV$4, 2, FALSE), "")</f>
        <v/>
      </c>
    </row>
    <row r="1960" spans="1:36" s="144" customFormat="1" ht="16.8">
      <c r="A1960" s="125"/>
      <c r="B1960" s="126" t="str">
        <f>_xlfn.IFNA(VLOOKUP(A1960, '@LIST'!$A$2:$B$15, 2, FALSE), "")</f>
        <v/>
      </c>
      <c r="C1960" s="125"/>
      <c r="D1960" s="128"/>
      <c r="E1960" s="129"/>
      <c r="F1960" s="147"/>
      <c r="G1960" s="130">
        <f xml:space="preserve"> IF(F1960="Yes",D1960/ '@PRODUCTION VOLUME'!$B$3*'@PRODUCTION VOLUME'!$B$4,D1960)</f>
        <v>0</v>
      </c>
      <c r="H1960" s="129"/>
      <c r="I1960" s="125"/>
      <c r="J1960" s="125"/>
      <c r="K1960" s="131"/>
      <c r="L1960" s="127"/>
      <c r="M1960" s="132" t="str">
        <f>_xlfn.IFNA(VLOOKUP(L1960,'@LIST'!$M$2:$N$396,2,FALSE),"")</f>
        <v/>
      </c>
      <c r="N1960" s="133"/>
      <c r="O1960" s="134"/>
      <c r="P1960" s="135" t="str">
        <f>_xlfn.IFNA(VLOOKUP(O1960,'@LIST'!$M$2:$N$396,2,FALSE),"")</f>
        <v/>
      </c>
      <c r="Q1960" s="136"/>
      <c r="R1960" s="137"/>
      <c r="S1960" s="138"/>
      <c r="T1960" s="139" t="str">
        <f>_xlfn.IFNA(VLOOKUP(S1960, '@LIST'!$AO$2:$AP$5, 2, FALSE), "")</f>
        <v/>
      </c>
      <c r="U1960" s="140"/>
      <c r="V1960" s="141" t="str">
        <f>_xlfn.IFNA(VLOOKUP(U1960, '@LIST'!$S$2:$T$26, 2, FALSE), "")</f>
        <v/>
      </c>
      <c r="W1960" s="141" t="str">
        <f>_xlfn.IFNA(VLOOKUP($U1960, '@LIST'!$U$2:$U$26, 2, FALSE), "")</f>
        <v/>
      </c>
      <c r="X1960" s="141" t="str">
        <f>_xlfn.IFNA(VLOOKUP($U1960, '@LIST'!$V$2:$W$26, 2, FALSE), "")</f>
        <v/>
      </c>
      <c r="Y1960" s="141" t="str">
        <f>_xlfn.IFNA(VLOOKUP($U1960, '@LIST'!$X$2:$Y$26, 2, FALSE), "")</f>
        <v/>
      </c>
      <c r="Z1960" s="141" t="str">
        <f>_xlfn.IFNA(VLOOKUP($U1960, '@LIST'!$Z$2:$AA$26, 2, FALSE), "")</f>
        <v/>
      </c>
      <c r="AA1960" s="141" t="str">
        <f>_xlfn.IFNA(VLOOKUP($U1960, '@LIST'!$AB$2:$AC$26, 2, FALSE), "")</f>
        <v/>
      </c>
      <c r="AB1960" s="141" t="str">
        <f>_xlfn.IFNA(VLOOKUP($U1960, '@LIST'!$AD$2:$AE$26, 2, FALSE), "")</f>
        <v/>
      </c>
      <c r="AC1960" s="141" t="str">
        <f>_xlfn.IFNA(VLOOKUP($U1960, '@LIST'!$AF$2:$AG$26, 2, FALSE), "")</f>
        <v/>
      </c>
      <c r="AD1960" s="141" t="str">
        <f>_xlfn.IFNA(VLOOKUP($U1960, '@LIST'!$AH$2:$AI$26, 2, FALSE), "")</f>
        <v/>
      </c>
      <c r="AE1960" s="141" t="str">
        <f>_xlfn.IFNA(VLOOKUP($U1960, '@LIST'!$AJ$2:$AK$26, 2, FALSE), "")</f>
        <v/>
      </c>
      <c r="AF1960" s="141" t="str">
        <f>_xlfn.IFNA(VLOOKUP($U1960, '@LIST'!$AL$2:$AM$26, 2, FALSE), "")</f>
        <v/>
      </c>
      <c r="AG1960" s="142"/>
      <c r="AH1960" s="139" t="str">
        <f>_xlfn.IFNA(VLOOKUP(AG1960, '@LIST'!$AR$2:$AS$4, 2, FALSE), "")</f>
        <v/>
      </c>
      <c r="AI1960" s="142"/>
      <c r="AJ1960" s="143" t="str">
        <f>_xlfn.IFNA(VLOOKUP(AI1960, '@LIST'!$AU$2:$AV$4, 2, FALSE), "")</f>
        <v/>
      </c>
    </row>
    <row r="1961" spans="1:36" s="144" customFormat="1" ht="16.8">
      <c r="A1961" s="125"/>
      <c r="B1961" s="126" t="str">
        <f>_xlfn.IFNA(VLOOKUP(A1961, '@LIST'!$A$2:$B$15, 2, FALSE), "")</f>
        <v/>
      </c>
      <c r="C1961" s="125"/>
      <c r="D1961" s="128"/>
      <c r="E1961" s="129"/>
      <c r="F1961" s="147"/>
      <c r="G1961" s="130">
        <f xml:space="preserve"> IF(F1961="Yes",D1961/ '@PRODUCTION VOLUME'!$B$3*'@PRODUCTION VOLUME'!$B$4,D1961)</f>
        <v>0</v>
      </c>
      <c r="H1961" s="129"/>
      <c r="I1961" s="125"/>
      <c r="J1961" s="125"/>
      <c r="K1961" s="131"/>
      <c r="L1961" s="127"/>
      <c r="M1961" s="132" t="str">
        <f>_xlfn.IFNA(VLOOKUP(L1961,'@LIST'!$M$2:$N$396,2,FALSE),"")</f>
        <v/>
      </c>
      <c r="N1961" s="133"/>
      <c r="O1961" s="134"/>
      <c r="P1961" s="135" t="str">
        <f>_xlfn.IFNA(VLOOKUP(O1961,'@LIST'!$M$2:$N$396,2,FALSE),"")</f>
        <v/>
      </c>
      <c r="Q1961" s="136"/>
      <c r="R1961" s="137"/>
      <c r="S1961" s="138"/>
      <c r="T1961" s="139" t="str">
        <f>_xlfn.IFNA(VLOOKUP(S1961, '@LIST'!$AO$2:$AP$5, 2, FALSE), "")</f>
        <v/>
      </c>
      <c r="U1961" s="140"/>
      <c r="V1961" s="141" t="str">
        <f>_xlfn.IFNA(VLOOKUP(U1961, '@LIST'!$S$2:$T$26, 2, FALSE), "")</f>
        <v/>
      </c>
      <c r="W1961" s="141" t="str">
        <f>_xlfn.IFNA(VLOOKUP($U1961, '@LIST'!$U$2:$U$26, 2, FALSE), "")</f>
        <v/>
      </c>
      <c r="X1961" s="141" t="str">
        <f>_xlfn.IFNA(VLOOKUP($U1961, '@LIST'!$V$2:$W$26, 2, FALSE), "")</f>
        <v/>
      </c>
      <c r="Y1961" s="141" t="str">
        <f>_xlfn.IFNA(VLOOKUP($U1961, '@LIST'!$X$2:$Y$26, 2, FALSE), "")</f>
        <v/>
      </c>
      <c r="Z1961" s="141" t="str">
        <f>_xlfn.IFNA(VLOOKUP($U1961, '@LIST'!$Z$2:$AA$26, 2, FALSE), "")</f>
        <v/>
      </c>
      <c r="AA1961" s="141" t="str">
        <f>_xlfn.IFNA(VLOOKUP($U1961, '@LIST'!$AB$2:$AC$26, 2, FALSE), "")</f>
        <v/>
      </c>
      <c r="AB1961" s="141" t="str">
        <f>_xlfn.IFNA(VLOOKUP($U1961, '@LIST'!$AD$2:$AE$26, 2, FALSE), "")</f>
        <v/>
      </c>
      <c r="AC1961" s="141" t="str">
        <f>_xlfn.IFNA(VLOOKUP($U1961, '@LIST'!$AF$2:$AG$26, 2, FALSE), "")</f>
        <v/>
      </c>
      <c r="AD1961" s="141" t="str">
        <f>_xlfn.IFNA(VLOOKUP($U1961, '@LIST'!$AH$2:$AI$26, 2, FALSE), "")</f>
        <v/>
      </c>
      <c r="AE1961" s="141" t="str">
        <f>_xlfn.IFNA(VLOOKUP($U1961, '@LIST'!$AJ$2:$AK$26, 2, FALSE), "")</f>
        <v/>
      </c>
      <c r="AF1961" s="141" t="str">
        <f>_xlfn.IFNA(VLOOKUP($U1961, '@LIST'!$AL$2:$AM$26, 2, FALSE), "")</f>
        <v/>
      </c>
      <c r="AG1961" s="142"/>
      <c r="AH1961" s="139" t="str">
        <f>_xlfn.IFNA(VLOOKUP(AG1961, '@LIST'!$AR$2:$AS$4, 2, FALSE), "")</f>
        <v/>
      </c>
      <c r="AI1961" s="142"/>
      <c r="AJ1961" s="143" t="str">
        <f>_xlfn.IFNA(VLOOKUP(AI1961, '@LIST'!$AU$2:$AV$4, 2, FALSE), "")</f>
        <v/>
      </c>
    </row>
    <row r="1962" spans="1:36" s="144" customFormat="1" ht="16.8">
      <c r="A1962" s="125"/>
      <c r="B1962" s="126" t="str">
        <f>_xlfn.IFNA(VLOOKUP(A1962, '@LIST'!$A$2:$B$15, 2, FALSE), "")</f>
        <v/>
      </c>
      <c r="C1962" s="125"/>
      <c r="D1962" s="128"/>
      <c r="E1962" s="129"/>
      <c r="F1962" s="147"/>
      <c r="G1962" s="130">
        <f xml:space="preserve"> IF(F1962="Yes",D1962/ '@PRODUCTION VOLUME'!$B$3*'@PRODUCTION VOLUME'!$B$4,D1962)</f>
        <v>0</v>
      </c>
      <c r="H1962" s="129"/>
      <c r="I1962" s="125"/>
      <c r="J1962" s="125"/>
      <c r="K1962" s="131"/>
      <c r="L1962" s="127"/>
      <c r="M1962" s="132" t="str">
        <f>_xlfn.IFNA(VLOOKUP(L1962,'@LIST'!$M$2:$N$396,2,FALSE),"")</f>
        <v/>
      </c>
      <c r="N1962" s="133"/>
      <c r="O1962" s="134"/>
      <c r="P1962" s="135" t="str">
        <f>_xlfn.IFNA(VLOOKUP(O1962,'@LIST'!$M$2:$N$396,2,FALSE),"")</f>
        <v/>
      </c>
      <c r="Q1962" s="136"/>
      <c r="R1962" s="137"/>
      <c r="S1962" s="138"/>
      <c r="T1962" s="139" t="str">
        <f>_xlfn.IFNA(VLOOKUP(S1962, '@LIST'!$AO$2:$AP$5, 2, FALSE), "")</f>
        <v/>
      </c>
      <c r="U1962" s="140"/>
      <c r="V1962" s="141" t="str">
        <f>_xlfn.IFNA(VLOOKUP(U1962, '@LIST'!$S$2:$T$26, 2, FALSE), "")</f>
        <v/>
      </c>
      <c r="W1962" s="141" t="str">
        <f>_xlfn.IFNA(VLOOKUP($U1962, '@LIST'!$U$2:$U$26, 2, FALSE), "")</f>
        <v/>
      </c>
      <c r="X1962" s="141" t="str">
        <f>_xlfn.IFNA(VLOOKUP($U1962, '@LIST'!$V$2:$W$26, 2, FALSE), "")</f>
        <v/>
      </c>
      <c r="Y1962" s="141" t="str">
        <f>_xlfn.IFNA(VLOOKUP($U1962, '@LIST'!$X$2:$Y$26, 2, FALSE), "")</f>
        <v/>
      </c>
      <c r="Z1962" s="141" t="str">
        <f>_xlfn.IFNA(VLOOKUP($U1962, '@LIST'!$Z$2:$AA$26, 2, FALSE), "")</f>
        <v/>
      </c>
      <c r="AA1962" s="141" t="str">
        <f>_xlfn.IFNA(VLOOKUP($U1962, '@LIST'!$AB$2:$AC$26, 2, FALSE), "")</f>
        <v/>
      </c>
      <c r="AB1962" s="141" t="str">
        <f>_xlfn.IFNA(VLOOKUP($U1962, '@LIST'!$AD$2:$AE$26, 2, FALSE), "")</f>
        <v/>
      </c>
      <c r="AC1962" s="141" t="str">
        <f>_xlfn.IFNA(VLOOKUP($U1962, '@LIST'!$AF$2:$AG$26, 2, FALSE), "")</f>
        <v/>
      </c>
      <c r="AD1962" s="141" t="str">
        <f>_xlfn.IFNA(VLOOKUP($U1962, '@LIST'!$AH$2:$AI$26, 2, FALSE), "")</f>
        <v/>
      </c>
      <c r="AE1962" s="141" t="str">
        <f>_xlfn.IFNA(VLOOKUP($U1962, '@LIST'!$AJ$2:$AK$26, 2, FALSE), "")</f>
        <v/>
      </c>
      <c r="AF1962" s="141" t="str">
        <f>_xlfn.IFNA(VLOOKUP($U1962, '@LIST'!$AL$2:$AM$26, 2, FALSE), "")</f>
        <v/>
      </c>
      <c r="AG1962" s="142"/>
      <c r="AH1962" s="139" t="str">
        <f>_xlfn.IFNA(VLOOKUP(AG1962, '@LIST'!$AR$2:$AS$4, 2, FALSE), "")</f>
        <v/>
      </c>
      <c r="AI1962" s="142"/>
      <c r="AJ1962" s="143" t="str">
        <f>_xlfn.IFNA(VLOOKUP(AI1962, '@LIST'!$AU$2:$AV$4, 2, FALSE), "")</f>
        <v/>
      </c>
    </row>
    <row r="1963" spans="1:36" s="144" customFormat="1" ht="16.8">
      <c r="A1963" s="125"/>
      <c r="B1963" s="126" t="str">
        <f>_xlfn.IFNA(VLOOKUP(A1963, '@LIST'!$A$2:$B$15, 2, FALSE), "")</f>
        <v/>
      </c>
      <c r="C1963" s="125"/>
      <c r="D1963" s="128"/>
      <c r="E1963" s="129"/>
      <c r="F1963" s="147"/>
      <c r="G1963" s="130">
        <f xml:space="preserve"> IF(F1963="Yes",D1963/ '@PRODUCTION VOLUME'!$B$3*'@PRODUCTION VOLUME'!$B$4,D1963)</f>
        <v>0</v>
      </c>
      <c r="H1963" s="129"/>
      <c r="I1963" s="125"/>
      <c r="J1963" s="125"/>
      <c r="K1963" s="131"/>
      <c r="L1963" s="127"/>
      <c r="M1963" s="132" t="str">
        <f>_xlfn.IFNA(VLOOKUP(L1963,'@LIST'!$M$2:$N$396,2,FALSE),"")</f>
        <v/>
      </c>
      <c r="N1963" s="133"/>
      <c r="O1963" s="134"/>
      <c r="P1963" s="135" t="str">
        <f>_xlfn.IFNA(VLOOKUP(O1963,'@LIST'!$M$2:$N$396,2,FALSE),"")</f>
        <v/>
      </c>
      <c r="Q1963" s="136"/>
      <c r="R1963" s="137"/>
      <c r="S1963" s="138"/>
      <c r="T1963" s="139" t="str">
        <f>_xlfn.IFNA(VLOOKUP(S1963, '@LIST'!$AO$2:$AP$5, 2, FALSE), "")</f>
        <v/>
      </c>
      <c r="U1963" s="140"/>
      <c r="V1963" s="141" t="str">
        <f>_xlfn.IFNA(VLOOKUP(U1963, '@LIST'!$S$2:$T$26, 2, FALSE), "")</f>
        <v/>
      </c>
      <c r="W1963" s="141" t="str">
        <f>_xlfn.IFNA(VLOOKUP($U1963, '@LIST'!$U$2:$U$26, 2, FALSE), "")</f>
        <v/>
      </c>
      <c r="X1963" s="141" t="str">
        <f>_xlfn.IFNA(VLOOKUP($U1963, '@LIST'!$V$2:$W$26, 2, FALSE), "")</f>
        <v/>
      </c>
      <c r="Y1963" s="141" t="str">
        <f>_xlfn.IFNA(VLOOKUP($U1963, '@LIST'!$X$2:$Y$26, 2, FALSE), "")</f>
        <v/>
      </c>
      <c r="Z1963" s="141" t="str">
        <f>_xlfn.IFNA(VLOOKUP($U1963, '@LIST'!$Z$2:$AA$26, 2, FALSE), "")</f>
        <v/>
      </c>
      <c r="AA1963" s="141" t="str">
        <f>_xlfn.IFNA(VLOOKUP($U1963, '@LIST'!$AB$2:$AC$26, 2, FALSE), "")</f>
        <v/>
      </c>
      <c r="AB1963" s="141" t="str">
        <f>_xlfn.IFNA(VLOOKUP($U1963, '@LIST'!$AD$2:$AE$26, 2, FALSE), "")</f>
        <v/>
      </c>
      <c r="AC1963" s="141" t="str">
        <f>_xlfn.IFNA(VLOOKUP($U1963, '@LIST'!$AF$2:$AG$26, 2, FALSE), "")</f>
        <v/>
      </c>
      <c r="AD1963" s="141" t="str">
        <f>_xlfn.IFNA(VLOOKUP($U1963, '@LIST'!$AH$2:$AI$26, 2, FALSE), "")</f>
        <v/>
      </c>
      <c r="AE1963" s="141" t="str">
        <f>_xlfn.IFNA(VLOOKUP($U1963, '@LIST'!$AJ$2:$AK$26, 2, FALSE), "")</f>
        <v/>
      </c>
      <c r="AF1963" s="141" t="str">
        <f>_xlfn.IFNA(VLOOKUP($U1963, '@LIST'!$AL$2:$AM$26, 2, FALSE), "")</f>
        <v/>
      </c>
      <c r="AG1963" s="142"/>
      <c r="AH1963" s="139" t="str">
        <f>_xlfn.IFNA(VLOOKUP(AG1963, '@LIST'!$AR$2:$AS$4, 2, FALSE), "")</f>
        <v/>
      </c>
      <c r="AI1963" s="142"/>
      <c r="AJ1963" s="143" t="str">
        <f>_xlfn.IFNA(VLOOKUP(AI1963, '@LIST'!$AU$2:$AV$4, 2, FALSE), "")</f>
        <v/>
      </c>
    </row>
    <row r="1964" spans="1:36" s="144" customFormat="1" ht="16.8">
      <c r="A1964" s="125"/>
      <c r="B1964" s="126" t="str">
        <f>_xlfn.IFNA(VLOOKUP(A1964, '@LIST'!$A$2:$B$15, 2, FALSE), "")</f>
        <v/>
      </c>
      <c r="C1964" s="125"/>
      <c r="D1964" s="128"/>
      <c r="E1964" s="129"/>
      <c r="F1964" s="147"/>
      <c r="G1964" s="130">
        <f xml:space="preserve"> IF(F1964="Yes",D1964/ '@PRODUCTION VOLUME'!$B$3*'@PRODUCTION VOLUME'!$B$4,D1964)</f>
        <v>0</v>
      </c>
      <c r="H1964" s="129"/>
      <c r="I1964" s="125"/>
      <c r="J1964" s="125"/>
      <c r="K1964" s="131"/>
      <c r="L1964" s="127"/>
      <c r="M1964" s="132" t="str">
        <f>_xlfn.IFNA(VLOOKUP(L1964,'@LIST'!$M$2:$N$396,2,FALSE),"")</f>
        <v/>
      </c>
      <c r="N1964" s="133"/>
      <c r="O1964" s="134"/>
      <c r="P1964" s="135" t="str">
        <f>_xlfn.IFNA(VLOOKUP(O1964,'@LIST'!$M$2:$N$396,2,FALSE),"")</f>
        <v/>
      </c>
      <c r="Q1964" s="136"/>
      <c r="R1964" s="137"/>
      <c r="S1964" s="138"/>
      <c r="T1964" s="139" t="str">
        <f>_xlfn.IFNA(VLOOKUP(S1964, '@LIST'!$AO$2:$AP$5, 2, FALSE), "")</f>
        <v/>
      </c>
      <c r="U1964" s="140"/>
      <c r="V1964" s="141" t="str">
        <f>_xlfn.IFNA(VLOOKUP(U1964, '@LIST'!$S$2:$T$26, 2, FALSE), "")</f>
        <v/>
      </c>
      <c r="W1964" s="141" t="str">
        <f>_xlfn.IFNA(VLOOKUP($U1964, '@LIST'!$U$2:$U$26, 2, FALSE), "")</f>
        <v/>
      </c>
      <c r="X1964" s="141" t="str">
        <f>_xlfn.IFNA(VLOOKUP($U1964, '@LIST'!$V$2:$W$26, 2, FALSE), "")</f>
        <v/>
      </c>
      <c r="Y1964" s="141" t="str">
        <f>_xlfn.IFNA(VLOOKUP($U1964, '@LIST'!$X$2:$Y$26, 2, FALSE), "")</f>
        <v/>
      </c>
      <c r="Z1964" s="141" t="str">
        <f>_xlfn.IFNA(VLOOKUP($U1964, '@LIST'!$Z$2:$AA$26, 2, FALSE), "")</f>
        <v/>
      </c>
      <c r="AA1964" s="141" t="str">
        <f>_xlfn.IFNA(VLOOKUP($U1964, '@LIST'!$AB$2:$AC$26, 2, FALSE), "")</f>
        <v/>
      </c>
      <c r="AB1964" s="141" t="str">
        <f>_xlfn.IFNA(VLOOKUP($U1964, '@LIST'!$AD$2:$AE$26, 2, FALSE), "")</f>
        <v/>
      </c>
      <c r="AC1964" s="141" t="str">
        <f>_xlfn.IFNA(VLOOKUP($U1964, '@LIST'!$AF$2:$AG$26, 2, FALSE), "")</f>
        <v/>
      </c>
      <c r="AD1964" s="141" t="str">
        <f>_xlfn.IFNA(VLOOKUP($U1964, '@LIST'!$AH$2:$AI$26, 2, FALSE), "")</f>
        <v/>
      </c>
      <c r="AE1964" s="141" t="str">
        <f>_xlfn.IFNA(VLOOKUP($U1964, '@LIST'!$AJ$2:$AK$26, 2, FALSE), "")</f>
        <v/>
      </c>
      <c r="AF1964" s="141" t="str">
        <f>_xlfn.IFNA(VLOOKUP($U1964, '@LIST'!$AL$2:$AM$26, 2, FALSE), "")</f>
        <v/>
      </c>
      <c r="AG1964" s="142"/>
      <c r="AH1964" s="139" t="str">
        <f>_xlfn.IFNA(VLOOKUP(AG1964, '@LIST'!$AR$2:$AS$4, 2, FALSE), "")</f>
        <v/>
      </c>
      <c r="AI1964" s="142"/>
      <c r="AJ1964" s="143" t="str">
        <f>_xlfn.IFNA(VLOOKUP(AI1964, '@LIST'!$AU$2:$AV$4, 2, FALSE), "")</f>
        <v/>
      </c>
    </row>
    <row r="1965" spans="1:36" s="144" customFormat="1" ht="16.8">
      <c r="A1965" s="125"/>
      <c r="B1965" s="126" t="str">
        <f>_xlfn.IFNA(VLOOKUP(A1965, '@LIST'!$A$2:$B$15, 2, FALSE), "")</f>
        <v/>
      </c>
      <c r="C1965" s="125"/>
      <c r="D1965" s="128"/>
      <c r="E1965" s="129"/>
      <c r="F1965" s="147"/>
      <c r="G1965" s="130">
        <f xml:space="preserve"> IF(F1965="Yes",D1965/ '@PRODUCTION VOLUME'!$B$3*'@PRODUCTION VOLUME'!$B$4,D1965)</f>
        <v>0</v>
      </c>
      <c r="H1965" s="129"/>
      <c r="I1965" s="125"/>
      <c r="J1965" s="125"/>
      <c r="K1965" s="131"/>
      <c r="L1965" s="127"/>
      <c r="M1965" s="132" t="str">
        <f>_xlfn.IFNA(VLOOKUP(L1965,'@LIST'!$M$2:$N$396,2,FALSE),"")</f>
        <v/>
      </c>
      <c r="N1965" s="133"/>
      <c r="O1965" s="134"/>
      <c r="P1965" s="135" t="str">
        <f>_xlfn.IFNA(VLOOKUP(O1965,'@LIST'!$M$2:$N$396,2,FALSE),"")</f>
        <v/>
      </c>
      <c r="Q1965" s="136"/>
      <c r="R1965" s="137"/>
      <c r="S1965" s="138"/>
      <c r="T1965" s="139" t="str">
        <f>_xlfn.IFNA(VLOOKUP(S1965, '@LIST'!$AO$2:$AP$5, 2, FALSE), "")</f>
        <v/>
      </c>
      <c r="U1965" s="140"/>
      <c r="V1965" s="141" t="str">
        <f>_xlfn.IFNA(VLOOKUP(U1965, '@LIST'!$S$2:$T$26, 2, FALSE), "")</f>
        <v/>
      </c>
      <c r="W1965" s="141" t="str">
        <f>_xlfn.IFNA(VLOOKUP($U1965, '@LIST'!$U$2:$U$26, 2, FALSE), "")</f>
        <v/>
      </c>
      <c r="X1965" s="141" t="str">
        <f>_xlfn.IFNA(VLOOKUP($U1965, '@LIST'!$V$2:$W$26, 2, FALSE), "")</f>
        <v/>
      </c>
      <c r="Y1965" s="141" t="str">
        <f>_xlfn.IFNA(VLOOKUP($U1965, '@LIST'!$X$2:$Y$26, 2, FALSE), "")</f>
        <v/>
      </c>
      <c r="Z1965" s="141" t="str">
        <f>_xlfn.IFNA(VLOOKUP($U1965, '@LIST'!$Z$2:$AA$26, 2, FALSE), "")</f>
        <v/>
      </c>
      <c r="AA1965" s="141" t="str">
        <f>_xlfn.IFNA(VLOOKUP($U1965, '@LIST'!$AB$2:$AC$26, 2, FALSE), "")</f>
        <v/>
      </c>
      <c r="AB1965" s="141" t="str">
        <f>_xlfn.IFNA(VLOOKUP($U1965, '@LIST'!$AD$2:$AE$26, 2, FALSE), "")</f>
        <v/>
      </c>
      <c r="AC1965" s="141" t="str">
        <f>_xlfn.IFNA(VLOOKUP($U1965, '@LIST'!$AF$2:$AG$26, 2, FALSE), "")</f>
        <v/>
      </c>
      <c r="AD1965" s="141" t="str">
        <f>_xlfn.IFNA(VLOOKUP($U1965, '@LIST'!$AH$2:$AI$26, 2, FALSE), "")</f>
        <v/>
      </c>
      <c r="AE1965" s="141" t="str">
        <f>_xlfn.IFNA(VLOOKUP($U1965, '@LIST'!$AJ$2:$AK$26, 2, FALSE), "")</f>
        <v/>
      </c>
      <c r="AF1965" s="141" t="str">
        <f>_xlfn.IFNA(VLOOKUP($U1965, '@LIST'!$AL$2:$AM$26, 2, FALSE), "")</f>
        <v/>
      </c>
      <c r="AG1965" s="142"/>
      <c r="AH1965" s="139" t="str">
        <f>_xlfn.IFNA(VLOOKUP(AG1965, '@LIST'!$AR$2:$AS$4, 2, FALSE), "")</f>
        <v/>
      </c>
      <c r="AI1965" s="142"/>
      <c r="AJ1965" s="143" t="str">
        <f>_xlfn.IFNA(VLOOKUP(AI1965, '@LIST'!$AU$2:$AV$4, 2, FALSE), "")</f>
        <v/>
      </c>
    </row>
    <row r="1966" spans="1:36" s="144" customFormat="1" ht="16.8">
      <c r="A1966" s="125"/>
      <c r="B1966" s="126" t="str">
        <f>_xlfn.IFNA(VLOOKUP(A1966, '@LIST'!$A$2:$B$15, 2, FALSE), "")</f>
        <v/>
      </c>
      <c r="C1966" s="125"/>
      <c r="D1966" s="128"/>
      <c r="E1966" s="129"/>
      <c r="F1966" s="147"/>
      <c r="G1966" s="130">
        <f xml:space="preserve"> IF(F1966="Yes",D1966/ '@PRODUCTION VOLUME'!$B$3*'@PRODUCTION VOLUME'!$B$4,D1966)</f>
        <v>0</v>
      </c>
      <c r="H1966" s="129"/>
      <c r="I1966" s="125"/>
      <c r="J1966" s="125"/>
      <c r="K1966" s="131"/>
      <c r="L1966" s="127"/>
      <c r="M1966" s="132" t="str">
        <f>_xlfn.IFNA(VLOOKUP(L1966,'@LIST'!$M$2:$N$396,2,FALSE),"")</f>
        <v/>
      </c>
      <c r="N1966" s="133"/>
      <c r="O1966" s="134"/>
      <c r="P1966" s="135" t="str">
        <f>_xlfn.IFNA(VLOOKUP(O1966,'@LIST'!$M$2:$N$396,2,FALSE),"")</f>
        <v/>
      </c>
      <c r="Q1966" s="136"/>
      <c r="R1966" s="137"/>
      <c r="S1966" s="138"/>
      <c r="T1966" s="139" t="str">
        <f>_xlfn.IFNA(VLOOKUP(S1966, '@LIST'!$AO$2:$AP$5, 2, FALSE), "")</f>
        <v/>
      </c>
      <c r="U1966" s="140"/>
      <c r="V1966" s="141" t="str">
        <f>_xlfn.IFNA(VLOOKUP(U1966, '@LIST'!$S$2:$T$26, 2, FALSE), "")</f>
        <v/>
      </c>
      <c r="W1966" s="141" t="str">
        <f>_xlfn.IFNA(VLOOKUP($U1966, '@LIST'!$U$2:$U$26, 2, FALSE), "")</f>
        <v/>
      </c>
      <c r="X1966" s="141" t="str">
        <f>_xlfn.IFNA(VLOOKUP($U1966, '@LIST'!$V$2:$W$26, 2, FALSE), "")</f>
        <v/>
      </c>
      <c r="Y1966" s="141" t="str">
        <f>_xlfn.IFNA(VLOOKUP($U1966, '@LIST'!$X$2:$Y$26, 2, FALSE), "")</f>
        <v/>
      </c>
      <c r="Z1966" s="141" t="str">
        <f>_xlfn.IFNA(VLOOKUP($U1966, '@LIST'!$Z$2:$AA$26, 2, FALSE), "")</f>
        <v/>
      </c>
      <c r="AA1966" s="141" t="str">
        <f>_xlfn.IFNA(VLOOKUP($U1966, '@LIST'!$AB$2:$AC$26, 2, FALSE), "")</f>
        <v/>
      </c>
      <c r="AB1966" s="141" t="str">
        <f>_xlfn.IFNA(VLOOKUP($U1966, '@LIST'!$AD$2:$AE$26, 2, FALSE), "")</f>
        <v/>
      </c>
      <c r="AC1966" s="141" t="str">
        <f>_xlfn.IFNA(VLOOKUP($U1966, '@LIST'!$AF$2:$AG$26, 2, FALSE), "")</f>
        <v/>
      </c>
      <c r="AD1966" s="141" t="str">
        <f>_xlfn.IFNA(VLOOKUP($U1966, '@LIST'!$AH$2:$AI$26, 2, FALSE), "")</f>
        <v/>
      </c>
      <c r="AE1966" s="141" t="str">
        <f>_xlfn.IFNA(VLOOKUP($U1966, '@LIST'!$AJ$2:$AK$26, 2, FALSE), "")</f>
        <v/>
      </c>
      <c r="AF1966" s="141" t="str">
        <f>_xlfn.IFNA(VLOOKUP($U1966, '@LIST'!$AL$2:$AM$26, 2, FALSE), "")</f>
        <v/>
      </c>
      <c r="AG1966" s="142"/>
      <c r="AH1966" s="139" t="str">
        <f>_xlfn.IFNA(VLOOKUP(AG1966, '@LIST'!$AR$2:$AS$4, 2, FALSE), "")</f>
        <v/>
      </c>
      <c r="AI1966" s="142"/>
      <c r="AJ1966" s="143" t="str">
        <f>_xlfn.IFNA(VLOOKUP(AI1966, '@LIST'!$AU$2:$AV$4, 2, FALSE), "")</f>
        <v/>
      </c>
    </row>
    <row r="1967" spans="1:36" s="144" customFormat="1" ht="16.8">
      <c r="A1967" s="125"/>
      <c r="B1967" s="126" t="str">
        <f>_xlfn.IFNA(VLOOKUP(A1967, '@LIST'!$A$2:$B$15, 2, FALSE), "")</f>
        <v/>
      </c>
      <c r="C1967" s="125"/>
      <c r="D1967" s="128"/>
      <c r="E1967" s="129"/>
      <c r="F1967" s="147"/>
      <c r="G1967" s="130">
        <f xml:space="preserve"> IF(F1967="Yes",D1967/ '@PRODUCTION VOLUME'!$B$3*'@PRODUCTION VOLUME'!$B$4,D1967)</f>
        <v>0</v>
      </c>
      <c r="H1967" s="129"/>
      <c r="I1967" s="125"/>
      <c r="J1967" s="125"/>
      <c r="K1967" s="131"/>
      <c r="L1967" s="127"/>
      <c r="M1967" s="132" t="str">
        <f>_xlfn.IFNA(VLOOKUP(L1967,'@LIST'!$M$2:$N$396,2,FALSE),"")</f>
        <v/>
      </c>
      <c r="N1967" s="133"/>
      <c r="O1967" s="134"/>
      <c r="P1967" s="135" t="str">
        <f>_xlfn.IFNA(VLOOKUP(O1967,'@LIST'!$M$2:$N$396,2,FALSE),"")</f>
        <v/>
      </c>
      <c r="Q1967" s="136"/>
      <c r="R1967" s="137"/>
      <c r="S1967" s="138"/>
      <c r="T1967" s="139" t="str">
        <f>_xlfn.IFNA(VLOOKUP(S1967, '@LIST'!$AO$2:$AP$5, 2, FALSE), "")</f>
        <v/>
      </c>
      <c r="U1967" s="140"/>
      <c r="V1967" s="141" t="str">
        <f>_xlfn.IFNA(VLOOKUP(U1967, '@LIST'!$S$2:$T$26, 2, FALSE), "")</f>
        <v/>
      </c>
      <c r="W1967" s="141" t="str">
        <f>_xlfn.IFNA(VLOOKUP($U1967, '@LIST'!$U$2:$U$26, 2, FALSE), "")</f>
        <v/>
      </c>
      <c r="X1967" s="141" t="str">
        <f>_xlfn.IFNA(VLOOKUP($U1967, '@LIST'!$V$2:$W$26, 2, FALSE), "")</f>
        <v/>
      </c>
      <c r="Y1967" s="141" t="str">
        <f>_xlfn.IFNA(VLOOKUP($U1967, '@LIST'!$X$2:$Y$26, 2, FALSE), "")</f>
        <v/>
      </c>
      <c r="Z1967" s="141" t="str">
        <f>_xlfn.IFNA(VLOOKUP($U1967, '@LIST'!$Z$2:$AA$26, 2, FALSE), "")</f>
        <v/>
      </c>
      <c r="AA1967" s="141" t="str">
        <f>_xlfn.IFNA(VLOOKUP($U1967, '@LIST'!$AB$2:$AC$26, 2, FALSE), "")</f>
        <v/>
      </c>
      <c r="AB1967" s="141" t="str">
        <f>_xlfn.IFNA(VLOOKUP($U1967, '@LIST'!$AD$2:$AE$26, 2, FALSE), "")</f>
        <v/>
      </c>
      <c r="AC1967" s="141" t="str">
        <f>_xlfn.IFNA(VLOOKUP($U1967, '@LIST'!$AF$2:$AG$26, 2, FALSE), "")</f>
        <v/>
      </c>
      <c r="AD1967" s="141" t="str">
        <f>_xlfn.IFNA(VLOOKUP($U1967, '@LIST'!$AH$2:$AI$26, 2, FALSE), "")</f>
        <v/>
      </c>
      <c r="AE1967" s="141" t="str">
        <f>_xlfn.IFNA(VLOOKUP($U1967, '@LIST'!$AJ$2:$AK$26, 2, FALSE), "")</f>
        <v/>
      </c>
      <c r="AF1967" s="141" t="str">
        <f>_xlfn.IFNA(VLOOKUP($U1967, '@LIST'!$AL$2:$AM$26, 2, FALSE), "")</f>
        <v/>
      </c>
      <c r="AG1967" s="142"/>
      <c r="AH1967" s="139" t="str">
        <f>_xlfn.IFNA(VLOOKUP(AG1967, '@LIST'!$AR$2:$AS$4, 2, FALSE), "")</f>
        <v/>
      </c>
      <c r="AI1967" s="142"/>
      <c r="AJ1967" s="143" t="str">
        <f>_xlfn.IFNA(VLOOKUP(AI1967, '@LIST'!$AU$2:$AV$4, 2, FALSE), "")</f>
        <v/>
      </c>
    </row>
    <row r="1968" spans="1:36" s="144" customFormat="1" ht="16.8">
      <c r="A1968" s="125"/>
      <c r="B1968" s="126" t="str">
        <f>_xlfn.IFNA(VLOOKUP(A1968, '@LIST'!$A$2:$B$15, 2, FALSE), "")</f>
        <v/>
      </c>
      <c r="C1968" s="125"/>
      <c r="D1968" s="128"/>
      <c r="E1968" s="129"/>
      <c r="F1968" s="147"/>
      <c r="G1968" s="130">
        <f xml:space="preserve"> IF(F1968="Yes",D1968/ '@PRODUCTION VOLUME'!$B$3*'@PRODUCTION VOLUME'!$B$4,D1968)</f>
        <v>0</v>
      </c>
      <c r="H1968" s="129"/>
      <c r="I1968" s="125"/>
      <c r="J1968" s="125"/>
      <c r="K1968" s="131"/>
      <c r="L1968" s="127"/>
      <c r="M1968" s="132" t="str">
        <f>_xlfn.IFNA(VLOOKUP(L1968,'@LIST'!$M$2:$N$396,2,FALSE),"")</f>
        <v/>
      </c>
      <c r="N1968" s="133"/>
      <c r="O1968" s="134"/>
      <c r="P1968" s="135" t="str">
        <f>_xlfn.IFNA(VLOOKUP(O1968,'@LIST'!$M$2:$N$396,2,FALSE),"")</f>
        <v/>
      </c>
      <c r="Q1968" s="136"/>
      <c r="R1968" s="137"/>
      <c r="S1968" s="138"/>
      <c r="T1968" s="139" t="str">
        <f>_xlfn.IFNA(VLOOKUP(S1968, '@LIST'!$AO$2:$AP$5, 2, FALSE), "")</f>
        <v/>
      </c>
      <c r="U1968" s="140"/>
      <c r="V1968" s="141" t="str">
        <f>_xlfn.IFNA(VLOOKUP(U1968, '@LIST'!$S$2:$T$26, 2, FALSE), "")</f>
        <v/>
      </c>
      <c r="W1968" s="141" t="str">
        <f>_xlfn.IFNA(VLOOKUP($U1968, '@LIST'!$U$2:$U$26, 2, FALSE), "")</f>
        <v/>
      </c>
      <c r="X1968" s="141" t="str">
        <f>_xlfn.IFNA(VLOOKUP($U1968, '@LIST'!$V$2:$W$26, 2, FALSE), "")</f>
        <v/>
      </c>
      <c r="Y1968" s="141" t="str">
        <f>_xlfn.IFNA(VLOOKUP($U1968, '@LIST'!$X$2:$Y$26, 2, FALSE), "")</f>
        <v/>
      </c>
      <c r="Z1968" s="141" t="str">
        <f>_xlfn.IFNA(VLOOKUP($U1968, '@LIST'!$Z$2:$AA$26, 2, FALSE), "")</f>
        <v/>
      </c>
      <c r="AA1968" s="141" t="str">
        <f>_xlfn.IFNA(VLOOKUP($U1968, '@LIST'!$AB$2:$AC$26, 2, FALSE), "")</f>
        <v/>
      </c>
      <c r="AB1968" s="141" t="str">
        <f>_xlfn.IFNA(VLOOKUP($U1968, '@LIST'!$AD$2:$AE$26, 2, FALSE), "")</f>
        <v/>
      </c>
      <c r="AC1968" s="141" t="str">
        <f>_xlfn.IFNA(VLOOKUP($U1968, '@LIST'!$AF$2:$AG$26, 2, FALSE), "")</f>
        <v/>
      </c>
      <c r="AD1968" s="141" t="str">
        <f>_xlfn.IFNA(VLOOKUP($U1968, '@LIST'!$AH$2:$AI$26, 2, FALSE), "")</f>
        <v/>
      </c>
      <c r="AE1968" s="141" t="str">
        <f>_xlfn.IFNA(VLOOKUP($U1968, '@LIST'!$AJ$2:$AK$26, 2, FALSE), "")</f>
        <v/>
      </c>
      <c r="AF1968" s="141" t="str">
        <f>_xlfn.IFNA(VLOOKUP($U1968, '@LIST'!$AL$2:$AM$26, 2, FALSE), "")</f>
        <v/>
      </c>
      <c r="AG1968" s="142"/>
      <c r="AH1968" s="139" t="str">
        <f>_xlfn.IFNA(VLOOKUP(AG1968, '@LIST'!$AR$2:$AS$4, 2, FALSE), "")</f>
        <v/>
      </c>
      <c r="AI1968" s="142"/>
      <c r="AJ1968" s="143" t="str">
        <f>_xlfn.IFNA(VLOOKUP(AI1968, '@LIST'!$AU$2:$AV$4, 2, FALSE), "")</f>
        <v/>
      </c>
    </row>
    <row r="1969" spans="1:36" s="144" customFormat="1" ht="16.8">
      <c r="A1969" s="125"/>
      <c r="B1969" s="126" t="str">
        <f>_xlfn.IFNA(VLOOKUP(A1969, '@LIST'!$A$2:$B$15, 2, FALSE), "")</f>
        <v/>
      </c>
      <c r="C1969" s="125"/>
      <c r="D1969" s="128"/>
      <c r="E1969" s="129"/>
      <c r="F1969" s="147"/>
      <c r="G1969" s="130">
        <f xml:space="preserve"> IF(F1969="Yes",D1969/ '@PRODUCTION VOLUME'!$B$3*'@PRODUCTION VOLUME'!$B$4,D1969)</f>
        <v>0</v>
      </c>
      <c r="H1969" s="129"/>
      <c r="I1969" s="125"/>
      <c r="J1969" s="125"/>
      <c r="K1969" s="131"/>
      <c r="L1969" s="127"/>
      <c r="M1969" s="132" t="str">
        <f>_xlfn.IFNA(VLOOKUP(L1969,'@LIST'!$M$2:$N$396,2,FALSE),"")</f>
        <v/>
      </c>
      <c r="N1969" s="133"/>
      <c r="O1969" s="134"/>
      <c r="P1969" s="135" t="str">
        <f>_xlfn.IFNA(VLOOKUP(O1969,'@LIST'!$M$2:$N$396,2,FALSE),"")</f>
        <v/>
      </c>
      <c r="Q1969" s="136"/>
      <c r="R1969" s="137"/>
      <c r="S1969" s="138"/>
      <c r="T1969" s="139" t="str">
        <f>_xlfn.IFNA(VLOOKUP(S1969, '@LIST'!$AO$2:$AP$5, 2, FALSE), "")</f>
        <v/>
      </c>
      <c r="U1969" s="140"/>
      <c r="V1969" s="141" t="str">
        <f>_xlfn.IFNA(VLOOKUP(U1969, '@LIST'!$S$2:$T$26, 2, FALSE), "")</f>
        <v/>
      </c>
      <c r="W1969" s="141" t="str">
        <f>_xlfn.IFNA(VLOOKUP($U1969, '@LIST'!$U$2:$U$26, 2, FALSE), "")</f>
        <v/>
      </c>
      <c r="X1969" s="141" t="str">
        <f>_xlfn.IFNA(VLOOKUP($U1969, '@LIST'!$V$2:$W$26, 2, FALSE), "")</f>
        <v/>
      </c>
      <c r="Y1969" s="141" t="str">
        <f>_xlfn.IFNA(VLOOKUP($U1969, '@LIST'!$X$2:$Y$26, 2, FALSE), "")</f>
        <v/>
      </c>
      <c r="Z1969" s="141" t="str">
        <f>_xlfn.IFNA(VLOOKUP($U1969, '@LIST'!$Z$2:$AA$26, 2, FALSE), "")</f>
        <v/>
      </c>
      <c r="AA1969" s="141" t="str">
        <f>_xlfn.IFNA(VLOOKUP($U1969, '@LIST'!$AB$2:$AC$26, 2, FALSE), "")</f>
        <v/>
      </c>
      <c r="AB1969" s="141" t="str">
        <f>_xlfn.IFNA(VLOOKUP($U1969, '@LIST'!$AD$2:$AE$26, 2, FALSE), "")</f>
        <v/>
      </c>
      <c r="AC1969" s="141" t="str">
        <f>_xlfn.IFNA(VLOOKUP($U1969, '@LIST'!$AF$2:$AG$26, 2, FALSE), "")</f>
        <v/>
      </c>
      <c r="AD1969" s="141" t="str">
        <f>_xlfn.IFNA(VLOOKUP($U1969, '@LIST'!$AH$2:$AI$26, 2, FALSE), "")</f>
        <v/>
      </c>
      <c r="AE1969" s="141" t="str">
        <f>_xlfn.IFNA(VLOOKUP($U1969, '@LIST'!$AJ$2:$AK$26, 2, FALSE), "")</f>
        <v/>
      </c>
      <c r="AF1969" s="141" t="str">
        <f>_xlfn.IFNA(VLOOKUP($U1969, '@LIST'!$AL$2:$AM$26, 2, FALSE), "")</f>
        <v/>
      </c>
      <c r="AG1969" s="142"/>
      <c r="AH1969" s="139" t="str">
        <f>_xlfn.IFNA(VLOOKUP(AG1969, '@LIST'!$AR$2:$AS$4, 2, FALSE), "")</f>
        <v/>
      </c>
      <c r="AI1969" s="142"/>
      <c r="AJ1969" s="143" t="str">
        <f>_xlfn.IFNA(VLOOKUP(AI1969, '@LIST'!$AU$2:$AV$4, 2, FALSE), "")</f>
        <v/>
      </c>
    </row>
    <row r="1970" spans="1:36" s="144" customFormat="1" ht="16.8">
      <c r="A1970" s="125"/>
      <c r="B1970" s="126" t="str">
        <f>_xlfn.IFNA(VLOOKUP(A1970, '@LIST'!$A$2:$B$15, 2, FALSE), "")</f>
        <v/>
      </c>
      <c r="C1970" s="125"/>
      <c r="D1970" s="128"/>
      <c r="E1970" s="129"/>
      <c r="F1970" s="147"/>
      <c r="G1970" s="130">
        <f xml:space="preserve"> IF(F1970="Yes",D1970/ '@PRODUCTION VOLUME'!$B$3*'@PRODUCTION VOLUME'!$B$4,D1970)</f>
        <v>0</v>
      </c>
      <c r="H1970" s="129"/>
      <c r="I1970" s="125"/>
      <c r="J1970" s="125"/>
      <c r="K1970" s="131"/>
      <c r="L1970" s="127"/>
      <c r="M1970" s="132" t="str">
        <f>_xlfn.IFNA(VLOOKUP(L1970,'@LIST'!$M$2:$N$396,2,FALSE),"")</f>
        <v/>
      </c>
      <c r="N1970" s="133"/>
      <c r="O1970" s="134"/>
      <c r="P1970" s="135" t="str">
        <f>_xlfn.IFNA(VLOOKUP(O1970,'@LIST'!$M$2:$N$396,2,FALSE),"")</f>
        <v/>
      </c>
      <c r="Q1970" s="136"/>
      <c r="R1970" s="137"/>
      <c r="S1970" s="138"/>
      <c r="T1970" s="139" t="str">
        <f>_xlfn.IFNA(VLOOKUP(S1970, '@LIST'!$AO$2:$AP$5, 2, FALSE), "")</f>
        <v/>
      </c>
      <c r="U1970" s="140"/>
      <c r="V1970" s="141" t="str">
        <f>_xlfn.IFNA(VLOOKUP(U1970, '@LIST'!$S$2:$T$26, 2, FALSE), "")</f>
        <v/>
      </c>
      <c r="W1970" s="141" t="str">
        <f>_xlfn.IFNA(VLOOKUP($U1970, '@LIST'!$U$2:$U$26, 2, FALSE), "")</f>
        <v/>
      </c>
      <c r="X1970" s="141" t="str">
        <f>_xlfn.IFNA(VLOOKUP($U1970, '@LIST'!$V$2:$W$26, 2, FALSE), "")</f>
        <v/>
      </c>
      <c r="Y1970" s="141" t="str">
        <f>_xlfn.IFNA(VLOOKUP($U1970, '@LIST'!$X$2:$Y$26, 2, FALSE), "")</f>
        <v/>
      </c>
      <c r="Z1970" s="141" t="str">
        <f>_xlfn.IFNA(VLOOKUP($U1970, '@LIST'!$Z$2:$AA$26, 2, FALSE), "")</f>
        <v/>
      </c>
      <c r="AA1970" s="141" t="str">
        <f>_xlfn.IFNA(VLOOKUP($U1970, '@LIST'!$AB$2:$AC$26, 2, FALSE), "")</f>
        <v/>
      </c>
      <c r="AB1970" s="141" t="str">
        <f>_xlfn.IFNA(VLOOKUP($U1970, '@LIST'!$AD$2:$AE$26, 2, FALSE), "")</f>
        <v/>
      </c>
      <c r="AC1970" s="141" t="str">
        <f>_xlfn.IFNA(VLOOKUP($U1970, '@LIST'!$AF$2:$AG$26, 2, FALSE), "")</f>
        <v/>
      </c>
      <c r="AD1970" s="141" t="str">
        <f>_xlfn.IFNA(VLOOKUP($U1970, '@LIST'!$AH$2:$AI$26, 2, FALSE), "")</f>
        <v/>
      </c>
      <c r="AE1970" s="141" t="str">
        <f>_xlfn.IFNA(VLOOKUP($U1970, '@LIST'!$AJ$2:$AK$26, 2, FALSE), "")</f>
        <v/>
      </c>
      <c r="AF1970" s="141" t="str">
        <f>_xlfn.IFNA(VLOOKUP($U1970, '@LIST'!$AL$2:$AM$26, 2, FALSE), "")</f>
        <v/>
      </c>
      <c r="AG1970" s="142"/>
      <c r="AH1970" s="139" t="str">
        <f>_xlfn.IFNA(VLOOKUP(AG1970, '@LIST'!$AR$2:$AS$4, 2, FALSE), "")</f>
        <v/>
      </c>
      <c r="AI1970" s="142"/>
      <c r="AJ1970" s="143" t="str">
        <f>_xlfn.IFNA(VLOOKUP(AI1970, '@LIST'!$AU$2:$AV$4, 2, FALSE), "")</f>
        <v/>
      </c>
    </row>
    <row r="1971" spans="1:36" s="144" customFormat="1" ht="16.8">
      <c r="A1971" s="125"/>
      <c r="B1971" s="126" t="str">
        <f>_xlfn.IFNA(VLOOKUP(A1971, '@LIST'!$A$2:$B$15, 2, FALSE), "")</f>
        <v/>
      </c>
      <c r="C1971" s="125"/>
      <c r="D1971" s="128"/>
      <c r="E1971" s="129"/>
      <c r="F1971" s="147"/>
      <c r="G1971" s="130">
        <f xml:space="preserve"> IF(F1971="Yes",D1971/ '@PRODUCTION VOLUME'!$B$3*'@PRODUCTION VOLUME'!$B$4,D1971)</f>
        <v>0</v>
      </c>
      <c r="H1971" s="129"/>
      <c r="I1971" s="125"/>
      <c r="J1971" s="125"/>
      <c r="K1971" s="131"/>
      <c r="L1971" s="127"/>
      <c r="M1971" s="132" t="str">
        <f>_xlfn.IFNA(VLOOKUP(L1971,'@LIST'!$M$2:$N$396,2,FALSE),"")</f>
        <v/>
      </c>
      <c r="N1971" s="133"/>
      <c r="O1971" s="134"/>
      <c r="P1971" s="135" t="str">
        <f>_xlfn.IFNA(VLOOKUP(O1971,'@LIST'!$M$2:$N$396,2,FALSE),"")</f>
        <v/>
      </c>
      <c r="Q1971" s="136"/>
      <c r="R1971" s="137"/>
      <c r="S1971" s="138"/>
      <c r="T1971" s="139" t="str">
        <f>_xlfn.IFNA(VLOOKUP(S1971, '@LIST'!$AO$2:$AP$5, 2, FALSE), "")</f>
        <v/>
      </c>
      <c r="U1971" s="140"/>
      <c r="V1971" s="141" t="str">
        <f>_xlfn.IFNA(VLOOKUP(U1971, '@LIST'!$S$2:$T$26, 2, FALSE), "")</f>
        <v/>
      </c>
      <c r="W1971" s="141" t="str">
        <f>_xlfn.IFNA(VLOOKUP($U1971, '@LIST'!$U$2:$U$26, 2, FALSE), "")</f>
        <v/>
      </c>
      <c r="X1971" s="141" t="str">
        <f>_xlfn.IFNA(VLOOKUP($U1971, '@LIST'!$V$2:$W$26, 2, FALSE), "")</f>
        <v/>
      </c>
      <c r="Y1971" s="141" t="str">
        <f>_xlfn.IFNA(VLOOKUP($U1971, '@LIST'!$X$2:$Y$26, 2, FALSE), "")</f>
        <v/>
      </c>
      <c r="Z1971" s="141" t="str">
        <f>_xlfn.IFNA(VLOOKUP($U1971, '@LIST'!$Z$2:$AA$26, 2, FALSE), "")</f>
        <v/>
      </c>
      <c r="AA1971" s="141" t="str">
        <f>_xlfn.IFNA(VLOOKUP($U1971, '@LIST'!$AB$2:$AC$26, 2, FALSE), "")</f>
        <v/>
      </c>
      <c r="AB1971" s="141" t="str">
        <f>_xlfn.IFNA(VLOOKUP($U1971, '@LIST'!$AD$2:$AE$26, 2, FALSE), "")</f>
        <v/>
      </c>
      <c r="AC1971" s="141" t="str">
        <f>_xlfn.IFNA(VLOOKUP($U1971, '@LIST'!$AF$2:$AG$26, 2, FALSE), "")</f>
        <v/>
      </c>
      <c r="AD1971" s="141" t="str">
        <f>_xlfn.IFNA(VLOOKUP($U1971, '@LIST'!$AH$2:$AI$26, 2, FALSE), "")</f>
        <v/>
      </c>
      <c r="AE1971" s="141" t="str">
        <f>_xlfn.IFNA(VLOOKUP($U1971, '@LIST'!$AJ$2:$AK$26, 2, FALSE), "")</f>
        <v/>
      </c>
      <c r="AF1971" s="141" t="str">
        <f>_xlfn.IFNA(VLOOKUP($U1971, '@LIST'!$AL$2:$AM$26, 2, FALSE), "")</f>
        <v/>
      </c>
      <c r="AG1971" s="142"/>
      <c r="AH1971" s="139" t="str">
        <f>_xlfn.IFNA(VLOOKUP(AG1971, '@LIST'!$AR$2:$AS$4, 2, FALSE), "")</f>
        <v/>
      </c>
      <c r="AI1971" s="142"/>
      <c r="AJ1971" s="143" t="str">
        <f>_xlfn.IFNA(VLOOKUP(AI1971, '@LIST'!$AU$2:$AV$4, 2, FALSE), "")</f>
        <v/>
      </c>
    </row>
    <row r="1972" spans="1:36" s="144" customFormat="1" ht="16.8">
      <c r="A1972" s="125"/>
      <c r="B1972" s="126" t="str">
        <f>_xlfn.IFNA(VLOOKUP(A1972, '@LIST'!$A$2:$B$15, 2, FALSE), "")</f>
        <v/>
      </c>
      <c r="C1972" s="125"/>
      <c r="D1972" s="128"/>
      <c r="E1972" s="129"/>
      <c r="F1972" s="147"/>
      <c r="G1972" s="130">
        <f xml:space="preserve"> IF(F1972="Yes",D1972/ '@PRODUCTION VOLUME'!$B$3*'@PRODUCTION VOLUME'!$B$4,D1972)</f>
        <v>0</v>
      </c>
      <c r="H1972" s="129"/>
      <c r="I1972" s="125"/>
      <c r="J1972" s="125"/>
      <c r="K1972" s="131"/>
      <c r="L1972" s="127"/>
      <c r="M1972" s="132" t="str">
        <f>_xlfn.IFNA(VLOOKUP(L1972,'@LIST'!$M$2:$N$396,2,FALSE),"")</f>
        <v/>
      </c>
      <c r="N1972" s="133"/>
      <c r="O1972" s="134"/>
      <c r="P1972" s="135" t="str">
        <f>_xlfn.IFNA(VLOOKUP(O1972,'@LIST'!$M$2:$N$396,2,FALSE),"")</f>
        <v/>
      </c>
      <c r="Q1972" s="136"/>
      <c r="R1972" s="137"/>
      <c r="S1972" s="138"/>
      <c r="T1972" s="139" t="str">
        <f>_xlfn.IFNA(VLOOKUP(S1972, '@LIST'!$AO$2:$AP$5, 2, FALSE), "")</f>
        <v/>
      </c>
      <c r="U1972" s="140"/>
      <c r="V1972" s="141" t="str">
        <f>_xlfn.IFNA(VLOOKUP(U1972, '@LIST'!$S$2:$T$26, 2, FALSE), "")</f>
        <v/>
      </c>
      <c r="W1972" s="141" t="str">
        <f>_xlfn.IFNA(VLOOKUP($U1972, '@LIST'!$U$2:$U$26, 2, FALSE), "")</f>
        <v/>
      </c>
      <c r="X1972" s="141" t="str">
        <f>_xlfn.IFNA(VLOOKUP($U1972, '@LIST'!$V$2:$W$26, 2, FALSE), "")</f>
        <v/>
      </c>
      <c r="Y1972" s="141" t="str">
        <f>_xlfn.IFNA(VLOOKUP($U1972, '@LIST'!$X$2:$Y$26, 2, FALSE), "")</f>
        <v/>
      </c>
      <c r="Z1972" s="141" t="str">
        <f>_xlfn.IFNA(VLOOKUP($U1972, '@LIST'!$Z$2:$AA$26, 2, FALSE), "")</f>
        <v/>
      </c>
      <c r="AA1972" s="141" t="str">
        <f>_xlfn.IFNA(VLOOKUP($U1972, '@LIST'!$AB$2:$AC$26, 2, FALSE), "")</f>
        <v/>
      </c>
      <c r="AB1972" s="141" t="str">
        <f>_xlfn.IFNA(VLOOKUP($U1972, '@LIST'!$AD$2:$AE$26, 2, FALSE), "")</f>
        <v/>
      </c>
      <c r="AC1972" s="141" t="str">
        <f>_xlfn.IFNA(VLOOKUP($U1972, '@LIST'!$AF$2:$AG$26, 2, FALSE), "")</f>
        <v/>
      </c>
      <c r="AD1972" s="141" t="str">
        <f>_xlfn.IFNA(VLOOKUP($U1972, '@LIST'!$AH$2:$AI$26, 2, FALSE), "")</f>
        <v/>
      </c>
      <c r="AE1972" s="141" t="str">
        <f>_xlfn.IFNA(VLOOKUP($U1972, '@LIST'!$AJ$2:$AK$26, 2, FALSE), "")</f>
        <v/>
      </c>
      <c r="AF1972" s="141" t="str">
        <f>_xlfn.IFNA(VLOOKUP($U1972, '@LIST'!$AL$2:$AM$26, 2, FALSE), "")</f>
        <v/>
      </c>
      <c r="AG1972" s="142"/>
      <c r="AH1972" s="139" t="str">
        <f>_xlfn.IFNA(VLOOKUP(AG1972, '@LIST'!$AR$2:$AS$4, 2, FALSE), "")</f>
        <v/>
      </c>
      <c r="AI1972" s="142"/>
      <c r="AJ1972" s="143" t="str">
        <f>_xlfn.IFNA(VLOOKUP(AI1972, '@LIST'!$AU$2:$AV$4, 2, FALSE), "")</f>
        <v/>
      </c>
    </row>
    <row r="1973" spans="1:36" s="144" customFormat="1" ht="16.8">
      <c r="A1973" s="125"/>
      <c r="B1973" s="126" t="str">
        <f>_xlfn.IFNA(VLOOKUP(A1973, '@LIST'!$A$2:$B$15, 2, FALSE), "")</f>
        <v/>
      </c>
      <c r="C1973" s="125"/>
      <c r="D1973" s="128"/>
      <c r="E1973" s="129"/>
      <c r="F1973" s="147"/>
      <c r="G1973" s="130">
        <f xml:space="preserve"> IF(F1973="Yes",D1973/ '@PRODUCTION VOLUME'!$B$3*'@PRODUCTION VOLUME'!$B$4,D1973)</f>
        <v>0</v>
      </c>
      <c r="H1973" s="129"/>
      <c r="I1973" s="125"/>
      <c r="J1973" s="125"/>
      <c r="K1973" s="131"/>
      <c r="L1973" s="127"/>
      <c r="M1973" s="132" t="str">
        <f>_xlfn.IFNA(VLOOKUP(L1973,'@LIST'!$M$2:$N$396,2,FALSE),"")</f>
        <v/>
      </c>
      <c r="N1973" s="133"/>
      <c r="O1973" s="134"/>
      <c r="P1973" s="135" t="str">
        <f>_xlfn.IFNA(VLOOKUP(O1973,'@LIST'!$M$2:$N$396,2,FALSE),"")</f>
        <v/>
      </c>
      <c r="Q1973" s="136"/>
      <c r="R1973" s="137"/>
      <c r="S1973" s="138"/>
      <c r="T1973" s="139" t="str">
        <f>_xlfn.IFNA(VLOOKUP(S1973, '@LIST'!$AO$2:$AP$5, 2, FALSE), "")</f>
        <v/>
      </c>
      <c r="U1973" s="140"/>
      <c r="V1973" s="141" t="str">
        <f>_xlfn.IFNA(VLOOKUP(U1973, '@LIST'!$S$2:$T$26, 2, FALSE), "")</f>
        <v/>
      </c>
      <c r="W1973" s="141" t="str">
        <f>_xlfn.IFNA(VLOOKUP($U1973, '@LIST'!$U$2:$U$26, 2, FALSE), "")</f>
        <v/>
      </c>
      <c r="X1973" s="141" t="str">
        <f>_xlfn.IFNA(VLOOKUP($U1973, '@LIST'!$V$2:$W$26, 2, FALSE), "")</f>
        <v/>
      </c>
      <c r="Y1973" s="141" t="str">
        <f>_xlfn.IFNA(VLOOKUP($U1973, '@LIST'!$X$2:$Y$26, 2, FALSE), "")</f>
        <v/>
      </c>
      <c r="Z1973" s="141" t="str">
        <f>_xlfn.IFNA(VLOOKUP($U1973, '@LIST'!$Z$2:$AA$26, 2, FALSE), "")</f>
        <v/>
      </c>
      <c r="AA1973" s="141" t="str">
        <f>_xlfn.IFNA(VLOOKUP($U1973, '@LIST'!$AB$2:$AC$26, 2, FALSE), "")</f>
        <v/>
      </c>
      <c r="AB1973" s="141" t="str">
        <f>_xlfn.IFNA(VLOOKUP($U1973, '@LIST'!$AD$2:$AE$26, 2, FALSE), "")</f>
        <v/>
      </c>
      <c r="AC1973" s="141" t="str">
        <f>_xlfn.IFNA(VLOOKUP($U1973, '@LIST'!$AF$2:$AG$26, 2, FALSE), "")</f>
        <v/>
      </c>
      <c r="AD1973" s="141" t="str">
        <f>_xlfn.IFNA(VLOOKUP($U1973, '@LIST'!$AH$2:$AI$26, 2, FALSE), "")</f>
        <v/>
      </c>
      <c r="AE1973" s="141" t="str">
        <f>_xlfn.IFNA(VLOOKUP($U1973, '@LIST'!$AJ$2:$AK$26, 2, FALSE), "")</f>
        <v/>
      </c>
      <c r="AF1973" s="141" t="str">
        <f>_xlfn.IFNA(VLOOKUP($U1973, '@LIST'!$AL$2:$AM$26, 2, FALSE), "")</f>
        <v/>
      </c>
      <c r="AG1973" s="142"/>
      <c r="AH1973" s="139" t="str">
        <f>_xlfn.IFNA(VLOOKUP(AG1973, '@LIST'!$AR$2:$AS$4, 2, FALSE), "")</f>
        <v/>
      </c>
      <c r="AI1973" s="142"/>
      <c r="AJ1973" s="143" t="str">
        <f>_xlfn.IFNA(VLOOKUP(AI1973, '@LIST'!$AU$2:$AV$4, 2, FALSE), "")</f>
        <v/>
      </c>
    </row>
    <row r="1974" spans="1:36" s="144" customFormat="1" ht="16.8">
      <c r="A1974" s="125"/>
      <c r="B1974" s="126" t="str">
        <f>_xlfn.IFNA(VLOOKUP(A1974, '@LIST'!$A$2:$B$15, 2, FALSE), "")</f>
        <v/>
      </c>
      <c r="C1974" s="125"/>
      <c r="D1974" s="128"/>
      <c r="E1974" s="129"/>
      <c r="F1974" s="147"/>
      <c r="G1974" s="130">
        <f xml:space="preserve"> IF(F1974="Yes",D1974/ '@PRODUCTION VOLUME'!$B$3*'@PRODUCTION VOLUME'!$B$4,D1974)</f>
        <v>0</v>
      </c>
      <c r="H1974" s="129"/>
      <c r="I1974" s="125"/>
      <c r="J1974" s="125"/>
      <c r="K1974" s="131"/>
      <c r="L1974" s="127"/>
      <c r="M1974" s="132" t="str">
        <f>_xlfn.IFNA(VLOOKUP(L1974,'@LIST'!$M$2:$N$396,2,FALSE),"")</f>
        <v/>
      </c>
      <c r="N1974" s="133"/>
      <c r="O1974" s="134"/>
      <c r="P1974" s="135" t="str">
        <f>_xlfn.IFNA(VLOOKUP(O1974,'@LIST'!$M$2:$N$396,2,FALSE),"")</f>
        <v/>
      </c>
      <c r="Q1974" s="136"/>
      <c r="R1974" s="137"/>
      <c r="S1974" s="138"/>
      <c r="T1974" s="139" t="str">
        <f>_xlfn.IFNA(VLOOKUP(S1974, '@LIST'!$AO$2:$AP$5, 2, FALSE), "")</f>
        <v/>
      </c>
      <c r="U1974" s="140"/>
      <c r="V1974" s="141" t="str">
        <f>_xlfn.IFNA(VLOOKUP(U1974, '@LIST'!$S$2:$T$26, 2, FALSE), "")</f>
        <v/>
      </c>
      <c r="W1974" s="141" t="str">
        <f>_xlfn.IFNA(VLOOKUP($U1974, '@LIST'!$U$2:$U$26, 2, FALSE), "")</f>
        <v/>
      </c>
      <c r="X1974" s="141" t="str">
        <f>_xlfn.IFNA(VLOOKUP($U1974, '@LIST'!$V$2:$W$26, 2, FALSE), "")</f>
        <v/>
      </c>
      <c r="Y1974" s="141" t="str">
        <f>_xlfn.IFNA(VLOOKUP($U1974, '@LIST'!$X$2:$Y$26, 2, FALSE), "")</f>
        <v/>
      </c>
      <c r="Z1974" s="141" t="str">
        <f>_xlfn.IFNA(VLOOKUP($U1974, '@LIST'!$Z$2:$AA$26, 2, FALSE), "")</f>
        <v/>
      </c>
      <c r="AA1974" s="141" t="str">
        <f>_xlfn.IFNA(VLOOKUP($U1974, '@LIST'!$AB$2:$AC$26, 2, FALSE), "")</f>
        <v/>
      </c>
      <c r="AB1974" s="141" t="str">
        <f>_xlfn.IFNA(VLOOKUP($U1974, '@LIST'!$AD$2:$AE$26, 2, FALSE), "")</f>
        <v/>
      </c>
      <c r="AC1974" s="141" t="str">
        <f>_xlfn.IFNA(VLOOKUP($U1974, '@LIST'!$AF$2:$AG$26, 2, FALSE), "")</f>
        <v/>
      </c>
      <c r="AD1974" s="141" t="str">
        <f>_xlfn.IFNA(VLOOKUP($U1974, '@LIST'!$AH$2:$AI$26, 2, FALSE), "")</f>
        <v/>
      </c>
      <c r="AE1974" s="141" t="str">
        <f>_xlfn.IFNA(VLOOKUP($U1974, '@LIST'!$AJ$2:$AK$26, 2, FALSE), "")</f>
        <v/>
      </c>
      <c r="AF1974" s="141" t="str">
        <f>_xlfn.IFNA(VLOOKUP($U1974, '@LIST'!$AL$2:$AM$26, 2, FALSE), "")</f>
        <v/>
      </c>
      <c r="AG1974" s="142"/>
      <c r="AH1974" s="139" t="str">
        <f>_xlfn.IFNA(VLOOKUP(AG1974, '@LIST'!$AR$2:$AS$4, 2, FALSE), "")</f>
        <v/>
      </c>
      <c r="AI1974" s="142"/>
      <c r="AJ1974" s="143" t="str">
        <f>_xlfn.IFNA(VLOOKUP(AI1974, '@LIST'!$AU$2:$AV$4, 2, FALSE), "")</f>
        <v/>
      </c>
    </row>
    <row r="1975" spans="1:36" s="144" customFormat="1" ht="16.8">
      <c r="A1975" s="125"/>
      <c r="B1975" s="126" t="str">
        <f>_xlfn.IFNA(VLOOKUP(A1975, '@LIST'!$A$2:$B$15, 2, FALSE), "")</f>
        <v/>
      </c>
      <c r="C1975" s="125"/>
      <c r="D1975" s="128"/>
      <c r="E1975" s="129"/>
      <c r="F1975" s="147"/>
      <c r="G1975" s="130">
        <f xml:space="preserve"> IF(F1975="Yes",D1975/ '@PRODUCTION VOLUME'!$B$3*'@PRODUCTION VOLUME'!$B$4,D1975)</f>
        <v>0</v>
      </c>
      <c r="H1975" s="129"/>
      <c r="I1975" s="125"/>
      <c r="J1975" s="125"/>
      <c r="K1975" s="131"/>
      <c r="L1975" s="127"/>
      <c r="M1975" s="132" t="str">
        <f>_xlfn.IFNA(VLOOKUP(L1975,'@LIST'!$M$2:$N$396,2,FALSE),"")</f>
        <v/>
      </c>
      <c r="N1975" s="133"/>
      <c r="O1975" s="134"/>
      <c r="P1975" s="135" t="str">
        <f>_xlfn.IFNA(VLOOKUP(O1975,'@LIST'!$M$2:$N$396,2,FALSE),"")</f>
        <v/>
      </c>
      <c r="Q1975" s="136"/>
      <c r="R1975" s="137"/>
      <c r="S1975" s="138"/>
      <c r="T1975" s="139" t="str">
        <f>_xlfn.IFNA(VLOOKUP(S1975, '@LIST'!$AO$2:$AP$5, 2, FALSE), "")</f>
        <v/>
      </c>
      <c r="U1975" s="140"/>
      <c r="V1975" s="141" t="str">
        <f>_xlfn.IFNA(VLOOKUP(U1975, '@LIST'!$S$2:$T$26, 2, FALSE), "")</f>
        <v/>
      </c>
      <c r="W1975" s="141" t="str">
        <f>_xlfn.IFNA(VLOOKUP($U1975, '@LIST'!$U$2:$U$26, 2, FALSE), "")</f>
        <v/>
      </c>
      <c r="X1975" s="141" t="str">
        <f>_xlfn.IFNA(VLOOKUP($U1975, '@LIST'!$V$2:$W$26, 2, FALSE), "")</f>
        <v/>
      </c>
      <c r="Y1975" s="141" t="str">
        <f>_xlfn.IFNA(VLOOKUP($U1975, '@LIST'!$X$2:$Y$26, 2, FALSE), "")</f>
        <v/>
      </c>
      <c r="Z1975" s="141" t="str">
        <f>_xlfn.IFNA(VLOOKUP($U1975, '@LIST'!$Z$2:$AA$26, 2, FALSE), "")</f>
        <v/>
      </c>
      <c r="AA1975" s="141" t="str">
        <f>_xlfn.IFNA(VLOOKUP($U1975, '@LIST'!$AB$2:$AC$26, 2, FALSE), "")</f>
        <v/>
      </c>
      <c r="AB1975" s="141" t="str">
        <f>_xlfn.IFNA(VLOOKUP($U1975, '@LIST'!$AD$2:$AE$26, 2, FALSE), "")</f>
        <v/>
      </c>
      <c r="AC1975" s="141" t="str">
        <f>_xlfn.IFNA(VLOOKUP($U1975, '@LIST'!$AF$2:$AG$26, 2, FALSE), "")</f>
        <v/>
      </c>
      <c r="AD1975" s="141" t="str">
        <f>_xlfn.IFNA(VLOOKUP($U1975, '@LIST'!$AH$2:$AI$26, 2, FALSE), "")</f>
        <v/>
      </c>
      <c r="AE1975" s="141" t="str">
        <f>_xlfn.IFNA(VLOOKUP($U1975, '@LIST'!$AJ$2:$AK$26, 2, FALSE), "")</f>
        <v/>
      </c>
      <c r="AF1975" s="141" t="str">
        <f>_xlfn.IFNA(VLOOKUP($U1975, '@LIST'!$AL$2:$AM$26, 2, FALSE), "")</f>
        <v/>
      </c>
      <c r="AG1975" s="142"/>
      <c r="AH1975" s="139" t="str">
        <f>_xlfn.IFNA(VLOOKUP(AG1975, '@LIST'!$AR$2:$AS$4, 2, FALSE), "")</f>
        <v/>
      </c>
      <c r="AI1975" s="142"/>
      <c r="AJ1975" s="143" t="str">
        <f>_xlfn.IFNA(VLOOKUP(AI1975, '@LIST'!$AU$2:$AV$4, 2, FALSE), "")</f>
        <v/>
      </c>
    </row>
    <row r="1976" spans="1:36" s="144" customFormat="1" ht="16.8">
      <c r="A1976" s="125"/>
      <c r="B1976" s="126" t="str">
        <f>_xlfn.IFNA(VLOOKUP(A1976, '@LIST'!$A$2:$B$15, 2, FALSE), "")</f>
        <v/>
      </c>
      <c r="C1976" s="125"/>
      <c r="D1976" s="128"/>
      <c r="E1976" s="129"/>
      <c r="F1976" s="147"/>
      <c r="G1976" s="130">
        <f xml:space="preserve"> IF(F1976="Yes",D1976/ '@PRODUCTION VOLUME'!$B$3*'@PRODUCTION VOLUME'!$B$4,D1976)</f>
        <v>0</v>
      </c>
      <c r="H1976" s="129"/>
      <c r="I1976" s="125"/>
      <c r="J1976" s="125"/>
      <c r="K1976" s="131"/>
      <c r="L1976" s="127"/>
      <c r="M1976" s="132" t="str">
        <f>_xlfn.IFNA(VLOOKUP(L1976,'@LIST'!$M$2:$N$396,2,FALSE),"")</f>
        <v/>
      </c>
      <c r="N1976" s="133"/>
      <c r="O1976" s="134"/>
      <c r="P1976" s="135" t="str">
        <f>_xlfn.IFNA(VLOOKUP(O1976,'@LIST'!$M$2:$N$396,2,FALSE),"")</f>
        <v/>
      </c>
      <c r="Q1976" s="136"/>
      <c r="R1976" s="137"/>
      <c r="S1976" s="138"/>
      <c r="T1976" s="139" t="str">
        <f>_xlfn.IFNA(VLOOKUP(S1976, '@LIST'!$AO$2:$AP$5, 2, FALSE), "")</f>
        <v/>
      </c>
      <c r="U1976" s="140"/>
      <c r="V1976" s="141" t="str">
        <f>_xlfn.IFNA(VLOOKUP(U1976, '@LIST'!$S$2:$T$26, 2, FALSE), "")</f>
        <v/>
      </c>
      <c r="W1976" s="141" t="str">
        <f>_xlfn.IFNA(VLOOKUP($U1976, '@LIST'!$U$2:$U$26, 2, FALSE), "")</f>
        <v/>
      </c>
      <c r="X1976" s="141" t="str">
        <f>_xlfn.IFNA(VLOOKUP($U1976, '@LIST'!$V$2:$W$26, 2, FALSE), "")</f>
        <v/>
      </c>
      <c r="Y1976" s="141" t="str">
        <f>_xlfn.IFNA(VLOOKUP($U1976, '@LIST'!$X$2:$Y$26, 2, FALSE), "")</f>
        <v/>
      </c>
      <c r="Z1976" s="141" t="str">
        <f>_xlfn.IFNA(VLOOKUP($U1976, '@LIST'!$Z$2:$AA$26, 2, FALSE), "")</f>
        <v/>
      </c>
      <c r="AA1976" s="141" t="str">
        <f>_xlfn.IFNA(VLOOKUP($U1976, '@LIST'!$AB$2:$AC$26, 2, FALSE), "")</f>
        <v/>
      </c>
      <c r="AB1976" s="141" t="str">
        <f>_xlfn.IFNA(VLOOKUP($U1976, '@LIST'!$AD$2:$AE$26, 2, FALSE), "")</f>
        <v/>
      </c>
      <c r="AC1976" s="141" t="str">
        <f>_xlfn.IFNA(VLOOKUP($U1976, '@LIST'!$AF$2:$AG$26, 2, FALSE), "")</f>
        <v/>
      </c>
      <c r="AD1976" s="141" t="str">
        <f>_xlfn.IFNA(VLOOKUP($U1976, '@LIST'!$AH$2:$AI$26, 2, FALSE), "")</f>
        <v/>
      </c>
      <c r="AE1976" s="141" t="str">
        <f>_xlfn.IFNA(VLOOKUP($U1976, '@LIST'!$AJ$2:$AK$26, 2, FALSE), "")</f>
        <v/>
      </c>
      <c r="AF1976" s="141" t="str">
        <f>_xlfn.IFNA(VLOOKUP($U1976, '@LIST'!$AL$2:$AM$26, 2, FALSE), "")</f>
        <v/>
      </c>
      <c r="AG1976" s="142"/>
      <c r="AH1976" s="139" t="str">
        <f>_xlfn.IFNA(VLOOKUP(AG1976, '@LIST'!$AR$2:$AS$4, 2, FALSE), "")</f>
        <v/>
      </c>
      <c r="AI1976" s="142"/>
      <c r="AJ1976" s="143" t="str">
        <f>_xlfn.IFNA(VLOOKUP(AI1976, '@LIST'!$AU$2:$AV$4, 2, FALSE), "")</f>
        <v/>
      </c>
    </row>
    <row r="1977" spans="1:36" s="144" customFormat="1" ht="16.8">
      <c r="A1977" s="125"/>
      <c r="B1977" s="126" t="str">
        <f>_xlfn.IFNA(VLOOKUP(A1977, '@LIST'!$A$2:$B$15, 2, FALSE), "")</f>
        <v/>
      </c>
      <c r="C1977" s="125"/>
      <c r="D1977" s="128"/>
      <c r="E1977" s="129"/>
      <c r="F1977" s="147"/>
      <c r="G1977" s="130">
        <f xml:space="preserve"> IF(F1977="Yes",D1977/ '@PRODUCTION VOLUME'!$B$3*'@PRODUCTION VOLUME'!$B$4,D1977)</f>
        <v>0</v>
      </c>
      <c r="H1977" s="129"/>
      <c r="I1977" s="125"/>
      <c r="J1977" s="125"/>
      <c r="K1977" s="131"/>
      <c r="L1977" s="127"/>
      <c r="M1977" s="132" t="str">
        <f>_xlfn.IFNA(VLOOKUP(L1977,'@LIST'!$M$2:$N$396,2,FALSE),"")</f>
        <v/>
      </c>
      <c r="N1977" s="133"/>
      <c r="O1977" s="134"/>
      <c r="P1977" s="135" t="str">
        <f>_xlfn.IFNA(VLOOKUP(O1977,'@LIST'!$M$2:$N$396,2,FALSE),"")</f>
        <v/>
      </c>
      <c r="Q1977" s="136"/>
      <c r="R1977" s="137"/>
      <c r="S1977" s="138"/>
      <c r="T1977" s="139" t="str">
        <f>_xlfn.IFNA(VLOOKUP(S1977, '@LIST'!$AO$2:$AP$5, 2, FALSE), "")</f>
        <v/>
      </c>
      <c r="U1977" s="140"/>
      <c r="V1977" s="141" t="str">
        <f>_xlfn.IFNA(VLOOKUP(U1977, '@LIST'!$S$2:$T$26, 2, FALSE), "")</f>
        <v/>
      </c>
      <c r="W1977" s="141" t="str">
        <f>_xlfn.IFNA(VLOOKUP($U1977, '@LIST'!$U$2:$U$26, 2, FALSE), "")</f>
        <v/>
      </c>
      <c r="X1977" s="141" t="str">
        <f>_xlfn.IFNA(VLOOKUP($U1977, '@LIST'!$V$2:$W$26, 2, FALSE), "")</f>
        <v/>
      </c>
      <c r="Y1977" s="141" t="str">
        <f>_xlfn.IFNA(VLOOKUP($U1977, '@LIST'!$X$2:$Y$26, 2, FALSE), "")</f>
        <v/>
      </c>
      <c r="Z1977" s="141" t="str">
        <f>_xlfn.IFNA(VLOOKUP($U1977, '@LIST'!$Z$2:$AA$26, 2, FALSE), "")</f>
        <v/>
      </c>
      <c r="AA1977" s="141" t="str">
        <f>_xlfn.IFNA(VLOOKUP($U1977, '@LIST'!$AB$2:$AC$26, 2, FALSE), "")</f>
        <v/>
      </c>
      <c r="AB1977" s="141" t="str">
        <f>_xlfn.IFNA(VLOOKUP($U1977, '@LIST'!$AD$2:$AE$26, 2, FALSE), "")</f>
        <v/>
      </c>
      <c r="AC1977" s="141" t="str">
        <f>_xlfn.IFNA(VLOOKUP($U1977, '@LIST'!$AF$2:$AG$26, 2, FALSE), "")</f>
        <v/>
      </c>
      <c r="AD1977" s="141" t="str">
        <f>_xlfn.IFNA(VLOOKUP($U1977, '@LIST'!$AH$2:$AI$26, 2, FALSE), "")</f>
        <v/>
      </c>
      <c r="AE1977" s="141" t="str">
        <f>_xlfn.IFNA(VLOOKUP($U1977, '@LIST'!$AJ$2:$AK$26, 2, FALSE), "")</f>
        <v/>
      </c>
      <c r="AF1977" s="141" t="str">
        <f>_xlfn.IFNA(VLOOKUP($U1977, '@LIST'!$AL$2:$AM$26, 2, FALSE), "")</f>
        <v/>
      </c>
      <c r="AG1977" s="142"/>
      <c r="AH1977" s="139" t="str">
        <f>_xlfn.IFNA(VLOOKUP(AG1977, '@LIST'!$AR$2:$AS$4, 2, FALSE), "")</f>
        <v/>
      </c>
      <c r="AI1977" s="142"/>
      <c r="AJ1977" s="143" t="str">
        <f>_xlfn.IFNA(VLOOKUP(AI1977, '@LIST'!$AU$2:$AV$4, 2, FALSE), "")</f>
        <v/>
      </c>
    </row>
    <row r="1978" spans="1:36" s="144" customFormat="1" ht="16.8">
      <c r="A1978" s="125"/>
      <c r="B1978" s="126" t="str">
        <f>_xlfn.IFNA(VLOOKUP(A1978, '@LIST'!$A$2:$B$15, 2, FALSE), "")</f>
        <v/>
      </c>
      <c r="C1978" s="125"/>
      <c r="D1978" s="128"/>
      <c r="E1978" s="129"/>
      <c r="F1978" s="147"/>
      <c r="G1978" s="130">
        <f xml:space="preserve"> IF(F1978="Yes",D1978/ '@PRODUCTION VOLUME'!$B$3*'@PRODUCTION VOLUME'!$B$4,D1978)</f>
        <v>0</v>
      </c>
      <c r="H1978" s="129"/>
      <c r="I1978" s="125"/>
      <c r="J1978" s="125"/>
      <c r="K1978" s="131"/>
      <c r="L1978" s="127"/>
      <c r="M1978" s="132" t="str">
        <f>_xlfn.IFNA(VLOOKUP(L1978,'@LIST'!$M$2:$N$396,2,FALSE),"")</f>
        <v/>
      </c>
      <c r="N1978" s="133"/>
      <c r="O1978" s="134"/>
      <c r="P1978" s="135" t="str">
        <f>_xlfn.IFNA(VLOOKUP(O1978,'@LIST'!$M$2:$N$396,2,FALSE),"")</f>
        <v/>
      </c>
      <c r="Q1978" s="136"/>
      <c r="R1978" s="137"/>
      <c r="S1978" s="138"/>
      <c r="T1978" s="139" t="str">
        <f>_xlfn.IFNA(VLOOKUP(S1978, '@LIST'!$AO$2:$AP$5, 2, FALSE), "")</f>
        <v/>
      </c>
      <c r="U1978" s="140"/>
      <c r="V1978" s="141" t="str">
        <f>_xlfn.IFNA(VLOOKUP(U1978, '@LIST'!$S$2:$T$26, 2, FALSE), "")</f>
        <v/>
      </c>
      <c r="W1978" s="141" t="str">
        <f>_xlfn.IFNA(VLOOKUP($U1978, '@LIST'!$U$2:$U$26, 2, FALSE), "")</f>
        <v/>
      </c>
      <c r="X1978" s="141" t="str">
        <f>_xlfn.IFNA(VLOOKUP($U1978, '@LIST'!$V$2:$W$26, 2, FALSE), "")</f>
        <v/>
      </c>
      <c r="Y1978" s="141" t="str">
        <f>_xlfn.IFNA(VLOOKUP($U1978, '@LIST'!$X$2:$Y$26, 2, FALSE), "")</f>
        <v/>
      </c>
      <c r="Z1978" s="141" t="str">
        <f>_xlfn.IFNA(VLOOKUP($U1978, '@LIST'!$Z$2:$AA$26, 2, FALSE), "")</f>
        <v/>
      </c>
      <c r="AA1978" s="141" t="str">
        <f>_xlfn.IFNA(VLOOKUP($U1978, '@LIST'!$AB$2:$AC$26, 2, FALSE), "")</f>
        <v/>
      </c>
      <c r="AB1978" s="141" t="str">
        <f>_xlfn.IFNA(VLOOKUP($U1978, '@LIST'!$AD$2:$AE$26, 2, FALSE), "")</f>
        <v/>
      </c>
      <c r="AC1978" s="141" t="str">
        <f>_xlfn.IFNA(VLOOKUP($U1978, '@LIST'!$AF$2:$AG$26, 2, FALSE), "")</f>
        <v/>
      </c>
      <c r="AD1978" s="141" t="str">
        <f>_xlfn.IFNA(VLOOKUP($U1978, '@LIST'!$AH$2:$AI$26, 2, FALSE), "")</f>
        <v/>
      </c>
      <c r="AE1978" s="141" t="str">
        <f>_xlfn.IFNA(VLOOKUP($U1978, '@LIST'!$AJ$2:$AK$26, 2, FALSE), "")</f>
        <v/>
      </c>
      <c r="AF1978" s="141" t="str">
        <f>_xlfn.IFNA(VLOOKUP($U1978, '@LIST'!$AL$2:$AM$26, 2, FALSE), "")</f>
        <v/>
      </c>
      <c r="AG1978" s="142"/>
      <c r="AH1978" s="139" t="str">
        <f>_xlfn.IFNA(VLOOKUP(AG1978, '@LIST'!$AR$2:$AS$4, 2, FALSE), "")</f>
        <v/>
      </c>
      <c r="AI1978" s="142"/>
      <c r="AJ1978" s="143" t="str">
        <f>_xlfn.IFNA(VLOOKUP(AI1978, '@LIST'!$AU$2:$AV$4, 2, FALSE), "")</f>
        <v/>
      </c>
    </row>
    <row r="1979" spans="1:36" s="144" customFormat="1" ht="16.8">
      <c r="A1979" s="125"/>
      <c r="B1979" s="126" t="str">
        <f>_xlfn.IFNA(VLOOKUP(A1979, '@LIST'!$A$2:$B$15, 2, FALSE), "")</f>
        <v/>
      </c>
      <c r="C1979" s="125"/>
      <c r="D1979" s="128"/>
      <c r="E1979" s="129"/>
      <c r="F1979" s="147"/>
      <c r="G1979" s="130">
        <f xml:space="preserve"> IF(F1979="Yes",D1979/ '@PRODUCTION VOLUME'!$B$3*'@PRODUCTION VOLUME'!$B$4,D1979)</f>
        <v>0</v>
      </c>
      <c r="H1979" s="129"/>
      <c r="I1979" s="125"/>
      <c r="J1979" s="125"/>
      <c r="K1979" s="131"/>
      <c r="L1979" s="127"/>
      <c r="M1979" s="132" t="str">
        <f>_xlfn.IFNA(VLOOKUP(L1979,'@LIST'!$M$2:$N$396,2,FALSE),"")</f>
        <v/>
      </c>
      <c r="N1979" s="133"/>
      <c r="O1979" s="134"/>
      <c r="P1979" s="135" t="str">
        <f>_xlfn.IFNA(VLOOKUP(O1979,'@LIST'!$M$2:$N$396,2,FALSE),"")</f>
        <v/>
      </c>
      <c r="Q1979" s="136"/>
      <c r="R1979" s="137"/>
      <c r="S1979" s="138"/>
      <c r="T1979" s="139" t="str">
        <f>_xlfn.IFNA(VLOOKUP(S1979, '@LIST'!$AO$2:$AP$5, 2, FALSE), "")</f>
        <v/>
      </c>
      <c r="U1979" s="140"/>
      <c r="V1979" s="141" t="str">
        <f>_xlfn.IFNA(VLOOKUP(U1979, '@LIST'!$S$2:$T$26, 2, FALSE), "")</f>
        <v/>
      </c>
      <c r="W1979" s="141" t="str">
        <f>_xlfn.IFNA(VLOOKUP($U1979, '@LIST'!$U$2:$U$26, 2, FALSE), "")</f>
        <v/>
      </c>
      <c r="X1979" s="141" t="str">
        <f>_xlfn.IFNA(VLOOKUP($U1979, '@LIST'!$V$2:$W$26, 2, FALSE), "")</f>
        <v/>
      </c>
      <c r="Y1979" s="141" t="str">
        <f>_xlfn.IFNA(VLOOKUP($U1979, '@LIST'!$X$2:$Y$26, 2, FALSE), "")</f>
        <v/>
      </c>
      <c r="Z1979" s="141" t="str">
        <f>_xlfn.IFNA(VLOOKUP($U1979, '@LIST'!$Z$2:$AA$26, 2, FALSE), "")</f>
        <v/>
      </c>
      <c r="AA1979" s="141" t="str">
        <f>_xlfn.IFNA(VLOOKUP($U1979, '@LIST'!$AB$2:$AC$26, 2, FALSE), "")</f>
        <v/>
      </c>
      <c r="AB1979" s="141" t="str">
        <f>_xlfn.IFNA(VLOOKUP($U1979, '@LIST'!$AD$2:$AE$26, 2, FALSE), "")</f>
        <v/>
      </c>
      <c r="AC1979" s="141" t="str">
        <f>_xlfn.IFNA(VLOOKUP($U1979, '@LIST'!$AF$2:$AG$26, 2, FALSE), "")</f>
        <v/>
      </c>
      <c r="AD1979" s="141" t="str">
        <f>_xlfn.IFNA(VLOOKUP($U1979, '@LIST'!$AH$2:$AI$26, 2, FALSE), "")</f>
        <v/>
      </c>
      <c r="AE1979" s="141" t="str">
        <f>_xlfn.IFNA(VLOOKUP($U1979, '@LIST'!$AJ$2:$AK$26, 2, FALSE), "")</f>
        <v/>
      </c>
      <c r="AF1979" s="141" t="str">
        <f>_xlfn.IFNA(VLOOKUP($U1979, '@LIST'!$AL$2:$AM$26, 2, FALSE), "")</f>
        <v/>
      </c>
      <c r="AG1979" s="142"/>
      <c r="AH1979" s="139" t="str">
        <f>_xlfn.IFNA(VLOOKUP(AG1979, '@LIST'!$AR$2:$AS$4, 2, FALSE), "")</f>
        <v/>
      </c>
      <c r="AI1979" s="142"/>
      <c r="AJ1979" s="143" t="str">
        <f>_xlfn.IFNA(VLOOKUP(AI1979, '@LIST'!$AU$2:$AV$4, 2, FALSE), "")</f>
        <v/>
      </c>
    </row>
    <row r="1980" spans="1:36" s="144" customFormat="1" ht="16.8">
      <c r="A1980" s="125"/>
      <c r="B1980" s="126" t="str">
        <f>_xlfn.IFNA(VLOOKUP(A1980, '@LIST'!$A$2:$B$15, 2, FALSE), "")</f>
        <v/>
      </c>
      <c r="C1980" s="125"/>
      <c r="D1980" s="128"/>
      <c r="E1980" s="129"/>
      <c r="F1980" s="147"/>
      <c r="G1980" s="130">
        <f xml:space="preserve"> IF(F1980="Yes",D1980/ '@PRODUCTION VOLUME'!$B$3*'@PRODUCTION VOLUME'!$B$4,D1980)</f>
        <v>0</v>
      </c>
      <c r="H1980" s="129"/>
      <c r="I1980" s="125"/>
      <c r="J1980" s="125"/>
      <c r="K1980" s="131"/>
      <c r="L1980" s="127"/>
      <c r="M1980" s="132" t="str">
        <f>_xlfn.IFNA(VLOOKUP(L1980,'@LIST'!$M$2:$N$396,2,FALSE),"")</f>
        <v/>
      </c>
      <c r="N1980" s="133"/>
      <c r="O1980" s="134"/>
      <c r="P1980" s="135" t="str">
        <f>_xlfn.IFNA(VLOOKUP(O1980,'@LIST'!$M$2:$N$396,2,FALSE),"")</f>
        <v/>
      </c>
      <c r="Q1980" s="136"/>
      <c r="R1980" s="137"/>
      <c r="S1980" s="138"/>
      <c r="T1980" s="139" t="str">
        <f>_xlfn.IFNA(VLOOKUP(S1980, '@LIST'!$AO$2:$AP$5, 2, FALSE), "")</f>
        <v/>
      </c>
      <c r="U1980" s="140"/>
      <c r="V1980" s="141" t="str">
        <f>_xlfn.IFNA(VLOOKUP(U1980, '@LIST'!$S$2:$T$26, 2, FALSE), "")</f>
        <v/>
      </c>
      <c r="W1980" s="141" t="str">
        <f>_xlfn.IFNA(VLOOKUP($U1980, '@LIST'!$U$2:$U$26, 2, FALSE), "")</f>
        <v/>
      </c>
      <c r="X1980" s="141" t="str">
        <f>_xlfn.IFNA(VLOOKUP($U1980, '@LIST'!$V$2:$W$26, 2, FALSE), "")</f>
        <v/>
      </c>
      <c r="Y1980" s="141" t="str">
        <f>_xlfn.IFNA(VLOOKUP($U1980, '@LIST'!$X$2:$Y$26, 2, FALSE), "")</f>
        <v/>
      </c>
      <c r="Z1980" s="141" t="str">
        <f>_xlfn.IFNA(VLOOKUP($U1980, '@LIST'!$Z$2:$AA$26, 2, FALSE), "")</f>
        <v/>
      </c>
      <c r="AA1980" s="141" t="str">
        <f>_xlfn.IFNA(VLOOKUP($U1980, '@LIST'!$AB$2:$AC$26, 2, FALSE), "")</f>
        <v/>
      </c>
      <c r="AB1980" s="141" t="str">
        <f>_xlfn.IFNA(VLOOKUP($U1980, '@LIST'!$AD$2:$AE$26, 2, FALSE), "")</f>
        <v/>
      </c>
      <c r="AC1980" s="141" t="str">
        <f>_xlfn.IFNA(VLOOKUP($U1980, '@LIST'!$AF$2:$AG$26, 2, FALSE), "")</f>
        <v/>
      </c>
      <c r="AD1980" s="141" t="str">
        <f>_xlfn.IFNA(VLOOKUP($U1980, '@LIST'!$AH$2:$AI$26, 2, FALSE), "")</f>
        <v/>
      </c>
      <c r="AE1980" s="141" t="str">
        <f>_xlfn.IFNA(VLOOKUP($U1980, '@LIST'!$AJ$2:$AK$26, 2, FALSE), "")</f>
        <v/>
      </c>
      <c r="AF1980" s="141" t="str">
        <f>_xlfn.IFNA(VLOOKUP($U1980, '@LIST'!$AL$2:$AM$26, 2, FALSE), "")</f>
        <v/>
      </c>
      <c r="AG1980" s="142"/>
      <c r="AH1980" s="139" t="str">
        <f>_xlfn.IFNA(VLOOKUP(AG1980, '@LIST'!$AR$2:$AS$4, 2, FALSE), "")</f>
        <v/>
      </c>
      <c r="AI1980" s="142"/>
      <c r="AJ1980" s="143" t="str">
        <f>_xlfn.IFNA(VLOOKUP(AI1980, '@LIST'!$AU$2:$AV$4, 2, FALSE), "")</f>
        <v/>
      </c>
    </row>
    <row r="1981" spans="1:36" s="144" customFormat="1" ht="16.8">
      <c r="A1981" s="125"/>
      <c r="B1981" s="126" t="str">
        <f>_xlfn.IFNA(VLOOKUP(A1981, '@LIST'!$A$2:$B$15, 2, FALSE), "")</f>
        <v/>
      </c>
      <c r="C1981" s="125"/>
      <c r="D1981" s="128"/>
      <c r="E1981" s="129"/>
      <c r="F1981" s="147"/>
      <c r="G1981" s="130">
        <f xml:space="preserve"> IF(F1981="Yes",D1981/ '@PRODUCTION VOLUME'!$B$3*'@PRODUCTION VOLUME'!$B$4,D1981)</f>
        <v>0</v>
      </c>
      <c r="H1981" s="129"/>
      <c r="I1981" s="125"/>
      <c r="J1981" s="125"/>
      <c r="K1981" s="131"/>
      <c r="L1981" s="127"/>
      <c r="M1981" s="132" t="str">
        <f>_xlfn.IFNA(VLOOKUP(L1981,'@LIST'!$M$2:$N$396,2,FALSE),"")</f>
        <v/>
      </c>
      <c r="N1981" s="133"/>
      <c r="O1981" s="134"/>
      <c r="P1981" s="135" t="str">
        <f>_xlfn.IFNA(VLOOKUP(O1981,'@LIST'!$M$2:$N$396,2,FALSE),"")</f>
        <v/>
      </c>
      <c r="Q1981" s="136"/>
      <c r="R1981" s="137"/>
      <c r="S1981" s="138"/>
      <c r="T1981" s="139" t="str">
        <f>_xlfn.IFNA(VLOOKUP(S1981, '@LIST'!$AO$2:$AP$5, 2, FALSE), "")</f>
        <v/>
      </c>
      <c r="U1981" s="140"/>
      <c r="V1981" s="141" t="str">
        <f>_xlfn.IFNA(VLOOKUP(U1981, '@LIST'!$S$2:$T$26, 2, FALSE), "")</f>
        <v/>
      </c>
      <c r="W1981" s="141" t="str">
        <f>_xlfn.IFNA(VLOOKUP($U1981, '@LIST'!$U$2:$U$26, 2, FALSE), "")</f>
        <v/>
      </c>
      <c r="X1981" s="141" t="str">
        <f>_xlfn.IFNA(VLOOKUP($U1981, '@LIST'!$V$2:$W$26, 2, FALSE), "")</f>
        <v/>
      </c>
      <c r="Y1981" s="141" t="str">
        <f>_xlfn.IFNA(VLOOKUP($U1981, '@LIST'!$X$2:$Y$26, 2, FALSE), "")</f>
        <v/>
      </c>
      <c r="Z1981" s="141" t="str">
        <f>_xlfn.IFNA(VLOOKUP($U1981, '@LIST'!$Z$2:$AA$26, 2, FALSE), "")</f>
        <v/>
      </c>
      <c r="AA1981" s="141" t="str">
        <f>_xlfn.IFNA(VLOOKUP($U1981, '@LIST'!$AB$2:$AC$26, 2, FALSE), "")</f>
        <v/>
      </c>
      <c r="AB1981" s="141" t="str">
        <f>_xlfn.IFNA(VLOOKUP($U1981, '@LIST'!$AD$2:$AE$26, 2, FALSE), "")</f>
        <v/>
      </c>
      <c r="AC1981" s="141" t="str">
        <f>_xlfn.IFNA(VLOOKUP($U1981, '@LIST'!$AF$2:$AG$26, 2, FALSE), "")</f>
        <v/>
      </c>
      <c r="AD1981" s="141" t="str">
        <f>_xlfn.IFNA(VLOOKUP($U1981, '@LIST'!$AH$2:$AI$26, 2, FALSE), "")</f>
        <v/>
      </c>
      <c r="AE1981" s="141" t="str">
        <f>_xlfn.IFNA(VLOOKUP($U1981, '@LIST'!$AJ$2:$AK$26, 2, FALSE), "")</f>
        <v/>
      </c>
      <c r="AF1981" s="141" t="str">
        <f>_xlfn.IFNA(VLOOKUP($U1981, '@LIST'!$AL$2:$AM$26, 2, FALSE), "")</f>
        <v/>
      </c>
      <c r="AG1981" s="142"/>
      <c r="AH1981" s="139" t="str">
        <f>_xlfn.IFNA(VLOOKUP(AG1981, '@LIST'!$AR$2:$AS$4, 2, FALSE), "")</f>
        <v/>
      </c>
      <c r="AI1981" s="142"/>
      <c r="AJ1981" s="143" t="str">
        <f>_xlfn.IFNA(VLOOKUP(AI1981, '@LIST'!$AU$2:$AV$4, 2, FALSE), "")</f>
        <v/>
      </c>
    </row>
    <row r="1982" spans="1:36" s="144" customFormat="1" ht="16.8">
      <c r="A1982" s="125"/>
      <c r="B1982" s="126" t="str">
        <f>_xlfn.IFNA(VLOOKUP(A1982, '@LIST'!$A$2:$B$15, 2, FALSE), "")</f>
        <v/>
      </c>
      <c r="C1982" s="125"/>
      <c r="D1982" s="128"/>
      <c r="E1982" s="129"/>
      <c r="F1982" s="147"/>
      <c r="G1982" s="130">
        <f xml:space="preserve"> IF(F1982="Yes",D1982/ '@PRODUCTION VOLUME'!$B$3*'@PRODUCTION VOLUME'!$B$4,D1982)</f>
        <v>0</v>
      </c>
      <c r="H1982" s="129"/>
      <c r="I1982" s="125"/>
      <c r="J1982" s="125"/>
      <c r="K1982" s="131"/>
      <c r="L1982" s="127"/>
      <c r="M1982" s="132" t="str">
        <f>_xlfn.IFNA(VLOOKUP(L1982,'@LIST'!$M$2:$N$396,2,FALSE),"")</f>
        <v/>
      </c>
      <c r="N1982" s="133"/>
      <c r="O1982" s="134"/>
      <c r="P1982" s="135" t="str">
        <f>_xlfn.IFNA(VLOOKUP(O1982,'@LIST'!$M$2:$N$396,2,FALSE),"")</f>
        <v/>
      </c>
      <c r="Q1982" s="136"/>
      <c r="R1982" s="137"/>
      <c r="S1982" s="138"/>
      <c r="T1982" s="139" t="str">
        <f>_xlfn.IFNA(VLOOKUP(S1982, '@LIST'!$AO$2:$AP$5, 2, FALSE), "")</f>
        <v/>
      </c>
      <c r="U1982" s="140"/>
      <c r="V1982" s="141" t="str">
        <f>_xlfn.IFNA(VLOOKUP(U1982, '@LIST'!$S$2:$T$26, 2, FALSE), "")</f>
        <v/>
      </c>
      <c r="W1982" s="141" t="str">
        <f>_xlfn.IFNA(VLOOKUP($U1982, '@LIST'!$U$2:$U$26, 2, FALSE), "")</f>
        <v/>
      </c>
      <c r="X1982" s="141" t="str">
        <f>_xlfn.IFNA(VLOOKUP($U1982, '@LIST'!$V$2:$W$26, 2, FALSE), "")</f>
        <v/>
      </c>
      <c r="Y1982" s="141" t="str">
        <f>_xlfn.IFNA(VLOOKUP($U1982, '@LIST'!$X$2:$Y$26, 2, FALSE), "")</f>
        <v/>
      </c>
      <c r="Z1982" s="141" t="str">
        <f>_xlfn.IFNA(VLOOKUP($U1982, '@LIST'!$Z$2:$AA$26, 2, FALSE), "")</f>
        <v/>
      </c>
      <c r="AA1982" s="141" t="str">
        <f>_xlfn.IFNA(VLOOKUP($U1982, '@LIST'!$AB$2:$AC$26, 2, FALSE), "")</f>
        <v/>
      </c>
      <c r="AB1982" s="141" t="str">
        <f>_xlfn.IFNA(VLOOKUP($U1982, '@LIST'!$AD$2:$AE$26, 2, FALSE), "")</f>
        <v/>
      </c>
      <c r="AC1982" s="141" t="str">
        <f>_xlfn.IFNA(VLOOKUP($U1982, '@LIST'!$AF$2:$AG$26, 2, FALSE), "")</f>
        <v/>
      </c>
      <c r="AD1982" s="141" t="str">
        <f>_xlfn.IFNA(VLOOKUP($U1982, '@LIST'!$AH$2:$AI$26, 2, FALSE), "")</f>
        <v/>
      </c>
      <c r="AE1982" s="141" t="str">
        <f>_xlfn.IFNA(VLOOKUP($U1982, '@LIST'!$AJ$2:$AK$26, 2, FALSE), "")</f>
        <v/>
      </c>
      <c r="AF1982" s="141" t="str">
        <f>_xlfn.IFNA(VLOOKUP($U1982, '@LIST'!$AL$2:$AM$26, 2, FALSE), "")</f>
        <v/>
      </c>
      <c r="AG1982" s="142"/>
      <c r="AH1982" s="139" t="str">
        <f>_xlfn.IFNA(VLOOKUP(AG1982, '@LIST'!$AR$2:$AS$4, 2, FALSE), "")</f>
        <v/>
      </c>
      <c r="AI1982" s="142"/>
      <c r="AJ1982" s="143" t="str">
        <f>_xlfn.IFNA(VLOOKUP(AI1982, '@LIST'!$AU$2:$AV$4, 2, FALSE), "")</f>
        <v/>
      </c>
    </row>
    <row r="1983" spans="1:36" s="144" customFormat="1" ht="16.8">
      <c r="A1983" s="125"/>
      <c r="B1983" s="126" t="str">
        <f>_xlfn.IFNA(VLOOKUP(A1983, '@LIST'!$A$2:$B$15, 2, FALSE), "")</f>
        <v/>
      </c>
      <c r="C1983" s="125"/>
      <c r="D1983" s="128"/>
      <c r="E1983" s="129"/>
      <c r="F1983" s="147"/>
      <c r="G1983" s="130">
        <f xml:space="preserve"> IF(F1983="Yes",D1983/ '@PRODUCTION VOLUME'!$B$3*'@PRODUCTION VOLUME'!$B$4,D1983)</f>
        <v>0</v>
      </c>
      <c r="H1983" s="129"/>
      <c r="I1983" s="125"/>
      <c r="J1983" s="125"/>
      <c r="K1983" s="131"/>
      <c r="L1983" s="127"/>
      <c r="M1983" s="132" t="str">
        <f>_xlfn.IFNA(VLOOKUP(L1983,'@LIST'!$M$2:$N$396,2,FALSE),"")</f>
        <v/>
      </c>
      <c r="N1983" s="133"/>
      <c r="O1983" s="134"/>
      <c r="P1983" s="135" t="str">
        <f>_xlfn.IFNA(VLOOKUP(O1983,'@LIST'!$M$2:$N$396,2,FALSE),"")</f>
        <v/>
      </c>
      <c r="Q1983" s="136"/>
      <c r="R1983" s="137"/>
      <c r="S1983" s="138"/>
      <c r="T1983" s="139" t="str">
        <f>_xlfn.IFNA(VLOOKUP(S1983, '@LIST'!$AO$2:$AP$5, 2, FALSE), "")</f>
        <v/>
      </c>
      <c r="U1983" s="140"/>
      <c r="V1983" s="141" t="str">
        <f>_xlfn.IFNA(VLOOKUP(U1983, '@LIST'!$S$2:$T$26, 2, FALSE), "")</f>
        <v/>
      </c>
      <c r="W1983" s="141" t="str">
        <f>_xlfn.IFNA(VLOOKUP($U1983, '@LIST'!$U$2:$U$26, 2, FALSE), "")</f>
        <v/>
      </c>
      <c r="X1983" s="141" t="str">
        <f>_xlfn.IFNA(VLOOKUP($U1983, '@LIST'!$V$2:$W$26, 2, FALSE), "")</f>
        <v/>
      </c>
      <c r="Y1983" s="141" t="str">
        <f>_xlfn.IFNA(VLOOKUP($U1983, '@LIST'!$X$2:$Y$26, 2, FALSE), "")</f>
        <v/>
      </c>
      <c r="Z1983" s="141" t="str">
        <f>_xlfn.IFNA(VLOOKUP($U1983, '@LIST'!$Z$2:$AA$26, 2, FALSE), "")</f>
        <v/>
      </c>
      <c r="AA1983" s="141" t="str">
        <f>_xlfn.IFNA(VLOOKUP($U1983, '@LIST'!$AB$2:$AC$26, 2, FALSE), "")</f>
        <v/>
      </c>
      <c r="AB1983" s="141" t="str">
        <f>_xlfn.IFNA(VLOOKUP($U1983, '@LIST'!$AD$2:$AE$26, 2, FALSE), "")</f>
        <v/>
      </c>
      <c r="AC1983" s="141" t="str">
        <f>_xlfn.IFNA(VLOOKUP($U1983, '@LIST'!$AF$2:$AG$26, 2, FALSE), "")</f>
        <v/>
      </c>
      <c r="AD1983" s="141" t="str">
        <f>_xlfn.IFNA(VLOOKUP($U1983, '@LIST'!$AH$2:$AI$26, 2, FALSE), "")</f>
        <v/>
      </c>
      <c r="AE1983" s="141" t="str">
        <f>_xlfn.IFNA(VLOOKUP($U1983, '@LIST'!$AJ$2:$AK$26, 2, FALSE), "")</f>
        <v/>
      </c>
      <c r="AF1983" s="141" t="str">
        <f>_xlfn.IFNA(VLOOKUP($U1983, '@LIST'!$AL$2:$AM$26, 2, FALSE), "")</f>
        <v/>
      </c>
      <c r="AG1983" s="142"/>
      <c r="AH1983" s="139" t="str">
        <f>_xlfn.IFNA(VLOOKUP(AG1983, '@LIST'!$AR$2:$AS$4, 2, FALSE), "")</f>
        <v/>
      </c>
      <c r="AI1983" s="142"/>
      <c r="AJ1983" s="143" t="str">
        <f>_xlfn.IFNA(VLOOKUP(AI1983, '@LIST'!$AU$2:$AV$4, 2, FALSE), "")</f>
        <v/>
      </c>
    </row>
    <row r="1984" spans="1:36" s="144" customFormat="1" ht="16.8">
      <c r="A1984" s="125"/>
      <c r="B1984" s="126" t="str">
        <f>_xlfn.IFNA(VLOOKUP(A1984, '@LIST'!$A$2:$B$15, 2, FALSE), "")</f>
        <v/>
      </c>
      <c r="C1984" s="125"/>
      <c r="D1984" s="128"/>
      <c r="E1984" s="129"/>
      <c r="F1984" s="147"/>
      <c r="G1984" s="130">
        <f xml:space="preserve"> IF(F1984="Yes",D1984/ '@PRODUCTION VOLUME'!$B$3*'@PRODUCTION VOLUME'!$B$4,D1984)</f>
        <v>0</v>
      </c>
      <c r="H1984" s="129"/>
      <c r="I1984" s="125"/>
      <c r="J1984" s="125"/>
      <c r="K1984" s="131"/>
      <c r="L1984" s="127"/>
      <c r="M1984" s="132" t="str">
        <f>_xlfn.IFNA(VLOOKUP(L1984,'@LIST'!$M$2:$N$396,2,FALSE),"")</f>
        <v/>
      </c>
      <c r="N1984" s="133"/>
      <c r="O1984" s="134"/>
      <c r="P1984" s="135" t="str">
        <f>_xlfn.IFNA(VLOOKUP(O1984,'@LIST'!$M$2:$N$396,2,FALSE),"")</f>
        <v/>
      </c>
      <c r="Q1984" s="136"/>
      <c r="R1984" s="137"/>
      <c r="S1984" s="138"/>
      <c r="T1984" s="139" t="str">
        <f>_xlfn.IFNA(VLOOKUP(S1984, '@LIST'!$AO$2:$AP$5, 2, FALSE), "")</f>
        <v/>
      </c>
      <c r="U1984" s="140"/>
      <c r="V1984" s="141" t="str">
        <f>_xlfn.IFNA(VLOOKUP(U1984, '@LIST'!$S$2:$T$26, 2, FALSE), "")</f>
        <v/>
      </c>
      <c r="W1984" s="141" t="str">
        <f>_xlfn.IFNA(VLOOKUP($U1984, '@LIST'!$U$2:$U$26, 2, FALSE), "")</f>
        <v/>
      </c>
      <c r="X1984" s="141" t="str">
        <f>_xlfn.IFNA(VLOOKUP($U1984, '@LIST'!$V$2:$W$26, 2, FALSE), "")</f>
        <v/>
      </c>
      <c r="Y1984" s="141" t="str">
        <f>_xlfn.IFNA(VLOOKUP($U1984, '@LIST'!$X$2:$Y$26, 2, FALSE), "")</f>
        <v/>
      </c>
      <c r="Z1984" s="141" t="str">
        <f>_xlfn.IFNA(VLOOKUP($U1984, '@LIST'!$Z$2:$AA$26, 2, FALSE), "")</f>
        <v/>
      </c>
      <c r="AA1984" s="141" t="str">
        <f>_xlfn.IFNA(VLOOKUP($U1984, '@LIST'!$AB$2:$AC$26, 2, FALSE), "")</f>
        <v/>
      </c>
      <c r="AB1984" s="141" t="str">
        <f>_xlfn.IFNA(VLOOKUP($U1984, '@LIST'!$AD$2:$AE$26, 2, FALSE), "")</f>
        <v/>
      </c>
      <c r="AC1984" s="141" t="str">
        <f>_xlfn.IFNA(VLOOKUP($U1984, '@LIST'!$AF$2:$AG$26, 2, FALSE), "")</f>
        <v/>
      </c>
      <c r="AD1984" s="141" t="str">
        <f>_xlfn.IFNA(VLOOKUP($U1984, '@LIST'!$AH$2:$AI$26, 2, FALSE), "")</f>
        <v/>
      </c>
      <c r="AE1984" s="141" t="str">
        <f>_xlfn.IFNA(VLOOKUP($U1984, '@LIST'!$AJ$2:$AK$26, 2, FALSE), "")</f>
        <v/>
      </c>
      <c r="AF1984" s="141" t="str">
        <f>_xlfn.IFNA(VLOOKUP($U1984, '@LIST'!$AL$2:$AM$26, 2, FALSE), "")</f>
        <v/>
      </c>
      <c r="AG1984" s="142"/>
      <c r="AH1984" s="139" t="str">
        <f>_xlfn.IFNA(VLOOKUP(AG1984, '@LIST'!$AR$2:$AS$4, 2, FALSE), "")</f>
        <v/>
      </c>
      <c r="AI1984" s="142"/>
      <c r="AJ1984" s="143" t="str">
        <f>_xlfn.IFNA(VLOOKUP(AI1984, '@LIST'!$AU$2:$AV$4, 2, FALSE), "")</f>
        <v/>
      </c>
    </row>
    <row r="1985" spans="1:36" s="144" customFormat="1" ht="16.8">
      <c r="A1985" s="125"/>
      <c r="B1985" s="126" t="str">
        <f>_xlfn.IFNA(VLOOKUP(A1985, '@LIST'!$A$2:$B$15, 2, FALSE), "")</f>
        <v/>
      </c>
      <c r="C1985" s="125"/>
      <c r="D1985" s="128"/>
      <c r="E1985" s="129"/>
      <c r="F1985" s="147"/>
      <c r="G1985" s="130">
        <f xml:space="preserve"> IF(F1985="Yes",D1985/ '@PRODUCTION VOLUME'!$B$3*'@PRODUCTION VOLUME'!$B$4,D1985)</f>
        <v>0</v>
      </c>
      <c r="H1985" s="129"/>
      <c r="I1985" s="125"/>
      <c r="J1985" s="125"/>
      <c r="K1985" s="131"/>
      <c r="L1985" s="127"/>
      <c r="M1985" s="132" t="str">
        <f>_xlfn.IFNA(VLOOKUP(L1985,'@LIST'!$M$2:$N$396,2,FALSE),"")</f>
        <v/>
      </c>
      <c r="N1985" s="133"/>
      <c r="O1985" s="134"/>
      <c r="P1985" s="135" t="str">
        <f>_xlfn.IFNA(VLOOKUP(O1985,'@LIST'!$M$2:$N$396,2,FALSE),"")</f>
        <v/>
      </c>
      <c r="Q1985" s="136"/>
      <c r="R1985" s="137"/>
      <c r="S1985" s="138"/>
      <c r="T1985" s="139" t="str">
        <f>_xlfn.IFNA(VLOOKUP(S1985, '@LIST'!$AO$2:$AP$5, 2, FALSE), "")</f>
        <v/>
      </c>
      <c r="U1985" s="140"/>
      <c r="V1985" s="141" t="str">
        <f>_xlfn.IFNA(VLOOKUP(U1985, '@LIST'!$S$2:$T$26, 2, FALSE), "")</f>
        <v/>
      </c>
      <c r="W1985" s="141" t="str">
        <f>_xlfn.IFNA(VLOOKUP($U1985, '@LIST'!$U$2:$U$26, 2, FALSE), "")</f>
        <v/>
      </c>
      <c r="X1985" s="141" t="str">
        <f>_xlfn.IFNA(VLOOKUP($U1985, '@LIST'!$V$2:$W$26, 2, FALSE), "")</f>
        <v/>
      </c>
      <c r="Y1985" s="141" t="str">
        <f>_xlfn.IFNA(VLOOKUP($U1985, '@LIST'!$X$2:$Y$26, 2, FALSE), "")</f>
        <v/>
      </c>
      <c r="Z1985" s="141" t="str">
        <f>_xlfn.IFNA(VLOOKUP($U1985, '@LIST'!$Z$2:$AA$26, 2, FALSE), "")</f>
        <v/>
      </c>
      <c r="AA1985" s="141" t="str">
        <f>_xlfn.IFNA(VLOOKUP($U1985, '@LIST'!$AB$2:$AC$26, 2, FALSE), "")</f>
        <v/>
      </c>
      <c r="AB1985" s="141" t="str">
        <f>_xlfn.IFNA(VLOOKUP($U1985, '@LIST'!$AD$2:$AE$26, 2, FALSE), "")</f>
        <v/>
      </c>
      <c r="AC1985" s="141" t="str">
        <f>_xlfn.IFNA(VLOOKUP($U1985, '@LIST'!$AF$2:$AG$26, 2, FALSE), "")</f>
        <v/>
      </c>
      <c r="AD1985" s="141" t="str">
        <f>_xlfn.IFNA(VLOOKUP($U1985, '@LIST'!$AH$2:$AI$26, 2, FALSE), "")</f>
        <v/>
      </c>
      <c r="AE1985" s="141" t="str">
        <f>_xlfn.IFNA(VLOOKUP($U1985, '@LIST'!$AJ$2:$AK$26, 2, FALSE), "")</f>
        <v/>
      </c>
      <c r="AF1985" s="141" t="str">
        <f>_xlfn.IFNA(VLOOKUP($U1985, '@LIST'!$AL$2:$AM$26, 2, FALSE), "")</f>
        <v/>
      </c>
      <c r="AG1985" s="142"/>
      <c r="AH1985" s="139" t="str">
        <f>_xlfn.IFNA(VLOOKUP(AG1985, '@LIST'!$AR$2:$AS$4, 2, FALSE), "")</f>
        <v/>
      </c>
      <c r="AI1985" s="142"/>
      <c r="AJ1985" s="143" t="str">
        <f>_xlfn.IFNA(VLOOKUP(AI1985, '@LIST'!$AU$2:$AV$4, 2, FALSE), "")</f>
        <v/>
      </c>
    </row>
    <row r="1986" spans="1:36" s="144" customFormat="1" ht="16.8">
      <c r="A1986" s="125"/>
      <c r="B1986" s="126" t="str">
        <f>_xlfn.IFNA(VLOOKUP(A1986, '@LIST'!$A$2:$B$15, 2, FALSE), "")</f>
        <v/>
      </c>
      <c r="C1986" s="125"/>
      <c r="D1986" s="128"/>
      <c r="E1986" s="129"/>
      <c r="F1986" s="147"/>
      <c r="G1986" s="130">
        <f xml:space="preserve"> IF(F1986="Yes",D1986/ '@PRODUCTION VOLUME'!$B$3*'@PRODUCTION VOLUME'!$B$4,D1986)</f>
        <v>0</v>
      </c>
      <c r="H1986" s="129"/>
      <c r="I1986" s="125"/>
      <c r="J1986" s="125"/>
      <c r="K1986" s="131"/>
      <c r="L1986" s="127"/>
      <c r="M1986" s="132" t="str">
        <f>_xlfn.IFNA(VLOOKUP(L1986,'@LIST'!$M$2:$N$396,2,FALSE),"")</f>
        <v/>
      </c>
      <c r="N1986" s="133"/>
      <c r="O1986" s="134"/>
      <c r="P1986" s="135" t="str">
        <f>_xlfn.IFNA(VLOOKUP(O1986,'@LIST'!$M$2:$N$396,2,FALSE),"")</f>
        <v/>
      </c>
      <c r="Q1986" s="136"/>
      <c r="R1986" s="137"/>
      <c r="S1986" s="138"/>
      <c r="T1986" s="139" t="str">
        <f>_xlfn.IFNA(VLOOKUP(S1986, '@LIST'!$AO$2:$AP$5, 2, FALSE), "")</f>
        <v/>
      </c>
      <c r="U1986" s="140"/>
      <c r="V1986" s="141" t="str">
        <f>_xlfn.IFNA(VLOOKUP(U1986, '@LIST'!$S$2:$T$26, 2, FALSE), "")</f>
        <v/>
      </c>
      <c r="W1986" s="141" t="str">
        <f>_xlfn.IFNA(VLOOKUP($U1986, '@LIST'!$U$2:$U$26, 2, FALSE), "")</f>
        <v/>
      </c>
      <c r="X1986" s="141" t="str">
        <f>_xlfn.IFNA(VLOOKUP($U1986, '@LIST'!$V$2:$W$26, 2, FALSE), "")</f>
        <v/>
      </c>
      <c r="Y1986" s="141" t="str">
        <f>_xlfn.IFNA(VLOOKUP($U1986, '@LIST'!$X$2:$Y$26, 2, FALSE), "")</f>
        <v/>
      </c>
      <c r="Z1986" s="141" t="str">
        <f>_xlfn.IFNA(VLOOKUP($U1986, '@LIST'!$Z$2:$AA$26, 2, FALSE), "")</f>
        <v/>
      </c>
      <c r="AA1986" s="141" t="str">
        <f>_xlfn.IFNA(VLOOKUP($U1986, '@LIST'!$AB$2:$AC$26, 2, FALSE), "")</f>
        <v/>
      </c>
      <c r="AB1986" s="141" t="str">
        <f>_xlfn.IFNA(VLOOKUP($U1986, '@LIST'!$AD$2:$AE$26, 2, FALSE), "")</f>
        <v/>
      </c>
      <c r="AC1986" s="141" t="str">
        <f>_xlfn.IFNA(VLOOKUP($U1986, '@LIST'!$AF$2:$AG$26, 2, FALSE), "")</f>
        <v/>
      </c>
      <c r="AD1986" s="141" t="str">
        <f>_xlfn.IFNA(VLOOKUP($U1986, '@LIST'!$AH$2:$AI$26, 2, FALSE), "")</f>
        <v/>
      </c>
      <c r="AE1986" s="141" t="str">
        <f>_xlfn.IFNA(VLOOKUP($U1986, '@LIST'!$AJ$2:$AK$26, 2, FALSE), "")</f>
        <v/>
      </c>
      <c r="AF1986" s="141" t="str">
        <f>_xlfn.IFNA(VLOOKUP($U1986, '@LIST'!$AL$2:$AM$26, 2, FALSE), "")</f>
        <v/>
      </c>
      <c r="AG1986" s="142"/>
      <c r="AH1986" s="139" t="str">
        <f>_xlfn.IFNA(VLOOKUP(AG1986, '@LIST'!$AR$2:$AS$4, 2, FALSE), "")</f>
        <v/>
      </c>
      <c r="AI1986" s="142"/>
      <c r="AJ1986" s="143" t="str">
        <f>_xlfn.IFNA(VLOOKUP(AI1986, '@LIST'!$AU$2:$AV$4, 2, FALSE), "")</f>
        <v/>
      </c>
    </row>
    <row r="1987" spans="1:36" s="144" customFormat="1" ht="16.8">
      <c r="A1987" s="125"/>
      <c r="B1987" s="126" t="str">
        <f>_xlfn.IFNA(VLOOKUP(A1987, '@LIST'!$A$2:$B$15, 2, FALSE), "")</f>
        <v/>
      </c>
      <c r="C1987" s="125"/>
      <c r="D1987" s="128"/>
      <c r="E1987" s="129"/>
      <c r="F1987" s="147"/>
      <c r="G1987" s="130">
        <f xml:space="preserve"> IF(F1987="Yes",D1987/ '@PRODUCTION VOLUME'!$B$3*'@PRODUCTION VOLUME'!$B$4,D1987)</f>
        <v>0</v>
      </c>
      <c r="H1987" s="129"/>
      <c r="I1987" s="125"/>
      <c r="J1987" s="125"/>
      <c r="K1987" s="131"/>
      <c r="L1987" s="127"/>
      <c r="M1987" s="132" t="str">
        <f>_xlfn.IFNA(VLOOKUP(L1987,'@LIST'!$M$2:$N$396,2,FALSE),"")</f>
        <v/>
      </c>
      <c r="N1987" s="133"/>
      <c r="O1987" s="134"/>
      <c r="P1987" s="135" t="str">
        <f>_xlfn.IFNA(VLOOKUP(O1987,'@LIST'!$M$2:$N$396,2,FALSE),"")</f>
        <v/>
      </c>
      <c r="Q1987" s="136"/>
      <c r="R1987" s="137"/>
      <c r="S1987" s="138"/>
      <c r="T1987" s="139" t="str">
        <f>_xlfn.IFNA(VLOOKUP(S1987, '@LIST'!$AO$2:$AP$5, 2, FALSE), "")</f>
        <v/>
      </c>
      <c r="U1987" s="140"/>
      <c r="V1987" s="141" t="str">
        <f>_xlfn.IFNA(VLOOKUP(U1987, '@LIST'!$S$2:$T$26, 2, FALSE), "")</f>
        <v/>
      </c>
      <c r="W1987" s="141" t="str">
        <f>_xlfn.IFNA(VLOOKUP($U1987, '@LIST'!$U$2:$U$26, 2, FALSE), "")</f>
        <v/>
      </c>
      <c r="X1987" s="141" t="str">
        <f>_xlfn.IFNA(VLOOKUP($U1987, '@LIST'!$V$2:$W$26, 2, FALSE), "")</f>
        <v/>
      </c>
      <c r="Y1987" s="141" t="str">
        <f>_xlfn.IFNA(VLOOKUP($U1987, '@LIST'!$X$2:$Y$26, 2, FALSE), "")</f>
        <v/>
      </c>
      <c r="Z1987" s="141" t="str">
        <f>_xlfn.IFNA(VLOOKUP($U1987, '@LIST'!$Z$2:$AA$26, 2, FALSE), "")</f>
        <v/>
      </c>
      <c r="AA1987" s="141" t="str">
        <f>_xlfn.IFNA(VLOOKUP($U1987, '@LIST'!$AB$2:$AC$26, 2, FALSE), "")</f>
        <v/>
      </c>
      <c r="AB1987" s="141" t="str">
        <f>_xlfn.IFNA(VLOOKUP($U1987, '@LIST'!$AD$2:$AE$26, 2, FALSE), "")</f>
        <v/>
      </c>
      <c r="AC1987" s="141" t="str">
        <f>_xlfn.IFNA(VLOOKUP($U1987, '@LIST'!$AF$2:$AG$26, 2, FALSE), "")</f>
        <v/>
      </c>
      <c r="AD1987" s="141" t="str">
        <f>_xlfn.IFNA(VLOOKUP($U1987, '@LIST'!$AH$2:$AI$26, 2, FALSE), "")</f>
        <v/>
      </c>
      <c r="AE1987" s="141" t="str">
        <f>_xlfn.IFNA(VLOOKUP($U1987, '@LIST'!$AJ$2:$AK$26, 2, FALSE), "")</f>
        <v/>
      </c>
      <c r="AF1987" s="141" t="str">
        <f>_xlfn.IFNA(VLOOKUP($U1987, '@LIST'!$AL$2:$AM$26, 2, FALSE), "")</f>
        <v/>
      </c>
      <c r="AG1987" s="142"/>
      <c r="AH1987" s="139" t="str">
        <f>_xlfn.IFNA(VLOOKUP(AG1987, '@LIST'!$AR$2:$AS$4, 2, FALSE), "")</f>
        <v/>
      </c>
      <c r="AI1987" s="142"/>
      <c r="AJ1987" s="143" t="str">
        <f>_xlfn.IFNA(VLOOKUP(AI1987, '@LIST'!$AU$2:$AV$4, 2, FALSE), "")</f>
        <v/>
      </c>
    </row>
    <row r="1988" spans="1:36" s="144" customFormat="1" ht="16.8">
      <c r="A1988" s="125"/>
      <c r="B1988" s="126" t="str">
        <f>_xlfn.IFNA(VLOOKUP(A1988, '@LIST'!$A$2:$B$15, 2, FALSE), "")</f>
        <v/>
      </c>
      <c r="C1988" s="125"/>
      <c r="D1988" s="128"/>
      <c r="E1988" s="129"/>
      <c r="F1988" s="147"/>
      <c r="G1988" s="130">
        <f xml:space="preserve"> IF(F1988="Yes",D1988/ '@PRODUCTION VOLUME'!$B$3*'@PRODUCTION VOLUME'!$B$4,D1988)</f>
        <v>0</v>
      </c>
      <c r="H1988" s="129"/>
      <c r="I1988" s="125"/>
      <c r="J1988" s="125"/>
      <c r="K1988" s="131"/>
      <c r="L1988" s="127"/>
      <c r="M1988" s="132" t="str">
        <f>_xlfn.IFNA(VLOOKUP(L1988,'@LIST'!$M$2:$N$396,2,FALSE),"")</f>
        <v/>
      </c>
      <c r="N1988" s="133"/>
      <c r="O1988" s="134"/>
      <c r="P1988" s="135" t="str">
        <f>_xlfn.IFNA(VLOOKUP(O1988,'@LIST'!$M$2:$N$396,2,FALSE),"")</f>
        <v/>
      </c>
      <c r="Q1988" s="136"/>
      <c r="R1988" s="137"/>
      <c r="S1988" s="138"/>
      <c r="T1988" s="139" t="str">
        <f>_xlfn.IFNA(VLOOKUP(S1988, '@LIST'!$AO$2:$AP$5, 2, FALSE), "")</f>
        <v/>
      </c>
      <c r="U1988" s="140"/>
      <c r="V1988" s="141" t="str">
        <f>_xlfn.IFNA(VLOOKUP(U1988, '@LIST'!$S$2:$T$26, 2, FALSE), "")</f>
        <v/>
      </c>
      <c r="W1988" s="141" t="str">
        <f>_xlfn.IFNA(VLOOKUP($U1988, '@LIST'!$U$2:$U$26, 2, FALSE), "")</f>
        <v/>
      </c>
      <c r="X1988" s="141" t="str">
        <f>_xlfn.IFNA(VLOOKUP($U1988, '@LIST'!$V$2:$W$26, 2, FALSE), "")</f>
        <v/>
      </c>
      <c r="Y1988" s="141" t="str">
        <f>_xlfn.IFNA(VLOOKUP($U1988, '@LIST'!$X$2:$Y$26, 2, FALSE), "")</f>
        <v/>
      </c>
      <c r="Z1988" s="141" t="str">
        <f>_xlfn.IFNA(VLOOKUP($U1988, '@LIST'!$Z$2:$AA$26, 2, FALSE), "")</f>
        <v/>
      </c>
      <c r="AA1988" s="141" t="str">
        <f>_xlfn.IFNA(VLOOKUP($U1988, '@LIST'!$AB$2:$AC$26, 2, FALSE), "")</f>
        <v/>
      </c>
      <c r="AB1988" s="141" t="str">
        <f>_xlfn.IFNA(VLOOKUP($U1988, '@LIST'!$AD$2:$AE$26, 2, FALSE), "")</f>
        <v/>
      </c>
      <c r="AC1988" s="141" t="str">
        <f>_xlfn.IFNA(VLOOKUP($U1988, '@LIST'!$AF$2:$AG$26, 2, FALSE), "")</f>
        <v/>
      </c>
      <c r="AD1988" s="141" t="str">
        <f>_xlfn.IFNA(VLOOKUP($U1988, '@LIST'!$AH$2:$AI$26, 2, FALSE), "")</f>
        <v/>
      </c>
      <c r="AE1988" s="141" t="str">
        <f>_xlfn.IFNA(VLOOKUP($U1988, '@LIST'!$AJ$2:$AK$26, 2, FALSE), "")</f>
        <v/>
      </c>
      <c r="AF1988" s="141" t="str">
        <f>_xlfn.IFNA(VLOOKUP($U1988, '@LIST'!$AL$2:$AM$26, 2, FALSE), "")</f>
        <v/>
      </c>
      <c r="AG1988" s="142"/>
      <c r="AH1988" s="139" t="str">
        <f>_xlfn.IFNA(VLOOKUP(AG1988, '@LIST'!$AR$2:$AS$4, 2, FALSE), "")</f>
        <v/>
      </c>
      <c r="AI1988" s="142"/>
      <c r="AJ1988" s="143" t="str">
        <f>_xlfn.IFNA(VLOOKUP(AI1988, '@LIST'!$AU$2:$AV$4, 2, FALSE), "")</f>
        <v/>
      </c>
    </row>
    <row r="1989" spans="1:36" s="144" customFormat="1" ht="16.8">
      <c r="A1989" s="125"/>
      <c r="B1989" s="126" t="str">
        <f>_xlfn.IFNA(VLOOKUP(A1989, '@LIST'!$A$2:$B$15, 2, FALSE), "")</f>
        <v/>
      </c>
      <c r="C1989" s="125"/>
      <c r="D1989" s="128"/>
      <c r="E1989" s="129"/>
      <c r="F1989" s="147"/>
      <c r="G1989" s="130">
        <f xml:space="preserve"> IF(F1989="Yes",D1989/ '@PRODUCTION VOLUME'!$B$3*'@PRODUCTION VOLUME'!$B$4,D1989)</f>
        <v>0</v>
      </c>
      <c r="H1989" s="129"/>
      <c r="I1989" s="125"/>
      <c r="J1989" s="125"/>
      <c r="K1989" s="131"/>
      <c r="L1989" s="127"/>
      <c r="M1989" s="132" t="str">
        <f>_xlfn.IFNA(VLOOKUP(L1989,'@LIST'!$M$2:$N$396,2,FALSE),"")</f>
        <v/>
      </c>
      <c r="N1989" s="133"/>
      <c r="O1989" s="134"/>
      <c r="P1989" s="135" t="str">
        <f>_xlfn.IFNA(VLOOKUP(O1989,'@LIST'!$M$2:$N$396,2,FALSE),"")</f>
        <v/>
      </c>
      <c r="Q1989" s="136"/>
      <c r="R1989" s="137"/>
      <c r="S1989" s="138"/>
      <c r="T1989" s="139" t="str">
        <f>_xlfn.IFNA(VLOOKUP(S1989, '@LIST'!$AO$2:$AP$5, 2, FALSE), "")</f>
        <v/>
      </c>
      <c r="U1989" s="140"/>
      <c r="V1989" s="141" t="str">
        <f>_xlfn.IFNA(VLOOKUP(U1989, '@LIST'!$S$2:$T$26, 2, FALSE), "")</f>
        <v/>
      </c>
      <c r="W1989" s="141" t="str">
        <f>_xlfn.IFNA(VLOOKUP($U1989, '@LIST'!$U$2:$U$26, 2, FALSE), "")</f>
        <v/>
      </c>
      <c r="X1989" s="141" t="str">
        <f>_xlfn.IFNA(VLOOKUP($U1989, '@LIST'!$V$2:$W$26, 2, FALSE), "")</f>
        <v/>
      </c>
      <c r="Y1989" s="141" t="str">
        <f>_xlfn.IFNA(VLOOKUP($U1989, '@LIST'!$X$2:$Y$26, 2, FALSE), "")</f>
        <v/>
      </c>
      <c r="Z1989" s="141" t="str">
        <f>_xlfn.IFNA(VLOOKUP($U1989, '@LIST'!$Z$2:$AA$26, 2, FALSE), "")</f>
        <v/>
      </c>
      <c r="AA1989" s="141" t="str">
        <f>_xlfn.IFNA(VLOOKUP($U1989, '@LIST'!$AB$2:$AC$26, 2, FALSE), "")</f>
        <v/>
      </c>
      <c r="AB1989" s="141" t="str">
        <f>_xlfn.IFNA(VLOOKUP($U1989, '@LIST'!$AD$2:$AE$26, 2, FALSE), "")</f>
        <v/>
      </c>
      <c r="AC1989" s="141" t="str">
        <f>_xlfn.IFNA(VLOOKUP($U1989, '@LIST'!$AF$2:$AG$26, 2, FALSE), "")</f>
        <v/>
      </c>
      <c r="AD1989" s="141" t="str">
        <f>_xlfn.IFNA(VLOOKUP($U1989, '@LIST'!$AH$2:$AI$26, 2, FALSE), "")</f>
        <v/>
      </c>
      <c r="AE1989" s="141" t="str">
        <f>_xlfn.IFNA(VLOOKUP($U1989, '@LIST'!$AJ$2:$AK$26, 2, FALSE), "")</f>
        <v/>
      </c>
      <c r="AF1989" s="141" t="str">
        <f>_xlfn.IFNA(VLOOKUP($U1989, '@LIST'!$AL$2:$AM$26, 2, FALSE), "")</f>
        <v/>
      </c>
      <c r="AG1989" s="142"/>
      <c r="AH1989" s="139" t="str">
        <f>_xlfn.IFNA(VLOOKUP(AG1989, '@LIST'!$AR$2:$AS$4, 2, FALSE), "")</f>
        <v/>
      </c>
      <c r="AI1989" s="142"/>
      <c r="AJ1989" s="143" t="str">
        <f>_xlfn.IFNA(VLOOKUP(AI1989, '@LIST'!$AU$2:$AV$4, 2, FALSE), "")</f>
        <v/>
      </c>
    </row>
    <row r="1990" spans="1:36" s="144" customFormat="1" ht="16.8">
      <c r="A1990" s="125"/>
      <c r="B1990" s="126" t="str">
        <f>_xlfn.IFNA(VLOOKUP(A1990, '@LIST'!$A$2:$B$15, 2, FALSE), "")</f>
        <v/>
      </c>
      <c r="C1990" s="125"/>
      <c r="D1990" s="128"/>
      <c r="E1990" s="129"/>
      <c r="F1990" s="147"/>
      <c r="G1990" s="130">
        <f xml:space="preserve"> IF(F1990="Yes",D1990/ '@PRODUCTION VOLUME'!$B$3*'@PRODUCTION VOLUME'!$B$4,D1990)</f>
        <v>0</v>
      </c>
      <c r="H1990" s="129"/>
      <c r="I1990" s="125"/>
      <c r="J1990" s="125"/>
      <c r="K1990" s="131"/>
      <c r="L1990" s="127"/>
      <c r="M1990" s="132" t="str">
        <f>_xlfn.IFNA(VLOOKUP(L1990,'@LIST'!$M$2:$N$396,2,FALSE),"")</f>
        <v/>
      </c>
      <c r="N1990" s="133"/>
      <c r="O1990" s="134"/>
      <c r="P1990" s="135" t="str">
        <f>_xlfn.IFNA(VLOOKUP(O1990,'@LIST'!$M$2:$N$396,2,FALSE),"")</f>
        <v/>
      </c>
      <c r="Q1990" s="136"/>
      <c r="R1990" s="137"/>
      <c r="S1990" s="138"/>
      <c r="T1990" s="139" t="str">
        <f>_xlfn.IFNA(VLOOKUP(S1990, '@LIST'!$AO$2:$AP$5, 2, FALSE), "")</f>
        <v/>
      </c>
      <c r="U1990" s="140"/>
      <c r="V1990" s="141" t="str">
        <f>_xlfn.IFNA(VLOOKUP(U1990, '@LIST'!$S$2:$T$26, 2, FALSE), "")</f>
        <v/>
      </c>
      <c r="W1990" s="141" t="str">
        <f>_xlfn.IFNA(VLOOKUP($U1990, '@LIST'!$U$2:$U$26, 2, FALSE), "")</f>
        <v/>
      </c>
      <c r="X1990" s="141" t="str">
        <f>_xlfn.IFNA(VLOOKUP($U1990, '@LIST'!$V$2:$W$26, 2, FALSE), "")</f>
        <v/>
      </c>
      <c r="Y1990" s="141" t="str">
        <f>_xlfn.IFNA(VLOOKUP($U1990, '@LIST'!$X$2:$Y$26, 2, FALSE), "")</f>
        <v/>
      </c>
      <c r="Z1990" s="141" t="str">
        <f>_xlfn.IFNA(VLOOKUP($U1990, '@LIST'!$Z$2:$AA$26, 2, FALSE), "")</f>
        <v/>
      </c>
      <c r="AA1990" s="141" t="str">
        <f>_xlfn.IFNA(VLOOKUP($U1990, '@LIST'!$AB$2:$AC$26, 2, FALSE), "")</f>
        <v/>
      </c>
      <c r="AB1990" s="141" t="str">
        <f>_xlfn.IFNA(VLOOKUP($U1990, '@LIST'!$AD$2:$AE$26, 2, FALSE), "")</f>
        <v/>
      </c>
      <c r="AC1990" s="141" t="str">
        <f>_xlfn.IFNA(VLOOKUP($U1990, '@LIST'!$AF$2:$AG$26, 2, FALSE), "")</f>
        <v/>
      </c>
      <c r="AD1990" s="141" t="str">
        <f>_xlfn.IFNA(VLOOKUP($U1990, '@LIST'!$AH$2:$AI$26, 2, FALSE), "")</f>
        <v/>
      </c>
      <c r="AE1990" s="141" t="str">
        <f>_xlfn.IFNA(VLOOKUP($U1990, '@LIST'!$AJ$2:$AK$26, 2, FALSE), "")</f>
        <v/>
      </c>
      <c r="AF1990" s="141" t="str">
        <f>_xlfn.IFNA(VLOOKUP($U1990, '@LIST'!$AL$2:$AM$26, 2, FALSE), "")</f>
        <v/>
      </c>
      <c r="AG1990" s="142"/>
      <c r="AH1990" s="139" t="str">
        <f>_xlfn.IFNA(VLOOKUP(AG1990, '@LIST'!$AR$2:$AS$4, 2, FALSE), "")</f>
        <v/>
      </c>
      <c r="AI1990" s="142"/>
      <c r="AJ1990" s="143" t="str">
        <f>_xlfn.IFNA(VLOOKUP(AI1990, '@LIST'!$AU$2:$AV$4, 2, FALSE), "")</f>
        <v/>
      </c>
    </row>
    <row r="1991" spans="1:36" s="144" customFormat="1" ht="16.8">
      <c r="A1991" s="125"/>
      <c r="B1991" s="126" t="str">
        <f>_xlfn.IFNA(VLOOKUP(A1991, '@LIST'!$A$2:$B$15, 2, FALSE), "")</f>
        <v/>
      </c>
      <c r="C1991" s="125"/>
      <c r="D1991" s="128"/>
      <c r="E1991" s="129"/>
      <c r="F1991" s="147"/>
      <c r="G1991" s="130">
        <f xml:space="preserve"> IF(F1991="Yes",D1991/ '@PRODUCTION VOLUME'!$B$3*'@PRODUCTION VOLUME'!$B$4,D1991)</f>
        <v>0</v>
      </c>
      <c r="H1991" s="129"/>
      <c r="I1991" s="125"/>
      <c r="J1991" s="125"/>
      <c r="K1991" s="131"/>
      <c r="L1991" s="127"/>
      <c r="M1991" s="132" t="str">
        <f>_xlfn.IFNA(VLOOKUP(L1991,'@LIST'!$M$2:$N$396,2,FALSE),"")</f>
        <v/>
      </c>
      <c r="N1991" s="133"/>
      <c r="O1991" s="134"/>
      <c r="P1991" s="135" t="str">
        <f>_xlfn.IFNA(VLOOKUP(O1991,'@LIST'!$M$2:$N$396,2,FALSE),"")</f>
        <v/>
      </c>
      <c r="Q1991" s="136"/>
      <c r="R1991" s="137"/>
      <c r="S1991" s="138"/>
      <c r="T1991" s="139" t="str">
        <f>_xlfn.IFNA(VLOOKUP(S1991, '@LIST'!$AO$2:$AP$5, 2, FALSE), "")</f>
        <v/>
      </c>
      <c r="U1991" s="140"/>
      <c r="V1991" s="141" t="str">
        <f>_xlfn.IFNA(VLOOKUP(U1991, '@LIST'!$S$2:$T$26, 2, FALSE), "")</f>
        <v/>
      </c>
      <c r="W1991" s="141" t="str">
        <f>_xlfn.IFNA(VLOOKUP($U1991, '@LIST'!$U$2:$U$26, 2, FALSE), "")</f>
        <v/>
      </c>
      <c r="X1991" s="141" t="str">
        <f>_xlfn.IFNA(VLOOKUP($U1991, '@LIST'!$V$2:$W$26, 2, FALSE), "")</f>
        <v/>
      </c>
      <c r="Y1991" s="141" t="str">
        <f>_xlfn.IFNA(VLOOKUP($U1991, '@LIST'!$X$2:$Y$26, 2, FALSE), "")</f>
        <v/>
      </c>
      <c r="Z1991" s="141" t="str">
        <f>_xlfn.IFNA(VLOOKUP($U1991, '@LIST'!$Z$2:$AA$26, 2, FALSE), "")</f>
        <v/>
      </c>
      <c r="AA1991" s="141" t="str">
        <f>_xlfn.IFNA(VLOOKUP($U1991, '@LIST'!$AB$2:$AC$26, 2, FALSE), "")</f>
        <v/>
      </c>
      <c r="AB1991" s="141" t="str">
        <f>_xlfn.IFNA(VLOOKUP($U1991, '@LIST'!$AD$2:$AE$26, 2, FALSE), "")</f>
        <v/>
      </c>
      <c r="AC1991" s="141" t="str">
        <f>_xlfn.IFNA(VLOOKUP($U1991, '@LIST'!$AF$2:$AG$26, 2, FALSE), "")</f>
        <v/>
      </c>
      <c r="AD1991" s="141" t="str">
        <f>_xlfn.IFNA(VLOOKUP($U1991, '@LIST'!$AH$2:$AI$26, 2, FALSE), "")</f>
        <v/>
      </c>
      <c r="AE1991" s="141" t="str">
        <f>_xlfn.IFNA(VLOOKUP($U1991, '@LIST'!$AJ$2:$AK$26, 2, FALSE), "")</f>
        <v/>
      </c>
      <c r="AF1991" s="141" t="str">
        <f>_xlfn.IFNA(VLOOKUP($U1991, '@LIST'!$AL$2:$AM$26, 2, FALSE), "")</f>
        <v/>
      </c>
      <c r="AG1991" s="142"/>
      <c r="AH1991" s="139" t="str">
        <f>_xlfn.IFNA(VLOOKUP(AG1991, '@LIST'!$AR$2:$AS$4, 2, FALSE), "")</f>
        <v/>
      </c>
      <c r="AI1991" s="142"/>
      <c r="AJ1991" s="143" t="str">
        <f>_xlfn.IFNA(VLOOKUP(AI1991, '@LIST'!$AU$2:$AV$4, 2, FALSE), "")</f>
        <v/>
      </c>
    </row>
    <row r="1992" spans="1:36" s="144" customFormat="1" ht="16.8">
      <c r="A1992" s="125"/>
      <c r="B1992" s="126" t="str">
        <f>_xlfn.IFNA(VLOOKUP(A1992, '@LIST'!$A$2:$B$15, 2, FALSE), "")</f>
        <v/>
      </c>
      <c r="C1992" s="125"/>
      <c r="D1992" s="128"/>
      <c r="E1992" s="129"/>
      <c r="F1992" s="147"/>
      <c r="G1992" s="130">
        <f xml:space="preserve"> IF(F1992="Yes",D1992/ '@PRODUCTION VOLUME'!$B$3*'@PRODUCTION VOLUME'!$B$4,D1992)</f>
        <v>0</v>
      </c>
      <c r="H1992" s="129"/>
      <c r="I1992" s="125"/>
      <c r="J1992" s="125"/>
      <c r="K1992" s="131"/>
      <c r="L1992" s="127"/>
      <c r="M1992" s="132" t="str">
        <f>_xlfn.IFNA(VLOOKUP(L1992,'@LIST'!$M$2:$N$396,2,FALSE),"")</f>
        <v/>
      </c>
      <c r="N1992" s="133"/>
      <c r="O1992" s="134"/>
      <c r="P1992" s="135" t="str">
        <f>_xlfn.IFNA(VLOOKUP(O1992,'@LIST'!$M$2:$N$396,2,FALSE),"")</f>
        <v/>
      </c>
      <c r="Q1992" s="136"/>
      <c r="R1992" s="137"/>
      <c r="S1992" s="138"/>
      <c r="T1992" s="139" t="str">
        <f>_xlfn.IFNA(VLOOKUP(S1992, '@LIST'!$AO$2:$AP$5, 2, FALSE), "")</f>
        <v/>
      </c>
      <c r="U1992" s="140"/>
      <c r="V1992" s="141" t="str">
        <f>_xlfn.IFNA(VLOOKUP(U1992, '@LIST'!$S$2:$T$26, 2, FALSE), "")</f>
        <v/>
      </c>
      <c r="W1992" s="141" t="str">
        <f>_xlfn.IFNA(VLOOKUP($U1992, '@LIST'!$U$2:$U$26, 2, FALSE), "")</f>
        <v/>
      </c>
      <c r="X1992" s="141" t="str">
        <f>_xlfn.IFNA(VLOOKUP($U1992, '@LIST'!$V$2:$W$26, 2, FALSE), "")</f>
        <v/>
      </c>
      <c r="Y1992" s="141" t="str">
        <f>_xlfn.IFNA(VLOOKUP($U1992, '@LIST'!$X$2:$Y$26, 2, FALSE), "")</f>
        <v/>
      </c>
      <c r="Z1992" s="141" t="str">
        <f>_xlfn.IFNA(VLOOKUP($U1992, '@LIST'!$Z$2:$AA$26, 2, FALSE), "")</f>
        <v/>
      </c>
      <c r="AA1992" s="141" t="str">
        <f>_xlfn.IFNA(VLOOKUP($U1992, '@LIST'!$AB$2:$AC$26, 2, FALSE), "")</f>
        <v/>
      </c>
      <c r="AB1992" s="141" t="str">
        <f>_xlfn.IFNA(VLOOKUP($U1992, '@LIST'!$AD$2:$AE$26, 2, FALSE), "")</f>
        <v/>
      </c>
      <c r="AC1992" s="141" t="str">
        <f>_xlfn.IFNA(VLOOKUP($U1992, '@LIST'!$AF$2:$AG$26, 2, FALSE), "")</f>
        <v/>
      </c>
      <c r="AD1992" s="141" t="str">
        <f>_xlfn.IFNA(VLOOKUP($U1992, '@LIST'!$AH$2:$AI$26, 2, FALSE), "")</f>
        <v/>
      </c>
      <c r="AE1992" s="141" t="str">
        <f>_xlfn.IFNA(VLOOKUP($U1992, '@LIST'!$AJ$2:$AK$26, 2, FALSE), "")</f>
        <v/>
      </c>
      <c r="AF1992" s="141" t="str">
        <f>_xlfn.IFNA(VLOOKUP($U1992, '@LIST'!$AL$2:$AM$26, 2, FALSE), "")</f>
        <v/>
      </c>
      <c r="AG1992" s="142"/>
      <c r="AH1992" s="139" t="str">
        <f>_xlfn.IFNA(VLOOKUP(AG1992, '@LIST'!$AR$2:$AS$4, 2, FALSE), "")</f>
        <v/>
      </c>
      <c r="AI1992" s="142"/>
      <c r="AJ1992" s="143" t="str">
        <f>_xlfn.IFNA(VLOOKUP(AI1992, '@LIST'!$AU$2:$AV$4, 2, FALSE), "")</f>
        <v/>
      </c>
    </row>
    <row r="1993" spans="1:36" s="144" customFormat="1" ht="16.8">
      <c r="A1993" s="125"/>
      <c r="B1993" s="126" t="str">
        <f>_xlfn.IFNA(VLOOKUP(A1993, '@LIST'!$A$2:$B$15, 2, FALSE), "")</f>
        <v/>
      </c>
      <c r="C1993" s="125"/>
      <c r="D1993" s="128"/>
      <c r="E1993" s="129"/>
      <c r="F1993" s="147"/>
      <c r="G1993" s="130">
        <f xml:space="preserve"> IF(F1993="Yes",D1993/ '@PRODUCTION VOLUME'!$B$3*'@PRODUCTION VOLUME'!$B$4,D1993)</f>
        <v>0</v>
      </c>
      <c r="H1993" s="129"/>
      <c r="I1993" s="125"/>
      <c r="J1993" s="125"/>
      <c r="K1993" s="131"/>
      <c r="L1993" s="127"/>
      <c r="M1993" s="132" t="str">
        <f>_xlfn.IFNA(VLOOKUP(L1993,'@LIST'!$M$2:$N$396,2,FALSE),"")</f>
        <v/>
      </c>
      <c r="N1993" s="133"/>
      <c r="O1993" s="134"/>
      <c r="P1993" s="135" t="str">
        <f>_xlfn.IFNA(VLOOKUP(O1993,'@LIST'!$M$2:$N$396,2,FALSE),"")</f>
        <v/>
      </c>
      <c r="Q1993" s="136"/>
      <c r="R1993" s="137"/>
      <c r="S1993" s="138"/>
      <c r="T1993" s="139" t="str">
        <f>_xlfn.IFNA(VLOOKUP(S1993, '@LIST'!$AO$2:$AP$5, 2, FALSE), "")</f>
        <v/>
      </c>
      <c r="U1993" s="140"/>
      <c r="V1993" s="141" t="str">
        <f>_xlfn.IFNA(VLOOKUP(U1993, '@LIST'!$S$2:$T$26, 2, FALSE), "")</f>
        <v/>
      </c>
      <c r="W1993" s="141" t="str">
        <f>_xlfn.IFNA(VLOOKUP($U1993, '@LIST'!$U$2:$U$26, 2, FALSE), "")</f>
        <v/>
      </c>
      <c r="X1993" s="141" t="str">
        <f>_xlfn.IFNA(VLOOKUP($U1993, '@LIST'!$V$2:$W$26, 2, FALSE), "")</f>
        <v/>
      </c>
      <c r="Y1993" s="141" t="str">
        <f>_xlfn.IFNA(VLOOKUP($U1993, '@LIST'!$X$2:$Y$26, 2, FALSE), "")</f>
        <v/>
      </c>
      <c r="Z1993" s="141" t="str">
        <f>_xlfn.IFNA(VLOOKUP($U1993, '@LIST'!$Z$2:$AA$26, 2, FALSE), "")</f>
        <v/>
      </c>
      <c r="AA1993" s="141" t="str">
        <f>_xlfn.IFNA(VLOOKUP($U1993, '@LIST'!$AB$2:$AC$26, 2, FALSE), "")</f>
        <v/>
      </c>
      <c r="AB1993" s="141" t="str">
        <f>_xlfn.IFNA(VLOOKUP($U1993, '@LIST'!$AD$2:$AE$26, 2, FALSE), "")</f>
        <v/>
      </c>
      <c r="AC1993" s="141" t="str">
        <f>_xlfn.IFNA(VLOOKUP($U1993, '@LIST'!$AF$2:$AG$26, 2, FALSE), "")</f>
        <v/>
      </c>
      <c r="AD1993" s="141" t="str">
        <f>_xlfn.IFNA(VLOOKUP($U1993, '@LIST'!$AH$2:$AI$26, 2, FALSE), "")</f>
        <v/>
      </c>
      <c r="AE1993" s="141" t="str">
        <f>_xlfn.IFNA(VLOOKUP($U1993, '@LIST'!$AJ$2:$AK$26, 2, FALSE), "")</f>
        <v/>
      </c>
      <c r="AF1993" s="141" t="str">
        <f>_xlfn.IFNA(VLOOKUP($U1993, '@LIST'!$AL$2:$AM$26, 2, FALSE), "")</f>
        <v/>
      </c>
      <c r="AG1993" s="142"/>
      <c r="AH1993" s="139" t="str">
        <f>_xlfn.IFNA(VLOOKUP(AG1993, '@LIST'!$AR$2:$AS$4, 2, FALSE), "")</f>
        <v/>
      </c>
      <c r="AI1993" s="142"/>
      <c r="AJ1993" s="143" t="str">
        <f>_xlfn.IFNA(VLOOKUP(AI1993, '@LIST'!$AU$2:$AV$4, 2, FALSE), "")</f>
        <v/>
      </c>
    </row>
    <row r="1994" spans="1:36" s="144" customFormat="1" ht="16.8">
      <c r="A1994" s="125"/>
      <c r="B1994" s="126" t="str">
        <f>_xlfn.IFNA(VLOOKUP(A1994, '@LIST'!$A$2:$B$15, 2, FALSE), "")</f>
        <v/>
      </c>
      <c r="C1994" s="125"/>
      <c r="D1994" s="128"/>
      <c r="E1994" s="129"/>
      <c r="F1994" s="147"/>
      <c r="G1994" s="130">
        <f xml:space="preserve"> IF(F1994="Yes",D1994/ '@PRODUCTION VOLUME'!$B$3*'@PRODUCTION VOLUME'!$B$4,D1994)</f>
        <v>0</v>
      </c>
      <c r="H1994" s="129"/>
      <c r="I1994" s="125"/>
      <c r="J1994" s="125"/>
      <c r="K1994" s="131"/>
      <c r="L1994" s="127"/>
      <c r="M1994" s="132" t="str">
        <f>_xlfn.IFNA(VLOOKUP(L1994,'@LIST'!$M$2:$N$396,2,FALSE),"")</f>
        <v/>
      </c>
      <c r="N1994" s="133"/>
      <c r="O1994" s="134"/>
      <c r="P1994" s="135" t="str">
        <f>_xlfn.IFNA(VLOOKUP(O1994,'@LIST'!$M$2:$N$396,2,FALSE),"")</f>
        <v/>
      </c>
      <c r="Q1994" s="136"/>
      <c r="R1994" s="137"/>
      <c r="S1994" s="138"/>
      <c r="T1994" s="139" t="str">
        <f>_xlfn.IFNA(VLOOKUP(S1994, '@LIST'!$AO$2:$AP$5, 2, FALSE), "")</f>
        <v/>
      </c>
      <c r="U1994" s="140"/>
      <c r="V1994" s="141" t="str">
        <f>_xlfn.IFNA(VLOOKUP(U1994, '@LIST'!$S$2:$T$26, 2, FALSE), "")</f>
        <v/>
      </c>
      <c r="W1994" s="141" t="str">
        <f>_xlfn.IFNA(VLOOKUP($U1994, '@LIST'!$U$2:$U$26, 2, FALSE), "")</f>
        <v/>
      </c>
      <c r="X1994" s="141" t="str">
        <f>_xlfn.IFNA(VLOOKUP($U1994, '@LIST'!$V$2:$W$26, 2, FALSE), "")</f>
        <v/>
      </c>
      <c r="Y1994" s="141" t="str">
        <f>_xlfn.IFNA(VLOOKUP($U1994, '@LIST'!$X$2:$Y$26, 2, FALSE), "")</f>
        <v/>
      </c>
      <c r="Z1994" s="141" t="str">
        <f>_xlfn.IFNA(VLOOKUP($U1994, '@LIST'!$Z$2:$AA$26, 2, FALSE), "")</f>
        <v/>
      </c>
      <c r="AA1994" s="141" t="str">
        <f>_xlfn.IFNA(VLOOKUP($U1994, '@LIST'!$AB$2:$AC$26, 2, FALSE), "")</f>
        <v/>
      </c>
      <c r="AB1994" s="141" t="str">
        <f>_xlfn.IFNA(VLOOKUP($U1994, '@LIST'!$AD$2:$AE$26, 2, FALSE), "")</f>
        <v/>
      </c>
      <c r="AC1994" s="141" t="str">
        <f>_xlfn.IFNA(VLOOKUP($U1994, '@LIST'!$AF$2:$AG$26, 2, FALSE), "")</f>
        <v/>
      </c>
      <c r="AD1994" s="141" t="str">
        <f>_xlfn.IFNA(VLOOKUP($U1994, '@LIST'!$AH$2:$AI$26, 2, FALSE), "")</f>
        <v/>
      </c>
      <c r="AE1994" s="141" t="str">
        <f>_xlfn.IFNA(VLOOKUP($U1994, '@LIST'!$AJ$2:$AK$26, 2, FALSE), "")</f>
        <v/>
      </c>
      <c r="AF1994" s="141" t="str">
        <f>_xlfn.IFNA(VLOOKUP($U1994, '@LIST'!$AL$2:$AM$26, 2, FALSE), "")</f>
        <v/>
      </c>
      <c r="AG1994" s="142"/>
      <c r="AH1994" s="139" t="str">
        <f>_xlfn.IFNA(VLOOKUP(AG1994, '@LIST'!$AR$2:$AS$4, 2, FALSE), "")</f>
        <v/>
      </c>
      <c r="AI1994" s="142"/>
      <c r="AJ1994" s="143" t="str">
        <f>_xlfn.IFNA(VLOOKUP(AI1994, '@LIST'!$AU$2:$AV$4, 2, FALSE), "")</f>
        <v/>
      </c>
    </row>
    <row r="1995" spans="1:36" s="144" customFormat="1" ht="16.8">
      <c r="A1995" s="125"/>
      <c r="B1995" s="126" t="str">
        <f>_xlfn.IFNA(VLOOKUP(A1995, '@LIST'!$A$2:$B$15, 2, FALSE), "")</f>
        <v/>
      </c>
      <c r="C1995" s="125"/>
      <c r="D1995" s="128"/>
      <c r="E1995" s="129"/>
      <c r="F1995" s="147"/>
      <c r="G1995" s="130">
        <f xml:space="preserve"> IF(F1995="Yes",D1995/ '@PRODUCTION VOLUME'!$B$3*'@PRODUCTION VOLUME'!$B$4,D1995)</f>
        <v>0</v>
      </c>
      <c r="H1995" s="129"/>
      <c r="I1995" s="125"/>
      <c r="J1995" s="125"/>
      <c r="K1995" s="131"/>
      <c r="L1995" s="127"/>
      <c r="M1995" s="132" t="str">
        <f>_xlfn.IFNA(VLOOKUP(L1995,'@LIST'!$M$2:$N$396,2,FALSE),"")</f>
        <v/>
      </c>
      <c r="N1995" s="133"/>
      <c r="O1995" s="134"/>
      <c r="P1995" s="135" t="str">
        <f>_xlfn.IFNA(VLOOKUP(O1995,'@LIST'!$M$2:$N$396,2,FALSE),"")</f>
        <v/>
      </c>
      <c r="Q1995" s="136"/>
      <c r="R1995" s="137"/>
      <c r="S1995" s="138"/>
      <c r="T1995" s="139" t="str">
        <f>_xlfn.IFNA(VLOOKUP(S1995, '@LIST'!$AO$2:$AP$5, 2, FALSE), "")</f>
        <v/>
      </c>
      <c r="U1995" s="140"/>
      <c r="V1995" s="141" t="str">
        <f>_xlfn.IFNA(VLOOKUP(U1995, '@LIST'!$S$2:$T$26, 2, FALSE), "")</f>
        <v/>
      </c>
      <c r="W1995" s="141" t="str">
        <f>_xlfn.IFNA(VLOOKUP($U1995, '@LIST'!$U$2:$U$26, 2, FALSE), "")</f>
        <v/>
      </c>
      <c r="X1995" s="141" t="str">
        <f>_xlfn.IFNA(VLOOKUP($U1995, '@LIST'!$V$2:$W$26, 2, FALSE), "")</f>
        <v/>
      </c>
      <c r="Y1995" s="141" t="str">
        <f>_xlfn.IFNA(VLOOKUP($U1995, '@LIST'!$X$2:$Y$26, 2, FALSE), "")</f>
        <v/>
      </c>
      <c r="Z1995" s="141" t="str">
        <f>_xlfn.IFNA(VLOOKUP($U1995, '@LIST'!$Z$2:$AA$26, 2, FALSE), "")</f>
        <v/>
      </c>
      <c r="AA1995" s="141" t="str">
        <f>_xlfn.IFNA(VLOOKUP($U1995, '@LIST'!$AB$2:$AC$26, 2, FALSE), "")</f>
        <v/>
      </c>
      <c r="AB1995" s="141" t="str">
        <f>_xlfn.IFNA(VLOOKUP($U1995, '@LIST'!$AD$2:$AE$26, 2, FALSE), "")</f>
        <v/>
      </c>
      <c r="AC1995" s="141" t="str">
        <f>_xlfn.IFNA(VLOOKUP($U1995, '@LIST'!$AF$2:$AG$26, 2, FALSE), "")</f>
        <v/>
      </c>
      <c r="AD1995" s="141" t="str">
        <f>_xlfn.IFNA(VLOOKUP($U1995, '@LIST'!$AH$2:$AI$26, 2, FALSE), "")</f>
        <v/>
      </c>
      <c r="AE1995" s="141" t="str">
        <f>_xlfn.IFNA(VLOOKUP($U1995, '@LIST'!$AJ$2:$AK$26, 2, FALSE), "")</f>
        <v/>
      </c>
      <c r="AF1995" s="141" t="str">
        <f>_xlfn.IFNA(VLOOKUP($U1995, '@LIST'!$AL$2:$AM$26, 2, FALSE), "")</f>
        <v/>
      </c>
      <c r="AG1995" s="142"/>
      <c r="AH1995" s="139" t="str">
        <f>_xlfn.IFNA(VLOOKUP(AG1995, '@LIST'!$AR$2:$AS$4, 2, FALSE), "")</f>
        <v/>
      </c>
      <c r="AI1995" s="142"/>
      <c r="AJ1995" s="143" t="str">
        <f>_xlfn.IFNA(VLOOKUP(AI1995, '@LIST'!$AU$2:$AV$4, 2, FALSE), "")</f>
        <v/>
      </c>
    </row>
    <row r="1996" spans="1:36" s="144" customFormat="1" ht="16.8">
      <c r="A1996" s="125"/>
      <c r="B1996" s="126" t="str">
        <f>_xlfn.IFNA(VLOOKUP(A1996, '@LIST'!$A$2:$B$15, 2, FALSE), "")</f>
        <v/>
      </c>
      <c r="C1996" s="125"/>
      <c r="D1996" s="128"/>
      <c r="E1996" s="129"/>
      <c r="F1996" s="147"/>
      <c r="G1996" s="130">
        <f xml:space="preserve"> IF(F1996="Yes",D1996/ '@PRODUCTION VOLUME'!$B$3*'@PRODUCTION VOLUME'!$B$4,D1996)</f>
        <v>0</v>
      </c>
      <c r="H1996" s="129"/>
      <c r="I1996" s="125"/>
      <c r="J1996" s="125"/>
      <c r="K1996" s="131"/>
      <c r="L1996" s="127"/>
      <c r="M1996" s="132" t="str">
        <f>_xlfn.IFNA(VLOOKUP(L1996,'@LIST'!$M$2:$N$396,2,FALSE),"")</f>
        <v/>
      </c>
      <c r="N1996" s="133"/>
      <c r="O1996" s="134"/>
      <c r="P1996" s="135" t="str">
        <f>_xlfn.IFNA(VLOOKUP(O1996,'@LIST'!$M$2:$N$396,2,FALSE),"")</f>
        <v/>
      </c>
      <c r="Q1996" s="136"/>
      <c r="R1996" s="137"/>
      <c r="S1996" s="138"/>
      <c r="T1996" s="139" t="str">
        <f>_xlfn.IFNA(VLOOKUP(S1996, '@LIST'!$AO$2:$AP$5, 2, FALSE), "")</f>
        <v/>
      </c>
      <c r="U1996" s="140"/>
      <c r="V1996" s="141" t="str">
        <f>_xlfn.IFNA(VLOOKUP(U1996, '@LIST'!$S$2:$T$26, 2, FALSE), "")</f>
        <v/>
      </c>
      <c r="W1996" s="141" t="str">
        <f>_xlfn.IFNA(VLOOKUP($U1996, '@LIST'!$U$2:$U$26, 2, FALSE), "")</f>
        <v/>
      </c>
      <c r="X1996" s="141" t="str">
        <f>_xlfn.IFNA(VLOOKUP($U1996, '@LIST'!$V$2:$W$26, 2, FALSE), "")</f>
        <v/>
      </c>
      <c r="Y1996" s="141" t="str">
        <f>_xlfn.IFNA(VLOOKUP($U1996, '@LIST'!$X$2:$Y$26, 2, FALSE), "")</f>
        <v/>
      </c>
      <c r="Z1996" s="141" t="str">
        <f>_xlfn.IFNA(VLOOKUP($U1996, '@LIST'!$Z$2:$AA$26, 2, FALSE), "")</f>
        <v/>
      </c>
      <c r="AA1996" s="141" t="str">
        <f>_xlfn.IFNA(VLOOKUP($U1996, '@LIST'!$AB$2:$AC$26, 2, FALSE), "")</f>
        <v/>
      </c>
      <c r="AB1996" s="141" t="str">
        <f>_xlfn.IFNA(VLOOKUP($U1996, '@LIST'!$AD$2:$AE$26, 2, FALSE), "")</f>
        <v/>
      </c>
      <c r="AC1996" s="141" t="str">
        <f>_xlfn.IFNA(VLOOKUP($U1996, '@LIST'!$AF$2:$AG$26, 2, FALSE), "")</f>
        <v/>
      </c>
      <c r="AD1996" s="141" t="str">
        <f>_xlfn.IFNA(VLOOKUP($U1996, '@LIST'!$AH$2:$AI$26, 2, FALSE), "")</f>
        <v/>
      </c>
      <c r="AE1996" s="141" t="str">
        <f>_xlfn.IFNA(VLOOKUP($U1996, '@LIST'!$AJ$2:$AK$26, 2, FALSE), "")</f>
        <v/>
      </c>
      <c r="AF1996" s="141" t="str">
        <f>_xlfn.IFNA(VLOOKUP($U1996, '@LIST'!$AL$2:$AM$26, 2, FALSE), "")</f>
        <v/>
      </c>
      <c r="AG1996" s="142"/>
      <c r="AH1996" s="139" t="str">
        <f>_xlfn.IFNA(VLOOKUP(AG1996, '@LIST'!$AR$2:$AS$4, 2, FALSE), "")</f>
        <v/>
      </c>
      <c r="AI1996" s="142"/>
      <c r="AJ1996" s="143" t="str">
        <f>_xlfn.IFNA(VLOOKUP(AI1996, '@LIST'!$AU$2:$AV$4, 2, FALSE), "")</f>
        <v/>
      </c>
    </row>
    <row r="1997" spans="1:36" s="144" customFormat="1" ht="16.8">
      <c r="A1997" s="125"/>
      <c r="B1997" s="126" t="str">
        <f>_xlfn.IFNA(VLOOKUP(A1997, '@LIST'!$A$2:$B$15, 2, FALSE), "")</f>
        <v/>
      </c>
      <c r="C1997" s="125"/>
      <c r="D1997" s="128"/>
      <c r="E1997" s="129"/>
      <c r="F1997" s="147"/>
      <c r="G1997" s="130">
        <f xml:space="preserve"> IF(F1997="Yes",D1997/ '@PRODUCTION VOLUME'!$B$3*'@PRODUCTION VOLUME'!$B$4,D1997)</f>
        <v>0</v>
      </c>
      <c r="H1997" s="129"/>
      <c r="I1997" s="125"/>
      <c r="J1997" s="125"/>
      <c r="K1997" s="131"/>
      <c r="L1997" s="127"/>
      <c r="M1997" s="132" t="str">
        <f>_xlfn.IFNA(VLOOKUP(L1997,'@LIST'!$M$2:$N$396,2,FALSE),"")</f>
        <v/>
      </c>
      <c r="N1997" s="133"/>
      <c r="O1997" s="134"/>
      <c r="P1997" s="135" t="str">
        <f>_xlfn.IFNA(VLOOKUP(O1997,'@LIST'!$M$2:$N$396,2,FALSE),"")</f>
        <v/>
      </c>
      <c r="Q1997" s="136"/>
      <c r="R1997" s="137"/>
      <c r="S1997" s="138"/>
      <c r="T1997" s="139" t="str">
        <f>_xlfn.IFNA(VLOOKUP(S1997, '@LIST'!$AO$2:$AP$5, 2, FALSE), "")</f>
        <v/>
      </c>
      <c r="U1997" s="140"/>
      <c r="V1997" s="141" t="str">
        <f>_xlfn.IFNA(VLOOKUP(U1997, '@LIST'!$S$2:$T$26, 2, FALSE), "")</f>
        <v/>
      </c>
      <c r="W1997" s="141" t="str">
        <f>_xlfn.IFNA(VLOOKUP($U1997, '@LIST'!$U$2:$U$26, 2, FALSE), "")</f>
        <v/>
      </c>
      <c r="X1997" s="141" t="str">
        <f>_xlfn.IFNA(VLOOKUP($U1997, '@LIST'!$V$2:$W$26, 2, FALSE), "")</f>
        <v/>
      </c>
      <c r="Y1997" s="141" t="str">
        <f>_xlfn.IFNA(VLOOKUP($U1997, '@LIST'!$X$2:$Y$26, 2, FALSE), "")</f>
        <v/>
      </c>
      <c r="Z1997" s="141" t="str">
        <f>_xlfn.IFNA(VLOOKUP($U1997, '@LIST'!$Z$2:$AA$26, 2, FALSE), "")</f>
        <v/>
      </c>
      <c r="AA1997" s="141" t="str">
        <f>_xlfn.IFNA(VLOOKUP($U1997, '@LIST'!$AB$2:$AC$26, 2, FALSE), "")</f>
        <v/>
      </c>
      <c r="AB1997" s="141" t="str">
        <f>_xlfn.IFNA(VLOOKUP($U1997, '@LIST'!$AD$2:$AE$26, 2, FALSE), "")</f>
        <v/>
      </c>
      <c r="AC1997" s="141" t="str">
        <f>_xlfn.IFNA(VLOOKUP($U1997, '@LIST'!$AF$2:$AG$26, 2, FALSE), "")</f>
        <v/>
      </c>
      <c r="AD1997" s="141" t="str">
        <f>_xlfn.IFNA(VLOOKUP($U1997, '@LIST'!$AH$2:$AI$26, 2, FALSE), "")</f>
        <v/>
      </c>
      <c r="AE1997" s="141" t="str">
        <f>_xlfn.IFNA(VLOOKUP($U1997, '@LIST'!$AJ$2:$AK$26, 2, FALSE), "")</f>
        <v/>
      </c>
      <c r="AF1997" s="141" t="str">
        <f>_xlfn.IFNA(VLOOKUP($U1997, '@LIST'!$AL$2:$AM$26, 2, FALSE), "")</f>
        <v/>
      </c>
      <c r="AG1997" s="142"/>
      <c r="AH1997" s="139" t="str">
        <f>_xlfn.IFNA(VLOOKUP(AG1997, '@LIST'!$AR$2:$AS$4, 2, FALSE), "")</f>
        <v/>
      </c>
      <c r="AI1997" s="142"/>
      <c r="AJ1997" s="143" t="str">
        <f>_xlfn.IFNA(VLOOKUP(AI1997, '@LIST'!$AU$2:$AV$4, 2, FALSE), "")</f>
        <v/>
      </c>
    </row>
    <row r="1998" spans="1:36" s="144" customFormat="1" ht="16.8">
      <c r="A1998" s="125"/>
      <c r="B1998" s="126" t="str">
        <f>_xlfn.IFNA(VLOOKUP(A1998, '@LIST'!$A$2:$B$15, 2, FALSE), "")</f>
        <v/>
      </c>
      <c r="C1998" s="125"/>
      <c r="D1998" s="128"/>
      <c r="E1998" s="129"/>
      <c r="F1998" s="147"/>
      <c r="G1998" s="130">
        <f xml:space="preserve"> IF(F1998="Yes",D1998/ '@PRODUCTION VOLUME'!$B$3*'@PRODUCTION VOLUME'!$B$4,D1998)</f>
        <v>0</v>
      </c>
      <c r="H1998" s="129"/>
      <c r="I1998" s="125"/>
      <c r="J1998" s="125"/>
      <c r="K1998" s="131"/>
      <c r="L1998" s="127"/>
      <c r="M1998" s="132" t="str">
        <f>_xlfn.IFNA(VLOOKUP(L1998,'@LIST'!$M$2:$N$396,2,FALSE),"")</f>
        <v/>
      </c>
      <c r="N1998" s="133"/>
      <c r="O1998" s="134"/>
      <c r="P1998" s="135" t="str">
        <f>_xlfn.IFNA(VLOOKUP(O1998,'@LIST'!$M$2:$N$396,2,FALSE),"")</f>
        <v/>
      </c>
      <c r="Q1998" s="136"/>
      <c r="R1998" s="137"/>
      <c r="S1998" s="138"/>
      <c r="T1998" s="139" t="str">
        <f>_xlfn.IFNA(VLOOKUP(S1998, '@LIST'!$AO$2:$AP$5, 2, FALSE), "")</f>
        <v/>
      </c>
      <c r="U1998" s="140"/>
      <c r="V1998" s="141" t="str">
        <f>_xlfn.IFNA(VLOOKUP(U1998, '@LIST'!$S$2:$T$26, 2, FALSE), "")</f>
        <v/>
      </c>
      <c r="W1998" s="141" t="str">
        <f>_xlfn.IFNA(VLOOKUP($U1998, '@LIST'!$U$2:$U$26, 2, FALSE), "")</f>
        <v/>
      </c>
      <c r="X1998" s="141" t="str">
        <f>_xlfn.IFNA(VLOOKUP($U1998, '@LIST'!$V$2:$W$26, 2, FALSE), "")</f>
        <v/>
      </c>
      <c r="Y1998" s="141" t="str">
        <f>_xlfn.IFNA(VLOOKUP($U1998, '@LIST'!$X$2:$Y$26, 2, FALSE), "")</f>
        <v/>
      </c>
      <c r="Z1998" s="141" t="str">
        <f>_xlfn.IFNA(VLOOKUP($U1998, '@LIST'!$Z$2:$AA$26, 2, FALSE), "")</f>
        <v/>
      </c>
      <c r="AA1998" s="141" t="str">
        <f>_xlfn.IFNA(VLOOKUP($U1998, '@LIST'!$AB$2:$AC$26, 2, FALSE), "")</f>
        <v/>
      </c>
      <c r="AB1998" s="141" t="str">
        <f>_xlfn.IFNA(VLOOKUP($U1998, '@LIST'!$AD$2:$AE$26, 2, FALSE), "")</f>
        <v/>
      </c>
      <c r="AC1998" s="141" t="str">
        <f>_xlfn.IFNA(VLOOKUP($U1998, '@LIST'!$AF$2:$AG$26, 2, FALSE), "")</f>
        <v/>
      </c>
      <c r="AD1998" s="141" t="str">
        <f>_xlfn.IFNA(VLOOKUP($U1998, '@LIST'!$AH$2:$AI$26, 2, FALSE), "")</f>
        <v/>
      </c>
      <c r="AE1998" s="141" t="str">
        <f>_xlfn.IFNA(VLOOKUP($U1998, '@LIST'!$AJ$2:$AK$26, 2, FALSE), "")</f>
        <v/>
      </c>
      <c r="AF1998" s="141" t="str">
        <f>_xlfn.IFNA(VLOOKUP($U1998, '@LIST'!$AL$2:$AM$26, 2, FALSE), "")</f>
        <v/>
      </c>
      <c r="AG1998" s="142"/>
      <c r="AH1998" s="139" t="str">
        <f>_xlfn.IFNA(VLOOKUP(AG1998, '@LIST'!$AR$2:$AS$4, 2, FALSE), "")</f>
        <v/>
      </c>
      <c r="AI1998" s="142"/>
      <c r="AJ1998" s="143" t="str">
        <f>_xlfn.IFNA(VLOOKUP(AI1998, '@LIST'!$AU$2:$AV$4, 2, FALSE), "")</f>
        <v/>
      </c>
    </row>
    <row r="1999" spans="1:36" s="144" customFormat="1" ht="16.8">
      <c r="A1999" s="125"/>
      <c r="B1999" s="126" t="str">
        <f>_xlfn.IFNA(VLOOKUP(A1999, '@LIST'!$A$2:$B$15, 2, FALSE), "")</f>
        <v/>
      </c>
      <c r="C1999" s="125"/>
      <c r="D1999" s="128"/>
      <c r="E1999" s="129"/>
      <c r="F1999" s="147"/>
      <c r="G1999" s="130">
        <f xml:space="preserve"> IF(F1999="Yes",D1999/ '@PRODUCTION VOLUME'!$B$3*'@PRODUCTION VOLUME'!$B$4,D1999)</f>
        <v>0</v>
      </c>
      <c r="H1999" s="129"/>
      <c r="I1999" s="125"/>
      <c r="J1999" s="125"/>
      <c r="K1999" s="131"/>
      <c r="L1999" s="127"/>
      <c r="M1999" s="132" t="str">
        <f>_xlfn.IFNA(VLOOKUP(L1999,'@LIST'!$M$2:$N$396,2,FALSE),"")</f>
        <v/>
      </c>
      <c r="N1999" s="133"/>
      <c r="O1999" s="134"/>
      <c r="P1999" s="135" t="str">
        <f>_xlfn.IFNA(VLOOKUP(O1999,'@LIST'!$M$2:$N$396,2,FALSE),"")</f>
        <v/>
      </c>
      <c r="Q1999" s="136"/>
      <c r="R1999" s="137"/>
      <c r="S1999" s="138"/>
      <c r="T1999" s="139" t="str">
        <f>_xlfn.IFNA(VLOOKUP(S1999, '@LIST'!$AO$2:$AP$5, 2, FALSE), "")</f>
        <v/>
      </c>
      <c r="U1999" s="140"/>
      <c r="V1999" s="141" t="str">
        <f>_xlfn.IFNA(VLOOKUP(U1999, '@LIST'!$S$2:$T$26, 2, FALSE), "")</f>
        <v/>
      </c>
      <c r="W1999" s="141" t="str">
        <f>_xlfn.IFNA(VLOOKUP($U1999, '@LIST'!$U$2:$U$26, 2, FALSE), "")</f>
        <v/>
      </c>
      <c r="X1999" s="141" t="str">
        <f>_xlfn.IFNA(VLOOKUP($U1999, '@LIST'!$V$2:$W$26, 2, FALSE), "")</f>
        <v/>
      </c>
      <c r="Y1999" s="141" t="str">
        <f>_xlfn.IFNA(VLOOKUP($U1999, '@LIST'!$X$2:$Y$26, 2, FALSE), "")</f>
        <v/>
      </c>
      <c r="Z1999" s="141" t="str">
        <f>_xlfn.IFNA(VLOOKUP($U1999, '@LIST'!$Z$2:$AA$26, 2, FALSE), "")</f>
        <v/>
      </c>
      <c r="AA1999" s="141" t="str">
        <f>_xlfn.IFNA(VLOOKUP($U1999, '@LIST'!$AB$2:$AC$26, 2, FALSE), "")</f>
        <v/>
      </c>
      <c r="AB1999" s="141" t="str">
        <f>_xlfn.IFNA(VLOOKUP($U1999, '@LIST'!$AD$2:$AE$26, 2, FALSE), "")</f>
        <v/>
      </c>
      <c r="AC1999" s="141" t="str">
        <f>_xlfn.IFNA(VLOOKUP($U1999, '@LIST'!$AF$2:$AG$26, 2, FALSE), "")</f>
        <v/>
      </c>
      <c r="AD1999" s="141" t="str">
        <f>_xlfn.IFNA(VLOOKUP($U1999, '@LIST'!$AH$2:$AI$26, 2, FALSE), "")</f>
        <v/>
      </c>
      <c r="AE1999" s="141" t="str">
        <f>_xlfn.IFNA(VLOOKUP($U1999, '@LIST'!$AJ$2:$AK$26, 2, FALSE), "")</f>
        <v/>
      </c>
      <c r="AF1999" s="141" t="str">
        <f>_xlfn.IFNA(VLOOKUP($U1999, '@LIST'!$AL$2:$AM$26, 2, FALSE), "")</f>
        <v/>
      </c>
      <c r="AG1999" s="142"/>
      <c r="AH1999" s="139" t="str">
        <f>_xlfn.IFNA(VLOOKUP(AG1999, '@LIST'!$AR$2:$AS$4, 2, FALSE), "")</f>
        <v/>
      </c>
      <c r="AI1999" s="142"/>
      <c r="AJ1999" s="143" t="str">
        <f>_xlfn.IFNA(VLOOKUP(AI1999, '@LIST'!$AU$2:$AV$4, 2, FALSE), "")</f>
        <v/>
      </c>
    </row>
    <row r="2000" spans="1:36" s="144" customFormat="1" ht="16.8">
      <c r="A2000" s="125"/>
      <c r="B2000" s="126" t="str">
        <f>_xlfn.IFNA(VLOOKUP(A2000, '@LIST'!$A$2:$B$15, 2, FALSE), "")</f>
        <v/>
      </c>
      <c r="C2000" s="125"/>
      <c r="D2000" s="128"/>
      <c r="E2000" s="129"/>
      <c r="F2000" s="147"/>
      <c r="G2000" s="130">
        <f xml:space="preserve"> IF(F2000="Yes",D2000/ '@PRODUCTION VOLUME'!$B$3*'@PRODUCTION VOLUME'!$B$4,D2000)</f>
        <v>0</v>
      </c>
      <c r="H2000" s="129"/>
      <c r="I2000" s="125"/>
      <c r="J2000" s="125"/>
      <c r="K2000" s="131"/>
      <c r="L2000" s="127"/>
      <c r="M2000" s="132" t="str">
        <f>_xlfn.IFNA(VLOOKUP(L2000,'@LIST'!$M$2:$N$396,2,FALSE),"")</f>
        <v/>
      </c>
      <c r="N2000" s="133"/>
      <c r="O2000" s="134"/>
      <c r="P2000" s="135" t="str">
        <f>_xlfn.IFNA(VLOOKUP(O2000,'@LIST'!$M$2:$N$396,2,FALSE),"")</f>
        <v/>
      </c>
      <c r="Q2000" s="136"/>
      <c r="R2000" s="137"/>
      <c r="S2000" s="138"/>
      <c r="T2000" s="139" t="str">
        <f>_xlfn.IFNA(VLOOKUP(S2000, '@LIST'!$AO$2:$AP$5, 2, FALSE), "")</f>
        <v/>
      </c>
      <c r="U2000" s="140"/>
      <c r="V2000" s="141" t="str">
        <f>_xlfn.IFNA(VLOOKUP(U2000, '@LIST'!$S$2:$T$26, 2, FALSE), "")</f>
        <v/>
      </c>
      <c r="W2000" s="141" t="str">
        <f>_xlfn.IFNA(VLOOKUP($U2000, '@LIST'!$U$2:$U$26, 2, FALSE), "")</f>
        <v/>
      </c>
      <c r="X2000" s="141" t="str">
        <f>_xlfn.IFNA(VLOOKUP($U2000, '@LIST'!$V$2:$W$26, 2, FALSE), "")</f>
        <v/>
      </c>
      <c r="Y2000" s="141" t="str">
        <f>_xlfn.IFNA(VLOOKUP($U2000, '@LIST'!$X$2:$Y$26, 2, FALSE), "")</f>
        <v/>
      </c>
      <c r="Z2000" s="141" t="str">
        <f>_xlfn.IFNA(VLOOKUP($U2000, '@LIST'!$Z$2:$AA$26, 2, FALSE), "")</f>
        <v/>
      </c>
      <c r="AA2000" s="141" t="str">
        <f>_xlfn.IFNA(VLOOKUP($U2000, '@LIST'!$AB$2:$AC$26, 2, FALSE), "")</f>
        <v/>
      </c>
      <c r="AB2000" s="141" t="str">
        <f>_xlfn.IFNA(VLOOKUP($U2000, '@LIST'!$AD$2:$AE$26, 2, FALSE), "")</f>
        <v/>
      </c>
      <c r="AC2000" s="141" t="str">
        <f>_xlfn.IFNA(VLOOKUP($U2000, '@LIST'!$AF$2:$AG$26, 2, FALSE), "")</f>
        <v/>
      </c>
      <c r="AD2000" s="141" t="str">
        <f>_xlfn.IFNA(VLOOKUP($U2000, '@LIST'!$AH$2:$AI$26, 2, FALSE), "")</f>
        <v/>
      </c>
      <c r="AE2000" s="141" t="str">
        <f>_xlfn.IFNA(VLOOKUP($U2000, '@LIST'!$AJ$2:$AK$26, 2, FALSE), "")</f>
        <v/>
      </c>
      <c r="AF2000" s="141" t="str">
        <f>_xlfn.IFNA(VLOOKUP($U2000, '@LIST'!$AL$2:$AM$26, 2, FALSE), "")</f>
        <v/>
      </c>
      <c r="AG2000" s="142"/>
      <c r="AH2000" s="139" t="str">
        <f>_xlfn.IFNA(VLOOKUP(AG2000, '@LIST'!$AR$2:$AS$4, 2, FALSE), "")</f>
        <v/>
      </c>
      <c r="AI2000" s="142"/>
      <c r="AJ2000" s="143" t="str">
        <f>_xlfn.IFNA(VLOOKUP(AI2000, '@LIST'!$AU$2:$AV$4, 2, FALSE), "")</f>
        <v/>
      </c>
    </row>
    <row r="2001" spans="1:36" s="144" customFormat="1" ht="16.8">
      <c r="A2001" s="125"/>
      <c r="B2001" s="126" t="str">
        <f>_xlfn.IFNA(VLOOKUP(A2001, '@LIST'!$A$2:$B$15, 2, FALSE), "")</f>
        <v/>
      </c>
      <c r="C2001" s="125"/>
      <c r="D2001" s="128"/>
      <c r="E2001" s="129"/>
      <c r="F2001" s="147"/>
      <c r="G2001" s="130">
        <f xml:space="preserve"> IF(F2001="Yes",D2001/ '@PRODUCTION VOLUME'!$B$3*'@PRODUCTION VOLUME'!$B$4,D2001)</f>
        <v>0</v>
      </c>
      <c r="H2001" s="129"/>
      <c r="I2001" s="125"/>
      <c r="J2001" s="125"/>
      <c r="K2001" s="131"/>
      <c r="L2001" s="127"/>
      <c r="M2001" s="132" t="str">
        <f>_xlfn.IFNA(VLOOKUP(L2001,'@LIST'!$M$2:$N$396,2,FALSE),"")</f>
        <v/>
      </c>
      <c r="N2001" s="133"/>
      <c r="O2001" s="134"/>
      <c r="P2001" s="135" t="str">
        <f>_xlfn.IFNA(VLOOKUP(O2001,'@LIST'!$M$2:$N$396,2,FALSE),"")</f>
        <v/>
      </c>
      <c r="Q2001" s="136"/>
      <c r="R2001" s="137"/>
      <c r="S2001" s="138"/>
      <c r="T2001" s="139" t="str">
        <f>_xlfn.IFNA(VLOOKUP(S2001, '@LIST'!$AO$2:$AP$5, 2, FALSE), "")</f>
        <v/>
      </c>
      <c r="U2001" s="140"/>
      <c r="V2001" s="141" t="str">
        <f>_xlfn.IFNA(VLOOKUP(U2001, '@LIST'!$S$2:$T$26, 2, FALSE), "")</f>
        <v/>
      </c>
      <c r="W2001" s="141" t="str">
        <f>_xlfn.IFNA(VLOOKUP($U2001, '@LIST'!$U$2:$U$26, 2, FALSE), "")</f>
        <v/>
      </c>
      <c r="X2001" s="141" t="str">
        <f>_xlfn.IFNA(VLOOKUP($U2001, '@LIST'!$V$2:$W$26, 2, FALSE), "")</f>
        <v/>
      </c>
      <c r="Y2001" s="141" t="str">
        <f>_xlfn.IFNA(VLOOKUP($U2001, '@LIST'!$X$2:$Y$26, 2, FALSE), "")</f>
        <v/>
      </c>
      <c r="Z2001" s="141" t="str">
        <f>_xlfn.IFNA(VLOOKUP($U2001, '@LIST'!$Z$2:$AA$26, 2, FALSE), "")</f>
        <v/>
      </c>
      <c r="AA2001" s="141" t="str">
        <f>_xlfn.IFNA(VLOOKUP($U2001, '@LIST'!$AB$2:$AC$26, 2, FALSE), "")</f>
        <v/>
      </c>
      <c r="AB2001" s="141" t="str">
        <f>_xlfn.IFNA(VLOOKUP($U2001, '@LIST'!$AD$2:$AE$26, 2, FALSE), "")</f>
        <v/>
      </c>
      <c r="AC2001" s="141" t="str">
        <f>_xlfn.IFNA(VLOOKUP($U2001, '@LIST'!$AF$2:$AG$26, 2, FALSE), "")</f>
        <v/>
      </c>
      <c r="AD2001" s="141" t="str">
        <f>_xlfn.IFNA(VLOOKUP($U2001, '@LIST'!$AH$2:$AI$26, 2, FALSE), "")</f>
        <v/>
      </c>
      <c r="AE2001" s="141" t="str">
        <f>_xlfn.IFNA(VLOOKUP($U2001, '@LIST'!$AJ$2:$AK$26, 2, FALSE), "")</f>
        <v/>
      </c>
      <c r="AF2001" s="141" t="str">
        <f>_xlfn.IFNA(VLOOKUP($U2001, '@LIST'!$AL$2:$AM$26, 2, FALSE), "")</f>
        <v/>
      </c>
      <c r="AG2001" s="142"/>
      <c r="AH2001" s="139" t="str">
        <f>_xlfn.IFNA(VLOOKUP(AG2001, '@LIST'!$AR$2:$AS$4, 2, FALSE), "")</f>
        <v/>
      </c>
      <c r="AI2001" s="142"/>
      <c r="AJ2001" s="143" t="str">
        <f>_xlfn.IFNA(VLOOKUP(AI2001, '@LIST'!$AU$2:$AV$4, 2, FALSE), "")</f>
        <v/>
      </c>
    </row>
    <row r="2002" spans="1:36" s="144" customFormat="1" ht="16.8">
      <c r="A2002" s="125"/>
      <c r="B2002" s="126" t="str">
        <f>_xlfn.IFNA(VLOOKUP(A2002, '@LIST'!$A$2:$B$15, 2, FALSE), "")</f>
        <v/>
      </c>
      <c r="C2002" s="125"/>
      <c r="D2002" s="128"/>
      <c r="E2002" s="129"/>
      <c r="F2002" s="147"/>
      <c r="G2002" s="130">
        <f xml:space="preserve"> IF(F2002="Yes",D2002/ '@PRODUCTION VOLUME'!$B$3*'@PRODUCTION VOLUME'!$B$4,D2002)</f>
        <v>0</v>
      </c>
      <c r="H2002" s="129"/>
      <c r="I2002" s="125"/>
      <c r="J2002" s="125"/>
      <c r="K2002" s="131"/>
      <c r="L2002" s="127"/>
      <c r="M2002" s="132" t="str">
        <f>_xlfn.IFNA(VLOOKUP(L2002,'@LIST'!$M$2:$N$396,2,FALSE),"")</f>
        <v/>
      </c>
      <c r="N2002" s="133"/>
      <c r="O2002" s="134"/>
      <c r="P2002" s="135" t="str">
        <f>_xlfn.IFNA(VLOOKUP(O2002,'@LIST'!$M$2:$N$396,2,FALSE),"")</f>
        <v/>
      </c>
      <c r="Q2002" s="136"/>
      <c r="R2002" s="137"/>
      <c r="S2002" s="138"/>
      <c r="T2002" s="139" t="str">
        <f>_xlfn.IFNA(VLOOKUP(S2002, '@LIST'!$AO$2:$AP$5, 2, FALSE), "")</f>
        <v/>
      </c>
      <c r="U2002" s="140"/>
      <c r="V2002" s="141" t="str">
        <f>_xlfn.IFNA(VLOOKUP(U2002, '@LIST'!$S$2:$T$26, 2, FALSE), "")</f>
        <v/>
      </c>
      <c r="W2002" s="141" t="str">
        <f>_xlfn.IFNA(VLOOKUP($U2002, '@LIST'!$U$2:$U$26, 2, FALSE), "")</f>
        <v/>
      </c>
      <c r="X2002" s="141" t="str">
        <f>_xlfn.IFNA(VLOOKUP($U2002, '@LIST'!$V$2:$W$26, 2, FALSE), "")</f>
        <v/>
      </c>
      <c r="Y2002" s="141" t="str">
        <f>_xlfn.IFNA(VLOOKUP($U2002, '@LIST'!$X$2:$Y$26, 2, FALSE), "")</f>
        <v/>
      </c>
      <c r="Z2002" s="141" t="str">
        <f>_xlfn.IFNA(VLOOKUP($U2002, '@LIST'!$Z$2:$AA$26, 2, FALSE), "")</f>
        <v/>
      </c>
      <c r="AA2002" s="141" t="str">
        <f>_xlfn.IFNA(VLOOKUP($U2002, '@LIST'!$AB$2:$AC$26, 2, FALSE), "")</f>
        <v/>
      </c>
      <c r="AB2002" s="141" t="str">
        <f>_xlfn.IFNA(VLOOKUP($U2002, '@LIST'!$AD$2:$AE$26, 2, FALSE), "")</f>
        <v/>
      </c>
      <c r="AC2002" s="141" t="str">
        <f>_xlfn.IFNA(VLOOKUP($U2002, '@LIST'!$AF$2:$AG$26, 2, FALSE), "")</f>
        <v/>
      </c>
      <c r="AD2002" s="141" t="str">
        <f>_xlfn.IFNA(VLOOKUP($U2002, '@LIST'!$AH$2:$AI$26, 2, FALSE), "")</f>
        <v/>
      </c>
      <c r="AE2002" s="141" t="str">
        <f>_xlfn.IFNA(VLOOKUP($U2002, '@LIST'!$AJ$2:$AK$26, 2, FALSE), "")</f>
        <v/>
      </c>
      <c r="AF2002" s="141" t="str">
        <f>_xlfn.IFNA(VLOOKUP($U2002, '@LIST'!$AL$2:$AM$26, 2, FALSE), "")</f>
        <v/>
      </c>
      <c r="AG2002" s="142"/>
      <c r="AH2002" s="139" t="str">
        <f>_xlfn.IFNA(VLOOKUP(AG2002, '@LIST'!$AR$2:$AS$4, 2, FALSE), "")</f>
        <v/>
      </c>
      <c r="AI2002" s="142"/>
      <c r="AJ2002" s="143" t="str">
        <f>_xlfn.IFNA(VLOOKUP(AI2002, '@LIST'!$AU$2:$AV$4, 2, FALSE), "")</f>
        <v/>
      </c>
    </row>
    <row r="2003" spans="1:36" s="144" customFormat="1" ht="16.8">
      <c r="A2003" s="125"/>
      <c r="B2003" s="126" t="str">
        <f>_xlfn.IFNA(VLOOKUP(A2003, '@LIST'!$A$2:$B$15, 2, FALSE), "")</f>
        <v/>
      </c>
      <c r="C2003" s="125"/>
      <c r="D2003" s="128"/>
      <c r="E2003" s="129"/>
      <c r="F2003" s="147"/>
      <c r="G2003" s="130">
        <f xml:space="preserve"> IF(F2003="Yes",D2003/ '@PRODUCTION VOLUME'!$B$3*'@PRODUCTION VOLUME'!$B$4,D2003)</f>
        <v>0</v>
      </c>
      <c r="H2003" s="129"/>
      <c r="I2003" s="125"/>
      <c r="J2003" s="125"/>
      <c r="K2003" s="131"/>
      <c r="L2003" s="127"/>
      <c r="M2003" s="132" t="str">
        <f>_xlfn.IFNA(VLOOKUP(L2003,'@LIST'!$M$2:$N$396,2,FALSE),"")</f>
        <v/>
      </c>
      <c r="N2003" s="133"/>
      <c r="O2003" s="134"/>
      <c r="P2003" s="135" t="str">
        <f>_xlfn.IFNA(VLOOKUP(O2003,'@LIST'!$M$2:$N$396,2,FALSE),"")</f>
        <v/>
      </c>
      <c r="Q2003" s="136"/>
      <c r="R2003" s="137"/>
      <c r="S2003" s="138"/>
      <c r="T2003" s="139" t="str">
        <f>_xlfn.IFNA(VLOOKUP(S2003, '@LIST'!$AO$2:$AP$5, 2, FALSE), "")</f>
        <v/>
      </c>
      <c r="U2003" s="140"/>
      <c r="V2003" s="141" t="str">
        <f>_xlfn.IFNA(VLOOKUP(U2003, '@LIST'!$S$2:$T$26, 2, FALSE), "")</f>
        <v/>
      </c>
      <c r="W2003" s="141" t="str">
        <f>_xlfn.IFNA(VLOOKUP($U2003, '@LIST'!$U$2:$U$26, 2, FALSE), "")</f>
        <v/>
      </c>
      <c r="X2003" s="141" t="str">
        <f>_xlfn.IFNA(VLOOKUP($U2003, '@LIST'!$V$2:$W$26, 2, FALSE), "")</f>
        <v/>
      </c>
      <c r="Y2003" s="141" t="str">
        <f>_xlfn.IFNA(VLOOKUP($U2003, '@LIST'!$X$2:$Y$26, 2, FALSE), "")</f>
        <v/>
      </c>
      <c r="Z2003" s="141" t="str">
        <f>_xlfn.IFNA(VLOOKUP($U2003, '@LIST'!$Z$2:$AA$26, 2, FALSE), "")</f>
        <v/>
      </c>
      <c r="AA2003" s="141" t="str">
        <f>_xlfn.IFNA(VLOOKUP($U2003, '@LIST'!$AB$2:$AC$26, 2, FALSE), "")</f>
        <v/>
      </c>
      <c r="AB2003" s="141" t="str">
        <f>_xlfn.IFNA(VLOOKUP($U2003, '@LIST'!$AD$2:$AE$26, 2, FALSE), "")</f>
        <v/>
      </c>
      <c r="AC2003" s="141" t="str">
        <f>_xlfn.IFNA(VLOOKUP($U2003, '@LIST'!$AF$2:$AG$26, 2, FALSE), "")</f>
        <v/>
      </c>
      <c r="AD2003" s="141" t="str">
        <f>_xlfn.IFNA(VLOOKUP($U2003, '@LIST'!$AH$2:$AI$26, 2, FALSE), "")</f>
        <v/>
      </c>
      <c r="AE2003" s="141" t="str">
        <f>_xlfn.IFNA(VLOOKUP($U2003, '@LIST'!$AJ$2:$AK$26, 2, FALSE), "")</f>
        <v/>
      </c>
      <c r="AF2003" s="141" t="str">
        <f>_xlfn.IFNA(VLOOKUP($U2003, '@LIST'!$AL$2:$AM$26, 2, FALSE), "")</f>
        <v/>
      </c>
      <c r="AG2003" s="142"/>
      <c r="AH2003" s="139" t="str">
        <f>_xlfn.IFNA(VLOOKUP(AG2003, '@LIST'!$AR$2:$AS$4, 2, FALSE), "")</f>
        <v/>
      </c>
      <c r="AI2003" s="142"/>
      <c r="AJ2003" s="143" t="str">
        <f>_xlfn.IFNA(VLOOKUP(AI2003, '@LIST'!$AU$2:$AV$4, 2, FALSE), "")</f>
        <v/>
      </c>
    </row>
    <row r="2004" spans="1:36" s="144" customFormat="1" ht="16.8">
      <c r="A2004" s="125"/>
      <c r="B2004" s="126" t="str">
        <f>_xlfn.IFNA(VLOOKUP(A2004, '@LIST'!$A$2:$B$15, 2, FALSE), "")</f>
        <v/>
      </c>
      <c r="C2004" s="125"/>
      <c r="D2004" s="128"/>
      <c r="E2004" s="129"/>
      <c r="F2004" s="147"/>
      <c r="G2004" s="130">
        <f xml:space="preserve"> IF(F2004="Yes",D2004/ '@PRODUCTION VOLUME'!$B$3*'@PRODUCTION VOLUME'!$B$4,D2004)</f>
        <v>0</v>
      </c>
      <c r="H2004" s="129"/>
      <c r="I2004" s="125"/>
      <c r="J2004" s="125"/>
      <c r="K2004" s="131"/>
      <c r="L2004" s="127"/>
      <c r="M2004" s="132" t="str">
        <f>_xlfn.IFNA(VLOOKUP(L2004,'@LIST'!$M$2:$N$396,2,FALSE),"")</f>
        <v/>
      </c>
      <c r="N2004" s="133"/>
      <c r="O2004" s="134"/>
      <c r="P2004" s="135" t="str">
        <f>_xlfn.IFNA(VLOOKUP(O2004,'@LIST'!$M$2:$N$396,2,FALSE),"")</f>
        <v/>
      </c>
      <c r="Q2004" s="136"/>
      <c r="R2004" s="137"/>
      <c r="S2004" s="138"/>
      <c r="T2004" s="139" t="str">
        <f>_xlfn.IFNA(VLOOKUP(S2004, '@LIST'!$AO$2:$AP$5, 2, FALSE), "")</f>
        <v/>
      </c>
      <c r="U2004" s="140"/>
      <c r="V2004" s="141" t="str">
        <f>_xlfn.IFNA(VLOOKUP(U2004, '@LIST'!$S$2:$T$26, 2, FALSE), "")</f>
        <v/>
      </c>
      <c r="W2004" s="141" t="str">
        <f>_xlfn.IFNA(VLOOKUP($U2004, '@LIST'!$U$2:$U$26, 2, FALSE), "")</f>
        <v/>
      </c>
      <c r="X2004" s="141" t="str">
        <f>_xlfn.IFNA(VLOOKUP($U2004, '@LIST'!$V$2:$W$26, 2, FALSE), "")</f>
        <v/>
      </c>
      <c r="Y2004" s="141" t="str">
        <f>_xlfn.IFNA(VLOOKUP($U2004, '@LIST'!$X$2:$Y$26, 2, FALSE), "")</f>
        <v/>
      </c>
      <c r="Z2004" s="141" t="str">
        <f>_xlfn.IFNA(VLOOKUP($U2004, '@LIST'!$Z$2:$AA$26, 2, FALSE), "")</f>
        <v/>
      </c>
      <c r="AA2004" s="141" t="str">
        <f>_xlfn.IFNA(VLOOKUP($U2004, '@LIST'!$AB$2:$AC$26, 2, FALSE), "")</f>
        <v/>
      </c>
      <c r="AB2004" s="141" t="str">
        <f>_xlfn.IFNA(VLOOKUP($U2004, '@LIST'!$AD$2:$AE$26, 2, FALSE), "")</f>
        <v/>
      </c>
      <c r="AC2004" s="141" t="str">
        <f>_xlfn.IFNA(VLOOKUP($U2004, '@LIST'!$AF$2:$AG$26, 2, FALSE), "")</f>
        <v/>
      </c>
      <c r="AD2004" s="141" t="str">
        <f>_xlfn.IFNA(VLOOKUP($U2004, '@LIST'!$AH$2:$AI$26, 2, FALSE), "")</f>
        <v/>
      </c>
      <c r="AE2004" s="141" t="str">
        <f>_xlfn.IFNA(VLOOKUP($U2004, '@LIST'!$AJ$2:$AK$26, 2, FALSE), "")</f>
        <v/>
      </c>
      <c r="AF2004" s="141" t="str">
        <f>_xlfn.IFNA(VLOOKUP($U2004, '@LIST'!$AL$2:$AM$26, 2, FALSE), "")</f>
        <v/>
      </c>
      <c r="AG2004" s="142"/>
      <c r="AH2004" s="139" t="str">
        <f>_xlfn.IFNA(VLOOKUP(AG2004, '@LIST'!$AR$2:$AS$4, 2, FALSE), "")</f>
        <v/>
      </c>
      <c r="AI2004" s="142"/>
      <c r="AJ2004" s="143" t="str">
        <f>_xlfn.IFNA(VLOOKUP(AI2004, '@LIST'!$AU$2:$AV$4, 2, FALSE), "")</f>
        <v/>
      </c>
    </row>
    <row r="2005" spans="1:36" s="144" customFormat="1" ht="16.8">
      <c r="A2005" s="125"/>
      <c r="B2005" s="126" t="str">
        <f>_xlfn.IFNA(VLOOKUP(A2005, '@LIST'!$A$2:$B$15, 2, FALSE), "")</f>
        <v/>
      </c>
      <c r="C2005" s="125"/>
      <c r="D2005" s="128"/>
      <c r="E2005" s="129"/>
      <c r="F2005" s="147"/>
      <c r="G2005" s="130">
        <f xml:space="preserve"> IF(F2005="Yes",D2005/ '@PRODUCTION VOLUME'!$B$3*'@PRODUCTION VOLUME'!$B$4,D2005)</f>
        <v>0</v>
      </c>
      <c r="H2005" s="129"/>
      <c r="I2005" s="125"/>
      <c r="J2005" s="125"/>
      <c r="K2005" s="131"/>
      <c r="L2005" s="127"/>
      <c r="M2005" s="132" t="str">
        <f>_xlfn.IFNA(VLOOKUP(L2005,'@LIST'!$M$2:$N$396,2,FALSE),"")</f>
        <v/>
      </c>
      <c r="N2005" s="133"/>
      <c r="O2005" s="134"/>
      <c r="P2005" s="135" t="str">
        <f>_xlfn.IFNA(VLOOKUP(O2005,'@LIST'!$M$2:$N$396,2,FALSE),"")</f>
        <v/>
      </c>
      <c r="Q2005" s="136"/>
      <c r="R2005" s="137"/>
      <c r="S2005" s="138"/>
      <c r="T2005" s="139" t="str">
        <f>_xlfn.IFNA(VLOOKUP(S2005, '@LIST'!$AO$2:$AP$5, 2, FALSE), "")</f>
        <v/>
      </c>
      <c r="U2005" s="140"/>
      <c r="V2005" s="141" t="str">
        <f>_xlfn.IFNA(VLOOKUP(U2005, '@LIST'!$S$2:$T$26, 2, FALSE), "")</f>
        <v/>
      </c>
      <c r="W2005" s="141" t="str">
        <f>_xlfn.IFNA(VLOOKUP($U2005, '@LIST'!$U$2:$U$26, 2, FALSE), "")</f>
        <v/>
      </c>
      <c r="X2005" s="141" t="str">
        <f>_xlfn.IFNA(VLOOKUP($U2005, '@LIST'!$V$2:$W$26, 2, FALSE), "")</f>
        <v/>
      </c>
      <c r="Y2005" s="141" t="str">
        <f>_xlfn.IFNA(VLOOKUP($U2005, '@LIST'!$X$2:$Y$26, 2, FALSE), "")</f>
        <v/>
      </c>
      <c r="Z2005" s="141" t="str">
        <f>_xlfn.IFNA(VLOOKUP($U2005, '@LIST'!$Z$2:$AA$26, 2, FALSE), "")</f>
        <v/>
      </c>
      <c r="AA2005" s="141" t="str">
        <f>_xlfn.IFNA(VLOOKUP($U2005, '@LIST'!$AB$2:$AC$26, 2, FALSE), "")</f>
        <v/>
      </c>
      <c r="AB2005" s="141" t="str">
        <f>_xlfn.IFNA(VLOOKUP($U2005, '@LIST'!$AD$2:$AE$26, 2, FALSE), "")</f>
        <v/>
      </c>
      <c r="AC2005" s="141" t="str">
        <f>_xlfn.IFNA(VLOOKUP($U2005, '@LIST'!$AF$2:$AG$26, 2, FALSE), "")</f>
        <v/>
      </c>
      <c r="AD2005" s="141" t="str">
        <f>_xlfn.IFNA(VLOOKUP($U2005, '@LIST'!$AH$2:$AI$26, 2, FALSE), "")</f>
        <v/>
      </c>
      <c r="AE2005" s="141" t="str">
        <f>_xlfn.IFNA(VLOOKUP($U2005, '@LIST'!$AJ$2:$AK$26, 2, FALSE), "")</f>
        <v/>
      </c>
      <c r="AF2005" s="141" t="str">
        <f>_xlfn.IFNA(VLOOKUP($U2005, '@LIST'!$AL$2:$AM$26, 2, FALSE), "")</f>
        <v/>
      </c>
      <c r="AG2005" s="142"/>
      <c r="AH2005" s="139" t="str">
        <f>_xlfn.IFNA(VLOOKUP(AG2005, '@LIST'!$AR$2:$AS$4, 2, FALSE), "")</f>
        <v/>
      </c>
      <c r="AI2005" s="142"/>
      <c r="AJ2005" s="143" t="str">
        <f>_xlfn.IFNA(VLOOKUP(AI2005, '@LIST'!$AU$2:$AV$4, 2, FALSE), "")</f>
        <v/>
      </c>
    </row>
    <row r="2006" spans="1:36" s="144" customFormat="1" ht="16.8">
      <c r="A2006" s="125"/>
      <c r="B2006" s="126" t="str">
        <f>_xlfn.IFNA(VLOOKUP(A2006, '@LIST'!$A$2:$B$15, 2, FALSE), "")</f>
        <v/>
      </c>
      <c r="C2006" s="125"/>
      <c r="D2006" s="128"/>
      <c r="E2006" s="129"/>
      <c r="F2006" s="147"/>
      <c r="G2006" s="130">
        <f xml:space="preserve"> IF(F2006="Yes",D2006/ '@PRODUCTION VOLUME'!$B$3*'@PRODUCTION VOLUME'!$B$4,D2006)</f>
        <v>0</v>
      </c>
      <c r="H2006" s="129"/>
      <c r="I2006" s="125"/>
      <c r="J2006" s="125"/>
      <c r="K2006" s="131"/>
      <c r="L2006" s="127"/>
      <c r="M2006" s="132" t="str">
        <f>_xlfn.IFNA(VLOOKUP(L2006,'@LIST'!$M$2:$N$396,2,FALSE),"")</f>
        <v/>
      </c>
      <c r="N2006" s="133"/>
      <c r="O2006" s="134"/>
      <c r="P2006" s="135" t="str">
        <f>_xlfn.IFNA(VLOOKUP(O2006,'@LIST'!$M$2:$N$396,2,FALSE),"")</f>
        <v/>
      </c>
      <c r="Q2006" s="136"/>
      <c r="R2006" s="137"/>
      <c r="S2006" s="138"/>
      <c r="T2006" s="139" t="str">
        <f>_xlfn.IFNA(VLOOKUP(S2006, '@LIST'!$AO$2:$AP$5, 2, FALSE), "")</f>
        <v/>
      </c>
      <c r="U2006" s="140"/>
      <c r="V2006" s="141" t="str">
        <f>_xlfn.IFNA(VLOOKUP(U2006, '@LIST'!$S$2:$T$26, 2, FALSE), "")</f>
        <v/>
      </c>
      <c r="W2006" s="141" t="str">
        <f>_xlfn.IFNA(VLOOKUP($U2006, '@LIST'!$U$2:$U$26, 2, FALSE), "")</f>
        <v/>
      </c>
      <c r="X2006" s="141" t="str">
        <f>_xlfn.IFNA(VLOOKUP($U2006, '@LIST'!$V$2:$W$26, 2, FALSE), "")</f>
        <v/>
      </c>
      <c r="Y2006" s="141" t="str">
        <f>_xlfn.IFNA(VLOOKUP($U2006, '@LIST'!$X$2:$Y$26, 2, FALSE), "")</f>
        <v/>
      </c>
      <c r="Z2006" s="141" t="str">
        <f>_xlfn.IFNA(VLOOKUP($U2006, '@LIST'!$Z$2:$AA$26, 2, FALSE), "")</f>
        <v/>
      </c>
      <c r="AA2006" s="141" t="str">
        <f>_xlfn.IFNA(VLOOKUP($U2006, '@LIST'!$AB$2:$AC$26, 2, FALSE), "")</f>
        <v/>
      </c>
      <c r="AB2006" s="141" t="str">
        <f>_xlfn.IFNA(VLOOKUP($U2006, '@LIST'!$AD$2:$AE$26, 2, FALSE), "")</f>
        <v/>
      </c>
      <c r="AC2006" s="141" t="str">
        <f>_xlfn.IFNA(VLOOKUP($U2006, '@LIST'!$AF$2:$AG$26, 2, FALSE), "")</f>
        <v/>
      </c>
      <c r="AD2006" s="141" t="str">
        <f>_xlfn.IFNA(VLOOKUP($U2006, '@LIST'!$AH$2:$AI$26, 2, FALSE), "")</f>
        <v/>
      </c>
      <c r="AE2006" s="141" t="str">
        <f>_xlfn.IFNA(VLOOKUP($U2006, '@LIST'!$AJ$2:$AK$26, 2, FALSE), "")</f>
        <v/>
      </c>
      <c r="AF2006" s="141" t="str">
        <f>_xlfn.IFNA(VLOOKUP($U2006, '@LIST'!$AL$2:$AM$26, 2, FALSE), "")</f>
        <v/>
      </c>
      <c r="AG2006" s="142"/>
      <c r="AH2006" s="139" t="str">
        <f>_xlfn.IFNA(VLOOKUP(AG2006, '@LIST'!$AR$2:$AS$4, 2, FALSE), "")</f>
        <v/>
      </c>
      <c r="AI2006" s="142"/>
      <c r="AJ2006" s="143" t="str">
        <f>_xlfn.IFNA(VLOOKUP(AI2006, '@LIST'!$AU$2:$AV$4, 2, FALSE), "")</f>
        <v/>
      </c>
    </row>
    <row r="2007" spans="1:36" s="144" customFormat="1" ht="16.8">
      <c r="A2007" s="125"/>
      <c r="B2007" s="126" t="str">
        <f>_xlfn.IFNA(VLOOKUP(A2007, '@LIST'!$A$2:$B$15, 2, FALSE), "")</f>
        <v/>
      </c>
      <c r="C2007" s="125"/>
      <c r="D2007" s="128"/>
      <c r="E2007" s="129"/>
      <c r="F2007" s="147"/>
      <c r="G2007" s="130">
        <f xml:space="preserve"> IF(F2007="Yes",D2007/ '@PRODUCTION VOLUME'!$B$3*'@PRODUCTION VOLUME'!$B$4,D2007)</f>
        <v>0</v>
      </c>
      <c r="H2007" s="129"/>
      <c r="I2007" s="125"/>
      <c r="J2007" s="125"/>
      <c r="K2007" s="131"/>
      <c r="L2007" s="127"/>
      <c r="M2007" s="132" t="str">
        <f>_xlfn.IFNA(VLOOKUP(L2007,'@LIST'!$M$2:$N$396,2,FALSE),"")</f>
        <v/>
      </c>
      <c r="N2007" s="133"/>
      <c r="O2007" s="134"/>
      <c r="P2007" s="135" t="str">
        <f>_xlfn.IFNA(VLOOKUP(O2007,'@LIST'!$M$2:$N$396,2,FALSE),"")</f>
        <v/>
      </c>
      <c r="Q2007" s="136"/>
      <c r="R2007" s="137"/>
      <c r="S2007" s="138"/>
      <c r="T2007" s="139" t="str">
        <f>_xlfn.IFNA(VLOOKUP(S2007, '@LIST'!$AO$2:$AP$5, 2, FALSE), "")</f>
        <v/>
      </c>
      <c r="U2007" s="140"/>
      <c r="V2007" s="141" t="str">
        <f>_xlfn.IFNA(VLOOKUP(U2007, '@LIST'!$S$2:$T$26, 2, FALSE), "")</f>
        <v/>
      </c>
      <c r="W2007" s="141" t="str">
        <f>_xlfn.IFNA(VLOOKUP($U2007, '@LIST'!$U$2:$U$26, 2, FALSE), "")</f>
        <v/>
      </c>
      <c r="X2007" s="141" t="str">
        <f>_xlfn.IFNA(VLOOKUP($U2007, '@LIST'!$V$2:$W$26, 2, FALSE), "")</f>
        <v/>
      </c>
      <c r="Y2007" s="141" t="str">
        <f>_xlfn.IFNA(VLOOKUP($U2007, '@LIST'!$X$2:$Y$26, 2, FALSE), "")</f>
        <v/>
      </c>
      <c r="Z2007" s="141" t="str">
        <f>_xlfn.IFNA(VLOOKUP($U2007, '@LIST'!$Z$2:$AA$26, 2, FALSE), "")</f>
        <v/>
      </c>
      <c r="AA2007" s="141" t="str">
        <f>_xlfn.IFNA(VLOOKUP($U2007, '@LIST'!$AB$2:$AC$26, 2, FALSE), "")</f>
        <v/>
      </c>
      <c r="AB2007" s="141" t="str">
        <f>_xlfn.IFNA(VLOOKUP($U2007, '@LIST'!$AD$2:$AE$26, 2, FALSE), "")</f>
        <v/>
      </c>
      <c r="AC2007" s="141" t="str">
        <f>_xlfn.IFNA(VLOOKUP($U2007, '@LIST'!$AF$2:$AG$26, 2, FALSE), "")</f>
        <v/>
      </c>
      <c r="AD2007" s="141" t="str">
        <f>_xlfn.IFNA(VLOOKUP($U2007, '@LIST'!$AH$2:$AI$26, 2, FALSE), "")</f>
        <v/>
      </c>
      <c r="AE2007" s="141" t="str">
        <f>_xlfn.IFNA(VLOOKUP($U2007, '@LIST'!$AJ$2:$AK$26, 2, FALSE), "")</f>
        <v/>
      </c>
      <c r="AF2007" s="141" t="str">
        <f>_xlfn.IFNA(VLOOKUP($U2007, '@LIST'!$AL$2:$AM$26, 2, FALSE), "")</f>
        <v/>
      </c>
      <c r="AG2007" s="142"/>
      <c r="AH2007" s="139" t="str">
        <f>_xlfn.IFNA(VLOOKUP(AG2007, '@LIST'!$AR$2:$AS$4, 2, FALSE), "")</f>
        <v/>
      </c>
      <c r="AI2007" s="142"/>
      <c r="AJ2007" s="143" t="str">
        <f>_xlfn.IFNA(VLOOKUP(AI2007, '@LIST'!$AU$2:$AV$4, 2, FALSE), "")</f>
        <v/>
      </c>
    </row>
    <row r="2008" spans="1:36" s="144" customFormat="1" ht="16.8">
      <c r="A2008" s="125"/>
      <c r="B2008" s="126" t="str">
        <f>_xlfn.IFNA(VLOOKUP(A2008, '@LIST'!$A$2:$B$15, 2, FALSE), "")</f>
        <v/>
      </c>
      <c r="C2008" s="125"/>
      <c r="D2008" s="128"/>
      <c r="E2008" s="129"/>
      <c r="F2008" s="147"/>
      <c r="G2008" s="130">
        <f xml:space="preserve"> IF(F2008="Yes",D2008/ '@PRODUCTION VOLUME'!$B$3*'@PRODUCTION VOLUME'!$B$4,D2008)</f>
        <v>0</v>
      </c>
      <c r="H2008" s="129"/>
      <c r="I2008" s="125"/>
      <c r="J2008" s="125"/>
      <c r="K2008" s="131"/>
      <c r="L2008" s="127"/>
      <c r="M2008" s="132" t="str">
        <f>_xlfn.IFNA(VLOOKUP(L2008,'@LIST'!$M$2:$N$396,2,FALSE),"")</f>
        <v/>
      </c>
      <c r="N2008" s="133"/>
      <c r="O2008" s="134"/>
      <c r="P2008" s="135" t="str">
        <f>_xlfn.IFNA(VLOOKUP(O2008,'@LIST'!$M$2:$N$396,2,FALSE),"")</f>
        <v/>
      </c>
      <c r="Q2008" s="136"/>
      <c r="R2008" s="137"/>
      <c r="S2008" s="138"/>
      <c r="T2008" s="139" t="str">
        <f>_xlfn.IFNA(VLOOKUP(S2008, '@LIST'!$AO$2:$AP$5, 2, FALSE), "")</f>
        <v/>
      </c>
      <c r="U2008" s="140"/>
      <c r="V2008" s="141" t="str">
        <f>_xlfn.IFNA(VLOOKUP(U2008, '@LIST'!$S$2:$T$26, 2, FALSE), "")</f>
        <v/>
      </c>
      <c r="W2008" s="141" t="str">
        <f>_xlfn.IFNA(VLOOKUP($U2008, '@LIST'!$U$2:$U$26, 2, FALSE), "")</f>
        <v/>
      </c>
      <c r="X2008" s="141" t="str">
        <f>_xlfn.IFNA(VLOOKUP($U2008, '@LIST'!$V$2:$W$26, 2, FALSE), "")</f>
        <v/>
      </c>
      <c r="Y2008" s="141" t="str">
        <f>_xlfn.IFNA(VLOOKUP($U2008, '@LIST'!$X$2:$Y$26, 2, FALSE), "")</f>
        <v/>
      </c>
      <c r="Z2008" s="141" t="str">
        <f>_xlfn.IFNA(VLOOKUP($U2008, '@LIST'!$Z$2:$AA$26, 2, FALSE), "")</f>
        <v/>
      </c>
      <c r="AA2008" s="141" t="str">
        <f>_xlfn.IFNA(VLOOKUP($U2008, '@LIST'!$AB$2:$AC$26, 2, FALSE), "")</f>
        <v/>
      </c>
      <c r="AB2008" s="141" t="str">
        <f>_xlfn.IFNA(VLOOKUP($U2008, '@LIST'!$AD$2:$AE$26, 2, FALSE), "")</f>
        <v/>
      </c>
      <c r="AC2008" s="141" t="str">
        <f>_xlfn.IFNA(VLOOKUP($U2008, '@LIST'!$AF$2:$AG$26, 2, FALSE), "")</f>
        <v/>
      </c>
      <c r="AD2008" s="141" t="str">
        <f>_xlfn.IFNA(VLOOKUP($U2008, '@LIST'!$AH$2:$AI$26, 2, FALSE), "")</f>
        <v/>
      </c>
      <c r="AE2008" s="141" t="str">
        <f>_xlfn.IFNA(VLOOKUP($U2008, '@LIST'!$AJ$2:$AK$26, 2, FALSE), "")</f>
        <v/>
      </c>
      <c r="AF2008" s="141" t="str">
        <f>_xlfn.IFNA(VLOOKUP($U2008, '@LIST'!$AL$2:$AM$26, 2, FALSE), "")</f>
        <v/>
      </c>
      <c r="AG2008" s="142"/>
      <c r="AH2008" s="139" t="str">
        <f>_xlfn.IFNA(VLOOKUP(AG2008, '@LIST'!$AR$2:$AS$4, 2, FALSE), "")</f>
        <v/>
      </c>
      <c r="AI2008" s="142"/>
      <c r="AJ2008" s="143" t="str">
        <f>_xlfn.IFNA(VLOOKUP(AI2008, '@LIST'!$AU$2:$AV$4, 2, FALSE), "")</f>
        <v/>
      </c>
    </row>
    <row r="2009" spans="1:36" s="144" customFormat="1" ht="16.8">
      <c r="A2009" s="125"/>
      <c r="B2009" s="126" t="str">
        <f>_xlfn.IFNA(VLOOKUP(A2009, '@LIST'!$A$2:$B$15, 2, FALSE), "")</f>
        <v/>
      </c>
      <c r="C2009" s="125"/>
      <c r="D2009" s="128"/>
      <c r="E2009" s="129"/>
      <c r="F2009" s="147"/>
      <c r="G2009" s="130">
        <f xml:space="preserve"> IF(F2009="Yes",D2009/ '@PRODUCTION VOLUME'!$B$3*'@PRODUCTION VOLUME'!$B$4,D2009)</f>
        <v>0</v>
      </c>
      <c r="H2009" s="129"/>
      <c r="I2009" s="125"/>
      <c r="J2009" s="125"/>
      <c r="K2009" s="131"/>
      <c r="L2009" s="127"/>
      <c r="M2009" s="132" t="str">
        <f>_xlfn.IFNA(VLOOKUP(L2009,'@LIST'!$M$2:$N$396,2,FALSE),"")</f>
        <v/>
      </c>
      <c r="N2009" s="133"/>
      <c r="O2009" s="134"/>
      <c r="P2009" s="135" t="str">
        <f>_xlfn.IFNA(VLOOKUP(O2009,'@LIST'!$M$2:$N$396,2,FALSE),"")</f>
        <v/>
      </c>
      <c r="Q2009" s="136"/>
      <c r="R2009" s="137"/>
      <c r="S2009" s="138"/>
      <c r="T2009" s="139" t="str">
        <f>_xlfn.IFNA(VLOOKUP(S2009, '@LIST'!$AO$2:$AP$5, 2, FALSE), "")</f>
        <v/>
      </c>
      <c r="U2009" s="140"/>
      <c r="V2009" s="141" t="str">
        <f>_xlfn.IFNA(VLOOKUP(U2009, '@LIST'!$S$2:$T$26, 2, FALSE), "")</f>
        <v/>
      </c>
      <c r="W2009" s="141" t="str">
        <f>_xlfn.IFNA(VLOOKUP($U2009, '@LIST'!$U$2:$U$26, 2, FALSE), "")</f>
        <v/>
      </c>
      <c r="X2009" s="141" t="str">
        <f>_xlfn.IFNA(VLOOKUP($U2009, '@LIST'!$V$2:$W$26, 2, FALSE), "")</f>
        <v/>
      </c>
      <c r="Y2009" s="141" t="str">
        <f>_xlfn.IFNA(VLOOKUP($U2009, '@LIST'!$X$2:$Y$26, 2, FALSE), "")</f>
        <v/>
      </c>
      <c r="Z2009" s="141" t="str">
        <f>_xlfn.IFNA(VLOOKUP($U2009, '@LIST'!$Z$2:$AA$26, 2, FALSE), "")</f>
        <v/>
      </c>
      <c r="AA2009" s="141" t="str">
        <f>_xlfn.IFNA(VLOOKUP($U2009, '@LIST'!$AB$2:$AC$26, 2, FALSE), "")</f>
        <v/>
      </c>
      <c r="AB2009" s="141" t="str">
        <f>_xlfn.IFNA(VLOOKUP($U2009, '@LIST'!$AD$2:$AE$26, 2, FALSE), "")</f>
        <v/>
      </c>
      <c r="AC2009" s="141" t="str">
        <f>_xlfn.IFNA(VLOOKUP($U2009, '@LIST'!$AF$2:$AG$26, 2, FALSE), "")</f>
        <v/>
      </c>
      <c r="AD2009" s="141" t="str">
        <f>_xlfn.IFNA(VLOOKUP($U2009, '@LIST'!$AH$2:$AI$26, 2, FALSE), "")</f>
        <v/>
      </c>
      <c r="AE2009" s="141" t="str">
        <f>_xlfn.IFNA(VLOOKUP($U2009, '@LIST'!$AJ$2:$AK$26, 2, FALSE), "")</f>
        <v/>
      </c>
      <c r="AF2009" s="141" t="str">
        <f>_xlfn.IFNA(VLOOKUP($U2009, '@LIST'!$AL$2:$AM$26, 2, FALSE), "")</f>
        <v/>
      </c>
      <c r="AG2009" s="142"/>
      <c r="AH2009" s="139" t="str">
        <f>_xlfn.IFNA(VLOOKUP(AG2009, '@LIST'!$AR$2:$AS$4, 2, FALSE), "")</f>
        <v/>
      </c>
      <c r="AI2009" s="142"/>
      <c r="AJ2009" s="143" t="str">
        <f>_xlfn.IFNA(VLOOKUP(AI2009, '@LIST'!$AU$2:$AV$4, 2, FALSE), "")</f>
        <v/>
      </c>
    </row>
    <row r="2010" spans="1:36" s="144" customFormat="1" ht="16.8">
      <c r="A2010" s="125"/>
      <c r="B2010" s="126" t="str">
        <f>_xlfn.IFNA(VLOOKUP(A2010, '@LIST'!$A$2:$B$15, 2, FALSE), "")</f>
        <v/>
      </c>
      <c r="C2010" s="125"/>
      <c r="D2010" s="128"/>
      <c r="E2010" s="129"/>
      <c r="F2010" s="147"/>
      <c r="G2010" s="130">
        <f xml:space="preserve"> IF(F2010="Yes",D2010/ '@PRODUCTION VOLUME'!$B$3*'@PRODUCTION VOLUME'!$B$4,D2010)</f>
        <v>0</v>
      </c>
      <c r="H2010" s="129"/>
      <c r="I2010" s="125"/>
      <c r="J2010" s="125"/>
      <c r="K2010" s="131"/>
      <c r="L2010" s="127"/>
      <c r="M2010" s="132" t="str">
        <f>_xlfn.IFNA(VLOOKUP(L2010,'@LIST'!$M$2:$N$396,2,FALSE),"")</f>
        <v/>
      </c>
      <c r="N2010" s="133"/>
      <c r="O2010" s="134"/>
      <c r="P2010" s="135" t="str">
        <f>_xlfn.IFNA(VLOOKUP(O2010,'@LIST'!$M$2:$N$396,2,FALSE),"")</f>
        <v/>
      </c>
      <c r="Q2010" s="136"/>
      <c r="R2010" s="137"/>
      <c r="S2010" s="138"/>
      <c r="T2010" s="139" t="str">
        <f>_xlfn.IFNA(VLOOKUP(S2010, '@LIST'!$AO$2:$AP$5, 2, FALSE), "")</f>
        <v/>
      </c>
      <c r="U2010" s="140"/>
      <c r="V2010" s="141" t="str">
        <f>_xlfn.IFNA(VLOOKUP(U2010, '@LIST'!$S$2:$T$26, 2, FALSE), "")</f>
        <v/>
      </c>
      <c r="W2010" s="141" t="str">
        <f>_xlfn.IFNA(VLOOKUP($U2010, '@LIST'!$U$2:$U$26, 2, FALSE), "")</f>
        <v/>
      </c>
      <c r="X2010" s="141" t="str">
        <f>_xlfn.IFNA(VLOOKUP($U2010, '@LIST'!$V$2:$W$26, 2, FALSE), "")</f>
        <v/>
      </c>
      <c r="Y2010" s="141" t="str">
        <f>_xlfn.IFNA(VLOOKUP($U2010, '@LIST'!$X$2:$Y$26, 2, FALSE), "")</f>
        <v/>
      </c>
      <c r="Z2010" s="141" t="str">
        <f>_xlfn.IFNA(VLOOKUP($U2010, '@LIST'!$Z$2:$AA$26, 2, FALSE), "")</f>
        <v/>
      </c>
      <c r="AA2010" s="141" t="str">
        <f>_xlfn.IFNA(VLOOKUP($U2010, '@LIST'!$AB$2:$AC$26, 2, FALSE), "")</f>
        <v/>
      </c>
      <c r="AB2010" s="141" t="str">
        <f>_xlfn.IFNA(VLOOKUP($U2010, '@LIST'!$AD$2:$AE$26, 2, FALSE), "")</f>
        <v/>
      </c>
      <c r="AC2010" s="141" t="str">
        <f>_xlfn.IFNA(VLOOKUP($U2010, '@LIST'!$AF$2:$AG$26, 2, FALSE), "")</f>
        <v/>
      </c>
      <c r="AD2010" s="141" t="str">
        <f>_xlfn.IFNA(VLOOKUP($U2010, '@LIST'!$AH$2:$AI$26, 2, FALSE), "")</f>
        <v/>
      </c>
      <c r="AE2010" s="141" t="str">
        <f>_xlfn.IFNA(VLOOKUP($U2010, '@LIST'!$AJ$2:$AK$26, 2, FALSE), "")</f>
        <v/>
      </c>
      <c r="AF2010" s="141" t="str">
        <f>_xlfn.IFNA(VLOOKUP($U2010, '@LIST'!$AL$2:$AM$26, 2, FALSE), "")</f>
        <v/>
      </c>
      <c r="AG2010" s="142"/>
      <c r="AH2010" s="139" t="str">
        <f>_xlfn.IFNA(VLOOKUP(AG2010, '@LIST'!$AR$2:$AS$4, 2, FALSE), "")</f>
        <v/>
      </c>
      <c r="AI2010" s="142"/>
      <c r="AJ2010" s="143" t="str">
        <f>_xlfn.IFNA(VLOOKUP(AI2010, '@LIST'!$AU$2:$AV$4, 2, FALSE), "")</f>
        <v/>
      </c>
    </row>
    <row r="2011" spans="1:36" s="144" customFormat="1" ht="16.8">
      <c r="A2011" s="125"/>
      <c r="B2011" s="126" t="str">
        <f>_xlfn.IFNA(VLOOKUP(A2011, '@LIST'!$A$2:$B$15, 2, FALSE), "")</f>
        <v/>
      </c>
      <c r="C2011" s="125"/>
      <c r="D2011" s="128"/>
      <c r="E2011" s="129"/>
      <c r="F2011" s="147"/>
      <c r="G2011" s="130">
        <f xml:space="preserve"> IF(F2011="Yes",D2011/ '@PRODUCTION VOLUME'!$B$3*'@PRODUCTION VOLUME'!$B$4,D2011)</f>
        <v>0</v>
      </c>
      <c r="H2011" s="129"/>
      <c r="I2011" s="125"/>
      <c r="J2011" s="125"/>
      <c r="K2011" s="131"/>
      <c r="L2011" s="127"/>
      <c r="M2011" s="132" t="str">
        <f>_xlfn.IFNA(VLOOKUP(L2011,'@LIST'!$M$2:$N$396,2,FALSE),"")</f>
        <v/>
      </c>
      <c r="N2011" s="133"/>
      <c r="O2011" s="134"/>
      <c r="P2011" s="135" t="str">
        <f>_xlfn.IFNA(VLOOKUP(O2011,'@LIST'!$M$2:$N$396,2,FALSE),"")</f>
        <v/>
      </c>
      <c r="Q2011" s="136"/>
      <c r="R2011" s="137"/>
      <c r="S2011" s="138"/>
      <c r="T2011" s="139" t="str">
        <f>_xlfn.IFNA(VLOOKUP(S2011, '@LIST'!$AO$2:$AP$5, 2, FALSE), "")</f>
        <v/>
      </c>
      <c r="U2011" s="140"/>
      <c r="V2011" s="141" t="str">
        <f>_xlfn.IFNA(VLOOKUP(U2011, '@LIST'!$S$2:$T$26, 2, FALSE), "")</f>
        <v/>
      </c>
      <c r="W2011" s="141" t="str">
        <f>_xlfn.IFNA(VLOOKUP($U2011, '@LIST'!$U$2:$U$26, 2, FALSE), "")</f>
        <v/>
      </c>
      <c r="X2011" s="141" t="str">
        <f>_xlfn.IFNA(VLOOKUP($U2011, '@LIST'!$V$2:$W$26, 2, FALSE), "")</f>
        <v/>
      </c>
      <c r="Y2011" s="141" t="str">
        <f>_xlfn.IFNA(VLOOKUP($U2011, '@LIST'!$X$2:$Y$26, 2, FALSE), "")</f>
        <v/>
      </c>
      <c r="Z2011" s="141" t="str">
        <f>_xlfn.IFNA(VLOOKUP($U2011, '@LIST'!$Z$2:$AA$26, 2, FALSE), "")</f>
        <v/>
      </c>
      <c r="AA2011" s="141" t="str">
        <f>_xlfn.IFNA(VLOOKUP($U2011, '@LIST'!$AB$2:$AC$26, 2, FALSE), "")</f>
        <v/>
      </c>
      <c r="AB2011" s="141" t="str">
        <f>_xlfn.IFNA(VLOOKUP($U2011, '@LIST'!$AD$2:$AE$26, 2, FALSE), "")</f>
        <v/>
      </c>
      <c r="AC2011" s="141" t="str">
        <f>_xlfn.IFNA(VLOOKUP($U2011, '@LIST'!$AF$2:$AG$26, 2, FALSE), "")</f>
        <v/>
      </c>
      <c r="AD2011" s="141" t="str">
        <f>_xlfn.IFNA(VLOOKUP($U2011, '@LIST'!$AH$2:$AI$26, 2, FALSE), "")</f>
        <v/>
      </c>
      <c r="AE2011" s="141" t="str">
        <f>_xlfn.IFNA(VLOOKUP($U2011, '@LIST'!$AJ$2:$AK$26, 2, FALSE), "")</f>
        <v/>
      </c>
      <c r="AF2011" s="141" t="str">
        <f>_xlfn.IFNA(VLOOKUP($U2011, '@LIST'!$AL$2:$AM$26, 2, FALSE), "")</f>
        <v/>
      </c>
      <c r="AG2011" s="142"/>
      <c r="AH2011" s="139" t="str">
        <f>_xlfn.IFNA(VLOOKUP(AG2011, '@LIST'!$AR$2:$AS$4, 2, FALSE), "")</f>
        <v/>
      </c>
      <c r="AI2011" s="142"/>
      <c r="AJ2011" s="143" t="str">
        <f>_xlfn.IFNA(VLOOKUP(AI2011, '@LIST'!$AU$2:$AV$4, 2, FALSE), "")</f>
        <v/>
      </c>
    </row>
    <row r="2012" spans="1:36" s="144" customFormat="1" ht="16.8">
      <c r="A2012" s="125"/>
      <c r="B2012" s="126" t="str">
        <f>_xlfn.IFNA(VLOOKUP(A2012, '@LIST'!$A$2:$B$15, 2, FALSE), "")</f>
        <v/>
      </c>
      <c r="C2012" s="125"/>
      <c r="D2012" s="128"/>
      <c r="E2012" s="129"/>
      <c r="F2012" s="147"/>
      <c r="G2012" s="130">
        <f xml:space="preserve"> IF(F2012="Yes",D2012/ '@PRODUCTION VOLUME'!$B$3*'@PRODUCTION VOLUME'!$B$4,D2012)</f>
        <v>0</v>
      </c>
      <c r="H2012" s="129"/>
      <c r="I2012" s="125"/>
      <c r="J2012" s="125"/>
      <c r="K2012" s="131"/>
      <c r="L2012" s="127"/>
      <c r="M2012" s="132" t="str">
        <f>_xlfn.IFNA(VLOOKUP(L2012,'@LIST'!$M$2:$N$396,2,FALSE),"")</f>
        <v/>
      </c>
      <c r="N2012" s="133"/>
      <c r="O2012" s="134"/>
      <c r="P2012" s="135" t="str">
        <f>_xlfn.IFNA(VLOOKUP(O2012,'@LIST'!$M$2:$N$396,2,FALSE),"")</f>
        <v/>
      </c>
      <c r="Q2012" s="136"/>
      <c r="R2012" s="137"/>
      <c r="S2012" s="138"/>
      <c r="T2012" s="139" t="str">
        <f>_xlfn.IFNA(VLOOKUP(S2012, '@LIST'!$AO$2:$AP$5, 2, FALSE), "")</f>
        <v/>
      </c>
      <c r="U2012" s="140"/>
      <c r="V2012" s="141" t="str">
        <f>_xlfn.IFNA(VLOOKUP(U2012, '@LIST'!$S$2:$T$26, 2, FALSE), "")</f>
        <v/>
      </c>
      <c r="W2012" s="141" t="str">
        <f>_xlfn.IFNA(VLOOKUP($U2012, '@LIST'!$U$2:$U$26, 2, FALSE), "")</f>
        <v/>
      </c>
      <c r="X2012" s="141" t="str">
        <f>_xlfn.IFNA(VLOOKUP($U2012, '@LIST'!$V$2:$W$26, 2, FALSE), "")</f>
        <v/>
      </c>
      <c r="Y2012" s="141" t="str">
        <f>_xlfn.IFNA(VLOOKUP($U2012, '@LIST'!$X$2:$Y$26, 2, FALSE), "")</f>
        <v/>
      </c>
      <c r="Z2012" s="141" t="str">
        <f>_xlfn.IFNA(VLOOKUP($U2012, '@LIST'!$Z$2:$AA$26, 2, FALSE), "")</f>
        <v/>
      </c>
      <c r="AA2012" s="141" t="str">
        <f>_xlfn.IFNA(VLOOKUP($U2012, '@LIST'!$AB$2:$AC$26, 2, FALSE), "")</f>
        <v/>
      </c>
      <c r="AB2012" s="141" t="str">
        <f>_xlfn.IFNA(VLOOKUP($U2012, '@LIST'!$AD$2:$AE$26, 2, FALSE), "")</f>
        <v/>
      </c>
      <c r="AC2012" s="141" t="str">
        <f>_xlfn.IFNA(VLOOKUP($U2012, '@LIST'!$AF$2:$AG$26, 2, FALSE), "")</f>
        <v/>
      </c>
      <c r="AD2012" s="141" t="str">
        <f>_xlfn.IFNA(VLOOKUP($U2012, '@LIST'!$AH$2:$AI$26, 2, FALSE), "")</f>
        <v/>
      </c>
      <c r="AE2012" s="141" t="str">
        <f>_xlfn.IFNA(VLOOKUP($U2012, '@LIST'!$AJ$2:$AK$26, 2, FALSE), "")</f>
        <v/>
      </c>
      <c r="AF2012" s="141" t="str">
        <f>_xlfn.IFNA(VLOOKUP($U2012, '@LIST'!$AL$2:$AM$26, 2, FALSE), "")</f>
        <v/>
      </c>
      <c r="AG2012" s="142"/>
      <c r="AH2012" s="139" t="str">
        <f>_xlfn.IFNA(VLOOKUP(AG2012, '@LIST'!$AR$2:$AS$4, 2, FALSE), "")</f>
        <v/>
      </c>
      <c r="AI2012" s="142"/>
      <c r="AJ2012" s="143" t="str">
        <f>_xlfn.IFNA(VLOOKUP(AI2012, '@LIST'!$AU$2:$AV$4, 2, FALSE), "")</f>
        <v/>
      </c>
    </row>
    <row r="2013" spans="1:36" s="144" customFormat="1" ht="16.8">
      <c r="A2013" s="125"/>
      <c r="B2013" s="126" t="str">
        <f>_xlfn.IFNA(VLOOKUP(A2013, '@LIST'!$A$2:$B$15, 2, FALSE), "")</f>
        <v/>
      </c>
      <c r="C2013" s="125"/>
      <c r="D2013" s="128"/>
      <c r="E2013" s="129"/>
      <c r="F2013" s="147"/>
      <c r="G2013" s="130">
        <f xml:space="preserve"> IF(F2013="Yes",D2013/ '@PRODUCTION VOLUME'!$B$3*'@PRODUCTION VOLUME'!$B$4,D2013)</f>
        <v>0</v>
      </c>
      <c r="H2013" s="129"/>
      <c r="I2013" s="125"/>
      <c r="J2013" s="125"/>
      <c r="K2013" s="131"/>
      <c r="L2013" s="127"/>
      <c r="M2013" s="132" t="str">
        <f>_xlfn.IFNA(VLOOKUP(L2013,'@LIST'!$M$2:$N$396,2,FALSE),"")</f>
        <v/>
      </c>
      <c r="N2013" s="133"/>
      <c r="O2013" s="134"/>
      <c r="P2013" s="135" t="str">
        <f>_xlfn.IFNA(VLOOKUP(O2013,'@LIST'!$M$2:$N$396,2,FALSE),"")</f>
        <v/>
      </c>
      <c r="Q2013" s="136"/>
      <c r="R2013" s="137"/>
      <c r="S2013" s="138"/>
      <c r="T2013" s="139" t="str">
        <f>_xlfn.IFNA(VLOOKUP(S2013, '@LIST'!$AO$2:$AP$5, 2, FALSE), "")</f>
        <v/>
      </c>
      <c r="U2013" s="140"/>
      <c r="V2013" s="141" t="str">
        <f>_xlfn.IFNA(VLOOKUP(U2013, '@LIST'!$S$2:$T$26, 2, FALSE), "")</f>
        <v/>
      </c>
      <c r="W2013" s="141" t="str">
        <f>_xlfn.IFNA(VLOOKUP($U2013, '@LIST'!$U$2:$U$26, 2, FALSE), "")</f>
        <v/>
      </c>
      <c r="X2013" s="141" t="str">
        <f>_xlfn.IFNA(VLOOKUP($U2013, '@LIST'!$V$2:$W$26, 2, FALSE), "")</f>
        <v/>
      </c>
      <c r="Y2013" s="141" t="str">
        <f>_xlfn.IFNA(VLOOKUP($U2013, '@LIST'!$X$2:$Y$26, 2, FALSE), "")</f>
        <v/>
      </c>
      <c r="Z2013" s="141" t="str">
        <f>_xlfn.IFNA(VLOOKUP($U2013, '@LIST'!$Z$2:$AA$26, 2, FALSE), "")</f>
        <v/>
      </c>
      <c r="AA2013" s="141" t="str">
        <f>_xlfn.IFNA(VLOOKUP($U2013, '@LIST'!$AB$2:$AC$26, 2, FALSE), "")</f>
        <v/>
      </c>
      <c r="AB2013" s="141" t="str">
        <f>_xlfn.IFNA(VLOOKUP($U2013, '@LIST'!$AD$2:$AE$26, 2, FALSE), "")</f>
        <v/>
      </c>
      <c r="AC2013" s="141" t="str">
        <f>_xlfn.IFNA(VLOOKUP($U2013, '@LIST'!$AF$2:$AG$26, 2, FALSE), "")</f>
        <v/>
      </c>
      <c r="AD2013" s="141" t="str">
        <f>_xlfn.IFNA(VLOOKUP($U2013, '@LIST'!$AH$2:$AI$26, 2, FALSE), "")</f>
        <v/>
      </c>
      <c r="AE2013" s="141" t="str">
        <f>_xlfn.IFNA(VLOOKUP($U2013, '@LIST'!$AJ$2:$AK$26, 2, FALSE), "")</f>
        <v/>
      </c>
      <c r="AF2013" s="141" t="str">
        <f>_xlfn.IFNA(VLOOKUP($U2013, '@LIST'!$AL$2:$AM$26, 2, FALSE), "")</f>
        <v/>
      </c>
      <c r="AG2013" s="142"/>
      <c r="AH2013" s="139" t="str">
        <f>_xlfn.IFNA(VLOOKUP(AG2013, '@LIST'!$AR$2:$AS$4, 2, FALSE), "")</f>
        <v/>
      </c>
      <c r="AI2013" s="142"/>
      <c r="AJ2013" s="143" t="str">
        <f>_xlfn.IFNA(VLOOKUP(AI2013, '@LIST'!$AU$2:$AV$4, 2, FALSE), "")</f>
        <v/>
      </c>
    </row>
    <row r="2014" spans="1:36" s="144" customFormat="1" ht="16.8">
      <c r="A2014" s="125"/>
      <c r="B2014" s="126" t="str">
        <f>_xlfn.IFNA(VLOOKUP(A2014, '@LIST'!$A$2:$B$15, 2, FALSE), "")</f>
        <v/>
      </c>
      <c r="C2014" s="125"/>
      <c r="D2014" s="128"/>
      <c r="E2014" s="129"/>
      <c r="F2014" s="147"/>
      <c r="G2014" s="130">
        <f xml:space="preserve"> IF(F2014="Yes",D2014/ '@PRODUCTION VOLUME'!$B$3*'@PRODUCTION VOLUME'!$B$4,D2014)</f>
        <v>0</v>
      </c>
      <c r="H2014" s="129"/>
      <c r="I2014" s="125"/>
      <c r="J2014" s="125"/>
      <c r="K2014" s="131"/>
      <c r="L2014" s="127"/>
      <c r="M2014" s="132" t="str">
        <f>_xlfn.IFNA(VLOOKUP(L2014,'@LIST'!$M$2:$N$396,2,FALSE),"")</f>
        <v/>
      </c>
      <c r="N2014" s="133"/>
      <c r="O2014" s="134"/>
      <c r="P2014" s="135" t="str">
        <f>_xlfn.IFNA(VLOOKUP(O2014,'@LIST'!$M$2:$N$396,2,FALSE),"")</f>
        <v/>
      </c>
      <c r="Q2014" s="136"/>
      <c r="R2014" s="137"/>
      <c r="S2014" s="138"/>
      <c r="T2014" s="139" t="str">
        <f>_xlfn.IFNA(VLOOKUP(S2014, '@LIST'!$AO$2:$AP$5, 2, FALSE), "")</f>
        <v/>
      </c>
      <c r="U2014" s="140"/>
      <c r="V2014" s="141" t="str">
        <f>_xlfn.IFNA(VLOOKUP(U2014, '@LIST'!$S$2:$T$26, 2, FALSE), "")</f>
        <v/>
      </c>
      <c r="W2014" s="141" t="str">
        <f>_xlfn.IFNA(VLOOKUP($U2014, '@LIST'!$U$2:$U$26, 2, FALSE), "")</f>
        <v/>
      </c>
      <c r="X2014" s="141" t="str">
        <f>_xlfn.IFNA(VLOOKUP($U2014, '@LIST'!$V$2:$W$26, 2, FALSE), "")</f>
        <v/>
      </c>
      <c r="Y2014" s="141" t="str">
        <f>_xlfn.IFNA(VLOOKUP($U2014, '@LIST'!$X$2:$Y$26, 2, FALSE), "")</f>
        <v/>
      </c>
      <c r="Z2014" s="141" t="str">
        <f>_xlfn.IFNA(VLOOKUP($U2014, '@LIST'!$Z$2:$AA$26, 2, FALSE), "")</f>
        <v/>
      </c>
      <c r="AA2014" s="141" t="str">
        <f>_xlfn.IFNA(VLOOKUP($U2014, '@LIST'!$AB$2:$AC$26, 2, FALSE), "")</f>
        <v/>
      </c>
      <c r="AB2014" s="141" t="str">
        <f>_xlfn.IFNA(VLOOKUP($U2014, '@LIST'!$AD$2:$AE$26, 2, FALSE), "")</f>
        <v/>
      </c>
      <c r="AC2014" s="141" t="str">
        <f>_xlfn.IFNA(VLOOKUP($U2014, '@LIST'!$AF$2:$AG$26, 2, FALSE), "")</f>
        <v/>
      </c>
      <c r="AD2014" s="141" t="str">
        <f>_xlfn.IFNA(VLOOKUP($U2014, '@LIST'!$AH$2:$AI$26, 2, FALSE), "")</f>
        <v/>
      </c>
      <c r="AE2014" s="141" t="str">
        <f>_xlfn.IFNA(VLOOKUP($U2014, '@LIST'!$AJ$2:$AK$26, 2, FALSE), "")</f>
        <v/>
      </c>
      <c r="AF2014" s="141" t="str">
        <f>_xlfn.IFNA(VLOOKUP($U2014, '@LIST'!$AL$2:$AM$26, 2, FALSE), "")</f>
        <v/>
      </c>
      <c r="AG2014" s="142"/>
      <c r="AH2014" s="139" t="str">
        <f>_xlfn.IFNA(VLOOKUP(AG2014, '@LIST'!$AR$2:$AS$4, 2, FALSE), "")</f>
        <v/>
      </c>
      <c r="AI2014" s="142"/>
      <c r="AJ2014" s="143" t="str">
        <f>_xlfn.IFNA(VLOOKUP(AI2014, '@LIST'!$AU$2:$AV$4, 2, FALSE), "")</f>
        <v/>
      </c>
    </row>
    <row r="2015" spans="1:36" s="144" customFormat="1" ht="16.8">
      <c r="A2015" s="125"/>
      <c r="B2015" s="126" t="str">
        <f>_xlfn.IFNA(VLOOKUP(A2015, '@LIST'!$A$2:$B$15, 2, FALSE), "")</f>
        <v/>
      </c>
      <c r="C2015" s="125"/>
      <c r="D2015" s="128"/>
      <c r="E2015" s="129"/>
      <c r="F2015" s="147"/>
      <c r="G2015" s="130">
        <f xml:space="preserve"> IF(F2015="Yes",D2015/ '@PRODUCTION VOLUME'!$B$3*'@PRODUCTION VOLUME'!$B$4,D2015)</f>
        <v>0</v>
      </c>
      <c r="H2015" s="129"/>
      <c r="I2015" s="125"/>
      <c r="J2015" s="125"/>
      <c r="K2015" s="131"/>
      <c r="L2015" s="127"/>
      <c r="M2015" s="132" t="str">
        <f>_xlfn.IFNA(VLOOKUP(L2015,'@LIST'!$M$2:$N$396,2,FALSE),"")</f>
        <v/>
      </c>
      <c r="N2015" s="133"/>
      <c r="O2015" s="134"/>
      <c r="P2015" s="135" t="str">
        <f>_xlfn.IFNA(VLOOKUP(O2015,'@LIST'!$M$2:$N$396,2,FALSE),"")</f>
        <v/>
      </c>
      <c r="Q2015" s="136"/>
      <c r="R2015" s="137"/>
      <c r="S2015" s="138"/>
      <c r="T2015" s="139" t="str">
        <f>_xlfn.IFNA(VLOOKUP(S2015, '@LIST'!$AO$2:$AP$5, 2, FALSE), "")</f>
        <v/>
      </c>
      <c r="U2015" s="140"/>
      <c r="V2015" s="141" t="str">
        <f>_xlfn.IFNA(VLOOKUP(U2015, '@LIST'!$S$2:$T$26, 2, FALSE), "")</f>
        <v/>
      </c>
      <c r="W2015" s="141" t="str">
        <f>_xlfn.IFNA(VLOOKUP($U2015, '@LIST'!$U$2:$U$26, 2, FALSE), "")</f>
        <v/>
      </c>
      <c r="X2015" s="141" t="str">
        <f>_xlfn.IFNA(VLOOKUP($U2015, '@LIST'!$V$2:$W$26, 2, FALSE), "")</f>
        <v/>
      </c>
      <c r="Y2015" s="141" t="str">
        <f>_xlfn.IFNA(VLOOKUP($U2015, '@LIST'!$X$2:$Y$26, 2, FALSE), "")</f>
        <v/>
      </c>
      <c r="Z2015" s="141" t="str">
        <f>_xlfn.IFNA(VLOOKUP($U2015, '@LIST'!$Z$2:$AA$26, 2, FALSE), "")</f>
        <v/>
      </c>
      <c r="AA2015" s="141" t="str">
        <f>_xlfn.IFNA(VLOOKUP($U2015, '@LIST'!$AB$2:$AC$26, 2, FALSE), "")</f>
        <v/>
      </c>
      <c r="AB2015" s="141" t="str">
        <f>_xlfn.IFNA(VLOOKUP($U2015, '@LIST'!$AD$2:$AE$26, 2, FALSE), "")</f>
        <v/>
      </c>
      <c r="AC2015" s="141" t="str">
        <f>_xlfn.IFNA(VLOOKUP($U2015, '@LIST'!$AF$2:$AG$26, 2, FALSE), "")</f>
        <v/>
      </c>
      <c r="AD2015" s="141" t="str">
        <f>_xlfn.IFNA(VLOOKUP($U2015, '@LIST'!$AH$2:$AI$26, 2, FALSE), "")</f>
        <v/>
      </c>
      <c r="AE2015" s="141" t="str">
        <f>_xlfn.IFNA(VLOOKUP($U2015, '@LIST'!$AJ$2:$AK$26, 2, FALSE), "")</f>
        <v/>
      </c>
      <c r="AF2015" s="141" t="str">
        <f>_xlfn.IFNA(VLOOKUP($U2015, '@LIST'!$AL$2:$AM$26, 2, FALSE), "")</f>
        <v/>
      </c>
      <c r="AG2015" s="142"/>
      <c r="AH2015" s="139" t="str">
        <f>_xlfn.IFNA(VLOOKUP(AG2015, '@LIST'!$AR$2:$AS$4, 2, FALSE), "")</f>
        <v/>
      </c>
      <c r="AI2015" s="142"/>
      <c r="AJ2015" s="143" t="str">
        <f>_xlfn.IFNA(VLOOKUP(AI2015, '@LIST'!$AU$2:$AV$4, 2, FALSE), "")</f>
        <v/>
      </c>
    </row>
    <row r="2016" spans="1:36" s="144" customFormat="1" ht="16.8">
      <c r="A2016" s="125"/>
      <c r="B2016" s="126" t="str">
        <f>_xlfn.IFNA(VLOOKUP(A2016, '@LIST'!$A$2:$B$15, 2, FALSE), "")</f>
        <v/>
      </c>
      <c r="C2016" s="125"/>
      <c r="D2016" s="128"/>
      <c r="E2016" s="129"/>
      <c r="F2016" s="147"/>
      <c r="G2016" s="130">
        <f xml:space="preserve"> IF(F2016="Yes",D2016/ '@PRODUCTION VOLUME'!$B$3*'@PRODUCTION VOLUME'!$B$4,D2016)</f>
        <v>0</v>
      </c>
      <c r="H2016" s="129"/>
      <c r="I2016" s="125"/>
      <c r="J2016" s="125"/>
      <c r="K2016" s="131"/>
      <c r="L2016" s="127"/>
      <c r="M2016" s="132" t="str">
        <f>_xlfn.IFNA(VLOOKUP(L2016,'@LIST'!$M$2:$N$396,2,FALSE),"")</f>
        <v/>
      </c>
      <c r="N2016" s="133"/>
      <c r="O2016" s="134"/>
      <c r="P2016" s="135" t="str">
        <f>_xlfn.IFNA(VLOOKUP(O2016,'@LIST'!$M$2:$N$396,2,FALSE),"")</f>
        <v/>
      </c>
      <c r="Q2016" s="136"/>
      <c r="R2016" s="137"/>
      <c r="S2016" s="138"/>
      <c r="T2016" s="139" t="str">
        <f>_xlfn.IFNA(VLOOKUP(S2016, '@LIST'!$AO$2:$AP$5, 2, FALSE), "")</f>
        <v/>
      </c>
      <c r="U2016" s="140"/>
      <c r="V2016" s="141" t="str">
        <f>_xlfn.IFNA(VLOOKUP(U2016, '@LIST'!$S$2:$T$26, 2, FALSE), "")</f>
        <v/>
      </c>
      <c r="W2016" s="141" t="str">
        <f>_xlfn.IFNA(VLOOKUP($U2016, '@LIST'!$U$2:$U$26, 2, FALSE), "")</f>
        <v/>
      </c>
      <c r="X2016" s="141" t="str">
        <f>_xlfn.IFNA(VLOOKUP($U2016, '@LIST'!$V$2:$W$26, 2, FALSE), "")</f>
        <v/>
      </c>
      <c r="Y2016" s="141" t="str">
        <f>_xlfn.IFNA(VLOOKUP($U2016, '@LIST'!$X$2:$Y$26, 2, FALSE), "")</f>
        <v/>
      </c>
      <c r="Z2016" s="141" t="str">
        <f>_xlfn.IFNA(VLOOKUP($U2016, '@LIST'!$Z$2:$AA$26, 2, FALSE), "")</f>
        <v/>
      </c>
      <c r="AA2016" s="141" t="str">
        <f>_xlfn.IFNA(VLOOKUP($U2016, '@LIST'!$AB$2:$AC$26, 2, FALSE), "")</f>
        <v/>
      </c>
      <c r="AB2016" s="141" t="str">
        <f>_xlfn.IFNA(VLOOKUP($U2016, '@LIST'!$AD$2:$AE$26, 2, FALSE), "")</f>
        <v/>
      </c>
      <c r="AC2016" s="141" t="str">
        <f>_xlfn.IFNA(VLOOKUP($U2016, '@LIST'!$AF$2:$AG$26, 2, FALSE), "")</f>
        <v/>
      </c>
      <c r="AD2016" s="141" t="str">
        <f>_xlfn.IFNA(VLOOKUP($U2016, '@LIST'!$AH$2:$AI$26, 2, FALSE), "")</f>
        <v/>
      </c>
      <c r="AE2016" s="141" t="str">
        <f>_xlfn.IFNA(VLOOKUP($U2016, '@LIST'!$AJ$2:$AK$26, 2, FALSE), "")</f>
        <v/>
      </c>
      <c r="AF2016" s="141" t="str">
        <f>_xlfn.IFNA(VLOOKUP($U2016, '@LIST'!$AL$2:$AM$26, 2, FALSE), "")</f>
        <v/>
      </c>
      <c r="AG2016" s="142"/>
      <c r="AH2016" s="139" t="str">
        <f>_xlfn.IFNA(VLOOKUP(AG2016, '@LIST'!$AR$2:$AS$4, 2, FALSE), "")</f>
        <v/>
      </c>
      <c r="AI2016" s="142"/>
      <c r="AJ2016" s="143" t="str">
        <f>_xlfn.IFNA(VLOOKUP(AI2016, '@LIST'!$AU$2:$AV$4, 2, FALSE), "")</f>
        <v/>
      </c>
    </row>
    <row r="2017" spans="1:36" s="144" customFormat="1" ht="16.8">
      <c r="A2017" s="125"/>
      <c r="B2017" s="126" t="str">
        <f>_xlfn.IFNA(VLOOKUP(A2017, '@LIST'!$A$2:$B$15, 2, FALSE), "")</f>
        <v/>
      </c>
      <c r="C2017" s="125"/>
      <c r="D2017" s="128"/>
      <c r="E2017" s="129"/>
      <c r="F2017" s="147"/>
      <c r="G2017" s="130">
        <f xml:space="preserve"> IF(F2017="Yes",D2017/ '@PRODUCTION VOLUME'!$B$3*'@PRODUCTION VOLUME'!$B$4,D2017)</f>
        <v>0</v>
      </c>
      <c r="H2017" s="129"/>
      <c r="I2017" s="125"/>
      <c r="J2017" s="125"/>
      <c r="K2017" s="131"/>
      <c r="L2017" s="127"/>
      <c r="M2017" s="132" t="str">
        <f>_xlfn.IFNA(VLOOKUP(L2017,'@LIST'!$M$2:$N$396,2,FALSE),"")</f>
        <v/>
      </c>
      <c r="N2017" s="133"/>
      <c r="O2017" s="134"/>
      <c r="P2017" s="135" t="str">
        <f>_xlfn.IFNA(VLOOKUP(O2017,'@LIST'!$M$2:$N$396,2,FALSE),"")</f>
        <v/>
      </c>
      <c r="Q2017" s="136"/>
      <c r="R2017" s="137"/>
      <c r="S2017" s="138"/>
      <c r="T2017" s="139" t="str">
        <f>_xlfn.IFNA(VLOOKUP(S2017, '@LIST'!$AO$2:$AP$5, 2, FALSE), "")</f>
        <v/>
      </c>
      <c r="U2017" s="140"/>
      <c r="V2017" s="141" t="str">
        <f>_xlfn.IFNA(VLOOKUP(U2017, '@LIST'!$S$2:$T$26, 2, FALSE), "")</f>
        <v/>
      </c>
      <c r="W2017" s="141" t="str">
        <f>_xlfn.IFNA(VLOOKUP($U2017, '@LIST'!$U$2:$U$26, 2, FALSE), "")</f>
        <v/>
      </c>
      <c r="X2017" s="141" t="str">
        <f>_xlfn.IFNA(VLOOKUP($U2017, '@LIST'!$V$2:$W$26, 2, FALSE), "")</f>
        <v/>
      </c>
      <c r="Y2017" s="141" t="str">
        <f>_xlfn.IFNA(VLOOKUP($U2017, '@LIST'!$X$2:$Y$26, 2, FALSE), "")</f>
        <v/>
      </c>
      <c r="Z2017" s="141" t="str">
        <f>_xlfn.IFNA(VLOOKUP($U2017, '@LIST'!$Z$2:$AA$26, 2, FALSE), "")</f>
        <v/>
      </c>
      <c r="AA2017" s="141" t="str">
        <f>_xlfn.IFNA(VLOOKUP($U2017, '@LIST'!$AB$2:$AC$26, 2, FALSE), "")</f>
        <v/>
      </c>
      <c r="AB2017" s="141" t="str">
        <f>_xlfn.IFNA(VLOOKUP($U2017, '@LIST'!$AD$2:$AE$26, 2, FALSE), "")</f>
        <v/>
      </c>
      <c r="AC2017" s="141" t="str">
        <f>_xlfn.IFNA(VLOOKUP($U2017, '@LIST'!$AF$2:$AG$26, 2, FALSE), "")</f>
        <v/>
      </c>
      <c r="AD2017" s="141" t="str">
        <f>_xlfn.IFNA(VLOOKUP($U2017, '@LIST'!$AH$2:$AI$26, 2, FALSE), "")</f>
        <v/>
      </c>
      <c r="AE2017" s="141" t="str">
        <f>_xlfn.IFNA(VLOOKUP($U2017, '@LIST'!$AJ$2:$AK$26, 2, FALSE), "")</f>
        <v/>
      </c>
      <c r="AF2017" s="141" t="str">
        <f>_xlfn.IFNA(VLOOKUP($U2017, '@LIST'!$AL$2:$AM$26, 2, FALSE), "")</f>
        <v/>
      </c>
      <c r="AG2017" s="142"/>
      <c r="AH2017" s="139" t="str">
        <f>_xlfn.IFNA(VLOOKUP(AG2017, '@LIST'!$AR$2:$AS$4, 2, FALSE), "")</f>
        <v/>
      </c>
      <c r="AI2017" s="142"/>
      <c r="AJ2017" s="143" t="str">
        <f>_xlfn.IFNA(VLOOKUP(AI2017, '@LIST'!$AU$2:$AV$4, 2, FALSE), "")</f>
        <v/>
      </c>
    </row>
    <row r="2018" spans="1:36" s="144" customFormat="1" ht="16.8">
      <c r="A2018" s="125"/>
      <c r="B2018" s="126" t="str">
        <f>_xlfn.IFNA(VLOOKUP(A2018, '@LIST'!$A$2:$B$15, 2, FALSE), "")</f>
        <v/>
      </c>
      <c r="C2018" s="125"/>
      <c r="D2018" s="128"/>
      <c r="E2018" s="129"/>
      <c r="F2018" s="147"/>
      <c r="G2018" s="130">
        <f xml:space="preserve"> IF(F2018="Yes",D2018/ '@PRODUCTION VOLUME'!$B$3*'@PRODUCTION VOLUME'!$B$4,D2018)</f>
        <v>0</v>
      </c>
      <c r="H2018" s="129"/>
      <c r="I2018" s="125"/>
      <c r="J2018" s="125"/>
      <c r="K2018" s="131"/>
      <c r="L2018" s="127"/>
      <c r="M2018" s="132" t="str">
        <f>_xlfn.IFNA(VLOOKUP(L2018,'@LIST'!$M$2:$N$396,2,FALSE),"")</f>
        <v/>
      </c>
      <c r="N2018" s="133"/>
      <c r="O2018" s="134"/>
      <c r="P2018" s="135" t="str">
        <f>_xlfn.IFNA(VLOOKUP(O2018,'@LIST'!$M$2:$N$396,2,FALSE),"")</f>
        <v/>
      </c>
      <c r="Q2018" s="136"/>
      <c r="R2018" s="137"/>
      <c r="S2018" s="138"/>
      <c r="T2018" s="139" t="str">
        <f>_xlfn.IFNA(VLOOKUP(S2018, '@LIST'!$AO$2:$AP$5, 2, FALSE), "")</f>
        <v/>
      </c>
      <c r="U2018" s="140"/>
      <c r="V2018" s="141" t="str">
        <f>_xlfn.IFNA(VLOOKUP(U2018, '@LIST'!$S$2:$T$26, 2, FALSE), "")</f>
        <v/>
      </c>
      <c r="W2018" s="141" t="str">
        <f>_xlfn.IFNA(VLOOKUP($U2018, '@LIST'!$U$2:$U$26, 2, FALSE), "")</f>
        <v/>
      </c>
      <c r="X2018" s="141" t="str">
        <f>_xlfn.IFNA(VLOOKUP($U2018, '@LIST'!$V$2:$W$26, 2, FALSE), "")</f>
        <v/>
      </c>
      <c r="Y2018" s="141" t="str">
        <f>_xlfn.IFNA(VLOOKUP($U2018, '@LIST'!$X$2:$Y$26, 2, FALSE), "")</f>
        <v/>
      </c>
      <c r="Z2018" s="141" t="str">
        <f>_xlfn.IFNA(VLOOKUP($U2018, '@LIST'!$Z$2:$AA$26, 2, FALSE), "")</f>
        <v/>
      </c>
      <c r="AA2018" s="141" t="str">
        <f>_xlfn.IFNA(VLOOKUP($U2018, '@LIST'!$AB$2:$AC$26, 2, FALSE), "")</f>
        <v/>
      </c>
      <c r="AB2018" s="141" t="str">
        <f>_xlfn.IFNA(VLOOKUP($U2018, '@LIST'!$AD$2:$AE$26, 2, FALSE), "")</f>
        <v/>
      </c>
      <c r="AC2018" s="141" t="str">
        <f>_xlfn.IFNA(VLOOKUP($U2018, '@LIST'!$AF$2:$AG$26, 2, FALSE), "")</f>
        <v/>
      </c>
      <c r="AD2018" s="141" t="str">
        <f>_xlfn.IFNA(VLOOKUP($U2018, '@LIST'!$AH$2:$AI$26, 2, FALSE), "")</f>
        <v/>
      </c>
      <c r="AE2018" s="141" t="str">
        <f>_xlfn.IFNA(VLOOKUP($U2018, '@LIST'!$AJ$2:$AK$26, 2, FALSE), "")</f>
        <v/>
      </c>
      <c r="AF2018" s="141" t="str">
        <f>_xlfn.IFNA(VLOOKUP($U2018, '@LIST'!$AL$2:$AM$26, 2, FALSE), "")</f>
        <v/>
      </c>
      <c r="AG2018" s="142"/>
      <c r="AH2018" s="139" t="str">
        <f>_xlfn.IFNA(VLOOKUP(AG2018, '@LIST'!$AR$2:$AS$4, 2, FALSE), "")</f>
        <v/>
      </c>
      <c r="AI2018" s="142"/>
      <c r="AJ2018" s="143" t="str">
        <f>_xlfn.IFNA(VLOOKUP(AI2018, '@LIST'!$AU$2:$AV$4, 2, FALSE), "")</f>
        <v/>
      </c>
    </row>
    <row r="2019" spans="1:36" s="144" customFormat="1" ht="16.8">
      <c r="A2019" s="125"/>
      <c r="B2019" s="126" t="str">
        <f>_xlfn.IFNA(VLOOKUP(A2019, '@LIST'!$A$2:$B$15, 2, FALSE), "")</f>
        <v/>
      </c>
      <c r="C2019" s="125"/>
      <c r="D2019" s="128"/>
      <c r="E2019" s="129"/>
      <c r="F2019" s="147"/>
      <c r="G2019" s="130">
        <f xml:space="preserve"> IF(F2019="Yes",D2019/ '@PRODUCTION VOLUME'!$B$3*'@PRODUCTION VOLUME'!$B$4,D2019)</f>
        <v>0</v>
      </c>
      <c r="H2019" s="129"/>
      <c r="I2019" s="125"/>
      <c r="J2019" s="125"/>
      <c r="K2019" s="131"/>
      <c r="L2019" s="127"/>
      <c r="M2019" s="132" t="str">
        <f>_xlfn.IFNA(VLOOKUP(L2019,'@LIST'!$M$2:$N$396,2,FALSE),"")</f>
        <v/>
      </c>
      <c r="N2019" s="133"/>
      <c r="O2019" s="134"/>
      <c r="P2019" s="135" t="str">
        <f>_xlfn.IFNA(VLOOKUP(O2019,'@LIST'!$M$2:$N$396,2,FALSE),"")</f>
        <v/>
      </c>
      <c r="Q2019" s="136"/>
      <c r="R2019" s="137"/>
      <c r="S2019" s="138"/>
      <c r="T2019" s="139" t="str">
        <f>_xlfn.IFNA(VLOOKUP(S2019, '@LIST'!$AO$2:$AP$5, 2, FALSE), "")</f>
        <v/>
      </c>
      <c r="U2019" s="140"/>
      <c r="V2019" s="141" t="str">
        <f>_xlfn.IFNA(VLOOKUP(U2019, '@LIST'!$S$2:$T$26, 2, FALSE), "")</f>
        <v/>
      </c>
      <c r="W2019" s="141" t="str">
        <f>_xlfn.IFNA(VLOOKUP($U2019, '@LIST'!$U$2:$U$26, 2, FALSE), "")</f>
        <v/>
      </c>
      <c r="X2019" s="141" t="str">
        <f>_xlfn.IFNA(VLOOKUP($U2019, '@LIST'!$V$2:$W$26, 2, FALSE), "")</f>
        <v/>
      </c>
      <c r="Y2019" s="141" t="str">
        <f>_xlfn.IFNA(VLOOKUP($U2019, '@LIST'!$X$2:$Y$26, 2, FALSE), "")</f>
        <v/>
      </c>
      <c r="Z2019" s="141" t="str">
        <f>_xlfn.IFNA(VLOOKUP($U2019, '@LIST'!$Z$2:$AA$26, 2, FALSE), "")</f>
        <v/>
      </c>
      <c r="AA2019" s="141" t="str">
        <f>_xlfn.IFNA(VLOOKUP($U2019, '@LIST'!$AB$2:$AC$26, 2, FALSE), "")</f>
        <v/>
      </c>
      <c r="AB2019" s="141" t="str">
        <f>_xlfn.IFNA(VLOOKUP($U2019, '@LIST'!$AD$2:$AE$26, 2, FALSE), "")</f>
        <v/>
      </c>
      <c r="AC2019" s="141" t="str">
        <f>_xlfn.IFNA(VLOOKUP($U2019, '@LIST'!$AF$2:$AG$26, 2, FALSE), "")</f>
        <v/>
      </c>
      <c r="AD2019" s="141" t="str">
        <f>_xlfn.IFNA(VLOOKUP($U2019, '@LIST'!$AH$2:$AI$26, 2, FALSE), "")</f>
        <v/>
      </c>
      <c r="AE2019" s="141" t="str">
        <f>_xlfn.IFNA(VLOOKUP($U2019, '@LIST'!$AJ$2:$AK$26, 2, FALSE), "")</f>
        <v/>
      </c>
      <c r="AF2019" s="141" t="str">
        <f>_xlfn.IFNA(VLOOKUP($U2019, '@LIST'!$AL$2:$AM$26, 2, FALSE), "")</f>
        <v/>
      </c>
      <c r="AG2019" s="142"/>
      <c r="AH2019" s="139" t="str">
        <f>_xlfn.IFNA(VLOOKUP(AG2019, '@LIST'!$AR$2:$AS$4, 2, FALSE), "")</f>
        <v/>
      </c>
      <c r="AI2019" s="142"/>
      <c r="AJ2019" s="143" t="str">
        <f>_xlfn.IFNA(VLOOKUP(AI2019, '@LIST'!$AU$2:$AV$4, 2, FALSE), "")</f>
        <v/>
      </c>
    </row>
    <row r="2020" spans="1:36" s="144" customFormat="1" ht="16.8">
      <c r="A2020" s="125"/>
      <c r="B2020" s="126" t="str">
        <f>_xlfn.IFNA(VLOOKUP(A2020, '@LIST'!$A$2:$B$15, 2, FALSE), "")</f>
        <v/>
      </c>
      <c r="C2020" s="125"/>
      <c r="D2020" s="128"/>
      <c r="E2020" s="129"/>
      <c r="F2020" s="147"/>
      <c r="G2020" s="130">
        <f xml:space="preserve"> IF(F2020="Yes",D2020/ '@PRODUCTION VOLUME'!$B$3*'@PRODUCTION VOLUME'!$B$4,D2020)</f>
        <v>0</v>
      </c>
      <c r="H2020" s="129"/>
      <c r="I2020" s="125"/>
      <c r="J2020" s="125"/>
      <c r="K2020" s="131"/>
      <c r="L2020" s="127"/>
      <c r="M2020" s="132" t="str">
        <f>_xlfn.IFNA(VLOOKUP(L2020,'@LIST'!$M$2:$N$396,2,FALSE),"")</f>
        <v/>
      </c>
      <c r="N2020" s="133"/>
      <c r="O2020" s="134"/>
      <c r="P2020" s="135" t="str">
        <f>_xlfn.IFNA(VLOOKUP(O2020,'@LIST'!$M$2:$N$396,2,FALSE),"")</f>
        <v/>
      </c>
      <c r="Q2020" s="136"/>
      <c r="R2020" s="137"/>
      <c r="S2020" s="138"/>
      <c r="T2020" s="139" t="str">
        <f>_xlfn.IFNA(VLOOKUP(S2020, '@LIST'!$AO$2:$AP$5, 2, FALSE), "")</f>
        <v/>
      </c>
      <c r="U2020" s="140"/>
      <c r="V2020" s="141" t="str">
        <f>_xlfn.IFNA(VLOOKUP(U2020, '@LIST'!$S$2:$T$26, 2, FALSE), "")</f>
        <v/>
      </c>
      <c r="W2020" s="141" t="str">
        <f>_xlfn.IFNA(VLOOKUP($U2020, '@LIST'!$U$2:$U$26, 2, FALSE), "")</f>
        <v/>
      </c>
      <c r="X2020" s="141" t="str">
        <f>_xlfn.IFNA(VLOOKUP($U2020, '@LIST'!$V$2:$W$26, 2, FALSE), "")</f>
        <v/>
      </c>
      <c r="Y2020" s="141" t="str">
        <f>_xlfn.IFNA(VLOOKUP($U2020, '@LIST'!$X$2:$Y$26, 2, FALSE), "")</f>
        <v/>
      </c>
      <c r="Z2020" s="141" t="str">
        <f>_xlfn.IFNA(VLOOKUP($U2020, '@LIST'!$Z$2:$AA$26, 2, FALSE), "")</f>
        <v/>
      </c>
      <c r="AA2020" s="141" t="str">
        <f>_xlfn.IFNA(VLOOKUP($U2020, '@LIST'!$AB$2:$AC$26, 2, FALSE), "")</f>
        <v/>
      </c>
      <c r="AB2020" s="141" t="str">
        <f>_xlfn.IFNA(VLOOKUP($U2020, '@LIST'!$AD$2:$AE$26, 2, FALSE), "")</f>
        <v/>
      </c>
      <c r="AC2020" s="141" t="str">
        <f>_xlfn.IFNA(VLOOKUP($U2020, '@LIST'!$AF$2:$AG$26, 2, FALSE), "")</f>
        <v/>
      </c>
      <c r="AD2020" s="141" t="str">
        <f>_xlfn.IFNA(VLOOKUP($U2020, '@LIST'!$AH$2:$AI$26, 2, FALSE), "")</f>
        <v/>
      </c>
      <c r="AE2020" s="141" t="str">
        <f>_xlfn.IFNA(VLOOKUP($U2020, '@LIST'!$AJ$2:$AK$26, 2, FALSE), "")</f>
        <v/>
      </c>
      <c r="AF2020" s="141" t="str">
        <f>_xlfn.IFNA(VLOOKUP($U2020, '@LIST'!$AL$2:$AM$26, 2, FALSE), "")</f>
        <v/>
      </c>
      <c r="AG2020" s="142"/>
      <c r="AH2020" s="139" t="str">
        <f>_xlfn.IFNA(VLOOKUP(AG2020, '@LIST'!$AR$2:$AS$4, 2, FALSE), "")</f>
        <v/>
      </c>
      <c r="AI2020" s="142"/>
      <c r="AJ2020" s="143" t="str">
        <f>_xlfn.IFNA(VLOOKUP(AI2020, '@LIST'!$AU$2:$AV$4, 2, FALSE), "")</f>
        <v/>
      </c>
    </row>
    <row r="2021" spans="1:36" s="144" customFormat="1" ht="16.8">
      <c r="A2021" s="125"/>
      <c r="B2021" s="126" t="str">
        <f>_xlfn.IFNA(VLOOKUP(A2021, '@LIST'!$A$2:$B$15, 2, FALSE), "")</f>
        <v/>
      </c>
      <c r="C2021" s="125"/>
      <c r="D2021" s="128"/>
      <c r="E2021" s="129"/>
      <c r="F2021" s="147"/>
      <c r="G2021" s="130">
        <f xml:space="preserve"> IF(F2021="Yes",D2021/ '@PRODUCTION VOLUME'!$B$3*'@PRODUCTION VOLUME'!$B$4,D2021)</f>
        <v>0</v>
      </c>
      <c r="H2021" s="129"/>
      <c r="I2021" s="125"/>
      <c r="J2021" s="125"/>
      <c r="K2021" s="131"/>
      <c r="L2021" s="127"/>
      <c r="M2021" s="132" t="str">
        <f>_xlfn.IFNA(VLOOKUP(L2021,'@LIST'!$M$2:$N$396,2,FALSE),"")</f>
        <v/>
      </c>
      <c r="N2021" s="133"/>
      <c r="O2021" s="134"/>
      <c r="P2021" s="135" t="str">
        <f>_xlfn.IFNA(VLOOKUP(O2021,'@LIST'!$M$2:$N$396,2,FALSE),"")</f>
        <v/>
      </c>
      <c r="Q2021" s="136"/>
      <c r="R2021" s="137"/>
      <c r="S2021" s="138"/>
      <c r="T2021" s="139" t="str">
        <f>_xlfn.IFNA(VLOOKUP(S2021, '@LIST'!$AO$2:$AP$5, 2, FALSE), "")</f>
        <v/>
      </c>
      <c r="U2021" s="140"/>
      <c r="V2021" s="141" t="str">
        <f>_xlfn.IFNA(VLOOKUP(U2021, '@LIST'!$S$2:$T$26, 2, FALSE), "")</f>
        <v/>
      </c>
      <c r="W2021" s="141" t="str">
        <f>_xlfn.IFNA(VLOOKUP($U2021, '@LIST'!$U$2:$U$26, 2, FALSE), "")</f>
        <v/>
      </c>
      <c r="X2021" s="141" t="str">
        <f>_xlfn.IFNA(VLOOKUP($U2021, '@LIST'!$V$2:$W$26, 2, FALSE), "")</f>
        <v/>
      </c>
      <c r="Y2021" s="141" t="str">
        <f>_xlfn.IFNA(VLOOKUP($U2021, '@LIST'!$X$2:$Y$26, 2, FALSE), "")</f>
        <v/>
      </c>
      <c r="Z2021" s="141" t="str">
        <f>_xlfn.IFNA(VLOOKUP($U2021, '@LIST'!$Z$2:$AA$26, 2, FALSE), "")</f>
        <v/>
      </c>
      <c r="AA2021" s="141" t="str">
        <f>_xlfn.IFNA(VLOOKUP($U2021, '@LIST'!$AB$2:$AC$26, 2, FALSE), "")</f>
        <v/>
      </c>
      <c r="AB2021" s="141" t="str">
        <f>_xlfn.IFNA(VLOOKUP($U2021, '@LIST'!$AD$2:$AE$26, 2, FALSE), "")</f>
        <v/>
      </c>
      <c r="AC2021" s="141" t="str">
        <f>_xlfn.IFNA(VLOOKUP($U2021, '@LIST'!$AF$2:$AG$26, 2, FALSE), "")</f>
        <v/>
      </c>
      <c r="AD2021" s="141" t="str">
        <f>_xlfn.IFNA(VLOOKUP($U2021, '@LIST'!$AH$2:$AI$26, 2, FALSE), "")</f>
        <v/>
      </c>
      <c r="AE2021" s="141" t="str">
        <f>_xlfn.IFNA(VLOOKUP($U2021, '@LIST'!$AJ$2:$AK$26, 2, FALSE), "")</f>
        <v/>
      </c>
      <c r="AF2021" s="141" t="str">
        <f>_xlfn.IFNA(VLOOKUP($U2021, '@LIST'!$AL$2:$AM$26, 2, FALSE), "")</f>
        <v/>
      </c>
      <c r="AG2021" s="142"/>
      <c r="AH2021" s="139" t="str">
        <f>_xlfn.IFNA(VLOOKUP(AG2021, '@LIST'!$AR$2:$AS$4, 2, FALSE), "")</f>
        <v/>
      </c>
      <c r="AI2021" s="142"/>
      <c r="AJ2021" s="143" t="str">
        <f>_xlfn.IFNA(VLOOKUP(AI2021, '@LIST'!$AU$2:$AV$4, 2, FALSE), "")</f>
        <v/>
      </c>
    </row>
    <row r="2022" spans="1:36" s="144" customFormat="1" ht="16.8">
      <c r="A2022" s="125"/>
      <c r="B2022" s="126" t="str">
        <f>_xlfn.IFNA(VLOOKUP(A2022, '@LIST'!$A$2:$B$15, 2, FALSE), "")</f>
        <v/>
      </c>
      <c r="C2022" s="125"/>
      <c r="D2022" s="128"/>
      <c r="E2022" s="129"/>
      <c r="F2022" s="147"/>
      <c r="G2022" s="130">
        <f xml:space="preserve"> IF(F2022="Yes",D2022/ '@PRODUCTION VOLUME'!$B$3*'@PRODUCTION VOLUME'!$B$4,D2022)</f>
        <v>0</v>
      </c>
      <c r="H2022" s="129"/>
      <c r="I2022" s="125"/>
      <c r="J2022" s="125"/>
      <c r="K2022" s="131"/>
      <c r="L2022" s="127"/>
      <c r="M2022" s="132" t="str">
        <f>_xlfn.IFNA(VLOOKUP(L2022,'@LIST'!$M$2:$N$396,2,FALSE),"")</f>
        <v/>
      </c>
      <c r="N2022" s="133"/>
      <c r="O2022" s="134"/>
      <c r="P2022" s="135" t="str">
        <f>_xlfn.IFNA(VLOOKUP(O2022,'@LIST'!$M$2:$N$396,2,FALSE),"")</f>
        <v/>
      </c>
      <c r="Q2022" s="136"/>
      <c r="R2022" s="137"/>
      <c r="S2022" s="138"/>
      <c r="T2022" s="139" t="str">
        <f>_xlfn.IFNA(VLOOKUP(S2022, '@LIST'!$AO$2:$AP$5, 2, FALSE), "")</f>
        <v/>
      </c>
      <c r="U2022" s="140"/>
      <c r="V2022" s="141" t="str">
        <f>_xlfn.IFNA(VLOOKUP(U2022, '@LIST'!$S$2:$T$26, 2, FALSE), "")</f>
        <v/>
      </c>
      <c r="W2022" s="141" t="str">
        <f>_xlfn.IFNA(VLOOKUP($U2022, '@LIST'!$U$2:$U$26, 2, FALSE), "")</f>
        <v/>
      </c>
      <c r="X2022" s="141" t="str">
        <f>_xlfn.IFNA(VLOOKUP($U2022, '@LIST'!$V$2:$W$26, 2, FALSE), "")</f>
        <v/>
      </c>
      <c r="Y2022" s="141" t="str">
        <f>_xlfn.IFNA(VLOOKUP($U2022, '@LIST'!$X$2:$Y$26, 2, FALSE), "")</f>
        <v/>
      </c>
      <c r="Z2022" s="141" t="str">
        <f>_xlfn.IFNA(VLOOKUP($U2022, '@LIST'!$Z$2:$AA$26, 2, FALSE), "")</f>
        <v/>
      </c>
      <c r="AA2022" s="141" t="str">
        <f>_xlfn.IFNA(VLOOKUP($U2022, '@LIST'!$AB$2:$AC$26, 2, FALSE), "")</f>
        <v/>
      </c>
      <c r="AB2022" s="141" t="str">
        <f>_xlfn.IFNA(VLOOKUP($U2022, '@LIST'!$AD$2:$AE$26, 2, FALSE), "")</f>
        <v/>
      </c>
      <c r="AC2022" s="141" t="str">
        <f>_xlfn.IFNA(VLOOKUP($U2022, '@LIST'!$AF$2:$AG$26, 2, FALSE), "")</f>
        <v/>
      </c>
      <c r="AD2022" s="141" t="str">
        <f>_xlfn.IFNA(VLOOKUP($U2022, '@LIST'!$AH$2:$AI$26, 2, FALSE), "")</f>
        <v/>
      </c>
      <c r="AE2022" s="141" t="str">
        <f>_xlfn.IFNA(VLOOKUP($U2022, '@LIST'!$AJ$2:$AK$26, 2, FALSE), "")</f>
        <v/>
      </c>
      <c r="AF2022" s="141" t="str">
        <f>_xlfn.IFNA(VLOOKUP($U2022, '@LIST'!$AL$2:$AM$26, 2, FALSE), "")</f>
        <v/>
      </c>
      <c r="AG2022" s="142"/>
      <c r="AH2022" s="139" t="str">
        <f>_xlfn.IFNA(VLOOKUP(AG2022, '@LIST'!$AR$2:$AS$4, 2, FALSE), "")</f>
        <v/>
      </c>
      <c r="AI2022" s="142"/>
      <c r="AJ2022" s="143" t="str">
        <f>_xlfn.IFNA(VLOOKUP(AI2022, '@LIST'!$AU$2:$AV$4, 2, FALSE), "")</f>
        <v/>
      </c>
    </row>
    <row r="2023" spans="1:36" s="144" customFormat="1" ht="16.8">
      <c r="A2023" s="125"/>
      <c r="B2023" s="126" t="str">
        <f>_xlfn.IFNA(VLOOKUP(A2023, '@LIST'!$A$2:$B$15, 2, FALSE), "")</f>
        <v/>
      </c>
      <c r="C2023" s="125"/>
      <c r="D2023" s="128"/>
      <c r="E2023" s="129"/>
      <c r="F2023" s="147"/>
      <c r="G2023" s="130">
        <f xml:space="preserve"> IF(F2023="Yes",D2023/ '@PRODUCTION VOLUME'!$B$3*'@PRODUCTION VOLUME'!$B$4,D2023)</f>
        <v>0</v>
      </c>
      <c r="H2023" s="129"/>
      <c r="I2023" s="125"/>
      <c r="J2023" s="125"/>
      <c r="K2023" s="131"/>
      <c r="L2023" s="127"/>
      <c r="M2023" s="132" t="str">
        <f>_xlfn.IFNA(VLOOKUP(L2023,'@LIST'!$M$2:$N$396,2,FALSE),"")</f>
        <v/>
      </c>
      <c r="N2023" s="133"/>
      <c r="O2023" s="134"/>
      <c r="P2023" s="135" t="str">
        <f>_xlfn.IFNA(VLOOKUP(O2023,'@LIST'!$M$2:$N$396,2,FALSE),"")</f>
        <v/>
      </c>
      <c r="Q2023" s="136"/>
      <c r="R2023" s="137"/>
      <c r="S2023" s="138"/>
      <c r="T2023" s="139" t="str">
        <f>_xlfn.IFNA(VLOOKUP(S2023, '@LIST'!$AO$2:$AP$5, 2, FALSE), "")</f>
        <v/>
      </c>
      <c r="U2023" s="140"/>
      <c r="V2023" s="141" t="str">
        <f>_xlfn.IFNA(VLOOKUP(U2023, '@LIST'!$S$2:$T$26, 2, FALSE), "")</f>
        <v/>
      </c>
      <c r="W2023" s="141" t="str">
        <f>_xlfn.IFNA(VLOOKUP($U2023, '@LIST'!$U$2:$U$26, 2, FALSE), "")</f>
        <v/>
      </c>
      <c r="X2023" s="141" t="str">
        <f>_xlfn.IFNA(VLOOKUP($U2023, '@LIST'!$V$2:$W$26, 2, FALSE), "")</f>
        <v/>
      </c>
      <c r="Y2023" s="141" t="str">
        <f>_xlfn.IFNA(VLOOKUP($U2023, '@LIST'!$X$2:$Y$26, 2, FALSE), "")</f>
        <v/>
      </c>
      <c r="Z2023" s="141" t="str">
        <f>_xlfn.IFNA(VLOOKUP($U2023, '@LIST'!$Z$2:$AA$26, 2, FALSE), "")</f>
        <v/>
      </c>
      <c r="AA2023" s="141" t="str">
        <f>_xlfn.IFNA(VLOOKUP($U2023, '@LIST'!$AB$2:$AC$26, 2, FALSE), "")</f>
        <v/>
      </c>
      <c r="AB2023" s="141" t="str">
        <f>_xlfn.IFNA(VLOOKUP($U2023, '@LIST'!$AD$2:$AE$26, 2, FALSE), "")</f>
        <v/>
      </c>
      <c r="AC2023" s="141" t="str">
        <f>_xlfn.IFNA(VLOOKUP($U2023, '@LIST'!$AF$2:$AG$26, 2, FALSE), "")</f>
        <v/>
      </c>
      <c r="AD2023" s="141" t="str">
        <f>_xlfn.IFNA(VLOOKUP($U2023, '@LIST'!$AH$2:$AI$26, 2, FALSE), "")</f>
        <v/>
      </c>
      <c r="AE2023" s="141" t="str">
        <f>_xlfn.IFNA(VLOOKUP($U2023, '@LIST'!$AJ$2:$AK$26, 2, FALSE), "")</f>
        <v/>
      </c>
      <c r="AF2023" s="141" t="str">
        <f>_xlfn.IFNA(VLOOKUP($U2023, '@LIST'!$AL$2:$AM$26, 2, FALSE), "")</f>
        <v/>
      </c>
      <c r="AG2023" s="142"/>
      <c r="AH2023" s="139" t="str">
        <f>_xlfn.IFNA(VLOOKUP(AG2023, '@LIST'!$AR$2:$AS$4, 2, FALSE), "")</f>
        <v/>
      </c>
      <c r="AI2023" s="142"/>
      <c r="AJ2023" s="143" t="str">
        <f>_xlfn.IFNA(VLOOKUP(AI2023, '@LIST'!$AU$2:$AV$4, 2, FALSE), "")</f>
        <v/>
      </c>
    </row>
    <row r="2024" spans="1:36" s="144" customFormat="1" ht="16.8">
      <c r="A2024" s="125"/>
      <c r="B2024" s="126" t="str">
        <f>_xlfn.IFNA(VLOOKUP(A2024, '@LIST'!$A$2:$B$15, 2, FALSE), "")</f>
        <v/>
      </c>
      <c r="C2024" s="125"/>
      <c r="D2024" s="128"/>
      <c r="E2024" s="129"/>
      <c r="F2024" s="147"/>
      <c r="G2024" s="130">
        <f xml:space="preserve"> IF(F2024="Yes",D2024/ '@PRODUCTION VOLUME'!$B$3*'@PRODUCTION VOLUME'!$B$4,D2024)</f>
        <v>0</v>
      </c>
      <c r="H2024" s="129"/>
      <c r="I2024" s="125"/>
      <c r="J2024" s="125"/>
      <c r="K2024" s="131"/>
      <c r="L2024" s="127"/>
      <c r="M2024" s="132" t="str">
        <f>_xlfn.IFNA(VLOOKUP(L2024,'@LIST'!$M$2:$N$396,2,FALSE),"")</f>
        <v/>
      </c>
      <c r="N2024" s="133"/>
      <c r="O2024" s="134"/>
      <c r="P2024" s="135" t="str">
        <f>_xlfn.IFNA(VLOOKUP(O2024,'@LIST'!$M$2:$N$396,2,FALSE),"")</f>
        <v/>
      </c>
      <c r="Q2024" s="136"/>
      <c r="R2024" s="137"/>
      <c r="S2024" s="138"/>
      <c r="T2024" s="139" t="str">
        <f>_xlfn.IFNA(VLOOKUP(S2024, '@LIST'!$AO$2:$AP$5, 2, FALSE), "")</f>
        <v/>
      </c>
      <c r="U2024" s="140"/>
      <c r="V2024" s="141" t="str">
        <f>_xlfn.IFNA(VLOOKUP(U2024, '@LIST'!$S$2:$T$26, 2, FALSE), "")</f>
        <v/>
      </c>
      <c r="W2024" s="141" t="str">
        <f>_xlfn.IFNA(VLOOKUP($U2024, '@LIST'!$U$2:$U$26, 2, FALSE), "")</f>
        <v/>
      </c>
      <c r="X2024" s="141" t="str">
        <f>_xlfn.IFNA(VLOOKUP($U2024, '@LIST'!$V$2:$W$26, 2, FALSE), "")</f>
        <v/>
      </c>
      <c r="Y2024" s="141" t="str">
        <f>_xlfn.IFNA(VLOOKUP($U2024, '@LIST'!$X$2:$Y$26, 2, FALSE), "")</f>
        <v/>
      </c>
      <c r="Z2024" s="141" t="str">
        <f>_xlfn.IFNA(VLOOKUP($U2024, '@LIST'!$Z$2:$AA$26, 2, FALSE), "")</f>
        <v/>
      </c>
      <c r="AA2024" s="141" t="str">
        <f>_xlfn.IFNA(VLOOKUP($U2024, '@LIST'!$AB$2:$AC$26, 2, FALSE), "")</f>
        <v/>
      </c>
      <c r="AB2024" s="141" t="str">
        <f>_xlfn.IFNA(VLOOKUP($U2024, '@LIST'!$AD$2:$AE$26, 2, FALSE), "")</f>
        <v/>
      </c>
      <c r="AC2024" s="141" t="str">
        <f>_xlfn.IFNA(VLOOKUP($U2024, '@LIST'!$AF$2:$AG$26, 2, FALSE), "")</f>
        <v/>
      </c>
      <c r="AD2024" s="141" t="str">
        <f>_xlfn.IFNA(VLOOKUP($U2024, '@LIST'!$AH$2:$AI$26, 2, FALSE), "")</f>
        <v/>
      </c>
      <c r="AE2024" s="141" t="str">
        <f>_xlfn.IFNA(VLOOKUP($U2024, '@LIST'!$AJ$2:$AK$26, 2, FALSE), "")</f>
        <v/>
      </c>
      <c r="AF2024" s="141" t="str">
        <f>_xlfn.IFNA(VLOOKUP($U2024, '@LIST'!$AL$2:$AM$26, 2, FALSE), "")</f>
        <v/>
      </c>
      <c r="AG2024" s="142"/>
      <c r="AH2024" s="139" t="str">
        <f>_xlfn.IFNA(VLOOKUP(AG2024, '@LIST'!$AR$2:$AS$4, 2, FALSE), "")</f>
        <v/>
      </c>
      <c r="AI2024" s="142"/>
      <c r="AJ2024" s="143" t="str">
        <f>_xlfn.IFNA(VLOOKUP(AI2024, '@LIST'!$AU$2:$AV$4, 2, FALSE), "")</f>
        <v/>
      </c>
    </row>
    <row r="2025" spans="1:36" s="144" customFormat="1" ht="16.8">
      <c r="A2025" s="125"/>
      <c r="B2025" s="126" t="str">
        <f>_xlfn.IFNA(VLOOKUP(A2025, '@LIST'!$A$2:$B$15, 2, FALSE), "")</f>
        <v/>
      </c>
      <c r="C2025" s="125"/>
      <c r="D2025" s="128"/>
      <c r="E2025" s="129"/>
      <c r="F2025" s="147"/>
      <c r="G2025" s="130">
        <f xml:space="preserve"> IF(F2025="Yes",D2025/ '@PRODUCTION VOLUME'!$B$3*'@PRODUCTION VOLUME'!$B$4,D2025)</f>
        <v>0</v>
      </c>
      <c r="H2025" s="129"/>
      <c r="I2025" s="125"/>
      <c r="J2025" s="125"/>
      <c r="K2025" s="131"/>
      <c r="L2025" s="127"/>
      <c r="M2025" s="132" t="str">
        <f>_xlfn.IFNA(VLOOKUP(L2025,'@LIST'!$M$2:$N$396,2,FALSE),"")</f>
        <v/>
      </c>
      <c r="N2025" s="133"/>
      <c r="O2025" s="134"/>
      <c r="P2025" s="135" t="str">
        <f>_xlfn.IFNA(VLOOKUP(O2025,'@LIST'!$M$2:$N$396,2,FALSE),"")</f>
        <v/>
      </c>
      <c r="Q2025" s="136"/>
      <c r="R2025" s="137"/>
      <c r="S2025" s="138"/>
      <c r="T2025" s="139" t="str">
        <f>_xlfn.IFNA(VLOOKUP(S2025, '@LIST'!$AO$2:$AP$5, 2, FALSE), "")</f>
        <v/>
      </c>
      <c r="U2025" s="140"/>
      <c r="V2025" s="141" t="str">
        <f>_xlfn.IFNA(VLOOKUP(U2025, '@LIST'!$S$2:$T$26, 2, FALSE), "")</f>
        <v/>
      </c>
      <c r="W2025" s="141" t="str">
        <f>_xlfn.IFNA(VLOOKUP($U2025, '@LIST'!$U$2:$U$26, 2, FALSE), "")</f>
        <v/>
      </c>
      <c r="X2025" s="141" t="str">
        <f>_xlfn.IFNA(VLOOKUP($U2025, '@LIST'!$V$2:$W$26, 2, FALSE), "")</f>
        <v/>
      </c>
      <c r="Y2025" s="141" t="str">
        <f>_xlfn.IFNA(VLOOKUP($U2025, '@LIST'!$X$2:$Y$26, 2, FALSE), "")</f>
        <v/>
      </c>
      <c r="Z2025" s="141" t="str">
        <f>_xlfn.IFNA(VLOOKUP($U2025, '@LIST'!$Z$2:$AA$26, 2, FALSE), "")</f>
        <v/>
      </c>
      <c r="AA2025" s="141" t="str">
        <f>_xlfn.IFNA(VLOOKUP($U2025, '@LIST'!$AB$2:$AC$26, 2, FALSE), "")</f>
        <v/>
      </c>
      <c r="AB2025" s="141" t="str">
        <f>_xlfn.IFNA(VLOOKUP($U2025, '@LIST'!$AD$2:$AE$26, 2, FALSE), "")</f>
        <v/>
      </c>
      <c r="AC2025" s="141" t="str">
        <f>_xlfn.IFNA(VLOOKUP($U2025, '@LIST'!$AF$2:$AG$26, 2, FALSE), "")</f>
        <v/>
      </c>
      <c r="AD2025" s="141" t="str">
        <f>_xlfn.IFNA(VLOOKUP($U2025, '@LIST'!$AH$2:$AI$26, 2, FALSE), "")</f>
        <v/>
      </c>
      <c r="AE2025" s="141" t="str">
        <f>_xlfn.IFNA(VLOOKUP($U2025, '@LIST'!$AJ$2:$AK$26, 2, FALSE), "")</f>
        <v/>
      </c>
      <c r="AF2025" s="141" t="str">
        <f>_xlfn.IFNA(VLOOKUP($U2025, '@LIST'!$AL$2:$AM$26, 2, FALSE), "")</f>
        <v/>
      </c>
      <c r="AG2025" s="142"/>
      <c r="AH2025" s="139" t="str">
        <f>_xlfn.IFNA(VLOOKUP(AG2025, '@LIST'!$AR$2:$AS$4, 2, FALSE), "")</f>
        <v/>
      </c>
      <c r="AI2025" s="142"/>
      <c r="AJ2025" s="143" t="str">
        <f>_xlfn.IFNA(VLOOKUP(AI2025, '@LIST'!$AU$2:$AV$4, 2, FALSE), "")</f>
        <v/>
      </c>
    </row>
    <row r="2026" spans="1:36" s="144" customFormat="1" ht="16.8">
      <c r="A2026" s="125"/>
      <c r="B2026" s="126" t="str">
        <f>_xlfn.IFNA(VLOOKUP(A2026, '@LIST'!$A$2:$B$15, 2, FALSE), "")</f>
        <v/>
      </c>
      <c r="C2026" s="125"/>
      <c r="D2026" s="128"/>
      <c r="E2026" s="129"/>
      <c r="F2026" s="147"/>
      <c r="G2026" s="130">
        <f xml:space="preserve"> IF(F2026="Yes",D2026/ '@PRODUCTION VOLUME'!$B$3*'@PRODUCTION VOLUME'!$B$4,D2026)</f>
        <v>0</v>
      </c>
      <c r="H2026" s="129"/>
      <c r="I2026" s="125"/>
      <c r="J2026" s="125"/>
      <c r="K2026" s="131"/>
      <c r="L2026" s="127"/>
      <c r="M2026" s="132" t="str">
        <f>_xlfn.IFNA(VLOOKUP(L2026,'@LIST'!$M$2:$N$396,2,FALSE),"")</f>
        <v/>
      </c>
      <c r="N2026" s="133"/>
      <c r="O2026" s="134"/>
      <c r="P2026" s="135" t="str">
        <f>_xlfn.IFNA(VLOOKUP(O2026,'@LIST'!$M$2:$N$396,2,FALSE),"")</f>
        <v/>
      </c>
      <c r="Q2026" s="136"/>
      <c r="R2026" s="137"/>
      <c r="S2026" s="138"/>
      <c r="T2026" s="139" t="str">
        <f>_xlfn.IFNA(VLOOKUP(S2026, '@LIST'!$AO$2:$AP$5, 2, FALSE), "")</f>
        <v/>
      </c>
      <c r="U2026" s="140"/>
      <c r="V2026" s="141" t="str">
        <f>_xlfn.IFNA(VLOOKUP(U2026, '@LIST'!$S$2:$T$26, 2, FALSE), "")</f>
        <v/>
      </c>
      <c r="W2026" s="141" t="str">
        <f>_xlfn.IFNA(VLOOKUP($U2026, '@LIST'!$U$2:$U$26, 2, FALSE), "")</f>
        <v/>
      </c>
      <c r="X2026" s="141" t="str">
        <f>_xlfn.IFNA(VLOOKUP($U2026, '@LIST'!$V$2:$W$26, 2, FALSE), "")</f>
        <v/>
      </c>
      <c r="Y2026" s="141" t="str">
        <f>_xlfn.IFNA(VLOOKUP($U2026, '@LIST'!$X$2:$Y$26, 2, FALSE), "")</f>
        <v/>
      </c>
      <c r="Z2026" s="141" t="str">
        <f>_xlfn.IFNA(VLOOKUP($U2026, '@LIST'!$Z$2:$AA$26, 2, FALSE), "")</f>
        <v/>
      </c>
      <c r="AA2026" s="141" t="str">
        <f>_xlfn.IFNA(VLOOKUP($U2026, '@LIST'!$AB$2:$AC$26, 2, FALSE), "")</f>
        <v/>
      </c>
      <c r="AB2026" s="141" t="str">
        <f>_xlfn.IFNA(VLOOKUP($U2026, '@LIST'!$AD$2:$AE$26, 2, FALSE), "")</f>
        <v/>
      </c>
      <c r="AC2026" s="141" t="str">
        <f>_xlfn.IFNA(VLOOKUP($U2026, '@LIST'!$AF$2:$AG$26, 2, FALSE), "")</f>
        <v/>
      </c>
      <c r="AD2026" s="141" t="str">
        <f>_xlfn.IFNA(VLOOKUP($U2026, '@LIST'!$AH$2:$AI$26, 2, FALSE), "")</f>
        <v/>
      </c>
      <c r="AE2026" s="141" t="str">
        <f>_xlfn.IFNA(VLOOKUP($U2026, '@LIST'!$AJ$2:$AK$26, 2, FALSE), "")</f>
        <v/>
      </c>
      <c r="AF2026" s="141" t="str">
        <f>_xlfn.IFNA(VLOOKUP($U2026, '@LIST'!$AL$2:$AM$26, 2, FALSE), "")</f>
        <v/>
      </c>
      <c r="AG2026" s="142"/>
      <c r="AH2026" s="139" t="str">
        <f>_xlfn.IFNA(VLOOKUP(AG2026, '@LIST'!$AR$2:$AS$4, 2, FALSE), "")</f>
        <v/>
      </c>
      <c r="AI2026" s="142"/>
      <c r="AJ2026" s="143" t="str">
        <f>_xlfn.IFNA(VLOOKUP(AI2026, '@LIST'!$AU$2:$AV$4, 2, FALSE), "")</f>
        <v/>
      </c>
    </row>
    <row r="2027" spans="1:36" s="144" customFormat="1" ht="16.8">
      <c r="A2027" s="125"/>
      <c r="B2027" s="126" t="str">
        <f>_xlfn.IFNA(VLOOKUP(A2027, '@LIST'!$A$2:$B$15, 2, FALSE), "")</f>
        <v/>
      </c>
      <c r="C2027" s="125"/>
      <c r="D2027" s="128"/>
      <c r="E2027" s="129"/>
      <c r="F2027" s="147"/>
      <c r="G2027" s="130">
        <f xml:space="preserve"> IF(F2027="Yes",D2027/ '@PRODUCTION VOLUME'!$B$3*'@PRODUCTION VOLUME'!$B$4,D2027)</f>
        <v>0</v>
      </c>
      <c r="H2027" s="129"/>
      <c r="I2027" s="125"/>
      <c r="J2027" s="125"/>
      <c r="K2027" s="131"/>
      <c r="L2027" s="127"/>
      <c r="M2027" s="132" t="str">
        <f>_xlfn.IFNA(VLOOKUP(L2027,'@LIST'!$M$2:$N$396,2,FALSE),"")</f>
        <v/>
      </c>
      <c r="N2027" s="133"/>
      <c r="O2027" s="134"/>
      <c r="P2027" s="135" t="str">
        <f>_xlfn.IFNA(VLOOKUP(O2027,'@LIST'!$M$2:$N$396,2,FALSE),"")</f>
        <v/>
      </c>
      <c r="Q2027" s="136"/>
      <c r="R2027" s="137"/>
      <c r="S2027" s="138"/>
      <c r="T2027" s="139" t="str">
        <f>_xlfn.IFNA(VLOOKUP(S2027, '@LIST'!$AO$2:$AP$5, 2, FALSE), "")</f>
        <v/>
      </c>
      <c r="U2027" s="140"/>
      <c r="V2027" s="141" t="str">
        <f>_xlfn.IFNA(VLOOKUP(U2027, '@LIST'!$S$2:$T$26, 2, FALSE), "")</f>
        <v/>
      </c>
      <c r="W2027" s="141" t="str">
        <f>_xlfn.IFNA(VLOOKUP($U2027, '@LIST'!$U$2:$U$26, 2, FALSE), "")</f>
        <v/>
      </c>
      <c r="X2027" s="141" t="str">
        <f>_xlfn.IFNA(VLOOKUP($U2027, '@LIST'!$V$2:$W$26, 2, FALSE), "")</f>
        <v/>
      </c>
      <c r="Y2027" s="141" t="str">
        <f>_xlfn.IFNA(VLOOKUP($U2027, '@LIST'!$X$2:$Y$26, 2, FALSE), "")</f>
        <v/>
      </c>
      <c r="Z2027" s="141" t="str">
        <f>_xlfn.IFNA(VLOOKUP($U2027, '@LIST'!$Z$2:$AA$26, 2, FALSE), "")</f>
        <v/>
      </c>
      <c r="AA2027" s="141" t="str">
        <f>_xlfn.IFNA(VLOOKUP($U2027, '@LIST'!$AB$2:$AC$26, 2, FALSE), "")</f>
        <v/>
      </c>
      <c r="AB2027" s="141" t="str">
        <f>_xlfn.IFNA(VLOOKUP($U2027, '@LIST'!$AD$2:$AE$26, 2, FALSE), "")</f>
        <v/>
      </c>
      <c r="AC2027" s="141" t="str">
        <f>_xlfn.IFNA(VLOOKUP($U2027, '@LIST'!$AF$2:$AG$26, 2, FALSE), "")</f>
        <v/>
      </c>
      <c r="AD2027" s="141" t="str">
        <f>_xlfn.IFNA(VLOOKUP($U2027, '@LIST'!$AH$2:$AI$26, 2, FALSE), "")</f>
        <v/>
      </c>
      <c r="AE2027" s="141" t="str">
        <f>_xlfn.IFNA(VLOOKUP($U2027, '@LIST'!$AJ$2:$AK$26, 2, FALSE), "")</f>
        <v/>
      </c>
      <c r="AF2027" s="141" t="str">
        <f>_xlfn.IFNA(VLOOKUP($U2027, '@LIST'!$AL$2:$AM$26, 2, FALSE), "")</f>
        <v/>
      </c>
      <c r="AG2027" s="142"/>
      <c r="AH2027" s="139" t="str">
        <f>_xlfn.IFNA(VLOOKUP(AG2027, '@LIST'!$AR$2:$AS$4, 2, FALSE), "")</f>
        <v/>
      </c>
      <c r="AI2027" s="142"/>
      <c r="AJ2027" s="143" t="str">
        <f>_xlfn.IFNA(VLOOKUP(AI2027, '@LIST'!$AU$2:$AV$4, 2, FALSE), "")</f>
        <v/>
      </c>
    </row>
    <row r="2028" spans="1:36" s="144" customFormat="1" ht="16.8">
      <c r="A2028" s="125"/>
      <c r="B2028" s="126" t="str">
        <f>_xlfn.IFNA(VLOOKUP(A2028, '@LIST'!$A$2:$B$15, 2, FALSE), "")</f>
        <v/>
      </c>
      <c r="C2028" s="125"/>
      <c r="D2028" s="128"/>
      <c r="E2028" s="129"/>
      <c r="F2028" s="147"/>
      <c r="G2028" s="130">
        <f xml:space="preserve"> IF(F2028="Yes",D2028/ '@PRODUCTION VOLUME'!$B$3*'@PRODUCTION VOLUME'!$B$4,D2028)</f>
        <v>0</v>
      </c>
      <c r="H2028" s="129"/>
      <c r="I2028" s="125"/>
      <c r="J2028" s="125"/>
      <c r="K2028" s="131"/>
      <c r="L2028" s="127"/>
      <c r="M2028" s="132" t="str">
        <f>_xlfn.IFNA(VLOOKUP(L2028,'@LIST'!$M$2:$N$396,2,FALSE),"")</f>
        <v/>
      </c>
      <c r="N2028" s="133"/>
      <c r="O2028" s="134"/>
      <c r="P2028" s="135" t="str">
        <f>_xlfn.IFNA(VLOOKUP(O2028,'@LIST'!$M$2:$N$396,2,FALSE),"")</f>
        <v/>
      </c>
      <c r="Q2028" s="136"/>
      <c r="R2028" s="137"/>
      <c r="S2028" s="138"/>
      <c r="T2028" s="139" t="str">
        <f>_xlfn.IFNA(VLOOKUP(S2028, '@LIST'!$AO$2:$AP$5, 2, FALSE), "")</f>
        <v/>
      </c>
      <c r="U2028" s="140"/>
      <c r="V2028" s="141" t="str">
        <f>_xlfn.IFNA(VLOOKUP(U2028, '@LIST'!$S$2:$T$26, 2, FALSE), "")</f>
        <v/>
      </c>
      <c r="W2028" s="141" t="str">
        <f>_xlfn.IFNA(VLOOKUP($U2028, '@LIST'!$U$2:$U$26, 2, FALSE), "")</f>
        <v/>
      </c>
      <c r="X2028" s="141" t="str">
        <f>_xlfn.IFNA(VLOOKUP($U2028, '@LIST'!$V$2:$W$26, 2, FALSE), "")</f>
        <v/>
      </c>
      <c r="Y2028" s="141" t="str">
        <f>_xlfn.IFNA(VLOOKUP($U2028, '@LIST'!$X$2:$Y$26, 2, FALSE), "")</f>
        <v/>
      </c>
      <c r="Z2028" s="141" t="str">
        <f>_xlfn.IFNA(VLOOKUP($U2028, '@LIST'!$Z$2:$AA$26, 2, FALSE), "")</f>
        <v/>
      </c>
      <c r="AA2028" s="141" t="str">
        <f>_xlfn.IFNA(VLOOKUP($U2028, '@LIST'!$AB$2:$AC$26, 2, FALSE), "")</f>
        <v/>
      </c>
      <c r="AB2028" s="141" t="str">
        <f>_xlfn.IFNA(VLOOKUP($U2028, '@LIST'!$AD$2:$AE$26, 2, FALSE), "")</f>
        <v/>
      </c>
      <c r="AC2028" s="141" t="str">
        <f>_xlfn.IFNA(VLOOKUP($U2028, '@LIST'!$AF$2:$AG$26, 2, FALSE), "")</f>
        <v/>
      </c>
      <c r="AD2028" s="141" t="str">
        <f>_xlfn.IFNA(VLOOKUP($U2028, '@LIST'!$AH$2:$AI$26, 2, FALSE), "")</f>
        <v/>
      </c>
      <c r="AE2028" s="141" t="str">
        <f>_xlfn.IFNA(VLOOKUP($U2028, '@LIST'!$AJ$2:$AK$26, 2, FALSE), "")</f>
        <v/>
      </c>
      <c r="AF2028" s="141" t="str">
        <f>_xlfn.IFNA(VLOOKUP($U2028, '@LIST'!$AL$2:$AM$26, 2, FALSE), "")</f>
        <v/>
      </c>
      <c r="AG2028" s="142"/>
      <c r="AH2028" s="139" t="str">
        <f>_xlfn.IFNA(VLOOKUP(AG2028, '@LIST'!$AR$2:$AS$4, 2, FALSE), "")</f>
        <v/>
      </c>
      <c r="AI2028" s="142"/>
      <c r="AJ2028" s="143" t="str">
        <f>_xlfn.IFNA(VLOOKUP(AI2028, '@LIST'!$AU$2:$AV$4, 2, FALSE), "")</f>
        <v/>
      </c>
    </row>
    <row r="2029" spans="1:36" s="144" customFormat="1" ht="16.8">
      <c r="A2029" s="125"/>
      <c r="B2029" s="126" t="str">
        <f>_xlfn.IFNA(VLOOKUP(A2029, '@LIST'!$A$2:$B$15, 2, FALSE), "")</f>
        <v/>
      </c>
      <c r="C2029" s="125"/>
      <c r="D2029" s="128"/>
      <c r="E2029" s="129"/>
      <c r="F2029" s="147"/>
      <c r="G2029" s="130">
        <f xml:space="preserve"> IF(F2029="Yes",D2029/ '@PRODUCTION VOLUME'!$B$3*'@PRODUCTION VOLUME'!$B$4,D2029)</f>
        <v>0</v>
      </c>
      <c r="H2029" s="129"/>
      <c r="I2029" s="125"/>
      <c r="J2029" s="125"/>
      <c r="K2029" s="131"/>
      <c r="L2029" s="127"/>
      <c r="M2029" s="132" t="str">
        <f>_xlfn.IFNA(VLOOKUP(L2029,'@LIST'!$M$2:$N$396,2,FALSE),"")</f>
        <v/>
      </c>
      <c r="N2029" s="133"/>
      <c r="O2029" s="134"/>
      <c r="P2029" s="135" t="str">
        <f>_xlfn.IFNA(VLOOKUP(O2029,'@LIST'!$M$2:$N$396,2,FALSE),"")</f>
        <v/>
      </c>
      <c r="Q2029" s="136"/>
      <c r="R2029" s="137"/>
      <c r="S2029" s="138"/>
      <c r="T2029" s="139" t="str">
        <f>_xlfn.IFNA(VLOOKUP(S2029, '@LIST'!$AO$2:$AP$5, 2, FALSE), "")</f>
        <v/>
      </c>
      <c r="U2029" s="140"/>
      <c r="V2029" s="141" t="str">
        <f>_xlfn.IFNA(VLOOKUP(U2029, '@LIST'!$S$2:$T$26, 2, FALSE), "")</f>
        <v/>
      </c>
      <c r="W2029" s="141" t="str">
        <f>_xlfn.IFNA(VLOOKUP($U2029, '@LIST'!$U$2:$U$26, 2, FALSE), "")</f>
        <v/>
      </c>
      <c r="X2029" s="141" t="str">
        <f>_xlfn.IFNA(VLOOKUP($U2029, '@LIST'!$V$2:$W$26, 2, FALSE), "")</f>
        <v/>
      </c>
      <c r="Y2029" s="141" t="str">
        <f>_xlfn.IFNA(VLOOKUP($U2029, '@LIST'!$X$2:$Y$26, 2, FALSE), "")</f>
        <v/>
      </c>
      <c r="Z2029" s="141" t="str">
        <f>_xlfn.IFNA(VLOOKUP($U2029, '@LIST'!$Z$2:$AA$26, 2, FALSE), "")</f>
        <v/>
      </c>
      <c r="AA2029" s="141" t="str">
        <f>_xlfn.IFNA(VLOOKUP($U2029, '@LIST'!$AB$2:$AC$26, 2, FALSE), "")</f>
        <v/>
      </c>
      <c r="AB2029" s="141" t="str">
        <f>_xlfn.IFNA(VLOOKUP($U2029, '@LIST'!$AD$2:$AE$26, 2, FALSE), "")</f>
        <v/>
      </c>
      <c r="AC2029" s="141" t="str">
        <f>_xlfn.IFNA(VLOOKUP($U2029, '@LIST'!$AF$2:$AG$26, 2, FALSE), "")</f>
        <v/>
      </c>
      <c r="AD2029" s="141" t="str">
        <f>_xlfn.IFNA(VLOOKUP($U2029, '@LIST'!$AH$2:$AI$26, 2, FALSE), "")</f>
        <v/>
      </c>
      <c r="AE2029" s="141" t="str">
        <f>_xlfn.IFNA(VLOOKUP($U2029, '@LIST'!$AJ$2:$AK$26, 2, FALSE), "")</f>
        <v/>
      </c>
      <c r="AF2029" s="141" t="str">
        <f>_xlfn.IFNA(VLOOKUP($U2029, '@LIST'!$AL$2:$AM$26, 2, FALSE), "")</f>
        <v/>
      </c>
      <c r="AG2029" s="142"/>
      <c r="AH2029" s="139" t="str">
        <f>_xlfn.IFNA(VLOOKUP(AG2029, '@LIST'!$AR$2:$AS$4, 2, FALSE), "")</f>
        <v/>
      </c>
      <c r="AI2029" s="142"/>
      <c r="AJ2029" s="143" t="str">
        <f>_xlfn.IFNA(VLOOKUP(AI2029, '@LIST'!$AU$2:$AV$4, 2, FALSE), "")</f>
        <v/>
      </c>
    </row>
    <row r="2030" spans="1:36" s="144" customFormat="1" ht="16.8">
      <c r="A2030" s="125"/>
      <c r="B2030" s="126" t="str">
        <f>_xlfn.IFNA(VLOOKUP(A2030, '@LIST'!$A$2:$B$15, 2, FALSE), "")</f>
        <v/>
      </c>
      <c r="C2030" s="125"/>
      <c r="D2030" s="128"/>
      <c r="E2030" s="129"/>
      <c r="F2030" s="147"/>
      <c r="G2030" s="130">
        <f xml:space="preserve"> IF(F2030="Yes",D2030/ '@PRODUCTION VOLUME'!$B$3*'@PRODUCTION VOLUME'!$B$4,D2030)</f>
        <v>0</v>
      </c>
      <c r="H2030" s="129"/>
      <c r="I2030" s="125"/>
      <c r="J2030" s="125"/>
      <c r="K2030" s="131"/>
      <c r="L2030" s="127"/>
      <c r="M2030" s="132" t="str">
        <f>_xlfn.IFNA(VLOOKUP(L2030,'@LIST'!$M$2:$N$396,2,FALSE),"")</f>
        <v/>
      </c>
      <c r="N2030" s="133"/>
      <c r="O2030" s="134"/>
      <c r="P2030" s="135" t="str">
        <f>_xlfn.IFNA(VLOOKUP(O2030,'@LIST'!$M$2:$N$396,2,FALSE),"")</f>
        <v/>
      </c>
      <c r="Q2030" s="136"/>
      <c r="R2030" s="137"/>
      <c r="S2030" s="138"/>
      <c r="T2030" s="139" t="str">
        <f>_xlfn.IFNA(VLOOKUP(S2030, '@LIST'!$AO$2:$AP$5, 2, FALSE), "")</f>
        <v/>
      </c>
      <c r="U2030" s="140"/>
      <c r="V2030" s="141" t="str">
        <f>_xlfn.IFNA(VLOOKUP(U2030, '@LIST'!$S$2:$T$26, 2, FALSE), "")</f>
        <v/>
      </c>
      <c r="W2030" s="141" t="str">
        <f>_xlfn.IFNA(VLOOKUP($U2030, '@LIST'!$U$2:$U$26, 2, FALSE), "")</f>
        <v/>
      </c>
      <c r="X2030" s="141" t="str">
        <f>_xlfn.IFNA(VLOOKUP($U2030, '@LIST'!$V$2:$W$26, 2, FALSE), "")</f>
        <v/>
      </c>
      <c r="Y2030" s="141" t="str">
        <f>_xlfn.IFNA(VLOOKUP($U2030, '@LIST'!$X$2:$Y$26, 2, FALSE), "")</f>
        <v/>
      </c>
      <c r="Z2030" s="141" t="str">
        <f>_xlfn.IFNA(VLOOKUP($U2030, '@LIST'!$Z$2:$AA$26, 2, FALSE), "")</f>
        <v/>
      </c>
      <c r="AA2030" s="141" t="str">
        <f>_xlfn.IFNA(VLOOKUP($U2030, '@LIST'!$AB$2:$AC$26, 2, FALSE), "")</f>
        <v/>
      </c>
      <c r="AB2030" s="141" t="str">
        <f>_xlfn.IFNA(VLOOKUP($U2030, '@LIST'!$AD$2:$AE$26, 2, FALSE), "")</f>
        <v/>
      </c>
      <c r="AC2030" s="141" t="str">
        <f>_xlfn.IFNA(VLOOKUP($U2030, '@LIST'!$AF$2:$AG$26, 2, FALSE), "")</f>
        <v/>
      </c>
      <c r="AD2030" s="141" t="str">
        <f>_xlfn.IFNA(VLOOKUP($U2030, '@LIST'!$AH$2:$AI$26, 2, FALSE), "")</f>
        <v/>
      </c>
      <c r="AE2030" s="141" t="str">
        <f>_xlfn.IFNA(VLOOKUP($U2030, '@LIST'!$AJ$2:$AK$26, 2, FALSE), "")</f>
        <v/>
      </c>
      <c r="AF2030" s="141" t="str">
        <f>_xlfn.IFNA(VLOOKUP($U2030, '@LIST'!$AL$2:$AM$26, 2, FALSE), "")</f>
        <v/>
      </c>
      <c r="AG2030" s="142"/>
      <c r="AH2030" s="139" t="str">
        <f>_xlfn.IFNA(VLOOKUP(AG2030, '@LIST'!$AR$2:$AS$4, 2, FALSE), "")</f>
        <v/>
      </c>
      <c r="AI2030" s="142"/>
      <c r="AJ2030" s="143" t="str">
        <f>_xlfn.IFNA(VLOOKUP(AI2030, '@LIST'!$AU$2:$AV$4, 2, FALSE), "")</f>
        <v/>
      </c>
    </row>
    <row r="2031" spans="1:36" s="144" customFormat="1" ht="16.8">
      <c r="A2031" s="125"/>
      <c r="B2031" s="126" t="str">
        <f>_xlfn.IFNA(VLOOKUP(A2031, '@LIST'!$A$2:$B$15, 2, FALSE), "")</f>
        <v/>
      </c>
      <c r="C2031" s="125"/>
      <c r="D2031" s="128"/>
      <c r="E2031" s="129"/>
      <c r="F2031" s="147"/>
      <c r="G2031" s="130">
        <f xml:space="preserve"> IF(F2031="Yes",D2031/ '@PRODUCTION VOLUME'!$B$3*'@PRODUCTION VOLUME'!$B$4,D2031)</f>
        <v>0</v>
      </c>
      <c r="H2031" s="129"/>
      <c r="I2031" s="125"/>
      <c r="J2031" s="125"/>
      <c r="K2031" s="131"/>
      <c r="L2031" s="127"/>
      <c r="M2031" s="132" t="str">
        <f>_xlfn.IFNA(VLOOKUP(L2031,'@LIST'!$M$2:$N$396,2,FALSE),"")</f>
        <v/>
      </c>
      <c r="N2031" s="133"/>
      <c r="O2031" s="134"/>
      <c r="P2031" s="135" t="str">
        <f>_xlfn.IFNA(VLOOKUP(O2031,'@LIST'!$M$2:$N$396,2,FALSE),"")</f>
        <v/>
      </c>
      <c r="Q2031" s="136"/>
      <c r="R2031" s="137"/>
      <c r="S2031" s="138"/>
      <c r="T2031" s="139" t="str">
        <f>_xlfn.IFNA(VLOOKUP(S2031, '@LIST'!$AO$2:$AP$5, 2, FALSE), "")</f>
        <v/>
      </c>
      <c r="U2031" s="140"/>
      <c r="V2031" s="141" t="str">
        <f>_xlfn.IFNA(VLOOKUP(U2031, '@LIST'!$S$2:$T$26, 2, FALSE), "")</f>
        <v/>
      </c>
      <c r="W2031" s="141" t="str">
        <f>_xlfn.IFNA(VLOOKUP($U2031, '@LIST'!$U$2:$U$26, 2, FALSE), "")</f>
        <v/>
      </c>
      <c r="X2031" s="141" t="str">
        <f>_xlfn.IFNA(VLOOKUP($U2031, '@LIST'!$V$2:$W$26, 2, FALSE), "")</f>
        <v/>
      </c>
      <c r="Y2031" s="141" t="str">
        <f>_xlfn.IFNA(VLOOKUP($U2031, '@LIST'!$X$2:$Y$26, 2, FALSE), "")</f>
        <v/>
      </c>
      <c r="Z2031" s="141" t="str">
        <f>_xlfn.IFNA(VLOOKUP($U2031, '@LIST'!$Z$2:$AA$26, 2, FALSE), "")</f>
        <v/>
      </c>
      <c r="AA2031" s="141" t="str">
        <f>_xlfn.IFNA(VLOOKUP($U2031, '@LIST'!$AB$2:$AC$26, 2, FALSE), "")</f>
        <v/>
      </c>
      <c r="AB2031" s="141" t="str">
        <f>_xlfn.IFNA(VLOOKUP($U2031, '@LIST'!$AD$2:$AE$26, 2, FALSE), "")</f>
        <v/>
      </c>
      <c r="AC2031" s="141" t="str">
        <f>_xlfn.IFNA(VLOOKUP($U2031, '@LIST'!$AF$2:$AG$26, 2, FALSE), "")</f>
        <v/>
      </c>
      <c r="AD2031" s="141" t="str">
        <f>_xlfn.IFNA(VLOOKUP($U2031, '@LIST'!$AH$2:$AI$26, 2, FALSE), "")</f>
        <v/>
      </c>
      <c r="AE2031" s="141" t="str">
        <f>_xlfn.IFNA(VLOOKUP($U2031, '@LIST'!$AJ$2:$AK$26, 2, FALSE), "")</f>
        <v/>
      </c>
      <c r="AF2031" s="141" t="str">
        <f>_xlfn.IFNA(VLOOKUP($U2031, '@LIST'!$AL$2:$AM$26, 2, FALSE), "")</f>
        <v/>
      </c>
      <c r="AG2031" s="142"/>
      <c r="AH2031" s="139" t="str">
        <f>_xlfn.IFNA(VLOOKUP(AG2031, '@LIST'!$AR$2:$AS$4, 2, FALSE), "")</f>
        <v/>
      </c>
      <c r="AI2031" s="142"/>
      <c r="AJ2031" s="143" t="str">
        <f>_xlfn.IFNA(VLOOKUP(AI2031, '@LIST'!$AU$2:$AV$4, 2, FALSE), "")</f>
        <v/>
      </c>
    </row>
    <row r="2032" spans="1:36" s="144" customFormat="1" ht="16.8">
      <c r="A2032" s="125"/>
      <c r="B2032" s="126" t="str">
        <f>_xlfn.IFNA(VLOOKUP(A2032, '@LIST'!$A$2:$B$15, 2, FALSE), "")</f>
        <v/>
      </c>
      <c r="C2032" s="125"/>
      <c r="D2032" s="128"/>
      <c r="E2032" s="129"/>
      <c r="F2032" s="147"/>
      <c r="G2032" s="130">
        <f xml:space="preserve"> IF(F2032="Yes",D2032/ '@PRODUCTION VOLUME'!$B$3*'@PRODUCTION VOLUME'!$B$4,D2032)</f>
        <v>0</v>
      </c>
      <c r="H2032" s="129"/>
      <c r="I2032" s="125"/>
      <c r="J2032" s="125"/>
      <c r="K2032" s="131"/>
      <c r="L2032" s="127"/>
      <c r="M2032" s="132" t="str">
        <f>_xlfn.IFNA(VLOOKUP(L2032,'@LIST'!$M$2:$N$396,2,FALSE),"")</f>
        <v/>
      </c>
      <c r="N2032" s="133"/>
      <c r="O2032" s="134"/>
      <c r="P2032" s="135" t="str">
        <f>_xlfn.IFNA(VLOOKUP(O2032,'@LIST'!$M$2:$N$396,2,FALSE),"")</f>
        <v/>
      </c>
      <c r="Q2032" s="136"/>
      <c r="R2032" s="137"/>
      <c r="S2032" s="138"/>
      <c r="T2032" s="139" t="str">
        <f>_xlfn.IFNA(VLOOKUP(S2032, '@LIST'!$AO$2:$AP$5, 2, FALSE), "")</f>
        <v/>
      </c>
      <c r="U2032" s="140"/>
      <c r="V2032" s="141" t="str">
        <f>_xlfn.IFNA(VLOOKUP(U2032, '@LIST'!$S$2:$T$26, 2, FALSE), "")</f>
        <v/>
      </c>
      <c r="W2032" s="141" t="str">
        <f>_xlfn.IFNA(VLOOKUP($U2032, '@LIST'!$U$2:$U$26, 2, FALSE), "")</f>
        <v/>
      </c>
      <c r="X2032" s="141" t="str">
        <f>_xlfn.IFNA(VLOOKUP($U2032, '@LIST'!$V$2:$W$26, 2, FALSE), "")</f>
        <v/>
      </c>
      <c r="Y2032" s="141" t="str">
        <f>_xlfn.IFNA(VLOOKUP($U2032, '@LIST'!$X$2:$Y$26, 2, FALSE), "")</f>
        <v/>
      </c>
      <c r="Z2032" s="141" t="str">
        <f>_xlfn.IFNA(VLOOKUP($U2032, '@LIST'!$Z$2:$AA$26, 2, FALSE), "")</f>
        <v/>
      </c>
      <c r="AA2032" s="141" t="str">
        <f>_xlfn.IFNA(VLOOKUP($U2032, '@LIST'!$AB$2:$AC$26, 2, FALSE), "")</f>
        <v/>
      </c>
      <c r="AB2032" s="141" t="str">
        <f>_xlfn.IFNA(VLOOKUP($U2032, '@LIST'!$AD$2:$AE$26, 2, FALSE), "")</f>
        <v/>
      </c>
      <c r="AC2032" s="141" t="str">
        <f>_xlfn.IFNA(VLOOKUP($U2032, '@LIST'!$AF$2:$AG$26, 2, FALSE), "")</f>
        <v/>
      </c>
      <c r="AD2032" s="141" t="str">
        <f>_xlfn.IFNA(VLOOKUP($U2032, '@LIST'!$AH$2:$AI$26, 2, FALSE), "")</f>
        <v/>
      </c>
      <c r="AE2032" s="141" t="str">
        <f>_xlfn.IFNA(VLOOKUP($U2032, '@LIST'!$AJ$2:$AK$26, 2, FALSE), "")</f>
        <v/>
      </c>
      <c r="AF2032" s="141" t="str">
        <f>_xlfn.IFNA(VLOOKUP($U2032, '@LIST'!$AL$2:$AM$26, 2, FALSE), "")</f>
        <v/>
      </c>
      <c r="AG2032" s="142"/>
      <c r="AH2032" s="139" t="str">
        <f>_xlfn.IFNA(VLOOKUP(AG2032, '@LIST'!$AR$2:$AS$4, 2, FALSE), "")</f>
        <v/>
      </c>
      <c r="AI2032" s="142"/>
      <c r="AJ2032" s="143" t="str">
        <f>_xlfn.IFNA(VLOOKUP(AI2032, '@LIST'!$AU$2:$AV$4, 2, FALSE), "")</f>
        <v/>
      </c>
    </row>
    <row r="2033" spans="1:36" s="144" customFormat="1" ht="16.8">
      <c r="A2033" s="125"/>
      <c r="B2033" s="126" t="str">
        <f>_xlfn.IFNA(VLOOKUP(A2033, '@LIST'!$A$2:$B$15, 2, FALSE), "")</f>
        <v/>
      </c>
      <c r="C2033" s="125"/>
      <c r="D2033" s="128"/>
      <c r="E2033" s="129"/>
      <c r="F2033" s="147"/>
      <c r="G2033" s="130">
        <f xml:space="preserve"> IF(F2033="Yes",D2033/ '@PRODUCTION VOLUME'!$B$3*'@PRODUCTION VOLUME'!$B$4,D2033)</f>
        <v>0</v>
      </c>
      <c r="H2033" s="129"/>
      <c r="I2033" s="125"/>
      <c r="J2033" s="125"/>
      <c r="K2033" s="131"/>
      <c r="L2033" s="127"/>
      <c r="M2033" s="132" t="str">
        <f>_xlfn.IFNA(VLOOKUP(L2033,'@LIST'!$M$2:$N$396,2,FALSE),"")</f>
        <v/>
      </c>
      <c r="N2033" s="133"/>
      <c r="O2033" s="134"/>
      <c r="P2033" s="135" t="str">
        <f>_xlfn.IFNA(VLOOKUP(O2033,'@LIST'!$M$2:$N$396,2,FALSE),"")</f>
        <v/>
      </c>
      <c r="Q2033" s="136"/>
      <c r="R2033" s="137"/>
      <c r="S2033" s="138"/>
      <c r="T2033" s="139" t="str">
        <f>_xlfn.IFNA(VLOOKUP(S2033, '@LIST'!$AO$2:$AP$5, 2, FALSE), "")</f>
        <v/>
      </c>
      <c r="U2033" s="140"/>
      <c r="V2033" s="141" t="str">
        <f>_xlfn.IFNA(VLOOKUP(U2033, '@LIST'!$S$2:$T$26, 2, FALSE), "")</f>
        <v/>
      </c>
      <c r="W2033" s="141" t="str">
        <f>_xlfn.IFNA(VLOOKUP($U2033, '@LIST'!$U$2:$U$26, 2, FALSE), "")</f>
        <v/>
      </c>
      <c r="X2033" s="141" t="str">
        <f>_xlfn.IFNA(VLOOKUP($U2033, '@LIST'!$V$2:$W$26, 2, FALSE), "")</f>
        <v/>
      </c>
      <c r="Y2033" s="141" t="str">
        <f>_xlfn.IFNA(VLOOKUP($U2033, '@LIST'!$X$2:$Y$26, 2, FALSE), "")</f>
        <v/>
      </c>
      <c r="Z2033" s="141" t="str">
        <f>_xlfn.IFNA(VLOOKUP($U2033, '@LIST'!$Z$2:$AA$26, 2, FALSE), "")</f>
        <v/>
      </c>
      <c r="AA2033" s="141" t="str">
        <f>_xlfn.IFNA(VLOOKUP($U2033, '@LIST'!$AB$2:$AC$26, 2, FALSE), "")</f>
        <v/>
      </c>
      <c r="AB2033" s="141" t="str">
        <f>_xlfn.IFNA(VLOOKUP($U2033, '@LIST'!$AD$2:$AE$26, 2, FALSE), "")</f>
        <v/>
      </c>
      <c r="AC2033" s="141" t="str">
        <f>_xlfn.IFNA(VLOOKUP($U2033, '@LIST'!$AF$2:$AG$26, 2, FALSE), "")</f>
        <v/>
      </c>
      <c r="AD2033" s="141" t="str">
        <f>_xlfn.IFNA(VLOOKUP($U2033, '@LIST'!$AH$2:$AI$26, 2, FALSE), "")</f>
        <v/>
      </c>
      <c r="AE2033" s="141" t="str">
        <f>_xlfn.IFNA(VLOOKUP($U2033, '@LIST'!$AJ$2:$AK$26, 2, FALSE), "")</f>
        <v/>
      </c>
      <c r="AF2033" s="141" t="str">
        <f>_xlfn.IFNA(VLOOKUP($U2033, '@LIST'!$AL$2:$AM$26, 2, FALSE), "")</f>
        <v/>
      </c>
      <c r="AG2033" s="142"/>
      <c r="AH2033" s="139" t="str">
        <f>_xlfn.IFNA(VLOOKUP(AG2033, '@LIST'!$AR$2:$AS$4, 2, FALSE), "")</f>
        <v/>
      </c>
      <c r="AI2033" s="142"/>
      <c r="AJ2033" s="143" t="str">
        <f>_xlfn.IFNA(VLOOKUP(AI2033, '@LIST'!$AU$2:$AV$4, 2, FALSE), "")</f>
        <v/>
      </c>
    </row>
    <row r="2034" spans="1:36" s="144" customFormat="1" ht="16.8">
      <c r="A2034" s="125"/>
      <c r="B2034" s="126" t="str">
        <f>_xlfn.IFNA(VLOOKUP(A2034, '@LIST'!$A$2:$B$15, 2, FALSE), "")</f>
        <v/>
      </c>
      <c r="C2034" s="125"/>
      <c r="D2034" s="128"/>
      <c r="E2034" s="129"/>
      <c r="F2034" s="147"/>
      <c r="G2034" s="130">
        <f xml:space="preserve"> IF(F2034="Yes",D2034/ '@PRODUCTION VOLUME'!$B$3*'@PRODUCTION VOLUME'!$B$4,D2034)</f>
        <v>0</v>
      </c>
      <c r="H2034" s="129"/>
      <c r="I2034" s="125"/>
      <c r="J2034" s="125"/>
      <c r="K2034" s="131"/>
      <c r="L2034" s="127"/>
      <c r="M2034" s="132" t="str">
        <f>_xlfn.IFNA(VLOOKUP(L2034,'@LIST'!$M$2:$N$396,2,FALSE),"")</f>
        <v/>
      </c>
      <c r="N2034" s="133"/>
      <c r="O2034" s="134"/>
      <c r="P2034" s="135" t="str">
        <f>_xlfn.IFNA(VLOOKUP(O2034,'@LIST'!$M$2:$N$396,2,FALSE),"")</f>
        <v/>
      </c>
      <c r="Q2034" s="136"/>
      <c r="R2034" s="137"/>
      <c r="S2034" s="138"/>
      <c r="T2034" s="139" t="str">
        <f>_xlfn.IFNA(VLOOKUP(S2034, '@LIST'!$AO$2:$AP$5, 2, FALSE), "")</f>
        <v/>
      </c>
      <c r="U2034" s="140"/>
      <c r="V2034" s="141" t="str">
        <f>_xlfn.IFNA(VLOOKUP(U2034, '@LIST'!$S$2:$T$26, 2, FALSE), "")</f>
        <v/>
      </c>
      <c r="W2034" s="141" t="str">
        <f>_xlfn.IFNA(VLOOKUP($U2034, '@LIST'!$U$2:$U$26, 2, FALSE), "")</f>
        <v/>
      </c>
      <c r="X2034" s="141" t="str">
        <f>_xlfn.IFNA(VLOOKUP($U2034, '@LIST'!$V$2:$W$26, 2, FALSE), "")</f>
        <v/>
      </c>
      <c r="Y2034" s="141" t="str">
        <f>_xlfn.IFNA(VLOOKUP($U2034, '@LIST'!$X$2:$Y$26, 2, FALSE), "")</f>
        <v/>
      </c>
      <c r="Z2034" s="141" t="str">
        <f>_xlfn.IFNA(VLOOKUP($U2034, '@LIST'!$Z$2:$AA$26, 2, FALSE), "")</f>
        <v/>
      </c>
      <c r="AA2034" s="141" t="str">
        <f>_xlfn.IFNA(VLOOKUP($U2034, '@LIST'!$AB$2:$AC$26, 2, FALSE), "")</f>
        <v/>
      </c>
      <c r="AB2034" s="141" t="str">
        <f>_xlfn.IFNA(VLOOKUP($U2034, '@LIST'!$AD$2:$AE$26, 2, FALSE), "")</f>
        <v/>
      </c>
      <c r="AC2034" s="141" t="str">
        <f>_xlfn.IFNA(VLOOKUP($U2034, '@LIST'!$AF$2:$AG$26, 2, FALSE), "")</f>
        <v/>
      </c>
      <c r="AD2034" s="141" t="str">
        <f>_xlfn.IFNA(VLOOKUP($U2034, '@LIST'!$AH$2:$AI$26, 2, FALSE), "")</f>
        <v/>
      </c>
      <c r="AE2034" s="141" t="str">
        <f>_xlfn.IFNA(VLOOKUP($U2034, '@LIST'!$AJ$2:$AK$26, 2, FALSE), "")</f>
        <v/>
      </c>
      <c r="AF2034" s="141" t="str">
        <f>_xlfn.IFNA(VLOOKUP($U2034, '@LIST'!$AL$2:$AM$26, 2, FALSE), "")</f>
        <v/>
      </c>
      <c r="AG2034" s="142"/>
      <c r="AH2034" s="139" t="str">
        <f>_xlfn.IFNA(VLOOKUP(AG2034, '@LIST'!$AR$2:$AS$4, 2, FALSE), "")</f>
        <v/>
      </c>
      <c r="AI2034" s="142"/>
      <c r="AJ2034" s="143" t="str">
        <f>_xlfn.IFNA(VLOOKUP(AI2034, '@LIST'!$AU$2:$AV$4, 2, FALSE), "")</f>
        <v/>
      </c>
    </row>
    <row r="2035" spans="1:36" s="144" customFormat="1" ht="16.8">
      <c r="A2035" s="125"/>
      <c r="B2035" s="126" t="str">
        <f>_xlfn.IFNA(VLOOKUP(A2035, '@LIST'!$A$2:$B$15, 2, FALSE), "")</f>
        <v/>
      </c>
      <c r="C2035" s="125"/>
      <c r="D2035" s="128"/>
      <c r="E2035" s="129"/>
      <c r="F2035" s="147"/>
      <c r="G2035" s="130">
        <f xml:space="preserve"> IF(F2035="Yes",D2035/ '@PRODUCTION VOLUME'!$B$3*'@PRODUCTION VOLUME'!$B$4,D2035)</f>
        <v>0</v>
      </c>
      <c r="H2035" s="129"/>
      <c r="I2035" s="125"/>
      <c r="J2035" s="125"/>
      <c r="K2035" s="131"/>
      <c r="L2035" s="127"/>
      <c r="M2035" s="132" t="str">
        <f>_xlfn.IFNA(VLOOKUP(L2035,'@LIST'!$M$2:$N$396,2,FALSE),"")</f>
        <v/>
      </c>
      <c r="N2035" s="133"/>
      <c r="O2035" s="134"/>
      <c r="P2035" s="135" t="str">
        <f>_xlfn.IFNA(VLOOKUP(O2035,'@LIST'!$M$2:$N$396,2,FALSE),"")</f>
        <v/>
      </c>
      <c r="Q2035" s="136"/>
      <c r="R2035" s="137"/>
      <c r="S2035" s="138"/>
      <c r="T2035" s="139" t="str">
        <f>_xlfn.IFNA(VLOOKUP(S2035, '@LIST'!$AO$2:$AP$5, 2, FALSE), "")</f>
        <v/>
      </c>
      <c r="U2035" s="140"/>
      <c r="V2035" s="141" t="str">
        <f>_xlfn.IFNA(VLOOKUP(U2035, '@LIST'!$S$2:$T$26, 2, FALSE), "")</f>
        <v/>
      </c>
      <c r="W2035" s="141" t="str">
        <f>_xlfn.IFNA(VLOOKUP($U2035, '@LIST'!$U$2:$U$26, 2, FALSE), "")</f>
        <v/>
      </c>
      <c r="X2035" s="141" t="str">
        <f>_xlfn.IFNA(VLOOKUP($U2035, '@LIST'!$V$2:$W$26, 2, FALSE), "")</f>
        <v/>
      </c>
      <c r="Y2035" s="141" t="str">
        <f>_xlfn.IFNA(VLOOKUP($U2035, '@LIST'!$X$2:$Y$26, 2, FALSE), "")</f>
        <v/>
      </c>
      <c r="Z2035" s="141" t="str">
        <f>_xlfn.IFNA(VLOOKUP($U2035, '@LIST'!$Z$2:$AA$26, 2, FALSE), "")</f>
        <v/>
      </c>
      <c r="AA2035" s="141" t="str">
        <f>_xlfn.IFNA(VLOOKUP($U2035, '@LIST'!$AB$2:$AC$26, 2, FALSE), "")</f>
        <v/>
      </c>
      <c r="AB2035" s="141" t="str">
        <f>_xlfn.IFNA(VLOOKUP($U2035, '@LIST'!$AD$2:$AE$26, 2, FALSE), "")</f>
        <v/>
      </c>
      <c r="AC2035" s="141" t="str">
        <f>_xlfn.IFNA(VLOOKUP($U2035, '@LIST'!$AF$2:$AG$26, 2, FALSE), "")</f>
        <v/>
      </c>
      <c r="AD2035" s="141" t="str">
        <f>_xlfn.IFNA(VLOOKUP($U2035, '@LIST'!$AH$2:$AI$26, 2, FALSE), "")</f>
        <v/>
      </c>
      <c r="AE2035" s="141" t="str">
        <f>_xlfn.IFNA(VLOOKUP($U2035, '@LIST'!$AJ$2:$AK$26, 2, FALSE), "")</f>
        <v/>
      </c>
      <c r="AF2035" s="141" t="str">
        <f>_xlfn.IFNA(VLOOKUP($U2035, '@LIST'!$AL$2:$AM$26, 2, FALSE), "")</f>
        <v/>
      </c>
      <c r="AG2035" s="142"/>
      <c r="AH2035" s="139" t="str">
        <f>_xlfn.IFNA(VLOOKUP(AG2035, '@LIST'!$AR$2:$AS$4, 2, FALSE), "")</f>
        <v/>
      </c>
      <c r="AI2035" s="142"/>
      <c r="AJ2035" s="143" t="str">
        <f>_xlfn.IFNA(VLOOKUP(AI2035, '@LIST'!$AU$2:$AV$4, 2, FALSE), "")</f>
        <v/>
      </c>
    </row>
    <row r="2036" spans="1:36" s="144" customFormat="1" ht="16.8">
      <c r="A2036" s="125"/>
      <c r="B2036" s="126" t="str">
        <f>_xlfn.IFNA(VLOOKUP(A2036, '@LIST'!$A$2:$B$15, 2, FALSE), "")</f>
        <v/>
      </c>
      <c r="C2036" s="125"/>
      <c r="D2036" s="128"/>
      <c r="E2036" s="129"/>
      <c r="F2036" s="147"/>
      <c r="G2036" s="130">
        <f xml:space="preserve"> IF(F2036="Yes",D2036/ '@PRODUCTION VOLUME'!$B$3*'@PRODUCTION VOLUME'!$B$4,D2036)</f>
        <v>0</v>
      </c>
      <c r="H2036" s="129"/>
      <c r="I2036" s="125"/>
      <c r="J2036" s="125"/>
      <c r="K2036" s="131"/>
      <c r="L2036" s="127"/>
      <c r="M2036" s="132" t="str">
        <f>_xlfn.IFNA(VLOOKUP(L2036,'@LIST'!$M$2:$N$396,2,FALSE),"")</f>
        <v/>
      </c>
      <c r="N2036" s="133"/>
      <c r="O2036" s="134"/>
      <c r="P2036" s="135" t="str">
        <f>_xlfn.IFNA(VLOOKUP(O2036,'@LIST'!$M$2:$N$396,2,FALSE),"")</f>
        <v/>
      </c>
      <c r="Q2036" s="136"/>
      <c r="R2036" s="137"/>
      <c r="S2036" s="138"/>
      <c r="T2036" s="139" t="str">
        <f>_xlfn.IFNA(VLOOKUP(S2036, '@LIST'!$AO$2:$AP$5, 2, FALSE), "")</f>
        <v/>
      </c>
      <c r="U2036" s="140"/>
      <c r="V2036" s="141" t="str">
        <f>_xlfn.IFNA(VLOOKUP(U2036, '@LIST'!$S$2:$T$26, 2, FALSE), "")</f>
        <v/>
      </c>
      <c r="W2036" s="141" t="str">
        <f>_xlfn.IFNA(VLOOKUP($U2036, '@LIST'!$U$2:$U$26, 2, FALSE), "")</f>
        <v/>
      </c>
      <c r="X2036" s="141" t="str">
        <f>_xlfn.IFNA(VLOOKUP($U2036, '@LIST'!$V$2:$W$26, 2, FALSE), "")</f>
        <v/>
      </c>
      <c r="Y2036" s="141" t="str">
        <f>_xlfn.IFNA(VLOOKUP($U2036, '@LIST'!$X$2:$Y$26, 2, FALSE), "")</f>
        <v/>
      </c>
      <c r="Z2036" s="141" t="str">
        <f>_xlfn.IFNA(VLOOKUP($U2036, '@LIST'!$Z$2:$AA$26, 2, FALSE), "")</f>
        <v/>
      </c>
      <c r="AA2036" s="141" t="str">
        <f>_xlfn.IFNA(VLOOKUP($U2036, '@LIST'!$AB$2:$AC$26, 2, FALSE), "")</f>
        <v/>
      </c>
      <c r="AB2036" s="141" t="str">
        <f>_xlfn.IFNA(VLOOKUP($U2036, '@LIST'!$AD$2:$AE$26, 2, FALSE), "")</f>
        <v/>
      </c>
      <c r="AC2036" s="141" t="str">
        <f>_xlfn.IFNA(VLOOKUP($U2036, '@LIST'!$AF$2:$AG$26, 2, FALSE), "")</f>
        <v/>
      </c>
      <c r="AD2036" s="141" t="str">
        <f>_xlfn.IFNA(VLOOKUP($U2036, '@LIST'!$AH$2:$AI$26, 2, FALSE), "")</f>
        <v/>
      </c>
      <c r="AE2036" s="141" t="str">
        <f>_xlfn.IFNA(VLOOKUP($U2036, '@LIST'!$AJ$2:$AK$26, 2, FALSE), "")</f>
        <v/>
      </c>
      <c r="AF2036" s="141" t="str">
        <f>_xlfn.IFNA(VLOOKUP($U2036, '@LIST'!$AL$2:$AM$26, 2, FALSE), "")</f>
        <v/>
      </c>
      <c r="AG2036" s="142"/>
      <c r="AH2036" s="139" t="str">
        <f>_xlfn.IFNA(VLOOKUP(AG2036, '@LIST'!$AR$2:$AS$4, 2, FALSE), "")</f>
        <v/>
      </c>
      <c r="AI2036" s="142"/>
      <c r="AJ2036" s="143" t="str">
        <f>_xlfn.IFNA(VLOOKUP(AI2036, '@LIST'!$AU$2:$AV$4, 2, FALSE), "")</f>
        <v/>
      </c>
    </row>
    <row r="2037" spans="1:36" s="144" customFormat="1" ht="16.8">
      <c r="A2037" s="125"/>
      <c r="B2037" s="126" t="str">
        <f>_xlfn.IFNA(VLOOKUP(A2037, '@LIST'!$A$2:$B$15, 2, FALSE), "")</f>
        <v/>
      </c>
      <c r="C2037" s="125"/>
      <c r="D2037" s="128"/>
      <c r="E2037" s="129"/>
      <c r="F2037" s="147"/>
      <c r="G2037" s="130">
        <f xml:space="preserve"> IF(F2037="Yes",D2037/ '@PRODUCTION VOLUME'!$B$3*'@PRODUCTION VOLUME'!$B$4,D2037)</f>
        <v>0</v>
      </c>
      <c r="H2037" s="129"/>
      <c r="I2037" s="125"/>
      <c r="J2037" s="125"/>
      <c r="K2037" s="131"/>
      <c r="L2037" s="127"/>
      <c r="M2037" s="132" t="str">
        <f>_xlfn.IFNA(VLOOKUP(L2037,'@LIST'!$M$2:$N$396,2,FALSE),"")</f>
        <v/>
      </c>
      <c r="N2037" s="133"/>
      <c r="O2037" s="134"/>
      <c r="P2037" s="135" t="str">
        <f>_xlfn.IFNA(VLOOKUP(O2037,'@LIST'!$M$2:$N$396,2,FALSE),"")</f>
        <v/>
      </c>
      <c r="Q2037" s="136"/>
      <c r="R2037" s="137"/>
      <c r="S2037" s="138"/>
      <c r="T2037" s="139" t="str">
        <f>_xlfn.IFNA(VLOOKUP(S2037, '@LIST'!$AO$2:$AP$5, 2, FALSE), "")</f>
        <v/>
      </c>
      <c r="U2037" s="140"/>
      <c r="V2037" s="141" t="str">
        <f>_xlfn.IFNA(VLOOKUP(U2037, '@LIST'!$S$2:$T$26, 2, FALSE), "")</f>
        <v/>
      </c>
      <c r="W2037" s="141" t="str">
        <f>_xlfn.IFNA(VLOOKUP($U2037, '@LIST'!$U$2:$U$26, 2, FALSE), "")</f>
        <v/>
      </c>
      <c r="X2037" s="141" t="str">
        <f>_xlfn.IFNA(VLOOKUP($U2037, '@LIST'!$V$2:$W$26, 2, FALSE), "")</f>
        <v/>
      </c>
      <c r="Y2037" s="141" t="str">
        <f>_xlfn.IFNA(VLOOKUP($U2037, '@LIST'!$X$2:$Y$26, 2, FALSE), "")</f>
        <v/>
      </c>
      <c r="Z2037" s="141" t="str">
        <f>_xlfn.IFNA(VLOOKUP($U2037, '@LIST'!$Z$2:$AA$26, 2, FALSE), "")</f>
        <v/>
      </c>
      <c r="AA2037" s="141" t="str">
        <f>_xlfn.IFNA(VLOOKUP($U2037, '@LIST'!$AB$2:$AC$26, 2, FALSE), "")</f>
        <v/>
      </c>
      <c r="AB2037" s="141" t="str">
        <f>_xlfn.IFNA(VLOOKUP($U2037, '@LIST'!$AD$2:$AE$26, 2, FALSE), "")</f>
        <v/>
      </c>
      <c r="AC2037" s="141" t="str">
        <f>_xlfn.IFNA(VLOOKUP($U2037, '@LIST'!$AF$2:$AG$26, 2, FALSE), "")</f>
        <v/>
      </c>
      <c r="AD2037" s="141" t="str">
        <f>_xlfn.IFNA(VLOOKUP($U2037, '@LIST'!$AH$2:$AI$26, 2, FALSE), "")</f>
        <v/>
      </c>
      <c r="AE2037" s="141" t="str">
        <f>_xlfn.IFNA(VLOOKUP($U2037, '@LIST'!$AJ$2:$AK$26, 2, FALSE), "")</f>
        <v/>
      </c>
      <c r="AF2037" s="141" t="str">
        <f>_xlfn.IFNA(VLOOKUP($U2037, '@LIST'!$AL$2:$AM$26, 2, FALSE), "")</f>
        <v/>
      </c>
      <c r="AG2037" s="142"/>
      <c r="AH2037" s="139" t="str">
        <f>_xlfn.IFNA(VLOOKUP(AG2037, '@LIST'!$AR$2:$AS$4, 2, FALSE), "")</f>
        <v/>
      </c>
      <c r="AI2037" s="142"/>
      <c r="AJ2037" s="143" t="str">
        <f>_xlfn.IFNA(VLOOKUP(AI2037, '@LIST'!$AU$2:$AV$4, 2, FALSE), "")</f>
        <v/>
      </c>
    </row>
    <row r="2038" spans="1:36" s="144" customFormat="1" ht="16.8">
      <c r="A2038" s="125"/>
      <c r="B2038" s="126" t="str">
        <f>_xlfn.IFNA(VLOOKUP(A2038, '@LIST'!$A$2:$B$15, 2, FALSE), "")</f>
        <v/>
      </c>
      <c r="C2038" s="125"/>
      <c r="D2038" s="128"/>
      <c r="E2038" s="129"/>
      <c r="F2038" s="147"/>
      <c r="G2038" s="130">
        <f xml:space="preserve"> IF(F2038="Yes",D2038/ '@PRODUCTION VOLUME'!$B$3*'@PRODUCTION VOLUME'!$B$4,D2038)</f>
        <v>0</v>
      </c>
      <c r="H2038" s="129"/>
      <c r="I2038" s="125"/>
      <c r="J2038" s="125"/>
      <c r="K2038" s="131"/>
      <c r="L2038" s="127"/>
      <c r="M2038" s="132" t="str">
        <f>_xlfn.IFNA(VLOOKUP(L2038,'@LIST'!$M$2:$N$396,2,FALSE),"")</f>
        <v/>
      </c>
      <c r="N2038" s="133"/>
      <c r="O2038" s="134"/>
      <c r="P2038" s="135" t="str">
        <f>_xlfn.IFNA(VLOOKUP(O2038,'@LIST'!$M$2:$N$396,2,FALSE),"")</f>
        <v/>
      </c>
      <c r="Q2038" s="136"/>
      <c r="R2038" s="137"/>
      <c r="S2038" s="138"/>
      <c r="T2038" s="139" t="str">
        <f>_xlfn.IFNA(VLOOKUP(S2038, '@LIST'!$AO$2:$AP$5, 2, FALSE), "")</f>
        <v/>
      </c>
      <c r="U2038" s="140"/>
      <c r="V2038" s="141" t="str">
        <f>_xlfn.IFNA(VLOOKUP(U2038, '@LIST'!$S$2:$T$26, 2, FALSE), "")</f>
        <v/>
      </c>
      <c r="W2038" s="141" t="str">
        <f>_xlfn.IFNA(VLOOKUP($U2038, '@LIST'!$U$2:$U$26, 2, FALSE), "")</f>
        <v/>
      </c>
      <c r="X2038" s="141" t="str">
        <f>_xlfn.IFNA(VLOOKUP($U2038, '@LIST'!$V$2:$W$26, 2, FALSE), "")</f>
        <v/>
      </c>
      <c r="Y2038" s="141" t="str">
        <f>_xlfn.IFNA(VLOOKUP($U2038, '@LIST'!$X$2:$Y$26, 2, FALSE), "")</f>
        <v/>
      </c>
      <c r="Z2038" s="141" t="str">
        <f>_xlfn.IFNA(VLOOKUP($U2038, '@LIST'!$Z$2:$AA$26, 2, FALSE), "")</f>
        <v/>
      </c>
      <c r="AA2038" s="141" t="str">
        <f>_xlfn.IFNA(VLOOKUP($U2038, '@LIST'!$AB$2:$AC$26, 2, FALSE), "")</f>
        <v/>
      </c>
      <c r="AB2038" s="141" t="str">
        <f>_xlfn.IFNA(VLOOKUP($U2038, '@LIST'!$AD$2:$AE$26, 2, FALSE), "")</f>
        <v/>
      </c>
      <c r="AC2038" s="141" t="str">
        <f>_xlfn.IFNA(VLOOKUP($U2038, '@LIST'!$AF$2:$AG$26, 2, FALSE), "")</f>
        <v/>
      </c>
      <c r="AD2038" s="141" t="str">
        <f>_xlfn.IFNA(VLOOKUP($U2038, '@LIST'!$AH$2:$AI$26, 2, FALSE), "")</f>
        <v/>
      </c>
      <c r="AE2038" s="141" t="str">
        <f>_xlfn.IFNA(VLOOKUP($U2038, '@LIST'!$AJ$2:$AK$26, 2, FALSE), "")</f>
        <v/>
      </c>
      <c r="AF2038" s="141" t="str">
        <f>_xlfn.IFNA(VLOOKUP($U2038, '@LIST'!$AL$2:$AM$26, 2, FALSE), "")</f>
        <v/>
      </c>
      <c r="AG2038" s="142"/>
      <c r="AH2038" s="139" t="str">
        <f>_xlfn.IFNA(VLOOKUP(AG2038, '@LIST'!$AR$2:$AS$4, 2, FALSE), "")</f>
        <v/>
      </c>
      <c r="AI2038" s="142"/>
      <c r="AJ2038" s="143" t="str">
        <f>_xlfn.IFNA(VLOOKUP(AI2038, '@LIST'!$AU$2:$AV$4, 2, FALSE), "")</f>
        <v/>
      </c>
    </row>
    <row r="2039" spans="1:36" s="144" customFormat="1" ht="16.8">
      <c r="A2039" s="125"/>
      <c r="B2039" s="126" t="str">
        <f>_xlfn.IFNA(VLOOKUP(A2039, '@LIST'!$A$2:$B$15, 2, FALSE), "")</f>
        <v/>
      </c>
      <c r="C2039" s="125"/>
      <c r="D2039" s="128"/>
      <c r="E2039" s="129"/>
      <c r="F2039" s="147"/>
      <c r="G2039" s="130">
        <f xml:space="preserve"> IF(F2039="Yes",D2039/ '@PRODUCTION VOLUME'!$B$3*'@PRODUCTION VOLUME'!$B$4,D2039)</f>
        <v>0</v>
      </c>
      <c r="H2039" s="129"/>
      <c r="I2039" s="125"/>
      <c r="J2039" s="125"/>
      <c r="K2039" s="131"/>
      <c r="L2039" s="127"/>
      <c r="M2039" s="132" t="str">
        <f>_xlfn.IFNA(VLOOKUP(L2039,'@LIST'!$M$2:$N$396,2,FALSE),"")</f>
        <v/>
      </c>
      <c r="N2039" s="133"/>
      <c r="O2039" s="134"/>
      <c r="P2039" s="135" t="str">
        <f>_xlfn.IFNA(VLOOKUP(O2039,'@LIST'!$M$2:$N$396,2,FALSE),"")</f>
        <v/>
      </c>
      <c r="Q2039" s="136"/>
      <c r="R2039" s="137"/>
      <c r="S2039" s="138"/>
      <c r="T2039" s="139" t="str">
        <f>_xlfn.IFNA(VLOOKUP(S2039, '@LIST'!$AO$2:$AP$5, 2, FALSE), "")</f>
        <v/>
      </c>
      <c r="U2039" s="140"/>
      <c r="V2039" s="141" t="str">
        <f>_xlfn.IFNA(VLOOKUP(U2039, '@LIST'!$S$2:$T$26, 2, FALSE), "")</f>
        <v/>
      </c>
      <c r="W2039" s="141" t="str">
        <f>_xlfn.IFNA(VLOOKUP($U2039, '@LIST'!$U$2:$U$26, 2, FALSE), "")</f>
        <v/>
      </c>
      <c r="X2039" s="141" t="str">
        <f>_xlfn.IFNA(VLOOKUP($U2039, '@LIST'!$V$2:$W$26, 2, FALSE), "")</f>
        <v/>
      </c>
      <c r="Y2039" s="141" t="str">
        <f>_xlfn.IFNA(VLOOKUP($U2039, '@LIST'!$X$2:$Y$26, 2, FALSE), "")</f>
        <v/>
      </c>
      <c r="Z2039" s="141" t="str">
        <f>_xlfn.IFNA(VLOOKUP($U2039, '@LIST'!$Z$2:$AA$26, 2, FALSE), "")</f>
        <v/>
      </c>
      <c r="AA2039" s="141" t="str">
        <f>_xlfn.IFNA(VLOOKUP($U2039, '@LIST'!$AB$2:$AC$26, 2, FALSE), "")</f>
        <v/>
      </c>
      <c r="AB2039" s="141" t="str">
        <f>_xlfn.IFNA(VLOOKUP($U2039, '@LIST'!$AD$2:$AE$26, 2, FALSE), "")</f>
        <v/>
      </c>
      <c r="AC2039" s="141" t="str">
        <f>_xlfn.IFNA(VLOOKUP($U2039, '@LIST'!$AF$2:$AG$26, 2, FALSE), "")</f>
        <v/>
      </c>
      <c r="AD2039" s="141" t="str">
        <f>_xlfn.IFNA(VLOOKUP($U2039, '@LIST'!$AH$2:$AI$26, 2, FALSE), "")</f>
        <v/>
      </c>
      <c r="AE2039" s="141" t="str">
        <f>_xlfn.IFNA(VLOOKUP($U2039, '@LIST'!$AJ$2:$AK$26, 2, FALSE), "")</f>
        <v/>
      </c>
      <c r="AF2039" s="141" t="str">
        <f>_xlfn.IFNA(VLOOKUP($U2039, '@LIST'!$AL$2:$AM$26, 2, FALSE), "")</f>
        <v/>
      </c>
      <c r="AG2039" s="142"/>
      <c r="AH2039" s="139" t="str">
        <f>_xlfn.IFNA(VLOOKUP(AG2039, '@LIST'!$AR$2:$AS$4, 2, FALSE), "")</f>
        <v/>
      </c>
      <c r="AI2039" s="142"/>
      <c r="AJ2039" s="143" t="str">
        <f>_xlfn.IFNA(VLOOKUP(AI2039, '@LIST'!$AU$2:$AV$4, 2, FALSE), "")</f>
        <v/>
      </c>
    </row>
    <row r="2040" spans="1:36" s="144" customFormat="1" ht="16.8">
      <c r="A2040" s="125"/>
      <c r="B2040" s="126" t="str">
        <f>_xlfn.IFNA(VLOOKUP(A2040, '@LIST'!$A$2:$B$15, 2, FALSE), "")</f>
        <v/>
      </c>
      <c r="C2040" s="125"/>
      <c r="D2040" s="128"/>
      <c r="E2040" s="129"/>
      <c r="F2040" s="147"/>
      <c r="G2040" s="130">
        <f xml:space="preserve"> IF(F2040="Yes",D2040/ '@PRODUCTION VOLUME'!$B$3*'@PRODUCTION VOLUME'!$B$4,D2040)</f>
        <v>0</v>
      </c>
      <c r="H2040" s="129"/>
      <c r="I2040" s="125"/>
      <c r="J2040" s="125"/>
      <c r="K2040" s="131"/>
      <c r="L2040" s="127"/>
      <c r="M2040" s="132" t="str">
        <f>_xlfn.IFNA(VLOOKUP(L2040,'@LIST'!$M$2:$N$396,2,FALSE),"")</f>
        <v/>
      </c>
      <c r="N2040" s="133"/>
      <c r="O2040" s="134"/>
      <c r="P2040" s="135" t="str">
        <f>_xlfn.IFNA(VLOOKUP(O2040,'@LIST'!$M$2:$N$396,2,FALSE),"")</f>
        <v/>
      </c>
      <c r="Q2040" s="136"/>
      <c r="R2040" s="137"/>
      <c r="S2040" s="138"/>
      <c r="T2040" s="139" t="str">
        <f>_xlfn.IFNA(VLOOKUP(S2040, '@LIST'!$AO$2:$AP$5, 2, FALSE), "")</f>
        <v/>
      </c>
      <c r="U2040" s="140"/>
      <c r="V2040" s="141" t="str">
        <f>_xlfn.IFNA(VLOOKUP(U2040, '@LIST'!$S$2:$T$26, 2, FALSE), "")</f>
        <v/>
      </c>
      <c r="W2040" s="141" t="str">
        <f>_xlfn.IFNA(VLOOKUP($U2040, '@LIST'!$U$2:$U$26, 2, FALSE), "")</f>
        <v/>
      </c>
      <c r="X2040" s="141" t="str">
        <f>_xlfn.IFNA(VLOOKUP($U2040, '@LIST'!$V$2:$W$26, 2, FALSE), "")</f>
        <v/>
      </c>
      <c r="Y2040" s="141" t="str">
        <f>_xlfn.IFNA(VLOOKUP($U2040, '@LIST'!$X$2:$Y$26, 2, FALSE), "")</f>
        <v/>
      </c>
      <c r="Z2040" s="141" t="str">
        <f>_xlfn.IFNA(VLOOKUP($U2040, '@LIST'!$Z$2:$AA$26, 2, FALSE), "")</f>
        <v/>
      </c>
      <c r="AA2040" s="141" t="str">
        <f>_xlfn.IFNA(VLOOKUP($U2040, '@LIST'!$AB$2:$AC$26, 2, FALSE), "")</f>
        <v/>
      </c>
      <c r="AB2040" s="141" t="str">
        <f>_xlfn.IFNA(VLOOKUP($U2040, '@LIST'!$AD$2:$AE$26, 2, FALSE), "")</f>
        <v/>
      </c>
      <c r="AC2040" s="141" t="str">
        <f>_xlfn.IFNA(VLOOKUP($U2040, '@LIST'!$AF$2:$AG$26, 2, FALSE), "")</f>
        <v/>
      </c>
      <c r="AD2040" s="141" t="str">
        <f>_xlfn.IFNA(VLOOKUP($U2040, '@LIST'!$AH$2:$AI$26, 2, FALSE), "")</f>
        <v/>
      </c>
      <c r="AE2040" s="141" t="str">
        <f>_xlfn.IFNA(VLOOKUP($U2040, '@LIST'!$AJ$2:$AK$26, 2, FALSE), "")</f>
        <v/>
      </c>
      <c r="AF2040" s="141" t="str">
        <f>_xlfn.IFNA(VLOOKUP($U2040, '@LIST'!$AL$2:$AM$26, 2, FALSE), "")</f>
        <v/>
      </c>
      <c r="AG2040" s="142"/>
      <c r="AH2040" s="139" t="str">
        <f>_xlfn.IFNA(VLOOKUP(AG2040, '@LIST'!$AR$2:$AS$4, 2, FALSE), "")</f>
        <v/>
      </c>
      <c r="AI2040" s="142"/>
      <c r="AJ2040" s="143" t="str">
        <f>_xlfn.IFNA(VLOOKUP(AI2040, '@LIST'!$AU$2:$AV$4, 2, FALSE), "")</f>
        <v/>
      </c>
    </row>
    <row r="2041" spans="1:36" s="144" customFormat="1" ht="16.8">
      <c r="A2041" s="125"/>
      <c r="B2041" s="126" t="str">
        <f>_xlfn.IFNA(VLOOKUP(A2041, '@LIST'!$A$2:$B$15, 2, FALSE), "")</f>
        <v/>
      </c>
      <c r="C2041" s="125"/>
      <c r="D2041" s="128"/>
      <c r="E2041" s="129"/>
      <c r="F2041" s="147"/>
      <c r="G2041" s="130">
        <f xml:space="preserve"> IF(F2041="Yes",D2041/ '@PRODUCTION VOLUME'!$B$3*'@PRODUCTION VOLUME'!$B$4,D2041)</f>
        <v>0</v>
      </c>
      <c r="H2041" s="129"/>
      <c r="I2041" s="125"/>
      <c r="J2041" s="125"/>
      <c r="K2041" s="131"/>
      <c r="L2041" s="127"/>
      <c r="M2041" s="132" t="str">
        <f>_xlfn.IFNA(VLOOKUP(L2041,'@LIST'!$M$2:$N$396,2,FALSE),"")</f>
        <v/>
      </c>
      <c r="N2041" s="133"/>
      <c r="O2041" s="134"/>
      <c r="P2041" s="135" t="str">
        <f>_xlfn.IFNA(VLOOKUP(O2041,'@LIST'!$M$2:$N$396,2,FALSE),"")</f>
        <v/>
      </c>
      <c r="Q2041" s="136"/>
      <c r="R2041" s="137"/>
      <c r="S2041" s="138"/>
      <c r="T2041" s="139" t="str">
        <f>_xlfn.IFNA(VLOOKUP(S2041, '@LIST'!$AO$2:$AP$5, 2, FALSE), "")</f>
        <v/>
      </c>
      <c r="U2041" s="140"/>
      <c r="V2041" s="141" t="str">
        <f>_xlfn.IFNA(VLOOKUP(U2041, '@LIST'!$S$2:$T$26, 2, FALSE), "")</f>
        <v/>
      </c>
      <c r="W2041" s="141" t="str">
        <f>_xlfn.IFNA(VLOOKUP($U2041, '@LIST'!$U$2:$U$26, 2, FALSE), "")</f>
        <v/>
      </c>
      <c r="X2041" s="141" t="str">
        <f>_xlfn.IFNA(VLOOKUP($U2041, '@LIST'!$V$2:$W$26, 2, FALSE), "")</f>
        <v/>
      </c>
      <c r="Y2041" s="141" t="str">
        <f>_xlfn.IFNA(VLOOKUP($U2041, '@LIST'!$X$2:$Y$26, 2, FALSE), "")</f>
        <v/>
      </c>
      <c r="Z2041" s="141" t="str">
        <f>_xlfn.IFNA(VLOOKUP($U2041, '@LIST'!$Z$2:$AA$26, 2, FALSE), "")</f>
        <v/>
      </c>
      <c r="AA2041" s="141" t="str">
        <f>_xlfn.IFNA(VLOOKUP($U2041, '@LIST'!$AB$2:$AC$26, 2, FALSE), "")</f>
        <v/>
      </c>
      <c r="AB2041" s="141" t="str">
        <f>_xlfn.IFNA(VLOOKUP($U2041, '@LIST'!$AD$2:$AE$26, 2, FALSE), "")</f>
        <v/>
      </c>
      <c r="AC2041" s="141" t="str">
        <f>_xlfn.IFNA(VLOOKUP($U2041, '@LIST'!$AF$2:$AG$26, 2, FALSE), "")</f>
        <v/>
      </c>
      <c r="AD2041" s="141" t="str">
        <f>_xlfn.IFNA(VLOOKUP($U2041, '@LIST'!$AH$2:$AI$26, 2, FALSE), "")</f>
        <v/>
      </c>
      <c r="AE2041" s="141" t="str">
        <f>_xlfn.IFNA(VLOOKUP($U2041, '@LIST'!$AJ$2:$AK$26, 2, FALSE), "")</f>
        <v/>
      </c>
      <c r="AF2041" s="141" t="str">
        <f>_xlfn.IFNA(VLOOKUP($U2041, '@LIST'!$AL$2:$AM$26, 2, FALSE), "")</f>
        <v/>
      </c>
      <c r="AG2041" s="142"/>
      <c r="AH2041" s="139" t="str">
        <f>_xlfn.IFNA(VLOOKUP(AG2041, '@LIST'!$AR$2:$AS$4, 2, FALSE), "")</f>
        <v/>
      </c>
      <c r="AI2041" s="142"/>
      <c r="AJ2041" s="143" t="str">
        <f>_xlfn.IFNA(VLOOKUP(AI2041, '@LIST'!$AU$2:$AV$4, 2, FALSE), "")</f>
        <v/>
      </c>
    </row>
    <row r="2042" spans="1:36" s="144" customFormat="1" ht="16.8">
      <c r="A2042" s="125"/>
      <c r="B2042" s="126" t="str">
        <f>_xlfn.IFNA(VLOOKUP(A2042, '@LIST'!$A$2:$B$15, 2, FALSE), "")</f>
        <v/>
      </c>
      <c r="C2042" s="125"/>
      <c r="D2042" s="128"/>
      <c r="E2042" s="129"/>
      <c r="F2042" s="147"/>
      <c r="G2042" s="130">
        <f xml:space="preserve"> IF(F2042="Yes",D2042/ '@PRODUCTION VOLUME'!$B$3*'@PRODUCTION VOLUME'!$B$4,D2042)</f>
        <v>0</v>
      </c>
      <c r="H2042" s="129"/>
      <c r="I2042" s="125"/>
      <c r="J2042" s="125"/>
      <c r="K2042" s="131"/>
      <c r="L2042" s="127"/>
      <c r="M2042" s="132" t="str">
        <f>_xlfn.IFNA(VLOOKUP(L2042,'@LIST'!$M$2:$N$396,2,FALSE),"")</f>
        <v/>
      </c>
      <c r="N2042" s="133"/>
      <c r="O2042" s="134"/>
      <c r="P2042" s="135" t="str">
        <f>_xlfn.IFNA(VLOOKUP(O2042,'@LIST'!$M$2:$N$396,2,FALSE),"")</f>
        <v/>
      </c>
      <c r="Q2042" s="136"/>
      <c r="R2042" s="137"/>
      <c r="S2042" s="138"/>
      <c r="T2042" s="139" t="str">
        <f>_xlfn.IFNA(VLOOKUP(S2042, '@LIST'!$AO$2:$AP$5, 2, FALSE), "")</f>
        <v/>
      </c>
      <c r="U2042" s="140"/>
      <c r="V2042" s="141" t="str">
        <f>_xlfn.IFNA(VLOOKUP(U2042, '@LIST'!$S$2:$T$26, 2, FALSE), "")</f>
        <v/>
      </c>
      <c r="W2042" s="141" t="str">
        <f>_xlfn.IFNA(VLOOKUP($U2042, '@LIST'!$U$2:$U$26, 2, FALSE), "")</f>
        <v/>
      </c>
      <c r="X2042" s="141" t="str">
        <f>_xlfn.IFNA(VLOOKUP($U2042, '@LIST'!$V$2:$W$26, 2, FALSE), "")</f>
        <v/>
      </c>
      <c r="Y2042" s="141" t="str">
        <f>_xlfn.IFNA(VLOOKUP($U2042, '@LIST'!$X$2:$Y$26, 2, FALSE), "")</f>
        <v/>
      </c>
      <c r="Z2042" s="141" t="str">
        <f>_xlfn.IFNA(VLOOKUP($U2042, '@LIST'!$Z$2:$AA$26, 2, FALSE), "")</f>
        <v/>
      </c>
      <c r="AA2042" s="141" t="str">
        <f>_xlfn.IFNA(VLOOKUP($U2042, '@LIST'!$AB$2:$AC$26, 2, FALSE), "")</f>
        <v/>
      </c>
      <c r="AB2042" s="141" t="str">
        <f>_xlfn.IFNA(VLOOKUP($U2042, '@LIST'!$AD$2:$AE$26, 2, FALSE), "")</f>
        <v/>
      </c>
      <c r="AC2042" s="141" t="str">
        <f>_xlfn.IFNA(VLOOKUP($U2042, '@LIST'!$AF$2:$AG$26, 2, FALSE), "")</f>
        <v/>
      </c>
      <c r="AD2042" s="141" t="str">
        <f>_xlfn.IFNA(VLOOKUP($U2042, '@LIST'!$AH$2:$AI$26, 2, FALSE), "")</f>
        <v/>
      </c>
      <c r="AE2042" s="141" t="str">
        <f>_xlfn.IFNA(VLOOKUP($U2042, '@LIST'!$AJ$2:$AK$26, 2, FALSE), "")</f>
        <v/>
      </c>
      <c r="AF2042" s="141" t="str">
        <f>_xlfn.IFNA(VLOOKUP($U2042, '@LIST'!$AL$2:$AM$26, 2, FALSE), "")</f>
        <v/>
      </c>
      <c r="AG2042" s="142"/>
      <c r="AH2042" s="139" t="str">
        <f>_xlfn.IFNA(VLOOKUP(AG2042, '@LIST'!$AR$2:$AS$4, 2, FALSE), "")</f>
        <v/>
      </c>
      <c r="AI2042" s="142"/>
      <c r="AJ2042" s="143" t="str">
        <f>_xlfn.IFNA(VLOOKUP(AI2042, '@LIST'!$AU$2:$AV$4, 2, FALSE), "")</f>
        <v/>
      </c>
    </row>
    <row r="2043" spans="1:36" s="144" customFormat="1" ht="16.8">
      <c r="A2043" s="125"/>
      <c r="B2043" s="126" t="str">
        <f>_xlfn.IFNA(VLOOKUP(A2043, '@LIST'!$A$2:$B$15, 2, FALSE), "")</f>
        <v/>
      </c>
      <c r="C2043" s="125"/>
      <c r="D2043" s="128"/>
      <c r="E2043" s="129"/>
      <c r="F2043" s="147"/>
      <c r="G2043" s="130">
        <f xml:space="preserve"> IF(F2043="Yes",D2043/ '@PRODUCTION VOLUME'!$B$3*'@PRODUCTION VOLUME'!$B$4,D2043)</f>
        <v>0</v>
      </c>
      <c r="H2043" s="129"/>
      <c r="I2043" s="125"/>
      <c r="J2043" s="125"/>
      <c r="K2043" s="131"/>
      <c r="L2043" s="127"/>
      <c r="M2043" s="132" t="str">
        <f>_xlfn.IFNA(VLOOKUP(L2043,'@LIST'!$M$2:$N$396,2,FALSE),"")</f>
        <v/>
      </c>
      <c r="N2043" s="133"/>
      <c r="O2043" s="134"/>
      <c r="P2043" s="135" t="str">
        <f>_xlfn.IFNA(VLOOKUP(O2043,'@LIST'!$M$2:$N$396,2,FALSE),"")</f>
        <v/>
      </c>
      <c r="Q2043" s="136"/>
      <c r="R2043" s="137"/>
      <c r="S2043" s="138"/>
      <c r="T2043" s="139" t="str">
        <f>_xlfn.IFNA(VLOOKUP(S2043, '@LIST'!$AO$2:$AP$5, 2, FALSE), "")</f>
        <v/>
      </c>
      <c r="U2043" s="140"/>
      <c r="V2043" s="141" t="str">
        <f>_xlfn.IFNA(VLOOKUP(U2043, '@LIST'!$S$2:$T$26, 2, FALSE), "")</f>
        <v/>
      </c>
      <c r="W2043" s="141" t="str">
        <f>_xlfn.IFNA(VLOOKUP($U2043, '@LIST'!$U$2:$U$26, 2, FALSE), "")</f>
        <v/>
      </c>
      <c r="X2043" s="141" t="str">
        <f>_xlfn.IFNA(VLOOKUP($U2043, '@LIST'!$V$2:$W$26, 2, FALSE), "")</f>
        <v/>
      </c>
      <c r="Y2043" s="141" t="str">
        <f>_xlfn.IFNA(VLOOKUP($U2043, '@LIST'!$X$2:$Y$26, 2, FALSE), "")</f>
        <v/>
      </c>
      <c r="Z2043" s="141" t="str">
        <f>_xlfn.IFNA(VLOOKUP($U2043, '@LIST'!$Z$2:$AA$26, 2, FALSE), "")</f>
        <v/>
      </c>
      <c r="AA2043" s="141" t="str">
        <f>_xlfn.IFNA(VLOOKUP($U2043, '@LIST'!$AB$2:$AC$26, 2, FALSE), "")</f>
        <v/>
      </c>
      <c r="AB2043" s="141" t="str">
        <f>_xlfn.IFNA(VLOOKUP($U2043, '@LIST'!$AD$2:$AE$26, 2, FALSE), "")</f>
        <v/>
      </c>
      <c r="AC2043" s="141" t="str">
        <f>_xlfn.IFNA(VLOOKUP($U2043, '@LIST'!$AF$2:$AG$26, 2, FALSE), "")</f>
        <v/>
      </c>
      <c r="AD2043" s="141" t="str">
        <f>_xlfn.IFNA(VLOOKUP($U2043, '@LIST'!$AH$2:$AI$26, 2, FALSE), "")</f>
        <v/>
      </c>
      <c r="AE2043" s="141" t="str">
        <f>_xlfn.IFNA(VLOOKUP($U2043, '@LIST'!$AJ$2:$AK$26, 2, FALSE), "")</f>
        <v/>
      </c>
      <c r="AF2043" s="141" t="str">
        <f>_xlfn.IFNA(VLOOKUP($U2043, '@LIST'!$AL$2:$AM$26, 2, FALSE), "")</f>
        <v/>
      </c>
      <c r="AG2043" s="142"/>
      <c r="AH2043" s="139" t="str">
        <f>_xlfn.IFNA(VLOOKUP(AG2043, '@LIST'!$AR$2:$AS$4, 2, FALSE), "")</f>
        <v/>
      </c>
      <c r="AI2043" s="142"/>
      <c r="AJ2043" s="143" t="str">
        <f>_xlfn.IFNA(VLOOKUP(AI2043, '@LIST'!$AU$2:$AV$4, 2, FALSE), "")</f>
        <v/>
      </c>
    </row>
    <row r="2044" spans="1:36" s="144" customFormat="1" ht="16.8">
      <c r="A2044" s="125"/>
      <c r="B2044" s="126" t="str">
        <f>_xlfn.IFNA(VLOOKUP(A2044, '@LIST'!$A$2:$B$15, 2, FALSE), "")</f>
        <v/>
      </c>
      <c r="C2044" s="125"/>
      <c r="D2044" s="128"/>
      <c r="E2044" s="129"/>
      <c r="F2044" s="147"/>
      <c r="G2044" s="130">
        <f xml:space="preserve"> IF(F2044="Yes",D2044/ '@PRODUCTION VOLUME'!$B$3*'@PRODUCTION VOLUME'!$B$4,D2044)</f>
        <v>0</v>
      </c>
      <c r="H2044" s="129"/>
      <c r="I2044" s="125"/>
      <c r="J2044" s="125"/>
      <c r="K2044" s="131"/>
      <c r="L2044" s="127"/>
      <c r="M2044" s="132" t="str">
        <f>_xlfn.IFNA(VLOOKUP(L2044,'@LIST'!$M$2:$N$396,2,FALSE),"")</f>
        <v/>
      </c>
      <c r="N2044" s="133"/>
      <c r="O2044" s="134"/>
      <c r="P2044" s="135" t="str">
        <f>_xlfn.IFNA(VLOOKUP(O2044,'@LIST'!$M$2:$N$396,2,FALSE),"")</f>
        <v/>
      </c>
      <c r="Q2044" s="136"/>
      <c r="R2044" s="137"/>
      <c r="S2044" s="138"/>
      <c r="T2044" s="139" t="str">
        <f>_xlfn.IFNA(VLOOKUP(S2044, '@LIST'!$AO$2:$AP$5, 2, FALSE), "")</f>
        <v/>
      </c>
      <c r="U2044" s="140"/>
      <c r="V2044" s="141" t="str">
        <f>_xlfn.IFNA(VLOOKUP(U2044, '@LIST'!$S$2:$T$26, 2, FALSE), "")</f>
        <v/>
      </c>
      <c r="W2044" s="141" t="str">
        <f>_xlfn.IFNA(VLOOKUP($U2044, '@LIST'!$U$2:$U$26, 2, FALSE), "")</f>
        <v/>
      </c>
      <c r="X2044" s="141" t="str">
        <f>_xlfn.IFNA(VLOOKUP($U2044, '@LIST'!$V$2:$W$26, 2, FALSE), "")</f>
        <v/>
      </c>
      <c r="Y2044" s="141" t="str">
        <f>_xlfn.IFNA(VLOOKUP($U2044, '@LIST'!$X$2:$Y$26, 2, FALSE), "")</f>
        <v/>
      </c>
      <c r="Z2044" s="141" t="str">
        <f>_xlfn.IFNA(VLOOKUP($U2044, '@LIST'!$Z$2:$AA$26, 2, FALSE), "")</f>
        <v/>
      </c>
      <c r="AA2044" s="141" t="str">
        <f>_xlfn.IFNA(VLOOKUP($U2044, '@LIST'!$AB$2:$AC$26, 2, FALSE), "")</f>
        <v/>
      </c>
      <c r="AB2044" s="141" t="str">
        <f>_xlfn.IFNA(VLOOKUP($U2044, '@LIST'!$AD$2:$AE$26, 2, FALSE), "")</f>
        <v/>
      </c>
      <c r="AC2044" s="141" t="str">
        <f>_xlfn.IFNA(VLOOKUP($U2044, '@LIST'!$AF$2:$AG$26, 2, FALSE), "")</f>
        <v/>
      </c>
      <c r="AD2044" s="141" t="str">
        <f>_xlfn.IFNA(VLOOKUP($U2044, '@LIST'!$AH$2:$AI$26, 2, FALSE), "")</f>
        <v/>
      </c>
      <c r="AE2044" s="141" t="str">
        <f>_xlfn.IFNA(VLOOKUP($U2044, '@LIST'!$AJ$2:$AK$26, 2, FALSE), "")</f>
        <v/>
      </c>
      <c r="AF2044" s="141" t="str">
        <f>_xlfn.IFNA(VLOOKUP($U2044, '@LIST'!$AL$2:$AM$26, 2, FALSE), "")</f>
        <v/>
      </c>
      <c r="AG2044" s="142"/>
      <c r="AH2044" s="139" t="str">
        <f>_xlfn.IFNA(VLOOKUP(AG2044, '@LIST'!$AR$2:$AS$4, 2, FALSE), "")</f>
        <v/>
      </c>
      <c r="AI2044" s="142"/>
      <c r="AJ2044" s="143" t="str">
        <f>_xlfn.IFNA(VLOOKUP(AI2044, '@LIST'!$AU$2:$AV$4, 2, FALSE), "")</f>
        <v/>
      </c>
    </row>
    <row r="2045" spans="1:36" s="144" customFormat="1" ht="16.8">
      <c r="A2045" s="125"/>
      <c r="B2045" s="126" t="str">
        <f>_xlfn.IFNA(VLOOKUP(A2045, '@LIST'!$A$2:$B$15, 2, FALSE), "")</f>
        <v/>
      </c>
      <c r="C2045" s="125"/>
      <c r="D2045" s="128"/>
      <c r="E2045" s="129"/>
      <c r="F2045" s="147"/>
      <c r="G2045" s="130">
        <f xml:space="preserve"> IF(F2045="Yes",D2045/ '@PRODUCTION VOLUME'!$B$3*'@PRODUCTION VOLUME'!$B$4,D2045)</f>
        <v>0</v>
      </c>
      <c r="H2045" s="129"/>
      <c r="I2045" s="125"/>
      <c r="J2045" s="125"/>
      <c r="K2045" s="131"/>
      <c r="L2045" s="127"/>
      <c r="M2045" s="132" t="str">
        <f>_xlfn.IFNA(VLOOKUP(L2045,'@LIST'!$M$2:$N$396,2,FALSE),"")</f>
        <v/>
      </c>
      <c r="N2045" s="133"/>
      <c r="O2045" s="134"/>
      <c r="P2045" s="135" t="str">
        <f>_xlfn.IFNA(VLOOKUP(O2045,'@LIST'!$M$2:$N$396,2,FALSE),"")</f>
        <v/>
      </c>
      <c r="Q2045" s="136"/>
      <c r="R2045" s="137"/>
      <c r="S2045" s="138"/>
      <c r="T2045" s="139" t="str">
        <f>_xlfn.IFNA(VLOOKUP(S2045, '@LIST'!$AO$2:$AP$5, 2, FALSE), "")</f>
        <v/>
      </c>
      <c r="U2045" s="140"/>
      <c r="V2045" s="141" t="str">
        <f>_xlfn.IFNA(VLOOKUP(U2045, '@LIST'!$S$2:$T$26, 2, FALSE), "")</f>
        <v/>
      </c>
      <c r="W2045" s="141" t="str">
        <f>_xlfn.IFNA(VLOOKUP($U2045, '@LIST'!$U$2:$U$26, 2, FALSE), "")</f>
        <v/>
      </c>
      <c r="X2045" s="141" t="str">
        <f>_xlfn.IFNA(VLOOKUP($U2045, '@LIST'!$V$2:$W$26, 2, FALSE), "")</f>
        <v/>
      </c>
      <c r="Y2045" s="141" t="str">
        <f>_xlfn.IFNA(VLOOKUP($U2045, '@LIST'!$X$2:$Y$26, 2, FALSE), "")</f>
        <v/>
      </c>
      <c r="Z2045" s="141" t="str">
        <f>_xlfn.IFNA(VLOOKUP($U2045, '@LIST'!$Z$2:$AA$26, 2, FALSE), "")</f>
        <v/>
      </c>
      <c r="AA2045" s="141" t="str">
        <f>_xlfn.IFNA(VLOOKUP($U2045, '@LIST'!$AB$2:$AC$26, 2, FALSE), "")</f>
        <v/>
      </c>
      <c r="AB2045" s="141" t="str">
        <f>_xlfn.IFNA(VLOOKUP($U2045, '@LIST'!$AD$2:$AE$26, 2, FALSE), "")</f>
        <v/>
      </c>
      <c r="AC2045" s="141" t="str">
        <f>_xlfn.IFNA(VLOOKUP($U2045, '@LIST'!$AF$2:$AG$26, 2, FALSE), "")</f>
        <v/>
      </c>
      <c r="AD2045" s="141" t="str">
        <f>_xlfn.IFNA(VLOOKUP($U2045, '@LIST'!$AH$2:$AI$26, 2, FALSE), "")</f>
        <v/>
      </c>
      <c r="AE2045" s="141" t="str">
        <f>_xlfn.IFNA(VLOOKUP($U2045, '@LIST'!$AJ$2:$AK$26, 2, FALSE), "")</f>
        <v/>
      </c>
      <c r="AF2045" s="141" t="str">
        <f>_xlfn.IFNA(VLOOKUP($U2045, '@LIST'!$AL$2:$AM$26, 2, FALSE), "")</f>
        <v/>
      </c>
      <c r="AG2045" s="142"/>
      <c r="AH2045" s="139" t="str">
        <f>_xlfn.IFNA(VLOOKUP(AG2045, '@LIST'!$AR$2:$AS$4, 2, FALSE), "")</f>
        <v/>
      </c>
      <c r="AI2045" s="142"/>
      <c r="AJ2045" s="143" t="str">
        <f>_xlfn.IFNA(VLOOKUP(AI2045, '@LIST'!$AU$2:$AV$4, 2, FALSE), "")</f>
        <v/>
      </c>
    </row>
    <row r="2046" spans="1:36" s="144" customFormat="1" ht="16.8">
      <c r="A2046" s="125"/>
      <c r="B2046" s="126" t="str">
        <f>_xlfn.IFNA(VLOOKUP(A2046, '@LIST'!$A$2:$B$15, 2, FALSE), "")</f>
        <v/>
      </c>
      <c r="C2046" s="125"/>
      <c r="D2046" s="128"/>
      <c r="E2046" s="129"/>
      <c r="F2046" s="147"/>
      <c r="G2046" s="130">
        <f xml:space="preserve"> IF(F2046="Yes",D2046/ '@PRODUCTION VOLUME'!$B$3*'@PRODUCTION VOLUME'!$B$4,D2046)</f>
        <v>0</v>
      </c>
      <c r="H2046" s="129"/>
      <c r="I2046" s="125"/>
      <c r="J2046" s="125"/>
      <c r="K2046" s="131"/>
      <c r="L2046" s="127"/>
      <c r="M2046" s="132" t="str">
        <f>_xlfn.IFNA(VLOOKUP(L2046,'@LIST'!$M$2:$N$396,2,FALSE),"")</f>
        <v/>
      </c>
      <c r="N2046" s="133"/>
      <c r="O2046" s="134"/>
      <c r="P2046" s="135" t="str">
        <f>_xlfn.IFNA(VLOOKUP(O2046,'@LIST'!$M$2:$N$396,2,FALSE),"")</f>
        <v/>
      </c>
      <c r="Q2046" s="136"/>
      <c r="R2046" s="137"/>
      <c r="S2046" s="138"/>
      <c r="T2046" s="139" t="str">
        <f>_xlfn.IFNA(VLOOKUP(S2046, '@LIST'!$AO$2:$AP$5, 2, FALSE), "")</f>
        <v/>
      </c>
      <c r="U2046" s="140"/>
      <c r="V2046" s="141" t="str">
        <f>_xlfn.IFNA(VLOOKUP(U2046, '@LIST'!$S$2:$T$26, 2, FALSE), "")</f>
        <v/>
      </c>
      <c r="W2046" s="141" t="str">
        <f>_xlfn.IFNA(VLOOKUP($U2046, '@LIST'!$U$2:$U$26, 2, FALSE), "")</f>
        <v/>
      </c>
      <c r="X2046" s="141" t="str">
        <f>_xlfn.IFNA(VLOOKUP($U2046, '@LIST'!$V$2:$W$26, 2, FALSE), "")</f>
        <v/>
      </c>
      <c r="Y2046" s="141" t="str">
        <f>_xlfn.IFNA(VLOOKUP($U2046, '@LIST'!$X$2:$Y$26, 2, FALSE), "")</f>
        <v/>
      </c>
      <c r="Z2046" s="141" t="str">
        <f>_xlfn.IFNA(VLOOKUP($U2046, '@LIST'!$Z$2:$AA$26, 2, FALSE), "")</f>
        <v/>
      </c>
      <c r="AA2046" s="141" t="str">
        <f>_xlfn.IFNA(VLOOKUP($U2046, '@LIST'!$AB$2:$AC$26, 2, FALSE), "")</f>
        <v/>
      </c>
      <c r="AB2046" s="141" t="str">
        <f>_xlfn.IFNA(VLOOKUP($U2046, '@LIST'!$AD$2:$AE$26, 2, FALSE), "")</f>
        <v/>
      </c>
      <c r="AC2046" s="141" t="str">
        <f>_xlfn.IFNA(VLOOKUP($U2046, '@LIST'!$AF$2:$AG$26, 2, FALSE), "")</f>
        <v/>
      </c>
      <c r="AD2046" s="141" t="str">
        <f>_xlfn.IFNA(VLOOKUP($U2046, '@LIST'!$AH$2:$AI$26, 2, FALSE), "")</f>
        <v/>
      </c>
      <c r="AE2046" s="141" t="str">
        <f>_xlfn.IFNA(VLOOKUP($U2046, '@LIST'!$AJ$2:$AK$26, 2, FALSE), "")</f>
        <v/>
      </c>
      <c r="AF2046" s="141" t="str">
        <f>_xlfn.IFNA(VLOOKUP($U2046, '@LIST'!$AL$2:$AM$26, 2, FALSE), "")</f>
        <v/>
      </c>
      <c r="AG2046" s="142"/>
      <c r="AH2046" s="139" t="str">
        <f>_xlfn.IFNA(VLOOKUP(AG2046, '@LIST'!$AR$2:$AS$4, 2, FALSE), "")</f>
        <v/>
      </c>
      <c r="AI2046" s="142"/>
      <c r="AJ2046" s="143" t="str">
        <f>_xlfn.IFNA(VLOOKUP(AI2046, '@LIST'!$AU$2:$AV$4, 2, FALSE), "")</f>
        <v/>
      </c>
    </row>
    <row r="2047" spans="1:36" s="144" customFormat="1" ht="16.8">
      <c r="A2047" s="125"/>
      <c r="B2047" s="126" t="str">
        <f>_xlfn.IFNA(VLOOKUP(A2047, '@LIST'!$A$2:$B$15, 2, FALSE), "")</f>
        <v/>
      </c>
      <c r="C2047" s="125"/>
      <c r="D2047" s="128"/>
      <c r="E2047" s="129"/>
      <c r="F2047" s="147"/>
      <c r="G2047" s="130">
        <f xml:space="preserve"> IF(F2047="Yes",D2047/ '@PRODUCTION VOLUME'!$B$3*'@PRODUCTION VOLUME'!$B$4,D2047)</f>
        <v>0</v>
      </c>
      <c r="H2047" s="129"/>
      <c r="I2047" s="125"/>
      <c r="J2047" s="125"/>
      <c r="K2047" s="131"/>
      <c r="L2047" s="127"/>
      <c r="M2047" s="132" t="str">
        <f>_xlfn.IFNA(VLOOKUP(L2047,'@LIST'!$M$2:$N$396,2,FALSE),"")</f>
        <v/>
      </c>
      <c r="N2047" s="133"/>
      <c r="O2047" s="134"/>
      <c r="P2047" s="135" t="str">
        <f>_xlfn.IFNA(VLOOKUP(O2047,'@LIST'!$M$2:$N$396,2,FALSE),"")</f>
        <v/>
      </c>
      <c r="Q2047" s="136"/>
      <c r="R2047" s="137"/>
      <c r="S2047" s="138"/>
      <c r="T2047" s="139" t="str">
        <f>_xlfn.IFNA(VLOOKUP(S2047, '@LIST'!$AO$2:$AP$5, 2, FALSE), "")</f>
        <v/>
      </c>
      <c r="U2047" s="140"/>
      <c r="V2047" s="141" t="str">
        <f>_xlfn.IFNA(VLOOKUP(U2047, '@LIST'!$S$2:$T$26, 2, FALSE), "")</f>
        <v/>
      </c>
      <c r="W2047" s="141" t="str">
        <f>_xlfn.IFNA(VLOOKUP($U2047, '@LIST'!$U$2:$U$26, 2, FALSE), "")</f>
        <v/>
      </c>
      <c r="X2047" s="141" t="str">
        <f>_xlfn.IFNA(VLOOKUP($U2047, '@LIST'!$V$2:$W$26, 2, FALSE), "")</f>
        <v/>
      </c>
      <c r="Y2047" s="141" t="str">
        <f>_xlfn.IFNA(VLOOKUP($U2047, '@LIST'!$X$2:$Y$26, 2, FALSE), "")</f>
        <v/>
      </c>
      <c r="Z2047" s="141" t="str">
        <f>_xlfn.IFNA(VLOOKUP($U2047, '@LIST'!$Z$2:$AA$26, 2, FALSE), "")</f>
        <v/>
      </c>
      <c r="AA2047" s="141" t="str">
        <f>_xlfn.IFNA(VLOOKUP($U2047, '@LIST'!$AB$2:$AC$26, 2, FALSE), "")</f>
        <v/>
      </c>
      <c r="AB2047" s="141" t="str">
        <f>_xlfn.IFNA(VLOOKUP($U2047, '@LIST'!$AD$2:$AE$26, 2, FALSE), "")</f>
        <v/>
      </c>
      <c r="AC2047" s="141" t="str">
        <f>_xlfn.IFNA(VLOOKUP($U2047, '@LIST'!$AF$2:$AG$26, 2, FALSE), "")</f>
        <v/>
      </c>
      <c r="AD2047" s="141" t="str">
        <f>_xlfn.IFNA(VLOOKUP($U2047, '@LIST'!$AH$2:$AI$26, 2, FALSE), "")</f>
        <v/>
      </c>
      <c r="AE2047" s="141" t="str">
        <f>_xlfn.IFNA(VLOOKUP($U2047, '@LIST'!$AJ$2:$AK$26, 2, FALSE), "")</f>
        <v/>
      </c>
      <c r="AF2047" s="141" t="str">
        <f>_xlfn.IFNA(VLOOKUP($U2047, '@LIST'!$AL$2:$AM$26, 2, FALSE), "")</f>
        <v/>
      </c>
      <c r="AG2047" s="142"/>
      <c r="AH2047" s="139" t="str">
        <f>_xlfn.IFNA(VLOOKUP(AG2047, '@LIST'!$AR$2:$AS$4, 2, FALSE), "")</f>
        <v/>
      </c>
      <c r="AI2047" s="142"/>
      <c r="AJ2047" s="143" t="str">
        <f>_xlfn.IFNA(VLOOKUP(AI2047, '@LIST'!$AU$2:$AV$4, 2, FALSE), "")</f>
        <v/>
      </c>
    </row>
    <row r="2048" spans="1:36" s="144" customFormat="1" ht="16.8">
      <c r="A2048" s="125"/>
      <c r="B2048" s="126" t="str">
        <f>_xlfn.IFNA(VLOOKUP(A2048, '@LIST'!$A$2:$B$15, 2, FALSE), "")</f>
        <v/>
      </c>
      <c r="C2048" s="125"/>
      <c r="D2048" s="128"/>
      <c r="E2048" s="129"/>
      <c r="F2048" s="147"/>
      <c r="G2048" s="130">
        <f xml:space="preserve"> IF(F2048="Yes",D2048/ '@PRODUCTION VOLUME'!$B$3*'@PRODUCTION VOLUME'!$B$4,D2048)</f>
        <v>0</v>
      </c>
      <c r="H2048" s="129"/>
      <c r="I2048" s="125"/>
      <c r="J2048" s="125"/>
      <c r="K2048" s="131"/>
      <c r="L2048" s="127"/>
      <c r="M2048" s="132" t="str">
        <f>_xlfn.IFNA(VLOOKUP(L2048,'@LIST'!$M$2:$N$396,2,FALSE),"")</f>
        <v/>
      </c>
      <c r="N2048" s="133"/>
      <c r="O2048" s="134"/>
      <c r="P2048" s="135" t="str">
        <f>_xlfn.IFNA(VLOOKUP(O2048,'@LIST'!$M$2:$N$396,2,FALSE),"")</f>
        <v/>
      </c>
      <c r="Q2048" s="136"/>
      <c r="R2048" s="137"/>
      <c r="S2048" s="138"/>
      <c r="T2048" s="139" t="str">
        <f>_xlfn.IFNA(VLOOKUP(S2048, '@LIST'!$AO$2:$AP$5, 2, FALSE), "")</f>
        <v/>
      </c>
      <c r="U2048" s="140"/>
      <c r="V2048" s="141" t="str">
        <f>_xlfn.IFNA(VLOOKUP(U2048, '@LIST'!$S$2:$T$26, 2, FALSE), "")</f>
        <v/>
      </c>
      <c r="W2048" s="141" t="str">
        <f>_xlfn.IFNA(VLOOKUP($U2048, '@LIST'!$U$2:$U$26, 2, FALSE), "")</f>
        <v/>
      </c>
      <c r="X2048" s="141" t="str">
        <f>_xlfn.IFNA(VLOOKUP($U2048, '@LIST'!$V$2:$W$26, 2, FALSE), "")</f>
        <v/>
      </c>
      <c r="Y2048" s="141" t="str">
        <f>_xlfn.IFNA(VLOOKUP($U2048, '@LIST'!$X$2:$Y$26, 2, FALSE), "")</f>
        <v/>
      </c>
      <c r="Z2048" s="141" t="str">
        <f>_xlfn.IFNA(VLOOKUP($U2048, '@LIST'!$Z$2:$AA$26, 2, FALSE), "")</f>
        <v/>
      </c>
      <c r="AA2048" s="141" t="str">
        <f>_xlfn.IFNA(VLOOKUP($U2048, '@LIST'!$AB$2:$AC$26, 2, FALSE), "")</f>
        <v/>
      </c>
      <c r="AB2048" s="141" t="str">
        <f>_xlfn.IFNA(VLOOKUP($U2048, '@LIST'!$AD$2:$AE$26, 2, FALSE), "")</f>
        <v/>
      </c>
      <c r="AC2048" s="141" t="str">
        <f>_xlfn.IFNA(VLOOKUP($U2048, '@LIST'!$AF$2:$AG$26, 2, FALSE), "")</f>
        <v/>
      </c>
      <c r="AD2048" s="141" t="str">
        <f>_xlfn.IFNA(VLOOKUP($U2048, '@LIST'!$AH$2:$AI$26, 2, FALSE), "")</f>
        <v/>
      </c>
      <c r="AE2048" s="141" t="str">
        <f>_xlfn.IFNA(VLOOKUP($U2048, '@LIST'!$AJ$2:$AK$26, 2, FALSE), "")</f>
        <v/>
      </c>
      <c r="AF2048" s="141" t="str">
        <f>_xlfn.IFNA(VLOOKUP($U2048, '@LIST'!$AL$2:$AM$26, 2, FALSE), "")</f>
        <v/>
      </c>
      <c r="AG2048" s="142"/>
      <c r="AH2048" s="139" t="str">
        <f>_xlfn.IFNA(VLOOKUP(AG2048, '@LIST'!$AR$2:$AS$4, 2, FALSE), "")</f>
        <v/>
      </c>
      <c r="AI2048" s="142"/>
      <c r="AJ2048" s="143" t="str">
        <f>_xlfn.IFNA(VLOOKUP(AI2048, '@LIST'!$AU$2:$AV$4, 2, FALSE), "")</f>
        <v/>
      </c>
    </row>
    <row r="2049" spans="1:36" s="144" customFormat="1" ht="16.8">
      <c r="A2049" s="125"/>
      <c r="B2049" s="126" t="str">
        <f>_xlfn.IFNA(VLOOKUP(A2049, '@LIST'!$A$2:$B$15, 2, FALSE), "")</f>
        <v/>
      </c>
      <c r="C2049" s="125"/>
      <c r="D2049" s="128"/>
      <c r="E2049" s="129"/>
      <c r="F2049" s="147"/>
      <c r="G2049" s="130">
        <f xml:space="preserve"> IF(F2049="Yes",D2049/ '@PRODUCTION VOLUME'!$B$3*'@PRODUCTION VOLUME'!$B$4,D2049)</f>
        <v>0</v>
      </c>
      <c r="H2049" s="129"/>
      <c r="I2049" s="125"/>
      <c r="J2049" s="125"/>
      <c r="K2049" s="131"/>
      <c r="L2049" s="127"/>
      <c r="M2049" s="132" t="str">
        <f>_xlfn.IFNA(VLOOKUP(L2049,'@LIST'!$M$2:$N$396,2,FALSE),"")</f>
        <v/>
      </c>
      <c r="N2049" s="133"/>
      <c r="O2049" s="134"/>
      <c r="P2049" s="135" t="str">
        <f>_xlfn.IFNA(VLOOKUP(O2049,'@LIST'!$M$2:$N$396,2,FALSE),"")</f>
        <v/>
      </c>
      <c r="Q2049" s="136"/>
      <c r="R2049" s="137"/>
      <c r="S2049" s="138"/>
      <c r="T2049" s="139" t="str">
        <f>_xlfn.IFNA(VLOOKUP(S2049, '@LIST'!$AO$2:$AP$5, 2, FALSE), "")</f>
        <v/>
      </c>
      <c r="U2049" s="140"/>
      <c r="V2049" s="141" t="str">
        <f>_xlfn.IFNA(VLOOKUP(U2049, '@LIST'!$S$2:$T$26, 2, FALSE), "")</f>
        <v/>
      </c>
      <c r="W2049" s="141" t="str">
        <f>_xlfn.IFNA(VLOOKUP($U2049, '@LIST'!$U$2:$U$26, 2, FALSE), "")</f>
        <v/>
      </c>
      <c r="X2049" s="141" t="str">
        <f>_xlfn.IFNA(VLOOKUP($U2049, '@LIST'!$V$2:$W$26, 2, FALSE), "")</f>
        <v/>
      </c>
      <c r="Y2049" s="141" t="str">
        <f>_xlfn.IFNA(VLOOKUP($U2049, '@LIST'!$X$2:$Y$26, 2, FALSE), "")</f>
        <v/>
      </c>
      <c r="Z2049" s="141" t="str">
        <f>_xlfn.IFNA(VLOOKUP($U2049, '@LIST'!$Z$2:$AA$26, 2, FALSE), "")</f>
        <v/>
      </c>
      <c r="AA2049" s="141" t="str">
        <f>_xlfn.IFNA(VLOOKUP($U2049, '@LIST'!$AB$2:$AC$26, 2, FALSE), "")</f>
        <v/>
      </c>
      <c r="AB2049" s="141" t="str">
        <f>_xlfn.IFNA(VLOOKUP($U2049, '@LIST'!$AD$2:$AE$26, 2, FALSE), "")</f>
        <v/>
      </c>
      <c r="AC2049" s="141" t="str">
        <f>_xlfn.IFNA(VLOOKUP($U2049, '@LIST'!$AF$2:$AG$26, 2, FALSE), "")</f>
        <v/>
      </c>
      <c r="AD2049" s="141" t="str">
        <f>_xlfn.IFNA(VLOOKUP($U2049, '@LIST'!$AH$2:$AI$26, 2, FALSE), "")</f>
        <v/>
      </c>
      <c r="AE2049" s="141" t="str">
        <f>_xlfn.IFNA(VLOOKUP($U2049, '@LIST'!$AJ$2:$AK$26, 2, FALSE), "")</f>
        <v/>
      </c>
      <c r="AF2049" s="141" t="str">
        <f>_xlfn.IFNA(VLOOKUP($U2049, '@LIST'!$AL$2:$AM$26, 2, FALSE), "")</f>
        <v/>
      </c>
      <c r="AG2049" s="142"/>
      <c r="AH2049" s="139" t="str">
        <f>_xlfn.IFNA(VLOOKUP(AG2049, '@LIST'!$AR$2:$AS$4, 2, FALSE), "")</f>
        <v/>
      </c>
      <c r="AI2049" s="142"/>
      <c r="AJ2049" s="143" t="str">
        <f>_xlfn.IFNA(VLOOKUP(AI2049, '@LIST'!$AU$2:$AV$4, 2, FALSE), "")</f>
        <v/>
      </c>
    </row>
    <row r="2050" spans="1:36" s="144" customFormat="1" ht="16.8">
      <c r="A2050" s="125"/>
      <c r="B2050" s="126" t="str">
        <f>_xlfn.IFNA(VLOOKUP(A2050, '@LIST'!$A$2:$B$15, 2, FALSE), "")</f>
        <v/>
      </c>
      <c r="C2050" s="125"/>
      <c r="D2050" s="128"/>
      <c r="E2050" s="129"/>
      <c r="F2050" s="147"/>
      <c r="G2050" s="130">
        <f xml:space="preserve"> IF(F2050="Yes",D2050/ '@PRODUCTION VOLUME'!$B$3*'@PRODUCTION VOLUME'!$B$4,D2050)</f>
        <v>0</v>
      </c>
      <c r="H2050" s="129"/>
      <c r="I2050" s="125"/>
      <c r="J2050" s="125"/>
      <c r="K2050" s="131"/>
      <c r="L2050" s="127"/>
      <c r="M2050" s="132" t="str">
        <f>_xlfn.IFNA(VLOOKUP(L2050,'@LIST'!$M$2:$N$396,2,FALSE),"")</f>
        <v/>
      </c>
      <c r="N2050" s="133"/>
      <c r="O2050" s="134"/>
      <c r="P2050" s="135" t="str">
        <f>_xlfn.IFNA(VLOOKUP(O2050,'@LIST'!$M$2:$N$396,2,FALSE),"")</f>
        <v/>
      </c>
      <c r="Q2050" s="136"/>
      <c r="R2050" s="137"/>
      <c r="S2050" s="138"/>
      <c r="T2050" s="139" t="str">
        <f>_xlfn.IFNA(VLOOKUP(S2050, '@LIST'!$AO$2:$AP$5, 2, FALSE), "")</f>
        <v/>
      </c>
      <c r="U2050" s="140"/>
      <c r="V2050" s="141" t="str">
        <f>_xlfn.IFNA(VLOOKUP(U2050, '@LIST'!$S$2:$T$26, 2, FALSE), "")</f>
        <v/>
      </c>
      <c r="W2050" s="141" t="str">
        <f>_xlfn.IFNA(VLOOKUP($U2050, '@LIST'!$U$2:$U$26, 2, FALSE), "")</f>
        <v/>
      </c>
      <c r="X2050" s="141" t="str">
        <f>_xlfn.IFNA(VLOOKUP($U2050, '@LIST'!$V$2:$W$26, 2, FALSE), "")</f>
        <v/>
      </c>
      <c r="Y2050" s="141" t="str">
        <f>_xlfn.IFNA(VLOOKUP($U2050, '@LIST'!$X$2:$Y$26, 2, FALSE), "")</f>
        <v/>
      </c>
      <c r="Z2050" s="141" t="str">
        <f>_xlfn.IFNA(VLOOKUP($U2050, '@LIST'!$Z$2:$AA$26, 2, FALSE), "")</f>
        <v/>
      </c>
      <c r="AA2050" s="141" t="str">
        <f>_xlfn.IFNA(VLOOKUP($U2050, '@LIST'!$AB$2:$AC$26, 2, FALSE), "")</f>
        <v/>
      </c>
      <c r="AB2050" s="141" t="str">
        <f>_xlfn.IFNA(VLOOKUP($U2050, '@LIST'!$AD$2:$AE$26, 2, FALSE), "")</f>
        <v/>
      </c>
      <c r="AC2050" s="141" t="str">
        <f>_xlfn.IFNA(VLOOKUP($U2050, '@LIST'!$AF$2:$AG$26, 2, FALSE), "")</f>
        <v/>
      </c>
      <c r="AD2050" s="141" t="str">
        <f>_xlfn.IFNA(VLOOKUP($U2050, '@LIST'!$AH$2:$AI$26, 2, FALSE), "")</f>
        <v/>
      </c>
      <c r="AE2050" s="141" t="str">
        <f>_xlfn.IFNA(VLOOKUP($U2050, '@LIST'!$AJ$2:$AK$26, 2, FALSE), "")</f>
        <v/>
      </c>
      <c r="AF2050" s="141" t="str">
        <f>_xlfn.IFNA(VLOOKUP($U2050, '@LIST'!$AL$2:$AM$26, 2, FALSE), "")</f>
        <v/>
      </c>
      <c r="AG2050" s="142"/>
      <c r="AH2050" s="139" t="str">
        <f>_xlfn.IFNA(VLOOKUP(AG2050, '@LIST'!$AR$2:$AS$4, 2, FALSE), "")</f>
        <v/>
      </c>
      <c r="AI2050" s="142"/>
      <c r="AJ2050" s="143" t="str">
        <f>_xlfn.IFNA(VLOOKUP(AI2050, '@LIST'!$AU$2:$AV$4, 2, FALSE), "")</f>
        <v/>
      </c>
    </row>
    <row r="2051" spans="1:36" s="144" customFormat="1" ht="16.8">
      <c r="A2051" s="125"/>
      <c r="B2051" s="126" t="str">
        <f>_xlfn.IFNA(VLOOKUP(A2051, '@LIST'!$A$2:$B$15, 2, FALSE), "")</f>
        <v/>
      </c>
      <c r="C2051" s="125"/>
      <c r="D2051" s="128"/>
      <c r="E2051" s="129"/>
      <c r="F2051" s="147"/>
      <c r="G2051" s="130">
        <f xml:space="preserve"> IF(F2051="Yes",D2051/ '@PRODUCTION VOLUME'!$B$3*'@PRODUCTION VOLUME'!$B$4,D2051)</f>
        <v>0</v>
      </c>
      <c r="H2051" s="129"/>
      <c r="I2051" s="125"/>
      <c r="J2051" s="125"/>
      <c r="K2051" s="131"/>
      <c r="L2051" s="127"/>
      <c r="M2051" s="132" t="str">
        <f>_xlfn.IFNA(VLOOKUP(L2051,'@LIST'!$M$2:$N$396,2,FALSE),"")</f>
        <v/>
      </c>
      <c r="N2051" s="133"/>
      <c r="O2051" s="134"/>
      <c r="P2051" s="135" t="str">
        <f>_xlfn.IFNA(VLOOKUP(O2051,'@LIST'!$M$2:$N$396,2,FALSE),"")</f>
        <v/>
      </c>
      <c r="Q2051" s="136"/>
      <c r="R2051" s="137"/>
      <c r="S2051" s="138"/>
      <c r="T2051" s="139" t="str">
        <f>_xlfn.IFNA(VLOOKUP(S2051, '@LIST'!$AO$2:$AP$5, 2, FALSE), "")</f>
        <v/>
      </c>
      <c r="U2051" s="140"/>
      <c r="V2051" s="141" t="str">
        <f>_xlfn.IFNA(VLOOKUP(U2051, '@LIST'!$S$2:$T$26, 2, FALSE), "")</f>
        <v/>
      </c>
      <c r="W2051" s="141" t="str">
        <f>_xlfn.IFNA(VLOOKUP($U2051, '@LIST'!$U$2:$U$26, 2, FALSE), "")</f>
        <v/>
      </c>
      <c r="X2051" s="141" t="str">
        <f>_xlfn.IFNA(VLOOKUP($U2051, '@LIST'!$V$2:$W$26, 2, FALSE), "")</f>
        <v/>
      </c>
      <c r="Y2051" s="141" t="str">
        <f>_xlfn.IFNA(VLOOKUP($U2051, '@LIST'!$X$2:$Y$26, 2, FALSE), "")</f>
        <v/>
      </c>
      <c r="Z2051" s="141" t="str">
        <f>_xlfn.IFNA(VLOOKUP($U2051, '@LIST'!$Z$2:$AA$26, 2, FALSE), "")</f>
        <v/>
      </c>
      <c r="AA2051" s="141" t="str">
        <f>_xlfn.IFNA(VLOOKUP($U2051, '@LIST'!$AB$2:$AC$26, 2, FALSE), "")</f>
        <v/>
      </c>
      <c r="AB2051" s="141" t="str">
        <f>_xlfn.IFNA(VLOOKUP($U2051, '@LIST'!$AD$2:$AE$26, 2, FALSE), "")</f>
        <v/>
      </c>
      <c r="AC2051" s="141" t="str">
        <f>_xlfn.IFNA(VLOOKUP($U2051, '@LIST'!$AF$2:$AG$26, 2, FALSE), "")</f>
        <v/>
      </c>
      <c r="AD2051" s="141" t="str">
        <f>_xlfn.IFNA(VLOOKUP($U2051, '@LIST'!$AH$2:$AI$26, 2, FALSE), "")</f>
        <v/>
      </c>
      <c r="AE2051" s="141" t="str">
        <f>_xlfn.IFNA(VLOOKUP($U2051, '@LIST'!$AJ$2:$AK$26, 2, FALSE), "")</f>
        <v/>
      </c>
      <c r="AF2051" s="141" t="str">
        <f>_xlfn.IFNA(VLOOKUP($U2051, '@LIST'!$AL$2:$AM$26, 2, FALSE), "")</f>
        <v/>
      </c>
      <c r="AG2051" s="142"/>
      <c r="AH2051" s="139" t="str">
        <f>_xlfn.IFNA(VLOOKUP(AG2051, '@LIST'!$AR$2:$AS$4, 2, FALSE), "")</f>
        <v/>
      </c>
      <c r="AI2051" s="142"/>
      <c r="AJ2051" s="143" t="str">
        <f>_xlfn.IFNA(VLOOKUP(AI2051, '@LIST'!$AU$2:$AV$4, 2, FALSE), "")</f>
        <v/>
      </c>
    </row>
    <row r="2052" spans="1:36" s="144" customFormat="1" ht="16.8">
      <c r="A2052" s="125"/>
      <c r="B2052" s="126" t="str">
        <f>_xlfn.IFNA(VLOOKUP(A2052, '@LIST'!$A$2:$B$15, 2, FALSE), "")</f>
        <v/>
      </c>
      <c r="C2052" s="125"/>
      <c r="D2052" s="128"/>
      <c r="E2052" s="129"/>
      <c r="F2052" s="147"/>
      <c r="G2052" s="130">
        <f xml:space="preserve"> IF(F2052="Yes",D2052/ '@PRODUCTION VOLUME'!$B$3*'@PRODUCTION VOLUME'!$B$4,D2052)</f>
        <v>0</v>
      </c>
      <c r="H2052" s="129"/>
      <c r="I2052" s="125"/>
      <c r="J2052" s="125"/>
      <c r="K2052" s="131"/>
      <c r="L2052" s="127"/>
      <c r="M2052" s="132" t="str">
        <f>_xlfn.IFNA(VLOOKUP(L2052,'@LIST'!$M$2:$N$396,2,FALSE),"")</f>
        <v/>
      </c>
      <c r="N2052" s="133"/>
      <c r="O2052" s="134"/>
      <c r="P2052" s="135" t="str">
        <f>_xlfn.IFNA(VLOOKUP(O2052,'@LIST'!$M$2:$N$396,2,FALSE),"")</f>
        <v/>
      </c>
      <c r="Q2052" s="136"/>
      <c r="R2052" s="137"/>
      <c r="S2052" s="138"/>
      <c r="T2052" s="139" t="str">
        <f>_xlfn.IFNA(VLOOKUP(S2052, '@LIST'!$AO$2:$AP$5, 2, FALSE), "")</f>
        <v/>
      </c>
      <c r="U2052" s="140"/>
      <c r="V2052" s="141" t="str">
        <f>_xlfn.IFNA(VLOOKUP(U2052, '@LIST'!$S$2:$T$26, 2, FALSE), "")</f>
        <v/>
      </c>
      <c r="W2052" s="141" t="str">
        <f>_xlfn.IFNA(VLOOKUP($U2052, '@LIST'!$U$2:$U$26, 2, FALSE), "")</f>
        <v/>
      </c>
      <c r="X2052" s="141" t="str">
        <f>_xlfn.IFNA(VLOOKUP($U2052, '@LIST'!$V$2:$W$26, 2, FALSE), "")</f>
        <v/>
      </c>
      <c r="Y2052" s="141" t="str">
        <f>_xlfn.IFNA(VLOOKUP($U2052, '@LIST'!$X$2:$Y$26, 2, FALSE), "")</f>
        <v/>
      </c>
      <c r="Z2052" s="141" t="str">
        <f>_xlfn.IFNA(VLOOKUP($U2052, '@LIST'!$Z$2:$AA$26, 2, FALSE), "")</f>
        <v/>
      </c>
      <c r="AA2052" s="141" t="str">
        <f>_xlfn.IFNA(VLOOKUP($U2052, '@LIST'!$AB$2:$AC$26, 2, FALSE), "")</f>
        <v/>
      </c>
      <c r="AB2052" s="141" t="str">
        <f>_xlfn.IFNA(VLOOKUP($U2052, '@LIST'!$AD$2:$AE$26, 2, FALSE), "")</f>
        <v/>
      </c>
      <c r="AC2052" s="141" t="str">
        <f>_xlfn.IFNA(VLOOKUP($U2052, '@LIST'!$AF$2:$AG$26, 2, FALSE), "")</f>
        <v/>
      </c>
      <c r="AD2052" s="141" t="str">
        <f>_xlfn.IFNA(VLOOKUP($U2052, '@LIST'!$AH$2:$AI$26, 2, FALSE), "")</f>
        <v/>
      </c>
      <c r="AE2052" s="141" t="str">
        <f>_xlfn.IFNA(VLOOKUP($U2052, '@LIST'!$AJ$2:$AK$26, 2, FALSE), "")</f>
        <v/>
      </c>
      <c r="AF2052" s="141" t="str">
        <f>_xlfn.IFNA(VLOOKUP($U2052, '@LIST'!$AL$2:$AM$26, 2, FALSE), "")</f>
        <v/>
      </c>
      <c r="AG2052" s="142"/>
      <c r="AH2052" s="139" t="str">
        <f>_xlfn.IFNA(VLOOKUP(AG2052, '@LIST'!$AR$2:$AS$4, 2, FALSE), "")</f>
        <v/>
      </c>
      <c r="AI2052" s="142"/>
      <c r="AJ2052" s="143" t="str">
        <f>_xlfn.IFNA(VLOOKUP(AI2052, '@LIST'!$AU$2:$AV$4, 2, FALSE), "")</f>
        <v/>
      </c>
    </row>
    <row r="2053" spans="1:36" s="144" customFormat="1" ht="16.8">
      <c r="A2053" s="125"/>
      <c r="B2053" s="126" t="str">
        <f>_xlfn.IFNA(VLOOKUP(A2053, '@LIST'!$A$2:$B$15, 2, FALSE), "")</f>
        <v/>
      </c>
      <c r="C2053" s="125"/>
      <c r="D2053" s="128"/>
      <c r="E2053" s="129"/>
      <c r="F2053" s="147"/>
      <c r="G2053" s="130">
        <f xml:space="preserve"> IF(F2053="Yes",D2053/ '@PRODUCTION VOLUME'!$B$3*'@PRODUCTION VOLUME'!$B$4,D2053)</f>
        <v>0</v>
      </c>
      <c r="H2053" s="129"/>
      <c r="I2053" s="125"/>
      <c r="J2053" s="125"/>
      <c r="K2053" s="131"/>
      <c r="L2053" s="127"/>
      <c r="M2053" s="132" t="str">
        <f>_xlfn.IFNA(VLOOKUP(L2053,'@LIST'!$M$2:$N$396,2,FALSE),"")</f>
        <v/>
      </c>
      <c r="N2053" s="133"/>
      <c r="O2053" s="134"/>
      <c r="P2053" s="135" t="str">
        <f>_xlfn.IFNA(VLOOKUP(O2053,'@LIST'!$M$2:$N$396,2,FALSE),"")</f>
        <v/>
      </c>
      <c r="Q2053" s="136"/>
      <c r="R2053" s="137"/>
      <c r="S2053" s="138"/>
      <c r="T2053" s="139" t="str">
        <f>_xlfn.IFNA(VLOOKUP(S2053, '@LIST'!$AO$2:$AP$5, 2, FALSE), "")</f>
        <v/>
      </c>
      <c r="U2053" s="140"/>
      <c r="V2053" s="141" t="str">
        <f>_xlfn.IFNA(VLOOKUP(U2053, '@LIST'!$S$2:$T$26, 2, FALSE), "")</f>
        <v/>
      </c>
      <c r="W2053" s="141" t="str">
        <f>_xlfn.IFNA(VLOOKUP($U2053, '@LIST'!$U$2:$U$26, 2, FALSE), "")</f>
        <v/>
      </c>
      <c r="X2053" s="141" t="str">
        <f>_xlfn.IFNA(VLOOKUP($U2053, '@LIST'!$V$2:$W$26, 2, FALSE), "")</f>
        <v/>
      </c>
      <c r="Y2053" s="141" t="str">
        <f>_xlfn.IFNA(VLOOKUP($U2053, '@LIST'!$X$2:$Y$26, 2, FALSE), "")</f>
        <v/>
      </c>
      <c r="Z2053" s="141" t="str">
        <f>_xlfn.IFNA(VLOOKUP($U2053, '@LIST'!$Z$2:$AA$26, 2, FALSE), "")</f>
        <v/>
      </c>
      <c r="AA2053" s="141" t="str">
        <f>_xlfn.IFNA(VLOOKUP($U2053, '@LIST'!$AB$2:$AC$26, 2, FALSE), "")</f>
        <v/>
      </c>
      <c r="AB2053" s="141" t="str">
        <f>_xlfn.IFNA(VLOOKUP($U2053, '@LIST'!$AD$2:$AE$26, 2, FALSE), "")</f>
        <v/>
      </c>
      <c r="AC2053" s="141" t="str">
        <f>_xlfn.IFNA(VLOOKUP($U2053, '@LIST'!$AF$2:$AG$26, 2, FALSE), "")</f>
        <v/>
      </c>
      <c r="AD2053" s="141" t="str">
        <f>_xlfn.IFNA(VLOOKUP($U2053, '@LIST'!$AH$2:$AI$26, 2, FALSE), "")</f>
        <v/>
      </c>
      <c r="AE2053" s="141" t="str">
        <f>_xlfn.IFNA(VLOOKUP($U2053, '@LIST'!$AJ$2:$AK$26, 2, FALSE), "")</f>
        <v/>
      </c>
      <c r="AF2053" s="141" t="str">
        <f>_xlfn.IFNA(VLOOKUP($U2053, '@LIST'!$AL$2:$AM$26, 2, FALSE), "")</f>
        <v/>
      </c>
      <c r="AG2053" s="142"/>
      <c r="AH2053" s="139" t="str">
        <f>_xlfn.IFNA(VLOOKUP(AG2053, '@LIST'!$AR$2:$AS$4, 2, FALSE), "")</f>
        <v/>
      </c>
      <c r="AI2053" s="142"/>
      <c r="AJ2053" s="143" t="str">
        <f>_xlfn.IFNA(VLOOKUP(AI2053, '@LIST'!$AU$2:$AV$4, 2, FALSE), "")</f>
        <v/>
      </c>
    </row>
    <row r="2054" spans="1:36" s="144" customFormat="1" ht="16.8">
      <c r="A2054" s="125"/>
      <c r="B2054" s="126" t="str">
        <f>_xlfn.IFNA(VLOOKUP(A2054, '@LIST'!$A$2:$B$15, 2, FALSE), "")</f>
        <v/>
      </c>
      <c r="C2054" s="125"/>
      <c r="D2054" s="128"/>
      <c r="E2054" s="129"/>
      <c r="F2054" s="147"/>
      <c r="G2054" s="130">
        <f xml:space="preserve"> IF(F2054="Yes",D2054/ '@PRODUCTION VOLUME'!$B$3*'@PRODUCTION VOLUME'!$B$4,D2054)</f>
        <v>0</v>
      </c>
      <c r="H2054" s="129"/>
      <c r="I2054" s="125"/>
      <c r="J2054" s="125"/>
      <c r="K2054" s="131"/>
      <c r="L2054" s="127"/>
      <c r="M2054" s="132" t="str">
        <f>_xlfn.IFNA(VLOOKUP(L2054,'@LIST'!$M$2:$N$396,2,FALSE),"")</f>
        <v/>
      </c>
      <c r="N2054" s="133"/>
      <c r="O2054" s="134"/>
      <c r="P2054" s="135" t="str">
        <f>_xlfn.IFNA(VLOOKUP(O2054,'@LIST'!$M$2:$N$396,2,FALSE),"")</f>
        <v/>
      </c>
      <c r="Q2054" s="136"/>
      <c r="R2054" s="137"/>
      <c r="S2054" s="138"/>
      <c r="T2054" s="139" t="str">
        <f>_xlfn.IFNA(VLOOKUP(S2054, '@LIST'!$AO$2:$AP$5, 2, FALSE), "")</f>
        <v/>
      </c>
      <c r="U2054" s="140"/>
      <c r="V2054" s="141" t="str">
        <f>_xlfn.IFNA(VLOOKUP(U2054, '@LIST'!$S$2:$T$26, 2, FALSE), "")</f>
        <v/>
      </c>
      <c r="W2054" s="141" t="str">
        <f>_xlfn.IFNA(VLOOKUP($U2054, '@LIST'!$U$2:$U$26, 2, FALSE), "")</f>
        <v/>
      </c>
      <c r="X2054" s="141" t="str">
        <f>_xlfn.IFNA(VLOOKUP($U2054, '@LIST'!$V$2:$W$26, 2, FALSE), "")</f>
        <v/>
      </c>
      <c r="Y2054" s="141" t="str">
        <f>_xlfn.IFNA(VLOOKUP($U2054, '@LIST'!$X$2:$Y$26, 2, FALSE), "")</f>
        <v/>
      </c>
      <c r="Z2054" s="141" t="str">
        <f>_xlfn.IFNA(VLOOKUP($U2054, '@LIST'!$Z$2:$AA$26, 2, FALSE), "")</f>
        <v/>
      </c>
      <c r="AA2054" s="141" t="str">
        <f>_xlfn.IFNA(VLOOKUP($U2054, '@LIST'!$AB$2:$AC$26, 2, FALSE), "")</f>
        <v/>
      </c>
      <c r="AB2054" s="141" t="str">
        <f>_xlfn.IFNA(VLOOKUP($U2054, '@LIST'!$AD$2:$AE$26, 2, FALSE), "")</f>
        <v/>
      </c>
      <c r="AC2054" s="141" t="str">
        <f>_xlfn.IFNA(VLOOKUP($U2054, '@LIST'!$AF$2:$AG$26, 2, FALSE), "")</f>
        <v/>
      </c>
      <c r="AD2054" s="141" t="str">
        <f>_xlfn.IFNA(VLOOKUP($U2054, '@LIST'!$AH$2:$AI$26, 2, FALSE), "")</f>
        <v/>
      </c>
      <c r="AE2054" s="141" t="str">
        <f>_xlfn.IFNA(VLOOKUP($U2054, '@LIST'!$AJ$2:$AK$26, 2, FALSE), "")</f>
        <v/>
      </c>
      <c r="AF2054" s="141" t="str">
        <f>_xlfn.IFNA(VLOOKUP($U2054, '@LIST'!$AL$2:$AM$26, 2, FALSE), "")</f>
        <v/>
      </c>
      <c r="AG2054" s="142"/>
      <c r="AH2054" s="139" t="str">
        <f>_xlfn.IFNA(VLOOKUP(AG2054, '@LIST'!$AR$2:$AS$4, 2, FALSE), "")</f>
        <v/>
      </c>
      <c r="AI2054" s="142"/>
      <c r="AJ2054" s="143" t="str">
        <f>_xlfn.IFNA(VLOOKUP(AI2054, '@LIST'!$AU$2:$AV$4, 2, FALSE), "")</f>
        <v/>
      </c>
    </row>
    <row r="2055" spans="1:36" s="144" customFormat="1" ht="16.8">
      <c r="A2055" s="125"/>
      <c r="B2055" s="126" t="str">
        <f>_xlfn.IFNA(VLOOKUP(A2055, '@LIST'!$A$2:$B$15, 2, FALSE), "")</f>
        <v/>
      </c>
      <c r="C2055" s="125"/>
      <c r="D2055" s="128"/>
      <c r="E2055" s="129"/>
      <c r="F2055" s="147"/>
      <c r="G2055" s="130">
        <f xml:space="preserve"> IF(F2055="Yes",D2055/ '@PRODUCTION VOLUME'!$B$3*'@PRODUCTION VOLUME'!$B$4,D2055)</f>
        <v>0</v>
      </c>
      <c r="H2055" s="129"/>
      <c r="I2055" s="125"/>
      <c r="J2055" s="125"/>
      <c r="K2055" s="131"/>
      <c r="L2055" s="127"/>
      <c r="M2055" s="132" t="str">
        <f>_xlfn.IFNA(VLOOKUP(L2055,'@LIST'!$M$2:$N$396,2,FALSE),"")</f>
        <v/>
      </c>
      <c r="N2055" s="133"/>
      <c r="O2055" s="134"/>
      <c r="P2055" s="135" t="str">
        <f>_xlfn.IFNA(VLOOKUP(O2055,'@LIST'!$M$2:$N$396,2,FALSE),"")</f>
        <v/>
      </c>
      <c r="Q2055" s="136"/>
      <c r="R2055" s="137"/>
      <c r="S2055" s="138"/>
      <c r="T2055" s="139" t="str">
        <f>_xlfn.IFNA(VLOOKUP(S2055, '@LIST'!$AO$2:$AP$5, 2, FALSE), "")</f>
        <v/>
      </c>
      <c r="U2055" s="140"/>
      <c r="V2055" s="141" t="str">
        <f>_xlfn.IFNA(VLOOKUP(U2055, '@LIST'!$S$2:$T$26, 2, FALSE), "")</f>
        <v/>
      </c>
      <c r="W2055" s="141" t="str">
        <f>_xlfn.IFNA(VLOOKUP($U2055, '@LIST'!$U$2:$U$26, 2, FALSE), "")</f>
        <v/>
      </c>
      <c r="X2055" s="141" t="str">
        <f>_xlfn.IFNA(VLOOKUP($U2055, '@LIST'!$V$2:$W$26, 2, FALSE), "")</f>
        <v/>
      </c>
      <c r="Y2055" s="141" t="str">
        <f>_xlfn.IFNA(VLOOKUP($U2055, '@LIST'!$X$2:$Y$26, 2, FALSE), "")</f>
        <v/>
      </c>
      <c r="Z2055" s="141" t="str">
        <f>_xlfn.IFNA(VLOOKUP($U2055, '@LIST'!$Z$2:$AA$26, 2, FALSE), "")</f>
        <v/>
      </c>
      <c r="AA2055" s="141" t="str">
        <f>_xlfn.IFNA(VLOOKUP($U2055, '@LIST'!$AB$2:$AC$26, 2, FALSE), "")</f>
        <v/>
      </c>
      <c r="AB2055" s="141" t="str">
        <f>_xlfn.IFNA(VLOOKUP($U2055, '@LIST'!$AD$2:$AE$26, 2, FALSE), "")</f>
        <v/>
      </c>
      <c r="AC2055" s="141" t="str">
        <f>_xlfn.IFNA(VLOOKUP($U2055, '@LIST'!$AF$2:$AG$26, 2, FALSE), "")</f>
        <v/>
      </c>
      <c r="AD2055" s="141" t="str">
        <f>_xlfn.IFNA(VLOOKUP($U2055, '@LIST'!$AH$2:$AI$26, 2, FALSE), "")</f>
        <v/>
      </c>
      <c r="AE2055" s="141" t="str">
        <f>_xlfn.IFNA(VLOOKUP($U2055, '@LIST'!$AJ$2:$AK$26, 2, FALSE), "")</f>
        <v/>
      </c>
      <c r="AF2055" s="141" t="str">
        <f>_xlfn.IFNA(VLOOKUP($U2055, '@LIST'!$AL$2:$AM$26, 2, FALSE), "")</f>
        <v/>
      </c>
      <c r="AG2055" s="142"/>
      <c r="AH2055" s="139" t="str">
        <f>_xlfn.IFNA(VLOOKUP(AG2055, '@LIST'!$AR$2:$AS$4, 2, FALSE), "")</f>
        <v/>
      </c>
      <c r="AI2055" s="142"/>
      <c r="AJ2055" s="143" t="str">
        <f>_xlfn.IFNA(VLOOKUP(AI2055, '@LIST'!$AU$2:$AV$4, 2, FALSE), "")</f>
        <v/>
      </c>
    </row>
    <row r="2056" spans="1:36" s="144" customFormat="1" ht="16.8">
      <c r="A2056" s="125"/>
      <c r="B2056" s="126" t="str">
        <f>_xlfn.IFNA(VLOOKUP(A2056, '@LIST'!$A$2:$B$15, 2, FALSE), "")</f>
        <v/>
      </c>
      <c r="C2056" s="125"/>
      <c r="D2056" s="128"/>
      <c r="E2056" s="129"/>
      <c r="F2056" s="147"/>
      <c r="G2056" s="130">
        <f xml:space="preserve"> IF(F2056="Yes",D2056/ '@PRODUCTION VOLUME'!$B$3*'@PRODUCTION VOLUME'!$B$4,D2056)</f>
        <v>0</v>
      </c>
      <c r="H2056" s="129"/>
      <c r="I2056" s="125"/>
      <c r="J2056" s="125"/>
      <c r="K2056" s="131"/>
      <c r="L2056" s="127"/>
      <c r="M2056" s="132" t="str">
        <f>_xlfn.IFNA(VLOOKUP(L2056,'@LIST'!$M$2:$N$396,2,FALSE),"")</f>
        <v/>
      </c>
      <c r="N2056" s="133"/>
      <c r="O2056" s="134"/>
      <c r="P2056" s="135" t="str">
        <f>_xlfn.IFNA(VLOOKUP(O2056,'@LIST'!$M$2:$N$396,2,FALSE),"")</f>
        <v/>
      </c>
      <c r="Q2056" s="136"/>
      <c r="R2056" s="137"/>
      <c r="S2056" s="138"/>
      <c r="T2056" s="139" t="str">
        <f>_xlfn.IFNA(VLOOKUP(S2056, '@LIST'!$AO$2:$AP$5, 2, FALSE), "")</f>
        <v/>
      </c>
      <c r="U2056" s="140"/>
      <c r="V2056" s="141" t="str">
        <f>_xlfn.IFNA(VLOOKUP(U2056, '@LIST'!$S$2:$T$26, 2, FALSE), "")</f>
        <v/>
      </c>
      <c r="W2056" s="141" t="str">
        <f>_xlfn.IFNA(VLOOKUP($U2056, '@LIST'!$U$2:$U$26, 2, FALSE), "")</f>
        <v/>
      </c>
      <c r="X2056" s="141" t="str">
        <f>_xlfn.IFNA(VLOOKUP($U2056, '@LIST'!$V$2:$W$26, 2, FALSE), "")</f>
        <v/>
      </c>
      <c r="Y2056" s="141" t="str">
        <f>_xlfn.IFNA(VLOOKUP($U2056, '@LIST'!$X$2:$Y$26, 2, FALSE), "")</f>
        <v/>
      </c>
      <c r="Z2056" s="141" t="str">
        <f>_xlfn.IFNA(VLOOKUP($U2056, '@LIST'!$Z$2:$AA$26, 2, FALSE), "")</f>
        <v/>
      </c>
      <c r="AA2056" s="141" t="str">
        <f>_xlfn.IFNA(VLOOKUP($U2056, '@LIST'!$AB$2:$AC$26, 2, FALSE), "")</f>
        <v/>
      </c>
      <c r="AB2056" s="141" t="str">
        <f>_xlfn.IFNA(VLOOKUP($U2056, '@LIST'!$AD$2:$AE$26, 2, FALSE), "")</f>
        <v/>
      </c>
      <c r="AC2056" s="141" t="str">
        <f>_xlfn.IFNA(VLOOKUP($U2056, '@LIST'!$AF$2:$AG$26, 2, FALSE), "")</f>
        <v/>
      </c>
      <c r="AD2056" s="141" t="str">
        <f>_xlfn.IFNA(VLOOKUP($U2056, '@LIST'!$AH$2:$AI$26, 2, FALSE), "")</f>
        <v/>
      </c>
      <c r="AE2056" s="141" t="str">
        <f>_xlfn.IFNA(VLOOKUP($U2056, '@LIST'!$AJ$2:$AK$26, 2, FALSE), "")</f>
        <v/>
      </c>
      <c r="AF2056" s="141" t="str">
        <f>_xlfn.IFNA(VLOOKUP($U2056, '@LIST'!$AL$2:$AM$26, 2, FALSE), "")</f>
        <v/>
      </c>
      <c r="AG2056" s="142"/>
      <c r="AH2056" s="139" t="str">
        <f>_xlfn.IFNA(VLOOKUP(AG2056, '@LIST'!$AR$2:$AS$4, 2, FALSE), "")</f>
        <v/>
      </c>
      <c r="AI2056" s="142"/>
      <c r="AJ2056" s="143" t="str">
        <f>_xlfn.IFNA(VLOOKUP(AI2056, '@LIST'!$AU$2:$AV$4, 2, FALSE), "")</f>
        <v/>
      </c>
    </row>
    <row r="2057" spans="1:36" s="144" customFormat="1" ht="16.8">
      <c r="A2057" s="125"/>
      <c r="B2057" s="126" t="str">
        <f>_xlfn.IFNA(VLOOKUP(A2057, '@LIST'!$A$2:$B$15, 2, FALSE), "")</f>
        <v/>
      </c>
      <c r="C2057" s="125"/>
      <c r="D2057" s="128"/>
      <c r="E2057" s="129"/>
      <c r="F2057" s="147"/>
      <c r="G2057" s="130">
        <f xml:space="preserve"> IF(F2057="Yes",D2057/ '@PRODUCTION VOLUME'!$B$3*'@PRODUCTION VOLUME'!$B$4,D2057)</f>
        <v>0</v>
      </c>
      <c r="H2057" s="129"/>
      <c r="I2057" s="125"/>
      <c r="J2057" s="125"/>
      <c r="K2057" s="131"/>
      <c r="L2057" s="127"/>
      <c r="M2057" s="132" t="str">
        <f>_xlfn.IFNA(VLOOKUP(L2057,'@LIST'!$M$2:$N$396,2,FALSE),"")</f>
        <v/>
      </c>
      <c r="N2057" s="133"/>
      <c r="O2057" s="134"/>
      <c r="P2057" s="135" t="str">
        <f>_xlfn.IFNA(VLOOKUP(O2057,'@LIST'!$M$2:$N$396,2,FALSE),"")</f>
        <v/>
      </c>
      <c r="Q2057" s="136"/>
      <c r="R2057" s="137"/>
      <c r="S2057" s="138"/>
      <c r="T2057" s="139" t="str">
        <f>_xlfn.IFNA(VLOOKUP(S2057, '@LIST'!$AO$2:$AP$5, 2, FALSE), "")</f>
        <v/>
      </c>
      <c r="U2057" s="140"/>
      <c r="V2057" s="141" t="str">
        <f>_xlfn.IFNA(VLOOKUP(U2057, '@LIST'!$S$2:$T$26, 2, FALSE), "")</f>
        <v/>
      </c>
      <c r="W2057" s="141" t="str">
        <f>_xlfn.IFNA(VLOOKUP($U2057, '@LIST'!$U$2:$U$26, 2, FALSE), "")</f>
        <v/>
      </c>
      <c r="X2057" s="141" t="str">
        <f>_xlfn.IFNA(VLOOKUP($U2057, '@LIST'!$V$2:$W$26, 2, FALSE), "")</f>
        <v/>
      </c>
      <c r="Y2057" s="141" t="str">
        <f>_xlfn.IFNA(VLOOKUP($U2057, '@LIST'!$X$2:$Y$26, 2, FALSE), "")</f>
        <v/>
      </c>
      <c r="Z2057" s="141" t="str">
        <f>_xlfn.IFNA(VLOOKUP($U2057, '@LIST'!$Z$2:$AA$26, 2, FALSE), "")</f>
        <v/>
      </c>
      <c r="AA2057" s="141" t="str">
        <f>_xlfn.IFNA(VLOOKUP($U2057, '@LIST'!$AB$2:$AC$26, 2, FALSE), "")</f>
        <v/>
      </c>
      <c r="AB2057" s="141" t="str">
        <f>_xlfn.IFNA(VLOOKUP($U2057, '@LIST'!$AD$2:$AE$26, 2, FALSE), "")</f>
        <v/>
      </c>
      <c r="AC2057" s="141" t="str">
        <f>_xlfn.IFNA(VLOOKUP($U2057, '@LIST'!$AF$2:$AG$26, 2, FALSE), "")</f>
        <v/>
      </c>
      <c r="AD2057" s="141" t="str">
        <f>_xlfn.IFNA(VLOOKUP($U2057, '@LIST'!$AH$2:$AI$26, 2, FALSE), "")</f>
        <v/>
      </c>
      <c r="AE2057" s="141" t="str">
        <f>_xlfn.IFNA(VLOOKUP($U2057, '@LIST'!$AJ$2:$AK$26, 2, FALSE), "")</f>
        <v/>
      </c>
      <c r="AF2057" s="141" t="str">
        <f>_xlfn.IFNA(VLOOKUP($U2057, '@LIST'!$AL$2:$AM$26, 2, FALSE), "")</f>
        <v/>
      </c>
      <c r="AG2057" s="142"/>
      <c r="AH2057" s="139" t="str">
        <f>_xlfn.IFNA(VLOOKUP(AG2057, '@LIST'!$AR$2:$AS$4, 2, FALSE), "")</f>
        <v/>
      </c>
      <c r="AI2057" s="142"/>
      <c r="AJ2057" s="143" t="str">
        <f>_xlfn.IFNA(VLOOKUP(AI2057, '@LIST'!$AU$2:$AV$4, 2, FALSE), "")</f>
        <v/>
      </c>
    </row>
    <row r="2058" spans="1:36" s="144" customFormat="1" ht="16.8">
      <c r="A2058" s="125"/>
      <c r="B2058" s="126" t="str">
        <f>_xlfn.IFNA(VLOOKUP(A2058, '@LIST'!$A$2:$B$15, 2, FALSE), "")</f>
        <v/>
      </c>
      <c r="C2058" s="125"/>
      <c r="D2058" s="128"/>
      <c r="E2058" s="129"/>
      <c r="F2058" s="147"/>
      <c r="G2058" s="130">
        <f xml:space="preserve"> IF(F2058="Yes",D2058/ '@PRODUCTION VOLUME'!$B$3*'@PRODUCTION VOLUME'!$B$4,D2058)</f>
        <v>0</v>
      </c>
      <c r="H2058" s="129"/>
      <c r="I2058" s="125"/>
      <c r="J2058" s="125"/>
      <c r="K2058" s="131"/>
      <c r="L2058" s="127"/>
      <c r="M2058" s="132" t="str">
        <f>_xlfn.IFNA(VLOOKUP(L2058,'@LIST'!$M$2:$N$396,2,FALSE),"")</f>
        <v/>
      </c>
      <c r="N2058" s="133"/>
      <c r="O2058" s="134"/>
      <c r="P2058" s="135" t="str">
        <f>_xlfn.IFNA(VLOOKUP(O2058,'@LIST'!$M$2:$N$396,2,FALSE),"")</f>
        <v/>
      </c>
      <c r="Q2058" s="136"/>
      <c r="R2058" s="137"/>
      <c r="S2058" s="138"/>
      <c r="T2058" s="139" t="str">
        <f>_xlfn.IFNA(VLOOKUP(S2058, '@LIST'!$AO$2:$AP$5, 2, FALSE), "")</f>
        <v/>
      </c>
      <c r="U2058" s="140"/>
      <c r="V2058" s="141" t="str">
        <f>_xlfn.IFNA(VLOOKUP(U2058, '@LIST'!$S$2:$T$26, 2, FALSE), "")</f>
        <v/>
      </c>
      <c r="W2058" s="141" t="str">
        <f>_xlfn.IFNA(VLOOKUP($U2058, '@LIST'!$U$2:$U$26, 2, FALSE), "")</f>
        <v/>
      </c>
      <c r="X2058" s="141" t="str">
        <f>_xlfn.IFNA(VLOOKUP($U2058, '@LIST'!$V$2:$W$26, 2, FALSE), "")</f>
        <v/>
      </c>
      <c r="Y2058" s="141" t="str">
        <f>_xlfn.IFNA(VLOOKUP($U2058, '@LIST'!$X$2:$Y$26, 2, FALSE), "")</f>
        <v/>
      </c>
      <c r="Z2058" s="141" t="str">
        <f>_xlfn.IFNA(VLOOKUP($U2058, '@LIST'!$Z$2:$AA$26, 2, FALSE), "")</f>
        <v/>
      </c>
      <c r="AA2058" s="141" t="str">
        <f>_xlfn.IFNA(VLOOKUP($U2058, '@LIST'!$AB$2:$AC$26, 2, FALSE), "")</f>
        <v/>
      </c>
      <c r="AB2058" s="141" t="str">
        <f>_xlfn.IFNA(VLOOKUP($U2058, '@LIST'!$AD$2:$AE$26, 2, FALSE), "")</f>
        <v/>
      </c>
      <c r="AC2058" s="141" t="str">
        <f>_xlfn.IFNA(VLOOKUP($U2058, '@LIST'!$AF$2:$AG$26, 2, FALSE), "")</f>
        <v/>
      </c>
      <c r="AD2058" s="141" t="str">
        <f>_xlfn.IFNA(VLOOKUP($U2058, '@LIST'!$AH$2:$AI$26, 2, FALSE), "")</f>
        <v/>
      </c>
      <c r="AE2058" s="141" t="str">
        <f>_xlfn.IFNA(VLOOKUP($U2058, '@LIST'!$AJ$2:$AK$26, 2, FALSE), "")</f>
        <v/>
      </c>
      <c r="AF2058" s="141" t="str">
        <f>_xlfn.IFNA(VLOOKUP($U2058, '@LIST'!$AL$2:$AM$26, 2, FALSE), "")</f>
        <v/>
      </c>
      <c r="AG2058" s="142"/>
      <c r="AH2058" s="139" t="str">
        <f>_xlfn.IFNA(VLOOKUP(AG2058, '@LIST'!$AR$2:$AS$4, 2, FALSE), "")</f>
        <v/>
      </c>
      <c r="AI2058" s="142"/>
      <c r="AJ2058" s="143" t="str">
        <f>_xlfn.IFNA(VLOOKUP(AI2058, '@LIST'!$AU$2:$AV$4, 2, FALSE), "")</f>
        <v/>
      </c>
    </row>
    <row r="2059" spans="1:36" s="144" customFormat="1" ht="16.8">
      <c r="A2059" s="125"/>
      <c r="B2059" s="126" t="str">
        <f>_xlfn.IFNA(VLOOKUP(A2059, '@LIST'!$A$2:$B$15, 2, FALSE), "")</f>
        <v/>
      </c>
      <c r="C2059" s="125"/>
      <c r="D2059" s="128"/>
      <c r="E2059" s="129"/>
      <c r="F2059" s="147"/>
      <c r="G2059" s="130">
        <f xml:space="preserve"> IF(F2059="Yes",D2059/ '@PRODUCTION VOLUME'!$B$3*'@PRODUCTION VOLUME'!$B$4,D2059)</f>
        <v>0</v>
      </c>
      <c r="H2059" s="129"/>
      <c r="I2059" s="125"/>
      <c r="J2059" s="125"/>
      <c r="K2059" s="131"/>
      <c r="L2059" s="127"/>
      <c r="M2059" s="132" t="str">
        <f>_xlfn.IFNA(VLOOKUP(L2059,'@LIST'!$M$2:$N$396,2,FALSE),"")</f>
        <v/>
      </c>
      <c r="N2059" s="133"/>
      <c r="O2059" s="134"/>
      <c r="P2059" s="135" t="str">
        <f>_xlfn.IFNA(VLOOKUP(O2059,'@LIST'!$M$2:$N$396,2,FALSE),"")</f>
        <v/>
      </c>
      <c r="Q2059" s="136"/>
      <c r="R2059" s="137"/>
      <c r="S2059" s="138"/>
      <c r="T2059" s="139" t="str">
        <f>_xlfn.IFNA(VLOOKUP(S2059, '@LIST'!$AO$2:$AP$5, 2, FALSE), "")</f>
        <v/>
      </c>
      <c r="U2059" s="140"/>
      <c r="V2059" s="141" t="str">
        <f>_xlfn.IFNA(VLOOKUP(U2059, '@LIST'!$S$2:$T$26, 2, FALSE), "")</f>
        <v/>
      </c>
      <c r="W2059" s="141" t="str">
        <f>_xlfn.IFNA(VLOOKUP($U2059, '@LIST'!$U$2:$U$26, 2, FALSE), "")</f>
        <v/>
      </c>
      <c r="X2059" s="141" t="str">
        <f>_xlfn.IFNA(VLOOKUP($U2059, '@LIST'!$V$2:$W$26, 2, FALSE), "")</f>
        <v/>
      </c>
      <c r="Y2059" s="141" t="str">
        <f>_xlfn.IFNA(VLOOKUP($U2059, '@LIST'!$X$2:$Y$26, 2, FALSE), "")</f>
        <v/>
      </c>
      <c r="Z2059" s="141" t="str">
        <f>_xlfn.IFNA(VLOOKUP($U2059, '@LIST'!$Z$2:$AA$26, 2, FALSE), "")</f>
        <v/>
      </c>
      <c r="AA2059" s="141" t="str">
        <f>_xlfn.IFNA(VLOOKUP($U2059, '@LIST'!$AB$2:$AC$26, 2, FALSE), "")</f>
        <v/>
      </c>
      <c r="AB2059" s="141" t="str">
        <f>_xlfn.IFNA(VLOOKUP($U2059, '@LIST'!$AD$2:$AE$26, 2, FALSE), "")</f>
        <v/>
      </c>
      <c r="AC2059" s="141" t="str">
        <f>_xlfn.IFNA(VLOOKUP($U2059, '@LIST'!$AF$2:$AG$26, 2, FALSE), "")</f>
        <v/>
      </c>
      <c r="AD2059" s="141" t="str">
        <f>_xlfn.IFNA(VLOOKUP($U2059, '@LIST'!$AH$2:$AI$26, 2, FALSE), "")</f>
        <v/>
      </c>
      <c r="AE2059" s="141" t="str">
        <f>_xlfn.IFNA(VLOOKUP($U2059, '@LIST'!$AJ$2:$AK$26, 2, FALSE), "")</f>
        <v/>
      </c>
      <c r="AF2059" s="141" t="str">
        <f>_xlfn.IFNA(VLOOKUP($U2059, '@LIST'!$AL$2:$AM$26, 2, FALSE), "")</f>
        <v/>
      </c>
      <c r="AG2059" s="142"/>
      <c r="AH2059" s="139" t="str">
        <f>_xlfn.IFNA(VLOOKUP(AG2059, '@LIST'!$AR$2:$AS$4, 2, FALSE), "")</f>
        <v/>
      </c>
      <c r="AI2059" s="142"/>
      <c r="AJ2059" s="143" t="str">
        <f>_xlfn.IFNA(VLOOKUP(AI2059, '@LIST'!$AU$2:$AV$4, 2, FALSE), "")</f>
        <v/>
      </c>
    </row>
    <row r="2060" spans="1:36" s="144" customFormat="1" ht="16.8">
      <c r="A2060" s="125"/>
      <c r="B2060" s="126" t="str">
        <f>_xlfn.IFNA(VLOOKUP(A2060, '@LIST'!$A$2:$B$15, 2, FALSE), "")</f>
        <v/>
      </c>
      <c r="C2060" s="125"/>
      <c r="D2060" s="128"/>
      <c r="E2060" s="129"/>
      <c r="F2060" s="147"/>
      <c r="G2060" s="130">
        <f xml:space="preserve"> IF(F2060="Yes",D2060/ '@PRODUCTION VOLUME'!$B$3*'@PRODUCTION VOLUME'!$B$4,D2060)</f>
        <v>0</v>
      </c>
      <c r="H2060" s="129"/>
      <c r="I2060" s="125"/>
      <c r="J2060" s="125"/>
      <c r="K2060" s="131"/>
      <c r="L2060" s="127"/>
      <c r="M2060" s="132" t="str">
        <f>_xlfn.IFNA(VLOOKUP(L2060,'@LIST'!$M$2:$N$396,2,FALSE),"")</f>
        <v/>
      </c>
      <c r="N2060" s="133"/>
      <c r="O2060" s="134"/>
      <c r="P2060" s="135" t="str">
        <f>_xlfn.IFNA(VLOOKUP(O2060,'@LIST'!$M$2:$N$396,2,FALSE),"")</f>
        <v/>
      </c>
      <c r="Q2060" s="136"/>
      <c r="R2060" s="137"/>
      <c r="S2060" s="138"/>
      <c r="T2060" s="139" t="str">
        <f>_xlfn.IFNA(VLOOKUP(S2060, '@LIST'!$AO$2:$AP$5, 2, FALSE), "")</f>
        <v/>
      </c>
      <c r="U2060" s="140"/>
      <c r="V2060" s="141" t="str">
        <f>_xlfn.IFNA(VLOOKUP(U2060, '@LIST'!$S$2:$T$26, 2, FALSE), "")</f>
        <v/>
      </c>
      <c r="W2060" s="141" t="str">
        <f>_xlfn.IFNA(VLOOKUP($U2060, '@LIST'!$U$2:$U$26, 2, FALSE), "")</f>
        <v/>
      </c>
      <c r="X2060" s="141" t="str">
        <f>_xlfn.IFNA(VLOOKUP($U2060, '@LIST'!$V$2:$W$26, 2, FALSE), "")</f>
        <v/>
      </c>
      <c r="Y2060" s="141" t="str">
        <f>_xlfn.IFNA(VLOOKUP($U2060, '@LIST'!$X$2:$Y$26, 2, FALSE), "")</f>
        <v/>
      </c>
      <c r="Z2060" s="141" t="str">
        <f>_xlfn.IFNA(VLOOKUP($U2060, '@LIST'!$Z$2:$AA$26, 2, FALSE), "")</f>
        <v/>
      </c>
      <c r="AA2060" s="141" t="str">
        <f>_xlfn.IFNA(VLOOKUP($U2060, '@LIST'!$AB$2:$AC$26, 2, FALSE), "")</f>
        <v/>
      </c>
      <c r="AB2060" s="141" t="str">
        <f>_xlfn.IFNA(VLOOKUP($U2060, '@LIST'!$AD$2:$AE$26, 2, FALSE), "")</f>
        <v/>
      </c>
      <c r="AC2060" s="141" t="str">
        <f>_xlfn.IFNA(VLOOKUP($U2060, '@LIST'!$AF$2:$AG$26, 2, FALSE), "")</f>
        <v/>
      </c>
      <c r="AD2060" s="141" t="str">
        <f>_xlfn.IFNA(VLOOKUP($U2060, '@LIST'!$AH$2:$AI$26, 2, FALSE), "")</f>
        <v/>
      </c>
      <c r="AE2060" s="141" t="str">
        <f>_xlfn.IFNA(VLOOKUP($U2060, '@LIST'!$AJ$2:$AK$26, 2, FALSE), "")</f>
        <v/>
      </c>
      <c r="AF2060" s="141" t="str">
        <f>_xlfn.IFNA(VLOOKUP($U2060, '@LIST'!$AL$2:$AM$26, 2, FALSE), "")</f>
        <v/>
      </c>
      <c r="AG2060" s="142"/>
      <c r="AH2060" s="139" t="str">
        <f>_xlfn.IFNA(VLOOKUP(AG2060, '@LIST'!$AR$2:$AS$4, 2, FALSE), "")</f>
        <v/>
      </c>
      <c r="AI2060" s="142"/>
      <c r="AJ2060" s="143" t="str">
        <f>_xlfn.IFNA(VLOOKUP(AI2060, '@LIST'!$AU$2:$AV$4, 2, FALSE), "")</f>
        <v/>
      </c>
    </row>
    <row r="2061" spans="1:36" s="144" customFormat="1" ht="16.8">
      <c r="A2061" s="125"/>
      <c r="B2061" s="126" t="str">
        <f>_xlfn.IFNA(VLOOKUP(A2061, '@LIST'!$A$2:$B$15, 2, FALSE), "")</f>
        <v/>
      </c>
      <c r="C2061" s="125"/>
      <c r="D2061" s="128"/>
      <c r="E2061" s="129"/>
      <c r="F2061" s="147"/>
      <c r="G2061" s="130">
        <f xml:space="preserve"> IF(F2061="Yes",D2061/ '@PRODUCTION VOLUME'!$B$3*'@PRODUCTION VOLUME'!$B$4,D2061)</f>
        <v>0</v>
      </c>
      <c r="H2061" s="129"/>
      <c r="I2061" s="125"/>
      <c r="J2061" s="125"/>
      <c r="K2061" s="131"/>
      <c r="L2061" s="127"/>
      <c r="M2061" s="132" t="str">
        <f>_xlfn.IFNA(VLOOKUP(L2061,'@LIST'!$M$2:$N$396,2,FALSE),"")</f>
        <v/>
      </c>
      <c r="N2061" s="133"/>
      <c r="O2061" s="134"/>
      <c r="P2061" s="135" t="str">
        <f>_xlfn.IFNA(VLOOKUP(O2061,'@LIST'!$M$2:$N$396,2,FALSE),"")</f>
        <v/>
      </c>
      <c r="Q2061" s="136"/>
      <c r="R2061" s="137"/>
      <c r="S2061" s="138"/>
      <c r="T2061" s="139" t="str">
        <f>_xlfn.IFNA(VLOOKUP(S2061, '@LIST'!$AO$2:$AP$5, 2, FALSE), "")</f>
        <v/>
      </c>
      <c r="U2061" s="140"/>
      <c r="V2061" s="141" t="str">
        <f>_xlfn.IFNA(VLOOKUP(U2061, '@LIST'!$S$2:$T$26, 2, FALSE), "")</f>
        <v/>
      </c>
      <c r="W2061" s="141" t="str">
        <f>_xlfn.IFNA(VLOOKUP($U2061, '@LIST'!$U$2:$U$26, 2, FALSE), "")</f>
        <v/>
      </c>
      <c r="X2061" s="141" t="str">
        <f>_xlfn.IFNA(VLOOKUP($U2061, '@LIST'!$V$2:$W$26, 2, FALSE), "")</f>
        <v/>
      </c>
      <c r="Y2061" s="141" t="str">
        <f>_xlfn.IFNA(VLOOKUP($U2061, '@LIST'!$X$2:$Y$26, 2, FALSE), "")</f>
        <v/>
      </c>
      <c r="Z2061" s="141" t="str">
        <f>_xlfn.IFNA(VLOOKUP($U2061, '@LIST'!$Z$2:$AA$26, 2, FALSE), "")</f>
        <v/>
      </c>
      <c r="AA2061" s="141" t="str">
        <f>_xlfn.IFNA(VLOOKUP($U2061, '@LIST'!$AB$2:$AC$26, 2, FALSE), "")</f>
        <v/>
      </c>
      <c r="AB2061" s="141" t="str">
        <f>_xlfn.IFNA(VLOOKUP($U2061, '@LIST'!$AD$2:$AE$26, 2, FALSE), "")</f>
        <v/>
      </c>
      <c r="AC2061" s="141" t="str">
        <f>_xlfn.IFNA(VLOOKUP($U2061, '@LIST'!$AF$2:$AG$26, 2, FALSE), "")</f>
        <v/>
      </c>
      <c r="AD2061" s="141" t="str">
        <f>_xlfn.IFNA(VLOOKUP($U2061, '@LIST'!$AH$2:$AI$26, 2, FALSE), "")</f>
        <v/>
      </c>
      <c r="AE2061" s="141" t="str">
        <f>_xlfn.IFNA(VLOOKUP($U2061, '@LIST'!$AJ$2:$AK$26, 2, FALSE), "")</f>
        <v/>
      </c>
      <c r="AF2061" s="141" t="str">
        <f>_xlfn.IFNA(VLOOKUP($U2061, '@LIST'!$AL$2:$AM$26, 2, FALSE), "")</f>
        <v/>
      </c>
      <c r="AG2061" s="142"/>
      <c r="AH2061" s="139" t="str">
        <f>_xlfn.IFNA(VLOOKUP(AG2061, '@LIST'!$AR$2:$AS$4, 2, FALSE), "")</f>
        <v/>
      </c>
      <c r="AI2061" s="142"/>
      <c r="AJ2061" s="143" t="str">
        <f>_xlfn.IFNA(VLOOKUP(AI2061, '@LIST'!$AU$2:$AV$4, 2, FALSE), "")</f>
        <v/>
      </c>
    </row>
    <row r="2062" spans="1:36" s="144" customFormat="1" ht="16.8">
      <c r="A2062" s="125"/>
      <c r="B2062" s="126" t="str">
        <f>_xlfn.IFNA(VLOOKUP(A2062, '@LIST'!$A$2:$B$15, 2, FALSE), "")</f>
        <v/>
      </c>
      <c r="C2062" s="125"/>
      <c r="D2062" s="128"/>
      <c r="E2062" s="129"/>
      <c r="F2062" s="147"/>
      <c r="G2062" s="130">
        <f xml:space="preserve"> IF(F2062="Yes",D2062/ '@PRODUCTION VOLUME'!$B$3*'@PRODUCTION VOLUME'!$B$4,D2062)</f>
        <v>0</v>
      </c>
      <c r="H2062" s="129"/>
      <c r="I2062" s="125"/>
      <c r="J2062" s="125"/>
      <c r="K2062" s="131"/>
      <c r="L2062" s="127"/>
      <c r="M2062" s="132" t="str">
        <f>_xlfn.IFNA(VLOOKUP(L2062,'@LIST'!$M$2:$N$396,2,FALSE),"")</f>
        <v/>
      </c>
      <c r="N2062" s="133"/>
      <c r="O2062" s="134"/>
      <c r="P2062" s="135" t="str">
        <f>_xlfn.IFNA(VLOOKUP(O2062,'@LIST'!$M$2:$N$396,2,FALSE),"")</f>
        <v/>
      </c>
      <c r="Q2062" s="136"/>
      <c r="R2062" s="137"/>
      <c r="S2062" s="138"/>
      <c r="T2062" s="139" t="str">
        <f>_xlfn.IFNA(VLOOKUP(S2062, '@LIST'!$AO$2:$AP$5, 2, FALSE), "")</f>
        <v/>
      </c>
      <c r="U2062" s="140"/>
      <c r="V2062" s="141" t="str">
        <f>_xlfn.IFNA(VLOOKUP(U2062, '@LIST'!$S$2:$T$26, 2, FALSE), "")</f>
        <v/>
      </c>
      <c r="W2062" s="141" t="str">
        <f>_xlfn.IFNA(VLOOKUP($U2062, '@LIST'!$U$2:$U$26, 2, FALSE), "")</f>
        <v/>
      </c>
      <c r="X2062" s="141" t="str">
        <f>_xlfn.IFNA(VLOOKUP($U2062, '@LIST'!$V$2:$W$26, 2, FALSE), "")</f>
        <v/>
      </c>
      <c r="Y2062" s="141" t="str">
        <f>_xlfn.IFNA(VLOOKUP($U2062, '@LIST'!$X$2:$Y$26, 2, FALSE), "")</f>
        <v/>
      </c>
      <c r="Z2062" s="141" t="str">
        <f>_xlfn.IFNA(VLOOKUP($U2062, '@LIST'!$Z$2:$AA$26, 2, FALSE), "")</f>
        <v/>
      </c>
      <c r="AA2062" s="141" t="str">
        <f>_xlfn.IFNA(VLOOKUP($U2062, '@LIST'!$AB$2:$AC$26, 2, FALSE), "")</f>
        <v/>
      </c>
      <c r="AB2062" s="141" t="str">
        <f>_xlfn.IFNA(VLOOKUP($U2062, '@LIST'!$AD$2:$AE$26, 2, FALSE), "")</f>
        <v/>
      </c>
      <c r="AC2062" s="141" t="str">
        <f>_xlfn.IFNA(VLOOKUP($U2062, '@LIST'!$AF$2:$AG$26, 2, FALSE), "")</f>
        <v/>
      </c>
      <c r="AD2062" s="141" t="str">
        <f>_xlfn.IFNA(VLOOKUP($U2062, '@LIST'!$AH$2:$AI$26, 2, FALSE), "")</f>
        <v/>
      </c>
      <c r="AE2062" s="141" t="str">
        <f>_xlfn.IFNA(VLOOKUP($U2062, '@LIST'!$AJ$2:$AK$26, 2, FALSE), "")</f>
        <v/>
      </c>
      <c r="AF2062" s="141" t="str">
        <f>_xlfn.IFNA(VLOOKUP($U2062, '@LIST'!$AL$2:$AM$26, 2, FALSE), "")</f>
        <v/>
      </c>
      <c r="AG2062" s="142"/>
      <c r="AH2062" s="139" t="str">
        <f>_xlfn.IFNA(VLOOKUP(AG2062, '@LIST'!$AR$2:$AS$4, 2, FALSE), "")</f>
        <v/>
      </c>
      <c r="AI2062" s="142"/>
      <c r="AJ2062" s="143" t="str">
        <f>_xlfn.IFNA(VLOOKUP(AI2062, '@LIST'!$AU$2:$AV$4, 2, FALSE), "")</f>
        <v/>
      </c>
    </row>
    <row r="2063" spans="1:36" s="144" customFormat="1" ht="16.8">
      <c r="A2063" s="125"/>
      <c r="B2063" s="126" t="str">
        <f>_xlfn.IFNA(VLOOKUP(A2063, '@LIST'!$A$2:$B$15, 2, FALSE), "")</f>
        <v/>
      </c>
      <c r="C2063" s="125"/>
      <c r="D2063" s="128"/>
      <c r="E2063" s="129"/>
      <c r="F2063" s="147"/>
      <c r="G2063" s="130">
        <f xml:space="preserve"> IF(F2063="Yes",D2063/ '@PRODUCTION VOLUME'!$B$3*'@PRODUCTION VOLUME'!$B$4,D2063)</f>
        <v>0</v>
      </c>
      <c r="H2063" s="129"/>
      <c r="I2063" s="125"/>
      <c r="J2063" s="125"/>
      <c r="K2063" s="131"/>
      <c r="L2063" s="127"/>
      <c r="M2063" s="132" t="str">
        <f>_xlfn.IFNA(VLOOKUP(L2063,'@LIST'!$M$2:$N$396,2,FALSE),"")</f>
        <v/>
      </c>
      <c r="N2063" s="133"/>
      <c r="O2063" s="134"/>
      <c r="P2063" s="135" t="str">
        <f>_xlfn.IFNA(VLOOKUP(O2063,'@LIST'!$M$2:$N$396,2,FALSE),"")</f>
        <v/>
      </c>
      <c r="Q2063" s="136"/>
      <c r="R2063" s="137"/>
      <c r="S2063" s="138"/>
      <c r="T2063" s="139" t="str">
        <f>_xlfn.IFNA(VLOOKUP(S2063, '@LIST'!$AO$2:$AP$5, 2, FALSE), "")</f>
        <v/>
      </c>
      <c r="U2063" s="140"/>
      <c r="V2063" s="141" t="str">
        <f>_xlfn.IFNA(VLOOKUP(U2063, '@LIST'!$S$2:$T$26, 2, FALSE), "")</f>
        <v/>
      </c>
      <c r="W2063" s="141" t="str">
        <f>_xlfn.IFNA(VLOOKUP($U2063, '@LIST'!$U$2:$U$26, 2, FALSE), "")</f>
        <v/>
      </c>
      <c r="X2063" s="141" t="str">
        <f>_xlfn.IFNA(VLOOKUP($U2063, '@LIST'!$V$2:$W$26, 2, FALSE), "")</f>
        <v/>
      </c>
      <c r="Y2063" s="141" t="str">
        <f>_xlfn.IFNA(VLOOKUP($U2063, '@LIST'!$X$2:$Y$26, 2, FALSE), "")</f>
        <v/>
      </c>
      <c r="Z2063" s="141" t="str">
        <f>_xlfn.IFNA(VLOOKUP($U2063, '@LIST'!$Z$2:$AA$26, 2, FALSE), "")</f>
        <v/>
      </c>
      <c r="AA2063" s="141" t="str">
        <f>_xlfn.IFNA(VLOOKUP($U2063, '@LIST'!$AB$2:$AC$26, 2, FALSE), "")</f>
        <v/>
      </c>
      <c r="AB2063" s="141" t="str">
        <f>_xlfn.IFNA(VLOOKUP($U2063, '@LIST'!$AD$2:$AE$26, 2, FALSE), "")</f>
        <v/>
      </c>
      <c r="AC2063" s="141" t="str">
        <f>_xlfn.IFNA(VLOOKUP($U2063, '@LIST'!$AF$2:$AG$26, 2, FALSE), "")</f>
        <v/>
      </c>
      <c r="AD2063" s="141" t="str">
        <f>_xlfn.IFNA(VLOOKUP($U2063, '@LIST'!$AH$2:$AI$26, 2, FALSE), "")</f>
        <v/>
      </c>
      <c r="AE2063" s="141" t="str">
        <f>_xlfn.IFNA(VLOOKUP($U2063, '@LIST'!$AJ$2:$AK$26, 2, FALSE), "")</f>
        <v/>
      </c>
      <c r="AF2063" s="141" t="str">
        <f>_xlfn.IFNA(VLOOKUP($U2063, '@LIST'!$AL$2:$AM$26, 2, FALSE), "")</f>
        <v/>
      </c>
      <c r="AG2063" s="142"/>
      <c r="AH2063" s="139" t="str">
        <f>_xlfn.IFNA(VLOOKUP(AG2063, '@LIST'!$AR$2:$AS$4, 2, FALSE), "")</f>
        <v/>
      </c>
      <c r="AI2063" s="142"/>
      <c r="AJ2063" s="143" t="str">
        <f>_xlfn.IFNA(VLOOKUP(AI2063, '@LIST'!$AU$2:$AV$4, 2, FALSE), "")</f>
        <v/>
      </c>
    </row>
    <row r="2064" spans="1:36" s="144" customFormat="1" ht="16.8">
      <c r="A2064" s="125"/>
      <c r="B2064" s="126" t="str">
        <f>_xlfn.IFNA(VLOOKUP(A2064, '@LIST'!$A$2:$B$15, 2, FALSE), "")</f>
        <v/>
      </c>
      <c r="C2064" s="125"/>
      <c r="D2064" s="128"/>
      <c r="E2064" s="129"/>
      <c r="F2064" s="147"/>
      <c r="G2064" s="130">
        <f xml:space="preserve"> IF(F2064="Yes",D2064/ '@PRODUCTION VOLUME'!$B$3*'@PRODUCTION VOLUME'!$B$4,D2064)</f>
        <v>0</v>
      </c>
      <c r="H2064" s="129"/>
      <c r="I2064" s="125"/>
      <c r="J2064" s="125"/>
      <c r="K2064" s="131"/>
      <c r="L2064" s="127"/>
      <c r="M2064" s="132" t="str">
        <f>_xlfn.IFNA(VLOOKUP(L2064,'@LIST'!$M$2:$N$396,2,FALSE),"")</f>
        <v/>
      </c>
      <c r="N2064" s="133"/>
      <c r="O2064" s="134"/>
      <c r="P2064" s="135" t="str">
        <f>_xlfn.IFNA(VLOOKUP(O2064,'@LIST'!$M$2:$N$396,2,FALSE),"")</f>
        <v/>
      </c>
      <c r="Q2064" s="136"/>
      <c r="R2064" s="137"/>
      <c r="S2064" s="138"/>
      <c r="T2064" s="139" t="str">
        <f>_xlfn.IFNA(VLOOKUP(S2064, '@LIST'!$AO$2:$AP$5, 2, FALSE), "")</f>
        <v/>
      </c>
      <c r="U2064" s="140"/>
      <c r="V2064" s="141" t="str">
        <f>_xlfn.IFNA(VLOOKUP(U2064, '@LIST'!$S$2:$T$26, 2, FALSE), "")</f>
        <v/>
      </c>
      <c r="W2064" s="141" t="str">
        <f>_xlfn.IFNA(VLOOKUP($U2064, '@LIST'!$U$2:$U$26, 2, FALSE), "")</f>
        <v/>
      </c>
      <c r="X2064" s="141" t="str">
        <f>_xlfn.IFNA(VLOOKUP($U2064, '@LIST'!$V$2:$W$26, 2, FALSE), "")</f>
        <v/>
      </c>
      <c r="Y2064" s="141" t="str">
        <f>_xlfn.IFNA(VLOOKUP($U2064, '@LIST'!$X$2:$Y$26, 2, FALSE), "")</f>
        <v/>
      </c>
      <c r="Z2064" s="141" t="str">
        <f>_xlfn.IFNA(VLOOKUP($U2064, '@LIST'!$Z$2:$AA$26, 2, FALSE), "")</f>
        <v/>
      </c>
      <c r="AA2064" s="141" t="str">
        <f>_xlfn.IFNA(VLOOKUP($U2064, '@LIST'!$AB$2:$AC$26, 2, FALSE), "")</f>
        <v/>
      </c>
      <c r="AB2064" s="141" t="str">
        <f>_xlfn.IFNA(VLOOKUP($U2064, '@LIST'!$AD$2:$AE$26, 2, FALSE), "")</f>
        <v/>
      </c>
      <c r="AC2064" s="141" t="str">
        <f>_xlfn.IFNA(VLOOKUP($U2064, '@LIST'!$AF$2:$AG$26, 2, FALSE), "")</f>
        <v/>
      </c>
      <c r="AD2064" s="141" t="str">
        <f>_xlfn.IFNA(VLOOKUP($U2064, '@LIST'!$AH$2:$AI$26, 2, FALSE), "")</f>
        <v/>
      </c>
      <c r="AE2064" s="141" t="str">
        <f>_xlfn.IFNA(VLOOKUP($U2064, '@LIST'!$AJ$2:$AK$26, 2, FALSE), "")</f>
        <v/>
      </c>
      <c r="AF2064" s="141" t="str">
        <f>_xlfn.IFNA(VLOOKUP($U2064, '@LIST'!$AL$2:$AM$26, 2, FALSE), "")</f>
        <v/>
      </c>
      <c r="AG2064" s="142"/>
      <c r="AH2064" s="139" t="str">
        <f>_xlfn.IFNA(VLOOKUP(AG2064, '@LIST'!$AR$2:$AS$4, 2, FALSE), "")</f>
        <v/>
      </c>
      <c r="AI2064" s="142"/>
      <c r="AJ2064" s="143" t="str">
        <f>_xlfn.IFNA(VLOOKUP(AI2064, '@LIST'!$AU$2:$AV$4, 2, FALSE), "")</f>
        <v/>
      </c>
    </row>
    <row r="2065" spans="1:36" s="144" customFormat="1" ht="16.8">
      <c r="A2065" s="125"/>
      <c r="B2065" s="126" t="str">
        <f>_xlfn.IFNA(VLOOKUP(A2065, '@LIST'!$A$2:$B$15, 2, FALSE), "")</f>
        <v/>
      </c>
      <c r="C2065" s="125"/>
      <c r="D2065" s="128"/>
      <c r="E2065" s="129"/>
      <c r="F2065" s="147"/>
      <c r="G2065" s="130">
        <f xml:space="preserve"> IF(F2065="Yes",D2065/ '@PRODUCTION VOLUME'!$B$3*'@PRODUCTION VOLUME'!$B$4,D2065)</f>
        <v>0</v>
      </c>
      <c r="H2065" s="129"/>
      <c r="I2065" s="125"/>
      <c r="J2065" s="125"/>
      <c r="K2065" s="131"/>
      <c r="L2065" s="127"/>
      <c r="M2065" s="132" t="str">
        <f>_xlfn.IFNA(VLOOKUP(L2065,'@LIST'!$M$2:$N$396,2,FALSE),"")</f>
        <v/>
      </c>
      <c r="N2065" s="133"/>
      <c r="O2065" s="134"/>
      <c r="P2065" s="135" t="str">
        <f>_xlfn.IFNA(VLOOKUP(O2065,'@LIST'!$M$2:$N$396,2,FALSE),"")</f>
        <v/>
      </c>
      <c r="Q2065" s="136"/>
      <c r="R2065" s="137"/>
      <c r="S2065" s="138"/>
      <c r="T2065" s="139" t="str">
        <f>_xlfn.IFNA(VLOOKUP(S2065, '@LIST'!$AO$2:$AP$5, 2, FALSE), "")</f>
        <v/>
      </c>
      <c r="U2065" s="140"/>
      <c r="V2065" s="141" t="str">
        <f>_xlfn.IFNA(VLOOKUP(U2065, '@LIST'!$S$2:$T$26, 2, FALSE), "")</f>
        <v/>
      </c>
      <c r="W2065" s="141" t="str">
        <f>_xlfn.IFNA(VLOOKUP($U2065, '@LIST'!$U$2:$U$26, 2, FALSE), "")</f>
        <v/>
      </c>
      <c r="X2065" s="141" t="str">
        <f>_xlfn.IFNA(VLOOKUP($U2065, '@LIST'!$V$2:$W$26, 2, FALSE), "")</f>
        <v/>
      </c>
      <c r="Y2065" s="141" t="str">
        <f>_xlfn.IFNA(VLOOKUP($U2065, '@LIST'!$X$2:$Y$26, 2, FALSE), "")</f>
        <v/>
      </c>
      <c r="Z2065" s="141" t="str">
        <f>_xlfn.IFNA(VLOOKUP($U2065, '@LIST'!$Z$2:$AA$26, 2, FALSE), "")</f>
        <v/>
      </c>
      <c r="AA2065" s="141" t="str">
        <f>_xlfn.IFNA(VLOOKUP($U2065, '@LIST'!$AB$2:$AC$26, 2, FALSE), "")</f>
        <v/>
      </c>
      <c r="AB2065" s="141" t="str">
        <f>_xlfn.IFNA(VLOOKUP($U2065, '@LIST'!$AD$2:$AE$26, 2, FALSE), "")</f>
        <v/>
      </c>
      <c r="AC2065" s="141" t="str">
        <f>_xlfn.IFNA(VLOOKUP($U2065, '@LIST'!$AF$2:$AG$26, 2, FALSE), "")</f>
        <v/>
      </c>
      <c r="AD2065" s="141" t="str">
        <f>_xlfn.IFNA(VLOOKUP($U2065, '@LIST'!$AH$2:$AI$26, 2, FALSE), "")</f>
        <v/>
      </c>
      <c r="AE2065" s="141" t="str">
        <f>_xlfn.IFNA(VLOOKUP($U2065, '@LIST'!$AJ$2:$AK$26, 2, FALSE), "")</f>
        <v/>
      </c>
      <c r="AF2065" s="141" t="str">
        <f>_xlfn.IFNA(VLOOKUP($U2065, '@LIST'!$AL$2:$AM$26, 2, FALSE), "")</f>
        <v/>
      </c>
      <c r="AG2065" s="142"/>
      <c r="AH2065" s="139" t="str">
        <f>_xlfn.IFNA(VLOOKUP(AG2065, '@LIST'!$AR$2:$AS$4, 2, FALSE), "")</f>
        <v/>
      </c>
      <c r="AI2065" s="142"/>
      <c r="AJ2065" s="143" t="str">
        <f>_xlfn.IFNA(VLOOKUP(AI2065, '@LIST'!$AU$2:$AV$4, 2, FALSE), "")</f>
        <v/>
      </c>
    </row>
    <row r="2066" spans="1:36" s="144" customFormat="1" ht="16.8">
      <c r="A2066" s="125"/>
      <c r="B2066" s="126" t="str">
        <f>_xlfn.IFNA(VLOOKUP(A2066, '@LIST'!$A$2:$B$15, 2, FALSE), "")</f>
        <v/>
      </c>
      <c r="C2066" s="125"/>
      <c r="D2066" s="128"/>
      <c r="E2066" s="129"/>
      <c r="F2066" s="147"/>
      <c r="G2066" s="130">
        <f xml:space="preserve"> IF(F2066="Yes",D2066/ '@PRODUCTION VOLUME'!$B$3*'@PRODUCTION VOLUME'!$B$4,D2066)</f>
        <v>0</v>
      </c>
      <c r="H2066" s="129"/>
      <c r="I2066" s="125"/>
      <c r="J2066" s="125"/>
      <c r="K2066" s="131"/>
      <c r="L2066" s="127"/>
      <c r="M2066" s="132" t="str">
        <f>_xlfn.IFNA(VLOOKUP(L2066,'@LIST'!$M$2:$N$396,2,FALSE),"")</f>
        <v/>
      </c>
      <c r="N2066" s="133"/>
      <c r="O2066" s="134"/>
      <c r="P2066" s="135" t="str">
        <f>_xlfn.IFNA(VLOOKUP(O2066,'@LIST'!$M$2:$N$396,2,FALSE),"")</f>
        <v/>
      </c>
      <c r="Q2066" s="136"/>
      <c r="R2066" s="137"/>
      <c r="S2066" s="138"/>
      <c r="T2066" s="139" t="str">
        <f>_xlfn.IFNA(VLOOKUP(S2066, '@LIST'!$AO$2:$AP$5, 2, FALSE), "")</f>
        <v/>
      </c>
      <c r="U2066" s="140"/>
      <c r="V2066" s="141" t="str">
        <f>_xlfn.IFNA(VLOOKUP(U2066, '@LIST'!$S$2:$T$26, 2, FALSE), "")</f>
        <v/>
      </c>
      <c r="W2066" s="141" t="str">
        <f>_xlfn.IFNA(VLOOKUP($U2066, '@LIST'!$U$2:$U$26, 2, FALSE), "")</f>
        <v/>
      </c>
      <c r="X2066" s="141" t="str">
        <f>_xlfn.IFNA(VLOOKUP($U2066, '@LIST'!$V$2:$W$26, 2, FALSE), "")</f>
        <v/>
      </c>
      <c r="Y2066" s="141" t="str">
        <f>_xlfn.IFNA(VLOOKUP($U2066, '@LIST'!$X$2:$Y$26, 2, FALSE), "")</f>
        <v/>
      </c>
      <c r="Z2066" s="141" t="str">
        <f>_xlfn.IFNA(VLOOKUP($U2066, '@LIST'!$Z$2:$AA$26, 2, FALSE), "")</f>
        <v/>
      </c>
      <c r="AA2066" s="141" t="str">
        <f>_xlfn.IFNA(VLOOKUP($U2066, '@LIST'!$AB$2:$AC$26, 2, FALSE), "")</f>
        <v/>
      </c>
      <c r="AB2066" s="141" t="str">
        <f>_xlfn.IFNA(VLOOKUP($U2066, '@LIST'!$AD$2:$AE$26, 2, FALSE), "")</f>
        <v/>
      </c>
      <c r="AC2066" s="141" t="str">
        <f>_xlfn.IFNA(VLOOKUP($U2066, '@LIST'!$AF$2:$AG$26, 2, FALSE), "")</f>
        <v/>
      </c>
      <c r="AD2066" s="141" t="str">
        <f>_xlfn.IFNA(VLOOKUP($U2066, '@LIST'!$AH$2:$AI$26, 2, FALSE), "")</f>
        <v/>
      </c>
      <c r="AE2066" s="141" t="str">
        <f>_xlfn.IFNA(VLOOKUP($U2066, '@LIST'!$AJ$2:$AK$26, 2, FALSE), "")</f>
        <v/>
      </c>
      <c r="AF2066" s="141" t="str">
        <f>_xlfn.IFNA(VLOOKUP($U2066, '@LIST'!$AL$2:$AM$26, 2, FALSE), "")</f>
        <v/>
      </c>
      <c r="AG2066" s="142"/>
      <c r="AH2066" s="139" t="str">
        <f>_xlfn.IFNA(VLOOKUP(AG2066, '@LIST'!$AR$2:$AS$4, 2, FALSE), "")</f>
        <v/>
      </c>
      <c r="AI2066" s="142"/>
      <c r="AJ2066" s="143" t="str">
        <f>_xlfn.IFNA(VLOOKUP(AI2066, '@LIST'!$AU$2:$AV$4, 2, FALSE), "")</f>
        <v/>
      </c>
    </row>
    <row r="2067" spans="1:36" s="144" customFormat="1" ht="16.8">
      <c r="A2067" s="125"/>
      <c r="B2067" s="126" t="str">
        <f>_xlfn.IFNA(VLOOKUP(A2067, '@LIST'!$A$2:$B$15, 2, FALSE), "")</f>
        <v/>
      </c>
      <c r="C2067" s="125"/>
      <c r="D2067" s="128"/>
      <c r="E2067" s="129"/>
      <c r="F2067" s="147"/>
      <c r="G2067" s="130">
        <f xml:space="preserve"> IF(F2067="Yes",D2067/ '@PRODUCTION VOLUME'!$B$3*'@PRODUCTION VOLUME'!$B$4,D2067)</f>
        <v>0</v>
      </c>
      <c r="H2067" s="129"/>
      <c r="I2067" s="125"/>
      <c r="J2067" s="125"/>
      <c r="K2067" s="131"/>
      <c r="L2067" s="127"/>
      <c r="M2067" s="132" t="str">
        <f>_xlfn.IFNA(VLOOKUP(L2067,'@LIST'!$M$2:$N$396,2,FALSE),"")</f>
        <v/>
      </c>
      <c r="N2067" s="133"/>
      <c r="O2067" s="134"/>
      <c r="P2067" s="135" t="str">
        <f>_xlfn.IFNA(VLOOKUP(O2067,'@LIST'!$M$2:$N$396,2,FALSE),"")</f>
        <v/>
      </c>
      <c r="Q2067" s="136"/>
      <c r="R2067" s="137"/>
      <c r="S2067" s="138"/>
      <c r="T2067" s="139" t="str">
        <f>_xlfn.IFNA(VLOOKUP(S2067, '@LIST'!$AO$2:$AP$5, 2, FALSE), "")</f>
        <v/>
      </c>
      <c r="U2067" s="140"/>
      <c r="V2067" s="141" t="str">
        <f>_xlfn.IFNA(VLOOKUP(U2067, '@LIST'!$S$2:$T$26, 2, FALSE), "")</f>
        <v/>
      </c>
      <c r="W2067" s="141" t="str">
        <f>_xlfn.IFNA(VLOOKUP($U2067, '@LIST'!$U$2:$U$26, 2, FALSE), "")</f>
        <v/>
      </c>
      <c r="X2067" s="141" t="str">
        <f>_xlfn.IFNA(VLOOKUP($U2067, '@LIST'!$V$2:$W$26, 2, FALSE), "")</f>
        <v/>
      </c>
      <c r="Y2067" s="141" t="str">
        <f>_xlfn.IFNA(VLOOKUP($U2067, '@LIST'!$X$2:$Y$26, 2, FALSE), "")</f>
        <v/>
      </c>
      <c r="Z2067" s="141" t="str">
        <f>_xlfn.IFNA(VLOOKUP($U2067, '@LIST'!$Z$2:$AA$26, 2, FALSE), "")</f>
        <v/>
      </c>
      <c r="AA2067" s="141" t="str">
        <f>_xlfn.IFNA(VLOOKUP($U2067, '@LIST'!$AB$2:$AC$26, 2, FALSE), "")</f>
        <v/>
      </c>
      <c r="AB2067" s="141" t="str">
        <f>_xlfn.IFNA(VLOOKUP($U2067, '@LIST'!$AD$2:$AE$26, 2, FALSE), "")</f>
        <v/>
      </c>
      <c r="AC2067" s="141" t="str">
        <f>_xlfn.IFNA(VLOOKUP($U2067, '@LIST'!$AF$2:$AG$26, 2, FALSE), "")</f>
        <v/>
      </c>
      <c r="AD2067" s="141" t="str">
        <f>_xlfn.IFNA(VLOOKUP($U2067, '@LIST'!$AH$2:$AI$26, 2, FALSE), "")</f>
        <v/>
      </c>
      <c r="AE2067" s="141" t="str">
        <f>_xlfn.IFNA(VLOOKUP($U2067, '@LIST'!$AJ$2:$AK$26, 2, FALSE), "")</f>
        <v/>
      </c>
      <c r="AF2067" s="141" t="str">
        <f>_xlfn.IFNA(VLOOKUP($U2067, '@LIST'!$AL$2:$AM$26, 2, FALSE), "")</f>
        <v/>
      </c>
      <c r="AG2067" s="142"/>
      <c r="AH2067" s="139" t="str">
        <f>_xlfn.IFNA(VLOOKUP(AG2067, '@LIST'!$AR$2:$AS$4, 2, FALSE), "")</f>
        <v/>
      </c>
      <c r="AI2067" s="142"/>
      <c r="AJ2067" s="143" t="str">
        <f>_xlfn.IFNA(VLOOKUP(AI2067, '@LIST'!$AU$2:$AV$4, 2, FALSE), "")</f>
        <v/>
      </c>
    </row>
    <row r="2068" spans="1:36" s="144" customFormat="1" ht="16.8">
      <c r="A2068" s="125"/>
      <c r="B2068" s="126" t="str">
        <f>_xlfn.IFNA(VLOOKUP(A2068, '@LIST'!$A$2:$B$15, 2, FALSE), "")</f>
        <v/>
      </c>
      <c r="C2068" s="125"/>
      <c r="D2068" s="128"/>
      <c r="E2068" s="129"/>
      <c r="F2068" s="147"/>
      <c r="G2068" s="130">
        <f xml:space="preserve"> IF(F2068="Yes",D2068/ '@PRODUCTION VOLUME'!$B$3*'@PRODUCTION VOLUME'!$B$4,D2068)</f>
        <v>0</v>
      </c>
      <c r="H2068" s="129"/>
      <c r="I2068" s="125"/>
      <c r="J2068" s="125"/>
      <c r="K2068" s="131"/>
      <c r="L2068" s="127"/>
      <c r="M2068" s="132" t="str">
        <f>_xlfn.IFNA(VLOOKUP(L2068,'@LIST'!$M$2:$N$396,2,FALSE),"")</f>
        <v/>
      </c>
      <c r="N2068" s="133"/>
      <c r="O2068" s="134"/>
      <c r="P2068" s="135" t="str">
        <f>_xlfn.IFNA(VLOOKUP(O2068,'@LIST'!$M$2:$N$396,2,FALSE),"")</f>
        <v/>
      </c>
      <c r="Q2068" s="136"/>
      <c r="R2068" s="137"/>
      <c r="S2068" s="138"/>
      <c r="T2068" s="139" t="str">
        <f>_xlfn.IFNA(VLOOKUP(S2068, '@LIST'!$AO$2:$AP$5, 2, FALSE), "")</f>
        <v/>
      </c>
      <c r="U2068" s="140"/>
      <c r="V2068" s="141" t="str">
        <f>_xlfn.IFNA(VLOOKUP(U2068, '@LIST'!$S$2:$T$26, 2, FALSE), "")</f>
        <v/>
      </c>
      <c r="W2068" s="141" t="str">
        <f>_xlfn.IFNA(VLOOKUP($U2068, '@LIST'!$U$2:$U$26, 2, FALSE), "")</f>
        <v/>
      </c>
      <c r="X2068" s="141" t="str">
        <f>_xlfn.IFNA(VLOOKUP($U2068, '@LIST'!$V$2:$W$26, 2, FALSE), "")</f>
        <v/>
      </c>
      <c r="Y2068" s="141" t="str">
        <f>_xlfn.IFNA(VLOOKUP($U2068, '@LIST'!$X$2:$Y$26, 2, FALSE), "")</f>
        <v/>
      </c>
      <c r="Z2068" s="141" t="str">
        <f>_xlfn.IFNA(VLOOKUP($U2068, '@LIST'!$Z$2:$AA$26, 2, FALSE), "")</f>
        <v/>
      </c>
      <c r="AA2068" s="141" t="str">
        <f>_xlfn.IFNA(VLOOKUP($U2068, '@LIST'!$AB$2:$AC$26, 2, FALSE), "")</f>
        <v/>
      </c>
      <c r="AB2068" s="141" t="str">
        <f>_xlfn.IFNA(VLOOKUP($U2068, '@LIST'!$AD$2:$AE$26, 2, FALSE), "")</f>
        <v/>
      </c>
      <c r="AC2068" s="141" t="str">
        <f>_xlfn.IFNA(VLOOKUP($U2068, '@LIST'!$AF$2:$AG$26, 2, FALSE), "")</f>
        <v/>
      </c>
      <c r="AD2068" s="141" t="str">
        <f>_xlfn.IFNA(VLOOKUP($U2068, '@LIST'!$AH$2:$AI$26, 2, FALSE), "")</f>
        <v/>
      </c>
      <c r="AE2068" s="141" t="str">
        <f>_xlfn.IFNA(VLOOKUP($U2068, '@LIST'!$AJ$2:$AK$26, 2, FALSE), "")</f>
        <v/>
      </c>
      <c r="AF2068" s="141" t="str">
        <f>_xlfn.IFNA(VLOOKUP($U2068, '@LIST'!$AL$2:$AM$26, 2, FALSE), "")</f>
        <v/>
      </c>
      <c r="AG2068" s="142"/>
      <c r="AH2068" s="139" t="str">
        <f>_xlfn.IFNA(VLOOKUP(AG2068, '@LIST'!$AR$2:$AS$4, 2, FALSE), "")</f>
        <v/>
      </c>
      <c r="AI2068" s="142"/>
      <c r="AJ2068" s="143" t="str">
        <f>_xlfn.IFNA(VLOOKUP(AI2068, '@LIST'!$AU$2:$AV$4, 2, FALSE), "")</f>
        <v/>
      </c>
    </row>
    <row r="2069" spans="1:36" s="144" customFormat="1" ht="16.8">
      <c r="A2069" s="125"/>
      <c r="B2069" s="126" t="str">
        <f>_xlfn.IFNA(VLOOKUP(A2069, '@LIST'!$A$2:$B$15, 2, FALSE), "")</f>
        <v/>
      </c>
      <c r="C2069" s="125"/>
      <c r="D2069" s="128"/>
      <c r="E2069" s="129"/>
      <c r="F2069" s="147"/>
      <c r="G2069" s="130">
        <f xml:space="preserve"> IF(F2069="Yes",D2069/ '@PRODUCTION VOLUME'!$B$3*'@PRODUCTION VOLUME'!$B$4,D2069)</f>
        <v>0</v>
      </c>
      <c r="H2069" s="129"/>
      <c r="I2069" s="125"/>
      <c r="J2069" s="125"/>
      <c r="K2069" s="131"/>
      <c r="L2069" s="127"/>
      <c r="M2069" s="132" t="str">
        <f>_xlfn.IFNA(VLOOKUP(L2069,'@LIST'!$M$2:$N$396,2,FALSE),"")</f>
        <v/>
      </c>
      <c r="N2069" s="133"/>
      <c r="O2069" s="134"/>
      <c r="P2069" s="135" t="str">
        <f>_xlfn.IFNA(VLOOKUP(O2069,'@LIST'!$M$2:$N$396,2,FALSE),"")</f>
        <v/>
      </c>
      <c r="Q2069" s="136"/>
      <c r="R2069" s="137"/>
      <c r="S2069" s="138"/>
      <c r="T2069" s="139" t="str">
        <f>_xlfn.IFNA(VLOOKUP(S2069, '@LIST'!$AO$2:$AP$5, 2, FALSE), "")</f>
        <v/>
      </c>
      <c r="U2069" s="140"/>
      <c r="V2069" s="141" t="str">
        <f>_xlfn.IFNA(VLOOKUP(U2069, '@LIST'!$S$2:$T$26, 2, FALSE), "")</f>
        <v/>
      </c>
      <c r="W2069" s="141" t="str">
        <f>_xlfn.IFNA(VLOOKUP($U2069, '@LIST'!$U$2:$U$26, 2, FALSE), "")</f>
        <v/>
      </c>
      <c r="X2069" s="141" t="str">
        <f>_xlfn.IFNA(VLOOKUP($U2069, '@LIST'!$V$2:$W$26, 2, FALSE), "")</f>
        <v/>
      </c>
      <c r="Y2069" s="141" t="str">
        <f>_xlfn.IFNA(VLOOKUP($U2069, '@LIST'!$X$2:$Y$26, 2, FALSE), "")</f>
        <v/>
      </c>
      <c r="Z2069" s="141" t="str">
        <f>_xlfn.IFNA(VLOOKUP($U2069, '@LIST'!$Z$2:$AA$26, 2, FALSE), "")</f>
        <v/>
      </c>
      <c r="AA2069" s="141" t="str">
        <f>_xlfn.IFNA(VLOOKUP($U2069, '@LIST'!$AB$2:$AC$26, 2, FALSE), "")</f>
        <v/>
      </c>
      <c r="AB2069" s="141" t="str">
        <f>_xlfn.IFNA(VLOOKUP($U2069, '@LIST'!$AD$2:$AE$26, 2, FALSE), "")</f>
        <v/>
      </c>
      <c r="AC2069" s="141" t="str">
        <f>_xlfn.IFNA(VLOOKUP($U2069, '@LIST'!$AF$2:$AG$26, 2, FALSE), "")</f>
        <v/>
      </c>
      <c r="AD2069" s="141" t="str">
        <f>_xlfn.IFNA(VLOOKUP($U2069, '@LIST'!$AH$2:$AI$26, 2, FALSE), "")</f>
        <v/>
      </c>
      <c r="AE2069" s="141" t="str">
        <f>_xlfn.IFNA(VLOOKUP($U2069, '@LIST'!$AJ$2:$AK$26, 2, FALSE), "")</f>
        <v/>
      </c>
      <c r="AF2069" s="141" t="str">
        <f>_xlfn.IFNA(VLOOKUP($U2069, '@LIST'!$AL$2:$AM$26, 2, FALSE), "")</f>
        <v/>
      </c>
      <c r="AG2069" s="142"/>
      <c r="AH2069" s="139" t="str">
        <f>_xlfn.IFNA(VLOOKUP(AG2069, '@LIST'!$AR$2:$AS$4, 2, FALSE), "")</f>
        <v/>
      </c>
      <c r="AI2069" s="142"/>
      <c r="AJ2069" s="143" t="str">
        <f>_xlfn.IFNA(VLOOKUP(AI2069, '@LIST'!$AU$2:$AV$4, 2, FALSE), "")</f>
        <v/>
      </c>
    </row>
    <row r="2070" spans="1:36" s="144" customFormat="1" ht="16.8">
      <c r="A2070" s="125"/>
      <c r="B2070" s="126" t="str">
        <f>_xlfn.IFNA(VLOOKUP(A2070, '@LIST'!$A$2:$B$15, 2, FALSE), "")</f>
        <v/>
      </c>
      <c r="C2070" s="125"/>
      <c r="D2070" s="128"/>
      <c r="E2070" s="129"/>
      <c r="F2070" s="147"/>
      <c r="G2070" s="130">
        <f xml:space="preserve"> IF(F2070="Yes",D2070/ '@PRODUCTION VOLUME'!$B$3*'@PRODUCTION VOLUME'!$B$4,D2070)</f>
        <v>0</v>
      </c>
      <c r="H2070" s="129"/>
      <c r="I2070" s="125"/>
      <c r="J2070" s="125"/>
      <c r="K2070" s="131"/>
      <c r="L2070" s="127"/>
      <c r="M2070" s="132" t="str">
        <f>_xlfn.IFNA(VLOOKUP(L2070,'@LIST'!$M$2:$N$396,2,FALSE),"")</f>
        <v/>
      </c>
      <c r="N2070" s="133"/>
      <c r="O2070" s="134"/>
      <c r="P2070" s="135" t="str">
        <f>_xlfn.IFNA(VLOOKUP(O2070,'@LIST'!$M$2:$N$396,2,FALSE),"")</f>
        <v/>
      </c>
      <c r="Q2070" s="136"/>
      <c r="R2070" s="137"/>
      <c r="S2070" s="138"/>
      <c r="T2070" s="139" t="str">
        <f>_xlfn.IFNA(VLOOKUP(S2070, '@LIST'!$AO$2:$AP$5, 2, FALSE), "")</f>
        <v/>
      </c>
      <c r="U2070" s="140"/>
      <c r="V2070" s="141" t="str">
        <f>_xlfn.IFNA(VLOOKUP(U2070, '@LIST'!$S$2:$T$26, 2, FALSE), "")</f>
        <v/>
      </c>
      <c r="W2070" s="141" t="str">
        <f>_xlfn.IFNA(VLOOKUP($U2070, '@LIST'!$U$2:$U$26, 2, FALSE), "")</f>
        <v/>
      </c>
      <c r="X2070" s="141" t="str">
        <f>_xlfn.IFNA(VLOOKUP($U2070, '@LIST'!$V$2:$W$26, 2, FALSE), "")</f>
        <v/>
      </c>
      <c r="Y2070" s="141" t="str">
        <f>_xlfn.IFNA(VLOOKUP($U2070, '@LIST'!$X$2:$Y$26, 2, FALSE), "")</f>
        <v/>
      </c>
      <c r="Z2070" s="141" t="str">
        <f>_xlfn.IFNA(VLOOKUP($U2070, '@LIST'!$Z$2:$AA$26, 2, FALSE), "")</f>
        <v/>
      </c>
      <c r="AA2070" s="141" t="str">
        <f>_xlfn.IFNA(VLOOKUP($U2070, '@LIST'!$AB$2:$AC$26, 2, FALSE), "")</f>
        <v/>
      </c>
      <c r="AB2070" s="141" t="str">
        <f>_xlfn.IFNA(VLOOKUP($U2070, '@LIST'!$AD$2:$AE$26, 2, FALSE), "")</f>
        <v/>
      </c>
      <c r="AC2070" s="141" t="str">
        <f>_xlfn.IFNA(VLOOKUP($U2070, '@LIST'!$AF$2:$AG$26, 2, FALSE), "")</f>
        <v/>
      </c>
      <c r="AD2070" s="141" t="str">
        <f>_xlfn.IFNA(VLOOKUP($U2070, '@LIST'!$AH$2:$AI$26, 2, FALSE), "")</f>
        <v/>
      </c>
      <c r="AE2070" s="141" t="str">
        <f>_xlfn.IFNA(VLOOKUP($U2070, '@LIST'!$AJ$2:$AK$26, 2, FALSE), "")</f>
        <v/>
      </c>
      <c r="AF2070" s="141" t="str">
        <f>_xlfn.IFNA(VLOOKUP($U2070, '@LIST'!$AL$2:$AM$26, 2, FALSE), "")</f>
        <v/>
      </c>
      <c r="AG2070" s="142"/>
      <c r="AH2070" s="139" t="str">
        <f>_xlfn.IFNA(VLOOKUP(AG2070, '@LIST'!$AR$2:$AS$4, 2, FALSE), "")</f>
        <v/>
      </c>
      <c r="AI2070" s="142"/>
      <c r="AJ2070" s="143" t="str">
        <f>_xlfn.IFNA(VLOOKUP(AI2070, '@LIST'!$AU$2:$AV$4, 2, FALSE), "")</f>
        <v/>
      </c>
    </row>
    <row r="2071" spans="1:36" s="144" customFormat="1" ht="16.8">
      <c r="A2071" s="125"/>
      <c r="B2071" s="126" t="str">
        <f>_xlfn.IFNA(VLOOKUP(A2071, '@LIST'!$A$2:$B$15, 2, FALSE), "")</f>
        <v/>
      </c>
      <c r="C2071" s="125"/>
      <c r="D2071" s="128"/>
      <c r="E2071" s="129"/>
      <c r="F2071" s="147"/>
      <c r="G2071" s="130">
        <f xml:space="preserve"> IF(F2071="Yes",D2071/ '@PRODUCTION VOLUME'!$B$3*'@PRODUCTION VOLUME'!$B$4,D2071)</f>
        <v>0</v>
      </c>
      <c r="H2071" s="129"/>
      <c r="I2071" s="125"/>
      <c r="J2071" s="125"/>
      <c r="K2071" s="131"/>
      <c r="L2071" s="127"/>
      <c r="M2071" s="132" t="str">
        <f>_xlfn.IFNA(VLOOKUP(L2071,'@LIST'!$M$2:$N$396,2,FALSE),"")</f>
        <v/>
      </c>
      <c r="N2071" s="133"/>
      <c r="O2071" s="134"/>
      <c r="P2071" s="135" t="str">
        <f>_xlfn.IFNA(VLOOKUP(O2071,'@LIST'!$M$2:$N$396,2,FALSE),"")</f>
        <v/>
      </c>
      <c r="Q2071" s="136"/>
      <c r="R2071" s="137"/>
      <c r="S2071" s="138"/>
      <c r="T2071" s="139" t="str">
        <f>_xlfn.IFNA(VLOOKUP(S2071, '@LIST'!$AO$2:$AP$5, 2, FALSE), "")</f>
        <v/>
      </c>
      <c r="U2071" s="140"/>
      <c r="V2071" s="141" t="str">
        <f>_xlfn.IFNA(VLOOKUP(U2071, '@LIST'!$S$2:$T$26, 2, FALSE), "")</f>
        <v/>
      </c>
      <c r="W2071" s="141" t="str">
        <f>_xlfn.IFNA(VLOOKUP($U2071, '@LIST'!$U$2:$U$26, 2, FALSE), "")</f>
        <v/>
      </c>
      <c r="X2071" s="141" t="str">
        <f>_xlfn.IFNA(VLOOKUP($U2071, '@LIST'!$V$2:$W$26, 2, FALSE), "")</f>
        <v/>
      </c>
      <c r="Y2071" s="141" t="str">
        <f>_xlfn.IFNA(VLOOKUP($U2071, '@LIST'!$X$2:$Y$26, 2, FALSE), "")</f>
        <v/>
      </c>
      <c r="Z2071" s="141" t="str">
        <f>_xlfn.IFNA(VLOOKUP($U2071, '@LIST'!$Z$2:$AA$26, 2, FALSE), "")</f>
        <v/>
      </c>
      <c r="AA2071" s="141" t="str">
        <f>_xlfn.IFNA(VLOOKUP($U2071, '@LIST'!$AB$2:$AC$26, 2, FALSE), "")</f>
        <v/>
      </c>
      <c r="AB2071" s="141" t="str">
        <f>_xlfn.IFNA(VLOOKUP($U2071, '@LIST'!$AD$2:$AE$26, 2, FALSE), "")</f>
        <v/>
      </c>
      <c r="AC2071" s="141" t="str">
        <f>_xlfn.IFNA(VLOOKUP($U2071, '@LIST'!$AF$2:$AG$26, 2, FALSE), "")</f>
        <v/>
      </c>
      <c r="AD2071" s="141" t="str">
        <f>_xlfn.IFNA(VLOOKUP($U2071, '@LIST'!$AH$2:$AI$26, 2, FALSE), "")</f>
        <v/>
      </c>
      <c r="AE2071" s="141" t="str">
        <f>_xlfn.IFNA(VLOOKUP($U2071, '@LIST'!$AJ$2:$AK$26, 2, FALSE), "")</f>
        <v/>
      </c>
      <c r="AF2071" s="141" t="str">
        <f>_xlfn.IFNA(VLOOKUP($U2071, '@LIST'!$AL$2:$AM$26, 2, FALSE), "")</f>
        <v/>
      </c>
      <c r="AG2071" s="142"/>
      <c r="AH2071" s="139" t="str">
        <f>_xlfn.IFNA(VLOOKUP(AG2071, '@LIST'!$AR$2:$AS$4, 2, FALSE), "")</f>
        <v/>
      </c>
      <c r="AI2071" s="142"/>
      <c r="AJ2071" s="143" t="str">
        <f>_xlfn.IFNA(VLOOKUP(AI2071, '@LIST'!$AU$2:$AV$4, 2, FALSE), "")</f>
        <v/>
      </c>
    </row>
    <row r="2072" spans="1:36" s="144" customFormat="1" ht="16.8">
      <c r="A2072" s="125"/>
      <c r="B2072" s="126" t="str">
        <f>_xlfn.IFNA(VLOOKUP(A2072, '@LIST'!$A$2:$B$15, 2, FALSE), "")</f>
        <v/>
      </c>
      <c r="C2072" s="125"/>
      <c r="D2072" s="128"/>
      <c r="E2072" s="129"/>
      <c r="F2072" s="147"/>
      <c r="G2072" s="130">
        <f xml:space="preserve"> IF(F2072="Yes",D2072/ '@PRODUCTION VOLUME'!$B$3*'@PRODUCTION VOLUME'!$B$4,D2072)</f>
        <v>0</v>
      </c>
      <c r="H2072" s="129"/>
      <c r="I2072" s="125"/>
      <c r="J2072" s="125"/>
      <c r="K2072" s="131"/>
      <c r="L2072" s="127"/>
      <c r="M2072" s="132" t="str">
        <f>_xlfn.IFNA(VLOOKUP(L2072,'@LIST'!$M$2:$N$396,2,FALSE),"")</f>
        <v/>
      </c>
      <c r="N2072" s="133"/>
      <c r="O2072" s="134"/>
      <c r="P2072" s="135" t="str">
        <f>_xlfn.IFNA(VLOOKUP(O2072,'@LIST'!$M$2:$N$396,2,FALSE),"")</f>
        <v/>
      </c>
      <c r="Q2072" s="136"/>
      <c r="R2072" s="137"/>
      <c r="S2072" s="138"/>
      <c r="T2072" s="139" t="str">
        <f>_xlfn.IFNA(VLOOKUP(S2072, '@LIST'!$AO$2:$AP$5, 2, FALSE), "")</f>
        <v/>
      </c>
      <c r="U2072" s="140"/>
      <c r="V2072" s="141" t="str">
        <f>_xlfn.IFNA(VLOOKUP(U2072, '@LIST'!$S$2:$T$26, 2, FALSE), "")</f>
        <v/>
      </c>
      <c r="W2072" s="141" t="str">
        <f>_xlfn.IFNA(VLOOKUP($U2072, '@LIST'!$U$2:$U$26, 2, FALSE), "")</f>
        <v/>
      </c>
      <c r="X2072" s="141" t="str">
        <f>_xlfn.IFNA(VLOOKUP($U2072, '@LIST'!$V$2:$W$26, 2, FALSE), "")</f>
        <v/>
      </c>
      <c r="Y2072" s="141" t="str">
        <f>_xlfn.IFNA(VLOOKUP($U2072, '@LIST'!$X$2:$Y$26, 2, FALSE), "")</f>
        <v/>
      </c>
      <c r="Z2072" s="141" t="str">
        <f>_xlfn.IFNA(VLOOKUP($U2072, '@LIST'!$Z$2:$AA$26, 2, FALSE), "")</f>
        <v/>
      </c>
      <c r="AA2072" s="141" t="str">
        <f>_xlfn.IFNA(VLOOKUP($U2072, '@LIST'!$AB$2:$AC$26, 2, FALSE), "")</f>
        <v/>
      </c>
      <c r="AB2072" s="141" t="str">
        <f>_xlfn.IFNA(VLOOKUP($U2072, '@LIST'!$AD$2:$AE$26, 2, FALSE), "")</f>
        <v/>
      </c>
      <c r="AC2072" s="141" t="str">
        <f>_xlfn.IFNA(VLOOKUP($U2072, '@LIST'!$AF$2:$AG$26, 2, FALSE), "")</f>
        <v/>
      </c>
      <c r="AD2072" s="141" t="str">
        <f>_xlfn.IFNA(VLOOKUP($U2072, '@LIST'!$AH$2:$AI$26, 2, FALSE), "")</f>
        <v/>
      </c>
      <c r="AE2072" s="141" t="str">
        <f>_xlfn.IFNA(VLOOKUP($U2072, '@LIST'!$AJ$2:$AK$26, 2, FALSE), "")</f>
        <v/>
      </c>
      <c r="AF2072" s="141" t="str">
        <f>_xlfn.IFNA(VLOOKUP($U2072, '@LIST'!$AL$2:$AM$26, 2, FALSE), "")</f>
        <v/>
      </c>
      <c r="AG2072" s="142"/>
      <c r="AH2072" s="139" t="str">
        <f>_xlfn.IFNA(VLOOKUP(AG2072, '@LIST'!$AR$2:$AS$4, 2, FALSE), "")</f>
        <v/>
      </c>
      <c r="AI2072" s="142"/>
      <c r="AJ2072" s="143" t="str">
        <f>_xlfn.IFNA(VLOOKUP(AI2072, '@LIST'!$AU$2:$AV$4, 2, FALSE), "")</f>
        <v/>
      </c>
    </row>
    <row r="2073" spans="1:36" s="144" customFormat="1" ht="16.8">
      <c r="A2073" s="125"/>
      <c r="B2073" s="126" t="str">
        <f>_xlfn.IFNA(VLOOKUP(A2073, '@LIST'!$A$2:$B$15, 2, FALSE), "")</f>
        <v/>
      </c>
      <c r="C2073" s="125"/>
      <c r="D2073" s="128"/>
      <c r="E2073" s="129"/>
      <c r="F2073" s="147"/>
      <c r="G2073" s="130">
        <f xml:space="preserve"> IF(F2073="Yes",D2073/ '@PRODUCTION VOLUME'!$B$3*'@PRODUCTION VOLUME'!$B$4,D2073)</f>
        <v>0</v>
      </c>
      <c r="H2073" s="129"/>
      <c r="I2073" s="125"/>
      <c r="J2073" s="125"/>
      <c r="K2073" s="131"/>
      <c r="L2073" s="127"/>
      <c r="M2073" s="132" t="str">
        <f>_xlfn.IFNA(VLOOKUP(L2073,'@LIST'!$M$2:$N$396,2,FALSE),"")</f>
        <v/>
      </c>
      <c r="N2073" s="133"/>
      <c r="O2073" s="134"/>
      <c r="P2073" s="135" t="str">
        <f>_xlfn.IFNA(VLOOKUP(O2073,'@LIST'!$M$2:$N$396,2,FALSE),"")</f>
        <v/>
      </c>
      <c r="Q2073" s="136"/>
      <c r="R2073" s="137"/>
      <c r="S2073" s="138"/>
      <c r="T2073" s="139" t="str">
        <f>_xlfn.IFNA(VLOOKUP(S2073, '@LIST'!$AO$2:$AP$5, 2, FALSE), "")</f>
        <v/>
      </c>
      <c r="U2073" s="140"/>
      <c r="V2073" s="141" t="str">
        <f>_xlfn.IFNA(VLOOKUP(U2073, '@LIST'!$S$2:$T$26, 2, FALSE), "")</f>
        <v/>
      </c>
      <c r="W2073" s="141" t="str">
        <f>_xlfn.IFNA(VLOOKUP($U2073, '@LIST'!$U$2:$U$26, 2, FALSE), "")</f>
        <v/>
      </c>
      <c r="X2073" s="141" t="str">
        <f>_xlfn.IFNA(VLOOKUP($U2073, '@LIST'!$V$2:$W$26, 2, FALSE), "")</f>
        <v/>
      </c>
      <c r="Y2073" s="141" t="str">
        <f>_xlfn.IFNA(VLOOKUP($U2073, '@LIST'!$X$2:$Y$26, 2, FALSE), "")</f>
        <v/>
      </c>
      <c r="Z2073" s="141" t="str">
        <f>_xlfn.IFNA(VLOOKUP($U2073, '@LIST'!$Z$2:$AA$26, 2, FALSE), "")</f>
        <v/>
      </c>
      <c r="AA2073" s="141" t="str">
        <f>_xlfn.IFNA(VLOOKUP($U2073, '@LIST'!$AB$2:$AC$26, 2, FALSE), "")</f>
        <v/>
      </c>
      <c r="AB2073" s="141" t="str">
        <f>_xlfn.IFNA(VLOOKUP($U2073, '@LIST'!$AD$2:$AE$26, 2, FALSE), "")</f>
        <v/>
      </c>
      <c r="AC2073" s="141" t="str">
        <f>_xlfn.IFNA(VLOOKUP($U2073, '@LIST'!$AF$2:$AG$26, 2, FALSE), "")</f>
        <v/>
      </c>
      <c r="AD2073" s="141" t="str">
        <f>_xlfn.IFNA(VLOOKUP($U2073, '@LIST'!$AH$2:$AI$26, 2, FALSE), "")</f>
        <v/>
      </c>
      <c r="AE2073" s="141" t="str">
        <f>_xlfn.IFNA(VLOOKUP($U2073, '@LIST'!$AJ$2:$AK$26, 2, FALSE), "")</f>
        <v/>
      </c>
      <c r="AF2073" s="141" t="str">
        <f>_xlfn.IFNA(VLOOKUP($U2073, '@LIST'!$AL$2:$AM$26, 2, FALSE), "")</f>
        <v/>
      </c>
      <c r="AG2073" s="142"/>
      <c r="AH2073" s="139" t="str">
        <f>_xlfn.IFNA(VLOOKUP(AG2073, '@LIST'!$AR$2:$AS$4, 2, FALSE), "")</f>
        <v/>
      </c>
      <c r="AI2073" s="142"/>
      <c r="AJ2073" s="143" t="str">
        <f>_xlfn.IFNA(VLOOKUP(AI2073, '@LIST'!$AU$2:$AV$4, 2, FALSE), "")</f>
        <v/>
      </c>
    </row>
    <row r="2074" spans="1:36" s="144" customFormat="1" ht="16.8">
      <c r="A2074" s="125"/>
      <c r="B2074" s="126" t="str">
        <f>_xlfn.IFNA(VLOOKUP(A2074, '@LIST'!$A$2:$B$15, 2, FALSE), "")</f>
        <v/>
      </c>
      <c r="C2074" s="125"/>
      <c r="D2074" s="128"/>
      <c r="E2074" s="129"/>
      <c r="F2074" s="147"/>
      <c r="G2074" s="130">
        <f xml:space="preserve"> IF(F2074="Yes",D2074/ '@PRODUCTION VOLUME'!$B$3*'@PRODUCTION VOLUME'!$B$4,D2074)</f>
        <v>0</v>
      </c>
      <c r="H2074" s="129"/>
      <c r="I2074" s="125"/>
      <c r="J2074" s="125"/>
      <c r="K2074" s="131"/>
      <c r="L2074" s="127"/>
      <c r="M2074" s="132" t="str">
        <f>_xlfn.IFNA(VLOOKUP(L2074,'@LIST'!$M$2:$N$396,2,FALSE),"")</f>
        <v/>
      </c>
      <c r="N2074" s="133"/>
      <c r="O2074" s="134"/>
      <c r="P2074" s="135" t="str">
        <f>_xlfn.IFNA(VLOOKUP(O2074,'@LIST'!$M$2:$N$396,2,FALSE),"")</f>
        <v/>
      </c>
      <c r="Q2074" s="136"/>
      <c r="R2074" s="137"/>
      <c r="S2074" s="138"/>
      <c r="T2074" s="139" t="str">
        <f>_xlfn.IFNA(VLOOKUP(S2074, '@LIST'!$AO$2:$AP$5, 2, FALSE), "")</f>
        <v/>
      </c>
      <c r="U2074" s="140"/>
      <c r="V2074" s="141" t="str">
        <f>_xlfn.IFNA(VLOOKUP(U2074, '@LIST'!$S$2:$T$26, 2, FALSE), "")</f>
        <v/>
      </c>
      <c r="W2074" s="141" t="str">
        <f>_xlfn.IFNA(VLOOKUP($U2074, '@LIST'!$U$2:$U$26, 2, FALSE), "")</f>
        <v/>
      </c>
      <c r="X2074" s="141" t="str">
        <f>_xlfn.IFNA(VLOOKUP($U2074, '@LIST'!$V$2:$W$26, 2, FALSE), "")</f>
        <v/>
      </c>
      <c r="Y2074" s="141" t="str">
        <f>_xlfn.IFNA(VLOOKUP($U2074, '@LIST'!$X$2:$Y$26, 2, FALSE), "")</f>
        <v/>
      </c>
      <c r="Z2074" s="141" t="str">
        <f>_xlfn.IFNA(VLOOKUP($U2074, '@LIST'!$Z$2:$AA$26, 2, FALSE), "")</f>
        <v/>
      </c>
      <c r="AA2074" s="141" t="str">
        <f>_xlfn.IFNA(VLOOKUP($U2074, '@LIST'!$AB$2:$AC$26, 2, FALSE), "")</f>
        <v/>
      </c>
      <c r="AB2074" s="141" t="str">
        <f>_xlfn.IFNA(VLOOKUP($U2074, '@LIST'!$AD$2:$AE$26, 2, FALSE), "")</f>
        <v/>
      </c>
      <c r="AC2074" s="141" t="str">
        <f>_xlfn.IFNA(VLOOKUP($U2074, '@LIST'!$AF$2:$AG$26, 2, FALSE), "")</f>
        <v/>
      </c>
      <c r="AD2074" s="141" t="str">
        <f>_xlfn.IFNA(VLOOKUP($U2074, '@LIST'!$AH$2:$AI$26, 2, FALSE), "")</f>
        <v/>
      </c>
      <c r="AE2074" s="141" t="str">
        <f>_xlfn.IFNA(VLOOKUP($U2074, '@LIST'!$AJ$2:$AK$26, 2, FALSE), "")</f>
        <v/>
      </c>
      <c r="AF2074" s="141" t="str">
        <f>_xlfn.IFNA(VLOOKUP($U2074, '@LIST'!$AL$2:$AM$26, 2, FALSE), "")</f>
        <v/>
      </c>
      <c r="AG2074" s="142"/>
      <c r="AH2074" s="139" t="str">
        <f>_xlfn.IFNA(VLOOKUP(AG2074, '@LIST'!$AR$2:$AS$4, 2, FALSE), "")</f>
        <v/>
      </c>
      <c r="AI2074" s="142"/>
      <c r="AJ2074" s="143" t="str">
        <f>_xlfn.IFNA(VLOOKUP(AI2074, '@LIST'!$AU$2:$AV$4, 2, FALSE), "")</f>
        <v/>
      </c>
    </row>
    <row r="2075" spans="1:36" s="144" customFormat="1" ht="16.8">
      <c r="A2075" s="125"/>
      <c r="B2075" s="126" t="str">
        <f>_xlfn.IFNA(VLOOKUP(A2075, '@LIST'!$A$2:$B$15, 2, FALSE), "")</f>
        <v/>
      </c>
      <c r="C2075" s="125"/>
      <c r="D2075" s="128"/>
      <c r="E2075" s="129"/>
      <c r="F2075" s="147"/>
      <c r="G2075" s="130">
        <f xml:space="preserve"> IF(F2075="Yes",D2075/ '@PRODUCTION VOLUME'!$B$3*'@PRODUCTION VOLUME'!$B$4,D2075)</f>
        <v>0</v>
      </c>
      <c r="H2075" s="129"/>
      <c r="I2075" s="125"/>
      <c r="J2075" s="125"/>
      <c r="K2075" s="131"/>
      <c r="L2075" s="127"/>
      <c r="M2075" s="132" t="str">
        <f>_xlfn.IFNA(VLOOKUP(L2075,'@LIST'!$M$2:$N$396,2,FALSE),"")</f>
        <v/>
      </c>
      <c r="N2075" s="133"/>
      <c r="O2075" s="134"/>
      <c r="P2075" s="135" t="str">
        <f>_xlfn.IFNA(VLOOKUP(O2075,'@LIST'!$M$2:$N$396,2,FALSE),"")</f>
        <v/>
      </c>
      <c r="Q2075" s="136"/>
      <c r="R2075" s="137"/>
      <c r="S2075" s="138"/>
      <c r="T2075" s="139" t="str">
        <f>_xlfn.IFNA(VLOOKUP(S2075, '@LIST'!$AO$2:$AP$5, 2, FALSE), "")</f>
        <v/>
      </c>
      <c r="U2075" s="140"/>
      <c r="V2075" s="141" t="str">
        <f>_xlfn.IFNA(VLOOKUP(U2075, '@LIST'!$S$2:$T$26, 2, FALSE), "")</f>
        <v/>
      </c>
      <c r="W2075" s="141" t="str">
        <f>_xlfn.IFNA(VLOOKUP($U2075, '@LIST'!$U$2:$U$26, 2, FALSE), "")</f>
        <v/>
      </c>
      <c r="X2075" s="141" t="str">
        <f>_xlfn.IFNA(VLOOKUP($U2075, '@LIST'!$V$2:$W$26, 2, FALSE), "")</f>
        <v/>
      </c>
      <c r="Y2075" s="141" t="str">
        <f>_xlfn.IFNA(VLOOKUP($U2075, '@LIST'!$X$2:$Y$26, 2, FALSE), "")</f>
        <v/>
      </c>
      <c r="Z2075" s="141" t="str">
        <f>_xlfn.IFNA(VLOOKUP($U2075, '@LIST'!$Z$2:$AA$26, 2, FALSE), "")</f>
        <v/>
      </c>
      <c r="AA2075" s="141" t="str">
        <f>_xlfn.IFNA(VLOOKUP($U2075, '@LIST'!$AB$2:$AC$26, 2, FALSE), "")</f>
        <v/>
      </c>
      <c r="AB2075" s="141" t="str">
        <f>_xlfn.IFNA(VLOOKUP($U2075, '@LIST'!$AD$2:$AE$26, 2, FALSE), "")</f>
        <v/>
      </c>
      <c r="AC2075" s="141" t="str">
        <f>_xlfn.IFNA(VLOOKUP($U2075, '@LIST'!$AF$2:$AG$26, 2, FALSE), "")</f>
        <v/>
      </c>
      <c r="AD2075" s="141" t="str">
        <f>_xlfn.IFNA(VLOOKUP($U2075, '@LIST'!$AH$2:$AI$26, 2, FALSE), "")</f>
        <v/>
      </c>
      <c r="AE2075" s="141" t="str">
        <f>_xlfn.IFNA(VLOOKUP($U2075, '@LIST'!$AJ$2:$AK$26, 2, FALSE), "")</f>
        <v/>
      </c>
      <c r="AF2075" s="141" t="str">
        <f>_xlfn.IFNA(VLOOKUP($U2075, '@LIST'!$AL$2:$AM$26, 2, FALSE), "")</f>
        <v/>
      </c>
      <c r="AG2075" s="142"/>
      <c r="AH2075" s="139" t="str">
        <f>_xlfn.IFNA(VLOOKUP(AG2075, '@LIST'!$AR$2:$AS$4, 2, FALSE), "")</f>
        <v/>
      </c>
      <c r="AI2075" s="142"/>
      <c r="AJ2075" s="143" t="str">
        <f>_xlfn.IFNA(VLOOKUP(AI2075, '@LIST'!$AU$2:$AV$4, 2, FALSE), "")</f>
        <v/>
      </c>
    </row>
    <row r="2076" spans="1:36" s="144" customFormat="1" ht="16.8">
      <c r="A2076" s="125"/>
      <c r="B2076" s="126" t="str">
        <f>_xlfn.IFNA(VLOOKUP(A2076, '@LIST'!$A$2:$B$15, 2, FALSE), "")</f>
        <v/>
      </c>
      <c r="C2076" s="125"/>
      <c r="D2076" s="128"/>
      <c r="E2076" s="129"/>
      <c r="F2076" s="147"/>
      <c r="G2076" s="130">
        <f xml:space="preserve"> IF(F2076="Yes",D2076/ '@PRODUCTION VOLUME'!$B$3*'@PRODUCTION VOLUME'!$B$4,D2076)</f>
        <v>0</v>
      </c>
      <c r="H2076" s="129"/>
      <c r="I2076" s="125"/>
      <c r="J2076" s="125"/>
      <c r="K2076" s="131"/>
      <c r="L2076" s="127"/>
      <c r="M2076" s="132" t="str">
        <f>_xlfn.IFNA(VLOOKUP(L2076,'@LIST'!$M$2:$N$396,2,FALSE),"")</f>
        <v/>
      </c>
      <c r="N2076" s="133"/>
      <c r="O2076" s="134"/>
      <c r="P2076" s="135" t="str">
        <f>_xlfn.IFNA(VLOOKUP(O2076,'@LIST'!$M$2:$N$396,2,FALSE),"")</f>
        <v/>
      </c>
      <c r="Q2076" s="136"/>
      <c r="R2076" s="137"/>
      <c r="S2076" s="138"/>
      <c r="T2076" s="139" t="str">
        <f>_xlfn.IFNA(VLOOKUP(S2076, '@LIST'!$AO$2:$AP$5, 2, FALSE), "")</f>
        <v/>
      </c>
      <c r="U2076" s="140"/>
      <c r="V2076" s="141" t="str">
        <f>_xlfn.IFNA(VLOOKUP(U2076, '@LIST'!$S$2:$T$26, 2, FALSE), "")</f>
        <v/>
      </c>
      <c r="W2076" s="141" t="str">
        <f>_xlfn.IFNA(VLOOKUP($U2076, '@LIST'!$U$2:$U$26, 2, FALSE), "")</f>
        <v/>
      </c>
      <c r="X2076" s="141" t="str">
        <f>_xlfn.IFNA(VLOOKUP($U2076, '@LIST'!$V$2:$W$26, 2, FALSE), "")</f>
        <v/>
      </c>
      <c r="Y2076" s="141" t="str">
        <f>_xlfn.IFNA(VLOOKUP($U2076, '@LIST'!$X$2:$Y$26, 2, FALSE), "")</f>
        <v/>
      </c>
      <c r="Z2076" s="141" t="str">
        <f>_xlfn.IFNA(VLOOKUP($U2076, '@LIST'!$Z$2:$AA$26, 2, FALSE), "")</f>
        <v/>
      </c>
      <c r="AA2076" s="141" t="str">
        <f>_xlfn.IFNA(VLOOKUP($U2076, '@LIST'!$AB$2:$AC$26, 2, FALSE), "")</f>
        <v/>
      </c>
      <c r="AB2076" s="141" t="str">
        <f>_xlfn.IFNA(VLOOKUP($U2076, '@LIST'!$AD$2:$AE$26, 2, FALSE), "")</f>
        <v/>
      </c>
      <c r="AC2076" s="141" t="str">
        <f>_xlfn.IFNA(VLOOKUP($U2076, '@LIST'!$AF$2:$AG$26, 2, FALSE), "")</f>
        <v/>
      </c>
      <c r="AD2076" s="141" t="str">
        <f>_xlfn.IFNA(VLOOKUP($U2076, '@LIST'!$AH$2:$AI$26, 2, FALSE), "")</f>
        <v/>
      </c>
      <c r="AE2076" s="141" t="str">
        <f>_xlfn.IFNA(VLOOKUP($U2076, '@LIST'!$AJ$2:$AK$26, 2, FALSE), "")</f>
        <v/>
      </c>
      <c r="AF2076" s="141" t="str">
        <f>_xlfn.IFNA(VLOOKUP($U2076, '@LIST'!$AL$2:$AM$26, 2, FALSE), "")</f>
        <v/>
      </c>
      <c r="AG2076" s="142"/>
      <c r="AH2076" s="139" t="str">
        <f>_xlfn.IFNA(VLOOKUP(AG2076, '@LIST'!$AR$2:$AS$4, 2, FALSE), "")</f>
        <v/>
      </c>
      <c r="AI2076" s="142"/>
      <c r="AJ2076" s="143" t="str">
        <f>_xlfn.IFNA(VLOOKUP(AI2076, '@LIST'!$AU$2:$AV$4, 2, FALSE), "")</f>
        <v/>
      </c>
    </row>
    <row r="2077" spans="1:36" s="144" customFormat="1" ht="16.8">
      <c r="A2077" s="125"/>
      <c r="B2077" s="126" t="str">
        <f>_xlfn.IFNA(VLOOKUP(A2077, '@LIST'!$A$2:$B$15, 2, FALSE), "")</f>
        <v/>
      </c>
      <c r="C2077" s="125"/>
      <c r="D2077" s="128"/>
      <c r="E2077" s="129"/>
      <c r="F2077" s="147"/>
      <c r="G2077" s="130">
        <f xml:space="preserve"> IF(F2077="Yes",D2077/ '@PRODUCTION VOLUME'!$B$3*'@PRODUCTION VOLUME'!$B$4,D2077)</f>
        <v>0</v>
      </c>
      <c r="H2077" s="129"/>
      <c r="I2077" s="125"/>
      <c r="J2077" s="125"/>
      <c r="K2077" s="131"/>
      <c r="L2077" s="127"/>
      <c r="M2077" s="132" t="str">
        <f>_xlfn.IFNA(VLOOKUP(L2077,'@LIST'!$M$2:$N$396,2,FALSE),"")</f>
        <v/>
      </c>
      <c r="N2077" s="133"/>
      <c r="O2077" s="134"/>
      <c r="P2077" s="135" t="str">
        <f>_xlfn.IFNA(VLOOKUP(O2077,'@LIST'!$M$2:$N$396,2,FALSE),"")</f>
        <v/>
      </c>
      <c r="Q2077" s="136"/>
      <c r="R2077" s="137"/>
      <c r="S2077" s="138"/>
      <c r="T2077" s="139" t="str">
        <f>_xlfn.IFNA(VLOOKUP(S2077, '@LIST'!$AO$2:$AP$5, 2, FALSE), "")</f>
        <v/>
      </c>
      <c r="U2077" s="140"/>
      <c r="V2077" s="141" t="str">
        <f>_xlfn.IFNA(VLOOKUP(U2077, '@LIST'!$S$2:$T$26, 2, FALSE), "")</f>
        <v/>
      </c>
      <c r="W2077" s="141" t="str">
        <f>_xlfn.IFNA(VLOOKUP($U2077, '@LIST'!$U$2:$U$26, 2, FALSE), "")</f>
        <v/>
      </c>
      <c r="X2077" s="141" t="str">
        <f>_xlfn.IFNA(VLOOKUP($U2077, '@LIST'!$V$2:$W$26, 2, FALSE), "")</f>
        <v/>
      </c>
      <c r="Y2077" s="141" t="str">
        <f>_xlfn.IFNA(VLOOKUP($U2077, '@LIST'!$X$2:$Y$26, 2, FALSE), "")</f>
        <v/>
      </c>
      <c r="Z2077" s="141" t="str">
        <f>_xlfn.IFNA(VLOOKUP($U2077, '@LIST'!$Z$2:$AA$26, 2, FALSE), "")</f>
        <v/>
      </c>
      <c r="AA2077" s="141" t="str">
        <f>_xlfn.IFNA(VLOOKUP($U2077, '@LIST'!$AB$2:$AC$26, 2, FALSE), "")</f>
        <v/>
      </c>
      <c r="AB2077" s="141" t="str">
        <f>_xlfn.IFNA(VLOOKUP($U2077, '@LIST'!$AD$2:$AE$26, 2, FALSE), "")</f>
        <v/>
      </c>
      <c r="AC2077" s="141" t="str">
        <f>_xlfn.IFNA(VLOOKUP($U2077, '@LIST'!$AF$2:$AG$26, 2, FALSE), "")</f>
        <v/>
      </c>
      <c r="AD2077" s="141" t="str">
        <f>_xlfn.IFNA(VLOOKUP($U2077, '@LIST'!$AH$2:$AI$26, 2, FALSE), "")</f>
        <v/>
      </c>
      <c r="AE2077" s="141" t="str">
        <f>_xlfn.IFNA(VLOOKUP($U2077, '@LIST'!$AJ$2:$AK$26, 2, FALSE), "")</f>
        <v/>
      </c>
      <c r="AF2077" s="141" t="str">
        <f>_xlfn.IFNA(VLOOKUP($U2077, '@LIST'!$AL$2:$AM$26, 2, FALSE), "")</f>
        <v/>
      </c>
      <c r="AG2077" s="142"/>
      <c r="AH2077" s="139" t="str">
        <f>_xlfn.IFNA(VLOOKUP(AG2077, '@LIST'!$AR$2:$AS$4, 2, FALSE), "")</f>
        <v/>
      </c>
      <c r="AI2077" s="142"/>
      <c r="AJ2077" s="143" t="str">
        <f>_xlfn.IFNA(VLOOKUP(AI2077, '@LIST'!$AU$2:$AV$4, 2, FALSE), "")</f>
        <v/>
      </c>
    </row>
    <row r="2078" spans="1:36" s="144" customFormat="1" ht="16.8">
      <c r="A2078" s="125"/>
      <c r="B2078" s="126" t="str">
        <f>_xlfn.IFNA(VLOOKUP(A2078, '@LIST'!$A$2:$B$15, 2, FALSE), "")</f>
        <v/>
      </c>
      <c r="C2078" s="125"/>
      <c r="D2078" s="128"/>
      <c r="E2078" s="129"/>
      <c r="F2078" s="147"/>
      <c r="G2078" s="130">
        <f xml:space="preserve"> IF(F2078="Yes",D2078/ '@PRODUCTION VOLUME'!$B$3*'@PRODUCTION VOLUME'!$B$4,D2078)</f>
        <v>0</v>
      </c>
      <c r="H2078" s="129"/>
      <c r="I2078" s="125"/>
      <c r="J2078" s="125"/>
      <c r="K2078" s="131"/>
      <c r="L2078" s="127"/>
      <c r="M2078" s="132" t="str">
        <f>_xlfn.IFNA(VLOOKUP(L2078,'@LIST'!$M$2:$N$396,2,FALSE),"")</f>
        <v/>
      </c>
      <c r="N2078" s="133"/>
      <c r="O2078" s="134"/>
      <c r="P2078" s="135" t="str">
        <f>_xlfn.IFNA(VLOOKUP(O2078,'@LIST'!$M$2:$N$396,2,FALSE),"")</f>
        <v/>
      </c>
      <c r="Q2078" s="136"/>
      <c r="R2078" s="137"/>
      <c r="S2078" s="138"/>
      <c r="T2078" s="139" t="str">
        <f>_xlfn.IFNA(VLOOKUP(S2078, '@LIST'!$AO$2:$AP$5, 2, FALSE), "")</f>
        <v/>
      </c>
      <c r="U2078" s="140"/>
      <c r="V2078" s="141" t="str">
        <f>_xlfn.IFNA(VLOOKUP(U2078, '@LIST'!$S$2:$T$26, 2, FALSE), "")</f>
        <v/>
      </c>
      <c r="W2078" s="141" t="str">
        <f>_xlfn.IFNA(VLOOKUP($U2078, '@LIST'!$U$2:$U$26, 2, FALSE), "")</f>
        <v/>
      </c>
      <c r="X2078" s="141" t="str">
        <f>_xlfn.IFNA(VLOOKUP($U2078, '@LIST'!$V$2:$W$26, 2, FALSE), "")</f>
        <v/>
      </c>
      <c r="Y2078" s="141" t="str">
        <f>_xlfn.IFNA(VLOOKUP($U2078, '@LIST'!$X$2:$Y$26, 2, FALSE), "")</f>
        <v/>
      </c>
      <c r="Z2078" s="141" t="str">
        <f>_xlfn.IFNA(VLOOKUP($U2078, '@LIST'!$Z$2:$AA$26, 2, FALSE), "")</f>
        <v/>
      </c>
      <c r="AA2078" s="141" t="str">
        <f>_xlfn.IFNA(VLOOKUP($U2078, '@LIST'!$AB$2:$AC$26, 2, FALSE), "")</f>
        <v/>
      </c>
      <c r="AB2078" s="141" t="str">
        <f>_xlfn.IFNA(VLOOKUP($U2078, '@LIST'!$AD$2:$AE$26, 2, FALSE), "")</f>
        <v/>
      </c>
      <c r="AC2078" s="141" t="str">
        <f>_xlfn.IFNA(VLOOKUP($U2078, '@LIST'!$AF$2:$AG$26, 2, FALSE), "")</f>
        <v/>
      </c>
      <c r="AD2078" s="141" t="str">
        <f>_xlfn.IFNA(VLOOKUP($U2078, '@LIST'!$AH$2:$AI$26, 2, FALSE), "")</f>
        <v/>
      </c>
      <c r="AE2078" s="141" t="str">
        <f>_xlfn.IFNA(VLOOKUP($U2078, '@LIST'!$AJ$2:$AK$26, 2, FALSE), "")</f>
        <v/>
      </c>
      <c r="AF2078" s="141" t="str">
        <f>_xlfn.IFNA(VLOOKUP($U2078, '@LIST'!$AL$2:$AM$26, 2, FALSE), "")</f>
        <v/>
      </c>
      <c r="AG2078" s="142"/>
      <c r="AH2078" s="139" t="str">
        <f>_xlfn.IFNA(VLOOKUP(AG2078, '@LIST'!$AR$2:$AS$4, 2, FALSE), "")</f>
        <v/>
      </c>
      <c r="AI2078" s="142"/>
      <c r="AJ2078" s="143" t="str">
        <f>_xlfn.IFNA(VLOOKUP(AI2078, '@LIST'!$AU$2:$AV$4, 2, FALSE), "")</f>
        <v/>
      </c>
    </row>
    <row r="2079" spans="1:36" s="144" customFormat="1" ht="16.8">
      <c r="A2079" s="125"/>
      <c r="B2079" s="126" t="str">
        <f>_xlfn.IFNA(VLOOKUP(A2079, '@LIST'!$A$2:$B$15, 2, FALSE), "")</f>
        <v/>
      </c>
      <c r="C2079" s="125"/>
      <c r="D2079" s="128"/>
      <c r="E2079" s="129"/>
      <c r="F2079" s="147"/>
      <c r="G2079" s="130">
        <f xml:space="preserve"> IF(F2079="Yes",D2079/ '@PRODUCTION VOLUME'!$B$3*'@PRODUCTION VOLUME'!$B$4,D2079)</f>
        <v>0</v>
      </c>
      <c r="H2079" s="129"/>
      <c r="I2079" s="125"/>
      <c r="J2079" s="125"/>
      <c r="K2079" s="131"/>
      <c r="L2079" s="127"/>
      <c r="M2079" s="132" t="str">
        <f>_xlfn.IFNA(VLOOKUP(L2079,'@LIST'!$M$2:$N$396,2,FALSE),"")</f>
        <v/>
      </c>
      <c r="N2079" s="133"/>
      <c r="O2079" s="134"/>
      <c r="P2079" s="135" t="str">
        <f>_xlfn.IFNA(VLOOKUP(O2079,'@LIST'!$M$2:$N$396,2,FALSE),"")</f>
        <v/>
      </c>
      <c r="Q2079" s="136"/>
      <c r="R2079" s="137"/>
      <c r="S2079" s="138"/>
      <c r="T2079" s="139" t="str">
        <f>_xlfn.IFNA(VLOOKUP(S2079, '@LIST'!$AO$2:$AP$5, 2, FALSE), "")</f>
        <v/>
      </c>
      <c r="U2079" s="140"/>
      <c r="V2079" s="141" t="str">
        <f>_xlfn.IFNA(VLOOKUP(U2079, '@LIST'!$S$2:$T$26, 2, FALSE), "")</f>
        <v/>
      </c>
      <c r="W2079" s="141" t="str">
        <f>_xlfn.IFNA(VLOOKUP($U2079, '@LIST'!$U$2:$U$26, 2, FALSE), "")</f>
        <v/>
      </c>
      <c r="X2079" s="141" t="str">
        <f>_xlfn.IFNA(VLOOKUP($U2079, '@LIST'!$V$2:$W$26, 2, FALSE), "")</f>
        <v/>
      </c>
      <c r="Y2079" s="141" t="str">
        <f>_xlfn.IFNA(VLOOKUP($U2079, '@LIST'!$X$2:$Y$26, 2, FALSE), "")</f>
        <v/>
      </c>
      <c r="Z2079" s="141" t="str">
        <f>_xlfn.IFNA(VLOOKUP($U2079, '@LIST'!$Z$2:$AA$26, 2, FALSE), "")</f>
        <v/>
      </c>
      <c r="AA2079" s="141" t="str">
        <f>_xlfn.IFNA(VLOOKUP($U2079, '@LIST'!$AB$2:$AC$26, 2, FALSE), "")</f>
        <v/>
      </c>
      <c r="AB2079" s="141" t="str">
        <f>_xlfn.IFNA(VLOOKUP($U2079, '@LIST'!$AD$2:$AE$26, 2, FALSE), "")</f>
        <v/>
      </c>
      <c r="AC2079" s="141" t="str">
        <f>_xlfn.IFNA(VLOOKUP($U2079, '@LIST'!$AF$2:$AG$26, 2, FALSE), "")</f>
        <v/>
      </c>
      <c r="AD2079" s="141" t="str">
        <f>_xlfn.IFNA(VLOOKUP($U2079, '@LIST'!$AH$2:$AI$26, 2, FALSE), "")</f>
        <v/>
      </c>
      <c r="AE2079" s="141" t="str">
        <f>_xlfn.IFNA(VLOOKUP($U2079, '@LIST'!$AJ$2:$AK$26, 2, FALSE), "")</f>
        <v/>
      </c>
      <c r="AF2079" s="141" t="str">
        <f>_xlfn.IFNA(VLOOKUP($U2079, '@LIST'!$AL$2:$AM$26, 2, FALSE), "")</f>
        <v/>
      </c>
      <c r="AG2079" s="142"/>
      <c r="AH2079" s="139" t="str">
        <f>_xlfn.IFNA(VLOOKUP(AG2079, '@LIST'!$AR$2:$AS$4, 2, FALSE), "")</f>
        <v/>
      </c>
      <c r="AI2079" s="142"/>
      <c r="AJ2079" s="143" t="str">
        <f>_xlfn.IFNA(VLOOKUP(AI2079, '@LIST'!$AU$2:$AV$4, 2, FALSE), "")</f>
        <v/>
      </c>
    </row>
    <row r="2080" spans="1:36" s="144" customFormat="1" ht="16.8">
      <c r="A2080" s="125"/>
      <c r="B2080" s="126" t="str">
        <f>_xlfn.IFNA(VLOOKUP(A2080, '@LIST'!$A$2:$B$15, 2, FALSE), "")</f>
        <v/>
      </c>
      <c r="C2080" s="125"/>
      <c r="D2080" s="128"/>
      <c r="E2080" s="129"/>
      <c r="F2080" s="147"/>
      <c r="G2080" s="130">
        <f xml:space="preserve"> IF(F2080="Yes",D2080/ '@PRODUCTION VOLUME'!$B$3*'@PRODUCTION VOLUME'!$B$4,D2080)</f>
        <v>0</v>
      </c>
      <c r="H2080" s="129"/>
      <c r="I2080" s="125"/>
      <c r="J2080" s="125"/>
      <c r="K2080" s="131"/>
      <c r="L2080" s="127"/>
      <c r="M2080" s="132" t="str">
        <f>_xlfn.IFNA(VLOOKUP(L2080,'@LIST'!$M$2:$N$396,2,FALSE),"")</f>
        <v/>
      </c>
      <c r="N2080" s="133"/>
      <c r="O2080" s="134"/>
      <c r="P2080" s="135" t="str">
        <f>_xlfn.IFNA(VLOOKUP(O2080,'@LIST'!$M$2:$N$396,2,FALSE),"")</f>
        <v/>
      </c>
      <c r="Q2080" s="136"/>
      <c r="R2080" s="137"/>
      <c r="S2080" s="138"/>
      <c r="T2080" s="139" t="str">
        <f>_xlfn.IFNA(VLOOKUP(S2080, '@LIST'!$AO$2:$AP$5, 2, FALSE), "")</f>
        <v/>
      </c>
      <c r="U2080" s="140"/>
      <c r="V2080" s="141" t="str">
        <f>_xlfn.IFNA(VLOOKUP(U2080, '@LIST'!$S$2:$T$26, 2, FALSE), "")</f>
        <v/>
      </c>
      <c r="W2080" s="141" t="str">
        <f>_xlfn.IFNA(VLOOKUP($U2080, '@LIST'!$U$2:$U$26, 2, FALSE), "")</f>
        <v/>
      </c>
      <c r="X2080" s="141" t="str">
        <f>_xlfn.IFNA(VLOOKUP($U2080, '@LIST'!$V$2:$W$26, 2, FALSE), "")</f>
        <v/>
      </c>
      <c r="Y2080" s="141" t="str">
        <f>_xlfn.IFNA(VLOOKUP($U2080, '@LIST'!$X$2:$Y$26, 2, FALSE), "")</f>
        <v/>
      </c>
      <c r="Z2080" s="141" t="str">
        <f>_xlfn.IFNA(VLOOKUP($U2080, '@LIST'!$Z$2:$AA$26, 2, FALSE), "")</f>
        <v/>
      </c>
      <c r="AA2080" s="141" t="str">
        <f>_xlfn.IFNA(VLOOKUP($U2080, '@LIST'!$AB$2:$AC$26, 2, FALSE), "")</f>
        <v/>
      </c>
      <c r="AB2080" s="141" t="str">
        <f>_xlfn.IFNA(VLOOKUP($U2080, '@LIST'!$AD$2:$AE$26, 2, FALSE), "")</f>
        <v/>
      </c>
      <c r="AC2080" s="141" t="str">
        <f>_xlfn.IFNA(VLOOKUP($U2080, '@LIST'!$AF$2:$AG$26, 2, FALSE), "")</f>
        <v/>
      </c>
      <c r="AD2080" s="141" t="str">
        <f>_xlfn.IFNA(VLOOKUP($U2080, '@LIST'!$AH$2:$AI$26, 2, FALSE), "")</f>
        <v/>
      </c>
      <c r="AE2080" s="141" t="str">
        <f>_xlfn.IFNA(VLOOKUP($U2080, '@LIST'!$AJ$2:$AK$26, 2, FALSE), "")</f>
        <v/>
      </c>
      <c r="AF2080" s="141" t="str">
        <f>_xlfn.IFNA(VLOOKUP($U2080, '@LIST'!$AL$2:$AM$26, 2, FALSE), "")</f>
        <v/>
      </c>
      <c r="AG2080" s="142"/>
      <c r="AH2080" s="139" t="str">
        <f>_xlfn.IFNA(VLOOKUP(AG2080, '@LIST'!$AR$2:$AS$4, 2, FALSE), "")</f>
        <v/>
      </c>
      <c r="AI2080" s="142"/>
      <c r="AJ2080" s="143" t="str">
        <f>_xlfn.IFNA(VLOOKUP(AI2080, '@LIST'!$AU$2:$AV$4, 2, FALSE), "")</f>
        <v/>
      </c>
    </row>
    <row r="2081" spans="1:36" s="144" customFormat="1" ht="16.8">
      <c r="A2081" s="125"/>
      <c r="B2081" s="126" t="str">
        <f>_xlfn.IFNA(VLOOKUP(A2081, '@LIST'!$A$2:$B$15, 2, FALSE), "")</f>
        <v/>
      </c>
      <c r="C2081" s="125"/>
      <c r="D2081" s="128"/>
      <c r="E2081" s="129"/>
      <c r="F2081" s="147"/>
      <c r="G2081" s="130">
        <f xml:space="preserve"> IF(F2081="Yes",D2081/ '@PRODUCTION VOLUME'!$B$3*'@PRODUCTION VOLUME'!$B$4,D2081)</f>
        <v>0</v>
      </c>
      <c r="H2081" s="129"/>
      <c r="I2081" s="125"/>
      <c r="J2081" s="125"/>
      <c r="K2081" s="131"/>
      <c r="L2081" s="127"/>
      <c r="M2081" s="132" t="str">
        <f>_xlfn.IFNA(VLOOKUP(L2081,'@LIST'!$M$2:$N$396,2,FALSE),"")</f>
        <v/>
      </c>
      <c r="N2081" s="133"/>
      <c r="O2081" s="134"/>
      <c r="P2081" s="135" t="str">
        <f>_xlfn.IFNA(VLOOKUP(O2081,'@LIST'!$M$2:$N$396,2,FALSE),"")</f>
        <v/>
      </c>
      <c r="Q2081" s="136"/>
      <c r="R2081" s="137"/>
      <c r="S2081" s="138"/>
      <c r="T2081" s="139" t="str">
        <f>_xlfn.IFNA(VLOOKUP(S2081, '@LIST'!$AO$2:$AP$5, 2, FALSE), "")</f>
        <v/>
      </c>
      <c r="U2081" s="140"/>
      <c r="V2081" s="141" t="str">
        <f>_xlfn.IFNA(VLOOKUP(U2081, '@LIST'!$S$2:$T$26, 2, FALSE), "")</f>
        <v/>
      </c>
      <c r="W2081" s="141" t="str">
        <f>_xlfn.IFNA(VLOOKUP($U2081, '@LIST'!$U$2:$U$26, 2, FALSE), "")</f>
        <v/>
      </c>
      <c r="X2081" s="141" t="str">
        <f>_xlfn.IFNA(VLOOKUP($U2081, '@LIST'!$V$2:$W$26, 2, FALSE), "")</f>
        <v/>
      </c>
      <c r="Y2081" s="141" t="str">
        <f>_xlfn.IFNA(VLOOKUP($U2081, '@LIST'!$X$2:$Y$26, 2, FALSE), "")</f>
        <v/>
      </c>
      <c r="Z2081" s="141" t="str">
        <f>_xlfn.IFNA(VLOOKUP($U2081, '@LIST'!$Z$2:$AA$26, 2, FALSE), "")</f>
        <v/>
      </c>
      <c r="AA2081" s="141" t="str">
        <f>_xlfn.IFNA(VLOOKUP($U2081, '@LIST'!$AB$2:$AC$26, 2, FALSE), "")</f>
        <v/>
      </c>
      <c r="AB2081" s="141" t="str">
        <f>_xlfn.IFNA(VLOOKUP($U2081, '@LIST'!$AD$2:$AE$26, 2, FALSE), "")</f>
        <v/>
      </c>
      <c r="AC2081" s="141" t="str">
        <f>_xlfn.IFNA(VLOOKUP($U2081, '@LIST'!$AF$2:$AG$26, 2, FALSE), "")</f>
        <v/>
      </c>
      <c r="AD2081" s="141" t="str">
        <f>_xlfn.IFNA(VLOOKUP($U2081, '@LIST'!$AH$2:$AI$26, 2, FALSE), "")</f>
        <v/>
      </c>
      <c r="AE2081" s="141" t="str">
        <f>_xlfn.IFNA(VLOOKUP($U2081, '@LIST'!$AJ$2:$AK$26, 2, FALSE), "")</f>
        <v/>
      </c>
      <c r="AF2081" s="141" t="str">
        <f>_xlfn.IFNA(VLOOKUP($U2081, '@LIST'!$AL$2:$AM$26, 2, FALSE), "")</f>
        <v/>
      </c>
      <c r="AG2081" s="142"/>
      <c r="AH2081" s="139" t="str">
        <f>_xlfn.IFNA(VLOOKUP(AG2081, '@LIST'!$AR$2:$AS$4, 2, FALSE), "")</f>
        <v/>
      </c>
      <c r="AI2081" s="142"/>
      <c r="AJ2081" s="143" t="str">
        <f>_xlfn.IFNA(VLOOKUP(AI2081, '@LIST'!$AU$2:$AV$4, 2, FALSE), "")</f>
        <v/>
      </c>
    </row>
    <row r="2082" spans="1:36" s="144" customFormat="1" ht="16.8">
      <c r="A2082" s="125"/>
      <c r="B2082" s="126" t="str">
        <f>_xlfn.IFNA(VLOOKUP(A2082, '@LIST'!$A$2:$B$15, 2, FALSE), "")</f>
        <v/>
      </c>
      <c r="C2082" s="125"/>
      <c r="D2082" s="128"/>
      <c r="E2082" s="129"/>
      <c r="F2082" s="147"/>
      <c r="G2082" s="130">
        <f xml:space="preserve"> IF(F2082="Yes",D2082/ '@PRODUCTION VOLUME'!$B$3*'@PRODUCTION VOLUME'!$B$4,D2082)</f>
        <v>0</v>
      </c>
      <c r="H2082" s="129"/>
      <c r="I2082" s="125"/>
      <c r="J2082" s="125"/>
      <c r="K2082" s="131"/>
      <c r="L2082" s="127"/>
      <c r="M2082" s="132" t="str">
        <f>_xlfn.IFNA(VLOOKUP(L2082,'@LIST'!$M$2:$N$396,2,FALSE),"")</f>
        <v/>
      </c>
      <c r="N2082" s="133"/>
      <c r="O2082" s="134"/>
      <c r="P2082" s="135" t="str">
        <f>_xlfn.IFNA(VLOOKUP(O2082,'@LIST'!$M$2:$N$396,2,FALSE),"")</f>
        <v/>
      </c>
      <c r="Q2082" s="136"/>
      <c r="R2082" s="137"/>
      <c r="S2082" s="138"/>
      <c r="T2082" s="139" t="str">
        <f>_xlfn.IFNA(VLOOKUP(S2082, '@LIST'!$AO$2:$AP$5, 2, FALSE), "")</f>
        <v/>
      </c>
      <c r="U2082" s="140"/>
      <c r="V2082" s="141" t="str">
        <f>_xlfn.IFNA(VLOOKUP(U2082, '@LIST'!$S$2:$T$26, 2, FALSE), "")</f>
        <v/>
      </c>
      <c r="W2082" s="141" t="str">
        <f>_xlfn.IFNA(VLOOKUP($U2082, '@LIST'!$U$2:$U$26, 2, FALSE), "")</f>
        <v/>
      </c>
      <c r="X2082" s="141" t="str">
        <f>_xlfn.IFNA(VLOOKUP($U2082, '@LIST'!$V$2:$W$26, 2, FALSE), "")</f>
        <v/>
      </c>
      <c r="Y2082" s="141" t="str">
        <f>_xlfn.IFNA(VLOOKUP($U2082, '@LIST'!$X$2:$Y$26, 2, FALSE), "")</f>
        <v/>
      </c>
      <c r="Z2082" s="141" t="str">
        <f>_xlfn.IFNA(VLOOKUP($U2082, '@LIST'!$Z$2:$AA$26, 2, FALSE), "")</f>
        <v/>
      </c>
      <c r="AA2082" s="141" t="str">
        <f>_xlfn.IFNA(VLOOKUP($U2082, '@LIST'!$AB$2:$AC$26, 2, FALSE), "")</f>
        <v/>
      </c>
      <c r="AB2082" s="141" t="str">
        <f>_xlfn.IFNA(VLOOKUP($U2082, '@LIST'!$AD$2:$AE$26, 2, FALSE), "")</f>
        <v/>
      </c>
      <c r="AC2082" s="141" t="str">
        <f>_xlfn.IFNA(VLOOKUP($U2082, '@LIST'!$AF$2:$AG$26, 2, FALSE), "")</f>
        <v/>
      </c>
      <c r="AD2082" s="141" t="str">
        <f>_xlfn.IFNA(VLOOKUP($U2082, '@LIST'!$AH$2:$AI$26, 2, FALSE), "")</f>
        <v/>
      </c>
      <c r="AE2082" s="141" t="str">
        <f>_xlfn.IFNA(VLOOKUP($U2082, '@LIST'!$AJ$2:$AK$26, 2, FALSE), "")</f>
        <v/>
      </c>
      <c r="AF2082" s="141" t="str">
        <f>_xlfn.IFNA(VLOOKUP($U2082, '@LIST'!$AL$2:$AM$26, 2, FALSE), "")</f>
        <v/>
      </c>
      <c r="AG2082" s="142"/>
      <c r="AH2082" s="139" t="str">
        <f>_xlfn.IFNA(VLOOKUP(AG2082, '@LIST'!$AR$2:$AS$4, 2, FALSE), "")</f>
        <v/>
      </c>
      <c r="AI2082" s="142"/>
      <c r="AJ2082" s="143" t="str">
        <f>_xlfn.IFNA(VLOOKUP(AI2082, '@LIST'!$AU$2:$AV$4, 2, FALSE), "")</f>
        <v/>
      </c>
    </row>
    <row r="2083" spans="1:36" s="144" customFormat="1" ht="16.8">
      <c r="A2083" s="125"/>
      <c r="B2083" s="126" t="str">
        <f>_xlfn.IFNA(VLOOKUP(A2083, '@LIST'!$A$2:$B$15, 2, FALSE), "")</f>
        <v/>
      </c>
      <c r="C2083" s="125"/>
      <c r="D2083" s="128"/>
      <c r="E2083" s="129"/>
      <c r="F2083" s="147"/>
      <c r="G2083" s="130">
        <f xml:space="preserve"> IF(F2083="Yes",D2083/ '@PRODUCTION VOLUME'!$B$3*'@PRODUCTION VOLUME'!$B$4,D2083)</f>
        <v>0</v>
      </c>
      <c r="H2083" s="129"/>
      <c r="I2083" s="125"/>
      <c r="J2083" s="125"/>
      <c r="K2083" s="131"/>
      <c r="L2083" s="127"/>
      <c r="M2083" s="132" t="str">
        <f>_xlfn.IFNA(VLOOKUP(L2083,'@LIST'!$M$2:$N$396,2,FALSE),"")</f>
        <v/>
      </c>
      <c r="N2083" s="133"/>
      <c r="O2083" s="134"/>
      <c r="P2083" s="135" t="str">
        <f>_xlfn.IFNA(VLOOKUP(O2083,'@LIST'!$M$2:$N$396,2,FALSE),"")</f>
        <v/>
      </c>
      <c r="Q2083" s="136"/>
      <c r="R2083" s="137"/>
      <c r="S2083" s="138"/>
      <c r="T2083" s="139" t="str">
        <f>_xlfn.IFNA(VLOOKUP(S2083, '@LIST'!$AO$2:$AP$5, 2, FALSE), "")</f>
        <v/>
      </c>
      <c r="U2083" s="140"/>
      <c r="V2083" s="141" t="str">
        <f>_xlfn.IFNA(VLOOKUP(U2083, '@LIST'!$S$2:$T$26, 2, FALSE), "")</f>
        <v/>
      </c>
      <c r="W2083" s="141" t="str">
        <f>_xlfn.IFNA(VLOOKUP($U2083, '@LIST'!$U$2:$U$26, 2, FALSE), "")</f>
        <v/>
      </c>
      <c r="X2083" s="141" t="str">
        <f>_xlfn.IFNA(VLOOKUP($U2083, '@LIST'!$V$2:$W$26, 2, FALSE), "")</f>
        <v/>
      </c>
      <c r="Y2083" s="141" t="str">
        <f>_xlfn.IFNA(VLOOKUP($U2083, '@LIST'!$X$2:$Y$26, 2, FALSE), "")</f>
        <v/>
      </c>
      <c r="Z2083" s="141" t="str">
        <f>_xlfn.IFNA(VLOOKUP($U2083, '@LIST'!$Z$2:$AA$26, 2, FALSE), "")</f>
        <v/>
      </c>
      <c r="AA2083" s="141" t="str">
        <f>_xlfn.IFNA(VLOOKUP($U2083, '@LIST'!$AB$2:$AC$26, 2, FALSE), "")</f>
        <v/>
      </c>
      <c r="AB2083" s="141" t="str">
        <f>_xlfn.IFNA(VLOOKUP($U2083, '@LIST'!$AD$2:$AE$26, 2, FALSE), "")</f>
        <v/>
      </c>
      <c r="AC2083" s="141" t="str">
        <f>_xlfn.IFNA(VLOOKUP($U2083, '@LIST'!$AF$2:$AG$26, 2, FALSE), "")</f>
        <v/>
      </c>
      <c r="AD2083" s="141" t="str">
        <f>_xlfn.IFNA(VLOOKUP($U2083, '@LIST'!$AH$2:$AI$26, 2, FALSE), "")</f>
        <v/>
      </c>
      <c r="AE2083" s="141" t="str">
        <f>_xlfn.IFNA(VLOOKUP($U2083, '@LIST'!$AJ$2:$AK$26, 2, FALSE), "")</f>
        <v/>
      </c>
      <c r="AF2083" s="141" t="str">
        <f>_xlfn.IFNA(VLOOKUP($U2083, '@LIST'!$AL$2:$AM$26, 2, FALSE), "")</f>
        <v/>
      </c>
      <c r="AG2083" s="142"/>
      <c r="AH2083" s="139" t="str">
        <f>_xlfn.IFNA(VLOOKUP(AG2083, '@LIST'!$AR$2:$AS$4, 2, FALSE), "")</f>
        <v/>
      </c>
      <c r="AI2083" s="142"/>
      <c r="AJ2083" s="143" t="str">
        <f>_xlfn.IFNA(VLOOKUP(AI2083, '@LIST'!$AU$2:$AV$4, 2, FALSE), "")</f>
        <v/>
      </c>
    </row>
    <row r="2084" spans="1:36" s="144" customFormat="1" ht="16.8">
      <c r="A2084" s="125"/>
      <c r="B2084" s="126" t="str">
        <f>_xlfn.IFNA(VLOOKUP(A2084, '@LIST'!$A$2:$B$15, 2, FALSE), "")</f>
        <v/>
      </c>
      <c r="C2084" s="125"/>
      <c r="D2084" s="128"/>
      <c r="E2084" s="129"/>
      <c r="F2084" s="147"/>
      <c r="G2084" s="130">
        <f xml:space="preserve"> IF(F2084="Yes",D2084/ '@PRODUCTION VOLUME'!$B$3*'@PRODUCTION VOLUME'!$B$4,D2084)</f>
        <v>0</v>
      </c>
      <c r="H2084" s="129"/>
      <c r="I2084" s="125"/>
      <c r="J2084" s="125"/>
      <c r="K2084" s="131"/>
      <c r="L2084" s="127"/>
      <c r="M2084" s="132" t="str">
        <f>_xlfn.IFNA(VLOOKUP(L2084,'@LIST'!$M$2:$N$396,2,FALSE),"")</f>
        <v/>
      </c>
      <c r="N2084" s="133"/>
      <c r="O2084" s="134"/>
      <c r="P2084" s="135" t="str">
        <f>_xlfn.IFNA(VLOOKUP(O2084,'@LIST'!$M$2:$N$396,2,FALSE),"")</f>
        <v/>
      </c>
      <c r="Q2084" s="136"/>
      <c r="R2084" s="137"/>
      <c r="S2084" s="138"/>
      <c r="T2084" s="139" t="str">
        <f>_xlfn.IFNA(VLOOKUP(S2084, '@LIST'!$AO$2:$AP$5, 2, FALSE), "")</f>
        <v/>
      </c>
      <c r="U2084" s="140"/>
      <c r="V2084" s="141" t="str">
        <f>_xlfn.IFNA(VLOOKUP(U2084, '@LIST'!$S$2:$T$26, 2, FALSE), "")</f>
        <v/>
      </c>
      <c r="W2084" s="141" t="str">
        <f>_xlfn.IFNA(VLOOKUP($U2084, '@LIST'!$U$2:$U$26, 2, FALSE), "")</f>
        <v/>
      </c>
      <c r="X2084" s="141" t="str">
        <f>_xlfn.IFNA(VLOOKUP($U2084, '@LIST'!$V$2:$W$26, 2, FALSE), "")</f>
        <v/>
      </c>
      <c r="Y2084" s="141" t="str">
        <f>_xlfn.IFNA(VLOOKUP($U2084, '@LIST'!$X$2:$Y$26, 2, FALSE), "")</f>
        <v/>
      </c>
      <c r="Z2084" s="141" t="str">
        <f>_xlfn.IFNA(VLOOKUP($U2084, '@LIST'!$Z$2:$AA$26, 2, FALSE), "")</f>
        <v/>
      </c>
      <c r="AA2084" s="141" t="str">
        <f>_xlfn.IFNA(VLOOKUP($U2084, '@LIST'!$AB$2:$AC$26, 2, FALSE), "")</f>
        <v/>
      </c>
      <c r="AB2084" s="141" t="str">
        <f>_xlfn.IFNA(VLOOKUP($U2084, '@LIST'!$AD$2:$AE$26, 2, FALSE), "")</f>
        <v/>
      </c>
      <c r="AC2084" s="141" t="str">
        <f>_xlfn.IFNA(VLOOKUP($U2084, '@LIST'!$AF$2:$AG$26, 2, FALSE), "")</f>
        <v/>
      </c>
      <c r="AD2084" s="141" t="str">
        <f>_xlfn.IFNA(VLOOKUP($U2084, '@LIST'!$AH$2:$AI$26, 2, FALSE), "")</f>
        <v/>
      </c>
      <c r="AE2084" s="141" t="str">
        <f>_xlfn.IFNA(VLOOKUP($U2084, '@LIST'!$AJ$2:$AK$26, 2, FALSE), "")</f>
        <v/>
      </c>
      <c r="AF2084" s="141" t="str">
        <f>_xlfn.IFNA(VLOOKUP($U2084, '@LIST'!$AL$2:$AM$26, 2, FALSE), "")</f>
        <v/>
      </c>
      <c r="AG2084" s="142"/>
      <c r="AH2084" s="139" t="str">
        <f>_xlfn.IFNA(VLOOKUP(AG2084, '@LIST'!$AR$2:$AS$4, 2, FALSE), "")</f>
        <v/>
      </c>
      <c r="AI2084" s="142"/>
      <c r="AJ2084" s="143" t="str">
        <f>_xlfn.IFNA(VLOOKUP(AI2084, '@LIST'!$AU$2:$AV$4, 2, FALSE), "")</f>
        <v/>
      </c>
    </row>
    <row r="2085" spans="1:36" s="144" customFormat="1" ht="16.8">
      <c r="A2085" s="125"/>
      <c r="B2085" s="126" t="str">
        <f>_xlfn.IFNA(VLOOKUP(A2085, '@LIST'!$A$2:$B$15, 2, FALSE), "")</f>
        <v/>
      </c>
      <c r="C2085" s="125"/>
      <c r="D2085" s="128"/>
      <c r="E2085" s="129"/>
      <c r="F2085" s="147"/>
      <c r="G2085" s="130">
        <f xml:space="preserve"> IF(F2085="Yes",D2085/ '@PRODUCTION VOLUME'!$B$3*'@PRODUCTION VOLUME'!$B$4,D2085)</f>
        <v>0</v>
      </c>
      <c r="H2085" s="129"/>
      <c r="I2085" s="125"/>
      <c r="J2085" s="125"/>
      <c r="K2085" s="131"/>
      <c r="L2085" s="127"/>
      <c r="M2085" s="132" t="str">
        <f>_xlfn.IFNA(VLOOKUP(L2085,'@LIST'!$M$2:$N$396,2,FALSE),"")</f>
        <v/>
      </c>
      <c r="N2085" s="133"/>
      <c r="O2085" s="134"/>
      <c r="P2085" s="135" t="str">
        <f>_xlfn.IFNA(VLOOKUP(O2085,'@LIST'!$M$2:$N$396,2,FALSE),"")</f>
        <v/>
      </c>
      <c r="Q2085" s="136"/>
      <c r="R2085" s="137"/>
      <c r="S2085" s="138"/>
      <c r="T2085" s="139" t="str">
        <f>_xlfn.IFNA(VLOOKUP(S2085, '@LIST'!$AO$2:$AP$5, 2, FALSE), "")</f>
        <v/>
      </c>
      <c r="U2085" s="140"/>
      <c r="V2085" s="141" t="str">
        <f>_xlfn.IFNA(VLOOKUP(U2085, '@LIST'!$S$2:$T$26, 2, FALSE), "")</f>
        <v/>
      </c>
      <c r="W2085" s="141" t="str">
        <f>_xlfn.IFNA(VLOOKUP($U2085, '@LIST'!$U$2:$U$26, 2, FALSE), "")</f>
        <v/>
      </c>
      <c r="X2085" s="141" t="str">
        <f>_xlfn.IFNA(VLOOKUP($U2085, '@LIST'!$V$2:$W$26, 2, FALSE), "")</f>
        <v/>
      </c>
      <c r="Y2085" s="141" t="str">
        <f>_xlfn.IFNA(VLOOKUP($U2085, '@LIST'!$X$2:$Y$26, 2, FALSE), "")</f>
        <v/>
      </c>
      <c r="Z2085" s="141" t="str">
        <f>_xlfn.IFNA(VLOOKUP($U2085, '@LIST'!$Z$2:$AA$26, 2, FALSE), "")</f>
        <v/>
      </c>
      <c r="AA2085" s="141" t="str">
        <f>_xlfn.IFNA(VLOOKUP($U2085, '@LIST'!$AB$2:$AC$26, 2, FALSE), "")</f>
        <v/>
      </c>
      <c r="AB2085" s="141" t="str">
        <f>_xlfn.IFNA(VLOOKUP($U2085, '@LIST'!$AD$2:$AE$26, 2, FALSE), "")</f>
        <v/>
      </c>
      <c r="AC2085" s="141" t="str">
        <f>_xlfn.IFNA(VLOOKUP($U2085, '@LIST'!$AF$2:$AG$26, 2, FALSE), "")</f>
        <v/>
      </c>
      <c r="AD2085" s="141" t="str">
        <f>_xlfn.IFNA(VLOOKUP($U2085, '@LIST'!$AH$2:$AI$26, 2, FALSE), "")</f>
        <v/>
      </c>
      <c r="AE2085" s="141" t="str">
        <f>_xlfn.IFNA(VLOOKUP($U2085, '@LIST'!$AJ$2:$AK$26, 2, FALSE), "")</f>
        <v/>
      </c>
      <c r="AF2085" s="141" t="str">
        <f>_xlfn.IFNA(VLOOKUP($U2085, '@LIST'!$AL$2:$AM$26, 2, FALSE), "")</f>
        <v/>
      </c>
      <c r="AG2085" s="142"/>
      <c r="AH2085" s="139" t="str">
        <f>_xlfn.IFNA(VLOOKUP(AG2085, '@LIST'!$AR$2:$AS$4, 2, FALSE), "")</f>
        <v/>
      </c>
      <c r="AI2085" s="142"/>
      <c r="AJ2085" s="143" t="str">
        <f>_xlfn.IFNA(VLOOKUP(AI2085, '@LIST'!$AU$2:$AV$4, 2, FALSE), "")</f>
        <v/>
      </c>
    </row>
    <row r="2086" spans="1:36" s="144" customFormat="1" ht="16.8">
      <c r="A2086" s="125"/>
      <c r="B2086" s="126" t="str">
        <f>_xlfn.IFNA(VLOOKUP(A2086, '@LIST'!$A$2:$B$15, 2, FALSE), "")</f>
        <v/>
      </c>
      <c r="C2086" s="125"/>
      <c r="D2086" s="128"/>
      <c r="E2086" s="129"/>
      <c r="F2086" s="147"/>
      <c r="G2086" s="130">
        <f xml:space="preserve"> IF(F2086="Yes",D2086/ '@PRODUCTION VOLUME'!$B$3*'@PRODUCTION VOLUME'!$B$4,D2086)</f>
        <v>0</v>
      </c>
      <c r="H2086" s="129"/>
      <c r="I2086" s="125"/>
      <c r="J2086" s="125"/>
      <c r="K2086" s="131"/>
      <c r="L2086" s="127"/>
      <c r="M2086" s="132" t="str">
        <f>_xlfn.IFNA(VLOOKUP(L2086,'@LIST'!$M$2:$N$396,2,FALSE),"")</f>
        <v/>
      </c>
      <c r="N2086" s="133"/>
      <c r="O2086" s="134"/>
      <c r="P2086" s="135" t="str">
        <f>_xlfn.IFNA(VLOOKUP(O2086,'@LIST'!$M$2:$N$396,2,FALSE),"")</f>
        <v/>
      </c>
      <c r="Q2086" s="136"/>
      <c r="R2086" s="137"/>
      <c r="S2086" s="138"/>
      <c r="T2086" s="139" t="str">
        <f>_xlfn.IFNA(VLOOKUP(S2086, '@LIST'!$AO$2:$AP$5, 2, FALSE), "")</f>
        <v/>
      </c>
      <c r="U2086" s="140"/>
      <c r="V2086" s="141" t="str">
        <f>_xlfn.IFNA(VLOOKUP(U2086, '@LIST'!$S$2:$T$26, 2, FALSE), "")</f>
        <v/>
      </c>
      <c r="W2086" s="141" t="str">
        <f>_xlfn.IFNA(VLOOKUP($U2086, '@LIST'!$U$2:$U$26, 2, FALSE), "")</f>
        <v/>
      </c>
      <c r="X2086" s="141" t="str">
        <f>_xlfn.IFNA(VLOOKUP($U2086, '@LIST'!$V$2:$W$26, 2, FALSE), "")</f>
        <v/>
      </c>
      <c r="Y2086" s="141" t="str">
        <f>_xlfn.IFNA(VLOOKUP($U2086, '@LIST'!$X$2:$Y$26, 2, FALSE), "")</f>
        <v/>
      </c>
      <c r="Z2086" s="141" t="str">
        <f>_xlfn.IFNA(VLOOKUP($U2086, '@LIST'!$Z$2:$AA$26, 2, FALSE), "")</f>
        <v/>
      </c>
      <c r="AA2086" s="141" t="str">
        <f>_xlfn.IFNA(VLOOKUP($U2086, '@LIST'!$AB$2:$AC$26, 2, FALSE), "")</f>
        <v/>
      </c>
      <c r="AB2086" s="141" t="str">
        <f>_xlfn.IFNA(VLOOKUP($U2086, '@LIST'!$AD$2:$AE$26, 2, FALSE), "")</f>
        <v/>
      </c>
      <c r="AC2086" s="141" t="str">
        <f>_xlfn.IFNA(VLOOKUP($U2086, '@LIST'!$AF$2:$AG$26, 2, FALSE), "")</f>
        <v/>
      </c>
      <c r="AD2086" s="141" t="str">
        <f>_xlfn.IFNA(VLOOKUP($U2086, '@LIST'!$AH$2:$AI$26, 2, FALSE), "")</f>
        <v/>
      </c>
      <c r="AE2086" s="141" t="str">
        <f>_xlfn.IFNA(VLOOKUP($U2086, '@LIST'!$AJ$2:$AK$26, 2, FALSE), "")</f>
        <v/>
      </c>
      <c r="AF2086" s="141" t="str">
        <f>_xlfn.IFNA(VLOOKUP($U2086, '@LIST'!$AL$2:$AM$26, 2, FALSE), "")</f>
        <v/>
      </c>
      <c r="AG2086" s="142"/>
      <c r="AH2086" s="139" t="str">
        <f>_xlfn.IFNA(VLOOKUP(AG2086, '@LIST'!$AR$2:$AS$4, 2, FALSE), "")</f>
        <v/>
      </c>
      <c r="AI2086" s="142"/>
      <c r="AJ2086" s="143" t="str">
        <f>_xlfn.IFNA(VLOOKUP(AI2086, '@LIST'!$AU$2:$AV$4, 2, FALSE), "")</f>
        <v/>
      </c>
    </row>
    <row r="2087" spans="1:36" s="144" customFormat="1" ht="16.8">
      <c r="A2087" s="125"/>
      <c r="B2087" s="126" t="str">
        <f>_xlfn.IFNA(VLOOKUP(A2087, '@LIST'!$A$2:$B$15, 2, FALSE), "")</f>
        <v/>
      </c>
      <c r="C2087" s="125"/>
      <c r="D2087" s="128"/>
      <c r="E2087" s="129"/>
      <c r="F2087" s="147"/>
      <c r="G2087" s="130">
        <f xml:space="preserve"> IF(F2087="Yes",D2087/ '@PRODUCTION VOLUME'!$B$3*'@PRODUCTION VOLUME'!$B$4,D2087)</f>
        <v>0</v>
      </c>
      <c r="H2087" s="129"/>
      <c r="I2087" s="125"/>
      <c r="J2087" s="125"/>
      <c r="K2087" s="131"/>
      <c r="L2087" s="127"/>
      <c r="M2087" s="132" t="str">
        <f>_xlfn.IFNA(VLOOKUP(L2087,'@LIST'!$M$2:$N$396,2,FALSE),"")</f>
        <v/>
      </c>
      <c r="N2087" s="133"/>
      <c r="O2087" s="134"/>
      <c r="P2087" s="135" t="str">
        <f>_xlfn.IFNA(VLOOKUP(O2087,'@LIST'!$M$2:$N$396,2,FALSE),"")</f>
        <v/>
      </c>
      <c r="Q2087" s="136"/>
      <c r="R2087" s="137"/>
      <c r="S2087" s="138"/>
      <c r="T2087" s="139" t="str">
        <f>_xlfn.IFNA(VLOOKUP(S2087, '@LIST'!$AO$2:$AP$5, 2, FALSE), "")</f>
        <v/>
      </c>
      <c r="U2087" s="140"/>
      <c r="V2087" s="141" t="str">
        <f>_xlfn.IFNA(VLOOKUP(U2087, '@LIST'!$S$2:$T$26, 2, FALSE), "")</f>
        <v/>
      </c>
      <c r="W2087" s="141" t="str">
        <f>_xlfn.IFNA(VLOOKUP($U2087, '@LIST'!$U$2:$U$26, 2, FALSE), "")</f>
        <v/>
      </c>
      <c r="X2087" s="141" t="str">
        <f>_xlfn.IFNA(VLOOKUP($U2087, '@LIST'!$V$2:$W$26, 2, FALSE), "")</f>
        <v/>
      </c>
      <c r="Y2087" s="141" t="str">
        <f>_xlfn.IFNA(VLOOKUP($U2087, '@LIST'!$X$2:$Y$26, 2, FALSE), "")</f>
        <v/>
      </c>
      <c r="Z2087" s="141" t="str">
        <f>_xlfn.IFNA(VLOOKUP($U2087, '@LIST'!$Z$2:$AA$26, 2, FALSE), "")</f>
        <v/>
      </c>
      <c r="AA2087" s="141" t="str">
        <f>_xlfn.IFNA(VLOOKUP($U2087, '@LIST'!$AB$2:$AC$26, 2, FALSE), "")</f>
        <v/>
      </c>
      <c r="AB2087" s="141" t="str">
        <f>_xlfn.IFNA(VLOOKUP($U2087, '@LIST'!$AD$2:$AE$26, 2, FALSE), "")</f>
        <v/>
      </c>
      <c r="AC2087" s="141" t="str">
        <f>_xlfn.IFNA(VLOOKUP($U2087, '@LIST'!$AF$2:$AG$26, 2, FALSE), "")</f>
        <v/>
      </c>
      <c r="AD2087" s="141" t="str">
        <f>_xlfn.IFNA(VLOOKUP($U2087, '@LIST'!$AH$2:$AI$26, 2, FALSE), "")</f>
        <v/>
      </c>
      <c r="AE2087" s="141" t="str">
        <f>_xlfn.IFNA(VLOOKUP($U2087, '@LIST'!$AJ$2:$AK$26, 2, FALSE), "")</f>
        <v/>
      </c>
      <c r="AF2087" s="141" t="str">
        <f>_xlfn.IFNA(VLOOKUP($U2087, '@LIST'!$AL$2:$AM$26, 2, FALSE), "")</f>
        <v/>
      </c>
      <c r="AG2087" s="142"/>
      <c r="AH2087" s="139" t="str">
        <f>_xlfn.IFNA(VLOOKUP(AG2087, '@LIST'!$AR$2:$AS$4, 2, FALSE), "")</f>
        <v/>
      </c>
      <c r="AI2087" s="142"/>
      <c r="AJ2087" s="143" t="str">
        <f>_xlfn.IFNA(VLOOKUP(AI2087, '@LIST'!$AU$2:$AV$4, 2, FALSE), "")</f>
        <v/>
      </c>
    </row>
    <row r="2088" spans="1:36" s="144" customFormat="1" ht="16.8">
      <c r="A2088" s="125"/>
      <c r="B2088" s="126" t="str">
        <f>_xlfn.IFNA(VLOOKUP(A2088, '@LIST'!$A$2:$B$15, 2, FALSE), "")</f>
        <v/>
      </c>
      <c r="C2088" s="125"/>
      <c r="D2088" s="128"/>
      <c r="E2088" s="129"/>
      <c r="F2088" s="147"/>
      <c r="G2088" s="130">
        <f xml:space="preserve"> IF(F2088="Yes",D2088/ '@PRODUCTION VOLUME'!$B$3*'@PRODUCTION VOLUME'!$B$4,D2088)</f>
        <v>0</v>
      </c>
      <c r="H2088" s="129"/>
      <c r="I2088" s="125"/>
      <c r="J2088" s="125"/>
      <c r="K2088" s="131"/>
      <c r="L2088" s="127"/>
      <c r="M2088" s="132" t="str">
        <f>_xlfn.IFNA(VLOOKUP(L2088,'@LIST'!$M$2:$N$396,2,FALSE),"")</f>
        <v/>
      </c>
      <c r="N2088" s="133"/>
      <c r="O2088" s="134"/>
      <c r="P2088" s="135" t="str">
        <f>_xlfn.IFNA(VLOOKUP(O2088,'@LIST'!$M$2:$N$396,2,FALSE),"")</f>
        <v/>
      </c>
      <c r="Q2088" s="136"/>
      <c r="R2088" s="137"/>
      <c r="S2088" s="138"/>
      <c r="T2088" s="139" t="str">
        <f>_xlfn.IFNA(VLOOKUP(S2088, '@LIST'!$AO$2:$AP$5, 2, FALSE), "")</f>
        <v/>
      </c>
      <c r="U2088" s="140"/>
      <c r="V2088" s="141" t="str">
        <f>_xlfn.IFNA(VLOOKUP(U2088, '@LIST'!$S$2:$T$26, 2, FALSE), "")</f>
        <v/>
      </c>
      <c r="W2088" s="141" t="str">
        <f>_xlfn.IFNA(VLOOKUP($U2088, '@LIST'!$U$2:$U$26, 2, FALSE), "")</f>
        <v/>
      </c>
      <c r="X2088" s="141" t="str">
        <f>_xlfn.IFNA(VLOOKUP($U2088, '@LIST'!$V$2:$W$26, 2, FALSE), "")</f>
        <v/>
      </c>
      <c r="Y2088" s="141" t="str">
        <f>_xlfn.IFNA(VLOOKUP($U2088, '@LIST'!$X$2:$Y$26, 2, FALSE), "")</f>
        <v/>
      </c>
      <c r="Z2088" s="141" t="str">
        <f>_xlfn.IFNA(VLOOKUP($U2088, '@LIST'!$Z$2:$AA$26, 2, FALSE), "")</f>
        <v/>
      </c>
      <c r="AA2088" s="141" t="str">
        <f>_xlfn.IFNA(VLOOKUP($U2088, '@LIST'!$AB$2:$AC$26, 2, FALSE), "")</f>
        <v/>
      </c>
      <c r="AB2088" s="141" t="str">
        <f>_xlfn.IFNA(VLOOKUP($U2088, '@LIST'!$AD$2:$AE$26, 2, FALSE), "")</f>
        <v/>
      </c>
      <c r="AC2088" s="141" t="str">
        <f>_xlfn.IFNA(VLOOKUP($U2088, '@LIST'!$AF$2:$AG$26, 2, FALSE), "")</f>
        <v/>
      </c>
      <c r="AD2088" s="141" t="str">
        <f>_xlfn.IFNA(VLOOKUP($U2088, '@LIST'!$AH$2:$AI$26, 2, FALSE), "")</f>
        <v/>
      </c>
      <c r="AE2088" s="141" t="str">
        <f>_xlfn.IFNA(VLOOKUP($U2088, '@LIST'!$AJ$2:$AK$26, 2, FALSE), "")</f>
        <v/>
      </c>
      <c r="AF2088" s="141" t="str">
        <f>_xlfn.IFNA(VLOOKUP($U2088, '@LIST'!$AL$2:$AM$26, 2, FALSE), "")</f>
        <v/>
      </c>
      <c r="AG2088" s="142"/>
      <c r="AH2088" s="139" t="str">
        <f>_xlfn.IFNA(VLOOKUP(AG2088, '@LIST'!$AR$2:$AS$4, 2, FALSE), "")</f>
        <v/>
      </c>
      <c r="AI2088" s="142"/>
      <c r="AJ2088" s="143" t="str">
        <f>_xlfn.IFNA(VLOOKUP(AI2088, '@LIST'!$AU$2:$AV$4, 2, FALSE), "")</f>
        <v/>
      </c>
    </row>
    <row r="2089" spans="1:36" s="144" customFormat="1" ht="16.8">
      <c r="A2089" s="125"/>
      <c r="B2089" s="126" t="str">
        <f>_xlfn.IFNA(VLOOKUP(A2089, '@LIST'!$A$2:$B$15, 2, FALSE), "")</f>
        <v/>
      </c>
      <c r="C2089" s="125"/>
      <c r="D2089" s="128"/>
      <c r="E2089" s="129"/>
      <c r="F2089" s="147"/>
      <c r="G2089" s="130">
        <f xml:space="preserve"> IF(F2089="Yes",D2089/ '@PRODUCTION VOLUME'!$B$3*'@PRODUCTION VOLUME'!$B$4,D2089)</f>
        <v>0</v>
      </c>
      <c r="H2089" s="129"/>
      <c r="I2089" s="125"/>
      <c r="J2089" s="125"/>
      <c r="K2089" s="131"/>
      <c r="L2089" s="127"/>
      <c r="M2089" s="132" t="str">
        <f>_xlfn.IFNA(VLOOKUP(L2089,'@LIST'!$M$2:$N$396,2,FALSE),"")</f>
        <v/>
      </c>
      <c r="N2089" s="133"/>
      <c r="O2089" s="134"/>
      <c r="P2089" s="135" t="str">
        <f>_xlfn.IFNA(VLOOKUP(O2089,'@LIST'!$M$2:$N$396,2,FALSE),"")</f>
        <v/>
      </c>
      <c r="Q2089" s="136"/>
      <c r="R2089" s="137"/>
      <c r="S2089" s="138"/>
      <c r="T2089" s="139" t="str">
        <f>_xlfn.IFNA(VLOOKUP(S2089, '@LIST'!$AO$2:$AP$5, 2, FALSE), "")</f>
        <v/>
      </c>
      <c r="U2089" s="140"/>
      <c r="V2089" s="141" t="str">
        <f>_xlfn.IFNA(VLOOKUP(U2089, '@LIST'!$S$2:$T$26, 2, FALSE), "")</f>
        <v/>
      </c>
      <c r="W2089" s="141" t="str">
        <f>_xlfn.IFNA(VLOOKUP($U2089, '@LIST'!$U$2:$U$26, 2, FALSE), "")</f>
        <v/>
      </c>
      <c r="X2089" s="141" t="str">
        <f>_xlfn.IFNA(VLOOKUP($U2089, '@LIST'!$V$2:$W$26, 2, FALSE), "")</f>
        <v/>
      </c>
      <c r="Y2089" s="141" t="str">
        <f>_xlfn.IFNA(VLOOKUP($U2089, '@LIST'!$X$2:$Y$26, 2, FALSE), "")</f>
        <v/>
      </c>
      <c r="Z2089" s="141" t="str">
        <f>_xlfn.IFNA(VLOOKUP($U2089, '@LIST'!$Z$2:$AA$26, 2, FALSE), "")</f>
        <v/>
      </c>
      <c r="AA2089" s="141" t="str">
        <f>_xlfn.IFNA(VLOOKUP($U2089, '@LIST'!$AB$2:$AC$26, 2, FALSE), "")</f>
        <v/>
      </c>
      <c r="AB2089" s="141" t="str">
        <f>_xlfn.IFNA(VLOOKUP($U2089, '@LIST'!$AD$2:$AE$26, 2, FALSE), "")</f>
        <v/>
      </c>
      <c r="AC2089" s="141" t="str">
        <f>_xlfn.IFNA(VLOOKUP($U2089, '@LIST'!$AF$2:$AG$26, 2, FALSE), "")</f>
        <v/>
      </c>
      <c r="AD2089" s="141" t="str">
        <f>_xlfn.IFNA(VLOOKUP($U2089, '@LIST'!$AH$2:$AI$26, 2, FALSE), "")</f>
        <v/>
      </c>
      <c r="AE2089" s="141" t="str">
        <f>_xlfn.IFNA(VLOOKUP($U2089, '@LIST'!$AJ$2:$AK$26, 2, FALSE), "")</f>
        <v/>
      </c>
      <c r="AF2089" s="141" t="str">
        <f>_xlfn.IFNA(VLOOKUP($U2089, '@LIST'!$AL$2:$AM$26, 2, FALSE), "")</f>
        <v/>
      </c>
      <c r="AG2089" s="142"/>
      <c r="AH2089" s="139" t="str">
        <f>_xlfn.IFNA(VLOOKUP(AG2089, '@LIST'!$AR$2:$AS$4, 2, FALSE), "")</f>
        <v/>
      </c>
      <c r="AI2089" s="142"/>
      <c r="AJ2089" s="143" t="str">
        <f>_xlfn.IFNA(VLOOKUP(AI2089, '@LIST'!$AU$2:$AV$4, 2, FALSE), "")</f>
        <v/>
      </c>
    </row>
    <row r="2090" spans="1:36" s="144" customFormat="1" ht="16.8">
      <c r="A2090" s="125"/>
      <c r="B2090" s="126" t="str">
        <f>_xlfn.IFNA(VLOOKUP(A2090, '@LIST'!$A$2:$B$15, 2, FALSE), "")</f>
        <v/>
      </c>
      <c r="C2090" s="125"/>
      <c r="D2090" s="128"/>
      <c r="E2090" s="129"/>
      <c r="F2090" s="147"/>
      <c r="G2090" s="130">
        <f xml:space="preserve"> IF(F2090="Yes",D2090/ '@PRODUCTION VOLUME'!$B$3*'@PRODUCTION VOLUME'!$B$4,D2090)</f>
        <v>0</v>
      </c>
      <c r="H2090" s="129"/>
      <c r="I2090" s="125"/>
      <c r="J2090" s="125"/>
      <c r="K2090" s="131"/>
      <c r="L2090" s="127"/>
      <c r="M2090" s="132" t="str">
        <f>_xlfn.IFNA(VLOOKUP(L2090,'@LIST'!$M$2:$N$396,2,FALSE),"")</f>
        <v/>
      </c>
      <c r="N2090" s="133"/>
      <c r="O2090" s="134"/>
      <c r="P2090" s="135" t="str">
        <f>_xlfn.IFNA(VLOOKUP(O2090,'@LIST'!$M$2:$N$396,2,FALSE),"")</f>
        <v/>
      </c>
      <c r="Q2090" s="136"/>
      <c r="R2090" s="137"/>
      <c r="S2090" s="138"/>
      <c r="T2090" s="139" t="str">
        <f>_xlfn.IFNA(VLOOKUP(S2090, '@LIST'!$AO$2:$AP$5, 2, FALSE), "")</f>
        <v/>
      </c>
      <c r="U2090" s="140"/>
      <c r="V2090" s="141" t="str">
        <f>_xlfn.IFNA(VLOOKUP(U2090, '@LIST'!$S$2:$T$26, 2, FALSE), "")</f>
        <v/>
      </c>
      <c r="W2090" s="141" t="str">
        <f>_xlfn.IFNA(VLOOKUP($U2090, '@LIST'!$U$2:$U$26, 2, FALSE), "")</f>
        <v/>
      </c>
      <c r="X2090" s="141" t="str">
        <f>_xlfn.IFNA(VLOOKUP($U2090, '@LIST'!$V$2:$W$26, 2, FALSE), "")</f>
        <v/>
      </c>
      <c r="Y2090" s="141" t="str">
        <f>_xlfn.IFNA(VLOOKUP($U2090, '@LIST'!$X$2:$Y$26, 2, FALSE), "")</f>
        <v/>
      </c>
      <c r="Z2090" s="141" t="str">
        <f>_xlfn.IFNA(VLOOKUP($U2090, '@LIST'!$Z$2:$AA$26, 2, FALSE), "")</f>
        <v/>
      </c>
      <c r="AA2090" s="141" t="str">
        <f>_xlfn.IFNA(VLOOKUP($U2090, '@LIST'!$AB$2:$AC$26, 2, FALSE), "")</f>
        <v/>
      </c>
      <c r="AB2090" s="141" t="str">
        <f>_xlfn.IFNA(VLOOKUP($U2090, '@LIST'!$AD$2:$AE$26, 2, FALSE), "")</f>
        <v/>
      </c>
      <c r="AC2090" s="141" t="str">
        <f>_xlfn.IFNA(VLOOKUP($U2090, '@LIST'!$AF$2:$AG$26, 2, FALSE), "")</f>
        <v/>
      </c>
      <c r="AD2090" s="141" t="str">
        <f>_xlfn.IFNA(VLOOKUP($U2090, '@LIST'!$AH$2:$AI$26, 2, FALSE), "")</f>
        <v/>
      </c>
      <c r="AE2090" s="141" t="str">
        <f>_xlfn.IFNA(VLOOKUP($U2090, '@LIST'!$AJ$2:$AK$26, 2, FALSE), "")</f>
        <v/>
      </c>
      <c r="AF2090" s="141" t="str">
        <f>_xlfn.IFNA(VLOOKUP($U2090, '@LIST'!$AL$2:$AM$26, 2, FALSE), "")</f>
        <v/>
      </c>
      <c r="AG2090" s="142"/>
      <c r="AH2090" s="139" t="str">
        <f>_xlfn.IFNA(VLOOKUP(AG2090, '@LIST'!$AR$2:$AS$4, 2, FALSE), "")</f>
        <v/>
      </c>
      <c r="AI2090" s="142"/>
      <c r="AJ2090" s="143" t="str">
        <f>_xlfn.IFNA(VLOOKUP(AI2090, '@LIST'!$AU$2:$AV$4, 2, FALSE), "")</f>
        <v/>
      </c>
    </row>
    <row r="2091" spans="1:36" s="144" customFormat="1" ht="16.8">
      <c r="A2091" s="125"/>
      <c r="B2091" s="126" t="str">
        <f>_xlfn.IFNA(VLOOKUP(A2091, '@LIST'!$A$2:$B$15, 2, FALSE), "")</f>
        <v/>
      </c>
      <c r="C2091" s="125"/>
      <c r="D2091" s="128"/>
      <c r="E2091" s="129"/>
      <c r="F2091" s="147"/>
      <c r="G2091" s="130">
        <f xml:space="preserve"> IF(F2091="Yes",D2091/ '@PRODUCTION VOLUME'!$B$3*'@PRODUCTION VOLUME'!$B$4,D2091)</f>
        <v>0</v>
      </c>
      <c r="H2091" s="129"/>
      <c r="I2091" s="125"/>
      <c r="J2091" s="125"/>
      <c r="K2091" s="131"/>
      <c r="L2091" s="127"/>
      <c r="M2091" s="132" t="str">
        <f>_xlfn.IFNA(VLOOKUP(L2091,'@LIST'!$M$2:$N$396,2,FALSE),"")</f>
        <v/>
      </c>
      <c r="N2091" s="133"/>
      <c r="O2091" s="134"/>
      <c r="P2091" s="135" t="str">
        <f>_xlfn.IFNA(VLOOKUP(O2091,'@LIST'!$M$2:$N$396,2,FALSE),"")</f>
        <v/>
      </c>
      <c r="Q2091" s="136"/>
      <c r="R2091" s="137"/>
      <c r="S2091" s="138"/>
      <c r="T2091" s="139" t="str">
        <f>_xlfn.IFNA(VLOOKUP(S2091, '@LIST'!$AO$2:$AP$5, 2, FALSE), "")</f>
        <v/>
      </c>
      <c r="U2091" s="140"/>
      <c r="V2091" s="141" t="str">
        <f>_xlfn.IFNA(VLOOKUP(U2091, '@LIST'!$S$2:$T$26, 2, FALSE), "")</f>
        <v/>
      </c>
      <c r="W2091" s="141" t="str">
        <f>_xlfn.IFNA(VLOOKUP($U2091, '@LIST'!$U$2:$U$26, 2, FALSE), "")</f>
        <v/>
      </c>
      <c r="X2091" s="141" t="str">
        <f>_xlfn.IFNA(VLOOKUP($U2091, '@LIST'!$V$2:$W$26, 2, FALSE), "")</f>
        <v/>
      </c>
      <c r="Y2091" s="141" t="str">
        <f>_xlfn.IFNA(VLOOKUP($U2091, '@LIST'!$X$2:$Y$26, 2, FALSE), "")</f>
        <v/>
      </c>
      <c r="Z2091" s="141" t="str">
        <f>_xlfn.IFNA(VLOOKUP($U2091, '@LIST'!$Z$2:$AA$26, 2, FALSE), "")</f>
        <v/>
      </c>
      <c r="AA2091" s="141" t="str">
        <f>_xlfn.IFNA(VLOOKUP($U2091, '@LIST'!$AB$2:$AC$26, 2, FALSE), "")</f>
        <v/>
      </c>
      <c r="AB2091" s="141" t="str">
        <f>_xlfn.IFNA(VLOOKUP($U2091, '@LIST'!$AD$2:$AE$26, 2, FALSE), "")</f>
        <v/>
      </c>
      <c r="AC2091" s="141" t="str">
        <f>_xlfn.IFNA(VLOOKUP($U2091, '@LIST'!$AF$2:$AG$26, 2, FALSE), "")</f>
        <v/>
      </c>
      <c r="AD2091" s="141" t="str">
        <f>_xlfn.IFNA(VLOOKUP($U2091, '@LIST'!$AH$2:$AI$26, 2, FALSE), "")</f>
        <v/>
      </c>
      <c r="AE2091" s="141" t="str">
        <f>_xlfn.IFNA(VLOOKUP($U2091, '@LIST'!$AJ$2:$AK$26, 2, FALSE), "")</f>
        <v/>
      </c>
      <c r="AF2091" s="141" t="str">
        <f>_xlfn.IFNA(VLOOKUP($U2091, '@LIST'!$AL$2:$AM$26, 2, FALSE), "")</f>
        <v/>
      </c>
      <c r="AG2091" s="142"/>
      <c r="AH2091" s="139" t="str">
        <f>_xlfn.IFNA(VLOOKUP(AG2091, '@LIST'!$AR$2:$AS$4, 2, FALSE), "")</f>
        <v/>
      </c>
      <c r="AI2091" s="142"/>
      <c r="AJ2091" s="143" t="str">
        <f>_xlfn.IFNA(VLOOKUP(AI2091, '@LIST'!$AU$2:$AV$4, 2, FALSE), "")</f>
        <v/>
      </c>
    </row>
    <row r="2092" spans="1:36" s="144" customFormat="1" ht="16.8">
      <c r="A2092" s="125"/>
      <c r="B2092" s="126" t="str">
        <f>_xlfn.IFNA(VLOOKUP(A2092, '@LIST'!$A$2:$B$15, 2, FALSE), "")</f>
        <v/>
      </c>
      <c r="C2092" s="125"/>
      <c r="D2092" s="128"/>
      <c r="E2092" s="129"/>
      <c r="F2092" s="147"/>
      <c r="G2092" s="130">
        <f xml:space="preserve"> IF(F2092="Yes",D2092/ '@PRODUCTION VOLUME'!$B$3*'@PRODUCTION VOLUME'!$B$4,D2092)</f>
        <v>0</v>
      </c>
      <c r="H2092" s="129"/>
      <c r="I2092" s="125"/>
      <c r="J2092" s="125"/>
      <c r="K2092" s="131"/>
      <c r="L2092" s="127"/>
      <c r="M2092" s="132" t="str">
        <f>_xlfn.IFNA(VLOOKUP(L2092,'@LIST'!$M$2:$N$396,2,FALSE),"")</f>
        <v/>
      </c>
      <c r="N2092" s="133"/>
      <c r="O2092" s="134"/>
      <c r="P2092" s="135" t="str">
        <f>_xlfn.IFNA(VLOOKUP(O2092,'@LIST'!$M$2:$N$396,2,FALSE),"")</f>
        <v/>
      </c>
      <c r="Q2092" s="136"/>
      <c r="R2092" s="137"/>
      <c r="S2092" s="138"/>
      <c r="T2092" s="139" t="str">
        <f>_xlfn.IFNA(VLOOKUP(S2092, '@LIST'!$AO$2:$AP$5, 2, FALSE), "")</f>
        <v/>
      </c>
      <c r="U2092" s="140"/>
      <c r="V2092" s="141" t="str">
        <f>_xlfn.IFNA(VLOOKUP(U2092, '@LIST'!$S$2:$T$26, 2, FALSE), "")</f>
        <v/>
      </c>
      <c r="W2092" s="141" t="str">
        <f>_xlfn.IFNA(VLOOKUP($U2092, '@LIST'!$U$2:$U$26, 2, FALSE), "")</f>
        <v/>
      </c>
      <c r="X2092" s="141" t="str">
        <f>_xlfn.IFNA(VLOOKUP($U2092, '@LIST'!$V$2:$W$26, 2, FALSE), "")</f>
        <v/>
      </c>
      <c r="Y2092" s="141" t="str">
        <f>_xlfn.IFNA(VLOOKUP($U2092, '@LIST'!$X$2:$Y$26, 2, FALSE), "")</f>
        <v/>
      </c>
      <c r="Z2092" s="141" t="str">
        <f>_xlfn.IFNA(VLOOKUP($U2092, '@LIST'!$Z$2:$AA$26, 2, FALSE), "")</f>
        <v/>
      </c>
      <c r="AA2092" s="141" t="str">
        <f>_xlfn.IFNA(VLOOKUP($U2092, '@LIST'!$AB$2:$AC$26, 2, FALSE), "")</f>
        <v/>
      </c>
      <c r="AB2092" s="141" t="str">
        <f>_xlfn.IFNA(VLOOKUP($U2092, '@LIST'!$AD$2:$AE$26, 2, FALSE), "")</f>
        <v/>
      </c>
      <c r="AC2092" s="141" t="str">
        <f>_xlfn.IFNA(VLOOKUP($U2092, '@LIST'!$AF$2:$AG$26, 2, FALSE), "")</f>
        <v/>
      </c>
      <c r="AD2092" s="141" t="str">
        <f>_xlfn.IFNA(VLOOKUP($U2092, '@LIST'!$AH$2:$AI$26, 2, FALSE), "")</f>
        <v/>
      </c>
      <c r="AE2092" s="141" t="str">
        <f>_xlfn.IFNA(VLOOKUP($U2092, '@LIST'!$AJ$2:$AK$26, 2, FALSE), "")</f>
        <v/>
      </c>
      <c r="AF2092" s="141" t="str">
        <f>_xlfn.IFNA(VLOOKUP($U2092, '@LIST'!$AL$2:$AM$26, 2, FALSE), "")</f>
        <v/>
      </c>
      <c r="AG2092" s="142"/>
      <c r="AH2092" s="139" t="str">
        <f>_xlfn.IFNA(VLOOKUP(AG2092, '@LIST'!$AR$2:$AS$4, 2, FALSE), "")</f>
        <v/>
      </c>
      <c r="AI2092" s="142"/>
      <c r="AJ2092" s="143" t="str">
        <f>_xlfn.IFNA(VLOOKUP(AI2092, '@LIST'!$AU$2:$AV$4, 2, FALSE), "")</f>
        <v/>
      </c>
    </row>
    <row r="2093" spans="1:36" s="144" customFormat="1" ht="16.8">
      <c r="A2093" s="125"/>
      <c r="B2093" s="126" t="str">
        <f>_xlfn.IFNA(VLOOKUP(A2093, '@LIST'!$A$2:$B$15, 2, FALSE), "")</f>
        <v/>
      </c>
      <c r="C2093" s="125"/>
      <c r="D2093" s="128"/>
      <c r="E2093" s="129"/>
      <c r="F2093" s="147"/>
      <c r="G2093" s="130">
        <f xml:space="preserve"> IF(F2093="Yes",D2093/ '@PRODUCTION VOLUME'!$B$3*'@PRODUCTION VOLUME'!$B$4,D2093)</f>
        <v>0</v>
      </c>
      <c r="H2093" s="129"/>
      <c r="I2093" s="125"/>
      <c r="J2093" s="125"/>
      <c r="K2093" s="131"/>
      <c r="L2093" s="127"/>
      <c r="M2093" s="132" t="str">
        <f>_xlfn.IFNA(VLOOKUP(L2093,'@LIST'!$M$2:$N$396,2,FALSE),"")</f>
        <v/>
      </c>
      <c r="N2093" s="133"/>
      <c r="O2093" s="134"/>
      <c r="P2093" s="135" t="str">
        <f>_xlfn.IFNA(VLOOKUP(O2093,'@LIST'!$M$2:$N$396,2,FALSE),"")</f>
        <v/>
      </c>
      <c r="Q2093" s="136"/>
      <c r="R2093" s="137"/>
      <c r="S2093" s="138"/>
      <c r="T2093" s="139" t="str">
        <f>_xlfn.IFNA(VLOOKUP(S2093, '@LIST'!$AO$2:$AP$5, 2, FALSE), "")</f>
        <v/>
      </c>
      <c r="U2093" s="140"/>
      <c r="V2093" s="141" t="str">
        <f>_xlfn.IFNA(VLOOKUP(U2093, '@LIST'!$S$2:$T$26, 2, FALSE), "")</f>
        <v/>
      </c>
      <c r="W2093" s="141" t="str">
        <f>_xlfn.IFNA(VLOOKUP($U2093, '@LIST'!$U$2:$U$26, 2, FALSE), "")</f>
        <v/>
      </c>
      <c r="X2093" s="141" t="str">
        <f>_xlfn.IFNA(VLOOKUP($U2093, '@LIST'!$V$2:$W$26, 2, FALSE), "")</f>
        <v/>
      </c>
      <c r="Y2093" s="141" t="str">
        <f>_xlfn.IFNA(VLOOKUP($U2093, '@LIST'!$X$2:$Y$26, 2, FALSE), "")</f>
        <v/>
      </c>
      <c r="Z2093" s="141" t="str">
        <f>_xlfn.IFNA(VLOOKUP($U2093, '@LIST'!$Z$2:$AA$26, 2, FALSE), "")</f>
        <v/>
      </c>
      <c r="AA2093" s="141" t="str">
        <f>_xlfn.IFNA(VLOOKUP($U2093, '@LIST'!$AB$2:$AC$26, 2, FALSE), "")</f>
        <v/>
      </c>
      <c r="AB2093" s="141" t="str">
        <f>_xlfn.IFNA(VLOOKUP($U2093, '@LIST'!$AD$2:$AE$26, 2, FALSE), "")</f>
        <v/>
      </c>
      <c r="AC2093" s="141" t="str">
        <f>_xlfn.IFNA(VLOOKUP($U2093, '@LIST'!$AF$2:$AG$26, 2, FALSE), "")</f>
        <v/>
      </c>
      <c r="AD2093" s="141" t="str">
        <f>_xlfn.IFNA(VLOOKUP($U2093, '@LIST'!$AH$2:$AI$26, 2, FALSE), "")</f>
        <v/>
      </c>
      <c r="AE2093" s="141" t="str">
        <f>_xlfn.IFNA(VLOOKUP($U2093, '@LIST'!$AJ$2:$AK$26, 2, FALSE), "")</f>
        <v/>
      </c>
      <c r="AF2093" s="141" t="str">
        <f>_xlfn.IFNA(VLOOKUP($U2093, '@LIST'!$AL$2:$AM$26, 2, FALSE), "")</f>
        <v/>
      </c>
      <c r="AG2093" s="142"/>
      <c r="AH2093" s="139" t="str">
        <f>_xlfn.IFNA(VLOOKUP(AG2093, '@LIST'!$AR$2:$AS$4, 2, FALSE), "")</f>
        <v/>
      </c>
      <c r="AI2093" s="142"/>
      <c r="AJ2093" s="143" t="str">
        <f>_xlfn.IFNA(VLOOKUP(AI2093, '@LIST'!$AU$2:$AV$4, 2, FALSE), "")</f>
        <v/>
      </c>
    </row>
    <row r="2094" spans="1:36" s="144" customFormat="1" ht="16.8">
      <c r="A2094" s="125"/>
      <c r="B2094" s="126" t="str">
        <f>_xlfn.IFNA(VLOOKUP(A2094, '@LIST'!$A$2:$B$15, 2, FALSE), "")</f>
        <v/>
      </c>
      <c r="C2094" s="125"/>
      <c r="D2094" s="128"/>
      <c r="E2094" s="129"/>
      <c r="F2094" s="147"/>
      <c r="G2094" s="130">
        <f xml:space="preserve"> IF(F2094="Yes",D2094/ '@PRODUCTION VOLUME'!$B$3*'@PRODUCTION VOLUME'!$B$4,D2094)</f>
        <v>0</v>
      </c>
      <c r="H2094" s="129"/>
      <c r="I2094" s="125"/>
      <c r="J2094" s="125"/>
      <c r="K2094" s="131"/>
      <c r="L2094" s="127"/>
      <c r="M2094" s="132" t="str">
        <f>_xlfn.IFNA(VLOOKUP(L2094,'@LIST'!$M$2:$N$396,2,FALSE),"")</f>
        <v/>
      </c>
      <c r="N2094" s="133"/>
      <c r="O2094" s="134"/>
      <c r="P2094" s="135" t="str">
        <f>_xlfn.IFNA(VLOOKUP(O2094,'@LIST'!$M$2:$N$396,2,FALSE),"")</f>
        <v/>
      </c>
      <c r="Q2094" s="136"/>
      <c r="R2094" s="137"/>
      <c r="S2094" s="138"/>
      <c r="T2094" s="139" t="str">
        <f>_xlfn.IFNA(VLOOKUP(S2094, '@LIST'!$AO$2:$AP$5, 2, FALSE), "")</f>
        <v/>
      </c>
      <c r="U2094" s="140"/>
      <c r="V2094" s="141" t="str">
        <f>_xlfn.IFNA(VLOOKUP(U2094, '@LIST'!$S$2:$T$26, 2, FALSE), "")</f>
        <v/>
      </c>
      <c r="W2094" s="141" t="str">
        <f>_xlfn.IFNA(VLOOKUP($U2094, '@LIST'!$U$2:$U$26, 2, FALSE), "")</f>
        <v/>
      </c>
      <c r="X2094" s="141" t="str">
        <f>_xlfn.IFNA(VLOOKUP($U2094, '@LIST'!$V$2:$W$26, 2, FALSE), "")</f>
        <v/>
      </c>
      <c r="Y2094" s="141" t="str">
        <f>_xlfn.IFNA(VLOOKUP($U2094, '@LIST'!$X$2:$Y$26, 2, FALSE), "")</f>
        <v/>
      </c>
      <c r="Z2094" s="141" t="str">
        <f>_xlfn.IFNA(VLOOKUP($U2094, '@LIST'!$Z$2:$AA$26, 2, FALSE), "")</f>
        <v/>
      </c>
      <c r="AA2094" s="141" t="str">
        <f>_xlfn.IFNA(VLOOKUP($U2094, '@LIST'!$AB$2:$AC$26, 2, FALSE), "")</f>
        <v/>
      </c>
      <c r="AB2094" s="141" t="str">
        <f>_xlfn.IFNA(VLOOKUP($U2094, '@LIST'!$AD$2:$AE$26, 2, FALSE), "")</f>
        <v/>
      </c>
      <c r="AC2094" s="141" t="str">
        <f>_xlfn.IFNA(VLOOKUP($U2094, '@LIST'!$AF$2:$AG$26, 2, FALSE), "")</f>
        <v/>
      </c>
      <c r="AD2094" s="141" t="str">
        <f>_xlfn.IFNA(VLOOKUP($U2094, '@LIST'!$AH$2:$AI$26, 2, FALSE), "")</f>
        <v/>
      </c>
      <c r="AE2094" s="141" t="str">
        <f>_xlfn.IFNA(VLOOKUP($U2094, '@LIST'!$AJ$2:$AK$26, 2, FALSE), "")</f>
        <v/>
      </c>
      <c r="AF2094" s="141" t="str">
        <f>_xlfn.IFNA(VLOOKUP($U2094, '@LIST'!$AL$2:$AM$26, 2, FALSE), "")</f>
        <v/>
      </c>
      <c r="AG2094" s="142"/>
      <c r="AH2094" s="139" t="str">
        <f>_xlfn.IFNA(VLOOKUP(AG2094, '@LIST'!$AR$2:$AS$4, 2, FALSE), "")</f>
        <v/>
      </c>
      <c r="AI2094" s="142"/>
      <c r="AJ2094" s="143" t="str">
        <f>_xlfn.IFNA(VLOOKUP(AI2094, '@LIST'!$AU$2:$AV$4, 2, FALSE), "")</f>
        <v/>
      </c>
    </row>
    <row r="2095" spans="1:36" s="144" customFormat="1" ht="16.8">
      <c r="A2095" s="125"/>
      <c r="B2095" s="126" t="str">
        <f>_xlfn.IFNA(VLOOKUP(A2095, '@LIST'!$A$2:$B$15, 2, FALSE), "")</f>
        <v/>
      </c>
      <c r="C2095" s="125"/>
      <c r="D2095" s="128"/>
      <c r="E2095" s="129"/>
      <c r="F2095" s="147"/>
      <c r="G2095" s="130">
        <f xml:space="preserve"> IF(F2095="Yes",D2095/ '@PRODUCTION VOLUME'!$B$3*'@PRODUCTION VOLUME'!$B$4,D2095)</f>
        <v>0</v>
      </c>
      <c r="H2095" s="129"/>
      <c r="I2095" s="125"/>
      <c r="J2095" s="125"/>
      <c r="K2095" s="131"/>
      <c r="L2095" s="127"/>
      <c r="M2095" s="132" t="str">
        <f>_xlfn.IFNA(VLOOKUP(L2095,'@LIST'!$M$2:$N$396,2,FALSE),"")</f>
        <v/>
      </c>
      <c r="N2095" s="133"/>
      <c r="O2095" s="134"/>
      <c r="P2095" s="135" t="str">
        <f>_xlfn.IFNA(VLOOKUP(O2095,'@LIST'!$M$2:$N$396,2,FALSE),"")</f>
        <v/>
      </c>
      <c r="Q2095" s="136"/>
      <c r="R2095" s="137"/>
      <c r="S2095" s="138"/>
      <c r="T2095" s="139" t="str">
        <f>_xlfn.IFNA(VLOOKUP(S2095, '@LIST'!$AO$2:$AP$5, 2, FALSE), "")</f>
        <v/>
      </c>
      <c r="U2095" s="140"/>
      <c r="V2095" s="141" t="str">
        <f>_xlfn.IFNA(VLOOKUP(U2095, '@LIST'!$S$2:$T$26, 2, FALSE), "")</f>
        <v/>
      </c>
      <c r="W2095" s="141" t="str">
        <f>_xlfn.IFNA(VLOOKUP($U2095, '@LIST'!$U$2:$U$26, 2, FALSE), "")</f>
        <v/>
      </c>
      <c r="X2095" s="141" t="str">
        <f>_xlfn.IFNA(VLOOKUP($U2095, '@LIST'!$V$2:$W$26, 2, FALSE), "")</f>
        <v/>
      </c>
      <c r="Y2095" s="141" t="str">
        <f>_xlfn.IFNA(VLOOKUP($U2095, '@LIST'!$X$2:$Y$26, 2, FALSE), "")</f>
        <v/>
      </c>
      <c r="Z2095" s="141" t="str">
        <f>_xlfn.IFNA(VLOOKUP($U2095, '@LIST'!$Z$2:$AA$26, 2, FALSE), "")</f>
        <v/>
      </c>
      <c r="AA2095" s="141" t="str">
        <f>_xlfn.IFNA(VLOOKUP($U2095, '@LIST'!$AB$2:$AC$26, 2, FALSE), "")</f>
        <v/>
      </c>
      <c r="AB2095" s="141" t="str">
        <f>_xlfn.IFNA(VLOOKUP($U2095, '@LIST'!$AD$2:$AE$26, 2, FALSE), "")</f>
        <v/>
      </c>
      <c r="AC2095" s="141" t="str">
        <f>_xlfn.IFNA(VLOOKUP($U2095, '@LIST'!$AF$2:$AG$26, 2, FALSE), "")</f>
        <v/>
      </c>
      <c r="AD2095" s="141" t="str">
        <f>_xlfn.IFNA(VLOOKUP($U2095, '@LIST'!$AH$2:$AI$26, 2, FALSE), "")</f>
        <v/>
      </c>
      <c r="AE2095" s="141" t="str">
        <f>_xlfn.IFNA(VLOOKUP($U2095, '@LIST'!$AJ$2:$AK$26, 2, FALSE), "")</f>
        <v/>
      </c>
      <c r="AF2095" s="141" t="str">
        <f>_xlfn.IFNA(VLOOKUP($U2095, '@LIST'!$AL$2:$AM$26, 2, FALSE), "")</f>
        <v/>
      </c>
      <c r="AG2095" s="142"/>
      <c r="AH2095" s="139" t="str">
        <f>_xlfn.IFNA(VLOOKUP(AG2095, '@LIST'!$AR$2:$AS$4, 2, FALSE), "")</f>
        <v/>
      </c>
      <c r="AI2095" s="142"/>
      <c r="AJ2095" s="143" t="str">
        <f>_xlfn.IFNA(VLOOKUP(AI2095, '@LIST'!$AU$2:$AV$4, 2, FALSE), "")</f>
        <v/>
      </c>
    </row>
    <row r="2096" spans="1:36" s="144" customFormat="1" ht="16.8">
      <c r="A2096" s="125"/>
      <c r="B2096" s="126" t="str">
        <f>_xlfn.IFNA(VLOOKUP(A2096, '@LIST'!$A$2:$B$15, 2, FALSE), "")</f>
        <v/>
      </c>
      <c r="C2096" s="125"/>
      <c r="D2096" s="128"/>
      <c r="E2096" s="129"/>
      <c r="F2096" s="147"/>
      <c r="G2096" s="130">
        <f xml:space="preserve"> IF(F2096="Yes",D2096/ '@PRODUCTION VOLUME'!$B$3*'@PRODUCTION VOLUME'!$B$4,D2096)</f>
        <v>0</v>
      </c>
      <c r="H2096" s="129"/>
      <c r="I2096" s="125"/>
      <c r="J2096" s="125"/>
      <c r="K2096" s="131"/>
      <c r="L2096" s="127"/>
      <c r="M2096" s="132" t="str">
        <f>_xlfn.IFNA(VLOOKUP(L2096,'@LIST'!$M$2:$N$396,2,FALSE),"")</f>
        <v/>
      </c>
      <c r="N2096" s="133"/>
      <c r="O2096" s="134"/>
      <c r="P2096" s="135" t="str">
        <f>_xlfn.IFNA(VLOOKUP(O2096,'@LIST'!$M$2:$N$396,2,FALSE),"")</f>
        <v/>
      </c>
      <c r="Q2096" s="136"/>
      <c r="R2096" s="137"/>
      <c r="S2096" s="138"/>
      <c r="T2096" s="139" t="str">
        <f>_xlfn.IFNA(VLOOKUP(S2096, '@LIST'!$AO$2:$AP$5, 2, FALSE), "")</f>
        <v/>
      </c>
      <c r="U2096" s="140"/>
      <c r="V2096" s="141" t="str">
        <f>_xlfn.IFNA(VLOOKUP(U2096, '@LIST'!$S$2:$T$26, 2, FALSE), "")</f>
        <v/>
      </c>
      <c r="W2096" s="141" t="str">
        <f>_xlfn.IFNA(VLOOKUP($U2096, '@LIST'!$U$2:$U$26, 2, FALSE), "")</f>
        <v/>
      </c>
      <c r="X2096" s="141" t="str">
        <f>_xlfn.IFNA(VLOOKUP($U2096, '@LIST'!$V$2:$W$26, 2, FALSE), "")</f>
        <v/>
      </c>
      <c r="Y2096" s="141" t="str">
        <f>_xlfn.IFNA(VLOOKUP($U2096, '@LIST'!$X$2:$Y$26, 2, FALSE), "")</f>
        <v/>
      </c>
      <c r="Z2096" s="141" t="str">
        <f>_xlfn.IFNA(VLOOKUP($U2096, '@LIST'!$Z$2:$AA$26, 2, FALSE), "")</f>
        <v/>
      </c>
      <c r="AA2096" s="141" t="str">
        <f>_xlfn.IFNA(VLOOKUP($U2096, '@LIST'!$AB$2:$AC$26, 2, FALSE), "")</f>
        <v/>
      </c>
      <c r="AB2096" s="141" t="str">
        <f>_xlfn.IFNA(VLOOKUP($U2096, '@LIST'!$AD$2:$AE$26, 2, FALSE), "")</f>
        <v/>
      </c>
      <c r="AC2096" s="141" t="str">
        <f>_xlfn.IFNA(VLOOKUP($U2096, '@LIST'!$AF$2:$AG$26, 2, FALSE), "")</f>
        <v/>
      </c>
      <c r="AD2096" s="141" t="str">
        <f>_xlfn.IFNA(VLOOKUP($U2096, '@LIST'!$AH$2:$AI$26, 2, FALSE), "")</f>
        <v/>
      </c>
      <c r="AE2096" s="141" t="str">
        <f>_xlfn.IFNA(VLOOKUP($U2096, '@LIST'!$AJ$2:$AK$26, 2, FALSE), "")</f>
        <v/>
      </c>
      <c r="AF2096" s="141" t="str">
        <f>_xlfn.IFNA(VLOOKUP($U2096, '@LIST'!$AL$2:$AM$26, 2, FALSE), "")</f>
        <v/>
      </c>
      <c r="AG2096" s="142"/>
      <c r="AH2096" s="139" t="str">
        <f>_xlfn.IFNA(VLOOKUP(AG2096, '@LIST'!$AR$2:$AS$4, 2, FALSE), "")</f>
        <v/>
      </c>
      <c r="AI2096" s="142"/>
      <c r="AJ2096" s="143" t="str">
        <f>_xlfn.IFNA(VLOOKUP(AI2096, '@LIST'!$AU$2:$AV$4, 2, FALSE), "")</f>
        <v/>
      </c>
    </row>
    <row r="2097" spans="1:36" s="144" customFormat="1" ht="16.8">
      <c r="A2097" s="125"/>
      <c r="B2097" s="126" t="str">
        <f>_xlfn.IFNA(VLOOKUP(A2097, '@LIST'!$A$2:$B$15, 2, FALSE), "")</f>
        <v/>
      </c>
      <c r="C2097" s="125"/>
      <c r="D2097" s="128"/>
      <c r="E2097" s="129"/>
      <c r="F2097" s="147"/>
      <c r="G2097" s="130">
        <f xml:space="preserve"> IF(F2097="Yes",D2097/ '@PRODUCTION VOLUME'!$B$3*'@PRODUCTION VOLUME'!$B$4,D2097)</f>
        <v>0</v>
      </c>
      <c r="H2097" s="129"/>
      <c r="I2097" s="125"/>
      <c r="J2097" s="125"/>
      <c r="K2097" s="131"/>
      <c r="L2097" s="127"/>
      <c r="M2097" s="132" t="str">
        <f>_xlfn.IFNA(VLOOKUP(L2097,'@LIST'!$M$2:$N$396,2,FALSE),"")</f>
        <v/>
      </c>
      <c r="N2097" s="133"/>
      <c r="O2097" s="134"/>
      <c r="P2097" s="135" t="str">
        <f>_xlfn.IFNA(VLOOKUP(O2097,'@LIST'!$M$2:$N$396,2,FALSE),"")</f>
        <v/>
      </c>
      <c r="Q2097" s="136"/>
      <c r="R2097" s="137"/>
      <c r="S2097" s="138"/>
      <c r="T2097" s="139" t="str">
        <f>_xlfn.IFNA(VLOOKUP(S2097, '@LIST'!$AO$2:$AP$5, 2, FALSE), "")</f>
        <v/>
      </c>
      <c r="U2097" s="140"/>
      <c r="V2097" s="141" t="str">
        <f>_xlfn.IFNA(VLOOKUP(U2097, '@LIST'!$S$2:$T$26, 2, FALSE), "")</f>
        <v/>
      </c>
      <c r="W2097" s="141" t="str">
        <f>_xlfn.IFNA(VLOOKUP($U2097, '@LIST'!$U$2:$U$26, 2, FALSE), "")</f>
        <v/>
      </c>
      <c r="X2097" s="141" t="str">
        <f>_xlfn.IFNA(VLOOKUP($U2097, '@LIST'!$V$2:$W$26, 2, FALSE), "")</f>
        <v/>
      </c>
      <c r="Y2097" s="141" t="str">
        <f>_xlfn.IFNA(VLOOKUP($U2097, '@LIST'!$X$2:$Y$26, 2, FALSE), "")</f>
        <v/>
      </c>
      <c r="Z2097" s="141" t="str">
        <f>_xlfn.IFNA(VLOOKUP($U2097, '@LIST'!$Z$2:$AA$26, 2, FALSE), "")</f>
        <v/>
      </c>
      <c r="AA2097" s="141" t="str">
        <f>_xlfn.IFNA(VLOOKUP($U2097, '@LIST'!$AB$2:$AC$26, 2, FALSE), "")</f>
        <v/>
      </c>
      <c r="AB2097" s="141" t="str">
        <f>_xlfn.IFNA(VLOOKUP($U2097, '@LIST'!$AD$2:$AE$26, 2, FALSE), "")</f>
        <v/>
      </c>
      <c r="AC2097" s="141" t="str">
        <f>_xlfn.IFNA(VLOOKUP($U2097, '@LIST'!$AF$2:$AG$26, 2, FALSE), "")</f>
        <v/>
      </c>
      <c r="AD2097" s="141" t="str">
        <f>_xlfn.IFNA(VLOOKUP($U2097, '@LIST'!$AH$2:$AI$26, 2, FALSE), "")</f>
        <v/>
      </c>
      <c r="AE2097" s="141" t="str">
        <f>_xlfn.IFNA(VLOOKUP($U2097, '@LIST'!$AJ$2:$AK$26, 2, FALSE), "")</f>
        <v/>
      </c>
      <c r="AF2097" s="141" t="str">
        <f>_xlfn.IFNA(VLOOKUP($U2097, '@LIST'!$AL$2:$AM$26, 2, FALSE), "")</f>
        <v/>
      </c>
      <c r="AG2097" s="142"/>
      <c r="AH2097" s="139" t="str">
        <f>_xlfn.IFNA(VLOOKUP(AG2097, '@LIST'!$AR$2:$AS$4, 2, FALSE), "")</f>
        <v/>
      </c>
      <c r="AI2097" s="142"/>
      <c r="AJ2097" s="143" t="str">
        <f>_xlfn.IFNA(VLOOKUP(AI2097, '@LIST'!$AU$2:$AV$4, 2, FALSE), "")</f>
        <v/>
      </c>
    </row>
    <row r="2098" spans="1:36" s="144" customFormat="1" ht="16.8">
      <c r="A2098" s="125"/>
      <c r="B2098" s="126" t="str">
        <f>_xlfn.IFNA(VLOOKUP(A2098, '@LIST'!$A$2:$B$15, 2, FALSE), "")</f>
        <v/>
      </c>
      <c r="C2098" s="125"/>
      <c r="D2098" s="128"/>
      <c r="E2098" s="129"/>
      <c r="F2098" s="147"/>
      <c r="G2098" s="130">
        <f xml:space="preserve"> IF(F2098="Yes",D2098/ '@PRODUCTION VOLUME'!$B$3*'@PRODUCTION VOLUME'!$B$4,D2098)</f>
        <v>0</v>
      </c>
      <c r="H2098" s="129"/>
      <c r="I2098" s="125"/>
      <c r="J2098" s="125"/>
      <c r="K2098" s="131"/>
      <c r="L2098" s="127"/>
      <c r="M2098" s="132" t="str">
        <f>_xlfn.IFNA(VLOOKUP(L2098,'@LIST'!$M$2:$N$396,2,FALSE),"")</f>
        <v/>
      </c>
      <c r="N2098" s="133"/>
      <c r="O2098" s="134"/>
      <c r="P2098" s="135" t="str">
        <f>_xlfn.IFNA(VLOOKUP(O2098,'@LIST'!$M$2:$N$396,2,FALSE),"")</f>
        <v/>
      </c>
      <c r="Q2098" s="136"/>
      <c r="R2098" s="137"/>
      <c r="S2098" s="138"/>
      <c r="T2098" s="139" t="str">
        <f>_xlfn.IFNA(VLOOKUP(S2098, '@LIST'!$AO$2:$AP$5, 2, FALSE), "")</f>
        <v/>
      </c>
      <c r="U2098" s="140"/>
      <c r="V2098" s="141" t="str">
        <f>_xlfn.IFNA(VLOOKUP(U2098, '@LIST'!$S$2:$T$26, 2, FALSE), "")</f>
        <v/>
      </c>
      <c r="W2098" s="141" t="str">
        <f>_xlfn.IFNA(VLOOKUP($U2098, '@LIST'!$U$2:$U$26, 2, FALSE), "")</f>
        <v/>
      </c>
      <c r="X2098" s="141" t="str">
        <f>_xlfn.IFNA(VLOOKUP($U2098, '@LIST'!$V$2:$W$26, 2, FALSE), "")</f>
        <v/>
      </c>
      <c r="Y2098" s="141" t="str">
        <f>_xlfn.IFNA(VLOOKUP($U2098, '@LIST'!$X$2:$Y$26, 2, FALSE), "")</f>
        <v/>
      </c>
      <c r="Z2098" s="141" t="str">
        <f>_xlfn.IFNA(VLOOKUP($U2098, '@LIST'!$Z$2:$AA$26, 2, FALSE), "")</f>
        <v/>
      </c>
      <c r="AA2098" s="141" t="str">
        <f>_xlfn.IFNA(VLOOKUP($U2098, '@LIST'!$AB$2:$AC$26, 2, FALSE), "")</f>
        <v/>
      </c>
      <c r="AB2098" s="141" t="str">
        <f>_xlfn.IFNA(VLOOKUP($U2098, '@LIST'!$AD$2:$AE$26, 2, FALSE), "")</f>
        <v/>
      </c>
      <c r="AC2098" s="141" t="str">
        <f>_xlfn.IFNA(VLOOKUP($U2098, '@LIST'!$AF$2:$AG$26, 2, FALSE), "")</f>
        <v/>
      </c>
      <c r="AD2098" s="141" t="str">
        <f>_xlfn.IFNA(VLOOKUP($U2098, '@LIST'!$AH$2:$AI$26, 2, FALSE), "")</f>
        <v/>
      </c>
      <c r="AE2098" s="141" t="str">
        <f>_xlfn.IFNA(VLOOKUP($U2098, '@LIST'!$AJ$2:$AK$26, 2, FALSE), "")</f>
        <v/>
      </c>
      <c r="AF2098" s="141" t="str">
        <f>_xlfn.IFNA(VLOOKUP($U2098, '@LIST'!$AL$2:$AM$26, 2, FALSE), "")</f>
        <v/>
      </c>
      <c r="AG2098" s="142"/>
      <c r="AH2098" s="139" t="str">
        <f>_xlfn.IFNA(VLOOKUP(AG2098, '@LIST'!$AR$2:$AS$4, 2, FALSE), "")</f>
        <v/>
      </c>
      <c r="AI2098" s="142"/>
      <c r="AJ2098" s="143" t="str">
        <f>_xlfn.IFNA(VLOOKUP(AI2098, '@LIST'!$AU$2:$AV$4, 2, FALSE), "")</f>
        <v/>
      </c>
    </row>
    <row r="2099" spans="1:36" s="144" customFormat="1" ht="16.8">
      <c r="A2099" s="125"/>
      <c r="B2099" s="126" t="str">
        <f>_xlfn.IFNA(VLOOKUP(A2099, '@LIST'!$A$2:$B$15, 2, FALSE), "")</f>
        <v/>
      </c>
      <c r="C2099" s="125"/>
      <c r="D2099" s="128"/>
      <c r="E2099" s="129"/>
      <c r="F2099" s="147"/>
      <c r="G2099" s="130">
        <f xml:space="preserve"> IF(F2099="Yes",D2099/ '@PRODUCTION VOLUME'!$B$3*'@PRODUCTION VOLUME'!$B$4,D2099)</f>
        <v>0</v>
      </c>
      <c r="H2099" s="129"/>
      <c r="I2099" s="125"/>
      <c r="J2099" s="125"/>
      <c r="K2099" s="131"/>
      <c r="L2099" s="127"/>
      <c r="M2099" s="132" t="str">
        <f>_xlfn.IFNA(VLOOKUP(L2099,'@LIST'!$M$2:$N$396,2,FALSE),"")</f>
        <v/>
      </c>
      <c r="N2099" s="133"/>
      <c r="O2099" s="134"/>
      <c r="P2099" s="135" t="str">
        <f>_xlfn.IFNA(VLOOKUP(O2099,'@LIST'!$M$2:$N$396,2,FALSE),"")</f>
        <v/>
      </c>
      <c r="Q2099" s="136"/>
      <c r="R2099" s="137"/>
      <c r="S2099" s="138"/>
      <c r="T2099" s="139" t="str">
        <f>_xlfn.IFNA(VLOOKUP(S2099, '@LIST'!$AO$2:$AP$5, 2, FALSE), "")</f>
        <v/>
      </c>
      <c r="U2099" s="140"/>
      <c r="V2099" s="141" t="str">
        <f>_xlfn.IFNA(VLOOKUP(U2099, '@LIST'!$S$2:$T$26, 2, FALSE), "")</f>
        <v/>
      </c>
      <c r="W2099" s="141" t="str">
        <f>_xlfn.IFNA(VLOOKUP($U2099, '@LIST'!$U$2:$U$26, 2, FALSE), "")</f>
        <v/>
      </c>
      <c r="X2099" s="141" t="str">
        <f>_xlfn.IFNA(VLOOKUP($U2099, '@LIST'!$V$2:$W$26, 2, FALSE), "")</f>
        <v/>
      </c>
      <c r="Y2099" s="141" t="str">
        <f>_xlfn.IFNA(VLOOKUP($U2099, '@LIST'!$X$2:$Y$26, 2, FALSE), "")</f>
        <v/>
      </c>
      <c r="Z2099" s="141" t="str">
        <f>_xlfn.IFNA(VLOOKUP($U2099, '@LIST'!$Z$2:$AA$26, 2, FALSE), "")</f>
        <v/>
      </c>
      <c r="AA2099" s="141" t="str">
        <f>_xlfn.IFNA(VLOOKUP($U2099, '@LIST'!$AB$2:$AC$26, 2, FALSE), "")</f>
        <v/>
      </c>
      <c r="AB2099" s="141" t="str">
        <f>_xlfn.IFNA(VLOOKUP($U2099, '@LIST'!$AD$2:$AE$26, 2, FALSE), "")</f>
        <v/>
      </c>
      <c r="AC2099" s="141" t="str">
        <f>_xlfn.IFNA(VLOOKUP($U2099, '@LIST'!$AF$2:$AG$26, 2, FALSE), "")</f>
        <v/>
      </c>
      <c r="AD2099" s="141" t="str">
        <f>_xlfn.IFNA(VLOOKUP($U2099, '@LIST'!$AH$2:$AI$26, 2, FALSE), "")</f>
        <v/>
      </c>
      <c r="AE2099" s="141" t="str">
        <f>_xlfn.IFNA(VLOOKUP($U2099, '@LIST'!$AJ$2:$AK$26, 2, FALSE), "")</f>
        <v/>
      </c>
      <c r="AF2099" s="141" t="str">
        <f>_xlfn.IFNA(VLOOKUP($U2099, '@LIST'!$AL$2:$AM$26, 2, FALSE), "")</f>
        <v/>
      </c>
      <c r="AG2099" s="142"/>
      <c r="AH2099" s="139" t="str">
        <f>_xlfn.IFNA(VLOOKUP(AG2099, '@LIST'!$AR$2:$AS$4, 2, FALSE), "")</f>
        <v/>
      </c>
      <c r="AI2099" s="142"/>
      <c r="AJ2099" s="143" t="str">
        <f>_xlfn.IFNA(VLOOKUP(AI2099, '@LIST'!$AU$2:$AV$4, 2, FALSE), "")</f>
        <v/>
      </c>
    </row>
    <row r="2100" spans="1:36" s="144" customFormat="1" ht="16.8">
      <c r="A2100" s="125"/>
      <c r="B2100" s="126" t="str">
        <f>_xlfn.IFNA(VLOOKUP(A2100, '@LIST'!$A$2:$B$15, 2, FALSE), "")</f>
        <v/>
      </c>
      <c r="C2100" s="125"/>
      <c r="D2100" s="128"/>
      <c r="E2100" s="129"/>
      <c r="F2100" s="147"/>
      <c r="G2100" s="130">
        <f xml:space="preserve"> IF(F2100="Yes",D2100/ '@PRODUCTION VOLUME'!$B$3*'@PRODUCTION VOLUME'!$B$4,D2100)</f>
        <v>0</v>
      </c>
      <c r="H2100" s="129"/>
      <c r="I2100" s="125"/>
      <c r="J2100" s="125"/>
      <c r="K2100" s="131"/>
      <c r="L2100" s="127"/>
      <c r="M2100" s="132" t="str">
        <f>_xlfn.IFNA(VLOOKUP(L2100,'@LIST'!$M$2:$N$396,2,FALSE),"")</f>
        <v/>
      </c>
      <c r="N2100" s="133"/>
      <c r="O2100" s="134"/>
      <c r="P2100" s="135" t="str">
        <f>_xlfn.IFNA(VLOOKUP(O2100,'@LIST'!$M$2:$N$396,2,FALSE),"")</f>
        <v/>
      </c>
      <c r="Q2100" s="136"/>
      <c r="R2100" s="137"/>
      <c r="S2100" s="138"/>
      <c r="T2100" s="139" t="str">
        <f>_xlfn.IFNA(VLOOKUP(S2100, '@LIST'!$AO$2:$AP$5, 2, FALSE), "")</f>
        <v/>
      </c>
      <c r="U2100" s="140"/>
      <c r="V2100" s="141" t="str">
        <f>_xlfn.IFNA(VLOOKUP(U2100, '@LIST'!$S$2:$T$26, 2, FALSE), "")</f>
        <v/>
      </c>
      <c r="W2100" s="141" t="str">
        <f>_xlfn.IFNA(VLOOKUP($U2100, '@LIST'!$U$2:$U$26, 2, FALSE), "")</f>
        <v/>
      </c>
      <c r="X2100" s="141" t="str">
        <f>_xlfn.IFNA(VLOOKUP($U2100, '@LIST'!$V$2:$W$26, 2, FALSE), "")</f>
        <v/>
      </c>
      <c r="Y2100" s="141" t="str">
        <f>_xlfn.IFNA(VLOOKUP($U2100, '@LIST'!$X$2:$Y$26, 2, FALSE), "")</f>
        <v/>
      </c>
      <c r="Z2100" s="141" t="str">
        <f>_xlfn.IFNA(VLOOKUP($U2100, '@LIST'!$Z$2:$AA$26, 2, FALSE), "")</f>
        <v/>
      </c>
      <c r="AA2100" s="141" t="str">
        <f>_xlfn.IFNA(VLOOKUP($U2100, '@LIST'!$AB$2:$AC$26, 2, FALSE), "")</f>
        <v/>
      </c>
      <c r="AB2100" s="141" t="str">
        <f>_xlfn.IFNA(VLOOKUP($U2100, '@LIST'!$AD$2:$AE$26, 2, FALSE), "")</f>
        <v/>
      </c>
      <c r="AC2100" s="141" t="str">
        <f>_xlfn.IFNA(VLOOKUP($U2100, '@LIST'!$AF$2:$AG$26, 2, FALSE), "")</f>
        <v/>
      </c>
      <c r="AD2100" s="141" t="str">
        <f>_xlfn.IFNA(VLOOKUP($U2100, '@LIST'!$AH$2:$AI$26, 2, FALSE), "")</f>
        <v/>
      </c>
      <c r="AE2100" s="141" t="str">
        <f>_xlfn.IFNA(VLOOKUP($U2100, '@LIST'!$AJ$2:$AK$26, 2, FALSE), "")</f>
        <v/>
      </c>
      <c r="AF2100" s="141" t="str">
        <f>_xlfn.IFNA(VLOOKUP($U2100, '@LIST'!$AL$2:$AM$26, 2, FALSE), "")</f>
        <v/>
      </c>
      <c r="AG2100" s="142"/>
      <c r="AH2100" s="139" t="str">
        <f>_xlfn.IFNA(VLOOKUP(AG2100, '@LIST'!$AR$2:$AS$4, 2, FALSE), "")</f>
        <v/>
      </c>
      <c r="AI2100" s="142"/>
      <c r="AJ2100" s="143" t="str">
        <f>_xlfn.IFNA(VLOOKUP(AI2100, '@LIST'!$AU$2:$AV$4, 2, FALSE), "")</f>
        <v/>
      </c>
    </row>
    <row r="2101" spans="1:36" s="144" customFormat="1" ht="16.8">
      <c r="A2101" s="125"/>
      <c r="B2101" s="126" t="str">
        <f>_xlfn.IFNA(VLOOKUP(A2101, '@LIST'!$A$2:$B$15, 2, FALSE), "")</f>
        <v/>
      </c>
      <c r="C2101" s="125"/>
      <c r="D2101" s="128"/>
      <c r="E2101" s="129"/>
      <c r="F2101" s="147"/>
      <c r="G2101" s="130">
        <f xml:space="preserve"> IF(F2101="Yes",D2101/ '@PRODUCTION VOLUME'!$B$3*'@PRODUCTION VOLUME'!$B$4,D2101)</f>
        <v>0</v>
      </c>
      <c r="H2101" s="129"/>
      <c r="I2101" s="125"/>
      <c r="J2101" s="125"/>
      <c r="K2101" s="131"/>
      <c r="L2101" s="127"/>
      <c r="M2101" s="132" t="str">
        <f>_xlfn.IFNA(VLOOKUP(L2101,'@LIST'!$M$2:$N$396,2,FALSE),"")</f>
        <v/>
      </c>
      <c r="N2101" s="133"/>
      <c r="O2101" s="134"/>
      <c r="P2101" s="135" t="str">
        <f>_xlfn.IFNA(VLOOKUP(O2101,'@LIST'!$M$2:$N$396,2,FALSE),"")</f>
        <v/>
      </c>
      <c r="Q2101" s="136"/>
      <c r="R2101" s="137"/>
      <c r="S2101" s="138"/>
      <c r="T2101" s="139" t="str">
        <f>_xlfn.IFNA(VLOOKUP(S2101, '@LIST'!$AO$2:$AP$5, 2, FALSE), "")</f>
        <v/>
      </c>
      <c r="U2101" s="140"/>
      <c r="V2101" s="141" t="str">
        <f>_xlfn.IFNA(VLOOKUP(U2101, '@LIST'!$S$2:$T$26, 2, FALSE), "")</f>
        <v/>
      </c>
      <c r="W2101" s="141" t="str">
        <f>_xlfn.IFNA(VLOOKUP($U2101, '@LIST'!$U$2:$U$26, 2, FALSE), "")</f>
        <v/>
      </c>
      <c r="X2101" s="141" t="str">
        <f>_xlfn.IFNA(VLOOKUP($U2101, '@LIST'!$V$2:$W$26, 2, FALSE), "")</f>
        <v/>
      </c>
      <c r="Y2101" s="141" t="str">
        <f>_xlfn.IFNA(VLOOKUP($U2101, '@LIST'!$X$2:$Y$26, 2, FALSE), "")</f>
        <v/>
      </c>
      <c r="Z2101" s="141" t="str">
        <f>_xlfn.IFNA(VLOOKUP($U2101, '@LIST'!$Z$2:$AA$26, 2, FALSE), "")</f>
        <v/>
      </c>
      <c r="AA2101" s="141" t="str">
        <f>_xlfn.IFNA(VLOOKUP($U2101, '@LIST'!$AB$2:$AC$26, 2, FALSE), "")</f>
        <v/>
      </c>
      <c r="AB2101" s="141" t="str">
        <f>_xlfn.IFNA(VLOOKUP($U2101, '@LIST'!$AD$2:$AE$26, 2, FALSE), "")</f>
        <v/>
      </c>
      <c r="AC2101" s="141" t="str">
        <f>_xlfn.IFNA(VLOOKUP($U2101, '@LIST'!$AF$2:$AG$26, 2, FALSE), "")</f>
        <v/>
      </c>
      <c r="AD2101" s="141" t="str">
        <f>_xlfn.IFNA(VLOOKUP($U2101, '@LIST'!$AH$2:$AI$26, 2, FALSE), "")</f>
        <v/>
      </c>
      <c r="AE2101" s="141" t="str">
        <f>_xlfn.IFNA(VLOOKUP($U2101, '@LIST'!$AJ$2:$AK$26, 2, FALSE), "")</f>
        <v/>
      </c>
      <c r="AF2101" s="141" t="str">
        <f>_xlfn.IFNA(VLOOKUP($U2101, '@LIST'!$AL$2:$AM$26, 2, FALSE), "")</f>
        <v/>
      </c>
      <c r="AG2101" s="142"/>
      <c r="AH2101" s="139" t="str">
        <f>_xlfn.IFNA(VLOOKUP(AG2101, '@LIST'!$AR$2:$AS$4, 2, FALSE), "")</f>
        <v/>
      </c>
      <c r="AI2101" s="142"/>
      <c r="AJ2101" s="143" t="str">
        <f>_xlfn.IFNA(VLOOKUP(AI2101, '@LIST'!$AU$2:$AV$4, 2, FALSE), "")</f>
        <v/>
      </c>
    </row>
    <row r="2102" spans="1:36" s="144" customFormat="1" ht="16.8">
      <c r="A2102" s="125"/>
      <c r="B2102" s="126" t="str">
        <f>_xlfn.IFNA(VLOOKUP(A2102, '@LIST'!$A$2:$B$15, 2, FALSE), "")</f>
        <v/>
      </c>
      <c r="C2102" s="125"/>
      <c r="D2102" s="128"/>
      <c r="E2102" s="129"/>
      <c r="F2102" s="147"/>
      <c r="G2102" s="130">
        <f xml:space="preserve"> IF(F2102="Yes",D2102/ '@PRODUCTION VOLUME'!$B$3*'@PRODUCTION VOLUME'!$B$4,D2102)</f>
        <v>0</v>
      </c>
      <c r="H2102" s="129"/>
      <c r="I2102" s="125"/>
      <c r="J2102" s="125"/>
      <c r="K2102" s="131"/>
      <c r="L2102" s="127"/>
      <c r="M2102" s="132" t="str">
        <f>_xlfn.IFNA(VLOOKUP(L2102,'@LIST'!$M$2:$N$396,2,FALSE),"")</f>
        <v/>
      </c>
      <c r="N2102" s="133"/>
      <c r="O2102" s="134"/>
      <c r="P2102" s="135" t="str">
        <f>_xlfn.IFNA(VLOOKUP(O2102,'@LIST'!$M$2:$N$396,2,FALSE),"")</f>
        <v/>
      </c>
      <c r="Q2102" s="136"/>
      <c r="R2102" s="137"/>
      <c r="S2102" s="138"/>
      <c r="T2102" s="139" t="str">
        <f>_xlfn.IFNA(VLOOKUP(S2102, '@LIST'!$AO$2:$AP$5, 2, FALSE), "")</f>
        <v/>
      </c>
      <c r="U2102" s="140"/>
      <c r="V2102" s="141" t="str">
        <f>_xlfn.IFNA(VLOOKUP(U2102, '@LIST'!$S$2:$T$26, 2, FALSE), "")</f>
        <v/>
      </c>
      <c r="W2102" s="141" t="str">
        <f>_xlfn.IFNA(VLOOKUP($U2102, '@LIST'!$U$2:$U$26, 2, FALSE), "")</f>
        <v/>
      </c>
      <c r="X2102" s="141" t="str">
        <f>_xlfn.IFNA(VLOOKUP($U2102, '@LIST'!$V$2:$W$26, 2, FALSE), "")</f>
        <v/>
      </c>
      <c r="Y2102" s="141" t="str">
        <f>_xlfn.IFNA(VLOOKUP($U2102, '@LIST'!$X$2:$Y$26, 2, FALSE), "")</f>
        <v/>
      </c>
      <c r="Z2102" s="141" t="str">
        <f>_xlfn.IFNA(VLOOKUP($U2102, '@LIST'!$Z$2:$AA$26, 2, FALSE), "")</f>
        <v/>
      </c>
      <c r="AA2102" s="141" t="str">
        <f>_xlfn.IFNA(VLOOKUP($U2102, '@LIST'!$AB$2:$AC$26, 2, FALSE), "")</f>
        <v/>
      </c>
      <c r="AB2102" s="141" t="str">
        <f>_xlfn.IFNA(VLOOKUP($U2102, '@LIST'!$AD$2:$AE$26, 2, FALSE), "")</f>
        <v/>
      </c>
      <c r="AC2102" s="141" t="str">
        <f>_xlfn.IFNA(VLOOKUP($U2102, '@LIST'!$AF$2:$AG$26, 2, FALSE), "")</f>
        <v/>
      </c>
      <c r="AD2102" s="141" t="str">
        <f>_xlfn.IFNA(VLOOKUP($U2102, '@LIST'!$AH$2:$AI$26, 2, FALSE), "")</f>
        <v/>
      </c>
      <c r="AE2102" s="141" t="str">
        <f>_xlfn.IFNA(VLOOKUP($U2102, '@LIST'!$AJ$2:$AK$26, 2, FALSE), "")</f>
        <v/>
      </c>
      <c r="AF2102" s="141" t="str">
        <f>_xlfn.IFNA(VLOOKUP($U2102, '@LIST'!$AL$2:$AM$26, 2, FALSE), "")</f>
        <v/>
      </c>
      <c r="AG2102" s="142"/>
      <c r="AH2102" s="139" t="str">
        <f>_xlfn.IFNA(VLOOKUP(AG2102, '@LIST'!$AR$2:$AS$4, 2, FALSE), "")</f>
        <v/>
      </c>
      <c r="AI2102" s="142"/>
      <c r="AJ2102" s="143" t="str">
        <f>_xlfn.IFNA(VLOOKUP(AI2102, '@LIST'!$AU$2:$AV$4, 2, FALSE), "")</f>
        <v/>
      </c>
    </row>
    <row r="2103" spans="1:36" s="144" customFormat="1" ht="16.8">
      <c r="A2103" s="125"/>
      <c r="B2103" s="126" t="str">
        <f>_xlfn.IFNA(VLOOKUP(A2103, '@LIST'!$A$2:$B$15, 2, FALSE), "")</f>
        <v/>
      </c>
      <c r="C2103" s="125"/>
      <c r="D2103" s="128"/>
      <c r="E2103" s="129"/>
      <c r="F2103" s="147"/>
      <c r="G2103" s="130">
        <f xml:space="preserve"> IF(F2103="Yes",D2103/ '@PRODUCTION VOLUME'!$B$3*'@PRODUCTION VOLUME'!$B$4,D2103)</f>
        <v>0</v>
      </c>
      <c r="H2103" s="129"/>
      <c r="I2103" s="125"/>
      <c r="J2103" s="125"/>
      <c r="K2103" s="131"/>
      <c r="L2103" s="127"/>
      <c r="M2103" s="132" t="str">
        <f>_xlfn.IFNA(VLOOKUP(L2103,'@LIST'!$M$2:$N$396,2,FALSE),"")</f>
        <v/>
      </c>
      <c r="N2103" s="133"/>
      <c r="O2103" s="134"/>
      <c r="P2103" s="135" t="str">
        <f>_xlfn.IFNA(VLOOKUP(O2103,'@LIST'!$M$2:$N$396,2,FALSE),"")</f>
        <v/>
      </c>
      <c r="Q2103" s="136"/>
      <c r="R2103" s="137"/>
      <c r="S2103" s="138"/>
      <c r="T2103" s="139" t="str">
        <f>_xlfn.IFNA(VLOOKUP(S2103, '@LIST'!$AO$2:$AP$5, 2, FALSE), "")</f>
        <v/>
      </c>
      <c r="U2103" s="140"/>
      <c r="V2103" s="141" t="str">
        <f>_xlfn.IFNA(VLOOKUP(U2103, '@LIST'!$S$2:$T$26, 2, FALSE), "")</f>
        <v/>
      </c>
      <c r="W2103" s="141" t="str">
        <f>_xlfn.IFNA(VLOOKUP($U2103, '@LIST'!$U$2:$U$26, 2, FALSE), "")</f>
        <v/>
      </c>
      <c r="X2103" s="141" t="str">
        <f>_xlfn.IFNA(VLOOKUP($U2103, '@LIST'!$V$2:$W$26, 2, FALSE), "")</f>
        <v/>
      </c>
      <c r="Y2103" s="141" t="str">
        <f>_xlfn.IFNA(VLOOKUP($U2103, '@LIST'!$X$2:$Y$26, 2, FALSE), "")</f>
        <v/>
      </c>
      <c r="Z2103" s="141" t="str">
        <f>_xlfn.IFNA(VLOOKUP($U2103, '@LIST'!$Z$2:$AA$26, 2, FALSE), "")</f>
        <v/>
      </c>
      <c r="AA2103" s="141" t="str">
        <f>_xlfn.IFNA(VLOOKUP($U2103, '@LIST'!$AB$2:$AC$26, 2, FALSE), "")</f>
        <v/>
      </c>
      <c r="AB2103" s="141" t="str">
        <f>_xlfn.IFNA(VLOOKUP($U2103, '@LIST'!$AD$2:$AE$26, 2, FALSE), "")</f>
        <v/>
      </c>
      <c r="AC2103" s="141" t="str">
        <f>_xlfn.IFNA(VLOOKUP($U2103, '@LIST'!$AF$2:$AG$26, 2, FALSE), "")</f>
        <v/>
      </c>
      <c r="AD2103" s="141" t="str">
        <f>_xlfn.IFNA(VLOOKUP($U2103, '@LIST'!$AH$2:$AI$26, 2, FALSE), "")</f>
        <v/>
      </c>
      <c r="AE2103" s="141" t="str">
        <f>_xlfn.IFNA(VLOOKUP($U2103, '@LIST'!$AJ$2:$AK$26, 2, FALSE), "")</f>
        <v/>
      </c>
      <c r="AF2103" s="141" t="str">
        <f>_xlfn.IFNA(VLOOKUP($U2103, '@LIST'!$AL$2:$AM$26, 2, FALSE), "")</f>
        <v/>
      </c>
      <c r="AG2103" s="142"/>
      <c r="AH2103" s="139" t="str">
        <f>_xlfn.IFNA(VLOOKUP(AG2103, '@LIST'!$AR$2:$AS$4, 2, FALSE), "")</f>
        <v/>
      </c>
      <c r="AI2103" s="142"/>
      <c r="AJ2103" s="143" t="str">
        <f>_xlfn.IFNA(VLOOKUP(AI2103, '@LIST'!$AU$2:$AV$4, 2, FALSE), "")</f>
        <v/>
      </c>
    </row>
    <row r="2104" spans="1:36" s="144" customFormat="1" ht="16.8">
      <c r="A2104" s="125"/>
      <c r="B2104" s="126" t="str">
        <f>_xlfn.IFNA(VLOOKUP(A2104, '@LIST'!$A$2:$B$15, 2, FALSE), "")</f>
        <v/>
      </c>
      <c r="C2104" s="125"/>
      <c r="D2104" s="128"/>
      <c r="E2104" s="129"/>
      <c r="F2104" s="147"/>
      <c r="G2104" s="130">
        <f xml:space="preserve"> IF(F2104="Yes",D2104/ '@PRODUCTION VOLUME'!$B$3*'@PRODUCTION VOLUME'!$B$4,D2104)</f>
        <v>0</v>
      </c>
      <c r="H2104" s="129"/>
      <c r="I2104" s="125"/>
      <c r="J2104" s="125"/>
      <c r="K2104" s="131"/>
      <c r="L2104" s="127"/>
      <c r="M2104" s="132" t="str">
        <f>_xlfn.IFNA(VLOOKUP(L2104,'@LIST'!$M$2:$N$396,2,FALSE),"")</f>
        <v/>
      </c>
      <c r="N2104" s="133"/>
      <c r="O2104" s="134"/>
      <c r="P2104" s="135" t="str">
        <f>_xlfn.IFNA(VLOOKUP(O2104,'@LIST'!$M$2:$N$396,2,FALSE),"")</f>
        <v/>
      </c>
      <c r="Q2104" s="136"/>
      <c r="R2104" s="137"/>
      <c r="S2104" s="138"/>
      <c r="T2104" s="139" t="str">
        <f>_xlfn.IFNA(VLOOKUP(S2104, '@LIST'!$AO$2:$AP$5, 2, FALSE), "")</f>
        <v/>
      </c>
      <c r="U2104" s="140"/>
      <c r="V2104" s="141" t="str">
        <f>_xlfn.IFNA(VLOOKUP(U2104, '@LIST'!$S$2:$T$26, 2, FALSE), "")</f>
        <v/>
      </c>
      <c r="W2104" s="141" t="str">
        <f>_xlfn.IFNA(VLOOKUP($U2104, '@LIST'!$U$2:$U$26, 2, FALSE), "")</f>
        <v/>
      </c>
      <c r="X2104" s="141" t="str">
        <f>_xlfn.IFNA(VLOOKUP($U2104, '@LIST'!$V$2:$W$26, 2, FALSE), "")</f>
        <v/>
      </c>
      <c r="Y2104" s="141" t="str">
        <f>_xlfn.IFNA(VLOOKUP($U2104, '@LIST'!$X$2:$Y$26, 2, FALSE), "")</f>
        <v/>
      </c>
      <c r="Z2104" s="141" t="str">
        <f>_xlfn.IFNA(VLOOKUP($U2104, '@LIST'!$Z$2:$AA$26, 2, FALSE), "")</f>
        <v/>
      </c>
      <c r="AA2104" s="141" t="str">
        <f>_xlfn.IFNA(VLOOKUP($U2104, '@LIST'!$AB$2:$AC$26, 2, FALSE), "")</f>
        <v/>
      </c>
      <c r="AB2104" s="141" t="str">
        <f>_xlfn.IFNA(VLOOKUP($U2104, '@LIST'!$AD$2:$AE$26, 2, FALSE), "")</f>
        <v/>
      </c>
      <c r="AC2104" s="141" t="str">
        <f>_xlfn.IFNA(VLOOKUP($U2104, '@LIST'!$AF$2:$AG$26, 2, FALSE), "")</f>
        <v/>
      </c>
      <c r="AD2104" s="141" t="str">
        <f>_xlfn.IFNA(VLOOKUP($U2104, '@LIST'!$AH$2:$AI$26, 2, FALSE), "")</f>
        <v/>
      </c>
      <c r="AE2104" s="141" t="str">
        <f>_xlfn.IFNA(VLOOKUP($U2104, '@LIST'!$AJ$2:$AK$26, 2, FALSE), "")</f>
        <v/>
      </c>
      <c r="AF2104" s="141" t="str">
        <f>_xlfn.IFNA(VLOOKUP($U2104, '@LIST'!$AL$2:$AM$26, 2, FALSE), "")</f>
        <v/>
      </c>
      <c r="AG2104" s="142"/>
      <c r="AH2104" s="139" t="str">
        <f>_xlfn.IFNA(VLOOKUP(AG2104, '@LIST'!$AR$2:$AS$4, 2, FALSE), "")</f>
        <v/>
      </c>
      <c r="AI2104" s="142"/>
      <c r="AJ2104" s="143" t="str">
        <f>_xlfn.IFNA(VLOOKUP(AI2104, '@LIST'!$AU$2:$AV$4, 2, FALSE), "")</f>
        <v/>
      </c>
    </row>
    <row r="2105" spans="1:36" s="144" customFormat="1" ht="16.8">
      <c r="A2105" s="125"/>
      <c r="B2105" s="126" t="str">
        <f>_xlfn.IFNA(VLOOKUP(A2105, '@LIST'!$A$2:$B$15, 2, FALSE), "")</f>
        <v/>
      </c>
      <c r="C2105" s="125"/>
      <c r="D2105" s="128"/>
      <c r="E2105" s="129"/>
      <c r="F2105" s="147"/>
      <c r="G2105" s="130">
        <f xml:space="preserve"> IF(F2105="Yes",D2105/ '@PRODUCTION VOLUME'!$B$3*'@PRODUCTION VOLUME'!$B$4,D2105)</f>
        <v>0</v>
      </c>
      <c r="H2105" s="129"/>
      <c r="I2105" s="125"/>
      <c r="J2105" s="125"/>
      <c r="K2105" s="131"/>
      <c r="L2105" s="127"/>
      <c r="M2105" s="132" t="str">
        <f>_xlfn.IFNA(VLOOKUP(L2105,'@LIST'!$M$2:$N$396,2,FALSE),"")</f>
        <v/>
      </c>
      <c r="N2105" s="133"/>
      <c r="O2105" s="134"/>
      <c r="P2105" s="135" t="str">
        <f>_xlfn.IFNA(VLOOKUP(O2105,'@LIST'!$M$2:$N$396,2,FALSE),"")</f>
        <v/>
      </c>
      <c r="Q2105" s="136"/>
      <c r="R2105" s="137"/>
      <c r="S2105" s="138"/>
      <c r="T2105" s="139" t="str">
        <f>_xlfn.IFNA(VLOOKUP(S2105, '@LIST'!$AO$2:$AP$5, 2, FALSE), "")</f>
        <v/>
      </c>
      <c r="U2105" s="140"/>
      <c r="V2105" s="141" t="str">
        <f>_xlfn.IFNA(VLOOKUP(U2105, '@LIST'!$S$2:$T$26, 2, FALSE), "")</f>
        <v/>
      </c>
      <c r="W2105" s="141" t="str">
        <f>_xlfn.IFNA(VLOOKUP($U2105, '@LIST'!$U$2:$U$26, 2, FALSE), "")</f>
        <v/>
      </c>
      <c r="X2105" s="141" t="str">
        <f>_xlfn.IFNA(VLOOKUP($U2105, '@LIST'!$V$2:$W$26, 2, FALSE), "")</f>
        <v/>
      </c>
      <c r="Y2105" s="141" t="str">
        <f>_xlfn.IFNA(VLOOKUP($U2105, '@LIST'!$X$2:$Y$26, 2, FALSE), "")</f>
        <v/>
      </c>
      <c r="Z2105" s="141" t="str">
        <f>_xlfn.IFNA(VLOOKUP($U2105, '@LIST'!$Z$2:$AA$26, 2, FALSE), "")</f>
        <v/>
      </c>
      <c r="AA2105" s="141" t="str">
        <f>_xlfn.IFNA(VLOOKUP($U2105, '@LIST'!$AB$2:$AC$26, 2, FALSE), "")</f>
        <v/>
      </c>
      <c r="AB2105" s="141" t="str">
        <f>_xlfn.IFNA(VLOOKUP($U2105, '@LIST'!$AD$2:$AE$26, 2, FALSE), "")</f>
        <v/>
      </c>
      <c r="AC2105" s="141" t="str">
        <f>_xlfn.IFNA(VLOOKUP($U2105, '@LIST'!$AF$2:$AG$26, 2, FALSE), "")</f>
        <v/>
      </c>
      <c r="AD2105" s="141" t="str">
        <f>_xlfn.IFNA(VLOOKUP($U2105, '@LIST'!$AH$2:$AI$26, 2, FALSE), "")</f>
        <v/>
      </c>
      <c r="AE2105" s="141" t="str">
        <f>_xlfn.IFNA(VLOOKUP($U2105, '@LIST'!$AJ$2:$AK$26, 2, FALSE), "")</f>
        <v/>
      </c>
      <c r="AF2105" s="141" t="str">
        <f>_xlfn.IFNA(VLOOKUP($U2105, '@LIST'!$AL$2:$AM$26, 2, FALSE), "")</f>
        <v/>
      </c>
      <c r="AG2105" s="142"/>
      <c r="AH2105" s="139" t="str">
        <f>_xlfn.IFNA(VLOOKUP(AG2105, '@LIST'!$AR$2:$AS$4, 2, FALSE), "")</f>
        <v/>
      </c>
      <c r="AI2105" s="142"/>
      <c r="AJ2105" s="143" t="str">
        <f>_xlfn.IFNA(VLOOKUP(AI2105, '@LIST'!$AU$2:$AV$4, 2, FALSE), "")</f>
        <v/>
      </c>
    </row>
    <row r="2106" spans="1:36" s="144" customFormat="1" ht="16.8">
      <c r="A2106" s="125"/>
      <c r="B2106" s="126" t="str">
        <f>_xlfn.IFNA(VLOOKUP(A2106, '@LIST'!$A$2:$B$15, 2, FALSE), "")</f>
        <v/>
      </c>
      <c r="C2106" s="125"/>
      <c r="D2106" s="128"/>
      <c r="E2106" s="129"/>
      <c r="F2106" s="147"/>
      <c r="G2106" s="130">
        <f xml:space="preserve"> IF(F2106="Yes",D2106/ '@PRODUCTION VOLUME'!$B$3*'@PRODUCTION VOLUME'!$B$4,D2106)</f>
        <v>0</v>
      </c>
      <c r="H2106" s="129"/>
      <c r="I2106" s="125"/>
      <c r="J2106" s="125"/>
      <c r="K2106" s="131"/>
      <c r="L2106" s="127"/>
      <c r="M2106" s="132" t="str">
        <f>_xlfn.IFNA(VLOOKUP(L2106,'@LIST'!$M$2:$N$396,2,FALSE),"")</f>
        <v/>
      </c>
      <c r="N2106" s="133"/>
      <c r="O2106" s="134"/>
      <c r="P2106" s="135" t="str">
        <f>_xlfn.IFNA(VLOOKUP(O2106,'@LIST'!$M$2:$N$396,2,FALSE),"")</f>
        <v/>
      </c>
      <c r="Q2106" s="136"/>
      <c r="R2106" s="137"/>
      <c r="S2106" s="138"/>
      <c r="T2106" s="139" t="str">
        <f>_xlfn.IFNA(VLOOKUP(S2106, '@LIST'!$AO$2:$AP$5, 2, FALSE), "")</f>
        <v/>
      </c>
      <c r="U2106" s="140"/>
      <c r="V2106" s="141" t="str">
        <f>_xlfn.IFNA(VLOOKUP(U2106, '@LIST'!$S$2:$T$26, 2, FALSE), "")</f>
        <v/>
      </c>
      <c r="W2106" s="141" t="str">
        <f>_xlfn.IFNA(VLOOKUP($U2106, '@LIST'!$U$2:$U$26, 2, FALSE), "")</f>
        <v/>
      </c>
      <c r="X2106" s="141" t="str">
        <f>_xlfn.IFNA(VLOOKUP($U2106, '@LIST'!$V$2:$W$26, 2, FALSE), "")</f>
        <v/>
      </c>
      <c r="Y2106" s="141" t="str">
        <f>_xlfn.IFNA(VLOOKUP($U2106, '@LIST'!$X$2:$Y$26, 2, FALSE), "")</f>
        <v/>
      </c>
      <c r="Z2106" s="141" t="str">
        <f>_xlfn.IFNA(VLOOKUP($U2106, '@LIST'!$Z$2:$AA$26, 2, FALSE), "")</f>
        <v/>
      </c>
      <c r="AA2106" s="141" t="str">
        <f>_xlfn.IFNA(VLOOKUP($U2106, '@LIST'!$AB$2:$AC$26, 2, FALSE), "")</f>
        <v/>
      </c>
      <c r="AB2106" s="141" t="str">
        <f>_xlfn.IFNA(VLOOKUP($U2106, '@LIST'!$AD$2:$AE$26, 2, FALSE), "")</f>
        <v/>
      </c>
      <c r="AC2106" s="141" t="str">
        <f>_xlfn.IFNA(VLOOKUP($U2106, '@LIST'!$AF$2:$AG$26, 2, FALSE), "")</f>
        <v/>
      </c>
      <c r="AD2106" s="141" t="str">
        <f>_xlfn.IFNA(VLOOKUP($U2106, '@LIST'!$AH$2:$AI$26, 2, FALSE), "")</f>
        <v/>
      </c>
      <c r="AE2106" s="141" t="str">
        <f>_xlfn.IFNA(VLOOKUP($U2106, '@LIST'!$AJ$2:$AK$26, 2, FALSE), "")</f>
        <v/>
      </c>
      <c r="AF2106" s="141" t="str">
        <f>_xlfn.IFNA(VLOOKUP($U2106, '@LIST'!$AL$2:$AM$26, 2, FALSE), "")</f>
        <v/>
      </c>
      <c r="AG2106" s="142"/>
      <c r="AH2106" s="139" t="str">
        <f>_xlfn.IFNA(VLOOKUP(AG2106, '@LIST'!$AR$2:$AS$4, 2, FALSE), "")</f>
        <v/>
      </c>
      <c r="AI2106" s="142"/>
      <c r="AJ2106" s="143" t="str">
        <f>_xlfn.IFNA(VLOOKUP(AI2106, '@LIST'!$AU$2:$AV$4, 2, FALSE), "")</f>
        <v/>
      </c>
    </row>
    <row r="2107" spans="1:36" s="144" customFormat="1" ht="16.8">
      <c r="A2107" s="125"/>
      <c r="B2107" s="126" t="str">
        <f>_xlfn.IFNA(VLOOKUP(A2107, '@LIST'!$A$2:$B$15, 2, FALSE), "")</f>
        <v/>
      </c>
      <c r="C2107" s="125"/>
      <c r="D2107" s="128"/>
      <c r="E2107" s="129"/>
      <c r="F2107" s="147"/>
      <c r="G2107" s="130">
        <f xml:space="preserve"> IF(F2107="Yes",D2107/ '@PRODUCTION VOLUME'!$B$3*'@PRODUCTION VOLUME'!$B$4,D2107)</f>
        <v>0</v>
      </c>
      <c r="H2107" s="129"/>
      <c r="I2107" s="125"/>
      <c r="J2107" s="125"/>
      <c r="K2107" s="131"/>
      <c r="L2107" s="127"/>
      <c r="M2107" s="132" t="str">
        <f>_xlfn.IFNA(VLOOKUP(L2107,'@LIST'!$M$2:$N$396,2,FALSE),"")</f>
        <v/>
      </c>
      <c r="N2107" s="133"/>
      <c r="O2107" s="134"/>
      <c r="P2107" s="135" t="str">
        <f>_xlfn.IFNA(VLOOKUP(O2107,'@LIST'!$M$2:$N$396,2,FALSE),"")</f>
        <v/>
      </c>
      <c r="Q2107" s="136"/>
      <c r="R2107" s="137"/>
      <c r="S2107" s="138"/>
      <c r="T2107" s="139" t="str">
        <f>_xlfn.IFNA(VLOOKUP(S2107, '@LIST'!$AO$2:$AP$5, 2, FALSE), "")</f>
        <v/>
      </c>
      <c r="U2107" s="140"/>
      <c r="V2107" s="141" t="str">
        <f>_xlfn.IFNA(VLOOKUP(U2107, '@LIST'!$S$2:$T$26, 2, FALSE), "")</f>
        <v/>
      </c>
      <c r="W2107" s="141" t="str">
        <f>_xlfn.IFNA(VLOOKUP($U2107, '@LIST'!$U$2:$U$26, 2, FALSE), "")</f>
        <v/>
      </c>
      <c r="X2107" s="141" t="str">
        <f>_xlfn.IFNA(VLOOKUP($U2107, '@LIST'!$V$2:$W$26, 2, FALSE), "")</f>
        <v/>
      </c>
      <c r="Y2107" s="141" t="str">
        <f>_xlfn.IFNA(VLOOKUP($U2107, '@LIST'!$X$2:$Y$26, 2, FALSE), "")</f>
        <v/>
      </c>
      <c r="Z2107" s="141" t="str">
        <f>_xlfn.IFNA(VLOOKUP($U2107, '@LIST'!$Z$2:$AA$26, 2, FALSE), "")</f>
        <v/>
      </c>
      <c r="AA2107" s="141" t="str">
        <f>_xlfn.IFNA(VLOOKUP($U2107, '@LIST'!$AB$2:$AC$26, 2, FALSE), "")</f>
        <v/>
      </c>
      <c r="AB2107" s="141" t="str">
        <f>_xlfn.IFNA(VLOOKUP($U2107, '@LIST'!$AD$2:$AE$26, 2, FALSE), "")</f>
        <v/>
      </c>
      <c r="AC2107" s="141" t="str">
        <f>_xlfn.IFNA(VLOOKUP($U2107, '@LIST'!$AF$2:$AG$26, 2, FALSE), "")</f>
        <v/>
      </c>
      <c r="AD2107" s="141" t="str">
        <f>_xlfn.IFNA(VLOOKUP($U2107, '@LIST'!$AH$2:$AI$26, 2, FALSE), "")</f>
        <v/>
      </c>
      <c r="AE2107" s="141" t="str">
        <f>_xlfn.IFNA(VLOOKUP($U2107, '@LIST'!$AJ$2:$AK$26, 2, FALSE), "")</f>
        <v/>
      </c>
      <c r="AF2107" s="141" t="str">
        <f>_xlfn.IFNA(VLOOKUP($U2107, '@LIST'!$AL$2:$AM$26, 2, FALSE), "")</f>
        <v/>
      </c>
      <c r="AG2107" s="142"/>
      <c r="AH2107" s="139" t="str">
        <f>_xlfn.IFNA(VLOOKUP(AG2107, '@LIST'!$AR$2:$AS$4, 2, FALSE), "")</f>
        <v/>
      </c>
      <c r="AI2107" s="142"/>
      <c r="AJ2107" s="143" t="str">
        <f>_xlfn.IFNA(VLOOKUP(AI2107, '@LIST'!$AU$2:$AV$4, 2, FALSE), "")</f>
        <v/>
      </c>
    </row>
    <row r="2108" spans="1:36" s="144" customFormat="1" ht="16.8">
      <c r="A2108" s="125"/>
      <c r="B2108" s="126" t="str">
        <f>_xlfn.IFNA(VLOOKUP(A2108, '@LIST'!$A$2:$B$15, 2, FALSE), "")</f>
        <v/>
      </c>
      <c r="C2108" s="125"/>
      <c r="D2108" s="128"/>
      <c r="E2108" s="129"/>
      <c r="F2108" s="147"/>
      <c r="G2108" s="130">
        <f xml:space="preserve"> IF(F2108="Yes",D2108/ '@PRODUCTION VOLUME'!$B$3*'@PRODUCTION VOLUME'!$B$4,D2108)</f>
        <v>0</v>
      </c>
      <c r="H2108" s="129"/>
      <c r="I2108" s="125"/>
      <c r="J2108" s="125"/>
      <c r="K2108" s="131"/>
      <c r="L2108" s="127"/>
      <c r="M2108" s="132" t="str">
        <f>_xlfn.IFNA(VLOOKUP(L2108,'@LIST'!$M$2:$N$396,2,FALSE),"")</f>
        <v/>
      </c>
      <c r="N2108" s="133"/>
      <c r="O2108" s="134"/>
      <c r="P2108" s="135" t="str">
        <f>_xlfn.IFNA(VLOOKUP(O2108,'@LIST'!$M$2:$N$396,2,FALSE),"")</f>
        <v/>
      </c>
      <c r="Q2108" s="136"/>
      <c r="R2108" s="137"/>
      <c r="S2108" s="138"/>
      <c r="T2108" s="139" t="str">
        <f>_xlfn.IFNA(VLOOKUP(S2108, '@LIST'!$AO$2:$AP$5, 2, FALSE), "")</f>
        <v/>
      </c>
      <c r="U2108" s="140"/>
      <c r="V2108" s="141" t="str">
        <f>_xlfn.IFNA(VLOOKUP(U2108, '@LIST'!$S$2:$T$26, 2, FALSE), "")</f>
        <v/>
      </c>
      <c r="W2108" s="141" t="str">
        <f>_xlfn.IFNA(VLOOKUP($U2108, '@LIST'!$U$2:$U$26, 2, FALSE), "")</f>
        <v/>
      </c>
      <c r="X2108" s="141" t="str">
        <f>_xlfn.IFNA(VLOOKUP($U2108, '@LIST'!$V$2:$W$26, 2, FALSE), "")</f>
        <v/>
      </c>
      <c r="Y2108" s="141" t="str">
        <f>_xlfn.IFNA(VLOOKUP($U2108, '@LIST'!$X$2:$Y$26, 2, FALSE), "")</f>
        <v/>
      </c>
      <c r="Z2108" s="141" t="str">
        <f>_xlfn.IFNA(VLOOKUP($U2108, '@LIST'!$Z$2:$AA$26, 2, FALSE), "")</f>
        <v/>
      </c>
      <c r="AA2108" s="141" t="str">
        <f>_xlfn.IFNA(VLOOKUP($U2108, '@LIST'!$AB$2:$AC$26, 2, FALSE), "")</f>
        <v/>
      </c>
      <c r="AB2108" s="141" t="str">
        <f>_xlfn.IFNA(VLOOKUP($U2108, '@LIST'!$AD$2:$AE$26, 2, FALSE), "")</f>
        <v/>
      </c>
      <c r="AC2108" s="141" t="str">
        <f>_xlfn.IFNA(VLOOKUP($U2108, '@LIST'!$AF$2:$AG$26, 2, FALSE), "")</f>
        <v/>
      </c>
      <c r="AD2108" s="141" t="str">
        <f>_xlfn.IFNA(VLOOKUP($U2108, '@LIST'!$AH$2:$AI$26, 2, FALSE), "")</f>
        <v/>
      </c>
      <c r="AE2108" s="141" t="str">
        <f>_xlfn.IFNA(VLOOKUP($U2108, '@LIST'!$AJ$2:$AK$26, 2, FALSE), "")</f>
        <v/>
      </c>
      <c r="AF2108" s="141" t="str">
        <f>_xlfn.IFNA(VLOOKUP($U2108, '@LIST'!$AL$2:$AM$26, 2, FALSE), "")</f>
        <v/>
      </c>
      <c r="AG2108" s="142"/>
      <c r="AH2108" s="139" t="str">
        <f>_xlfn.IFNA(VLOOKUP(AG2108, '@LIST'!$AR$2:$AS$4, 2, FALSE), "")</f>
        <v/>
      </c>
      <c r="AI2108" s="142"/>
      <c r="AJ2108" s="143" t="str">
        <f>_xlfn.IFNA(VLOOKUP(AI2108, '@LIST'!$AU$2:$AV$4, 2, FALSE), "")</f>
        <v/>
      </c>
    </row>
    <row r="2109" spans="1:36" s="144" customFormat="1" ht="16.8">
      <c r="A2109" s="125"/>
      <c r="B2109" s="126" t="str">
        <f>_xlfn.IFNA(VLOOKUP(A2109, '@LIST'!$A$2:$B$15, 2, FALSE), "")</f>
        <v/>
      </c>
      <c r="C2109" s="125"/>
      <c r="D2109" s="128"/>
      <c r="E2109" s="129"/>
      <c r="F2109" s="147"/>
      <c r="G2109" s="130">
        <f xml:space="preserve"> IF(F2109="Yes",D2109/ '@PRODUCTION VOLUME'!$B$3*'@PRODUCTION VOLUME'!$B$4,D2109)</f>
        <v>0</v>
      </c>
      <c r="H2109" s="129"/>
      <c r="I2109" s="125"/>
      <c r="J2109" s="125"/>
      <c r="K2109" s="131"/>
      <c r="L2109" s="127"/>
      <c r="M2109" s="132" t="str">
        <f>_xlfn.IFNA(VLOOKUP(L2109,'@LIST'!$M$2:$N$396,2,FALSE),"")</f>
        <v/>
      </c>
      <c r="N2109" s="133"/>
      <c r="O2109" s="134"/>
      <c r="P2109" s="135" t="str">
        <f>_xlfn.IFNA(VLOOKUP(O2109,'@LIST'!$M$2:$N$396,2,FALSE),"")</f>
        <v/>
      </c>
      <c r="Q2109" s="136"/>
      <c r="R2109" s="137"/>
      <c r="S2109" s="138"/>
      <c r="T2109" s="139" t="str">
        <f>_xlfn.IFNA(VLOOKUP(S2109, '@LIST'!$AO$2:$AP$5, 2, FALSE), "")</f>
        <v/>
      </c>
      <c r="U2109" s="140"/>
      <c r="V2109" s="141" t="str">
        <f>_xlfn.IFNA(VLOOKUP(U2109, '@LIST'!$S$2:$T$26, 2, FALSE), "")</f>
        <v/>
      </c>
      <c r="W2109" s="141" t="str">
        <f>_xlfn.IFNA(VLOOKUP($U2109, '@LIST'!$U$2:$U$26, 2, FALSE), "")</f>
        <v/>
      </c>
      <c r="X2109" s="141" t="str">
        <f>_xlfn.IFNA(VLOOKUP($U2109, '@LIST'!$V$2:$W$26, 2, FALSE), "")</f>
        <v/>
      </c>
      <c r="Y2109" s="141" t="str">
        <f>_xlfn.IFNA(VLOOKUP($U2109, '@LIST'!$X$2:$Y$26, 2, FALSE), "")</f>
        <v/>
      </c>
      <c r="Z2109" s="141" t="str">
        <f>_xlfn.IFNA(VLOOKUP($U2109, '@LIST'!$Z$2:$AA$26, 2, FALSE), "")</f>
        <v/>
      </c>
      <c r="AA2109" s="141" t="str">
        <f>_xlfn.IFNA(VLOOKUP($U2109, '@LIST'!$AB$2:$AC$26, 2, FALSE), "")</f>
        <v/>
      </c>
      <c r="AB2109" s="141" t="str">
        <f>_xlfn.IFNA(VLOOKUP($U2109, '@LIST'!$AD$2:$AE$26, 2, FALSE), "")</f>
        <v/>
      </c>
      <c r="AC2109" s="141" t="str">
        <f>_xlfn.IFNA(VLOOKUP($U2109, '@LIST'!$AF$2:$AG$26, 2, FALSE), "")</f>
        <v/>
      </c>
      <c r="AD2109" s="141" t="str">
        <f>_xlfn.IFNA(VLOOKUP($U2109, '@LIST'!$AH$2:$AI$26, 2, FALSE), "")</f>
        <v/>
      </c>
      <c r="AE2109" s="141" t="str">
        <f>_xlfn.IFNA(VLOOKUP($U2109, '@LIST'!$AJ$2:$AK$26, 2, FALSE), "")</f>
        <v/>
      </c>
      <c r="AF2109" s="141" t="str">
        <f>_xlfn.IFNA(VLOOKUP($U2109, '@LIST'!$AL$2:$AM$26, 2, FALSE), "")</f>
        <v/>
      </c>
      <c r="AG2109" s="142"/>
      <c r="AH2109" s="139" t="str">
        <f>_xlfn.IFNA(VLOOKUP(AG2109, '@LIST'!$AR$2:$AS$4, 2, FALSE), "")</f>
        <v/>
      </c>
      <c r="AI2109" s="142"/>
      <c r="AJ2109" s="143" t="str">
        <f>_xlfn.IFNA(VLOOKUP(AI2109, '@LIST'!$AU$2:$AV$4, 2, FALSE), "")</f>
        <v/>
      </c>
    </row>
    <row r="2110" spans="1:36" s="144" customFormat="1" ht="16.8">
      <c r="A2110" s="125"/>
      <c r="B2110" s="126" t="str">
        <f>_xlfn.IFNA(VLOOKUP(A2110, '@LIST'!$A$2:$B$15, 2, FALSE), "")</f>
        <v/>
      </c>
      <c r="C2110" s="125"/>
      <c r="D2110" s="128"/>
      <c r="E2110" s="129"/>
      <c r="F2110" s="147"/>
      <c r="G2110" s="130">
        <f xml:space="preserve"> IF(F2110="Yes",D2110/ '@PRODUCTION VOLUME'!$B$3*'@PRODUCTION VOLUME'!$B$4,D2110)</f>
        <v>0</v>
      </c>
      <c r="H2110" s="129"/>
      <c r="I2110" s="125"/>
      <c r="J2110" s="125"/>
      <c r="K2110" s="131"/>
      <c r="L2110" s="127"/>
      <c r="M2110" s="132" t="str">
        <f>_xlfn.IFNA(VLOOKUP(L2110,'@LIST'!$M$2:$N$396,2,FALSE),"")</f>
        <v/>
      </c>
      <c r="N2110" s="133"/>
      <c r="O2110" s="134"/>
      <c r="P2110" s="135" t="str">
        <f>_xlfn.IFNA(VLOOKUP(O2110,'@LIST'!$M$2:$N$396,2,FALSE),"")</f>
        <v/>
      </c>
      <c r="Q2110" s="136"/>
      <c r="R2110" s="137"/>
      <c r="S2110" s="138"/>
      <c r="T2110" s="139" t="str">
        <f>_xlfn.IFNA(VLOOKUP(S2110, '@LIST'!$AO$2:$AP$5, 2, FALSE), "")</f>
        <v/>
      </c>
      <c r="U2110" s="140"/>
      <c r="V2110" s="141" t="str">
        <f>_xlfn.IFNA(VLOOKUP(U2110, '@LIST'!$S$2:$T$26, 2, FALSE), "")</f>
        <v/>
      </c>
      <c r="W2110" s="141" t="str">
        <f>_xlfn.IFNA(VLOOKUP($U2110, '@LIST'!$U$2:$U$26, 2, FALSE), "")</f>
        <v/>
      </c>
      <c r="X2110" s="141" t="str">
        <f>_xlfn.IFNA(VLOOKUP($U2110, '@LIST'!$V$2:$W$26, 2, FALSE), "")</f>
        <v/>
      </c>
      <c r="Y2110" s="141" t="str">
        <f>_xlfn.IFNA(VLOOKUP($U2110, '@LIST'!$X$2:$Y$26, 2, FALSE), "")</f>
        <v/>
      </c>
      <c r="Z2110" s="141" t="str">
        <f>_xlfn.IFNA(VLOOKUP($U2110, '@LIST'!$Z$2:$AA$26, 2, FALSE), "")</f>
        <v/>
      </c>
      <c r="AA2110" s="141" t="str">
        <f>_xlfn.IFNA(VLOOKUP($U2110, '@LIST'!$AB$2:$AC$26, 2, FALSE), "")</f>
        <v/>
      </c>
      <c r="AB2110" s="141" t="str">
        <f>_xlfn.IFNA(VLOOKUP($U2110, '@LIST'!$AD$2:$AE$26, 2, FALSE), "")</f>
        <v/>
      </c>
      <c r="AC2110" s="141" t="str">
        <f>_xlfn.IFNA(VLOOKUP($U2110, '@LIST'!$AF$2:$AG$26, 2, FALSE), "")</f>
        <v/>
      </c>
      <c r="AD2110" s="141" t="str">
        <f>_xlfn.IFNA(VLOOKUP($U2110, '@LIST'!$AH$2:$AI$26, 2, FALSE), "")</f>
        <v/>
      </c>
      <c r="AE2110" s="141" t="str">
        <f>_xlfn.IFNA(VLOOKUP($U2110, '@LIST'!$AJ$2:$AK$26, 2, FALSE), "")</f>
        <v/>
      </c>
      <c r="AF2110" s="141" t="str">
        <f>_xlfn.IFNA(VLOOKUP($U2110, '@LIST'!$AL$2:$AM$26, 2, FALSE), "")</f>
        <v/>
      </c>
      <c r="AG2110" s="142"/>
      <c r="AH2110" s="139" t="str">
        <f>_xlfn.IFNA(VLOOKUP(AG2110, '@LIST'!$AR$2:$AS$4, 2, FALSE), "")</f>
        <v/>
      </c>
      <c r="AI2110" s="142"/>
      <c r="AJ2110" s="143" t="str">
        <f>_xlfn.IFNA(VLOOKUP(AI2110, '@LIST'!$AU$2:$AV$4, 2, FALSE), "")</f>
        <v/>
      </c>
    </row>
    <row r="2111" spans="1:36" s="144" customFormat="1" ht="16.8">
      <c r="A2111" s="125"/>
      <c r="B2111" s="126" t="str">
        <f>_xlfn.IFNA(VLOOKUP(A2111, '@LIST'!$A$2:$B$15, 2, FALSE), "")</f>
        <v/>
      </c>
      <c r="C2111" s="125"/>
      <c r="D2111" s="128"/>
      <c r="E2111" s="129"/>
      <c r="F2111" s="147"/>
      <c r="G2111" s="130">
        <f xml:space="preserve"> IF(F2111="Yes",D2111/ '@PRODUCTION VOLUME'!$B$3*'@PRODUCTION VOLUME'!$B$4,D2111)</f>
        <v>0</v>
      </c>
      <c r="H2111" s="129"/>
      <c r="I2111" s="125"/>
      <c r="J2111" s="125"/>
      <c r="K2111" s="131"/>
      <c r="L2111" s="127"/>
      <c r="M2111" s="132" t="str">
        <f>_xlfn.IFNA(VLOOKUP(L2111,'@LIST'!$M$2:$N$396,2,FALSE),"")</f>
        <v/>
      </c>
      <c r="N2111" s="133"/>
      <c r="O2111" s="134"/>
      <c r="P2111" s="135" t="str">
        <f>_xlfn.IFNA(VLOOKUP(O2111,'@LIST'!$M$2:$N$396,2,FALSE),"")</f>
        <v/>
      </c>
      <c r="Q2111" s="136"/>
      <c r="R2111" s="137"/>
      <c r="S2111" s="138"/>
      <c r="T2111" s="139" t="str">
        <f>_xlfn.IFNA(VLOOKUP(S2111, '@LIST'!$AO$2:$AP$5, 2, FALSE), "")</f>
        <v/>
      </c>
      <c r="U2111" s="140"/>
      <c r="V2111" s="141" t="str">
        <f>_xlfn.IFNA(VLOOKUP(U2111, '@LIST'!$S$2:$T$26, 2, FALSE), "")</f>
        <v/>
      </c>
      <c r="W2111" s="141" t="str">
        <f>_xlfn.IFNA(VLOOKUP($U2111, '@LIST'!$U$2:$U$26, 2, FALSE), "")</f>
        <v/>
      </c>
      <c r="X2111" s="141" t="str">
        <f>_xlfn.IFNA(VLOOKUP($U2111, '@LIST'!$V$2:$W$26, 2, FALSE), "")</f>
        <v/>
      </c>
      <c r="Y2111" s="141" t="str">
        <f>_xlfn.IFNA(VLOOKUP($U2111, '@LIST'!$X$2:$Y$26, 2, FALSE), "")</f>
        <v/>
      </c>
      <c r="Z2111" s="141" t="str">
        <f>_xlfn.IFNA(VLOOKUP($U2111, '@LIST'!$Z$2:$AA$26, 2, FALSE), "")</f>
        <v/>
      </c>
      <c r="AA2111" s="141" t="str">
        <f>_xlfn.IFNA(VLOOKUP($U2111, '@LIST'!$AB$2:$AC$26, 2, FALSE), "")</f>
        <v/>
      </c>
      <c r="AB2111" s="141" t="str">
        <f>_xlfn.IFNA(VLOOKUP($U2111, '@LIST'!$AD$2:$AE$26, 2, FALSE), "")</f>
        <v/>
      </c>
      <c r="AC2111" s="141" t="str">
        <f>_xlfn.IFNA(VLOOKUP($U2111, '@LIST'!$AF$2:$AG$26, 2, FALSE), "")</f>
        <v/>
      </c>
      <c r="AD2111" s="141" t="str">
        <f>_xlfn.IFNA(VLOOKUP($U2111, '@LIST'!$AH$2:$AI$26, 2, FALSE), "")</f>
        <v/>
      </c>
      <c r="AE2111" s="141" t="str">
        <f>_xlfn.IFNA(VLOOKUP($U2111, '@LIST'!$AJ$2:$AK$26, 2, FALSE), "")</f>
        <v/>
      </c>
      <c r="AF2111" s="141" t="str">
        <f>_xlfn.IFNA(VLOOKUP($U2111, '@LIST'!$AL$2:$AM$26, 2, FALSE), "")</f>
        <v/>
      </c>
      <c r="AG2111" s="142"/>
      <c r="AH2111" s="139" t="str">
        <f>_xlfn.IFNA(VLOOKUP(AG2111, '@LIST'!$AR$2:$AS$4, 2, FALSE), "")</f>
        <v/>
      </c>
      <c r="AI2111" s="142"/>
      <c r="AJ2111" s="143" t="str">
        <f>_xlfn.IFNA(VLOOKUP(AI2111, '@LIST'!$AU$2:$AV$4, 2, FALSE), "")</f>
        <v/>
      </c>
    </row>
    <row r="2112" spans="1:36" s="144" customFormat="1" ht="16.8">
      <c r="A2112" s="125"/>
      <c r="B2112" s="126" t="str">
        <f>_xlfn.IFNA(VLOOKUP(A2112, '@LIST'!$A$2:$B$15, 2, FALSE), "")</f>
        <v/>
      </c>
      <c r="C2112" s="125"/>
      <c r="D2112" s="128"/>
      <c r="E2112" s="129"/>
      <c r="F2112" s="147"/>
      <c r="G2112" s="130">
        <f xml:space="preserve"> IF(F2112="Yes",D2112/ '@PRODUCTION VOLUME'!$B$3*'@PRODUCTION VOLUME'!$B$4,D2112)</f>
        <v>0</v>
      </c>
      <c r="H2112" s="129"/>
      <c r="I2112" s="125"/>
      <c r="J2112" s="125"/>
      <c r="K2112" s="131"/>
      <c r="L2112" s="127"/>
      <c r="M2112" s="132" t="str">
        <f>_xlfn.IFNA(VLOOKUP(L2112,'@LIST'!$M$2:$N$396,2,FALSE),"")</f>
        <v/>
      </c>
      <c r="N2112" s="133"/>
      <c r="O2112" s="134"/>
      <c r="P2112" s="135" t="str">
        <f>_xlfn.IFNA(VLOOKUP(O2112,'@LIST'!$M$2:$N$396,2,FALSE),"")</f>
        <v/>
      </c>
      <c r="Q2112" s="136"/>
      <c r="R2112" s="137"/>
      <c r="S2112" s="138"/>
      <c r="T2112" s="139" t="str">
        <f>_xlfn.IFNA(VLOOKUP(S2112, '@LIST'!$AO$2:$AP$5, 2, FALSE), "")</f>
        <v/>
      </c>
      <c r="U2112" s="140"/>
      <c r="V2112" s="141" t="str">
        <f>_xlfn.IFNA(VLOOKUP(U2112, '@LIST'!$S$2:$T$26, 2, FALSE), "")</f>
        <v/>
      </c>
      <c r="W2112" s="141" t="str">
        <f>_xlfn.IFNA(VLOOKUP($U2112, '@LIST'!$U$2:$U$26, 2, FALSE), "")</f>
        <v/>
      </c>
      <c r="X2112" s="141" t="str">
        <f>_xlfn.IFNA(VLOOKUP($U2112, '@LIST'!$V$2:$W$26, 2, FALSE), "")</f>
        <v/>
      </c>
      <c r="Y2112" s="141" t="str">
        <f>_xlfn.IFNA(VLOOKUP($U2112, '@LIST'!$X$2:$Y$26, 2, FALSE), "")</f>
        <v/>
      </c>
      <c r="Z2112" s="141" t="str">
        <f>_xlfn.IFNA(VLOOKUP($U2112, '@LIST'!$Z$2:$AA$26, 2, FALSE), "")</f>
        <v/>
      </c>
      <c r="AA2112" s="141" t="str">
        <f>_xlfn.IFNA(VLOOKUP($U2112, '@LIST'!$AB$2:$AC$26, 2, FALSE), "")</f>
        <v/>
      </c>
      <c r="AB2112" s="141" t="str">
        <f>_xlfn.IFNA(VLOOKUP($U2112, '@LIST'!$AD$2:$AE$26, 2, FALSE), "")</f>
        <v/>
      </c>
      <c r="AC2112" s="141" t="str">
        <f>_xlfn.IFNA(VLOOKUP($U2112, '@LIST'!$AF$2:$AG$26, 2, FALSE), "")</f>
        <v/>
      </c>
      <c r="AD2112" s="141" t="str">
        <f>_xlfn.IFNA(VLOOKUP($U2112, '@LIST'!$AH$2:$AI$26, 2, FALSE), "")</f>
        <v/>
      </c>
      <c r="AE2112" s="141" t="str">
        <f>_xlfn.IFNA(VLOOKUP($U2112, '@LIST'!$AJ$2:$AK$26, 2, FALSE), "")</f>
        <v/>
      </c>
      <c r="AF2112" s="141" t="str">
        <f>_xlfn.IFNA(VLOOKUP($U2112, '@LIST'!$AL$2:$AM$26, 2, FALSE), "")</f>
        <v/>
      </c>
      <c r="AG2112" s="142"/>
      <c r="AH2112" s="139" t="str">
        <f>_xlfn.IFNA(VLOOKUP(AG2112, '@LIST'!$AR$2:$AS$4, 2, FALSE), "")</f>
        <v/>
      </c>
      <c r="AI2112" s="142"/>
      <c r="AJ2112" s="143" t="str">
        <f>_xlfn.IFNA(VLOOKUP(AI2112, '@LIST'!$AU$2:$AV$4, 2, FALSE), "")</f>
        <v/>
      </c>
    </row>
    <row r="2113" spans="1:36" s="144" customFormat="1" ht="16.8">
      <c r="A2113" s="125"/>
      <c r="B2113" s="126" t="str">
        <f>_xlfn.IFNA(VLOOKUP(A2113, '@LIST'!$A$2:$B$15, 2, FALSE), "")</f>
        <v/>
      </c>
      <c r="C2113" s="125"/>
      <c r="D2113" s="128"/>
      <c r="E2113" s="129"/>
      <c r="F2113" s="147"/>
      <c r="G2113" s="130">
        <f xml:space="preserve"> IF(F2113="Yes",D2113/ '@PRODUCTION VOLUME'!$B$3*'@PRODUCTION VOLUME'!$B$4,D2113)</f>
        <v>0</v>
      </c>
      <c r="H2113" s="129"/>
      <c r="I2113" s="125"/>
      <c r="J2113" s="125"/>
      <c r="K2113" s="131"/>
      <c r="L2113" s="127"/>
      <c r="M2113" s="132" t="str">
        <f>_xlfn.IFNA(VLOOKUP(L2113,'@LIST'!$M$2:$N$396,2,FALSE),"")</f>
        <v/>
      </c>
      <c r="N2113" s="133"/>
      <c r="O2113" s="134"/>
      <c r="P2113" s="135" t="str">
        <f>_xlfn.IFNA(VLOOKUP(O2113,'@LIST'!$M$2:$N$396,2,FALSE),"")</f>
        <v/>
      </c>
      <c r="Q2113" s="136"/>
      <c r="R2113" s="137"/>
      <c r="S2113" s="138"/>
      <c r="T2113" s="139" t="str">
        <f>_xlfn.IFNA(VLOOKUP(S2113, '@LIST'!$AO$2:$AP$5, 2, FALSE), "")</f>
        <v/>
      </c>
      <c r="U2113" s="140"/>
      <c r="V2113" s="141" t="str">
        <f>_xlfn.IFNA(VLOOKUP(U2113, '@LIST'!$S$2:$T$26, 2, FALSE), "")</f>
        <v/>
      </c>
      <c r="W2113" s="141" t="str">
        <f>_xlfn.IFNA(VLOOKUP($U2113, '@LIST'!$U$2:$U$26, 2, FALSE), "")</f>
        <v/>
      </c>
      <c r="X2113" s="141" t="str">
        <f>_xlfn.IFNA(VLOOKUP($U2113, '@LIST'!$V$2:$W$26, 2, FALSE), "")</f>
        <v/>
      </c>
      <c r="Y2113" s="141" t="str">
        <f>_xlfn.IFNA(VLOOKUP($U2113, '@LIST'!$X$2:$Y$26, 2, FALSE), "")</f>
        <v/>
      </c>
      <c r="Z2113" s="141" t="str">
        <f>_xlfn.IFNA(VLOOKUP($U2113, '@LIST'!$Z$2:$AA$26, 2, FALSE), "")</f>
        <v/>
      </c>
      <c r="AA2113" s="141" t="str">
        <f>_xlfn.IFNA(VLOOKUP($U2113, '@LIST'!$AB$2:$AC$26, 2, FALSE), "")</f>
        <v/>
      </c>
      <c r="AB2113" s="141" t="str">
        <f>_xlfn.IFNA(VLOOKUP($U2113, '@LIST'!$AD$2:$AE$26, 2, FALSE), "")</f>
        <v/>
      </c>
      <c r="AC2113" s="141" t="str">
        <f>_xlfn.IFNA(VLOOKUP($U2113, '@LIST'!$AF$2:$AG$26, 2, FALSE), "")</f>
        <v/>
      </c>
      <c r="AD2113" s="141" t="str">
        <f>_xlfn.IFNA(VLOOKUP($U2113, '@LIST'!$AH$2:$AI$26, 2, FALSE), "")</f>
        <v/>
      </c>
      <c r="AE2113" s="141" t="str">
        <f>_xlfn.IFNA(VLOOKUP($U2113, '@LIST'!$AJ$2:$AK$26, 2, FALSE), "")</f>
        <v/>
      </c>
      <c r="AF2113" s="141" t="str">
        <f>_xlfn.IFNA(VLOOKUP($U2113, '@LIST'!$AL$2:$AM$26, 2, FALSE), "")</f>
        <v/>
      </c>
      <c r="AG2113" s="142"/>
      <c r="AH2113" s="139" t="str">
        <f>_xlfn.IFNA(VLOOKUP(AG2113, '@LIST'!$AR$2:$AS$4, 2, FALSE), "")</f>
        <v/>
      </c>
      <c r="AI2113" s="142"/>
      <c r="AJ2113" s="143" t="str">
        <f>_xlfn.IFNA(VLOOKUP(AI2113, '@LIST'!$AU$2:$AV$4, 2, FALSE), "")</f>
        <v/>
      </c>
    </row>
    <row r="2114" spans="1:36" s="144" customFormat="1" ht="16.8">
      <c r="A2114" s="125"/>
      <c r="B2114" s="126" t="str">
        <f>_xlfn.IFNA(VLOOKUP(A2114, '@LIST'!$A$2:$B$15, 2, FALSE), "")</f>
        <v/>
      </c>
      <c r="C2114" s="125"/>
      <c r="D2114" s="128"/>
      <c r="E2114" s="129"/>
      <c r="F2114" s="147"/>
      <c r="G2114" s="130">
        <f xml:space="preserve"> IF(F2114="Yes",D2114/ '@PRODUCTION VOLUME'!$B$3*'@PRODUCTION VOLUME'!$B$4,D2114)</f>
        <v>0</v>
      </c>
      <c r="H2114" s="129"/>
      <c r="I2114" s="125"/>
      <c r="J2114" s="125"/>
      <c r="K2114" s="131"/>
      <c r="L2114" s="127"/>
      <c r="M2114" s="132" t="str">
        <f>_xlfn.IFNA(VLOOKUP(L2114,'@LIST'!$M$2:$N$396,2,FALSE),"")</f>
        <v/>
      </c>
      <c r="N2114" s="133"/>
      <c r="O2114" s="134"/>
      <c r="P2114" s="135" t="str">
        <f>_xlfn.IFNA(VLOOKUP(O2114,'@LIST'!$M$2:$N$396,2,FALSE),"")</f>
        <v/>
      </c>
      <c r="Q2114" s="136"/>
      <c r="R2114" s="137"/>
      <c r="S2114" s="138"/>
      <c r="T2114" s="139" t="str">
        <f>_xlfn.IFNA(VLOOKUP(S2114, '@LIST'!$AO$2:$AP$5, 2, FALSE), "")</f>
        <v/>
      </c>
      <c r="U2114" s="140"/>
      <c r="V2114" s="141" t="str">
        <f>_xlfn.IFNA(VLOOKUP(U2114, '@LIST'!$S$2:$T$26, 2, FALSE), "")</f>
        <v/>
      </c>
      <c r="W2114" s="141" t="str">
        <f>_xlfn.IFNA(VLOOKUP($U2114, '@LIST'!$U$2:$U$26, 2, FALSE), "")</f>
        <v/>
      </c>
      <c r="X2114" s="141" t="str">
        <f>_xlfn.IFNA(VLOOKUP($U2114, '@LIST'!$V$2:$W$26, 2, FALSE), "")</f>
        <v/>
      </c>
      <c r="Y2114" s="141" t="str">
        <f>_xlfn.IFNA(VLOOKUP($U2114, '@LIST'!$X$2:$Y$26, 2, FALSE), "")</f>
        <v/>
      </c>
      <c r="Z2114" s="141" t="str">
        <f>_xlfn.IFNA(VLOOKUP($U2114, '@LIST'!$Z$2:$AA$26, 2, FALSE), "")</f>
        <v/>
      </c>
      <c r="AA2114" s="141" t="str">
        <f>_xlfn.IFNA(VLOOKUP($U2114, '@LIST'!$AB$2:$AC$26, 2, FALSE), "")</f>
        <v/>
      </c>
      <c r="AB2114" s="141" t="str">
        <f>_xlfn.IFNA(VLOOKUP($U2114, '@LIST'!$AD$2:$AE$26, 2, FALSE), "")</f>
        <v/>
      </c>
      <c r="AC2114" s="141" t="str">
        <f>_xlfn.IFNA(VLOOKUP($U2114, '@LIST'!$AF$2:$AG$26, 2, FALSE), "")</f>
        <v/>
      </c>
      <c r="AD2114" s="141" t="str">
        <f>_xlfn.IFNA(VLOOKUP($U2114, '@LIST'!$AH$2:$AI$26, 2, FALSE), "")</f>
        <v/>
      </c>
      <c r="AE2114" s="141" t="str">
        <f>_xlfn.IFNA(VLOOKUP($U2114, '@LIST'!$AJ$2:$AK$26, 2, FALSE), "")</f>
        <v/>
      </c>
      <c r="AF2114" s="141" t="str">
        <f>_xlfn.IFNA(VLOOKUP($U2114, '@LIST'!$AL$2:$AM$26, 2, FALSE), "")</f>
        <v/>
      </c>
      <c r="AG2114" s="142"/>
      <c r="AH2114" s="139" t="str">
        <f>_xlfn.IFNA(VLOOKUP(AG2114, '@LIST'!$AR$2:$AS$4, 2, FALSE), "")</f>
        <v/>
      </c>
      <c r="AI2114" s="142"/>
      <c r="AJ2114" s="143" t="str">
        <f>_xlfn.IFNA(VLOOKUP(AI2114, '@LIST'!$AU$2:$AV$4, 2, FALSE), "")</f>
        <v/>
      </c>
    </row>
    <row r="2115" spans="1:36" s="144" customFormat="1" ht="16.8">
      <c r="A2115" s="125"/>
      <c r="B2115" s="126" t="str">
        <f>_xlfn.IFNA(VLOOKUP(A2115, '@LIST'!$A$2:$B$15, 2, FALSE), "")</f>
        <v/>
      </c>
      <c r="C2115" s="125"/>
      <c r="D2115" s="128"/>
      <c r="E2115" s="129"/>
      <c r="F2115" s="147"/>
      <c r="G2115" s="130">
        <f xml:space="preserve"> IF(F2115="Yes",D2115/ '@PRODUCTION VOLUME'!$B$3*'@PRODUCTION VOLUME'!$B$4,D2115)</f>
        <v>0</v>
      </c>
      <c r="H2115" s="129"/>
      <c r="I2115" s="125"/>
      <c r="J2115" s="125"/>
      <c r="K2115" s="131"/>
      <c r="L2115" s="127"/>
      <c r="M2115" s="132" t="str">
        <f>_xlfn.IFNA(VLOOKUP(L2115,'@LIST'!$M$2:$N$396,2,FALSE),"")</f>
        <v/>
      </c>
      <c r="N2115" s="133"/>
      <c r="O2115" s="134"/>
      <c r="P2115" s="135" t="str">
        <f>_xlfn.IFNA(VLOOKUP(O2115,'@LIST'!$M$2:$N$396,2,FALSE),"")</f>
        <v/>
      </c>
      <c r="Q2115" s="136"/>
      <c r="R2115" s="137"/>
      <c r="S2115" s="138"/>
      <c r="T2115" s="139" t="str">
        <f>_xlfn.IFNA(VLOOKUP(S2115, '@LIST'!$AO$2:$AP$5, 2, FALSE), "")</f>
        <v/>
      </c>
      <c r="U2115" s="140"/>
      <c r="V2115" s="141" t="str">
        <f>_xlfn.IFNA(VLOOKUP(U2115, '@LIST'!$S$2:$T$26, 2, FALSE), "")</f>
        <v/>
      </c>
      <c r="W2115" s="141" t="str">
        <f>_xlfn.IFNA(VLOOKUP($U2115, '@LIST'!$U$2:$U$26, 2, FALSE), "")</f>
        <v/>
      </c>
      <c r="X2115" s="141" t="str">
        <f>_xlfn.IFNA(VLOOKUP($U2115, '@LIST'!$V$2:$W$26, 2, FALSE), "")</f>
        <v/>
      </c>
      <c r="Y2115" s="141" t="str">
        <f>_xlfn.IFNA(VLOOKUP($U2115, '@LIST'!$X$2:$Y$26, 2, FALSE), "")</f>
        <v/>
      </c>
      <c r="Z2115" s="141" t="str">
        <f>_xlfn.IFNA(VLOOKUP($U2115, '@LIST'!$Z$2:$AA$26, 2, FALSE), "")</f>
        <v/>
      </c>
      <c r="AA2115" s="141" t="str">
        <f>_xlfn.IFNA(VLOOKUP($U2115, '@LIST'!$AB$2:$AC$26, 2, FALSE), "")</f>
        <v/>
      </c>
      <c r="AB2115" s="141" t="str">
        <f>_xlfn.IFNA(VLOOKUP($U2115, '@LIST'!$AD$2:$AE$26, 2, FALSE), "")</f>
        <v/>
      </c>
      <c r="AC2115" s="141" t="str">
        <f>_xlfn.IFNA(VLOOKUP($U2115, '@LIST'!$AF$2:$AG$26, 2, FALSE), "")</f>
        <v/>
      </c>
      <c r="AD2115" s="141" t="str">
        <f>_xlfn.IFNA(VLOOKUP($U2115, '@LIST'!$AH$2:$AI$26, 2, FALSE), "")</f>
        <v/>
      </c>
      <c r="AE2115" s="141" t="str">
        <f>_xlfn.IFNA(VLOOKUP($U2115, '@LIST'!$AJ$2:$AK$26, 2, FALSE), "")</f>
        <v/>
      </c>
      <c r="AF2115" s="141" t="str">
        <f>_xlfn.IFNA(VLOOKUP($U2115, '@LIST'!$AL$2:$AM$26, 2, FALSE), "")</f>
        <v/>
      </c>
      <c r="AG2115" s="142"/>
      <c r="AH2115" s="139" t="str">
        <f>_xlfn.IFNA(VLOOKUP(AG2115, '@LIST'!$AR$2:$AS$4, 2, FALSE), "")</f>
        <v/>
      </c>
      <c r="AI2115" s="142"/>
      <c r="AJ2115" s="143" t="str">
        <f>_xlfn.IFNA(VLOOKUP(AI2115, '@LIST'!$AU$2:$AV$4, 2, FALSE), "")</f>
        <v/>
      </c>
    </row>
    <row r="2116" spans="1:36" s="144" customFormat="1" ht="16.8">
      <c r="A2116" s="125"/>
      <c r="B2116" s="126" t="str">
        <f>_xlfn.IFNA(VLOOKUP(A2116, '@LIST'!$A$2:$B$15, 2, FALSE), "")</f>
        <v/>
      </c>
      <c r="C2116" s="125"/>
      <c r="D2116" s="128"/>
      <c r="E2116" s="129"/>
      <c r="F2116" s="147"/>
      <c r="G2116" s="130">
        <f xml:space="preserve"> IF(F2116="Yes",D2116/ '@PRODUCTION VOLUME'!$B$3*'@PRODUCTION VOLUME'!$B$4,D2116)</f>
        <v>0</v>
      </c>
      <c r="H2116" s="129"/>
      <c r="I2116" s="125"/>
      <c r="J2116" s="125"/>
      <c r="K2116" s="131"/>
      <c r="L2116" s="127"/>
      <c r="M2116" s="132" t="str">
        <f>_xlfn.IFNA(VLOOKUP(L2116,'@LIST'!$M$2:$N$396,2,FALSE),"")</f>
        <v/>
      </c>
      <c r="N2116" s="133"/>
      <c r="O2116" s="134"/>
      <c r="P2116" s="135" t="str">
        <f>_xlfn.IFNA(VLOOKUP(O2116,'@LIST'!$M$2:$N$396,2,FALSE),"")</f>
        <v/>
      </c>
      <c r="Q2116" s="136"/>
      <c r="R2116" s="137"/>
      <c r="S2116" s="138"/>
      <c r="T2116" s="139" t="str">
        <f>_xlfn.IFNA(VLOOKUP(S2116, '@LIST'!$AO$2:$AP$5, 2, FALSE), "")</f>
        <v/>
      </c>
      <c r="U2116" s="140"/>
      <c r="V2116" s="141" t="str">
        <f>_xlfn.IFNA(VLOOKUP(U2116, '@LIST'!$S$2:$T$26, 2, FALSE), "")</f>
        <v/>
      </c>
      <c r="W2116" s="141" t="str">
        <f>_xlfn.IFNA(VLOOKUP($U2116, '@LIST'!$U$2:$U$26, 2, FALSE), "")</f>
        <v/>
      </c>
      <c r="X2116" s="141" t="str">
        <f>_xlfn.IFNA(VLOOKUP($U2116, '@LIST'!$V$2:$W$26, 2, FALSE), "")</f>
        <v/>
      </c>
      <c r="Y2116" s="141" t="str">
        <f>_xlfn.IFNA(VLOOKUP($U2116, '@LIST'!$X$2:$Y$26, 2, FALSE), "")</f>
        <v/>
      </c>
      <c r="Z2116" s="141" t="str">
        <f>_xlfn.IFNA(VLOOKUP($U2116, '@LIST'!$Z$2:$AA$26, 2, FALSE), "")</f>
        <v/>
      </c>
      <c r="AA2116" s="141" t="str">
        <f>_xlfn.IFNA(VLOOKUP($U2116, '@LIST'!$AB$2:$AC$26, 2, FALSE), "")</f>
        <v/>
      </c>
      <c r="AB2116" s="141" t="str">
        <f>_xlfn.IFNA(VLOOKUP($U2116, '@LIST'!$AD$2:$AE$26, 2, FALSE), "")</f>
        <v/>
      </c>
      <c r="AC2116" s="141" t="str">
        <f>_xlfn.IFNA(VLOOKUP($U2116, '@LIST'!$AF$2:$AG$26, 2, FALSE), "")</f>
        <v/>
      </c>
      <c r="AD2116" s="141" t="str">
        <f>_xlfn.IFNA(VLOOKUP($U2116, '@LIST'!$AH$2:$AI$26, 2, FALSE), "")</f>
        <v/>
      </c>
      <c r="AE2116" s="141" t="str">
        <f>_xlfn.IFNA(VLOOKUP($U2116, '@LIST'!$AJ$2:$AK$26, 2, FALSE), "")</f>
        <v/>
      </c>
      <c r="AF2116" s="141" t="str">
        <f>_xlfn.IFNA(VLOOKUP($U2116, '@LIST'!$AL$2:$AM$26, 2, FALSE), "")</f>
        <v/>
      </c>
      <c r="AG2116" s="142"/>
      <c r="AH2116" s="139" t="str">
        <f>_xlfn.IFNA(VLOOKUP(AG2116, '@LIST'!$AR$2:$AS$4, 2, FALSE), "")</f>
        <v/>
      </c>
      <c r="AI2116" s="142"/>
      <c r="AJ2116" s="143" t="str">
        <f>_xlfn.IFNA(VLOOKUP(AI2116, '@LIST'!$AU$2:$AV$4, 2, FALSE), "")</f>
        <v/>
      </c>
    </row>
    <row r="2117" spans="1:36" s="144" customFormat="1" ht="16.8">
      <c r="A2117" s="125"/>
      <c r="B2117" s="126" t="str">
        <f>_xlfn.IFNA(VLOOKUP(A2117, '@LIST'!$A$2:$B$15, 2, FALSE), "")</f>
        <v/>
      </c>
      <c r="C2117" s="125"/>
      <c r="D2117" s="128"/>
      <c r="E2117" s="129"/>
      <c r="F2117" s="147"/>
      <c r="G2117" s="130">
        <f xml:space="preserve"> IF(F2117="Yes",D2117/ '@PRODUCTION VOLUME'!$B$3*'@PRODUCTION VOLUME'!$B$4,D2117)</f>
        <v>0</v>
      </c>
      <c r="H2117" s="129"/>
      <c r="I2117" s="125"/>
      <c r="J2117" s="125"/>
      <c r="K2117" s="131"/>
      <c r="L2117" s="127"/>
      <c r="M2117" s="132" t="str">
        <f>_xlfn.IFNA(VLOOKUP(L2117,'@LIST'!$M$2:$N$396,2,FALSE),"")</f>
        <v/>
      </c>
      <c r="N2117" s="133"/>
      <c r="O2117" s="134"/>
      <c r="P2117" s="135" t="str">
        <f>_xlfn.IFNA(VLOOKUP(O2117,'@LIST'!$M$2:$N$396,2,FALSE),"")</f>
        <v/>
      </c>
      <c r="Q2117" s="136"/>
      <c r="R2117" s="137"/>
      <c r="S2117" s="138"/>
      <c r="T2117" s="139" t="str">
        <f>_xlfn.IFNA(VLOOKUP(S2117, '@LIST'!$AO$2:$AP$5, 2, FALSE), "")</f>
        <v/>
      </c>
      <c r="U2117" s="140"/>
      <c r="V2117" s="141" t="str">
        <f>_xlfn.IFNA(VLOOKUP(U2117, '@LIST'!$S$2:$T$26, 2, FALSE), "")</f>
        <v/>
      </c>
      <c r="W2117" s="141" t="str">
        <f>_xlfn.IFNA(VLOOKUP($U2117, '@LIST'!$U$2:$U$26, 2, FALSE), "")</f>
        <v/>
      </c>
      <c r="X2117" s="141" t="str">
        <f>_xlfn.IFNA(VLOOKUP($U2117, '@LIST'!$V$2:$W$26, 2, FALSE), "")</f>
        <v/>
      </c>
      <c r="Y2117" s="141" t="str">
        <f>_xlfn.IFNA(VLOOKUP($U2117, '@LIST'!$X$2:$Y$26, 2, FALSE), "")</f>
        <v/>
      </c>
      <c r="Z2117" s="141" t="str">
        <f>_xlfn.IFNA(VLOOKUP($U2117, '@LIST'!$Z$2:$AA$26, 2, FALSE), "")</f>
        <v/>
      </c>
      <c r="AA2117" s="141" t="str">
        <f>_xlfn.IFNA(VLOOKUP($U2117, '@LIST'!$AB$2:$AC$26, 2, FALSE), "")</f>
        <v/>
      </c>
      <c r="AB2117" s="141" t="str">
        <f>_xlfn.IFNA(VLOOKUP($U2117, '@LIST'!$AD$2:$AE$26, 2, FALSE), "")</f>
        <v/>
      </c>
      <c r="AC2117" s="141" t="str">
        <f>_xlfn.IFNA(VLOOKUP($U2117, '@LIST'!$AF$2:$AG$26, 2, FALSE), "")</f>
        <v/>
      </c>
      <c r="AD2117" s="141" t="str">
        <f>_xlfn.IFNA(VLOOKUP($U2117, '@LIST'!$AH$2:$AI$26, 2, FALSE), "")</f>
        <v/>
      </c>
      <c r="AE2117" s="141" t="str">
        <f>_xlfn.IFNA(VLOOKUP($U2117, '@LIST'!$AJ$2:$AK$26, 2, FALSE), "")</f>
        <v/>
      </c>
      <c r="AF2117" s="141" t="str">
        <f>_xlfn.IFNA(VLOOKUP($U2117, '@LIST'!$AL$2:$AM$26, 2, FALSE), "")</f>
        <v/>
      </c>
      <c r="AG2117" s="142"/>
      <c r="AH2117" s="139" t="str">
        <f>_xlfn.IFNA(VLOOKUP(AG2117, '@LIST'!$AR$2:$AS$4, 2, FALSE), "")</f>
        <v/>
      </c>
      <c r="AI2117" s="142"/>
      <c r="AJ2117" s="143" t="str">
        <f>_xlfn.IFNA(VLOOKUP(AI2117, '@LIST'!$AU$2:$AV$4, 2, FALSE), "")</f>
        <v/>
      </c>
    </row>
    <row r="2118" spans="1:36" s="144" customFormat="1" ht="16.8">
      <c r="A2118" s="125"/>
      <c r="B2118" s="126" t="str">
        <f>_xlfn.IFNA(VLOOKUP(A2118, '@LIST'!$A$2:$B$15, 2, FALSE), "")</f>
        <v/>
      </c>
      <c r="C2118" s="125"/>
      <c r="D2118" s="128"/>
      <c r="E2118" s="129"/>
      <c r="F2118" s="147"/>
      <c r="G2118" s="130">
        <f xml:space="preserve"> IF(F2118="Yes",D2118/ '@PRODUCTION VOLUME'!$B$3*'@PRODUCTION VOLUME'!$B$4,D2118)</f>
        <v>0</v>
      </c>
      <c r="H2118" s="129"/>
      <c r="I2118" s="125"/>
      <c r="J2118" s="125"/>
      <c r="K2118" s="131"/>
      <c r="L2118" s="127"/>
      <c r="M2118" s="132" t="str">
        <f>_xlfn.IFNA(VLOOKUP(L2118,'@LIST'!$M$2:$N$396,2,FALSE),"")</f>
        <v/>
      </c>
      <c r="N2118" s="133"/>
      <c r="O2118" s="134"/>
      <c r="P2118" s="135" t="str">
        <f>_xlfn.IFNA(VLOOKUP(O2118,'@LIST'!$M$2:$N$396,2,FALSE),"")</f>
        <v/>
      </c>
      <c r="Q2118" s="136"/>
      <c r="R2118" s="137"/>
      <c r="S2118" s="138"/>
      <c r="T2118" s="139" t="str">
        <f>_xlfn.IFNA(VLOOKUP(S2118, '@LIST'!$AO$2:$AP$5, 2, FALSE), "")</f>
        <v/>
      </c>
      <c r="U2118" s="140"/>
      <c r="V2118" s="141" t="str">
        <f>_xlfn.IFNA(VLOOKUP(U2118, '@LIST'!$S$2:$T$26, 2, FALSE), "")</f>
        <v/>
      </c>
      <c r="W2118" s="141" t="str">
        <f>_xlfn.IFNA(VLOOKUP($U2118, '@LIST'!$U$2:$U$26, 2, FALSE), "")</f>
        <v/>
      </c>
      <c r="X2118" s="141" t="str">
        <f>_xlfn.IFNA(VLOOKUP($U2118, '@LIST'!$V$2:$W$26, 2, FALSE), "")</f>
        <v/>
      </c>
      <c r="Y2118" s="141" t="str">
        <f>_xlfn.IFNA(VLOOKUP($U2118, '@LIST'!$X$2:$Y$26, 2, FALSE), "")</f>
        <v/>
      </c>
      <c r="Z2118" s="141" t="str">
        <f>_xlfn.IFNA(VLOOKUP($U2118, '@LIST'!$Z$2:$AA$26, 2, FALSE), "")</f>
        <v/>
      </c>
      <c r="AA2118" s="141" t="str">
        <f>_xlfn.IFNA(VLOOKUP($U2118, '@LIST'!$AB$2:$AC$26, 2, FALSE), "")</f>
        <v/>
      </c>
      <c r="AB2118" s="141" t="str">
        <f>_xlfn.IFNA(VLOOKUP($U2118, '@LIST'!$AD$2:$AE$26, 2, FALSE), "")</f>
        <v/>
      </c>
      <c r="AC2118" s="141" t="str">
        <f>_xlfn.IFNA(VLOOKUP($U2118, '@LIST'!$AF$2:$AG$26, 2, FALSE), "")</f>
        <v/>
      </c>
      <c r="AD2118" s="141" t="str">
        <f>_xlfn.IFNA(VLOOKUP($U2118, '@LIST'!$AH$2:$AI$26, 2, FALSE), "")</f>
        <v/>
      </c>
      <c r="AE2118" s="141" t="str">
        <f>_xlfn.IFNA(VLOOKUP($U2118, '@LIST'!$AJ$2:$AK$26, 2, FALSE), "")</f>
        <v/>
      </c>
      <c r="AF2118" s="141" t="str">
        <f>_xlfn.IFNA(VLOOKUP($U2118, '@LIST'!$AL$2:$AM$26, 2, FALSE), "")</f>
        <v/>
      </c>
      <c r="AG2118" s="142"/>
      <c r="AH2118" s="139" t="str">
        <f>_xlfn.IFNA(VLOOKUP(AG2118, '@LIST'!$AR$2:$AS$4, 2, FALSE), "")</f>
        <v/>
      </c>
      <c r="AI2118" s="142"/>
      <c r="AJ2118" s="143" t="str">
        <f>_xlfn.IFNA(VLOOKUP(AI2118, '@LIST'!$AU$2:$AV$4, 2, FALSE), "")</f>
        <v/>
      </c>
    </row>
    <row r="2119" spans="1:36" s="144" customFormat="1" ht="16.8">
      <c r="A2119" s="125"/>
      <c r="B2119" s="126" t="str">
        <f>_xlfn.IFNA(VLOOKUP(A2119, '@LIST'!$A$2:$B$15, 2, FALSE), "")</f>
        <v/>
      </c>
      <c r="C2119" s="125"/>
      <c r="D2119" s="128"/>
      <c r="E2119" s="129"/>
      <c r="F2119" s="147"/>
      <c r="G2119" s="130">
        <f xml:space="preserve"> IF(F2119="Yes",D2119/ '@PRODUCTION VOLUME'!$B$3*'@PRODUCTION VOLUME'!$B$4,D2119)</f>
        <v>0</v>
      </c>
      <c r="H2119" s="129"/>
      <c r="I2119" s="125"/>
      <c r="J2119" s="125"/>
      <c r="K2119" s="131"/>
      <c r="L2119" s="127"/>
      <c r="M2119" s="132" t="str">
        <f>_xlfn.IFNA(VLOOKUP(L2119,'@LIST'!$M$2:$N$396,2,FALSE),"")</f>
        <v/>
      </c>
      <c r="N2119" s="133"/>
      <c r="O2119" s="134"/>
      <c r="P2119" s="135" t="str">
        <f>_xlfn.IFNA(VLOOKUP(O2119,'@LIST'!$M$2:$N$396,2,FALSE),"")</f>
        <v/>
      </c>
      <c r="Q2119" s="136"/>
      <c r="R2119" s="137"/>
      <c r="S2119" s="138"/>
      <c r="T2119" s="139" t="str">
        <f>_xlfn.IFNA(VLOOKUP(S2119, '@LIST'!$AO$2:$AP$5, 2, FALSE), "")</f>
        <v/>
      </c>
      <c r="U2119" s="140"/>
      <c r="V2119" s="141" t="str">
        <f>_xlfn.IFNA(VLOOKUP(U2119, '@LIST'!$S$2:$T$26, 2, FALSE), "")</f>
        <v/>
      </c>
      <c r="W2119" s="141" t="str">
        <f>_xlfn.IFNA(VLOOKUP($U2119, '@LIST'!$U$2:$U$26, 2, FALSE), "")</f>
        <v/>
      </c>
      <c r="X2119" s="141" t="str">
        <f>_xlfn.IFNA(VLOOKUP($U2119, '@LIST'!$V$2:$W$26, 2, FALSE), "")</f>
        <v/>
      </c>
      <c r="Y2119" s="141" t="str">
        <f>_xlfn.IFNA(VLOOKUP($U2119, '@LIST'!$X$2:$Y$26, 2, FALSE), "")</f>
        <v/>
      </c>
      <c r="Z2119" s="141" t="str">
        <f>_xlfn.IFNA(VLOOKUP($U2119, '@LIST'!$Z$2:$AA$26, 2, FALSE), "")</f>
        <v/>
      </c>
      <c r="AA2119" s="141" t="str">
        <f>_xlfn.IFNA(VLOOKUP($U2119, '@LIST'!$AB$2:$AC$26, 2, FALSE), "")</f>
        <v/>
      </c>
      <c r="AB2119" s="141" t="str">
        <f>_xlfn.IFNA(VLOOKUP($U2119, '@LIST'!$AD$2:$AE$26, 2, FALSE), "")</f>
        <v/>
      </c>
      <c r="AC2119" s="141" t="str">
        <f>_xlfn.IFNA(VLOOKUP($U2119, '@LIST'!$AF$2:$AG$26, 2, FALSE), "")</f>
        <v/>
      </c>
      <c r="AD2119" s="141" t="str">
        <f>_xlfn.IFNA(VLOOKUP($U2119, '@LIST'!$AH$2:$AI$26, 2, FALSE), "")</f>
        <v/>
      </c>
      <c r="AE2119" s="141" t="str">
        <f>_xlfn.IFNA(VLOOKUP($U2119, '@LIST'!$AJ$2:$AK$26, 2, FALSE), "")</f>
        <v/>
      </c>
      <c r="AF2119" s="141" t="str">
        <f>_xlfn.IFNA(VLOOKUP($U2119, '@LIST'!$AL$2:$AM$26, 2, FALSE), "")</f>
        <v/>
      </c>
      <c r="AG2119" s="142"/>
      <c r="AH2119" s="139" t="str">
        <f>_xlfn.IFNA(VLOOKUP(AG2119, '@LIST'!$AR$2:$AS$4, 2, FALSE), "")</f>
        <v/>
      </c>
      <c r="AI2119" s="142"/>
      <c r="AJ2119" s="143" t="str">
        <f>_xlfn.IFNA(VLOOKUP(AI2119, '@LIST'!$AU$2:$AV$4, 2, FALSE), "")</f>
        <v/>
      </c>
    </row>
    <row r="2120" spans="1:36" s="144" customFormat="1" ht="16.8">
      <c r="A2120" s="125"/>
      <c r="B2120" s="126" t="str">
        <f>_xlfn.IFNA(VLOOKUP(A2120, '@LIST'!$A$2:$B$15, 2, FALSE), "")</f>
        <v/>
      </c>
      <c r="C2120" s="125"/>
      <c r="D2120" s="128"/>
      <c r="E2120" s="129"/>
      <c r="F2120" s="147"/>
      <c r="G2120" s="130">
        <f xml:space="preserve"> IF(F2120="Yes",D2120/ '@PRODUCTION VOLUME'!$B$3*'@PRODUCTION VOLUME'!$B$4,D2120)</f>
        <v>0</v>
      </c>
      <c r="H2120" s="129"/>
      <c r="I2120" s="125"/>
      <c r="J2120" s="125"/>
      <c r="K2120" s="131"/>
      <c r="L2120" s="127"/>
      <c r="M2120" s="132" t="str">
        <f>_xlfn.IFNA(VLOOKUP(L2120,'@LIST'!$M$2:$N$396,2,FALSE),"")</f>
        <v/>
      </c>
      <c r="N2120" s="133"/>
      <c r="O2120" s="134"/>
      <c r="P2120" s="135" t="str">
        <f>_xlfn.IFNA(VLOOKUP(O2120,'@LIST'!$M$2:$N$396,2,FALSE),"")</f>
        <v/>
      </c>
      <c r="Q2120" s="136"/>
      <c r="R2120" s="137"/>
      <c r="S2120" s="138"/>
      <c r="T2120" s="139" t="str">
        <f>_xlfn.IFNA(VLOOKUP(S2120, '@LIST'!$AO$2:$AP$5, 2, FALSE), "")</f>
        <v/>
      </c>
      <c r="U2120" s="140"/>
      <c r="V2120" s="141" t="str">
        <f>_xlfn.IFNA(VLOOKUP(U2120, '@LIST'!$S$2:$T$26, 2, FALSE), "")</f>
        <v/>
      </c>
      <c r="W2120" s="141" t="str">
        <f>_xlfn.IFNA(VLOOKUP($U2120, '@LIST'!$U$2:$U$26, 2, FALSE), "")</f>
        <v/>
      </c>
      <c r="X2120" s="141" t="str">
        <f>_xlfn.IFNA(VLOOKUP($U2120, '@LIST'!$V$2:$W$26, 2, FALSE), "")</f>
        <v/>
      </c>
      <c r="Y2120" s="141" t="str">
        <f>_xlfn.IFNA(VLOOKUP($U2120, '@LIST'!$X$2:$Y$26, 2, FALSE), "")</f>
        <v/>
      </c>
      <c r="Z2120" s="141" t="str">
        <f>_xlfn.IFNA(VLOOKUP($U2120, '@LIST'!$Z$2:$AA$26, 2, FALSE), "")</f>
        <v/>
      </c>
      <c r="AA2120" s="141" t="str">
        <f>_xlfn.IFNA(VLOOKUP($U2120, '@LIST'!$AB$2:$AC$26, 2, FALSE), "")</f>
        <v/>
      </c>
      <c r="AB2120" s="141" t="str">
        <f>_xlfn.IFNA(VLOOKUP($U2120, '@LIST'!$AD$2:$AE$26, 2, FALSE), "")</f>
        <v/>
      </c>
      <c r="AC2120" s="141" t="str">
        <f>_xlfn.IFNA(VLOOKUP($U2120, '@LIST'!$AF$2:$AG$26, 2, FALSE), "")</f>
        <v/>
      </c>
      <c r="AD2120" s="141" t="str">
        <f>_xlfn.IFNA(VLOOKUP($U2120, '@LIST'!$AH$2:$AI$26, 2, FALSE), "")</f>
        <v/>
      </c>
      <c r="AE2120" s="141" t="str">
        <f>_xlfn.IFNA(VLOOKUP($U2120, '@LIST'!$AJ$2:$AK$26, 2, FALSE), "")</f>
        <v/>
      </c>
      <c r="AF2120" s="141" t="str">
        <f>_xlfn.IFNA(VLOOKUP($U2120, '@LIST'!$AL$2:$AM$26, 2, FALSE), "")</f>
        <v/>
      </c>
      <c r="AG2120" s="142"/>
      <c r="AH2120" s="139" t="str">
        <f>_xlfn.IFNA(VLOOKUP(AG2120, '@LIST'!$AR$2:$AS$4, 2, FALSE), "")</f>
        <v/>
      </c>
      <c r="AI2120" s="142"/>
      <c r="AJ2120" s="143" t="str">
        <f>_xlfn.IFNA(VLOOKUP(AI2120, '@LIST'!$AU$2:$AV$4, 2, FALSE), "")</f>
        <v/>
      </c>
    </row>
    <row r="2121" spans="1:36" s="144" customFormat="1" ht="16.8">
      <c r="A2121" s="125"/>
      <c r="B2121" s="126" t="str">
        <f>_xlfn.IFNA(VLOOKUP(A2121, '@LIST'!$A$2:$B$15, 2, FALSE), "")</f>
        <v/>
      </c>
      <c r="C2121" s="125"/>
      <c r="D2121" s="128"/>
      <c r="E2121" s="129"/>
      <c r="F2121" s="147"/>
      <c r="G2121" s="130">
        <f xml:space="preserve"> IF(F2121="Yes",D2121/ '@PRODUCTION VOLUME'!$B$3*'@PRODUCTION VOLUME'!$B$4,D2121)</f>
        <v>0</v>
      </c>
      <c r="H2121" s="129"/>
      <c r="I2121" s="125"/>
      <c r="J2121" s="125"/>
      <c r="K2121" s="131"/>
      <c r="L2121" s="127"/>
      <c r="M2121" s="132" t="str">
        <f>_xlfn.IFNA(VLOOKUP(L2121,'@LIST'!$M$2:$N$396,2,FALSE),"")</f>
        <v/>
      </c>
      <c r="N2121" s="133"/>
      <c r="O2121" s="134"/>
      <c r="P2121" s="135" t="str">
        <f>_xlfn.IFNA(VLOOKUP(O2121,'@LIST'!$M$2:$N$396,2,FALSE),"")</f>
        <v/>
      </c>
      <c r="Q2121" s="136"/>
      <c r="R2121" s="137"/>
      <c r="S2121" s="138"/>
      <c r="T2121" s="139" t="str">
        <f>_xlfn.IFNA(VLOOKUP(S2121, '@LIST'!$AO$2:$AP$5, 2, FALSE), "")</f>
        <v/>
      </c>
      <c r="U2121" s="140"/>
      <c r="V2121" s="141" t="str">
        <f>_xlfn.IFNA(VLOOKUP(U2121, '@LIST'!$S$2:$T$26, 2, FALSE), "")</f>
        <v/>
      </c>
      <c r="W2121" s="141" t="str">
        <f>_xlfn.IFNA(VLOOKUP($U2121, '@LIST'!$U$2:$U$26, 2, FALSE), "")</f>
        <v/>
      </c>
      <c r="X2121" s="141" t="str">
        <f>_xlfn.IFNA(VLOOKUP($U2121, '@LIST'!$V$2:$W$26, 2, FALSE), "")</f>
        <v/>
      </c>
      <c r="Y2121" s="141" t="str">
        <f>_xlfn.IFNA(VLOOKUP($U2121, '@LIST'!$X$2:$Y$26, 2, FALSE), "")</f>
        <v/>
      </c>
      <c r="Z2121" s="141" t="str">
        <f>_xlfn.IFNA(VLOOKUP($U2121, '@LIST'!$Z$2:$AA$26, 2, FALSE), "")</f>
        <v/>
      </c>
      <c r="AA2121" s="141" t="str">
        <f>_xlfn.IFNA(VLOOKUP($U2121, '@LIST'!$AB$2:$AC$26, 2, FALSE), "")</f>
        <v/>
      </c>
      <c r="AB2121" s="141" t="str">
        <f>_xlfn.IFNA(VLOOKUP($U2121, '@LIST'!$AD$2:$AE$26, 2, FALSE), "")</f>
        <v/>
      </c>
      <c r="AC2121" s="141" t="str">
        <f>_xlfn.IFNA(VLOOKUP($U2121, '@LIST'!$AF$2:$AG$26, 2, FALSE), "")</f>
        <v/>
      </c>
      <c r="AD2121" s="141" t="str">
        <f>_xlfn.IFNA(VLOOKUP($U2121, '@LIST'!$AH$2:$AI$26, 2, FALSE), "")</f>
        <v/>
      </c>
      <c r="AE2121" s="141" t="str">
        <f>_xlfn.IFNA(VLOOKUP($U2121, '@LIST'!$AJ$2:$AK$26, 2, FALSE), "")</f>
        <v/>
      </c>
      <c r="AF2121" s="141" t="str">
        <f>_xlfn.IFNA(VLOOKUP($U2121, '@LIST'!$AL$2:$AM$26, 2, FALSE), "")</f>
        <v/>
      </c>
      <c r="AG2121" s="142"/>
      <c r="AH2121" s="139" t="str">
        <f>_xlfn.IFNA(VLOOKUP(AG2121, '@LIST'!$AR$2:$AS$4, 2, FALSE), "")</f>
        <v/>
      </c>
      <c r="AI2121" s="142"/>
      <c r="AJ2121" s="143" t="str">
        <f>_xlfn.IFNA(VLOOKUP(AI2121, '@LIST'!$AU$2:$AV$4, 2, FALSE), "")</f>
        <v/>
      </c>
    </row>
    <row r="2122" spans="1:36" s="144" customFormat="1" ht="16.8">
      <c r="A2122" s="125"/>
      <c r="B2122" s="126" t="str">
        <f>_xlfn.IFNA(VLOOKUP(A2122, '@LIST'!$A$2:$B$15, 2, FALSE), "")</f>
        <v/>
      </c>
      <c r="C2122" s="125"/>
      <c r="D2122" s="128"/>
      <c r="E2122" s="129"/>
      <c r="F2122" s="147"/>
      <c r="G2122" s="130">
        <f xml:space="preserve"> IF(F2122="Yes",D2122/ '@PRODUCTION VOLUME'!$B$3*'@PRODUCTION VOLUME'!$B$4,D2122)</f>
        <v>0</v>
      </c>
      <c r="H2122" s="129"/>
      <c r="I2122" s="125"/>
      <c r="J2122" s="125"/>
      <c r="K2122" s="131"/>
      <c r="L2122" s="127"/>
      <c r="M2122" s="132" t="str">
        <f>_xlfn.IFNA(VLOOKUP(L2122,'@LIST'!$M$2:$N$396,2,FALSE),"")</f>
        <v/>
      </c>
      <c r="N2122" s="133"/>
      <c r="O2122" s="134"/>
      <c r="P2122" s="135" t="str">
        <f>_xlfn.IFNA(VLOOKUP(O2122,'@LIST'!$M$2:$N$396,2,FALSE),"")</f>
        <v/>
      </c>
      <c r="Q2122" s="136"/>
      <c r="R2122" s="137"/>
      <c r="S2122" s="138"/>
      <c r="T2122" s="139" t="str">
        <f>_xlfn.IFNA(VLOOKUP(S2122, '@LIST'!$AO$2:$AP$5, 2, FALSE), "")</f>
        <v/>
      </c>
      <c r="U2122" s="140"/>
      <c r="V2122" s="141" t="str">
        <f>_xlfn.IFNA(VLOOKUP(U2122, '@LIST'!$S$2:$T$26, 2, FALSE), "")</f>
        <v/>
      </c>
      <c r="W2122" s="141" t="str">
        <f>_xlfn.IFNA(VLOOKUP($U2122, '@LIST'!$U$2:$U$26, 2, FALSE), "")</f>
        <v/>
      </c>
      <c r="X2122" s="141" t="str">
        <f>_xlfn.IFNA(VLOOKUP($U2122, '@LIST'!$V$2:$W$26, 2, FALSE), "")</f>
        <v/>
      </c>
      <c r="Y2122" s="141" t="str">
        <f>_xlfn.IFNA(VLOOKUP($U2122, '@LIST'!$X$2:$Y$26, 2, FALSE), "")</f>
        <v/>
      </c>
      <c r="Z2122" s="141" t="str">
        <f>_xlfn.IFNA(VLOOKUP($U2122, '@LIST'!$Z$2:$AA$26, 2, FALSE), "")</f>
        <v/>
      </c>
      <c r="AA2122" s="141" t="str">
        <f>_xlfn.IFNA(VLOOKUP($U2122, '@LIST'!$AB$2:$AC$26, 2, FALSE), "")</f>
        <v/>
      </c>
      <c r="AB2122" s="141" t="str">
        <f>_xlfn.IFNA(VLOOKUP($U2122, '@LIST'!$AD$2:$AE$26, 2, FALSE), "")</f>
        <v/>
      </c>
      <c r="AC2122" s="141" t="str">
        <f>_xlfn.IFNA(VLOOKUP($U2122, '@LIST'!$AF$2:$AG$26, 2, FALSE), "")</f>
        <v/>
      </c>
      <c r="AD2122" s="141" t="str">
        <f>_xlfn.IFNA(VLOOKUP($U2122, '@LIST'!$AH$2:$AI$26, 2, FALSE), "")</f>
        <v/>
      </c>
      <c r="AE2122" s="141" t="str">
        <f>_xlfn.IFNA(VLOOKUP($U2122, '@LIST'!$AJ$2:$AK$26, 2, FALSE), "")</f>
        <v/>
      </c>
      <c r="AF2122" s="141" t="str">
        <f>_xlfn.IFNA(VLOOKUP($U2122, '@LIST'!$AL$2:$AM$26, 2, FALSE), "")</f>
        <v/>
      </c>
      <c r="AG2122" s="142"/>
      <c r="AH2122" s="139" t="str">
        <f>_xlfn.IFNA(VLOOKUP(AG2122, '@LIST'!$AR$2:$AS$4, 2, FALSE), "")</f>
        <v/>
      </c>
      <c r="AI2122" s="142"/>
      <c r="AJ2122" s="143" t="str">
        <f>_xlfn.IFNA(VLOOKUP(AI2122, '@LIST'!$AU$2:$AV$4, 2, FALSE), "")</f>
        <v/>
      </c>
    </row>
    <row r="2123" spans="1:36" s="144" customFormat="1" ht="16.8">
      <c r="A2123" s="125"/>
      <c r="B2123" s="126" t="str">
        <f>_xlfn.IFNA(VLOOKUP(A2123, '@LIST'!$A$2:$B$15, 2, FALSE), "")</f>
        <v/>
      </c>
      <c r="C2123" s="125"/>
      <c r="D2123" s="128"/>
      <c r="E2123" s="129"/>
      <c r="F2123" s="147"/>
      <c r="G2123" s="130">
        <f xml:space="preserve"> IF(F2123="Yes",D2123/ '@PRODUCTION VOLUME'!$B$3*'@PRODUCTION VOLUME'!$B$4,D2123)</f>
        <v>0</v>
      </c>
      <c r="H2123" s="129"/>
      <c r="I2123" s="125"/>
      <c r="J2123" s="125"/>
      <c r="K2123" s="131"/>
      <c r="L2123" s="127"/>
      <c r="M2123" s="132" t="str">
        <f>_xlfn.IFNA(VLOOKUP(L2123,'@LIST'!$M$2:$N$396,2,FALSE),"")</f>
        <v/>
      </c>
      <c r="N2123" s="133"/>
      <c r="O2123" s="134"/>
      <c r="P2123" s="135" t="str">
        <f>_xlfn.IFNA(VLOOKUP(O2123,'@LIST'!$M$2:$N$396,2,FALSE),"")</f>
        <v/>
      </c>
      <c r="Q2123" s="136"/>
      <c r="R2123" s="137"/>
      <c r="S2123" s="138"/>
      <c r="T2123" s="139" t="str">
        <f>_xlfn.IFNA(VLOOKUP(S2123, '@LIST'!$AO$2:$AP$5, 2, FALSE), "")</f>
        <v/>
      </c>
      <c r="U2123" s="140"/>
      <c r="V2123" s="141" t="str">
        <f>_xlfn.IFNA(VLOOKUP(U2123, '@LIST'!$S$2:$T$26, 2, FALSE), "")</f>
        <v/>
      </c>
      <c r="W2123" s="141" t="str">
        <f>_xlfn.IFNA(VLOOKUP($U2123, '@LIST'!$U$2:$U$26, 2, FALSE), "")</f>
        <v/>
      </c>
      <c r="X2123" s="141" t="str">
        <f>_xlfn.IFNA(VLOOKUP($U2123, '@LIST'!$V$2:$W$26, 2, FALSE), "")</f>
        <v/>
      </c>
      <c r="Y2123" s="141" t="str">
        <f>_xlfn.IFNA(VLOOKUP($U2123, '@LIST'!$X$2:$Y$26, 2, FALSE), "")</f>
        <v/>
      </c>
      <c r="Z2123" s="141" t="str">
        <f>_xlfn.IFNA(VLOOKUP($U2123, '@LIST'!$Z$2:$AA$26, 2, FALSE), "")</f>
        <v/>
      </c>
      <c r="AA2123" s="141" t="str">
        <f>_xlfn.IFNA(VLOOKUP($U2123, '@LIST'!$AB$2:$AC$26, 2, FALSE), "")</f>
        <v/>
      </c>
      <c r="AB2123" s="141" t="str">
        <f>_xlfn.IFNA(VLOOKUP($U2123, '@LIST'!$AD$2:$AE$26, 2, FALSE), "")</f>
        <v/>
      </c>
      <c r="AC2123" s="141" t="str">
        <f>_xlfn.IFNA(VLOOKUP($U2123, '@LIST'!$AF$2:$AG$26, 2, FALSE), "")</f>
        <v/>
      </c>
      <c r="AD2123" s="141" t="str">
        <f>_xlfn.IFNA(VLOOKUP($U2123, '@LIST'!$AH$2:$AI$26, 2, FALSE), "")</f>
        <v/>
      </c>
      <c r="AE2123" s="141" t="str">
        <f>_xlfn.IFNA(VLOOKUP($U2123, '@LIST'!$AJ$2:$AK$26, 2, FALSE), "")</f>
        <v/>
      </c>
      <c r="AF2123" s="141" t="str">
        <f>_xlfn.IFNA(VLOOKUP($U2123, '@LIST'!$AL$2:$AM$26, 2, FALSE), "")</f>
        <v/>
      </c>
      <c r="AG2123" s="142"/>
      <c r="AH2123" s="139" t="str">
        <f>_xlfn.IFNA(VLOOKUP(AG2123, '@LIST'!$AR$2:$AS$4, 2, FALSE), "")</f>
        <v/>
      </c>
      <c r="AI2123" s="142"/>
      <c r="AJ2123" s="143" t="str">
        <f>_xlfn.IFNA(VLOOKUP(AI2123, '@LIST'!$AU$2:$AV$4, 2, FALSE), "")</f>
        <v/>
      </c>
    </row>
    <row r="2124" spans="1:36" s="144" customFormat="1" ht="16.8">
      <c r="A2124" s="125"/>
      <c r="B2124" s="126" t="str">
        <f>_xlfn.IFNA(VLOOKUP(A2124, '@LIST'!$A$2:$B$15, 2, FALSE), "")</f>
        <v/>
      </c>
      <c r="C2124" s="125"/>
      <c r="D2124" s="128"/>
      <c r="E2124" s="129"/>
      <c r="F2124" s="147"/>
      <c r="G2124" s="130">
        <f xml:space="preserve"> IF(F2124="Yes",D2124/ '@PRODUCTION VOLUME'!$B$3*'@PRODUCTION VOLUME'!$B$4,D2124)</f>
        <v>0</v>
      </c>
      <c r="H2124" s="129"/>
      <c r="I2124" s="125"/>
      <c r="J2124" s="125"/>
      <c r="K2124" s="131"/>
      <c r="L2124" s="127"/>
      <c r="M2124" s="132" t="str">
        <f>_xlfn.IFNA(VLOOKUP(L2124,'@LIST'!$M$2:$N$396,2,FALSE),"")</f>
        <v/>
      </c>
      <c r="N2124" s="133"/>
      <c r="O2124" s="134"/>
      <c r="P2124" s="135" t="str">
        <f>_xlfn.IFNA(VLOOKUP(O2124,'@LIST'!$M$2:$N$396,2,FALSE),"")</f>
        <v/>
      </c>
      <c r="Q2124" s="136"/>
      <c r="R2124" s="137"/>
      <c r="S2124" s="138"/>
      <c r="T2124" s="139" t="str">
        <f>_xlfn.IFNA(VLOOKUP(S2124, '@LIST'!$AO$2:$AP$5, 2, FALSE), "")</f>
        <v/>
      </c>
      <c r="U2124" s="140"/>
      <c r="V2124" s="141" t="str">
        <f>_xlfn.IFNA(VLOOKUP(U2124, '@LIST'!$S$2:$T$26, 2, FALSE), "")</f>
        <v/>
      </c>
      <c r="W2124" s="141" t="str">
        <f>_xlfn.IFNA(VLOOKUP($U2124, '@LIST'!$U$2:$U$26, 2, FALSE), "")</f>
        <v/>
      </c>
      <c r="X2124" s="141" t="str">
        <f>_xlfn.IFNA(VLOOKUP($U2124, '@LIST'!$V$2:$W$26, 2, FALSE), "")</f>
        <v/>
      </c>
      <c r="Y2124" s="141" t="str">
        <f>_xlfn.IFNA(VLOOKUP($U2124, '@LIST'!$X$2:$Y$26, 2, FALSE), "")</f>
        <v/>
      </c>
      <c r="Z2124" s="141" t="str">
        <f>_xlfn.IFNA(VLOOKUP($U2124, '@LIST'!$Z$2:$AA$26, 2, FALSE), "")</f>
        <v/>
      </c>
      <c r="AA2124" s="141" t="str">
        <f>_xlfn.IFNA(VLOOKUP($U2124, '@LIST'!$AB$2:$AC$26, 2, FALSE), "")</f>
        <v/>
      </c>
      <c r="AB2124" s="141" t="str">
        <f>_xlfn.IFNA(VLOOKUP($U2124, '@LIST'!$AD$2:$AE$26, 2, FALSE), "")</f>
        <v/>
      </c>
      <c r="AC2124" s="141" t="str">
        <f>_xlfn.IFNA(VLOOKUP($U2124, '@LIST'!$AF$2:$AG$26, 2, FALSE), "")</f>
        <v/>
      </c>
      <c r="AD2124" s="141" t="str">
        <f>_xlfn.IFNA(VLOOKUP($U2124, '@LIST'!$AH$2:$AI$26, 2, FALSE), "")</f>
        <v/>
      </c>
      <c r="AE2124" s="141" t="str">
        <f>_xlfn.IFNA(VLOOKUP($U2124, '@LIST'!$AJ$2:$AK$26, 2, FALSE), "")</f>
        <v/>
      </c>
      <c r="AF2124" s="141" t="str">
        <f>_xlfn.IFNA(VLOOKUP($U2124, '@LIST'!$AL$2:$AM$26, 2, FALSE), "")</f>
        <v/>
      </c>
      <c r="AG2124" s="142"/>
      <c r="AH2124" s="139" t="str">
        <f>_xlfn.IFNA(VLOOKUP(AG2124, '@LIST'!$AR$2:$AS$4, 2, FALSE), "")</f>
        <v/>
      </c>
      <c r="AI2124" s="142"/>
      <c r="AJ2124" s="143" t="str">
        <f>_xlfn.IFNA(VLOOKUP(AI2124, '@LIST'!$AU$2:$AV$4, 2, FALSE), "")</f>
        <v/>
      </c>
    </row>
    <row r="2125" spans="1:36" s="144" customFormat="1" ht="16.8">
      <c r="A2125" s="125"/>
      <c r="B2125" s="126" t="str">
        <f>_xlfn.IFNA(VLOOKUP(A2125, '@LIST'!$A$2:$B$15, 2, FALSE), "")</f>
        <v/>
      </c>
      <c r="C2125" s="125"/>
      <c r="D2125" s="128"/>
      <c r="E2125" s="129"/>
      <c r="F2125" s="147"/>
      <c r="G2125" s="130">
        <f xml:space="preserve"> IF(F2125="Yes",D2125/ '@PRODUCTION VOLUME'!$B$3*'@PRODUCTION VOLUME'!$B$4,D2125)</f>
        <v>0</v>
      </c>
      <c r="H2125" s="129"/>
      <c r="I2125" s="125"/>
      <c r="J2125" s="125"/>
      <c r="K2125" s="131"/>
      <c r="L2125" s="127"/>
      <c r="M2125" s="132" t="str">
        <f>_xlfn.IFNA(VLOOKUP(L2125,'@LIST'!$M$2:$N$396,2,FALSE),"")</f>
        <v/>
      </c>
      <c r="N2125" s="133"/>
      <c r="O2125" s="134"/>
      <c r="P2125" s="135" t="str">
        <f>_xlfn.IFNA(VLOOKUP(O2125,'@LIST'!$M$2:$N$396,2,FALSE),"")</f>
        <v/>
      </c>
      <c r="Q2125" s="136"/>
      <c r="R2125" s="137"/>
      <c r="S2125" s="138"/>
      <c r="T2125" s="139" t="str">
        <f>_xlfn.IFNA(VLOOKUP(S2125, '@LIST'!$AO$2:$AP$5, 2, FALSE), "")</f>
        <v/>
      </c>
      <c r="U2125" s="140"/>
      <c r="V2125" s="141" t="str">
        <f>_xlfn.IFNA(VLOOKUP(U2125, '@LIST'!$S$2:$T$26, 2, FALSE), "")</f>
        <v/>
      </c>
      <c r="W2125" s="141" t="str">
        <f>_xlfn.IFNA(VLOOKUP($U2125, '@LIST'!$U$2:$U$26, 2, FALSE), "")</f>
        <v/>
      </c>
      <c r="X2125" s="141" t="str">
        <f>_xlfn.IFNA(VLOOKUP($U2125, '@LIST'!$V$2:$W$26, 2, FALSE), "")</f>
        <v/>
      </c>
      <c r="Y2125" s="141" t="str">
        <f>_xlfn.IFNA(VLOOKUP($U2125, '@LIST'!$X$2:$Y$26, 2, FALSE), "")</f>
        <v/>
      </c>
      <c r="Z2125" s="141" t="str">
        <f>_xlfn.IFNA(VLOOKUP($U2125, '@LIST'!$Z$2:$AA$26, 2, FALSE), "")</f>
        <v/>
      </c>
      <c r="AA2125" s="141" t="str">
        <f>_xlfn.IFNA(VLOOKUP($U2125, '@LIST'!$AB$2:$AC$26, 2, FALSE), "")</f>
        <v/>
      </c>
      <c r="AB2125" s="141" t="str">
        <f>_xlfn.IFNA(VLOOKUP($U2125, '@LIST'!$AD$2:$AE$26, 2, FALSE), "")</f>
        <v/>
      </c>
      <c r="AC2125" s="141" t="str">
        <f>_xlfn.IFNA(VLOOKUP($U2125, '@LIST'!$AF$2:$AG$26, 2, FALSE), "")</f>
        <v/>
      </c>
      <c r="AD2125" s="141" t="str">
        <f>_xlfn.IFNA(VLOOKUP($U2125, '@LIST'!$AH$2:$AI$26, 2, FALSE), "")</f>
        <v/>
      </c>
      <c r="AE2125" s="141" t="str">
        <f>_xlfn.IFNA(VLOOKUP($U2125, '@LIST'!$AJ$2:$AK$26, 2, FALSE), "")</f>
        <v/>
      </c>
      <c r="AF2125" s="141" t="str">
        <f>_xlfn.IFNA(VLOOKUP($U2125, '@LIST'!$AL$2:$AM$26, 2, FALSE), "")</f>
        <v/>
      </c>
      <c r="AG2125" s="142"/>
      <c r="AH2125" s="139" t="str">
        <f>_xlfn.IFNA(VLOOKUP(AG2125, '@LIST'!$AR$2:$AS$4, 2, FALSE), "")</f>
        <v/>
      </c>
      <c r="AI2125" s="142"/>
      <c r="AJ2125" s="143" t="str">
        <f>_xlfn.IFNA(VLOOKUP(AI2125, '@LIST'!$AU$2:$AV$4, 2, FALSE), "")</f>
        <v/>
      </c>
    </row>
    <row r="2126" spans="1:36" s="144" customFormat="1" ht="16.8">
      <c r="A2126" s="125"/>
      <c r="B2126" s="126" t="str">
        <f>_xlfn.IFNA(VLOOKUP(A2126, '@LIST'!$A$2:$B$15, 2, FALSE), "")</f>
        <v/>
      </c>
      <c r="C2126" s="125"/>
      <c r="D2126" s="128"/>
      <c r="E2126" s="129"/>
      <c r="F2126" s="147"/>
      <c r="G2126" s="130">
        <f xml:space="preserve"> IF(F2126="Yes",D2126/ '@PRODUCTION VOLUME'!$B$3*'@PRODUCTION VOLUME'!$B$4,D2126)</f>
        <v>0</v>
      </c>
      <c r="H2126" s="129"/>
      <c r="I2126" s="125"/>
      <c r="J2126" s="125"/>
      <c r="K2126" s="131"/>
      <c r="L2126" s="127"/>
      <c r="M2126" s="132" t="str">
        <f>_xlfn.IFNA(VLOOKUP(L2126,'@LIST'!$M$2:$N$396,2,FALSE),"")</f>
        <v/>
      </c>
      <c r="N2126" s="133"/>
      <c r="O2126" s="134"/>
      <c r="P2126" s="135" t="str">
        <f>_xlfn.IFNA(VLOOKUP(O2126,'@LIST'!$M$2:$N$396,2,FALSE),"")</f>
        <v/>
      </c>
      <c r="Q2126" s="136"/>
      <c r="R2126" s="137"/>
      <c r="S2126" s="138"/>
      <c r="T2126" s="139" t="str">
        <f>_xlfn.IFNA(VLOOKUP(S2126, '@LIST'!$AO$2:$AP$5, 2, FALSE), "")</f>
        <v/>
      </c>
      <c r="U2126" s="140"/>
      <c r="V2126" s="141" t="str">
        <f>_xlfn.IFNA(VLOOKUP(U2126, '@LIST'!$S$2:$T$26, 2, FALSE), "")</f>
        <v/>
      </c>
      <c r="W2126" s="141" t="str">
        <f>_xlfn.IFNA(VLOOKUP($U2126, '@LIST'!$U$2:$U$26, 2, FALSE), "")</f>
        <v/>
      </c>
      <c r="X2126" s="141" t="str">
        <f>_xlfn.IFNA(VLOOKUP($U2126, '@LIST'!$V$2:$W$26, 2, FALSE), "")</f>
        <v/>
      </c>
      <c r="Y2126" s="141" t="str">
        <f>_xlfn.IFNA(VLOOKUP($U2126, '@LIST'!$X$2:$Y$26, 2, FALSE), "")</f>
        <v/>
      </c>
      <c r="Z2126" s="141" t="str">
        <f>_xlfn.IFNA(VLOOKUP($U2126, '@LIST'!$Z$2:$AA$26, 2, FALSE), "")</f>
        <v/>
      </c>
      <c r="AA2126" s="141" t="str">
        <f>_xlfn.IFNA(VLOOKUP($U2126, '@LIST'!$AB$2:$AC$26, 2, FALSE), "")</f>
        <v/>
      </c>
      <c r="AB2126" s="141" t="str">
        <f>_xlfn.IFNA(VLOOKUP($U2126, '@LIST'!$AD$2:$AE$26, 2, FALSE), "")</f>
        <v/>
      </c>
      <c r="AC2126" s="141" t="str">
        <f>_xlfn.IFNA(VLOOKUP($U2126, '@LIST'!$AF$2:$AG$26, 2, FALSE), "")</f>
        <v/>
      </c>
      <c r="AD2126" s="141" t="str">
        <f>_xlfn.IFNA(VLOOKUP($U2126, '@LIST'!$AH$2:$AI$26, 2, FALSE), "")</f>
        <v/>
      </c>
      <c r="AE2126" s="141" t="str">
        <f>_xlfn.IFNA(VLOOKUP($U2126, '@LIST'!$AJ$2:$AK$26, 2, FALSE), "")</f>
        <v/>
      </c>
      <c r="AF2126" s="141" t="str">
        <f>_xlfn.IFNA(VLOOKUP($U2126, '@LIST'!$AL$2:$AM$26, 2, FALSE), "")</f>
        <v/>
      </c>
      <c r="AG2126" s="142"/>
      <c r="AH2126" s="139" t="str">
        <f>_xlfn.IFNA(VLOOKUP(AG2126, '@LIST'!$AR$2:$AS$4, 2, FALSE), "")</f>
        <v/>
      </c>
      <c r="AI2126" s="142"/>
      <c r="AJ2126" s="143" t="str">
        <f>_xlfn.IFNA(VLOOKUP(AI2126, '@LIST'!$AU$2:$AV$4, 2, FALSE), "")</f>
        <v/>
      </c>
    </row>
    <row r="2127" spans="1:36" s="144" customFormat="1" ht="16.8">
      <c r="A2127" s="125"/>
      <c r="B2127" s="126" t="str">
        <f>_xlfn.IFNA(VLOOKUP(A2127, '@LIST'!$A$2:$B$15, 2, FALSE), "")</f>
        <v/>
      </c>
      <c r="C2127" s="125"/>
      <c r="D2127" s="128"/>
      <c r="E2127" s="129"/>
      <c r="F2127" s="147"/>
      <c r="G2127" s="130">
        <f xml:space="preserve"> IF(F2127="Yes",D2127/ '@PRODUCTION VOLUME'!$B$3*'@PRODUCTION VOLUME'!$B$4,D2127)</f>
        <v>0</v>
      </c>
      <c r="H2127" s="129"/>
      <c r="I2127" s="125"/>
      <c r="J2127" s="125"/>
      <c r="K2127" s="131"/>
      <c r="L2127" s="127"/>
      <c r="M2127" s="132" t="str">
        <f>_xlfn.IFNA(VLOOKUP(L2127,'@LIST'!$M$2:$N$396,2,FALSE),"")</f>
        <v/>
      </c>
      <c r="N2127" s="133"/>
      <c r="O2127" s="134"/>
      <c r="P2127" s="135" t="str">
        <f>_xlfn.IFNA(VLOOKUP(O2127,'@LIST'!$M$2:$N$396,2,FALSE),"")</f>
        <v/>
      </c>
      <c r="Q2127" s="136"/>
      <c r="R2127" s="137"/>
      <c r="S2127" s="138"/>
      <c r="T2127" s="139" t="str">
        <f>_xlfn.IFNA(VLOOKUP(S2127, '@LIST'!$AO$2:$AP$5, 2, FALSE), "")</f>
        <v/>
      </c>
      <c r="U2127" s="140"/>
      <c r="V2127" s="141" t="str">
        <f>_xlfn.IFNA(VLOOKUP(U2127, '@LIST'!$S$2:$T$26, 2, FALSE), "")</f>
        <v/>
      </c>
      <c r="W2127" s="141" t="str">
        <f>_xlfn.IFNA(VLOOKUP($U2127, '@LIST'!$U$2:$U$26, 2, FALSE), "")</f>
        <v/>
      </c>
      <c r="X2127" s="141" t="str">
        <f>_xlfn.IFNA(VLOOKUP($U2127, '@LIST'!$V$2:$W$26, 2, FALSE), "")</f>
        <v/>
      </c>
      <c r="Y2127" s="141" t="str">
        <f>_xlfn.IFNA(VLOOKUP($U2127, '@LIST'!$X$2:$Y$26, 2, FALSE), "")</f>
        <v/>
      </c>
      <c r="Z2127" s="141" t="str">
        <f>_xlfn.IFNA(VLOOKUP($U2127, '@LIST'!$Z$2:$AA$26, 2, FALSE), "")</f>
        <v/>
      </c>
      <c r="AA2127" s="141" t="str">
        <f>_xlfn.IFNA(VLOOKUP($U2127, '@LIST'!$AB$2:$AC$26, 2, FALSE), "")</f>
        <v/>
      </c>
      <c r="AB2127" s="141" t="str">
        <f>_xlfn.IFNA(VLOOKUP($U2127, '@LIST'!$AD$2:$AE$26, 2, FALSE), "")</f>
        <v/>
      </c>
      <c r="AC2127" s="141" t="str">
        <f>_xlfn.IFNA(VLOOKUP($U2127, '@LIST'!$AF$2:$AG$26, 2, FALSE), "")</f>
        <v/>
      </c>
      <c r="AD2127" s="141" t="str">
        <f>_xlfn.IFNA(VLOOKUP($U2127, '@LIST'!$AH$2:$AI$26, 2, FALSE), "")</f>
        <v/>
      </c>
      <c r="AE2127" s="141" t="str">
        <f>_xlfn.IFNA(VLOOKUP($U2127, '@LIST'!$AJ$2:$AK$26, 2, FALSE), "")</f>
        <v/>
      </c>
      <c r="AF2127" s="141" t="str">
        <f>_xlfn.IFNA(VLOOKUP($U2127, '@LIST'!$AL$2:$AM$26, 2, FALSE), "")</f>
        <v/>
      </c>
      <c r="AG2127" s="142"/>
      <c r="AH2127" s="139" t="str">
        <f>_xlfn.IFNA(VLOOKUP(AG2127, '@LIST'!$AR$2:$AS$4, 2, FALSE), "")</f>
        <v/>
      </c>
      <c r="AI2127" s="142"/>
      <c r="AJ2127" s="143" t="str">
        <f>_xlfn.IFNA(VLOOKUP(AI2127, '@LIST'!$AU$2:$AV$4, 2, FALSE), "")</f>
        <v/>
      </c>
    </row>
    <row r="2128" spans="1:36" s="144" customFormat="1" ht="16.8">
      <c r="A2128" s="125"/>
      <c r="B2128" s="126" t="str">
        <f>_xlfn.IFNA(VLOOKUP(A2128, '@LIST'!$A$2:$B$15, 2, FALSE), "")</f>
        <v/>
      </c>
      <c r="C2128" s="125"/>
      <c r="D2128" s="128"/>
      <c r="E2128" s="129"/>
      <c r="F2128" s="147"/>
      <c r="G2128" s="130">
        <f xml:space="preserve"> IF(F2128="Yes",D2128/ '@PRODUCTION VOLUME'!$B$3*'@PRODUCTION VOLUME'!$B$4,D2128)</f>
        <v>0</v>
      </c>
      <c r="H2128" s="129"/>
      <c r="I2128" s="125"/>
      <c r="J2128" s="125"/>
      <c r="K2128" s="131"/>
      <c r="L2128" s="127"/>
      <c r="M2128" s="132" t="str">
        <f>_xlfn.IFNA(VLOOKUP(L2128,'@LIST'!$M$2:$N$396,2,FALSE),"")</f>
        <v/>
      </c>
      <c r="N2128" s="133"/>
      <c r="O2128" s="134"/>
      <c r="P2128" s="135" t="str">
        <f>_xlfn.IFNA(VLOOKUP(O2128,'@LIST'!$M$2:$N$396,2,FALSE),"")</f>
        <v/>
      </c>
      <c r="Q2128" s="136"/>
      <c r="R2128" s="137"/>
      <c r="S2128" s="138"/>
      <c r="T2128" s="139" t="str">
        <f>_xlfn.IFNA(VLOOKUP(S2128, '@LIST'!$AO$2:$AP$5, 2, FALSE), "")</f>
        <v/>
      </c>
      <c r="U2128" s="140"/>
      <c r="V2128" s="141" t="str">
        <f>_xlfn.IFNA(VLOOKUP(U2128, '@LIST'!$S$2:$T$26, 2, FALSE), "")</f>
        <v/>
      </c>
      <c r="W2128" s="141" t="str">
        <f>_xlfn.IFNA(VLOOKUP($U2128, '@LIST'!$U$2:$U$26, 2, FALSE), "")</f>
        <v/>
      </c>
      <c r="X2128" s="141" t="str">
        <f>_xlfn.IFNA(VLOOKUP($U2128, '@LIST'!$V$2:$W$26, 2, FALSE), "")</f>
        <v/>
      </c>
      <c r="Y2128" s="141" t="str">
        <f>_xlfn.IFNA(VLOOKUP($U2128, '@LIST'!$X$2:$Y$26, 2, FALSE), "")</f>
        <v/>
      </c>
      <c r="Z2128" s="141" t="str">
        <f>_xlfn.IFNA(VLOOKUP($U2128, '@LIST'!$Z$2:$AA$26, 2, FALSE), "")</f>
        <v/>
      </c>
      <c r="AA2128" s="141" t="str">
        <f>_xlfn.IFNA(VLOOKUP($U2128, '@LIST'!$AB$2:$AC$26, 2, FALSE), "")</f>
        <v/>
      </c>
      <c r="AB2128" s="141" t="str">
        <f>_xlfn.IFNA(VLOOKUP($U2128, '@LIST'!$AD$2:$AE$26, 2, FALSE), "")</f>
        <v/>
      </c>
      <c r="AC2128" s="141" t="str">
        <f>_xlfn.IFNA(VLOOKUP($U2128, '@LIST'!$AF$2:$AG$26, 2, FALSE), "")</f>
        <v/>
      </c>
      <c r="AD2128" s="141" t="str">
        <f>_xlfn.IFNA(VLOOKUP($U2128, '@LIST'!$AH$2:$AI$26, 2, FALSE), "")</f>
        <v/>
      </c>
      <c r="AE2128" s="141" t="str">
        <f>_xlfn.IFNA(VLOOKUP($U2128, '@LIST'!$AJ$2:$AK$26, 2, FALSE), "")</f>
        <v/>
      </c>
      <c r="AF2128" s="141" t="str">
        <f>_xlfn.IFNA(VLOOKUP($U2128, '@LIST'!$AL$2:$AM$26, 2, FALSE), "")</f>
        <v/>
      </c>
      <c r="AG2128" s="142"/>
      <c r="AH2128" s="139" t="str">
        <f>_xlfn.IFNA(VLOOKUP(AG2128, '@LIST'!$AR$2:$AS$4, 2, FALSE), "")</f>
        <v/>
      </c>
      <c r="AI2128" s="142"/>
      <c r="AJ2128" s="143" t="str">
        <f>_xlfn.IFNA(VLOOKUP(AI2128, '@LIST'!$AU$2:$AV$4, 2, FALSE), "")</f>
        <v/>
      </c>
    </row>
    <row r="2129" spans="1:36" s="144" customFormat="1" ht="16.8">
      <c r="A2129" s="125"/>
      <c r="B2129" s="126" t="str">
        <f>_xlfn.IFNA(VLOOKUP(A2129, '@LIST'!$A$2:$B$15, 2, FALSE), "")</f>
        <v/>
      </c>
      <c r="C2129" s="125"/>
      <c r="D2129" s="128"/>
      <c r="E2129" s="129"/>
      <c r="F2129" s="147"/>
      <c r="G2129" s="130">
        <f xml:space="preserve"> IF(F2129="Yes",D2129/ '@PRODUCTION VOLUME'!$B$3*'@PRODUCTION VOLUME'!$B$4,D2129)</f>
        <v>0</v>
      </c>
      <c r="H2129" s="129"/>
      <c r="I2129" s="125"/>
      <c r="J2129" s="125"/>
      <c r="K2129" s="131"/>
      <c r="L2129" s="127"/>
      <c r="M2129" s="132" t="str">
        <f>_xlfn.IFNA(VLOOKUP(L2129,'@LIST'!$M$2:$N$396,2,FALSE),"")</f>
        <v/>
      </c>
      <c r="N2129" s="133"/>
      <c r="O2129" s="134"/>
      <c r="P2129" s="135" t="str">
        <f>_xlfn.IFNA(VLOOKUP(O2129,'@LIST'!$M$2:$N$396,2,FALSE),"")</f>
        <v/>
      </c>
      <c r="Q2129" s="136"/>
      <c r="R2129" s="137"/>
      <c r="S2129" s="138"/>
      <c r="T2129" s="139" t="str">
        <f>_xlfn.IFNA(VLOOKUP(S2129, '@LIST'!$AO$2:$AP$5, 2, FALSE), "")</f>
        <v/>
      </c>
      <c r="U2129" s="140"/>
      <c r="V2129" s="141" t="str">
        <f>_xlfn.IFNA(VLOOKUP(U2129, '@LIST'!$S$2:$T$26, 2, FALSE), "")</f>
        <v/>
      </c>
      <c r="W2129" s="141" t="str">
        <f>_xlfn.IFNA(VLOOKUP($U2129, '@LIST'!$U$2:$U$26, 2, FALSE), "")</f>
        <v/>
      </c>
      <c r="X2129" s="141" t="str">
        <f>_xlfn.IFNA(VLOOKUP($U2129, '@LIST'!$V$2:$W$26, 2, FALSE), "")</f>
        <v/>
      </c>
      <c r="Y2129" s="141" t="str">
        <f>_xlfn.IFNA(VLOOKUP($U2129, '@LIST'!$X$2:$Y$26, 2, FALSE), "")</f>
        <v/>
      </c>
      <c r="Z2129" s="141" t="str">
        <f>_xlfn.IFNA(VLOOKUP($U2129, '@LIST'!$Z$2:$AA$26, 2, FALSE), "")</f>
        <v/>
      </c>
      <c r="AA2129" s="141" t="str">
        <f>_xlfn.IFNA(VLOOKUP($U2129, '@LIST'!$AB$2:$AC$26, 2, FALSE), "")</f>
        <v/>
      </c>
      <c r="AB2129" s="141" t="str">
        <f>_xlfn.IFNA(VLOOKUP($U2129, '@LIST'!$AD$2:$AE$26, 2, FALSE), "")</f>
        <v/>
      </c>
      <c r="AC2129" s="141" t="str">
        <f>_xlfn.IFNA(VLOOKUP($U2129, '@LIST'!$AF$2:$AG$26, 2, FALSE), "")</f>
        <v/>
      </c>
      <c r="AD2129" s="141" t="str">
        <f>_xlfn.IFNA(VLOOKUP($U2129, '@LIST'!$AH$2:$AI$26, 2, FALSE), "")</f>
        <v/>
      </c>
      <c r="AE2129" s="141" t="str">
        <f>_xlfn.IFNA(VLOOKUP($U2129, '@LIST'!$AJ$2:$AK$26, 2, FALSE), "")</f>
        <v/>
      </c>
      <c r="AF2129" s="141" t="str">
        <f>_xlfn.IFNA(VLOOKUP($U2129, '@LIST'!$AL$2:$AM$26, 2, FALSE), "")</f>
        <v/>
      </c>
      <c r="AG2129" s="142"/>
      <c r="AH2129" s="139" t="str">
        <f>_xlfn.IFNA(VLOOKUP(AG2129, '@LIST'!$AR$2:$AS$4, 2, FALSE), "")</f>
        <v/>
      </c>
      <c r="AI2129" s="142"/>
      <c r="AJ2129" s="143" t="str">
        <f>_xlfn.IFNA(VLOOKUP(AI2129, '@LIST'!$AU$2:$AV$4, 2, FALSE), "")</f>
        <v/>
      </c>
    </row>
    <row r="2130" spans="1:36" s="144" customFormat="1" ht="16.8">
      <c r="A2130" s="125"/>
      <c r="B2130" s="126" t="str">
        <f>_xlfn.IFNA(VLOOKUP(A2130, '@LIST'!$A$2:$B$15, 2, FALSE), "")</f>
        <v/>
      </c>
      <c r="C2130" s="125"/>
      <c r="D2130" s="128"/>
      <c r="E2130" s="129"/>
      <c r="F2130" s="147"/>
      <c r="G2130" s="130">
        <f xml:space="preserve"> IF(F2130="Yes",D2130/ '@PRODUCTION VOLUME'!$B$3*'@PRODUCTION VOLUME'!$B$4,D2130)</f>
        <v>0</v>
      </c>
      <c r="H2130" s="129"/>
      <c r="I2130" s="125"/>
      <c r="J2130" s="125"/>
      <c r="K2130" s="131"/>
      <c r="L2130" s="127"/>
      <c r="M2130" s="132" t="str">
        <f>_xlfn.IFNA(VLOOKUP(L2130,'@LIST'!$M$2:$N$396,2,FALSE),"")</f>
        <v/>
      </c>
      <c r="N2130" s="133"/>
      <c r="O2130" s="134"/>
      <c r="P2130" s="135" t="str">
        <f>_xlfn.IFNA(VLOOKUP(O2130,'@LIST'!$M$2:$N$396,2,FALSE),"")</f>
        <v/>
      </c>
      <c r="Q2130" s="136"/>
      <c r="R2130" s="137"/>
      <c r="S2130" s="138"/>
      <c r="T2130" s="139" t="str">
        <f>_xlfn.IFNA(VLOOKUP(S2130, '@LIST'!$AO$2:$AP$5, 2, FALSE), "")</f>
        <v/>
      </c>
      <c r="U2130" s="140"/>
      <c r="V2130" s="141" t="str">
        <f>_xlfn.IFNA(VLOOKUP(U2130, '@LIST'!$S$2:$T$26, 2, FALSE), "")</f>
        <v/>
      </c>
      <c r="W2130" s="141" t="str">
        <f>_xlfn.IFNA(VLOOKUP($U2130, '@LIST'!$U$2:$U$26, 2, FALSE), "")</f>
        <v/>
      </c>
      <c r="X2130" s="141" t="str">
        <f>_xlfn.IFNA(VLOOKUP($U2130, '@LIST'!$V$2:$W$26, 2, FALSE), "")</f>
        <v/>
      </c>
      <c r="Y2130" s="141" t="str">
        <f>_xlfn.IFNA(VLOOKUP($U2130, '@LIST'!$X$2:$Y$26, 2, FALSE), "")</f>
        <v/>
      </c>
      <c r="Z2130" s="141" t="str">
        <f>_xlfn.IFNA(VLOOKUP($U2130, '@LIST'!$Z$2:$AA$26, 2, FALSE), "")</f>
        <v/>
      </c>
      <c r="AA2130" s="141" t="str">
        <f>_xlfn.IFNA(VLOOKUP($U2130, '@LIST'!$AB$2:$AC$26, 2, FALSE), "")</f>
        <v/>
      </c>
      <c r="AB2130" s="141" t="str">
        <f>_xlfn.IFNA(VLOOKUP($U2130, '@LIST'!$AD$2:$AE$26, 2, FALSE), "")</f>
        <v/>
      </c>
      <c r="AC2130" s="141" t="str">
        <f>_xlfn.IFNA(VLOOKUP($U2130, '@LIST'!$AF$2:$AG$26, 2, FALSE), "")</f>
        <v/>
      </c>
      <c r="AD2130" s="141" t="str">
        <f>_xlfn.IFNA(VLOOKUP($U2130, '@LIST'!$AH$2:$AI$26, 2, FALSE), "")</f>
        <v/>
      </c>
      <c r="AE2130" s="141" t="str">
        <f>_xlfn.IFNA(VLOOKUP($U2130, '@LIST'!$AJ$2:$AK$26, 2, FALSE), "")</f>
        <v/>
      </c>
      <c r="AF2130" s="141" t="str">
        <f>_xlfn.IFNA(VLOOKUP($U2130, '@LIST'!$AL$2:$AM$26, 2, FALSE), "")</f>
        <v/>
      </c>
      <c r="AG2130" s="142"/>
      <c r="AH2130" s="139" t="str">
        <f>_xlfn.IFNA(VLOOKUP(AG2130, '@LIST'!$AR$2:$AS$4, 2, FALSE), "")</f>
        <v/>
      </c>
      <c r="AI2130" s="142"/>
      <c r="AJ2130" s="143" t="str">
        <f>_xlfn.IFNA(VLOOKUP(AI2130, '@LIST'!$AU$2:$AV$4, 2, FALSE), "")</f>
        <v/>
      </c>
    </row>
    <row r="2131" spans="1:36" s="144" customFormat="1" ht="16.8">
      <c r="A2131" s="125"/>
      <c r="B2131" s="126" t="str">
        <f>_xlfn.IFNA(VLOOKUP(A2131, '@LIST'!$A$2:$B$15, 2, FALSE), "")</f>
        <v/>
      </c>
      <c r="C2131" s="125"/>
      <c r="D2131" s="128"/>
      <c r="E2131" s="129"/>
      <c r="F2131" s="147"/>
      <c r="G2131" s="130">
        <f xml:space="preserve"> IF(F2131="Yes",D2131/ '@PRODUCTION VOLUME'!$B$3*'@PRODUCTION VOLUME'!$B$4,D2131)</f>
        <v>0</v>
      </c>
      <c r="H2131" s="129"/>
      <c r="I2131" s="125"/>
      <c r="J2131" s="125"/>
      <c r="K2131" s="131"/>
      <c r="L2131" s="127"/>
      <c r="M2131" s="132" t="str">
        <f>_xlfn.IFNA(VLOOKUP(L2131,'@LIST'!$M$2:$N$396,2,FALSE),"")</f>
        <v/>
      </c>
      <c r="N2131" s="133"/>
      <c r="O2131" s="134"/>
      <c r="P2131" s="135" t="str">
        <f>_xlfn.IFNA(VLOOKUP(O2131,'@LIST'!$M$2:$N$396,2,FALSE),"")</f>
        <v/>
      </c>
      <c r="Q2131" s="136"/>
      <c r="R2131" s="137"/>
      <c r="S2131" s="138"/>
      <c r="T2131" s="139" t="str">
        <f>_xlfn.IFNA(VLOOKUP(S2131, '@LIST'!$AO$2:$AP$5, 2, FALSE), "")</f>
        <v/>
      </c>
      <c r="U2131" s="140"/>
      <c r="V2131" s="141" t="str">
        <f>_xlfn.IFNA(VLOOKUP(U2131, '@LIST'!$S$2:$T$26, 2, FALSE), "")</f>
        <v/>
      </c>
      <c r="W2131" s="141" t="str">
        <f>_xlfn.IFNA(VLOOKUP($U2131, '@LIST'!$U$2:$U$26, 2, FALSE), "")</f>
        <v/>
      </c>
      <c r="X2131" s="141" t="str">
        <f>_xlfn.IFNA(VLOOKUP($U2131, '@LIST'!$V$2:$W$26, 2, FALSE), "")</f>
        <v/>
      </c>
      <c r="Y2131" s="141" t="str">
        <f>_xlfn.IFNA(VLOOKUP($U2131, '@LIST'!$X$2:$Y$26, 2, FALSE), "")</f>
        <v/>
      </c>
      <c r="Z2131" s="141" t="str">
        <f>_xlfn.IFNA(VLOOKUP($U2131, '@LIST'!$Z$2:$AA$26, 2, FALSE), "")</f>
        <v/>
      </c>
      <c r="AA2131" s="141" t="str">
        <f>_xlfn.IFNA(VLOOKUP($U2131, '@LIST'!$AB$2:$AC$26, 2, FALSE), "")</f>
        <v/>
      </c>
      <c r="AB2131" s="141" t="str">
        <f>_xlfn.IFNA(VLOOKUP($U2131, '@LIST'!$AD$2:$AE$26, 2, FALSE), "")</f>
        <v/>
      </c>
      <c r="AC2131" s="141" t="str">
        <f>_xlfn.IFNA(VLOOKUP($U2131, '@LIST'!$AF$2:$AG$26, 2, FALSE), "")</f>
        <v/>
      </c>
      <c r="AD2131" s="141" t="str">
        <f>_xlfn.IFNA(VLOOKUP($U2131, '@LIST'!$AH$2:$AI$26, 2, FALSE), "")</f>
        <v/>
      </c>
      <c r="AE2131" s="141" t="str">
        <f>_xlfn.IFNA(VLOOKUP($U2131, '@LIST'!$AJ$2:$AK$26, 2, FALSE), "")</f>
        <v/>
      </c>
      <c r="AF2131" s="141" t="str">
        <f>_xlfn.IFNA(VLOOKUP($U2131, '@LIST'!$AL$2:$AM$26, 2, FALSE), "")</f>
        <v/>
      </c>
      <c r="AG2131" s="142"/>
      <c r="AH2131" s="139" t="str">
        <f>_xlfn.IFNA(VLOOKUP(AG2131, '@LIST'!$AR$2:$AS$4, 2, FALSE), "")</f>
        <v/>
      </c>
      <c r="AI2131" s="142"/>
      <c r="AJ2131" s="143" t="str">
        <f>_xlfn.IFNA(VLOOKUP(AI2131, '@LIST'!$AU$2:$AV$4, 2, FALSE), "")</f>
        <v/>
      </c>
    </row>
    <row r="2132" spans="1:36" s="144" customFormat="1" ht="16.8">
      <c r="A2132" s="125"/>
      <c r="B2132" s="126" t="str">
        <f>_xlfn.IFNA(VLOOKUP(A2132, '@LIST'!$A$2:$B$15, 2, FALSE), "")</f>
        <v/>
      </c>
      <c r="C2132" s="125"/>
      <c r="D2132" s="128"/>
      <c r="E2132" s="129"/>
      <c r="F2132" s="147"/>
      <c r="G2132" s="130">
        <f xml:space="preserve"> IF(F2132="Yes",D2132/ '@PRODUCTION VOLUME'!$B$3*'@PRODUCTION VOLUME'!$B$4,D2132)</f>
        <v>0</v>
      </c>
      <c r="H2132" s="129"/>
      <c r="I2132" s="125"/>
      <c r="J2132" s="125"/>
      <c r="K2132" s="131"/>
      <c r="L2132" s="127"/>
      <c r="M2132" s="132" t="str">
        <f>_xlfn.IFNA(VLOOKUP(L2132,'@LIST'!$M$2:$N$396,2,FALSE),"")</f>
        <v/>
      </c>
      <c r="N2132" s="133"/>
      <c r="O2132" s="134"/>
      <c r="P2132" s="135" t="str">
        <f>_xlfn.IFNA(VLOOKUP(O2132,'@LIST'!$M$2:$N$396,2,FALSE),"")</f>
        <v/>
      </c>
      <c r="Q2132" s="136"/>
      <c r="R2132" s="137"/>
      <c r="S2132" s="138"/>
      <c r="T2132" s="139" t="str">
        <f>_xlfn.IFNA(VLOOKUP(S2132, '@LIST'!$AO$2:$AP$5, 2, FALSE), "")</f>
        <v/>
      </c>
      <c r="U2132" s="140"/>
      <c r="V2132" s="141" t="str">
        <f>_xlfn.IFNA(VLOOKUP(U2132, '@LIST'!$S$2:$T$26, 2, FALSE), "")</f>
        <v/>
      </c>
      <c r="W2132" s="141" t="str">
        <f>_xlfn.IFNA(VLOOKUP($U2132, '@LIST'!$U$2:$U$26, 2, FALSE), "")</f>
        <v/>
      </c>
      <c r="X2132" s="141" t="str">
        <f>_xlfn.IFNA(VLOOKUP($U2132, '@LIST'!$V$2:$W$26, 2, FALSE), "")</f>
        <v/>
      </c>
      <c r="Y2132" s="141" t="str">
        <f>_xlfn.IFNA(VLOOKUP($U2132, '@LIST'!$X$2:$Y$26, 2, FALSE), "")</f>
        <v/>
      </c>
      <c r="Z2132" s="141" t="str">
        <f>_xlfn.IFNA(VLOOKUP($U2132, '@LIST'!$Z$2:$AA$26, 2, FALSE), "")</f>
        <v/>
      </c>
      <c r="AA2132" s="141" t="str">
        <f>_xlfn.IFNA(VLOOKUP($U2132, '@LIST'!$AB$2:$AC$26, 2, FALSE), "")</f>
        <v/>
      </c>
      <c r="AB2132" s="141" t="str">
        <f>_xlfn.IFNA(VLOOKUP($U2132, '@LIST'!$AD$2:$AE$26, 2, FALSE), "")</f>
        <v/>
      </c>
      <c r="AC2132" s="141" t="str">
        <f>_xlfn.IFNA(VLOOKUP($U2132, '@LIST'!$AF$2:$AG$26, 2, FALSE), "")</f>
        <v/>
      </c>
      <c r="AD2132" s="141" t="str">
        <f>_xlfn.IFNA(VLOOKUP($U2132, '@LIST'!$AH$2:$AI$26, 2, FALSE), "")</f>
        <v/>
      </c>
      <c r="AE2132" s="141" t="str">
        <f>_xlfn.IFNA(VLOOKUP($U2132, '@LIST'!$AJ$2:$AK$26, 2, FALSE), "")</f>
        <v/>
      </c>
      <c r="AF2132" s="141" t="str">
        <f>_xlfn.IFNA(VLOOKUP($U2132, '@LIST'!$AL$2:$AM$26, 2, FALSE), "")</f>
        <v/>
      </c>
      <c r="AG2132" s="142"/>
      <c r="AH2132" s="139" t="str">
        <f>_xlfn.IFNA(VLOOKUP(AG2132, '@LIST'!$AR$2:$AS$4, 2, FALSE), "")</f>
        <v/>
      </c>
      <c r="AI2132" s="142"/>
      <c r="AJ2132" s="143" t="str">
        <f>_xlfn.IFNA(VLOOKUP(AI2132, '@LIST'!$AU$2:$AV$4, 2, FALSE), "")</f>
        <v/>
      </c>
    </row>
    <row r="2133" spans="1:36" s="144" customFormat="1" ht="16.8">
      <c r="A2133" s="125"/>
      <c r="B2133" s="126" t="str">
        <f>_xlfn.IFNA(VLOOKUP(A2133, '@LIST'!$A$2:$B$15, 2, FALSE), "")</f>
        <v/>
      </c>
      <c r="C2133" s="125"/>
      <c r="D2133" s="128"/>
      <c r="E2133" s="129"/>
      <c r="F2133" s="147"/>
      <c r="G2133" s="130">
        <f xml:space="preserve"> IF(F2133="Yes",D2133/ '@PRODUCTION VOLUME'!$B$3*'@PRODUCTION VOLUME'!$B$4,D2133)</f>
        <v>0</v>
      </c>
      <c r="H2133" s="129"/>
      <c r="I2133" s="125"/>
      <c r="J2133" s="125"/>
      <c r="K2133" s="131"/>
      <c r="L2133" s="127"/>
      <c r="M2133" s="132" t="str">
        <f>_xlfn.IFNA(VLOOKUP(L2133,'@LIST'!$M$2:$N$396,2,FALSE),"")</f>
        <v/>
      </c>
      <c r="N2133" s="133"/>
      <c r="O2133" s="134"/>
      <c r="P2133" s="135" t="str">
        <f>_xlfn.IFNA(VLOOKUP(O2133,'@LIST'!$M$2:$N$396,2,FALSE),"")</f>
        <v/>
      </c>
      <c r="Q2133" s="136"/>
      <c r="R2133" s="137"/>
      <c r="S2133" s="138"/>
      <c r="T2133" s="139" t="str">
        <f>_xlfn.IFNA(VLOOKUP(S2133, '@LIST'!$AO$2:$AP$5, 2, FALSE), "")</f>
        <v/>
      </c>
      <c r="U2133" s="140"/>
      <c r="V2133" s="141" t="str">
        <f>_xlfn.IFNA(VLOOKUP(U2133, '@LIST'!$S$2:$T$26, 2, FALSE), "")</f>
        <v/>
      </c>
      <c r="W2133" s="141" t="str">
        <f>_xlfn.IFNA(VLOOKUP($U2133, '@LIST'!$U$2:$U$26, 2, FALSE), "")</f>
        <v/>
      </c>
      <c r="X2133" s="141" t="str">
        <f>_xlfn.IFNA(VLOOKUP($U2133, '@LIST'!$V$2:$W$26, 2, FALSE), "")</f>
        <v/>
      </c>
      <c r="Y2133" s="141" t="str">
        <f>_xlfn.IFNA(VLOOKUP($U2133, '@LIST'!$X$2:$Y$26, 2, FALSE), "")</f>
        <v/>
      </c>
      <c r="Z2133" s="141" t="str">
        <f>_xlfn.IFNA(VLOOKUP($U2133, '@LIST'!$Z$2:$AA$26, 2, FALSE), "")</f>
        <v/>
      </c>
      <c r="AA2133" s="141" t="str">
        <f>_xlfn.IFNA(VLOOKUP($U2133, '@LIST'!$AB$2:$AC$26, 2, FALSE), "")</f>
        <v/>
      </c>
      <c r="AB2133" s="141" t="str">
        <f>_xlfn.IFNA(VLOOKUP($U2133, '@LIST'!$AD$2:$AE$26, 2, FALSE), "")</f>
        <v/>
      </c>
      <c r="AC2133" s="141" t="str">
        <f>_xlfn.IFNA(VLOOKUP($U2133, '@LIST'!$AF$2:$AG$26, 2, FALSE), "")</f>
        <v/>
      </c>
      <c r="AD2133" s="141" t="str">
        <f>_xlfn.IFNA(VLOOKUP($U2133, '@LIST'!$AH$2:$AI$26, 2, FALSE), "")</f>
        <v/>
      </c>
      <c r="AE2133" s="141" t="str">
        <f>_xlfn.IFNA(VLOOKUP($U2133, '@LIST'!$AJ$2:$AK$26, 2, FALSE), "")</f>
        <v/>
      </c>
      <c r="AF2133" s="141" t="str">
        <f>_xlfn.IFNA(VLOOKUP($U2133, '@LIST'!$AL$2:$AM$26, 2, FALSE), "")</f>
        <v/>
      </c>
      <c r="AG2133" s="142"/>
      <c r="AH2133" s="139" t="str">
        <f>_xlfn.IFNA(VLOOKUP(AG2133, '@LIST'!$AR$2:$AS$4, 2, FALSE), "")</f>
        <v/>
      </c>
      <c r="AI2133" s="142"/>
      <c r="AJ2133" s="143" t="str">
        <f>_xlfn.IFNA(VLOOKUP(AI2133, '@LIST'!$AU$2:$AV$4, 2, FALSE), "")</f>
        <v/>
      </c>
    </row>
    <row r="2134" spans="1:36" s="144" customFormat="1" ht="16.8">
      <c r="A2134" s="125"/>
      <c r="B2134" s="126" t="str">
        <f>_xlfn.IFNA(VLOOKUP(A2134, '@LIST'!$A$2:$B$15, 2, FALSE), "")</f>
        <v/>
      </c>
      <c r="C2134" s="125"/>
      <c r="D2134" s="128"/>
      <c r="E2134" s="129"/>
      <c r="F2134" s="147"/>
      <c r="G2134" s="130">
        <f xml:space="preserve"> IF(F2134="Yes",D2134/ '@PRODUCTION VOLUME'!$B$3*'@PRODUCTION VOLUME'!$B$4,D2134)</f>
        <v>0</v>
      </c>
      <c r="H2134" s="129"/>
      <c r="I2134" s="125"/>
      <c r="J2134" s="125"/>
      <c r="K2134" s="131"/>
      <c r="L2134" s="127"/>
      <c r="M2134" s="132" t="str">
        <f>_xlfn.IFNA(VLOOKUP(L2134,'@LIST'!$M$2:$N$396,2,FALSE),"")</f>
        <v/>
      </c>
      <c r="N2134" s="133"/>
      <c r="O2134" s="134"/>
      <c r="P2134" s="135" t="str">
        <f>_xlfn.IFNA(VLOOKUP(O2134,'@LIST'!$M$2:$N$396,2,FALSE),"")</f>
        <v/>
      </c>
      <c r="Q2134" s="136"/>
      <c r="R2134" s="137"/>
      <c r="S2134" s="138"/>
      <c r="T2134" s="139" t="str">
        <f>_xlfn.IFNA(VLOOKUP(S2134, '@LIST'!$AO$2:$AP$5, 2, FALSE), "")</f>
        <v/>
      </c>
      <c r="U2134" s="140"/>
      <c r="V2134" s="141" t="str">
        <f>_xlfn.IFNA(VLOOKUP(U2134, '@LIST'!$S$2:$T$26, 2, FALSE), "")</f>
        <v/>
      </c>
      <c r="W2134" s="141" t="str">
        <f>_xlfn.IFNA(VLOOKUP($U2134, '@LIST'!$U$2:$U$26, 2, FALSE), "")</f>
        <v/>
      </c>
      <c r="X2134" s="141" t="str">
        <f>_xlfn.IFNA(VLOOKUP($U2134, '@LIST'!$V$2:$W$26, 2, FALSE), "")</f>
        <v/>
      </c>
      <c r="Y2134" s="141" t="str">
        <f>_xlfn.IFNA(VLOOKUP($U2134, '@LIST'!$X$2:$Y$26, 2, FALSE), "")</f>
        <v/>
      </c>
      <c r="Z2134" s="141" t="str">
        <f>_xlfn.IFNA(VLOOKUP($U2134, '@LIST'!$Z$2:$AA$26, 2, FALSE), "")</f>
        <v/>
      </c>
      <c r="AA2134" s="141" t="str">
        <f>_xlfn.IFNA(VLOOKUP($U2134, '@LIST'!$AB$2:$AC$26, 2, FALSE), "")</f>
        <v/>
      </c>
      <c r="AB2134" s="141" t="str">
        <f>_xlfn.IFNA(VLOOKUP($U2134, '@LIST'!$AD$2:$AE$26, 2, FALSE), "")</f>
        <v/>
      </c>
      <c r="AC2134" s="141" t="str">
        <f>_xlfn.IFNA(VLOOKUP($U2134, '@LIST'!$AF$2:$AG$26, 2, FALSE), "")</f>
        <v/>
      </c>
      <c r="AD2134" s="141" t="str">
        <f>_xlfn.IFNA(VLOOKUP($U2134, '@LIST'!$AH$2:$AI$26, 2, FALSE), "")</f>
        <v/>
      </c>
      <c r="AE2134" s="141" t="str">
        <f>_xlfn.IFNA(VLOOKUP($U2134, '@LIST'!$AJ$2:$AK$26, 2, FALSE), "")</f>
        <v/>
      </c>
      <c r="AF2134" s="141" t="str">
        <f>_xlfn.IFNA(VLOOKUP($U2134, '@LIST'!$AL$2:$AM$26, 2, FALSE), "")</f>
        <v/>
      </c>
      <c r="AG2134" s="142"/>
      <c r="AH2134" s="139" t="str">
        <f>_xlfn.IFNA(VLOOKUP(AG2134, '@LIST'!$AR$2:$AS$4, 2, FALSE), "")</f>
        <v/>
      </c>
      <c r="AI2134" s="142"/>
      <c r="AJ2134" s="143" t="str">
        <f>_xlfn.IFNA(VLOOKUP(AI2134, '@LIST'!$AU$2:$AV$4, 2, FALSE), "")</f>
        <v/>
      </c>
    </row>
    <row r="2135" spans="1:36" s="144" customFormat="1" ht="16.8">
      <c r="A2135" s="125"/>
      <c r="B2135" s="126" t="str">
        <f>_xlfn.IFNA(VLOOKUP(A2135, '@LIST'!$A$2:$B$15, 2, FALSE), "")</f>
        <v/>
      </c>
      <c r="C2135" s="125"/>
      <c r="D2135" s="128"/>
      <c r="E2135" s="129"/>
      <c r="F2135" s="147"/>
      <c r="G2135" s="130">
        <f xml:space="preserve"> IF(F2135="Yes",D2135/ '@PRODUCTION VOLUME'!$B$3*'@PRODUCTION VOLUME'!$B$4,D2135)</f>
        <v>0</v>
      </c>
      <c r="H2135" s="129"/>
      <c r="I2135" s="125"/>
      <c r="J2135" s="125"/>
      <c r="K2135" s="131"/>
      <c r="L2135" s="127"/>
      <c r="M2135" s="132" t="str">
        <f>_xlfn.IFNA(VLOOKUP(L2135,'@LIST'!$M$2:$N$396,2,FALSE),"")</f>
        <v/>
      </c>
      <c r="N2135" s="133"/>
      <c r="O2135" s="134"/>
      <c r="P2135" s="135" t="str">
        <f>_xlfn.IFNA(VLOOKUP(O2135,'@LIST'!$M$2:$N$396,2,FALSE),"")</f>
        <v/>
      </c>
      <c r="Q2135" s="136"/>
      <c r="R2135" s="137"/>
      <c r="S2135" s="138"/>
      <c r="T2135" s="139" t="str">
        <f>_xlfn.IFNA(VLOOKUP(S2135, '@LIST'!$AO$2:$AP$5, 2, FALSE), "")</f>
        <v/>
      </c>
      <c r="U2135" s="140"/>
      <c r="V2135" s="141" t="str">
        <f>_xlfn.IFNA(VLOOKUP(U2135, '@LIST'!$S$2:$T$26, 2, FALSE), "")</f>
        <v/>
      </c>
      <c r="W2135" s="141" t="str">
        <f>_xlfn.IFNA(VLOOKUP($U2135, '@LIST'!$U$2:$U$26, 2, FALSE), "")</f>
        <v/>
      </c>
      <c r="X2135" s="141" t="str">
        <f>_xlfn.IFNA(VLOOKUP($U2135, '@LIST'!$V$2:$W$26, 2, FALSE), "")</f>
        <v/>
      </c>
      <c r="Y2135" s="141" t="str">
        <f>_xlfn.IFNA(VLOOKUP($U2135, '@LIST'!$X$2:$Y$26, 2, FALSE), "")</f>
        <v/>
      </c>
      <c r="Z2135" s="141" t="str">
        <f>_xlfn.IFNA(VLOOKUP($U2135, '@LIST'!$Z$2:$AA$26, 2, FALSE), "")</f>
        <v/>
      </c>
      <c r="AA2135" s="141" t="str">
        <f>_xlfn.IFNA(VLOOKUP($U2135, '@LIST'!$AB$2:$AC$26, 2, FALSE), "")</f>
        <v/>
      </c>
      <c r="AB2135" s="141" t="str">
        <f>_xlfn.IFNA(VLOOKUP($U2135, '@LIST'!$AD$2:$AE$26, 2, FALSE), "")</f>
        <v/>
      </c>
      <c r="AC2135" s="141" t="str">
        <f>_xlfn.IFNA(VLOOKUP($U2135, '@LIST'!$AF$2:$AG$26, 2, FALSE), "")</f>
        <v/>
      </c>
      <c r="AD2135" s="141" t="str">
        <f>_xlfn.IFNA(VLOOKUP($U2135, '@LIST'!$AH$2:$AI$26, 2, FALSE), "")</f>
        <v/>
      </c>
      <c r="AE2135" s="141" t="str">
        <f>_xlfn.IFNA(VLOOKUP($U2135, '@LIST'!$AJ$2:$AK$26, 2, FALSE), "")</f>
        <v/>
      </c>
      <c r="AF2135" s="141" t="str">
        <f>_xlfn.IFNA(VLOOKUP($U2135, '@LIST'!$AL$2:$AM$26, 2, FALSE), "")</f>
        <v/>
      </c>
      <c r="AG2135" s="142"/>
      <c r="AH2135" s="139" t="str">
        <f>_xlfn.IFNA(VLOOKUP(AG2135, '@LIST'!$AR$2:$AS$4, 2, FALSE), "")</f>
        <v/>
      </c>
      <c r="AI2135" s="142"/>
      <c r="AJ2135" s="143" t="str">
        <f>_xlfn.IFNA(VLOOKUP(AI2135, '@LIST'!$AU$2:$AV$4, 2, FALSE), "")</f>
        <v/>
      </c>
    </row>
    <row r="2136" spans="1:36" s="144" customFormat="1" ht="16.8">
      <c r="A2136" s="125"/>
      <c r="B2136" s="126" t="str">
        <f>_xlfn.IFNA(VLOOKUP(A2136, '@LIST'!$A$2:$B$15, 2, FALSE), "")</f>
        <v/>
      </c>
      <c r="C2136" s="125"/>
      <c r="D2136" s="128"/>
      <c r="E2136" s="129"/>
      <c r="F2136" s="147"/>
      <c r="G2136" s="130">
        <f xml:space="preserve"> IF(F2136="Yes",D2136/ '@PRODUCTION VOLUME'!$B$3*'@PRODUCTION VOLUME'!$B$4,D2136)</f>
        <v>0</v>
      </c>
      <c r="H2136" s="129"/>
      <c r="I2136" s="125"/>
      <c r="J2136" s="125"/>
      <c r="K2136" s="131"/>
      <c r="L2136" s="127"/>
      <c r="M2136" s="132" t="str">
        <f>_xlfn.IFNA(VLOOKUP(L2136,'@LIST'!$M$2:$N$396,2,FALSE),"")</f>
        <v/>
      </c>
      <c r="N2136" s="133"/>
      <c r="O2136" s="134"/>
      <c r="P2136" s="135" t="str">
        <f>_xlfn.IFNA(VLOOKUP(O2136,'@LIST'!$M$2:$N$396,2,FALSE),"")</f>
        <v/>
      </c>
      <c r="Q2136" s="136"/>
      <c r="R2136" s="137"/>
      <c r="S2136" s="138"/>
      <c r="T2136" s="139" t="str">
        <f>_xlfn.IFNA(VLOOKUP(S2136, '@LIST'!$AO$2:$AP$5, 2, FALSE), "")</f>
        <v/>
      </c>
      <c r="U2136" s="140"/>
      <c r="V2136" s="141" t="str">
        <f>_xlfn.IFNA(VLOOKUP(U2136, '@LIST'!$S$2:$T$26, 2, FALSE), "")</f>
        <v/>
      </c>
      <c r="W2136" s="141" t="str">
        <f>_xlfn.IFNA(VLOOKUP($U2136, '@LIST'!$U$2:$U$26, 2, FALSE), "")</f>
        <v/>
      </c>
      <c r="X2136" s="141" t="str">
        <f>_xlfn.IFNA(VLOOKUP($U2136, '@LIST'!$V$2:$W$26, 2, FALSE), "")</f>
        <v/>
      </c>
      <c r="Y2136" s="141" t="str">
        <f>_xlfn.IFNA(VLOOKUP($U2136, '@LIST'!$X$2:$Y$26, 2, FALSE), "")</f>
        <v/>
      </c>
      <c r="Z2136" s="141" t="str">
        <f>_xlfn.IFNA(VLOOKUP($U2136, '@LIST'!$Z$2:$AA$26, 2, FALSE), "")</f>
        <v/>
      </c>
      <c r="AA2136" s="141" t="str">
        <f>_xlfn.IFNA(VLOOKUP($U2136, '@LIST'!$AB$2:$AC$26, 2, FALSE), "")</f>
        <v/>
      </c>
      <c r="AB2136" s="141" t="str">
        <f>_xlfn.IFNA(VLOOKUP($U2136, '@LIST'!$AD$2:$AE$26, 2, FALSE), "")</f>
        <v/>
      </c>
      <c r="AC2136" s="141" t="str">
        <f>_xlfn.IFNA(VLOOKUP($U2136, '@LIST'!$AF$2:$AG$26, 2, FALSE), "")</f>
        <v/>
      </c>
      <c r="AD2136" s="141" t="str">
        <f>_xlfn.IFNA(VLOOKUP($U2136, '@LIST'!$AH$2:$AI$26, 2, FALSE), "")</f>
        <v/>
      </c>
      <c r="AE2136" s="141" t="str">
        <f>_xlfn.IFNA(VLOOKUP($U2136, '@LIST'!$AJ$2:$AK$26, 2, FALSE), "")</f>
        <v/>
      </c>
      <c r="AF2136" s="141" t="str">
        <f>_xlfn.IFNA(VLOOKUP($U2136, '@LIST'!$AL$2:$AM$26, 2, FALSE), "")</f>
        <v/>
      </c>
      <c r="AG2136" s="142"/>
      <c r="AH2136" s="139" t="str">
        <f>_xlfn.IFNA(VLOOKUP(AG2136, '@LIST'!$AR$2:$AS$4, 2, FALSE), "")</f>
        <v/>
      </c>
      <c r="AI2136" s="142"/>
      <c r="AJ2136" s="143" t="str">
        <f>_xlfn.IFNA(VLOOKUP(AI2136, '@LIST'!$AU$2:$AV$4, 2, FALSE), "")</f>
        <v/>
      </c>
    </row>
    <row r="2137" spans="1:36" s="144" customFormat="1" ht="16.8">
      <c r="A2137" s="125"/>
      <c r="B2137" s="126" t="str">
        <f>_xlfn.IFNA(VLOOKUP(A2137, '@LIST'!$A$2:$B$15, 2, FALSE), "")</f>
        <v/>
      </c>
      <c r="C2137" s="125"/>
      <c r="D2137" s="128"/>
      <c r="E2137" s="129"/>
      <c r="F2137" s="147"/>
      <c r="G2137" s="130">
        <f xml:space="preserve"> IF(F2137="Yes",D2137/ '@PRODUCTION VOLUME'!$B$3*'@PRODUCTION VOLUME'!$B$4,D2137)</f>
        <v>0</v>
      </c>
      <c r="H2137" s="129"/>
      <c r="I2137" s="125"/>
      <c r="J2137" s="125"/>
      <c r="K2137" s="131"/>
      <c r="L2137" s="127"/>
      <c r="M2137" s="132" t="str">
        <f>_xlfn.IFNA(VLOOKUP(L2137,'@LIST'!$M$2:$N$396,2,FALSE),"")</f>
        <v/>
      </c>
      <c r="N2137" s="133"/>
      <c r="O2137" s="134"/>
      <c r="P2137" s="135" t="str">
        <f>_xlfn.IFNA(VLOOKUP(O2137,'@LIST'!$M$2:$N$396,2,FALSE),"")</f>
        <v/>
      </c>
      <c r="Q2137" s="136"/>
      <c r="R2137" s="137"/>
      <c r="S2137" s="138"/>
      <c r="T2137" s="139" t="str">
        <f>_xlfn.IFNA(VLOOKUP(S2137, '@LIST'!$AO$2:$AP$5, 2, FALSE), "")</f>
        <v/>
      </c>
      <c r="U2137" s="140"/>
      <c r="V2137" s="141" t="str">
        <f>_xlfn.IFNA(VLOOKUP(U2137, '@LIST'!$S$2:$T$26, 2, FALSE), "")</f>
        <v/>
      </c>
      <c r="W2137" s="141" t="str">
        <f>_xlfn.IFNA(VLOOKUP($U2137, '@LIST'!$U$2:$U$26, 2, FALSE), "")</f>
        <v/>
      </c>
      <c r="X2137" s="141" t="str">
        <f>_xlfn.IFNA(VLOOKUP($U2137, '@LIST'!$V$2:$W$26, 2, FALSE), "")</f>
        <v/>
      </c>
      <c r="Y2137" s="141" t="str">
        <f>_xlfn.IFNA(VLOOKUP($U2137, '@LIST'!$X$2:$Y$26, 2, FALSE), "")</f>
        <v/>
      </c>
      <c r="Z2137" s="141" t="str">
        <f>_xlfn.IFNA(VLOOKUP($U2137, '@LIST'!$Z$2:$AA$26, 2, FALSE), "")</f>
        <v/>
      </c>
      <c r="AA2137" s="141" t="str">
        <f>_xlfn.IFNA(VLOOKUP($U2137, '@LIST'!$AB$2:$AC$26, 2, FALSE), "")</f>
        <v/>
      </c>
      <c r="AB2137" s="141" t="str">
        <f>_xlfn.IFNA(VLOOKUP($U2137, '@LIST'!$AD$2:$AE$26, 2, FALSE), "")</f>
        <v/>
      </c>
      <c r="AC2137" s="141" t="str">
        <f>_xlfn.IFNA(VLOOKUP($U2137, '@LIST'!$AF$2:$AG$26, 2, FALSE), "")</f>
        <v/>
      </c>
      <c r="AD2137" s="141" t="str">
        <f>_xlfn.IFNA(VLOOKUP($U2137, '@LIST'!$AH$2:$AI$26, 2, FALSE), "")</f>
        <v/>
      </c>
      <c r="AE2137" s="141" t="str">
        <f>_xlfn.IFNA(VLOOKUP($U2137, '@LIST'!$AJ$2:$AK$26, 2, FALSE), "")</f>
        <v/>
      </c>
      <c r="AF2137" s="141" t="str">
        <f>_xlfn.IFNA(VLOOKUP($U2137, '@LIST'!$AL$2:$AM$26, 2, FALSE), "")</f>
        <v/>
      </c>
      <c r="AG2137" s="142"/>
      <c r="AH2137" s="139" t="str">
        <f>_xlfn.IFNA(VLOOKUP(AG2137, '@LIST'!$AR$2:$AS$4, 2, FALSE), "")</f>
        <v/>
      </c>
      <c r="AI2137" s="142"/>
      <c r="AJ2137" s="143" t="str">
        <f>_xlfn.IFNA(VLOOKUP(AI2137, '@LIST'!$AU$2:$AV$4, 2, FALSE), "")</f>
        <v/>
      </c>
    </row>
    <row r="2138" spans="1:36" s="144" customFormat="1" ht="16.8">
      <c r="A2138" s="125"/>
      <c r="B2138" s="126" t="str">
        <f>_xlfn.IFNA(VLOOKUP(A2138, '@LIST'!$A$2:$B$15, 2, FALSE), "")</f>
        <v/>
      </c>
      <c r="C2138" s="125"/>
      <c r="D2138" s="128"/>
      <c r="E2138" s="129"/>
      <c r="F2138" s="147"/>
      <c r="G2138" s="130">
        <f xml:space="preserve"> IF(F2138="Yes",D2138/ '@PRODUCTION VOLUME'!$B$3*'@PRODUCTION VOLUME'!$B$4,D2138)</f>
        <v>0</v>
      </c>
      <c r="H2138" s="129"/>
      <c r="I2138" s="125"/>
      <c r="J2138" s="125"/>
      <c r="K2138" s="131"/>
      <c r="L2138" s="127"/>
      <c r="M2138" s="132" t="str">
        <f>_xlfn.IFNA(VLOOKUP(L2138,'@LIST'!$M$2:$N$396,2,FALSE),"")</f>
        <v/>
      </c>
      <c r="N2138" s="133"/>
      <c r="O2138" s="134"/>
      <c r="P2138" s="135" t="str">
        <f>_xlfn.IFNA(VLOOKUP(O2138,'@LIST'!$M$2:$N$396,2,FALSE),"")</f>
        <v/>
      </c>
      <c r="Q2138" s="136"/>
      <c r="R2138" s="137"/>
      <c r="S2138" s="138"/>
      <c r="T2138" s="139" t="str">
        <f>_xlfn.IFNA(VLOOKUP(S2138, '@LIST'!$AO$2:$AP$5, 2, FALSE), "")</f>
        <v/>
      </c>
      <c r="U2138" s="140"/>
      <c r="V2138" s="141" t="str">
        <f>_xlfn.IFNA(VLOOKUP(U2138, '@LIST'!$S$2:$T$26, 2, FALSE), "")</f>
        <v/>
      </c>
      <c r="W2138" s="141" t="str">
        <f>_xlfn.IFNA(VLOOKUP($U2138, '@LIST'!$U$2:$U$26, 2, FALSE), "")</f>
        <v/>
      </c>
      <c r="X2138" s="141" t="str">
        <f>_xlfn.IFNA(VLOOKUP($U2138, '@LIST'!$V$2:$W$26, 2, FALSE), "")</f>
        <v/>
      </c>
      <c r="Y2138" s="141" t="str">
        <f>_xlfn.IFNA(VLOOKUP($U2138, '@LIST'!$X$2:$Y$26, 2, FALSE), "")</f>
        <v/>
      </c>
      <c r="Z2138" s="141" t="str">
        <f>_xlfn.IFNA(VLOOKUP($U2138, '@LIST'!$Z$2:$AA$26, 2, FALSE), "")</f>
        <v/>
      </c>
      <c r="AA2138" s="141" t="str">
        <f>_xlfn.IFNA(VLOOKUP($U2138, '@LIST'!$AB$2:$AC$26, 2, FALSE), "")</f>
        <v/>
      </c>
      <c r="AB2138" s="141" t="str">
        <f>_xlfn.IFNA(VLOOKUP($U2138, '@LIST'!$AD$2:$AE$26, 2, FALSE), "")</f>
        <v/>
      </c>
      <c r="AC2138" s="141" t="str">
        <f>_xlfn.IFNA(VLOOKUP($U2138, '@LIST'!$AF$2:$AG$26, 2, FALSE), "")</f>
        <v/>
      </c>
      <c r="AD2138" s="141" t="str">
        <f>_xlfn.IFNA(VLOOKUP($U2138, '@LIST'!$AH$2:$AI$26, 2, FALSE), "")</f>
        <v/>
      </c>
      <c r="AE2138" s="141" t="str">
        <f>_xlfn.IFNA(VLOOKUP($U2138, '@LIST'!$AJ$2:$AK$26, 2, FALSE), "")</f>
        <v/>
      </c>
      <c r="AF2138" s="141" t="str">
        <f>_xlfn.IFNA(VLOOKUP($U2138, '@LIST'!$AL$2:$AM$26, 2, FALSE), "")</f>
        <v/>
      </c>
      <c r="AG2138" s="142"/>
      <c r="AH2138" s="139" t="str">
        <f>_xlfn.IFNA(VLOOKUP(AG2138, '@LIST'!$AR$2:$AS$4, 2, FALSE), "")</f>
        <v/>
      </c>
      <c r="AI2138" s="142"/>
      <c r="AJ2138" s="143" t="str">
        <f>_xlfn.IFNA(VLOOKUP(AI2138, '@LIST'!$AU$2:$AV$4, 2, FALSE), "")</f>
        <v/>
      </c>
    </row>
    <row r="2139" spans="1:36" s="144" customFormat="1" ht="16.8">
      <c r="A2139" s="125"/>
      <c r="B2139" s="126" t="str">
        <f>_xlfn.IFNA(VLOOKUP(A2139, '@LIST'!$A$2:$B$15, 2, FALSE), "")</f>
        <v/>
      </c>
      <c r="C2139" s="125"/>
      <c r="D2139" s="128"/>
      <c r="E2139" s="129"/>
      <c r="F2139" s="147"/>
      <c r="G2139" s="130">
        <f xml:space="preserve"> IF(F2139="Yes",D2139/ '@PRODUCTION VOLUME'!$B$3*'@PRODUCTION VOLUME'!$B$4,D2139)</f>
        <v>0</v>
      </c>
      <c r="H2139" s="129"/>
      <c r="I2139" s="125"/>
      <c r="J2139" s="125"/>
      <c r="K2139" s="131"/>
      <c r="L2139" s="127"/>
      <c r="M2139" s="132" t="str">
        <f>_xlfn.IFNA(VLOOKUP(L2139,'@LIST'!$M$2:$N$396,2,FALSE),"")</f>
        <v/>
      </c>
      <c r="N2139" s="133"/>
      <c r="O2139" s="134"/>
      <c r="P2139" s="135" t="str">
        <f>_xlfn.IFNA(VLOOKUP(O2139,'@LIST'!$M$2:$N$396,2,FALSE),"")</f>
        <v/>
      </c>
      <c r="Q2139" s="136"/>
      <c r="R2139" s="137"/>
      <c r="S2139" s="138"/>
      <c r="T2139" s="139" t="str">
        <f>_xlfn.IFNA(VLOOKUP(S2139, '@LIST'!$AO$2:$AP$5, 2, FALSE), "")</f>
        <v/>
      </c>
      <c r="U2139" s="140"/>
      <c r="V2139" s="141" t="str">
        <f>_xlfn.IFNA(VLOOKUP(U2139, '@LIST'!$S$2:$T$26, 2, FALSE), "")</f>
        <v/>
      </c>
      <c r="W2139" s="141" t="str">
        <f>_xlfn.IFNA(VLOOKUP($U2139, '@LIST'!$U$2:$U$26, 2, FALSE), "")</f>
        <v/>
      </c>
      <c r="X2139" s="141" t="str">
        <f>_xlfn.IFNA(VLOOKUP($U2139, '@LIST'!$V$2:$W$26, 2, FALSE), "")</f>
        <v/>
      </c>
      <c r="Y2139" s="141" t="str">
        <f>_xlfn.IFNA(VLOOKUP($U2139, '@LIST'!$X$2:$Y$26, 2, FALSE), "")</f>
        <v/>
      </c>
      <c r="Z2139" s="141" t="str">
        <f>_xlfn.IFNA(VLOOKUP($U2139, '@LIST'!$Z$2:$AA$26, 2, FALSE), "")</f>
        <v/>
      </c>
      <c r="AA2139" s="141" t="str">
        <f>_xlfn.IFNA(VLOOKUP($U2139, '@LIST'!$AB$2:$AC$26, 2, FALSE), "")</f>
        <v/>
      </c>
      <c r="AB2139" s="141" t="str">
        <f>_xlfn.IFNA(VLOOKUP($U2139, '@LIST'!$AD$2:$AE$26, 2, FALSE), "")</f>
        <v/>
      </c>
      <c r="AC2139" s="141" t="str">
        <f>_xlfn.IFNA(VLOOKUP($U2139, '@LIST'!$AF$2:$AG$26, 2, FALSE), "")</f>
        <v/>
      </c>
      <c r="AD2139" s="141" t="str">
        <f>_xlfn.IFNA(VLOOKUP($U2139, '@LIST'!$AH$2:$AI$26, 2, FALSE), "")</f>
        <v/>
      </c>
      <c r="AE2139" s="141" t="str">
        <f>_xlfn.IFNA(VLOOKUP($U2139, '@LIST'!$AJ$2:$AK$26, 2, FALSE), "")</f>
        <v/>
      </c>
      <c r="AF2139" s="141" t="str">
        <f>_xlfn.IFNA(VLOOKUP($U2139, '@LIST'!$AL$2:$AM$26, 2, FALSE), "")</f>
        <v/>
      </c>
      <c r="AG2139" s="142"/>
      <c r="AH2139" s="139" t="str">
        <f>_xlfn.IFNA(VLOOKUP(AG2139, '@LIST'!$AR$2:$AS$4, 2, FALSE), "")</f>
        <v/>
      </c>
      <c r="AI2139" s="142"/>
      <c r="AJ2139" s="143" t="str">
        <f>_xlfn.IFNA(VLOOKUP(AI2139, '@LIST'!$AU$2:$AV$4, 2, FALSE), "")</f>
        <v/>
      </c>
    </row>
    <row r="2140" spans="1:36" s="144" customFormat="1" ht="16.8">
      <c r="A2140" s="125"/>
      <c r="B2140" s="126" t="str">
        <f>_xlfn.IFNA(VLOOKUP(A2140, '@LIST'!$A$2:$B$15, 2, FALSE), "")</f>
        <v/>
      </c>
      <c r="C2140" s="125"/>
      <c r="D2140" s="128"/>
      <c r="E2140" s="129"/>
      <c r="F2140" s="147"/>
      <c r="G2140" s="130">
        <f xml:space="preserve"> IF(F2140="Yes",D2140/ '@PRODUCTION VOLUME'!$B$3*'@PRODUCTION VOLUME'!$B$4,D2140)</f>
        <v>0</v>
      </c>
      <c r="H2140" s="129"/>
      <c r="I2140" s="125"/>
      <c r="J2140" s="125"/>
      <c r="K2140" s="131"/>
      <c r="L2140" s="127"/>
      <c r="M2140" s="132" t="str">
        <f>_xlfn.IFNA(VLOOKUP(L2140,'@LIST'!$M$2:$N$396,2,FALSE),"")</f>
        <v/>
      </c>
      <c r="N2140" s="133"/>
      <c r="O2140" s="134"/>
      <c r="P2140" s="135" t="str">
        <f>_xlfn.IFNA(VLOOKUP(O2140,'@LIST'!$M$2:$N$396,2,FALSE),"")</f>
        <v/>
      </c>
      <c r="Q2140" s="136"/>
      <c r="R2140" s="137"/>
      <c r="S2140" s="138"/>
      <c r="T2140" s="139" t="str">
        <f>_xlfn.IFNA(VLOOKUP(S2140, '@LIST'!$AO$2:$AP$5, 2, FALSE), "")</f>
        <v/>
      </c>
      <c r="U2140" s="140"/>
      <c r="V2140" s="141" t="str">
        <f>_xlfn.IFNA(VLOOKUP(U2140, '@LIST'!$S$2:$T$26, 2, FALSE), "")</f>
        <v/>
      </c>
      <c r="W2140" s="141" t="str">
        <f>_xlfn.IFNA(VLOOKUP($U2140, '@LIST'!$U$2:$U$26, 2, FALSE), "")</f>
        <v/>
      </c>
      <c r="X2140" s="141" t="str">
        <f>_xlfn.IFNA(VLOOKUP($U2140, '@LIST'!$V$2:$W$26, 2, FALSE), "")</f>
        <v/>
      </c>
      <c r="Y2140" s="141" t="str">
        <f>_xlfn.IFNA(VLOOKUP($U2140, '@LIST'!$X$2:$Y$26, 2, FALSE), "")</f>
        <v/>
      </c>
      <c r="Z2140" s="141" t="str">
        <f>_xlfn.IFNA(VLOOKUP($U2140, '@LIST'!$Z$2:$AA$26, 2, FALSE), "")</f>
        <v/>
      </c>
      <c r="AA2140" s="141" t="str">
        <f>_xlfn.IFNA(VLOOKUP($U2140, '@LIST'!$AB$2:$AC$26, 2, FALSE), "")</f>
        <v/>
      </c>
      <c r="AB2140" s="141" t="str">
        <f>_xlfn.IFNA(VLOOKUP($U2140, '@LIST'!$AD$2:$AE$26, 2, FALSE), "")</f>
        <v/>
      </c>
      <c r="AC2140" s="141" t="str">
        <f>_xlfn.IFNA(VLOOKUP($U2140, '@LIST'!$AF$2:$AG$26, 2, FALSE), "")</f>
        <v/>
      </c>
      <c r="AD2140" s="141" t="str">
        <f>_xlfn.IFNA(VLOOKUP($U2140, '@LIST'!$AH$2:$AI$26, 2, FALSE), "")</f>
        <v/>
      </c>
      <c r="AE2140" s="141" t="str">
        <f>_xlfn.IFNA(VLOOKUP($U2140, '@LIST'!$AJ$2:$AK$26, 2, FALSE), "")</f>
        <v/>
      </c>
      <c r="AF2140" s="141" t="str">
        <f>_xlfn.IFNA(VLOOKUP($U2140, '@LIST'!$AL$2:$AM$26, 2, FALSE), "")</f>
        <v/>
      </c>
      <c r="AG2140" s="142"/>
      <c r="AH2140" s="139" t="str">
        <f>_xlfn.IFNA(VLOOKUP(AG2140, '@LIST'!$AR$2:$AS$4, 2, FALSE), "")</f>
        <v/>
      </c>
      <c r="AI2140" s="142"/>
      <c r="AJ2140" s="143" t="str">
        <f>_xlfn.IFNA(VLOOKUP(AI2140, '@LIST'!$AU$2:$AV$4, 2, FALSE), "")</f>
        <v/>
      </c>
    </row>
    <row r="2141" spans="1:36" s="144" customFormat="1" ht="16.8">
      <c r="A2141" s="125"/>
      <c r="B2141" s="126" t="str">
        <f>_xlfn.IFNA(VLOOKUP(A2141, '@LIST'!$A$2:$B$15, 2, FALSE), "")</f>
        <v/>
      </c>
      <c r="C2141" s="125"/>
      <c r="D2141" s="128"/>
      <c r="E2141" s="129"/>
      <c r="F2141" s="147"/>
      <c r="G2141" s="130">
        <f xml:space="preserve"> IF(F2141="Yes",D2141/ '@PRODUCTION VOLUME'!$B$3*'@PRODUCTION VOLUME'!$B$4,D2141)</f>
        <v>0</v>
      </c>
      <c r="H2141" s="129"/>
      <c r="I2141" s="125"/>
      <c r="J2141" s="125"/>
      <c r="K2141" s="131"/>
      <c r="L2141" s="127"/>
      <c r="M2141" s="132" t="str">
        <f>_xlfn.IFNA(VLOOKUP(L2141,'@LIST'!$M$2:$N$396,2,FALSE),"")</f>
        <v/>
      </c>
      <c r="N2141" s="133"/>
      <c r="O2141" s="134"/>
      <c r="P2141" s="135" t="str">
        <f>_xlfn.IFNA(VLOOKUP(O2141,'@LIST'!$M$2:$N$396,2,FALSE),"")</f>
        <v/>
      </c>
      <c r="Q2141" s="136"/>
      <c r="R2141" s="137"/>
      <c r="S2141" s="138"/>
      <c r="T2141" s="139" t="str">
        <f>_xlfn.IFNA(VLOOKUP(S2141, '@LIST'!$AO$2:$AP$5, 2, FALSE), "")</f>
        <v/>
      </c>
      <c r="U2141" s="140"/>
      <c r="V2141" s="141" t="str">
        <f>_xlfn.IFNA(VLOOKUP(U2141, '@LIST'!$S$2:$T$26, 2, FALSE), "")</f>
        <v/>
      </c>
      <c r="W2141" s="141" t="str">
        <f>_xlfn.IFNA(VLOOKUP($U2141, '@LIST'!$U$2:$U$26, 2, FALSE), "")</f>
        <v/>
      </c>
      <c r="X2141" s="141" t="str">
        <f>_xlfn.IFNA(VLOOKUP($U2141, '@LIST'!$V$2:$W$26, 2, FALSE), "")</f>
        <v/>
      </c>
      <c r="Y2141" s="141" t="str">
        <f>_xlfn.IFNA(VLOOKUP($U2141, '@LIST'!$X$2:$Y$26, 2, FALSE), "")</f>
        <v/>
      </c>
      <c r="Z2141" s="141" t="str">
        <f>_xlfn.IFNA(VLOOKUP($U2141, '@LIST'!$Z$2:$AA$26, 2, FALSE), "")</f>
        <v/>
      </c>
      <c r="AA2141" s="141" t="str">
        <f>_xlfn.IFNA(VLOOKUP($U2141, '@LIST'!$AB$2:$AC$26, 2, FALSE), "")</f>
        <v/>
      </c>
      <c r="AB2141" s="141" t="str">
        <f>_xlfn.IFNA(VLOOKUP($U2141, '@LIST'!$AD$2:$AE$26, 2, FALSE), "")</f>
        <v/>
      </c>
      <c r="AC2141" s="141" t="str">
        <f>_xlfn.IFNA(VLOOKUP($U2141, '@LIST'!$AF$2:$AG$26, 2, FALSE), "")</f>
        <v/>
      </c>
      <c r="AD2141" s="141" t="str">
        <f>_xlfn.IFNA(VLOOKUP($U2141, '@LIST'!$AH$2:$AI$26, 2, FALSE), "")</f>
        <v/>
      </c>
      <c r="AE2141" s="141" t="str">
        <f>_xlfn.IFNA(VLOOKUP($U2141, '@LIST'!$AJ$2:$AK$26, 2, FALSE), "")</f>
        <v/>
      </c>
      <c r="AF2141" s="141" t="str">
        <f>_xlfn.IFNA(VLOOKUP($U2141, '@LIST'!$AL$2:$AM$26, 2, FALSE), "")</f>
        <v/>
      </c>
      <c r="AG2141" s="142"/>
      <c r="AH2141" s="139" t="str">
        <f>_xlfn.IFNA(VLOOKUP(AG2141, '@LIST'!$AR$2:$AS$4, 2, FALSE), "")</f>
        <v/>
      </c>
      <c r="AI2141" s="142"/>
      <c r="AJ2141" s="143" t="str">
        <f>_xlfn.IFNA(VLOOKUP(AI2141, '@LIST'!$AU$2:$AV$4, 2, FALSE), "")</f>
        <v/>
      </c>
    </row>
    <row r="2142" spans="1:36" s="144" customFormat="1" ht="16.8">
      <c r="A2142" s="125"/>
      <c r="B2142" s="126" t="str">
        <f>_xlfn.IFNA(VLOOKUP(A2142, '@LIST'!$A$2:$B$15, 2, FALSE), "")</f>
        <v/>
      </c>
      <c r="C2142" s="125"/>
      <c r="D2142" s="128"/>
      <c r="E2142" s="129"/>
      <c r="F2142" s="147"/>
      <c r="G2142" s="130">
        <f xml:space="preserve"> IF(F2142="Yes",D2142/ '@PRODUCTION VOLUME'!$B$3*'@PRODUCTION VOLUME'!$B$4,D2142)</f>
        <v>0</v>
      </c>
      <c r="H2142" s="129"/>
      <c r="I2142" s="125"/>
      <c r="J2142" s="125"/>
      <c r="K2142" s="131"/>
      <c r="L2142" s="127"/>
      <c r="M2142" s="132" t="str">
        <f>_xlfn.IFNA(VLOOKUP(L2142,'@LIST'!$M$2:$N$396,2,FALSE),"")</f>
        <v/>
      </c>
      <c r="N2142" s="133"/>
      <c r="O2142" s="134"/>
      <c r="P2142" s="135" t="str">
        <f>_xlfn.IFNA(VLOOKUP(O2142,'@LIST'!$M$2:$N$396,2,FALSE),"")</f>
        <v/>
      </c>
      <c r="Q2142" s="136"/>
      <c r="R2142" s="137"/>
      <c r="S2142" s="138"/>
      <c r="T2142" s="139" t="str">
        <f>_xlfn.IFNA(VLOOKUP(S2142, '@LIST'!$AO$2:$AP$5, 2, FALSE), "")</f>
        <v/>
      </c>
      <c r="U2142" s="140"/>
      <c r="V2142" s="141" t="str">
        <f>_xlfn.IFNA(VLOOKUP(U2142, '@LIST'!$S$2:$T$26, 2, FALSE), "")</f>
        <v/>
      </c>
      <c r="W2142" s="141" t="str">
        <f>_xlfn.IFNA(VLOOKUP($U2142, '@LIST'!$U$2:$U$26, 2, FALSE), "")</f>
        <v/>
      </c>
      <c r="X2142" s="141" t="str">
        <f>_xlfn.IFNA(VLOOKUP($U2142, '@LIST'!$V$2:$W$26, 2, FALSE), "")</f>
        <v/>
      </c>
      <c r="Y2142" s="141" t="str">
        <f>_xlfn.IFNA(VLOOKUP($U2142, '@LIST'!$X$2:$Y$26, 2, FALSE), "")</f>
        <v/>
      </c>
      <c r="Z2142" s="141" t="str">
        <f>_xlfn.IFNA(VLOOKUP($U2142, '@LIST'!$Z$2:$AA$26, 2, FALSE), "")</f>
        <v/>
      </c>
      <c r="AA2142" s="141" t="str">
        <f>_xlfn.IFNA(VLOOKUP($U2142, '@LIST'!$AB$2:$AC$26, 2, FALSE), "")</f>
        <v/>
      </c>
      <c r="AB2142" s="141" t="str">
        <f>_xlfn.IFNA(VLOOKUP($U2142, '@LIST'!$AD$2:$AE$26, 2, FALSE), "")</f>
        <v/>
      </c>
      <c r="AC2142" s="141" t="str">
        <f>_xlfn.IFNA(VLOOKUP($U2142, '@LIST'!$AF$2:$AG$26, 2, FALSE), "")</f>
        <v/>
      </c>
      <c r="AD2142" s="141" t="str">
        <f>_xlfn.IFNA(VLOOKUP($U2142, '@LIST'!$AH$2:$AI$26, 2, FALSE), "")</f>
        <v/>
      </c>
      <c r="AE2142" s="141" t="str">
        <f>_xlfn.IFNA(VLOOKUP($U2142, '@LIST'!$AJ$2:$AK$26, 2, FALSE), "")</f>
        <v/>
      </c>
      <c r="AF2142" s="141" t="str">
        <f>_xlfn.IFNA(VLOOKUP($U2142, '@LIST'!$AL$2:$AM$26, 2, FALSE), "")</f>
        <v/>
      </c>
      <c r="AG2142" s="142"/>
      <c r="AH2142" s="139" t="str">
        <f>_xlfn.IFNA(VLOOKUP(AG2142, '@LIST'!$AR$2:$AS$4, 2, FALSE), "")</f>
        <v/>
      </c>
      <c r="AI2142" s="142"/>
      <c r="AJ2142" s="143" t="str">
        <f>_xlfn.IFNA(VLOOKUP(AI2142, '@LIST'!$AU$2:$AV$4, 2, FALSE), "")</f>
        <v/>
      </c>
    </row>
    <row r="2143" spans="1:36" s="144" customFormat="1" ht="16.8">
      <c r="A2143" s="125"/>
      <c r="B2143" s="126" t="str">
        <f>_xlfn.IFNA(VLOOKUP(A2143, '@LIST'!$A$2:$B$15, 2, FALSE), "")</f>
        <v/>
      </c>
      <c r="C2143" s="125"/>
      <c r="D2143" s="128"/>
      <c r="E2143" s="129"/>
      <c r="F2143" s="147"/>
      <c r="G2143" s="130">
        <f xml:space="preserve"> IF(F2143="Yes",D2143/ '@PRODUCTION VOLUME'!$B$3*'@PRODUCTION VOLUME'!$B$4,D2143)</f>
        <v>0</v>
      </c>
      <c r="H2143" s="129"/>
      <c r="I2143" s="125"/>
      <c r="J2143" s="125"/>
      <c r="K2143" s="131"/>
      <c r="L2143" s="127"/>
      <c r="M2143" s="132" t="str">
        <f>_xlfn.IFNA(VLOOKUP(L2143,'@LIST'!$M$2:$N$396,2,FALSE),"")</f>
        <v/>
      </c>
      <c r="N2143" s="133"/>
      <c r="O2143" s="134"/>
      <c r="P2143" s="135" t="str">
        <f>_xlfn.IFNA(VLOOKUP(O2143,'@LIST'!$M$2:$N$396,2,FALSE),"")</f>
        <v/>
      </c>
      <c r="Q2143" s="136"/>
      <c r="R2143" s="137"/>
      <c r="S2143" s="138"/>
      <c r="T2143" s="139" t="str">
        <f>_xlfn.IFNA(VLOOKUP(S2143, '@LIST'!$AO$2:$AP$5, 2, FALSE), "")</f>
        <v/>
      </c>
      <c r="U2143" s="140"/>
      <c r="V2143" s="141" t="str">
        <f>_xlfn.IFNA(VLOOKUP(U2143, '@LIST'!$S$2:$T$26, 2, FALSE), "")</f>
        <v/>
      </c>
      <c r="W2143" s="141" t="str">
        <f>_xlfn.IFNA(VLOOKUP($U2143, '@LIST'!$U$2:$U$26, 2, FALSE), "")</f>
        <v/>
      </c>
      <c r="X2143" s="141" t="str">
        <f>_xlfn.IFNA(VLOOKUP($U2143, '@LIST'!$V$2:$W$26, 2, FALSE), "")</f>
        <v/>
      </c>
      <c r="Y2143" s="141" t="str">
        <f>_xlfn.IFNA(VLOOKUP($U2143, '@LIST'!$X$2:$Y$26, 2, FALSE), "")</f>
        <v/>
      </c>
      <c r="Z2143" s="141" t="str">
        <f>_xlfn.IFNA(VLOOKUP($U2143, '@LIST'!$Z$2:$AA$26, 2, FALSE), "")</f>
        <v/>
      </c>
      <c r="AA2143" s="141" t="str">
        <f>_xlfn.IFNA(VLOOKUP($U2143, '@LIST'!$AB$2:$AC$26, 2, FALSE), "")</f>
        <v/>
      </c>
      <c r="AB2143" s="141" t="str">
        <f>_xlfn.IFNA(VLOOKUP($U2143, '@LIST'!$AD$2:$AE$26, 2, FALSE), "")</f>
        <v/>
      </c>
      <c r="AC2143" s="141" t="str">
        <f>_xlfn.IFNA(VLOOKUP($U2143, '@LIST'!$AF$2:$AG$26, 2, FALSE), "")</f>
        <v/>
      </c>
      <c r="AD2143" s="141" t="str">
        <f>_xlfn.IFNA(VLOOKUP($U2143, '@LIST'!$AH$2:$AI$26, 2, FALSE), "")</f>
        <v/>
      </c>
      <c r="AE2143" s="141" t="str">
        <f>_xlfn.IFNA(VLOOKUP($U2143, '@LIST'!$AJ$2:$AK$26, 2, FALSE), "")</f>
        <v/>
      </c>
      <c r="AF2143" s="141" t="str">
        <f>_xlfn.IFNA(VLOOKUP($U2143, '@LIST'!$AL$2:$AM$26, 2, FALSE), "")</f>
        <v/>
      </c>
      <c r="AG2143" s="142"/>
      <c r="AH2143" s="139" t="str">
        <f>_xlfn.IFNA(VLOOKUP(AG2143, '@LIST'!$AR$2:$AS$4, 2, FALSE), "")</f>
        <v/>
      </c>
      <c r="AI2143" s="142"/>
      <c r="AJ2143" s="143" t="str">
        <f>_xlfn.IFNA(VLOOKUP(AI2143, '@LIST'!$AU$2:$AV$4, 2, FALSE), "")</f>
        <v/>
      </c>
    </row>
    <row r="2144" spans="1:36" s="144" customFormat="1" ht="16.8">
      <c r="A2144" s="125"/>
      <c r="B2144" s="126" t="str">
        <f>_xlfn.IFNA(VLOOKUP(A2144, '@LIST'!$A$2:$B$15, 2, FALSE), "")</f>
        <v/>
      </c>
      <c r="C2144" s="125"/>
      <c r="D2144" s="128"/>
      <c r="E2144" s="129"/>
      <c r="F2144" s="147"/>
      <c r="G2144" s="130">
        <f xml:space="preserve"> IF(F2144="Yes",D2144/ '@PRODUCTION VOLUME'!$B$3*'@PRODUCTION VOLUME'!$B$4,D2144)</f>
        <v>0</v>
      </c>
      <c r="H2144" s="129"/>
      <c r="I2144" s="125"/>
      <c r="J2144" s="125"/>
      <c r="K2144" s="131"/>
      <c r="L2144" s="127"/>
      <c r="M2144" s="132" t="str">
        <f>_xlfn.IFNA(VLOOKUP(L2144,'@LIST'!$M$2:$N$396,2,FALSE),"")</f>
        <v/>
      </c>
      <c r="N2144" s="133"/>
      <c r="O2144" s="134"/>
      <c r="P2144" s="135" t="str">
        <f>_xlfn.IFNA(VLOOKUP(O2144,'@LIST'!$M$2:$N$396,2,FALSE),"")</f>
        <v/>
      </c>
      <c r="Q2144" s="136"/>
      <c r="R2144" s="137"/>
      <c r="S2144" s="138"/>
      <c r="T2144" s="139" t="str">
        <f>_xlfn.IFNA(VLOOKUP(S2144, '@LIST'!$AO$2:$AP$5, 2, FALSE), "")</f>
        <v/>
      </c>
      <c r="U2144" s="140"/>
      <c r="V2144" s="141" t="str">
        <f>_xlfn.IFNA(VLOOKUP(U2144, '@LIST'!$S$2:$T$26, 2, FALSE), "")</f>
        <v/>
      </c>
      <c r="W2144" s="141" t="str">
        <f>_xlfn.IFNA(VLOOKUP($U2144, '@LIST'!$U$2:$U$26, 2, FALSE), "")</f>
        <v/>
      </c>
      <c r="X2144" s="141" t="str">
        <f>_xlfn.IFNA(VLOOKUP($U2144, '@LIST'!$V$2:$W$26, 2, FALSE), "")</f>
        <v/>
      </c>
      <c r="Y2144" s="141" t="str">
        <f>_xlfn.IFNA(VLOOKUP($U2144, '@LIST'!$X$2:$Y$26, 2, FALSE), "")</f>
        <v/>
      </c>
      <c r="Z2144" s="141" t="str">
        <f>_xlfn.IFNA(VLOOKUP($U2144, '@LIST'!$Z$2:$AA$26, 2, FALSE), "")</f>
        <v/>
      </c>
      <c r="AA2144" s="141" t="str">
        <f>_xlfn.IFNA(VLOOKUP($U2144, '@LIST'!$AB$2:$AC$26, 2, FALSE), "")</f>
        <v/>
      </c>
      <c r="AB2144" s="141" t="str">
        <f>_xlfn.IFNA(VLOOKUP($U2144, '@LIST'!$AD$2:$AE$26, 2, FALSE), "")</f>
        <v/>
      </c>
      <c r="AC2144" s="141" t="str">
        <f>_xlfn.IFNA(VLOOKUP($U2144, '@LIST'!$AF$2:$AG$26, 2, FALSE), "")</f>
        <v/>
      </c>
      <c r="AD2144" s="141" t="str">
        <f>_xlfn.IFNA(VLOOKUP($U2144, '@LIST'!$AH$2:$AI$26, 2, FALSE), "")</f>
        <v/>
      </c>
      <c r="AE2144" s="141" t="str">
        <f>_xlfn.IFNA(VLOOKUP($U2144, '@LIST'!$AJ$2:$AK$26, 2, FALSE), "")</f>
        <v/>
      </c>
      <c r="AF2144" s="141" t="str">
        <f>_xlfn.IFNA(VLOOKUP($U2144, '@LIST'!$AL$2:$AM$26, 2, FALSE), "")</f>
        <v/>
      </c>
      <c r="AG2144" s="142"/>
      <c r="AH2144" s="139" t="str">
        <f>_xlfn.IFNA(VLOOKUP(AG2144, '@LIST'!$AR$2:$AS$4, 2, FALSE), "")</f>
        <v/>
      </c>
      <c r="AI2144" s="142"/>
      <c r="AJ2144" s="143" t="str">
        <f>_xlfn.IFNA(VLOOKUP(AI2144, '@LIST'!$AU$2:$AV$4, 2, FALSE), "")</f>
        <v/>
      </c>
    </row>
    <row r="2145" spans="1:36" s="144" customFormat="1" ht="16.8">
      <c r="A2145" s="125"/>
      <c r="B2145" s="126" t="str">
        <f>_xlfn.IFNA(VLOOKUP(A2145, '@LIST'!$A$2:$B$15, 2, FALSE), "")</f>
        <v/>
      </c>
      <c r="C2145" s="125"/>
      <c r="D2145" s="128"/>
      <c r="E2145" s="129"/>
      <c r="F2145" s="147"/>
      <c r="G2145" s="130">
        <f xml:space="preserve"> IF(F2145="Yes",D2145/ '@PRODUCTION VOLUME'!$B$3*'@PRODUCTION VOLUME'!$B$4,D2145)</f>
        <v>0</v>
      </c>
      <c r="H2145" s="129"/>
      <c r="I2145" s="125"/>
      <c r="J2145" s="125"/>
      <c r="K2145" s="131"/>
      <c r="L2145" s="127"/>
      <c r="M2145" s="132" t="str">
        <f>_xlfn.IFNA(VLOOKUP(L2145,'@LIST'!$M$2:$N$396,2,FALSE),"")</f>
        <v/>
      </c>
      <c r="N2145" s="133"/>
      <c r="O2145" s="134"/>
      <c r="P2145" s="135" t="str">
        <f>_xlfn.IFNA(VLOOKUP(O2145,'@LIST'!$M$2:$N$396,2,FALSE),"")</f>
        <v/>
      </c>
      <c r="Q2145" s="136"/>
      <c r="R2145" s="137"/>
      <c r="S2145" s="138"/>
      <c r="T2145" s="139" t="str">
        <f>_xlfn.IFNA(VLOOKUP(S2145, '@LIST'!$AO$2:$AP$5, 2, FALSE), "")</f>
        <v/>
      </c>
      <c r="U2145" s="140"/>
      <c r="V2145" s="141" t="str">
        <f>_xlfn.IFNA(VLOOKUP(U2145, '@LIST'!$S$2:$T$26, 2, FALSE), "")</f>
        <v/>
      </c>
      <c r="W2145" s="141" t="str">
        <f>_xlfn.IFNA(VLOOKUP($U2145, '@LIST'!$U$2:$U$26, 2, FALSE), "")</f>
        <v/>
      </c>
      <c r="X2145" s="141" t="str">
        <f>_xlfn.IFNA(VLOOKUP($U2145, '@LIST'!$V$2:$W$26, 2, FALSE), "")</f>
        <v/>
      </c>
      <c r="Y2145" s="141" t="str">
        <f>_xlfn.IFNA(VLOOKUP($U2145, '@LIST'!$X$2:$Y$26, 2, FALSE), "")</f>
        <v/>
      </c>
      <c r="Z2145" s="141" t="str">
        <f>_xlfn.IFNA(VLOOKUP($U2145, '@LIST'!$Z$2:$AA$26, 2, FALSE), "")</f>
        <v/>
      </c>
      <c r="AA2145" s="141" t="str">
        <f>_xlfn.IFNA(VLOOKUP($U2145, '@LIST'!$AB$2:$AC$26, 2, FALSE), "")</f>
        <v/>
      </c>
      <c r="AB2145" s="141" t="str">
        <f>_xlfn.IFNA(VLOOKUP($U2145, '@LIST'!$AD$2:$AE$26, 2, FALSE), "")</f>
        <v/>
      </c>
      <c r="AC2145" s="141" t="str">
        <f>_xlfn.IFNA(VLOOKUP($U2145, '@LIST'!$AF$2:$AG$26, 2, FALSE), "")</f>
        <v/>
      </c>
      <c r="AD2145" s="141" t="str">
        <f>_xlfn.IFNA(VLOOKUP($U2145, '@LIST'!$AH$2:$AI$26, 2, FALSE), "")</f>
        <v/>
      </c>
      <c r="AE2145" s="141" t="str">
        <f>_xlfn.IFNA(VLOOKUP($U2145, '@LIST'!$AJ$2:$AK$26, 2, FALSE), "")</f>
        <v/>
      </c>
      <c r="AF2145" s="141" t="str">
        <f>_xlfn.IFNA(VLOOKUP($U2145, '@LIST'!$AL$2:$AM$26, 2, FALSE), "")</f>
        <v/>
      </c>
      <c r="AG2145" s="142"/>
      <c r="AH2145" s="139" t="str">
        <f>_xlfn.IFNA(VLOOKUP(AG2145, '@LIST'!$AR$2:$AS$4, 2, FALSE), "")</f>
        <v/>
      </c>
      <c r="AI2145" s="142"/>
      <c r="AJ2145" s="143" t="str">
        <f>_xlfn.IFNA(VLOOKUP(AI2145, '@LIST'!$AU$2:$AV$4, 2, FALSE), "")</f>
        <v/>
      </c>
    </row>
    <row r="2146" spans="1:36" s="144" customFormat="1" ht="16.8">
      <c r="A2146" s="125"/>
      <c r="B2146" s="126" t="str">
        <f>_xlfn.IFNA(VLOOKUP(A2146, '@LIST'!$A$2:$B$15, 2, FALSE), "")</f>
        <v/>
      </c>
      <c r="C2146" s="125"/>
      <c r="D2146" s="128"/>
      <c r="E2146" s="129"/>
      <c r="F2146" s="147"/>
      <c r="G2146" s="130">
        <f xml:space="preserve"> IF(F2146="Yes",D2146/ '@PRODUCTION VOLUME'!$B$3*'@PRODUCTION VOLUME'!$B$4,D2146)</f>
        <v>0</v>
      </c>
      <c r="H2146" s="129"/>
      <c r="I2146" s="125"/>
      <c r="J2146" s="125"/>
      <c r="K2146" s="131"/>
      <c r="L2146" s="127"/>
      <c r="M2146" s="132" t="str">
        <f>_xlfn.IFNA(VLOOKUP(L2146,'@LIST'!$M$2:$N$396,2,FALSE),"")</f>
        <v/>
      </c>
      <c r="N2146" s="133"/>
      <c r="O2146" s="134"/>
      <c r="P2146" s="135" t="str">
        <f>_xlfn.IFNA(VLOOKUP(O2146,'@LIST'!$M$2:$N$396,2,FALSE),"")</f>
        <v/>
      </c>
      <c r="Q2146" s="136"/>
      <c r="R2146" s="137"/>
      <c r="S2146" s="138"/>
      <c r="T2146" s="139" t="str">
        <f>_xlfn.IFNA(VLOOKUP(S2146, '@LIST'!$AO$2:$AP$5, 2, FALSE), "")</f>
        <v/>
      </c>
      <c r="U2146" s="140"/>
      <c r="V2146" s="141" t="str">
        <f>_xlfn.IFNA(VLOOKUP(U2146, '@LIST'!$S$2:$T$26, 2, FALSE), "")</f>
        <v/>
      </c>
      <c r="W2146" s="141" t="str">
        <f>_xlfn.IFNA(VLOOKUP($U2146, '@LIST'!$U$2:$U$26, 2, FALSE), "")</f>
        <v/>
      </c>
      <c r="X2146" s="141" t="str">
        <f>_xlfn.IFNA(VLOOKUP($U2146, '@LIST'!$V$2:$W$26, 2, FALSE), "")</f>
        <v/>
      </c>
      <c r="Y2146" s="141" t="str">
        <f>_xlfn.IFNA(VLOOKUP($U2146, '@LIST'!$X$2:$Y$26, 2, FALSE), "")</f>
        <v/>
      </c>
      <c r="Z2146" s="141" t="str">
        <f>_xlfn.IFNA(VLOOKUP($U2146, '@LIST'!$Z$2:$AA$26, 2, FALSE), "")</f>
        <v/>
      </c>
      <c r="AA2146" s="141" t="str">
        <f>_xlfn.IFNA(VLOOKUP($U2146, '@LIST'!$AB$2:$AC$26, 2, FALSE), "")</f>
        <v/>
      </c>
      <c r="AB2146" s="141" t="str">
        <f>_xlfn.IFNA(VLOOKUP($U2146, '@LIST'!$AD$2:$AE$26, 2, FALSE), "")</f>
        <v/>
      </c>
      <c r="AC2146" s="141" t="str">
        <f>_xlfn.IFNA(VLOOKUP($U2146, '@LIST'!$AF$2:$AG$26, 2, FALSE), "")</f>
        <v/>
      </c>
      <c r="AD2146" s="141" t="str">
        <f>_xlfn.IFNA(VLOOKUP($U2146, '@LIST'!$AH$2:$AI$26, 2, FALSE), "")</f>
        <v/>
      </c>
      <c r="AE2146" s="141" t="str">
        <f>_xlfn.IFNA(VLOOKUP($U2146, '@LIST'!$AJ$2:$AK$26, 2, FALSE), "")</f>
        <v/>
      </c>
      <c r="AF2146" s="141" t="str">
        <f>_xlfn.IFNA(VLOOKUP($U2146, '@LIST'!$AL$2:$AM$26, 2, FALSE), "")</f>
        <v/>
      </c>
      <c r="AG2146" s="142"/>
      <c r="AH2146" s="139" t="str">
        <f>_xlfn.IFNA(VLOOKUP(AG2146, '@LIST'!$AR$2:$AS$4, 2, FALSE), "")</f>
        <v/>
      </c>
      <c r="AI2146" s="142"/>
      <c r="AJ2146" s="143" t="str">
        <f>_xlfn.IFNA(VLOOKUP(AI2146, '@LIST'!$AU$2:$AV$4, 2, FALSE), "")</f>
        <v/>
      </c>
    </row>
    <row r="2147" spans="1:36" s="144" customFormat="1" ht="16.8">
      <c r="A2147" s="125"/>
      <c r="B2147" s="126" t="str">
        <f>_xlfn.IFNA(VLOOKUP(A2147, '@LIST'!$A$2:$B$15, 2, FALSE), "")</f>
        <v/>
      </c>
      <c r="C2147" s="125"/>
      <c r="D2147" s="128"/>
      <c r="E2147" s="129"/>
      <c r="F2147" s="147"/>
      <c r="G2147" s="130">
        <f xml:space="preserve"> IF(F2147="Yes",D2147/ '@PRODUCTION VOLUME'!$B$3*'@PRODUCTION VOLUME'!$B$4,D2147)</f>
        <v>0</v>
      </c>
      <c r="H2147" s="129"/>
      <c r="I2147" s="125"/>
      <c r="J2147" s="125"/>
      <c r="K2147" s="131"/>
      <c r="L2147" s="127"/>
      <c r="M2147" s="132" t="str">
        <f>_xlfn.IFNA(VLOOKUP(L2147,'@LIST'!$M$2:$N$396,2,FALSE),"")</f>
        <v/>
      </c>
      <c r="N2147" s="133"/>
      <c r="O2147" s="134"/>
      <c r="P2147" s="135" t="str">
        <f>_xlfn.IFNA(VLOOKUP(O2147,'@LIST'!$M$2:$N$396,2,FALSE),"")</f>
        <v/>
      </c>
      <c r="Q2147" s="136"/>
      <c r="R2147" s="137"/>
      <c r="S2147" s="138"/>
      <c r="T2147" s="139" t="str">
        <f>_xlfn.IFNA(VLOOKUP(S2147, '@LIST'!$AO$2:$AP$5, 2, FALSE), "")</f>
        <v/>
      </c>
      <c r="U2147" s="140"/>
      <c r="V2147" s="141" t="str">
        <f>_xlfn.IFNA(VLOOKUP(U2147, '@LIST'!$S$2:$T$26, 2, FALSE), "")</f>
        <v/>
      </c>
      <c r="W2147" s="141" t="str">
        <f>_xlfn.IFNA(VLOOKUP($U2147, '@LIST'!$U$2:$U$26, 2, FALSE), "")</f>
        <v/>
      </c>
      <c r="X2147" s="141" t="str">
        <f>_xlfn.IFNA(VLOOKUP($U2147, '@LIST'!$V$2:$W$26, 2, FALSE), "")</f>
        <v/>
      </c>
      <c r="Y2147" s="141" t="str">
        <f>_xlfn.IFNA(VLOOKUP($U2147, '@LIST'!$X$2:$Y$26, 2, FALSE), "")</f>
        <v/>
      </c>
      <c r="Z2147" s="141" t="str">
        <f>_xlfn.IFNA(VLOOKUP($U2147, '@LIST'!$Z$2:$AA$26, 2, FALSE), "")</f>
        <v/>
      </c>
      <c r="AA2147" s="141" t="str">
        <f>_xlfn.IFNA(VLOOKUP($U2147, '@LIST'!$AB$2:$AC$26, 2, FALSE), "")</f>
        <v/>
      </c>
      <c r="AB2147" s="141" t="str">
        <f>_xlfn.IFNA(VLOOKUP($U2147, '@LIST'!$AD$2:$AE$26, 2, FALSE), "")</f>
        <v/>
      </c>
      <c r="AC2147" s="141" t="str">
        <f>_xlfn.IFNA(VLOOKUP($U2147, '@LIST'!$AF$2:$AG$26, 2, FALSE), "")</f>
        <v/>
      </c>
      <c r="AD2147" s="141" t="str">
        <f>_xlfn.IFNA(VLOOKUP($U2147, '@LIST'!$AH$2:$AI$26, 2, FALSE), "")</f>
        <v/>
      </c>
      <c r="AE2147" s="141" t="str">
        <f>_xlfn.IFNA(VLOOKUP($U2147, '@LIST'!$AJ$2:$AK$26, 2, FALSE), "")</f>
        <v/>
      </c>
      <c r="AF2147" s="141" t="str">
        <f>_xlfn.IFNA(VLOOKUP($U2147, '@LIST'!$AL$2:$AM$26, 2, FALSE), "")</f>
        <v/>
      </c>
      <c r="AG2147" s="142"/>
      <c r="AH2147" s="139" t="str">
        <f>_xlfn.IFNA(VLOOKUP(AG2147, '@LIST'!$AR$2:$AS$4, 2, FALSE), "")</f>
        <v/>
      </c>
      <c r="AI2147" s="142"/>
      <c r="AJ2147" s="143" t="str">
        <f>_xlfn.IFNA(VLOOKUP(AI2147, '@LIST'!$AU$2:$AV$4, 2, FALSE), "")</f>
        <v/>
      </c>
    </row>
    <row r="2148" spans="1:36" s="144" customFormat="1" ht="16.8">
      <c r="A2148" s="125"/>
      <c r="B2148" s="126" t="str">
        <f>_xlfn.IFNA(VLOOKUP(A2148, '@LIST'!$A$2:$B$15, 2, FALSE), "")</f>
        <v/>
      </c>
      <c r="C2148" s="125"/>
      <c r="D2148" s="128"/>
      <c r="E2148" s="129"/>
      <c r="F2148" s="147"/>
      <c r="G2148" s="130">
        <f xml:space="preserve"> IF(F2148="Yes",D2148/ '@PRODUCTION VOLUME'!$B$3*'@PRODUCTION VOLUME'!$B$4,D2148)</f>
        <v>0</v>
      </c>
      <c r="H2148" s="129"/>
      <c r="I2148" s="125"/>
      <c r="J2148" s="125"/>
      <c r="K2148" s="131"/>
      <c r="L2148" s="127"/>
      <c r="M2148" s="132" t="str">
        <f>_xlfn.IFNA(VLOOKUP(L2148,'@LIST'!$M$2:$N$396,2,FALSE),"")</f>
        <v/>
      </c>
      <c r="N2148" s="133"/>
      <c r="O2148" s="134"/>
      <c r="P2148" s="135" t="str">
        <f>_xlfn.IFNA(VLOOKUP(O2148,'@LIST'!$M$2:$N$396,2,FALSE),"")</f>
        <v/>
      </c>
      <c r="Q2148" s="136"/>
      <c r="R2148" s="137"/>
      <c r="S2148" s="138"/>
      <c r="T2148" s="139" t="str">
        <f>_xlfn.IFNA(VLOOKUP(S2148, '@LIST'!$AO$2:$AP$5, 2, FALSE), "")</f>
        <v/>
      </c>
      <c r="U2148" s="140"/>
      <c r="V2148" s="141" t="str">
        <f>_xlfn.IFNA(VLOOKUP(U2148, '@LIST'!$S$2:$T$26, 2, FALSE), "")</f>
        <v/>
      </c>
      <c r="W2148" s="141" t="str">
        <f>_xlfn.IFNA(VLOOKUP($U2148, '@LIST'!$U$2:$U$26, 2, FALSE), "")</f>
        <v/>
      </c>
      <c r="X2148" s="141" t="str">
        <f>_xlfn.IFNA(VLOOKUP($U2148, '@LIST'!$V$2:$W$26, 2, FALSE), "")</f>
        <v/>
      </c>
      <c r="Y2148" s="141" t="str">
        <f>_xlfn.IFNA(VLOOKUP($U2148, '@LIST'!$X$2:$Y$26, 2, FALSE), "")</f>
        <v/>
      </c>
      <c r="Z2148" s="141" t="str">
        <f>_xlfn.IFNA(VLOOKUP($U2148, '@LIST'!$Z$2:$AA$26, 2, FALSE), "")</f>
        <v/>
      </c>
      <c r="AA2148" s="141" t="str">
        <f>_xlfn.IFNA(VLOOKUP($U2148, '@LIST'!$AB$2:$AC$26, 2, FALSE), "")</f>
        <v/>
      </c>
      <c r="AB2148" s="141" t="str">
        <f>_xlfn.IFNA(VLOOKUP($U2148, '@LIST'!$AD$2:$AE$26, 2, FALSE), "")</f>
        <v/>
      </c>
      <c r="AC2148" s="141" t="str">
        <f>_xlfn.IFNA(VLOOKUP($U2148, '@LIST'!$AF$2:$AG$26, 2, FALSE), "")</f>
        <v/>
      </c>
      <c r="AD2148" s="141" t="str">
        <f>_xlfn.IFNA(VLOOKUP($U2148, '@LIST'!$AH$2:$AI$26, 2, FALSE), "")</f>
        <v/>
      </c>
      <c r="AE2148" s="141" t="str">
        <f>_xlfn.IFNA(VLOOKUP($U2148, '@LIST'!$AJ$2:$AK$26, 2, FALSE), "")</f>
        <v/>
      </c>
      <c r="AF2148" s="141" t="str">
        <f>_xlfn.IFNA(VLOOKUP($U2148, '@LIST'!$AL$2:$AM$26, 2, FALSE), "")</f>
        <v/>
      </c>
      <c r="AG2148" s="142"/>
      <c r="AH2148" s="139" t="str">
        <f>_xlfn.IFNA(VLOOKUP(AG2148, '@LIST'!$AR$2:$AS$4, 2, FALSE), "")</f>
        <v/>
      </c>
      <c r="AI2148" s="142"/>
      <c r="AJ2148" s="143" t="str">
        <f>_xlfn.IFNA(VLOOKUP(AI2148, '@LIST'!$AU$2:$AV$4, 2, FALSE), "")</f>
        <v/>
      </c>
    </row>
    <row r="2149" spans="1:36" s="144" customFormat="1" ht="16.8">
      <c r="A2149" s="125"/>
      <c r="B2149" s="126" t="str">
        <f>_xlfn.IFNA(VLOOKUP(A2149, '@LIST'!$A$2:$B$15, 2, FALSE), "")</f>
        <v/>
      </c>
      <c r="C2149" s="125"/>
      <c r="D2149" s="128"/>
      <c r="E2149" s="129"/>
      <c r="F2149" s="147"/>
      <c r="G2149" s="130">
        <f xml:space="preserve"> IF(F2149="Yes",D2149/ '@PRODUCTION VOLUME'!$B$3*'@PRODUCTION VOLUME'!$B$4,D2149)</f>
        <v>0</v>
      </c>
      <c r="H2149" s="129"/>
      <c r="I2149" s="125"/>
      <c r="J2149" s="125"/>
      <c r="K2149" s="131"/>
      <c r="L2149" s="127"/>
      <c r="M2149" s="132" t="str">
        <f>_xlfn.IFNA(VLOOKUP(L2149,'@LIST'!$M$2:$N$396,2,FALSE),"")</f>
        <v/>
      </c>
      <c r="N2149" s="133"/>
      <c r="O2149" s="134"/>
      <c r="P2149" s="135" t="str">
        <f>_xlfn.IFNA(VLOOKUP(O2149,'@LIST'!$M$2:$N$396,2,FALSE),"")</f>
        <v/>
      </c>
      <c r="Q2149" s="136"/>
      <c r="R2149" s="137"/>
      <c r="S2149" s="138"/>
      <c r="T2149" s="139" t="str">
        <f>_xlfn.IFNA(VLOOKUP(S2149, '@LIST'!$AO$2:$AP$5, 2, FALSE), "")</f>
        <v/>
      </c>
      <c r="U2149" s="140"/>
      <c r="V2149" s="141" t="str">
        <f>_xlfn.IFNA(VLOOKUP(U2149, '@LIST'!$S$2:$T$26, 2, FALSE), "")</f>
        <v/>
      </c>
      <c r="W2149" s="141" t="str">
        <f>_xlfn.IFNA(VLOOKUP($U2149, '@LIST'!$U$2:$U$26, 2, FALSE), "")</f>
        <v/>
      </c>
      <c r="X2149" s="141" t="str">
        <f>_xlfn.IFNA(VLOOKUP($U2149, '@LIST'!$V$2:$W$26, 2, FALSE), "")</f>
        <v/>
      </c>
      <c r="Y2149" s="141" t="str">
        <f>_xlfn.IFNA(VLOOKUP($U2149, '@LIST'!$X$2:$Y$26, 2, FALSE), "")</f>
        <v/>
      </c>
      <c r="Z2149" s="141" t="str">
        <f>_xlfn.IFNA(VLOOKUP($U2149, '@LIST'!$Z$2:$AA$26, 2, FALSE), "")</f>
        <v/>
      </c>
      <c r="AA2149" s="141" t="str">
        <f>_xlfn.IFNA(VLOOKUP($U2149, '@LIST'!$AB$2:$AC$26, 2, FALSE), "")</f>
        <v/>
      </c>
      <c r="AB2149" s="141" t="str">
        <f>_xlfn.IFNA(VLOOKUP($U2149, '@LIST'!$AD$2:$AE$26, 2, FALSE), "")</f>
        <v/>
      </c>
      <c r="AC2149" s="141" t="str">
        <f>_xlfn.IFNA(VLOOKUP($U2149, '@LIST'!$AF$2:$AG$26, 2, FALSE), "")</f>
        <v/>
      </c>
      <c r="AD2149" s="141" t="str">
        <f>_xlfn.IFNA(VLOOKUP($U2149, '@LIST'!$AH$2:$AI$26, 2, FALSE), "")</f>
        <v/>
      </c>
      <c r="AE2149" s="141" t="str">
        <f>_xlfn.IFNA(VLOOKUP($U2149, '@LIST'!$AJ$2:$AK$26, 2, FALSE), "")</f>
        <v/>
      </c>
      <c r="AF2149" s="141" t="str">
        <f>_xlfn.IFNA(VLOOKUP($U2149, '@LIST'!$AL$2:$AM$26, 2, FALSE), "")</f>
        <v/>
      </c>
      <c r="AG2149" s="142"/>
      <c r="AH2149" s="139" t="str">
        <f>_xlfn.IFNA(VLOOKUP(AG2149, '@LIST'!$AR$2:$AS$4, 2, FALSE), "")</f>
        <v/>
      </c>
      <c r="AI2149" s="142"/>
      <c r="AJ2149" s="143" t="str">
        <f>_xlfn.IFNA(VLOOKUP(AI2149, '@LIST'!$AU$2:$AV$4, 2, FALSE), "")</f>
        <v/>
      </c>
    </row>
    <row r="2150" spans="1:36" s="144" customFormat="1" ht="16.8">
      <c r="A2150" s="125"/>
      <c r="B2150" s="126" t="str">
        <f>_xlfn.IFNA(VLOOKUP(A2150, '@LIST'!$A$2:$B$15, 2, FALSE), "")</f>
        <v/>
      </c>
      <c r="C2150" s="125"/>
      <c r="D2150" s="128"/>
      <c r="E2150" s="129"/>
      <c r="F2150" s="147"/>
      <c r="G2150" s="130">
        <f xml:space="preserve"> IF(F2150="Yes",D2150/ '@PRODUCTION VOLUME'!$B$3*'@PRODUCTION VOLUME'!$B$4,D2150)</f>
        <v>0</v>
      </c>
      <c r="H2150" s="129"/>
      <c r="I2150" s="125"/>
      <c r="J2150" s="125"/>
      <c r="K2150" s="131"/>
      <c r="L2150" s="127"/>
      <c r="M2150" s="132" t="str">
        <f>_xlfn.IFNA(VLOOKUP(L2150,'@LIST'!$M$2:$N$396,2,FALSE),"")</f>
        <v/>
      </c>
      <c r="N2150" s="133"/>
      <c r="O2150" s="134"/>
      <c r="P2150" s="135" t="str">
        <f>_xlfn.IFNA(VLOOKUP(O2150,'@LIST'!$M$2:$N$396,2,FALSE),"")</f>
        <v/>
      </c>
      <c r="Q2150" s="136"/>
      <c r="R2150" s="137"/>
      <c r="S2150" s="138"/>
      <c r="T2150" s="139" t="str">
        <f>_xlfn.IFNA(VLOOKUP(S2150, '@LIST'!$AO$2:$AP$5, 2, FALSE), "")</f>
        <v/>
      </c>
      <c r="U2150" s="140"/>
      <c r="V2150" s="141" t="str">
        <f>_xlfn.IFNA(VLOOKUP(U2150, '@LIST'!$S$2:$T$26, 2, FALSE), "")</f>
        <v/>
      </c>
      <c r="W2150" s="141" t="str">
        <f>_xlfn.IFNA(VLOOKUP($U2150, '@LIST'!$U$2:$U$26, 2, FALSE), "")</f>
        <v/>
      </c>
      <c r="X2150" s="141" t="str">
        <f>_xlfn.IFNA(VLOOKUP($U2150, '@LIST'!$V$2:$W$26, 2, FALSE), "")</f>
        <v/>
      </c>
      <c r="Y2150" s="141" t="str">
        <f>_xlfn.IFNA(VLOOKUP($U2150, '@LIST'!$X$2:$Y$26, 2, FALSE), "")</f>
        <v/>
      </c>
      <c r="Z2150" s="141" t="str">
        <f>_xlfn.IFNA(VLOOKUP($U2150, '@LIST'!$Z$2:$AA$26, 2, FALSE), "")</f>
        <v/>
      </c>
      <c r="AA2150" s="141" t="str">
        <f>_xlfn.IFNA(VLOOKUP($U2150, '@LIST'!$AB$2:$AC$26, 2, FALSE), "")</f>
        <v/>
      </c>
      <c r="AB2150" s="141" t="str">
        <f>_xlfn.IFNA(VLOOKUP($U2150, '@LIST'!$AD$2:$AE$26, 2, FALSE), "")</f>
        <v/>
      </c>
      <c r="AC2150" s="141" t="str">
        <f>_xlfn.IFNA(VLOOKUP($U2150, '@LIST'!$AF$2:$AG$26, 2, FALSE), "")</f>
        <v/>
      </c>
      <c r="AD2150" s="141" t="str">
        <f>_xlfn.IFNA(VLOOKUP($U2150, '@LIST'!$AH$2:$AI$26, 2, FALSE), "")</f>
        <v/>
      </c>
      <c r="AE2150" s="141" t="str">
        <f>_xlfn.IFNA(VLOOKUP($U2150, '@LIST'!$AJ$2:$AK$26, 2, FALSE), "")</f>
        <v/>
      </c>
      <c r="AF2150" s="141" t="str">
        <f>_xlfn.IFNA(VLOOKUP($U2150, '@LIST'!$AL$2:$AM$26, 2, FALSE), "")</f>
        <v/>
      </c>
      <c r="AG2150" s="142"/>
      <c r="AH2150" s="139" t="str">
        <f>_xlfn.IFNA(VLOOKUP(AG2150, '@LIST'!$AR$2:$AS$4, 2, FALSE), "")</f>
        <v/>
      </c>
      <c r="AI2150" s="142"/>
      <c r="AJ2150" s="143" t="str">
        <f>_xlfn.IFNA(VLOOKUP(AI2150, '@LIST'!$AU$2:$AV$4, 2, FALSE), "")</f>
        <v/>
      </c>
    </row>
    <row r="2151" spans="1:36" s="144" customFormat="1" ht="16.8">
      <c r="A2151" s="125"/>
      <c r="B2151" s="126" t="str">
        <f>_xlfn.IFNA(VLOOKUP(A2151, '@LIST'!$A$2:$B$15, 2, FALSE), "")</f>
        <v/>
      </c>
      <c r="C2151" s="125"/>
      <c r="D2151" s="128"/>
      <c r="E2151" s="129"/>
      <c r="F2151" s="147"/>
      <c r="G2151" s="130">
        <f xml:space="preserve"> IF(F2151="Yes",D2151/ '@PRODUCTION VOLUME'!$B$3*'@PRODUCTION VOLUME'!$B$4,D2151)</f>
        <v>0</v>
      </c>
      <c r="H2151" s="129"/>
      <c r="I2151" s="125"/>
      <c r="J2151" s="125"/>
      <c r="K2151" s="131"/>
      <c r="L2151" s="127"/>
      <c r="M2151" s="132" t="str">
        <f>_xlfn.IFNA(VLOOKUP(L2151,'@LIST'!$M$2:$N$396,2,FALSE),"")</f>
        <v/>
      </c>
      <c r="N2151" s="133"/>
      <c r="O2151" s="134"/>
      <c r="P2151" s="135" t="str">
        <f>_xlfn.IFNA(VLOOKUP(O2151,'@LIST'!$M$2:$N$396,2,FALSE),"")</f>
        <v/>
      </c>
      <c r="Q2151" s="136"/>
      <c r="R2151" s="137"/>
      <c r="S2151" s="138"/>
      <c r="T2151" s="139" t="str">
        <f>_xlfn.IFNA(VLOOKUP(S2151, '@LIST'!$AO$2:$AP$5, 2, FALSE), "")</f>
        <v/>
      </c>
      <c r="U2151" s="140"/>
      <c r="V2151" s="141" t="str">
        <f>_xlfn.IFNA(VLOOKUP(U2151, '@LIST'!$S$2:$T$26, 2, FALSE), "")</f>
        <v/>
      </c>
      <c r="W2151" s="141" t="str">
        <f>_xlfn.IFNA(VLOOKUP($U2151, '@LIST'!$U$2:$U$26, 2, FALSE), "")</f>
        <v/>
      </c>
      <c r="X2151" s="141" t="str">
        <f>_xlfn.IFNA(VLOOKUP($U2151, '@LIST'!$V$2:$W$26, 2, FALSE), "")</f>
        <v/>
      </c>
      <c r="Y2151" s="141" t="str">
        <f>_xlfn.IFNA(VLOOKUP($U2151, '@LIST'!$X$2:$Y$26, 2, FALSE), "")</f>
        <v/>
      </c>
      <c r="Z2151" s="141" t="str">
        <f>_xlfn.IFNA(VLOOKUP($U2151, '@LIST'!$Z$2:$AA$26, 2, FALSE), "")</f>
        <v/>
      </c>
      <c r="AA2151" s="141" t="str">
        <f>_xlfn.IFNA(VLOOKUP($U2151, '@LIST'!$AB$2:$AC$26, 2, FALSE), "")</f>
        <v/>
      </c>
      <c r="AB2151" s="141" t="str">
        <f>_xlfn.IFNA(VLOOKUP($U2151, '@LIST'!$AD$2:$AE$26, 2, FALSE), "")</f>
        <v/>
      </c>
      <c r="AC2151" s="141" t="str">
        <f>_xlfn.IFNA(VLOOKUP($U2151, '@LIST'!$AF$2:$AG$26, 2, FALSE), "")</f>
        <v/>
      </c>
      <c r="AD2151" s="141" t="str">
        <f>_xlfn.IFNA(VLOOKUP($U2151, '@LIST'!$AH$2:$AI$26, 2, FALSE), "")</f>
        <v/>
      </c>
      <c r="AE2151" s="141" t="str">
        <f>_xlfn.IFNA(VLOOKUP($U2151, '@LIST'!$AJ$2:$AK$26, 2, FALSE), "")</f>
        <v/>
      </c>
      <c r="AF2151" s="141" t="str">
        <f>_xlfn.IFNA(VLOOKUP($U2151, '@LIST'!$AL$2:$AM$26, 2, FALSE), "")</f>
        <v/>
      </c>
      <c r="AG2151" s="142"/>
      <c r="AH2151" s="139" t="str">
        <f>_xlfn.IFNA(VLOOKUP(AG2151, '@LIST'!$AR$2:$AS$4, 2, FALSE), "")</f>
        <v/>
      </c>
      <c r="AI2151" s="142"/>
      <c r="AJ2151" s="143" t="str">
        <f>_xlfn.IFNA(VLOOKUP(AI2151, '@LIST'!$AU$2:$AV$4, 2, FALSE), "")</f>
        <v/>
      </c>
    </row>
    <row r="2152" spans="1:36" s="144" customFormat="1" ht="16.8">
      <c r="A2152" s="125"/>
      <c r="B2152" s="126" t="str">
        <f>_xlfn.IFNA(VLOOKUP(A2152, '@LIST'!$A$2:$B$15, 2, FALSE), "")</f>
        <v/>
      </c>
      <c r="C2152" s="125"/>
      <c r="D2152" s="128"/>
      <c r="E2152" s="129"/>
      <c r="F2152" s="147"/>
      <c r="G2152" s="130">
        <f xml:space="preserve"> IF(F2152="Yes",D2152/ '@PRODUCTION VOLUME'!$B$3*'@PRODUCTION VOLUME'!$B$4,D2152)</f>
        <v>0</v>
      </c>
      <c r="H2152" s="129"/>
      <c r="I2152" s="125"/>
      <c r="J2152" s="125"/>
      <c r="K2152" s="131"/>
      <c r="L2152" s="127"/>
      <c r="M2152" s="132" t="str">
        <f>_xlfn.IFNA(VLOOKUP(L2152,'@LIST'!$M$2:$N$396,2,FALSE),"")</f>
        <v/>
      </c>
      <c r="N2152" s="133"/>
      <c r="O2152" s="134"/>
      <c r="P2152" s="135" t="str">
        <f>_xlfn.IFNA(VLOOKUP(O2152,'@LIST'!$M$2:$N$396,2,FALSE),"")</f>
        <v/>
      </c>
      <c r="Q2152" s="136"/>
      <c r="R2152" s="137"/>
      <c r="S2152" s="138"/>
      <c r="T2152" s="139" t="str">
        <f>_xlfn.IFNA(VLOOKUP(S2152, '@LIST'!$AO$2:$AP$5, 2, FALSE), "")</f>
        <v/>
      </c>
      <c r="U2152" s="140"/>
      <c r="V2152" s="141" t="str">
        <f>_xlfn.IFNA(VLOOKUP(U2152, '@LIST'!$S$2:$T$26, 2, FALSE), "")</f>
        <v/>
      </c>
      <c r="W2152" s="141" t="str">
        <f>_xlfn.IFNA(VLOOKUP($U2152, '@LIST'!$U$2:$U$26, 2, FALSE), "")</f>
        <v/>
      </c>
      <c r="X2152" s="141" t="str">
        <f>_xlfn.IFNA(VLOOKUP($U2152, '@LIST'!$V$2:$W$26, 2, FALSE), "")</f>
        <v/>
      </c>
      <c r="Y2152" s="141" t="str">
        <f>_xlfn.IFNA(VLOOKUP($U2152, '@LIST'!$X$2:$Y$26, 2, FALSE), "")</f>
        <v/>
      </c>
      <c r="Z2152" s="141" t="str">
        <f>_xlfn.IFNA(VLOOKUP($U2152, '@LIST'!$Z$2:$AA$26, 2, FALSE), "")</f>
        <v/>
      </c>
      <c r="AA2152" s="141" t="str">
        <f>_xlfn.IFNA(VLOOKUP($U2152, '@LIST'!$AB$2:$AC$26, 2, FALSE), "")</f>
        <v/>
      </c>
      <c r="AB2152" s="141" t="str">
        <f>_xlfn.IFNA(VLOOKUP($U2152, '@LIST'!$AD$2:$AE$26, 2, FALSE), "")</f>
        <v/>
      </c>
      <c r="AC2152" s="141" t="str">
        <f>_xlfn.IFNA(VLOOKUP($U2152, '@LIST'!$AF$2:$AG$26, 2, FALSE), "")</f>
        <v/>
      </c>
      <c r="AD2152" s="141" t="str">
        <f>_xlfn.IFNA(VLOOKUP($U2152, '@LIST'!$AH$2:$AI$26, 2, FALSE), "")</f>
        <v/>
      </c>
      <c r="AE2152" s="141" t="str">
        <f>_xlfn.IFNA(VLOOKUP($U2152, '@LIST'!$AJ$2:$AK$26, 2, FALSE), "")</f>
        <v/>
      </c>
      <c r="AF2152" s="141" t="str">
        <f>_xlfn.IFNA(VLOOKUP($U2152, '@LIST'!$AL$2:$AM$26, 2, FALSE), "")</f>
        <v/>
      </c>
      <c r="AG2152" s="142"/>
      <c r="AH2152" s="139" t="str">
        <f>_xlfn.IFNA(VLOOKUP(AG2152, '@LIST'!$AR$2:$AS$4, 2, FALSE), "")</f>
        <v/>
      </c>
      <c r="AI2152" s="142"/>
      <c r="AJ2152" s="143" t="str">
        <f>_xlfn.IFNA(VLOOKUP(AI2152, '@LIST'!$AU$2:$AV$4, 2, FALSE), "")</f>
        <v/>
      </c>
    </row>
    <row r="2153" spans="1:36" s="144" customFormat="1" ht="16.8">
      <c r="A2153" s="125"/>
      <c r="B2153" s="126" t="str">
        <f>_xlfn.IFNA(VLOOKUP(A2153, '@LIST'!$A$2:$B$15, 2, FALSE), "")</f>
        <v/>
      </c>
      <c r="C2153" s="125"/>
      <c r="D2153" s="128"/>
      <c r="E2153" s="129"/>
      <c r="F2153" s="147"/>
      <c r="G2153" s="130">
        <f xml:space="preserve"> IF(F2153="Yes",D2153/ '@PRODUCTION VOLUME'!$B$3*'@PRODUCTION VOLUME'!$B$4,D2153)</f>
        <v>0</v>
      </c>
      <c r="H2153" s="129"/>
      <c r="I2153" s="125"/>
      <c r="J2153" s="125"/>
      <c r="K2153" s="131"/>
      <c r="L2153" s="127"/>
      <c r="M2153" s="132" t="str">
        <f>_xlfn.IFNA(VLOOKUP(L2153,'@LIST'!$M$2:$N$396,2,FALSE),"")</f>
        <v/>
      </c>
      <c r="N2153" s="133"/>
      <c r="O2153" s="134"/>
      <c r="P2153" s="135" t="str">
        <f>_xlfn.IFNA(VLOOKUP(O2153,'@LIST'!$M$2:$N$396,2,FALSE),"")</f>
        <v/>
      </c>
      <c r="Q2153" s="136"/>
      <c r="R2153" s="137"/>
      <c r="S2153" s="138"/>
      <c r="T2153" s="139" t="str">
        <f>_xlfn.IFNA(VLOOKUP(S2153, '@LIST'!$AO$2:$AP$5, 2, FALSE), "")</f>
        <v/>
      </c>
      <c r="U2153" s="140"/>
      <c r="V2153" s="141" t="str">
        <f>_xlfn.IFNA(VLOOKUP(U2153, '@LIST'!$S$2:$T$26, 2, FALSE), "")</f>
        <v/>
      </c>
      <c r="W2153" s="141" t="str">
        <f>_xlfn.IFNA(VLOOKUP($U2153, '@LIST'!$U$2:$U$26, 2, FALSE), "")</f>
        <v/>
      </c>
      <c r="X2153" s="141" t="str">
        <f>_xlfn.IFNA(VLOOKUP($U2153, '@LIST'!$V$2:$W$26, 2, FALSE), "")</f>
        <v/>
      </c>
      <c r="Y2153" s="141" t="str">
        <f>_xlfn.IFNA(VLOOKUP($U2153, '@LIST'!$X$2:$Y$26, 2, FALSE), "")</f>
        <v/>
      </c>
      <c r="Z2153" s="141" t="str">
        <f>_xlfn.IFNA(VLOOKUP($U2153, '@LIST'!$Z$2:$AA$26, 2, FALSE), "")</f>
        <v/>
      </c>
      <c r="AA2153" s="141" t="str">
        <f>_xlfn.IFNA(VLOOKUP($U2153, '@LIST'!$AB$2:$AC$26, 2, FALSE), "")</f>
        <v/>
      </c>
      <c r="AB2153" s="141" t="str">
        <f>_xlfn.IFNA(VLOOKUP($U2153, '@LIST'!$AD$2:$AE$26, 2, FALSE), "")</f>
        <v/>
      </c>
      <c r="AC2153" s="141" t="str">
        <f>_xlfn.IFNA(VLOOKUP($U2153, '@LIST'!$AF$2:$AG$26, 2, FALSE), "")</f>
        <v/>
      </c>
      <c r="AD2153" s="141" t="str">
        <f>_xlfn.IFNA(VLOOKUP($U2153, '@LIST'!$AH$2:$AI$26, 2, FALSE), "")</f>
        <v/>
      </c>
      <c r="AE2153" s="141" t="str">
        <f>_xlfn.IFNA(VLOOKUP($U2153, '@LIST'!$AJ$2:$AK$26, 2, FALSE), "")</f>
        <v/>
      </c>
      <c r="AF2153" s="141" t="str">
        <f>_xlfn.IFNA(VLOOKUP($U2153, '@LIST'!$AL$2:$AM$26, 2, FALSE), "")</f>
        <v/>
      </c>
      <c r="AG2153" s="142"/>
      <c r="AH2153" s="139" t="str">
        <f>_xlfn.IFNA(VLOOKUP(AG2153, '@LIST'!$AR$2:$AS$4, 2, FALSE), "")</f>
        <v/>
      </c>
      <c r="AI2153" s="142"/>
      <c r="AJ2153" s="143" t="str">
        <f>_xlfn.IFNA(VLOOKUP(AI2153, '@LIST'!$AU$2:$AV$4, 2, FALSE), "")</f>
        <v/>
      </c>
    </row>
    <row r="2154" spans="1:36" s="144" customFormat="1" ht="16.8">
      <c r="A2154" s="125"/>
      <c r="B2154" s="126" t="str">
        <f>_xlfn.IFNA(VLOOKUP(A2154, '@LIST'!$A$2:$B$15, 2, FALSE), "")</f>
        <v/>
      </c>
      <c r="C2154" s="125"/>
      <c r="D2154" s="128"/>
      <c r="E2154" s="129"/>
      <c r="F2154" s="147"/>
      <c r="G2154" s="130">
        <f xml:space="preserve"> IF(F2154="Yes",D2154/ '@PRODUCTION VOLUME'!$B$3*'@PRODUCTION VOLUME'!$B$4,D2154)</f>
        <v>0</v>
      </c>
      <c r="H2154" s="129"/>
      <c r="I2154" s="125"/>
      <c r="J2154" s="125"/>
      <c r="K2154" s="131"/>
      <c r="L2154" s="127"/>
      <c r="M2154" s="132" t="str">
        <f>_xlfn.IFNA(VLOOKUP(L2154,'@LIST'!$M$2:$N$396,2,FALSE),"")</f>
        <v/>
      </c>
      <c r="N2154" s="133"/>
      <c r="O2154" s="134"/>
      <c r="P2154" s="135" t="str">
        <f>_xlfn.IFNA(VLOOKUP(O2154,'@LIST'!$M$2:$N$396,2,FALSE),"")</f>
        <v/>
      </c>
      <c r="Q2154" s="136"/>
      <c r="R2154" s="137"/>
      <c r="S2154" s="138"/>
      <c r="T2154" s="139" t="str">
        <f>_xlfn.IFNA(VLOOKUP(S2154, '@LIST'!$AO$2:$AP$5, 2, FALSE), "")</f>
        <v/>
      </c>
      <c r="U2154" s="140"/>
      <c r="V2154" s="141" t="str">
        <f>_xlfn.IFNA(VLOOKUP(U2154, '@LIST'!$S$2:$T$26, 2, FALSE), "")</f>
        <v/>
      </c>
      <c r="W2154" s="141" t="str">
        <f>_xlfn.IFNA(VLOOKUP($U2154, '@LIST'!$U$2:$U$26, 2, FALSE), "")</f>
        <v/>
      </c>
      <c r="X2154" s="141" t="str">
        <f>_xlfn.IFNA(VLOOKUP($U2154, '@LIST'!$V$2:$W$26, 2, FALSE), "")</f>
        <v/>
      </c>
      <c r="Y2154" s="141" t="str">
        <f>_xlfn.IFNA(VLOOKUP($U2154, '@LIST'!$X$2:$Y$26, 2, FALSE), "")</f>
        <v/>
      </c>
      <c r="Z2154" s="141" t="str">
        <f>_xlfn.IFNA(VLOOKUP($U2154, '@LIST'!$Z$2:$AA$26, 2, FALSE), "")</f>
        <v/>
      </c>
      <c r="AA2154" s="141" t="str">
        <f>_xlfn.IFNA(VLOOKUP($U2154, '@LIST'!$AB$2:$AC$26, 2, FALSE), "")</f>
        <v/>
      </c>
      <c r="AB2154" s="141" t="str">
        <f>_xlfn.IFNA(VLOOKUP($U2154, '@LIST'!$AD$2:$AE$26, 2, FALSE), "")</f>
        <v/>
      </c>
      <c r="AC2154" s="141" t="str">
        <f>_xlfn.IFNA(VLOOKUP($U2154, '@LIST'!$AF$2:$AG$26, 2, FALSE), "")</f>
        <v/>
      </c>
      <c r="AD2154" s="141" t="str">
        <f>_xlfn.IFNA(VLOOKUP($U2154, '@LIST'!$AH$2:$AI$26, 2, FALSE), "")</f>
        <v/>
      </c>
      <c r="AE2154" s="141" t="str">
        <f>_xlfn.IFNA(VLOOKUP($U2154, '@LIST'!$AJ$2:$AK$26, 2, FALSE), "")</f>
        <v/>
      </c>
      <c r="AF2154" s="141" t="str">
        <f>_xlfn.IFNA(VLOOKUP($U2154, '@LIST'!$AL$2:$AM$26, 2, FALSE), "")</f>
        <v/>
      </c>
      <c r="AG2154" s="142"/>
      <c r="AH2154" s="139" t="str">
        <f>_xlfn.IFNA(VLOOKUP(AG2154, '@LIST'!$AR$2:$AS$4, 2, FALSE), "")</f>
        <v/>
      </c>
      <c r="AI2154" s="142"/>
      <c r="AJ2154" s="143" t="str">
        <f>_xlfn.IFNA(VLOOKUP(AI2154, '@LIST'!$AU$2:$AV$4, 2, FALSE), "")</f>
        <v/>
      </c>
    </row>
    <row r="2155" spans="1:36" s="144" customFormat="1" ht="16.8">
      <c r="A2155" s="125"/>
      <c r="B2155" s="126" t="str">
        <f>_xlfn.IFNA(VLOOKUP(A2155, '@LIST'!$A$2:$B$15, 2, FALSE), "")</f>
        <v/>
      </c>
      <c r="C2155" s="125"/>
      <c r="D2155" s="128"/>
      <c r="E2155" s="129"/>
      <c r="F2155" s="147"/>
      <c r="G2155" s="130">
        <f xml:space="preserve"> IF(F2155="Yes",D2155/ '@PRODUCTION VOLUME'!$B$3*'@PRODUCTION VOLUME'!$B$4,D2155)</f>
        <v>0</v>
      </c>
      <c r="H2155" s="129"/>
      <c r="I2155" s="125"/>
      <c r="J2155" s="125"/>
      <c r="K2155" s="131"/>
      <c r="L2155" s="127"/>
      <c r="M2155" s="132" t="str">
        <f>_xlfn.IFNA(VLOOKUP(L2155,'@LIST'!$M$2:$N$396,2,FALSE),"")</f>
        <v/>
      </c>
      <c r="N2155" s="133"/>
      <c r="O2155" s="134"/>
      <c r="P2155" s="135" t="str">
        <f>_xlfn.IFNA(VLOOKUP(O2155,'@LIST'!$M$2:$N$396,2,FALSE),"")</f>
        <v/>
      </c>
      <c r="Q2155" s="136"/>
      <c r="R2155" s="137"/>
      <c r="S2155" s="138"/>
      <c r="T2155" s="139" t="str">
        <f>_xlfn.IFNA(VLOOKUP(S2155, '@LIST'!$AO$2:$AP$5, 2, FALSE), "")</f>
        <v/>
      </c>
      <c r="U2155" s="140"/>
      <c r="V2155" s="141" t="str">
        <f>_xlfn.IFNA(VLOOKUP(U2155, '@LIST'!$S$2:$T$26, 2, FALSE), "")</f>
        <v/>
      </c>
      <c r="W2155" s="141" t="str">
        <f>_xlfn.IFNA(VLOOKUP($U2155, '@LIST'!$U$2:$U$26, 2, FALSE), "")</f>
        <v/>
      </c>
      <c r="X2155" s="141" t="str">
        <f>_xlfn.IFNA(VLOOKUP($U2155, '@LIST'!$V$2:$W$26, 2, FALSE), "")</f>
        <v/>
      </c>
      <c r="Y2155" s="141" t="str">
        <f>_xlfn.IFNA(VLOOKUP($U2155, '@LIST'!$X$2:$Y$26, 2, FALSE), "")</f>
        <v/>
      </c>
      <c r="Z2155" s="141" t="str">
        <f>_xlfn.IFNA(VLOOKUP($U2155, '@LIST'!$Z$2:$AA$26, 2, FALSE), "")</f>
        <v/>
      </c>
      <c r="AA2155" s="141" t="str">
        <f>_xlfn.IFNA(VLOOKUP($U2155, '@LIST'!$AB$2:$AC$26, 2, FALSE), "")</f>
        <v/>
      </c>
      <c r="AB2155" s="141" t="str">
        <f>_xlfn.IFNA(VLOOKUP($U2155, '@LIST'!$AD$2:$AE$26, 2, FALSE), "")</f>
        <v/>
      </c>
      <c r="AC2155" s="141" t="str">
        <f>_xlfn.IFNA(VLOOKUP($U2155, '@LIST'!$AF$2:$AG$26, 2, FALSE), "")</f>
        <v/>
      </c>
      <c r="AD2155" s="141" t="str">
        <f>_xlfn.IFNA(VLOOKUP($U2155, '@LIST'!$AH$2:$AI$26, 2, FALSE), "")</f>
        <v/>
      </c>
      <c r="AE2155" s="141" t="str">
        <f>_xlfn.IFNA(VLOOKUP($U2155, '@LIST'!$AJ$2:$AK$26, 2, FALSE), "")</f>
        <v/>
      </c>
      <c r="AF2155" s="141" t="str">
        <f>_xlfn.IFNA(VLOOKUP($U2155, '@LIST'!$AL$2:$AM$26, 2, FALSE), "")</f>
        <v/>
      </c>
      <c r="AG2155" s="142"/>
      <c r="AH2155" s="139" t="str">
        <f>_xlfn.IFNA(VLOOKUP(AG2155, '@LIST'!$AR$2:$AS$4, 2, FALSE), "")</f>
        <v/>
      </c>
      <c r="AI2155" s="142"/>
      <c r="AJ2155" s="143" t="str">
        <f>_xlfn.IFNA(VLOOKUP(AI2155, '@LIST'!$AU$2:$AV$4, 2, FALSE), "")</f>
        <v/>
      </c>
    </row>
    <row r="2156" spans="1:36" s="144" customFormat="1" ht="16.8">
      <c r="A2156" s="125"/>
      <c r="B2156" s="126" t="str">
        <f>_xlfn.IFNA(VLOOKUP(A2156, '@LIST'!$A$2:$B$15, 2, FALSE), "")</f>
        <v/>
      </c>
      <c r="C2156" s="125"/>
      <c r="D2156" s="128"/>
      <c r="E2156" s="129"/>
      <c r="F2156" s="147"/>
      <c r="G2156" s="130">
        <f xml:space="preserve"> IF(F2156="Yes",D2156/ '@PRODUCTION VOLUME'!$B$3*'@PRODUCTION VOLUME'!$B$4,D2156)</f>
        <v>0</v>
      </c>
      <c r="H2156" s="129"/>
      <c r="I2156" s="125"/>
      <c r="J2156" s="125"/>
      <c r="K2156" s="131"/>
      <c r="L2156" s="127"/>
      <c r="M2156" s="132" t="str">
        <f>_xlfn.IFNA(VLOOKUP(L2156,'@LIST'!$M$2:$N$396,2,FALSE),"")</f>
        <v/>
      </c>
      <c r="N2156" s="133"/>
      <c r="O2156" s="134"/>
      <c r="P2156" s="135" t="str">
        <f>_xlfn.IFNA(VLOOKUP(O2156,'@LIST'!$M$2:$N$396,2,FALSE),"")</f>
        <v/>
      </c>
      <c r="Q2156" s="136"/>
      <c r="R2156" s="137"/>
      <c r="S2156" s="138"/>
      <c r="T2156" s="139" t="str">
        <f>_xlfn.IFNA(VLOOKUP(S2156, '@LIST'!$AO$2:$AP$5, 2, FALSE), "")</f>
        <v/>
      </c>
      <c r="U2156" s="140"/>
      <c r="V2156" s="141" t="str">
        <f>_xlfn.IFNA(VLOOKUP(U2156, '@LIST'!$S$2:$T$26, 2, FALSE), "")</f>
        <v/>
      </c>
      <c r="W2156" s="141" t="str">
        <f>_xlfn.IFNA(VLOOKUP($U2156, '@LIST'!$U$2:$U$26, 2, FALSE), "")</f>
        <v/>
      </c>
      <c r="X2156" s="141" t="str">
        <f>_xlfn.IFNA(VLOOKUP($U2156, '@LIST'!$V$2:$W$26, 2, FALSE), "")</f>
        <v/>
      </c>
      <c r="Y2156" s="141" t="str">
        <f>_xlfn.IFNA(VLOOKUP($U2156, '@LIST'!$X$2:$Y$26, 2, FALSE), "")</f>
        <v/>
      </c>
      <c r="Z2156" s="141" t="str">
        <f>_xlfn.IFNA(VLOOKUP($U2156, '@LIST'!$Z$2:$AA$26, 2, FALSE), "")</f>
        <v/>
      </c>
      <c r="AA2156" s="141" t="str">
        <f>_xlfn.IFNA(VLOOKUP($U2156, '@LIST'!$AB$2:$AC$26, 2, FALSE), "")</f>
        <v/>
      </c>
      <c r="AB2156" s="141" t="str">
        <f>_xlfn.IFNA(VLOOKUP($U2156, '@LIST'!$AD$2:$AE$26, 2, FALSE), "")</f>
        <v/>
      </c>
      <c r="AC2156" s="141" t="str">
        <f>_xlfn.IFNA(VLOOKUP($U2156, '@LIST'!$AF$2:$AG$26, 2, FALSE), "")</f>
        <v/>
      </c>
      <c r="AD2156" s="141" t="str">
        <f>_xlfn.IFNA(VLOOKUP($U2156, '@LIST'!$AH$2:$AI$26, 2, FALSE), "")</f>
        <v/>
      </c>
      <c r="AE2156" s="141" t="str">
        <f>_xlfn.IFNA(VLOOKUP($U2156, '@LIST'!$AJ$2:$AK$26, 2, FALSE), "")</f>
        <v/>
      </c>
      <c r="AF2156" s="141" t="str">
        <f>_xlfn.IFNA(VLOOKUP($U2156, '@LIST'!$AL$2:$AM$26, 2, FALSE), "")</f>
        <v/>
      </c>
      <c r="AG2156" s="142"/>
      <c r="AH2156" s="139" t="str">
        <f>_xlfn.IFNA(VLOOKUP(AG2156, '@LIST'!$AR$2:$AS$4, 2, FALSE), "")</f>
        <v/>
      </c>
      <c r="AI2156" s="142"/>
      <c r="AJ2156" s="143" t="str">
        <f>_xlfn.IFNA(VLOOKUP(AI2156, '@LIST'!$AU$2:$AV$4, 2, FALSE), "")</f>
        <v/>
      </c>
    </row>
    <row r="2157" spans="1:36" s="144" customFormat="1" ht="16.8">
      <c r="A2157" s="125"/>
      <c r="B2157" s="126" t="str">
        <f>_xlfn.IFNA(VLOOKUP(A2157, '@LIST'!$A$2:$B$15, 2, FALSE), "")</f>
        <v/>
      </c>
      <c r="C2157" s="125"/>
      <c r="D2157" s="128"/>
      <c r="E2157" s="129"/>
      <c r="F2157" s="147"/>
      <c r="G2157" s="130">
        <f xml:space="preserve"> IF(F2157="Yes",D2157/ '@PRODUCTION VOLUME'!$B$3*'@PRODUCTION VOLUME'!$B$4,D2157)</f>
        <v>0</v>
      </c>
      <c r="H2157" s="129"/>
      <c r="I2157" s="125"/>
      <c r="J2157" s="125"/>
      <c r="K2157" s="131"/>
      <c r="L2157" s="127"/>
      <c r="M2157" s="132" t="str">
        <f>_xlfn.IFNA(VLOOKUP(L2157,'@LIST'!$M$2:$N$396,2,FALSE),"")</f>
        <v/>
      </c>
      <c r="N2157" s="133"/>
      <c r="O2157" s="134"/>
      <c r="P2157" s="135" t="str">
        <f>_xlfn.IFNA(VLOOKUP(O2157,'@LIST'!$M$2:$N$396,2,FALSE),"")</f>
        <v/>
      </c>
      <c r="Q2157" s="136"/>
      <c r="R2157" s="137"/>
      <c r="S2157" s="138"/>
      <c r="T2157" s="139" t="str">
        <f>_xlfn.IFNA(VLOOKUP(S2157, '@LIST'!$AO$2:$AP$5, 2, FALSE), "")</f>
        <v/>
      </c>
      <c r="U2157" s="140"/>
      <c r="V2157" s="141" t="str">
        <f>_xlfn.IFNA(VLOOKUP(U2157, '@LIST'!$S$2:$T$26, 2, FALSE), "")</f>
        <v/>
      </c>
      <c r="W2157" s="141" t="str">
        <f>_xlfn.IFNA(VLOOKUP($U2157, '@LIST'!$U$2:$U$26, 2, FALSE), "")</f>
        <v/>
      </c>
      <c r="X2157" s="141" t="str">
        <f>_xlfn.IFNA(VLOOKUP($U2157, '@LIST'!$V$2:$W$26, 2, FALSE), "")</f>
        <v/>
      </c>
      <c r="Y2157" s="141" t="str">
        <f>_xlfn.IFNA(VLOOKUP($U2157, '@LIST'!$X$2:$Y$26, 2, FALSE), "")</f>
        <v/>
      </c>
      <c r="Z2157" s="141" t="str">
        <f>_xlfn.IFNA(VLOOKUP($U2157, '@LIST'!$Z$2:$AA$26, 2, FALSE), "")</f>
        <v/>
      </c>
      <c r="AA2157" s="141" t="str">
        <f>_xlfn.IFNA(VLOOKUP($U2157, '@LIST'!$AB$2:$AC$26, 2, FALSE), "")</f>
        <v/>
      </c>
      <c r="AB2157" s="141" t="str">
        <f>_xlfn.IFNA(VLOOKUP($U2157, '@LIST'!$AD$2:$AE$26, 2, FALSE), "")</f>
        <v/>
      </c>
      <c r="AC2157" s="141" t="str">
        <f>_xlfn.IFNA(VLOOKUP($U2157, '@LIST'!$AF$2:$AG$26, 2, FALSE), "")</f>
        <v/>
      </c>
      <c r="AD2157" s="141" t="str">
        <f>_xlfn.IFNA(VLOOKUP($U2157, '@LIST'!$AH$2:$AI$26, 2, FALSE), "")</f>
        <v/>
      </c>
      <c r="AE2157" s="141" t="str">
        <f>_xlfn.IFNA(VLOOKUP($U2157, '@LIST'!$AJ$2:$AK$26, 2, FALSE), "")</f>
        <v/>
      </c>
      <c r="AF2157" s="141" t="str">
        <f>_xlfn.IFNA(VLOOKUP($U2157, '@LIST'!$AL$2:$AM$26, 2, FALSE), "")</f>
        <v/>
      </c>
      <c r="AG2157" s="142"/>
      <c r="AH2157" s="139" t="str">
        <f>_xlfn.IFNA(VLOOKUP(AG2157, '@LIST'!$AR$2:$AS$4, 2, FALSE), "")</f>
        <v/>
      </c>
      <c r="AI2157" s="142"/>
      <c r="AJ2157" s="143" t="str">
        <f>_xlfn.IFNA(VLOOKUP(AI2157, '@LIST'!$AU$2:$AV$4, 2, FALSE), "")</f>
        <v/>
      </c>
    </row>
    <row r="2158" spans="1:36" s="144" customFormat="1" ht="16.8">
      <c r="A2158" s="125"/>
      <c r="B2158" s="126" t="str">
        <f>_xlfn.IFNA(VLOOKUP(A2158, '@LIST'!$A$2:$B$15, 2, FALSE), "")</f>
        <v/>
      </c>
      <c r="C2158" s="125"/>
      <c r="D2158" s="128"/>
      <c r="E2158" s="129"/>
      <c r="F2158" s="147"/>
      <c r="G2158" s="130">
        <f xml:space="preserve"> IF(F2158="Yes",D2158/ '@PRODUCTION VOLUME'!$B$3*'@PRODUCTION VOLUME'!$B$4,D2158)</f>
        <v>0</v>
      </c>
      <c r="H2158" s="129"/>
      <c r="I2158" s="125"/>
      <c r="J2158" s="125"/>
      <c r="K2158" s="131"/>
      <c r="L2158" s="127"/>
      <c r="M2158" s="132" t="str">
        <f>_xlfn.IFNA(VLOOKUP(L2158,'@LIST'!$M$2:$N$396,2,FALSE),"")</f>
        <v/>
      </c>
      <c r="N2158" s="133"/>
      <c r="O2158" s="134"/>
      <c r="P2158" s="135" t="str">
        <f>_xlfn.IFNA(VLOOKUP(O2158,'@LIST'!$M$2:$N$396,2,FALSE),"")</f>
        <v/>
      </c>
      <c r="Q2158" s="136"/>
      <c r="R2158" s="137"/>
      <c r="S2158" s="138"/>
      <c r="T2158" s="139" t="str">
        <f>_xlfn.IFNA(VLOOKUP(S2158, '@LIST'!$AO$2:$AP$5, 2, FALSE), "")</f>
        <v/>
      </c>
      <c r="U2158" s="140"/>
      <c r="V2158" s="141" t="str">
        <f>_xlfn.IFNA(VLOOKUP(U2158, '@LIST'!$S$2:$T$26, 2, FALSE), "")</f>
        <v/>
      </c>
      <c r="W2158" s="141" t="str">
        <f>_xlfn.IFNA(VLOOKUP($U2158, '@LIST'!$U$2:$U$26, 2, FALSE), "")</f>
        <v/>
      </c>
      <c r="X2158" s="141" t="str">
        <f>_xlfn.IFNA(VLOOKUP($U2158, '@LIST'!$V$2:$W$26, 2, FALSE), "")</f>
        <v/>
      </c>
      <c r="Y2158" s="141" t="str">
        <f>_xlfn.IFNA(VLOOKUP($U2158, '@LIST'!$X$2:$Y$26, 2, FALSE), "")</f>
        <v/>
      </c>
      <c r="Z2158" s="141" t="str">
        <f>_xlfn.IFNA(VLOOKUP($U2158, '@LIST'!$Z$2:$AA$26, 2, FALSE), "")</f>
        <v/>
      </c>
      <c r="AA2158" s="141" t="str">
        <f>_xlfn.IFNA(VLOOKUP($U2158, '@LIST'!$AB$2:$AC$26, 2, FALSE), "")</f>
        <v/>
      </c>
      <c r="AB2158" s="141" t="str">
        <f>_xlfn.IFNA(VLOOKUP($U2158, '@LIST'!$AD$2:$AE$26, 2, FALSE), "")</f>
        <v/>
      </c>
      <c r="AC2158" s="141" t="str">
        <f>_xlfn.IFNA(VLOOKUP($U2158, '@LIST'!$AF$2:$AG$26, 2, FALSE), "")</f>
        <v/>
      </c>
      <c r="AD2158" s="141" t="str">
        <f>_xlfn.IFNA(VLOOKUP($U2158, '@LIST'!$AH$2:$AI$26, 2, FALSE), "")</f>
        <v/>
      </c>
      <c r="AE2158" s="141" t="str">
        <f>_xlfn.IFNA(VLOOKUP($U2158, '@LIST'!$AJ$2:$AK$26, 2, FALSE), "")</f>
        <v/>
      </c>
      <c r="AF2158" s="141" t="str">
        <f>_xlfn.IFNA(VLOOKUP($U2158, '@LIST'!$AL$2:$AM$26, 2, FALSE), "")</f>
        <v/>
      </c>
      <c r="AG2158" s="142"/>
      <c r="AH2158" s="139" t="str">
        <f>_xlfn.IFNA(VLOOKUP(AG2158, '@LIST'!$AR$2:$AS$4, 2, FALSE), "")</f>
        <v/>
      </c>
      <c r="AI2158" s="142"/>
      <c r="AJ2158" s="143" t="str">
        <f>_xlfn.IFNA(VLOOKUP(AI2158, '@LIST'!$AU$2:$AV$4, 2, FALSE), "")</f>
        <v/>
      </c>
    </row>
    <row r="2159" spans="1:36" s="144" customFormat="1" ht="16.8">
      <c r="A2159" s="125"/>
      <c r="B2159" s="126" t="str">
        <f>_xlfn.IFNA(VLOOKUP(A2159, '@LIST'!$A$2:$B$15, 2, FALSE), "")</f>
        <v/>
      </c>
      <c r="C2159" s="125"/>
      <c r="D2159" s="128"/>
      <c r="E2159" s="129"/>
      <c r="F2159" s="147"/>
      <c r="G2159" s="130">
        <f xml:space="preserve"> IF(F2159="Yes",D2159/ '@PRODUCTION VOLUME'!$B$3*'@PRODUCTION VOLUME'!$B$4,D2159)</f>
        <v>0</v>
      </c>
      <c r="H2159" s="129"/>
      <c r="I2159" s="125"/>
      <c r="J2159" s="125"/>
      <c r="K2159" s="131"/>
      <c r="L2159" s="127"/>
      <c r="M2159" s="132" t="str">
        <f>_xlfn.IFNA(VLOOKUP(L2159,'@LIST'!$M$2:$N$396,2,FALSE),"")</f>
        <v/>
      </c>
      <c r="N2159" s="133"/>
      <c r="O2159" s="134"/>
      <c r="P2159" s="135" t="str">
        <f>_xlfn.IFNA(VLOOKUP(O2159,'@LIST'!$M$2:$N$396,2,FALSE),"")</f>
        <v/>
      </c>
      <c r="Q2159" s="136"/>
      <c r="R2159" s="137"/>
      <c r="S2159" s="138"/>
      <c r="T2159" s="139" t="str">
        <f>_xlfn.IFNA(VLOOKUP(S2159, '@LIST'!$AO$2:$AP$5, 2, FALSE), "")</f>
        <v/>
      </c>
      <c r="U2159" s="140"/>
      <c r="V2159" s="141" t="str">
        <f>_xlfn.IFNA(VLOOKUP(U2159, '@LIST'!$S$2:$T$26, 2, FALSE), "")</f>
        <v/>
      </c>
      <c r="W2159" s="141" t="str">
        <f>_xlfn.IFNA(VLOOKUP($U2159, '@LIST'!$U$2:$U$26, 2, FALSE), "")</f>
        <v/>
      </c>
      <c r="X2159" s="141" t="str">
        <f>_xlfn.IFNA(VLOOKUP($U2159, '@LIST'!$V$2:$W$26, 2, FALSE), "")</f>
        <v/>
      </c>
      <c r="Y2159" s="141" t="str">
        <f>_xlfn.IFNA(VLOOKUP($U2159, '@LIST'!$X$2:$Y$26, 2, FALSE), "")</f>
        <v/>
      </c>
      <c r="Z2159" s="141" t="str">
        <f>_xlfn.IFNA(VLOOKUP($U2159, '@LIST'!$Z$2:$AA$26, 2, FALSE), "")</f>
        <v/>
      </c>
      <c r="AA2159" s="141" t="str">
        <f>_xlfn.IFNA(VLOOKUP($U2159, '@LIST'!$AB$2:$AC$26, 2, FALSE), "")</f>
        <v/>
      </c>
      <c r="AB2159" s="141" t="str">
        <f>_xlfn.IFNA(VLOOKUP($U2159, '@LIST'!$AD$2:$AE$26, 2, FALSE), "")</f>
        <v/>
      </c>
      <c r="AC2159" s="141" t="str">
        <f>_xlfn.IFNA(VLOOKUP($U2159, '@LIST'!$AF$2:$AG$26, 2, FALSE), "")</f>
        <v/>
      </c>
      <c r="AD2159" s="141" t="str">
        <f>_xlfn.IFNA(VLOOKUP($U2159, '@LIST'!$AH$2:$AI$26, 2, FALSE), "")</f>
        <v/>
      </c>
      <c r="AE2159" s="141" t="str">
        <f>_xlfn.IFNA(VLOOKUP($U2159, '@LIST'!$AJ$2:$AK$26, 2, FALSE), "")</f>
        <v/>
      </c>
      <c r="AF2159" s="141" t="str">
        <f>_xlfn.IFNA(VLOOKUP($U2159, '@LIST'!$AL$2:$AM$26, 2, FALSE), "")</f>
        <v/>
      </c>
      <c r="AG2159" s="142"/>
      <c r="AH2159" s="139" t="str">
        <f>_xlfn.IFNA(VLOOKUP(AG2159, '@LIST'!$AR$2:$AS$4, 2, FALSE), "")</f>
        <v/>
      </c>
      <c r="AI2159" s="142"/>
      <c r="AJ2159" s="143" t="str">
        <f>_xlfn.IFNA(VLOOKUP(AI2159, '@LIST'!$AU$2:$AV$4, 2, FALSE), "")</f>
        <v/>
      </c>
    </row>
    <row r="2160" spans="1:36" s="144" customFormat="1" ht="16.8">
      <c r="A2160" s="125"/>
      <c r="B2160" s="126" t="str">
        <f>_xlfn.IFNA(VLOOKUP(A2160, '@LIST'!$A$2:$B$15, 2, FALSE), "")</f>
        <v/>
      </c>
      <c r="C2160" s="125"/>
      <c r="D2160" s="128"/>
      <c r="E2160" s="129"/>
      <c r="F2160" s="147"/>
      <c r="G2160" s="130">
        <f xml:space="preserve"> IF(F2160="Yes",D2160/ '@PRODUCTION VOLUME'!$B$3*'@PRODUCTION VOLUME'!$B$4,D2160)</f>
        <v>0</v>
      </c>
      <c r="H2160" s="129"/>
      <c r="I2160" s="125"/>
      <c r="J2160" s="125"/>
      <c r="K2160" s="131"/>
      <c r="L2160" s="127"/>
      <c r="M2160" s="132" t="str">
        <f>_xlfn.IFNA(VLOOKUP(L2160,'@LIST'!$M$2:$N$396,2,FALSE),"")</f>
        <v/>
      </c>
      <c r="N2160" s="133"/>
      <c r="O2160" s="134"/>
      <c r="P2160" s="135" t="str">
        <f>_xlfn.IFNA(VLOOKUP(O2160,'@LIST'!$M$2:$N$396,2,FALSE),"")</f>
        <v/>
      </c>
      <c r="Q2160" s="136"/>
      <c r="R2160" s="137"/>
      <c r="S2160" s="138"/>
      <c r="T2160" s="139" t="str">
        <f>_xlfn.IFNA(VLOOKUP(S2160, '@LIST'!$AO$2:$AP$5, 2, FALSE), "")</f>
        <v/>
      </c>
      <c r="U2160" s="140"/>
      <c r="V2160" s="141" t="str">
        <f>_xlfn.IFNA(VLOOKUP(U2160, '@LIST'!$S$2:$T$26, 2, FALSE), "")</f>
        <v/>
      </c>
      <c r="W2160" s="141" t="str">
        <f>_xlfn.IFNA(VLOOKUP($U2160, '@LIST'!$U$2:$U$26, 2, FALSE), "")</f>
        <v/>
      </c>
      <c r="X2160" s="141" t="str">
        <f>_xlfn.IFNA(VLOOKUP($U2160, '@LIST'!$V$2:$W$26, 2, FALSE), "")</f>
        <v/>
      </c>
      <c r="Y2160" s="141" t="str">
        <f>_xlfn.IFNA(VLOOKUP($U2160, '@LIST'!$X$2:$Y$26, 2, FALSE), "")</f>
        <v/>
      </c>
      <c r="Z2160" s="141" t="str">
        <f>_xlfn.IFNA(VLOOKUP($U2160, '@LIST'!$Z$2:$AA$26, 2, FALSE), "")</f>
        <v/>
      </c>
      <c r="AA2160" s="141" t="str">
        <f>_xlfn.IFNA(VLOOKUP($U2160, '@LIST'!$AB$2:$AC$26, 2, FALSE), "")</f>
        <v/>
      </c>
      <c r="AB2160" s="141" t="str">
        <f>_xlfn.IFNA(VLOOKUP($U2160, '@LIST'!$AD$2:$AE$26, 2, FALSE), "")</f>
        <v/>
      </c>
      <c r="AC2160" s="141" t="str">
        <f>_xlfn.IFNA(VLOOKUP($U2160, '@LIST'!$AF$2:$AG$26, 2, FALSE), "")</f>
        <v/>
      </c>
      <c r="AD2160" s="141" t="str">
        <f>_xlfn.IFNA(VLOOKUP($U2160, '@LIST'!$AH$2:$AI$26, 2, FALSE), "")</f>
        <v/>
      </c>
      <c r="AE2160" s="141" t="str">
        <f>_xlfn.IFNA(VLOOKUP($U2160, '@LIST'!$AJ$2:$AK$26, 2, FALSE), "")</f>
        <v/>
      </c>
      <c r="AF2160" s="141" t="str">
        <f>_xlfn.IFNA(VLOOKUP($U2160, '@LIST'!$AL$2:$AM$26, 2, FALSE), "")</f>
        <v/>
      </c>
      <c r="AG2160" s="142"/>
      <c r="AH2160" s="139" t="str">
        <f>_xlfn.IFNA(VLOOKUP(AG2160, '@LIST'!$AR$2:$AS$4, 2, FALSE), "")</f>
        <v/>
      </c>
      <c r="AI2160" s="142"/>
      <c r="AJ2160" s="143" t="str">
        <f>_xlfn.IFNA(VLOOKUP(AI2160, '@LIST'!$AU$2:$AV$4, 2, FALSE), "")</f>
        <v/>
      </c>
    </row>
    <row r="2161" spans="1:36" s="144" customFormat="1" ht="16.8">
      <c r="A2161" s="125"/>
      <c r="B2161" s="126" t="str">
        <f>_xlfn.IFNA(VLOOKUP(A2161, '@LIST'!$A$2:$B$15, 2, FALSE), "")</f>
        <v/>
      </c>
      <c r="C2161" s="125"/>
      <c r="D2161" s="128"/>
      <c r="E2161" s="129"/>
      <c r="F2161" s="147"/>
      <c r="G2161" s="130">
        <f xml:space="preserve"> IF(F2161="Yes",D2161/ '@PRODUCTION VOLUME'!$B$3*'@PRODUCTION VOLUME'!$B$4,D2161)</f>
        <v>0</v>
      </c>
      <c r="H2161" s="129"/>
      <c r="I2161" s="125"/>
      <c r="J2161" s="125"/>
      <c r="K2161" s="131"/>
      <c r="L2161" s="127"/>
      <c r="M2161" s="132" t="str">
        <f>_xlfn.IFNA(VLOOKUP(L2161,'@LIST'!$M$2:$N$396,2,FALSE),"")</f>
        <v/>
      </c>
      <c r="N2161" s="133"/>
      <c r="O2161" s="134"/>
      <c r="P2161" s="135" t="str">
        <f>_xlfn.IFNA(VLOOKUP(O2161,'@LIST'!$M$2:$N$396,2,FALSE),"")</f>
        <v/>
      </c>
      <c r="Q2161" s="136"/>
      <c r="R2161" s="137"/>
      <c r="S2161" s="138"/>
      <c r="T2161" s="139" t="str">
        <f>_xlfn.IFNA(VLOOKUP(S2161, '@LIST'!$AO$2:$AP$5, 2, FALSE), "")</f>
        <v/>
      </c>
      <c r="U2161" s="140"/>
      <c r="V2161" s="141" t="str">
        <f>_xlfn.IFNA(VLOOKUP(U2161, '@LIST'!$S$2:$T$26, 2, FALSE), "")</f>
        <v/>
      </c>
      <c r="W2161" s="141" t="str">
        <f>_xlfn.IFNA(VLOOKUP($U2161, '@LIST'!$U$2:$U$26, 2, FALSE), "")</f>
        <v/>
      </c>
      <c r="X2161" s="141" t="str">
        <f>_xlfn.IFNA(VLOOKUP($U2161, '@LIST'!$V$2:$W$26, 2, FALSE), "")</f>
        <v/>
      </c>
      <c r="Y2161" s="141" t="str">
        <f>_xlfn.IFNA(VLOOKUP($U2161, '@LIST'!$X$2:$Y$26, 2, FALSE), "")</f>
        <v/>
      </c>
      <c r="Z2161" s="141" t="str">
        <f>_xlfn.IFNA(VLOOKUP($U2161, '@LIST'!$Z$2:$AA$26, 2, FALSE), "")</f>
        <v/>
      </c>
      <c r="AA2161" s="141" t="str">
        <f>_xlfn.IFNA(VLOOKUP($U2161, '@LIST'!$AB$2:$AC$26, 2, FALSE), "")</f>
        <v/>
      </c>
      <c r="AB2161" s="141" t="str">
        <f>_xlfn.IFNA(VLOOKUP($U2161, '@LIST'!$AD$2:$AE$26, 2, FALSE), "")</f>
        <v/>
      </c>
      <c r="AC2161" s="141" t="str">
        <f>_xlfn.IFNA(VLOOKUP($U2161, '@LIST'!$AF$2:$AG$26, 2, FALSE), "")</f>
        <v/>
      </c>
      <c r="AD2161" s="141" t="str">
        <f>_xlfn.IFNA(VLOOKUP($U2161, '@LIST'!$AH$2:$AI$26, 2, FALSE), "")</f>
        <v/>
      </c>
      <c r="AE2161" s="141" t="str">
        <f>_xlfn.IFNA(VLOOKUP($U2161, '@LIST'!$AJ$2:$AK$26, 2, FALSE), "")</f>
        <v/>
      </c>
      <c r="AF2161" s="141" t="str">
        <f>_xlfn.IFNA(VLOOKUP($U2161, '@LIST'!$AL$2:$AM$26, 2, FALSE), "")</f>
        <v/>
      </c>
      <c r="AG2161" s="142"/>
      <c r="AH2161" s="139" t="str">
        <f>_xlfn.IFNA(VLOOKUP(AG2161, '@LIST'!$AR$2:$AS$4, 2, FALSE), "")</f>
        <v/>
      </c>
      <c r="AI2161" s="142"/>
      <c r="AJ2161" s="143" t="str">
        <f>_xlfn.IFNA(VLOOKUP(AI2161, '@LIST'!$AU$2:$AV$4, 2, FALSE), "")</f>
        <v/>
      </c>
    </row>
    <row r="2162" spans="1:36" s="144" customFormat="1" ht="16.8">
      <c r="A2162" s="125"/>
      <c r="B2162" s="126" t="str">
        <f>_xlfn.IFNA(VLOOKUP(A2162, '@LIST'!$A$2:$B$15, 2, FALSE), "")</f>
        <v/>
      </c>
      <c r="C2162" s="125"/>
      <c r="D2162" s="128"/>
      <c r="E2162" s="129"/>
      <c r="F2162" s="147"/>
      <c r="G2162" s="130">
        <f xml:space="preserve"> IF(F2162="Yes",D2162/ '@PRODUCTION VOLUME'!$B$3*'@PRODUCTION VOLUME'!$B$4,D2162)</f>
        <v>0</v>
      </c>
      <c r="H2162" s="129"/>
      <c r="I2162" s="125"/>
      <c r="J2162" s="125"/>
      <c r="K2162" s="131"/>
      <c r="L2162" s="127"/>
      <c r="M2162" s="132" t="str">
        <f>_xlfn.IFNA(VLOOKUP(L2162,'@LIST'!$M$2:$N$396,2,FALSE),"")</f>
        <v/>
      </c>
      <c r="N2162" s="133"/>
      <c r="O2162" s="134"/>
      <c r="P2162" s="135" t="str">
        <f>_xlfn.IFNA(VLOOKUP(O2162,'@LIST'!$M$2:$N$396,2,FALSE),"")</f>
        <v/>
      </c>
      <c r="Q2162" s="136"/>
      <c r="R2162" s="137"/>
      <c r="S2162" s="138"/>
      <c r="T2162" s="139" t="str">
        <f>_xlfn.IFNA(VLOOKUP(S2162, '@LIST'!$AO$2:$AP$5, 2, FALSE), "")</f>
        <v/>
      </c>
      <c r="U2162" s="140"/>
      <c r="V2162" s="141" t="str">
        <f>_xlfn.IFNA(VLOOKUP(U2162, '@LIST'!$S$2:$T$26, 2, FALSE), "")</f>
        <v/>
      </c>
      <c r="W2162" s="141" t="str">
        <f>_xlfn.IFNA(VLOOKUP($U2162, '@LIST'!$U$2:$U$26, 2, FALSE), "")</f>
        <v/>
      </c>
      <c r="X2162" s="141" t="str">
        <f>_xlfn.IFNA(VLOOKUP($U2162, '@LIST'!$V$2:$W$26, 2, FALSE), "")</f>
        <v/>
      </c>
      <c r="Y2162" s="141" t="str">
        <f>_xlfn.IFNA(VLOOKUP($U2162, '@LIST'!$X$2:$Y$26, 2, FALSE), "")</f>
        <v/>
      </c>
      <c r="Z2162" s="141" t="str">
        <f>_xlfn.IFNA(VLOOKUP($U2162, '@LIST'!$Z$2:$AA$26, 2, FALSE), "")</f>
        <v/>
      </c>
      <c r="AA2162" s="141" t="str">
        <f>_xlfn.IFNA(VLOOKUP($U2162, '@LIST'!$AB$2:$AC$26, 2, FALSE), "")</f>
        <v/>
      </c>
      <c r="AB2162" s="141" t="str">
        <f>_xlfn.IFNA(VLOOKUP($U2162, '@LIST'!$AD$2:$AE$26, 2, FALSE), "")</f>
        <v/>
      </c>
      <c r="AC2162" s="141" t="str">
        <f>_xlfn.IFNA(VLOOKUP($U2162, '@LIST'!$AF$2:$AG$26, 2, FALSE), "")</f>
        <v/>
      </c>
      <c r="AD2162" s="141" t="str">
        <f>_xlfn.IFNA(VLOOKUP($U2162, '@LIST'!$AH$2:$AI$26, 2, FALSE), "")</f>
        <v/>
      </c>
      <c r="AE2162" s="141" t="str">
        <f>_xlfn.IFNA(VLOOKUP($U2162, '@LIST'!$AJ$2:$AK$26, 2, FALSE), "")</f>
        <v/>
      </c>
      <c r="AF2162" s="141" t="str">
        <f>_xlfn.IFNA(VLOOKUP($U2162, '@LIST'!$AL$2:$AM$26, 2, FALSE), "")</f>
        <v/>
      </c>
      <c r="AG2162" s="142"/>
      <c r="AH2162" s="139" t="str">
        <f>_xlfn.IFNA(VLOOKUP(AG2162, '@LIST'!$AR$2:$AS$4, 2, FALSE), "")</f>
        <v/>
      </c>
      <c r="AI2162" s="142"/>
      <c r="AJ2162" s="143" t="str">
        <f>_xlfn.IFNA(VLOOKUP(AI2162, '@LIST'!$AU$2:$AV$4, 2, FALSE), "")</f>
        <v/>
      </c>
    </row>
    <row r="2163" spans="1:36" s="144" customFormat="1" ht="16.8">
      <c r="A2163" s="125"/>
      <c r="B2163" s="126" t="str">
        <f>_xlfn.IFNA(VLOOKUP(A2163, '@LIST'!$A$2:$B$15, 2, FALSE), "")</f>
        <v/>
      </c>
      <c r="C2163" s="125"/>
      <c r="D2163" s="128"/>
      <c r="E2163" s="129"/>
      <c r="F2163" s="147"/>
      <c r="G2163" s="130">
        <f xml:space="preserve"> IF(F2163="Yes",D2163/ '@PRODUCTION VOLUME'!$B$3*'@PRODUCTION VOLUME'!$B$4,D2163)</f>
        <v>0</v>
      </c>
      <c r="H2163" s="129"/>
      <c r="I2163" s="125"/>
      <c r="J2163" s="125"/>
      <c r="K2163" s="131"/>
      <c r="L2163" s="127"/>
      <c r="M2163" s="132" t="str">
        <f>_xlfn.IFNA(VLOOKUP(L2163,'@LIST'!$M$2:$N$396,2,FALSE),"")</f>
        <v/>
      </c>
      <c r="N2163" s="133"/>
      <c r="O2163" s="134"/>
      <c r="P2163" s="135" t="str">
        <f>_xlfn.IFNA(VLOOKUP(O2163,'@LIST'!$M$2:$N$396,2,FALSE),"")</f>
        <v/>
      </c>
      <c r="Q2163" s="136"/>
      <c r="R2163" s="137"/>
      <c r="S2163" s="138"/>
      <c r="T2163" s="139" t="str">
        <f>_xlfn.IFNA(VLOOKUP(S2163, '@LIST'!$AO$2:$AP$5, 2, FALSE), "")</f>
        <v/>
      </c>
      <c r="U2163" s="140"/>
      <c r="V2163" s="141" t="str">
        <f>_xlfn.IFNA(VLOOKUP(U2163, '@LIST'!$S$2:$T$26, 2, FALSE), "")</f>
        <v/>
      </c>
      <c r="W2163" s="141" t="str">
        <f>_xlfn.IFNA(VLOOKUP($U2163, '@LIST'!$U$2:$U$26, 2, FALSE), "")</f>
        <v/>
      </c>
      <c r="X2163" s="141" t="str">
        <f>_xlfn.IFNA(VLOOKUP($U2163, '@LIST'!$V$2:$W$26, 2, FALSE), "")</f>
        <v/>
      </c>
      <c r="Y2163" s="141" t="str">
        <f>_xlfn.IFNA(VLOOKUP($U2163, '@LIST'!$X$2:$Y$26, 2, FALSE), "")</f>
        <v/>
      </c>
      <c r="Z2163" s="141" t="str">
        <f>_xlfn.IFNA(VLOOKUP($U2163, '@LIST'!$Z$2:$AA$26, 2, FALSE), "")</f>
        <v/>
      </c>
      <c r="AA2163" s="141" t="str">
        <f>_xlfn.IFNA(VLOOKUP($U2163, '@LIST'!$AB$2:$AC$26, 2, FALSE), "")</f>
        <v/>
      </c>
      <c r="AB2163" s="141" t="str">
        <f>_xlfn.IFNA(VLOOKUP($U2163, '@LIST'!$AD$2:$AE$26, 2, FALSE), "")</f>
        <v/>
      </c>
      <c r="AC2163" s="141" t="str">
        <f>_xlfn.IFNA(VLOOKUP($U2163, '@LIST'!$AF$2:$AG$26, 2, FALSE), "")</f>
        <v/>
      </c>
      <c r="AD2163" s="141" t="str">
        <f>_xlfn.IFNA(VLOOKUP($U2163, '@LIST'!$AH$2:$AI$26, 2, FALSE), "")</f>
        <v/>
      </c>
      <c r="AE2163" s="141" t="str">
        <f>_xlfn.IFNA(VLOOKUP($U2163, '@LIST'!$AJ$2:$AK$26, 2, FALSE), "")</f>
        <v/>
      </c>
      <c r="AF2163" s="141" t="str">
        <f>_xlfn.IFNA(VLOOKUP($U2163, '@LIST'!$AL$2:$AM$26, 2, FALSE), "")</f>
        <v/>
      </c>
      <c r="AG2163" s="142"/>
      <c r="AH2163" s="139" t="str">
        <f>_xlfn.IFNA(VLOOKUP(AG2163, '@LIST'!$AR$2:$AS$4, 2, FALSE), "")</f>
        <v/>
      </c>
      <c r="AI2163" s="142"/>
      <c r="AJ2163" s="143" t="str">
        <f>_xlfn.IFNA(VLOOKUP(AI2163, '@LIST'!$AU$2:$AV$4, 2, FALSE), "")</f>
        <v/>
      </c>
    </row>
    <row r="2164" spans="1:36" s="144" customFormat="1" ht="16.8">
      <c r="A2164" s="125"/>
      <c r="B2164" s="126" t="str">
        <f>_xlfn.IFNA(VLOOKUP(A2164, '@LIST'!$A$2:$B$15, 2, FALSE), "")</f>
        <v/>
      </c>
      <c r="C2164" s="125"/>
      <c r="D2164" s="128"/>
      <c r="E2164" s="129"/>
      <c r="F2164" s="147"/>
      <c r="G2164" s="130">
        <f xml:space="preserve"> IF(F2164="Yes",D2164/ '@PRODUCTION VOLUME'!$B$3*'@PRODUCTION VOLUME'!$B$4,D2164)</f>
        <v>0</v>
      </c>
      <c r="H2164" s="129"/>
      <c r="I2164" s="125"/>
      <c r="J2164" s="125"/>
      <c r="K2164" s="131"/>
      <c r="L2164" s="127"/>
      <c r="M2164" s="132" t="str">
        <f>_xlfn.IFNA(VLOOKUP(L2164,'@LIST'!$M$2:$N$396,2,FALSE),"")</f>
        <v/>
      </c>
      <c r="N2164" s="133"/>
      <c r="O2164" s="134"/>
      <c r="P2164" s="135" t="str">
        <f>_xlfn.IFNA(VLOOKUP(O2164,'@LIST'!$M$2:$N$396,2,FALSE),"")</f>
        <v/>
      </c>
      <c r="Q2164" s="136"/>
      <c r="R2164" s="137"/>
      <c r="S2164" s="138"/>
      <c r="T2164" s="139" t="str">
        <f>_xlfn.IFNA(VLOOKUP(S2164, '@LIST'!$AO$2:$AP$5, 2, FALSE), "")</f>
        <v/>
      </c>
      <c r="U2164" s="140"/>
      <c r="V2164" s="141" t="str">
        <f>_xlfn.IFNA(VLOOKUP(U2164, '@LIST'!$S$2:$T$26, 2, FALSE), "")</f>
        <v/>
      </c>
      <c r="W2164" s="141" t="str">
        <f>_xlfn.IFNA(VLOOKUP($U2164, '@LIST'!$U$2:$U$26, 2, FALSE), "")</f>
        <v/>
      </c>
      <c r="X2164" s="141" t="str">
        <f>_xlfn.IFNA(VLOOKUP($U2164, '@LIST'!$V$2:$W$26, 2, FALSE), "")</f>
        <v/>
      </c>
      <c r="Y2164" s="141" t="str">
        <f>_xlfn.IFNA(VLOOKUP($U2164, '@LIST'!$X$2:$Y$26, 2, FALSE), "")</f>
        <v/>
      </c>
      <c r="Z2164" s="141" t="str">
        <f>_xlfn.IFNA(VLOOKUP($U2164, '@LIST'!$Z$2:$AA$26, 2, FALSE), "")</f>
        <v/>
      </c>
      <c r="AA2164" s="141" t="str">
        <f>_xlfn.IFNA(VLOOKUP($U2164, '@LIST'!$AB$2:$AC$26, 2, FALSE), "")</f>
        <v/>
      </c>
      <c r="AB2164" s="141" t="str">
        <f>_xlfn.IFNA(VLOOKUP($U2164, '@LIST'!$AD$2:$AE$26, 2, FALSE), "")</f>
        <v/>
      </c>
      <c r="AC2164" s="141" t="str">
        <f>_xlfn.IFNA(VLOOKUP($U2164, '@LIST'!$AF$2:$AG$26, 2, FALSE), "")</f>
        <v/>
      </c>
      <c r="AD2164" s="141" t="str">
        <f>_xlfn.IFNA(VLOOKUP($U2164, '@LIST'!$AH$2:$AI$26, 2, FALSE), "")</f>
        <v/>
      </c>
      <c r="AE2164" s="141" t="str">
        <f>_xlfn.IFNA(VLOOKUP($U2164, '@LIST'!$AJ$2:$AK$26, 2, FALSE), "")</f>
        <v/>
      </c>
      <c r="AF2164" s="141" t="str">
        <f>_xlfn.IFNA(VLOOKUP($U2164, '@LIST'!$AL$2:$AM$26, 2, FALSE), "")</f>
        <v/>
      </c>
      <c r="AG2164" s="142"/>
      <c r="AH2164" s="139" t="str">
        <f>_xlfn.IFNA(VLOOKUP(AG2164, '@LIST'!$AR$2:$AS$4, 2, FALSE), "")</f>
        <v/>
      </c>
      <c r="AI2164" s="142"/>
      <c r="AJ2164" s="143" t="str">
        <f>_xlfn.IFNA(VLOOKUP(AI2164, '@LIST'!$AU$2:$AV$4, 2, FALSE), "")</f>
        <v/>
      </c>
    </row>
    <row r="2165" spans="1:36" s="144" customFormat="1" ht="16.8">
      <c r="A2165" s="125"/>
      <c r="B2165" s="126" t="str">
        <f>_xlfn.IFNA(VLOOKUP(A2165, '@LIST'!$A$2:$B$15, 2, FALSE), "")</f>
        <v/>
      </c>
      <c r="C2165" s="125"/>
      <c r="D2165" s="128"/>
      <c r="E2165" s="129"/>
      <c r="F2165" s="147"/>
      <c r="G2165" s="130">
        <f xml:space="preserve"> IF(F2165="Yes",D2165/ '@PRODUCTION VOLUME'!$B$3*'@PRODUCTION VOLUME'!$B$4,D2165)</f>
        <v>0</v>
      </c>
      <c r="H2165" s="129"/>
      <c r="I2165" s="125"/>
      <c r="J2165" s="125"/>
      <c r="K2165" s="131"/>
      <c r="L2165" s="127"/>
      <c r="M2165" s="132" t="str">
        <f>_xlfn.IFNA(VLOOKUP(L2165,'@LIST'!$M$2:$N$396,2,FALSE),"")</f>
        <v/>
      </c>
      <c r="N2165" s="133"/>
      <c r="O2165" s="134"/>
      <c r="P2165" s="135" t="str">
        <f>_xlfn.IFNA(VLOOKUP(O2165,'@LIST'!$M$2:$N$396,2,FALSE),"")</f>
        <v/>
      </c>
      <c r="Q2165" s="136"/>
      <c r="R2165" s="137"/>
      <c r="S2165" s="138"/>
      <c r="T2165" s="139" t="str">
        <f>_xlfn.IFNA(VLOOKUP(S2165, '@LIST'!$AO$2:$AP$5, 2, FALSE), "")</f>
        <v/>
      </c>
      <c r="U2165" s="140"/>
      <c r="V2165" s="141" t="str">
        <f>_xlfn.IFNA(VLOOKUP(U2165, '@LIST'!$S$2:$T$26, 2, FALSE), "")</f>
        <v/>
      </c>
      <c r="W2165" s="141" t="str">
        <f>_xlfn.IFNA(VLOOKUP($U2165, '@LIST'!$U$2:$U$26, 2, FALSE), "")</f>
        <v/>
      </c>
      <c r="X2165" s="141" t="str">
        <f>_xlfn.IFNA(VLOOKUP($U2165, '@LIST'!$V$2:$W$26, 2, FALSE), "")</f>
        <v/>
      </c>
      <c r="Y2165" s="141" t="str">
        <f>_xlfn.IFNA(VLOOKUP($U2165, '@LIST'!$X$2:$Y$26, 2, FALSE), "")</f>
        <v/>
      </c>
      <c r="Z2165" s="141" t="str">
        <f>_xlfn.IFNA(VLOOKUP($U2165, '@LIST'!$Z$2:$AA$26, 2, FALSE), "")</f>
        <v/>
      </c>
      <c r="AA2165" s="141" t="str">
        <f>_xlfn.IFNA(VLOOKUP($U2165, '@LIST'!$AB$2:$AC$26, 2, FALSE), "")</f>
        <v/>
      </c>
      <c r="AB2165" s="141" t="str">
        <f>_xlfn.IFNA(VLOOKUP($U2165, '@LIST'!$AD$2:$AE$26, 2, FALSE), "")</f>
        <v/>
      </c>
      <c r="AC2165" s="141" t="str">
        <f>_xlfn.IFNA(VLOOKUP($U2165, '@LIST'!$AF$2:$AG$26, 2, FALSE), "")</f>
        <v/>
      </c>
      <c r="AD2165" s="141" t="str">
        <f>_xlfn.IFNA(VLOOKUP($U2165, '@LIST'!$AH$2:$AI$26, 2, FALSE), "")</f>
        <v/>
      </c>
      <c r="AE2165" s="141" t="str">
        <f>_xlfn.IFNA(VLOOKUP($U2165, '@LIST'!$AJ$2:$AK$26, 2, FALSE), "")</f>
        <v/>
      </c>
      <c r="AF2165" s="141" t="str">
        <f>_xlfn.IFNA(VLOOKUP($U2165, '@LIST'!$AL$2:$AM$26, 2, FALSE), "")</f>
        <v/>
      </c>
      <c r="AG2165" s="142"/>
      <c r="AH2165" s="139" t="str">
        <f>_xlfn.IFNA(VLOOKUP(AG2165, '@LIST'!$AR$2:$AS$4, 2, FALSE), "")</f>
        <v/>
      </c>
      <c r="AI2165" s="142"/>
      <c r="AJ2165" s="143" t="str">
        <f>_xlfn.IFNA(VLOOKUP(AI2165, '@LIST'!$AU$2:$AV$4, 2, FALSE), "")</f>
        <v/>
      </c>
    </row>
    <row r="2166" spans="1:36" s="144" customFormat="1" ht="16.8">
      <c r="A2166" s="125"/>
      <c r="B2166" s="126" t="str">
        <f>_xlfn.IFNA(VLOOKUP(A2166, '@LIST'!$A$2:$B$15, 2, FALSE), "")</f>
        <v/>
      </c>
      <c r="C2166" s="125"/>
      <c r="D2166" s="128"/>
      <c r="E2166" s="129"/>
      <c r="F2166" s="147"/>
      <c r="G2166" s="130">
        <f xml:space="preserve"> IF(F2166="Yes",D2166/ '@PRODUCTION VOLUME'!$B$3*'@PRODUCTION VOLUME'!$B$4,D2166)</f>
        <v>0</v>
      </c>
      <c r="H2166" s="129"/>
      <c r="I2166" s="125"/>
      <c r="J2166" s="125"/>
      <c r="K2166" s="131"/>
      <c r="L2166" s="127"/>
      <c r="M2166" s="132" t="str">
        <f>_xlfn.IFNA(VLOOKUP(L2166,'@LIST'!$M$2:$N$396,2,FALSE),"")</f>
        <v/>
      </c>
      <c r="N2166" s="133"/>
      <c r="O2166" s="134"/>
      <c r="P2166" s="135" t="str">
        <f>_xlfn.IFNA(VLOOKUP(O2166,'@LIST'!$M$2:$N$396,2,FALSE),"")</f>
        <v/>
      </c>
      <c r="Q2166" s="136"/>
      <c r="R2166" s="137"/>
      <c r="S2166" s="138"/>
      <c r="T2166" s="139" t="str">
        <f>_xlfn.IFNA(VLOOKUP(S2166, '@LIST'!$AO$2:$AP$5, 2, FALSE), "")</f>
        <v/>
      </c>
      <c r="U2166" s="140"/>
      <c r="V2166" s="141" t="str">
        <f>_xlfn.IFNA(VLOOKUP(U2166, '@LIST'!$S$2:$T$26, 2, FALSE), "")</f>
        <v/>
      </c>
      <c r="W2166" s="141" t="str">
        <f>_xlfn.IFNA(VLOOKUP($U2166, '@LIST'!$U$2:$U$26, 2, FALSE), "")</f>
        <v/>
      </c>
      <c r="X2166" s="141" t="str">
        <f>_xlfn.IFNA(VLOOKUP($U2166, '@LIST'!$V$2:$W$26, 2, FALSE), "")</f>
        <v/>
      </c>
      <c r="Y2166" s="141" t="str">
        <f>_xlfn.IFNA(VLOOKUP($U2166, '@LIST'!$X$2:$Y$26, 2, FALSE), "")</f>
        <v/>
      </c>
      <c r="Z2166" s="141" t="str">
        <f>_xlfn.IFNA(VLOOKUP($U2166, '@LIST'!$Z$2:$AA$26, 2, FALSE), "")</f>
        <v/>
      </c>
      <c r="AA2166" s="141" t="str">
        <f>_xlfn.IFNA(VLOOKUP($U2166, '@LIST'!$AB$2:$AC$26, 2, FALSE), "")</f>
        <v/>
      </c>
      <c r="AB2166" s="141" t="str">
        <f>_xlfn.IFNA(VLOOKUP($U2166, '@LIST'!$AD$2:$AE$26, 2, FALSE), "")</f>
        <v/>
      </c>
      <c r="AC2166" s="141" t="str">
        <f>_xlfn.IFNA(VLOOKUP($U2166, '@LIST'!$AF$2:$AG$26, 2, FALSE), "")</f>
        <v/>
      </c>
      <c r="AD2166" s="141" t="str">
        <f>_xlfn.IFNA(VLOOKUP($U2166, '@LIST'!$AH$2:$AI$26, 2, FALSE), "")</f>
        <v/>
      </c>
      <c r="AE2166" s="141" t="str">
        <f>_xlfn.IFNA(VLOOKUP($U2166, '@LIST'!$AJ$2:$AK$26, 2, FALSE), "")</f>
        <v/>
      </c>
      <c r="AF2166" s="141" t="str">
        <f>_xlfn.IFNA(VLOOKUP($U2166, '@LIST'!$AL$2:$AM$26, 2, FALSE), "")</f>
        <v/>
      </c>
      <c r="AG2166" s="142"/>
      <c r="AH2166" s="139" t="str">
        <f>_xlfn.IFNA(VLOOKUP(AG2166, '@LIST'!$AR$2:$AS$4, 2, FALSE), "")</f>
        <v/>
      </c>
      <c r="AI2166" s="142"/>
      <c r="AJ2166" s="143" t="str">
        <f>_xlfn.IFNA(VLOOKUP(AI2166, '@LIST'!$AU$2:$AV$4, 2, FALSE), "")</f>
        <v/>
      </c>
    </row>
    <row r="2167" spans="1:36" s="144" customFormat="1" ht="16.8">
      <c r="A2167" s="125"/>
      <c r="B2167" s="126" t="str">
        <f>_xlfn.IFNA(VLOOKUP(A2167, '@LIST'!$A$2:$B$15, 2, FALSE), "")</f>
        <v/>
      </c>
      <c r="C2167" s="125"/>
      <c r="D2167" s="128"/>
      <c r="E2167" s="129"/>
      <c r="F2167" s="147"/>
      <c r="G2167" s="130">
        <f xml:space="preserve"> IF(F2167="Yes",D2167/ '@PRODUCTION VOLUME'!$B$3*'@PRODUCTION VOLUME'!$B$4,D2167)</f>
        <v>0</v>
      </c>
      <c r="H2167" s="129"/>
      <c r="I2167" s="125"/>
      <c r="J2167" s="125"/>
      <c r="K2167" s="131"/>
      <c r="L2167" s="127"/>
      <c r="M2167" s="132" t="str">
        <f>_xlfn.IFNA(VLOOKUP(L2167,'@LIST'!$M$2:$N$396,2,FALSE),"")</f>
        <v/>
      </c>
      <c r="N2167" s="133"/>
      <c r="O2167" s="134"/>
      <c r="P2167" s="135" t="str">
        <f>_xlfn.IFNA(VLOOKUP(O2167,'@LIST'!$M$2:$N$396,2,FALSE),"")</f>
        <v/>
      </c>
      <c r="Q2167" s="136"/>
      <c r="R2167" s="137"/>
      <c r="S2167" s="138"/>
      <c r="T2167" s="139" t="str">
        <f>_xlfn.IFNA(VLOOKUP(S2167, '@LIST'!$AO$2:$AP$5, 2, FALSE), "")</f>
        <v/>
      </c>
      <c r="U2167" s="140"/>
      <c r="V2167" s="141" t="str">
        <f>_xlfn.IFNA(VLOOKUP(U2167, '@LIST'!$S$2:$T$26, 2, FALSE), "")</f>
        <v/>
      </c>
      <c r="W2167" s="141" t="str">
        <f>_xlfn.IFNA(VLOOKUP($U2167, '@LIST'!$U$2:$U$26, 2, FALSE), "")</f>
        <v/>
      </c>
      <c r="X2167" s="141" t="str">
        <f>_xlfn.IFNA(VLOOKUP($U2167, '@LIST'!$V$2:$W$26, 2, FALSE), "")</f>
        <v/>
      </c>
      <c r="Y2167" s="141" t="str">
        <f>_xlfn.IFNA(VLOOKUP($U2167, '@LIST'!$X$2:$Y$26, 2, FALSE), "")</f>
        <v/>
      </c>
      <c r="Z2167" s="141" t="str">
        <f>_xlfn.IFNA(VLOOKUP($U2167, '@LIST'!$Z$2:$AA$26, 2, FALSE), "")</f>
        <v/>
      </c>
      <c r="AA2167" s="141" t="str">
        <f>_xlfn.IFNA(VLOOKUP($U2167, '@LIST'!$AB$2:$AC$26, 2, FALSE), "")</f>
        <v/>
      </c>
      <c r="AB2167" s="141" t="str">
        <f>_xlfn.IFNA(VLOOKUP($U2167, '@LIST'!$AD$2:$AE$26, 2, FALSE), "")</f>
        <v/>
      </c>
      <c r="AC2167" s="141" t="str">
        <f>_xlfn.IFNA(VLOOKUP($U2167, '@LIST'!$AF$2:$AG$26, 2, FALSE), "")</f>
        <v/>
      </c>
      <c r="AD2167" s="141" t="str">
        <f>_xlfn.IFNA(VLOOKUP($U2167, '@LIST'!$AH$2:$AI$26, 2, FALSE), "")</f>
        <v/>
      </c>
      <c r="AE2167" s="141" t="str">
        <f>_xlfn.IFNA(VLOOKUP($U2167, '@LIST'!$AJ$2:$AK$26, 2, FALSE), "")</f>
        <v/>
      </c>
      <c r="AF2167" s="141" t="str">
        <f>_xlfn.IFNA(VLOOKUP($U2167, '@LIST'!$AL$2:$AM$26, 2, FALSE), "")</f>
        <v/>
      </c>
      <c r="AG2167" s="142"/>
      <c r="AH2167" s="139" t="str">
        <f>_xlfn.IFNA(VLOOKUP(AG2167, '@LIST'!$AR$2:$AS$4, 2, FALSE), "")</f>
        <v/>
      </c>
      <c r="AI2167" s="142"/>
      <c r="AJ2167" s="143" t="str">
        <f>_xlfn.IFNA(VLOOKUP(AI2167, '@LIST'!$AU$2:$AV$4, 2, FALSE), "")</f>
        <v/>
      </c>
    </row>
    <row r="2168" spans="1:36" s="144" customFormat="1" ht="16.8">
      <c r="A2168" s="125"/>
      <c r="B2168" s="126" t="str">
        <f>_xlfn.IFNA(VLOOKUP(A2168, '@LIST'!$A$2:$B$15, 2, FALSE), "")</f>
        <v/>
      </c>
      <c r="C2168" s="125"/>
      <c r="D2168" s="128"/>
      <c r="E2168" s="129"/>
      <c r="F2168" s="147"/>
      <c r="G2168" s="130">
        <f xml:space="preserve"> IF(F2168="Yes",D2168/ '@PRODUCTION VOLUME'!$B$3*'@PRODUCTION VOLUME'!$B$4,D2168)</f>
        <v>0</v>
      </c>
      <c r="H2168" s="129"/>
      <c r="I2168" s="125"/>
      <c r="J2168" s="125"/>
      <c r="K2168" s="131"/>
      <c r="L2168" s="127"/>
      <c r="M2168" s="132" t="str">
        <f>_xlfn.IFNA(VLOOKUP(L2168,'@LIST'!$M$2:$N$396,2,FALSE),"")</f>
        <v/>
      </c>
      <c r="N2168" s="133"/>
      <c r="O2168" s="134"/>
      <c r="P2168" s="135" t="str">
        <f>_xlfn.IFNA(VLOOKUP(O2168,'@LIST'!$M$2:$N$396,2,FALSE),"")</f>
        <v/>
      </c>
      <c r="Q2168" s="136"/>
      <c r="R2168" s="137"/>
      <c r="S2168" s="138"/>
      <c r="T2168" s="139" t="str">
        <f>_xlfn.IFNA(VLOOKUP(S2168, '@LIST'!$AO$2:$AP$5, 2, FALSE), "")</f>
        <v/>
      </c>
      <c r="U2168" s="140"/>
      <c r="V2168" s="141" t="str">
        <f>_xlfn.IFNA(VLOOKUP(U2168, '@LIST'!$S$2:$T$26, 2, FALSE), "")</f>
        <v/>
      </c>
      <c r="W2168" s="141" t="str">
        <f>_xlfn.IFNA(VLOOKUP($U2168, '@LIST'!$U$2:$U$26, 2, FALSE), "")</f>
        <v/>
      </c>
      <c r="X2168" s="141" t="str">
        <f>_xlfn.IFNA(VLOOKUP($U2168, '@LIST'!$V$2:$W$26, 2, FALSE), "")</f>
        <v/>
      </c>
      <c r="Y2168" s="141" t="str">
        <f>_xlfn.IFNA(VLOOKUP($U2168, '@LIST'!$X$2:$Y$26, 2, FALSE), "")</f>
        <v/>
      </c>
      <c r="Z2168" s="141" t="str">
        <f>_xlfn.IFNA(VLOOKUP($U2168, '@LIST'!$Z$2:$AA$26, 2, FALSE), "")</f>
        <v/>
      </c>
      <c r="AA2168" s="141" t="str">
        <f>_xlfn.IFNA(VLOOKUP($U2168, '@LIST'!$AB$2:$AC$26, 2, FALSE), "")</f>
        <v/>
      </c>
      <c r="AB2168" s="141" t="str">
        <f>_xlfn.IFNA(VLOOKUP($U2168, '@LIST'!$AD$2:$AE$26, 2, FALSE), "")</f>
        <v/>
      </c>
      <c r="AC2168" s="141" t="str">
        <f>_xlfn.IFNA(VLOOKUP($U2168, '@LIST'!$AF$2:$AG$26, 2, FALSE), "")</f>
        <v/>
      </c>
      <c r="AD2168" s="141" t="str">
        <f>_xlfn.IFNA(VLOOKUP($U2168, '@LIST'!$AH$2:$AI$26, 2, FALSE), "")</f>
        <v/>
      </c>
      <c r="AE2168" s="141" t="str">
        <f>_xlfn.IFNA(VLOOKUP($U2168, '@LIST'!$AJ$2:$AK$26, 2, FALSE), "")</f>
        <v/>
      </c>
      <c r="AF2168" s="141" t="str">
        <f>_xlfn.IFNA(VLOOKUP($U2168, '@LIST'!$AL$2:$AM$26, 2, FALSE), "")</f>
        <v/>
      </c>
      <c r="AG2168" s="142"/>
      <c r="AH2168" s="139" t="str">
        <f>_xlfn.IFNA(VLOOKUP(AG2168, '@LIST'!$AR$2:$AS$4, 2, FALSE), "")</f>
        <v/>
      </c>
      <c r="AI2168" s="142"/>
      <c r="AJ2168" s="143" t="str">
        <f>_xlfn.IFNA(VLOOKUP(AI2168, '@LIST'!$AU$2:$AV$4, 2, FALSE), "")</f>
        <v/>
      </c>
    </row>
    <row r="2169" spans="1:36" s="144" customFormat="1" ht="16.8">
      <c r="A2169" s="125"/>
      <c r="B2169" s="126" t="str">
        <f>_xlfn.IFNA(VLOOKUP(A2169, '@LIST'!$A$2:$B$15, 2, FALSE), "")</f>
        <v/>
      </c>
      <c r="C2169" s="125"/>
      <c r="D2169" s="128"/>
      <c r="E2169" s="129"/>
      <c r="F2169" s="147"/>
      <c r="G2169" s="130">
        <f xml:space="preserve"> IF(F2169="Yes",D2169/ '@PRODUCTION VOLUME'!$B$3*'@PRODUCTION VOLUME'!$B$4,D2169)</f>
        <v>0</v>
      </c>
      <c r="H2169" s="129"/>
      <c r="I2169" s="125"/>
      <c r="J2169" s="125"/>
      <c r="K2169" s="131"/>
      <c r="L2169" s="127"/>
      <c r="M2169" s="132" t="str">
        <f>_xlfn.IFNA(VLOOKUP(L2169,'@LIST'!$M$2:$N$396,2,FALSE),"")</f>
        <v/>
      </c>
      <c r="N2169" s="133"/>
      <c r="O2169" s="134"/>
      <c r="P2169" s="135" t="str">
        <f>_xlfn.IFNA(VLOOKUP(O2169,'@LIST'!$M$2:$N$396,2,FALSE),"")</f>
        <v/>
      </c>
      <c r="Q2169" s="136"/>
      <c r="R2169" s="137"/>
      <c r="S2169" s="138"/>
      <c r="T2169" s="139" t="str">
        <f>_xlfn.IFNA(VLOOKUP(S2169, '@LIST'!$AO$2:$AP$5, 2, FALSE), "")</f>
        <v/>
      </c>
      <c r="U2169" s="140"/>
      <c r="V2169" s="141" t="str">
        <f>_xlfn.IFNA(VLOOKUP(U2169, '@LIST'!$S$2:$T$26, 2, FALSE), "")</f>
        <v/>
      </c>
      <c r="W2169" s="141" t="str">
        <f>_xlfn.IFNA(VLOOKUP($U2169, '@LIST'!$U$2:$U$26, 2, FALSE), "")</f>
        <v/>
      </c>
      <c r="X2169" s="141" t="str">
        <f>_xlfn.IFNA(VLOOKUP($U2169, '@LIST'!$V$2:$W$26, 2, FALSE), "")</f>
        <v/>
      </c>
      <c r="Y2169" s="141" t="str">
        <f>_xlfn.IFNA(VLOOKUP($U2169, '@LIST'!$X$2:$Y$26, 2, FALSE), "")</f>
        <v/>
      </c>
      <c r="Z2169" s="141" t="str">
        <f>_xlfn.IFNA(VLOOKUP($U2169, '@LIST'!$Z$2:$AA$26, 2, FALSE), "")</f>
        <v/>
      </c>
      <c r="AA2169" s="141" t="str">
        <f>_xlfn.IFNA(VLOOKUP($U2169, '@LIST'!$AB$2:$AC$26, 2, FALSE), "")</f>
        <v/>
      </c>
      <c r="AB2169" s="141" t="str">
        <f>_xlfn.IFNA(VLOOKUP($U2169, '@LIST'!$AD$2:$AE$26, 2, FALSE), "")</f>
        <v/>
      </c>
      <c r="AC2169" s="141" t="str">
        <f>_xlfn.IFNA(VLOOKUP($U2169, '@LIST'!$AF$2:$AG$26, 2, FALSE), "")</f>
        <v/>
      </c>
      <c r="AD2169" s="141" t="str">
        <f>_xlfn.IFNA(VLOOKUP($U2169, '@LIST'!$AH$2:$AI$26, 2, FALSE), "")</f>
        <v/>
      </c>
      <c r="AE2169" s="141" t="str">
        <f>_xlfn.IFNA(VLOOKUP($U2169, '@LIST'!$AJ$2:$AK$26, 2, FALSE), "")</f>
        <v/>
      </c>
      <c r="AF2169" s="141" t="str">
        <f>_xlfn.IFNA(VLOOKUP($U2169, '@LIST'!$AL$2:$AM$26, 2, FALSE), "")</f>
        <v/>
      </c>
      <c r="AG2169" s="142"/>
      <c r="AH2169" s="139" t="str">
        <f>_xlfn.IFNA(VLOOKUP(AG2169, '@LIST'!$AR$2:$AS$4, 2, FALSE), "")</f>
        <v/>
      </c>
      <c r="AI2169" s="142"/>
      <c r="AJ2169" s="143" t="str">
        <f>_xlfn.IFNA(VLOOKUP(AI2169, '@LIST'!$AU$2:$AV$4, 2, FALSE), "")</f>
        <v/>
      </c>
    </row>
    <row r="2170" spans="1:36" s="144" customFormat="1" ht="16.8">
      <c r="A2170" s="125"/>
      <c r="B2170" s="126" t="str">
        <f>_xlfn.IFNA(VLOOKUP(A2170, '@LIST'!$A$2:$B$15, 2, FALSE), "")</f>
        <v/>
      </c>
      <c r="C2170" s="125"/>
      <c r="D2170" s="128"/>
      <c r="E2170" s="129"/>
      <c r="F2170" s="147"/>
      <c r="G2170" s="130">
        <f xml:space="preserve"> IF(F2170="Yes",D2170/ '@PRODUCTION VOLUME'!$B$3*'@PRODUCTION VOLUME'!$B$4,D2170)</f>
        <v>0</v>
      </c>
      <c r="H2170" s="129"/>
      <c r="I2170" s="125"/>
      <c r="J2170" s="125"/>
      <c r="K2170" s="131"/>
      <c r="L2170" s="127"/>
      <c r="M2170" s="132" t="str">
        <f>_xlfn.IFNA(VLOOKUP(L2170,'@LIST'!$M$2:$N$396,2,FALSE),"")</f>
        <v/>
      </c>
      <c r="N2170" s="133"/>
      <c r="O2170" s="134"/>
      <c r="P2170" s="135" t="str">
        <f>_xlfn.IFNA(VLOOKUP(O2170,'@LIST'!$M$2:$N$396,2,FALSE),"")</f>
        <v/>
      </c>
      <c r="Q2170" s="136"/>
      <c r="R2170" s="137"/>
      <c r="S2170" s="138"/>
      <c r="T2170" s="139" t="str">
        <f>_xlfn.IFNA(VLOOKUP(S2170, '@LIST'!$AO$2:$AP$5, 2, FALSE), "")</f>
        <v/>
      </c>
      <c r="U2170" s="140"/>
      <c r="V2170" s="141" t="str">
        <f>_xlfn.IFNA(VLOOKUP(U2170, '@LIST'!$S$2:$T$26, 2, FALSE), "")</f>
        <v/>
      </c>
      <c r="W2170" s="141" t="str">
        <f>_xlfn.IFNA(VLOOKUP($U2170, '@LIST'!$U$2:$U$26, 2, FALSE), "")</f>
        <v/>
      </c>
      <c r="X2170" s="141" t="str">
        <f>_xlfn.IFNA(VLOOKUP($U2170, '@LIST'!$V$2:$W$26, 2, FALSE), "")</f>
        <v/>
      </c>
      <c r="Y2170" s="141" t="str">
        <f>_xlfn.IFNA(VLOOKUP($U2170, '@LIST'!$X$2:$Y$26, 2, FALSE), "")</f>
        <v/>
      </c>
      <c r="Z2170" s="141" t="str">
        <f>_xlfn.IFNA(VLOOKUP($U2170, '@LIST'!$Z$2:$AA$26, 2, FALSE), "")</f>
        <v/>
      </c>
      <c r="AA2170" s="141" t="str">
        <f>_xlfn.IFNA(VLOOKUP($U2170, '@LIST'!$AB$2:$AC$26, 2, FALSE), "")</f>
        <v/>
      </c>
      <c r="AB2170" s="141" t="str">
        <f>_xlfn.IFNA(VLOOKUP($U2170, '@LIST'!$AD$2:$AE$26, 2, FALSE), "")</f>
        <v/>
      </c>
      <c r="AC2170" s="141" t="str">
        <f>_xlfn.IFNA(VLOOKUP($U2170, '@LIST'!$AF$2:$AG$26, 2, FALSE), "")</f>
        <v/>
      </c>
      <c r="AD2170" s="141" t="str">
        <f>_xlfn.IFNA(VLOOKUP($U2170, '@LIST'!$AH$2:$AI$26, 2, FALSE), "")</f>
        <v/>
      </c>
      <c r="AE2170" s="141" t="str">
        <f>_xlfn.IFNA(VLOOKUP($U2170, '@LIST'!$AJ$2:$AK$26, 2, FALSE), "")</f>
        <v/>
      </c>
      <c r="AF2170" s="141" t="str">
        <f>_xlfn.IFNA(VLOOKUP($U2170, '@LIST'!$AL$2:$AM$26, 2, FALSE), "")</f>
        <v/>
      </c>
      <c r="AG2170" s="142"/>
      <c r="AH2170" s="139" t="str">
        <f>_xlfn.IFNA(VLOOKUP(AG2170, '@LIST'!$AR$2:$AS$4, 2, FALSE), "")</f>
        <v/>
      </c>
      <c r="AI2170" s="142"/>
      <c r="AJ2170" s="143" t="str">
        <f>_xlfn.IFNA(VLOOKUP(AI2170, '@LIST'!$AU$2:$AV$4, 2, FALSE), "")</f>
        <v/>
      </c>
    </row>
    <row r="2171" spans="1:36" s="144" customFormat="1" ht="16.8">
      <c r="A2171" s="125"/>
      <c r="B2171" s="126" t="str">
        <f>_xlfn.IFNA(VLOOKUP(A2171, '@LIST'!$A$2:$B$15, 2, FALSE), "")</f>
        <v/>
      </c>
      <c r="C2171" s="125"/>
      <c r="D2171" s="128"/>
      <c r="E2171" s="129"/>
      <c r="F2171" s="147"/>
      <c r="G2171" s="130">
        <f xml:space="preserve"> IF(F2171="Yes",D2171/ '@PRODUCTION VOLUME'!$B$3*'@PRODUCTION VOLUME'!$B$4,D2171)</f>
        <v>0</v>
      </c>
      <c r="H2171" s="129"/>
      <c r="I2171" s="125"/>
      <c r="J2171" s="125"/>
      <c r="K2171" s="131"/>
      <c r="L2171" s="127"/>
      <c r="M2171" s="132" t="str">
        <f>_xlfn.IFNA(VLOOKUP(L2171,'@LIST'!$M$2:$N$396,2,FALSE),"")</f>
        <v/>
      </c>
      <c r="N2171" s="133"/>
      <c r="O2171" s="134"/>
      <c r="P2171" s="135" t="str">
        <f>_xlfn.IFNA(VLOOKUP(O2171,'@LIST'!$M$2:$N$396,2,FALSE),"")</f>
        <v/>
      </c>
      <c r="Q2171" s="136"/>
      <c r="R2171" s="137"/>
      <c r="S2171" s="138"/>
      <c r="T2171" s="139" t="str">
        <f>_xlfn.IFNA(VLOOKUP(S2171, '@LIST'!$AO$2:$AP$5, 2, FALSE), "")</f>
        <v/>
      </c>
      <c r="U2171" s="140"/>
      <c r="V2171" s="141" t="str">
        <f>_xlfn.IFNA(VLOOKUP(U2171, '@LIST'!$S$2:$T$26, 2, FALSE), "")</f>
        <v/>
      </c>
      <c r="W2171" s="141" t="str">
        <f>_xlfn.IFNA(VLOOKUP($U2171, '@LIST'!$U$2:$U$26, 2, FALSE), "")</f>
        <v/>
      </c>
      <c r="X2171" s="141" t="str">
        <f>_xlfn.IFNA(VLOOKUP($U2171, '@LIST'!$V$2:$W$26, 2, FALSE), "")</f>
        <v/>
      </c>
      <c r="Y2171" s="141" t="str">
        <f>_xlfn.IFNA(VLOOKUP($U2171, '@LIST'!$X$2:$Y$26, 2, FALSE), "")</f>
        <v/>
      </c>
      <c r="Z2171" s="141" t="str">
        <f>_xlfn.IFNA(VLOOKUP($U2171, '@LIST'!$Z$2:$AA$26, 2, FALSE), "")</f>
        <v/>
      </c>
      <c r="AA2171" s="141" t="str">
        <f>_xlfn.IFNA(VLOOKUP($U2171, '@LIST'!$AB$2:$AC$26, 2, FALSE), "")</f>
        <v/>
      </c>
      <c r="AB2171" s="141" t="str">
        <f>_xlfn.IFNA(VLOOKUP($U2171, '@LIST'!$AD$2:$AE$26, 2, FALSE), "")</f>
        <v/>
      </c>
      <c r="AC2171" s="141" t="str">
        <f>_xlfn.IFNA(VLOOKUP($U2171, '@LIST'!$AF$2:$AG$26, 2, FALSE), "")</f>
        <v/>
      </c>
      <c r="AD2171" s="141" t="str">
        <f>_xlfn.IFNA(VLOOKUP($U2171, '@LIST'!$AH$2:$AI$26, 2, FALSE), "")</f>
        <v/>
      </c>
      <c r="AE2171" s="141" t="str">
        <f>_xlfn.IFNA(VLOOKUP($U2171, '@LIST'!$AJ$2:$AK$26, 2, FALSE), "")</f>
        <v/>
      </c>
      <c r="AF2171" s="141" t="str">
        <f>_xlfn.IFNA(VLOOKUP($U2171, '@LIST'!$AL$2:$AM$26, 2, FALSE), "")</f>
        <v/>
      </c>
      <c r="AG2171" s="142"/>
      <c r="AH2171" s="139" t="str">
        <f>_xlfn.IFNA(VLOOKUP(AG2171, '@LIST'!$AR$2:$AS$4, 2, FALSE), "")</f>
        <v/>
      </c>
      <c r="AI2171" s="142"/>
      <c r="AJ2171" s="143" t="str">
        <f>_xlfn.IFNA(VLOOKUP(AI2171, '@LIST'!$AU$2:$AV$4, 2, FALSE), "")</f>
        <v/>
      </c>
    </row>
    <row r="2172" spans="1:36" s="144" customFormat="1" ht="16.8">
      <c r="A2172" s="125"/>
      <c r="B2172" s="126" t="str">
        <f>_xlfn.IFNA(VLOOKUP(A2172, '@LIST'!$A$2:$B$15, 2, FALSE), "")</f>
        <v/>
      </c>
      <c r="C2172" s="125"/>
      <c r="D2172" s="128"/>
      <c r="E2172" s="129"/>
      <c r="F2172" s="147"/>
      <c r="G2172" s="130">
        <f xml:space="preserve"> IF(F2172="Yes",D2172/ '@PRODUCTION VOLUME'!$B$3*'@PRODUCTION VOLUME'!$B$4,D2172)</f>
        <v>0</v>
      </c>
      <c r="H2172" s="129"/>
      <c r="I2172" s="125"/>
      <c r="J2172" s="125"/>
      <c r="K2172" s="131"/>
      <c r="L2172" s="127"/>
      <c r="M2172" s="132" t="str">
        <f>_xlfn.IFNA(VLOOKUP(L2172,'@LIST'!$M$2:$N$396,2,FALSE),"")</f>
        <v/>
      </c>
      <c r="N2172" s="133"/>
      <c r="O2172" s="134"/>
      <c r="P2172" s="135" t="str">
        <f>_xlfn.IFNA(VLOOKUP(O2172,'@LIST'!$M$2:$N$396,2,FALSE),"")</f>
        <v/>
      </c>
      <c r="Q2172" s="136"/>
      <c r="R2172" s="137"/>
      <c r="S2172" s="138"/>
      <c r="T2172" s="139" t="str">
        <f>_xlfn.IFNA(VLOOKUP(S2172, '@LIST'!$AO$2:$AP$5, 2, FALSE), "")</f>
        <v/>
      </c>
      <c r="U2172" s="140"/>
      <c r="V2172" s="141" t="str">
        <f>_xlfn.IFNA(VLOOKUP(U2172, '@LIST'!$S$2:$T$26, 2, FALSE), "")</f>
        <v/>
      </c>
      <c r="W2172" s="141" t="str">
        <f>_xlfn.IFNA(VLOOKUP($U2172, '@LIST'!$U$2:$U$26, 2, FALSE), "")</f>
        <v/>
      </c>
      <c r="X2172" s="141" t="str">
        <f>_xlfn.IFNA(VLOOKUP($U2172, '@LIST'!$V$2:$W$26, 2, FALSE), "")</f>
        <v/>
      </c>
      <c r="Y2172" s="141" t="str">
        <f>_xlfn.IFNA(VLOOKUP($U2172, '@LIST'!$X$2:$Y$26, 2, FALSE), "")</f>
        <v/>
      </c>
      <c r="Z2172" s="141" t="str">
        <f>_xlfn.IFNA(VLOOKUP($U2172, '@LIST'!$Z$2:$AA$26, 2, FALSE), "")</f>
        <v/>
      </c>
      <c r="AA2172" s="141" t="str">
        <f>_xlfn.IFNA(VLOOKUP($U2172, '@LIST'!$AB$2:$AC$26, 2, FALSE), "")</f>
        <v/>
      </c>
      <c r="AB2172" s="141" t="str">
        <f>_xlfn.IFNA(VLOOKUP($U2172, '@LIST'!$AD$2:$AE$26, 2, FALSE), "")</f>
        <v/>
      </c>
      <c r="AC2172" s="141" t="str">
        <f>_xlfn.IFNA(VLOOKUP($U2172, '@LIST'!$AF$2:$AG$26, 2, FALSE), "")</f>
        <v/>
      </c>
      <c r="AD2172" s="141" t="str">
        <f>_xlfn.IFNA(VLOOKUP($U2172, '@LIST'!$AH$2:$AI$26, 2, FALSE), "")</f>
        <v/>
      </c>
      <c r="AE2172" s="141" t="str">
        <f>_xlfn.IFNA(VLOOKUP($U2172, '@LIST'!$AJ$2:$AK$26, 2, FALSE), "")</f>
        <v/>
      </c>
      <c r="AF2172" s="141" t="str">
        <f>_xlfn.IFNA(VLOOKUP($U2172, '@LIST'!$AL$2:$AM$26, 2, FALSE), "")</f>
        <v/>
      </c>
      <c r="AG2172" s="142"/>
      <c r="AH2172" s="139" t="str">
        <f>_xlfn.IFNA(VLOOKUP(AG2172, '@LIST'!$AR$2:$AS$4, 2, FALSE), "")</f>
        <v/>
      </c>
      <c r="AI2172" s="142"/>
      <c r="AJ2172" s="143" t="str">
        <f>_xlfn.IFNA(VLOOKUP(AI2172, '@LIST'!$AU$2:$AV$4, 2, FALSE), "")</f>
        <v/>
      </c>
    </row>
    <row r="2173" spans="1:36" s="144" customFormat="1" ht="16.8">
      <c r="A2173" s="125"/>
      <c r="B2173" s="126" t="str">
        <f>_xlfn.IFNA(VLOOKUP(A2173, '@LIST'!$A$2:$B$15, 2, FALSE), "")</f>
        <v/>
      </c>
      <c r="C2173" s="125"/>
      <c r="D2173" s="128"/>
      <c r="E2173" s="129"/>
      <c r="F2173" s="147"/>
      <c r="G2173" s="130">
        <f xml:space="preserve"> IF(F2173="Yes",D2173/ '@PRODUCTION VOLUME'!$B$3*'@PRODUCTION VOLUME'!$B$4,D2173)</f>
        <v>0</v>
      </c>
      <c r="H2173" s="129"/>
      <c r="I2173" s="125"/>
      <c r="J2173" s="125"/>
      <c r="K2173" s="131"/>
      <c r="L2173" s="127"/>
      <c r="M2173" s="132" t="str">
        <f>_xlfn.IFNA(VLOOKUP(L2173,'@LIST'!$M$2:$N$396,2,FALSE),"")</f>
        <v/>
      </c>
      <c r="N2173" s="133"/>
      <c r="O2173" s="134"/>
      <c r="P2173" s="135" t="str">
        <f>_xlfn.IFNA(VLOOKUP(O2173,'@LIST'!$M$2:$N$396,2,FALSE),"")</f>
        <v/>
      </c>
      <c r="Q2173" s="136"/>
      <c r="R2173" s="137"/>
      <c r="S2173" s="138"/>
      <c r="T2173" s="139" t="str">
        <f>_xlfn.IFNA(VLOOKUP(S2173, '@LIST'!$AO$2:$AP$5, 2, FALSE), "")</f>
        <v/>
      </c>
      <c r="U2173" s="140"/>
      <c r="V2173" s="141" t="str">
        <f>_xlfn.IFNA(VLOOKUP(U2173, '@LIST'!$S$2:$T$26, 2, FALSE), "")</f>
        <v/>
      </c>
      <c r="W2173" s="141" t="str">
        <f>_xlfn.IFNA(VLOOKUP($U2173, '@LIST'!$U$2:$U$26, 2, FALSE), "")</f>
        <v/>
      </c>
      <c r="X2173" s="141" t="str">
        <f>_xlfn.IFNA(VLOOKUP($U2173, '@LIST'!$V$2:$W$26, 2, FALSE), "")</f>
        <v/>
      </c>
      <c r="Y2173" s="141" t="str">
        <f>_xlfn.IFNA(VLOOKUP($U2173, '@LIST'!$X$2:$Y$26, 2, FALSE), "")</f>
        <v/>
      </c>
      <c r="Z2173" s="141" t="str">
        <f>_xlfn.IFNA(VLOOKUP($U2173, '@LIST'!$Z$2:$AA$26, 2, FALSE), "")</f>
        <v/>
      </c>
      <c r="AA2173" s="141" t="str">
        <f>_xlfn.IFNA(VLOOKUP($U2173, '@LIST'!$AB$2:$AC$26, 2, FALSE), "")</f>
        <v/>
      </c>
      <c r="AB2173" s="141" t="str">
        <f>_xlfn.IFNA(VLOOKUP($U2173, '@LIST'!$AD$2:$AE$26, 2, FALSE), "")</f>
        <v/>
      </c>
      <c r="AC2173" s="141" t="str">
        <f>_xlfn.IFNA(VLOOKUP($U2173, '@LIST'!$AF$2:$AG$26, 2, FALSE), "")</f>
        <v/>
      </c>
      <c r="AD2173" s="141" t="str">
        <f>_xlfn.IFNA(VLOOKUP($U2173, '@LIST'!$AH$2:$AI$26, 2, FALSE), "")</f>
        <v/>
      </c>
      <c r="AE2173" s="141" t="str">
        <f>_xlfn.IFNA(VLOOKUP($U2173, '@LIST'!$AJ$2:$AK$26, 2, FALSE), "")</f>
        <v/>
      </c>
      <c r="AF2173" s="141" t="str">
        <f>_xlfn.IFNA(VLOOKUP($U2173, '@LIST'!$AL$2:$AM$26, 2, FALSE), "")</f>
        <v/>
      </c>
      <c r="AG2173" s="142"/>
      <c r="AH2173" s="139" t="str">
        <f>_xlfn.IFNA(VLOOKUP(AG2173, '@LIST'!$AR$2:$AS$4, 2, FALSE), "")</f>
        <v/>
      </c>
      <c r="AI2173" s="142"/>
      <c r="AJ2173" s="143" t="str">
        <f>_xlfn.IFNA(VLOOKUP(AI2173, '@LIST'!$AU$2:$AV$4, 2, FALSE), "")</f>
        <v/>
      </c>
    </row>
    <row r="2174" spans="1:36" s="144" customFormat="1" ht="16.8">
      <c r="A2174" s="125"/>
      <c r="B2174" s="126" t="str">
        <f>_xlfn.IFNA(VLOOKUP(A2174, '@LIST'!$A$2:$B$15, 2, FALSE), "")</f>
        <v/>
      </c>
      <c r="C2174" s="125"/>
      <c r="D2174" s="128"/>
      <c r="E2174" s="129"/>
      <c r="F2174" s="147"/>
      <c r="G2174" s="130">
        <f xml:space="preserve"> IF(F2174="Yes",D2174/ '@PRODUCTION VOLUME'!$B$3*'@PRODUCTION VOLUME'!$B$4,D2174)</f>
        <v>0</v>
      </c>
      <c r="H2174" s="129"/>
      <c r="I2174" s="125"/>
      <c r="J2174" s="125"/>
      <c r="K2174" s="131"/>
      <c r="L2174" s="127"/>
      <c r="M2174" s="132" t="str">
        <f>_xlfn.IFNA(VLOOKUP(L2174,'@LIST'!$M$2:$N$396,2,FALSE),"")</f>
        <v/>
      </c>
      <c r="N2174" s="133"/>
      <c r="O2174" s="134"/>
      <c r="P2174" s="135" t="str">
        <f>_xlfn.IFNA(VLOOKUP(O2174,'@LIST'!$M$2:$N$396,2,FALSE),"")</f>
        <v/>
      </c>
      <c r="Q2174" s="136"/>
      <c r="R2174" s="137"/>
      <c r="S2174" s="138"/>
      <c r="T2174" s="139" t="str">
        <f>_xlfn.IFNA(VLOOKUP(S2174, '@LIST'!$AO$2:$AP$5, 2, FALSE), "")</f>
        <v/>
      </c>
      <c r="U2174" s="140"/>
      <c r="V2174" s="141" t="str">
        <f>_xlfn.IFNA(VLOOKUP(U2174, '@LIST'!$S$2:$T$26, 2, FALSE), "")</f>
        <v/>
      </c>
      <c r="W2174" s="141" t="str">
        <f>_xlfn.IFNA(VLOOKUP($U2174, '@LIST'!$U$2:$U$26, 2, FALSE), "")</f>
        <v/>
      </c>
      <c r="X2174" s="141" t="str">
        <f>_xlfn.IFNA(VLOOKUP($U2174, '@LIST'!$V$2:$W$26, 2, FALSE), "")</f>
        <v/>
      </c>
      <c r="Y2174" s="141" t="str">
        <f>_xlfn.IFNA(VLOOKUP($U2174, '@LIST'!$X$2:$Y$26, 2, FALSE), "")</f>
        <v/>
      </c>
      <c r="Z2174" s="141" t="str">
        <f>_xlfn.IFNA(VLOOKUP($U2174, '@LIST'!$Z$2:$AA$26, 2, FALSE), "")</f>
        <v/>
      </c>
      <c r="AA2174" s="141" t="str">
        <f>_xlfn.IFNA(VLOOKUP($U2174, '@LIST'!$AB$2:$AC$26, 2, FALSE), "")</f>
        <v/>
      </c>
      <c r="AB2174" s="141" t="str">
        <f>_xlfn.IFNA(VLOOKUP($U2174, '@LIST'!$AD$2:$AE$26, 2, FALSE), "")</f>
        <v/>
      </c>
      <c r="AC2174" s="141" t="str">
        <f>_xlfn.IFNA(VLOOKUP($U2174, '@LIST'!$AF$2:$AG$26, 2, FALSE), "")</f>
        <v/>
      </c>
      <c r="AD2174" s="141" t="str">
        <f>_xlfn.IFNA(VLOOKUP($U2174, '@LIST'!$AH$2:$AI$26, 2, FALSE), "")</f>
        <v/>
      </c>
      <c r="AE2174" s="141" t="str">
        <f>_xlfn.IFNA(VLOOKUP($U2174, '@LIST'!$AJ$2:$AK$26, 2, FALSE), "")</f>
        <v/>
      </c>
      <c r="AF2174" s="141" t="str">
        <f>_xlfn.IFNA(VLOOKUP($U2174, '@LIST'!$AL$2:$AM$26, 2, FALSE), "")</f>
        <v/>
      </c>
      <c r="AG2174" s="142"/>
      <c r="AH2174" s="139" t="str">
        <f>_xlfn.IFNA(VLOOKUP(AG2174, '@LIST'!$AR$2:$AS$4, 2, FALSE), "")</f>
        <v/>
      </c>
      <c r="AI2174" s="142"/>
      <c r="AJ2174" s="143" t="str">
        <f>_xlfn.IFNA(VLOOKUP(AI2174, '@LIST'!$AU$2:$AV$4, 2, FALSE), "")</f>
        <v/>
      </c>
    </row>
    <row r="2175" spans="1:36" s="144" customFormat="1" ht="16.8">
      <c r="A2175" s="125"/>
      <c r="B2175" s="126" t="str">
        <f>_xlfn.IFNA(VLOOKUP(A2175, '@LIST'!$A$2:$B$15, 2, FALSE), "")</f>
        <v/>
      </c>
      <c r="C2175" s="125"/>
      <c r="D2175" s="128"/>
      <c r="E2175" s="129"/>
      <c r="F2175" s="147"/>
      <c r="G2175" s="130">
        <f xml:space="preserve"> IF(F2175="Yes",D2175/ '@PRODUCTION VOLUME'!$B$3*'@PRODUCTION VOLUME'!$B$4,D2175)</f>
        <v>0</v>
      </c>
      <c r="H2175" s="129"/>
      <c r="I2175" s="125"/>
      <c r="J2175" s="125"/>
      <c r="K2175" s="131"/>
      <c r="L2175" s="127"/>
      <c r="M2175" s="132" t="str">
        <f>_xlfn.IFNA(VLOOKUP(L2175,'@LIST'!$M$2:$N$396,2,FALSE),"")</f>
        <v/>
      </c>
      <c r="N2175" s="133"/>
      <c r="O2175" s="134"/>
      <c r="P2175" s="135" t="str">
        <f>_xlfn.IFNA(VLOOKUP(O2175,'@LIST'!$M$2:$N$396,2,FALSE),"")</f>
        <v/>
      </c>
      <c r="Q2175" s="136"/>
      <c r="R2175" s="137"/>
      <c r="S2175" s="138"/>
      <c r="T2175" s="139" t="str">
        <f>_xlfn.IFNA(VLOOKUP(S2175, '@LIST'!$AO$2:$AP$5, 2, FALSE), "")</f>
        <v/>
      </c>
      <c r="U2175" s="140"/>
      <c r="V2175" s="141" t="str">
        <f>_xlfn.IFNA(VLOOKUP(U2175, '@LIST'!$S$2:$T$26, 2, FALSE), "")</f>
        <v/>
      </c>
      <c r="W2175" s="141" t="str">
        <f>_xlfn.IFNA(VLOOKUP($U2175, '@LIST'!$U$2:$U$26, 2, FALSE), "")</f>
        <v/>
      </c>
      <c r="X2175" s="141" t="str">
        <f>_xlfn.IFNA(VLOOKUP($U2175, '@LIST'!$V$2:$W$26, 2, FALSE), "")</f>
        <v/>
      </c>
      <c r="Y2175" s="141" t="str">
        <f>_xlfn.IFNA(VLOOKUP($U2175, '@LIST'!$X$2:$Y$26, 2, FALSE), "")</f>
        <v/>
      </c>
      <c r="Z2175" s="141" t="str">
        <f>_xlfn.IFNA(VLOOKUP($U2175, '@LIST'!$Z$2:$AA$26, 2, FALSE), "")</f>
        <v/>
      </c>
      <c r="AA2175" s="141" t="str">
        <f>_xlfn.IFNA(VLOOKUP($U2175, '@LIST'!$AB$2:$AC$26, 2, FALSE), "")</f>
        <v/>
      </c>
      <c r="AB2175" s="141" t="str">
        <f>_xlfn.IFNA(VLOOKUP($U2175, '@LIST'!$AD$2:$AE$26, 2, FALSE), "")</f>
        <v/>
      </c>
      <c r="AC2175" s="141" t="str">
        <f>_xlfn.IFNA(VLOOKUP($U2175, '@LIST'!$AF$2:$AG$26, 2, FALSE), "")</f>
        <v/>
      </c>
      <c r="AD2175" s="141" t="str">
        <f>_xlfn.IFNA(VLOOKUP($U2175, '@LIST'!$AH$2:$AI$26, 2, FALSE), "")</f>
        <v/>
      </c>
      <c r="AE2175" s="141" t="str">
        <f>_xlfn.IFNA(VLOOKUP($U2175, '@LIST'!$AJ$2:$AK$26, 2, FALSE), "")</f>
        <v/>
      </c>
      <c r="AF2175" s="141" t="str">
        <f>_xlfn.IFNA(VLOOKUP($U2175, '@LIST'!$AL$2:$AM$26, 2, FALSE), "")</f>
        <v/>
      </c>
      <c r="AG2175" s="142"/>
      <c r="AH2175" s="139" t="str">
        <f>_xlfn.IFNA(VLOOKUP(AG2175, '@LIST'!$AR$2:$AS$4, 2, FALSE), "")</f>
        <v/>
      </c>
      <c r="AI2175" s="142"/>
      <c r="AJ2175" s="143" t="str">
        <f>_xlfn.IFNA(VLOOKUP(AI2175, '@LIST'!$AU$2:$AV$4, 2, FALSE), "")</f>
        <v/>
      </c>
    </row>
    <row r="2176" spans="1:36" s="144" customFormat="1" ht="16.8">
      <c r="A2176" s="125"/>
      <c r="B2176" s="126" t="str">
        <f>_xlfn.IFNA(VLOOKUP(A2176, '@LIST'!$A$2:$B$15, 2, FALSE), "")</f>
        <v/>
      </c>
      <c r="C2176" s="125"/>
      <c r="D2176" s="128"/>
      <c r="E2176" s="129"/>
      <c r="F2176" s="147"/>
      <c r="G2176" s="130">
        <f xml:space="preserve"> IF(F2176="Yes",D2176/ '@PRODUCTION VOLUME'!$B$3*'@PRODUCTION VOLUME'!$B$4,D2176)</f>
        <v>0</v>
      </c>
      <c r="H2176" s="129"/>
      <c r="I2176" s="125"/>
      <c r="J2176" s="125"/>
      <c r="K2176" s="131"/>
      <c r="L2176" s="127"/>
      <c r="M2176" s="132" t="str">
        <f>_xlfn.IFNA(VLOOKUP(L2176,'@LIST'!$M$2:$N$396,2,FALSE),"")</f>
        <v/>
      </c>
      <c r="N2176" s="133"/>
      <c r="O2176" s="134"/>
      <c r="P2176" s="135" t="str">
        <f>_xlfn.IFNA(VLOOKUP(O2176,'@LIST'!$M$2:$N$396,2,FALSE),"")</f>
        <v/>
      </c>
      <c r="Q2176" s="136"/>
      <c r="R2176" s="137"/>
      <c r="S2176" s="138"/>
      <c r="T2176" s="139" t="str">
        <f>_xlfn.IFNA(VLOOKUP(S2176, '@LIST'!$AO$2:$AP$5, 2, FALSE), "")</f>
        <v/>
      </c>
      <c r="U2176" s="140"/>
      <c r="V2176" s="141" t="str">
        <f>_xlfn.IFNA(VLOOKUP(U2176, '@LIST'!$S$2:$T$26, 2, FALSE), "")</f>
        <v/>
      </c>
      <c r="W2176" s="141" t="str">
        <f>_xlfn.IFNA(VLOOKUP($U2176, '@LIST'!$U$2:$U$26, 2, FALSE), "")</f>
        <v/>
      </c>
      <c r="X2176" s="141" t="str">
        <f>_xlfn.IFNA(VLOOKUP($U2176, '@LIST'!$V$2:$W$26, 2, FALSE), "")</f>
        <v/>
      </c>
      <c r="Y2176" s="141" t="str">
        <f>_xlfn.IFNA(VLOOKUP($U2176, '@LIST'!$X$2:$Y$26, 2, FALSE), "")</f>
        <v/>
      </c>
      <c r="Z2176" s="141" t="str">
        <f>_xlfn.IFNA(VLOOKUP($U2176, '@LIST'!$Z$2:$AA$26, 2, FALSE), "")</f>
        <v/>
      </c>
      <c r="AA2176" s="141" t="str">
        <f>_xlfn.IFNA(VLOOKUP($U2176, '@LIST'!$AB$2:$AC$26, 2, FALSE), "")</f>
        <v/>
      </c>
      <c r="AB2176" s="141" t="str">
        <f>_xlfn.IFNA(VLOOKUP($U2176, '@LIST'!$AD$2:$AE$26, 2, FALSE), "")</f>
        <v/>
      </c>
      <c r="AC2176" s="141" t="str">
        <f>_xlfn.IFNA(VLOOKUP($U2176, '@LIST'!$AF$2:$AG$26, 2, FALSE), "")</f>
        <v/>
      </c>
      <c r="AD2176" s="141" t="str">
        <f>_xlfn.IFNA(VLOOKUP($U2176, '@LIST'!$AH$2:$AI$26, 2, FALSE), "")</f>
        <v/>
      </c>
      <c r="AE2176" s="141" t="str">
        <f>_xlfn.IFNA(VLOOKUP($U2176, '@LIST'!$AJ$2:$AK$26, 2, FALSE), "")</f>
        <v/>
      </c>
      <c r="AF2176" s="141" t="str">
        <f>_xlfn.IFNA(VLOOKUP($U2176, '@LIST'!$AL$2:$AM$26, 2, FALSE), "")</f>
        <v/>
      </c>
      <c r="AG2176" s="142"/>
      <c r="AH2176" s="139" t="str">
        <f>_xlfn.IFNA(VLOOKUP(AG2176, '@LIST'!$AR$2:$AS$4, 2, FALSE), "")</f>
        <v/>
      </c>
      <c r="AI2176" s="142"/>
      <c r="AJ2176" s="143" t="str">
        <f>_xlfn.IFNA(VLOOKUP(AI2176, '@LIST'!$AU$2:$AV$4, 2, FALSE), "")</f>
        <v/>
      </c>
    </row>
    <row r="2177" spans="1:36" s="144" customFormat="1" ht="16.8">
      <c r="A2177" s="125"/>
      <c r="B2177" s="126" t="str">
        <f>_xlfn.IFNA(VLOOKUP(A2177, '@LIST'!$A$2:$B$15, 2, FALSE), "")</f>
        <v/>
      </c>
      <c r="C2177" s="125"/>
      <c r="D2177" s="128"/>
      <c r="E2177" s="129"/>
      <c r="F2177" s="147"/>
      <c r="G2177" s="130">
        <f xml:space="preserve"> IF(F2177="Yes",D2177/ '@PRODUCTION VOLUME'!$B$3*'@PRODUCTION VOLUME'!$B$4,D2177)</f>
        <v>0</v>
      </c>
      <c r="H2177" s="129"/>
      <c r="I2177" s="125"/>
      <c r="J2177" s="125"/>
      <c r="K2177" s="131"/>
      <c r="L2177" s="127"/>
      <c r="M2177" s="132" t="str">
        <f>_xlfn.IFNA(VLOOKUP(L2177,'@LIST'!$M$2:$N$396,2,FALSE),"")</f>
        <v/>
      </c>
      <c r="N2177" s="133"/>
      <c r="O2177" s="134"/>
      <c r="P2177" s="135" t="str">
        <f>_xlfn.IFNA(VLOOKUP(O2177,'@LIST'!$M$2:$N$396,2,FALSE),"")</f>
        <v/>
      </c>
      <c r="Q2177" s="136"/>
      <c r="R2177" s="137"/>
      <c r="S2177" s="138"/>
      <c r="T2177" s="139" t="str">
        <f>_xlfn.IFNA(VLOOKUP(S2177, '@LIST'!$AO$2:$AP$5, 2, FALSE), "")</f>
        <v/>
      </c>
      <c r="U2177" s="140"/>
      <c r="V2177" s="141" t="str">
        <f>_xlfn.IFNA(VLOOKUP(U2177, '@LIST'!$S$2:$T$26, 2, FALSE), "")</f>
        <v/>
      </c>
      <c r="W2177" s="141" t="str">
        <f>_xlfn.IFNA(VLOOKUP($U2177, '@LIST'!$U$2:$U$26, 2, FALSE), "")</f>
        <v/>
      </c>
      <c r="X2177" s="141" t="str">
        <f>_xlfn.IFNA(VLOOKUP($U2177, '@LIST'!$V$2:$W$26, 2, FALSE), "")</f>
        <v/>
      </c>
      <c r="Y2177" s="141" t="str">
        <f>_xlfn.IFNA(VLOOKUP($U2177, '@LIST'!$X$2:$Y$26, 2, FALSE), "")</f>
        <v/>
      </c>
      <c r="Z2177" s="141" t="str">
        <f>_xlfn.IFNA(VLOOKUP($U2177, '@LIST'!$Z$2:$AA$26, 2, FALSE), "")</f>
        <v/>
      </c>
      <c r="AA2177" s="141" t="str">
        <f>_xlfn.IFNA(VLOOKUP($U2177, '@LIST'!$AB$2:$AC$26, 2, FALSE), "")</f>
        <v/>
      </c>
      <c r="AB2177" s="141" t="str">
        <f>_xlfn.IFNA(VLOOKUP($U2177, '@LIST'!$AD$2:$AE$26, 2, FALSE), "")</f>
        <v/>
      </c>
      <c r="AC2177" s="141" t="str">
        <f>_xlfn.IFNA(VLOOKUP($U2177, '@LIST'!$AF$2:$AG$26, 2, FALSE), "")</f>
        <v/>
      </c>
      <c r="AD2177" s="141" t="str">
        <f>_xlfn.IFNA(VLOOKUP($U2177, '@LIST'!$AH$2:$AI$26, 2, FALSE), "")</f>
        <v/>
      </c>
      <c r="AE2177" s="141" t="str">
        <f>_xlfn.IFNA(VLOOKUP($U2177, '@LIST'!$AJ$2:$AK$26, 2, FALSE), "")</f>
        <v/>
      </c>
      <c r="AF2177" s="141" t="str">
        <f>_xlfn.IFNA(VLOOKUP($U2177, '@LIST'!$AL$2:$AM$26, 2, FALSE), "")</f>
        <v/>
      </c>
      <c r="AG2177" s="142"/>
      <c r="AH2177" s="139" t="str">
        <f>_xlfn.IFNA(VLOOKUP(AG2177, '@LIST'!$AR$2:$AS$4, 2, FALSE), "")</f>
        <v/>
      </c>
      <c r="AI2177" s="142"/>
      <c r="AJ2177" s="143" t="str">
        <f>_xlfn.IFNA(VLOOKUP(AI2177, '@LIST'!$AU$2:$AV$4, 2, FALSE), "")</f>
        <v/>
      </c>
    </row>
    <row r="2178" spans="1:36" s="144" customFormat="1" ht="16.8">
      <c r="A2178" s="125"/>
      <c r="B2178" s="126" t="str">
        <f>_xlfn.IFNA(VLOOKUP(A2178, '@LIST'!$A$2:$B$15, 2, FALSE), "")</f>
        <v/>
      </c>
      <c r="C2178" s="125"/>
      <c r="D2178" s="128"/>
      <c r="E2178" s="129"/>
      <c r="F2178" s="147"/>
      <c r="G2178" s="130">
        <f xml:space="preserve"> IF(F2178="Yes",D2178/ '@PRODUCTION VOLUME'!$B$3*'@PRODUCTION VOLUME'!$B$4,D2178)</f>
        <v>0</v>
      </c>
      <c r="H2178" s="129"/>
      <c r="I2178" s="125"/>
      <c r="J2178" s="125"/>
      <c r="K2178" s="131"/>
      <c r="L2178" s="127"/>
      <c r="M2178" s="132" t="str">
        <f>_xlfn.IFNA(VLOOKUP(L2178,'@LIST'!$M$2:$N$396,2,FALSE),"")</f>
        <v/>
      </c>
      <c r="N2178" s="133"/>
      <c r="O2178" s="134"/>
      <c r="P2178" s="135" t="str">
        <f>_xlfn.IFNA(VLOOKUP(O2178,'@LIST'!$M$2:$N$396,2,FALSE),"")</f>
        <v/>
      </c>
      <c r="Q2178" s="136"/>
      <c r="R2178" s="137"/>
      <c r="S2178" s="138"/>
      <c r="T2178" s="139" t="str">
        <f>_xlfn.IFNA(VLOOKUP(S2178, '@LIST'!$AO$2:$AP$5, 2, FALSE), "")</f>
        <v/>
      </c>
      <c r="U2178" s="140"/>
      <c r="V2178" s="141" t="str">
        <f>_xlfn.IFNA(VLOOKUP(U2178, '@LIST'!$S$2:$T$26, 2, FALSE), "")</f>
        <v/>
      </c>
      <c r="W2178" s="141" t="str">
        <f>_xlfn.IFNA(VLOOKUP($U2178, '@LIST'!$U$2:$U$26, 2, FALSE), "")</f>
        <v/>
      </c>
      <c r="X2178" s="141" t="str">
        <f>_xlfn.IFNA(VLOOKUP($U2178, '@LIST'!$V$2:$W$26, 2, FALSE), "")</f>
        <v/>
      </c>
      <c r="Y2178" s="141" t="str">
        <f>_xlfn.IFNA(VLOOKUP($U2178, '@LIST'!$X$2:$Y$26, 2, FALSE), "")</f>
        <v/>
      </c>
      <c r="Z2178" s="141" t="str">
        <f>_xlfn.IFNA(VLOOKUP($U2178, '@LIST'!$Z$2:$AA$26, 2, FALSE), "")</f>
        <v/>
      </c>
      <c r="AA2178" s="141" t="str">
        <f>_xlfn.IFNA(VLOOKUP($U2178, '@LIST'!$AB$2:$AC$26, 2, FALSE), "")</f>
        <v/>
      </c>
      <c r="AB2178" s="141" t="str">
        <f>_xlfn.IFNA(VLOOKUP($U2178, '@LIST'!$AD$2:$AE$26, 2, FALSE), "")</f>
        <v/>
      </c>
      <c r="AC2178" s="141" t="str">
        <f>_xlfn.IFNA(VLOOKUP($U2178, '@LIST'!$AF$2:$AG$26, 2, FALSE), "")</f>
        <v/>
      </c>
      <c r="AD2178" s="141" t="str">
        <f>_xlfn.IFNA(VLOOKUP($U2178, '@LIST'!$AH$2:$AI$26, 2, FALSE), "")</f>
        <v/>
      </c>
      <c r="AE2178" s="141" t="str">
        <f>_xlfn.IFNA(VLOOKUP($U2178, '@LIST'!$AJ$2:$AK$26, 2, FALSE), "")</f>
        <v/>
      </c>
      <c r="AF2178" s="141" t="str">
        <f>_xlfn.IFNA(VLOOKUP($U2178, '@LIST'!$AL$2:$AM$26, 2, FALSE), "")</f>
        <v/>
      </c>
      <c r="AG2178" s="142"/>
      <c r="AH2178" s="139" t="str">
        <f>_xlfn.IFNA(VLOOKUP(AG2178, '@LIST'!$AR$2:$AS$4, 2, FALSE), "")</f>
        <v/>
      </c>
      <c r="AI2178" s="142"/>
      <c r="AJ2178" s="143" t="str">
        <f>_xlfn.IFNA(VLOOKUP(AI2178, '@LIST'!$AU$2:$AV$4, 2, FALSE), "")</f>
        <v/>
      </c>
    </row>
    <row r="2179" spans="1:36" s="144" customFormat="1" ht="16.8">
      <c r="A2179" s="125"/>
      <c r="B2179" s="126" t="str">
        <f>_xlfn.IFNA(VLOOKUP(A2179, '@LIST'!$A$2:$B$15, 2, FALSE), "")</f>
        <v/>
      </c>
      <c r="C2179" s="125"/>
      <c r="D2179" s="128"/>
      <c r="E2179" s="129"/>
      <c r="F2179" s="147"/>
      <c r="G2179" s="130">
        <f xml:space="preserve"> IF(F2179="Yes",D2179/ '@PRODUCTION VOLUME'!$B$3*'@PRODUCTION VOLUME'!$B$4,D2179)</f>
        <v>0</v>
      </c>
      <c r="H2179" s="129"/>
      <c r="I2179" s="125"/>
      <c r="J2179" s="125"/>
      <c r="K2179" s="131"/>
      <c r="L2179" s="127"/>
      <c r="M2179" s="132" t="str">
        <f>_xlfn.IFNA(VLOOKUP(L2179,'@LIST'!$M$2:$N$396,2,FALSE),"")</f>
        <v/>
      </c>
      <c r="N2179" s="133"/>
      <c r="O2179" s="134"/>
      <c r="P2179" s="135" t="str">
        <f>_xlfn.IFNA(VLOOKUP(O2179,'@LIST'!$M$2:$N$396,2,FALSE),"")</f>
        <v/>
      </c>
      <c r="Q2179" s="136"/>
      <c r="R2179" s="137"/>
      <c r="S2179" s="138"/>
      <c r="T2179" s="139" t="str">
        <f>_xlfn.IFNA(VLOOKUP(S2179, '@LIST'!$AO$2:$AP$5, 2, FALSE), "")</f>
        <v/>
      </c>
      <c r="U2179" s="140"/>
      <c r="V2179" s="141" t="str">
        <f>_xlfn.IFNA(VLOOKUP(U2179, '@LIST'!$S$2:$T$26, 2, FALSE), "")</f>
        <v/>
      </c>
      <c r="W2179" s="141" t="str">
        <f>_xlfn.IFNA(VLOOKUP($U2179, '@LIST'!$U$2:$U$26, 2, FALSE), "")</f>
        <v/>
      </c>
      <c r="X2179" s="141" t="str">
        <f>_xlfn.IFNA(VLOOKUP($U2179, '@LIST'!$V$2:$W$26, 2, FALSE), "")</f>
        <v/>
      </c>
      <c r="Y2179" s="141" t="str">
        <f>_xlfn.IFNA(VLOOKUP($U2179, '@LIST'!$X$2:$Y$26, 2, FALSE), "")</f>
        <v/>
      </c>
      <c r="Z2179" s="141" t="str">
        <f>_xlfn.IFNA(VLOOKUP($U2179, '@LIST'!$Z$2:$AA$26, 2, FALSE), "")</f>
        <v/>
      </c>
      <c r="AA2179" s="141" t="str">
        <f>_xlfn.IFNA(VLOOKUP($U2179, '@LIST'!$AB$2:$AC$26, 2, FALSE), "")</f>
        <v/>
      </c>
      <c r="AB2179" s="141" t="str">
        <f>_xlfn.IFNA(VLOOKUP($U2179, '@LIST'!$AD$2:$AE$26, 2, FALSE), "")</f>
        <v/>
      </c>
      <c r="AC2179" s="141" t="str">
        <f>_xlfn.IFNA(VLOOKUP($U2179, '@LIST'!$AF$2:$AG$26, 2, FALSE), "")</f>
        <v/>
      </c>
      <c r="AD2179" s="141" t="str">
        <f>_xlfn.IFNA(VLOOKUP($U2179, '@LIST'!$AH$2:$AI$26, 2, FALSE), "")</f>
        <v/>
      </c>
      <c r="AE2179" s="141" t="str">
        <f>_xlfn.IFNA(VLOOKUP($U2179, '@LIST'!$AJ$2:$AK$26, 2, FALSE), "")</f>
        <v/>
      </c>
      <c r="AF2179" s="141" t="str">
        <f>_xlfn.IFNA(VLOOKUP($U2179, '@LIST'!$AL$2:$AM$26, 2, FALSE), "")</f>
        <v/>
      </c>
      <c r="AG2179" s="142"/>
      <c r="AH2179" s="139" t="str">
        <f>_xlfn.IFNA(VLOOKUP(AG2179, '@LIST'!$AR$2:$AS$4, 2, FALSE), "")</f>
        <v/>
      </c>
      <c r="AI2179" s="142"/>
      <c r="AJ2179" s="143" t="str">
        <f>_xlfn.IFNA(VLOOKUP(AI2179, '@LIST'!$AU$2:$AV$4, 2, FALSE), "")</f>
        <v/>
      </c>
    </row>
    <row r="2180" spans="1:36" s="144" customFormat="1" ht="16.8">
      <c r="A2180" s="125"/>
      <c r="B2180" s="126" t="str">
        <f>_xlfn.IFNA(VLOOKUP(A2180, '@LIST'!$A$2:$B$15, 2, FALSE), "")</f>
        <v/>
      </c>
      <c r="C2180" s="125"/>
      <c r="D2180" s="128"/>
      <c r="E2180" s="129"/>
      <c r="F2180" s="147"/>
      <c r="G2180" s="130">
        <f xml:space="preserve"> IF(F2180="Yes",D2180/ '@PRODUCTION VOLUME'!$B$3*'@PRODUCTION VOLUME'!$B$4,D2180)</f>
        <v>0</v>
      </c>
      <c r="H2180" s="129"/>
      <c r="I2180" s="125"/>
      <c r="J2180" s="125"/>
      <c r="K2180" s="131"/>
      <c r="L2180" s="127"/>
      <c r="M2180" s="132" t="str">
        <f>_xlfn.IFNA(VLOOKUP(L2180,'@LIST'!$M$2:$N$396,2,FALSE),"")</f>
        <v/>
      </c>
      <c r="N2180" s="133"/>
      <c r="O2180" s="134"/>
      <c r="P2180" s="135" t="str">
        <f>_xlfn.IFNA(VLOOKUP(O2180,'@LIST'!$M$2:$N$396,2,FALSE),"")</f>
        <v/>
      </c>
      <c r="Q2180" s="136"/>
      <c r="R2180" s="137"/>
      <c r="S2180" s="138"/>
      <c r="T2180" s="139" t="str">
        <f>_xlfn.IFNA(VLOOKUP(S2180, '@LIST'!$AO$2:$AP$5, 2, FALSE), "")</f>
        <v/>
      </c>
      <c r="U2180" s="140"/>
      <c r="V2180" s="141" t="str">
        <f>_xlfn.IFNA(VLOOKUP(U2180, '@LIST'!$S$2:$T$26, 2, FALSE), "")</f>
        <v/>
      </c>
      <c r="W2180" s="141" t="str">
        <f>_xlfn.IFNA(VLOOKUP($U2180, '@LIST'!$U$2:$U$26, 2, FALSE), "")</f>
        <v/>
      </c>
      <c r="X2180" s="141" t="str">
        <f>_xlfn.IFNA(VLOOKUP($U2180, '@LIST'!$V$2:$W$26, 2, FALSE), "")</f>
        <v/>
      </c>
      <c r="Y2180" s="141" t="str">
        <f>_xlfn.IFNA(VLOOKUP($U2180, '@LIST'!$X$2:$Y$26, 2, FALSE), "")</f>
        <v/>
      </c>
      <c r="Z2180" s="141" t="str">
        <f>_xlfn.IFNA(VLOOKUP($U2180, '@LIST'!$Z$2:$AA$26, 2, FALSE), "")</f>
        <v/>
      </c>
      <c r="AA2180" s="141" t="str">
        <f>_xlfn.IFNA(VLOOKUP($U2180, '@LIST'!$AB$2:$AC$26, 2, FALSE), "")</f>
        <v/>
      </c>
      <c r="AB2180" s="141" t="str">
        <f>_xlfn.IFNA(VLOOKUP($U2180, '@LIST'!$AD$2:$AE$26, 2, FALSE), "")</f>
        <v/>
      </c>
      <c r="AC2180" s="141" t="str">
        <f>_xlfn.IFNA(VLOOKUP($U2180, '@LIST'!$AF$2:$AG$26, 2, FALSE), "")</f>
        <v/>
      </c>
      <c r="AD2180" s="141" t="str">
        <f>_xlfn.IFNA(VLOOKUP($U2180, '@LIST'!$AH$2:$AI$26, 2, FALSE), "")</f>
        <v/>
      </c>
      <c r="AE2180" s="141" t="str">
        <f>_xlfn.IFNA(VLOOKUP($U2180, '@LIST'!$AJ$2:$AK$26, 2, FALSE), "")</f>
        <v/>
      </c>
      <c r="AF2180" s="141" t="str">
        <f>_xlfn.IFNA(VLOOKUP($U2180, '@LIST'!$AL$2:$AM$26, 2, FALSE), "")</f>
        <v/>
      </c>
      <c r="AG2180" s="142"/>
      <c r="AH2180" s="139" t="str">
        <f>_xlfn.IFNA(VLOOKUP(AG2180, '@LIST'!$AR$2:$AS$4, 2, FALSE), "")</f>
        <v/>
      </c>
      <c r="AI2180" s="142"/>
      <c r="AJ2180" s="143" t="str">
        <f>_xlfn.IFNA(VLOOKUP(AI2180, '@LIST'!$AU$2:$AV$4, 2, FALSE), "")</f>
        <v/>
      </c>
    </row>
    <row r="2181" spans="1:36" s="144" customFormat="1" ht="16.8">
      <c r="A2181" s="125"/>
      <c r="B2181" s="126" t="str">
        <f>_xlfn.IFNA(VLOOKUP(A2181, '@LIST'!$A$2:$B$15, 2, FALSE), "")</f>
        <v/>
      </c>
      <c r="C2181" s="125"/>
      <c r="D2181" s="128"/>
      <c r="E2181" s="129"/>
      <c r="F2181" s="147"/>
      <c r="G2181" s="130">
        <f xml:space="preserve"> IF(F2181="Yes",D2181/ '@PRODUCTION VOLUME'!$B$3*'@PRODUCTION VOLUME'!$B$4,D2181)</f>
        <v>0</v>
      </c>
      <c r="H2181" s="129"/>
      <c r="I2181" s="125"/>
      <c r="J2181" s="125"/>
      <c r="K2181" s="131"/>
      <c r="L2181" s="127"/>
      <c r="M2181" s="132" t="str">
        <f>_xlfn.IFNA(VLOOKUP(L2181,'@LIST'!$M$2:$N$396,2,FALSE),"")</f>
        <v/>
      </c>
      <c r="N2181" s="133"/>
      <c r="O2181" s="134"/>
      <c r="P2181" s="135" t="str">
        <f>_xlfn.IFNA(VLOOKUP(O2181,'@LIST'!$M$2:$N$396,2,FALSE),"")</f>
        <v/>
      </c>
      <c r="Q2181" s="136"/>
      <c r="R2181" s="137"/>
      <c r="S2181" s="138"/>
      <c r="T2181" s="139" t="str">
        <f>_xlfn.IFNA(VLOOKUP(S2181, '@LIST'!$AO$2:$AP$5, 2, FALSE), "")</f>
        <v/>
      </c>
      <c r="U2181" s="140"/>
      <c r="V2181" s="141" t="str">
        <f>_xlfn.IFNA(VLOOKUP(U2181, '@LIST'!$S$2:$T$26, 2, FALSE), "")</f>
        <v/>
      </c>
      <c r="W2181" s="141" t="str">
        <f>_xlfn.IFNA(VLOOKUP($U2181, '@LIST'!$U$2:$U$26, 2, FALSE), "")</f>
        <v/>
      </c>
      <c r="X2181" s="141" t="str">
        <f>_xlfn.IFNA(VLOOKUP($U2181, '@LIST'!$V$2:$W$26, 2, FALSE), "")</f>
        <v/>
      </c>
      <c r="Y2181" s="141" t="str">
        <f>_xlfn.IFNA(VLOOKUP($U2181, '@LIST'!$X$2:$Y$26, 2, FALSE), "")</f>
        <v/>
      </c>
      <c r="Z2181" s="141" t="str">
        <f>_xlfn.IFNA(VLOOKUP($U2181, '@LIST'!$Z$2:$AA$26, 2, FALSE), "")</f>
        <v/>
      </c>
      <c r="AA2181" s="141" t="str">
        <f>_xlfn.IFNA(VLOOKUP($U2181, '@LIST'!$AB$2:$AC$26, 2, FALSE), "")</f>
        <v/>
      </c>
      <c r="AB2181" s="141" t="str">
        <f>_xlfn.IFNA(VLOOKUP($U2181, '@LIST'!$AD$2:$AE$26, 2, FALSE), "")</f>
        <v/>
      </c>
      <c r="AC2181" s="141" t="str">
        <f>_xlfn.IFNA(VLOOKUP($U2181, '@LIST'!$AF$2:$AG$26, 2, FALSE), "")</f>
        <v/>
      </c>
      <c r="AD2181" s="141" t="str">
        <f>_xlfn.IFNA(VLOOKUP($U2181, '@LIST'!$AH$2:$AI$26, 2, FALSE), "")</f>
        <v/>
      </c>
      <c r="AE2181" s="141" t="str">
        <f>_xlfn.IFNA(VLOOKUP($U2181, '@LIST'!$AJ$2:$AK$26, 2, FALSE), "")</f>
        <v/>
      </c>
      <c r="AF2181" s="141" t="str">
        <f>_xlfn.IFNA(VLOOKUP($U2181, '@LIST'!$AL$2:$AM$26, 2, FALSE), "")</f>
        <v/>
      </c>
      <c r="AG2181" s="142"/>
      <c r="AH2181" s="139" t="str">
        <f>_xlfn.IFNA(VLOOKUP(AG2181, '@LIST'!$AR$2:$AS$4, 2, FALSE), "")</f>
        <v/>
      </c>
      <c r="AI2181" s="142"/>
      <c r="AJ2181" s="143" t="str">
        <f>_xlfn.IFNA(VLOOKUP(AI2181, '@LIST'!$AU$2:$AV$4, 2, FALSE), "")</f>
        <v/>
      </c>
    </row>
    <row r="2182" spans="1:36" s="144" customFormat="1" ht="16.8">
      <c r="A2182" s="125"/>
      <c r="B2182" s="126" t="str">
        <f>_xlfn.IFNA(VLOOKUP(A2182, '@LIST'!$A$2:$B$15, 2, FALSE), "")</f>
        <v/>
      </c>
      <c r="C2182" s="125"/>
      <c r="D2182" s="128"/>
      <c r="E2182" s="129"/>
      <c r="F2182" s="147"/>
      <c r="G2182" s="130">
        <f xml:space="preserve"> IF(F2182="Yes",D2182/ '@PRODUCTION VOLUME'!$B$3*'@PRODUCTION VOLUME'!$B$4,D2182)</f>
        <v>0</v>
      </c>
      <c r="H2182" s="129"/>
      <c r="I2182" s="125"/>
      <c r="J2182" s="125"/>
      <c r="K2182" s="131"/>
      <c r="L2182" s="127"/>
      <c r="M2182" s="132" t="str">
        <f>_xlfn.IFNA(VLOOKUP(L2182,'@LIST'!$M$2:$N$396,2,FALSE),"")</f>
        <v/>
      </c>
      <c r="N2182" s="133"/>
      <c r="O2182" s="134"/>
      <c r="P2182" s="135" t="str">
        <f>_xlfn.IFNA(VLOOKUP(O2182,'@LIST'!$M$2:$N$396,2,FALSE),"")</f>
        <v/>
      </c>
      <c r="Q2182" s="136"/>
      <c r="R2182" s="137"/>
      <c r="S2182" s="138"/>
      <c r="T2182" s="139" t="str">
        <f>_xlfn.IFNA(VLOOKUP(S2182, '@LIST'!$AO$2:$AP$5, 2, FALSE), "")</f>
        <v/>
      </c>
      <c r="U2182" s="140"/>
      <c r="V2182" s="141" t="str">
        <f>_xlfn.IFNA(VLOOKUP(U2182, '@LIST'!$S$2:$T$26, 2, FALSE), "")</f>
        <v/>
      </c>
      <c r="W2182" s="141" t="str">
        <f>_xlfn.IFNA(VLOOKUP($U2182, '@LIST'!$U$2:$U$26, 2, FALSE), "")</f>
        <v/>
      </c>
      <c r="X2182" s="141" t="str">
        <f>_xlfn.IFNA(VLOOKUP($U2182, '@LIST'!$V$2:$W$26, 2, FALSE), "")</f>
        <v/>
      </c>
      <c r="Y2182" s="141" t="str">
        <f>_xlfn.IFNA(VLOOKUP($U2182, '@LIST'!$X$2:$Y$26, 2, FALSE), "")</f>
        <v/>
      </c>
      <c r="Z2182" s="141" t="str">
        <f>_xlfn.IFNA(VLOOKUP($U2182, '@LIST'!$Z$2:$AA$26, 2, FALSE), "")</f>
        <v/>
      </c>
      <c r="AA2182" s="141" t="str">
        <f>_xlfn.IFNA(VLOOKUP($U2182, '@LIST'!$AB$2:$AC$26, 2, FALSE), "")</f>
        <v/>
      </c>
      <c r="AB2182" s="141" t="str">
        <f>_xlfn.IFNA(VLOOKUP($U2182, '@LIST'!$AD$2:$AE$26, 2, FALSE), "")</f>
        <v/>
      </c>
      <c r="AC2182" s="141" t="str">
        <f>_xlfn.IFNA(VLOOKUP($U2182, '@LIST'!$AF$2:$AG$26, 2, FALSE), "")</f>
        <v/>
      </c>
      <c r="AD2182" s="141" t="str">
        <f>_xlfn.IFNA(VLOOKUP($U2182, '@LIST'!$AH$2:$AI$26, 2, FALSE), "")</f>
        <v/>
      </c>
      <c r="AE2182" s="141" t="str">
        <f>_xlfn.IFNA(VLOOKUP($U2182, '@LIST'!$AJ$2:$AK$26, 2, FALSE), "")</f>
        <v/>
      </c>
      <c r="AF2182" s="141" t="str">
        <f>_xlfn.IFNA(VLOOKUP($U2182, '@LIST'!$AL$2:$AM$26, 2, FALSE), "")</f>
        <v/>
      </c>
      <c r="AG2182" s="142"/>
      <c r="AH2182" s="139" t="str">
        <f>_xlfn.IFNA(VLOOKUP(AG2182, '@LIST'!$AR$2:$AS$4, 2, FALSE), "")</f>
        <v/>
      </c>
      <c r="AI2182" s="142"/>
      <c r="AJ2182" s="143" t="str">
        <f>_xlfn.IFNA(VLOOKUP(AI2182, '@LIST'!$AU$2:$AV$4, 2, FALSE), "")</f>
        <v/>
      </c>
    </row>
    <row r="2183" spans="1:36" s="144" customFormat="1" ht="16.8">
      <c r="A2183" s="125"/>
      <c r="B2183" s="126" t="str">
        <f>_xlfn.IFNA(VLOOKUP(A2183, '@LIST'!$A$2:$B$15, 2, FALSE), "")</f>
        <v/>
      </c>
      <c r="C2183" s="125"/>
      <c r="D2183" s="128"/>
      <c r="E2183" s="129"/>
      <c r="F2183" s="147"/>
      <c r="G2183" s="130">
        <f xml:space="preserve"> IF(F2183="Yes",D2183/ '@PRODUCTION VOLUME'!$B$3*'@PRODUCTION VOLUME'!$B$4,D2183)</f>
        <v>0</v>
      </c>
      <c r="H2183" s="129"/>
      <c r="I2183" s="125"/>
      <c r="J2183" s="125"/>
      <c r="K2183" s="131"/>
      <c r="L2183" s="127"/>
      <c r="M2183" s="132" t="str">
        <f>_xlfn.IFNA(VLOOKUP(L2183,'@LIST'!$M$2:$N$396,2,FALSE),"")</f>
        <v/>
      </c>
      <c r="N2183" s="133"/>
      <c r="O2183" s="134"/>
      <c r="P2183" s="135" t="str">
        <f>_xlfn.IFNA(VLOOKUP(O2183,'@LIST'!$M$2:$N$396,2,FALSE),"")</f>
        <v/>
      </c>
      <c r="Q2183" s="136"/>
      <c r="R2183" s="137"/>
      <c r="S2183" s="138"/>
      <c r="T2183" s="139" t="str">
        <f>_xlfn.IFNA(VLOOKUP(S2183, '@LIST'!$AO$2:$AP$5, 2, FALSE), "")</f>
        <v/>
      </c>
      <c r="U2183" s="140"/>
      <c r="V2183" s="141" t="str">
        <f>_xlfn.IFNA(VLOOKUP(U2183, '@LIST'!$S$2:$T$26, 2, FALSE), "")</f>
        <v/>
      </c>
      <c r="W2183" s="141" t="str">
        <f>_xlfn.IFNA(VLOOKUP($U2183, '@LIST'!$U$2:$U$26, 2, FALSE), "")</f>
        <v/>
      </c>
      <c r="X2183" s="141" t="str">
        <f>_xlfn.IFNA(VLOOKUP($U2183, '@LIST'!$V$2:$W$26, 2, FALSE), "")</f>
        <v/>
      </c>
      <c r="Y2183" s="141" t="str">
        <f>_xlfn.IFNA(VLOOKUP($U2183, '@LIST'!$X$2:$Y$26, 2, FALSE), "")</f>
        <v/>
      </c>
      <c r="Z2183" s="141" t="str">
        <f>_xlfn.IFNA(VLOOKUP($U2183, '@LIST'!$Z$2:$AA$26, 2, FALSE), "")</f>
        <v/>
      </c>
      <c r="AA2183" s="141" t="str">
        <f>_xlfn.IFNA(VLOOKUP($U2183, '@LIST'!$AB$2:$AC$26, 2, FALSE), "")</f>
        <v/>
      </c>
      <c r="AB2183" s="141" t="str">
        <f>_xlfn.IFNA(VLOOKUP($U2183, '@LIST'!$AD$2:$AE$26, 2, FALSE), "")</f>
        <v/>
      </c>
      <c r="AC2183" s="141" t="str">
        <f>_xlfn.IFNA(VLOOKUP($U2183, '@LIST'!$AF$2:$AG$26, 2, FALSE), "")</f>
        <v/>
      </c>
      <c r="AD2183" s="141" t="str">
        <f>_xlfn.IFNA(VLOOKUP($U2183, '@LIST'!$AH$2:$AI$26, 2, FALSE), "")</f>
        <v/>
      </c>
      <c r="AE2183" s="141" t="str">
        <f>_xlfn.IFNA(VLOOKUP($U2183, '@LIST'!$AJ$2:$AK$26, 2, FALSE), "")</f>
        <v/>
      </c>
      <c r="AF2183" s="141" t="str">
        <f>_xlfn.IFNA(VLOOKUP($U2183, '@LIST'!$AL$2:$AM$26, 2, FALSE), "")</f>
        <v/>
      </c>
      <c r="AG2183" s="142"/>
      <c r="AH2183" s="139" t="str">
        <f>_xlfn.IFNA(VLOOKUP(AG2183, '@LIST'!$AR$2:$AS$4, 2, FALSE), "")</f>
        <v/>
      </c>
      <c r="AI2183" s="142"/>
      <c r="AJ2183" s="143" t="str">
        <f>_xlfn.IFNA(VLOOKUP(AI2183, '@LIST'!$AU$2:$AV$4, 2, FALSE), "")</f>
        <v/>
      </c>
    </row>
    <row r="2184" spans="1:36" s="144" customFormat="1" ht="16.8">
      <c r="A2184" s="125"/>
      <c r="B2184" s="126" t="str">
        <f>_xlfn.IFNA(VLOOKUP(A2184, '@LIST'!$A$2:$B$15, 2, FALSE), "")</f>
        <v/>
      </c>
      <c r="C2184" s="125"/>
      <c r="D2184" s="128"/>
      <c r="E2184" s="129"/>
      <c r="F2184" s="147"/>
      <c r="G2184" s="130">
        <f xml:space="preserve"> IF(F2184="Yes",D2184/ '@PRODUCTION VOLUME'!$B$3*'@PRODUCTION VOLUME'!$B$4,D2184)</f>
        <v>0</v>
      </c>
      <c r="H2184" s="129"/>
      <c r="I2184" s="125"/>
      <c r="J2184" s="125"/>
      <c r="K2184" s="131"/>
      <c r="L2184" s="127"/>
      <c r="M2184" s="132" t="str">
        <f>_xlfn.IFNA(VLOOKUP(L2184,'@LIST'!$M$2:$N$396,2,FALSE),"")</f>
        <v/>
      </c>
      <c r="N2184" s="133"/>
      <c r="O2184" s="134"/>
      <c r="P2184" s="135" t="str">
        <f>_xlfn.IFNA(VLOOKUP(O2184,'@LIST'!$M$2:$N$396,2,FALSE),"")</f>
        <v/>
      </c>
      <c r="Q2184" s="136"/>
      <c r="R2184" s="137"/>
      <c r="S2184" s="138"/>
      <c r="T2184" s="139" t="str">
        <f>_xlfn.IFNA(VLOOKUP(S2184, '@LIST'!$AO$2:$AP$5, 2, FALSE), "")</f>
        <v/>
      </c>
      <c r="U2184" s="140"/>
      <c r="V2184" s="141" t="str">
        <f>_xlfn.IFNA(VLOOKUP(U2184, '@LIST'!$S$2:$T$26, 2, FALSE), "")</f>
        <v/>
      </c>
      <c r="W2184" s="141" t="str">
        <f>_xlfn.IFNA(VLOOKUP($U2184, '@LIST'!$U$2:$U$26, 2, FALSE), "")</f>
        <v/>
      </c>
      <c r="X2184" s="141" t="str">
        <f>_xlfn.IFNA(VLOOKUP($U2184, '@LIST'!$V$2:$W$26, 2, FALSE), "")</f>
        <v/>
      </c>
      <c r="Y2184" s="141" t="str">
        <f>_xlfn.IFNA(VLOOKUP($U2184, '@LIST'!$X$2:$Y$26, 2, FALSE), "")</f>
        <v/>
      </c>
      <c r="Z2184" s="141" t="str">
        <f>_xlfn.IFNA(VLOOKUP($U2184, '@LIST'!$Z$2:$AA$26, 2, FALSE), "")</f>
        <v/>
      </c>
      <c r="AA2184" s="141" t="str">
        <f>_xlfn.IFNA(VLOOKUP($U2184, '@LIST'!$AB$2:$AC$26, 2, FALSE), "")</f>
        <v/>
      </c>
      <c r="AB2184" s="141" t="str">
        <f>_xlfn.IFNA(VLOOKUP($U2184, '@LIST'!$AD$2:$AE$26, 2, FALSE), "")</f>
        <v/>
      </c>
      <c r="AC2184" s="141" t="str">
        <f>_xlfn.IFNA(VLOOKUP($U2184, '@LIST'!$AF$2:$AG$26, 2, FALSE), "")</f>
        <v/>
      </c>
      <c r="AD2184" s="141" t="str">
        <f>_xlfn.IFNA(VLOOKUP($U2184, '@LIST'!$AH$2:$AI$26, 2, FALSE), "")</f>
        <v/>
      </c>
      <c r="AE2184" s="141" t="str">
        <f>_xlfn.IFNA(VLOOKUP($U2184, '@LIST'!$AJ$2:$AK$26, 2, FALSE), "")</f>
        <v/>
      </c>
      <c r="AF2184" s="141" t="str">
        <f>_xlfn.IFNA(VLOOKUP($U2184, '@LIST'!$AL$2:$AM$26, 2, FALSE), "")</f>
        <v/>
      </c>
      <c r="AG2184" s="142"/>
      <c r="AH2184" s="139" t="str">
        <f>_xlfn.IFNA(VLOOKUP(AG2184, '@LIST'!$AR$2:$AS$4, 2, FALSE), "")</f>
        <v/>
      </c>
      <c r="AI2184" s="142"/>
      <c r="AJ2184" s="143" t="str">
        <f>_xlfn.IFNA(VLOOKUP(AI2184, '@LIST'!$AU$2:$AV$4, 2, FALSE), "")</f>
        <v/>
      </c>
    </row>
    <row r="2185" spans="1:36" s="144" customFormat="1" ht="16.8">
      <c r="A2185" s="125"/>
      <c r="B2185" s="126" t="str">
        <f>_xlfn.IFNA(VLOOKUP(A2185, '@LIST'!$A$2:$B$15, 2, FALSE), "")</f>
        <v/>
      </c>
      <c r="C2185" s="125"/>
      <c r="D2185" s="128"/>
      <c r="E2185" s="129"/>
      <c r="F2185" s="147"/>
      <c r="G2185" s="130">
        <f xml:space="preserve"> IF(F2185="Yes",D2185/ '@PRODUCTION VOLUME'!$B$3*'@PRODUCTION VOLUME'!$B$4,D2185)</f>
        <v>0</v>
      </c>
      <c r="H2185" s="129"/>
      <c r="I2185" s="125"/>
      <c r="J2185" s="125"/>
      <c r="K2185" s="131"/>
      <c r="L2185" s="127"/>
      <c r="M2185" s="132" t="str">
        <f>_xlfn.IFNA(VLOOKUP(L2185,'@LIST'!$M$2:$N$396,2,FALSE),"")</f>
        <v/>
      </c>
      <c r="N2185" s="133"/>
      <c r="O2185" s="134"/>
      <c r="P2185" s="135" t="str">
        <f>_xlfn.IFNA(VLOOKUP(O2185,'@LIST'!$M$2:$N$396,2,FALSE),"")</f>
        <v/>
      </c>
      <c r="Q2185" s="136"/>
      <c r="R2185" s="137"/>
      <c r="S2185" s="138"/>
      <c r="T2185" s="139" t="str">
        <f>_xlfn.IFNA(VLOOKUP(S2185, '@LIST'!$AO$2:$AP$5, 2, FALSE), "")</f>
        <v/>
      </c>
      <c r="U2185" s="140"/>
      <c r="V2185" s="141" t="str">
        <f>_xlfn.IFNA(VLOOKUP(U2185, '@LIST'!$S$2:$T$26, 2, FALSE), "")</f>
        <v/>
      </c>
      <c r="W2185" s="141" t="str">
        <f>_xlfn.IFNA(VLOOKUP($U2185, '@LIST'!$U$2:$U$26, 2, FALSE), "")</f>
        <v/>
      </c>
      <c r="X2185" s="141" t="str">
        <f>_xlfn.IFNA(VLOOKUP($U2185, '@LIST'!$V$2:$W$26, 2, FALSE), "")</f>
        <v/>
      </c>
      <c r="Y2185" s="141" t="str">
        <f>_xlfn.IFNA(VLOOKUP($U2185, '@LIST'!$X$2:$Y$26, 2, FALSE), "")</f>
        <v/>
      </c>
      <c r="Z2185" s="141" t="str">
        <f>_xlfn.IFNA(VLOOKUP($U2185, '@LIST'!$Z$2:$AA$26, 2, FALSE), "")</f>
        <v/>
      </c>
      <c r="AA2185" s="141" t="str">
        <f>_xlfn.IFNA(VLOOKUP($U2185, '@LIST'!$AB$2:$AC$26, 2, FALSE), "")</f>
        <v/>
      </c>
      <c r="AB2185" s="141" t="str">
        <f>_xlfn.IFNA(VLOOKUP($U2185, '@LIST'!$AD$2:$AE$26, 2, FALSE), "")</f>
        <v/>
      </c>
      <c r="AC2185" s="141" t="str">
        <f>_xlfn.IFNA(VLOOKUP($U2185, '@LIST'!$AF$2:$AG$26, 2, FALSE), "")</f>
        <v/>
      </c>
      <c r="AD2185" s="141" t="str">
        <f>_xlfn.IFNA(VLOOKUP($U2185, '@LIST'!$AH$2:$AI$26, 2, FALSE), "")</f>
        <v/>
      </c>
      <c r="AE2185" s="141" t="str">
        <f>_xlfn.IFNA(VLOOKUP($U2185, '@LIST'!$AJ$2:$AK$26, 2, FALSE), "")</f>
        <v/>
      </c>
      <c r="AF2185" s="141" t="str">
        <f>_xlfn.IFNA(VLOOKUP($U2185, '@LIST'!$AL$2:$AM$26, 2, FALSE), "")</f>
        <v/>
      </c>
      <c r="AG2185" s="142"/>
      <c r="AH2185" s="139" t="str">
        <f>_xlfn.IFNA(VLOOKUP(AG2185, '@LIST'!$AR$2:$AS$4, 2, FALSE), "")</f>
        <v/>
      </c>
      <c r="AI2185" s="142"/>
      <c r="AJ2185" s="143" t="str">
        <f>_xlfn.IFNA(VLOOKUP(AI2185, '@LIST'!$AU$2:$AV$4, 2, FALSE), "")</f>
        <v/>
      </c>
    </row>
    <row r="2186" spans="1:36" s="144" customFormat="1" ht="16.8">
      <c r="A2186" s="125"/>
      <c r="B2186" s="126" t="str">
        <f>_xlfn.IFNA(VLOOKUP(A2186, '@LIST'!$A$2:$B$15, 2, FALSE), "")</f>
        <v/>
      </c>
      <c r="C2186" s="125"/>
      <c r="D2186" s="128"/>
      <c r="E2186" s="129"/>
      <c r="F2186" s="147"/>
      <c r="G2186" s="130">
        <f xml:space="preserve"> IF(F2186="Yes",D2186/ '@PRODUCTION VOLUME'!$B$3*'@PRODUCTION VOLUME'!$B$4,D2186)</f>
        <v>0</v>
      </c>
      <c r="H2186" s="129"/>
      <c r="I2186" s="125"/>
      <c r="J2186" s="125"/>
      <c r="K2186" s="131"/>
      <c r="L2186" s="127"/>
      <c r="M2186" s="132" t="str">
        <f>_xlfn.IFNA(VLOOKUP(L2186,'@LIST'!$M$2:$N$396,2,FALSE),"")</f>
        <v/>
      </c>
      <c r="N2186" s="133"/>
      <c r="O2186" s="134"/>
      <c r="P2186" s="135" t="str">
        <f>_xlfn.IFNA(VLOOKUP(O2186,'@LIST'!$M$2:$N$396,2,FALSE),"")</f>
        <v/>
      </c>
      <c r="Q2186" s="136"/>
      <c r="R2186" s="137"/>
      <c r="S2186" s="138"/>
      <c r="T2186" s="139" t="str">
        <f>_xlfn.IFNA(VLOOKUP(S2186, '@LIST'!$AO$2:$AP$5, 2, FALSE), "")</f>
        <v/>
      </c>
      <c r="U2186" s="140"/>
      <c r="V2186" s="141" t="str">
        <f>_xlfn.IFNA(VLOOKUP(U2186, '@LIST'!$S$2:$T$26, 2, FALSE), "")</f>
        <v/>
      </c>
      <c r="W2186" s="141" t="str">
        <f>_xlfn.IFNA(VLOOKUP($U2186, '@LIST'!$U$2:$U$26, 2, FALSE), "")</f>
        <v/>
      </c>
      <c r="X2186" s="141" t="str">
        <f>_xlfn.IFNA(VLOOKUP($U2186, '@LIST'!$V$2:$W$26, 2, FALSE), "")</f>
        <v/>
      </c>
      <c r="Y2186" s="141" t="str">
        <f>_xlfn.IFNA(VLOOKUP($U2186, '@LIST'!$X$2:$Y$26, 2, FALSE), "")</f>
        <v/>
      </c>
      <c r="Z2186" s="141" t="str">
        <f>_xlfn.IFNA(VLOOKUP($U2186, '@LIST'!$Z$2:$AA$26, 2, FALSE), "")</f>
        <v/>
      </c>
      <c r="AA2186" s="141" t="str">
        <f>_xlfn.IFNA(VLOOKUP($U2186, '@LIST'!$AB$2:$AC$26, 2, FALSE), "")</f>
        <v/>
      </c>
      <c r="AB2186" s="141" t="str">
        <f>_xlfn.IFNA(VLOOKUP($U2186, '@LIST'!$AD$2:$AE$26, 2, FALSE), "")</f>
        <v/>
      </c>
      <c r="AC2186" s="141" t="str">
        <f>_xlfn.IFNA(VLOOKUP($U2186, '@LIST'!$AF$2:$AG$26, 2, FALSE), "")</f>
        <v/>
      </c>
      <c r="AD2186" s="141" t="str">
        <f>_xlfn.IFNA(VLOOKUP($U2186, '@LIST'!$AH$2:$AI$26, 2, FALSE), "")</f>
        <v/>
      </c>
      <c r="AE2186" s="141" t="str">
        <f>_xlfn.IFNA(VLOOKUP($U2186, '@LIST'!$AJ$2:$AK$26, 2, FALSE), "")</f>
        <v/>
      </c>
      <c r="AF2186" s="141" t="str">
        <f>_xlfn.IFNA(VLOOKUP($U2186, '@LIST'!$AL$2:$AM$26, 2, FALSE), "")</f>
        <v/>
      </c>
      <c r="AG2186" s="142"/>
      <c r="AH2186" s="139" t="str">
        <f>_xlfn.IFNA(VLOOKUP(AG2186, '@LIST'!$AR$2:$AS$4, 2, FALSE), "")</f>
        <v/>
      </c>
      <c r="AI2186" s="142"/>
      <c r="AJ2186" s="143" t="str">
        <f>_xlfn.IFNA(VLOOKUP(AI2186, '@LIST'!$AU$2:$AV$4, 2, FALSE), "")</f>
        <v/>
      </c>
    </row>
    <row r="2187" spans="1:36" s="144" customFormat="1" ht="16.8">
      <c r="A2187" s="125"/>
      <c r="B2187" s="126" t="str">
        <f>_xlfn.IFNA(VLOOKUP(A2187, '@LIST'!$A$2:$B$15, 2, FALSE), "")</f>
        <v/>
      </c>
      <c r="C2187" s="125"/>
      <c r="D2187" s="128"/>
      <c r="E2187" s="129"/>
      <c r="F2187" s="147"/>
      <c r="G2187" s="130">
        <f xml:space="preserve"> IF(F2187="Yes",D2187/ '@PRODUCTION VOLUME'!$B$3*'@PRODUCTION VOLUME'!$B$4,D2187)</f>
        <v>0</v>
      </c>
      <c r="H2187" s="129"/>
      <c r="I2187" s="125"/>
      <c r="J2187" s="125"/>
      <c r="K2187" s="131"/>
      <c r="L2187" s="127"/>
      <c r="M2187" s="132" t="str">
        <f>_xlfn.IFNA(VLOOKUP(L2187,'@LIST'!$M$2:$N$396,2,FALSE),"")</f>
        <v/>
      </c>
      <c r="N2187" s="133"/>
      <c r="O2187" s="134"/>
      <c r="P2187" s="135" t="str">
        <f>_xlfn.IFNA(VLOOKUP(O2187,'@LIST'!$M$2:$N$396,2,FALSE),"")</f>
        <v/>
      </c>
      <c r="Q2187" s="136"/>
      <c r="R2187" s="137"/>
      <c r="S2187" s="138"/>
      <c r="T2187" s="139" t="str">
        <f>_xlfn.IFNA(VLOOKUP(S2187, '@LIST'!$AO$2:$AP$5, 2, FALSE), "")</f>
        <v/>
      </c>
      <c r="U2187" s="140"/>
      <c r="V2187" s="141" t="str">
        <f>_xlfn.IFNA(VLOOKUP(U2187, '@LIST'!$S$2:$T$26, 2, FALSE), "")</f>
        <v/>
      </c>
      <c r="W2187" s="141" t="str">
        <f>_xlfn.IFNA(VLOOKUP($U2187, '@LIST'!$U$2:$U$26, 2, FALSE), "")</f>
        <v/>
      </c>
      <c r="X2187" s="141" t="str">
        <f>_xlfn.IFNA(VLOOKUP($U2187, '@LIST'!$V$2:$W$26, 2, FALSE), "")</f>
        <v/>
      </c>
      <c r="Y2187" s="141" t="str">
        <f>_xlfn.IFNA(VLOOKUP($U2187, '@LIST'!$X$2:$Y$26, 2, FALSE), "")</f>
        <v/>
      </c>
      <c r="Z2187" s="141" t="str">
        <f>_xlfn.IFNA(VLOOKUP($U2187, '@LIST'!$Z$2:$AA$26, 2, FALSE), "")</f>
        <v/>
      </c>
      <c r="AA2187" s="141" t="str">
        <f>_xlfn.IFNA(VLOOKUP($U2187, '@LIST'!$AB$2:$AC$26, 2, FALSE), "")</f>
        <v/>
      </c>
      <c r="AB2187" s="141" t="str">
        <f>_xlfn.IFNA(VLOOKUP($U2187, '@LIST'!$AD$2:$AE$26, 2, FALSE), "")</f>
        <v/>
      </c>
      <c r="AC2187" s="141" t="str">
        <f>_xlfn.IFNA(VLOOKUP($U2187, '@LIST'!$AF$2:$AG$26, 2, FALSE), "")</f>
        <v/>
      </c>
      <c r="AD2187" s="141" t="str">
        <f>_xlfn.IFNA(VLOOKUP($U2187, '@LIST'!$AH$2:$AI$26, 2, FALSE), "")</f>
        <v/>
      </c>
      <c r="AE2187" s="141" t="str">
        <f>_xlfn.IFNA(VLOOKUP($U2187, '@LIST'!$AJ$2:$AK$26, 2, FALSE), "")</f>
        <v/>
      </c>
      <c r="AF2187" s="141" t="str">
        <f>_xlfn.IFNA(VLOOKUP($U2187, '@LIST'!$AL$2:$AM$26, 2, FALSE), "")</f>
        <v/>
      </c>
      <c r="AG2187" s="142"/>
      <c r="AH2187" s="139" t="str">
        <f>_xlfn.IFNA(VLOOKUP(AG2187, '@LIST'!$AR$2:$AS$4, 2, FALSE), "")</f>
        <v/>
      </c>
      <c r="AI2187" s="142"/>
      <c r="AJ2187" s="143" t="str">
        <f>_xlfn.IFNA(VLOOKUP(AI2187, '@LIST'!$AU$2:$AV$4, 2, FALSE), "")</f>
        <v/>
      </c>
    </row>
    <row r="2188" spans="1:36" s="144" customFormat="1" ht="16.8">
      <c r="A2188" s="125"/>
      <c r="B2188" s="126" t="str">
        <f>_xlfn.IFNA(VLOOKUP(A2188, '@LIST'!$A$2:$B$15, 2, FALSE), "")</f>
        <v/>
      </c>
      <c r="C2188" s="125"/>
      <c r="D2188" s="128"/>
      <c r="E2188" s="129"/>
      <c r="F2188" s="147"/>
      <c r="G2188" s="130">
        <f xml:space="preserve"> IF(F2188="Yes",D2188/ '@PRODUCTION VOLUME'!$B$3*'@PRODUCTION VOLUME'!$B$4,D2188)</f>
        <v>0</v>
      </c>
      <c r="H2188" s="129"/>
      <c r="I2188" s="125"/>
      <c r="J2188" s="125"/>
      <c r="K2188" s="131"/>
      <c r="L2188" s="127"/>
      <c r="M2188" s="132" t="str">
        <f>_xlfn.IFNA(VLOOKUP(L2188,'@LIST'!$M$2:$N$396,2,FALSE),"")</f>
        <v/>
      </c>
      <c r="N2188" s="133"/>
      <c r="O2188" s="134"/>
      <c r="P2188" s="135" t="str">
        <f>_xlfn.IFNA(VLOOKUP(O2188,'@LIST'!$M$2:$N$396,2,FALSE),"")</f>
        <v/>
      </c>
      <c r="Q2188" s="136"/>
      <c r="R2188" s="137"/>
      <c r="S2188" s="138"/>
      <c r="T2188" s="139" t="str">
        <f>_xlfn.IFNA(VLOOKUP(S2188, '@LIST'!$AO$2:$AP$5, 2, FALSE), "")</f>
        <v/>
      </c>
      <c r="U2188" s="140"/>
      <c r="V2188" s="141" t="str">
        <f>_xlfn.IFNA(VLOOKUP(U2188, '@LIST'!$S$2:$T$26, 2, FALSE), "")</f>
        <v/>
      </c>
      <c r="W2188" s="141" t="str">
        <f>_xlfn.IFNA(VLOOKUP($U2188, '@LIST'!$U$2:$U$26, 2, FALSE), "")</f>
        <v/>
      </c>
      <c r="X2188" s="141" t="str">
        <f>_xlfn.IFNA(VLOOKUP($U2188, '@LIST'!$V$2:$W$26, 2, FALSE), "")</f>
        <v/>
      </c>
      <c r="Y2188" s="141" t="str">
        <f>_xlfn.IFNA(VLOOKUP($U2188, '@LIST'!$X$2:$Y$26, 2, FALSE), "")</f>
        <v/>
      </c>
      <c r="Z2188" s="141" t="str">
        <f>_xlfn.IFNA(VLOOKUP($U2188, '@LIST'!$Z$2:$AA$26, 2, FALSE), "")</f>
        <v/>
      </c>
      <c r="AA2188" s="141" t="str">
        <f>_xlfn.IFNA(VLOOKUP($U2188, '@LIST'!$AB$2:$AC$26, 2, FALSE), "")</f>
        <v/>
      </c>
      <c r="AB2188" s="141" t="str">
        <f>_xlfn.IFNA(VLOOKUP($U2188, '@LIST'!$AD$2:$AE$26, 2, FALSE), "")</f>
        <v/>
      </c>
      <c r="AC2188" s="141" t="str">
        <f>_xlfn.IFNA(VLOOKUP($U2188, '@LIST'!$AF$2:$AG$26, 2, FALSE), "")</f>
        <v/>
      </c>
      <c r="AD2188" s="141" t="str">
        <f>_xlfn.IFNA(VLOOKUP($U2188, '@LIST'!$AH$2:$AI$26, 2, FALSE), "")</f>
        <v/>
      </c>
      <c r="AE2188" s="141" t="str">
        <f>_xlfn.IFNA(VLOOKUP($U2188, '@LIST'!$AJ$2:$AK$26, 2, FALSE), "")</f>
        <v/>
      </c>
      <c r="AF2188" s="141" t="str">
        <f>_xlfn.IFNA(VLOOKUP($U2188, '@LIST'!$AL$2:$AM$26, 2, FALSE), "")</f>
        <v/>
      </c>
      <c r="AG2188" s="142"/>
      <c r="AH2188" s="139" t="str">
        <f>_xlfn.IFNA(VLOOKUP(AG2188, '@LIST'!$AR$2:$AS$4, 2, FALSE), "")</f>
        <v/>
      </c>
      <c r="AI2188" s="142"/>
      <c r="AJ2188" s="143" t="str">
        <f>_xlfn.IFNA(VLOOKUP(AI2188, '@LIST'!$AU$2:$AV$4, 2, FALSE), "")</f>
        <v/>
      </c>
    </row>
    <row r="2189" spans="1:36" s="144" customFormat="1" ht="16.8">
      <c r="A2189" s="125"/>
      <c r="B2189" s="126" t="str">
        <f>_xlfn.IFNA(VLOOKUP(A2189, '@LIST'!$A$2:$B$15, 2, FALSE), "")</f>
        <v/>
      </c>
      <c r="C2189" s="125"/>
      <c r="D2189" s="128"/>
      <c r="E2189" s="129"/>
      <c r="F2189" s="147"/>
      <c r="G2189" s="130">
        <f xml:space="preserve"> IF(F2189="Yes",D2189/ '@PRODUCTION VOLUME'!$B$3*'@PRODUCTION VOLUME'!$B$4,D2189)</f>
        <v>0</v>
      </c>
      <c r="H2189" s="129"/>
      <c r="I2189" s="125"/>
      <c r="J2189" s="125"/>
      <c r="K2189" s="131"/>
      <c r="L2189" s="127"/>
      <c r="M2189" s="132" t="str">
        <f>_xlfn.IFNA(VLOOKUP(L2189,'@LIST'!$M$2:$N$396,2,FALSE),"")</f>
        <v/>
      </c>
      <c r="N2189" s="133"/>
      <c r="O2189" s="134"/>
      <c r="P2189" s="135" t="str">
        <f>_xlfn.IFNA(VLOOKUP(O2189,'@LIST'!$M$2:$N$396,2,FALSE),"")</f>
        <v/>
      </c>
      <c r="Q2189" s="136"/>
      <c r="R2189" s="137"/>
      <c r="S2189" s="138"/>
      <c r="T2189" s="139" t="str">
        <f>_xlfn.IFNA(VLOOKUP(S2189, '@LIST'!$AO$2:$AP$5, 2, FALSE), "")</f>
        <v/>
      </c>
      <c r="U2189" s="140"/>
      <c r="V2189" s="141" t="str">
        <f>_xlfn.IFNA(VLOOKUP(U2189, '@LIST'!$S$2:$T$26, 2, FALSE), "")</f>
        <v/>
      </c>
      <c r="W2189" s="141" t="str">
        <f>_xlfn.IFNA(VLOOKUP($U2189, '@LIST'!$U$2:$U$26, 2, FALSE), "")</f>
        <v/>
      </c>
      <c r="X2189" s="141" t="str">
        <f>_xlfn.IFNA(VLOOKUP($U2189, '@LIST'!$V$2:$W$26, 2, FALSE), "")</f>
        <v/>
      </c>
      <c r="Y2189" s="141" t="str">
        <f>_xlfn.IFNA(VLOOKUP($U2189, '@LIST'!$X$2:$Y$26, 2, FALSE), "")</f>
        <v/>
      </c>
      <c r="Z2189" s="141" t="str">
        <f>_xlfn.IFNA(VLOOKUP($U2189, '@LIST'!$Z$2:$AA$26, 2, FALSE), "")</f>
        <v/>
      </c>
      <c r="AA2189" s="141" t="str">
        <f>_xlfn.IFNA(VLOOKUP($U2189, '@LIST'!$AB$2:$AC$26, 2, FALSE), "")</f>
        <v/>
      </c>
      <c r="AB2189" s="141" t="str">
        <f>_xlfn.IFNA(VLOOKUP($U2189, '@LIST'!$AD$2:$AE$26, 2, FALSE), "")</f>
        <v/>
      </c>
      <c r="AC2189" s="141" t="str">
        <f>_xlfn.IFNA(VLOOKUP($U2189, '@LIST'!$AF$2:$AG$26, 2, FALSE), "")</f>
        <v/>
      </c>
      <c r="AD2189" s="141" t="str">
        <f>_xlfn.IFNA(VLOOKUP($U2189, '@LIST'!$AH$2:$AI$26, 2, FALSE), "")</f>
        <v/>
      </c>
      <c r="AE2189" s="141" t="str">
        <f>_xlfn.IFNA(VLOOKUP($U2189, '@LIST'!$AJ$2:$AK$26, 2, FALSE), "")</f>
        <v/>
      </c>
      <c r="AF2189" s="141" t="str">
        <f>_xlfn.IFNA(VLOOKUP($U2189, '@LIST'!$AL$2:$AM$26, 2, FALSE), "")</f>
        <v/>
      </c>
      <c r="AG2189" s="142"/>
      <c r="AH2189" s="139" t="str">
        <f>_xlfn.IFNA(VLOOKUP(AG2189, '@LIST'!$AR$2:$AS$4, 2, FALSE), "")</f>
        <v/>
      </c>
      <c r="AI2189" s="142"/>
      <c r="AJ2189" s="143" t="str">
        <f>_xlfn.IFNA(VLOOKUP(AI2189, '@LIST'!$AU$2:$AV$4, 2, FALSE), "")</f>
        <v/>
      </c>
    </row>
    <row r="2190" spans="1:36" s="144" customFormat="1" ht="16.8">
      <c r="A2190" s="125"/>
      <c r="B2190" s="126" t="str">
        <f>_xlfn.IFNA(VLOOKUP(A2190, '@LIST'!$A$2:$B$15, 2, FALSE), "")</f>
        <v/>
      </c>
      <c r="C2190" s="125"/>
      <c r="D2190" s="128"/>
      <c r="E2190" s="129"/>
      <c r="F2190" s="147"/>
      <c r="G2190" s="130">
        <f xml:space="preserve"> IF(F2190="Yes",D2190/ '@PRODUCTION VOLUME'!$B$3*'@PRODUCTION VOLUME'!$B$4,D2190)</f>
        <v>0</v>
      </c>
      <c r="H2190" s="129"/>
      <c r="I2190" s="125"/>
      <c r="J2190" s="125"/>
      <c r="K2190" s="131"/>
      <c r="L2190" s="127"/>
      <c r="M2190" s="132" t="str">
        <f>_xlfn.IFNA(VLOOKUP(L2190,'@LIST'!$M$2:$N$396,2,FALSE),"")</f>
        <v/>
      </c>
      <c r="N2190" s="133"/>
      <c r="O2190" s="134"/>
      <c r="P2190" s="135" t="str">
        <f>_xlfn.IFNA(VLOOKUP(O2190,'@LIST'!$M$2:$N$396,2,FALSE),"")</f>
        <v/>
      </c>
      <c r="Q2190" s="136"/>
      <c r="R2190" s="137"/>
      <c r="S2190" s="138"/>
      <c r="T2190" s="139" t="str">
        <f>_xlfn.IFNA(VLOOKUP(S2190, '@LIST'!$AO$2:$AP$5, 2, FALSE), "")</f>
        <v/>
      </c>
      <c r="U2190" s="140"/>
      <c r="V2190" s="141" t="str">
        <f>_xlfn.IFNA(VLOOKUP(U2190, '@LIST'!$S$2:$T$26, 2, FALSE), "")</f>
        <v/>
      </c>
      <c r="W2190" s="141" t="str">
        <f>_xlfn.IFNA(VLOOKUP($U2190, '@LIST'!$U$2:$U$26, 2, FALSE), "")</f>
        <v/>
      </c>
      <c r="X2190" s="141" t="str">
        <f>_xlfn.IFNA(VLOOKUP($U2190, '@LIST'!$V$2:$W$26, 2, FALSE), "")</f>
        <v/>
      </c>
      <c r="Y2190" s="141" t="str">
        <f>_xlfn.IFNA(VLOOKUP($U2190, '@LIST'!$X$2:$Y$26, 2, FALSE), "")</f>
        <v/>
      </c>
      <c r="Z2190" s="141" t="str">
        <f>_xlfn.IFNA(VLOOKUP($U2190, '@LIST'!$Z$2:$AA$26, 2, FALSE), "")</f>
        <v/>
      </c>
      <c r="AA2190" s="141" t="str">
        <f>_xlfn.IFNA(VLOOKUP($U2190, '@LIST'!$AB$2:$AC$26, 2, FALSE), "")</f>
        <v/>
      </c>
      <c r="AB2190" s="141" t="str">
        <f>_xlfn.IFNA(VLOOKUP($U2190, '@LIST'!$AD$2:$AE$26, 2, FALSE), "")</f>
        <v/>
      </c>
      <c r="AC2190" s="141" t="str">
        <f>_xlfn.IFNA(VLOOKUP($U2190, '@LIST'!$AF$2:$AG$26, 2, FALSE), "")</f>
        <v/>
      </c>
      <c r="AD2190" s="141" t="str">
        <f>_xlfn.IFNA(VLOOKUP($U2190, '@LIST'!$AH$2:$AI$26, 2, FALSE), "")</f>
        <v/>
      </c>
      <c r="AE2190" s="141" t="str">
        <f>_xlfn.IFNA(VLOOKUP($U2190, '@LIST'!$AJ$2:$AK$26, 2, FALSE), "")</f>
        <v/>
      </c>
      <c r="AF2190" s="141" t="str">
        <f>_xlfn.IFNA(VLOOKUP($U2190, '@LIST'!$AL$2:$AM$26, 2, FALSE), "")</f>
        <v/>
      </c>
      <c r="AG2190" s="142"/>
      <c r="AH2190" s="139" t="str">
        <f>_xlfn.IFNA(VLOOKUP(AG2190, '@LIST'!$AR$2:$AS$4, 2, FALSE), "")</f>
        <v/>
      </c>
      <c r="AI2190" s="142"/>
      <c r="AJ2190" s="143" t="str">
        <f>_xlfn.IFNA(VLOOKUP(AI2190, '@LIST'!$AU$2:$AV$4, 2, FALSE), "")</f>
        <v/>
      </c>
    </row>
    <row r="2191" spans="1:36" s="144" customFormat="1" ht="16.8">
      <c r="A2191" s="125"/>
      <c r="B2191" s="126" t="str">
        <f>_xlfn.IFNA(VLOOKUP(A2191, '@LIST'!$A$2:$B$15, 2, FALSE), "")</f>
        <v/>
      </c>
      <c r="C2191" s="125"/>
      <c r="D2191" s="128"/>
      <c r="E2191" s="129"/>
      <c r="F2191" s="147"/>
      <c r="G2191" s="130">
        <f xml:space="preserve"> IF(F2191="Yes",D2191/ '@PRODUCTION VOLUME'!$B$3*'@PRODUCTION VOLUME'!$B$4,D2191)</f>
        <v>0</v>
      </c>
      <c r="H2191" s="129"/>
      <c r="I2191" s="125"/>
      <c r="J2191" s="125"/>
      <c r="K2191" s="131"/>
      <c r="L2191" s="127"/>
      <c r="M2191" s="132" t="str">
        <f>_xlfn.IFNA(VLOOKUP(L2191,'@LIST'!$M$2:$N$396,2,FALSE),"")</f>
        <v/>
      </c>
      <c r="N2191" s="133"/>
      <c r="O2191" s="134"/>
      <c r="P2191" s="135" t="str">
        <f>_xlfn.IFNA(VLOOKUP(O2191,'@LIST'!$M$2:$N$396,2,FALSE),"")</f>
        <v/>
      </c>
      <c r="Q2191" s="136"/>
      <c r="R2191" s="137"/>
      <c r="S2191" s="138"/>
      <c r="T2191" s="139" t="str">
        <f>_xlfn.IFNA(VLOOKUP(S2191, '@LIST'!$AO$2:$AP$5, 2, FALSE), "")</f>
        <v/>
      </c>
      <c r="U2191" s="140"/>
      <c r="V2191" s="141" t="str">
        <f>_xlfn.IFNA(VLOOKUP(U2191, '@LIST'!$S$2:$T$26, 2, FALSE), "")</f>
        <v/>
      </c>
      <c r="W2191" s="141" t="str">
        <f>_xlfn.IFNA(VLOOKUP($U2191, '@LIST'!$U$2:$U$26, 2, FALSE), "")</f>
        <v/>
      </c>
      <c r="X2191" s="141" t="str">
        <f>_xlfn.IFNA(VLOOKUP($U2191, '@LIST'!$V$2:$W$26, 2, FALSE), "")</f>
        <v/>
      </c>
      <c r="Y2191" s="141" t="str">
        <f>_xlfn.IFNA(VLOOKUP($U2191, '@LIST'!$X$2:$Y$26, 2, FALSE), "")</f>
        <v/>
      </c>
      <c r="Z2191" s="141" t="str">
        <f>_xlfn.IFNA(VLOOKUP($U2191, '@LIST'!$Z$2:$AA$26, 2, FALSE), "")</f>
        <v/>
      </c>
      <c r="AA2191" s="141" t="str">
        <f>_xlfn.IFNA(VLOOKUP($U2191, '@LIST'!$AB$2:$AC$26, 2, FALSE), "")</f>
        <v/>
      </c>
      <c r="AB2191" s="141" t="str">
        <f>_xlfn.IFNA(VLOOKUP($U2191, '@LIST'!$AD$2:$AE$26, 2, FALSE), "")</f>
        <v/>
      </c>
      <c r="AC2191" s="141" t="str">
        <f>_xlfn.IFNA(VLOOKUP($U2191, '@LIST'!$AF$2:$AG$26, 2, FALSE), "")</f>
        <v/>
      </c>
      <c r="AD2191" s="141" t="str">
        <f>_xlfn.IFNA(VLOOKUP($U2191, '@LIST'!$AH$2:$AI$26, 2, FALSE), "")</f>
        <v/>
      </c>
      <c r="AE2191" s="141" t="str">
        <f>_xlfn.IFNA(VLOOKUP($U2191, '@LIST'!$AJ$2:$AK$26, 2, FALSE), "")</f>
        <v/>
      </c>
      <c r="AF2191" s="141" t="str">
        <f>_xlfn.IFNA(VLOOKUP($U2191, '@LIST'!$AL$2:$AM$26, 2, FALSE), "")</f>
        <v/>
      </c>
      <c r="AG2191" s="142"/>
      <c r="AH2191" s="139" t="str">
        <f>_xlfn.IFNA(VLOOKUP(AG2191, '@LIST'!$AR$2:$AS$4, 2, FALSE), "")</f>
        <v/>
      </c>
      <c r="AI2191" s="142"/>
      <c r="AJ2191" s="143" t="str">
        <f>_xlfn.IFNA(VLOOKUP(AI2191, '@LIST'!$AU$2:$AV$4, 2, FALSE), "")</f>
        <v/>
      </c>
    </row>
    <row r="2192" spans="1:36" s="144" customFormat="1" ht="16.8">
      <c r="A2192" s="125"/>
      <c r="B2192" s="126" t="str">
        <f>_xlfn.IFNA(VLOOKUP(A2192, '@LIST'!$A$2:$B$15, 2, FALSE), "")</f>
        <v/>
      </c>
      <c r="C2192" s="125"/>
      <c r="D2192" s="128"/>
      <c r="E2192" s="129"/>
      <c r="F2192" s="147"/>
      <c r="G2192" s="130">
        <f xml:space="preserve"> IF(F2192="Yes",D2192/ '@PRODUCTION VOLUME'!$B$3*'@PRODUCTION VOLUME'!$B$4,D2192)</f>
        <v>0</v>
      </c>
      <c r="H2192" s="129"/>
      <c r="I2192" s="125"/>
      <c r="J2192" s="125"/>
      <c r="K2192" s="131"/>
      <c r="L2192" s="127"/>
      <c r="M2192" s="132" t="str">
        <f>_xlfn.IFNA(VLOOKUP(L2192,'@LIST'!$M$2:$N$396,2,FALSE),"")</f>
        <v/>
      </c>
      <c r="N2192" s="133"/>
      <c r="O2192" s="134"/>
      <c r="P2192" s="135" t="str">
        <f>_xlfn.IFNA(VLOOKUP(O2192,'@LIST'!$M$2:$N$396,2,FALSE),"")</f>
        <v/>
      </c>
      <c r="Q2192" s="136"/>
      <c r="R2192" s="137"/>
      <c r="S2192" s="138"/>
      <c r="T2192" s="139" t="str">
        <f>_xlfn.IFNA(VLOOKUP(S2192, '@LIST'!$AO$2:$AP$5, 2, FALSE), "")</f>
        <v/>
      </c>
      <c r="U2192" s="140"/>
      <c r="V2192" s="141" t="str">
        <f>_xlfn.IFNA(VLOOKUP(U2192, '@LIST'!$S$2:$T$26, 2, FALSE), "")</f>
        <v/>
      </c>
      <c r="W2192" s="141" t="str">
        <f>_xlfn.IFNA(VLOOKUP($U2192, '@LIST'!$U$2:$U$26, 2, FALSE), "")</f>
        <v/>
      </c>
      <c r="X2192" s="141" t="str">
        <f>_xlfn.IFNA(VLOOKUP($U2192, '@LIST'!$V$2:$W$26, 2, FALSE), "")</f>
        <v/>
      </c>
      <c r="Y2192" s="141" t="str">
        <f>_xlfn.IFNA(VLOOKUP($U2192, '@LIST'!$X$2:$Y$26, 2, FALSE), "")</f>
        <v/>
      </c>
      <c r="Z2192" s="141" t="str">
        <f>_xlfn.IFNA(VLOOKUP($U2192, '@LIST'!$Z$2:$AA$26, 2, FALSE), "")</f>
        <v/>
      </c>
      <c r="AA2192" s="141" t="str">
        <f>_xlfn.IFNA(VLOOKUP($U2192, '@LIST'!$AB$2:$AC$26, 2, FALSE), "")</f>
        <v/>
      </c>
      <c r="AB2192" s="141" t="str">
        <f>_xlfn.IFNA(VLOOKUP($U2192, '@LIST'!$AD$2:$AE$26, 2, FALSE), "")</f>
        <v/>
      </c>
      <c r="AC2192" s="141" t="str">
        <f>_xlfn.IFNA(VLOOKUP($U2192, '@LIST'!$AF$2:$AG$26, 2, FALSE), "")</f>
        <v/>
      </c>
      <c r="AD2192" s="141" t="str">
        <f>_xlfn.IFNA(VLOOKUP($U2192, '@LIST'!$AH$2:$AI$26, 2, FALSE), "")</f>
        <v/>
      </c>
      <c r="AE2192" s="141" t="str">
        <f>_xlfn.IFNA(VLOOKUP($U2192, '@LIST'!$AJ$2:$AK$26, 2, FALSE), "")</f>
        <v/>
      </c>
      <c r="AF2192" s="141" t="str">
        <f>_xlfn.IFNA(VLOOKUP($U2192, '@LIST'!$AL$2:$AM$26, 2, FALSE), "")</f>
        <v/>
      </c>
      <c r="AG2192" s="142"/>
      <c r="AH2192" s="139" t="str">
        <f>_xlfn.IFNA(VLOOKUP(AG2192, '@LIST'!$AR$2:$AS$4, 2, FALSE), "")</f>
        <v/>
      </c>
      <c r="AI2192" s="142"/>
      <c r="AJ2192" s="143" t="str">
        <f>_xlfn.IFNA(VLOOKUP(AI2192, '@LIST'!$AU$2:$AV$4, 2, FALSE), "")</f>
        <v/>
      </c>
    </row>
    <row r="2193" spans="1:36" s="144" customFormat="1" ht="16.8">
      <c r="A2193" s="125"/>
      <c r="B2193" s="126" t="str">
        <f>_xlfn.IFNA(VLOOKUP(A2193, '@LIST'!$A$2:$B$15, 2, FALSE), "")</f>
        <v/>
      </c>
      <c r="C2193" s="125"/>
      <c r="D2193" s="128"/>
      <c r="E2193" s="129"/>
      <c r="F2193" s="147"/>
      <c r="G2193" s="130">
        <f xml:space="preserve"> IF(F2193="Yes",D2193/ '@PRODUCTION VOLUME'!$B$3*'@PRODUCTION VOLUME'!$B$4,D2193)</f>
        <v>0</v>
      </c>
      <c r="H2193" s="129"/>
      <c r="I2193" s="125"/>
      <c r="J2193" s="125"/>
      <c r="K2193" s="131"/>
      <c r="L2193" s="127"/>
      <c r="M2193" s="132" t="str">
        <f>_xlfn.IFNA(VLOOKUP(L2193,'@LIST'!$M$2:$N$396,2,FALSE),"")</f>
        <v/>
      </c>
      <c r="N2193" s="133"/>
      <c r="O2193" s="134"/>
      <c r="P2193" s="135" t="str">
        <f>_xlfn.IFNA(VLOOKUP(O2193,'@LIST'!$M$2:$N$396,2,FALSE),"")</f>
        <v/>
      </c>
      <c r="Q2193" s="136"/>
      <c r="R2193" s="137"/>
      <c r="S2193" s="138"/>
      <c r="T2193" s="139" t="str">
        <f>_xlfn.IFNA(VLOOKUP(S2193, '@LIST'!$AO$2:$AP$5, 2, FALSE), "")</f>
        <v/>
      </c>
      <c r="U2193" s="140"/>
      <c r="V2193" s="141" t="str">
        <f>_xlfn.IFNA(VLOOKUP(U2193, '@LIST'!$S$2:$T$26, 2, FALSE), "")</f>
        <v/>
      </c>
      <c r="W2193" s="141" t="str">
        <f>_xlfn.IFNA(VLOOKUP($U2193, '@LIST'!$U$2:$U$26, 2, FALSE), "")</f>
        <v/>
      </c>
      <c r="X2193" s="141" t="str">
        <f>_xlfn.IFNA(VLOOKUP($U2193, '@LIST'!$V$2:$W$26, 2, FALSE), "")</f>
        <v/>
      </c>
      <c r="Y2193" s="141" t="str">
        <f>_xlfn.IFNA(VLOOKUP($U2193, '@LIST'!$X$2:$Y$26, 2, FALSE), "")</f>
        <v/>
      </c>
      <c r="Z2193" s="141" t="str">
        <f>_xlfn.IFNA(VLOOKUP($U2193, '@LIST'!$Z$2:$AA$26, 2, FALSE), "")</f>
        <v/>
      </c>
      <c r="AA2193" s="141" t="str">
        <f>_xlfn.IFNA(VLOOKUP($U2193, '@LIST'!$AB$2:$AC$26, 2, FALSE), "")</f>
        <v/>
      </c>
      <c r="AB2193" s="141" t="str">
        <f>_xlfn.IFNA(VLOOKUP($U2193, '@LIST'!$AD$2:$AE$26, 2, FALSE), "")</f>
        <v/>
      </c>
      <c r="AC2193" s="141" t="str">
        <f>_xlfn.IFNA(VLOOKUP($U2193, '@LIST'!$AF$2:$AG$26, 2, FALSE), "")</f>
        <v/>
      </c>
      <c r="AD2193" s="141" t="str">
        <f>_xlfn.IFNA(VLOOKUP($U2193, '@LIST'!$AH$2:$AI$26, 2, FALSE), "")</f>
        <v/>
      </c>
      <c r="AE2193" s="141" t="str">
        <f>_xlfn.IFNA(VLOOKUP($U2193, '@LIST'!$AJ$2:$AK$26, 2, FALSE), "")</f>
        <v/>
      </c>
      <c r="AF2193" s="141" t="str">
        <f>_xlfn.IFNA(VLOOKUP($U2193, '@LIST'!$AL$2:$AM$26, 2, FALSE), "")</f>
        <v/>
      </c>
      <c r="AG2193" s="142"/>
      <c r="AH2193" s="139" t="str">
        <f>_xlfn.IFNA(VLOOKUP(AG2193, '@LIST'!$AR$2:$AS$4, 2, FALSE), "")</f>
        <v/>
      </c>
      <c r="AI2193" s="142"/>
      <c r="AJ2193" s="143" t="str">
        <f>_xlfn.IFNA(VLOOKUP(AI2193, '@LIST'!$AU$2:$AV$4, 2, FALSE), "")</f>
        <v/>
      </c>
    </row>
    <row r="2194" spans="1:36" s="144" customFormat="1" ht="16.8">
      <c r="A2194" s="125"/>
      <c r="B2194" s="126" t="str">
        <f>_xlfn.IFNA(VLOOKUP(A2194, '@LIST'!$A$2:$B$15, 2, FALSE), "")</f>
        <v/>
      </c>
      <c r="C2194" s="125"/>
      <c r="D2194" s="128"/>
      <c r="E2194" s="129"/>
      <c r="F2194" s="147"/>
      <c r="G2194" s="130">
        <f xml:space="preserve"> IF(F2194="Yes",D2194/ '@PRODUCTION VOLUME'!$B$3*'@PRODUCTION VOLUME'!$B$4,D2194)</f>
        <v>0</v>
      </c>
      <c r="H2194" s="129"/>
      <c r="I2194" s="125"/>
      <c r="J2194" s="125"/>
      <c r="K2194" s="131"/>
      <c r="L2194" s="127"/>
      <c r="M2194" s="132" t="str">
        <f>_xlfn.IFNA(VLOOKUP(L2194,'@LIST'!$M$2:$N$396,2,FALSE),"")</f>
        <v/>
      </c>
      <c r="N2194" s="133"/>
      <c r="O2194" s="134"/>
      <c r="P2194" s="135" t="str">
        <f>_xlfn.IFNA(VLOOKUP(O2194,'@LIST'!$M$2:$N$396,2,FALSE),"")</f>
        <v/>
      </c>
      <c r="Q2194" s="136"/>
      <c r="R2194" s="137"/>
      <c r="S2194" s="138"/>
      <c r="T2194" s="139" t="str">
        <f>_xlfn.IFNA(VLOOKUP(S2194, '@LIST'!$AO$2:$AP$5, 2, FALSE), "")</f>
        <v/>
      </c>
      <c r="U2194" s="140"/>
      <c r="V2194" s="141" t="str">
        <f>_xlfn.IFNA(VLOOKUP(U2194, '@LIST'!$S$2:$T$26, 2, FALSE), "")</f>
        <v/>
      </c>
      <c r="W2194" s="141" t="str">
        <f>_xlfn.IFNA(VLOOKUP($U2194, '@LIST'!$U$2:$U$26, 2, FALSE), "")</f>
        <v/>
      </c>
      <c r="X2194" s="141" t="str">
        <f>_xlfn.IFNA(VLOOKUP($U2194, '@LIST'!$V$2:$W$26, 2, FALSE), "")</f>
        <v/>
      </c>
      <c r="Y2194" s="141" t="str">
        <f>_xlfn.IFNA(VLOOKUP($U2194, '@LIST'!$X$2:$Y$26, 2, FALSE), "")</f>
        <v/>
      </c>
      <c r="Z2194" s="141" t="str">
        <f>_xlfn.IFNA(VLOOKUP($U2194, '@LIST'!$Z$2:$AA$26, 2, FALSE), "")</f>
        <v/>
      </c>
      <c r="AA2194" s="141" t="str">
        <f>_xlfn.IFNA(VLOOKUP($U2194, '@LIST'!$AB$2:$AC$26, 2, FALSE), "")</f>
        <v/>
      </c>
      <c r="AB2194" s="141" t="str">
        <f>_xlfn.IFNA(VLOOKUP($U2194, '@LIST'!$AD$2:$AE$26, 2, FALSE), "")</f>
        <v/>
      </c>
      <c r="AC2194" s="141" t="str">
        <f>_xlfn.IFNA(VLOOKUP($U2194, '@LIST'!$AF$2:$AG$26, 2, FALSE), "")</f>
        <v/>
      </c>
      <c r="AD2194" s="141" t="str">
        <f>_xlfn.IFNA(VLOOKUP($U2194, '@LIST'!$AH$2:$AI$26, 2, FALSE), "")</f>
        <v/>
      </c>
      <c r="AE2194" s="141" t="str">
        <f>_xlfn.IFNA(VLOOKUP($U2194, '@LIST'!$AJ$2:$AK$26, 2, FALSE), "")</f>
        <v/>
      </c>
      <c r="AF2194" s="141" t="str">
        <f>_xlfn.IFNA(VLOOKUP($U2194, '@LIST'!$AL$2:$AM$26, 2, FALSE), "")</f>
        <v/>
      </c>
      <c r="AG2194" s="142"/>
      <c r="AH2194" s="139" t="str">
        <f>_xlfn.IFNA(VLOOKUP(AG2194, '@LIST'!$AR$2:$AS$4, 2, FALSE), "")</f>
        <v/>
      </c>
      <c r="AI2194" s="142"/>
      <c r="AJ2194" s="143" t="str">
        <f>_xlfn.IFNA(VLOOKUP(AI2194, '@LIST'!$AU$2:$AV$4, 2, FALSE), "")</f>
        <v/>
      </c>
    </row>
    <row r="2195" spans="1:36" s="144" customFormat="1" ht="16.8">
      <c r="A2195" s="125"/>
      <c r="B2195" s="126" t="str">
        <f>_xlfn.IFNA(VLOOKUP(A2195, '@LIST'!$A$2:$B$15, 2, FALSE), "")</f>
        <v/>
      </c>
      <c r="C2195" s="125"/>
      <c r="D2195" s="128"/>
      <c r="E2195" s="129"/>
      <c r="F2195" s="147"/>
      <c r="G2195" s="130">
        <f xml:space="preserve"> IF(F2195="Yes",D2195/ '@PRODUCTION VOLUME'!$B$3*'@PRODUCTION VOLUME'!$B$4,D2195)</f>
        <v>0</v>
      </c>
      <c r="H2195" s="129"/>
      <c r="I2195" s="125"/>
      <c r="J2195" s="125"/>
      <c r="K2195" s="131"/>
      <c r="L2195" s="127"/>
      <c r="M2195" s="132" t="str">
        <f>_xlfn.IFNA(VLOOKUP(L2195,'@LIST'!$M$2:$N$396,2,FALSE),"")</f>
        <v/>
      </c>
      <c r="N2195" s="133"/>
      <c r="O2195" s="134"/>
      <c r="P2195" s="135" t="str">
        <f>_xlfn.IFNA(VLOOKUP(O2195,'@LIST'!$M$2:$N$396,2,FALSE),"")</f>
        <v/>
      </c>
      <c r="Q2195" s="136"/>
      <c r="R2195" s="137"/>
      <c r="S2195" s="138"/>
      <c r="T2195" s="139" t="str">
        <f>_xlfn.IFNA(VLOOKUP(S2195, '@LIST'!$AO$2:$AP$5, 2, FALSE), "")</f>
        <v/>
      </c>
      <c r="U2195" s="140"/>
      <c r="V2195" s="141" t="str">
        <f>_xlfn.IFNA(VLOOKUP(U2195, '@LIST'!$S$2:$T$26, 2, FALSE), "")</f>
        <v/>
      </c>
      <c r="W2195" s="141" t="str">
        <f>_xlfn.IFNA(VLOOKUP($U2195, '@LIST'!$U$2:$U$26, 2, FALSE), "")</f>
        <v/>
      </c>
      <c r="X2195" s="141" t="str">
        <f>_xlfn.IFNA(VLOOKUP($U2195, '@LIST'!$V$2:$W$26, 2, FALSE), "")</f>
        <v/>
      </c>
      <c r="Y2195" s="141" t="str">
        <f>_xlfn.IFNA(VLOOKUP($U2195, '@LIST'!$X$2:$Y$26, 2, FALSE), "")</f>
        <v/>
      </c>
      <c r="Z2195" s="141" t="str">
        <f>_xlfn.IFNA(VLOOKUP($U2195, '@LIST'!$Z$2:$AA$26, 2, FALSE), "")</f>
        <v/>
      </c>
      <c r="AA2195" s="141" t="str">
        <f>_xlfn.IFNA(VLOOKUP($U2195, '@LIST'!$AB$2:$AC$26, 2, FALSE), "")</f>
        <v/>
      </c>
      <c r="AB2195" s="141" t="str">
        <f>_xlfn.IFNA(VLOOKUP($U2195, '@LIST'!$AD$2:$AE$26, 2, FALSE), "")</f>
        <v/>
      </c>
      <c r="AC2195" s="141" t="str">
        <f>_xlfn.IFNA(VLOOKUP($U2195, '@LIST'!$AF$2:$AG$26, 2, FALSE), "")</f>
        <v/>
      </c>
      <c r="AD2195" s="141" t="str">
        <f>_xlfn.IFNA(VLOOKUP($U2195, '@LIST'!$AH$2:$AI$26, 2, FALSE), "")</f>
        <v/>
      </c>
      <c r="AE2195" s="141" t="str">
        <f>_xlfn.IFNA(VLOOKUP($U2195, '@LIST'!$AJ$2:$AK$26, 2, FALSE), "")</f>
        <v/>
      </c>
      <c r="AF2195" s="141" t="str">
        <f>_xlfn.IFNA(VLOOKUP($U2195, '@LIST'!$AL$2:$AM$26, 2, FALSE), "")</f>
        <v/>
      </c>
      <c r="AG2195" s="142"/>
      <c r="AH2195" s="139" t="str">
        <f>_xlfn.IFNA(VLOOKUP(AG2195, '@LIST'!$AR$2:$AS$4, 2, FALSE), "")</f>
        <v/>
      </c>
      <c r="AI2195" s="142"/>
      <c r="AJ2195" s="143" t="str">
        <f>_xlfn.IFNA(VLOOKUP(AI2195, '@LIST'!$AU$2:$AV$4, 2, FALSE), "")</f>
        <v/>
      </c>
    </row>
    <row r="2196" spans="1:36" s="144" customFormat="1" ht="16.8">
      <c r="A2196" s="125"/>
      <c r="B2196" s="126" t="str">
        <f>_xlfn.IFNA(VLOOKUP(A2196, '@LIST'!$A$2:$B$15, 2, FALSE), "")</f>
        <v/>
      </c>
      <c r="C2196" s="125"/>
      <c r="D2196" s="128"/>
      <c r="E2196" s="129"/>
      <c r="F2196" s="147"/>
      <c r="G2196" s="130">
        <f xml:space="preserve"> IF(F2196="Yes",D2196/ '@PRODUCTION VOLUME'!$B$3*'@PRODUCTION VOLUME'!$B$4,D2196)</f>
        <v>0</v>
      </c>
      <c r="H2196" s="129"/>
      <c r="I2196" s="125"/>
      <c r="J2196" s="125"/>
      <c r="K2196" s="131"/>
      <c r="L2196" s="127"/>
      <c r="M2196" s="132" t="str">
        <f>_xlfn.IFNA(VLOOKUP(L2196,'@LIST'!$M$2:$N$396,2,FALSE),"")</f>
        <v/>
      </c>
      <c r="N2196" s="133"/>
      <c r="O2196" s="134"/>
      <c r="P2196" s="135" t="str">
        <f>_xlfn.IFNA(VLOOKUP(O2196,'@LIST'!$M$2:$N$396,2,FALSE),"")</f>
        <v/>
      </c>
      <c r="Q2196" s="136"/>
      <c r="R2196" s="137"/>
      <c r="S2196" s="138"/>
      <c r="T2196" s="139" t="str">
        <f>_xlfn.IFNA(VLOOKUP(S2196, '@LIST'!$AO$2:$AP$5, 2, FALSE), "")</f>
        <v/>
      </c>
      <c r="U2196" s="140"/>
      <c r="V2196" s="141" t="str">
        <f>_xlfn.IFNA(VLOOKUP(U2196, '@LIST'!$S$2:$T$26, 2, FALSE), "")</f>
        <v/>
      </c>
      <c r="W2196" s="141" t="str">
        <f>_xlfn.IFNA(VLOOKUP($U2196, '@LIST'!$U$2:$U$26, 2, FALSE), "")</f>
        <v/>
      </c>
      <c r="X2196" s="141" t="str">
        <f>_xlfn.IFNA(VLOOKUP($U2196, '@LIST'!$V$2:$W$26, 2, FALSE), "")</f>
        <v/>
      </c>
      <c r="Y2196" s="141" t="str">
        <f>_xlfn.IFNA(VLOOKUP($U2196, '@LIST'!$X$2:$Y$26, 2, FALSE), "")</f>
        <v/>
      </c>
      <c r="Z2196" s="141" t="str">
        <f>_xlfn.IFNA(VLOOKUP($U2196, '@LIST'!$Z$2:$AA$26, 2, FALSE), "")</f>
        <v/>
      </c>
      <c r="AA2196" s="141" t="str">
        <f>_xlfn.IFNA(VLOOKUP($U2196, '@LIST'!$AB$2:$AC$26, 2, FALSE), "")</f>
        <v/>
      </c>
      <c r="AB2196" s="141" t="str">
        <f>_xlfn.IFNA(VLOOKUP($U2196, '@LIST'!$AD$2:$AE$26, 2, FALSE), "")</f>
        <v/>
      </c>
      <c r="AC2196" s="141" t="str">
        <f>_xlfn.IFNA(VLOOKUP($U2196, '@LIST'!$AF$2:$AG$26, 2, FALSE), "")</f>
        <v/>
      </c>
      <c r="AD2196" s="141" t="str">
        <f>_xlfn.IFNA(VLOOKUP($U2196, '@LIST'!$AH$2:$AI$26, 2, FALSE), "")</f>
        <v/>
      </c>
      <c r="AE2196" s="141" t="str">
        <f>_xlfn.IFNA(VLOOKUP($U2196, '@LIST'!$AJ$2:$AK$26, 2, FALSE), "")</f>
        <v/>
      </c>
      <c r="AF2196" s="141" t="str">
        <f>_xlfn.IFNA(VLOOKUP($U2196, '@LIST'!$AL$2:$AM$26, 2, FALSE), "")</f>
        <v/>
      </c>
      <c r="AG2196" s="142"/>
      <c r="AH2196" s="139" t="str">
        <f>_xlfn.IFNA(VLOOKUP(AG2196, '@LIST'!$AR$2:$AS$4, 2, FALSE), "")</f>
        <v/>
      </c>
      <c r="AI2196" s="142"/>
      <c r="AJ2196" s="143" t="str">
        <f>_xlfn.IFNA(VLOOKUP(AI2196, '@LIST'!$AU$2:$AV$4, 2, FALSE), "")</f>
        <v/>
      </c>
    </row>
    <row r="2197" spans="1:36" s="144" customFormat="1" ht="16.8">
      <c r="A2197" s="125"/>
      <c r="B2197" s="126" t="str">
        <f>_xlfn.IFNA(VLOOKUP(A2197, '@LIST'!$A$2:$B$15, 2, FALSE), "")</f>
        <v/>
      </c>
      <c r="C2197" s="125"/>
      <c r="D2197" s="128"/>
      <c r="E2197" s="129"/>
      <c r="F2197" s="147"/>
      <c r="G2197" s="130">
        <f xml:space="preserve"> IF(F2197="Yes",D2197/ '@PRODUCTION VOLUME'!$B$3*'@PRODUCTION VOLUME'!$B$4,D2197)</f>
        <v>0</v>
      </c>
      <c r="H2197" s="129"/>
      <c r="I2197" s="125"/>
      <c r="J2197" s="125"/>
      <c r="K2197" s="131"/>
      <c r="L2197" s="127"/>
      <c r="M2197" s="132" t="str">
        <f>_xlfn.IFNA(VLOOKUP(L2197,'@LIST'!$M$2:$N$396,2,FALSE),"")</f>
        <v/>
      </c>
      <c r="N2197" s="133"/>
      <c r="O2197" s="134"/>
      <c r="P2197" s="135" t="str">
        <f>_xlfn.IFNA(VLOOKUP(O2197,'@LIST'!$M$2:$N$396,2,FALSE),"")</f>
        <v/>
      </c>
      <c r="Q2197" s="136"/>
      <c r="R2197" s="137"/>
      <c r="S2197" s="138"/>
      <c r="T2197" s="139" t="str">
        <f>_xlfn.IFNA(VLOOKUP(S2197, '@LIST'!$AO$2:$AP$5, 2, FALSE), "")</f>
        <v/>
      </c>
      <c r="U2197" s="140"/>
      <c r="V2197" s="141" t="str">
        <f>_xlfn.IFNA(VLOOKUP(U2197, '@LIST'!$S$2:$T$26, 2, FALSE), "")</f>
        <v/>
      </c>
      <c r="W2197" s="141" t="str">
        <f>_xlfn.IFNA(VLOOKUP($U2197, '@LIST'!$U$2:$U$26, 2, FALSE), "")</f>
        <v/>
      </c>
      <c r="X2197" s="141" t="str">
        <f>_xlfn.IFNA(VLOOKUP($U2197, '@LIST'!$V$2:$W$26, 2, FALSE), "")</f>
        <v/>
      </c>
      <c r="Y2197" s="141" t="str">
        <f>_xlfn.IFNA(VLOOKUP($U2197, '@LIST'!$X$2:$Y$26, 2, FALSE), "")</f>
        <v/>
      </c>
      <c r="Z2197" s="141" t="str">
        <f>_xlfn.IFNA(VLOOKUP($U2197, '@LIST'!$Z$2:$AA$26, 2, FALSE), "")</f>
        <v/>
      </c>
      <c r="AA2197" s="141" t="str">
        <f>_xlfn.IFNA(VLOOKUP($U2197, '@LIST'!$AB$2:$AC$26, 2, FALSE), "")</f>
        <v/>
      </c>
      <c r="AB2197" s="141" t="str">
        <f>_xlfn.IFNA(VLOOKUP($U2197, '@LIST'!$AD$2:$AE$26, 2, FALSE), "")</f>
        <v/>
      </c>
      <c r="AC2197" s="141" t="str">
        <f>_xlfn.IFNA(VLOOKUP($U2197, '@LIST'!$AF$2:$AG$26, 2, FALSE), "")</f>
        <v/>
      </c>
      <c r="AD2197" s="141" t="str">
        <f>_xlfn.IFNA(VLOOKUP($U2197, '@LIST'!$AH$2:$AI$26, 2, FALSE), "")</f>
        <v/>
      </c>
      <c r="AE2197" s="141" t="str">
        <f>_xlfn.IFNA(VLOOKUP($U2197, '@LIST'!$AJ$2:$AK$26, 2, FALSE), "")</f>
        <v/>
      </c>
      <c r="AF2197" s="141" t="str">
        <f>_xlfn.IFNA(VLOOKUP($U2197, '@LIST'!$AL$2:$AM$26, 2, FALSE), "")</f>
        <v/>
      </c>
      <c r="AG2197" s="142"/>
      <c r="AH2197" s="139" t="str">
        <f>_xlfn.IFNA(VLOOKUP(AG2197, '@LIST'!$AR$2:$AS$4, 2, FALSE), "")</f>
        <v/>
      </c>
      <c r="AI2197" s="142"/>
      <c r="AJ2197" s="143" t="str">
        <f>_xlfn.IFNA(VLOOKUP(AI2197, '@LIST'!$AU$2:$AV$4, 2, FALSE), "")</f>
        <v/>
      </c>
    </row>
    <row r="2198" spans="1:36" s="144" customFormat="1" ht="16.8">
      <c r="A2198" s="125"/>
      <c r="B2198" s="126" t="str">
        <f>_xlfn.IFNA(VLOOKUP(A2198, '@LIST'!$A$2:$B$15, 2, FALSE), "")</f>
        <v/>
      </c>
      <c r="C2198" s="125"/>
      <c r="D2198" s="128"/>
      <c r="E2198" s="129"/>
      <c r="F2198" s="147"/>
      <c r="G2198" s="130">
        <f xml:space="preserve"> IF(F2198="Yes",D2198/ '@PRODUCTION VOLUME'!$B$3*'@PRODUCTION VOLUME'!$B$4,D2198)</f>
        <v>0</v>
      </c>
      <c r="H2198" s="129"/>
      <c r="I2198" s="125"/>
      <c r="J2198" s="125"/>
      <c r="K2198" s="131"/>
      <c r="L2198" s="127"/>
      <c r="M2198" s="132" t="str">
        <f>_xlfn.IFNA(VLOOKUP(L2198,'@LIST'!$M$2:$N$396,2,FALSE),"")</f>
        <v/>
      </c>
      <c r="N2198" s="133"/>
      <c r="O2198" s="134"/>
      <c r="P2198" s="135" t="str">
        <f>_xlfn.IFNA(VLOOKUP(O2198,'@LIST'!$M$2:$N$396,2,FALSE),"")</f>
        <v/>
      </c>
      <c r="Q2198" s="136"/>
      <c r="R2198" s="137"/>
      <c r="S2198" s="138"/>
      <c r="T2198" s="139" t="str">
        <f>_xlfn.IFNA(VLOOKUP(S2198, '@LIST'!$AO$2:$AP$5, 2, FALSE), "")</f>
        <v/>
      </c>
      <c r="U2198" s="140"/>
      <c r="V2198" s="141" t="str">
        <f>_xlfn.IFNA(VLOOKUP(U2198, '@LIST'!$S$2:$T$26, 2, FALSE), "")</f>
        <v/>
      </c>
      <c r="W2198" s="141" t="str">
        <f>_xlfn.IFNA(VLOOKUP($U2198, '@LIST'!$U$2:$U$26, 2, FALSE), "")</f>
        <v/>
      </c>
      <c r="X2198" s="141" t="str">
        <f>_xlfn.IFNA(VLOOKUP($U2198, '@LIST'!$V$2:$W$26, 2, FALSE), "")</f>
        <v/>
      </c>
      <c r="Y2198" s="141" t="str">
        <f>_xlfn.IFNA(VLOOKUP($U2198, '@LIST'!$X$2:$Y$26, 2, FALSE), "")</f>
        <v/>
      </c>
      <c r="Z2198" s="141" t="str">
        <f>_xlfn.IFNA(VLOOKUP($U2198, '@LIST'!$Z$2:$AA$26, 2, FALSE), "")</f>
        <v/>
      </c>
      <c r="AA2198" s="141" t="str">
        <f>_xlfn.IFNA(VLOOKUP($U2198, '@LIST'!$AB$2:$AC$26, 2, FALSE), "")</f>
        <v/>
      </c>
      <c r="AB2198" s="141" t="str">
        <f>_xlfn.IFNA(VLOOKUP($U2198, '@LIST'!$AD$2:$AE$26, 2, FALSE), "")</f>
        <v/>
      </c>
      <c r="AC2198" s="141" t="str">
        <f>_xlfn.IFNA(VLOOKUP($U2198, '@LIST'!$AF$2:$AG$26, 2, FALSE), "")</f>
        <v/>
      </c>
      <c r="AD2198" s="141" t="str">
        <f>_xlfn.IFNA(VLOOKUP($U2198, '@LIST'!$AH$2:$AI$26, 2, FALSE), "")</f>
        <v/>
      </c>
      <c r="AE2198" s="141" t="str">
        <f>_xlfn.IFNA(VLOOKUP($U2198, '@LIST'!$AJ$2:$AK$26, 2, FALSE), "")</f>
        <v/>
      </c>
      <c r="AF2198" s="141" t="str">
        <f>_xlfn.IFNA(VLOOKUP($U2198, '@LIST'!$AL$2:$AM$26, 2, FALSE), "")</f>
        <v/>
      </c>
      <c r="AG2198" s="142"/>
      <c r="AH2198" s="139" t="str">
        <f>_xlfn.IFNA(VLOOKUP(AG2198, '@LIST'!$AR$2:$AS$4, 2, FALSE), "")</f>
        <v/>
      </c>
      <c r="AI2198" s="142"/>
      <c r="AJ2198" s="143" t="str">
        <f>_xlfn.IFNA(VLOOKUP(AI2198, '@LIST'!$AU$2:$AV$4, 2, FALSE), "")</f>
        <v/>
      </c>
    </row>
    <row r="2199" spans="1:36" s="144" customFormat="1" ht="16.8">
      <c r="A2199" s="125"/>
      <c r="B2199" s="126" t="str">
        <f>_xlfn.IFNA(VLOOKUP(A2199, '@LIST'!$A$2:$B$15, 2, FALSE), "")</f>
        <v/>
      </c>
      <c r="C2199" s="125"/>
      <c r="D2199" s="128"/>
      <c r="E2199" s="129"/>
      <c r="F2199" s="147"/>
      <c r="G2199" s="130">
        <f xml:space="preserve"> IF(F2199="Yes",D2199/ '@PRODUCTION VOLUME'!$B$3*'@PRODUCTION VOLUME'!$B$4,D2199)</f>
        <v>0</v>
      </c>
      <c r="H2199" s="129"/>
      <c r="I2199" s="125"/>
      <c r="J2199" s="125"/>
      <c r="K2199" s="131"/>
      <c r="L2199" s="127"/>
      <c r="M2199" s="132" t="str">
        <f>_xlfn.IFNA(VLOOKUP(L2199,'@LIST'!$M$2:$N$396,2,FALSE),"")</f>
        <v/>
      </c>
      <c r="N2199" s="133"/>
      <c r="O2199" s="134"/>
      <c r="P2199" s="135" t="str">
        <f>_xlfn.IFNA(VLOOKUP(O2199,'@LIST'!$M$2:$N$396,2,FALSE),"")</f>
        <v/>
      </c>
      <c r="Q2199" s="136"/>
      <c r="R2199" s="137"/>
      <c r="S2199" s="138"/>
      <c r="T2199" s="139" t="str">
        <f>_xlfn.IFNA(VLOOKUP(S2199, '@LIST'!$AO$2:$AP$5, 2, FALSE), "")</f>
        <v/>
      </c>
      <c r="U2199" s="140"/>
      <c r="V2199" s="141" t="str">
        <f>_xlfn.IFNA(VLOOKUP(U2199, '@LIST'!$S$2:$T$26, 2, FALSE), "")</f>
        <v/>
      </c>
      <c r="W2199" s="141" t="str">
        <f>_xlfn.IFNA(VLOOKUP($U2199, '@LIST'!$U$2:$U$26, 2, FALSE), "")</f>
        <v/>
      </c>
      <c r="X2199" s="141" t="str">
        <f>_xlfn.IFNA(VLOOKUP($U2199, '@LIST'!$V$2:$W$26, 2, FALSE), "")</f>
        <v/>
      </c>
      <c r="Y2199" s="141" t="str">
        <f>_xlfn.IFNA(VLOOKUP($U2199, '@LIST'!$X$2:$Y$26, 2, FALSE), "")</f>
        <v/>
      </c>
      <c r="Z2199" s="141" t="str">
        <f>_xlfn.IFNA(VLOOKUP($U2199, '@LIST'!$Z$2:$AA$26, 2, FALSE), "")</f>
        <v/>
      </c>
      <c r="AA2199" s="141" t="str">
        <f>_xlfn.IFNA(VLOOKUP($U2199, '@LIST'!$AB$2:$AC$26, 2, FALSE), "")</f>
        <v/>
      </c>
      <c r="AB2199" s="141" t="str">
        <f>_xlfn.IFNA(VLOOKUP($U2199, '@LIST'!$AD$2:$AE$26, 2, FALSE), "")</f>
        <v/>
      </c>
      <c r="AC2199" s="141" t="str">
        <f>_xlfn.IFNA(VLOOKUP($U2199, '@LIST'!$AF$2:$AG$26, 2, FALSE), "")</f>
        <v/>
      </c>
      <c r="AD2199" s="141" t="str">
        <f>_xlfn.IFNA(VLOOKUP($U2199, '@LIST'!$AH$2:$AI$26, 2, FALSE), "")</f>
        <v/>
      </c>
      <c r="AE2199" s="141" t="str">
        <f>_xlfn.IFNA(VLOOKUP($U2199, '@LIST'!$AJ$2:$AK$26, 2, FALSE), "")</f>
        <v/>
      </c>
      <c r="AF2199" s="141" t="str">
        <f>_xlfn.IFNA(VLOOKUP($U2199, '@LIST'!$AL$2:$AM$26, 2, FALSE), "")</f>
        <v/>
      </c>
      <c r="AG2199" s="142"/>
      <c r="AH2199" s="139" t="str">
        <f>_xlfn.IFNA(VLOOKUP(AG2199, '@LIST'!$AR$2:$AS$4, 2, FALSE), "")</f>
        <v/>
      </c>
      <c r="AI2199" s="142"/>
      <c r="AJ2199" s="143" t="str">
        <f>_xlfn.IFNA(VLOOKUP(AI2199, '@LIST'!$AU$2:$AV$4, 2, FALSE), "")</f>
        <v/>
      </c>
    </row>
    <row r="2200" spans="1:36" s="144" customFormat="1" ht="16.8">
      <c r="A2200" s="125"/>
      <c r="B2200" s="126" t="str">
        <f>_xlfn.IFNA(VLOOKUP(A2200, '@LIST'!$A$2:$B$15, 2, FALSE), "")</f>
        <v/>
      </c>
      <c r="C2200" s="125"/>
      <c r="D2200" s="128"/>
      <c r="E2200" s="129"/>
      <c r="F2200" s="147"/>
      <c r="G2200" s="130">
        <f xml:space="preserve"> IF(F2200="Yes",D2200/ '@PRODUCTION VOLUME'!$B$3*'@PRODUCTION VOLUME'!$B$4,D2200)</f>
        <v>0</v>
      </c>
      <c r="H2200" s="129"/>
      <c r="I2200" s="125"/>
      <c r="J2200" s="125"/>
      <c r="K2200" s="131"/>
      <c r="L2200" s="127"/>
      <c r="M2200" s="132" t="str">
        <f>_xlfn.IFNA(VLOOKUP(L2200,'@LIST'!$M$2:$N$396,2,FALSE),"")</f>
        <v/>
      </c>
      <c r="N2200" s="133"/>
      <c r="O2200" s="134"/>
      <c r="P2200" s="135" t="str">
        <f>_xlfn.IFNA(VLOOKUP(O2200,'@LIST'!$M$2:$N$396,2,FALSE),"")</f>
        <v/>
      </c>
      <c r="Q2200" s="136"/>
      <c r="R2200" s="137"/>
      <c r="S2200" s="138"/>
      <c r="T2200" s="139" t="str">
        <f>_xlfn.IFNA(VLOOKUP(S2200, '@LIST'!$AO$2:$AP$5, 2, FALSE), "")</f>
        <v/>
      </c>
      <c r="U2200" s="140"/>
      <c r="V2200" s="141" t="str">
        <f>_xlfn.IFNA(VLOOKUP(U2200, '@LIST'!$S$2:$T$26, 2, FALSE), "")</f>
        <v/>
      </c>
      <c r="W2200" s="141" t="str">
        <f>_xlfn.IFNA(VLOOKUP($U2200, '@LIST'!$U$2:$U$26, 2, FALSE), "")</f>
        <v/>
      </c>
      <c r="X2200" s="141" t="str">
        <f>_xlfn.IFNA(VLOOKUP($U2200, '@LIST'!$V$2:$W$26, 2, FALSE), "")</f>
        <v/>
      </c>
      <c r="Y2200" s="141" t="str">
        <f>_xlfn.IFNA(VLOOKUP($U2200, '@LIST'!$X$2:$Y$26, 2, FALSE), "")</f>
        <v/>
      </c>
      <c r="Z2200" s="141" t="str">
        <f>_xlfn.IFNA(VLOOKUP($U2200, '@LIST'!$Z$2:$AA$26, 2, FALSE), "")</f>
        <v/>
      </c>
      <c r="AA2200" s="141" t="str">
        <f>_xlfn.IFNA(VLOOKUP($U2200, '@LIST'!$AB$2:$AC$26, 2, FALSE), "")</f>
        <v/>
      </c>
      <c r="AB2200" s="141" t="str">
        <f>_xlfn.IFNA(VLOOKUP($U2200, '@LIST'!$AD$2:$AE$26, 2, FALSE), "")</f>
        <v/>
      </c>
      <c r="AC2200" s="141" t="str">
        <f>_xlfn.IFNA(VLOOKUP($U2200, '@LIST'!$AF$2:$AG$26, 2, FALSE), "")</f>
        <v/>
      </c>
      <c r="AD2200" s="141" t="str">
        <f>_xlfn.IFNA(VLOOKUP($U2200, '@LIST'!$AH$2:$AI$26, 2, FALSE), "")</f>
        <v/>
      </c>
      <c r="AE2200" s="141" t="str">
        <f>_xlfn.IFNA(VLOOKUP($U2200, '@LIST'!$AJ$2:$AK$26, 2, FALSE), "")</f>
        <v/>
      </c>
      <c r="AF2200" s="141" t="str">
        <f>_xlfn.IFNA(VLOOKUP($U2200, '@LIST'!$AL$2:$AM$26, 2, FALSE), "")</f>
        <v/>
      </c>
      <c r="AG2200" s="142"/>
      <c r="AH2200" s="139" t="str">
        <f>_xlfn.IFNA(VLOOKUP(AG2200, '@LIST'!$AR$2:$AS$4, 2, FALSE), "")</f>
        <v/>
      </c>
      <c r="AI2200" s="142"/>
      <c r="AJ2200" s="143" t="str">
        <f>_xlfn.IFNA(VLOOKUP(AI2200, '@LIST'!$AU$2:$AV$4, 2, FALSE), "")</f>
        <v/>
      </c>
    </row>
    <row r="2201" spans="1:36" s="144" customFormat="1" ht="16.8">
      <c r="A2201" s="125"/>
      <c r="B2201" s="126" t="str">
        <f>_xlfn.IFNA(VLOOKUP(A2201, '@LIST'!$A$2:$B$15, 2, FALSE), "")</f>
        <v/>
      </c>
      <c r="C2201" s="125"/>
      <c r="D2201" s="128"/>
      <c r="E2201" s="129"/>
      <c r="F2201" s="147"/>
      <c r="G2201" s="130">
        <f xml:space="preserve"> IF(F2201="Yes",D2201/ '@PRODUCTION VOLUME'!$B$3*'@PRODUCTION VOLUME'!$B$4,D2201)</f>
        <v>0</v>
      </c>
      <c r="H2201" s="129"/>
      <c r="I2201" s="125"/>
      <c r="J2201" s="125"/>
      <c r="K2201" s="131"/>
      <c r="L2201" s="127"/>
      <c r="M2201" s="132" t="str">
        <f>_xlfn.IFNA(VLOOKUP(L2201,'@LIST'!$M$2:$N$396,2,FALSE),"")</f>
        <v/>
      </c>
      <c r="N2201" s="133"/>
      <c r="O2201" s="134"/>
      <c r="P2201" s="135" t="str">
        <f>_xlfn.IFNA(VLOOKUP(O2201,'@LIST'!$M$2:$N$396,2,FALSE),"")</f>
        <v/>
      </c>
      <c r="Q2201" s="136"/>
      <c r="R2201" s="137"/>
      <c r="S2201" s="138"/>
      <c r="T2201" s="139" t="str">
        <f>_xlfn.IFNA(VLOOKUP(S2201, '@LIST'!$AO$2:$AP$5, 2, FALSE), "")</f>
        <v/>
      </c>
      <c r="U2201" s="140"/>
      <c r="V2201" s="141" t="str">
        <f>_xlfn.IFNA(VLOOKUP(U2201, '@LIST'!$S$2:$T$26, 2, FALSE), "")</f>
        <v/>
      </c>
      <c r="W2201" s="141" t="str">
        <f>_xlfn.IFNA(VLOOKUP($U2201, '@LIST'!$U$2:$U$26, 2, FALSE), "")</f>
        <v/>
      </c>
      <c r="X2201" s="141" t="str">
        <f>_xlfn.IFNA(VLOOKUP($U2201, '@LIST'!$V$2:$W$26, 2, FALSE), "")</f>
        <v/>
      </c>
      <c r="Y2201" s="141" t="str">
        <f>_xlfn.IFNA(VLOOKUP($U2201, '@LIST'!$X$2:$Y$26, 2, FALSE), "")</f>
        <v/>
      </c>
      <c r="Z2201" s="141" t="str">
        <f>_xlfn.IFNA(VLOOKUP($U2201, '@LIST'!$Z$2:$AA$26, 2, FALSE), "")</f>
        <v/>
      </c>
      <c r="AA2201" s="141" t="str">
        <f>_xlfn.IFNA(VLOOKUP($U2201, '@LIST'!$AB$2:$AC$26, 2, FALSE), "")</f>
        <v/>
      </c>
      <c r="AB2201" s="141" t="str">
        <f>_xlfn.IFNA(VLOOKUP($U2201, '@LIST'!$AD$2:$AE$26, 2, FALSE), "")</f>
        <v/>
      </c>
      <c r="AC2201" s="141" t="str">
        <f>_xlfn.IFNA(VLOOKUP($U2201, '@LIST'!$AF$2:$AG$26, 2, FALSE), "")</f>
        <v/>
      </c>
      <c r="AD2201" s="141" t="str">
        <f>_xlfn.IFNA(VLOOKUP($U2201, '@LIST'!$AH$2:$AI$26, 2, FALSE), "")</f>
        <v/>
      </c>
      <c r="AE2201" s="141" t="str">
        <f>_xlfn.IFNA(VLOOKUP($U2201, '@LIST'!$AJ$2:$AK$26, 2, FALSE), "")</f>
        <v/>
      </c>
      <c r="AF2201" s="141" t="str">
        <f>_xlfn.IFNA(VLOOKUP($U2201, '@LIST'!$AL$2:$AM$26, 2, FALSE), "")</f>
        <v/>
      </c>
      <c r="AG2201" s="142"/>
      <c r="AH2201" s="139" t="str">
        <f>_xlfn.IFNA(VLOOKUP(AG2201, '@LIST'!$AR$2:$AS$4, 2, FALSE), "")</f>
        <v/>
      </c>
      <c r="AI2201" s="142"/>
      <c r="AJ2201" s="143" t="str">
        <f>_xlfn.IFNA(VLOOKUP(AI2201, '@LIST'!$AU$2:$AV$4, 2, FALSE), "")</f>
        <v/>
      </c>
    </row>
    <row r="2202" spans="1:36" s="144" customFormat="1" ht="16.8">
      <c r="A2202" s="125"/>
      <c r="B2202" s="126" t="str">
        <f>_xlfn.IFNA(VLOOKUP(A2202, '@LIST'!$A$2:$B$15, 2, FALSE), "")</f>
        <v/>
      </c>
      <c r="C2202" s="125"/>
      <c r="D2202" s="128"/>
      <c r="E2202" s="129"/>
      <c r="F2202" s="147"/>
      <c r="G2202" s="130">
        <f xml:space="preserve"> IF(F2202="Yes",D2202/ '@PRODUCTION VOLUME'!$B$3*'@PRODUCTION VOLUME'!$B$4,D2202)</f>
        <v>0</v>
      </c>
      <c r="H2202" s="129"/>
      <c r="I2202" s="125"/>
      <c r="J2202" s="125"/>
      <c r="K2202" s="131"/>
      <c r="L2202" s="127"/>
      <c r="M2202" s="132" t="str">
        <f>_xlfn.IFNA(VLOOKUP(L2202,'@LIST'!$M$2:$N$396,2,FALSE),"")</f>
        <v/>
      </c>
      <c r="N2202" s="133"/>
      <c r="O2202" s="134"/>
      <c r="P2202" s="135" t="str">
        <f>_xlfn.IFNA(VLOOKUP(O2202,'@LIST'!$M$2:$N$396,2,FALSE),"")</f>
        <v/>
      </c>
      <c r="Q2202" s="136"/>
      <c r="R2202" s="137"/>
      <c r="S2202" s="138"/>
      <c r="T2202" s="139" t="str">
        <f>_xlfn.IFNA(VLOOKUP(S2202, '@LIST'!$AO$2:$AP$5, 2, FALSE), "")</f>
        <v/>
      </c>
      <c r="U2202" s="140"/>
      <c r="V2202" s="141" t="str">
        <f>_xlfn.IFNA(VLOOKUP(U2202, '@LIST'!$S$2:$T$26, 2, FALSE), "")</f>
        <v/>
      </c>
      <c r="W2202" s="141" t="str">
        <f>_xlfn.IFNA(VLOOKUP($U2202, '@LIST'!$U$2:$U$26, 2, FALSE), "")</f>
        <v/>
      </c>
      <c r="X2202" s="141" t="str">
        <f>_xlfn.IFNA(VLOOKUP($U2202, '@LIST'!$V$2:$W$26, 2, FALSE), "")</f>
        <v/>
      </c>
      <c r="Y2202" s="141" t="str">
        <f>_xlfn.IFNA(VLOOKUP($U2202, '@LIST'!$X$2:$Y$26, 2, FALSE), "")</f>
        <v/>
      </c>
      <c r="Z2202" s="141" t="str">
        <f>_xlfn.IFNA(VLOOKUP($U2202, '@LIST'!$Z$2:$AA$26, 2, FALSE), "")</f>
        <v/>
      </c>
      <c r="AA2202" s="141" t="str">
        <f>_xlfn.IFNA(VLOOKUP($U2202, '@LIST'!$AB$2:$AC$26, 2, FALSE), "")</f>
        <v/>
      </c>
      <c r="AB2202" s="141" t="str">
        <f>_xlfn.IFNA(VLOOKUP($U2202, '@LIST'!$AD$2:$AE$26, 2, FALSE), "")</f>
        <v/>
      </c>
      <c r="AC2202" s="141" t="str">
        <f>_xlfn.IFNA(VLOOKUP($U2202, '@LIST'!$AF$2:$AG$26, 2, FALSE), "")</f>
        <v/>
      </c>
      <c r="AD2202" s="141" t="str">
        <f>_xlfn.IFNA(VLOOKUP($U2202, '@LIST'!$AH$2:$AI$26, 2, FALSE), "")</f>
        <v/>
      </c>
      <c r="AE2202" s="141" t="str">
        <f>_xlfn.IFNA(VLOOKUP($U2202, '@LIST'!$AJ$2:$AK$26, 2, FALSE), "")</f>
        <v/>
      </c>
      <c r="AF2202" s="141" t="str">
        <f>_xlfn.IFNA(VLOOKUP($U2202, '@LIST'!$AL$2:$AM$26, 2, FALSE), "")</f>
        <v/>
      </c>
      <c r="AG2202" s="142"/>
      <c r="AH2202" s="139" t="str">
        <f>_xlfn.IFNA(VLOOKUP(AG2202, '@LIST'!$AR$2:$AS$4, 2, FALSE), "")</f>
        <v/>
      </c>
      <c r="AI2202" s="142"/>
      <c r="AJ2202" s="143" t="str">
        <f>_xlfn.IFNA(VLOOKUP(AI2202, '@LIST'!$AU$2:$AV$4, 2, FALSE), "")</f>
        <v/>
      </c>
    </row>
    <row r="2203" spans="1:36" s="144" customFormat="1" ht="16.8">
      <c r="A2203" s="125"/>
      <c r="B2203" s="126" t="str">
        <f>_xlfn.IFNA(VLOOKUP(A2203, '@LIST'!$A$2:$B$15, 2, FALSE), "")</f>
        <v/>
      </c>
      <c r="C2203" s="125"/>
      <c r="D2203" s="128"/>
      <c r="E2203" s="129"/>
      <c r="F2203" s="147"/>
      <c r="G2203" s="130">
        <f xml:space="preserve"> IF(F2203="Yes",D2203/ '@PRODUCTION VOLUME'!$B$3*'@PRODUCTION VOLUME'!$B$4,D2203)</f>
        <v>0</v>
      </c>
      <c r="H2203" s="129"/>
      <c r="I2203" s="125"/>
      <c r="J2203" s="125"/>
      <c r="K2203" s="131"/>
      <c r="L2203" s="127"/>
      <c r="M2203" s="132" t="str">
        <f>_xlfn.IFNA(VLOOKUP(L2203,'@LIST'!$M$2:$N$396,2,FALSE),"")</f>
        <v/>
      </c>
      <c r="N2203" s="133"/>
      <c r="O2203" s="134"/>
      <c r="P2203" s="135" t="str">
        <f>_xlfn.IFNA(VLOOKUP(O2203,'@LIST'!$M$2:$N$396,2,FALSE),"")</f>
        <v/>
      </c>
      <c r="Q2203" s="136"/>
      <c r="R2203" s="137"/>
      <c r="S2203" s="138"/>
      <c r="T2203" s="139" t="str">
        <f>_xlfn.IFNA(VLOOKUP(S2203, '@LIST'!$AO$2:$AP$5, 2, FALSE), "")</f>
        <v/>
      </c>
      <c r="U2203" s="140"/>
      <c r="V2203" s="141" t="str">
        <f>_xlfn.IFNA(VLOOKUP(U2203, '@LIST'!$S$2:$T$26, 2, FALSE), "")</f>
        <v/>
      </c>
      <c r="W2203" s="141" t="str">
        <f>_xlfn.IFNA(VLOOKUP($U2203, '@LIST'!$U$2:$U$26, 2, FALSE), "")</f>
        <v/>
      </c>
      <c r="X2203" s="141" t="str">
        <f>_xlfn.IFNA(VLOOKUP($U2203, '@LIST'!$V$2:$W$26, 2, FALSE), "")</f>
        <v/>
      </c>
      <c r="Y2203" s="141" t="str">
        <f>_xlfn.IFNA(VLOOKUP($U2203, '@LIST'!$X$2:$Y$26, 2, FALSE), "")</f>
        <v/>
      </c>
      <c r="Z2203" s="141" t="str">
        <f>_xlfn.IFNA(VLOOKUP($U2203, '@LIST'!$Z$2:$AA$26, 2, FALSE), "")</f>
        <v/>
      </c>
      <c r="AA2203" s="141" t="str">
        <f>_xlfn.IFNA(VLOOKUP($U2203, '@LIST'!$AB$2:$AC$26, 2, FALSE), "")</f>
        <v/>
      </c>
      <c r="AB2203" s="141" t="str">
        <f>_xlfn.IFNA(VLOOKUP($U2203, '@LIST'!$AD$2:$AE$26, 2, FALSE), "")</f>
        <v/>
      </c>
      <c r="AC2203" s="141" t="str">
        <f>_xlfn.IFNA(VLOOKUP($U2203, '@LIST'!$AF$2:$AG$26, 2, FALSE), "")</f>
        <v/>
      </c>
      <c r="AD2203" s="141" t="str">
        <f>_xlfn.IFNA(VLOOKUP($U2203, '@LIST'!$AH$2:$AI$26, 2, FALSE), "")</f>
        <v/>
      </c>
      <c r="AE2203" s="141" t="str">
        <f>_xlfn.IFNA(VLOOKUP($U2203, '@LIST'!$AJ$2:$AK$26, 2, FALSE), "")</f>
        <v/>
      </c>
      <c r="AF2203" s="141" t="str">
        <f>_xlfn.IFNA(VLOOKUP($U2203, '@LIST'!$AL$2:$AM$26, 2, FALSE), "")</f>
        <v/>
      </c>
      <c r="AG2203" s="142"/>
      <c r="AH2203" s="139" t="str">
        <f>_xlfn.IFNA(VLOOKUP(AG2203, '@LIST'!$AR$2:$AS$4, 2, FALSE), "")</f>
        <v/>
      </c>
      <c r="AI2203" s="142"/>
      <c r="AJ2203" s="143" t="str">
        <f>_xlfn.IFNA(VLOOKUP(AI2203, '@LIST'!$AU$2:$AV$4, 2, FALSE), "")</f>
        <v/>
      </c>
    </row>
    <row r="2204" spans="1:36" s="144" customFormat="1" ht="16.8">
      <c r="A2204" s="125"/>
      <c r="B2204" s="126" t="str">
        <f>_xlfn.IFNA(VLOOKUP(A2204, '@LIST'!$A$2:$B$15, 2, FALSE), "")</f>
        <v/>
      </c>
      <c r="C2204" s="125"/>
      <c r="D2204" s="128"/>
      <c r="E2204" s="129"/>
      <c r="F2204" s="147"/>
      <c r="G2204" s="130">
        <f xml:space="preserve"> IF(F2204="Yes",D2204/ '@PRODUCTION VOLUME'!$B$3*'@PRODUCTION VOLUME'!$B$4,D2204)</f>
        <v>0</v>
      </c>
      <c r="H2204" s="129"/>
      <c r="I2204" s="125"/>
      <c r="J2204" s="125"/>
      <c r="K2204" s="131"/>
      <c r="L2204" s="127"/>
      <c r="M2204" s="132" t="str">
        <f>_xlfn.IFNA(VLOOKUP(L2204,'@LIST'!$M$2:$N$396,2,FALSE),"")</f>
        <v/>
      </c>
      <c r="N2204" s="133"/>
      <c r="O2204" s="134"/>
      <c r="P2204" s="135" t="str">
        <f>_xlfn.IFNA(VLOOKUP(O2204,'@LIST'!$M$2:$N$396,2,FALSE),"")</f>
        <v/>
      </c>
      <c r="Q2204" s="136"/>
      <c r="R2204" s="137"/>
      <c r="S2204" s="138"/>
      <c r="T2204" s="139" t="str">
        <f>_xlfn.IFNA(VLOOKUP(S2204, '@LIST'!$AO$2:$AP$5, 2, FALSE), "")</f>
        <v/>
      </c>
      <c r="U2204" s="140"/>
      <c r="V2204" s="141" t="str">
        <f>_xlfn.IFNA(VLOOKUP(U2204, '@LIST'!$S$2:$T$26, 2, FALSE), "")</f>
        <v/>
      </c>
      <c r="W2204" s="141" t="str">
        <f>_xlfn.IFNA(VLOOKUP($U2204, '@LIST'!$U$2:$U$26, 2, FALSE), "")</f>
        <v/>
      </c>
      <c r="X2204" s="141" t="str">
        <f>_xlfn.IFNA(VLOOKUP($U2204, '@LIST'!$V$2:$W$26, 2, FALSE), "")</f>
        <v/>
      </c>
      <c r="Y2204" s="141" t="str">
        <f>_xlfn.IFNA(VLOOKUP($U2204, '@LIST'!$X$2:$Y$26, 2, FALSE), "")</f>
        <v/>
      </c>
      <c r="Z2204" s="141" t="str">
        <f>_xlfn.IFNA(VLOOKUP($U2204, '@LIST'!$Z$2:$AA$26, 2, FALSE), "")</f>
        <v/>
      </c>
      <c r="AA2204" s="141" t="str">
        <f>_xlfn.IFNA(VLOOKUP($U2204, '@LIST'!$AB$2:$AC$26, 2, FALSE), "")</f>
        <v/>
      </c>
      <c r="AB2204" s="141" t="str">
        <f>_xlfn.IFNA(VLOOKUP($U2204, '@LIST'!$AD$2:$AE$26, 2, FALSE), "")</f>
        <v/>
      </c>
      <c r="AC2204" s="141" t="str">
        <f>_xlfn.IFNA(VLOOKUP($U2204, '@LIST'!$AF$2:$AG$26, 2, FALSE), "")</f>
        <v/>
      </c>
      <c r="AD2204" s="141" t="str">
        <f>_xlfn.IFNA(VLOOKUP($U2204, '@LIST'!$AH$2:$AI$26, 2, FALSE), "")</f>
        <v/>
      </c>
      <c r="AE2204" s="141" t="str">
        <f>_xlfn.IFNA(VLOOKUP($U2204, '@LIST'!$AJ$2:$AK$26, 2, FALSE), "")</f>
        <v/>
      </c>
      <c r="AF2204" s="141" t="str">
        <f>_xlfn.IFNA(VLOOKUP($U2204, '@LIST'!$AL$2:$AM$26, 2, FALSE), "")</f>
        <v/>
      </c>
      <c r="AG2204" s="142"/>
      <c r="AH2204" s="139" t="str">
        <f>_xlfn.IFNA(VLOOKUP(AG2204, '@LIST'!$AR$2:$AS$4, 2, FALSE), "")</f>
        <v/>
      </c>
      <c r="AI2204" s="142"/>
      <c r="AJ2204" s="143" t="str">
        <f>_xlfn.IFNA(VLOOKUP(AI2204, '@LIST'!$AU$2:$AV$4, 2, FALSE), "")</f>
        <v/>
      </c>
    </row>
    <row r="2205" spans="1:36" s="144" customFormat="1" ht="16.8">
      <c r="A2205" s="125"/>
      <c r="B2205" s="126" t="str">
        <f>_xlfn.IFNA(VLOOKUP(A2205, '@LIST'!$A$2:$B$15, 2, FALSE), "")</f>
        <v/>
      </c>
      <c r="C2205" s="125"/>
      <c r="D2205" s="128"/>
      <c r="E2205" s="129"/>
      <c r="F2205" s="147"/>
      <c r="G2205" s="130">
        <f xml:space="preserve"> IF(F2205="Yes",D2205/ '@PRODUCTION VOLUME'!$B$3*'@PRODUCTION VOLUME'!$B$4,D2205)</f>
        <v>0</v>
      </c>
      <c r="H2205" s="129"/>
      <c r="I2205" s="125"/>
      <c r="J2205" s="125"/>
      <c r="K2205" s="131"/>
      <c r="L2205" s="127"/>
      <c r="M2205" s="132" t="str">
        <f>_xlfn.IFNA(VLOOKUP(L2205,'@LIST'!$M$2:$N$396,2,FALSE),"")</f>
        <v/>
      </c>
      <c r="N2205" s="133"/>
      <c r="O2205" s="134"/>
      <c r="P2205" s="135" t="str">
        <f>_xlfn.IFNA(VLOOKUP(O2205,'@LIST'!$M$2:$N$396,2,FALSE),"")</f>
        <v/>
      </c>
      <c r="Q2205" s="136"/>
      <c r="R2205" s="137"/>
      <c r="S2205" s="138"/>
      <c r="T2205" s="139" t="str">
        <f>_xlfn.IFNA(VLOOKUP(S2205, '@LIST'!$AO$2:$AP$5, 2, FALSE), "")</f>
        <v/>
      </c>
      <c r="U2205" s="140"/>
      <c r="V2205" s="141" t="str">
        <f>_xlfn.IFNA(VLOOKUP(U2205, '@LIST'!$S$2:$T$26, 2, FALSE), "")</f>
        <v/>
      </c>
      <c r="W2205" s="141" t="str">
        <f>_xlfn.IFNA(VLOOKUP($U2205, '@LIST'!$U$2:$U$26, 2, FALSE), "")</f>
        <v/>
      </c>
      <c r="X2205" s="141" t="str">
        <f>_xlfn.IFNA(VLOOKUP($U2205, '@LIST'!$V$2:$W$26, 2, FALSE), "")</f>
        <v/>
      </c>
      <c r="Y2205" s="141" t="str">
        <f>_xlfn.IFNA(VLOOKUP($U2205, '@LIST'!$X$2:$Y$26, 2, FALSE), "")</f>
        <v/>
      </c>
      <c r="Z2205" s="141" t="str">
        <f>_xlfn.IFNA(VLOOKUP($U2205, '@LIST'!$Z$2:$AA$26, 2, FALSE), "")</f>
        <v/>
      </c>
      <c r="AA2205" s="141" t="str">
        <f>_xlfn.IFNA(VLOOKUP($U2205, '@LIST'!$AB$2:$AC$26, 2, FALSE), "")</f>
        <v/>
      </c>
      <c r="AB2205" s="141" t="str">
        <f>_xlfn.IFNA(VLOOKUP($U2205, '@LIST'!$AD$2:$AE$26, 2, FALSE), "")</f>
        <v/>
      </c>
      <c r="AC2205" s="141" t="str">
        <f>_xlfn.IFNA(VLOOKUP($U2205, '@LIST'!$AF$2:$AG$26, 2, FALSE), "")</f>
        <v/>
      </c>
      <c r="AD2205" s="141" t="str">
        <f>_xlfn.IFNA(VLOOKUP($U2205, '@LIST'!$AH$2:$AI$26, 2, FALSE), "")</f>
        <v/>
      </c>
      <c r="AE2205" s="141" t="str">
        <f>_xlfn.IFNA(VLOOKUP($U2205, '@LIST'!$AJ$2:$AK$26, 2, FALSE), "")</f>
        <v/>
      </c>
      <c r="AF2205" s="141" t="str">
        <f>_xlfn.IFNA(VLOOKUP($U2205, '@LIST'!$AL$2:$AM$26, 2, FALSE), "")</f>
        <v/>
      </c>
      <c r="AG2205" s="142"/>
      <c r="AH2205" s="139" t="str">
        <f>_xlfn.IFNA(VLOOKUP(AG2205, '@LIST'!$AR$2:$AS$4, 2, FALSE), "")</f>
        <v/>
      </c>
      <c r="AI2205" s="142"/>
      <c r="AJ2205" s="143" t="str">
        <f>_xlfn.IFNA(VLOOKUP(AI2205, '@LIST'!$AU$2:$AV$4, 2, FALSE), "")</f>
        <v/>
      </c>
    </row>
    <row r="2206" spans="1:36" s="144" customFormat="1" ht="16.8">
      <c r="A2206" s="125"/>
      <c r="B2206" s="126" t="str">
        <f>_xlfn.IFNA(VLOOKUP(A2206, '@LIST'!$A$2:$B$15, 2, FALSE), "")</f>
        <v/>
      </c>
      <c r="C2206" s="125"/>
      <c r="D2206" s="128"/>
      <c r="E2206" s="129"/>
      <c r="F2206" s="147"/>
      <c r="G2206" s="130">
        <f xml:space="preserve"> IF(F2206="Yes",D2206/ '@PRODUCTION VOLUME'!$B$3*'@PRODUCTION VOLUME'!$B$4,D2206)</f>
        <v>0</v>
      </c>
      <c r="H2206" s="129"/>
      <c r="I2206" s="125"/>
      <c r="J2206" s="125"/>
      <c r="K2206" s="131"/>
      <c r="L2206" s="127"/>
      <c r="M2206" s="132" t="str">
        <f>_xlfn.IFNA(VLOOKUP(L2206,'@LIST'!$M$2:$N$396,2,FALSE),"")</f>
        <v/>
      </c>
      <c r="N2206" s="133"/>
      <c r="O2206" s="134"/>
      <c r="P2206" s="135" t="str">
        <f>_xlfn.IFNA(VLOOKUP(O2206,'@LIST'!$M$2:$N$396,2,FALSE),"")</f>
        <v/>
      </c>
      <c r="Q2206" s="136"/>
      <c r="R2206" s="137"/>
      <c r="S2206" s="138"/>
      <c r="T2206" s="139" t="str">
        <f>_xlfn.IFNA(VLOOKUP(S2206, '@LIST'!$AO$2:$AP$5, 2, FALSE), "")</f>
        <v/>
      </c>
      <c r="U2206" s="140"/>
      <c r="V2206" s="141" t="str">
        <f>_xlfn.IFNA(VLOOKUP(U2206, '@LIST'!$S$2:$T$26, 2, FALSE), "")</f>
        <v/>
      </c>
      <c r="W2206" s="141" t="str">
        <f>_xlfn.IFNA(VLOOKUP($U2206, '@LIST'!$U$2:$U$26, 2, FALSE), "")</f>
        <v/>
      </c>
      <c r="X2206" s="141" t="str">
        <f>_xlfn.IFNA(VLOOKUP($U2206, '@LIST'!$V$2:$W$26, 2, FALSE), "")</f>
        <v/>
      </c>
      <c r="Y2206" s="141" t="str">
        <f>_xlfn.IFNA(VLOOKUP($U2206, '@LIST'!$X$2:$Y$26, 2, FALSE), "")</f>
        <v/>
      </c>
      <c r="Z2206" s="141" t="str">
        <f>_xlfn.IFNA(VLOOKUP($U2206, '@LIST'!$Z$2:$AA$26, 2, FALSE), "")</f>
        <v/>
      </c>
      <c r="AA2206" s="141" t="str">
        <f>_xlfn.IFNA(VLOOKUP($U2206, '@LIST'!$AB$2:$AC$26, 2, FALSE), "")</f>
        <v/>
      </c>
      <c r="AB2206" s="141" t="str">
        <f>_xlfn.IFNA(VLOOKUP($U2206, '@LIST'!$AD$2:$AE$26, 2, FALSE), "")</f>
        <v/>
      </c>
      <c r="AC2206" s="141" t="str">
        <f>_xlfn.IFNA(VLOOKUP($U2206, '@LIST'!$AF$2:$AG$26, 2, FALSE), "")</f>
        <v/>
      </c>
      <c r="AD2206" s="141" t="str">
        <f>_xlfn.IFNA(VLOOKUP($U2206, '@LIST'!$AH$2:$AI$26, 2, FALSE), "")</f>
        <v/>
      </c>
      <c r="AE2206" s="141" t="str">
        <f>_xlfn.IFNA(VLOOKUP($U2206, '@LIST'!$AJ$2:$AK$26, 2, FALSE), "")</f>
        <v/>
      </c>
      <c r="AF2206" s="141" t="str">
        <f>_xlfn.IFNA(VLOOKUP($U2206, '@LIST'!$AL$2:$AM$26, 2, FALSE), "")</f>
        <v/>
      </c>
      <c r="AG2206" s="142"/>
      <c r="AH2206" s="139" t="str">
        <f>_xlfn.IFNA(VLOOKUP(AG2206, '@LIST'!$AR$2:$AS$4, 2, FALSE), "")</f>
        <v/>
      </c>
      <c r="AI2206" s="142"/>
      <c r="AJ2206" s="143" t="str">
        <f>_xlfn.IFNA(VLOOKUP(AI2206, '@LIST'!$AU$2:$AV$4, 2, FALSE), "")</f>
        <v/>
      </c>
    </row>
    <row r="2207" spans="1:36" s="144" customFormat="1" ht="16.8">
      <c r="A2207" s="125"/>
      <c r="B2207" s="126" t="str">
        <f>_xlfn.IFNA(VLOOKUP(A2207, '@LIST'!$A$2:$B$15, 2, FALSE), "")</f>
        <v/>
      </c>
      <c r="C2207" s="125"/>
      <c r="D2207" s="128"/>
      <c r="E2207" s="129"/>
      <c r="F2207" s="147"/>
      <c r="G2207" s="130">
        <f xml:space="preserve"> IF(F2207="Yes",D2207/ '@PRODUCTION VOLUME'!$B$3*'@PRODUCTION VOLUME'!$B$4,D2207)</f>
        <v>0</v>
      </c>
      <c r="H2207" s="129"/>
      <c r="I2207" s="125"/>
      <c r="J2207" s="125"/>
      <c r="K2207" s="131"/>
      <c r="L2207" s="127"/>
      <c r="M2207" s="132" t="str">
        <f>_xlfn.IFNA(VLOOKUP(L2207,'@LIST'!$M$2:$N$396,2,FALSE),"")</f>
        <v/>
      </c>
      <c r="N2207" s="133"/>
      <c r="O2207" s="134"/>
      <c r="P2207" s="135" t="str">
        <f>_xlfn.IFNA(VLOOKUP(O2207,'@LIST'!$M$2:$N$396,2,FALSE),"")</f>
        <v/>
      </c>
      <c r="Q2207" s="136"/>
      <c r="R2207" s="137"/>
      <c r="S2207" s="138"/>
      <c r="T2207" s="139" t="str">
        <f>_xlfn.IFNA(VLOOKUP(S2207, '@LIST'!$AO$2:$AP$5, 2, FALSE), "")</f>
        <v/>
      </c>
      <c r="U2207" s="140"/>
      <c r="V2207" s="141" t="str">
        <f>_xlfn.IFNA(VLOOKUP(U2207, '@LIST'!$S$2:$T$26, 2, FALSE), "")</f>
        <v/>
      </c>
      <c r="W2207" s="141" t="str">
        <f>_xlfn.IFNA(VLOOKUP($U2207, '@LIST'!$U$2:$U$26, 2, FALSE), "")</f>
        <v/>
      </c>
      <c r="X2207" s="141" t="str">
        <f>_xlfn.IFNA(VLOOKUP($U2207, '@LIST'!$V$2:$W$26, 2, FALSE), "")</f>
        <v/>
      </c>
      <c r="Y2207" s="141" t="str">
        <f>_xlfn.IFNA(VLOOKUP($U2207, '@LIST'!$X$2:$Y$26, 2, FALSE), "")</f>
        <v/>
      </c>
      <c r="Z2207" s="141" t="str">
        <f>_xlfn.IFNA(VLOOKUP($U2207, '@LIST'!$Z$2:$AA$26, 2, FALSE), "")</f>
        <v/>
      </c>
      <c r="AA2207" s="141" t="str">
        <f>_xlfn.IFNA(VLOOKUP($U2207, '@LIST'!$AB$2:$AC$26, 2, FALSE), "")</f>
        <v/>
      </c>
      <c r="AB2207" s="141" t="str">
        <f>_xlfn.IFNA(VLOOKUP($U2207, '@LIST'!$AD$2:$AE$26, 2, FALSE), "")</f>
        <v/>
      </c>
      <c r="AC2207" s="141" t="str">
        <f>_xlfn.IFNA(VLOOKUP($U2207, '@LIST'!$AF$2:$AG$26, 2, FALSE), "")</f>
        <v/>
      </c>
      <c r="AD2207" s="141" t="str">
        <f>_xlfn.IFNA(VLOOKUP($U2207, '@LIST'!$AH$2:$AI$26, 2, FALSE), "")</f>
        <v/>
      </c>
      <c r="AE2207" s="141" t="str">
        <f>_xlfn.IFNA(VLOOKUP($U2207, '@LIST'!$AJ$2:$AK$26, 2, FALSE), "")</f>
        <v/>
      </c>
      <c r="AF2207" s="141" t="str">
        <f>_xlfn.IFNA(VLOOKUP($U2207, '@LIST'!$AL$2:$AM$26, 2, FALSE), "")</f>
        <v/>
      </c>
      <c r="AG2207" s="142"/>
      <c r="AH2207" s="139" t="str">
        <f>_xlfn.IFNA(VLOOKUP(AG2207, '@LIST'!$AR$2:$AS$4, 2, FALSE), "")</f>
        <v/>
      </c>
      <c r="AI2207" s="142"/>
      <c r="AJ2207" s="143" t="str">
        <f>_xlfn.IFNA(VLOOKUP(AI2207, '@LIST'!$AU$2:$AV$4, 2, FALSE), "")</f>
        <v/>
      </c>
    </row>
    <row r="2208" spans="1:36" s="144" customFormat="1" ht="16.8">
      <c r="A2208" s="125"/>
      <c r="B2208" s="126" t="str">
        <f>_xlfn.IFNA(VLOOKUP(A2208, '@LIST'!$A$2:$B$15, 2, FALSE), "")</f>
        <v/>
      </c>
      <c r="C2208" s="125"/>
      <c r="D2208" s="128"/>
      <c r="E2208" s="129"/>
      <c r="F2208" s="147"/>
      <c r="G2208" s="130">
        <f xml:space="preserve"> IF(F2208="Yes",D2208/ '@PRODUCTION VOLUME'!$B$3*'@PRODUCTION VOLUME'!$B$4,D2208)</f>
        <v>0</v>
      </c>
      <c r="H2208" s="129"/>
      <c r="I2208" s="125"/>
      <c r="J2208" s="125"/>
      <c r="K2208" s="131"/>
      <c r="L2208" s="127"/>
      <c r="M2208" s="132" t="str">
        <f>_xlfn.IFNA(VLOOKUP(L2208,'@LIST'!$M$2:$N$396,2,FALSE),"")</f>
        <v/>
      </c>
      <c r="N2208" s="133"/>
      <c r="O2208" s="134"/>
      <c r="P2208" s="135" t="str">
        <f>_xlfn.IFNA(VLOOKUP(O2208,'@LIST'!$M$2:$N$396,2,FALSE),"")</f>
        <v/>
      </c>
      <c r="Q2208" s="136"/>
      <c r="R2208" s="137"/>
      <c r="S2208" s="138"/>
      <c r="T2208" s="139" t="str">
        <f>_xlfn.IFNA(VLOOKUP(S2208, '@LIST'!$AO$2:$AP$5, 2, FALSE), "")</f>
        <v/>
      </c>
      <c r="U2208" s="140"/>
      <c r="V2208" s="141" t="str">
        <f>_xlfn.IFNA(VLOOKUP(U2208, '@LIST'!$S$2:$T$26, 2, FALSE), "")</f>
        <v/>
      </c>
      <c r="W2208" s="141" t="str">
        <f>_xlfn.IFNA(VLOOKUP($U2208, '@LIST'!$U$2:$U$26, 2, FALSE), "")</f>
        <v/>
      </c>
      <c r="X2208" s="141" t="str">
        <f>_xlfn.IFNA(VLOOKUP($U2208, '@LIST'!$V$2:$W$26, 2, FALSE), "")</f>
        <v/>
      </c>
      <c r="Y2208" s="141" t="str">
        <f>_xlfn.IFNA(VLOOKUP($U2208, '@LIST'!$X$2:$Y$26, 2, FALSE), "")</f>
        <v/>
      </c>
      <c r="Z2208" s="141" t="str">
        <f>_xlfn.IFNA(VLOOKUP($U2208, '@LIST'!$Z$2:$AA$26, 2, FALSE), "")</f>
        <v/>
      </c>
      <c r="AA2208" s="141" t="str">
        <f>_xlfn.IFNA(VLOOKUP($U2208, '@LIST'!$AB$2:$AC$26, 2, FALSE), "")</f>
        <v/>
      </c>
      <c r="AB2208" s="141" t="str">
        <f>_xlfn.IFNA(VLOOKUP($U2208, '@LIST'!$AD$2:$AE$26, 2, FALSE), "")</f>
        <v/>
      </c>
      <c r="AC2208" s="141" t="str">
        <f>_xlfn.IFNA(VLOOKUP($U2208, '@LIST'!$AF$2:$AG$26, 2, FALSE), "")</f>
        <v/>
      </c>
      <c r="AD2208" s="141" t="str">
        <f>_xlfn.IFNA(VLOOKUP($U2208, '@LIST'!$AH$2:$AI$26, 2, FALSE), "")</f>
        <v/>
      </c>
      <c r="AE2208" s="141" t="str">
        <f>_xlfn.IFNA(VLOOKUP($U2208, '@LIST'!$AJ$2:$AK$26, 2, FALSE), "")</f>
        <v/>
      </c>
      <c r="AF2208" s="141" t="str">
        <f>_xlfn.IFNA(VLOOKUP($U2208, '@LIST'!$AL$2:$AM$26, 2, FALSE), "")</f>
        <v/>
      </c>
      <c r="AG2208" s="142"/>
      <c r="AH2208" s="139" t="str">
        <f>_xlfn.IFNA(VLOOKUP(AG2208, '@LIST'!$AR$2:$AS$4, 2, FALSE), "")</f>
        <v/>
      </c>
      <c r="AI2208" s="142"/>
      <c r="AJ2208" s="143" t="str">
        <f>_xlfn.IFNA(VLOOKUP(AI2208, '@LIST'!$AU$2:$AV$4, 2, FALSE), "")</f>
        <v/>
      </c>
    </row>
    <row r="2209" spans="1:36" s="144" customFormat="1" ht="16.8">
      <c r="A2209" s="125"/>
      <c r="B2209" s="126" t="str">
        <f>_xlfn.IFNA(VLOOKUP(A2209, '@LIST'!$A$2:$B$15, 2, FALSE), "")</f>
        <v/>
      </c>
      <c r="C2209" s="125"/>
      <c r="D2209" s="128"/>
      <c r="E2209" s="129"/>
      <c r="F2209" s="147"/>
      <c r="G2209" s="130">
        <f xml:space="preserve"> IF(F2209="Yes",D2209/ '@PRODUCTION VOLUME'!$B$3*'@PRODUCTION VOLUME'!$B$4,D2209)</f>
        <v>0</v>
      </c>
      <c r="H2209" s="129"/>
      <c r="I2209" s="125"/>
      <c r="J2209" s="125"/>
      <c r="K2209" s="131"/>
      <c r="L2209" s="127"/>
      <c r="M2209" s="132" t="str">
        <f>_xlfn.IFNA(VLOOKUP(L2209,'@LIST'!$M$2:$N$396,2,FALSE),"")</f>
        <v/>
      </c>
      <c r="N2209" s="133"/>
      <c r="O2209" s="134"/>
      <c r="P2209" s="135" t="str">
        <f>_xlfn.IFNA(VLOOKUP(O2209,'@LIST'!$M$2:$N$396,2,FALSE),"")</f>
        <v/>
      </c>
      <c r="Q2209" s="136"/>
      <c r="R2209" s="137"/>
      <c r="S2209" s="138"/>
      <c r="T2209" s="139" t="str">
        <f>_xlfn.IFNA(VLOOKUP(S2209, '@LIST'!$AO$2:$AP$5, 2, FALSE), "")</f>
        <v/>
      </c>
      <c r="U2209" s="140"/>
      <c r="V2209" s="141" t="str">
        <f>_xlfn.IFNA(VLOOKUP(U2209, '@LIST'!$S$2:$T$26, 2, FALSE), "")</f>
        <v/>
      </c>
      <c r="W2209" s="141" t="str">
        <f>_xlfn.IFNA(VLOOKUP($U2209, '@LIST'!$U$2:$U$26, 2, FALSE), "")</f>
        <v/>
      </c>
      <c r="X2209" s="141" t="str">
        <f>_xlfn.IFNA(VLOOKUP($U2209, '@LIST'!$V$2:$W$26, 2, FALSE), "")</f>
        <v/>
      </c>
      <c r="Y2209" s="141" t="str">
        <f>_xlfn.IFNA(VLOOKUP($U2209, '@LIST'!$X$2:$Y$26, 2, FALSE), "")</f>
        <v/>
      </c>
      <c r="Z2209" s="141" t="str">
        <f>_xlfn.IFNA(VLOOKUP($U2209, '@LIST'!$Z$2:$AA$26, 2, FALSE), "")</f>
        <v/>
      </c>
      <c r="AA2209" s="141" t="str">
        <f>_xlfn.IFNA(VLOOKUP($U2209, '@LIST'!$AB$2:$AC$26, 2, FALSE), "")</f>
        <v/>
      </c>
      <c r="AB2209" s="141" t="str">
        <f>_xlfn.IFNA(VLOOKUP($U2209, '@LIST'!$AD$2:$AE$26, 2, FALSE), "")</f>
        <v/>
      </c>
      <c r="AC2209" s="141" t="str">
        <f>_xlfn.IFNA(VLOOKUP($U2209, '@LIST'!$AF$2:$AG$26, 2, FALSE), "")</f>
        <v/>
      </c>
      <c r="AD2209" s="141" t="str">
        <f>_xlfn.IFNA(VLOOKUP($U2209, '@LIST'!$AH$2:$AI$26, 2, FALSE), "")</f>
        <v/>
      </c>
      <c r="AE2209" s="141" t="str">
        <f>_xlfn.IFNA(VLOOKUP($U2209, '@LIST'!$AJ$2:$AK$26, 2, FALSE), "")</f>
        <v/>
      </c>
      <c r="AF2209" s="141" t="str">
        <f>_xlfn.IFNA(VLOOKUP($U2209, '@LIST'!$AL$2:$AM$26, 2, FALSE), "")</f>
        <v/>
      </c>
      <c r="AG2209" s="142"/>
      <c r="AH2209" s="139" t="str">
        <f>_xlfn.IFNA(VLOOKUP(AG2209, '@LIST'!$AR$2:$AS$4, 2, FALSE), "")</f>
        <v/>
      </c>
      <c r="AI2209" s="142"/>
      <c r="AJ2209" s="143" t="str">
        <f>_xlfn.IFNA(VLOOKUP(AI2209, '@LIST'!$AU$2:$AV$4, 2, FALSE), "")</f>
        <v/>
      </c>
    </row>
    <row r="2210" spans="1:36" s="144" customFormat="1" ht="16.8">
      <c r="A2210" s="125"/>
      <c r="B2210" s="126" t="str">
        <f>_xlfn.IFNA(VLOOKUP(A2210, '@LIST'!$A$2:$B$15, 2, FALSE), "")</f>
        <v/>
      </c>
      <c r="C2210" s="125"/>
      <c r="D2210" s="128"/>
      <c r="E2210" s="129"/>
      <c r="F2210" s="147"/>
      <c r="G2210" s="130">
        <f xml:space="preserve"> IF(F2210="Yes",D2210/ '@PRODUCTION VOLUME'!$B$3*'@PRODUCTION VOLUME'!$B$4,D2210)</f>
        <v>0</v>
      </c>
      <c r="H2210" s="129"/>
      <c r="I2210" s="125"/>
      <c r="J2210" s="125"/>
      <c r="K2210" s="131"/>
      <c r="L2210" s="127"/>
      <c r="M2210" s="132" t="str">
        <f>_xlfn.IFNA(VLOOKUP(L2210,'@LIST'!$M$2:$N$396,2,FALSE),"")</f>
        <v/>
      </c>
      <c r="N2210" s="133"/>
      <c r="O2210" s="134"/>
      <c r="P2210" s="135" t="str">
        <f>_xlfn.IFNA(VLOOKUP(O2210,'@LIST'!$M$2:$N$396,2,FALSE),"")</f>
        <v/>
      </c>
      <c r="Q2210" s="136"/>
      <c r="R2210" s="137"/>
      <c r="S2210" s="138"/>
      <c r="T2210" s="139" t="str">
        <f>_xlfn.IFNA(VLOOKUP(S2210, '@LIST'!$AO$2:$AP$5, 2, FALSE), "")</f>
        <v/>
      </c>
      <c r="U2210" s="140"/>
      <c r="V2210" s="141" t="str">
        <f>_xlfn.IFNA(VLOOKUP(U2210, '@LIST'!$S$2:$T$26, 2, FALSE), "")</f>
        <v/>
      </c>
      <c r="W2210" s="141" t="str">
        <f>_xlfn.IFNA(VLOOKUP($U2210, '@LIST'!$U$2:$U$26, 2, FALSE), "")</f>
        <v/>
      </c>
      <c r="X2210" s="141" t="str">
        <f>_xlfn.IFNA(VLOOKUP($U2210, '@LIST'!$V$2:$W$26, 2, FALSE), "")</f>
        <v/>
      </c>
      <c r="Y2210" s="141" t="str">
        <f>_xlfn.IFNA(VLOOKUP($U2210, '@LIST'!$X$2:$Y$26, 2, FALSE), "")</f>
        <v/>
      </c>
      <c r="Z2210" s="141" t="str">
        <f>_xlfn.IFNA(VLOOKUP($U2210, '@LIST'!$Z$2:$AA$26, 2, FALSE), "")</f>
        <v/>
      </c>
      <c r="AA2210" s="141" t="str">
        <f>_xlfn.IFNA(VLOOKUP($U2210, '@LIST'!$AB$2:$AC$26, 2, FALSE), "")</f>
        <v/>
      </c>
      <c r="AB2210" s="141" t="str">
        <f>_xlfn.IFNA(VLOOKUP($U2210, '@LIST'!$AD$2:$AE$26, 2, FALSE), "")</f>
        <v/>
      </c>
      <c r="AC2210" s="141" t="str">
        <f>_xlfn.IFNA(VLOOKUP($U2210, '@LIST'!$AF$2:$AG$26, 2, FALSE), "")</f>
        <v/>
      </c>
      <c r="AD2210" s="141" t="str">
        <f>_xlfn.IFNA(VLOOKUP($U2210, '@LIST'!$AH$2:$AI$26, 2, FALSE), "")</f>
        <v/>
      </c>
      <c r="AE2210" s="141" t="str">
        <f>_xlfn.IFNA(VLOOKUP($U2210, '@LIST'!$AJ$2:$AK$26, 2, FALSE), "")</f>
        <v/>
      </c>
      <c r="AF2210" s="141" t="str">
        <f>_xlfn.IFNA(VLOOKUP($U2210, '@LIST'!$AL$2:$AM$26, 2, FALSE), "")</f>
        <v/>
      </c>
      <c r="AG2210" s="142"/>
      <c r="AH2210" s="139" t="str">
        <f>_xlfn.IFNA(VLOOKUP(AG2210, '@LIST'!$AR$2:$AS$4, 2, FALSE), "")</f>
        <v/>
      </c>
      <c r="AI2210" s="142"/>
      <c r="AJ2210" s="143" t="str">
        <f>_xlfn.IFNA(VLOOKUP(AI2210, '@LIST'!$AU$2:$AV$4, 2, FALSE), "")</f>
        <v/>
      </c>
    </row>
    <row r="2211" spans="1:36" s="144" customFormat="1" ht="16.8">
      <c r="A2211" s="125"/>
      <c r="B2211" s="126" t="str">
        <f>_xlfn.IFNA(VLOOKUP(A2211, '@LIST'!$A$2:$B$15, 2, FALSE), "")</f>
        <v/>
      </c>
      <c r="C2211" s="125"/>
      <c r="D2211" s="128"/>
      <c r="E2211" s="129"/>
      <c r="F2211" s="147"/>
      <c r="G2211" s="130">
        <f xml:space="preserve"> IF(F2211="Yes",D2211/ '@PRODUCTION VOLUME'!$B$3*'@PRODUCTION VOLUME'!$B$4,D2211)</f>
        <v>0</v>
      </c>
      <c r="H2211" s="129"/>
      <c r="I2211" s="125"/>
      <c r="J2211" s="125"/>
      <c r="K2211" s="131"/>
      <c r="L2211" s="127"/>
      <c r="M2211" s="132" t="str">
        <f>_xlfn.IFNA(VLOOKUP(L2211,'@LIST'!$M$2:$N$396,2,FALSE),"")</f>
        <v/>
      </c>
      <c r="N2211" s="133"/>
      <c r="O2211" s="134"/>
      <c r="P2211" s="135" t="str">
        <f>_xlfn.IFNA(VLOOKUP(O2211,'@LIST'!$M$2:$N$396,2,FALSE),"")</f>
        <v/>
      </c>
      <c r="Q2211" s="136"/>
      <c r="R2211" s="137"/>
      <c r="S2211" s="138"/>
      <c r="T2211" s="139" t="str">
        <f>_xlfn.IFNA(VLOOKUP(S2211, '@LIST'!$AO$2:$AP$5, 2, FALSE), "")</f>
        <v/>
      </c>
      <c r="U2211" s="140"/>
      <c r="V2211" s="141" t="str">
        <f>_xlfn.IFNA(VLOOKUP(U2211, '@LIST'!$S$2:$T$26, 2, FALSE), "")</f>
        <v/>
      </c>
      <c r="W2211" s="141" t="str">
        <f>_xlfn.IFNA(VLOOKUP($U2211, '@LIST'!$U$2:$U$26, 2, FALSE), "")</f>
        <v/>
      </c>
      <c r="X2211" s="141" t="str">
        <f>_xlfn.IFNA(VLOOKUP($U2211, '@LIST'!$V$2:$W$26, 2, FALSE), "")</f>
        <v/>
      </c>
      <c r="Y2211" s="141" t="str">
        <f>_xlfn.IFNA(VLOOKUP($U2211, '@LIST'!$X$2:$Y$26, 2, FALSE), "")</f>
        <v/>
      </c>
      <c r="Z2211" s="141" t="str">
        <f>_xlfn.IFNA(VLOOKUP($U2211, '@LIST'!$Z$2:$AA$26, 2, FALSE), "")</f>
        <v/>
      </c>
      <c r="AA2211" s="141" t="str">
        <f>_xlfn.IFNA(VLOOKUP($U2211, '@LIST'!$AB$2:$AC$26, 2, FALSE), "")</f>
        <v/>
      </c>
      <c r="AB2211" s="141" t="str">
        <f>_xlfn.IFNA(VLOOKUP($U2211, '@LIST'!$AD$2:$AE$26, 2, FALSE), "")</f>
        <v/>
      </c>
      <c r="AC2211" s="141" t="str">
        <f>_xlfn.IFNA(VLOOKUP($U2211, '@LIST'!$AF$2:$AG$26, 2, FALSE), "")</f>
        <v/>
      </c>
      <c r="AD2211" s="141" t="str">
        <f>_xlfn.IFNA(VLOOKUP($U2211, '@LIST'!$AH$2:$AI$26, 2, FALSE), "")</f>
        <v/>
      </c>
      <c r="AE2211" s="141" t="str">
        <f>_xlfn.IFNA(VLOOKUP($U2211, '@LIST'!$AJ$2:$AK$26, 2, FALSE), "")</f>
        <v/>
      </c>
      <c r="AF2211" s="141" t="str">
        <f>_xlfn.IFNA(VLOOKUP($U2211, '@LIST'!$AL$2:$AM$26, 2, FALSE), "")</f>
        <v/>
      </c>
      <c r="AG2211" s="142"/>
      <c r="AH2211" s="139" t="str">
        <f>_xlfn.IFNA(VLOOKUP(AG2211, '@LIST'!$AR$2:$AS$4, 2, FALSE), "")</f>
        <v/>
      </c>
      <c r="AI2211" s="142"/>
      <c r="AJ2211" s="143" t="str">
        <f>_xlfn.IFNA(VLOOKUP(AI2211, '@LIST'!$AU$2:$AV$4, 2, FALSE), "")</f>
        <v/>
      </c>
    </row>
    <row r="2212" spans="1:36" s="144" customFormat="1" ht="16.8">
      <c r="A2212" s="125"/>
      <c r="B2212" s="126" t="str">
        <f>_xlfn.IFNA(VLOOKUP(A2212, '@LIST'!$A$2:$B$15, 2, FALSE), "")</f>
        <v/>
      </c>
      <c r="C2212" s="125"/>
      <c r="D2212" s="128"/>
      <c r="E2212" s="129"/>
      <c r="F2212" s="147"/>
      <c r="G2212" s="130">
        <f xml:space="preserve"> IF(F2212="Yes",D2212/ '@PRODUCTION VOLUME'!$B$3*'@PRODUCTION VOLUME'!$B$4,D2212)</f>
        <v>0</v>
      </c>
      <c r="H2212" s="129"/>
      <c r="I2212" s="125"/>
      <c r="J2212" s="125"/>
      <c r="K2212" s="131"/>
      <c r="L2212" s="127"/>
      <c r="M2212" s="132" t="str">
        <f>_xlfn.IFNA(VLOOKUP(L2212,'@LIST'!$M$2:$N$396,2,FALSE),"")</f>
        <v/>
      </c>
      <c r="N2212" s="133"/>
      <c r="O2212" s="134"/>
      <c r="P2212" s="135" t="str">
        <f>_xlfn.IFNA(VLOOKUP(O2212,'@LIST'!$M$2:$N$396,2,FALSE),"")</f>
        <v/>
      </c>
      <c r="Q2212" s="136"/>
      <c r="R2212" s="137"/>
      <c r="S2212" s="138"/>
      <c r="T2212" s="139" t="str">
        <f>_xlfn.IFNA(VLOOKUP(S2212, '@LIST'!$AO$2:$AP$5, 2, FALSE), "")</f>
        <v/>
      </c>
      <c r="U2212" s="140"/>
      <c r="V2212" s="141" t="str">
        <f>_xlfn.IFNA(VLOOKUP(U2212, '@LIST'!$S$2:$T$26, 2, FALSE), "")</f>
        <v/>
      </c>
      <c r="W2212" s="141" t="str">
        <f>_xlfn.IFNA(VLOOKUP($U2212, '@LIST'!$U$2:$U$26, 2, FALSE), "")</f>
        <v/>
      </c>
      <c r="X2212" s="141" t="str">
        <f>_xlfn.IFNA(VLOOKUP($U2212, '@LIST'!$V$2:$W$26, 2, FALSE), "")</f>
        <v/>
      </c>
      <c r="Y2212" s="141" t="str">
        <f>_xlfn.IFNA(VLOOKUP($U2212, '@LIST'!$X$2:$Y$26, 2, FALSE), "")</f>
        <v/>
      </c>
      <c r="Z2212" s="141" t="str">
        <f>_xlfn.IFNA(VLOOKUP($U2212, '@LIST'!$Z$2:$AA$26, 2, FALSE), "")</f>
        <v/>
      </c>
      <c r="AA2212" s="141" t="str">
        <f>_xlfn.IFNA(VLOOKUP($U2212, '@LIST'!$AB$2:$AC$26, 2, FALSE), "")</f>
        <v/>
      </c>
      <c r="AB2212" s="141" t="str">
        <f>_xlfn.IFNA(VLOOKUP($U2212, '@LIST'!$AD$2:$AE$26, 2, FALSE), "")</f>
        <v/>
      </c>
      <c r="AC2212" s="141" t="str">
        <f>_xlfn.IFNA(VLOOKUP($U2212, '@LIST'!$AF$2:$AG$26, 2, FALSE), "")</f>
        <v/>
      </c>
      <c r="AD2212" s="141" t="str">
        <f>_xlfn.IFNA(VLOOKUP($U2212, '@LIST'!$AH$2:$AI$26, 2, FALSE), "")</f>
        <v/>
      </c>
      <c r="AE2212" s="141" t="str">
        <f>_xlfn.IFNA(VLOOKUP($U2212, '@LIST'!$AJ$2:$AK$26, 2, FALSE), "")</f>
        <v/>
      </c>
      <c r="AF2212" s="141" t="str">
        <f>_xlfn.IFNA(VLOOKUP($U2212, '@LIST'!$AL$2:$AM$26, 2, FALSE), "")</f>
        <v/>
      </c>
      <c r="AG2212" s="142"/>
      <c r="AH2212" s="139" t="str">
        <f>_xlfn.IFNA(VLOOKUP(AG2212, '@LIST'!$AR$2:$AS$4, 2, FALSE), "")</f>
        <v/>
      </c>
      <c r="AI2212" s="142"/>
      <c r="AJ2212" s="143" t="str">
        <f>_xlfn.IFNA(VLOOKUP(AI2212, '@LIST'!$AU$2:$AV$4, 2, FALSE), "")</f>
        <v/>
      </c>
    </row>
    <row r="2213" spans="1:36" s="144" customFormat="1" ht="16.8">
      <c r="A2213" s="125"/>
      <c r="B2213" s="126" t="str">
        <f>_xlfn.IFNA(VLOOKUP(A2213, '@LIST'!$A$2:$B$15, 2, FALSE), "")</f>
        <v/>
      </c>
      <c r="C2213" s="125"/>
      <c r="D2213" s="128"/>
      <c r="E2213" s="129"/>
      <c r="F2213" s="147"/>
      <c r="G2213" s="130">
        <f xml:space="preserve"> IF(F2213="Yes",D2213/ '@PRODUCTION VOLUME'!$B$3*'@PRODUCTION VOLUME'!$B$4,D2213)</f>
        <v>0</v>
      </c>
      <c r="H2213" s="129"/>
      <c r="I2213" s="125"/>
      <c r="J2213" s="125"/>
      <c r="K2213" s="131"/>
      <c r="L2213" s="127"/>
      <c r="M2213" s="132" t="str">
        <f>_xlfn.IFNA(VLOOKUP(L2213,'@LIST'!$M$2:$N$396,2,FALSE),"")</f>
        <v/>
      </c>
      <c r="N2213" s="133"/>
      <c r="O2213" s="134"/>
      <c r="P2213" s="135" t="str">
        <f>_xlfn.IFNA(VLOOKUP(O2213,'@LIST'!$M$2:$N$396,2,FALSE),"")</f>
        <v/>
      </c>
      <c r="Q2213" s="136"/>
      <c r="R2213" s="137"/>
      <c r="S2213" s="138"/>
      <c r="T2213" s="139" t="str">
        <f>_xlfn.IFNA(VLOOKUP(S2213, '@LIST'!$AO$2:$AP$5, 2, FALSE), "")</f>
        <v/>
      </c>
      <c r="U2213" s="140"/>
      <c r="V2213" s="141" t="str">
        <f>_xlfn.IFNA(VLOOKUP(U2213, '@LIST'!$S$2:$T$26, 2, FALSE), "")</f>
        <v/>
      </c>
      <c r="W2213" s="141" t="str">
        <f>_xlfn.IFNA(VLOOKUP($U2213, '@LIST'!$U$2:$U$26, 2, FALSE), "")</f>
        <v/>
      </c>
      <c r="X2213" s="141" t="str">
        <f>_xlfn.IFNA(VLOOKUP($U2213, '@LIST'!$V$2:$W$26, 2, FALSE), "")</f>
        <v/>
      </c>
      <c r="Y2213" s="141" t="str">
        <f>_xlfn.IFNA(VLOOKUP($U2213, '@LIST'!$X$2:$Y$26, 2, FALSE), "")</f>
        <v/>
      </c>
      <c r="Z2213" s="141" t="str">
        <f>_xlfn.IFNA(VLOOKUP($U2213, '@LIST'!$Z$2:$AA$26, 2, FALSE), "")</f>
        <v/>
      </c>
      <c r="AA2213" s="141" t="str">
        <f>_xlfn.IFNA(VLOOKUP($U2213, '@LIST'!$AB$2:$AC$26, 2, FALSE), "")</f>
        <v/>
      </c>
      <c r="AB2213" s="141" t="str">
        <f>_xlfn.IFNA(VLOOKUP($U2213, '@LIST'!$AD$2:$AE$26, 2, FALSE), "")</f>
        <v/>
      </c>
      <c r="AC2213" s="141" t="str">
        <f>_xlfn.IFNA(VLOOKUP($U2213, '@LIST'!$AF$2:$AG$26, 2, FALSE), "")</f>
        <v/>
      </c>
      <c r="AD2213" s="141" t="str">
        <f>_xlfn.IFNA(VLOOKUP($U2213, '@LIST'!$AH$2:$AI$26, 2, FALSE), "")</f>
        <v/>
      </c>
      <c r="AE2213" s="141" t="str">
        <f>_xlfn.IFNA(VLOOKUP($U2213, '@LIST'!$AJ$2:$AK$26, 2, FALSE), "")</f>
        <v/>
      </c>
      <c r="AF2213" s="141" t="str">
        <f>_xlfn.IFNA(VLOOKUP($U2213, '@LIST'!$AL$2:$AM$26, 2, FALSE), "")</f>
        <v/>
      </c>
      <c r="AG2213" s="142"/>
      <c r="AH2213" s="139" t="str">
        <f>_xlfn.IFNA(VLOOKUP(AG2213, '@LIST'!$AR$2:$AS$4, 2, FALSE), "")</f>
        <v/>
      </c>
      <c r="AI2213" s="142"/>
      <c r="AJ2213" s="143" t="str">
        <f>_xlfn.IFNA(VLOOKUP(AI2213, '@LIST'!$AU$2:$AV$4, 2, FALSE), "")</f>
        <v/>
      </c>
    </row>
    <row r="2214" spans="1:36" s="144" customFormat="1" ht="16.8">
      <c r="A2214" s="125"/>
      <c r="B2214" s="126" t="str">
        <f>_xlfn.IFNA(VLOOKUP(A2214, '@LIST'!$A$2:$B$15, 2, FALSE), "")</f>
        <v/>
      </c>
      <c r="C2214" s="125"/>
      <c r="D2214" s="128"/>
      <c r="E2214" s="129"/>
      <c r="F2214" s="147"/>
      <c r="G2214" s="130">
        <f xml:space="preserve"> IF(F2214="Yes",D2214/ '@PRODUCTION VOLUME'!$B$3*'@PRODUCTION VOLUME'!$B$4,D2214)</f>
        <v>0</v>
      </c>
      <c r="H2214" s="129"/>
      <c r="I2214" s="125"/>
      <c r="J2214" s="125"/>
      <c r="K2214" s="131"/>
      <c r="L2214" s="127"/>
      <c r="M2214" s="132" t="str">
        <f>_xlfn.IFNA(VLOOKUP(L2214,'@LIST'!$M$2:$N$396,2,FALSE),"")</f>
        <v/>
      </c>
      <c r="N2214" s="133"/>
      <c r="O2214" s="134"/>
      <c r="P2214" s="135" t="str">
        <f>_xlfn.IFNA(VLOOKUP(O2214,'@LIST'!$M$2:$N$396,2,FALSE),"")</f>
        <v/>
      </c>
      <c r="Q2214" s="136"/>
      <c r="R2214" s="137"/>
      <c r="S2214" s="138"/>
      <c r="T2214" s="139" t="str">
        <f>_xlfn.IFNA(VLOOKUP(S2214, '@LIST'!$AO$2:$AP$5, 2, FALSE), "")</f>
        <v/>
      </c>
      <c r="U2214" s="140"/>
      <c r="V2214" s="141" t="str">
        <f>_xlfn.IFNA(VLOOKUP(U2214, '@LIST'!$S$2:$T$26, 2, FALSE), "")</f>
        <v/>
      </c>
      <c r="W2214" s="141" t="str">
        <f>_xlfn.IFNA(VLOOKUP($U2214, '@LIST'!$U$2:$U$26, 2, FALSE), "")</f>
        <v/>
      </c>
      <c r="X2214" s="141" t="str">
        <f>_xlfn.IFNA(VLOOKUP($U2214, '@LIST'!$V$2:$W$26, 2, FALSE), "")</f>
        <v/>
      </c>
      <c r="Y2214" s="141" t="str">
        <f>_xlfn.IFNA(VLOOKUP($U2214, '@LIST'!$X$2:$Y$26, 2, FALSE), "")</f>
        <v/>
      </c>
      <c r="Z2214" s="141" t="str">
        <f>_xlfn.IFNA(VLOOKUP($U2214, '@LIST'!$Z$2:$AA$26, 2, FALSE), "")</f>
        <v/>
      </c>
      <c r="AA2214" s="141" t="str">
        <f>_xlfn.IFNA(VLOOKUP($U2214, '@LIST'!$AB$2:$AC$26, 2, FALSE), "")</f>
        <v/>
      </c>
      <c r="AB2214" s="141" t="str">
        <f>_xlfn.IFNA(VLOOKUP($U2214, '@LIST'!$AD$2:$AE$26, 2, FALSE), "")</f>
        <v/>
      </c>
      <c r="AC2214" s="141" t="str">
        <f>_xlfn.IFNA(VLOOKUP($U2214, '@LIST'!$AF$2:$AG$26, 2, FALSE), "")</f>
        <v/>
      </c>
      <c r="AD2214" s="141" t="str">
        <f>_xlfn.IFNA(VLOOKUP($U2214, '@LIST'!$AH$2:$AI$26, 2, FALSE), "")</f>
        <v/>
      </c>
      <c r="AE2214" s="141" t="str">
        <f>_xlfn.IFNA(VLOOKUP($U2214, '@LIST'!$AJ$2:$AK$26, 2, FALSE), "")</f>
        <v/>
      </c>
      <c r="AF2214" s="141" t="str">
        <f>_xlfn.IFNA(VLOOKUP($U2214, '@LIST'!$AL$2:$AM$26, 2, FALSE), "")</f>
        <v/>
      </c>
      <c r="AG2214" s="142"/>
      <c r="AH2214" s="139" t="str">
        <f>_xlfn.IFNA(VLOOKUP(AG2214, '@LIST'!$AR$2:$AS$4, 2, FALSE), "")</f>
        <v/>
      </c>
      <c r="AI2214" s="142"/>
      <c r="AJ2214" s="143" t="str">
        <f>_xlfn.IFNA(VLOOKUP(AI2214, '@LIST'!$AU$2:$AV$4, 2, FALSE), "")</f>
        <v/>
      </c>
    </row>
    <row r="2215" spans="1:36" s="144" customFormat="1" ht="16.8">
      <c r="A2215" s="125"/>
      <c r="B2215" s="126" t="str">
        <f>_xlfn.IFNA(VLOOKUP(A2215, '@LIST'!$A$2:$B$15, 2, FALSE), "")</f>
        <v/>
      </c>
      <c r="C2215" s="125"/>
      <c r="D2215" s="128"/>
      <c r="E2215" s="129"/>
      <c r="F2215" s="147"/>
      <c r="G2215" s="130">
        <f xml:space="preserve"> IF(F2215="Yes",D2215/ '@PRODUCTION VOLUME'!$B$3*'@PRODUCTION VOLUME'!$B$4,D2215)</f>
        <v>0</v>
      </c>
      <c r="H2215" s="129"/>
      <c r="I2215" s="125"/>
      <c r="J2215" s="125"/>
      <c r="K2215" s="131"/>
      <c r="L2215" s="127"/>
      <c r="M2215" s="132" t="str">
        <f>_xlfn.IFNA(VLOOKUP(L2215,'@LIST'!$M$2:$N$396,2,FALSE),"")</f>
        <v/>
      </c>
      <c r="N2215" s="133"/>
      <c r="O2215" s="134"/>
      <c r="P2215" s="135" t="str">
        <f>_xlfn.IFNA(VLOOKUP(O2215,'@LIST'!$M$2:$N$396,2,FALSE),"")</f>
        <v/>
      </c>
      <c r="Q2215" s="136"/>
      <c r="R2215" s="137"/>
      <c r="S2215" s="138"/>
      <c r="T2215" s="139" t="str">
        <f>_xlfn.IFNA(VLOOKUP(S2215, '@LIST'!$AO$2:$AP$5, 2, FALSE), "")</f>
        <v/>
      </c>
      <c r="U2215" s="140"/>
      <c r="V2215" s="141" t="str">
        <f>_xlfn.IFNA(VLOOKUP(U2215, '@LIST'!$S$2:$T$26, 2, FALSE), "")</f>
        <v/>
      </c>
      <c r="W2215" s="141" t="str">
        <f>_xlfn.IFNA(VLOOKUP($U2215, '@LIST'!$U$2:$U$26, 2, FALSE), "")</f>
        <v/>
      </c>
      <c r="X2215" s="141" t="str">
        <f>_xlfn.IFNA(VLOOKUP($U2215, '@LIST'!$V$2:$W$26, 2, FALSE), "")</f>
        <v/>
      </c>
      <c r="Y2215" s="141" t="str">
        <f>_xlfn.IFNA(VLOOKUP($U2215, '@LIST'!$X$2:$Y$26, 2, FALSE), "")</f>
        <v/>
      </c>
      <c r="Z2215" s="141" t="str">
        <f>_xlfn.IFNA(VLOOKUP($U2215, '@LIST'!$Z$2:$AA$26, 2, FALSE), "")</f>
        <v/>
      </c>
      <c r="AA2215" s="141" t="str">
        <f>_xlfn.IFNA(VLOOKUP($U2215, '@LIST'!$AB$2:$AC$26, 2, FALSE), "")</f>
        <v/>
      </c>
      <c r="AB2215" s="141" t="str">
        <f>_xlfn.IFNA(VLOOKUP($U2215, '@LIST'!$AD$2:$AE$26, 2, FALSE), "")</f>
        <v/>
      </c>
      <c r="AC2215" s="141" t="str">
        <f>_xlfn.IFNA(VLOOKUP($U2215, '@LIST'!$AF$2:$AG$26, 2, FALSE), "")</f>
        <v/>
      </c>
      <c r="AD2215" s="141" t="str">
        <f>_xlfn.IFNA(VLOOKUP($U2215, '@LIST'!$AH$2:$AI$26, 2, FALSE), "")</f>
        <v/>
      </c>
      <c r="AE2215" s="141" t="str">
        <f>_xlfn.IFNA(VLOOKUP($U2215, '@LIST'!$AJ$2:$AK$26, 2, FALSE), "")</f>
        <v/>
      </c>
      <c r="AF2215" s="141" t="str">
        <f>_xlfn.IFNA(VLOOKUP($U2215, '@LIST'!$AL$2:$AM$26, 2, FALSE), "")</f>
        <v/>
      </c>
      <c r="AG2215" s="142"/>
      <c r="AH2215" s="139" t="str">
        <f>_xlfn.IFNA(VLOOKUP(AG2215, '@LIST'!$AR$2:$AS$4, 2, FALSE), "")</f>
        <v/>
      </c>
      <c r="AI2215" s="142"/>
      <c r="AJ2215" s="143" t="str">
        <f>_xlfn.IFNA(VLOOKUP(AI2215, '@LIST'!$AU$2:$AV$4, 2, FALSE), "")</f>
        <v/>
      </c>
    </row>
    <row r="2216" spans="1:36" s="144" customFormat="1" ht="16.8">
      <c r="A2216" s="125"/>
      <c r="B2216" s="126" t="str">
        <f>_xlfn.IFNA(VLOOKUP(A2216, '@LIST'!$A$2:$B$15, 2, FALSE), "")</f>
        <v/>
      </c>
      <c r="C2216" s="125"/>
      <c r="D2216" s="128"/>
      <c r="E2216" s="129"/>
      <c r="F2216" s="147"/>
      <c r="G2216" s="130">
        <f xml:space="preserve"> IF(F2216="Yes",D2216/ '@PRODUCTION VOLUME'!$B$3*'@PRODUCTION VOLUME'!$B$4,D2216)</f>
        <v>0</v>
      </c>
      <c r="H2216" s="129"/>
      <c r="I2216" s="125"/>
      <c r="J2216" s="125"/>
      <c r="K2216" s="131"/>
      <c r="L2216" s="127"/>
      <c r="M2216" s="132" t="str">
        <f>_xlfn.IFNA(VLOOKUP(L2216,'@LIST'!$M$2:$N$396,2,FALSE),"")</f>
        <v/>
      </c>
      <c r="N2216" s="133"/>
      <c r="O2216" s="134"/>
      <c r="P2216" s="135" t="str">
        <f>_xlfn.IFNA(VLOOKUP(O2216,'@LIST'!$M$2:$N$396,2,FALSE),"")</f>
        <v/>
      </c>
      <c r="Q2216" s="136"/>
      <c r="R2216" s="137"/>
      <c r="S2216" s="138"/>
      <c r="T2216" s="139" t="str">
        <f>_xlfn.IFNA(VLOOKUP(S2216, '@LIST'!$AO$2:$AP$5, 2, FALSE), "")</f>
        <v/>
      </c>
      <c r="U2216" s="140"/>
      <c r="V2216" s="141" t="str">
        <f>_xlfn.IFNA(VLOOKUP(U2216, '@LIST'!$S$2:$T$26, 2, FALSE), "")</f>
        <v/>
      </c>
      <c r="W2216" s="141" t="str">
        <f>_xlfn.IFNA(VLOOKUP($U2216, '@LIST'!$U$2:$U$26, 2, FALSE), "")</f>
        <v/>
      </c>
      <c r="X2216" s="141" t="str">
        <f>_xlfn.IFNA(VLOOKUP($U2216, '@LIST'!$V$2:$W$26, 2, FALSE), "")</f>
        <v/>
      </c>
      <c r="Y2216" s="141" t="str">
        <f>_xlfn.IFNA(VLOOKUP($U2216, '@LIST'!$X$2:$Y$26, 2, FALSE), "")</f>
        <v/>
      </c>
      <c r="Z2216" s="141" t="str">
        <f>_xlfn.IFNA(VLOOKUP($U2216, '@LIST'!$Z$2:$AA$26, 2, FALSE), "")</f>
        <v/>
      </c>
      <c r="AA2216" s="141" t="str">
        <f>_xlfn.IFNA(VLOOKUP($U2216, '@LIST'!$AB$2:$AC$26, 2, FALSE), "")</f>
        <v/>
      </c>
      <c r="AB2216" s="141" t="str">
        <f>_xlfn.IFNA(VLOOKUP($U2216, '@LIST'!$AD$2:$AE$26, 2, FALSE), "")</f>
        <v/>
      </c>
      <c r="AC2216" s="141" t="str">
        <f>_xlfn.IFNA(VLOOKUP($U2216, '@LIST'!$AF$2:$AG$26, 2, FALSE), "")</f>
        <v/>
      </c>
      <c r="AD2216" s="141" t="str">
        <f>_xlfn.IFNA(VLOOKUP($U2216, '@LIST'!$AH$2:$AI$26, 2, FALSE), "")</f>
        <v/>
      </c>
      <c r="AE2216" s="141" t="str">
        <f>_xlfn.IFNA(VLOOKUP($U2216, '@LIST'!$AJ$2:$AK$26, 2, FALSE), "")</f>
        <v/>
      </c>
      <c r="AF2216" s="141" t="str">
        <f>_xlfn.IFNA(VLOOKUP($U2216, '@LIST'!$AL$2:$AM$26, 2, FALSE), "")</f>
        <v/>
      </c>
      <c r="AG2216" s="142"/>
      <c r="AH2216" s="139" t="str">
        <f>_xlfn.IFNA(VLOOKUP(AG2216, '@LIST'!$AR$2:$AS$4, 2, FALSE), "")</f>
        <v/>
      </c>
      <c r="AI2216" s="142"/>
      <c r="AJ2216" s="143" t="str">
        <f>_xlfn.IFNA(VLOOKUP(AI2216, '@LIST'!$AU$2:$AV$4, 2, FALSE), "")</f>
        <v/>
      </c>
    </row>
    <row r="2217" spans="1:36" s="144" customFormat="1" ht="16.8">
      <c r="A2217" s="125"/>
      <c r="B2217" s="126" t="str">
        <f>_xlfn.IFNA(VLOOKUP(A2217, '@LIST'!$A$2:$B$15, 2, FALSE), "")</f>
        <v/>
      </c>
      <c r="C2217" s="125"/>
      <c r="D2217" s="128"/>
      <c r="E2217" s="129"/>
      <c r="F2217" s="147"/>
      <c r="G2217" s="130">
        <f xml:space="preserve"> IF(F2217="Yes",D2217/ '@PRODUCTION VOLUME'!$B$3*'@PRODUCTION VOLUME'!$B$4,D2217)</f>
        <v>0</v>
      </c>
      <c r="H2217" s="129"/>
      <c r="I2217" s="125"/>
      <c r="J2217" s="125"/>
      <c r="K2217" s="131"/>
      <c r="L2217" s="127"/>
      <c r="M2217" s="132" t="str">
        <f>_xlfn.IFNA(VLOOKUP(L2217,'@LIST'!$M$2:$N$396,2,FALSE),"")</f>
        <v/>
      </c>
      <c r="N2217" s="133"/>
      <c r="O2217" s="134"/>
      <c r="P2217" s="135" t="str">
        <f>_xlfn.IFNA(VLOOKUP(O2217,'@LIST'!$M$2:$N$396,2,FALSE),"")</f>
        <v/>
      </c>
      <c r="Q2217" s="136"/>
      <c r="R2217" s="137"/>
      <c r="S2217" s="138"/>
      <c r="T2217" s="139" t="str">
        <f>_xlfn.IFNA(VLOOKUP(S2217, '@LIST'!$AO$2:$AP$5, 2, FALSE), "")</f>
        <v/>
      </c>
      <c r="U2217" s="140"/>
      <c r="V2217" s="141" t="str">
        <f>_xlfn.IFNA(VLOOKUP(U2217, '@LIST'!$S$2:$T$26, 2, FALSE), "")</f>
        <v/>
      </c>
      <c r="W2217" s="141" t="str">
        <f>_xlfn.IFNA(VLOOKUP($U2217, '@LIST'!$U$2:$U$26, 2, FALSE), "")</f>
        <v/>
      </c>
      <c r="X2217" s="141" t="str">
        <f>_xlfn.IFNA(VLOOKUP($U2217, '@LIST'!$V$2:$W$26, 2, FALSE), "")</f>
        <v/>
      </c>
      <c r="Y2217" s="141" t="str">
        <f>_xlfn.IFNA(VLOOKUP($U2217, '@LIST'!$X$2:$Y$26, 2, FALSE), "")</f>
        <v/>
      </c>
      <c r="Z2217" s="141" t="str">
        <f>_xlfn.IFNA(VLOOKUP($U2217, '@LIST'!$Z$2:$AA$26, 2, FALSE), "")</f>
        <v/>
      </c>
      <c r="AA2217" s="141" t="str">
        <f>_xlfn.IFNA(VLOOKUP($U2217, '@LIST'!$AB$2:$AC$26, 2, FALSE), "")</f>
        <v/>
      </c>
      <c r="AB2217" s="141" t="str">
        <f>_xlfn.IFNA(VLOOKUP($U2217, '@LIST'!$AD$2:$AE$26, 2, FALSE), "")</f>
        <v/>
      </c>
      <c r="AC2217" s="141" t="str">
        <f>_xlfn.IFNA(VLOOKUP($U2217, '@LIST'!$AF$2:$AG$26, 2, FALSE), "")</f>
        <v/>
      </c>
      <c r="AD2217" s="141" t="str">
        <f>_xlfn.IFNA(VLOOKUP($U2217, '@LIST'!$AH$2:$AI$26, 2, FALSE), "")</f>
        <v/>
      </c>
      <c r="AE2217" s="141" t="str">
        <f>_xlfn.IFNA(VLOOKUP($U2217, '@LIST'!$AJ$2:$AK$26, 2, FALSE), "")</f>
        <v/>
      </c>
      <c r="AF2217" s="141" t="str">
        <f>_xlfn.IFNA(VLOOKUP($U2217, '@LIST'!$AL$2:$AM$26, 2, FALSE), "")</f>
        <v/>
      </c>
      <c r="AG2217" s="142"/>
      <c r="AH2217" s="139" t="str">
        <f>_xlfn.IFNA(VLOOKUP(AG2217, '@LIST'!$AR$2:$AS$4, 2, FALSE), "")</f>
        <v/>
      </c>
      <c r="AI2217" s="142"/>
      <c r="AJ2217" s="143" t="str">
        <f>_xlfn.IFNA(VLOOKUP(AI2217, '@LIST'!$AU$2:$AV$4, 2, FALSE), "")</f>
        <v/>
      </c>
    </row>
    <row r="2218" spans="1:36" s="144" customFormat="1" ht="16.8">
      <c r="A2218" s="125"/>
      <c r="B2218" s="126" t="str">
        <f>_xlfn.IFNA(VLOOKUP(A2218, '@LIST'!$A$2:$B$15, 2, FALSE), "")</f>
        <v/>
      </c>
      <c r="C2218" s="125"/>
      <c r="D2218" s="128"/>
      <c r="E2218" s="129"/>
      <c r="F2218" s="147"/>
      <c r="G2218" s="130">
        <f xml:space="preserve"> IF(F2218="Yes",D2218/ '@PRODUCTION VOLUME'!$B$3*'@PRODUCTION VOLUME'!$B$4,D2218)</f>
        <v>0</v>
      </c>
      <c r="H2218" s="129"/>
      <c r="I2218" s="125"/>
      <c r="J2218" s="125"/>
      <c r="K2218" s="131"/>
      <c r="L2218" s="127"/>
      <c r="M2218" s="132" t="str">
        <f>_xlfn.IFNA(VLOOKUP(L2218,'@LIST'!$M$2:$N$396,2,FALSE),"")</f>
        <v/>
      </c>
      <c r="N2218" s="133"/>
      <c r="O2218" s="134"/>
      <c r="P2218" s="135" t="str">
        <f>_xlfn.IFNA(VLOOKUP(O2218,'@LIST'!$M$2:$N$396,2,FALSE),"")</f>
        <v/>
      </c>
      <c r="Q2218" s="136"/>
      <c r="R2218" s="137"/>
      <c r="S2218" s="138"/>
      <c r="T2218" s="139" t="str">
        <f>_xlfn.IFNA(VLOOKUP(S2218, '@LIST'!$AO$2:$AP$5, 2, FALSE), "")</f>
        <v/>
      </c>
      <c r="U2218" s="140"/>
      <c r="V2218" s="141" t="str">
        <f>_xlfn.IFNA(VLOOKUP(U2218, '@LIST'!$S$2:$T$26, 2, FALSE), "")</f>
        <v/>
      </c>
      <c r="W2218" s="141" t="str">
        <f>_xlfn.IFNA(VLOOKUP($U2218, '@LIST'!$U$2:$U$26, 2, FALSE), "")</f>
        <v/>
      </c>
      <c r="X2218" s="141" t="str">
        <f>_xlfn.IFNA(VLOOKUP($U2218, '@LIST'!$V$2:$W$26, 2, FALSE), "")</f>
        <v/>
      </c>
      <c r="Y2218" s="141" t="str">
        <f>_xlfn.IFNA(VLOOKUP($U2218, '@LIST'!$X$2:$Y$26, 2, FALSE), "")</f>
        <v/>
      </c>
      <c r="Z2218" s="141" t="str">
        <f>_xlfn.IFNA(VLOOKUP($U2218, '@LIST'!$Z$2:$AA$26, 2, FALSE), "")</f>
        <v/>
      </c>
      <c r="AA2218" s="141" t="str">
        <f>_xlfn.IFNA(VLOOKUP($U2218, '@LIST'!$AB$2:$AC$26, 2, FALSE), "")</f>
        <v/>
      </c>
      <c r="AB2218" s="141" t="str">
        <f>_xlfn.IFNA(VLOOKUP($U2218, '@LIST'!$AD$2:$AE$26, 2, FALSE), "")</f>
        <v/>
      </c>
      <c r="AC2218" s="141" t="str">
        <f>_xlfn.IFNA(VLOOKUP($U2218, '@LIST'!$AF$2:$AG$26, 2, FALSE), "")</f>
        <v/>
      </c>
      <c r="AD2218" s="141" t="str">
        <f>_xlfn.IFNA(VLOOKUP($U2218, '@LIST'!$AH$2:$AI$26, 2, FALSE), "")</f>
        <v/>
      </c>
      <c r="AE2218" s="141" t="str">
        <f>_xlfn.IFNA(VLOOKUP($U2218, '@LIST'!$AJ$2:$AK$26, 2, FALSE), "")</f>
        <v/>
      </c>
      <c r="AF2218" s="141" t="str">
        <f>_xlfn.IFNA(VLOOKUP($U2218, '@LIST'!$AL$2:$AM$26, 2, FALSE), "")</f>
        <v/>
      </c>
      <c r="AG2218" s="142"/>
      <c r="AH2218" s="139" t="str">
        <f>_xlfn.IFNA(VLOOKUP(AG2218, '@LIST'!$AR$2:$AS$4, 2, FALSE), "")</f>
        <v/>
      </c>
      <c r="AI2218" s="142"/>
      <c r="AJ2218" s="143" t="str">
        <f>_xlfn.IFNA(VLOOKUP(AI2218, '@LIST'!$AU$2:$AV$4, 2, FALSE), "")</f>
        <v/>
      </c>
    </row>
    <row r="2219" spans="1:36" s="144" customFormat="1" ht="16.8">
      <c r="A2219" s="125"/>
      <c r="B2219" s="126" t="str">
        <f>_xlfn.IFNA(VLOOKUP(A2219, '@LIST'!$A$2:$B$15, 2, FALSE), "")</f>
        <v/>
      </c>
      <c r="C2219" s="125"/>
      <c r="D2219" s="128"/>
      <c r="E2219" s="129"/>
      <c r="F2219" s="147"/>
      <c r="G2219" s="130">
        <f xml:space="preserve"> IF(F2219="Yes",D2219/ '@PRODUCTION VOLUME'!$B$3*'@PRODUCTION VOLUME'!$B$4,D2219)</f>
        <v>0</v>
      </c>
      <c r="H2219" s="129"/>
      <c r="I2219" s="125"/>
      <c r="J2219" s="125"/>
      <c r="K2219" s="131"/>
      <c r="L2219" s="127"/>
      <c r="M2219" s="132" t="str">
        <f>_xlfn.IFNA(VLOOKUP(L2219,'@LIST'!$M$2:$N$396,2,FALSE),"")</f>
        <v/>
      </c>
      <c r="N2219" s="133"/>
      <c r="O2219" s="134"/>
      <c r="P2219" s="135" t="str">
        <f>_xlfn.IFNA(VLOOKUP(O2219,'@LIST'!$M$2:$N$396,2,FALSE),"")</f>
        <v/>
      </c>
      <c r="Q2219" s="136"/>
      <c r="R2219" s="137"/>
      <c r="S2219" s="138"/>
      <c r="T2219" s="139" t="str">
        <f>_xlfn.IFNA(VLOOKUP(S2219, '@LIST'!$AO$2:$AP$5, 2, FALSE), "")</f>
        <v/>
      </c>
      <c r="U2219" s="140"/>
      <c r="V2219" s="141" t="str">
        <f>_xlfn.IFNA(VLOOKUP(U2219, '@LIST'!$S$2:$T$26, 2, FALSE), "")</f>
        <v/>
      </c>
      <c r="W2219" s="141" t="str">
        <f>_xlfn.IFNA(VLOOKUP($U2219, '@LIST'!$U$2:$U$26, 2, FALSE), "")</f>
        <v/>
      </c>
      <c r="X2219" s="141" t="str">
        <f>_xlfn.IFNA(VLOOKUP($U2219, '@LIST'!$V$2:$W$26, 2, FALSE), "")</f>
        <v/>
      </c>
      <c r="Y2219" s="141" t="str">
        <f>_xlfn.IFNA(VLOOKUP($U2219, '@LIST'!$X$2:$Y$26, 2, FALSE), "")</f>
        <v/>
      </c>
      <c r="Z2219" s="141" t="str">
        <f>_xlfn.IFNA(VLOOKUP($U2219, '@LIST'!$Z$2:$AA$26, 2, FALSE), "")</f>
        <v/>
      </c>
      <c r="AA2219" s="141" t="str">
        <f>_xlfn.IFNA(VLOOKUP($U2219, '@LIST'!$AB$2:$AC$26, 2, FALSE), "")</f>
        <v/>
      </c>
      <c r="AB2219" s="141" t="str">
        <f>_xlfn.IFNA(VLOOKUP($U2219, '@LIST'!$AD$2:$AE$26, 2, FALSE), "")</f>
        <v/>
      </c>
      <c r="AC2219" s="141" t="str">
        <f>_xlfn.IFNA(VLOOKUP($U2219, '@LIST'!$AF$2:$AG$26, 2, FALSE), "")</f>
        <v/>
      </c>
      <c r="AD2219" s="141" t="str">
        <f>_xlfn.IFNA(VLOOKUP($U2219, '@LIST'!$AH$2:$AI$26, 2, FALSE), "")</f>
        <v/>
      </c>
      <c r="AE2219" s="141" t="str">
        <f>_xlfn.IFNA(VLOOKUP($U2219, '@LIST'!$AJ$2:$AK$26, 2, FALSE), "")</f>
        <v/>
      </c>
      <c r="AF2219" s="141" t="str">
        <f>_xlfn.IFNA(VLOOKUP($U2219, '@LIST'!$AL$2:$AM$26, 2, FALSE), "")</f>
        <v/>
      </c>
      <c r="AG2219" s="142"/>
      <c r="AH2219" s="139" t="str">
        <f>_xlfn.IFNA(VLOOKUP(AG2219, '@LIST'!$AR$2:$AS$4, 2, FALSE), "")</f>
        <v/>
      </c>
      <c r="AI2219" s="142"/>
      <c r="AJ2219" s="143" t="str">
        <f>_xlfn.IFNA(VLOOKUP(AI2219, '@LIST'!$AU$2:$AV$4, 2, FALSE), "")</f>
        <v/>
      </c>
    </row>
    <row r="2220" spans="1:36" s="144" customFormat="1" ht="16.8">
      <c r="A2220" s="125"/>
      <c r="B2220" s="126" t="str">
        <f>_xlfn.IFNA(VLOOKUP(A2220, '@LIST'!$A$2:$B$15, 2, FALSE), "")</f>
        <v/>
      </c>
      <c r="C2220" s="125"/>
      <c r="D2220" s="128"/>
      <c r="E2220" s="129"/>
      <c r="F2220" s="147"/>
      <c r="G2220" s="130">
        <f xml:space="preserve"> IF(F2220="Yes",D2220/ '@PRODUCTION VOLUME'!$B$3*'@PRODUCTION VOLUME'!$B$4,D2220)</f>
        <v>0</v>
      </c>
      <c r="H2220" s="129"/>
      <c r="I2220" s="125"/>
      <c r="J2220" s="125"/>
      <c r="K2220" s="131"/>
      <c r="L2220" s="127"/>
      <c r="M2220" s="132" t="str">
        <f>_xlfn.IFNA(VLOOKUP(L2220,'@LIST'!$M$2:$N$396,2,FALSE),"")</f>
        <v/>
      </c>
      <c r="N2220" s="133"/>
      <c r="O2220" s="134"/>
      <c r="P2220" s="135" t="str">
        <f>_xlfn.IFNA(VLOOKUP(O2220,'@LIST'!$M$2:$N$396,2,FALSE),"")</f>
        <v/>
      </c>
      <c r="Q2220" s="136"/>
      <c r="R2220" s="137"/>
      <c r="S2220" s="138"/>
      <c r="T2220" s="139" t="str">
        <f>_xlfn.IFNA(VLOOKUP(S2220, '@LIST'!$AO$2:$AP$5, 2, FALSE), "")</f>
        <v/>
      </c>
      <c r="U2220" s="140"/>
      <c r="V2220" s="141" t="str">
        <f>_xlfn.IFNA(VLOOKUP(U2220, '@LIST'!$S$2:$T$26, 2, FALSE), "")</f>
        <v/>
      </c>
      <c r="W2220" s="141" t="str">
        <f>_xlfn.IFNA(VLOOKUP($U2220, '@LIST'!$U$2:$U$26, 2, FALSE), "")</f>
        <v/>
      </c>
      <c r="X2220" s="141" t="str">
        <f>_xlfn.IFNA(VLOOKUP($U2220, '@LIST'!$V$2:$W$26, 2, FALSE), "")</f>
        <v/>
      </c>
      <c r="Y2220" s="141" t="str">
        <f>_xlfn.IFNA(VLOOKUP($U2220, '@LIST'!$X$2:$Y$26, 2, FALSE), "")</f>
        <v/>
      </c>
      <c r="Z2220" s="141" t="str">
        <f>_xlfn.IFNA(VLOOKUP($U2220, '@LIST'!$Z$2:$AA$26, 2, FALSE), "")</f>
        <v/>
      </c>
      <c r="AA2220" s="141" t="str">
        <f>_xlfn.IFNA(VLOOKUP($U2220, '@LIST'!$AB$2:$AC$26, 2, FALSE), "")</f>
        <v/>
      </c>
      <c r="AB2220" s="141" t="str">
        <f>_xlfn.IFNA(VLOOKUP($U2220, '@LIST'!$AD$2:$AE$26, 2, FALSE), "")</f>
        <v/>
      </c>
      <c r="AC2220" s="141" t="str">
        <f>_xlfn.IFNA(VLOOKUP($U2220, '@LIST'!$AF$2:$AG$26, 2, FALSE), "")</f>
        <v/>
      </c>
      <c r="AD2220" s="141" t="str">
        <f>_xlfn.IFNA(VLOOKUP($U2220, '@LIST'!$AH$2:$AI$26, 2, FALSE), "")</f>
        <v/>
      </c>
      <c r="AE2220" s="141" t="str">
        <f>_xlfn.IFNA(VLOOKUP($U2220, '@LIST'!$AJ$2:$AK$26, 2, FALSE), "")</f>
        <v/>
      </c>
      <c r="AF2220" s="141" t="str">
        <f>_xlfn.IFNA(VLOOKUP($U2220, '@LIST'!$AL$2:$AM$26, 2, FALSE), "")</f>
        <v/>
      </c>
      <c r="AG2220" s="142"/>
      <c r="AH2220" s="139" t="str">
        <f>_xlfn.IFNA(VLOOKUP(AG2220, '@LIST'!$AR$2:$AS$4, 2, FALSE), "")</f>
        <v/>
      </c>
      <c r="AI2220" s="142"/>
      <c r="AJ2220" s="143" t="str">
        <f>_xlfn.IFNA(VLOOKUP(AI2220, '@LIST'!$AU$2:$AV$4, 2, FALSE), "")</f>
        <v/>
      </c>
    </row>
    <row r="2221" spans="1:36" s="144" customFormat="1" ht="16.8">
      <c r="A2221" s="125"/>
      <c r="B2221" s="126" t="str">
        <f>_xlfn.IFNA(VLOOKUP(A2221, '@LIST'!$A$2:$B$15, 2, FALSE), "")</f>
        <v/>
      </c>
      <c r="C2221" s="125"/>
      <c r="D2221" s="128"/>
      <c r="E2221" s="129"/>
      <c r="F2221" s="147"/>
      <c r="G2221" s="130">
        <f xml:space="preserve"> IF(F2221="Yes",D2221/ '@PRODUCTION VOLUME'!$B$3*'@PRODUCTION VOLUME'!$B$4,D2221)</f>
        <v>0</v>
      </c>
      <c r="H2221" s="129"/>
      <c r="I2221" s="125"/>
      <c r="J2221" s="125"/>
      <c r="K2221" s="131"/>
      <c r="L2221" s="127"/>
      <c r="M2221" s="132" t="str">
        <f>_xlfn.IFNA(VLOOKUP(L2221,'@LIST'!$M$2:$N$396,2,FALSE),"")</f>
        <v/>
      </c>
      <c r="N2221" s="133"/>
      <c r="O2221" s="134"/>
      <c r="P2221" s="135" t="str">
        <f>_xlfn.IFNA(VLOOKUP(O2221,'@LIST'!$M$2:$N$396,2,FALSE),"")</f>
        <v/>
      </c>
      <c r="Q2221" s="136"/>
      <c r="R2221" s="137"/>
      <c r="S2221" s="138"/>
      <c r="T2221" s="139" t="str">
        <f>_xlfn.IFNA(VLOOKUP(S2221, '@LIST'!$AO$2:$AP$5, 2, FALSE), "")</f>
        <v/>
      </c>
      <c r="U2221" s="140"/>
      <c r="V2221" s="141" t="str">
        <f>_xlfn.IFNA(VLOOKUP(U2221, '@LIST'!$S$2:$T$26, 2, FALSE), "")</f>
        <v/>
      </c>
      <c r="W2221" s="141" t="str">
        <f>_xlfn.IFNA(VLOOKUP($U2221, '@LIST'!$U$2:$U$26, 2, FALSE), "")</f>
        <v/>
      </c>
      <c r="X2221" s="141" t="str">
        <f>_xlfn.IFNA(VLOOKUP($U2221, '@LIST'!$V$2:$W$26, 2, FALSE), "")</f>
        <v/>
      </c>
      <c r="Y2221" s="141" t="str">
        <f>_xlfn.IFNA(VLOOKUP($U2221, '@LIST'!$X$2:$Y$26, 2, FALSE), "")</f>
        <v/>
      </c>
      <c r="Z2221" s="141" t="str">
        <f>_xlfn.IFNA(VLOOKUP($U2221, '@LIST'!$Z$2:$AA$26, 2, FALSE), "")</f>
        <v/>
      </c>
      <c r="AA2221" s="141" t="str">
        <f>_xlfn.IFNA(VLOOKUP($U2221, '@LIST'!$AB$2:$AC$26, 2, FALSE), "")</f>
        <v/>
      </c>
      <c r="AB2221" s="141" t="str">
        <f>_xlfn.IFNA(VLOOKUP($U2221, '@LIST'!$AD$2:$AE$26, 2, FALSE), "")</f>
        <v/>
      </c>
      <c r="AC2221" s="141" t="str">
        <f>_xlfn.IFNA(VLOOKUP($U2221, '@LIST'!$AF$2:$AG$26, 2, FALSE), "")</f>
        <v/>
      </c>
      <c r="AD2221" s="141" t="str">
        <f>_xlfn.IFNA(VLOOKUP($U2221, '@LIST'!$AH$2:$AI$26, 2, FALSE), "")</f>
        <v/>
      </c>
      <c r="AE2221" s="141" t="str">
        <f>_xlfn.IFNA(VLOOKUP($U2221, '@LIST'!$AJ$2:$AK$26, 2, FALSE), "")</f>
        <v/>
      </c>
      <c r="AF2221" s="141" t="str">
        <f>_xlfn.IFNA(VLOOKUP($U2221, '@LIST'!$AL$2:$AM$26, 2, FALSE), "")</f>
        <v/>
      </c>
      <c r="AG2221" s="142"/>
      <c r="AH2221" s="139" t="str">
        <f>_xlfn.IFNA(VLOOKUP(AG2221, '@LIST'!$AR$2:$AS$4, 2, FALSE), "")</f>
        <v/>
      </c>
      <c r="AI2221" s="142"/>
      <c r="AJ2221" s="143" t="str">
        <f>_xlfn.IFNA(VLOOKUP(AI2221, '@LIST'!$AU$2:$AV$4, 2, FALSE), "")</f>
        <v/>
      </c>
    </row>
    <row r="2222" spans="1:36" s="144" customFormat="1" ht="16.8">
      <c r="A2222" s="125"/>
      <c r="B2222" s="126" t="str">
        <f>_xlfn.IFNA(VLOOKUP(A2222, '@LIST'!$A$2:$B$15, 2, FALSE), "")</f>
        <v/>
      </c>
      <c r="C2222" s="125"/>
      <c r="D2222" s="128"/>
      <c r="E2222" s="129"/>
      <c r="F2222" s="147"/>
      <c r="G2222" s="130">
        <f xml:space="preserve"> IF(F2222="Yes",D2222/ '@PRODUCTION VOLUME'!$B$3*'@PRODUCTION VOLUME'!$B$4,D2222)</f>
        <v>0</v>
      </c>
      <c r="H2222" s="129"/>
      <c r="I2222" s="125"/>
      <c r="J2222" s="125"/>
      <c r="K2222" s="131"/>
      <c r="L2222" s="127"/>
      <c r="M2222" s="132" t="str">
        <f>_xlfn.IFNA(VLOOKUP(L2222,'@LIST'!$M$2:$N$396,2,FALSE),"")</f>
        <v/>
      </c>
      <c r="N2222" s="133"/>
      <c r="O2222" s="134"/>
      <c r="P2222" s="135" t="str">
        <f>_xlfn.IFNA(VLOOKUP(O2222,'@LIST'!$M$2:$N$396,2,FALSE),"")</f>
        <v/>
      </c>
      <c r="Q2222" s="136"/>
      <c r="R2222" s="137"/>
      <c r="S2222" s="138"/>
      <c r="T2222" s="139" t="str">
        <f>_xlfn.IFNA(VLOOKUP(S2222, '@LIST'!$AO$2:$AP$5, 2, FALSE), "")</f>
        <v/>
      </c>
      <c r="U2222" s="140"/>
      <c r="V2222" s="141" t="str">
        <f>_xlfn.IFNA(VLOOKUP(U2222, '@LIST'!$S$2:$T$26, 2, FALSE), "")</f>
        <v/>
      </c>
      <c r="W2222" s="141" t="str">
        <f>_xlfn.IFNA(VLOOKUP($U2222, '@LIST'!$U$2:$U$26, 2, FALSE), "")</f>
        <v/>
      </c>
      <c r="X2222" s="141" t="str">
        <f>_xlfn.IFNA(VLOOKUP($U2222, '@LIST'!$V$2:$W$26, 2, FALSE), "")</f>
        <v/>
      </c>
      <c r="Y2222" s="141" t="str">
        <f>_xlfn.IFNA(VLOOKUP($U2222, '@LIST'!$X$2:$Y$26, 2, FALSE), "")</f>
        <v/>
      </c>
      <c r="Z2222" s="141" t="str">
        <f>_xlfn.IFNA(VLOOKUP($U2222, '@LIST'!$Z$2:$AA$26, 2, FALSE), "")</f>
        <v/>
      </c>
      <c r="AA2222" s="141" t="str">
        <f>_xlfn.IFNA(VLOOKUP($U2222, '@LIST'!$AB$2:$AC$26, 2, FALSE), "")</f>
        <v/>
      </c>
      <c r="AB2222" s="141" t="str">
        <f>_xlfn.IFNA(VLOOKUP($U2222, '@LIST'!$AD$2:$AE$26, 2, FALSE), "")</f>
        <v/>
      </c>
      <c r="AC2222" s="141" t="str">
        <f>_xlfn.IFNA(VLOOKUP($U2222, '@LIST'!$AF$2:$AG$26, 2, FALSE), "")</f>
        <v/>
      </c>
      <c r="AD2222" s="141" t="str">
        <f>_xlfn.IFNA(VLOOKUP($U2222, '@LIST'!$AH$2:$AI$26, 2, FALSE), "")</f>
        <v/>
      </c>
      <c r="AE2222" s="141" t="str">
        <f>_xlfn.IFNA(VLOOKUP($U2222, '@LIST'!$AJ$2:$AK$26, 2, FALSE), "")</f>
        <v/>
      </c>
      <c r="AF2222" s="141" t="str">
        <f>_xlfn.IFNA(VLOOKUP($U2222, '@LIST'!$AL$2:$AM$26, 2, FALSE), "")</f>
        <v/>
      </c>
      <c r="AG2222" s="142"/>
      <c r="AH2222" s="139" t="str">
        <f>_xlfn.IFNA(VLOOKUP(AG2222, '@LIST'!$AR$2:$AS$4, 2, FALSE), "")</f>
        <v/>
      </c>
      <c r="AI2222" s="142"/>
      <c r="AJ2222" s="143" t="str">
        <f>_xlfn.IFNA(VLOOKUP(AI2222, '@LIST'!$AU$2:$AV$4, 2, FALSE), "")</f>
        <v/>
      </c>
    </row>
    <row r="2223" spans="1:36" s="144" customFormat="1" ht="16.8">
      <c r="A2223" s="125"/>
      <c r="B2223" s="126" t="str">
        <f>_xlfn.IFNA(VLOOKUP(A2223, '@LIST'!$A$2:$B$15, 2, FALSE), "")</f>
        <v/>
      </c>
      <c r="C2223" s="125"/>
      <c r="D2223" s="128"/>
      <c r="E2223" s="129"/>
      <c r="F2223" s="147"/>
      <c r="G2223" s="130">
        <f xml:space="preserve"> IF(F2223="Yes",D2223/ '@PRODUCTION VOLUME'!$B$3*'@PRODUCTION VOLUME'!$B$4,D2223)</f>
        <v>0</v>
      </c>
      <c r="H2223" s="129"/>
      <c r="I2223" s="125"/>
      <c r="J2223" s="125"/>
      <c r="K2223" s="131"/>
      <c r="L2223" s="127"/>
      <c r="M2223" s="132" t="str">
        <f>_xlfn.IFNA(VLOOKUP(L2223,'@LIST'!$M$2:$N$396,2,FALSE),"")</f>
        <v/>
      </c>
      <c r="N2223" s="133"/>
      <c r="O2223" s="134"/>
      <c r="P2223" s="135" t="str">
        <f>_xlfn.IFNA(VLOOKUP(O2223,'@LIST'!$M$2:$N$396,2,FALSE),"")</f>
        <v/>
      </c>
      <c r="Q2223" s="136"/>
      <c r="R2223" s="137"/>
      <c r="S2223" s="138"/>
      <c r="T2223" s="139" t="str">
        <f>_xlfn.IFNA(VLOOKUP(S2223, '@LIST'!$AO$2:$AP$5, 2, FALSE), "")</f>
        <v/>
      </c>
      <c r="U2223" s="140"/>
      <c r="V2223" s="141" t="str">
        <f>_xlfn.IFNA(VLOOKUP(U2223, '@LIST'!$S$2:$T$26, 2, FALSE), "")</f>
        <v/>
      </c>
      <c r="W2223" s="141" t="str">
        <f>_xlfn.IFNA(VLOOKUP($U2223, '@LIST'!$U$2:$U$26, 2, FALSE), "")</f>
        <v/>
      </c>
      <c r="X2223" s="141" t="str">
        <f>_xlfn.IFNA(VLOOKUP($U2223, '@LIST'!$V$2:$W$26, 2, FALSE), "")</f>
        <v/>
      </c>
      <c r="Y2223" s="141" t="str">
        <f>_xlfn.IFNA(VLOOKUP($U2223, '@LIST'!$X$2:$Y$26, 2, FALSE), "")</f>
        <v/>
      </c>
      <c r="Z2223" s="141" t="str">
        <f>_xlfn.IFNA(VLOOKUP($U2223, '@LIST'!$Z$2:$AA$26, 2, FALSE), "")</f>
        <v/>
      </c>
      <c r="AA2223" s="141" t="str">
        <f>_xlfn.IFNA(VLOOKUP($U2223, '@LIST'!$AB$2:$AC$26, 2, FALSE), "")</f>
        <v/>
      </c>
      <c r="AB2223" s="141" t="str">
        <f>_xlfn.IFNA(VLOOKUP($U2223, '@LIST'!$AD$2:$AE$26, 2, FALSE), "")</f>
        <v/>
      </c>
      <c r="AC2223" s="141" t="str">
        <f>_xlfn.IFNA(VLOOKUP($U2223, '@LIST'!$AF$2:$AG$26, 2, FALSE), "")</f>
        <v/>
      </c>
      <c r="AD2223" s="141" t="str">
        <f>_xlfn.IFNA(VLOOKUP($U2223, '@LIST'!$AH$2:$AI$26, 2, FALSE), "")</f>
        <v/>
      </c>
      <c r="AE2223" s="141" t="str">
        <f>_xlfn.IFNA(VLOOKUP($U2223, '@LIST'!$AJ$2:$AK$26, 2, FALSE), "")</f>
        <v/>
      </c>
      <c r="AF2223" s="141" t="str">
        <f>_xlfn.IFNA(VLOOKUP($U2223, '@LIST'!$AL$2:$AM$26, 2, FALSE), "")</f>
        <v/>
      </c>
      <c r="AG2223" s="142"/>
      <c r="AH2223" s="139" t="str">
        <f>_xlfn.IFNA(VLOOKUP(AG2223, '@LIST'!$AR$2:$AS$4, 2, FALSE), "")</f>
        <v/>
      </c>
      <c r="AI2223" s="142"/>
      <c r="AJ2223" s="143" t="str">
        <f>_xlfn.IFNA(VLOOKUP(AI2223, '@LIST'!$AU$2:$AV$4, 2, FALSE), "")</f>
        <v/>
      </c>
    </row>
    <row r="2224" spans="1:36" s="144" customFormat="1" ht="16.8">
      <c r="A2224" s="125"/>
      <c r="B2224" s="126" t="str">
        <f>_xlfn.IFNA(VLOOKUP(A2224, '@LIST'!$A$2:$B$15, 2, FALSE), "")</f>
        <v/>
      </c>
      <c r="C2224" s="125"/>
      <c r="D2224" s="128"/>
      <c r="E2224" s="129"/>
      <c r="F2224" s="147"/>
      <c r="G2224" s="130">
        <f xml:space="preserve"> IF(F2224="Yes",D2224/ '@PRODUCTION VOLUME'!$B$3*'@PRODUCTION VOLUME'!$B$4,D2224)</f>
        <v>0</v>
      </c>
      <c r="H2224" s="129"/>
      <c r="I2224" s="125"/>
      <c r="J2224" s="125"/>
      <c r="K2224" s="131"/>
      <c r="L2224" s="127"/>
      <c r="M2224" s="132" t="str">
        <f>_xlfn.IFNA(VLOOKUP(L2224,'@LIST'!$M$2:$N$396,2,FALSE),"")</f>
        <v/>
      </c>
      <c r="N2224" s="133"/>
      <c r="O2224" s="134"/>
      <c r="P2224" s="135" t="str">
        <f>_xlfn.IFNA(VLOOKUP(O2224,'@LIST'!$M$2:$N$396,2,FALSE),"")</f>
        <v/>
      </c>
      <c r="Q2224" s="136"/>
      <c r="R2224" s="137"/>
      <c r="S2224" s="138"/>
      <c r="T2224" s="139" t="str">
        <f>_xlfn.IFNA(VLOOKUP(S2224, '@LIST'!$AO$2:$AP$5, 2, FALSE), "")</f>
        <v/>
      </c>
      <c r="U2224" s="140"/>
      <c r="V2224" s="141" t="str">
        <f>_xlfn.IFNA(VLOOKUP(U2224, '@LIST'!$S$2:$T$26, 2, FALSE), "")</f>
        <v/>
      </c>
      <c r="W2224" s="141" t="str">
        <f>_xlfn.IFNA(VLOOKUP($U2224, '@LIST'!$U$2:$U$26, 2, FALSE), "")</f>
        <v/>
      </c>
      <c r="X2224" s="141" t="str">
        <f>_xlfn.IFNA(VLOOKUP($U2224, '@LIST'!$V$2:$W$26, 2, FALSE), "")</f>
        <v/>
      </c>
      <c r="Y2224" s="141" t="str">
        <f>_xlfn.IFNA(VLOOKUP($U2224, '@LIST'!$X$2:$Y$26, 2, FALSE), "")</f>
        <v/>
      </c>
      <c r="Z2224" s="141" t="str">
        <f>_xlfn.IFNA(VLOOKUP($U2224, '@LIST'!$Z$2:$AA$26, 2, FALSE), "")</f>
        <v/>
      </c>
      <c r="AA2224" s="141" t="str">
        <f>_xlfn.IFNA(VLOOKUP($U2224, '@LIST'!$AB$2:$AC$26, 2, FALSE), "")</f>
        <v/>
      </c>
      <c r="AB2224" s="141" t="str">
        <f>_xlfn.IFNA(VLOOKUP($U2224, '@LIST'!$AD$2:$AE$26, 2, FALSE), "")</f>
        <v/>
      </c>
      <c r="AC2224" s="141" t="str">
        <f>_xlfn.IFNA(VLOOKUP($U2224, '@LIST'!$AF$2:$AG$26, 2, FALSE), "")</f>
        <v/>
      </c>
      <c r="AD2224" s="141" t="str">
        <f>_xlfn.IFNA(VLOOKUP($U2224, '@LIST'!$AH$2:$AI$26, 2, FALSE), "")</f>
        <v/>
      </c>
      <c r="AE2224" s="141" t="str">
        <f>_xlfn.IFNA(VLOOKUP($U2224, '@LIST'!$AJ$2:$AK$26, 2, FALSE), "")</f>
        <v/>
      </c>
      <c r="AF2224" s="141" t="str">
        <f>_xlfn.IFNA(VLOOKUP($U2224, '@LIST'!$AL$2:$AM$26, 2, FALSE), "")</f>
        <v/>
      </c>
      <c r="AG2224" s="142"/>
      <c r="AH2224" s="139" t="str">
        <f>_xlfn.IFNA(VLOOKUP(AG2224, '@LIST'!$AR$2:$AS$4, 2, FALSE), "")</f>
        <v/>
      </c>
      <c r="AI2224" s="142"/>
      <c r="AJ2224" s="143" t="str">
        <f>_xlfn.IFNA(VLOOKUP(AI2224, '@LIST'!$AU$2:$AV$4, 2, FALSE), "")</f>
        <v/>
      </c>
    </row>
    <row r="2225" spans="1:36" s="144" customFormat="1" ht="16.8">
      <c r="A2225" s="125"/>
      <c r="B2225" s="126" t="str">
        <f>_xlfn.IFNA(VLOOKUP(A2225, '@LIST'!$A$2:$B$15, 2, FALSE), "")</f>
        <v/>
      </c>
      <c r="C2225" s="125"/>
      <c r="D2225" s="128"/>
      <c r="E2225" s="129"/>
      <c r="F2225" s="147"/>
      <c r="G2225" s="130">
        <f xml:space="preserve"> IF(F2225="Yes",D2225/ '@PRODUCTION VOLUME'!$B$3*'@PRODUCTION VOLUME'!$B$4,D2225)</f>
        <v>0</v>
      </c>
      <c r="H2225" s="129"/>
      <c r="I2225" s="125"/>
      <c r="J2225" s="125"/>
      <c r="K2225" s="131"/>
      <c r="L2225" s="127"/>
      <c r="M2225" s="132" t="str">
        <f>_xlfn.IFNA(VLOOKUP(L2225,'@LIST'!$M$2:$N$396,2,FALSE),"")</f>
        <v/>
      </c>
      <c r="N2225" s="133"/>
      <c r="O2225" s="134"/>
      <c r="P2225" s="135" t="str">
        <f>_xlfn.IFNA(VLOOKUP(O2225,'@LIST'!$M$2:$N$396,2,FALSE),"")</f>
        <v/>
      </c>
      <c r="Q2225" s="136"/>
      <c r="R2225" s="137"/>
      <c r="S2225" s="138"/>
      <c r="T2225" s="139" t="str">
        <f>_xlfn.IFNA(VLOOKUP(S2225, '@LIST'!$AO$2:$AP$5, 2, FALSE), "")</f>
        <v/>
      </c>
      <c r="U2225" s="140"/>
      <c r="V2225" s="141" t="str">
        <f>_xlfn.IFNA(VLOOKUP(U2225, '@LIST'!$S$2:$T$26, 2, FALSE), "")</f>
        <v/>
      </c>
      <c r="W2225" s="141" t="str">
        <f>_xlfn.IFNA(VLOOKUP($U2225, '@LIST'!$U$2:$U$26, 2, FALSE), "")</f>
        <v/>
      </c>
      <c r="X2225" s="141" t="str">
        <f>_xlfn.IFNA(VLOOKUP($U2225, '@LIST'!$V$2:$W$26, 2, FALSE), "")</f>
        <v/>
      </c>
      <c r="Y2225" s="141" t="str">
        <f>_xlfn.IFNA(VLOOKUP($U2225, '@LIST'!$X$2:$Y$26, 2, FALSE), "")</f>
        <v/>
      </c>
      <c r="Z2225" s="141" t="str">
        <f>_xlfn.IFNA(VLOOKUP($U2225, '@LIST'!$Z$2:$AA$26, 2, FALSE), "")</f>
        <v/>
      </c>
      <c r="AA2225" s="141" t="str">
        <f>_xlfn.IFNA(VLOOKUP($U2225, '@LIST'!$AB$2:$AC$26, 2, FALSE), "")</f>
        <v/>
      </c>
      <c r="AB2225" s="141" t="str">
        <f>_xlfn.IFNA(VLOOKUP($U2225, '@LIST'!$AD$2:$AE$26, 2, FALSE), "")</f>
        <v/>
      </c>
      <c r="AC2225" s="141" t="str">
        <f>_xlfn.IFNA(VLOOKUP($U2225, '@LIST'!$AF$2:$AG$26, 2, FALSE), "")</f>
        <v/>
      </c>
      <c r="AD2225" s="141" t="str">
        <f>_xlfn.IFNA(VLOOKUP($U2225, '@LIST'!$AH$2:$AI$26, 2, FALSE), "")</f>
        <v/>
      </c>
      <c r="AE2225" s="141" t="str">
        <f>_xlfn.IFNA(VLOOKUP($U2225, '@LIST'!$AJ$2:$AK$26, 2, FALSE), "")</f>
        <v/>
      </c>
      <c r="AF2225" s="141" t="str">
        <f>_xlfn.IFNA(VLOOKUP($U2225, '@LIST'!$AL$2:$AM$26, 2, FALSE), "")</f>
        <v/>
      </c>
      <c r="AG2225" s="142"/>
      <c r="AH2225" s="139" t="str">
        <f>_xlfn.IFNA(VLOOKUP(AG2225, '@LIST'!$AR$2:$AS$4, 2, FALSE), "")</f>
        <v/>
      </c>
      <c r="AI2225" s="142"/>
      <c r="AJ2225" s="143" t="str">
        <f>_xlfn.IFNA(VLOOKUP(AI2225, '@LIST'!$AU$2:$AV$4, 2, FALSE), "")</f>
        <v/>
      </c>
    </row>
    <row r="2226" spans="1:36" s="144" customFormat="1" ht="16.8">
      <c r="A2226" s="125"/>
      <c r="B2226" s="126" t="str">
        <f>_xlfn.IFNA(VLOOKUP(A2226, '@LIST'!$A$2:$B$15, 2, FALSE), "")</f>
        <v/>
      </c>
      <c r="C2226" s="125"/>
      <c r="D2226" s="128"/>
      <c r="E2226" s="129"/>
      <c r="F2226" s="147"/>
      <c r="G2226" s="130">
        <f xml:space="preserve"> IF(F2226="Yes",D2226/ '@PRODUCTION VOLUME'!$B$3*'@PRODUCTION VOLUME'!$B$4,D2226)</f>
        <v>0</v>
      </c>
      <c r="H2226" s="129"/>
      <c r="I2226" s="125"/>
      <c r="J2226" s="125"/>
      <c r="K2226" s="131"/>
      <c r="L2226" s="127"/>
      <c r="M2226" s="132" t="str">
        <f>_xlfn.IFNA(VLOOKUP(L2226,'@LIST'!$M$2:$N$396,2,FALSE),"")</f>
        <v/>
      </c>
      <c r="N2226" s="133"/>
      <c r="O2226" s="134"/>
      <c r="P2226" s="135" t="str">
        <f>_xlfn.IFNA(VLOOKUP(O2226,'@LIST'!$M$2:$N$396,2,FALSE),"")</f>
        <v/>
      </c>
      <c r="Q2226" s="136"/>
      <c r="R2226" s="137"/>
      <c r="S2226" s="138"/>
      <c r="T2226" s="139" t="str">
        <f>_xlfn.IFNA(VLOOKUP(S2226, '@LIST'!$AO$2:$AP$5, 2, FALSE), "")</f>
        <v/>
      </c>
      <c r="U2226" s="140"/>
      <c r="V2226" s="141" t="str">
        <f>_xlfn.IFNA(VLOOKUP(U2226, '@LIST'!$S$2:$T$26, 2, FALSE), "")</f>
        <v/>
      </c>
      <c r="W2226" s="141" t="str">
        <f>_xlfn.IFNA(VLOOKUP($U2226, '@LIST'!$U$2:$U$26, 2, FALSE), "")</f>
        <v/>
      </c>
      <c r="X2226" s="141" t="str">
        <f>_xlfn.IFNA(VLOOKUP($U2226, '@LIST'!$V$2:$W$26, 2, FALSE), "")</f>
        <v/>
      </c>
      <c r="Y2226" s="141" t="str">
        <f>_xlfn.IFNA(VLOOKUP($U2226, '@LIST'!$X$2:$Y$26, 2, FALSE), "")</f>
        <v/>
      </c>
      <c r="Z2226" s="141" t="str">
        <f>_xlfn.IFNA(VLOOKUP($U2226, '@LIST'!$Z$2:$AA$26, 2, FALSE), "")</f>
        <v/>
      </c>
      <c r="AA2226" s="141" t="str">
        <f>_xlfn.IFNA(VLOOKUP($U2226, '@LIST'!$AB$2:$AC$26, 2, FALSE), "")</f>
        <v/>
      </c>
      <c r="AB2226" s="141" t="str">
        <f>_xlfn.IFNA(VLOOKUP($U2226, '@LIST'!$AD$2:$AE$26, 2, FALSE), "")</f>
        <v/>
      </c>
      <c r="AC2226" s="141" t="str">
        <f>_xlfn.IFNA(VLOOKUP($U2226, '@LIST'!$AF$2:$AG$26, 2, FALSE), "")</f>
        <v/>
      </c>
      <c r="AD2226" s="141" t="str">
        <f>_xlfn.IFNA(VLOOKUP($U2226, '@LIST'!$AH$2:$AI$26, 2, FALSE), "")</f>
        <v/>
      </c>
      <c r="AE2226" s="141" t="str">
        <f>_xlfn.IFNA(VLOOKUP($U2226, '@LIST'!$AJ$2:$AK$26, 2, FALSE), "")</f>
        <v/>
      </c>
      <c r="AF2226" s="141" t="str">
        <f>_xlfn.IFNA(VLOOKUP($U2226, '@LIST'!$AL$2:$AM$26, 2, FALSE), "")</f>
        <v/>
      </c>
      <c r="AG2226" s="142"/>
      <c r="AH2226" s="139" t="str">
        <f>_xlfn.IFNA(VLOOKUP(AG2226, '@LIST'!$AR$2:$AS$4, 2, FALSE), "")</f>
        <v/>
      </c>
      <c r="AI2226" s="142"/>
      <c r="AJ2226" s="143" t="str">
        <f>_xlfn.IFNA(VLOOKUP(AI2226, '@LIST'!$AU$2:$AV$4, 2, FALSE), "")</f>
        <v/>
      </c>
    </row>
    <row r="2227" spans="1:36" s="144" customFormat="1" ht="16.8">
      <c r="A2227" s="125"/>
      <c r="B2227" s="126" t="str">
        <f>_xlfn.IFNA(VLOOKUP(A2227, '@LIST'!$A$2:$B$15, 2, FALSE), "")</f>
        <v/>
      </c>
      <c r="C2227" s="125"/>
      <c r="D2227" s="128"/>
      <c r="E2227" s="129"/>
      <c r="F2227" s="147"/>
      <c r="G2227" s="130">
        <f xml:space="preserve"> IF(F2227="Yes",D2227/ '@PRODUCTION VOLUME'!$B$3*'@PRODUCTION VOLUME'!$B$4,D2227)</f>
        <v>0</v>
      </c>
      <c r="H2227" s="129"/>
      <c r="I2227" s="125"/>
      <c r="J2227" s="125"/>
      <c r="K2227" s="131"/>
      <c r="L2227" s="127"/>
      <c r="M2227" s="132" t="str">
        <f>_xlfn.IFNA(VLOOKUP(L2227,'@LIST'!$M$2:$N$396,2,FALSE),"")</f>
        <v/>
      </c>
      <c r="N2227" s="133"/>
      <c r="O2227" s="134"/>
      <c r="P2227" s="135" t="str">
        <f>_xlfn.IFNA(VLOOKUP(O2227,'@LIST'!$M$2:$N$396,2,FALSE),"")</f>
        <v/>
      </c>
      <c r="Q2227" s="136"/>
      <c r="R2227" s="137"/>
      <c r="S2227" s="138"/>
      <c r="T2227" s="139" t="str">
        <f>_xlfn.IFNA(VLOOKUP(S2227, '@LIST'!$AO$2:$AP$5, 2, FALSE), "")</f>
        <v/>
      </c>
      <c r="U2227" s="140"/>
      <c r="V2227" s="141" t="str">
        <f>_xlfn.IFNA(VLOOKUP(U2227, '@LIST'!$S$2:$T$26, 2, FALSE), "")</f>
        <v/>
      </c>
      <c r="W2227" s="141" t="str">
        <f>_xlfn.IFNA(VLOOKUP($U2227, '@LIST'!$U$2:$U$26, 2, FALSE), "")</f>
        <v/>
      </c>
      <c r="X2227" s="141" t="str">
        <f>_xlfn.IFNA(VLOOKUP($U2227, '@LIST'!$V$2:$W$26, 2, FALSE), "")</f>
        <v/>
      </c>
      <c r="Y2227" s="141" t="str">
        <f>_xlfn.IFNA(VLOOKUP($U2227, '@LIST'!$X$2:$Y$26, 2, FALSE), "")</f>
        <v/>
      </c>
      <c r="Z2227" s="141" t="str">
        <f>_xlfn.IFNA(VLOOKUP($U2227, '@LIST'!$Z$2:$AA$26, 2, FALSE), "")</f>
        <v/>
      </c>
      <c r="AA2227" s="141" t="str">
        <f>_xlfn.IFNA(VLOOKUP($U2227, '@LIST'!$AB$2:$AC$26, 2, FALSE), "")</f>
        <v/>
      </c>
      <c r="AB2227" s="141" t="str">
        <f>_xlfn.IFNA(VLOOKUP($U2227, '@LIST'!$AD$2:$AE$26, 2, FALSE), "")</f>
        <v/>
      </c>
      <c r="AC2227" s="141" t="str">
        <f>_xlfn.IFNA(VLOOKUP($U2227, '@LIST'!$AF$2:$AG$26, 2, FALSE), "")</f>
        <v/>
      </c>
      <c r="AD2227" s="141" t="str">
        <f>_xlfn.IFNA(VLOOKUP($U2227, '@LIST'!$AH$2:$AI$26, 2, FALSE), "")</f>
        <v/>
      </c>
      <c r="AE2227" s="141" t="str">
        <f>_xlfn.IFNA(VLOOKUP($U2227, '@LIST'!$AJ$2:$AK$26, 2, FALSE), "")</f>
        <v/>
      </c>
      <c r="AF2227" s="141" t="str">
        <f>_xlfn.IFNA(VLOOKUP($U2227, '@LIST'!$AL$2:$AM$26, 2, FALSE), "")</f>
        <v/>
      </c>
      <c r="AG2227" s="142"/>
      <c r="AH2227" s="139" t="str">
        <f>_xlfn.IFNA(VLOOKUP(AG2227, '@LIST'!$AR$2:$AS$4, 2, FALSE), "")</f>
        <v/>
      </c>
      <c r="AI2227" s="142"/>
      <c r="AJ2227" s="143" t="str">
        <f>_xlfn.IFNA(VLOOKUP(AI2227, '@LIST'!$AU$2:$AV$4, 2, FALSE), "")</f>
        <v/>
      </c>
    </row>
    <row r="2228" spans="1:36" s="144" customFormat="1" ht="16.8">
      <c r="A2228" s="125"/>
      <c r="B2228" s="126" t="str">
        <f>_xlfn.IFNA(VLOOKUP(A2228, '@LIST'!$A$2:$B$15, 2, FALSE), "")</f>
        <v/>
      </c>
      <c r="C2228" s="125"/>
      <c r="D2228" s="128"/>
      <c r="E2228" s="129"/>
      <c r="F2228" s="147"/>
      <c r="G2228" s="130">
        <f xml:space="preserve"> IF(F2228="Yes",D2228/ '@PRODUCTION VOLUME'!$B$3*'@PRODUCTION VOLUME'!$B$4,D2228)</f>
        <v>0</v>
      </c>
      <c r="H2228" s="129"/>
      <c r="I2228" s="125"/>
      <c r="J2228" s="125"/>
      <c r="K2228" s="131"/>
      <c r="L2228" s="127"/>
      <c r="M2228" s="132" t="str">
        <f>_xlfn.IFNA(VLOOKUP(L2228,'@LIST'!$M$2:$N$396,2,FALSE),"")</f>
        <v/>
      </c>
      <c r="N2228" s="133"/>
      <c r="O2228" s="134"/>
      <c r="P2228" s="135" t="str">
        <f>_xlfn.IFNA(VLOOKUP(O2228,'@LIST'!$M$2:$N$396,2,FALSE),"")</f>
        <v/>
      </c>
      <c r="Q2228" s="136"/>
      <c r="R2228" s="137"/>
      <c r="S2228" s="138"/>
      <c r="T2228" s="139" t="str">
        <f>_xlfn.IFNA(VLOOKUP(S2228, '@LIST'!$AO$2:$AP$5, 2, FALSE), "")</f>
        <v/>
      </c>
      <c r="U2228" s="140"/>
      <c r="V2228" s="141" t="str">
        <f>_xlfn.IFNA(VLOOKUP(U2228, '@LIST'!$S$2:$T$26, 2, FALSE), "")</f>
        <v/>
      </c>
      <c r="W2228" s="141" t="str">
        <f>_xlfn.IFNA(VLOOKUP($U2228, '@LIST'!$U$2:$U$26, 2, FALSE), "")</f>
        <v/>
      </c>
      <c r="X2228" s="141" t="str">
        <f>_xlfn.IFNA(VLOOKUP($U2228, '@LIST'!$V$2:$W$26, 2, FALSE), "")</f>
        <v/>
      </c>
      <c r="Y2228" s="141" t="str">
        <f>_xlfn.IFNA(VLOOKUP($U2228, '@LIST'!$X$2:$Y$26, 2, FALSE), "")</f>
        <v/>
      </c>
      <c r="Z2228" s="141" t="str">
        <f>_xlfn.IFNA(VLOOKUP($U2228, '@LIST'!$Z$2:$AA$26, 2, FALSE), "")</f>
        <v/>
      </c>
      <c r="AA2228" s="141" t="str">
        <f>_xlfn.IFNA(VLOOKUP($U2228, '@LIST'!$AB$2:$AC$26, 2, FALSE), "")</f>
        <v/>
      </c>
      <c r="AB2228" s="141" t="str">
        <f>_xlfn.IFNA(VLOOKUP($U2228, '@LIST'!$AD$2:$AE$26, 2, FALSE), "")</f>
        <v/>
      </c>
      <c r="AC2228" s="141" t="str">
        <f>_xlfn.IFNA(VLOOKUP($U2228, '@LIST'!$AF$2:$AG$26, 2, FALSE), "")</f>
        <v/>
      </c>
      <c r="AD2228" s="141" t="str">
        <f>_xlfn.IFNA(VLOOKUP($U2228, '@LIST'!$AH$2:$AI$26, 2, FALSE), "")</f>
        <v/>
      </c>
      <c r="AE2228" s="141" t="str">
        <f>_xlfn.IFNA(VLOOKUP($U2228, '@LIST'!$AJ$2:$AK$26, 2, FALSE), "")</f>
        <v/>
      </c>
      <c r="AF2228" s="141" t="str">
        <f>_xlfn.IFNA(VLOOKUP($U2228, '@LIST'!$AL$2:$AM$26, 2, FALSE), "")</f>
        <v/>
      </c>
      <c r="AG2228" s="142"/>
      <c r="AH2228" s="139" t="str">
        <f>_xlfn.IFNA(VLOOKUP(AG2228, '@LIST'!$AR$2:$AS$4, 2, FALSE), "")</f>
        <v/>
      </c>
      <c r="AI2228" s="142"/>
      <c r="AJ2228" s="143" t="str">
        <f>_xlfn.IFNA(VLOOKUP(AI2228, '@LIST'!$AU$2:$AV$4, 2, FALSE), "")</f>
        <v/>
      </c>
    </row>
    <row r="2229" spans="1:36" s="144" customFormat="1" ht="16.8">
      <c r="A2229" s="125"/>
      <c r="B2229" s="126" t="str">
        <f>_xlfn.IFNA(VLOOKUP(A2229, '@LIST'!$A$2:$B$15, 2, FALSE), "")</f>
        <v/>
      </c>
      <c r="C2229" s="125"/>
      <c r="D2229" s="128"/>
      <c r="E2229" s="129"/>
      <c r="F2229" s="147"/>
      <c r="G2229" s="130">
        <f xml:space="preserve"> IF(F2229="Yes",D2229/ '@PRODUCTION VOLUME'!$B$3*'@PRODUCTION VOLUME'!$B$4,D2229)</f>
        <v>0</v>
      </c>
      <c r="H2229" s="129"/>
      <c r="I2229" s="125"/>
      <c r="J2229" s="125"/>
      <c r="K2229" s="131"/>
      <c r="L2229" s="127"/>
      <c r="M2229" s="132" t="str">
        <f>_xlfn.IFNA(VLOOKUP(L2229,'@LIST'!$M$2:$N$396,2,FALSE),"")</f>
        <v/>
      </c>
      <c r="N2229" s="133"/>
      <c r="O2229" s="134"/>
      <c r="P2229" s="135" t="str">
        <f>_xlfn.IFNA(VLOOKUP(O2229,'@LIST'!$M$2:$N$396,2,FALSE),"")</f>
        <v/>
      </c>
      <c r="Q2229" s="136"/>
      <c r="R2229" s="137"/>
      <c r="S2229" s="138"/>
      <c r="T2229" s="139" t="str">
        <f>_xlfn.IFNA(VLOOKUP(S2229, '@LIST'!$AO$2:$AP$5, 2, FALSE), "")</f>
        <v/>
      </c>
      <c r="U2229" s="140"/>
      <c r="V2229" s="141" t="str">
        <f>_xlfn.IFNA(VLOOKUP(U2229, '@LIST'!$S$2:$T$26, 2, FALSE), "")</f>
        <v/>
      </c>
      <c r="W2229" s="141" t="str">
        <f>_xlfn.IFNA(VLOOKUP($U2229, '@LIST'!$U$2:$U$26, 2, FALSE), "")</f>
        <v/>
      </c>
      <c r="X2229" s="141" t="str">
        <f>_xlfn.IFNA(VLOOKUP($U2229, '@LIST'!$V$2:$W$26, 2, FALSE), "")</f>
        <v/>
      </c>
      <c r="Y2229" s="141" t="str">
        <f>_xlfn.IFNA(VLOOKUP($U2229, '@LIST'!$X$2:$Y$26, 2, FALSE), "")</f>
        <v/>
      </c>
      <c r="Z2229" s="141" t="str">
        <f>_xlfn.IFNA(VLOOKUP($U2229, '@LIST'!$Z$2:$AA$26, 2, FALSE), "")</f>
        <v/>
      </c>
      <c r="AA2229" s="141" t="str">
        <f>_xlfn.IFNA(VLOOKUP($U2229, '@LIST'!$AB$2:$AC$26, 2, FALSE), "")</f>
        <v/>
      </c>
      <c r="AB2229" s="141" t="str">
        <f>_xlfn.IFNA(VLOOKUP($U2229, '@LIST'!$AD$2:$AE$26, 2, FALSE), "")</f>
        <v/>
      </c>
      <c r="AC2229" s="141" t="str">
        <f>_xlfn.IFNA(VLOOKUP($U2229, '@LIST'!$AF$2:$AG$26, 2, FALSE), "")</f>
        <v/>
      </c>
      <c r="AD2229" s="141" t="str">
        <f>_xlfn.IFNA(VLOOKUP($U2229, '@LIST'!$AH$2:$AI$26, 2, FALSE), "")</f>
        <v/>
      </c>
      <c r="AE2229" s="141" t="str">
        <f>_xlfn.IFNA(VLOOKUP($U2229, '@LIST'!$AJ$2:$AK$26, 2, FALSE), "")</f>
        <v/>
      </c>
      <c r="AF2229" s="141" t="str">
        <f>_xlfn.IFNA(VLOOKUP($U2229, '@LIST'!$AL$2:$AM$26, 2, FALSE), "")</f>
        <v/>
      </c>
      <c r="AG2229" s="142"/>
      <c r="AH2229" s="139" t="str">
        <f>_xlfn.IFNA(VLOOKUP(AG2229, '@LIST'!$AR$2:$AS$4, 2, FALSE), "")</f>
        <v/>
      </c>
      <c r="AI2229" s="142"/>
      <c r="AJ2229" s="143" t="str">
        <f>_xlfn.IFNA(VLOOKUP(AI2229, '@LIST'!$AU$2:$AV$4, 2, FALSE), "")</f>
        <v/>
      </c>
    </row>
    <row r="2230" spans="1:36" s="144" customFormat="1" ht="16.8">
      <c r="A2230" s="125"/>
      <c r="B2230" s="126" t="str">
        <f>_xlfn.IFNA(VLOOKUP(A2230, '@LIST'!$A$2:$B$15, 2, FALSE), "")</f>
        <v/>
      </c>
      <c r="C2230" s="125"/>
      <c r="D2230" s="128"/>
      <c r="E2230" s="129"/>
      <c r="F2230" s="147"/>
      <c r="G2230" s="130">
        <f xml:space="preserve"> IF(F2230="Yes",D2230/ '@PRODUCTION VOLUME'!$B$3*'@PRODUCTION VOLUME'!$B$4,D2230)</f>
        <v>0</v>
      </c>
      <c r="H2230" s="129"/>
      <c r="I2230" s="125"/>
      <c r="J2230" s="125"/>
      <c r="K2230" s="131"/>
      <c r="L2230" s="127"/>
      <c r="M2230" s="132" t="str">
        <f>_xlfn.IFNA(VLOOKUP(L2230,'@LIST'!$M$2:$N$396,2,FALSE),"")</f>
        <v/>
      </c>
      <c r="N2230" s="133"/>
      <c r="O2230" s="134"/>
      <c r="P2230" s="135" t="str">
        <f>_xlfn.IFNA(VLOOKUP(O2230,'@LIST'!$M$2:$N$396,2,FALSE),"")</f>
        <v/>
      </c>
      <c r="Q2230" s="136"/>
      <c r="R2230" s="137"/>
      <c r="S2230" s="138"/>
      <c r="T2230" s="139" t="str">
        <f>_xlfn.IFNA(VLOOKUP(S2230, '@LIST'!$AO$2:$AP$5, 2, FALSE), "")</f>
        <v/>
      </c>
      <c r="U2230" s="140"/>
      <c r="V2230" s="141" t="str">
        <f>_xlfn.IFNA(VLOOKUP(U2230, '@LIST'!$S$2:$T$26, 2, FALSE), "")</f>
        <v/>
      </c>
      <c r="W2230" s="141" t="str">
        <f>_xlfn.IFNA(VLOOKUP($U2230, '@LIST'!$U$2:$U$26, 2, FALSE), "")</f>
        <v/>
      </c>
      <c r="X2230" s="141" t="str">
        <f>_xlfn.IFNA(VLOOKUP($U2230, '@LIST'!$V$2:$W$26, 2, FALSE), "")</f>
        <v/>
      </c>
      <c r="Y2230" s="141" t="str">
        <f>_xlfn.IFNA(VLOOKUP($U2230, '@LIST'!$X$2:$Y$26, 2, FALSE), "")</f>
        <v/>
      </c>
      <c r="Z2230" s="141" t="str">
        <f>_xlfn.IFNA(VLOOKUP($U2230, '@LIST'!$Z$2:$AA$26, 2, FALSE), "")</f>
        <v/>
      </c>
      <c r="AA2230" s="141" t="str">
        <f>_xlfn.IFNA(VLOOKUP($U2230, '@LIST'!$AB$2:$AC$26, 2, FALSE), "")</f>
        <v/>
      </c>
      <c r="AB2230" s="141" t="str">
        <f>_xlfn.IFNA(VLOOKUP($U2230, '@LIST'!$AD$2:$AE$26, 2, FALSE), "")</f>
        <v/>
      </c>
      <c r="AC2230" s="141" t="str">
        <f>_xlfn.IFNA(VLOOKUP($U2230, '@LIST'!$AF$2:$AG$26, 2, FALSE), "")</f>
        <v/>
      </c>
      <c r="AD2230" s="141" t="str">
        <f>_xlfn.IFNA(VLOOKUP($U2230, '@LIST'!$AH$2:$AI$26, 2, FALSE), "")</f>
        <v/>
      </c>
      <c r="AE2230" s="141" t="str">
        <f>_xlfn.IFNA(VLOOKUP($U2230, '@LIST'!$AJ$2:$AK$26, 2, FALSE), "")</f>
        <v/>
      </c>
      <c r="AF2230" s="141" t="str">
        <f>_xlfn.IFNA(VLOOKUP($U2230, '@LIST'!$AL$2:$AM$26, 2, FALSE), "")</f>
        <v/>
      </c>
      <c r="AG2230" s="142"/>
      <c r="AH2230" s="139" t="str">
        <f>_xlfn.IFNA(VLOOKUP(AG2230, '@LIST'!$AR$2:$AS$4, 2, FALSE), "")</f>
        <v/>
      </c>
      <c r="AI2230" s="142"/>
      <c r="AJ2230" s="143" t="str">
        <f>_xlfn.IFNA(VLOOKUP(AI2230, '@LIST'!$AU$2:$AV$4, 2, FALSE), "")</f>
        <v/>
      </c>
    </row>
    <row r="2231" spans="1:36" s="144" customFormat="1" ht="16.8">
      <c r="A2231" s="125"/>
      <c r="B2231" s="126" t="str">
        <f>_xlfn.IFNA(VLOOKUP(A2231, '@LIST'!$A$2:$B$15, 2, FALSE), "")</f>
        <v/>
      </c>
      <c r="C2231" s="125"/>
      <c r="D2231" s="128"/>
      <c r="E2231" s="129"/>
      <c r="F2231" s="147"/>
      <c r="G2231" s="130">
        <f xml:space="preserve"> IF(F2231="Yes",D2231/ '@PRODUCTION VOLUME'!$B$3*'@PRODUCTION VOLUME'!$B$4,D2231)</f>
        <v>0</v>
      </c>
      <c r="H2231" s="129"/>
      <c r="I2231" s="125"/>
      <c r="J2231" s="125"/>
      <c r="K2231" s="131"/>
      <c r="L2231" s="127"/>
      <c r="M2231" s="132" t="str">
        <f>_xlfn.IFNA(VLOOKUP(L2231,'@LIST'!$M$2:$N$396,2,FALSE),"")</f>
        <v/>
      </c>
      <c r="N2231" s="133"/>
      <c r="O2231" s="134"/>
      <c r="P2231" s="135" t="str">
        <f>_xlfn.IFNA(VLOOKUP(O2231,'@LIST'!$M$2:$N$396,2,FALSE),"")</f>
        <v/>
      </c>
      <c r="Q2231" s="136"/>
      <c r="R2231" s="137"/>
      <c r="S2231" s="138"/>
      <c r="T2231" s="139" t="str">
        <f>_xlfn.IFNA(VLOOKUP(S2231, '@LIST'!$AO$2:$AP$5, 2, FALSE), "")</f>
        <v/>
      </c>
      <c r="U2231" s="140"/>
      <c r="V2231" s="141" t="str">
        <f>_xlfn.IFNA(VLOOKUP(U2231, '@LIST'!$S$2:$T$26, 2, FALSE), "")</f>
        <v/>
      </c>
      <c r="W2231" s="141" t="str">
        <f>_xlfn.IFNA(VLOOKUP($U2231, '@LIST'!$U$2:$U$26, 2, FALSE), "")</f>
        <v/>
      </c>
      <c r="X2231" s="141" t="str">
        <f>_xlfn.IFNA(VLOOKUP($U2231, '@LIST'!$V$2:$W$26, 2, FALSE), "")</f>
        <v/>
      </c>
      <c r="Y2231" s="141" t="str">
        <f>_xlfn.IFNA(VLOOKUP($U2231, '@LIST'!$X$2:$Y$26, 2, FALSE), "")</f>
        <v/>
      </c>
      <c r="Z2231" s="141" t="str">
        <f>_xlfn.IFNA(VLOOKUP($U2231, '@LIST'!$Z$2:$AA$26, 2, FALSE), "")</f>
        <v/>
      </c>
      <c r="AA2231" s="141" t="str">
        <f>_xlfn.IFNA(VLOOKUP($U2231, '@LIST'!$AB$2:$AC$26, 2, FALSE), "")</f>
        <v/>
      </c>
      <c r="AB2231" s="141" t="str">
        <f>_xlfn.IFNA(VLOOKUP($U2231, '@LIST'!$AD$2:$AE$26, 2, FALSE), "")</f>
        <v/>
      </c>
      <c r="AC2231" s="141" t="str">
        <f>_xlfn.IFNA(VLOOKUP($U2231, '@LIST'!$AF$2:$AG$26, 2, FALSE), "")</f>
        <v/>
      </c>
      <c r="AD2231" s="141" t="str">
        <f>_xlfn.IFNA(VLOOKUP($U2231, '@LIST'!$AH$2:$AI$26, 2, FALSE), "")</f>
        <v/>
      </c>
      <c r="AE2231" s="141" t="str">
        <f>_xlfn.IFNA(VLOOKUP($U2231, '@LIST'!$AJ$2:$AK$26, 2, FALSE), "")</f>
        <v/>
      </c>
      <c r="AF2231" s="141" t="str">
        <f>_xlfn.IFNA(VLOOKUP($U2231, '@LIST'!$AL$2:$AM$26, 2, FALSE), "")</f>
        <v/>
      </c>
      <c r="AG2231" s="142"/>
      <c r="AH2231" s="139" t="str">
        <f>_xlfn.IFNA(VLOOKUP(AG2231, '@LIST'!$AR$2:$AS$4, 2, FALSE), "")</f>
        <v/>
      </c>
      <c r="AI2231" s="142"/>
      <c r="AJ2231" s="143" t="str">
        <f>_xlfn.IFNA(VLOOKUP(AI2231, '@LIST'!$AU$2:$AV$4, 2, FALSE), "")</f>
        <v/>
      </c>
    </row>
    <row r="2232" spans="1:36" s="144" customFormat="1" ht="16.8">
      <c r="A2232" s="125"/>
      <c r="B2232" s="126" t="str">
        <f>_xlfn.IFNA(VLOOKUP(A2232, '@LIST'!$A$2:$B$15, 2, FALSE), "")</f>
        <v/>
      </c>
      <c r="C2232" s="125"/>
      <c r="D2232" s="128"/>
      <c r="E2232" s="129"/>
      <c r="F2232" s="147"/>
      <c r="G2232" s="130">
        <f xml:space="preserve"> IF(F2232="Yes",D2232/ '@PRODUCTION VOLUME'!$B$3*'@PRODUCTION VOLUME'!$B$4,D2232)</f>
        <v>0</v>
      </c>
      <c r="H2232" s="129"/>
      <c r="I2232" s="125"/>
      <c r="J2232" s="125"/>
      <c r="K2232" s="131"/>
      <c r="L2232" s="127"/>
      <c r="M2232" s="132" t="str">
        <f>_xlfn.IFNA(VLOOKUP(L2232,'@LIST'!$M$2:$N$396,2,FALSE),"")</f>
        <v/>
      </c>
      <c r="N2232" s="133"/>
      <c r="O2232" s="134"/>
      <c r="P2232" s="135" t="str">
        <f>_xlfn.IFNA(VLOOKUP(O2232,'@LIST'!$M$2:$N$396,2,FALSE),"")</f>
        <v/>
      </c>
      <c r="Q2232" s="136"/>
      <c r="R2232" s="137"/>
      <c r="S2232" s="138"/>
      <c r="T2232" s="139" t="str">
        <f>_xlfn.IFNA(VLOOKUP(S2232, '@LIST'!$AO$2:$AP$5, 2, FALSE), "")</f>
        <v/>
      </c>
      <c r="U2232" s="140"/>
      <c r="V2232" s="141" t="str">
        <f>_xlfn.IFNA(VLOOKUP(U2232, '@LIST'!$S$2:$T$26, 2, FALSE), "")</f>
        <v/>
      </c>
      <c r="W2232" s="141" t="str">
        <f>_xlfn.IFNA(VLOOKUP($U2232, '@LIST'!$U$2:$U$26, 2, FALSE), "")</f>
        <v/>
      </c>
      <c r="X2232" s="141" t="str">
        <f>_xlfn.IFNA(VLOOKUP($U2232, '@LIST'!$V$2:$W$26, 2, FALSE), "")</f>
        <v/>
      </c>
      <c r="Y2232" s="141" t="str">
        <f>_xlfn.IFNA(VLOOKUP($U2232, '@LIST'!$X$2:$Y$26, 2, FALSE), "")</f>
        <v/>
      </c>
      <c r="Z2232" s="141" t="str">
        <f>_xlfn.IFNA(VLOOKUP($U2232, '@LIST'!$Z$2:$AA$26, 2, FALSE), "")</f>
        <v/>
      </c>
      <c r="AA2232" s="141" t="str">
        <f>_xlfn.IFNA(VLOOKUP($U2232, '@LIST'!$AB$2:$AC$26, 2, FALSE), "")</f>
        <v/>
      </c>
      <c r="AB2232" s="141" t="str">
        <f>_xlfn.IFNA(VLOOKUP($U2232, '@LIST'!$AD$2:$AE$26, 2, FALSE), "")</f>
        <v/>
      </c>
      <c r="AC2232" s="141" t="str">
        <f>_xlfn.IFNA(VLOOKUP($U2232, '@LIST'!$AF$2:$AG$26, 2, FALSE), "")</f>
        <v/>
      </c>
      <c r="AD2232" s="141" t="str">
        <f>_xlfn.IFNA(VLOOKUP($U2232, '@LIST'!$AH$2:$AI$26, 2, FALSE), "")</f>
        <v/>
      </c>
      <c r="AE2232" s="141" t="str">
        <f>_xlfn.IFNA(VLOOKUP($U2232, '@LIST'!$AJ$2:$AK$26, 2, FALSE), "")</f>
        <v/>
      </c>
      <c r="AF2232" s="141" t="str">
        <f>_xlfn.IFNA(VLOOKUP($U2232, '@LIST'!$AL$2:$AM$26, 2, FALSE), "")</f>
        <v/>
      </c>
      <c r="AG2232" s="142"/>
      <c r="AH2232" s="139" t="str">
        <f>_xlfn.IFNA(VLOOKUP(AG2232, '@LIST'!$AR$2:$AS$4, 2, FALSE), "")</f>
        <v/>
      </c>
      <c r="AI2232" s="142"/>
      <c r="AJ2232" s="143" t="str">
        <f>_xlfn.IFNA(VLOOKUP(AI2232, '@LIST'!$AU$2:$AV$4, 2, FALSE), "")</f>
        <v/>
      </c>
    </row>
    <row r="2233" spans="1:36" s="144" customFormat="1" ht="16.8">
      <c r="A2233" s="125"/>
      <c r="B2233" s="126" t="str">
        <f>_xlfn.IFNA(VLOOKUP(A2233, '@LIST'!$A$2:$B$15, 2, FALSE), "")</f>
        <v/>
      </c>
      <c r="C2233" s="125"/>
      <c r="D2233" s="128"/>
      <c r="E2233" s="129"/>
      <c r="F2233" s="147"/>
      <c r="G2233" s="130">
        <f xml:space="preserve"> IF(F2233="Yes",D2233/ '@PRODUCTION VOLUME'!$B$3*'@PRODUCTION VOLUME'!$B$4,D2233)</f>
        <v>0</v>
      </c>
      <c r="H2233" s="129"/>
      <c r="I2233" s="125"/>
      <c r="J2233" s="125"/>
      <c r="K2233" s="131"/>
      <c r="L2233" s="127"/>
      <c r="M2233" s="132" t="str">
        <f>_xlfn.IFNA(VLOOKUP(L2233,'@LIST'!$M$2:$N$396,2,FALSE),"")</f>
        <v/>
      </c>
      <c r="N2233" s="133"/>
      <c r="O2233" s="134"/>
      <c r="P2233" s="135" t="str">
        <f>_xlfn.IFNA(VLOOKUP(O2233,'@LIST'!$M$2:$N$396,2,FALSE),"")</f>
        <v/>
      </c>
      <c r="Q2233" s="136"/>
      <c r="R2233" s="137"/>
      <c r="S2233" s="138"/>
      <c r="T2233" s="139" t="str">
        <f>_xlfn.IFNA(VLOOKUP(S2233, '@LIST'!$AO$2:$AP$5, 2, FALSE), "")</f>
        <v/>
      </c>
      <c r="U2233" s="140"/>
      <c r="V2233" s="141" t="str">
        <f>_xlfn.IFNA(VLOOKUP(U2233, '@LIST'!$S$2:$T$26, 2, FALSE), "")</f>
        <v/>
      </c>
      <c r="W2233" s="141" t="str">
        <f>_xlfn.IFNA(VLOOKUP($U2233, '@LIST'!$U$2:$U$26, 2, FALSE), "")</f>
        <v/>
      </c>
      <c r="X2233" s="141" t="str">
        <f>_xlfn.IFNA(VLOOKUP($U2233, '@LIST'!$V$2:$W$26, 2, FALSE), "")</f>
        <v/>
      </c>
      <c r="Y2233" s="141" t="str">
        <f>_xlfn.IFNA(VLOOKUP($U2233, '@LIST'!$X$2:$Y$26, 2, FALSE), "")</f>
        <v/>
      </c>
      <c r="Z2233" s="141" t="str">
        <f>_xlfn.IFNA(VLOOKUP($U2233, '@LIST'!$Z$2:$AA$26, 2, FALSE), "")</f>
        <v/>
      </c>
      <c r="AA2233" s="141" t="str">
        <f>_xlfn.IFNA(VLOOKUP($U2233, '@LIST'!$AB$2:$AC$26, 2, FALSE), "")</f>
        <v/>
      </c>
      <c r="AB2233" s="141" t="str">
        <f>_xlfn.IFNA(VLOOKUP($U2233, '@LIST'!$AD$2:$AE$26, 2, FALSE), "")</f>
        <v/>
      </c>
      <c r="AC2233" s="141" t="str">
        <f>_xlfn.IFNA(VLOOKUP($U2233, '@LIST'!$AF$2:$AG$26, 2, FALSE), "")</f>
        <v/>
      </c>
      <c r="AD2233" s="141" t="str">
        <f>_xlfn.IFNA(VLOOKUP($U2233, '@LIST'!$AH$2:$AI$26, 2, FALSE), "")</f>
        <v/>
      </c>
      <c r="AE2233" s="141" t="str">
        <f>_xlfn.IFNA(VLOOKUP($U2233, '@LIST'!$AJ$2:$AK$26, 2, FALSE), "")</f>
        <v/>
      </c>
      <c r="AF2233" s="141" t="str">
        <f>_xlfn.IFNA(VLOOKUP($U2233, '@LIST'!$AL$2:$AM$26, 2, FALSE), "")</f>
        <v/>
      </c>
      <c r="AG2233" s="142"/>
      <c r="AH2233" s="139" t="str">
        <f>_xlfn.IFNA(VLOOKUP(AG2233, '@LIST'!$AR$2:$AS$4, 2, FALSE), "")</f>
        <v/>
      </c>
      <c r="AI2233" s="142"/>
      <c r="AJ2233" s="143" t="str">
        <f>_xlfn.IFNA(VLOOKUP(AI2233, '@LIST'!$AU$2:$AV$4, 2, FALSE), "")</f>
        <v/>
      </c>
    </row>
    <row r="2234" spans="1:36" s="144" customFormat="1" ht="16.8">
      <c r="A2234" s="125"/>
      <c r="B2234" s="126" t="str">
        <f>_xlfn.IFNA(VLOOKUP(A2234, '@LIST'!$A$2:$B$15, 2, FALSE), "")</f>
        <v/>
      </c>
      <c r="C2234" s="125"/>
      <c r="D2234" s="128"/>
      <c r="E2234" s="129"/>
      <c r="F2234" s="147"/>
      <c r="G2234" s="130">
        <f xml:space="preserve"> IF(F2234="Yes",D2234/ '@PRODUCTION VOLUME'!$B$3*'@PRODUCTION VOLUME'!$B$4,D2234)</f>
        <v>0</v>
      </c>
      <c r="H2234" s="129"/>
      <c r="I2234" s="125"/>
      <c r="J2234" s="125"/>
      <c r="K2234" s="131"/>
      <c r="L2234" s="127"/>
      <c r="M2234" s="132" t="str">
        <f>_xlfn.IFNA(VLOOKUP(L2234,'@LIST'!$M$2:$N$396,2,FALSE),"")</f>
        <v/>
      </c>
      <c r="N2234" s="133"/>
      <c r="O2234" s="134"/>
      <c r="P2234" s="135" t="str">
        <f>_xlfn.IFNA(VLOOKUP(O2234,'@LIST'!$M$2:$N$396,2,FALSE),"")</f>
        <v/>
      </c>
      <c r="Q2234" s="136"/>
      <c r="R2234" s="137"/>
      <c r="S2234" s="138"/>
      <c r="T2234" s="139" t="str">
        <f>_xlfn.IFNA(VLOOKUP(S2234, '@LIST'!$AO$2:$AP$5, 2, FALSE), "")</f>
        <v/>
      </c>
      <c r="U2234" s="140"/>
      <c r="V2234" s="141" t="str">
        <f>_xlfn.IFNA(VLOOKUP(U2234, '@LIST'!$S$2:$T$26, 2, FALSE), "")</f>
        <v/>
      </c>
      <c r="W2234" s="141" t="str">
        <f>_xlfn.IFNA(VLOOKUP($U2234, '@LIST'!$U$2:$U$26, 2, FALSE), "")</f>
        <v/>
      </c>
      <c r="X2234" s="141" t="str">
        <f>_xlfn.IFNA(VLOOKUP($U2234, '@LIST'!$V$2:$W$26, 2, FALSE), "")</f>
        <v/>
      </c>
      <c r="Y2234" s="141" t="str">
        <f>_xlfn.IFNA(VLOOKUP($U2234, '@LIST'!$X$2:$Y$26, 2, FALSE), "")</f>
        <v/>
      </c>
      <c r="Z2234" s="141" t="str">
        <f>_xlfn.IFNA(VLOOKUP($U2234, '@LIST'!$Z$2:$AA$26, 2, FALSE), "")</f>
        <v/>
      </c>
      <c r="AA2234" s="141" t="str">
        <f>_xlfn.IFNA(VLOOKUP($U2234, '@LIST'!$AB$2:$AC$26, 2, FALSE), "")</f>
        <v/>
      </c>
      <c r="AB2234" s="141" t="str">
        <f>_xlfn.IFNA(VLOOKUP($U2234, '@LIST'!$AD$2:$AE$26, 2, FALSE), "")</f>
        <v/>
      </c>
      <c r="AC2234" s="141" t="str">
        <f>_xlfn.IFNA(VLOOKUP($U2234, '@LIST'!$AF$2:$AG$26, 2, FALSE), "")</f>
        <v/>
      </c>
      <c r="AD2234" s="141" t="str">
        <f>_xlfn.IFNA(VLOOKUP($U2234, '@LIST'!$AH$2:$AI$26, 2, FALSE), "")</f>
        <v/>
      </c>
      <c r="AE2234" s="141" t="str">
        <f>_xlfn.IFNA(VLOOKUP($U2234, '@LIST'!$AJ$2:$AK$26, 2, FALSE), "")</f>
        <v/>
      </c>
      <c r="AF2234" s="141" t="str">
        <f>_xlfn.IFNA(VLOOKUP($U2234, '@LIST'!$AL$2:$AM$26, 2, FALSE), "")</f>
        <v/>
      </c>
      <c r="AG2234" s="142"/>
      <c r="AH2234" s="139" t="str">
        <f>_xlfn.IFNA(VLOOKUP(AG2234, '@LIST'!$AR$2:$AS$4, 2, FALSE), "")</f>
        <v/>
      </c>
      <c r="AI2234" s="142"/>
      <c r="AJ2234" s="143" t="str">
        <f>_xlfn.IFNA(VLOOKUP(AI2234, '@LIST'!$AU$2:$AV$4, 2, FALSE), "")</f>
        <v/>
      </c>
    </row>
    <row r="2235" spans="1:36" s="144" customFormat="1" ht="16.8">
      <c r="A2235" s="125"/>
      <c r="B2235" s="126" t="str">
        <f>_xlfn.IFNA(VLOOKUP(A2235, '@LIST'!$A$2:$B$15, 2, FALSE), "")</f>
        <v/>
      </c>
      <c r="C2235" s="125"/>
      <c r="D2235" s="128"/>
      <c r="E2235" s="129"/>
      <c r="F2235" s="147"/>
      <c r="G2235" s="130">
        <f xml:space="preserve"> IF(F2235="Yes",D2235/ '@PRODUCTION VOLUME'!$B$3*'@PRODUCTION VOLUME'!$B$4,D2235)</f>
        <v>0</v>
      </c>
      <c r="H2235" s="129"/>
      <c r="I2235" s="125"/>
      <c r="J2235" s="125"/>
      <c r="K2235" s="131"/>
      <c r="L2235" s="127"/>
      <c r="M2235" s="132" t="str">
        <f>_xlfn.IFNA(VLOOKUP(L2235,'@LIST'!$M$2:$N$396,2,FALSE),"")</f>
        <v/>
      </c>
      <c r="N2235" s="133"/>
      <c r="O2235" s="134"/>
      <c r="P2235" s="135" t="str">
        <f>_xlfn.IFNA(VLOOKUP(O2235,'@LIST'!$M$2:$N$396,2,FALSE),"")</f>
        <v/>
      </c>
      <c r="Q2235" s="136"/>
      <c r="R2235" s="137"/>
      <c r="S2235" s="138"/>
      <c r="T2235" s="139" t="str">
        <f>_xlfn.IFNA(VLOOKUP(S2235, '@LIST'!$AO$2:$AP$5, 2, FALSE), "")</f>
        <v/>
      </c>
      <c r="U2235" s="140"/>
      <c r="V2235" s="141" t="str">
        <f>_xlfn.IFNA(VLOOKUP(U2235, '@LIST'!$S$2:$T$26, 2, FALSE), "")</f>
        <v/>
      </c>
      <c r="W2235" s="141" t="str">
        <f>_xlfn.IFNA(VLOOKUP($U2235, '@LIST'!$U$2:$U$26, 2, FALSE), "")</f>
        <v/>
      </c>
      <c r="X2235" s="141" t="str">
        <f>_xlfn.IFNA(VLOOKUP($U2235, '@LIST'!$V$2:$W$26, 2, FALSE), "")</f>
        <v/>
      </c>
      <c r="Y2235" s="141" t="str">
        <f>_xlfn.IFNA(VLOOKUP($U2235, '@LIST'!$X$2:$Y$26, 2, FALSE), "")</f>
        <v/>
      </c>
      <c r="Z2235" s="141" t="str">
        <f>_xlfn.IFNA(VLOOKUP($U2235, '@LIST'!$Z$2:$AA$26, 2, FALSE), "")</f>
        <v/>
      </c>
      <c r="AA2235" s="141" t="str">
        <f>_xlfn.IFNA(VLOOKUP($U2235, '@LIST'!$AB$2:$AC$26, 2, FALSE), "")</f>
        <v/>
      </c>
      <c r="AB2235" s="141" t="str">
        <f>_xlfn.IFNA(VLOOKUP($U2235, '@LIST'!$AD$2:$AE$26, 2, FALSE), "")</f>
        <v/>
      </c>
      <c r="AC2235" s="141" t="str">
        <f>_xlfn.IFNA(VLOOKUP($U2235, '@LIST'!$AF$2:$AG$26, 2, FALSE), "")</f>
        <v/>
      </c>
      <c r="AD2235" s="141" t="str">
        <f>_xlfn.IFNA(VLOOKUP($U2235, '@LIST'!$AH$2:$AI$26, 2, FALSE), "")</f>
        <v/>
      </c>
      <c r="AE2235" s="141" t="str">
        <f>_xlfn.IFNA(VLOOKUP($U2235, '@LIST'!$AJ$2:$AK$26, 2, FALSE), "")</f>
        <v/>
      </c>
      <c r="AF2235" s="141" t="str">
        <f>_xlfn.IFNA(VLOOKUP($U2235, '@LIST'!$AL$2:$AM$26, 2, FALSE), "")</f>
        <v/>
      </c>
      <c r="AG2235" s="142"/>
      <c r="AH2235" s="139" t="str">
        <f>_xlfn.IFNA(VLOOKUP(AG2235, '@LIST'!$AR$2:$AS$4, 2, FALSE), "")</f>
        <v/>
      </c>
      <c r="AI2235" s="142"/>
      <c r="AJ2235" s="143" t="str">
        <f>_xlfn.IFNA(VLOOKUP(AI2235, '@LIST'!$AU$2:$AV$4, 2, FALSE), "")</f>
        <v/>
      </c>
    </row>
    <row r="2236" spans="1:36" s="144" customFormat="1" ht="16.8">
      <c r="A2236" s="125"/>
      <c r="B2236" s="126" t="str">
        <f>_xlfn.IFNA(VLOOKUP(A2236, '@LIST'!$A$2:$B$15, 2, FALSE), "")</f>
        <v/>
      </c>
      <c r="C2236" s="125"/>
      <c r="D2236" s="128"/>
      <c r="E2236" s="129"/>
      <c r="F2236" s="147"/>
      <c r="G2236" s="130">
        <f xml:space="preserve"> IF(F2236="Yes",D2236/ '@PRODUCTION VOLUME'!$B$3*'@PRODUCTION VOLUME'!$B$4,D2236)</f>
        <v>0</v>
      </c>
      <c r="H2236" s="129"/>
      <c r="I2236" s="125"/>
      <c r="J2236" s="125"/>
      <c r="K2236" s="131"/>
      <c r="L2236" s="127"/>
      <c r="M2236" s="132" t="str">
        <f>_xlfn.IFNA(VLOOKUP(L2236,'@LIST'!$M$2:$N$396,2,FALSE),"")</f>
        <v/>
      </c>
      <c r="N2236" s="133"/>
      <c r="O2236" s="134"/>
      <c r="P2236" s="135" t="str">
        <f>_xlfn.IFNA(VLOOKUP(O2236,'@LIST'!$M$2:$N$396,2,FALSE),"")</f>
        <v/>
      </c>
      <c r="Q2236" s="136"/>
      <c r="R2236" s="137"/>
      <c r="S2236" s="138"/>
      <c r="T2236" s="139" t="str">
        <f>_xlfn.IFNA(VLOOKUP(S2236, '@LIST'!$AO$2:$AP$5, 2, FALSE), "")</f>
        <v/>
      </c>
      <c r="U2236" s="140"/>
      <c r="V2236" s="141" t="str">
        <f>_xlfn.IFNA(VLOOKUP(U2236, '@LIST'!$S$2:$T$26, 2, FALSE), "")</f>
        <v/>
      </c>
      <c r="W2236" s="141" t="str">
        <f>_xlfn.IFNA(VLOOKUP($U2236, '@LIST'!$U$2:$U$26, 2, FALSE), "")</f>
        <v/>
      </c>
      <c r="X2236" s="141" t="str">
        <f>_xlfn.IFNA(VLOOKUP($U2236, '@LIST'!$V$2:$W$26, 2, FALSE), "")</f>
        <v/>
      </c>
      <c r="Y2236" s="141" t="str">
        <f>_xlfn.IFNA(VLOOKUP($U2236, '@LIST'!$X$2:$Y$26, 2, FALSE), "")</f>
        <v/>
      </c>
      <c r="Z2236" s="141" t="str">
        <f>_xlfn.IFNA(VLOOKUP($U2236, '@LIST'!$Z$2:$AA$26, 2, FALSE), "")</f>
        <v/>
      </c>
      <c r="AA2236" s="141" t="str">
        <f>_xlfn.IFNA(VLOOKUP($U2236, '@LIST'!$AB$2:$AC$26, 2, FALSE), "")</f>
        <v/>
      </c>
      <c r="AB2236" s="141" t="str">
        <f>_xlfn.IFNA(VLOOKUP($U2236, '@LIST'!$AD$2:$AE$26, 2, FALSE), "")</f>
        <v/>
      </c>
      <c r="AC2236" s="141" t="str">
        <f>_xlfn.IFNA(VLOOKUP($U2236, '@LIST'!$AF$2:$AG$26, 2, FALSE), "")</f>
        <v/>
      </c>
      <c r="AD2236" s="141" t="str">
        <f>_xlfn.IFNA(VLOOKUP($U2236, '@LIST'!$AH$2:$AI$26, 2, FALSE), "")</f>
        <v/>
      </c>
      <c r="AE2236" s="141" t="str">
        <f>_xlfn.IFNA(VLOOKUP($U2236, '@LIST'!$AJ$2:$AK$26, 2, FALSE), "")</f>
        <v/>
      </c>
      <c r="AF2236" s="141" t="str">
        <f>_xlfn.IFNA(VLOOKUP($U2236, '@LIST'!$AL$2:$AM$26, 2, FALSE), "")</f>
        <v/>
      </c>
      <c r="AG2236" s="142"/>
      <c r="AH2236" s="139" t="str">
        <f>_xlfn.IFNA(VLOOKUP(AG2236, '@LIST'!$AR$2:$AS$4, 2, FALSE), "")</f>
        <v/>
      </c>
      <c r="AI2236" s="142"/>
      <c r="AJ2236" s="143" t="str">
        <f>_xlfn.IFNA(VLOOKUP(AI2236, '@LIST'!$AU$2:$AV$4, 2, FALSE), "")</f>
        <v/>
      </c>
    </row>
    <row r="2237" spans="1:36" s="144" customFormat="1" ht="16.8">
      <c r="A2237" s="125"/>
      <c r="B2237" s="126" t="str">
        <f>_xlfn.IFNA(VLOOKUP(A2237, '@LIST'!$A$2:$B$15, 2, FALSE), "")</f>
        <v/>
      </c>
      <c r="C2237" s="125"/>
      <c r="D2237" s="128"/>
      <c r="E2237" s="129"/>
      <c r="F2237" s="147"/>
      <c r="G2237" s="130">
        <f xml:space="preserve"> IF(F2237="Yes",D2237/ '@PRODUCTION VOLUME'!$B$3*'@PRODUCTION VOLUME'!$B$4,D2237)</f>
        <v>0</v>
      </c>
      <c r="H2237" s="129"/>
      <c r="I2237" s="125"/>
      <c r="J2237" s="125"/>
      <c r="K2237" s="131"/>
      <c r="L2237" s="127"/>
      <c r="M2237" s="132" t="str">
        <f>_xlfn.IFNA(VLOOKUP(L2237,'@LIST'!$M$2:$N$396,2,FALSE),"")</f>
        <v/>
      </c>
      <c r="N2237" s="133"/>
      <c r="O2237" s="134"/>
      <c r="P2237" s="135" t="str">
        <f>_xlfn.IFNA(VLOOKUP(O2237,'@LIST'!$M$2:$N$396,2,FALSE),"")</f>
        <v/>
      </c>
      <c r="Q2237" s="136"/>
      <c r="R2237" s="137"/>
      <c r="S2237" s="138"/>
      <c r="T2237" s="139" t="str">
        <f>_xlfn.IFNA(VLOOKUP(S2237, '@LIST'!$AO$2:$AP$5, 2, FALSE), "")</f>
        <v/>
      </c>
      <c r="U2237" s="140"/>
      <c r="V2237" s="141" t="str">
        <f>_xlfn.IFNA(VLOOKUP(U2237, '@LIST'!$S$2:$T$26, 2, FALSE), "")</f>
        <v/>
      </c>
      <c r="W2237" s="141" t="str">
        <f>_xlfn.IFNA(VLOOKUP($U2237, '@LIST'!$U$2:$U$26, 2, FALSE), "")</f>
        <v/>
      </c>
      <c r="X2237" s="141" t="str">
        <f>_xlfn.IFNA(VLOOKUP($U2237, '@LIST'!$V$2:$W$26, 2, FALSE), "")</f>
        <v/>
      </c>
      <c r="Y2237" s="141" t="str">
        <f>_xlfn.IFNA(VLOOKUP($U2237, '@LIST'!$X$2:$Y$26, 2, FALSE), "")</f>
        <v/>
      </c>
      <c r="Z2237" s="141" t="str">
        <f>_xlfn.IFNA(VLOOKUP($U2237, '@LIST'!$Z$2:$AA$26, 2, FALSE), "")</f>
        <v/>
      </c>
      <c r="AA2237" s="141" t="str">
        <f>_xlfn.IFNA(VLOOKUP($U2237, '@LIST'!$AB$2:$AC$26, 2, FALSE), "")</f>
        <v/>
      </c>
      <c r="AB2237" s="141" t="str">
        <f>_xlfn.IFNA(VLOOKUP($U2237, '@LIST'!$AD$2:$AE$26, 2, FALSE), "")</f>
        <v/>
      </c>
      <c r="AC2237" s="141" t="str">
        <f>_xlfn.IFNA(VLOOKUP($U2237, '@LIST'!$AF$2:$AG$26, 2, FALSE), "")</f>
        <v/>
      </c>
      <c r="AD2237" s="141" t="str">
        <f>_xlfn.IFNA(VLOOKUP($U2237, '@LIST'!$AH$2:$AI$26, 2, FALSE), "")</f>
        <v/>
      </c>
      <c r="AE2237" s="141" t="str">
        <f>_xlfn.IFNA(VLOOKUP($U2237, '@LIST'!$AJ$2:$AK$26, 2, FALSE), "")</f>
        <v/>
      </c>
      <c r="AF2237" s="141" t="str">
        <f>_xlfn.IFNA(VLOOKUP($U2237, '@LIST'!$AL$2:$AM$26, 2, FALSE), "")</f>
        <v/>
      </c>
      <c r="AG2237" s="142"/>
      <c r="AH2237" s="139" t="str">
        <f>_xlfn.IFNA(VLOOKUP(AG2237, '@LIST'!$AR$2:$AS$4, 2, FALSE), "")</f>
        <v/>
      </c>
      <c r="AI2237" s="142"/>
      <c r="AJ2237" s="143" t="str">
        <f>_xlfn.IFNA(VLOOKUP(AI2237, '@LIST'!$AU$2:$AV$4, 2, FALSE), "")</f>
        <v/>
      </c>
    </row>
    <row r="2238" spans="1:36" s="144" customFormat="1" ht="16.8">
      <c r="A2238" s="125"/>
      <c r="B2238" s="126" t="str">
        <f>_xlfn.IFNA(VLOOKUP(A2238, '@LIST'!$A$2:$B$15, 2, FALSE), "")</f>
        <v/>
      </c>
      <c r="C2238" s="125"/>
      <c r="D2238" s="128"/>
      <c r="E2238" s="129"/>
      <c r="F2238" s="147"/>
      <c r="G2238" s="130">
        <f xml:space="preserve"> IF(F2238="Yes",D2238/ '@PRODUCTION VOLUME'!$B$3*'@PRODUCTION VOLUME'!$B$4,D2238)</f>
        <v>0</v>
      </c>
      <c r="H2238" s="129"/>
      <c r="I2238" s="125"/>
      <c r="J2238" s="125"/>
      <c r="K2238" s="131"/>
      <c r="L2238" s="127"/>
      <c r="M2238" s="132" t="str">
        <f>_xlfn.IFNA(VLOOKUP(L2238,'@LIST'!$M$2:$N$396,2,FALSE),"")</f>
        <v/>
      </c>
      <c r="N2238" s="133"/>
      <c r="O2238" s="134"/>
      <c r="P2238" s="135" t="str">
        <f>_xlfn.IFNA(VLOOKUP(O2238,'@LIST'!$M$2:$N$396,2,FALSE),"")</f>
        <v/>
      </c>
      <c r="Q2238" s="136"/>
      <c r="R2238" s="137"/>
      <c r="S2238" s="138"/>
      <c r="T2238" s="139" t="str">
        <f>_xlfn.IFNA(VLOOKUP(S2238, '@LIST'!$AO$2:$AP$5, 2, FALSE), "")</f>
        <v/>
      </c>
      <c r="U2238" s="140"/>
      <c r="V2238" s="141" t="str">
        <f>_xlfn.IFNA(VLOOKUP(U2238, '@LIST'!$S$2:$T$26, 2, FALSE), "")</f>
        <v/>
      </c>
      <c r="W2238" s="141" t="str">
        <f>_xlfn.IFNA(VLOOKUP($U2238, '@LIST'!$U$2:$U$26, 2, FALSE), "")</f>
        <v/>
      </c>
      <c r="X2238" s="141" t="str">
        <f>_xlfn.IFNA(VLOOKUP($U2238, '@LIST'!$V$2:$W$26, 2, FALSE), "")</f>
        <v/>
      </c>
      <c r="Y2238" s="141" t="str">
        <f>_xlfn.IFNA(VLOOKUP($U2238, '@LIST'!$X$2:$Y$26, 2, FALSE), "")</f>
        <v/>
      </c>
      <c r="Z2238" s="141" t="str">
        <f>_xlfn.IFNA(VLOOKUP($U2238, '@LIST'!$Z$2:$AA$26, 2, FALSE), "")</f>
        <v/>
      </c>
      <c r="AA2238" s="141" t="str">
        <f>_xlfn.IFNA(VLOOKUP($U2238, '@LIST'!$AB$2:$AC$26, 2, FALSE), "")</f>
        <v/>
      </c>
      <c r="AB2238" s="141" t="str">
        <f>_xlfn.IFNA(VLOOKUP($U2238, '@LIST'!$AD$2:$AE$26, 2, FALSE), "")</f>
        <v/>
      </c>
      <c r="AC2238" s="141" t="str">
        <f>_xlfn.IFNA(VLOOKUP($U2238, '@LIST'!$AF$2:$AG$26, 2, FALSE), "")</f>
        <v/>
      </c>
      <c r="AD2238" s="141" t="str">
        <f>_xlfn.IFNA(VLOOKUP($U2238, '@LIST'!$AH$2:$AI$26, 2, FALSE), "")</f>
        <v/>
      </c>
      <c r="AE2238" s="141" t="str">
        <f>_xlfn.IFNA(VLOOKUP($U2238, '@LIST'!$AJ$2:$AK$26, 2, FALSE), "")</f>
        <v/>
      </c>
      <c r="AF2238" s="141" t="str">
        <f>_xlfn.IFNA(VLOOKUP($U2238, '@LIST'!$AL$2:$AM$26, 2, FALSE), "")</f>
        <v/>
      </c>
      <c r="AG2238" s="142"/>
      <c r="AH2238" s="139" t="str">
        <f>_xlfn.IFNA(VLOOKUP(AG2238, '@LIST'!$AR$2:$AS$4, 2, FALSE), "")</f>
        <v/>
      </c>
      <c r="AI2238" s="142"/>
      <c r="AJ2238" s="143" t="str">
        <f>_xlfn.IFNA(VLOOKUP(AI2238, '@LIST'!$AU$2:$AV$4, 2, FALSE), "")</f>
        <v/>
      </c>
    </row>
    <row r="2239" spans="1:36" s="144" customFormat="1" ht="16.8">
      <c r="A2239" s="125"/>
      <c r="B2239" s="126" t="str">
        <f>_xlfn.IFNA(VLOOKUP(A2239, '@LIST'!$A$2:$B$15, 2, FALSE), "")</f>
        <v/>
      </c>
      <c r="C2239" s="125"/>
      <c r="D2239" s="128"/>
      <c r="E2239" s="129"/>
      <c r="F2239" s="147"/>
      <c r="G2239" s="130">
        <f xml:space="preserve"> IF(F2239="Yes",D2239/ '@PRODUCTION VOLUME'!$B$3*'@PRODUCTION VOLUME'!$B$4,D2239)</f>
        <v>0</v>
      </c>
      <c r="H2239" s="129"/>
      <c r="I2239" s="125"/>
      <c r="J2239" s="125"/>
      <c r="K2239" s="131"/>
      <c r="L2239" s="127"/>
      <c r="M2239" s="132" t="str">
        <f>_xlfn.IFNA(VLOOKUP(L2239,'@LIST'!$M$2:$N$396,2,FALSE),"")</f>
        <v/>
      </c>
      <c r="N2239" s="133"/>
      <c r="O2239" s="134"/>
      <c r="P2239" s="135" t="str">
        <f>_xlfn.IFNA(VLOOKUP(O2239,'@LIST'!$M$2:$N$396,2,FALSE),"")</f>
        <v/>
      </c>
      <c r="Q2239" s="136"/>
      <c r="R2239" s="137"/>
      <c r="S2239" s="138"/>
      <c r="T2239" s="139" t="str">
        <f>_xlfn.IFNA(VLOOKUP(S2239, '@LIST'!$AO$2:$AP$5, 2, FALSE), "")</f>
        <v/>
      </c>
      <c r="U2239" s="140"/>
      <c r="V2239" s="141" t="str">
        <f>_xlfn.IFNA(VLOOKUP(U2239, '@LIST'!$S$2:$T$26, 2, FALSE), "")</f>
        <v/>
      </c>
      <c r="W2239" s="141" t="str">
        <f>_xlfn.IFNA(VLOOKUP($U2239, '@LIST'!$U$2:$U$26, 2, FALSE), "")</f>
        <v/>
      </c>
      <c r="X2239" s="141" t="str">
        <f>_xlfn.IFNA(VLOOKUP($U2239, '@LIST'!$V$2:$W$26, 2, FALSE), "")</f>
        <v/>
      </c>
      <c r="Y2239" s="141" t="str">
        <f>_xlfn.IFNA(VLOOKUP($U2239, '@LIST'!$X$2:$Y$26, 2, FALSE), "")</f>
        <v/>
      </c>
      <c r="Z2239" s="141" t="str">
        <f>_xlfn.IFNA(VLOOKUP($U2239, '@LIST'!$Z$2:$AA$26, 2, FALSE), "")</f>
        <v/>
      </c>
      <c r="AA2239" s="141" t="str">
        <f>_xlfn.IFNA(VLOOKUP($U2239, '@LIST'!$AB$2:$AC$26, 2, FALSE), "")</f>
        <v/>
      </c>
      <c r="AB2239" s="141" t="str">
        <f>_xlfn.IFNA(VLOOKUP($U2239, '@LIST'!$AD$2:$AE$26, 2, FALSE), "")</f>
        <v/>
      </c>
      <c r="AC2239" s="141" t="str">
        <f>_xlfn.IFNA(VLOOKUP($U2239, '@LIST'!$AF$2:$AG$26, 2, FALSE), "")</f>
        <v/>
      </c>
      <c r="AD2239" s="141" t="str">
        <f>_xlfn.IFNA(VLOOKUP($U2239, '@LIST'!$AH$2:$AI$26, 2, FALSE), "")</f>
        <v/>
      </c>
      <c r="AE2239" s="141" t="str">
        <f>_xlfn.IFNA(VLOOKUP($U2239, '@LIST'!$AJ$2:$AK$26, 2, FALSE), "")</f>
        <v/>
      </c>
      <c r="AF2239" s="141" t="str">
        <f>_xlfn.IFNA(VLOOKUP($U2239, '@LIST'!$AL$2:$AM$26, 2, FALSE), "")</f>
        <v/>
      </c>
      <c r="AG2239" s="142"/>
      <c r="AH2239" s="139" t="str">
        <f>_xlfn.IFNA(VLOOKUP(AG2239, '@LIST'!$AR$2:$AS$4, 2, FALSE), "")</f>
        <v/>
      </c>
      <c r="AI2239" s="142"/>
      <c r="AJ2239" s="143" t="str">
        <f>_xlfn.IFNA(VLOOKUP(AI2239, '@LIST'!$AU$2:$AV$4, 2, FALSE), "")</f>
        <v/>
      </c>
    </row>
    <row r="2240" spans="1:36" s="144" customFormat="1" ht="16.8">
      <c r="A2240" s="125"/>
      <c r="B2240" s="126" t="str">
        <f>_xlfn.IFNA(VLOOKUP(A2240, '@LIST'!$A$2:$B$15, 2, FALSE), "")</f>
        <v/>
      </c>
      <c r="C2240" s="125"/>
      <c r="D2240" s="128"/>
      <c r="E2240" s="129"/>
      <c r="F2240" s="147"/>
      <c r="G2240" s="130">
        <f xml:space="preserve"> IF(F2240="Yes",D2240/ '@PRODUCTION VOLUME'!$B$3*'@PRODUCTION VOLUME'!$B$4,D2240)</f>
        <v>0</v>
      </c>
      <c r="H2240" s="129"/>
      <c r="I2240" s="125"/>
      <c r="J2240" s="125"/>
      <c r="K2240" s="131"/>
      <c r="L2240" s="127"/>
      <c r="M2240" s="132" t="str">
        <f>_xlfn.IFNA(VLOOKUP(L2240,'@LIST'!$M$2:$N$396,2,FALSE),"")</f>
        <v/>
      </c>
      <c r="N2240" s="133"/>
      <c r="O2240" s="134"/>
      <c r="P2240" s="135" t="str">
        <f>_xlfn.IFNA(VLOOKUP(O2240,'@LIST'!$M$2:$N$396,2,FALSE),"")</f>
        <v/>
      </c>
      <c r="Q2240" s="136"/>
      <c r="R2240" s="137"/>
      <c r="S2240" s="138"/>
      <c r="T2240" s="139" t="str">
        <f>_xlfn.IFNA(VLOOKUP(S2240, '@LIST'!$AO$2:$AP$5, 2, FALSE), "")</f>
        <v/>
      </c>
      <c r="U2240" s="140"/>
      <c r="V2240" s="141" t="str">
        <f>_xlfn.IFNA(VLOOKUP(U2240, '@LIST'!$S$2:$T$26, 2, FALSE), "")</f>
        <v/>
      </c>
      <c r="W2240" s="141" t="str">
        <f>_xlfn.IFNA(VLOOKUP($U2240, '@LIST'!$U$2:$U$26, 2, FALSE), "")</f>
        <v/>
      </c>
      <c r="X2240" s="141" t="str">
        <f>_xlfn.IFNA(VLOOKUP($U2240, '@LIST'!$V$2:$W$26, 2, FALSE), "")</f>
        <v/>
      </c>
      <c r="Y2240" s="141" t="str">
        <f>_xlfn.IFNA(VLOOKUP($U2240, '@LIST'!$X$2:$Y$26, 2, FALSE), "")</f>
        <v/>
      </c>
      <c r="Z2240" s="141" t="str">
        <f>_xlfn.IFNA(VLOOKUP($U2240, '@LIST'!$Z$2:$AA$26, 2, FALSE), "")</f>
        <v/>
      </c>
      <c r="AA2240" s="141" t="str">
        <f>_xlfn.IFNA(VLOOKUP($U2240, '@LIST'!$AB$2:$AC$26, 2, FALSE), "")</f>
        <v/>
      </c>
      <c r="AB2240" s="141" t="str">
        <f>_xlfn.IFNA(VLOOKUP($U2240, '@LIST'!$AD$2:$AE$26, 2, FALSE), "")</f>
        <v/>
      </c>
      <c r="AC2240" s="141" t="str">
        <f>_xlfn.IFNA(VLOOKUP($U2240, '@LIST'!$AF$2:$AG$26, 2, FALSE), "")</f>
        <v/>
      </c>
      <c r="AD2240" s="141" t="str">
        <f>_xlfn.IFNA(VLOOKUP($U2240, '@LIST'!$AH$2:$AI$26, 2, FALSE), "")</f>
        <v/>
      </c>
      <c r="AE2240" s="141" t="str">
        <f>_xlfn.IFNA(VLOOKUP($U2240, '@LIST'!$AJ$2:$AK$26, 2, FALSE), "")</f>
        <v/>
      </c>
      <c r="AF2240" s="141" t="str">
        <f>_xlfn.IFNA(VLOOKUP($U2240, '@LIST'!$AL$2:$AM$26, 2, FALSE), "")</f>
        <v/>
      </c>
      <c r="AG2240" s="142"/>
      <c r="AH2240" s="139" t="str">
        <f>_xlfn.IFNA(VLOOKUP(AG2240, '@LIST'!$AR$2:$AS$4, 2, FALSE), "")</f>
        <v/>
      </c>
      <c r="AI2240" s="142"/>
      <c r="AJ2240" s="143" t="str">
        <f>_xlfn.IFNA(VLOOKUP(AI2240, '@LIST'!$AU$2:$AV$4, 2, FALSE), "")</f>
        <v/>
      </c>
    </row>
    <row r="2241" spans="1:36" s="144" customFormat="1" ht="16.8">
      <c r="A2241" s="125"/>
      <c r="B2241" s="126" t="str">
        <f>_xlfn.IFNA(VLOOKUP(A2241, '@LIST'!$A$2:$B$15, 2, FALSE), "")</f>
        <v/>
      </c>
      <c r="C2241" s="125"/>
      <c r="D2241" s="128"/>
      <c r="E2241" s="129"/>
      <c r="F2241" s="147"/>
      <c r="G2241" s="130">
        <f xml:space="preserve"> IF(F2241="Yes",D2241/ '@PRODUCTION VOLUME'!$B$3*'@PRODUCTION VOLUME'!$B$4,D2241)</f>
        <v>0</v>
      </c>
      <c r="H2241" s="129"/>
      <c r="I2241" s="125"/>
      <c r="J2241" s="125"/>
      <c r="K2241" s="131"/>
      <c r="L2241" s="127"/>
      <c r="M2241" s="132" t="str">
        <f>_xlfn.IFNA(VLOOKUP(L2241,'@LIST'!$M$2:$N$396,2,FALSE),"")</f>
        <v/>
      </c>
      <c r="N2241" s="133"/>
      <c r="O2241" s="134"/>
      <c r="P2241" s="135" t="str">
        <f>_xlfn.IFNA(VLOOKUP(O2241,'@LIST'!$M$2:$N$396,2,FALSE),"")</f>
        <v/>
      </c>
      <c r="Q2241" s="136"/>
      <c r="R2241" s="137"/>
      <c r="S2241" s="138"/>
      <c r="T2241" s="139" t="str">
        <f>_xlfn.IFNA(VLOOKUP(S2241, '@LIST'!$AO$2:$AP$5, 2, FALSE), "")</f>
        <v/>
      </c>
      <c r="U2241" s="140"/>
      <c r="V2241" s="141" t="str">
        <f>_xlfn.IFNA(VLOOKUP(U2241, '@LIST'!$S$2:$T$26, 2, FALSE), "")</f>
        <v/>
      </c>
      <c r="W2241" s="141" t="str">
        <f>_xlfn.IFNA(VLOOKUP($U2241, '@LIST'!$U$2:$U$26, 2, FALSE), "")</f>
        <v/>
      </c>
      <c r="X2241" s="141" t="str">
        <f>_xlfn.IFNA(VLOOKUP($U2241, '@LIST'!$V$2:$W$26, 2, FALSE), "")</f>
        <v/>
      </c>
      <c r="Y2241" s="141" t="str">
        <f>_xlfn.IFNA(VLOOKUP($U2241, '@LIST'!$X$2:$Y$26, 2, FALSE), "")</f>
        <v/>
      </c>
      <c r="Z2241" s="141" t="str">
        <f>_xlfn.IFNA(VLOOKUP($U2241, '@LIST'!$Z$2:$AA$26, 2, FALSE), "")</f>
        <v/>
      </c>
      <c r="AA2241" s="141" t="str">
        <f>_xlfn.IFNA(VLOOKUP($U2241, '@LIST'!$AB$2:$AC$26, 2, FALSE), "")</f>
        <v/>
      </c>
      <c r="AB2241" s="141" t="str">
        <f>_xlfn.IFNA(VLOOKUP($U2241, '@LIST'!$AD$2:$AE$26, 2, FALSE), "")</f>
        <v/>
      </c>
      <c r="AC2241" s="141" t="str">
        <f>_xlfn.IFNA(VLOOKUP($U2241, '@LIST'!$AF$2:$AG$26, 2, FALSE), "")</f>
        <v/>
      </c>
      <c r="AD2241" s="141" t="str">
        <f>_xlfn.IFNA(VLOOKUP($U2241, '@LIST'!$AH$2:$AI$26, 2, FALSE), "")</f>
        <v/>
      </c>
      <c r="AE2241" s="141" t="str">
        <f>_xlfn.IFNA(VLOOKUP($U2241, '@LIST'!$AJ$2:$AK$26, 2, FALSE), "")</f>
        <v/>
      </c>
      <c r="AF2241" s="141" t="str">
        <f>_xlfn.IFNA(VLOOKUP($U2241, '@LIST'!$AL$2:$AM$26, 2, FALSE), "")</f>
        <v/>
      </c>
      <c r="AG2241" s="142"/>
      <c r="AH2241" s="139" t="str">
        <f>_xlfn.IFNA(VLOOKUP(AG2241, '@LIST'!$AR$2:$AS$4, 2, FALSE), "")</f>
        <v/>
      </c>
      <c r="AI2241" s="142"/>
      <c r="AJ2241" s="143" t="str">
        <f>_xlfn.IFNA(VLOOKUP(AI2241, '@LIST'!$AU$2:$AV$4, 2, FALSE), "")</f>
        <v/>
      </c>
    </row>
    <row r="2242" spans="1:36" s="144" customFormat="1" ht="16.8">
      <c r="A2242" s="125"/>
      <c r="B2242" s="126" t="str">
        <f>_xlfn.IFNA(VLOOKUP(A2242, '@LIST'!$A$2:$B$15, 2, FALSE), "")</f>
        <v/>
      </c>
      <c r="C2242" s="125"/>
      <c r="D2242" s="128"/>
      <c r="E2242" s="129"/>
      <c r="F2242" s="147"/>
      <c r="G2242" s="130">
        <f xml:space="preserve"> IF(F2242="Yes",D2242/ '@PRODUCTION VOLUME'!$B$3*'@PRODUCTION VOLUME'!$B$4,D2242)</f>
        <v>0</v>
      </c>
      <c r="H2242" s="129"/>
      <c r="I2242" s="125"/>
      <c r="J2242" s="125"/>
      <c r="K2242" s="131"/>
      <c r="L2242" s="127"/>
      <c r="M2242" s="132" t="str">
        <f>_xlfn.IFNA(VLOOKUP(L2242,'@LIST'!$M$2:$N$396,2,FALSE),"")</f>
        <v/>
      </c>
      <c r="N2242" s="133"/>
      <c r="O2242" s="134"/>
      <c r="P2242" s="135" t="str">
        <f>_xlfn.IFNA(VLOOKUP(O2242,'@LIST'!$M$2:$N$396,2,FALSE),"")</f>
        <v/>
      </c>
      <c r="Q2242" s="136"/>
      <c r="R2242" s="137"/>
      <c r="S2242" s="138"/>
      <c r="T2242" s="139" t="str">
        <f>_xlfn.IFNA(VLOOKUP(S2242, '@LIST'!$AO$2:$AP$5, 2, FALSE), "")</f>
        <v/>
      </c>
      <c r="U2242" s="140"/>
      <c r="V2242" s="141" t="str">
        <f>_xlfn.IFNA(VLOOKUP(U2242, '@LIST'!$S$2:$T$26, 2, FALSE), "")</f>
        <v/>
      </c>
      <c r="W2242" s="141" t="str">
        <f>_xlfn.IFNA(VLOOKUP($U2242, '@LIST'!$U$2:$U$26, 2, FALSE), "")</f>
        <v/>
      </c>
      <c r="X2242" s="141" t="str">
        <f>_xlfn.IFNA(VLOOKUP($U2242, '@LIST'!$V$2:$W$26, 2, FALSE), "")</f>
        <v/>
      </c>
      <c r="Y2242" s="141" t="str">
        <f>_xlfn.IFNA(VLOOKUP($U2242, '@LIST'!$X$2:$Y$26, 2, FALSE), "")</f>
        <v/>
      </c>
      <c r="Z2242" s="141" t="str">
        <f>_xlfn.IFNA(VLOOKUP($U2242, '@LIST'!$Z$2:$AA$26, 2, FALSE), "")</f>
        <v/>
      </c>
      <c r="AA2242" s="141" t="str">
        <f>_xlfn.IFNA(VLOOKUP($U2242, '@LIST'!$AB$2:$AC$26, 2, FALSE), "")</f>
        <v/>
      </c>
      <c r="AB2242" s="141" t="str">
        <f>_xlfn.IFNA(VLOOKUP($U2242, '@LIST'!$AD$2:$AE$26, 2, FALSE), "")</f>
        <v/>
      </c>
      <c r="AC2242" s="141" t="str">
        <f>_xlfn.IFNA(VLOOKUP($U2242, '@LIST'!$AF$2:$AG$26, 2, FALSE), "")</f>
        <v/>
      </c>
      <c r="AD2242" s="141" t="str">
        <f>_xlfn.IFNA(VLOOKUP($U2242, '@LIST'!$AH$2:$AI$26, 2, FALSE), "")</f>
        <v/>
      </c>
      <c r="AE2242" s="141" t="str">
        <f>_xlfn.IFNA(VLOOKUP($U2242, '@LIST'!$AJ$2:$AK$26, 2, FALSE), "")</f>
        <v/>
      </c>
      <c r="AF2242" s="141" t="str">
        <f>_xlfn.IFNA(VLOOKUP($U2242, '@LIST'!$AL$2:$AM$26, 2, FALSE), "")</f>
        <v/>
      </c>
      <c r="AG2242" s="142"/>
      <c r="AH2242" s="139" t="str">
        <f>_xlfn.IFNA(VLOOKUP(AG2242, '@LIST'!$AR$2:$AS$4, 2, FALSE), "")</f>
        <v/>
      </c>
      <c r="AI2242" s="142"/>
      <c r="AJ2242" s="143" t="str">
        <f>_xlfn.IFNA(VLOOKUP(AI2242, '@LIST'!$AU$2:$AV$4, 2, FALSE), "")</f>
        <v/>
      </c>
    </row>
    <row r="2243" spans="1:36" s="144" customFormat="1" ht="16.8">
      <c r="A2243" s="125"/>
      <c r="B2243" s="126" t="str">
        <f>_xlfn.IFNA(VLOOKUP(A2243, '@LIST'!$A$2:$B$15, 2, FALSE), "")</f>
        <v/>
      </c>
      <c r="C2243" s="125"/>
      <c r="D2243" s="128"/>
      <c r="E2243" s="129"/>
      <c r="F2243" s="147"/>
      <c r="G2243" s="130">
        <f xml:space="preserve"> IF(F2243="Yes",D2243/ '@PRODUCTION VOLUME'!$B$3*'@PRODUCTION VOLUME'!$B$4,D2243)</f>
        <v>0</v>
      </c>
      <c r="H2243" s="129"/>
      <c r="I2243" s="125"/>
      <c r="J2243" s="125"/>
      <c r="K2243" s="131"/>
      <c r="L2243" s="127"/>
      <c r="M2243" s="132" t="str">
        <f>_xlfn.IFNA(VLOOKUP(L2243,'@LIST'!$M$2:$N$396,2,FALSE),"")</f>
        <v/>
      </c>
      <c r="N2243" s="133"/>
      <c r="O2243" s="134"/>
      <c r="P2243" s="135" t="str">
        <f>_xlfn.IFNA(VLOOKUP(O2243,'@LIST'!$M$2:$N$396,2,FALSE),"")</f>
        <v/>
      </c>
      <c r="Q2243" s="136"/>
      <c r="R2243" s="137"/>
      <c r="S2243" s="138"/>
      <c r="T2243" s="139" t="str">
        <f>_xlfn.IFNA(VLOOKUP(S2243, '@LIST'!$AO$2:$AP$5, 2, FALSE), "")</f>
        <v/>
      </c>
      <c r="U2243" s="140"/>
      <c r="V2243" s="141" t="str">
        <f>_xlfn.IFNA(VLOOKUP(U2243, '@LIST'!$S$2:$T$26, 2, FALSE), "")</f>
        <v/>
      </c>
      <c r="W2243" s="141" t="str">
        <f>_xlfn.IFNA(VLOOKUP($U2243, '@LIST'!$U$2:$U$26, 2, FALSE), "")</f>
        <v/>
      </c>
      <c r="X2243" s="141" t="str">
        <f>_xlfn.IFNA(VLOOKUP($U2243, '@LIST'!$V$2:$W$26, 2, FALSE), "")</f>
        <v/>
      </c>
      <c r="Y2243" s="141" t="str">
        <f>_xlfn.IFNA(VLOOKUP($U2243, '@LIST'!$X$2:$Y$26, 2, FALSE), "")</f>
        <v/>
      </c>
      <c r="Z2243" s="141" t="str">
        <f>_xlfn.IFNA(VLOOKUP($U2243, '@LIST'!$Z$2:$AA$26, 2, FALSE), "")</f>
        <v/>
      </c>
      <c r="AA2243" s="141" t="str">
        <f>_xlfn.IFNA(VLOOKUP($U2243, '@LIST'!$AB$2:$AC$26, 2, FALSE), "")</f>
        <v/>
      </c>
      <c r="AB2243" s="141" t="str">
        <f>_xlfn.IFNA(VLOOKUP($U2243, '@LIST'!$AD$2:$AE$26, 2, FALSE), "")</f>
        <v/>
      </c>
      <c r="AC2243" s="141" t="str">
        <f>_xlfn.IFNA(VLOOKUP($U2243, '@LIST'!$AF$2:$AG$26, 2, FALSE), "")</f>
        <v/>
      </c>
      <c r="AD2243" s="141" t="str">
        <f>_xlfn.IFNA(VLOOKUP($U2243, '@LIST'!$AH$2:$AI$26, 2, FALSE), "")</f>
        <v/>
      </c>
      <c r="AE2243" s="141" t="str">
        <f>_xlfn.IFNA(VLOOKUP($U2243, '@LIST'!$AJ$2:$AK$26, 2, FALSE), "")</f>
        <v/>
      </c>
      <c r="AF2243" s="141" t="str">
        <f>_xlfn.IFNA(VLOOKUP($U2243, '@LIST'!$AL$2:$AM$26, 2, FALSE), "")</f>
        <v/>
      </c>
      <c r="AG2243" s="142"/>
      <c r="AH2243" s="139" t="str">
        <f>_xlfn.IFNA(VLOOKUP(AG2243, '@LIST'!$AR$2:$AS$4, 2, FALSE), "")</f>
        <v/>
      </c>
      <c r="AI2243" s="142"/>
      <c r="AJ2243" s="143" t="str">
        <f>_xlfn.IFNA(VLOOKUP(AI2243, '@LIST'!$AU$2:$AV$4, 2, FALSE), "")</f>
        <v/>
      </c>
    </row>
    <row r="2244" spans="1:36" s="144" customFormat="1" ht="16.8">
      <c r="A2244" s="125"/>
      <c r="B2244" s="126" t="str">
        <f>_xlfn.IFNA(VLOOKUP(A2244, '@LIST'!$A$2:$B$15, 2, FALSE), "")</f>
        <v/>
      </c>
      <c r="C2244" s="125"/>
      <c r="D2244" s="128"/>
      <c r="E2244" s="129"/>
      <c r="F2244" s="147"/>
      <c r="G2244" s="130">
        <f xml:space="preserve"> IF(F2244="Yes",D2244/ '@PRODUCTION VOLUME'!$B$3*'@PRODUCTION VOLUME'!$B$4,D2244)</f>
        <v>0</v>
      </c>
      <c r="H2244" s="129"/>
      <c r="I2244" s="125"/>
      <c r="J2244" s="125"/>
      <c r="K2244" s="131"/>
      <c r="L2244" s="127"/>
      <c r="M2244" s="132" t="str">
        <f>_xlfn.IFNA(VLOOKUP(L2244,'@LIST'!$M$2:$N$396,2,FALSE),"")</f>
        <v/>
      </c>
      <c r="N2244" s="133"/>
      <c r="O2244" s="134"/>
      <c r="P2244" s="135" t="str">
        <f>_xlfn.IFNA(VLOOKUP(O2244,'@LIST'!$M$2:$N$396,2,FALSE),"")</f>
        <v/>
      </c>
      <c r="Q2244" s="136"/>
      <c r="R2244" s="137"/>
      <c r="S2244" s="138"/>
      <c r="T2244" s="139" t="str">
        <f>_xlfn.IFNA(VLOOKUP(S2244, '@LIST'!$AO$2:$AP$5, 2, FALSE), "")</f>
        <v/>
      </c>
      <c r="U2244" s="140"/>
      <c r="V2244" s="141" t="str">
        <f>_xlfn.IFNA(VLOOKUP(U2244, '@LIST'!$S$2:$T$26, 2, FALSE), "")</f>
        <v/>
      </c>
      <c r="W2244" s="141" t="str">
        <f>_xlfn.IFNA(VLOOKUP($U2244, '@LIST'!$U$2:$U$26, 2, FALSE), "")</f>
        <v/>
      </c>
      <c r="X2244" s="141" t="str">
        <f>_xlfn.IFNA(VLOOKUP($U2244, '@LIST'!$V$2:$W$26, 2, FALSE), "")</f>
        <v/>
      </c>
      <c r="Y2244" s="141" t="str">
        <f>_xlfn.IFNA(VLOOKUP($U2244, '@LIST'!$X$2:$Y$26, 2, FALSE), "")</f>
        <v/>
      </c>
      <c r="Z2244" s="141" t="str">
        <f>_xlfn.IFNA(VLOOKUP($U2244, '@LIST'!$Z$2:$AA$26, 2, FALSE), "")</f>
        <v/>
      </c>
      <c r="AA2244" s="141" t="str">
        <f>_xlfn.IFNA(VLOOKUP($U2244, '@LIST'!$AB$2:$AC$26, 2, FALSE), "")</f>
        <v/>
      </c>
      <c r="AB2244" s="141" t="str">
        <f>_xlfn.IFNA(VLOOKUP($U2244, '@LIST'!$AD$2:$AE$26, 2, FALSE), "")</f>
        <v/>
      </c>
      <c r="AC2244" s="141" t="str">
        <f>_xlfn.IFNA(VLOOKUP($U2244, '@LIST'!$AF$2:$AG$26, 2, FALSE), "")</f>
        <v/>
      </c>
      <c r="AD2244" s="141" t="str">
        <f>_xlfn.IFNA(VLOOKUP($U2244, '@LIST'!$AH$2:$AI$26, 2, FALSE), "")</f>
        <v/>
      </c>
      <c r="AE2244" s="141" t="str">
        <f>_xlfn.IFNA(VLOOKUP($U2244, '@LIST'!$AJ$2:$AK$26, 2, FALSE), "")</f>
        <v/>
      </c>
      <c r="AF2244" s="141" t="str">
        <f>_xlfn.IFNA(VLOOKUP($U2244, '@LIST'!$AL$2:$AM$26, 2, FALSE), "")</f>
        <v/>
      </c>
      <c r="AG2244" s="142"/>
      <c r="AH2244" s="139" t="str">
        <f>_xlfn.IFNA(VLOOKUP(AG2244, '@LIST'!$AR$2:$AS$4, 2, FALSE), "")</f>
        <v/>
      </c>
      <c r="AI2244" s="142"/>
      <c r="AJ2244" s="143" t="str">
        <f>_xlfn.IFNA(VLOOKUP(AI2244, '@LIST'!$AU$2:$AV$4, 2, FALSE), "")</f>
        <v/>
      </c>
    </row>
    <row r="2245" spans="1:36" s="144" customFormat="1" ht="16.8">
      <c r="A2245" s="125"/>
      <c r="B2245" s="126" t="str">
        <f>_xlfn.IFNA(VLOOKUP(A2245, '@LIST'!$A$2:$B$15, 2, FALSE), "")</f>
        <v/>
      </c>
      <c r="C2245" s="125"/>
      <c r="D2245" s="128"/>
      <c r="E2245" s="129"/>
      <c r="F2245" s="147"/>
      <c r="G2245" s="130">
        <f xml:space="preserve"> IF(F2245="Yes",D2245/ '@PRODUCTION VOLUME'!$B$3*'@PRODUCTION VOLUME'!$B$4,D2245)</f>
        <v>0</v>
      </c>
      <c r="H2245" s="129"/>
      <c r="I2245" s="125"/>
      <c r="J2245" s="125"/>
      <c r="K2245" s="131"/>
      <c r="L2245" s="127"/>
      <c r="M2245" s="132" t="str">
        <f>_xlfn.IFNA(VLOOKUP(L2245,'@LIST'!$M$2:$N$396,2,FALSE),"")</f>
        <v/>
      </c>
      <c r="N2245" s="133"/>
      <c r="O2245" s="134"/>
      <c r="P2245" s="135" t="str">
        <f>_xlfn.IFNA(VLOOKUP(O2245,'@LIST'!$M$2:$N$396,2,FALSE),"")</f>
        <v/>
      </c>
      <c r="Q2245" s="136"/>
      <c r="R2245" s="137"/>
      <c r="S2245" s="138"/>
      <c r="T2245" s="139" t="str">
        <f>_xlfn.IFNA(VLOOKUP(S2245, '@LIST'!$AO$2:$AP$5, 2, FALSE), "")</f>
        <v/>
      </c>
      <c r="U2245" s="140"/>
      <c r="V2245" s="141" t="str">
        <f>_xlfn.IFNA(VLOOKUP(U2245, '@LIST'!$S$2:$T$26, 2, FALSE), "")</f>
        <v/>
      </c>
      <c r="W2245" s="141" t="str">
        <f>_xlfn.IFNA(VLOOKUP($U2245, '@LIST'!$U$2:$U$26, 2, FALSE), "")</f>
        <v/>
      </c>
      <c r="X2245" s="141" t="str">
        <f>_xlfn.IFNA(VLOOKUP($U2245, '@LIST'!$V$2:$W$26, 2, FALSE), "")</f>
        <v/>
      </c>
      <c r="Y2245" s="141" t="str">
        <f>_xlfn.IFNA(VLOOKUP($U2245, '@LIST'!$X$2:$Y$26, 2, FALSE), "")</f>
        <v/>
      </c>
      <c r="Z2245" s="141" t="str">
        <f>_xlfn.IFNA(VLOOKUP($U2245, '@LIST'!$Z$2:$AA$26, 2, FALSE), "")</f>
        <v/>
      </c>
      <c r="AA2245" s="141" t="str">
        <f>_xlfn.IFNA(VLOOKUP($U2245, '@LIST'!$AB$2:$AC$26, 2, FALSE), "")</f>
        <v/>
      </c>
      <c r="AB2245" s="141" t="str">
        <f>_xlfn.IFNA(VLOOKUP($U2245, '@LIST'!$AD$2:$AE$26, 2, FALSE), "")</f>
        <v/>
      </c>
      <c r="AC2245" s="141" t="str">
        <f>_xlfn.IFNA(VLOOKUP($U2245, '@LIST'!$AF$2:$AG$26, 2, FALSE), "")</f>
        <v/>
      </c>
      <c r="AD2245" s="141" t="str">
        <f>_xlfn.IFNA(VLOOKUP($U2245, '@LIST'!$AH$2:$AI$26, 2, FALSE), "")</f>
        <v/>
      </c>
      <c r="AE2245" s="141" t="str">
        <f>_xlfn.IFNA(VLOOKUP($U2245, '@LIST'!$AJ$2:$AK$26, 2, FALSE), "")</f>
        <v/>
      </c>
      <c r="AF2245" s="141" t="str">
        <f>_xlfn.IFNA(VLOOKUP($U2245, '@LIST'!$AL$2:$AM$26, 2, FALSE), "")</f>
        <v/>
      </c>
      <c r="AG2245" s="142"/>
      <c r="AH2245" s="139" t="str">
        <f>_xlfn.IFNA(VLOOKUP(AG2245, '@LIST'!$AR$2:$AS$4, 2, FALSE), "")</f>
        <v/>
      </c>
      <c r="AI2245" s="142"/>
      <c r="AJ2245" s="143" t="str">
        <f>_xlfn.IFNA(VLOOKUP(AI2245, '@LIST'!$AU$2:$AV$4, 2, FALSE), "")</f>
        <v/>
      </c>
    </row>
    <row r="2246" spans="1:36" s="144" customFormat="1" ht="16.8">
      <c r="A2246" s="125"/>
      <c r="B2246" s="126" t="str">
        <f>_xlfn.IFNA(VLOOKUP(A2246, '@LIST'!$A$2:$B$15, 2, FALSE), "")</f>
        <v/>
      </c>
      <c r="C2246" s="125"/>
      <c r="D2246" s="128"/>
      <c r="E2246" s="129"/>
      <c r="F2246" s="147"/>
      <c r="G2246" s="130">
        <f xml:space="preserve"> IF(F2246="Yes",D2246/ '@PRODUCTION VOLUME'!$B$3*'@PRODUCTION VOLUME'!$B$4,D2246)</f>
        <v>0</v>
      </c>
      <c r="H2246" s="129"/>
      <c r="I2246" s="125"/>
      <c r="J2246" s="125"/>
      <c r="K2246" s="131"/>
      <c r="L2246" s="127"/>
      <c r="M2246" s="132" t="str">
        <f>_xlfn.IFNA(VLOOKUP(L2246,'@LIST'!$M$2:$N$396,2,FALSE),"")</f>
        <v/>
      </c>
      <c r="N2246" s="133"/>
      <c r="O2246" s="134"/>
      <c r="P2246" s="135" t="str">
        <f>_xlfn.IFNA(VLOOKUP(O2246,'@LIST'!$M$2:$N$396,2,FALSE),"")</f>
        <v/>
      </c>
      <c r="Q2246" s="136"/>
      <c r="R2246" s="137"/>
      <c r="S2246" s="138"/>
      <c r="T2246" s="139" t="str">
        <f>_xlfn.IFNA(VLOOKUP(S2246, '@LIST'!$AO$2:$AP$5, 2, FALSE), "")</f>
        <v/>
      </c>
      <c r="U2246" s="140"/>
      <c r="V2246" s="141" t="str">
        <f>_xlfn.IFNA(VLOOKUP(U2246, '@LIST'!$S$2:$T$26, 2, FALSE), "")</f>
        <v/>
      </c>
      <c r="W2246" s="141" t="str">
        <f>_xlfn.IFNA(VLOOKUP($U2246, '@LIST'!$U$2:$U$26, 2, FALSE), "")</f>
        <v/>
      </c>
      <c r="X2246" s="141" t="str">
        <f>_xlfn.IFNA(VLOOKUP($U2246, '@LIST'!$V$2:$W$26, 2, FALSE), "")</f>
        <v/>
      </c>
      <c r="Y2246" s="141" t="str">
        <f>_xlfn.IFNA(VLOOKUP($U2246, '@LIST'!$X$2:$Y$26, 2, FALSE), "")</f>
        <v/>
      </c>
      <c r="Z2246" s="141" t="str">
        <f>_xlfn.IFNA(VLOOKUP($U2246, '@LIST'!$Z$2:$AA$26, 2, FALSE), "")</f>
        <v/>
      </c>
      <c r="AA2246" s="141" t="str">
        <f>_xlfn.IFNA(VLOOKUP($U2246, '@LIST'!$AB$2:$AC$26, 2, FALSE), "")</f>
        <v/>
      </c>
      <c r="AB2246" s="141" t="str">
        <f>_xlfn.IFNA(VLOOKUP($U2246, '@LIST'!$AD$2:$AE$26, 2, FALSE), "")</f>
        <v/>
      </c>
      <c r="AC2246" s="141" t="str">
        <f>_xlfn.IFNA(VLOOKUP($U2246, '@LIST'!$AF$2:$AG$26, 2, FALSE), "")</f>
        <v/>
      </c>
      <c r="AD2246" s="141" t="str">
        <f>_xlfn.IFNA(VLOOKUP($U2246, '@LIST'!$AH$2:$AI$26, 2, FALSE), "")</f>
        <v/>
      </c>
      <c r="AE2246" s="141" t="str">
        <f>_xlfn.IFNA(VLOOKUP($U2246, '@LIST'!$AJ$2:$AK$26, 2, FALSE), "")</f>
        <v/>
      </c>
      <c r="AF2246" s="141" t="str">
        <f>_xlfn.IFNA(VLOOKUP($U2246, '@LIST'!$AL$2:$AM$26, 2, FALSE), "")</f>
        <v/>
      </c>
      <c r="AG2246" s="142"/>
      <c r="AH2246" s="139" t="str">
        <f>_xlfn.IFNA(VLOOKUP(AG2246, '@LIST'!$AR$2:$AS$4, 2, FALSE), "")</f>
        <v/>
      </c>
      <c r="AI2246" s="142"/>
      <c r="AJ2246" s="143" t="str">
        <f>_xlfn.IFNA(VLOOKUP(AI2246, '@LIST'!$AU$2:$AV$4, 2, FALSE), "")</f>
        <v/>
      </c>
    </row>
    <row r="2247" spans="1:36" s="144" customFormat="1" ht="16.8">
      <c r="A2247" s="125"/>
      <c r="B2247" s="126" t="str">
        <f>_xlfn.IFNA(VLOOKUP(A2247, '@LIST'!$A$2:$B$15, 2, FALSE), "")</f>
        <v/>
      </c>
      <c r="C2247" s="125"/>
      <c r="D2247" s="128"/>
      <c r="E2247" s="129"/>
      <c r="F2247" s="147"/>
      <c r="G2247" s="130">
        <f xml:space="preserve"> IF(F2247="Yes",D2247/ '@PRODUCTION VOLUME'!$B$3*'@PRODUCTION VOLUME'!$B$4,D2247)</f>
        <v>0</v>
      </c>
      <c r="H2247" s="129"/>
      <c r="I2247" s="125"/>
      <c r="J2247" s="125"/>
      <c r="K2247" s="131"/>
      <c r="L2247" s="127"/>
      <c r="M2247" s="132" t="str">
        <f>_xlfn.IFNA(VLOOKUP(L2247,'@LIST'!$M$2:$N$396,2,FALSE),"")</f>
        <v/>
      </c>
      <c r="N2247" s="133"/>
      <c r="O2247" s="134"/>
      <c r="P2247" s="135" t="str">
        <f>_xlfn.IFNA(VLOOKUP(O2247,'@LIST'!$M$2:$N$396,2,FALSE),"")</f>
        <v/>
      </c>
      <c r="Q2247" s="136"/>
      <c r="R2247" s="137"/>
      <c r="S2247" s="138"/>
      <c r="T2247" s="139" t="str">
        <f>_xlfn.IFNA(VLOOKUP(S2247, '@LIST'!$AO$2:$AP$5, 2, FALSE), "")</f>
        <v/>
      </c>
      <c r="U2247" s="140"/>
      <c r="V2247" s="141" t="str">
        <f>_xlfn.IFNA(VLOOKUP(U2247, '@LIST'!$S$2:$T$26, 2, FALSE), "")</f>
        <v/>
      </c>
      <c r="W2247" s="141" t="str">
        <f>_xlfn.IFNA(VLOOKUP($U2247, '@LIST'!$U$2:$U$26, 2, FALSE), "")</f>
        <v/>
      </c>
      <c r="X2247" s="141" t="str">
        <f>_xlfn.IFNA(VLOOKUP($U2247, '@LIST'!$V$2:$W$26, 2, FALSE), "")</f>
        <v/>
      </c>
      <c r="Y2247" s="141" t="str">
        <f>_xlfn.IFNA(VLOOKUP($U2247, '@LIST'!$X$2:$Y$26, 2, FALSE), "")</f>
        <v/>
      </c>
      <c r="Z2247" s="141" t="str">
        <f>_xlfn.IFNA(VLOOKUP($U2247, '@LIST'!$Z$2:$AA$26, 2, FALSE), "")</f>
        <v/>
      </c>
      <c r="AA2247" s="141" t="str">
        <f>_xlfn.IFNA(VLOOKUP($U2247, '@LIST'!$AB$2:$AC$26, 2, FALSE), "")</f>
        <v/>
      </c>
      <c r="AB2247" s="141" t="str">
        <f>_xlfn.IFNA(VLOOKUP($U2247, '@LIST'!$AD$2:$AE$26, 2, FALSE), "")</f>
        <v/>
      </c>
      <c r="AC2247" s="141" t="str">
        <f>_xlfn.IFNA(VLOOKUP($U2247, '@LIST'!$AF$2:$AG$26, 2, FALSE), "")</f>
        <v/>
      </c>
      <c r="AD2247" s="141" t="str">
        <f>_xlfn.IFNA(VLOOKUP($U2247, '@LIST'!$AH$2:$AI$26, 2, FALSE), "")</f>
        <v/>
      </c>
      <c r="AE2247" s="141" t="str">
        <f>_xlfn.IFNA(VLOOKUP($U2247, '@LIST'!$AJ$2:$AK$26, 2, FALSE), "")</f>
        <v/>
      </c>
      <c r="AF2247" s="141" t="str">
        <f>_xlfn.IFNA(VLOOKUP($U2247, '@LIST'!$AL$2:$AM$26, 2, FALSE), "")</f>
        <v/>
      </c>
      <c r="AG2247" s="142"/>
      <c r="AH2247" s="139" t="str">
        <f>_xlfn.IFNA(VLOOKUP(AG2247, '@LIST'!$AR$2:$AS$4, 2, FALSE), "")</f>
        <v/>
      </c>
      <c r="AI2247" s="142"/>
      <c r="AJ2247" s="143" t="str">
        <f>_xlfn.IFNA(VLOOKUP(AI2247, '@LIST'!$AU$2:$AV$4, 2, FALSE), "")</f>
        <v/>
      </c>
    </row>
    <row r="2248" spans="1:36" s="144" customFormat="1" ht="16.8">
      <c r="A2248" s="125"/>
      <c r="B2248" s="126" t="str">
        <f>_xlfn.IFNA(VLOOKUP(A2248, '@LIST'!$A$2:$B$15, 2, FALSE), "")</f>
        <v/>
      </c>
      <c r="C2248" s="125"/>
      <c r="D2248" s="128"/>
      <c r="E2248" s="129"/>
      <c r="F2248" s="147"/>
      <c r="G2248" s="130">
        <f xml:space="preserve"> IF(F2248="Yes",D2248/ '@PRODUCTION VOLUME'!$B$3*'@PRODUCTION VOLUME'!$B$4,D2248)</f>
        <v>0</v>
      </c>
      <c r="H2248" s="129"/>
      <c r="I2248" s="125"/>
      <c r="J2248" s="125"/>
      <c r="K2248" s="131"/>
      <c r="L2248" s="127"/>
      <c r="M2248" s="132" t="str">
        <f>_xlfn.IFNA(VLOOKUP(L2248,'@LIST'!$M$2:$N$396,2,FALSE),"")</f>
        <v/>
      </c>
      <c r="N2248" s="133"/>
      <c r="O2248" s="134"/>
      <c r="P2248" s="135" t="str">
        <f>_xlfn.IFNA(VLOOKUP(O2248,'@LIST'!$M$2:$N$396,2,FALSE),"")</f>
        <v/>
      </c>
      <c r="Q2248" s="136"/>
      <c r="R2248" s="137"/>
      <c r="S2248" s="138"/>
      <c r="T2248" s="139" t="str">
        <f>_xlfn.IFNA(VLOOKUP(S2248, '@LIST'!$AO$2:$AP$5, 2, FALSE), "")</f>
        <v/>
      </c>
      <c r="U2248" s="140"/>
      <c r="V2248" s="141" t="str">
        <f>_xlfn.IFNA(VLOOKUP(U2248, '@LIST'!$S$2:$T$26, 2, FALSE), "")</f>
        <v/>
      </c>
      <c r="W2248" s="141" t="str">
        <f>_xlfn.IFNA(VLOOKUP($U2248, '@LIST'!$U$2:$U$26, 2, FALSE), "")</f>
        <v/>
      </c>
      <c r="X2248" s="141" t="str">
        <f>_xlfn.IFNA(VLOOKUP($U2248, '@LIST'!$V$2:$W$26, 2, FALSE), "")</f>
        <v/>
      </c>
      <c r="Y2248" s="141" t="str">
        <f>_xlfn.IFNA(VLOOKUP($U2248, '@LIST'!$X$2:$Y$26, 2, FALSE), "")</f>
        <v/>
      </c>
      <c r="Z2248" s="141" t="str">
        <f>_xlfn.IFNA(VLOOKUP($U2248, '@LIST'!$Z$2:$AA$26, 2, FALSE), "")</f>
        <v/>
      </c>
      <c r="AA2248" s="141" t="str">
        <f>_xlfn.IFNA(VLOOKUP($U2248, '@LIST'!$AB$2:$AC$26, 2, FALSE), "")</f>
        <v/>
      </c>
      <c r="AB2248" s="141" t="str">
        <f>_xlfn.IFNA(VLOOKUP($U2248, '@LIST'!$AD$2:$AE$26, 2, FALSE), "")</f>
        <v/>
      </c>
      <c r="AC2248" s="141" t="str">
        <f>_xlfn.IFNA(VLOOKUP($U2248, '@LIST'!$AF$2:$AG$26, 2, FALSE), "")</f>
        <v/>
      </c>
      <c r="AD2248" s="141" t="str">
        <f>_xlfn.IFNA(VLOOKUP($U2248, '@LIST'!$AH$2:$AI$26, 2, FALSE), "")</f>
        <v/>
      </c>
      <c r="AE2248" s="141" t="str">
        <f>_xlfn.IFNA(VLOOKUP($U2248, '@LIST'!$AJ$2:$AK$26, 2, FALSE), "")</f>
        <v/>
      </c>
      <c r="AF2248" s="141" t="str">
        <f>_xlfn.IFNA(VLOOKUP($U2248, '@LIST'!$AL$2:$AM$26, 2, FALSE), "")</f>
        <v/>
      </c>
      <c r="AG2248" s="142"/>
      <c r="AH2248" s="139" t="str">
        <f>_xlfn.IFNA(VLOOKUP(AG2248, '@LIST'!$AR$2:$AS$4, 2, FALSE), "")</f>
        <v/>
      </c>
      <c r="AI2248" s="142"/>
      <c r="AJ2248" s="143" t="str">
        <f>_xlfn.IFNA(VLOOKUP(AI2248, '@LIST'!$AU$2:$AV$4, 2, FALSE), "")</f>
        <v/>
      </c>
    </row>
    <row r="2249" spans="1:36" s="144" customFormat="1" ht="16.8">
      <c r="A2249" s="125"/>
      <c r="B2249" s="126" t="str">
        <f>_xlfn.IFNA(VLOOKUP(A2249, '@LIST'!$A$2:$B$15, 2, FALSE), "")</f>
        <v/>
      </c>
      <c r="C2249" s="125"/>
      <c r="D2249" s="128"/>
      <c r="E2249" s="129"/>
      <c r="F2249" s="147"/>
      <c r="G2249" s="130">
        <f xml:space="preserve"> IF(F2249="Yes",D2249/ '@PRODUCTION VOLUME'!$B$3*'@PRODUCTION VOLUME'!$B$4,D2249)</f>
        <v>0</v>
      </c>
      <c r="H2249" s="129"/>
      <c r="I2249" s="125"/>
      <c r="J2249" s="125"/>
      <c r="K2249" s="131"/>
      <c r="L2249" s="127"/>
      <c r="M2249" s="132" t="str">
        <f>_xlfn.IFNA(VLOOKUP(L2249,'@LIST'!$M$2:$N$396,2,FALSE),"")</f>
        <v/>
      </c>
      <c r="N2249" s="133"/>
      <c r="O2249" s="134"/>
      <c r="P2249" s="135" t="str">
        <f>_xlfn.IFNA(VLOOKUP(O2249,'@LIST'!$M$2:$N$396,2,FALSE),"")</f>
        <v/>
      </c>
      <c r="Q2249" s="136"/>
      <c r="R2249" s="137"/>
      <c r="S2249" s="138"/>
      <c r="T2249" s="139" t="str">
        <f>_xlfn.IFNA(VLOOKUP(S2249, '@LIST'!$AO$2:$AP$5, 2, FALSE), "")</f>
        <v/>
      </c>
      <c r="U2249" s="140"/>
      <c r="V2249" s="141" t="str">
        <f>_xlfn.IFNA(VLOOKUP(U2249, '@LIST'!$S$2:$T$26, 2, FALSE), "")</f>
        <v/>
      </c>
      <c r="W2249" s="141" t="str">
        <f>_xlfn.IFNA(VLOOKUP($U2249, '@LIST'!$U$2:$U$26, 2, FALSE), "")</f>
        <v/>
      </c>
      <c r="X2249" s="141" t="str">
        <f>_xlfn.IFNA(VLOOKUP($U2249, '@LIST'!$V$2:$W$26, 2, FALSE), "")</f>
        <v/>
      </c>
      <c r="Y2249" s="141" t="str">
        <f>_xlfn.IFNA(VLOOKUP($U2249, '@LIST'!$X$2:$Y$26, 2, FALSE), "")</f>
        <v/>
      </c>
      <c r="Z2249" s="141" t="str">
        <f>_xlfn.IFNA(VLOOKUP($U2249, '@LIST'!$Z$2:$AA$26, 2, FALSE), "")</f>
        <v/>
      </c>
      <c r="AA2249" s="141" t="str">
        <f>_xlfn.IFNA(VLOOKUP($U2249, '@LIST'!$AB$2:$AC$26, 2, FALSE), "")</f>
        <v/>
      </c>
      <c r="AB2249" s="141" t="str">
        <f>_xlfn.IFNA(VLOOKUP($U2249, '@LIST'!$AD$2:$AE$26, 2, FALSE), "")</f>
        <v/>
      </c>
      <c r="AC2249" s="141" t="str">
        <f>_xlfn.IFNA(VLOOKUP($U2249, '@LIST'!$AF$2:$AG$26, 2, FALSE), "")</f>
        <v/>
      </c>
      <c r="AD2249" s="141" t="str">
        <f>_xlfn.IFNA(VLOOKUP($U2249, '@LIST'!$AH$2:$AI$26, 2, FALSE), "")</f>
        <v/>
      </c>
      <c r="AE2249" s="141" t="str">
        <f>_xlfn.IFNA(VLOOKUP($U2249, '@LIST'!$AJ$2:$AK$26, 2, FALSE), "")</f>
        <v/>
      </c>
      <c r="AF2249" s="141" t="str">
        <f>_xlfn.IFNA(VLOOKUP($U2249, '@LIST'!$AL$2:$AM$26, 2, FALSE), "")</f>
        <v/>
      </c>
      <c r="AG2249" s="142"/>
      <c r="AH2249" s="139" t="str">
        <f>_xlfn.IFNA(VLOOKUP(AG2249, '@LIST'!$AR$2:$AS$4, 2, FALSE), "")</f>
        <v/>
      </c>
      <c r="AI2249" s="142"/>
      <c r="AJ2249" s="143" t="str">
        <f>_xlfn.IFNA(VLOOKUP(AI2249, '@LIST'!$AU$2:$AV$4, 2, FALSE), "")</f>
        <v/>
      </c>
    </row>
    <row r="2250" spans="1:36" s="144" customFormat="1" ht="16.8">
      <c r="A2250" s="125"/>
      <c r="B2250" s="126" t="str">
        <f>_xlfn.IFNA(VLOOKUP(A2250, '@LIST'!$A$2:$B$15, 2, FALSE), "")</f>
        <v/>
      </c>
      <c r="C2250" s="125"/>
      <c r="D2250" s="128"/>
      <c r="E2250" s="129"/>
      <c r="F2250" s="147"/>
      <c r="G2250" s="130">
        <f xml:space="preserve"> IF(F2250="Yes",D2250/ '@PRODUCTION VOLUME'!$B$3*'@PRODUCTION VOLUME'!$B$4,D2250)</f>
        <v>0</v>
      </c>
      <c r="H2250" s="129"/>
      <c r="I2250" s="125"/>
      <c r="J2250" s="125"/>
      <c r="K2250" s="131"/>
      <c r="L2250" s="127"/>
      <c r="M2250" s="132" t="str">
        <f>_xlfn.IFNA(VLOOKUP(L2250,'@LIST'!$M$2:$N$396,2,FALSE),"")</f>
        <v/>
      </c>
      <c r="N2250" s="133"/>
      <c r="O2250" s="134"/>
      <c r="P2250" s="135" t="str">
        <f>_xlfn.IFNA(VLOOKUP(O2250,'@LIST'!$M$2:$N$396,2,FALSE),"")</f>
        <v/>
      </c>
      <c r="Q2250" s="136"/>
      <c r="R2250" s="137"/>
      <c r="S2250" s="138"/>
      <c r="T2250" s="139" t="str">
        <f>_xlfn.IFNA(VLOOKUP(S2250, '@LIST'!$AO$2:$AP$5, 2, FALSE), "")</f>
        <v/>
      </c>
      <c r="U2250" s="140"/>
      <c r="V2250" s="141" t="str">
        <f>_xlfn.IFNA(VLOOKUP(U2250, '@LIST'!$S$2:$T$26, 2, FALSE), "")</f>
        <v/>
      </c>
      <c r="W2250" s="141" t="str">
        <f>_xlfn.IFNA(VLOOKUP($U2250, '@LIST'!$U$2:$U$26, 2, FALSE), "")</f>
        <v/>
      </c>
      <c r="X2250" s="141" t="str">
        <f>_xlfn.IFNA(VLOOKUP($U2250, '@LIST'!$V$2:$W$26, 2, FALSE), "")</f>
        <v/>
      </c>
      <c r="Y2250" s="141" t="str">
        <f>_xlfn.IFNA(VLOOKUP($U2250, '@LIST'!$X$2:$Y$26, 2, FALSE), "")</f>
        <v/>
      </c>
      <c r="Z2250" s="141" t="str">
        <f>_xlfn.IFNA(VLOOKUP($U2250, '@LIST'!$Z$2:$AA$26, 2, FALSE), "")</f>
        <v/>
      </c>
      <c r="AA2250" s="141" t="str">
        <f>_xlfn.IFNA(VLOOKUP($U2250, '@LIST'!$AB$2:$AC$26, 2, FALSE), "")</f>
        <v/>
      </c>
      <c r="AB2250" s="141" t="str">
        <f>_xlfn.IFNA(VLOOKUP($U2250, '@LIST'!$AD$2:$AE$26, 2, FALSE), "")</f>
        <v/>
      </c>
      <c r="AC2250" s="141" t="str">
        <f>_xlfn.IFNA(VLOOKUP($U2250, '@LIST'!$AF$2:$AG$26, 2, FALSE), "")</f>
        <v/>
      </c>
      <c r="AD2250" s="141" t="str">
        <f>_xlfn.IFNA(VLOOKUP($U2250, '@LIST'!$AH$2:$AI$26, 2, FALSE), "")</f>
        <v/>
      </c>
      <c r="AE2250" s="141" t="str">
        <f>_xlfn.IFNA(VLOOKUP($U2250, '@LIST'!$AJ$2:$AK$26, 2, FALSE), "")</f>
        <v/>
      </c>
      <c r="AF2250" s="141" t="str">
        <f>_xlfn.IFNA(VLOOKUP($U2250, '@LIST'!$AL$2:$AM$26, 2, FALSE), "")</f>
        <v/>
      </c>
      <c r="AG2250" s="142"/>
      <c r="AH2250" s="139" t="str">
        <f>_xlfn.IFNA(VLOOKUP(AG2250, '@LIST'!$AR$2:$AS$4, 2, FALSE), "")</f>
        <v/>
      </c>
      <c r="AI2250" s="142"/>
      <c r="AJ2250" s="143" t="str">
        <f>_xlfn.IFNA(VLOOKUP(AI2250, '@LIST'!$AU$2:$AV$4, 2, FALSE), "")</f>
        <v/>
      </c>
    </row>
    <row r="2251" spans="1:36" s="144" customFormat="1" ht="16.8">
      <c r="A2251" s="125"/>
      <c r="B2251" s="126" t="str">
        <f>_xlfn.IFNA(VLOOKUP(A2251, '@LIST'!$A$2:$B$15, 2, FALSE), "")</f>
        <v/>
      </c>
      <c r="C2251" s="125"/>
      <c r="D2251" s="128"/>
      <c r="E2251" s="129"/>
      <c r="F2251" s="147"/>
      <c r="G2251" s="130">
        <f xml:space="preserve"> IF(F2251="Yes",D2251/ '@PRODUCTION VOLUME'!$B$3*'@PRODUCTION VOLUME'!$B$4,D2251)</f>
        <v>0</v>
      </c>
      <c r="H2251" s="129"/>
      <c r="I2251" s="125"/>
      <c r="J2251" s="125"/>
      <c r="K2251" s="131"/>
      <c r="L2251" s="127"/>
      <c r="M2251" s="132" t="str">
        <f>_xlfn.IFNA(VLOOKUP(L2251,'@LIST'!$M$2:$N$396,2,FALSE),"")</f>
        <v/>
      </c>
      <c r="N2251" s="133"/>
      <c r="O2251" s="134"/>
      <c r="P2251" s="135" t="str">
        <f>_xlfn.IFNA(VLOOKUP(O2251,'@LIST'!$M$2:$N$396,2,FALSE),"")</f>
        <v/>
      </c>
      <c r="Q2251" s="136"/>
      <c r="R2251" s="137"/>
      <c r="S2251" s="138"/>
      <c r="T2251" s="139" t="str">
        <f>_xlfn.IFNA(VLOOKUP(S2251, '@LIST'!$AO$2:$AP$5, 2, FALSE), "")</f>
        <v/>
      </c>
      <c r="U2251" s="140"/>
      <c r="V2251" s="141" t="str">
        <f>_xlfn.IFNA(VLOOKUP(U2251, '@LIST'!$S$2:$T$26, 2, FALSE), "")</f>
        <v/>
      </c>
      <c r="W2251" s="141" t="str">
        <f>_xlfn.IFNA(VLOOKUP($U2251, '@LIST'!$U$2:$U$26, 2, FALSE), "")</f>
        <v/>
      </c>
      <c r="X2251" s="141" t="str">
        <f>_xlfn.IFNA(VLOOKUP($U2251, '@LIST'!$V$2:$W$26, 2, FALSE), "")</f>
        <v/>
      </c>
      <c r="Y2251" s="141" t="str">
        <f>_xlfn.IFNA(VLOOKUP($U2251, '@LIST'!$X$2:$Y$26, 2, FALSE), "")</f>
        <v/>
      </c>
      <c r="Z2251" s="141" t="str">
        <f>_xlfn.IFNA(VLOOKUP($U2251, '@LIST'!$Z$2:$AA$26, 2, FALSE), "")</f>
        <v/>
      </c>
      <c r="AA2251" s="141" t="str">
        <f>_xlfn.IFNA(VLOOKUP($U2251, '@LIST'!$AB$2:$AC$26, 2, FALSE), "")</f>
        <v/>
      </c>
      <c r="AB2251" s="141" t="str">
        <f>_xlfn.IFNA(VLOOKUP($U2251, '@LIST'!$AD$2:$AE$26, 2, FALSE), "")</f>
        <v/>
      </c>
      <c r="AC2251" s="141" t="str">
        <f>_xlfn.IFNA(VLOOKUP($U2251, '@LIST'!$AF$2:$AG$26, 2, FALSE), "")</f>
        <v/>
      </c>
      <c r="AD2251" s="141" t="str">
        <f>_xlfn.IFNA(VLOOKUP($U2251, '@LIST'!$AH$2:$AI$26, 2, FALSE), "")</f>
        <v/>
      </c>
      <c r="AE2251" s="141" t="str">
        <f>_xlfn.IFNA(VLOOKUP($U2251, '@LIST'!$AJ$2:$AK$26, 2, FALSE), "")</f>
        <v/>
      </c>
      <c r="AF2251" s="141" t="str">
        <f>_xlfn.IFNA(VLOOKUP($U2251, '@LIST'!$AL$2:$AM$26, 2, FALSE), "")</f>
        <v/>
      </c>
      <c r="AG2251" s="142"/>
      <c r="AH2251" s="139" t="str">
        <f>_xlfn.IFNA(VLOOKUP(AG2251, '@LIST'!$AR$2:$AS$4, 2, FALSE), "")</f>
        <v/>
      </c>
      <c r="AI2251" s="142"/>
      <c r="AJ2251" s="143" t="str">
        <f>_xlfn.IFNA(VLOOKUP(AI2251, '@LIST'!$AU$2:$AV$4, 2, FALSE), "")</f>
        <v/>
      </c>
    </row>
    <row r="2252" spans="1:36" s="144" customFormat="1" ht="16.8">
      <c r="A2252" s="125"/>
      <c r="B2252" s="126" t="str">
        <f>_xlfn.IFNA(VLOOKUP(A2252, '@LIST'!$A$2:$B$15, 2, FALSE), "")</f>
        <v/>
      </c>
      <c r="C2252" s="125"/>
      <c r="D2252" s="128"/>
      <c r="E2252" s="129"/>
      <c r="F2252" s="147"/>
      <c r="G2252" s="130">
        <f xml:space="preserve"> IF(F2252="Yes",D2252/ '@PRODUCTION VOLUME'!$B$3*'@PRODUCTION VOLUME'!$B$4,D2252)</f>
        <v>0</v>
      </c>
      <c r="H2252" s="129"/>
      <c r="I2252" s="125"/>
      <c r="J2252" s="125"/>
      <c r="K2252" s="131"/>
      <c r="L2252" s="127"/>
      <c r="M2252" s="132" t="str">
        <f>_xlfn.IFNA(VLOOKUP(L2252,'@LIST'!$M$2:$N$396,2,FALSE),"")</f>
        <v/>
      </c>
      <c r="N2252" s="133"/>
      <c r="O2252" s="134"/>
      <c r="P2252" s="135" t="str">
        <f>_xlfn.IFNA(VLOOKUP(O2252,'@LIST'!$M$2:$N$396,2,FALSE),"")</f>
        <v/>
      </c>
      <c r="Q2252" s="136"/>
      <c r="R2252" s="137"/>
      <c r="S2252" s="138"/>
      <c r="T2252" s="139" t="str">
        <f>_xlfn.IFNA(VLOOKUP(S2252, '@LIST'!$AO$2:$AP$5, 2, FALSE), "")</f>
        <v/>
      </c>
      <c r="U2252" s="140"/>
      <c r="V2252" s="141" t="str">
        <f>_xlfn.IFNA(VLOOKUP(U2252, '@LIST'!$S$2:$T$26, 2, FALSE), "")</f>
        <v/>
      </c>
      <c r="W2252" s="141" t="str">
        <f>_xlfn.IFNA(VLOOKUP($U2252, '@LIST'!$U$2:$U$26, 2, FALSE), "")</f>
        <v/>
      </c>
      <c r="X2252" s="141" t="str">
        <f>_xlfn.IFNA(VLOOKUP($U2252, '@LIST'!$V$2:$W$26, 2, FALSE), "")</f>
        <v/>
      </c>
      <c r="Y2252" s="141" t="str">
        <f>_xlfn.IFNA(VLOOKUP($U2252, '@LIST'!$X$2:$Y$26, 2, FALSE), "")</f>
        <v/>
      </c>
      <c r="Z2252" s="141" t="str">
        <f>_xlfn.IFNA(VLOOKUP($U2252, '@LIST'!$Z$2:$AA$26, 2, FALSE), "")</f>
        <v/>
      </c>
      <c r="AA2252" s="141" t="str">
        <f>_xlfn.IFNA(VLOOKUP($U2252, '@LIST'!$AB$2:$AC$26, 2, FALSE), "")</f>
        <v/>
      </c>
      <c r="AB2252" s="141" t="str">
        <f>_xlfn.IFNA(VLOOKUP($U2252, '@LIST'!$AD$2:$AE$26, 2, FALSE), "")</f>
        <v/>
      </c>
      <c r="AC2252" s="141" t="str">
        <f>_xlfn.IFNA(VLOOKUP($U2252, '@LIST'!$AF$2:$AG$26, 2, FALSE), "")</f>
        <v/>
      </c>
      <c r="AD2252" s="141" t="str">
        <f>_xlfn.IFNA(VLOOKUP($U2252, '@LIST'!$AH$2:$AI$26, 2, FALSE), "")</f>
        <v/>
      </c>
      <c r="AE2252" s="141" t="str">
        <f>_xlfn.IFNA(VLOOKUP($U2252, '@LIST'!$AJ$2:$AK$26, 2, FALSE), "")</f>
        <v/>
      </c>
      <c r="AF2252" s="141" t="str">
        <f>_xlfn.IFNA(VLOOKUP($U2252, '@LIST'!$AL$2:$AM$26, 2, FALSE), "")</f>
        <v/>
      </c>
      <c r="AG2252" s="142"/>
      <c r="AH2252" s="139" t="str">
        <f>_xlfn.IFNA(VLOOKUP(AG2252, '@LIST'!$AR$2:$AS$4, 2, FALSE), "")</f>
        <v/>
      </c>
      <c r="AI2252" s="142"/>
      <c r="AJ2252" s="143" t="str">
        <f>_xlfn.IFNA(VLOOKUP(AI2252, '@LIST'!$AU$2:$AV$4, 2, FALSE), "")</f>
        <v/>
      </c>
    </row>
    <row r="2253" spans="1:36" s="144" customFormat="1" ht="16.8">
      <c r="A2253" s="125"/>
      <c r="B2253" s="126" t="str">
        <f>_xlfn.IFNA(VLOOKUP(A2253, '@LIST'!$A$2:$B$15, 2, FALSE), "")</f>
        <v/>
      </c>
      <c r="C2253" s="125"/>
      <c r="D2253" s="128"/>
      <c r="E2253" s="129"/>
      <c r="F2253" s="147"/>
      <c r="G2253" s="130">
        <f xml:space="preserve"> IF(F2253="Yes",D2253/ '@PRODUCTION VOLUME'!$B$3*'@PRODUCTION VOLUME'!$B$4,D2253)</f>
        <v>0</v>
      </c>
      <c r="H2253" s="129"/>
      <c r="I2253" s="125"/>
      <c r="J2253" s="125"/>
      <c r="K2253" s="131"/>
      <c r="L2253" s="127"/>
      <c r="M2253" s="132" t="str">
        <f>_xlfn.IFNA(VLOOKUP(L2253,'@LIST'!$M$2:$N$396,2,FALSE),"")</f>
        <v/>
      </c>
      <c r="N2253" s="133"/>
      <c r="O2253" s="134"/>
      <c r="P2253" s="135" t="str">
        <f>_xlfn.IFNA(VLOOKUP(O2253,'@LIST'!$M$2:$N$396,2,FALSE),"")</f>
        <v/>
      </c>
      <c r="Q2253" s="136"/>
      <c r="R2253" s="137"/>
      <c r="S2253" s="138"/>
      <c r="T2253" s="139" t="str">
        <f>_xlfn.IFNA(VLOOKUP(S2253, '@LIST'!$AO$2:$AP$5, 2, FALSE), "")</f>
        <v/>
      </c>
      <c r="U2253" s="140"/>
      <c r="V2253" s="141" t="str">
        <f>_xlfn.IFNA(VLOOKUP(U2253, '@LIST'!$S$2:$T$26, 2, FALSE), "")</f>
        <v/>
      </c>
      <c r="W2253" s="141" t="str">
        <f>_xlfn.IFNA(VLOOKUP($U2253, '@LIST'!$U$2:$U$26, 2, FALSE), "")</f>
        <v/>
      </c>
      <c r="X2253" s="141" t="str">
        <f>_xlfn.IFNA(VLOOKUP($U2253, '@LIST'!$V$2:$W$26, 2, FALSE), "")</f>
        <v/>
      </c>
      <c r="Y2253" s="141" t="str">
        <f>_xlfn.IFNA(VLOOKUP($U2253, '@LIST'!$X$2:$Y$26, 2, FALSE), "")</f>
        <v/>
      </c>
      <c r="Z2253" s="141" t="str">
        <f>_xlfn.IFNA(VLOOKUP($U2253, '@LIST'!$Z$2:$AA$26, 2, FALSE), "")</f>
        <v/>
      </c>
      <c r="AA2253" s="141" t="str">
        <f>_xlfn.IFNA(VLOOKUP($U2253, '@LIST'!$AB$2:$AC$26, 2, FALSE), "")</f>
        <v/>
      </c>
      <c r="AB2253" s="141" t="str">
        <f>_xlfn.IFNA(VLOOKUP($U2253, '@LIST'!$AD$2:$AE$26, 2, FALSE), "")</f>
        <v/>
      </c>
      <c r="AC2253" s="141" t="str">
        <f>_xlfn.IFNA(VLOOKUP($U2253, '@LIST'!$AF$2:$AG$26, 2, FALSE), "")</f>
        <v/>
      </c>
      <c r="AD2253" s="141" t="str">
        <f>_xlfn.IFNA(VLOOKUP($U2253, '@LIST'!$AH$2:$AI$26, 2, FALSE), "")</f>
        <v/>
      </c>
      <c r="AE2253" s="141" t="str">
        <f>_xlfn.IFNA(VLOOKUP($U2253, '@LIST'!$AJ$2:$AK$26, 2, FALSE), "")</f>
        <v/>
      </c>
      <c r="AF2253" s="141" t="str">
        <f>_xlfn.IFNA(VLOOKUP($U2253, '@LIST'!$AL$2:$AM$26, 2, FALSE), "")</f>
        <v/>
      </c>
      <c r="AG2253" s="142"/>
      <c r="AH2253" s="139" t="str">
        <f>_xlfn.IFNA(VLOOKUP(AG2253, '@LIST'!$AR$2:$AS$4, 2, FALSE), "")</f>
        <v/>
      </c>
      <c r="AI2253" s="142"/>
      <c r="AJ2253" s="143" t="str">
        <f>_xlfn.IFNA(VLOOKUP(AI2253, '@LIST'!$AU$2:$AV$4, 2, FALSE), "")</f>
        <v/>
      </c>
    </row>
    <row r="2254" spans="1:36" s="144" customFormat="1" ht="16.8">
      <c r="A2254" s="125"/>
      <c r="B2254" s="126" t="str">
        <f>_xlfn.IFNA(VLOOKUP(A2254, '@LIST'!$A$2:$B$15, 2, FALSE), "")</f>
        <v/>
      </c>
      <c r="C2254" s="125"/>
      <c r="D2254" s="128"/>
      <c r="E2254" s="129"/>
      <c r="F2254" s="147"/>
      <c r="G2254" s="130">
        <f xml:space="preserve"> IF(F2254="Yes",D2254/ '@PRODUCTION VOLUME'!$B$3*'@PRODUCTION VOLUME'!$B$4,D2254)</f>
        <v>0</v>
      </c>
      <c r="H2254" s="129"/>
      <c r="I2254" s="125"/>
      <c r="J2254" s="125"/>
      <c r="K2254" s="131"/>
      <c r="L2254" s="127"/>
      <c r="M2254" s="132" t="str">
        <f>_xlfn.IFNA(VLOOKUP(L2254,'@LIST'!$M$2:$N$396,2,FALSE),"")</f>
        <v/>
      </c>
      <c r="N2254" s="133"/>
      <c r="O2254" s="134"/>
      <c r="P2254" s="135" t="str">
        <f>_xlfn.IFNA(VLOOKUP(O2254,'@LIST'!$M$2:$N$396,2,FALSE),"")</f>
        <v/>
      </c>
      <c r="Q2254" s="136"/>
      <c r="R2254" s="137"/>
      <c r="S2254" s="138"/>
      <c r="T2254" s="139" t="str">
        <f>_xlfn.IFNA(VLOOKUP(S2254, '@LIST'!$AO$2:$AP$5, 2, FALSE), "")</f>
        <v/>
      </c>
      <c r="U2254" s="140"/>
      <c r="V2254" s="141" t="str">
        <f>_xlfn.IFNA(VLOOKUP(U2254, '@LIST'!$S$2:$T$26, 2, FALSE), "")</f>
        <v/>
      </c>
      <c r="W2254" s="141" t="str">
        <f>_xlfn.IFNA(VLOOKUP($U2254, '@LIST'!$U$2:$U$26, 2, FALSE), "")</f>
        <v/>
      </c>
      <c r="X2254" s="141" t="str">
        <f>_xlfn.IFNA(VLOOKUP($U2254, '@LIST'!$V$2:$W$26, 2, FALSE), "")</f>
        <v/>
      </c>
      <c r="Y2254" s="141" t="str">
        <f>_xlfn.IFNA(VLOOKUP($U2254, '@LIST'!$X$2:$Y$26, 2, FALSE), "")</f>
        <v/>
      </c>
      <c r="Z2254" s="141" t="str">
        <f>_xlfn.IFNA(VLOOKUP($U2254, '@LIST'!$Z$2:$AA$26, 2, FALSE), "")</f>
        <v/>
      </c>
      <c r="AA2254" s="141" t="str">
        <f>_xlfn.IFNA(VLOOKUP($U2254, '@LIST'!$AB$2:$AC$26, 2, FALSE), "")</f>
        <v/>
      </c>
      <c r="AB2254" s="141" t="str">
        <f>_xlfn.IFNA(VLOOKUP($U2254, '@LIST'!$AD$2:$AE$26, 2, FALSE), "")</f>
        <v/>
      </c>
      <c r="AC2254" s="141" t="str">
        <f>_xlfn.IFNA(VLOOKUP($U2254, '@LIST'!$AF$2:$AG$26, 2, FALSE), "")</f>
        <v/>
      </c>
      <c r="AD2254" s="141" t="str">
        <f>_xlfn.IFNA(VLOOKUP($U2254, '@LIST'!$AH$2:$AI$26, 2, FALSE), "")</f>
        <v/>
      </c>
      <c r="AE2254" s="141" t="str">
        <f>_xlfn.IFNA(VLOOKUP($U2254, '@LIST'!$AJ$2:$AK$26, 2, FALSE), "")</f>
        <v/>
      </c>
      <c r="AF2254" s="141" t="str">
        <f>_xlfn.IFNA(VLOOKUP($U2254, '@LIST'!$AL$2:$AM$26, 2, FALSE), "")</f>
        <v/>
      </c>
      <c r="AG2254" s="142"/>
      <c r="AH2254" s="139" t="str">
        <f>_xlfn.IFNA(VLOOKUP(AG2254, '@LIST'!$AR$2:$AS$4, 2, FALSE), "")</f>
        <v/>
      </c>
      <c r="AI2254" s="142"/>
      <c r="AJ2254" s="143" t="str">
        <f>_xlfn.IFNA(VLOOKUP(AI2254, '@LIST'!$AU$2:$AV$4, 2, FALSE), "")</f>
        <v/>
      </c>
    </row>
    <row r="2255" spans="1:36" s="144" customFormat="1" ht="16.8">
      <c r="A2255" s="125"/>
      <c r="B2255" s="126" t="str">
        <f>_xlfn.IFNA(VLOOKUP(A2255, '@LIST'!$A$2:$B$15, 2, FALSE), "")</f>
        <v/>
      </c>
      <c r="C2255" s="125"/>
      <c r="D2255" s="128"/>
      <c r="E2255" s="129"/>
      <c r="F2255" s="147"/>
      <c r="G2255" s="130">
        <f xml:space="preserve"> IF(F2255="Yes",D2255/ '@PRODUCTION VOLUME'!$B$3*'@PRODUCTION VOLUME'!$B$4,D2255)</f>
        <v>0</v>
      </c>
      <c r="H2255" s="129"/>
      <c r="I2255" s="125"/>
      <c r="J2255" s="125"/>
      <c r="K2255" s="131"/>
      <c r="L2255" s="127"/>
      <c r="M2255" s="132" t="str">
        <f>_xlfn.IFNA(VLOOKUP(L2255,'@LIST'!$M$2:$N$396,2,FALSE),"")</f>
        <v/>
      </c>
      <c r="N2255" s="133"/>
      <c r="O2255" s="134"/>
      <c r="P2255" s="135" t="str">
        <f>_xlfn.IFNA(VLOOKUP(O2255,'@LIST'!$M$2:$N$396,2,FALSE),"")</f>
        <v/>
      </c>
      <c r="Q2255" s="136"/>
      <c r="R2255" s="137"/>
      <c r="S2255" s="138"/>
      <c r="T2255" s="139" t="str">
        <f>_xlfn.IFNA(VLOOKUP(S2255, '@LIST'!$AO$2:$AP$5, 2, FALSE), "")</f>
        <v/>
      </c>
      <c r="U2255" s="140"/>
      <c r="V2255" s="141" t="str">
        <f>_xlfn.IFNA(VLOOKUP(U2255, '@LIST'!$S$2:$T$26, 2, FALSE), "")</f>
        <v/>
      </c>
      <c r="W2255" s="141" t="str">
        <f>_xlfn.IFNA(VLOOKUP($U2255, '@LIST'!$U$2:$U$26, 2, FALSE), "")</f>
        <v/>
      </c>
      <c r="X2255" s="141" t="str">
        <f>_xlfn.IFNA(VLOOKUP($U2255, '@LIST'!$V$2:$W$26, 2, FALSE), "")</f>
        <v/>
      </c>
      <c r="Y2255" s="141" t="str">
        <f>_xlfn.IFNA(VLOOKUP($U2255, '@LIST'!$X$2:$Y$26, 2, FALSE), "")</f>
        <v/>
      </c>
      <c r="Z2255" s="141" t="str">
        <f>_xlfn.IFNA(VLOOKUP($U2255, '@LIST'!$Z$2:$AA$26, 2, FALSE), "")</f>
        <v/>
      </c>
      <c r="AA2255" s="141" t="str">
        <f>_xlfn.IFNA(VLOOKUP($U2255, '@LIST'!$AB$2:$AC$26, 2, FALSE), "")</f>
        <v/>
      </c>
      <c r="AB2255" s="141" t="str">
        <f>_xlfn.IFNA(VLOOKUP($U2255, '@LIST'!$AD$2:$AE$26, 2, FALSE), "")</f>
        <v/>
      </c>
      <c r="AC2255" s="141" t="str">
        <f>_xlfn.IFNA(VLOOKUP($U2255, '@LIST'!$AF$2:$AG$26, 2, FALSE), "")</f>
        <v/>
      </c>
      <c r="AD2255" s="141" t="str">
        <f>_xlfn.IFNA(VLOOKUP($U2255, '@LIST'!$AH$2:$AI$26, 2, FALSE), "")</f>
        <v/>
      </c>
      <c r="AE2255" s="141" t="str">
        <f>_xlfn.IFNA(VLOOKUP($U2255, '@LIST'!$AJ$2:$AK$26, 2, FALSE), "")</f>
        <v/>
      </c>
      <c r="AF2255" s="141" t="str">
        <f>_xlfn.IFNA(VLOOKUP($U2255, '@LIST'!$AL$2:$AM$26, 2, FALSE), "")</f>
        <v/>
      </c>
      <c r="AG2255" s="142"/>
      <c r="AH2255" s="139" t="str">
        <f>_xlfn.IFNA(VLOOKUP(AG2255, '@LIST'!$AR$2:$AS$4, 2, FALSE), "")</f>
        <v/>
      </c>
      <c r="AI2255" s="142"/>
      <c r="AJ2255" s="143" t="str">
        <f>_xlfn.IFNA(VLOOKUP(AI2255, '@LIST'!$AU$2:$AV$4, 2, FALSE), "")</f>
        <v/>
      </c>
    </row>
    <row r="2256" spans="1:36" s="144" customFormat="1" ht="16.8">
      <c r="A2256" s="125"/>
      <c r="B2256" s="126" t="str">
        <f>_xlfn.IFNA(VLOOKUP(A2256, '@LIST'!$A$2:$B$15, 2, FALSE), "")</f>
        <v/>
      </c>
      <c r="C2256" s="125"/>
      <c r="D2256" s="128"/>
      <c r="E2256" s="129"/>
      <c r="F2256" s="147"/>
      <c r="G2256" s="130">
        <f xml:space="preserve"> IF(F2256="Yes",D2256/ '@PRODUCTION VOLUME'!$B$3*'@PRODUCTION VOLUME'!$B$4,D2256)</f>
        <v>0</v>
      </c>
      <c r="H2256" s="129"/>
      <c r="I2256" s="125"/>
      <c r="J2256" s="125"/>
      <c r="K2256" s="131"/>
      <c r="L2256" s="127"/>
      <c r="M2256" s="132" t="str">
        <f>_xlfn.IFNA(VLOOKUP(L2256,'@LIST'!$M$2:$N$396,2,FALSE),"")</f>
        <v/>
      </c>
      <c r="N2256" s="133"/>
      <c r="O2256" s="134"/>
      <c r="P2256" s="135" t="str">
        <f>_xlfn.IFNA(VLOOKUP(O2256,'@LIST'!$M$2:$N$396,2,FALSE),"")</f>
        <v/>
      </c>
      <c r="Q2256" s="136"/>
      <c r="R2256" s="137"/>
      <c r="S2256" s="138"/>
      <c r="T2256" s="139" t="str">
        <f>_xlfn.IFNA(VLOOKUP(S2256, '@LIST'!$AO$2:$AP$5, 2, FALSE), "")</f>
        <v/>
      </c>
      <c r="U2256" s="140"/>
      <c r="V2256" s="141" t="str">
        <f>_xlfn.IFNA(VLOOKUP(U2256, '@LIST'!$S$2:$T$26, 2, FALSE), "")</f>
        <v/>
      </c>
      <c r="W2256" s="141" t="str">
        <f>_xlfn.IFNA(VLOOKUP($U2256, '@LIST'!$U$2:$U$26, 2, FALSE), "")</f>
        <v/>
      </c>
      <c r="X2256" s="141" t="str">
        <f>_xlfn.IFNA(VLOOKUP($U2256, '@LIST'!$V$2:$W$26, 2, FALSE), "")</f>
        <v/>
      </c>
      <c r="Y2256" s="141" t="str">
        <f>_xlfn.IFNA(VLOOKUP($U2256, '@LIST'!$X$2:$Y$26, 2, FALSE), "")</f>
        <v/>
      </c>
      <c r="Z2256" s="141" t="str">
        <f>_xlfn.IFNA(VLOOKUP($U2256, '@LIST'!$Z$2:$AA$26, 2, FALSE), "")</f>
        <v/>
      </c>
      <c r="AA2256" s="141" t="str">
        <f>_xlfn.IFNA(VLOOKUP($U2256, '@LIST'!$AB$2:$AC$26, 2, FALSE), "")</f>
        <v/>
      </c>
      <c r="AB2256" s="141" t="str">
        <f>_xlfn.IFNA(VLOOKUP($U2256, '@LIST'!$AD$2:$AE$26, 2, FALSE), "")</f>
        <v/>
      </c>
      <c r="AC2256" s="141" t="str">
        <f>_xlfn.IFNA(VLOOKUP($U2256, '@LIST'!$AF$2:$AG$26, 2, FALSE), "")</f>
        <v/>
      </c>
      <c r="AD2256" s="141" t="str">
        <f>_xlfn.IFNA(VLOOKUP($U2256, '@LIST'!$AH$2:$AI$26, 2, FALSE), "")</f>
        <v/>
      </c>
      <c r="AE2256" s="141" t="str">
        <f>_xlfn.IFNA(VLOOKUP($U2256, '@LIST'!$AJ$2:$AK$26, 2, FALSE), "")</f>
        <v/>
      </c>
      <c r="AF2256" s="141" t="str">
        <f>_xlfn.IFNA(VLOOKUP($U2256, '@LIST'!$AL$2:$AM$26, 2, FALSE), "")</f>
        <v/>
      </c>
      <c r="AG2256" s="142"/>
      <c r="AH2256" s="139" t="str">
        <f>_xlfn.IFNA(VLOOKUP(AG2256, '@LIST'!$AR$2:$AS$4, 2, FALSE), "")</f>
        <v/>
      </c>
      <c r="AI2256" s="142"/>
      <c r="AJ2256" s="143" t="str">
        <f>_xlfn.IFNA(VLOOKUP(AI2256, '@LIST'!$AU$2:$AV$4, 2, FALSE), "")</f>
        <v/>
      </c>
    </row>
    <row r="2257" spans="1:36" s="144" customFormat="1" ht="16.8">
      <c r="A2257" s="125"/>
      <c r="B2257" s="126" t="str">
        <f>_xlfn.IFNA(VLOOKUP(A2257, '@LIST'!$A$2:$B$15, 2, FALSE), "")</f>
        <v/>
      </c>
      <c r="C2257" s="125"/>
      <c r="D2257" s="128"/>
      <c r="E2257" s="129"/>
      <c r="F2257" s="147"/>
      <c r="G2257" s="130">
        <f xml:space="preserve"> IF(F2257="Yes",D2257/ '@PRODUCTION VOLUME'!$B$3*'@PRODUCTION VOLUME'!$B$4,D2257)</f>
        <v>0</v>
      </c>
      <c r="H2257" s="129"/>
      <c r="I2257" s="125"/>
      <c r="J2257" s="125"/>
      <c r="K2257" s="131"/>
      <c r="L2257" s="127"/>
      <c r="M2257" s="132" t="str">
        <f>_xlfn.IFNA(VLOOKUP(L2257,'@LIST'!$M$2:$N$396,2,FALSE),"")</f>
        <v/>
      </c>
      <c r="N2257" s="133"/>
      <c r="O2257" s="134"/>
      <c r="P2257" s="135" t="str">
        <f>_xlfn.IFNA(VLOOKUP(O2257,'@LIST'!$M$2:$N$396,2,FALSE),"")</f>
        <v/>
      </c>
      <c r="Q2257" s="136"/>
      <c r="R2257" s="137"/>
      <c r="S2257" s="138"/>
      <c r="T2257" s="139" t="str">
        <f>_xlfn.IFNA(VLOOKUP(S2257, '@LIST'!$AO$2:$AP$5, 2, FALSE), "")</f>
        <v/>
      </c>
      <c r="U2257" s="140"/>
      <c r="V2257" s="141" t="str">
        <f>_xlfn.IFNA(VLOOKUP(U2257, '@LIST'!$S$2:$T$26, 2, FALSE), "")</f>
        <v/>
      </c>
      <c r="W2257" s="141" t="str">
        <f>_xlfn.IFNA(VLOOKUP($U2257, '@LIST'!$U$2:$U$26, 2, FALSE), "")</f>
        <v/>
      </c>
      <c r="X2257" s="141" t="str">
        <f>_xlfn.IFNA(VLOOKUP($U2257, '@LIST'!$V$2:$W$26, 2, FALSE), "")</f>
        <v/>
      </c>
      <c r="Y2257" s="141" t="str">
        <f>_xlfn.IFNA(VLOOKUP($U2257, '@LIST'!$X$2:$Y$26, 2, FALSE), "")</f>
        <v/>
      </c>
      <c r="Z2257" s="141" t="str">
        <f>_xlfn.IFNA(VLOOKUP($U2257, '@LIST'!$Z$2:$AA$26, 2, FALSE), "")</f>
        <v/>
      </c>
      <c r="AA2257" s="141" t="str">
        <f>_xlfn.IFNA(VLOOKUP($U2257, '@LIST'!$AB$2:$AC$26, 2, FALSE), "")</f>
        <v/>
      </c>
      <c r="AB2257" s="141" t="str">
        <f>_xlfn.IFNA(VLOOKUP($U2257, '@LIST'!$AD$2:$AE$26, 2, FALSE), "")</f>
        <v/>
      </c>
      <c r="AC2257" s="141" t="str">
        <f>_xlfn.IFNA(VLOOKUP($U2257, '@LIST'!$AF$2:$AG$26, 2, FALSE), "")</f>
        <v/>
      </c>
      <c r="AD2257" s="141" t="str">
        <f>_xlfn.IFNA(VLOOKUP($U2257, '@LIST'!$AH$2:$AI$26, 2, FALSE), "")</f>
        <v/>
      </c>
      <c r="AE2257" s="141" t="str">
        <f>_xlfn.IFNA(VLOOKUP($U2257, '@LIST'!$AJ$2:$AK$26, 2, FALSE), "")</f>
        <v/>
      </c>
      <c r="AF2257" s="141" t="str">
        <f>_xlfn.IFNA(VLOOKUP($U2257, '@LIST'!$AL$2:$AM$26, 2, FALSE), "")</f>
        <v/>
      </c>
      <c r="AG2257" s="142"/>
      <c r="AH2257" s="139" t="str">
        <f>_xlfn.IFNA(VLOOKUP(AG2257, '@LIST'!$AR$2:$AS$4, 2, FALSE), "")</f>
        <v/>
      </c>
      <c r="AI2257" s="142"/>
      <c r="AJ2257" s="143" t="str">
        <f>_xlfn.IFNA(VLOOKUP(AI2257, '@LIST'!$AU$2:$AV$4, 2, FALSE), "")</f>
        <v/>
      </c>
    </row>
    <row r="2258" spans="1:36" s="144" customFormat="1" ht="16.8">
      <c r="A2258" s="125"/>
      <c r="B2258" s="126" t="str">
        <f>_xlfn.IFNA(VLOOKUP(A2258, '@LIST'!$A$2:$B$15, 2, FALSE), "")</f>
        <v/>
      </c>
      <c r="C2258" s="125"/>
      <c r="D2258" s="128"/>
      <c r="E2258" s="129"/>
      <c r="F2258" s="147"/>
      <c r="G2258" s="130">
        <f xml:space="preserve"> IF(F2258="Yes",D2258/ '@PRODUCTION VOLUME'!$B$3*'@PRODUCTION VOLUME'!$B$4,D2258)</f>
        <v>0</v>
      </c>
      <c r="H2258" s="129"/>
      <c r="I2258" s="125"/>
      <c r="J2258" s="125"/>
      <c r="K2258" s="131"/>
      <c r="L2258" s="127"/>
      <c r="M2258" s="132" t="str">
        <f>_xlfn.IFNA(VLOOKUP(L2258,'@LIST'!$M$2:$N$396,2,FALSE),"")</f>
        <v/>
      </c>
      <c r="N2258" s="133"/>
      <c r="O2258" s="134"/>
      <c r="P2258" s="135" t="str">
        <f>_xlfn.IFNA(VLOOKUP(O2258,'@LIST'!$M$2:$N$396,2,FALSE),"")</f>
        <v/>
      </c>
      <c r="Q2258" s="136"/>
      <c r="R2258" s="137"/>
      <c r="S2258" s="138"/>
      <c r="T2258" s="139" t="str">
        <f>_xlfn.IFNA(VLOOKUP(S2258, '@LIST'!$AO$2:$AP$5, 2, FALSE), "")</f>
        <v/>
      </c>
      <c r="U2258" s="140"/>
      <c r="V2258" s="141" t="str">
        <f>_xlfn.IFNA(VLOOKUP(U2258, '@LIST'!$S$2:$T$26, 2, FALSE), "")</f>
        <v/>
      </c>
      <c r="W2258" s="141" t="str">
        <f>_xlfn.IFNA(VLOOKUP($U2258, '@LIST'!$U$2:$U$26, 2, FALSE), "")</f>
        <v/>
      </c>
      <c r="X2258" s="141" t="str">
        <f>_xlfn.IFNA(VLOOKUP($U2258, '@LIST'!$V$2:$W$26, 2, FALSE), "")</f>
        <v/>
      </c>
      <c r="Y2258" s="141" t="str">
        <f>_xlfn.IFNA(VLOOKUP($U2258, '@LIST'!$X$2:$Y$26, 2, FALSE), "")</f>
        <v/>
      </c>
      <c r="Z2258" s="141" t="str">
        <f>_xlfn.IFNA(VLOOKUP($U2258, '@LIST'!$Z$2:$AA$26, 2, FALSE), "")</f>
        <v/>
      </c>
      <c r="AA2258" s="141" t="str">
        <f>_xlfn.IFNA(VLOOKUP($U2258, '@LIST'!$AB$2:$AC$26, 2, FALSE), "")</f>
        <v/>
      </c>
      <c r="AB2258" s="141" t="str">
        <f>_xlfn.IFNA(VLOOKUP($U2258, '@LIST'!$AD$2:$AE$26, 2, FALSE), "")</f>
        <v/>
      </c>
      <c r="AC2258" s="141" t="str">
        <f>_xlfn.IFNA(VLOOKUP($U2258, '@LIST'!$AF$2:$AG$26, 2, FALSE), "")</f>
        <v/>
      </c>
      <c r="AD2258" s="141" t="str">
        <f>_xlfn.IFNA(VLOOKUP($U2258, '@LIST'!$AH$2:$AI$26, 2, FALSE), "")</f>
        <v/>
      </c>
      <c r="AE2258" s="141" t="str">
        <f>_xlfn.IFNA(VLOOKUP($U2258, '@LIST'!$AJ$2:$AK$26, 2, FALSE), "")</f>
        <v/>
      </c>
      <c r="AF2258" s="141" t="str">
        <f>_xlfn.IFNA(VLOOKUP($U2258, '@LIST'!$AL$2:$AM$26, 2, FALSE), "")</f>
        <v/>
      </c>
      <c r="AG2258" s="142"/>
      <c r="AH2258" s="139" t="str">
        <f>_xlfn.IFNA(VLOOKUP(AG2258, '@LIST'!$AR$2:$AS$4, 2, FALSE), "")</f>
        <v/>
      </c>
      <c r="AI2258" s="142"/>
      <c r="AJ2258" s="143" t="str">
        <f>_xlfn.IFNA(VLOOKUP(AI2258, '@LIST'!$AU$2:$AV$4, 2, FALSE), "")</f>
        <v/>
      </c>
    </row>
    <row r="2259" spans="1:36" s="144" customFormat="1" ht="16.8">
      <c r="A2259" s="125"/>
      <c r="B2259" s="126" t="str">
        <f>_xlfn.IFNA(VLOOKUP(A2259, '@LIST'!$A$2:$B$15, 2, FALSE), "")</f>
        <v/>
      </c>
      <c r="C2259" s="125"/>
      <c r="D2259" s="128"/>
      <c r="E2259" s="129"/>
      <c r="F2259" s="147"/>
      <c r="G2259" s="130">
        <f xml:space="preserve"> IF(F2259="Yes",D2259/ '@PRODUCTION VOLUME'!$B$3*'@PRODUCTION VOLUME'!$B$4,D2259)</f>
        <v>0</v>
      </c>
      <c r="H2259" s="129"/>
      <c r="I2259" s="125"/>
      <c r="J2259" s="125"/>
      <c r="K2259" s="131"/>
      <c r="L2259" s="127"/>
      <c r="M2259" s="132" t="str">
        <f>_xlfn.IFNA(VLOOKUP(L2259,'@LIST'!$M$2:$N$396,2,FALSE),"")</f>
        <v/>
      </c>
      <c r="N2259" s="133"/>
      <c r="O2259" s="134"/>
      <c r="P2259" s="135" t="str">
        <f>_xlfn.IFNA(VLOOKUP(O2259,'@LIST'!$M$2:$N$396,2,FALSE),"")</f>
        <v/>
      </c>
      <c r="Q2259" s="136"/>
      <c r="R2259" s="137"/>
      <c r="S2259" s="138"/>
      <c r="T2259" s="139" t="str">
        <f>_xlfn.IFNA(VLOOKUP(S2259, '@LIST'!$AO$2:$AP$5, 2, FALSE), "")</f>
        <v/>
      </c>
      <c r="U2259" s="140"/>
      <c r="V2259" s="141" t="str">
        <f>_xlfn.IFNA(VLOOKUP(U2259, '@LIST'!$S$2:$T$26, 2, FALSE), "")</f>
        <v/>
      </c>
      <c r="W2259" s="141" t="str">
        <f>_xlfn.IFNA(VLOOKUP($U2259, '@LIST'!$U$2:$U$26, 2, FALSE), "")</f>
        <v/>
      </c>
      <c r="X2259" s="141" t="str">
        <f>_xlfn.IFNA(VLOOKUP($U2259, '@LIST'!$V$2:$W$26, 2, FALSE), "")</f>
        <v/>
      </c>
      <c r="Y2259" s="141" t="str">
        <f>_xlfn.IFNA(VLOOKUP($U2259, '@LIST'!$X$2:$Y$26, 2, FALSE), "")</f>
        <v/>
      </c>
      <c r="Z2259" s="141" t="str">
        <f>_xlfn.IFNA(VLOOKUP($U2259, '@LIST'!$Z$2:$AA$26, 2, FALSE), "")</f>
        <v/>
      </c>
      <c r="AA2259" s="141" t="str">
        <f>_xlfn.IFNA(VLOOKUP($U2259, '@LIST'!$AB$2:$AC$26, 2, FALSE), "")</f>
        <v/>
      </c>
      <c r="AB2259" s="141" t="str">
        <f>_xlfn.IFNA(VLOOKUP($U2259, '@LIST'!$AD$2:$AE$26, 2, FALSE), "")</f>
        <v/>
      </c>
      <c r="AC2259" s="141" t="str">
        <f>_xlfn.IFNA(VLOOKUP($U2259, '@LIST'!$AF$2:$AG$26, 2, FALSE), "")</f>
        <v/>
      </c>
      <c r="AD2259" s="141" t="str">
        <f>_xlfn.IFNA(VLOOKUP($U2259, '@LIST'!$AH$2:$AI$26, 2, FALSE), "")</f>
        <v/>
      </c>
      <c r="AE2259" s="141" t="str">
        <f>_xlfn.IFNA(VLOOKUP($U2259, '@LIST'!$AJ$2:$AK$26, 2, FALSE), "")</f>
        <v/>
      </c>
      <c r="AF2259" s="141" t="str">
        <f>_xlfn.IFNA(VLOOKUP($U2259, '@LIST'!$AL$2:$AM$26, 2, FALSE), "")</f>
        <v/>
      </c>
      <c r="AG2259" s="142"/>
      <c r="AH2259" s="139" t="str">
        <f>_xlfn.IFNA(VLOOKUP(AG2259, '@LIST'!$AR$2:$AS$4, 2, FALSE), "")</f>
        <v/>
      </c>
      <c r="AI2259" s="142"/>
      <c r="AJ2259" s="143" t="str">
        <f>_xlfn.IFNA(VLOOKUP(AI2259, '@LIST'!$AU$2:$AV$4, 2, FALSE), "")</f>
        <v/>
      </c>
    </row>
    <row r="2260" spans="1:36" s="144" customFormat="1" ht="16.8">
      <c r="A2260" s="125"/>
      <c r="B2260" s="126" t="str">
        <f>_xlfn.IFNA(VLOOKUP(A2260, '@LIST'!$A$2:$B$15, 2, FALSE), "")</f>
        <v/>
      </c>
      <c r="C2260" s="125"/>
      <c r="D2260" s="128"/>
      <c r="E2260" s="129"/>
      <c r="F2260" s="147"/>
      <c r="G2260" s="130">
        <f xml:space="preserve"> IF(F2260="Yes",D2260/ '@PRODUCTION VOLUME'!$B$3*'@PRODUCTION VOLUME'!$B$4,D2260)</f>
        <v>0</v>
      </c>
      <c r="H2260" s="129"/>
      <c r="I2260" s="125"/>
      <c r="J2260" s="125"/>
      <c r="K2260" s="131"/>
      <c r="L2260" s="127"/>
      <c r="M2260" s="132" t="str">
        <f>_xlfn.IFNA(VLOOKUP(L2260,'@LIST'!$M$2:$N$396,2,FALSE),"")</f>
        <v/>
      </c>
      <c r="N2260" s="133"/>
      <c r="O2260" s="134"/>
      <c r="P2260" s="135" t="str">
        <f>_xlfn.IFNA(VLOOKUP(O2260,'@LIST'!$M$2:$N$396,2,FALSE),"")</f>
        <v/>
      </c>
      <c r="Q2260" s="136"/>
      <c r="R2260" s="137"/>
      <c r="S2260" s="138"/>
      <c r="T2260" s="139" t="str">
        <f>_xlfn.IFNA(VLOOKUP(S2260, '@LIST'!$AO$2:$AP$5, 2, FALSE), "")</f>
        <v/>
      </c>
      <c r="U2260" s="140"/>
      <c r="V2260" s="141" t="str">
        <f>_xlfn.IFNA(VLOOKUP(U2260, '@LIST'!$S$2:$T$26, 2, FALSE), "")</f>
        <v/>
      </c>
      <c r="W2260" s="141" t="str">
        <f>_xlfn.IFNA(VLOOKUP($U2260, '@LIST'!$U$2:$U$26, 2, FALSE), "")</f>
        <v/>
      </c>
      <c r="X2260" s="141" t="str">
        <f>_xlfn.IFNA(VLOOKUP($U2260, '@LIST'!$V$2:$W$26, 2, FALSE), "")</f>
        <v/>
      </c>
      <c r="Y2260" s="141" t="str">
        <f>_xlfn.IFNA(VLOOKUP($U2260, '@LIST'!$X$2:$Y$26, 2, FALSE), "")</f>
        <v/>
      </c>
      <c r="Z2260" s="141" t="str">
        <f>_xlfn.IFNA(VLOOKUP($U2260, '@LIST'!$Z$2:$AA$26, 2, FALSE), "")</f>
        <v/>
      </c>
      <c r="AA2260" s="141" t="str">
        <f>_xlfn.IFNA(VLOOKUP($U2260, '@LIST'!$AB$2:$AC$26, 2, FALSE), "")</f>
        <v/>
      </c>
      <c r="AB2260" s="141" t="str">
        <f>_xlfn.IFNA(VLOOKUP($U2260, '@LIST'!$AD$2:$AE$26, 2, FALSE), "")</f>
        <v/>
      </c>
      <c r="AC2260" s="141" t="str">
        <f>_xlfn.IFNA(VLOOKUP($U2260, '@LIST'!$AF$2:$AG$26, 2, FALSE), "")</f>
        <v/>
      </c>
      <c r="AD2260" s="141" t="str">
        <f>_xlfn.IFNA(VLOOKUP($U2260, '@LIST'!$AH$2:$AI$26, 2, FALSE), "")</f>
        <v/>
      </c>
      <c r="AE2260" s="141" t="str">
        <f>_xlfn.IFNA(VLOOKUP($U2260, '@LIST'!$AJ$2:$AK$26, 2, FALSE), "")</f>
        <v/>
      </c>
      <c r="AF2260" s="141" t="str">
        <f>_xlfn.IFNA(VLOOKUP($U2260, '@LIST'!$AL$2:$AM$26, 2, FALSE), "")</f>
        <v/>
      </c>
      <c r="AG2260" s="142"/>
      <c r="AH2260" s="139" t="str">
        <f>_xlfn.IFNA(VLOOKUP(AG2260, '@LIST'!$AR$2:$AS$4, 2, FALSE), "")</f>
        <v/>
      </c>
      <c r="AI2260" s="142"/>
      <c r="AJ2260" s="143" t="str">
        <f>_xlfn.IFNA(VLOOKUP(AI2260, '@LIST'!$AU$2:$AV$4, 2, FALSE), "")</f>
        <v/>
      </c>
    </row>
    <row r="2261" spans="1:36" s="144" customFormat="1" ht="16.8">
      <c r="A2261" s="125"/>
      <c r="B2261" s="126" t="str">
        <f>_xlfn.IFNA(VLOOKUP(A2261, '@LIST'!$A$2:$B$15, 2, FALSE), "")</f>
        <v/>
      </c>
      <c r="C2261" s="125"/>
      <c r="D2261" s="128"/>
      <c r="E2261" s="129"/>
      <c r="F2261" s="147"/>
      <c r="G2261" s="130">
        <f xml:space="preserve"> IF(F2261="Yes",D2261/ '@PRODUCTION VOLUME'!$B$3*'@PRODUCTION VOLUME'!$B$4,D2261)</f>
        <v>0</v>
      </c>
      <c r="H2261" s="129"/>
      <c r="I2261" s="125"/>
      <c r="J2261" s="125"/>
      <c r="K2261" s="131"/>
      <c r="L2261" s="127"/>
      <c r="M2261" s="132" t="str">
        <f>_xlfn.IFNA(VLOOKUP(L2261,'@LIST'!$M$2:$N$396,2,FALSE),"")</f>
        <v/>
      </c>
      <c r="N2261" s="133"/>
      <c r="O2261" s="134"/>
      <c r="P2261" s="135" t="str">
        <f>_xlfn.IFNA(VLOOKUP(O2261,'@LIST'!$M$2:$N$396,2,FALSE),"")</f>
        <v/>
      </c>
      <c r="Q2261" s="136"/>
      <c r="R2261" s="137"/>
      <c r="S2261" s="138"/>
      <c r="T2261" s="139" t="str">
        <f>_xlfn.IFNA(VLOOKUP(S2261, '@LIST'!$AO$2:$AP$5, 2, FALSE), "")</f>
        <v/>
      </c>
      <c r="U2261" s="140"/>
      <c r="V2261" s="141" t="str">
        <f>_xlfn.IFNA(VLOOKUP(U2261, '@LIST'!$S$2:$T$26, 2, FALSE), "")</f>
        <v/>
      </c>
      <c r="W2261" s="141" t="str">
        <f>_xlfn.IFNA(VLOOKUP($U2261, '@LIST'!$U$2:$U$26, 2, FALSE), "")</f>
        <v/>
      </c>
      <c r="X2261" s="141" t="str">
        <f>_xlfn.IFNA(VLOOKUP($U2261, '@LIST'!$V$2:$W$26, 2, FALSE), "")</f>
        <v/>
      </c>
      <c r="Y2261" s="141" t="str">
        <f>_xlfn.IFNA(VLOOKUP($U2261, '@LIST'!$X$2:$Y$26, 2, FALSE), "")</f>
        <v/>
      </c>
      <c r="Z2261" s="141" t="str">
        <f>_xlfn.IFNA(VLOOKUP($U2261, '@LIST'!$Z$2:$AA$26, 2, FALSE), "")</f>
        <v/>
      </c>
      <c r="AA2261" s="141" t="str">
        <f>_xlfn.IFNA(VLOOKUP($U2261, '@LIST'!$AB$2:$AC$26, 2, FALSE), "")</f>
        <v/>
      </c>
      <c r="AB2261" s="141" t="str">
        <f>_xlfn.IFNA(VLOOKUP($U2261, '@LIST'!$AD$2:$AE$26, 2, FALSE), "")</f>
        <v/>
      </c>
      <c r="AC2261" s="141" t="str">
        <f>_xlfn.IFNA(VLOOKUP($U2261, '@LIST'!$AF$2:$AG$26, 2, FALSE), "")</f>
        <v/>
      </c>
      <c r="AD2261" s="141" t="str">
        <f>_xlfn.IFNA(VLOOKUP($U2261, '@LIST'!$AH$2:$AI$26, 2, FALSE), "")</f>
        <v/>
      </c>
      <c r="AE2261" s="141" t="str">
        <f>_xlfn.IFNA(VLOOKUP($U2261, '@LIST'!$AJ$2:$AK$26, 2, FALSE), "")</f>
        <v/>
      </c>
      <c r="AF2261" s="141" t="str">
        <f>_xlfn.IFNA(VLOOKUP($U2261, '@LIST'!$AL$2:$AM$26, 2, FALSE), "")</f>
        <v/>
      </c>
      <c r="AG2261" s="142"/>
      <c r="AH2261" s="139" t="str">
        <f>_xlfn.IFNA(VLOOKUP(AG2261, '@LIST'!$AR$2:$AS$4, 2, FALSE), "")</f>
        <v/>
      </c>
      <c r="AI2261" s="142"/>
      <c r="AJ2261" s="143" t="str">
        <f>_xlfn.IFNA(VLOOKUP(AI2261, '@LIST'!$AU$2:$AV$4, 2, FALSE), "")</f>
        <v/>
      </c>
    </row>
    <row r="2262" spans="1:36" s="144" customFormat="1" ht="16.8">
      <c r="A2262" s="125"/>
      <c r="B2262" s="126" t="str">
        <f>_xlfn.IFNA(VLOOKUP(A2262, '@LIST'!$A$2:$B$15, 2, FALSE), "")</f>
        <v/>
      </c>
      <c r="C2262" s="125"/>
      <c r="D2262" s="128"/>
      <c r="E2262" s="129"/>
      <c r="F2262" s="147"/>
      <c r="G2262" s="130">
        <f xml:space="preserve"> IF(F2262="Yes",D2262/ '@PRODUCTION VOLUME'!$B$3*'@PRODUCTION VOLUME'!$B$4,D2262)</f>
        <v>0</v>
      </c>
      <c r="H2262" s="129"/>
      <c r="I2262" s="125"/>
      <c r="J2262" s="125"/>
      <c r="K2262" s="131"/>
      <c r="L2262" s="127"/>
      <c r="M2262" s="132" t="str">
        <f>_xlfn.IFNA(VLOOKUP(L2262,'@LIST'!$M$2:$N$396,2,FALSE),"")</f>
        <v/>
      </c>
      <c r="N2262" s="133"/>
      <c r="O2262" s="134"/>
      <c r="P2262" s="135" t="str">
        <f>_xlfn.IFNA(VLOOKUP(O2262,'@LIST'!$M$2:$N$396,2,FALSE),"")</f>
        <v/>
      </c>
      <c r="Q2262" s="136"/>
      <c r="R2262" s="137"/>
      <c r="S2262" s="138"/>
      <c r="T2262" s="139" t="str">
        <f>_xlfn.IFNA(VLOOKUP(S2262, '@LIST'!$AO$2:$AP$5, 2, FALSE), "")</f>
        <v/>
      </c>
      <c r="U2262" s="140"/>
      <c r="V2262" s="141" t="str">
        <f>_xlfn.IFNA(VLOOKUP(U2262, '@LIST'!$S$2:$T$26, 2, FALSE), "")</f>
        <v/>
      </c>
      <c r="W2262" s="141" t="str">
        <f>_xlfn.IFNA(VLOOKUP($U2262, '@LIST'!$U$2:$U$26, 2, FALSE), "")</f>
        <v/>
      </c>
      <c r="X2262" s="141" t="str">
        <f>_xlfn.IFNA(VLOOKUP($U2262, '@LIST'!$V$2:$W$26, 2, FALSE), "")</f>
        <v/>
      </c>
      <c r="Y2262" s="141" t="str">
        <f>_xlfn.IFNA(VLOOKUP($U2262, '@LIST'!$X$2:$Y$26, 2, FALSE), "")</f>
        <v/>
      </c>
      <c r="Z2262" s="141" t="str">
        <f>_xlfn.IFNA(VLOOKUP($U2262, '@LIST'!$Z$2:$AA$26, 2, FALSE), "")</f>
        <v/>
      </c>
      <c r="AA2262" s="141" t="str">
        <f>_xlfn.IFNA(VLOOKUP($U2262, '@LIST'!$AB$2:$AC$26, 2, FALSE), "")</f>
        <v/>
      </c>
      <c r="AB2262" s="141" t="str">
        <f>_xlfn.IFNA(VLOOKUP($U2262, '@LIST'!$AD$2:$AE$26, 2, FALSE), "")</f>
        <v/>
      </c>
      <c r="AC2262" s="141" t="str">
        <f>_xlfn.IFNA(VLOOKUP($U2262, '@LIST'!$AF$2:$AG$26, 2, FALSE), "")</f>
        <v/>
      </c>
      <c r="AD2262" s="141" t="str">
        <f>_xlfn.IFNA(VLOOKUP($U2262, '@LIST'!$AH$2:$AI$26, 2, FALSE), "")</f>
        <v/>
      </c>
      <c r="AE2262" s="141" t="str">
        <f>_xlfn.IFNA(VLOOKUP($U2262, '@LIST'!$AJ$2:$AK$26, 2, FALSE), "")</f>
        <v/>
      </c>
      <c r="AF2262" s="141" t="str">
        <f>_xlfn.IFNA(VLOOKUP($U2262, '@LIST'!$AL$2:$AM$26, 2, FALSE), "")</f>
        <v/>
      </c>
      <c r="AG2262" s="142"/>
      <c r="AH2262" s="139" t="str">
        <f>_xlfn.IFNA(VLOOKUP(AG2262, '@LIST'!$AR$2:$AS$4, 2, FALSE), "")</f>
        <v/>
      </c>
      <c r="AI2262" s="142"/>
      <c r="AJ2262" s="143" t="str">
        <f>_xlfn.IFNA(VLOOKUP(AI2262, '@LIST'!$AU$2:$AV$4, 2, FALSE), "")</f>
        <v/>
      </c>
    </row>
    <row r="2263" spans="1:36" s="144" customFormat="1" ht="16.8">
      <c r="A2263" s="125"/>
      <c r="B2263" s="126" t="str">
        <f>_xlfn.IFNA(VLOOKUP(A2263, '@LIST'!$A$2:$B$15, 2, FALSE), "")</f>
        <v/>
      </c>
      <c r="C2263" s="125"/>
      <c r="D2263" s="128"/>
      <c r="E2263" s="129"/>
      <c r="F2263" s="147"/>
      <c r="G2263" s="130">
        <f xml:space="preserve"> IF(F2263="Yes",D2263/ '@PRODUCTION VOLUME'!$B$3*'@PRODUCTION VOLUME'!$B$4,D2263)</f>
        <v>0</v>
      </c>
      <c r="H2263" s="129"/>
      <c r="I2263" s="125"/>
      <c r="J2263" s="125"/>
      <c r="K2263" s="131"/>
      <c r="L2263" s="127"/>
      <c r="M2263" s="132" t="str">
        <f>_xlfn.IFNA(VLOOKUP(L2263,'@LIST'!$M$2:$N$396,2,FALSE),"")</f>
        <v/>
      </c>
      <c r="N2263" s="133"/>
      <c r="O2263" s="134"/>
      <c r="P2263" s="135" t="str">
        <f>_xlfn.IFNA(VLOOKUP(O2263,'@LIST'!$M$2:$N$396,2,FALSE),"")</f>
        <v/>
      </c>
      <c r="Q2263" s="136"/>
      <c r="R2263" s="137"/>
      <c r="S2263" s="138"/>
      <c r="T2263" s="139" t="str">
        <f>_xlfn.IFNA(VLOOKUP(S2263, '@LIST'!$AO$2:$AP$5, 2, FALSE), "")</f>
        <v/>
      </c>
      <c r="U2263" s="140"/>
      <c r="V2263" s="141" t="str">
        <f>_xlfn.IFNA(VLOOKUP(U2263, '@LIST'!$S$2:$T$26, 2, FALSE), "")</f>
        <v/>
      </c>
      <c r="W2263" s="141" t="str">
        <f>_xlfn.IFNA(VLOOKUP($U2263, '@LIST'!$U$2:$U$26, 2, FALSE), "")</f>
        <v/>
      </c>
      <c r="X2263" s="141" t="str">
        <f>_xlfn.IFNA(VLOOKUP($U2263, '@LIST'!$V$2:$W$26, 2, FALSE), "")</f>
        <v/>
      </c>
      <c r="Y2263" s="141" t="str">
        <f>_xlfn.IFNA(VLOOKUP($U2263, '@LIST'!$X$2:$Y$26, 2, FALSE), "")</f>
        <v/>
      </c>
      <c r="Z2263" s="141" t="str">
        <f>_xlfn.IFNA(VLOOKUP($U2263, '@LIST'!$Z$2:$AA$26, 2, FALSE), "")</f>
        <v/>
      </c>
      <c r="AA2263" s="141" t="str">
        <f>_xlfn.IFNA(VLOOKUP($U2263, '@LIST'!$AB$2:$AC$26, 2, FALSE), "")</f>
        <v/>
      </c>
      <c r="AB2263" s="141" t="str">
        <f>_xlfn.IFNA(VLOOKUP($U2263, '@LIST'!$AD$2:$AE$26, 2, FALSE), "")</f>
        <v/>
      </c>
      <c r="AC2263" s="141" t="str">
        <f>_xlfn.IFNA(VLOOKUP($U2263, '@LIST'!$AF$2:$AG$26, 2, FALSE), "")</f>
        <v/>
      </c>
      <c r="AD2263" s="141" t="str">
        <f>_xlfn.IFNA(VLOOKUP($U2263, '@LIST'!$AH$2:$AI$26, 2, FALSE), "")</f>
        <v/>
      </c>
      <c r="AE2263" s="141" t="str">
        <f>_xlfn.IFNA(VLOOKUP($U2263, '@LIST'!$AJ$2:$AK$26, 2, FALSE), "")</f>
        <v/>
      </c>
      <c r="AF2263" s="141" t="str">
        <f>_xlfn.IFNA(VLOOKUP($U2263, '@LIST'!$AL$2:$AM$26, 2, FALSE), "")</f>
        <v/>
      </c>
      <c r="AG2263" s="142"/>
      <c r="AH2263" s="139" t="str">
        <f>_xlfn.IFNA(VLOOKUP(AG2263, '@LIST'!$AR$2:$AS$4, 2, FALSE), "")</f>
        <v/>
      </c>
      <c r="AI2263" s="142"/>
      <c r="AJ2263" s="143" t="str">
        <f>_xlfn.IFNA(VLOOKUP(AI2263, '@LIST'!$AU$2:$AV$4, 2, FALSE), "")</f>
        <v/>
      </c>
    </row>
    <row r="2264" spans="1:36" s="144" customFormat="1" ht="16.8">
      <c r="A2264" s="125"/>
      <c r="B2264" s="126" t="str">
        <f>_xlfn.IFNA(VLOOKUP(A2264, '@LIST'!$A$2:$B$15, 2, FALSE), "")</f>
        <v/>
      </c>
      <c r="C2264" s="125"/>
      <c r="D2264" s="128"/>
      <c r="E2264" s="129"/>
      <c r="F2264" s="147"/>
      <c r="G2264" s="130">
        <f xml:space="preserve"> IF(F2264="Yes",D2264/ '@PRODUCTION VOLUME'!$B$3*'@PRODUCTION VOLUME'!$B$4,D2264)</f>
        <v>0</v>
      </c>
      <c r="H2264" s="129"/>
      <c r="I2264" s="125"/>
      <c r="J2264" s="125"/>
      <c r="K2264" s="131"/>
      <c r="L2264" s="127"/>
      <c r="M2264" s="132" t="str">
        <f>_xlfn.IFNA(VLOOKUP(L2264,'@LIST'!$M$2:$N$396,2,FALSE),"")</f>
        <v/>
      </c>
      <c r="N2264" s="133"/>
      <c r="O2264" s="134"/>
      <c r="P2264" s="135" t="str">
        <f>_xlfn.IFNA(VLOOKUP(O2264,'@LIST'!$M$2:$N$396,2,FALSE),"")</f>
        <v/>
      </c>
      <c r="Q2264" s="136"/>
      <c r="R2264" s="137"/>
      <c r="S2264" s="138"/>
      <c r="T2264" s="139" t="str">
        <f>_xlfn.IFNA(VLOOKUP(S2264, '@LIST'!$AO$2:$AP$5, 2, FALSE), "")</f>
        <v/>
      </c>
      <c r="U2264" s="140"/>
      <c r="V2264" s="141" t="str">
        <f>_xlfn.IFNA(VLOOKUP(U2264, '@LIST'!$S$2:$T$26, 2, FALSE), "")</f>
        <v/>
      </c>
      <c r="W2264" s="141" t="str">
        <f>_xlfn.IFNA(VLOOKUP($U2264, '@LIST'!$U$2:$U$26, 2, FALSE), "")</f>
        <v/>
      </c>
      <c r="X2264" s="141" t="str">
        <f>_xlfn.IFNA(VLOOKUP($U2264, '@LIST'!$V$2:$W$26, 2, FALSE), "")</f>
        <v/>
      </c>
      <c r="Y2264" s="141" t="str">
        <f>_xlfn.IFNA(VLOOKUP($U2264, '@LIST'!$X$2:$Y$26, 2, FALSE), "")</f>
        <v/>
      </c>
      <c r="Z2264" s="141" t="str">
        <f>_xlfn.IFNA(VLOOKUP($U2264, '@LIST'!$Z$2:$AA$26, 2, FALSE), "")</f>
        <v/>
      </c>
      <c r="AA2264" s="141" t="str">
        <f>_xlfn.IFNA(VLOOKUP($U2264, '@LIST'!$AB$2:$AC$26, 2, FALSE), "")</f>
        <v/>
      </c>
      <c r="AB2264" s="141" t="str">
        <f>_xlfn.IFNA(VLOOKUP($U2264, '@LIST'!$AD$2:$AE$26, 2, FALSE), "")</f>
        <v/>
      </c>
      <c r="AC2264" s="141" t="str">
        <f>_xlfn.IFNA(VLOOKUP($U2264, '@LIST'!$AF$2:$AG$26, 2, FALSE), "")</f>
        <v/>
      </c>
      <c r="AD2264" s="141" t="str">
        <f>_xlfn.IFNA(VLOOKUP($U2264, '@LIST'!$AH$2:$AI$26, 2, FALSE), "")</f>
        <v/>
      </c>
      <c r="AE2264" s="141" t="str">
        <f>_xlfn.IFNA(VLOOKUP($U2264, '@LIST'!$AJ$2:$AK$26, 2, FALSE), "")</f>
        <v/>
      </c>
      <c r="AF2264" s="141" t="str">
        <f>_xlfn.IFNA(VLOOKUP($U2264, '@LIST'!$AL$2:$AM$26, 2, FALSE), "")</f>
        <v/>
      </c>
      <c r="AG2264" s="142"/>
      <c r="AH2264" s="139" t="str">
        <f>_xlfn.IFNA(VLOOKUP(AG2264, '@LIST'!$AR$2:$AS$4, 2, FALSE), "")</f>
        <v/>
      </c>
      <c r="AI2264" s="142"/>
      <c r="AJ2264" s="143" t="str">
        <f>_xlfn.IFNA(VLOOKUP(AI2264, '@LIST'!$AU$2:$AV$4, 2, FALSE), "")</f>
        <v/>
      </c>
    </row>
    <row r="2265" spans="1:36" s="144" customFormat="1" ht="16.8">
      <c r="A2265" s="125"/>
      <c r="B2265" s="126" t="str">
        <f>_xlfn.IFNA(VLOOKUP(A2265, '@LIST'!$A$2:$B$15, 2, FALSE), "")</f>
        <v/>
      </c>
      <c r="C2265" s="125"/>
      <c r="D2265" s="128"/>
      <c r="E2265" s="129"/>
      <c r="F2265" s="147"/>
      <c r="G2265" s="130">
        <f xml:space="preserve"> IF(F2265="Yes",D2265/ '@PRODUCTION VOLUME'!$B$3*'@PRODUCTION VOLUME'!$B$4,D2265)</f>
        <v>0</v>
      </c>
      <c r="H2265" s="129"/>
      <c r="I2265" s="125"/>
      <c r="J2265" s="125"/>
      <c r="K2265" s="131"/>
      <c r="L2265" s="127"/>
      <c r="M2265" s="132" t="str">
        <f>_xlfn.IFNA(VLOOKUP(L2265,'@LIST'!$M$2:$N$396,2,FALSE),"")</f>
        <v/>
      </c>
      <c r="N2265" s="133"/>
      <c r="O2265" s="134"/>
      <c r="P2265" s="135" t="str">
        <f>_xlfn.IFNA(VLOOKUP(O2265,'@LIST'!$M$2:$N$396,2,FALSE),"")</f>
        <v/>
      </c>
      <c r="Q2265" s="136"/>
      <c r="R2265" s="137"/>
      <c r="S2265" s="138"/>
      <c r="T2265" s="139" t="str">
        <f>_xlfn.IFNA(VLOOKUP(S2265, '@LIST'!$AO$2:$AP$5, 2, FALSE), "")</f>
        <v/>
      </c>
      <c r="U2265" s="140"/>
      <c r="V2265" s="141" t="str">
        <f>_xlfn.IFNA(VLOOKUP(U2265, '@LIST'!$S$2:$T$26, 2, FALSE), "")</f>
        <v/>
      </c>
      <c r="W2265" s="141" t="str">
        <f>_xlfn.IFNA(VLOOKUP($U2265, '@LIST'!$U$2:$U$26, 2, FALSE), "")</f>
        <v/>
      </c>
      <c r="X2265" s="141" t="str">
        <f>_xlfn.IFNA(VLOOKUP($U2265, '@LIST'!$V$2:$W$26, 2, FALSE), "")</f>
        <v/>
      </c>
      <c r="Y2265" s="141" t="str">
        <f>_xlfn.IFNA(VLOOKUP($U2265, '@LIST'!$X$2:$Y$26, 2, FALSE), "")</f>
        <v/>
      </c>
      <c r="Z2265" s="141" t="str">
        <f>_xlfn.IFNA(VLOOKUP($U2265, '@LIST'!$Z$2:$AA$26, 2, FALSE), "")</f>
        <v/>
      </c>
      <c r="AA2265" s="141" t="str">
        <f>_xlfn.IFNA(VLOOKUP($U2265, '@LIST'!$AB$2:$AC$26, 2, FALSE), "")</f>
        <v/>
      </c>
      <c r="AB2265" s="141" t="str">
        <f>_xlfn.IFNA(VLOOKUP($U2265, '@LIST'!$AD$2:$AE$26, 2, FALSE), "")</f>
        <v/>
      </c>
      <c r="AC2265" s="141" t="str">
        <f>_xlfn.IFNA(VLOOKUP($U2265, '@LIST'!$AF$2:$AG$26, 2, FALSE), "")</f>
        <v/>
      </c>
      <c r="AD2265" s="141" t="str">
        <f>_xlfn.IFNA(VLOOKUP($U2265, '@LIST'!$AH$2:$AI$26, 2, FALSE), "")</f>
        <v/>
      </c>
      <c r="AE2265" s="141" t="str">
        <f>_xlfn.IFNA(VLOOKUP($U2265, '@LIST'!$AJ$2:$AK$26, 2, FALSE), "")</f>
        <v/>
      </c>
      <c r="AF2265" s="141" t="str">
        <f>_xlfn.IFNA(VLOOKUP($U2265, '@LIST'!$AL$2:$AM$26, 2, FALSE), "")</f>
        <v/>
      </c>
      <c r="AG2265" s="142"/>
      <c r="AH2265" s="139" t="str">
        <f>_xlfn.IFNA(VLOOKUP(AG2265, '@LIST'!$AR$2:$AS$4, 2, FALSE), "")</f>
        <v/>
      </c>
      <c r="AI2265" s="142"/>
      <c r="AJ2265" s="143" t="str">
        <f>_xlfn.IFNA(VLOOKUP(AI2265, '@LIST'!$AU$2:$AV$4, 2, FALSE), "")</f>
        <v/>
      </c>
    </row>
    <row r="2266" spans="1:36" s="144" customFormat="1" ht="16.8">
      <c r="A2266" s="125"/>
      <c r="B2266" s="126" t="str">
        <f>_xlfn.IFNA(VLOOKUP(A2266, '@LIST'!$A$2:$B$15, 2, FALSE), "")</f>
        <v/>
      </c>
      <c r="C2266" s="125"/>
      <c r="D2266" s="128"/>
      <c r="E2266" s="129"/>
      <c r="F2266" s="147"/>
      <c r="G2266" s="130">
        <f xml:space="preserve"> IF(F2266="Yes",D2266/ '@PRODUCTION VOLUME'!$B$3*'@PRODUCTION VOLUME'!$B$4,D2266)</f>
        <v>0</v>
      </c>
      <c r="H2266" s="129"/>
      <c r="I2266" s="125"/>
      <c r="J2266" s="125"/>
      <c r="K2266" s="131"/>
      <c r="L2266" s="127"/>
      <c r="M2266" s="132" t="str">
        <f>_xlfn.IFNA(VLOOKUP(L2266,'@LIST'!$M$2:$N$396,2,FALSE),"")</f>
        <v/>
      </c>
      <c r="N2266" s="133"/>
      <c r="O2266" s="134"/>
      <c r="P2266" s="135" t="str">
        <f>_xlfn.IFNA(VLOOKUP(O2266,'@LIST'!$M$2:$N$396,2,FALSE),"")</f>
        <v/>
      </c>
      <c r="Q2266" s="136"/>
      <c r="R2266" s="137"/>
      <c r="S2266" s="138"/>
      <c r="T2266" s="139" t="str">
        <f>_xlfn.IFNA(VLOOKUP(S2266, '@LIST'!$AO$2:$AP$5, 2, FALSE), "")</f>
        <v/>
      </c>
      <c r="U2266" s="140"/>
      <c r="V2266" s="141" t="str">
        <f>_xlfn.IFNA(VLOOKUP(U2266, '@LIST'!$S$2:$T$26, 2, FALSE), "")</f>
        <v/>
      </c>
      <c r="W2266" s="141" t="str">
        <f>_xlfn.IFNA(VLOOKUP($U2266, '@LIST'!$U$2:$U$26, 2, FALSE), "")</f>
        <v/>
      </c>
      <c r="X2266" s="141" t="str">
        <f>_xlfn.IFNA(VLOOKUP($U2266, '@LIST'!$V$2:$W$26, 2, FALSE), "")</f>
        <v/>
      </c>
      <c r="Y2266" s="141" t="str">
        <f>_xlfn.IFNA(VLOOKUP($U2266, '@LIST'!$X$2:$Y$26, 2, FALSE), "")</f>
        <v/>
      </c>
      <c r="Z2266" s="141" t="str">
        <f>_xlfn.IFNA(VLOOKUP($U2266, '@LIST'!$Z$2:$AA$26, 2, FALSE), "")</f>
        <v/>
      </c>
      <c r="AA2266" s="141" t="str">
        <f>_xlfn.IFNA(VLOOKUP($U2266, '@LIST'!$AB$2:$AC$26, 2, FALSE), "")</f>
        <v/>
      </c>
      <c r="AB2266" s="141" t="str">
        <f>_xlfn.IFNA(VLOOKUP($U2266, '@LIST'!$AD$2:$AE$26, 2, FALSE), "")</f>
        <v/>
      </c>
      <c r="AC2266" s="141" t="str">
        <f>_xlfn.IFNA(VLOOKUP($U2266, '@LIST'!$AF$2:$AG$26, 2, FALSE), "")</f>
        <v/>
      </c>
      <c r="AD2266" s="141" t="str">
        <f>_xlfn.IFNA(VLOOKUP($U2266, '@LIST'!$AH$2:$AI$26, 2, FALSE), "")</f>
        <v/>
      </c>
      <c r="AE2266" s="141" t="str">
        <f>_xlfn.IFNA(VLOOKUP($U2266, '@LIST'!$AJ$2:$AK$26, 2, FALSE), "")</f>
        <v/>
      </c>
      <c r="AF2266" s="141" t="str">
        <f>_xlfn.IFNA(VLOOKUP($U2266, '@LIST'!$AL$2:$AM$26, 2, FALSE), "")</f>
        <v/>
      </c>
      <c r="AG2266" s="142"/>
      <c r="AH2266" s="139" t="str">
        <f>_xlfn.IFNA(VLOOKUP(AG2266, '@LIST'!$AR$2:$AS$4, 2, FALSE), "")</f>
        <v/>
      </c>
      <c r="AI2266" s="142"/>
      <c r="AJ2266" s="143" t="str">
        <f>_xlfn.IFNA(VLOOKUP(AI2266, '@LIST'!$AU$2:$AV$4, 2, FALSE), "")</f>
        <v/>
      </c>
    </row>
    <row r="2267" spans="1:36" s="144" customFormat="1" ht="16.8">
      <c r="A2267" s="125"/>
      <c r="B2267" s="126" t="str">
        <f>_xlfn.IFNA(VLOOKUP(A2267, '@LIST'!$A$2:$B$15, 2, FALSE), "")</f>
        <v/>
      </c>
      <c r="C2267" s="125"/>
      <c r="D2267" s="128"/>
      <c r="E2267" s="129"/>
      <c r="F2267" s="147"/>
      <c r="G2267" s="130">
        <f xml:space="preserve"> IF(F2267="Yes",D2267/ '@PRODUCTION VOLUME'!$B$3*'@PRODUCTION VOLUME'!$B$4,D2267)</f>
        <v>0</v>
      </c>
      <c r="H2267" s="129"/>
      <c r="I2267" s="125"/>
      <c r="J2267" s="125"/>
      <c r="K2267" s="131"/>
      <c r="L2267" s="127"/>
      <c r="M2267" s="132" t="str">
        <f>_xlfn.IFNA(VLOOKUP(L2267,'@LIST'!$M$2:$N$396,2,FALSE),"")</f>
        <v/>
      </c>
      <c r="N2267" s="133"/>
      <c r="O2267" s="134"/>
      <c r="P2267" s="135" t="str">
        <f>_xlfn.IFNA(VLOOKUP(O2267,'@LIST'!$M$2:$N$396,2,FALSE),"")</f>
        <v/>
      </c>
      <c r="Q2267" s="136"/>
      <c r="R2267" s="137"/>
      <c r="S2267" s="138"/>
      <c r="T2267" s="139" t="str">
        <f>_xlfn.IFNA(VLOOKUP(S2267, '@LIST'!$AO$2:$AP$5, 2, FALSE), "")</f>
        <v/>
      </c>
      <c r="U2267" s="140"/>
      <c r="V2267" s="141" t="str">
        <f>_xlfn.IFNA(VLOOKUP(U2267, '@LIST'!$S$2:$T$26, 2, FALSE), "")</f>
        <v/>
      </c>
      <c r="W2267" s="141" t="str">
        <f>_xlfn.IFNA(VLOOKUP($U2267, '@LIST'!$U$2:$U$26, 2, FALSE), "")</f>
        <v/>
      </c>
      <c r="X2267" s="141" t="str">
        <f>_xlfn.IFNA(VLOOKUP($U2267, '@LIST'!$V$2:$W$26, 2, FALSE), "")</f>
        <v/>
      </c>
      <c r="Y2267" s="141" t="str">
        <f>_xlfn.IFNA(VLOOKUP($U2267, '@LIST'!$X$2:$Y$26, 2, FALSE), "")</f>
        <v/>
      </c>
      <c r="Z2267" s="141" t="str">
        <f>_xlfn.IFNA(VLOOKUP($U2267, '@LIST'!$Z$2:$AA$26, 2, FALSE), "")</f>
        <v/>
      </c>
      <c r="AA2267" s="141" t="str">
        <f>_xlfn.IFNA(VLOOKUP($U2267, '@LIST'!$AB$2:$AC$26, 2, FALSE), "")</f>
        <v/>
      </c>
      <c r="AB2267" s="141" t="str">
        <f>_xlfn.IFNA(VLOOKUP($U2267, '@LIST'!$AD$2:$AE$26, 2, FALSE), "")</f>
        <v/>
      </c>
      <c r="AC2267" s="141" t="str">
        <f>_xlfn.IFNA(VLOOKUP($U2267, '@LIST'!$AF$2:$AG$26, 2, FALSE), "")</f>
        <v/>
      </c>
      <c r="AD2267" s="141" t="str">
        <f>_xlfn.IFNA(VLOOKUP($U2267, '@LIST'!$AH$2:$AI$26, 2, FALSE), "")</f>
        <v/>
      </c>
      <c r="AE2267" s="141" t="str">
        <f>_xlfn.IFNA(VLOOKUP($U2267, '@LIST'!$AJ$2:$AK$26, 2, FALSE), "")</f>
        <v/>
      </c>
      <c r="AF2267" s="141" t="str">
        <f>_xlfn.IFNA(VLOOKUP($U2267, '@LIST'!$AL$2:$AM$26, 2, FALSE), "")</f>
        <v/>
      </c>
      <c r="AG2267" s="142"/>
      <c r="AH2267" s="139" t="str">
        <f>_xlfn.IFNA(VLOOKUP(AG2267, '@LIST'!$AR$2:$AS$4, 2, FALSE), "")</f>
        <v/>
      </c>
      <c r="AI2267" s="142"/>
      <c r="AJ2267" s="143" t="str">
        <f>_xlfn.IFNA(VLOOKUP(AI2267, '@LIST'!$AU$2:$AV$4, 2, FALSE), "")</f>
        <v/>
      </c>
    </row>
    <row r="2268" spans="1:36" s="144" customFormat="1" ht="16.8">
      <c r="A2268" s="125"/>
      <c r="B2268" s="126" t="str">
        <f>_xlfn.IFNA(VLOOKUP(A2268, '@LIST'!$A$2:$B$15, 2, FALSE), "")</f>
        <v/>
      </c>
      <c r="C2268" s="125"/>
      <c r="D2268" s="128"/>
      <c r="E2268" s="129"/>
      <c r="F2268" s="147"/>
      <c r="G2268" s="130">
        <f xml:space="preserve"> IF(F2268="Yes",D2268/ '@PRODUCTION VOLUME'!$B$3*'@PRODUCTION VOLUME'!$B$4,D2268)</f>
        <v>0</v>
      </c>
      <c r="H2268" s="129"/>
      <c r="I2268" s="125"/>
      <c r="J2268" s="125"/>
      <c r="K2268" s="131"/>
      <c r="L2268" s="127"/>
      <c r="M2268" s="132" t="str">
        <f>_xlfn.IFNA(VLOOKUP(L2268,'@LIST'!$M$2:$N$396,2,FALSE),"")</f>
        <v/>
      </c>
      <c r="N2268" s="133"/>
      <c r="O2268" s="134"/>
      <c r="P2268" s="135" t="str">
        <f>_xlfn.IFNA(VLOOKUP(O2268,'@LIST'!$M$2:$N$396,2,FALSE),"")</f>
        <v/>
      </c>
      <c r="Q2268" s="136"/>
      <c r="R2268" s="137"/>
      <c r="S2268" s="138"/>
      <c r="T2268" s="139" t="str">
        <f>_xlfn.IFNA(VLOOKUP(S2268, '@LIST'!$AO$2:$AP$5, 2, FALSE), "")</f>
        <v/>
      </c>
      <c r="U2268" s="140"/>
      <c r="V2268" s="141" t="str">
        <f>_xlfn.IFNA(VLOOKUP(U2268, '@LIST'!$S$2:$T$26, 2, FALSE), "")</f>
        <v/>
      </c>
      <c r="W2268" s="141" t="str">
        <f>_xlfn.IFNA(VLOOKUP($U2268, '@LIST'!$U$2:$U$26, 2, FALSE), "")</f>
        <v/>
      </c>
      <c r="X2268" s="141" t="str">
        <f>_xlfn.IFNA(VLOOKUP($U2268, '@LIST'!$V$2:$W$26, 2, FALSE), "")</f>
        <v/>
      </c>
      <c r="Y2268" s="141" t="str">
        <f>_xlfn.IFNA(VLOOKUP($U2268, '@LIST'!$X$2:$Y$26, 2, FALSE), "")</f>
        <v/>
      </c>
      <c r="Z2268" s="141" t="str">
        <f>_xlfn.IFNA(VLOOKUP($U2268, '@LIST'!$Z$2:$AA$26, 2, FALSE), "")</f>
        <v/>
      </c>
      <c r="AA2268" s="141" t="str">
        <f>_xlfn.IFNA(VLOOKUP($U2268, '@LIST'!$AB$2:$AC$26, 2, FALSE), "")</f>
        <v/>
      </c>
      <c r="AB2268" s="141" t="str">
        <f>_xlfn.IFNA(VLOOKUP($U2268, '@LIST'!$AD$2:$AE$26, 2, FALSE), "")</f>
        <v/>
      </c>
      <c r="AC2268" s="141" t="str">
        <f>_xlfn.IFNA(VLOOKUP($U2268, '@LIST'!$AF$2:$AG$26, 2, FALSE), "")</f>
        <v/>
      </c>
      <c r="AD2268" s="141" t="str">
        <f>_xlfn.IFNA(VLOOKUP($U2268, '@LIST'!$AH$2:$AI$26, 2, FALSE), "")</f>
        <v/>
      </c>
      <c r="AE2268" s="141" t="str">
        <f>_xlfn.IFNA(VLOOKUP($U2268, '@LIST'!$AJ$2:$AK$26, 2, FALSE), "")</f>
        <v/>
      </c>
      <c r="AF2268" s="141" t="str">
        <f>_xlfn.IFNA(VLOOKUP($U2268, '@LIST'!$AL$2:$AM$26, 2, FALSE), "")</f>
        <v/>
      </c>
      <c r="AG2268" s="142"/>
      <c r="AH2268" s="139" t="str">
        <f>_xlfn.IFNA(VLOOKUP(AG2268, '@LIST'!$AR$2:$AS$4, 2, FALSE), "")</f>
        <v/>
      </c>
      <c r="AI2268" s="142"/>
      <c r="AJ2268" s="143" t="str">
        <f>_xlfn.IFNA(VLOOKUP(AI2268, '@LIST'!$AU$2:$AV$4, 2, FALSE), "")</f>
        <v/>
      </c>
    </row>
    <row r="2269" spans="1:36" s="144" customFormat="1" ht="16.8">
      <c r="A2269" s="125"/>
      <c r="B2269" s="126" t="str">
        <f>_xlfn.IFNA(VLOOKUP(A2269, '@LIST'!$A$2:$B$15, 2, FALSE), "")</f>
        <v/>
      </c>
      <c r="C2269" s="125"/>
      <c r="D2269" s="128"/>
      <c r="E2269" s="129"/>
      <c r="F2269" s="147"/>
      <c r="G2269" s="130">
        <f xml:space="preserve"> IF(F2269="Yes",D2269/ '@PRODUCTION VOLUME'!$B$3*'@PRODUCTION VOLUME'!$B$4,D2269)</f>
        <v>0</v>
      </c>
      <c r="H2269" s="129"/>
      <c r="I2269" s="125"/>
      <c r="J2269" s="125"/>
      <c r="K2269" s="131"/>
      <c r="L2269" s="127"/>
      <c r="M2269" s="132" t="str">
        <f>_xlfn.IFNA(VLOOKUP(L2269,'@LIST'!$M$2:$N$396,2,FALSE),"")</f>
        <v/>
      </c>
      <c r="N2269" s="133"/>
      <c r="O2269" s="134"/>
      <c r="P2269" s="135" t="str">
        <f>_xlfn.IFNA(VLOOKUP(O2269,'@LIST'!$M$2:$N$396,2,FALSE),"")</f>
        <v/>
      </c>
      <c r="Q2269" s="136"/>
      <c r="R2269" s="137"/>
      <c r="S2269" s="138"/>
      <c r="T2269" s="139" t="str">
        <f>_xlfn.IFNA(VLOOKUP(S2269, '@LIST'!$AO$2:$AP$5, 2, FALSE), "")</f>
        <v/>
      </c>
      <c r="U2269" s="140"/>
      <c r="V2269" s="141" t="str">
        <f>_xlfn.IFNA(VLOOKUP(U2269, '@LIST'!$S$2:$T$26, 2, FALSE), "")</f>
        <v/>
      </c>
      <c r="W2269" s="141" t="str">
        <f>_xlfn.IFNA(VLOOKUP($U2269, '@LIST'!$U$2:$U$26, 2, FALSE), "")</f>
        <v/>
      </c>
      <c r="X2269" s="141" t="str">
        <f>_xlfn.IFNA(VLOOKUP($U2269, '@LIST'!$V$2:$W$26, 2, FALSE), "")</f>
        <v/>
      </c>
      <c r="Y2269" s="141" t="str">
        <f>_xlfn.IFNA(VLOOKUP($U2269, '@LIST'!$X$2:$Y$26, 2, FALSE), "")</f>
        <v/>
      </c>
      <c r="Z2269" s="141" t="str">
        <f>_xlfn.IFNA(VLOOKUP($U2269, '@LIST'!$Z$2:$AA$26, 2, FALSE), "")</f>
        <v/>
      </c>
      <c r="AA2269" s="141" t="str">
        <f>_xlfn.IFNA(VLOOKUP($U2269, '@LIST'!$AB$2:$AC$26, 2, FALSE), "")</f>
        <v/>
      </c>
      <c r="AB2269" s="141" t="str">
        <f>_xlfn.IFNA(VLOOKUP($U2269, '@LIST'!$AD$2:$AE$26, 2, FALSE), "")</f>
        <v/>
      </c>
      <c r="AC2269" s="141" t="str">
        <f>_xlfn.IFNA(VLOOKUP($U2269, '@LIST'!$AF$2:$AG$26, 2, FALSE), "")</f>
        <v/>
      </c>
      <c r="AD2269" s="141" t="str">
        <f>_xlfn.IFNA(VLOOKUP($U2269, '@LIST'!$AH$2:$AI$26, 2, FALSE), "")</f>
        <v/>
      </c>
      <c r="AE2269" s="141" t="str">
        <f>_xlfn.IFNA(VLOOKUP($U2269, '@LIST'!$AJ$2:$AK$26, 2, FALSE), "")</f>
        <v/>
      </c>
      <c r="AF2269" s="141" t="str">
        <f>_xlfn.IFNA(VLOOKUP($U2269, '@LIST'!$AL$2:$AM$26, 2, FALSE), "")</f>
        <v/>
      </c>
      <c r="AG2269" s="142"/>
      <c r="AH2269" s="139" t="str">
        <f>_xlfn.IFNA(VLOOKUP(AG2269, '@LIST'!$AR$2:$AS$4, 2, FALSE), "")</f>
        <v/>
      </c>
      <c r="AI2269" s="142"/>
      <c r="AJ2269" s="143" t="str">
        <f>_xlfn.IFNA(VLOOKUP(AI2269, '@LIST'!$AU$2:$AV$4, 2, FALSE), "")</f>
        <v/>
      </c>
    </row>
    <row r="2270" spans="1:36" s="144" customFormat="1" ht="16.8">
      <c r="A2270" s="125"/>
      <c r="B2270" s="126" t="str">
        <f>_xlfn.IFNA(VLOOKUP(A2270, '@LIST'!$A$2:$B$15, 2, FALSE), "")</f>
        <v/>
      </c>
      <c r="C2270" s="125"/>
      <c r="D2270" s="128"/>
      <c r="E2270" s="129"/>
      <c r="F2270" s="147"/>
      <c r="G2270" s="130">
        <f xml:space="preserve"> IF(F2270="Yes",D2270/ '@PRODUCTION VOLUME'!$B$3*'@PRODUCTION VOLUME'!$B$4,D2270)</f>
        <v>0</v>
      </c>
      <c r="H2270" s="129"/>
      <c r="I2270" s="125"/>
      <c r="J2270" s="125"/>
      <c r="K2270" s="131"/>
      <c r="L2270" s="127"/>
      <c r="M2270" s="132" t="str">
        <f>_xlfn.IFNA(VLOOKUP(L2270,'@LIST'!$M$2:$N$396,2,FALSE),"")</f>
        <v/>
      </c>
      <c r="N2270" s="133"/>
      <c r="O2270" s="134"/>
      <c r="P2270" s="135" t="str">
        <f>_xlfn.IFNA(VLOOKUP(O2270,'@LIST'!$M$2:$N$396,2,FALSE),"")</f>
        <v/>
      </c>
      <c r="Q2270" s="136"/>
      <c r="R2270" s="137"/>
      <c r="S2270" s="138"/>
      <c r="T2270" s="139" t="str">
        <f>_xlfn.IFNA(VLOOKUP(S2270, '@LIST'!$AO$2:$AP$5, 2, FALSE), "")</f>
        <v/>
      </c>
      <c r="U2270" s="140"/>
      <c r="V2270" s="141" t="str">
        <f>_xlfn.IFNA(VLOOKUP(U2270, '@LIST'!$S$2:$T$26, 2, FALSE), "")</f>
        <v/>
      </c>
      <c r="W2270" s="141" t="str">
        <f>_xlfn.IFNA(VLOOKUP($U2270, '@LIST'!$U$2:$U$26, 2, FALSE), "")</f>
        <v/>
      </c>
      <c r="X2270" s="141" t="str">
        <f>_xlfn.IFNA(VLOOKUP($U2270, '@LIST'!$V$2:$W$26, 2, FALSE), "")</f>
        <v/>
      </c>
      <c r="Y2270" s="141" t="str">
        <f>_xlfn.IFNA(VLOOKUP($U2270, '@LIST'!$X$2:$Y$26, 2, FALSE), "")</f>
        <v/>
      </c>
      <c r="Z2270" s="141" t="str">
        <f>_xlfn.IFNA(VLOOKUP($U2270, '@LIST'!$Z$2:$AA$26, 2, FALSE), "")</f>
        <v/>
      </c>
      <c r="AA2270" s="141" t="str">
        <f>_xlfn.IFNA(VLOOKUP($U2270, '@LIST'!$AB$2:$AC$26, 2, FALSE), "")</f>
        <v/>
      </c>
      <c r="AB2270" s="141" t="str">
        <f>_xlfn.IFNA(VLOOKUP($U2270, '@LIST'!$AD$2:$AE$26, 2, FALSE), "")</f>
        <v/>
      </c>
      <c r="AC2270" s="141" t="str">
        <f>_xlfn.IFNA(VLOOKUP($U2270, '@LIST'!$AF$2:$AG$26, 2, FALSE), "")</f>
        <v/>
      </c>
      <c r="AD2270" s="141" t="str">
        <f>_xlfn.IFNA(VLOOKUP($U2270, '@LIST'!$AH$2:$AI$26, 2, FALSE), "")</f>
        <v/>
      </c>
      <c r="AE2270" s="141" t="str">
        <f>_xlfn.IFNA(VLOOKUP($U2270, '@LIST'!$AJ$2:$AK$26, 2, FALSE), "")</f>
        <v/>
      </c>
      <c r="AF2270" s="141" t="str">
        <f>_xlfn.IFNA(VLOOKUP($U2270, '@LIST'!$AL$2:$AM$26, 2, FALSE), "")</f>
        <v/>
      </c>
      <c r="AG2270" s="142"/>
      <c r="AH2270" s="139" t="str">
        <f>_xlfn.IFNA(VLOOKUP(AG2270, '@LIST'!$AR$2:$AS$4, 2, FALSE), "")</f>
        <v/>
      </c>
      <c r="AI2270" s="142"/>
      <c r="AJ2270" s="143" t="str">
        <f>_xlfn.IFNA(VLOOKUP(AI2270, '@LIST'!$AU$2:$AV$4, 2, FALSE), "")</f>
        <v/>
      </c>
    </row>
    <row r="2271" spans="1:36" s="144" customFormat="1" ht="16.8">
      <c r="A2271" s="125"/>
      <c r="B2271" s="126" t="str">
        <f>_xlfn.IFNA(VLOOKUP(A2271, '@LIST'!$A$2:$B$15, 2, FALSE), "")</f>
        <v/>
      </c>
      <c r="C2271" s="125"/>
      <c r="D2271" s="128"/>
      <c r="E2271" s="129"/>
      <c r="F2271" s="147"/>
      <c r="G2271" s="130">
        <f xml:space="preserve"> IF(F2271="Yes",D2271/ '@PRODUCTION VOLUME'!$B$3*'@PRODUCTION VOLUME'!$B$4,D2271)</f>
        <v>0</v>
      </c>
      <c r="H2271" s="129"/>
      <c r="I2271" s="125"/>
      <c r="J2271" s="125"/>
      <c r="K2271" s="131"/>
      <c r="L2271" s="127"/>
      <c r="M2271" s="132" t="str">
        <f>_xlfn.IFNA(VLOOKUP(L2271,'@LIST'!$M$2:$N$396,2,FALSE),"")</f>
        <v/>
      </c>
      <c r="N2271" s="133"/>
      <c r="O2271" s="134"/>
      <c r="P2271" s="135" t="str">
        <f>_xlfn.IFNA(VLOOKUP(O2271,'@LIST'!$M$2:$N$396,2,FALSE),"")</f>
        <v/>
      </c>
      <c r="Q2271" s="136"/>
      <c r="R2271" s="137"/>
      <c r="S2271" s="138"/>
      <c r="T2271" s="139" t="str">
        <f>_xlfn.IFNA(VLOOKUP(S2271, '@LIST'!$AO$2:$AP$5, 2, FALSE), "")</f>
        <v/>
      </c>
      <c r="U2271" s="140"/>
      <c r="V2271" s="141" t="str">
        <f>_xlfn.IFNA(VLOOKUP(U2271, '@LIST'!$S$2:$T$26, 2, FALSE), "")</f>
        <v/>
      </c>
      <c r="W2271" s="141" t="str">
        <f>_xlfn.IFNA(VLOOKUP($U2271, '@LIST'!$U$2:$U$26, 2, FALSE), "")</f>
        <v/>
      </c>
      <c r="X2271" s="141" t="str">
        <f>_xlfn.IFNA(VLOOKUP($U2271, '@LIST'!$V$2:$W$26, 2, FALSE), "")</f>
        <v/>
      </c>
      <c r="Y2271" s="141" t="str">
        <f>_xlfn.IFNA(VLOOKUP($U2271, '@LIST'!$X$2:$Y$26, 2, FALSE), "")</f>
        <v/>
      </c>
      <c r="Z2271" s="141" t="str">
        <f>_xlfn.IFNA(VLOOKUP($U2271, '@LIST'!$Z$2:$AA$26, 2, FALSE), "")</f>
        <v/>
      </c>
      <c r="AA2271" s="141" t="str">
        <f>_xlfn.IFNA(VLOOKUP($U2271, '@LIST'!$AB$2:$AC$26, 2, FALSE), "")</f>
        <v/>
      </c>
      <c r="AB2271" s="141" t="str">
        <f>_xlfn.IFNA(VLOOKUP($U2271, '@LIST'!$AD$2:$AE$26, 2, FALSE), "")</f>
        <v/>
      </c>
      <c r="AC2271" s="141" t="str">
        <f>_xlfn.IFNA(VLOOKUP($U2271, '@LIST'!$AF$2:$AG$26, 2, FALSE), "")</f>
        <v/>
      </c>
      <c r="AD2271" s="141" t="str">
        <f>_xlfn.IFNA(VLOOKUP($U2271, '@LIST'!$AH$2:$AI$26, 2, FALSE), "")</f>
        <v/>
      </c>
      <c r="AE2271" s="141" t="str">
        <f>_xlfn.IFNA(VLOOKUP($U2271, '@LIST'!$AJ$2:$AK$26, 2, FALSE), "")</f>
        <v/>
      </c>
      <c r="AF2271" s="141" t="str">
        <f>_xlfn.IFNA(VLOOKUP($U2271, '@LIST'!$AL$2:$AM$26, 2, FALSE), "")</f>
        <v/>
      </c>
      <c r="AG2271" s="142"/>
      <c r="AH2271" s="139" t="str">
        <f>_xlfn.IFNA(VLOOKUP(AG2271, '@LIST'!$AR$2:$AS$4, 2, FALSE), "")</f>
        <v/>
      </c>
      <c r="AI2271" s="142"/>
      <c r="AJ2271" s="143" t="str">
        <f>_xlfn.IFNA(VLOOKUP(AI2271, '@LIST'!$AU$2:$AV$4, 2, FALSE), "")</f>
        <v/>
      </c>
    </row>
    <row r="2272" spans="1:36" s="144" customFormat="1" ht="16.8">
      <c r="A2272" s="125"/>
      <c r="B2272" s="126" t="str">
        <f>_xlfn.IFNA(VLOOKUP(A2272, '@LIST'!$A$2:$B$15, 2, FALSE), "")</f>
        <v/>
      </c>
      <c r="C2272" s="125"/>
      <c r="D2272" s="128"/>
      <c r="E2272" s="129"/>
      <c r="F2272" s="147"/>
      <c r="G2272" s="130">
        <f xml:space="preserve"> IF(F2272="Yes",D2272/ '@PRODUCTION VOLUME'!$B$3*'@PRODUCTION VOLUME'!$B$4,D2272)</f>
        <v>0</v>
      </c>
      <c r="H2272" s="129"/>
      <c r="I2272" s="125"/>
      <c r="J2272" s="125"/>
      <c r="K2272" s="131"/>
      <c r="L2272" s="127"/>
      <c r="M2272" s="132" t="str">
        <f>_xlfn.IFNA(VLOOKUP(L2272,'@LIST'!$M$2:$N$396,2,FALSE),"")</f>
        <v/>
      </c>
      <c r="N2272" s="133"/>
      <c r="O2272" s="134"/>
      <c r="P2272" s="135" t="str">
        <f>_xlfn.IFNA(VLOOKUP(O2272,'@LIST'!$M$2:$N$396,2,FALSE),"")</f>
        <v/>
      </c>
      <c r="Q2272" s="136"/>
      <c r="R2272" s="137"/>
      <c r="S2272" s="138"/>
      <c r="T2272" s="139" t="str">
        <f>_xlfn.IFNA(VLOOKUP(S2272, '@LIST'!$AO$2:$AP$5, 2, FALSE), "")</f>
        <v/>
      </c>
      <c r="U2272" s="140"/>
      <c r="V2272" s="141" t="str">
        <f>_xlfn.IFNA(VLOOKUP(U2272, '@LIST'!$S$2:$T$26, 2, FALSE), "")</f>
        <v/>
      </c>
      <c r="W2272" s="141" t="str">
        <f>_xlfn.IFNA(VLOOKUP($U2272, '@LIST'!$U$2:$U$26, 2, FALSE), "")</f>
        <v/>
      </c>
      <c r="X2272" s="141" t="str">
        <f>_xlfn.IFNA(VLOOKUP($U2272, '@LIST'!$V$2:$W$26, 2, FALSE), "")</f>
        <v/>
      </c>
      <c r="Y2272" s="141" t="str">
        <f>_xlfn.IFNA(VLOOKUP($U2272, '@LIST'!$X$2:$Y$26, 2, FALSE), "")</f>
        <v/>
      </c>
      <c r="Z2272" s="141" t="str">
        <f>_xlfn.IFNA(VLOOKUP($U2272, '@LIST'!$Z$2:$AA$26, 2, FALSE), "")</f>
        <v/>
      </c>
      <c r="AA2272" s="141" t="str">
        <f>_xlfn.IFNA(VLOOKUP($U2272, '@LIST'!$AB$2:$AC$26, 2, FALSE), "")</f>
        <v/>
      </c>
      <c r="AB2272" s="141" t="str">
        <f>_xlfn.IFNA(VLOOKUP($U2272, '@LIST'!$AD$2:$AE$26, 2, FALSE), "")</f>
        <v/>
      </c>
      <c r="AC2272" s="141" t="str">
        <f>_xlfn.IFNA(VLOOKUP($U2272, '@LIST'!$AF$2:$AG$26, 2, FALSE), "")</f>
        <v/>
      </c>
      <c r="AD2272" s="141" t="str">
        <f>_xlfn.IFNA(VLOOKUP($U2272, '@LIST'!$AH$2:$AI$26, 2, FALSE), "")</f>
        <v/>
      </c>
      <c r="AE2272" s="141" t="str">
        <f>_xlfn.IFNA(VLOOKUP($U2272, '@LIST'!$AJ$2:$AK$26, 2, FALSE), "")</f>
        <v/>
      </c>
      <c r="AF2272" s="141" t="str">
        <f>_xlfn.IFNA(VLOOKUP($U2272, '@LIST'!$AL$2:$AM$26, 2, FALSE), "")</f>
        <v/>
      </c>
      <c r="AG2272" s="142"/>
      <c r="AH2272" s="139" t="str">
        <f>_xlfn.IFNA(VLOOKUP(AG2272, '@LIST'!$AR$2:$AS$4, 2, FALSE), "")</f>
        <v/>
      </c>
      <c r="AI2272" s="142"/>
      <c r="AJ2272" s="143" t="str">
        <f>_xlfn.IFNA(VLOOKUP(AI2272, '@LIST'!$AU$2:$AV$4, 2, FALSE), "")</f>
        <v/>
      </c>
    </row>
    <row r="2273" spans="1:36" s="144" customFormat="1" ht="16.8">
      <c r="A2273" s="125"/>
      <c r="B2273" s="126" t="str">
        <f>_xlfn.IFNA(VLOOKUP(A2273, '@LIST'!$A$2:$B$15, 2, FALSE), "")</f>
        <v/>
      </c>
      <c r="C2273" s="125"/>
      <c r="D2273" s="128"/>
      <c r="E2273" s="129"/>
      <c r="F2273" s="147"/>
      <c r="G2273" s="130">
        <f xml:space="preserve"> IF(F2273="Yes",D2273/ '@PRODUCTION VOLUME'!$B$3*'@PRODUCTION VOLUME'!$B$4,D2273)</f>
        <v>0</v>
      </c>
      <c r="H2273" s="129"/>
      <c r="I2273" s="125"/>
      <c r="J2273" s="125"/>
      <c r="K2273" s="131"/>
      <c r="L2273" s="127"/>
      <c r="M2273" s="132" t="str">
        <f>_xlfn.IFNA(VLOOKUP(L2273,'@LIST'!$M$2:$N$396,2,FALSE),"")</f>
        <v/>
      </c>
      <c r="N2273" s="133"/>
      <c r="O2273" s="134"/>
      <c r="P2273" s="135" t="str">
        <f>_xlfn.IFNA(VLOOKUP(O2273,'@LIST'!$M$2:$N$396,2,FALSE),"")</f>
        <v/>
      </c>
      <c r="Q2273" s="136"/>
      <c r="R2273" s="137"/>
      <c r="S2273" s="138"/>
      <c r="T2273" s="139" t="str">
        <f>_xlfn.IFNA(VLOOKUP(S2273, '@LIST'!$AO$2:$AP$5, 2, FALSE), "")</f>
        <v/>
      </c>
      <c r="U2273" s="140"/>
      <c r="V2273" s="141" t="str">
        <f>_xlfn.IFNA(VLOOKUP(U2273, '@LIST'!$S$2:$T$26, 2, FALSE), "")</f>
        <v/>
      </c>
      <c r="W2273" s="141" t="str">
        <f>_xlfn.IFNA(VLOOKUP($U2273, '@LIST'!$U$2:$U$26, 2, FALSE), "")</f>
        <v/>
      </c>
      <c r="X2273" s="141" t="str">
        <f>_xlfn.IFNA(VLOOKUP($U2273, '@LIST'!$V$2:$W$26, 2, FALSE), "")</f>
        <v/>
      </c>
      <c r="Y2273" s="141" t="str">
        <f>_xlfn.IFNA(VLOOKUP($U2273, '@LIST'!$X$2:$Y$26, 2, FALSE), "")</f>
        <v/>
      </c>
      <c r="Z2273" s="141" t="str">
        <f>_xlfn.IFNA(VLOOKUP($U2273, '@LIST'!$Z$2:$AA$26, 2, FALSE), "")</f>
        <v/>
      </c>
      <c r="AA2273" s="141" t="str">
        <f>_xlfn.IFNA(VLOOKUP($U2273, '@LIST'!$AB$2:$AC$26, 2, FALSE), "")</f>
        <v/>
      </c>
      <c r="AB2273" s="141" t="str">
        <f>_xlfn.IFNA(VLOOKUP($U2273, '@LIST'!$AD$2:$AE$26, 2, FALSE), "")</f>
        <v/>
      </c>
      <c r="AC2273" s="141" t="str">
        <f>_xlfn.IFNA(VLOOKUP($U2273, '@LIST'!$AF$2:$AG$26, 2, FALSE), "")</f>
        <v/>
      </c>
      <c r="AD2273" s="141" t="str">
        <f>_xlfn.IFNA(VLOOKUP($U2273, '@LIST'!$AH$2:$AI$26, 2, FALSE), "")</f>
        <v/>
      </c>
      <c r="AE2273" s="141" t="str">
        <f>_xlfn.IFNA(VLOOKUP($U2273, '@LIST'!$AJ$2:$AK$26, 2, FALSE), "")</f>
        <v/>
      </c>
      <c r="AF2273" s="141" t="str">
        <f>_xlfn.IFNA(VLOOKUP($U2273, '@LIST'!$AL$2:$AM$26, 2, FALSE), "")</f>
        <v/>
      </c>
      <c r="AG2273" s="142"/>
      <c r="AH2273" s="139" t="str">
        <f>_xlfn.IFNA(VLOOKUP(AG2273, '@LIST'!$AR$2:$AS$4, 2, FALSE), "")</f>
        <v/>
      </c>
      <c r="AI2273" s="142"/>
      <c r="AJ2273" s="143" t="str">
        <f>_xlfn.IFNA(VLOOKUP(AI2273, '@LIST'!$AU$2:$AV$4, 2, FALSE), "")</f>
        <v/>
      </c>
    </row>
    <row r="2274" spans="1:36" s="144" customFormat="1" ht="16.8">
      <c r="A2274" s="125"/>
      <c r="B2274" s="126" t="str">
        <f>_xlfn.IFNA(VLOOKUP(A2274, '@LIST'!$A$2:$B$15, 2, FALSE), "")</f>
        <v/>
      </c>
      <c r="C2274" s="125"/>
      <c r="D2274" s="128"/>
      <c r="E2274" s="129"/>
      <c r="F2274" s="147"/>
      <c r="G2274" s="130">
        <f xml:space="preserve"> IF(F2274="Yes",D2274/ '@PRODUCTION VOLUME'!$B$3*'@PRODUCTION VOLUME'!$B$4,D2274)</f>
        <v>0</v>
      </c>
      <c r="H2274" s="129"/>
      <c r="I2274" s="125"/>
      <c r="J2274" s="125"/>
      <c r="K2274" s="131"/>
      <c r="L2274" s="127"/>
      <c r="M2274" s="132" t="str">
        <f>_xlfn.IFNA(VLOOKUP(L2274,'@LIST'!$M$2:$N$396,2,FALSE),"")</f>
        <v/>
      </c>
      <c r="N2274" s="133"/>
      <c r="O2274" s="134"/>
      <c r="P2274" s="135" t="str">
        <f>_xlfn.IFNA(VLOOKUP(O2274,'@LIST'!$M$2:$N$396,2,FALSE),"")</f>
        <v/>
      </c>
      <c r="Q2274" s="136"/>
      <c r="R2274" s="137"/>
      <c r="S2274" s="138"/>
      <c r="T2274" s="139" t="str">
        <f>_xlfn.IFNA(VLOOKUP(S2274, '@LIST'!$AO$2:$AP$5, 2, FALSE), "")</f>
        <v/>
      </c>
      <c r="U2274" s="140"/>
      <c r="V2274" s="141" t="str">
        <f>_xlfn.IFNA(VLOOKUP(U2274, '@LIST'!$S$2:$T$26, 2, FALSE), "")</f>
        <v/>
      </c>
      <c r="W2274" s="141" t="str">
        <f>_xlfn.IFNA(VLOOKUP($U2274, '@LIST'!$U$2:$U$26, 2, FALSE), "")</f>
        <v/>
      </c>
      <c r="X2274" s="141" t="str">
        <f>_xlfn.IFNA(VLOOKUP($U2274, '@LIST'!$V$2:$W$26, 2, FALSE), "")</f>
        <v/>
      </c>
      <c r="Y2274" s="141" t="str">
        <f>_xlfn.IFNA(VLOOKUP($U2274, '@LIST'!$X$2:$Y$26, 2, FALSE), "")</f>
        <v/>
      </c>
      <c r="Z2274" s="141" t="str">
        <f>_xlfn.IFNA(VLOOKUP($U2274, '@LIST'!$Z$2:$AA$26, 2, FALSE), "")</f>
        <v/>
      </c>
      <c r="AA2274" s="141" t="str">
        <f>_xlfn.IFNA(VLOOKUP($U2274, '@LIST'!$AB$2:$AC$26, 2, FALSE), "")</f>
        <v/>
      </c>
      <c r="AB2274" s="141" t="str">
        <f>_xlfn.IFNA(VLOOKUP($U2274, '@LIST'!$AD$2:$AE$26, 2, FALSE), "")</f>
        <v/>
      </c>
      <c r="AC2274" s="141" t="str">
        <f>_xlfn.IFNA(VLOOKUP($U2274, '@LIST'!$AF$2:$AG$26, 2, FALSE), "")</f>
        <v/>
      </c>
      <c r="AD2274" s="141" t="str">
        <f>_xlfn.IFNA(VLOOKUP($U2274, '@LIST'!$AH$2:$AI$26, 2, FALSE), "")</f>
        <v/>
      </c>
      <c r="AE2274" s="141" t="str">
        <f>_xlfn.IFNA(VLOOKUP($U2274, '@LIST'!$AJ$2:$AK$26, 2, FALSE), "")</f>
        <v/>
      </c>
      <c r="AF2274" s="141" t="str">
        <f>_xlfn.IFNA(VLOOKUP($U2274, '@LIST'!$AL$2:$AM$26, 2, FALSE), "")</f>
        <v/>
      </c>
      <c r="AG2274" s="142"/>
      <c r="AH2274" s="139" t="str">
        <f>_xlfn.IFNA(VLOOKUP(AG2274, '@LIST'!$AR$2:$AS$4, 2, FALSE), "")</f>
        <v/>
      </c>
      <c r="AI2274" s="142"/>
      <c r="AJ2274" s="143" t="str">
        <f>_xlfn.IFNA(VLOOKUP(AI2274, '@LIST'!$AU$2:$AV$4, 2, FALSE), "")</f>
        <v/>
      </c>
    </row>
    <row r="2275" spans="1:36" s="144" customFormat="1" ht="16.8">
      <c r="A2275" s="125"/>
      <c r="B2275" s="126" t="str">
        <f>_xlfn.IFNA(VLOOKUP(A2275, '@LIST'!$A$2:$B$15, 2, FALSE), "")</f>
        <v/>
      </c>
      <c r="C2275" s="125"/>
      <c r="D2275" s="128"/>
      <c r="E2275" s="129"/>
      <c r="F2275" s="147"/>
      <c r="G2275" s="130">
        <f xml:space="preserve"> IF(F2275="Yes",D2275/ '@PRODUCTION VOLUME'!$B$3*'@PRODUCTION VOLUME'!$B$4,D2275)</f>
        <v>0</v>
      </c>
      <c r="H2275" s="129"/>
      <c r="I2275" s="125"/>
      <c r="J2275" s="125"/>
      <c r="K2275" s="131"/>
      <c r="L2275" s="127"/>
      <c r="M2275" s="132" t="str">
        <f>_xlfn.IFNA(VLOOKUP(L2275,'@LIST'!$M$2:$N$396,2,FALSE),"")</f>
        <v/>
      </c>
      <c r="N2275" s="133"/>
      <c r="O2275" s="134"/>
      <c r="P2275" s="135" t="str">
        <f>_xlfn.IFNA(VLOOKUP(O2275,'@LIST'!$M$2:$N$396,2,FALSE),"")</f>
        <v/>
      </c>
      <c r="Q2275" s="136"/>
      <c r="R2275" s="137"/>
      <c r="S2275" s="138"/>
      <c r="T2275" s="139" t="str">
        <f>_xlfn.IFNA(VLOOKUP(S2275, '@LIST'!$AO$2:$AP$5, 2, FALSE), "")</f>
        <v/>
      </c>
      <c r="U2275" s="140"/>
      <c r="V2275" s="141" t="str">
        <f>_xlfn.IFNA(VLOOKUP(U2275, '@LIST'!$S$2:$T$26, 2, FALSE), "")</f>
        <v/>
      </c>
      <c r="W2275" s="141" t="str">
        <f>_xlfn.IFNA(VLOOKUP($U2275, '@LIST'!$U$2:$U$26, 2, FALSE), "")</f>
        <v/>
      </c>
      <c r="X2275" s="141" t="str">
        <f>_xlfn.IFNA(VLOOKUP($U2275, '@LIST'!$V$2:$W$26, 2, FALSE), "")</f>
        <v/>
      </c>
      <c r="Y2275" s="141" t="str">
        <f>_xlfn.IFNA(VLOOKUP($U2275, '@LIST'!$X$2:$Y$26, 2, FALSE), "")</f>
        <v/>
      </c>
      <c r="Z2275" s="141" t="str">
        <f>_xlfn.IFNA(VLOOKUP($U2275, '@LIST'!$Z$2:$AA$26, 2, FALSE), "")</f>
        <v/>
      </c>
      <c r="AA2275" s="141" t="str">
        <f>_xlfn.IFNA(VLOOKUP($U2275, '@LIST'!$AB$2:$AC$26, 2, FALSE), "")</f>
        <v/>
      </c>
      <c r="AB2275" s="141" t="str">
        <f>_xlfn.IFNA(VLOOKUP($U2275, '@LIST'!$AD$2:$AE$26, 2, FALSE), "")</f>
        <v/>
      </c>
      <c r="AC2275" s="141" t="str">
        <f>_xlfn.IFNA(VLOOKUP($U2275, '@LIST'!$AF$2:$AG$26, 2, FALSE), "")</f>
        <v/>
      </c>
      <c r="AD2275" s="141" t="str">
        <f>_xlfn.IFNA(VLOOKUP($U2275, '@LIST'!$AH$2:$AI$26, 2, FALSE), "")</f>
        <v/>
      </c>
      <c r="AE2275" s="141" t="str">
        <f>_xlfn.IFNA(VLOOKUP($U2275, '@LIST'!$AJ$2:$AK$26, 2, FALSE), "")</f>
        <v/>
      </c>
      <c r="AF2275" s="141" t="str">
        <f>_xlfn.IFNA(VLOOKUP($U2275, '@LIST'!$AL$2:$AM$26, 2, FALSE), "")</f>
        <v/>
      </c>
      <c r="AG2275" s="142"/>
      <c r="AH2275" s="139" t="str">
        <f>_xlfn.IFNA(VLOOKUP(AG2275, '@LIST'!$AR$2:$AS$4, 2, FALSE), "")</f>
        <v/>
      </c>
      <c r="AI2275" s="142"/>
      <c r="AJ2275" s="143" t="str">
        <f>_xlfn.IFNA(VLOOKUP(AI2275, '@LIST'!$AU$2:$AV$4, 2, FALSE), "")</f>
        <v/>
      </c>
    </row>
    <row r="2276" spans="1:36" s="144" customFormat="1" ht="16.8">
      <c r="A2276" s="125"/>
      <c r="B2276" s="126" t="str">
        <f>_xlfn.IFNA(VLOOKUP(A2276, '@LIST'!$A$2:$B$15, 2, FALSE), "")</f>
        <v/>
      </c>
      <c r="C2276" s="125"/>
      <c r="D2276" s="128"/>
      <c r="E2276" s="129"/>
      <c r="F2276" s="147"/>
      <c r="G2276" s="130">
        <f xml:space="preserve"> IF(F2276="Yes",D2276/ '@PRODUCTION VOLUME'!$B$3*'@PRODUCTION VOLUME'!$B$4,D2276)</f>
        <v>0</v>
      </c>
      <c r="H2276" s="129"/>
      <c r="I2276" s="125"/>
      <c r="J2276" s="125"/>
      <c r="K2276" s="131"/>
      <c r="L2276" s="127"/>
      <c r="M2276" s="132" t="str">
        <f>_xlfn.IFNA(VLOOKUP(L2276,'@LIST'!$M$2:$N$396,2,FALSE),"")</f>
        <v/>
      </c>
      <c r="N2276" s="133"/>
      <c r="O2276" s="134"/>
      <c r="P2276" s="135" t="str">
        <f>_xlfn.IFNA(VLOOKUP(O2276,'@LIST'!$M$2:$N$396,2,FALSE),"")</f>
        <v/>
      </c>
      <c r="Q2276" s="136"/>
      <c r="R2276" s="137"/>
      <c r="S2276" s="138"/>
      <c r="T2276" s="139" t="str">
        <f>_xlfn.IFNA(VLOOKUP(S2276, '@LIST'!$AO$2:$AP$5, 2, FALSE), "")</f>
        <v/>
      </c>
      <c r="U2276" s="140"/>
      <c r="V2276" s="141" t="str">
        <f>_xlfn.IFNA(VLOOKUP(U2276, '@LIST'!$S$2:$T$26, 2, FALSE), "")</f>
        <v/>
      </c>
      <c r="W2276" s="141" t="str">
        <f>_xlfn.IFNA(VLOOKUP($U2276, '@LIST'!$U$2:$U$26, 2, FALSE), "")</f>
        <v/>
      </c>
      <c r="X2276" s="141" t="str">
        <f>_xlfn.IFNA(VLOOKUP($U2276, '@LIST'!$V$2:$W$26, 2, FALSE), "")</f>
        <v/>
      </c>
      <c r="Y2276" s="141" t="str">
        <f>_xlfn.IFNA(VLOOKUP($U2276, '@LIST'!$X$2:$Y$26, 2, FALSE), "")</f>
        <v/>
      </c>
      <c r="Z2276" s="141" t="str">
        <f>_xlfn.IFNA(VLOOKUP($U2276, '@LIST'!$Z$2:$AA$26, 2, FALSE), "")</f>
        <v/>
      </c>
      <c r="AA2276" s="141" t="str">
        <f>_xlfn.IFNA(VLOOKUP($U2276, '@LIST'!$AB$2:$AC$26, 2, FALSE), "")</f>
        <v/>
      </c>
      <c r="AB2276" s="141" t="str">
        <f>_xlfn.IFNA(VLOOKUP($U2276, '@LIST'!$AD$2:$AE$26, 2, FALSE), "")</f>
        <v/>
      </c>
      <c r="AC2276" s="141" t="str">
        <f>_xlfn.IFNA(VLOOKUP($U2276, '@LIST'!$AF$2:$AG$26, 2, FALSE), "")</f>
        <v/>
      </c>
      <c r="AD2276" s="141" t="str">
        <f>_xlfn.IFNA(VLOOKUP($U2276, '@LIST'!$AH$2:$AI$26, 2, FALSE), "")</f>
        <v/>
      </c>
      <c r="AE2276" s="141" t="str">
        <f>_xlfn.IFNA(VLOOKUP($U2276, '@LIST'!$AJ$2:$AK$26, 2, FALSE), "")</f>
        <v/>
      </c>
      <c r="AF2276" s="141" t="str">
        <f>_xlfn.IFNA(VLOOKUP($U2276, '@LIST'!$AL$2:$AM$26, 2, FALSE), "")</f>
        <v/>
      </c>
      <c r="AG2276" s="142"/>
      <c r="AH2276" s="139" t="str">
        <f>_xlfn.IFNA(VLOOKUP(AG2276, '@LIST'!$AR$2:$AS$4, 2, FALSE), "")</f>
        <v/>
      </c>
      <c r="AI2276" s="142"/>
      <c r="AJ2276" s="143" t="str">
        <f>_xlfn.IFNA(VLOOKUP(AI2276, '@LIST'!$AU$2:$AV$4, 2, FALSE), "")</f>
        <v/>
      </c>
    </row>
    <row r="2277" spans="1:36" s="144" customFormat="1" ht="16.8">
      <c r="A2277" s="125"/>
      <c r="B2277" s="126" t="str">
        <f>_xlfn.IFNA(VLOOKUP(A2277, '@LIST'!$A$2:$B$15, 2, FALSE), "")</f>
        <v/>
      </c>
      <c r="C2277" s="125"/>
      <c r="D2277" s="128"/>
      <c r="E2277" s="129"/>
      <c r="F2277" s="147"/>
      <c r="G2277" s="130">
        <f xml:space="preserve"> IF(F2277="Yes",D2277/ '@PRODUCTION VOLUME'!$B$3*'@PRODUCTION VOLUME'!$B$4,D2277)</f>
        <v>0</v>
      </c>
      <c r="H2277" s="129"/>
      <c r="I2277" s="125"/>
      <c r="J2277" s="125"/>
      <c r="K2277" s="131"/>
      <c r="L2277" s="127"/>
      <c r="M2277" s="132" t="str">
        <f>_xlfn.IFNA(VLOOKUP(L2277,'@LIST'!$M$2:$N$396,2,FALSE),"")</f>
        <v/>
      </c>
      <c r="N2277" s="133"/>
      <c r="O2277" s="134"/>
      <c r="P2277" s="135" t="str">
        <f>_xlfn.IFNA(VLOOKUP(O2277,'@LIST'!$M$2:$N$396,2,FALSE),"")</f>
        <v/>
      </c>
      <c r="Q2277" s="136"/>
      <c r="R2277" s="137"/>
      <c r="S2277" s="138"/>
      <c r="T2277" s="139" t="str">
        <f>_xlfn.IFNA(VLOOKUP(S2277, '@LIST'!$AO$2:$AP$5, 2, FALSE), "")</f>
        <v/>
      </c>
      <c r="U2277" s="140"/>
      <c r="V2277" s="141" t="str">
        <f>_xlfn.IFNA(VLOOKUP(U2277, '@LIST'!$S$2:$T$26, 2, FALSE), "")</f>
        <v/>
      </c>
      <c r="W2277" s="141" t="str">
        <f>_xlfn.IFNA(VLOOKUP($U2277, '@LIST'!$U$2:$U$26, 2, FALSE), "")</f>
        <v/>
      </c>
      <c r="X2277" s="141" t="str">
        <f>_xlfn.IFNA(VLOOKUP($U2277, '@LIST'!$V$2:$W$26, 2, FALSE), "")</f>
        <v/>
      </c>
      <c r="Y2277" s="141" t="str">
        <f>_xlfn.IFNA(VLOOKUP($U2277, '@LIST'!$X$2:$Y$26, 2, FALSE), "")</f>
        <v/>
      </c>
      <c r="Z2277" s="141" t="str">
        <f>_xlfn.IFNA(VLOOKUP($U2277, '@LIST'!$Z$2:$AA$26, 2, FALSE), "")</f>
        <v/>
      </c>
      <c r="AA2277" s="141" t="str">
        <f>_xlfn.IFNA(VLOOKUP($U2277, '@LIST'!$AB$2:$AC$26, 2, FALSE), "")</f>
        <v/>
      </c>
      <c r="AB2277" s="141" t="str">
        <f>_xlfn.IFNA(VLOOKUP($U2277, '@LIST'!$AD$2:$AE$26, 2, FALSE), "")</f>
        <v/>
      </c>
      <c r="AC2277" s="141" t="str">
        <f>_xlfn.IFNA(VLOOKUP($U2277, '@LIST'!$AF$2:$AG$26, 2, FALSE), "")</f>
        <v/>
      </c>
      <c r="AD2277" s="141" t="str">
        <f>_xlfn.IFNA(VLOOKUP($U2277, '@LIST'!$AH$2:$AI$26, 2, FALSE), "")</f>
        <v/>
      </c>
      <c r="AE2277" s="141" t="str">
        <f>_xlfn.IFNA(VLOOKUP($U2277, '@LIST'!$AJ$2:$AK$26, 2, FALSE), "")</f>
        <v/>
      </c>
      <c r="AF2277" s="141" t="str">
        <f>_xlfn.IFNA(VLOOKUP($U2277, '@LIST'!$AL$2:$AM$26, 2, FALSE), "")</f>
        <v/>
      </c>
      <c r="AG2277" s="142"/>
      <c r="AH2277" s="139" t="str">
        <f>_xlfn.IFNA(VLOOKUP(AG2277, '@LIST'!$AR$2:$AS$4, 2, FALSE), "")</f>
        <v/>
      </c>
      <c r="AI2277" s="142"/>
      <c r="AJ2277" s="143" t="str">
        <f>_xlfn.IFNA(VLOOKUP(AI2277, '@LIST'!$AU$2:$AV$4, 2, FALSE), "")</f>
        <v/>
      </c>
    </row>
    <row r="2278" spans="1:36" s="144" customFormat="1" ht="16.8">
      <c r="A2278" s="125"/>
      <c r="B2278" s="126" t="str">
        <f>_xlfn.IFNA(VLOOKUP(A2278, '@LIST'!$A$2:$B$15, 2, FALSE), "")</f>
        <v/>
      </c>
      <c r="C2278" s="125"/>
      <c r="D2278" s="128"/>
      <c r="E2278" s="129"/>
      <c r="F2278" s="147"/>
      <c r="G2278" s="130">
        <f xml:space="preserve"> IF(F2278="Yes",D2278/ '@PRODUCTION VOLUME'!$B$3*'@PRODUCTION VOLUME'!$B$4,D2278)</f>
        <v>0</v>
      </c>
      <c r="H2278" s="129"/>
      <c r="I2278" s="125"/>
      <c r="J2278" s="125"/>
      <c r="K2278" s="131"/>
      <c r="L2278" s="127"/>
      <c r="M2278" s="132" t="str">
        <f>_xlfn.IFNA(VLOOKUP(L2278,'@LIST'!$M$2:$N$396,2,FALSE),"")</f>
        <v/>
      </c>
      <c r="N2278" s="133"/>
      <c r="O2278" s="134"/>
      <c r="P2278" s="135" t="str">
        <f>_xlfn.IFNA(VLOOKUP(O2278,'@LIST'!$M$2:$N$396,2,FALSE),"")</f>
        <v/>
      </c>
      <c r="Q2278" s="136"/>
      <c r="R2278" s="137"/>
      <c r="S2278" s="138"/>
      <c r="T2278" s="139" t="str">
        <f>_xlfn.IFNA(VLOOKUP(S2278, '@LIST'!$AO$2:$AP$5, 2, FALSE), "")</f>
        <v/>
      </c>
      <c r="U2278" s="140"/>
      <c r="V2278" s="141" t="str">
        <f>_xlfn.IFNA(VLOOKUP(U2278, '@LIST'!$S$2:$T$26, 2, FALSE), "")</f>
        <v/>
      </c>
      <c r="W2278" s="141" t="str">
        <f>_xlfn.IFNA(VLOOKUP($U2278, '@LIST'!$U$2:$U$26, 2, FALSE), "")</f>
        <v/>
      </c>
      <c r="X2278" s="141" t="str">
        <f>_xlfn.IFNA(VLOOKUP($U2278, '@LIST'!$V$2:$W$26, 2, FALSE), "")</f>
        <v/>
      </c>
      <c r="Y2278" s="141" t="str">
        <f>_xlfn.IFNA(VLOOKUP($U2278, '@LIST'!$X$2:$Y$26, 2, FALSE), "")</f>
        <v/>
      </c>
      <c r="Z2278" s="141" t="str">
        <f>_xlfn.IFNA(VLOOKUP($U2278, '@LIST'!$Z$2:$AA$26, 2, FALSE), "")</f>
        <v/>
      </c>
      <c r="AA2278" s="141" t="str">
        <f>_xlfn.IFNA(VLOOKUP($U2278, '@LIST'!$AB$2:$AC$26, 2, FALSE), "")</f>
        <v/>
      </c>
      <c r="AB2278" s="141" t="str">
        <f>_xlfn.IFNA(VLOOKUP($U2278, '@LIST'!$AD$2:$AE$26, 2, FALSE), "")</f>
        <v/>
      </c>
      <c r="AC2278" s="141" t="str">
        <f>_xlfn.IFNA(VLOOKUP($U2278, '@LIST'!$AF$2:$AG$26, 2, FALSE), "")</f>
        <v/>
      </c>
      <c r="AD2278" s="141" t="str">
        <f>_xlfn.IFNA(VLOOKUP($U2278, '@LIST'!$AH$2:$AI$26, 2, FALSE), "")</f>
        <v/>
      </c>
      <c r="AE2278" s="141" t="str">
        <f>_xlfn.IFNA(VLOOKUP($U2278, '@LIST'!$AJ$2:$AK$26, 2, FALSE), "")</f>
        <v/>
      </c>
      <c r="AF2278" s="141" t="str">
        <f>_xlfn.IFNA(VLOOKUP($U2278, '@LIST'!$AL$2:$AM$26, 2, FALSE), "")</f>
        <v/>
      </c>
      <c r="AG2278" s="142"/>
      <c r="AH2278" s="139" t="str">
        <f>_xlfn.IFNA(VLOOKUP(AG2278, '@LIST'!$AR$2:$AS$4, 2, FALSE), "")</f>
        <v/>
      </c>
      <c r="AI2278" s="142"/>
      <c r="AJ2278" s="143" t="str">
        <f>_xlfn.IFNA(VLOOKUP(AI2278, '@LIST'!$AU$2:$AV$4, 2, FALSE), "")</f>
        <v/>
      </c>
    </row>
    <row r="2279" spans="1:36" s="144" customFormat="1" ht="16.8">
      <c r="A2279" s="125"/>
      <c r="B2279" s="126" t="str">
        <f>_xlfn.IFNA(VLOOKUP(A2279, '@LIST'!$A$2:$B$15, 2, FALSE), "")</f>
        <v/>
      </c>
      <c r="C2279" s="125"/>
      <c r="D2279" s="128"/>
      <c r="E2279" s="129"/>
      <c r="F2279" s="147"/>
      <c r="G2279" s="130">
        <f xml:space="preserve"> IF(F2279="Yes",D2279/ '@PRODUCTION VOLUME'!$B$3*'@PRODUCTION VOLUME'!$B$4,D2279)</f>
        <v>0</v>
      </c>
      <c r="H2279" s="129"/>
      <c r="I2279" s="125"/>
      <c r="J2279" s="125"/>
      <c r="K2279" s="131"/>
      <c r="L2279" s="127"/>
      <c r="M2279" s="132" t="str">
        <f>_xlfn.IFNA(VLOOKUP(L2279,'@LIST'!$M$2:$N$396,2,FALSE),"")</f>
        <v/>
      </c>
      <c r="N2279" s="133"/>
      <c r="O2279" s="134"/>
      <c r="P2279" s="135" t="str">
        <f>_xlfn.IFNA(VLOOKUP(O2279,'@LIST'!$M$2:$N$396,2,FALSE),"")</f>
        <v/>
      </c>
      <c r="Q2279" s="136"/>
      <c r="R2279" s="137"/>
      <c r="S2279" s="138"/>
      <c r="T2279" s="139" t="str">
        <f>_xlfn.IFNA(VLOOKUP(S2279, '@LIST'!$AO$2:$AP$5, 2, FALSE), "")</f>
        <v/>
      </c>
      <c r="U2279" s="140"/>
      <c r="V2279" s="141" t="str">
        <f>_xlfn.IFNA(VLOOKUP(U2279, '@LIST'!$S$2:$T$26, 2, FALSE), "")</f>
        <v/>
      </c>
      <c r="W2279" s="141" t="str">
        <f>_xlfn.IFNA(VLOOKUP($U2279, '@LIST'!$U$2:$U$26, 2, FALSE), "")</f>
        <v/>
      </c>
      <c r="X2279" s="141" t="str">
        <f>_xlfn.IFNA(VLOOKUP($U2279, '@LIST'!$V$2:$W$26, 2, FALSE), "")</f>
        <v/>
      </c>
      <c r="Y2279" s="141" t="str">
        <f>_xlfn.IFNA(VLOOKUP($U2279, '@LIST'!$X$2:$Y$26, 2, FALSE), "")</f>
        <v/>
      </c>
      <c r="Z2279" s="141" t="str">
        <f>_xlfn.IFNA(VLOOKUP($U2279, '@LIST'!$Z$2:$AA$26, 2, FALSE), "")</f>
        <v/>
      </c>
      <c r="AA2279" s="141" t="str">
        <f>_xlfn.IFNA(VLOOKUP($U2279, '@LIST'!$AB$2:$AC$26, 2, FALSE), "")</f>
        <v/>
      </c>
      <c r="AB2279" s="141" t="str">
        <f>_xlfn.IFNA(VLOOKUP($U2279, '@LIST'!$AD$2:$AE$26, 2, FALSE), "")</f>
        <v/>
      </c>
      <c r="AC2279" s="141" t="str">
        <f>_xlfn.IFNA(VLOOKUP($U2279, '@LIST'!$AF$2:$AG$26, 2, FALSE), "")</f>
        <v/>
      </c>
      <c r="AD2279" s="141" t="str">
        <f>_xlfn.IFNA(VLOOKUP($U2279, '@LIST'!$AH$2:$AI$26, 2, FALSE), "")</f>
        <v/>
      </c>
      <c r="AE2279" s="141" t="str">
        <f>_xlfn.IFNA(VLOOKUP($U2279, '@LIST'!$AJ$2:$AK$26, 2, FALSE), "")</f>
        <v/>
      </c>
      <c r="AF2279" s="141" t="str">
        <f>_xlfn.IFNA(VLOOKUP($U2279, '@LIST'!$AL$2:$AM$26, 2, FALSE), "")</f>
        <v/>
      </c>
      <c r="AG2279" s="142"/>
      <c r="AH2279" s="139" t="str">
        <f>_xlfn.IFNA(VLOOKUP(AG2279, '@LIST'!$AR$2:$AS$4, 2, FALSE), "")</f>
        <v/>
      </c>
      <c r="AI2279" s="142"/>
      <c r="AJ2279" s="143" t="str">
        <f>_xlfn.IFNA(VLOOKUP(AI2279, '@LIST'!$AU$2:$AV$4, 2, FALSE), "")</f>
        <v/>
      </c>
    </row>
    <row r="2280" spans="1:36" s="144" customFormat="1" ht="16.8">
      <c r="A2280" s="125"/>
      <c r="B2280" s="126" t="str">
        <f>_xlfn.IFNA(VLOOKUP(A2280, '@LIST'!$A$2:$B$15, 2, FALSE), "")</f>
        <v/>
      </c>
      <c r="C2280" s="125"/>
      <c r="D2280" s="128"/>
      <c r="E2280" s="129"/>
      <c r="F2280" s="147"/>
      <c r="G2280" s="130">
        <f xml:space="preserve"> IF(F2280="Yes",D2280/ '@PRODUCTION VOLUME'!$B$3*'@PRODUCTION VOLUME'!$B$4,D2280)</f>
        <v>0</v>
      </c>
      <c r="H2280" s="129"/>
      <c r="I2280" s="125"/>
      <c r="J2280" s="125"/>
      <c r="K2280" s="131"/>
      <c r="L2280" s="127"/>
      <c r="M2280" s="132" t="str">
        <f>_xlfn.IFNA(VLOOKUP(L2280,'@LIST'!$M$2:$N$396,2,FALSE),"")</f>
        <v/>
      </c>
      <c r="N2280" s="133"/>
      <c r="O2280" s="134"/>
      <c r="P2280" s="135" t="str">
        <f>_xlfn.IFNA(VLOOKUP(O2280,'@LIST'!$M$2:$N$396,2,FALSE),"")</f>
        <v/>
      </c>
      <c r="Q2280" s="136"/>
      <c r="R2280" s="137"/>
      <c r="S2280" s="138"/>
      <c r="T2280" s="139" t="str">
        <f>_xlfn.IFNA(VLOOKUP(S2280, '@LIST'!$AO$2:$AP$5, 2, FALSE), "")</f>
        <v/>
      </c>
      <c r="U2280" s="140"/>
      <c r="V2280" s="141" t="str">
        <f>_xlfn.IFNA(VLOOKUP(U2280, '@LIST'!$S$2:$T$26, 2, FALSE), "")</f>
        <v/>
      </c>
      <c r="W2280" s="141" t="str">
        <f>_xlfn.IFNA(VLOOKUP($U2280, '@LIST'!$U$2:$U$26, 2, FALSE), "")</f>
        <v/>
      </c>
      <c r="X2280" s="141" t="str">
        <f>_xlfn.IFNA(VLOOKUP($U2280, '@LIST'!$V$2:$W$26, 2, FALSE), "")</f>
        <v/>
      </c>
      <c r="Y2280" s="141" t="str">
        <f>_xlfn.IFNA(VLOOKUP($U2280, '@LIST'!$X$2:$Y$26, 2, FALSE), "")</f>
        <v/>
      </c>
      <c r="Z2280" s="141" t="str">
        <f>_xlfn.IFNA(VLOOKUP($U2280, '@LIST'!$Z$2:$AA$26, 2, FALSE), "")</f>
        <v/>
      </c>
      <c r="AA2280" s="141" t="str">
        <f>_xlfn.IFNA(VLOOKUP($U2280, '@LIST'!$AB$2:$AC$26, 2, FALSE), "")</f>
        <v/>
      </c>
      <c r="AB2280" s="141" t="str">
        <f>_xlfn.IFNA(VLOOKUP($U2280, '@LIST'!$AD$2:$AE$26, 2, FALSE), "")</f>
        <v/>
      </c>
      <c r="AC2280" s="141" t="str">
        <f>_xlfn.IFNA(VLOOKUP($U2280, '@LIST'!$AF$2:$AG$26, 2, FALSE), "")</f>
        <v/>
      </c>
      <c r="AD2280" s="141" t="str">
        <f>_xlfn.IFNA(VLOOKUP($U2280, '@LIST'!$AH$2:$AI$26, 2, FALSE), "")</f>
        <v/>
      </c>
      <c r="AE2280" s="141" t="str">
        <f>_xlfn.IFNA(VLOOKUP($U2280, '@LIST'!$AJ$2:$AK$26, 2, FALSE), "")</f>
        <v/>
      </c>
      <c r="AF2280" s="141" t="str">
        <f>_xlfn.IFNA(VLOOKUP($U2280, '@LIST'!$AL$2:$AM$26, 2, FALSE), "")</f>
        <v/>
      </c>
      <c r="AG2280" s="142"/>
      <c r="AH2280" s="139" t="str">
        <f>_xlfn.IFNA(VLOOKUP(AG2280, '@LIST'!$AR$2:$AS$4, 2, FALSE), "")</f>
        <v/>
      </c>
      <c r="AI2280" s="142"/>
      <c r="AJ2280" s="143" t="str">
        <f>_xlfn.IFNA(VLOOKUP(AI2280, '@LIST'!$AU$2:$AV$4, 2, FALSE), "")</f>
        <v/>
      </c>
    </row>
    <row r="2281" spans="1:36" s="144" customFormat="1" ht="16.8">
      <c r="A2281" s="125"/>
      <c r="B2281" s="126" t="str">
        <f>_xlfn.IFNA(VLOOKUP(A2281, '@LIST'!$A$2:$B$15, 2, FALSE), "")</f>
        <v/>
      </c>
      <c r="C2281" s="125"/>
      <c r="D2281" s="128"/>
      <c r="E2281" s="129"/>
      <c r="F2281" s="147"/>
      <c r="G2281" s="130">
        <f xml:space="preserve"> IF(F2281="Yes",D2281/ '@PRODUCTION VOLUME'!$B$3*'@PRODUCTION VOLUME'!$B$4,D2281)</f>
        <v>0</v>
      </c>
      <c r="H2281" s="129"/>
      <c r="I2281" s="125"/>
      <c r="J2281" s="125"/>
      <c r="K2281" s="131"/>
      <c r="L2281" s="127"/>
      <c r="M2281" s="132" t="str">
        <f>_xlfn.IFNA(VLOOKUP(L2281,'@LIST'!$M$2:$N$396,2,FALSE),"")</f>
        <v/>
      </c>
      <c r="N2281" s="133"/>
      <c r="O2281" s="134"/>
      <c r="P2281" s="135" t="str">
        <f>_xlfn.IFNA(VLOOKUP(O2281,'@LIST'!$M$2:$N$396,2,FALSE),"")</f>
        <v/>
      </c>
      <c r="Q2281" s="136"/>
      <c r="R2281" s="137"/>
      <c r="S2281" s="138"/>
      <c r="T2281" s="139" t="str">
        <f>_xlfn.IFNA(VLOOKUP(S2281, '@LIST'!$AO$2:$AP$5, 2, FALSE), "")</f>
        <v/>
      </c>
      <c r="U2281" s="140"/>
      <c r="V2281" s="141" t="str">
        <f>_xlfn.IFNA(VLOOKUP(U2281, '@LIST'!$S$2:$T$26, 2, FALSE), "")</f>
        <v/>
      </c>
      <c r="W2281" s="141" t="str">
        <f>_xlfn.IFNA(VLOOKUP($U2281, '@LIST'!$U$2:$U$26, 2, FALSE), "")</f>
        <v/>
      </c>
      <c r="X2281" s="141" t="str">
        <f>_xlfn.IFNA(VLOOKUP($U2281, '@LIST'!$V$2:$W$26, 2, FALSE), "")</f>
        <v/>
      </c>
      <c r="Y2281" s="141" t="str">
        <f>_xlfn.IFNA(VLOOKUP($U2281, '@LIST'!$X$2:$Y$26, 2, FALSE), "")</f>
        <v/>
      </c>
      <c r="Z2281" s="141" t="str">
        <f>_xlfn.IFNA(VLOOKUP($U2281, '@LIST'!$Z$2:$AA$26, 2, FALSE), "")</f>
        <v/>
      </c>
      <c r="AA2281" s="141" t="str">
        <f>_xlfn.IFNA(VLOOKUP($U2281, '@LIST'!$AB$2:$AC$26, 2, FALSE), "")</f>
        <v/>
      </c>
      <c r="AB2281" s="141" t="str">
        <f>_xlfn.IFNA(VLOOKUP($U2281, '@LIST'!$AD$2:$AE$26, 2, FALSE), "")</f>
        <v/>
      </c>
      <c r="AC2281" s="141" t="str">
        <f>_xlfn.IFNA(VLOOKUP($U2281, '@LIST'!$AF$2:$AG$26, 2, FALSE), "")</f>
        <v/>
      </c>
      <c r="AD2281" s="141" t="str">
        <f>_xlfn.IFNA(VLOOKUP($U2281, '@LIST'!$AH$2:$AI$26, 2, FALSE), "")</f>
        <v/>
      </c>
      <c r="AE2281" s="141" t="str">
        <f>_xlfn.IFNA(VLOOKUP($U2281, '@LIST'!$AJ$2:$AK$26, 2, FALSE), "")</f>
        <v/>
      </c>
      <c r="AF2281" s="141" t="str">
        <f>_xlfn.IFNA(VLOOKUP($U2281, '@LIST'!$AL$2:$AM$26, 2, FALSE), "")</f>
        <v/>
      </c>
      <c r="AG2281" s="142"/>
      <c r="AH2281" s="139" t="str">
        <f>_xlfn.IFNA(VLOOKUP(AG2281, '@LIST'!$AR$2:$AS$4, 2, FALSE), "")</f>
        <v/>
      </c>
      <c r="AI2281" s="142"/>
      <c r="AJ2281" s="143" t="str">
        <f>_xlfn.IFNA(VLOOKUP(AI2281, '@LIST'!$AU$2:$AV$4, 2, FALSE), "")</f>
        <v/>
      </c>
    </row>
    <row r="2282" spans="1:36" s="144" customFormat="1" ht="16.8">
      <c r="A2282" s="125"/>
      <c r="B2282" s="126" t="str">
        <f>_xlfn.IFNA(VLOOKUP(A2282, '@LIST'!$A$2:$B$15, 2, FALSE), "")</f>
        <v/>
      </c>
      <c r="C2282" s="125"/>
      <c r="D2282" s="128"/>
      <c r="E2282" s="129"/>
      <c r="F2282" s="147"/>
      <c r="G2282" s="130">
        <f xml:space="preserve"> IF(F2282="Yes",D2282/ '@PRODUCTION VOLUME'!$B$3*'@PRODUCTION VOLUME'!$B$4,D2282)</f>
        <v>0</v>
      </c>
      <c r="H2282" s="129"/>
      <c r="I2282" s="125"/>
      <c r="J2282" s="125"/>
      <c r="K2282" s="131"/>
      <c r="L2282" s="127"/>
      <c r="M2282" s="132" t="str">
        <f>_xlfn.IFNA(VLOOKUP(L2282,'@LIST'!$M$2:$N$396,2,FALSE),"")</f>
        <v/>
      </c>
      <c r="N2282" s="133"/>
      <c r="O2282" s="134"/>
      <c r="P2282" s="135" t="str">
        <f>_xlfn.IFNA(VLOOKUP(O2282,'@LIST'!$M$2:$N$396,2,FALSE),"")</f>
        <v/>
      </c>
      <c r="Q2282" s="136"/>
      <c r="R2282" s="137"/>
      <c r="S2282" s="138"/>
      <c r="T2282" s="139" t="str">
        <f>_xlfn.IFNA(VLOOKUP(S2282, '@LIST'!$AO$2:$AP$5, 2, FALSE), "")</f>
        <v/>
      </c>
      <c r="U2282" s="140"/>
      <c r="V2282" s="141" t="str">
        <f>_xlfn.IFNA(VLOOKUP(U2282, '@LIST'!$S$2:$T$26, 2, FALSE), "")</f>
        <v/>
      </c>
      <c r="W2282" s="141" t="str">
        <f>_xlfn.IFNA(VLOOKUP($U2282, '@LIST'!$U$2:$U$26, 2, FALSE), "")</f>
        <v/>
      </c>
      <c r="X2282" s="141" t="str">
        <f>_xlfn.IFNA(VLOOKUP($U2282, '@LIST'!$V$2:$W$26, 2, FALSE), "")</f>
        <v/>
      </c>
      <c r="Y2282" s="141" t="str">
        <f>_xlfn.IFNA(VLOOKUP($U2282, '@LIST'!$X$2:$Y$26, 2, FALSE), "")</f>
        <v/>
      </c>
      <c r="Z2282" s="141" t="str">
        <f>_xlfn.IFNA(VLOOKUP($U2282, '@LIST'!$Z$2:$AA$26, 2, FALSE), "")</f>
        <v/>
      </c>
      <c r="AA2282" s="141" t="str">
        <f>_xlfn.IFNA(VLOOKUP($U2282, '@LIST'!$AB$2:$AC$26, 2, FALSE), "")</f>
        <v/>
      </c>
      <c r="AB2282" s="141" t="str">
        <f>_xlfn.IFNA(VLOOKUP($U2282, '@LIST'!$AD$2:$AE$26, 2, FALSE), "")</f>
        <v/>
      </c>
      <c r="AC2282" s="141" t="str">
        <f>_xlfn.IFNA(VLOOKUP($U2282, '@LIST'!$AF$2:$AG$26, 2, FALSE), "")</f>
        <v/>
      </c>
      <c r="AD2282" s="141" t="str">
        <f>_xlfn.IFNA(VLOOKUP($U2282, '@LIST'!$AH$2:$AI$26, 2, FALSE), "")</f>
        <v/>
      </c>
      <c r="AE2282" s="141" t="str">
        <f>_xlfn.IFNA(VLOOKUP($U2282, '@LIST'!$AJ$2:$AK$26, 2, FALSE), "")</f>
        <v/>
      </c>
      <c r="AF2282" s="141" t="str">
        <f>_xlfn.IFNA(VLOOKUP($U2282, '@LIST'!$AL$2:$AM$26, 2, FALSE), "")</f>
        <v/>
      </c>
      <c r="AG2282" s="142"/>
      <c r="AH2282" s="139" t="str">
        <f>_xlfn.IFNA(VLOOKUP(AG2282, '@LIST'!$AR$2:$AS$4, 2, FALSE), "")</f>
        <v/>
      </c>
      <c r="AI2282" s="142"/>
      <c r="AJ2282" s="143" t="str">
        <f>_xlfn.IFNA(VLOOKUP(AI2282, '@LIST'!$AU$2:$AV$4, 2, FALSE), "")</f>
        <v/>
      </c>
    </row>
    <row r="2283" spans="1:36" s="144" customFormat="1" ht="16.8">
      <c r="A2283" s="125"/>
      <c r="B2283" s="126" t="str">
        <f>_xlfn.IFNA(VLOOKUP(A2283, '@LIST'!$A$2:$B$15, 2, FALSE), "")</f>
        <v/>
      </c>
      <c r="C2283" s="125"/>
      <c r="D2283" s="128"/>
      <c r="E2283" s="129"/>
      <c r="F2283" s="147"/>
      <c r="G2283" s="130">
        <f xml:space="preserve"> IF(F2283="Yes",D2283/ '@PRODUCTION VOLUME'!$B$3*'@PRODUCTION VOLUME'!$B$4,D2283)</f>
        <v>0</v>
      </c>
      <c r="H2283" s="129"/>
      <c r="I2283" s="125"/>
      <c r="J2283" s="125"/>
      <c r="K2283" s="131"/>
      <c r="L2283" s="127"/>
      <c r="M2283" s="132" t="str">
        <f>_xlfn.IFNA(VLOOKUP(L2283,'@LIST'!$M$2:$N$396,2,FALSE),"")</f>
        <v/>
      </c>
      <c r="N2283" s="133"/>
      <c r="O2283" s="134"/>
      <c r="P2283" s="135" t="str">
        <f>_xlfn.IFNA(VLOOKUP(O2283,'@LIST'!$M$2:$N$396,2,FALSE),"")</f>
        <v/>
      </c>
      <c r="Q2283" s="136"/>
      <c r="R2283" s="137"/>
      <c r="S2283" s="138"/>
      <c r="T2283" s="139" t="str">
        <f>_xlfn.IFNA(VLOOKUP(S2283, '@LIST'!$AO$2:$AP$5, 2, FALSE), "")</f>
        <v/>
      </c>
      <c r="U2283" s="140"/>
      <c r="V2283" s="141" t="str">
        <f>_xlfn.IFNA(VLOOKUP(U2283, '@LIST'!$S$2:$T$26, 2, FALSE), "")</f>
        <v/>
      </c>
      <c r="W2283" s="141" t="str">
        <f>_xlfn.IFNA(VLOOKUP($U2283, '@LIST'!$U$2:$U$26, 2, FALSE), "")</f>
        <v/>
      </c>
      <c r="X2283" s="141" t="str">
        <f>_xlfn.IFNA(VLOOKUP($U2283, '@LIST'!$V$2:$W$26, 2, FALSE), "")</f>
        <v/>
      </c>
      <c r="Y2283" s="141" t="str">
        <f>_xlfn.IFNA(VLOOKUP($U2283, '@LIST'!$X$2:$Y$26, 2, FALSE), "")</f>
        <v/>
      </c>
      <c r="Z2283" s="141" t="str">
        <f>_xlfn.IFNA(VLOOKUP($U2283, '@LIST'!$Z$2:$AA$26, 2, FALSE), "")</f>
        <v/>
      </c>
      <c r="AA2283" s="141" t="str">
        <f>_xlfn.IFNA(VLOOKUP($U2283, '@LIST'!$AB$2:$AC$26, 2, FALSE), "")</f>
        <v/>
      </c>
      <c r="AB2283" s="141" t="str">
        <f>_xlfn.IFNA(VLOOKUP($U2283, '@LIST'!$AD$2:$AE$26, 2, FALSE), "")</f>
        <v/>
      </c>
      <c r="AC2283" s="141" t="str">
        <f>_xlfn.IFNA(VLOOKUP($U2283, '@LIST'!$AF$2:$AG$26, 2, FALSE), "")</f>
        <v/>
      </c>
      <c r="AD2283" s="141" t="str">
        <f>_xlfn.IFNA(VLOOKUP($U2283, '@LIST'!$AH$2:$AI$26, 2, FALSE), "")</f>
        <v/>
      </c>
      <c r="AE2283" s="141" t="str">
        <f>_xlfn.IFNA(VLOOKUP($U2283, '@LIST'!$AJ$2:$AK$26, 2, FALSE), "")</f>
        <v/>
      </c>
      <c r="AF2283" s="141" t="str">
        <f>_xlfn.IFNA(VLOOKUP($U2283, '@LIST'!$AL$2:$AM$26, 2, FALSE), "")</f>
        <v/>
      </c>
      <c r="AG2283" s="142"/>
      <c r="AH2283" s="139" t="str">
        <f>_xlfn.IFNA(VLOOKUP(AG2283, '@LIST'!$AR$2:$AS$4, 2, FALSE), "")</f>
        <v/>
      </c>
      <c r="AI2283" s="142"/>
      <c r="AJ2283" s="143" t="str">
        <f>_xlfn.IFNA(VLOOKUP(AI2283, '@LIST'!$AU$2:$AV$4, 2, FALSE), "")</f>
        <v/>
      </c>
    </row>
    <row r="2284" spans="1:36" s="144" customFormat="1" ht="16.8">
      <c r="A2284" s="125"/>
      <c r="B2284" s="126" t="str">
        <f>_xlfn.IFNA(VLOOKUP(A2284, '@LIST'!$A$2:$B$15, 2, FALSE), "")</f>
        <v/>
      </c>
      <c r="C2284" s="125"/>
      <c r="D2284" s="128"/>
      <c r="E2284" s="129"/>
      <c r="F2284" s="147"/>
      <c r="G2284" s="130">
        <f xml:space="preserve"> IF(F2284="Yes",D2284/ '@PRODUCTION VOLUME'!$B$3*'@PRODUCTION VOLUME'!$B$4,D2284)</f>
        <v>0</v>
      </c>
      <c r="H2284" s="129"/>
      <c r="I2284" s="125"/>
      <c r="J2284" s="125"/>
      <c r="K2284" s="131"/>
      <c r="L2284" s="127"/>
      <c r="M2284" s="132" t="str">
        <f>_xlfn.IFNA(VLOOKUP(L2284,'@LIST'!$M$2:$N$396,2,FALSE),"")</f>
        <v/>
      </c>
      <c r="N2284" s="133"/>
      <c r="O2284" s="134"/>
      <c r="P2284" s="135" t="str">
        <f>_xlfn.IFNA(VLOOKUP(O2284,'@LIST'!$M$2:$N$396,2,FALSE),"")</f>
        <v/>
      </c>
      <c r="Q2284" s="136"/>
      <c r="R2284" s="137"/>
      <c r="S2284" s="138"/>
      <c r="T2284" s="139" t="str">
        <f>_xlfn.IFNA(VLOOKUP(S2284, '@LIST'!$AO$2:$AP$5, 2, FALSE), "")</f>
        <v/>
      </c>
      <c r="U2284" s="140"/>
      <c r="V2284" s="141" t="str">
        <f>_xlfn.IFNA(VLOOKUP(U2284, '@LIST'!$S$2:$T$26, 2, FALSE), "")</f>
        <v/>
      </c>
      <c r="W2284" s="141" t="str">
        <f>_xlfn.IFNA(VLOOKUP($U2284, '@LIST'!$U$2:$U$26, 2, FALSE), "")</f>
        <v/>
      </c>
      <c r="X2284" s="141" t="str">
        <f>_xlfn.IFNA(VLOOKUP($U2284, '@LIST'!$V$2:$W$26, 2, FALSE), "")</f>
        <v/>
      </c>
      <c r="Y2284" s="141" t="str">
        <f>_xlfn.IFNA(VLOOKUP($U2284, '@LIST'!$X$2:$Y$26, 2, FALSE), "")</f>
        <v/>
      </c>
      <c r="Z2284" s="141" t="str">
        <f>_xlfn.IFNA(VLOOKUP($U2284, '@LIST'!$Z$2:$AA$26, 2, FALSE), "")</f>
        <v/>
      </c>
      <c r="AA2284" s="141" t="str">
        <f>_xlfn.IFNA(VLOOKUP($U2284, '@LIST'!$AB$2:$AC$26, 2, FALSE), "")</f>
        <v/>
      </c>
      <c r="AB2284" s="141" t="str">
        <f>_xlfn.IFNA(VLOOKUP($U2284, '@LIST'!$AD$2:$AE$26, 2, FALSE), "")</f>
        <v/>
      </c>
      <c r="AC2284" s="141" t="str">
        <f>_xlfn.IFNA(VLOOKUP($U2284, '@LIST'!$AF$2:$AG$26, 2, FALSE), "")</f>
        <v/>
      </c>
      <c r="AD2284" s="141" t="str">
        <f>_xlfn.IFNA(VLOOKUP($U2284, '@LIST'!$AH$2:$AI$26, 2, FALSE), "")</f>
        <v/>
      </c>
      <c r="AE2284" s="141" t="str">
        <f>_xlfn.IFNA(VLOOKUP($U2284, '@LIST'!$AJ$2:$AK$26, 2, FALSE), "")</f>
        <v/>
      </c>
      <c r="AF2284" s="141" t="str">
        <f>_xlfn.IFNA(VLOOKUP($U2284, '@LIST'!$AL$2:$AM$26, 2, FALSE), "")</f>
        <v/>
      </c>
      <c r="AG2284" s="142"/>
      <c r="AH2284" s="139" t="str">
        <f>_xlfn.IFNA(VLOOKUP(AG2284, '@LIST'!$AR$2:$AS$4, 2, FALSE), "")</f>
        <v/>
      </c>
      <c r="AI2284" s="142"/>
      <c r="AJ2284" s="143" t="str">
        <f>_xlfn.IFNA(VLOOKUP(AI2284, '@LIST'!$AU$2:$AV$4, 2, FALSE), "")</f>
        <v/>
      </c>
    </row>
    <row r="2285" spans="1:36" s="144" customFormat="1" ht="16.8">
      <c r="A2285" s="125"/>
      <c r="B2285" s="126" t="str">
        <f>_xlfn.IFNA(VLOOKUP(A2285, '@LIST'!$A$2:$B$15, 2, FALSE), "")</f>
        <v/>
      </c>
      <c r="C2285" s="125"/>
      <c r="D2285" s="128"/>
      <c r="E2285" s="129"/>
      <c r="F2285" s="147"/>
      <c r="G2285" s="130">
        <f xml:space="preserve"> IF(F2285="Yes",D2285/ '@PRODUCTION VOLUME'!$B$3*'@PRODUCTION VOLUME'!$B$4,D2285)</f>
        <v>0</v>
      </c>
      <c r="H2285" s="129"/>
      <c r="I2285" s="125"/>
      <c r="J2285" s="125"/>
      <c r="K2285" s="131"/>
      <c r="L2285" s="127"/>
      <c r="M2285" s="132" t="str">
        <f>_xlfn.IFNA(VLOOKUP(L2285,'@LIST'!$M$2:$N$396,2,FALSE),"")</f>
        <v/>
      </c>
      <c r="N2285" s="133"/>
      <c r="O2285" s="134"/>
      <c r="P2285" s="135" t="str">
        <f>_xlfn.IFNA(VLOOKUP(O2285,'@LIST'!$M$2:$N$396,2,FALSE),"")</f>
        <v/>
      </c>
      <c r="Q2285" s="136"/>
      <c r="R2285" s="137"/>
      <c r="S2285" s="138"/>
      <c r="T2285" s="139" t="str">
        <f>_xlfn.IFNA(VLOOKUP(S2285, '@LIST'!$AO$2:$AP$5, 2, FALSE), "")</f>
        <v/>
      </c>
      <c r="U2285" s="140"/>
      <c r="V2285" s="141" t="str">
        <f>_xlfn.IFNA(VLOOKUP(U2285, '@LIST'!$S$2:$T$26, 2, FALSE), "")</f>
        <v/>
      </c>
      <c r="W2285" s="141" t="str">
        <f>_xlfn.IFNA(VLOOKUP($U2285, '@LIST'!$U$2:$U$26, 2, FALSE), "")</f>
        <v/>
      </c>
      <c r="X2285" s="141" t="str">
        <f>_xlfn.IFNA(VLOOKUP($U2285, '@LIST'!$V$2:$W$26, 2, FALSE), "")</f>
        <v/>
      </c>
      <c r="Y2285" s="141" t="str">
        <f>_xlfn.IFNA(VLOOKUP($U2285, '@LIST'!$X$2:$Y$26, 2, FALSE), "")</f>
        <v/>
      </c>
      <c r="Z2285" s="141" t="str">
        <f>_xlfn.IFNA(VLOOKUP($U2285, '@LIST'!$Z$2:$AA$26, 2, FALSE), "")</f>
        <v/>
      </c>
      <c r="AA2285" s="141" t="str">
        <f>_xlfn.IFNA(VLOOKUP($U2285, '@LIST'!$AB$2:$AC$26, 2, FALSE), "")</f>
        <v/>
      </c>
      <c r="AB2285" s="141" t="str">
        <f>_xlfn.IFNA(VLOOKUP($U2285, '@LIST'!$AD$2:$AE$26, 2, FALSE), "")</f>
        <v/>
      </c>
      <c r="AC2285" s="141" t="str">
        <f>_xlfn.IFNA(VLOOKUP($U2285, '@LIST'!$AF$2:$AG$26, 2, FALSE), "")</f>
        <v/>
      </c>
      <c r="AD2285" s="141" t="str">
        <f>_xlfn.IFNA(VLOOKUP($U2285, '@LIST'!$AH$2:$AI$26, 2, FALSE), "")</f>
        <v/>
      </c>
      <c r="AE2285" s="141" t="str">
        <f>_xlfn.IFNA(VLOOKUP($U2285, '@LIST'!$AJ$2:$AK$26, 2, FALSE), "")</f>
        <v/>
      </c>
      <c r="AF2285" s="141" t="str">
        <f>_xlfn.IFNA(VLOOKUP($U2285, '@LIST'!$AL$2:$AM$26, 2, FALSE), "")</f>
        <v/>
      </c>
      <c r="AG2285" s="142"/>
      <c r="AH2285" s="139" t="str">
        <f>_xlfn.IFNA(VLOOKUP(AG2285, '@LIST'!$AR$2:$AS$4, 2, FALSE), "")</f>
        <v/>
      </c>
      <c r="AI2285" s="142"/>
      <c r="AJ2285" s="143" t="str">
        <f>_xlfn.IFNA(VLOOKUP(AI2285, '@LIST'!$AU$2:$AV$4, 2, FALSE), "")</f>
        <v/>
      </c>
    </row>
    <row r="2286" spans="1:36" s="144" customFormat="1" ht="16.8">
      <c r="A2286" s="125"/>
      <c r="B2286" s="126" t="str">
        <f>_xlfn.IFNA(VLOOKUP(A2286, '@LIST'!$A$2:$B$15, 2, FALSE), "")</f>
        <v/>
      </c>
      <c r="C2286" s="125"/>
      <c r="D2286" s="128"/>
      <c r="E2286" s="129"/>
      <c r="F2286" s="147"/>
      <c r="G2286" s="130">
        <f xml:space="preserve"> IF(F2286="Yes",D2286/ '@PRODUCTION VOLUME'!$B$3*'@PRODUCTION VOLUME'!$B$4,D2286)</f>
        <v>0</v>
      </c>
      <c r="H2286" s="129"/>
      <c r="I2286" s="125"/>
      <c r="J2286" s="125"/>
      <c r="K2286" s="131"/>
      <c r="L2286" s="127"/>
      <c r="M2286" s="132" t="str">
        <f>_xlfn.IFNA(VLOOKUP(L2286,'@LIST'!$M$2:$N$396,2,FALSE),"")</f>
        <v/>
      </c>
      <c r="N2286" s="133"/>
      <c r="O2286" s="134"/>
      <c r="P2286" s="135" t="str">
        <f>_xlfn.IFNA(VLOOKUP(O2286,'@LIST'!$M$2:$N$396,2,FALSE),"")</f>
        <v/>
      </c>
      <c r="Q2286" s="136"/>
      <c r="R2286" s="137"/>
      <c r="S2286" s="138"/>
      <c r="T2286" s="139" t="str">
        <f>_xlfn.IFNA(VLOOKUP(S2286, '@LIST'!$AO$2:$AP$5, 2, FALSE), "")</f>
        <v/>
      </c>
      <c r="U2286" s="140"/>
      <c r="V2286" s="141" t="str">
        <f>_xlfn.IFNA(VLOOKUP(U2286, '@LIST'!$S$2:$T$26, 2, FALSE), "")</f>
        <v/>
      </c>
      <c r="W2286" s="141" t="str">
        <f>_xlfn.IFNA(VLOOKUP($U2286, '@LIST'!$U$2:$U$26, 2, FALSE), "")</f>
        <v/>
      </c>
      <c r="X2286" s="141" t="str">
        <f>_xlfn.IFNA(VLOOKUP($U2286, '@LIST'!$V$2:$W$26, 2, FALSE), "")</f>
        <v/>
      </c>
      <c r="Y2286" s="141" t="str">
        <f>_xlfn.IFNA(VLOOKUP($U2286, '@LIST'!$X$2:$Y$26, 2, FALSE), "")</f>
        <v/>
      </c>
      <c r="Z2286" s="141" t="str">
        <f>_xlfn.IFNA(VLOOKUP($U2286, '@LIST'!$Z$2:$AA$26, 2, FALSE), "")</f>
        <v/>
      </c>
      <c r="AA2286" s="141" t="str">
        <f>_xlfn.IFNA(VLOOKUP($U2286, '@LIST'!$AB$2:$AC$26, 2, FALSE), "")</f>
        <v/>
      </c>
      <c r="AB2286" s="141" t="str">
        <f>_xlfn.IFNA(VLOOKUP($U2286, '@LIST'!$AD$2:$AE$26, 2, FALSE), "")</f>
        <v/>
      </c>
      <c r="AC2286" s="141" t="str">
        <f>_xlfn.IFNA(VLOOKUP($U2286, '@LIST'!$AF$2:$AG$26, 2, FALSE), "")</f>
        <v/>
      </c>
      <c r="AD2286" s="141" t="str">
        <f>_xlfn.IFNA(VLOOKUP($U2286, '@LIST'!$AH$2:$AI$26, 2, FALSE), "")</f>
        <v/>
      </c>
      <c r="AE2286" s="141" t="str">
        <f>_xlfn.IFNA(VLOOKUP($U2286, '@LIST'!$AJ$2:$AK$26, 2, FALSE), "")</f>
        <v/>
      </c>
      <c r="AF2286" s="141" t="str">
        <f>_xlfn.IFNA(VLOOKUP($U2286, '@LIST'!$AL$2:$AM$26, 2, FALSE), "")</f>
        <v/>
      </c>
      <c r="AG2286" s="142"/>
      <c r="AH2286" s="139" t="str">
        <f>_xlfn.IFNA(VLOOKUP(AG2286, '@LIST'!$AR$2:$AS$4, 2, FALSE), "")</f>
        <v/>
      </c>
      <c r="AI2286" s="142"/>
      <c r="AJ2286" s="143" t="str">
        <f>_xlfn.IFNA(VLOOKUP(AI2286, '@LIST'!$AU$2:$AV$4, 2, FALSE), "")</f>
        <v/>
      </c>
    </row>
    <row r="2287" spans="1:36" s="144" customFormat="1" ht="16.8">
      <c r="A2287" s="125"/>
      <c r="B2287" s="126" t="str">
        <f>_xlfn.IFNA(VLOOKUP(A2287, '@LIST'!$A$2:$B$15, 2, FALSE), "")</f>
        <v/>
      </c>
      <c r="C2287" s="125"/>
      <c r="D2287" s="128"/>
      <c r="E2287" s="129"/>
      <c r="F2287" s="147"/>
      <c r="G2287" s="130">
        <f xml:space="preserve"> IF(F2287="Yes",D2287/ '@PRODUCTION VOLUME'!$B$3*'@PRODUCTION VOLUME'!$B$4,D2287)</f>
        <v>0</v>
      </c>
      <c r="H2287" s="129"/>
      <c r="I2287" s="125"/>
      <c r="J2287" s="125"/>
      <c r="K2287" s="131"/>
      <c r="L2287" s="127"/>
      <c r="M2287" s="132" t="str">
        <f>_xlfn.IFNA(VLOOKUP(L2287,'@LIST'!$M$2:$N$396,2,FALSE),"")</f>
        <v/>
      </c>
      <c r="N2287" s="133"/>
      <c r="O2287" s="134"/>
      <c r="P2287" s="135" t="str">
        <f>_xlfn.IFNA(VLOOKUP(O2287,'@LIST'!$M$2:$N$396,2,FALSE),"")</f>
        <v/>
      </c>
      <c r="Q2287" s="136"/>
      <c r="R2287" s="137"/>
      <c r="S2287" s="138"/>
      <c r="T2287" s="139" t="str">
        <f>_xlfn.IFNA(VLOOKUP(S2287, '@LIST'!$AO$2:$AP$5, 2, FALSE), "")</f>
        <v/>
      </c>
      <c r="U2287" s="140"/>
      <c r="V2287" s="141" t="str">
        <f>_xlfn.IFNA(VLOOKUP(U2287, '@LIST'!$S$2:$T$26, 2, FALSE), "")</f>
        <v/>
      </c>
      <c r="W2287" s="141" t="str">
        <f>_xlfn.IFNA(VLOOKUP($U2287, '@LIST'!$U$2:$U$26, 2, FALSE), "")</f>
        <v/>
      </c>
      <c r="X2287" s="141" t="str">
        <f>_xlfn.IFNA(VLOOKUP($U2287, '@LIST'!$V$2:$W$26, 2, FALSE), "")</f>
        <v/>
      </c>
      <c r="Y2287" s="141" t="str">
        <f>_xlfn.IFNA(VLOOKUP($U2287, '@LIST'!$X$2:$Y$26, 2, FALSE), "")</f>
        <v/>
      </c>
      <c r="Z2287" s="141" t="str">
        <f>_xlfn.IFNA(VLOOKUP($U2287, '@LIST'!$Z$2:$AA$26, 2, FALSE), "")</f>
        <v/>
      </c>
      <c r="AA2287" s="141" t="str">
        <f>_xlfn.IFNA(VLOOKUP($U2287, '@LIST'!$AB$2:$AC$26, 2, FALSE), "")</f>
        <v/>
      </c>
      <c r="AB2287" s="141" t="str">
        <f>_xlfn.IFNA(VLOOKUP($U2287, '@LIST'!$AD$2:$AE$26, 2, FALSE), "")</f>
        <v/>
      </c>
      <c r="AC2287" s="141" t="str">
        <f>_xlfn.IFNA(VLOOKUP($U2287, '@LIST'!$AF$2:$AG$26, 2, FALSE), "")</f>
        <v/>
      </c>
      <c r="AD2287" s="141" t="str">
        <f>_xlfn.IFNA(VLOOKUP($U2287, '@LIST'!$AH$2:$AI$26, 2, FALSE), "")</f>
        <v/>
      </c>
      <c r="AE2287" s="141" t="str">
        <f>_xlfn.IFNA(VLOOKUP($U2287, '@LIST'!$AJ$2:$AK$26, 2, FALSE), "")</f>
        <v/>
      </c>
      <c r="AF2287" s="141" t="str">
        <f>_xlfn.IFNA(VLOOKUP($U2287, '@LIST'!$AL$2:$AM$26, 2, FALSE), "")</f>
        <v/>
      </c>
      <c r="AG2287" s="142"/>
      <c r="AH2287" s="139" t="str">
        <f>_xlfn.IFNA(VLOOKUP(AG2287, '@LIST'!$AR$2:$AS$4, 2, FALSE), "")</f>
        <v/>
      </c>
      <c r="AI2287" s="142"/>
      <c r="AJ2287" s="143" t="str">
        <f>_xlfn.IFNA(VLOOKUP(AI2287, '@LIST'!$AU$2:$AV$4, 2, FALSE), "")</f>
        <v/>
      </c>
    </row>
    <row r="2288" spans="1:36" s="144" customFormat="1" ht="16.8">
      <c r="A2288" s="125"/>
      <c r="B2288" s="126" t="str">
        <f>_xlfn.IFNA(VLOOKUP(A2288, '@LIST'!$A$2:$B$15, 2, FALSE), "")</f>
        <v/>
      </c>
      <c r="C2288" s="125"/>
      <c r="D2288" s="128"/>
      <c r="E2288" s="129"/>
      <c r="F2288" s="147"/>
      <c r="G2288" s="130">
        <f xml:space="preserve"> IF(F2288="Yes",D2288/ '@PRODUCTION VOLUME'!$B$3*'@PRODUCTION VOLUME'!$B$4,D2288)</f>
        <v>0</v>
      </c>
      <c r="H2288" s="129"/>
      <c r="I2288" s="125"/>
      <c r="J2288" s="125"/>
      <c r="K2288" s="131"/>
      <c r="L2288" s="127"/>
      <c r="M2288" s="132" t="str">
        <f>_xlfn.IFNA(VLOOKUP(L2288,'@LIST'!$M$2:$N$396,2,FALSE),"")</f>
        <v/>
      </c>
      <c r="N2288" s="133"/>
      <c r="O2288" s="134"/>
      <c r="P2288" s="135" t="str">
        <f>_xlfn.IFNA(VLOOKUP(O2288,'@LIST'!$M$2:$N$396,2,FALSE),"")</f>
        <v/>
      </c>
      <c r="Q2288" s="136"/>
      <c r="R2288" s="137"/>
      <c r="S2288" s="138"/>
      <c r="T2288" s="139" t="str">
        <f>_xlfn.IFNA(VLOOKUP(S2288, '@LIST'!$AO$2:$AP$5, 2, FALSE), "")</f>
        <v/>
      </c>
      <c r="U2288" s="140"/>
      <c r="V2288" s="141" t="str">
        <f>_xlfn.IFNA(VLOOKUP(U2288, '@LIST'!$S$2:$T$26, 2, FALSE), "")</f>
        <v/>
      </c>
      <c r="W2288" s="141" t="str">
        <f>_xlfn.IFNA(VLOOKUP($U2288, '@LIST'!$U$2:$U$26, 2, FALSE), "")</f>
        <v/>
      </c>
      <c r="X2288" s="141" t="str">
        <f>_xlfn.IFNA(VLOOKUP($U2288, '@LIST'!$V$2:$W$26, 2, FALSE), "")</f>
        <v/>
      </c>
      <c r="Y2288" s="141" t="str">
        <f>_xlfn.IFNA(VLOOKUP($U2288, '@LIST'!$X$2:$Y$26, 2, FALSE), "")</f>
        <v/>
      </c>
      <c r="Z2288" s="141" t="str">
        <f>_xlfn.IFNA(VLOOKUP($U2288, '@LIST'!$Z$2:$AA$26, 2, FALSE), "")</f>
        <v/>
      </c>
      <c r="AA2288" s="141" t="str">
        <f>_xlfn.IFNA(VLOOKUP($U2288, '@LIST'!$AB$2:$AC$26, 2, FALSE), "")</f>
        <v/>
      </c>
      <c r="AB2288" s="141" t="str">
        <f>_xlfn.IFNA(VLOOKUP($U2288, '@LIST'!$AD$2:$AE$26, 2, FALSE), "")</f>
        <v/>
      </c>
      <c r="AC2288" s="141" t="str">
        <f>_xlfn.IFNA(VLOOKUP($U2288, '@LIST'!$AF$2:$AG$26, 2, FALSE), "")</f>
        <v/>
      </c>
      <c r="AD2288" s="141" t="str">
        <f>_xlfn.IFNA(VLOOKUP($U2288, '@LIST'!$AH$2:$AI$26, 2, FALSE), "")</f>
        <v/>
      </c>
      <c r="AE2288" s="141" t="str">
        <f>_xlfn.IFNA(VLOOKUP($U2288, '@LIST'!$AJ$2:$AK$26, 2, FALSE), "")</f>
        <v/>
      </c>
      <c r="AF2288" s="141" t="str">
        <f>_xlfn.IFNA(VLOOKUP($U2288, '@LIST'!$AL$2:$AM$26, 2, FALSE), "")</f>
        <v/>
      </c>
      <c r="AG2288" s="142"/>
      <c r="AH2288" s="139" t="str">
        <f>_xlfn.IFNA(VLOOKUP(AG2288, '@LIST'!$AR$2:$AS$4, 2, FALSE), "")</f>
        <v/>
      </c>
      <c r="AI2288" s="142"/>
      <c r="AJ2288" s="143" t="str">
        <f>_xlfn.IFNA(VLOOKUP(AI2288, '@LIST'!$AU$2:$AV$4, 2, FALSE), "")</f>
        <v/>
      </c>
    </row>
    <row r="2289" spans="1:36" s="144" customFormat="1" ht="16.8">
      <c r="A2289" s="125"/>
      <c r="B2289" s="126" t="str">
        <f>_xlfn.IFNA(VLOOKUP(A2289, '@LIST'!$A$2:$B$15, 2, FALSE), "")</f>
        <v/>
      </c>
      <c r="C2289" s="125"/>
      <c r="D2289" s="128"/>
      <c r="E2289" s="129"/>
      <c r="F2289" s="147"/>
      <c r="G2289" s="130">
        <f xml:space="preserve"> IF(F2289="Yes",D2289/ '@PRODUCTION VOLUME'!$B$3*'@PRODUCTION VOLUME'!$B$4,D2289)</f>
        <v>0</v>
      </c>
      <c r="H2289" s="129"/>
      <c r="I2289" s="125"/>
      <c r="J2289" s="125"/>
      <c r="K2289" s="131"/>
      <c r="L2289" s="127"/>
      <c r="M2289" s="132" t="str">
        <f>_xlfn.IFNA(VLOOKUP(L2289,'@LIST'!$M$2:$N$396,2,FALSE),"")</f>
        <v/>
      </c>
      <c r="N2289" s="133"/>
      <c r="O2289" s="134"/>
      <c r="P2289" s="135" t="str">
        <f>_xlfn.IFNA(VLOOKUP(O2289,'@LIST'!$M$2:$N$396,2,FALSE),"")</f>
        <v/>
      </c>
      <c r="Q2289" s="136"/>
      <c r="R2289" s="137"/>
      <c r="S2289" s="138"/>
      <c r="T2289" s="139" t="str">
        <f>_xlfn.IFNA(VLOOKUP(S2289, '@LIST'!$AO$2:$AP$5, 2, FALSE), "")</f>
        <v/>
      </c>
      <c r="U2289" s="140"/>
      <c r="V2289" s="141" t="str">
        <f>_xlfn.IFNA(VLOOKUP(U2289, '@LIST'!$S$2:$T$26, 2, FALSE), "")</f>
        <v/>
      </c>
      <c r="W2289" s="141" t="str">
        <f>_xlfn.IFNA(VLOOKUP($U2289, '@LIST'!$U$2:$U$26, 2, FALSE), "")</f>
        <v/>
      </c>
      <c r="X2289" s="141" t="str">
        <f>_xlfn.IFNA(VLOOKUP($U2289, '@LIST'!$V$2:$W$26, 2, FALSE), "")</f>
        <v/>
      </c>
      <c r="Y2289" s="141" t="str">
        <f>_xlfn.IFNA(VLOOKUP($U2289, '@LIST'!$X$2:$Y$26, 2, FALSE), "")</f>
        <v/>
      </c>
      <c r="Z2289" s="141" t="str">
        <f>_xlfn.IFNA(VLOOKUP($U2289, '@LIST'!$Z$2:$AA$26, 2, FALSE), "")</f>
        <v/>
      </c>
      <c r="AA2289" s="141" t="str">
        <f>_xlfn.IFNA(VLOOKUP($U2289, '@LIST'!$AB$2:$AC$26, 2, FALSE), "")</f>
        <v/>
      </c>
      <c r="AB2289" s="141" t="str">
        <f>_xlfn.IFNA(VLOOKUP($U2289, '@LIST'!$AD$2:$AE$26, 2, FALSE), "")</f>
        <v/>
      </c>
      <c r="AC2289" s="141" t="str">
        <f>_xlfn.IFNA(VLOOKUP($U2289, '@LIST'!$AF$2:$AG$26, 2, FALSE), "")</f>
        <v/>
      </c>
      <c r="AD2289" s="141" t="str">
        <f>_xlfn.IFNA(VLOOKUP($U2289, '@LIST'!$AH$2:$AI$26, 2, FALSE), "")</f>
        <v/>
      </c>
      <c r="AE2289" s="141" t="str">
        <f>_xlfn.IFNA(VLOOKUP($U2289, '@LIST'!$AJ$2:$AK$26, 2, FALSE), "")</f>
        <v/>
      </c>
      <c r="AF2289" s="141" t="str">
        <f>_xlfn.IFNA(VLOOKUP($U2289, '@LIST'!$AL$2:$AM$26, 2, FALSE), "")</f>
        <v/>
      </c>
      <c r="AG2289" s="142"/>
      <c r="AH2289" s="139" t="str">
        <f>_xlfn.IFNA(VLOOKUP(AG2289, '@LIST'!$AR$2:$AS$4, 2, FALSE), "")</f>
        <v/>
      </c>
      <c r="AI2289" s="142"/>
      <c r="AJ2289" s="143" t="str">
        <f>_xlfn.IFNA(VLOOKUP(AI2289, '@LIST'!$AU$2:$AV$4, 2, FALSE), "")</f>
        <v/>
      </c>
    </row>
    <row r="2290" spans="1:36" s="144" customFormat="1" ht="16.8">
      <c r="A2290" s="125"/>
      <c r="B2290" s="126" t="str">
        <f>_xlfn.IFNA(VLOOKUP(A2290, '@LIST'!$A$2:$B$15, 2, FALSE), "")</f>
        <v/>
      </c>
      <c r="C2290" s="125"/>
      <c r="D2290" s="128"/>
      <c r="E2290" s="129"/>
      <c r="F2290" s="147"/>
      <c r="G2290" s="130">
        <f xml:space="preserve"> IF(F2290="Yes",D2290/ '@PRODUCTION VOLUME'!$B$3*'@PRODUCTION VOLUME'!$B$4,D2290)</f>
        <v>0</v>
      </c>
      <c r="H2290" s="129"/>
      <c r="I2290" s="125"/>
      <c r="J2290" s="125"/>
      <c r="K2290" s="131"/>
      <c r="L2290" s="127"/>
      <c r="M2290" s="132" t="str">
        <f>_xlfn.IFNA(VLOOKUP(L2290,'@LIST'!$M$2:$N$396,2,FALSE),"")</f>
        <v/>
      </c>
      <c r="N2290" s="133"/>
      <c r="O2290" s="134"/>
      <c r="P2290" s="135" t="str">
        <f>_xlfn.IFNA(VLOOKUP(O2290,'@LIST'!$M$2:$N$396,2,FALSE),"")</f>
        <v/>
      </c>
      <c r="Q2290" s="136"/>
      <c r="R2290" s="137"/>
      <c r="S2290" s="138"/>
      <c r="T2290" s="139" t="str">
        <f>_xlfn.IFNA(VLOOKUP(S2290, '@LIST'!$AO$2:$AP$5, 2, FALSE), "")</f>
        <v/>
      </c>
      <c r="U2290" s="140"/>
      <c r="V2290" s="141" t="str">
        <f>_xlfn.IFNA(VLOOKUP(U2290, '@LIST'!$S$2:$T$26, 2, FALSE), "")</f>
        <v/>
      </c>
      <c r="W2290" s="141" t="str">
        <f>_xlfn.IFNA(VLOOKUP($U2290, '@LIST'!$U$2:$U$26, 2, FALSE), "")</f>
        <v/>
      </c>
      <c r="X2290" s="141" t="str">
        <f>_xlfn.IFNA(VLOOKUP($U2290, '@LIST'!$V$2:$W$26, 2, FALSE), "")</f>
        <v/>
      </c>
      <c r="Y2290" s="141" t="str">
        <f>_xlfn.IFNA(VLOOKUP($U2290, '@LIST'!$X$2:$Y$26, 2, FALSE), "")</f>
        <v/>
      </c>
      <c r="Z2290" s="141" t="str">
        <f>_xlfn.IFNA(VLOOKUP($U2290, '@LIST'!$Z$2:$AA$26, 2, FALSE), "")</f>
        <v/>
      </c>
      <c r="AA2290" s="141" t="str">
        <f>_xlfn.IFNA(VLOOKUP($U2290, '@LIST'!$AB$2:$AC$26, 2, FALSE), "")</f>
        <v/>
      </c>
      <c r="AB2290" s="141" t="str">
        <f>_xlfn.IFNA(VLOOKUP($U2290, '@LIST'!$AD$2:$AE$26, 2, FALSE), "")</f>
        <v/>
      </c>
      <c r="AC2290" s="141" t="str">
        <f>_xlfn.IFNA(VLOOKUP($U2290, '@LIST'!$AF$2:$AG$26, 2, FALSE), "")</f>
        <v/>
      </c>
      <c r="AD2290" s="141" t="str">
        <f>_xlfn.IFNA(VLOOKUP($U2290, '@LIST'!$AH$2:$AI$26, 2, FALSE), "")</f>
        <v/>
      </c>
      <c r="AE2290" s="141" t="str">
        <f>_xlfn.IFNA(VLOOKUP($U2290, '@LIST'!$AJ$2:$AK$26, 2, FALSE), "")</f>
        <v/>
      </c>
      <c r="AF2290" s="141" t="str">
        <f>_xlfn.IFNA(VLOOKUP($U2290, '@LIST'!$AL$2:$AM$26, 2, FALSE), "")</f>
        <v/>
      </c>
      <c r="AG2290" s="142"/>
      <c r="AH2290" s="139" t="str">
        <f>_xlfn.IFNA(VLOOKUP(AG2290, '@LIST'!$AR$2:$AS$4, 2, FALSE), "")</f>
        <v/>
      </c>
      <c r="AI2290" s="142"/>
      <c r="AJ2290" s="143" t="str">
        <f>_xlfn.IFNA(VLOOKUP(AI2290, '@LIST'!$AU$2:$AV$4, 2, FALSE), "")</f>
        <v/>
      </c>
    </row>
    <row r="2291" spans="1:36" s="144" customFormat="1" ht="16.8">
      <c r="A2291" s="125"/>
      <c r="B2291" s="126" t="str">
        <f>_xlfn.IFNA(VLOOKUP(A2291, '@LIST'!$A$2:$B$15, 2, FALSE), "")</f>
        <v/>
      </c>
      <c r="C2291" s="125"/>
      <c r="D2291" s="128"/>
      <c r="E2291" s="129"/>
      <c r="F2291" s="147"/>
      <c r="G2291" s="130">
        <f xml:space="preserve"> IF(F2291="Yes",D2291/ '@PRODUCTION VOLUME'!$B$3*'@PRODUCTION VOLUME'!$B$4,D2291)</f>
        <v>0</v>
      </c>
      <c r="H2291" s="129"/>
      <c r="I2291" s="125"/>
      <c r="J2291" s="125"/>
      <c r="K2291" s="131"/>
      <c r="L2291" s="127"/>
      <c r="M2291" s="132" t="str">
        <f>_xlfn.IFNA(VLOOKUP(L2291,'@LIST'!$M$2:$N$396,2,FALSE),"")</f>
        <v/>
      </c>
      <c r="N2291" s="133"/>
      <c r="O2291" s="134"/>
      <c r="P2291" s="135" t="str">
        <f>_xlfn.IFNA(VLOOKUP(O2291,'@LIST'!$M$2:$N$396,2,FALSE),"")</f>
        <v/>
      </c>
      <c r="Q2291" s="136"/>
      <c r="R2291" s="137"/>
      <c r="S2291" s="138"/>
      <c r="T2291" s="139" t="str">
        <f>_xlfn.IFNA(VLOOKUP(S2291, '@LIST'!$AO$2:$AP$5, 2, FALSE), "")</f>
        <v/>
      </c>
      <c r="U2291" s="140"/>
      <c r="V2291" s="141" t="str">
        <f>_xlfn.IFNA(VLOOKUP(U2291, '@LIST'!$S$2:$T$26, 2, FALSE), "")</f>
        <v/>
      </c>
      <c r="W2291" s="141" t="str">
        <f>_xlfn.IFNA(VLOOKUP($U2291, '@LIST'!$U$2:$U$26, 2, FALSE), "")</f>
        <v/>
      </c>
      <c r="X2291" s="141" t="str">
        <f>_xlfn.IFNA(VLOOKUP($U2291, '@LIST'!$V$2:$W$26, 2, FALSE), "")</f>
        <v/>
      </c>
      <c r="Y2291" s="141" t="str">
        <f>_xlfn.IFNA(VLOOKUP($U2291, '@LIST'!$X$2:$Y$26, 2, FALSE), "")</f>
        <v/>
      </c>
      <c r="Z2291" s="141" t="str">
        <f>_xlfn.IFNA(VLOOKUP($U2291, '@LIST'!$Z$2:$AA$26, 2, FALSE), "")</f>
        <v/>
      </c>
      <c r="AA2291" s="141" t="str">
        <f>_xlfn.IFNA(VLOOKUP($U2291, '@LIST'!$AB$2:$AC$26, 2, FALSE), "")</f>
        <v/>
      </c>
      <c r="AB2291" s="141" t="str">
        <f>_xlfn.IFNA(VLOOKUP($U2291, '@LIST'!$AD$2:$AE$26, 2, FALSE), "")</f>
        <v/>
      </c>
      <c r="AC2291" s="141" t="str">
        <f>_xlfn.IFNA(VLOOKUP($U2291, '@LIST'!$AF$2:$AG$26, 2, FALSE), "")</f>
        <v/>
      </c>
      <c r="AD2291" s="141" t="str">
        <f>_xlfn.IFNA(VLOOKUP($U2291, '@LIST'!$AH$2:$AI$26, 2, FALSE), "")</f>
        <v/>
      </c>
      <c r="AE2291" s="141" t="str">
        <f>_xlfn.IFNA(VLOOKUP($U2291, '@LIST'!$AJ$2:$AK$26, 2, FALSE), "")</f>
        <v/>
      </c>
      <c r="AF2291" s="141" t="str">
        <f>_xlfn.IFNA(VLOOKUP($U2291, '@LIST'!$AL$2:$AM$26, 2, FALSE), "")</f>
        <v/>
      </c>
      <c r="AG2291" s="142"/>
      <c r="AH2291" s="139" t="str">
        <f>_xlfn.IFNA(VLOOKUP(AG2291, '@LIST'!$AR$2:$AS$4, 2, FALSE), "")</f>
        <v/>
      </c>
      <c r="AI2291" s="142"/>
      <c r="AJ2291" s="143" t="str">
        <f>_xlfn.IFNA(VLOOKUP(AI2291, '@LIST'!$AU$2:$AV$4, 2, FALSE), "")</f>
        <v/>
      </c>
    </row>
    <row r="2292" spans="1:36" s="144" customFormat="1" ht="16.8">
      <c r="A2292" s="125"/>
      <c r="B2292" s="126" t="str">
        <f>_xlfn.IFNA(VLOOKUP(A2292, '@LIST'!$A$2:$B$15, 2, FALSE), "")</f>
        <v/>
      </c>
      <c r="C2292" s="125"/>
      <c r="D2292" s="128"/>
      <c r="E2292" s="129"/>
      <c r="F2292" s="147"/>
      <c r="G2292" s="130">
        <f xml:space="preserve"> IF(F2292="Yes",D2292/ '@PRODUCTION VOLUME'!$B$3*'@PRODUCTION VOLUME'!$B$4,D2292)</f>
        <v>0</v>
      </c>
      <c r="H2292" s="129"/>
      <c r="I2292" s="125"/>
      <c r="J2292" s="125"/>
      <c r="K2292" s="131"/>
      <c r="L2292" s="127"/>
      <c r="M2292" s="132" t="str">
        <f>_xlfn.IFNA(VLOOKUP(L2292,'@LIST'!$M$2:$N$396,2,FALSE),"")</f>
        <v/>
      </c>
      <c r="N2292" s="133"/>
      <c r="O2292" s="134"/>
      <c r="P2292" s="135" t="str">
        <f>_xlfn.IFNA(VLOOKUP(O2292,'@LIST'!$M$2:$N$396,2,FALSE),"")</f>
        <v/>
      </c>
      <c r="Q2292" s="136"/>
      <c r="R2292" s="137"/>
      <c r="S2292" s="138"/>
      <c r="T2292" s="139" t="str">
        <f>_xlfn.IFNA(VLOOKUP(S2292, '@LIST'!$AO$2:$AP$5, 2, FALSE), "")</f>
        <v/>
      </c>
      <c r="U2292" s="140"/>
      <c r="V2292" s="141" t="str">
        <f>_xlfn.IFNA(VLOOKUP(U2292, '@LIST'!$S$2:$T$26, 2, FALSE), "")</f>
        <v/>
      </c>
      <c r="W2292" s="141" t="str">
        <f>_xlfn.IFNA(VLOOKUP($U2292, '@LIST'!$U$2:$U$26, 2, FALSE), "")</f>
        <v/>
      </c>
      <c r="X2292" s="141" t="str">
        <f>_xlfn.IFNA(VLOOKUP($U2292, '@LIST'!$V$2:$W$26, 2, FALSE), "")</f>
        <v/>
      </c>
      <c r="Y2292" s="141" t="str">
        <f>_xlfn.IFNA(VLOOKUP($U2292, '@LIST'!$X$2:$Y$26, 2, FALSE), "")</f>
        <v/>
      </c>
      <c r="Z2292" s="141" t="str">
        <f>_xlfn.IFNA(VLOOKUP($U2292, '@LIST'!$Z$2:$AA$26, 2, FALSE), "")</f>
        <v/>
      </c>
      <c r="AA2292" s="141" t="str">
        <f>_xlfn.IFNA(VLOOKUP($U2292, '@LIST'!$AB$2:$AC$26, 2, FALSE), "")</f>
        <v/>
      </c>
      <c r="AB2292" s="141" t="str">
        <f>_xlfn.IFNA(VLOOKUP($U2292, '@LIST'!$AD$2:$AE$26, 2, FALSE), "")</f>
        <v/>
      </c>
      <c r="AC2292" s="141" t="str">
        <f>_xlfn.IFNA(VLOOKUP($U2292, '@LIST'!$AF$2:$AG$26, 2, FALSE), "")</f>
        <v/>
      </c>
      <c r="AD2292" s="141" t="str">
        <f>_xlfn.IFNA(VLOOKUP($U2292, '@LIST'!$AH$2:$AI$26, 2, FALSE), "")</f>
        <v/>
      </c>
      <c r="AE2292" s="141" t="str">
        <f>_xlfn.IFNA(VLOOKUP($U2292, '@LIST'!$AJ$2:$AK$26, 2, FALSE), "")</f>
        <v/>
      </c>
      <c r="AF2292" s="141" t="str">
        <f>_xlfn.IFNA(VLOOKUP($U2292, '@LIST'!$AL$2:$AM$26, 2, FALSE), "")</f>
        <v/>
      </c>
      <c r="AG2292" s="142"/>
      <c r="AH2292" s="139" t="str">
        <f>_xlfn.IFNA(VLOOKUP(AG2292, '@LIST'!$AR$2:$AS$4, 2, FALSE), "")</f>
        <v/>
      </c>
      <c r="AI2292" s="142"/>
      <c r="AJ2292" s="143" t="str">
        <f>_xlfn.IFNA(VLOOKUP(AI2292, '@LIST'!$AU$2:$AV$4, 2, FALSE), "")</f>
        <v/>
      </c>
    </row>
    <row r="2293" spans="1:36" s="144" customFormat="1" ht="16.8">
      <c r="A2293" s="125"/>
      <c r="B2293" s="126" t="str">
        <f>_xlfn.IFNA(VLOOKUP(A2293, '@LIST'!$A$2:$B$15, 2, FALSE), "")</f>
        <v/>
      </c>
      <c r="C2293" s="125"/>
      <c r="D2293" s="128"/>
      <c r="E2293" s="129"/>
      <c r="F2293" s="147"/>
      <c r="G2293" s="130">
        <f xml:space="preserve"> IF(F2293="Yes",D2293/ '@PRODUCTION VOLUME'!$B$3*'@PRODUCTION VOLUME'!$B$4,D2293)</f>
        <v>0</v>
      </c>
      <c r="H2293" s="129"/>
      <c r="I2293" s="125"/>
      <c r="J2293" s="125"/>
      <c r="K2293" s="131"/>
      <c r="L2293" s="127"/>
      <c r="M2293" s="132" t="str">
        <f>_xlfn.IFNA(VLOOKUP(L2293,'@LIST'!$M$2:$N$396,2,FALSE),"")</f>
        <v/>
      </c>
      <c r="N2293" s="133"/>
      <c r="O2293" s="134"/>
      <c r="P2293" s="135" t="str">
        <f>_xlfn.IFNA(VLOOKUP(O2293,'@LIST'!$M$2:$N$396,2,FALSE),"")</f>
        <v/>
      </c>
      <c r="Q2293" s="136"/>
      <c r="R2293" s="137"/>
      <c r="S2293" s="138"/>
      <c r="T2293" s="139" t="str">
        <f>_xlfn.IFNA(VLOOKUP(S2293, '@LIST'!$AO$2:$AP$5, 2, FALSE), "")</f>
        <v/>
      </c>
      <c r="U2293" s="140"/>
      <c r="V2293" s="141" t="str">
        <f>_xlfn.IFNA(VLOOKUP(U2293, '@LIST'!$S$2:$T$26, 2, FALSE), "")</f>
        <v/>
      </c>
      <c r="W2293" s="141" t="str">
        <f>_xlfn.IFNA(VLOOKUP($U2293, '@LIST'!$U$2:$U$26, 2, FALSE), "")</f>
        <v/>
      </c>
      <c r="X2293" s="141" t="str">
        <f>_xlfn.IFNA(VLOOKUP($U2293, '@LIST'!$V$2:$W$26, 2, FALSE), "")</f>
        <v/>
      </c>
      <c r="Y2293" s="141" t="str">
        <f>_xlfn.IFNA(VLOOKUP($U2293, '@LIST'!$X$2:$Y$26, 2, FALSE), "")</f>
        <v/>
      </c>
      <c r="Z2293" s="141" t="str">
        <f>_xlfn.IFNA(VLOOKUP($U2293, '@LIST'!$Z$2:$AA$26, 2, FALSE), "")</f>
        <v/>
      </c>
      <c r="AA2293" s="141" t="str">
        <f>_xlfn.IFNA(VLOOKUP($U2293, '@LIST'!$AB$2:$AC$26, 2, FALSE), "")</f>
        <v/>
      </c>
      <c r="AB2293" s="141" t="str">
        <f>_xlfn.IFNA(VLOOKUP($U2293, '@LIST'!$AD$2:$AE$26, 2, FALSE), "")</f>
        <v/>
      </c>
      <c r="AC2293" s="141" t="str">
        <f>_xlfn.IFNA(VLOOKUP($U2293, '@LIST'!$AF$2:$AG$26, 2, FALSE), "")</f>
        <v/>
      </c>
      <c r="AD2293" s="141" t="str">
        <f>_xlfn.IFNA(VLOOKUP($U2293, '@LIST'!$AH$2:$AI$26, 2, FALSE), "")</f>
        <v/>
      </c>
      <c r="AE2293" s="141" t="str">
        <f>_xlfn.IFNA(VLOOKUP($U2293, '@LIST'!$AJ$2:$AK$26, 2, FALSE), "")</f>
        <v/>
      </c>
      <c r="AF2293" s="141" t="str">
        <f>_xlfn.IFNA(VLOOKUP($U2293, '@LIST'!$AL$2:$AM$26, 2, FALSE), "")</f>
        <v/>
      </c>
      <c r="AG2293" s="142"/>
      <c r="AH2293" s="139" t="str">
        <f>_xlfn.IFNA(VLOOKUP(AG2293, '@LIST'!$AR$2:$AS$4, 2, FALSE), "")</f>
        <v/>
      </c>
      <c r="AI2293" s="142"/>
      <c r="AJ2293" s="143" t="str">
        <f>_xlfn.IFNA(VLOOKUP(AI2293, '@LIST'!$AU$2:$AV$4, 2, FALSE), "")</f>
        <v/>
      </c>
    </row>
    <row r="2294" spans="1:36" s="144" customFormat="1" ht="16.8">
      <c r="A2294" s="125"/>
      <c r="B2294" s="126" t="str">
        <f>_xlfn.IFNA(VLOOKUP(A2294, '@LIST'!$A$2:$B$15, 2, FALSE), "")</f>
        <v/>
      </c>
      <c r="C2294" s="125"/>
      <c r="D2294" s="128"/>
      <c r="E2294" s="129"/>
      <c r="F2294" s="147"/>
      <c r="G2294" s="130">
        <f xml:space="preserve"> IF(F2294="Yes",D2294/ '@PRODUCTION VOLUME'!$B$3*'@PRODUCTION VOLUME'!$B$4,D2294)</f>
        <v>0</v>
      </c>
      <c r="H2294" s="129"/>
      <c r="I2294" s="125"/>
      <c r="J2294" s="125"/>
      <c r="K2294" s="131"/>
      <c r="L2294" s="127"/>
      <c r="M2294" s="132" t="str">
        <f>_xlfn.IFNA(VLOOKUP(L2294,'@LIST'!$M$2:$N$396,2,FALSE),"")</f>
        <v/>
      </c>
      <c r="N2294" s="133"/>
      <c r="O2294" s="134"/>
      <c r="P2294" s="135" t="str">
        <f>_xlfn.IFNA(VLOOKUP(O2294,'@LIST'!$M$2:$N$396,2,FALSE),"")</f>
        <v/>
      </c>
      <c r="Q2294" s="136"/>
      <c r="R2294" s="137"/>
      <c r="S2294" s="138"/>
      <c r="T2294" s="139" t="str">
        <f>_xlfn.IFNA(VLOOKUP(S2294, '@LIST'!$AO$2:$AP$5, 2, FALSE), "")</f>
        <v/>
      </c>
      <c r="U2294" s="140"/>
      <c r="V2294" s="141" t="str">
        <f>_xlfn.IFNA(VLOOKUP(U2294, '@LIST'!$S$2:$T$26, 2, FALSE), "")</f>
        <v/>
      </c>
      <c r="W2294" s="141" t="str">
        <f>_xlfn.IFNA(VLOOKUP($U2294, '@LIST'!$U$2:$U$26, 2, FALSE), "")</f>
        <v/>
      </c>
      <c r="X2294" s="141" t="str">
        <f>_xlfn.IFNA(VLOOKUP($U2294, '@LIST'!$V$2:$W$26, 2, FALSE), "")</f>
        <v/>
      </c>
      <c r="Y2294" s="141" t="str">
        <f>_xlfn.IFNA(VLOOKUP($U2294, '@LIST'!$X$2:$Y$26, 2, FALSE), "")</f>
        <v/>
      </c>
      <c r="Z2294" s="141" t="str">
        <f>_xlfn.IFNA(VLOOKUP($U2294, '@LIST'!$Z$2:$AA$26, 2, FALSE), "")</f>
        <v/>
      </c>
      <c r="AA2294" s="141" t="str">
        <f>_xlfn.IFNA(VLOOKUP($U2294, '@LIST'!$AB$2:$AC$26, 2, FALSE), "")</f>
        <v/>
      </c>
      <c r="AB2294" s="141" t="str">
        <f>_xlfn.IFNA(VLOOKUP($U2294, '@LIST'!$AD$2:$AE$26, 2, FALSE), "")</f>
        <v/>
      </c>
      <c r="AC2294" s="141" t="str">
        <f>_xlfn.IFNA(VLOOKUP($U2294, '@LIST'!$AF$2:$AG$26, 2, FALSE), "")</f>
        <v/>
      </c>
      <c r="AD2294" s="141" t="str">
        <f>_xlfn.IFNA(VLOOKUP($U2294, '@LIST'!$AH$2:$AI$26, 2, FALSE), "")</f>
        <v/>
      </c>
      <c r="AE2294" s="141" t="str">
        <f>_xlfn.IFNA(VLOOKUP($U2294, '@LIST'!$AJ$2:$AK$26, 2, FALSE), "")</f>
        <v/>
      </c>
      <c r="AF2294" s="141" t="str">
        <f>_xlfn.IFNA(VLOOKUP($U2294, '@LIST'!$AL$2:$AM$26, 2, FALSE), "")</f>
        <v/>
      </c>
      <c r="AG2294" s="142"/>
      <c r="AH2294" s="139" t="str">
        <f>_xlfn.IFNA(VLOOKUP(AG2294, '@LIST'!$AR$2:$AS$4, 2, FALSE), "")</f>
        <v/>
      </c>
      <c r="AI2294" s="142"/>
      <c r="AJ2294" s="143" t="str">
        <f>_xlfn.IFNA(VLOOKUP(AI2294, '@LIST'!$AU$2:$AV$4, 2, FALSE), "")</f>
        <v/>
      </c>
    </row>
    <row r="2295" spans="1:36" s="144" customFormat="1" ht="16.8">
      <c r="A2295" s="125"/>
      <c r="B2295" s="126" t="str">
        <f>_xlfn.IFNA(VLOOKUP(A2295, '@LIST'!$A$2:$B$15, 2, FALSE), "")</f>
        <v/>
      </c>
      <c r="C2295" s="125"/>
      <c r="D2295" s="128"/>
      <c r="E2295" s="129"/>
      <c r="F2295" s="147"/>
      <c r="G2295" s="130">
        <f xml:space="preserve"> IF(F2295="Yes",D2295/ '@PRODUCTION VOLUME'!$B$3*'@PRODUCTION VOLUME'!$B$4,D2295)</f>
        <v>0</v>
      </c>
      <c r="H2295" s="129"/>
      <c r="I2295" s="125"/>
      <c r="J2295" s="125"/>
      <c r="K2295" s="131"/>
      <c r="L2295" s="127"/>
      <c r="M2295" s="132" t="str">
        <f>_xlfn.IFNA(VLOOKUP(L2295,'@LIST'!$M$2:$N$396,2,FALSE),"")</f>
        <v/>
      </c>
      <c r="N2295" s="133"/>
      <c r="O2295" s="134"/>
      <c r="P2295" s="135" t="str">
        <f>_xlfn.IFNA(VLOOKUP(O2295,'@LIST'!$M$2:$N$396,2,FALSE),"")</f>
        <v/>
      </c>
      <c r="Q2295" s="136"/>
      <c r="R2295" s="137"/>
      <c r="S2295" s="138"/>
      <c r="T2295" s="139" t="str">
        <f>_xlfn.IFNA(VLOOKUP(S2295, '@LIST'!$AO$2:$AP$5, 2, FALSE), "")</f>
        <v/>
      </c>
      <c r="U2295" s="140"/>
      <c r="V2295" s="141" t="str">
        <f>_xlfn.IFNA(VLOOKUP(U2295, '@LIST'!$S$2:$T$26, 2, FALSE), "")</f>
        <v/>
      </c>
      <c r="W2295" s="141" t="str">
        <f>_xlfn.IFNA(VLOOKUP($U2295, '@LIST'!$U$2:$U$26, 2, FALSE), "")</f>
        <v/>
      </c>
      <c r="X2295" s="141" t="str">
        <f>_xlfn.IFNA(VLOOKUP($U2295, '@LIST'!$V$2:$W$26, 2, FALSE), "")</f>
        <v/>
      </c>
      <c r="Y2295" s="141" t="str">
        <f>_xlfn.IFNA(VLOOKUP($U2295, '@LIST'!$X$2:$Y$26, 2, FALSE), "")</f>
        <v/>
      </c>
      <c r="Z2295" s="141" t="str">
        <f>_xlfn.IFNA(VLOOKUP($U2295, '@LIST'!$Z$2:$AA$26, 2, FALSE), "")</f>
        <v/>
      </c>
      <c r="AA2295" s="141" t="str">
        <f>_xlfn.IFNA(VLOOKUP($U2295, '@LIST'!$AB$2:$AC$26, 2, FALSE), "")</f>
        <v/>
      </c>
      <c r="AB2295" s="141" t="str">
        <f>_xlfn.IFNA(VLOOKUP($U2295, '@LIST'!$AD$2:$AE$26, 2, FALSE), "")</f>
        <v/>
      </c>
      <c r="AC2295" s="141" t="str">
        <f>_xlfn.IFNA(VLOOKUP($U2295, '@LIST'!$AF$2:$AG$26, 2, FALSE), "")</f>
        <v/>
      </c>
      <c r="AD2295" s="141" t="str">
        <f>_xlfn.IFNA(VLOOKUP($U2295, '@LIST'!$AH$2:$AI$26, 2, FALSE), "")</f>
        <v/>
      </c>
      <c r="AE2295" s="141" t="str">
        <f>_xlfn.IFNA(VLOOKUP($U2295, '@LIST'!$AJ$2:$AK$26, 2, FALSE), "")</f>
        <v/>
      </c>
      <c r="AF2295" s="141" t="str">
        <f>_xlfn.IFNA(VLOOKUP($U2295, '@LIST'!$AL$2:$AM$26, 2, FALSE), "")</f>
        <v/>
      </c>
      <c r="AG2295" s="142"/>
      <c r="AH2295" s="139" t="str">
        <f>_xlfn.IFNA(VLOOKUP(AG2295, '@LIST'!$AR$2:$AS$4, 2, FALSE), "")</f>
        <v/>
      </c>
      <c r="AI2295" s="142"/>
      <c r="AJ2295" s="143" t="str">
        <f>_xlfn.IFNA(VLOOKUP(AI2295, '@LIST'!$AU$2:$AV$4, 2, FALSE), "")</f>
        <v/>
      </c>
    </row>
    <row r="2296" spans="1:36" s="144" customFormat="1" ht="16.8">
      <c r="A2296" s="125"/>
      <c r="B2296" s="126" t="str">
        <f>_xlfn.IFNA(VLOOKUP(A2296, '@LIST'!$A$2:$B$15, 2, FALSE), "")</f>
        <v/>
      </c>
      <c r="C2296" s="125"/>
      <c r="D2296" s="128"/>
      <c r="E2296" s="129"/>
      <c r="F2296" s="147"/>
      <c r="G2296" s="130">
        <f xml:space="preserve"> IF(F2296="Yes",D2296/ '@PRODUCTION VOLUME'!$B$3*'@PRODUCTION VOLUME'!$B$4,D2296)</f>
        <v>0</v>
      </c>
      <c r="H2296" s="129"/>
      <c r="I2296" s="125"/>
      <c r="J2296" s="125"/>
      <c r="K2296" s="131"/>
      <c r="L2296" s="127"/>
      <c r="M2296" s="132" t="str">
        <f>_xlfn.IFNA(VLOOKUP(L2296,'@LIST'!$M$2:$N$396,2,FALSE),"")</f>
        <v/>
      </c>
      <c r="N2296" s="133"/>
      <c r="O2296" s="134"/>
      <c r="P2296" s="135" t="str">
        <f>_xlfn.IFNA(VLOOKUP(O2296,'@LIST'!$M$2:$N$396,2,FALSE),"")</f>
        <v/>
      </c>
      <c r="Q2296" s="136"/>
      <c r="R2296" s="137"/>
      <c r="S2296" s="138"/>
      <c r="T2296" s="139" t="str">
        <f>_xlfn.IFNA(VLOOKUP(S2296, '@LIST'!$AO$2:$AP$5, 2, FALSE), "")</f>
        <v/>
      </c>
      <c r="U2296" s="140"/>
      <c r="V2296" s="141" t="str">
        <f>_xlfn.IFNA(VLOOKUP(U2296, '@LIST'!$S$2:$T$26, 2, FALSE), "")</f>
        <v/>
      </c>
      <c r="W2296" s="141" t="str">
        <f>_xlfn.IFNA(VLOOKUP($U2296, '@LIST'!$U$2:$U$26, 2, FALSE), "")</f>
        <v/>
      </c>
      <c r="X2296" s="141" t="str">
        <f>_xlfn.IFNA(VLOOKUP($U2296, '@LIST'!$V$2:$W$26, 2, FALSE), "")</f>
        <v/>
      </c>
      <c r="Y2296" s="141" t="str">
        <f>_xlfn.IFNA(VLOOKUP($U2296, '@LIST'!$X$2:$Y$26, 2, FALSE), "")</f>
        <v/>
      </c>
      <c r="Z2296" s="141" t="str">
        <f>_xlfn.IFNA(VLOOKUP($U2296, '@LIST'!$Z$2:$AA$26, 2, FALSE), "")</f>
        <v/>
      </c>
      <c r="AA2296" s="141" t="str">
        <f>_xlfn.IFNA(VLOOKUP($U2296, '@LIST'!$AB$2:$AC$26, 2, FALSE), "")</f>
        <v/>
      </c>
      <c r="AB2296" s="141" t="str">
        <f>_xlfn.IFNA(VLOOKUP($U2296, '@LIST'!$AD$2:$AE$26, 2, FALSE), "")</f>
        <v/>
      </c>
      <c r="AC2296" s="141" t="str">
        <f>_xlfn.IFNA(VLOOKUP($U2296, '@LIST'!$AF$2:$AG$26, 2, FALSE), "")</f>
        <v/>
      </c>
      <c r="AD2296" s="141" t="str">
        <f>_xlfn.IFNA(VLOOKUP($U2296, '@LIST'!$AH$2:$AI$26, 2, FALSE), "")</f>
        <v/>
      </c>
      <c r="AE2296" s="141" t="str">
        <f>_xlfn.IFNA(VLOOKUP($U2296, '@LIST'!$AJ$2:$AK$26, 2, FALSE), "")</f>
        <v/>
      </c>
      <c r="AF2296" s="141" t="str">
        <f>_xlfn.IFNA(VLOOKUP($U2296, '@LIST'!$AL$2:$AM$26, 2, FALSE), "")</f>
        <v/>
      </c>
      <c r="AG2296" s="142"/>
      <c r="AH2296" s="139" t="str">
        <f>_xlfn.IFNA(VLOOKUP(AG2296, '@LIST'!$AR$2:$AS$4, 2, FALSE), "")</f>
        <v/>
      </c>
      <c r="AI2296" s="142"/>
      <c r="AJ2296" s="143" t="str">
        <f>_xlfn.IFNA(VLOOKUP(AI2296, '@LIST'!$AU$2:$AV$4, 2, FALSE), "")</f>
        <v/>
      </c>
    </row>
    <row r="2297" spans="1:36" s="144" customFormat="1" ht="16.8">
      <c r="A2297" s="125"/>
      <c r="B2297" s="126" t="str">
        <f>_xlfn.IFNA(VLOOKUP(A2297, '@LIST'!$A$2:$B$15, 2, FALSE), "")</f>
        <v/>
      </c>
      <c r="C2297" s="125"/>
      <c r="D2297" s="128"/>
      <c r="E2297" s="129"/>
      <c r="F2297" s="147"/>
      <c r="G2297" s="130">
        <f xml:space="preserve"> IF(F2297="Yes",D2297/ '@PRODUCTION VOLUME'!$B$3*'@PRODUCTION VOLUME'!$B$4,D2297)</f>
        <v>0</v>
      </c>
      <c r="H2297" s="129"/>
      <c r="I2297" s="125"/>
      <c r="J2297" s="125"/>
      <c r="K2297" s="131"/>
      <c r="L2297" s="127"/>
      <c r="M2297" s="132" t="str">
        <f>_xlfn.IFNA(VLOOKUP(L2297,'@LIST'!$M$2:$N$396,2,FALSE),"")</f>
        <v/>
      </c>
      <c r="N2297" s="133"/>
      <c r="O2297" s="134"/>
      <c r="P2297" s="135" t="str">
        <f>_xlfn.IFNA(VLOOKUP(O2297,'@LIST'!$M$2:$N$396,2,FALSE),"")</f>
        <v/>
      </c>
      <c r="Q2297" s="136"/>
      <c r="R2297" s="137"/>
      <c r="S2297" s="138"/>
      <c r="T2297" s="139" t="str">
        <f>_xlfn.IFNA(VLOOKUP(S2297, '@LIST'!$AO$2:$AP$5, 2, FALSE), "")</f>
        <v/>
      </c>
      <c r="U2297" s="140"/>
      <c r="V2297" s="141" t="str">
        <f>_xlfn.IFNA(VLOOKUP(U2297, '@LIST'!$S$2:$T$26, 2, FALSE), "")</f>
        <v/>
      </c>
      <c r="W2297" s="141" t="str">
        <f>_xlfn.IFNA(VLOOKUP($U2297, '@LIST'!$U$2:$U$26, 2, FALSE), "")</f>
        <v/>
      </c>
      <c r="X2297" s="141" t="str">
        <f>_xlfn.IFNA(VLOOKUP($U2297, '@LIST'!$V$2:$W$26, 2, FALSE), "")</f>
        <v/>
      </c>
      <c r="Y2297" s="141" t="str">
        <f>_xlfn.IFNA(VLOOKUP($U2297, '@LIST'!$X$2:$Y$26, 2, FALSE), "")</f>
        <v/>
      </c>
      <c r="Z2297" s="141" t="str">
        <f>_xlfn.IFNA(VLOOKUP($U2297, '@LIST'!$Z$2:$AA$26, 2, FALSE), "")</f>
        <v/>
      </c>
      <c r="AA2297" s="141" t="str">
        <f>_xlfn.IFNA(VLOOKUP($U2297, '@LIST'!$AB$2:$AC$26, 2, FALSE), "")</f>
        <v/>
      </c>
      <c r="AB2297" s="141" t="str">
        <f>_xlfn.IFNA(VLOOKUP($U2297, '@LIST'!$AD$2:$AE$26, 2, FALSE), "")</f>
        <v/>
      </c>
      <c r="AC2297" s="141" t="str">
        <f>_xlfn.IFNA(VLOOKUP($U2297, '@LIST'!$AF$2:$AG$26, 2, FALSE), "")</f>
        <v/>
      </c>
      <c r="AD2297" s="141" t="str">
        <f>_xlfn.IFNA(VLOOKUP($U2297, '@LIST'!$AH$2:$AI$26, 2, FALSE), "")</f>
        <v/>
      </c>
      <c r="AE2297" s="141" t="str">
        <f>_xlfn.IFNA(VLOOKUP($U2297, '@LIST'!$AJ$2:$AK$26, 2, FALSE), "")</f>
        <v/>
      </c>
      <c r="AF2297" s="141" t="str">
        <f>_xlfn.IFNA(VLOOKUP($U2297, '@LIST'!$AL$2:$AM$26, 2, FALSE), "")</f>
        <v/>
      </c>
      <c r="AG2297" s="142"/>
      <c r="AH2297" s="139" t="str">
        <f>_xlfn.IFNA(VLOOKUP(AG2297, '@LIST'!$AR$2:$AS$4, 2, FALSE), "")</f>
        <v/>
      </c>
      <c r="AI2297" s="142"/>
      <c r="AJ2297" s="143" t="str">
        <f>_xlfn.IFNA(VLOOKUP(AI2297, '@LIST'!$AU$2:$AV$4, 2, FALSE), "")</f>
        <v/>
      </c>
    </row>
    <row r="2298" spans="1:36" s="144" customFormat="1" ht="16.8">
      <c r="A2298" s="125"/>
      <c r="B2298" s="126" t="str">
        <f>_xlfn.IFNA(VLOOKUP(A2298, '@LIST'!$A$2:$B$15, 2, FALSE), "")</f>
        <v/>
      </c>
      <c r="C2298" s="125"/>
      <c r="D2298" s="128"/>
      <c r="E2298" s="129"/>
      <c r="F2298" s="147"/>
      <c r="G2298" s="130">
        <f xml:space="preserve"> IF(F2298="Yes",D2298/ '@PRODUCTION VOLUME'!$B$3*'@PRODUCTION VOLUME'!$B$4,D2298)</f>
        <v>0</v>
      </c>
      <c r="H2298" s="129"/>
      <c r="I2298" s="125"/>
      <c r="J2298" s="125"/>
      <c r="K2298" s="131"/>
      <c r="L2298" s="127"/>
      <c r="M2298" s="132" t="str">
        <f>_xlfn.IFNA(VLOOKUP(L2298,'@LIST'!$M$2:$N$396,2,FALSE),"")</f>
        <v/>
      </c>
      <c r="N2298" s="133"/>
      <c r="O2298" s="134"/>
      <c r="P2298" s="135" t="str">
        <f>_xlfn.IFNA(VLOOKUP(O2298,'@LIST'!$M$2:$N$396,2,FALSE),"")</f>
        <v/>
      </c>
      <c r="Q2298" s="136"/>
      <c r="R2298" s="137"/>
      <c r="S2298" s="138"/>
      <c r="T2298" s="139" t="str">
        <f>_xlfn.IFNA(VLOOKUP(S2298, '@LIST'!$AO$2:$AP$5, 2, FALSE), "")</f>
        <v/>
      </c>
      <c r="U2298" s="140"/>
      <c r="V2298" s="141" t="str">
        <f>_xlfn.IFNA(VLOOKUP(U2298, '@LIST'!$S$2:$T$26, 2, FALSE), "")</f>
        <v/>
      </c>
      <c r="W2298" s="141" t="str">
        <f>_xlfn.IFNA(VLOOKUP($U2298, '@LIST'!$U$2:$U$26, 2, FALSE), "")</f>
        <v/>
      </c>
      <c r="X2298" s="141" t="str">
        <f>_xlfn.IFNA(VLOOKUP($U2298, '@LIST'!$V$2:$W$26, 2, FALSE), "")</f>
        <v/>
      </c>
      <c r="Y2298" s="141" t="str">
        <f>_xlfn.IFNA(VLOOKUP($U2298, '@LIST'!$X$2:$Y$26, 2, FALSE), "")</f>
        <v/>
      </c>
      <c r="Z2298" s="141" t="str">
        <f>_xlfn.IFNA(VLOOKUP($U2298, '@LIST'!$Z$2:$AA$26, 2, FALSE), "")</f>
        <v/>
      </c>
      <c r="AA2298" s="141" t="str">
        <f>_xlfn.IFNA(VLOOKUP($U2298, '@LIST'!$AB$2:$AC$26, 2, FALSE), "")</f>
        <v/>
      </c>
      <c r="AB2298" s="141" t="str">
        <f>_xlfn.IFNA(VLOOKUP($U2298, '@LIST'!$AD$2:$AE$26, 2, FALSE), "")</f>
        <v/>
      </c>
      <c r="AC2298" s="141" t="str">
        <f>_xlfn.IFNA(VLOOKUP($U2298, '@LIST'!$AF$2:$AG$26, 2, FALSE), "")</f>
        <v/>
      </c>
      <c r="AD2298" s="141" t="str">
        <f>_xlfn.IFNA(VLOOKUP($U2298, '@LIST'!$AH$2:$AI$26, 2, FALSE), "")</f>
        <v/>
      </c>
      <c r="AE2298" s="141" t="str">
        <f>_xlfn.IFNA(VLOOKUP($U2298, '@LIST'!$AJ$2:$AK$26, 2, FALSE), "")</f>
        <v/>
      </c>
      <c r="AF2298" s="141" t="str">
        <f>_xlfn.IFNA(VLOOKUP($U2298, '@LIST'!$AL$2:$AM$26, 2, FALSE), "")</f>
        <v/>
      </c>
      <c r="AG2298" s="142"/>
      <c r="AH2298" s="139" t="str">
        <f>_xlfn.IFNA(VLOOKUP(AG2298, '@LIST'!$AR$2:$AS$4, 2, FALSE), "")</f>
        <v/>
      </c>
      <c r="AI2298" s="142"/>
      <c r="AJ2298" s="143" t="str">
        <f>_xlfn.IFNA(VLOOKUP(AI2298, '@LIST'!$AU$2:$AV$4, 2, FALSE), "")</f>
        <v/>
      </c>
    </row>
    <row r="2299" spans="1:36" s="144" customFormat="1" ht="16.8">
      <c r="A2299" s="125"/>
      <c r="B2299" s="126" t="str">
        <f>_xlfn.IFNA(VLOOKUP(A2299, '@LIST'!$A$2:$B$15, 2, FALSE), "")</f>
        <v/>
      </c>
      <c r="C2299" s="125"/>
      <c r="D2299" s="128"/>
      <c r="E2299" s="129"/>
      <c r="F2299" s="147"/>
      <c r="G2299" s="130">
        <f xml:space="preserve"> IF(F2299="Yes",D2299/ '@PRODUCTION VOLUME'!$B$3*'@PRODUCTION VOLUME'!$B$4,D2299)</f>
        <v>0</v>
      </c>
      <c r="H2299" s="129"/>
      <c r="I2299" s="125"/>
      <c r="J2299" s="125"/>
      <c r="K2299" s="131"/>
      <c r="L2299" s="127"/>
      <c r="M2299" s="132" t="str">
        <f>_xlfn.IFNA(VLOOKUP(L2299,'@LIST'!$M$2:$N$396,2,FALSE),"")</f>
        <v/>
      </c>
      <c r="N2299" s="133"/>
      <c r="O2299" s="134"/>
      <c r="P2299" s="135" t="str">
        <f>_xlfn.IFNA(VLOOKUP(O2299,'@LIST'!$M$2:$N$396,2,FALSE),"")</f>
        <v/>
      </c>
      <c r="Q2299" s="136"/>
      <c r="R2299" s="137"/>
      <c r="S2299" s="138"/>
      <c r="T2299" s="139" t="str">
        <f>_xlfn.IFNA(VLOOKUP(S2299, '@LIST'!$AO$2:$AP$5, 2, FALSE), "")</f>
        <v/>
      </c>
      <c r="U2299" s="140"/>
      <c r="V2299" s="141" t="str">
        <f>_xlfn.IFNA(VLOOKUP(U2299, '@LIST'!$S$2:$T$26, 2, FALSE), "")</f>
        <v/>
      </c>
      <c r="W2299" s="141" t="str">
        <f>_xlfn.IFNA(VLOOKUP($U2299, '@LIST'!$U$2:$U$26, 2, FALSE), "")</f>
        <v/>
      </c>
      <c r="X2299" s="141" t="str">
        <f>_xlfn.IFNA(VLOOKUP($U2299, '@LIST'!$V$2:$W$26, 2, FALSE), "")</f>
        <v/>
      </c>
      <c r="Y2299" s="141" t="str">
        <f>_xlfn.IFNA(VLOOKUP($U2299, '@LIST'!$X$2:$Y$26, 2, FALSE), "")</f>
        <v/>
      </c>
      <c r="Z2299" s="141" t="str">
        <f>_xlfn.IFNA(VLOOKUP($U2299, '@LIST'!$Z$2:$AA$26, 2, FALSE), "")</f>
        <v/>
      </c>
      <c r="AA2299" s="141" t="str">
        <f>_xlfn.IFNA(VLOOKUP($U2299, '@LIST'!$AB$2:$AC$26, 2, FALSE), "")</f>
        <v/>
      </c>
      <c r="AB2299" s="141" t="str">
        <f>_xlfn.IFNA(VLOOKUP($U2299, '@LIST'!$AD$2:$AE$26, 2, FALSE), "")</f>
        <v/>
      </c>
      <c r="AC2299" s="141" t="str">
        <f>_xlfn.IFNA(VLOOKUP($U2299, '@LIST'!$AF$2:$AG$26, 2, FALSE), "")</f>
        <v/>
      </c>
      <c r="AD2299" s="141" t="str">
        <f>_xlfn.IFNA(VLOOKUP($U2299, '@LIST'!$AH$2:$AI$26, 2, FALSE), "")</f>
        <v/>
      </c>
      <c r="AE2299" s="141" t="str">
        <f>_xlfn.IFNA(VLOOKUP($U2299, '@LIST'!$AJ$2:$AK$26, 2, FALSE), "")</f>
        <v/>
      </c>
      <c r="AF2299" s="141" t="str">
        <f>_xlfn.IFNA(VLOOKUP($U2299, '@LIST'!$AL$2:$AM$26, 2, FALSE), "")</f>
        <v/>
      </c>
      <c r="AG2299" s="142"/>
      <c r="AH2299" s="139" t="str">
        <f>_xlfn.IFNA(VLOOKUP(AG2299, '@LIST'!$AR$2:$AS$4, 2, FALSE), "")</f>
        <v/>
      </c>
      <c r="AI2299" s="142"/>
      <c r="AJ2299" s="143" t="str">
        <f>_xlfn.IFNA(VLOOKUP(AI2299, '@LIST'!$AU$2:$AV$4, 2, FALSE), "")</f>
        <v/>
      </c>
    </row>
    <row r="2300" spans="1:36" s="144" customFormat="1" ht="16.8">
      <c r="A2300" s="125"/>
      <c r="B2300" s="126" t="str">
        <f>_xlfn.IFNA(VLOOKUP(A2300, '@LIST'!$A$2:$B$15, 2, FALSE), "")</f>
        <v/>
      </c>
      <c r="C2300" s="125"/>
      <c r="D2300" s="128"/>
      <c r="E2300" s="129"/>
      <c r="F2300" s="147"/>
      <c r="G2300" s="130">
        <f xml:space="preserve"> IF(F2300="Yes",D2300/ '@PRODUCTION VOLUME'!$B$3*'@PRODUCTION VOLUME'!$B$4,D2300)</f>
        <v>0</v>
      </c>
      <c r="H2300" s="129"/>
      <c r="I2300" s="125"/>
      <c r="J2300" s="125"/>
      <c r="K2300" s="131"/>
      <c r="L2300" s="127"/>
      <c r="M2300" s="132" t="str">
        <f>_xlfn.IFNA(VLOOKUP(L2300,'@LIST'!$M$2:$N$396,2,FALSE),"")</f>
        <v/>
      </c>
      <c r="N2300" s="133"/>
      <c r="O2300" s="134"/>
      <c r="P2300" s="135" t="str">
        <f>_xlfn.IFNA(VLOOKUP(O2300,'@LIST'!$M$2:$N$396,2,FALSE),"")</f>
        <v/>
      </c>
      <c r="Q2300" s="136"/>
      <c r="R2300" s="137"/>
      <c r="S2300" s="138"/>
      <c r="T2300" s="139" t="str">
        <f>_xlfn.IFNA(VLOOKUP(S2300, '@LIST'!$AO$2:$AP$5, 2, FALSE), "")</f>
        <v/>
      </c>
      <c r="U2300" s="140"/>
      <c r="V2300" s="141" t="str">
        <f>_xlfn.IFNA(VLOOKUP(U2300, '@LIST'!$S$2:$T$26, 2, FALSE), "")</f>
        <v/>
      </c>
      <c r="W2300" s="141" t="str">
        <f>_xlfn.IFNA(VLOOKUP($U2300, '@LIST'!$U$2:$U$26, 2, FALSE), "")</f>
        <v/>
      </c>
      <c r="X2300" s="141" t="str">
        <f>_xlfn.IFNA(VLOOKUP($U2300, '@LIST'!$V$2:$W$26, 2, FALSE), "")</f>
        <v/>
      </c>
      <c r="Y2300" s="141" t="str">
        <f>_xlfn.IFNA(VLOOKUP($U2300, '@LIST'!$X$2:$Y$26, 2, FALSE), "")</f>
        <v/>
      </c>
      <c r="Z2300" s="141" t="str">
        <f>_xlfn.IFNA(VLOOKUP($U2300, '@LIST'!$Z$2:$AA$26, 2, FALSE), "")</f>
        <v/>
      </c>
      <c r="AA2300" s="141" t="str">
        <f>_xlfn.IFNA(VLOOKUP($U2300, '@LIST'!$AB$2:$AC$26, 2, FALSE), "")</f>
        <v/>
      </c>
      <c r="AB2300" s="141" t="str">
        <f>_xlfn.IFNA(VLOOKUP($U2300, '@LIST'!$AD$2:$AE$26, 2, FALSE), "")</f>
        <v/>
      </c>
      <c r="AC2300" s="141" t="str">
        <f>_xlfn.IFNA(VLOOKUP($U2300, '@LIST'!$AF$2:$AG$26, 2, FALSE), "")</f>
        <v/>
      </c>
      <c r="AD2300" s="141" t="str">
        <f>_xlfn.IFNA(VLOOKUP($U2300, '@LIST'!$AH$2:$AI$26, 2, FALSE), "")</f>
        <v/>
      </c>
      <c r="AE2300" s="141" t="str">
        <f>_xlfn.IFNA(VLOOKUP($U2300, '@LIST'!$AJ$2:$AK$26, 2, FALSE), "")</f>
        <v/>
      </c>
      <c r="AF2300" s="141" t="str">
        <f>_xlfn.IFNA(VLOOKUP($U2300, '@LIST'!$AL$2:$AM$26, 2, FALSE), "")</f>
        <v/>
      </c>
      <c r="AG2300" s="142"/>
      <c r="AH2300" s="139" t="str">
        <f>_xlfn.IFNA(VLOOKUP(AG2300, '@LIST'!$AR$2:$AS$4, 2, FALSE), "")</f>
        <v/>
      </c>
      <c r="AI2300" s="142"/>
      <c r="AJ2300" s="143" t="str">
        <f>_xlfn.IFNA(VLOOKUP(AI2300, '@LIST'!$AU$2:$AV$4, 2, FALSE), "")</f>
        <v/>
      </c>
    </row>
    <row r="2301" spans="1:36" s="144" customFormat="1" ht="16.8">
      <c r="A2301" s="125"/>
      <c r="B2301" s="126" t="str">
        <f>_xlfn.IFNA(VLOOKUP(A2301, '@LIST'!$A$2:$B$15, 2, FALSE), "")</f>
        <v/>
      </c>
      <c r="C2301" s="125"/>
      <c r="D2301" s="128"/>
      <c r="E2301" s="129"/>
      <c r="F2301" s="147"/>
      <c r="G2301" s="130">
        <f xml:space="preserve"> IF(F2301="Yes",D2301/ '@PRODUCTION VOLUME'!$B$3*'@PRODUCTION VOLUME'!$B$4,D2301)</f>
        <v>0</v>
      </c>
      <c r="H2301" s="129"/>
      <c r="I2301" s="125"/>
      <c r="J2301" s="125"/>
      <c r="K2301" s="131"/>
      <c r="L2301" s="127"/>
      <c r="M2301" s="132" t="str">
        <f>_xlfn.IFNA(VLOOKUP(L2301,'@LIST'!$M$2:$N$396,2,FALSE),"")</f>
        <v/>
      </c>
      <c r="N2301" s="133"/>
      <c r="O2301" s="134"/>
      <c r="P2301" s="135" t="str">
        <f>_xlfn.IFNA(VLOOKUP(O2301,'@LIST'!$M$2:$N$396,2,FALSE),"")</f>
        <v/>
      </c>
      <c r="Q2301" s="136"/>
      <c r="R2301" s="137"/>
      <c r="S2301" s="138"/>
      <c r="T2301" s="139" t="str">
        <f>_xlfn.IFNA(VLOOKUP(S2301, '@LIST'!$AO$2:$AP$5, 2, FALSE), "")</f>
        <v/>
      </c>
      <c r="U2301" s="140"/>
      <c r="V2301" s="141" t="str">
        <f>_xlfn.IFNA(VLOOKUP(U2301, '@LIST'!$S$2:$T$26, 2, FALSE), "")</f>
        <v/>
      </c>
      <c r="W2301" s="141" t="str">
        <f>_xlfn.IFNA(VLOOKUP($U2301, '@LIST'!$U$2:$U$26, 2, FALSE), "")</f>
        <v/>
      </c>
      <c r="X2301" s="141" t="str">
        <f>_xlfn.IFNA(VLOOKUP($U2301, '@LIST'!$V$2:$W$26, 2, FALSE), "")</f>
        <v/>
      </c>
      <c r="Y2301" s="141" t="str">
        <f>_xlfn.IFNA(VLOOKUP($U2301, '@LIST'!$X$2:$Y$26, 2, FALSE), "")</f>
        <v/>
      </c>
      <c r="Z2301" s="141" t="str">
        <f>_xlfn.IFNA(VLOOKUP($U2301, '@LIST'!$Z$2:$AA$26, 2, FALSE), "")</f>
        <v/>
      </c>
      <c r="AA2301" s="141" t="str">
        <f>_xlfn.IFNA(VLOOKUP($U2301, '@LIST'!$AB$2:$AC$26, 2, FALSE), "")</f>
        <v/>
      </c>
      <c r="AB2301" s="141" t="str">
        <f>_xlfn.IFNA(VLOOKUP($U2301, '@LIST'!$AD$2:$AE$26, 2, FALSE), "")</f>
        <v/>
      </c>
      <c r="AC2301" s="141" t="str">
        <f>_xlfn.IFNA(VLOOKUP($U2301, '@LIST'!$AF$2:$AG$26, 2, FALSE), "")</f>
        <v/>
      </c>
      <c r="AD2301" s="141" t="str">
        <f>_xlfn.IFNA(VLOOKUP($U2301, '@LIST'!$AH$2:$AI$26, 2, FALSE), "")</f>
        <v/>
      </c>
      <c r="AE2301" s="141" t="str">
        <f>_xlfn.IFNA(VLOOKUP($U2301, '@LIST'!$AJ$2:$AK$26, 2, FALSE), "")</f>
        <v/>
      </c>
      <c r="AF2301" s="141" t="str">
        <f>_xlfn.IFNA(VLOOKUP($U2301, '@LIST'!$AL$2:$AM$26, 2, FALSE), "")</f>
        <v/>
      </c>
      <c r="AG2301" s="142"/>
      <c r="AH2301" s="139" t="str">
        <f>_xlfn.IFNA(VLOOKUP(AG2301, '@LIST'!$AR$2:$AS$4, 2, FALSE), "")</f>
        <v/>
      </c>
      <c r="AI2301" s="142"/>
      <c r="AJ2301" s="143" t="str">
        <f>_xlfn.IFNA(VLOOKUP(AI2301, '@LIST'!$AU$2:$AV$4, 2, FALSE), "")</f>
        <v/>
      </c>
    </row>
    <row r="2302" spans="1:36" s="144" customFormat="1" ht="16.8">
      <c r="A2302" s="125"/>
      <c r="B2302" s="126" t="str">
        <f>_xlfn.IFNA(VLOOKUP(A2302, '@LIST'!$A$2:$B$15, 2, FALSE), "")</f>
        <v/>
      </c>
      <c r="C2302" s="125"/>
      <c r="D2302" s="128"/>
      <c r="E2302" s="129"/>
      <c r="F2302" s="147"/>
      <c r="G2302" s="130">
        <f xml:space="preserve"> IF(F2302="Yes",D2302/ '@PRODUCTION VOLUME'!$B$3*'@PRODUCTION VOLUME'!$B$4,D2302)</f>
        <v>0</v>
      </c>
      <c r="H2302" s="129"/>
      <c r="I2302" s="125"/>
      <c r="J2302" s="125"/>
      <c r="K2302" s="131"/>
      <c r="L2302" s="127"/>
      <c r="M2302" s="132" t="str">
        <f>_xlfn.IFNA(VLOOKUP(L2302,'@LIST'!$M$2:$N$396,2,FALSE),"")</f>
        <v/>
      </c>
      <c r="N2302" s="133"/>
      <c r="O2302" s="134"/>
      <c r="P2302" s="135" t="str">
        <f>_xlfn.IFNA(VLOOKUP(O2302,'@LIST'!$M$2:$N$396,2,FALSE),"")</f>
        <v/>
      </c>
      <c r="Q2302" s="136"/>
      <c r="R2302" s="137"/>
      <c r="S2302" s="138"/>
      <c r="T2302" s="139" t="str">
        <f>_xlfn.IFNA(VLOOKUP(S2302, '@LIST'!$AO$2:$AP$5, 2, FALSE), "")</f>
        <v/>
      </c>
      <c r="U2302" s="140"/>
      <c r="V2302" s="141" t="str">
        <f>_xlfn.IFNA(VLOOKUP(U2302, '@LIST'!$S$2:$T$26, 2, FALSE), "")</f>
        <v/>
      </c>
      <c r="W2302" s="141" t="str">
        <f>_xlfn.IFNA(VLOOKUP($U2302, '@LIST'!$U$2:$U$26, 2, FALSE), "")</f>
        <v/>
      </c>
      <c r="X2302" s="141" t="str">
        <f>_xlfn.IFNA(VLOOKUP($U2302, '@LIST'!$V$2:$W$26, 2, FALSE), "")</f>
        <v/>
      </c>
      <c r="Y2302" s="141" t="str">
        <f>_xlfn.IFNA(VLOOKUP($U2302, '@LIST'!$X$2:$Y$26, 2, FALSE), "")</f>
        <v/>
      </c>
      <c r="Z2302" s="141" t="str">
        <f>_xlfn.IFNA(VLOOKUP($U2302, '@LIST'!$Z$2:$AA$26, 2, FALSE), "")</f>
        <v/>
      </c>
      <c r="AA2302" s="141" t="str">
        <f>_xlfn.IFNA(VLOOKUP($U2302, '@LIST'!$AB$2:$AC$26, 2, FALSE), "")</f>
        <v/>
      </c>
      <c r="AB2302" s="141" t="str">
        <f>_xlfn.IFNA(VLOOKUP($U2302, '@LIST'!$AD$2:$AE$26, 2, FALSE), "")</f>
        <v/>
      </c>
      <c r="AC2302" s="141" t="str">
        <f>_xlfn.IFNA(VLOOKUP($U2302, '@LIST'!$AF$2:$AG$26, 2, FALSE), "")</f>
        <v/>
      </c>
      <c r="AD2302" s="141" t="str">
        <f>_xlfn.IFNA(VLOOKUP($U2302, '@LIST'!$AH$2:$AI$26, 2, FALSE), "")</f>
        <v/>
      </c>
      <c r="AE2302" s="141" t="str">
        <f>_xlfn.IFNA(VLOOKUP($U2302, '@LIST'!$AJ$2:$AK$26, 2, FALSE), "")</f>
        <v/>
      </c>
      <c r="AF2302" s="141" t="str">
        <f>_xlfn.IFNA(VLOOKUP($U2302, '@LIST'!$AL$2:$AM$26, 2, FALSE), "")</f>
        <v/>
      </c>
      <c r="AG2302" s="142"/>
      <c r="AH2302" s="139" t="str">
        <f>_xlfn.IFNA(VLOOKUP(AG2302, '@LIST'!$AR$2:$AS$4, 2, FALSE), "")</f>
        <v/>
      </c>
      <c r="AI2302" s="142"/>
      <c r="AJ2302" s="143" t="str">
        <f>_xlfn.IFNA(VLOOKUP(AI2302, '@LIST'!$AU$2:$AV$4, 2, FALSE), "")</f>
        <v/>
      </c>
    </row>
    <row r="2303" spans="1:36" s="144" customFormat="1" ht="16.8">
      <c r="A2303" s="125"/>
      <c r="B2303" s="126" t="str">
        <f>_xlfn.IFNA(VLOOKUP(A2303, '@LIST'!$A$2:$B$15, 2, FALSE), "")</f>
        <v/>
      </c>
      <c r="C2303" s="125"/>
      <c r="D2303" s="128"/>
      <c r="E2303" s="129"/>
      <c r="F2303" s="147"/>
      <c r="G2303" s="130">
        <f xml:space="preserve"> IF(F2303="Yes",D2303/ '@PRODUCTION VOLUME'!$B$3*'@PRODUCTION VOLUME'!$B$4,D2303)</f>
        <v>0</v>
      </c>
      <c r="H2303" s="129"/>
      <c r="I2303" s="125"/>
      <c r="J2303" s="125"/>
      <c r="K2303" s="131"/>
      <c r="L2303" s="127"/>
      <c r="M2303" s="132" t="str">
        <f>_xlfn.IFNA(VLOOKUP(L2303,'@LIST'!$M$2:$N$396,2,FALSE),"")</f>
        <v/>
      </c>
      <c r="N2303" s="133"/>
      <c r="O2303" s="134"/>
      <c r="P2303" s="135" t="str">
        <f>_xlfn.IFNA(VLOOKUP(O2303,'@LIST'!$M$2:$N$396,2,FALSE),"")</f>
        <v/>
      </c>
      <c r="Q2303" s="136"/>
      <c r="R2303" s="137"/>
      <c r="S2303" s="138"/>
      <c r="T2303" s="139" t="str">
        <f>_xlfn.IFNA(VLOOKUP(S2303, '@LIST'!$AO$2:$AP$5, 2, FALSE), "")</f>
        <v/>
      </c>
      <c r="U2303" s="140"/>
      <c r="V2303" s="141" t="str">
        <f>_xlfn.IFNA(VLOOKUP(U2303, '@LIST'!$S$2:$T$26, 2, FALSE), "")</f>
        <v/>
      </c>
      <c r="W2303" s="141" t="str">
        <f>_xlfn.IFNA(VLOOKUP($U2303, '@LIST'!$U$2:$U$26, 2, FALSE), "")</f>
        <v/>
      </c>
      <c r="X2303" s="141" t="str">
        <f>_xlfn.IFNA(VLOOKUP($U2303, '@LIST'!$V$2:$W$26, 2, FALSE), "")</f>
        <v/>
      </c>
      <c r="Y2303" s="141" t="str">
        <f>_xlfn.IFNA(VLOOKUP($U2303, '@LIST'!$X$2:$Y$26, 2, FALSE), "")</f>
        <v/>
      </c>
      <c r="Z2303" s="141" t="str">
        <f>_xlfn.IFNA(VLOOKUP($U2303, '@LIST'!$Z$2:$AA$26, 2, FALSE), "")</f>
        <v/>
      </c>
      <c r="AA2303" s="141" t="str">
        <f>_xlfn.IFNA(VLOOKUP($U2303, '@LIST'!$AB$2:$AC$26, 2, FALSE), "")</f>
        <v/>
      </c>
      <c r="AB2303" s="141" t="str">
        <f>_xlfn.IFNA(VLOOKUP($U2303, '@LIST'!$AD$2:$AE$26, 2, FALSE), "")</f>
        <v/>
      </c>
      <c r="AC2303" s="141" t="str">
        <f>_xlfn.IFNA(VLOOKUP($U2303, '@LIST'!$AF$2:$AG$26, 2, FALSE), "")</f>
        <v/>
      </c>
      <c r="AD2303" s="141" t="str">
        <f>_xlfn.IFNA(VLOOKUP($U2303, '@LIST'!$AH$2:$AI$26, 2, FALSE), "")</f>
        <v/>
      </c>
      <c r="AE2303" s="141" t="str">
        <f>_xlfn.IFNA(VLOOKUP($U2303, '@LIST'!$AJ$2:$AK$26, 2, FALSE), "")</f>
        <v/>
      </c>
      <c r="AF2303" s="141" t="str">
        <f>_xlfn.IFNA(VLOOKUP($U2303, '@LIST'!$AL$2:$AM$26, 2, FALSE), "")</f>
        <v/>
      </c>
      <c r="AG2303" s="142"/>
      <c r="AH2303" s="139" t="str">
        <f>_xlfn.IFNA(VLOOKUP(AG2303, '@LIST'!$AR$2:$AS$4, 2, FALSE), "")</f>
        <v/>
      </c>
      <c r="AI2303" s="142"/>
      <c r="AJ2303" s="143" t="str">
        <f>_xlfn.IFNA(VLOOKUP(AI2303, '@LIST'!$AU$2:$AV$4, 2, FALSE), "")</f>
        <v/>
      </c>
    </row>
    <row r="2304" spans="1:36" s="144" customFormat="1" ht="16.8">
      <c r="A2304" s="125"/>
      <c r="B2304" s="126" t="str">
        <f>_xlfn.IFNA(VLOOKUP(A2304, '@LIST'!$A$2:$B$15, 2, FALSE), "")</f>
        <v/>
      </c>
      <c r="C2304" s="125"/>
      <c r="D2304" s="128"/>
      <c r="E2304" s="129"/>
      <c r="F2304" s="147"/>
      <c r="G2304" s="130">
        <f xml:space="preserve"> IF(F2304="Yes",D2304/ '@PRODUCTION VOLUME'!$B$3*'@PRODUCTION VOLUME'!$B$4,D2304)</f>
        <v>0</v>
      </c>
      <c r="H2304" s="129"/>
      <c r="I2304" s="125"/>
      <c r="J2304" s="125"/>
      <c r="K2304" s="131"/>
      <c r="L2304" s="127"/>
      <c r="M2304" s="132" t="str">
        <f>_xlfn.IFNA(VLOOKUP(L2304,'@LIST'!$M$2:$N$396,2,FALSE),"")</f>
        <v/>
      </c>
      <c r="N2304" s="133"/>
      <c r="O2304" s="134"/>
      <c r="P2304" s="135" t="str">
        <f>_xlfn.IFNA(VLOOKUP(O2304,'@LIST'!$M$2:$N$396,2,FALSE),"")</f>
        <v/>
      </c>
      <c r="Q2304" s="136"/>
      <c r="R2304" s="137"/>
      <c r="S2304" s="138"/>
      <c r="T2304" s="139" t="str">
        <f>_xlfn.IFNA(VLOOKUP(S2304, '@LIST'!$AO$2:$AP$5, 2, FALSE), "")</f>
        <v/>
      </c>
      <c r="U2304" s="140"/>
      <c r="V2304" s="141" t="str">
        <f>_xlfn.IFNA(VLOOKUP(U2304, '@LIST'!$S$2:$T$26, 2, FALSE), "")</f>
        <v/>
      </c>
      <c r="W2304" s="141" t="str">
        <f>_xlfn.IFNA(VLOOKUP($U2304, '@LIST'!$U$2:$U$26, 2, FALSE), "")</f>
        <v/>
      </c>
      <c r="X2304" s="141" t="str">
        <f>_xlfn.IFNA(VLOOKUP($U2304, '@LIST'!$V$2:$W$26, 2, FALSE), "")</f>
        <v/>
      </c>
      <c r="Y2304" s="141" t="str">
        <f>_xlfn.IFNA(VLOOKUP($U2304, '@LIST'!$X$2:$Y$26, 2, FALSE), "")</f>
        <v/>
      </c>
      <c r="Z2304" s="141" t="str">
        <f>_xlfn.IFNA(VLOOKUP($U2304, '@LIST'!$Z$2:$AA$26, 2, FALSE), "")</f>
        <v/>
      </c>
      <c r="AA2304" s="141" t="str">
        <f>_xlfn.IFNA(VLOOKUP($U2304, '@LIST'!$AB$2:$AC$26, 2, FALSE), "")</f>
        <v/>
      </c>
      <c r="AB2304" s="141" t="str">
        <f>_xlfn.IFNA(VLOOKUP($U2304, '@LIST'!$AD$2:$AE$26, 2, FALSE), "")</f>
        <v/>
      </c>
      <c r="AC2304" s="141" t="str">
        <f>_xlfn.IFNA(VLOOKUP($U2304, '@LIST'!$AF$2:$AG$26, 2, FALSE), "")</f>
        <v/>
      </c>
      <c r="AD2304" s="141" t="str">
        <f>_xlfn.IFNA(VLOOKUP($U2304, '@LIST'!$AH$2:$AI$26, 2, FALSE), "")</f>
        <v/>
      </c>
      <c r="AE2304" s="141" t="str">
        <f>_xlfn.IFNA(VLOOKUP($U2304, '@LIST'!$AJ$2:$AK$26, 2, FALSE), "")</f>
        <v/>
      </c>
      <c r="AF2304" s="141" t="str">
        <f>_xlfn.IFNA(VLOOKUP($U2304, '@LIST'!$AL$2:$AM$26, 2, FALSE), "")</f>
        <v/>
      </c>
      <c r="AG2304" s="142"/>
      <c r="AH2304" s="139" t="str">
        <f>_xlfn.IFNA(VLOOKUP(AG2304, '@LIST'!$AR$2:$AS$4, 2, FALSE), "")</f>
        <v/>
      </c>
      <c r="AI2304" s="142"/>
      <c r="AJ2304" s="143" t="str">
        <f>_xlfn.IFNA(VLOOKUP(AI2304, '@LIST'!$AU$2:$AV$4, 2, FALSE), "")</f>
        <v/>
      </c>
    </row>
    <row r="2305" spans="1:36" s="144" customFormat="1" ht="16.8">
      <c r="A2305" s="125"/>
      <c r="B2305" s="126" t="str">
        <f>_xlfn.IFNA(VLOOKUP(A2305, '@LIST'!$A$2:$B$15, 2, FALSE), "")</f>
        <v/>
      </c>
      <c r="C2305" s="125"/>
      <c r="D2305" s="128"/>
      <c r="E2305" s="129"/>
      <c r="F2305" s="147"/>
      <c r="G2305" s="130">
        <f xml:space="preserve"> IF(F2305="Yes",D2305/ '@PRODUCTION VOLUME'!$B$3*'@PRODUCTION VOLUME'!$B$4,D2305)</f>
        <v>0</v>
      </c>
      <c r="H2305" s="129"/>
      <c r="I2305" s="125"/>
      <c r="J2305" s="125"/>
      <c r="K2305" s="131"/>
      <c r="L2305" s="127"/>
      <c r="M2305" s="132" t="str">
        <f>_xlfn.IFNA(VLOOKUP(L2305,'@LIST'!$M$2:$N$396,2,FALSE),"")</f>
        <v/>
      </c>
      <c r="N2305" s="133"/>
      <c r="O2305" s="134"/>
      <c r="P2305" s="135" t="str">
        <f>_xlfn.IFNA(VLOOKUP(O2305,'@LIST'!$M$2:$N$396,2,FALSE),"")</f>
        <v/>
      </c>
      <c r="Q2305" s="136"/>
      <c r="R2305" s="137"/>
      <c r="S2305" s="138"/>
      <c r="T2305" s="139" t="str">
        <f>_xlfn.IFNA(VLOOKUP(S2305, '@LIST'!$AO$2:$AP$5, 2, FALSE), "")</f>
        <v/>
      </c>
      <c r="U2305" s="140"/>
      <c r="V2305" s="141" t="str">
        <f>_xlfn.IFNA(VLOOKUP(U2305, '@LIST'!$S$2:$T$26, 2, FALSE), "")</f>
        <v/>
      </c>
      <c r="W2305" s="141" t="str">
        <f>_xlfn.IFNA(VLOOKUP($U2305, '@LIST'!$U$2:$U$26, 2, FALSE), "")</f>
        <v/>
      </c>
      <c r="X2305" s="141" t="str">
        <f>_xlfn.IFNA(VLOOKUP($U2305, '@LIST'!$V$2:$W$26, 2, FALSE), "")</f>
        <v/>
      </c>
      <c r="Y2305" s="141" t="str">
        <f>_xlfn.IFNA(VLOOKUP($U2305, '@LIST'!$X$2:$Y$26, 2, FALSE), "")</f>
        <v/>
      </c>
      <c r="Z2305" s="141" t="str">
        <f>_xlfn.IFNA(VLOOKUP($U2305, '@LIST'!$Z$2:$AA$26, 2, FALSE), "")</f>
        <v/>
      </c>
      <c r="AA2305" s="141" t="str">
        <f>_xlfn.IFNA(VLOOKUP($U2305, '@LIST'!$AB$2:$AC$26, 2, FALSE), "")</f>
        <v/>
      </c>
      <c r="AB2305" s="141" t="str">
        <f>_xlfn.IFNA(VLOOKUP($U2305, '@LIST'!$AD$2:$AE$26, 2, FALSE), "")</f>
        <v/>
      </c>
      <c r="AC2305" s="141" t="str">
        <f>_xlfn.IFNA(VLOOKUP($U2305, '@LIST'!$AF$2:$AG$26, 2, FALSE), "")</f>
        <v/>
      </c>
      <c r="AD2305" s="141" t="str">
        <f>_xlfn.IFNA(VLOOKUP($U2305, '@LIST'!$AH$2:$AI$26, 2, FALSE), "")</f>
        <v/>
      </c>
      <c r="AE2305" s="141" t="str">
        <f>_xlfn.IFNA(VLOOKUP($U2305, '@LIST'!$AJ$2:$AK$26, 2, FALSE), "")</f>
        <v/>
      </c>
      <c r="AF2305" s="141" t="str">
        <f>_xlfn.IFNA(VLOOKUP($U2305, '@LIST'!$AL$2:$AM$26, 2, FALSE), "")</f>
        <v/>
      </c>
      <c r="AG2305" s="142"/>
      <c r="AH2305" s="139" t="str">
        <f>_xlfn.IFNA(VLOOKUP(AG2305, '@LIST'!$AR$2:$AS$4, 2, FALSE), "")</f>
        <v/>
      </c>
      <c r="AI2305" s="142"/>
      <c r="AJ2305" s="143" t="str">
        <f>_xlfn.IFNA(VLOOKUP(AI2305, '@LIST'!$AU$2:$AV$4, 2, FALSE), "")</f>
        <v/>
      </c>
    </row>
    <row r="2306" spans="1:36" s="144" customFormat="1" ht="16.8">
      <c r="A2306" s="125"/>
      <c r="B2306" s="126" t="str">
        <f>_xlfn.IFNA(VLOOKUP(A2306, '@LIST'!$A$2:$B$15, 2, FALSE), "")</f>
        <v/>
      </c>
      <c r="C2306" s="125"/>
      <c r="D2306" s="128"/>
      <c r="E2306" s="129"/>
      <c r="F2306" s="147"/>
      <c r="G2306" s="130">
        <f xml:space="preserve"> IF(F2306="Yes",D2306/ '@PRODUCTION VOLUME'!$B$3*'@PRODUCTION VOLUME'!$B$4,D2306)</f>
        <v>0</v>
      </c>
      <c r="H2306" s="129"/>
      <c r="I2306" s="125"/>
      <c r="J2306" s="125"/>
      <c r="K2306" s="131"/>
      <c r="L2306" s="127"/>
      <c r="M2306" s="132" t="str">
        <f>_xlfn.IFNA(VLOOKUP(L2306,'@LIST'!$M$2:$N$396,2,FALSE),"")</f>
        <v/>
      </c>
      <c r="N2306" s="133"/>
      <c r="O2306" s="134"/>
      <c r="P2306" s="135" t="str">
        <f>_xlfn.IFNA(VLOOKUP(O2306,'@LIST'!$M$2:$N$396,2,FALSE),"")</f>
        <v/>
      </c>
      <c r="Q2306" s="136"/>
      <c r="R2306" s="137"/>
      <c r="S2306" s="138"/>
      <c r="T2306" s="139" t="str">
        <f>_xlfn.IFNA(VLOOKUP(S2306, '@LIST'!$AO$2:$AP$5, 2, FALSE), "")</f>
        <v/>
      </c>
      <c r="U2306" s="140"/>
      <c r="V2306" s="141" t="str">
        <f>_xlfn.IFNA(VLOOKUP(U2306, '@LIST'!$S$2:$T$26, 2, FALSE), "")</f>
        <v/>
      </c>
      <c r="W2306" s="141" t="str">
        <f>_xlfn.IFNA(VLOOKUP($U2306, '@LIST'!$U$2:$U$26, 2, FALSE), "")</f>
        <v/>
      </c>
      <c r="X2306" s="141" t="str">
        <f>_xlfn.IFNA(VLOOKUP($U2306, '@LIST'!$V$2:$W$26, 2, FALSE), "")</f>
        <v/>
      </c>
      <c r="Y2306" s="141" t="str">
        <f>_xlfn.IFNA(VLOOKUP($U2306, '@LIST'!$X$2:$Y$26, 2, FALSE), "")</f>
        <v/>
      </c>
      <c r="Z2306" s="141" t="str">
        <f>_xlfn.IFNA(VLOOKUP($U2306, '@LIST'!$Z$2:$AA$26, 2, FALSE), "")</f>
        <v/>
      </c>
      <c r="AA2306" s="141" t="str">
        <f>_xlfn.IFNA(VLOOKUP($U2306, '@LIST'!$AB$2:$AC$26, 2, FALSE), "")</f>
        <v/>
      </c>
      <c r="AB2306" s="141" t="str">
        <f>_xlfn.IFNA(VLOOKUP($U2306, '@LIST'!$AD$2:$AE$26, 2, FALSE), "")</f>
        <v/>
      </c>
      <c r="AC2306" s="141" t="str">
        <f>_xlfn.IFNA(VLOOKUP($U2306, '@LIST'!$AF$2:$AG$26, 2, FALSE), "")</f>
        <v/>
      </c>
      <c r="AD2306" s="141" t="str">
        <f>_xlfn.IFNA(VLOOKUP($U2306, '@LIST'!$AH$2:$AI$26, 2, FALSE), "")</f>
        <v/>
      </c>
      <c r="AE2306" s="141" t="str">
        <f>_xlfn.IFNA(VLOOKUP($U2306, '@LIST'!$AJ$2:$AK$26, 2, FALSE), "")</f>
        <v/>
      </c>
      <c r="AF2306" s="141" t="str">
        <f>_xlfn.IFNA(VLOOKUP($U2306, '@LIST'!$AL$2:$AM$26, 2, FALSE), "")</f>
        <v/>
      </c>
      <c r="AG2306" s="142"/>
      <c r="AH2306" s="139" t="str">
        <f>_xlfn.IFNA(VLOOKUP(AG2306, '@LIST'!$AR$2:$AS$4, 2, FALSE), "")</f>
        <v/>
      </c>
      <c r="AI2306" s="142"/>
      <c r="AJ2306" s="143" t="str">
        <f>_xlfn.IFNA(VLOOKUP(AI2306, '@LIST'!$AU$2:$AV$4, 2, FALSE), "")</f>
        <v/>
      </c>
    </row>
    <row r="2307" spans="1:36" s="144" customFormat="1" ht="16.8">
      <c r="A2307" s="125"/>
      <c r="B2307" s="126" t="str">
        <f>_xlfn.IFNA(VLOOKUP(A2307, '@LIST'!$A$2:$B$15, 2, FALSE), "")</f>
        <v/>
      </c>
      <c r="C2307" s="125"/>
      <c r="D2307" s="128"/>
      <c r="E2307" s="129"/>
      <c r="F2307" s="147"/>
      <c r="G2307" s="130">
        <f xml:space="preserve"> IF(F2307="Yes",D2307/ '@PRODUCTION VOLUME'!$B$3*'@PRODUCTION VOLUME'!$B$4,D2307)</f>
        <v>0</v>
      </c>
      <c r="H2307" s="129"/>
      <c r="I2307" s="125"/>
      <c r="J2307" s="125"/>
      <c r="K2307" s="131"/>
      <c r="L2307" s="127"/>
      <c r="M2307" s="132" t="str">
        <f>_xlfn.IFNA(VLOOKUP(L2307,'@LIST'!$M$2:$N$396,2,FALSE),"")</f>
        <v/>
      </c>
      <c r="N2307" s="133"/>
      <c r="O2307" s="134"/>
      <c r="P2307" s="135" t="str">
        <f>_xlfn.IFNA(VLOOKUP(O2307,'@LIST'!$M$2:$N$396,2,FALSE),"")</f>
        <v/>
      </c>
      <c r="Q2307" s="136"/>
      <c r="R2307" s="137"/>
      <c r="S2307" s="138"/>
      <c r="T2307" s="139" t="str">
        <f>_xlfn.IFNA(VLOOKUP(S2307, '@LIST'!$AO$2:$AP$5, 2, FALSE), "")</f>
        <v/>
      </c>
      <c r="U2307" s="140"/>
      <c r="V2307" s="141" t="str">
        <f>_xlfn.IFNA(VLOOKUP(U2307, '@LIST'!$S$2:$T$26, 2, FALSE), "")</f>
        <v/>
      </c>
      <c r="W2307" s="141" t="str">
        <f>_xlfn.IFNA(VLOOKUP($U2307, '@LIST'!$U$2:$U$26, 2, FALSE), "")</f>
        <v/>
      </c>
      <c r="X2307" s="141" t="str">
        <f>_xlfn.IFNA(VLOOKUP($U2307, '@LIST'!$V$2:$W$26, 2, FALSE), "")</f>
        <v/>
      </c>
      <c r="Y2307" s="141" t="str">
        <f>_xlfn.IFNA(VLOOKUP($U2307, '@LIST'!$X$2:$Y$26, 2, FALSE), "")</f>
        <v/>
      </c>
      <c r="Z2307" s="141" t="str">
        <f>_xlfn.IFNA(VLOOKUP($U2307, '@LIST'!$Z$2:$AA$26, 2, FALSE), "")</f>
        <v/>
      </c>
      <c r="AA2307" s="141" t="str">
        <f>_xlfn.IFNA(VLOOKUP($U2307, '@LIST'!$AB$2:$AC$26, 2, FALSE), "")</f>
        <v/>
      </c>
      <c r="AB2307" s="141" t="str">
        <f>_xlfn.IFNA(VLOOKUP($U2307, '@LIST'!$AD$2:$AE$26, 2, FALSE), "")</f>
        <v/>
      </c>
      <c r="AC2307" s="141" t="str">
        <f>_xlfn.IFNA(VLOOKUP($U2307, '@LIST'!$AF$2:$AG$26, 2, FALSE), "")</f>
        <v/>
      </c>
      <c r="AD2307" s="141" t="str">
        <f>_xlfn.IFNA(VLOOKUP($U2307, '@LIST'!$AH$2:$AI$26, 2, FALSE), "")</f>
        <v/>
      </c>
      <c r="AE2307" s="141" t="str">
        <f>_xlfn.IFNA(VLOOKUP($U2307, '@LIST'!$AJ$2:$AK$26, 2, FALSE), "")</f>
        <v/>
      </c>
      <c r="AF2307" s="141" t="str">
        <f>_xlfn.IFNA(VLOOKUP($U2307, '@LIST'!$AL$2:$AM$26, 2, FALSE), "")</f>
        <v/>
      </c>
      <c r="AG2307" s="142"/>
      <c r="AH2307" s="139" t="str">
        <f>_xlfn.IFNA(VLOOKUP(AG2307, '@LIST'!$AR$2:$AS$4, 2, FALSE), "")</f>
        <v/>
      </c>
      <c r="AI2307" s="142"/>
      <c r="AJ2307" s="143" t="str">
        <f>_xlfn.IFNA(VLOOKUP(AI2307, '@LIST'!$AU$2:$AV$4, 2, FALSE), "")</f>
        <v/>
      </c>
    </row>
    <row r="2308" spans="1:36" s="144" customFormat="1" ht="16.8">
      <c r="A2308" s="125"/>
      <c r="B2308" s="126" t="str">
        <f>_xlfn.IFNA(VLOOKUP(A2308, '@LIST'!$A$2:$B$15, 2, FALSE), "")</f>
        <v/>
      </c>
      <c r="C2308" s="125"/>
      <c r="D2308" s="128"/>
      <c r="E2308" s="129"/>
      <c r="F2308" s="147"/>
      <c r="G2308" s="130">
        <f xml:space="preserve"> IF(F2308="Yes",D2308/ '@PRODUCTION VOLUME'!$B$3*'@PRODUCTION VOLUME'!$B$4,D2308)</f>
        <v>0</v>
      </c>
      <c r="H2308" s="129"/>
      <c r="I2308" s="125"/>
      <c r="J2308" s="125"/>
      <c r="K2308" s="131"/>
      <c r="L2308" s="127"/>
      <c r="M2308" s="132" t="str">
        <f>_xlfn.IFNA(VLOOKUP(L2308,'@LIST'!$M$2:$N$396,2,FALSE),"")</f>
        <v/>
      </c>
      <c r="N2308" s="133"/>
      <c r="O2308" s="134"/>
      <c r="P2308" s="135" t="str">
        <f>_xlfn.IFNA(VLOOKUP(O2308,'@LIST'!$M$2:$N$396,2,FALSE),"")</f>
        <v/>
      </c>
      <c r="Q2308" s="136"/>
      <c r="R2308" s="137"/>
      <c r="S2308" s="138"/>
      <c r="T2308" s="139" t="str">
        <f>_xlfn.IFNA(VLOOKUP(S2308, '@LIST'!$AO$2:$AP$5, 2, FALSE), "")</f>
        <v/>
      </c>
      <c r="U2308" s="140"/>
      <c r="V2308" s="141" t="str">
        <f>_xlfn.IFNA(VLOOKUP(U2308, '@LIST'!$S$2:$T$26, 2, FALSE), "")</f>
        <v/>
      </c>
      <c r="W2308" s="141" t="str">
        <f>_xlfn.IFNA(VLOOKUP($U2308, '@LIST'!$U$2:$U$26, 2, FALSE), "")</f>
        <v/>
      </c>
      <c r="X2308" s="141" t="str">
        <f>_xlfn.IFNA(VLOOKUP($U2308, '@LIST'!$V$2:$W$26, 2, FALSE), "")</f>
        <v/>
      </c>
      <c r="Y2308" s="141" t="str">
        <f>_xlfn.IFNA(VLOOKUP($U2308, '@LIST'!$X$2:$Y$26, 2, FALSE), "")</f>
        <v/>
      </c>
      <c r="Z2308" s="141" t="str">
        <f>_xlfn.IFNA(VLOOKUP($U2308, '@LIST'!$Z$2:$AA$26, 2, FALSE), "")</f>
        <v/>
      </c>
      <c r="AA2308" s="141" t="str">
        <f>_xlfn.IFNA(VLOOKUP($U2308, '@LIST'!$AB$2:$AC$26, 2, FALSE), "")</f>
        <v/>
      </c>
      <c r="AB2308" s="141" t="str">
        <f>_xlfn.IFNA(VLOOKUP($U2308, '@LIST'!$AD$2:$AE$26, 2, FALSE), "")</f>
        <v/>
      </c>
      <c r="AC2308" s="141" t="str">
        <f>_xlfn.IFNA(VLOOKUP($U2308, '@LIST'!$AF$2:$AG$26, 2, FALSE), "")</f>
        <v/>
      </c>
      <c r="AD2308" s="141" t="str">
        <f>_xlfn.IFNA(VLOOKUP($U2308, '@LIST'!$AH$2:$AI$26, 2, FALSE), "")</f>
        <v/>
      </c>
      <c r="AE2308" s="141" t="str">
        <f>_xlfn.IFNA(VLOOKUP($U2308, '@LIST'!$AJ$2:$AK$26, 2, FALSE), "")</f>
        <v/>
      </c>
      <c r="AF2308" s="141" t="str">
        <f>_xlfn.IFNA(VLOOKUP($U2308, '@LIST'!$AL$2:$AM$26, 2, FALSE), "")</f>
        <v/>
      </c>
      <c r="AG2308" s="142"/>
      <c r="AH2308" s="139" t="str">
        <f>_xlfn.IFNA(VLOOKUP(AG2308, '@LIST'!$AR$2:$AS$4, 2, FALSE), "")</f>
        <v/>
      </c>
      <c r="AI2308" s="142"/>
      <c r="AJ2308" s="143" t="str">
        <f>_xlfn.IFNA(VLOOKUP(AI2308, '@LIST'!$AU$2:$AV$4, 2, FALSE), "")</f>
        <v/>
      </c>
    </row>
    <row r="2309" spans="1:36" s="144" customFormat="1" ht="16.8">
      <c r="A2309" s="125"/>
      <c r="B2309" s="126" t="str">
        <f>_xlfn.IFNA(VLOOKUP(A2309, '@LIST'!$A$2:$B$15, 2, FALSE), "")</f>
        <v/>
      </c>
      <c r="C2309" s="125"/>
      <c r="D2309" s="128"/>
      <c r="E2309" s="129"/>
      <c r="F2309" s="147"/>
      <c r="G2309" s="130">
        <f xml:space="preserve"> IF(F2309="Yes",D2309/ '@PRODUCTION VOLUME'!$B$3*'@PRODUCTION VOLUME'!$B$4,D2309)</f>
        <v>0</v>
      </c>
      <c r="H2309" s="129"/>
      <c r="I2309" s="125"/>
      <c r="J2309" s="125"/>
      <c r="K2309" s="131"/>
      <c r="L2309" s="127"/>
      <c r="M2309" s="132" t="str">
        <f>_xlfn.IFNA(VLOOKUP(L2309,'@LIST'!$M$2:$N$396,2,FALSE),"")</f>
        <v/>
      </c>
      <c r="N2309" s="133"/>
      <c r="O2309" s="134"/>
      <c r="P2309" s="135" t="str">
        <f>_xlfn.IFNA(VLOOKUP(O2309,'@LIST'!$M$2:$N$396,2,FALSE),"")</f>
        <v/>
      </c>
      <c r="Q2309" s="136"/>
      <c r="R2309" s="137"/>
      <c r="S2309" s="138"/>
      <c r="T2309" s="139" t="str">
        <f>_xlfn.IFNA(VLOOKUP(S2309, '@LIST'!$AO$2:$AP$5, 2, FALSE), "")</f>
        <v/>
      </c>
      <c r="U2309" s="140"/>
      <c r="V2309" s="141" t="str">
        <f>_xlfn.IFNA(VLOOKUP(U2309, '@LIST'!$S$2:$T$26, 2, FALSE), "")</f>
        <v/>
      </c>
      <c r="W2309" s="141" t="str">
        <f>_xlfn.IFNA(VLOOKUP($U2309, '@LIST'!$U$2:$U$26, 2, FALSE), "")</f>
        <v/>
      </c>
      <c r="X2309" s="141" t="str">
        <f>_xlfn.IFNA(VLOOKUP($U2309, '@LIST'!$V$2:$W$26, 2, FALSE), "")</f>
        <v/>
      </c>
      <c r="Y2309" s="141" t="str">
        <f>_xlfn.IFNA(VLOOKUP($U2309, '@LIST'!$X$2:$Y$26, 2, FALSE), "")</f>
        <v/>
      </c>
      <c r="Z2309" s="141" t="str">
        <f>_xlfn.IFNA(VLOOKUP($U2309, '@LIST'!$Z$2:$AA$26, 2, FALSE), "")</f>
        <v/>
      </c>
      <c r="AA2309" s="141" t="str">
        <f>_xlfn.IFNA(VLOOKUP($U2309, '@LIST'!$AB$2:$AC$26, 2, FALSE), "")</f>
        <v/>
      </c>
      <c r="AB2309" s="141" t="str">
        <f>_xlfn.IFNA(VLOOKUP($U2309, '@LIST'!$AD$2:$AE$26, 2, FALSE), "")</f>
        <v/>
      </c>
      <c r="AC2309" s="141" t="str">
        <f>_xlfn.IFNA(VLOOKUP($U2309, '@LIST'!$AF$2:$AG$26, 2, FALSE), "")</f>
        <v/>
      </c>
      <c r="AD2309" s="141" t="str">
        <f>_xlfn.IFNA(VLOOKUP($U2309, '@LIST'!$AH$2:$AI$26, 2, FALSE), "")</f>
        <v/>
      </c>
      <c r="AE2309" s="141" t="str">
        <f>_xlfn.IFNA(VLOOKUP($U2309, '@LIST'!$AJ$2:$AK$26, 2, FALSE), "")</f>
        <v/>
      </c>
      <c r="AF2309" s="141" t="str">
        <f>_xlfn.IFNA(VLOOKUP($U2309, '@LIST'!$AL$2:$AM$26, 2, FALSE), "")</f>
        <v/>
      </c>
      <c r="AG2309" s="142"/>
      <c r="AH2309" s="139" t="str">
        <f>_xlfn.IFNA(VLOOKUP(AG2309, '@LIST'!$AR$2:$AS$4, 2, FALSE), "")</f>
        <v/>
      </c>
      <c r="AI2309" s="142"/>
      <c r="AJ2309" s="143" t="str">
        <f>_xlfn.IFNA(VLOOKUP(AI2309, '@LIST'!$AU$2:$AV$4, 2, FALSE), "")</f>
        <v/>
      </c>
    </row>
    <row r="2310" spans="1:36" s="144" customFormat="1" ht="16.8">
      <c r="A2310" s="125"/>
      <c r="B2310" s="126" t="str">
        <f>_xlfn.IFNA(VLOOKUP(A2310, '@LIST'!$A$2:$B$15, 2, FALSE), "")</f>
        <v/>
      </c>
      <c r="C2310" s="125"/>
      <c r="D2310" s="128"/>
      <c r="E2310" s="129"/>
      <c r="F2310" s="147"/>
      <c r="G2310" s="130">
        <f xml:space="preserve"> IF(F2310="Yes",D2310/ '@PRODUCTION VOLUME'!$B$3*'@PRODUCTION VOLUME'!$B$4,D2310)</f>
        <v>0</v>
      </c>
      <c r="H2310" s="129"/>
      <c r="I2310" s="125"/>
      <c r="J2310" s="125"/>
      <c r="K2310" s="131"/>
      <c r="L2310" s="127"/>
      <c r="M2310" s="132" t="str">
        <f>_xlfn.IFNA(VLOOKUP(L2310,'@LIST'!$M$2:$N$396,2,FALSE),"")</f>
        <v/>
      </c>
      <c r="N2310" s="133"/>
      <c r="O2310" s="134"/>
      <c r="P2310" s="135" t="str">
        <f>_xlfn.IFNA(VLOOKUP(O2310,'@LIST'!$M$2:$N$396,2,FALSE),"")</f>
        <v/>
      </c>
      <c r="Q2310" s="136"/>
      <c r="R2310" s="137"/>
      <c r="S2310" s="138"/>
      <c r="T2310" s="139" t="str">
        <f>_xlfn.IFNA(VLOOKUP(S2310, '@LIST'!$AO$2:$AP$5, 2, FALSE), "")</f>
        <v/>
      </c>
      <c r="U2310" s="140"/>
      <c r="V2310" s="141" t="str">
        <f>_xlfn.IFNA(VLOOKUP(U2310, '@LIST'!$S$2:$T$26, 2, FALSE), "")</f>
        <v/>
      </c>
      <c r="W2310" s="141" t="str">
        <f>_xlfn.IFNA(VLOOKUP($U2310, '@LIST'!$U$2:$U$26, 2, FALSE), "")</f>
        <v/>
      </c>
      <c r="X2310" s="141" t="str">
        <f>_xlfn.IFNA(VLOOKUP($U2310, '@LIST'!$V$2:$W$26, 2, FALSE), "")</f>
        <v/>
      </c>
      <c r="Y2310" s="141" t="str">
        <f>_xlfn.IFNA(VLOOKUP($U2310, '@LIST'!$X$2:$Y$26, 2, FALSE), "")</f>
        <v/>
      </c>
      <c r="Z2310" s="141" t="str">
        <f>_xlfn.IFNA(VLOOKUP($U2310, '@LIST'!$Z$2:$AA$26, 2, FALSE), "")</f>
        <v/>
      </c>
      <c r="AA2310" s="141" t="str">
        <f>_xlfn.IFNA(VLOOKUP($U2310, '@LIST'!$AB$2:$AC$26, 2, FALSE), "")</f>
        <v/>
      </c>
      <c r="AB2310" s="141" t="str">
        <f>_xlfn.IFNA(VLOOKUP($U2310, '@LIST'!$AD$2:$AE$26, 2, FALSE), "")</f>
        <v/>
      </c>
      <c r="AC2310" s="141" t="str">
        <f>_xlfn.IFNA(VLOOKUP($U2310, '@LIST'!$AF$2:$AG$26, 2, FALSE), "")</f>
        <v/>
      </c>
      <c r="AD2310" s="141" t="str">
        <f>_xlfn.IFNA(VLOOKUP($U2310, '@LIST'!$AH$2:$AI$26, 2, FALSE), "")</f>
        <v/>
      </c>
      <c r="AE2310" s="141" t="str">
        <f>_xlfn.IFNA(VLOOKUP($U2310, '@LIST'!$AJ$2:$AK$26, 2, FALSE), "")</f>
        <v/>
      </c>
      <c r="AF2310" s="141" t="str">
        <f>_xlfn.IFNA(VLOOKUP($U2310, '@LIST'!$AL$2:$AM$26, 2, FALSE), "")</f>
        <v/>
      </c>
      <c r="AG2310" s="142"/>
      <c r="AH2310" s="139" t="str">
        <f>_xlfn.IFNA(VLOOKUP(AG2310, '@LIST'!$AR$2:$AS$4, 2, FALSE), "")</f>
        <v/>
      </c>
      <c r="AI2310" s="142"/>
      <c r="AJ2310" s="143" t="str">
        <f>_xlfn.IFNA(VLOOKUP(AI2310, '@LIST'!$AU$2:$AV$4, 2, FALSE), "")</f>
        <v/>
      </c>
    </row>
    <row r="2311" spans="1:36" s="144" customFormat="1" ht="16.8">
      <c r="A2311" s="125"/>
      <c r="B2311" s="126" t="str">
        <f>_xlfn.IFNA(VLOOKUP(A2311, '@LIST'!$A$2:$B$15, 2, FALSE), "")</f>
        <v/>
      </c>
      <c r="C2311" s="125"/>
      <c r="D2311" s="128"/>
      <c r="E2311" s="129"/>
      <c r="F2311" s="147"/>
      <c r="G2311" s="130">
        <f xml:space="preserve"> IF(F2311="Yes",D2311/ '@PRODUCTION VOLUME'!$B$3*'@PRODUCTION VOLUME'!$B$4,D2311)</f>
        <v>0</v>
      </c>
      <c r="H2311" s="129"/>
      <c r="I2311" s="125"/>
      <c r="J2311" s="125"/>
      <c r="K2311" s="131"/>
      <c r="L2311" s="127"/>
      <c r="M2311" s="132" t="str">
        <f>_xlfn.IFNA(VLOOKUP(L2311,'@LIST'!$M$2:$N$396,2,FALSE),"")</f>
        <v/>
      </c>
      <c r="N2311" s="133"/>
      <c r="O2311" s="134"/>
      <c r="P2311" s="135" t="str">
        <f>_xlfn.IFNA(VLOOKUP(O2311,'@LIST'!$M$2:$N$396,2,FALSE),"")</f>
        <v/>
      </c>
      <c r="Q2311" s="136"/>
      <c r="R2311" s="137"/>
      <c r="S2311" s="138"/>
      <c r="T2311" s="139" t="str">
        <f>_xlfn.IFNA(VLOOKUP(S2311, '@LIST'!$AO$2:$AP$5, 2, FALSE), "")</f>
        <v/>
      </c>
      <c r="U2311" s="140"/>
      <c r="V2311" s="141" t="str">
        <f>_xlfn.IFNA(VLOOKUP(U2311, '@LIST'!$S$2:$T$26, 2, FALSE), "")</f>
        <v/>
      </c>
      <c r="W2311" s="141" t="str">
        <f>_xlfn.IFNA(VLOOKUP($U2311, '@LIST'!$U$2:$U$26, 2, FALSE), "")</f>
        <v/>
      </c>
      <c r="X2311" s="141" t="str">
        <f>_xlfn.IFNA(VLOOKUP($U2311, '@LIST'!$V$2:$W$26, 2, FALSE), "")</f>
        <v/>
      </c>
      <c r="Y2311" s="141" t="str">
        <f>_xlfn.IFNA(VLOOKUP($U2311, '@LIST'!$X$2:$Y$26, 2, FALSE), "")</f>
        <v/>
      </c>
      <c r="Z2311" s="141" t="str">
        <f>_xlfn.IFNA(VLOOKUP($U2311, '@LIST'!$Z$2:$AA$26, 2, FALSE), "")</f>
        <v/>
      </c>
      <c r="AA2311" s="141" t="str">
        <f>_xlfn.IFNA(VLOOKUP($U2311, '@LIST'!$AB$2:$AC$26, 2, FALSE), "")</f>
        <v/>
      </c>
      <c r="AB2311" s="141" t="str">
        <f>_xlfn.IFNA(VLOOKUP($U2311, '@LIST'!$AD$2:$AE$26, 2, FALSE), "")</f>
        <v/>
      </c>
      <c r="AC2311" s="141" t="str">
        <f>_xlfn.IFNA(VLOOKUP($U2311, '@LIST'!$AF$2:$AG$26, 2, FALSE), "")</f>
        <v/>
      </c>
      <c r="AD2311" s="141" t="str">
        <f>_xlfn.IFNA(VLOOKUP($U2311, '@LIST'!$AH$2:$AI$26, 2, FALSE), "")</f>
        <v/>
      </c>
      <c r="AE2311" s="141" t="str">
        <f>_xlfn.IFNA(VLOOKUP($U2311, '@LIST'!$AJ$2:$AK$26, 2, FALSE), "")</f>
        <v/>
      </c>
      <c r="AF2311" s="141" t="str">
        <f>_xlfn.IFNA(VLOOKUP($U2311, '@LIST'!$AL$2:$AM$26, 2, FALSE), "")</f>
        <v/>
      </c>
      <c r="AG2311" s="142"/>
      <c r="AH2311" s="139" t="str">
        <f>_xlfn.IFNA(VLOOKUP(AG2311, '@LIST'!$AR$2:$AS$4, 2, FALSE), "")</f>
        <v/>
      </c>
      <c r="AI2311" s="142"/>
      <c r="AJ2311" s="143" t="str">
        <f>_xlfn.IFNA(VLOOKUP(AI2311, '@LIST'!$AU$2:$AV$4, 2, FALSE), "")</f>
        <v/>
      </c>
    </row>
    <row r="2312" spans="1:36" s="144" customFormat="1" ht="16.8">
      <c r="A2312" s="125"/>
      <c r="B2312" s="126" t="str">
        <f>_xlfn.IFNA(VLOOKUP(A2312, '@LIST'!$A$2:$B$15, 2, FALSE), "")</f>
        <v/>
      </c>
      <c r="C2312" s="125"/>
      <c r="D2312" s="128"/>
      <c r="E2312" s="129"/>
      <c r="F2312" s="147"/>
      <c r="G2312" s="130">
        <f xml:space="preserve"> IF(F2312="Yes",D2312/ '@PRODUCTION VOLUME'!$B$3*'@PRODUCTION VOLUME'!$B$4,D2312)</f>
        <v>0</v>
      </c>
      <c r="H2312" s="129"/>
      <c r="I2312" s="125"/>
      <c r="J2312" s="125"/>
      <c r="K2312" s="131"/>
      <c r="L2312" s="127"/>
      <c r="M2312" s="132" t="str">
        <f>_xlfn.IFNA(VLOOKUP(L2312,'@LIST'!$M$2:$N$396,2,FALSE),"")</f>
        <v/>
      </c>
      <c r="N2312" s="133"/>
      <c r="O2312" s="134"/>
      <c r="P2312" s="135" t="str">
        <f>_xlfn.IFNA(VLOOKUP(O2312,'@LIST'!$M$2:$N$396,2,FALSE),"")</f>
        <v/>
      </c>
      <c r="Q2312" s="136"/>
      <c r="R2312" s="137"/>
      <c r="S2312" s="138"/>
      <c r="T2312" s="139" t="str">
        <f>_xlfn.IFNA(VLOOKUP(S2312, '@LIST'!$AO$2:$AP$5, 2, FALSE), "")</f>
        <v/>
      </c>
      <c r="U2312" s="140"/>
      <c r="V2312" s="141" t="str">
        <f>_xlfn.IFNA(VLOOKUP(U2312, '@LIST'!$S$2:$T$26, 2, FALSE), "")</f>
        <v/>
      </c>
      <c r="W2312" s="141" t="str">
        <f>_xlfn.IFNA(VLOOKUP($U2312, '@LIST'!$U$2:$U$26, 2, FALSE), "")</f>
        <v/>
      </c>
      <c r="X2312" s="141" t="str">
        <f>_xlfn.IFNA(VLOOKUP($U2312, '@LIST'!$V$2:$W$26, 2, FALSE), "")</f>
        <v/>
      </c>
      <c r="Y2312" s="141" t="str">
        <f>_xlfn.IFNA(VLOOKUP($U2312, '@LIST'!$X$2:$Y$26, 2, FALSE), "")</f>
        <v/>
      </c>
      <c r="Z2312" s="141" t="str">
        <f>_xlfn.IFNA(VLOOKUP($U2312, '@LIST'!$Z$2:$AA$26, 2, FALSE), "")</f>
        <v/>
      </c>
      <c r="AA2312" s="141" t="str">
        <f>_xlfn.IFNA(VLOOKUP($U2312, '@LIST'!$AB$2:$AC$26, 2, FALSE), "")</f>
        <v/>
      </c>
      <c r="AB2312" s="141" t="str">
        <f>_xlfn.IFNA(VLOOKUP($U2312, '@LIST'!$AD$2:$AE$26, 2, FALSE), "")</f>
        <v/>
      </c>
      <c r="AC2312" s="141" t="str">
        <f>_xlfn.IFNA(VLOOKUP($U2312, '@LIST'!$AF$2:$AG$26, 2, FALSE), "")</f>
        <v/>
      </c>
      <c r="AD2312" s="141" t="str">
        <f>_xlfn.IFNA(VLOOKUP($U2312, '@LIST'!$AH$2:$AI$26, 2, FALSE), "")</f>
        <v/>
      </c>
      <c r="AE2312" s="141" t="str">
        <f>_xlfn.IFNA(VLOOKUP($U2312, '@LIST'!$AJ$2:$AK$26, 2, FALSE), "")</f>
        <v/>
      </c>
      <c r="AF2312" s="141" t="str">
        <f>_xlfn.IFNA(VLOOKUP($U2312, '@LIST'!$AL$2:$AM$26, 2, FALSE), "")</f>
        <v/>
      </c>
      <c r="AG2312" s="142"/>
      <c r="AH2312" s="139" t="str">
        <f>_xlfn.IFNA(VLOOKUP(AG2312, '@LIST'!$AR$2:$AS$4, 2, FALSE), "")</f>
        <v/>
      </c>
      <c r="AI2312" s="142"/>
      <c r="AJ2312" s="143" t="str">
        <f>_xlfn.IFNA(VLOOKUP(AI2312, '@LIST'!$AU$2:$AV$4, 2, FALSE), "")</f>
        <v/>
      </c>
    </row>
    <row r="2313" spans="1:36" s="144" customFormat="1" ht="16.8">
      <c r="A2313" s="125"/>
      <c r="B2313" s="126" t="str">
        <f>_xlfn.IFNA(VLOOKUP(A2313, '@LIST'!$A$2:$B$15, 2, FALSE), "")</f>
        <v/>
      </c>
      <c r="C2313" s="125"/>
      <c r="D2313" s="128"/>
      <c r="E2313" s="129"/>
      <c r="F2313" s="147"/>
      <c r="G2313" s="130">
        <f xml:space="preserve"> IF(F2313="Yes",D2313/ '@PRODUCTION VOLUME'!$B$3*'@PRODUCTION VOLUME'!$B$4,D2313)</f>
        <v>0</v>
      </c>
      <c r="H2313" s="129"/>
      <c r="I2313" s="125"/>
      <c r="J2313" s="125"/>
      <c r="K2313" s="131"/>
      <c r="L2313" s="127"/>
      <c r="M2313" s="132" t="str">
        <f>_xlfn.IFNA(VLOOKUP(L2313,'@LIST'!$M$2:$N$396,2,FALSE),"")</f>
        <v/>
      </c>
      <c r="N2313" s="133"/>
      <c r="O2313" s="134"/>
      <c r="P2313" s="135" t="str">
        <f>_xlfn.IFNA(VLOOKUP(O2313,'@LIST'!$M$2:$N$396,2,FALSE),"")</f>
        <v/>
      </c>
      <c r="Q2313" s="136"/>
      <c r="R2313" s="137"/>
      <c r="S2313" s="138"/>
      <c r="T2313" s="139" t="str">
        <f>_xlfn.IFNA(VLOOKUP(S2313, '@LIST'!$AO$2:$AP$5, 2, FALSE), "")</f>
        <v/>
      </c>
      <c r="U2313" s="140"/>
      <c r="V2313" s="141" t="str">
        <f>_xlfn.IFNA(VLOOKUP(U2313, '@LIST'!$S$2:$T$26, 2, FALSE), "")</f>
        <v/>
      </c>
      <c r="W2313" s="141" t="str">
        <f>_xlfn.IFNA(VLOOKUP($U2313, '@LIST'!$U$2:$U$26, 2, FALSE), "")</f>
        <v/>
      </c>
      <c r="X2313" s="141" t="str">
        <f>_xlfn.IFNA(VLOOKUP($U2313, '@LIST'!$V$2:$W$26, 2, FALSE), "")</f>
        <v/>
      </c>
      <c r="Y2313" s="141" t="str">
        <f>_xlfn.IFNA(VLOOKUP($U2313, '@LIST'!$X$2:$Y$26, 2, FALSE), "")</f>
        <v/>
      </c>
      <c r="Z2313" s="141" t="str">
        <f>_xlfn.IFNA(VLOOKUP($U2313, '@LIST'!$Z$2:$AA$26, 2, FALSE), "")</f>
        <v/>
      </c>
      <c r="AA2313" s="141" t="str">
        <f>_xlfn.IFNA(VLOOKUP($U2313, '@LIST'!$AB$2:$AC$26, 2, FALSE), "")</f>
        <v/>
      </c>
      <c r="AB2313" s="141" t="str">
        <f>_xlfn.IFNA(VLOOKUP($U2313, '@LIST'!$AD$2:$AE$26, 2, FALSE), "")</f>
        <v/>
      </c>
      <c r="AC2313" s="141" t="str">
        <f>_xlfn.IFNA(VLOOKUP($U2313, '@LIST'!$AF$2:$AG$26, 2, FALSE), "")</f>
        <v/>
      </c>
      <c r="AD2313" s="141" t="str">
        <f>_xlfn.IFNA(VLOOKUP($U2313, '@LIST'!$AH$2:$AI$26, 2, FALSE), "")</f>
        <v/>
      </c>
      <c r="AE2313" s="141" t="str">
        <f>_xlfn.IFNA(VLOOKUP($U2313, '@LIST'!$AJ$2:$AK$26, 2, FALSE), "")</f>
        <v/>
      </c>
      <c r="AF2313" s="141" t="str">
        <f>_xlfn.IFNA(VLOOKUP($U2313, '@LIST'!$AL$2:$AM$26, 2, FALSE), "")</f>
        <v/>
      </c>
      <c r="AG2313" s="142"/>
      <c r="AH2313" s="139" t="str">
        <f>_xlfn.IFNA(VLOOKUP(AG2313, '@LIST'!$AR$2:$AS$4, 2, FALSE), "")</f>
        <v/>
      </c>
      <c r="AI2313" s="142"/>
      <c r="AJ2313" s="143" t="str">
        <f>_xlfn.IFNA(VLOOKUP(AI2313, '@LIST'!$AU$2:$AV$4, 2, FALSE), "")</f>
        <v/>
      </c>
    </row>
    <row r="2314" spans="1:36" s="144" customFormat="1" ht="16.8">
      <c r="A2314" s="125"/>
      <c r="B2314" s="126" t="str">
        <f>_xlfn.IFNA(VLOOKUP(A2314, '@LIST'!$A$2:$B$15, 2, FALSE), "")</f>
        <v/>
      </c>
      <c r="C2314" s="125"/>
      <c r="D2314" s="128"/>
      <c r="E2314" s="129"/>
      <c r="F2314" s="147"/>
      <c r="G2314" s="130">
        <f xml:space="preserve"> IF(F2314="Yes",D2314/ '@PRODUCTION VOLUME'!$B$3*'@PRODUCTION VOLUME'!$B$4,D2314)</f>
        <v>0</v>
      </c>
      <c r="H2314" s="129"/>
      <c r="I2314" s="125"/>
      <c r="J2314" s="125"/>
      <c r="K2314" s="131"/>
      <c r="L2314" s="127"/>
      <c r="M2314" s="132" t="str">
        <f>_xlfn.IFNA(VLOOKUP(L2314,'@LIST'!$M$2:$N$396,2,FALSE),"")</f>
        <v/>
      </c>
      <c r="N2314" s="133"/>
      <c r="O2314" s="134"/>
      <c r="P2314" s="135" t="str">
        <f>_xlfn.IFNA(VLOOKUP(O2314,'@LIST'!$M$2:$N$396,2,FALSE),"")</f>
        <v/>
      </c>
      <c r="Q2314" s="136"/>
      <c r="R2314" s="137"/>
      <c r="S2314" s="138"/>
      <c r="T2314" s="139" t="str">
        <f>_xlfn.IFNA(VLOOKUP(S2314, '@LIST'!$AO$2:$AP$5, 2, FALSE), "")</f>
        <v/>
      </c>
      <c r="U2314" s="140"/>
      <c r="V2314" s="141" t="str">
        <f>_xlfn.IFNA(VLOOKUP(U2314, '@LIST'!$S$2:$T$26, 2, FALSE), "")</f>
        <v/>
      </c>
      <c r="W2314" s="141" t="str">
        <f>_xlfn.IFNA(VLOOKUP($U2314, '@LIST'!$U$2:$U$26, 2, FALSE), "")</f>
        <v/>
      </c>
      <c r="X2314" s="141" t="str">
        <f>_xlfn.IFNA(VLOOKUP($U2314, '@LIST'!$V$2:$W$26, 2, FALSE), "")</f>
        <v/>
      </c>
      <c r="Y2314" s="141" t="str">
        <f>_xlfn.IFNA(VLOOKUP($U2314, '@LIST'!$X$2:$Y$26, 2, FALSE), "")</f>
        <v/>
      </c>
      <c r="Z2314" s="141" t="str">
        <f>_xlfn.IFNA(VLOOKUP($U2314, '@LIST'!$Z$2:$AA$26, 2, FALSE), "")</f>
        <v/>
      </c>
      <c r="AA2314" s="141" t="str">
        <f>_xlfn.IFNA(VLOOKUP($U2314, '@LIST'!$AB$2:$AC$26, 2, FALSE), "")</f>
        <v/>
      </c>
      <c r="AB2314" s="141" t="str">
        <f>_xlfn.IFNA(VLOOKUP($U2314, '@LIST'!$AD$2:$AE$26, 2, FALSE), "")</f>
        <v/>
      </c>
      <c r="AC2314" s="141" t="str">
        <f>_xlfn.IFNA(VLOOKUP($U2314, '@LIST'!$AF$2:$AG$26, 2, FALSE), "")</f>
        <v/>
      </c>
      <c r="AD2314" s="141" t="str">
        <f>_xlfn.IFNA(VLOOKUP($U2314, '@LIST'!$AH$2:$AI$26, 2, FALSE), "")</f>
        <v/>
      </c>
      <c r="AE2314" s="141" t="str">
        <f>_xlfn.IFNA(VLOOKUP($U2314, '@LIST'!$AJ$2:$AK$26, 2, FALSE), "")</f>
        <v/>
      </c>
      <c r="AF2314" s="141" t="str">
        <f>_xlfn.IFNA(VLOOKUP($U2314, '@LIST'!$AL$2:$AM$26, 2, FALSE), "")</f>
        <v/>
      </c>
      <c r="AG2314" s="142"/>
      <c r="AH2314" s="139" t="str">
        <f>_xlfn.IFNA(VLOOKUP(AG2314, '@LIST'!$AR$2:$AS$4, 2, FALSE), "")</f>
        <v/>
      </c>
      <c r="AI2314" s="142"/>
      <c r="AJ2314" s="143" t="str">
        <f>_xlfn.IFNA(VLOOKUP(AI2314, '@LIST'!$AU$2:$AV$4, 2, FALSE), "")</f>
        <v/>
      </c>
    </row>
    <row r="2315" spans="1:36" s="144" customFormat="1" ht="16.8">
      <c r="A2315" s="125"/>
      <c r="B2315" s="126" t="str">
        <f>_xlfn.IFNA(VLOOKUP(A2315, '@LIST'!$A$2:$B$15, 2, FALSE), "")</f>
        <v/>
      </c>
      <c r="C2315" s="125"/>
      <c r="D2315" s="128"/>
      <c r="E2315" s="129"/>
      <c r="F2315" s="147"/>
      <c r="G2315" s="130">
        <f xml:space="preserve"> IF(F2315="Yes",D2315/ '@PRODUCTION VOLUME'!$B$3*'@PRODUCTION VOLUME'!$B$4,D2315)</f>
        <v>0</v>
      </c>
      <c r="H2315" s="129"/>
      <c r="I2315" s="125"/>
      <c r="J2315" s="125"/>
      <c r="K2315" s="131"/>
      <c r="L2315" s="127"/>
      <c r="M2315" s="132" t="str">
        <f>_xlfn.IFNA(VLOOKUP(L2315,'@LIST'!$M$2:$N$396,2,FALSE),"")</f>
        <v/>
      </c>
      <c r="N2315" s="133"/>
      <c r="O2315" s="134"/>
      <c r="P2315" s="135" t="str">
        <f>_xlfn.IFNA(VLOOKUP(O2315,'@LIST'!$M$2:$N$396,2,FALSE),"")</f>
        <v/>
      </c>
      <c r="Q2315" s="136"/>
      <c r="R2315" s="137"/>
      <c r="S2315" s="138"/>
      <c r="T2315" s="139" t="str">
        <f>_xlfn.IFNA(VLOOKUP(S2315, '@LIST'!$AO$2:$AP$5, 2, FALSE), "")</f>
        <v/>
      </c>
      <c r="U2315" s="140"/>
      <c r="V2315" s="141" t="str">
        <f>_xlfn.IFNA(VLOOKUP(U2315, '@LIST'!$S$2:$T$26, 2, FALSE), "")</f>
        <v/>
      </c>
      <c r="W2315" s="141" t="str">
        <f>_xlfn.IFNA(VLOOKUP($U2315, '@LIST'!$U$2:$U$26, 2, FALSE), "")</f>
        <v/>
      </c>
      <c r="X2315" s="141" t="str">
        <f>_xlfn.IFNA(VLOOKUP($U2315, '@LIST'!$V$2:$W$26, 2, FALSE), "")</f>
        <v/>
      </c>
      <c r="Y2315" s="141" t="str">
        <f>_xlfn.IFNA(VLOOKUP($U2315, '@LIST'!$X$2:$Y$26, 2, FALSE), "")</f>
        <v/>
      </c>
      <c r="Z2315" s="141" t="str">
        <f>_xlfn.IFNA(VLOOKUP($U2315, '@LIST'!$Z$2:$AA$26, 2, FALSE), "")</f>
        <v/>
      </c>
      <c r="AA2315" s="141" t="str">
        <f>_xlfn.IFNA(VLOOKUP($U2315, '@LIST'!$AB$2:$AC$26, 2, FALSE), "")</f>
        <v/>
      </c>
      <c r="AB2315" s="141" t="str">
        <f>_xlfn.IFNA(VLOOKUP($U2315, '@LIST'!$AD$2:$AE$26, 2, FALSE), "")</f>
        <v/>
      </c>
      <c r="AC2315" s="141" t="str">
        <f>_xlfn.IFNA(VLOOKUP($U2315, '@LIST'!$AF$2:$AG$26, 2, FALSE), "")</f>
        <v/>
      </c>
      <c r="AD2315" s="141" t="str">
        <f>_xlfn.IFNA(VLOOKUP($U2315, '@LIST'!$AH$2:$AI$26, 2, FALSE), "")</f>
        <v/>
      </c>
      <c r="AE2315" s="141" t="str">
        <f>_xlfn.IFNA(VLOOKUP($U2315, '@LIST'!$AJ$2:$AK$26, 2, FALSE), "")</f>
        <v/>
      </c>
      <c r="AF2315" s="141" t="str">
        <f>_xlfn.IFNA(VLOOKUP($U2315, '@LIST'!$AL$2:$AM$26, 2, FALSE), "")</f>
        <v/>
      </c>
      <c r="AG2315" s="142"/>
      <c r="AH2315" s="139" t="str">
        <f>_xlfn.IFNA(VLOOKUP(AG2315, '@LIST'!$AR$2:$AS$4, 2, FALSE), "")</f>
        <v/>
      </c>
      <c r="AI2315" s="142"/>
      <c r="AJ2315" s="143" t="str">
        <f>_xlfn.IFNA(VLOOKUP(AI2315, '@LIST'!$AU$2:$AV$4, 2, FALSE), "")</f>
        <v/>
      </c>
    </row>
    <row r="2316" spans="1:36" s="144" customFormat="1" ht="16.8">
      <c r="A2316" s="125"/>
      <c r="B2316" s="126" t="str">
        <f>_xlfn.IFNA(VLOOKUP(A2316, '@LIST'!$A$2:$B$15, 2, FALSE), "")</f>
        <v/>
      </c>
      <c r="C2316" s="125"/>
      <c r="D2316" s="128"/>
      <c r="E2316" s="129"/>
      <c r="F2316" s="147"/>
      <c r="G2316" s="130">
        <f xml:space="preserve"> IF(F2316="Yes",D2316/ '@PRODUCTION VOLUME'!$B$3*'@PRODUCTION VOLUME'!$B$4,D2316)</f>
        <v>0</v>
      </c>
      <c r="H2316" s="129"/>
      <c r="I2316" s="125"/>
      <c r="J2316" s="125"/>
      <c r="K2316" s="131"/>
      <c r="L2316" s="127"/>
      <c r="M2316" s="132" t="str">
        <f>_xlfn.IFNA(VLOOKUP(L2316,'@LIST'!$M$2:$N$396,2,FALSE),"")</f>
        <v/>
      </c>
      <c r="N2316" s="133"/>
      <c r="O2316" s="134"/>
      <c r="P2316" s="135" t="str">
        <f>_xlfn.IFNA(VLOOKUP(O2316,'@LIST'!$M$2:$N$396,2,FALSE),"")</f>
        <v/>
      </c>
      <c r="Q2316" s="136"/>
      <c r="R2316" s="137"/>
      <c r="S2316" s="138"/>
      <c r="T2316" s="139" t="str">
        <f>_xlfn.IFNA(VLOOKUP(S2316, '@LIST'!$AO$2:$AP$5, 2, FALSE), "")</f>
        <v/>
      </c>
      <c r="U2316" s="140"/>
      <c r="V2316" s="141" t="str">
        <f>_xlfn.IFNA(VLOOKUP(U2316, '@LIST'!$S$2:$T$26, 2, FALSE), "")</f>
        <v/>
      </c>
      <c r="W2316" s="141" t="str">
        <f>_xlfn.IFNA(VLOOKUP($U2316, '@LIST'!$U$2:$U$26, 2, FALSE), "")</f>
        <v/>
      </c>
      <c r="X2316" s="141" t="str">
        <f>_xlfn.IFNA(VLOOKUP($U2316, '@LIST'!$V$2:$W$26, 2, FALSE), "")</f>
        <v/>
      </c>
      <c r="Y2316" s="141" t="str">
        <f>_xlfn.IFNA(VLOOKUP($U2316, '@LIST'!$X$2:$Y$26, 2, FALSE), "")</f>
        <v/>
      </c>
      <c r="Z2316" s="141" t="str">
        <f>_xlfn.IFNA(VLOOKUP($U2316, '@LIST'!$Z$2:$AA$26, 2, FALSE), "")</f>
        <v/>
      </c>
      <c r="AA2316" s="141" t="str">
        <f>_xlfn.IFNA(VLOOKUP($U2316, '@LIST'!$AB$2:$AC$26, 2, FALSE), "")</f>
        <v/>
      </c>
      <c r="AB2316" s="141" t="str">
        <f>_xlfn.IFNA(VLOOKUP($U2316, '@LIST'!$AD$2:$AE$26, 2, FALSE), "")</f>
        <v/>
      </c>
      <c r="AC2316" s="141" t="str">
        <f>_xlfn.IFNA(VLOOKUP($U2316, '@LIST'!$AF$2:$AG$26, 2, FALSE), "")</f>
        <v/>
      </c>
      <c r="AD2316" s="141" t="str">
        <f>_xlfn.IFNA(VLOOKUP($U2316, '@LIST'!$AH$2:$AI$26, 2, FALSE), "")</f>
        <v/>
      </c>
      <c r="AE2316" s="141" t="str">
        <f>_xlfn.IFNA(VLOOKUP($U2316, '@LIST'!$AJ$2:$AK$26, 2, FALSE), "")</f>
        <v/>
      </c>
      <c r="AF2316" s="141" t="str">
        <f>_xlfn.IFNA(VLOOKUP($U2316, '@LIST'!$AL$2:$AM$26, 2, FALSE), "")</f>
        <v/>
      </c>
      <c r="AG2316" s="142"/>
      <c r="AH2316" s="139" t="str">
        <f>_xlfn.IFNA(VLOOKUP(AG2316, '@LIST'!$AR$2:$AS$4, 2, FALSE), "")</f>
        <v/>
      </c>
      <c r="AI2316" s="142"/>
      <c r="AJ2316" s="143" t="str">
        <f>_xlfn.IFNA(VLOOKUP(AI2316, '@LIST'!$AU$2:$AV$4, 2, FALSE), "")</f>
        <v/>
      </c>
    </row>
    <row r="2317" spans="1:36" s="144" customFormat="1" ht="16.8">
      <c r="A2317" s="125"/>
      <c r="B2317" s="126" t="str">
        <f>_xlfn.IFNA(VLOOKUP(A2317, '@LIST'!$A$2:$B$15, 2, FALSE), "")</f>
        <v/>
      </c>
      <c r="C2317" s="125"/>
      <c r="D2317" s="128"/>
      <c r="E2317" s="129"/>
      <c r="F2317" s="147"/>
      <c r="G2317" s="130">
        <f xml:space="preserve"> IF(F2317="Yes",D2317/ '@PRODUCTION VOLUME'!$B$3*'@PRODUCTION VOLUME'!$B$4,D2317)</f>
        <v>0</v>
      </c>
      <c r="H2317" s="129"/>
      <c r="I2317" s="125"/>
      <c r="J2317" s="125"/>
      <c r="K2317" s="131"/>
      <c r="L2317" s="127"/>
      <c r="M2317" s="132" t="str">
        <f>_xlfn.IFNA(VLOOKUP(L2317,'@LIST'!$M$2:$N$396,2,FALSE),"")</f>
        <v/>
      </c>
      <c r="N2317" s="133"/>
      <c r="O2317" s="134"/>
      <c r="P2317" s="135" t="str">
        <f>_xlfn.IFNA(VLOOKUP(O2317,'@LIST'!$M$2:$N$396,2,FALSE),"")</f>
        <v/>
      </c>
      <c r="Q2317" s="136"/>
      <c r="R2317" s="137"/>
      <c r="S2317" s="138"/>
      <c r="T2317" s="139" t="str">
        <f>_xlfn.IFNA(VLOOKUP(S2317, '@LIST'!$AO$2:$AP$5, 2, FALSE), "")</f>
        <v/>
      </c>
      <c r="U2317" s="140"/>
      <c r="V2317" s="141" t="str">
        <f>_xlfn.IFNA(VLOOKUP(U2317, '@LIST'!$S$2:$T$26, 2, FALSE), "")</f>
        <v/>
      </c>
      <c r="W2317" s="141" t="str">
        <f>_xlfn.IFNA(VLOOKUP($U2317, '@LIST'!$U$2:$U$26, 2, FALSE), "")</f>
        <v/>
      </c>
      <c r="X2317" s="141" t="str">
        <f>_xlfn.IFNA(VLOOKUP($U2317, '@LIST'!$V$2:$W$26, 2, FALSE), "")</f>
        <v/>
      </c>
      <c r="Y2317" s="141" t="str">
        <f>_xlfn.IFNA(VLOOKUP($U2317, '@LIST'!$X$2:$Y$26, 2, FALSE), "")</f>
        <v/>
      </c>
      <c r="Z2317" s="141" t="str">
        <f>_xlfn.IFNA(VLOOKUP($U2317, '@LIST'!$Z$2:$AA$26, 2, FALSE), "")</f>
        <v/>
      </c>
      <c r="AA2317" s="141" t="str">
        <f>_xlfn.IFNA(VLOOKUP($U2317, '@LIST'!$AB$2:$AC$26, 2, FALSE), "")</f>
        <v/>
      </c>
      <c r="AB2317" s="141" t="str">
        <f>_xlfn.IFNA(VLOOKUP($U2317, '@LIST'!$AD$2:$AE$26, 2, FALSE), "")</f>
        <v/>
      </c>
      <c r="AC2317" s="141" t="str">
        <f>_xlfn.IFNA(VLOOKUP($U2317, '@LIST'!$AF$2:$AG$26, 2, FALSE), "")</f>
        <v/>
      </c>
      <c r="AD2317" s="141" t="str">
        <f>_xlfn.IFNA(VLOOKUP($U2317, '@LIST'!$AH$2:$AI$26, 2, FALSE), "")</f>
        <v/>
      </c>
      <c r="AE2317" s="141" t="str">
        <f>_xlfn.IFNA(VLOOKUP($U2317, '@LIST'!$AJ$2:$AK$26, 2, FALSE), "")</f>
        <v/>
      </c>
      <c r="AF2317" s="141" t="str">
        <f>_xlfn.IFNA(VLOOKUP($U2317, '@LIST'!$AL$2:$AM$26, 2, FALSE), "")</f>
        <v/>
      </c>
      <c r="AG2317" s="142"/>
      <c r="AH2317" s="139" t="str">
        <f>_xlfn.IFNA(VLOOKUP(AG2317, '@LIST'!$AR$2:$AS$4, 2, FALSE), "")</f>
        <v/>
      </c>
      <c r="AI2317" s="142"/>
      <c r="AJ2317" s="143" t="str">
        <f>_xlfn.IFNA(VLOOKUP(AI2317, '@LIST'!$AU$2:$AV$4, 2, FALSE), "")</f>
        <v/>
      </c>
    </row>
    <row r="2318" spans="1:36" s="144" customFormat="1" ht="16.8">
      <c r="A2318" s="125"/>
      <c r="B2318" s="126" t="str">
        <f>_xlfn.IFNA(VLOOKUP(A2318, '@LIST'!$A$2:$B$15, 2, FALSE), "")</f>
        <v/>
      </c>
      <c r="C2318" s="125"/>
      <c r="D2318" s="128"/>
      <c r="E2318" s="129"/>
      <c r="F2318" s="147"/>
      <c r="G2318" s="130">
        <f xml:space="preserve"> IF(F2318="Yes",D2318/ '@PRODUCTION VOLUME'!$B$3*'@PRODUCTION VOLUME'!$B$4,D2318)</f>
        <v>0</v>
      </c>
      <c r="H2318" s="129"/>
      <c r="I2318" s="125"/>
      <c r="J2318" s="125"/>
      <c r="K2318" s="131"/>
      <c r="L2318" s="127"/>
      <c r="M2318" s="132" t="str">
        <f>_xlfn.IFNA(VLOOKUP(L2318,'@LIST'!$M$2:$N$396,2,FALSE),"")</f>
        <v/>
      </c>
      <c r="N2318" s="133"/>
      <c r="O2318" s="134"/>
      <c r="P2318" s="135" t="str">
        <f>_xlfn.IFNA(VLOOKUP(O2318,'@LIST'!$M$2:$N$396,2,FALSE),"")</f>
        <v/>
      </c>
      <c r="Q2318" s="136"/>
      <c r="R2318" s="137"/>
      <c r="S2318" s="138"/>
      <c r="T2318" s="139" t="str">
        <f>_xlfn.IFNA(VLOOKUP(S2318, '@LIST'!$AO$2:$AP$5, 2, FALSE), "")</f>
        <v/>
      </c>
      <c r="U2318" s="140"/>
      <c r="V2318" s="141" t="str">
        <f>_xlfn.IFNA(VLOOKUP(U2318, '@LIST'!$S$2:$T$26, 2, FALSE), "")</f>
        <v/>
      </c>
      <c r="W2318" s="141" t="str">
        <f>_xlfn.IFNA(VLOOKUP($U2318, '@LIST'!$U$2:$U$26, 2, FALSE), "")</f>
        <v/>
      </c>
      <c r="X2318" s="141" t="str">
        <f>_xlfn.IFNA(VLOOKUP($U2318, '@LIST'!$V$2:$W$26, 2, FALSE), "")</f>
        <v/>
      </c>
      <c r="Y2318" s="141" t="str">
        <f>_xlfn.IFNA(VLOOKUP($U2318, '@LIST'!$X$2:$Y$26, 2, FALSE), "")</f>
        <v/>
      </c>
      <c r="Z2318" s="141" t="str">
        <f>_xlfn.IFNA(VLOOKUP($U2318, '@LIST'!$Z$2:$AA$26, 2, FALSE), "")</f>
        <v/>
      </c>
      <c r="AA2318" s="141" t="str">
        <f>_xlfn.IFNA(VLOOKUP($U2318, '@LIST'!$AB$2:$AC$26, 2, FALSE), "")</f>
        <v/>
      </c>
      <c r="AB2318" s="141" t="str">
        <f>_xlfn.IFNA(VLOOKUP($U2318, '@LIST'!$AD$2:$AE$26, 2, FALSE), "")</f>
        <v/>
      </c>
      <c r="AC2318" s="141" t="str">
        <f>_xlfn.IFNA(VLOOKUP($U2318, '@LIST'!$AF$2:$AG$26, 2, FALSE), "")</f>
        <v/>
      </c>
      <c r="AD2318" s="141" t="str">
        <f>_xlfn.IFNA(VLOOKUP($U2318, '@LIST'!$AH$2:$AI$26, 2, FALSE), "")</f>
        <v/>
      </c>
      <c r="AE2318" s="141" t="str">
        <f>_xlfn.IFNA(VLOOKUP($U2318, '@LIST'!$AJ$2:$AK$26, 2, FALSE), "")</f>
        <v/>
      </c>
      <c r="AF2318" s="141" t="str">
        <f>_xlfn.IFNA(VLOOKUP($U2318, '@LIST'!$AL$2:$AM$26, 2, FALSE), "")</f>
        <v/>
      </c>
      <c r="AG2318" s="142"/>
      <c r="AH2318" s="139" t="str">
        <f>_xlfn.IFNA(VLOOKUP(AG2318, '@LIST'!$AR$2:$AS$4, 2, FALSE), "")</f>
        <v/>
      </c>
      <c r="AI2318" s="142"/>
      <c r="AJ2318" s="143" t="str">
        <f>_xlfn.IFNA(VLOOKUP(AI2318, '@LIST'!$AU$2:$AV$4, 2, FALSE), "")</f>
        <v/>
      </c>
    </row>
    <row r="2319" spans="1:36" s="144" customFormat="1" ht="16.8">
      <c r="A2319" s="125"/>
      <c r="B2319" s="126" t="str">
        <f>_xlfn.IFNA(VLOOKUP(A2319, '@LIST'!$A$2:$B$15, 2, FALSE), "")</f>
        <v/>
      </c>
      <c r="C2319" s="125"/>
      <c r="D2319" s="128"/>
      <c r="E2319" s="129"/>
      <c r="F2319" s="147"/>
      <c r="G2319" s="130">
        <f xml:space="preserve"> IF(F2319="Yes",D2319/ '@PRODUCTION VOLUME'!$B$3*'@PRODUCTION VOLUME'!$B$4,D2319)</f>
        <v>0</v>
      </c>
      <c r="H2319" s="129"/>
      <c r="I2319" s="125"/>
      <c r="J2319" s="125"/>
      <c r="K2319" s="131"/>
      <c r="L2319" s="127"/>
      <c r="M2319" s="132" t="str">
        <f>_xlfn.IFNA(VLOOKUP(L2319,'@LIST'!$M$2:$N$396,2,FALSE),"")</f>
        <v/>
      </c>
      <c r="N2319" s="133"/>
      <c r="O2319" s="134"/>
      <c r="P2319" s="135" t="str">
        <f>_xlfn.IFNA(VLOOKUP(O2319,'@LIST'!$M$2:$N$396,2,FALSE),"")</f>
        <v/>
      </c>
      <c r="Q2319" s="136"/>
      <c r="R2319" s="137"/>
      <c r="S2319" s="138"/>
      <c r="T2319" s="139" t="str">
        <f>_xlfn.IFNA(VLOOKUP(S2319, '@LIST'!$AO$2:$AP$5, 2, FALSE), "")</f>
        <v/>
      </c>
      <c r="U2319" s="140"/>
      <c r="V2319" s="141" t="str">
        <f>_xlfn.IFNA(VLOOKUP(U2319, '@LIST'!$S$2:$T$26, 2, FALSE), "")</f>
        <v/>
      </c>
      <c r="W2319" s="141" t="str">
        <f>_xlfn.IFNA(VLOOKUP($U2319, '@LIST'!$U$2:$U$26, 2, FALSE), "")</f>
        <v/>
      </c>
      <c r="X2319" s="141" t="str">
        <f>_xlfn.IFNA(VLOOKUP($U2319, '@LIST'!$V$2:$W$26, 2, FALSE), "")</f>
        <v/>
      </c>
      <c r="Y2319" s="141" t="str">
        <f>_xlfn.IFNA(VLOOKUP($U2319, '@LIST'!$X$2:$Y$26, 2, FALSE), "")</f>
        <v/>
      </c>
      <c r="Z2319" s="141" t="str">
        <f>_xlfn.IFNA(VLOOKUP($U2319, '@LIST'!$Z$2:$AA$26, 2, FALSE), "")</f>
        <v/>
      </c>
      <c r="AA2319" s="141" t="str">
        <f>_xlfn.IFNA(VLOOKUP($U2319, '@LIST'!$AB$2:$AC$26, 2, FALSE), "")</f>
        <v/>
      </c>
      <c r="AB2319" s="141" t="str">
        <f>_xlfn.IFNA(VLOOKUP($U2319, '@LIST'!$AD$2:$AE$26, 2, FALSE), "")</f>
        <v/>
      </c>
      <c r="AC2319" s="141" t="str">
        <f>_xlfn.IFNA(VLOOKUP($U2319, '@LIST'!$AF$2:$AG$26, 2, FALSE), "")</f>
        <v/>
      </c>
      <c r="AD2319" s="141" t="str">
        <f>_xlfn.IFNA(VLOOKUP($U2319, '@LIST'!$AH$2:$AI$26, 2, FALSE), "")</f>
        <v/>
      </c>
      <c r="AE2319" s="141" t="str">
        <f>_xlfn.IFNA(VLOOKUP($U2319, '@LIST'!$AJ$2:$AK$26, 2, FALSE), "")</f>
        <v/>
      </c>
      <c r="AF2319" s="141" t="str">
        <f>_xlfn.IFNA(VLOOKUP($U2319, '@LIST'!$AL$2:$AM$26, 2, FALSE), "")</f>
        <v/>
      </c>
      <c r="AG2319" s="142"/>
      <c r="AH2319" s="139" t="str">
        <f>_xlfn.IFNA(VLOOKUP(AG2319, '@LIST'!$AR$2:$AS$4, 2, FALSE), "")</f>
        <v/>
      </c>
      <c r="AI2319" s="142"/>
      <c r="AJ2319" s="143" t="str">
        <f>_xlfn.IFNA(VLOOKUP(AI2319, '@LIST'!$AU$2:$AV$4, 2, FALSE), "")</f>
        <v/>
      </c>
    </row>
    <row r="2320" spans="1:36" s="144" customFormat="1" ht="16.8">
      <c r="A2320" s="125"/>
      <c r="B2320" s="126" t="str">
        <f>_xlfn.IFNA(VLOOKUP(A2320, '@LIST'!$A$2:$B$15, 2, FALSE), "")</f>
        <v/>
      </c>
      <c r="C2320" s="125"/>
      <c r="D2320" s="128"/>
      <c r="E2320" s="129"/>
      <c r="F2320" s="147"/>
      <c r="G2320" s="130">
        <f xml:space="preserve"> IF(F2320="Yes",D2320/ '@PRODUCTION VOLUME'!$B$3*'@PRODUCTION VOLUME'!$B$4,D2320)</f>
        <v>0</v>
      </c>
      <c r="H2320" s="129"/>
      <c r="I2320" s="125"/>
      <c r="J2320" s="125"/>
      <c r="K2320" s="131"/>
      <c r="L2320" s="127"/>
      <c r="M2320" s="132" t="str">
        <f>_xlfn.IFNA(VLOOKUP(L2320,'@LIST'!$M$2:$N$396,2,FALSE),"")</f>
        <v/>
      </c>
      <c r="N2320" s="133"/>
      <c r="O2320" s="134"/>
      <c r="P2320" s="135" t="str">
        <f>_xlfn.IFNA(VLOOKUP(O2320,'@LIST'!$M$2:$N$396,2,FALSE),"")</f>
        <v/>
      </c>
      <c r="Q2320" s="136"/>
      <c r="R2320" s="137"/>
      <c r="S2320" s="138"/>
      <c r="T2320" s="139" t="str">
        <f>_xlfn.IFNA(VLOOKUP(S2320, '@LIST'!$AO$2:$AP$5, 2, FALSE), "")</f>
        <v/>
      </c>
      <c r="U2320" s="140"/>
      <c r="V2320" s="141" t="str">
        <f>_xlfn.IFNA(VLOOKUP(U2320, '@LIST'!$S$2:$T$26, 2, FALSE), "")</f>
        <v/>
      </c>
      <c r="W2320" s="141" t="str">
        <f>_xlfn.IFNA(VLOOKUP($U2320, '@LIST'!$U$2:$U$26, 2, FALSE), "")</f>
        <v/>
      </c>
      <c r="X2320" s="141" t="str">
        <f>_xlfn.IFNA(VLOOKUP($U2320, '@LIST'!$V$2:$W$26, 2, FALSE), "")</f>
        <v/>
      </c>
      <c r="Y2320" s="141" t="str">
        <f>_xlfn.IFNA(VLOOKUP($U2320, '@LIST'!$X$2:$Y$26, 2, FALSE), "")</f>
        <v/>
      </c>
      <c r="Z2320" s="141" t="str">
        <f>_xlfn.IFNA(VLOOKUP($U2320, '@LIST'!$Z$2:$AA$26, 2, FALSE), "")</f>
        <v/>
      </c>
      <c r="AA2320" s="141" t="str">
        <f>_xlfn.IFNA(VLOOKUP($U2320, '@LIST'!$AB$2:$AC$26, 2, FALSE), "")</f>
        <v/>
      </c>
      <c r="AB2320" s="141" t="str">
        <f>_xlfn.IFNA(VLOOKUP($U2320, '@LIST'!$AD$2:$AE$26, 2, FALSE), "")</f>
        <v/>
      </c>
      <c r="AC2320" s="141" t="str">
        <f>_xlfn.IFNA(VLOOKUP($U2320, '@LIST'!$AF$2:$AG$26, 2, FALSE), "")</f>
        <v/>
      </c>
      <c r="AD2320" s="141" t="str">
        <f>_xlfn.IFNA(VLOOKUP($U2320, '@LIST'!$AH$2:$AI$26, 2, FALSE), "")</f>
        <v/>
      </c>
      <c r="AE2320" s="141" t="str">
        <f>_xlfn.IFNA(VLOOKUP($U2320, '@LIST'!$AJ$2:$AK$26, 2, FALSE), "")</f>
        <v/>
      </c>
      <c r="AF2320" s="141" t="str">
        <f>_xlfn.IFNA(VLOOKUP($U2320, '@LIST'!$AL$2:$AM$26, 2, FALSE), "")</f>
        <v/>
      </c>
      <c r="AG2320" s="142"/>
      <c r="AH2320" s="139" t="str">
        <f>_xlfn.IFNA(VLOOKUP(AG2320, '@LIST'!$AR$2:$AS$4, 2, FALSE), "")</f>
        <v/>
      </c>
      <c r="AI2320" s="142"/>
      <c r="AJ2320" s="143" t="str">
        <f>_xlfn.IFNA(VLOOKUP(AI2320, '@LIST'!$AU$2:$AV$4, 2, FALSE), "")</f>
        <v/>
      </c>
    </row>
    <row r="2321" spans="1:36" s="144" customFormat="1" ht="16.8">
      <c r="A2321" s="125"/>
      <c r="B2321" s="126" t="str">
        <f>_xlfn.IFNA(VLOOKUP(A2321, '@LIST'!$A$2:$B$15, 2, FALSE), "")</f>
        <v/>
      </c>
      <c r="C2321" s="125"/>
      <c r="D2321" s="128"/>
      <c r="E2321" s="129"/>
      <c r="F2321" s="147"/>
      <c r="G2321" s="130">
        <f xml:space="preserve"> IF(F2321="Yes",D2321/ '@PRODUCTION VOLUME'!$B$3*'@PRODUCTION VOLUME'!$B$4,D2321)</f>
        <v>0</v>
      </c>
      <c r="H2321" s="129"/>
      <c r="I2321" s="125"/>
      <c r="J2321" s="125"/>
      <c r="K2321" s="131"/>
      <c r="L2321" s="127"/>
      <c r="M2321" s="132" t="str">
        <f>_xlfn.IFNA(VLOOKUP(L2321,'@LIST'!$M$2:$N$396,2,FALSE),"")</f>
        <v/>
      </c>
      <c r="N2321" s="133"/>
      <c r="O2321" s="134"/>
      <c r="P2321" s="135" t="str">
        <f>_xlfn.IFNA(VLOOKUP(O2321,'@LIST'!$M$2:$N$396,2,FALSE),"")</f>
        <v/>
      </c>
      <c r="Q2321" s="136"/>
      <c r="R2321" s="137"/>
      <c r="S2321" s="138"/>
      <c r="T2321" s="139" t="str">
        <f>_xlfn.IFNA(VLOOKUP(S2321, '@LIST'!$AO$2:$AP$5, 2, FALSE), "")</f>
        <v/>
      </c>
      <c r="U2321" s="140"/>
      <c r="V2321" s="141" t="str">
        <f>_xlfn.IFNA(VLOOKUP(U2321, '@LIST'!$S$2:$T$26, 2, FALSE), "")</f>
        <v/>
      </c>
      <c r="W2321" s="141" t="str">
        <f>_xlfn.IFNA(VLOOKUP($U2321, '@LIST'!$U$2:$U$26, 2, FALSE), "")</f>
        <v/>
      </c>
      <c r="X2321" s="141" t="str">
        <f>_xlfn.IFNA(VLOOKUP($U2321, '@LIST'!$V$2:$W$26, 2, FALSE), "")</f>
        <v/>
      </c>
      <c r="Y2321" s="141" t="str">
        <f>_xlfn.IFNA(VLOOKUP($U2321, '@LIST'!$X$2:$Y$26, 2, FALSE), "")</f>
        <v/>
      </c>
      <c r="Z2321" s="141" t="str">
        <f>_xlfn.IFNA(VLOOKUP($U2321, '@LIST'!$Z$2:$AA$26, 2, FALSE), "")</f>
        <v/>
      </c>
      <c r="AA2321" s="141" t="str">
        <f>_xlfn.IFNA(VLOOKUP($U2321, '@LIST'!$AB$2:$AC$26, 2, FALSE), "")</f>
        <v/>
      </c>
      <c r="AB2321" s="141" t="str">
        <f>_xlfn.IFNA(VLOOKUP($U2321, '@LIST'!$AD$2:$AE$26, 2, FALSE), "")</f>
        <v/>
      </c>
      <c r="AC2321" s="141" t="str">
        <f>_xlfn.IFNA(VLOOKUP($U2321, '@LIST'!$AF$2:$AG$26, 2, FALSE), "")</f>
        <v/>
      </c>
      <c r="AD2321" s="141" t="str">
        <f>_xlfn.IFNA(VLOOKUP($U2321, '@LIST'!$AH$2:$AI$26, 2, FALSE), "")</f>
        <v/>
      </c>
      <c r="AE2321" s="141" t="str">
        <f>_xlfn.IFNA(VLOOKUP($U2321, '@LIST'!$AJ$2:$AK$26, 2, FALSE), "")</f>
        <v/>
      </c>
      <c r="AF2321" s="141" t="str">
        <f>_xlfn.IFNA(VLOOKUP($U2321, '@LIST'!$AL$2:$AM$26, 2, FALSE), "")</f>
        <v/>
      </c>
      <c r="AG2321" s="142"/>
      <c r="AH2321" s="139" t="str">
        <f>_xlfn.IFNA(VLOOKUP(AG2321, '@LIST'!$AR$2:$AS$4, 2, FALSE), "")</f>
        <v/>
      </c>
      <c r="AI2321" s="142"/>
      <c r="AJ2321" s="143" t="str">
        <f>_xlfn.IFNA(VLOOKUP(AI2321, '@LIST'!$AU$2:$AV$4, 2, FALSE), "")</f>
        <v/>
      </c>
    </row>
    <row r="2322" spans="1:36" s="144" customFormat="1" ht="16.8">
      <c r="A2322" s="125"/>
      <c r="B2322" s="126" t="str">
        <f>_xlfn.IFNA(VLOOKUP(A2322, '@LIST'!$A$2:$B$15, 2, FALSE), "")</f>
        <v/>
      </c>
      <c r="C2322" s="125"/>
      <c r="D2322" s="128"/>
      <c r="E2322" s="129"/>
      <c r="F2322" s="147"/>
      <c r="G2322" s="130">
        <f xml:space="preserve"> IF(F2322="Yes",D2322/ '@PRODUCTION VOLUME'!$B$3*'@PRODUCTION VOLUME'!$B$4,D2322)</f>
        <v>0</v>
      </c>
      <c r="H2322" s="129"/>
      <c r="I2322" s="125"/>
      <c r="J2322" s="125"/>
      <c r="K2322" s="131"/>
      <c r="L2322" s="127"/>
      <c r="M2322" s="132" t="str">
        <f>_xlfn.IFNA(VLOOKUP(L2322,'@LIST'!$M$2:$N$396,2,FALSE),"")</f>
        <v/>
      </c>
      <c r="N2322" s="133"/>
      <c r="O2322" s="134"/>
      <c r="P2322" s="135" t="str">
        <f>_xlfn.IFNA(VLOOKUP(O2322,'@LIST'!$M$2:$N$396,2,FALSE),"")</f>
        <v/>
      </c>
      <c r="Q2322" s="136"/>
      <c r="R2322" s="137"/>
      <c r="S2322" s="138"/>
      <c r="T2322" s="139" t="str">
        <f>_xlfn.IFNA(VLOOKUP(S2322, '@LIST'!$AO$2:$AP$5, 2, FALSE), "")</f>
        <v/>
      </c>
      <c r="U2322" s="140"/>
      <c r="V2322" s="141" t="str">
        <f>_xlfn.IFNA(VLOOKUP(U2322, '@LIST'!$S$2:$T$26, 2, FALSE), "")</f>
        <v/>
      </c>
      <c r="W2322" s="141" t="str">
        <f>_xlfn.IFNA(VLOOKUP($U2322, '@LIST'!$U$2:$U$26, 2, FALSE), "")</f>
        <v/>
      </c>
      <c r="X2322" s="141" t="str">
        <f>_xlfn.IFNA(VLOOKUP($U2322, '@LIST'!$V$2:$W$26, 2, FALSE), "")</f>
        <v/>
      </c>
      <c r="Y2322" s="141" t="str">
        <f>_xlfn.IFNA(VLOOKUP($U2322, '@LIST'!$X$2:$Y$26, 2, FALSE), "")</f>
        <v/>
      </c>
      <c r="Z2322" s="141" t="str">
        <f>_xlfn.IFNA(VLOOKUP($U2322, '@LIST'!$Z$2:$AA$26, 2, FALSE), "")</f>
        <v/>
      </c>
      <c r="AA2322" s="141" t="str">
        <f>_xlfn.IFNA(VLOOKUP($U2322, '@LIST'!$AB$2:$AC$26, 2, FALSE), "")</f>
        <v/>
      </c>
      <c r="AB2322" s="141" t="str">
        <f>_xlfn.IFNA(VLOOKUP($U2322, '@LIST'!$AD$2:$AE$26, 2, FALSE), "")</f>
        <v/>
      </c>
      <c r="AC2322" s="141" t="str">
        <f>_xlfn.IFNA(VLOOKUP($U2322, '@LIST'!$AF$2:$AG$26, 2, FALSE), "")</f>
        <v/>
      </c>
      <c r="AD2322" s="141" t="str">
        <f>_xlfn.IFNA(VLOOKUP($U2322, '@LIST'!$AH$2:$AI$26, 2, FALSE), "")</f>
        <v/>
      </c>
      <c r="AE2322" s="141" t="str">
        <f>_xlfn.IFNA(VLOOKUP($U2322, '@LIST'!$AJ$2:$AK$26, 2, FALSE), "")</f>
        <v/>
      </c>
      <c r="AF2322" s="141" t="str">
        <f>_xlfn.IFNA(VLOOKUP($U2322, '@LIST'!$AL$2:$AM$26, 2, FALSE), "")</f>
        <v/>
      </c>
      <c r="AG2322" s="142"/>
      <c r="AH2322" s="139" t="str">
        <f>_xlfn.IFNA(VLOOKUP(AG2322, '@LIST'!$AR$2:$AS$4, 2, FALSE), "")</f>
        <v/>
      </c>
      <c r="AI2322" s="142"/>
      <c r="AJ2322" s="143" t="str">
        <f>_xlfn.IFNA(VLOOKUP(AI2322, '@LIST'!$AU$2:$AV$4, 2, FALSE), "")</f>
        <v/>
      </c>
    </row>
    <row r="2323" spans="1:36" s="144" customFormat="1" ht="16.8">
      <c r="A2323" s="125"/>
      <c r="B2323" s="126" t="str">
        <f>_xlfn.IFNA(VLOOKUP(A2323, '@LIST'!$A$2:$B$15, 2, FALSE), "")</f>
        <v/>
      </c>
      <c r="C2323" s="125"/>
      <c r="D2323" s="128"/>
      <c r="E2323" s="129"/>
      <c r="F2323" s="147"/>
      <c r="G2323" s="130">
        <f xml:space="preserve"> IF(F2323="Yes",D2323/ '@PRODUCTION VOLUME'!$B$3*'@PRODUCTION VOLUME'!$B$4,D2323)</f>
        <v>0</v>
      </c>
      <c r="H2323" s="129"/>
      <c r="I2323" s="125"/>
      <c r="J2323" s="125"/>
      <c r="K2323" s="131"/>
      <c r="L2323" s="127"/>
      <c r="M2323" s="132" t="str">
        <f>_xlfn.IFNA(VLOOKUP(L2323,'@LIST'!$M$2:$N$396,2,FALSE),"")</f>
        <v/>
      </c>
      <c r="N2323" s="133"/>
      <c r="O2323" s="134"/>
      <c r="P2323" s="135" t="str">
        <f>_xlfn.IFNA(VLOOKUP(O2323,'@LIST'!$M$2:$N$396,2,FALSE),"")</f>
        <v/>
      </c>
      <c r="Q2323" s="136"/>
      <c r="R2323" s="137"/>
      <c r="S2323" s="138"/>
      <c r="T2323" s="139" t="str">
        <f>_xlfn.IFNA(VLOOKUP(S2323, '@LIST'!$AO$2:$AP$5, 2, FALSE), "")</f>
        <v/>
      </c>
      <c r="U2323" s="140"/>
      <c r="V2323" s="141" t="str">
        <f>_xlfn.IFNA(VLOOKUP(U2323, '@LIST'!$S$2:$T$26, 2, FALSE), "")</f>
        <v/>
      </c>
      <c r="W2323" s="141" t="str">
        <f>_xlfn.IFNA(VLOOKUP($U2323, '@LIST'!$U$2:$U$26, 2, FALSE), "")</f>
        <v/>
      </c>
      <c r="X2323" s="141" t="str">
        <f>_xlfn.IFNA(VLOOKUP($U2323, '@LIST'!$V$2:$W$26, 2, FALSE), "")</f>
        <v/>
      </c>
      <c r="Y2323" s="141" t="str">
        <f>_xlfn.IFNA(VLOOKUP($U2323, '@LIST'!$X$2:$Y$26, 2, FALSE), "")</f>
        <v/>
      </c>
      <c r="Z2323" s="141" t="str">
        <f>_xlfn.IFNA(VLOOKUP($U2323, '@LIST'!$Z$2:$AA$26, 2, FALSE), "")</f>
        <v/>
      </c>
      <c r="AA2323" s="141" t="str">
        <f>_xlfn.IFNA(VLOOKUP($U2323, '@LIST'!$AB$2:$AC$26, 2, FALSE), "")</f>
        <v/>
      </c>
      <c r="AB2323" s="141" t="str">
        <f>_xlfn.IFNA(VLOOKUP($U2323, '@LIST'!$AD$2:$AE$26, 2, FALSE), "")</f>
        <v/>
      </c>
      <c r="AC2323" s="141" t="str">
        <f>_xlfn.IFNA(VLOOKUP($U2323, '@LIST'!$AF$2:$AG$26, 2, FALSE), "")</f>
        <v/>
      </c>
      <c r="AD2323" s="141" t="str">
        <f>_xlfn.IFNA(VLOOKUP($U2323, '@LIST'!$AH$2:$AI$26, 2, FALSE), "")</f>
        <v/>
      </c>
      <c r="AE2323" s="141" t="str">
        <f>_xlfn.IFNA(VLOOKUP($U2323, '@LIST'!$AJ$2:$AK$26, 2, FALSE), "")</f>
        <v/>
      </c>
      <c r="AF2323" s="141" t="str">
        <f>_xlfn.IFNA(VLOOKUP($U2323, '@LIST'!$AL$2:$AM$26, 2, FALSE), "")</f>
        <v/>
      </c>
      <c r="AG2323" s="142"/>
      <c r="AH2323" s="139" t="str">
        <f>_xlfn.IFNA(VLOOKUP(AG2323, '@LIST'!$AR$2:$AS$4, 2, FALSE), "")</f>
        <v/>
      </c>
      <c r="AI2323" s="142"/>
      <c r="AJ2323" s="143" t="str">
        <f>_xlfn.IFNA(VLOOKUP(AI2323, '@LIST'!$AU$2:$AV$4, 2, FALSE), "")</f>
        <v/>
      </c>
    </row>
    <row r="2324" spans="1:36" s="144" customFormat="1" ht="16.8">
      <c r="A2324" s="125"/>
      <c r="B2324" s="126" t="str">
        <f>_xlfn.IFNA(VLOOKUP(A2324, '@LIST'!$A$2:$B$15, 2, FALSE), "")</f>
        <v/>
      </c>
      <c r="C2324" s="125"/>
      <c r="D2324" s="128"/>
      <c r="E2324" s="129"/>
      <c r="F2324" s="147"/>
      <c r="G2324" s="130">
        <f xml:space="preserve"> IF(F2324="Yes",D2324/ '@PRODUCTION VOLUME'!$B$3*'@PRODUCTION VOLUME'!$B$4,D2324)</f>
        <v>0</v>
      </c>
      <c r="H2324" s="129"/>
      <c r="I2324" s="125"/>
      <c r="J2324" s="125"/>
      <c r="K2324" s="131"/>
      <c r="L2324" s="127"/>
      <c r="M2324" s="132" t="str">
        <f>_xlfn.IFNA(VLOOKUP(L2324,'@LIST'!$M$2:$N$396,2,FALSE),"")</f>
        <v/>
      </c>
      <c r="N2324" s="133"/>
      <c r="O2324" s="134"/>
      <c r="P2324" s="135" t="str">
        <f>_xlfn.IFNA(VLOOKUP(O2324,'@LIST'!$M$2:$N$396,2,FALSE),"")</f>
        <v/>
      </c>
      <c r="Q2324" s="136"/>
      <c r="R2324" s="137"/>
      <c r="S2324" s="138"/>
      <c r="T2324" s="139" t="str">
        <f>_xlfn.IFNA(VLOOKUP(S2324, '@LIST'!$AO$2:$AP$5, 2, FALSE), "")</f>
        <v/>
      </c>
      <c r="U2324" s="140"/>
      <c r="V2324" s="141" t="str">
        <f>_xlfn.IFNA(VLOOKUP(U2324, '@LIST'!$S$2:$T$26, 2, FALSE), "")</f>
        <v/>
      </c>
      <c r="W2324" s="141" t="str">
        <f>_xlfn.IFNA(VLOOKUP($U2324, '@LIST'!$U$2:$U$26, 2, FALSE), "")</f>
        <v/>
      </c>
      <c r="X2324" s="141" t="str">
        <f>_xlfn.IFNA(VLOOKUP($U2324, '@LIST'!$V$2:$W$26, 2, FALSE), "")</f>
        <v/>
      </c>
      <c r="Y2324" s="141" t="str">
        <f>_xlfn.IFNA(VLOOKUP($U2324, '@LIST'!$X$2:$Y$26, 2, FALSE), "")</f>
        <v/>
      </c>
      <c r="Z2324" s="141" t="str">
        <f>_xlfn.IFNA(VLOOKUP($U2324, '@LIST'!$Z$2:$AA$26, 2, FALSE), "")</f>
        <v/>
      </c>
      <c r="AA2324" s="141" t="str">
        <f>_xlfn.IFNA(VLOOKUP($U2324, '@LIST'!$AB$2:$AC$26, 2, FALSE), "")</f>
        <v/>
      </c>
      <c r="AB2324" s="141" t="str">
        <f>_xlfn.IFNA(VLOOKUP($U2324, '@LIST'!$AD$2:$AE$26, 2, FALSE), "")</f>
        <v/>
      </c>
      <c r="AC2324" s="141" t="str">
        <f>_xlfn.IFNA(VLOOKUP($U2324, '@LIST'!$AF$2:$AG$26, 2, FALSE), "")</f>
        <v/>
      </c>
      <c r="AD2324" s="141" t="str">
        <f>_xlfn.IFNA(VLOOKUP($U2324, '@LIST'!$AH$2:$AI$26, 2, FALSE), "")</f>
        <v/>
      </c>
      <c r="AE2324" s="141" t="str">
        <f>_xlfn.IFNA(VLOOKUP($U2324, '@LIST'!$AJ$2:$AK$26, 2, FALSE), "")</f>
        <v/>
      </c>
      <c r="AF2324" s="141" t="str">
        <f>_xlfn.IFNA(VLOOKUP($U2324, '@LIST'!$AL$2:$AM$26, 2, FALSE), "")</f>
        <v/>
      </c>
      <c r="AG2324" s="142"/>
      <c r="AH2324" s="139" t="str">
        <f>_xlfn.IFNA(VLOOKUP(AG2324, '@LIST'!$AR$2:$AS$4, 2, FALSE), "")</f>
        <v/>
      </c>
      <c r="AI2324" s="142"/>
      <c r="AJ2324" s="143" t="str">
        <f>_xlfn.IFNA(VLOOKUP(AI2324, '@LIST'!$AU$2:$AV$4, 2, FALSE), "")</f>
        <v/>
      </c>
    </row>
    <row r="2325" spans="1:36" s="144" customFormat="1" ht="16.8">
      <c r="A2325" s="125"/>
      <c r="B2325" s="126" t="str">
        <f>_xlfn.IFNA(VLOOKUP(A2325, '@LIST'!$A$2:$B$15, 2, FALSE), "")</f>
        <v/>
      </c>
      <c r="C2325" s="125"/>
      <c r="D2325" s="128"/>
      <c r="E2325" s="129"/>
      <c r="F2325" s="147"/>
      <c r="G2325" s="130">
        <f xml:space="preserve"> IF(F2325="Yes",D2325/ '@PRODUCTION VOLUME'!$B$3*'@PRODUCTION VOLUME'!$B$4,D2325)</f>
        <v>0</v>
      </c>
      <c r="H2325" s="129"/>
      <c r="I2325" s="125"/>
      <c r="J2325" s="125"/>
      <c r="K2325" s="131"/>
      <c r="L2325" s="127"/>
      <c r="M2325" s="132" t="str">
        <f>_xlfn.IFNA(VLOOKUP(L2325,'@LIST'!$M$2:$N$396,2,FALSE),"")</f>
        <v/>
      </c>
      <c r="N2325" s="133"/>
      <c r="O2325" s="134"/>
      <c r="P2325" s="135" t="str">
        <f>_xlfn.IFNA(VLOOKUP(O2325,'@LIST'!$M$2:$N$396,2,FALSE),"")</f>
        <v/>
      </c>
      <c r="Q2325" s="136"/>
      <c r="R2325" s="137"/>
      <c r="S2325" s="138"/>
      <c r="T2325" s="139" t="str">
        <f>_xlfn.IFNA(VLOOKUP(S2325, '@LIST'!$AO$2:$AP$5, 2, FALSE), "")</f>
        <v/>
      </c>
      <c r="U2325" s="140"/>
      <c r="V2325" s="141" t="str">
        <f>_xlfn.IFNA(VLOOKUP(U2325, '@LIST'!$S$2:$T$26, 2, FALSE), "")</f>
        <v/>
      </c>
      <c r="W2325" s="141" t="str">
        <f>_xlfn.IFNA(VLOOKUP($U2325, '@LIST'!$U$2:$U$26, 2, FALSE), "")</f>
        <v/>
      </c>
      <c r="X2325" s="141" t="str">
        <f>_xlfn.IFNA(VLOOKUP($U2325, '@LIST'!$V$2:$W$26, 2, FALSE), "")</f>
        <v/>
      </c>
      <c r="Y2325" s="141" t="str">
        <f>_xlfn.IFNA(VLOOKUP($U2325, '@LIST'!$X$2:$Y$26, 2, FALSE), "")</f>
        <v/>
      </c>
      <c r="Z2325" s="141" t="str">
        <f>_xlfn.IFNA(VLOOKUP($U2325, '@LIST'!$Z$2:$AA$26, 2, FALSE), "")</f>
        <v/>
      </c>
      <c r="AA2325" s="141" t="str">
        <f>_xlfn.IFNA(VLOOKUP($U2325, '@LIST'!$AB$2:$AC$26, 2, FALSE), "")</f>
        <v/>
      </c>
      <c r="AB2325" s="141" t="str">
        <f>_xlfn.IFNA(VLOOKUP($U2325, '@LIST'!$AD$2:$AE$26, 2, FALSE), "")</f>
        <v/>
      </c>
      <c r="AC2325" s="141" t="str">
        <f>_xlfn.IFNA(VLOOKUP($U2325, '@LIST'!$AF$2:$AG$26, 2, FALSE), "")</f>
        <v/>
      </c>
      <c r="AD2325" s="141" t="str">
        <f>_xlfn.IFNA(VLOOKUP($U2325, '@LIST'!$AH$2:$AI$26, 2, FALSE), "")</f>
        <v/>
      </c>
      <c r="AE2325" s="141" t="str">
        <f>_xlfn.IFNA(VLOOKUP($U2325, '@LIST'!$AJ$2:$AK$26, 2, FALSE), "")</f>
        <v/>
      </c>
      <c r="AF2325" s="141" t="str">
        <f>_xlfn.IFNA(VLOOKUP($U2325, '@LIST'!$AL$2:$AM$26, 2, FALSE), "")</f>
        <v/>
      </c>
      <c r="AG2325" s="142"/>
      <c r="AH2325" s="139" t="str">
        <f>_xlfn.IFNA(VLOOKUP(AG2325, '@LIST'!$AR$2:$AS$4, 2, FALSE), "")</f>
        <v/>
      </c>
      <c r="AI2325" s="142"/>
      <c r="AJ2325" s="143" t="str">
        <f>_xlfn.IFNA(VLOOKUP(AI2325, '@LIST'!$AU$2:$AV$4, 2, FALSE), "")</f>
        <v/>
      </c>
    </row>
    <row r="2326" spans="1:36" s="144" customFormat="1" ht="16.8">
      <c r="A2326" s="125"/>
      <c r="B2326" s="126" t="str">
        <f>_xlfn.IFNA(VLOOKUP(A2326, '@LIST'!$A$2:$B$15, 2, FALSE), "")</f>
        <v/>
      </c>
      <c r="C2326" s="125"/>
      <c r="D2326" s="128"/>
      <c r="E2326" s="129"/>
      <c r="F2326" s="147"/>
      <c r="G2326" s="130">
        <f xml:space="preserve"> IF(F2326="Yes",D2326/ '@PRODUCTION VOLUME'!$B$3*'@PRODUCTION VOLUME'!$B$4,D2326)</f>
        <v>0</v>
      </c>
      <c r="H2326" s="129"/>
      <c r="I2326" s="125"/>
      <c r="J2326" s="125"/>
      <c r="K2326" s="131"/>
      <c r="L2326" s="127"/>
      <c r="M2326" s="132" t="str">
        <f>_xlfn.IFNA(VLOOKUP(L2326,'@LIST'!$M$2:$N$396,2,FALSE),"")</f>
        <v/>
      </c>
      <c r="N2326" s="133"/>
      <c r="O2326" s="134"/>
      <c r="P2326" s="135" t="str">
        <f>_xlfn.IFNA(VLOOKUP(O2326,'@LIST'!$M$2:$N$396,2,FALSE),"")</f>
        <v/>
      </c>
      <c r="Q2326" s="136"/>
      <c r="R2326" s="137"/>
      <c r="S2326" s="138"/>
      <c r="T2326" s="139" t="str">
        <f>_xlfn.IFNA(VLOOKUP(S2326, '@LIST'!$AO$2:$AP$5, 2, FALSE), "")</f>
        <v/>
      </c>
      <c r="U2326" s="140"/>
      <c r="V2326" s="141" t="str">
        <f>_xlfn.IFNA(VLOOKUP(U2326, '@LIST'!$S$2:$T$26, 2, FALSE), "")</f>
        <v/>
      </c>
      <c r="W2326" s="141" t="str">
        <f>_xlfn.IFNA(VLOOKUP($U2326, '@LIST'!$U$2:$U$26, 2, FALSE), "")</f>
        <v/>
      </c>
      <c r="X2326" s="141" t="str">
        <f>_xlfn.IFNA(VLOOKUP($U2326, '@LIST'!$V$2:$W$26, 2, FALSE), "")</f>
        <v/>
      </c>
      <c r="Y2326" s="141" t="str">
        <f>_xlfn.IFNA(VLOOKUP($U2326, '@LIST'!$X$2:$Y$26, 2, FALSE), "")</f>
        <v/>
      </c>
      <c r="Z2326" s="141" t="str">
        <f>_xlfn.IFNA(VLOOKUP($U2326, '@LIST'!$Z$2:$AA$26, 2, FALSE), "")</f>
        <v/>
      </c>
      <c r="AA2326" s="141" t="str">
        <f>_xlfn.IFNA(VLOOKUP($U2326, '@LIST'!$AB$2:$AC$26, 2, FALSE), "")</f>
        <v/>
      </c>
      <c r="AB2326" s="141" t="str">
        <f>_xlfn.IFNA(VLOOKUP($U2326, '@LIST'!$AD$2:$AE$26, 2, FALSE), "")</f>
        <v/>
      </c>
      <c r="AC2326" s="141" t="str">
        <f>_xlfn.IFNA(VLOOKUP($U2326, '@LIST'!$AF$2:$AG$26, 2, FALSE), "")</f>
        <v/>
      </c>
      <c r="AD2326" s="141" t="str">
        <f>_xlfn.IFNA(VLOOKUP($U2326, '@LIST'!$AH$2:$AI$26, 2, FALSE), "")</f>
        <v/>
      </c>
      <c r="AE2326" s="141" t="str">
        <f>_xlfn.IFNA(VLOOKUP($U2326, '@LIST'!$AJ$2:$AK$26, 2, FALSE), "")</f>
        <v/>
      </c>
      <c r="AF2326" s="141" t="str">
        <f>_xlfn.IFNA(VLOOKUP($U2326, '@LIST'!$AL$2:$AM$26, 2, FALSE), "")</f>
        <v/>
      </c>
      <c r="AG2326" s="142"/>
      <c r="AH2326" s="139" t="str">
        <f>_xlfn.IFNA(VLOOKUP(AG2326, '@LIST'!$AR$2:$AS$4, 2, FALSE), "")</f>
        <v/>
      </c>
      <c r="AI2326" s="142"/>
      <c r="AJ2326" s="143" t="str">
        <f>_xlfn.IFNA(VLOOKUP(AI2326, '@LIST'!$AU$2:$AV$4, 2, FALSE), "")</f>
        <v/>
      </c>
    </row>
    <row r="2327" spans="1:36" s="144" customFormat="1" ht="16.8">
      <c r="A2327" s="125"/>
      <c r="B2327" s="126" t="str">
        <f>_xlfn.IFNA(VLOOKUP(A2327, '@LIST'!$A$2:$B$15, 2, FALSE), "")</f>
        <v/>
      </c>
      <c r="C2327" s="125"/>
      <c r="D2327" s="128"/>
      <c r="E2327" s="129"/>
      <c r="F2327" s="147"/>
      <c r="G2327" s="130">
        <f xml:space="preserve"> IF(F2327="Yes",D2327/ '@PRODUCTION VOLUME'!$B$3*'@PRODUCTION VOLUME'!$B$4,D2327)</f>
        <v>0</v>
      </c>
      <c r="H2327" s="129"/>
      <c r="I2327" s="125"/>
      <c r="J2327" s="125"/>
      <c r="K2327" s="131"/>
      <c r="L2327" s="127"/>
      <c r="M2327" s="132" t="str">
        <f>_xlfn.IFNA(VLOOKUP(L2327,'@LIST'!$M$2:$N$396,2,FALSE),"")</f>
        <v/>
      </c>
      <c r="N2327" s="133"/>
      <c r="O2327" s="134"/>
      <c r="P2327" s="135" t="str">
        <f>_xlfn.IFNA(VLOOKUP(O2327,'@LIST'!$M$2:$N$396,2,FALSE),"")</f>
        <v/>
      </c>
      <c r="Q2327" s="136"/>
      <c r="R2327" s="137"/>
      <c r="S2327" s="138"/>
      <c r="T2327" s="139" t="str">
        <f>_xlfn.IFNA(VLOOKUP(S2327, '@LIST'!$AO$2:$AP$5, 2, FALSE), "")</f>
        <v/>
      </c>
      <c r="U2327" s="140"/>
      <c r="V2327" s="141" t="str">
        <f>_xlfn.IFNA(VLOOKUP(U2327, '@LIST'!$S$2:$T$26, 2, FALSE), "")</f>
        <v/>
      </c>
      <c r="W2327" s="141" t="str">
        <f>_xlfn.IFNA(VLOOKUP($U2327, '@LIST'!$U$2:$U$26, 2, FALSE), "")</f>
        <v/>
      </c>
      <c r="X2327" s="141" t="str">
        <f>_xlfn.IFNA(VLOOKUP($U2327, '@LIST'!$V$2:$W$26, 2, FALSE), "")</f>
        <v/>
      </c>
      <c r="Y2327" s="141" t="str">
        <f>_xlfn.IFNA(VLOOKUP($U2327, '@LIST'!$X$2:$Y$26, 2, FALSE), "")</f>
        <v/>
      </c>
      <c r="Z2327" s="141" t="str">
        <f>_xlfn.IFNA(VLOOKUP($U2327, '@LIST'!$Z$2:$AA$26, 2, FALSE), "")</f>
        <v/>
      </c>
      <c r="AA2327" s="141" t="str">
        <f>_xlfn.IFNA(VLOOKUP($U2327, '@LIST'!$AB$2:$AC$26, 2, FALSE), "")</f>
        <v/>
      </c>
      <c r="AB2327" s="141" t="str">
        <f>_xlfn.IFNA(VLOOKUP($U2327, '@LIST'!$AD$2:$AE$26, 2, FALSE), "")</f>
        <v/>
      </c>
      <c r="AC2327" s="141" t="str">
        <f>_xlfn.IFNA(VLOOKUP($U2327, '@LIST'!$AF$2:$AG$26, 2, FALSE), "")</f>
        <v/>
      </c>
      <c r="AD2327" s="141" t="str">
        <f>_xlfn.IFNA(VLOOKUP($U2327, '@LIST'!$AH$2:$AI$26, 2, FALSE), "")</f>
        <v/>
      </c>
      <c r="AE2327" s="141" t="str">
        <f>_xlfn.IFNA(VLOOKUP($U2327, '@LIST'!$AJ$2:$AK$26, 2, FALSE), "")</f>
        <v/>
      </c>
      <c r="AF2327" s="141" t="str">
        <f>_xlfn.IFNA(VLOOKUP($U2327, '@LIST'!$AL$2:$AM$26, 2, FALSE), "")</f>
        <v/>
      </c>
      <c r="AG2327" s="142"/>
      <c r="AH2327" s="139" t="str">
        <f>_xlfn.IFNA(VLOOKUP(AG2327, '@LIST'!$AR$2:$AS$4, 2, FALSE), "")</f>
        <v/>
      </c>
      <c r="AI2327" s="142"/>
      <c r="AJ2327" s="143" t="str">
        <f>_xlfn.IFNA(VLOOKUP(AI2327, '@LIST'!$AU$2:$AV$4, 2, FALSE), "")</f>
        <v/>
      </c>
    </row>
    <row r="2328" spans="1:36" s="144" customFormat="1" ht="16.8">
      <c r="A2328" s="125"/>
      <c r="B2328" s="126" t="str">
        <f>_xlfn.IFNA(VLOOKUP(A2328, '@LIST'!$A$2:$B$15, 2, FALSE), "")</f>
        <v/>
      </c>
      <c r="C2328" s="125"/>
      <c r="D2328" s="128"/>
      <c r="E2328" s="129"/>
      <c r="F2328" s="147"/>
      <c r="G2328" s="130">
        <f xml:space="preserve"> IF(F2328="Yes",D2328/ '@PRODUCTION VOLUME'!$B$3*'@PRODUCTION VOLUME'!$B$4,D2328)</f>
        <v>0</v>
      </c>
      <c r="H2328" s="129"/>
      <c r="I2328" s="125"/>
      <c r="J2328" s="125"/>
      <c r="K2328" s="131"/>
      <c r="L2328" s="127"/>
      <c r="M2328" s="132" t="str">
        <f>_xlfn.IFNA(VLOOKUP(L2328,'@LIST'!$M$2:$N$396,2,FALSE),"")</f>
        <v/>
      </c>
      <c r="N2328" s="133"/>
      <c r="O2328" s="134"/>
      <c r="P2328" s="135" t="str">
        <f>_xlfn.IFNA(VLOOKUP(O2328,'@LIST'!$M$2:$N$396,2,FALSE),"")</f>
        <v/>
      </c>
      <c r="Q2328" s="136"/>
      <c r="R2328" s="137"/>
      <c r="S2328" s="138"/>
      <c r="T2328" s="139" t="str">
        <f>_xlfn.IFNA(VLOOKUP(S2328, '@LIST'!$AO$2:$AP$5, 2, FALSE), "")</f>
        <v/>
      </c>
      <c r="U2328" s="140"/>
      <c r="V2328" s="141" t="str">
        <f>_xlfn.IFNA(VLOOKUP(U2328, '@LIST'!$S$2:$T$26, 2, FALSE), "")</f>
        <v/>
      </c>
      <c r="W2328" s="141" t="str">
        <f>_xlfn.IFNA(VLOOKUP($U2328, '@LIST'!$U$2:$U$26, 2, FALSE), "")</f>
        <v/>
      </c>
      <c r="X2328" s="141" t="str">
        <f>_xlfn.IFNA(VLOOKUP($U2328, '@LIST'!$V$2:$W$26, 2, FALSE), "")</f>
        <v/>
      </c>
      <c r="Y2328" s="141" t="str">
        <f>_xlfn.IFNA(VLOOKUP($U2328, '@LIST'!$X$2:$Y$26, 2, FALSE), "")</f>
        <v/>
      </c>
      <c r="Z2328" s="141" t="str">
        <f>_xlfn.IFNA(VLOOKUP($U2328, '@LIST'!$Z$2:$AA$26, 2, FALSE), "")</f>
        <v/>
      </c>
      <c r="AA2328" s="141" t="str">
        <f>_xlfn.IFNA(VLOOKUP($U2328, '@LIST'!$AB$2:$AC$26, 2, FALSE), "")</f>
        <v/>
      </c>
      <c r="AB2328" s="141" t="str">
        <f>_xlfn.IFNA(VLOOKUP($U2328, '@LIST'!$AD$2:$AE$26, 2, FALSE), "")</f>
        <v/>
      </c>
      <c r="AC2328" s="141" t="str">
        <f>_xlfn.IFNA(VLOOKUP($U2328, '@LIST'!$AF$2:$AG$26, 2, FALSE), "")</f>
        <v/>
      </c>
      <c r="AD2328" s="141" t="str">
        <f>_xlfn.IFNA(VLOOKUP($U2328, '@LIST'!$AH$2:$AI$26, 2, FALSE), "")</f>
        <v/>
      </c>
      <c r="AE2328" s="141" t="str">
        <f>_xlfn.IFNA(VLOOKUP($U2328, '@LIST'!$AJ$2:$AK$26, 2, FALSE), "")</f>
        <v/>
      </c>
      <c r="AF2328" s="141" t="str">
        <f>_xlfn.IFNA(VLOOKUP($U2328, '@LIST'!$AL$2:$AM$26, 2, FALSE), "")</f>
        <v/>
      </c>
      <c r="AG2328" s="142"/>
      <c r="AH2328" s="139" t="str">
        <f>_xlfn.IFNA(VLOOKUP(AG2328, '@LIST'!$AR$2:$AS$4, 2, FALSE), "")</f>
        <v/>
      </c>
      <c r="AI2328" s="142"/>
      <c r="AJ2328" s="143" t="str">
        <f>_xlfn.IFNA(VLOOKUP(AI2328, '@LIST'!$AU$2:$AV$4, 2, FALSE), "")</f>
        <v/>
      </c>
    </row>
    <row r="2329" spans="1:36" s="144" customFormat="1" ht="16.8">
      <c r="A2329" s="125"/>
      <c r="B2329" s="126" t="str">
        <f>_xlfn.IFNA(VLOOKUP(A2329, '@LIST'!$A$2:$B$15, 2, FALSE), "")</f>
        <v/>
      </c>
      <c r="C2329" s="125"/>
      <c r="D2329" s="128"/>
      <c r="E2329" s="129"/>
      <c r="F2329" s="147"/>
      <c r="G2329" s="130">
        <f xml:space="preserve"> IF(F2329="Yes",D2329/ '@PRODUCTION VOLUME'!$B$3*'@PRODUCTION VOLUME'!$B$4,D2329)</f>
        <v>0</v>
      </c>
      <c r="H2329" s="129"/>
      <c r="I2329" s="125"/>
      <c r="J2329" s="125"/>
      <c r="K2329" s="131"/>
      <c r="L2329" s="127"/>
      <c r="M2329" s="132" t="str">
        <f>_xlfn.IFNA(VLOOKUP(L2329,'@LIST'!$M$2:$N$396,2,FALSE),"")</f>
        <v/>
      </c>
      <c r="N2329" s="133"/>
      <c r="O2329" s="134"/>
      <c r="P2329" s="135" t="str">
        <f>_xlfn.IFNA(VLOOKUP(O2329,'@LIST'!$M$2:$N$396,2,FALSE),"")</f>
        <v/>
      </c>
      <c r="Q2329" s="136"/>
      <c r="R2329" s="137"/>
      <c r="S2329" s="138"/>
      <c r="T2329" s="139" t="str">
        <f>_xlfn.IFNA(VLOOKUP(S2329, '@LIST'!$AO$2:$AP$5, 2, FALSE), "")</f>
        <v/>
      </c>
      <c r="U2329" s="140"/>
      <c r="V2329" s="141" t="str">
        <f>_xlfn.IFNA(VLOOKUP(U2329, '@LIST'!$S$2:$T$26, 2, FALSE), "")</f>
        <v/>
      </c>
      <c r="W2329" s="141" t="str">
        <f>_xlfn.IFNA(VLOOKUP($U2329, '@LIST'!$U$2:$U$26, 2, FALSE), "")</f>
        <v/>
      </c>
      <c r="X2329" s="141" t="str">
        <f>_xlfn.IFNA(VLOOKUP($U2329, '@LIST'!$V$2:$W$26, 2, FALSE), "")</f>
        <v/>
      </c>
      <c r="Y2329" s="141" t="str">
        <f>_xlfn.IFNA(VLOOKUP($U2329, '@LIST'!$X$2:$Y$26, 2, FALSE), "")</f>
        <v/>
      </c>
      <c r="Z2329" s="141" t="str">
        <f>_xlfn.IFNA(VLOOKUP($U2329, '@LIST'!$Z$2:$AA$26, 2, FALSE), "")</f>
        <v/>
      </c>
      <c r="AA2329" s="141" t="str">
        <f>_xlfn.IFNA(VLOOKUP($U2329, '@LIST'!$AB$2:$AC$26, 2, FALSE), "")</f>
        <v/>
      </c>
      <c r="AB2329" s="141" t="str">
        <f>_xlfn.IFNA(VLOOKUP($U2329, '@LIST'!$AD$2:$AE$26, 2, FALSE), "")</f>
        <v/>
      </c>
      <c r="AC2329" s="141" t="str">
        <f>_xlfn.IFNA(VLOOKUP($U2329, '@LIST'!$AF$2:$AG$26, 2, FALSE), "")</f>
        <v/>
      </c>
      <c r="AD2329" s="141" t="str">
        <f>_xlfn.IFNA(VLOOKUP($U2329, '@LIST'!$AH$2:$AI$26, 2, FALSE), "")</f>
        <v/>
      </c>
      <c r="AE2329" s="141" t="str">
        <f>_xlfn.IFNA(VLOOKUP($U2329, '@LIST'!$AJ$2:$AK$26, 2, FALSE), "")</f>
        <v/>
      </c>
      <c r="AF2329" s="141" t="str">
        <f>_xlfn.IFNA(VLOOKUP($U2329, '@LIST'!$AL$2:$AM$26, 2, FALSE), "")</f>
        <v/>
      </c>
      <c r="AG2329" s="142"/>
      <c r="AH2329" s="139" t="str">
        <f>_xlfn.IFNA(VLOOKUP(AG2329, '@LIST'!$AR$2:$AS$4, 2, FALSE), "")</f>
        <v/>
      </c>
      <c r="AI2329" s="142"/>
      <c r="AJ2329" s="143" t="str">
        <f>_xlfn.IFNA(VLOOKUP(AI2329, '@LIST'!$AU$2:$AV$4, 2, FALSE), "")</f>
        <v/>
      </c>
    </row>
    <row r="2330" spans="1:36" s="144" customFormat="1" ht="16.8">
      <c r="A2330" s="125"/>
      <c r="B2330" s="126" t="str">
        <f>_xlfn.IFNA(VLOOKUP(A2330, '@LIST'!$A$2:$B$15, 2, FALSE), "")</f>
        <v/>
      </c>
      <c r="C2330" s="125"/>
      <c r="D2330" s="128"/>
      <c r="E2330" s="129"/>
      <c r="F2330" s="147"/>
      <c r="G2330" s="130">
        <f xml:space="preserve"> IF(F2330="Yes",D2330/ '@PRODUCTION VOLUME'!$B$3*'@PRODUCTION VOLUME'!$B$4,D2330)</f>
        <v>0</v>
      </c>
      <c r="H2330" s="129"/>
      <c r="I2330" s="125"/>
      <c r="J2330" s="125"/>
      <c r="K2330" s="131"/>
      <c r="L2330" s="127"/>
      <c r="M2330" s="132" t="str">
        <f>_xlfn.IFNA(VLOOKUP(L2330,'@LIST'!$M$2:$N$396,2,FALSE),"")</f>
        <v/>
      </c>
      <c r="N2330" s="133"/>
      <c r="O2330" s="134"/>
      <c r="P2330" s="135" t="str">
        <f>_xlfn.IFNA(VLOOKUP(O2330,'@LIST'!$M$2:$N$396,2,FALSE),"")</f>
        <v/>
      </c>
      <c r="Q2330" s="136"/>
      <c r="R2330" s="137"/>
      <c r="S2330" s="138"/>
      <c r="T2330" s="139" t="str">
        <f>_xlfn.IFNA(VLOOKUP(S2330, '@LIST'!$AO$2:$AP$5, 2, FALSE), "")</f>
        <v/>
      </c>
      <c r="U2330" s="140"/>
      <c r="V2330" s="141" t="str">
        <f>_xlfn.IFNA(VLOOKUP(U2330, '@LIST'!$S$2:$T$26, 2, FALSE), "")</f>
        <v/>
      </c>
      <c r="W2330" s="141" t="str">
        <f>_xlfn.IFNA(VLOOKUP($U2330, '@LIST'!$U$2:$U$26, 2, FALSE), "")</f>
        <v/>
      </c>
      <c r="X2330" s="141" t="str">
        <f>_xlfn.IFNA(VLOOKUP($U2330, '@LIST'!$V$2:$W$26, 2, FALSE), "")</f>
        <v/>
      </c>
      <c r="Y2330" s="141" t="str">
        <f>_xlfn.IFNA(VLOOKUP($U2330, '@LIST'!$X$2:$Y$26, 2, FALSE), "")</f>
        <v/>
      </c>
      <c r="Z2330" s="141" t="str">
        <f>_xlfn.IFNA(VLOOKUP($U2330, '@LIST'!$Z$2:$AA$26, 2, FALSE), "")</f>
        <v/>
      </c>
      <c r="AA2330" s="141" t="str">
        <f>_xlfn.IFNA(VLOOKUP($U2330, '@LIST'!$AB$2:$AC$26, 2, FALSE), "")</f>
        <v/>
      </c>
      <c r="AB2330" s="141" t="str">
        <f>_xlfn.IFNA(VLOOKUP($U2330, '@LIST'!$AD$2:$AE$26, 2, FALSE), "")</f>
        <v/>
      </c>
      <c r="AC2330" s="141" t="str">
        <f>_xlfn.IFNA(VLOOKUP($U2330, '@LIST'!$AF$2:$AG$26, 2, FALSE), "")</f>
        <v/>
      </c>
      <c r="AD2330" s="141" t="str">
        <f>_xlfn.IFNA(VLOOKUP($U2330, '@LIST'!$AH$2:$AI$26, 2, FALSE), "")</f>
        <v/>
      </c>
      <c r="AE2330" s="141" t="str">
        <f>_xlfn.IFNA(VLOOKUP($U2330, '@LIST'!$AJ$2:$AK$26, 2, FALSE), "")</f>
        <v/>
      </c>
      <c r="AF2330" s="141" t="str">
        <f>_xlfn.IFNA(VLOOKUP($U2330, '@LIST'!$AL$2:$AM$26, 2, FALSE), "")</f>
        <v/>
      </c>
      <c r="AG2330" s="142"/>
      <c r="AH2330" s="139" t="str">
        <f>_xlfn.IFNA(VLOOKUP(AG2330, '@LIST'!$AR$2:$AS$4, 2, FALSE), "")</f>
        <v/>
      </c>
      <c r="AI2330" s="142"/>
      <c r="AJ2330" s="143" t="str">
        <f>_xlfn.IFNA(VLOOKUP(AI2330, '@LIST'!$AU$2:$AV$4, 2, FALSE), "")</f>
        <v/>
      </c>
    </row>
    <row r="2331" spans="1:36" s="144" customFormat="1" ht="16.8">
      <c r="A2331" s="125"/>
      <c r="B2331" s="126" t="str">
        <f>_xlfn.IFNA(VLOOKUP(A2331, '@LIST'!$A$2:$B$15, 2, FALSE), "")</f>
        <v/>
      </c>
      <c r="C2331" s="125"/>
      <c r="D2331" s="128"/>
      <c r="E2331" s="129"/>
      <c r="F2331" s="147"/>
      <c r="G2331" s="130">
        <f xml:space="preserve"> IF(F2331="Yes",D2331/ '@PRODUCTION VOLUME'!$B$3*'@PRODUCTION VOLUME'!$B$4,D2331)</f>
        <v>0</v>
      </c>
      <c r="H2331" s="129"/>
      <c r="I2331" s="125"/>
      <c r="J2331" s="125"/>
      <c r="K2331" s="131"/>
      <c r="L2331" s="127"/>
      <c r="M2331" s="132" t="str">
        <f>_xlfn.IFNA(VLOOKUP(L2331,'@LIST'!$M$2:$N$396,2,FALSE),"")</f>
        <v/>
      </c>
      <c r="N2331" s="133"/>
      <c r="O2331" s="134"/>
      <c r="P2331" s="135" t="str">
        <f>_xlfn.IFNA(VLOOKUP(O2331,'@LIST'!$M$2:$N$396,2,FALSE),"")</f>
        <v/>
      </c>
      <c r="Q2331" s="136"/>
      <c r="R2331" s="137"/>
      <c r="S2331" s="138"/>
      <c r="T2331" s="139" t="str">
        <f>_xlfn.IFNA(VLOOKUP(S2331, '@LIST'!$AO$2:$AP$5, 2, FALSE), "")</f>
        <v/>
      </c>
      <c r="U2331" s="140"/>
      <c r="V2331" s="141" t="str">
        <f>_xlfn.IFNA(VLOOKUP(U2331, '@LIST'!$S$2:$T$26, 2, FALSE), "")</f>
        <v/>
      </c>
      <c r="W2331" s="141" t="str">
        <f>_xlfn.IFNA(VLOOKUP($U2331, '@LIST'!$U$2:$U$26, 2, FALSE), "")</f>
        <v/>
      </c>
      <c r="X2331" s="141" t="str">
        <f>_xlfn.IFNA(VLOOKUP($U2331, '@LIST'!$V$2:$W$26, 2, FALSE), "")</f>
        <v/>
      </c>
      <c r="Y2331" s="141" t="str">
        <f>_xlfn.IFNA(VLOOKUP($U2331, '@LIST'!$X$2:$Y$26, 2, FALSE), "")</f>
        <v/>
      </c>
      <c r="Z2331" s="141" t="str">
        <f>_xlfn.IFNA(VLOOKUP($U2331, '@LIST'!$Z$2:$AA$26, 2, FALSE), "")</f>
        <v/>
      </c>
      <c r="AA2331" s="141" t="str">
        <f>_xlfn.IFNA(VLOOKUP($U2331, '@LIST'!$AB$2:$AC$26, 2, FALSE), "")</f>
        <v/>
      </c>
      <c r="AB2331" s="141" t="str">
        <f>_xlfn.IFNA(VLOOKUP($U2331, '@LIST'!$AD$2:$AE$26, 2, FALSE), "")</f>
        <v/>
      </c>
      <c r="AC2331" s="141" t="str">
        <f>_xlfn.IFNA(VLOOKUP($U2331, '@LIST'!$AF$2:$AG$26, 2, FALSE), "")</f>
        <v/>
      </c>
      <c r="AD2331" s="141" t="str">
        <f>_xlfn.IFNA(VLOOKUP($U2331, '@LIST'!$AH$2:$AI$26, 2, FALSE), "")</f>
        <v/>
      </c>
      <c r="AE2331" s="141" t="str">
        <f>_xlfn.IFNA(VLOOKUP($U2331, '@LIST'!$AJ$2:$AK$26, 2, FALSE), "")</f>
        <v/>
      </c>
      <c r="AF2331" s="141" t="str">
        <f>_xlfn.IFNA(VLOOKUP($U2331, '@LIST'!$AL$2:$AM$26, 2, FALSE), "")</f>
        <v/>
      </c>
      <c r="AG2331" s="142"/>
      <c r="AH2331" s="139" t="str">
        <f>_xlfn.IFNA(VLOOKUP(AG2331, '@LIST'!$AR$2:$AS$4, 2, FALSE), "")</f>
        <v/>
      </c>
      <c r="AI2331" s="142"/>
      <c r="AJ2331" s="143" t="str">
        <f>_xlfn.IFNA(VLOOKUP(AI2331, '@LIST'!$AU$2:$AV$4, 2, FALSE), "")</f>
        <v/>
      </c>
    </row>
    <row r="2332" spans="1:36" s="144" customFormat="1" ht="16.8">
      <c r="A2332" s="125"/>
      <c r="B2332" s="126" t="str">
        <f>_xlfn.IFNA(VLOOKUP(A2332, '@LIST'!$A$2:$B$15, 2, FALSE), "")</f>
        <v/>
      </c>
      <c r="C2332" s="125"/>
      <c r="D2332" s="128"/>
      <c r="E2332" s="129"/>
      <c r="F2332" s="147"/>
      <c r="G2332" s="130">
        <f xml:space="preserve"> IF(F2332="Yes",D2332/ '@PRODUCTION VOLUME'!$B$3*'@PRODUCTION VOLUME'!$B$4,D2332)</f>
        <v>0</v>
      </c>
      <c r="H2332" s="129"/>
      <c r="I2332" s="125"/>
      <c r="J2332" s="125"/>
      <c r="K2332" s="131"/>
      <c r="L2332" s="127"/>
      <c r="M2332" s="132" t="str">
        <f>_xlfn.IFNA(VLOOKUP(L2332,'@LIST'!$M$2:$N$396,2,FALSE),"")</f>
        <v/>
      </c>
      <c r="N2332" s="133"/>
      <c r="O2332" s="134"/>
      <c r="P2332" s="135" t="str">
        <f>_xlfn.IFNA(VLOOKUP(O2332,'@LIST'!$M$2:$N$396,2,FALSE),"")</f>
        <v/>
      </c>
      <c r="Q2332" s="136"/>
      <c r="R2332" s="137"/>
      <c r="S2332" s="138"/>
      <c r="T2332" s="139" t="str">
        <f>_xlfn.IFNA(VLOOKUP(S2332, '@LIST'!$AO$2:$AP$5, 2, FALSE), "")</f>
        <v/>
      </c>
      <c r="U2332" s="140"/>
      <c r="V2332" s="141" t="str">
        <f>_xlfn.IFNA(VLOOKUP(U2332, '@LIST'!$S$2:$T$26, 2, FALSE), "")</f>
        <v/>
      </c>
      <c r="W2332" s="141" t="str">
        <f>_xlfn.IFNA(VLOOKUP($U2332, '@LIST'!$U$2:$U$26, 2, FALSE), "")</f>
        <v/>
      </c>
      <c r="X2332" s="141" t="str">
        <f>_xlfn.IFNA(VLOOKUP($U2332, '@LIST'!$V$2:$W$26, 2, FALSE), "")</f>
        <v/>
      </c>
      <c r="Y2332" s="141" t="str">
        <f>_xlfn.IFNA(VLOOKUP($U2332, '@LIST'!$X$2:$Y$26, 2, FALSE), "")</f>
        <v/>
      </c>
      <c r="Z2332" s="141" t="str">
        <f>_xlfn.IFNA(VLOOKUP($U2332, '@LIST'!$Z$2:$AA$26, 2, FALSE), "")</f>
        <v/>
      </c>
      <c r="AA2332" s="141" t="str">
        <f>_xlfn.IFNA(VLOOKUP($U2332, '@LIST'!$AB$2:$AC$26, 2, FALSE), "")</f>
        <v/>
      </c>
      <c r="AB2332" s="141" t="str">
        <f>_xlfn.IFNA(VLOOKUP($U2332, '@LIST'!$AD$2:$AE$26, 2, FALSE), "")</f>
        <v/>
      </c>
      <c r="AC2332" s="141" t="str">
        <f>_xlfn.IFNA(VLOOKUP($U2332, '@LIST'!$AF$2:$AG$26, 2, FALSE), "")</f>
        <v/>
      </c>
      <c r="AD2332" s="141" t="str">
        <f>_xlfn.IFNA(VLOOKUP($U2332, '@LIST'!$AH$2:$AI$26, 2, FALSE), "")</f>
        <v/>
      </c>
      <c r="AE2332" s="141" t="str">
        <f>_xlfn.IFNA(VLOOKUP($U2332, '@LIST'!$AJ$2:$AK$26, 2, FALSE), "")</f>
        <v/>
      </c>
      <c r="AF2332" s="141" t="str">
        <f>_xlfn.IFNA(VLOOKUP($U2332, '@LIST'!$AL$2:$AM$26, 2, FALSE), "")</f>
        <v/>
      </c>
      <c r="AG2332" s="142"/>
      <c r="AH2332" s="139" t="str">
        <f>_xlfn.IFNA(VLOOKUP(AG2332, '@LIST'!$AR$2:$AS$4, 2, FALSE), "")</f>
        <v/>
      </c>
      <c r="AI2332" s="142"/>
      <c r="AJ2332" s="143" t="str">
        <f>_xlfn.IFNA(VLOOKUP(AI2332, '@LIST'!$AU$2:$AV$4, 2, FALSE), "")</f>
        <v/>
      </c>
    </row>
    <row r="2333" spans="1:36" s="144" customFormat="1" ht="16.8">
      <c r="A2333" s="125"/>
      <c r="B2333" s="126" t="str">
        <f>_xlfn.IFNA(VLOOKUP(A2333, '@LIST'!$A$2:$B$15, 2, FALSE), "")</f>
        <v/>
      </c>
      <c r="C2333" s="125"/>
      <c r="D2333" s="128"/>
      <c r="E2333" s="129"/>
      <c r="F2333" s="147"/>
      <c r="G2333" s="130">
        <f xml:space="preserve"> IF(F2333="Yes",D2333/ '@PRODUCTION VOLUME'!$B$3*'@PRODUCTION VOLUME'!$B$4,D2333)</f>
        <v>0</v>
      </c>
      <c r="H2333" s="129"/>
      <c r="I2333" s="125"/>
      <c r="J2333" s="125"/>
      <c r="K2333" s="131"/>
      <c r="L2333" s="127"/>
      <c r="M2333" s="132" t="str">
        <f>_xlfn.IFNA(VLOOKUP(L2333,'@LIST'!$M$2:$N$396,2,FALSE),"")</f>
        <v/>
      </c>
      <c r="N2333" s="133"/>
      <c r="O2333" s="134"/>
      <c r="P2333" s="135" t="str">
        <f>_xlfn.IFNA(VLOOKUP(O2333,'@LIST'!$M$2:$N$396,2,FALSE),"")</f>
        <v/>
      </c>
      <c r="Q2333" s="136"/>
      <c r="R2333" s="137"/>
      <c r="S2333" s="138"/>
      <c r="T2333" s="139" t="str">
        <f>_xlfn.IFNA(VLOOKUP(S2333, '@LIST'!$AO$2:$AP$5, 2, FALSE), "")</f>
        <v/>
      </c>
      <c r="U2333" s="140"/>
      <c r="V2333" s="141" t="str">
        <f>_xlfn.IFNA(VLOOKUP(U2333, '@LIST'!$S$2:$T$26, 2, FALSE), "")</f>
        <v/>
      </c>
      <c r="W2333" s="141" t="str">
        <f>_xlfn.IFNA(VLOOKUP($U2333, '@LIST'!$U$2:$U$26, 2, FALSE), "")</f>
        <v/>
      </c>
      <c r="X2333" s="141" t="str">
        <f>_xlfn.IFNA(VLOOKUP($U2333, '@LIST'!$V$2:$W$26, 2, FALSE), "")</f>
        <v/>
      </c>
      <c r="Y2333" s="141" t="str">
        <f>_xlfn.IFNA(VLOOKUP($U2333, '@LIST'!$X$2:$Y$26, 2, FALSE), "")</f>
        <v/>
      </c>
      <c r="Z2333" s="141" t="str">
        <f>_xlfn.IFNA(VLOOKUP($U2333, '@LIST'!$Z$2:$AA$26, 2, FALSE), "")</f>
        <v/>
      </c>
      <c r="AA2333" s="141" t="str">
        <f>_xlfn.IFNA(VLOOKUP($U2333, '@LIST'!$AB$2:$AC$26, 2, FALSE), "")</f>
        <v/>
      </c>
      <c r="AB2333" s="141" t="str">
        <f>_xlfn.IFNA(VLOOKUP($U2333, '@LIST'!$AD$2:$AE$26, 2, FALSE), "")</f>
        <v/>
      </c>
      <c r="AC2333" s="141" t="str">
        <f>_xlfn.IFNA(VLOOKUP($U2333, '@LIST'!$AF$2:$AG$26, 2, FALSE), "")</f>
        <v/>
      </c>
      <c r="AD2333" s="141" t="str">
        <f>_xlfn.IFNA(VLOOKUP($U2333, '@LIST'!$AH$2:$AI$26, 2, FALSE), "")</f>
        <v/>
      </c>
      <c r="AE2333" s="141" t="str">
        <f>_xlfn.IFNA(VLOOKUP($U2333, '@LIST'!$AJ$2:$AK$26, 2, FALSE), "")</f>
        <v/>
      </c>
      <c r="AF2333" s="141" t="str">
        <f>_xlfn.IFNA(VLOOKUP($U2333, '@LIST'!$AL$2:$AM$26, 2, FALSE), "")</f>
        <v/>
      </c>
      <c r="AG2333" s="142"/>
      <c r="AH2333" s="139" t="str">
        <f>_xlfn.IFNA(VLOOKUP(AG2333, '@LIST'!$AR$2:$AS$4, 2, FALSE), "")</f>
        <v/>
      </c>
      <c r="AI2333" s="142"/>
      <c r="AJ2333" s="143" t="str">
        <f>_xlfn.IFNA(VLOOKUP(AI2333, '@LIST'!$AU$2:$AV$4, 2, FALSE), "")</f>
        <v/>
      </c>
    </row>
    <row r="2334" spans="1:36" s="144" customFormat="1" ht="16.8">
      <c r="A2334" s="125"/>
      <c r="B2334" s="126" t="str">
        <f>_xlfn.IFNA(VLOOKUP(A2334, '@LIST'!$A$2:$B$15, 2, FALSE), "")</f>
        <v/>
      </c>
      <c r="C2334" s="125"/>
      <c r="D2334" s="128"/>
      <c r="E2334" s="129"/>
      <c r="F2334" s="147"/>
      <c r="G2334" s="130">
        <f xml:space="preserve"> IF(F2334="Yes",D2334/ '@PRODUCTION VOLUME'!$B$3*'@PRODUCTION VOLUME'!$B$4,D2334)</f>
        <v>0</v>
      </c>
      <c r="H2334" s="129"/>
      <c r="I2334" s="125"/>
      <c r="J2334" s="125"/>
      <c r="K2334" s="131"/>
      <c r="L2334" s="127"/>
      <c r="M2334" s="132" t="str">
        <f>_xlfn.IFNA(VLOOKUP(L2334,'@LIST'!$M$2:$N$396,2,FALSE),"")</f>
        <v/>
      </c>
      <c r="N2334" s="133"/>
      <c r="O2334" s="134"/>
      <c r="P2334" s="135" t="str">
        <f>_xlfn.IFNA(VLOOKUP(O2334,'@LIST'!$M$2:$N$396,2,FALSE),"")</f>
        <v/>
      </c>
      <c r="Q2334" s="136"/>
      <c r="R2334" s="137"/>
      <c r="S2334" s="138"/>
      <c r="T2334" s="139" t="str">
        <f>_xlfn.IFNA(VLOOKUP(S2334, '@LIST'!$AO$2:$AP$5, 2, FALSE), "")</f>
        <v/>
      </c>
      <c r="U2334" s="140"/>
      <c r="V2334" s="141" t="str">
        <f>_xlfn.IFNA(VLOOKUP(U2334, '@LIST'!$S$2:$T$26, 2, FALSE), "")</f>
        <v/>
      </c>
      <c r="W2334" s="141" t="str">
        <f>_xlfn.IFNA(VLOOKUP($U2334, '@LIST'!$U$2:$U$26, 2, FALSE), "")</f>
        <v/>
      </c>
      <c r="X2334" s="141" t="str">
        <f>_xlfn.IFNA(VLOOKUP($U2334, '@LIST'!$V$2:$W$26, 2, FALSE), "")</f>
        <v/>
      </c>
      <c r="Y2334" s="141" t="str">
        <f>_xlfn.IFNA(VLOOKUP($U2334, '@LIST'!$X$2:$Y$26, 2, FALSE), "")</f>
        <v/>
      </c>
      <c r="Z2334" s="141" t="str">
        <f>_xlfn.IFNA(VLOOKUP($U2334, '@LIST'!$Z$2:$AA$26, 2, FALSE), "")</f>
        <v/>
      </c>
      <c r="AA2334" s="141" t="str">
        <f>_xlfn.IFNA(VLOOKUP($U2334, '@LIST'!$AB$2:$AC$26, 2, FALSE), "")</f>
        <v/>
      </c>
      <c r="AB2334" s="141" t="str">
        <f>_xlfn.IFNA(VLOOKUP($U2334, '@LIST'!$AD$2:$AE$26, 2, FALSE), "")</f>
        <v/>
      </c>
      <c r="AC2334" s="141" t="str">
        <f>_xlfn.IFNA(VLOOKUP($U2334, '@LIST'!$AF$2:$AG$26, 2, FALSE), "")</f>
        <v/>
      </c>
      <c r="AD2334" s="141" t="str">
        <f>_xlfn.IFNA(VLOOKUP($U2334, '@LIST'!$AH$2:$AI$26, 2, FALSE), "")</f>
        <v/>
      </c>
      <c r="AE2334" s="141" t="str">
        <f>_xlfn.IFNA(VLOOKUP($U2334, '@LIST'!$AJ$2:$AK$26, 2, FALSE), "")</f>
        <v/>
      </c>
      <c r="AF2334" s="141" t="str">
        <f>_xlfn.IFNA(VLOOKUP($U2334, '@LIST'!$AL$2:$AM$26, 2, FALSE), "")</f>
        <v/>
      </c>
      <c r="AG2334" s="142"/>
      <c r="AH2334" s="139" t="str">
        <f>_xlfn.IFNA(VLOOKUP(AG2334, '@LIST'!$AR$2:$AS$4, 2, FALSE), "")</f>
        <v/>
      </c>
      <c r="AI2334" s="142"/>
      <c r="AJ2334" s="143" t="str">
        <f>_xlfn.IFNA(VLOOKUP(AI2334, '@LIST'!$AU$2:$AV$4, 2, FALSE), "")</f>
        <v/>
      </c>
    </row>
    <row r="2335" spans="1:36" s="144" customFormat="1" ht="16.8">
      <c r="A2335" s="125"/>
      <c r="B2335" s="126" t="str">
        <f>_xlfn.IFNA(VLOOKUP(A2335, '@LIST'!$A$2:$B$15, 2, FALSE), "")</f>
        <v/>
      </c>
      <c r="C2335" s="125"/>
      <c r="D2335" s="128"/>
      <c r="E2335" s="129"/>
      <c r="F2335" s="147"/>
      <c r="G2335" s="130">
        <f xml:space="preserve"> IF(F2335="Yes",D2335/ '@PRODUCTION VOLUME'!$B$3*'@PRODUCTION VOLUME'!$B$4,D2335)</f>
        <v>0</v>
      </c>
      <c r="H2335" s="129"/>
      <c r="I2335" s="125"/>
      <c r="J2335" s="125"/>
      <c r="K2335" s="131"/>
      <c r="L2335" s="127"/>
      <c r="M2335" s="132" t="str">
        <f>_xlfn.IFNA(VLOOKUP(L2335,'@LIST'!$M$2:$N$396,2,FALSE),"")</f>
        <v/>
      </c>
      <c r="N2335" s="133"/>
      <c r="O2335" s="134"/>
      <c r="P2335" s="135" t="str">
        <f>_xlfn.IFNA(VLOOKUP(O2335,'@LIST'!$M$2:$N$396,2,FALSE),"")</f>
        <v/>
      </c>
      <c r="Q2335" s="136"/>
      <c r="R2335" s="137"/>
      <c r="S2335" s="138"/>
      <c r="T2335" s="139" t="str">
        <f>_xlfn.IFNA(VLOOKUP(S2335, '@LIST'!$AO$2:$AP$5, 2, FALSE), "")</f>
        <v/>
      </c>
      <c r="U2335" s="140"/>
      <c r="V2335" s="141" t="str">
        <f>_xlfn.IFNA(VLOOKUP(U2335, '@LIST'!$S$2:$T$26, 2, FALSE), "")</f>
        <v/>
      </c>
      <c r="W2335" s="141" t="str">
        <f>_xlfn.IFNA(VLOOKUP($U2335, '@LIST'!$U$2:$U$26, 2, FALSE), "")</f>
        <v/>
      </c>
      <c r="X2335" s="141" t="str">
        <f>_xlfn.IFNA(VLOOKUP($U2335, '@LIST'!$V$2:$W$26, 2, FALSE), "")</f>
        <v/>
      </c>
      <c r="Y2335" s="141" t="str">
        <f>_xlfn.IFNA(VLOOKUP($U2335, '@LIST'!$X$2:$Y$26, 2, FALSE), "")</f>
        <v/>
      </c>
      <c r="Z2335" s="141" t="str">
        <f>_xlfn.IFNA(VLOOKUP($U2335, '@LIST'!$Z$2:$AA$26, 2, FALSE), "")</f>
        <v/>
      </c>
      <c r="AA2335" s="141" t="str">
        <f>_xlfn.IFNA(VLOOKUP($U2335, '@LIST'!$AB$2:$AC$26, 2, FALSE), "")</f>
        <v/>
      </c>
      <c r="AB2335" s="141" t="str">
        <f>_xlfn.IFNA(VLOOKUP($U2335, '@LIST'!$AD$2:$AE$26, 2, FALSE), "")</f>
        <v/>
      </c>
      <c r="AC2335" s="141" t="str">
        <f>_xlfn.IFNA(VLOOKUP($U2335, '@LIST'!$AF$2:$AG$26, 2, FALSE), "")</f>
        <v/>
      </c>
      <c r="AD2335" s="141" t="str">
        <f>_xlfn.IFNA(VLOOKUP($U2335, '@LIST'!$AH$2:$AI$26, 2, FALSE), "")</f>
        <v/>
      </c>
      <c r="AE2335" s="141" t="str">
        <f>_xlfn.IFNA(VLOOKUP($U2335, '@LIST'!$AJ$2:$AK$26, 2, FALSE), "")</f>
        <v/>
      </c>
      <c r="AF2335" s="141" t="str">
        <f>_xlfn.IFNA(VLOOKUP($U2335, '@LIST'!$AL$2:$AM$26, 2, FALSE), "")</f>
        <v/>
      </c>
      <c r="AG2335" s="142"/>
      <c r="AH2335" s="139" t="str">
        <f>_xlfn.IFNA(VLOOKUP(AG2335, '@LIST'!$AR$2:$AS$4, 2, FALSE), "")</f>
        <v/>
      </c>
      <c r="AI2335" s="142"/>
      <c r="AJ2335" s="143" t="str">
        <f>_xlfn.IFNA(VLOOKUP(AI2335, '@LIST'!$AU$2:$AV$4, 2, FALSE), "")</f>
        <v/>
      </c>
    </row>
    <row r="2336" spans="1:36" s="144" customFormat="1" ht="16.8">
      <c r="A2336" s="125"/>
      <c r="B2336" s="126" t="str">
        <f>_xlfn.IFNA(VLOOKUP(A2336, '@LIST'!$A$2:$B$15, 2, FALSE), "")</f>
        <v/>
      </c>
      <c r="C2336" s="125"/>
      <c r="D2336" s="128"/>
      <c r="E2336" s="129"/>
      <c r="F2336" s="147"/>
      <c r="G2336" s="130">
        <f xml:space="preserve"> IF(F2336="Yes",D2336/ '@PRODUCTION VOLUME'!$B$3*'@PRODUCTION VOLUME'!$B$4,D2336)</f>
        <v>0</v>
      </c>
      <c r="H2336" s="129"/>
      <c r="I2336" s="125"/>
      <c r="J2336" s="125"/>
      <c r="K2336" s="131"/>
      <c r="L2336" s="127"/>
      <c r="M2336" s="132" t="str">
        <f>_xlfn.IFNA(VLOOKUP(L2336,'@LIST'!$M$2:$N$396,2,FALSE),"")</f>
        <v/>
      </c>
      <c r="N2336" s="133"/>
      <c r="O2336" s="134"/>
      <c r="P2336" s="135" t="str">
        <f>_xlfn.IFNA(VLOOKUP(O2336,'@LIST'!$M$2:$N$396,2,FALSE),"")</f>
        <v/>
      </c>
      <c r="Q2336" s="136"/>
      <c r="R2336" s="137"/>
      <c r="S2336" s="138"/>
      <c r="T2336" s="139" t="str">
        <f>_xlfn.IFNA(VLOOKUP(S2336, '@LIST'!$AO$2:$AP$5, 2, FALSE), "")</f>
        <v/>
      </c>
      <c r="U2336" s="140"/>
      <c r="V2336" s="141" t="str">
        <f>_xlfn.IFNA(VLOOKUP(U2336, '@LIST'!$S$2:$T$26, 2, FALSE), "")</f>
        <v/>
      </c>
      <c r="W2336" s="141" t="str">
        <f>_xlfn.IFNA(VLOOKUP($U2336, '@LIST'!$U$2:$U$26, 2, FALSE), "")</f>
        <v/>
      </c>
      <c r="X2336" s="141" t="str">
        <f>_xlfn.IFNA(VLOOKUP($U2336, '@LIST'!$V$2:$W$26, 2, FALSE), "")</f>
        <v/>
      </c>
      <c r="Y2336" s="141" t="str">
        <f>_xlfn.IFNA(VLOOKUP($U2336, '@LIST'!$X$2:$Y$26, 2, FALSE), "")</f>
        <v/>
      </c>
      <c r="Z2336" s="141" t="str">
        <f>_xlfn.IFNA(VLOOKUP($U2336, '@LIST'!$Z$2:$AA$26, 2, FALSE), "")</f>
        <v/>
      </c>
      <c r="AA2336" s="141" t="str">
        <f>_xlfn.IFNA(VLOOKUP($U2336, '@LIST'!$AB$2:$AC$26, 2, FALSE), "")</f>
        <v/>
      </c>
      <c r="AB2336" s="141" t="str">
        <f>_xlfn.IFNA(VLOOKUP($U2336, '@LIST'!$AD$2:$AE$26, 2, FALSE), "")</f>
        <v/>
      </c>
      <c r="AC2336" s="141" t="str">
        <f>_xlfn.IFNA(VLOOKUP($U2336, '@LIST'!$AF$2:$AG$26, 2, FALSE), "")</f>
        <v/>
      </c>
      <c r="AD2336" s="141" t="str">
        <f>_xlfn.IFNA(VLOOKUP($U2336, '@LIST'!$AH$2:$AI$26, 2, FALSE), "")</f>
        <v/>
      </c>
      <c r="AE2336" s="141" t="str">
        <f>_xlfn.IFNA(VLOOKUP($U2336, '@LIST'!$AJ$2:$AK$26, 2, FALSE), "")</f>
        <v/>
      </c>
      <c r="AF2336" s="141" t="str">
        <f>_xlfn.IFNA(VLOOKUP($U2336, '@LIST'!$AL$2:$AM$26, 2, FALSE), "")</f>
        <v/>
      </c>
      <c r="AG2336" s="142"/>
      <c r="AH2336" s="139" t="str">
        <f>_xlfn.IFNA(VLOOKUP(AG2336, '@LIST'!$AR$2:$AS$4, 2, FALSE), "")</f>
        <v/>
      </c>
      <c r="AI2336" s="142"/>
      <c r="AJ2336" s="143" t="str">
        <f>_xlfn.IFNA(VLOOKUP(AI2336, '@LIST'!$AU$2:$AV$4, 2, FALSE), "")</f>
        <v/>
      </c>
    </row>
    <row r="2337" spans="1:36" s="144" customFormat="1" ht="16.8">
      <c r="A2337" s="125"/>
      <c r="B2337" s="126" t="str">
        <f>_xlfn.IFNA(VLOOKUP(A2337, '@LIST'!$A$2:$B$15, 2, FALSE), "")</f>
        <v/>
      </c>
      <c r="C2337" s="125"/>
      <c r="D2337" s="128"/>
      <c r="E2337" s="129"/>
      <c r="F2337" s="147"/>
      <c r="G2337" s="130">
        <f xml:space="preserve"> IF(F2337="Yes",D2337/ '@PRODUCTION VOLUME'!$B$3*'@PRODUCTION VOLUME'!$B$4,D2337)</f>
        <v>0</v>
      </c>
      <c r="H2337" s="129"/>
      <c r="I2337" s="125"/>
      <c r="J2337" s="125"/>
      <c r="K2337" s="131"/>
      <c r="L2337" s="127"/>
      <c r="M2337" s="132" t="str">
        <f>_xlfn.IFNA(VLOOKUP(L2337,'@LIST'!$M$2:$N$396,2,FALSE),"")</f>
        <v/>
      </c>
      <c r="N2337" s="133"/>
      <c r="O2337" s="134"/>
      <c r="P2337" s="135" t="str">
        <f>_xlfn.IFNA(VLOOKUP(O2337,'@LIST'!$M$2:$N$396,2,FALSE),"")</f>
        <v/>
      </c>
      <c r="Q2337" s="136"/>
      <c r="R2337" s="137"/>
      <c r="S2337" s="138"/>
      <c r="T2337" s="139" t="str">
        <f>_xlfn.IFNA(VLOOKUP(S2337, '@LIST'!$AO$2:$AP$5, 2, FALSE), "")</f>
        <v/>
      </c>
      <c r="U2337" s="140"/>
      <c r="V2337" s="141" t="str">
        <f>_xlfn.IFNA(VLOOKUP(U2337, '@LIST'!$S$2:$T$26, 2, FALSE), "")</f>
        <v/>
      </c>
      <c r="W2337" s="141" t="str">
        <f>_xlfn.IFNA(VLOOKUP($U2337, '@LIST'!$U$2:$U$26, 2, FALSE), "")</f>
        <v/>
      </c>
      <c r="X2337" s="141" t="str">
        <f>_xlfn.IFNA(VLOOKUP($U2337, '@LIST'!$V$2:$W$26, 2, FALSE), "")</f>
        <v/>
      </c>
      <c r="Y2337" s="141" t="str">
        <f>_xlfn.IFNA(VLOOKUP($U2337, '@LIST'!$X$2:$Y$26, 2, FALSE), "")</f>
        <v/>
      </c>
      <c r="Z2337" s="141" t="str">
        <f>_xlfn.IFNA(VLOOKUP($U2337, '@LIST'!$Z$2:$AA$26, 2, FALSE), "")</f>
        <v/>
      </c>
      <c r="AA2337" s="141" t="str">
        <f>_xlfn.IFNA(VLOOKUP($U2337, '@LIST'!$AB$2:$AC$26, 2, FALSE), "")</f>
        <v/>
      </c>
      <c r="AB2337" s="141" t="str">
        <f>_xlfn.IFNA(VLOOKUP($U2337, '@LIST'!$AD$2:$AE$26, 2, FALSE), "")</f>
        <v/>
      </c>
      <c r="AC2337" s="141" t="str">
        <f>_xlfn.IFNA(VLOOKUP($U2337, '@LIST'!$AF$2:$AG$26, 2, FALSE), "")</f>
        <v/>
      </c>
      <c r="AD2337" s="141" t="str">
        <f>_xlfn.IFNA(VLOOKUP($U2337, '@LIST'!$AH$2:$AI$26, 2, FALSE), "")</f>
        <v/>
      </c>
      <c r="AE2337" s="141" t="str">
        <f>_xlfn.IFNA(VLOOKUP($U2337, '@LIST'!$AJ$2:$AK$26, 2, FALSE), "")</f>
        <v/>
      </c>
      <c r="AF2337" s="141" t="str">
        <f>_xlfn.IFNA(VLOOKUP($U2337, '@LIST'!$AL$2:$AM$26, 2, FALSE), "")</f>
        <v/>
      </c>
      <c r="AG2337" s="142"/>
      <c r="AH2337" s="139" t="str">
        <f>_xlfn.IFNA(VLOOKUP(AG2337, '@LIST'!$AR$2:$AS$4, 2, FALSE), "")</f>
        <v/>
      </c>
      <c r="AI2337" s="142"/>
      <c r="AJ2337" s="143" t="str">
        <f>_xlfn.IFNA(VLOOKUP(AI2337, '@LIST'!$AU$2:$AV$4, 2, FALSE), "")</f>
        <v/>
      </c>
    </row>
    <row r="2338" spans="1:36" s="144" customFormat="1" ht="16.8">
      <c r="A2338" s="125"/>
      <c r="B2338" s="126" t="str">
        <f>_xlfn.IFNA(VLOOKUP(A2338, '@LIST'!$A$2:$B$15, 2, FALSE), "")</f>
        <v/>
      </c>
      <c r="C2338" s="125"/>
      <c r="D2338" s="128"/>
      <c r="E2338" s="129"/>
      <c r="F2338" s="147"/>
      <c r="G2338" s="130">
        <f xml:space="preserve"> IF(F2338="Yes",D2338/ '@PRODUCTION VOLUME'!$B$3*'@PRODUCTION VOLUME'!$B$4,D2338)</f>
        <v>0</v>
      </c>
      <c r="H2338" s="129"/>
      <c r="I2338" s="125"/>
      <c r="J2338" s="125"/>
      <c r="K2338" s="131"/>
      <c r="L2338" s="127"/>
      <c r="M2338" s="132" t="str">
        <f>_xlfn.IFNA(VLOOKUP(L2338,'@LIST'!$M$2:$N$396,2,FALSE),"")</f>
        <v/>
      </c>
      <c r="N2338" s="133"/>
      <c r="O2338" s="134"/>
      <c r="P2338" s="135" t="str">
        <f>_xlfn.IFNA(VLOOKUP(O2338,'@LIST'!$M$2:$N$396,2,FALSE),"")</f>
        <v/>
      </c>
      <c r="Q2338" s="136"/>
      <c r="R2338" s="137"/>
      <c r="S2338" s="138"/>
      <c r="T2338" s="139" t="str">
        <f>_xlfn.IFNA(VLOOKUP(S2338, '@LIST'!$AO$2:$AP$5, 2, FALSE), "")</f>
        <v/>
      </c>
      <c r="U2338" s="140"/>
      <c r="V2338" s="141" t="str">
        <f>_xlfn.IFNA(VLOOKUP(U2338, '@LIST'!$S$2:$T$26, 2, FALSE), "")</f>
        <v/>
      </c>
      <c r="W2338" s="141" t="str">
        <f>_xlfn.IFNA(VLOOKUP($U2338, '@LIST'!$U$2:$U$26, 2, FALSE), "")</f>
        <v/>
      </c>
      <c r="X2338" s="141" t="str">
        <f>_xlfn.IFNA(VLOOKUP($U2338, '@LIST'!$V$2:$W$26, 2, FALSE), "")</f>
        <v/>
      </c>
      <c r="Y2338" s="141" t="str">
        <f>_xlfn.IFNA(VLOOKUP($U2338, '@LIST'!$X$2:$Y$26, 2, FALSE), "")</f>
        <v/>
      </c>
      <c r="Z2338" s="141" t="str">
        <f>_xlfn.IFNA(VLOOKUP($U2338, '@LIST'!$Z$2:$AA$26, 2, FALSE), "")</f>
        <v/>
      </c>
      <c r="AA2338" s="141" t="str">
        <f>_xlfn.IFNA(VLOOKUP($U2338, '@LIST'!$AB$2:$AC$26, 2, FALSE), "")</f>
        <v/>
      </c>
      <c r="AB2338" s="141" t="str">
        <f>_xlfn.IFNA(VLOOKUP($U2338, '@LIST'!$AD$2:$AE$26, 2, FALSE), "")</f>
        <v/>
      </c>
      <c r="AC2338" s="141" t="str">
        <f>_xlfn.IFNA(VLOOKUP($U2338, '@LIST'!$AF$2:$AG$26, 2, FALSE), "")</f>
        <v/>
      </c>
      <c r="AD2338" s="141" t="str">
        <f>_xlfn.IFNA(VLOOKUP($U2338, '@LIST'!$AH$2:$AI$26, 2, FALSE), "")</f>
        <v/>
      </c>
      <c r="AE2338" s="141" t="str">
        <f>_xlfn.IFNA(VLOOKUP($U2338, '@LIST'!$AJ$2:$AK$26, 2, FALSE), "")</f>
        <v/>
      </c>
      <c r="AF2338" s="141" t="str">
        <f>_xlfn.IFNA(VLOOKUP($U2338, '@LIST'!$AL$2:$AM$26, 2, FALSE), "")</f>
        <v/>
      </c>
      <c r="AG2338" s="142"/>
      <c r="AH2338" s="139" t="str">
        <f>_xlfn.IFNA(VLOOKUP(AG2338, '@LIST'!$AR$2:$AS$4, 2, FALSE), "")</f>
        <v/>
      </c>
      <c r="AI2338" s="142"/>
      <c r="AJ2338" s="143" t="str">
        <f>_xlfn.IFNA(VLOOKUP(AI2338, '@LIST'!$AU$2:$AV$4, 2, FALSE), "")</f>
        <v/>
      </c>
    </row>
    <row r="2339" spans="1:36" s="144" customFormat="1" ht="16.8">
      <c r="A2339" s="125"/>
      <c r="B2339" s="126" t="str">
        <f>_xlfn.IFNA(VLOOKUP(A2339, '@LIST'!$A$2:$B$15, 2, FALSE), "")</f>
        <v/>
      </c>
      <c r="C2339" s="125"/>
      <c r="D2339" s="128"/>
      <c r="E2339" s="129"/>
      <c r="F2339" s="147"/>
      <c r="G2339" s="130">
        <f xml:space="preserve"> IF(F2339="Yes",D2339/ '@PRODUCTION VOLUME'!$B$3*'@PRODUCTION VOLUME'!$B$4,D2339)</f>
        <v>0</v>
      </c>
      <c r="H2339" s="129"/>
      <c r="I2339" s="125"/>
      <c r="J2339" s="125"/>
      <c r="K2339" s="131"/>
      <c r="L2339" s="127"/>
      <c r="M2339" s="132" t="str">
        <f>_xlfn.IFNA(VLOOKUP(L2339,'@LIST'!$M$2:$N$396,2,FALSE),"")</f>
        <v/>
      </c>
      <c r="N2339" s="133"/>
      <c r="O2339" s="134"/>
      <c r="P2339" s="135" t="str">
        <f>_xlfn.IFNA(VLOOKUP(O2339,'@LIST'!$M$2:$N$396,2,FALSE),"")</f>
        <v/>
      </c>
      <c r="Q2339" s="136"/>
      <c r="R2339" s="137"/>
      <c r="S2339" s="138"/>
      <c r="T2339" s="139" t="str">
        <f>_xlfn.IFNA(VLOOKUP(S2339, '@LIST'!$AO$2:$AP$5, 2, FALSE), "")</f>
        <v/>
      </c>
      <c r="U2339" s="140"/>
      <c r="V2339" s="141" t="str">
        <f>_xlfn.IFNA(VLOOKUP(U2339, '@LIST'!$S$2:$T$26, 2, FALSE), "")</f>
        <v/>
      </c>
      <c r="W2339" s="141" t="str">
        <f>_xlfn.IFNA(VLOOKUP($U2339, '@LIST'!$U$2:$U$26, 2, FALSE), "")</f>
        <v/>
      </c>
      <c r="X2339" s="141" t="str">
        <f>_xlfn.IFNA(VLOOKUP($U2339, '@LIST'!$V$2:$W$26, 2, FALSE), "")</f>
        <v/>
      </c>
      <c r="Y2339" s="141" t="str">
        <f>_xlfn.IFNA(VLOOKUP($U2339, '@LIST'!$X$2:$Y$26, 2, FALSE), "")</f>
        <v/>
      </c>
      <c r="Z2339" s="141" t="str">
        <f>_xlfn.IFNA(VLOOKUP($U2339, '@LIST'!$Z$2:$AA$26, 2, FALSE), "")</f>
        <v/>
      </c>
      <c r="AA2339" s="141" t="str">
        <f>_xlfn.IFNA(VLOOKUP($U2339, '@LIST'!$AB$2:$AC$26, 2, FALSE), "")</f>
        <v/>
      </c>
      <c r="AB2339" s="141" t="str">
        <f>_xlfn.IFNA(VLOOKUP($U2339, '@LIST'!$AD$2:$AE$26, 2, FALSE), "")</f>
        <v/>
      </c>
      <c r="AC2339" s="141" t="str">
        <f>_xlfn.IFNA(VLOOKUP($U2339, '@LIST'!$AF$2:$AG$26, 2, FALSE), "")</f>
        <v/>
      </c>
      <c r="AD2339" s="141" t="str">
        <f>_xlfn.IFNA(VLOOKUP($U2339, '@LIST'!$AH$2:$AI$26, 2, FALSE), "")</f>
        <v/>
      </c>
      <c r="AE2339" s="141" t="str">
        <f>_xlfn.IFNA(VLOOKUP($U2339, '@LIST'!$AJ$2:$AK$26, 2, FALSE), "")</f>
        <v/>
      </c>
      <c r="AF2339" s="141" t="str">
        <f>_xlfn.IFNA(VLOOKUP($U2339, '@LIST'!$AL$2:$AM$26, 2, FALSE), "")</f>
        <v/>
      </c>
      <c r="AG2339" s="142"/>
      <c r="AH2339" s="139" t="str">
        <f>_xlfn.IFNA(VLOOKUP(AG2339, '@LIST'!$AR$2:$AS$4, 2, FALSE), "")</f>
        <v/>
      </c>
      <c r="AI2339" s="142"/>
      <c r="AJ2339" s="143" t="str">
        <f>_xlfn.IFNA(VLOOKUP(AI2339, '@LIST'!$AU$2:$AV$4, 2, FALSE), "")</f>
        <v/>
      </c>
    </row>
    <row r="2340" spans="1:36" s="144" customFormat="1" ht="16.8">
      <c r="A2340" s="125"/>
      <c r="B2340" s="126" t="str">
        <f>_xlfn.IFNA(VLOOKUP(A2340, '@LIST'!$A$2:$B$15, 2, FALSE), "")</f>
        <v/>
      </c>
      <c r="C2340" s="125"/>
      <c r="D2340" s="128"/>
      <c r="E2340" s="129"/>
      <c r="F2340" s="147"/>
      <c r="G2340" s="130">
        <f xml:space="preserve"> IF(F2340="Yes",D2340/ '@PRODUCTION VOLUME'!$B$3*'@PRODUCTION VOLUME'!$B$4,D2340)</f>
        <v>0</v>
      </c>
      <c r="H2340" s="129"/>
      <c r="I2340" s="125"/>
      <c r="J2340" s="125"/>
      <c r="K2340" s="131"/>
      <c r="L2340" s="127"/>
      <c r="M2340" s="132" t="str">
        <f>_xlfn.IFNA(VLOOKUP(L2340,'@LIST'!$M$2:$N$396,2,FALSE),"")</f>
        <v/>
      </c>
      <c r="N2340" s="133"/>
      <c r="O2340" s="134"/>
      <c r="P2340" s="135" t="str">
        <f>_xlfn.IFNA(VLOOKUP(O2340,'@LIST'!$M$2:$N$396,2,FALSE),"")</f>
        <v/>
      </c>
      <c r="Q2340" s="136"/>
      <c r="R2340" s="137"/>
      <c r="S2340" s="138"/>
      <c r="T2340" s="139" t="str">
        <f>_xlfn.IFNA(VLOOKUP(S2340, '@LIST'!$AO$2:$AP$5, 2, FALSE), "")</f>
        <v/>
      </c>
      <c r="U2340" s="140"/>
      <c r="V2340" s="141" t="str">
        <f>_xlfn.IFNA(VLOOKUP(U2340, '@LIST'!$S$2:$T$26, 2, FALSE), "")</f>
        <v/>
      </c>
      <c r="W2340" s="141" t="str">
        <f>_xlfn.IFNA(VLOOKUP($U2340, '@LIST'!$U$2:$U$26, 2, FALSE), "")</f>
        <v/>
      </c>
      <c r="X2340" s="141" t="str">
        <f>_xlfn.IFNA(VLOOKUP($U2340, '@LIST'!$V$2:$W$26, 2, FALSE), "")</f>
        <v/>
      </c>
      <c r="Y2340" s="141" t="str">
        <f>_xlfn.IFNA(VLOOKUP($U2340, '@LIST'!$X$2:$Y$26, 2, FALSE), "")</f>
        <v/>
      </c>
      <c r="Z2340" s="141" t="str">
        <f>_xlfn.IFNA(VLOOKUP($U2340, '@LIST'!$Z$2:$AA$26, 2, FALSE), "")</f>
        <v/>
      </c>
      <c r="AA2340" s="141" t="str">
        <f>_xlfn.IFNA(VLOOKUP($U2340, '@LIST'!$AB$2:$AC$26, 2, FALSE), "")</f>
        <v/>
      </c>
      <c r="AB2340" s="141" t="str">
        <f>_xlfn.IFNA(VLOOKUP($U2340, '@LIST'!$AD$2:$AE$26, 2, FALSE), "")</f>
        <v/>
      </c>
      <c r="AC2340" s="141" t="str">
        <f>_xlfn.IFNA(VLOOKUP($U2340, '@LIST'!$AF$2:$AG$26, 2, FALSE), "")</f>
        <v/>
      </c>
      <c r="AD2340" s="141" t="str">
        <f>_xlfn.IFNA(VLOOKUP($U2340, '@LIST'!$AH$2:$AI$26, 2, FALSE), "")</f>
        <v/>
      </c>
      <c r="AE2340" s="141" t="str">
        <f>_xlfn.IFNA(VLOOKUP($U2340, '@LIST'!$AJ$2:$AK$26, 2, FALSE), "")</f>
        <v/>
      </c>
      <c r="AF2340" s="141" t="str">
        <f>_xlfn.IFNA(VLOOKUP($U2340, '@LIST'!$AL$2:$AM$26, 2, FALSE), "")</f>
        <v/>
      </c>
      <c r="AG2340" s="142"/>
      <c r="AH2340" s="139" t="str">
        <f>_xlfn.IFNA(VLOOKUP(AG2340, '@LIST'!$AR$2:$AS$4, 2, FALSE), "")</f>
        <v/>
      </c>
      <c r="AI2340" s="142"/>
      <c r="AJ2340" s="143" t="str">
        <f>_xlfn.IFNA(VLOOKUP(AI2340, '@LIST'!$AU$2:$AV$4, 2, FALSE), "")</f>
        <v/>
      </c>
    </row>
    <row r="2341" spans="1:36" s="144" customFormat="1" ht="16.8">
      <c r="A2341" s="125"/>
      <c r="B2341" s="126" t="str">
        <f>_xlfn.IFNA(VLOOKUP(A2341, '@LIST'!$A$2:$B$15, 2, FALSE), "")</f>
        <v/>
      </c>
      <c r="C2341" s="125"/>
      <c r="D2341" s="128"/>
      <c r="E2341" s="129"/>
      <c r="F2341" s="147"/>
      <c r="G2341" s="130">
        <f xml:space="preserve"> IF(F2341="Yes",D2341/ '@PRODUCTION VOLUME'!$B$3*'@PRODUCTION VOLUME'!$B$4,D2341)</f>
        <v>0</v>
      </c>
      <c r="H2341" s="129"/>
      <c r="I2341" s="125"/>
      <c r="J2341" s="125"/>
      <c r="K2341" s="131"/>
      <c r="L2341" s="127"/>
      <c r="M2341" s="132" t="str">
        <f>_xlfn.IFNA(VLOOKUP(L2341,'@LIST'!$M$2:$N$396,2,FALSE),"")</f>
        <v/>
      </c>
      <c r="N2341" s="133"/>
      <c r="O2341" s="134"/>
      <c r="P2341" s="135" t="str">
        <f>_xlfn.IFNA(VLOOKUP(O2341,'@LIST'!$M$2:$N$396,2,FALSE),"")</f>
        <v/>
      </c>
      <c r="Q2341" s="136"/>
      <c r="R2341" s="137"/>
      <c r="S2341" s="138"/>
      <c r="T2341" s="139" t="str">
        <f>_xlfn.IFNA(VLOOKUP(S2341, '@LIST'!$AO$2:$AP$5, 2, FALSE), "")</f>
        <v/>
      </c>
      <c r="U2341" s="140"/>
      <c r="V2341" s="141" t="str">
        <f>_xlfn.IFNA(VLOOKUP(U2341, '@LIST'!$S$2:$T$26, 2, FALSE), "")</f>
        <v/>
      </c>
      <c r="W2341" s="141" t="str">
        <f>_xlfn.IFNA(VLOOKUP($U2341, '@LIST'!$U$2:$U$26, 2, FALSE), "")</f>
        <v/>
      </c>
      <c r="X2341" s="141" t="str">
        <f>_xlfn.IFNA(VLOOKUP($U2341, '@LIST'!$V$2:$W$26, 2, FALSE), "")</f>
        <v/>
      </c>
      <c r="Y2341" s="141" t="str">
        <f>_xlfn.IFNA(VLOOKUP($U2341, '@LIST'!$X$2:$Y$26, 2, FALSE), "")</f>
        <v/>
      </c>
      <c r="Z2341" s="141" t="str">
        <f>_xlfn.IFNA(VLOOKUP($U2341, '@LIST'!$Z$2:$AA$26, 2, FALSE), "")</f>
        <v/>
      </c>
      <c r="AA2341" s="141" t="str">
        <f>_xlfn.IFNA(VLOOKUP($U2341, '@LIST'!$AB$2:$AC$26, 2, FALSE), "")</f>
        <v/>
      </c>
      <c r="AB2341" s="141" t="str">
        <f>_xlfn.IFNA(VLOOKUP($U2341, '@LIST'!$AD$2:$AE$26, 2, FALSE), "")</f>
        <v/>
      </c>
      <c r="AC2341" s="141" t="str">
        <f>_xlfn.IFNA(VLOOKUP($U2341, '@LIST'!$AF$2:$AG$26, 2, FALSE), "")</f>
        <v/>
      </c>
      <c r="AD2341" s="141" t="str">
        <f>_xlfn.IFNA(VLOOKUP($U2341, '@LIST'!$AH$2:$AI$26, 2, FALSE), "")</f>
        <v/>
      </c>
      <c r="AE2341" s="141" t="str">
        <f>_xlfn.IFNA(VLOOKUP($U2341, '@LIST'!$AJ$2:$AK$26, 2, FALSE), "")</f>
        <v/>
      </c>
      <c r="AF2341" s="141" t="str">
        <f>_xlfn.IFNA(VLOOKUP($U2341, '@LIST'!$AL$2:$AM$26, 2, FALSE), "")</f>
        <v/>
      </c>
      <c r="AG2341" s="142"/>
      <c r="AH2341" s="139" t="str">
        <f>_xlfn.IFNA(VLOOKUP(AG2341, '@LIST'!$AR$2:$AS$4, 2, FALSE), "")</f>
        <v/>
      </c>
      <c r="AI2341" s="142"/>
      <c r="AJ2341" s="143" t="str">
        <f>_xlfn.IFNA(VLOOKUP(AI2341, '@LIST'!$AU$2:$AV$4, 2, FALSE), "")</f>
        <v/>
      </c>
    </row>
    <row r="2342" spans="1:36" s="144" customFormat="1" ht="16.8">
      <c r="A2342" s="125"/>
      <c r="B2342" s="126" t="str">
        <f>_xlfn.IFNA(VLOOKUP(A2342, '@LIST'!$A$2:$B$15, 2, FALSE), "")</f>
        <v/>
      </c>
      <c r="C2342" s="125"/>
      <c r="D2342" s="128"/>
      <c r="E2342" s="129"/>
      <c r="F2342" s="147"/>
      <c r="G2342" s="130">
        <f xml:space="preserve"> IF(F2342="Yes",D2342/ '@PRODUCTION VOLUME'!$B$3*'@PRODUCTION VOLUME'!$B$4,D2342)</f>
        <v>0</v>
      </c>
      <c r="H2342" s="129"/>
      <c r="I2342" s="125"/>
      <c r="J2342" s="125"/>
      <c r="K2342" s="131"/>
      <c r="L2342" s="127"/>
      <c r="M2342" s="132" t="str">
        <f>_xlfn.IFNA(VLOOKUP(L2342,'@LIST'!$M$2:$N$396,2,FALSE),"")</f>
        <v/>
      </c>
      <c r="N2342" s="133"/>
      <c r="O2342" s="134"/>
      <c r="P2342" s="135" t="str">
        <f>_xlfn.IFNA(VLOOKUP(O2342,'@LIST'!$M$2:$N$396,2,FALSE),"")</f>
        <v/>
      </c>
      <c r="Q2342" s="136"/>
      <c r="R2342" s="137"/>
      <c r="S2342" s="138"/>
      <c r="T2342" s="139" t="str">
        <f>_xlfn.IFNA(VLOOKUP(S2342, '@LIST'!$AO$2:$AP$5, 2, FALSE), "")</f>
        <v/>
      </c>
      <c r="U2342" s="140"/>
      <c r="V2342" s="141" t="str">
        <f>_xlfn.IFNA(VLOOKUP(U2342, '@LIST'!$S$2:$T$26, 2, FALSE), "")</f>
        <v/>
      </c>
      <c r="W2342" s="141" t="str">
        <f>_xlfn.IFNA(VLOOKUP($U2342, '@LIST'!$U$2:$U$26, 2, FALSE), "")</f>
        <v/>
      </c>
      <c r="X2342" s="141" t="str">
        <f>_xlfn.IFNA(VLOOKUP($U2342, '@LIST'!$V$2:$W$26, 2, FALSE), "")</f>
        <v/>
      </c>
      <c r="Y2342" s="141" t="str">
        <f>_xlfn.IFNA(VLOOKUP($U2342, '@LIST'!$X$2:$Y$26, 2, FALSE), "")</f>
        <v/>
      </c>
      <c r="Z2342" s="141" t="str">
        <f>_xlfn.IFNA(VLOOKUP($U2342, '@LIST'!$Z$2:$AA$26, 2, FALSE), "")</f>
        <v/>
      </c>
      <c r="AA2342" s="141" t="str">
        <f>_xlfn.IFNA(VLOOKUP($U2342, '@LIST'!$AB$2:$AC$26, 2, FALSE), "")</f>
        <v/>
      </c>
      <c r="AB2342" s="141" t="str">
        <f>_xlfn.IFNA(VLOOKUP($U2342, '@LIST'!$AD$2:$AE$26, 2, FALSE), "")</f>
        <v/>
      </c>
      <c r="AC2342" s="141" t="str">
        <f>_xlfn.IFNA(VLOOKUP($U2342, '@LIST'!$AF$2:$AG$26, 2, FALSE), "")</f>
        <v/>
      </c>
      <c r="AD2342" s="141" t="str">
        <f>_xlfn.IFNA(VLOOKUP($U2342, '@LIST'!$AH$2:$AI$26, 2, FALSE), "")</f>
        <v/>
      </c>
      <c r="AE2342" s="141" t="str">
        <f>_xlfn.IFNA(VLOOKUP($U2342, '@LIST'!$AJ$2:$AK$26, 2, FALSE), "")</f>
        <v/>
      </c>
      <c r="AF2342" s="141" t="str">
        <f>_xlfn.IFNA(VLOOKUP($U2342, '@LIST'!$AL$2:$AM$26, 2, FALSE), "")</f>
        <v/>
      </c>
      <c r="AG2342" s="142"/>
      <c r="AH2342" s="139" t="str">
        <f>_xlfn.IFNA(VLOOKUP(AG2342, '@LIST'!$AR$2:$AS$4, 2, FALSE), "")</f>
        <v/>
      </c>
      <c r="AI2342" s="142"/>
      <c r="AJ2342" s="143" t="str">
        <f>_xlfn.IFNA(VLOOKUP(AI2342, '@LIST'!$AU$2:$AV$4, 2, FALSE), "")</f>
        <v/>
      </c>
    </row>
    <row r="2343" spans="1:36" s="144" customFormat="1" ht="16.8">
      <c r="A2343" s="125"/>
      <c r="B2343" s="126" t="str">
        <f>_xlfn.IFNA(VLOOKUP(A2343, '@LIST'!$A$2:$B$15, 2, FALSE), "")</f>
        <v/>
      </c>
      <c r="C2343" s="125"/>
      <c r="D2343" s="128"/>
      <c r="E2343" s="129"/>
      <c r="F2343" s="147"/>
      <c r="G2343" s="130">
        <f xml:space="preserve"> IF(F2343="Yes",D2343/ '@PRODUCTION VOLUME'!$B$3*'@PRODUCTION VOLUME'!$B$4,D2343)</f>
        <v>0</v>
      </c>
      <c r="H2343" s="129"/>
      <c r="I2343" s="125"/>
      <c r="J2343" s="125"/>
      <c r="K2343" s="131"/>
      <c r="L2343" s="127"/>
      <c r="M2343" s="132" t="str">
        <f>_xlfn.IFNA(VLOOKUP(L2343,'@LIST'!$M$2:$N$396,2,FALSE),"")</f>
        <v/>
      </c>
      <c r="N2343" s="133"/>
      <c r="O2343" s="134"/>
      <c r="P2343" s="135" t="str">
        <f>_xlfn.IFNA(VLOOKUP(O2343,'@LIST'!$M$2:$N$396,2,FALSE),"")</f>
        <v/>
      </c>
      <c r="Q2343" s="136"/>
      <c r="R2343" s="137"/>
      <c r="S2343" s="138"/>
      <c r="T2343" s="139" t="str">
        <f>_xlfn.IFNA(VLOOKUP(S2343, '@LIST'!$AO$2:$AP$5, 2, FALSE), "")</f>
        <v/>
      </c>
      <c r="U2343" s="140"/>
      <c r="V2343" s="141" t="str">
        <f>_xlfn.IFNA(VLOOKUP(U2343, '@LIST'!$S$2:$T$26, 2, FALSE), "")</f>
        <v/>
      </c>
      <c r="W2343" s="141" t="str">
        <f>_xlfn.IFNA(VLOOKUP($U2343, '@LIST'!$U$2:$U$26, 2, FALSE), "")</f>
        <v/>
      </c>
      <c r="X2343" s="141" t="str">
        <f>_xlfn.IFNA(VLOOKUP($U2343, '@LIST'!$V$2:$W$26, 2, FALSE), "")</f>
        <v/>
      </c>
      <c r="Y2343" s="141" t="str">
        <f>_xlfn.IFNA(VLOOKUP($U2343, '@LIST'!$X$2:$Y$26, 2, FALSE), "")</f>
        <v/>
      </c>
      <c r="Z2343" s="141" t="str">
        <f>_xlfn.IFNA(VLOOKUP($U2343, '@LIST'!$Z$2:$AA$26, 2, FALSE), "")</f>
        <v/>
      </c>
      <c r="AA2343" s="141" t="str">
        <f>_xlfn.IFNA(VLOOKUP($U2343, '@LIST'!$AB$2:$AC$26, 2, FALSE), "")</f>
        <v/>
      </c>
      <c r="AB2343" s="141" t="str">
        <f>_xlfn.IFNA(VLOOKUP($U2343, '@LIST'!$AD$2:$AE$26, 2, FALSE), "")</f>
        <v/>
      </c>
      <c r="AC2343" s="141" t="str">
        <f>_xlfn.IFNA(VLOOKUP($U2343, '@LIST'!$AF$2:$AG$26, 2, FALSE), "")</f>
        <v/>
      </c>
      <c r="AD2343" s="141" t="str">
        <f>_xlfn.IFNA(VLOOKUP($U2343, '@LIST'!$AH$2:$AI$26, 2, FALSE), "")</f>
        <v/>
      </c>
      <c r="AE2343" s="141" t="str">
        <f>_xlfn.IFNA(VLOOKUP($U2343, '@LIST'!$AJ$2:$AK$26, 2, FALSE), "")</f>
        <v/>
      </c>
      <c r="AF2343" s="141" t="str">
        <f>_xlfn.IFNA(VLOOKUP($U2343, '@LIST'!$AL$2:$AM$26, 2, FALSE), "")</f>
        <v/>
      </c>
      <c r="AG2343" s="142"/>
      <c r="AH2343" s="139" t="str">
        <f>_xlfn.IFNA(VLOOKUP(AG2343, '@LIST'!$AR$2:$AS$4, 2, FALSE), "")</f>
        <v/>
      </c>
      <c r="AI2343" s="142"/>
      <c r="AJ2343" s="143" t="str">
        <f>_xlfn.IFNA(VLOOKUP(AI2343, '@LIST'!$AU$2:$AV$4, 2, FALSE), "")</f>
        <v/>
      </c>
    </row>
    <row r="2344" spans="1:36" s="144" customFormat="1" ht="16.8">
      <c r="A2344" s="125"/>
      <c r="B2344" s="126" t="str">
        <f>_xlfn.IFNA(VLOOKUP(A2344, '@LIST'!$A$2:$B$15, 2, FALSE), "")</f>
        <v/>
      </c>
      <c r="C2344" s="125"/>
      <c r="D2344" s="128"/>
      <c r="E2344" s="129"/>
      <c r="F2344" s="147"/>
      <c r="G2344" s="130">
        <f xml:space="preserve"> IF(F2344="Yes",D2344/ '@PRODUCTION VOLUME'!$B$3*'@PRODUCTION VOLUME'!$B$4,D2344)</f>
        <v>0</v>
      </c>
      <c r="H2344" s="129"/>
      <c r="I2344" s="125"/>
      <c r="J2344" s="125"/>
      <c r="K2344" s="131"/>
      <c r="L2344" s="127"/>
      <c r="M2344" s="132" t="str">
        <f>_xlfn.IFNA(VLOOKUP(L2344,'@LIST'!$M$2:$N$396,2,FALSE),"")</f>
        <v/>
      </c>
      <c r="N2344" s="133"/>
      <c r="O2344" s="134"/>
      <c r="P2344" s="135" t="str">
        <f>_xlfn.IFNA(VLOOKUP(O2344,'@LIST'!$M$2:$N$396,2,FALSE),"")</f>
        <v/>
      </c>
      <c r="Q2344" s="136"/>
      <c r="R2344" s="137"/>
      <c r="S2344" s="138"/>
      <c r="T2344" s="139" t="str">
        <f>_xlfn.IFNA(VLOOKUP(S2344, '@LIST'!$AO$2:$AP$5, 2, FALSE), "")</f>
        <v/>
      </c>
      <c r="U2344" s="140"/>
      <c r="V2344" s="141" t="str">
        <f>_xlfn.IFNA(VLOOKUP(U2344, '@LIST'!$S$2:$T$26, 2, FALSE), "")</f>
        <v/>
      </c>
      <c r="W2344" s="141" t="str">
        <f>_xlfn.IFNA(VLOOKUP($U2344, '@LIST'!$U$2:$U$26, 2, FALSE), "")</f>
        <v/>
      </c>
      <c r="X2344" s="141" t="str">
        <f>_xlfn.IFNA(VLOOKUP($U2344, '@LIST'!$V$2:$W$26, 2, FALSE), "")</f>
        <v/>
      </c>
      <c r="Y2344" s="141" t="str">
        <f>_xlfn.IFNA(VLOOKUP($U2344, '@LIST'!$X$2:$Y$26, 2, FALSE), "")</f>
        <v/>
      </c>
      <c r="Z2344" s="141" t="str">
        <f>_xlfn.IFNA(VLOOKUP($U2344, '@LIST'!$Z$2:$AA$26, 2, FALSE), "")</f>
        <v/>
      </c>
      <c r="AA2344" s="141" t="str">
        <f>_xlfn.IFNA(VLOOKUP($U2344, '@LIST'!$AB$2:$AC$26, 2, FALSE), "")</f>
        <v/>
      </c>
      <c r="AB2344" s="141" t="str">
        <f>_xlfn.IFNA(VLOOKUP($U2344, '@LIST'!$AD$2:$AE$26, 2, FALSE), "")</f>
        <v/>
      </c>
      <c r="AC2344" s="141" t="str">
        <f>_xlfn.IFNA(VLOOKUP($U2344, '@LIST'!$AF$2:$AG$26, 2, FALSE), "")</f>
        <v/>
      </c>
      <c r="AD2344" s="141" t="str">
        <f>_xlfn.IFNA(VLOOKUP($U2344, '@LIST'!$AH$2:$AI$26, 2, FALSE), "")</f>
        <v/>
      </c>
      <c r="AE2344" s="141" t="str">
        <f>_xlfn.IFNA(VLOOKUP($U2344, '@LIST'!$AJ$2:$AK$26, 2, FALSE), "")</f>
        <v/>
      </c>
      <c r="AF2344" s="141" t="str">
        <f>_xlfn.IFNA(VLOOKUP($U2344, '@LIST'!$AL$2:$AM$26, 2, FALSE), "")</f>
        <v/>
      </c>
      <c r="AG2344" s="142"/>
      <c r="AH2344" s="139" t="str">
        <f>_xlfn.IFNA(VLOOKUP(AG2344, '@LIST'!$AR$2:$AS$4, 2, FALSE), "")</f>
        <v/>
      </c>
      <c r="AI2344" s="142"/>
      <c r="AJ2344" s="143" t="str">
        <f>_xlfn.IFNA(VLOOKUP(AI2344, '@LIST'!$AU$2:$AV$4, 2, FALSE), "")</f>
        <v/>
      </c>
    </row>
    <row r="2345" spans="1:36" s="144" customFormat="1" ht="16.8">
      <c r="A2345" s="125"/>
      <c r="B2345" s="126" t="str">
        <f>_xlfn.IFNA(VLOOKUP(A2345, '@LIST'!$A$2:$B$15, 2, FALSE), "")</f>
        <v/>
      </c>
      <c r="C2345" s="125"/>
      <c r="D2345" s="128"/>
      <c r="E2345" s="129"/>
      <c r="F2345" s="147"/>
      <c r="G2345" s="130">
        <f xml:space="preserve"> IF(F2345="Yes",D2345/ '@PRODUCTION VOLUME'!$B$3*'@PRODUCTION VOLUME'!$B$4,D2345)</f>
        <v>0</v>
      </c>
      <c r="H2345" s="129"/>
      <c r="I2345" s="125"/>
      <c r="J2345" s="125"/>
      <c r="K2345" s="131"/>
      <c r="L2345" s="127"/>
      <c r="M2345" s="132" t="str">
        <f>_xlfn.IFNA(VLOOKUP(L2345,'@LIST'!$M$2:$N$396,2,FALSE),"")</f>
        <v/>
      </c>
      <c r="N2345" s="133"/>
      <c r="O2345" s="134"/>
      <c r="P2345" s="135" t="str">
        <f>_xlfn.IFNA(VLOOKUP(O2345,'@LIST'!$M$2:$N$396,2,FALSE),"")</f>
        <v/>
      </c>
      <c r="Q2345" s="136"/>
      <c r="R2345" s="137"/>
      <c r="S2345" s="138"/>
      <c r="T2345" s="139" t="str">
        <f>_xlfn.IFNA(VLOOKUP(S2345, '@LIST'!$AO$2:$AP$5, 2, FALSE), "")</f>
        <v/>
      </c>
      <c r="U2345" s="140"/>
      <c r="V2345" s="141" t="str">
        <f>_xlfn.IFNA(VLOOKUP(U2345, '@LIST'!$S$2:$T$26, 2, FALSE), "")</f>
        <v/>
      </c>
      <c r="W2345" s="141" t="str">
        <f>_xlfn.IFNA(VLOOKUP($U2345, '@LIST'!$U$2:$U$26, 2, FALSE), "")</f>
        <v/>
      </c>
      <c r="X2345" s="141" t="str">
        <f>_xlfn.IFNA(VLOOKUP($U2345, '@LIST'!$V$2:$W$26, 2, FALSE), "")</f>
        <v/>
      </c>
      <c r="Y2345" s="141" t="str">
        <f>_xlfn.IFNA(VLOOKUP($U2345, '@LIST'!$X$2:$Y$26, 2, FALSE), "")</f>
        <v/>
      </c>
      <c r="Z2345" s="141" t="str">
        <f>_xlfn.IFNA(VLOOKUP($U2345, '@LIST'!$Z$2:$AA$26, 2, FALSE), "")</f>
        <v/>
      </c>
      <c r="AA2345" s="141" t="str">
        <f>_xlfn.IFNA(VLOOKUP($U2345, '@LIST'!$AB$2:$AC$26, 2, FALSE), "")</f>
        <v/>
      </c>
      <c r="AB2345" s="141" t="str">
        <f>_xlfn.IFNA(VLOOKUP($U2345, '@LIST'!$AD$2:$AE$26, 2, FALSE), "")</f>
        <v/>
      </c>
      <c r="AC2345" s="141" t="str">
        <f>_xlfn.IFNA(VLOOKUP($U2345, '@LIST'!$AF$2:$AG$26, 2, FALSE), "")</f>
        <v/>
      </c>
      <c r="AD2345" s="141" t="str">
        <f>_xlfn.IFNA(VLOOKUP($U2345, '@LIST'!$AH$2:$AI$26, 2, FALSE), "")</f>
        <v/>
      </c>
      <c r="AE2345" s="141" t="str">
        <f>_xlfn.IFNA(VLOOKUP($U2345, '@LIST'!$AJ$2:$AK$26, 2, FALSE), "")</f>
        <v/>
      </c>
      <c r="AF2345" s="141" t="str">
        <f>_xlfn.IFNA(VLOOKUP($U2345, '@LIST'!$AL$2:$AM$26, 2, FALSE), "")</f>
        <v/>
      </c>
      <c r="AG2345" s="142"/>
      <c r="AH2345" s="139" t="str">
        <f>_xlfn.IFNA(VLOOKUP(AG2345, '@LIST'!$AR$2:$AS$4, 2, FALSE), "")</f>
        <v/>
      </c>
      <c r="AI2345" s="142"/>
      <c r="AJ2345" s="143" t="str">
        <f>_xlfn.IFNA(VLOOKUP(AI2345, '@LIST'!$AU$2:$AV$4, 2, FALSE), "")</f>
        <v/>
      </c>
    </row>
    <row r="2346" spans="1:36" s="144" customFormat="1" ht="16.8">
      <c r="A2346" s="125"/>
      <c r="B2346" s="126" t="str">
        <f>_xlfn.IFNA(VLOOKUP(A2346, '@LIST'!$A$2:$B$15, 2, FALSE), "")</f>
        <v/>
      </c>
      <c r="C2346" s="125"/>
      <c r="D2346" s="128"/>
      <c r="E2346" s="129"/>
      <c r="F2346" s="147"/>
      <c r="G2346" s="130">
        <f xml:space="preserve"> IF(F2346="Yes",D2346/ '@PRODUCTION VOLUME'!$B$3*'@PRODUCTION VOLUME'!$B$4,D2346)</f>
        <v>0</v>
      </c>
      <c r="H2346" s="129"/>
      <c r="I2346" s="125"/>
      <c r="J2346" s="125"/>
      <c r="K2346" s="131"/>
      <c r="L2346" s="127"/>
      <c r="M2346" s="132" t="str">
        <f>_xlfn.IFNA(VLOOKUP(L2346,'@LIST'!$M$2:$N$396,2,FALSE),"")</f>
        <v/>
      </c>
      <c r="N2346" s="133"/>
      <c r="O2346" s="134"/>
      <c r="P2346" s="135" t="str">
        <f>_xlfn.IFNA(VLOOKUP(O2346,'@LIST'!$M$2:$N$396,2,FALSE),"")</f>
        <v/>
      </c>
      <c r="Q2346" s="136"/>
      <c r="R2346" s="137"/>
      <c r="S2346" s="138"/>
      <c r="T2346" s="139" t="str">
        <f>_xlfn.IFNA(VLOOKUP(S2346, '@LIST'!$AO$2:$AP$5, 2, FALSE), "")</f>
        <v/>
      </c>
      <c r="U2346" s="140"/>
      <c r="V2346" s="141" t="str">
        <f>_xlfn.IFNA(VLOOKUP(U2346, '@LIST'!$S$2:$T$26, 2, FALSE), "")</f>
        <v/>
      </c>
      <c r="W2346" s="141" t="str">
        <f>_xlfn.IFNA(VLOOKUP($U2346, '@LIST'!$U$2:$U$26, 2, FALSE), "")</f>
        <v/>
      </c>
      <c r="X2346" s="141" t="str">
        <f>_xlfn.IFNA(VLOOKUP($U2346, '@LIST'!$V$2:$W$26, 2, FALSE), "")</f>
        <v/>
      </c>
      <c r="Y2346" s="141" t="str">
        <f>_xlfn.IFNA(VLOOKUP($U2346, '@LIST'!$X$2:$Y$26, 2, FALSE), "")</f>
        <v/>
      </c>
      <c r="Z2346" s="141" t="str">
        <f>_xlfn.IFNA(VLOOKUP($U2346, '@LIST'!$Z$2:$AA$26, 2, FALSE), "")</f>
        <v/>
      </c>
      <c r="AA2346" s="141" t="str">
        <f>_xlfn.IFNA(VLOOKUP($U2346, '@LIST'!$AB$2:$AC$26, 2, FALSE), "")</f>
        <v/>
      </c>
      <c r="AB2346" s="141" t="str">
        <f>_xlfn.IFNA(VLOOKUP($U2346, '@LIST'!$AD$2:$AE$26, 2, FALSE), "")</f>
        <v/>
      </c>
      <c r="AC2346" s="141" t="str">
        <f>_xlfn.IFNA(VLOOKUP($U2346, '@LIST'!$AF$2:$AG$26, 2, FALSE), "")</f>
        <v/>
      </c>
      <c r="AD2346" s="141" t="str">
        <f>_xlfn.IFNA(VLOOKUP($U2346, '@LIST'!$AH$2:$AI$26, 2, FALSE), "")</f>
        <v/>
      </c>
      <c r="AE2346" s="141" t="str">
        <f>_xlfn.IFNA(VLOOKUP($U2346, '@LIST'!$AJ$2:$AK$26, 2, FALSE), "")</f>
        <v/>
      </c>
      <c r="AF2346" s="141" t="str">
        <f>_xlfn.IFNA(VLOOKUP($U2346, '@LIST'!$AL$2:$AM$26, 2, FALSE), "")</f>
        <v/>
      </c>
      <c r="AG2346" s="142"/>
      <c r="AH2346" s="139" t="str">
        <f>_xlfn.IFNA(VLOOKUP(AG2346, '@LIST'!$AR$2:$AS$4, 2, FALSE), "")</f>
        <v/>
      </c>
      <c r="AI2346" s="142"/>
      <c r="AJ2346" s="143" t="str">
        <f>_xlfn.IFNA(VLOOKUP(AI2346, '@LIST'!$AU$2:$AV$4, 2, FALSE), "")</f>
        <v/>
      </c>
    </row>
    <row r="2347" spans="1:36" s="144" customFormat="1" ht="16.8">
      <c r="A2347" s="125"/>
      <c r="B2347" s="126" t="str">
        <f>_xlfn.IFNA(VLOOKUP(A2347, '@LIST'!$A$2:$B$15, 2, FALSE), "")</f>
        <v/>
      </c>
      <c r="C2347" s="125"/>
      <c r="D2347" s="128"/>
      <c r="E2347" s="129"/>
      <c r="F2347" s="147"/>
      <c r="G2347" s="130">
        <f xml:space="preserve"> IF(F2347="Yes",D2347/ '@PRODUCTION VOLUME'!$B$3*'@PRODUCTION VOLUME'!$B$4,D2347)</f>
        <v>0</v>
      </c>
      <c r="H2347" s="129"/>
      <c r="I2347" s="125"/>
      <c r="J2347" s="125"/>
      <c r="K2347" s="131"/>
      <c r="L2347" s="127"/>
      <c r="M2347" s="132" t="str">
        <f>_xlfn.IFNA(VLOOKUP(L2347,'@LIST'!$M$2:$N$396,2,FALSE),"")</f>
        <v/>
      </c>
      <c r="N2347" s="133"/>
      <c r="O2347" s="134"/>
      <c r="P2347" s="135" t="str">
        <f>_xlfn.IFNA(VLOOKUP(O2347,'@LIST'!$M$2:$N$396,2,FALSE),"")</f>
        <v/>
      </c>
      <c r="Q2347" s="136"/>
      <c r="R2347" s="137"/>
      <c r="S2347" s="138"/>
      <c r="T2347" s="139" t="str">
        <f>_xlfn.IFNA(VLOOKUP(S2347, '@LIST'!$AO$2:$AP$5, 2, FALSE), "")</f>
        <v/>
      </c>
      <c r="U2347" s="140"/>
      <c r="V2347" s="141" t="str">
        <f>_xlfn.IFNA(VLOOKUP(U2347, '@LIST'!$S$2:$T$26, 2, FALSE), "")</f>
        <v/>
      </c>
      <c r="W2347" s="141" t="str">
        <f>_xlfn.IFNA(VLOOKUP($U2347, '@LIST'!$U$2:$U$26, 2, FALSE), "")</f>
        <v/>
      </c>
      <c r="X2347" s="141" t="str">
        <f>_xlfn.IFNA(VLOOKUP($U2347, '@LIST'!$V$2:$W$26, 2, FALSE), "")</f>
        <v/>
      </c>
      <c r="Y2347" s="141" t="str">
        <f>_xlfn.IFNA(VLOOKUP($U2347, '@LIST'!$X$2:$Y$26, 2, FALSE), "")</f>
        <v/>
      </c>
      <c r="Z2347" s="141" t="str">
        <f>_xlfn.IFNA(VLOOKUP($U2347, '@LIST'!$Z$2:$AA$26, 2, FALSE), "")</f>
        <v/>
      </c>
      <c r="AA2347" s="141" t="str">
        <f>_xlfn.IFNA(VLOOKUP($U2347, '@LIST'!$AB$2:$AC$26, 2, FALSE), "")</f>
        <v/>
      </c>
      <c r="AB2347" s="141" t="str">
        <f>_xlfn.IFNA(VLOOKUP($U2347, '@LIST'!$AD$2:$AE$26, 2, FALSE), "")</f>
        <v/>
      </c>
      <c r="AC2347" s="141" t="str">
        <f>_xlfn.IFNA(VLOOKUP($U2347, '@LIST'!$AF$2:$AG$26, 2, FALSE), "")</f>
        <v/>
      </c>
      <c r="AD2347" s="141" t="str">
        <f>_xlfn.IFNA(VLOOKUP($U2347, '@LIST'!$AH$2:$AI$26, 2, FALSE), "")</f>
        <v/>
      </c>
      <c r="AE2347" s="141" t="str">
        <f>_xlfn.IFNA(VLOOKUP($U2347, '@LIST'!$AJ$2:$AK$26, 2, FALSE), "")</f>
        <v/>
      </c>
      <c r="AF2347" s="141" t="str">
        <f>_xlfn.IFNA(VLOOKUP($U2347, '@LIST'!$AL$2:$AM$26, 2, FALSE), "")</f>
        <v/>
      </c>
      <c r="AG2347" s="142"/>
      <c r="AH2347" s="139" t="str">
        <f>_xlfn.IFNA(VLOOKUP(AG2347, '@LIST'!$AR$2:$AS$4, 2, FALSE), "")</f>
        <v/>
      </c>
      <c r="AI2347" s="142"/>
      <c r="AJ2347" s="143" t="str">
        <f>_xlfn.IFNA(VLOOKUP(AI2347, '@LIST'!$AU$2:$AV$4, 2, FALSE), "")</f>
        <v/>
      </c>
    </row>
    <row r="2348" spans="1:36" s="144" customFormat="1" ht="16.8">
      <c r="A2348" s="125"/>
      <c r="B2348" s="126" t="str">
        <f>_xlfn.IFNA(VLOOKUP(A2348, '@LIST'!$A$2:$B$15, 2, FALSE), "")</f>
        <v/>
      </c>
      <c r="C2348" s="125"/>
      <c r="D2348" s="128"/>
      <c r="E2348" s="129"/>
      <c r="F2348" s="147"/>
      <c r="G2348" s="130">
        <f xml:space="preserve"> IF(F2348="Yes",D2348/ '@PRODUCTION VOLUME'!$B$3*'@PRODUCTION VOLUME'!$B$4,D2348)</f>
        <v>0</v>
      </c>
      <c r="H2348" s="129"/>
      <c r="I2348" s="125"/>
      <c r="J2348" s="125"/>
      <c r="K2348" s="131"/>
      <c r="L2348" s="127"/>
      <c r="M2348" s="132" t="str">
        <f>_xlfn.IFNA(VLOOKUP(L2348,'@LIST'!$M$2:$N$396,2,FALSE),"")</f>
        <v/>
      </c>
      <c r="N2348" s="133"/>
      <c r="O2348" s="134"/>
      <c r="P2348" s="135" t="str">
        <f>_xlfn.IFNA(VLOOKUP(O2348,'@LIST'!$M$2:$N$396,2,FALSE),"")</f>
        <v/>
      </c>
      <c r="Q2348" s="136"/>
      <c r="R2348" s="137"/>
      <c r="S2348" s="138"/>
      <c r="T2348" s="139" t="str">
        <f>_xlfn.IFNA(VLOOKUP(S2348, '@LIST'!$AO$2:$AP$5, 2, FALSE), "")</f>
        <v/>
      </c>
      <c r="U2348" s="140"/>
      <c r="V2348" s="141" t="str">
        <f>_xlfn.IFNA(VLOOKUP(U2348, '@LIST'!$S$2:$T$26, 2, FALSE), "")</f>
        <v/>
      </c>
      <c r="W2348" s="141" t="str">
        <f>_xlfn.IFNA(VLOOKUP($U2348, '@LIST'!$U$2:$U$26, 2, FALSE), "")</f>
        <v/>
      </c>
      <c r="X2348" s="141" t="str">
        <f>_xlfn.IFNA(VLOOKUP($U2348, '@LIST'!$V$2:$W$26, 2, FALSE), "")</f>
        <v/>
      </c>
      <c r="Y2348" s="141" t="str">
        <f>_xlfn.IFNA(VLOOKUP($U2348, '@LIST'!$X$2:$Y$26, 2, FALSE), "")</f>
        <v/>
      </c>
      <c r="Z2348" s="141" t="str">
        <f>_xlfn.IFNA(VLOOKUP($U2348, '@LIST'!$Z$2:$AA$26, 2, FALSE), "")</f>
        <v/>
      </c>
      <c r="AA2348" s="141" t="str">
        <f>_xlfn.IFNA(VLOOKUP($U2348, '@LIST'!$AB$2:$AC$26, 2, FALSE), "")</f>
        <v/>
      </c>
      <c r="AB2348" s="141" t="str">
        <f>_xlfn.IFNA(VLOOKUP($U2348, '@LIST'!$AD$2:$AE$26, 2, FALSE), "")</f>
        <v/>
      </c>
      <c r="AC2348" s="141" t="str">
        <f>_xlfn.IFNA(VLOOKUP($U2348, '@LIST'!$AF$2:$AG$26, 2, FALSE), "")</f>
        <v/>
      </c>
      <c r="AD2348" s="141" t="str">
        <f>_xlfn.IFNA(VLOOKUP($U2348, '@LIST'!$AH$2:$AI$26, 2, FALSE), "")</f>
        <v/>
      </c>
      <c r="AE2348" s="141" t="str">
        <f>_xlfn.IFNA(VLOOKUP($U2348, '@LIST'!$AJ$2:$AK$26, 2, FALSE), "")</f>
        <v/>
      </c>
      <c r="AF2348" s="141" t="str">
        <f>_xlfn.IFNA(VLOOKUP($U2348, '@LIST'!$AL$2:$AM$26, 2, FALSE), "")</f>
        <v/>
      </c>
      <c r="AG2348" s="142"/>
      <c r="AH2348" s="139" t="str">
        <f>_xlfn.IFNA(VLOOKUP(AG2348, '@LIST'!$AR$2:$AS$4, 2, FALSE), "")</f>
        <v/>
      </c>
      <c r="AI2348" s="142"/>
      <c r="AJ2348" s="143" t="str">
        <f>_xlfn.IFNA(VLOOKUP(AI2348, '@LIST'!$AU$2:$AV$4, 2, FALSE), "")</f>
        <v/>
      </c>
    </row>
    <row r="2349" spans="1:36" s="144" customFormat="1" ht="16.8">
      <c r="A2349" s="125"/>
      <c r="B2349" s="126" t="str">
        <f>_xlfn.IFNA(VLOOKUP(A2349, '@LIST'!$A$2:$B$15, 2, FALSE), "")</f>
        <v/>
      </c>
      <c r="C2349" s="125"/>
      <c r="D2349" s="128"/>
      <c r="E2349" s="129"/>
      <c r="F2349" s="147"/>
      <c r="G2349" s="130">
        <f xml:space="preserve"> IF(F2349="Yes",D2349/ '@PRODUCTION VOLUME'!$B$3*'@PRODUCTION VOLUME'!$B$4,D2349)</f>
        <v>0</v>
      </c>
      <c r="H2349" s="129"/>
      <c r="I2349" s="125"/>
      <c r="J2349" s="125"/>
      <c r="K2349" s="131"/>
      <c r="L2349" s="127"/>
      <c r="M2349" s="132" t="str">
        <f>_xlfn.IFNA(VLOOKUP(L2349,'@LIST'!$M$2:$N$396,2,FALSE),"")</f>
        <v/>
      </c>
      <c r="N2349" s="133"/>
      <c r="O2349" s="134"/>
      <c r="P2349" s="135" t="str">
        <f>_xlfn.IFNA(VLOOKUP(O2349,'@LIST'!$M$2:$N$396,2,FALSE),"")</f>
        <v/>
      </c>
      <c r="Q2349" s="136"/>
      <c r="R2349" s="137"/>
      <c r="S2349" s="138"/>
      <c r="T2349" s="139" t="str">
        <f>_xlfn.IFNA(VLOOKUP(S2349, '@LIST'!$AO$2:$AP$5, 2, FALSE), "")</f>
        <v/>
      </c>
      <c r="U2349" s="140"/>
      <c r="V2349" s="141" t="str">
        <f>_xlfn.IFNA(VLOOKUP(U2349, '@LIST'!$S$2:$T$26, 2, FALSE), "")</f>
        <v/>
      </c>
      <c r="W2349" s="141" t="str">
        <f>_xlfn.IFNA(VLOOKUP($U2349, '@LIST'!$U$2:$U$26, 2, FALSE), "")</f>
        <v/>
      </c>
      <c r="X2349" s="141" t="str">
        <f>_xlfn.IFNA(VLOOKUP($U2349, '@LIST'!$V$2:$W$26, 2, FALSE), "")</f>
        <v/>
      </c>
      <c r="Y2349" s="141" t="str">
        <f>_xlfn.IFNA(VLOOKUP($U2349, '@LIST'!$X$2:$Y$26, 2, FALSE), "")</f>
        <v/>
      </c>
      <c r="Z2349" s="141" t="str">
        <f>_xlfn.IFNA(VLOOKUP($U2349, '@LIST'!$Z$2:$AA$26, 2, FALSE), "")</f>
        <v/>
      </c>
      <c r="AA2349" s="141" t="str">
        <f>_xlfn.IFNA(VLOOKUP($U2349, '@LIST'!$AB$2:$AC$26, 2, FALSE), "")</f>
        <v/>
      </c>
      <c r="AB2349" s="141" t="str">
        <f>_xlfn.IFNA(VLOOKUP($U2349, '@LIST'!$AD$2:$AE$26, 2, FALSE), "")</f>
        <v/>
      </c>
      <c r="AC2349" s="141" t="str">
        <f>_xlfn.IFNA(VLOOKUP($U2349, '@LIST'!$AF$2:$AG$26, 2, FALSE), "")</f>
        <v/>
      </c>
      <c r="AD2349" s="141" t="str">
        <f>_xlfn.IFNA(VLOOKUP($U2349, '@LIST'!$AH$2:$AI$26, 2, FALSE), "")</f>
        <v/>
      </c>
      <c r="AE2349" s="141" t="str">
        <f>_xlfn.IFNA(VLOOKUP($U2349, '@LIST'!$AJ$2:$AK$26, 2, FALSE), "")</f>
        <v/>
      </c>
      <c r="AF2349" s="141" t="str">
        <f>_xlfn.IFNA(VLOOKUP($U2349, '@LIST'!$AL$2:$AM$26, 2, FALSE), "")</f>
        <v/>
      </c>
      <c r="AG2349" s="142"/>
      <c r="AH2349" s="139" t="str">
        <f>_xlfn.IFNA(VLOOKUP(AG2349, '@LIST'!$AR$2:$AS$4, 2, FALSE), "")</f>
        <v/>
      </c>
      <c r="AI2349" s="142"/>
      <c r="AJ2349" s="143" t="str">
        <f>_xlfn.IFNA(VLOOKUP(AI2349, '@LIST'!$AU$2:$AV$4, 2, FALSE), "")</f>
        <v/>
      </c>
    </row>
    <row r="2350" spans="1:36" s="144" customFormat="1" ht="16.8">
      <c r="A2350" s="125"/>
      <c r="B2350" s="126" t="str">
        <f>_xlfn.IFNA(VLOOKUP(A2350, '@LIST'!$A$2:$B$15, 2, FALSE), "")</f>
        <v/>
      </c>
      <c r="C2350" s="125"/>
      <c r="D2350" s="128"/>
      <c r="E2350" s="129"/>
      <c r="F2350" s="147"/>
      <c r="G2350" s="130">
        <f xml:space="preserve"> IF(F2350="Yes",D2350/ '@PRODUCTION VOLUME'!$B$3*'@PRODUCTION VOLUME'!$B$4,D2350)</f>
        <v>0</v>
      </c>
      <c r="H2350" s="129"/>
      <c r="I2350" s="125"/>
      <c r="J2350" s="125"/>
      <c r="K2350" s="131"/>
      <c r="L2350" s="127"/>
      <c r="M2350" s="132" t="str">
        <f>_xlfn.IFNA(VLOOKUP(L2350,'@LIST'!$M$2:$N$396,2,FALSE),"")</f>
        <v/>
      </c>
      <c r="N2350" s="133"/>
      <c r="O2350" s="134"/>
      <c r="P2350" s="135" t="str">
        <f>_xlfn.IFNA(VLOOKUP(O2350,'@LIST'!$M$2:$N$396,2,FALSE),"")</f>
        <v/>
      </c>
      <c r="Q2350" s="136"/>
      <c r="R2350" s="137"/>
      <c r="S2350" s="138"/>
      <c r="T2350" s="139" t="str">
        <f>_xlfn.IFNA(VLOOKUP(S2350, '@LIST'!$AO$2:$AP$5, 2, FALSE), "")</f>
        <v/>
      </c>
      <c r="U2350" s="140"/>
      <c r="V2350" s="141" t="str">
        <f>_xlfn.IFNA(VLOOKUP(U2350, '@LIST'!$S$2:$T$26, 2, FALSE), "")</f>
        <v/>
      </c>
      <c r="W2350" s="141" t="str">
        <f>_xlfn.IFNA(VLOOKUP($U2350, '@LIST'!$U$2:$U$26, 2, FALSE), "")</f>
        <v/>
      </c>
      <c r="X2350" s="141" t="str">
        <f>_xlfn.IFNA(VLOOKUP($U2350, '@LIST'!$V$2:$W$26, 2, FALSE), "")</f>
        <v/>
      </c>
      <c r="Y2350" s="141" t="str">
        <f>_xlfn.IFNA(VLOOKUP($U2350, '@LIST'!$X$2:$Y$26, 2, FALSE), "")</f>
        <v/>
      </c>
      <c r="Z2350" s="141" t="str">
        <f>_xlfn.IFNA(VLOOKUP($U2350, '@LIST'!$Z$2:$AA$26, 2, FALSE), "")</f>
        <v/>
      </c>
      <c r="AA2350" s="141" t="str">
        <f>_xlfn.IFNA(VLOOKUP($U2350, '@LIST'!$AB$2:$AC$26, 2, FALSE), "")</f>
        <v/>
      </c>
      <c r="AB2350" s="141" t="str">
        <f>_xlfn.IFNA(VLOOKUP($U2350, '@LIST'!$AD$2:$AE$26, 2, FALSE), "")</f>
        <v/>
      </c>
      <c r="AC2350" s="141" t="str">
        <f>_xlfn.IFNA(VLOOKUP($U2350, '@LIST'!$AF$2:$AG$26, 2, FALSE), "")</f>
        <v/>
      </c>
      <c r="AD2350" s="141" t="str">
        <f>_xlfn.IFNA(VLOOKUP($U2350, '@LIST'!$AH$2:$AI$26, 2, FALSE), "")</f>
        <v/>
      </c>
      <c r="AE2350" s="141" t="str">
        <f>_xlfn.IFNA(VLOOKUP($U2350, '@LIST'!$AJ$2:$AK$26, 2, FALSE), "")</f>
        <v/>
      </c>
      <c r="AF2350" s="141" t="str">
        <f>_xlfn.IFNA(VLOOKUP($U2350, '@LIST'!$AL$2:$AM$26, 2, FALSE), "")</f>
        <v/>
      </c>
      <c r="AG2350" s="142"/>
      <c r="AH2350" s="139" t="str">
        <f>_xlfn.IFNA(VLOOKUP(AG2350, '@LIST'!$AR$2:$AS$4, 2, FALSE), "")</f>
        <v/>
      </c>
      <c r="AI2350" s="142"/>
      <c r="AJ2350" s="143" t="str">
        <f>_xlfn.IFNA(VLOOKUP(AI2350, '@LIST'!$AU$2:$AV$4, 2, FALSE), "")</f>
        <v/>
      </c>
    </row>
    <row r="2351" spans="1:36" s="144" customFormat="1" ht="16.8">
      <c r="A2351" s="125"/>
      <c r="B2351" s="126" t="str">
        <f>_xlfn.IFNA(VLOOKUP(A2351, '@LIST'!$A$2:$B$15, 2, FALSE), "")</f>
        <v/>
      </c>
      <c r="C2351" s="125"/>
      <c r="D2351" s="128"/>
      <c r="E2351" s="129"/>
      <c r="F2351" s="147"/>
      <c r="G2351" s="130">
        <f xml:space="preserve"> IF(F2351="Yes",D2351/ '@PRODUCTION VOLUME'!$B$3*'@PRODUCTION VOLUME'!$B$4,D2351)</f>
        <v>0</v>
      </c>
      <c r="H2351" s="129"/>
      <c r="I2351" s="125"/>
      <c r="J2351" s="125"/>
      <c r="K2351" s="131"/>
      <c r="L2351" s="127"/>
      <c r="M2351" s="132" t="str">
        <f>_xlfn.IFNA(VLOOKUP(L2351,'@LIST'!$M$2:$N$396,2,FALSE),"")</f>
        <v/>
      </c>
      <c r="N2351" s="133"/>
      <c r="O2351" s="134"/>
      <c r="P2351" s="135" t="str">
        <f>_xlfn.IFNA(VLOOKUP(O2351,'@LIST'!$M$2:$N$396,2,FALSE),"")</f>
        <v/>
      </c>
      <c r="Q2351" s="136"/>
      <c r="R2351" s="137"/>
      <c r="S2351" s="138"/>
      <c r="T2351" s="139" t="str">
        <f>_xlfn.IFNA(VLOOKUP(S2351, '@LIST'!$AO$2:$AP$5, 2, FALSE), "")</f>
        <v/>
      </c>
      <c r="U2351" s="140"/>
      <c r="V2351" s="141" t="str">
        <f>_xlfn.IFNA(VLOOKUP(U2351, '@LIST'!$S$2:$T$26, 2, FALSE), "")</f>
        <v/>
      </c>
      <c r="W2351" s="141" t="str">
        <f>_xlfn.IFNA(VLOOKUP($U2351, '@LIST'!$U$2:$U$26, 2, FALSE), "")</f>
        <v/>
      </c>
      <c r="X2351" s="141" t="str">
        <f>_xlfn.IFNA(VLOOKUP($U2351, '@LIST'!$V$2:$W$26, 2, FALSE), "")</f>
        <v/>
      </c>
      <c r="Y2351" s="141" t="str">
        <f>_xlfn.IFNA(VLOOKUP($U2351, '@LIST'!$X$2:$Y$26, 2, FALSE), "")</f>
        <v/>
      </c>
      <c r="Z2351" s="141" t="str">
        <f>_xlfn.IFNA(VLOOKUP($U2351, '@LIST'!$Z$2:$AA$26, 2, FALSE), "")</f>
        <v/>
      </c>
      <c r="AA2351" s="141" t="str">
        <f>_xlfn.IFNA(VLOOKUP($U2351, '@LIST'!$AB$2:$AC$26, 2, FALSE), "")</f>
        <v/>
      </c>
      <c r="AB2351" s="141" t="str">
        <f>_xlfn.IFNA(VLOOKUP($U2351, '@LIST'!$AD$2:$AE$26, 2, FALSE), "")</f>
        <v/>
      </c>
      <c r="AC2351" s="141" t="str">
        <f>_xlfn.IFNA(VLOOKUP($U2351, '@LIST'!$AF$2:$AG$26, 2, FALSE), "")</f>
        <v/>
      </c>
      <c r="AD2351" s="141" t="str">
        <f>_xlfn.IFNA(VLOOKUP($U2351, '@LIST'!$AH$2:$AI$26, 2, FALSE), "")</f>
        <v/>
      </c>
      <c r="AE2351" s="141" t="str">
        <f>_xlfn.IFNA(VLOOKUP($U2351, '@LIST'!$AJ$2:$AK$26, 2, FALSE), "")</f>
        <v/>
      </c>
      <c r="AF2351" s="141" t="str">
        <f>_xlfn.IFNA(VLOOKUP($U2351, '@LIST'!$AL$2:$AM$26, 2, FALSE), "")</f>
        <v/>
      </c>
      <c r="AG2351" s="142"/>
      <c r="AH2351" s="139" t="str">
        <f>_xlfn.IFNA(VLOOKUP(AG2351, '@LIST'!$AR$2:$AS$4, 2, FALSE), "")</f>
        <v/>
      </c>
      <c r="AI2351" s="142"/>
      <c r="AJ2351" s="143" t="str">
        <f>_xlfn.IFNA(VLOOKUP(AI2351, '@LIST'!$AU$2:$AV$4, 2, FALSE), "")</f>
        <v/>
      </c>
    </row>
    <row r="2352" spans="1:36" s="144" customFormat="1" ht="16.8">
      <c r="A2352" s="125"/>
      <c r="B2352" s="126" t="str">
        <f>_xlfn.IFNA(VLOOKUP(A2352, '@LIST'!$A$2:$B$15, 2, FALSE), "")</f>
        <v/>
      </c>
      <c r="C2352" s="125"/>
      <c r="D2352" s="128"/>
      <c r="E2352" s="129"/>
      <c r="F2352" s="147"/>
      <c r="G2352" s="130">
        <f xml:space="preserve"> IF(F2352="Yes",D2352/ '@PRODUCTION VOLUME'!$B$3*'@PRODUCTION VOLUME'!$B$4,D2352)</f>
        <v>0</v>
      </c>
      <c r="H2352" s="129"/>
      <c r="I2352" s="125"/>
      <c r="J2352" s="125"/>
      <c r="K2352" s="131"/>
      <c r="L2352" s="127"/>
      <c r="M2352" s="132" t="str">
        <f>_xlfn.IFNA(VLOOKUP(L2352,'@LIST'!$M$2:$N$396,2,FALSE),"")</f>
        <v/>
      </c>
      <c r="N2352" s="133"/>
      <c r="O2352" s="134"/>
      <c r="P2352" s="135" t="str">
        <f>_xlfn.IFNA(VLOOKUP(O2352,'@LIST'!$M$2:$N$396,2,FALSE),"")</f>
        <v/>
      </c>
      <c r="Q2352" s="136"/>
      <c r="R2352" s="137"/>
      <c r="S2352" s="138"/>
      <c r="T2352" s="139" t="str">
        <f>_xlfn.IFNA(VLOOKUP(S2352, '@LIST'!$AO$2:$AP$5, 2, FALSE), "")</f>
        <v/>
      </c>
      <c r="U2352" s="140"/>
      <c r="V2352" s="141" t="str">
        <f>_xlfn.IFNA(VLOOKUP(U2352, '@LIST'!$S$2:$T$26, 2, FALSE), "")</f>
        <v/>
      </c>
      <c r="W2352" s="141" t="str">
        <f>_xlfn.IFNA(VLOOKUP($U2352, '@LIST'!$U$2:$U$26, 2, FALSE), "")</f>
        <v/>
      </c>
      <c r="X2352" s="141" t="str">
        <f>_xlfn.IFNA(VLOOKUP($U2352, '@LIST'!$V$2:$W$26, 2, FALSE), "")</f>
        <v/>
      </c>
      <c r="Y2352" s="141" t="str">
        <f>_xlfn.IFNA(VLOOKUP($U2352, '@LIST'!$X$2:$Y$26, 2, FALSE), "")</f>
        <v/>
      </c>
      <c r="Z2352" s="141" t="str">
        <f>_xlfn.IFNA(VLOOKUP($U2352, '@LIST'!$Z$2:$AA$26, 2, FALSE), "")</f>
        <v/>
      </c>
      <c r="AA2352" s="141" t="str">
        <f>_xlfn.IFNA(VLOOKUP($U2352, '@LIST'!$AB$2:$AC$26, 2, FALSE), "")</f>
        <v/>
      </c>
      <c r="AB2352" s="141" t="str">
        <f>_xlfn.IFNA(VLOOKUP($U2352, '@LIST'!$AD$2:$AE$26, 2, FALSE), "")</f>
        <v/>
      </c>
      <c r="AC2352" s="141" t="str">
        <f>_xlfn.IFNA(VLOOKUP($U2352, '@LIST'!$AF$2:$AG$26, 2, FALSE), "")</f>
        <v/>
      </c>
      <c r="AD2352" s="141" t="str">
        <f>_xlfn.IFNA(VLOOKUP($U2352, '@LIST'!$AH$2:$AI$26, 2, FALSE), "")</f>
        <v/>
      </c>
      <c r="AE2352" s="141" t="str">
        <f>_xlfn.IFNA(VLOOKUP($U2352, '@LIST'!$AJ$2:$AK$26, 2, FALSE), "")</f>
        <v/>
      </c>
      <c r="AF2352" s="141" t="str">
        <f>_xlfn.IFNA(VLOOKUP($U2352, '@LIST'!$AL$2:$AM$26, 2, FALSE), "")</f>
        <v/>
      </c>
      <c r="AG2352" s="142"/>
      <c r="AH2352" s="139" t="str">
        <f>_xlfn.IFNA(VLOOKUP(AG2352, '@LIST'!$AR$2:$AS$4, 2, FALSE), "")</f>
        <v/>
      </c>
      <c r="AI2352" s="142"/>
      <c r="AJ2352" s="143" t="str">
        <f>_xlfn.IFNA(VLOOKUP(AI2352, '@LIST'!$AU$2:$AV$4, 2, FALSE), "")</f>
        <v/>
      </c>
    </row>
    <row r="2353" spans="1:36" s="144" customFormat="1" ht="16.8">
      <c r="A2353" s="125"/>
      <c r="B2353" s="126" t="str">
        <f>_xlfn.IFNA(VLOOKUP(A2353, '@LIST'!$A$2:$B$15, 2, FALSE), "")</f>
        <v/>
      </c>
      <c r="C2353" s="125"/>
      <c r="D2353" s="128"/>
      <c r="E2353" s="129"/>
      <c r="F2353" s="147"/>
      <c r="G2353" s="130">
        <f xml:space="preserve"> IF(F2353="Yes",D2353/ '@PRODUCTION VOLUME'!$B$3*'@PRODUCTION VOLUME'!$B$4,D2353)</f>
        <v>0</v>
      </c>
      <c r="H2353" s="129"/>
      <c r="I2353" s="125"/>
      <c r="J2353" s="125"/>
      <c r="K2353" s="131"/>
      <c r="L2353" s="127"/>
      <c r="M2353" s="132" t="str">
        <f>_xlfn.IFNA(VLOOKUP(L2353,'@LIST'!$M$2:$N$396,2,FALSE),"")</f>
        <v/>
      </c>
      <c r="N2353" s="133"/>
      <c r="O2353" s="134"/>
      <c r="P2353" s="135" t="str">
        <f>_xlfn.IFNA(VLOOKUP(O2353,'@LIST'!$M$2:$N$396,2,FALSE),"")</f>
        <v/>
      </c>
      <c r="Q2353" s="136"/>
      <c r="R2353" s="137"/>
      <c r="S2353" s="138"/>
      <c r="T2353" s="139" t="str">
        <f>_xlfn.IFNA(VLOOKUP(S2353, '@LIST'!$AO$2:$AP$5, 2, FALSE), "")</f>
        <v/>
      </c>
      <c r="U2353" s="140"/>
      <c r="V2353" s="141" t="str">
        <f>_xlfn.IFNA(VLOOKUP(U2353, '@LIST'!$S$2:$T$26, 2, FALSE), "")</f>
        <v/>
      </c>
      <c r="W2353" s="141" t="str">
        <f>_xlfn.IFNA(VLOOKUP($U2353, '@LIST'!$U$2:$U$26, 2, FALSE), "")</f>
        <v/>
      </c>
      <c r="X2353" s="141" t="str">
        <f>_xlfn.IFNA(VLOOKUP($U2353, '@LIST'!$V$2:$W$26, 2, FALSE), "")</f>
        <v/>
      </c>
      <c r="Y2353" s="141" t="str">
        <f>_xlfn.IFNA(VLOOKUP($U2353, '@LIST'!$X$2:$Y$26, 2, FALSE), "")</f>
        <v/>
      </c>
      <c r="Z2353" s="141" t="str">
        <f>_xlfn.IFNA(VLOOKUP($U2353, '@LIST'!$Z$2:$AA$26, 2, FALSE), "")</f>
        <v/>
      </c>
      <c r="AA2353" s="141" t="str">
        <f>_xlfn.IFNA(VLOOKUP($U2353, '@LIST'!$AB$2:$AC$26, 2, FALSE), "")</f>
        <v/>
      </c>
      <c r="AB2353" s="141" t="str">
        <f>_xlfn.IFNA(VLOOKUP($U2353, '@LIST'!$AD$2:$AE$26, 2, FALSE), "")</f>
        <v/>
      </c>
      <c r="AC2353" s="141" t="str">
        <f>_xlfn.IFNA(VLOOKUP($U2353, '@LIST'!$AF$2:$AG$26, 2, FALSE), "")</f>
        <v/>
      </c>
      <c r="AD2353" s="141" t="str">
        <f>_xlfn.IFNA(VLOOKUP($U2353, '@LIST'!$AH$2:$AI$26, 2, FALSE), "")</f>
        <v/>
      </c>
      <c r="AE2353" s="141" t="str">
        <f>_xlfn.IFNA(VLOOKUP($U2353, '@LIST'!$AJ$2:$AK$26, 2, FALSE), "")</f>
        <v/>
      </c>
      <c r="AF2353" s="141" t="str">
        <f>_xlfn.IFNA(VLOOKUP($U2353, '@LIST'!$AL$2:$AM$26, 2, FALSE), "")</f>
        <v/>
      </c>
      <c r="AG2353" s="142"/>
      <c r="AH2353" s="139" t="str">
        <f>_xlfn.IFNA(VLOOKUP(AG2353, '@LIST'!$AR$2:$AS$4, 2, FALSE), "")</f>
        <v/>
      </c>
      <c r="AI2353" s="142"/>
      <c r="AJ2353" s="143" t="str">
        <f>_xlfn.IFNA(VLOOKUP(AI2353, '@LIST'!$AU$2:$AV$4, 2, FALSE), "")</f>
        <v/>
      </c>
    </row>
    <row r="2354" spans="1:36" s="144" customFormat="1" ht="16.8">
      <c r="A2354" s="125"/>
      <c r="B2354" s="126" t="str">
        <f>_xlfn.IFNA(VLOOKUP(A2354, '@LIST'!$A$2:$B$15, 2, FALSE), "")</f>
        <v/>
      </c>
      <c r="C2354" s="125"/>
      <c r="D2354" s="128"/>
      <c r="E2354" s="129"/>
      <c r="F2354" s="147"/>
      <c r="G2354" s="130">
        <f xml:space="preserve"> IF(F2354="Yes",D2354/ '@PRODUCTION VOLUME'!$B$3*'@PRODUCTION VOLUME'!$B$4,D2354)</f>
        <v>0</v>
      </c>
      <c r="H2354" s="129"/>
      <c r="I2354" s="125"/>
      <c r="J2354" s="125"/>
      <c r="K2354" s="131"/>
      <c r="L2354" s="127"/>
      <c r="M2354" s="132" t="str">
        <f>_xlfn.IFNA(VLOOKUP(L2354,'@LIST'!$M$2:$N$396,2,FALSE),"")</f>
        <v/>
      </c>
      <c r="N2354" s="133"/>
      <c r="O2354" s="134"/>
      <c r="P2354" s="135" t="str">
        <f>_xlfn.IFNA(VLOOKUP(O2354,'@LIST'!$M$2:$N$396,2,FALSE),"")</f>
        <v/>
      </c>
      <c r="Q2354" s="136"/>
      <c r="R2354" s="137"/>
      <c r="S2354" s="138"/>
      <c r="T2354" s="139" t="str">
        <f>_xlfn.IFNA(VLOOKUP(S2354, '@LIST'!$AO$2:$AP$5, 2, FALSE), "")</f>
        <v/>
      </c>
      <c r="U2354" s="140"/>
      <c r="V2354" s="141" t="str">
        <f>_xlfn.IFNA(VLOOKUP(U2354, '@LIST'!$S$2:$T$26, 2, FALSE), "")</f>
        <v/>
      </c>
      <c r="W2354" s="141" t="str">
        <f>_xlfn.IFNA(VLOOKUP($U2354, '@LIST'!$U$2:$U$26, 2, FALSE), "")</f>
        <v/>
      </c>
      <c r="X2354" s="141" t="str">
        <f>_xlfn.IFNA(VLOOKUP($U2354, '@LIST'!$V$2:$W$26, 2, FALSE), "")</f>
        <v/>
      </c>
      <c r="Y2354" s="141" t="str">
        <f>_xlfn.IFNA(VLOOKUP($U2354, '@LIST'!$X$2:$Y$26, 2, FALSE), "")</f>
        <v/>
      </c>
      <c r="Z2354" s="141" t="str">
        <f>_xlfn.IFNA(VLOOKUP($U2354, '@LIST'!$Z$2:$AA$26, 2, FALSE), "")</f>
        <v/>
      </c>
      <c r="AA2354" s="141" t="str">
        <f>_xlfn.IFNA(VLOOKUP($U2354, '@LIST'!$AB$2:$AC$26, 2, FALSE), "")</f>
        <v/>
      </c>
      <c r="AB2354" s="141" t="str">
        <f>_xlfn.IFNA(VLOOKUP($U2354, '@LIST'!$AD$2:$AE$26, 2, FALSE), "")</f>
        <v/>
      </c>
      <c r="AC2354" s="141" t="str">
        <f>_xlfn.IFNA(VLOOKUP($U2354, '@LIST'!$AF$2:$AG$26, 2, FALSE), "")</f>
        <v/>
      </c>
      <c r="AD2354" s="141" t="str">
        <f>_xlfn.IFNA(VLOOKUP($U2354, '@LIST'!$AH$2:$AI$26, 2, FALSE), "")</f>
        <v/>
      </c>
      <c r="AE2354" s="141" t="str">
        <f>_xlfn.IFNA(VLOOKUP($U2354, '@LIST'!$AJ$2:$AK$26, 2, FALSE), "")</f>
        <v/>
      </c>
      <c r="AF2354" s="141" t="str">
        <f>_xlfn.IFNA(VLOOKUP($U2354, '@LIST'!$AL$2:$AM$26, 2, FALSE), "")</f>
        <v/>
      </c>
      <c r="AG2354" s="142"/>
      <c r="AH2354" s="139" t="str">
        <f>_xlfn.IFNA(VLOOKUP(AG2354, '@LIST'!$AR$2:$AS$4, 2, FALSE), "")</f>
        <v/>
      </c>
      <c r="AI2354" s="142"/>
      <c r="AJ2354" s="143" t="str">
        <f>_xlfn.IFNA(VLOOKUP(AI2354, '@LIST'!$AU$2:$AV$4, 2, FALSE), "")</f>
        <v/>
      </c>
    </row>
    <row r="2355" spans="1:36" s="144" customFormat="1" ht="16.8">
      <c r="A2355" s="125"/>
      <c r="B2355" s="126" t="str">
        <f>_xlfn.IFNA(VLOOKUP(A2355, '@LIST'!$A$2:$B$15, 2, FALSE), "")</f>
        <v/>
      </c>
      <c r="C2355" s="125"/>
      <c r="D2355" s="128"/>
      <c r="E2355" s="129"/>
      <c r="F2355" s="147"/>
      <c r="G2355" s="130">
        <f xml:space="preserve"> IF(F2355="Yes",D2355/ '@PRODUCTION VOLUME'!$B$3*'@PRODUCTION VOLUME'!$B$4,D2355)</f>
        <v>0</v>
      </c>
      <c r="H2355" s="129"/>
      <c r="I2355" s="125"/>
      <c r="J2355" s="125"/>
      <c r="K2355" s="131"/>
      <c r="L2355" s="127"/>
      <c r="M2355" s="132" t="str">
        <f>_xlfn.IFNA(VLOOKUP(L2355,'@LIST'!$M$2:$N$396,2,FALSE),"")</f>
        <v/>
      </c>
      <c r="N2355" s="133"/>
      <c r="O2355" s="134"/>
      <c r="P2355" s="135" t="str">
        <f>_xlfn.IFNA(VLOOKUP(O2355,'@LIST'!$M$2:$N$396,2,FALSE),"")</f>
        <v/>
      </c>
      <c r="Q2355" s="136"/>
      <c r="R2355" s="137"/>
      <c r="S2355" s="138"/>
      <c r="T2355" s="139" t="str">
        <f>_xlfn.IFNA(VLOOKUP(S2355, '@LIST'!$AO$2:$AP$5, 2, FALSE), "")</f>
        <v/>
      </c>
      <c r="U2355" s="140"/>
      <c r="V2355" s="141" t="str">
        <f>_xlfn.IFNA(VLOOKUP(U2355, '@LIST'!$S$2:$T$26, 2, FALSE), "")</f>
        <v/>
      </c>
      <c r="W2355" s="141" t="str">
        <f>_xlfn.IFNA(VLOOKUP($U2355, '@LIST'!$U$2:$U$26, 2, FALSE), "")</f>
        <v/>
      </c>
      <c r="X2355" s="141" t="str">
        <f>_xlfn.IFNA(VLOOKUP($U2355, '@LIST'!$V$2:$W$26, 2, FALSE), "")</f>
        <v/>
      </c>
      <c r="Y2355" s="141" t="str">
        <f>_xlfn.IFNA(VLOOKUP($U2355, '@LIST'!$X$2:$Y$26, 2, FALSE), "")</f>
        <v/>
      </c>
      <c r="Z2355" s="141" t="str">
        <f>_xlfn.IFNA(VLOOKUP($U2355, '@LIST'!$Z$2:$AA$26, 2, FALSE), "")</f>
        <v/>
      </c>
      <c r="AA2355" s="141" t="str">
        <f>_xlfn.IFNA(VLOOKUP($U2355, '@LIST'!$AB$2:$AC$26, 2, FALSE), "")</f>
        <v/>
      </c>
      <c r="AB2355" s="141" t="str">
        <f>_xlfn.IFNA(VLOOKUP($U2355, '@LIST'!$AD$2:$AE$26, 2, FALSE), "")</f>
        <v/>
      </c>
      <c r="AC2355" s="141" t="str">
        <f>_xlfn.IFNA(VLOOKUP($U2355, '@LIST'!$AF$2:$AG$26, 2, FALSE), "")</f>
        <v/>
      </c>
      <c r="AD2355" s="141" t="str">
        <f>_xlfn.IFNA(VLOOKUP($U2355, '@LIST'!$AH$2:$AI$26, 2, FALSE), "")</f>
        <v/>
      </c>
      <c r="AE2355" s="141" t="str">
        <f>_xlfn.IFNA(VLOOKUP($U2355, '@LIST'!$AJ$2:$AK$26, 2, FALSE), "")</f>
        <v/>
      </c>
      <c r="AF2355" s="141" t="str">
        <f>_xlfn.IFNA(VLOOKUP($U2355, '@LIST'!$AL$2:$AM$26, 2, FALSE), "")</f>
        <v/>
      </c>
      <c r="AG2355" s="142"/>
      <c r="AH2355" s="139" t="str">
        <f>_xlfn.IFNA(VLOOKUP(AG2355, '@LIST'!$AR$2:$AS$4, 2, FALSE), "")</f>
        <v/>
      </c>
      <c r="AI2355" s="142"/>
      <c r="AJ2355" s="143" t="str">
        <f>_xlfn.IFNA(VLOOKUP(AI2355, '@LIST'!$AU$2:$AV$4, 2, FALSE), "")</f>
        <v/>
      </c>
    </row>
    <row r="2356" spans="1:36" s="144" customFormat="1" ht="16.8">
      <c r="A2356" s="125"/>
      <c r="B2356" s="126" t="str">
        <f>_xlfn.IFNA(VLOOKUP(A2356, '@LIST'!$A$2:$B$15, 2, FALSE), "")</f>
        <v/>
      </c>
      <c r="C2356" s="125"/>
      <c r="D2356" s="128"/>
      <c r="E2356" s="129"/>
      <c r="F2356" s="147"/>
      <c r="G2356" s="130">
        <f xml:space="preserve"> IF(F2356="Yes",D2356/ '@PRODUCTION VOLUME'!$B$3*'@PRODUCTION VOLUME'!$B$4,D2356)</f>
        <v>0</v>
      </c>
      <c r="H2356" s="129"/>
      <c r="I2356" s="125"/>
      <c r="J2356" s="125"/>
      <c r="K2356" s="131"/>
      <c r="L2356" s="127"/>
      <c r="M2356" s="132" t="str">
        <f>_xlfn.IFNA(VLOOKUP(L2356,'@LIST'!$M$2:$N$396,2,FALSE),"")</f>
        <v/>
      </c>
      <c r="N2356" s="133"/>
      <c r="O2356" s="134"/>
      <c r="P2356" s="135" t="str">
        <f>_xlfn.IFNA(VLOOKUP(O2356,'@LIST'!$M$2:$N$396,2,FALSE),"")</f>
        <v/>
      </c>
      <c r="Q2356" s="136"/>
      <c r="R2356" s="137"/>
      <c r="S2356" s="138"/>
      <c r="T2356" s="139" t="str">
        <f>_xlfn.IFNA(VLOOKUP(S2356, '@LIST'!$AO$2:$AP$5, 2, FALSE), "")</f>
        <v/>
      </c>
      <c r="U2356" s="140"/>
      <c r="V2356" s="141" t="str">
        <f>_xlfn.IFNA(VLOOKUP(U2356, '@LIST'!$S$2:$T$26, 2, FALSE), "")</f>
        <v/>
      </c>
      <c r="W2356" s="141" t="str">
        <f>_xlfn.IFNA(VLOOKUP($U2356, '@LIST'!$U$2:$U$26, 2, FALSE), "")</f>
        <v/>
      </c>
      <c r="X2356" s="141" t="str">
        <f>_xlfn.IFNA(VLOOKUP($U2356, '@LIST'!$V$2:$W$26, 2, FALSE), "")</f>
        <v/>
      </c>
      <c r="Y2356" s="141" t="str">
        <f>_xlfn.IFNA(VLOOKUP($U2356, '@LIST'!$X$2:$Y$26, 2, FALSE), "")</f>
        <v/>
      </c>
      <c r="Z2356" s="141" t="str">
        <f>_xlfn.IFNA(VLOOKUP($U2356, '@LIST'!$Z$2:$AA$26, 2, FALSE), "")</f>
        <v/>
      </c>
      <c r="AA2356" s="141" t="str">
        <f>_xlfn.IFNA(VLOOKUP($U2356, '@LIST'!$AB$2:$AC$26, 2, FALSE), "")</f>
        <v/>
      </c>
      <c r="AB2356" s="141" t="str">
        <f>_xlfn.IFNA(VLOOKUP($U2356, '@LIST'!$AD$2:$AE$26, 2, FALSE), "")</f>
        <v/>
      </c>
      <c r="AC2356" s="141" t="str">
        <f>_xlfn.IFNA(VLOOKUP($U2356, '@LIST'!$AF$2:$AG$26, 2, FALSE), "")</f>
        <v/>
      </c>
      <c r="AD2356" s="141" t="str">
        <f>_xlfn.IFNA(VLOOKUP($U2356, '@LIST'!$AH$2:$AI$26, 2, FALSE), "")</f>
        <v/>
      </c>
      <c r="AE2356" s="141" t="str">
        <f>_xlfn.IFNA(VLOOKUP($U2356, '@LIST'!$AJ$2:$AK$26, 2, FALSE), "")</f>
        <v/>
      </c>
      <c r="AF2356" s="141" t="str">
        <f>_xlfn.IFNA(VLOOKUP($U2356, '@LIST'!$AL$2:$AM$26, 2, FALSE), "")</f>
        <v/>
      </c>
      <c r="AG2356" s="142"/>
      <c r="AH2356" s="139" t="str">
        <f>_xlfn.IFNA(VLOOKUP(AG2356, '@LIST'!$AR$2:$AS$4, 2, FALSE), "")</f>
        <v/>
      </c>
      <c r="AI2356" s="142"/>
      <c r="AJ2356" s="143" t="str">
        <f>_xlfn.IFNA(VLOOKUP(AI2356, '@LIST'!$AU$2:$AV$4, 2, FALSE), "")</f>
        <v/>
      </c>
    </row>
    <row r="2357" spans="1:36" s="144" customFormat="1" ht="16.8">
      <c r="A2357" s="125"/>
      <c r="B2357" s="126" t="str">
        <f>_xlfn.IFNA(VLOOKUP(A2357, '@LIST'!$A$2:$B$15, 2, FALSE), "")</f>
        <v/>
      </c>
      <c r="C2357" s="125"/>
      <c r="D2357" s="128"/>
      <c r="E2357" s="129"/>
      <c r="F2357" s="147"/>
      <c r="G2357" s="130">
        <f xml:space="preserve"> IF(F2357="Yes",D2357/ '@PRODUCTION VOLUME'!$B$3*'@PRODUCTION VOLUME'!$B$4,D2357)</f>
        <v>0</v>
      </c>
      <c r="H2357" s="129"/>
      <c r="I2357" s="125"/>
      <c r="J2357" s="125"/>
      <c r="K2357" s="131"/>
      <c r="L2357" s="127"/>
      <c r="M2357" s="132" t="str">
        <f>_xlfn.IFNA(VLOOKUP(L2357,'@LIST'!$M$2:$N$396,2,FALSE),"")</f>
        <v/>
      </c>
      <c r="N2357" s="133"/>
      <c r="O2357" s="134"/>
      <c r="P2357" s="135" t="str">
        <f>_xlfn.IFNA(VLOOKUP(O2357,'@LIST'!$M$2:$N$396,2,FALSE),"")</f>
        <v/>
      </c>
      <c r="Q2357" s="136"/>
      <c r="R2357" s="137"/>
      <c r="S2357" s="138"/>
      <c r="T2357" s="139" t="str">
        <f>_xlfn.IFNA(VLOOKUP(S2357, '@LIST'!$AO$2:$AP$5, 2, FALSE), "")</f>
        <v/>
      </c>
      <c r="U2357" s="140"/>
      <c r="V2357" s="141" t="str">
        <f>_xlfn.IFNA(VLOOKUP(U2357, '@LIST'!$S$2:$T$26, 2, FALSE), "")</f>
        <v/>
      </c>
      <c r="W2357" s="141" t="str">
        <f>_xlfn.IFNA(VLOOKUP($U2357, '@LIST'!$U$2:$U$26, 2, FALSE), "")</f>
        <v/>
      </c>
      <c r="X2357" s="141" t="str">
        <f>_xlfn.IFNA(VLOOKUP($U2357, '@LIST'!$V$2:$W$26, 2, FALSE), "")</f>
        <v/>
      </c>
      <c r="Y2357" s="141" t="str">
        <f>_xlfn.IFNA(VLOOKUP($U2357, '@LIST'!$X$2:$Y$26, 2, FALSE), "")</f>
        <v/>
      </c>
      <c r="Z2357" s="141" t="str">
        <f>_xlfn.IFNA(VLOOKUP($U2357, '@LIST'!$Z$2:$AA$26, 2, FALSE), "")</f>
        <v/>
      </c>
      <c r="AA2357" s="141" t="str">
        <f>_xlfn.IFNA(VLOOKUP($U2357, '@LIST'!$AB$2:$AC$26, 2, FALSE), "")</f>
        <v/>
      </c>
      <c r="AB2357" s="141" t="str">
        <f>_xlfn.IFNA(VLOOKUP($U2357, '@LIST'!$AD$2:$AE$26, 2, FALSE), "")</f>
        <v/>
      </c>
      <c r="AC2357" s="141" t="str">
        <f>_xlfn.IFNA(VLOOKUP($U2357, '@LIST'!$AF$2:$AG$26, 2, FALSE), "")</f>
        <v/>
      </c>
      <c r="AD2357" s="141" t="str">
        <f>_xlfn.IFNA(VLOOKUP($U2357, '@LIST'!$AH$2:$AI$26, 2, FALSE), "")</f>
        <v/>
      </c>
      <c r="AE2357" s="141" t="str">
        <f>_xlfn.IFNA(VLOOKUP($U2357, '@LIST'!$AJ$2:$AK$26, 2, FALSE), "")</f>
        <v/>
      </c>
      <c r="AF2357" s="141" t="str">
        <f>_xlfn.IFNA(VLOOKUP($U2357, '@LIST'!$AL$2:$AM$26, 2, FALSE), "")</f>
        <v/>
      </c>
      <c r="AG2357" s="142"/>
      <c r="AH2357" s="139" t="str">
        <f>_xlfn.IFNA(VLOOKUP(AG2357, '@LIST'!$AR$2:$AS$4, 2, FALSE), "")</f>
        <v/>
      </c>
      <c r="AI2357" s="142"/>
      <c r="AJ2357" s="143" t="str">
        <f>_xlfn.IFNA(VLOOKUP(AI2357, '@LIST'!$AU$2:$AV$4, 2, FALSE), "")</f>
        <v/>
      </c>
    </row>
    <row r="2358" spans="1:36" s="144" customFormat="1" ht="16.8">
      <c r="A2358" s="125"/>
      <c r="B2358" s="126" t="str">
        <f>_xlfn.IFNA(VLOOKUP(A2358, '@LIST'!$A$2:$B$15, 2, FALSE), "")</f>
        <v/>
      </c>
      <c r="C2358" s="125"/>
      <c r="D2358" s="128"/>
      <c r="E2358" s="129"/>
      <c r="F2358" s="147"/>
      <c r="G2358" s="130">
        <f xml:space="preserve"> IF(F2358="Yes",D2358/ '@PRODUCTION VOLUME'!$B$3*'@PRODUCTION VOLUME'!$B$4,D2358)</f>
        <v>0</v>
      </c>
      <c r="H2358" s="129"/>
      <c r="I2358" s="125"/>
      <c r="J2358" s="125"/>
      <c r="K2358" s="131"/>
      <c r="L2358" s="127"/>
      <c r="M2358" s="132" t="str">
        <f>_xlfn.IFNA(VLOOKUP(L2358,'@LIST'!$M$2:$N$396,2,FALSE),"")</f>
        <v/>
      </c>
      <c r="N2358" s="133"/>
      <c r="O2358" s="134"/>
      <c r="P2358" s="135" t="str">
        <f>_xlfn.IFNA(VLOOKUP(O2358,'@LIST'!$M$2:$N$396,2,FALSE),"")</f>
        <v/>
      </c>
      <c r="Q2358" s="136"/>
      <c r="R2358" s="137"/>
      <c r="S2358" s="138"/>
      <c r="T2358" s="139" t="str">
        <f>_xlfn.IFNA(VLOOKUP(S2358, '@LIST'!$AO$2:$AP$5, 2, FALSE), "")</f>
        <v/>
      </c>
      <c r="U2358" s="140"/>
      <c r="V2358" s="141" t="str">
        <f>_xlfn.IFNA(VLOOKUP(U2358, '@LIST'!$S$2:$T$26, 2, FALSE), "")</f>
        <v/>
      </c>
      <c r="W2358" s="141" t="str">
        <f>_xlfn.IFNA(VLOOKUP($U2358, '@LIST'!$U$2:$U$26, 2, FALSE), "")</f>
        <v/>
      </c>
      <c r="X2358" s="141" t="str">
        <f>_xlfn.IFNA(VLOOKUP($U2358, '@LIST'!$V$2:$W$26, 2, FALSE), "")</f>
        <v/>
      </c>
      <c r="Y2358" s="141" t="str">
        <f>_xlfn.IFNA(VLOOKUP($U2358, '@LIST'!$X$2:$Y$26, 2, FALSE), "")</f>
        <v/>
      </c>
      <c r="Z2358" s="141" t="str">
        <f>_xlfn.IFNA(VLOOKUP($U2358, '@LIST'!$Z$2:$AA$26, 2, FALSE), "")</f>
        <v/>
      </c>
      <c r="AA2358" s="141" t="str">
        <f>_xlfn.IFNA(VLOOKUP($U2358, '@LIST'!$AB$2:$AC$26, 2, FALSE), "")</f>
        <v/>
      </c>
      <c r="AB2358" s="141" t="str">
        <f>_xlfn.IFNA(VLOOKUP($U2358, '@LIST'!$AD$2:$AE$26, 2, FALSE), "")</f>
        <v/>
      </c>
      <c r="AC2358" s="141" t="str">
        <f>_xlfn.IFNA(VLOOKUP($U2358, '@LIST'!$AF$2:$AG$26, 2, FALSE), "")</f>
        <v/>
      </c>
      <c r="AD2358" s="141" t="str">
        <f>_xlfn.IFNA(VLOOKUP($U2358, '@LIST'!$AH$2:$AI$26, 2, FALSE), "")</f>
        <v/>
      </c>
      <c r="AE2358" s="141" t="str">
        <f>_xlfn.IFNA(VLOOKUP($U2358, '@LIST'!$AJ$2:$AK$26, 2, FALSE), "")</f>
        <v/>
      </c>
      <c r="AF2358" s="141" t="str">
        <f>_xlfn.IFNA(VLOOKUP($U2358, '@LIST'!$AL$2:$AM$26, 2, FALSE), "")</f>
        <v/>
      </c>
      <c r="AG2358" s="142"/>
      <c r="AH2358" s="139" t="str">
        <f>_xlfn.IFNA(VLOOKUP(AG2358, '@LIST'!$AR$2:$AS$4, 2, FALSE), "")</f>
        <v/>
      </c>
      <c r="AI2358" s="142"/>
      <c r="AJ2358" s="143" t="str">
        <f>_xlfn.IFNA(VLOOKUP(AI2358, '@LIST'!$AU$2:$AV$4, 2, FALSE), "")</f>
        <v/>
      </c>
    </row>
    <row r="2359" spans="1:36" s="144" customFormat="1" ht="16.8">
      <c r="A2359" s="125"/>
      <c r="B2359" s="126" t="str">
        <f>_xlfn.IFNA(VLOOKUP(A2359, '@LIST'!$A$2:$B$15, 2, FALSE), "")</f>
        <v/>
      </c>
      <c r="C2359" s="125"/>
      <c r="D2359" s="128"/>
      <c r="E2359" s="129"/>
      <c r="F2359" s="147"/>
      <c r="G2359" s="130">
        <f xml:space="preserve"> IF(F2359="Yes",D2359/ '@PRODUCTION VOLUME'!$B$3*'@PRODUCTION VOLUME'!$B$4,D2359)</f>
        <v>0</v>
      </c>
      <c r="H2359" s="129"/>
      <c r="I2359" s="125"/>
      <c r="J2359" s="125"/>
      <c r="K2359" s="131"/>
      <c r="L2359" s="127"/>
      <c r="M2359" s="132" t="str">
        <f>_xlfn.IFNA(VLOOKUP(L2359,'@LIST'!$M$2:$N$396,2,FALSE),"")</f>
        <v/>
      </c>
      <c r="N2359" s="133"/>
      <c r="O2359" s="134"/>
      <c r="P2359" s="135" t="str">
        <f>_xlfn.IFNA(VLOOKUP(O2359,'@LIST'!$M$2:$N$396,2,FALSE),"")</f>
        <v/>
      </c>
      <c r="Q2359" s="136"/>
      <c r="R2359" s="137"/>
      <c r="S2359" s="138"/>
      <c r="T2359" s="139" t="str">
        <f>_xlfn.IFNA(VLOOKUP(S2359, '@LIST'!$AO$2:$AP$5, 2, FALSE), "")</f>
        <v/>
      </c>
      <c r="U2359" s="140"/>
      <c r="V2359" s="141" t="str">
        <f>_xlfn.IFNA(VLOOKUP(U2359, '@LIST'!$S$2:$T$26, 2, FALSE), "")</f>
        <v/>
      </c>
      <c r="W2359" s="141" t="str">
        <f>_xlfn.IFNA(VLOOKUP($U2359, '@LIST'!$U$2:$U$26, 2, FALSE), "")</f>
        <v/>
      </c>
      <c r="X2359" s="141" t="str">
        <f>_xlfn.IFNA(VLOOKUP($U2359, '@LIST'!$V$2:$W$26, 2, FALSE), "")</f>
        <v/>
      </c>
      <c r="Y2359" s="141" t="str">
        <f>_xlfn.IFNA(VLOOKUP($U2359, '@LIST'!$X$2:$Y$26, 2, FALSE), "")</f>
        <v/>
      </c>
      <c r="Z2359" s="141" t="str">
        <f>_xlfn.IFNA(VLOOKUP($U2359, '@LIST'!$Z$2:$AA$26, 2, FALSE), "")</f>
        <v/>
      </c>
      <c r="AA2359" s="141" t="str">
        <f>_xlfn.IFNA(VLOOKUP($U2359, '@LIST'!$AB$2:$AC$26, 2, FALSE), "")</f>
        <v/>
      </c>
      <c r="AB2359" s="141" t="str">
        <f>_xlfn.IFNA(VLOOKUP($U2359, '@LIST'!$AD$2:$AE$26, 2, FALSE), "")</f>
        <v/>
      </c>
      <c r="AC2359" s="141" t="str">
        <f>_xlfn.IFNA(VLOOKUP($U2359, '@LIST'!$AF$2:$AG$26, 2, FALSE), "")</f>
        <v/>
      </c>
      <c r="AD2359" s="141" t="str">
        <f>_xlfn.IFNA(VLOOKUP($U2359, '@LIST'!$AH$2:$AI$26, 2, FALSE), "")</f>
        <v/>
      </c>
      <c r="AE2359" s="141" t="str">
        <f>_xlfn.IFNA(VLOOKUP($U2359, '@LIST'!$AJ$2:$AK$26, 2, FALSE), "")</f>
        <v/>
      </c>
      <c r="AF2359" s="141" t="str">
        <f>_xlfn.IFNA(VLOOKUP($U2359, '@LIST'!$AL$2:$AM$26, 2, FALSE), "")</f>
        <v/>
      </c>
      <c r="AG2359" s="142"/>
      <c r="AH2359" s="139" t="str">
        <f>_xlfn.IFNA(VLOOKUP(AG2359, '@LIST'!$AR$2:$AS$4, 2, FALSE), "")</f>
        <v/>
      </c>
      <c r="AI2359" s="142"/>
      <c r="AJ2359" s="143" t="str">
        <f>_xlfn.IFNA(VLOOKUP(AI2359, '@LIST'!$AU$2:$AV$4, 2, FALSE), "")</f>
        <v/>
      </c>
    </row>
    <row r="2360" spans="1:36" s="144" customFormat="1" ht="16.8">
      <c r="A2360" s="125"/>
      <c r="B2360" s="126" t="str">
        <f>_xlfn.IFNA(VLOOKUP(A2360, '@LIST'!$A$2:$B$15, 2, FALSE), "")</f>
        <v/>
      </c>
      <c r="C2360" s="125"/>
      <c r="D2360" s="128"/>
      <c r="E2360" s="129"/>
      <c r="F2360" s="147"/>
      <c r="G2360" s="130">
        <f xml:space="preserve"> IF(F2360="Yes",D2360/ '@PRODUCTION VOLUME'!$B$3*'@PRODUCTION VOLUME'!$B$4,D2360)</f>
        <v>0</v>
      </c>
      <c r="H2360" s="129"/>
      <c r="I2360" s="125"/>
      <c r="J2360" s="125"/>
      <c r="K2360" s="131"/>
      <c r="L2360" s="127"/>
      <c r="M2360" s="132" t="str">
        <f>_xlfn.IFNA(VLOOKUP(L2360,'@LIST'!$M$2:$N$396,2,FALSE),"")</f>
        <v/>
      </c>
      <c r="N2360" s="133"/>
      <c r="O2360" s="134"/>
      <c r="P2360" s="135" t="str">
        <f>_xlfn.IFNA(VLOOKUP(O2360,'@LIST'!$M$2:$N$396,2,FALSE),"")</f>
        <v/>
      </c>
      <c r="Q2360" s="136"/>
      <c r="R2360" s="137"/>
      <c r="S2360" s="138"/>
      <c r="T2360" s="139" t="str">
        <f>_xlfn.IFNA(VLOOKUP(S2360, '@LIST'!$AO$2:$AP$5, 2, FALSE), "")</f>
        <v/>
      </c>
      <c r="U2360" s="140"/>
      <c r="V2360" s="141" t="str">
        <f>_xlfn.IFNA(VLOOKUP(U2360, '@LIST'!$S$2:$T$26, 2, FALSE), "")</f>
        <v/>
      </c>
      <c r="W2360" s="141" t="str">
        <f>_xlfn.IFNA(VLOOKUP($U2360, '@LIST'!$U$2:$U$26, 2, FALSE), "")</f>
        <v/>
      </c>
      <c r="X2360" s="141" t="str">
        <f>_xlfn.IFNA(VLOOKUP($U2360, '@LIST'!$V$2:$W$26, 2, FALSE), "")</f>
        <v/>
      </c>
      <c r="Y2360" s="141" t="str">
        <f>_xlfn.IFNA(VLOOKUP($U2360, '@LIST'!$X$2:$Y$26, 2, FALSE), "")</f>
        <v/>
      </c>
      <c r="Z2360" s="141" t="str">
        <f>_xlfn.IFNA(VLOOKUP($U2360, '@LIST'!$Z$2:$AA$26, 2, FALSE), "")</f>
        <v/>
      </c>
      <c r="AA2360" s="141" t="str">
        <f>_xlfn.IFNA(VLOOKUP($U2360, '@LIST'!$AB$2:$AC$26, 2, FALSE), "")</f>
        <v/>
      </c>
      <c r="AB2360" s="141" t="str">
        <f>_xlfn.IFNA(VLOOKUP($U2360, '@LIST'!$AD$2:$AE$26, 2, FALSE), "")</f>
        <v/>
      </c>
      <c r="AC2360" s="141" t="str">
        <f>_xlfn.IFNA(VLOOKUP($U2360, '@LIST'!$AF$2:$AG$26, 2, FALSE), "")</f>
        <v/>
      </c>
      <c r="AD2360" s="141" t="str">
        <f>_xlfn.IFNA(VLOOKUP($U2360, '@LIST'!$AH$2:$AI$26, 2, FALSE), "")</f>
        <v/>
      </c>
      <c r="AE2360" s="141" t="str">
        <f>_xlfn.IFNA(VLOOKUP($U2360, '@LIST'!$AJ$2:$AK$26, 2, FALSE), "")</f>
        <v/>
      </c>
      <c r="AF2360" s="141" t="str">
        <f>_xlfn.IFNA(VLOOKUP($U2360, '@LIST'!$AL$2:$AM$26, 2, FALSE), "")</f>
        <v/>
      </c>
      <c r="AG2360" s="142"/>
      <c r="AH2360" s="139" t="str">
        <f>_xlfn.IFNA(VLOOKUP(AG2360, '@LIST'!$AR$2:$AS$4, 2, FALSE), "")</f>
        <v/>
      </c>
      <c r="AI2360" s="142"/>
      <c r="AJ2360" s="143" t="str">
        <f>_xlfn.IFNA(VLOOKUP(AI2360, '@LIST'!$AU$2:$AV$4, 2, FALSE), "")</f>
        <v/>
      </c>
    </row>
    <row r="2361" spans="1:36" s="144" customFormat="1" ht="16.8">
      <c r="A2361" s="125"/>
      <c r="B2361" s="126" t="str">
        <f>_xlfn.IFNA(VLOOKUP(A2361, '@LIST'!$A$2:$B$15, 2, FALSE), "")</f>
        <v/>
      </c>
      <c r="C2361" s="125"/>
      <c r="D2361" s="128"/>
      <c r="E2361" s="129"/>
      <c r="F2361" s="147"/>
      <c r="G2361" s="130">
        <f xml:space="preserve"> IF(F2361="Yes",D2361/ '@PRODUCTION VOLUME'!$B$3*'@PRODUCTION VOLUME'!$B$4,D2361)</f>
        <v>0</v>
      </c>
      <c r="H2361" s="129"/>
      <c r="I2361" s="125"/>
      <c r="J2361" s="125"/>
      <c r="K2361" s="131"/>
      <c r="L2361" s="127"/>
      <c r="M2361" s="132" t="str">
        <f>_xlfn.IFNA(VLOOKUP(L2361,'@LIST'!$M$2:$N$396,2,FALSE),"")</f>
        <v/>
      </c>
      <c r="N2361" s="133"/>
      <c r="O2361" s="134"/>
      <c r="P2361" s="135" t="str">
        <f>_xlfn.IFNA(VLOOKUP(O2361,'@LIST'!$M$2:$N$396,2,FALSE),"")</f>
        <v/>
      </c>
      <c r="Q2361" s="136"/>
      <c r="R2361" s="137"/>
      <c r="S2361" s="138"/>
      <c r="T2361" s="139" t="str">
        <f>_xlfn.IFNA(VLOOKUP(S2361, '@LIST'!$AO$2:$AP$5, 2, FALSE), "")</f>
        <v/>
      </c>
      <c r="U2361" s="140"/>
      <c r="V2361" s="141" t="str">
        <f>_xlfn.IFNA(VLOOKUP(U2361, '@LIST'!$S$2:$T$26, 2, FALSE), "")</f>
        <v/>
      </c>
      <c r="W2361" s="141" t="str">
        <f>_xlfn.IFNA(VLOOKUP($U2361, '@LIST'!$U$2:$U$26, 2, FALSE), "")</f>
        <v/>
      </c>
      <c r="X2361" s="141" t="str">
        <f>_xlfn.IFNA(VLOOKUP($U2361, '@LIST'!$V$2:$W$26, 2, FALSE), "")</f>
        <v/>
      </c>
      <c r="Y2361" s="141" t="str">
        <f>_xlfn.IFNA(VLOOKUP($U2361, '@LIST'!$X$2:$Y$26, 2, FALSE), "")</f>
        <v/>
      </c>
      <c r="Z2361" s="141" t="str">
        <f>_xlfn.IFNA(VLOOKUP($U2361, '@LIST'!$Z$2:$AA$26, 2, FALSE), "")</f>
        <v/>
      </c>
      <c r="AA2361" s="141" t="str">
        <f>_xlfn.IFNA(VLOOKUP($U2361, '@LIST'!$AB$2:$AC$26, 2, FALSE), "")</f>
        <v/>
      </c>
      <c r="AB2361" s="141" t="str">
        <f>_xlfn.IFNA(VLOOKUP($U2361, '@LIST'!$AD$2:$AE$26, 2, FALSE), "")</f>
        <v/>
      </c>
      <c r="AC2361" s="141" t="str">
        <f>_xlfn.IFNA(VLOOKUP($U2361, '@LIST'!$AF$2:$AG$26, 2, FALSE), "")</f>
        <v/>
      </c>
      <c r="AD2361" s="141" t="str">
        <f>_xlfn.IFNA(VLOOKUP($U2361, '@LIST'!$AH$2:$AI$26, 2, FALSE), "")</f>
        <v/>
      </c>
      <c r="AE2361" s="141" t="str">
        <f>_xlfn.IFNA(VLOOKUP($U2361, '@LIST'!$AJ$2:$AK$26, 2, FALSE), "")</f>
        <v/>
      </c>
      <c r="AF2361" s="141" t="str">
        <f>_xlfn.IFNA(VLOOKUP($U2361, '@LIST'!$AL$2:$AM$26, 2, FALSE), "")</f>
        <v/>
      </c>
      <c r="AG2361" s="142"/>
      <c r="AH2361" s="139" t="str">
        <f>_xlfn.IFNA(VLOOKUP(AG2361, '@LIST'!$AR$2:$AS$4, 2, FALSE), "")</f>
        <v/>
      </c>
      <c r="AI2361" s="142"/>
      <c r="AJ2361" s="143" t="str">
        <f>_xlfn.IFNA(VLOOKUP(AI2361, '@LIST'!$AU$2:$AV$4, 2, FALSE), "")</f>
        <v/>
      </c>
    </row>
    <row r="2362" spans="1:36" s="144" customFormat="1" ht="16.8">
      <c r="A2362" s="125"/>
      <c r="B2362" s="126" t="str">
        <f>_xlfn.IFNA(VLOOKUP(A2362, '@LIST'!$A$2:$B$15, 2, FALSE), "")</f>
        <v/>
      </c>
      <c r="C2362" s="125"/>
      <c r="D2362" s="128"/>
      <c r="E2362" s="129"/>
      <c r="F2362" s="147"/>
      <c r="G2362" s="130">
        <f xml:space="preserve"> IF(F2362="Yes",D2362/ '@PRODUCTION VOLUME'!$B$3*'@PRODUCTION VOLUME'!$B$4,D2362)</f>
        <v>0</v>
      </c>
      <c r="H2362" s="129"/>
      <c r="I2362" s="125"/>
      <c r="J2362" s="125"/>
      <c r="K2362" s="131"/>
      <c r="L2362" s="127"/>
      <c r="M2362" s="132" t="str">
        <f>_xlfn.IFNA(VLOOKUP(L2362,'@LIST'!$M$2:$N$396,2,FALSE),"")</f>
        <v/>
      </c>
      <c r="N2362" s="133"/>
      <c r="O2362" s="134"/>
      <c r="P2362" s="135" t="str">
        <f>_xlfn.IFNA(VLOOKUP(O2362,'@LIST'!$M$2:$N$396,2,FALSE),"")</f>
        <v/>
      </c>
      <c r="Q2362" s="136"/>
      <c r="R2362" s="137"/>
      <c r="S2362" s="138"/>
      <c r="T2362" s="139" t="str">
        <f>_xlfn.IFNA(VLOOKUP(S2362, '@LIST'!$AO$2:$AP$5, 2, FALSE), "")</f>
        <v/>
      </c>
      <c r="U2362" s="140"/>
      <c r="V2362" s="141" t="str">
        <f>_xlfn.IFNA(VLOOKUP(U2362, '@LIST'!$S$2:$T$26, 2, FALSE), "")</f>
        <v/>
      </c>
      <c r="W2362" s="141" t="str">
        <f>_xlfn.IFNA(VLOOKUP($U2362, '@LIST'!$U$2:$U$26, 2, FALSE), "")</f>
        <v/>
      </c>
      <c r="X2362" s="141" t="str">
        <f>_xlfn.IFNA(VLOOKUP($U2362, '@LIST'!$V$2:$W$26, 2, FALSE), "")</f>
        <v/>
      </c>
      <c r="Y2362" s="141" t="str">
        <f>_xlfn.IFNA(VLOOKUP($U2362, '@LIST'!$X$2:$Y$26, 2, FALSE), "")</f>
        <v/>
      </c>
      <c r="Z2362" s="141" t="str">
        <f>_xlfn.IFNA(VLOOKUP($U2362, '@LIST'!$Z$2:$AA$26, 2, FALSE), "")</f>
        <v/>
      </c>
      <c r="AA2362" s="141" t="str">
        <f>_xlfn.IFNA(VLOOKUP($U2362, '@LIST'!$AB$2:$AC$26, 2, FALSE), "")</f>
        <v/>
      </c>
      <c r="AB2362" s="141" t="str">
        <f>_xlfn.IFNA(VLOOKUP($U2362, '@LIST'!$AD$2:$AE$26, 2, FALSE), "")</f>
        <v/>
      </c>
      <c r="AC2362" s="141" t="str">
        <f>_xlfn.IFNA(VLOOKUP($U2362, '@LIST'!$AF$2:$AG$26, 2, FALSE), "")</f>
        <v/>
      </c>
      <c r="AD2362" s="141" t="str">
        <f>_xlfn.IFNA(VLOOKUP($U2362, '@LIST'!$AH$2:$AI$26, 2, FALSE), "")</f>
        <v/>
      </c>
      <c r="AE2362" s="141" t="str">
        <f>_xlfn.IFNA(VLOOKUP($U2362, '@LIST'!$AJ$2:$AK$26, 2, FALSE), "")</f>
        <v/>
      </c>
      <c r="AF2362" s="141" t="str">
        <f>_xlfn.IFNA(VLOOKUP($U2362, '@LIST'!$AL$2:$AM$26, 2, FALSE), "")</f>
        <v/>
      </c>
      <c r="AG2362" s="142"/>
      <c r="AH2362" s="139" t="str">
        <f>_xlfn.IFNA(VLOOKUP(AG2362, '@LIST'!$AR$2:$AS$4, 2, FALSE), "")</f>
        <v/>
      </c>
      <c r="AI2362" s="142"/>
      <c r="AJ2362" s="143" t="str">
        <f>_xlfn.IFNA(VLOOKUP(AI2362, '@LIST'!$AU$2:$AV$4, 2, FALSE), "")</f>
        <v/>
      </c>
    </row>
    <row r="2363" spans="1:36" s="144" customFormat="1" ht="16.8">
      <c r="A2363" s="125"/>
      <c r="B2363" s="126" t="str">
        <f>_xlfn.IFNA(VLOOKUP(A2363, '@LIST'!$A$2:$B$15, 2, FALSE), "")</f>
        <v/>
      </c>
      <c r="C2363" s="125"/>
      <c r="D2363" s="128"/>
      <c r="E2363" s="129"/>
      <c r="F2363" s="147"/>
      <c r="G2363" s="130">
        <f xml:space="preserve"> IF(F2363="Yes",D2363/ '@PRODUCTION VOLUME'!$B$3*'@PRODUCTION VOLUME'!$B$4,D2363)</f>
        <v>0</v>
      </c>
      <c r="H2363" s="129"/>
      <c r="I2363" s="125"/>
      <c r="J2363" s="125"/>
      <c r="K2363" s="131"/>
      <c r="L2363" s="127"/>
      <c r="M2363" s="132" t="str">
        <f>_xlfn.IFNA(VLOOKUP(L2363,'@LIST'!$M$2:$N$396,2,FALSE),"")</f>
        <v/>
      </c>
      <c r="N2363" s="133"/>
      <c r="O2363" s="134"/>
      <c r="P2363" s="135" t="str">
        <f>_xlfn.IFNA(VLOOKUP(O2363,'@LIST'!$M$2:$N$396,2,FALSE),"")</f>
        <v/>
      </c>
      <c r="Q2363" s="136"/>
      <c r="R2363" s="137"/>
      <c r="S2363" s="138"/>
      <c r="T2363" s="139" t="str">
        <f>_xlfn.IFNA(VLOOKUP(S2363, '@LIST'!$AO$2:$AP$5, 2, FALSE), "")</f>
        <v/>
      </c>
      <c r="U2363" s="140"/>
      <c r="V2363" s="141" t="str">
        <f>_xlfn.IFNA(VLOOKUP(U2363, '@LIST'!$S$2:$T$26, 2, FALSE), "")</f>
        <v/>
      </c>
      <c r="W2363" s="141" t="str">
        <f>_xlfn.IFNA(VLOOKUP($U2363, '@LIST'!$U$2:$U$26, 2, FALSE), "")</f>
        <v/>
      </c>
      <c r="X2363" s="141" t="str">
        <f>_xlfn.IFNA(VLOOKUP($U2363, '@LIST'!$V$2:$W$26, 2, FALSE), "")</f>
        <v/>
      </c>
      <c r="Y2363" s="141" t="str">
        <f>_xlfn.IFNA(VLOOKUP($U2363, '@LIST'!$X$2:$Y$26, 2, FALSE), "")</f>
        <v/>
      </c>
      <c r="Z2363" s="141" t="str">
        <f>_xlfn.IFNA(VLOOKUP($U2363, '@LIST'!$Z$2:$AA$26, 2, FALSE), "")</f>
        <v/>
      </c>
      <c r="AA2363" s="141" t="str">
        <f>_xlfn.IFNA(VLOOKUP($U2363, '@LIST'!$AB$2:$AC$26, 2, FALSE), "")</f>
        <v/>
      </c>
      <c r="AB2363" s="141" t="str">
        <f>_xlfn.IFNA(VLOOKUP($U2363, '@LIST'!$AD$2:$AE$26, 2, FALSE), "")</f>
        <v/>
      </c>
      <c r="AC2363" s="141" t="str">
        <f>_xlfn.IFNA(VLOOKUP($U2363, '@LIST'!$AF$2:$AG$26, 2, FALSE), "")</f>
        <v/>
      </c>
      <c r="AD2363" s="141" t="str">
        <f>_xlfn.IFNA(VLOOKUP($U2363, '@LIST'!$AH$2:$AI$26, 2, FALSE), "")</f>
        <v/>
      </c>
      <c r="AE2363" s="141" t="str">
        <f>_xlfn.IFNA(VLOOKUP($U2363, '@LIST'!$AJ$2:$AK$26, 2, FALSE), "")</f>
        <v/>
      </c>
      <c r="AF2363" s="141" t="str">
        <f>_xlfn.IFNA(VLOOKUP($U2363, '@LIST'!$AL$2:$AM$26, 2, FALSE), "")</f>
        <v/>
      </c>
      <c r="AG2363" s="142"/>
      <c r="AH2363" s="139" t="str">
        <f>_xlfn.IFNA(VLOOKUP(AG2363, '@LIST'!$AR$2:$AS$4, 2, FALSE), "")</f>
        <v/>
      </c>
      <c r="AI2363" s="142"/>
      <c r="AJ2363" s="143" t="str">
        <f>_xlfn.IFNA(VLOOKUP(AI2363, '@LIST'!$AU$2:$AV$4, 2, FALSE), "")</f>
        <v/>
      </c>
    </row>
    <row r="2364" spans="1:36" s="144" customFormat="1" ht="16.8">
      <c r="A2364" s="125"/>
      <c r="B2364" s="126" t="str">
        <f>_xlfn.IFNA(VLOOKUP(A2364, '@LIST'!$A$2:$B$15, 2, FALSE), "")</f>
        <v/>
      </c>
      <c r="C2364" s="125"/>
      <c r="D2364" s="128"/>
      <c r="E2364" s="129"/>
      <c r="F2364" s="147"/>
      <c r="G2364" s="130">
        <f xml:space="preserve"> IF(F2364="Yes",D2364/ '@PRODUCTION VOLUME'!$B$3*'@PRODUCTION VOLUME'!$B$4,D2364)</f>
        <v>0</v>
      </c>
      <c r="H2364" s="129"/>
      <c r="I2364" s="125"/>
      <c r="J2364" s="125"/>
      <c r="K2364" s="131"/>
      <c r="L2364" s="127"/>
      <c r="M2364" s="132" t="str">
        <f>_xlfn.IFNA(VLOOKUP(L2364,'@LIST'!$M$2:$N$396,2,FALSE),"")</f>
        <v/>
      </c>
      <c r="N2364" s="133"/>
      <c r="O2364" s="134"/>
      <c r="P2364" s="135" t="str">
        <f>_xlfn.IFNA(VLOOKUP(O2364,'@LIST'!$M$2:$N$396,2,FALSE),"")</f>
        <v/>
      </c>
      <c r="Q2364" s="136"/>
      <c r="R2364" s="137"/>
      <c r="S2364" s="138"/>
      <c r="T2364" s="139" t="str">
        <f>_xlfn.IFNA(VLOOKUP(S2364, '@LIST'!$AO$2:$AP$5, 2, FALSE), "")</f>
        <v/>
      </c>
      <c r="U2364" s="140"/>
      <c r="V2364" s="141" t="str">
        <f>_xlfn.IFNA(VLOOKUP(U2364, '@LIST'!$S$2:$T$26, 2, FALSE), "")</f>
        <v/>
      </c>
      <c r="W2364" s="141" t="str">
        <f>_xlfn.IFNA(VLOOKUP($U2364, '@LIST'!$U$2:$U$26, 2, FALSE), "")</f>
        <v/>
      </c>
      <c r="X2364" s="141" t="str">
        <f>_xlfn.IFNA(VLOOKUP($U2364, '@LIST'!$V$2:$W$26, 2, FALSE), "")</f>
        <v/>
      </c>
      <c r="Y2364" s="141" t="str">
        <f>_xlfn.IFNA(VLOOKUP($U2364, '@LIST'!$X$2:$Y$26, 2, FALSE), "")</f>
        <v/>
      </c>
      <c r="Z2364" s="141" t="str">
        <f>_xlfn.IFNA(VLOOKUP($U2364, '@LIST'!$Z$2:$AA$26, 2, FALSE), "")</f>
        <v/>
      </c>
      <c r="AA2364" s="141" t="str">
        <f>_xlfn.IFNA(VLOOKUP($U2364, '@LIST'!$AB$2:$AC$26, 2, FALSE), "")</f>
        <v/>
      </c>
      <c r="AB2364" s="141" t="str">
        <f>_xlfn.IFNA(VLOOKUP($U2364, '@LIST'!$AD$2:$AE$26, 2, FALSE), "")</f>
        <v/>
      </c>
      <c r="AC2364" s="141" t="str">
        <f>_xlfn.IFNA(VLOOKUP($U2364, '@LIST'!$AF$2:$AG$26, 2, FALSE), "")</f>
        <v/>
      </c>
      <c r="AD2364" s="141" t="str">
        <f>_xlfn.IFNA(VLOOKUP($U2364, '@LIST'!$AH$2:$AI$26, 2, FALSE), "")</f>
        <v/>
      </c>
      <c r="AE2364" s="141" t="str">
        <f>_xlfn.IFNA(VLOOKUP($U2364, '@LIST'!$AJ$2:$AK$26, 2, FALSE), "")</f>
        <v/>
      </c>
      <c r="AF2364" s="141" t="str">
        <f>_xlfn.IFNA(VLOOKUP($U2364, '@LIST'!$AL$2:$AM$26, 2, FALSE), "")</f>
        <v/>
      </c>
      <c r="AG2364" s="142"/>
      <c r="AH2364" s="139" t="str">
        <f>_xlfn.IFNA(VLOOKUP(AG2364, '@LIST'!$AR$2:$AS$4, 2, FALSE), "")</f>
        <v/>
      </c>
      <c r="AI2364" s="142"/>
      <c r="AJ2364" s="143" t="str">
        <f>_xlfn.IFNA(VLOOKUP(AI2364, '@LIST'!$AU$2:$AV$4, 2, FALSE), "")</f>
        <v/>
      </c>
    </row>
    <row r="2365" spans="1:36" s="144" customFormat="1" ht="16.8">
      <c r="A2365" s="125"/>
      <c r="B2365" s="126" t="str">
        <f>_xlfn.IFNA(VLOOKUP(A2365, '@LIST'!$A$2:$B$15, 2, FALSE), "")</f>
        <v/>
      </c>
      <c r="C2365" s="125"/>
      <c r="D2365" s="128"/>
      <c r="E2365" s="129"/>
      <c r="F2365" s="147"/>
      <c r="G2365" s="130">
        <f xml:space="preserve"> IF(F2365="Yes",D2365/ '@PRODUCTION VOLUME'!$B$3*'@PRODUCTION VOLUME'!$B$4,D2365)</f>
        <v>0</v>
      </c>
      <c r="H2365" s="129"/>
      <c r="I2365" s="125"/>
      <c r="J2365" s="125"/>
      <c r="K2365" s="131"/>
      <c r="L2365" s="127"/>
      <c r="M2365" s="132" t="str">
        <f>_xlfn.IFNA(VLOOKUP(L2365,'@LIST'!$M$2:$N$396,2,FALSE),"")</f>
        <v/>
      </c>
      <c r="N2365" s="133"/>
      <c r="O2365" s="134"/>
      <c r="P2365" s="135" t="str">
        <f>_xlfn.IFNA(VLOOKUP(O2365,'@LIST'!$M$2:$N$396,2,FALSE),"")</f>
        <v/>
      </c>
      <c r="Q2365" s="136"/>
      <c r="R2365" s="137"/>
      <c r="S2365" s="138"/>
      <c r="T2365" s="139" t="str">
        <f>_xlfn.IFNA(VLOOKUP(S2365, '@LIST'!$AO$2:$AP$5, 2, FALSE), "")</f>
        <v/>
      </c>
      <c r="U2365" s="140"/>
      <c r="V2365" s="141" t="str">
        <f>_xlfn.IFNA(VLOOKUP(U2365, '@LIST'!$S$2:$T$26, 2, FALSE), "")</f>
        <v/>
      </c>
      <c r="W2365" s="141" t="str">
        <f>_xlfn.IFNA(VLOOKUP($U2365, '@LIST'!$U$2:$U$26, 2, FALSE), "")</f>
        <v/>
      </c>
      <c r="X2365" s="141" t="str">
        <f>_xlfn.IFNA(VLOOKUP($U2365, '@LIST'!$V$2:$W$26, 2, FALSE), "")</f>
        <v/>
      </c>
      <c r="Y2365" s="141" t="str">
        <f>_xlfn.IFNA(VLOOKUP($U2365, '@LIST'!$X$2:$Y$26, 2, FALSE), "")</f>
        <v/>
      </c>
      <c r="Z2365" s="141" t="str">
        <f>_xlfn.IFNA(VLOOKUP($U2365, '@LIST'!$Z$2:$AA$26, 2, FALSE), "")</f>
        <v/>
      </c>
      <c r="AA2365" s="141" t="str">
        <f>_xlfn.IFNA(VLOOKUP($U2365, '@LIST'!$AB$2:$AC$26, 2, FALSE), "")</f>
        <v/>
      </c>
      <c r="AB2365" s="141" t="str">
        <f>_xlfn.IFNA(VLOOKUP($U2365, '@LIST'!$AD$2:$AE$26, 2, FALSE), "")</f>
        <v/>
      </c>
      <c r="AC2365" s="141" t="str">
        <f>_xlfn.IFNA(VLOOKUP($U2365, '@LIST'!$AF$2:$AG$26, 2, FALSE), "")</f>
        <v/>
      </c>
      <c r="AD2365" s="141" t="str">
        <f>_xlfn.IFNA(VLOOKUP($U2365, '@LIST'!$AH$2:$AI$26, 2, FALSE), "")</f>
        <v/>
      </c>
      <c r="AE2365" s="141" t="str">
        <f>_xlfn.IFNA(VLOOKUP($U2365, '@LIST'!$AJ$2:$AK$26, 2, FALSE), "")</f>
        <v/>
      </c>
      <c r="AF2365" s="141" t="str">
        <f>_xlfn.IFNA(VLOOKUP($U2365, '@LIST'!$AL$2:$AM$26, 2, FALSE), "")</f>
        <v/>
      </c>
      <c r="AG2365" s="142"/>
      <c r="AH2365" s="139" t="str">
        <f>_xlfn.IFNA(VLOOKUP(AG2365, '@LIST'!$AR$2:$AS$4, 2, FALSE), "")</f>
        <v/>
      </c>
      <c r="AI2365" s="142"/>
      <c r="AJ2365" s="143" t="str">
        <f>_xlfn.IFNA(VLOOKUP(AI2365, '@LIST'!$AU$2:$AV$4, 2, FALSE), "")</f>
        <v/>
      </c>
    </row>
    <row r="2366" spans="1:36" s="144" customFormat="1" ht="16.8">
      <c r="A2366" s="125"/>
      <c r="B2366" s="126" t="str">
        <f>_xlfn.IFNA(VLOOKUP(A2366, '@LIST'!$A$2:$B$15, 2, FALSE), "")</f>
        <v/>
      </c>
      <c r="C2366" s="125"/>
      <c r="D2366" s="128"/>
      <c r="E2366" s="129"/>
      <c r="F2366" s="147"/>
      <c r="G2366" s="130">
        <f xml:space="preserve"> IF(F2366="Yes",D2366/ '@PRODUCTION VOLUME'!$B$3*'@PRODUCTION VOLUME'!$B$4,D2366)</f>
        <v>0</v>
      </c>
      <c r="H2366" s="129"/>
      <c r="I2366" s="125"/>
      <c r="J2366" s="125"/>
      <c r="K2366" s="131"/>
      <c r="L2366" s="127"/>
      <c r="M2366" s="132" t="str">
        <f>_xlfn.IFNA(VLOOKUP(L2366,'@LIST'!$M$2:$N$396,2,FALSE),"")</f>
        <v/>
      </c>
      <c r="N2366" s="133"/>
      <c r="O2366" s="134"/>
      <c r="P2366" s="135" t="str">
        <f>_xlfn.IFNA(VLOOKUP(O2366,'@LIST'!$M$2:$N$396,2,FALSE),"")</f>
        <v/>
      </c>
      <c r="Q2366" s="136"/>
      <c r="R2366" s="137"/>
      <c r="S2366" s="138"/>
      <c r="T2366" s="139" t="str">
        <f>_xlfn.IFNA(VLOOKUP(S2366, '@LIST'!$AO$2:$AP$5, 2, FALSE), "")</f>
        <v/>
      </c>
      <c r="U2366" s="140"/>
      <c r="V2366" s="141" t="str">
        <f>_xlfn.IFNA(VLOOKUP(U2366, '@LIST'!$S$2:$T$26, 2, FALSE), "")</f>
        <v/>
      </c>
      <c r="W2366" s="141" t="str">
        <f>_xlfn.IFNA(VLOOKUP($U2366, '@LIST'!$U$2:$U$26, 2, FALSE), "")</f>
        <v/>
      </c>
      <c r="X2366" s="141" t="str">
        <f>_xlfn.IFNA(VLOOKUP($U2366, '@LIST'!$V$2:$W$26, 2, FALSE), "")</f>
        <v/>
      </c>
      <c r="Y2366" s="141" t="str">
        <f>_xlfn.IFNA(VLOOKUP($U2366, '@LIST'!$X$2:$Y$26, 2, FALSE), "")</f>
        <v/>
      </c>
      <c r="Z2366" s="141" t="str">
        <f>_xlfn.IFNA(VLOOKUP($U2366, '@LIST'!$Z$2:$AA$26, 2, FALSE), "")</f>
        <v/>
      </c>
      <c r="AA2366" s="141" t="str">
        <f>_xlfn.IFNA(VLOOKUP($U2366, '@LIST'!$AB$2:$AC$26, 2, FALSE), "")</f>
        <v/>
      </c>
      <c r="AB2366" s="141" t="str">
        <f>_xlfn.IFNA(VLOOKUP($U2366, '@LIST'!$AD$2:$AE$26, 2, FALSE), "")</f>
        <v/>
      </c>
      <c r="AC2366" s="141" t="str">
        <f>_xlfn.IFNA(VLOOKUP($U2366, '@LIST'!$AF$2:$AG$26, 2, FALSE), "")</f>
        <v/>
      </c>
      <c r="AD2366" s="141" t="str">
        <f>_xlfn.IFNA(VLOOKUP($U2366, '@LIST'!$AH$2:$AI$26, 2, FALSE), "")</f>
        <v/>
      </c>
      <c r="AE2366" s="141" t="str">
        <f>_xlfn.IFNA(VLOOKUP($U2366, '@LIST'!$AJ$2:$AK$26, 2, FALSE), "")</f>
        <v/>
      </c>
      <c r="AF2366" s="141" t="str">
        <f>_xlfn.IFNA(VLOOKUP($U2366, '@LIST'!$AL$2:$AM$26, 2, FALSE), "")</f>
        <v/>
      </c>
      <c r="AG2366" s="142"/>
      <c r="AH2366" s="139" t="str">
        <f>_xlfn.IFNA(VLOOKUP(AG2366, '@LIST'!$AR$2:$AS$4, 2, FALSE), "")</f>
        <v/>
      </c>
      <c r="AI2366" s="142"/>
      <c r="AJ2366" s="143" t="str">
        <f>_xlfn.IFNA(VLOOKUP(AI2366, '@LIST'!$AU$2:$AV$4, 2, FALSE), "")</f>
        <v/>
      </c>
    </row>
    <row r="2367" spans="1:36" s="144" customFormat="1" ht="16.8">
      <c r="A2367" s="125"/>
      <c r="B2367" s="126" t="str">
        <f>_xlfn.IFNA(VLOOKUP(A2367, '@LIST'!$A$2:$B$15, 2, FALSE), "")</f>
        <v/>
      </c>
      <c r="C2367" s="125"/>
      <c r="D2367" s="128"/>
      <c r="E2367" s="129"/>
      <c r="F2367" s="147"/>
      <c r="G2367" s="130">
        <f xml:space="preserve"> IF(F2367="Yes",D2367/ '@PRODUCTION VOLUME'!$B$3*'@PRODUCTION VOLUME'!$B$4,D2367)</f>
        <v>0</v>
      </c>
      <c r="H2367" s="129"/>
      <c r="I2367" s="125"/>
      <c r="J2367" s="125"/>
      <c r="K2367" s="131"/>
      <c r="L2367" s="127"/>
      <c r="M2367" s="132" t="str">
        <f>_xlfn.IFNA(VLOOKUP(L2367,'@LIST'!$M$2:$N$396,2,FALSE),"")</f>
        <v/>
      </c>
      <c r="N2367" s="133"/>
      <c r="O2367" s="134"/>
      <c r="P2367" s="135" t="str">
        <f>_xlfn.IFNA(VLOOKUP(O2367,'@LIST'!$M$2:$N$396,2,FALSE),"")</f>
        <v/>
      </c>
      <c r="Q2367" s="136"/>
      <c r="R2367" s="137"/>
      <c r="S2367" s="138"/>
      <c r="T2367" s="139" t="str">
        <f>_xlfn.IFNA(VLOOKUP(S2367, '@LIST'!$AO$2:$AP$5, 2, FALSE), "")</f>
        <v/>
      </c>
      <c r="U2367" s="140"/>
      <c r="V2367" s="141" t="str">
        <f>_xlfn.IFNA(VLOOKUP(U2367, '@LIST'!$S$2:$T$26, 2, FALSE), "")</f>
        <v/>
      </c>
      <c r="W2367" s="141" t="str">
        <f>_xlfn.IFNA(VLOOKUP($U2367, '@LIST'!$U$2:$U$26, 2, FALSE), "")</f>
        <v/>
      </c>
      <c r="X2367" s="141" t="str">
        <f>_xlfn.IFNA(VLOOKUP($U2367, '@LIST'!$V$2:$W$26, 2, FALSE), "")</f>
        <v/>
      </c>
      <c r="Y2367" s="141" t="str">
        <f>_xlfn.IFNA(VLOOKUP($U2367, '@LIST'!$X$2:$Y$26, 2, FALSE), "")</f>
        <v/>
      </c>
      <c r="Z2367" s="141" t="str">
        <f>_xlfn.IFNA(VLOOKUP($U2367, '@LIST'!$Z$2:$AA$26, 2, FALSE), "")</f>
        <v/>
      </c>
      <c r="AA2367" s="141" t="str">
        <f>_xlfn.IFNA(VLOOKUP($U2367, '@LIST'!$AB$2:$AC$26, 2, FALSE), "")</f>
        <v/>
      </c>
      <c r="AB2367" s="141" t="str">
        <f>_xlfn.IFNA(VLOOKUP($U2367, '@LIST'!$AD$2:$AE$26, 2, FALSE), "")</f>
        <v/>
      </c>
      <c r="AC2367" s="141" t="str">
        <f>_xlfn.IFNA(VLOOKUP($U2367, '@LIST'!$AF$2:$AG$26, 2, FALSE), "")</f>
        <v/>
      </c>
      <c r="AD2367" s="141" t="str">
        <f>_xlfn.IFNA(VLOOKUP($U2367, '@LIST'!$AH$2:$AI$26, 2, FALSE), "")</f>
        <v/>
      </c>
      <c r="AE2367" s="141" t="str">
        <f>_xlfn.IFNA(VLOOKUP($U2367, '@LIST'!$AJ$2:$AK$26, 2, FALSE), "")</f>
        <v/>
      </c>
      <c r="AF2367" s="141" t="str">
        <f>_xlfn.IFNA(VLOOKUP($U2367, '@LIST'!$AL$2:$AM$26, 2, FALSE), "")</f>
        <v/>
      </c>
      <c r="AG2367" s="142"/>
      <c r="AH2367" s="139" t="str">
        <f>_xlfn.IFNA(VLOOKUP(AG2367, '@LIST'!$AR$2:$AS$4, 2, FALSE), "")</f>
        <v/>
      </c>
      <c r="AI2367" s="142"/>
      <c r="AJ2367" s="143" t="str">
        <f>_xlfn.IFNA(VLOOKUP(AI2367, '@LIST'!$AU$2:$AV$4, 2, FALSE), "")</f>
        <v/>
      </c>
    </row>
    <row r="2368" spans="1:36" s="144" customFormat="1" ht="16.8">
      <c r="A2368" s="125"/>
      <c r="B2368" s="126" t="str">
        <f>_xlfn.IFNA(VLOOKUP(A2368, '@LIST'!$A$2:$B$15, 2, FALSE), "")</f>
        <v/>
      </c>
      <c r="C2368" s="125"/>
      <c r="D2368" s="128"/>
      <c r="E2368" s="129"/>
      <c r="F2368" s="147"/>
      <c r="G2368" s="130">
        <f xml:space="preserve"> IF(F2368="Yes",D2368/ '@PRODUCTION VOLUME'!$B$3*'@PRODUCTION VOLUME'!$B$4,D2368)</f>
        <v>0</v>
      </c>
      <c r="H2368" s="129"/>
      <c r="I2368" s="125"/>
      <c r="J2368" s="125"/>
      <c r="K2368" s="131"/>
      <c r="L2368" s="127"/>
      <c r="M2368" s="132" t="str">
        <f>_xlfn.IFNA(VLOOKUP(L2368,'@LIST'!$M$2:$N$396,2,FALSE),"")</f>
        <v/>
      </c>
      <c r="N2368" s="133"/>
      <c r="O2368" s="134"/>
      <c r="P2368" s="135" t="str">
        <f>_xlfn.IFNA(VLOOKUP(O2368,'@LIST'!$M$2:$N$396,2,FALSE),"")</f>
        <v/>
      </c>
      <c r="Q2368" s="136"/>
      <c r="R2368" s="137"/>
      <c r="S2368" s="138"/>
      <c r="T2368" s="139" t="str">
        <f>_xlfn.IFNA(VLOOKUP(S2368, '@LIST'!$AO$2:$AP$5, 2, FALSE), "")</f>
        <v/>
      </c>
      <c r="U2368" s="140"/>
      <c r="V2368" s="141" t="str">
        <f>_xlfn.IFNA(VLOOKUP(U2368, '@LIST'!$S$2:$T$26, 2, FALSE), "")</f>
        <v/>
      </c>
      <c r="W2368" s="141" t="str">
        <f>_xlfn.IFNA(VLOOKUP($U2368, '@LIST'!$U$2:$U$26, 2, FALSE), "")</f>
        <v/>
      </c>
      <c r="X2368" s="141" t="str">
        <f>_xlfn.IFNA(VLOOKUP($U2368, '@LIST'!$V$2:$W$26, 2, FALSE), "")</f>
        <v/>
      </c>
      <c r="Y2368" s="141" t="str">
        <f>_xlfn.IFNA(VLOOKUP($U2368, '@LIST'!$X$2:$Y$26, 2, FALSE), "")</f>
        <v/>
      </c>
      <c r="Z2368" s="141" t="str">
        <f>_xlfn.IFNA(VLOOKUP($U2368, '@LIST'!$Z$2:$AA$26, 2, FALSE), "")</f>
        <v/>
      </c>
      <c r="AA2368" s="141" t="str">
        <f>_xlfn.IFNA(VLOOKUP($U2368, '@LIST'!$AB$2:$AC$26, 2, FALSE), "")</f>
        <v/>
      </c>
      <c r="AB2368" s="141" t="str">
        <f>_xlfn.IFNA(VLOOKUP($U2368, '@LIST'!$AD$2:$AE$26, 2, FALSE), "")</f>
        <v/>
      </c>
      <c r="AC2368" s="141" t="str">
        <f>_xlfn.IFNA(VLOOKUP($U2368, '@LIST'!$AF$2:$AG$26, 2, FALSE), "")</f>
        <v/>
      </c>
      <c r="AD2368" s="141" t="str">
        <f>_xlfn.IFNA(VLOOKUP($U2368, '@LIST'!$AH$2:$AI$26, 2, FALSE), "")</f>
        <v/>
      </c>
      <c r="AE2368" s="141" t="str">
        <f>_xlfn.IFNA(VLOOKUP($U2368, '@LIST'!$AJ$2:$AK$26, 2, FALSE), "")</f>
        <v/>
      </c>
      <c r="AF2368" s="141" t="str">
        <f>_xlfn.IFNA(VLOOKUP($U2368, '@LIST'!$AL$2:$AM$26, 2, FALSE), "")</f>
        <v/>
      </c>
      <c r="AG2368" s="142"/>
      <c r="AH2368" s="139" t="str">
        <f>_xlfn.IFNA(VLOOKUP(AG2368, '@LIST'!$AR$2:$AS$4, 2, FALSE), "")</f>
        <v/>
      </c>
      <c r="AI2368" s="142"/>
      <c r="AJ2368" s="143" t="str">
        <f>_xlfn.IFNA(VLOOKUP(AI2368, '@LIST'!$AU$2:$AV$4, 2, FALSE), "")</f>
        <v/>
      </c>
    </row>
    <row r="2369" spans="1:36" s="144" customFormat="1" ht="16.8">
      <c r="A2369" s="125"/>
      <c r="B2369" s="126" t="str">
        <f>_xlfn.IFNA(VLOOKUP(A2369, '@LIST'!$A$2:$B$15, 2, FALSE), "")</f>
        <v/>
      </c>
      <c r="C2369" s="125"/>
      <c r="D2369" s="128"/>
      <c r="E2369" s="129"/>
      <c r="F2369" s="147"/>
      <c r="G2369" s="130">
        <f xml:space="preserve"> IF(F2369="Yes",D2369/ '@PRODUCTION VOLUME'!$B$3*'@PRODUCTION VOLUME'!$B$4,D2369)</f>
        <v>0</v>
      </c>
      <c r="H2369" s="129"/>
      <c r="I2369" s="125"/>
      <c r="J2369" s="125"/>
      <c r="K2369" s="131"/>
      <c r="L2369" s="127"/>
      <c r="M2369" s="132" t="str">
        <f>_xlfn.IFNA(VLOOKUP(L2369,'@LIST'!$M$2:$N$396,2,FALSE),"")</f>
        <v/>
      </c>
      <c r="N2369" s="133"/>
      <c r="O2369" s="134"/>
      <c r="P2369" s="135" t="str">
        <f>_xlfn.IFNA(VLOOKUP(O2369,'@LIST'!$M$2:$N$396,2,FALSE),"")</f>
        <v/>
      </c>
      <c r="Q2369" s="136"/>
      <c r="R2369" s="137"/>
      <c r="S2369" s="138"/>
      <c r="T2369" s="139" t="str">
        <f>_xlfn.IFNA(VLOOKUP(S2369, '@LIST'!$AO$2:$AP$5, 2, FALSE), "")</f>
        <v/>
      </c>
      <c r="U2369" s="140"/>
      <c r="V2369" s="141" t="str">
        <f>_xlfn.IFNA(VLOOKUP(U2369, '@LIST'!$S$2:$T$26, 2, FALSE), "")</f>
        <v/>
      </c>
      <c r="W2369" s="141" t="str">
        <f>_xlfn.IFNA(VLOOKUP($U2369, '@LIST'!$U$2:$U$26, 2, FALSE), "")</f>
        <v/>
      </c>
      <c r="X2369" s="141" t="str">
        <f>_xlfn.IFNA(VLOOKUP($U2369, '@LIST'!$V$2:$W$26, 2, FALSE), "")</f>
        <v/>
      </c>
      <c r="Y2369" s="141" t="str">
        <f>_xlfn.IFNA(VLOOKUP($U2369, '@LIST'!$X$2:$Y$26, 2, FALSE), "")</f>
        <v/>
      </c>
      <c r="Z2369" s="141" t="str">
        <f>_xlfn.IFNA(VLOOKUP($U2369, '@LIST'!$Z$2:$AA$26, 2, FALSE), "")</f>
        <v/>
      </c>
      <c r="AA2369" s="141" t="str">
        <f>_xlfn.IFNA(VLOOKUP($U2369, '@LIST'!$AB$2:$AC$26, 2, FALSE), "")</f>
        <v/>
      </c>
      <c r="AB2369" s="141" t="str">
        <f>_xlfn.IFNA(VLOOKUP($U2369, '@LIST'!$AD$2:$AE$26, 2, FALSE), "")</f>
        <v/>
      </c>
      <c r="AC2369" s="141" t="str">
        <f>_xlfn.IFNA(VLOOKUP($U2369, '@LIST'!$AF$2:$AG$26, 2, FALSE), "")</f>
        <v/>
      </c>
      <c r="AD2369" s="141" t="str">
        <f>_xlfn.IFNA(VLOOKUP($U2369, '@LIST'!$AH$2:$AI$26, 2, FALSE), "")</f>
        <v/>
      </c>
      <c r="AE2369" s="141" t="str">
        <f>_xlfn.IFNA(VLOOKUP($U2369, '@LIST'!$AJ$2:$AK$26, 2, FALSE), "")</f>
        <v/>
      </c>
      <c r="AF2369" s="141" t="str">
        <f>_xlfn.IFNA(VLOOKUP($U2369, '@LIST'!$AL$2:$AM$26, 2, FALSE), "")</f>
        <v/>
      </c>
      <c r="AG2369" s="142"/>
      <c r="AH2369" s="139" t="str">
        <f>_xlfn.IFNA(VLOOKUP(AG2369, '@LIST'!$AR$2:$AS$4, 2, FALSE), "")</f>
        <v/>
      </c>
      <c r="AI2369" s="142"/>
      <c r="AJ2369" s="143" t="str">
        <f>_xlfn.IFNA(VLOOKUP(AI2369, '@LIST'!$AU$2:$AV$4, 2, FALSE), "")</f>
        <v/>
      </c>
    </row>
    <row r="2370" spans="1:36" s="144" customFormat="1" ht="16.8">
      <c r="A2370" s="125"/>
      <c r="B2370" s="126" t="str">
        <f>_xlfn.IFNA(VLOOKUP(A2370, '@LIST'!$A$2:$B$15, 2, FALSE), "")</f>
        <v/>
      </c>
      <c r="C2370" s="125"/>
      <c r="D2370" s="128"/>
      <c r="E2370" s="129"/>
      <c r="F2370" s="147"/>
      <c r="G2370" s="130">
        <f xml:space="preserve"> IF(F2370="Yes",D2370/ '@PRODUCTION VOLUME'!$B$3*'@PRODUCTION VOLUME'!$B$4,D2370)</f>
        <v>0</v>
      </c>
      <c r="H2370" s="129"/>
      <c r="I2370" s="125"/>
      <c r="J2370" s="125"/>
      <c r="K2370" s="131"/>
      <c r="L2370" s="127"/>
      <c r="M2370" s="132" t="str">
        <f>_xlfn.IFNA(VLOOKUP(L2370,'@LIST'!$M$2:$N$396,2,FALSE),"")</f>
        <v/>
      </c>
      <c r="N2370" s="133"/>
      <c r="O2370" s="134"/>
      <c r="P2370" s="135" t="str">
        <f>_xlfn.IFNA(VLOOKUP(O2370,'@LIST'!$M$2:$N$396,2,FALSE),"")</f>
        <v/>
      </c>
      <c r="Q2370" s="136"/>
      <c r="R2370" s="137"/>
      <c r="S2370" s="138"/>
      <c r="T2370" s="139" t="str">
        <f>_xlfn.IFNA(VLOOKUP(S2370, '@LIST'!$AO$2:$AP$5, 2, FALSE), "")</f>
        <v/>
      </c>
      <c r="U2370" s="140"/>
      <c r="V2370" s="141" t="str">
        <f>_xlfn.IFNA(VLOOKUP(U2370, '@LIST'!$S$2:$T$26, 2, FALSE), "")</f>
        <v/>
      </c>
      <c r="W2370" s="141" t="str">
        <f>_xlfn.IFNA(VLOOKUP($U2370, '@LIST'!$U$2:$U$26, 2, FALSE), "")</f>
        <v/>
      </c>
      <c r="X2370" s="141" t="str">
        <f>_xlfn.IFNA(VLOOKUP($U2370, '@LIST'!$V$2:$W$26, 2, FALSE), "")</f>
        <v/>
      </c>
      <c r="Y2370" s="141" t="str">
        <f>_xlfn.IFNA(VLOOKUP($U2370, '@LIST'!$X$2:$Y$26, 2, FALSE), "")</f>
        <v/>
      </c>
      <c r="Z2370" s="141" t="str">
        <f>_xlfn.IFNA(VLOOKUP($U2370, '@LIST'!$Z$2:$AA$26, 2, FALSE), "")</f>
        <v/>
      </c>
      <c r="AA2370" s="141" t="str">
        <f>_xlfn.IFNA(VLOOKUP($U2370, '@LIST'!$AB$2:$AC$26, 2, FALSE), "")</f>
        <v/>
      </c>
      <c r="AB2370" s="141" t="str">
        <f>_xlfn.IFNA(VLOOKUP($U2370, '@LIST'!$AD$2:$AE$26, 2, FALSE), "")</f>
        <v/>
      </c>
      <c r="AC2370" s="141" t="str">
        <f>_xlfn.IFNA(VLOOKUP($U2370, '@LIST'!$AF$2:$AG$26, 2, FALSE), "")</f>
        <v/>
      </c>
      <c r="AD2370" s="141" t="str">
        <f>_xlfn.IFNA(VLOOKUP($U2370, '@LIST'!$AH$2:$AI$26, 2, FALSE), "")</f>
        <v/>
      </c>
      <c r="AE2370" s="141" t="str">
        <f>_xlfn.IFNA(VLOOKUP($U2370, '@LIST'!$AJ$2:$AK$26, 2, FALSE), "")</f>
        <v/>
      </c>
      <c r="AF2370" s="141" t="str">
        <f>_xlfn.IFNA(VLOOKUP($U2370, '@LIST'!$AL$2:$AM$26, 2, FALSE), "")</f>
        <v/>
      </c>
      <c r="AG2370" s="142"/>
      <c r="AH2370" s="139" t="str">
        <f>_xlfn.IFNA(VLOOKUP(AG2370, '@LIST'!$AR$2:$AS$4, 2, FALSE), "")</f>
        <v/>
      </c>
      <c r="AI2370" s="142"/>
      <c r="AJ2370" s="143" t="str">
        <f>_xlfn.IFNA(VLOOKUP(AI2370, '@LIST'!$AU$2:$AV$4, 2, FALSE), "")</f>
        <v/>
      </c>
    </row>
    <row r="2371" spans="1:36" s="144" customFormat="1" ht="16.8">
      <c r="A2371" s="125"/>
      <c r="B2371" s="126" t="str">
        <f>_xlfn.IFNA(VLOOKUP(A2371, '@LIST'!$A$2:$B$15, 2, FALSE), "")</f>
        <v/>
      </c>
      <c r="C2371" s="125"/>
      <c r="D2371" s="128"/>
      <c r="E2371" s="129"/>
      <c r="F2371" s="147"/>
      <c r="G2371" s="130">
        <f xml:space="preserve"> IF(F2371="Yes",D2371/ '@PRODUCTION VOLUME'!$B$3*'@PRODUCTION VOLUME'!$B$4,D2371)</f>
        <v>0</v>
      </c>
      <c r="H2371" s="129"/>
      <c r="I2371" s="125"/>
      <c r="J2371" s="125"/>
      <c r="K2371" s="131"/>
      <c r="L2371" s="127"/>
      <c r="M2371" s="132" t="str">
        <f>_xlfn.IFNA(VLOOKUP(L2371,'@LIST'!$M$2:$N$396,2,FALSE),"")</f>
        <v/>
      </c>
      <c r="N2371" s="133"/>
      <c r="O2371" s="134"/>
      <c r="P2371" s="135" t="str">
        <f>_xlfn.IFNA(VLOOKUP(O2371,'@LIST'!$M$2:$N$396,2,FALSE),"")</f>
        <v/>
      </c>
      <c r="Q2371" s="136"/>
      <c r="R2371" s="137"/>
      <c r="S2371" s="138"/>
      <c r="T2371" s="139" t="str">
        <f>_xlfn.IFNA(VLOOKUP(S2371, '@LIST'!$AO$2:$AP$5, 2, FALSE), "")</f>
        <v/>
      </c>
      <c r="U2371" s="140"/>
      <c r="V2371" s="141" t="str">
        <f>_xlfn.IFNA(VLOOKUP(U2371, '@LIST'!$S$2:$T$26, 2, FALSE), "")</f>
        <v/>
      </c>
      <c r="W2371" s="141" t="str">
        <f>_xlfn.IFNA(VLOOKUP($U2371, '@LIST'!$U$2:$U$26, 2, FALSE), "")</f>
        <v/>
      </c>
      <c r="X2371" s="141" t="str">
        <f>_xlfn.IFNA(VLOOKUP($U2371, '@LIST'!$V$2:$W$26, 2, FALSE), "")</f>
        <v/>
      </c>
      <c r="Y2371" s="141" t="str">
        <f>_xlfn.IFNA(VLOOKUP($U2371, '@LIST'!$X$2:$Y$26, 2, FALSE), "")</f>
        <v/>
      </c>
      <c r="Z2371" s="141" t="str">
        <f>_xlfn.IFNA(VLOOKUP($U2371, '@LIST'!$Z$2:$AA$26, 2, FALSE), "")</f>
        <v/>
      </c>
      <c r="AA2371" s="141" t="str">
        <f>_xlfn.IFNA(VLOOKUP($U2371, '@LIST'!$AB$2:$AC$26, 2, FALSE), "")</f>
        <v/>
      </c>
      <c r="AB2371" s="141" t="str">
        <f>_xlfn.IFNA(VLOOKUP($U2371, '@LIST'!$AD$2:$AE$26, 2, FALSE), "")</f>
        <v/>
      </c>
      <c r="AC2371" s="141" t="str">
        <f>_xlfn.IFNA(VLOOKUP($U2371, '@LIST'!$AF$2:$AG$26, 2, FALSE), "")</f>
        <v/>
      </c>
      <c r="AD2371" s="141" t="str">
        <f>_xlfn.IFNA(VLOOKUP($U2371, '@LIST'!$AH$2:$AI$26, 2, FALSE), "")</f>
        <v/>
      </c>
      <c r="AE2371" s="141" t="str">
        <f>_xlfn.IFNA(VLOOKUP($U2371, '@LIST'!$AJ$2:$AK$26, 2, FALSE), "")</f>
        <v/>
      </c>
      <c r="AF2371" s="141" t="str">
        <f>_xlfn.IFNA(VLOOKUP($U2371, '@LIST'!$AL$2:$AM$26, 2, FALSE), "")</f>
        <v/>
      </c>
      <c r="AG2371" s="142"/>
      <c r="AH2371" s="139" t="str">
        <f>_xlfn.IFNA(VLOOKUP(AG2371, '@LIST'!$AR$2:$AS$4, 2, FALSE), "")</f>
        <v/>
      </c>
      <c r="AI2371" s="142"/>
      <c r="AJ2371" s="143" t="str">
        <f>_xlfn.IFNA(VLOOKUP(AI2371, '@LIST'!$AU$2:$AV$4, 2, FALSE), "")</f>
        <v/>
      </c>
    </row>
    <row r="2372" spans="1:36" s="144" customFormat="1" ht="16.8">
      <c r="A2372" s="125"/>
      <c r="B2372" s="126" t="str">
        <f>_xlfn.IFNA(VLOOKUP(A2372, '@LIST'!$A$2:$B$15, 2, FALSE), "")</f>
        <v/>
      </c>
      <c r="C2372" s="125"/>
      <c r="D2372" s="128"/>
      <c r="E2372" s="129"/>
      <c r="F2372" s="147"/>
      <c r="G2372" s="130">
        <f xml:space="preserve"> IF(F2372="Yes",D2372/ '@PRODUCTION VOLUME'!$B$3*'@PRODUCTION VOLUME'!$B$4,D2372)</f>
        <v>0</v>
      </c>
      <c r="H2372" s="129"/>
      <c r="I2372" s="125"/>
      <c r="J2372" s="125"/>
      <c r="K2372" s="131"/>
      <c r="L2372" s="127"/>
      <c r="M2372" s="132" t="str">
        <f>_xlfn.IFNA(VLOOKUP(L2372,'@LIST'!$M$2:$N$396,2,FALSE),"")</f>
        <v/>
      </c>
      <c r="N2372" s="133"/>
      <c r="O2372" s="134"/>
      <c r="P2372" s="135" t="str">
        <f>_xlfn.IFNA(VLOOKUP(O2372,'@LIST'!$M$2:$N$396,2,FALSE),"")</f>
        <v/>
      </c>
      <c r="Q2372" s="136"/>
      <c r="R2372" s="137"/>
      <c r="S2372" s="138"/>
      <c r="T2372" s="139" t="str">
        <f>_xlfn.IFNA(VLOOKUP(S2372, '@LIST'!$AO$2:$AP$5, 2, FALSE), "")</f>
        <v/>
      </c>
      <c r="U2372" s="140"/>
      <c r="V2372" s="141" t="str">
        <f>_xlfn.IFNA(VLOOKUP(U2372, '@LIST'!$S$2:$T$26, 2, FALSE), "")</f>
        <v/>
      </c>
      <c r="W2372" s="141" t="str">
        <f>_xlfn.IFNA(VLOOKUP($U2372, '@LIST'!$U$2:$U$26, 2, FALSE), "")</f>
        <v/>
      </c>
      <c r="X2372" s="141" t="str">
        <f>_xlfn.IFNA(VLOOKUP($U2372, '@LIST'!$V$2:$W$26, 2, FALSE), "")</f>
        <v/>
      </c>
      <c r="Y2372" s="141" t="str">
        <f>_xlfn.IFNA(VLOOKUP($U2372, '@LIST'!$X$2:$Y$26, 2, FALSE), "")</f>
        <v/>
      </c>
      <c r="Z2372" s="141" t="str">
        <f>_xlfn.IFNA(VLOOKUP($U2372, '@LIST'!$Z$2:$AA$26, 2, FALSE), "")</f>
        <v/>
      </c>
      <c r="AA2372" s="141" t="str">
        <f>_xlfn.IFNA(VLOOKUP($U2372, '@LIST'!$AB$2:$AC$26, 2, FALSE), "")</f>
        <v/>
      </c>
      <c r="AB2372" s="141" t="str">
        <f>_xlfn.IFNA(VLOOKUP($U2372, '@LIST'!$AD$2:$AE$26, 2, FALSE), "")</f>
        <v/>
      </c>
      <c r="AC2372" s="141" t="str">
        <f>_xlfn.IFNA(VLOOKUP($U2372, '@LIST'!$AF$2:$AG$26, 2, FALSE), "")</f>
        <v/>
      </c>
      <c r="AD2372" s="141" t="str">
        <f>_xlfn.IFNA(VLOOKUP($U2372, '@LIST'!$AH$2:$AI$26, 2, FALSE), "")</f>
        <v/>
      </c>
      <c r="AE2372" s="141" t="str">
        <f>_xlfn.IFNA(VLOOKUP($U2372, '@LIST'!$AJ$2:$AK$26, 2, FALSE), "")</f>
        <v/>
      </c>
      <c r="AF2372" s="141" t="str">
        <f>_xlfn.IFNA(VLOOKUP($U2372, '@LIST'!$AL$2:$AM$26, 2, FALSE), "")</f>
        <v/>
      </c>
      <c r="AG2372" s="142"/>
      <c r="AH2372" s="139" t="str">
        <f>_xlfn.IFNA(VLOOKUP(AG2372, '@LIST'!$AR$2:$AS$4, 2, FALSE), "")</f>
        <v/>
      </c>
      <c r="AI2372" s="142"/>
      <c r="AJ2372" s="143" t="str">
        <f>_xlfn.IFNA(VLOOKUP(AI2372, '@LIST'!$AU$2:$AV$4, 2, FALSE), "")</f>
        <v/>
      </c>
    </row>
    <row r="2373" spans="1:36" s="144" customFormat="1" ht="16.8">
      <c r="A2373" s="125"/>
      <c r="B2373" s="126" t="str">
        <f>_xlfn.IFNA(VLOOKUP(A2373, '@LIST'!$A$2:$B$15, 2, FALSE), "")</f>
        <v/>
      </c>
      <c r="C2373" s="125"/>
      <c r="D2373" s="128"/>
      <c r="E2373" s="129"/>
      <c r="F2373" s="147"/>
      <c r="G2373" s="130">
        <f xml:space="preserve"> IF(F2373="Yes",D2373/ '@PRODUCTION VOLUME'!$B$3*'@PRODUCTION VOLUME'!$B$4,D2373)</f>
        <v>0</v>
      </c>
      <c r="H2373" s="129"/>
      <c r="I2373" s="125"/>
      <c r="J2373" s="125"/>
      <c r="K2373" s="131"/>
      <c r="L2373" s="127"/>
      <c r="M2373" s="132" t="str">
        <f>_xlfn.IFNA(VLOOKUP(L2373,'@LIST'!$M$2:$N$396,2,FALSE),"")</f>
        <v/>
      </c>
      <c r="N2373" s="133"/>
      <c r="O2373" s="134"/>
      <c r="P2373" s="135" t="str">
        <f>_xlfn.IFNA(VLOOKUP(O2373,'@LIST'!$M$2:$N$396,2,FALSE),"")</f>
        <v/>
      </c>
      <c r="Q2373" s="136"/>
      <c r="R2373" s="137"/>
      <c r="S2373" s="138"/>
      <c r="T2373" s="139" t="str">
        <f>_xlfn.IFNA(VLOOKUP(S2373, '@LIST'!$AO$2:$AP$5, 2, FALSE), "")</f>
        <v/>
      </c>
      <c r="U2373" s="140"/>
      <c r="V2373" s="141" t="str">
        <f>_xlfn.IFNA(VLOOKUP(U2373, '@LIST'!$S$2:$T$26, 2, FALSE), "")</f>
        <v/>
      </c>
      <c r="W2373" s="141" t="str">
        <f>_xlfn.IFNA(VLOOKUP($U2373, '@LIST'!$U$2:$U$26, 2, FALSE), "")</f>
        <v/>
      </c>
      <c r="X2373" s="141" t="str">
        <f>_xlfn.IFNA(VLOOKUP($U2373, '@LIST'!$V$2:$W$26, 2, FALSE), "")</f>
        <v/>
      </c>
      <c r="Y2373" s="141" t="str">
        <f>_xlfn.IFNA(VLOOKUP($U2373, '@LIST'!$X$2:$Y$26, 2, FALSE), "")</f>
        <v/>
      </c>
      <c r="Z2373" s="141" t="str">
        <f>_xlfn.IFNA(VLOOKUP($U2373, '@LIST'!$Z$2:$AA$26, 2, FALSE), "")</f>
        <v/>
      </c>
      <c r="AA2373" s="141" t="str">
        <f>_xlfn.IFNA(VLOOKUP($U2373, '@LIST'!$AB$2:$AC$26, 2, FALSE), "")</f>
        <v/>
      </c>
      <c r="AB2373" s="141" t="str">
        <f>_xlfn.IFNA(VLOOKUP($U2373, '@LIST'!$AD$2:$AE$26, 2, FALSE), "")</f>
        <v/>
      </c>
      <c r="AC2373" s="141" t="str">
        <f>_xlfn.IFNA(VLOOKUP($U2373, '@LIST'!$AF$2:$AG$26, 2, FALSE), "")</f>
        <v/>
      </c>
      <c r="AD2373" s="141" t="str">
        <f>_xlfn.IFNA(VLOOKUP($U2373, '@LIST'!$AH$2:$AI$26, 2, FALSE), "")</f>
        <v/>
      </c>
      <c r="AE2373" s="141" t="str">
        <f>_xlfn.IFNA(VLOOKUP($U2373, '@LIST'!$AJ$2:$AK$26, 2, FALSE), "")</f>
        <v/>
      </c>
      <c r="AF2373" s="141" t="str">
        <f>_xlfn.IFNA(VLOOKUP($U2373, '@LIST'!$AL$2:$AM$26, 2, FALSE), "")</f>
        <v/>
      </c>
      <c r="AG2373" s="142"/>
      <c r="AH2373" s="139" t="str">
        <f>_xlfn.IFNA(VLOOKUP(AG2373, '@LIST'!$AR$2:$AS$4, 2, FALSE), "")</f>
        <v/>
      </c>
      <c r="AI2373" s="142"/>
      <c r="AJ2373" s="143" t="str">
        <f>_xlfn.IFNA(VLOOKUP(AI2373, '@LIST'!$AU$2:$AV$4, 2, FALSE), "")</f>
        <v/>
      </c>
    </row>
    <row r="2374" spans="1:36" s="144" customFormat="1" ht="16.8">
      <c r="A2374" s="125"/>
      <c r="B2374" s="126" t="str">
        <f>_xlfn.IFNA(VLOOKUP(A2374, '@LIST'!$A$2:$B$15, 2, FALSE), "")</f>
        <v/>
      </c>
      <c r="C2374" s="125"/>
      <c r="D2374" s="128"/>
      <c r="E2374" s="129"/>
      <c r="F2374" s="147"/>
      <c r="G2374" s="130">
        <f xml:space="preserve"> IF(F2374="Yes",D2374/ '@PRODUCTION VOLUME'!$B$3*'@PRODUCTION VOLUME'!$B$4,D2374)</f>
        <v>0</v>
      </c>
      <c r="H2374" s="129"/>
      <c r="I2374" s="125"/>
      <c r="J2374" s="125"/>
      <c r="K2374" s="131"/>
      <c r="L2374" s="127"/>
      <c r="M2374" s="132" t="str">
        <f>_xlfn.IFNA(VLOOKUP(L2374,'@LIST'!$M$2:$N$396,2,FALSE),"")</f>
        <v/>
      </c>
      <c r="N2374" s="133"/>
      <c r="O2374" s="134"/>
      <c r="P2374" s="135" t="str">
        <f>_xlfn.IFNA(VLOOKUP(O2374,'@LIST'!$M$2:$N$396,2,FALSE),"")</f>
        <v/>
      </c>
      <c r="Q2374" s="136"/>
      <c r="R2374" s="137"/>
      <c r="S2374" s="138"/>
      <c r="T2374" s="139" t="str">
        <f>_xlfn.IFNA(VLOOKUP(S2374, '@LIST'!$AO$2:$AP$5, 2, FALSE), "")</f>
        <v/>
      </c>
      <c r="U2374" s="140"/>
      <c r="V2374" s="141" t="str">
        <f>_xlfn.IFNA(VLOOKUP(U2374, '@LIST'!$S$2:$T$26, 2, FALSE), "")</f>
        <v/>
      </c>
      <c r="W2374" s="141" t="str">
        <f>_xlfn.IFNA(VLOOKUP($U2374, '@LIST'!$U$2:$U$26, 2, FALSE), "")</f>
        <v/>
      </c>
      <c r="X2374" s="141" t="str">
        <f>_xlfn.IFNA(VLOOKUP($U2374, '@LIST'!$V$2:$W$26, 2, FALSE), "")</f>
        <v/>
      </c>
      <c r="Y2374" s="141" t="str">
        <f>_xlfn.IFNA(VLOOKUP($U2374, '@LIST'!$X$2:$Y$26, 2, FALSE), "")</f>
        <v/>
      </c>
      <c r="Z2374" s="141" t="str">
        <f>_xlfn.IFNA(VLOOKUP($U2374, '@LIST'!$Z$2:$AA$26, 2, FALSE), "")</f>
        <v/>
      </c>
      <c r="AA2374" s="141" t="str">
        <f>_xlfn.IFNA(VLOOKUP($U2374, '@LIST'!$AB$2:$AC$26, 2, FALSE), "")</f>
        <v/>
      </c>
      <c r="AB2374" s="141" t="str">
        <f>_xlfn.IFNA(VLOOKUP($U2374, '@LIST'!$AD$2:$AE$26, 2, FALSE), "")</f>
        <v/>
      </c>
      <c r="AC2374" s="141" t="str">
        <f>_xlfn.IFNA(VLOOKUP($U2374, '@LIST'!$AF$2:$AG$26, 2, FALSE), "")</f>
        <v/>
      </c>
      <c r="AD2374" s="141" t="str">
        <f>_xlfn.IFNA(VLOOKUP($U2374, '@LIST'!$AH$2:$AI$26, 2, FALSE), "")</f>
        <v/>
      </c>
      <c r="AE2374" s="141" t="str">
        <f>_xlfn.IFNA(VLOOKUP($U2374, '@LIST'!$AJ$2:$AK$26, 2, FALSE), "")</f>
        <v/>
      </c>
      <c r="AF2374" s="141" t="str">
        <f>_xlfn.IFNA(VLOOKUP($U2374, '@LIST'!$AL$2:$AM$26, 2, FALSE), "")</f>
        <v/>
      </c>
      <c r="AG2374" s="142"/>
      <c r="AH2374" s="139" t="str">
        <f>_xlfn.IFNA(VLOOKUP(AG2374, '@LIST'!$AR$2:$AS$4, 2, FALSE), "")</f>
        <v/>
      </c>
      <c r="AI2374" s="142"/>
      <c r="AJ2374" s="143" t="str">
        <f>_xlfn.IFNA(VLOOKUP(AI2374, '@LIST'!$AU$2:$AV$4, 2, FALSE), "")</f>
        <v/>
      </c>
    </row>
    <row r="2375" spans="1:36" s="144" customFormat="1" ht="16.8">
      <c r="A2375" s="125"/>
      <c r="B2375" s="126" t="str">
        <f>_xlfn.IFNA(VLOOKUP(A2375, '@LIST'!$A$2:$B$15, 2, FALSE), "")</f>
        <v/>
      </c>
      <c r="C2375" s="125"/>
      <c r="D2375" s="128"/>
      <c r="E2375" s="129"/>
      <c r="F2375" s="147"/>
      <c r="G2375" s="130">
        <f xml:space="preserve"> IF(F2375="Yes",D2375/ '@PRODUCTION VOLUME'!$B$3*'@PRODUCTION VOLUME'!$B$4,D2375)</f>
        <v>0</v>
      </c>
      <c r="H2375" s="129"/>
      <c r="I2375" s="125"/>
      <c r="J2375" s="125"/>
      <c r="K2375" s="131"/>
      <c r="L2375" s="127"/>
      <c r="M2375" s="132" t="str">
        <f>_xlfn.IFNA(VLOOKUP(L2375,'@LIST'!$M$2:$N$396,2,FALSE),"")</f>
        <v/>
      </c>
      <c r="N2375" s="133"/>
      <c r="O2375" s="134"/>
      <c r="P2375" s="135" t="str">
        <f>_xlfn.IFNA(VLOOKUP(O2375,'@LIST'!$M$2:$N$396,2,FALSE),"")</f>
        <v/>
      </c>
      <c r="Q2375" s="136"/>
      <c r="R2375" s="137"/>
      <c r="S2375" s="138"/>
      <c r="T2375" s="139" t="str">
        <f>_xlfn.IFNA(VLOOKUP(S2375, '@LIST'!$AO$2:$AP$5, 2, FALSE), "")</f>
        <v/>
      </c>
      <c r="U2375" s="140"/>
      <c r="V2375" s="141" t="str">
        <f>_xlfn.IFNA(VLOOKUP(U2375, '@LIST'!$S$2:$T$26, 2, FALSE), "")</f>
        <v/>
      </c>
      <c r="W2375" s="141" t="str">
        <f>_xlfn.IFNA(VLOOKUP($U2375, '@LIST'!$U$2:$U$26, 2, FALSE), "")</f>
        <v/>
      </c>
      <c r="X2375" s="141" t="str">
        <f>_xlfn.IFNA(VLOOKUP($U2375, '@LIST'!$V$2:$W$26, 2, FALSE), "")</f>
        <v/>
      </c>
      <c r="Y2375" s="141" t="str">
        <f>_xlfn.IFNA(VLOOKUP($U2375, '@LIST'!$X$2:$Y$26, 2, FALSE), "")</f>
        <v/>
      </c>
      <c r="Z2375" s="141" t="str">
        <f>_xlfn.IFNA(VLOOKUP($U2375, '@LIST'!$Z$2:$AA$26, 2, FALSE), "")</f>
        <v/>
      </c>
      <c r="AA2375" s="141" t="str">
        <f>_xlfn.IFNA(VLOOKUP($U2375, '@LIST'!$AB$2:$AC$26, 2, FALSE), "")</f>
        <v/>
      </c>
      <c r="AB2375" s="141" t="str">
        <f>_xlfn.IFNA(VLOOKUP($U2375, '@LIST'!$AD$2:$AE$26, 2, FALSE), "")</f>
        <v/>
      </c>
      <c r="AC2375" s="141" t="str">
        <f>_xlfn.IFNA(VLOOKUP($U2375, '@LIST'!$AF$2:$AG$26, 2, FALSE), "")</f>
        <v/>
      </c>
      <c r="AD2375" s="141" t="str">
        <f>_xlfn.IFNA(VLOOKUP($U2375, '@LIST'!$AH$2:$AI$26, 2, FALSE), "")</f>
        <v/>
      </c>
      <c r="AE2375" s="141" t="str">
        <f>_xlfn.IFNA(VLOOKUP($U2375, '@LIST'!$AJ$2:$AK$26, 2, FALSE), "")</f>
        <v/>
      </c>
      <c r="AF2375" s="141" t="str">
        <f>_xlfn.IFNA(VLOOKUP($U2375, '@LIST'!$AL$2:$AM$26, 2, FALSE), "")</f>
        <v/>
      </c>
      <c r="AG2375" s="142"/>
      <c r="AH2375" s="139" t="str">
        <f>_xlfn.IFNA(VLOOKUP(AG2375, '@LIST'!$AR$2:$AS$4, 2, FALSE), "")</f>
        <v/>
      </c>
      <c r="AI2375" s="142"/>
      <c r="AJ2375" s="143" t="str">
        <f>_xlfn.IFNA(VLOOKUP(AI2375, '@LIST'!$AU$2:$AV$4, 2, FALSE), "")</f>
        <v/>
      </c>
    </row>
    <row r="2376" spans="1:36" s="144" customFormat="1" ht="16.8">
      <c r="A2376" s="125"/>
      <c r="B2376" s="126" t="str">
        <f>_xlfn.IFNA(VLOOKUP(A2376, '@LIST'!$A$2:$B$15, 2, FALSE), "")</f>
        <v/>
      </c>
      <c r="C2376" s="125"/>
      <c r="D2376" s="128"/>
      <c r="E2376" s="129"/>
      <c r="F2376" s="147"/>
      <c r="G2376" s="130">
        <f xml:space="preserve"> IF(F2376="Yes",D2376/ '@PRODUCTION VOLUME'!$B$3*'@PRODUCTION VOLUME'!$B$4,D2376)</f>
        <v>0</v>
      </c>
      <c r="H2376" s="129"/>
      <c r="I2376" s="125"/>
      <c r="J2376" s="125"/>
      <c r="K2376" s="131"/>
      <c r="L2376" s="127"/>
      <c r="M2376" s="132" t="str">
        <f>_xlfn.IFNA(VLOOKUP(L2376,'@LIST'!$M$2:$N$396,2,FALSE),"")</f>
        <v/>
      </c>
      <c r="N2376" s="133"/>
      <c r="O2376" s="134"/>
      <c r="P2376" s="135" t="str">
        <f>_xlfn.IFNA(VLOOKUP(O2376,'@LIST'!$M$2:$N$396,2,FALSE),"")</f>
        <v/>
      </c>
      <c r="Q2376" s="136"/>
      <c r="R2376" s="137"/>
      <c r="S2376" s="138"/>
      <c r="T2376" s="139" t="str">
        <f>_xlfn.IFNA(VLOOKUP(S2376, '@LIST'!$AO$2:$AP$5, 2, FALSE), "")</f>
        <v/>
      </c>
      <c r="U2376" s="140"/>
      <c r="V2376" s="141" t="str">
        <f>_xlfn.IFNA(VLOOKUP(U2376, '@LIST'!$S$2:$T$26, 2, FALSE), "")</f>
        <v/>
      </c>
      <c r="W2376" s="141" t="str">
        <f>_xlfn.IFNA(VLOOKUP($U2376, '@LIST'!$U$2:$U$26, 2, FALSE), "")</f>
        <v/>
      </c>
      <c r="X2376" s="141" t="str">
        <f>_xlfn.IFNA(VLOOKUP($U2376, '@LIST'!$V$2:$W$26, 2, FALSE), "")</f>
        <v/>
      </c>
      <c r="Y2376" s="141" t="str">
        <f>_xlfn.IFNA(VLOOKUP($U2376, '@LIST'!$X$2:$Y$26, 2, FALSE), "")</f>
        <v/>
      </c>
      <c r="Z2376" s="141" t="str">
        <f>_xlfn.IFNA(VLOOKUP($U2376, '@LIST'!$Z$2:$AA$26, 2, FALSE), "")</f>
        <v/>
      </c>
      <c r="AA2376" s="141" t="str">
        <f>_xlfn.IFNA(VLOOKUP($U2376, '@LIST'!$AB$2:$AC$26, 2, FALSE), "")</f>
        <v/>
      </c>
      <c r="AB2376" s="141" t="str">
        <f>_xlfn.IFNA(VLOOKUP($U2376, '@LIST'!$AD$2:$AE$26, 2, FALSE), "")</f>
        <v/>
      </c>
      <c r="AC2376" s="141" t="str">
        <f>_xlfn.IFNA(VLOOKUP($U2376, '@LIST'!$AF$2:$AG$26, 2, FALSE), "")</f>
        <v/>
      </c>
      <c r="AD2376" s="141" t="str">
        <f>_xlfn.IFNA(VLOOKUP($U2376, '@LIST'!$AH$2:$AI$26, 2, FALSE), "")</f>
        <v/>
      </c>
      <c r="AE2376" s="141" t="str">
        <f>_xlfn.IFNA(VLOOKUP($U2376, '@LIST'!$AJ$2:$AK$26, 2, FALSE), "")</f>
        <v/>
      </c>
      <c r="AF2376" s="141" t="str">
        <f>_xlfn.IFNA(VLOOKUP($U2376, '@LIST'!$AL$2:$AM$26, 2, FALSE), "")</f>
        <v/>
      </c>
      <c r="AG2376" s="142"/>
      <c r="AH2376" s="139" t="str">
        <f>_xlfn.IFNA(VLOOKUP(AG2376, '@LIST'!$AR$2:$AS$4, 2, FALSE), "")</f>
        <v/>
      </c>
      <c r="AI2376" s="142"/>
      <c r="AJ2376" s="143" t="str">
        <f>_xlfn.IFNA(VLOOKUP(AI2376, '@LIST'!$AU$2:$AV$4, 2, FALSE), "")</f>
        <v/>
      </c>
    </row>
    <row r="2377" spans="1:36" s="144" customFormat="1" ht="16.8">
      <c r="A2377" s="125"/>
      <c r="B2377" s="126" t="str">
        <f>_xlfn.IFNA(VLOOKUP(A2377, '@LIST'!$A$2:$B$15, 2, FALSE), "")</f>
        <v/>
      </c>
      <c r="C2377" s="125"/>
      <c r="D2377" s="128"/>
      <c r="E2377" s="129"/>
      <c r="F2377" s="147"/>
      <c r="G2377" s="130">
        <f xml:space="preserve"> IF(F2377="Yes",D2377/ '@PRODUCTION VOLUME'!$B$3*'@PRODUCTION VOLUME'!$B$4,D2377)</f>
        <v>0</v>
      </c>
      <c r="H2377" s="129"/>
      <c r="I2377" s="125"/>
      <c r="J2377" s="125"/>
      <c r="K2377" s="131"/>
      <c r="L2377" s="127"/>
      <c r="M2377" s="132" t="str">
        <f>_xlfn.IFNA(VLOOKUP(L2377,'@LIST'!$M$2:$N$396,2,FALSE),"")</f>
        <v/>
      </c>
      <c r="N2377" s="133"/>
      <c r="O2377" s="134"/>
      <c r="P2377" s="135" t="str">
        <f>_xlfn.IFNA(VLOOKUP(O2377,'@LIST'!$M$2:$N$396,2,FALSE),"")</f>
        <v/>
      </c>
      <c r="Q2377" s="136"/>
      <c r="R2377" s="137"/>
      <c r="S2377" s="138"/>
      <c r="T2377" s="139" t="str">
        <f>_xlfn.IFNA(VLOOKUP(S2377, '@LIST'!$AO$2:$AP$5, 2, FALSE), "")</f>
        <v/>
      </c>
      <c r="U2377" s="140"/>
      <c r="V2377" s="141" t="str">
        <f>_xlfn.IFNA(VLOOKUP(U2377, '@LIST'!$S$2:$T$26, 2, FALSE), "")</f>
        <v/>
      </c>
      <c r="W2377" s="141" t="str">
        <f>_xlfn.IFNA(VLOOKUP($U2377, '@LIST'!$U$2:$U$26, 2, FALSE), "")</f>
        <v/>
      </c>
      <c r="X2377" s="141" t="str">
        <f>_xlfn.IFNA(VLOOKUP($U2377, '@LIST'!$V$2:$W$26, 2, FALSE), "")</f>
        <v/>
      </c>
      <c r="Y2377" s="141" t="str">
        <f>_xlfn.IFNA(VLOOKUP($U2377, '@LIST'!$X$2:$Y$26, 2, FALSE), "")</f>
        <v/>
      </c>
      <c r="Z2377" s="141" t="str">
        <f>_xlfn.IFNA(VLOOKUP($U2377, '@LIST'!$Z$2:$AA$26, 2, FALSE), "")</f>
        <v/>
      </c>
      <c r="AA2377" s="141" t="str">
        <f>_xlfn.IFNA(VLOOKUP($U2377, '@LIST'!$AB$2:$AC$26, 2, FALSE), "")</f>
        <v/>
      </c>
      <c r="AB2377" s="141" t="str">
        <f>_xlfn.IFNA(VLOOKUP($U2377, '@LIST'!$AD$2:$AE$26, 2, FALSE), "")</f>
        <v/>
      </c>
      <c r="AC2377" s="141" t="str">
        <f>_xlfn.IFNA(VLOOKUP($U2377, '@LIST'!$AF$2:$AG$26, 2, FALSE), "")</f>
        <v/>
      </c>
      <c r="AD2377" s="141" t="str">
        <f>_xlfn.IFNA(VLOOKUP($U2377, '@LIST'!$AH$2:$AI$26, 2, FALSE), "")</f>
        <v/>
      </c>
      <c r="AE2377" s="141" t="str">
        <f>_xlfn.IFNA(VLOOKUP($U2377, '@LIST'!$AJ$2:$AK$26, 2, FALSE), "")</f>
        <v/>
      </c>
      <c r="AF2377" s="141" t="str">
        <f>_xlfn.IFNA(VLOOKUP($U2377, '@LIST'!$AL$2:$AM$26, 2, FALSE), "")</f>
        <v/>
      </c>
      <c r="AG2377" s="142"/>
      <c r="AH2377" s="139" t="str">
        <f>_xlfn.IFNA(VLOOKUP(AG2377, '@LIST'!$AR$2:$AS$4, 2, FALSE), "")</f>
        <v/>
      </c>
      <c r="AI2377" s="142"/>
      <c r="AJ2377" s="143" t="str">
        <f>_xlfn.IFNA(VLOOKUP(AI2377, '@LIST'!$AU$2:$AV$4, 2, FALSE), "")</f>
        <v/>
      </c>
    </row>
    <row r="2378" spans="1:36" s="144" customFormat="1" ht="16.8">
      <c r="A2378" s="125"/>
      <c r="B2378" s="126" t="str">
        <f>_xlfn.IFNA(VLOOKUP(A2378, '@LIST'!$A$2:$B$15, 2, FALSE), "")</f>
        <v/>
      </c>
      <c r="C2378" s="125"/>
      <c r="D2378" s="128"/>
      <c r="E2378" s="129"/>
      <c r="F2378" s="147"/>
      <c r="G2378" s="130">
        <f xml:space="preserve"> IF(F2378="Yes",D2378/ '@PRODUCTION VOLUME'!$B$3*'@PRODUCTION VOLUME'!$B$4,D2378)</f>
        <v>0</v>
      </c>
      <c r="H2378" s="129"/>
      <c r="I2378" s="125"/>
      <c r="J2378" s="125"/>
      <c r="K2378" s="131"/>
      <c r="L2378" s="127"/>
      <c r="M2378" s="132" t="str">
        <f>_xlfn.IFNA(VLOOKUP(L2378,'@LIST'!$M$2:$N$396,2,FALSE),"")</f>
        <v/>
      </c>
      <c r="N2378" s="133"/>
      <c r="O2378" s="134"/>
      <c r="P2378" s="135" t="str">
        <f>_xlfn.IFNA(VLOOKUP(O2378,'@LIST'!$M$2:$N$396,2,FALSE),"")</f>
        <v/>
      </c>
      <c r="Q2378" s="136"/>
      <c r="R2378" s="137"/>
      <c r="S2378" s="138"/>
      <c r="T2378" s="139" t="str">
        <f>_xlfn.IFNA(VLOOKUP(S2378, '@LIST'!$AO$2:$AP$5, 2, FALSE), "")</f>
        <v/>
      </c>
      <c r="U2378" s="140"/>
      <c r="V2378" s="141" t="str">
        <f>_xlfn.IFNA(VLOOKUP(U2378, '@LIST'!$S$2:$T$26, 2, FALSE), "")</f>
        <v/>
      </c>
      <c r="W2378" s="141" t="str">
        <f>_xlfn.IFNA(VLOOKUP($U2378, '@LIST'!$U$2:$U$26, 2, FALSE), "")</f>
        <v/>
      </c>
      <c r="X2378" s="141" t="str">
        <f>_xlfn.IFNA(VLOOKUP($U2378, '@LIST'!$V$2:$W$26, 2, FALSE), "")</f>
        <v/>
      </c>
      <c r="Y2378" s="141" t="str">
        <f>_xlfn.IFNA(VLOOKUP($U2378, '@LIST'!$X$2:$Y$26, 2, FALSE), "")</f>
        <v/>
      </c>
      <c r="Z2378" s="141" t="str">
        <f>_xlfn.IFNA(VLOOKUP($U2378, '@LIST'!$Z$2:$AA$26, 2, FALSE), "")</f>
        <v/>
      </c>
      <c r="AA2378" s="141" t="str">
        <f>_xlfn.IFNA(VLOOKUP($U2378, '@LIST'!$AB$2:$AC$26, 2, FALSE), "")</f>
        <v/>
      </c>
      <c r="AB2378" s="141" t="str">
        <f>_xlfn.IFNA(VLOOKUP($U2378, '@LIST'!$AD$2:$AE$26, 2, FALSE), "")</f>
        <v/>
      </c>
      <c r="AC2378" s="141" t="str">
        <f>_xlfn.IFNA(VLOOKUP($U2378, '@LIST'!$AF$2:$AG$26, 2, FALSE), "")</f>
        <v/>
      </c>
      <c r="AD2378" s="141" t="str">
        <f>_xlfn.IFNA(VLOOKUP($U2378, '@LIST'!$AH$2:$AI$26, 2, FALSE), "")</f>
        <v/>
      </c>
      <c r="AE2378" s="141" t="str">
        <f>_xlfn.IFNA(VLOOKUP($U2378, '@LIST'!$AJ$2:$AK$26, 2, FALSE), "")</f>
        <v/>
      </c>
      <c r="AF2378" s="141" t="str">
        <f>_xlfn.IFNA(VLOOKUP($U2378, '@LIST'!$AL$2:$AM$26, 2, FALSE), "")</f>
        <v/>
      </c>
      <c r="AG2378" s="142"/>
      <c r="AH2378" s="139" t="str">
        <f>_xlfn.IFNA(VLOOKUP(AG2378, '@LIST'!$AR$2:$AS$4, 2, FALSE), "")</f>
        <v/>
      </c>
      <c r="AI2378" s="142"/>
      <c r="AJ2378" s="143" t="str">
        <f>_xlfn.IFNA(VLOOKUP(AI2378, '@LIST'!$AU$2:$AV$4, 2, FALSE), "")</f>
        <v/>
      </c>
    </row>
    <row r="2379" spans="1:36" s="144" customFormat="1" ht="16.8">
      <c r="A2379" s="125"/>
      <c r="B2379" s="126" t="str">
        <f>_xlfn.IFNA(VLOOKUP(A2379, '@LIST'!$A$2:$B$15, 2, FALSE), "")</f>
        <v/>
      </c>
      <c r="C2379" s="125"/>
      <c r="D2379" s="128"/>
      <c r="E2379" s="129"/>
      <c r="F2379" s="147"/>
      <c r="G2379" s="130">
        <f xml:space="preserve"> IF(F2379="Yes",D2379/ '@PRODUCTION VOLUME'!$B$3*'@PRODUCTION VOLUME'!$B$4,D2379)</f>
        <v>0</v>
      </c>
      <c r="H2379" s="129"/>
      <c r="I2379" s="125"/>
      <c r="J2379" s="125"/>
      <c r="K2379" s="131"/>
      <c r="L2379" s="127"/>
      <c r="M2379" s="132" t="str">
        <f>_xlfn.IFNA(VLOOKUP(L2379,'@LIST'!$M$2:$N$396,2,FALSE),"")</f>
        <v/>
      </c>
      <c r="N2379" s="133"/>
      <c r="O2379" s="134"/>
      <c r="P2379" s="135" t="str">
        <f>_xlfn.IFNA(VLOOKUP(O2379,'@LIST'!$M$2:$N$396,2,FALSE),"")</f>
        <v/>
      </c>
      <c r="Q2379" s="136"/>
      <c r="R2379" s="137"/>
      <c r="S2379" s="138"/>
      <c r="T2379" s="139" t="str">
        <f>_xlfn.IFNA(VLOOKUP(S2379, '@LIST'!$AO$2:$AP$5, 2, FALSE), "")</f>
        <v/>
      </c>
      <c r="U2379" s="140"/>
      <c r="V2379" s="141" t="str">
        <f>_xlfn.IFNA(VLOOKUP(U2379, '@LIST'!$S$2:$T$26, 2, FALSE), "")</f>
        <v/>
      </c>
      <c r="W2379" s="141" t="str">
        <f>_xlfn.IFNA(VLOOKUP($U2379, '@LIST'!$U$2:$U$26, 2, FALSE), "")</f>
        <v/>
      </c>
      <c r="X2379" s="141" t="str">
        <f>_xlfn.IFNA(VLOOKUP($U2379, '@LIST'!$V$2:$W$26, 2, FALSE), "")</f>
        <v/>
      </c>
      <c r="Y2379" s="141" t="str">
        <f>_xlfn.IFNA(VLOOKUP($U2379, '@LIST'!$X$2:$Y$26, 2, FALSE), "")</f>
        <v/>
      </c>
      <c r="Z2379" s="141" t="str">
        <f>_xlfn.IFNA(VLOOKUP($U2379, '@LIST'!$Z$2:$AA$26, 2, FALSE), "")</f>
        <v/>
      </c>
      <c r="AA2379" s="141" t="str">
        <f>_xlfn.IFNA(VLOOKUP($U2379, '@LIST'!$AB$2:$AC$26, 2, FALSE), "")</f>
        <v/>
      </c>
      <c r="AB2379" s="141" t="str">
        <f>_xlfn.IFNA(VLOOKUP($U2379, '@LIST'!$AD$2:$AE$26, 2, FALSE), "")</f>
        <v/>
      </c>
      <c r="AC2379" s="141" t="str">
        <f>_xlfn.IFNA(VLOOKUP($U2379, '@LIST'!$AF$2:$AG$26, 2, FALSE), "")</f>
        <v/>
      </c>
      <c r="AD2379" s="141" t="str">
        <f>_xlfn.IFNA(VLOOKUP($U2379, '@LIST'!$AH$2:$AI$26, 2, FALSE), "")</f>
        <v/>
      </c>
      <c r="AE2379" s="141" t="str">
        <f>_xlfn.IFNA(VLOOKUP($U2379, '@LIST'!$AJ$2:$AK$26, 2, FALSE), "")</f>
        <v/>
      </c>
      <c r="AF2379" s="141" t="str">
        <f>_xlfn.IFNA(VLOOKUP($U2379, '@LIST'!$AL$2:$AM$26, 2, FALSE), "")</f>
        <v/>
      </c>
      <c r="AG2379" s="142"/>
      <c r="AH2379" s="139" t="str">
        <f>_xlfn.IFNA(VLOOKUP(AG2379, '@LIST'!$AR$2:$AS$4, 2, FALSE), "")</f>
        <v/>
      </c>
      <c r="AI2379" s="142"/>
      <c r="AJ2379" s="143" t="str">
        <f>_xlfn.IFNA(VLOOKUP(AI2379, '@LIST'!$AU$2:$AV$4, 2, FALSE), "")</f>
        <v/>
      </c>
    </row>
    <row r="2380" spans="1:36" s="144" customFormat="1" ht="16.8">
      <c r="A2380" s="125"/>
      <c r="B2380" s="126" t="str">
        <f>_xlfn.IFNA(VLOOKUP(A2380, '@LIST'!$A$2:$B$15, 2, FALSE), "")</f>
        <v/>
      </c>
      <c r="C2380" s="125"/>
      <c r="D2380" s="128"/>
      <c r="E2380" s="129"/>
      <c r="F2380" s="147"/>
      <c r="G2380" s="130">
        <f xml:space="preserve"> IF(F2380="Yes",D2380/ '@PRODUCTION VOLUME'!$B$3*'@PRODUCTION VOLUME'!$B$4,D2380)</f>
        <v>0</v>
      </c>
      <c r="H2380" s="129"/>
      <c r="I2380" s="125"/>
      <c r="J2380" s="125"/>
      <c r="K2380" s="131"/>
      <c r="L2380" s="127"/>
      <c r="M2380" s="132" t="str">
        <f>_xlfn.IFNA(VLOOKUP(L2380,'@LIST'!$M$2:$N$396,2,FALSE),"")</f>
        <v/>
      </c>
      <c r="N2380" s="133"/>
      <c r="O2380" s="134"/>
      <c r="P2380" s="135" t="str">
        <f>_xlfn.IFNA(VLOOKUP(O2380,'@LIST'!$M$2:$N$396,2,FALSE),"")</f>
        <v/>
      </c>
      <c r="Q2380" s="136"/>
      <c r="R2380" s="137"/>
      <c r="S2380" s="138"/>
      <c r="T2380" s="139" t="str">
        <f>_xlfn.IFNA(VLOOKUP(S2380, '@LIST'!$AO$2:$AP$5, 2, FALSE), "")</f>
        <v/>
      </c>
      <c r="U2380" s="140"/>
      <c r="V2380" s="141" t="str">
        <f>_xlfn.IFNA(VLOOKUP(U2380, '@LIST'!$S$2:$T$26, 2, FALSE), "")</f>
        <v/>
      </c>
      <c r="W2380" s="141" t="str">
        <f>_xlfn.IFNA(VLOOKUP($U2380, '@LIST'!$U$2:$U$26, 2, FALSE), "")</f>
        <v/>
      </c>
      <c r="X2380" s="141" t="str">
        <f>_xlfn.IFNA(VLOOKUP($U2380, '@LIST'!$V$2:$W$26, 2, FALSE), "")</f>
        <v/>
      </c>
      <c r="Y2380" s="141" t="str">
        <f>_xlfn.IFNA(VLOOKUP($U2380, '@LIST'!$X$2:$Y$26, 2, FALSE), "")</f>
        <v/>
      </c>
      <c r="Z2380" s="141" t="str">
        <f>_xlfn.IFNA(VLOOKUP($U2380, '@LIST'!$Z$2:$AA$26, 2, FALSE), "")</f>
        <v/>
      </c>
      <c r="AA2380" s="141" t="str">
        <f>_xlfn.IFNA(VLOOKUP($U2380, '@LIST'!$AB$2:$AC$26, 2, FALSE), "")</f>
        <v/>
      </c>
      <c r="AB2380" s="141" t="str">
        <f>_xlfn.IFNA(VLOOKUP($U2380, '@LIST'!$AD$2:$AE$26, 2, FALSE), "")</f>
        <v/>
      </c>
      <c r="AC2380" s="141" t="str">
        <f>_xlfn.IFNA(VLOOKUP($U2380, '@LIST'!$AF$2:$AG$26, 2, FALSE), "")</f>
        <v/>
      </c>
      <c r="AD2380" s="141" t="str">
        <f>_xlfn.IFNA(VLOOKUP($U2380, '@LIST'!$AH$2:$AI$26, 2, FALSE), "")</f>
        <v/>
      </c>
      <c r="AE2380" s="141" t="str">
        <f>_xlfn.IFNA(VLOOKUP($U2380, '@LIST'!$AJ$2:$AK$26, 2, FALSE), "")</f>
        <v/>
      </c>
      <c r="AF2380" s="141" t="str">
        <f>_xlfn.IFNA(VLOOKUP($U2380, '@LIST'!$AL$2:$AM$26, 2, FALSE), "")</f>
        <v/>
      </c>
      <c r="AG2380" s="142"/>
      <c r="AH2380" s="139" t="str">
        <f>_xlfn.IFNA(VLOOKUP(AG2380, '@LIST'!$AR$2:$AS$4, 2, FALSE), "")</f>
        <v/>
      </c>
      <c r="AI2380" s="142"/>
      <c r="AJ2380" s="143" t="str">
        <f>_xlfn.IFNA(VLOOKUP(AI2380, '@LIST'!$AU$2:$AV$4, 2, FALSE), "")</f>
        <v/>
      </c>
    </row>
    <row r="2381" spans="1:36" s="144" customFormat="1" ht="16.8">
      <c r="A2381" s="125"/>
      <c r="B2381" s="126" t="str">
        <f>_xlfn.IFNA(VLOOKUP(A2381, '@LIST'!$A$2:$B$15, 2, FALSE), "")</f>
        <v/>
      </c>
      <c r="C2381" s="125"/>
      <c r="D2381" s="128"/>
      <c r="E2381" s="129"/>
      <c r="F2381" s="147"/>
      <c r="G2381" s="130">
        <f xml:space="preserve"> IF(F2381="Yes",D2381/ '@PRODUCTION VOLUME'!$B$3*'@PRODUCTION VOLUME'!$B$4,D2381)</f>
        <v>0</v>
      </c>
      <c r="H2381" s="129"/>
      <c r="I2381" s="125"/>
      <c r="J2381" s="125"/>
      <c r="K2381" s="131"/>
      <c r="L2381" s="127"/>
      <c r="M2381" s="132" t="str">
        <f>_xlfn.IFNA(VLOOKUP(L2381,'@LIST'!$M$2:$N$396,2,FALSE),"")</f>
        <v/>
      </c>
      <c r="N2381" s="133"/>
      <c r="O2381" s="134"/>
      <c r="P2381" s="135" t="str">
        <f>_xlfn.IFNA(VLOOKUP(O2381,'@LIST'!$M$2:$N$396,2,FALSE),"")</f>
        <v/>
      </c>
      <c r="Q2381" s="136"/>
      <c r="R2381" s="137"/>
      <c r="S2381" s="138"/>
      <c r="T2381" s="139" t="str">
        <f>_xlfn.IFNA(VLOOKUP(S2381, '@LIST'!$AO$2:$AP$5, 2, FALSE), "")</f>
        <v/>
      </c>
      <c r="U2381" s="140"/>
      <c r="V2381" s="141" t="str">
        <f>_xlfn.IFNA(VLOOKUP(U2381, '@LIST'!$S$2:$T$26, 2, FALSE), "")</f>
        <v/>
      </c>
      <c r="W2381" s="141" t="str">
        <f>_xlfn.IFNA(VLOOKUP($U2381, '@LIST'!$U$2:$U$26, 2, FALSE), "")</f>
        <v/>
      </c>
      <c r="X2381" s="141" t="str">
        <f>_xlfn.IFNA(VLOOKUP($U2381, '@LIST'!$V$2:$W$26, 2, FALSE), "")</f>
        <v/>
      </c>
      <c r="Y2381" s="141" t="str">
        <f>_xlfn.IFNA(VLOOKUP($U2381, '@LIST'!$X$2:$Y$26, 2, FALSE), "")</f>
        <v/>
      </c>
      <c r="Z2381" s="141" t="str">
        <f>_xlfn.IFNA(VLOOKUP($U2381, '@LIST'!$Z$2:$AA$26, 2, FALSE), "")</f>
        <v/>
      </c>
      <c r="AA2381" s="141" t="str">
        <f>_xlfn.IFNA(VLOOKUP($U2381, '@LIST'!$AB$2:$AC$26, 2, FALSE), "")</f>
        <v/>
      </c>
      <c r="AB2381" s="141" t="str">
        <f>_xlfn.IFNA(VLOOKUP($U2381, '@LIST'!$AD$2:$AE$26, 2, FALSE), "")</f>
        <v/>
      </c>
      <c r="AC2381" s="141" t="str">
        <f>_xlfn.IFNA(VLOOKUP($U2381, '@LIST'!$AF$2:$AG$26, 2, FALSE), "")</f>
        <v/>
      </c>
      <c r="AD2381" s="141" t="str">
        <f>_xlfn.IFNA(VLOOKUP($U2381, '@LIST'!$AH$2:$AI$26, 2, FALSE), "")</f>
        <v/>
      </c>
      <c r="AE2381" s="141" t="str">
        <f>_xlfn.IFNA(VLOOKUP($U2381, '@LIST'!$AJ$2:$AK$26, 2, FALSE), "")</f>
        <v/>
      </c>
      <c r="AF2381" s="141" t="str">
        <f>_xlfn.IFNA(VLOOKUP($U2381, '@LIST'!$AL$2:$AM$26, 2, FALSE), "")</f>
        <v/>
      </c>
      <c r="AG2381" s="142"/>
      <c r="AH2381" s="139" t="str">
        <f>_xlfn.IFNA(VLOOKUP(AG2381, '@LIST'!$AR$2:$AS$4, 2, FALSE), "")</f>
        <v/>
      </c>
      <c r="AI2381" s="142"/>
      <c r="AJ2381" s="143" t="str">
        <f>_xlfn.IFNA(VLOOKUP(AI2381, '@LIST'!$AU$2:$AV$4, 2, FALSE), "")</f>
        <v/>
      </c>
    </row>
    <row r="2382" spans="1:36" s="144" customFormat="1" ht="16.8">
      <c r="A2382" s="125"/>
      <c r="B2382" s="126" t="str">
        <f>_xlfn.IFNA(VLOOKUP(A2382, '@LIST'!$A$2:$B$15, 2, FALSE), "")</f>
        <v/>
      </c>
      <c r="C2382" s="125"/>
      <c r="D2382" s="128"/>
      <c r="E2382" s="129"/>
      <c r="F2382" s="147"/>
      <c r="G2382" s="130">
        <f xml:space="preserve"> IF(F2382="Yes",D2382/ '@PRODUCTION VOLUME'!$B$3*'@PRODUCTION VOLUME'!$B$4,D2382)</f>
        <v>0</v>
      </c>
      <c r="H2382" s="129"/>
      <c r="I2382" s="125"/>
      <c r="J2382" s="125"/>
      <c r="K2382" s="131"/>
      <c r="L2382" s="127"/>
      <c r="M2382" s="132" t="str">
        <f>_xlfn.IFNA(VLOOKUP(L2382,'@LIST'!$M$2:$N$396,2,FALSE),"")</f>
        <v/>
      </c>
      <c r="N2382" s="133"/>
      <c r="O2382" s="134"/>
      <c r="P2382" s="135" t="str">
        <f>_xlfn.IFNA(VLOOKUP(O2382,'@LIST'!$M$2:$N$396,2,FALSE),"")</f>
        <v/>
      </c>
      <c r="Q2382" s="136"/>
      <c r="R2382" s="137"/>
      <c r="S2382" s="138"/>
      <c r="T2382" s="139" t="str">
        <f>_xlfn.IFNA(VLOOKUP(S2382, '@LIST'!$AO$2:$AP$5, 2, FALSE), "")</f>
        <v/>
      </c>
      <c r="U2382" s="140"/>
      <c r="V2382" s="141" t="str">
        <f>_xlfn.IFNA(VLOOKUP(U2382, '@LIST'!$S$2:$T$26, 2, FALSE), "")</f>
        <v/>
      </c>
      <c r="W2382" s="141" t="str">
        <f>_xlfn.IFNA(VLOOKUP($U2382, '@LIST'!$U$2:$U$26, 2, FALSE), "")</f>
        <v/>
      </c>
      <c r="X2382" s="141" t="str">
        <f>_xlfn.IFNA(VLOOKUP($U2382, '@LIST'!$V$2:$W$26, 2, FALSE), "")</f>
        <v/>
      </c>
      <c r="Y2382" s="141" t="str">
        <f>_xlfn.IFNA(VLOOKUP($U2382, '@LIST'!$X$2:$Y$26, 2, FALSE), "")</f>
        <v/>
      </c>
      <c r="Z2382" s="141" t="str">
        <f>_xlfn.IFNA(VLOOKUP($U2382, '@LIST'!$Z$2:$AA$26, 2, FALSE), "")</f>
        <v/>
      </c>
      <c r="AA2382" s="141" t="str">
        <f>_xlfn.IFNA(VLOOKUP($U2382, '@LIST'!$AB$2:$AC$26, 2, FALSE), "")</f>
        <v/>
      </c>
      <c r="AB2382" s="141" t="str">
        <f>_xlfn.IFNA(VLOOKUP($U2382, '@LIST'!$AD$2:$AE$26, 2, FALSE), "")</f>
        <v/>
      </c>
      <c r="AC2382" s="141" t="str">
        <f>_xlfn.IFNA(VLOOKUP($U2382, '@LIST'!$AF$2:$AG$26, 2, FALSE), "")</f>
        <v/>
      </c>
      <c r="AD2382" s="141" t="str">
        <f>_xlfn.IFNA(VLOOKUP($U2382, '@LIST'!$AH$2:$AI$26, 2, FALSE), "")</f>
        <v/>
      </c>
      <c r="AE2382" s="141" t="str">
        <f>_xlfn.IFNA(VLOOKUP($U2382, '@LIST'!$AJ$2:$AK$26, 2, FALSE), "")</f>
        <v/>
      </c>
      <c r="AF2382" s="141" t="str">
        <f>_xlfn.IFNA(VLOOKUP($U2382, '@LIST'!$AL$2:$AM$26, 2, FALSE), "")</f>
        <v/>
      </c>
      <c r="AG2382" s="142"/>
      <c r="AH2382" s="139" t="str">
        <f>_xlfn.IFNA(VLOOKUP(AG2382, '@LIST'!$AR$2:$AS$4, 2, FALSE), "")</f>
        <v/>
      </c>
      <c r="AI2382" s="142"/>
      <c r="AJ2382" s="143" t="str">
        <f>_xlfn.IFNA(VLOOKUP(AI2382, '@LIST'!$AU$2:$AV$4, 2, FALSE), "")</f>
        <v/>
      </c>
    </row>
    <row r="2383" spans="1:36" s="144" customFormat="1" ht="16.8">
      <c r="A2383" s="125"/>
      <c r="B2383" s="126" t="str">
        <f>_xlfn.IFNA(VLOOKUP(A2383, '@LIST'!$A$2:$B$15, 2, FALSE), "")</f>
        <v/>
      </c>
      <c r="C2383" s="125"/>
      <c r="D2383" s="128"/>
      <c r="E2383" s="129"/>
      <c r="F2383" s="147"/>
      <c r="G2383" s="130">
        <f xml:space="preserve"> IF(F2383="Yes",D2383/ '@PRODUCTION VOLUME'!$B$3*'@PRODUCTION VOLUME'!$B$4,D2383)</f>
        <v>0</v>
      </c>
      <c r="H2383" s="129"/>
      <c r="I2383" s="125"/>
      <c r="J2383" s="125"/>
      <c r="K2383" s="131"/>
      <c r="L2383" s="127"/>
      <c r="M2383" s="132" t="str">
        <f>_xlfn.IFNA(VLOOKUP(L2383,'@LIST'!$M$2:$N$396,2,FALSE),"")</f>
        <v/>
      </c>
      <c r="N2383" s="133"/>
      <c r="O2383" s="134"/>
      <c r="P2383" s="135" t="str">
        <f>_xlfn.IFNA(VLOOKUP(O2383,'@LIST'!$M$2:$N$396,2,FALSE),"")</f>
        <v/>
      </c>
      <c r="Q2383" s="136"/>
      <c r="R2383" s="137"/>
      <c r="S2383" s="138"/>
      <c r="T2383" s="139" t="str">
        <f>_xlfn.IFNA(VLOOKUP(S2383, '@LIST'!$AO$2:$AP$5, 2, FALSE), "")</f>
        <v/>
      </c>
      <c r="U2383" s="140"/>
      <c r="V2383" s="141" t="str">
        <f>_xlfn.IFNA(VLOOKUP(U2383, '@LIST'!$S$2:$T$26, 2, FALSE), "")</f>
        <v/>
      </c>
      <c r="W2383" s="141" t="str">
        <f>_xlfn.IFNA(VLOOKUP($U2383, '@LIST'!$U$2:$U$26, 2, FALSE), "")</f>
        <v/>
      </c>
      <c r="X2383" s="141" t="str">
        <f>_xlfn.IFNA(VLOOKUP($U2383, '@LIST'!$V$2:$W$26, 2, FALSE), "")</f>
        <v/>
      </c>
      <c r="Y2383" s="141" t="str">
        <f>_xlfn.IFNA(VLOOKUP($U2383, '@LIST'!$X$2:$Y$26, 2, FALSE), "")</f>
        <v/>
      </c>
      <c r="Z2383" s="141" t="str">
        <f>_xlfn.IFNA(VLOOKUP($U2383, '@LIST'!$Z$2:$AA$26, 2, FALSE), "")</f>
        <v/>
      </c>
      <c r="AA2383" s="141" t="str">
        <f>_xlfn.IFNA(VLOOKUP($U2383, '@LIST'!$AB$2:$AC$26, 2, FALSE), "")</f>
        <v/>
      </c>
      <c r="AB2383" s="141" t="str">
        <f>_xlfn.IFNA(VLOOKUP($U2383, '@LIST'!$AD$2:$AE$26, 2, FALSE), "")</f>
        <v/>
      </c>
      <c r="AC2383" s="141" t="str">
        <f>_xlfn.IFNA(VLOOKUP($U2383, '@LIST'!$AF$2:$AG$26, 2, FALSE), "")</f>
        <v/>
      </c>
      <c r="AD2383" s="141" t="str">
        <f>_xlfn.IFNA(VLOOKUP($U2383, '@LIST'!$AH$2:$AI$26, 2, FALSE), "")</f>
        <v/>
      </c>
      <c r="AE2383" s="141" t="str">
        <f>_xlfn.IFNA(VLOOKUP($U2383, '@LIST'!$AJ$2:$AK$26, 2, FALSE), "")</f>
        <v/>
      </c>
      <c r="AF2383" s="141" t="str">
        <f>_xlfn.IFNA(VLOOKUP($U2383, '@LIST'!$AL$2:$AM$26, 2, FALSE), "")</f>
        <v/>
      </c>
      <c r="AG2383" s="142"/>
      <c r="AH2383" s="139" t="str">
        <f>_xlfn.IFNA(VLOOKUP(AG2383, '@LIST'!$AR$2:$AS$4, 2, FALSE), "")</f>
        <v/>
      </c>
      <c r="AI2383" s="142"/>
      <c r="AJ2383" s="143" t="str">
        <f>_xlfn.IFNA(VLOOKUP(AI2383, '@LIST'!$AU$2:$AV$4, 2, FALSE), "")</f>
        <v/>
      </c>
    </row>
    <row r="2384" spans="1:36" s="144" customFormat="1" ht="16.8">
      <c r="A2384" s="125"/>
      <c r="B2384" s="126" t="str">
        <f>_xlfn.IFNA(VLOOKUP(A2384, '@LIST'!$A$2:$B$15, 2, FALSE), "")</f>
        <v/>
      </c>
      <c r="C2384" s="125"/>
      <c r="D2384" s="128"/>
      <c r="E2384" s="129"/>
      <c r="F2384" s="147"/>
      <c r="G2384" s="130">
        <f xml:space="preserve"> IF(F2384="Yes",D2384/ '@PRODUCTION VOLUME'!$B$3*'@PRODUCTION VOLUME'!$B$4,D2384)</f>
        <v>0</v>
      </c>
      <c r="H2384" s="129"/>
      <c r="I2384" s="125"/>
      <c r="J2384" s="125"/>
      <c r="K2384" s="131"/>
      <c r="L2384" s="127"/>
      <c r="M2384" s="132" t="str">
        <f>_xlfn.IFNA(VLOOKUP(L2384,'@LIST'!$M$2:$N$396,2,FALSE),"")</f>
        <v/>
      </c>
      <c r="N2384" s="133"/>
      <c r="O2384" s="134"/>
      <c r="P2384" s="135" t="str">
        <f>_xlfn.IFNA(VLOOKUP(O2384,'@LIST'!$M$2:$N$396,2,FALSE),"")</f>
        <v/>
      </c>
      <c r="Q2384" s="136"/>
      <c r="R2384" s="137"/>
      <c r="S2384" s="138"/>
      <c r="T2384" s="139" t="str">
        <f>_xlfn.IFNA(VLOOKUP(S2384, '@LIST'!$AO$2:$AP$5, 2, FALSE), "")</f>
        <v/>
      </c>
      <c r="U2384" s="140"/>
      <c r="V2384" s="141" t="str">
        <f>_xlfn.IFNA(VLOOKUP(U2384, '@LIST'!$S$2:$T$26, 2, FALSE), "")</f>
        <v/>
      </c>
      <c r="W2384" s="141" t="str">
        <f>_xlfn.IFNA(VLOOKUP($U2384, '@LIST'!$U$2:$U$26, 2, FALSE), "")</f>
        <v/>
      </c>
      <c r="X2384" s="141" t="str">
        <f>_xlfn.IFNA(VLOOKUP($U2384, '@LIST'!$V$2:$W$26, 2, FALSE), "")</f>
        <v/>
      </c>
      <c r="Y2384" s="141" t="str">
        <f>_xlfn.IFNA(VLOOKUP($U2384, '@LIST'!$X$2:$Y$26, 2, FALSE), "")</f>
        <v/>
      </c>
      <c r="Z2384" s="141" t="str">
        <f>_xlfn.IFNA(VLOOKUP($U2384, '@LIST'!$Z$2:$AA$26, 2, FALSE), "")</f>
        <v/>
      </c>
      <c r="AA2384" s="141" t="str">
        <f>_xlfn.IFNA(VLOOKUP($U2384, '@LIST'!$AB$2:$AC$26, 2, FALSE), "")</f>
        <v/>
      </c>
      <c r="AB2384" s="141" t="str">
        <f>_xlfn.IFNA(VLOOKUP($U2384, '@LIST'!$AD$2:$AE$26, 2, FALSE), "")</f>
        <v/>
      </c>
      <c r="AC2384" s="141" t="str">
        <f>_xlfn.IFNA(VLOOKUP($U2384, '@LIST'!$AF$2:$AG$26, 2, FALSE), "")</f>
        <v/>
      </c>
      <c r="AD2384" s="141" t="str">
        <f>_xlfn.IFNA(VLOOKUP($U2384, '@LIST'!$AH$2:$AI$26, 2, FALSE), "")</f>
        <v/>
      </c>
      <c r="AE2384" s="141" t="str">
        <f>_xlfn.IFNA(VLOOKUP($U2384, '@LIST'!$AJ$2:$AK$26, 2, FALSE), "")</f>
        <v/>
      </c>
      <c r="AF2384" s="141" t="str">
        <f>_xlfn.IFNA(VLOOKUP($U2384, '@LIST'!$AL$2:$AM$26, 2, FALSE), "")</f>
        <v/>
      </c>
      <c r="AG2384" s="142"/>
      <c r="AH2384" s="139" t="str">
        <f>_xlfn.IFNA(VLOOKUP(AG2384, '@LIST'!$AR$2:$AS$4, 2, FALSE), "")</f>
        <v/>
      </c>
      <c r="AI2384" s="142"/>
      <c r="AJ2384" s="143" t="str">
        <f>_xlfn.IFNA(VLOOKUP(AI2384, '@LIST'!$AU$2:$AV$4, 2, FALSE), "")</f>
        <v/>
      </c>
    </row>
    <row r="2385" spans="1:36" s="144" customFormat="1" ht="16.8">
      <c r="A2385" s="125"/>
      <c r="B2385" s="126" t="str">
        <f>_xlfn.IFNA(VLOOKUP(A2385, '@LIST'!$A$2:$B$15, 2, FALSE), "")</f>
        <v/>
      </c>
      <c r="C2385" s="125"/>
      <c r="D2385" s="128"/>
      <c r="E2385" s="129"/>
      <c r="F2385" s="147"/>
      <c r="G2385" s="130">
        <f xml:space="preserve"> IF(F2385="Yes",D2385/ '@PRODUCTION VOLUME'!$B$3*'@PRODUCTION VOLUME'!$B$4,D2385)</f>
        <v>0</v>
      </c>
      <c r="H2385" s="129"/>
      <c r="I2385" s="125"/>
      <c r="J2385" s="125"/>
      <c r="K2385" s="131"/>
      <c r="L2385" s="127"/>
      <c r="M2385" s="132" t="str">
        <f>_xlfn.IFNA(VLOOKUP(L2385,'@LIST'!$M$2:$N$396,2,FALSE),"")</f>
        <v/>
      </c>
      <c r="N2385" s="133"/>
      <c r="O2385" s="134"/>
      <c r="P2385" s="135" t="str">
        <f>_xlfn.IFNA(VLOOKUP(O2385,'@LIST'!$M$2:$N$396,2,FALSE),"")</f>
        <v/>
      </c>
      <c r="Q2385" s="136"/>
      <c r="R2385" s="137"/>
      <c r="S2385" s="138"/>
      <c r="T2385" s="139" t="str">
        <f>_xlfn.IFNA(VLOOKUP(S2385, '@LIST'!$AO$2:$AP$5, 2, FALSE), "")</f>
        <v/>
      </c>
      <c r="U2385" s="140"/>
      <c r="V2385" s="141" t="str">
        <f>_xlfn.IFNA(VLOOKUP(U2385, '@LIST'!$S$2:$T$26, 2, FALSE), "")</f>
        <v/>
      </c>
      <c r="W2385" s="141" t="str">
        <f>_xlfn.IFNA(VLOOKUP($U2385, '@LIST'!$U$2:$U$26, 2, FALSE), "")</f>
        <v/>
      </c>
      <c r="X2385" s="141" t="str">
        <f>_xlfn.IFNA(VLOOKUP($U2385, '@LIST'!$V$2:$W$26, 2, FALSE), "")</f>
        <v/>
      </c>
      <c r="Y2385" s="141" t="str">
        <f>_xlfn.IFNA(VLOOKUP($U2385, '@LIST'!$X$2:$Y$26, 2, FALSE), "")</f>
        <v/>
      </c>
      <c r="Z2385" s="141" t="str">
        <f>_xlfn.IFNA(VLOOKUP($U2385, '@LIST'!$Z$2:$AA$26, 2, FALSE), "")</f>
        <v/>
      </c>
      <c r="AA2385" s="141" t="str">
        <f>_xlfn.IFNA(VLOOKUP($U2385, '@LIST'!$AB$2:$AC$26, 2, FALSE), "")</f>
        <v/>
      </c>
      <c r="AB2385" s="141" t="str">
        <f>_xlfn.IFNA(VLOOKUP($U2385, '@LIST'!$AD$2:$AE$26, 2, FALSE), "")</f>
        <v/>
      </c>
      <c r="AC2385" s="141" t="str">
        <f>_xlfn.IFNA(VLOOKUP($U2385, '@LIST'!$AF$2:$AG$26, 2, FALSE), "")</f>
        <v/>
      </c>
      <c r="AD2385" s="141" t="str">
        <f>_xlfn.IFNA(VLOOKUP($U2385, '@LIST'!$AH$2:$AI$26, 2, FALSE), "")</f>
        <v/>
      </c>
      <c r="AE2385" s="141" t="str">
        <f>_xlfn.IFNA(VLOOKUP($U2385, '@LIST'!$AJ$2:$AK$26, 2, FALSE), "")</f>
        <v/>
      </c>
      <c r="AF2385" s="141" t="str">
        <f>_xlfn.IFNA(VLOOKUP($U2385, '@LIST'!$AL$2:$AM$26, 2, FALSE), "")</f>
        <v/>
      </c>
      <c r="AG2385" s="142"/>
      <c r="AH2385" s="139" t="str">
        <f>_xlfn.IFNA(VLOOKUP(AG2385, '@LIST'!$AR$2:$AS$4, 2, FALSE), "")</f>
        <v/>
      </c>
      <c r="AI2385" s="142"/>
      <c r="AJ2385" s="143" t="str">
        <f>_xlfn.IFNA(VLOOKUP(AI2385, '@LIST'!$AU$2:$AV$4, 2, FALSE), "")</f>
        <v/>
      </c>
    </row>
    <row r="2386" spans="1:36" s="144" customFormat="1" ht="16.8">
      <c r="A2386" s="125"/>
      <c r="B2386" s="126" t="str">
        <f>_xlfn.IFNA(VLOOKUP(A2386, '@LIST'!$A$2:$B$15, 2, FALSE), "")</f>
        <v/>
      </c>
      <c r="C2386" s="125"/>
      <c r="D2386" s="128"/>
      <c r="E2386" s="129"/>
      <c r="F2386" s="147"/>
      <c r="G2386" s="130">
        <f xml:space="preserve"> IF(F2386="Yes",D2386/ '@PRODUCTION VOLUME'!$B$3*'@PRODUCTION VOLUME'!$B$4,D2386)</f>
        <v>0</v>
      </c>
      <c r="H2386" s="129"/>
      <c r="I2386" s="125"/>
      <c r="J2386" s="125"/>
      <c r="K2386" s="131"/>
      <c r="L2386" s="127"/>
      <c r="M2386" s="132" t="str">
        <f>_xlfn.IFNA(VLOOKUP(L2386,'@LIST'!$M$2:$N$396,2,FALSE),"")</f>
        <v/>
      </c>
      <c r="N2386" s="133"/>
      <c r="O2386" s="134"/>
      <c r="P2386" s="135" t="str">
        <f>_xlfn.IFNA(VLOOKUP(O2386,'@LIST'!$M$2:$N$396,2,FALSE),"")</f>
        <v/>
      </c>
      <c r="Q2386" s="136"/>
      <c r="R2386" s="137"/>
      <c r="S2386" s="138"/>
      <c r="T2386" s="139" t="str">
        <f>_xlfn.IFNA(VLOOKUP(S2386, '@LIST'!$AO$2:$AP$5, 2, FALSE), "")</f>
        <v/>
      </c>
      <c r="U2386" s="140"/>
      <c r="V2386" s="141" t="str">
        <f>_xlfn.IFNA(VLOOKUP(U2386, '@LIST'!$S$2:$T$26, 2, FALSE), "")</f>
        <v/>
      </c>
      <c r="W2386" s="141" t="str">
        <f>_xlfn.IFNA(VLOOKUP($U2386, '@LIST'!$U$2:$U$26, 2, FALSE), "")</f>
        <v/>
      </c>
      <c r="X2386" s="141" t="str">
        <f>_xlfn.IFNA(VLOOKUP($U2386, '@LIST'!$V$2:$W$26, 2, FALSE), "")</f>
        <v/>
      </c>
      <c r="Y2386" s="141" t="str">
        <f>_xlfn.IFNA(VLOOKUP($U2386, '@LIST'!$X$2:$Y$26, 2, FALSE), "")</f>
        <v/>
      </c>
      <c r="Z2386" s="141" t="str">
        <f>_xlfn.IFNA(VLOOKUP($U2386, '@LIST'!$Z$2:$AA$26, 2, FALSE), "")</f>
        <v/>
      </c>
      <c r="AA2386" s="141" t="str">
        <f>_xlfn.IFNA(VLOOKUP($U2386, '@LIST'!$AB$2:$AC$26, 2, FALSE), "")</f>
        <v/>
      </c>
      <c r="AB2386" s="141" t="str">
        <f>_xlfn.IFNA(VLOOKUP($U2386, '@LIST'!$AD$2:$AE$26, 2, FALSE), "")</f>
        <v/>
      </c>
      <c r="AC2386" s="141" t="str">
        <f>_xlfn.IFNA(VLOOKUP($U2386, '@LIST'!$AF$2:$AG$26, 2, FALSE), "")</f>
        <v/>
      </c>
      <c r="AD2386" s="141" t="str">
        <f>_xlfn.IFNA(VLOOKUP($U2386, '@LIST'!$AH$2:$AI$26, 2, FALSE), "")</f>
        <v/>
      </c>
      <c r="AE2386" s="141" t="str">
        <f>_xlfn.IFNA(VLOOKUP($U2386, '@LIST'!$AJ$2:$AK$26, 2, FALSE), "")</f>
        <v/>
      </c>
      <c r="AF2386" s="141" t="str">
        <f>_xlfn.IFNA(VLOOKUP($U2386, '@LIST'!$AL$2:$AM$26, 2, FALSE), "")</f>
        <v/>
      </c>
      <c r="AG2386" s="142"/>
      <c r="AH2386" s="139" t="str">
        <f>_xlfn.IFNA(VLOOKUP(AG2386, '@LIST'!$AR$2:$AS$4, 2, FALSE), "")</f>
        <v/>
      </c>
      <c r="AI2386" s="142"/>
      <c r="AJ2386" s="143" t="str">
        <f>_xlfn.IFNA(VLOOKUP(AI2386, '@LIST'!$AU$2:$AV$4, 2, FALSE), "")</f>
        <v/>
      </c>
    </row>
    <row r="2387" spans="1:36" s="144" customFormat="1" ht="16.8">
      <c r="A2387" s="125"/>
      <c r="B2387" s="126" t="str">
        <f>_xlfn.IFNA(VLOOKUP(A2387, '@LIST'!$A$2:$B$15, 2, FALSE), "")</f>
        <v/>
      </c>
      <c r="C2387" s="125"/>
      <c r="D2387" s="128"/>
      <c r="E2387" s="129"/>
      <c r="F2387" s="147"/>
      <c r="G2387" s="130">
        <f xml:space="preserve"> IF(F2387="Yes",D2387/ '@PRODUCTION VOLUME'!$B$3*'@PRODUCTION VOLUME'!$B$4,D2387)</f>
        <v>0</v>
      </c>
      <c r="H2387" s="129"/>
      <c r="I2387" s="125"/>
      <c r="J2387" s="125"/>
      <c r="K2387" s="131"/>
      <c r="L2387" s="127"/>
      <c r="M2387" s="132" t="str">
        <f>_xlfn.IFNA(VLOOKUP(L2387,'@LIST'!$M$2:$N$396,2,FALSE),"")</f>
        <v/>
      </c>
      <c r="N2387" s="133"/>
      <c r="O2387" s="134"/>
      <c r="P2387" s="135" t="str">
        <f>_xlfn.IFNA(VLOOKUP(O2387,'@LIST'!$M$2:$N$396,2,FALSE),"")</f>
        <v/>
      </c>
      <c r="Q2387" s="136"/>
      <c r="R2387" s="137"/>
      <c r="S2387" s="138"/>
      <c r="T2387" s="139" t="str">
        <f>_xlfn.IFNA(VLOOKUP(S2387, '@LIST'!$AO$2:$AP$5, 2, FALSE), "")</f>
        <v/>
      </c>
      <c r="U2387" s="140"/>
      <c r="V2387" s="141" t="str">
        <f>_xlfn.IFNA(VLOOKUP(U2387, '@LIST'!$S$2:$T$26, 2, FALSE), "")</f>
        <v/>
      </c>
      <c r="W2387" s="141" t="str">
        <f>_xlfn.IFNA(VLOOKUP($U2387, '@LIST'!$U$2:$U$26, 2, FALSE), "")</f>
        <v/>
      </c>
      <c r="X2387" s="141" t="str">
        <f>_xlfn.IFNA(VLOOKUP($U2387, '@LIST'!$V$2:$W$26, 2, FALSE), "")</f>
        <v/>
      </c>
      <c r="Y2387" s="141" t="str">
        <f>_xlfn.IFNA(VLOOKUP($U2387, '@LIST'!$X$2:$Y$26, 2, FALSE), "")</f>
        <v/>
      </c>
      <c r="Z2387" s="141" t="str">
        <f>_xlfn.IFNA(VLOOKUP($U2387, '@LIST'!$Z$2:$AA$26, 2, FALSE), "")</f>
        <v/>
      </c>
      <c r="AA2387" s="141" t="str">
        <f>_xlfn.IFNA(VLOOKUP($U2387, '@LIST'!$AB$2:$AC$26, 2, FALSE), "")</f>
        <v/>
      </c>
      <c r="AB2387" s="141" t="str">
        <f>_xlfn.IFNA(VLOOKUP($U2387, '@LIST'!$AD$2:$AE$26, 2, FALSE), "")</f>
        <v/>
      </c>
      <c r="AC2387" s="141" t="str">
        <f>_xlfn.IFNA(VLOOKUP($U2387, '@LIST'!$AF$2:$AG$26, 2, FALSE), "")</f>
        <v/>
      </c>
      <c r="AD2387" s="141" t="str">
        <f>_xlfn.IFNA(VLOOKUP($U2387, '@LIST'!$AH$2:$AI$26, 2, FALSE), "")</f>
        <v/>
      </c>
      <c r="AE2387" s="141" t="str">
        <f>_xlfn.IFNA(VLOOKUP($U2387, '@LIST'!$AJ$2:$AK$26, 2, FALSE), "")</f>
        <v/>
      </c>
      <c r="AF2387" s="141" t="str">
        <f>_xlfn.IFNA(VLOOKUP($U2387, '@LIST'!$AL$2:$AM$26, 2, FALSE), "")</f>
        <v/>
      </c>
      <c r="AG2387" s="142"/>
      <c r="AH2387" s="139" t="str">
        <f>_xlfn.IFNA(VLOOKUP(AG2387, '@LIST'!$AR$2:$AS$4, 2, FALSE), "")</f>
        <v/>
      </c>
      <c r="AI2387" s="142"/>
      <c r="AJ2387" s="143" t="str">
        <f>_xlfn.IFNA(VLOOKUP(AI2387, '@LIST'!$AU$2:$AV$4, 2, FALSE), "")</f>
        <v/>
      </c>
    </row>
    <row r="2388" spans="1:36" s="144" customFormat="1" ht="16.8">
      <c r="A2388" s="125"/>
      <c r="B2388" s="126" t="str">
        <f>_xlfn.IFNA(VLOOKUP(A2388, '@LIST'!$A$2:$B$15, 2, FALSE), "")</f>
        <v/>
      </c>
      <c r="C2388" s="125"/>
      <c r="D2388" s="128"/>
      <c r="E2388" s="129"/>
      <c r="F2388" s="147"/>
      <c r="G2388" s="130">
        <f xml:space="preserve"> IF(F2388="Yes",D2388/ '@PRODUCTION VOLUME'!$B$3*'@PRODUCTION VOLUME'!$B$4,D2388)</f>
        <v>0</v>
      </c>
      <c r="H2388" s="129"/>
      <c r="I2388" s="125"/>
      <c r="J2388" s="125"/>
      <c r="K2388" s="131"/>
      <c r="L2388" s="127"/>
      <c r="M2388" s="132" t="str">
        <f>_xlfn.IFNA(VLOOKUP(L2388,'@LIST'!$M$2:$N$396,2,FALSE),"")</f>
        <v/>
      </c>
      <c r="N2388" s="133"/>
      <c r="O2388" s="134"/>
      <c r="P2388" s="135" t="str">
        <f>_xlfn.IFNA(VLOOKUP(O2388,'@LIST'!$M$2:$N$396,2,FALSE),"")</f>
        <v/>
      </c>
      <c r="Q2388" s="136"/>
      <c r="R2388" s="137"/>
      <c r="S2388" s="138"/>
      <c r="T2388" s="139" t="str">
        <f>_xlfn.IFNA(VLOOKUP(S2388, '@LIST'!$AO$2:$AP$5, 2, FALSE), "")</f>
        <v/>
      </c>
      <c r="U2388" s="140"/>
      <c r="V2388" s="141" t="str">
        <f>_xlfn.IFNA(VLOOKUP(U2388, '@LIST'!$S$2:$T$26, 2, FALSE), "")</f>
        <v/>
      </c>
      <c r="W2388" s="141" t="str">
        <f>_xlfn.IFNA(VLOOKUP($U2388, '@LIST'!$U$2:$U$26, 2, FALSE), "")</f>
        <v/>
      </c>
      <c r="X2388" s="141" t="str">
        <f>_xlfn.IFNA(VLOOKUP($U2388, '@LIST'!$V$2:$W$26, 2, FALSE), "")</f>
        <v/>
      </c>
      <c r="Y2388" s="141" t="str">
        <f>_xlfn.IFNA(VLOOKUP($U2388, '@LIST'!$X$2:$Y$26, 2, FALSE), "")</f>
        <v/>
      </c>
      <c r="Z2388" s="141" t="str">
        <f>_xlfn.IFNA(VLOOKUP($U2388, '@LIST'!$Z$2:$AA$26, 2, FALSE), "")</f>
        <v/>
      </c>
      <c r="AA2388" s="141" t="str">
        <f>_xlfn.IFNA(VLOOKUP($U2388, '@LIST'!$AB$2:$AC$26, 2, FALSE), "")</f>
        <v/>
      </c>
      <c r="AB2388" s="141" t="str">
        <f>_xlfn.IFNA(VLOOKUP($U2388, '@LIST'!$AD$2:$AE$26, 2, FALSE), "")</f>
        <v/>
      </c>
      <c r="AC2388" s="141" t="str">
        <f>_xlfn.IFNA(VLOOKUP($U2388, '@LIST'!$AF$2:$AG$26, 2, FALSE), "")</f>
        <v/>
      </c>
      <c r="AD2388" s="141" t="str">
        <f>_xlfn.IFNA(VLOOKUP($U2388, '@LIST'!$AH$2:$AI$26, 2, FALSE), "")</f>
        <v/>
      </c>
      <c r="AE2388" s="141" t="str">
        <f>_xlfn.IFNA(VLOOKUP($U2388, '@LIST'!$AJ$2:$AK$26, 2, FALSE), "")</f>
        <v/>
      </c>
      <c r="AF2388" s="141" t="str">
        <f>_xlfn.IFNA(VLOOKUP($U2388, '@LIST'!$AL$2:$AM$26, 2, FALSE), "")</f>
        <v/>
      </c>
      <c r="AG2388" s="142"/>
      <c r="AH2388" s="139" t="str">
        <f>_xlfn.IFNA(VLOOKUP(AG2388, '@LIST'!$AR$2:$AS$4, 2, FALSE), "")</f>
        <v/>
      </c>
      <c r="AI2388" s="142"/>
      <c r="AJ2388" s="143" t="str">
        <f>_xlfn.IFNA(VLOOKUP(AI2388, '@LIST'!$AU$2:$AV$4, 2, FALSE), "")</f>
        <v/>
      </c>
    </row>
    <row r="2389" spans="1:36" s="144" customFormat="1" ht="16.8">
      <c r="A2389" s="125"/>
      <c r="B2389" s="126" t="str">
        <f>_xlfn.IFNA(VLOOKUP(A2389, '@LIST'!$A$2:$B$15, 2, FALSE), "")</f>
        <v/>
      </c>
      <c r="C2389" s="125"/>
      <c r="D2389" s="128"/>
      <c r="E2389" s="129"/>
      <c r="F2389" s="147"/>
      <c r="G2389" s="130">
        <f xml:space="preserve"> IF(F2389="Yes",D2389/ '@PRODUCTION VOLUME'!$B$3*'@PRODUCTION VOLUME'!$B$4,D2389)</f>
        <v>0</v>
      </c>
      <c r="H2389" s="129"/>
      <c r="I2389" s="125"/>
      <c r="J2389" s="125"/>
      <c r="K2389" s="131"/>
      <c r="L2389" s="127"/>
      <c r="M2389" s="132" t="str">
        <f>_xlfn.IFNA(VLOOKUP(L2389,'@LIST'!$M$2:$N$396,2,FALSE),"")</f>
        <v/>
      </c>
      <c r="N2389" s="133"/>
      <c r="O2389" s="134"/>
      <c r="P2389" s="135" t="str">
        <f>_xlfn.IFNA(VLOOKUP(O2389,'@LIST'!$M$2:$N$396,2,FALSE),"")</f>
        <v/>
      </c>
      <c r="Q2389" s="136"/>
      <c r="R2389" s="137"/>
      <c r="S2389" s="138"/>
      <c r="T2389" s="139" t="str">
        <f>_xlfn.IFNA(VLOOKUP(S2389, '@LIST'!$AO$2:$AP$5, 2, FALSE), "")</f>
        <v/>
      </c>
      <c r="U2389" s="140"/>
      <c r="V2389" s="141" t="str">
        <f>_xlfn.IFNA(VLOOKUP(U2389, '@LIST'!$S$2:$T$26, 2, FALSE), "")</f>
        <v/>
      </c>
      <c r="W2389" s="141" t="str">
        <f>_xlfn.IFNA(VLOOKUP($U2389, '@LIST'!$U$2:$U$26, 2, FALSE), "")</f>
        <v/>
      </c>
      <c r="X2389" s="141" t="str">
        <f>_xlfn.IFNA(VLOOKUP($U2389, '@LIST'!$V$2:$W$26, 2, FALSE), "")</f>
        <v/>
      </c>
      <c r="Y2389" s="141" t="str">
        <f>_xlfn.IFNA(VLOOKUP($U2389, '@LIST'!$X$2:$Y$26, 2, FALSE), "")</f>
        <v/>
      </c>
      <c r="Z2389" s="141" t="str">
        <f>_xlfn.IFNA(VLOOKUP($U2389, '@LIST'!$Z$2:$AA$26, 2, FALSE), "")</f>
        <v/>
      </c>
      <c r="AA2389" s="141" t="str">
        <f>_xlfn.IFNA(VLOOKUP($U2389, '@LIST'!$AB$2:$AC$26, 2, FALSE), "")</f>
        <v/>
      </c>
      <c r="AB2389" s="141" t="str">
        <f>_xlfn.IFNA(VLOOKUP($U2389, '@LIST'!$AD$2:$AE$26, 2, FALSE), "")</f>
        <v/>
      </c>
      <c r="AC2389" s="141" t="str">
        <f>_xlfn.IFNA(VLOOKUP($U2389, '@LIST'!$AF$2:$AG$26, 2, FALSE), "")</f>
        <v/>
      </c>
      <c r="AD2389" s="141" t="str">
        <f>_xlfn.IFNA(VLOOKUP($U2389, '@LIST'!$AH$2:$AI$26, 2, FALSE), "")</f>
        <v/>
      </c>
      <c r="AE2389" s="141" t="str">
        <f>_xlfn.IFNA(VLOOKUP($U2389, '@LIST'!$AJ$2:$AK$26, 2, FALSE), "")</f>
        <v/>
      </c>
      <c r="AF2389" s="141" t="str">
        <f>_xlfn.IFNA(VLOOKUP($U2389, '@LIST'!$AL$2:$AM$26, 2, FALSE), "")</f>
        <v/>
      </c>
      <c r="AG2389" s="142"/>
      <c r="AH2389" s="139" t="str">
        <f>_xlfn.IFNA(VLOOKUP(AG2389, '@LIST'!$AR$2:$AS$4, 2, FALSE), "")</f>
        <v/>
      </c>
      <c r="AI2389" s="142"/>
      <c r="AJ2389" s="143" t="str">
        <f>_xlfn.IFNA(VLOOKUP(AI2389, '@LIST'!$AU$2:$AV$4, 2, FALSE), "")</f>
        <v/>
      </c>
    </row>
    <row r="2390" spans="1:36" s="144" customFormat="1" ht="16.8">
      <c r="A2390" s="125"/>
      <c r="B2390" s="126" t="str">
        <f>_xlfn.IFNA(VLOOKUP(A2390, '@LIST'!$A$2:$B$15, 2, FALSE), "")</f>
        <v/>
      </c>
      <c r="C2390" s="125"/>
      <c r="D2390" s="128"/>
      <c r="E2390" s="129"/>
      <c r="F2390" s="147"/>
      <c r="G2390" s="130">
        <f xml:space="preserve"> IF(F2390="Yes",D2390/ '@PRODUCTION VOLUME'!$B$3*'@PRODUCTION VOLUME'!$B$4,D2390)</f>
        <v>0</v>
      </c>
      <c r="H2390" s="129"/>
      <c r="I2390" s="125"/>
      <c r="J2390" s="125"/>
      <c r="K2390" s="131"/>
      <c r="L2390" s="127"/>
      <c r="M2390" s="132" t="str">
        <f>_xlfn.IFNA(VLOOKUP(L2390,'@LIST'!$M$2:$N$396,2,FALSE),"")</f>
        <v/>
      </c>
      <c r="N2390" s="133"/>
      <c r="O2390" s="134"/>
      <c r="P2390" s="135" t="str">
        <f>_xlfn.IFNA(VLOOKUP(O2390,'@LIST'!$M$2:$N$396,2,FALSE),"")</f>
        <v/>
      </c>
      <c r="Q2390" s="136"/>
      <c r="R2390" s="137"/>
      <c r="S2390" s="138"/>
      <c r="T2390" s="139" t="str">
        <f>_xlfn.IFNA(VLOOKUP(S2390, '@LIST'!$AO$2:$AP$5, 2, FALSE), "")</f>
        <v/>
      </c>
      <c r="U2390" s="140"/>
      <c r="V2390" s="141" t="str">
        <f>_xlfn.IFNA(VLOOKUP(U2390, '@LIST'!$S$2:$T$26, 2, FALSE), "")</f>
        <v/>
      </c>
      <c r="W2390" s="141" t="str">
        <f>_xlfn.IFNA(VLOOKUP($U2390, '@LIST'!$U$2:$U$26, 2, FALSE), "")</f>
        <v/>
      </c>
      <c r="X2390" s="141" t="str">
        <f>_xlfn.IFNA(VLOOKUP($U2390, '@LIST'!$V$2:$W$26, 2, FALSE), "")</f>
        <v/>
      </c>
      <c r="Y2390" s="141" t="str">
        <f>_xlfn.IFNA(VLOOKUP($U2390, '@LIST'!$X$2:$Y$26, 2, FALSE), "")</f>
        <v/>
      </c>
      <c r="Z2390" s="141" t="str">
        <f>_xlfn.IFNA(VLOOKUP($U2390, '@LIST'!$Z$2:$AA$26, 2, FALSE), "")</f>
        <v/>
      </c>
      <c r="AA2390" s="141" t="str">
        <f>_xlfn.IFNA(VLOOKUP($U2390, '@LIST'!$AB$2:$AC$26, 2, FALSE), "")</f>
        <v/>
      </c>
      <c r="AB2390" s="141" t="str">
        <f>_xlfn.IFNA(VLOOKUP($U2390, '@LIST'!$AD$2:$AE$26, 2, FALSE), "")</f>
        <v/>
      </c>
      <c r="AC2390" s="141" t="str">
        <f>_xlfn.IFNA(VLOOKUP($U2390, '@LIST'!$AF$2:$AG$26, 2, FALSE), "")</f>
        <v/>
      </c>
      <c r="AD2390" s="141" t="str">
        <f>_xlfn.IFNA(VLOOKUP($U2390, '@LIST'!$AH$2:$AI$26, 2, FALSE), "")</f>
        <v/>
      </c>
      <c r="AE2390" s="141" t="str">
        <f>_xlfn.IFNA(VLOOKUP($U2390, '@LIST'!$AJ$2:$AK$26, 2, FALSE), "")</f>
        <v/>
      </c>
      <c r="AF2390" s="141" t="str">
        <f>_xlfn.IFNA(VLOOKUP($U2390, '@LIST'!$AL$2:$AM$26, 2, FALSE), "")</f>
        <v/>
      </c>
      <c r="AG2390" s="142"/>
      <c r="AH2390" s="139" t="str">
        <f>_xlfn.IFNA(VLOOKUP(AG2390, '@LIST'!$AR$2:$AS$4, 2, FALSE), "")</f>
        <v/>
      </c>
      <c r="AI2390" s="142"/>
      <c r="AJ2390" s="143" t="str">
        <f>_xlfn.IFNA(VLOOKUP(AI2390, '@LIST'!$AU$2:$AV$4, 2, FALSE), "")</f>
        <v/>
      </c>
    </row>
    <row r="2391" spans="1:36" s="144" customFormat="1" ht="16.8">
      <c r="A2391" s="125"/>
      <c r="B2391" s="126" t="str">
        <f>_xlfn.IFNA(VLOOKUP(A2391, '@LIST'!$A$2:$B$15, 2, FALSE), "")</f>
        <v/>
      </c>
      <c r="C2391" s="125"/>
      <c r="D2391" s="128"/>
      <c r="E2391" s="129"/>
      <c r="F2391" s="147"/>
      <c r="G2391" s="130">
        <f xml:space="preserve"> IF(F2391="Yes",D2391/ '@PRODUCTION VOLUME'!$B$3*'@PRODUCTION VOLUME'!$B$4,D2391)</f>
        <v>0</v>
      </c>
      <c r="H2391" s="129"/>
      <c r="I2391" s="125"/>
      <c r="J2391" s="125"/>
      <c r="K2391" s="131"/>
      <c r="L2391" s="127"/>
      <c r="M2391" s="132" t="str">
        <f>_xlfn.IFNA(VLOOKUP(L2391,'@LIST'!$M$2:$N$396,2,FALSE),"")</f>
        <v/>
      </c>
      <c r="N2391" s="133"/>
      <c r="O2391" s="134"/>
      <c r="P2391" s="135" t="str">
        <f>_xlfn.IFNA(VLOOKUP(O2391,'@LIST'!$M$2:$N$396,2,FALSE),"")</f>
        <v/>
      </c>
      <c r="Q2391" s="136"/>
      <c r="R2391" s="137"/>
      <c r="S2391" s="138"/>
      <c r="T2391" s="139" t="str">
        <f>_xlfn.IFNA(VLOOKUP(S2391, '@LIST'!$AO$2:$AP$5, 2, FALSE), "")</f>
        <v/>
      </c>
      <c r="U2391" s="140"/>
      <c r="V2391" s="141" t="str">
        <f>_xlfn.IFNA(VLOOKUP(U2391, '@LIST'!$S$2:$T$26, 2, FALSE), "")</f>
        <v/>
      </c>
      <c r="W2391" s="141" t="str">
        <f>_xlfn.IFNA(VLOOKUP($U2391, '@LIST'!$U$2:$U$26, 2, FALSE), "")</f>
        <v/>
      </c>
      <c r="X2391" s="141" t="str">
        <f>_xlfn.IFNA(VLOOKUP($U2391, '@LIST'!$V$2:$W$26, 2, FALSE), "")</f>
        <v/>
      </c>
      <c r="Y2391" s="141" t="str">
        <f>_xlfn.IFNA(VLOOKUP($U2391, '@LIST'!$X$2:$Y$26, 2, FALSE), "")</f>
        <v/>
      </c>
      <c r="Z2391" s="141" t="str">
        <f>_xlfn.IFNA(VLOOKUP($U2391, '@LIST'!$Z$2:$AA$26, 2, FALSE), "")</f>
        <v/>
      </c>
      <c r="AA2391" s="141" t="str">
        <f>_xlfn.IFNA(VLOOKUP($U2391, '@LIST'!$AB$2:$AC$26, 2, FALSE), "")</f>
        <v/>
      </c>
      <c r="AB2391" s="141" t="str">
        <f>_xlfn.IFNA(VLOOKUP($U2391, '@LIST'!$AD$2:$AE$26, 2, FALSE), "")</f>
        <v/>
      </c>
      <c r="AC2391" s="141" t="str">
        <f>_xlfn.IFNA(VLOOKUP($U2391, '@LIST'!$AF$2:$AG$26, 2, FALSE), "")</f>
        <v/>
      </c>
      <c r="AD2391" s="141" t="str">
        <f>_xlfn.IFNA(VLOOKUP($U2391, '@LIST'!$AH$2:$AI$26, 2, FALSE), "")</f>
        <v/>
      </c>
      <c r="AE2391" s="141" t="str">
        <f>_xlfn.IFNA(VLOOKUP($U2391, '@LIST'!$AJ$2:$AK$26, 2, FALSE), "")</f>
        <v/>
      </c>
      <c r="AF2391" s="141" t="str">
        <f>_xlfn.IFNA(VLOOKUP($U2391, '@LIST'!$AL$2:$AM$26, 2, FALSE), "")</f>
        <v/>
      </c>
      <c r="AG2391" s="142"/>
      <c r="AH2391" s="139" t="str">
        <f>_xlfn.IFNA(VLOOKUP(AG2391, '@LIST'!$AR$2:$AS$4, 2, FALSE), "")</f>
        <v/>
      </c>
      <c r="AI2391" s="142"/>
      <c r="AJ2391" s="143" t="str">
        <f>_xlfn.IFNA(VLOOKUP(AI2391, '@LIST'!$AU$2:$AV$4, 2, FALSE), "")</f>
        <v/>
      </c>
    </row>
    <row r="2392" spans="1:36" s="144" customFormat="1" ht="16.8">
      <c r="A2392" s="125"/>
      <c r="B2392" s="126" t="str">
        <f>_xlfn.IFNA(VLOOKUP(A2392, '@LIST'!$A$2:$B$15, 2, FALSE), "")</f>
        <v/>
      </c>
      <c r="C2392" s="125"/>
      <c r="D2392" s="128"/>
      <c r="E2392" s="129"/>
      <c r="F2392" s="147"/>
      <c r="G2392" s="130">
        <f xml:space="preserve"> IF(F2392="Yes",D2392/ '@PRODUCTION VOLUME'!$B$3*'@PRODUCTION VOLUME'!$B$4,D2392)</f>
        <v>0</v>
      </c>
      <c r="H2392" s="129"/>
      <c r="I2392" s="125"/>
      <c r="J2392" s="125"/>
      <c r="K2392" s="131"/>
      <c r="L2392" s="127"/>
      <c r="M2392" s="132" t="str">
        <f>_xlfn.IFNA(VLOOKUP(L2392,'@LIST'!$M$2:$N$396,2,FALSE),"")</f>
        <v/>
      </c>
      <c r="N2392" s="133"/>
      <c r="O2392" s="134"/>
      <c r="P2392" s="135" t="str">
        <f>_xlfn.IFNA(VLOOKUP(O2392,'@LIST'!$M$2:$N$396,2,FALSE),"")</f>
        <v/>
      </c>
      <c r="Q2392" s="136"/>
      <c r="R2392" s="137"/>
      <c r="S2392" s="138"/>
      <c r="T2392" s="139" t="str">
        <f>_xlfn.IFNA(VLOOKUP(S2392, '@LIST'!$AO$2:$AP$5, 2, FALSE), "")</f>
        <v/>
      </c>
      <c r="U2392" s="140"/>
      <c r="V2392" s="141" t="str">
        <f>_xlfn.IFNA(VLOOKUP(U2392, '@LIST'!$S$2:$T$26, 2, FALSE), "")</f>
        <v/>
      </c>
      <c r="W2392" s="141" t="str">
        <f>_xlfn.IFNA(VLOOKUP($U2392, '@LIST'!$U$2:$U$26, 2, FALSE), "")</f>
        <v/>
      </c>
      <c r="X2392" s="141" t="str">
        <f>_xlfn.IFNA(VLOOKUP($U2392, '@LIST'!$V$2:$W$26, 2, FALSE), "")</f>
        <v/>
      </c>
      <c r="Y2392" s="141" t="str">
        <f>_xlfn.IFNA(VLOOKUP($U2392, '@LIST'!$X$2:$Y$26, 2, FALSE), "")</f>
        <v/>
      </c>
      <c r="Z2392" s="141" t="str">
        <f>_xlfn.IFNA(VLOOKUP($U2392, '@LIST'!$Z$2:$AA$26, 2, FALSE), "")</f>
        <v/>
      </c>
      <c r="AA2392" s="141" t="str">
        <f>_xlfn.IFNA(VLOOKUP($U2392, '@LIST'!$AB$2:$AC$26, 2, FALSE), "")</f>
        <v/>
      </c>
      <c r="AB2392" s="141" t="str">
        <f>_xlfn.IFNA(VLOOKUP($U2392, '@LIST'!$AD$2:$AE$26, 2, FALSE), "")</f>
        <v/>
      </c>
      <c r="AC2392" s="141" t="str">
        <f>_xlfn.IFNA(VLOOKUP($U2392, '@LIST'!$AF$2:$AG$26, 2, FALSE), "")</f>
        <v/>
      </c>
      <c r="AD2392" s="141" t="str">
        <f>_xlfn.IFNA(VLOOKUP($U2392, '@LIST'!$AH$2:$AI$26, 2, FALSE), "")</f>
        <v/>
      </c>
      <c r="AE2392" s="141" t="str">
        <f>_xlfn.IFNA(VLOOKUP($U2392, '@LIST'!$AJ$2:$AK$26, 2, FALSE), "")</f>
        <v/>
      </c>
      <c r="AF2392" s="141" t="str">
        <f>_xlfn.IFNA(VLOOKUP($U2392, '@LIST'!$AL$2:$AM$26, 2, FALSE), "")</f>
        <v/>
      </c>
      <c r="AG2392" s="142"/>
      <c r="AH2392" s="139" t="str">
        <f>_xlfn.IFNA(VLOOKUP(AG2392, '@LIST'!$AR$2:$AS$4, 2, FALSE), "")</f>
        <v/>
      </c>
      <c r="AI2392" s="142"/>
      <c r="AJ2392" s="143" t="str">
        <f>_xlfn.IFNA(VLOOKUP(AI2392, '@LIST'!$AU$2:$AV$4, 2, FALSE), "")</f>
        <v/>
      </c>
    </row>
    <row r="2393" spans="1:36" s="144" customFormat="1" ht="16.8">
      <c r="A2393" s="125"/>
      <c r="B2393" s="126" t="str">
        <f>_xlfn.IFNA(VLOOKUP(A2393, '@LIST'!$A$2:$B$15, 2, FALSE), "")</f>
        <v/>
      </c>
      <c r="C2393" s="125"/>
      <c r="D2393" s="128"/>
      <c r="E2393" s="129"/>
      <c r="F2393" s="147"/>
      <c r="G2393" s="130">
        <f xml:space="preserve"> IF(F2393="Yes",D2393/ '@PRODUCTION VOLUME'!$B$3*'@PRODUCTION VOLUME'!$B$4,D2393)</f>
        <v>0</v>
      </c>
      <c r="H2393" s="129"/>
      <c r="I2393" s="125"/>
      <c r="J2393" s="125"/>
      <c r="K2393" s="131"/>
      <c r="L2393" s="127"/>
      <c r="M2393" s="132" t="str">
        <f>_xlfn.IFNA(VLOOKUP(L2393,'@LIST'!$M$2:$N$396,2,FALSE),"")</f>
        <v/>
      </c>
      <c r="N2393" s="133"/>
      <c r="O2393" s="134"/>
      <c r="P2393" s="135" t="str">
        <f>_xlfn.IFNA(VLOOKUP(O2393,'@LIST'!$M$2:$N$396,2,FALSE),"")</f>
        <v/>
      </c>
      <c r="Q2393" s="136"/>
      <c r="R2393" s="137"/>
      <c r="S2393" s="138"/>
      <c r="T2393" s="139" t="str">
        <f>_xlfn.IFNA(VLOOKUP(S2393, '@LIST'!$AO$2:$AP$5, 2, FALSE), "")</f>
        <v/>
      </c>
      <c r="U2393" s="140"/>
      <c r="V2393" s="141" t="str">
        <f>_xlfn.IFNA(VLOOKUP(U2393, '@LIST'!$S$2:$T$26, 2, FALSE), "")</f>
        <v/>
      </c>
      <c r="W2393" s="141" t="str">
        <f>_xlfn.IFNA(VLOOKUP($U2393, '@LIST'!$U$2:$U$26, 2, FALSE), "")</f>
        <v/>
      </c>
      <c r="X2393" s="141" t="str">
        <f>_xlfn.IFNA(VLOOKUP($U2393, '@LIST'!$V$2:$W$26, 2, FALSE), "")</f>
        <v/>
      </c>
      <c r="Y2393" s="141" t="str">
        <f>_xlfn.IFNA(VLOOKUP($U2393, '@LIST'!$X$2:$Y$26, 2, FALSE), "")</f>
        <v/>
      </c>
      <c r="Z2393" s="141" t="str">
        <f>_xlfn.IFNA(VLOOKUP($U2393, '@LIST'!$Z$2:$AA$26, 2, FALSE), "")</f>
        <v/>
      </c>
      <c r="AA2393" s="141" t="str">
        <f>_xlfn.IFNA(VLOOKUP($U2393, '@LIST'!$AB$2:$AC$26, 2, FALSE), "")</f>
        <v/>
      </c>
      <c r="AB2393" s="141" t="str">
        <f>_xlfn.IFNA(VLOOKUP($U2393, '@LIST'!$AD$2:$AE$26, 2, FALSE), "")</f>
        <v/>
      </c>
      <c r="AC2393" s="141" t="str">
        <f>_xlfn.IFNA(VLOOKUP($U2393, '@LIST'!$AF$2:$AG$26, 2, FALSE), "")</f>
        <v/>
      </c>
      <c r="AD2393" s="141" t="str">
        <f>_xlfn.IFNA(VLOOKUP($U2393, '@LIST'!$AH$2:$AI$26, 2, FALSE), "")</f>
        <v/>
      </c>
      <c r="AE2393" s="141" t="str">
        <f>_xlfn.IFNA(VLOOKUP($U2393, '@LIST'!$AJ$2:$AK$26, 2, FALSE), "")</f>
        <v/>
      </c>
      <c r="AF2393" s="141" t="str">
        <f>_xlfn.IFNA(VLOOKUP($U2393, '@LIST'!$AL$2:$AM$26, 2, FALSE), "")</f>
        <v/>
      </c>
      <c r="AG2393" s="142"/>
      <c r="AH2393" s="139" t="str">
        <f>_xlfn.IFNA(VLOOKUP(AG2393, '@LIST'!$AR$2:$AS$4, 2, FALSE), "")</f>
        <v/>
      </c>
      <c r="AI2393" s="142"/>
      <c r="AJ2393" s="143" t="str">
        <f>_xlfn.IFNA(VLOOKUP(AI2393, '@LIST'!$AU$2:$AV$4, 2, FALSE), "")</f>
        <v/>
      </c>
    </row>
    <row r="2394" spans="1:36" s="144" customFormat="1" ht="16.8">
      <c r="A2394" s="125"/>
      <c r="B2394" s="126" t="str">
        <f>_xlfn.IFNA(VLOOKUP(A2394, '@LIST'!$A$2:$B$15, 2, FALSE), "")</f>
        <v/>
      </c>
      <c r="C2394" s="125"/>
      <c r="D2394" s="128"/>
      <c r="E2394" s="129"/>
      <c r="F2394" s="147"/>
      <c r="G2394" s="130">
        <f xml:space="preserve"> IF(F2394="Yes",D2394/ '@PRODUCTION VOLUME'!$B$3*'@PRODUCTION VOLUME'!$B$4,D2394)</f>
        <v>0</v>
      </c>
      <c r="H2394" s="129"/>
      <c r="I2394" s="125"/>
      <c r="J2394" s="125"/>
      <c r="K2394" s="131"/>
      <c r="L2394" s="127"/>
      <c r="M2394" s="132" t="str">
        <f>_xlfn.IFNA(VLOOKUP(L2394,'@LIST'!$M$2:$N$396,2,FALSE),"")</f>
        <v/>
      </c>
      <c r="N2394" s="133"/>
      <c r="O2394" s="134"/>
      <c r="P2394" s="135" t="str">
        <f>_xlfn.IFNA(VLOOKUP(O2394,'@LIST'!$M$2:$N$396,2,FALSE),"")</f>
        <v/>
      </c>
      <c r="Q2394" s="136"/>
      <c r="R2394" s="137"/>
      <c r="S2394" s="138"/>
      <c r="T2394" s="139" t="str">
        <f>_xlfn.IFNA(VLOOKUP(S2394, '@LIST'!$AO$2:$AP$5, 2, FALSE), "")</f>
        <v/>
      </c>
      <c r="U2394" s="140"/>
      <c r="V2394" s="141" t="str">
        <f>_xlfn.IFNA(VLOOKUP(U2394, '@LIST'!$S$2:$T$26, 2, FALSE), "")</f>
        <v/>
      </c>
      <c r="W2394" s="141" t="str">
        <f>_xlfn.IFNA(VLOOKUP($U2394, '@LIST'!$U$2:$U$26, 2, FALSE), "")</f>
        <v/>
      </c>
      <c r="X2394" s="141" t="str">
        <f>_xlfn.IFNA(VLOOKUP($U2394, '@LIST'!$V$2:$W$26, 2, FALSE), "")</f>
        <v/>
      </c>
      <c r="Y2394" s="141" t="str">
        <f>_xlfn.IFNA(VLOOKUP($U2394, '@LIST'!$X$2:$Y$26, 2, FALSE), "")</f>
        <v/>
      </c>
      <c r="Z2394" s="141" t="str">
        <f>_xlfn.IFNA(VLOOKUP($U2394, '@LIST'!$Z$2:$AA$26, 2, FALSE), "")</f>
        <v/>
      </c>
      <c r="AA2394" s="141" t="str">
        <f>_xlfn.IFNA(VLOOKUP($U2394, '@LIST'!$AB$2:$AC$26, 2, FALSE), "")</f>
        <v/>
      </c>
      <c r="AB2394" s="141" t="str">
        <f>_xlfn.IFNA(VLOOKUP($U2394, '@LIST'!$AD$2:$AE$26, 2, FALSE), "")</f>
        <v/>
      </c>
      <c r="AC2394" s="141" t="str">
        <f>_xlfn.IFNA(VLOOKUP($U2394, '@LIST'!$AF$2:$AG$26, 2, FALSE), "")</f>
        <v/>
      </c>
      <c r="AD2394" s="141" t="str">
        <f>_xlfn.IFNA(VLOOKUP($U2394, '@LIST'!$AH$2:$AI$26, 2, FALSE), "")</f>
        <v/>
      </c>
      <c r="AE2394" s="141" t="str">
        <f>_xlfn.IFNA(VLOOKUP($U2394, '@LIST'!$AJ$2:$AK$26, 2, FALSE), "")</f>
        <v/>
      </c>
      <c r="AF2394" s="141" t="str">
        <f>_xlfn.IFNA(VLOOKUP($U2394, '@LIST'!$AL$2:$AM$26, 2, FALSE), "")</f>
        <v/>
      </c>
      <c r="AG2394" s="142"/>
      <c r="AH2394" s="139" t="str">
        <f>_xlfn.IFNA(VLOOKUP(AG2394, '@LIST'!$AR$2:$AS$4, 2, FALSE), "")</f>
        <v/>
      </c>
      <c r="AI2394" s="142"/>
      <c r="AJ2394" s="143" t="str">
        <f>_xlfn.IFNA(VLOOKUP(AI2394, '@LIST'!$AU$2:$AV$4, 2, FALSE), "")</f>
        <v/>
      </c>
    </row>
    <row r="2395" spans="1:36" s="144" customFormat="1" ht="16.8">
      <c r="A2395" s="125"/>
      <c r="B2395" s="126" t="str">
        <f>_xlfn.IFNA(VLOOKUP(A2395, '@LIST'!$A$2:$B$15, 2, FALSE), "")</f>
        <v/>
      </c>
      <c r="C2395" s="125"/>
      <c r="D2395" s="128"/>
      <c r="E2395" s="129"/>
      <c r="F2395" s="147"/>
      <c r="G2395" s="130">
        <f xml:space="preserve"> IF(F2395="Yes",D2395/ '@PRODUCTION VOLUME'!$B$3*'@PRODUCTION VOLUME'!$B$4,D2395)</f>
        <v>0</v>
      </c>
      <c r="H2395" s="129"/>
      <c r="I2395" s="125"/>
      <c r="J2395" s="125"/>
      <c r="K2395" s="131"/>
      <c r="L2395" s="127"/>
      <c r="M2395" s="132" t="str">
        <f>_xlfn.IFNA(VLOOKUP(L2395,'@LIST'!$M$2:$N$396,2,FALSE),"")</f>
        <v/>
      </c>
      <c r="N2395" s="133"/>
      <c r="O2395" s="134"/>
      <c r="P2395" s="135" t="str">
        <f>_xlfn.IFNA(VLOOKUP(O2395,'@LIST'!$M$2:$N$396,2,FALSE),"")</f>
        <v/>
      </c>
      <c r="Q2395" s="136"/>
      <c r="R2395" s="137"/>
      <c r="S2395" s="138"/>
      <c r="T2395" s="139" t="str">
        <f>_xlfn.IFNA(VLOOKUP(S2395, '@LIST'!$AO$2:$AP$5, 2, FALSE), "")</f>
        <v/>
      </c>
      <c r="U2395" s="140"/>
      <c r="V2395" s="141" t="str">
        <f>_xlfn.IFNA(VLOOKUP(U2395, '@LIST'!$S$2:$T$26, 2, FALSE), "")</f>
        <v/>
      </c>
      <c r="W2395" s="141" t="str">
        <f>_xlfn.IFNA(VLOOKUP($U2395, '@LIST'!$U$2:$U$26, 2, FALSE), "")</f>
        <v/>
      </c>
      <c r="X2395" s="141" t="str">
        <f>_xlfn.IFNA(VLOOKUP($U2395, '@LIST'!$V$2:$W$26, 2, FALSE), "")</f>
        <v/>
      </c>
      <c r="Y2395" s="141" t="str">
        <f>_xlfn.IFNA(VLOOKUP($U2395, '@LIST'!$X$2:$Y$26, 2, FALSE), "")</f>
        <v/>
      </c>
      <c r="Z2395" s="141" t="str">
        <f>_xlfn.IFNA(VLOOKUP($U2395, '@LIST'!$Z$2:$AA$26, 2, FALSE), "")</f>
        <v/>
      </c>
      <c r="AA2395" s="141" t="str">
        <f>_xlfn.IFNA(VLOOKUP($U2395, '@LIST'!$AB$2:$AC$26, 2, FALSE), "")</f>
        <v/>
      </c>
      <c r="AB2395" s="141" t="str">
        <f>_xlfn.IFNA(VLOOKUP($U2395, '@LIST'!$AD$2:$AE$26, 2, FALSE), "")</f>
        <v/>
      </c>
      <c r="AC2395" s="141" t="str">
        <f>_xlfn.IFNA(VLOOKUP($U2395, '@LIST'!$AF$2:$AG$26, 2, FALSE), "")</f>
        <v/>
      </c>
      <c r="AD2395" s="141" t="str">
        <f>_xlfn.IFNA(VLOOKUP($U2395, '@LIST'!$AH$2:$AI$26, 2, FALSE), "")</f>
        <v/>
      </c>
      <c r="AE2395" s="141" t="str">
        <f>_xlfn.IFNA(VLOOKUP($U2395, '@LIST'!$AJ$2:$AK$26, 2, FALSE), "")</f>
        <v/>
      </c>
      <c r="AF2395" s="141" t="str">
        <f>_xlfn.IFNA(VLOOKUP($U2395, '@LIST'!$AL$2:$AM$26, 2, FALSE), "")</f>
        <v/>
      </c>
      <c r="AG2395" s="142"/>
      <c r="AH2395" s="139" t="str">
        <f>_xlfn.IFNA(VLOOKUP(AG2395, '@LIST'!$AR$2:$AS$4, 2, FALSE), "")</f>
        <v/>
      </c>
      <c r="AI2395" s="142"/>
      <c r="AJ2395" s="143" t="str">
        <f>_xlfn.IFNA(VLOOKUP(AI2395, '@LIST'!$AU$2:$AV$4, 2, FALSE), "")</f>
        <v/>
      </c>
    </row>
    <row r="2396" spans="1:36" s="144" customFormat="1" ht="16.8">
      <c r="A2396" s="125"/>
      <c r="B2396" s="126" t="str">
        <f>_xlfn.IFNA(VLOOKUP(A2396, '@LIST'!$A$2:$B$15, 2, FALSE), "")</f>
        <v/>
      </c>
      <c r="C2396" s="125"/>
      <c r="D2396" s="128"/>
      <c r="E2396" s="129"/>
      <c r="F2396" s="147"/>
      <c r="G2396" s="130">
        <f xml:space="preserve"> IF(F2396="Yes",D2396/ '@PRODUCTION VOLUME'!$B$3*'@PRODUCTION VOLUME'!$B$4,D2396)</f>
        <v>0</v>
      </c>
      <c r="H2396" s="129"/>
      <c r="I2396" s="125"/>
      <c r="J2396" s="125"/>
      <c r="K2396" s="131"/>
      <c r="L2396" s="127"/>
      <c r="M2396" s="132" t="str">
        <f>_xlfn.IFNA(VLOOKUP(L2396,'@LIST'!$M$2:$N$396,2,FALSE),"")</f>
        <v/>
      </c>
      <c r="N2396" s="133"/>
      <c r="O2396" s="134"/>
      <c r="P2396" s="135" t="str">
        <f>_xlfn.IFNA(VLOOKUP(O2396,'@LIST'!$M$2:$N$396,2,FALSE),"")</f>
        <v/>
      </c>
      <c r="Q2396" s="136"/>
      <c r="R2396" s="137"/>
      <c r="S2396" s="138"/>
      <c r="T2396" s="139" t="str">
        <f>_xlfn.IFNA(VLOOKUP(S2396, '@LIST'!$AO$2:$AP$5, 2, FALSE), "")</f>
        <v/>
      </c>
      <c r="U2396" s="140"/>
      <c r="V2396" s="141" t="str">
        <f>_xlfn.IFNA(VLOOKUP(U2396, '@LIST'!$S$2:$T$26, 2, FALSE), "")</f>
        <v/>
      </c>
      <c r="W2396" s="141" t="str">
        <f>_xlfn.IFNA(VLOOKUP($U2396, '@LIST'!$U$2:$U$26, 2, FALSE), "")</f>
        <v/>
      </c>
      <c r="X2396" s="141" t="str">
        <f>_xlfn.IFNA(VLOOKUP($U2396, '@LIST'!$V$2:$W$26, 2, FALSE), "")</f>
        <v/>
      </c>
      <c r="Y2396" s="141" t="str">
        <f>_xlfn.IFNA(VLOOKUP($U2396, '@LIST'!$X$2:$Y$26, 2, FALSE), "")</f>
        <v/>
      </c>
      <c r="Z2396" s="141" t="str">
        <f>_xlfn.IFNA(VLOOKUP($U2396, '@LIST'!$Z$2:$AA$26, 2, FALSE), "")</f>
        <v/>
      </c>
      <c r="AA2396" s="141" t="str">
        <f>_xlfn.IFNA(VLOOKUP($U2396, '@LIST'!$AB$2:$AC$26, 2, FALSE), "")</f>
        <v/>
      </c>
      <c r="AB2396" s="141" t="str">
        <f>_xlfn.IFNA(VLOOKUP($U2396, '@LIST'!$AD$2:$AE$26, 2, FALSE), "")</f>
        <v/>
      </c>
      <c r="AC2396" s="141" t="str">
        <f>_xlfn.IFNA(VLOOKUP($U2396, '@LIST'!$AF$2:$AG$26, 2, FALSE), "")</f>
        <v/>
      </c>
      <c r="AD2396" s="141" t="str">
        <f>_xlfn.IFNA(VLOOKUP($U2396, '@LIST'!$AH$2:$AI$26, 2, FALSE), "")</f>
        <v/>
      </c>
      <c r="AE2396" s="141" t="str">
        <f>_xlfn.IFNA(VLOOKUP($U2396, '@LIST'!$AJ$2:$AK$26, 2, FALSE), "")</f>
        <v/>
      </c>
      <c r="AF2396" s="141" t="str">
        <f>_xlfn.IFNA(VLOOKUP($U2396, '@LIST'!$AL$2:$AM$26, 2, FALSE), "")</f>
        <v/>
      </c>
      <c r="AG2396" s="142"/>
      <c r="AH2396" s="139" t="str">
        <f>_xlfn.IFNA(VLOOKUP(AG2396, '@LIST'!$AR$2:$AS$4, 2, FALSE), "")</f>
        <v/>
      </c>
      <c r="AI2396" s="142"/>
      <c r="AJ2396" s="143" t="str">
        <f>_xlfn.IFNA(VLOOKUP(AI2396, '@LIST'!$AU$2:$AV$4, 2, FALSE), "")</f>
        <v/>
      </c>
    </row>
    <row r="2397" spans="1:36" s="144" customFormat="1" ht="16.8">
      <c r="A2397" s="125"/>
      <c r="B2397" s="126" t="str">
        <f>_xlfn.IFNA(VLOOKUP(A2397, '@LIST'!$A$2:$B$15, 2, FALSE), "")</f>
        <v/>
      </c>
      <c r="C2397" s="125"/>
      <c r="D2397" s="128"/>
      <c r="E2397" s="129"/>
      <c r="F2397" s="147"/>
      <c r="G2397" s="130">
        <f xml:space="preserve"> IF(F2397="Yes",D2397/ '@PRODUCTION VOLUME'!$B$3*'@PRODUCTION VOLUME'!$B$4,D2397)</f>
        <v>0</v>
      </c>
      <c r="H2397" s="129"/>
      <c r="I2397" s="125"/>
      <c r="J2397" s="125"/>
      <c r="K2397" s="131"/>
      <c r="L2397" s="127"/>
      <c r="M2397" s="132" t="str">
        <f>_xlfn.IFNA(VLOOKUP(L2397,'@LIST'!$M$2:$N$396,2,FALSE),"")</f>
        <v/>
      </c>
      <c r="N2397" s="133"/>
      <c r="O2397" s="134"/>
      <c r="P2397" s="135" t="str">
        <f>_xlfn.IFNA(VLOOKUP(O2397,'@LIST'!$M$2:$N$396,2,FALSE),"")</f>
        <v/>
      </c>
      <c r="Q2397" s="136"/>
      <c r="R2397" s="137"/>
      <c r="S2397" s="138"/>
      <c r="T2397" s="139" t="str">
        <f>_xlfn.IFNA(VLOOKUP(S2397, '@LIST'!$AO$2:$AP$5, 2, FALSE), "")</f>
        <v/>
      </c>
      <c r="U2397" s="140"/>
      <c r="V2397" s="141" t="str">
        <f>_xlfn.IFNA(VLOOKUP(U2397, '@LIST'!$S$2:$T$26, 2, FALSE), "")</f>
        <v/>
      </c>
      <c r="W2397" s="141" t="str">
        <f>_xlfn.IFNA(VLOOKUP($U2397, '@LIST'!$U$2:$U$26, 2, FALSE), "")</f>
        <v/>
      </c>
      <c r="X2397" s="141" t="str">
        <f>_xlfn.IFNA(VLOOKUP($U2397, '@LIST'!$V$2:$W$26, 2, FALSE), "")</f>
        <v/>
      </c>
      <c r="Y2397" s="141" t="str">
        <f>_xlfn.IFNA(VLOOKUP($U2397, '@LIST'!$X$2:$Y$26, 2, FALSE), "")</f>
        <v/>
      </c>
      <c r="Z2397" s="141" t="str">
        <f>_xlfn.IFNA(VLOOKUP($U2397, '@LIST'!$Z$2:$AA$26, 2, FALSE), "")</f>
        <v/>
      </c>
      <c r="AA2397" s="141" t="str">
        <f>_xlfn.IFNA(VLOOKUP($U2397, '@LIST'!$AB$2:$AC$26, 2, FALSE), "")</f>
        <v/>
      </c>
      <c r="AB2397" s="141" t="str">
        <f>_xlfn.IFNA(VLOOKUP($U2397, '@LIST'!$AD$2:$AE$26, 2, FALSE), "")</f>
        <v/>
      </c>
      <c r="AC2397" s="141" t="str">
        <f>_xlfn.IFNA(VLOOKUP($U2397, '@LIST'!$AF$2:$AG$26, 2, FALSE), "")</f>
        <v/>
      </c>
      <c r="AD2397" s="141" t="str">
        <f>_xlfn.IFNA(VLOOKUP($U2397, '@LIST'!$AH$2:$AI$26, 2, FALSE), "")</f>
        <v/>
      </c>
      <c r="AE2397" s="141" t="str">
        <f>_xlfn.IFNA(VLOOKUP($U2397, '@LIST'!$AJ$2:$AK$26, 2, FALSE), "")</f>
        <v/>
      </c>
      <c r="AF2397" s="141" t="str">
        <f>_xlfn.IFNA(VLOOKUP($U2397, '@LIST'!$AL$2:$AM$26, 2, FALSE), "")</f>
        <v/>
      </c>
      <c r="AG2397" s="142"/>
      <c r="AH2397" s="139" t="str">
        <f>_xlfn.IFNA(VLOOKUP(AG2397, '@LIST'!$AR$2:$AS$4, 2, FALSE), "")</f>
        <v/>
      </c>
      <c r="AI2397" s="142"/>
      <c r="AJ2397" s="143" t="str">
        <f>_xlfn.IFNA(VLOOKUP(AI2397, '@LIST'!$AU$2:$AV$4, 2, FALSE), "")</f>
        <v/>
      </c>
    </row>
    <row r="2398" spans="1:36" s="144" customFormat="1" ht="16.8">
      <c r="A2398" s="125"/>
      <c r="B2398" s="126" t="str">
        <f>_xlfn.IFNA(VLOOKUP(A2398, '@LIST'!$A$2:$B$15, 2, FALSE), "")</f>
        <v/>
      </c>
      <c r="C2398" s="125"/>
      <c r="D2398" s="128"/>
      <c r="E2398" s="129"/>
      <c r="F2398" s="147"/>
      <c r="G2398" s="130">
        <f xml:space="preserve"> IF(F2398="Yes",D2398/ '@PRODUCTION VOLUME'!$B$3*'@PRODUCTION VOLUME'!$B$4,D2398)</f>
        <v>0</v>
      </c>
      <c r="H2398" s="129"/>
      <c r="I2398" s="125"/>
      <c r="J2398" s="125"/>
      <c r="K2398" s="131"/>
      <c r="L2398" s="127"/>
      <c r="M2398" s="132" t="str">
        <f>_xlfn.IFNA(VLOOKUP(L2398,'@LIST'!$M$2:$N$396,2,FALSE),"")</f>
        <v/>
      </c>
      <c r="N2398" s="133"/>
      <c r="O2398" s="134"/>
      <c r="P2398" s="135" t="str">
        <f>_xlfn.IFNA(VLOOKUP(O2398,'@LIST'!$M$2:$N$396,2,FALSE),"")</f>
        <v/>
      </c>
      <c r="Q2398" s="136"/>
      <c r="R2398" s="137"/>
      <c r="S2398" s="138"/>
      <c r="T2398" s="139" t="str">
        <f>_xlfn.IFNA(VLOOKUP(S2398, '@LIST'!$AO$2:$AP$5, 2, FALSE), "")</f>
        <v/>
      </c>
      <c r="U2398" s="140"/>
      <c r="V2398" s="141" t="str">
        <f>_xlfn.IFNA(VLOOKUP(U2398, '@LIST'!$S$2:$T$26, 2, FALSE), "")</f>
        <v/>
      </c>
      <c r="W2398" s="141" t="str">
        <f>_xlfn.IFNA(VLOOKUP($U2398, '@LIST'!$U$2:$U$26, 2, FALSE), "")</f>
        <v/>
      </c>
      <c r="X2398" s="141" t="str">
        <f>_xlfn.IFNA(VLOOKUP($U2398, '@LIST'!$V$2:$W$26, 2, FALSE), "")</f>
        <v/>
      </c>
      <c r="Y2398" s="141" t="str">
        <f>_xlfn.IFNA(VLOOKUP($U2398, '@LIST'!$X$2:$Y$26, 2, FALSE), "")</f>
        <v/>
      </c>
      <c r="Z2398" s="141" t="str">
        <f>_xlfn.IFNA(VLOOKUP($U2398, '@LIST'!$Z$2:$AA$26, 2, FALSE), "")</f>
        <v/>
      </c>
      <c r="AA2398" s="141" t="str">
        <f>_xlfn.IFNA(VLOOKUP($U2398, '@LIST'!$AB$2:$AC$26, 2, FALSE), "")</f>
        <v/>
      </c>
      <c r="AB2398" s="141" t="str">
        <f>_xlfn.IFNA(VLOOKUP($U2398, '@LIST'!$AD$2:$AE$26, 2, FALSE), "")</f>
        <v/>
      </c>
      <c r="AC2398" s="141" t="str">
        <f>_xlfn.IFNA(VLOOKUP($U2398, '@LIST'!$AF$2:$AG$26, 2, FALSE), "")</f>
        <v/>
      </c>
      <c r="AD2398" s="141" t="str">
        <f>_xlfn.IFNA(VLOOKUP($U2398, '@LIST'!$AH$2:$AI$26, 2, FALSE), "")</f>
        <v/>
      </c>
      <c r="AE2398" s="141" t="str">
        <f>_xlfn.IFNA(VLOOKUP($U2398, '@LIST'!$AJ$2:$AK$26, 2, FALSE), "")</f>
        <v/>
      </c>
      <c r="AF2398" s="141" t="str">
        <f>_xlfn.IFNA(VLOOKUP($U2398, '@LIST'!$AL$2:$AM$26, 2, FALSE), "")</f>
        <v/>
      </c>
      <c r="AG2398" s="142"/>
      <c r="AH2398" s="139" t="str">
        <f>_xlfn.IFNA(VLOOKUP(AG2398, '@LIST'!$AR$2:$AS$4, 2, FALSE), "")</f>
        <v/>
      </c>
      <c r="AI2398" s="142"/>
      <c r="AJ2398" s="143" t="str">
        <f>_xlfn.IFNA(VLOOKUP(AI2398, '@LIST'!$AU$2:$AV$4, 2, FALSE), "")</f>
        <v/>
      </c>
    </row>
    <row r="2399" spans="1:36" s="144" customFormat="1" ht="16.8">
      <c r="A2399" s="125"/>
      <c r="B2399" s="126" t="str">
        <f>_xlfn.IFNA(VLOOKUP(A2399, '@LIST'!$A$2:$B$15, 2, FALSE), "")</f>
        <v/>
      </c>
      <c r="C2399" s="125"/>
      <c r="D2399" s="128"/>
      <c r="E2399" s="129"/>
      <c r="F2399" s="147"/>
      <c r="G2399" s="130">
        <f xml:space="preserve"> IF(F2399="Yes",D2399/ '@PRODUCTION VOLUME'!$B$3*'@PRODUCTION VOLUME'!$B$4,D2399)</f>
        <v>0</v>
      </c>
      <c r="H2399" s="129"/>
      <c r="I2399" s="125"/>
      <c r="J2399" s="125"/>
      <c r="K2399" s="131"/>
      <c r="L2399" s="127"/>
      <c r="M2399" s="132" t="str">
        <f>_xlfn.IFNA(VLOOKUP(L2399,'@LIST'!$M$2:$N$396,2,FALSE),"")</f>
        <v/>
      </c>
      <c r="N2399" s="133"/>
      <c r="O2399" s="134"/>
      <c r="P2399" s="135" t="str">
        <f>_xlfn.IFNA(VLOOKUP(O2399,'@LIST'!$M$2:$N$396,2,FALSE),"")</f>
        <v/>
      </c>
      <c r="Q2399" s="136"/>
      <c r="R2399" s="137"/>
      <c r="S2399" s="138"/>
      <c r="T2399" s="139" t="str">
        <f>_xlfn.IFNA(VLOOKUP(S2399, '@LIST'!$AO$2:$AP$5, 2, FALSE), "")</f>
        <v/>
      </c>
      <c r="U2399" s="140"/>
      <c r="V2399" s="141" t="str">
        <f>_xlfn.IFNA(VLOOKUP(U2399, '@LIST'!$S$2:$T$26, 2, FALSE), "")</f>
        <v/>
      </c>
      <c r="W2399" s="141" t="str">
        <f>_xlfn.IFNA(VLOOKUP($U2399, '@LIST'!$U$2:$U$26, 2, FALSE), "")</f>
        <v/>
      </c>
      <c r="X2399" s="141" t="str">
        <f>_xlfn.IFNA(VLOOKUP($U2399, '@LIST'!$V$2:$W$26, 2, FALSE), "")</f>
        <v/>
      </c>
      <c r="Y2399" s="141" t="str">
        <f>_xlfn.IFNA(VLOOKUP($U2399, '@LIST'!$X$2:$Y$26, 2, FALSE), "")</f>
        <v/>
      </c>
      <c r="Z2399" s="141" t="str">
        <f>_xlfn.IFNA(VLOOKUP($U2399, '@LIST'!$Z$2:$AA$26, 2, FALSE), "")</f>
        <v/>
      </c>
      <c r="AA2399" s="141" t="str">
        <f>_xlfn.IFNA(VLOOKUP($U2399, '@LIST'!$AB$2:$AC$26, 2, FALSE), "")</f>
        <v/>
      </c>
      <c r="AB2399" s="141" t="str">
        <f>_xlfn.IFNA(VLOOKUP($U2399, '@LIST'!$AD$2:$AE$26, 2, FALSE), "")</f>
        <v/>
      </c>
      <c r="AC2399" s="141" t="str">
        <f>_xlfn.IFNA(VLOOKUP($U2399, '@LIST'!$AF$2:$AG$26, 2, FALSE), "")</f>
        <v/>
      </c>
      <c r="AD2399" s="141" t="str">
        <f>_xlfn.IFNA(VLOOKUP($U2399, '@LIST'!$AH$2:$AI$26, 2, FALSE), "")</f>
        <v/>
      </c>
      <c r="AE2399" s="141" t="str">
        <f>_xlfn.IFNA(VLOOKUP($U2399, '@LIST'!$AJ$2:$AK$26, 2, FALSE), "")</f>
        <v/>
      </c>
      <c r="AF2399" s="141" t="str">
        <f>_xlfn.IFNA(VLOOKUP($U2399, '@LIST'!$AL$2:$AM$26, 2, FALSE), "")</f>
        <v/>
      </c>
      <c r="AG2399" s="142"/>
      <c r="AH2399" s="139" t="str">
        <f>_xlfn.IFNA(VLOOKUP(AG2399, '@LIST'!$AR$2:$AS$4, 2, FALSE), "")</f>
        <v/>
      </c>
      <c r="AI2399" s="142"/>
      <c r="AJ2399" s="143" t="str">
        <f>_xlfn.IFNA(VLOOKUP(AI2399, '@LIST'!$AU$2:$AV$4, 2, FALSE), "")</f>
        <v/>
      </c>
    </row>
    <row r="2400" spans="1:36" s="144" customFormat="1" ht="16.8">
      <c r="A2400" s="125"/>
      <c r="B2400" s="126" t="str">
        <f>_xlfn.IFNA(VLOOKUP(A2400, '@LIST'!$A$2:$B$15, 2, FALSE), "")</f>
        <v/>
      </c>
      <c r="C2400" s="125"/>
      <c r="D2400" s="128"/>
      <c r="E2400" s="129"/>
      <c r="F2400" s="147"/>
      <c r="G2400" s="130">
        <f xml:space="preserve"> IF(F2400="Yes",D2400/ '@PRODUCTION VOLUME'!$B$3*'@PRODUCTION VOLUME'!$B$4,D2400)</f>
        <v>0</v>
      </c>
      <c r="H2400" s="129"/>
      <c r="I2400" s="125"/>
      <c r="J2400" s="125"/>
      <c r="K2400" s="131"/>
      <c r="L2400" s="127"/>
      <c r="M2400" s="132" t="str">
        <f>_xlfn.IFNA(VLOOKUP(L2400,'@LIST'!$M$2:$N$396,2,FALSE),"")</f>
        <v/>
      </c>
      <c r="N2400" s="133"/>
      <c r="O2400" s="134"/>
      <c r="P2400" s="135" t="str">
        <f>_xlfn.IFNA(VLOOKUP(O2400,'@LIST'!$M$2:$N$396,2,FALSE),"")</f>
        <v/>
      </c>
      <c r="Q2400" s="136"/>
      <c r="R2400" s="137"/>
      <c r="S2400" s="138"/>
      <c r="T2400" s="139" t="str">
        <f>_xlfn.IFNA(VLOOKUP(S2400, '@LIST'!$AO$2:$AP$5, 2, FALSE), "")</f>
        <v/>
      </c>
      <c r="U2400" s="140"/>
      <c r="V2400" s="141" t="str">
        <f>_xlfn.IFNA(VLOOKUP(U2400, '@LIST'!$S$2:$T$26, 2, FALSE), "")</f>
        <v/>
      </c>
      <c r="W2400" s="141" t="str">
        <f>_xlfn.IFNA(VLOOKUP($U2400, '@LIST'!$U$2:$U$26, 2, FALSE), "")</f>
        <v/>
      </c>
      <c r="X2400" s="141" t="str">
        <f>_xlfn.IFNA(VLOOKUP($U2400, '@LIST'!$V$2:$W$26, 2, FALSE), "")</f>
        <v/>
      </c>
      <c r="Y2400" s="141" t="str">
        <f>_xlfn.IFNA(VLOOKUP($U2400, '@LIST'!$X$2:$Y$26, 2, FALSE), "")</f>
        <v/>
      </c>
      <c r="Z2400" s="141" t="str">
        <f>_xlfn.IFNA(VLOOKUP($U2400, '@LIST'!$Z$2:$AA$26, 2, FALSE), "")</f>
        <v/>
      </c>
      <c r="AA2400" s="141" t="str">
        <f>_xlfn.IFNA(VLOOKUP($U2400, '@LIST'!$AB$2:$AC$26, 2, FALSE), "")</f>
        <v/>
      </c>
      <c r="AB2400" s="141" t="str">
        <f>_xlfn.IFNA(VLOOKUP($U2400, '@LIST'!$AD$2:$AE$26, 2, FALSE), "")</f>
        <v/>
      </c>
      <c r="AC2400" s="141" t="str">
        <f>_xlfn.IFNA(VLOOKUP($U2400, '@LIST'!$AF$2:$AG$26, 2, FALSE), "")</f>
        <v/>
      </c>
      <c r="AD2400" s="141" t="str">
        <f>_xlfn.IFNA(VLOOKUP($U2400, '@LIST'!$AH$2:$AI$26, 2, FALSE), "")</f>
        <v/>
      </c>
      <c r="AE2400" s="141" t="str">
        <f>_xlfn.IFNA(VLOOKUP($U2400, '@LIST'!$AJ$2:$AK$26, 2, FALSE), "")</f>
        <v/>
      </c>
      <c r="AF2400" s="141" t="str">
        <f>_xlfn.IFNA(VLOOKUP($U2400, '@LIST'!$AL$2:$AM$26, 2, FALSE), "")</f>
        <v/>
      </c>
      <c r="AG2400" s="142"/>
      <c r="AH2400" s="139" t="str">
        <f>_xlfn.IFNA(VLOOKUP(AG2400, '@LIST'!$AR$2:$AS$4, 2, FALSE), "")</f>
        <v/>
      </c>
      <c r="AI2400" s="142"/>
      <c r="AJ2400" s="143" t="str">
        <f>_xlfn.IFNA(VLOOKUP(AI2400, '@LIST'!$AU$2:$AV$4, 2, FALSE), "")</f>
        <v/>
      </c>
    </row>
    <row r="2401" spans="1:36" s="144" customFormat="1" ht="16.8">
      <c r="A2401" s="125"/>
      <c r="B2401" s="126" t="str">
        <f>_xlfn.IFNA(VLOOKUP(A2401, '@LIST'!$A$2:$B$15, 2, FALSE), "")</f>
        <v/>
      </c>
      <c r="C2401" s="125"/>
      <c r="D2401" s="128"/>
      <c r="E2401" s="129"/>
      <c r="F2401" s="147"/>
      <c r="G2401" s="130">
        <f xml:space="preserve"> IF(F2401="Yes",D2401/ '@PRODUCTION VOLUME'!$B$3*'@PRODUCTION VOLUME'!$B$4,D2401)</f>
        <v>0</v>
      </c>
      <c r="H2401" s="129"/>
      <c r="I2401" s="125"/>
      <c r="J2401" s="125"/>
      <c r="K2401" s="131"/>
      <c r="L2401" s="127"/>
      <c r="M2401" s="132" t="str">
        <f>_xlfn.IFNA(VLOOKUP(L2401,'@LIST'!$M$2:$N$396,2,FALSE),"")</f>
        <v/>
      </c>
      <c r="N2401" s="133"/>
      <c r="O2401" s="134"/>
      <c r="P2401" s="135" t="str">
        <f>_xlfn.IFNA(VLOOKUP(O2401,'@LIST'!$M$2:$N$396,2,FALSE),"")</f>
        <v/>
      </c>
      <c r="Q2401" s="136"/>
      <c r="R2401" s="137"/>
      <c r="S2401" s="138"/>
      <c r="T2401" s="139" t="str">
        <f>_xlfn.IFNA(VLOOKUP(S2401, '@LIST'!$AO$2:$AP$5, 2, FALSE), "")</f>
        <v/>
      </c>
      <c r="U2401" s="140"/>
      <c r="V2401" s="141" t="str">
        <f>_xlfn.IFNA(VLOOKUP(U2401, '@LIST'!$S$2:$T$26, 2, FALSE), "")</f>
        <v/>
      </c>
      <c r="W2401" s="141" t="str">
        <f>_xlfn.IFNA(VLOOKUP($U2401, '@LIST'!$U$2:$U$26, 2, FALSE), "")</f>
        <v/>
      </c>
      <c r="X2401" s="141" t="str">
        <f>_xlfn.IFNA(VLOOKUP($U2401, '@LIST'!$V$2:$W$26, 2, FALSE), "")</f>
        <v/>
      </c>
      <c r="Y2401" s="141" t="str">
        <f>_xlfn.IFNA(VLOOKUP($U2401, '@LIST'!$X$2:$Y$26, 2, FALSE), "")</f>
        <v/>
      </c>
      <c r="Z2401" s="141" t="str">
        <f>_xlfn.IFNA(VLOOKUP($U2401, '@LIST'!$Z$2:$AA$26, 2, FALSE), "")</f>
        <v/>
      </c>
      <c r="AA2401" s="141" t="str">
        <f>_xlfn.IFNA(VLOOKUP($U2401, '@LIST'!$AB$2:$AC$26, 2, FALSE), "")</f>
        <v/>
      </c>
      <c r="AB2401" s="141" t="str">
        <f>_xlfn.IFNA(VLOOKUP($U2401, '@LIST'!$AD$2:$AE$26, 2, FALSE), "")</f>
        <v/>
      </c>
      <c r="AC2401" s="141" t="str">
        <f>_xlfn.IFNA(VLOOKUP($U2401, '@LIST'!$AF$2:$AG$26, 2, FALSE), "")</f>
        <v/>
      </c>
      <c r="AD2401" s="141" t="str">
        <f>_xlfn.IFNA(VLOOKUP($U2401, '@LIST'!$AH$2:$AI$26, 2, FALSE), "")</f>
        <v/>
      </c>
      <c r="AE2401" s="141" t="str">
        <f>_xlfn.IFNA(VLOOKUP($U2401, '@LIST'!$AJ$2:$AK$26, 2, FALSE), "")</f>
        <v/>
      </c>
      <c r="AF2401" s="141" t="str">
        <f>_xlfn.IFNA(VLOOKUP($U2401, '@LIST'!$AL$2:$AM$26, 2, FALSE), "")</f>
        <v/>
      </c>
      <c r="AG2401" s="142"/>
      <c r="AH2401" s="139" t="str">
        <f>_xlfn.IFNA(VLOOKUP(AG2401, '@LIST'!$AR$2:$AS$4, 2, FALSE), "")</f>
        <v/>
      </c>
      <c r="AI2401" s="142"/>
      <c r="AJ2401" s="143" t="str">
        <f>_xlfn.IFNA(VLOOKUP(AI2401, '@LIST'!$AU$2:$AV$4, 2, FALSE), "")</f>
        <v/>
      </c>
    </row>
    <row r="2402" spans="1:36" s="144" customFormat="1" ht="16.8">
      <c r="A2402" s="125"/>
      <c r="B2402" s="126" t="str">
        <f>_xlfn.IFNA(VLOOKUP(A2402, '@LIST'!$A$2:$B$15, 2, FALSE), "")</f>
        <v/>
      </c>
      <c r="C2402" s="125"/>
      <c r="D2402" s="128"/>
      <c r="E2402" s="129"/>
      <c r="F2402" s="147"/>
      <c r="G2402" s="130">
        <f xml:space="preserve"> IF(F2402="Yes",D2402/ '@PRODUCTION VOLUME'!$B$3*'@PRODUCTION VOLUME'!$B$4,D2402)</f>
        <v>0</v>
      </c>
      <c r="H2402" s="129"/>
      <c r="I2402" s="125"/>
      <c r="J2402" s="125"/>
      <c r="K2402" s="131"/>
      <c r="L2402" s="127"/>
      <c r="M2402" s="132" t="str">
        <f>_xlfn.IFNA(VLOOKUP(L2402,'@LIST'!$M$2:$N$396,2,FALSE),"")</f>
        <v/>
      </c>
      <c r="N2402" s="133"/>
      <c r="O2402" s="134"/>
      <c r="P2402" s="135" t="str">
        <f>_xlfn.IFNA(VLOOKUP(O2402,'@LIST'!$M$2:$N$396,2,FALSE),"")</f>
        <v/>
      </c>
      <c r="Q2402" s="136"/>
      <c r="R2402" s="137"/>
      <c r="S2402" s="138"/>
      <c r="T2402" s="139" t="str">
        <f>_xlfn.IFNA(VLOOKUP(S2402, '@LIST'!$AO$2:$AP$5, 2, FALSE), "")</f>
        <v/>
      </c>
      <c r="U2402" s="140"/>
      <c r="V2402" s="141" t="str">
        <f>_xlfn.IFNA(VLOOKUP(U2402, '@LIST'!$S$2:$T$26, 2, FALSE), "")</f>
        <v/>
      </c>
      <c r="W2402" s="141" t="str">
        <f>_xlfn.IFNA(VLOOKUP($U2402, '@LIST'!$U$2:$U$26, 2, FALSE), "")</f>
        <v/>
      </c>
      <c r="X2402" s="141" t="str">
        <f>_xlfn.IFNA(VLOOKUP($U2402, '@LIST'!$V$2:$W$26, 2, FALSE), "")</f>
        <v/>
      </c>
      <c r="Y2402" s="141" t="str">
        <f>_xlfn.IFNA(VLOOKUP($U2402, '@LIST'!$X$2:$Y$26, 2, FALSE), "")</f>
        <v/>
      </c>
      <c r="Z2402" s="141" t="str">
        <f>_xlfn.IFNA(VLOOKUP($U2402, '@LIST'!$Z$2:$AA$26, 2, FALSE), "")</f>
        <v/>
      </c>
      <c r="AA2402" s="141" t="str">
        <f>_xlfn.IFNA(VLOOKUP($U2402, '@LIST'!$AB$2:$AC$26, 2, FALSE), "")</f>
        <v/>
      </c>
      <c r="AB2402" s="141" t="str">
        <f>_xlfn.IFNA(VLOOKUP($U2402, '@LIST'!$AD$2:$AE$26, 2, FALSE), "")</f>
        <v/>
      </c>
      <c r="AC2402" s="141" t="str">
        <f>_xlfn.IFNA(VLOOKUP($U2402, '@LIST'!$AF$2:$AG$26, 2, FALSE), "")</f>
        <v/>
      </c>
      <c r="AD2402" s="141" t="str">
        <f>_xlfn.IFNA(VLOOKUP($U2402, '@LIST'!$AH$2:$AI$26, 2, FALSE), "")</f>
        <v/>
      </c>
      <c r="AE2402" s="141" t="str">
        <f>_xlfn.IFNA(VLOOKUP($U2402, '@LIST'!$AJ$2:$AK$26, 2, FALSE), "")</f>
        <v/>
      </c>
      <c r="AF2402" s="141" t="str">
        <f>_xlfn.IFNA(VLOOKUP($U2402, '@LIST'!$AL$2:$AM$26, 2, FALSE), "")</f>
        <v/>
      </c>
      <c r="AG2402" s="142"/>
      <c r="AH2402" s="139" t="str">
        <f>_xlfn.IFNA(VLOOKUP(AG2402, '@LIST'!$AR$2:$AS$4, 2, FALSE), "")</f>
        <v/>
      </c>
      <c r="AI2402" s="142"/>
      <c r="AJ2402" s="143" t="str">
        <f>_xlfn.IFNA(VLOOKUP(AI2402, '@LIST'!$AU$2:$AV$4, 2, FALSE), "")</f>
        <v/>
      </c>
    </row>
    <row r="2403" spans="1:36" s="144" customFormat="1" ht="16.8">
      <c r="A2403" s="125"/>
      <c r="B2403" s="126" t="str">
        <f>_xlfn.IFNA(VLOOKUP(A2403, '@LIST'!$A$2:$B$15, 2, FALSE), "")</f>
        <v/>
      </c>
      <c r="C2403" s="125"/>
      <c r="D2403" s="128"/>
      <c r="E2403" s="129"/>
      <c r="F2403" s="147"/>
      <c r="G2403" s="130">
        <f xml:space="preserve"> IF(F2403="Yes",D2403/ '@PRODUCTION VOLUME'!$B$3*'@PRODUCTION VOLUME'!$B$4,D2403)</f>
        <v>0</v>
      </c>
      <c r="H2403" s="129"/>
      <c r="I2403" s="125"/>
      <c r="J2403" s="125"/>
      <c r="K2403" s="131"/>
      <c r="L2403" s="127"/>
      <c r="M2403" s="132" t="str">
        <f>_xlfn.IFNA(VLOOKUP(L2403,'@LIST'!$M$2:$N$396,2,FALSE),"")</f>
        <v/>
      </c>
      <c r="N2403" s="133"/>
      <c r="O2403" s="134"/>
      <c r="P2403" s="135" t="str">
        <f>_xlfn.IFNA(VLOOKUP(O2403,'@LIST'!$M$2:$N$396,2,FALSE),"")</f>
        <v/>
      </c>
      <c r="Q2403" s="136"/>
      <c r="R2403" s="137"/>
      <c r="S2403" s="138"/>
      <c r="T2403" s="139" t="str">
        <f>_xlfn.IFNA(VLOOKUP(S2403, '@LIST'!$AO$2:$AP$5, 2, FALSE), "")</f>
        <v/>
      </c>
      <c r="U2403" s="140"/>
      <c r="V2403" s="141" t="str">
        <f>_xlfn.IFNA(VLOOKUP(U2403, '@LIST'!$S$2:$T$26, 2, FALSE), "")</f>
        <v/>
      </c>
      <c r="W2403" s="141" t="str">
        <f>_xlfn.IFNA(VLOOKUP($U2403, '@LIST'!$U$2:$U$26, 2, FALSE), "")</f>
        <v/>
      </c>
      <c r="X2403" s="141" t="str">
        <f>_xlfn.IFNA(VLOOKUP($U2403, '@LIST'!$V$2:$W$26, 2, FALSE), "")</f>
        <v/>
      </c>
      <c r="Y2403" s="141" t="str">
        <f>_xlfn.IFNA(VLOOKUP($U2403, '@LIST'!$X$2:$Y$26, 2, FALSE), "")</f>
        <v/>
      </c>
      <c r="Z2403" s="141" t="str">
        <f>_xlfn.IFNA(VLOOKUP($U2403, '@LIST'!$Z$2:$AA$26, 2, FALSE), "")</f>
        <v/>
      </c>
      <c r="AA2403" s="141" t="str">
        <f>_xlfn.IFNA(VLOOKUP($U2403, '@LIST'!$AB$2:$AC$26, 2, FALSE), "")</f>
        <v/>
      </c>
      <c r="AB2403" s="141" t="str">
        <f>_xlfn.IFNA(VLOOKUP($U2403, '@LIST'!$AD$2:$AE$26, 2, FALSE), "")</f>
        <v/>
      </c>
      <c r="AC2403" s="141" t="str">
        <f>_xlfn.IFNA(VLOOKUP($U2403, '@LIST'!$AF$2:$AG$26, 2, FALSE), "")</f>
        <v/>
      </c>
      <c r="AD2403" s="141" t="str">
        <f>_xlfn.IFNA(VLOOKUP($U2403, '@LIST'!$AH$2:$AI$26, 2, FALSE), "")</f>
        <v/>
      </c>
      <c r="AE2403" s="141" t="str">
        <f>_xlfn.IFNA(VLOOKUP($U2403, '@LIST'!$AJ$2:$AK$26, 2, FALSE), "")</f>
        <v/>
      </c>
      <c r="AF2403" s="141" t="str">
        <f>_xlfn.IFNA(VLOOKUP($U2403, '@LIST'!$AL$2:$AM$26, 2, FALSE), "")</f>
        <v/>
      </c>
      <c r="AG2403" s="142"/>
      <c r="AH2403" s="139" t="str">
        <f>_xlfn.IFNA(VLOOKUP(AG2403, '@LIST'!$AR$2:$AS$4, 2, FALSE), "")</f>
        <v/>
      </c>
      <c r="AI2403" s="142"/>
      <c r="AJ2403" s="143" t="str">
        <f>_xlfn.IFNA(VLOOKUP(AI2403, '@LIST'!$AU$2:$AV$4, 2, FALSE), "")</f>
        <v/>
      </c>
    </row>
    <row r="2404" spans="1:36" s="144" customFormat="1" ht="16.8">
      <c r="A2404" s="125"/>
      <c r="B2404" s="126" t="str">
        <f>_xlfn.IFNA(VLOOKUP(A2404, '@LIST'!$A$2:$B$15, 2, FALSE), "")</f>
        <v/>
      </c>
      <c r="C2404" s="125"/>
      <c r="D2404" s="128"/>
      <c r="E2404" s="129"/>
      <c r="F2404" s="147"/>
      <c r="G2404" s="130">
        <f xml:space="preserve"> IF(F2404="Yes",D2404/ '@PRODUCTION VOLUME'!$B$3*'@PRODUCTION VOLUME'!$B$4,D2404)</f>
        <v>0</v>
      </c>
      <c r="H2404" s="129"/>
      <c r="I2404" s="125"/>
      <c r="J2404" s="125"/>
      <c r="K2404" s="131"/>
      <c r="L2404" s="127"/>
      <c r="M2404" s="132" t="str">
        <f>_xlfn.IFNA(VLOOKUP(L2404,'@LIST'!$M$2:$N$396,2,FALSE),"")</f>
        <v/>
      </c>
      <c r="N2404" s="133"/>
      <c r="O2404" s="134"/>
      <c r="P2404" s="135" t="str">
        <f>_xlfn.IFNA(VLOOKUP(O2404,'@LIST'!$M$2:$N$396,2,FALSE),"")</f>
        <v/>
      </c>
      <c r="Q2404" s="136"/>
      <c r="R2404" s="137"/>
      <c r="S2404" s="138"/>
      <c r="T2404" s="139" t="str">
        <f>_xlfn.IFNA(VLOOKUP(S2404, '@LIST'!$AO$2:$AP$5, 2, FALSE), "")</f>
        <v/>
      </c>
      <c r="U2404" s="140"/>
      <c r="V2404" s="141" t="str">
        <f>_xlfn.IFNA(VLOOKUP(U2404, '@LIST'!$S$2:$T$26, 2, FALSE), "")</f>
        <v/>
      </c>
      <c r="W2404" s="141" t="str">
        <f>_xlfn.IFNA(VLOOKUP($U2404, '@LIST'!$U$2:$U$26, 2, FALSE), "")</f>
        <v/>
      </c>
      <c r="X2404" s="141" t="str">
        <f>_xlfn.IFNA(VLOOKUP($U2404, '@LIST'!$V$2:$W$26, 2, FALSE), "")</f>
        <v/>
      </c>
      <c r="Y2404" s="141" t="str">
        <f>_xlfn.IFNA(VLOOKUP($U2404, '@LIST'!$X$2:$Y$26, 2, FALSE), "")</f>
        <v/>
      </c>
      <c r="Z2404" s="141" t="str">
        <f>_xlfn.IFNA(VLOOKUP($U2404, '@LIST'!$Z$2:$AA$26, 2, FALSE), "")</f>
        <v/>
      </c>
      <c r="AA2404" s="141" t="str">
        <f>_xlfn.IFNA(VLOOKUP($U2404, '@LIST'!$AB$2:$AC$26, 2, FALSE), "")</f>
        <v/>
      </c>
      <c r="AB2404" s="141" t="str">
        <f>_xlfn.IFNA(VLOOKUP($U2404, '@LIST'!$AD$2:$AE$26, 2, FALSE), "")</f>
        <v/>
      </c>
      <c r="AC2404" s="141" t="str">
        <f>_xlfn.IFNA(VLOOKUP($U2404, '@LIST'!$AF$2:$AG$26, 2, FALSE), "")</f>
        <v/>
      </c>
      <c r="AD2404" s="141" t="str">
        <f>_xlfn.IFNA(VLOOKUP($U2404, '@LIST'!$AH$2:$AI$26, 2, FALSE), "")</f>
        <v/>
      </c>
      <c r="AE2404" s="141" t="str">
        <f>_xlfn.IFNA(VLOOKUP($U2404, '@LIST'!$AJ$2:$AK$26, 2, FALSE), "")</f>
        <v/>
      </c>
      <c r="AF2404" s="141" t="str">
        <f>_xlfn.IFNA(VLOOKUP($U2404, '@LIST'!$AL$2:$AM$26, 2, FALSE), "")</f>
        <v/>
      </c>
      <c r="AG2404" s="142"/>
      <c r="AH2404" s="139" t="str">
        <f>_xlfn.IFNA(VLOOKUP(AG2404, '@LIST'!$AR$2:$AS$4, 2, FALSE), "")</f>
        <v/>
      </c>
      <c r="AI2404" s="142"/>
      <c r="AJ2404" s="143" t="str">
        <f>_xlfn.IFNA(VLOOKUP(AI2404, '@LIST'!$AU$2:$AV$4, 2, FALSE), "")</f>
        <v/>
      </c>
    </row>
    <row r="2405" spans="1:36" s="144" customFormat="1" ht="16.8">
      <c r="A2405" s="125"/>
      <c r="B2405" s="126" t="str">
        <f>_xlfn.IFNA(VLOOKUP(A2405, '@LIST'!$A$2:$B$15, 2, FALSE), "")</f>
        <v/>
      </c>
      <c r="C2405" s="125"/>
      <c r="D2405" s="128"/>
      <c r="E2405" s="129"/>
      <c r="F2405" s="147"/>
      <c r="G2405" s="130">
        <f xml:space="preserve"> IF(F2405="Yes",D2405/ '@PRODUCTION VOLUME'!$B$3*'@PRODUCTION VOLUME'!$B$4,D2405)</f>
        <v>0</v>
      </c>
      <c r="H2405" s="129"/>
      <c r="I2405" s="125"/>
      <c r="J2405" s="125"/>
      <c r="K2405" s="131"/>
      <c r="L2405" s="127"/>
      <c r="M2405" s="132" t="str">
        <f>_xlfn.IFNA(VLOOKUP(L2405,'@LIST'!$M$2:$N$396,2,FALSE),"")</f>
        <v/>
      </c>
      <c r="N2405" s="133"/>
      <c r="O2405" s="134"/>
      <c r="P2405" s="135" t="str">
        <f>_xlfn.IFNA(VLOOKUP(O2405,'@LIST'!$M$2:$N$396,2,FALSE),"")</f>
        <v/>
      </c>
      <c r="Q2405" s="136"/>
      <c r="R2405" s="137"/>
      <c r="S2405" s="138"/>
      <c r="T2405" s="139" t="str">
        <f>_xlfn.IFNA(VLOOKUP(S2405, '@LIST'!$AO$2:$AP$5, 2, FALSE), "")</f>
        <v/>
      </c>
      <c r="U2405" s="140"/>
      <c r="V2405" s="141" t="str">
        <f>_xlfn.IFNA(VLOOKUP(U2405, '@LIST'!$S$2:$T$26, 2, FALSE), "")</f>
        <v/>
      </c>
      <c r="W2405" s="141" t="str">
        <f>_xlfn.IFNA(VLOOKUP($U2405, '@LIST'!$U$2:$U$26, 2, FALSE), "")</f>
        <v/>
      </c>
      <c r="X2405" s="141" t="str">
        <f>_xlfn.IFNA(VLOOKUP($U2405, '@LIST'!$V$2:$W$26, 2, FALSE), "")</f>
        <v/>
      </c>
      <c r="Y2405" s="141" t="str">
        <f>_xlfn.IFNA(VLOOKUP($U2405, '@LIST'!$X$2:$Y$26, 2, FALSE), "")</f>
        <v/>
      </c>
      <c r="Z2405" s="141" t="str">
        <f>_xlfn.IFNA(VLOOKUP($U2405, '@LIST'!$Z$2:$AA$26, 2, FALSE), "")</f>
        <v/>
      </c>
      <c r="AA2405" s="141" t="str">
        <f>_xlfn.IFNA(VLOOKUP($U2405, '@LIST'!$AB$2:$AC$26, 2, FALSE), "")</f>
        <v/>
      </c>
      <c r="AB2405" s="141" t="str">
        <f>_xlfn.IFNA(VLOOKUP($U2405, '@LIST'!$AD$2:$AE$26, 2, FALSE), "")</f>
        <v/>
      </c>
      <c r="AC2405" s="141" t="str">
        <f>_xlfn.IFNA(VLOOKUP($U2405, '@LIST'!$AF$2:$AG$26, 2, FALSE), "")</f>
        <v/>
      </c>
      <c r="AD2405" s="141" t="str">
        <f>_xlfn.IFNA(VLOOKUP($U2405, '@LIST'!$AH$2:$AI$26, 2, FALSE), "")</f>
        <v/>
      </c>
      <c r="AE2405" s="141" t="str">
        <f>_xlfn.IFNA(VLOOKUP($U2405, '@LIST'!$AJ$2:$AK$26, 2, FALSE), "")</f>
        <v/>
      </c>
      <c r="AF2405" s="141" t="str">
        <f>_xlfn.IFNA(VLOOKUP($U2405, '@LIST'!$AL$2:$AM$26, 2, FALSE), "")</f>
        <v/>
      </c>
      <c r="AG2405" s="142"/>
      <c r="AH2405" s="139" t="str">
        <f>_xlfn.IFNA(VLOOKUP(AG2405, '@LIST'!$AR$2:$AS$4, 2, FALSE), "")</f>
        <v/>
      </c>
      <c r="AI2405" s="142"/>
      <c r="AJ2405" s="143" t="str">
        <f>_xlfn.IFNA(VLOOKUP(AI2405, '@LIST'!$AU$2:$AV$4, 2, FALSE), "")</f>
        <v/>
      </c>
    </row>
    <row r="2406" spans="1:36" s="144" customFormat="1" ht="16.8">
      <c r="A2406" s="125"/>
      <c r="B2406" s="126" t="str">
        <f>_xlfn.IFNA(VLOOKUP(A2406, '@LIST'!$A$2:$B$15, 2, FALSE), "")</f>
        <v/>
      </c>
      <c r="C2406" s="125"/>
      <c r="D2406" s="128"/>
      <c r="E2406" s="129"/>
      <c r="F2406" s="147"/>
      <c r="G2406" s="130">
        <f xml:space="preserve"> IF(F2406="Yes",D2406/ '@PRODUCTION VOLUME'!$B$3*'@PRODUCTION VOLUME'!$B$4,D2406)</f>
        <v>0</v>
      </c>
      <c r="H2406" s="129"/>
      <c r="I2406" s="125"/>
      <c r="J2406" s="125"/>
      <c r="K2406" s="131"/>
      <c r="L2406" s="127"/>
      <c r="M2406" s="132" t="str">
        <f>_xlfn.IFNA(VLOOKUP(L2406,'@LIST'!$M$2:$N$396,2,FALSE),"")</f>
        <v/>
      </c>
      <c r="N2406" s="133"/>
      <c r="O2406" s="134"/>
      <c r="P2406" s="135" t="str">
        <f>_xlfn.IFNA(VLOOKUP(O2406,'@LIST'!$M$2:$N$396,2,FALSE),"")</f>
        <v/>
      </c>
      <c r="Q2406" s="136"/>
      <c r="R2406" s="137"/>
      <c r="S2406" s="138"/>
      <c r="T2406" s="139" t="str">
        <f>_xlfn.IFNA(VLOOKUP(S2406, '@LIST'!$AO$2:$AP$5, 2, FALSE), "")</f>
        <v/>
      </c>
      <c r="U2406" s="140"/>
      <c r="V2406" s="141" t="str">
        <f>_xlfn.IFNA(VLOOKUP(U2406, '@LIST'!$S$2:$T$26, 2, FALSE), "")</f>
        <v/>
      </c>
      <c r="W2406" s="141" t="str">
        <f>_xlfn.IFNA(VLOOKUP($U2406, '@LIST'!$U$2:$U$26, 2, FALSE), "")</f>
        <v/>
      </c>
      <c r="X2406" s="141" t="str">
        <f>_xlfn.IFNA(VLOOKUP($U2406, '@LIST'!$V$2:$W$26, 2, FALSE), "")</f>
        <v/>
      </c>
      <c r="Y2406" s="141" t="str">
        <f>_xlfn.IFNA(VLOOKUP($U2406, '@LIST'!$X$2:$Y$26, 2, FALSE), "")</f>
        <v/>
      </c>
      <c r="Z2406" s="141" t="str">
        <f>_xlfn.IFNA(VLOOKUP($U2406, '@LIST'!$Z$2:$AA$26, 2, FALSE), "")</f>
        <v/>
      </c>
      <c r="AA2406" s="141" t="str">
        <f>_xlfn.IFNA(VLOOKUP($U2406, '@LIST'!$AB$2:$AC$26, 2, FALSE), "")</f>
        <v/>
      </c>
      <c r="AB2406" s="141" t="str">
        <f>_xlfn.IFNA(VLOOKUP($U2406, '@LIST'!$AD$2:$AE$26, 2, FALSE), "")</f>
        <v/>
      </c>
      <c r="AC2406" s="141" t="str">
        <f>_xlfn.IFNA(VLOOKUP($U2406, '@LIST'!$AF$2:$AG$26, 2, FALSE), "")</f>
        <v/>
      </c>
      <c r="AD2406" s="141" t="str">
        <f>_xlfn.IFNA(VLOOKUP($U2406, '@LIST'!$AH$2:$AI$26, 2, FALSE), "")</f>
        <v/>
      </c>
      <c r="AE2406" s="141" t="str">
        <f>_xlfn.IFNA(VLOOKUP($U2406, '@LIST'!$AJ$2:$AK$26, 2, FALSE), "")</f>
        <v/>
      </c>
      <c r="AF2406" s="141" t="str">
        <f>_xlfn.IFNA(VLOOKUP($U2406, '@LIST'!$AL$2:$AM$26, 2, FALSE), "")</f>
        <v/>
      </c>
      <c r="AG2406" s="142"/>
      <c r="AH2406" s="139" t="str">
        <f>_xlfn.IFNA(VLOOKUP(AG2406, '@LIST'!$AR$2:$AS$4, 2, FALSE), "")</f>
        <v/>
      </c>
      <c r="AI2406" s="142"/>
      <c r="AJ2406" s="143" t="str">
        <f>_xlfn.IFNA(VLOOKUP(AI2406, '@LIST'!$AU$2:$AV$4, 2, FALSE), "")</f>
        <v/>
      </c>
    </row>
    <row r="2407" spans="1:36" s="144" customFormat="1" ht="16.8">
      <c r="A2407" s="125"/>
      <c r="B2407" s="126" t="str">
        <f>_xlfn.IFNA(VLOOKUP(A2407, '@LIST'!$A$2:$B$15, 2, FALSE), "")</f>
        <v/>
      </c>
      <c r="C2407" s="125"/>
      <c r="D2407" s="128"/>
      <c r="E2407" s="129"/>
      <c r="F2407" s="147"/>
      <c r="G2407" s="130">
        <f xml:space="preserve"> IF(F2407="Yes",D2407/ '@PRODUCTION VOLUME'!$B$3*'@PRODUCTION VOLUME'!$B$4,D2407)</f>
        <v>0</v>
      </c>
      <c r="H2407" s="129"/>
      <c r="I2407" s="125"/>
      <c r="J2407" s="125"/>
      <c r="K2407" s="131"/>
      <c r="L2407" s="127"/>
      <c r="M2407" s="132" t="str">
        <f>_xlfn.IFNA(VLOOKUP(L2407,'@LIST'!$M$2:$N$396,2,FALSE),"")</f>
        <v/>
      </c>
      <c r="N2407" s="133"/>
      <c r="O2407" s="134"/>
      <c r="P2407" s="135" t="str">
        <f>_xlfn.IFNA(VLOOKUP(O2407,'@LIST'!$M$2:$N$396,2,FALSE),"")</f>
        <v/>
      </c>
      <c r="Q2407" s="136"/>
      <c r="R2407" s="137"/>
      <c r="S2407" s="138"/>
      <c r="T2407" s="139" t="str">
        <f>_xlfn.IFNA(VLOOKUP(S2407, '@LIST'!$AO$2:$AP$5, 2, FALSE), "")</f>
        <v/>
      </c>
      <c r="U2407" s="140"/>
      <c r="V2407" s="141" t="str">
        <f>_xlfn.IFNA(VLOOKUP(U2407, '@LIST'!$S$2:$T$26, 2, FALSE), "")</f>
        <v/>
      </c>
      <c r="W2407" s="141" t="str">
        <f>_xlfn.IFNA(VLOOKUP($U2407, '@LIST'!$U$2:$U$26, 2, FALSE), "")</f>
        <v/>
      </c>
      <c r="X2407" s="141" t="str">
        <f>_xlfn.IFNA(VLOOKUP($U2407, '@LIST'!$V$2:$W$26, 2, FALSE), "")</f>
        <v/>
      </c>
      <c r="Y2407" s="141" t="str">
        <f>_xlfn.IFNA(VLOOKUP($U2407, '@LIST'!$X$2:$Y$26, 2, FALSE), "")</f>
        <v/>
      </c>
      <c r="Z2407" s="141" t="str">
        <f>_xlfn.IFNA(VLOOKUP($U2407, '@LIST'!$Z$2:$AA$26, 2, FALSE), "")</f>
        <v/>
      </c>
      <c r="AA2407" s="141" t="str">
        <f>_xlfn.IFNA(VLOOKUP($U2407, '@LIST'!$AB$2:$AC$26, 2, FALSE), "")</f>
        <v/>
      </c>
      <c r="AB2407" s="141" t="str">
        <f>_xlfn.IFNA(VLOOKUP($U2407, '@LIST'!$AD$2:$AE$26, 2, FALSE), "")</f>
        <v/>
      </c>
      <c r="AC2407" s="141" t="str">
        <f>_xlfn.IFNA(VLOOKUP($U2407, '@LIST'!$AF$2:$AG$26, 2, FALSE), "")</f>
        <v/>
      </c>
      <c r="AD2407" s="141" t="str">
        <f>_xlfn.IFNA(VLOOKUP($U2407, '@LIST'!$AH$2:$AI$26, 2, FALSE), "")</f>
        <v/>
      </c>
      <c r="AE2407" s="141" t="str">
        <f>_xlfn.IFNA(VLOOKUP($U2407, '@LIST'!$AJ$2:$AK$26, 2, FALSE), "")</f>
        <v/>
      </c>
      <c r="AF2407" s="141" t="str">
        <f>_xlfn.IFNA(VLOOKUP($U2407, '@LIST'!$AL$2:$AM$26, 2, FALSE), "")</f>
        <v/>
      </c>
      <c r="AG2407" s="142"/>
      <c r="AH2407" s="139" t="str">
        <f>_xlfn.IFNA(VLOOKUP(AG2407, '@LIST'!$AR$2:$AS$4, 2, FALSE), "")</f>
        <v/>
      </c>
      <c r="AI2407" s="142"/>
      <c r="AJ2407" s="143" t="str">
        <f>_xlfn.IFNA(VLOOKUP(AI2407, '@LIST'!$AU$2:$AV$4, 2, FALSE), "")</f>
        <v/>
      </c>
    </row>
    <row r="2408" spans="1:36" s="144" customFormat="1" ht="16.8">
      <c r="A2408" s="125"/>
      <c r="B2408" s="126" t="str">
        <f>_xlfn.IFNA(VLOOKUP(A2408, '@LIST'!$A$2:$B$15, 2, FALSE), "")</f>
        <v/>
      </c>
      <c r="C2408" s="125"/>
      <c r="D2408" s="128"/>
      <c r="E2408" s="129"/>
      <c r="F2408" s="147"/>
      <c r="G2408" s="130">
        <f xml:space="preserve"> IF(F2408="Yes",D2408/ '@PRODUCTION VOLUME'!$B$3*'@PRODUCTION VOLUME'!$B$4,D2408)</f>
        <v>0</v>
      </c>
      <c r="H2408" s="129"/>
      <c r="I2408" s="125"/>
      <c r="J2408" s="125"/>
      <c r="K2408" s="131"/>
      <c r="L2408" s="127"/>
      <c r="M2408" s="132" t="str">
        <f>_xlfn.IFNA(VLOOKUP(L2408,'@LIST'!$M$2:$N$396,2,FALSE),"")</f>
        <v/>
      </c>
      <c r="N2408" s="133"/>
      <c r="O2408" s="134"/>
      <c r="P2408" s="135" t="str">
        <f>_xlfn.IFNA(VLOOKUP(O2408,'@LIST'!$M$2:$N$396,2,FALSE),"")</f>
        <v/>
      </c>
      <c r="Q2408" s="136"/>
      <c r="R2408" s="137"/>
      <c r="S2408" s="138"/>
      <c r="T2408" s="139" t="str">
        <f>_xlfn.IFNA(VLOOKUP(S2408, '@LIST'!$AO$2:$AP$5, 2, FALSE), "")</f>
        <v/>
      </c>
      <c r="U2408" s="140"/>
      <c r="V2408" s="141" t="str">
        <f>_xlfn.IFNA(VLOOKUP(U2408, '@LIST'!$S$2:$T$26, 2, FALSE), "")</f>
        <v/>
      </c>
      <c r="W2408" s="141" t="str">
        <f>_xlfn.IFNA(VLOOKUP($U2408, '@LIST'!$U$2:$U$26, 2, FALSE), "")</f>
        <v/>
      </c>
      <c r="X2408" s="141" t="str">
        <f>_xlfn.IFNA(VLOOKUP($U2408, '@LIST'!$V$2:$W$26, 2, FALSE), "")</f>
        <v/>
      </c>
      <c r="Y2408" s="141" t="str">
        <f>_xlfn.IFNA(VLOOKUP($U2408, '@LIST'!$X$2:$Y$26, 2, FALSE), "")</f>
        <v/>
      </c>
      <c r="Z2408" s="141" t="str">
        <f>_xlfn.IFNA(VLOOKUP($U2408, '@LIST'!$Z$2:$AA$26, 2, FALSE), "")</f>
        <v/>
      </c>
      <c r="AA2408" s="141" t="str">
        <f>_xlfn.IFNA(VLOOKUP($U2408, '@LIST'!$AB$2:$AC$26, 2, FALSE), "")</f>
        <v/>
      </c>
      <c r="AB2408" s="141" t="str">
        <f>_xlfn.IFNA(VLOOKUP($U2408, '@LIST'!$AD$2:$AE$26, 2, FALSE), "")</f>
        <v/>
      </c>
      <c r="AC2408" s="141" t="str">
        <f>_xlfn.IFNA(VLOOKUP($U2408, '@LIST'!$AF$2:$AG$26, 2, FALSE), "")</f>
        <v/>
      </c>
      <c r="AD2408" s="141" t="str">
        <f>_xlfn.IFNA(VLOOKUP($U2408, '@LIST'!$AH$2:$AI$26, 2, FALSE), "")</f>
        <v/>
      </c>
      <c r="AE2408" s="141" t="str">
        <f>_xlfn.IFNA(VLOOKUP($U2408, '@LIST'!$AJ$2:$AK$26, 2, FALSE), "")</f>
        <v/>
      </c>
      <c r="AF2408" s="141" t="str">
        <f>_xlfn.IFNA(VLOOKUP($U2408, '@LIST'!$AL$2:$AM$26, 2, FALSE), "")</f>
        <v/>
      </c>
      <c r="AG2408" s="142"/>
      <c r="AH2408" s="139" t="str">
        <f>_xlfn.IFNA(VLOOKUP(AG2408, '@LIST'!$AR$2:$AS$4, 2, FALSE), "")</f>
        <v/>
      </c>
      <c r="AI2408" s="142"/>
      <c r="AJ2408" s="143" t="str">
        <f>_xlfn.IFNA(VLOOKUP(AI2408, '@LIST'!$AU$2:$AV$4, 2, FALSE), "")</f>
        <v/>
      </c>
    </row>
    <row r="2409" spans="1:36" s="144" customFormat="1" ht="16.8">
      <c r="A2409" s="125"/>
      <c r="B2409" s="126" t="str">
        <f>_xlfn.IFNA(VLOOKUP(A2409, '@LIST'!$A$2:$B$15, 2, FALSE), "")</f>
        <v/>
      </c>
      <c r="C2409" s="125"/>
      <c r="D2409" s="128"/>
      <c r="E2409" s="129"/>
      <c r="F2409" s="147"/>
      <c r="G2409" s="130">
        <f xml:space="preserve"> IF(F2409="Yes",D2409/ '@PRODUCTION VOLUME'!$B$3*'@PRODUCTION VOLUME'!$B$4,D2409)</f>
        <v>0</v>
      </c>
      <c r="H2409" s="129"/>
      <c r="I2409" s="125"/>
      <c r="J2409" s="125"/>
      <c r="K2409" s="131"/>
      <c r="L2409" s="127"/>
      <c r="M2409" s="132" t="str">
        <f>_xlfn.IFNA(VLOOKUP(L2409,'@LIST'!$M$2:$N$396,2,FALSE),"")</f>
        <v/>
      </c>
      <c r="N2409" s="133"/>
      <c r="O2409" s="134"/>
      <c r="P2409" s="135" t="str">
        <f>_xlfn.IFNA(VLOOKUP(O2409,'@LIST'!$M$2:$N$396,2,FALSE),"")</f>
        <v/>
      </c>
      <c r="Q2409" s="136"/>
      <c r="R2409" s="137"/>
      <c r="S2409" s="138"/>
      <c r="T2409" s="139" t="str">
        <f>_xlfn.IFNA(VLOOKUP(S2409, '@LIST'!$AO$2:$AP$5, 2, FALSE), "")</f>
        <v/>
      </c>
      <c r="U2409" s="140"/>
      <c r="V2409" s="141" t="str">
        <f>_xlfn.IFNA(VLOOKUP(U2409, '@LIST'!$S$2:$T$26, 2, FALSE), "")</f>
        <v/>
      </c>
      <c r="W2409" s="141" t="str">
        <f>_xlfn.IFNA(VLOOKUP($U2409, '@LIST'!$U$2:$U$26, 2, FALSE), "")</f>
        <v/>
      </c>
      <c r="X2409" s="141" t="str">
        <f>_xlfn.IFNA(VLOOKUP($U2409, '@LIST'!$V$2:$W$26, 2, FALSE), "")</f>
        <v/>
      </c>
      <c r="Y2409" s="141" t="str">
        <f>_xlfn.IFNA(VLOOKUP($U2409, '@LIST'!$X$2:$Y$26, 2, FALSE), "")</f>
        <v/>
      </c>
      <c r="Z2409" s="141" t="str">
        <f>_xlfn.IFNA(VLOOKUP($U2409, '@LIST'!$Z$2:$AA$26, 2, FALSE), "")</f>
        <v/>
      </c>
      <c r="AA2409" s="141" t="str">
        <f>_xlfn.IFNA(VLOOKUP($U2409, '@LIST'!$AB$2:$AC$26, 2, FALSE), "")</f>
        <v/>
      </c>
      <c r="AB2409" s="141" t="str">
        <f>_xlfn.IFNA(VLOOKUP($U2409, '@LIST'!$AD$2:$AE$26, 2, FALSE), "")</f>
        <v/>
      </c>
      <c r="AC2409" s="141" t="str">
        <f>_xlfn.IFNA(VLOOKUP($U2409, '@LIST'!$AF$2:$AG$26, 2, FALSE), "")</f>
        <v/>
      </c>
      <c r="AD2409" s="141" t="str">
        <f>_xlfn.IFNA(VLOOKUP($U2409, '@LIST'!$AH$2:$AI$26, 2, FALSE), "")</f>
        <v/>
      </c>
      <c r="AE2409" s="141" t="str">
        <f>_xlfn.IFNA(VLOOKUP($U2409, '@LIST'!$AJ$2:$AK$26, 2, FALSE), "")</f>
        <v/>
      </c>
      <c r="AF2409" s="141" t="str">
        <f>_xlfn.IFNA(VLOOKUP($U2409, '@LIST'!$AL$2:$AM$26, 2, FALSE), "")</f>
        <v/>
      </c>
      <c r="AG2409" s="142"/>
      <c r="AH2409" s="139" t="str">
        <f>_xlfn.IFNA(VLOOKUP(AG2409, '@LIST'!$AR$2:$AS$4, 2, FALSE), "")</f>
        <v/>
      </c>
      <c r="AI2409" s="142"/>
      <c r="AJ2409" s="143" t="str">
        <f>_xlfn.IFNA(VLOOKUP(AI2409, '@LIST'!$AU$2:$AV$4, 2, FALSE), "")</f>
        <v/>
      </c>
    </row>
    <row r="2410" spans="1:36" s="144" customFormat="1" ht="16.8">
      <c r="A2410" s="125"/>
      <c r="B2410" s="126" t="str">
        <f>_xlfn.IFNA(VLOOKUP(A2410, '@LIST'!$A$2:$B$15, 2, FALSE), "")</f>
        <v/>
      </c>
      <c r="C2410" s="125"/>
      <c r="D2410" s="128"/>
      <c r="E2410" s="129"/>
      <c r="F2410" s="147"/>
      <c r="G2410" s="130">
        <f xml:space="preserve"> IF(F2410="Yes",D2410/ '@PRODUCTION VOLUME'!$B$3*'@PRODUCTION VOLUME'!$B$4,D2410)</f>
        <v>0</v>
      </c>
      <c r="H2410" s="129"/>
      <c r="I2410" s="125"/>
      <c r="J2410" s="125"/>
      <c r="K2410" s="131"/>
      <c r="L2410" s="127"/>
      <c r="M2410" s="132" t="str">
        <f>_xlfn.IFNA(VLOOKUP(L2410,'@LIST'!$M$2:$N$396,2,FALSE),"")</f>
        <v/>
      </c>
      <c r="N2410" s="133"/>
      <c r="O2410" s="134"/>
      <c r="P2410" s="135" t="str">
        <f>_xlfn.IFNA(VLOOKUP(O2410,'@LIST'!$M$2:$N$396,2,FALSE),"")</f>
        <v/>
      </c>
      <c r="Q2410" s="136"/>
      <c r="R2410" s="137"/>
      <c r="S2410" s="138"/>
      <c r="T2410" s="139" t="str">
        <f>_xlfn.IFNA(VLOOKUP(S2410, '@LIST'!$AO$2:$AP$5, 2, FALSE), "")</f>
        <v/>
      </c>
      <c r="U2410" s="140"/>
      <c r="V2410" s="141" t="str">
        <f>_xlfn.IFNA(VLOOKUP(U2410, '@LIST'!$S$2:$T$26, 2, FALSE), "")</f>
        <v/>
      </c>
      <c r="W2410" s="141" t="str">
        <f>_xlfn.IFNA(VLOOKUP($U2410, '@LIST'!$U$2:$U$26, 2, FALSE), "")</f>
        <v/>
      </c>
      <c r="X2410" s="141" t="str">
        <f>_xlfn.IFNA(VLOOKUP($U2410, '@LIST'!$V$2:$W$26, 2, FALSE), "")</f>
        <v/>
      </c>
      <c r="Y2410" s="141" t="str">
        <f>_xlfn.IFNA(VLOOKUP($U2410, '@LIST'!$X$2:$Y$26, 2, FALSE), "")</f>
        <v/>
      </c>
      <c r="Z2410" s="141" t="str">
        <f>_xlfn.IFNA(VLOOKUP($U2410, '@LIST'!$Z$2:$AA$26, 2, FALSE), "")</f>
        <v/>
      </c>
      <c r="AA2410" s="141" t="str">
        <f>_xlfn.IFNA(VLOOKUP($U2410, '@LIST'!$AB$2:$AC$26, 2, FALSE), "")</f>
        <v/>
      </c>
      <c r="AB2410" s="141" t="str">
        <f>_xlfn.IFNA(VLOOKUP($U2410, '@LIST'!$AD$2:$AE$26, 2, FALSE), "")</f>
        <v/>
      </c>
      <c r="AC2410" s="141" t="str">
        <f>_xlfn.IFNA(VLOOKUP($U2410, '@LIST'!$AF$2:$AG$26, 2, FALSE), "")</f>
        <v/>
      </c>
      <c r="AD2410" s="141" t="str">
        <f>_xlfn.IFNA(VLOOKUP($U2410, '@LIST'!$AH$2:$AI$26, 2, FALSE), "")</f>
        <v/>
      </c>
      <c r="AE2410" s="141" t="str">
        <f>_xlfn.IFNA(VLOOKUP($U2410, '@LIST'!$AJ$2:$AK$26, 2, FALSE), "")</f>
        <v/>
      </c>
      <c r="AF2410" s="141" t="str">
        <f>_xlfn.IFNA(VLOOKUP($U2410, '@LIST'!$AL$2:$AM$26, 2, FALSE), "")</f>
        <v/>
      </c>
      <c r="AG2410" s="142"/>
      <c r="AH2410" s="139" t="str">
        <f>_xlfn.IFNA(VLOOKUP(AG2410, '@LIST'!$AR$2:$AS$4, 2, FALSE), "")</f>
        <v/>
      </c>
      <c r="AI2410" s="142"/>
      <c r="AJ2410" s="143" t="str">
        <f>_xlfn.IFNA(VLOOKUP(AI2410, '@LIST'!$AU$2:$AV$4, 2, FALSE), "")</f>
        <v/>
      </c>
    </row>
    <row r="2411" spans="1:36" s="144" customFormat="1" ht="16.8">
      <c r="A2411" s="125"/>
      <c r="B2411" s="126" t="str">
        <f>_xlfn.IFNA(VLOOKUP(A2411, '@LIST'!$A$2:$B$15, 2, FALSE), "")</f>
        <v/>
      </c>
      <c r="C2411" s="125"/>
      <c r="D2411" s="128"/>
      <c r="E2411" s="129"/>
      <c r="F2411" s="147"/>
      <c r="G2411" s="130">
        <f xml:space="preserve"> IF(F2411="Yes",D2411/ '@PRODUCTION VOLUME'!$B$3*'@PRODUCTION VOLUME'!$B$4,D2411)</f>
        <v>0</v>
      </c>
      <c r="H2411" s="129"/>
      <c r="I2411" s="125"/>
      <c r="J2411" s="125"/>
      <c r="K2411" s="131"/>
      <c r="L2411" s="127"/>
      <c r="M2411" s="132" t="str">
        <f>_xlfn.IFNA(VLOOKUP(L2411,'@LIST'!$M$2:$N$396,2,FALSE),"")</f>
        <v/>
      </c>
      <c r="N2411" s="133"/>
      <c r="O2411" s="134"/>
      <c r="P2411" s="135" t="str">
        <f>_xlfn.IFNA(VLOOKUP(O2411,'@LIST'!$M$2:$N$396,2,FALSE),"")</f>
        <v/>
      </c>
      <c r="Q2411" s="136"/>
      <c r="R2411" s="137"/>
      <c r="S2411" s="138"/>
      <c r="T2411" s="139" t="str">
        <f>_xlfn.IFNA(VLOOKUP(S2411, '@LIST'!$AO$2:$AP$5, 2, FALSE), "")</f>
        <v/>
      </c>
      <c r="U2411" s="140"/>
      <c r="V2411" s="141" t="str">
        <f>_xlfn.IFNA(VLOOKUP(U2411, '@LIST'!$S$2:$T$26, 2, FALSE), "")</f>
        <v/>
      </c>
      <c r="W2411" s="141" t="str">
        <f>_xlfn.IFNA(VLOOKUP($U2411, '@LIST'!$U$2:$U$26, 2, FALSE), "")</f>
        <v/>
      </c>
      <c r="X2411" s="141" t="str">
        <f>_xlfn.IFNA(VLOOKUP($U2411, '@LIST'!$V$2:$W$26, 2, FALSE), "")</f>
        <v/>
      </c>
      <c r="Y2411" s="141" t="str">
        <f>_xlfn.IFNA(VLOOKUP($U2411, '@LIST'!$X$2:$Y$26, 2, FALSE), "")</f>
        <v/>
      </c>
      <c r="Z2411" s="141" t="str">
        <f>_xlfn.IFNA(VLOOKUP($U2411, '@LIST'!$Z$2:$AA$26, 2, FALSE), "")</f>
        <v/>
      </c>
      <c r="AA2411" s="141" t="str">
        <f>_xlfn.IFNA(VLOOKUP($U2411, '@LIST'!$AB$2:$AC$26, 2, FALSE), "")</f>
        <v/>
      </c>
      <c r="AB2411" s="141" t="str">
        <f>_xlfn.IFNA(VLOOKUP($U2411, '@LIST'!$AD$2:$AE$26, 2, FALSE), "")</f>
        <v/>
      </c>
      <c r="AC2411" s="141" t="str">
        <f>_xlfn.IFNA(VLOOKUP($U2411, '@LIST'!$AF$2:$AG$26, 2, FALSE), "")</f>
        <v/>
      </c>
      <c r="AD2411" s="141" t="str">
        <f>_xlfn.IFNA(VLOOKUP($U2411, '@LIST'!$AH$2:$AI$26, 2, FALSE), "")</f>
        <v/>
      </c>
      <c r="AE2411" s="141" t="str">
        <f>_xlfn.IFNA(VLOOKUP($U2411, '@LIST'!$AJ$2:$AK$26, 2, FALSE), "")</f>
        <v/>
      </c>
      <c r="AF2411" s="141" t="str">
        <f>_xlfn.IFNA(VLOOKUP($U2411, '@LIST'!$AL$2:$AM$26, 2, FALSE), "")</f>
        <v/>
      </c>
      <c r="AG2411" s="142"/>
      <c r="AH2411" s="139" t="str">
        <f>_xlfn.IFNA(VLOOKUP(AG2411, '@LIST'!$AR$2:$AS$4, 2, FALSE), "")</f>
        <v/>
      </c>
      <c r="AI2411" s="142"/>
      <c r="AJ2411" s="143" t="str">
        <f>_xlfn.IFNA(VLOOKUP(AI2411, '@LIST'!$AU$2:$AV$4, 2, FALSE), "")</f>
        <v/>
      </c>
    </row>
    <row r="2412" spans="1:36" s="144" customFormat="1" ht="16.8">
      <c r="A2412" s="125"/>
      <c r="B2412" s="126" t="str">
        <f>_xlfn.IFNA(VLOOKUP(A2412, '@LIST'!$A$2:$B$15, 2, FALSE), "")</f>
        <v/>
      </c>
      <c r="C2412" s="125"/>
      <c r="D2412" s="128"/>
      <c r="E2412" s="129"/>
      <c r="F2412" s="147"/>
      <c r="G2412" s="130">
        <f xml:space="preserve"> IF(F2412="Yes",D2412/ '@PRODUCTION VOLUME'!$B$3*'@PRODUCTION VOLUME'!$B$4,D2412)</f>
        <v>0</v>
      </c>
      <c r="H2412" s="129"/>
      <c r="I2412" s="125"/>
      <c r="J2412" s="125"/>
      <c r="K2412" s="131"/>
      <c r="L2412" s="127"/>
      <c r="M2412" s="132" t="str">
        <f>_xlfn.IFNA(VLOOKUP(L2412,'@LIST'!$M$2:$N$396,2,FALSE),"")</f>
        <v/>
      </c>
      <c r="N2412" s="133"/>
      <c r="O2412" s="134"/>
      <c r="P2412" s="135" t="str">
        <f>_xlfn.IFNA(VLOOKUP(O2412,'@LIST'!$M$2:$N$396,2,FALSE),"")</f>
        <v/>
      </c>
      <c r="Q2412" s="136"/>
      <c r="R2412" s="137"/>
      <c r="S2412" s="138"/>
      <c r="T2412" s="139" t="str">
        <f>_xlfn.IFNA(VLOOKUP(S2412, '@LIST'!$AO$2:$AP$5, 2, FALSE), "")</f>
        <v/>
      </c>
      <c r="U2412" s="140"/>
      <c r="V2412" s="141" t="str">
        <f>_xlfn.IFNA(VLOOKUP(U2412, '@LIST'!$S$2:$T$26, 2, FALSE), "")</f>
        <v/>
      </c>
      <c r="W2412" s="141" t="str">
        <f>_xlfn.IFNA(VLOOKUP($U2412, '@LIST'!$U$2:$U$26, 2, FALSE), "")</f>
        <v/>
      </c>
      <c r="X2412" s="141" t="str">
        <f>_xlfn.IFNA(VLOOKUP($U2412, '@LIST'!$V$2:$W$26, 2, FALSE), "")</f>
        <v/>
      </c>
      <c r="Y2412" s="141" t="str">
        <f>_xlfn.IFNA(VLOOKUP($U2412, '@LIST'!$X$2:$Y$26, 2, FALSE), "")</f>
        <v/>
      </c>
      <c r="Z2412" s="141" t="str">
        <f>_xlfn.IFNA(VLOOKUP($U2412, '@LIST'!$Z$2:$AA$26, 2, FALSE), "")</f>
        <v/>
      </c>
      <c r="AA2412" s="141" t="str">
        <f>_xlfn.IFNA(VLOOKUP($U2412, '@LIST'!$AB$2:$AC$26, 2, FALSE), "")</f>
        <v/>
      </c>
      <c r="AB2412" s="141" t="str">
        <f>_xlfn.IFNA(VLOOKUP($U2412, '@LIST'!$AD$2:$AE$26, 2, FALSE), "")</f>
        <v/>
      </c>
      <c r="AC2412" s="141" t="str">
        <f>_xlfn.IFNA(VLOOKUP($U2412, '@LIST'!$AF$2:$AG$26, 2, FALSE), "")</f>
        <v/>
      </c>
      <c r="AD2412" s="141" t="str">
        <f>_xlfn.IFNA(VLOOKUP($U2412, '@LIST'!$AH$2:$AI$26, 2, FALSE), "")</f>
        <v/>
      </c>
      <c r="AE2412" s="141" t="str">
        <f>_xlfn.IFNA(VLOOKUP($U2412, '@LIST'!$AJ$2:$AK$26, 2, FALSE), "")</f>
        <v/>
      </c>
      <c r="AF2412" s="141" t="str">
        <f>_xlfn.IFNA(VLOOKUP($U2412, '@LIST'!$AL$2:$AM$26, 2, FALSE), "")</f>
        <v/>
      </c>
      <c r="AG2412" s="142"/>
      <c r="AH2412" s="139" t="str">
        <f>_xlfn.IFNA(VLOOKUP(AG2412, '@LIST'!$AR$2:$AS$4, 2, FALSE), "")</f>
        <v/>
      </c>
      <c r="AI2412" s="142"/>
      <c r="AJ2412" s="143" t="str">
        <f>_xlfn.IFNA(VLOOKUP(AI2412, '@LIST'!$AU$2:$AV$4, 2, FALSE), "")</f>
        <v/>
      </c>
    </row>
    <row r="2413" spans="1:36" s="144" customFormat="1" ht="16.8">
      <c r="A2413" s="125"/>
      <c r="B2413" s="126" t="str">
        <f>_xlfn.IFNA(VLOOKUP(A2413, '@LIST'!$A$2:$B$15, 2, FALSE), "")</f>
        <v/>
      </c>
      <c r="C2413" s="125"/>
      <c r="D2413" s="128"/>
      <c r="E2413" s="129"/>
      <c r="F2413" s="147"/>
      <c r="G2413" s="130">
        <f xml:space="preserve"> IF(F2413="Yes",D2413/ '@PRODUCTION VOLUME'!$B$3*'@PRODUCTION VOLUME'!$B$4,D2413)</f>
        <v>0</v>
      </c>
      <c r="H2413" s="129"/>
      <c r="I2413" s="125"/>
      <c r="J2413" s="125"/>
      <c r="K2413" s="131"/>
      <c r="L2413" s="127"/>
      <c r="M2413" s="132" t="str">
        <f>_xlfn.IFNA(VLOOKUP(L2413,'@LIST'!$M$2:$N$396,2,FALSE),"")</f>
        <v/>
      </c>
      <c r="N2413" s="133"/>
      <c r="O2413" s="134"/>
      <c r="P2413" s="135" t="str">
        <f>_xlfn.IFNA(VLOOKUP(O2413,'@LIST'!$M$2:$N$396,2,FALSE),"")</f>
        <v/>
      </c>
      <c r="Q2413" s="136"/>
      <c r="R2413" s="137"/>
      <c r="S2413" s="138"/>
      <c r="T2413" s="139" t="str">
        <f>_xlfn.IFNA(VLOOKUP(S2413, '@LIST'!$AO$2:$AP$5, 2, FALSE), "")</f>
        <v/>
      </c>
      <c r="U2413" s="140"/>
      <c r="V2413" s="141" t="str">
        <f>_xlfn.IFNA(VLOOKUP(U2413, '@LIST'!$S$2:$T$26, 2, FALSE), "")</f>
        <v/>
      </c>
      <c r="W2413" s="141" t="str">
        <f>_xlfn.IFNA(VLOOKUP($U2413, '@LIST'!$U$2:$U$26, 2, FALSE), "")</f>
        <v/>
      </c>
      <c r="X2413" s="141" t="str">
        <f>_xlfn.IFNA(VLOOKUP($U2413, '@LIST'!$V$2:$W$26, 2, FALSE), "")</f>
        <v/>
      </c>
      <c r="Y2413" s="141" t="str">
        <f>_xlfn.IFNA(VLOOKUP($U2413, '@LIST'!$X$2:$Y$26, 2, FALSE), "")</f>
        <v/>
      </c>
      <c r="Z2413" s="141" t="str">
        <f>_xlfn.IFNA(VLOOKUP($U2413, '@LIST'!$Z$2:$AA$26, 2, FALSE), "")</f>
        <v/>
      </c>
      <c r="AA2413" s="141" t="str">
        <f>_xlfn.IFNA(VLOOKUP($U2413, '@LIST'!$AB$2:$AC$26, 2, FALSE), "")</f>
        <v/>
      </c>
      <c r="AB2413" s="141" t="str">
        <f>_xlfn.IFNA(VLOOKUP($U2413, '@LIST'!$AD$2:$AE$26, 2, FALSE), "")</f>
        <v/>
      </c>
      <c r="AC2413" s="141" t="str">
        <f>_xlfn.IFNA(VLOOKUP($U2413, '@LIST'!$AF$2:$AG$26, 2, FALSE), "")</f>
        <v/>
      </c>
      <c r="AD2413" s="141" t="str">
        <f>_xlfn.IFNA(VLOOKUP($U2413, '@LIST'!$AH$2:$AI$26, 2, FALSE), "")</f>
        <v/>
      </c>
      <c r="AE2413" s="141" t="str">
        <f>_xlfn.IFNA(VLOOKUP($U2413, '@LIST'!$AJ$2:$AK$26, 2, FALSE), "")</f>
        <v/>
      </c>
      <c r="AF2413" s="141" t="str">
        <f>_xlfn.IFNA(VLOOKUP($U2413, '@LIST'!$AL$2:$AM$26, 2, FALSE), "")</f>
        <v/>
      </c>
      <c r="AG2413" s="142"/>
      <c r="AH2413" s="139" t="str">
        <f>_xlfn.IFNA(VLOOKUP(AG2413, '@LIST'!$AR$2:$AS$4, 2, FALSE), "")</f>
        <v/>
      </c>
      <c r="AI2413" s="142"/>
      <c r="AJ2413" s="143" t="str">
        <f>_xlfn.IFNA(VLOOKUP(AI2413, '@LIST'!$AU$2:$AV$4, 2, FALSE), "")</f>
        <v/>
      </c>
    </row>
    <row r="2414" spans="1:36" s="144" customFormat="1" ht="16.8">
      <c r="A2414" s="125"/>
      <c r="B2414" s="126" t="str">
        <f>_xlfn.IFNA(VLOOKUP(A2414, '@LIST'!$A$2:$B$15, 2, FALSE), "")</f>
        <v/>
      </c>
      <c r="C2414" s="125"/>
      <c r="D2414" s="128"/>
      <c r="E2414" s="129"/>
      <c r="F2414" s="147"/>
      <c r="G2414" s="130">
        <f xml:space="preserve"> IF(F2414="Yes",D2414/ '@PRODUCTION VOLUME'!$B$3*'@PRODUCTION VOLUME'!$B$4,D2414)</f>
        <v>0</v>
      </c>
      <c r="H2414" s="129"/>
      <c r="I2414" s="125"/>
      <c r="J2414" s="125"/>
      <c r="K2414" s="131"/>
      <c r="L2414" s="127"/>
      <c r="M2414" s="132" t="str">
        <f>_xlfn.IFNA(VLOOKUP(L2414,'@LIST'!$M$2:$N$396,2,FALSE),"")</f>
        <v/>
      </c>
      <c r="N2414" s="133"/>
      <c r="O2414" s="134"/>
      <c r="P2414" s="135" t="str">
        <f>_xlfn.IFNA(VLOOKUP(O2414,'@LIST'!$M$2:$N$396,2,FALSE),"")</f>
        <v/>
      </c>
      <c r="Q2414" s="136"/>
      <c r="R2414" s="137"/>
      <c r="S2414" s="138"/>
      <c r="T2414" s="139" t="str">
        <f>_xlfn.IFNA(VLOOKUP(S2414, '@LIST'!$AO$2:$AP$5, 2, FALSE), "")</f>
        <v/>
      </c>
      <c r="U2414" s="140"/>
      <c r="V2414" s="141" t="str">
        <f>_xlfn.IFNA(VLOOKUP(U2414, '@LIST'!$S$2:$T$26, 2, FALSE), "")</f>
        <v/>
      </c>
      <c r="W2414" s="141" t="str">
        <f>_xlfn.IFNA(VLOOKUP($U2414, '@LIST'!$U$2:$U$26, 2, FALSE), "")</f>
        <v/>
      </c>
      <c r="X2414" s="141" t="str">
        <f>_xlfn.IFNA(VLOOKUP($U2414, '@LIST'!$V$2:$W$26, 2, FALSE), "")</f>
        <v/>
      </c>
      <c r="Y2414" s="141" t="str">
        <f>_xlfn.IFNA(VLOOKUP($U2414, '@LIST'!$X$2:$Y$26, 2, FALSE), "")</f>
        <v/>
      </c>
      <c r="Z2414" s="141" t="str">
        <f>_xlfn.IFNA(VLOOKUP($U2414, '@LIST'!$Z$2:$AA$26, 2, FALSE), "")</f>
        <v/>
      </c>
      <c r="AA2414" s="141" t="str">
        <f>_xlfn.IFNA(VLOOKUP($U2414, '@LIST'!$AB$2:$AC$26, 2, FALSE), "")</f>
        <v/>
      </c>
      <c r="AB2414" s="141" t="str">
        <f>_xlfn.IFNA(VLOOKUP($U2414, '@LIST'!$AD$2:$AE$26, 2, FALSE), "")</f>
        <v/>
      </c>
      <c r="AC2414" s="141" t="str">
        <f>_xlfn.IFNA(VLOOKUP($U2414, '@LIST'!$AF$2:$AG$26, 2, FALSE), "")</f>
        <v/>
      </c>
      <c r="AD2414" s="141" t="str">
        <f>_xlfn.IFNA(VLOOKUP($U2414, '@LIST'!$AH$2:$AI$26, 2, FALSE), "")</f>
        <v/>
      </c>
      <c r="AE2414" s="141" t="str">
        <f>_xlfn.IFNA(VLOOKUP($U2414, '@LIST'!$AJ$2:$AK$26, 2, FALSE), "")</f>
        <v/>
      </c>
      <c r="AF2414" s="141" t="str">
        <f>_xlfn.IFNA(VLOOKUP($U2414, '@LIST'!$AL$2:$AM$26, 2, FALSE), "")</f>
        <v/>
      </c>
      <c r="AG2414" s="142"/>
      <c r="AH2414" s="139" t="str">
        <f>_xlfn.IFNA(VLOOKUP(AG2414, '@LIST'!$AR$2:$AS$4, 2, FALSE), "")</f>
        <v/>
      </c>
      <c r="AI2414" s="142"/>
      <c r="AJ2414" s="143" t="str">
        <f>_xlfn.IFNA(VLOOKUP(AI2414, '@LIST'!$AU$2:$AV$4, 2, FALSE), "")</f>
        <v/>
      </c>
    </row>
    <row r="2415" spans="1:36" s="144" customFormat="1" ht="16.8">
      <c r="A2415" s="125"/>
      <c r="B2415" s="126" t="str">
        <f>_xlfn.IFNA(VLOOKUP(A2415, '@LIST'!$A$2:$B$15, 2, FALSE), "")</f>
        <v/>
      </c>
      <c r="C2415" s="125"/>
      <c r="D2415" s="128"/>
      <c r="E2415" s="129"/>
      <c r="F2415" s="147"/>
      <c r="G2415" s="130">
        <f xml:space="preserve"> IF(F2415="Yes",D2415/ '@PRODUCTION VOLUME'!$B$3*'@PRODUCTION VOLUME'!$B$4,D2415)</f>
        <v>0</v>
      </c>
      <c r="H2415" s="129"/>
      <c r="I2415" s="125"/>
      <c r="J2415" s="125"/>
      <c r="K2415" s="131"/>
      <c r="L2415" s="127"/>
      <c r="M2415" s="132" t="str">
        <f>_xlfn.IFNA(VLOOKUP(L2415,'@LIST'!$M$2:$N$396,2,FALSE),"")</f>
        <v/>
      </c>
      <c r="N2415" s="133"/>
      <c r="O2415" s="134"/>
      <c r="P2415" s="135" t="str">
        <f>_xlfn.IFNA(VLOOKUP(O2415,'@LIST'!$M$2:$N$396,2,FALSE),"")</f>
        <v/>
      </c>
      <c r="Q2415" s="136"/>
      <c r="R2415" s="137"/>
      <c r="S2415" s="138"/>
      <c r="T2415" s="139" t="str">
        <f>_xlfn.IFNA(VLOOKUP(S2415, '@LIST'!$AO$2:$AP$5, 2, FALSE), "")</f>
        <v/>
      </c>
      <c r="U2415" s="140"/>
      <c r="V2415" s="141" t="str">
        <f>_xlfn.IFNA(VLOOKUP(U2415, '@LIST'!$S$2:$T$26, 2, FALSE), "")</f>
        <v/>
      </c>
      <c r="W2415" s="141" t="str">
        <f>_xlfn.IFNA(VLOOKUP($U2415, '@LIST'!$U$2:$U$26, 2, FALSE), "")</f>
        <v/>
      </c>
      <c r="X2415" s="141" t="str">
        <f>_xlfn.IFNA(VLOOKUP($U2415, '@LIST'!$V$2:$W$26, 2, FALSE), "")</f>
        <v/>
      </c>
      <c r="Y2415" s="141" t="str">
        <f>_xlfn.IFNA(VLOOKUP($U2415, '@LIST'!$X$2:$Y$26, 2, FALSE), "")</f>
        <v/>
      </c>
      <c r="Z2415" s="141" t="str">
        <f>_xlfn.IFNA(VLOOKUP($U2415, '@LIST'!$Z$2:$AA$26, 2, FALSE), "")</f>
        <v/>
      </c>
      <c r="AA2415" s="141" t="str">
        <f>_xlfn.IFNA(VLOOKUP($U2415, '@LIST'!$AB$2:$AC$26, 2, FALSE), "")</f>
        <v/>
      </c>
      <c r="AB2415" s="141" t="str">
        <f>_xlfn.IFNA(VLOOKUP($U2415, '@LIST'!$AD$2:$AE$26, 2, FALSE), "")</f>
        <v/>
      </c>
      <c r="AC2415" s="141" t="str">
        <f>_xlfn.IFNA(VLOOKUP($U2415, '@LIST'!$AF$2:$AG$26, 2, FALSE), "")</f>
        <v/>
      </c>
      <c r="AD2415" s="141" t="str">
        <f>_xlfn.IFNA(VLOOKUP($U2415, '@LIST'!$AH$2:$AI$26, 2, FALSE), "")</f>
        <v/>
      </c>
      <c r="AE2415" s="141" t="str">
        <f>_xlfn.IFNA(VLOOKUP($U2415, '@LIST'!$AJ$2:$AK$26, 2, FALSE), "")</f>
        <v/>
      </c>
      <c r="AF2415" s="141" t="str">
        <f>_xlfn.IFNA(VLOOKUP($U2415, '@LIST'!$AL$2:$AM$26, 2, FALSE), "")</f>
        <v/>
      </c>
      <c r="AG2415" s="142"/>
      <c r="AH2415" s="139" t="str">
        <f>_xlfn.IFNA(VLOOKUP(AG2415, '@LIST'!$AR$2:$AS$4, 2, FALSE), "")</f>
        <v/>
      </c>
      <c r="AI2415" s="142"/>
      <c r="AJ2415" s="143" t="str">
        <f>_xlfn.IFNA(VLOOKUP(AI2415, '@LIST'!$AU$2:$AV$4, 2, FALSE), "")</f>
        <v/>
      </c>
    </row>
    <row r="2416" spans="1:36" s="144" customFormat="1" ht="16.8">
      <c r="A2416" s="125"/>
      <c r="B2416" s="126" t="str">
        <f>_xlfn.IFNA(VLOOKUP(A2416, '@LIST'!$A$2:$B$15, 2, FALSE), "")</f>
        <v/>
      </c>
      <c r="C2416" s="125"/>
      <c r="D2416" s="128"/>
      <c r="E2416" s="129"/>
      <c r="F2416" s="147"/>
      <c r="G2416" s="130">
        <f xml:space="preserve"> IF(F2416="Yes",D2416/ '@PRODUCTION VOLUME'!$B$3*'@PRODUCTION VOLUME'!$B$4,D2416)</f>
        <v>0</v>
      </c>
      <c r="H2416" s="129"/>
      <c r="I2416" s="125"/>
      <c r="J2416" s="125"/>
      <c r="K2416" s="131"/>
      <c r="L2416" s="127"/>
      <c r="M2416" s="132" t="str">
        <f>_xlfn.IFNA(VLOOKUP(L2416,'@LIST'!$M$2:$N$396,2,FALSE),"")</f>
        <v/>
      </c>
      <c r="N2416" s="133"/>
      <c r="O2416" s="134"/>
      <c r="P2416" s="135" t="str">
        <f>_xlfn.IFNA(VLOOKUP(O2416,'@LIST'!$M$2:$N$396,2,FALSE),"")</f>
        <v/>
      </c>
      <c r="Q2416" s="136"/>
      <c r="R2416" s="137"/>
      <c r="S2416" s="138"/>
      <c r="T2416" s="139" t="str">
        <f>_xlfn.IFNA(VLOOKUP(S2416, '@LIST'!$AO$2:$AP$5, 2, FALSE), "")</f>
        <v/>
      </c>
      <c r="U2416" s="140"/>
      <c r="V2416" s="141" t="str">
        <f>_xlfn.IFNA(VLOOKUP(U2416, '@LIST'!$S$2:$T$26, 2, FALSE), "")</f>
        <v/>
      </c>
      <c r="W2416" s="141" t="str">
        <f>_xlfn.IFNA(VLOOKUP($U2416, '@LIST'!$U$2:$U$26, 2, FALSE), "")</f>
        <v/>
      </c>
      <c r="X2416" s="141" t="str">
        <f>_xlfn.IFNA(VLOOKUP($U2416, '@LIST'!$V$2:$W$26, 2, FALSE), "")</f>
        <v/>
      </c>
      <c r="Y2416" s="141" t="str">
        <f>_xlfn.IFNA(VLOOKUP($U2416, '@LIST'!$X$2:$Y$26, 2, FALSE), "")</f>
        <v/>
      </c>
      <c r="Z2416" s="141" t="str">
        <f>_xlfn.IFNA(VLOOKUP($U2416, '@LIST'!$Z$2:$AA$26, 2, FALSE), "")</f>
        <v/>
      </c>
      <c r="AA2416" s="141" t="str">
        <f>_xlfn.IFNA(VLOOKUP($U2416, '@LIST'!$AB$2:$AC$26, 2, FALSE), "")</f>
        <v/>
      </c>
      <c r="AB2416" s="141" t="str">
        <f>_xlfn.IFNA(VLOOKUP($U2416, '@LIST'!$AD$2:$AE$26, 2, FALSE), "")</f>
        <v/>
      </c>
      <c r="AC2416" s="141" t="str">
        <f>_xlfn.IFNA(VLOOKUP($U2416, '@LIST'!$AF$2:$AG$26, 2, FALSE), "")</f>
        <v/>
      </c>
      <c r="AD2416" s="141" t="str">
        <f>_xlfn.IFNA(VLOOKUP($U2416, '@LIST'!$AH$2:$AI$26, 2, FALSE), "")</f>
        <v/>
      </c>
      <c r="AE2416" s="141" t="str">
        <f>_xlfn.IFNA(VLOOKUP($U2416, '@LIST'!$AJ$2:$AK$26, 2, FALSE), "")</f>
        <v/>
      </c>
      <c r="AF2416" s="141" t="str">
        <f>_xlfn.IFNA(VLOOKUP($U2416, '@LIST'!$AL$2:$AM$26, 2, FALSE), "")</f>
        <v/>
      </c>
      <c r="AG2416" s="142"/>
      <c r="AH2416" s="139" t="str">
        <f>_xlfn.IFNA(VLOOKUP(AG2416, '@LIST'!$AR$2:$AS$4, 2, FALSE), "")</f>
        <v/>
      </c>
      <c r="AI2416" s="142"/>
      <c r="AJ2416" s="143" t="str">
        <f>_xlfn.IFNA(VLOOKUP(AI2416, '@LIST'!$AU$2:$AV$4, 2, FALSE), "")</f>
        <v/>
      </c>
    </row>
    <row r="2417" spans="1:36" s="144" customFormat="1" ht="16.8">
      <c r="A2417" s="125"/>
      <c r="B2417" s="126" t="str">
        <f>_xlfn.IFNA(VLOOKUP(A2417, '@LIST'!$A$2:$B$15, 2, FALSE), "")</f>
        <v/>
      </c>
      <c r="C2417" s="125"/>
      <c r="D2417" s="128"/>
      <c r="E2417" s="129"/>
      <c r="F2417" s="147"/>
      <c r="G2417" s="130">
        <f xml:space="preserve"> IF(F2417="Yes",D2417/ '@PRODUCTION VOLUME'!$B$3*'@PRODUCTION VOLUME'!$B$4,D2417)</f>
        <v>0</v>
      </c>
      <c r="H2417" s="129"/>
      <c r="I2417" s="125"/>
      <c r="J2417" s="125"/>
      <c r="K2417" s="131"/>
      <c r="L2417" s="127"/>
      <c r="M2417" s="132" t="str">
        <f>_xlfn.IFNA(VLOOKUP(L2417,'@LIST'!$M$2:$N$396,2,FALSE),"")</f>
        <v/>
      </c>
      <c r="N2417" s="133"/>
      <c r="O2417" s="134"/>
      <c r="P2417" s="135" t="str">
        <f>_xlfn.IFNA(VLOOKUP(O2417,'@LIST'!$M$2:$N$396,2,FALSE),"")</f>
        <v/>
      </c>
      <c r="Q2417" s="136"/>
      <c r="R2417" s="137"/>
      <c r="S2417" s="138"/>
      <c r="T2417" s="139" t="str">
        <f>_xlfn.IFNA(VLOOKUP(S2417, '@LIST'!$AO$2:$AP$5, 2, FALSE), "")</f>
        <v/>
      </c>
      <c r="U2417" s="140"/>
      <c r="V2417" s="141" t="str">
        <f>_xlfn.IFNA(VLOOKUP(U2417, '@LIST'!$S$2:$T$26, 2, FALSE), "")</f>
        <v/>
      </c>
      <c r="W2417" s="141" t="str">
        <f>_xlfn.IFNA(VLOOKUP($U2417, '@LIST'!$U$2:$U$26, 2, FALSE), "")</f>
        <v/>
      </c>
      <c r="X2417" s="141" t="str">
        <f>_xlfn.IFNA(VLOOKUP($U2417, '@LIST'!$V$2:$W$26, 2, FALSE), "")</f>
        <v/>
      </c>
      <c r="Y2417" s="141" t="str">
        <f>_xlfn.IFNA(VLOOKUP($U2417, '@LIST'!$X$2:$Y$26, 2, FALSE), "")</f>
        <v/>
      </c>
      <c r="Z2417" s="141" t="str">
        <f>_xlfn.IFNA(VLOOKUP($U2417, '@LIST'!$Z$2:$AA$26, 2, FALSE), "")</f>
        <v/>
      </c>
      <c r="AA2417" s="141" t="str">
        <f>_xlfn.IFNA(VLOOKUP($U2417, '@LIST'!$AB$2:$AC$26, 2, FALSE), "")</f>
        <v/>
      </c>
      <c r="AB2417" s="141" t="str">
        <f>_xlfn.IFNA(VLOOKUP($U2417, '@LIST'!$AD$2:$AE$26, 2, FALSE), "")</f>
        <v/>
      </c>
      <c r="AC2417" s="141" t="str">
        <f>_xlfn.IFNA(VLOOKUP($U2417, '@LIST'!$AF$2:$AG$26, 2, FALSE), "")</f>
        <v/>
      </c>
      <c r="AD2417" s="141" t="str">
        <f>_xlfn.IFNA(VLOOKUP($U2417, '@LIST'!$AH$2:$AI$26, 2, FALSE), "")</f>
        <v/>
      </c>
      <c r="AE2417" s="141" t="str">
        <f>_xlfn.IFNA(VLOOKUP($U2417, '@LIST'!$AJ$2:$AK$26, 2, FALSE), "")</f>
        <v/>
      </c>
      <c r="AF2417" s="141" t="str">
        <f>_xlfn.IFNA(VLOOKUP($U2417, '@LIST'!$AL$2:$AM$26, 2, FALSE), "")</f>
        <v/>
      </c>
      <c r="AG2417" s="142"/>
      <c r="AH2417" s="139" t="str">
        <f>_xlfn.IFNA(VLOOKUP(AG2417, '@LIST'!$AR$2:$AS$4, 2, FALSE), "")</f>
        <v/>
      </c>
      <c r="AI2417" s="142"/>
      <c r="AJ2417" s="143" t="str">
        <f>_xlfn.IFNA(VLOOKUP(AI2417, '@LIST'!$AU$2:$AV$4, 2, FALSE), "")</f>
        <v/>
      </c>
    </row>
    <row r="2418" spans="1:36" s="144" customFormat="1" ht="16.8">
      <c r="A2418" s="125"/>
      <c r="B2418" s="126" t="str">
        <f>_xlfn.IFNA(VLOOKUP(A2418, '@LIST'!$A$2:$B$15, 2, FALSE), "")</f>
        <v/>
      </c>
      <c r="C2418" s="125"/>
      <c r="D2418" s="128"/>
      <c r="E2418" s="129"/>
      <c r="F2418" s="147"/>
      <c r="G2418" s="130">
        <f xml:space="preserve"> IF(F2418="Yes",D2418/ '@PRODUCTION VOLUME'!$B$3*'@PRODUCTION VOLUME'!$B$4,D2418)</f>
        <v>0</v>
      </c>
      <c r="H2418" s="129"/>
      <c r="I2418" s="125"/>
      <c r="J2418" s="125"/>
      <c r="K2418" s="131"/>
      <c r="L2418" s="127"/>
      <c r="M2418" s="132" t="str">
        <f>_xlfn.IFNA(VLOOKUP(L2418,'@LIST'!$M$2:$N$396,2,FALSE),"")</f>
        <v/>
      </c>
      <c r="N2418" s="133"/>
      <c r="O2418" s="134"/>
      <c r="P2418" s="135" t="str">
        <f>_xlfn.IFNA(VLOOKUP(O2418,'@LIST'!$M$2:$N$396,2,FALSE),"")</f>
        <v/>
      </c>
      <c r="Q2418" s="136"/>
      <c r="R2418" s="137"/>
      <c r="S2418" s="138"/>
      <c r="T2418" s="139" t="str">
        <f>_xlfn.IFNA(VLOOKUP(S2418, '@LIST'!$AO$2:$AP$5, 2, FALSE), "")</f>
        <v/>
      </c>
      <c r="U2418" s="140"/>
      <c r="V2418" s="141" t="str">
        <f>_xlfn.IFNA(VLOOKUP(U2418, '@LIST'!$S$2:$T$26, 2, FALSE), "")</f>
        <v/>
      </c>
      <c r="W2418" s="141" t="str">
        <f>_xlfn.IFNA(VLOOKUP($U2418, '@LIST'!$U$2:$U$26, 2, FALSE), "")</f>
        <v/>
      </c>
      <c r="X2418" s="141" t="str">
        <f>_xlfn.IFNA(VLOOKUP($U2418, '@LIST'!$V$2:$W$26, 2, FALSE), "")</f>
        <v/>
      </c>
      <c r="Y2418" s="141" t="str">
        <f>_xlfn.IFNA(VLOOKUP($U2418, '@LIST'!$X$2:$Y$26, 2, FALSE), "")</f>
        <v/>
      </c>
      <c r="Z2418" s="141" t="str">
        <f>_xlfn.IFNA(VLOOKUP($U2418, '@LIST'!$Z$2:$AA$26, 2, FALSE), "")</f>
        <v/>
      </c>
      <c r="AA2418" s="141" t="str">
        <f>_xlfn.IFNA(VLOOKUP($U2418, '@LIST'!$AB$2:$AC$26, 2, FALSE), "")</f>
        <v/>
      </c>
      <c r="AB2418" s="141" t="str">
        <f>_xlfn.IFNA(VLOOKUP($U2418, '@LIST'!$AD$2:$AE$26, 2, FALSE), "")</f>
        <v/>
      </c>
      <c r="AC2418" s="141" t="str">
        <f>_xlfn.IFNA(VLOOKUP($U2418, '@LIST'!$AF$2:$AG$26, 2, FALSE), "")</f>
        <v/>
      </c>
      <c r="AD2418" s="141" t="str">
        <f>_xlfn.IFNA(VLOOKUP($U2418, '@LIST'!$AH$2:$AI$26, 2, FALSE), "")</f>
        <v/>
      </c>
      <c r="AE2418" s="141" t="str">
        <f>_xlfn.IFNA(VLOOKUP($U2418, '@LIST'!$AJ$2:$AK$26, 2, FALSE), "")</f>
        <v/>
      </c>
      <c r="AF2418" s="141" t="str">
        <f>_xlfn.IFNA(VLOOKUP($U2418, '@LIST'!$AL$2:$AM$26, 2, FALSE), "")</f>
        <v/>
      </c>
      <c r="AG2418" s="142"/>
      <c r="AH2418" s="139" t="str">
        <f>_xlfn.IFNA(VLOOKUP(AG2418, '@LIST'!$AR$2:$AS$4, 2, FALSE), "")</f>
        <v/>
      </c>
      <c r="AI2418" s="142"/>
      <c r="AJ2418" s="143" t="str">
        <f>_xlfn.IFNA(VLOOKUP(AI2418, '@LIST'!$AU$2:$AV$4, 2, FALSE), "")</f>
        <v/>
      </c>
    </row>
    <row r="2419" spans="1:36" s="144" customFormat="1" ht="16.8">
      <c r="A2419" s="125"/>
      <c r="B2419" s="126" t="str">
        <f>_xlfn.IFNA(VLOOKUP(A2419, '@LIST'!$A$2:$B$15, 2, FALSE), "")</f>
        <v/>
      </c>
      <c r="C2419" s="125"/>
      <c r="D2419" s="128"/>
      <c r="E2419" s="129"/>
      <c r="F2419" s="147"/>
      <c r="G2419" s="130">
        <f xml:space="preserve"> IF(F2419="Yes",D2419/ '@PRODUCTION VOLUME'!$B$3*'@PRODUCTION VOLUME'!$B$4,D2419)</f>
        <v>0</v>
      </c>
      <c r="H2419" s="129"/>
      <c r="I2419" s="125"/>
      <c r="J2419" s="125"/>
      <c r="K2419" s="131"/>
      <c r="L2419" s="127"/>
      <c r="M2419" s="132" t="str">
        <f>_xlfn.IFNA(VLOOKUP(L2419,'@LIST'!$M$2:$N$396,2,FALSE),"")</f>
        <v/>
      </c>
      <c r="N2419" s="133"/>
      <c r="O2419" s="134"/>
      <c r="P2419" s="135" t="str">
        <f>_xlfn.IFNA(VLOOKUP(O2419,'@LIST'!$M$2:$N$396,2,FALSE),"")</f>
        <v/>
      </c>
      <c r="Q2419" s="136"/>
      <c r="R2419" s="137"/>
      <c r="S2419" s="138"/>
      <c r="T2419" s="139" t="str">
        <f>_xlfn.IFNA(VLOOKUP(S2419, '@LIST'!$AO$2:$AP$5, 2, FALSE), "")</f>
        <v/>
      </c>
      <c r="U2419" s="140"/>
      <c r="V2419" s="141" t="str">
        <f>_xlfn.IFNA(VLOOKUP(U2419, '@LIST'!$S$2:$T$26, 2, FALSE), "")</f>
        <v/>
      </c>
      <c r="W2419" s="141" t="str">
        <f>_xlfn.IFNA(VLOOKUP($U2419, '@LIST'!$U$2:$U$26, 2, FALSE), "")</f>
        <v/>
      </c>
      <c r="X2419" s="141" t="str">
        <f>_xlfn.IFNA(VLOOKUP($U2419, '@LIST'!$V$2:$W$26, 2, FALSE), "")</f>
        <v/>
      </c>
      <c r="Y2419" s="141" t="str">
        <f>_xlfn.IFNA(VLOOKUP($U2419, '@LIST'!$X$2:$Y$26, 2, FALSE), "")</f>
        <v/>
      </c>
      <c r="Z2419" s="141" t="str">
        <f>_xlfn.IFNA(VLOOKUP($U2419, '@LIST'!$Z$2:$AA$26, 2, FALSE), "")</f>
        <v/>
      </c>
      <c r="AA2419" s="141" t="str">
        <f>_xlfn.IFNA(VLOOKUP($U2419, '@LIST'!$AB$2:$AC$26, 2, FALSE), "")</f>
        <v/>
      </c>
      <c r="AB2419" s="141" t="str">
        <f>_xlfn.IFNA(VLOOKUP($U2419, '@LIST'!$AD$2:$AE$26, 2, FALSE), "")</f>
        <v/>
      </c>
      <c r="AC2419" s="141" t="str">
        <f>_xlfn.IFNA(VLOOKUP($U2419, '@LIST'!$AF$2:$AG$26, 2, FALSE), "")</f>
        <v/>
      </c>
      <c r="AD2419" s="141" t="str">
        <f>_xlfn.IFNA(VLOOKUP($U2419, '@LIST'!$AH$2:$AI$26, 2, FALSE), "")</f>
        <v/>
      </c>
      <c r="AE2419" s="141" t="str">
        <f>_xlfn.IFNA(VLOOKUP($U2419, '@LIST'!$AJ$2:$AK$26, 2, FALSE), "")</f>
        <v/>
      </c>
      <c r="AF2419" s="141" t="str">
        <f>_xlfn.IFNA(VLOOKUP($U2419, '@LIST'!$AL$2:$AM$26, 2, FALSE), "")</f>
        <v/>
      </c>
      <c r="AG2419" s="142"/>
      <c r="AH2419" s="139" t="str">
        <f>_xlfn.IFNA(VLOOKUP(AG2419, '@LIST'!$AR$2:$AS$4, 2, FALSE), "")</f>
        <v/>
      </c>
      <c r="AI2419" s="142"/>
      <c r="AJ2419" s="143" t="str">
        <f>_xlfn.IFNA(VLOOKUP(AI2419, '@LIST'!$AU$2:$AV$4, 2, FALSE), "")</f>
        <v/>
      </c>
    </row>
    <row r="2420" spans="1:36" s="144" customFormat="1" ht="16.8">
      <c r="A2420" s="125"/>
      <c r="B2420" s="126" t="str">
        <f>_xlfn.IFNA(VLOOKUP(A2420, '@LIST'!$A$2:$B$15, 2, FALSE), "")</f>
        <v/>
      </c>
      <c r="C2420" s="125"/>
      <c r="D2420" s="128"/>
      <c r="E2420" s="129"/>
      <c r="F2420" s="147"/>
      <c r="G2420" s="130">
        <f xml:space="preserve"> IF(F2420="Yes",D2420/ '@PRODUCTION VOLUME'!$B$3*'@PRODUCTION VOLUME'!$B$4,D2420)</f>
        <v>0</v>
      </c>
      <c r="H2420" s="129"/>
      <c r="I2420" s="125"/>
      <c r="J2420" s="125"/>
      <c r="K2420" s="131"/>
      <c r="L2420" s="127"/>
      <c r="M2420" s="132" t="str">
        <f>_xlfn.IFNA(VLOOKUP(L2420,'@LIST'!$M$2:$N$396,2,FALSE),"")</f>
        <v/>
      </c>
      <c r="N2420" s="133"/>
      <c r="O2420" s="134"/>
      <c r="P2420" s="135" t="str">
        <f>_xlfn.IFNA(VLOOKUP(O2420,'@LIST'!$M$2:$N$396,2,FALSE),"")</f>
        <v/>
      </c>
      <c r="Q2420" s="136"/>
      <c r="R2420" s="137"/>
      <c r="S2420" s="138"/>
      <c r="T2420" s="139" t="str">
        <f>_xlfn.IFNA(VLOOKUP(S2420, '@LIST'!$AO$2:$AP$5, 2, FALSE), "")</f>
        <v/>
      </c>
      <c r="U2420" s="140"/>
      <c r="V2420" s="141" t="str">
        <f>_xlfn.IFNA(VLOOKUP(U2420, '@LIST'!$S$2:$T$26, 2, FALSE), "")</f>
        <v/>
      </c>
      <c r="W2420" s="141" t="str">
        <f>_xlfn.IFNA(VLOOKUP($U2420, '@LIST'!$U$2:$U$26, 2, FALSE), "")</f>
        <v/>
      </c>
      <c r="X2420" s="141" t="str">
        <f>_xlfn.IFNA(VLOOKUP($U2420, '@LIST'!$V$2:$W$26, 2, FALSE), "")</f>
        <v/>
      </c>
      <c r="Y2420" s="141" t="str">
        <f>_xlfn.IFNA(VLOOKUP($U2420, '@LIST'!$X$2:$Y$26, 2, FALSE), "")</f>
        <v/>
      </c>
      <c r="Z2420" s="141" t="str">
        <f>_xlfn.IFNA(VLOOKUP($U2420, '@LIST'!$Z$2:$AA$26, 2, FALSE), "")</f>
        <v/>
      </c>
      <c r="AA2420" s="141" t="str">
        <f>_xlfn.IFNA(VLOOKUP($U2420, '@LIST'!$AB$2:$AC$26, 2, FALSE), "")</f>
        <v/>
      </c>
      <c r="AB2420" s="141" t="str">
        <f>_xlfn.IFNA(VLOOKUP($U2420, '@LIST'!$AD$2:$AE$26, 2, FALSE), "")</f>
        <v/>
      </c>
      <c r="AC2420" s="141" t="str">
        <f>_xlfn.IFNA(VLOOKUP($U2420, '@LIST'!$AF$2:$AG$26, 2, FALSE), "")</f>
        <v/>
      </c>
      <c r="AD2420" s="141" t="str">
        <f>_xlfn.IFNA(VLOOKUP($U2420, '@LIST'!$AH$2:$AI$26, 2, FALSE), "")</f>
        <v/>
      </c>
      <c r="AE2420" s="141" t="str">
        <f>_xlfn.IFNA(VLOOKUP($U2420, '@LIST'!$AJ$2:$AK$26, 2, FALSE), "")</f>
        <v/>
      </c>
      <c r="AF2420" s="141" t="str">
        <f>_xlfn.IFNA(VLOOKUP($U2420, '@LIST'!$AL$2:$AM$26, 2, FALSE), "")</f>
        <v/>
      </c>
      <c r="AG2420" s="142"/>
      <c r="AH2420" s="139" t="str">
        <f>_xlfn.IFNA(VLOOKUP(AG2420, '@LIST'!$AR$2:$AS$4, 2, FALSE), "")</f>
        <v/>
      </c>
      <c r="AI2420" s="142"/>
      <c r="AJ2420" s="143" t="str">
        <f>_xlfn.IFNA(VLOOKUP(AI2420, '@LIST'!$AU$2:$AV$4, 2, FALSE), "")</f>
        <v/>
      </c>
    </row>
    <row r="2421" spans="1:36" s="144" customFormat="1" ht="16.8">
      <c r="A2421" s="125"/>
      <c r="B2421" s="126" t="str">
        <f>_xlfn.IFNA(VLOOKUP(A2421, '@LIST'!$A$2:$B$15, 2, FALSE), "")</f>
        <v/>
      </c>
      <c r="C2421" s="125"/>
      <c r="D2421" s="128"/>
      <c r="E2421" s="129"/>
      <c r="F2421" s="147"/>
      <c r="G2421" s="130">
        <f xml:space="preserve"> IF(F2421="Yes",D2421/ '@PRODUCTION VOLUME'!$B$3*'@PRODUCTION VOLUME'!$B$4,D2421)</f>
        <v>0</v>
      </c>
      <c r="H2421" s="129"/>
      <c r="I2421" s="125"/>
      <c r="J2421" s="125"/>
      <c r="K2421" s="131"/>
      <c r="L2421" s="127"/>
      <c r="M2421" s="132" t="str">
        <f>_xlfn.IFNA(VLOOKUP(L2421,'@LIST'!$M$2:$N$396,2,FALSE),"")</f>
        <v/>
      </c>
      <c r="N2421" s="133"/>
      <c r="O2421" s="134"/>
      <c r="P2421" s="135" t="str">
        <f>_xlfn.IFNA(VLOOKUP(O2421,'@LIST'!$M$2:$N$396,2,FALSE),"")</f>
        <v/>
      </c>
      <c r="Q2421" s="136"/>
      <c r="R2421" s="137"/>
      <c r="S2421" s="138"/>
      <c r="T2421" s="139" t="str">
        <f>_xlfn.IFNA(VLOOKUP(S2421, '@LIST'!$AO$2:$AP$5, 2, FALSE), "")</f>
        <v/>
      </c>
      <c r="U2421" s="140"/>
      <c r="V2421" s="141" t="str">
        <f>_xlfn.IFNA(VLOOKUP(U2421, '@LIST'!$S$2:$T$26, 2, FALSE), "")</f>
        <v/>
      </c>
      <c r="W2421" s="141" t="str">
        <f>_xlfn.IFNA(VLOOKUP($U2421, '@LIST'!$U$2:$U$26, 2, FALSE), "")</f>
        <v/>
      </c>
      <c r="X2421" s="141" t="str">
        <f>_xlfn.IFNA(VLOOKUP($U2421, '@LIST'!$V$2:$W$26, 2, FALSE), "")</f>
        <v/>
      </c>
      <c r="Y2421" s="141" t="str">
        <f>_xlfn.IFNA(VLOOKUP($U2421, '@LIST'!$X$2:$Y$26, 2, FALSE), "")</f>
        <v/>
      </c>
      <c r="Z2421" s="141" t="str">
        <f>_xlfn.IFNA(VLOOKUP($U2421, '@LIST'!$Z$2:$AA$26, 2, FALSE), "")</f>
        <v/>
      </c>
      <c r="AA2421" s="141" t="str">
        <f>_xlfn.IFNA(VLOOKUP($U2421, '@LIST'!$AB$2:$AC$26, 2, FALSE), "")</f>
        <v/>
      </c>
      <c r="AB2421" s="141" t="str">
        <f>_xlfn.IFNA(VLOOKUP($U2421, '@LIST'!$AD$2:$AE$26, 2, FALSE), "")</f>
        <v/>
      </c>
      <c r="AC2421" s="141" t="str">
        <f>_xlfn.IFNA(VLOOKUP($U2421, '@LIST'!$AF$2:$AG$26, 2, FALSE), "")</f>
        <v/>
      </c>
      <c r="AD2421" s="141" t="str">
        <f>_xlfn.IFNA(VLOOKUP($U2421, '@LIST'!$AH$2:$AI$26, 2, FALSE), "")</f>
        <v/>
      </c>
      <c r="AE2421" s="141" t="str">
        <f>_xlfn.IFNA(VLOOKUP($U2421, '@LIST'!$AJ$2:$AK$26, 2, FALSE), "")</f>
        <v/>
      </c>
      <c r="AF2421" s="141" t="str">
        <f>_xlfn.IFNA(VLOOKUP($U2421, '@LIST'!$AL$2:$AM$26, 2, FALSE), "")</f>
        <v/>
      </c>
      <c r="AG2421" s="142"/>
      <c r="AH2421" s="139" t="str">
        <f>_xlfn.IFNA(VLOOKUP(AG2421, '@LIST'!$AR$2:$AS$4, 2, FALSE), "")</f>
        <v/>
      </c>
      <c r="AI2421" s="142"/>
      <c r="AJ2421" s="143" t="str">
        <f>_xlfn.IFNA(VLOOKUP(AI2421, '@LIST'!$AU$2:$AV$4, 2, FALSE), "")</f>
        <v/>
      </c>
    </row>
    <row r="2422" spans="1:36" s="144" customFormat="1" ht="16.8">
      <c r="A2422" s="125"/>
      <c r="B2422" s="126" t="str">
        <f>_xlfn.IFNA(VLOOKUP(A2422, '@LIST'!$A$2:$B$15, 2, FALSE), "")</f>
        <v/>
      </c>
      <c r="C2422" s="125"/>
      <c r="D2422" s="128"/>
      <c r="E2422" s="129"/>
      <c r="F2422" s="147"/>
      <c r="G2422" s="130">
        <f xml:space="preserve"> IF(F2422="Yes",D2422/ '@PRODUCTION VOLUME'!$B$3*'@PRODUCTION VOLUME'!$B$4,D2422)</f>
        <v>0</v>
      </c>
      <c r="H2422" s="129"/>
      <c r="I2422" s="125"/>
      <c r="J2422" s="125"/>
      <c r="K2422" s="131"/>
      <c r="L2422" s="127"/>
      <c r="M2422" s="132" t="str">
        <f>_xlfn.IFNA(VLOOKUP(L2422,'@LIST'!$M$2:$N$396,2,FALSE),"")</f>
        <v/>
      </c>
      <c r="N2422" s="133"/>
      <c r="O2422" s="134"/>
      <c r="P2422" s="135" t="str">
        <f>_xlfn.IFNA(VLOOKUP(O2422,'@LIST'!$M$2:$N$396,2,FALSE),"")</f>
        <v/>
      </c>
      <c r="Q2422" s="136"/>
      <c r="R2422" s="137"/>
      <c r="S2422" s="138"/>
      <c r="T2422" s="139" t="str">
        <f>_xlfn.IFNA(VLOOKUP(S2422, '@LIST'!$AO$2:$AP$5, 2, FALSE), "")</f>
        <v/>
      </c>
      <c r="U2422" s="140"/>
      <c r="V2422" s="141" t="str">
        <f>_xlfn.IFNA(VLOOKUP(U2422, '@LIST'!$S$2:$T$26, 2, FALSE), "")</f>
        <v/>
      </c>
      <c r="W2422" s="141" t="str">
        <f>_xlfn.IFNA(VLOOKUP($U2422, '@LIST'!$U$2:$U$26, 2, FALSE), "")</f>
        <v/>
      </c>
      <c r="X2422" s="141" t="str">
        <f>_xlfn.IFNA(VLOOKUP($U2422, '@LIST'!$V$2:$W$26, 2, FALSE), "")</f>
        <v/>
      </c>
      <c r="Y2422" s="141" t="str">
        <f>_xlfn.IFNA(VLOOKUP($U2422, '@LIST'!$X$2:$Y$26, 2, FALSE), "")</f>
        <v/>
      </c>
      <c r="Z2422" s="141" t="str">
        <f>_xlfn.IFNA(VLOOKUP($U2422, '@LIST'!$Z$2:$AA$26, 2, FALSE), "")</f>
        <v/>
      </c>
      <c r="AA2422" s="141" t="str">
        <f>_xlfn.IFNA(VLOOKUP($U2422, '@LIST'!$AB$2:$AC$26, 2, FALSE), "")</f>
        <v/>
      </c>
      <c r="AB2422" s="141" t="str">
        <f>_xlfn.IFNA(VLOOKUP($U2422, '@LIST'!$AD$2:$AE$26, 2, FALSE), "")</f>
        <v/>
      </c>
      <c r="AC2422" s="141" t="str">
        <f>_xlfn.IFNA(VLOOKUP($U2422, '@LIST'!$AF$2:$AG$26, 2, FALSE), "")</f>
        <v/>
      </c>
      <c r="AD2422" s="141" t="str">
        <f>_xlfn.IFNA(VLOOKUP($U2422, '@LIST'!$AH$2:$AI$26, 2, FALSE), "")</f>
        <v/>
      </c>
      <c r="AE2422" s="141" t="str">
        <f>_xlfn.IFNA(VLOOKUP($U2422, '@LIST'!$AJ$2:$AK$26, 2, FALSE), "")</f>
        <v/>
      </c>
      <c r="AF2422" s="141" t="str">
        <f>_xlfn.IFNA(VLOOKUP($U2422, '@LIST'!$AL$2:$AM$26, 2, FALSE), "")</f>
        <v/>
      </c>
      <c r="AG2422" s="142"/>
      <c r="AH2422" s="139" t="str">
        <f>_xlfn.IFNA(VLOOKUP(AG2422, '@LIST'!$AR$2:$AS$4, 2, FALSE), "")</f>
        <v/>
      </c>
      <c r="AI2422" s="142"/>
      <c r="AJ2422" s="143" t="str">
        <f>_xlfn.IFNA(VLOOKUP(AI2422, '@LIST'!$AU$2:$AV$4, 2, FALSE), "")</f>
        <v/>
      </c>
    </row>
    <row r="2423" spans="1:36" s="144" customFormat="1" ht="16.8">
      <c r="A2423" s="125"/>
      <c r="B2423" s="126" t="str">
        <f>_xlfn.IFNA(VLOOKUP(A2423, '@LIST'!$A$2:$B$15, 2, FALSE), "")</f>
        <v/>
      </c>
      <c r="C2423" s="125"/>
      <c r="D2423" s="128"/>
      <c r="E2423" s="129"/>
      <c r="F2423" s="147"/>
      <c r="G2423" s="130">
        <f xml:space="preserve"> IF(F2423="Yes",D2423/ '@PRODUCTION VOLUME'!$B$3*'@PRODUCTION VOLUME'!$B$4,D2423)</f>
        <v>0</v>
      </c>
      <c r="H2423" s="129"/>
      <c r="I2423" s="125"/>
      <c r="J2423" s="125"/>
      <c r="K2423" s="131"/>
      <c r="L2423" s="127"/>
      <c r="M2423" s="132" t="str">
        <f>_xlfn.IFNA(VLOOKUP(L2423,'@LIST'!$M$2:$N$396,2,FALSE),"")</f>
        <v/>
      </c>
      <c r="N2423" s="133"/>
      <c r="O2423" s="134"/>
      <c r="P2423" s="135" t="str">
        <f>_xlfn.IFNA(VLOOKUP(O2423,'@LIST'!$M$2:$N$396,2,FALSE),"")</f>
        <v/>
      </c>
      <c r="Q2423" s="136"/>
      <c r="R2423" s="137"/>
      <c r="S2423" s="138"/>
      <c r="T2423" s="139" t="str">
        <f>_xlfn.IFNA(VLOOKUP(S2423, '@LIST'!$AO$2:$AP$5, 2, FALSE), "")</f>
        <v/>
      </c>
      <c r="U2423" s="140"/>
      <c r="V2423" s="141" t="str">
        <f>_xlfn.IFNA(VLOOKUP(U2423, '@LIST'!$S$2:$T$26, 2, FALSE), "")</f>
        <v/>
      </c>
      <c r="W2423" s="141" t="str">
        <f>_xlfn.IFNA(VLOOKUP($U2423, '@LIST'!$U$2:$U$26, 2, FALSE), "")</f>
        <v/>
      </c>
      <c r="X2423" s="141" t="str">
        <f>_xlfn.IFNA(VLOOKUP($U2423, '@LIST'!$V$2:$W$26, 2, FALSE), "")</f>
        <v/>
      </c>
      <c r="Y2423" s="141" t="str">
        <f>_xlfn.IFNA(VLOOKUP($U2423, '@LIST'!$X$2:$Y$26, 2, FALSE), "")</f>
        <v/>
      </c>
      <c r="Z2423" s="141" t="str">
        <f>_xlfn.IFNA(VLOOKUP($U2423, '@LIST'!$Z$2:$AA$26, 2, FALSE), "")</f>
        <v/>
      </c>
      <c r="AA2423" s="141" t="str">
        <f>_xlfn.IFNA(VLOOKUP($U2423, '@LIST'!$AB$2:$AC$26, 2, FALSE), "")</f>
        <v/>
      </c>
      <c r="AB2423" s="141" t="str">
        <f>_xlfn.IFNA(VLOOKUP($U2423, '@LIST'!$AD$2:$AE$26, 2, FALSE), "")</f>
        <v/>
      </c>
      <c r="AC2423" s="141" t="str">
        <f>_xlfn.IFNA(VLOOKUP($U2423, '@LIST'!$AF$2:$AG$26, 2, FALSE), "")</f>
        <v/>
      </c>
      <c r="AD2423" s="141" t="str">
        <f>_xlfn.IFNA(VLOOKUP($U2423, '@LIST'!$AH$2:$AI$26, 2, FALSE), "")</f>
        <v/>
      </c>
      <c r="AE2423" s="141" t="str">
        <f>_xlfn.IFNA(VLOOKUP($U2423, '@LIST'!$AJ$2:$AK$26, 2, FALSE), "")</f>
        <v/>
      </c>
      <c r="AF2423" s="141" t="str">
        <f>_xlfn.IFNA(VLOOKUP($U2423, '@LIST'!$AL$2:$AM$26, 2, FALSE), "")</f>
        <v/>
      </c>
      <c r="AG2423" s="142"/>
      <c r="AH2423" s="139" t="str">
        <f>_xlfn.IFNA(VLOOKUP(AG2423, '@LIST'!$AR$2:$AS$4, 2, FALSE), "")</f>
        <v/>
      </c>
      <c r="AI2423" s="142"/>
      <c r="AJ2423" s="143" t="str">
        <f>_xlfn.IFNA(VLOOKUP(AI2423, '@LIST'!$AU$2:$AV$4, 2, FALSE), "")</f>
        <v/>
      </c>
    </row>
    <row r="2424" spans="1:36" s="144" customFormat="1" ht="16.8">
      <c r="A2424" s="125"/>
      <c r="B2424" s="126" t="str">
        <f>_xlfn.IFNA(VLOOKUP(A2424, '@LIST'!$A$2:$B$15, 2, FALSE), "")</f>
        <v/>
      </c>
      <c r="C2424" s="125"/>
      <c r="D2424" s="128"/>
      <c r="E2424" s="129"/>
      <c r="F2424" s="147"/>
      <c r="G2424" s="130">
        <f xml:space="preserve"> IF(F2424="Yes",D2424/ '@PRODUCTION VOLUME'!$B$3*'@PRODUCTION VOLUME'!$B$4,D2424)</f>
        <v>0</v>
      </c>
      <c r="H2424" s="129"/>
      <c r="I2424" s="125"/>
      <c r="J2424" s="125"/>
      <c r="K2424" s="131"/>
      <c r="L2424" s="127"/>
      <c r="M2424" s="132" t="str">
        <f>_xlfn.IFNA(VLOOKUP(L2424,'@LIST'!$M$2:$N$396,2,FALSE),"")</f>
        <v/>
      </c>
      <c r="N2424" s="133"/>
      <c r="O2424" s="134"/>
      <c r="P2424" s="135" t="str">
        <f>_xlfn.IFNA(VLOOKUP(O2424,'@LIST'!$M$2:$N$396,2,FALSE),"")</f>
        <v/>
      </c>
      <c r="Q2424" s="136"/>
      <c r="R2424" s="137"/>
      <c r="S2424" s="138"/>
      <c r="T2424" s="139" t="str">
        <f>_xlfn.IFNA(VLOOKUP(S2424, '@LIST'!$AO$2:$AP$5, 2, FALSE), "")</f>
        <v/>
      </c>
      <c r="U2424" s="140"/>
      <c r="V2424" s="141" t="str">
        <f>_xlfn.IFNA(VLOOKUP(U2424, '@LIST'!$S$2:$T$26, 2, FALSE), "")</f>
        <v/>
      </c>
      <c r="W2424" s="141" t="str">
        <f>_xlfn.IFNA(VLOOKUP($U2424, '@LIST'!$U$2:$U$26, 2, FALSE), "")</f>
        <v/>
      </c>
      <c r="X2424" s="141" t="str">
        <f>_xlfn.IFNA(VLOOKUP($U2424, '@LIST'!$V$2:$W$26, 2, FALSE), "")</f>
        <v/>
      </c>
      <c r="Y2424" s="141" t="str">
        <f>_xlfn.IFNA(VLOOKUP($U2424, '@LIST'!$X$2:$Y$26, 2, FALSE), "")</f>
        <v/>
      </c>
      <c r="Z2424" s="141" t="str">
        <f>_xlfn.IFNA(VLOOKUP($U2424, '@LIST'!$Z$2:$AA$26, 2, FALSE), "")</f>
        <v/>
      </c>
      <c r="AA2424" s="141" t="str">
        <f>_xlfn.IFNA(VLOOKUP($U2424, '@LIST'!$AB$2:$AC$26, 2, FALSE), "")</f>
        <v/>
      </c>
      <c r="AB2424" s="141" t="str">
        <f>_xlfn.IFNA(VLOOKUP($U2424, '@LIST'!$AD$2:$AE$26, 2, FALSE), "")</f>
        <v/>
      </c>
      <c r="AC2424" s="141" t="str">
        <f>_xlfn.IFNA(VLOOKUP($U2424, '@LIST'!$AF$2:$AG$26, 2, FALSE), "")</f>
        <v/>
      </c>
      <c r="AD2424" s="141" t="str">
        <f>_xlfn.IFNA(VLOOKUP($U2424, '@LIST'!$AH$2:$AI$26, 2, FALSE), "")</f>
        <v/>
      </c>
      <c r="AE2424" s="141" t="str">
        <f>_xlfn.IFNA(VLOOKUP($U2424, '@LIST'!$AJ$2:$AK$26, 2, FALSE), "")</f>
        <v/>
      </c>
      <c r="AF2424" s="141" t="str">
        <f>_xlfn.IFNA(VLOOKUP($U2424, '@LIST'!$AL$2:$AM$26, 2, FALSE), "")</f>
        <v/>
      </c>
      <c r="AG2424" s="142"/>
      <c r="AH2424" s="139" t="str">
        <f>_xlfn.IFNA(VLOOKUP(AG2424, '@LIST'!$AR$2:$AS$4, 2, FALSE), "")</f>
        <v/>
      </c>
      <c r="AI2424" s="142"/>
      <c r="AJ2424" s="143" t="str">
        <f>_xlfn.IFNA(VLOOKUP(AI2424, '@LIST'!$AU$2:$AV$4, 2, FALSE), "")</f>
        <v/>
      </c>
    </row>
    <row r="2425" spans="1:36" s="144" customFormat="1" ht="16.8">
      <c r="A2425" s="125"/>
      <c r="B2425" s="126" t="str">
        <f>_xlfn.IFNA(VLOOKUP(A2425, '@LIST'!$A$2:$B$15, 2, FALSE), "")</f>
        <v/>
      </c>
      <c r="C2425" s="125"/>
      <c r="D2425" s="128"/>
      <c r="E2425" s="129"/>
      <c r="F2425" s="147"/>
      <c r="G2425" s="130">
        <f xml:space="preserve"> IF(F2425="Yes",D2425/ '@PRODUCTION VOLUME'!$B$3*'@PRODUCTION VOLUME'!$B$4,D2425)</f>
        <v>0</v>
      </c>
      <c r="H2425" s="129"/>
      <c r="I2425" s="125"/>
      <c r="J2425" s="125"/>
      <c r="K2425" s="131"/>
      <c r="L2425" s="127"/>
      <c r="M2425" s="132" t="str">
        <f>_xlfn.IFNA(VLOOKUP(L2425,'@LIST'!$M$2:$N$396,2,FALSE),"")</f>
        <v/>
      </c>
      <c r="N2425" s="133"/>
      <c r="O2425" s="134"/>
      <c r="P2425" s="135" t="str">
        <f>_xlfn.IFNA(VLOOKUP(O2425,'@LIST'!$M$2:$N$396,2,FALSE),"")</f>
        <v/>
      </c>
      <c r="Q2425" s="136"/>
      <c r="R2425" s="137"/>
      <c r="S2425" s="138"/>
      <c r="T2425" s="139" t="str">
        <f>_xlfn.IFNA(VLOOKUP(S2425, '@LIST'!$AO$2:$AP$5, 2, FALSE), "")</f>
        <v/>
      </c>
      <c r="U2425" s="140"/>
      <c r="V2425" s="141" t="str">
        <f>_xlfn.IFNA(VLOOKUP(U2425, '@LIST'!$S$2:$T$26, 2, FALSE), "")</f>
        <v/>
      </c>
      <c r="W2425" s="141" t="str">
        <f>_xlfn.IFNA(VLOOKUP($U2425, '@LIST'!$U$2:$U$26, 2, FALSE), "")</f>
        <v/>
      </c>
      <c r="X2425" s="141" t="str">
        <f>_xlfn.IFNA(VLOOKUP($U2425, '@LIST'!$V$2:$W$26, 2, FALSE), "")</f>
        <v/>
      </c>
      <c r="Y2425" s="141" t="str">
        <f>_xlfn.IFNA(VLOOKUP($U2425, '@LIST'!$X$2:$Y$26, 2, FALSE), "")</f>
        <v/>
      </c>
      <c r="Z2425" s="141" t="str">
        <f>_xlfn.IFNA(VLOOKUP($U2425, '@LIST'!$Z$2:$AA$26, 2, FALSE), "")</f>
        <v/>
      </c>
      <c r="AA2425" s="141" t="str">
        <f>_xlfn.IFNA(VLOOKUP($U2425, '@LIST'!$AB$2:$AC$26, 2, FALSE), "")</f>
        <v/>
      </c>
      <c r="AB2425" s="141" t="str">
        <f>_xlfn.IFNA(VLOOKUP($U2425, '@LIST'!$AD$2:$AE$26, 2, FALSE), "")</f>
        <v/>
      </c>
      <c r="AC2425" s="141" t="str">
        <f>_xlfn.IFNA(VLOOKUP($U2425, '@LIST'!$AF$2:$AG$26, 2, FALSE), "")</f>
        <v/>
      </c>
      <c r="AD2425" s="141" t="str">
        <f>_xlfn.IFNA(VLOOKUP($U2425, '@LIST'!$AH$2:$AI$26, 2, FALSE), "")</f>
        <v/>
      </c>
      <c r="AE2425" s="141" t="str">
        <f>_xlfn.IFNA(VLOOKUP($U2425, '@LIST'!$AJ$2:$AK$26, 2, FALSE), "")</f>
        <v/>
      </c>
      <c r="AF2425" s="141" t="str">
        <f>_xlfn.IFNA(VLOOKUP($U2425, '@LIST'!$AL$2:$AM$26, 2, FALSE), "")</f>
        <v/>
      </c>
      <c r="AG2425" s="142"/>
      <c r="AH2425" s="139" t="str">
        <f>_xlfn.IFNA(VLOOKUP(AG2425, '@LIST'!$AR$2:$AS$4, 2, FALSE), "")</f>
        <v/>
      </c>
      <c r="AI2425" s="142"/>
      <c r="AJ2425" s="143" t="str">
        <f>_xlfn.IFNA(VLOOKUP(AI2425, '@LIST'!$AU$2:$AV$4, 2, FALSE), "")</f>
        <v/>
      </c>
    </row>
    <row r="2426" spans="1:36" s="144" customFormat="1" ht="16.8">
      <c r="A2426" s="125"/>
      <c r="B2426" s="126" t="str">
        <f>_xlfn.IFNA(VLOOKUP(A2426, '@LIST'!$A$2:$B$15, 2, FALSE), "")</f>
        <v/>
      </c>
      <c r="C2426" s="125"/>
      <c r="D2426" s="128"/>
      <c r="E2426" s="129"/>
      <c r="F2426" s="147"/>
      <c r="G2426" s="130">
        <f xml:space="preserve"> IF(F2426="Yes",D2426/ '@PRODUCTION VOLUME'!$B$3*'@PRODUCTION VOLUME'!$B$4,D2426)</f>
        <v>0</v>
      </c>
      <c r="H2426" s="129"/>
      <c r="I2426" s="125"/>
      <c r="J2426" s="125"/>
      <c r="K2426" s="131"/>
      <c r="L2426" s="127"/>
      <c r="M2426" s="132" t="str">
        <f>_xlfn.IFNA(VLOOKUP(L2426,'@LIST'!$M$2:$N$396,2,FALSE),"")</f>
        <v/>
      </c>
      <c r="N2426" s="133"/>
      <c r="O2426" s="134"/>
      <c r="P2426" s="135" t="str">
        <f>_xlfn.IFNA(VLOOKUP(O2426,'@LIST'!$M$2:$N$396,2,FALSE),"")</f>
        <v/>
      </c>
      <c r="Q2426" s="136"/>
      <c r="R2426" s="137"/>
      <c r="S2426" s="138"/>
      <c r="T2426" s="139" t="str">
        <f>_xlfn.IFNA(VLOOKUP(S2426, '@LIST'!$AO$2:$AP$5, 2, FALSE), "")</f>
        <v/>
      </c>
      <c r="U2426" s="140"/>
      <c r="V2426" s="141" t="str">
        <f>_xlfn.IFNA(VLOOKUP(U2426, '@LIST'!$S$2:$T$26, 2, FALSE), "")</f>
        <v/>
      </c>
      <c r="W2426" s="141" t="str">
        <f>_xlfn.IFNA(VLOOKUP($U2426, '@LIST'!$U$2:$U$26, 2, FALSE), "")</f>
        <v/>
      </c>
      <c r="X2426" s="141" t="str">
        <f>_xlfn.IFNA(VLOOKUP($U2426, '@LIST'!$V$2:$W$26, 2, FALSE), "")</f>
        <v/>
      </c>
      <c r="Y2426" s="141" t="str">
        <f>_xlfn.IFNA(VLOOKUP($U2426, '@LIST'!$X$2:$Y$26, 2, FALSE), "")</f>
        <v/>
      </c>
      <c r="Z2426" s="141" t="str">
        <f>_xlfn.IFNA(VLOOKUP($U2426, '@LIST'!$Z$2:$AA$26, 2, FALSE), "")</f>
        <v/>
      </c>
      <c r="AA2426" s="141" t="str">
        <f>_xlfn.IFNA(VLOOKUP($U2426, '@LIST'!$AB$2:$AC$26, 2, FALSE), "")</f>
        <v/>
      </c>
      <c r="AB2426" s="141" t="str">
        <f>_xlfn.IFNA(VLOOKUP($U2426, '@LIST'!$AD$2:$AE$26, 2, FALSE), "")</f>
        <v/>
      </c>
      <c r="AC2426" s="141" t="str">
        <f>_xlfn.IFNA(VLOOKUP($U2426, '@LIST'!$AF$2:$AG$26, 2, FALSE), "")</f>
        <v/>
      </c>
      <c r="AD2426" s="141" t="str">
        <f>_xlfn.IFNA(VLOOKUP($U2426, '@LIST'!$AH$2:$AI$26, 2, FALSE), "")</f>
        <v/>
      </c>
      <c r="AE2426" s="141" t="str">
        <f>_xlfn.IFNA(VLOOKUP($U2426, '@LIST'!$AJ$2:$AK$26, 2, FALSE), "")</f>
        <v/>
      </c>
      <c r="AF2426" s="141" t="str">
        <f>_xlfn.IFNA(VLOOKUP($U2426, '@LIST'!$AL$2:$AM$26, 2, FALSE), "")</f>
        <v/>
      </c>
      <c r="AG2426" s="142"/>
      <c r="AH2426" s="139" t="str">
        <f>_xlfn.IFNA(VLOOKUP(AG2426, '@LIST'!$AR$2:$AS$4, 2, FALSE), "")</f>
        <v/>
      </c>
      <c r="AI2426" s="142"/>
      <c r="AJ2426" s="143" t="str">
        <f>_xlfn.IFNA(VLOOKUP(AI2426, '@LIST'!$AU$2:$AV$4, 2, FALSE), "")</f>
        <v/>
      </c>
    </row>
    <row r="2427" spans="1:36" s="144" customFormat="1" ht="16.8">
      <c r="A2427" s="125"/>
      <c r="B2427" s="126" t="str">
        <f>_xlfn.IFNA(VLOOKUP(A2427, '@LIST'!$A$2:$B$15, 2, FALSE), "")</f>
        <v/>
      </c>
      <c r="C2427" s="125"/>
      <c r="D2427" s="128"/>
      <c r="E2427" s="129"/>
      <c r="F2427" s="147"/>
      <c r="G2427" s="130">
        <f xml:space="preserve"> IF(F2427="Yes",D2427/ '@PRODUCTION VOLUME'!$B$3*'@PRODUCTION VOLUME'!$B$4,D2427)</f>
        <v>0</v>
      </c>
      <c r="H2427" s="129"/>
      <c r="I2427" s="125"/>
      <c r="J2427" s="125"/>
      <c r="K2427" s="131"/>
      <c r="L2427" s="127"/>
      <c r="M2427" s="132" t="str">
        <f>_xlfn.IFNA(VLOOKUP(L2427,'@LIST'!$M$2:$N$396,2,FALSE),"")</f>
        <v/>
      </c>
      <c r="N2427" s="133"/>
      <c r="O2427" s="134"/>
      <c r="P2427" s="135" t="str">
        <f>_xlfn.IFNA(VLOOKUP(O2427,'@LIST'!$M$2:$N$396,2,FALSE),"")</f>
        <v/>
      </c>
      <c r="Q2427" s="136"/>
      <c r="R2427" s="137"/>
      <c r="S2427" s="138"/>
      <c r="T2427" s="139" t="str">
        <f>_xlfn.IFNA(VLOOKUP(S2427, '@LIST'!$AO$2:$AP$5, 2, FALSE), "")</f>
        <v/>
      </c>
      <c r="U2427" s="140"/>
      <c r="V2427" s="141" t="str">
        <f>_xlfn.IFNA(VLOOKUP(U2427, '@LIST'!$S$2:$T$26, 2, FALSE), "")</f>
        <v/>
      </c>
      <c r="W2427" s="141" t="str">
        <f>_xlfn.IFNA(VLOOKUP($U2427, '@LIST'!$U$2:$U$26, 2, FALSE), "")</f>
        <v/>
      </c>
      <c r="X2427" s="141" t="str">
        <f>_xlfn.IFNA(VLOOKUP($U2427, '@LIST'!$V$2:$W$26, 2, FALSE), "")</f>
        <v/>
      </c>
      <c r="Y2427" s="141" t="str">
        <f>_xlfn.IFNA(VLOOKUP($U2427, '@LIST'!$X$2:$Y$26, 2, FALSE), "")</f>
        <v/>
      </c>
      <c r="Z2427" s="141" t="str">
        <f>_xlfn.IFNA(VLOOKUP($U2427, '@LIST'!$Z$2:$AA$26, 2, FALSE), "")</f>
        <v/>
      </c>
      <c r="AA2427" s="141" t="str">
        <f>_xlfn.IFNA(VLOOKUP($U2427, '@LIST'!$AB$2:$AC$26, 2, FALSE), "")</f>
        <v/>
      </c>
      <c r="AB2427" s="141" t="str">
        <f>_xlfn.IFNA(VLOOKUP($U2427, '@LIST'!$AD$2:$AE$26, 2, FALSE), "")</f>
        <v/>
      </c>
      <c r="AC2427" s="141" t="str">
        <f>_xlfn.IFNA(VLOOKUP($U2427, '@LIST'!$AF$2:$AG$26, 2, FALSE), "")</f>
        <v/>
      </c>
      <c r="AD2427" s="141" t="str">
        <f>_xlfn.IFNA(VLOOKUP($U2427, '@LIST'!$AH$2:$AI$26, 2, FALSE), "")</f>
        <v/>
      </c>
      <c r="AE2427" s="141" t="str">
        <f>_xlfn.IFNA(VLOOKUP($U2427, '@LIST'!$AJ$2:$AK$26, 2, FALSE), "")</f>
        <v/>
      </c>
      <c r="AF2427" s="141" t="str">
        <f>_xlfn.IFNA(VLOOKUP($U2427, '@LIST'!$AL$2:$AM$26, 2, FALSE), "")</f>
        <v/>
      </c>
      <c r="AG2427" s="142"/>
      <c r="AH2427" s="139" t="str">
        <f>_xlfn.IFNA(VLOOKUP(AG2427, '@LIST'!$AR$2:$AS$4, 2, FALSE), "")</f>
        <v/>
      </c>
      <c r="AI2427" s="142"/>
      <c r="AJ2427" s="143" t="str">
        <f>_xlfn.IFNA(VLOOKUP(AI2427, '@LIST'!$AU$2:$AV$4, 2, FALSE), "")</f>
        <v/>
      </c>
    </row>
    <row r="2428" spans="1:36" s="144" customFormat="1" ht="16.8">
      <c r="A2428" s="125"/>
      <c r="B2428" s="126" t="str">
        <f>_xlfn.IFNA(VLOOKUP(A2428, '@LIST'!$A$2:$B$15, 2, FALSE), "")</f>
        <v/>
      </c>
      <c r="C2428" s="125"/>
      <c r="D2428" s="128"/>
      <c r="E2428" s="129"/>
      <c r="F2428" s="147"/>
      <c r="G2428" s="130">
        <f xml:space="preserve"> IF(F2428="Yes",D2428/ '@PRODUCTION VOLUME'!$B$3*'@PRODUCTION VOLUME'!$B$4,D2428)</f>
        <v>0</v>
      </c>
      <c r="H2428" s="129"/>
      <c r="I2428" s="125"/>
      <c r="J2428" s="125"/>
      <c r="K2428" s="131"/>
      <c r="L2428" s="127"/>
      <c r="M2428" s="132" t="str">
        <f>_xlfn.IFNA(VLOOKUP(L2428,'@LIST'!$M$2:$N$396,2,FALSE),"")</f>
        <v/>
      </c>
      <c r="N2428" s="133"/>
      <c r="O2428" s="134"/>
      <c r="P2428" s="135" t="str">
        <f>_xlfn.IFNA(VLOOKUP(O2428,'@LIST'!$M$2:$N$396,2,FALSE),"")</f>
        <v/>
      </c>
      <c r="Q2428" s="136"/>
      <c r="R2428" s="137"/>
      <c r="S2428" s="138"/>
      <c r="T2428" s="139" t="str">
        <f>_xlfn.IFNA(VLOOKUP(S2428, '@LIST'!$AO$2:$AP$5, 2, FALSE), "")</f>
        <v/>
      </c>
      <c r="U2428" s="140"/>
      <c r="V2428" s="141" t="str">
        <f>_xlfn.IFNA(VLOOKUP(U2428, '@LIST'!$S$2:$T$26, 2, FALSE), "")</f>
        <v/>
      </c>
      <c r="W2428" s="141" t="str">
        <f>_xlfn.IFNA(VLOOKUP($U2428, '@LIST'!$U$2:$U$26, 2, FALSE), "")</f>
        <v/>
      </c>
      <c r="X2428" s="141" t="str">
        <f>_xlfn.IFNA(VLOOKUP($U2428, '@LIST'!$V$2:$W$26, 2, FALSE), "")</f>
        <v/>
      </c>
      <c r="Y2428" s="141" t="str">
        <f>_xlfn.IFNA(VLOOKUP($U2428, '@LIST'!$X$2:$Y$26, 2, FALSE), "")</f>
        <v/>
      </c>
      <c r="Z2428" s="141" t="str">
        <f>_xlfn.IFNA(VLOOKUP($U2428, '@LIST'!$Z$2:$AA$26, 2, FALSE), "")</f>
        <v/>
      </c>
      <c r="AA2428" s="141" t="str">
        <f>_xlfn.IFNA(VLOOKUP($U2428, '@LIST'!$AB$2:$AC$26, 2, FALSE), "")</f>
        <v/>
      </c>
      <c r="AB2428" s="141" t="str">
        <f>_xlfn.IFNA(VLOOKUP($U2428, '@LIST'!$AD$2:$AE$26, 2, FALSE), "")</f>
        <v/>
      </c>
      <c r="AC2428" s="141" t="str">
        <f>_xlfn.IFNA(VLOOKUP($U2428, '@LIST'!$AF$2:$AG$26, 2, FALSE), "")</f>
        <v/>
      </c>
      <c r="AD2428" s="141" t="str">
        <f>_xlfn.IFNA(VLOOKUP($U2428, '@LIST'!$AH$2:$AI$26, 2, FALSE), "")</f>
        <v/>
      </c>
      <c r="AE2428" s="141" t="str">
        <f>_xlfn.IFNA(VLOOKUP($U2428, '@LIST'!$AJ$2:$AK$26, 2, FALSE), "")</f>
        <v/>
      </c>
      <c r="AF2428" s="141" t="str">
        <f>_xlfn.IFNA(VLOOKUP($U2428, '@LIST'!$AL$2:$AM$26, 2, FALSE), "")</f>
        <v/>
      </c>
      <c r="AG2428" s="142"/>
      <c r="AH2428" s="139" t="str">
        <f>_xlfn.IFNA(VLOOKUP(AG2428, '@LIST'!$AR$2:$AS$4, 2, FALSE), "")</f>
        <v/>
      </c>
      <c r="AI2428" s="142"/>
      <c r="AJ2428" s="143" t="str">
        <f>_xlfn.IFNA(VLOOKUP(AI2428, '@LIST'!$AU$2:$AV$4, 2, FALSE), "")</f>
        <v/>
      </c>
    </row>
    <row r="2429" spans="1:36" s="144" customFormat="1" ht="16.8">
      <c r="A2429" s="125"/>
      <c r="B2429" s="126" t="str">
        <f>_xlfn.IFNA(VLOOKUP(A2429, '@LIST'!$A$2:$B$15, 2, FALSE), "")</f>
        <v/>
      </c>
      <c r="C2429" s="125"/>
      <c r="D2429" s="128"/>
      <c r="E2429" s="129"/>
      <c r="F2429" s="147"/>
      <c r="G2429" s="130">
        <f xml:space="preserve"> IF(F2429="Yes",D2429/ '@PRODUCTION VOLUME'!$B$3*'@PRODUCTION VOLUME'!$B$4,D2429)</f>
        <v>0</v>
      </c>
      <c r="H2429" s="129"/>
      <c r="I2429" s="125"/>
      <c r="J2429" s="125"/>
      <c r="K2429" s="131"/>
      <c r="L2429" s="127"/>
      <c r="M2429" s="132" t="str">
        <f>_xlfn.IFNA(VLOOKUP(L2429,'@LIST'!$M$2:$N$396,2,FALSE),"")</f>
        <v/>
      </c>
      <c r="N2429" s="133"/>
      <c r="O2429" s="134"/>
      <c r="P2429" s="135" t="str">
        <f>_xlfn.IFNA(VLOOKUP(O2429,'@LIST'!$M$2:$N$396,2,FALSE),"")</f>
        <v/>
      </c>
      <c r="Q2429" s="136"/>
      <c r="R2429" s="137"/>
      <c r="S2429" s="138"/>
      <c r="T2429" s="139" t="str">
        <f>_xlfn.IFNA(VLOOKUP(S2429, '@LIST'!$AO$2:$AP$5, 2, FALSE), "")</f>
        <v/>
      </c>
      <c r="U2429" s="140"/>
      <c r="V2429" s="141" t="str">
        <f>_xlfn.IFNA(VLOOKUP(U2429, '@LIST'!$S$2:$T$26, 2, FALSE), "")</f>
        <v/>
      </c>
      <c r="W2429" s="141" t="str">
        <f>_xlfn.IFNA(VLOOKUP($U2429, '@LIST'!$U$2:$U$26, 2, FALSE), "")</f>
        <v/>
      </c>
      <c r="X2429" s="141" t="str">
        <f>_xlfn.IFNA(VLOOKUP($U2429, '@LIST'!$V$2:$W$26, 2, FALSE), "")</f>
        <v/>
      </c>
      <c r="Y2429" s="141" t="str">
        <f>_xlfn.IFNA(VLOOKUP($U2429, '@LIST'!$X$2:$Y$26, 2, FALSE), "")</f>
        <v/>
      </c>
      <c r="Z2429" s="141" t="str">
        <f>_xlfn.IFNA(VLOOKUP($U2429, '@LIST'!$Z$2:$AA$26, 2, FALSE), "")</f>
        <v/>
      </c>
      <c r="AA2429" s="141" t="str">
        <f>_xlfn.IFNA(VLOOKUP($U2429, '@LIST'!$AB$2:$AC$26, 2, FALSE), "")</f>
        <v/>
      </c>
      <c r="AB2429" s="141" t="str">
        <f>_xlfn.IFNA(VLOOKUP($U2429, '@LIST'!$AD$2:$AE$26, 2, FALSE), "")</f>
        <v/>
      </c>
      <c r="AC2429" s="141" t="str">
        <f>_xlfn.IFNA(VLOOKUP($U2429, '@LIST'!$AF$2:$AG$26, 2, FALSE), "")</f>
        <v/>
      </c>
      <c r="AD2429" s="141" t="str">
        <f>_xlfn.IFNA(VLOOKUP($U2429, '@LIST'!$AH$2:$AI$26, 2, FALSE), "")</f>
        <v/>
      </c>
      <c r="AE2429" s="141" t="str">
        <f>_xlfn.IFNA(VLOOKUP($U2429, '@LIST'!$AJ$2:$AK$26, 2, FALSE), "")</f>
        <v/>
      </c>
      <c r="AF2429" s="141" t="str">
        <f>_xlfn.IFNA(VLOOKUP($U2429, '@LIST'!$AL$2:$AM$26, 2, FALSE), "")</f>
        <v/>
      </c>
      <c r="AG2429" s="142"/>
      <c r="AH2429" s="139" t="str">
        <f>_xlfn.IFNA(VLOOKUP(AG2429, '@LIST'!$AR$2:$AS$4, 2, FALSE), "")</f>
        <v/>
      </c>
      <c r="AI2429" s="142"/>
      <c r="AJ2429" s="143" t="str">
        <f>_xlfn.IFNA(VLOOKUP(AI2429, '@LIST'!$AU$2:$AV$4, 2, FALSE), "")</f>
        <v/>
      </c>
    </row>
    <row r="2430" spans="1:36" s="144" customFormat="1" ht="16.8">
      <c r="A2430" s="125"/>
      <c r="B2430" s="126" t="str">
        <f>_xlfn.IFNA(VLOOKUP(A2430, '@LIST'!$A$2:$B$15, 2, FALSE), "")</f>
        <v/>
      </c>
      <c r="C2430" s="125"/>
      <c r="D2430" s="128"/>
      <c r="E2430" s="129"/>
      <c r="F2430" s="147"/>
      <c r="G2430" s="130">
        <f xml:space="preserve"> IF(F2430="Yes",D2430/ '@PRODUCTION VOLUME'!$B$3*'@PRODUCTION VOLUME'!$B$4,D2430)</f>
        <v>0</v>
      </c>
      <c r="H2430" s="129"/>
      <c r="I2430" s="125"/>
      <c r="J2430" s="125"/>
      <c r="K2430" s="131"/>
      <c r="L2430" s="127"/>
      <c r="M2430" s="132" t="str">
        <f>_xlfn.IFNA(VLOOKUP(L2430,'@LIST'!$M$2:$N$396,2,FALSE),"")</f>
        <v/>
      </c>
      <c r="N2430" s="133"/>
      <c r="O2430" s="134"/>
      <c r="P2430" s="135" t="str">
        <f>_xlfn.IFNA(VLOOKUP(O2430,'@LIST'!$M$2:$N$396,2,FALSE),"")</f>
        <v/>
      </c>
      <c r="Q2430" s="136"/>
      <c r="R2430" s="137"/>
      <c r="S2430" s="138"/>
      <c r="T2430" s="139" t="str">
        <f>_xlfn.IFNA(VLOOKUP(S2430, '@LIST'!$AO$2:$AP$5, 2, FALSE), "")</f>
        <v/>
      </c>
      <c r="U2430" s="140"/>
      <c r="V2430" s="141" t="str">
        <f>_xlfn.IFNA(VLOOKUP(U2430, '@LIST'!$S$2:$T$26, 2, FALSE), "")</f>
        <v/>
      </c>
      <c r="W2430" s="141" t="str">
        <f>_xlfn.IFNA(VLOOKUP($U2430, '@LIST'!$U$2:$U$26, 2, FALSE), "")</f>
        <v/>
      </c>
      <c r="X2430" s="141" t="str">
        <f>_xlfn.IFNA(VLOOKUP($U2430, '@LIST'!$V$2:$W$26, 2, FALSE), "")</f>
        <v/>
      </c>
      <c r="Y2430" s="141" t="str">
        <f>_xlfn.IFNA(VLOOKUP($U2430, '@LIST'!$X$2:$Y$26, 2, FALSE), "")</f>
        <v/>
      </c>
      <c r="Z2430" s="141" t="str">
        <f>_xlfn.IFNA(VLOOKUP($U2430, '@LIST'!$Z$2:$AA$26, 2, FALSE), "")</f>
        <v/>
      </c>
      <c r="AA2430" s="141" t="str">
        <f>_xlfn.IFNA(VLOOKUP($U2430, '@LIST'!$AB$2:$AC$26, 2, FALSE), "")</f>
        <v/>
      </c>
      <c r="AB2430" s="141" t="str">
        <f>_xlfn.IFNA(VLOOKUP($U2430, '@LIST'!$AD$2:$AE$26, 2, FALSE), "")</f>
        <v/>
      </c>
      <c r="AC2430" s="141" t="str">
        <f>_xlfn.IFNA(VLOOKUP($U2430, '@LIST'!$AF$2:$AG$26, 2, FALSE), "")</f>
        <v/>
      </c>
      <c r="AD2430" s="141" t="str">
        <f>_xlfn.IFNA(VLOOKUP($U2430, '@LIST'!$AH$2:$AI$26, 2, FALSE), "")</f>
        <v/>
      </c>
      <c r="AE2430" s="141" t="str">
        <f>_xlfn.IFNA(VLOOKUP($U2430, '@LIST'!$AJ$2:$AK$26, 2, FALSE), "")</f>
        <v/>
      </c>
      <c r="AF2430" s="141" t="str">
        <f>_xlfn.IFNA(VLOOKUP($U2430, '@LIST'!$AL$2:$AM$26, 2, FALSE), "")</f>
        <v/>
      </c>
      <c r="AG2430" s="142"/>
      <c r="AH2430" s="139" t="str">
        <f>_xlfn.IFNA(VLOOKUP(AG2430, '@LIST'!$AR$2:$AS$4, 2, FALSE), "")</f>
        <v/>
      </c>
      <c r="AI2430" s="142"/>
      <c r="AJ2430" s="143" t="str">
        <f>_xlfn.IFNA(VLOOKUP(AI2430, '@LIST'!$AU$2:$AV$4, 2, FALSE), "")</f>
        <v/>
      </c>
    </row>
    <row r="2431" spans="1:36" s="144" customFormat="1" ht="16.8">
      <c r="A2431" s="125"/>
      <c r="B2431" s="126" t="str">
        <f>_xlfn.IFNA(VLOOKUP(A2431, '@LIST'!$A$2:$B$15, 2, FALSE), "")</f>
        <v/>
      </c>
      <c r="C2431" s="125"/>
      <c r="D2431" s="128"/>
      <c r="E2431" s="129"/>
      <c r="F2431" s="147"/>
      <c r="G2431" s="130">
        <f xml:space="preserve"> IF(F2431="Yes",D2431/ '@PRODUCTION VOLUME'!$B$3*'@PRODUCTION VOLUME'!$B$4,D2431)</f>
        <v>0</v>
      </c>
      <c r="H2431" s="129"/>
      <c r="I2431" s="125"/>
      <c r="J2431" s="125"/>
      <c r="K2431" s="131"/>
      <c r="L2431" s="127"/>
      <c r="M2431" s="132" t="str">
        <f>_xlfn.IFNA(VLOOKUP(L2431,'@LIST'!$M$2:$N$396,2,FALSE),"")</f>
        <v/>
      </c>
      <c r="N2431" s="133"/>
      <c r="O2431" s="134"/>
      <c r="P2431" s="135" t="str">
        <f>_xlfn.IFNA(VLOOKUP(O2431,'@LIST'!$M$2:$N$396,2,FALSE),"")</f>
        <v/>
      </c>
      <c r="Q2431" s="136"/>
      <c r="R2431" s="137"/>
      <c r="S2431" s="138"/>
      <c r="T2431" s="139" t="str">
        <f>_xlfn.IFNA(VLOOKUP(S2431, '@LIST'!$AO$2:$AP$5, 2, FALSE), "")</f>
        <v/>
      </c>
      <c r="U2431" s="140"/>
      <c r="V2431" s="141" t="str">
        <f>_xlfn.IFNA(VLOOKUP(U2431, '@LIST'!$S$2:$T$26, 2, FALSE), "")</f>
        <v/>
      </c>
      <c r="W2431" s="141" t="str">
        <f>_xlfn.IFNA(VLOOKUP($U2431, '@LIST'!$U$2:$U$26, 2, FALSE), "")</f>
        <v/>
      </c>
      <c r="X2431" s="141" t="str">
        <f>_xlfn.IFNA(VLOOKUP($U2431, '@LIST'!$V$2:$W$26, 2, FALSE), "")</f>
        <v/>
      </c>
      <c r="Y2431" s="141" t="str">
        <f>_xlfn.IFNA(VLOOKUP($U2431, '@LIST'!$X$2:$Y$26, 2, FALSE), "")</f>
        <v/>
      </c>
      <c r="Z2431" s="141" t="str">
        <f>_xlfn.IFNA(VLOOKUP($U2431, '@LIST'!$Z$2:$AA$26, 2, FALSE), "")</f>
        <v/>
      </c>
      <c r="AA2431" s="141" t="str">
        <f>_xlfn.IFNA(VLOOKUP($U2431, '@LIST'!$AB$2:$AC$26, 2, FALSE), "")</f>
        <v/>
      </c>
      <c r="AB2431" s="141" t="str">
        <f>_xlfn.IFNA(VLOOKUP($U2431, '@LIST'!$AD$2:$AE$26, 2, FALSE), "")</f>
        <v/>
      </c>
      <c r="AC2431" s="141" t="str">
        <f>_xlfn.IFNA(VLOOKUP($U2431, '@LIST'!$AF$2:$AG$26, 2, FALSE), "")</f>
        <v/>
      </c>
      <c r="AD2431" s="141" t="str">
        <f>_xlfn.IFNA(VLOOKUP($U2431, '@LIST'!$AH$2:$AI$26, 2, FALSE), "")</f>
        <v/>
      </c>
      <c r="AE2431" s="141" t="str">
        <f>_xlfn.IFNA(VLOOKUP($U2431, '@LIST'!$AJ$2:$AK$26, 2, FALSE), "")</f>
        <v/>
      </c>
      <c r="AF2431" s="141" t="str">
        <f>_xlfn.IFNA(VLOOKUP($U2431, '@LIST'!$AL$2:$AM$26, 2, FALSE), "")</f>
        <v/>
      </c>
      <c r="AG2431" s="142"/>
      <c r="AH2431" s="139" t="str">
        <f>_xlfn.IFNA(VLOOKUP(AG2431, '@LIST'!$AR$2:$AS$4, 2, FALSE), "")</f>
        <v/>
      </c>
      <c r="AI2431" s="142"/>
      <c r="AJ2431" s="143" t="str">
        <f>_xlfn.IFNA(VLOOKUP(AI2431, '@LIST'!$AU$2:$AV$4, 2, FALSE), "")</f>
        <v/>
      </c>
    </row>
    <row r="2432" spans="1:36" s="144" customFormat="1" ht="16.8">
      <c r="A2432" s="125"/>
      <c r="B2432" s="126" t="str">
        <f>_xlfn.IFNA(VLOOKUP(A2432, '@LIST'!$A$2:$B$15, 2, FALSE), "")</f>
        <v/>
      </c>
      <c r="C2432" s="125"/>
      <c r="D2432" s="128"/>
      <c r="E2432" s="129"/>
      <c r="F2432" s="147"/>
      <c r="G2432" s="130">
        <f xml:space="preserve"> IF(F2432="Yes",D2432/ '@PRODUCTION VOLUME'!$B$3*'@PRODUCTION VOLUME'!$B$4,D2432)</f>
        <v>0</v>
      </c>
      <c r="H2432" s="129"/>
      <c r="I2432" s="125"/>
      <c r="J2432" s="125"/>
      <c r="K2432" s="131"/>
      <c r="L2432" s="127"/>
      <c r="M2432" s="132" t="str">
        <f>_xlfn.IFNA(VLOOKUP(L2432,'@LIST'!$M$2:$N$396,2,FALSE),"")</f>
        <v/>
      </c>
      <c r="N2432" s="133"/>
      <c r="O2432" s="134"/>
      <c r="P2432" s="135" t="str">
        <f>_xlfn.IFNA(VLOOKUP(O2432,'@LIST'!$M$2:$N$396,2,FALSE),"")</f>
        <v/>
      </c>
      <c r="Q2432" s="136"/>
      <c r="R2432" s="137"/>
      <c r="S2432" s="138"/>
      <c r="T2432" s="139" t="str">
        <f>_xlfn.IFNA(VLOOKUP(S2432, '@LIST'!$AO$2:$AP$5, 2, FALSE), "")</f>
        <v/>
      </c>
      <c r="U2432" s="140"/>
      <c r="V2432" s="141" t="str">
        <f>_xlfn.IFNA(VLOOKUP(U2432, '@LIST'!$S$2:$T$26, 2, FALSE), "")</f>
        <v/>
      </c>
      <c r="W2432" s="141" t="str">
        <f>_xlfn.IFNA(VLOOKUP($U2432, '@LIST'!$U$2:$U$26, 2, FALSE), "")</f>
        <v/>
      </c>
      <c r="X2432" s="141" t="str">
        <f>_xlfn.IFNA(VLOOKUP($U2432, '@LIST'!$V$2:$W$26, 2, FALSE), "")</f>
        <v/>
      </c>
      <c r="Y2432" s="141" t="str">
        <f>_xlfn.IFNA(VLOOKUP($U2432, '@LIST'!$X$2:$Y$26, 2, FALSE), "")</f>
        <v/>
      </c>
      <c r="Z2432" s="141" t="str">
        <f>_xlfn.IFNA(VLOOKUP($U2432, '@LIST'!$Z$2:$AA$26, 2, FALSE), "")</f>
        <v/>
      </c>
      <c r="AA2432" s="141" t="str">
        <f>_xlfn.IFNA(VLOOKUP($U2432, '@LIST'!$AB$2:$AC$26, 2, FALSE), "")</f>
        <v/>
      </c>
      <c r="AB2432" s="141" t="str">
        <f>_xlfn.IFNA(VLOOKUP($U2432, '@LIST'!$AD$2:$AE$26, 2, FALSE), "")</f>
        <v/>
      </c>
      <c r="AC2432" s="141" t="str">
        <f>_xlfn.IFNA(VLOOKUP($U2432, '@LIST'!$AF$2:$AG$26, 2, FALSE), "")</f>
        <v/>
      </c>
      <c r="AD2432" s="141" t="str">
        <f>_xlfn.IFNA(VLOOKUP($U2432, '@LIST'!$AH$2:$AI$26, 2, FALSE), "")</f>
        <v/>
      </c>
      <c r="AE2432" s="141" t="str">
        <f>_xlfn.IFNA(VLOOKUP($U2432, '@LIST'!$AJ$2:$AK$26, 2, FALSE), "")</f>
        <v/>
      </c>
      <c r="AF2432" s="141" t="str">
        <f>_xlfn.IFNA(VLOOKUP($U2432, '@LIST'!$AL$2:$AM$26, 2, FALSE), "")</f>
        <v/>
      </c>
      <c r="AG2432" s="142"/>
      <c r="AH2432" s="139" t="str">
        <f>_xlfn.IFNA(VLOOKUP(AG2432, '@LIST'!$AR$2:$AS$4, 2, FALSE), "")</f>
        <v/>
      </c>
      <c r="AI2432" s="142"/>
      <c r="AJ2432" s="143" t="str">
        <f>_xlfn.IFNA(VLOOKUP(AI2432, '@LIST'!$AU$2:$AV$4, 2, FALSE), "")</f>
        <v/>
      </c>
    </row>
    <row r="2433" spans="1:36" s="144" customFormat="1" ht="16.8">
      <c r="A2433" s="125"/>
      <c r="B2433" s="126" t="str">
        <f>_xlfn.IFNA(VLOOKUP(A2433, '@LIST'!$A$2:$B$15, 2, FALSE), "")</f>
        <v/>
      </c>
      <c r="C2433" s="125"/>
      <c r="D2433" s="128"/>
      <c r="E2433" s="129"/>
      <c r="F2433" s="147"/>
      <c r="G2433" s="130">
        <f xml:space="preserve"> IF(F2433="Yes",D2433/ '@PRODUCTION VOLUME'!$B$3*'@PRODUCTION VOLUME'!$B$4,D2433)</f>
        <v>0</v>
      </c>
      <c r="H2433" s="129"/>
      <c r="I2433" s="125"/>
      <c r="J2433" s="125"/>
      <c r="K2433" s="131"/>
      <c r="L2433" s="127"/>
      <c r="M2433" s="132" t="str">
        <f>_xlfn.IFNA(VLOOKUP(L2433,'@LIST'!$M$2:$N$396,2,FALSE),"")</f>
        <v/>
      </c>
      <c r="N2433" s="133"/>
      <c r="O2433" s="134"/>
      <c r="P2433" s="135" t="str">
        <f>_xlfn.IFNA(VLOOKUP(O2433,'@LIST'!$M$2:$N$396,2,FALSE),"")</f>
        <v/>
      </c>
      <c r="Q2433" s="136"/>
      <c r="R2433" s="137"/>
      <c r="S2433" s="138"/>
      <c r="T2433" s="139" t="str">
        <f>_xlfn.IFNA(VLOOKUP(S2433, '@LIST'!$AO$2:$AP$5, 2, FALSE), "")</f>
        <v/>
      </c>
      <c r="U2433" s="140"/>
      <c r="V2433" s="141" t="str">
        <f>_xlfn.IFNA(VLOOKUP(U2433, '@LIST'!$S$2:$T$26, 2, FALSE), "")</f>
        <v/>
      </c>
      <c r="W2433" s="141" t="str">
        <f>_xlfn.IFNA(VLOOKUP($U2433, '@LIST'!$U$2:$U$26, 2, FALSE), "")</f>
        <v/>
      </c>
      <c r="X2433" s="141" t="str">
        <f>_xlfn.IFNA(VLOOKUP($U2433, '@LIST'!$V$2:$W$26, 2, FALSE), "")</f>
        <v/>
      </c>
      <c r="Y2433" s="141" t="str">
        <f>_xlfn.IFNA(VLOOKUP($U2433, '@LIST'!$X$2:$Y$26, 2, FALSE), "")</f>
        <v/>
      </c>
      <c r="Z2433" s="141" t="str">
        <f>_xlfn.IFNA(VLOOKUP($U2433, '@LIST'!$Z$2:$AA$26, 2, FALSE), "")</f>
        <v/>
      </c>
      <c r="AA2433" s="141" t="str">
        <f>_xlfn.IFNA(VLOOKUP($U2433, '@LIST'!$AB$2:$AC$26, 2, FALSE), "")</f>
        <v/>
      </c>
      <c r="AB2433" s="141" t="str">
        <f>_xlfn.IFNA(VLOOKUP($U2433, '@LIST'!$AD$2:$AE$26, 2, FALSE), "")</f>
        <v/>
      </c>
      <c r="AC2433" s="141" t="str">
        <f>_xlfn.IFNA(VLOOKUP($U2433, '@LIST'!$AF$2:$AG$26, 2, FALSE), "")</f>
        <v/>
      </c>
      <c r="AD2433" s="141" t="str">
        <f>_xlfn.IFNA(VLOOKUP($U2433, '@LIST'!$AH$2:$AI$26, 2, FALSE), "")</f>
        <v/>
      </c>
      <c r="AE2433" s="141" t="str">
        <f>_xlfn.IFNA(VLOOKUP($U2433, '@LIST'!$AJ$2:$AK$26, 2, FALSE), "")</f>
        <v/>
      </c>
      <c r="AF2433" s="141" t="str">
        <f>_xlfn.IFNA(VLOOKUP($U2433, '@LIST'!$AL$2:$AM$26, 2, FALSE), "")</f>
        <v/>
      </c>
      <c r="AG2433" s="142"/>
      <c r="AH2433" s="139" t="str">
        <f>_xlfn.IFNA(VLOOKUP(AG2433, '@LIST'!$AR$2:$AS$4, 2, FALSE), "")</f>
        <v/>
      </c>
      <c r="AI2433" s="142"/>
      <c r="AJ2433" s="143" t="str">
        <f>_xlfn.IFNA(VLOOKUP(AI2433, '@LIST'!$AU$2:$AV$4, 2, FALSE), "")</f>
        <v/>
      </c>
    </row>
    <row r="2434" spans="1:36" s="144" customFormat="1" ht="16.8">
      <c r="A2434" s="125"/>
      <c r="B2434" s="126" t="str">
        <f>_xlfn.IFNA(VLOOKUP(A2434, '@LIST'!$A$2:$B$15, 2, FALSE), "")</f>
        <v/>
      </c>
      <c r="C2434" s="125"/>
      <c r="D2434" s="128"/>
      <c r="E2434" s="129"/>
      <c r="F2434" s="147"/>
      <c r="G2434" s="130">
        <f xml:space="preserve"> IF(F2434="Yes",D2434/ '@PRODUCTION VOLUME'!$B$3*'@PRODUCTION VOLUME'!$B$4,D2434)</f>
        <v>0</v>
      </c>
      <c r="H2434" s="129"/>
      <c r="I2434" s="125"/>
      <c r="J2434" s="125"/>
      <c r="K2434" s="131"/>
      <c r="L2434" s="127"/>
      <c r="M2434" s="132" t="str">
        <f>_xlfn.IFNA(VLOOKUP(L2434,'@LIST'!$M$2:$N$396,2,FALSE),"")</f>
        <v/>
      </c>
      <c r="N2434" s="133"/>
      <c r="O2434" s="134"/>
      <c r="P2434" s="135" t="str">
        <f>_xlfn.IFNA(VLOOKUP(O2434,'@LIST'!$M$2:$N$396,2,FALSE),"")</f>
        <v/>
      </c>
      <c r="Q2434" s="136"/>
      <c r="R2434" s="137"/>
      <c r="S2434" s="138"/>
      <c r="T2434" s="139" t="str">
        <f>_xlfn.IFNA(VLOOKUP(S2434, '@LIST'!$AO$2:$AP$5, 2, FALSE), "")</f>
        <v/>
      </c>
      <c r="U2434" s="140"/>
      <c r="V2434" s="141" t="str">
        <f>_xlfn.IFNA(VLOOKUP(U2434, '@LIST'!$S$2:$T$26, 2, FALSE), "")</f>
        <v/>
      </c>
      <c r="W2434" s="141" t="str">
        <f>_xlfn.IFNA(VLOOKUP($U2434, '@LIST'!$U$2:$U$26, 2, FALSE), "")</f>
        <v/>
      </c>
      <c r="X2434" s="141" t="str">
        <f>_xlfn.IFNA(VLOOKUP($U2434, '@LIST'!$V$2:$W$26, 2, FALSE), "")</f>
        <v/>
      </c>
      <c r="Y2434" s="141" t="str">
        <f>_xlfn.IFNA(VLOOKUP($U2434, '@LIST'!$X$2:$Y$26, 2, FALSE), "")</f>
        <v/>
      </c>
      <c r="Z2434" s="141" t="str">
        <f>_xlfn.IFNA(VLOOKUP($U2434, '@LIST'!$Z$2:$AA$26, 2, FALSE), "")</f>
        <v/>
      </c>
      <c r="AA2434" s="141" t="str">
        <f>_xlfn.IFNA(VLOOKUP($U2434, '@LIST'!$AB$2:$AC$26, 2, FALSE), "")</f>
        <v/>
      </c>
      <c r="AB2434" s="141" t="str">
        <f>_xlfn.IFNA(VLOOKUP($U2434, '@LIST'!$AD$2:$AE$26, 2, FALSE), "")</f>
        <v/>
      </c>
      <c r="AC2434" s="141" t="str">
        <f>_xlfn.IFNA(VLOOKUP($U2434, '@LIST'!$AF$2:$AG$26, 2, FALSE), "")</f>
        <v/>
      </c>
      <c r="AD2434" s="141" t="str">
        <f>_xlfn.IFNA(VLOOKUP($U2434, '@LIST'!$AH$2:$AI$26, 2, FALSE), "")</f>
        <v/>
      </c>
      <c r="AE2434" s="141" t="str">
        <f>_xlfn.IFNA(VLOOKUP($U2434, '@LIST'!$AJ$2:$AK$26, 2, FALSE), "")</f>
        <v/>
      </c>
      <c r="AF2434" s="141" t="str">
        <f>_xlfn.IFNA(VLOOKUP($U2434, '@LIST'!$AL$2:$AM$26, 2, FALSE), "")</f>
        <v/>
      </c>
      <c r="AG2434" s="142"/>
      <c r="AH2434" s="139" t="str">
        <f>_xlfn.IFNA(VLOOKUP(AG2434, '@LIST'!$AR$2:$AS$4, 2, FALSE), "")</f>
        <v/>
      </c>
      <c r="AI2434" s="142"/>
      <c r="AJ2434" s="143" t="str">
        <f>_xlfn.IFNA(VLOOKUP(AI2434, '@LIST'!$AU$2:$AV$4, 2, FALSE), "")</f>
        <v/>
      </c>
    </row>
    <row r="2435" spans="1:36" s="144" customFormat="1" ht="16.8">
      <c r="A2435" s="125"/>
      <c r="B2435" s="126" t="str">
        <f>_xlfn.IFNA(VLOOKUP(A2435, '@LIST'!$A$2:$B$15, 2, FALSE), "")</f>
        <v/>
      </c>
      <c r="C2435" s="125"/>
      <c r="D2435" s="128"/>
      <c r="E2435" s="129"/>
      <c r="F2435" s="147"/>
      <c r="G2435" s="130">
        <f xml:space="preserve"> IF(F2435="Yes",D2435/ '@PRODUCTION VOLUME'!$B$3*'@PRODUCTION VOLUME'!$B$4,D2435)</f>
        <v>0</v>
      </c>
      <c r="H2435" s="129"/>
      <c r="I2435" s="125"/>
      <c r="J2435" s="125"/>
      <c r="K2435" s="131"/>
      <c r="L2435" s="127"/>
      <c r="M2435" s="132" t="str">
        <f>_xlfn.IFNA(VLOOKUP(L2435,'@LIST'!$M$2:$N$396,2,FALSE),"")</f>
        <v/>
      </c>
      <c r="N2435" s="133"/>
      <c r="O2435" s="134"/>
      <c r="P2435" s="135" t="str">
        <f>_xlfn.IFNA(VLOOKUP(O2435,'@LIST'!$M$2:$N$396,2,FALSE),"")</f>
        <v/>
      </c>
      <c r="Q2435" s="136"/>
      <c r="R2435" s="137"/>
      <c r="S2435" s="138"/>
      <c r="T2435" s="139" t="str">
        <f>_xlfn.IFNA(VLOOKUP(S2435, '@LIST'!$AO$2:$AP$5, 2, FALSE), "")</f>
        <v/>
      </c>
      <c r="U2435" s="140"/>
      <c r="V2435" s="141" t="str">
        <f>_xlfn.IFNA(VLOOKUP(U2435, '@LIST'!$S$2:$T$26, 2, FALSE), "")</f>
        <v/>
      </c>
      <c r="W2435" s="141" t="str">
        <f>_xlfn.IFNA(VLOOKUP($U2435, '@LIST'!$U$2:$U$26, 2, FALSE), "")</f>
        <v/>
      </c>
      <c r="X2435" s="141" t="str">
        <f>_xlfn.IFNA(VLOOKUP($U2435, '@LIST'!$V$2:$W$26, 2, FALSE), "")</f>
        <v/>
      </c>
      <c r="Y2435" s="141" t="str">
        <f>_xlfn.IFNA(VLOOKUP($U2435, '@LIST'!$X$2:$Y$26, 2, FALSE), "")</f>
        <v/>
      </c>
      <c r="Z2435" s="141" t="str">
        <f>_xlfn.IFNA(VLOOKUP($U2435, '@LIST'!$Z$2:$AA$26, 2, FALSE), "")</f>
        <v/>
      </c>
      <c r="AA2435" s="141" t="str">
        <f>_xlfn.IFNA(VLOOKUP($U2435, '@LIST'!$AB$2:$AC$26, 2, FALSE), "")</f>
        <v/>
      </c>
      <c r="AB2435" s="141" t="str">
        <f>_xlfn.IFNA(VLOOKUP($U2435, '@LIST'!$AD$2:$AE$26, 2, FALSE), "")</f>
        <v/>
      </c>
      <c r="AC2435" s="141" t="str">
        <f>_xlfn.IFNA(VLOOKUP($U2435, '@LIST'!$AF$2:$AG$26, 2, FALSE), "")</f>
        <v/>
      </c>
      <c r="AD2435" s="141" t="str">
        <f>_xlfn.IFNA(VLOOKUP($U2435, '@LIST'!$AH$2:$AI$26, 2, FALSE), "")</f>
        <v/>
      </c>
      <c r="AE2435" s="141" t="str">
        <f>_xlfn.IFNA(VLOOKUP($U2435, '@LIST'!$AJ$2:$AK$26, 2, FALSE), "")</f>
        <v/>
      </c>
      <c r="AF2435" s="141" t="str">
        <f>_xlfn.IFNA(VLOOKUP($U2435, '@LIST'!$AL$2:$AM$26, 2, FALSE), "")</f>
        <v/>
      </c>
      <c r="AG2435" s="142"/>
      <c r="AH2435" s="139" t="str">
        <f>_xlfn.IFNA(VLOOKUP(AG2435, '@LIST'!$AR$2:$AS$4, 2, FALSE), "")</f>
        <v/>
      </c>
      <c r="AI2435" s="142"/>
      <c r="AJ2435" s="143" t="str">
        <f>_xlfn.IFNA(VLOOKUP(AI2435, '@LIST'!$AU$2:$AV$4, 2, FALSE), "")</f>
        <v/>
      </c>
    </row>
    <row r="2436" spans="1:36" s="144" customFormat="1" ht="16.8">
      <c r="A2436" s="125"/>
      <c r="B2436" s="126" t="str">
        <f>_xlfn.IFNA(VLOOKUP(A2436, '@LIST'!$A$2:$B$15, 2, FALSE), "")</f>
        <v/>
      </c>
      <c r="C2436" s="125"/>
      <c r="D2436" s="128"/>
      <c r="E2436" s="129"/>
      <c r="F2436" s="147"/>
      <c r="G2436" s="130">
        <f xml:space="preserve"> IF(F2436="Yes",D2436/ '@PRODUCTION VOLUME'!$B$3*'@PRODUCTION VOLUME'!$B$4,D2436)</f>
        <v>0</v>
      </c>
      <c r="H2436" s="129"/>
      <c r="I2436" s="125"/>
      <c r="J2436" s="125"/>
      <c r="K2436" s="131"/>
      <c r="L2436" s="127"/>
      <c r="M2436" s="132" t="str">
        <f>_xlfn.IFNA(VLOOKUP(L2436,'@LIST'!$M$2:$N$396,2,FALSE),"")</f>
        <v/>
      </c>
      <c r="N2436" s="133"/>
      <c r="O2436" s="134"/>
      <c r="P2436" s="135" t="str">
        <f>_xlfn.IFNA(VLOOKUP(O2436,'@LIST'!$M$2:$N$396,2,FALSE),"")</f>
        <v/>
      </c>
      <c r="Q2436" s="136"/>
      <c r="R2436" s="137"/>
      <c r="S2436" s="138"/>
      <c r="T2436" s="139" t="str">
        <f>_xlfn.IFNA(VLOOKUP(S2436, '@LIST'!$AO$2:$AP$5, 2, FALSE), "")</f>
        <v/>
      </c>
      <c r="U2436" s="140"/>
      <c r="V2436" s="141" t="str">
        <f>_xlfn.IFNA(VLOOKUP(U2436, '@LIST'!$S$2:$T$26, 2, FALSE), "")</f>
        <v/>
      </c>
      <c r="W2436" s="141" t="str">
        <f>_xlfn.IFNA(VLOOKUP($U2436, '@LIST'!$U$2:$U$26, 2, FALSE), "")</f>
        <v/>
      </c>
      <c r="X2436" s="141" t="str">
        <f>_xlfn.IFNA(VLOOKUP($U2436, '@LIST'!$V$2:$W$26, 2, FALSE), "")</f>
        <v/>
      </c>
      <c r="Y2436" s="141" t="str">
        <f>_xlfn.IFNA(VLOOKUP($U2436, '@LIST'!$X$2:$Y$26, 2, FALSE), "")</f>
        <v/>
      </c>
      <c r="Z2436" s="141" t="str">
        <f>_xlfn.IFNA(VLOOKUP($U2436, '@LIST'!$Z$2:$AA$26, 2, FALSE), "")</f>
        <v/>
      </c>
      <c r="AA2436" s="141" t="str">
        <f>_xlfn.IFNA(VLOOKUP($U2436, '@LIST'!$AB$2:$AC$26, 2, FALSE), "")</f>
        <v/>
      </c>
      <c r="AB2436" s="141" t="str">
        <f>_xlfn.IFNA(VLOOKUP($U2436, '@LIST'!$AD$2:$AE$26, 2, FALSE), "")</f>
        <v/>
      </c>
      <c r="AC2436" s="141" t="str">
        <f>_xlfn.IFNA(VLOOKUP($U2436, '@LIST'!$AF$2:$AG$26, 2, FALSE), "")</f>
        <v/>
      </c>
      <c r="AD2436" s="141" t="str">
        <f>_xlfn.IFNA(VLOOKUP($U2436, '@LIST'!$AH$2:$AI$26, 2, FALSE), "")</f>
        <v/>
      </c>
      <c r="AE2436" s="141" t="str">
        <f>_xlfn.IFNA(VLOOKUP($U2436, '@LIST'!$AJ$2:$AK$26, 2, FALSE), "")</f>
        <v/>
      </c>
      <c r="AF2436" s="141" t="str">
        <f>_xlfn.IFNA(VLOOKUP($U2436, '@LIST'!$AL$2:$AM$26, 2, FALSE), "")</f>
        <v/>
      </c>
      <c r="AG2436" s="142"/>
      <c r="AH2436" s="139" t="str">
        <f>_xlfn.IFNA(VLOOKUP(AG2436, '@LIST'!$AR$2:$AS$4, 2, FALSE), "")</f>
        <v/>
      </c>
      <c r="AI2436" s="142"/>
      <c r="AJ2436" s="143" t="str">
        <f>_xlfn.IFNA(VLOOKUP(AI2436, '@LIST'!$AU$2:$AV$4, 2, FALSE), "")</f>
        <v/>
      </c>
    </row>
    <row r="2437" spans="1:36" s="144" customFormat="1" ht="16.8">
      <c r="A2437" s="125"/>
      <c r="B2437" s="126" t="str">
        <f>_xlfn.IFNA(VLOOKUP(A2437, '@LIST'!$A$2:$B$15, 2, FALSE), "")</f>
        <v/>
      </c>
      <c r="C2437" s="125"/>
      <c r="D2437" s="128"/>
      <c r="E2437" s="129"/>
      <c r="F2437" s="147"/>
      <c r="G2437" s="130">
        <f xml:space="preserve"> IF(F2437="Yes",D2437/ '@PRODUCTION VOLUME'!$B$3*'@PRODUCTION VOLUME'!$B$4,D2437)</f>
        <v>0</v>
      </c>
      <c r="H2437" s="129"/>
      <c r="I2437" s="125"/>
      <c r="J2437" s="125"/>
      <c r="K2437" s="131"/>
      <c r="L2437" s="127"/>
      <c r="M2437" s="132" t="str">
        <f>_xlfn.IFNA(VLOOKUP(L2437,'@LIST'!$M$2:$N$396,2,FALSE),"")</f>
        <v/>
      </c>
      <c r="N2437" s="133"/>
      <c r="O2437" s="134"/>
      <c r="P2437" s="135" t="str">
        <f>_xlfn.IFNA(VLOOKUP(O2437,'@LIST'!$M$2:$N$396,2,FALSE),"")</f>
        <v/>
      </c>
      <c r="Q2437" s="136"/>
      <c r="R2437" s="137"/>
      <c r="S2437" s="138"/>
      <c r="T2437" s="139" t="str">
        <f>_xlfn.IFNA(VLOOKUP(S2437, '@LIST'!$AO$2:$AP$5, 2, FALSE), "")</f>
        <v/>
      </c>
      <c r="U2437" s="140"/>
      <c r="V2437" s="141" t="str">
        <f>_xlfn.IFNA(VLOOKUP(U2437, '@LIST'!$S$2:$T$26, 2, FALSE), "")</f>
        <v/>
      </c>
      <c r="W2437" s="141" t="str">
        <f>_xlfn.IFNA(VLOOKUP($U2437, '@LIST'!$U$2:$U$26, 2, FALSE), "")</f>
        <v/>
      </c>
      <c r="X2437" s="141" t="str">
        <f>_xlfn.IFNA(VLOOKUP($U2437, '@LIST'!$V$2:$W$26, 2, FALSE), "")</f>
        <v/>
      </c>
      <c r="Y2437" s="141" t="str">
        <f>_xlfn.IFNA(VLOOKUP($U2437, '@LIST'!$X$2:$Y$26, 2, FALSE), "")</f>
        <v/>
      </c>
      <c r="Z2437" s="141" t="str">
        <f>_xlfn.IFNA(VLOOKUP($U2437, '@LIST'!$Z$2:$AA$26, 2, FALSE), "")</f>
        <v/>
      </c>
      <c r="AA2437" s="141" t="str">
        <f>_xlfn.IFNA(VLOOKUP($U2437, '@LIST'!$AB$2:$AC$26, 2, FALSE), "")</f>
        <v/>
      </c>
      <c r="AB2437" s="141" t="str">
        <f>_xlfn.IFNA(VLOOKUP($U2437, '@LIST'!$AD$2:$AE$26, 2, FALSE), "")</f>
        <v/>
      </c>
      <c r="AC2437" s="141" t="str">
        <f>_xlfn.IFNA(VLOOKUP($U2437, '@LIST'!$AF$2:$AG$26, 2, FALSE), "")</f>
        <v/>
      </c>
      <c r="AD2437" s="141" t="str">
        <f>_xlfn.IFNA(VLOOKUP($U2437, '@LIST'!$AH$2:$AI$26, 2, FALSE), "")</f>
        <v/>
      </c>
      <c r="AE2437" s="141" t="str">
        <f>_xlfn.IFNA(VLOOKUP($U2437, '@LIST'!$AJ$2:$AK$26, 2, FALSE), "")</f>
        <v/>
      </c>
      <c r="AF2437" s="141" t="str">
        <f>_xlfn.IFNA(VLOOKUP($U2437, '@LIST'!$AL$2:$AM$26, 2, FALSE), "")</f>
        <v/>
      </c>
      <c r="AG2437" s="142"/>
      <c r="AH2437" s="139" t="str">
        <f>_xlfn.IFNA(VLOOKUP(AG2437, '@LIST'!$AR$2:$AS$4, 2, FALSE), "")</f>
        <v/>
      </c>
      <c r="AI2437" s="142"/>
      <c r="AJ2437" s="143" t="str">
        <f>_xlfn.IFNA(VLOOKUP(AI2437, '@LIST'!$AU$2:$AV$4, 2, FALSE), "")</f>
        <v/>
      </c>
    </row>
    <row r="2438" spans="1:36" s="144" customFormat="1" ht="16.8">
      <c r="A2438" s="125"/>
      <c r="B2438" s="126" t="str">
        <f>_xlfn.IFNA(VLOOKUP(A2438, '@LIST'!$A$2:$B$15, 2, FALSE), "")</f>
        <v/>
      </c>
      <c r="C2438" s="125"/>
      <c r="D2438" s="128"/>
      <c r="E2438" s="129"/>
      <c r="F2438" s="147"/>
      <c r="G2438" s="130">
        <f xml:space="preserve"> IF(F2438="Yes",D2438/ '@PRODUCTION VOLUME'!$B$3*'@PRODUCTION VOLUME'!$B$4,D2438)</f>
        <v>0</v>
      </c>
      <c r="H2438" s="129"/>
      <c r="I2438" s="125"/>
      <c r="J2438" s="125"/>
      <c r="K2438" s="131"/>
      <c r="L2438" s="127"/>
      <c r="M2438" s="132" t="str">
        <f>_xlfn.IFNA(VLOOKUP(L2438,'@LIST'!$M$2:$N$396,2,FALSE),"")</f>
        <v/>
      </c>
      <c r="N2438" s="133"/>
      <c r="O2438" s="134"/>
      <c r="P2438" s="135" t="str">
        <f>_xlfn.IFNA(VLOOKUP(O2438,'@LIST'!$M$2:$N$396,2,FALSE),"")</f>
        <v/>
      </c>
      <c r="Q2438" s="136"/>
      <c r="R2438" s="137"/>
      <c r="S2438" s="138"/>
      <c r="T2438" s="139" t="str">
        <f>_xlfn.IFNA(VLOOKUP(S2438, '@LIST'!$AO$2:$AP$5, 2, FALSE), "")</f>
        <v/>
      </c>
      <c r="U2438" s="140"/>
      <c r="V2438" s="141" t="str">
        <f>_xlfn.IFNA(VLOOKUP(U2438, '@LIST'!$S$2:$T$26, 2, FALSE), "")</f>
        <v/>
      </c>
      <c r="W2438" s="141" t="str">
        <f>_xlfn.IFNA(VLOOKUP($U2438, '@LIST'!$U$2:$U$26, 2, FALSE), "")</f>
        <v/>
      </c>
      <c r="X2438" s="141" t="str">
        <f>_xlfn.IFNA(VLOOKUP($U2438, '@LIST'!$V$2:$W$26, 2, FALSE), "")</f>
        <v/>
      </c>
      <c r="Y2438" s="141" t="str">
        <f>_xlfn.IFNA(VLOOKUP($U2438, '@LIST'!$X$2:$Y$26, 2, FALSE), "")</f>
        <v/>
      </c>
      <c r="Z2438" s="141" t="str">
        <f>_xlfn.IFNA(VLOOKUP($U2438, '@LIST'!$Z$2:$AA$26, 2, FALSE), "")</f>
        <v/>
      </c>
      <c r="AA2438" s="141" t="str">
        <f>_xlfn.IFNA(VLOOKUP($U2438, '@LIST'!$AB$2:$AC$26, 2, FALSE), "")</f>
        <v/>
      </c>
      <c r="AB2438" s="141" t="str">
        <f>_xlfn.IFNA(VLOOKUP($U2438, '@LIST'!$AD$2:$AE$26, 2, FALSE), "")</f>
        <v/>
      </c>
      <c r="AC2438" s="141" t="str">
        <f>_xlfn.IFNA(VLOOKUP($U2438, '@LIST'!$AF$2:$AG$26, 2, FALSE), "")</f>
        <v/>
      </c>
      <c r="AD2438" s="141" t="str">
        <f>_xlfn.IFNA(VLOOKUP($U2438, '@LIST'!$AH$2:$AI$26, 2, FALSE), "")</f>
        <v/>
      </c>
      <c r="AE2438" s="141" t="str">
        <f>_xlfn.IFNA(VLOOKUP($U2438, '@LIST'!$AJ$2:$AK$26, 2, FALSE), "")</f>
        <v/>
      </c>
      <c r="AF2438" s="141" t="str">
        <f>_xlfn.IFNA(VLOOKUP($U2438, '@LIST'!$AL$2:$AM$26, 2, FALSE), "")</f>
        <v/>
      </c>
      <c r="AG2438" s="142"/>
      <c r="AH2438" s="139" t="str">
        <f>_xlfn.IFNA(VLOOKUP(AG2438, '@LIST'!$AR$2:$AS$4, 2, FALSE), "")</f>
        <v/>
      </c>
      <c r="AI2438" s="142"/>
      <c r="AJ2438" s="143" t="str">
        <f>_xlfn.IFNA(VLOOKUP(AI2438, '@LIST'!$AU$2:$AV$4, 2, FALSE), "")</f>
        <v/>
      </c>
    </row>
    <row r="2439" spans="1:36" s="144" customFormat="1" ht="16.8">
      <c r="A2439" s="125"/>
      <c r="B2439" s="126" t="str">
        <f>_xlfn.IFNA(VLOOKUP(A2439, '@LIST'!$A$2:$B$15, 2, FALSE), "")</f>
        <v/>
      </c>
      <c r="C2439" s="125"/>
      <c r="D2439" s="128"/>
      <c r="E2439" s="129"/>
      <c r="F2439" s="147"/>
      <c r="G2439" s="130">
        <f xml:space="preserve"> IF(F2439="Yes",D2439/ '@PRODUCTION VOLUME'!$B$3*'@PRODUCTION VOLUME'!$B$4,D2439)</f>
        <v>0</v>
      </c>
      <c r="H2439" s="129"/>
      <c r="I2439" s="125"/>
      <c r="J2439" s="125"/>
      <c r="K2439" s="131"/>
      <c r="L2439" s="127"/>
      <c r="M2439" s="132" t="str">
        <f>_xlfn.IFNA(VLOOKUP(L2439,'@LIST'!$M$2:$N$396,2,FALSE),"")</f>
        <v/>
      </c>
      <c r="N2439" s="133"/>
      <c r="O2439" s="134"/>
      <c r="P2439" s="135" t="str">
        <f>_xlfn.IFNA(VLOOKUP(O2439,'@LIST'!$M$2:$N$396,2,FALSE),"")</f>
        <v/>
      </c>
      <c r="Q2439" s="136"/>
      <c r="R2439" s="137"/>
      <c r="S2439" s="138"/>
      <c r="T2439" s="139" t="str">
        <f>_xlfn.IFNA(VLOOKUP(S2439, '@LIST'!$AO$2:$AP$5, 2, FALSE), "")</f>
        <v/>
      </c>
      <c r="U2439" s="140"/>
      <c r="V2439" s="141" t="str">
        <f>_xlfn.IFNA(VLOOKUP(U2439, '@LIST'!$S$2:$T$26, 2, FALSE), "")</f>
        <v/>
      </c>
      <c r="W2439" s="141" t="str">
        <f>_xlfn.IFNA(VLOOKUP($U2439, '@LIST'!$U$2:$U$26, 2, FALSE), "")</f>
        <v/>
      </c>
      <c r="X2439" s="141" t="str">
        <f>_xlfn.IFNA(VLOOKUP($U2439, '@LIST'!$V$2:$W$26, 2, FALSE), "")</f>
        <v/>
      </c>
      <c r="Y2439" s="141" t="str">
        <f>_xlfn.IFNA(VLOOKUP($U2439, '@LIST'!$X$2:$Y$26, 2, FALSE), "")</f>
        <v/>
      </c>
      <c r="Z2439" s="141" t="str">
        <f>_xlfn.IFNA(VLOOKUP($U2439, '@LIST'!$Z$2:$AA$26, 2, FALSE), "")</f>
        <v/>
      </c>
      <c r="AA2439" s="141" t="str">
        <f>_xlfn.IFNA(VLOOKUP($U2439, '@LIST'!$AB$2:$AC$26, 2, FALSE), "")</f>
        <v/>
      </c>
      <c r="AB2439" s="141" t="str">
        <f>_xlfn.IFNA(VLOOKUP($U2439, '@LIST'!$AD$2:$AE$26, 2, FALSE), "")</f>
        <v/>
      </c>
      <c r="AC2439" s="141" t="str">
        <f>_xlfn.IFNA(VLOOKUP($U2439, '@LIST'!$AF$2:$AG$26, 2, FALSE), "")</f>
        <v/>
      </c>
      <c r="AD2439" s="141" t="str">
        <f>_xlfn.IFNA(VLOOKUP($U2439, '@LIST'!$AH$2:$AI$26, 2, FALSE), "")</f>
        <v/>
      </c>
      <c r="AE2439" s="141" t="str">
        <f>_xlfn.IFNA(VLOOKUP($U2439, '@LIST'!$AJ$2:$AK$26, 2, FALSE), "")</f>
        <v/>
      </c>
      <c r="AF2439" s="141" t="str">
        <f>_xlfn.IFNA(VLOOKUP($U2439, '@LIST'!$AL$2:$AM$26, 2, FALSE), "")</f>
        <v/>
      </c>
      <c r="AG2439" s="142"/>
      <c r="AH2439" s="139" t="str">
        <f>_xlfn.IFNA(VLOOKUP(AG2439, '@LIST'!$AR$2:$AS$4, 2, FALSE), "")</f>
        <v/>
      </c>
      <c r="AI2439" s="142"/>
      <c r="AJ2439" s="143" t="str">
        <f>_xlfn.IFNA(VLOOKUP(AI2439, '@LIST'!$AU$2:$AV$4, 2, FALSE), "")</f>
        <v/>
      </c>
    </row>
    <row r="2440" spans="1:36" s="144" customFormat="1" ht="16.8">
      <c r="A2440" s="125"/>
      <c r="B2440" s="126" t="str">
        <f>_xlfn.IFNA(VLOOKUP(A2440, '@LIST'!$A$2:$B$15, 2, FALSE), "")</f>
        <v/>
      </c>
      <c r="C2440" s="125"/>
      <c r="D2440" s="128"/>
      <c r="E2440" s="129"/>
      <c r="F2440" s="147"/>
      <c r="G2440" s="130">
        <f xml:space="preserve"> IF(F2440="Yes",D2440/ '@PRODUCTION VOLUME'!$B$3*'@PRODUCTION VOLUME'!$B$4,D2440)</f>
        <v>0</v>
      </c>
      <c r="H2440" s="129"/>
      <c r="I2440" s="125"/>
      <c r="J2440" s="125"/>
      <c r="K2440" s="131"/>
      <c r="L2440" s="127"/>
      <c r="M2440" s="132" t="str">
        <f>_xlfn.IFNA(VLOOKUP(L2440,'@LIST'!$M$2:$N$396,2,FALSE),"")</f>
        <v/>
      </c>
      <c r="N2440" s="133"/>
      <c r="O2440" s="134"/>
      <c r="P2440" s="135" t="str">
        <f>_xlfn.IFNA(VLOOKUP(O2440,'@LIST'!$M$2:$N$396,2,FALSE),"")</f>
        <v/>
      </c>
      <c r="Q2440" s="136"/>
      <c r="R2440" s="137"/>
      <c r="S2440" s="138"/>
      <c r="T2440" s="139" t="str">
        <f>_xlfn.IFNA(VLOOKUP(S2440, '@LIST'!$AO$2:$AP$5, 2, FALSE), "")</f>
        <v/>
      </c>
      <c r="U2440" s="140"/>
      <c r="V2440" s="141" t="str">
        <f>_xlfn.IFNA(VLOOKUP(U2440, '@LIST'!$S$2:$T$26, 2, FALSE), "")</f>
        <v/>
      </c>
      <c r="W2440" s="141" t="str">
        <f>_xlfn.IFNA(VLOOKUP($U2440, '@LIST'!$U$2:$U$26, 2, FALSE), "")</f>
        <v/>
      </c>
      <c r="X2440" s="141" t="str">
        <f>_xlfn.IFNA(VLOOKUP($U2440, '@LIST'!$V$2:$W$26, 2, FALSE), "")</f>
        <v/>
      </c>
      <c r="Y2440" s="141" t="str">
        <f>_xlfn.IFNA(VLOOKUP($U2440, '@LIST'!$X$2:$Y$26, 2, FALSE), "")</f>
        <v/>
      </c>
      <c r="Z2440" s="141" t="str">
        <f>_xlfn.IFNA(VLOOKUP($U2440, '@LIST'!$Z$2:$AA$26, 2, FALSE), "")</f>
        <v/>
      </c>
      <c r="AA2440" s="141" t="str">
        <f>_xlfn.IFNA(VLOOKUP($U2440, '@LIST'!$AB$2:$AC$26, 2, FALSE), "")</f>
        <v/>
      </c>
      <c r="AB2440" s="141" t="str">
        <f>_xlfn.IFNA(VLOOKUP($U2440, '@LIST'!$AD$2:$AE$26, 2, FALSE), "")</f>
        <v/>
      </c>
      <c r="AC2440" s="141" t="str">
        <f>_xlfn.IFNA(VLOOKUP($U2440, '@LIST'!$AF$2:$AG$26, 2, FALSE), "")</f>
        <v/>
      </c>
      <c r="AD2440" s="141" t="str">
        <f>_xlfn.IFNA(VLOOKUP($U2440, '@LIST'!$AH$2:$AI$26, 2, FALSE), "")</f>
        <v/>
      </c>
      <c r="AE2440" s="141" t="str">
        <f>_xlfn.IFNA(VLOOKUP($U2440, '@LIST'!$AJ$2:$AK$26, 2, FALSE), "")</f>
        <v/>
      </c>
      <c r="AF2440" s="141" t="str">
        <f>_xlfn.IFNA(VLOOKUP($U2440, '@LIST'!$AL$2:$AM$26, 2, FALSE), "")</f>
        <v/>
      </c>
      <c r="AG2440" s="142"/>
      <c r="AH2440" s="139" t="str">
        <f>_xlfn.IFNA(VLOOKUP(AG2440, '@LIST'!$AR$2:$AS$4, 2, FALSE), "")</f>
        <v/>
      </c>
      <c r="AI2440" s="142"/>
      <c r="AJ2440" s="143" t="str">
        <f>_xlfn.IFNA(VLOOKUP(AI2440, '@LIST'!$AU$2:$AV$4, 2, FALSE), "")</f>
        <v/>
      </c>
    </row>
    <row r="2441" spans="1:36" s="144" customFormat="1" ht="16.8">
      <c r="A2441" s="125"/>
      <c r="B2441" s="126" t="str">
        <f>_xlfn.IFNA(VLOOKUP(A2441, '@LIST'!$A$2:$B$15, 2, FALSE), "")</f>
        <v/>
      </c>
      <c r="C2441" s="125"/>
      <c r="D2441" s="128"/>
      <c r="E2441" s="129"/>
      <c r="F2441" s="147"/>
      <c r="G2441" s="130">
        <f xml:space="preserve"> IF(F2441="Yes",D2441/ '@PRODUCTION VOLUME'!$B$3*'@PRODUCTION VOLUME'!$B$4,D2441)</f>
        <v>0</v>
      </c>
      <c r="H2441" s="129"/>
      <c r="I2441" s="125"/>
      <c r="J2441" s="125"/>
      <c r="K2441" s="131"/>
      <c r="L2441" s="127"/>
      <c r="M2441" s="132" t="str">
        <f>_xlfn.IFNA(VLOOKUP(L2441,'@LIST'!$M$2:$N$396,2,FALSE),"")</f>
        <v/>
      </c>
      <c r="N2441" s="133"/>
      <c r="O2441" s="134"/>
      <c r="P2441" s="135" t="str">
        <f>_xlfn.IFNA(VLOOKUP(O2441,'@LIST'!$M$2:$N$396,2,FALSE),"")</f>
        <v/>
      </c>
      <c r="Q2441" s="136"/>
      <c r="R2441" s="137"/>
      <c r="S2441" s="138"/>
      <c r="T2441" s="139" t="str">
        <f>_xlfn.IFNA(VLOOKUP(S2441, '@LIST'!$AO$2:$AP$5, 2, FALSE), "")</f>
        <v/>
      </c>
      <c r="U2441" s="140"/>
      <c r="V2441" s="141" t="str">
        <f>_xlfn.IFNA(VLOOKUP(U2441, '@LIST'!$S$2:$T$26, 2, FALSE), "")</f>
        <v/>
      </c>
      <c r="W2441" s="141" t="str">
        <f>_xlfn.IFNA(VLOOKUP($U2441, '@LIST'!$U$2:$U$26, 2, FALSE), "")</f>
        <v/>
      </c>
      <c r="X2441" s="141" t="str">
        <f>_xlfn.IFNA(VLOOKUP($U2441, '@LIST'!$V$2:$W$26, 2, FALSE), "")</f>
        <v/>
      </c>
      <c r="Y2441" s="141" t="str">
        <f>_xlfn.IFNA(VLOOKUP($U2441, '@LIST'!$X$2:$Y$26, 2, FALSE), "")</f>
        <v/>
      </c>
      <c r="Z2441" s="141" t="str">
        <f>_xlfn.IFNA(VLOOKUP($U2441, '@LIST'!$Z$2:$AA$26, 2, FALSE), "")</f>
        <v/>
      </c>
      <c r="AA2441" s="141" t="str">
        <f>_xlfn.IFNA(VLOOKUP($U2441, '@LIST'!$AB$2:$AC$26, 2, FALSE), "")</f>
        <v/>
      </c>
      <c r="AB2441" s="141" t="str">
        <f>_xlfn.IFNA(VLOOKUP($U2441, '@LIST'!$AD$2:$AE$26, 2, FALSE), "")</f>
        <v/>
      </c>
      <c r="AC2441" s="141" t="str">
        <f>_xlfn.IFNA(VLOOKUP($U2441, '@LIST'!$AF$2:$AG$26, 2, FALSE), "")</f>
        <v/>
      </c>
      <c r="AD2441" s="141" t="str">
        <f>_xlfn.IFNA(VLOOKUP($U2441, '@LIST'!$AH$2:$AI$26, 2, FALSE), "")</f>
        <v/>
      </c>
      <c r="AE2441" s="141" t="str">
        <f>_xlfn.IFNA(VLOOKUP($U2441, '@LIST'!$AJ$2:$AK$26, 2, FALSE), "")</f>
        <v/>
      </c>
      <c r="AF2441" s="141" t="str">
        <f>_xlfn.IFNA(VLOOKUP($U2441, '@LIST'!$AL$2:$AM$26, 2, FALSE), "")</f>
        <v/>
      </c>
      <c r="AG2441" s="142"/>
      <c r="AH2441" s="139" t="str">
        <f>_xlfn.IFNA(VLOOKUP(AG2441, '@LIST'!$AR$2:$AS$4, 2, FALSE), "")</f>
        <v/>
      </c>
      <c r="AI2441" s="142"/>
      <c r="AJ2441" s="143" t="str">
        <f>_xlfn.IFNA(VLOOKUP(AI2441, '@LIST'!$AU$2:$AV$4, 2, FALSE), "")</f>
        <v/>
      </c>
    </row>
    <row r="2442" spans="1:36" s="144" customFormat="1" ht="16.8">
      <c r="A2442" s="125"/>
      <c r="B2442" s="126" t="str">
        <f>_xlfn.IFNA(VLOOKUP(A2442, '@LIST'!$A$2:$B$15, 2, FALSE), "")</f>
        <v/>
      </c>
      <c r="C2442" s="125"/>
      <c r="D2442" s="128"/>
      <c r="E2442" s="129"/>
      <c r="F2442" s="147"/>
      <c r="G2442" s="130">
        <f xml:space="preserve"> IF(F2442="Yes",D2442/ '@PRODUCTION VOLUME'!$B$3*'@PRODUCTION VOLUME'!$B$4,D2442)</f>
        <v>0</v>
      </c>
      <c r="H2442" s="129"/>
      <c r="I2442" s="125"/>
      <c r="J2442" s="125"/>
      <c r="K2442" s="131"/>
      <c r="L2442" s="127"/>
      <c r="M2442" s="132" t="str">
        <f>_xlfn.IFNA(VLOOKUP(L2442,'@LIST'!$M$2:$N$396,2,FALSE),"")</f>
        <v/>
      </c>
      <c r="N2442" s="133"/>
      <c r="O2442" s="134"/>
      <c r="P2442" s="135" t="str">
        <f>_xlfn.IFNA(VLOOKUP(O2442,'@LIST'!$M$2:$N$396,2,FALSE),"")</f>
        <v/>
      </c>
      <c r="Q2442" s="136"/>
      <c r="R2442" s="137"/>
      <c r="S2442" s="138"/>
      <c r="T2442" s="139" t="str">
        <f>_xlfn.IFNA(VLOOKUP(S2442, '@LIST'!$AO$2:$AP$5, 2, FALSE), "")</f>
        <v/>
      </c>
      <c r="U2442" s="140"/>
      <c r="V2442" s="141" t="str">
        <f>_xlfn.IFNA(VLOOKUP(U2442, '@LIST'!$S$2:$T$26, 2, FALSE), "")</f>
        <v/>
      </c>
      <c r="W2442" s="141" t="str">
        <f>_xlfn.IFNA(VLOOKUP($U2442, '@LIST'!$U$2:$U$26, 2, FALSE), "")</f>
        <v/>
      </c>
      <c r="X2442" s="141" t="str">
        <f>_xlfn.IFNA(VLOOKUP($U2442, '@LIST'!$V$2:$W$26, 2, FALSE), "")</f>
        <v/>
      </c>
      <c r="Y2442" s="141" t="str">
        <f>_xlfn.IFNA(VLOOKUP($U2442, '@LIST'!$X$2:$Y$26, 2, FALSE), "")</f>
        <v/>
      </c>
      <c r="Z2442" s="141" t="str">
        <f>_xlfn.IFNA(VLOOKUP($U2442, '@LIST'!$Z$2:$AA$26, 2, FALSE), "")</f>
        <v/>
      </c>
      <c r="AA2442" s="141" t="str">
        <f>_xlfn.IFNA(VLOOKUP($U2442, '@LIST'!$AB$2:$AC$26, 2, FALSE), "")</f>
        <v/>
      </c>
      <c r="AB2442" s="141" t="str">
        <f>_xlfn.IFNA(VLOOKUP($U2442, '@LIST'!$AD$2:$AE$26, 2, FALSE), "")</f>
        <v/>
      </c>
      <c r="AC2442" s="141" t="str">
        <f>_xlfn.IFNA(VLOOKUP($U2442, '@LIST'!$AF$2:$AG$26, 2, FALSE), "")</f>
        <v/>
      </c>
      <c r="AD2442" s="141" t="str">
        <f>_xlfn.IFNA(VLOOKUP($U2442, '@LIST'!$AH$2:$AI$26, 2, FALSE), "")</f>
        <v/>
      </c>
      <c r="AE2442" s="141" t="str">
        <f>_xlfn.IFNA(VLOOKUP($U2442, '@LIST'!$AJ$2:$AK$26, 2, FALSE), "")</f>
        <v/>
      </c>
      <c r="AF2442" s="141" t="str">
        <f>_xlfn.IFNA(VLOOKUP($U2442, '@LIST'!$AL$2:$AM$26, 2, FALSE), "")</f>
        <v/>
      </c>
      <c r="AG2442" s="142"/>
      <c r="AH2442" s="139" t="str">
        <f>_xlfn.IFNA(VLOOKUP(AG2442, '@LIST'!$AR$2:$AS$4, 2, FALSE), "")</f>
        <v/>
      </c>
      <c r="AI2442" s="142"/>
      <c r="AJ2442" s="143" t="str">
        <f>_xlfn.IFNA(VLOOKUP(AI2442, '@LIST'!$AU$2:$AV$4, 2, FALSE), "")</f>
        <v/>
      </c>
    </row>
    <row r="2443" spans="1:36" s="144" customFormat="1" ht="16.8">
      <c r="A2443" s="125"/>
      <c r="B2443" s="126" t="str">
        <f>_xlfn.IFNA(VLOOKUP(A2443, '@LIST'!$A$2:$B$15, 2, FALSE), "")</f>
        <v/>
      </c>
      <c r="C2443" s="125"/>
      <c r="D2443" s="128"/>
      <c r="E2443" s="129"/>
      <c r="F2443" s="147"/>
      <c r="G2443" s="130">
        <f xml:space="preserve"> IF(F2443="Yes",D2443/ '@PRODUCTION VOLUME'!$B$3*'@PRODUCTION VOLUME'!$B$4,D2443)</f>
        <v>0</v>
      </c>
      <c r="H2443" s="129"/>
      <c r="I2443" s="125"/>
      <c r="J2443" s="125"/>
      <c r="K2443" s="131"/>
      <c r="L2443" s="127"/>
      <c r="M2443" s="132" t="str">
        <f>_xlfn.IFNA(VLOOKUP(L2443,'@LIST'!$M$2:$N$396,2,FALSE),"")</f>
        <v/>
      </c>
      <c r="N2443" s="133"/>
      <c r="O2443" s="134"/>
      <c r="P2443" s="135" t="str">
        <f>_xlfn.IFNA(VLOOKUP(O2443,'@LIST'!$M$2:$N$396,2,FALSE),"")</f>
        <v/>
      </c>
      <c r="Q2443" s="136"/>
      <c r="R2443" s="137"/>
      <c r="S2443" s="138"/>
      <c r="T2443" s="139" t="str">
        <f>_xlfn.IFNA(VLOOKUP(S2443, '@LIST'!$AO$2:$AP$5, 2, FALSE), "")</f>
        <v/>
      </c>
      <c r="U2443" s="140"/>
      <c r="V2443" s="141" t="str">
        <f>_xlfn.IFNA(VLOOKUP(U2443, '@LIST'!$S$2:$T$26, 2, FALSE), "")</f>
        <v/>
      </c>
      <c r="W2443" s="141" t="str">
        <f>_xlfn.IFNA(VLOOKUP($U2443, '@LIST'!$U$2:$U$26, 2, FALSE), "")</f>
        <v/>
      </c>
      <c r="X2443" s="141" t="str">
        <f>_xlfn.IFNA(VLOOKUP($U2443, '@LIST'!$V$2:$W$26, 2, FALSE), "")</f>
        <v/>
      </c>
      <c r="Y2443" s="141" t="str">
        <f>_xlfn.IFNA(VLOOKUP($U2443, '@LIST'!$X$2:$Y$26, 2, FALSE), "")</f>
        <v/>
      </c>
      <c r="Z2443" s="141" t="str">
        <f>_xlfn.IFNA(VLOOKUP($U2443, '@LIST'!$Z$2:$AA$26, 2, FALSE), "")</f>
        <v/>
      </c>
      <c r="AA2443" s="141" t="str">
        <f>_xlfn.IFNA(VLOOKUP($U2443, '@LIST'!$AB$2:$AC$26, 2, FALSE), "")</f>
        <v/>
      </c>
      <c r="AB2443" s="141" t="str">
        <f>_xlfn.IFNA(VLOOKUP($U2443, '@LIST'!$AD$2:$AE$26, 2, FALSE), "")</f>
        <v/>
      </c>
      <c r="AC2443" s="141" t="str">
        <f>_xlfn.IFNA(VLOOKUP($U2443, '@LIST'!$AF$2:$AG$26, 2, FALSE), "")</f>
        <v/>
      </c>
      <c r="AD2443" s="141" t="str">
        <f>_xlfn.IFNA(VLOOKUP($U2443, '@LIST'!$AH$2:$AI$26, 2, FALSE), "")</f>
        <v/>
      </c>
      <c r="AE2443" s="141" t="str">
        <f>_xlfn.IFNA(VLOOKUP($U2443, '@LIST'!$AJ$2:$AK$26, 2, FALSE), "")</f>
        <v/>
      </c>
      <c r="AF2443" s="141" t="str">
        <f>_xlfn.IFNA(VLOOKUP($U2443, '@LIST'!$AL$2:$AM$26, 2, FALSE), "")</f>
        <v/>
      </c>
      <c r="AG2443" s="142"/>
      <c r="AH2443" s="139" t="str">
        <f>_xlfn.IFNA(VLOOKUP(AG2443, '@LIST'!$AR$2:$AS$4, 2, FALSE), "")</f>
        <v/>
      </c>
      <c r="AI2443" s="142"/>
      <c r="AJ2443" s="143" t="str">
        <f>_xlfn.IFNA(VLOOKUP(AI2443, '@LIST'!$AU$2:$AV$4, 2, FALSE), "")</f>
        <v/>
      </c>
    </row>
    <row r="2444" spans="1:36" s="144" customFormat="1" ht="16.8">
      <c r="A2444" s="125"/>
      <c r="B2444" s="126" t="str">
        <f>_xlfn.IFNA(VLOOKUP(A2444, '@LIST'!$A$2:$B$15, 2, FALSE), "")</f>
        <v/>
      </c>
      <c r="C2444" s="125"/>
      <c r="D2444" s="128"/>
      <c r="E2444" s="129"/>
      <c r="F2444" s="147"/>
      <c r="G2444" s="130">
        <f xml:space="preserve"> IF(F2444="Yes",D2444/ '@PRODUCTION VOLUME'!$B$3*'@PRODUCTION VOLUME'!$B$4,D2444)</f>
        <v>0</v>
      </c>
      <c r="H2444" s="129"/>
      <c r="I2444" s="125"/>
      <c r="J2444" s="125"/>
      <c r="K2444" s="131"/>
      <c r="L2444" s="127"/>
      <c r="M2444" s="132" t="str">
        <f>_xlfn.IFNA(VLOOKUP(L2444,'@LIST'!$M$2:$N$396,2,FALSE),"")</f>
        <v/>
      </c>
      <c r="N2444" s="133"/>
      <c r="O2444" s="134"/>
      <c r="P2444" s="135" t="str">
        <f>_xlfn.IFNA(VLOOKUP(O2444,'@LIST'!$M$2:$N$396,2,FALSE),"")</f>
        <v/>
      </c>
      <c r="Q2444" s="136"/>
      <c r="R2444" s="137"/>
      <c r="S2444" s="138"/>
      <c r="T2444" s="139" t="str">
        <f>_xlfn.IFNA(VLOOKUP(S2444, '@LIST'!$AO$2:$AP$5, 2, FALSE), "")</f>
        <v/>
      </c>
      <c r="U2444" s="140"/>
      <c r="V2444" s="141" t="str">
        <f>_xlfn.IFNA(VLOOKUP(U2444, '@LIST'!$S$2:$T$26, 2, FALSE), "")</f>
        <v/>
      </c>
      <c r="W2444" s="141" t="str">
        <f>_xlfn.IFNA(VLOOKUP($U2444, '@LIST'!$U$2:$U$26, 2, FALSE), "")</f>
        <v/>
      </c>
      <c r="X2444" s="141" t="str">
        <f>_xlfn.IFNA(VLOOKUP($U2444, '@LIST'!$V$2:$W$26, 2, FALSE), "")</f>
        <v/>
      </c>
      <c r="Y2444" s="141" t="str">
        <f>_xlfn.IFNA(VLOOKUP($U2444, '@LIST'!$X$2:$Y$26, 2, FALSE), "")</f>
        <v/>
      </c>
      <c r="Z2444" s="141" t="str">
        <f>_xlfn.IFNA(VLOOKUP($U2444, '@LIST'!$Z$2:$AA$26, 2, FALSE), "")</f>
        <v/>
      </c>
      <c r="AA2444" s="141" t="str">
        <f>_xlfn.IFNA(VLOOKUP($U2444, '@LIST'!$AB$2:$AC$26, 2, FALSE), "")</f>
        <v/>
      </c>
      <c r="AB2444" s="141" t="str">
        <f>_xlfn.IFNA(VLOOKUP($U2444, '@LIST'!$AD$2:$AE$26, 2, FALSE), "")</f>
        <v/>
      </c>
      <c r="AC2444" s="141" t="str">
        <f>_xlfn.IFNA(VLOOKUP($U2444, '@LIST'!$AF$2:$AG$26, 2, FALSE), "")</f>
        <v/>
      </c>
      <c r="AD2444" s="141" t="str">
        <f>_xlfn.IFNA(VLOOKUP($U2444, '@LIST'!$AH$2:$AI$26, 2, FALSE), "")</f>
        <v/>
      </c>
      <c r="AE2444" s="141" t="str">
        <f>_xlfn.IFNA(VLOOKUP($U2444, '@LIST'!$AJ$2:$AK$26, 2, FALSE), "")</f>
        <v/>
      </c>
      <c r="AF2444" s="141" t="str">
        <f>_xlfn.IFNA(VLOOKUP($U2444, '@LIST'!$AL$2:$AM$26, 2, FALSE), "")</f>
        <v/>
      </c>
      <c r="AG2444" s="142"/>
      <c r="AH2444" s="139" t="str">
        <f>_xlfn.IFNA(VLOOKUP(AG2444, '@LIST'!$AR$2:$AS$4, 2, FALSE), "")</f>
        <v/>
      </c>
      <c r="AI2444" s="142"/>
      <c r="AJ2444" s="143" t="str">
        <f>_xlfn.IFNA(VLOOKUP(AI2444, '@LIST'!$AU$2:$AV$4, 2, FALSE), "")</f>
        <v/>
      </c>
    </row>
    <row r="2445" spans="1:36" s="144" customFormat="1" ht="16.8">
      <c r="A2445" s="125"/>
      <c r="B2445" s="126" t="str">
        <f>_xlfn.IFNA(VLOOKUP(A2445, '@LIST'!$A$2:$B$15, 2, FALSE), "")</f>
        <v/>
      </c>
      <c r="C2445" s="125"/>
      <c r="D2445" s="128"/>
      <c r="E2445" s="129"/>
      <c r="F2445" s="147"/>
      <c r="G2445" s="130">
        <f xml:space="preserve"> IF(F2445="Yes",D2445/ '@PRODUCTION VOLUME'!$B$3*'@PRODUCTION VOLUME'!$B$4,D2445)</f>
        <v>0</v>
      </c>
      <c r="H2445" s="129"/>
      <c r="I2445" s="125"/>
      <c r="J2445" s="125"/>
      <c r="K2445" s="131"/>
      <c r="L2445" s="127"/>
      <c r="M2445" s="132" t="str">
        <f>_xlfn.IFNA(VLOOKUP(L2445,'@LIST'!$M$2:$N$396,2,FALSE),"")</f>
        <v/>
      </c>
      <c r="N2445" s="133"/>
      <c r="O2445" s="134"/>
      <c r="P2445" s="135" t="str">
        <f>_xlfn.IFNA(VLOOKUP(O2445,'@LIST'!$M$2:$N$396,2,FALSE),"")</f>
        <v/>
      </c>
      <c r="Q2445" s="136"/>
      <c r="R2445" s="137"/>
      <c r="S2445" s="138"/>
      <c r="T2445" s="139" t="str">
        <f>_xlfn.IFNA(VLOOKUP(S2445, '@LIST'!$AO$2:$AP$5, 2, FALSE), "")</f>
        <v/>
      </c>
      <c r="U2445" s="140"/>
      <c r="V2445" s="141" t="str">
        <f>_xlfn.IFNA(VLOOKUP(U2445, '@LIST'!$S$2:$T$26, 2, FALSE), "")</f>
        <v/>
      </c>
      <c r="W2445" s="141" t="str">
        <f>_xlfn.IFNA(VLOOKUP($U2445, '@LIST'!$U$2:$U$26, 2, FALSE), "")</f>
        <v/>
      </c>
      <c r="X2445" s="141" t="str">
        <f>_xlfn.IFNA(VLOOKUP($U2445, '@LIST'!$V$2:$W$26, 2, FALSE), "")</f>
        <v/>
      </c>
      <c r="Y2445" s="141" t="str">
        <f>_xlfn.IFNA(VLOOKUP($U2445, '@LIST'!$X$2:$Y$26, 2, FALSE), "")</f>
        <v/>
      </c>
      <c r="Z2445" s="141" t="str">
        <f>_xlfn.IFNA(VLOOKUP($U2445, '@LIST'!$Z$2:$AA$26, 2, FALSE), "")</f>
        <v/>
      </c>
      <c r="AA2445" s="141" t="str">
        <f>_xlfn.IFNA(VLOOKUP($U2445, '@LIST'!$AB$2:$AC$26, 2, FALSE), "")</f>
        <v/>
      </c>
      <c r="AB2445" s="141" t="str">
        <f>_xlfn.IFNA(VLOOKUP($U2445, '@LIST'!$AD$2:$AE$26, 2, FALSE), "")</f>
        <v/>
      </c>
      <c r="AC2445" s="141" t="str">
        <f>_xlfn.IFNA(VLOOKUP($U2445, '@LIST'!$AF$2:$AG$26, 2, FALSE), "")</f>
        <v/>
      </c>
      <c r="AD2445" s="141" t="str">
        <f>_xlfn.IFNA(VLOOKUP($U2445, '@LIST'!$AH$2:$AI$26, 2, FALSE), "")</f>
        <v/>
      </c>
      <c r="AE2445" s="141" t="str">
        <f>_xlfn.IFNA(VLOOKUP($U2445, '@LIST'!$AJ$2:$AK$26, 2, FALSE), "")</f>
        <v/>
      </c>
      <c r="AF2445" s="141" t="str">
        <f>_xlfn.IFNA(VLOOKUP($U2445, '@LIST'!$AL$2:$AM$26, 2, FALSE), "")</f>
        <v/>
      </c>
      <c r="AG2445" s="142"/>
      <c r="AH2445" s="139" t="str">
        <f>_xlfn.IFNA(VLOOKUP(AG2445, '@LIST'!$AR$2:$AS$4, 2, FALSE), "")</f>
        <v/>
      </c>
      <c r="AI2445" s="142"/>
      <c r="AJ2445" s="143" t="str">
        <f>_xlfn.IFNA(VLOOKUP(AI2445, '@LIST'!$AU$2:$AV$4, 2, FALSE), "")</f>
        <v/>
      </c>
    </row>
    <row r="2446" spans="1:36" s="144" customFormat="1" ht="16.8">
      <c r="A2446" s="125"/>
      <c r="B2446" s="126" t="str">
        <f>_xlfn.IFNA(VLOOKUP(A2446, '@LIST'!$A$2:$B$15, 2, FALSE), "")</f>
        <v/>
      </c>
      <c r="C2446" s="125"/>
      <c r="D2446" s="128"/>
      <c r="E2446" s="129"/>
      <c r="F2446" s="147"/>
      <c r="G2446" s="130">
        <f xml:space="preserve"> IF(F2446="Yes",D2446/ '@PRODUCTION VOLUME'!$B$3*'@PRODUCTION VOLUME'!$B$4,D2446)</f>
        <v>0</v>
      </c>
      <c r="H2446" s="129"/>
      <c r="I2446" s="125"/>
      <c r="J2446" s="125"/>
      <c r="K2446" s="131"/>
      <c r="L2446" s="127"/>
      <c r="M2446" s="132" t="str">
        <f>_xlfn.IFNA(VLOOKUP(L2446,'@LIST'!$M$2:$N$396,2,FALSE),"")</f>
        <v/>
      </c>
      <c r="N2446" s="133"/>
      <c r="O2446" s="134"/>
      <c r="P2446" s="135" t="str">
        <f>_xlfn.IFNA(VLOOKUP(O2446,'@LIST'!$M$2:$N$396,2,FALSE),"")</f>
        <v/>
      </c>
      <c r="Q2446" s="136"/>
      <c r="R2446" s="137"/>
      <c r="S2446" s="138"/>
      <c r="T2446" s="139" t="str">
        <f>_xlfn.IFNA(VLOOKUP(S2446, '@LIST'!$AO$2:$AP$5, 2, FALSE), "")</f>
        <v/>
      </c>
      <c r="U2446" s="140"/>
      <c r="V2446" s="141" t="str">
        <f>_xlfn.IFNA(VLOOKUP(U2446, '@LIST'!$S$2:$T$26, 2, FALSE), "")</f>
        <v/>
      </c>
      <c r="W2446" s="141" t="str">
        <f>_xlfn.IFNA(VLOOKUP($U2446, '@LIST'!$U$2:$U$26, 2, FALSE), "")</f>
        <v/>
      </c>
      <c r="X2446" s="141" t="str">
        <f>_xlfn.IFNA(VLOOKUP($U2446, '@LIST'!$V$2:$W$26, 2, FALSE), "")</f>
        <v/>
      </c>
      <c r="Y2446" s="141" t="str">
        <f>_xlfn.IFNA(VLOOKUP($U2446, '@LIST'!$X$2:$Y$26, 2, FALSE), "")</f>
        <v/>
      </c>
      <c r="Z2446" s="141" t="str">
        <f>_xlfn.IFNA(VLOOKUP($U2446, '@LIST'!$Z$2:$AA$26, 2, FALSE), "")</f>
        <v/>
      </c>
      <c r="AA2446" s="141" t="str">
        <f>_xlfn.IFNA(VLOOKUP($U2446, '@LIST'!$AB$2:$AC$26, 2, FALSE), "")</f>
        <v/>
      </c>
      <c r="AB2446" s="141" t="str">
        <f>_xlfn.IFNA(VLOOKUP($U2446, '@LIST'!$AD$2:$AE$26, 2, FALSE), "")</f>
        <v/>
      </c>
      <c r="AC2446" s="141" t="str">
        <f>_xlfn.IFNA(VLOOKUP($U2446, '@LIST'!$AF$2:$AG$26, 2, FALSE), "")</f>
        <v/>
      </c>
      <c r="AD2446" s="141" t="str">
        <f>_xlfn.IFNA(VLOOKUP($U2446, '@LIST'!$AH$2:$AI$26, 2, FALSE), "")</f>
        <v/>
      </c>
      <c r="AE2446" s="141" t="str">
        <f>_xlfn.IFNA(VLOOKUP($U2446, '@LIST'!$AJ$2:$AK$26, 2, FALSE), "")</f>
        <v/>
      </c>
      <c r="AF2446" s="141" t="str">
        <f>_xlfn.IFNA(VLOOKUP($U2446, '@LIST'!$AL$2:$AM$26, 2, FALSE), "")</f>
        <v/>
      </c>
      <c r="AG2446" s="142"/>
      <c r="AH2446" s="139" t="str">
        <f>_xlfn.IFNA(VLOOKUP(AG2446, '@LIST'!$AR$2:$AS$4, 2, FALSE), "")</f>
        <v/>
      </c>
      <c r="AI2446" s="142"/>
      <c r="AJ2446" s="143" t="str">
        <f>_xlfn.IFNA(VLOOKUP(AI2446, '@LIST'!$AU$2:$AV$4, 2, FALSE), "")</f>
        <v/>
      </c>
    </row>
    <row r="2447" spans="1:36" s="144" customFormat="1" ht="16.8">
      <c r="A2447" s="125"/>
      <c r="B2447" s="126" t="str">
        <f>_xlfn.IFNA(VLOOKUP(A2447, '@LIST'!$A$2:$B$15, 2, FALSE), "")</f>
        <v/>
      </c>
      <c r="C2447" s="125"/>
      <c r="D2447" s="128"/>
      <c r="E2447" s="129"/>
      <c r="F2447" s="147"/>
      <c r="G2447" s="130">
        <f xml:space="preserve"> IF(F2447="Yes",D2447/ '@PRODUCTION VOLUME'!$B$3*'@PRODUCTION VOLUME'!$B$4,D2447)</f>
        <v>0</v>
      </c>
      <c r="H2447" s="129"/>
      <c r="I2447" s="125"/>
      <c r="J2447" s="125"/>
      <c r="K2447" s="131"/>
      <c r="L2447" s="127"/>
      <c r="M2447" s="132" t="str">
        <f>_xlfn.IFNA(VLOOKUP(L2447,'@LIST'!$M$2:$N$396,2,FALSE),"")</f>
        <v/>
      </c>
      <c r="N2447" s="133"/>
      <c r="O2447" s="134"/>
      <c r="P2447" s="135" t="str">
        <f>_xlfn.IFNA(VLOOKUP(O2447,'@LIST'!$M$2:$N$396,2,FALSE),"")</f>
        <v/>
      </c>
      <c r="Q2447" s="136"/>
      <c r="R2447" s="137"/>
      <c r="S2447" s="138"/>
      <c r="T2447" s="139" t="str">
        <f>_xlfn.IFNA(VLOOKUP(S2447, '@LIST'!$AO$2:$AP$5, 2, FALSE), "")</f>
        <v/>
      </c>
      <c r="U2447" s="140"/>
      <c r="V2447" s="141" t="str">
        <f>_xlfn.IFNA(VLOOKUP(U2447, '@LIST'!$S$2:$T$26, 2, FALSE), "")</f>
        <v/>
      </c>
      <c r="W2447" s="141" t="str">
        <f>_xlfn.IFNA(VLOOKUP($U2447, '@LIST'!$U$2:$U$26, 2, FALSE), "")</f>
        <v/>
      </c>
      <c r="X2447" s="141" t="str">
        <f>_xlfn.IFNA(VLOOKUP($U2447, '@LIST'!$V$2:$W$26, 2, FALSE), "")</f>
        <v/>
      </c>
      <c r="Y2447" s="141" t="str">
        <f>_xlfn.IFNA(VLOOKUP($U2447, '@LIST'!$X$2:$Y$26, 2, FALSE), "")</f>
        <v/>
      </c>
      <c r="Z2447" s="141" t="str">
        <f>_xlfn.IFNA(VLOOKUP($U2447, '@LIST'!$Z$2:$AA$26, 2, FALSE), "")</f>
        <v/>
      </c>
      <c r="AA2447" s="141" t="str">
        <f>_xlfn.IFNA(VLOOKUP($U2447, '@LIST'!$AB$2:$AC$26, 2, FALSE), "")</f>
        <v/>
      </c>
      <c r="AB2447" s="141" t="str">
        <f>_xlfn.IFNA(VLOOKUP($U2447, '@LIST'!$AD$2:$AE$26, 2, FALSE), "")</f>
        <v/>
      </c>
      <c r="AC2447" s="141" t="str">
        <f>_xlfn.IFNA(VLOOKUP($U2447, '@LIST'!$AF$2:$AG$26, 2, FALSE), "")</f>
        <v/>
      </c>
      <c r="AD2447" s="141" t="str">
        <f>_xlfn.IFNA(VLOOKUP($U2447, '@LIST'!$AH$2:$AI$26, 2, FALSE), "")</f>
        <v/>
      </c>
      <c r="AE2447" s="141" t="str">
        <f>_xlfn.IFNA(VLOOKUP($U2447, '@LIST'!$AJ$2:$AK$26, 2, FALSE), "")</f>
        <v/>
      </c>
      <c r="AF2447" s="141" t="str">
        <f>_xlfn.IFNA(VLOOKUP($U2447, '@LIST'!$AL$2:$AM$26, 2, FALSE), "")</f>
        <v/>
      </c>
      <c r="AG2447" s="142"/>
      <c r="AH2447" s="139" t="str">
        <f>_xlfn.IFNA(VLOOKUP(AG2447, '@LIST'!$AR$2:$AS$4, 2, FALSE), "")</f>
        <v/>
      </c>
      <c r="AI2447" s="142"/>
      <c r="AJ2447" s="143" t="str">
        <f>_xlfn.IFNA(VLOOKUP(AI2447, '@LIST'!$AU$2:$AV$4, 2, FALSE), "")</f>
        <v/>
      </c>
    </row>
    <row r="2448" spans="1:36" s="144" customFormat="1" ht="16.8">
      <c r="A2448" s="125"/>
      <c r="B2448" s="126" t="str">
        <f>_xlfn.IFNA(VLOOKUP(A2448, '@LIST'!$A$2:$B$15, 2, FALSE), "")</f>
        <v/>
      </c>
      <c r="C2448" s="125"/>
      <c r="D2448" s="128"/>
      <c r="E2448" s="129"/>
      <c r="F2448" s="147"/>
      <c r="G2448" s="130">
        <f xml:space="preserve"> IF(F2448="Yes",D2448/ '@PRODUCTION VOLUME'!$B$3*'@PRODUCTION VOLUME'!$B$4,D2448)</f>
        <v>0</v>
      </c>
      <c r="H2448" s="129"/>
      <c r="I2448" s="125"/>
      <c r="J2448" s="125"/>
      <c r="K2448" s="131"/>
      <c r="L2448" s="127"/>
      <c r="M2448" s="132" t="str">
        <f>_xlfn.IFNA(VLOOKUP(L2448,'@LIST'!$M$2:$N$396,2,FALSE),"")</f>
        <v/>
      </c>
      <c r="N2448" s="133"/>
      <c r="O2448" s="134"/>
      <c r="P2448" s="135" t="str">
        <f>_xlfn.IFNA(VLOOKUP(O2448,'@LIST'!$M$2:$N$396,2,FALSE),"")</f>
        <v/>
      </c>
      <c r="Q2448" s="136"/>
      <c r="R2448" s="137"/>
      <c r="S2448" s="138"/>
      <c r="T2448" s="139" t="str">
        <f>_xlfn.IFNA(VLOOKUP(S2448, '@LIST'!$AO$2:$AP$5, 2, FALSE), "")</f>
        <v/>
      </c>
      <c r="U2448" s="140"/>
      <c r="V2448" s="141" t="str">
        <f>_xlfn.IFNA(VLOOKUP(U2448, '@LIST'!$S$2:$T$26, 2, FALSE), "")</f>
        <v/>
      </c>
      <c r="W2448" s="141" t="str">
        <f>_xlfn.IFNA(VLOOKUP($U2448, '@LIST'!$U$2:$U$26, 2, FALSE), "")</f>
        <v/>
      </c>
      <c r="X2448" s="141" t="str">
        <f>_xlfn.IFNA(VLOOKUP($U2448, '@LIST'!$V$2:$W$26, 2, FALSE), "")</f>
        <v/>
      </c>
      <c r="Y2448" s="141" t="str">
        <f>_xlfn.IFNA(VLOOKUP($U2448, '@LIST'!$X$2:$Y$26, 2, FALSE), "")</f>
        <v/>
      </c>
      <c r="Z2448" s="141" t="str">
        <f>_xlfn.IFNA(VLOOKUP($U2448, '@LIST'!$Z$2:$AA$26, 2, FALSE), "")</f>
        <v/>
      </c>
      <c r="AA2448" s="141" t="str">
        <f>_xlfn.IFNA(VLOOKUP($U2448, '@LIST'!$AB$2:$AC$26, 2, FALSE), "")</f>
        <v/>
      </c>
      <c r="AB2448" s="141" t="str">
        <f>_xlfn.IFNA(VLOOKUP($U2448, '@LIST'!$AD$2:$AE$26, 2, FALSE), "")</f>
        <v/>
      </c>
      <c r="AC2448" s="141" t="str">
        <f>_xlfn.IFNA(VLOOKUP($U2448, '@LIST'!$AF$2:$AG$26, 2, FALSE), "")</f>
        <v/>
      </c>
      <c r="AD2448" s="141" t="str">
        <f>_xlfn.IFNA(VLOOKUP($U2448, '@LIST'!$AH$2:$AI$26, 2, FALSE), "")</f>
        <v/>
      </c>
      <c r="AE2448" s="141" t="str">
        <f>_xlfn.IFNA(VLOOKUP($U2448, '@LIST'!$AJ$2:$AK$26, 2, FALSE), "")</f>
        <v/>
      </c>
      <c r="AF2448" s="141" t="str">
        <f>_xlfn.IFNA(VLOOKUP($U2448, '@LIST'!$AL$2:$AM$26, 2, FALSE), "")</f>
        <v/>
      </c>
      <c r="AG2448" s="142"/>
      <c r="AH2448" s="139" t="str">
        <f>_xlfn.IFNA(VLOOKUP(AG2448, '@LIST'!$AR$2:$AS$4, 2, FALSE), "")</f>
        <v/>
      </c>
      <c r="AI2448" s="142"/>
      <c r="AJ2448" s="143" t="str">
        <f>_xlfn.IFNA(VLOOKUP(AI2448, '@LIST'!$AU$2:$AV$4, 2, FALSE), "")</f>
        <v/>
      </c>
    </row>
    <row r="2449" spans="1:36" s="144" customFormat="1" ht="16.8">
      <c r="A2449" s="125"/>
      <c r="B2449" s="126" t="str">
        <f>_xlfn.IFNA(VLOOKUP(A2449, '@LIST'!$A$2:$B$15, 2, FALSE), "")</f>
        <v/>
      </c>
      <c r="C2449" s="125"/>
      <c r="D2449" s="128"/>
      <c r="E2449" s="129"/>
      <c r="F2449" s="147"/>
      <c r="G2449" s="130">
        <f xml:space="preserve"> IF(F2449="Yes",D2449/ '@PRODUCTION VOLUME'!$B$3*'@PRODUCTION VOLUME'!$B$4,D2449)</f>
        <v>0</v>
      </c>
      <c r="H2449" s="129"/>
      <c r="I2449" s="125"/>
      <c r="J2449" s="125"/>
      <c r="K2449" s="131"/>
      <c r="L2449" s="127"/>
      <c r="M2449" s="132" t="str">
        <f>_xlfn.IFNA(VLOOKUP(L2449,'@LIST'!$M$2:$N$396,2,FALSE),"")</f>
        <v/>
      </c>
      <c r="N2449" s="133"/>
      <c r="O2449" s="134"/>
      <c r="P2449" s="135" t="str">
        <f>_xlfn.IFNA(VLOOKUP(O2449,'@LIST'!$M$2:$N$396,2,FALSE),"")</f>
        <v/>
      </c>
      <c r="Q2449" s="136"/>
      <c r="R2449" s="137"/>
      <c r="S2449" s="138"/>
      <c r="T2449" s="139" t="str">
        <f>_xlfn.IFNA(VLOOKUP(S2449, '@LIST'!$AO$2:$AP$5, 2, FALSE), "")</f>
        <v/>
      </c>
      <c r="U2449" s="140"/>
      <c r="V2449" s="141" t="str">
        <f>_xlfn.IFNA(VLOOKUP(U2449, '@LIST'!$S$2:$T$26, 2, FALSE), "")</f>
        <v/>
      </c>
      <c r="W2449" s="141" t="str">
        <f>_xlfn.IFNA(VLOOKUP($U2449, '@LIST'!$U$2:$U$26, 2, FALSE), "")</f>
        <v/>
      </c>
      <c r="X2449" s="141" t="str">
        <f>_xlfn.IFNA(VLOOKUP($U2449, '@LIST'!$V$2:$W$26, 2, FALSE), "")</f>
        <v/>
      </c>
      <c r="Y2449" s="141" t="str">
        <f>_xlfn.IFNA(VLOOKUP($U2449, '@LIST'!$X$2:$Y$26, 2, FALSE), "")</f>
        <v/>
      </c>
      <c r="Z2449" s="141" t="str">
        <f>_xlfn.IFNA(VLOOKUP($U2449, '@LIST'!$Z$2:$AA$26, 2, FALSE), "")</f>
        <v/>
      </c>
      <c r="AA2449" s="141" t="str">
        <f>_xlfn.IFNA(VLOOKUP($U2449, '@LIST'!$AB$2:$AC$26, 2, FALSE), "")</f>
        <v/>
      </c>
      <c r="AB2449" s="141" t="str">
        <f>_xlfn.IFNA(VLOOKUP($U2449, '@LIST'!$AD$2:$AE$26, 2, FALSE), "")</f>
        <v/>
      </c>
      <c r="AC2449" s="141" t="str">
        <f>_xlfn.IFNA(VLOOKUP($U2449, '@LIST'!$AF$2:$AG$26, 2, FALSE), "")</f>
        <v/>
      </c>
      <c r="AD2449" s="141" t="str">
        <f>_xlfn.IFNA(VLOOKUP($U2449, '@LIST'!$AH$2:$AI$26, 2, FALSE), "")</f>
        <v/>
      </c>
      <c r="AE2449" s="141" t="str">
        <f>_xlfn.IFNA(VLOOKUP($U2449, '@LIST'!$AJ$2:$AK$26, 2, FALSE), "")</f>
        <v/>
      </c>
      <c r="AF2449" s="141" t="str">
        <f>_xlfn.IFNA(VLOOKUP($U2449, '@LIST'!$AL$2:$AM$26, 2, FALSE), "")</f>
        <v/>
      </c>
      <c r="AG2449" s="142"/>
      <c r="AH2449" s="139" t="str">
        <f>_xlfn.IFNA(VLOOKUP(AG2449, '@LIST'!$AR$2:$AS$4, 2, FALSE), "")</f>
        <v/>
      </c>
      <c r="AI2449" s="142"/>
      <c r="AJ2449" s="143" t="str">
        <f>_xlfn.IFNA(VLOOKUP(AI2449, '@LIST'!$AU$2:$AV$4, 2, FALSE), "")</f>
        <v/>
      </c>
    </row>
    <row r="2450" spans="1:36" s="144" customFormat="1" ht="16.8">
      <c r="A2450" s="125"/>
      <c r="B2450" s="126" t="str">
        <f>_xlfn.IFNA(VLOOKUP(A2450, '@LIST'!$A$2:$B$15, 2, FALSE), "")</f>
        <v/>
      </c>
      <c r="C2450" s="125"/>
      <c r="D2450" s="128"/>
      <c r="E2450" s="129"/>
      <c r="F2450" s="147"/>
      <c r="G2450" s="130">
        <f xml:space="preserve"> IF(F2450="Yes",D2450/ '@PRODUCTION VOLUME'!$B$3*'@PRODUCTION VOLUME'!$B$4,D2450)</f>
        <v>0</v>
      </c>
      <c r="H2450" s="129"/>
      <c r="I2450" s="125"/>
      <c r="J2450" s="125"/>
      <c r="K2450" s="131"/>
      <c r="L2450" s="127"/>
      <c r="M2450" s="132" t="str">
        <f>_xlfn.IFNA(VLOOKUP(L2450,'@LIST'!$M$2:$N$396,2,FALSE),"")</f>
        <v/>
      </c>
      <c r="N2450" s="133"/>
      <c r="O2450" s="134"/>
      <c r="P2450" s="135" t="str">
        <f>_xlfn.IFNA(VLOOKUP(O2450,'@LIST'!$M$2:$N$396,2,FALSE),"")</f>
        <v/>
      </c>
      <c r="Q2450" s="136"/>
      <c r="R2450" s="137"/>
      <c r="S2450" s="138"/>
      <c r="T2450" s="139" t="str">
        <f>_xlfn.IFNA(VLOOKUP(S2450, '@LIST'!$AO$2:$AP$5, 2, FALSE), "")</f>
        <v/>
      </c>
      <c r="U2450" s="140"/>
      <c r="V2450" s="141" t="str">
        <f>_xlfn.IFNA(VLOOKUP(U2450, '@LIST'!$S$2:$T$26, 2, FALSE), "")</f>
        <v/>
      </c>
      <c r="W2450" s="141" t="str">
        <f>_xlfn.IFNA(VLOOKUP($U2450, '@LIST'!$U$2:$U$26, 2, FALSE), "")</f>
        <v/>
      </c>
      <c r="X2450" s="141" t="str">
        <f>_xlfn.IFNA(VLOOKUP($U2450, '@LIST'!$V$2:$W$26, 2, FALSE), "")</f>
        <v/>
      </c>
      <c r="Y2450" s="141" t="str">
        <f>_xlfn.IFNA(VLOOKUP($U2450, '@LIST'!$X$2:$Y$26, 2, FALSE), "")</f>
        <v/>
      </c>
      <c r="Z2450" s="141" t="str">
        <f>_xlfn.IFNA(VLOOKUP($U2450, '@LIST'!$Z$2:$AA$26, 2, FALSE), "")</f>
        <v/>
      </c>
      <c r="AA2450" s="141" t="str">
        <f>_xlfn.IFNA(VLOOKUP($U2450, '@LIST'!$AB$2:$AC$26, 2, FALSE), "")</f>
        <v/>
      </c>
      <c r="AB2450" s="141" t="str">
        <f>_xlfn.IFNA(VLOOKUP($U2450, '@LIST'!$AD$2:$AE$26, 2, FALSE), "")</f>
        <v/>
      </c>
      <c r="AC2450" s="141" t="str">
        <f>_xlfn.IFNA(VLOOKUP($U2450, '@LIST'!$AF$2:$AG$26, 2, FALSE), "")</f>
        <v/>
      </c>
      <c r="AD2450" s="141" t="str">
        <f>_xlfn.IFNA(VLOOKUP($U2450, '@LIST'!$AH$2:$AI$26, 2, FALSE), "")</f>
        <v/>
      </c>
      <c r="AE2450" s="141" t="str">
        <f>_xlfn.IFNA(VLOOKUP($U2450, '@LIST'!$AJ$2:$AK$26, 2, FALSE), "")</f>
        <v/>
      </c>
      <c r="AF2450" s="141" t="str">
        <f>_xlfn.IFNA(VLOOKUP($U2450, '@LIST'!$AL$2:$AM$26, 2, FALSE), "")</f>
        <v/>
      </c>
      <c r="AG2450" s="142"/>
      <c r="AH2450" s="139" t="str">
        <f>_xlfn.IFNA(VLOOKUP(AG2450, '@LIST'!$AR$2:$AS$4, 2, FALSE), "")</f>
        <v/>
      </c>
      <c r="AI2450" s="142"/>
      <c r="AJ2450" s="143" t="str">
        <f>_xlfn.IFNA(VLOOKUP(AI2450, '@LIST'!$AU$2:$AV$4, 2, FALSE), "")</f>
        <v/>
      </c>
    </row>
    <row r="2451" spans="1:36" s="144" customFormat="1" ht="16.8">
      <c r="A2451" s="125"/>
      <c r="B2451" s="126" t="str">
        <f>_xlfn.IFNA(VLOOKUP(A2451, '@LIST'!$A$2:$B$15, 2, FALSE), "")</f>
        <v/>
      </c>
      <c r="C2451" s="125"/>
      <c r="D2451" s="128"/>
      <c r="E2451" s="129"/>
      <c r="F2451" s="147"/>
      <c r="G2451" s="130">
        <f xml:space="preserve"> IF(F2451="Yes",D2451/ '@PRODUCTION VOLUME'!$B$3*'@PRODUCTION VOLUME'!$B$4,D2451)</f>
        <v>0</v>
      </c>
      <c r="H2451" s="129"/>
      <c r="I2451" s="125"/>
      <c r="J2451" s="125"/>
      <c r="K2451" s="131"/>
      <c r="L2451" s="127"/>
      <c r="M2451" s="132" t="str">
        <f>_xlfn.IFNA(VLOOKUP(L2451,'@LIST'!$M$2:$N$396,2,FALSE),"")</f>
        <v/>
      </c>
      <c r="N2451" s="133"/>
      <c r="O2451" s="134"/>
      <c r="P2451" s="135" t="str">
        <f>_xlfn.IFNA(VLOOKUP(O2451,'@LIST'!$M$2:$N$396,2,FALSE),"")</f>
        <v/>
      </c>
      <c r="Q2451" s="136"/>
      <c r="R2451" s="137"/>
      <c r="S2451" s="138"/>
      <c r="T2451" s="139" t="str">
        <f>_xlfn.IFNA(VLOOKUP(S2451, '@LIST'!$AO$2:$AP$5, 2, FALSE), "")</f>
        <v/>
      </c>
      <c r="U2451" s="140"/>
      <c r="V2451" s="141" t="str">
        <f>_xlfn.IFNA(VLOOKUP(U2451, '@LIST'!$S$2:$T$26, 2, FALSE), "")</f>
        <v/>
      </c>
      <c r="W2451" s="141" t="str">
        <f>_xlfn.IFNA(VLOOKUP($U2451, '@LIST'!$U$2:$U$26, 2, FALSE), "")</f>
        <v/>
      </c>
      <c r="X2451" s="141" t="str">
        <f>_xlfn.IFNA(VLOOKUP($U2451, '@LIST'!$V$2:$W$26, 2, FALSE), "")</f>
        <v/>
      </c>
      <c r="Y2451" s="141" t="str">
        <f>_xlfn.IFNA(VLOOKUP($U2451, '@LIST'!$X$2:$Y$26, 2, FALSE), "")</f>
        <v/>
      </c>
      <c r="Z2451" s="141" t="str">
        <f>_xlfn.IFNA(VLOOKUP($U2451, '@LIST'!$Z$2:$AA$26, 2, FALSE), "")</f>
        <v/>
      </c>
      <c r="AA2451" s="141" t="str">
        <f>_xlfn.IFNA(VLOOKUP($U2451, '@LIST'!$AB$2:$AC$26, 2, FALSE), "")</f>
        <v/>
      </c>
      <c r="AB2451" s="141" t="str">
        <f>_xlfn.IFNA(VLOOKUP($U2451, '@LIST'!$AD$2:$AE$26, 2, FALSE), "")</f>
        <v/>
      </c>
      <c r="AC2451" s="141" t="str">
        <f>_xlfn.IFNA(VLOOKUP($U2451, '@LIST'!$AF$2:$AG$26, 2, FALSE), "")</f>
        <v/>
      </c>
      <c r="AD2451" s="141" t="str">
        <f>_xlfn.IFNA(VLOOKUP($U2451, '@LIST'!$AH$2:$AI$26, 2, FALSE), "")</f>
        <v/>
      </c>
      <c r="AE2451" s="141" t="str">
        <f>_xlfn.IFNA(VLOOKUP($U2451, '@LIST'!$AJ$2:$AK$26, 2, FALSE), "")</f>
        <v/>
      </c>
      <c r="AF2451" s="141" t="str">
        <f>_xlfn.IFNA(VLOOKUP($U2451, '@LIST'!$AL$2:$AM$26, 2, FALSE), "")</f>
        <v/>
      </c>
      <c r="AG2451" s="142"/>
      <c r="AH2451" s="139" t="str">
        <f>_xlfn.IFNA(VLOOKUP(AG2451, '@LIST'!$AR$2:$AS$4, 2, FALSE), "")</f>
        <v/>
      </c>
      <c r="AI2451" s="142"/>
      <c r="AJ2451" s="143" t="str">
        <f>_xlfn.IFNA(VLOOKUP(AI2451, '@LIST'!$AU$2:$AV$4, 2, FALSE), "")</f>
        <v/>
      </c>
    </row>
    <row r="2452" spans="1:36" s="144" customFormat="1" ht="16.8">
      <c r="A2452" s="125"/>
      <c r="B2452" s="126" t="str">
        <f>_xlfn.IFNA(VLOOKUP(A2452, '@LIST'!$A$2:$B$15, 2, FALSE), "")</f>
        <v/>
      </c>
      <c r="C2452" s="125"/>
      <c r="D2452" s="128"/>
      <c r="E2452" s="129"/>
      <c r="F2452" s="147"/>
      <c r="G2452" s="130">
        <f xml:space="preserve"> IF(F2452="Yes",D2452/ '@PRODUCTION VOLUME'!$B$3*'@PRODUCTION VOLUME'!$B$4,D2452)</f>
        <v>0</v>
      </c>
      <c r="H2452" s="129"/>
      <c r="I2452" s="125"/>
      <c r="J2452" s="125"/>
      <c r="K2452" s="131"/>
      <c r="L2452" s="127"/>
      <c r="M2452" s="132" t="str">
        <f>_xlfn.IFNA(VLOOKUP(L2452,'@LIST'!$M$2:$N$396,2,FALSE),"")</f>
        <v/>
      </c>
      <c r="N2452" s="133"/>
      <c r="O2452" s="134"/>
      <c r="P2452" s="135" t="str">
        <f>_xlfn.IFNA(VLOOKUP(O2452,'@LIST'!$M$2:$N$396,2,FALSE),"")</f>
        <v/>
      </c>
      <c r="Q2452" s="136"/>
      <c r="R2452" s="137"/>
      <c r="S2452" s="138"/>
      <c r="T2452" s="139" t="str">
        <f>_xlfn.IFNA(VLOOKUP(S2452, '@LIST'!$AO$2:$AP$5, 2, FALSE), "")</f>
        <v/>
      </c>
      <c r="U2452" s="140"/>
      <c r="V2452" s="141" t="str">
        <f>_xlfn.IFNA(VLOOKUP(U2452, '@LIST'!$S$2:$T$26, 2, FALSE), "")</f>
        <v/>
      </c>
      <c r="W2452" s="141" t="str">
        <f>_xlfn.IFNA(VLOOKUP($U2452, '@LIST'!$U$2:$U$26, 2, FALSE), "")</f>
        <v/>
      </c>
      <c r="X2452" s="141" t="str">
        <f>_xlfn.IFNA(VLOOKUP($U2452, '@LIST'!$V$2:$W$26, 2, FALSE), "")</f>
        <v/>
      </c>
      <c r="Y2452" s="141" t="str">
        <f>_xlfn.IFNA(VLOOKUP($U2452, '@LIST'!$X$2:$Y$26, 2, FALSE), "")</f>
        <v/>
      </c>
      <c r="Z2452" s="141" t="str">
        <f>_xlfn.IFNA(VLOOKUP($U2452, '@LIST'!$Z$2:$AA$26, 2, FALSE), "")</f>
        <v/>
      </c>
      <c r="AA2452" s="141" t="str">
        <f>_xlfn.IFNA(VLOOKUP($U2452, '@LIST'!$AB$2:$AC$26, 2, FALSE), "")</f>
        <v/>
      </c>
      <c r="AB2452" s="141" t="str">
        <f>_xlfn.IFNA(VLOOKUP($U2452, '@LIST'!$AD$2:$AE$26, 2, FALSE), "")</f>
        <v/>
      </c>
      <c r="AC2452" s="141" t="str">
        <f>_xlfn.IFNA(VLOOKUP($U2452, '@LIST'!$AF$2:$AG$26, 2, FALSE), "")</f>
        <v/>
      </c>
      <c r="AD2452" s="141" t="str">
        <f>_xlfn.IFNA(VLOOKUP($U2452, '@LIST'!$AH$2:$AI$26, 2, FALSE), "")</f>
        <v/>
      </c>
      <c r="AE2452" s="141" t="str">
        <f>_xlfn.IFNA(VLOOKUP($U2452, '@LIST'!$AJ$2:$AK$26, 2, FALSE), "")</f>
        <v/>
      </c>
      <c r="AF2452" s="141" t="str">
        <f>_xlfn.IFNA(VLOOKUP($U2452, '@LIST'!$AL$2:$AM$26, 2, FALSE), "")</f>
        <v/>
      </c>
      <c r="AG2452" s="142"/>
      <c r="AH2452" s="139" t="str">
        <f>_xlfn.IFNA(VLOOKUP(AG2452, '@LIST'!$AR$2:$AS$4, 2, FALSE), "")</f>
        <v/>
      </c>
      <c r="AI2452" s="142"/>
      <c r="AJ2452" s="143" t="str">
        <f>_xlfn.IFNA(VLOOKUP(AI2452, '@LIST'!$AU$2:$AV$4, 2, FALSE), "")</f>
        <v/>
      </c>
    </row>
    <row r="2453" spans="1:36" s="144" customFormat="1" ht="16.8">
      <c r="A2453" s="125"/>
      <c r="B2453" s="126" t="str">
        <f>_xlfn.IFNA(VLOOKUP(A2453, '@LIST'!$A$2:$B$15, 2, FALSE), "")</f>
        <v/>
      </c>
      <c r="C2453" s="125"/>
      <c r="D2453" s="128"/>
      <c r="E2453" s="129"/>
      <c r="F2453" s="147"/>
      <c r="G2453" s="130">
        <f xml:space="preserve"> IF(F2453="Yes",D2453/ '@PRODUCTION VOLUME'!$B$3*'@PRODUCTION VOLUME'!$B$4,D2453)</f>
        <v>0</v>
      </c>
      <c r="H2453" s="129"/>
      <c r="I2453" s="125"/>
      <c r="J2453" s="125"/>
      <c r="K2453" s="131"/>
      <c r="L2453" s="127"/>
      <c r="M2453" s="132" t="str">
        <f>_xlfn.IFNA(VLOOKUP(L2453,'@LIST'!$M$2:$N$396,2,FALSE),"")</f>
        <v/>
      </c>
      <c r="N2453" s="133"/>
      <c r="O2453" s="134"/>
      <c r="P2453" s="135" t="str">
        <f>_xlfn.IFNA(VLOOKUP(O2453,'@LIST'!$M$2:$N$396,2,FALSE),"")</f>
        <v/>
      </c>
      <c r="Q2453" s="136"/>
      <c r="R2453" s="137"/>
      <c r="S2453" s="138"/>
      <c r="T2453" s="139" t="str">
        <f>_xlfn.IFNA(VLOOKUP(S2453, '@LIST'!$AO$2:$AP$5, 2, FALSE), "")</f>
        <v/>
      </c>
      <c r="U2453" s="140"/>
      <c r="V2453" s="141" t="str">
        <f>_xlfn.IFNA(VLOOKUP(U2453, '@LIST'!$S$2:$T$26, 2, FALSE), "")</f>
        <v/>
      </c>
      <c r="W2453" s="141" t="str">
        <f>_xlfn.IFNA(VLOOKUP($U2453, '@LIST'!$U$2:$U$26, 2, FALSE), "")</f>
        <v/>
      </c>
      <c r="X2453" s="141" t="str">
        <f>_xlfn.IFNA(VLOOKUP($U2453, '@LIST'!$V$2:$W$26, 2, FALSE), "")</f>
        <v/>
      </c>
      <c r="Y2453" s="141" t="str">
        <f>_xlfn.IFNA(VLOOKUP($U2453, '@LIST'!$X$2:$Y$26, 2, FALSE), "")</f>
        <v/>
      </c>
      <c r="Z2453" s="141" t="str">
        <f>_xlfn.IFNA(VLOOKUP($U2453, '@LIST'!$Z$2:$AA$26, 2, FALSE), "")</f>
        <v/>
      </c>
      <c r="AA2453" s="141" t="str">
        <f>_xlfn.IFNA(VLOOKUP($U2453, '@LIST'!$AB$2:$AC$26, 2, FALSE), "")</f>
        <v/>
      </c>
      <c r="AB2453" s="141" t="str">
        <f>_xlfn.IFNA(VLOOKUP($U2453, '@LIST'!$AD$2:$AE$26, 2, FALSE), "")</f>
        <v/>
      </c>
      <c r="AC2453" s="141" t="str">
        <f>_xlfn.IFNA(VLOOKUP($U2453, '@LIST'!$AF$2:$AG$26, 2, FALSE), "")</f>
        <v/>
      </c>
      <c r="AD2453" s="141" t="str">
        <f>_xlfn.IFNA(VLOOKUP($U2453, '@LIST'!$AH$2:$AI$26, 2, FALSE), "")</f>
        <v/>
      </c>
      <c r="AE2453" s="141" t="str">
        <f>_xlfn.IFNA(VLOOKUP($U2453, '@LIST'!$AJ$2:$AK$26, 2, FALSE), "")</f>
        <v/>
      </c>
      <c r="AF2453" s="141" t="str">
        <f>_xlfn.IFNA(VLOOKUP($U2453, '@LIST'!$AL$2:$AM$26, 2, FALSE), "")</f>
        <v/>
      </c>
      <c r="AG2453" s="142"/>
      <c r="AH2453" s="139" t="str">
        <f>_xlfn.IFNA(VLOOKUP(AG2453, '@LIST'!$AR$2:$AS$4, 2, FALSE), "")</f>
        <v/>
      </c>
      <c r="AI2453" s="142"/>
      <c r="AJ2453" s="143" t="str">
        <f>_xlfn.IFNA(VLOOKUP(AI2453, '@LIST'!$AU$2:$AV$4, 2, FALSE), "")</f>
        <v/>
      </c>
    </row>
    <row r="2454" spans="1:36" s="144" customFormat="1" ht="16.8">
      <c r="A2454" s="125"/>
      <c r="B2454" s="126" t="str">
        <f>_xlfn.IFNA(VLOOKUP(A2454, '@LIST'!$A$2:$B$15, 2, FALSE), "")</f>
        <v/>
      </c>
      <c r="C2454" s="125"/>
      <c r="D2454" s="128"/>
      <c r="E2454" s="129"/>
      <c r="F2454" s="147"/>
      <c r="G2454" s="130">
        <f xml:space="preserve"> IF(F2454="Yes",D2454/ '@PRODUCTION VOLUME'!$B$3*'@PRODUCTION VOLUME'!$B$4,D2454)</f>
        <v>0</v>
      </c>
      <c r="H2454" s="129"/>
      <c r="I2454" s="125"/>
      <c r="J2454" s="125"/>
      <c r="K2454" s="131"/>
      <c r="L2454" s="127"/>
      <c r="M2454" s="132" t="str">
        <f>_xlfn.IFNA(VLOOKUP(L2454,'@LIST'!$M$2:$N$396,2,FALSE),"")</f>
        <v/>
      </c>
      <c r="N2454" s="133"/>
      <c r="O2454" s="134"/>
      <c r="P2454" s="135" t="str">
        <f>_xlfn.IFNA(VLOOKUP(O2454,'@LIST'!$M$2:$N$396,2,FALSE),"")</f>
        <v/>
      </c>
      <c r="Q2454" s="136"/>
      <c r="R2454" s="137"/>
      <c r="S2454" s="138"/>
      <c r="T2454" s="139" t="str">
        <f>_xlfn.IFNA(VLOOKUP(S2454, '@LIST'!$AO$2:$AP$5, 2, FALSE), "")</f>
        <v/>
      </c>
      <c r="U2454" s="140"/>
      <c r="V2454" s="141" t="str">
        <f>_xlfn.IFNA(VLOOKUP(U2454, '@LIST'!$S$2:$T$26, 2, FALSE), "")</f>
        <v/>
      </c>
      <c r="W2454" s="141" t="str">
        <f>_xlfn.IFNA(VLOOKUP($U2454, '@LIST'!$U$2:$U$26, 2, FALSE), "")</f>
        <v/>
      </c>
      <c r="X2454" s="141" t="str">
        <f>_xlfn.IFNA(VLOOKUP($U2454, '@LIST'!$V$2:$W$26, 2, FALSE), "")</f>
        <v/>
      </c>
      <c r="Y2454" s="141" t="str">
        <f>_xlfn.IFNA(VLOOKUP($U2454, '@LIST'!$X$2:$Y$26, 2, FALSE), "")</f>
        <v/>
      </c>
      <c r="Z2454" s="141" t="str">
        <f>_xlfn.IFNA(VLOOKUP($U2454, '@LIST'!$Z$2:$AA$26, 2, FALSE), "")</f>
        <v/>
      </c>
      <c r="AA2454" s="141" t="str">
        <f>_xlfn.IFNA(VLOOKUP($U2454, '@LIST'!$AB$2:$AC$26, 2, FALSE), "")</f>
        <v/>
      </c>
      <c r="AB2454" s="141" t="str">
        <f>_xlfn.IFNA(VLOOKUP($U2454, '@LIST'!$AD$2:$AE$26, 2, FALSE), "")</f>
        <v/>
      </c>
      <c r="AC2454" s="141" t="str">
        <f>_xlfn.IFNA(VLOOKUP($U2454, '@LIST'!$AF$2:$AG$26, 2, FALSE), "")</f>
        <v/>
      </c>
      <c r="AD2454" s="141" t="str">
        <f>_xlfn.IFNA(VLOOKUP($U2454, '@LIST'!$AH$2:$AI$26, 2, FALSE), "")</f>
        <v/>
      </c>
      <c r="AE2454" s="141" t="str">
        <f>_xlfn.IFNA(VLOOKUP($U2454, '@LIST'!$AJ$2:$AK$26, 2, FALSE), "")</f>
        <v/>
      </c>
      <c r="AF2454" s="141" t="str">
        <f>_xlfn.IFNA(VLOOKUP($U2454, '@LIST'!$AL$2:$AM$26, 2, FALSE), "")</f>
        <v/>
      </c>
      <c r="AG2454" s="142"/>
      <c r="AH2454" s="139" t="str">
        <f>_xlfn.IFNA(VLOOKUP(AG2454, '@LIST'!$AR$2:$AS$4, 2, FALSE), "")</f>
        <v/>
      </c>
      <c r="AI2454" s="142"/>
      <c r="AJ2454" s="143" t="str">
        <f>_xlfn.IFNA(VLOOKUP(AI2454, '@LIST'!$AU$2:$AV$4, 2, FALSE), "")</f>
        <v/>
      </c>
    </row>
    <row r="2455" spans="1:36" s="144" customFormat="1" ht="16.8">
      <c r="A2455" s="125"/>
      <c r="B2455" s="126" t="str">
        <f>_xlfn.IFNA(VLOOKUP(A2455, '@LIST'!$A$2:$B$15, 2, FALSE), "")</f>
        <v/>
      </c>
      <c r="C2455" s="125"/>
      <c r="D2455" s="128"/>
      <c r="E2455" s="129"/>
      <c r="F2455" s="147"/>
      <c r="G2455" s="130">
        <f xml:space="preserve"> IF(F2455="Yes",D2455/ '@PRODUCTION VOLUME'!$B$3*'@PRODUCTION VOLUME'!$B$4,D2455)</f>
        <v>0</v>
      </c>
      <c r="H2455" s="129"/>
      <c r="I2455" s="125"/>
      <c r="J2455" s="125"/>
      <c r="K2455" s="131"/>
      <c r="L2455" s="127"/>
      <c r="M2455" s="132" t="str">
        <f>_xlfn.IFNA(VLOOKUP(L2455,'@LIST'!$M$2:$N$396,2,FALSE),"")</f>
        <v/>
      </c>
      <c r="N2455" s="133"/>
      <c r="O2455" s="134"/>
      <c r="P2455" s="135" t="str">
        <f>_xlfn.IFNA(VLOOKUP(O2455,'@LIST'!$M$2:$N$396,2,FALSE),"")</f>
        <v/>
      </c>
      <c r="Q2455" s="136"/>
      <c r="R2455" s="137"/>
      <c r="S2455" s="138"/>
      <c r="T2455" s="139" t="str">
        <f>_xlfn.IFNA(VLOOKUP(S2455, '@LIST'!$AO$2:$AP$5, 2, FALSE), "")</f>
        <v/>
      </c>
      <c r="U2455" s="140"/>
      <c r="V2455" s="141" t="str">
        <f>_xlfn.IFNA(VLOOKUP(U2455, '@LIST'!$S$2:$T$26, 2, FALSE), "")</f>
        <v/>
      </c>
      <c r="W2455" s="141" t="str">
        <f>_xlfn.IFNA(VLOOKUP($U2455, '@LIST'!$U$2:$U$26, 2, FALSE), "")</f>
        <v/>
      </c>
      <c r="X2455" s="141" t="str">
        <f>_xlfn.IFNA(VLOOKUP($U2455, '@LIST'!$V$2:$W$26, 2, FALSE), "")</f>
        <v/>
      </c>
      <c r="Y2455" s="141" t="str">
        <f>_xlfn.IFNA(VLOOKUP($U2455, '@LIST'!$X$2:$Y$26, 2, FALSE), "")</f>
        <v/>
      </c>
      <c r="Z2455" s="141" t="str">
        <f>_xlfn.IFNA(VLOOKUP($U2455, '@LIST'!$Z$2:$AA$26, 2, FALSE), "")</f>
        <v/>
      </c>
      <c r="AA2455" s="141" t="str">
        <f>_xlfn.IFNA(VLOOKUP($U2455, '@LIST'!$AB$2:$AC$26, 2, FALSE), "")</f>
        <v/>
      </c>
      <c r="AB2455" s="141" t="str">
        <f>_xlfn.IFNA(VLOOKUP($U2455, '@LIST'!$AD$2:$AE$26, 2, FALSE), "")</f>
        <v/>
      </c>
      <c r="AC2455" s="141" t="str">
        <f>_xlfn.IFNA(VLOOKUP($U2455, '@LIST'!$AF$2:$AG$26, 2, FALSE), "")</f>
        <v/>
      </c>
      <c r="AD2455" s="141" t="str">
        <f>_xlfn.IFNA(VLOOKUP($U2455, '@LIST'!$AH$2:$AI$26, 2, FALSE), "")</f>
        <v/>
      </c>
      <c r="AE2455" s="141" t="str">
        <f>_xlfn.IFNA(VLOOKUP($U2455, '@LIST'!$AJ$2:$AK$26, 2, FALSE), "")</f>
        <v/>
      </c>
      <c r="AF2455" s="141" t="str">
        <f>_xlfn.IFNA(VLOOKUP($U2455, '@LIST'!$AL$2:$AM$26, 2, FALSE), "")</f>
        <v/>
      </c>
      <c r="AG2455" s="142"/>
      <c r="AH2455" s="139" t="str">
        <f>_xlfn.IFNA(VLOOKUP(AG2455, '@LIST'!$AR$2:$AS$4, 2, FALSE), "")</f>
        <v/>
      </c>
      <c r="AI2455" s="142"/>
      <c r="AJ2455" s="143" t="str">
        <f>_xlfn.IFNA(VLOOKUP(AI2455, '@LIST'!$AU$2:$AV$4, 2, FALSE), "")</f>
        <v/>
      </c>
    </row>
    <row r="2456" spans="1:36" s="144" customFormat="1" ht="16.8">
      <c r="A2456" s="125"/>
      <c r="B2456" s="126" t="str">
        <f>_xlfn.IFNA(VLOOKUP(A2456, '@LIST'!$A$2:$B$15, 2, FALSE), "")</f>
        <v/>
      </c>
      <c r="C2456" s="125"/>
      <c r="D2456" s="128"/>
      <c r="E2456" s="129"/>
      <c r="F2456" s="147"/>
      <c r="G2456" s="130">
        <f xml:space="preserve"> IF(F2456="Yes",D2456/ '@PRODUCTION VOLUME'!$B$3*'@PRODUCTION VOLUME'!$B$4,D2456)</f>
        <v>0</v>
      </c>
      <c r="H2456" s="129"/>
      <c r="I2456" s="125"/>
      <c r="J2456" s="125"/>
      <c r="K2456" s="131"/>
      <c r="L2456" s="127"/>
      <c r="M2456" s="132" t="str">
        <f>_xlfn.IFNA(VLOOKUP(L2456,'@LIST'!$M$2:$N$396,2,FALSE),"")</f>
        <v/>
      </c>
      <c r="N2456" s="133"/>
      <c r="O2456" s="134"/>
      <c r="P2456" s="135" t="str">
        <f>_xlfn.IFNA(VLOOKUP(O2456,'@LIST'!$M$2:$N$396,2,FALSE),"")</f>
        <v/>
      </c>
      <c r="Q2456" s="136"/>
      <c r="R2456" s="137"/>
      <c r="S2456" s="138"/>
      <c r="T2456" s="139" t="str">
        <f>_xlfn.IFNA(VLOOKUP(S2456, '@LIST'!$AO$2:$AP$5, 2, FALSE), "")</f>
        <v/>
      </c>
      <c r="U2456" s="140"/>
      <c r="V2456" s="141" t="str">
        <f>_xlfn.IFNA(VLOOKUP(U2456, '@LIST'!$S$2:$T$26, 2, FALSE), "")</f>
        <v/>
      </c>
      <c r="W2456" s="141" t="str">
        <f>_xlfn.IFNA(VLOOKUP($U2456, '@LIST'!$U$2:$U$26, 2, FALSE), "")</f>
        <v/>
      </c>
      <c r="X2456" s="141" t="str">
        <f>_xlfn.IFNA(VLOOKUP($U2456, '@LIST'!$V$2:$W$26, 2, FALSE), "")</f>
        <v/>
      </c>
      <c r="Y2456" s="141" t="str">
        <f>_xlfn.IFNA(VLOOKUP($U2456, '@LIST'!$X$2:$Y$26, 2, FALSE), "")</f>
        <v/>
      </c>
      <c r="Z2456" s="141" t="str">
        <f>_xlfn.IFNA(VLOOKUP($U2456, '@LIST'!$Z$2:$AA$26, 2, FALSE), "")</f>
        <v/>
      </c>
      <c r="AA2456" s="141" t="str">
        <f>_xlfn.IFNA(VLOOKUP($U2456, '@LIST'!$AB$2:$AC$26, 2, FALSE), "")</f>
        <v/>
      </c>
      <c r="AB2456" s="141" t="str">
        <f>_xlfn.IFNA(VLOOKUP($U2456, '@LIST'!$AD$2:$AE$26, 2, FALSE), "")</f>
        <v/>
      </c>
      <c r="AC2456" s="141" t="str">
        <f>_xlfn.IFNA(VLOOKUP($U2456, '@LIST'!$AF$2:$AG$26, 2, FALSE), "")</f>
        <v/>
      </c>
      <c r="AD2456" s="141" t="str">
        <f>_xlfn.IFNA(VLOOKUP($U2456, '@LIST'!$AH$2:$AI$26, 2, FALSE), "")</f>
        <v/>
      </c>
      <c r="AE2456" s="141" t="str">
        <f>_xlfn.IFNA(VLOOKUP($U2456, '@LIST'!$AJ$2:$AK$26, 2, FALSE), "")</f>
        <v/>
      </c>
      <c r="AF2456" s="141" t="str">
        <f>_xlfn.IFNA(VLOOKUP($U2456, '@LIST'!$AL$2:$AM$26, 2, FALSE), "")</f>
        <v/>
      </c>
      <c r="AG2456" s="142"/>
      <c r="AH2456" s="139" t="str">
        <f>_xlfn.IFNA(VLOOKUP(AG2456, '@LIST'!$AR$2:$AS$4, 2, FALSE), "")</f>
        <v/>
      </c>
      <c r="AI2456" s="142"/>
      <c r="AJ2456" s="143" t="str">
        <f>_xlfn.IFNA(VLOOKUP(AI2456, '@LIST'!$AU$2:$AV$4, 2, FALSE), "")</f>
        <v/>
      </c>
    </row>
    <row r="2457" spans="1:36" s="144" customFormat="1" ht="16.8">
      <c r="A2457" s="125"/>
      <c r="B2457" s="126" t="str">
        <f>_xlfn.IFNA(VLOOKUP(A2457, '@LIST'!$A$2:$B$15, 2, FALSE), "")</f>
        <v/>
      </c>
      <c r="C2457" s="125"/>
      <c r="D2457" s="128"/>
      <c r="E2457" s="129"/>
      <c r="F2457" s="147"/>
      <c r="G2457" s="130">
        <f xml:space="preserve"> IF(F2457="Yes",D2457/ '@PRODUCTION VOLUME'!$B$3*'@PRODUCTION VOLUME'!$B$4,D2457)</f>
        <v>0</v>
      </c>
      <c r="H2457" s="129"/>
      <c r="I2457" s="125"/>
      <c r="J2457" s="125"/>
      <c r="K2457" s="131"/>
      <c r="L2457" s="127"/>
      <c r="M2457" s="132" t="str">
        <f>_xlfn.IFNA(VLOOKUP(L2457,'@LIST'!$M$2:$N$396,2,FALSE),"")</f>
        <v/>
      </c>
      <c r="N2457" s="133"/>
      <c r="O2457" s="134"/>
      <c r="P2457" s="135" t="str">
        <f>_xlfn.IFNA(VLOOKUP(O2457,'@LIST'!$M$2:$N$396,2,FALSE),"")</f>
        <v/>
      </c>
      <c r="Q2457" s="136"/>
      <c r="R2457" s="137"/>
      <c r="S2457" s="138"/>
      <c r="T2457" s="139" t="str">
        <f>_xlfn.IFNA(VLOOKUP(S2457, '@LIST'!$AO$2:$AP$5, 2, FALSE), "")</f>
        <v/>
      </c>
      <c r="U2457" s="140"/>
      <c r="V2457" s="141" t="str">
        <f>_xlfn.IFNA(VLOOKUP(U2457, '@LIST'!$S$2:$T$26, 2, FALSE), "")</f>
        <v/>
      </c>
      <c r="W2457" s="141" t="str">
        <f>_xlfn.IFNA(VLOOKUP($U2457, '@LIST'!$U$2:$U$26, 2, FALSE), "")</f>
        <v/>
      </c>
      <c r="X2457" s="141" t="str">
        <f>_xlfn.IFNA(VLOOKUP($U2457, '@LIST'!$V$2:$W$26, 2, FALSE), "")</f>
        <v/>
      </c>
      <c r="Y2457" s="141" t="str">
        <f>_xlfn.IFNA(VLOOKUP($U2457, '@LIST'!$X$2:$Y$26, 2, FALSE), "")</f>
        <v/>
      </c>
      <c r="Z2457" s="141" t="str">
        <f>_xlfn.IFNA(VLOOKUP($U2457, '@LIST'!$Z$2:$AA$26, 2, FALSE), "")</f>
        <v/>
      </c>
      <c r="AA2457" s="141" t="str">
        <f>_xlfn.IFNA(VLOOKUP($U2457, '@LIST'!$AB$2:$AC$26, 2, FALSE), "")</f>
        <v/>
      </c>
      <c r="AB2457" s="141" t="str">
        <f>_xlfn.IFNA(VLOOKUP($U2457, '@LIST'!$AD$2:$AE$26, 2, FALSE), "")</f>
        <v/>
      </c>
      <c r="AC2457" s="141" t="str">
        <f>_xlfn.IFNA(VLOOKUP($U2457, '@LIST'!$AF$2:$AG$26, 2, FALSE), "")</f>
        <v/>
      </c>
      <c r="AD2457" s="141" t="str">
        <f>_xlfn.IFNA(VLOOKUP($U2457, '@LIST'!$AH$2:$AI$26, 2, FALSE), "")</f>
        <v/>
      </c>
      <c r="AE2457" s="141" t="str">
        <f>_xlfn.IFNA(VLOOKUP($U2457, '@LIST'!$AJ$2:$AK$26, 2, FALSE), "")</f>
        <v/>
      </c>
      <c r="AF2457" s="141" t="str">
        <f>_xlfn.IFNA(VLOOKUP($U2457, '@LIST'!$AL$2:$AM$26, 2, FALSE), "")</f>
        <v/>
      </c>
      <c r="AG2457" s="142"/>
      <c r="AH2457" s="139" t="str">
        <f>_xlfn.IFNA(VLOOKUP(AG2457, '@LIST'!$AR$2:$AS$4, 2, FALSE), "")</f>
        <v/>
      </c>
      <c r="AI2457" s="142"/>
      <c r="AJ2457" s="143" t="str">
        <f>_xlfn.IFNA(VLOOKUP(AI2457, '@LIST'!$AU$2:$AV$4, 2, FALSE), "")</f>
        <v/>
      </c>
    </row>
    <row r="2458" spans="1:36" s="144" customFormat="1" ht="16.8">
      <c r="A2458" s="125"/>
      <c r="B2458" s="126" t="str">
        <f>_xlfn.IFNA(VLOOKUP(A2458, '@LIST'!$A$2:$B$15, 2, FALSE), "")</f>
        <v/>
      </c>
      <c r="C2458" s="125"/>
      <c r="D2458" s="128"/>
      <c r="E2458" s="129"/>
      <c r="F2458" s="147"/>
      <c r="G2458" s="130">
        <f xml:space="preserve"> IF(F2458="Yes",D2458/ '@PRODUCTION VOLUME'!$B$3*'@PRODUCTION VOLUME'!$B$4,D2458)</f>
        <v>0</v>
      </c>
      <c r="H2458" s="129"/>
      <c r="I2458" s="125"/>
      <c r="J2458" s="125"/>
      <c r="K2458" s="131"/>
      <c r="L2458" s="127"/>
      <c r="M2458" s="132" t="str">
        <f>_xlfn.IFNA(VLOOKUP(L2458,'@LIST'!$M$2:$N$396,2,FALSE),"")</f>
        <v/>
      </c>
      <c r="N2458" s="133"/>
      <c r="O2458" s="134"/>
      <c r="P2458" s="135" t="str">
        <f>_xlfn.IFNA(VLOOKUP(O2458,'@LIST'!$M$2:$N$396,2,FALSE),"")</f>
        <v/>
      </c>
      <c r="Q2458" s="136"/>
      <c r="R2458" s="137"/>
      <c r="S2458" s="138"/>
      <c r="T2458" s="139" t="str">
        <f>_xlfn.IFNA(VLOOKUP(S2458, '@LIST'!$AO$2:$AP$5, 2, FALSE), "")</f>
        <v/>
      </c>
      <c r="U2458" s="140"/>
      <c r="V2458" s="141" t="str">
        <f>_xlfn.IFNA(VLOOKUP(U2458, '@LIST'!$S$2:$T$26, 2, FALSE), "")</f>
        <v/>
      </c>
      <c r="W2458" s="141" t="str">
        <f>_xlfn.IFNA(VLOOKUP($U2458, '@LIST'!$U$2:$U$26, 2, FALSE), "")</f>
        <v/>
      </c>
      <c r="X2458" s="141" t="str">
        <f>_xlfn.IFNA(VLOOKUP($U2458, '@LIST'!$V$2:$W$26, 2, FALSE), "")</f>
        <v/>
      </c>
      <c r="Y2458" s="141" t="str">
        <f>_xlfn.IFNA(VLOOKUP($U2458, '@LIST'!$X$2:$Y$26, 2, FALSE), "")</f>
        <v/>
      </c>
      <c r="Z2458" s="141" t="str">
        <f>_xlfn.IFNA(VLOOKUP($U2458, '@LIST'!$Z$2:$AA$26, 2, FALSE), "")</f>
        <v/>
      </c>
      <c r="AA2458" s="141" t="str">
        <f>_xlfn.IFNA(VLOOKUP($U2458, '@LIST'!$AB$2:$AC$26, 2, FALSE), "")</f>
        <v/>
      </c>
      <c r="AB2458" s="141" t="str">
        <f>_xlfn.IFNA(VLOOKUP($U2458, '@LIST'!$AD$2:$AE$26, 2, FALSE), "")</f>
        <v/>
      </c>
      <c r="AC2458" s="141" t="str">
        <f>_xlfn.IFNA(VLOOKUP($U2458, '@LIST'!$AF$2:$AG$26, 2, FALSE), "")</f>
        <v/>
      </c>
      <c r="AD2458" s="141" t="str">
        <f>_xlfn.IFNA(VLOOKUP($U2458, '@LIST'!$AH$2:$AI$26, 2, FALSE), "")</f>
        <v/>
      </c>
      <c r="AE2458" s="141" t="str">
        <f>_xlfn.IFNA(VLOOKUP($U2458, '@LIST'!$AJ$2:$AK$26, 2, FALSE), "")</f>
        <v/>
      </c>
      <c r="AF2458" s="141" t="str">
        <f>_xlfn.IFNA(VLOOKUP($U2458, '@LIST'!$AL$2:$AM$26, 2, FALSE), "")</f>
        <v/>
      </c>
      <c r="AG2458" s="142"/>
      <c r="AH2458" s="139" t="str">
        <f>_xlfn.IFNA(VLOOKUP(AG2458, '@LIST'!$AR$2:$AS$4, 2, FALSE), "")</f>
        <v/>
      </c>
      <c r="AI2458" s="142"/>
      <c r="AJ2458" s="143" t="str">
        <f>_xlfn.IFNA(VLOOKUP(AI2458, '@LIST'!$AU$2:$AV$4, 2, FALSE), "")</f>
        <v/>
      </c>
    </row>
    <row r="2459" spans="1:36" s="144" customFormat="1" ht="16.8">
      <c r="A2459" s="125"/>
      <c r="B2459" s="126" t="str">
        <f>_xlfn.IFNA(VLOOKUP(A2459, '@LIST'!$A$2:$B$15, 2, FALSE), "")</f>
        <v/>
      </c>
      <c r="C2459" s="125"/>
      <c r="D2459" s="128"/>
      <c r="E2459" s="129"/>
      <c r="F2459" s="147"/>
      <c r="G2459" s="130">
        <f xml:space="preserve"> IF(F2459="Yes",D2459/ '@PRODUCTION VOLUME'!$B$3*'@PRODUCTION VOLUME'!$B$4,D2459)</f>
        <v>0</v>
      </c>
      <c r="H2459" s="129"/>
      <c r="I2459" s="125"/>
      <c r="J2459" s="125"/>
      <c r="K2459" s="131"/>
      <c r="L2459" s="127"/>
      <c r="M2459" s="132" t="str">
        <f>_xlfn.IFNA(VLOOKUP(L2459,'@LIST'!$M$2:$N$396,2,FALSE),"")</f>
        <v/>
      </c>
      <c r="N2459" s="133"/>
      <c r="O2459" s="134"/>
      <c r="P2459" s="135" t="str">
        <f>_xlfn.IFNA(VLOOKUP(O2459,'@LIST'!$M$2:$N$396,2,FALSE),"")</f>
        <v/>
      </c>
      <c r="Q2459" s="136"/>
      <c r="R2459" s="137"/>
      <c r="S2459" s="138"/>
      <c r="T2459" s="139" t="str">
        <f>_xlfn.IFNA(VLOOKUP(S2459, '@LIST'!$AO$2:$AP$5, 2, FALSE), "")</f>
        <v/>
      </c>
      <c r="U2459" s="140"/>
      <c r="V2459" s="141" t="str">
        <f>_xlfn.IFNA(VLOOKUP(U2459, '@LIST'!$S$2:$T$26, 2, FALSE), "")</f>
        <v/>
      </c>
      <c r="W2459" s="141" t="str">
        <f>_xlfn.IFNA(VLOOKUP($U2459, '@LIST'!$U$2:$U$26, 2, FALSE), "")</f>
        <v/>
      </c>
      <c r="X2459" s="141" t="str">
        <f>_xlfn.IFNA(VLOOKUP($U2459, '@LIST'!$V$2:$W$26, 2, FALSE), "")</f>
        <v/>
      </c>
      <c r="Y2459" s="141" t="str">
        <f>_xlfn.IFNA(VLOOKUP($U2459, '@LIST'!$X$2:$Y$26, 2, FALSE), "")</f>
        <v/>
      </c>
      <c r="Z2459" s="141" t="str">
        <f>_xlfn.IFNA(VLOOKUP($U2459, '@LIST'!$Z$2:$AA$26, 2, FALSE), "")</f>
        <v/>
      </c>
      <c r="AA2459" s="141" t="str">
        <f>_xlfn.IFNA(VLOOKUP($U2459, '@LIST'!$AB$2:$AC$26, 2, FALSE), "")</f>
        <v/>
      </c>
      <c r="AB2459" s="141" t="str">
        <f>_xlfn.IFNA(VLOOKUP($U2459, '@LIST'!$AD$2:$AE$26, 2, FALSE), "")</f>
        <v/>
      </c>
      <c r="AC2459" s="141" t="str">
        <f>_xlfn.IFNA(VLOOKUP($U2459, '@LIST'!$AF$2:$AG$26, 2, FALSE), "")</f>
        <v/>
      </c>
      <c r="AD2459" s="141" t="str">
        <f>_xlfn.IFNA(VLOOKUP($U2459, '@LIST'!$AH$2:$AI$26, 2, FALSE), "")</f>
        <v/>
      </c>
      <c r="AE2459" s="141" t="str">
        <f>_xlfn.IFNA(VLOOKUP($U2459, '@LIST'!$AJ$2:$AK$26, 2, FALSE), "")</f>
        <v/>
      </c>
      <c r="AF2459" s="141" t="str">
        <f>_xlfn.IFNA(VLOOKUP($U2459, '@LIST'!$AL$2:$AM$26, 2, FALSE), "")</f>
        <v/>
      </c>
      <c r="AG2459" s="142"/>
      <c r="AH2459" s="139" t="str">
        <f>_xlfn.IFNA(VLOOKUP(AG2459, '@LIST'!$AR$2:$AS$4, 2, FALSE), "")</f>
        <v/>
      </c>
      <c r="AI2459" s="142"/>
      <c r="AJ2459" s="143" t="str">
        <f>_xlfn.IFNA(VLOOKUP(AI2459, '@LIST'!$AU$2:$AV$4, 2, FALSE), "")</f>
        <v/>
      </c>
    </row>
    <row r="2460" spans="1:36" s="144" customFormat="1" ht="16.8">
      <c r="A2460" s="125"/>
      <c r="B2460" s="126" t="str">
        <f>_xlfn.IFNA(VLOOKUP(A2460, '@LIST'!$A$2:$B$15, 2, FALSE), "")</f>
        <v/>
      </c>
      <c r="C2460" s="125"/>
      <c r="D2460" s="128"/>
      <c r="E2460" s="129"/>
      <c r="F2460" s="147"/>
      <c r="G2460" s="130">
        <f xml:space="preserve"> IF(F2460="Yes",D2460/ '@PRODUCTION VOLUME'!$B$3*'@PRODUCTION VOLUME'!$B$4,D2460)</f>
        <v>0</v>
      </c>
      <c r="H2460" s="129"/>
      <c r="I2460" s="125"/>
      <c r="J2460" s="125"/>
      <c r="K2460" s="131"/>
      <c r="L2460" s="127"/>
      <c r="M2460" s="132" t="str">
        <f>_xlfn.IFNA(VLOOKUP(L2460,'@LIST'!$M$2:$N$396,2,FALSE),"")</f>
        <v/>
      </c>
      <c r="N2460" s="133"/>
      <c r="O2460" s="134"/>
      <c r="P2460" s="135" t="str">
        <f>_xlfn.IFNA(VLOOKUP(O2460,'@LIST'!$M$2:$N$396,2,FALSE),"")</f>
        <v/>
      </c>
      <c r="Q2460" s="136"/>
      <c r="R2460" s="137"/>
      <c r="S2460" s="138"/>
      <c r="T2460" s="139" t="str">
        <f>_xlfn.IFNA(VLOOKUP(S2460, '@LIST'!$AO$2:$AP$5, 2, FALSE), "")</f>
        <v/>
      </c>
      <c r="U2460" s="140"/>
      <c r="V2460" s="141" t="str">
        <f>_xlfn.IFNA(VLOOKUP(U2460, '@LIST'!$S$2:$T$26, 2, FALSE), "")</f>
        <v/>
      </c>
      <c r="W2460" s="141" t="str">
        <f>_xlfn.IFNA(VLOOKUP($U2460, '@LIST'!$U$2:$U$26, 2, FALSE), "")</f>
        <v/>
      </c>
      <c r="X2460" s="141" t="str">
        <f>_xlfn.IFNA(VLOOKUP($U2460, '@LIST'!$V$2:$W$26, 2, FALSE), "")</f>
        <v/>
      </c>
      <c r="Y2460" s="141" t="str">
        <f>_xlfn.IFNA(VLOOKUP($U2460, '@LIST'!$X$2:$Y$26, 2, FALSE), "")</f>
        <v/>
      </c>
      <c r="Z2460" s="141" t="str">
        <f>_xlfn.IFNA(VLOOKUP($U2460, '@LIST'!$Z$2:$AA$26, 2, FALSE), "")</f>
        <v/>
      </c>
      <c r="AA2460" s="141" t="str">
        <f>_xlfn.IFNA(VLOOKUP($U2460, '@LIST'!$AB$2:$AC$26, 2, FALSE), "")</f>
        <v/>
      </c>
      <c r="AB2460" s="141" t="str">
        <f>_xlfn.IFNA(VLOOKUP($U2460, '@LIST'!$AD$2:$AE$26, 2, FALSE), "")</f>
        <v/>
      </c>
      <c r="AC2460" s="141" t="str">
        <f>_xlfn.IFNA(VLOOKUP($U2460, '@LIST'!$AF$2:$AG$26, 2, FALSE), "")</f>
        <v/>
      </c>
      <c r="AD2460" s="141" t="str">
        <f>_xlfn.IFNA(VLOOKUP($U2460, '@LIST'!$AH$2:$AI$26, 2, FALSE), "")</f>
        <v/>
      </c>
      <c r="AE2460" s="141" t="str">
        <f>_xlfn.IFNA(VLOOKUP($U2460, '@LIST'!$AJ$2:$AK$26, 2, FALSE), "")</f>
        <v/>
      </c>
      <c r="AF2460" s="141" t="str">
        <f>_xlfn.IFNA(VLOOKUP($U2460, '@LIST'!$AL$2:$AM$26, 2, FALSE), "")</f>
        <v/>
      </c>
      <c r="AG2460" s="142"/>
      <c r="AH2460" s="139" t="str">
        <f>_xlfn.IFNA(VLOOKUP(AG2460, '@LIST'!$AR$2:$AS$4, 2, FALSE), "")</f>
        <v/>
      </c>
      <c r="AI2460" s="142"/>
      <c r="AJ2460" s="143" t="str">
        <f>_xlfn.IFNA(VLOOKUP(AI2460, '@LIST'!$AU$2:$AV$4, 2, FALSE), "")</f>
        <v/>
      </c>
    </row>
    <row r="2461" spans="1:36" s="144" customFormat="1" ht="16.8">
      <c r="A2461" s="125"/>
      <c r="B2461" s="126" t="str">
        <f>_xlfn.IFNA(VLOOKUP(A2461, '@LIST'!$A$2:$B$15, 2, FALSE), "")</f>
        <v/>
      </c>
      <c r="C2461" s="125"/>
      <c r="D2461" s="128"/>
      <c r="E2461" s="129"/>
      <c r="F2461" s="147"/>
      <c r="G2461" s="130">
        <f xml:space="preserve"> IF(F2461="Yes",D2461/ '@PRODUCTION VOLUME'!$B$3*'@PRODUCTION VOLUME'!$B$4,D2461)</f>
        <v>0</v>
      </c>
      <c r="H2461" s="129"/>
      <c r="I2461" s="125"/>
      <c r="J2461" s="125"/>
      <c r="K2461" s="131"/>
      <c r="L2461" s="127"/>
      <c r="M2461" s="132" t="str">
        <f>_xlfn.IFNA(VLOOKUP(L2461,'@LIST'!$M$2:$N$396,2,FALSE),"")</f>
        <v/>
      </c>
      <c r="N2461" s="133"/>
      <c r="O2461" s="134"/>
      <c r="P2461" s="135" t="str">
        <f>_xlfn.IFNA(VLOOKUP(O2461,'@LIST'!$M$2:$N$396,2,FALSE),"")</f>
        <v/>
      </c>
      <c r="Q2461" s="136"/>
      <c r="R2461" s="137"/>
      <c r="S2461" s="138"/>
      <c r="T2461" s="139" t="str">
        <f>_xlfn.IFNA(VLOOKUP(S2461, '@LIST'!$AO$2:$AP$5, 2, FALSE), "")</f>
        <v/>
      </c>
      <c r="U2461" s="140"/>
      <c r="V2461" s="141" t="str">
        <f>_xlfn.IFNA(VLOOKUP(U2461, '@LIST'!$S$2:$T$26, 2, FALSE), "")</f>
        <v/>
      </c>
      <c r="W2461" s="141" t="str">
        <f>_xlfn.IFNA(VLOOKUP($U2461, '@LIST'!$U$2:$U$26, 2, FALSE), "")</f>
        <v/>
      </c>
      <c r="X2461" s="141" t="str">
        <f>_xlfn.IFNA(VLOOKUP($U2461, '@LIST'!$V$2:$W$26, 2, FALSE), "")</f>
        <v/>
      </c>
      <c r="Y2461" s="141" t="str">
        <f>_xlfn.IFNA(VLOOKUP($U2461, '@LIST'!$X$2:$Y$26, 2, FALSE), "")</f>
        <v/>
      </c>
      <c r="Z2461" s="141" t="str">
        <f>_xlfn.IFNA(VLOOKUP($U2461, '@LIST'!$Z$2:$AA$26, 2, FALSE), "")</f>
        <v/>
      </c>
      <c r="AA2461" s="141" t="str">
        <f>_xlfn.IFNA(VLOOKUP($U2461, '@LIST'!$AB$2:$AC$26, 2, FALSE), "")</f>
        <v/>
      </c>
      <c r="AB2461" s="141" t="str">
        <f>_xlfn.IFNA(VLOOKUP($U2461, '@LIST'!$AD$2:$AE$26, 2, FALSE), "")</f>
        <v/>
      </c>
      <c r="AC2461" s="141" t="str">
        <f>_xlfn.IFNA(VLOOKUP($U2461, '@LIST'!$AF$2:$AG$26, 2, FALSE), "")</f>
        <v/>
      </c>
      <c r="AD2461" s="141" t="str">
        <f>_xlfn.IFNA(VLOOKUP($U2461, '@LIST'!$AH$2:$AI$26, 2, FALSE), "")</f>
        <v/>
      </c>
      <c r="AE2461" s="141" t="str">
        <f>_xlfn.IFNA(VLOOKUP($U2461, '@LIST'!$AJ$2:$AK$26, 2, FALSE), "")</f>
        <v/>
      </c>
      <c r="AF2461" s="141" t="str">
        <f>_xlfn.IFNA(VLOOKUP($U2461, '@LIST'!$AL$2:$AM$26, 2, FALSE), "")</f>
        <v/>
      </c>
      <c r="AG2461" s="142"/>
      <c r="AH2461" s="139" t="str">
        <f>_xlfn.IFNA(VLOOKUP(AG2461, '@LIST'!$AR$2:$AS$4, 2, FALSE), "")</f>
        <v/>
      </c>
      <c r="AI2461" s="142"/>
      <c r="AJ2461" s="143" t="str">
        <f>_xlfn.IFNA(VLOOKUP(AI2461, '@LIST'!$AU$2:$AV$4, 2, FALSE), "")</f>
        <v/>
      </c>
    </row>
    <row r="2462" spans="1:36" s="144" customFormat="1" ht="16.8">
      <c r="A2462" s="125"/>
      <c r="B2462" s="126" t="str">
        <f>_xlfn.IFNA(VLOOKUP(A2462, '@LIST'!$A$2:$B$15, 2, FALSE), "")</f>
        <v/>
      </c>
      <c r="C2462" s="125"/>
      <c r="D2462" s="128"/>
      <c r="E2462" s="129"/>
      <c r="F2462" s="147"/>
      <c r="G2462" s="130">
        <f xml:space="preserve"> IF(F2462="Yes",D2462/ '@PRODUCTION VOLUME'!$B$3*'@PRODUCTION VOLUME'!$B$4,D2462)</f>
        <v>0</v>
      </c>
      <c r="H2462" s="129"/>
      <c r="I2462" s="125"/>
      <c r="J2462" s="125"/>
      <c r="K2462" s="131"/>
      <c r="L2462" s="127"/>
      <c r="M2462" s="132" t="str">
        <f>_xlfn.IFNA(VLOOKUP(L2462,'@LIST'!$M$2:$N$396,2,FALSE),"")</f>
        <v/>
      </c>
      <c r="N2462" s="133"/>
      <c r="O2462" s="134"/>
      <c r="P2462" s="135" t="str">
        <f>_xlfn.IFNA(VLOOKUP(O2462,'@LIST'!$M$2:$N$396,2,FALSE),"")</f>
        <v/>
      </c>
      <c r="Q2462" s="136"/>
      <c r="R2462" s="137"/>
      <c r="S2462" s="138"/>
      <c r="T2462" s="139" t="str">
        <f>_xlfn.IFNA(VLOOKUP(S2462, '@LIST'!$AO$2:$AP$5, 2, FALSE), "")</f>
        <v/>
      </c>
      <c r="U2462" s="140"/>
      <c r="V2462" s="141" t="str">
        <f>_xlfn.IFNA(VLOOKUP(U2462, '@LIST'!$S$2:$T$26, 2, FALSE), "")</f>
        <v/>
      </c>
      <c r="W2462" s="141" t="str">
        <f>_xlfn.IFNA(VLOOKUP($U2462, '@LIST'!$U$2:$U$26, 2, FALSE), "")</f>
        <v/>
      </c>
      <c r="X2462" s="141" t="str">
        <f>_xlfn.IFNA(VLOOKUP($U2462, '@LIST'!$V$2:$W$26, 2, FALSE), "")</f>
        <v/>
      </c>
      <c r="Y2462" s="141" t="str">
        <f>_xlfn.IFNA(VLOOKUP($U2462, '@LIST'!$X$2:$Y$26, 2, FALSE), "")</f>
        <v/>
      </c>
      <c r="Z2462" s="141" t="str">
        <f>_xlfn.IFNA(VLOOKUP($U2462, '@LIST'!$Z$2:$AA$26, 2, FALSE), "")</f>
        <v/>
      </c>
      <c r="AA2462" s="141" t="str">
        <f>_xlfn.IFNA(VLOOKUP($U2462, '@LIST'!$AB$2:$AC$26, 2, FALSE), "")</f>
        <v/>
      </c>
      <c r="AB2462" s="141" t="str">
        <f>_xlfn.IFNA(VLOOKUP($U2462, '@LIST'!$AD$2:$AE$26, 2, FALSE), "")</f>
        <v/>
      </c>
      <c r="AC2462" s="141" t="str">
        <f>_xlfn.IFNA(VLOOKUP($U2462, '@LIST'!$AF$2:$AG$26, 2, FALSE), "")</f>
        <v/>
      </c>
      <c r="AD2462" s="141" t="str">
        <f>_xlfn.IFNA(VLOOKUP($U2462, '@LIST'!$AH$2:$AI$26, 2, FALSE), "")</f>
        <v/>
      </c>
      <c r="AE2462" s="141" t="str">
        <f>_xlfn.IFNA(VLOOKUP($U2462, '@LIST'!$AJ$2:$AK$26, 2, FALSE), "")</f>
        <v/>
      </c>
      <c r="AF2462" s="141" t="str">
        <f>_xlfn.IFNA(VLOOKUP($U2462, '@LIST'!$AL$2:$AM$26, 2, FALSE), "")</f>
        <v/>
      </c>
      <c r="AG2462" s="142"/>
      <c r="AH2462" s="139" t="str">
        <f>_xlfn.IFNA(VLOOKUP(AG2462, '@LIST'!$AR$2:$AS$4, 2, FALSE), "")</f>
        <v/>
      </c>
      <c r="AI2462" s="142"/>
      <c r="AJ2462" s="143" t="str">
        <f>_xlfn.IFNA(VLOOKUP(AI2462, '@LIST'!$AU$2:$AV$4, 2, FALSE), "")</f>
        <v/>
      </c>
    </row>
    <row r="2463" spans="1:36" s="144" customFormat="1" ht="16.8">
      <c r="A2463" s="125"/>
      <c r="B2463" s="126" t="str">
        <f>_xlfn.IFNA(VLOOKUP(A2463, '@LIST'!$A$2:$B$15, 2, FALSE), "")</f>
        <v/>
      </c>
      <c r="C2463" s="125"/>
      <c r="D2463" s="128"/>
      <c r="E2463" s="129"/>
      <c r="F2463" s="147"/>
      <c r="G2463" s="130">
        <f xml:space="preserve"> IF(F2463="Yes",D2463/ '@PRODUCTION VOLUME'!$B$3*'@PRODUCTION VOLUME'!$B$4,D2463)</f>
        <v>0</v>
      </c>
      <c r="H2463" s="129"/>
      <c r="I2463" s="125"/>
      <c r="J2463" s="125"/>
      <c r="K2463" s="131"/>
      <c r="L2463" s="127"/>
      <c r="M2463" s="132" t="str">
        <f>_xlfn.IFNA(VLOOKUP(L2463,'@LIST'!$M$2:$N$396,2,FALSE),"")</f>
        <v/>
      </c>
      <c r="N2463" s="133"/>
      <c r="O2463" s="134"/>
      <c r="P2463" s="135" t="str">
        <f>_xlfn.IFNA(VLOOKUP(O2463,'@LIST'!$M$2:$N$396,2,FALSE),"")</f>
        <v/>
      </c>
      <c r="Q2463" s="136"/>
      <c r="R2463" s="137"/>
      <c r="S2463" s="138"/>
      <c r="T2463" s="139" t="str">
        <f>_xlfn.IFNA(VLOOKUP(S2463, '@LIST'!$AO$2:$AP$5, 2, FALSE), "")</f>
        <v/>
      </c>
      <c r="U2463" s="140"/>
      <c r="V2463" s="141" t="str">
        <f>_xlfn.IFNA(VLOOKUP(U2463, '@LIST'!$S$2:$T$26, 2, FALSE), "")</f>
        <v/>
      </c>
      <c r="W2463" s="141" t="str">
        <f>_xlfn.IFNA(VLOOKUP($U2463, '@LIST'!$U$2:$U$26, 2, FALSE), "")</f>
        <v/>
      </c>
      <c r="X2463" s="141" t="str">
        <f>_xlfn.IFNA(VLOOKUP($U2463, '@LIST'!$V$2:$W$26, 2, FALSE), "")</f>
        <v/>
      </c>
      <c r="Y2463" s="141" t="str">
        <f>_xlfn.IFNA(VLOOKUP($U2463, '@LIST'!$X$2:$Y$26, 2, FALSE), "")</f>
        <v/>
      </c>
      <c r="Z2463" s="141" t="str">
        <f>_xlfn.IFNA(VLOOKUP($U2463, '@LIST'!$Z$2:$AA$26, 2, FALSE), "")</f>
        <v/>
      </c>
      <c r="AA2463" s="141" t="str">
        <f>_xlfn.IFNA(VLOOKUP($U2463, '@LIST'!$AB$2:$AC$26, 2, FALSE), "")</f>
        <v/>
      </c>
      <c r="AB2463" s="141" t="str">
        <f>_xlfn.IFNA(VLOOKUP($U2463, '@LIST'!$AD$2:$AE$26, 2, FALSE), "")</f>
        <v/>
      </c>
      <c r="AC2463" s="141" t="str">
        <f>_xlfn.IFNA(VLOOKUP($U2463, '@LIST'!$AF$2:$AG$26, 2, FALSE), "")</f>
        <v/>
      </c>
      <c r="AD2463" s="141" t="str">
        <f>_xlfn.IFNA(VLOOKUP($U2463, '@LIST'!$AH$2:$AI$26, 2, FALSE), "")</f>
        <v/>
      </c>
      <c r="AE2463" s="141" t="str">
        <f>_xlfn.IFNA(VLOOKUP($U2463, '@LIST'!$AJ$2:$AK$26, 2, FALSE), "")</f>
        <v/>
      </c>
      <c r="AF2463" s="141" t="str">
        <f>_xlfn.IFNA(VLOOKUP($U2463, '@LIST'!$AL$2:$AM$26, 2, FALSE), "")</f>
        <v/>
      </c>
      <c r="AG2463" s="142"/>
      <c r="AH2463" s="139" t="str">
        <f>_xlfn.IFNA(VLOOKUP(AG2463, '@LIST'!$AR$2:$AS$4, 2, FALSE), "")</f>
        <v/>
      </c>
      <c r="AI2463" s="142"/>
      <c r="AJ2463" s="143" t="str">
        <f>_xlfn.IFNA(VLOOKUP(AI2463, '@LIST'!$AU$2:$AV$4, 2, FALSE), "")</f>
        <v/>
      </c>
    </row>
    <row r="2464" spans="1:36" s="144" customFormat="1" ht="16.8">
      <c r="A2464" s="125"/>
      <c r="B2464" s="126" t="str">
        <f>_xlfn.IFNA(VLOOKUP(A2464, '@LIST'!$A$2:$B$15, 2, FALSE), "")</f>
        <v/>
      </c>
      <c r="C2464" s="125"/>
      <c r="D2464" s="128"/>
      <c r="E2464" s="129"/>
      <c r="F2464" s="147"/>
      <c r="G2464" s="130">
        <f xml:space="preserve"> IF(F2464="Yes",D2464/ '@PRODUCTION VOLUME'!$B$3*'@PRODUCTION VOLUME'!$B$4,D2464)</f>
        <v>0</v>
      </c>
      <c r="H2464" s="129"/>
      <c r="I2464" s="125"/>
      <c r="J2464" s="125"/>
      <c r="K2464" s="131"/>
      <c r="L2464" s="127"/>
      <c r="M2464" s="132" t="str">
        <f>_xlfn.IFNA(VLOOKUP(L2464,'@LIST'!$M$2:$N$396,2,FALSE),"")</f>
        <v/>
      </c>
      <c r="N2464" s="133"/>
      <c r="O2464" s="134"/>
      <c r="P2464" s="135" t="str">
        <f>_xlfn.IFNA(VLOOKUP(O2464,'@LIST'!$M$2:$N$396,2,FALSE),"")</f>
        <v/>
      </c>
      <c r="Q2464" s="136"/>
      <c r="R2464" s="137"/>
      <c r="S2464" s="138"/>
      <c r="T2464" s="139" t="str">
        <f>_xlfn.IFNA(VLOOKUP(S2464, '@LIST'!$AO$2:$AP$5, 2, FALSE), "")</f>
        <v/>
      </c>
      <c r="U2464" s="140"/>
      <c r="V2464" s="141" t="str">
        <f>_xlfn.IFNA(VLOOKUP(U2464, '@LIST'!$S$2:$T$26, 2, FALSE), "")</f>
        <v/>
      </c>
      <c r="W2464" s="141" t="str">
        <f>_xlfn.IFNA(VLOOKUP($U2464, '@LIST'!$U$2:$U$26, 2, FALSE), "")</f>
        <v/>
      </c>
      <c r="X2464" s="141" t="str">
        <f>_xlfn.IFNA(VLOOKUP($U2464, '@LIST'!$V$2:$W$26, 2, FALSE), "")</f>
        <v/>
      </c>
      <c r="Y2464" s="141" t="str">
        <f>_xlfn.IFNA(VLOOKUP($U2464, '@LIST'!$X$2:$Y$26, 2, FALSE), "")</f>
        <v/>
      </c>
      <c r="Z2464" s="141" t="str">
        <f>_xlfn.IFNA(VLOOKUP($U2464, '@LIST'!$Z$2:$AA$26, 2, FALSE), "")</f>
        <v/>
      </c>
      <c r="AA2464" s="141" t="str">
        <f>_xlfn.IFNA(VLOOKUP($U2464, '@LIST'!$AB$2:$AC$26, 2, FALSE), "")</f>
        <v/>
      </c>
      <c r="AB2464" s="141" t="str">
        <f>_xlfn.IFNA(VLOOKUP($U2464, '@LIST'!$AD$2:$AE$26, 2, FALSE), "")</f>
        <v/>
      </c>
      <c r="AC2464" s="141" t="str">
        <f>_xlfn.IFNA(VLOOKUP($U2464, '@LIST'!$AF$2:$AG$26, 2, FALSE), "")</f>
        <v/>
      </c>
      <c r="AD2464" s="141" t="str">
        <f>_xlfn.IFNA(VLOOKUP($U2464, '@LIST'!$AH$2:$AI$26, 2, FALSE), "")</f>
        <v/>
      </c>
      <c r="AE2464" s="141" t="str">
        <f>_xlfn.IFNA(VLOOKUP($U2464, '@LIST'!$AJ$2:$AK$26, 2, FALSE), "")</f>
        <v/>
      </c>
      <c r="AF2464" s="141" t="str">
        <f>_xlfn.IFNA(VLOOKUP($U2464, '@LIST'!$AL$2:$AM$26, 2, FALSE), "")</f>
        <v/>
      </c>
      <c r="AG2464" s="142"/>
      <c r="AH2464" s="139" t="str">
        <f>_xlfn.IFNA(VLOOKUP(AG2464, '@LIST'!$AR$2:$AS$4, 2, FALSE), "")</f>
        <v/>
      </c>
      <c r="AI2464" s="142"/>
      <c r="AJ2464" s="143" t="str">
        <f>_xlfn.IFNA(VLOOKUP(AI2464, '@LIST'!$AU$2:$AV$4, 2, FALSE), "")</f>
        <v/>
      </c>
    </row>
    <row r="2465" spans="1:36" s="144" customFormat="1" ht="16.8">
      <c r="A2465" s="125"/>
      <c r="B2465" s="126" t="str">
        <f>_xlfn.IFNA(VLOOKUP(A2465, '@LIST'!$A$2:$B$15, 2, FALSE), "")</f>
        <v/>
      </c>
      <c r="C2465" s="125"/>
      <c r="D2465" s="128"/>
      <c r="E2465" s="129"/>
      <c r="F2465" s="147"/>
      <c r="G2465" s="130">
        <f xml:space="preserve"> IF(F2465="Yes",D2465/ '@PRODUCTION VOLUME'!$B$3*'@PRODUCTION VOLUME'!$B$4,D2465)</f>
        <v>0</v>
      </c>
      <c r="H2465" s="129"/>
      <c r="I2465" s="125"/>
      <c r="J2465" s="125"/>
      <c r="K2465" s="131"/>
      <c r="L2465" s="127"/>
      <c r="M2465" s="132" t="str">
        <f>_xlfn.IFNA(VLOOKUP(L2465,'@LIST'!$M$2:$N$396,2,FALSE),"")</f>
        <v/>
      </c>
      <c r="N2465" s="133"/>
      <c r="O2465" s="134"/>
      <c r="P2465" s="135" t="str">
        <f>_xlfn.IFNA(VLOOKUP(O2465,'@LIST'!$M$2:$N$396,2,FALSE),"")</f>
        <v/>
      </c>
      <c r="Q2465" s="136"/>
      <c r="R2465" s="137"/>
      <c r="S2465" s="138"/>
      <c r="T2465" s="139" t="str">
        <f>_xlfn.IFNA(VLOOKUP(S2465, '@LIST'!$AO$2:$AP$5, 2, FALSE), "")</f>
        <v/>
      </c>
      <c r="U2465" s="140"/>
      <c r="V2465" s="141" t="str">
        <f>_xlfn.IFNA(VLOOKUP(U2465, '@LIST'!$S$2:$T$26, 2, FALSE), "")</f>
        <v/>
      </c>
      <c r="W2465" s="141" t="str">
        <f>_xlfn.IFNA(VLOOKUP($U2465, '@LIST'!$U$2:$U$26, 2, FALSE), "")</f>
        <v/>
      </c>
      <c r="X2465" s="141" t="str">
        <f>_xlfn.IFNA(VLOOKUP($U2465, '@LIST'!$V$2:$W$26, 2, FALSE), "")</f>
        <v/>
      </c>
      <c r="Y2465" s="141" t="str">
        <f>_xlfn.IFNA(VLOOKUP($U2465, '@LIST'!$X$2:$Y$26, 2, FALSE), "")</f>
        <v/>
      </c>
      <c r="Z2465" s="141" t="str">
        <f>_xlfn.IFNA(VLOOKUP($U2465, '@LIST'!$Z$2:$AA$26, 2, FALSE), "")</f>
        <v/>
      </c>
      <c r="AA2465" s="141" t="str">
        <f>_xlfn.IFNA(VLOOKUP($U2465, '@LIST'!$AB$2:$AC$26, 2, FALSE), "")</f>
        <v/>
      </c>
      <c r="AB2465" s="141" t="str">
        <f>_xlfn.IFNA(VLOOKUP($U2465, '@LIST'!$AD$2:$AE$26, 2, FALSE), "")</f>
        <v/>
      </c>
      <c r="AC2465" s="141" t="str">
        <f>_xlfn.IFNA(VLOOKUP($U2465, '@LIST'!$AF$2:$AG$26, 2, FALSE), "")</f>
        <v/>
      </c>
      <c r="AD2465" s="141" t="str">
        <f>_xlfn.IFNA(VLOOKUP($U2465, '@LIST'!$AH$2:$AI$26, 2, FALSE), "")</f>
        <v/>
      </c>
      <c r="AE2465" s="141" t="str">
        <f>_xlfn.IFNA(VLOOKUP($U2465, '@LIST'!$AJ$2:$AK$26, 2, FALSE), "")</f>
        <v/>
      </c>
      <c r="AF2465" s="141" t="str">
        <f>_xlfn.IFNA(VLOOKUP($U2465, '@LIST'!$AL$2:$AM$26, 2, FALSE), "")</f>
        <v/>
      </c>
      <c r="AG2465" s="142"/>
      <c r="AH2465" s="139" t="str">
        <f>_xlfn.IFNA(VLOOKUP(AG2465, '@LIST'!$AR$2:$AS$4, 2, FALSE), "")</f>
        <v/>
      </c>
      <c r="AI2465" s="142"/>
      <c r="AJ2465" s="143" t="str">
        <f>_xlfn.IFNA(VLOOKUP(AI2465, '@LIST'!$AU$2:$AV$4, 2, FALSE), "")</f>
        <v/>
      </c>
    </row>
    <row r="2466" spans="1:36" s="144" customFormat="1" ht="16.8">
      <c r="A2466" s="125"/>
      <c r="B2466" s="126" t="str">
        <f>_xlfn.IFNA(VLOOKUP(A2466, '@LIST'!$A$2:$B$15, 2, FALSE), "")</f>
        <v/>
      </c>
      <c r="C2466" s="125"/>
      <c r="D2466" s="128"/>
      <c r="E2466" s="129"/>
      <c r="F2466" s="147"/>
      <c r="G2466" s="130">
        <f xml:space="preserve"> IF(F2466="Yes",D2466/ '@PRODUCTION VOLUME'!$B$3*'@PRODUCTION VOLUME'!$B$4,D2466)</f>
        <v>0</v>
      </c>
      <c r="H2466" s="129"/>
      <c r="I2466" s="125"/>
      <c r="J2466" s="125"/>
      <c r="K2466" s="131"/>
      <c r="L2466" s="127"/>
      <c r="M2466" s="132" t="str">
        <f>_xlfn.IFNA(VLOOKUP(L2466,'@LIST'!$M$2:$N$396,2,FALSE),"")</f>
        <v/>
      </c>
      <c r="N2466" s="133"/>
      <c r="O2466" s="134"/>
      <c r="P2466" s="135" t="str">
        <f>_xlfn.IFNA(VLOOKUP(O2466,'@LIST'!$M$2:$N$396,2,FALSE),"")</f>
        <v/>
      </c>
      <c r="Q2466" s="136"/>
      <c r="R2466" s="137"/>
      <c r="S2466" s="138"/>
      <c r="T2466" s="139" t="str">
        <f>_xlfn.IFNA(VLOOKUP(S2466, '@LIST'!$AO$2:$AP$5, 2, FALSE), "")</f>
        <v/>
      </c>
      <c r="U2466" s="140"/>
      <c r="V2466" s="141" t="str">
        <f>_xlfn.IFNA(VLOOKUP(U2466, '@LIST'!$S$2:$T$26, 2, FALSE), "")</f>
        <v/>
      </c>
      <c r="W2466" s="141" t="str">
        <f>_xlfn.IFNA(VLOOKUP($U2466, '@LIST'!$U$2:$U$26, 2, FALSE), "")</f>
        <v/>
      </c>
      <c r="X2466" s="141" t="str">
        <f>_xlfn.IFNA(VLOOKUP($U2466, '@LIST'!$V$2:$W$26, 2, FALSE), "")</f>
        <v/>
      </c>
      <c r="Y2466" s="141" t="str">
        <f>_xlfn.IFNA(VLOOKUP($U2466, '@LIST'!$X$2:$Y$26, 2, FALSE), "")</f>
        <v/>
      </c>
      <c r="Z2466" s="141" t="str">
        <f>_xlfn.IFNA(VLOOKUP($U2466, '@LIST'!$Z$2:$AA$26, 2, FALSE), "")</f>
        <v/>
      </c>
      <c r="AA2466" s="141" t="str">
        <f>_xlfn.IFNA(VLOOKUP($U2466, '@LIST'!$AB$2:$AC$26, 2, FALSE), "")</f>
        <v/>
      </c>
      <c r="AB2466" s="141" t="str">
        <f>_xlfn.IFNA(VLOOKUP($U2466, '@LIST'!$AD$2:$AE$26, 2, FALSE), "")</f>
        <v/>
      </c>
      <c r="AC2466" s="141" t="str">
        <f>_xlfn.IFNA(VLOOKUP($U2466, '@LIST'!$AF$2:$AG$26, 2, FALSE), "")</f>
        <v/>
      </c>
      <c r="AD2466" s="141" t="str">
        <f>_xlfn.IFNA(VLOOKUP($U2466, '@LIST'!$AH$2:$AI$26, 2, FALSE), "")</f>
        <v/>
      </c>
      <c r="AE2466" s="141" t="str">
        <f>_xlfn.IFNA(VLOOKUP($U2466, '@LIST'!$AJ$2:$AK$26, 2, FALSE), "")</f>
        <v/>
      </c>
      <c r="AF2466" s="141" t="str">
        <f>_xlfn.IFNA(VLOOKUP($U2466, '@LIST'!$AL$2:$AM$26, 2, FALSE), "")</f>
        <v/>
      </c>
      <c r="AG2466" s="142"/>
      <c r="AH2466" s="139" t="str">
        <f>_xlfn.IFNA(VLOOKUP(AG2466, '@LIST'!$AR$2:$AS$4, 2, FALSE), "")</f>
        <v/>
      </c>
      <c r="AI2466" s="142"/>
      <c r="AJ2466" s="143" t="str">
        <f>_xlfn.IFNA(VLOOKUP(AI2466, '@LIST'!$AU$2:$AV$4, 2, FALSE), "")</f>
        <v/>
      </c>
    </row>
    <row r="2467" spans="1:36" s="144" customFormat="1" ht="16.8">
      <c r="A2467" s="125"/>
      <c r="B2467" s="126" t="str">
        <f>_xlfn.IFNA(VLOOKUP(A2467, '@LIST'!$A$2:$B$15, 2, FALSE), "")</f>
        <v/>
      </c>
      <c r="C2467" s="125"/>
      <c r="D2467" s="128"/>
      <c r="E2467" s="129"/>
      <c r="F2467" s="147"/>
      <c r="G2467" s="130">
        <f xml:space="preserve"> IF(F2467="Yes",D2467/ '@PRODUCTION VOLUME'!$B$3*'@PRODUCTION VOLUME'!$B$4,D2467)</f>
        <v>0</v>
      </c>
      <c r="H2467" s="129"/>
      <c r="I2467" s="125"/>
      <c r="J2467" s="125"/>
      <c r="K2467" s="131"/>
      <c r="L2467" s="127"/>
      <c r="M2467" s="132" t="str">
        <f>_xlfn.IFNA(VLOOKUP(L2467,'@LIST'!$M$2:$N$396,2,FALSE),"")</f>
        <v/>
      </c>
      <c r="N2467" s="133"/>
      <c r="O2467" s="134"/>
      <c r="P2467" s="135" t="str">
        <f>_xlfn.IFNA(VLOOKUP(O2467,'@LIST'!$M$2:$N$396,2,FALSE),"")</f>
        <v/>
      </c>
      <c r="Q2467" s="136"/>
      <c r="R2467" s="137"/>
      <c r="S2467" s="138"/>
      <c r="T2467" s="139" t="str">
        <f>_xlfn.IFNA(VLOOKUP(S2467, '@LIST'!$AO$2:$AP$5, 2, FALSE), "")</f>
        <v/>
      </c>
      <c r="U2467" s="140"/>
      <c r="V2467" s="141" t="str">
        <f>_xlfn.IFNA(VLOOKUP(U2467, '@LIST'!$S$2:$T$26, 2, FALSE), "")</f>
        <v/>
      </c>
      <c r="W2467" s="141" t="str">
        <f>_xlfn.IFNA(VLOOKUP($U2467, '@LIST'!$U$2:$U$26, 2, FALSE), "")</f>
        <v/>
      </c>
      <c r="X2467" s="141" t="str">
        <f>_xlfn.IFNA(VLOOKUP($U2467, '@LIST'!$V$2:$W$26, 2, FALSE), "")</f>
        <v/>
      </c>
      <c r="Y2467" s="141" t="str">
        <f>_xlfn.IFNA(VLOOKUP($U2467, '@LIST'!$X$2:$Y$26, 2, FALSE), "")</f>
        <v/>
      </c>
      <c r="Z2467" s="141" t="str">
        <f>_xlfn.IFNA(VLOOKUP($U2467, '@LIST'!$Z$2:$AA$26, 2, FALSE), "")</f>
        <v/>
      </c>
      <c r="AA2467" s="141" t="str">
        <f>_xlfn.IFNA(VLOOKUP($U2467, '@LIST'!$AB$2:$AC$26, 2, FALSE), "")</f>
        <v/>
      </c>
      <c r="AB2467" s="141" t="str">
        <f>_xlfn.IFNA(VLOOKUP($U2467, '@LIST'!$AD$2:$AE$26, 2, FALSE), "")</f>
        <v/>
      </c>
      <c r="AC2467" s="141" t="str">
        <f>_xlfn.IFNA(VLOOKUP($U2467, '@LIST'!$AF$2:$AG$26, 2, FALSE), "")</f>
        <v/>
      </c>
      <c r="AD2467" s="141" t="str">
        <f>_xlfn.IFNA(VLOOKUP($U2467, '@LIST'!$AH$2:$AI$26, 2, FALSE), "")</f>
        <v/>
      </c>
      <c r="AE2467" s="141" t="str">
        <f>_xlfn.IFNA(VLOOKUP($U2467, '@LIST'!$AJ$2:$AK$26, 2, FALSE), "")</f>
        <v/>
      </c>
      <c r="AF2467" s="141" t="str">
        <f>_xlfn.IFNA(VLOOKUP($U2467, '@LIST'!$AL$2:$AM$26, 2, FALSE), "")</f>
        <v/>
      </c>
      <c r="AG2467" s="142"/>
      <c r="AH2467" s="139" t="str">
        <f>_xlfn.IFNA(VLOOKUP(AG2467, '@LIST'!$AR$2:$AS$4, 2, FALSE), "")</f>
        <v/>
      </c>
      <c r="AI2467" s="142"/>
      <c r="AJ2467" s="143" t="str">
        <f>_xlfn.IFNA(VLOOKUP(AI2467, '@LIST'!$AU$2:$AV$4, 2, FALSE), "")</f>
        <v/>
      </c>
    </row>
    <row r="2468" spans="1:36" s="144" customFormat="1" ht="16.8">
      <c r="A2468" s="125"/>
      <c r="B2468" s="126" t="str">
        <f>_xlfn.IFNA(VLOOKUP(A2468, '@LIST'!$A$2:$B$15, 2, FALSE), "")</f>
        <v/>
      </c>
      <c r="C2468" s="125"/>
      <c r="D2468" s="128"/>
      <c r="E2468" s="129"/>
      <c r="F2468" s="147"/>
      <c r="G2468" s="130">
        <f xml:space="preserve"> IF(F2468="Yes",D2468/ '@PRODUCTION VOLUME'!$B$3*'@PRODUCTION VOLUME'!$B$4,D2468)</f>
        <v>0</v>
      </c>
      <c r="H2468" s="129"/>
      <c r="I2468" s="125"/>
      <c r="J2468" s="125"/>
      <c r="K2468" s="131"/>
      <c r="L2468" s="127"/>
      <c r="M2468" s="132" t="str">
        <f>_xlfn.IFNA(VLOOKUP(L2468,'@LIST'!$M$2:$N$396,2,FALSE),"")</f>
        <v/>
      </c>
      <c r="N2468" s="133"/>
      <c r="O2468" s="134"/>
      <c r="P2468" s="135" t="str">
        <f>_xlfn.IFNA(VLOOKUP(O2468,'@LIST'!$M$2:$N$396,2,FALSE),"")</f>
        <v/>
      </c>
      <c r="Q2468" s="136"/>
      <c r="R2468" s="137"/>
      <c r="S2468" s="138"/>
      <c r="T2468" s="139" t="str">
        <f>_xlfn.IFNA(VLOOKUP(S2468, '@LIST'!$AO$2:$AP$5, 2, FALSE), "")</f>
        <v/>
      </c>
      <c r="U2468" s="140"/>
      <c r="V2468" s="141" t="str">
        <f>_xlfn.IFNA(VLOOKUP(U2468, '@LIST'!$S$2:$T$26, 2, FALSE), "")</f>
        <v/>
      </c>
      <c r="W2468" s="141" t="str">
        <f>_xlfn.IFNA(VLOOKUP($U2468, '@LIST'!$U$2:$U$26, 2, FALSE), "")</f>
        <v/>
      </c>
      <c r="X2468" s="141" t="str">
        <f>_xlfn.IFNA(VLOOKUP($U2468, '@LIST'!$V$2:$W$26, 2, FALSE), "")</f>
        <v/>
      </c>
      <c r="Y2468" s="141" t="str">
        <f>_xlfn.IFNA(VLOOKUP($U2468, '@LIST'!$X$2:$Y$26, 2, FALSE), "")</f>
        <v/>
      </c>
      <c r="Z2468" s="141" t="str">
        <f>_xlfn.IFNA(VLOOKUP($U2468, '@LIST'!$Z$2:$AA$26, 2, FALSE), "")</f>
        <v/>
      </c>
      <c r="AA2468" s="141" t="str">
        <f>_xlfn.IFNA(VLOOKUP($U2468, '@LIST'!$AB$2:$AC$26, 2, FALSE), "")</f>
        <v/>
      </c>
      <c r="AB2468" s="141" t="str">
        <f>_xlfn.IFNA(VLOOKUP($U2468, '@LIST'!$AD$2:$AE$26, 2, FALSE), "")</f>
        <v/>
      </c>
      <c r="AC2468" s="141" t="str">
        <f>_xlfn.IFNA(VLOOKUP($U2468, '@LIST'!$AF$2:$AG$26, 2, FALSE), "")</f>
        <v/>
      </c>
      <c r="AD2468" s="141" t="str">
        <f>_xlfn.IFNA(VLOOKUP($U2468, '@LIST'!$AH$2:$AI$26, 2, FALSE), "")</f>
        <v/>
      </c>
      <c r="AE2468" s="141" t="str">
        <f>_xlfn.IFNA(VLOOKUP($U2468, '@LIST'!$AJ$2:$AK$26, 2, FALSE), "")</f>
        <v/>
      </c>
      <c r="AF2468" s="141" t="str">
        <f>_xlfn.IFNA(VLOOKUP($U2468, '@LIST'!$AL$2:$AM$26, 2, FALSE), "")</f>
        <v/>
      </c>
      <c r="AG2468" s="142"/>
      <c r="AH2468" s="139" t="str">
        <f>_xlfn.IFNA(VLOOKUP(AG2468, '@LIST'!$AR$2:$AS$4, 2, FALSE), "")</f>
        <v/>
      </c>
      <c r="AI2468" s="142"/>
      <c r="AJ2468" s="143" t="str">
        <f>_xlfn.IFNA(VLOOKUP(AI2468, '@LIST'!$AU$2:$AV$4, 2, FALSE), "")</f>
        <v/>
      </c>
    </row>
    <row r="2469" spans="1:36" s="144" customFormat="1" ht="16.8">
      <c r="A2469" s="125"/>
      <c r="B2469" s="126" t="str">
        <f>_xlfn.IFNA(VLOOKUP(A2469, '@LIST'!$A$2:$B$15, 2, FALSE), "")</f>
        <v/>
      </c>
      <c r="C2469" s="125"/>
      <c r="D2469" s="128"/>
      <c r="E2469" s="129"/>
      <c r="F2469" s="147"/>
      <c r="G2469" s="130">
        <f xml:space="preserve"> IF(F2469="Yes",D2469/ '@PRODUCTION VOLUME'!$B$3*'@PRODUCTION VOLUME'!$B$4,D2469)</f>
        <v>0</v>
      </c>
      <c r="H2469" s="129"/>
      <c r="I2469" s="125"/>
      <c r="J2469" s="125"/>
      <c r="K2469" s="131"/>
      <c r="L2469" s="127"/>
      <c r="M2469" s="132" t="str">
        <f>_xlfn.IFNA(VLOOKUP(L2469,'@LIST'!$M$2:$N$396,2,FALSE),"")</f>
        <v/>
      </c>
      <c r="N2469" s="133"/>
      <c r="O2469" s="134"/>
      <c r="P2469" s="135" t="str">
        <f>_xlfn.IFNA(VLOOKUP(O2469,'@LIST'!$M$2:$N$396,2,FALSE),"")</f>
        <v/>
      </c>
      <c r="Q2469" s="136"/>
      <c r="R2469" s="137"/>
      <c r="S2469" s="138"/>
      <c r="T2469" s="139" t="str">
        <f>_xlfn.IFNA(VLOOKUP(S2469, '@LIST'!$AO$2:$AP$5, 2, FALSE), "")</f>
        <v/>
      </c>
      <c r="U2469" s="140"/>
      <c r="V2469" s="141" t="str">
        <f>_xlfn.IFNA(VLOOKUP(U2469, '@LIST'!$S$2:$T$26, 2, FALSE), "")</f>
        <v/>
      </c>
      <c r="W2469" s="141" t="str">
        <f>_xlfn.IFNA(VLOOKUP($U2469, '@LIST'!$U$2:$U$26, 2, FALSE), "")</f>
        <v/>
      </c>
      <c r="X2469" s="141" t="str">
        <f>_xlfn.IFNA(VLOOKUP($U2469, '@LIST'!$V$2:$W$26, 2, FALSE), "")</f>
        <v/>
      </c>
      <c r="Y2469" s="141" t="str">
        <f>_xlfn.IFNA(VLOOKUP($U2469, '@LIST'!$X$2:$Y$26, 2, FALSE), "")</f>
        <v/>
      </c>
      <c r="Z2469" s="141" t="str">
        <f>_xlfn.IFNA(VLOOKUP($U2469, '@LIST'!$Z$2:$AA$26, 2, FALSE), "")</f>
        <v/>
      </c>
      <c r="AA2469" s="141" t="str">
        <f>_xlfn.IFNA(VLOOKUP($U2469, '@LIST'!$AB$2:$AC$26, 2, FALSE), "")</f>
        <v/>
      </c>
      <c r="AB2469" s="141" t="str">
        <f>_xlfn.IFNA(VLOOKUP($U2469, '@LIST'!$AD$2:$AE$26, 2, FALSE), "")</f>
        <v/>
      </c>
      <c r="AC2469" s="141" t="str">
        <f>_xlfn.IFNA(VLOOKUP($U2469, '@LIST'!$AF$2:$AG$26, 2, FALSE), "")</f>
        <v/>
      </c>
      <c r="AD2469" s="141" t="str">
        <f>_xlfn.IFNA(VLOOKUP($U2469, '@LIST'!$AH$2:$AI$26, 2, FALSE), "")</f>
        <v/>
      </c>
      <c r="AE2469" s="141" t="str">
        <f>_xlfn.IFNA(VLOOKUP($U2469, '@LIST'!$AJ$2:$AK$26, 2, FALSE), "")</f>
        <v/>
      </c>
      <c r="AF2469" s="141" t="str">
        <f>_xlfn.IFNA(VLOOKUP($U2469, '@LIST'!$AL$2:$AM$26, 2, FALSE), "")</f>
        <v/>
      </c>
      <c r="AG2469" s="142"/>
      <c r="AH2469" s="139" t="str">
        <f>_xlfn.IFNA(VLOOKUP(AG2469, '@LIST'!$AR$2:$AS$4, 2, FALSE), "")</f>
        <v/>
      </c>
      <c r="AI2469" s="142"/>
      <c r="AJ2469" s="143" t="str">
        <f>_xlfn.IFNA(VLOOKUP(AI2469, '@LIST'!$AU$2:$AV$4, 2, FALSE), "")</f>
        <v/>
      </c>
    </row>
    <row r="2470" spans="1:36" s="144" customFormat="1" ht="16.8">
      <c r="A2470" s="125"/>
      <c r="B2470" s="126" t="str">
        <f>_xlfn.IFNA(VLOOKUP(A2470, '@LIST'!$A$2:$B$15, 2, FALSE), "")</f>
        <v/>
      </c>
      <c r="C2470" s="125"/>
      <c r="D2470" s="128"/>
      <c r="E2470" s="129"/>
      <c r="F2470" s="147"/>
      <c r="G2470" s="130">
        <f xml:space="preserve"> IF(F2470="Yes",D2470/ '@PRODUCTION VOLUME'!$B$3*'@PRODUCTION VOLUME'!$B$4,D2470)</f>
        <v>0</v>
      </c>
      <c r="H2470" s="129"/>
      <c r="I2470" s="125"/>
      <c r="J2470" s="125"/>
      <c r="K2470" s="131"/>
      <c r="L2470" s="127"/>
      <c r="M2470" s="132" t="str">
        <f>_xlfn.IFNA(VLOOKUP(L2470,'@LIST'!$M$2:$N$396,2,FALSE),"")</f>
        <v/>
      </c>
      <c r="N2470" s="133"/>
      <c r="O2470" s="134"/>
      <c r="P2470" s="135" t="str">
        <f>_xlfn.IFNA(VLOOKUP(O2470,'@LIST'!$M$2:$N$396,2,FALSE),"")</f>
        <v/>
      </c>
      <c r="Q2470" s="136"/>
      <c r="R2470" s="137"/>
      <c r="S2470" s="138"/>
      <c r="T2470" s="139" t="str">
        <f>_xlfn.IFNA(VLOOKUP(S2470, '@LIST'!$AO$2:$AP$5, 2, FALSE), "")</f>
        <v/>
      </c>
      <c r="U2470" s="140"/>
      <c r="V2470" s="141" t="str">
        <f>_xlfn.IFNA(VLOOKUP(U2470, '@LIST'!$S$2:$T$26, 2, FALSE), "")</f>
        <v/>
      </c>
      <c r="W2470" s="141" t="str">
        <f>_xlfn.IFNA(VLOOKUP($U2470, '@LIST'!$U$2:$U$26, 2, FALSE), "")</f>
        <v/>
      </c>
      <c r="X2470" s="141" t="str">
        <f>_xlfn.IFNA(VLOOKUP($U2470, '@LIST'!$V$2:$W$26, 2, FALSE), "")</f>
        <v/>
      </c>
      <c r="Y2470" s="141" t="str">
        <f>_xlfn.IFNA(VLOOKUP($U2470, '@LIST'!$X$2:$Y$26, 2, FALSE), "")</f>
        <v/>
      </c>
      <c r="Z2470" s="141" t="str">
        <f>_xlfn.IFNA(VLOOKUP($U2470, '@LIST'!$Z$2:$AA$26, 2, FALSE), "")</f>
        <v/>
      </c>
      <c r="AA2470" s="141" t="str">
        <f>_xlfn.IFNA(VLOOKUP($U2470, '@LIST'!$AB$2:$AC$26, 2, FALSE), "")</f>
        <v/>
      </c>
      <c r="AB2470" s="141" t="str">
        <f>_xlfn.IFNA(VLOOKUP($U2470, '@LIST'!$AD$2:$AE$26, 2, FALSE), "")</f>
        <v/>
      </c>
      <c r="AC2470" s="141" t="str">
        <f>_xlfn.IFNA(VLOOKUP($U2470, '@LIST'!$AF$2:$AG$26, 2, FALSE), "")</f>
        <v/>
      </c>
      <c r="AD2470" s="141" t="str">
        <f>_xlfn.IFNA(VLOOKUP($U2470, '@LIST'!$AH$2:$AI$26, 2, FALSE), "")</f>
        <v/>
      </c>
      <c r="AE2470" s="141" t="str">
        <f>_xlfn.IFNA(VLOOKUP($U2470, '@LIST'!$AJ$2:$AK$26, 2, FALSE), "")</f>
        <v/>
      </c>
      <c r="AF2470" s="141" t="str">
        <f>_xlfn.IFNA(VLOOKUP($U2470, '@LIST'!$AL$2:$AM$26, 2, FALSE), "")</f>
        <v/>
      </c>
      <c r="AG2470" s="142"/>
      <c r="AH2470" s="139" t="str">
        <f>_xlfn.IFNA(VLOOKUP(AG2470, '@LIST'!$AR$2:$AS$4, 2, FALSE), "")</f>
        <v/>
      </c>
      <c r="AI2470" s="142"/>
      <c r="AJ2470" s="143" t="str">
        <f>_xlfn.IFNA(VLOOKUP(AI2470, '@LIST'!$AU$2:$AV$4, 2, FALSE), "")</f>
        <v/>
      </c>
    </row>
    <row r="2471" spans="1:36" s="144" customFormat="1" ht="16.8">
      <c r="A2471" s="125"/>
      <c r="B2471" s="126" t="str">
        <f>_xlfn.IFNA(VLOOKUP(A2471, '@LIST'!$A$2:$B$15, 2, FALSE), "")</f>
        <v/>
      </c>
      <c r="C2471" s="125"/>
      <c r="D2471" s="128"/>
      <c r="E2471" s="129"/>
      <c r="F2471" s="147"/>
      <c r="G2471" s="130">
        <f xml:space="preserve"> IF(F2471="Yes",D2471/ '@PRODUCTION VOLUME'!$B$3*'@PRODUCTION VOLUME'!$B$4,D2471)</f>
        <v>0</v>
      </c>
      <c r="H2471" s="129"/>
      <c r="I2471" s="125"/>
      <c r="J2471" s="125"/>
      <c r="K2471" s="131"/>
      <c r="L2471" s="127"/>
      <c r="M2471" s="132" t="str">
        <f>_xlfn.IFNA(VLOOKUP(L2471,'@LIST'!$M$2:$N$396,2,FALSE),"")</f>
        <v/>
      </c>
      <c r="N2471" s="133"/>
      <c r="O2471" s="134"/>
      <c r="P2471" s="135" t="str">
        <f>_xlfn.IFNA(VLOOKUP(O2471,'@LIST'!$M$2:$N$396,2,FALSE),"")</f>
        <v/>
      </c>
      <c r="Q2471" s="136"/>
      <c r="R2471" s="137"/>
      <c r="S2471" s="138"/>
      <c r="T2471" s="139" t="str">
        <f>_xlfn.IFNA(VLOOKUP(S2471, '@LIST'!$AO$2:$AP$5, 2, FALSE), "")</f>
        <v/>
      </c>
      <c r="U2471" s="140"/>
      <c r="V2471" s="141" t="str">
        <f>_xlfn.IFNA(VLOOKUP(U2471, '@LIST'!$S$2:$T$26, 2, FALSE), "")</f>
        <v/>
      </c>
      <c r="W2471" s="141" t="str">
        <f>_xlfn.IFNA(VLOOKUP($U2471, '@LIST'!$U$2:$U$26, 2, FALSE), "")</f>
        <v/>
      </c>
      <c r="X2471" s="141" t="str">
        <f>_xlfn.IFNA(VLOOKUP($U2471, '@LIST'!$V$2:$W$26, 2, FALSE), "")</f>
        <v/>
      </c>
      <c r="Y2471" s="141" t="str">
        <f>_xlfn.IFNA(VLOOKUP($U2471, '@LIST'!$X$2:$Y$26, 2, FALSE), "")</f>
        <v/>
      </c>
      <c r="Z2471" s="141" t="str">
        <f>_xlfn.IFNA(VLOOKUP($U2471, '@LIST'!$Z$2:$AA$26, 2, FALSE), "")</f>
        <v/>
      </c>
      <c r="AA2471" s="141" t="str">
        <f>_xlfn.IFNA(VLOOKUP($U2471, '@LIST'!$AB$2:$AC$26, 2, FALSE), "")</f>
        <v/>
      </c>
      <c r="AB2471" s="141" t="str">
        <f>_xlfn.IFNA(VLOOKUP($U2471, '@LIST'!$AD$2:$AE$26, 2, FALSE), "")</f>
        <v/>
      </c>
      <c r="AC2471" s="141" t="str">
        <f>_xlfn.IFNA(VLOOKUP($U2471, '@LIST'!$AF$2:$AG$26, 2, FALSE), "")</f>
        <v/>
      </c>
      <c r="AD2471" s="141" t="str">
        <f>_xlfn.IFNA(VLOOKUP($U2471, '@LIST'!$AH$2:$AI$26, 2, FALSE), "")</f>
        <v/>
      </c>
      <c r="AE2471" s="141" t="str">
        <f>_xlfn.IFNA(VLOOKUP($U2471, '@LIST'!$AJ$2:$AK$26, 2, FALSE), "")</f>
        <v/>
      </c>
      <c r="AF2471" s="141" t="str">
        <f>_xlfn.IFNA(VLOOKUP($U2471, '@LIST'!$AL$2:$AM$26, 2, FALSE), "")</f>
        <v/>
      </c>
      <c r="AG2471" s="142"/>
      <c r="AH2471" s="139" t="str">
        <f>_xlfn.IFNA(VLOOKUP(AG2471, '@LIST'!$AR$2:$AS$4, 2, FALSE), "")</f>
        <v/>
      </c>
      <c r="AI2471" s="142"/>
      <c r="AJ2471" s="143" t="str">
        <f>_xlfn.IFNA(VLOOKUP(AI2471, '@LIST'!$AU$2:$AV$4, 2, FALSE), "")</f>
        <v/>
      </c>
    </row>
    <row r="2472" spans="1:36" s="144" customFormat="1" ht="16.8">
      <c r="A2472" s="125"/>
      <c r="B2472" s="126" t="str">
        <f>_xlfn.IFNA(VLOOKUP(A2472, '@LIST'!$A$2:$B$15, 2, FALSE), "")</f>
        <v/>
      </c>
      <c r="C2472" s="125"/>
      <c r="D2472" s="128"/>
      <c r="E2472" s="129"/>
      <c r="F2472" s="147"/>
      <c r="G2472" s="130">
        <f xml:space="preserve"> IF(F2472="Yes",D2472/ '@PRODUCTION VOLUME'!$B$3*'@PRODUCTION VOLUME'!$B$4,D2472)</f>
        <v>0</v>
      </c>
      <c r="H2472" s="129"/>
      <c r="I2472" s="125"/>
      <c r="J2472" s="125"/>
      <c r="K2472" s="131"/>
      <c r="L2472" s="127"/>
      <c r="M2472" s="132" t="str">
        <f>_xlfn.IFNA(VLOOKUP(L2472,'@LIST'!$M$2:$N$396,2,FALSE),"")</f>
        <v/>
      </c>
      <c r="N2472" s="133"/>
      <c r="O2472" s="134"/>
      <c r="P2472" s="135" t="str">
        <f>_xlfn.IFNA(VLOOKUP(O2472,'@LIST'!$M$2:$N$396,2,FALSE),"")</f>
        <v/>
      </c>
      <c r="Q2472" s="136"/>
      <c r="R2472" s="137"/>
      <c r="S2472" s="138"/>
      <c r="T2472" s="139" t="str">
        <f>_xlfn.IFNA(VLOOKUP(S2472, '@LIST'!$AO$2:$AP$5, 2, FALSE), "")</f>
        <v/>
      </c>
      <c r="U2472" s="140"/>
      <c r="V2472" s="141" t="str">
        <f>_xlfn.IFNA(VLOOKUP(U2472, '@LIST'!$S$2:$T$26, 2, FALSE), "")</f>
        <v/>
      </c>
      <c r="W2472" s="141" t="str">
        <f>_xlfn.IFNA(VLOOKUP($U2472, '@LIST'!$U$2:$U$26, 2, FALSE), "")</f>
        <v/>
      </c>
      <c r="X2472" s="141" t="str">
        <f>_xlfn.IFNA(VLOOKUP($U2472, '@LIST'!$V$2:$W$26, 2, FALSE), "")</f>
        <v/>
      </c>
      <c r="Y2472" s="141" t="str">
        <f>_xlfn.IFNA(VLOOKUP($U2472, '@LIST'!$X$2:$Y$26, 2, FALSE), "")</f>
        <v/>
      </c>
      <c r="Z2472" s="141" t="str">
        <f>_xlfn.IFNA(VLOOKUP($U2472, '@LIST'!$Z$2:$AA$26, 2, FALSE), "")</f>
        <v/>
      </c>
      <c r="AA2472" s="141" t="str">
        <f>_xlfn.IFNA(VLOOKUP($U2472, '@LIST'!$AB$2:$AC$26, 2, FALSE), "")</f>
        <v/>
      </c>
      <c r="AB2472" s="141" t="str">
        <f>_xlfn.IFNA(VLOOKUP($U2472, '@LIST'!$AD$2:$AE$26, 2, FALSE), "")</f>
        <v/>
      </c>
      <c r="AC2472" s="141" t="str">
        <f>_xlfn.IFNA(VLOOKUP($U2472, '@LIST'!$AF$2:$AG$26, 2, FALSE), "")</f>
        <v/>
      </c>
      <c r="AD2472" s="141" t="str">
        <f>_xlfn.IFNA(VLOOKUP($U2472, '@LIST'!$AH$2:$AI$26, 2, FALSE), "")</f>
        <v/>
      </c>
      <c r="AE2472" s="141" t="str">
        <f>_xlfn.IFNA(VLOOKUP($U2472, '@LIST'!$AJ$2:$AK$26, 2, FALSE), "")</f>
        <v/>
      </c>
      <c r="AF2472" s="141" t="str">
        <f>_xlfn.IFNA(VLOOKUP($U2472, '@LIST'!$AL$2:$AM$26, 2, FALSE), "")</f>
        <v/>
      </c>
      <c r="AG2472" s="142"/>
      <c r="AH2472" s="139" t="str">
        <f>_xlfn.IFNA(VLOOKUP(AG2472, '@LIST'!$AR$2:$AS$4, 2, FALSE), "")</f>
        <v/>
      </c>
      <c r="AI2472" s="142"/>
      <c r="AJ2472" s="143" t="str">
        <f>_xlfn.IFNA(VLOOKUP(AI2472, '@LIST'!$AU$2:$AV$4, 2, FALSE), "")</f>
        <v/>
      </c>
    </row>
    <row r="2473" spans="1:36" s="144" customFormat="1" ht="16.8">
      <c r="A2473" s="125"/>
      <c r="B2473" s="126" t="str">
        <f>_xlfn.IFNA(VLOOKUP(A2473, '@LIST'!$A$2:$B$15, 2, FALSE), "")</f>
        <v/>
      </c>
      <c r="C2473" s="125"/>
      <c r="D2473" s="128"/>
      <c r="E2473" s="129"/>
      <c r="F2473" s="147"/>
      <c r="G2473" s="130">
        <f xml:space="preserve"> IF(F2473="Yes",D2473/ '@PRODUCTION VOLUME'!$B$3*'@PRODUCTION VOLUME'!$B$4,D2473)</f>
        <v>0</v>
      </c>
      <c r="H2473" s="129"/>
      <c r="I2473" s="125"/>
      <c r="J2473" s="125"/>
      <c r="K2473" s="131"/>
      <c r="L2473" s="127"/>
      <c r="M2473" s="132" t="str">
        <f>_xlfn.IFNA(VLOOKUP(L2473,'@LIST'!$M$2:$N$396,2,FALSE),"")</f>
        <v/>
      </c>
      <c r="N2473" s="133"/>
      <c r="O2473" s="134"/>
      <c r="P2473" s="135" t="str">
        <f>_xlfn.IFNA(VLOOKUP(O2473,'@LIST'!$M$2:$N$396,2,FALSE),"")</f>
        <v/>
      </c>
      <c r="Q2473" s="136"/>
      <c r="R2473" s="137"/>
      <c r="S2473" s="138"/>
      <c r="T2473" s="139" t="str">
        <f>_xlfn.IFNA(VLOOKUP(S2473, '@LIST'!$AO$2:$AP$5, 2, FALSE), "")</f>
        <v/>
      </c>
      <c r="U2473" s="140"/>
      <c r="V2473" s="141" t="str">
        <f>_xlfn.IFNA(VLOOKUP(U2473, '@LIST'!$S$2:$T$26, 2, FALSE), "")</f>
        <v/>
      </c>
      <c r="W2473" s="141" t="str">
        <f>_xlfn.IFNA(VLOOKUP($U2473, '@LIST'!$U$2:$U$26, 2, FALSE), "")</f>
        <v/>
      </c>
      <c r="X2473" s="141" t="str">
        <f>_xlfn.IFNA(VLOOKUP($U2473, '@LIST'!$V$2:$W$26, 2, FALSE), "")</f>
        <v/>
      </c>
      <c r="Y2473" s="141" t="str">
        <f>_xlfn.IFNA(VLOOKUP($U2473, '@LIST'!$X$2:$Y$26, 2, FALSE), "")</f>
        <v/>
      </c>
      <c r="Z2473" s="141" t="str">
        <f>_xlfn.IFNA(VLOOKUP($U2473, '@LIST'!$Z$2:$AA$26, 2, FALSE), "")</f>
        <v/>
      </c>
      <c r="AA2473" s="141" t="str">
        <f>_xlfn.IFNA(VLOOKUP($U2473, '@LIST'!$AB$2:$AC$26, 2, FALSE), "")</f>
        <v/>
      </c>
      <c r="AB2473" s="141" t="str">
        <f>_xlfn.IFNA(VLOOKUP($U2473, '@LIST'!$AD$2:$AE$26, 2, FALSE), "")</f>
        <v/>
      </c>
      <c r="AC2473" s="141" t="str">
        <f>_xlfn.IFNA(VLOOKUP($U2473, '@LIST'!$AF$2:$AG$26, 2, FALSE), "")</f>
        <v/>
      </c>
      <c r="AD2473" s="141" t="str">
        <f>_xlfn.IFNA(VLOOKUP($U2473, '@LIST'!$AH$2:$AI$26, 2, FALSE), "")</f>
        <v/>
      </c>
      <c r="AE2473" s="141" t="str">
        <f>_xlfn.IFNA(VLOOKUP($U2473, '@LIST'!$AJ$2:$AK$26, 2, FALSE), "")</f>
        <v/>
      </c>
      <c r="AF2473" s="141" t="str">
        <f>_xlfn.IFNA(VLOOKUP($U2473, '@LIST'!$AL$2:$AM$26, 2, FALSE), "")</f>
        <v/>
      </c>
      <c r="AG2473" s="142"/>
      <c r="AH2473" s="139" t="str">
        <f>_xlfn.IFNA(VLOOKUP(AG2473, '@LIST'!$AR$2:$AS$4, 2, FALSE), "")</f>
        <v/>
      </c>
      <c r="AI2473" s="142"/>
      <c r="AJ2473" s="143" t="str">
        <f>_xlfn.IFNA(VLOOKUP(AI2473, '@LIST'!$AU$2:$AV$4, 2, FALSE), "")</f>
        <v/>
      </c>
    </row>
    <row r="2474" spans="1:36" s="144" customFormat="1" ht="16.8">
      <c r="A2474" s="125"/>
      <c r="B2474" s="126" t="str">
        <f>_xlfn.IFNA(VLOOKUP(A2474, '@LIST'!$A$2:$B$15, 2, FALSE), "")</f>
        <v/>
      </c>
      <c r="C2474" s="125"/>
      <c r="D2474" s="128"/>
      <c r="E2474" s="129"/>
      <c r="F2474" s="147"/>
      <c r="G2474" s="130">
        <f xml:space="preserve"> IF(F2474="Yes",D2474/ '@PRODUCTION VOLUME'!$B$3*'@PRODUCTION VOLUME'!$B$4,D2474)</f>
        <v>0</v>
      </c>
      <c r="H2474" s="129"/>
      <c r="I2474" s="125"/>
      <c r="J2474" s="125"/>
      <c r="K2474" s="131"/>
      <c r="L2474" s="127"/>
      <c r="M2474" s="132" t="str">
        <f>_xlfn.IFNA(VLOOKUP(L2474,'@LIST'!$M$2:$N$396,2,FALSE),"")</f>
        <v/>
      </c>
      <c r="N2474" s="133"/>
      <c r="O2474" s="134"/>
      <c r="P2474" s="135" t="str">
        <f>_xlfn.IFNA(VLOOKUP(O2474,'@LIST'!$M$2:$N$396,2,FALSE),"")</f>
        <v/>
      </c>
      <c r="Q2474" s="136"/>
      <c r="R2474" s="137"/>
      <c r="S2474" s="138"/>
      <c r="T2474" s="139" t="str">
        <f>_xlfn.IFNA(VLOOKUP(S2474, '@LIST'!$AO$2:$AP$5, 2, FALSE), "")</f>
        <v/>
      </c>
      <c r="U2474" s="140"/>
      <c r="V2474" s="141" t="str">
        <f>_xlfn.IFNA(VLOOKUP(U2474, '@LIST'!$S$2:$T$26, 2, FALSE), "")</f>
        <v/>
      </c>
      <c r="W2474" s="141" t="str">
        <f>_xlfn.IFNA(VLOOKUP($U2474, '@LIST'!$U$2:$U$26, 2, FALSE), "")</f>
        <v/>
      </c>
      <c r="X2474" s="141" t="str">
        <f>_xlfn.IFNA(VLOOKUP($U2474, '@LIST'!$V$2:$W$26, 2, FALSE), "")</f>
        <v/>
      </c>
      <c r="Y2474" s="141" t="str">
        <f>_xlfn.IFNA(VLOOKUP($U2474, '@LIST'!$X$2:$Y$26, 2, FALSE), "")</f>
        <v/>
      </c>
      <c r="Z2474" s="141" t="str">
        <f>_xlfn.IFNA(VLOOKUP($U2474, '@LIST'!$Z$2:$AA$26, 2, FALSE), "")</f>
        <v/>
      </c>
      <c r="AA2474" s="141" t="str">
        <f>_xlfn.IFNA(VLOOKUP($U2474, '@LIST'!$AB$2:$AC$26, 2, FALSE), "")</f>
        <v/>
      </c>
      <c r="AB2474" s="141" t="str">
        <f>_xlfn.IFNA(VLOOKUP($U2474, '@LIST'!$AD$2:$AE$26, 2, FALSE), "")</f>
        <v/>
      </c>
      <c r="AC2474" s="141" t="str">
        <f>_xlfn.IFNA(VLOOKUP($U2474, '@LIST'!$AF$2:$AG$26, 2, FALSE), "")</f>
        <v/>
      </c>
      <c r="AD2474" s="141" t="str">
        <f>_xlfn.IFNA(VLOOKUP($U2474, '@LIST'!$AH$2:$AI$26, 2, FALSE), "")</f>
        <v/>
      </c>
      <c r="AE2474" s="141" t="str">
        <f>_xlfn.IFNA(VLOOKUP($U2474, '@LIST'!$AJ$2:$AK$26, 2, FALSE), "")</f>
        <v/>
      </c>
      <c r="AF2474" s="141" t="str">
        <f>_xlfn.IFNA(VLOOKUP($U2474, '@LIST'!$AL$2:$AM$26, 2, FALSE), "")</f>
        <v/>
      </c>
      <c r="AG2474" s="142"/>
      <c r="AH2474" s="139" t="str">
        <f>_xlfn.IFNA(VLOOKUP(AG2474, '@LIST'!$AR$2:$AS$4, 2, FALSE), "")</f>
        <v/>
      </c>
      <c r="AI2474" s="142"/>
      <c r="AJ2474" s="143" t="str">
        <f>_xlfn.IFNA(VLOOKUP(AI2474, '@LIST'!$AU$2:$AV$4, 2, FALSE), "")</f>
        <v/>
      </c>
    </row>
    <row r="2475" spans="1:36" s="144" customFormat="1" ht="16.8">
      <c r="A2475" s="125"/>
      <c r="B2475" s="126" t="str">
        <f>_xlfn.IFNA(VLOOKUP(A2475, '@LIST'!$A$2:$B$15, 2, FALSE), "")</f>
        <v/>
      </c>
      <c r="C2475" s="125"/>
      <c r="D2475" s="128"/>
      <c r="E2475" s="129"/>
      <c r="F2475" s="147"/>
      <c r="G2475" s="130">
        <f xml:space="preserve"> IF(F2475="Yes",D2475/ '@PRODUCTION VOLUME'!$B$3*'@PRODUCTION VOLUME'!$B$4,D2475)</f>
        <v>0</v>
      </c>
      <c r="H2475" s="129"/>
      <c r="I2475" s="125"/>
      <c r="J2475" s="125"/>
      <c r="K2475" s="131"/>
      <c r="L2475" s="127"/>
      <c r="M2475" s="132" t="str">
        <f>_xlfn.IFNA(VLOOKUP(L2475,'@LIST'!$M$2:$N$396,2,FALSE),"")</f>
        <v/>
      </c>
      <c r="N2475" s="133"/>
      <c r="O2475" s="134"/>
      <c r="P2475" s="135" t="str">
        <f>_xlfn.IFNA(VLOOKUP(O2475,'@LIST'!$M$2:$N$396,2,FALSE),"")</f>
        <v/>
      </c>
      <c r="Q2475" s="136"/>
      <c r="R2475" s="137"/>
      <c r="S2475" s="138"/>
      <c r="T2475" s="139" t="str">
        <f>_xlfn.IFNA(VLOOKUP(S2475, '@LIST'!$AO$2:$AP$5, 2, FALSE), "")</f>
        <v/>
      </c>
      <c r="U2475" s="140"/>
      <c r="V2475" s="141" t="str">
        <f>_xlfn.IFNA(VLOOKUP(U2475, '@LIST'!$S$2:$T$26, 2, FALSE), "")</f>
        <v/>
      </c>
      <c r="W2475" s="141" t="str">
        <f>_xlfn.IFNA(VLOOKUP($U2475, '@LIST'!$U$2:$U$26, 2, FALSE), "")</f>
        <v/>
      </c>
      <c r="X2475" s="141" t="str">
        <f>_xlfn.IFNA(VLOOKUP($U2475, '@LIST'!$V$2:$W$26, 2, FALSE), "")</f>
        <v/>
      </c>
      <c r="Y2475" s="141" t="str">
        <f>_xlfn.IFNA(VLOOKUP($U2475, '@LIST'!$X$2:$Y$26, 2, FALSE), "")</f>
        <v/>
      </c>
      <c r="Z2475" s="141" t="str">
        <f>_xlfn.IFNA(VLOOKUP($U2475, '@LIST'!$Z$2:$AA$26, 2, FALSE), "")</f>
        <v/>
      </c>
      <c r="AA2475" s="141" t="str">
        <f>_xlfn.IFNA(VLOOKUP($U2475, '@LIST'!$AB$2:$AC$26, 2, FALSE), "")</f>
        <v/>
      </c>
      <c r="AB2475" s="141" t="str">
        <f>_xlfn.IFNA(VLOOKUP($U2475, '@LIST'!$AD$2:$AE$26, 2, FALSE), "")</f>
        <v/>
      </c>
      <c r="AC2475" s="141" t="str">
        <f>_xlfn.IFNA(VLOOKUP($U2475, '@LIST'!$AF$2:$AG$26, 2, FALSE), "")</f>
        <v/>
      </c>
      <c r="AD2475" s="141" t="str">
        <f>_xlfn.IFNA(VLOOKUP($U2475, '@LIST'!$AH$2:$AI$26, 2, FALSE), "")</f>
        <v/>
      </c>
      <c r="AE2475" s="141" t="str">
        <f>_xlfn.IFNA(VLOOKUP($U2475, '@LIST'!$AJ$2:$AK$26, 2, FALSE), "")</f>
        <v/>
      </c>
      <c r="AF2475" s="141" t="str">
        <f>_xlfn.IFNA(VLOOKUP($U2475, '@LIST'!$AL$2:$AM$26, 2, FALSE), "")</f>
        <v/>
      </c>
      <c r="AG2475" s="142"/>
      <c r="AH2475" s="139" t="str">
        <f>_xlfn.IFNA(VLOOKUP(AG2475, '@LIST'!$AR$2:$AS$4, 2, FALSE), "")</f>
        <v/>
      </c>
      <c r="AI2475" s="142"/>
      <c r="AJ2475" s="143" t="str">
        <f>_xlfn.IFNA(VLOOKUP(AI2475, '@LIST'!$AU$2:$AV$4, 2, FALSE), "")</f>
        <v/>
      </c>
    </row>
    <row r="2476" spans="1:36" s="144" customFormat="1" ht="16.8">
      <c r="A2476" s="125"/>
      <c r="B2476" s="126" t="str">
        <f>_xlfn.IFNA(VLOOKUP(A2476, '@LIST'!$A$2:$B$15, 2, FALSE), "")</f>
        <v/>
      </c>
      <c r="C2476" s="125"/>
      <c r="D2476" s="128"/>
      <c r="E2476" s="129"/>
      <c r="F2476" s="147"/>
      <c r="G2476" s="130">
        <f xml:space="preserve"> IF(F2476="Yes",D2476/ '@PRODUCTION VOLUME'!$B$3*'@PRODUCTION VOLUME'!$B$4,D2476)</f>
        <v>0</v>
      </c>
      <c r="H2476" s="129"/>
      <c r="I2476" s="125"/>
      <c r="J2476" s="125"/>
      <c r="K2476" s="131"/>
      <c r="L2476" s="127"/>
      <c r="M2476" s="132" t="str">
        <f>_xlfn.IFNA(VLOOKUP(L2476,'@LIST'!$M$2:$N$396,2,FALSE),"")</f>
        <v/>
      </c>
      <c r="N2476" s="133"/>
      <c r="O2476" s="134"/>
      <c r="P2476" s="135" t="str">
        <f>_xlfn.IFNA(VLOOKUP(O2476,'@LIST'!$M$2:$N$396,2,FALSE),"")</f>
        <v/>
      </c>
      <c r="Q2476" s="136"/>
      <c r="R2476" s="137"/>
      <c r="S2476" s="138"/>
      <c r="T2476" s="139" t="str">
        <f>_xlfn.IFNA(VLOOKUP(S2476, '@LIST'!$AO$2:$AP$5, 2, FALSE), "")</f>
        <v/>
      </c>
      <c r="U2476" s="140"/>
      <c r="V2476" s="141" t="str">
        <f>_xlfn.IFNA(VLOOKUP(U2476, '@LIST'!$S$2:$T$26, 2, FALSE), "")</f>
        <v/>
      </c>
      <c r="W2476" s="141" t="str">
        <f>_xlfn.IFNA(VLOOKUP($U2476, '@LIST'!$U$2:$U$26, 2, FALSE), "")</f>
        <v/>
      </c>
      <c r="X2476" s="141" t="str">
        <f>_xlfn.IFNA(VLOOKUP($U2476, '@LIST'!$V$2:$W$26, 2, FALSE), "")</f>
        <v/>
      </c>
      <c r="Y2476" s="141" t="str">
        <f>_xlfn.IFNA(VLOOKUP($U2476, '@LIST'!$X$2:$Y$26, 2, FALSE), "")</f>
        <v/>
      </c>
      <c r="Z2476" s="141" t="str">
        <f>_xlfn.IFNA(VLOOKUP($U2476, '@LIST'!$Z$2:$AA$26, 2, FALSE), "")</f>
        <v/>
      </c>
      <c r="AA2476" s="141" t="str">
        <f>_xlfn.IFNA(VLOOKUP($U2476, '@LIST'!$AB$2:$AC$26, 2, FALSE), "")</f>
        <v/>
      </c>
      <c r="AB2476" s="141" t="str">
        <f>_xlfn.IFNA(VLOOKUP($U2476, '@LIST'!$AD$2:$AE$26, 2, FALSE), "")</f>
        <v/>
      </c>
      <c r="AC2476" s="141" t="str">
        <f>_xlfn.IFNA(VLOOKUP($U2476, '@LIST'!$AF$2:$AG$26, 2, FALSE), "")</f>
        <v/>
      </c>
      <c r="AD2476" s="141" t="str">
        <f>_xlfn.IFNA(VLOOKUP($U2476, '@LIST'!$AH$2:$AI$26, 2, FALSE), "")</f>
        <v/>
      </c>
      <c r="AE2476" s="141" t="str">
        <f>_xlfn.IFNA(VLOOKUP($U2476, '@LIST'!$AJ$2:$AK$26, 2, FALSE), "")</f>
        <v/>
      </c>
      <c r="AF2476" s="141" t="str">
        <f>_xlfn.IFNA(VLOOKUP($U2476, '@LIST'!$AL$2:$AM$26, 2, FALSE), "")</f>
        <v/>
      </c>
      <c r="AG2476" s="142"/>
      <c r="AH2476" s="139" t="str">
        <f>_xlfn.IFNA(VLOOKUP(AG2476, '@LIST'!$AR$2:$AS$4, 2, FALSE), "")</f>
        <v/>
      </c>
      <c r="AI2476" s="142"/>
      <c r="AJ2476" s="143" t="str">
        <f>_xlfn.IFNA(VLOOKUP(AI2476, '@LIST'!$AU$2:$AV$4, 2, FALSE), "")</f>
        <v/>
      </c>
    </row>
    <row r="2477" spans="1:36" s="144" customFormat="1" ht="16.8">
      <c r="A2477" s="125"/>
      <c r="B2477" s="126" t="str">
        <f>_xlfn.IFNA(VLOOKUP(A2477, '@LIST'!$A$2:$B$15, 2, FALSE), "")</f>
        <v/>
      </c>
      <c r="C2477" s="125"/>
      <c r="D2477" s="128"/>
      <c r="E2477" s="129"/>
      <c r="F2477" s="147"/>
      <c r="G2477" s="130">
        <f xml:space="preserve"> IF(F2477="Yes",D2477/ '@PRODUCTION VOLUME'!$B$3*'@PRODUCTION VOLUME'!$B$4,D2477)</f>
        <v>0</v>
      </c>
      <c r="H2477" s="129"/>
      <c r="I2477" s="125"/>
      <c r="J2477" s="125"/>
      <c r="K2477" s="131"/>
      <c r="L2477" s="127"/>
      <c r="M2477" s="132" t="str">
        <f>_xlfn.IFNA(VLOOKUP(L2477,'@LIST'!$M$2:$N$396,2,FALSE),"")</f>
        <v/>
      </c>
      <c r="N2477" s="133"/>
      <c r="O2477" s="134"/>
      <c r="P2477" s="135" t="str">
        <f>_xlfn.IFNA(VLOOKUP(O2477,'@LIST'!$M$2:$N$396,2,FALSE),"")</f>
        <v/>
      </c>
      <c r="Q2477" s="136"/>
      <c r="R2477" s="137"/>
      <c r="S2477" s="138"/>
      <c r="T2477" s="139" t="str">
        <f>_xlfn.IFNA(VLOOKUP(S2477, '@LIST'!$AO$2:$AP$5, 2, FALSE), "")</f>
        <v/>
      </c>
      <c r="U2477" s="140"/>
      <c r="V2477" s="141" t="str">
        <f>_xlfn.IFNA(VLOOKUP(U2477, '@LIST'!$S$2:$T$26, 2, FALSE), "")</f>
        <v/>
      </c>
      <c r="W2477" s="141" t="str">
        <f>_xlfn.IFNA(VLOOKUP($U2477, '@LIST'!$U$2:$U$26, 2, FALSE), "")</f>
        <v/>
      </c>
      <c r="X2477" s="141" t="str">
        <f>_xlfn.IFNA(VLOOKUP($U2477, '@LIST'!$V$2:$W$26, 2, FALSE), "")</f>
        <v/>
      </c>
      <c r="Y2477" s="141" t="str">
        <f>_xlfn.IFNA(VLOOKUP($U2477, '@LIST'!$X$2:$Y$26, 2, FALSE), "")</f>
        <v/>
      </c>
      <c r="Z2477" s="141" t="str">
        <f>_xlfn.IFNA(VLOOKUP($U2477, '@LIST'!$Z$2:$AA$26, 2, FALSE), "")</f>
        <v/>
      </c>
      <c r="AA2477" s="141" t="str">
        <f>_xlfn.IFNA(VLOOKUP($U2477, '@LIST'!$AB$2:$AC$26, 2, FALSE), "")</f>
        <v/>
      </c>
      <c r="AB2477" s="141" t="str">
        <f>_xlfn.IFNA(VLOOKUP($U2477, '@LIST'!$AD$2:$AE$26, 2, FALSE), "")</f>
        <v/>
      </c>
      <c r="AC2477" s="141" t="str">
        <f>_xlfn.IFNA(VLOOKUP($U2477, '@LIST'!$AF$2:$AG$26, 2, FALSE), "")</f>
        <v/>
      </c>
      <c r="AD2477" s="141" t="str">
        <f>_xlfn.IFNA(VLOOKUP($U2477, '@LIST'!$AH$2:$AI$26, 2, FALSE), "")</f>
        <v/>
      </c>
      <c r="AE2477" s="141" t="str">
        <f>_xlfn.IFNA(VLOOKUP($U2477, '@LIST'!$AJ$2:$AK$26, 2, FALSE), "")</f>
        <v/>
      </c>
      <c r="AF2477" s="141" t="str">
        <f>_xlfn.IFNA(VLOOKUP($U2477, '@LIST'!$AL$2:$AM$26, 2, FALSE), "")</f>
        <v/>
      </c>
      <c r="AG2477" s="142"/>
      <c r="AH2477" s="139" t="str">
        <f>_xlfn.IFNA(VLOOKUP(AG2477, '@LIST'!$AR$2:$AS$4, 2, FALSE), "")</f>
        <v/>
      </c>
      <c r="AI2477" s="142"/>
      <c r="AJ2477" s="143" t="str">
        <f>_xlfn.IFNA(VLOOKUP(AI2477, '@LIST'!$AU$2:$AV$4, 2, FALSE), "")</f>
        <v/>
      </c>
    </row>
    <row r="2478" spans="1:36" s="144" customFormat="1" ht="16.8">
      <c r="A2478" s="125"/>
      <c r="B2478" s="126" t="str">
        <f>_xlfn.IFNA(VLOOKUP(A2478, '@LIST'!$A$2:$B$15, 2, FALSE), "")</f>
        <v/>
      </c>
      <c r="C2478" s="125"/>
      <c r="D2478" s="128"/>
      <c r="E2478" s="129"/>
      <c r="F2478" s="147"/>
      <c r="G2478" s="130">
        <f xml:space="preserve"> IF(F2478="Yes",D2478/ '@PRODUCTION VOLUME'!$B$3*'@PRODUCTION VOLUME'!$B$4,D2478)</f>
        <v>0</v>
      </c>
      <c r="H2478" s="129"/>
      <c r="I2478" s="125"/>
      <c r="J2478" s="125"/>
      <c r="K2478" s="131"/>
      <c r="L2478" s="127"/>
      <c r="M2478" s="132" t="str">
        <f>_xlfn.IFNA(VLOOKUP(L2478,'@LIST'!$M$2:$N$396,2,FALSE),"")</f>
        <v/>
      </c>
      <c r="N2478" s="133"/>
      <c r="O2478" s="134"/>
      <c r="P2478" s="135" t="str">
        <f>_xlfn.IFNA(VLOOKUP(O2478,'@LIST'!$M$2:$N$396,2,FALSE),"")</f>
        <v/>
      </c>
      <c r="Q2478" s="136"/>
      <c r="R2478" s="137"/>
      <c r="S2478" s="138"/>
      <c r="T2478" s="139" t="str">
        <f>_xlfn.IFNA(VLOOKUP(S2478, '@LIST'!$AO$2:$AP$5, 2, FALSE), "")</f>
        <v/>
      </c>
      <c r="U2478" s="140"/>
      <c r="V2478" s="141" t="str">
        <f>_xlfn.IFNA(VLOOKUP(U2478, '@LIST'!$S$2:$T$26, 2, FALSE), "")</f>
        <v/>
      </c>
      <c r="W2478" s="141" t="str">
        <f>_xlfn.IFNA(VLOOKUP($U2478, '@LIST'!$U$2:$U$26, 2, FALSE), "")</f>
        <v/>
      </c>
      <c r="X2478" s="141" t="str">
        <f>_xlfn.IFNA(VLOOKUP($U2478, '@LIST'!$V$2:$W$26, 2, FALSE), "")</f>
        <v/>
      </c>
      <c r="Y2478" s="141" t="str">
        <f>_xlfn.IFNA(VLOOKUP($U2478, '@LIST'!$X$2:$Y$26, 2, FALSE), "")</f>
        <v/>
      </c>
      <c r="Z2478" s="141" t="str">
        <f>_xlfn.IFNA(VLOOKUP($U2478, '@LIST'!$Z$2:$AA$26, 2, FALSE), "")</f>
        <v/>
      </c>
      <c r="AA2478" s="141" t="str">
        <f>_xlfn.IFNA(VLOOKUP($U2478, '@LIST'!$AB$2:$AC$26, 2, FALSE), "")</f>
        <v/>
      </c>
      <c r="AB2478" s="141" t="str">
        <f>_xlfn.IFNA(VLOOKUP($U2478, '@LIST'!$AD$2:$AE$26, 2, FALSE), "")</f>
        <v/>
      </c>
      <c r="AC2478" s="141" t="str">
        <f>_xlfn.IFNA(VLOOKUP($U2478, '@LIST'!$AF$2:$AG$26, 2, FALSE), "")</f>
        <v/>
      </c>
      <c r="AD2478" s="141" t="str">
        <f>_xlfn.IFNA(VLOOKUP($U2478, '@LIST'!$AH$2:$AI$26, 2, FALSE), "")</f>
        <v/>
      </c>
      <c r="AE2478" s="141" t="str">
        <f>_xlfn.IFNA(VLOOKUP($U2478, '@LIST'!$AJ$2:$AK$26, 2, FALSE), "")</f>
        <v/>
      </c>
      <c r="AF2478" s="141" t="str">
        <f>_xlfn.IFNA(VLOOKUP($U2478, '@LIST'!$AL$2:$AM$26, 2, FALSE), "")</f>
        <v/>
      </c>
      <c r="AG2478" s="142"/>
      <c r="AH2478" s="139" t="str">
        <f>_xlfn.IFNA(VLOOKUP(AG2478, '@LIST'!$AR$2:$AS$4, 2, FALSE), "")</f>
        <v/>
      </c>
      <c r="AI2478" s="142"/>
      <c r="AJ2478" s="143" t="str">
        <f>_xlfn.IFNA(VLOOKUP(AI2478, '@LIST'!$AU$2:$AV$4, 2, FALSE), "")</f>
        <v/>
      </c>
    </row>
    <row r="2479" spans="1:36" s="144" customFormat="1" ht="16.8">
      <c r="A2479" s="125"/>
      <c r="B2479" s="126" t="str">
        <f>_xlfn.IFNA(VLOOKUP(A2479, '@LIST'!$A$2:$B$15, 2, FALSE), "")</f>
        <v/>
      </c>
      <c r="C2479" s="125"/>
      <c r="D2479" s="128"/>
      <c r="E2479" s="129"/>
      <c r="F2479" s="147"/>
      <c r="G2479" s="130">
        <f xml:space="preserve"> IF(F2479="Yes",D2479/ '@PRODUCTION VOLUME'!$B$3*'@PRODUCTION VOLUME'!$B$4,D2479)</f>
        <v>0</v>
      </c>
      <c r="H2479" s="129"/>
      <c r="I2479" s="125"/>
      <c r="J2479" s="125"/>
      <c r="K2479" s="131"/>
      <c r="L2479" s="127"/>
      <c r="M2479" s="132" t="str">
        <f>_xlfn.IFNA(VLOOKUP(L2479,'@LIST'!$M$2:$N$396,2,FALSE),"")</f>
        <v/>
      </c>
      <c r="N2479" s="133"/>
      <c r="O2479" s="134"/>
      <c r="P2479" s="135" t="str">
        <f>_xlfn.IFNA(VLOOKUP(O2479,'@LIST'!$M$2:$N$396,2,FALSE),"")</f>
        <v/>
      </c>
      <c r="Q2479" s="136"/>
      <c r="R2479" s="137"/>
      <c r="S2479" s="138"/>
      <c r="T2479" s="139" t="str">
        <f>_xlfn.IFNA(VLOOKUP(S2479, '@LIST'!$AO$2:$AP$5, 2, FALSE), "")</f>
        <v/>
      </c>
      <c r="U2479" s="140"/>
      <c r="V2479" s="141" t="str">
        <f>_xlfn.IFNA(VLOOKUP(U2479, '@LIST'!$S$2:$T$26, 2, FALSE), "")</f>
        <v/>
      </c>
      <c r="W2479" s="141" t="str">
        <f>_xlfn.IFNA(VLOOKUP($U2479, '@LIST'!$U$2:$U$26, 2, FALSE), "")</f>
        <v/>
      </c>
      <c r="X2479" s="141" t="str">
        <f>_xlfn.IFNA(VLOOKUP($U2479, '@LIST'!$V$2:$W$26, 2, FALSE), "")</f>
        <v/>
      </c>
      <c r="Y2479" s="141" t="str">
        <f>_xlfn.IFNA(VLOOKUP($U2479, '@LIST'!$X$2:$Y$26, 2, FALSE), "")</f>
        <v/>
      </c>
      <c r="Z2479" s="141" t="str">
        <f>_xlfn.IFNA(VLOOKUP($U2479, '@LIST'!$Z$2:$AA$26, 2, FALSE), "")</f>
        <v/>
      </c>
      <c r="AA2479" s="141" t="str">
        <f>_xlfn.IFNA(VLOOKUP($U2479, '@LIST'!$AB$2:$AC$26, 2, FALSE), "")</f>
        <v/>
      </c>
      <c r="AB2479" s="141" t="str">
        <f>_xlfn.IFNA(VLOOKUP($U2479, '@LIST'!$AD$2:$AE$26, 2, FALSE), "")</f>
        <v/>
      </c>
      <c r="AC2479" s="141" t="str">
        <f>_xlfn.IFNA(VLOOKUP($U2479, '@LIST'!$AF$2:$AG$26, 2, FALSE), "")</f>
        <v/>
      </c>
      <c r="AD2479" s="141" t="str">
        <f>_xlfn.IFNA(VLOOKUP($U2479, '@LIST'!$AH$2:$AI$26, 2, FALSE), "")</f>
        <v/>
      </c>
      <c r="AE2479" s="141" t="str">
        <f>_xlfn.IFNA(VLOOKUP($U2479, '@LIST'!$AJ$2:$AK$26, 2, FALSE), "")</f>
        <v/>
      </c>
      <c r="AF2479" s="141" t="str">
        <f>_xlfn.IFNA(VLOOKUP($U2479, '@LIST'!$AL$2:$AM$26, 2, FALSE), "")</f>
        <v/>
      </c>
      <c r="AG2479" s="142"/>
      <c r="AH2479" s="139" t="str">
        <f>_xlfn.IFNA(VLOOKUP(AG2479, '@LIST'!$AR$2:$AS$4, 2, FALSE), "")</f>
        <v/>
      </c>
      <c r="AI2479" s="142"/>
      <c r="AJ2479" s="143" t="str">
        <f>_xlfn.IFNA(VLOOKUP(AI2479, '@LIST'!$AU$2:$AV$4, 2, FALSE), "")</f>
        <v/>
      </c>
    </row>
    <row r="2480" spans="1:36" s="144" customFormat="1" ht="16.8">
      <c r="A2480" s="125"/>
      <c r="B2480" s="126" t="str">
        <f>_xlfn.IFNA(VLOOKUP(A2480, '@LIST'!$A$2:$B$15, 2, FALSE), "")</f>
        <v/>
      </c>
      <c r="C2480" s="125"/>
      <c r="D2480" s="128"/>
      <c r="E2480" s="129"/>
      <c r="F2480" s="147"/>
      <c r="G2480" s="130">
        <f xml:space="preserve"> IF(F2480="Yes",D2480/ '@PRODUCTION VOLUME'!$B$3*'@PRODUCTION VOLUME'!$B$4,D2480)</f>
        <v>0</v>
      </c>
      <c r="H2480" s="129"/>
      <c r="I2480" s="125"/>
      <c r="J2480" s="125"/>
      <c r="K2480" s="131"/>
      <c r="L2480" s="127"/>
      <c r="M2480" s="132" t="str">
        <f>_xlfn.IFNA(VLOOKUP(L2480,'@LIST'!$M$2:$N$396,2,FALSE),"")</f>
        <v/>
      </c>
      <c r="N2480" s="133"/>
      <c r="O2480" s="134"/>
      <c r="P2480" s="135" t="str">
        <f>_xlfn.IFNA(VLOOKUP(O2480,'@LIST'!$M$2:$N$396,2,FALSE),"")</f>
        <v/>
      </c>
      <c r="Q2480" s="136"/>
      <c r="R2480" s="137"/>
      <c r="S2480" s="138"/>
      <c r="T2480" s="139" t="str">
        <f>_xlfn.IFNA(VLOOKUP(S2480, '@LIST'!$AO$2:$AP$5, 2, FALSE), "")</f>
        <v/>
      </c>
      <c r="U2480" s="140"/>
      <c r="V2480" s="141" t="str">
        <f>_xlfn.IFNA(VLOOKUP(U2480, '@LIST'!$S$2:$T$26, 2, FALSE), "")</f>
        <v/>
      </c>
      <c r="W2480" s="141" t="str">
        <f>_xlfn.IFNA(VLOOKUP($U2480, '@LIST'!$U$2:$U$26, 2, FALSE), "")</f>
        <v/>
      </c>
      <c r="X2480" s="141" t="str">
        <f>_xlfn.IFNA(VLOOKUP($U2480, '@LIST'!$V$2:$W$26, 2, FALSE), "")</f>
        <v/>
      </c>
      <c r="Y2480" s="141" t="str">
        <f>_xlfn.IFNA(VLOOKUP($U2480, '@LIST'!$X$2:$Y$26, 2, FALSE), "")</f>
        <v/>
      </c>
      <c r="Z2480" s="141" t="str">
        <f>_xlfn.IFNA(VLOOKUP($U2480, '@LIST'!$Z$2:$AA$26, 2, FALSE), "")</f>
        <v/>
      </c>
      <c r="AA2480" s="141" t="str">
        <f>_xlfn.IFNA(VLOOKUP($U2480, '@LIST'!$AB$2:$AC$26, 2, FALSE), "")</f>
        <v/>
      </c>
      <c r="AB2480" s="141" t="str">
        <f>_xlfn.IFNA(VLOOKUP($U2480, '@LIST'!$AD$2:$AE$26, 2, FALSE), "")</f>
        <v/>
      </c>
      <c r="AC2480" s="141" t="str">
        <f>_xlfn.IFNA(VLOOKUP($U2480, '@LIST'!$AF$2:$AG$26, 2, FALSE), "")</f>
        <v/>
      </c>
      <c r="AD2480" s="141" t="str">
        <f>_xlfn.IFNA(VLOOKUP($U2480, '@LIST'!$AH$2:$AI$26, 2, FALSE), "")</f>
        <v/>
      </c>
      <c r="AE2480" s="141" t="str">
        <f>_xlfn.IFNA(VLOOKUP($U2480, '@LIST'!$AJ$2:$AK$26, 2, FALSE), "")</f>
        <v/>
      </c>
      <c r="AF2480" s="141" t="str">
        <f>_xlfn.IFNA(VLOOKUP($U2480, '@LIST'!$AL$2:$AM$26, 2, FALSE), "")</f>
        <v/>
      </c>
      <c r="AG2480" s="142"/>
      <c r="AH2480" s="139" t="str">
        <f>_xlfn.IFNA(VLOOKUP(AG2480, '@LIST'!$AR$2:$AS$4, 2, FALSE), "")</f>
        <v/>
      </c>
      <c r="AI2480" s="142"/>
      <c r="AJ2480" s="143" t="str">
        <f>_xlfn.IFNA(VLOOKUP(AI2480, '@LIST'!$AU$2:$AV$4, 2, FALSE), "")</f>
        <v/>
      </c>
    </row>
    <row r="2481" spans="1:36" s="144" customFormat="1" ht="16.8">
      <c r="A2481" s="125"/>
      <c r="B2481" s="126" t="str">
        <f>_xlfn.IFNA(VLOOKUP(A2481, '@LIST'!$A$2:$B$15, 2, FALSE), "")</f>
        <v/>
      </c>
      <c r="C2481" s="125"/>
      <c r="D2481" s="128"/>
      <c r="E2481" s="129"/>
      <c r="F2481" s="147"/>
      <c r="G2481" s="130">
        <f xml:space="preserve"> IF(F2481="Yes",D2481/ '@PRODUCTION VOLUME'!$B$3*'@PRODUCTION VOLUME'!$B$4,D2481)</f>
        <v>0</v>
      </c>
      <c r="H2481" s="129"/>
      <c r="I2481" s="125"/>
      <c r="J2481" s="125"/>
      <c r="K2481" s="131"/>
      <c r="L2481" s="127"/>
      <c r="M2481" s="132" t="str">
        <f>_xlfn.IFNA(VLOOKUP(L2481,'@LIST'!$M$2:$N$396,2,FALSE),"")</f>
        <v/>
      </c>
      <c r="N2481" s="133"/>
      <c r="O2481" s="134"/>
      <c r="P2481" s="135" t="str">
        <f>_xlfn.IFNA(VLOOKUP(O2481,'@LIST'!$M$2:$N$396,2,FALSE),"")</f>
        <v/>
      </c>
      <c r="Q2481" s="136"/>
      <c r="R2481" s="137"/>
      <c r="S2481" s="138"/>
      <c r="T2481" s="139" t="str">
        <f>_xlfn.IFNA(VLOOKUP(S2481, '@LIST'!$AO$2:$AP$5, 2, FALSE), "")</f>
        <v/>
      </c>
      <c r="U2481" s="140"/>
      <c r="V2481" s="141" t="str">
        <f>_xlfn.IFNA(VLOOKUP(U2481, '@LIST'!$S$2:$T$26, 2, FALSE), "")</f>
        <v/>
      </c>
      <c r="W2481" s="141" t="str">
        <f>_xlfn.IFNA(VLOOKUP($U2481, '@LIST'!$U$2:$U$26, 2, FALSE), "")</f>
        <v/>
      </c>
      <c r="X2481" s="141" t="str">
        <f>_xlfn.IFNA(VLOOKUP($U2481, '@LIST'!$V$2:$W$26, 2, FALSE), "")</f>
        <v/>
      </c>
      <c r="Y2481" s="141" t="str">
        <f>_xlfn.IFNA(VLOOKUP($U2481, '@LIST'!$X$2:$Y$26, 2, FALSE), "")</f>
        <v/>
      </c>
      <c r="Z2481" s="141" t="str">
        <f>_xlfn.IFNA(VLOOKUP($U2481, '@LIST'!$Z$2:$AA$26, 2, FALSE), "")</f>
        <v/>
      </c>
      <c r="AA2481" s="141" t="str">
        <f>_xlfn.IFNA(VLOOKUP($U2481, '@LIST'!$AB$2:$AC$26, 2, FALSE), "")</f>
        <v/>
      </c>
      <c r="AB2481" s="141" t="str">
        <f>_xlfn.IFNA(VLOOKUP($U2481, '@LIST'!$AD$2:$AE$26, 2, FALSE), "")</f>
        <v/>
      </c>
      <c r="AC2481" s="141" t="str">
        <f>_xlfn.IFNA(VLOOKUP($U2481, '@LIST'!$AF$2:$AG$26, 2, FALSE), "")</f>
        <v/>
      </c>
      <c r="AD2481" s="141" t="str">
        <f>_xlfn.IFNA(VLOOKUP($U2481, '@LIST'!$AH$2:$AI$26, 2, FALSE), "")</f>
        <v/>
      </c>
      <c r="AE2481" s="141" t="str">
        <f>_xlfn.IFNA(VLOOKUP($U2481, '@LIST'!$AJ$2:$AK$26, 2, FALSE), "")</f>
        <v/>
      </c>
      <c r="AF2481" s="141" t="str">
        <f>_xlfn.IFNA(VLOOKUP($U2481, '@LIST'!$AL$2:$AM$26, 2, FALSE), "")</f>
        <v/>
      </c>
      <c r="AG2481" s="142"/>
      <c r="AH2481" s="139" t="str">
        <f>_xlfn.IFNA(VLOOKUP(AG2481, '@LIST'!$AR$2:$AS$4, 2, FALSE), "")</f>
        <v/>
      </c>
      <c r="AI2481" s="142"/>
      <c r="AJ2481" s="143" t="str">
        <f>_xlfn.IFNA(VLOOKUP(AI2481, '@LIST'!$AU$2:$AV$4, 2, FALSE), "")</f>
        <v/>
      </c>
    </row>
    <row r="2482" spans="1:36" s="144" customFormat="1" ht="16.8">
      <c r="A2482" s="125"/>
      <c r="B2482" s="126" t="str">
        <f>_xlfn.IFNA(VLOOKUP(A2482, '@LIST'!$A$2:$B$15, 2, FALSE), "")</f>
        <v/>
      </c>
      <c r="C2482" s="125"/>
      <c r="D2482" s="128"/>
      <c r="E2482" s="129"/>
      <c r="F2482" s="147"/>
      <c r="G2482" s="130">
        <f xml:space="preserve"> IF(F2482="Yes",D2482/ '@PRODUCTION VOLUME'!$B$3*'@PRODUCTION VOLUME'!$B$4,D2482)</f>
        <v>0</v>
      </c>
      <c r="H2482" s="129"/>
      <c r="I2482" s="125"/>
      <c r="J2482" s="125"/>
      <c r="K2482" s="131"/>
      <c r="L2482" s="127"/>
      <c r="M2482" s="132" t="str">
        <f>_xlfn.IFNA(VLOOKUP(L2482,'@LIST'!$M$2:$N$396,2,FALSE),"")</f>
        <v/>
      </c>
      <c r="N2482" s="133"/>
      <c r="O2482" s="134"/>
      <c r="P2482" s="135" t="str">
        <f>_xlfn.IFNA(VLOOKUP(O2482,'@LIST'!$M$2:$N$396,2,FALSE),"")</f>
        <v/>
      </c>
      <c r="Q2482" s="136"/>
      <c r="R2482" s="137"/>
      <c r="S2482" s="138"/>
      <c r="T2482" s="139" t="str">
        <f>_xlfn.IFNA(VLOOKUP(S2482, '@LIST'!$AO$2:$AP$5, 2, FALSE), "")</f>
        <v/>
      </c>
      <c r="U2482" s="140"/>
      <c r="V2482" s="141" t="str">
        <f>_xlfn.IFNA(VLOOKUP(U2482, '@LIST'!$S$2:$T$26, 2, FALSE), "")</f>
        <v/>
      </c>
      <c r="W2482" s="141" t="str">
        <f>_xlfn.IFNA(VLOOKUP($U2482, '@LIST'!$U$2:$U$26, 2, FALSE), "")</f>
        <v/>
      </c>
      <c r="X2482" s="141" t="str">
        <f>_xlfn.IFNA(VLOOKUP($U2482, '@LIST'!$V$2:$W$26, 2, FALSE), "")</f>
        <v/>
      </c>
      <c r="Y2482" s="141" t="str">
        <f>_xlfn.IFNA(VLOOKUP($U2482, '@LIST'!$X$2:$Y$26, 2, FALSE), "")</f>
        <v/>
      </c>
      <c r="Z2482" s="141" t="str">
        <f>_xlfn.IFNA(VLOOKUP($U2482, '@LIST'!$Z$2:$AA$26, 2, FALSE), "")</f>
        <v/>
      </c>
      <c r="AA2482" s="141" t="str">
        <f>_xlfn.IFNA(VLOOKUP($U2482, '@LIST'!$AB$2:$AC$26, 2, FALSE), "")</f>
        <v/>
      </c>
      <c r="AB2482" s="141" t="str">
        <f>_xlfn.IFNA(VLOOKUP($U2482, '@LIST'!$AD$2:$AE$26, 2, FALSE), "")</f>
        <v/>
      </c>
      <c r="AC2482" s="141" t="str">
        <f>_xlfn.IFNA(VLOOKUP($U2482, '@LIST'!$AF$2:$AG$26, 2, FALSE), "")</f>
        <v/>
      </c>
      <c r="AD2482" s="141" t="str">
        <f>_xlfn.IFNA(VLOOKUP($U2482, '@LIST'!$AH$2:$AI$26, 2, FALSE), "")</f>
        <v/>
      </c>
      <c r="AE2482" s="141" t="str">
        <f>_xlfn.IFNA(VLOOKUP($U2482, '@LIST'!$AJ$2:$AK$26, 2, FALSE), "")</f>
        <v/>
      </c>
      <c r="AF2482" s="141" t="str">
        <f>_xlfn.IFNA(VLOOKUP($U2482, '@LIST'!$AL$2:$AM$26, 2, FALSE), "")</f>
        <v/>
      </c>
      <c r="AG2482" s="142"/>
      <c r="AH2482" s="139" t="str">
        <f>_xlfn.IFNA(VLOOKUP(AG2482, '@LIST'!$AR$2:$AS$4, 2, FALSE), "")</f>
        <v/>
      </c>
      <c r="AI2482" s="142"/>
      <c r="AJ2482" s="143" t="str">
        <f>_xlfn.IFNA(VLOOKUP(AI2482, '@LIST'!$AU$2:$AV$4, 2, FALSE), "")</f>
        <v/>
      </c>
    </row>
    <row r="2483" spans="1:36" s="144" customFormat="1" ht="16.8">
      <c r="A2483" s="125"/>
      <c r="B2483" s="126" t="str">
        <f>_xlfn.IFNA(VLOOKUP(A2483, '@LIST'!$A$2:$B$15, 2, FALSE), "")</f>
        <v/>
      </c>
      <c r="C2483" s="125"/>
      <c r="D2483" s="128"/>
      <c r="E2483" s="129"/>
      <c r="F2483" s="147"/>
      <c r="G2483" s="130">
        <f xml:space="preserve"> IF(F2483="Yes",D2483/ '@PRODUCTION VOLUME'!$B$3*'@PRODUCTION VOLUME'!$B$4,D2483)</f>
        <v>0</v>
      </c>
      <c r="H2483" s="129"/>
      <c r="I2483" s="125"/>
      <c r="J2483" s="125"/>
      <c r="K2483" s="131"/>
      <c r="L2483" s="127"/>
      <c r="M2483" s="132" t="str">
        <f>_xlfn.IFNA(VLOOKUP(L2483,'@LIST'!$M$2:$N$396,2,FALSE),"")</f>
        <v/>
      </c>
      <c r="N2483" s="133"/>
      <c r="O2483" s="134"/>
      <c r="P2483" s="135" t="str">
        <f>_xlfn.IFNA(VLOOKUP(O2483,'@LIST'!$M$2:$N$396,2,FALSE),"")</f>
        <v/>
      </c>
      <c r="Q2483" s="136"/>
      <c r="R2483" s="137"/>
      <c r="S2483" s="138"/>
      <c r="T2483" s="139" t="str">
        <f>_xlfn.IFNA(VLOOKUP(S2483, '@LIST'!$AO$2:$AP$5, 2, FALSE), "")</f>
        <v/>
      </c>
      <c r="U2483" s="140"/>
      <c r="V2483" s="141" t="str">
        <f>_xlfn.IFNA(VLOOKUP(U2483, '@LIST'!$S$2:$T$26, 2, FALSE), "")</f>
        <v/>
      </c>
      <c r="W2483" s="141" t="str">
        <f>_xlfn.IFNA(VLOOKUP($U2483, '@LIST'!$U$2:$U$26, 2, FALSE), "")</f>
        <v/>
      </c>
      <c r="X2483" s="141" t="str">
        <f>_xlfn.IFNA(VLOOKUP($U2483, '@LIST'!$V$2:$W$26, 2, FALSE), "")</f>
        <v/>
      </c>
      <c r="Y2483" s="141" t="str">
        <f>_xlfn.IFNA(VLOOKUP($U2483, '@LIST'!$X$2:$Y$26, 2, FALSE), "")</f>
        <v/>
      </c>
      <c r="Z2483" s="141" t="str">
        <f>_xlfn.IFNA(VLOOKUP($U2483, '@LIST'!$Z$2:$AA$26, 2, FALSE), "")</f>
        <v/>
      </c>
      <c r="AA2483" s="141" t="str">
        <f>_xlfn.IFNA(VLOOKUP($U2483, '@LIST'!$AB$2:$AC$26, 2, FALSE), "")</f>
        <v/>
      </c>
      <c r="AB2483" s="141" t="str">
        <f>_xlfn.IFNA(VLOOKUP($U2483, '@LIST'!$AD$2:$AE$26, 2, FALSE), "")</f>
        <v/>
      </c>
      <c r="AC2483" s="141" t="str">
        <f>_xlfn.IFNA(VLOOKUP($U2483, '@LIST'!$AF$2:$AG$26, 2, FALSE), "")</f>
        <v/>
      </c>
      <c r="AD2483" s="141" t="str">
        <f>_xlfn.IFNA(VLOOKUP($U2483, '@LIST'!$AH$2:$AI$26, 2, FALSE), "")</f>
        <v/>
      </c>
      <c r="AE2483" s="141" t="str">
        <f>_xlfn.IFNA(VLOOKUP($U2483, '@LIST'!$AJ$2:$AK$26, 2, FALSE), "")</f>
        <v/>
      </c>
      <c r="AF2483" s="141" t="str">
        <f>_xlfn.IFNA(VLOOKUP($U2483, '@LIST'!$AL$2:$AM$26, 2, FALSE), "")</f>
        <v/>
      </c>
      <c r="AG2483" s="142"/>
      <c r="AH2483" s="139" t="str">
        <f>_xlfn.IFNA(VLOOKUP(AG2483, '@LIST'!$AR$2:$AS$4, 2, FALSE), "")</f>
        <v/>
      </c>
      <c r="AI2483" s="142"/>
      <c r="AJ2483" s="143" t="str">
        <f>_xlfn.IFNA(VLOOKUP(AI2483, '@LIST'!$AU$2:$AV$4, 2, FALSE), "")</f>
        <v/>
      </c>
    </row>
    <row r="2484" spans="1:36" s="144" customFormat="1" ht="16.8">
      <c r="A2484" s="125"/>
      <c r="B2484" s="126" t="str">
        <f>_xlfn.IFNA(VLOOKUP(A2484, '@LIST'!$A$2:$B$15, 2, FALSE), "")</f>
        <v/>
      </c>
      <c r="C2484" s="125"/>
      <c r="D2484" s="128"/>
      <c r="E2484" s="129"/>
      <c r="F2484" s="147"/>
      <c r="G2484" s="130">
        <f xml:space="preserve"> IF(F2484="Yes",D2484/ '@PRODUCTION VOLUME'!$B$3*'@PRODUCTION VOLUME'!$B$4,D2484)</f>
        <v>0</v>
      </c>
      <c r="H2484" s="129"/>
      <c r="I2484" s="125"/>
      <c r="J2484" s="125"/>
      <c r="K2484" s="131"/>
      <c r="L2484" s="127"/>
      <c r="M2484" s="132" t="str">
        <f>_xlfn.IFNA(VLOOKUP(L2484,'@LIST'!$M$2:$N$396,2,FALSE),"")</f>
        <v/>
      </c>
      <c r="N2484" s="133"/>
      <c r="O2484" s="134"/>
      <c r="P2484" s="135" t="str">
        <f>_xlfn.IFNA(VLOOKUP(O2484,'@LIST'!$M$2:$N$396,2,FALSE),"")</f>
        <v/>
      </c>
      <c r="Q2484" s="136"/>
      <c r="R2484" s="137"/>
      <c r="S2484" s="138"/>
      <c r="T2484" s="139" t="str">
        <f>_xlfn.IFNA(VLOOKUP(S2484, '@LIST'!$AO$2:$AP$5, 2, FALSE), "")</f>
        <v/>
      </c>
      <c r="U2484" s="140"/>
      <c r="V2484" s="141" t="str">
        <f>_xlfn.IFNA(VLOOKUP(U2484, '@LIST'!$S$2:$T$26, 2, FALSE), "")</f>
        <v/>
      </c>
      <c r="W2484" s="141" t="str">
        <f>_xlfn.IFNA(VLOOKUP($U2484, '@LIST'!$U$2:$U$26, 2, FALSE), "")</f>
        <v/>
      </c>
      <c r="X2484" s="141" t="str">
        <f>_xlfn.IFNA(VLOOKUP($U2484, '@LIST'!$V$2:$W$26, 2, FALSE), "")</f>
        <v/>
      </c>
      <c r="Y2484" s="141" t="str">
        <f>_xlfn.IFNA(VLOOKUP($U2484, '@LIST'!$X$2:$Y$26, 2, FALSE), "")</f>
        <v/>
      </c>
      <c r="Z2484" s="141" t="str">
        <f>_xlfn.IFNA(VLOOKUP($U2484, '@LIST'!$Z$2:$AA$26, 2, FALSE), "")</f>
        <v/>
      </c>
      <c r="AA2484" s="141" t="str">
        <f>_xlfn.IFNA(VLOOKUP($U2484, '@LIST'!$AB$2:$AC$26, 2, FALSE), "")</f>
        <v/>
      </c>
      <c r="AB2484" s="141" t="str">
        <f>_xlfn.IFNA(VLOOKUP($U2484, '@LIST'!$AD$2:$AE$26, 2, FALSE), "")</f>
        <v/>
      </c>
      <c r="AC2484" s="141" t="str">
        <f>_xlfn.IFNA(VLOOKUP($U2484, '@LIST'!$AF$2:$AG$26, 2, FALSE), "")</f>
        <v/>
      </c>
      <c r="AD2484" s="141" t="str">
        <f>_xlfn.IFNA(VLOOKUP($U2484, '@LIST'!$AH$2:$AI$26, 2, FALSE), "")</f>
        <v/>
      </c>
      <c r="AE2484" s="141" t="str">
        <f>_xlfn.IFNA(VLOOKUP($U2484, '@LIST'!$AJ$2:$AK$26, 2, FALSE), "")</f>
        <v/>
      </c>
      <c r="AF2484" s="141" t="str">
        <f>_xlfn.IFNA(VLOOKUP($U2484, '@LIST'!$AL$2:$AM$26, 2, FALSE), "")</f>
        <v/>
      </c>
      <c r="AG2484" s="142"/>
      <c r="AH2484" s="139" t="str">
        <f>_xlfn.IFNA(VLOOKUP(AG2484, '@LIST'!$AR$2:$AS$4, 2, FALSE), "")</f>
        <v/>
      </c>
      <c r="AI2484" s="142"/>
      <c r="AJ2484" s="143" t="str">
        <f>_xlfn.IFNA(VLOOKUP(AI2484, '@LIST'!$AU$2:$AV$4, 2, FALSE), "")</f>
        <v/>
      </c>
    </row>
    <row r="2485" spans="1:36" s="144" customFormat="1" ht="16.8">
      <c r="A2485" s="125"/>
      <c r="B2485" s="126" t="str">
        <f>_xlfn.IFNA(VLOOKUP(A2485, '@LIST'!$A$2:$B$15, 2, FALSE), "")</f>
        <v/>
      </c>
      <c r="C2485" s="125"/>
      <c r="D2485" s="128"/>
      <c r="E2485" s="129"/>
      <c r="F2485" s="147"/>
      <c r="G2485" s="130">
        <f xml:space="preserve"> IF(F2485="Yes",D2485/ '@PRODUCTION VOLUME'!$B$3*'@PRODUCTION VOLUME'!$B$4,D2485)</f>
        <v>0</v>
      </c>
      <c r="H2485" s="129"/>
      <c r="I2485" s="125"/>
      <c r="J2485" s="125"/>
      <c r="K2485" s="131"/>
      <c r="L2485" s="127"/>
      <c r="M2485" s="132" t="str">
        <f>_xlfn.IFNA(VLOOKUP(L2485,'@LIST'!$M$2:$N$396,2,FALSE),"")</f>
        <v/>
      </c>
      <c r="N2485" s="133"/>
      <c r="O2485" s="134"/>
      <c r="P2485" s="135" t="str">
        <f>_xlfn.IFNA(VLOOKUP(O2485,'@LIST'!$M$2:$N$396,2,FALSE),"")</f>
        <v/>
      </c>
      <c r="Q2485" s="136"/>
      <c r="R2485" s="137"/>
      <c r="S2485" s="138"/>
      <c r="T2485" s="139" t="str">
        <f>_xlfn.IFNA(VLOOKUP(S2485, '@LIST'!$AO$2:$AP$5, 2, FALSE), "")</f>
        <v/>
      </c>
      <c r="U2485" s="140"/>
      <c r="V2485" s="141" t="str">
        <f>_xlfn.IFNA(VLOOKUP(U2485, '@LIST'!$S$2:$T$26, 2, FALSE), "")</f>
        <v/>
      </c>
      <c r="W2485" s="141" t="str">
        <f>_xlfn.IFNA(VLOOKUP($U2485, '@LIST'!$U$2:$U$26, 2, FALSE), "")</f>
        <v/>
      </c>
      <c r="X2485" s="141" t="str">
        <f>_xlfn.IFNA(VLOOKUP($U2485, '@LIST'!$V$2:$W$26, 2, FALSE), "")</f>
        <v/>
      </c>
      <c r="Y2485" s="141" t="str">
        <f>_xlfn.IFNA(VLOOKUP($U2485, '@LIST'!$X$2:$Y$26, 2, FALSE), "")</f>
        <v/>
      </c>
      <c r="Z2485" s="141" t="str">
        <f>_xlfn.IFNA(VLOOKUP($U2485, '@LIST'!$Z$2:$AA$26, 2, FALSE), "")</f>
        <v/>
      </c>
      <c r="AA2485" s="141" t="str">
        <f>_xlfn.IFNA(VLOOKUP($U2485, '@LIST'!$AB$2:$AC$26, 2, FALSE), "")</f>
        <v/>
      </c>
      <c r="AB2485" s="141" t="str">
        <f>_xlfn.IFNA(VLOOKUP($U2485, '@LIST'!$AD$2:$AE$26, 2, FALSE), "")</f>
        <v/>
      </c>
      <c r="AC2485" s="141" t="str">
        <f>_xlfn.IFNA(VLOOKUP($U2485, '@LIST'!$AF$2:$AG$26, 2, FALSE), "")</f>
        <v/>
      </c>
      <c r="AD2485" s="141" t="str">
        <f>_xlfn.IFNA(VLOOKUP($U2485, '@LIST'!$AH$2:$AI$26, 2, FALSE), "")</f>
        <v/>
      </c>
      <c r="AE2485" s="141" t="str">
        <f>_xlfn.IFNA(VLOOKUP($U2485, '@LIST'!$AJ$2:$AK$26, 2, FALSE), "")</f>
        <v/>
      </c>
      <c r="AF2485" s="141" t="str">
        <f>_xlfn.IFNA(VLOOKUP($U2485, '@LIST'!$AL$2:$AM$26, 2, FALSE), "")</f>
        <v/>
      </c>
      <c r="AG2485" s="142"/>
      <c r="AH2485" s="139" t="str">
        <f>_xlfn.IFNA(VLOOKUP(AG2485, '@LIST'!$AR$2:$AS$4, 2, FALSE), "")</f>
        <v/>
      </c>
      <c r="AI2485" s="142"/>
      <c r="AJ2485" s="143" t="str">
        <f>_xlfn.IFNA(VLOOKUP(AI2485, '@LIST'!$AU$2:$AV$4, 2, FALSE), "")</f>
        <v/>
      </c>
    </row>
    <row r="2486" spans="1:36" s="144" customFormat="1" ht="16.8">
      <c r="A2486" s="125"/>
      <c r="B2486" s="126" t="str">
        <f>_xlfn.IFNA(VLOOKUP(A2486, '@LIST'!$A$2:$B$15, 2, FALSE), "")</f>
        <v/>
      </c>
      <c r="C2486" s="125"/>
      <c r="D2486" s="128"/>
      <c r="E2486" s="129"/>
      <c r="F2486" s="147"/>
      <c r="G2486" s="130">
        <f xml:space="preserve"> IF(F2486="Yes",D2486/ '@PRODUCTION VOLUME'!$B$3*'@PRODUCTION VOLUME'!$B$4,D2486)</f>
        <v>0</v>
      </c>
      <c r="H2486" s="129"/>
      <c r="I2486" s="125"/>
      <c r="J2486" s="125"/>
      <c r="K2486" s="131"/>
      <c r="L2486" s="127"/>
      <c r="M2486" s="132" t="str">
        <f>_xlfn.IFNA(VLOOKUP(L2486,'@LIST'!$M$2:$N$396,2,FALSE),"")</f>
        <v/>
      </c>
      <c r="N2486" s="133"/>
      <c r="O2486" s="134"/>
      <c r="P2486" s="135" t="str">
        <f>_xlfn.IFNA(VLOOKUP(O2486,'@LIST'!$M$2:$N$396,2,FALSE),"")</f>
        <v/>
      </c>
      <c r="Q2486" s="136"/>
      <c r="R2486" s="137"/>
      <c r="S2486" s="138"/>
      <c r="T2486" s="139" t="str">
        <f>_xlfn.IFNA(VLOOKUP(S2486, '@LIST'!$AO$2:$AP$5, 2, FALSE), "")</f>
        <v/>
      </c>
      <c r="U2486" s="140"/>
      <c r="V2486" s="141" t="str">
        <f>_xlfn.IFNA(VLOOKUP(U2486, '@LIST'!$S$2:$T$26, 2, FALSE), "")</f>
        <v/>
      </c>
      <c r="W2486" s="141" t="str">
        <f>_xlfn.IFNA(VLOOKUP($U2486, '@LIST'!$U$2:$U$26, 2, FALSE), "")</f>
        <v/>
      </c>
      <c r="X2486" s="141" t="str">
        <f>_xlfn.IFNA(VLOOKUP($U2486, '@LIST'!$V$2:$W$26, 2, FALSE), "")</f>
        <v/>
      </c>
      <c r="Y2486" s="141" t="str">
        <f>_xlfn.IFNA(VLOOKUP($U2486, '@LIST'!$X$2:$Y$26, 2, FALSE), "")</f>
        <v/>
      </c>
      <c r="Z2486" s="141" t="str">
        <f>_xlfn.IFNA(VLOOKUP($U2486, '@LIST'!$Z$2:$AA$26, 2, FALSE), "")</f>
        <v/>
      </c>
      <c r="AA2486" s="141" t="str">
        <f>_xlfn.IFNA(VLOOKUP($U2486, '@LIST'!$AB$2:$AC$26, 2, FALSE), "")</f>
        <v/>
      </c>
      <c r="AB2486" s="141" t="str">
        <f>_xlfn.IFNA(VLOOKUP($U2486, '@LIST'!$AD$2:$AE$26, 2, FALSE), "")</f>
        <v/>
      </c>
      <c r="AC2486" s="141" t="str">
        <f>_xlfn.IFNA(VLOOKUP($U2486, '@LIST'!$AF$2:$AG$26, 2, FALSE), "")</f>
        <v/>
      </c>
      <c r="AD2486" s="141" t="str">
        <f>_xlfn.IFNA(VLOOKUP($U2486, '@LIST'!$AH$2:$AI$26, 2, FALSE), "")</f>
        <v/>
      </c>
      <c r="AE2486" s="141" t="str">
        <f>_xlfn.IFNA(VLOOKUP($U2486, '@LIST'!$AJ$2:$AK$26, 2, FALSE), "")</f>
        <v/>
      </c>
      <c r="AF2486" s="141" t="str">
        <f>_xlfn.IFNA(VLOOKUP($U2486, '@LIST'!$AL$2:$AM$26, 2, FALSE), "")</f>
        <v/>
      </c>
      <c r="AG2486" s="142"/>
      <c r="AH2486" s="139" t="str">
        <f>_xlfn.IFNA(VLOOKUP(AG2486, '@LIST'!$AR$2:$AS$4, 2, FALSE), "")</f>
        <v/>
      </c>
      <c r="AI2486" s="142"/>
      <c r="AJ2486" s="143" t="str">
        <f>_xlfn.IFNA(VLOOKUP(AI2486, '@LIST'!$AU$2:$AV$4, 2, FALSE), "")</f>
        <v/>
      </c>
    </row>
    <row r="2487" spans="1:36" s="144" customFormat="1" ht="16.8">
      <c r="A2487" s="125"/>
      <c r="B2487" s="126" t="str">
        <f>_xlfn.IFNA(VLOOKUP(A2487, '@LIST'!$A$2:$B$15, 2, FALSE), "")</f>
        <v/>
      </c>
      <c r="C2487" s="125"/>
      <c r="D2487" s="128"/>
      <c r="E2487" s="129"/>
      <c r="F2487" s="147"/>
      <c r="G2487" s="130">
        <f xml:space="preserve"> IF(F2487="Yes",D2487/ '@PRODUCTION VOLUME'!$B$3*'@PRODUCTION VOLUME'!$B$4,D2487)</f>
        <v>0</v>
      </c>
      <c r="H2487" s="129"/>
      <c r="I2487" s="125"/>
      <c r="J2487" s="125"/>
      <c r="K2487" s="131"/>
      <c r="L2487" s="127"/>
      <c r="M2487" s="132" t="str">
        <f>_xlfn.IFNA(VLOOKUP(L2487,'@LIST'!$M$2:$N$396,2,FALSE),"")</f>
        <v/>
      </c>
      <c r="N2487" s="133"/>
      <c r="O2487" s="134"/>
      <c r="P2487" s="135" t="str">
        <f>_xlfn.IFNA(VLOOKUP(O2487,'@LIST'!$M$2:$N$396,2,FALSE),"")</f>
        <v/>
      </c>
      <c r="Q2487" s="136"/>
      <c r="R2487" s="137"/>
      <c r="S2487" s="138"/>
      <c r="T2487" s="139" t="str">
        <f>_xlfn.IFNA(VLOOKUP(S2487, '@LIST'!$AO$2:$AP$5, 2, FALSE), "")</f>
        <v/>
      </c>
      <c r="U2487" s="140"/>
      <c r="V2487" s="141" t="str">
        <f>_xlfn.IFNA(VLOOKUP(U2487, '@LIST'!$S$2:$T$26, 2, FALSE), "")</f>
        <v/>
      </c>
      <c r="W2487" s="141" t="str">
        <f>_xlfn.IFNA(VLOOKUP($U2487, '@LIST'!$U$2:$U$26, 2, FALSE), "")</f>
        <v/>
      </c>
      <c r="X2487" s="141" t="str">
        <f>_xlfn.IFNA(VLOOKUP($U2487, '@LIST'!$V$2:$W$26, 2, FALSE), "")</f>
        <v/>
      </c>
      <c r="Y2487" s="141" t="str">
        <f>_xlfn.IFNA(VLOOKUP($U2487, '@LIST'!$X$2:$Y$26, 2, FALSE), "")</f>
        <v/>
      </c>
      <c r="Z2487" s="141" t="str">
        <f>_xlfn.IFNA(VLOOKUP($U2487, '@LIST'!$Z$2:$AA$26, 2, FALSE), "")</f>
        <v/>
      </c>
      <c r="AA2487" s="141" t="str">
        <f>_xlfn.IFNA(VLOOKUP($U2487, '@LIST'!$AB$2:$AC$26, 2, FALSE), "")</f>
        <v/>
      </c>
      <c r="AB2487" s="141" t="str">
        <f>_xlfn.IFNA(VLOOKUP($U2487, '@LIST'!$AD$2:$AE$26, 2, FALSE), "")</f>
        <v/>
      </c>
      <c r="AC2487" s="141" t="str">
        <f>_xlfn.IFNA(VLOOKUP($U2487, '@LIST'!$AF$2:$AG$26, 2, FALSE), "")</f>
        <v/>
      </c>
      <c r="AD2487" s="141" t="str">
        <f>_xlfn.IFNA(VLOOKUP($U2487, '@LIST'!$AH$2:$AI$26, 2, FALSE), "")</f>
        <v/>
      </c>
      <c r="AE2487" s="141" t="str">
        <f>_xlfn.IFNA(VLOOKUP($U2487, '@LIST'!$AJ$2:$AK$26, 2, FALSE), "")</f>
        <v/>
      </c>
      <c r="AF2487" s="141" t="str">
        <f>_xlfn.IFNA(VLOOKUP($U2487, '@LIST'!$AL$2:$AM$26, 2, FALSE), "")</f>
        <v/>
      </c>
      <c r="AG2487" s="142"/>
      <c r="AH2487" s="139" t="str">
        <f>_xlfn.IFNA(VLOOKUP(AG2487, '@LIST'!$AR$2:$AS$4, 2, FALSE), "")</f>
        <v/>
      </c>
      <c r="AI2487" s="142"/>
      <c r="AJ2487" s="143" t="str">
        <f>_xlfn.IFNA(VLOOKUP(AI2487, '@LIST'!$AU$2:$AV$4, 2, FALSE), "")</f>
        <v/>
      </c>
    </row>
    <row r="2488" spans="1:36" s="144" customFormat="1" ht="16.8">
      <c r="A2488" s="125"/>
      <c r="B2488" s="126" t="str">
        <f>_xlfn.IFNA(VLOOKUP(A2488, '@LIST'!$A$2:$B$15, 2, FALSE), "")</f>
        <v/>
      </c>
      <c r="C2488" s="125"/>
      <c r="D2488" s="128"/>
      <c r="E2488" s="129"/>
      <c r="F2488" s="147"/>
      <c r="G2488" s="130">
        <f xml:space="preserve"> IF(F2488="Yes",D2488/ '@PRODUCTION VOLUME'!$B$3*'@PRODUCTION VOLUME'!$B$4,D2488)</f>
        <v>0</v>
      </c>
      <c r="H2488" s="129"/>
      <c r="I2488" s="125"/>
      <c r="J2488" s="125"/>
      <c r="K2488" s="131"/>
      <c r="L2488" s="127"/>
      <c r="M2488" s="132" t="str">
        <f>_xlfn.IFNA(VLOOKUP(L2488,'@LIST'!$M$2:$N$396,2,FALSE),"")</f>
        <v/>
      </c>
      <c r="N2488" s="133"/>
      <c r="O2488" s="134"/>
      <c r="P2488" s="135" t="str">
        <f>_xlfn.IFNA(VLOOKUP(O2488,'@LIST'!$M$2:$N$396,2,FALSE),"")</f>
        <v/>
      </c>
      <c r="Q2488" s="136"/>
      <c r="R2488" s="137"/>
      <c r="S2488" s="138"/>
      <c r="T2488" s="139" t="str">
        <f>_xlfn.IFNA(VLOOKUP(S2488, '@LIST'!$AO$2:$AP$5, 2, FALSE), "")</f>
        <v/>
      </c>
      <c r="U2488" s="140"/>
      <c r="V2488" s="141" t="str">
        <f>_xlfn.IFNA(VLOOKUP(U2488, '@LIST'!$S$2:$T$26, 2, FALSE), "")</f>
        <v/>
      </c>
      <c r="W2488" s="141" t="str">
        <f>_xlfn.IFNA(VLOOKUP($U2488, '@LIST'!$U$2:$U$26, 2, FALSE), "")</f>
        <v/>
      </c>
      <c r="X2488" s="141" t="str">
        <f>_xlfn.IFNA(VLOOKUP($U2488, '@LIST'!$V$2:$W$26, 2, FALSE), "")</f>
        <v/>
      </c>
      <c r="Y2488" s="141" t="str">
        <f>_xlfn.IFNA(VLOOKUP($U2488, '@LIST'!$X$2:$Y$26, 2, FALSE), "")</f>
        <v/>
      </c>
      <c r="Z2488" s="141" t="str">
        <f>_xlfn.IFNA(VLOOKUP($U2488, '@LIST'!$Z$2:$AA$26, 2, FALSE), "")</f>
        <v/>
      </c>
      <c r="AA2488" s="141" t="str">
        <f>_xlfn.IFNA(VLOOKUP($U2488, '@LIST'!$AB$2:$AC$26, 2, FALSE), "")</f>
        <v/>
      </c>
      <c r="AB2488" s="141" t="str">
        <f>_xlfn.IFNA(VLOOKUP($U2488, '@LIST'!$AD$2:$AE$26, 2, FALSE), "")</f>
        <v/>
      </c>
      <c r="AC2488" s="141" t="str">
        <f>_xlfn.IFNA(VLOOKUP($U2488, '@LIST'!$AF$2:$AG$26, 2, FALSE), "")</f>
        <v/>
      </c>
      <c r="AD2488" s="141" t="str">
        <f>_xlfn.IFNA(VLOOKUP($U2488, '@LIST'!$AH$2:$AI$26, 2, FALSE), "")</f>
        <v/>
      </c>
      <c r="AE2488" s="141" t="str">
        <f>_xlfn.IFNA(VLOOKUP($U2488, '@LIST'!$AJ$2:$AK$26, 2, FALSE), "")</f>
        <v/>
      </c>
      <c r="AF2488" s="141" t="str">
        <f>_xlfn.IFNA(VLOOKUP($U2488, '@LIST'!$AL$2:$AM$26, 2, FALSE), "")</f>
        <v/>
      </c>
      <c r="AG2488" s="142"/>
      <c r="AH2488" s="139" t="str">
        <f>_xlfn.IFNA(VLOOKUP(AG2488, '@LIST'!$AR$2:$AS$4, 2, FALSE), "")</f>
        <v/>
      </c>
      <c r="AI2488" s="142"/>
      <c r="AJ2488" s="143" t="str">
        <f>_xlfn.IFNA(VLOOKUP(AI2488, '@LIST'!$AU$2:$AV$4, 2, FALSE), "")</f>
        <v/>
      </c>
    </row>
    <row r="2489" spans="1:36" s="144" customFormat="1" ht="16.8">
      <c r="A2489" s="125"/>
      <c r="B2489" s="126" t="str">
        <f>_xlfn.IFNA(VLOOKUP(A2489, '@LIST'!$A$2:$B$15, 2, FALSE), "")</f>
        <v/>
      </c>
      <c r="C2489" s="125"/>
      <c r="D2489" s="128"/>
      <c r="E2489" s="129"/>
      <c r="F2489" s="147"/>
      <c r="G2489" s="130">
        <f xml:space="preserve"> IF(F2489="Yes",D2489/ '@PRODUCTION VOLUME'!$B$3*'@PRODUCTION VOLUME'!$B$4,D2489)</f>
        <v>0</v>
      </c>
      <c r="H2489" s="129"/>
      <c r="I2489" s="125"/>
      <c r="J2489" s="125"/>
      <c r="K2489" s="131"/>
      <c r="L2489" s="127"/>
      <c r="M2489" s="132" t="str">
        <f>_xlfn.IFNA(VLOOKUP(L2489,'@LIST'!$M$2:$N$396,2,FALSE),"")</f>
        <v/>
      </c>
      <c r="N2489" s="133"/>
      <c r="O2489" s="134"/>
      <c r="P2489" s="135" t="str">
        <f>_xlfn.IFNA(VLOOKUP(O2489,'@LIST'!$M$2:$N$396,2,FALSE),"")</f>
        <v/>
      </c>
      <c r="Q2489" s="136"/>
      <c r="R2489" s="137"/>
      <c r="S2489" s="138"/>
      <c r="T2489" s="139" t="str">
        <f>_xlfn.IFNA(VLOOKUP(S2489, '@LIST'!$AO$2:$AP$5, 2, FALSE), "")</f>
        <v/>
      </c>
      <c r="U2489" s="140"/>
      <c r="V2489" s="141" t="str">
        <f>_xlfn.IFNA(VLOOKUP(U2489, '@LIST'!$S$2:$T$26, 2, FALSE), "")</f>
        <v/>
      </c>
      <c r="W2489" s="141" t="str">
        <f>_xlfn.IFNA(VLOOKUP($U2489, '@LIST'!$U$2:$U$26, 2, FALSE), "")</f>
        <v/>
      </c>
      <c r="X2489" s="141" t="str">
        <f>_xlfn.IFNA(VLOOKUP($U2489, '@LIST'!$V$2:$W$26, 2, FALSE), "")</f>
        <v/>
      </c>
      <c r="Y2489" s="141" t="str">
        <f>_xlfn.IFNA(VLOOKUP($U2489, '@LIST'!$X$2:$Y$26, 2, FALSE), "")</f>
        <v/>
      </c>
      <c r="Z2489" s="141" t="str">
        <f>_xlfn.IFNA(VLOOKUP($U2489, '@LIST'!$Z$2:$AA$26, 2, FALSE), "")</f>
        <v/>
      </c>
      <c r="AA2489" s="141" t="str">
        <f>_xlfn.IFNA(VLOOKUP($U2489, '@LIST'!$AB$2:$AC$26, 2, FALSE), "")</f>
        <v/>
      </c>
      <c r="AB2489" s="141" t="str">
        <f>_xlfn.IFNA(VLOOKUP($U2489, '@LIST'!$AD$2:$AE$26, 2, FALSE), "")</f>
        <v/>
      </c>
      <c r="AC2489" s="141" t="str">
        <f>_xlfn.IFNA(VLOOKUP($U2489, '@LIST'!$AF$2:$AG$26, 2, FALSE), "")</f>
        <v/>
      </c>
      <c r="AD2489" s="141" t="str">
        <f>_xlfn.IFNA(VLOOKUP($U2489, '@LIST'!$AH$2:$AI$26, 2, FALSE), "")</f>
        <v/>
      </c>
      <c r="AE2489" s="141" t="str">
        <f>_xlfn.IFNA(VLOOKUP($U2489, '@LIST'!$AJ$2:$AK$26, 2, FALSE), "")</f>
        <v/>
      </c>
      <c r="AF2489" s="141" t="str">
        <f>_xlfn.IFNA(VLOOKUP($U2489, '@LIST'!$AL$2:$AM$26, 2, FALSE), "")</f>
        <v/>
      </c>
      <c r="AG2489" s="142"/>
      <c r="AH2489" s="139" t="str">
        <f>_xlfn.IFNA(VLOOKUP(AG2489, '@LIST'!$AR$2:$AS$4, 2, FALSE), "")</f>
        <v/>
      </c>
      <c r="AI2489" s="142"/>
      <c r="AJ2489" s="143" t="str">
        <f>_xlfn.IFNA(VLOOKUP(AI2489, '@LIST'!$AU$2:$AV$4, 2, FALSE), "")</f>
        <v/>
      </c>
    </row>
    <row r="2490" spans="1:36" s="144" customFormat="1" ht="16.8">
      <c r="A2490" s="125"/>
      <c r="B2490" s="126" t="str">
        <f>_xlfn.IFNA(VLOOKUP(A2490, '@LIST'!$A$2:$B$15, 2, FALSE), "")</f>
        <v/>
      </c>
      <c r="C2490" s="125"/>
      <c r="D2490" s="128"/>
      <c r="E2490" s="129"/>
      <c r="F2490" s="147"/>
      <c r="G2490" s="130">
        <f xml:space="preserve"> IF(F2490="Yes",D2490/ '@PRODUCTION VOLUME'!$B$3*'@PRODUCTION VOLUME'!$B$4,D2490)</f>
        <v>0</v>
      </c>
      <c r="H2490" s="129"/>
      <c r="I2490" s="125"/>
      <c r="J2490" s="125"/>
      <c r="K2490" s="131"/>
      <c r="L2490" s="127"/>
      <c r="M2490" s="132" t="str">
        <f>_xlfn.IFNA(VLOOKUP(L2490,'@LIST'!$M$2:$N$396,2,FALSE),"")</f>
        <v/>
      </c>
      <c r="N2490" s="133"/>
      <c r="O2490" s="134"/>
      <c r="P2490" s="135" t="str">
        <f>_xlfn.IFNA(VLOOKUP(O2490,'@LIST'!$M$2:$N$396,2,FALSE),"")</f>
        <v/>
      </c>
      <c r="Q2490" s="136"/>
      <c r="R2490" s="137"/>
      <c r="S2490" s="138"/>
      <c r="T2490" s="139" t="str">
        <f>_xlfn.IFNA(VLOOKUP(S2490, '@LIST'!$AO$2:$AP$5, 2, FALSE), "")</f>
        <v/>
      </c>
      <c r="U2490" s="140"/>
      <c r="V2490" s="141" t="str">
        <f>_xlfn.IFNA(VLOOKUP(U2490, '@LIST'!$S$2:$T$26, 2, FALSE), "")</f>
        <v/>
      </c>
      <c r="W2490" s="141" t="str">
        <f>_xlfn.IFNA(VLOOKUP($U2490, '@LIST'!$U$2:$U$26, 2, FALSE), "")</f>
        <v/>
      </c>
      <c r="X2490" s="141" t="str">
        <f>_xlfn.IFNA(VLOOKUP($U2490, '@LIST'!$V$2:$W$26, 2, FALSE), "")</f>
        <v/>
      </c>
      <c r="Y2490" s="141" t="str">
        <f>_xlfn.IFNA(VLOOKUP($U2490, '@LIST'!$X$2:$Y$26, 2, FALSE), "")</f>
        <v/>
      </c>
      <c r="Z2490" s="141" t="str">
        <f>_xlfn.IFNA(VLOOKUP($U2490, '@LIST'!$Z$2:$AA$26, 2, FALSE), "")</f>
        <v/>
      </c>
      <c r="AA2490" s="141" t="str">
        <f>_xlfn.IFNA(VLOOKUP($U2490, '@LIST'!$AB$2:$AC$26, 2, FALSE), "")</f>
        <v/>
      </c>
      <c r="AB2490" s="141" t="str">
        <f>_xlfn.IFNA(VLOOKUP($U2490, '@LIST'!$AD$2:$AE$26, 2, FALSE), "")</f>
        <v/>
      </c>
      <c r="AC2490" s="141" t="str">
        <f>_xlfn.IFNA(VLOOKUP($U2490, '@LIST'!$AF$2:$AG$26, 2, FALSE), "")</f>
        <v/>
      </c>
      <c r="AD2490" s="141" t="str">
        <f>_xlfn.IFNA(VLOOKUP($U2490, '@LIST'!$AH$2:$AI$26, 2, FALSE), "")</f>
        <v/>
      </c>
      <c r="AE2490" s="141" t="str">
        <f>_xlfn.IFNA(VLOOKUP($U2490, '@LIST'!$AJ$2:$AK$26, 2, FALSE), "")</f>
        <v/>
      </c>
      <c r="AF2490" s="141" t="str">
        <f>_xlfn.IFNA(VLOOKUP($U2490, '@LIST'!$AL$2:$AM$26, 2, FALSE), "")</f>
        <v/>
      </c>
      <c r="AG2490" s="142"/>
      <c r="AH2490" s="139" t="str">
        <f>_xlfn.IFNA(VLOOKUP(AG2490, '@LIST'!$AR$2:$AS$4, 2, FALSE), "")</f>
        <v/>
      </c>
      <c r="AI2490" s="142"/>
      <c r="AJ2490" s="143" t="str">
        <f>_xlfn.IFNA(VLOOKUP(AI2490, '@LIST'!$AU$2:$AV$4, 2, FALSE), "")</f>
        <v/>
      </c>
    </row>
    <row r="2491" spans="1:36" s="144" customFormat="1" ht="16.8">
      <c r="A2491" s="125"/>
      <c r="B2491" s="126" t="str">
        <f>_xlfn.IFNA(VLOOKUP(A2491, '@LIST'!$A$2:$B$15, 2, FALSE), "")</f>
        <v/>
      </c>
      <c r="C2491" s="125"/>
      <c r="D2491" s="128"/>
      <c r="E2491" s="129"/>
      <c r="F2491" s="147"/>
      <c r="G2491" s="130">
        <f xml:space="preserve"> IF(F2491="Yes",D2491/ '@PRODUCTION VOLUME'!$B$3*'@PRODUCTION VOLUME'!$B$4,D2491)</f>
        <v>0</v>
      </c>
      <c r="H2491" s="129"/>
      <c r="I2491" s="125"/>
      <c r="J2491" s="125"/>
      <c r="K2491" s="131"/>
      <c r="L2491" s="127"/>
      <c r="M2491" s="132" t="str">
        <f>_xlfn.IFNA(VLOOKUP(L2491,'@LIST'!$M$2:$N$396,2,FALSE),"")</f>
        <v/>
      </c>
      <c r="N2491" s="133"/>
      <c r="O2491" s="134"/>
      <c r="P2491" s="135" t="str">
        <f>_xlfn.IFNA(VLOOKUP(O2491,'@LIST'!$M$2:$N$396,2,FALSE),"")</f>
        <v/>
      </c>
      <c r="Q2491" s="136"/>
      <c r="R2491" s="137"/>
      <c r="S2491" s="138"/>
      <c r="T2491" s="139" t="str">
        <f>_xlfn.IFNA(VLOOKUP(S2491, '@LIST'!$AO$2:$AP$5, 2, FALSE), "")</f>
        <v/>
      </c>
      <c r="U2491" s="140"/>
      <c r="V2491" s="141" t="str">
        <f>_xlfn.IFNA(VLOOKUP(U2491, '@LIST'!$S$2:$T$26, 2, FALSE), "")</f>
        <v/>
      </c>
      <c r="W2491" s="141" t="str">
        <f>_xlfn.IFNA(VLOOKUP($U2491, '@LIST'!$U$2:$U$26, 2, FALSE), "")</f>
        <v/>
      </c>
      <c r="X2491" s="141" t="str">
        <f>_xlfn.IFNA(VLOOKUP($U2491, '@LIST'!$V$2:$W$26, 2, FALSE), "")</f>
        <v/>
      </c>
      <c r="Y2491" s="141" t="str">
        <f>_xlfn.IFNA(VLOOKUP($U2491, '@LIST'!$X$2:$Y$26, 2, FALSE), "")</f>
        <v/>
      </c>
      <c r="Z2491" s="141" t="str">
        <f>_xlfn.IFNA(VLOOKUP($U2491, '@LIST'!$Z$2:$AA$26, 2, FALSE), "")</f>
        <v/>
      </c>
      <c r="AA2491" s="141" t="str">
        <f>_xlfn.IFNA(VLOOKUP($U2491, '@LIST'!$AB$2:$AC$26, 2, FALSE), "")</f>
        <v/>
      </c>
      <c r="AB2491" s="141" t="str">
        <f>_xlfn.IFNA(VLOOKUP($U2491, '@LIST'!$AD$2:$AE$26, 2, FALSE), "")</f>
        <v/>
      </c>
      <c r="AC2491" s="141" t="str">
        <f>_xlfn.IFNA(VLOOKUP($U2491, '@LIST'!$AF$2:$AG$26, 2, FALSE), "")</f>
        <v/>
      </c>
      <c r="AD2491" s="141" t="str">
        <f>_xlfn.IFNA(VLOOKUP($U2491, '@LIST'!$AH$2:$AI$26, 2, FALSE), "")</f>
        <v/>
      </c>
      <c r="AE2491" s="141" t="str">
        <f>_xlfn.IFNA(VLOOKUP($U2491, '@LIST'!$AJ$2:$AK$26, 2, FALSE), "")</f>
        <v/>
      </c>
      <c r="AF2491" s="141" t="str">
        <f>_xlfn.IFNA(VLOOKUP($U2491, '@LIST'!$AL$2:$AM$26, 2, FALSE), "")</f>
        <v/>
      </c>
      <c r="AG2491" s="142"/>
      <c r="AH2491" s="139" t="str">
        <f>_xlfn.IFNA(VLOOKUP(AG2491, '@LIST'!$AR$2:$AS$4, 2, FALSE), "")</f>
        <v/>
      </c>
      <c r="AI2491" s="142"/>
      <c r="AJ2491" s="143" t="str">
        <f>_xlfn.IFNA(VLOOKUP(AI2491, '@LIST'!$AU$2:$AV$4, 2, FALSE), "")</f>
        <v/>
      </c>
    </row>
    <row r="2492" spans="1:36" s="144" customFormat="1" ht="16.8">
      <c r="A2492" s="125"/>
      <c r="B2492" s="126" t="str">
        <f>_xlfn.IFNA(VLOOKUP(A2492, '@LIST'!$A$2:$B$15, 2, FALSE), "")</f>
        <v/>
      </c>
      <c r="C2492" s="125"/>
      <c r="D2492" s="128"/>
      <c r="E2492" s="129"/>
      <c r="F2492" s="147"/>
      <c r="G2492" s="130">
        <f xml:space="preserve"> IF(F2492="Yes",D2492/ '@PRODUCTION VOLUME'!$B$3*'@PRODUCTION VOLUME'!$B$4,D2492)</f>
        <v>0</v>
      </c>
      <c r="H2492" s="129"/>
      <c r="I2492" s="125"/>
      <c r="J2492" s="125"/>
      <c r="K2492" s="131"/>
      <c r="L2492" s="127"/>
      <c r="M2492" s="132" t="str">
        <f>_xlfn.IFNA(VLOOKUP(L2492,'@LIST'!$M$2:$N$396,2,FALSE),"")</f>
        <v/>
      </c>
      <c r="N2492" s="133"/>
      <c r="O2492" s="134"/>
      <c r="P2492" s="135" t="str">
        <f>_xlfn.IFNA(VLOOKUP(O2492,'@LIST'!$M$2:$N$396,2,FALSE),"")</f>
        <v/>
      </c>
      <c r="Q2492" s="136"/>
      <c r="R2492" s="137"/>
      <c r="S2492" s="138"/>
      <c r="T2492" s="139" t="str">
        <f>_xlfn.IFNA(VLOOKUP(S2492, '@LIST'!$AO$2:$AP$5, 2, FALSE), "")</f>
        <v/>
      </c>
      <c r="U2492" s="140"/>
      <c r="V2492" s="141" t="str">
        <f>_xlfn.IFNA(VLOOKUP(U2492, '@LIST'!$S$2:$T$26, 2, FALSE), "")</f>
        <v/>
      </c>
      <c r="W2492" s="141" t="str">
        <f>_xlfn.IFNA(VLOOKUP($U2492, '@LIST'!$U$2:$U$26, 2, FALSE), "")</f>
        <v/>
      </c>
      <c r="X2492" s="141" t="str">
        <f>_xlfn.IFNA(VLOOKUP($U2492, '@LIST'!$V$2:$W$26, 2, FALSE), "")</f>
        <v/>
      </c>
      <c r="Y2492" s="141" t="str">
        <f>_xlfn.IFNA(VLOOKUP($U2492, '@LIST'!$X$2:$Y$26, 2, FALSE), "")</f>
        <v/>
      </c>
      <c r="Z2492" s="141" t="str">
        <f>_xlfn.IFNA(VLOOKUP($U2492, '@LIST'!$Z$2:$AA$26, 2, FALSE), "")</f>
        <v/>
      </c>
      <c r="AA2492" s="141" t="str">
        <f>_xlfn.IFNA(VLOOKUP($U2492, '@LIST'!$AB$2:$AC$26, 2, FALSE), "")</f>
        <v/>
      </c>
      <c r="AB2492" s="141" t="str">
        <f>_xlfn.IFNA(VLOOKUP($U2492, '@LIST'!$AD$2:$AE$26, 2, FALSE), "")</f>
        <v/>
      </c>
      <c r="AC2492" s="141" t="str">
        <f>_xlfn.IFNA(VLOOKUP($U2492, '@LIST'!$AF$2:$AG$26, 2, FALSE), "")</f>
        <v/>
      </c>
      <c r="AD2492" s="141" t="str">
        <f>_xlfn.IFNA(VLOOKUP($U2492, '@LIST'!$AH$2:$AI$26, 2, FALSE), "")</f>
        <v/>
      </c>
      <c r="AE2492" s="141" t="str">
        <f>_xlfn.IFNA(VLOOKUP($U2492, '@LIST'!$AJ$2:$AK$26, 2, FALSE), "")</f>
        <v/>
      </c>
      <c r="AF2492" s="141" t="str">
        <f>_xlfn.IFNA(VLOOKUP($U2492, '@LIST'!$AL$2:$AM$26, 2, FALSE), "")</f>
        <v/>
      </c>
      <c r="AG2492" s="142"/>
      <c r="AH2492" s="139" t="str">
        <f>_xlfn.IFNA(VLOOKUP(AG2492, '@LIST'!$AR$2:$AS$4, 2, FALSE), "")</f>
        <v/>
      </c>
      <c r="AI2492" s="142"/>
      <c r="AJ2492" s="143" t="str">
        <f>_xlfn.IFNA(VLOOKUP(AI2492, '@LIST'!$AU$2:$AV$4, 2, FALSE), "")</f>
        <v/>
      </c>
    </row>
    <row r="2493" spans="1:36" s="144" customFormat="1" ht="16.8">
      <c r="A2493" s="125"/>
      <c r="B2493" s="126" t="str">
        <f>_xlfn.IFNA(VLOOKUP(A2493, '@LIST'!$A$2:$B$15, 2, FALSE), "")</f>
        <v/>
      </c>
      <c r="C2493" s="125"/>
      <c r="D2493" s="128"/>
      <c r="E2493" s="129"/>
      <c r="F2493" s="147"/>
      <c r="G2493" s="130">
        <f xml:space="preserve"> IF(F2493="Yes",D2493/ '@PRODUCTION VOLUME'!$B$3*'@PRODUCTION VOLUME'!$B$4,D2493)</f>
        <v>0</v>
      </c>
      <c r="H2493" s="129"/>
      <c r="I2493" s="125"/>
      <c r="J2493" s="125"/>
      <c r="K2493" s="131"/>
      <c r="L2493" s="127"/>
      <c r="M2493" s="132" t="str">
        <f>_xlfn.IFNA(VLOOKUP(L2493,'@LIST'!$M$2:$N$396,2,FALSE),"")</f>
        <v/>
      </c>
      <c r="N2493" s="133"/>
      <c r="O2493" s="134"/>
      <c r="P2493" s="135" t="str">
        <f>_xlfn.IFNA(VLOOKUP(O2493,'@LIST'!$M$2:$N$396,2,FALSE),"")</f>
        <v/>
      </c>
      <c r="Q2493" s="136"/>
      <c r="R2493" s="137"/>
      <c r="S2493" s="138"/>
      <c r="T2493" s="139" t="str">
        <f>_xlfn.IFNA(VLOOKUP(S2493, '@LIST'!$AO$2:$AP$5, 2, FALSE), "")</f>
        <v/>
      </c>
      <c r="U2493" s="140"/>
      <c r="V2493" s="141" t="str">
        <f>_xlfn.IFNA(VLOOKUP(U2493, '@LIST'!$S$2:$T$26, 2, FALSE), "")</f>
        <v/>
      </c>
      <c r="W2493" s="141" t="str">
        <f>_xlfn.IFNA(VLOOKUP($U2493, '@LIST'!$U$2:$U$26, 2, FALSE), "")</f>
        <v/>
      </c>
      <c r="X2493" s="141" t="str">
        <f>_xlfn.IFNA(VLOOKUP($U2493, '@LIST'!$V$2:$W$26, 2, FALSE), "")</f>
        <v/>
      </c>
      <c r="Y2493" s="141" t="str">
        <f>_xlfn.IFNA(VLOOKUP($U2493, '@LIST'!$X$2:$Y$26, 2, FALSE), "")</f>
        <v/>
      </c>
      <c r="Z2493" s="141" t="str">
        <f>_xlfn.IFNA(VLOOKUP($U2493, '@LIST'!$Z$2:$AA$26, 2, FALSE), "")</f>
        <v/>
      </c>
      <c r="AA2493" s="141" t="str">
        <f>_xlfn.IFNA(VLOOKUP($U2493, '@LIST'!$AB$2:$AC$26, 2, FALSE), "")</f>
        <v/>
      </c>
      <c r="AB2493" s="141" t="str">
        <f>_xlfn.IFNA(VLOOKUP($U2493, '@LIST'!$AD$2:$AE$26, 2, FALSE), "")</f>
        <v/>
      </c>
      <c r="AC2493" s="141" t="str">
        <f>_xlfn.IFNA(VLOOKUP($U2493, '@LIST'!$AF$2:$AG$26, 2, FALSE), "")</f>
        <v/>
      </c>
      <c r="AD2493" s="141" t="str">
        <f>_xlfn.IFNA(VLOOKUP($U2493, '@LIST'!$AH$2:$AI$26, 2, FALSE), "")</f>
        <v/>
      </c>
      <c r="AE2493" s="141" t="str">
        <f>_xlfn.IFNA(VLOOKUP($U2493, '@LIST'!$AJ$2:$AK$26, 2, FALSE), "")</f>
        <v/>
      </c>
      <c r="AF2493" s="141" t="str">
        <f>_xlfn.IFNA(VLOOKUP($U2493, '@LIST'!$AL$2:$AM$26, 2, FALSE), "")</f>
        <v/>
      </c>
      <c r="AG2493" s="142"/>
      <c r="AH2493" s="139" t="str">
        <f>_xlfn.IFNA(VLOOKUP(AG2493, '@LIST'!$AR$2:$AS$4, 2, FALSE), "")</f>
        <v/>
      </c>
      <c r="AI2493" s="142"/>
      <c r="AJ2493" s="143" t="str">
        <f>_xlfn.IFNA(VLOOKUP(AI2493, '@LIST'!$AU$2:$AV$4, 2, FALSE), "")</f>
        <v/>
      </c>
    </row>
    <row r="2494" spans="1:36" s="144" customFormat="1" ht="16.8">
      <c r="A2494" s="125"/>
      <c r="B2494" s="126" t="str">
        <f>_xlfn.IFNA(VLOOKUP(A2494, '@LIST'!$A$2:$B$15, 2, FALSE), "")</f>
        <v/>
      </c>
      <c r="C2494" s="125"/>
      <c r="D2494" s="128"/>
      <c r="E2494" s="129"/>
      <c r="F2494" s="147"/>
      <c r="G2494" s="130">
        <f xml:space="preserve"> IF(F2494="Yes",D2494/ '@PRODUCTION VOLUME'!$B$3*'@PRODUCTION VOLUME'!$B$4,D2494)</f>
        <v>0</v>
      </c>
      <c r="H2494" s="129"/>
      <c r="I2494" s="125"/>
      <c r="J2494" s="125"/>
      <c r="K2494" s="131"/>
      <c r="L2494" s="127"/>
      <c r="M2494" s="132" t="str">
        <f>_xlfn.IFNA(VLOOKUP(L2494,'@LIST'!$M$2:$N$396,2,FALSE),"")</f>
        <v/>
      </c>
      <c r="N2494" s="133"/>
      <c r="O2494" s="134"/>
      <c r="P2494" s="135" t="str">
        <f>_xlfn.IFNA(VLOOKUP(O2494,'@LIST'!$M$2:$N$396,2,FALSE),"")</f>
        <v/>
      </c>
      <c r="Q2494" s="136"/>
      <c r="R2494" s="137"/>
      <c r="S2494" s="138"/>
      <c r="T2494" s="139" t="str">
        <f>_xlfn.IFNA(VLOOKUP(S2494, '@LIST'!$AO$2:$AP$5, 2, FALSE), "")</f>
        <v/>
      </c>
      <c r="U2494" s="140"/>
      <c r="V2494" s="141" t="str">
        <f>_xlfn.IFNA(VLOOKUP(U2494, '@LIST'!$S$2:$T$26, 2, FALSE), "")</f>
        <v/>
      </c>
      <c r="W2494" s="141" t="str">
        <f>_xlfn.IFNA(VLOOKUP($U2494, '@LIST'!$U$2:$U$26, 2, FALSE), "")</f>
        <v/>
      </c>
      <c r="X2494" s="141" t="str">
        <f>_xlfn.IFNA(VLOOKUP($U2494, '@LIST'!$V$2:$W$26, 2, FALSE), "")</f>
        <v/>
      </c>
      <c r="Y2494" s="141" t="str">
        <f>_xlfn.IFNA(VLOOKUP($U2494, '@LIST'!$X$2:$Y$26, 2, FALSE), "")</f>
        <v/>
      </c>
      <c r="Z2494" s="141" t="str">
        <f>_xlfn.IFNA(VLOOKUP($U2494, '@LIST'!$Z$2:$AA$26, 2, FALSE), "")</f>
        <v/>
      </c>
      <c r="AA2494" s="141" t="str">
        <f>_xlfn.IFNA(VLOOKUP($U2494, '@LIST'!$AB$2:$AC$26, 2, FALSE), "")</f>
        <v/>
      </c>
      <c r="AB2494" s="141" t="str">
        <f>_xlfn.IFNA(VLOOKUP($U2494, '@LIST'!$AD$2:$AE$26, 2, FALSE), "")</f>
        <v/>
      </c>
      <c r="AC2494" s="141" t="str">
        <f>_xlfn.IFNA(VLOOKUP($U2494, '@LIST'!$AF$2:$AG$26, 2, FALSE), "")</f>
        <v/>
      </c>
      <c r="AD2494" s="141" t="str">
        <f>_xlfn.IFNA(VLOOKUP($U2494, '@LIST'!$AH$2:$AI$26, 2, FALSE), "")</f>
        <v/>
      </c>
      <c r="AE2494" s="141" t="str">
        <f>_xlfn.IFNA(VLOOKUP($U2494, '@LIST'!$AJ$2:$AK$26, 2, FALSE), "")</f>
        <v/>
      </c>
      <c r="AF2494" s="141" t="str">
        <f>_xlfn.IFNA(VLOOKUP($U2494, '@LIST'!$AL$2:$AM$26, 2, FALSE), "")</f>
        <v/>
      </c>
      <c r="AG2494" s="142"/>
      <c r="AH2494" s="139" t="str">
        <f>_xlfn.IFNA(VLOOKUP(AG2494, '@LIST'!$AR$2:$AS$4, 2, FALSE), "")</f>
        <v/>
      </c>
      <c r="AI2494" s="142"/>
      <c r="AJ2494" s="143" t="str">
        <f>_xlfn.IFNA(VLOOKUP(AI2494, '@LIST'!$AU$2:$AV$4, 2, FALSE), "")</f>
        <v/>
      </c>
    </row>
    <row r="2495" spans="1:36" s="144" customFormat="1" ht="16.8">
      <c r="A2495" s="125"/>
      <c r="B2495" s="126" t="str">
        <f>_xlfn.IFNA(VLOOKUP(A2495, '@LIST'!$A$2:$B$15, 2, FALSE), "")</f>
        <v/>
      </c>
      <c r="C2495" s="125"/>
      <c r="D2495" s="128"/>
      <c r="E2495" s="129"/>
      <c r="F2495" s="147"/>
      <c r="G2495" s="130">
        <f xml:space="preserve"> IF(F2495="Yes",D2495/ '@PRODUCTION VOLUME'!$B$3*'@PRODUCTION VOLUME'!$B$4,D2495)</f>
        <v>0</v>
      </c>
      <c r="H2495" s="129"/>
      <c r="I2495" s="125"/>
      <c r="J2495" s="125"/>
      <c r="K2495" s="131"/>
      <c r="L2495" s="127"/>
      <c r="M2495" s="132" t="str">
        <f>_xlfn.IFNA(VLOOKUP(L2495,'@LIST'!$M$2:$N$396,2,FALSE),"")</f>
        <v/>
      </c>
      <c r="N2495" s="133"/>
      <c r="O2495" s="134"/>
      <c r="P2495" s="135" t="str">
        <f>_xlfn.IFNA(VLOOKUP(O2495,'@LIST'!$M$2:$N$396,2,FALSE),"")</f>
        <v/>
      </c>
      <c r="Q2495" s="136"/>
      <c r="R2495" s="137"/>
      <c r="S2495" s="138"/>
      <c r="T2495" s="139" t="str">
        <f>_xlfn.IFNA(VLOOKUP(S2495, '@LIST'!$AO$2:$AP$5, 2, FALSE), "")</f>
        <v/>
      </c>
      <c r="U2495" s="140"/>
      <c r="V2495" s="141" t="str">
        <f>_xlfn.IFNA(VLOOKUP(U2495, '@LIST'!$S$2:$T$26, 2, FALSE), "")</f>
        <v/>
      </c>
      <c r="W2495" s="141" t="str">
        <f>_xlfn.IFNA(VLOOKUP($U2495, '@LIST'!$U$2:$U$26, 2, FALSE), "")</f>
        <v/>
      </c>
      <c r="X2495" s="141" t="str">
        <f>_xlfn.IFNA(VLOOKUP($U2495, '@LIST'!$V$2:$W$26, 2, FALSE), "")</f>
        <v/>
      </c>
      <c r="Y2495" s="141" t="str">
        <f>_xlfn.IFNA(VLOOKUP($U2495, '@LIST'!$X$2:$Y$26, 2, FALSE), "")</f>
        <v/>
      </c>
      <c r="Z2495" s="141" t="str">
        <f>_xlfn.IFNA(VLOOKUP($U2495, '@LIST'!$Z$2:$AA$26, 2, FALSE), "")</f>
        <v/>
      </c>
      <c r="AA2495" s="141" t="str">
        <f>_xlfn.IFNA(VLOOKUP($U2495, '@LIST'!$AB$2:$AC$26, 2, FALSE), "")</f>
        <v/>
      </c>
      <c r="AB2495" s="141" t="str">
        <f>_xlfn.IFNA(VLOOKUP($U2495, '@LIST'!$AD$2:$AE$26, 2, FALSE), "")</f>
        <v/>
      </c>
      <c r="AC2495" s="141" t="str">
        <f>_xlfn.IFNA(VLOOKUP($U2495, '@LIST'!$AF$2:$AG$26, 2, FALSE), "")</f>
        <v/>
      </c>
      <c r="AD2495" s="141" t="str">
        <f>_xlfn.IFNA(VLOOKUP($U2495, '@LIST'!$AH$2:$AI$26, 2, FALSE), "")</f>
        <v/>
      </c>
      <c r="AE2495" s="141" t="str">
        <f>_xlfn.IFNA(VLOOKUP($U2495, '@LIST'!$AJ$2:$AK$26, 2, FALSE), "")</f>
        <v/>
      </c>
      <c r="AF2495" s="141" t="str">
        <f>_xlfn.IFNA(VLOOKUP($U2495, '@LIST'!$AL$2:$AM$26, 2, FALSE), "")</f>
        <v/>
      </c>
      <c r="AG2495" s="142"/>
      <c r="AH2495" s="139" t="str">
        <f>_xlfn.IFNA(VLOOKUP(AG2495, '@LIST'!$AR$2:$AS$4, 2, FALSE), "")</f>
        <v/>
      </c>
      <c r="AI2495" s="142"/>
      <c r="AJ2495" s="143" t="str">
        <f>_xlfn.IFNA(VLOOKUP(AI2495, '@LIST'!$AU$2:$AV$4, 2, FALSE), "")</f>
        <v/>
      </c>
    </row>
    <row r="2496" spans="1:36" s="144" customFormat="1" ht="16.8">
      <c r="A2496" s="125"/>
      <c r="B2496" s="126" t="str">
        <f>_xlfn.IFNA(VLOOKUP(A2496, '@LIST'!$A$2:$B$15, 2, FALSE), "")</f>
        <v/>
      </c>
      <c r="C2496" s="125"/>
      <c r="D2496" s="128"/>
      <c r="E2496" s="129"/>
      <c r="F2496" s="147"/>
      <c r="G2496" s="130">
        <f xml:space="preserve"> IF(F2496="Yes",D2496/ '@PRODUCTION VOLUME'!$B$3*'@PRODUCTION VOLUME'!$B$4,D2496)</f>
        <v>0</v>
      </c>
      <c r="H2496" s="129"/>
      <c r="I2496" s="125"/>
      <c r="J2496" s="125"/>
      <c r="K2496" s="131"/>
      <c r="L2496" s="127"/>
      <c r="M2496" s="132" t="str">
        <f>_xlfn.IFNA(VLOOKUP(L2496,'@LIST'!$M$2:$N$396,2,FALSE),"")</f>
        <v/>
      </c>
      <c r="N2496" s="133"/>
      <c r="O2496" s="134"/>
      <c r="P2496" s="135" t="str">
        <f>_xlfn.IFNA(VLOOKUP(O2496,'@LIST'!$M$2:$N$396,2,FALSE),"")</f>
        <v/>
      </c>
      <c r="Q2496" s="136"/>
      <c r="R2496" s="137"/>
      <c r="S2496" s="138"/>
      <c r="T2496" s="139" t="str">
        <f>_xlfn.IFNA(VLOOKUP(S2496, '@LIST'!$AO$2:$AP$5, 2, FALSE), "")</f>
        <v/>
      </c>
      <c r="U2496" s="140"/>
      <c r="V2496" s="141" t="str">
        <f>_xlfn.IFNA(VLOOKUP(U2496, '@LIST'!$S$2:$T$26, 2, FALSE), "")</f>
        <v/>
      </c>
      <c r="W2496" s="141" t="str">
        <f>_xlfn.IFNA(VLOOKUP($U2496, '@LIST'!$U$2:$U$26, 2, FALSE), "")</f>
        <v/>
      </c>
      <c r="X2496" s="141" t="str">
        <f>_xlfn.IFNA(VLOOKUP($U2496, '@LIST'!$V$2:$W$26, 2, FALSE), "")</f>
        <v/>
      </c>
      <c r="Y2496" s="141" t="str">
        <f>_xlfn.IFNA(VLOOKUP($U2496, '@LIST'!$X$2:$Y$26, 2, FALSE), "")</f>
        <v/>
      </c>
      <c r="Z2496" s="141" t="str">
        <f>_xlfn.IFNA(VLOOKUP($U2496, '@LIST'!$Z$2:$AA$26, 2, FALSE), "")</f>
        <v/>
      </c>
      <c r="AA2496" s="141" t="str">
        <f>_xlfn.IFNA(VLOOKUP($U2496, '@LIST'!$AB$2:$AC$26, 2, FALSE), "")</f>
        <v/>
      </c>
      <c r="AB2496" s="141" t="str">
        <f>_xlfn.IFNA(VLOOKUP($U2496, '@LIST'!$AD$2:$AE$26, 2, FALSE), "")</f>
        <v/>
      </c>
      <c r="AC2496" s="141" t="str">
        <f>_xlfn.IFNA(VLOOKUP($U2496, '@LIST'!$AF$2:$AG$26, 2, FALSE), "")</f>
        <v/>
      </c>
      <c r="AD2496" s="141" t="str">
        <f>_xlfn.IFNA(VLOOKUP($U2496, '@LIST'!$AH$2:$AI$26, 2, FALSE), "")</f>
        <v/>
      </c>
      <c r="AE2496" s="141" t="str">
        <f>_xlfn.IFNA(VLOOKUP($U2496, '@LIST'!$AJ$2:$AK$26, 2, FALSE), "")</f>
        <v/>
      </c>
      <c r="AF2496" s="141" t="str">
        <f>_xlfn.IFNA(VLOOKUP($U2496, '@LIST'!$AL$2:$AM$26, 2, FALSE), "")</f>
        <v/>
      </c>
      <c r="AG2496" s="142"/>
      <c r="AH2496" s="139" t="str">
        <f>_xlfn.IFNA(VLOOKUP(AG2496, '@LIST'!$AR$2:$AS$4, 2, FALSE), "")</f>
        <v/>
      </c>
      <c r="AI2496" s="142"/>
      <c r="AJ2496" s="143" t="str">
        <f>_xlfn.IFNA(VLOOKUP(AI2496, '@LIST'!$AU$2:$AV$4, 2, FALSE), "")</f>
        <v/>
      </c>
    </row>
    <row r="2497" spans="1:36" s="144" customFormat="1" ht="16.8">
      <c r="A2497" s="125"/>
      <c r="B2497" s="126" t="str">
        <f>_xlfn.IFNA(VLOOKUP(A2497, '@LIST'!$A$2:$B$15, 2, FALSE), "")</f>
        <v/>
      </c>
      <c r="C2497" s="125"/>
      <c r="D2497" s="128"/>
      <c r="E2497" s="129"/>
      <c r="F2497" s="147"/>
      <c r="G2497" s="130">
        <f xml:space="preserve"> IF(F2497="Yes",D2497/ '@PRODUCTION VOLUME'!$B$3*'@PRODUCTION VOLUME'!$B$4,D2497)</f>
        <v>0</v>
      </c>
      <c r="H2497" s="129"/>
      <c r="I2497" s="125"/>
      <c r="J2497" s="125"/>
      <c r="K2497" s="131"/>
      <c r="L2497" s="127"/>
      <c r="M2497" s="132" t="str">
        <f>_xlfn.IFNA(VLOOKUP(L2497,'@LIST'!$M$2:$N$396,2,FALSE),"")</f>
        <v/>
      </c>
      <c r="N2497" s="133"/>
      <c r="O2497" s="134"/>
      <c r="P2497" s="135" t="str">
        <f>_xlfn.IFNA(VLOOKUP(O2497,'@LIST'!$M$2:$N$396,2,FALSE),"")</f>
        <v/>
      </c>
      <c r="Q2497" s="136"/>
      <c r="R2497" s="137"/>
      <c r="S2497" s="138"/>
      <c r="T2497" s="139" t="str">
        <f>_xlfn.IFNA(VLOOKUP(S2497, '@LIST'!$AO$2:$AP$5, 2, FALSE), "")</f>
        <v/>
      </c>
      <c r="U2497" s="140"/>
      <c r="V2497" s="141" t="str">
        <f>_xlfn.IFNA(VLOOKUP(U2497, '@LIST'!$S$2:$T$26, 2, FALSE), "")</f>
        <v/>
      </c>
      <c r="W2497" s="141" t="str">
        <f>_xlfn.IFNA(VLOOKUP($U2497, '@LIST'!$U$2:$U$26, 2, FALSE), "")</f>
        <v/>
      </c>
      <c r="X2497" s="141" t="str">
        <f>_xlfn.IFNA(VLOOKUP($U2497, '@LIST'!$V$2:$W$26, 2, FALSE), "")</f>
        <v/>
      </c>
      <c r="Y2497" s="141" t="str">
        <f>_xlfn.IFNA(VLOOKUP($U2497, '@LIST'!$X$2:$Y$26, 2, FALSE), "")</f>
        <v/>
      </c>
      <c r="Z2497" s="141" t="str">
        <f>_xlfn.IFNA(VLOOKUP($U2497, '@LIST'!$Z$2:$AA$26, 2, FALSE), "")</f>
        <v/>
      </c>
      <c r="AA2497" s="141" t="str">
        <f>_xlfn.IFNA(VLOOKUP($U2497, '@LIST'!$AB$2:$AC$26, 2, FALSE), "")</f>
        <v/>
      </c>
      <c r="AB2497" s="141" t="str">
        <f>_xlfn.IFNA(VLOOKUP($U2497, '@LIST'!$AD$2:$AE$26, 2, FALSE), "")</f>
        <v/>
      </c>
      <c r="AC2497" s="141" t="str">
        <f>_xlfn.IFNA(VLOOKUP($U2497, '@LIST'!$AF$2:$AG$26, 2, FALSE), "")</f>
        <v/>
      </c>
      <c r="AD2497" s="141" t="str">
        <f>_xlfn.IFNA(VLOOKUP($U2497, '@LIST'!$AH$2:$AI$26, 2, FALSE), "")</f>
        <v/>
      </c>
      <c r="AE2497" s="141" t="str">
        <f>_xlfn.IFNA(VLOOKUP($U2497, '@LIST'!$AJ$2:$AK$26, 2, FALSE), "")</f>
        <v/>
      </c>
      <c r="AF2497" s="141" t="str">
        <f>_xlfn.IFNA(VLOOKUP($U2497, '@LIST'!$AL$2:$AM$26, 2, FALSE), "")</f>
        <v/>
      </c>
      <c r="AG2497" s="142"/>
      <c r="AH2497" s="139" t="str">
        <f>_xlfn.IFNA(VLOOKUP(AG2497, '@LIST'!$AR$2:$AS$4, 2, FALSE), "")</f>
        <v/>
      </c>
      <c r="AI2497" s="142"/>
      <c r="AJ2497" s="143" t="str">
        <f>_xlfn.IFNA(VLOOKUP(AI2497, '@LIST'!$AU$2:$AV$4, 2, FALSE), "")</f>
        <v/>
      </c>
    </row>
    <row r="2498" spans="1:36" s="144" customFormat="1" ht="16.8">
      <c r="A2498" s="125"/>
      <c r="B2498" s="126" t="str">
        <f>_xlfn.IFNA(VLOOKUP(A2498, '@LIST'!$A$2:$B$15, 2, FALSE), "")</f>
        <v/>
      </c>
      <c r="C2498" s="125"/>
      <c r="D2498" s="128"/>
      <c r="E2498" s="129"/>
      <c r="F2498" s="147"/>
      <c r="G2498" s="130">
        <f xml:space="preserve"> IF(F2498="Yes",D2498/ '@PRODUCTION VOLUME'!$B$3*'@PRODUCTION VOLUME'!$B$4,D2498)</f>
        <v>0</v>
      </c>
      <c r="H2498" s="129"/>
      <c r="I2498" s="125"/>
      <c r="J2498" s="125"/>
      <c r="K2498" s="131"/>
      <c r="L2498" s="127"/>
      <c r="M2498" s="132" t="str">
        <f>_xlfn.IFNA(VLOOKUP(L2498,'@LIST'!$M$2:$N$396,2,FALSE),"")</f>
        <v/>
      </c>
      <c r="N2498" s="133"/>
      <c r="O2498" s="134"/>
      <c r="P2498" s="135" t="str">
        <f>_xlfn.IFNA(VLOOKUP(O2498,'@LIST'!$M$2:$N$396,2,FALSE),"")</f>
        <v/>
      </c>
      <c r="Q2498" s="136"/>
      <c r="R2498" s="137"/>
      <c r="S2498" s="138"/>
      <c r="T2498" s="139" t="str">
        <f>_xlfn.IFNA(VLOOKUP(S2498, '@LIST'!$AO$2:$AP$5, 2, FALSE), "")</f>
        <v/>
      </c>
      <c r="U2498" s="140"/>
      <c r="V2498" s="141" t="str">
        <f>_xlfn.IFNA(VLOOKUP(U2498, '@LIST'!$S$2:$T$26, 2, FALSE), "")</f>
        <v/>
      </c>
      <c r="W2498" s="141" t="str">
        <f>_xlfn.IFNA(VLOOKUP($U2498, '@LIST'!$U$2:$U$26, 2, FALSE), "")</f>
        <v/>
      </c>
      <c r="X2498" s="141" t="str">
        <f>_xlfn.IFNA(VLOOKUP($U2498, '@LIST'!$V$2:$W$26, 2, FALSE), "")</f>
        <v/>
      </c>
      <c r="Y2498" s="141" t="str">
        <f>_xlfn.IFNA(VLOOKUP($U2498, '@LIST'!$X$2:$Y$26, 2, FALSE), "")</f>
        <v/>
      </c>
      <c r="Z2498" s="141" t="str">
        <f>_xlfn.IFNA(VLOOKUP($U2498, '@LIST'!$Z$2:$AA$26, 2, FALSE), "")</f>
        <v/>
      </c>
      <c r="AA2498" s="141" t="str">
        <f>_xlfn.IFNA(VLOOKUP($U2498, '@LIST'!$AB$2:$AC$26, 2, FALSE), "")</f>
        <v/>
      </c>
      <c r="AB2498" s="141" t="str">
        <f>_xlfn.IFNA(VLOOKUP($U2498, '@LIST'!$AD$2:$AE$26, 2, FALSE), "")</f>
        <v/>
      </c>
      <c r="AC2498" s="141" t="str">
        <f>_xlfn.IFNA(VLOOKUP($U2498, '@LIST'!$AF$2:$AG$26, 2, FALSE), "")</f>
        <v/>
      </c>
      <c r="AD2498" s="141" t="str">
        <f>_xlfn.IFNA(VLOOKUP($U2498, '@LIST'!$AH$2:$AI$26, 2, FALSE), "")</f>
        <v/>
      </c>
      <c r="AE2498" s="141" t="str">
        <f>_xlfn.IFNA(VLOOKUP($U2498, '@LIST'!$AJ$2:$AK$26, 2, FALSE), "")</f>
        <v/>
      </c>
      <c r="AF2498" s="141" t="str">
        <f>_xlfn.IFNA(VLOOKUP($U2498, '@LIST'!$AL$2:$AM$26, 2, FALSE), "")</f>
        <v/>
      </c>
      <c r="AG2498" s="142"/>
      <c r="AH2498" s="139" t="str">
        <f>_xlfn.IFNA(VLOOKUP(AG2498, '@LIST'!$AR$2:$AS$4, 2, FALSE), "")</f>
        <v/>
      </c>
      <c r="AI2498" s="142"/>
      <c r="AJ2498" s="143" t="str">
        <f>_xlfn.IFNA(VLOOKUP(AI2498, '@LIST'!$AU$2:$AV$4, 2, FALSE), "")</f>
        <v/>
      </c>
    </row>
    <row r="2499" spans="1:36" s="144" customFormat="1" ht="16.8">
      <c r="A2499" s="125"/>
      <c r="B2499" s="126" t="str">
        <f>_xlfn.IFNA(VLOOKUP(A2499, '@LIST'!$A$2:$B$15, 2, FALSE), "")</f>
        <v/>
      </c>
      <c r="C2499" s="125"/>
      <c r="D2499" s="128"/>
      <c r="E2499" s="129"/>
      <c r="F2499" s="147"/>
      <c r="G2499" s="130">
        <f xml:space="preserve"> IF(F2499="Yes",D2499/ '@PRODUCTION VOLUME'!$B$3*'@PRODUCTION VOLUME'!$B$4,D2499)</f>
        <v>0</v>
      </c>
      <c r="H2499" s="129"/>
      <c r="I2499" s="125"/>
      <c r="J2499" s="125"/>
      <c r="K2499" s="131"/>
      <c r="L2499" s="127"/>
      <c r="M2499" s="132" t="str">
        <f>_xlfn.IFNA(VLOOKUP(L2499,'@LIST'!$M$2:$N$396,2,FALSE),"")</f>
        <v/>
      </c>
      <c r="N2499" s="133"/>
      <c r="O2499" s="134"/>
      <c r="P2499" s="135" t="str">
        <f>_xlfn.IFNA(VLOOKUP(O2499,'@LIST'!$M$2:$N$396,2,FALSE),"")</f>
        <v/>
      </c>
      <c r="Q2499" s="136"/>
      <c r="R2499" s="137"/>
      <c r="S2499" s="138"/>
      <c r="T2499" s="139" t="str">
        <f>_xlfn.IFNA(VLOOKUP(S2499, '@LIST'!$AO$2:$AP$5, 2, FALSE), "")</f>
        <v/>
      </c>
      <c r="U2499" s="140"/>
      <c r="V2499" s="141" t="str">
        <f>_xlfn.IFNA(VLOOKUP(U2499, '@LIST'!$S$2:$T$26, 2, FALSE), "")</f>
        <v/>
      </c>
      <c r="W2499" s="141" t="str">
        <f>_xlfn.IFNA(VLOOKUP($U2499, '@LIST'!$U$2:$U$26, 2, FALSE), "")</f>
        <v/>
      </c>
      <c r="X2499" s="141" t="str">
        <f>_xlfn.IFNA(VLOOKUP($U2499, '@LIST'!$V$2:$W$26, 2, FALSE), "")</f>
        <v/>
      </c>
      <c r="Y2499" s="141" t="str">
        <f>_xlfn.IFNA(VLOOKUP($U2499, '@LIST'!$X$2:$Y$26, 2, FALSE), "")</f>
        <v/>
      </c>
      <c r="Z2499" s="141" t="str">
        <f>_xlfn.IFNA(VLOOKUP($U2499, '@LIST'!$Z$2:$AA$26, 2, FALSE), "")</f>
        <v/>
      </c>
      <c r="AA2499" s="141" t="str">
        <f>_xlfn.IFNA(VLOOKUP($U2499, '@LIST'!$AB$2:$AC$26, 2, FALSE), "")</f>
        <v/>
      </c>
      <c r="AB2499" s="141" t="str">
        <f>_xlfn.IFNA(VLOOKUP($U2499, '@LIST'!$AD$2:$AE$26, 2, FALSE), "")</f>
        <v/>
      </c>
      <c r="AC2499" s="141" t="str">
        <f>_xlfn.IFNA(VLOOKUP($U2499, '@LIST'!$AF$2:$AG$26, 2, FALSE), "")</f>
        <v/>
      </c>
      <c r="AD2499" s="141" t="str">
        <f>_xlfn.IFNA(VLOOKUP($U2499, '@LIST'!$AH$2:$AI$26, 2, FALSE), "")</f>
        <v/>
      </c>
      <c r="AE2499" s="141" t="str">
        <f>_xlfn.IFNA(VLOOKUP($U2499, '@LIST'!$AJ$2:$AK$26, 2, FALSE), "")</f>
        <v/>
      </c>
      <c r="AF2499" s="141" t="str">
        <f>_xlfn.IFNA(VLOOKUP($U2499, '@LIST'!$AL$2:$AM$26, 2, FALSE), "")</f>
        <v/>
      </c>
      <c r="AG2499" s="142"/>
      <c r="AH2499" s="139" t="str">
        <f>_xlfn.IFNA(VLOOKUP(AG2499, '@LIST'!$AR$2:$AS$4, 2, FALSE), "")</f>
        <v/>
      </c>
      <c r="AI2499" s="142"/>
      <c r="AJ2499" s="143" t="str">
        <f>_xlfn.IFNA(VLOOKUP(AI2499, '@LIST'!$AU$2:$AV$4, 2, FALSE), "")</f>
        <v/>
      </c>
    </row>
    <row r="2500" spans="1:36" s="144" customFormat="1" ht="16.8">
      <c r="A2500" s="125"/>
      <c r="B2500" s="126" t="str">
        <f>_xlfn.IFNA(VLOOKUP(A2500, '@LIST'!$A$2:$B$15, 2, FALSE), "")</f>
        <v/>
      </c>
      <c r="C2500" s="125"/>
      <c r="D2500" s="128"/>
      <c r="E2500" s="129"/>
      <c r="F2500" s="147"/>
      <c r="G2500" s="130">
        <f xml:space="preserve"> IF(F2500="Yes",D2500/ '@PRODUCTION VOLUME'!$B$3*'@PRODUCTION VOLUME'!$B$4,D2500)</f>
        <v>0</v>
      </c>
      <c r="H2500" s="129"/>
      <c r="I2500" s="125"/>
      <c r="J2500" s="125"/>
      <c r="K2500" s="131"/>
      <c r="L2500" s="127"/>
      <c r="M2500" s="132" t="str">
        <f>_xlfn.IFNA(VLOOKUP(L2500,'@LIST'!$M$2:$N$396,2,FALSE),"")</f>
        <v/>
      </c>
      <c r="N2500" s="133"/>
      <c r="O2500" s="134"/>
      <c r="P2500" s="135" t="str">
        <f>_xlfn.IFNA(VLOOKUP(O2500,'@LIST'!$M$2:$N$396,2,FALSE),"")</f>
        <v/>
      </c>
      <c r="Q2500" s="136"/>
      <c r="R2500" s="137"/>
      <c r="S2500" s="138"/>
      <c r="T2500" s="139" t="str">
        <f>_xlfn.IFNA(VLOOKUP(S2500, '@LIST'!$AO$2:$AP$5, 2, FALSE), "")</f>
        <v/>
      </c>
      <c r="U2500" s="140"/>
      <c r="V2500" s="141" t="str">
        <f>_xlfn.IFNA(VLOOKUP(U2500, '@LIST'!$S$2:$T$26, 2, FALSE), "")</f>
        <v/>
      </c>
      <c r="W2500" s="141" t="str">
        <f>_xlfn.IFNA(VLOOKUP($U2500, '@LIST'!$U$2:$U$26, 2, FALSE), "")</f>
        <v/>
      </c>
      <c r="X2500" s="141" t="str">
        <f>_xlfn.IFNA(VLOOKUP($U2500, '@LIST'!$V$2:$W$26, 2, FALSE), "")</f>
        <v/>
      </c>
      <c r="Y2500" s="141" t="str">
        <f>_xlfn.IFNA(VLOOKUP($U2500, '@LIST'!$X$2:$Y$26, 2, FALSE), "")</f>
        <v/>
      </c>
      <c r="Z2500" s="141" t="str">
        <f>_xlfn.IFNA(VLOOKUP($U2500, '@LIST'!$Z$2:$AA$26, 2, FALSE), "")</f>
        <v/>
      </c>
      <c r="AA2500" s="141" t="str">
        <f>_xlfn.IFNA(VLOOKUP($U2500, '@LIST'!$AB$2:$AC$26, 2, FALSE), "")</f>
        <v/>
      </c>
      <c r="AB2500" s="141" t="str">
        <f>_xlfn.IFNA(VLOOKUP($U2500, '@LIST'!$AD$2:$AE$26, 2, FALSE), "")</f>
        <v/>
      </c>
      <c r="AC2500" s="141" t="str">
        <f>_xlfn.IFNA(VLOOKUP($U2500, '@LIST'!$AF$2:$AG$26, 2, FALSE), "")</f>
        <v/>
      </c>
      <c r="AD2500" s="141" t="str">
        <f>_xlfn.IFNA(VLOOKUP($U2500, '@LIST'!$AH$2:$AI$26, 2, FALSE), "")</f>
        <v/>
      </c>
      <c r="AE2500" s="141" t="str">
        <f>_xlfn.IFNA(VLOOKUP($U2500, '@LIST'!$AJ$2:$AK$26, 2, FALSE), "")</f>
        <v/>
      </c>
      <c r="AF2500" s="141" t="str">
        <f>_xlfn.IFNA(VLOOKUP($U2500, '@LIST'!$AL$2:$AM$26, 2, FALSE), "")</f>
        <v/>
      </c>
      <c r="AG2500" s="142"/>
      <c r="AH2500" s="139" t="str">
        <f>_xlfn.IFNA(VLOOKUP(AG2500, '@LIST'!$AR$2:$AS$4, 2, FALSE), "")</f>
        <v/>
      </c>
      <c r="AI2500" s="142"/>
      <c r="AJ2500" s="143" t="str">
        <f>_xlfn.IFNA(VLOOKUP(AI2500, '@LIST'!$AU$2:$AV$4, 2, FALSE), "")</f>
        <v/>
      </c>
    </row>
    <row r="2501" spans="1:36" s="144" customFormat="1" ht="16.8">
      <c r="A2501" s="125"/>
      <c r="B2501" s="126" t="str">
        <f>_xlfn.IFNA(VLOOKUP(A2501, '@LIST'!$A$2:$B$15, 2, FALSE), "")</f>
        <v/>
      </c>
      <c r="C2501" s="125"/>
      <c r="D2501" s="128"/>
      <c r="E2501" s="129"/>
      <c r="F2501" s="147"/>
      <c r="G2501" s="130">
        <f xml:space="preserve"> IF(F2501="Yes",D2501/ '@PRODUCTION VOLUME'!$B$3*'@PRODUCTION VOLUME'!$B$4,D2501)</f>
        <v>0</v>
      </c>
      <c r="H2501" s="129"/>
      <c r="I2501" s="125"/>
      <c r="J2501" s="125"/>
      <c r="K2501" s="131"/>
      <c r="L2501" s="127"/>
      <c r="M2501" s="132" t="str">
        <f>_xlfn.IFNA(VLOOKUP(L2501,'@LIST'!$M$2:$N$396,2,FALSE),"")</f>
        <v/>
      </c>
      <c r="N2501" s="133"/>
      <c r="O2501" s="134"/>
      <c r="P2501" s="135" t="str">
        <f>_xlfn.IFNA(VLOOKUP(O2501,'@LIST'!$M$2:$N$396,2,FALSE),"")</f>
        <v/>
      </c>
      <c r="Q2501" s="136"/>
      <c r="R2501" s="137"/>
      <c r="S2501" s="138"/>
      <c r="T2501" s="139" t="str">
        <f>_xlfn.IFNA(VLOOKUP(S2501, '@LIST'!$AO$2:$AP$5, 2, FALSE), "")</f>
        <v/>
      </c>
      <c r="U2501" s="140"/>
      <c r="V2501" s="141" t="str">
        <f>_xlfn.IFNA(VLOOKUP(U2501, '@LIST'!$S$2:$T$26, 2, FALSE), "")</f>
        <v/>
      </c>
      <c r="W2501" s="141" t="str">
        <f>_xlfn.IFNA(VLOOKUP($U2501, '@LIST'!$U$2:$U$26, 2, FALSE), "")</f>
        <v/>
      </c>
      <c r="X2501" s="141" t="str">
        <f>_xlfn.IFNA(VLOOKUP($U2501, '@LIST'!$V$2:$W$26, 2, FALSE), "")</f>
        <v/>
      </c>
      <c r="Y2501" s="141" t="str">
        <f>_xlfn.IFNA(VLOOKUP($U2501, '@LIST'!$X$2:$Y$26, 2, FALSE), "")</f>
        <v/>
      </c>
      <c r="Z2501" s="141" t="str">
        <f>_xlfn.IFNA(VLOOKUP($U2501, '@LIST'!$Z$2:$AA$26, 2, FALSE), "")</f>
        <v/>
      </c>
      <c r="AA2501" s="141" t="str">
        <f>_xlfn.IFNA(VLOOKUP($U2501, '@LIST'!$AB$2:$AC$26, 2, FALSE), "")</f>
        <v/>
      </c>
      <c r="AB2501" s="141" t="str">
        <f>_xlfn.IFNA(VLOOKUP($U2501, '@LIST'!$AD$2:$AE$26, 2, FALSE), "")</f>
        <v/>
      </c>
      <c r="AC2501" s="141" t="str">
        <f>_xlfn.IFNA(VLOOKUP($U2501, '@LIST'!$AF$2:$AG$26, 2, FALSE), "")</f>
        <v/>
      </c>
      <c r="AD2501" s="141" t="str">
        <f>_xlfn.IFNA(VLOOKUP($U2501, '@LIST'!$AH$2:$AI$26, 2, FALSE), "")</f>
        <v/>
      </c>
      <c r="AE2501" s="141" t="str">
        <f>_xlfn.IFNA(VLOOKUP($U2501, '@LIST'!$AJ$2:$AK$26, 2, FALSE), "")</f>
        <v/>
      </c>
      <c r="AF2501" s="141" t="str">
        <f>_xlfn.IFNA(VLOOKUP($U2501, '@LIST'!$AL$2:$AM$26, 2, FALSE), "")</f>
        <v/>
      </c>
      <c r="AG2501" s="142"/>
      <c r="AH2501" s="139" t="str">
        <f>_xlfn.IFNA(VLOOKUP(AG2501, '@LIST'!$AR$2:$AS$4, 2, FALSE), "")</f>
        <v/>
      </c>
      <c r="AI2501" s="142"/>
      <c r="AJ2501" s="143" t="str">
        <f>_xlfn.IFNA(VLOOKUP(AI2501, '@LIST'!$AU$2:$AV$4, 2, FALSE), "")</f>
        <v/>
      </c>
    </row>
    <row r="2502" spans="1:36" s="144" customFormat="1" ht="16.8">
      <c r="A2502" s="125"/>
      <c r="B2502" s="126" t="str">
        <f>_xlfn.IFNA(VLOOKUP(A2502, '@LIST'!$A$2:$B$15, 2, FALSE), "")</f>
        <v/>
      </c>
      <c r="C2502" s="125"/>
      <c r="D2502" s="128"/>
      <c r="E2502" s="129"/>
      <c r="F2502" s="147"/>
      <c r="G2502" s="130">
        <f xml:space="preserve"> IF(F2502="Yes",D2502/ '@PRODUCTION VOLUME'!$B$3*'@PRODUCTION VOLUME'!$B$4,D2502)</f>
        <v>0</v>
      </c>
      <c r="H2502" s="129"/>
      <c r="I2502" s="125"/>
      <c r="J2502" s="125"/>
      <c r="K2502" s="131"/>
      <c r="L2502" s="127"/>
      <c r="M2502" s="132" t="str">
        <f>_xlfn.IFNA(VLOOKUP(L2502,'@LIST'!$M$2:$N$396,2,FALSE),"")</f>
        <v/>
      </c>
      <c r="N2502" s="133"/>
      <c r="O2502" s="134"/>
      <c r="P2502" s="135" t="str">
        <f>_xlfn.IFNA(VLOOKUP(O2502,'@LIST'!$M$2:$N$396,2,FALSE),"")</f>
        <v/>
      </c>
      <c r="Q2502" s="136"/>
      <c r="R2502" s="137"/>
      <c r="S2502" s="138"/>
      <c r="T2502" s="139" t="str">
        <f>_xlfn.IFNA(VLOOKUP(S2502, '@LIST'!$AO$2:$AP$5, 2, FALSE), "")</f>
        <v/>
      </c>
      <c r="U2502" s="140"/>
      <c r="V2502" s="141" t="str">
        <f>_xlfn.IFNA(VLOOKUP(U2502, '@LIST'!$S$2:$T$26, 2, FALSE), "")</f>
        <v/>
      </c>
      <c r="W2502" s="141" t="str">
        <f>_xlfn.IFNA(VLOOKUP($U2502, '@LIST'!$U$2:$U$26, 2, FALSE), "")</f>
        <v/>
      </c>
      <c r="X2502" s="141" t="str">
        <f>_xlfn.IFNA(VLOOKUP($U2502, '@LIST'!$V$2:$W$26, 2, FALSE), "")</f>
        <v/>
      </c>
      <c r="Y2502" s="141" t="str">
        <f>_xlfn.IFNA(VLOOKUP($U2502, '@LIST'!$X$2:$Y$26, 2, FALSE), "")</f>
        <v/>
      </c>
      <c r="Z2502" s="141" t="str">
        <f>_xlfn.IFNA(VLOOKUP($U2502, '@LIST'!$Z$2:$AA$26, 2, FALSE), "")</f>
        <v/>
      </c>
      <c r="AA2502" s="141" t="str">
        <f>_xlfn.IFNA(VLOOKUP($U2502, '@LIST'!$AB$2:$AC$26, 2, FALSE), "")</f>
        <v/>
      </c>
      <c r="AB2502" s="141" t="str">
        <f>_xlfn.IFNA(VLOOKUP($U2502, '@LIST'!$AD$2:$AE$26, 2, FALSE), "")</f>
        <v/>
      </c>
      <c r="AC2502" s="141" t="str">
        <f>_xlfn.IFNA(VLOOKUP($U2502, '@LIST'!$AF$2:$AG$26, 2, FALSE), "")</f>
        <v/>
      </c>
      <c r="AD2502" s="141" t="str">
        <f>_xlfn.IFNA(VLOOKUP($U2502, '@LIST'!$AH$2:$AI$26, 2, FALSE), "")</f>
        <v/>
      </c>
      <c r="AE2502" s="141" t="str">
        <f>_xlfn.IFNA(VLOOKUP($U2502, '@LIST'!$AJ$2:$AK$26, 2, FALSE), "")</f>
        <v/>
      </c>
      <c r="AF2502" s="141" t="str">
        <f>_xlfn.IFNA(VLOOKUP($U2502, '@LIST'!$AL$2:$AM$26, 2, FALSE), "")</f>
        <v/>
      </c>
      <c r="AG2502" s="142"/>
      <c r="AH2502" s="139" t="str">
        <f>_xlfn.IFNA(VLOOKUP(AG2502, '@LIST'!$AR$2:$AS$4, 2, FALSE), "")</f>
        <v/>
      </c>
      <c r="AI2502" s="142"/>
      <c r="AJ2502" s="143" t="str">
        <f>_xlfn.IFNA(VLOOKUP(AI2502, '@LIST'!$AU$2:$AV$4, 2, FALSE), "")</f>
        <v/>
      </c>
    </row>
    <row r="2503" spans="1:36" s="144" customFormat="1" ht="16.8">
      <c r="A2503" s="125"/>
      <c r="B2503" s="126" t="str">
        <f>_xlfn.IFNA(VLOOKUP(A2503, '@LIST'!$A$2:$B$15, 2, FALSE), "")</f>
        <v/>
      </c>
      <c r="C2503" s="125"/>
      <c r="D2503" s="128"/>
      <c r="E2503" s="129"/>
      <c r="F2503" s="147"/>
      <c r="G2503" s="130">
        <f xml:space="preserve"> IF(F2503="Yes",D2503/ '@PRODUCTION VOLUME'!$B$3*'@PRODUCTION VOLUME'!$B$4,D2503)</f>
        <v>0</v>
      </c>
      <c r="H2503" s="129"/>
      <c r="I2503" s="125"/>
      <c r="J2503" s="125"/>
      <c r="K2503" s="131"/>
      <c r="L2503" s="127"/>
      <c r="M2503" s="132" t="str">
        <f>_xlfn.IFNA(VLOOKUP(L2503,'@LIST'!$M$2:$N$396,2,FALSE),"")</f>
        <v/>
      </c>
      <c r="N2503" s="133"/>
      <c r="O2503" s="134"/>
      <c r="P2503" s="135" t="str">
        <f>_xlfn.IFNA(VLOOKUP(O2503,'@LIST'!$M$2:$N$396,2,FALSE),"")</f>
        <v/>
      </c>
      <c r="Q2503" s="136"/>
      <c r="R2503" s="137"/>
      <c r="S2503" s="138"/>
      <c r="T2503" s="139" t="str">
        <f>_xlfn.IFNA(VLOOKUP(S2503, '@LIST'!$AO$2:$AP$5, 2, FALSE), "")</f>
        <v/>
      </c>
      <c r="U2503" s="140"/>
      <c r="V2503" s="141" t="str">
        <f>_xlfn.IFNA(VLOOKUP(U2503, '@LIST'!$S$2:$T$26, 2, FALSE), "")</f>
        <v/>
      </c>
      <c r="W2503" s="141" t="str">
        <f>_xlfn.IFNA(VLOOKUP($U2503, '@LIST'!$U$2:$U$26, 2, FALSE), "")</f>
        <v/>
      </c>
      <c r="X2503" s="141" t="str">
        <f>_xlfn.IFNA(VLOOKUP($U2503, '@LIST'!$V$2:$W$26, 2, FALSE), "")</f>
        <v/>
      </c>
      <c r="Y2503" s="141" t="str">
        <f>_xlfn.IFNA(VLOOKUP($U2503, '@LIST'!$X$2:$Y$26, 2, FALSE), "")</f>
        <v/>
      </c>
      <c r="Z2503" s="141" t="str">
        <f>_xlfn.IFNA(VLOOKUP($U2503, '@LIST'!$Z$2:$AA$26, 2, FALSE), "")</f>
        <v/>
      </c>
      <c r="AA2503" s="141" t="str">
        <f>_xlfn.IFNA(VLOOKUP($U2503, '@LIST'!$AB$2:$AC$26, 2, FALSE), "")</f>
        <v/>
      </c>
      <c r="AB2503" s="141" t="str">
        <f>_xlfn.IFNA(VLOOKUP($U2503, '@LIST'!$AD$2:$AE$26, 2, FALSE), "")</f>
        <v/>
      </c>
      <c r="AC2503" s="141" t="str">
        <f>_xlfn.IFNA(VLOOKUP($U2503, '@LIST'!$AF$2:$AG$26, 2, FALSE), "")</f>
        <v/>
      </c>
      <c r="AD2503" s="141" t="str">
        <f>_xlfn.IFNA(VLOOKUP($U2503, '@LIST'!$AH$2:$AI$26, 2, FALSE), "")</f>
        <v/>
      </c>
      <c r="AE2503" s="141" t="str">
        <f>_xlfn.IFNA(VLOOKUP($U2503, '@LIST'!$AJ$2:$AK$26, 2, FALSE), "")</f>
        <v/>
      </c>
      <c r="AF2503" s="141" t="str">
        <f>_xlfn.IFNA(VLOOKUP($U2503, '@LIST'!$AL$2:$AM$26, 2, FALSE), "")</f>
        <v/>
      </c>
      <c r="AG2503" s="142"/>
      <c r="AH2503" s="139" t="str">
        <f>_xlfn.IFNA(VLOOKUP(AG2503, '@LIST'!$AR$2:$AS$4, 2, FALSE), "")</f>
        <v/>
      </c>
      <c r="AI2503" s="142"/>
      <c r="AJ2503" s="143" t="str">
        <f>_xlfn.IFNA(VLOOKUP(AI2503, '@LIST'!$AU$2:$AV$4, 2, FALSE), "")</f>
        <v/>
      </c>
    </row>
    <row r="2504" spans="1:36" s="144" customFormat="1" ht="16.8">
      <c r="A2504" s="125"/>
      <c r="B2504" s="126" t="str">
        <f>_xlfn.IFNA(VLOOKUP(A2504, '@LIST'!$A$2:$B$15, 2, FALSE), "")</f>
        <v/>
      </c>
      <c r="C2504" s="125"/>
      <c r="D2504" s="128"/>
      <c r="E2504" s="129"/>
      <c r="F2504" s="147"/>
      <c r="G2504" s="130">
        <f xml:space="preserve"> IF(F2504="Yes",D2504/ '@PRODUCTION VOLUME'!$B$3*'@PRODUCTION VOLUME'!$B$4,D2504)</f>
        <v>0</v>
      </c>
      <c r="H2504" s="129"/>
      <c r="I2504" s="125"/>
      <c r="J2504" s="125"/>
      <c r="K2504" s="131"/>
      <c r="L2504" s="127"/>
      <c r="M2504" s="132" t="str">
        <f>_xlfn.IFNA(VLOOKUP(L2504,'@LIST'!$M$2:$N$396,2,FALSE),"")</f>
        <v/>
      </c>
      <c r="N2504" s="133"/>
      <c r="O2504" s="134"/>
      <c r="P2504" s="135" t="str">
        <f>_xlfn.IFNA(VLOOKUP(O2504,'@LIST'!$M$2:$N$396,2,FALSE),"")</f>
        <v/>
      </c>
      <c r="Q2504" s="136"/>
      <c r="R2504" s="137"/>
      <c r="S2504" s="138"/>
      <c r="T2504" s="139" t="str">
        <f>_xlfn.IFNA(VLOOKUP(S2504, '@LIST'!$AO$2:$AP$5, 2, FALSE), "")</f>
        <v/>
      </c>
      <c r="U2504" s="140"/>
      <c r="V2504" s="141" t="str">
        <f>_xlfn.IFNA(VLOOKUP(U2504, '@LIST'!$S$2:$T$26, 2, FALSE), "")</f>
        <v/>
      </c>
      <c r="W2504" s="141" t="str">
        <f>_xlfn.IFNA(VLOOKUP($U2504, '@LIST'!$U$2:$U$26, 2, FALSE), "")</f>
        <v/>
      </c>
      <c r="X2504" s="141" t="str">
        <f>_xlfn.IFNA(VLOOKUP($U2504, '@LIST'!$V$2:$W$26, 2, FALSE), "")</f>
        <v/>
      </c>
      <c r="Y2504" s="141" t="str">
        <f>_xlfn.IFNA(VLOOKUP($U2504, '@LIST'!$X$2:$Y$26, 2, FALSE), "")</f>
        <v/>
      </c>
      <c r="Z2504" s="141" t="str">
        <f>_xlfn.IFNA(VLOOKUP($U2504, '@LIST'!$Z$2:$AA$26, 2, FALSE), "")</f>
        <v/>
      </c>
      <c r="AA2504" s="141" t="str">
        <f>_xlfn.IFNA(VLOOKUP($U2504, '@LIST'!$AB$2:$AC$26, 2, FALSE), "")</f>
        <v/>
      </c>
      <c r="AB2504" s="141" t="str">
        <f>_xlfn.IFNA(VLOOKUP($U2504, '@LIST'!$AD$2:$AE$26, 2, FALSE), "")</f>
        <v/>
      </c>
      <c r="AC2504" s="141" t="str">
        <f>_xlfn.IFNA(VLOOKUP($U2504, '@LIST'!$AF$2:$AG$26, 2, FALSE), "")</f>
        <v/>
      </c>
      <c r="AD2504" s="141" t="str">
        <f>_xlfn.IFNA(VLOOKUP($U2504, '@LIST'!$AH$2:$AI$26, 2, FALSE), "")</f>
        <v/>
      </c>
      <c r="AE2504" s="141" t="str">
        <f>_xlfn.IFNA(VLOOKUP($U2504, '@LIST'!$AJ$2:$AK$26, 2, FALSE), "")</f>
        <v/>
      </c>
      <c r="AF2504" s="141" t="str">
        <f>_xlfn.IFNA(VLOOKUP($U2504, '@LIST'!$AL$2:$AM$26, 2, FALSE), "")</f>
        <v/>
      </c>
      <c r="AG2504" s="142"/>
      <c r="AH2504" s="139" t="str">
        <f>_xlfn.IFNA(VLOOKUP(AG2504, '@LIST'!$AR$2:$AS$4, 2, FALSE), "")</f>
        <v/>
      </c>
      <c r="AI2504" s="142"/>
      <c r="AJ2504" s="143" t="str">
        <f>_xlfn.IFNA(VLOOKUP(AI2504, '@LIST'!$AU$2:$AV$4, 2, FALSE), "")</f>
        <v/>
      </c>
    </row>
    <row r="2505" spans="1:36" s="144" customFormat="1" ht="16.8">
      <c r="A2505" s="125"/>
      <c r="B2505" s="126" t="str">
        <f>_xlfn.IFNA(VLOOKUP(A2505, '@LIST'!$A$2:$B$15, 2, FALSE), "")</f>
        <v/>
      </c>
      <c r="C2505" s="125"/>
      <c r="D2505" s="128"/>
      <c r="E2505" s="129"/>
      <c r="F2505" s="147"/>
      <c r="G2505" s="130">
        <f xml:space="preserve"> IF(F2505="Yes",D2505/ '@PRODUCTION VOLUME'!$B$3*'@PRODUCTION VOLUME'!$B$4,D2505)</f>
        <v>0</v>
      </c>
      <c r="H2505" s="129"/>
      <c r="I2505" s="125"/>
      <c r="J2505" s="125"/>
      <c r="K2505" s="131"/>
      <c r="L2505" s="127"/>
      <c r="M2505" s="132" t="str">
        <f>_xlfn.IFNA(VLOOKUP(L2505,'@LIST'!$M$2:$N$396,2,FALSE),"")</f>
        <v/>
      </c>
      <c r="N2505" s="133"/>
      <c r="O2505" s="134"/>
      <c r="P2505" s="135" t="str">
        <f>_xlfn.IFNA(VLOOKUP(O2505,'@LIST'!$M$2:$N$396,2,FALSE),"")</f>
        <v/>
      </c>
      <c r="Q2505" s="136"/>
      <c r="R2505" s="137"/>
      <c r="S2505" s="138"/>
      <c r="T2505" s="139" t="str">
        <f>_xlfn.IFNA(VLOOKUP(S2505, '@LIST'!$AO$2:$AP$5, 2, FALSE), "")</f>
        <v/>
      </c>
      <c r="U2505" s="140"/>
      <c r="V2505" s="141" t="str">
        <f>_xlfn.IFNA(VLOOKUP(U2505, '@LIST'!$S$2:$T$26, 2, FALSE), "")</f>
        <v/>
      </c>
      <c r="W2505" s="141" t="str">
        <f>_xlfn.IFNA(VLOOKUP($U2505, '@LIST'!$U$2:$U$26, 2, FALSE), "")</f>
        <v/>
      </c>
      <c r="X2505" s="141" t="str">
        <f>_xlfn.IFNA(VLOOKUP($U2505, '@LIST'!$V$2:$W$26, 2, FALSE), "")</f>
        <v/>
      </c>
      <c r="Y2505" s="141" t="str">
        <f>_xlfn.IFNA(VLOOKUP($U2505, '@LIST'!$X$2:$Y$26, 2, FALSE), "")</f>
        <v/>
      </c>
      <c r="Z2505" s="141" t="str">
        <f>_xlfn.IFNA(VLOOKUP($U2505, '@LIST'!$Z$2:$AA$26, 2, FALSE), "")</f>
        <v/>
      </c>
      <c r="AA2505" s="141" t="str">
        <f>_xlfn.IFNA(VLOOKUP($U2505, '@LIST'!$AB$2:$AC$26, 2, FALSE), "")</f>
        <v/>
      </c>
      <c r="AB2505" s="141" t="str">
        <f>_xlfn.IFNA(VLOOKUP($U2505, '@LIST'!$AD$2:$AE$26, 2, FALSE), "")</f>
        <v/>
      </c>
      <c r="AC2505" s="141" t="str">
        <f>_xlfn.IFNA(VLOOKUP($U2505, '@LIST'!$AF$2:$AG$26, 2, FALSE), "")</f>
        <v/>
      </c>
      <c r="AD2505" s="141" t="str">
        <f>_xlfn.IFNA(VLOOKUP($U2505, '@LIST'!$AH$2:$AI$26, 2, FALSE), "")</f>
        <v/>
      </c>
      <c r="AE2505" s="141" t="str">
        <f>_xlfn.IFNA(VLOOKUP($U2505, '@LIST'!$AJ$2:$AK$26, 2, FALSE), "")</f>
        <v/>
      </c>
      <c r="AF2505" s="141" t="str">
        <f>_xlfn.IFNA(VLOOKUP($U2505, '@LIST'!$AL$2:$AM$26, 2, FALSE), "")</f>
        <v/>
      </c>
      <c r="AG2505" s="142"/>
      <c r="AH2505" s="139" t="str">
        <f>_xlfn.IFNA(VLOOKUP(AG2505, '@LIST'!$AR$2:$AS$4, 2, FALSE), "")</f>
        <v/>
      </c>
      <c r="AI2505" s="142"/>
      <c r="AJ2505" s="143" t="str">
        <f>_xlfn.IFNA(VLOOKUP(AI2505, '@LIST'!$AU$2:$AV$4, 2, FALSE), "")</f>
        <v/>
      </c>
    </row>
    <row r="2506" spans="1:36" s="144" customFormat="1" ht="16.8">
      <c r="A2506" s="125"/>
      <c r="B2506" s="126" t="str">
        <f>_xlfn.IFNA(VLOOKUP(A2506, '@LIST'!$A$2:$B$15, 2, FALSE), "")</f>
        <v/>
      </c>
      <c r="C2506" s="125"/>
      <c r="D2506" s="128"/>
      <c r="E2506" s="129"/>
      <c r="F2506" s="147"/>
      <c r="G2506" s="130">
        <f xml:space="preserve"> IF(F2506="Yes",D2506/ '@PRODUCTION VOLUME'!$B$3*'@PRODUCTION VOLUME'!$B$4,D2506)</f>
        <v>0</v>
      </c>
      <c r="H2506" s="129"/>
      <c r="I2506" s="125"/>
      <c r="J2506" s="125"/>
      <c r="K2506" s="131"/>
      <c r="L2506" s="127"/>
      <c r="M2506" s="132" t="str">
        <f>_xlfn.IFNA(VLOOKUP(L2506,'@LIST'!$M$2:$N$396,2,FALSE),"")</f>
        <v/>
      </c>
      <c r="N2506" s="133"/>
      <c r="O2506" s="134"/>
      <c r="P2506" s="135" t="str">
        <f>_xlfn.IFNA(VLOOKUP(O2506,'@LIST'!$M$2:$N$396,2,FALSE),"")</f>
        <v/>
      </c>
      <c r="Q2506" s="136"/>
      <c r="R2506" s="137"/>
      <c r="S2506" s="138"/>
      <c r="T2506" s="139" t="str">
        <f>_xlfn.IFNA(VLOOKUP(S2506, '@LIST'!$AO$2:$AP$5, 2, FALSE), "")</f>
        <v/>
      </c>
      <c r="U2506" s="140"/>
      <c r="V2506" s="141" t="str">
        <f>_xlfn.IFNA(VLOOKUP(U2506, '@LIST'!$S$2:$T$26, 2, FALSE), "")</f>
        <v/>
      </c>
      <c r="W2506" s="141" t="str">
        <f>_xlfn.IFNA(VLOOKUP($U2506, '@LIST'!$U$2:$U$26, 2, FALSE), "")</f>
        <v/>
      </c>
      <c r="X2506" s="141" t="str">
        <f>_xlfn.IFNA(VLOOKUP($U2506, '@LIST'!$V$2:$W$26, 2, FALSE), "")</f>
        <v/>
      </c>
      <c r="Y2506" s="141" t="str">
        <f>_xlfn.IFNA(VLOOKUP($U2506, '@LIST'!$X$2:$Y$26, 2, FALSE), "")</f>
        <v/>
      </c>
      <c r="Z2506" s="141" t="str">
        <f>_xlfn.IFNA(VLOOKUP($U2506, '@LIST'!$Z$2:$AA$26, 2, FALSE), "")</f>
        <v/>
      </c>
      <c r="AA2506" s="141" t="str">
        <f>_xlfn.IFNA(VLOOKUP($U2506, '@LIST'!$AB$2:$AC$26, 2, FALSE), "")</f>
        <v/>
      </c>
      <c r="AB2506" s="141" t="str">
        <f>_xlfn.IFNA(VLOOKUP($U2506, '@LIST'!$AD$2:$AE$26, 2, FALSE), "")</f>
        <v/>
      </c>
      <c r="AC2506" s="141" t="str">
        <f>_xlfn.IFNA(VLOOKUP($U2506, '@LIST'!$AF$2:$AG$26, 2, FALSE), "")</f>
        <v/>
      </c>
      <c r="AD2506" s="141" t="str">
        <f>_xlfn.IFNA(VLOOKUP($U2506, '@LIST'!$AH$2:$AI$26, 2, FALSE), "")</f>
        <v/>
      </c>
      <c r="AE2506" s="141" t="str">
        <f>_xlfn.IFNA(VLOOKUP($U2506, '@LIST'!$AJ$2:$AK$26, 2, FALSE), "")</f>
        <v/>
      </c>
      <c r="AF2506" s="141" t="str">
        <f>_xlfn.IFNA(VLOOKUP($U2506, '@LIST'!$AL$2:$AM$26, 2, FALSE), "")</f>
        <v/>
      </c>
      <c r="AG2506" s="142"/>
      <c r="AH2506" s="139" t="str">
        <f>_xlfn.IFNA(VLOOKUP(AG2506, '@LIST'!$AR$2:$AS$4, 2, FALSE), "")</f>
        <v/>
      </c>
      <c r="AI2506" s="142"/>
      <c r="AJ2506" s="143" t="str">
        <f>_xlfn.IFNA(VLOOKUP(AI2506, '@LIST'!$AU$2:$AV$4, 2, FALSE), "")</f>
        <v/>
      </c>
    </row>
    <row r="2507" spans="1:36" s="144" customFormat="1" ht="16.8">
      <c r="A2507" s="125"/>
      <c r="B2507" s="126" t="str">
        <f>_xlfn.IFNA(VLOOKUP(A2507, '@LIST'!$A$2:$B$15, 2, FALSE), "")</f>
        <v/>
      </c>
      <c r="C2507" s="125"/>
      <c r="D2507" s="128"/>
      <c r="E2507" s="129"/>
      <c r="F2507" s="147"/>
      <c r="G2507" s="130">
        <f xml:space="preserve"> IF(F2507="Yes",D2507/ '@PRODUCTION VOLUME'!$B$3*'@PRODUCTION VOLUME'!$B$4,D2507)</f>
        <v>0</v>
      </c>
      <c r="H2507" s="129"/>
      <c r="I2507" s="125"/>
      <c r="J2507" s="125"/>
      <c r="K2507" s="131"/>
      <c r="L2507" s="127"/>
      <c r="M2507" s="132" t="str">
        <f>_xlfn.IFNA(VLOOKUP(L2507,'@LIST'!$M$2:$N$396,2,FALSE),"")</f>
        <v/>
      </c>
      <c r="N2507" s="133"/>
      <c r="O2507" s="134"/>
      <c r="P2507" s="135" t="str">
        <f>_xlfn.IFNA(VLOOKUP(O2507,'@LIST'!$M$2:$N$396,2,FALSE),"")</f>
        <v/>
      </c>
      <c r="Q2507" s="136"/>
      <c r="R2507" s="137"/>
      <c r="S2507" s="138"/>
      <c r="T2507" s="139" t="str">
        <f>_xlfn.IFNA(VLOOKUP(S2507, '@LIST'!$AO$2:$AP$5, 2, FALSE), "")</f>
        <v/>
      </c>
      <c r="U2507" s="140"/>
      <c r="V2507" s="141" t="str">
        <f>_xlfn.IFNA(VLOOKUP(U2507, '@LIST'!$S$2:$T$26, 2, FALSE), "")</f>
        <v/>
      </c>
      <c r="W2507" s="141" t="str">
        <f>_xlfn.IFNA(VLOOKUP($U2507, '@LIST'!$U$2:$U$26, 2, FALSE), "")</f>
        <v/>
      </c>
      <c r="X2507" s="141" t="str">
        <f>_xlfn.IFNA(VLOOKUP($U2507, '@LIST'!$V$2:$W$26, 2, FALSE), "")</f>
        <v/>
      </c>
      <c r="Y2507" s="141" t="str">
        <f>_xlfn.IFNA(VLOOKUP($U2507, '@LIST'!$X$2:$Y$26, 2, FALSE), "")</f>
        <v/>
      </c>
      <c r="Z2507" s="141" t="str">
        <f>_xlfn.IFNA(VLOOKUP($U2507, '@LIST'!$Z$2:$AA$26, 2, FALSE), "")</f>
        <v/>
      </c>
      <c r="AA2507" s="141" t="str">
        <f>_xlfn.IFNA(VLOOKUP($U2507, '@LIST'!$AB$2:$AC$26, 2, FALSE), "")</f>
        <v/>
      </c>
      <c r="AB2507" s="141" t="str">
        <f>_xlfn.IFNA(VLOOKUP($U2507, '@LIST'!$AD$2:$AE$26, 2, FALSE), "")</f>
        <v/>
      </c>
      <c r="AC2507" s="141" t="str">
        <f>_xlfn.IFNA(VLOOKUP($U2507, '@LIST'!$AF$2:$AG$26, 2, FALSE), "")</f>
        <v/>
      </c>
      <c r="AD2507" s="141" t="str">
        <f>_xlfn.IFNA(VLOOKUP($U2507, '@LIST'!$AH$2:$AI$26, 2, FALSE), "")</f>
        <v/>
      </c>
      <c r="AE2507" s="141" t="str">
        <f>_xlfn.IFNA(VLOOKUP($U2507, '@LIST'!$AJ$2:$AK$26, 2, FALSE), "")</f>
        <v/>
      </c>
      <c r="AF2507" s="141" t="str">
        <f>_xlfn.IFNA(VLOOKUP($U2507, '@LIST'!$AL$2:$AM$26, 2, FALSE), "")</f>
        <v/>
      </c>
      <c r="AG2507" s="142"/>
      <c r="AH2507" s="139" t="str">
        <f>_xlfn.IFNA(VLOOKUP(AG2507, '@LIST'!$AR$2:$AS$4, 2, FALSE), "")</f>
        <v/>
      </c>
      <c r="AI2507" s="142"/>
      <c r="AJ2507" s="143" t="str">
        <f>_xlfn.IFNA(VLOOKUP(AI2507, '@LIST'!$AU$2:$AV$4, 2, FALSE), "")</f>
        <v/>
      </c>
    </row>
    <row r="2508" spans="1:36" s="144" customFormat="1" ht="16.8">
      <c r="A2508" s="125"/>
      <c r="B2508" s="126" t="str">
        <f>_xlfn.IFNA(VLOOKUP(A2508, '@LIST'!$A$2:$B$15, 2, FALSE), "")</f>
        <v/>
      </c>
      <c r="C2508" s="125"/>
      <c r="D2508" s="128"/>
      <c r="E2508" s="129"/>
      <c r="F2508" s="147"/>
      <c r="G2508" s="130">
        <f xml:space="preserve"> IF(F2508="Yes",D2508/ '@PRODUCTION VOLUME'!$B$3*'@PRODUCTION VOLUME'!$B$4,D2508)</f>
        <v>0</v>
      </c>
      <c r="H2508" s="129"/>
      <c r="I2508" s="125"/>
      <c r="J2508" s="125"/>
      <c r="K2508" s="131"/>
      <c r="L2508" s="127"/>
      <c r="M2508" s="132" t="str">
        <f>_xlfn.IFNA(VLOOKUP(L2508,'@LIST'!$M$2:$N$396,2,FALSE),"")</f>
        <v/>
      </c>
      <c r="N2508" s="133"/>
      <c r="O2508" s="134"/>
      <c r="P2508" s="135" t="str">
        <f>_xlfn.IFNA(VLOOKUP(O2508,'@LIST'!$M$2:$N$396,2,FALSE),"")</f>
        <v/>
      </c>
      <c r="Q2508" s="136"/>
      <c r="R2508" s="137"/>
      <c r="S2508" s="138"/>
      <c r="T2508" s="139" t="str">
        <f>_xlfn.IFNA(VLOOKUP(S2508, '@LIST'!$AO$2:$AP$5, 2, FALSE), "")</f>
        <v/>
      </c>
      <c r="U2508" s="140"/>
      <c r="V2508" s="141" t="str">
        <f>_xlfn.IFNA(VLOOKUP(U2508, '@LIST'!$S$2:$T$26, 2, FALSE), "")</f>
        <v/>
      </c>
      <c r="W2508" s="141" t="str">
        <f>_xlfn.IFNA(VLOOKUP($U2508, '@LIST'!$U$2:$U$26, 2, FALSE), "")</f>
        <v/>
      </c>
      <c r="X2508" s="141" t="str">
        <f>_xlfn.IFNA(VLOOKUP($U2508, '@LIST'!$V$2:$W$26, 2, FALSE), "")</f>
        <v/>
      </c>
      <c r="Y2508" s="141" t="str">
        <f>_xlfn.IFNA(VLOOKUP($U2508, '@LIST'!$X$2:$Y$26, 2, FALSE), "")</f>
        <v/>
      </c>
      <c r="Z2508" s="141" t="str">
        <f>_xlfn.IFNA(VLOOKUP($U2508, '@LIST'!$Z$2:$AA$26, 2, FALSE), "")</f>
        <v/>
      </c>
      <c r="AA2508" s="141" t="str">
        <f>_xlfn.IFNA(VLOOKUP($U2508, '@LIST'!$AB$2:$AC$26, 2, FALSE), "")</f>
        <v/>
      </c>
      <c r="AB2508" s="141" t="str">
        <f>_xlfn.IFNA(VLOOKUP($U2508, '@LIST'!$AD$2:$AE$26, 2, FALSE), "")</f>
        <v/>
      </c>
      <c r="AC2508" s="141" t="str">
        <f>_xlfn.IFNA(VLOOKUP($U2508, '@LIST'!$AF$2:$AG$26, 2, FALSE), "")</f>
        <v/>
      </c>
      <c r="AD2508" s="141" t="str">
        <f>_xlfn.IFNA(VLOOKUP($U2508, '@LIST'!$AH$2:$AI$26, 2, FALSE), "")</f>
        <v/>
      </c>
      <c r="AE2508" s="141" t="str">
        <f>_xlfn.IFNA(VLOOKUP($U2508, '@LIST'!$AJ$2:$AK$26, 2, FALSE), "")</f>
        <v/>
      </c>
      <c r="AF2508" s="141" t="str">
        <f>_xlfn.IFNA(VLOOKUP($U2508, '@LIST'!$AL$2:$AM$26, 2, FALSE), "")</f>
        <v/>
      </c>
      <c r="AG2508" s="142"/>
      <c r="AH2508" s="139" t="str">
        <f>_xlfn.IFNA(VLOOKUP(AG2508, '@LIST'!$AR$2:$AS$4, 2, FALSE), "")</f>
        <v/>
      </c>
      <c r="AI2508" s="142"/>
      <c r="AJ2508" s="143" t="str">
        <f>_xlfn.IFNA(VLOOKUP(AI2508, '@LIST'!$AU$2:$AV$4, 2, FALSE), "")</f>
        <v/>
      </c>
    </row>
    <row r="2509" spans="1:36" s="144" customFormat="1" ht="16.8">
      <c r="A2509" s="125"/>
      <c r="B2509" s="126" t="str">
        <f>_xlfn.IFNA(VLOOKUP(A2509, '@LIST'!$A$2:$B$15, 2, FALSE), "")</f>
        <v/>
      </c>
      <c r="C2509" s="125"/>
      <c r="D2509" s="128"/>
      <c r="E2509" s="129"/>
      <c r="F2509" s="147"/>
      <c r="G2509" s="130">
        <f xml:space="preserve"> IF(F2509="Yes",D2509/ '@PRODUCTION VOLUME'!$B$3*'@PRODUCTION VOLUME'!$B$4,D2509)</f>
        <v>0</v>
      </c>
      <c r="H2509" s="129"/>
      <c r="I2509" s="125"/>
      <c r="J2509" s="125"/>
      <c r="K2509" s="131"/>
      <c r="L2509" s="127"/>
      <c r="M2509" s="132" t="str">
        <f>_xlfn.IFNA(VLOOKUP(L2509,'@LIST'!$M$2:$N$396,2,FALSE),"")</f>
        <v/>
      </c>
      <c r="N2509" s="133"/>
      <c r="O2509" s="134"/>
      <c r="P2509" s="135" t="str">
        <f>_xlfn.IFNA(VLOOKUP(O2509,'@LIST'!$M$2:$N$396,2,FALSE),"")</f>
        <v/>
      </c>
      <c r="Q2509" s="136"/>
      <c r="R2509" s="137"/>
      <c r="S2509" s="138"/>
      <c r="T2509" s="139" t="str">
        <f>_xlfn.IFNA(VLOOKUP(S2509, '@LIST'!$AO$2:$AP$5, 2, FALSE), "")</f>
        <v/>
      </c>
      <c r="U2509" s="140"/>
      <c r="V2509" s="141" t="str">
        <f>_xlfn.IFNA(VLOOKUP(U2509, '@LIST'!$S$2:$T$26, 2, FALSE), "")</f>
        <v/>
      </c>
      <c r="W2509" s="141" t="str">
        <f>_xlfn.IFNA(VLOOKUP($U2509, '@LIST'!$U$2:$U$26, 2, FALSE), "")</f>
        <v/>
      </c>
      <c r="X2509" s="141" t="str">
        <f>_xlfn.IFNA(VLOOKUP($U2509, '@LIST'!$V$2:$W$26, 2, FALSE), "")</f>
        <v/>
      </c>
      <c r="Y2509" s="141" t="str">
        <f>_xlfn.IFNA(VLOOKUP($U2509, '@LIST'!$X$2:$Y$26, 2, FALSE), "")</f>
        <v/>
      </c>
      <c r="Z2509" s="141" t="str">
        <f>_xlfn.IFNA(VLOOKUP($U2509, '@LIST'!$Z$2:$AA$26, 2, FALSE), "")</f>
        <v/>
      </c>
      <c r="AA2509" s="141" t="str">
        <f>_xlfn.IFNA(VLOOKUP($U2509, '@LIST'!$AB$2:$AC$26, 2, FALSE), "")</f>
        <v/>
      </c>
      <c r="AB2509" s="141" t="str">
        <f>_xlfn.IFNA(VLOOKUP($U2509, '@LIST'!$AD$2:$AE$26, 2, FALSE), "")</f>
        <v/>
      </c>
      <c r="AC2509" s="141" t="str">
        <f>_xlfn.IFNA(VLOOKUP($U2509, '@LIST'!$AF$2:$AG$26, 2, FALSE), "")</f>
        <v/>
      </c>
      <c r="AD2509" s="141" t="str">
        <f>_xlfn.IFNA(VLOOKUP($U2509, '@LIST'!$AH$2:$AI$26, 2, FALSE), "")</f>
        <v/>
      </c>
      <c r="AE2509" s="141" t="str">
        <f>_xlfn.IFNA(VLOOKUP($U2509, '@LIST'!$AJ$2:$AK$26, 2, FALSE), "")</f>
        <v/>
      </c>
      <c r="AF2509" s="141" t="str">
        <f>_xlfn.IFNA(VLOOKUP($U2509, '@LIST'!$AL$2:$AM$26, 2, FALSE), "")</f>
        <v/>
      </c>
      <c r="AG2509" s="142"/>
      <c r="AH2509" s="139" t="str">
        <f>_xlfn.IFNA(VLOOKUP(AG2509, '@LIST'!$AR$2:$AS$4, 2, FALSE), "")</f>
        <v/>
      </c>
      <c r="AI2509" s="142"/>
      <c r="AJ2509" s="143" t="str">
        <f>_xlfn.IFNA(VLOOKUP(AI2509, '@LIST'!$AU$2:$AV$4, 2, FALSE), "")</f>
        <v/>
      </c>
    </row>
    <row r="2510" spans="1:36" s="144" customFormat="1" ht="16.8">
      <c r="A2510" s="125"/>
      <c r="B2510" s="126" t="str">
        <f>_xlfn.IFNA(VLOOKUP(A2510, '@LIST'!$A$2:$B$15, 2, FALSE), "")</f>
        <v/>
      </c>
      <c r="C2510" s="125"/>
      <c r="D2510" s="128"/>
      <c r="E2510" s="129"/>
      <c r="F2510" s="147"/>
      <c r="G2510" s="130">
        <f xml:space="preserve"> IF(F2510="Yes",D2510/ '@PRODUCTION VOLUME'!$B$3*'@PRODUCTION VOLUME'!$B$4,D2510)</f>
        <v>0</v>
      </c>
      <c r="H2510" s="129"/>
      <c r="I2510" s="125"/>
      <c r="J2510" s="125"/>
      <c r="K2510" s="131"/>
      <c r="L2510" s="127"/>
      <c r="M2510" s="132" t="str">
        <f>_xlfn.IFNA(VLOOKUP(L2510,'@LIST'!$M$2:$N$396,2,FALSE),"")</f>
        <v/>
      </c>
      <c r="N2510" s="133"/>
      <c r="O2510" s="134"/>
      <c r="P2510" s="135" t="str">
        <f>_xlfn.IFNA(VLOOKUP(O2510,'@LIST'!$M$2:$N$396,2,FALSE),"")</f>
        <v/>
      </c>
      <c r="Q2510" s="136"/>
      <c r="R2510" s="137"/>
      <c r="S2510" s="138"/>
      <c r="T2510" s="139" t="str">
        <f>_xlfn.IFNA(VLOOKUP(S2510, '@LIST'!$AO$2:$AP$5, 2, FALSE), "")</f>
        <v/>
      </c>
      <c r="U2510" s="140"/>
      <c r="V2510" s="141" t="str">
        <f>_xlfn.IFNA(VLOOKUP(U2510, '@LIST'!$S$2:$T$26, 2, FALSE), "")</f>
        <v/>
      </c>
      <c r="W2510" s="141" t="str">
        <f>_xlfn.IFNA(VLOOKUP($U2510, '@LIST'!$U$2:$U$26, 2, FALSE), "")</f>
        <v/>
      </c>
      <c r="X2510" s="141" t="str">
        <f>_xlfn.IFNA(VLOOKUP($U2510, '@LIST'!$V$2:$W$26, 2, FALSE), "")</f>
        <v/>
      </c>
      <c r="Y2510" s="141" t="str">
        <f>_xlfn.IFNA(VLOOKUP($U2510, '@LIST'!$X$2:$Y$26, 2, FALSE), "")</f>
        <v/>
      </c>
      <c r="Z2510" s="141" t="str">
        <f>_xlfn.IFNA(VLOOKUP($U2510, '@LIST'!$Z$2:$AA$26, 2, FALSE), "")</f>
        <v/>
      </c>
      <c r="AA2510" s="141" t="str">
        <f>_xlfn.IFNA(VLOOKUP($U2510, '@LIST'!$AB$2:$AC$26, 2, FALSE), "")</f>
        <v/>
      </c>
      <c r="AB2510" s="141" t="str">
        <f>_xlfn.IFNA(VLOOKUP($U2510, '@LIST'!$AD$2:$AE$26, 2, FALSE), "")</f>
        <v/>
      </c>
      <c r="AC2510" s="141" t="str">
        <f>_xlfn.IFNA(VLOOKUP($U2510, '@LIST'!$AF$2:$AG$26, 2, FALSE), "")</f>
        <v/>
      </c>
      <c r="AD2510" s="141" t="str">
        <f>_xlfn.IFNA(VLOOKUP($U2510, '@LIST'!$AH$2:$AI$26, 2, FALSE), "")</f>
        <v/>
      </c>
      <c r="AE2510" s="141" t="str">
        <f>_xlfn.IFNA(VLOOKUP($U2510, '@LIST'!$AJ$2:$AK$26, 2, FALSE), "")</f>
        <v/>
      </c>
      <c r="AF2510" s="141" t="str">
        <f>_xlfn.IFNA(VLOOKUP($U2510, '@LIST'!$AL$2:$AM$26, 2, FALSE), "")</f>
        <v/>
      </c>
      <c r="AG2510" s="142"/>
      <c r="AH2510" s="139" t="str">
        <f>_xlfn.IFNA(VLOOKUP(AG2510, '@LIST'!$AR$2:$AS$4, 2, FALSE), "")</f>
        <v/>
      </c>
      <c r="AI2510" s="142"/>
      <c r="AJ2510" s="143" t="str">
        <f>_xlfn.IFNA(VLOOKUP(AI2510, '@LIST'!$AU$2:$AV$4, 2, FALSE), "")</f>
        <v/>
      </c>
    </row>
    <row r="2511" spans="1:36" s="144" customFormat="1" ht="16.8">
      <c r="A2511" s="125"/>
      <c r="B2511" s="126" t="str">
        <f>_xlfn.IFNA(VLOOKUP(A2511, '@LIST'!$A$2:$B$15, 2, FALSE), "")</f>
        <v/>
      </c>
      <c r="C2511" s="125"/>
      <c r="D2511" s="128"/>
      <c r="E2511" s="129"/>
      <c r="F2511" s="147"/>
      <c r="G2511" s="130">
        <f xml:space="preserve"> IF(F2511="Yes",D2511/ '@PRODUCTION VOLUME'!$B$3*'@PRODUCTION VOLUME'!$B$4,D2511)</f>
        <v>0</v>
      </c>
      <c r="H2511" s="129"/>
      <c r="I2511" s="125"/>
      <c r="J2511" s="125"/>
      <c r="K2511" s="131"/>
      <c r="L2511" s="127"/>
      <c r="M2511" s="132" t="str">
        <f>_xlfn.IFNA(VLOOKUP(L2511,'@LIST'!$M$2:$N$396,2,FALSE),"")</f>
        <v/>
      </c>
      <c r="N2511" s="133"/>
      <c r="O2511" s="134"/>
      <c r="P2511" s="135" t="str">
        <f>_xlfn.IFNA(VLOOKUP(O2511,'@LIST'!$M$2:$N$396,2,FALSE),"")</f>
        <v/>
      </c>
      <c r="Q2511" s="136"/>
      <c r="R2511" s="137"/>
      <c r="S2511" s="138"/>
      <c r="T2511" s="139" t="str">
        <f>_xlfn.IFNA(VLOOKUP(S2511, '@LIST'!$AO$2:$AP$5, 2, FALSE), "")</f>
        <v/>
      </c>
      <c r="U2511" s="140"/>
      <c r="V2511" s="141" t="str">
        <f>_xlfn.IFNA(VLOOKUP(U2511, '@LIST'!$S$2:$T$26, 2, FALSE), "")</f>
        <v/>
      </c>
      <c r="W2511" s="141" t="str">
        <f>_xlfn.IFNA(VLOOKUP($U2511, '@LIST'!$U$2:$U$26, 2, FALSE), "")</f>
        <v/>
      </c>
      <c r="X2511" s="141" t="str">
        <f>_xlfn.IFNA(VLOOKUP($U2511, '@LIST'!$V$2:$W$26, 2, FALSE), "")</f>
        <v/>
      </c>
      <c r="Y2511" s="141" t="str">
        <f>_xlfn.IFNA(VLOOKUP($U2511, '@LIST'!$X$2:$Y$26, 2, FALSE), "")</f>
        <v/>
      </c>
      <c r="Z2511" s="141" t="str">
        <f>_xlfn.IFNA(VLOOKUP($U2511, '@LIST'!$Z$2:$AA$26, 2, FALSE), "")</f>
        <v/>
      </c>
      <c r="AA2511" s="141" t="str">
        <f>_xlfn.IFNA(VLOOKUP($U2511, '@LIST'!$AB$2:$AC$26, 2, FALSE), "")</f>
        <v/>
      </c>
      <c r="AB2511" s="141" t="str">
        <f>_xlfn.IFNA(VLOOKUP($U2511, '@LIST'!$AD$2:$AE$26, 2, FALSE), "")</f>
        <v/>
      </c>
      <c r="AC2511" s="141" t="str">
        <f>_xlfn.IFNA(VLOOKUP($U2511, '@LIST'!$AF$2:$AG$26, 2, FALSE), "")</f>
        <v/>
      </c>
      <c r="AD2511" s="141" t="str">
        <f>_xlfn.IFNA(VLOOKUP($U2511, '@LIST'!$AH$2:$AI$26, 2, FALSE), "")</f>
        <v/>
      </c>
      <c r="AE2511" s="141" t="str">
        <f>_xlfn.IFNA(VLOOKUP($U2511, '@LIST'!$AJ$2:$AK$26, 2, FALSE), "")</f>
        <v/>
      </c>
      <c r="AF2511" s="141" t="str">
        <f>_xlfn.IFNA(VLOOKUP($U2511, '@LIST'!$AL$2:$AM$26, 2, FALSE), "")</f>
        <v/>
      </c>
      <c r="AG2511" s="142"/>
      <c r="AH2511" s="139" t="str">
        <f>_xlfn.IFNA(VLOOKUP(AG2511, '@LIST'!$AR$2:$AS$4, 2, FALSE), "")</f>
        <v/>
      </c>
      <c r="AI2511" s="142"/>
      <c r="AJ2511" s="143" t="str">
        <f>_xlfn.IFNA(VLOOKUP(AI2511, '@LIST'!$AU$2:$AV$4, 2, FALSE), "")</f>
        <v/>
      </c>
    </row>
    <row r="2512" spans="1:36" s="144" customFormat="1" ht="16.8">
      <c r="A2512" s="125"/>
      <c r="B2512" s="126" t="str">
        <f>_xlfn.IFNA(VLOOKUP(A2512, '@LIST'!$A$2:$B$15, 2, FALSE), "")</f>
        <v/>
      </c>
      <c r="C2512" s="125"/>
      <c r="D2512" s="128"/>
      <c r="E2512" s="129"/>
      <c r="F2512" s="147"/>
      <c r="G2512" s="130">
        <f xml:space="preserve"> IF(F2512="Yes",D2512/ '@PRODUCTION VOLUME'!$B$3*'@PRODUCTION VOLUME'!$B$4,D2512)</f>
        <v>0</v>
      </c>
      <c r="H2512" s="129"/>
      <c r="I2512" s="125"/>
      <c r="J2512" s="125"/>
      <c r="K2512" s="131"/>
      <c r="L2512" s="127"/>
      <c r="M2512" s="132" t="str">
        <f>_xlfn.IFNA(VLOOKUP(L2512,'@LIST'!$M$2:$N$396,2,FALSE),"")</f>
        <v/>
      </c>
      <c r="N2512" s="133"/>
      <c r="O2512" s="134"/>
      <c r="P2512" s="135" t="str">
        <f>_xlfn.IFNA(VLOOKUP(O2512,'@LIST'!$M$2:$N$396,2,FALSE),"")</f>
        <v/>
      </c>
      <c r="Q2512" s="136"/>
      <c r="R2512" s="137"/>
      <c r="S2512" s="138"/>
      <c r="T2512" s="139" t="str">
        <f>_xlfn.IFNA(VLOOKUP(S2512, '@LIST'!$AO$2:$AP$5, 2, FALSE), "")</f>
        <v/>
      </c>
      <c r="U2512" s="140"/>
      <c r="V2512" s="141" t="str">
        <f>_xlfn.IFNA(VLOOKUP(U2512, '@LIST'!$S$2:$T$26, 2, FALSE), "")</f>
        <v/>
      </c>
      <c r="W2512" s="141" t="str">
        <f>_xlfn.IFNA(VLOOKUP($U2512, '@LIST'!$U$2:$U$26, 2, FALSE), "")</f>
        <v/>
      </c>
      <c r="X2512" s="141" t="str">
        <f>_xlfn.IFNA(VLOOKUP($U2512, '@LIST'!$V$2:$W$26, 2, FALSE), "")</f>
        <v/>
      </c>
      <c r="Y2512" s="141" t="str">
        <f>_xlfn.IFNA(VLOOKUP($U2512, '@LIST'!$X$2:$Y$26, 2, FALSE), "")</f>
        <v/>
      </c>
      <c r="Z2512" s="141" t="str">
        <f>_xlfn.IFNA(VLOOKUP($U2512, '@LIST'!$Z$2:$AA$26, 2, FALSE), "")</f>
        <v/>
      </c>
      <c r="AA2512" s="141" t="str">
        <f>_xlfn.IFNA(VLOOKUP($U2512, '@LIST'!$AB$2:$AC$26, 2, FALSE), "")</f>
        <v/>
      </c>
      <c r="AB2512" s="141" t="str">
        <f>_xlfn.IFNA(VLOOKUP($U2512, '@LIST'!$AD$2:$AE$26, 2, FALSE), "")</f>
        <v/>
      </c>
      <c r="AC2512" s="141" t="str">
        <f>_xlfn.IFNA(VLOOKUP($U2512, '@LIST'!$AF$2:$AG$26, 2, FALSE), "")</f>
        <v/>
      </c>
      <c r="AD2512" s="141" t="str">
        <f>_xlfn.IFNA(VLOOKUP($U2512, '@LIST'!$AH$2:$AI$26, 2, FALSE), "")</f>
        <v/>
      </c>
      <c r="AE2512" s="141" t="str">
        <f>_xlfn.IFNA(VLOOKUP($U2512, '@LIST'!$AJ$2:$AK$26, 2, FALSE), "")</f>
        <v/>
      </c>
      <c r="AF2512" s="141" t="str">
        <f>_xlfn.IFNA(VLOOKUP($U2512, '@LIST'!$AL$2:$AM$26, 2, FALSE), "")</f>
        <v/>
      </c>
      <c r="AG2512" s="142"/>
      <c r="AH2512" s="139" t="str">
        <f>_xlfn.IFNA(VLOOKUP(AG2512, '@LIST'!$AR$2:$AS$4, 2, FALSE), "")</f>
        <v/>
      </c>
      <c r="AI2512" s="142"/>
      <c r="AJ2512" s="143" t="str">
        <f>_xlfn.IFNA(VLOOKUP(AI2512, '@LIST'!$AU$2:$AV$4, 2, FALSE), "")</f>
        <v/>
      </c>
    </row>
    <row r="2513" spans="1:36" s="144" customFormat="1" ht="16.8">
      <c r="A2513" s="125"/>
      <c r="B2513" s="126" t="str">
        <f>_xlfn.IFNA(VLOOKUP(A2513, '@LIST'!$A$2:$B$15, 2, FALSE), "")</f>
        <v/>
      </c>
      <c r="C2513" s="125"/>
      <c r="D2513" s="128"/>
      <c r="E2513" s="129"/>
      <c r="F2513" s="147"/>
      <c r="G2513" s="130">
        <f xml:space="preserve"> IF(F2513="Yes",D2513/ '@PRODUCTION VOLUME'!$B$3*'@PRODUCTION VOLUME'!$B$4,D2513)</f>
        <v>0</v>
      </c>
      <c r="H2513" s="129"/>
      <c r="I2513" s="125"/>
      <c r="J2513" s="125"/>
      <c r="K2513" s="131"/>
      <c r="L2513" s="127"/>
      <c r="M2513" s="132" t="str">
        <f>_xlfn.IFNA(VLOOKUP(L2513,'@LIST'!$M$2:$N$396,2,FALSE),"")</f>
        <v/>
      </c>
      <c r="N2513" s="133"/>
      <c r="O2513" s="134"/>
      <c r="P2513" s="135" t="str">
        <f>_xlfn.IFNA(VLOOKUP(O2513,'@LIST'!$M$2:$N$396,2,FALSE),"")</f>
        <v/>
      </c>
      <c r="Q2513" s="136"/>
      <c r="R2513" s="137"/>
      <c r="S2513" s="138"/>
      <c r="T2513" s="139" t="str">
        <f>_xlfn.IFNA(VLOOKUP(S2513, '@LIST'!$AO$2:$AP$5, 2, FALSE), "")</f>
        <v/>
      </c>
      <c r="U2513" s="140"/>
      <c r="V2513" s="141" t="str">
        <f>_xlfn.IFNA(VLOOKUP(U2513, '@LIST'!$S$2:$T$26, 2, FALSE), "")</f>
        <v/>
      </c>
      <c r="W2513" s="141" t="str">
        <f>_xlfn.IFNA(VLOOKUP($U2513, '@LIST'!$U$2:$U$26, 2, FALSE), "")</f>
        <v/>
      </c>
      <c r="X2513" s="141" t="str">
        <f>_xlfn.IFNA(VLOOKUP($U2513, '@LIST'!$V$2:$W$26, 2, FALSE), "")</f>
        <v/>
      </c>
      <c r="Y2513" s="141" t="str">
        <f>_xlfn.IFNA(VLOOKUP($U2513, '@LIST'!$X$2:$Y$26, 2, FALSE), "")</f>
        <v/>
      </c>
      <c r="Z2513" s="141" t="str">
        <f>_xlfn.IFNA(VLOOKUP($U2513, '@LIST'!$Z$2:$AA$26, 2, FALSE), "")</f>
        <v/>
      </c>
      <c r="AA2513" s="141" t="str">
        <f>_xlfn.IFNA(VLOOKUP($U2513, '@LIST'!$AB$2:$AC$26, 2, FALSE), "")</f>
        <v/>
      </c>
      <c r="AB2513" s="141" t="str">
        <f>_xlfn.IFNA(VLOOKUP($U2513, '@LIST'!$AD$2:$AE$26, 2, FALSE), "")</f>
        <v/>
      </c>
      <c r="AC2513" s="141" t="str">
        <f>_xlfn.IFNA(VLOOKUP($U2513, '@LIST'!$AF$2:$AG$26, 2, FALSE), "")</f>
        <v/>
      </c>
      <c r="AD2513" s="141" t="str">
        <f>_xlfn.IFNA(VLOOKUP($U2513, '@LIST'!$AH$2:$AI$26, 2, FALSE), "")</f>
        <v/>
      </c>
      <c r="AE2513" s="141" t="str">
        <f>_xlfn.IFNA(VLOOKUP($U2513, '@LIST'!$AJ$2:$AK$26, 2, FALSE), "")</f>
        <v/>
      </c>
      <c r="AF2513" s="141" t="str">
        <f>_xlfn.IFNA(VLOOKUP($U2513, '@LIST'!$AL$2:$AM$26, 2, FALSE), "")</f>
        <v/>
      </c>
      <c r="AG2513" s="142"/>
      <c r="AH2513" s="139" t="str">
        <f>_xlfn.IFNA(VLOOKUP(AG2513, '@LIST'!$AR$2:$AS$4, 2, FALSE), "")</f>
        <v/>
      </c>
      <c r="AI2513" s="142"/>
      <c r="AJ2513" s="143" t="str">
        <f>_xlfn.IFNA(VLOOKUP(AI2513, '@LIST'!$AU$2:$AV$4, 2, FALSE), "")</f>
        <v/>
      </c>
    </row>
    <row r="2514" spans="1:36" s="144" customFormat="1" ht="16.8">
      <c r="A2514" s="125"/>
      <c r="B2514" s="126" t="str">
        <f>_xlfn.IFNA(VLOOKUP(A2514, '@LIST'!$A$2:$B$15, 2, FALSE), "")</f>
        <v/>
      </c>
      <c r="C2514" s="125"/>
      <c r="D2514" s="128"/>
      <c r="E2514" s="129"/>
      <c r="F2514" s="147"/>
      <c r="G2514" s="130">
        <f xml:space="preserve"> IF(F2514="Yes",D2514/ '@PRODUCTION VOLUME'!$B$3*'@PRODUCTION VOLUME'!$B$4,D2514)</f>
        <v>0</v>
      </c>
      <c r="H2514" s="129"/>
      <c r="I2514" s="125"/>
      <c r="J2514" s="125"/>
      <c r="K2514" s="131"/>
      <c r="L2514" s="127"/>
      <c r="M2514" s="132" t="str">
        <f>_xlfn.IFNA(VLOOKUP(L2514,'@LIST'!$M$2:$N$396,2,FALSE),"")</f>
        <v/>
      </c>
      <c r="N2514" s="133"/>
      <c r="O2514" s="134"/>
      <c r="P2514" s="135" t="str">
        <f>_xlfn.IFNA(VLOOKUP(O2514,'@LIST'!$M$2:$N$396,2,FALSE),"")</f>
        <v/>
      </c>
      <c r="Q2514" s="136"/>
      <c r="R2514" s="137"/>
      <c r="S2514" s="138"/>
      <c r="T2514" s="139" t="str">
        <f>_xlfn.IFNA(VLOOKUP(S2514, '@LIST'!$AO$2:$AP$5, 2, FALSE), "")</f>
        <v/>
      </c>
      <c r="U2514" s="140"/>
      <c r="V2514" s="141" t="str">
        <f>_xlfn.IFNA(VLOOKUP(U2514, '@LIST'!$S$2:$T$26, 2, FALSE), "")</f>
        <v/>
      </c>
      <c r="W2514" s="141" t="str">
        <f>_xlfn.IFNA(VLOOKUP($U2514, '@LIST'!$U$2:$U$26, 2, FALSE), "")</f>
        <v/>
      </c>
      <c r="X2514" s="141" t="str">
        <f>_xlfn.IFNA(VLOOKUP($U2514, '@LIST'!$V$2:$W$26, 2, FALSE), "")</f>
        <v/>
      </c>
      <c r="Y2514" s="141" t="str">
        <f>_xlfn.IFNA(VLOOKUP($U2514, '@LIST'!$X$2:$Y$26, 2, FALSE), "")</f>
        <v/>
      </c>
      <c r="Z2514" s="141" t="str">
        <f>_xlfn.IFNA(VLOOKUP($U2514, '@LIST'!$Z$2:$AA$26, 2, FALSE), "")</f>
        <v/>
      </c>
      <c r="AA2514" s="141" t="str">
        <f>_xlfn.IFNA(VLOOKUP($U2514, '@LIST'!$AB$2:$AC$26, 2, FALSE), "")</f>
        <v/>
      </c>
      <c r="AB2514" s="141" t="str">
        <f>_xlfn.IFNA(VLOOKUP($U2514, '@LIST'!$AD$2:$AE$26, 2, FALSE), "")</f>
        <v/>
      </c>
      <c r="AC2514" s="141" t="str">
        <f>_xlfn.IFNA(VLOOKUP($U2514, '@LIST'!$AF$2:$AG$26, 2, FALSE), "")</f>
        <v/>
      </c>
      <c r="AD2514" s="141" t="str">
        <f>_xlfn.IFNA(VLOOKUP($U2514, '@LIST'!$AH$2:$AI$26, 2, FALSE), "")</f>
        <v/>
      </c>
      <c r="AE2514" s="141" t="str">
        <f>_xlfn.IFNA(VLOOKUP($U2514, '@LIST'!$AJ$2:$AK$26, 2, FALSE), "")</f>
        <v/>
      </c>
      <c r="AF2514" s="141" t="str">
        <f>_xlfn.IFNA(VLOOKUP($U2514, '@LIST'!$AL$2:$AM$26, 2, FALSE), "")</f>
        <v/>
      </c>
      <c r="AG2514" s="142"/>
      <c r="AH2514" s="139" t="str">
        <f>_xlfn.IFNA(VLOOKUP(AG2514, '@LIST'!$AR$2:$AS$4, 2, FALSE), "")</f>
        <v/>
      </c>
      <c r="AI2514" s="142"/>
      <c r="AJ2514" s="143" t="str">
        <f>_xlfn.IFNA(VLOOKUP(AI2514, '@LIST'!$AU$2:$AV$4, 2, FALSE), "")</f>
        <v/>
      </c>
    </row>
    <row r="2515" spans="1:36" s="144" customFormat="1" ht="16.8">
      <c r="A2515" s="125"/>
      <c r="B2515" s="126" t="str">
        <f>_xlfn.IFNA(VLOOKUP(A2515, '@LIST'!$A$2:$B$15, 2, FALSE), "")</f>
        <v/>
      </c>
      <c r="C2515" s="125"/>
      <c r="D2515" s="128"/>
      <c r="E2515" s="129"/>
      <c r="F2515" s="147"/>
      <c r="G2515" s="130">
        <f xml:space="preserve"> IF(F2515="Yes",D2515/ '@PRODUCTION VOLUME'!$B$3*'@PRODUCTION VOLUME'!$B$4,D2515)</f>
        <v>0</v>
      </c>
      <c r="H2515" s="129"/>
      <c r="I2515" s="125"/>
      <c r="J2515" s="125"/>
      <c r="K2515" s="131"/>
      <c r="L2515" s="127"/>
      <c r="M2515" s="132" t="str">
        <f>_xlfn.IFNA(VLOOKUP(L2515,'@LIST'!$M$2:$N$396,2,FALSE),"")</f>
        <v/>
      </c>
      <c r="N2515" s="133"/>
      <c r="O2515" s="134"/>
      <c r="P2515" s="135" t="str">
        <f>_xlfn.IFNA(VLOOKUP(O2515,'@LIST'!$M$2:$N$396,2,FALSE),"")</f>
        <v/>
      </c>
      <c r="Q2515" s="136"/>
      <c r="R2515" s="137"/>
      <c r="S2515" s="138"/>
      <c r="T2515" s="139" t="str">
        <f>_xlfn.IFNA(VLOOKUP(S2515, '@LIST'!$AO$2:$AP$5, 2, FALSE), "")</f>
        <v/>
      </c>
      <c r="U2515" s="140"/>
      <c r="V2515" s="141" t="str">
        <f>_xlfn.IFNA(VLOOKUP(U2515, '@LIST'!$S$2:$T$26, 2, FALSE), "")</f>
        <v/>
      </c>
      <c r="W2515" s="141" t="str">
        <f>_xlfn.IFNA(VLOOKUP($U2515, '@LIST'!$U$2:$U$26, 2, FALSE), "")</f>
        <v/>
      </c>
      <c r="X2515" s="141" t="str">
        <f>_xlfn.IFNA(VLOOKUP($U2515, '@LIST'!$V$2:$W$26, 2, FALSE), "")</f>
        <v/>
      </c>
      <c r="Y2515" s="141" t="str">
        <f>_xlfn.IFNA(VLOOKUP($U2515, '@LIST'!$X$2:$Y$26, 2, FALSE), "")</f>
        <v/>
      </c>
      <c r="Z2515" s="141" t="str">
        <f>_xlfn.IFNA(VLOOKUP($U2515, '@LIST'!$Z$2:$AA$26, 2, FALSE), "")</f>
        <v/>
      </c>
      <c r="AA2515" s="141" t="str">
        <f>_xlfn.IFNA(VLOOKUP($U2515, '@LIST'!$AB$2:$AC$26, 2, FALSE), "")</f>
        <v/>
      </c>
      <c r="AB2515" s="141" t="str">
        <f>_xlfn.IFNA(VLOOKUP($U2515, '@LIST'!$AD$2:$AE$26, 2, FALSE), "")</f>
        <v/>
      </c>
      <c r="AC2515" s="141" t="str">
        <f>_xlfn.IFNA(VLOOKUP($U2515, '@LIST'!$AF$2:$AG$26, 2, FALSE), "")</f>
        <v/>
      </c>
      <c r="AD2515" s="141" t="str">
        <f>_xlfn.IFNA(VLOOKUP($U2515, '@LIST'!$AH$2:$AI$26, 2, FALSE), "")</f>
        <v/>
      </c>
      <c r="AE2515" s="141" t="str">
        <f>_xlfn.IFNA(VLOOKUP($U2515, '@LIST'!$AJ$2:$AK$26, 2, FALSE), "")</f>
        <v/>
      </c>
      <c r="AF2515" s="141" t="str">
        <f>_xlfn.IFNA(VLOOKUP($U2515, '@LIST'!$AL$2:$AM$26, 2, FALSE), "")</f>
        <v/>
      </c>
      <c r="AG2515" s="142"/>
      <c r="AH2515" s="139" t="str">
        <f>_xlfn.IFNA(VLOOKUP(AG2515, '@LIST'!$AR$2:$AS$4, 2, FALSE), "")</f>
        <v/>
      </c>
      <c r="AI2515" s="142"/>
      <c r="AJ2515" s="143" t="str">
        <f>_xlfn.IFNA(VLOOKUP(AI2515, '@LIST'!$AU$2:$AV$4, 2, FALSE), "")</f>
        <v/>
      </c>
    </row>
    <row r="2516" spans="1:36" s="144" customFormat="1" ht="16.8">
      <c r="A2516" s="125"/>
      <c r="B2516" s="126" t="str">
        <f>_xlfn.IFNA(VLOOKUP(A2516, '@LIST'!$A$2:$B$15, 2, FALSE), "")</f>
        <v/>
      </c>
      <c r="C2516" s="125"/>
      <c r="D2516" s="128"/>
      <c r="E2516" s="129"/>
      <c r="F2516" s="147"/>
      <c r="G2516" s="130">
        <f xml:space="preserve"> IF(F2516="Yes",D2516/ '@PRODUCTION VOLUME'!$B$3*'@PRODUCTION VOLUME'!$B$4,D2516)</f>
        <v>0</v>
      </c>
      <c r="H2516" s="129"/>
      <c r="I2516" s="125"/>
      <c r="J2516" s="125"/>
      <c r="K2516" s="131"/>
      <c r="L2516" s="127"/>
      <c r="M2516" s="132" t="str">
        <f>_xlfn.IFNA(VLOOKUP(L2516,'@LIST'!$M$2:$N$396,2,FALSE),"")</f>
        <v/>
      </c>
      <c r="N2516" s="133"/>
      <c r="O2516" s="134"/>
      <c r="P2516" s="135" t="str">
        <f>_xlfn.IFNA(VLOOKUP(O2516,'@LIST'!$M$2:$N$396,2,FALSE),"")</f>
        <v/>
      </c>
      <c r="Q2516" s="136"/>
      <c r="R2516" s="137"/>
      <c r="S2516" s="138"/>
      <c r="T2516" s="139" t="str">
        <f>_xlfn.IFNA(VLOOKUP(S2516, '@LIST'!$AO$2:$AP$5, 2, FALSE), "")</f>
        <v/>
      </c>
      <c r="U2516" s="140"/>
      <c r="V2516" s="141" t="str">
        <f>_xlfn.IFNA(VLOOKUP(U2516, '@LIST'!$S$2:$T$26, 2, FALSE), "")</f>
        <v/>
      </c>
      <c r="W2516" s="141" t="str">
        <f>_xlfn.IFNA(VLOOKUP($U2516, '@LIST'!$U$2:$U$26, 2, FALSE), "")</f>
        <v/>
      </c>
      <c r="X2516" s="141" t="str">
        <f>_xlfn.IFNA(VLOOKUP($U2516, '@LIST'!$V$2:$W$26, 2, FALSE), "")</f>
        <v/>
      </c>
      <c r="Y2516" s="141" t="str">
        <f>_xlfn.IFNA(VLOOKUP($U2516, '@LIST'!$X$2:$Y$26, 2, FALSE), "")</f>
        <v/>
      </c>
      <c r="Z2516" s="141" t="str">
        <f>_xlfn.IFNA(VLOOKUP($U2516, '@LIST'!$Z$2:$AA$26, 2, FALSE), "")</f>
        <v/>
      </c>
      <c r="AA2516" s="141" t="str">
        <f>_xlfn.IFNA(VLOOKUP($U2516, '@LIST'!$AB$2:$AC$26, 2, FALSE), "")</f>
        <v/>
      </c>
      <c r="AB2516" s="141" t="str">
        <f>_xlfn.IFNA(VLOOKUP($U2516, '@LIST'!$AD$2:$AE$26, 2, FALSE), "")</f>
        <v/>
      </c>
      <c r="AC2516" s="141" t="str">
        <f>_xlfn.IFNA(VLOOKUP($U2516, '@LIST'!$AF$2:$AG$26, 2, FALSE), "")</f>
        <v/>
      </c>
      <c r="AD2516" s="141" t="str">
        <f>_xlfn.IFNA(VLOOKUP($U2516, '@LIST'!$AH$2:$AI$26, 2, FALSE), "")</f>
        <v/>
      </c>
      <c r="AE2516" s="141" t="str">
        <f>_xlfn.IFNA(VLOOKUP($U2516, '@LIST'!$AJ$2:$AK$26, 2, FALSE), "")</f>
        <v/>
      </c>
      <c r="AF2516" s="141" t="str">
        <f>_xlfn.IFNA(VLOOKUP($U2516, '@LIST'!$AL$2:$AM$26, 2, FALSE), "")</f>
        <v/>
      </c>
      <c r="AG2516" s="142"/>
      <c r="AH2516" s="139" t="str">
        <f>_xlfn.IFNA(VLOOKUP(AG2516, '@LIST'!$AR$2:$AS$4, 2, FALSE), "")</f>
        <v/>
      </c>
      <c r="AI2516" s="142"/>
      <c r="AJ2516" s="143" t="str">
        <f>_xlfn.IFNA(VLOOKUP(AI2516, '@LIST'!$AU$2:$AV$4, 2, FALSE), "")</f>
        <v/>
      </c>
    </row>
    <row r="2517" spans="1:36" s="144" customFormat="1" ht="16.8">
      <c r="A2517" s="125"/>
      <c r="B2517" s="126" t="str">
        <f>_xlfn.IFNA(VLOOKUP(A2517, '@LIST'!$A$2:$B$15, 2, FALSE), "")</f>
        <v/>
      </c>
      <c r="C2517" s="125"/>
      <c r="D2517" s="128"/>
      <c r="E2517" s="129"/>
      <c r="F2517" s="147"/>
      <c r="G2517" s="130">
        <f xml:space="preserve"> IF(F2517="Yes",D2517/ '@PRODUCTION VOLUME'!$B$3*'@PRODUCTION VOLUME'!$B$4,D2517)</f>
        <v>0</v>
      </c>
      <c r="H2517" s="129"/>
      <c r="I2517" s="125"/>
      <c r="J2517" s="125"/>
      <c r="K2517" s="131"/>
      <c r="L2517" s="127"/>
      <c r="M2517" s="132" t="str">
        <f>_xlfn.IFNA(VLOOKUP(L2517,'@LIST'!$M$2:$N$396,2,FALSE),"")</f>
        <v/>
      </c>
      <c r="N2517" s="133"/>
      <c r="O2517" s="134"/>
      <c r="P2517" s="135" t="str">
        <f>_xlfn.IFNA(VLOOKUP(O2517,'@LIST'!$M$2:$N$396,2,FALSE),"")</f>
        <v/>
      </c>
      <c r="Q2517" s="136"/>
      <c r="R2517" s="137"/>
      <c r="S2517" s="138"/>
      <c r="T2517" s="139" t="str">
        <f>_xlfn.IFNA(VLOOKUP(S2517, '@LIST'!$AO$2:$AP$5, 2, FALSE), "")</f>
        <v/>
      </c>
      <c r="U2517" s="140"/>
      <c r="V2517" s="141" t="str">
        <f>_xlfn.IFNA(VLOOKUP(U2517, '@LIST'!$S$2:$T$26, 2, FALSE), "")</f>
        <v/>
      </c>
      <c r="W2517" s="141" t="str">
        <f>_xlfn.IFNA(VLOOKUP($U2517, '@LIST'!$U$2:$U$26, 2, FALSE), "")</f>
        <v/>
      </c>
      <c r="X2517" s="141" t="str">
        <f>_xlfn.IFNA(VLOOKUP($U2517, '@LIST'!$V$2:$W$26, 2, FALSE), "")</f>
        <v/>
      </c>
      <c r="Y2517" s="141" t="str">
        <f>_xlfn.IFNA(VLOOKUP($U2517, '@LIST'!$X$2:$Y$26, 2, FALSE), "")</f>
        <v/>
      </c>
      <c r="Z2517" s="141" t="str">
        <f>_xlfn.IFNA(VLOOKUP($U2517, '@LIST'!$Z$2:$AA$26, 2, FALSE), "")</f>
        <v/>
      </c>
      <c r="AA2517" s="141" t="str">
        <f>_xlfn.IFNA(VLOOKUP($U2517, '@LIST'!$AB$2:$AC$26, 2, FALSE), "")</f>
        <v/>
      </c>
      <c r="AB2517" s="141" t="str">
        <f>_xlfn.IFNA(VLOOKUP($U2517, '@LIST'!$AD$2:$AE$26, 2, FALSE), "")</f>
        <v/>
      </c>
      <c r="AC2517" s="141" t="str">
        <f>_xlfn.IFNA(VLOOKUP($U2517, '@LIST'!$AF$2:$AG$26, 2, FALSE), "")</f>
        <v/>
      </c>
      <c r="AD2517" s="141" t="str">
        <f>_xlfn.IFNA(VLOOKUP($U2517, '@LIST'!$AH$2:$AI$26, 2, FALSE), "")</f>
        <v/>
      </c>
      <c r="AE2517" s="141" t="str">
        <f>_xlfn.IFNA(VLOOKUP($U2517, '@LIST'!$AJ$2:$AK$26, 2, FALSE), "")</f>
        <v/>
      </c>
      <c r="AF2517" s="141" t="str">
        <f>_xlfn.IFNA(VLOOKUP($U2517, '@LIST'!$AL$2:$AM$26, 2, FALSE), "")</f>
        <v/>
      </c>
      <c r="AG2517" s="142"/>
      <c r="AH2517" s="139" t="str">
        <f>_xlfn.IFNA(VLOOKUP(AG2517, '@LIST'!$AR$2:$AS$4, 2, FALSE), "")</f>
        <v/>
      </c>
      <c r="AI2517" s="142"/>
      <c r="AJ2517" s="143" t="str">
        <f>_xlfn.IFNA(VLOOKUP(AI2517, '@LIST'!$AU$2:$AV$4, 2, FALSE), "")</f>
        <v/>
      </c>
    </row>
    <row r="2518" spans="1:36" s="144" customFormat="1" ht="16.8">
      <c r="A2518" s="125"/>
      <c r="B2518" s="126" t="str">
        <f>_xlfn.IFNA(VLOOKUP(A2518, '@LIST'!$A$2:$B$15, 2, FALSE), "")</f>
        <v/>
      </c>
      <c r="C2518" s="125"/>
      <c r="D2518" s="128"/>
      <c r="E2518" s="129"/>
      <c r="F2518" s="147"/>
      <c r="G2518" s="130">
        <f xml:space="preserve"> IF(F2518="Yes",D2518/ '@PRODUCTION VOLUME'!$B$3*'@PRODUCTION VOLUME'!$B$4,D2518)</f>
        <v>0</v>
      </c>
      <c r="H2518" s="129"/>
      <c r="I2518" s="125"/>
      <c r="J2518" s="125"/>
      <c r="K2518" s="131"/>
      <c r="L2518" s="127"/>
      <c r="M2518" s="132" t="str">
        <f>_xlfn.IFNA(VLOOKUP(L2518,'@LIST'!$M$2:$N$396,2,FALSE),"")</f>
        <v/>
      </c>
      <c r="N2518" s="133"/>
      <c r="O2518" s="134"/>
      <c r="P2518" s="135" t="str">
        <f>_xlfn.IFNA(VLOOKUP(O2518,'@LIST'!$M$2:$N$396,2,FALSE),"")</f>
        <v/>
      </c>
      <c r="Q2518" s="136"/>
      <c r="R2518" s="137"/>
      <c r="S2518" s="138"/>
      <c r="T2518" s="139" t="str">
        <f>_xlfn.IFNA(VLOOKUP(S2518, '@LIST'!$AO$2:$AP$5, 2, FALSE), "")</f>
        <v/>
      </c>
      <c r="U2518" s="140"/>
      <c r="V2518" s="141" t="str">
        <f>_xlfn.IFNA(VLOOKUP(U2518, '@LIST'!$S$2:$T$26, 2, FALSE), "")</f>
        <v/>
      </c>
      <c r="W2518" s="141" t="str">
        <f>_xlfn.IFNA(VLOOKUP($U2518, '@LIST'!$U$2:$U$26, 2, FALSE), "")</f>
        <v/>
      </c>
      <c r="X2518" s="141" t="str">
        <f>_xlfn.IFNA(VLOOKUP($U2518, '@LIST'!$V$2:$W$26, 2, FALSE), "")</f>
        <v/>
      </c>
      <c r="Y2518" s="141" t="str">
        <f>_xlfn.IFNA(VLOOKUP($U2518, '@LIST'!$X$2:$Y$26, 2, FALSE), "")</f>
        <v/>
      </c>
      <c r="Z2518" s="141" t="str">
        <f>_xlfn.IFNA(VLOOKUP($U2518, '@LIST'!$Z$2:$AA$26, 2, FALSE), "")</f>
        <v/>
      </c>
      <c r="AA2518" s="141" t="str">
        <f>_xlfn.IFNA(VLOOKUP($U2518, '@LIST'!$AB$2:$AC$26, 2, FALSE), "")</f>
        <v/>
      </c>
      <c r="AB2518" s="141" t="str">
        <f>_xlfn.IFNA(VLOOKUP($U2518, '@LIST'!$AD$2:$AE$26, 2, FALSE), "")</f>
        <v/>
      </c>
      <c r="AC2518" s="141" t="str">
        <f>_xlfn.IFNA(VLOOKUP($U2518, '@LIST'!$AF$2:$AG$26, 2, FALSE), "")</f>
        <v/>
      </c>
      <c r="AD2518" s="141" t="str">
        <f>_xlfn.IFNA(VLOOKUP($U2518, '@LIST'!$AH$2:$AI$26, 2, FALSE), "")</f>
        <v/>
      </c>
      <c r="AE2518" s="141" t="str">
        <f>_xlfn.IFNA(VLOOKUP($U2518, '@LIST'!$AJ$2:$AK$26, 2, FALSE), "")</f>
        <v/>
      </c>
      <c r="AF2518" s="141" t="str">
        <f>_xlfn.IFNA(VLOOKUP($U2518, '@LIST'!$AL$2:$AM$26, 2, FALSE), "")</f>
        <v/>
      </c>
      <c r="AG2518" s="142"/>
      <c r="AH2518" s="139" t="str">
        <f>_xlfn.IFNA(VLOOKUP(AG2518, '@LIST'!$AR$2:$AS$4, 2, FALSE), "")</f>
        <v/>
      </c>
      <c r="AI2518" s="142"/>
      <c r="AJ2518" s="143" t="str">
        <f>_xlfn.IFNA(VLOOKUP(AI2518, '@LIST'!$AU$2:$AV$4, 2, FALSE), "")</f>
        <v/>
      </c>
    </row>
    <row r="2519" spans="1:36" s="144" customFormat="1" ht="16.8">
      <c r="A2519" s="125"/>
      <c r="B2519" s="126" t="str">
        <f>_xlfn.IFNA(VLOOKUP(A2519, '@LIST'!$A$2:$B$15, 2, FALSE), "")</f>
        <v/>
      </c>
      <c r="C2519" s="125"/>
      <c r="D2519" s="128"/>
      <c r="E2519" s="129"/>
      <c r="F2519" s="147"/>
      <c r="G2519" s="130">
        <f xml:space="preserve"> IF(F2519="Yes",D2519/ '@PRODUCTION VOLUME'!$B$3*'@PRODUCTION VOLUME'!$B$4,D2519)</f>
        <v>0</v>
      </c>
      <c r="H2519" s="129"/>
      <c r="I2519" s="125"/>
      <c r="J2519" s="125"/>
      <c r="K2519" s="131"/>
      <c r="L2519" s="127"/>
      <c r="M2519" s="132" t="str">
        <f>_xlfn.IFNA(VLOOKUP(L2519,'@LIST'!$M$2:$N$396,2,FALSE),"")</f>
        <v/>
      </c>
      <c r="N2519" s="133"/>
      <c r="O2519" s="134"/>
      <c r="P2519" s="135" t="str">
        <f>_xlfn.IFNA(VLOOKUP(O2519,'@LIST'!$M$2:$N$396,2,FALSE),"")</f>
        <v/>
      </c>
      <c r="Q2519" s="136"/>
      <c r="R2519" s="137"/>
      <c r="S2519" s="138"/>
      <c r="T2519" s="139" t="str">
        <f>_xlfn.IFNA(VLOOKUP(S2519, '@LIST'!$AO$2:$AP$5, 2, FALSE), "")</f>
        <v/>
      </c>
      <c r="U2519" s="140"/>
      <c r="V2519" s="141" t="str">
        <f>_xlfn.IFNA(VLOOKUP(U2519, '@LIST'!$S$2:$T$26, 2, FALSE), "")</f>
        <v/>
      </c>
      <c r="W2519" s="141" t="str">
        <f>_xlfn.IFNA(VLOOKUP($U2519, '@LIST'!$U$2:$U$26, 2, FALSE), "")</f>
        <v/>
      </c>
      <c r="X2519" s="141" t="str">
        <f>_xlfn.IFNA(VLOOKUP($U2519, '@LIST'!$V$2:$W$26, 2, FALSE), "")</f>
        <v/>
      </c>
      <c r="Y2519" s="141" t="str">
        <f>_xlfn.IFNA(VLOOKUP($U2519, '@LIST'!$X$2:$Y$26, 2, FALSE), "")</f>
        <v/>
      </c>
      <c r="Z2519" s="141" t="str">
        <f>_xlfn.IFNA(VLOOKUP($U2519, '@LIST'!$Z$2:$AA$26, 2, FALSE), "")</f>
        <v/>
      </c>
      <c r="AA2519" s="141" t="str">
        <f>_xlfn.IFNA(VLOOKUP($U2519, '@LIST'!$AB$2:$AC$26, 2, FALSE), "")</f>
        <v/>
      </c>
      <c r="AB2519" s="141" t="str">
        <f>_xlfn.IFNA(VLOOKUP($U2519, '@LIST'!$AD$2:$AE$26, 2, FALSE), "")</f>
        <v/>
      </c>
      <c r="AC2519" s="141" t="str">
        <f>_xlfn.IFNA(VLOOKUP($U2519, '@LIST'!$AF$2:$AG$26, 2, FALSE), "")</f>
        <v/>
      </c>
      <c r="AD2519" s="141" t="str">
        <f>_xlfn.IFNA(VLOOKUP($U2519, '@LIST'!$AH$2:$AI$26, 2, FALSE), "")</f>
        <v/>
      </c>
      <c r="AE2519" s="141" t="str">
        <f>_xlfn.IFNA(VLOOKUP($U2519, '@LIST'!$AJ$2:$AK$26, 2, FALSE), "")</f>
        <v/>
      </c>
      <c r="AF2519" s="141" t="str">
        <f>_xlfn.IFNA(VLOOKUP($U2519, '@LIST'!$AL$2:$AM$26, 2, FALSE), "")</f>
        <v/>
      </c>
      <c r="AG2519" s="142"/>
      <c r="AH2519" s="139" t="str">
        <f>_xlfn.IFNA(VLOOKUP(AG2519, '@LIST'!$AR$2:$AS$4, 2, FALSE), "")</f>
        <v/>
      </c>
      <c r="AI2519" s="142"/>
      <c r="AJ2519" s="143" t="str">
        <f>_xlfn.IFNA(VLOOKUP(AI2519, '@LIST'!$AU$2:$AV$4, 2, FALSE), "")</f>
        <v/>
      </c>
    </row>
    <row r="2520" spans="1:36" s="144" customFormat="1" ht="16.8">
      <c r="A2520" s="125"/>
      <c r="B2520" s="126" t="str">
        <f>_xlfn.IFNA(VLOOKUP(A2520, '@LIST'!$A$2:$B$15, 2, FALSE), "")</f>
        <v/>
      </c>
      <c r="C2520" s="125"/>
      <c r="D2520" s="128"/>
      <c r="E2520" s="129"/>
      <c r="F2520" s="147"/>
      <c r="G2520" s="130">
        <f xml:space="preserve"> IF(F2520="Yes",D2520/ '@PRODUCTION VOLUME'!$B$3*'@PRODUCTION VOLUME'!$B$4,D2520)</f>
        <v>0</v>
      </c>
      <c r="H2520" s="129"/>
      <c r="I2520" s="125"/>
      <c r="J2520" s="125"/>
      <c r="K2520" s="131"/>
      <c r="L2520" s="127"/>
      <c r="M2520" s="132" t="str">
        <f>_xlfn.IFNA(VLOOKUP(L2520,'@LIST'!$M$2:$N$396,2,FALSE),"")</f>
        <v/>
      </c>
      <c r="N2520" s="133"/>
      <c r="O2520" s="134"/>
      <c r="P2520" s="135" t="str">
        <f>_xlfn.IFNA(VLOOKUP(O2520,'@LIST'!$M$2:$N$396,2,FALSE),"")</f>
        <v/>
      </c>
      <c r="Q2520" s="136"/>
      <c r="R2520" s="137"/>
      <c r="S2520" s="138"/>
      <c r="T2520" s="139" t="str">
        <f>_xlfn.IFNA(VLOOKUP(S2520, '@LIST'!$AO$2:$AP$5, 2, FALSE), "")</f>
        <v/>
      </c>
      <c r="U2520" s="140"/>
      <c r="V2520" s="141" t="str">
        <f>_xlfn.IFNA(VLOOKUP(U2520, '@LIST'!$S$2:$T$26, 2, FALSE), "")</f>
        <v/>
      </c>
      <c r="W2520" s="141" t="str">
        <f>_xlfn.IFNA(VLOOKUP($U2520, '@LIST'!$U$2:$U$26, 2, FALSE), "")</f>
        <v/>
      </c>
      <c r="X2520" s="141" t="str">
        <f>_xlfn.IFNA(VLOOKUP($U2520, '@LIST'!$V$2:$W$26, 2, FALSE), "")</f>
        <v/>
      </c>
      <c r="Y2520" s="141" t="str">
        <f>_xlfn.IFNA(VLOOKUP($U2520, '@LIST'!$X$2:$Y$26, 2, FALSE), "")</f>
        <v/>
      </c>
      <c r="Z2520" s="141" t="str">
        <f>_xlfn.IFNA(VLOOKUP($U2520, '@LIST'!$Z$2:$AA$26, 2, FALSE), "")</f>
        <v/>
      </c>
      <c r="AA2520" s="141" t="str">
        <f>_xlfn.IFNA(VLOOKUP($U2520, '@LIST'!$AB$2:$AC$26, 2, FALSE), "")</f>
        <v/>
      </c>
      <c r="AB2520" s="141" t="str">
        <f>_xlfn.IFNA(VLOOKUP($U2520, '@LIST'!$AD$2:$AE$26, 2, FALSE), "")</f>
        <v/>
      </c>
      <c r="AC2520" s="141" t="str">
        <f>_xlfn.IFNA(VLOOKUP($U2520, '@LIST'!$AF$2:$AG$26, 2, FALSE), "")</f>
        <v/>
      </c>
      <c r="AD2520" s="141" t="str">
        <f>_xlfn.IFNA(VLOOKUP($U2520, '@LIST'!$AH$2:$AI$26, 2, FALSE), "")</f>
        <v/>
      </c>
      <c r="AE2520" s="141" t="str">
        <f>_xlfn.IFNA(VLOOKUP($U2520, '@LIST'!$AJ$2:$AK$26, 2, FALSE), "")</f>
        <v/>
      </c>
      <c r="AF2520" s="141" t="str">
        <f>_xlfn.IFNA(VLOOKUP($U2520, '@LIST'!$AL$2:$AM$26, 2, FALSE), "")</f>
        <v/>
      </c>
      <c r="AG2520" s="142"/>
      <c r="AH2520" s="139" t="str">
        <f>_xlfn.IFNA(VLOOKUP(AG2520, '@LIST'!$AR$2:$AS$4, 2, FALSE), "")</f>
        <v/>
      </c>
      <c r="AI2520" s="142"/>
      <c r="AJ2520" s="143" t="str">
        <f>_xlfn.IFNA(VLOOKUP(AI2520, '@LIST'!$AU$2:$AV$4, 2, FALSE), "")</f>
        <v/>
      </c>
    </row>
    <row r="2521" spans="1:36" s="144" customFormat="1" ht="16.8">
      <c r="A2521" s="125"/>
      <c r="B2521" s="126" t="str">
        <f>_xlfn.IFNA(VLOOKUP(A2521, '@LIST'!$A$2:$B$15, 2, FALSE), "")</f>
        <v/>
      </c>
      <c r="C2521" s="125"/>
      <c r="D2521" s="128"/>
      <c r="E2521" s="129"/>
      <c r="F2521" s="147"/>
      <c r="G2521" s="130">
        <f xml:space="preserve"> IF(F2521="Yes",D2521/ '@PRODUCTION VOLUME'!$B$3*'@PRODUCTION VOLUME'!$B$4,D2521)</f>
        <v>0</v>
      </c>
      <c r="H2521" s="129"/>
      <c r="I2521" s="125"/>
      <c r="J2521" s="125"/>
      <c r="K2521" s="131"/>
      <c r="L2521" s="127"/>
      <c r="M2521" s="132" t="str">
        <f>_xlfn.IFNA(VLOOKUP(L2521,'@LIST'!$M$2:$N$396,2,FALSE),"")</f>
        <v/>
      </c>
      <c r="N2521" s="133"/>
      <c r="O2521" s="134"/>
      <c r="P2521" s="135" t="str">
        <f>_xlfn.IFNA(VLOOKUP(O2521,'@LIST'!$M$2:$N$396,2,FALSE),"")</f>
        <v/>
      </c>
      <c r="Q2521" s="136"/>
      <c r="R2521" s="137"/>
      <c r="S2521" s="138"/>
      <c r="T2521" s="139" t="str">
        <f>_xlfn.IFNA(VLOOKUP(S2521, '@LIST'!$AO$2:$AP$5, 2, FALSE), "")</f>
        <v/>
      </c>
      <c r="U2521" s="140"/>
      <c r="V2521" s="141" t="str">
        <f>_xlfn.IFNA(VLOOKUP(U2521, '@LIST'!$S$2:$T$26, 2, FALSE), "")</f>
        <v/>
      </c>
      <c r="W2521" s="141" t="str">
        <f>_xlfn.IFNA(VLOOKUP($U2521, '@LIST'!$U$2:$U$26, 2, FALSE), "")</f>
        <v/>
      </c>
      <c r="X2521" s="141" t="str">
        <f>_xlfn.IFNA(VLOOKUP($U2521, '@LIST'!$V$2:$W$26, 2, FALSE), "")</f>
        <v/>
      </c>
      <c r="Y2521" s="141" t="str">
        <f>_xlfn.IFNA(VLOOKUP($U2521, '@LIST'!$X$2:$Y$26, 2, FALSE), "")</f>
        <v/>
      </c>
      <c r="Z2521" s="141" t="str">
        <f>_xlfn.IFNA(VLOOKUP($U2521, '@LIST'!$Z$2:$AA$26, 2, FALSE), "")</f>
        <v/>
      </c>
      <c r="AA2521" s="141" t="str">
        <f>_xlfn.IFNA(VLOOKUP($U2521, '@LIST'!$AB$2:$AC$26, 2, FALSE), "")</f>
        <v/>
      </c>
      <c r="AB2521" s="141" t="str">
        <f>_xlfn.IFNA(VLOOKUP($U2521, '@LIST'!$AD$2:$AE$26, 2, FALSE), "")</f>
        <v/>
      </c>
      <c r="AC2521" s="141" t="str">
        <f>_xlfn.IFNA(VLOOKUP($U2521, '@LIST'!$AF$2:$AG$26, 2, FALSE), "")</f>
        <v/>
      </c>
      <c r="AD2521" s="141" t="str">
        <f>_xlfn.IFNA(VLOOKUP($U2521, '@LIST'!$AH$2:$AI$26, 2, FALSE), "")</f>
        <v/>
      </c>
      <c r="AE2521" s="141" t="str">
        <f>_xlfn.IFNA(VLOOKUP($U2521, '@LIST'!$AJ$2:$AK$26, 2, FALSE), "")</f>
        <v/>
      </c>
      <c r="AF2521" s="141" t="str">
        <f>_xlfn.IFNA(VLOOKUP($U2521, '@LIST'!$AL$2:$AM$26, 2, FALSE), "")</f>
        <v/>
      </c>
      <c r="AG2521" s="142"/>
      <c r="AH2521" s="139" t="str">
        <f>_xlfn.IFNA(VLOOKUP(AG2521, '@LIST'!$AR$2:$AS$4, 2, FALSE), "")</f>
        <v/>
      </c>
      <c r="AI2521" s="142"/>
      <c r="AJ2521" s="143" t="str">
        <f>_xlfn.IFNA(VLOOKUP(AI2521, '@LIST'!$AU$2:$AV$4, 2, FALSE), "")</f>
        <v/>
      </c>
    </row>
    <row r="2522" spans="1:36" s="144" customFormat="1" ht="16.8">
      <c r="A2522" s="125"/>
      <c r="B2522" s="126" t="str">
        <f>_xlfn.IFNA(VLOOKUP(A2522, '@LIST'!$A$2:$B$15, 2, FALSE), "")</f>
        <v/>
      </c>
      <c r="C2522" s="125"/>
      <c r="D2522" s="128"/>
      <c r="E2522" s="129"/>
      <c r="F2522" s="147"/>
      <c r="G2522" s="130">
        <f xml:space="preserve"> IF(F2522="Yes",D2522/ '@PRODUCTION VOLUME'!$B$3*'@PRODUCTION VOLUME'!$B$4,D2522)</f>
        <v>0</v>
      </c>
      <c r="H2522" s="129"/>
      <c r="I2522" s="125"/>
      <c r="J2522" s="125"/>
      <c r="K2522" s="131"/>
      <c r="L2522" s="127"/>
      <c r="M2522" s="132" t="str">
        <f>_xlfn.IFNA(VLOOKUP(L2522,'@LIST'!$M$2:$N$396,2,FALSE),"")</f>
        <v/>
      </c>
      <c r="N2522" s="133"/>
      <c r="O2522" s="134"/>
      <c r="P2522" s="135" t="str">
        <f>_xlfn.IFNA(VLOOKUP(O2522,'@LIST'!$M$2:$N$396,2,FALSE),"")</f>
        <v/>
      </c>
      <c r="Q2522" s="136"/>
      <c r="R2522" s="137"/>
      <c r="S2522" s="138"/>
      <c r="T2522" s="139" t="str">
        <f>_xlfn.IFNA(VLOOKUP(S2522, '@LIST'!$AO$2:$AP$5, 2, FALSE), "")</f>
        <v/>
      </c>
      <c r="U2522" s="140"/>
      <c r="V2522" s="141" t="str">
        <f>_xlfn.IFNA(VLOOKUP(U2522, '@LIST'!$S$2:$T$26, 2, FALSE), "")</f>
        <v/>
      </c>
      <c r="W2522" s="141" t="str">
        <f>_xlfn.IFNA(VLOOKUP($U2522, '@LIST'!$U$2:$U$26, 2, FALSE), "")</f>
        <v/>
      </c>
      <c r="X2522" s="141" t="str">
        <f>_xlfn.IFNA(VLOOKUP($U2522, '@LIST'!$V$2:$W$26, 2, FALSE), "")</f>
        <v/>
      </c>
      <c r="Y2522" s="141" t="str">
        <f>_xlfn.IFNA(VLOOKUP($U2522, '@LIST'!$X$2:$Y$26, 2, FALSE), "")</f>
        <v/>
      </c>
      <c r="Z2522" s="141" t="str">
        <f>_xlfn.IFNA(VLOOKUP($U2522, '@LIST'!$Z$2:$AA$26, 2, FALSE), "")</f>
        <v/>
      </c>
      <c r="AA2522" s="141" t="str">
        <f>_xlfn.IFNA(VLOOKUP($U2522, '@LIST'!$AB$2:$AC$26, 2, FALSE), "")</f>
        <v/>
      </c>
      <c r="AB2522" s="141" t="str">
        <f>_xlfn.IFNA(VLOOKUP($U2522, '@LIST'!$AD$2:$AE$26, 2, FALSE), "")</f>
        <v/>
      </c>
      <c r="AC2522" s="141" t="str">
        <f>_xlfn.IFNA(VLOOKUP($U2522, '@LIST'!$AF$2:$AG$26, 2, FALSE), "")</f>
        <v/>
      </c>
      <c r="AD2522" s="141" t="str">
        <f>_xlfn.IFNA(VLOOKUP($U2522, '@LIST'!$AH$2:$AI$26, 2, FALSE), "")</f>
        <v/>
      </c>
      <c r="AE2522" s="141" t="str">
        <f>_xlfn.IFNA(VLOOKUP($U2522, '@LIST'!$AJ$2:$AK$26, 2, FALSE), "")</f>
        <v/>
      </c>
      <c r="AF2522" s="141" t="str">
        <f>_xlfn.IFNA(VLOOKUP($U2522, '@LIST'!$AL$2:$AM$26, 2, FALSE), "")</f>
        <v/>
      </c>
      <c r="AG2522" s="142"/>
      <c r="AH2522" s="139" t="str">
        <f>_xlfn.IFNA(VLOOKUP(AG2522, '@LIST'!$AR$2:$AS$4, 2, FALSE), "")</f>
        <v/>
      </c>
      <c r="AI2522" s="142"/>
      <c r="AJ2522" s="143" t="str">
        <f>_xlfn.IFNA(VLOOKUP(AI2522, '@LIST'!$AU$2:$AV$4, 2, FALSE), "")</f>
        <v/>
      </c>
    </row>
    <row r="2523" spans="1:36" s="144" customFormat="1" ht="16.8">
      <c r="A2523" s="125"/>
      <c r="B2523" s="126" t="str">
        <f>_xlfn.IFNA(VLOOKUP(A2523, '@LIST'!$A$2:$B$15, 2, FALSE), "")</f>
        <v/>
      </c>
      <c r="C2523" s="125"/>
      <c r="D2523" s="128"/>
      <c r="E2523" s="129"/>
      <c r="F2523" s="147"/>
      <c r="G2523" s="130">
        <f xml:space="preserve"> IF(F2523="Yes",D2523/ '@PRODUCTION VOLUME'!$B$3*'@PRODUCTION VOLUME'!$B$4,D2523)</f>
        <v>0</v>
      </c>
      <c r="H2523" s="129"/>
      <c r="I2523" s="125"/>
      <c r="J2523" s="125"/>
      <c r="K2523" s="131"/>
      <c r="L2523" s="127"/>
      <c r="M2523" s="132" t="str">
        <f>_xlfn.IFNA(VLOOKUP(L2523,'@LIST'!$M$2:$N$396,2,FALSE),"")</f>
        <v/>
      </c>
      <c r="N2523" s="133"/>
      <c r="O2523" s="134"/>
      <c r="P2523" s="135" t="str">
        <f>_xlfn.IFNA(VLOOKUP(O2523,'@LIST'!$M$2:$N$396,2,FALSE),"")</f>
        <v/>
      </c>
      <c r="Q2523" s="136"/>
      <c r="R2523" s="137"/>
      <c r="S2523" s="138"/>
      <c r="T2523" s="139" t="str">
        <f>_xlfn.IFNA(VLOOKUP(S2523, '@LIST'!$AO$2:$AP$5, 2, FALSE), "")</f>
        <v/>
      </c>
      <c r="U2523" s="140"/>
      <c r="V2523" s="141" t="str">
        <f>_xlfn.IFNA(VLOOKUP(U2523, '@LIST'!$S$2:$T$26, 2, FALSE), "")</f>
        <v/>
      </c>
      <c r="W2523" s="141" t="str">
        <f>_xlfn.IFNA(VLOOKUP($U2523, '@LIST'!$U$2:$U$26, 2, FALSE), "")</f>
        <v/>
      </c>
      <c r="X2523" s="141" t="str">
        <f>_xlfn.IFNA(VLOOKUP($U2523, '@LIST'!$V$2:$W$26, 2, FALSE), "")</f>
        <v/>
      </c>
      <c r="Y2523" s="141" t="str">
        <f>_xlfn.IFNA(VLOOKUP($U2523, '@LIST'!$X$2:$Y$26, 2, FALSE), "")</f>
        <v/>
      </c>
      <c r="Z2523" s="141" t="str">
        <f>_xlfn.IFNA(VLOOKUP($U2523, '@LIST'!$Z$2:$AA$26, 2, FALSE), "")</f>
        <v/>
      </c>
      <c r="AA2523" s="141" t="str">
        <f>_xlfn.IFNA(VLOOKUP($U2523, '@LIST'!$AB$2:$AC$26, 2, FALSE), "")</f>
        <v/>
      </c>
      <c r="AB2523" s="141" t="str">
        <f>_xlfn.IFNA(VLOOKUP($U2523, '@LIST'!$AD$2:$AE$26, 2, FALSE), "")</f>
        <v/>
      </c>
      <c r="AC2523" s="141" t="str">
        <f>_xlfn.IFNA(VLOOKUP($U2523, '@LIST'!$AF$2:$AG$26, 2, FALSE), "")</f>
        <v/>
      </c>
      <c r="AD2523" s="141" t="str">
        <f>_xlfn.IFNA(VLOOKUP($U2523, '@LIST'!$AH$2:$AI$26, 2, FALSE), "")</f>
        <v/>
      </c>
      <c r="AE2523" s="141" t="str">
        <f>_xlfn.IFNA(VLOOKUP($U2523, '@LIST'!$AJ$2:$AK$26, 2, FALSE), "")</f>
        <v/>
      </c>
      <c r="AF2523" s="141" t="str">
        <f>_xlfn.IFNA(VLOOKUP($U2523, '@LIST'!$AL$2:$AM$26, 2, FALSE), "")</f>
        <v/>
      </c>
      <c r="AG2523" s="142"/>
      <c r="AH2523" s="139" t="str">
        <f>_xlfn.IFNA(VLOOKUP(AG2523, '@LIST'!$AR$2:$AS$4, 2, FALSE), "")</f>
        <v/>
      </c>
      <c r="AI2523" s="142"/>
      <c r="AJ2523" s="143" t="str">
        <f>_xlfn.IFNA(VLOOKUP(AI2523, '@LIST'!$AU$2:$AV$4, 2, FALSE), "")</f>
        <v/>
      </c>
    </row>
    <row r="2524" spans="1:36" s="144" customFormat="1" ht="16.8">
      <c r="A2524" s="125"/>
      <c r="B2524" s="126" t="str">
        <f>_xlfn.IFNA(VLOOKUP(A2524, '@LIST'!$A$2:$B$15, 2, FALSE), "")</f>
        <v/>
      </c>
      <c r="C2524" s="125"/>
      <c r="D2524" s="128"/>
      <c r="E2524" s="129"/>
      <c r="F2524" s="147"/>
      <c r="G2524" s="130">
        <f xml:space="preserve"> IF(F2524="Yes",D2524/ '@PRODUCTION VOLUME'!$B$3*'@PRODUCTION VOLUME'!$B$4,D2524)</f>
        <v>0</v>
      </c>
      <c r="H2524" s="129"/>
      <c r="I2524" s="125"/>
      <c r="J2524" s="125"/>
      <c r="K2524" s="131"/>
      <c r="L2524" s="127"/>
      <c r="M2524" s="132" t="str">
        <f>_xlfn.IFNA(VLOOKUP(L2524,'@LIST'!$M$2:$N$396,2,FALSE),"")</f>
        <v/>
      </c>
      <c r="N2524" s="133"/>
      <c r="O2524" s="134"/>
      <c r="P2524" s="135" t="str">
        <f>_xlfn.IFNA(VLOOKUP(O2524,'@LIST'!$M$2:$N$396,2,FALSE),"")</f>
        <v/>
      </c>
      <c r="Q2524" s="136"/>
      <c r="R2524" s="137"/>
      <c r="S2524" s="138"/>
      <c r="T2524" s="139" t="str">
        <f>_xlfn.IFNA(VLOOKUP(S2524, '@LIST'!$AO$2:$AP$5, 2, FALSE), "")</f>
        <v/>
      </c>
      <c r="U2524" s="140"/>
      <c r="V2524" s="141" t="str">
        <f>_xlfn.IFNA(VLOOKUP(U2524, '@LIST'!$S$2:$T$26, 2, FALSE), "")</f>
        <v/>
      </c>
      <c r="W2524" s="141" t="str">
        <f>_xlfn.IFNA(VLOOKUP($U2524, '@LIST'!$U$2:$U$26, 2, FALSE), "")</f>
        <v/>
      </c>
      <c r="X2524" s="141" t="str">
        <f>_xlfn.IFNA(VLOOKUP($U2524, '@LIST'!$V$2:$W$26, 2, FALSE), "")</f>
        <v/>
      </c>
      <c r="Y2524" s="141" t="str">
        <f>_xlfn.IFNA(VLOOKUP($U2524, '@LIST'!$X$2:$Y$26, 2, FALSE), "")</f>
        <v/>
      </c>
      <c r="Z2524" s="141" t="str">
        <f>_xlfn.IFNA(VLOOKUP($U2524, '@LIST'!$Z$2:$AA$26, 2, FALSE), "")</f>
        <v/>
      </c>
      <c r="AA2524" s="141" t="str">
        <f>_xlfn.IFNA(VLOOKUP($U2524, '@LIST'!$AB$2:$AC$26, 2, FALSE), "")</f>
        <v/>
      </c>
      <c r="AB2524" s="141" t="str">
        <f>_xlfn.IFNA(VLOOKUP($U2524, '@LIST'!$AD$2:$AE$26, 2, FALSE), "")</f>
        <v/>
      </c>
      <c r="AC2524" s="141" t="str">
        <f>_xlfn.IFNA(VLOOKUP($U2524, '@LIST'!$AF$2:$AG$26, 2, FALSE), "")</f>
        <v/>
      </c>
      <c r="AD2524" s="141" t="str">
        <f>_xlfn.IFNA(VLOOKUP($U2524, '@LIST'!$AH$2:$AI$26, 2, FALSE), "")</f>
        <v/>
      </c>
      <c r="AE2524" s="141" t="str">
        <f>_xlfn.IFNA(VLOOKUP($U2524, '@LIST'!$AJ$2:$AK$26, 2, FALSE), "")</f>
        <v/>
      </c>
      <c r="AF2524" s="141" t="str">
        <f>_xlfn.IFNA(VLOOKUP($U2524, '@LIST'!$AL$2:$AM$26, 2, FALSE), "")</f>
        <v/>
      </c>
      <c r="AG2524" s="142"/>
      <c r="AH2524" s="139" t="str">
        <f>_xlfn.IFNA(VLOOKUP(AG2524, '@LIST'!$AR$2:$AS$4, 2, FALSE), "")</f>
        <v/>
      </c>
      <c r="AI2524" s="142"/>
      <c r="AJ2524" s="143" t="str">
        <f>_xlfn.IFNA(VLOOKUP(AI2524, '@LIST'!$AU$2:$AV$4, 2, FALSE), "")</f>
        <v/>
      </c>
    </row>
    <row r="2525" spans="1:36" s="144" customFormat="1" ht="16.8">
      <c r="A2525" s="125"/>
      <c r="B2525" s="126" t="str">
        <f>_xlfn.IFNA(VLOOKUP(A2525, '@LIST'!$A$2:$B$15, 2, FALSE), "")</f>
        <v/>
      </c>
      <c r="C2525" s="125"/>
      <c r="D2525" s="128"/>
      <c r="E2525" s="129"/>
      <c r="F2525" s="147"/>
      <c r="G2525" s="130">
        <f xml:space="preserve"> IF(F2525="Yes",D2525/ '@PRODUCTION VOLUME'!$B$3*'@PRODUCTION VOLUME'!$B$4,D2525)</f>
        <v>0</v>
      </c>
      <c r="H2525" s="129"/>
      <c r="I2525" s="125"/>
      <c r="J2525" s="125"/>
      <c r="K2525" s="131"/>
      <c r="L2525" s="127"/>
      <c r="M2525" s="132" t="str">
        <f>_xlfn.IFNA(VLOOKUP(L2525,'@LIST'!$M$2:$N$396,2,FALSE),"")</f>
        <v/>
      </c>
      <c r="N2525" s="133"/>
      <c r="O2525" s="134"/>
      <c r="P2525" s="135" t="str">
        <f>_xlfn.IFNA(VLOOKUP(O2525,'@LIST'!$M$2:$N$396,2,FALSE),"")</f>
        <v/>
      </c>
      <c r="Q2525" s="136"/>
      <c r="R2525" s="137"/>
      <c r="S2525" s="138"/>
      <c r="T2525" s="139" t="str">
        <f>_xlfn.IFNA(VLOOKUP(S2525, '@LIST'!$AO$2:$AP$5, 2, FALSE), "")</f>
        <v/>
      </c>
      <c r="U2525" s="140"/>
      <c r="V2525" s="141" t="str">
        <f>_xlfn.IFNA(VLOOKUP(U2525, '@LIST'!$S$2:$T$26, 2, FALSE), "")</f>
        <v/>
      </c>
      <c r="W2525" s="141" t="str">
        <f>_xlfn.IFNA(VLOOKUP($U2525, '@LIST'!$U$2:$U$26, 2, FALSE), "")</f>
        <v/>
      </c>
      <c r="X2525" s="141" t="str">
        <f>_xlfn.IFNA(VLOOKUP($U2525, '@LIST'!$V$2:$W$26, 2, FALSE), "")</f>
        <v/>
      </c>
      <c r="Y2525" s="141" t="str">
        <f>_xlfn.IFNA(VLOOKUP($U2525, '@LIST'!$X$2:$Y$26, 2, FALSE), "")</f>
        <v/>
      </c>
      <c r="Z2525" s="141" t="str">
        <f>_xlfn.IFNA(VLOOKUP($U2525, '@LIST'!$Z$2:$AA$26, 2, FALSE), "")</f>
        <v/>
      </c>
      <c r="AA2525" s="141" t="str">
        <f>_xlfn.IFNA(VLOOKUP($U2525, '@LIST'!$AB$2:$AC$26, 2, FALSE), "")</f>
        <v/>
      </c>
      <c r="AB2525" s="141" t="str">
        <f>_xlfn.IFNA(VLOOKUP($U2525, '@LIST'!$AD$2:$AE$26, 2, FALSE), "")</f>
        <v/>
      </c>
      <c r="AC2525" s="141" t="str">
        <f>_xlfn.IFNA(VLOOKUP($U2525, '@LIST'!$AF$2:$AG$26, 2, FALSE), "")</f>
        <v/>
      </c>
      <c r="AD2525" s="141" t="str">
        <f>_xlfn.IFNA(VLOOKUP($U2525, '@LIST'!$AH$2:$AI$26, 2, FALSE), "")</f>
        <v/>
      </c>
      <c r="AE2525" s="141" t="str">
        <f>_xlfn.IFNA(VLOOKUP($U2525, '@LIST'!$AJ$2:$AK$26, 2, FALSE), "")</f>
        <v/>
      </c>
      <c r="AF2525" s="141" t="str">
        <f>_xlfn.IFNA(VLOOKUP($U2525, '@LIST'!$AL$2:$AM$26, 2, FALSE), "")</f>
        <v/>
      </c>
      <c r="AG2525" s="142"/>
      <c r="AH2525" s="139" t="str">
        <f>_xlfn.IFNA(VLOOKUP(AG2525, '@LIST'!$AR$2:$AS$4, 2, FALSE), "")</f>
        <v/>
      </c>
      <c r="AI2525" s="142"/>
      <c r="AJ2525" s="143" t="str">
        <f>_xlfn.IFNA(VLOOKUP(AI2525, '@LIST'!$AU$2:$AV$4, 2, FALSE), "")</f>
        <v/>
      </c>
    </row>
    <row r="2526" spans="1:36" s="144" customFormat="1" ht="16.8">
      <c r="A2526" s="125"/>
      <c r="B2526" s="126" t="str">
        <f>_xlfn.IFNA(VLOOKUP(A2526, '@LIST'!$A$2:$B$15, 2, FALSE), "")</f>
        <v/>
      </c>
      <c r="C2526" s="125"/>
      <c r="D2526" s="128"/>
      <c r="E2526" s="129"/>
      <c r="F2526" s="147"/>
      <c r="G2526" s="130">
        <f xml:space="preserve"> IF(F2526="Yes",D2526/ '@PRODUCTION VOLUME'!$B$3*'@PRODUCTION VOLUME'!$B$4,D2526)</f>
        <v>0</v>
      </c>
      <c r="H2526" s="129"/>
      <c r="I2526" s="125"/>
      <c r="J2526" s="125"/>
      <c r="K2526" s="131"/>
      <c r="L2526" s="127"/>
      <c r="M2526" s="132" t="str">
        <f>_xlfn.IFNA(VLOOKUP(L2526,'@LIST'!$M$2:$N$396,2,FALSE),"")</f>
        <v/>
      </c>
      <c r="N2526" s="133"/>
      <c r="O2526" s="134"/>
      <c r="P2526" s="135" t="str">
        <f>_xlfn.IFNA(VLOOKUP(O2526,'@LIST'!$M$2:$N$396,2,FALSE),"")</f>
        <v/>
      </c>
      <c r="Q2526" s="136"/>
      <c r="R2526" s="137"/>
      <c r="S2526" s="138"/>
      <c r="T2526" s="139" t="str">
        <f>_xlfn.IFNA(VLOOKUP(S2526, '@LIST'!$AO$2:$AP$5, 2, FALSE), "")</f>
        <v/>
      </c>
      <c r="U2526" s="140"/>
      <c r="V2526" s="141" t="str">
        <f>_xlfn.IFNA(VLOOKUP(U2526, '@LIST'!$S$2:$T$26, 2, FALSE), "")</f>
        <v/>
      </c>
      <c r="W2526" s="141" t="str">
        <f>_xlfn.IFNA(VLOOKUP($U2526, '@LIST'!$U$2:$U$26, 2, FALSE), "")</f>
        <v/>
      </c>
      <c r="X2526" s="141" t="str">
        <f>_xlfn.IFNA(VLOOKUP($U2526, '@LIST'!$V$2:$W$26, 2, FALSE), "")</f>
        <v/>
      </c>
      <c r="Y2526" s="141" t="str">
        <f>_xlfn.IFNA(VLOOKUP($U2526, '@LIST'!$X$2:$Y$26, 2, FALSE), "")</f>
        <v/>
      </c>
      <c r="Z2526" s="141" t="str">
        <f>_xlfn.IFNA(VLOOKUP($U2526, '@LIST'!$Z$2:$AA$26, 2, FALSE), "")</f>
        <v/>
      </c>
      <c r="AA2526" s="141" t="str">
        <f>_xlfn.IFNA(VLOOKUP($U2526, '@LIST'!$AB$2:$AC$26, 2, FALSE), "")</f>
        <v/>
      </c>
      <c r="AB2526" s="141" t="str">
        <f>_xlfn.IFNA(VLOOKUP($U2526, '@LIST'!$AD$2:$AE$26, 2, FALSE), "")</f>
        <v/>
      </c>
      <c r="AC2526" s="141" t="str">
        <f>_xlfn.IFNA(VLOOKUP($U2526, '@LIST'!$AF$2:$AG$26, 2, FALSE), "")</f>
        <v/>
      </c>
      <c r="AD2526" s="141" t="str">
        <f>_xlfn.IFNA(VLOOKUP($U2526, '@LIST'!$AH$2:$AI$26, 2, FALSE), "")</f>
        <v/>
      </c>
      <c r="AE2526" s="141" t="str">
        <f>_xlfn.IFNA(VLOOKUP($U2526, '@LIST'!$AJ$2:$AK$26, 2, FALSE), "")</f>
        <v/>
      </c>
      <c r="AF2526" s="141" t="str">
        <f>_xlfn.IFNA(VLOOKUP($U2526, '@LIST'!$AL$2:$AM$26, 2, FALSE), "")</f>
        <v/>
      </c>
      <c r="AG2526" s="142"/>
      <c r="AH2526" s="139" t="str">
        <f>_xlfn.IFNA(VLOOKUP(AG2526, '@LIST'!$AR$2:$AS$4, 2, FALSE), "")</f>
        <v/>
      </c>
      <c r="AI2526" s="142"/>
      <c r="AJ2526" s="143" t="str">
        <f>_xlfn.IFNA(VLOOKUP(AI2526, '@LIST'!$AU$2:$AV$4, 2, FALSE), "")</f>
        <v/>
      </c>
    </row>
    <row r="2527" spans="1:36" s="144" customFormat="1" ht="16.8">
      <c r="A2527" s="125"/>
      <c r="B2527" s="126" t="str">
        <f>_xlfn.IFNA(VLOOKUP(A2527, '@LIST'!$A$2:$B$15, 2, FALSE), "")</f>
        <v/>
      </c>
      <c r="C2527" s="125"/>
      <c r="D2527" s="128"/>
      <c r="E2527" s="129"/>
      <c r="F2527" s="147"/>
      <c r="G2527" s="130">
        <f xml:space="preserve"> IF(F2527="Yes",D2527/ '@PRODUCTION VOLUME'!$B$3*'@PRODUCTION VOLUME'!$B$4,D2527)</f>
        <v>0</v>
      </c>
      <c r="H2527" s="129"/>
      <c r="I2527" s="125"/>
      <c r="J2527" s="125"/>
      <c r="K2527" s="131"/>
      <c r="L2527" s="127"/>
      <c r="M2527" s="132" t="str">
        <f>_xlfn.IFNA(VLOOKUP(L2527,'@LIST'!$M$2:$N$396,2,FALSE),"")</f>
        <v/>
      </c>
      <c r="N2527" s="133"/>
      <c r="O2527" s="134"/>
      <c r="P2527" s="135" t="str">
        <f>_xlfn.IFNA(VLOOKUP(O2527,'@LIST'!$M$2:$N$396,2,FALSE),"")</f>
        <v/>
      </c>
      <c r="Q2527" s="136"/>
      <c r="R2527" s="137"/>
      <c r="S2527" s="138"/>
      <c r="T2527" s="139" t="str">
        <f>_xlfn.IFNA(VLOOKUP(S2527, '@LIST'!$AO$2:$AP$5, 2, FALSE), "")</f>
        <v/>
      </c>
      <c r="U2527" s="140"/>
      <c r="V2527" s="141" t="str">
        <f>_xlfn.IFNA(VLOOKUP(U2527, '@LIST'!$S$2:$T$26, 2, FALSE), "")</f>
        <v/>
      </c>
      <c r="W2527" s="141" t="str">
        <f>_xlfn.IFNA(VLOOKUP($U2527, '@LIST'!$U$2:$U$26, 2, FALSE), "")</f>
        <v/>
      </c>
      <c r="X2527" s="141" t="str">
        <f>_xlfn.IFNA(VLOOKUP($U2527, '@LIST'!$V$2:$W$26, 2, FALSE), "")</f>
        <v/>
      </c>
      <c r="Y2527" s="141" t="str">
        <f>_xlfn.IFNA(VLOOKUP($U2527, '@LIST'!$X$2:$Y$26, 2, FALSE), "")</f>
        <v/>
      </c>
      <c r="Z2527" s="141" t="str">
        <f>_xlfn.IFNA(VLOOKUP($U2527, '@LIST'!$Z$2:$AA$26, 2, FALSE), "")</f>
        <v/>
      </c>
      <c r="AA2527" s="141" t="str">
        <f>_xlfn.IFNA(VLOOKUP($U2527, '@LIST'!$AB$2:$AC$26, 2, FALSE), "")</f>
        <v/>
      </c>
      <c r="AB2527" s="141" t="str">
        <f>_xlfn.IFNA(VLOOKUP($U2527, '@LIST'!$AD$2:$AE$26, 2, FALSE), "")</f>
        <v/>
      </c>
      <c r="AC2527" s="141" t="str">
        <f>_xlfn.IFNA(VLOOKUP($U2527, '@LIST'!$AF$2:$AG$26, 2, FALSE), "")</f>
        <v/>
      </c>
      <c r="AD2527" s="141" t="str">
        <f>_xlfn.IFNA(VLOOKUP($U2527, '@LIST'!$AH$2:$AI$26, 2, FALSE), "")</f>
        <v/>
      </c>
      <c r="AE2527" s="141" t="str">
        <f>_xlfn.IFNA(VLOOKUP($U2527, '@LIST'!$AJ$2:$AK$26, 2, FALSE), "")</f>
        <v/>
      </c>
      <c r="AF2527" s="141" t="str">
        <f>_xlfn.IFNA(VLOOKUP($U2527, '@LIST'!$AL$2:$AM$26, 2, FALSE), "")</f>
        <v/>
      </c>
      <c r="AG2527" s="142"/>
      <c r="AH2527" s="139" t="str">
        <f>_xlfn.IFNA(VLOOKUP(AG2527, '@LIST'!$AR$2:$AS$4, 2, FALSE), "")</f>
        <v/>
      </c>
      <c r="AI2527" s="142"/>
      <c r="AJ2527" s="143" t="str">
        <f>_xlfn.IFNA(VLOOKUP(AI2527, '@LIST'!$AU$2:$AV$4, 2, FALSE), "")</f>
        <v/>
      </c>
    </row>
    <row r="2528" spans="1:36" s="144" customFormat="1" ht="16.8">
      <c r="A2528" s="125"/>
      <c r="B2528" s="126" t="str">
        <f>_xlfn.IFNA(VLOOKUP(A2528, '@LIST'!$A$2:$B$15, 2, FALSE), "")</f>
        <v/>
      </c>
      <c r="C2528" s="125"/>
      <c r="D2528" s="128"/>
      <c r="E2528" s="129"/>
      <c r="F2528" s="147"/>
      <c r="G2528" s="130">
        <f xml:space="preserve"> IF(F2528="Yes",D2528/ '@PRODUCTION VOLUME'!$B$3*'@PRODUCTION VOLUME'!$B$4,D2528)</f>
        <v>0</v>
      </c>
      <c r="H2528" s="129"/>
      <c r="I2528" s="125"/>
      <c r="J2528" s="125"/>
      <c r="K2528" s="131"/>
      <c r="L2528" s="127"/>
      <c r="M2528" s="132" t="str">
        <f>_xlfn.IFNA(VLOOKUP(L2528,'@LIST'!$M$2:$N$396,2,FALSE),"")</f>
        <v/>
      </c>
      <c r="N2528" s="133"/>
      <c r="O2528" s="134"/>
      <c r="P2528" s="135" t="str">
        <f>_xlfn.IFNA(VLOOKUP(O2528,'@LIST'!$M$2:$N$396,2,FALSE),"")</f>
        <v/>
      </c>
      <c r="Q2528" s="136"/>
      <c r="R2528" s="137"/>
      <c r="S2528" s="138"/>
      <c r="T2528" s="139" t="str">
        <f>_xlfn.IFNA(VLOOKUP(S2528, '@LIST'!$AO$2:$AP$5, 2, FALSE), "")</f>
        <v/>
      </c>
      <c r="U2528" s="140"/>
      <c r="V2528" s="141" t="str">
        <f>_xlfn.IFNA(VLOOKUP(U2528, '@LIST'!$S$2:$T$26, 2, FALSE), "")</f>
        <v/>
      </c>
      <c r="W2528" s="141" t="str">
        <f>_xlfn.IFNA(VLOOKUP($U2528, '@LIST'!$U$2:$U$26, 2, FALSE), "")</f>
        <v/>
      </c>
      <c r="X2528" s="141" t="str">
        <f>_xlfn.IFNA(VLOOKUP($U2528, '@LIST'!$V$2:$W$26, 2, FALSE), "")</f>
        <v/>
      </c>
      <c r="Y2528" s="141" t="str">
        <f>_xlfn.IFNA(VLOOKUP($U2528, '@LIST'!$X$2:$Y$26, 2, FALSE), "")</f>
        <v/>
      </c>
      <c r="Z2528" s="141" t="str">
        <f>_xlfn.IFNA(VLOOKUP($U2528, '@LIST'!$Z$2:$AA$26, 2, FALSE), "")</f>
        <v/>
      </c>
      <c r="AA2528" s="141" t="str">
        <f>_xlfn.IFNA(VLOOKUP($U2528, '@LIST'!$AB$2:$AC$26, 2, FALSE), "")</f>
        <v/>
      </c>
      <c r="AB2528" s="141" t="str">
        <f>_xlfn.IFNA(VLOOKUP($U2528, '@LIST'!$AD$2:$AE$26, 2, FALSE), "")</f>
        <v/>
      </c>
      <c r="AC2528" s="141" t="str">
        <f>_xlfn.IFNA(VLOOKUP($U2528, '@LIST'!$AF$2:$AG$26, 2, FALSE), "")</f>
        <v/>
      </c>
      <c r="AD2528" s="141" t="str">
        <f>_xlfn.IFNA(VLOOKUP($U2528, '@LIST'!$AH$2:$AI$26, 2, FALSE), "")</f>
        <v/>
      </c>
      <c r="AE2528" s="141" t="str">
        <f>_xlfn.IFNA(VLOOKUP($U2528, '@LIST'!$AJ$2:$AK$26, 2, FALSE), "")</f>
        <v/>
      </c>
      <c r="AF2528" s="141" t="str">
        <f>_xlfn.IFNA(VLOOKUP($U2528, '@LIST'!$AL$2:$AM$26, 2, FALSE), "")</f>
        <v/>
      </c>
      <c r="AG2528" s="142"/>
      <c r="AH2528" s="139" t="str">
        <f>_xlfn.IFNA(VLOOKUP(AG2528, '@LIST'!$AR$2:$AS$4, 2, FALSE), "")</f>
        <v/>
      </c>
      <c r="AI2528" s="142"/>
      <c r="AJ2528" s="143" t="str">
        <f>_xlfn.IFNA(VLOOKUP(AI2528, '@LIST'!$AU$2:$AV$4, 2, FALSE), "")</f>
        <v/>
      </c>
    </row>
    <row r="2529" spans="1:36" s="144" customFormat="1" ht="16.8">
      <c r="A2529" s="125"/>
      <c r="B2529" s="126" t="str">
        <f>_xlfn.IFNA(VLOOKUP(A2529, '@LIST'!$A$2:$B$15, 2, FALSE), "")</f>
        <v/>
      </c>
      <c r="C2529" s="125"/>
      <c r="D2529" s="128"/>
      <c r="E2529" s="129"/>
      <c r="F2529" s="147"/>
      <c r="G2529" s="130">
        <f xml:space="preserve"> IF(F2529="Yes",D2529/ '@PRODUCTION VOLUME'!$B$3*'@PRODUCTION VOLUME'!$B$4,D2529)</f>
        <v>0</v>
      </c>
      <c r="H2529" s="129"/>
      <c r="I2529" s="125"/>
      <c r="J2529" s="125"/>
      <c r="K2529" s="131"/>
      <c r="L2529" s="127"/>
      <c r="M2529" s="132" t="str">
        <f>_xlfn.IFNA(VLOOKUP(L2529,'@LIST'!$M$2:$N$396,2,FALSE),"")</f>
        <v/>
      </c>
      <c r="N2529" s="133"/>
      <c r="O2529" s="134"/>
      <c r="P2529" s="135" t="str">
        <f>_xlfn.IFNA(VLOOKUP(O2529,'@LIST'!$M$2:$N$396,2,FALSE),"")</f>
        <v/>
      </c>
      <c r="Q2529" s="136"/>
      <c r="R2529" s="137"/>
      <c r="S2529" s="138"/>
      <c r="T2529" s="139" t="str">
        <f>_xlfn.IFNA(VLOOKUP(S2529, '@LIST'!$AO$2:$AP$5, 2, FALSE), "")</f>
        <v/>
      </c>
      <c r="U2529" s="140"/>
      <c r="V2529" s="141" t="str">
        <f>_xlfn.IFNA(VLOOKUP(U2529, '@LIST'!$S$2:$T$26, 2, FALSE), "")</f>
        <v/>
      </c>
      <c r="W2529" s="141" t="str">
        <f>_xlfn.IFNA(VLOOKUP($U2529, '@LIST'!$U$2:$U$26, 2, FALSE), "")</f>
        <v/>
      </c>
      <c r="X2529" s="141" t="str">
        <f>_xlfn.IFNA(VLOOKUP($U2529, '@LIST'!$V$2:$W$26, 2, FALSE), "")</f>
        <v/>
      </c>
      <c r="Y2529" s="141" t="str">
        <f>_xlfn.IFNA(VLOOKUP($U2529, '@LIST'!$X$2:$Y$26, 2, FALSE), "")</f>
        <v/>
      </c>
      <c r="Z2529" s="141" t="str">
        <f>_xlfn.IFNA(VLOOKUP($U2529, '@LIST'!$Z$2:$AA$26, 2, FALSE), "")</f>
        <v/>
      </c>
      <c r="AA2529" s="141" t="str">
        <f>_xlfn.IFNA(VLOOKUP($U2529, '@LIST'!$AB$2:$AC$26, 2, FALSE), "")</f>
        <v/>
      </c>
      <c r="AB2529" s="141" t="str">
        <f>_xlfn.IFNA(VLOOKUP($U2529, '@LIST'!$AD$2:$AE$26, 2, FALSE), "")</f>
        <v/>
      </c>
      <c r="AC2529" s="141" t="str">
        <f>_xlfn.IFNA(VLOOKUP($U2529, '@LIST'!$AF$2:$AG$26, 2, FALSE), "")</f>
        <v/>
      </c>
      <c r="AD2529" s="141" t="str">
        <f>_xlfn.IFNA(VLOOKUP($U2529, '@LIST'!$AH$2:$AI$26, 2, FALSE), "")</f>
        <v/>
      </c>
      <c r="AE2529" s="141" t="str">
        <f>_xlfn.IFNA(VLOOKUP($U2529, '@LIST'!$AJ$2:$AK$26, 2, FALSE), "")</f>
        <v/>
      </c>
      <c r="AF2529" s="141" t="str">
        <f>_xlfn.IFNA(VLOOKUP($U2529, '@LIST'!$AL$2:$AM$26, 2, FALSE), "")</f>
        <v/>
      </c>
      <c r="AG2529" s="142"/>
      <c r="AH2529" s="139" t="str">
        <f>_xlfn.IFNA(VLOOKUP(AG2529, '@LIST'!$AR$2:$AS$4, 2, FALSE), "")</f>
        <v/>
      </c>
      <c r="AI2529" s="142"/>
      <c r="AJ2529" s="143" t="str">
        <f>_xlfn.IFNA(VLOOKUP(AI2529, '@LIST'!$AU$2:$AV$4, 2, FALSE), "")</f>
        <v/>
      </c>
    </row>
    <row r="2530" spans="1:36" s="144" customFormat="1" ht="16.8">
      <c r="A2530" s="125"/>
      <c r="B2530" s="126" t="str">
        <f>_xlfn.IFNA(VLOOKUP(A2530, '@LIST'!$A$2:$B$15, 2, FALSE), "")</f>
        <v/>
      </c>
      <c r="C2530" s="125"/>
      <c r="D2530" s="128"/>
      <c r="E2530" s="129"/>
      <c r="F2530" s="147"/>
      <c r="G2530" s="130">
        <f xml:space="preserve"> IF(F2530="Yes",D2530/ '@PRODUCTION VOLUME'!$B$3*'@PRODUCTION VOLUME'!$B$4,D2530)</f>
        <v>0</v>
      </c>
      <c r="H2530" s="129"/>
      <c r="I2530" s="125"/>
      <c r="J2530" s="125"/>
      <c r="K2530" s="131"/>
      <c r="L2530" s="127"/>
      <c r="M2530" s="132" t="str">
        <f>_xlfn.IFNA(VLOOKUP(L2530,'@LIST'!$M$2:$N$396,2,FALSE),"")</f>
        <v/>
      </c>
      <c r="N2530" s="133"/>
      <c r="O2530" s="134"/>
      <c r="P2530" s="135" t="str">
        <f>_xlfn.IFNA(VLOOKUP(O2530,'@LIST'!$M$2:$N$396,2,FALSE),"")</f>
        <v/>
      </c>
      <c r="Q2530" s="136"/>
      <c r="R2530" s="137"/>
      <c r="S2530" s="138"/>
      <c r="T2530" s="139" t="str">
        <f>_xlfn.IFNA(VLOOKUP(S2530, '@LIST'!$AO$2:$AP$5, 2, FALSE), "")</f>
        <v/>
      </c>
      <c r="U2530" s="140"/>
      <c r="V2530" s="141" t="str">
        <f>_xlfn.IFNA(VLOOKUP(U2530, '@LIST'!$S$2:$T$26, 2, FALSE), "")</f>
        <v/>
      </c>
      <c r="W2530" s="141" t="str">
        <f>_xlfn.IFNA(VLOOKUP($U2530, '@LIST'!$U$2:$U$26, 2, FALSE), "")</f>
        <v/>
      </c>
      <c r="X2530" s="141" t="str">
        <f>_xlfn.IFNA(VLOOKUP($U2530, '@LIST'!$V$2:$W$26, 2, FALSE), "")</f>
        <v/>
      </c>
      <c r="Y2530" s="141" t="str">
        <f>_xlfn.IFNA(VLOOKUP($U2530, '@LIST'!$X$2:$Y$26, 2, FALSE), "")</f>
        <v/>
      </c>
      <c r="Z2530" s="141" t="str">
        <f>_xlfn.IFNA(VLOOKUP($U2530, '@LIST'!$Z$2:$AA$26, 2, FALSE), "")</f>
        <v/>
      </c>
      <c r="AA2530" s="141" t="str">
        <f>_xlfn.IFNA(VLOOKUP($U2530, '@LIST'!$AB$2:$AC$26, 2, FALSE), "")</f>
        <v/>
      </c>
      <c r="AB2530" s="141" t="str">
        <f>_xlfn.IFNA(VLOOKUP($U2530, '@LIST'!$AD$2:$AE$26, 2, FALSE), "")</f>
        <v/>
      </c>
      <c r="AC2530" s="141" t="str">
        <f>_xlfn.IFNA(VLOOKUP($U2530, '@LIST'!$AF$2:$AG$26, 2, FALSE), "")</f>
        <v/>
      </c>
      <c r="AD2530" s="141" t="str">
        <f>_xlfn.IFNA(VLOOKUP($U2530, '@LIST'!$AH$2:$AI$26, 2, FALSE), "")</f>
        <v/>
      </c>
      <c r="AE2530" s="141" t="str">
        <f>_xlfn.IFNA(VLOOKUP($U2530, '@LIST'!$AJ$2:$AK$26, 2, FALSE), "")</f>
        <v/>
      </c>
      <c r="AF2530" s="141" t="str">
        <f>_xlfn.IFNA(VLOOKUP($U2530, '@LIST'!$AL$2:$AM$26, 2, FALSE), "")</f>
        <v/>
      </c>
      <c r="AG2530" s="142"/>
      <c r="AH2530" s="139" t="str">
        <f>_xlfn.IFNA(VLOOKUP(AG2530, '@LIST'!$AR$2:$AS$4, 2, FALSE), "")</f>
        <v/>
      </c>
      <c r="AI2530" s="142"/>
      <c r="AJ2530" s="143" t="str">
        <f>_xlfn.IFNA(VLOOKUP(AI2530, '@LIST'!$AU$2:$AV$4, 2, FALSE), "")</f>
        <v/>
      </c>
    </row>
    <row r="2531" spans="1:36" s="144" customFormat="1" ht="16.8">
      <c r="A2531" s="125"/>
      <c r="B2531" s="126" t="str">
        <f>_xlfn.IFNA(VLOOKUP(A2531, '@LIST'!$A$2:$B$15, 2, FALSE), "")</f>
        <v/>
      </c>
      <c r="C2531" s="125"/>
      <c r="D2531" s="128"/>
      <c r="E2531" s="129"/>
      <c r="F2531" s="147"/>
      <c r="G2531" s="130">
        <f xml:space="preserve"> IF(F2531="Yes",D2531/ '@PRODUCTION VOLUME'!$B$3*'@PRODUCTION VOLUME'!$B$4,D2531)</f>
        <v>0</v>
      </c>
      <c r="H2531" s="129"/>
      <c r="I2531" s="125"/>
      <c r="J2531" s="125"/>
      <c r="K2531" s="131"/>
      <c r="L2531" s="127"/>
      <c r="M2531" s="132" t="str">
        <f>_xlfn.IFNA(VLOOKUP(L2531,'@LIST'!$M$2:$N$396,2,FALSE),"")</f>
        <v/>
      </c>
      <c r="N2531" s="133"/>
      <c r="O2531" s="134"/>
      <c r="P2531" s="135" t="str">
        <f>_xlfn.IFNA(VLOOKUP(O2531,'@LIST'!$M$2:$N$396,2,FALSE),"")</f>
        <v/>
      </c>
      <c r="Q2531" s="136"/>
      <c r="R2531" s="137"/>
      <c r="S2531" s="138"/>
      <c r="T2531" s="139" t="str">
        <f>_xlfn.IFNA(VLOOKUP(S2531, '@LIST'!$AO$2:$AP$5, 2, FALSE), "")</f>
        <v/>
      </c>
      <c r="U2531" s="140"/>
      <c r="V2531" s="141" t="str">
        <f>_xlfn.IFNA(VLOOKUP(U2531, '@LIST'!$S$2:$T$26, 2, FALSE), "")</f>
        <v/>
      </c>
      <c r="W2531" s="141" t="str">
        <f>_xlfn.IFNA(VLOOKUP($U2531, '@LIST'!$U$2:$U$26, 2, FALSE), "")</f>
        <v/>
      </c>
      <c r="X2531" s="141" t="str">
        <f>_xlfn.IFNA(VLOOKUP($U2531, '@LIST'!$V$2:$W$26, 2, FALSE), "")</f>
        <v/>
      </c>
      <c r="Y2531" s="141" t="str">
        <f>_xlfn.IFNA(VLOOKUP($U2531, '@LIST'!$X$2:$Y$26, 2, FALSE), "")</f>
        <v/>
      </c>
      <c r="Z2531" s="141" t="str">
        <f>_xlfn.IFNA(VLOOKUP($U2531, '@LIST'!$Z$2:$AA$26, 2, FALSE), "")</f>
        <v/>
      </c>
      <c r="AA2531" s="141" t="str">
        <f>_xlfn.IFNA(VLOOKUP($U2531, '@LIST'!$AB$2:$AC$26, 2, FALSE), "")</f>
        <v/>
      </c>
      <c r="AB2531" s="141" t="str">
        <f>_xlfn.IFNA(VLOOKUP($U2531, '@LIST'!$AD$2:$AE$26, 2, FALSE), "")</f>
        <v/>
      </c>
      <c r="AC2531" s="141" t="str">
        <f>_xlfn.IFNA(VLOOKUP($U2531, '@LIST'!$AF$2:$AG$26, 2, FALSE), "")</f>
        <v/>
      </c>
      <c r="AD2531" s="141" t="str">
        <f>_xlfn.IFNA(VLOOKUP($U2531, '@LIST'!$AH$2:$AI$26, 2, FALSE), "")</f>
        <v/>
      </c>
      <c r="AE2531" s="141" t="str">
        <f>_xlfn.IFNA(VLOOKUP($U2531, '@LIST'!$AJ$2:$AK$26, 2, FALSE), "")</f>
        <v/>
      </c>
      <c r="AF2531" s="141" t="str">
        <f>_xlfn.IFNA(VLOOKUP($U2531, '@LIST'!$AL$2:$AM$26, 2, FALSE), "")</f>
        <v/>
      </c>
      <c r="AG2531" s="142"/>
      <c r="AH2531" s="139" t="str">
        <f>_xlfn.IFNA(VLOOKUP(AG2531, '@LIST'!$AR$2:$AS$4, 2, FALSE), "")</f>
        <v/>
      </c>
      <c r="AI2531" s="142"/>
      <c r="AJ2531" s="143" t="str">
        <f>_xlfn.IFNA(VLOOKUP(AI2531, '@LIST'!$AU$2:$AV$4, 2, FALSE), "")</f>
        <v/>
      </c>
    </row>
    <row r="2532" spans="1:36" s="144" customFormat="1" ht="16.8">
      <c r="A2532" s="125"/>
      <c r="B2532" s="126" t="str">
        <f>_xlfn.IFNA(VLOOKUP(A2532, '@LIST'!$A$2:$B$15, 2, FALSE), "")</f>
        <v/>
      </c>
      <c r="C2532" s="125"/>
      <c r="D2532" s="128"/>
      <c r="E2532" s="129"/>
      <c r="F2532" s="147"/>
      <c r="G2532" s="130">
        <f xml:space="preserve"> IF(F2532="Yes",D2532/ '@PRODUCTION VOLUME'!$B$3*'@PRODUCTION VOLUME'!$B$4,D2532)</f>
        <v>0</v>
      </c>
      <c r="H2532" s="129"/>
      <c r="I2532" s="125"/>
      <c r="J2532" s="125"/>
      <c r="K2532" s="131"/>
      <c r="L2532" s="127"/>
      <c r="M2532" s="132" t="str">
        <f>_xlfn.IFNA(VLOOKUP(L2532,'@LIST'!$M$2:$N$396,2,FALSE),"")</f>
        <v/>
      </c>
      <c r="N2532" s="133"/>
      <c r="O2532" s="134"/>
      <c r="P2532" s="135" t="str">
        <f>_xlfn.IFNA(VLOOKUP(O2532,'@LIST'!$M$2:$N$396,2,FALSE),"")</f>
        <v/>
      </c>
      <c r="Q2532" s="136"/>
      <c r="R2532" s="137"/>
      <c r="S2532" s="138"/>
      <c r="T2532" s="139" t="str">
        <f>_xlfn.IFNA(VLOOKUP(S2532, '@LIST'!$AO$2:$AP$5, 2, FALSE), "")</f>
        <v/>
      </c>
      <c r="U2532" s="140"/>
      <c r="V2532" s="141" t="str">
        <f>_xlfn.IFNA(VLOOKUP(U2532, '@LIST'!$S$2:$T$26, 2, FALSE), "")</f>
        <v/>
      </c>
      <c r="W2532" s="141" t="str">
        <f>_xlfn.IFNA(VLOOKUP($U2532, '@LIST'!$U$2:$U$26, 2, FALSE), "")</f>
        <v/>
      </c>
      <c r="X2532" s="141" t="str">
        <f>_xlfn.IFNA(VLOOKUP($U2532, '@LIST'!$V$2:$W$26, 2, FALSE), "")</f>
        <v/>
      </c>
      <c r="Y2532" s="141" t="str">
        <f>_xlfn.IFNA(VLOOKUP($U2532, '@LIST'!$X$2:$Y$26, 2, FALSE), "")</f>
        <v/>
      </c>
      <c r="Z2532" s="141" t="str">
        <f>_xlfn.IFNA(VLOOKUP($U2532, '@LIST'!$Z$2:$AA$26, 2, FALSE), "")</f>
        <v/>
      </c>
      <c r="AA2532" s="141" t="str">
        <f>_xlfn.IFNA(VLOOKUP($U2532, '@LIST'!$AB$2:$AC$26, 2, FALSE), "")</f>
        <v/>
      </c>
      <c r="AB2532" s="141" t="str">
        <f>_xlfn.IFNA(VLOOKUP($U2532, '@LIST'!$AD$2:$AE$26, 2, FALSE), "")</f>
        <v/>
      </c>
      <c r="AC2532" s="141" t="str">
        <f>_xlfn.IFNA(VLOOKUP($U2532, '@LIST'!$AF$2:$AG$26, 2, FALSE), "")</f>
        <v/>
      </c>
      <c r="AD2532" s="141" t="str">
        <f>_xlfn.IFNA(VLOOKUP($U2532, '@LIST'!$AH$2:$AI$26, 2, FALSE), "")</f>
        <v/>
      </c>
      <c r="AE2532" s="141" t="str">
        <f>_xlfn.IFNA(VLOOKUP($U2532, '@LIST'!$AJ$2:$AK$26, 2, FALSE), "")</f>
        <v/>
      </c>
      <c r="AF2532" s="141" t="str">
        <f>_xlfn.IFNA(VLOOKUP($U2532, '@LIST'!$AL$2:$AM$26, 2, FALSE), "")</f>
        <v/>
      </c>
      <c r="AG2532" s="142"/>
      <c r="AH2532" s="139" t="str">
        <f>_xlfn.IFNA(VLOOKUP(AG2532, '@LIST'!$AR$2:$AS$4, 2, FALSE), "")</f>
        <v/>
      </c>
      <c r="AI2532" s="142"/>
      <c r="AJ2532" s="143" t="str">
        <f>_xlfn.IFNA(VLOOKUP(AI2532, '@LIST'!$AU$2:$AV$4, 2, FALSE), "")</f>
        <v/>
      </c>
    </row>
    <row r="2533" spans="1:36" s="144" customFormat="1" ht="16.8">
      <c r="A2533" s="125"/>
      <c r="B2533" s="126" t="str">
        <f>_xlfn.IFNA(VLOOKUP(A2533, '@LIST'!$A$2:$B$15, 2, FALSE), "")</f>
        <v/>
      </c>
      <c r="C2533" s="125"/>
      <c r="D2533" s="128"/>
      <c r="E2533" s="129"/>
      <c r="F2533" s="147"/>
      <c r="G2533" s="130">
        <f xml:space="preserve"> IF(F2533="Yes",D2533/ '@PRODUCTION VOLUME'!$B$3*'@PRODUCTION VOLUME'!$B$4,D2533)</f>
        <v>0</v>
      </c>
      <c r="H2533" s="129"/>
      <c r="I2533" s="125"/>
      <c r="J2533" s="125"/>
      <c r="K2533" s="131"/>
      <c r="L2533" s="127"/>
      <c r="M2533" s="132" t="str">
        <f>_xlfn.IFNA(VLOOKUP(L2533,'@LIST'!$M$2:$N$396,2,FALSE),"")</f>
        <v/>
      </c>
      <c r="N2533" s="133"/>
      <c r="O2533" s="134"/>
      <c r="P2533" s="135" t="str">
        <f>_xlfn.IFNA(VLOOKUP(O2533,'@LIST'!$M$2:$N$396,2,FALSE),"")</f>
        <v/>
      </c>
      <c r="Q2533" s="136"/>
      <c r="R2533" s="137"/>
      <c r="S2533" s="138"/>
      <c r="T2533" s="139" t="str">
        <f>_xlfn.IFNA(VLOOKUP(S2533, '@LIST'!$AO$2:$AP$5, 2, FALSE), "")</f>
        <v/>
      </c>
      <c r="U2533" s="140"/>
      <c r="V2533" s="141" t="str">
        <f>_xlfn.IFNA(VLOOKUP(U2533, '@LIST'!$S$2:$T$26, 2, FALSE), "")</f>
        <v/>
      </c>
      <c r="W2533" s="141" t="str">
        <f>_xlfn.IFNA(VLOOKUP($U2533, '@LIST'!$U$2:$U$26, 2, FALSE), "")</f>
        <v/>
      </c>
      <c r="X2533" s="141" t="str">
        <f>_xlfn.IFNA(VLOOKUP($U2533, '@LIST'!$V$2:$W$26, 2, FALSE), "")</f>
        <v/>
      </c>
      <c r="Y2533" s="141" t="str">
        <f>_xlfn.IFNA(VLOOKUP($U2533, '@LIST'!$X$2:$Y$26, 2, FALSE), "")</f>
        <v/>
      </c>
      <c r="Z2533" s="141" t="str">
        <f>_xlfn.IFNA(VLOOKUP($U2533, '@LIST'!$Z$2:$AA$26, 2, FALSE), "")</f>
        <v/>
      </c>
      <c r="AA2533" s="141" t="str">
        <f>_xlfn.IFNA(VLOOKUP($U2533, '@LIST'!$AB$2:$AC$26, 2, FALSE), "")</f>
        <v/>
      </c>
      <c r="AB2533" s="141" t="str">
        <f>_xlfn.IFNA(VLOOKUP($U2533, '@LIST'!$AD$2:$AE$26, 2, FALSE), "")</f>
        <v/>
      </c>
      <c r="AC2533" s="141" t="str">
        <f>_xlfn.IFNA(VLOOKUP($U2533, '@LIST'!$AF$2:$AG$26, 2, FALSE), "")</f>
        <v/>
      </c>
      <c r="AD2533" s="141" t="str">
        <f>_xlfn.IFNA(VLOOKUP($U2533, '@LIST'!$AH$2:$AI$26, 2, FALSE), "")</f>
        <v/>
      </c>
      <c r="AE2533" s="141" t="str">
        <f>_xlfn.IFNA(VLOOKUP($U2533, '@LIST'!$AJ$2:$AK$26, 2, FALSE), "")</f>
        <v/>
      </c>
      <c r="AF2533" s="141" t="str">
        <f>_xlfn.IFNA(VLOOKUP($U2533, '@LIST'!$AL$2:$AM$26, 2, FALSE), "")</f>
        <v/>
      </c>
      <c r="AG2533" s="142"/>
      <c r="AH2533" s="139" t="str">
        <f>_xlfn.IFNA(VLOOKUP(AG2533, '@LIST'!$AR$2:$AS$4, 2, FALSE), "")</f>
        <v/>
      </c>
      <c r="AI2533" s="142"/>
      <c r="AJ2533" s="143" t="str">
        <f>_xlfn.IFNA(VLOOKUP(AI2533, '@LIST'!$AU$2:$AV$4, 2, FALSE), "")</f>
        <v/>
      </c>
    </row>
    <row r="2534" spans="1:36" s="144" customFormat="1" ht="16.8">
      <c r="A2534" s="125"/>
      <c r="B2534" s="126" t="str">
        <f>_xlfn.IFNA(VLOOKUP(A2534, '@LIST'!$A$2:$B$15, 2, FALSE), "")</f>
        <v/>
      </c>
      <c r="C2534" s="125"/>
      <c r="D2534" s="128"/>
      <c r="E2534" s="129"/>
      <c r="F2534" s="147"/>
      <c r="G2534" s="130">
        <f xml:space="preserve"> IF(F2534="Yes",D2534/ '@PRODUCTION VOLUME'!$B$3*'@PRODUCTION VOLUME'!$B$4,D2534)</f>
        <v>0</v>
      </c>
      <c r="H2534" s="129"/>
      <c r="I2534" s="125"/>
      <c r="J2534" s="125"/>
      <c r="K2534" s="131"/>
      <c r="L2534" s="127"/>
      <c r="M2534" s="132" t="str">
        <f>_xlfn.IFNA(VLOOKUP(L2534,'@LIST'!$M$2:$N$396,2,FALSE),"")</f>
        <v/>
      </c>
      <c r="N2534" s="133"/>
      <c r="O2534" s="134"/>
      <c r="P2534" s="135" t="str">
        <f>_xlfn.IFNA(VLOOKUP(O2534,'@LIST'!$M$2:$N$396,2,FALSE),"")</f>
        <v/>
      </c>
      <c r="Q2534" s="136"/>
      <c r="R2534" s="137"/>
      <c r="S2534" s="138"/>
      <c r="T2534" s="139" t="str">
        <f>_xlfn.IFNA(VLOOKUP(S2534, '@LIST'!$AO$2:$AP$5, 2, FALSE), "")</f>
        <v/>
      </c>
      <c r="U2534" s="140"/>
      <c r="V2534" s="141" t="str">
        <f>_xlfn.IFNA(VLOOKUP(U2534, '@LIST'!$S$2:$T$26, 2, FALSE), "")</f>
        <v/>
      </c>
      <c r="W2534" s="141" t="str">
        <f>_xlfn.IFNA(VLOOKUP($U2534, '@LIST'!$U$2:$U$26, 2, FALSE), "")</f>
        <v/>
      </c>
      <c r="X2534" s="141" t="str">
        <f>_xlfn.IFNA(VLOOKUP($U2534, '@LIST'!$V$2:$W$26, 2, FALSE), "")</f>
        <v/>
      </c>
      <c r="Y2534" s="141" t="str">
        <f>_xlfn.IFNA(VLOOKUP($U2534, '@LIST'!$X$2:$Y$26, 2, FALSE), "")</f>
        <v/>
      </c>
      <c r="Z2534" s="141" t="str">
        <f>_xlfn.IFNA(VLOOKUP($U2534, '@LIST'!$Z$2:$AA$26, 2, FALSE), "")</f>
        <v/>
      </c>
      <c r="AA2534" s="141" t="str">
        <f>_xlfn.IFNA(VLOOKUP($U2534, '@LIST'!$AB$2:$AC$26, 2, FALSE), "")</f>
        <v/>
      </c>
      <c r="AB2534" s="141" t="str">
        <f>_xlfn.IFNA(VLOOKUP($U2534, '@LIST'!$AD$2:$AE$26, 2, FALSE), "")</f>
        <v/>
      </c>
      <c r="AC2534" s="141" t="str">
        <f>_xlfn.IFNA(VLOOKUP($U2534, '@LIST'!$AF$2:$AG$26, 2, FALSE), "")</f>
        <v/>
      </c>
      <c r="AD2534" s="141" t="str">
        <f>_xlfn.IFNA(VLOOKUP($U2534, '@LIST'!$AH$2:$AI$26, 2, FALSE), "")</f>
        <v/>
      </c>
      <c r="AE2534" s="141" t="str">
        <f>_xlfn.IFNA(VLOOKUP($U2534, '@LIST'!$AJ$2:$AK$26, 2, FALSE), "")</f>
        <v/>
      </c>
      <c r="AF2534" s="141" t="str">
        <f>_xlfn.IFNA(VLOOKUP($U2534, '@LIST'!$AL$2:$AM$26, 2, FALSE), "")</f>
        <v/>
      </c>
      <c r="AG2534" s="142"/>
      <c r="AH2534" s="139" t="str">
        <f>_xlfn.IFNA(VLOOKUP(AG2534, '@LIST'!$AR$2:$AS$4, 2, FALSE), "")</f>
        <v/>
      </c>
      <c r="AI2534" s="142"/>
      <c r="AJ2534" s="143" t="str">
        <f>_xlfn.IFNA(VLOOKUP(AI2534, '@LIST'!$AU$2:$AV$4, 2, FALSE), "")</f>
        <v/>
      </c>
    </row>
    <row r="2535" spans="1:36" s="144" customFormat="1" ht="16.8">
      <c r="A2535" s="125"/>
      <c r="B2535" s="126" t="str">
        <f>_xlfn.IFNA(VLOOKUP(A2535, '@LIST'!$A$2:$B$15, 2, FALSE), "")</f>
        <v/>
      </c>
      <c r="C2535" s="125"/>
      <c r="D2535" s="128"/>
      <c r="E2535" s="129"/>
      <c r="F2535" s="147"/>
      <c r="G2535" s="130">
        <f xml:space="preserve"> IF(F2535="Yes",D2535/ '@PRODUCTION VOLUME'!$B$3*'@PRODUCTION VOLUME'!$B$4,D2535)</f>
        <v>0</v>
      </c>
      <c r="H2535" s="129"/>
      <c r="I2535" s="125"/>
      <c r="J2535" s="125"/>
      <c r="K2535" s="131"/>
      <c r="L2535" s="127"/>
      <c r="M2535" s="132" t="str">
        <f>_xlfn.IFNA(VLOOKUP(L2535,'@LIST'!$M$2:$N$396,2,FALSE),"")</f>
        <v/>
      </c>
      <c r="N2535" s="133"/>
      <c r="O2535" s="134"/>
      <c r="P2535" s="135" t="str">
        <f>_xlfn.IFNA(VLOOKUP(O2535,'@LIST'!$M$2:$N$396,2,FALSE),"")</f>
        <v/>
      </c>
      <c r="Q2535" s="136"/>
      <c r="R2535" s="137"/>
      <c r="S2535" s="138"/>
      <c r="T2535" s="139" t="str">
        <f>_xlfn.IFNA(VLOOKUP(S2535, '@LIST'!$AO$2:$AP$5, 2, FALSE), "")</f>
        <v/>
      </c>
      <c r="U2535" s="140"/>
      <c r="V2535" s="141" t="str">
        <f>_xlfn.IFNA(VLOOKUP(U2535, '@LIST'!$S$2:$T$26, 2, FALSE), "")</f>
        <v/>
      </c>
      <c r="W2535" s="141" t="str">
        <f>_xlfn.IFNA(VLOOKUP($U2535, '@LIST'!$U$2:$U$26, 2, FALSE), "")</f>
        <v/>
      </c>
      <c r="X2535" s="141" t="str">
        <f>_xlfn.IFNA(VLOOKUP($U2535, '@LIST'!$V$2:$W$26, 2, FALSE), "")</f>
        <v/>
      </c>
      <c r="Y2535" s="141" t="str">
        <f>_xlfn.IFNA(VLOOKUP($U2535, '@LIST'!$X$2:$Y$26, 2, FALSE), "")</f>
        <v/>
      </c>
      <c r="Z2535" s="141" t="str">
        <f>_xlfn.IFNA(VLOOKUP($U2535, '@LIST'!$Z$2:$AA$26, 2, FALSE), "")</f>
        <v/>
      </c>
      <c r="AA2535" s="141" t="str">
        <f>_xlfn.IFNA(VLOOKUP($U2535, '@LIST'!$AB$2:$AC$26, 2, FALSE), "")</f>
        <v/>
      </c>
      <c r="AB2535" s="141" t="str">
        <f>_xlfn.IFNA(VLOOKUP($U2535, '@LIST'!$AD$2:$AE$26, 2, FALSE), "")</f>
        <v/>
      </c>
      <c r="AC2535" s="141" t="str">
        <f>_xlfn.IFNA(VLOOKUP($U2535, '@LIST'!$AF$2:$AG$26, 2, FALSE), "")</f>
        <v/>
      </c>
      <c r="AD2535" s="141" t="str">
        <f>_xlfn.IFNA(VLOOKUP($U2535, '@LIST'!$AH$2:$AI$26, 2, FALSE), "")</f>
        <v/>
      </c>
      <c r="AE2535" s="141" t="str">
        <f>_xlfn.IFNA(VLOOKUP($U2535, '@LIST'!$AJ$2:$AK$26, 2, FALSE), "")</f>
        <v/>
      </c>
      <c r="AF2535" s="141" t="str">
        <f>_xlfn.IFNA(VLOOKUP($U2535, '@LIST'!$AL$2:$AM$26, 2, FALSE), "")</f>
        <v/>
      </c>
      <c r="AG2535" s="142"/>
      <c r="AH2535" s="139" t="str">
        <f>_xlfn.IFNA(VLOOKUP(AG2535, '@LIST'!$AR$2:$AS$4, 2, FALSE), "")</f>
        <v/>
      </c>
      <c r="AI2535" s="142"/>
      <c r="AJ2535" s="143" t="str">
        <f>_xlfn.IFNA(VLOOKUP(AI2535, '@LIST'!$AU$2:$AV$4, 2, FALSE), "")</f>
        <v/>
      </c>
    </row>
    <row r="2536" spans="1:36" s="144" customFormat="1" ht="16.8">
      <c r="A2536" s="125"/>
      <c r="B2536" s="126" t="str">
        <f>_xlfn.IFNA(VLOOKUP(A2536, '@LIST'!$A$2:$B$15, 2, FALSE), "")</f>
        <v/>
      </c>
      <c r="C2536" s="125"/>
      <c r="D2536" s="128"/>
      <c r="E2536" s="129"/>
      <c r="F2536" s="147"/>
      <c r="G2536" s="130">
        <f xml:space="preserve"> IF(F2536="Yes",D2536/ '@PRODUCTION VOLUME'!$B$3*'@PRODUCTION VOLUME'!$B$4,D2536)</f>
        <v>0</v>
      </c>
      <c r="H2536" s="129"/>
      <c r="I2536" s="125"/>
      <c r="J2536" s="125"/>
      <c r="K2536" s="131"/>
      <c r="L2536" s="127"/>
      <c r="M2536" s="132" t="str">
        <f>_xlfn.IFNA(VLOOKUP(L2536,'@LIST'!$M$2:$N$396,2,FALSE),"")</f>
        <v/>
      </c>
      <c r="N2536" s="133"/>
      <c r="O2536" s="134"/>
      <c r="P2536" s="135" t="str">
        <f>_xlfn.IFNA(VLOOKUP(O2536,'@LIST'!$M$2:$N$396,2,FALSE),"")</f>
        <v/>
      </c>
      <c r="Q2536" s="136"/>
      <c r="R2536" s="137"/>
      <c r="S2536" s="138"/>
      <c r="T2536" s="139" t="str">
        <f>_xlfn.IFNA(VLOOKUP(S2536, '@LIST'!$AO$2:$AP$5, 2, FALSE), "")</f>
        <v/>
      </c>
      <c r="U2536" s="140"/>
      <c r="V2536" s="141" t="str">
        <f>_xlfn.IFNA(VLOOKUP(U2536, '@LIST'!$S$2:$T$26, 2, FALSE), "")</f>
        <v/>
      </c>
      <c r="W2536" s="141" t="str">
        <f>_xlfn.IFNA(VLOOKUP($U2536, '@LIST'!$U$2:$U$26, 2, FALSE), "")</f>
        <v/>
      </c>
      <c r="X2536" s="141" t="str">
        <f>_xlfn.IFNA(VLOOKUP($U2536, '@LIST'!$V$2:$W$26, 2, FALSE), "")</f>
        <v/>
      </c>
      <c r="Y2536" s="141" t="str">
        <f>_xlfn.IFNA(VLOOKUP($U2536, '@LIST'!$X$2:$Y$26, 2, FALSE), "")</f>
        <v/>
      </c>
      <c r="Z2536" s="141" t="str">
        <f>_xlfn.IFNA(VLOOKUP($U2536, '@LIST'!$Z$2:$AA$26, 2, FALSE), "")</f>
        <v/>
      </c>
      <c r="AA2536" s="141" t="str">
        <f>_xlfn.IFNA(VLOOKUP($U2536, '@LIST'!$AB$2:$AC$26, 2, FALSE), "")</f>
        <v/>
      </c>
      <c r="AB2536" s="141" t="str">
        <f>_xlfn.IFNA(VLOOKUP($U2536, '@LIST'!$AD$2:$AE$26, 2, FALSE), "")</f>
        <v/>
      </c>
      <c r="AC2536" s="141" t="str">
        <f>_xlfn.IFNA(VLOOKUP($U2536, '@LIST'!$AF$2:$AG$26, 2, FALSE), "")</f>
        <v/>
      </c>
      <c r="AD2536" s="141" t="str">
        <f>_xlfn.IFNA(VLOOKUP($U2536, '@LIST'!$AH$2:$AI$26, 2, FALSE), "")</f>
        <v/>
      </c>
      <c r="AE2536" s="141" t="str">
        <f>_xlfn.IFNA(VLOOKUP($U2536, '@LIST'!$AJ$2:$AK$26, 2, FALSE), "")</f>
        <v/>
      </c>
      <c r="AF2536" s="141" t="str">
        <f>_xlfn.IFNA(VLOOKUP($U2536, '@LIST'!$AL$2:$AM$26, 2, FALSE), "")</f>
        <v/>
      </c>
      <c r="AG2536" s="142"/>
      <c r="AH2536" s="139" t="str">
        <f>_xlfn.IFNA(VLOOKUP(AG2536, '@LIST'!$AR$2:$AS$4, 2, FALSE), "")</f>
        <v/>
      </c>
      <c r="AI2536" s="142"/>
      <c r="AJ2536" s="143" t="str">
        <f>_xlfn.IFNA(VLOOKUP(AI2536, '@LIST'!$AU$2:$AV$4, 2, FALSE), "")</f>
        <v/>
      </c>
    </row>
    <row r="2537" spans="1:36" s="144" customFormat="1" ht="16.8">
      <c r="A2537" s="125"/>
      <c r="B2537" s="126" t="str">
        <f>_xlfn.IFNA(VLOOKUP(A2537, '@LIST'!$A$2:$B$15, 2, FALSE), "")</f>
        <v/>
      </c>
      <c r="C2537" s="125"/>
      <c r="D2537" s="128"/>
      <c r="E2537" s="129"/>
      <c r="F2537" s="147"/>
      <c r="G2537" s="130">
        <f xml:space="preserve"> IF(F2537="Yes",D2537/ '@PRODUCTION VOLUME'!$B$3*'@PRODUCTION VOLUME'!$B$4,D2537)</f>
        <v>0</v>
      </c>
      <c r="H2537" s="129"/>
      <c r="I2537" s="125"/>
      <c r="J2537" s="125"/>
      <c r="K2537" s="131"/>
      <c r="L2537" s="127"/>
      <c r="M2537" s="132" t="str">
        <f>_xlfn.IFNA(VLOOKUP(L2537,'@LIST'!$M$2:$N$396,2,FALSE),"")</f>
        <v/>
      </c>
      <c r="N2537" s="133"/>
      <c r="O2537" s="134"/>
      <c r="P2537" s="135" t="str">
        <f>_xlfn.IFNA(VLOOKUP(O2537,'@LIST'!$M$2:$N$396,2,FALSE),"")</f>
        <v/>
      </c>
      <c r="Q2537" s="136"/>
      <c r="R2537" s="137"/>
      <c r="S2537" s="138"/>
      <c r="T2537" s="139" t="str">
        <f>_xlfn.IFNA(VLOOKUP(S2537, '@LIST'!$AO$2:$AP$5, 2, FALSE), "")</f>
        <v/>
      </c>
      <c r="U2537" s="140"/>
      <c r="V2537" s="141" t="str">
        <f>_xlfn.IFNA(VLOOKUP(U2537, '@LIST'!$S$2:$T$26, 2, FALSE), "")</f>
        <v/>
      </c>
      <c r="W2537" s="141" t="str">
        <f>_xlfn.IFNA(VLOOKUP($U2537, '@LIST'!$U$2:$U$26, 2, FALSE), "")</f>
        <v/>
      </c>
      <c r="X2537" s="141" t="str">
        <f>_xlfn.IFNA(VLOOKUP($U2537, '@LIST'!$V$2:$W$26, 2, FALSE), "")</f>
        <v/>
      </c>
      <c r="Y2537" s="141" t="str">
        <f>_xlfn.IFNA(VLOOKUP($U2537, '@LIST'!$X$2:$Y$26, 2, FALSE), "")</f>
        <v/>
      </c>
      <c r="Z2537" s="141" t="str">
        <f>_xlfn.IFNA(VLOOKUP($U2537, '@LIST'!$Z$2:$AA$26, 2, FALSE), "")</f>
        <v/>
      </c>
      <c r="AA2537" s="141" t="str">
        <f>_xlfn.IFNA(VLOOKUP($U2537, '@LIST'!$AB$2:$AC$26, 2, FALSE), "")</f>
        <v/>
      </c>
      <c r="AB2537" s="141" t="str">
        <f>_xlfn.IFNA(VLOOKUP($U2537, '@LIST'!$AD$2:$AE$26, 2, FALSE), "")</f>
        <v/>
      </c>
      <c r="AC2537" s="141" t="str">
        <f>_xlfn.IFNA(VLOOKUP($U2537, '@LIST'!$AF$2:$AG$26, 2, FALSE), "")</f>
        <v/>
      </c>
      <c r="AD2537" s="141" t="str">
        <f>_xlfn.IFNA(VLOOKUP($U2537, '@LIST'!$AH$2:$AI$26, 2, FALSE), "")</f>
        <v/>
      </c>
      <c r="AE2537" s="141" t="str">
        <f>_xlfn.IFNA(VLOOKUP($U2537, '@LIST'!$AJ$2:$AK$26, 2, FALSE), "")</f>
        <v/>
      </c>
      <c r="AF2537" s="141" t="str">
        <f>_xlfn.IFNA(VLOOKUP($U2537, '@LIST'!$AL$2:$AM$26, 2, FALSE), "")</f>
        <v/>
      </c>
      <c r="AG2537" s="142"/>
      <c r="AH2537" s="139" t="str">
        <f>_xlfn.IFNA(VLOOKUP(AG2537, '@LIST'!$AR$2:$AS$4, 2, FALSE), "")</f>
        <v/>
      </c>
      <c r="AI2537" s="142"/>
      <c r="AJ2537" s="143" t="str">
        <f>_xlfn.IFNA(VLOOKUP(AI2537, '@LIST'!$AU$2:$AV$4, 2, FALSE), "")</f>
        <v/>
      </c>
    </row>
    <row r="2538" spans="1:36" s="144" customFormat="1" ht="16.8">
      <c r="A2538" s="125"/>
      <c r="B2538" s="126" t="str">
        <f>_xlfn.IFNA(VLOOKUP(A2538, '@LIST'!$A$2:$B$15, 2, FALSE), "")</f>
        <v/>
      </c>
      <c r="C2538" s="125"/>
      <c r="D2538" s="128"/>
      <c r="E2538" s="129"/>
      <c r="F2538" s="147"/>
      <c r="G2538" s="130">
        <f xml:space="preserve"> IF(F2538="Yes",D2538/ '@PRODUCTION VOLUME'!$B$3*'@PRODUCTION VOLUME'!$B$4,D2538)</f>
        <v>0</v>
      </c>
      <c r="H2538" s="129"/>
      <c r="I2538" s="125"/>
      <c r="J2538" s="125"/>
      <c r="K2538" s="131"/>
      <c r="L2538" s="127"/>
      <c r="M2538" s="132" t="str">
        <f>_xlfn.IFNA(VLOOKUP(L2538,'@LIST'!$M$2:$N$396,2,FALSE),"")</f>
        <v/>
      </c>
      <c r="N2538" s="133"/>
      <c r="O2538" s="134"/>
      <c r="P2538" s="135" t="str">
        <f>_xlfn.IFNA(VLOOKUP(O2538,'@LIST'!$M$2:$N$396,2,FALSE),"")</f>
        <v/>
      </c>
      <c r="Q2538" s="136"/>
      <c r="R2538" s="137"/>
      <c r="S2538" s="138"/>
      <c r="T2538" s="139" t="str">
        <f>_xlfn.IFNA(VLOOKUP(S2538, '@LIST'!$AO$2:$AP$5, 2, FALSE), "")</f>
        <v/>
      </c>
      <c r="U2538" s="140"/>
      <c r="V2538" s="141" t="str">
        <f>_xlfn.IFNA(VLOOKUP(U2538, '@LIST'!$S$2:$T$26, 2, FALSE), "")</f>
        <v/>
      </c>
      <c r="W2538" s="141" t="str">
        <f>_xlfn.IFNA(VLOOKUP($U2538, '@LIST'!$U$2:$U$26, 2, FALSE), "")</f>
        <v/>
      </c>
      <c r="X2538" s="141" t="str">
        <f>_xlfn.IFNA(VLOOKUP($U2538, '@LIST'!$V$2:$W$26, 2, FALSE), "")</f>
        <v/>
      </c>
      <c r="Y2538" s="141" t="str">
        <f>_xlfn.IFNA(VLOOKUP($U2538, '@LIST'!$X$2:$Y$26, 2, FALSE), "")</f>
        <v/>
      </c>
      <c r="Z2538" s="141" t="str">
        <f>_xlfn.IFNA(VLOOKUP($U2538, '@LIST'!$Z$2:$AA$26, 2, FALSE), "")</f>
        <v/>
      </c>
      <c r="AA2538" s="141" t="str">
        <f>_xlfn.IFNA(VLOOKUP($U2538, '@LIST'!$AB$2:$AC$26, 2, FALSE), "")</f>
        <v/>
      </c>
      <c r="AB2538" s="141" t="str">
        <f>_xlfn.IFNA(VLOOKUP($U2538, '@LIST'!$AD$2:$AE$26, 2, FALSE), "")</f>
        <v/>
      </c>
      <c r="AC2538" s="141" t="str">
        <f>_xlfn.IFNA(VLOOKUP($U2538, '@LIST'!$AF$2:$AG$26, 2, FALSE), "")</f>
        <v/>
      </c>
      <c r="AD2538" s="141" t="str">
        <f>_xlfn.IFNA(VLOOKUP($U2538, '@LIST'!$AH$2:$AI$26, 2, FALSE), "")</f>
        <v/>
      </c>
      <c r="AE2538" s="141" t="str">
        <f>_xlfn.IFNA(VLOOKUP($U2538, '@LIST'!$AJ$2:$AK$26, 2, FALSE), "")</f>
        <v/>
      </c>
      <c r="AF2538" s="141" t="str">
        <f>_xlfn.IFNA(VLOOKUP($U2538, '@LIST'!$AL$2:$AM$26, 2, FALSE), "")</f>
        <v/>
      </c>
      <c r="AG2538" s="142"/>
      <c r="AH2538" s="139" t="str">
        <f>_xlfn.IFNA(VLOOKUP(AG2538, '@LIST'!$AR$2:$AS$4, 2, FALSE), "")</f>
        <v/>
      </c>
      <c r="AI2538" s="142"/>
      <c r="AJ2538" s="143" t="str">
        <f>_xlfn.IFNA(VLOOKUP(AI2538, '@LIST'!$AU$2:$AV$4, 2, FALSE), "")</f>
        <v/>
      </c>
    </row>
    <row r="2539" spans="1:36" s="144" customFormat="1" ht="16.8">
      <c r="A2539" s="125"/>
      <c r="B2539" s="126" t="str">
        <f>_xlfn.IFNA(VLOOKUP(A2539, '@LIST'!$A$2:$B$15, 2, FALSE), "")</f>
        <v/>
      </c>
      <c r="C2539" s="125"/>
      <c r="D2539" s="128"/>
      <c r="E2539" s="129"/>
      <c r="F2539" s="147"/>
      <c r="G2539" s="130">
        <f xml:space="preserve"> IF(F2539="Yes",D2539/ '@PRODUCTION VOLUME'!$B$3*'@PRODUCTION VOLUME'!$B$4,D2539)</f>
        <v>0</v>
      </c>
      <c r="H2539" s="129"/>
      <c r="I2539" s="125"/>
      <c r="J2539" s="125"/>
      <c r="K2539" s="131"/>
      <c r="L2539" s="127"/>
      <c r="M2539" s="132" t="str">
        <f>_xlfn.IFNA(VLOOKUP(L2539,'@LIST'!$M$2:$N$396,2,FALSE),"")</f>
        <v/>
      </c>
      <c r="N2539" s="133"/>
      <c r="O2539" s="134"/>
      <c r="P2539" s="135" t="str">
        <f>_xlfn.IFNA(VLOOKUP(O2539,'@LIST'!$M$2:$N$396,2,FALSE),"")</f>
        <v/>
      </c>
      <c r="Q2539" s="136"/>
      <c r="R2539" s="137"/>
      <c r="S2539" s="138"/>
      <c r="T2539" s="139" t="str">
        <f>_xlfn.IFNA(VLOOKUP(S2539, '@LIST'!$AO$2:$AP$5, 2, FALSE), "")</f>
        <v/>
      </c>
      <c r="U2539" s="140"/>
      <c r="V2539" s="141" t="str">
        <f>_xlfn.IFNA(VLOOKUP(U2539, '@LIST'!$S$2:$T$26, 2, FALSE), "")</f>
        <v/>
      </c>
      <c r="W2539" s="141" t="str">
        <f>_xlfn.IFNA(VLOOKUP($U2539, '@LIST'!$U$2:$U$26, 2, FALSE), "")</f>
        <v/>
      </c>
      <c r="X2539" s="141" t="str">
        <f>_xlfn.IFNA(VLOOKUP($U2539, '@LIST'!$V$2:$W$26, 2, FALSE), "")</f>
        <v/>
      </c>
      <c r="Y2539" s="141" t="str">
        <f>_xlfn.IFNA(VLOOKUP($U2539, '@LIST'!$X$2:$Y$26, 2, FALSE), "")</f>
        <v/>
      </c>
      <c r="Z2539" s="141" t="str">
        <f>_xlfn.IFNA(VLOOKUP($U2539, '@LIST'!$Z$2:$AA$26, 2, FALSE), "")</f>
        <v/>
      </c>
      <c r="AA2539" s="141" t="str">
        <f>_xlfn.IFNA(VLOOKUP($U2539, '@LIST'!$AB$2:$AC$26, 2, FALSE), "")</f>
        <v/>
      </c>
      <c r="AB2539" s="141" t="str">
        <f>_xlfn.IFNA(VLOOKUP($U2539, '@LIST'!$AD$2:$AE$26, 2, FALSE), "")</f>
        <v/>
      </c>
      <c r="AC2539" s="141" t="str">
        <f>_xlfn.IFNA(VLOOKUP($U2539, '@LIST'!$AF$2:$AG$26, 2, FALSE), "")</f>
        <v/>
      </c>
      <c r="AD2539" s="141" t="str">
        <f>_xlfn.IFNA(VLOOKUP($U2539, '@LIST'!$AH$2:$AI$26, 2, FALSE), "")</f>
        <v/>
      </c>
      <c r="AE2539" s="141" t="str">
        <f>_xlfn.IFNA(VLOOKUP($U2539, '@LIST'!$AJ$2:$AK$26, 2, FALSE), "")</f>
        <v/>
      </c>
      <c r="AF2539" s="141" t="str">
        <f>_xlfn.IFNA(VLOOKUP($U2539, '@LIST'!$AL$2:$AM$26, 2, FALSE), "")</f>
        <v/>
      </c>
      <c r="AG2539" s="142"/>
      <c r="AH2539" s="139" t="str">
        <f>_xlfn.IFNA(VLOOKUP(AG2539, '@LIST'!$AR$2:$AS$4, 2, FALSE), "")</f>
        <v/>
      </c>
      <c r="AI2539" s="142"/>
      <c r="AJ2539" s="143" t="str">
        <f>_xlfn.IFNA(VLOOKUP(AI2539, '@LIST'!$AU$2:$AV$4, 2, FALSE), "")</f>
        <v/>
      </c>
    </row>
    <row r="2540" spans="1:36" s="144" customFormat="1" ht="16.8">
      <c r="A2540" s="125"/>
      <c r="B2540" s="126" t="str">
        <f>_xlfn.IFNA(VLOOKUP(A2540, '@LIST'!$A$2:$B$15, 2, FALSE), "")</f>
        <v/>
      </c>
      <c r="C2540" s="125"/>
      <c r="D2540" s="128"/>
      <c r="E2540" s="129"/>
      <c r="F2540" s="147"/>
      <c r="G2540" s="130">
        <f xml:space="preserve"> IF(F2540="Yes",D2540/ '@PRODUCTION VOLUME'!$B$3*'@PRODUCTION VOLUME'!$B$4,D2540)</f>
        <v>0</v>
      </c>
      <c r="H2540" s="129"/>
      <c r="I2540" s="125"/>
      <c r="J2540" s="125"/>
      <c r="K2540" s="131"/>
      <c r="L2540" s="127"/>
      <c r="M2540" s="132" t="str">
        <f>_xlfn.IFNA(VLOOKUP(L2540,'@LIST'!$M$2:$N$396,2,FALSE),"")</f>
        <v/>
      </c>
      <c r="N2540" s="133"/>
      <c r="O2540" s="134"/>
      <c r="P2540" s="135" t="str">
        <f>_xlfn.IFNA(VLOOKUP(O2540,'@LIST'!$M$2:$N$396,2,FALSE),"")</f>
        <v/>
      </c>
      <c r="Q2540" s="136"/>
      <c r="R2540" s="137"/>
      <c r="S2540" s="138"/>
      <c r="T2540" s="139" t="str">
        <f>_xlfn.IFNA(VLOOKUP(S2540, '@LIST'!$AO$2:$AP$5, 2, FALSE), "")</f>
        <v/>
      </c>
      <c r="U2540" s="140"/>
      <c r="V2540" s="141" t="str">
        <f>_xlfn.IFNA(VLOOKUP(U2540, '@LIST'!$S$2:$T$26, 2, FALSE), "")</f>
        <v/>
      </c>
      <c r="W2540" s="141" t="str">
        <f>_xlfn.IFNA(VLOOKUP($U2540, '@LIST'!$U$2:$U$26, 2, FALSE), "")</f>
        <v/>
      </c>
      <c r="X2540" s="141" t="str">
        <f>_xlfn.IFNA(VLOOKUP($U2540, '@LIST'!$V$2:$W$26, 2, FALSE), "")</f>
        <v/>
      </c>
      <c r="Y2540" s="141" t="str">
        <f>_xlfn.IFNA(VLOOKUP($U2540, '@LIST'!$X$2:$Y$26, 2, FALSE), "")</f>
        <v/>
      </c>
      <c r="Z2540" s="141" t="str">
        <f>_xlfn.IFNA(VLOOKUP($U2540, '@LIST'!$Z$2:$AA$26, 2, FALSE), "")</f>
        <v/>
      </c>
      <c r="AA2540" s="141" t="str">
        <f>_xlfn.IFNA(VLOOKUP($U2540, '@LIST'!$AB$2:$AC$26, 2, FALSE), "")</f>
        <v/>
      </c>
      <c r="AB2540" s="141" t="str">
        <f>_xlfn.IFNA(VLOOKUP($U2540, '@LIST'!$AD$2:$AE$26, 2, FALSE), "")</f>
        <v/>
      </c>
      <c r="AC2540" s="141" t="str">
        <f>_xlfn.IFNA(VLOOKUP($U2540, '@LIST'!$AF$2:$AG$26, 2, FALSE), "")</f>
        <v/>
      </c>
      <c r="AD2540" s="141" t="str">
        <f>_xlfn.IFNA(VLOOKUP($U2540, '@LIST'!$AH$2:$AI$26, 2, FALSE), "")</f>
        <v/>
      </c>
      <c r="AE2540" s="141" t="str">
        <f>_xlfn.IFNA(VLOOKUP($U2540, '@LIST'!$AJ$2:$AK$26, 2, FALSE), "")</f>
        <v/>
      </c>
      <c r="AF2540" s="141" t="str">
        <f>_xlfn.IFNA(VLOOKUP($U2540, '@LIST'!$AL$2:$AM$26, 2, FALSE), "")</f>
        <v/>
      </c>
      <c r="AG2540" s="142"/>
      <c r="AH2540" s="139" t="str">
        <f>_xlfn.IFNA(VLOOKUP(AG2540, '@LIST'!$AR$2:$AS$4, 2, FALSE), "")</f>
        <v/>
      </c>
      <c r="AI2540" s="142"/>
      <c r="AJ2540" s="143" t="str">
        <f>_xlfn.IFNA(VLOOKUP(AI2540, '@LIST'!$AU$2:$AV$4, 2, FALSE), "")</f>
        <v/>
      </c>
    </row>
    <row r="2541" spans="1:36" s="144" customFormat="1" ht="16.8">
      <c r="A2541" s="125"/>
      <c r="B2541" s="126" t="str">
        <f>_xlfn.IFNA(VLOOKUP(A2541, '@LIST'!$A$2:$B$15, 2, FALSE), "")</f>
        <v/>
      </c>
      <c r="C2541" s="125"/>
      <c r="D2541" s="128"/>
      <c r="E2541" s="129"/>
      <c r="F2541" s="147"/>
      <c r="G2541" s="130">
        <f xml:space="preserve"> IF(F2541="Yes",D2541/ '@PRODUCTION VOLUME'!$B$3*'@PRODUCTION VOLUME'!$B$4,D2541)</f>
        <v>0</v>
      </c>
      <c r="H2541" s="129"/>
      <c r="I2541" s="125"/>
      <c r="J2541" s="125"/>
      <c r="K2541" s="131"/>
      <c r="L2541" s="127"/>
      <c r="M2541" s="132" t="str">
        <f>_xlfn.IFNA(VLOOKUP(L2541,'@LIST'!$M$2:$N$396,2,FALSE),"")</f>
        <v/>
      </c>
      <c r="N2541" s="133"/>
      <c r="O2541" s="134"/>
      <c r="P2541" s="135" t="str">
        <f>_xlfn.IFNA(VLOOKUP(O2541,'@LIST'!$M$2:$N$396,2,FALSE),"")</f>
        <v/>
      </c>
      <c r="Q2541" s="136"/>
      <c r="R2541" s="137"/>
      <c r="S2541" s="138"/>
      <c r="T2541" s="139" t="str">
        <f>_xlfn.IFNA(VLOOKUP(S2541, '@LIST'!$AO$2:$AP$5, 2, FALSE), "")</f>
        <v/>
      </c>
      <c r="U2541" s="140"/>
      <c r="V2541" s="141" t="str">
        <f>_xlfn.IFNA(VLOOKUP(U2541, '@LIST'!$S$2:$T$26, 2, FALSE), "")</f>
        <v/>
      </c>
      <c r="W2541" s="141" t="str">
        <f>_xlfn.IFNA(VLOOKUP($U2541, '@LIST'!$U$2:$U$26, 2, FALSE), "")</f>
        <v/>
      </c>
      <c r="X2541" s="141" t="str">
        <f>_xlfn.IFNA(VLOOKUP($U2541, '@LIST'!$V$2:$W$26, 2, FALSE), "")</f>
        <v/>
      </c>
      <c r="Y2541" s="141" t="str">
        <f>_xlfn.IFNA(VLOOKUP($U2541, '@LIST'!$X$2:$Y$26, 2, FALSE), "")</f>
        <v/>
      </c>
      <c r="Z2541" s="141" t="str">
        <f>_xlfn.IFNA(VLOOKUP($U2541, '@LIST'!$Z$2:$AA$26, 2, FALSE), "")</f>
        <v/>
      </c>
      <c r="AA2541" s="141" t="str">
        <f>_xlfn.IFNA(VLOOKUP($U2541, '@LIST'!$AB$2:$AC$26, 2, FALSE), "")</f>
        <v/>
      </c>
      <c r="AB2541" s="141" t="str">
        <f>_xlfn.IFNA(VLOOKUP($U2541, '@LIST'!$AD$2:$AE$26, 2, FALSE), "")</f>
        <v/>
      </c>
      <c r="AC2541" s="141" t="str">
        <f>_xlfn.IFNA(VLOOKUP($U2541, '@LIST'!$AF$2:$AG$26, 2, FALSE), "")</f>
        <v/>
      </c>
      <c r="AD2541" s="141" t="str">
        <f>_xlfn.IFNA(VLOOKUP($U2541, '@LIST'!$AH$2:$AI$26, 2, FALSE), "")</f>
        <v/>
      </c>
      <c r="AE2541" s="141" t="str">
        <f>_xlfn.IFNA(VLOOKUP($U2541, '@LIST'!$AJ$2:$AK$26, 2, FALSE), "")</f>
        <v/>
      </c>
      <c r="AF2541" s="141" t="str">
        <f>_xlfn.IFNA(VLOOKUP($U2541, '@LIST'!$AL$2:$AM$26, 2, FALSE), "")</f>
        <v/>
      </c>
      <c r="AG2541" s="142"/>
      <c r="AH2541" s="139" t="str">
        <f>_xlfn.IFNA(VLOOKUP(AG2541, '@LIST'!$AR$2:$AS$4, 2, FALSE), "")</f>
        <v/>
      </c>
      <c r="AI2541" s="142"/>
      <c r="AJ2541" s="143" t="str">
        <f>_xlfn.IFNA(VLOOKUP(AI2541, '@LIST'!$AU$2:$AV$4, 2, FALSE), "")</f>
        <v/>
      </c>
    </row>
    <row r="2542" spans="1:36" s="144" customFormat="1" ht="16.8">
      <c r="A2542" s="125"/>
      <c r="B2542" s="126" t="str">
        <f>_xlfn.IFNA(VLOOKUP(A2542, '@LIST'!$A$2:$B$15, 2, FALSE), "")</f>
        <v/>
      </c>
      <c r="C2542" s="125"/>
      <c r="D2542" s="128"/>
      <c r="E2542" s="129"/>
      <c r="F2542" s="147"/>
      <c r="G2542" s="130">
        <f xml:space="preserve"> IF(F2542="Yes",D2542/ '@PRODUCTION VOLUME'!$B$3*'@PRODUCTION VOLUME'!$B$4,D2542)</f>
        <v>0</v>
      </c>
      <c r="H2542" s="129"/>
      <c r="I2542" s="125"/>
      <c r="J2542" s="125"/>
      <c r="K2542" s="131"/>
      <c r="L2542" s="127"/>
      <c r="M2542" s="132" t="str">
        <f>_xlfn.IFNA(VLOOKUP(L2542,'@LIST'!$M$2:$N$396,2,FALSE),"")</f>
        <v/>
      </c>
      <c r="N2542" s="133"/>
      <c r="O2542" s="134"/>
      <c r="P2542" s="135" t="str">
        <f>_xlfn.IFNA(VLOOKUP(O2542,'@LIST'!$M$2:$N$396,2,FALSE),"")</f>
        <v/>
      </c>
      <c r="Q2542" s="136"/>
      <c r="R2542" s="137"/>
      <c r="S2542" s="138"/>
      <c r="T2542" s="139" t="str">
        <f>_xlfn.IFNA(VLOOKUP(S2542, '@LIST'!$AO$2:$AP$5, 2, FALSE), "")</f>
        <v/>
      </c>
      <c r="U2542" s="140"/>
      <c r="V2542" s="141" t="str">
        <f>_xlfn.IFNA(VLOOKUP(U2542, '@LIST'!$S$2:$T$26, 2, FALSE), "")</f>
        <v/>
      </c>
      <c r="W2542" s="141" t="str">
        <f>_xlfn.IFNA(VLOOKUP($U2542, '@LIST'!$U$2:$U$26, 2, FALSE), "")</f>
        <v/>
      </c>
      <c r="X2542" s="141" t="str">
        <f>_xlfn.IFNA(VLOOKUP($U2542, '@LIST'!$V$2:$W$26, 2, FALSE), "")</f>
        <v/>
      </c>
      <c r="Y2542" s="141" t="str">
        <f>_xlfn.IFNA(VLOOKUP($U2542, '@LIST'!$X$2:$Y$26, 2, FALSE), "")</f>
        <v/>
      </c>
      <c r="Z2542" s="141" t="str">
        <f>_xlfn.IFNA(VLOOKUP($U2542, '@LIST'!$Z$2:$AA$26, 2, FALSE), "")</f>
        <v/>
      </c>
      <c r="AA2542" s="141" t="str">
        <f>_xlfn.IFNA(VLOOKUP($U2542, '@LIST'!$AB$2:$AC$26, 2, FALSE), "")</f>
        <v/>
      </c>
      <c r="AB2542" s="141" t="str">
        <f>_xlfn.IFNA(VLOOKUP($U2542, '@LIST'!$AD$2:$AE$26, 2, FALSE), "")</f>
        <v/>
      </c>
      <c r="AC2542" s="141" t="str">
        <f>_xlfn.IFNA(VLOOKUP($U2542, '@LIST'!$AF$2:$AG$26, 2, FALSE), "")</f>
        <v/>
      </c>
      <c r="AD2542" s="141" t="str">
        <f>_xlfn.IFNA(VLOOKUP($U2542, '@LIST'!$AH$2:$AI$26, 2, FALSE), "")</f>
        <v/>
      </c>
      <c r="AE2542" s="141" t="str">
        <f>_xlfn.IFNA(VLOOKUP($U2542, '@LIST'!$AJ$2:$AK$26, 2, FALSE), "")</f>
        <v/>
      </c>
      <c r="AF2542" s="141" t="str">
        <f>_xlfn.IFNA(VLOOKUP($U2542, '@LIST'!$AL$2:$AM$26, 2, FALSE), "")</f>
        <v/>
      </c>
      <c r="AG2542" s="142"/>
      <c r="AH2542" s="139" t="str">
        <f>_xlfn.IFNA(VLOOKUP(AG2542, '@LIST'!$AR$2:$AS$4, 2, FALSE), "")</f>
        <v/>
      </c>
      <c r="AI2542" s="142"/>
      <c r="AJ2542" s="143" t="str">
        <f>_xlfn.IFNA(VLOOKUP(AI2542, '@LIST'!$AU$2:$AV$4, 2, FALSE), "")</f>
        <v/>
      </c>
    </row>
    <row r="2543" spans="1:36" s="144" customFormat="1" ht="16.8">
      <c r="A2543" s="125"/>
      <c r="B2543" s="126" t="str">
        <f>_xlfn.IFNA(VLOOKUP(A2543, '@LIST'!$A$2:$B$15, 2, FALSE), "")</f>
        <v/>
      </c>
      <c r="C2543" s="125"/>
      <c r="D2543" s="128"/>
      <c r="E2543" s="129"/>
      <c r="F2543" s="147"/>
      <c r="G2543" s="130">
        <f xml:space="preserve"> IF(F2543="Yes",D2543/ '@PRODUCTION VOLUME'!$B$3*'@PRODUCTION VOLUME'!$B$4,D2543)</f>
        <v>0</v>
      </c>
      <c r="H2543" s="129"/>
      <c r="I2543" s="125"/>
      <c r="J2543" s="125"/>
      <c r="K2543" s="131"/>
      <c r="L2543" s="127"/>
      <c r="M2543" s="132" t="str">
        <f>_xlfn.IFNA(VLOOKUP(L2543,'@LIST'!$M$2:$N$396,2,FALSE),"")</f>
        <v/>
      </c>
      <c r="N2543" s="133"/>
      <c r="O2543" s="134"/>
      <c r="P2543" s="135" t="str">
        <f>_xlfn.IFNA(VLOOKUP(O2543,'@LIST'!$M$2:$N$396,2,FALSE),"")</f>
        <v/>
      </c>
      <c r="Q2543" s="136"/>
      <c r="R2543" s="137"/>
      <c r="S2543" s="138"/>
      <c r="T2543" s="139" t="str">
        <f>_xlfn.IFNA(VLOOKUP(S2543, '@LIST'!$AO$2:$AP$5, 2, FALSE), "")</f>
        <v/>
      </c>
      <c r="U2543" s="140"/>
      <c r="V2543" s="141" t="str">
        <f>_xlfn.IFNA(VLOOKUP(U2543, '@LIST'!$S$2:$T$26, 2, FALSE), "")</f>
        <v/>
      </c>
      <c r="W2543" s="141" t="str">
        <f>_xlfn.IFNA(VLOOKUP($U2543, '@LIST'!$U$2:$U$26, 2, FALSE), "")</f>
        <v/>
      </c>
      <c r="X2543" s="141" t="str">
        <f>_xlfn.IFNA(VLOOKUP($U2543, '@LIST'!$V$2:$W$26, 2, FALSE), "")</f>
        <v/>
      </c>
      <c r="Y2543" s="141" t="str">
        <f>_xlfn.IFNA(VLOOKUP($U2543, '@LIST'!$X$2:$Y$26, 2, FALSE), "")</f>
        <v/>
      </c>
      <c r="Z2543" s="141" t="str">
        <f>_xlfn.IFNA(VLOOKUP($U2543, '@LIST'!$Z$2:$AA$26, 2, FALSE), "")</f>
        <v/>
      </c>
      <c r="AA2543" s="141" t="str">
        <f>_xlfn.IFNA(VLOOKUP($U2543, '@LIST'!$AB$2:$AC$26, 2, FALSE), "")</f>
        <v/>
      </c>
      <c r="AB2543" s="141" t="str">
        <f>_xlfn.IFNA(VLOOKUP($U2543, '@LIST'!$AD$2:$AE$26, 2, FALSE), "")</f>
        <v/>
      </c>
      <c r="AC2543" s="141" t="str">
        <f>_xlfn.IFNA(VLOOKUP($U2543, '@LIST'!$AF$2:$AG$26, 2, FALSE), "")</f>
        <v/>
      </c>
      <c r="AD2543" s="141" t="str">
        <f>_xlfn.IFNA(VLOOKUP($U2543, '@LIST'!$AH$2:$AI$26, 2, FALSE), "")</f>
        <v/>
      </c>
      <c r="AE2543" s="141" t="str">
        <f>_xlfn.IFNA(VLOOKUP($U2543, '@LIST'!$AJ$2:$AK$26, 2, FALSE), "")</f>
        <v/>
      </c>
      <c r="AF2543" s="141" t="str">
        <f>_xlfn.IFNA(VLOOKUP($U2543, '@LIST'!$AL$2:$AM$26, 2, FALSE), "")</f>
        <v/>
      </c>
      <c r="AG2543" s="142"/>
      <c r="AH2543" s="139" t="str">
        <f>_xlfn.IFNA(VLOOKUP(AG2543, '@LIST'!$AR$2:$AS$4, 2, FALSE), "")</f>
        <v/>
      </c>
      <c r="AI2543" s="142"/>
      <c r="AJ2543" s="143" t="str">
        <f>_xlfn.IFNA(VLOOKUP(AI2543, '@LIST'!$AU$2:$AV$4, 2, FALSE), "")</f>
        <v/>
      </c>
    </row>
    <row r="2544" spans="1:36" s="144" customFormat="1" ht="16.8">
      <c r="A2544" s="125"/>
      <c r="B2544" s="126" t="str">
        <f>_xlfn.IFNA(VLOOKUP(A2544, '@LIST'!$A$2:$B$15, 2, FALSE), "")</f>
        <v/>
      </c>
      <c r="C2544" s="125"/>
      <c r="D2544" s="128"/>
      <c r="E2544" s="129"/>
      <c r="F2544" s="147"/>
      <c r="G2544" s="130">
        <f xml:space="preserve"> IF(F2544="Yes",D2544/ '@PRODUCTION VOLUME'!$B$3*'@PRODUCTION VOLUME'!$B$4,D2544)</f>
        <v>0</v>
      </c>
      <c r="H2544" s="129"/>
      <c r="I2544" s="125"/>
      <c r="J2544" s="125"/>
      <c r="K2544" s="131"/>
      <c r="L2544" s="127"/>
      <c r="M2544" s="132" t="str">
        <f>_xlfn.IFNA(VLOOKUP(L2544,'@LIST'!$M$2:$N$396,2,FALSE),"")</f>
        <v/>
      </c>
      <c r="N2544" s="133"/>
      <c r="O2544" s="134"/>
      <c r="P2544" s="135" t="str">
        <f>_xlfn.IFNA(VLOOKUP(O2544,'@LIST'!$M$2:$N$396,2,FALSE),"")</f>
        <v/>
      </c>
      <c r="Q2544" s="136"/>
      <c r="R2544" s="137"/>
      <c r="S2544" s="138"/>
      <c r="T2544" s="139" t="str">
        <f>_xlfn.IFNA(VLOOKUP(S2544, '@LIST'!$AO$2:$AP$5, 2, FALSE), "")</f>
        <v/>
      </c>
      <c r="U2544" s="140"/>
      <c r="V2544" s="141" t="str">
        <f>_xlfn.IFNA(VLOOKUP(U2544, '@LIST'!$S$2:$T$26, 2, FALSE), "")</f>
        <v/>
      </c>
      <c r="W2544" s="141" t="str">
        <f>_xlfn.IFNA(VLOOKUP($U2544, '@LIST'!$U$2:$U$26, 2, FALSE), "")</f>
        <v/>
      </c>
      <c r="X2544" s="141" t="str">
        <f>_xlfn.IFNA(VLOOKUP($U2544, '@LIST'!$V$2:$W$26, 2, FALSE), "")</f>
        <v/>
      </c>
      <c r="Y2544" s="141" t="str">
        <f>_xlfn.IFNA(VLOOKUP($U2544, '@LIST'!$X$2:$Y$26, 2, FALSE), "")</f>
        <v/>
      </c>
      <c r="Z2544" s="141" t="str">
        <f>_xlfn.IFNA(VLOOKUP($U2544, '@LIST'!$Z$2:$AA$26, 2, FALSE), "")</f>
        <v/>
      </c>
      <c r="AA2544" s="141" t="str">
        <f>_xlfn.IFNA(VLOOKUP($U2544, '@LIST'!$AB$2:$AC$26, 2, FALSE), "")</f>
        <v/>
      </c>
      <c r="AB2544" s="141" t="str">
        <f>_xlfn.IFNA(VLOOKUP($U2544, '@LIST'!$AD$2:$AE$26, 2, FALSE), "")</f>
        <v/>
      </c>
      <c r="AC2544" s="141" t="str">
        <f>_xlfn.IFNA(VLOOKUP($U2544, '@LIST'!$AF$2:$AG$26, 2, FALSE), "")</f>
        <v/>
      </c>
      <c r="AD2544" s="141" t="str">
        <f>_xlfn.IFNA(VLOOKUP($U2544, '@LIST'!$AH$2:$AI$26, 2, FALSE), "")</f>
        <v/>
      </c>
      <c r="AE2544" s="141" t="str">
        <f>_xlfn.IFNA(VLOOKUP($U2544, '@LIST'!$AJ$2:$AK$26, 2, FALSE), "")</f>
        <v/>
      </c>
      <c r="AF2544" s="141" t="str">
        <f>_xlfn.IFNA(VLOOKUP($U2544, '@LIST'!$AL$2:$AM$26, 2, FALSE), "")</f>
        <v/>
      </c>
      <c r="AG2544" s="142"/>
      <c r="AH2544" s="139" t="str">
        <f>_xlfn.IFNA(VLOOKUP(AG2544, '@LIST'!$AR$2:$AS$4, 2, FALSE), "")</f>
        <v/>
      </c>
      <c r="AI2544" s="142"/>
      <c r="AJ2544" s="143" t="str">
        <f>_xlfn.IFNA(VLOOKUP(AI2544, '@LIST'!$AU$2:$AV$4, 2, FALSE), "")</f>
        <v/>
      </c>
    </row>
    <row r="2545" spans="1:36" s="144" customFormat="1" ht="16.8">
      <c r="A2545" s="125"/>
      <c r="B2545" s="126" t="str">
        <f>_xlfn.IFNA(VLOOKUP(A2545, '@LIST'!$A$2:$B$15, 2, FALSE), "")</f>
        <v/>
      </c>
      <c r="C2545" s="125"/>
      <c r="D2545" s="128"/>
      <c r="E2545" s="129"/>
      <c r="F2545" s="147"/>
      <c r="G2545" s="130">
        <f xml:space="preserve"> IF(F2545="Yes",D2545/ '@PRODUCTION VOLUME'!$B$3*'@PRODUCTION VOLUME'!$B$4,D2545)</f>
        <v>0</v>
      </c>
      <c r="H2545" s="129"/>
      <c r="I2545" s="125"/>
      <c r="J2545" s="125"/>
      <c r="K2545" s="131"/>
      <c r="L2545" s="127"/>
      <c r="M2545" s="132" t="str">
        <f>_xlfn.IFNA(VLOOKUP(L2545,'@LIST'!$M$2:$N$396,2,FALSE),"")</f>
        <v/>
      </c>
      <c r="N2545" s="133"/>
      <c r="O2545" s="134"/>
      <c r="P2545" s="135" t="str">
        <f>_xlfn.IFNA(VLOOKUP(O2545,'@LIST'!$M$2:$N$396,2,FALSE),"")</f>
        <v/>
      </c>
      <c r="Q2545" s="136"/>
      <c r="R2545" s="137"/>
      <c r="S2545" s="138"/>
      <c r="T2545" s="139" t="str">
        <f>_xlfn.IFNA(VLOOKUP(S2545, '@LIST'!$AO$2:$AP$5, 2, FALSE), "")</f>
        <v/>
      </c>
      <c r="U2545" s="140"/>
      <c r="V2545" s="141" t="str">
        <f>_xlfn.IFNA(VLOOKUP(U2545, '@LIST'!$S$2:$T$26, 2, FALSE), "")</f>
        <v/>
      </c>
      <c r="W2545" s="141" t="str">
        <f>_xlfn.IFNA(VLOOKUP($U2545, '@LIST'!$U$2:$U$26, 2, FALSE), "")</f>
        <v/>
      </c>
      <c r="X2545" s="141" t="str">
        <f>_xlfn.IFNA(VLOOKUP($U2545, '@LIST'!$V$2:$W$26, 2, FALSE), "")</f>
        <v/>
      </c>
      <c r="Y2545" s="141" t="str">
        <f>_xlfn.IFNA(VLOOKUP($U2545, '@LIST'!$X$2:$Y$26, 2, FALSE), "")</f>
        <v/>
      </c>
      <c r="Z2545" s="141" t="str">
        <f>_xlfn.IFNA(VLOOKUP($U2545, '@LIST'!$Z$2:$AA$26, 2, FALSE), "")</f>
        <v/>
      </c>
      <c r="AA2545" s="141" t="str">
        <f>_xlfn.IFNA(VLOOKUP($U2545, '@LIST'!$AB$2:$AC$26, 2, FALSE), "")</f>
        <v/>
      </c>
      <c r="AB2545" s="141" t="str">
        <f>_xlfn.IFNA(VLOOKUP($U2545, '@LIST'!$AD$2:$AE$26, 2, FALSE), "")</f>
        <v/>
      </c>
      <c r="AC2545" s="141" t="str">
        <f>_xlfn.IFNA(VLOOKUP($U2545, '@LIST'!$AF$2:$AG$26, 2, FALSE), "")</f>
        <v/>
      </c>
      <c r="AD2545" s="141" t="str">
        <f>_xlfn.IFNA(VLOOKUP($U2545, '@LIST'!$AH$2:$AI$26, 2, FALSE), "")</f>
        <v/>
      </c>
      <c r="AE2545" s="141" t="str">
        <f>_xlfn.IFNA(VLOOKUP($U2545, '@LIST'!$AJ$2:$AK$26, 2, FALSE), "")</f>
        <v/>
      </c>
      <c r="AF2545" s="141" t="str">
        <f>_xlfn.IFNA(VLOOKUP($U2545, '@LIST'!$AL$2:$AM$26, 2, FALSE), "")</f>
        <v/>
      </c>
      <c r="AG2545" s="142"/>
      <c r="AH2545" s="139" t="str">
        <f>_xlfn.IFNA(VLOOKUP(AG2545, '@LIST'!$AR$2:$AS$4, 2, FALSE), "")</f>
        <v/>
      </c>
      <c r="AI2545" s="142"/>
      <c r="AJ2545" s="143" t="str">
        <f>_xlfn.IFNA(VLOOKUP(AI2545, '@LIST'!$AU$2:$AV$4, 2, FALSE), "")</f>
        <v/>
      </c>
    </row>
    <row r="2546" spans="1:36" s="144" customFormat="1" ht="16.8">
      <c r="A2546" s="125"/>
      <c r="B2546" s="126" t="str">
        <f>_xlfn.IFNA(VLOOKUP(A2546, '@LIST'!$A$2:$B$15, 2, FALSE), "")</f>
        <v/>
      </c>
      <c r="C2546" s="125"/>
      <c r="D2546" s="128"/>
      <c r="E2546" s="129"/>
      <c r="F2546" s="147"/>
      <c r="G2546" s="130">
        <f xml:space="preserve"> IF(F2546="Yes",D2546/ '@PRODUCTION VOLUME'!$B$3*'@PRODUCTION VOLUME'!$B$4,D2546)</f>
        <v>0</v>
      </c>
      <c r="H2546" s="129"/>
      <c r="I2546" s="125"/>
      <c r="J2546" s="125"/>
      <c r="K2546" s="131"/>
      <c r="L2546" s="127"/>
      <c r="M2546" s="132" t="str">
        <f>_xlfn.IFNA(VLOOKUP(L2546,'@LIST'!$M$2:$N$396,2,FALSE),"")</f>
        <v/>
      </c>
      <c r="N2546" s="133"/>
      <c r="O2546" s="134"/>
      <c r="P2546" s="135" t="str">
        <f>_xlfn.IFNA(VLOOKUP(O2546,'@LIST'!$M$2:$N$396,2,FALSE),"")</f>
        <v/>
      </c>
      <c r="Q2546" s="136"/>
      <c r="R2546" s="137"/>
      <c r="S2546" s="138"/>
      <c r="T2546" s="139" t="str">
        <f>_xlfn.IFNA(VLOOKUP(S2546, '@LIST'!$AO$2:$AP$5, 2, FALSE), "")</f>
        <v/>
      </c>
      <c r="U2546" s="140"/>
      <c r="V2546" s="141" t="str">
        <f>_xlfn.IFNA(VLOOKUP(U2546, '@LIST'!$S$2:$T$26, 2, FALSE), "")</f>
        <v/>
      </c>
      <c r="W2546" s="141" t="str">
        <f>_xlfn.IFNA(VLOOKUP($U2546, '@LIST'!$U$2:$U$26, 2, FALSE), "")</f>
        <v/>
      </c>
      <c r="X2546" s="141" t="str">
        <f>_xlfn.IFNA(VLOOKUP($U2546, '@LIST'!$V$2:$W$26, 2, FALSE), "")</f>
        <v/>
      </c>
      <c r="Y2546" s="141" t="str">
        <f>_xlfn.IFNA(VLOOKUP($U2546, '@LIST'!$X$2:$Y$26, 2, FALSE), "")</f>
        <v/>
      </c>
      <c r="Z2546" s="141" t="str">
        <f>_xlfn.IFNA(VLOOKUP($U2546, '@LIST'!$Z$2:$AA$26, 2, FALSE), "")</f>
        <v/>
      </c>
      <c r="AA2546" s="141" t="str">
        <f>_xlfn.IFNA(VLOOKUP($U2546, '@LIST'!$AB$2:$AC$26, 2, FALSE), "")</f>
        <v/>
      </c>
      <c r="AB2546" s="141" t="str">
        <f>_xlfn.IFNA(VLOOKUP($U2546, '@LIST'!$AD$2:$AE$26, 2, FALSE), "")</f>
        <v/>
      </c>
      <c r="AC2546" s="141" t="str">
        <f>_xlfn.IFNA(VLOOKUP($U2546, '@LIST'!$AF$2:$AG$26, 2, FALSE), "")</f>
        <v/>
      </c>
      <c r="AD2546" s="141" t="str">
        <f>_xlfn.IFNA(VLOOKUP($U2546, '@LIST'!$AH$2:$AI$26, 2, FALSE), "")</f>
        <v/>
      </c>
      <c r="AE2546" s="141" t="str">
        <f>_xlfn.IFNA(VLOOKUP($U2546, '@LIST'!$AJ$2:$AK$26, 2, FALSE), "")</f>
        <v/>
      </c>
      <c r="AF2546" s="141" t="str">
        <f>_xlfn.IFNA(VLOOKUP($U2546, '@LIST'!$AL$2:$AM$26, 2, FALSE), "")</f>
        <v/>
      </c>
      <c r="AG2546" s="142"/>
      <c r="AH2546" s="139" t="str">
        <f>_xlfn.IFNA(VLOOKUP(AG2546, '@LIST'!$AR$2:$AS$4, 2, FALSE), "")</f>
        <v/>
      </c>
      <c r="AI2546" s="142"/>
      <c r="AJ2546" s="143" t="str">
        <f>_xlfn.IFNA(VLOOKUP(AI2546, '@LIST'!$AU$2:$AV$4, 2, FALSE), "")</f>
        <v/>
      </c>
    </row>
    <row r="2547" spans="1:36" s="144" customFormat="1" ht="16.8">
      <c r="A2547" s="125"/>
      <c r="B2547" s="126" t="str">
        <f>_xlfn.IFNA(VLOOKUP(A2547, '@LIST'!$A$2:$B$15, 2, FALSE), "")</f>
        <v/>
      </c>
      <c r="C2547" s="125"/>
      <c r="D2547" s="128"/>
      <c r="E2547" s="129"/>
      <c r="F2547" s="147"/>
      <c r="G2547" s="130">
        <f xml:space="preserve"> IF(F2547="Yes",D2547/ '@PRODUCTION VOLUME'!$B$3*'@PRODUCTION VOLUME'!$B$4,D2547)</f>
        <v>0</v>
      </c>
      <c r="H2547" s="129"/>
      <c r="I2547" s="125"/>
      <c r="J2547" s="125"/>
      <c r="K2547" s="131"/>
      <c r="L2547" s="127"/>
      <c r="M2547" s="132" t="str">
        <f>_xlfn.IFNA(VLOOKUP(L2547,'@LIST'!$M$2:$N$396,2,FALSE),"")</f>
        <v/>
      </c>
      <c r="N2547" s="133"/>
      <c r="O2547" s="134"/>
      <c r="P2547" s="135" t="str">
        <f>_xlfn.IFNA(VLOOKUP(O2547,'@LIST'!$M$2:$N$396,2,FALSE),"")</f>
        <v/>
      </c>
      <c r="Q2547" s="136"/>
      <c r="R2547" s="137"/>
      <c r="S2547" s="138"/>
      <c r="T2547" s="139" t="str">
        <f>_xlfn.IFNA(VLOOKUP(S2547, '@LIST'!$AO$2:$AP$5, 2, FALSE), "")</f>
        <v/>
      </c>
      <c r="U2547" s="140"/>
      <c r="V2547" s="141" t="str">
        <f>_xlfn.IFNA(VLOOKUP(U2547, '@LIST'!$S$2:$T$26, 2, FALSE), "")</f>
        <v/>
      </c>
      <c r="W2547" s="141" t="str">
        <f>_xlfn.IFNA(VLOOKUP($U2547, '@LIST'!$U$2:$U$26, 2, FALSE), "")</f>
        <v/>
      </c>
      <c r="X2547" s="141" t="str">
        <f>_xlfn.IFNA(VLOOKUP($U2547, '@LIST'!$V$2:$W$26, 2, FALSE), "")</f>
        <v/>
      </c>
      <c r="Y2547" s="141" t="str">
        <f>_xlfn.IFNA(VLOOKUP($U2547, '@LIST'!$X$2:$Y$26, 2, FALSE), "")</f>
        <v/>
      </c>
      <c r="Z2547" s="141" t="str">
        <f>_xlfn.IFNA(VLOOKUP($U2547, '@LIST'!$Z$2:$AA$26, 2, FALSE), "")</f>
        <v/>
      </c>
      <c r="AA2547" s="141" t="str">
        <f>_xlfn.IFNA(VLOOKUP($U2547, '@LIST'!$AB$2:$AC$26, 2, FALSE), "")</f>
        <v/>
      </c>
      <c r="AB2547" s="141" t="str">
        <f>_xlfn.IFNA(VLOOKUP($U2547, '@LIST'!$AD$2:$AE$26, 2, FALSE), "")</f>
        <v/>
      </c>
      <c r="AC2547" s="141" t="str">
        <f>_xlfn.IFNA(VLOOKUP($U2547, '@LIST'!$AF$2:$AG$26, 2, FALSE), "")</f>
        <v/>
      </c>
      <c r="AD2547" s="141" t="str">
        <f>_xlfn.IFNA(VLOOKUP($U2547, '@LIST'!$AH$2:$AI$26, 2, FALSE), "")</f>
        <v/>
      </c>
      <c r="AE2547" s="141" t="str">
        <f>_xlfn.IFNA(VLOOKUP($U2547, '@LIST'!$AJ$2:$AK$26, 2, FALSE), "")</f>
        <v/>
      </c>
      <c r="AF2547" s="141" t="str">
        <f>_xlfn.IFNA(VLOOKUP($U2547, '@LIST'!$AL$2:$AM$26, 2, FALSE), "")</f>
        <v/>
      </c>
      <c r="AG2547" s="142"/>
      <c r="AH2547" s="139" t="str">
        <f>_xlfn.IFNA(VLOOKUP(AG2547, '@LIST'!$AR$2:$AS$4, 2, FALSE), "")</f>
        <v/>
      </c>
      <c r="AI2547" s="142"/>
      <c r="AJ2547" s="143" t="str">
        <f>_xlfn.IFNA(VLOOKUP(AI2547, '@LIST'!$AU$2:$AV$4, 2, FALSE), "")</f>
        <v/>
      </c>
    </row>
    <row r="2548" spans="1:36" s="144" customFormat="1" ht="16.8">
      <c r="A2548" s="125"/>
      <c r="B2548" s="126" t="str">
        <f>_xlfn.IFNA(VLOOKUP(A2548, '@LIST'!$A$2:$B$15, 2, FALSE), "")</f>
        <v/>
      </c>
      <c r="C2548" s="125"/>
      <c r="D2548" s="128"/>
      <c r="E2548" s="129"/>
      <c r="F2548" s="147"/>
      <c r="G2548" s="130">
        <f xml:space="preserve"> IF(F2548="Yes",D2548/ '@PRODUCTION VOLUME'!$B$3*'@PRODUCTION VOLUME'!$B$4,D2548)</f>
        <v>0</v>
      </c>
      <c r="H2548" s="129"/>
      <c r="I2548" s="125"/>
      <c r="J2548" s="125"/>
      <c r="K2548" s="131"/>
      <c r="L2548" s="127"/>
      <c r="M2548" s="132" t="str">
        <f>_xlfn.IFNA(VLOOKUP(L2548,'@LIST'!$M$2:$N$396,2,FALSE),"")</f>
        <v/>
      </c>
      <c r="N2548" s="133"/>
      <c r="O2548" s="134"/>
      <c r="P2548" s="135" t="str">
        <f>_xlfn.IFNA(VLOOKUP(O2548,'@LIST'!$M$2:$N$396,2,FALSE),"")</f>
        <v/>
      </c>
      <c r="Q2548" s="136"/>
      <c r="R2548" s="137"/>
      <c r="S2548" s="138"/>
      <c r="T2548" s="139" t="str">
        <f>_xlfn.IFNA(VLOOKUP(S2548, '@LIST'!$AO$2:$AP$5, 2, FALSE), "")</f>
        <v/>
      </c>
      <c r="U2548" s="140"/>
      <c r="V2548" s="141" t="str">
        <f>_xlfn.IFNA(VLOOKUP(U2548, '@LIST'!$S$2:$T$26, 2, FALSE), "")</f>
        <v/>
      </c>
      <c r="W2548" s="141" t="str">
        <f>_xlfn.IFNA(VLOOKUP($U2548, '@LIST'!$U$2:$U$26, 2, FALSE), "")</f>
        <v/>
      </c>
      <c r="X2548" s="141" t="str">
        <f>_xlfn.IFNA(VLOOKUP($U2548, '@LIST'!$V$2:$W$26, 2, FALSE), "")</f>
        <v/>
      </c>
      <c r="Y2548" s="141" t="str">
        <f>_xlfn.IFNA(VLOOKUP($U2548, '@LIST'!$X$2:$Y$26, 2, FALSE), "")</f>
        <v/>
      </c>
      <c r="Z2548" s="141" t="str">
        <f>_xlfn.IFNA(VLOOKUP($U2548, '@LIST'!$Z$2:$AA$26, 2, FALSE), "")</f>
        <v/>
      </c>
      <c r="AA2548" s="141" t="str">
        <f>_xlfn.IFNA(VLOOKUP($U2548, '@LIST'!$AB$2:$AC$26, 2, FALSE), "")</f>
        <v/>
      </c>
      <c r="AB2548" s="141" t="str">
        <f>_xlfn.IFNA(VLOOKUP($U2548, '@LIST'!$AD$2:$AE$26, 2, FALSE), "")</f>
        <v/>
      </c>
      <c r="AC2548" s="141" t="str">
        <f>_xlfn.IFNA(VLOOKUP($U2548, '@LIST'!$AF$2:$AG$26, 2, FALSE), "")</f>
        <v/>
      </c>
      <c r="AD2548" s="141" t="str">
        <f>_xlfn.IFNA(VLOOKUP($U2548, '@LIST'!$AH$2:$AI$26, 2, FALSE), "")</f>
        <v/>
      </c>
      <c r="AE2548" s="141" t="str">
        <f>_xlfn.IFNA(VLOOKUP($U2548, '@LIST'!$AJ$2:$AK$26, 2, FALSE), "")</f>
        <v/>
      </c>
      <c r="AF2548" s="141" t="str">
        <f>_xlfn.IFNA(VLOOKUP($U2548, '@LIST'!$AL$2:$AM$26, 2, FALSE), "")</f>
        <v/>
      </c>
      <c r="AG2548" s="142"/>
      <c r="AH2548" s="139" t="str">
        <f>_xlfn.IFNA(VLOOKUP(AG2548, '@LIST'!$AR$2:$AS$4, 2, FALSE), "")</f>
        <v/>
      </c>
      <c r="AI2548" s="142"/>
      <c r="AJ2548" s="143" t="str">
        <f>_xlfn.IFNA(VLOOKUP(AI2548, '@LIST'!$AU$2:$AV$4, 2, FALSE), "")</f>
        <v/>
      </c>
    </row>
    <row r="2549" spans="1:36" s="144" customFormat="1" ht="16.8">
      <c r="A2549" s="125"/>
      <c r="B2549" s="126" t="str">
        <f>_xlfn.IFNA(VLOOKUP(A2549, '@LIST'!$A$2:$B$15, 2, FALSE), "")</f>
        <v/>
      </c>
      <c r="C2549" s="125"/>
      <c r="D2549" s="128"/>
      <c r="E2549" s="129"/>
      <c r="F2549" s="147"/>
      <c r="G2549" s="130">
        <f xml:space="preserve"> IF(F2549="Yes",D2549/ '@PRODUCTION VOLUME'!$B$3*'@PRODUCTION VOLUME'!$B$4,D2549)</f>
        <v>0</v>
      </c>
      <c r="H2549" s="129"/>
      <c r="I2549" s="125"/>
      <c r="J2549" s="125"/>
      <c r="K2549" s="131"/>
      <c r="L2549" s="127"/>
      <c r="M2549" s="132" t="str">
        <f>_xlfn.IFNA(VLOOKUP(L2549,'@LIST'!$M$2:$N$396,2,FALSE),"")</f>
        <v/>
      </c>
      <c r="N2549" s="133"/>
      <c r="O2549" s="134"/>
      <c r="P2549" s="135" t="str">
        <f>_xlfn.IFNA(VLOOKUP(O2549,'@LIST'!$M$2:$N$396,2,FALSE),"")</f>
        <v/>
      </c>
      <c r="Q2549" s="136"/>
      <c r="R2549" s="137"/>
      <c r="S2549" s="138"/>
      <c r="T2549" s="139" t="str">
        <f>_xlfn.IFNA(VLOOKUP(S2549, '@LIST'!$AO$2:$AP$5, 2, FALSE), "")</f>
        <v/>
      </c>
      <c r="U2549" s="140"/>
      <c r="V2549" s="141" t="str">
        <f>_xlfn.IFNA(VLOOKUP(U2549, '@LIST'!$S$2:$T$26, 2, FALSE), "")</f>
        <v/>
      </c>
      <c r="W2549" s="141" t="str">
        <f>_xlfn.IFNA(VLOOKUP($U2549, '@LIST'!$U$2:$U$26, 2, FALSE), "")</f>
        <v/>
      </c>
      <c r="X2549" s="141" t="str">
        <f>_xlfn.IFNA(VLOOKUP($U2549, '@LIST'!$V$2:$W$26, 2, FALSE), "")</f>
        <v/>
      </c>
      <c r="Y2549" s="141" t="str">
        <f>_xlfn.IFNA(VLOOKUP($U2549, '@LIST'!$X$2:$Y$26, 2, FALSE), "")</f>
        <v/>
      </c>
      <c r="Z2549" s="141" t="str">
        <f>_xlfn.IFNA(VLOOKUP($U2549, '@LIST'!$Z$2:$AA$26, 2, FALSE), "")</f>
        <v/>
      </c>
      <c r="AA2549" s="141" t="str">
        <f>_xlfn.IFNA(VLOOKUP($U2549, '@LIST'!$AB$2:$AC$26, 2, FALSE), "")</f>
        <v/>
      </c>
      <c r="AB2549" s="141" t="str">
        <f>_xlfn.IFNA(VLOOKUP($U2549, '@LIST'!$AD$2:$AE$26, 2, FALSE), "")</f>
        <v/>
      </c>
      <c r="AC2549" s="141" t="str">
        <f>_xlfn.IFNA(VLOOKUP($U2549, '@LIST'!$AF$2:$AG$26, 2, FALSE), "")</f>
        <v/>
      </c>
      <c r="AD2549" s="141" t="str">
        <f>_xlfn.IFNA(VLOOKUP($U2549, '@LIST'!$AH$2:$AI$26, 2, FALSE), "")</f>
        <v/>
      </c>
      <c r="AE2549" s="141" t="str">
        <f>_xlfn.IFNA(VLOOKUP($U2549, '@LIST'!$AJ$2:$AK$26, 2, FALSE), "")</f>
        <v/>
      </c>
      <c r="AF2549" s="141" t="str">
        <f>_xlfn.IFNA(VLOOKUP($U2549, '@LIST'!$AL$2:$AM$26, 2, FALSE), "")</f>
        <v/>
      </c>
      <c r="AG2549" s="142"/>
      <c r="AH2549" s="139" t="str">
        <f>_xlfn.IFNA(VLOOKUP(AG2549, '@LIST'!$AR$2:$AS$4, 2, FALSE), "")</f>
        <v/>
      </c>
      <c r="AI2549" s="142"/>
      <c r="AJ2549" s="143" t="str">
        <f>_xlfn.IFNA(VLOOKUP(AI2549, '@LIST'!$AU$2:$AV$4, 2, FALSE), "")</f>
        <v/>
      </c>
    </row>
    <row r="2550" spans="1:36" s="144" customFormat="1" ht="16.8">
      <c r="A2550" s="125"/>
      <c r="B2550" s="126" t="str">
        <f>_xlfn.IFNA(VLOOKUP(A2550, '@LIST'!$A$2:$B$15, 2, FALSE), "")</f>
        <v/>
      </c>
      <c r="C2550" s="125"/>
      <c r="D2550" s="128"/>
      <c r="E2550" s="129"/>
      <c r="F2550" s="147"/>
      <c r="G2550" s="130">
        <f xml:space="preserve"> IF(F2550="Yes",D2550/ '@PRODUCTION VOLUME'!$B$3*'@PRODUCTION VOLUME'!$B$4,D2550)</f>
        <v>0</v>
      </c>
      <c r="H2550" s="129"/>
      <c r="I2550" s="125"/>
      <c r="J2550" s="125"/>
      <c r="K2550" s="131"/>
      <c r="L2550" s="127"/>
      <c r="M2550" s="132" t="str">
        <f>_xlfn.IFNA(VLOOKUP(L2550,'@LIST'!$M$2:$N$396,2,FALSE),"")</f>
        <v/>
      </c>
      <c r="N2550" s="133"/>
      <c r="O2550" s="134"/>
      <c r="P2550" s="135" t="str">
        <f>_xlfn.IFNA(VLOOKUP(O2550,'@LIST'!$M$2:$N$396,2,FALSE),"")</f>
        <v/>
      </c>
      <c r="Q2550" s="136"/>
      <c r="R2550" s="137"/>
      <c r="S2550" s="138"/>
      <c r="T2550" s="139" t="str">
        <f>_xlfn.IFNA(VLOOKUP(S2550, '@LIST'!$AO$2:$AP$5, 2, FALSE), "")</f>
        <v/>
      </c>
      <c r="U2550" s="140"/>
      <c r="V2550" s="141" t="str">
        <f>_xlfn.IFNA(VLOOKUP(U2550, '@LIST'!$S$2:$T$26, 2, FALSE), "")</f>
        <v/>
      </c>
      <c r="W2550" s="141" t="str">
        <f>_xlfn.IFNA(VLOOKUP($U2550, '@LIST'!$U$2:$U$26, 2, FALSE), "")</f>
        <v/>
      </c>
      <c r="X2550" s="141" t="str">
        <f>_xlfn.IFNA(VLOOKUP($U2550, '@LIST'!$V$2:$W$26, 2, FALSE), "")</f>
        <v/>
      </c>
      <c r="Y2550" s="141" t="str">
        <f>_xlfn.IFNA(VLOOKUP($U2550, '@LIST'!$X$2:$Y$26, 2, FALSE), "")</f>
        <v/>
      </c>
      <c r="Z2550" s="141" t="str">
        <f>_xlfn.IFNA(VLOOKUP($U2550, '@LIST'!$Z$2:$AA$26, 2, FALSE), "")</f>
        <v/>
      </c>
      <c r="AA2550" s="141" t="str">
        <f>_xlfn.IFNA(VLOOKUP($U2550, '@LIST'!$AB$2:$AC$26, 2, FALSE), "")</f>
        <v/>
      </c>
      <c r="AB2550" s="141" t="str">
        <f>_xlfn.IFNA(VLOOKUP($U2550, '@LIST'!$AD$2:$AE$26, 2, FALSE), "")</f>
        <v/>
      </c>
      <c r="AC2550" s="141" t="str">
        <f>_xlfn.IFNA(VLOOKUP($U2550, '@LIST'!$AF$2:$AG$26, 2, FALSE), "")</f>
        <v/>
      </c>
      <c r="AD2550" s="141" t="str">
        <f>_xlfn.IFNA(VLOOKUP($U2550, '@LIST'!$AH$2:$AI$26, 2, FALSE), "")</f>
        <v/>
      </c>
      <c r="AE2550" s="141" t="str">
        <f>_xlfn.IFNA(VLOOKUP($U2550, '@LIST'!$AJ$2:$AK$26, 2, FALSE), "")</f>
        <v/>
      </c>
      <c r="AF2550" s="141" t="str">
        <f>_xlfn.IFNA(VLOOKUP($U2550, '@LIST'!$AL$2:$AM$26, 2, FALSE), "")</f>
        <v/>
      </c>
      <c r="AG2550" s="142"/>
      <c r="AH2550" s="139" t="str">
        <f>_xlfn.IFNA(VLOOKUP(AG2550, '@LIST'!$AR$2:$AS$4, 2, FALSE), "")</f>
        <v/>
      </c>
      <c r="AI2550" s="142"/>
      <c r="AJ2550" s="143" t="str">
        <f>_xlfn.IFNA(VLOOKUP(AI2550, '@LIST'!$AU$2:$AV$4, 2, FALSE), "")</f>
        <v/>
      </c>
    </row>
    <row r="2551" spans="1:36" s="144" customFormat="1" ht="16.8">
      <c r="A2551" s="125"/>
      <c r="B2551" s="126" t="str">
        <f>_xlfn.IFNA(VLOOKUP(A2551, '@LIST'!$A$2:$B$15, 2, FALSE), "")</f>
        <v/>
      </c>
      <c r="C2551" s="125"/>
      <c r="D2551" s="128"/>
      <c r="E2551" s="129"/>
      <c r="F2551" s="147"/>
      <c r="G2551" s="130">
        <f xml:space="preserve"> IF(F2551="Yes",D2551/ '@PRODUCTION VOLUME'!$B$3*'@PRODUCTION VOLUME'!$B$4,D2551)</f>
        <v>0</v>
      </c>
      <c r="H2551" s="129"/>
      <c r="I2551" s="125"/>
      <c r="J2551" s="125"/>
      <c r="K2551" s="131"/>
      <c r="L2551" s="127"/>
      <c r="M2551" s="132" t="str">
        <f>_xlfn.IFNA(VLOOKUP(L2551,'@LIST'!$M$2:$N$396,2,FALSE),"")</f>
        <v/>
      </c>
      <c r="N2551" s="133"/>
      <c r="O2551" s="134"/>
      <c r="P2551" s="135" t="str">
        <f>_xlfn.IFNA(VLOOKUP(O2551,'@LIST'!$M$2:$N$396,2,FALSE),"")</f>
        <v/>
      </c>
      <c r="Q2551" s="136"/>
      <c r="R2551" s="137"/>
      <c r="S2551" s="138"/>
      <c r="T2551" s="139" t="str">
        <f>_xlfn.IFNA(VLOOKUP(S2551, '@LIST'!$AO$2:$AP$5, 2, FALSE), "")</f>
        <v/>
      </c>
      <c r="U2551" s="140"/>
      <c r="V2551" s="141" t="str">
        <f>_xlfn.IFNA(VLOOKUP(U2551, '@LIST'!$S$2:$T$26, 2, FALSE), "")</f>
        <v/>
      </c>
      <c r="W2551" s="141" t="str">
        <f>_xlfn.IFNA(VLOOKUP($U2551, '@LIST'!$U$2:$U$26, 2, FALSE), "")</f>
        <v/>
      </c>
      <c r="X2551" s="141" t="str">
        <f>_xlfn.IFNA(VLOOKUP($U2551, '@LIST'!$V$2:$W$26, 2, FALSE), "")</f>
        <v/>
      </c>
      <c r="Y2551" s="141" t="str">
        <f>_xlfn.IFNA(VLOOKUP($U2551, '@LIST'!$X$2:$Y$26, 2, FALSE), "")</f>
        <v/>
      </c>
      <c r="Z2551" s="141" t="str">
        <f>_xlfn.IFNA(VLOOKUP($U2551, '@LIST'!$Z$2:$AA$26, 2, FALSE), "")</f>
        <v/>
      </c>
      <c r="AA2551" s="141" t="str">
        <f>_xlfn.IFNA(VLOOKUP($U2551, '@LIST'!$AB$2:$AC$26, 2, FALSE), "")</f>
        <v/>
      </c>
      <c r="AB2551" s="141" t="str">
        <f>_xlfn.IFNA(VLOOKUP($U2551, '@LIST'!$AD$2:$AE$26, 2, FALSE), "")</f>
        <v/>
      </c>
      <c r="AC2551" s="141" t="str">
        <f>_xlfn.IFNA(VLOOKUP($U2551, '@LIST'!$AF$2:$AG$26, 2, FALSE), "")</f>
        <v/>
      </c>
      <c r="AD2551" s="141" t="str">
        <f>_xlfn.IFNA(VLOOKUP($U2551, '@LIST'!$AH$2:$AI$26, 2, FALSE), "")</f>
        <v/>
      </c>
      <c r="AE2551" s="141" t="str">
        <f>_xlfn.IFNA(VLOOKUP($U2551, '@LIST'!$AJ$2:$AK$26, 2, FALSE), "")</f>
        <v/>
      </c>
      <c r="AF2551" s="141" t="str">
        <f>_xlfn.IFNA(VLOOKUP($U2551, '@LIST'!$AL$2:$AM$26, 2, FALSE), "")</f>
        <v/>
      </c>
      <c r="AG2551" s="142"/>
      <c r="AH2551" s="139" t="str">
        <f>_xlfn.IFNA(VLOOKUP(AG2551, '@LIST'!$AR$2:$AS$4, 2, FALSE), "")</f>
        <v/>
      </c>
      <c r="AI2551" s="142"/>
      <c r="AJ2551" s="143" t="str">
        <f>_xlfn.IFNA(VLOOKUP(AI2551, '@LIST'!$AU$2:$AV$4, 2, FALSE), "")</f>
        <v/>
      </c>
    </row>
    <row r="2552" spans="1:36" s="144" customFormat="1" ht="16.8">
      <c r="A2552" s="125"/>
      <c r="B2552" s="126" t="str">
        <f>_xlfn.IFNA(VLOOKUP(A2552, '@LIST'!$A$2:$B$15, 2, FALSE), "")</f>
        <v/>
      </c>
      <c r="C2552" s="125"/>
      <c r="D2552" s="128"/>
      <c r="E2552" s="129"/>
      <c r="F2552" s="147"/>
      <c r="G2552" s="130">
        <f xml:space="preserve"> IF(F2552="Yes",D2552/ '@PRODUCTION VOLUME'!$B$3*'@PRODUCTION VOLUME'!$B$4,D2552)</f>
        <v>0</v>
      </c>
      <c r="H2552" s="129"/>
      <c r="I2552" s="125"/>
      <c r="J2552" s="125"/>
      <c r="K2552" s="131"/>
      <c r="L2552" s="127"/>
      <c r="M2552" s="132" t="str">
        <f>_xlfn.IFNA(VLOOKUP(L2552,'@LIST'!$M$2:$N$396,2,FALSE),"")</f>
        <v/>
      </c>
      <c r="N2552" s="133"/>
      <c r="O2552" s="134"/>
      <c r="P2552" s="135" t="str">
        <f>_xlfn.IFNA(VLOOKUP(O2552,'@LIST'!$M$2:$N$396,2,FALSE),"")</f>
        <v/>
      </c>
      <c r="Q2552" s="136"/>
      <c r="R2552" s="137"/>
      <c r="S2552" s="138"/>
      <c r="T2552" s="139" t="str">
        <f>_xlfn.IFNA(VLOOKUP(S2552, '@LIST'!$AO$2:$AP$5, 2, FALSE), "")</f>
        <v/>
      </c>
      <c r="U2552" s="140"/>
      <c r="V2552" s="141" t="str">
        <f>_xlfn.IFNA(VLOOKUP(U2552, '@LIST'!$S$2:$T$26, 2, FALSE), "")</f>
        <v/>
      </c>
      <c r="W2552" s="141" t="str">
        <f>_xlfn.IFNA(VLOOKUP($U2552, '@LIST'!$U$2:$U$26, 2, FALSE), "")</f>
        <v/>
      </c>
      <c r="X2552" s="141" t="str">
        <f>_xlfn.IFNA(VLOOKUP($U2552, '@LIST'!$V$2:$W$26, 2, FALSE), "")</f>
        <v/>
      </c>
      <c r="Y2552" s="141" t="str">
        <f>_xlfn.IFNA(VLOOKUP($U2552, '@LIST'!$X$2:$Y$26, 2, FALSE), "")</f>
        <v/>
      </c>
      <c r="Z2552" s="141" t="str">
        <f>_xlfn.IFNA(VLOOKUP($U2552, '@LIST'!$Z$2:$AA$26, 2, FALSE), "")</f>
        <v/>
      </c>
      <c r="AA2552" s="141" t="str">
        <f>_xlfn.IFNA(VLOOKUP($U2552, '@LIST'!$AB$2:$AC$26, 2, FALSE), "")</f>
        <v/>
      </c>
      <c r="AB2552" s="141" t="str">
        <f>_xlfn.IFNA(VLOOKUP($U2552, '@LIST'!$AD$2:$AE$26, 2, FALSE), "")</f>
        <v/>
      </c>
      <c r="AC2552" s="141" t="str">
        <f>_xlfn.IFNA(VLOOKUP($U2552, '@LIST'!$AF$2:$AG$26, 2, FALSE), "")</f>
        <v/>
      </c>
      <c r="AD2552" s="141" t="str">
        <f>_xlfn.IFNA(VLOOKUP($U2552, '@LIST'!$AH$2:$AI$26, 2, FALSE), "")</f>
        <v/>
      </c>
      <c r="AE2552" s="141" t="str">
        <f>_xlfn.IFNA(VLOOKUP($U2552, '@LIST'!$AJ$2:$AK$26, 2, FALSE), "")</f>
        <v/>
      </c>
      <c r="AF2552" s="141" t="str">
        <f>_xlfn.IFNA(VLOOKUP($U2552, '@LIST'!$AL$2:$AM$26, 2, FALSE), "")</f>
        <v/>
      </c>
      <c r="AG2552" s="142"/>
      <c r="AH2552" s="139" t="str">
        <f>_xlfn.IFNA(VLOOKUP(AG2552, '@LIST'!$AR$2:$AS$4, 2, FALSE), "")</f>
        <v/>
      </c>
      <c r="AI2552" s="142"/>
      <c r="AJ2552" s="143" t="str">
        <f>_xlfn.IFNA(VLOOKUP(AI2552, '@LIST'!$AU$2:$AV$4, 2, FALSE), "")</f>
        <v/>
      </c>
    </row>
    <row r="2553" spans="1:36" s="144" customFormat="1" ht="16.8">
      <c r="A2553" s="125"/>
      <c r="B2553" s="126" t="str">
        <f>_xlfn.IFNA(VLOOKUP(A2553, '@LIST'!$A$2:$B$15, 2, FALSE), "")</f>
        <v/>
      </c>
      <c r="C2553" s="125"/>
      <c r="D2553" s="128"/>
      <c r="E2553" s="129"/>
      <c r="F2553" s="147"/>
      <c r="G2553" s="130">
        <f xml:space="preserve"> IF(F2553="Yes",D2553/ '@PRODUCTION VOLUME'!$B$3*'@PRODUCTION VOLUME'!$B$4,D2553)</f>
        <v>0</v>
      </c>
      <c r="H2553" s="129"/>
      <c r="I2553" s="125"/>
      <c r="J2553" s="125"/>
      <c r="K2553" s="131"/>
      <c r="L2553" s="127"/>
      <c r="M2553" s="132" t="str">
        <f>_xlfn.IFNA(VLOOKUP(L2553,'@LIST'!$M$2:$N$396,2,FALSE),"")</f>
        <v/>
      </c>
      <c r="N2553" s="133"/>
      <c r="O2553" s="134"/>
      <c r="P2553" s="135" t="str">
        <f>_xlfn.IFNA(VLOOKUP(O2553,'@LIST'!$M$2:$N$396,2,FALSE),"")</f>
        <v/>
      </c>
      <c r="Q2553" s="136"/>
      <c r="R2553" s="137"/>
      <c r="S2553" s="138"/>
      <c r="T2553" s="139" t="str">
        <f>_xlfn.IFNA(VLOOKUP(S2553, '@LIST'!$AO$2:$AP$5, 2, FALSE), "")</f>
        <v/>
      </c>
      <c r="U2553" s="140"/>
      <c r="V2553" s="141" t="str">
        <f>_xlfn.IFNA(VLOOKUP(U2553, '@LIST'!$S$2:$T$26, 2, FALSE), "")</f>
        <v/>
      </c>
      <c r="W2553" s="141" t="str">
        <f>_xlfn.IFNA(VLOOKUP($U2553, '@LIST'!$U$2:$U$26, 2, FALSE), "")</f>
        <v/>
      </c>
      <c r="X2553" s="141" t="str">
        <f>_xlfn.IFNA(VLOOKUP($U2553, '@LIST'!$V$2:$W$26, 2, FALSE), "")</f>
        <v/>
      </c>
      <c r="Y2553" s="141" t="str">
        <f>_xlfn.IFNA(VLOOKUP($U2553, '@LIST'!$X$2:$Y$26, 2, FALSE), "")</f>
        <v/>
      </c>
      <c r="Z2553" s="141" t="str">
        <f>_xlfn.IFNA(VLOOKUP($U2553, '@LIST'!$Z$2:$AA$26, 2, FALSE), "")</f>
        <v/>
      </c>
      <c r="AA2553" s="141" t="str">
        <f>_xlfn.IFNA(VLOOKUP($U2553, '@LIST'!$AB$2:$AC$26, 2, FALSE), "")</f>
        <v/>
      </c>
      <c r="AB2553" s="141" t="str">
        <f>_xlfn.IFNA(VLOOKUP($U2553, '@LIST'!$AD$2:$AE$26, 2, FALSE), "")</f>
        <v/>
      </c>
      <c r="AC2553" s="141" t="str">
        <f>_xlfn.IFNA(VLOOKUP($U2553, '@LIST'!$AF$2:$AG$26, 2, FALSE), "")</f>
        <v/>
      </c>
      <c r="AD2553" s="141" t="str">
        <f>_xlfn.IFNA(VLOOKUP($U2553, '@LIST'!$AH$2:$AI$26, 2, FALSE), "")</f>
        <v/>
      </c>
      <c r="AE2553" s="141" t="str">
        <f>_xlfn.IFNA(VLOOKUP($U2553, '@LIST'!$AJ$2:$AK$26, 2, FALSE), "")</f>
        <v/>
      </c>
      <c r="AF2553" s="141" t="str">
        <f>_xlfn.IFNA(VLOOKUP($U2553, '@LIST'!$AL$2:$AM$26, 2, FALSE), "")</f>
        <v/>
      </c>
      <c r="AG2553" s="142"/>
      <c r="AH2553" s="139" t="str">
        <f>_xlfn.IFNA(VLOOKUP(AG2553, '@LIST'!$AR$2:$AS$4, 2, FALSE), "")</f>
        <v/>
      </c>
      <c r="AI2553" s="142"/>
      <c r="AJ2553" s="143" t="str">
        <f>_xlfn.IFNA(VLOOKUP(AI2553, '@LIST'!$AU$2:$AV$4, 2, FALSE), "")</f>
        <v/>
      </c>
    </row>
    <row r="2554" spans="1:36" s="144" customFormat="1" ht="16.8">
      <c r="A2554" s="125"/>
      <c r="B2554" s="126" t="str">
        <f>_xlfn.IFNA(VLOOKUP(A2554, '@LIST'!$A$2:$B$15, 2, FALSE), "")</f>
        <v/>
      </c>
      <c r="C2554" s="125"/>
      <c r="D2554" s="128"/>
      <c r="E2554" s="129"/>
      <c r="F2554" s="147"/>
      <c r="G2554" s="130">
        <f xml:space="preserve"> IF(F2554="Yes",D2554/ '@PRODUCTION VOLUME'!$B$3*'@PRODUCTION VOLUME'!$B$4,D2554)</f>
        <v>0</v>
      </c>
      <c r="H2554" s="129"/>
      <c r="I2554" s="125"/>
      <c r="J2554" s="125"/>
      <c r="K2554" s="131"/>
      <c r="L2554" s="127"/>
      <c r="M2554" s="132" t="str">
        <f>_xlfn.IFNA(VLOOKUP(L2554,'@LIST'!$M$2:$N$396,2,FALSE),"")</f>
        <v/>
      </c>
      <c r="N2554" s="133"/>
      <c r="O2554" s="134"/>
      <c r="P2554" s="135" t="str">
        <f>_xlfn.IFNA(VLOOKUP(O2554,'@LIST'!$M$2:$N$396,2,FALSE),"")</f>
        <v/>
      </c>
      <c r="Q2554" s="136"/>
      <c r="R2554" s="137"/>
      <c r="S2554" s="138"/>
      <c r="T2554" s="139" t="str">
        <f>_xlfn.IFNA(VLOOKUP(S2554, '@LIST'!$AO$2:$AP$5, 2, FALSE), "")</f>
        <v/>
      </c>
      <c r="U2554" s="140"/>
      <c r="V2554" s="141" t="str">
        <f>_xlfn.IFNA(VLOOKUP(U2554, '@LIST'!$S$2:$T$26, 2, FALSE), "")</f>
        <v/>
      </c>
      <c r="W2554" s="141" t="str">
        <f>_xlfn.IFNA(VLOOKUP($U2554, '@LIST'!$U$2:$U$26, 2, FALSE), "")</f>
        <v/>
      </c>
      <c r="X2554" s="141" t="str">
        <f>_xlfn.IFNA(VLOOKUP($U2554, '@LIST'!$V$2:$W$26, 2, FALSE), "")</f>
        <v/>
      </c>
      <c r="Y2554" s="141" t="str">
        <f>_xlfn.IFNA(VLOOKUP($U2554, '@LIST'!$X$2:$Y$26, 2, FALSE), "")</f>
        <v/>
      </c>
      <c r="Z2554" s="141" t="str">
        <f>_xlfn.IFNA(VLOOKUP($U2554, '@LIST'!$Z$2:$AA$26, 2, FALSE), "")</f>
        <v/>
      </c>
      <c r="AA2554" s="141" t="str">
        <f>_xlfn.IFNA(VLOOKUP($U2554, '@LIST'!$AB$2:$AC$26, 2, FALSE), "")</f>
        <v/>
      </c>
      <c r="AB2554" s="141" t="str">
        <f>_xlfn.IFNA(VLOOKUP($U2554, '@LIST'!$AD$2:$AE$26, 2, FALSE), "")</f>
        <v/>
      </c>
      <c r="AC2554" s="141" t="str">
        <f>_xlfn.IFNA(VLOOKUP($U2554, '@LIST'!$AF$2:$AG$26, 2, FALSE), "")</f>
        <v/>
      </c>
      <c r="AD2554" s="141" t="str">
        <f>_xlfn.IFNA(VLOOKUP($U2554, '@LIST'!$AH$2:$AI$26, 2, FALSE), "")</f>
        <v/>
      </c>
      <c r="AE2554" s="141" t="str">
        <f>_xlfn.IFNA(VLOOKUP($U2554, '@LIST'!$AJ$2:$AK$26, 2, FALSE), "")</f>
        <v/>
      </c>
      <c r="AF2554" s="141" t="str">
        <f>_xlfn.IFNA(VLOOKUP($U2554, '@LIST'!$AL$2:$AM$26, 2, FALSE), "")</f>
        <v/>
      </c>
      <c r="AG2554" s="142"/>
      <c r="AH2554" s="139" t="str">
        <f>_xlfn.IFNA(VLOOKUP(AG2554, '@LIST'!$AR$2:$AS$4, 2, FALSE), "")</f>
        <v/>
      </c>
      <c r="AI2554" s="142"/>
      <c r="AJ2554" s="143" t="str">
        <f>_xlfn.IFNA(VLOOKUP(AI2554, '@LIST'!$AU$2:$AV$4, 2, FALSE), "")</f>
        <v/>
      </c>
    </row>
    <row r="2555" spans="1:36" s="144" customFormat="1" ht="16.8">
      <c r="A2555" s="125"/>
      <c r="B2555" s="126" t="str">
        <f>_xlfn.IFNA(VLOOKUP(A2555, '@LIST'!$A$2:$B$15, 2, FALSE), "")</f>
        <v/>
      </c>
      <c r="C2555" s="125"/>
      <c r="D2555" s="128"/>
      <c r="E2555" s="129"/>
      <c r="F2555" s="147"/>
      <c r="G2555" s="130">
        <f xml:space="preserve"> IF(F2555="Yes",D2555/ '@PRODUCTION VOLUME'!$B$3*'@PRODUCTION VOLUME'!$B$4,D2555)</f>
        <v>0</v>
      </c>
      <c r="H2555" s="129"/>
      <c r="I2555" s="125"/>
      <c r="J2555" s="125"/>
      <c r="K2555" s="131"/>
      <c r="L2555" s="127"/>
      <c r="M2555" s="132" t="str">
        <f>_xlfn.IFNA(VLOOKUP(L2555,'@LIST'!$M$2:$N$396,2,FALSE),"")</f>
        <v/>
      </c>
      <c r="N2555" s="133"/>
      <c r="O2555" s="134"/>
      <c r="P2555" s="135" t="str">
        <f>_xlfn.IFNA(VLOOKUP(O2555,'@LIST'!$M$2:$N$396,2,FALSE),"")</f>
        <v/>
      </c>
      <c r="Q2555" s="136"/>
      <c r="R2555" s="137"/>
      <c r="S2555" s="138"/>
      <c r="T2555" s="139" t="str">
        <f>_xlfn.IFNA(VLOOKUP(S2555, '@LIST'!$AO$2:$AP$5, 2, FALSE), "")</f>
        <v/>
      </c>
      <c r="U2555" s="140"/>
      <c r="V2555" s="141" t="str">
        <f>_xlfn.IFNA(VLOOKUP(U2555, '@LIST'!$S$2:$T$26, 2, FALSE), "")</f>
        <v/>
      </c>
      <c r="W2555" s="141" t="str">
        <f>_xlfn.IFNA(VLOOKUP($U2555, '@LIST'!$U$2:$U$26, 2, FALSE), "")</f>
        <v/>
      </c>
      <c r="X2555" s="141" t="str">
        <f>_xlfn.IFNA(VLOOKUP($U2555, '@LIST'!$V$2:$W$26, 2, FALSE), "")</f>
        <v/>
      </c>
      <c r="Y2555" s="141" t="str">
        <f>_xlfn.IFNA(VLOOKUP($U2555, '@LIST'!$X$2:$Y$26, 2, FALSE), "")</f>
        <v/>
      </c>
      <c r="Z2555" s="141" t="str">
        <f>_xlfn.IFNA(VLOOKUP($U2555, '@LIST'!$Z$2:$AA$26, 2, FALSE), "")</f>
        <v/>
      </c>
      <c r="AA2555" s="141" t="str">
        <f>_xlfn.IFNA(VLOOKUP($U2555, '@LIST'!$AB$2:$AC$26, 2, FALSE), "")</f>
        <v/>
      </c>
      <c r="AB2555" s="141" t="str">
        <f>_xlfn.IFNA(VLOOKUP($U2555, '@LIST'!$AD$2:$AE$26, 2, FALSE), "")</f>
        <v/>
      </c>
      <c r="AC2555" s="141" t="str">
        <f>_xlfn.IFNA(VLOOKUP($U2555, '@LIST'!$AF$2:$AG$26, 2, FALSE), "")</f>
        <v/>
      </c>
      <c r="AD2555" s="141" t="str">
        <f>_xlfn.IFNA(VLOOKUP($U2555, '@LIST'!$AH$2:$AI$26, 2, FALSE), "")</f>
        <v/>
      </c>
      <c r="AE2555" s="141" t="str">
        <f>_xlfn.IFNA(VLOOKUP($U2555, '@LIST'!$AJ$2:$AK$26, 2, FALSE), "")</f>
        <v/>
      </c>
      <c r="AF2555" s="141" t="str">
        <f>_xlfn.IFNA(VLOOKUP($U2555, '@LIST'!$AL$2:$AM$26, 2, FALSE), "")</f>
        <v/>
      </c>
      <c r="AG2555" s="142"/>
      <c r="AH2555" s="139" t="str">
        <f>_xlfn.IFNA(VLOOKUP(AG2555, '@LIST'!$AR$2:$AS$4, 2, FALSE), "")</f>
        <v/>
      </c>
      <c r="AI2555" s="142"/>
      <c r="AJ2555" s="143" t="str">
        <f>_xlfn.IFNA(VLOOKUP(AI2555, '@LIST'!$AU$2:$AV$4, 2, FALSE), "")</f>
        <v/>
      </c>
    </row>
    <row r="2556" spans="1:36" s="144" customFormat="1" ht="16.8">
      <c r="A2556" s="125"/>
      <c r="B2556" s="126" t="str">
        <f>_xlfn.IFNA(VLOOKUP(A2556, '@LIST'!$A$2:$B$15, 2, FALSE), "")</f>
        <v/>
      </c>
      <c r="C2556" s="125"/>
      <c r="D2556" s="128"/>
      <c r="E2556" s="129"/>
      <c r="F2556" s="147"/>
      <c r="G2556" s="130">
        <f xml:space="preserve"> IF(F2556="Yes",D2556/ '@PRODUCTION VOLUME'!$B$3*'@PRODUCTION VOLUME'!$B$4,D2556)</f>
        <v>0</v>
      </c>
      <c r="H2556" s="129"/>
      <c r="I2556" s="125"/>
      <c r="J2556" s="125"/>
      <c r="K2556" s="131"/>
      <c r="L2556" s="127"/>
      <c r="M2556" s="132" t="str">
        <f>_xlfn.IFNA(VLOOKUP(L2556,'@LIST'!$M$2:$N$396,2,FALSE),"")</f>
        <v/>
      </c>
      <c r="N2556" s="133"/>
      <c r="O2556" s="134"/>
      <c r="P2556" s="135" t="str">
        <f>_xlfn.IFNA(VLOOKUP(O2556,'@LIST'!$M$2:$N$396,2,FALSE),"")</f>
        <v/>
      </c>
      <c r="Q2556" s="136"/>
      <c r="R2556" s="137"/>
      <c r="S2556" s="138"/>
      <c r="T2556" s="139" t="str">
        <f>_xlfn.IFNA(VLOOKUP(S2556, '@LIST'!$AO$2:$AP$5, 2, FALSE), "")</f>
        <v/>
      </c>
      <c r="U2556" s="140"/>
      <c r="V2556" s="141" t="str">
        <f>_xlfn.IFNA(VLOOKUP(U2556, '@LIST'!$S$2:$T$26, 2, FALSE), "")</f>
        <v/>
      </c>
      <c r="W2556" s="141" t="str">
        <f>_xlfn.IFNA(VLOOKUP($U2556, '@LIST'!$U$2:$U$26, 2, FALSE), "")</f>
        <v/>
      </c>
      <c r="X2556" s="141" t="str">
        <f>_xlfn.IFNA(VLOOKUP($U2556, '@LIST'!$V$2:$W$26, 2, FALSE), "")</f>
        <v/>
      </c>
      <c r="Y2556" s="141" t="str">
        <f>_xlfn.IFNA(VLOOKUP($U2556, '@LIST'!$X$2:$Y$26, 2, FALSE), "")</f>
        <v/>
      </c>
      <c r="Z2556" s="141" t="str">
        <f>_xlfn.IFNA(VLOOKUP($U2556, '@LIST'!$Z$2:$AA$26, 2, FALSE), "")</f>
        <v/>
      </c>
      <c r="AA2556" s="141" t="str">
        <f>_xlfn.IFNA(VLOOKUP($U2556, '@LIST'!$AB$2:$AC$26, 2, FALSE), "")</f>
        <v/>
      </c>
      <c r="AB2556" s="141" t="str">
        <f>_xlfn.IFNA(VLOOKUP($U2556, '@LIST'!$AD$2:$AE$26, 2, FALSE), "")</f>
        <v/>
      </c>
      <c r="AC2556" s="141" t="str">
        <f>_xlfn.IFNA(VLOOKUP($U2556, '@LIST'!$AF$2:$AG$26, 2, FALSE), "")</f>
        <v/>
      </c>
      <c r="AD2556" s="141" t="str">
        <f>_xlfn.IFNA(VLOOKUP($U2556, '@LIST'!$AH$2:$AI$26, 2, FALSE), "")</f>
        <v/>
      </c>
      <c r="AE2556" s="141" t="str">
        <f>_xlfn.IFNA(VLOOKUP($U2556, '@LIST'!$AJ$2:$AK$26, 2, FALSE), "")</f>
        <v/>
      </c>
      <c r="AF2556" s="141" t="str">
        <f>_xlfn.IFNA(VLOOKUP($U2556, '@LIST'!$AL$2:$AM$26, 2, FALSE), "")</f>
        <v/>
      </c>
      <c r="AG2556" s="142"/>
      <c r="AH2556" s="139" t="str">
        <f>_xlfn.IFNA(VLOOKUP(AG2556, '@LIST'!$AR$2:$AS$4, 2, FALSE), "")</f>
        <v/>
      </c>
      <c r="AI2556" s="142"/>
      <c r="AJ2556" s="143" t="str">
        <f>_xlfn.IFNA(VLOOKUP(AI2556, '@LIST'!$AU$2:$AV$4, 2, FALSE), "")</f>
        <v/>
      </c>
    </row>
    <row r="2557" spans="1:36" s="144" customFormat="1" ht="16.8">
      <c r="A2557" s="125"/>
      <c r="B2557" s="126" t="str">
        <f>_xlfn.IFNA(VLOOKUP(A2557, '@LIST'!$A$2:$B$15, 2, FALSE), "")</f>
        <v/>
      </c>
      <c r="C2557" s="125"/>
      <c r="D2557" s="128"/>
      <c r="E2557" s="129"/>
      <c r="F2557" s="147"/>
      <c r="G2557" s="130">
        <f xml:space="preserve"> IF(F2557="Yes",D2557/ '@PRODUCTION VOLUME'!$B$3*'@PRODUCTION VOLUME'!$B$4,D2557)</f>
        <v>0</v>
      </c>
      <c r="H2557" s="129"/>
      <c r="I2557" s="125"/>
      <c r="J2557" s="125"/>
      <c r="K2557" s="131"/>
      <c r="L2557" s="127"/>
      <c r="M2557" s="132" t="str">
        <f>_xlfn.IFNA(VLOOKUP(L2557,'@LIST'!$M$2:$N$396,2,FALSE),"")</f>
        <v/>
      </c>
      <c r="N2557" s="133"/>
      <c r="O2557" s="134"/>
      <c r="P2557" s="135" t="str">
        <f>_xlfn.IFNA(VLOOKUP(O2557,'@LIST'!$M$2:$N$396,2,FALSE),"")</f>
        <v/>
      </c>
      <c r="Q2557" s="136"/>
      <c r="R2557" s="137"/>
      <c r="S2557" s="138"/>
      <c r="T2557" s="139" t="str">
        <f>_xlfn.IFNA(VLOOKUP(S2557, '@LIST'!$AO$2:$AP$5, 2, FALSE), "")</f>
        <v/>
      </c>
      <c r="U2557" s="140"/>
      <c r="V2557" s="141" t="str">
        <f>_xlfn.IFNA(VLOOKUP(U2557, '@LIST'!$S$2:$T$26, 2, FALSE), "")</f>
        <v/>
      </c>
      <c r="W2557" s="141" t="str">
        <f>_xlfn.IFNA(VLOOKUP($U2557, '@LIST'!$U$2:$U$26, 2, FALSE), "")</f>
        <v/>
      </c>
      <c r="X2557" s="141" t="str">
        <f>_xlfn.IFNA(VLOOKUP($U2557, '@LIST'!$V$2:$W$26, 2, FALSE), "")</f>
        <v/>
      </c>
      <c r="Y2557" s="141" t="str">
        <f>_xlfn.IFNA(VLOOKUP($U2557, '@LIST'!$X$2:$Y$26, 2, FALSE), "")</f>
        <v/>
      </c>
      <c r="Z2557" s="141" t="str">
        <f>_xlfn.IFNA(VLOOKUP($U2557, '@LIST'!$Z$2:$AA$26, 2, FALSE), "")</f>
        <v/>
      </c>
      <c r="AA2557" s="141" t="str">
        <f>_xlfn.IFNA(VLOOKUP($U2557, '@LIST'!$AB$2:$AC$26, 2, FALSE), "")</f>
        <v/>
      </c>
      <c r="AB2557" s="141" t="str">
        <f>_xlfn.IFNA(VLOOKUP($U2557, '@LIST'!$AD$2:$AE$26, 2, FALSE), "")</f>
        <v/>
      </c>
      <c r="AC2557" s="141" t="str">
        <f>_xlfn.IFNA(VLOOKUP($U2557, '@LIST'!$AF$2:$AG$26, 2, FALSE), "")</f>
        <v/>
      </c>
      <c r="AD2557" s="141" t="str">
        <f>_xlfn.IFNA(VLOOKUP($U2557, '@LIST'!$AH$2:$AI$26, 2, FALSE), "")</f>
        <v/>
      </c>
      <c r="AE2557" s="141" t="str">
        <f>_xlfn.IFNA(VLOOKUP($U2557, '@LIST'!$AJ$2:$AK$26, 2, FALSE), "")</f>
        <v/>
      </c>
      <c r="AF2557" s="141" t="str">
        <f>_xlfn.IFNA(VLOOKUP($U2557, '@LIST'!$AL$2:$AM$26, 2, FALSE), "")</f>
        <v/>
      </c>
      <c r="AG2557" s="142"/>
      <c r="AH2557" s="139" t="str">
        <f>_xlfn.IFNA(VLOOKUP(AG2557, '@LIST'!$AR$2:$AS$4, 2, FALSE), "")</f>
        <v/>
      </c>
      <c r="AI2557" s="142"/>
      <c r="AJ2557" s="143" t="str">
        <f>_xlfn.IFNA(VLOOKUP(AI2557, '@LIST'!$AU$2:$AV$4, 2, FALSE), "")</f>
        <v/>
      </c>
    </row>
    <row r="2558" spans="1:36" s="144" customFormat="1" ht="16.8">
      <c r="A2558" s="125"/>
      <c r="B2558" s="126" t="str">
        <f>_xlfn.IFNA(VLOOKUP(A2558, '@LIST'!$A$2:$B$15, 2, FALSE), "")</f>
        <v/>
      </c>
      <c r="C2558" s="125"/>
      <c r="D2558" s="128"/>
      <c r="E2558" s="129"/>
      <c r="F2558" s="147"/>
      <c r="G2558" s="130">
        <f xml:space="preserve"> IF(F2558="Yes",D2558/ '@PRODUCTION VOLUME'!$B$3*'@PRODUCTION VOLUME'!$B$4,D2558)</f>
        <v>0</v>
      </c>
      <c r="H2558" s="129"/>
      <c r="I2558" s="125"/>
      <c r="J2558" s="125"/>
      <c r="K2558" s="131"/>
      <c r="L2558" s="127"/>
      <c r="M2558" s="132" t="str">
        <f>_xlfn.IFNA(VLOOKUP(L2558,'@LIST'!$M$2:$N$396,2,FALSE),"")</f>
        <v/>
      </c>
      <c r="N2558" s="133"/>
      <c r="O2558" s="134"/>
      <c r="P2558" s="135" t="str">
        <f>_xlfn.IFNA(VLOOKUP(O2558,'@LIST'!$M$2:$N$396,2,FALSE),"")</f>
        <v/>
      </c>
      <c r="Q2558" s="136"/>
      <c r="R2558" s="137"/>
      <c r="S2558" s="138"/>
      <c r="T2558" s="139" t="str">
        <f>_xlfn.IFNA(VLOOKUP(S2558, '@LIST'!$AO$2:$AP$5, 2, FALSE), "")</f>
        <v/>
      </c>
      <c r="U2558" s="140"/>
      <c r="V2558" s="141" t="str">
        <f>_xlfn.IFNA(VLOOKUP(U2558, '@LIST'!$S$2:$T$26, 2, FALSE), "")</f>
        <v/>
      </c>
      <c r="W2558" s="141" t="str">
        <f>_xlfn.IFNA(VLOOKUP($U2558, '@LIST'!$U$2:$U$26, 2, FALSE), "")</f>
        <v/>
      </c>
      <c r="X2558" s="141" t="str">
        <f>_xlfn.IFNA(VLOOKUP($U2558, '@LIST'!$V$2:$W$26, 2, FALSE), "")</f>
        <v/>
      </c>
      <c r="Y2558" s="141" t="str">
        <f>_xlfn.IFNA(VLOOKUP($U2558, '@LIST'!$X$2:$Y$26, 2, FALSE), "")</f>
        <v/>
      </c>
      <c r="Z2558" s="141" t="str">
        <f>_xlfn.IFNA(VLOOKUP($U2558, '@LIST'!$Z$2:$AA$26, 2, FALSE), "")</f>
        <v/>
      </c>
      <c r="AA2558" s="141" t="str">
        <f>_xlfn.IFNA(VLOOKUP($U2558, '@LIST'!$AB$2:$AC$26, 2, FALSE), "")</f>
        <v/>
      </c>
      <c r="AB2558" s="141" t="str">
        <f>_xlfn.IFNA(VLOOKUP($U2558, '@LIST'!$AD$2:$AE$26, 2, FALSE), "")</f>
        <v/>
      </c>
      <c r="AC2558" s="141" t="str">
        <f>_xlfn.IFNA(VLOOKUP($U2558, '@LIST'!$AF$2:$AG$26, 2, FALSE), "")</f>
        <v/>
      </c>
      <c r="AD2558" s="141" t="str">
        <f>_xlfn.IFNA(VLOOKUP($U2558, '@LIST'!$AH$2:$AI$26, 2, FALSE), "")</f>
        <v/>
      </c>
      <c r="AE2558" s="141" t="str">
        <f>_xlfn.IFNA(VLOOKUP($U2558, '@LIST'!$AJ$2:$AK$26, 2, FALSE), "")</f>
        <v/>
      </c>
      <c r="AF2558" s="141" t="str">
        <f>_xlfn.IFNA(VLOOKUP($U2558, '@LIST'!$AL$2:$AM$26, 2, FALSE), "")</f>
        <v/>
      </c>
      <c r="AG2558" s="142"/>
      <c r="AH2558" s="139" t="str">
        <f>_xlfn.IFNA(VLOOKUP(AG2558, '@LIST'!$AR$2:$AS$4, 2, FALSE), "")</f>
        <v/>
      </c>
      <c r="AI2558" s="142"/>
      <c r="AJ2558" s="143" t="str">
        <f>_xlfn.IFNA(VLOOKUP(AI2558, '@LIST'!$AU$2:$AV$4, 2, FALSE), "")</f>
        <v/>
      </c>
    </row>
    <row r="2559" spans="1:36" s="144" customFormat="1" ht="16.8">
      <c r="A2559" s="125"/>
      <c r="B2559" s="126" t="str">
        <f>_xlfn.IFNA(VLOOKUP(A2559, '@LIST'!$A$2:$B$15, 2, FALSE), "")</f>
        <v/>
      </c>
      <c r="C2559" s="125"/>
      <c r="D2559" s="128"/>
      <c r="E2559" s="129"/>
      <c r="F2559" s="147"/>
      <c r="G2559" s="130">
        <f xml:space="preserve"> IF(F2559="Yes",D2559/ '@PRODUCTION VOLUME'!$B$3*'@PRODUCTION VOLUME'!$B$4,D2559)</f>
        <v>0</v>
      </c>
      <c r="H2559" s="129"/>
      <c r="I2559" s="125"/>
      <c r="J2559" s="125"/>
      <c r="K2559" s="131"/>
      <c r="L2559" s="127"/>
      <c r="M2559" s="132" t="str">
        <f>_xlfn.IFNA(VLOOKUP(L2559,'@LIST'!$M$2:$N$396,2,FALSE),"")</f>
        <v/>
      </c>
      <c r="N2559" s="133"/>
      <c r="O2559" s="134"/>
      <c r="P2559" s="135" t="str">
        <f>_xlfn.IFNA(VLOOKUP(O2559,'@LIST'!$M$2:$N$396,2,FALSE),"")</f>
        <v/>
      </c>
      <c r="Q2559" s="136"/>
      <c r="R2559" s="137"/>
      <c r="S2559" s="138"/>
      <c r="T2559" s="139" t="str">
        <f>_xlfn.IFNA(VLOOKUP(S2559, '@LIST'!$AO$2:$AP$5, 2, FALSE), "")</f>
        <v/>
      </c>
      <c r="U2559" s="140"/>
      <c r="V2559" s="141" t="str">
        <f>_xlfn.IFNA(VLOOKUP(U2559, '@LIST'!$S$2:$T$26, 2, FALSE), "")</f>
        <v/>
      </c>
      <c r="W2559" s="141" t="str">
        <f>_xlfn.IFNA(VLOOKUP($U2559, '@LIST'!$U$2:$U$26, 2, FALSE), "")</f>
        <v/>
      </c>
      <c r="X2559" s="141" t="str">
        <f>_xlfn.IFNA(VLOOKUP($U2559, '@LIST'!$V$2:$W$26, 2, FALSE), "")</f>
        <v/>
      </c>
      <c r="Y2559" s="141" t="str">
        <f>_xlfn.IFNA(VLOOKUP($U2559, '@LIST'!$X$2:$Y$26, 2, FALSE), "")</f>
        <v/>
      </c>
      <c r="Z2559" s="141" t="str">
        <f>_xlfn.IFNA(VLOOKUP($U2559, '@LIST'!$Z$2:$AA$26, 2, FALSE), "")</f>
        <v/>
      </c>
      <c r="AA2559" s="141" t="str">
        <f>_xlfn.IFNA(VLOOKUP($U2559, '@LIST'!$AB$2:$AC$26, 2, FALSE), "")</f>
        <v/>
      </c>
      <c r="AB2559" s="141" t="str">
        <f>_xlfn.IFNA(VLOOKUP($U2559, '@LIST'!$AD$2:$AE$26, 2, FALSE), "")</f>
        <v/>
      </c>
      <c r="AC2559" s="141" t="str">
        <f>_xlfn.IFNA(VLOOKUP($U2559, '@LIST'!$AF$2:$AG$26, 2, FALSE), "")</f>
        <v/>
      </c>
      <c r="AD2559" s="141" t="str">
        <f>_xlfn.IFNA(VLOOKUP($U2559, '@LIST'!$AH$2:$AI$26, 2, FALSE), "")</f>
        <v/>
      </c>
      <c r="AE2559" s="141" t="str">
        <f>_xlfn.IFNA(VLOOKUP($U2559, '@LIST'!$AJ$2:$AK$26, 2, FALSE), "")</f>
        <v/>
      </c>
      <c r="AF2559" s="141" t="str">
        <f>_xlfn.IFNA(VLOOKUP($U2559, '@LIST'!$AL$2:$AM$26, 2, FALSE), "")</f>
        <v/>
      </c>
      <c r="AG2559" s="142"/>
      <c r="AH2559" s="139" t="str">
        <f>_xlfn.IFNA(VLOOKUP(AG2559, '@LIST'!$AR$2:$AS$4, 2, FALSE), "")</f>
        <v/>
      </c>
      <c r="AI2559" s="142"/>
      <c r="AJ2559" s="143" t="str">
        <f>_xlfn.IFNA(VLOOKUP(AI2559, '@LIST'!$AU$2:$AV$4, 2, FALSE), "")</f>
        <v/>
      </c>
    </row>
    <row r="2560" spans="1:36" s="144" customFormat="1" ht="16.8">
      <c r="A2560" s="125"/>
      <c r="B2560" s="126" t="str">
        <f>_xlfn.IFNA(VLOOKUP(A2560, '@LIST'!$A$2:$B$15, 2, FALSE), "")</f>
        <v/>
      </c>
      <c r="C2560" s="125"/>
      <c r="D2560" s="128"/>
      <c r="E2560" s="129"/>
      <c r="F2560" s="147"/>
      <c r="G2560" s="130">
        <f xml:space="preserve"> IF(F2560="Yes",D2560/ '@PRODUCTION VOLUME'!$B$3*'@PRODUCTION VOLUME'!$B$4,D2560)</f>
        <v>0</v>
      </c>
      <c r="H2560" s="129"/>
      <c r="I2560" s="125"/>
      <c r="J2560" s="125"/>
      <c r="K2560" s="131"/>
      <c r="L2560" s="127"/>
      <c r="M2560" s="132" t="str">
        <f>_xlfn.IFNA(VLOOKUP(L2560,'@LIST'!$M$2:$N$396,2,FALSE),"")</f>
        <v/>
      </c>
      <c r="N2560" s="133"/>
      <c r="O2560" s="134"/>
      <c r="P2560" s="135" t="str">
        <f>_xlfn.IFNA(VLOOKUP(O2560,'@LIST'!$M$2:$N$396,2,FALSE),"")</f>
        <v/>
      </c>
      <c r="Q2560" s="136"/>
      <c r="R2560" s="137"/>
      <c r="S2560" s="138"/>
      <c r="T2560" s="139" t="str">
        <f>_xlfn.IFNA(VLOOKUP(S2560, '@LIST'!$AO$2:$AP$5, 2, FALSE), "")</f>
        <v/>
      </c>
      <c r="U2560" s="140"/>
      <c r="V2560" s="141" t="str">
        <f>_xlfn.IFNA(VLOOKUP(U2560, '@LIST'!$S$2:$T$26, 2, FALSE), "")</f>
        <v/>
      </c>
      <c r="W2560" s="141" t="str">
        <f>_xlfn.IFNA(VLOOKUP($U2560, '@LIST'!$U$2:$U$26, 2, FALSE), "")</f>
        <v/>
      </c>
      <c r="X2560" s="141" t="str">
        <f>_xlfn.IFNA(VLOOKUP($U2560, '@LIST'!$V$2:$W$26, 2, FALSE), "")</f>
        <v/>
      </c>
      <c r="Y2560" s="141" t="str">
        <f>_xlfn.IFNA(VLOOKUP($U2560, '@LIST'!$X$2:$Y$26, 2, FALSE), "")</f>
        <v/>
      </c>
      <c r="Z2560" s="141" t="str">
        <f>_xlfn.IFNA(VLOOKUP($U2560, '@LIST'!$Z$2:$AA$26, 2, FALSE), "")</f>
        <v/>
      </c>
      <c r="AA2560" s="141" t="str">
        <f>_xlfn.IFNA(VLOOKUP($U2560, '@LIST'!$AB$2:$AC$26, 2, FALSE), "")</f>
        <v/>
      </c>
      <c r="AB2560" s="141" t="str">
        <f>_xlfn.IFNA(VLOOKUP($U2560, '@LIST'!$AD$2:$AE$26, 2, FALSE), "")</f>
        <v/>
      </c>
      <c r="AC2560" s="141" t="str">
        <f>_xlfn.IFNA(VLOOKUP($U2560, '@LIST'!$AF$2:$AG$26, 2, FALSE), "")</f>
        <v/>
      </c>
      <c r="AD2560" s="141" t="str">
        <f>_xlfn.IFNA(VLOOKUP($U2560, '@LIST'!$AH$2:$AI$26, 2, FALSE), "")</f>
        <v/>
      </c>
      <c r="AE2560" s="141" t="str">
        <f>_xlfn.IFNA(VLOOKUP($U2560, '@LIST'!$AJ$2:$AK$26, 2, FALSE), "")</f>
        <v/>
      </c>
      <c r="AF2560" s="141" t="str">
        <f>_xlfn.IFNA(VLOOKUP($U2560, '@LIST'!$AL$2:$AM$26, 2, FALSE), "")</f>
        <v/>
      </c>
      <c r="AG2560" s="142"/>
      <c r="AH2560" s="139" t="str">
        <f>_xlfn.IFNA(VLOOKUP(AG2560, '@LIST'!$AR$2:$AS$4, 2, FALSE), "")</f>
        <v/>
      </c>
      <c r="AI2560" s="142"/>
      <c r="AJ2560" s="143" t="str">
        <f>_xlfn.IFNA(VLOOKUP(AI2560, '@LIST'!$AU$2:$AV$4, 2, FALSE), "")</f>
        <v/>
      </c>
    </row>
    <row r="2561" spans="1:36" s="144" customFormat="1" ht="16.8">
      <c r="A2561" s="125"/>
      <c r="B2561" s="126" t="str">
        <f>_xlfn.IFNA(VLOOKUP(A2561, '@LIST'!$A$2:$B$15, 2, FALSE), "")</f>
        <v/>
      </c>
      <c r="C2561" s="125"/>
      <c r="D2561" s="128"/>
      <c r="E2561" s="129"/>
      <c r="F2561" s="147"/>
      <c r="G2561" s="130">
        <f xml:space="preserve"> IF(F2561="Yes",D2561/ '@PRODUCTION VOLUME'!$B$3*'@PRODUCTION VOLUME'!$B$4,D2561)</f>
        <v>0</v>
      </c>
      <c r="H2561" s="129"/>
      <c r="I2561" s="125"/>
      <c r="J2561" s="125"/>
      <c r="K2561" s="131"/>
      <c r="L2561" s="127"/>
      <c r="M2561" s="132" t="str">
        <f>_xlfn.IFNA(VLOOKUP(L2561,'@LIST'!$M$2:$N$396,2,FALSE),"")</f>
        <v/>
      </c>
      <c r="N2561" s="133"/>
      <c r="O2561" s="134"/>
      <c r="P2561" s="135" t="str">
        <f>_xlfn.IFNA(VLOOKUP(O2561,'@LIST'!$M$2:$N$396,2,FALSE),"")</f>
        <v/>
      </c>
      <c r="Q2561" s="136"/>
      <c r="R2561" s="137"/>
      <c r="S2561" s="138"/>
      <c r="T2561" s="139" t="str">
        <f>_xlfn.IFNA(VLOOKUP(S2561, '@LIST'!$AO$2:$AP$5, 2, FALSE), "")</f>
        <v/>
      </c>
      <c r="U2561" s="140"/>
      <c r="V2561" s="141" t="str">
        <f>_xlfn.IFNA(VLOOKUP(U2561, '@LIST'!$S$2:$T$26, 2, FALSE), "")</f>
        <v/>
      </c>
      <c r="W2561" s="141" t="str">
        <f>_xlfn.IFNA(VLOOKUP($U2561, '@LIST'!$U$2:$U$26, 2, FALSE), "")</f>
        <v/>
      </c>
      <c r="X2561" s="141" t="str">
        <f>_xlfn.IFNA(VLOOKUP($U2561, '@LIST'!$V$2:$W$26, 2, FALSE), "")</f>
        <v/>
      </c>
      <c r="Y2561" s="141" t="str">
        <f>_xlfn.IFNA(VLOOKUP($U2561, '@LIST'!$X$2:$Y$26, 2, FALSE), "")</f>
        <v/>
      </c>
      <c r="Z2561" s="141" t="str">
        <f>_xlfn.IFNA(VLOOKUP($U2561, '@LIST'!$Z$2:$AA$26, 2, FALSE), "")</f>
        <v/>
      </c>
      <c r="AA2561" s="141" t="str">
        <f>_xlfn.IFNA(VLOOKUP($U2561, '@LIST'!$AB$2:$AC$26, 2, FALSE), "")</f>
        <v/>
      </c>
      <c r="AB2561" s="141" t="str">
        <f>_xlfn.IFNA(VLOOKUP($U2561, '@LIST'!$AD$2:$AE$26, 2, FALSE), "")</f>
        <v/>
      </c>
      <c r="AC2561" s="141" t="str">
        <f>_xlfn.IFNA(VLOOKUP($U2561, '@LIST'!$AF$2:$AG$26, 2, FALSE), "")</f>
        <v/>
      </c>
      <c r="AD2561" s="141" t="str">
        <f>_xlfn.IFNA(VLOOKUP($U2561, '@LIST'!$AH$2:$AI$26, 2, FALSE), "")</f>
        <v/>
      </c>
      <c r="AE2561" s="141" t="str">
        <f>_xlfn.IFNA(VLOOKUP($U2561, '@LIST'!$AJ$2:$AK$26, 2, FALSE), "")</f>
        <v/>
      </c>
      <c r="AF2561" s="141" t="str">
        <f>_xlfn.IFNA(VLOOKUP($U2561, '@LIST'!$AL$2:$AM$26, 2, FALSE), "")</f>
        <v/>
      </c>
      <c r="AG2561" s="142"/>
      <c r="AH2561" s="139" t="str">
        <f>_xlfn.IFNA(VLOOKUP(AG2561, '@LIST'!$AR$2:$AS$4, 2, FALSE), "")</f>
        <v/>
      </c>
      <c r="AI2561" s="142"/>
      <c r="AJ2561" s="143" t="str">
        <f>_xlfn.IFNA(VLOOKUP(AI2561, '@LIST'!$AU$2:$AV$4, 2, FALSE), "")</f>
        <v/>
      </c>
    </row>
    <row r="2562" spans="1:36" s="144" customFormat="1" ht="16.8">
      <c r="A2562" s="125"/>
      <c r="B2562" s="126" t="str">
        <f>_xlfn.IFNA(VLOOKUP(A2562, '@LIST'!$A$2:$B$15, 2, FALSE), "")</f>
        <v/>
      </c>
      <c r="C2562" s="125"/>
      <c r="D2562" s="128"/>
      <c r="E2562" s="129"/>
      <c r="F2562" s="147"/>
      <c r="G2562" s="130">
        <f xml:space="preserve"> IF(F2562="Yes",D2562/ '@PRODUCTION VOLUME'!$B$3*'@PRODUCTION VOLUME'!$B$4,D2562)</f>
        <v>0</v>
      </c>
      <c r="H2562" s="129"/>
      <c r="I2562" s="125"/>
      <c r="J2562" s="125"/>
      <c r="K2562" s="131"/>
      <c r="L2562" s="127"/>
      <c r="M2562" s="132" t="str">
        <f>_xlfn.IFNA(VLOOKUP(L2562,'@LIST'!$M$2:$N$396,2,FALSE),"")</f>
        <v/>
      </c>
      <c r="N2562" s="133"/>
      <c r="O2562" s="134"/>
      <c r="P2562" s="135" t="str">
        <f>_xlfn.IFNA(VLOOKUP(O2562,'@LIST'!$M$2:$N$396,2,FALSE),"")</f>
        <v/>
      </c>
      <c r="Q2562" s="136"/>
      <c r="R2562" s="137"/>
      <c r="S2562" s="138"/>
      <c r="T2562" s="139" t="str">
        <f>_xlfn.IFNA(VLOOKUP(S2562, '@LIST'!$AO$2:$AP$5, 2, FALSE), "")</f>
        <v/>
      </c>
      <c r="U2562" s="140"/>
      <c r="V2562" s="141" t="str">
        <f>_xlfn.IFNA(VLOOKUP(U2562, '@LIST'!$S$2:$T$26, 2, FALSE), "")</f>
        <v/>
      </c>
      <c r="W2562" s="141" t="str">
        <f>_xlfn.IFNA(VLOOKUP($U2562, '@LIST'!$U$2:$U$26, 2, FALSE), "")</f>
        <v/>
      </c>
      <c r="X2562" s="141" t="str">
        <f>_xlfn.IFNA(VLOOKUP($U2562, '@LIST'!$V$2:$W$26, 2, FALSE), "")</f>
        <v/>
      </c>
      <c r="Y2562" s="141" t="str">
        <f>_xlfn.IFNA(VLOOKUP($U2562, '@LIST'!$X$2:$Y$26, 2, FALSE), "")</f>
        <v/>
      </c>
      <c r="Z2562" s="141" t="str">
        <f>_xlfn.IFNA(VLOOKUP($U2562, '@LIST'!$Z$2:$AA$26, 2, FALSE), "")</f>
        <v/>
      </c>
      <c r="AA2562" s="141" t="str">
        <f>_xlfn.IFNA(VLOOKUP($U2562, '@LIST'!$AB$2:$AC$26, 2, FALSE), "")</f>
        <v/>
      </c>
      <c r="AB2562" s="141" t="str">
        <f>_xlfn.IFNA(VLOOKUP($U2562, '@LIST'!$AD$2:$AE$26, 2, FALSE), "")</f>
        <v/>
      </c>
      <c r="AC2562" s="141" t="str">
        <f>_xlfn.IFNA(VLOOKUP($U2562, '@LIST'!$AF$2:$AG$26, 2, FALSE), "")</f>
        <v/>
      </c>
      <c r="AD2562" s="141" t="str">
        <f>_xlfn.IFNA(VLOOKUP($U2562, '@LIST'!$AH$2:$AI$26, 2, FALSE), "")</f>
        <v/>
      </c>
      <c r="AE2562" s="141" t="str">
        <f>_xlfn.IFNA(VLOOKUP($U2562, '@LIST'!$AJ$2:$AK$26, 2, FALSE), "")</f>
        <v/>
      </c>
      <c r="AF2562" s="141" t="str">
        <f>_xlfn.IFNA(VLOOKUP($U2562, '@LIST'!$AL$2:$AM$26, 2, FALSE), "")</f>
        <v/>
      </c>
      <c r="AG2562" s="142"/>
      <c r="AH2562" s="139" t="str">
        <f>_xlfn.IFNA(VLOOKUP(AG2562, '@LIST'!$AR$2:$AS$4, 2, FALSE), "")</f>
        <v/>
      </c>
      <c r="AI2562" s="142"/>
      <c r="AJ2562" s="143" t="str">
        <f>_xlfn.IFNA(VLOOKUP(AI2562, '@LIST'!$AU$2:$AV$4, 2, FALSE), "")</f>
        <v/>
      </c>
    </row>
    <row r="2563" spans="1:36" s="144" customFormat="1" ht="16.8">
      <c r="A2563" s="125"/>
      <c r="B2563" s="126" t="str">
        <f>_xlfn.IFNA(VLOOKUP(A2563, '@LIST'!$A$2:$B$15, 2, FALSE), "")</f>
        <v/>
      </c>
      <c r="C2563" s="125"/>
      <c r="D2563" s="128"/>
      <c r="E2563" s="129"/>
      <c r="F2563" s="147"/>
      <c r="G2563" s="130">
        <f xml:space="preserve"> IF(F2563="Yes",D2563/ '@PRODUCTION VOLUME'!$B$3*'@PRODUCTION VOLUME'!$B$4,D2563)</f>
        <v>0</v>
      </c>
      <c r="H2563" s="129"/>
      <c r="I2563" s="125"/>
      <c r="J2563" s="125"/>
      <c r="K2563" s="131"/>
      <c r="L2563" s="127"/>
      <c r="M2563" s="132" t="str">
        <f>_xlfn.IFNA(VLOOKUP(L2563,'@LIST'!$M$2:$N$396,2,FALSE),"")</f>
        <v/>
      </c>
      <c r="N2563" s="133"/>
      <c r="O2563" s="134"/>
      <c r="P2563" s="135" t="str">
        <f>_xlfn.IFNA(VLOOKUP(O2563,'@LIST'!$M$2:$N$396,2,FALSE),"")</f>
        <v/>
      </c>
      <c r="Q2563" s="136"/>
      <c r="R2563" s="137"/>
      <c r="S2563" s="138"/>
      <c r="T2563" s="139" t="str">
        <f>_xlfn.IFNA(VLOOKUP(S2563, '@LIST'!$AO$2:$AP$5, 2, FALSE), "")</f>
        <v/>
      </c>
      <c r="U2563" s="140"/>
      <c r="V2563" s="141" t="str">
        <f>_xlfn.IFNA(VLOOKUP(U2563, '@LIST'!$S$2:$T$26, 2, FALSE), "")</f>
        <v/>
      </c>
      <c r="W2563" s="141" t="str">
        <f>_xlfn.IFNA(VLOOKUP($U2563, '@LIST'!$U$2:$U$26, 2, FALSE), "")</f>
        <v/>
      </c>
      <c r="X2563" s="141" t="str">
        <f>_xlfn.IFNA(VLOOKUP($U2563, '@LIST'!$V$2:$W$26, 2, FALSE), "")</f>
        <v/>
      </c>
      <c r="Y2563" s="141" t="str">
        <f>_xlfn.IFNA(VLOOKUP($U2563, '@LIST'!$X$2:$Y$26, 2, FALSE), "")</f>
        <v/>
      </c>
      <c r="Z2563" s="141" t="str">
        <f>_xlfn.IFNA(VLOOKUP($U2563, '@LIST'!$Z$2:$AA$26, 2, FALSE), "")</f>
        <v/>
      </c>
      <c r="AA2563" s="141" t="str">
        <f>_xlfn.IFNA(VLOOKUP($U2563, '@LIST'!$AB$2:$AC$26, 2, FALSE), "")</f>
        <v/>
      </c>
      <c r="AB2563" s="141" t="str">
        <f>_xlfn.IFNA(VLOOKUP($U2563, '@LIST'!$AD$2:$AE$26, 2, FALSE), "")</f>
        <v/>
      </c>
      <c r="AC2563" s="141" t="str">
        <f>_xlfn.IFNA(VLOOKUP($U2563, '@LIST'!$AF$2:$AG$26, 2, FALSE), "")</f>
        <v/>
      </c>
      <c r="AD2563" s="141" t="str">
        <f>_xlfn.IFNA(VLOOKUP($U2563, '@LIST'!$AH$2:$AI$26, 2, FALSE), "")</f>
        <v/>
      </c>
      <c r="AE2563" s="141" t="str">
        <f>_xlfn.IFNA(VLOOKUP($U2563, '@LIST'!$AJ$2:$AK$26, 2, FALSE), "")</f>
        <v/>
      </c>
      <c r="AF2563" s="141" t="str">
        <f>_xlfn.IFNA(VLOOKUP($U2563, '@LIST'!$AL$2:$AM$26, 2, FALSE), "")</f>
        <v/>
      </c>
      <c r="AG2563" s="142"/>
      <c r="AH2563" s="139" t="str">
        <f>_xlfn.IFNA(VLOOKUP(AG2563, '@LIST'!$AR$2:$AS$4, 2, FALSE), "")</f>
        <v/>
      </c>
      <c r="AI2563" s="142"/>
      <c r="AJ2563" s="143" t="str">
        <f>_xlfn.IFNA(VLOOKUP(AI2563, '@LIST'!$AU$2:$AV$4, 2, FALSE), "")</f>
        <v/>
      </c>
    </row>
    <row r="2564" spans="1:36" s="144" customFormat="1" ht="16.8">
      <c r="A2564" s="125"/>
      <c r="B2564" s="126" t="str">
        <f>_xlfn.IFNA(VLOOKUP(A2564, '@LIST'!$A$2:$B$15, 2, FALSE), "")</f>
        <v/>
      </c>
      <c r="C2564" s="125"/>
      <c r="D2564" s="128"/>
      <c r="E2564" s="129"/>
      <c r="F2564" s="147"/>
      <c r="G2564" s="130">
        <f xml:space="preserve"> IF(F2564="Yes",D2564/ '@PRODUCTION VOLUME'!$B$3*'@PRODUCTION VOLUME'!$B$4,D2564)</f>
        <v>0</v>
      </c>
      <c r="H2564" s="129"/>
      <c r="I2564" s="125"/>
      <c r="J2564" s="125"/>
      <c r="K2564" s="131"/>
      <c r="L2564" s="127"/>
      <c r="M2564" s="132" t="str">
        <f>_xlfn.IFNA(VLOOKUP(L2564,'@LIST'!$M$2:$N$396,2,FALSE),"")</f>
        <v/>
      </c>
      <c r="N2564" s="133"/>
      <c r="O2564" s="134"/>
      <c r="P2564" s="135" t="str">
        <f>_xlfn.IFNA(VLOOKUP(O2564,'@LIST'!$M$2:$N$396,2,FALSE),"")</f>
        <v/>
      </c>
      <c r="Q2564" s="136"/>
      <c r="R2564" s="137"/>
      <c r="S2564" s="138"/>
      <c r="T2564" s="139" t="str">
        <f>_xlfn.IFNA(VLOOKUP(S2564, '@LIST'!$AO$2:$AP$5, 2, FALSE), "")</f>
        <v/>
      </c>
      <c r="U2564" s="140"/>
      <c r="V2564" s="141" t="str">
        <f>_xlfn.IFNA(VLOOKUP(U2564, '@LIST'!$S$2:$T$26, 2, FALSE), "")</f>
        <v/>
      </c>
      <c r="W2564" s="141" t="str">
        <f>_xlfn.IFNA(VLOOKUP($U2564, '@LIST'!$U$2:$U$26, 2, FALSE), "")</f>
        <v/>
      </c>
      <c r="X2564" s="141" t="str">
        <f>_xlfn.IFNA(VLOOKUP($U2564, '@LIST'!$V$2:$W$26, 2, FALSE), "")</f>
        <v/>
      </c>
      <c r="Y2564" s="141" t="str">
        <f>_xlfn.IFNA(VLOOKUP($U2564, '@LIST'!$X$2:$Y$26, 2, FALSE), "")</f>
        <v/>
      </c>
      <c r="Z2564" s="141" t="str">
        <f>_xlfn.IFNA(VLOOKUP($U2564, '@LIST'!$Z$2:$AA$26, 2, FALSE), "")</f>
        <v/>
      </c>
      <c r="AA2564" s="141" t="str">
        <f>_xlfn.IFNA(VLOOKUP($U2564, '@LIST'!$AB$2:$AC$26, 2, FALSE), "")</f>
        <v/>
      </c>
      <c r="AB2564" s="141" t="str">
        <f>_xlfn.IFNA(VLOOKUP($U2564, '@LIST'!$AD$2:$AE$26, 2, FALSE), "")</f>
        <v/>
      </c>
      <c r="AC2564" s="141" t="str">
        <f>_xlfn.IFNA(VLOOKUP($U2564, '@LIST'!$AF$2:$AG$26, 2, FALSE), "")</f>
        <v/>
      </c>
      <c r="AD2564" s="141" t="str">
        <f>_xlfn.IFNA(VLOOKUP($U2564, '@LIST'!$AH$2:$AI$26, 2, FALSE), "")</f>
        <v/>
      </c>
      <c r="AE2564" s="141" t="str">
        <f>_xlfn.IFNA(VLOOKUP($U2564, '@LIST'!$AJ$2:$AK$26, 2, FALSE), "")</f>
        <v/>
      </c>
      <c r="AF2564" s="141" t="str">
        <f>_xlfn.IFNA(VLOOKUP($U2564, '@LIST'!$AL$2:$AM$26, 2, FALSE), "")</f>
        <v/>
      </c>
      <c r="AG2564" s="142"/>
      <c r="AH2564" s="139" t="str">
        <f>_xlfn.IFNA(VLOOKUP(AG2564, '@LIST'!$AR$2:$AS$4, 2, FALSE), "")</f>
        <v/>
      </c>
      <c r="AI2564" s="142"/>
      <c r="AJ2564" s="143" t="str">
        <f>_xlfn.IFNA(VLOOKUP(AI2564, '@LIST'!$AU$2:$AV$4, 2, FALSE), "")</f>
        <v/>
      </c>
    </row>
    <row r="2565" spans="1:36" s="144" customFormat="1" ht="16.8">
      <c r="A2565" s="125"/>
      <c r="B2565" s="126" t="str">
        <f>_xlfn.IFNA(VLOOKUP(A2565, '@LIST'!$A$2:$B$15, 2, FALSE), "")</f>
        <v/>
      </c>
      <c r="C2565" s="125"/>
      <c r="D2565" s="128"/>
      <c r="E2565" s="129"/>
      <c r="F2565" s="147"/>
      <c r="G2565" s="130">
        <f xml:space="preserve"> IF(F2565="Yes",D2565/ '@PRODUCTION VOLUME'!$B$3*'@PRODUCTION VOLUME'!$B$4,D2565)</f>
        <v>0</v>
      </c>
      <c r="H2565" s="129"/>
      <c r="I2565" s="125"/>
      <c r="J2565" s="125"/>
      <c r="K2565" s="131"/>
      <c r="L2565" s="127"/>
      <c r="M2565" s="132" t="str">
        <f>_xlfn.IFNA(VLOOKUP(L2565,'@LIST'!$M$2:$N$396,2,FALSE),"")</f>
        <v/>
      </c>
      <c r="N2565" s="133"/>
      <c r="O2565" s="134"/>
      <c r="P2565" s="135" t="str">
        <f>_xlfn.IFNA(VLOOKUP(O2565,'@LIST'!$M$2:$N$396,2,FALSE),"")</f>
        <v/>
      </c>
      <c r="Q2565" s="136"/>
      <c r="R2565" s="137"/>
      <c r="S2565" s="138"/>
      <c r="T2565" s="139" t="str">
        <f>_xlfn.IFNA(VLOOKUP(S2565, '@LIST'!$AO$2:$AP$5, 2, FALSE), "")</f>
        <v/>
      </c>
      <c r="U2565" s="140"/>
      <c r="V2565" s="141" t="str">
        <f>_xlfn.IFNA(VLOOKUP(U2565, '@LIST'!$S$2:$T$26, 2, FALSE), "")</f>
        <v/>
      </c>
      <c r="W2565" s="141" t="str">
        <f>_xlfn.IFNA(VLOOKUP($U2565, '@LIST'!$U$2:$U$26, 2, FALSE), "")</f>
        <v/>
      </c>
      <c r="X2565" s="141" t="str">
        <f>_xlfn.IFNA(VLOOKUP($U2565, '@LIST'!$V$2:$W$26, 2, FALSE), "")</f>
        <v/>
      </c>
      <c r="Y2565" s="141" t="str">
        <f>_xlfn.IFNA(VLOOKUP($U2565, '@LIST'!$X$2:$Y$26, 2, FALSE), "")</f>
        <v/>
      </c>
      <c r="Z2565" s="141" t="str">
        <f>_xlfn.IFNA(VLOOKUP($U2565, '@LIST'!$Z$2:$AA$26, 2, FALSE), "")</f>
        <v/>
      </c>
      <c r="AA2565" s="141" t="str">
        <f>_xlfn.IFNA(VLOOKUP($U2565, '@LIST'!$AB$2:$AC$26, 2, FALSE), "")</f>
        <v/>
      </c>
      <c r="AB2565" s="141" t="str">
        <f>_xlfn.IFNA(VLOOKUP($U2565, '@LIST'!$AD$2:$AE$26, 2, FALSE), "")</f>
        <v/>
      </c>
      <c r="AC2565" s="141" t="str">
        <f>_xlfn.IFNA(VLOOKUP($U2565, '@LIST'!$AF$2:$AG$26, 2, FALSE), "")</f>
        <v/>
      </c>
      <c r="AD2565" s="141" t="str">
        <f>_xlfn.IFNA(VLOOKUP($U2565, '@LIST'!$AH$2:$AI$26, 2, FALSE), "")</f>
        <v/>
      </c>
      <c r="AE2565" s="141" t="str">
        <f>_xlfn.IFNA(VLOOKUP($U2565, '@LIST'!$AJ$2:$AK$26, 2, FALSE), "")</f>
        <v/>
      </c>
      <c r="AF2565" s="141" t="str">
        <f>_xlfn.IFNA(VLOOKUP($U2565, '@LIST'!$AL$2:$AM$26, 2, FALSE), "")</f>
        <v/>
      </c>
      <c r="AG2565" s="142"/>
      <c r="AH2565" s="139" t="str">
        <f>_xlfn.IFNA(VLOOKUP(AG2565, '@LIST'!$AR$2:$AS$4, 2, FALSE), "")</f>
        <v/>
      </c>
      <c r="AI2565" s="142"/>
      <c r="AJ2565" s="143" t="str">
        <f>_xlfn.IFNA(VLOOKUP(AI2565, '@LIST'!$AU$2:$AV$4, 2, FALSE), "")</f>
        <v/>
      </c>
    </row>
    <row r="2566" spans="1:36" s="144" customFormat="1" ht="16.8">
      <c r="A2566" s="125"/>
      <c r="B2566" s="126" t="str">
        <f>_xlfn.IFNA(VLOOKUP(A2566, '@LIST'!$A$2:$B$15, 2, FALSE), "")</f>
        <v/>
      </c>
      <c r="C2566" s="125"/>
      <c r="D2566" s="128"/>
      <c r="E2566" s="129"/>
      <c r="F2566" s="147"/>
      <c r="G2566" s="130">
        <f xml:space="preserve"> IF(F2566="Yes",D2566/ '@PRODUCTION VOLUME'!$B$3*'@PRODUCTION VOLUME'!$B$4,D2566)</f>
        <v>0</v>
      </c>
      <c r="H2566" s="129"/>
      <c r="I2566" s="125"/>
      <c r="J2566" s="125"/>
      <c r="K2566" s="131"/>
      <c r="L2566" s="127"/>
      <c r="M2566" s="132" t="str">
        <f>_xlfn.IFNA(VLOOKUP(L2566,'@LIST'!$M$2:$N$396,2,FALSE),"")</f>
        <v/>
      </c>
      <c r="N2566" s="133"/>
      <c r="O2566" s="134"/>
      <c r="P2566" s="135" t="str">
        <f>_xlfn.IFNA(VLOOKUP(O2566,'@LIST'!$M$2:$N$396,2,FALSE),"")</f>
        <v/>
      </c>
      <c r="Q2566" s="136"/>
      <c r="R2566" s="137"/>
      <c r="S2566" s="138"/>
      <c r="T2566" s="139" t="str">
        <f>_xlfn.IFNA(VLOOKUP(S2566, '@LIST'!$AO$2:$AP$5, 2, FALSE), "")</f>
        <v/>
      </c>
      <c r="U2566" s="140"/>
      <c r="V2566" s="141" t="str">
        <f>_xlfn.IFNA(VLOOKUP(U2566, '@LIST'!$S$2:$T$26, 2, FALSE), "")</f>
        <v/>
      </c>
      <c r="W2566" s="141" t="str">
        <f>_xlfn.IFNA(VLOOKUP($U2566, '@LIST'!$U$2:$U$26, 2, FALSE), "")</f>
        <v/>
      </c>
      <c r="X2566" s="141" t="str">
        <f>_xlfn.IFNA(VLOOKUP($U2566, '@LIST'!$V$2:$W$26, 2, FALSE), "")</f>
        <v/>
      </c>
      <c r="Y2566" s="141" t="str">
        <f>_xlfn.IFNA(VLOOKUP($U2566, '@LIST'!$X$2:$Y$26, 2, FALSE), "")</f>
        <v/>
      </c>
      <c r="Z2566" s="141" t="str">
        <f>_xlfn.IFNA(VLOOKUP($U2566, '@LIST'!$Z$2:$AA$26, 2, FALSE), "")</f>
        <v/>
      </c>
      <c r="AA2566" s="141" t="str">
        <f>_xlfn.IFNA(VLOOKUP($U2566, '@LIST'!$AB$2:$AC$26, 2, FALSE), "")</f>
        <v/>
      </c>
      <c r="AB2566" s="141" t="str">
        <f>_xlfn.IFNA(VLOOKUP($U2566, '@LIST'!$AD$2:$AE$26, 2, FALSE), "")</f>
        <v/>
      </c>
      <c r="AC2566" s="141" t="str">
        <f>_xlfn.IFNA(VLOOKUP($U2566, '@LIST'!$AF$2:$AG$26, 2, FALSE), "")</f>
        <v/>
      </c>
      <c r="AD2566" s="141" t="str">
        <f>_xlfn.IFNA(VLOOKUP($U2566, '@LIST'!$AH$2:$AI$26, 2, FALSE), "")</f>
        <v/>
      </c>
      <c r="AE2566" s="141" t="str">
        <f>_xlfn.IFNA(VLOOKUP($U2566, '@LIST'!$AJ$2:$AK$26, 2, FALSE), "")</f>
        <v/>
      </c>
      <c r="AF2566" s="141" t="str">
        <f>_xlfn.IFNA(VLOOKUP($U2566, '@LIST'!$AL$2:$AM$26, 2, FALSE), "")</f>
        <v/>
      </c>
      <c r="AG2566" s="142"/>
      <c r="AH2566" s="139" t="str">
        <f>_xlfn.IFNA(VLOOKUP(AG2566, '@LIST'!$AR$2:$AS$4, 2, FALSE), "")</f>
        <v/>
      </c>
      <c r="AI2566" s="142"/>
      <c r="AJ2566" s="143" t="str">
        <f>_xlfn.IFNA(VLOOKUP(AI2566, '@LIST'!$AU$2:$AV$4, 2, FALSE), "")</f>
        <v/>
      </c>
    </row>
    <row r="2567" spans="1:36" s="144" customFormat="1" ht="16.8">
      <c r="A2567" s="125"/>
      <c r="B2567" s="126" t="str">
        <f>_xlfn.IFNA(VLOOKUP(A2567, '@LIST'!$A$2:$B$15, 2, FALSE), "")</f>
        <v/>
      </c>
      <c r="C2567" s="125"/>
      <c r="D2567" s="128"/>
      <c r="E2567" s="129"/>
      <c r="F2567" s="147"/>
      <c r="G2567" s="130">
        <f xml:space="preserve"> IF(F2567="Yes",D2567/ '@PRODUCTION VOLUME'!$B$3*'@PRODUCTION VOLUME'!$B$4,D2567)</f>
        <v>0</v>
      </c>
      <c r="H2567" s="129"/>
      <c r="I2567" s="125"/>
      <c r="J2567" s="125"/>
      <c r="K2567" s="131"/>
      <c r="L2567" s="127"/>
      <c r="M2567" s="132" t="str">
        <f>_xlfn.IFNA(VLOOKUP(L2567,'@LIST'!$M$2:$N$396,2,FALSE),"")</f>
        <v/>
      </c>
      <c r="N2567" s="133"/>
      <c r="O2567" s="134"/>
      <c r="P2567" s="135" t="str">
        <f>_xlfn.IFNA(VLOOKUP(O2567,'@LIST'!$M$2:$N$396,2,FALSE),"")</f>
        <v/>
      </c>
      <c r="Q2567" s="136"/>
      <c r="R2567" s="137"/>
      <c r="S2567" s="138"/>
      <c r="T2567" s="139" t="str">
        <f>_xlfn.IFNA(VLOOKUP(S2567, '@LIST'!$AO$2:$AP$5, 2, FALSE), "")</f>
        <v/>
      </c>
      <c r="U2567" s="140"/>
      <c r="V2567" s="141" t="str">
        <f>_xlfn.IFNA(VLOOKUP(U2567, '@LIST'!$S$2:$T$26, 2, FALSE), "")</f>
        <v/>
      </c>
      <c r="W2567" s="141" t="str">
        <f>_xlfn.IFNA(VLOOKUP($U2567, '@LIST'!$U$2:$U$26, 2, FALSE), "")</f>
        <v/>
      </c>
      <c r="X2567" s="141" t="str">
        <f>_xlfn.IFNA(VLOOKUP($U2567, '@LIST'!$V$2:$W$26, 2, FALSE), "")</f>
        <v/>
      </c>
      <c r="Y2567" s="141" t="str">
        <f>_xlfn.IFNA(VLOOKUP($U2567, '@LIST'!$X$2:$Y$26, 2, FALSE), "")</f>
        <v/>
      </c>
      <c r="Z2567" s="141" t="str">
        <f>_xlfn.IFNA(VLOOKUP($U2567, '@LIST'!$Z$2:$AA$26, 2, FALSE), "")</f>
        <v/>
      </c>
      <c r="AA2567" s="141" t="str">
        <f>_xlfn.IFNA(VLOOKUP($U2567, '@LIST'!$AB$2:$AC$26, 2, FALSE), "")</f>
        <v/>
      </c>
      <c r="AB2567" s="141" t="str">
        <f>_xlfn.IFNA(VLOOKUP($U2567, '@LIST'!$AD$2:$AE$26, 2, FALSE), "")</f>
        <v/>
      </c>
      <c r="AC2567" s="141" t="str">
        <f>_xlfn.IFNA(VLOOKUP($U2567, '@LIST'!$AF$2:$AG$26, 2, FALSE), "")</f>
        <v/>
      </c>
      <c r="AD2567" s="141" t="str">
        <f>_xlfn.IFNA(VLOOKUP($U2567, '@LIST'!$AH$2:$AI$26, 2, FALSE), "")</f>
        <v/>
      </c>
      <c r="AE2567" s="141" t="str">
        <f>_xlfn.IFNA(VLOOKUP($U2567, '@LIST'!$AJ$2:$AK$26, 2, FALSE), "")</f>
        <v/>
      </c>
      <c r="AF2567" s="141" t="str">
        <f>_xlfn.IFNA(VLOOKUP($U2567, '@LIST'!$AL$2:$AM$26, 2, FALSE), "")</f>
        <v/>
      </c>
      <c r="AG2567" s="142"/>
      <c r="AH2567" s="139" t="str">
        <f>_xlfn.IFNA(VLOOKUP(AG2567, '@LIST'!$AR$2:$AS$4, 2, FALSE), "")</f>
        <v/>
      </c>
      <c r="AI2567" s="142"/>
      <c r="AJ2567" s="143" t="str">
        <f>_xlfn.IFNA(VLOOKUP(AI2567, '@LIST'!$AU$2:$AV$4, 2, FALSE), "")</f>
        <v/>
      </c>
    </row>
    <row r="2568" spans="1:36" s="144" customFormat="1" ht="16.8">
      <c r="A2568" s="125"/>
      <c r="B2568" s="126" t="str">
        <f>_xlfn.IFNA(VLOOKUP(A2568, '@LIST'!$A$2:$B$15, 2, FALSE), "")</f>
        <v/>
      </c>
      <c r="C2568" s="125"/>
      <c r="D2568" s="128"/>
      <c r="E2568" s="129"/>
      <c r="F2568" s="147"/>
      <c r="G2568" s="130">
        <f xml:space="preserve"> IF(F2568="Yes",D2568/ '@PRODUCTION VOLUME'!$B$3*'@PRODUCTION VOLUME'!$B$4,D2568)</f>
        <v>0</v>
      </c>
      <c r="H2568" s="129"/>
      <c r="I2568" s="125"/>
      <c r="J2568" s="125"/>
      <c r="K2568" s="131"/>
      <c r="L2568" s="127"/>
      <c r="M2568" s="132" t="str">
        <f>_xlfn.IFNA(VLOOKUP(L2568,'@LIST'!$M$2:$N$396,2,FALSE),"")</f>
        <v/>
      </c>
      <c r="N2568" s="133"/>
      <c r="O2568" s="134"/>
      <c r="P2568" s="135" t="str">
        <f>_xlfn.IFNA(VLOOKUP(O2568,'@LIST'!$M$2:$N$396,2,FALSE),"")</f>
        <v/>
      </c>
      <c r="Q2568" s="136"/>
      <c r="R2568" s="137"/>
      <c r="S2568" s="138"/>
      <c r="T2568" s="139" t="str">
        <f>_xlfn.IFNA(VLOOKUP(S2568, '@LIST'!$AO$2:$AP$5, 2, FALSE), "")</f>
        <v/>
      </c>
      <c r="U2568" s="140"/>
      <c r="V2568" s="141" t="str">
        <f>_xlfn.IFNA(VLOOKUP(U2568, '@LIST'!$S$2:$T$26, 2, FALSE), "")</f>
        <v/>
      </c>
      <c r="W2568" s="141" t="str">
        <f>_xlfn.IFNA(VLOOKUP($U2568, '@LIST'!$U$2:$U$26, 2, FALSE), "")</f>
        <v/>
      </c>
      <c r="X2568" s="141" t="str">
        <f>_xlfn.IFNA(VLOOKUP($U2568, '@LIST'!$V$2:$W$26, 2, FALSE), "")</f>
        <v/>
      </c>
      <c r="Y2568" s="141" t="str">
        <f>_xlfn.IFNA(VLOOKUP($U2568, '@LIST'!$X$2:$Y$26, 2, FALSE), "")</f>
        <v/>
      </c>
      <c r="Z2568" s="141" t="str">
        <f>_xlfn.IFNA(VLOOKUP($U2568, '@LIST'!$Z$2:$AA$26, 2, FALSE), "")</f>
        <v/>
      </c>
      <c r="AA2568" s="141" t="str">
        <f>_xlfn.IFNA(VLOOKUP($U2568, '@LIST'!$AB$2:$AC$26, 2, FALSE), "")</f>
        <v/>
      </c>
      <c r="AB2568" s="141" t="str">
        <f>_xlfn.IFNA(VLOOKUP($U2568, '@LIST'!$AD$2:$AE$26, 2, FALSE), "")</f>
        <v/>
      </c>
      <c r="AC2568" s="141" t="str">
        <f>_xlfn.IFNA(VLOOKUP($U2568, '@LIST'!$AF$2:$AG$26, 2, FALSE), "")</f>
        <v/>
      </c>
      <c r="AD2568" s="141" t="str">
        <f>_xlfn.IFNA(VLOOKUP($U2568, '@LIST'!$AH$2:$AI$26, 2, FALSE), "")</f>
        <v/>
      </c>
      <c r="AE2568" s="141" t="str">
        <f>_xlfn.IFNA(VLOOKUP($U2568, '@LIST'!$AJ$2:$AK$26, 2, FALSE), "")</f>
        <v/>
      </c>
      <c r="AF2568" s="141" t="str">
        <f>_xlfn.IFNA(VLOOKUP($U2568, '@LIST'!$AL$2:$AM$26, 2, FALSE), "")</f>
        <v/>
      </c>
      <c r="AG2568" s="142"/>
      <c r="AH2568" s="139" t="str">
        <f>_xlfn.IFNA(VLOOKUP(AG2568, '@LIST'!$AR$2:$AS$4, 2, FALSE), "")</f>
        <v/>
      </c>
      <c r="AI2568" s="142"/>
      <c r="AJ2568" s="143" t="str">
        <f>_xlfn.IFNA(VLOOKUP(AI2568, '@LIST'!$AU$2:$AV$4, 2, FALSE), "")</f>
        <v/>
      </c>
    </row>
    <row r="2569" spans="1:36" s="144" customFormat="1" ht="16.8">
      <c r="A2569" s="125"/>
      <c r="B2569" s="126" t="str">
        <f>_xlfn.IFNA(VLOOKUP(A2569, '@LIST'!$A$2:$B$15, 2, FALSE), "")</f>
        <v/>
      </c>
      <c r="C2569" s="125"/>
      <c r="D2569" s="128"/>
      <c r="E2569" s="129"/>
      <c r="F2569" s="147"/>
      <c r="G2569" s="130">
        <f xml:space="preserve"> IF(F2569="Yes",D2569/ '@PRODUCTION VOLUME'!$B$3*'@PRODUCTION VOLUME'!$B$4,D2569)</f>
        <v>0</v>
      </c>
      <c r="H2569" s="129"/>
      <c r="I2569" s="125"/>
      <c r="J2569" s="125"/>
      <c r="K2569" s="131"/>
      <c r="L2569" s="127"/>
      <c r="M2569" s="132" t="str">
        <f>_xlfn.IFNA(VLOOKUP(L2569,'@LIST'!$M$2:$N$396,2,FALSE),"")</f>
        <v/>
      </c>
      <c r="N2569" s="133"/>
      <c r="O2569" s="134"/>
      <c r="P2569" s="135" t="str">
        <f>_xlfn.IFNA(VLOOKUP(O2569,'@LIST'!$M$2:$N$396,2,FALSE),"")</f>
        <v/>
      </c>
      <c r="Q2569" s="136"/>
      <c r="R2569" s="137"/>
      <c r="S2569" s="138"/>
      <c r="T2569" s="139" t="str">
        <f>_xlfn.IFNA(VLOOKUP(S2569, '@LIST'!$AO$2:$AP$5, 2, FALSE), "")</f>
        <v/>
      </c>
      <c r="U2569" s="140"/>
      <c r="V2569" s="141" t="str">
        <f>_xlfn.IFNA(VLOOKUP(U2569, '@LIST'!$S$2:$T$26, 2, FALSE), "")</f>
        <v/>
      </c>
      <c r="W2569" s="141" t="str">
        <f>_xlfn.IFNA(VLOOKUP($U2569, '@LIST'!$U$2:$U$26, 2, FALSE), "")</f>
        <v/>
      </c>
      <c r="X2569" s="141" t="str">
        <f>_xlfn.IFNA(VLOOKUP($U2569, '@LIST'!$V$2:$W$26, 2, FALSE), "")</f>
        <v/>
      </c>
      <c r="Y2569" s="141" t="str">
        <f>_xlfn.IFNA(VLOOKUP($U2569, '@LIST'!$X$2:$Y$26, 2, FALSE), "")</f>
        <v/>
      </c>
      <c r="Z2569" s="141" t="str">
        <f>_xlfn.IFNA(VLOOKUP($U2569, '@LIST'!$Z$2:$AA$26, 2, FALSE), "")</f>
        <v/>
      </c>
      <c r="AA2569" s="141" t="str">
        <f>_xlfn.IFNA(VLOOKUP($U2569, '@LIST'!$AB$2:$AC$26, 2, FALSE), "")</f>
        <v/>
      </c>
      <c r="AB2569" s="141" t="str">
        <f>_xlfn.IFNA(VLOOKUP($U2569, '@LIST'!$AD$2:$AE$26, 2, FALSE), "")</f>
        <v/>
      </c>
      <c r="AC2569" s="141" t="str">
        <f>_xlfn.IFNA(VLOOKUP($U2569, '@LIST'!$AF$2:$AG$26, 2, FALSE), "")</f>
        <v/>
      </c>
      <c r="AD2569" s="141" t="str">
        <f>_xlfn.IFNA(VLOOKUP($U2569, '@LIST'!$AH$2:$AI$26, 2, FALSE), "")</f>
        <v/>
      </c>
      <c r="AE2569" s="141" t="str">
        <f>_xlfn.IFNA(VLOOKUP($U2569, '@LIST'!$AJ$2:$AK$26, 2, FALSE), "")</f>
        <v/>
      </c>
      <c r="AF2569" s="141" t="str">
        <f>_xlfn.IFNA(VLOOKUP($U2569, '@LIST'!$AL$2:$AM$26, 2, FALSE), "")</f>
        <v/>
      </c>
      <c r="AG2569" s="142"/>
      <c r="AH2569" s="139" t="str">
        <f>_xlfn.IFNA(VLOOKUP(AG2569, '@LIST'!$AR$2:$AS$4, 2, FALSE), "")</f>
        <v/>
      </c>
      <c r="AI2569" s="142"/>
      <c r="AJ2569" s="143" t="str">
        <f>_xlfn.IFNA(VLOOKUP(AI2569, '@LIST'!$AU$2:$AV$4, 2, FALSE), "")</f>
        <v/>
      </c>
    </row>
    <row r="2570" spans="1:36" s="144" customFormat="1" ht="16.8">
      <c r="A2570" s="125"/>
      <c r="B2570" s="126" t="str">
        <f>_xlfn.IFNA(VLOOKUP(A2570, '@LIST'!$A$2:$B$15, 2, FALSE), "")</f>
        <v/>
      </c>
      <c r="C2570" s="125"/>
      <c r="D2570" s="128"/>
      <c r="E2570" s="129"/>
      <c r="F2570" s="147"/>
      <c r="G2570" s="130">
        <f xml:space="preserve"> IF(F2570="Yes",D2570/ '@PRODUCTION VOLUME'!$B$3*'@PRODUCTION VOLUME'!$B$4,D2570)</f>
        <v>0</v>
      </c>
      <c r="H2570" s="129"/>
      <c r="I2570" s="125"/>
      <c r="J2570" s="125"/>
      <c r="K2570" s="131"/>
      <c r="L2570" s="127"/>
      <c r="M2570" s="132" t="str">
        <f>_xlfn.IFNA(VLOOKUP(L2570,'@LIST'!$M$2:$N$396,2,FALSE),"")</f>
        <v/>
      </c>
      <c r="N2570" s="133"/>
      <c r="O2570" s="134"/>
      <c r="P2570" s="135" t="str">
        <f>_xlfn.IFNA(VLOOKUP(O2570,'@LIST'!$M$2:$N$396,2,FALSE),"")</f>
        <v/>
      </c>
      <c r="Q2570" s="136"/>
      <c r="R2570" s="137"/>
      <c r="S2570" s="138"/>
      <c r="T2570" s="139" t="str">
        <f>_xlfn.IFNA(VLOOKUP(S2570, '@LIST'!$AO$2:$AP$5, 2, FALSE), "")</f>
        <v/>
      </c>
      <c r="U2570" s="140"/>
      <c r="V2570" s="141" t="str">
        <f>_xlfn.IFNA(VLOOKUP(U2570, '@LIST'!$S$2:$T$26, 2, FALSE), "")</f>
        <v/>
      </c>
      <c r="W2570" s="141" t="str">
        <f>_xlfn.IFNA(VLOOKUP($U2570, '@LIST'!$U$2:$U$26, 2, FALSE), "")</f>
        <v/>
      </c>
      <c r="X2570" s="141" t="str">
        <f>_xlfn.IFNA(VLOOKUP($U2570, '@LIST'!$V$2:$W$26, 2, FALSE), "")</f>
        <v/>
      </c>
      <c r="Y2570" s="141" t="str">
        <f>_xlfn.IFNA(VLOOKUP($U2570, '@LIST'!$X$2:$Y$26, 2, FALSE), "")</f>
        <v/>
      </c>
      <c r="Z2570" s="141" t="str">
        <f>_xlfn.IFNA(VLOOKUP($U2570, '@LIST'!$Z$2:$AA$26, 2, FALSE), "")</f>
        <v/>
      </c>
      <c r="AA2570" s="141" t="str">
        <f>_xlfn.IFNA(VLOOKUP($U2570, '@LIST'!$AB$2:$AC$26, 2, FALSE), "")</f>
        <v/>
      </c>
      <c r="AB2570" s="141" t="str">
        <f>_xlfn.IFNA(VLOOKUP($U2570, '@LIST'!$AD$2:$AE$26, 2, FALSE), "")</f>
        <v/>
      </c>
      <c r="AC2570" s="141" t="str">
        <f>_xlfn.IFNA(VLOOKUP($U2570, '@LIST'!$AF$2:$AG$26, 2, FALSE), "")</f>
        <v/>
      </c>
      <c r="AD2570" s="141" t="str">
        <f>_xlfn.IFNA(VLOOKUP($U2570, '@LIST'!$AH$2:$AI$26, 2, FALSE), "")</f>
        <v/>
      </c>
      <c r="AE2570" s="141" t="str">
        <f>_xlfn.IFNA(VLOOKUP($U2570, '@LIST'!$AJ$2:$AK$26, 2, FALSE), "")</f>
        <v/>
      </c>
      <c r="AF2570" s="141" t="str">
        <f>_xlfn.IFNA(VLOOKUP($U2570, '@LIST'!$AL$2:$AM$26, 2, FALSE), "")</f>
        <v/>
      </c>
      <c r="AG2570" s="142"/>
      <c r="AH2570" s="139" t="str">
        <f>_xlfn.IFNA(VLOOKUP(AG2570, '@LIST'!$AR$2:$AS$4, 2, FALSE), "")</f>
        <v/>
      </c>
      <c r="AI2570" s="142"/>
      <c r="AJ2570" s="143" t="str">
        <f>_xlfn.IFNA(VLOOKUP(AI2570, '@LIST'!$AU$2:$AV$4, 2, FALSE), "")</f>
        <v/>
      </c>
    </row>
    <row r="2571" spans="1:36" s="144" customFormat="1" ht="16.8">
      <c r="A2571" s="125"/>
      <c r="B2571" s="126" t="str">
        <f>_xlfn.IFNA(VLOOKUP(A2571, '@LIST'!$A$2:$B$15, 2, FALSE), "")</f>
        <v/>
      </c>
      <c r="C2571" s="125"/>
      <c r="D2571" s="128"/>
      <c r="E2571" s="129"/>
      <c r="F2571" s="147"/>
      <c r="G2571" s="130">
        <f xml:space="preserve"> IF(F2571="Yes",D2571/ '@PRODUCTION VOLUME'!$B$3*'@PRODUCTION VOLUME'!$B$4,D2571)</f>
        <v>0</v>
      </c>
      <c r="H2571" s="129"/>
      <c r="I2571" s="125"/>
      <c r="J2571" s="125"/>
      <c r="K2571" s="131"/>
      <c r="L2571" s="127"/>
      <c r="M2571" s="132" t="str">
        <f>_xlfn.IFNA(VLOOKUP(L2571,'@LIST'!$M$2:$N$396,2,FALSE),"")</f>
        <v/>
      </c>
      <c r="N2571" s="133"/>
      <c r="O2571" s="134"/>
      <c r="P2571" s="135" t="str">
        <f>_xlfn.IFNA(VLOOKUP(O2571,'@LIST'!$M$2:$N$396,2,FALSE),"")</f>
        <v/>
      </c>
      <c r="Q2571" s="136"/>
      <c r="R2571" s="137"/>
      <c r="S2571" s="138"/>
      <c r="T2571" s="139" t="str">
        <f>_xlfn.IFNA(VLOOKUP(S2571, '@LIST'!$AO$2:$AP$5, 2, FALSE), "")</f>
        <v/>
      </c>
      <c r="U2571" s="140"/>
      <c r="V2571" s="141" t="str">
        <f>_xlfn.IFNA(VLOOKUP(U2571, '@LIST'!$S$2:$T$26, 2, FALSE), "")</f>
        <v/>
      </c>
      <c r="W2571" s="141" t="str">
        <f>_xlfn.IFNA(VLOOKUP($U2571, '@LIST'!$U$2:$U$26, 2, FALSE), "")</f>
        <v/>
      </c>
      <c r="X2571" s="141" t="str">
        <f>_xlfn.IFNA(VLOOKUP($U2571, '@LIST'!$V$2:$W$26, 2, FALSE), "")</f>
        <v/>
      </c>
      <c r="Y2571" s="141" t="str">
        <f>_xlfn.IFNA(VLOOKUP($U2571, '@LIST'!$X$2:$Y$26, 2, FALSE), "")</f>
        <v/>
      </c>
      <c r="Z2571" s="141" t="str">
        <f>_xlfn.IFNA(VLOOKUP($U2571, '@LIST'!$Z$2:$AA$26, 2, FALSE), "")</f>
        <v/>
      </c>
      <c r="AA2571" s="141" t="str">
        <f>_xlfn.IFNA(VLOOKUP($U2571, '@LIST'!$AB$2:$AC$26, 2, FALSE), "")</f>
        <v/>
      </c>
      <c r="AB2571" s="141" t="str">
        <f>_xlfn.IFNA(VLOOKUP($U2571, '@LIST'!$AD$2:$AE$26, 2, FALSE), "")</f>
        <v/>
      </c>
      <c r="AC2571" s="141" t="str">
        <f>_xlfn.IFNA(VLOOKUP($U2571, '@LIST'!$AF$2:$AG$26, 2, FALSE), "")</f>
        <v/>
      </c>
      <c r="AD2571" s="141" t="str">
        <f>_xlfn.IFNA(VLOOKUP($U2571, '@LIST'!$AH$2:$AI$26, 2, FALSE), "")</f>
        <v/>
      </c>
      <c r="AE2571" s="141" t="str">
        <f>_xlfn.IFNA(VLOOKUP($U2571, '@LIST'!$AJ$2:$AK$26, 2, FALSE), "")</f>
        <v/>
      </c>
      <c r="AF2571" s="141" t="str">
        <f>_xlfn.IFNA(VLOOKUP($U2571, '@LIST'!$AL$2:$AM$26, 2, FALSE), "")</f>
        <v/>
      </c>
      <c r="AG2571" s="142"/>
      <c r="AH2571" s="139" t="str">
        <f>_xlfn.IFNA(VLOOKUP(AG2571, '@LIST'!$AR$2:$AS$4, 2, FALSE), "")</f>
        <v/>
      </c>
      <c r="AI2571" s="142"/>
      <c r="AJ2571" s="143" t="str">
        <f>_xlfn.IFNA(VLOOKUP(AI2571, '@LIST'!$AU$2:$AV$4, 2, FALSE), "")</f>
        <v/>
      </c>
    </row>
    <row r="2572" spans="1:36" s="144" customFormat="1" ht="16.8">
      <c r="A2572" s="125"/>
      <c r="B2572" s="126" t="str">
        <f>_xlfn.IFNA(VLOOKUP(A2572, '@LIST'!$A$2:$B$15, 2, FALSE), "")</f>
        <v/>
      </c>
      <c r="C2572" s="125"/>
      <c r="D2572" s="128"/>
      <c r="E2572" s="129"/>
      <c r="F2572" s="147"/>
      <c r="G2572" s="130">
        <f xml:space="preserve"> IF(F2572="Yes",D2572/ '@PRODUCTION VOLUME'!$B$3*'@PRODUCTION VOLUME'!$B$4,D2572)</f>
        <v>0</v>
      </c>
      <c r="H2572" s="129"/>
      <c r="I2572" s="125"/>
      <c r="J2572" s="125"/>
      <c r="K2572" s="131"/>
      <c r="L2572" s="127"/>
      <c r="M2572" s="132" t="str">
        <f>_xlfn.IFNA(VLOOKUP(L2572,'@LIST'!$M$2:$N$396,2,FALSE),"")</f>
        <v/>
      </c>
      <c r="N2572" s="133"/>
      <c r="O2572" s="134"/>
      <c r="P2572" s="135" t="str">
        <f>_xlfn.IFNA(VLOOKUP(O2572,'@LIST'!$M$2:$N$396,2,FALSE),"")</f>
        <v/>
      </c>
      <c r="Q2572" s="136"/>
      <c r="R2572" s="137"/>
      <c r="S2572" s="138"/>
      <c r="T2572" s="139" t="str">
        <f>_xlfn.IFNA(VLOOKUP(S2572, '@LIST'!$AO$2:$AP$5, 2, FALSE), "")</f>
        <v/>
      </c>
      <c r="U2572" s="140"/>
      <c r="V2572" s="141" t="str">
        <f>_xlfn.IFNA(VLOOKUP(U2572, '@LIST'!$S$2:$T$26, 2, FALSE), "")</f>
        <v/>
      </c>
      <c r="W2572" s="141" t="str">
        <f>_xlfn.IFNA(VLOOKUP($U2572, '@LIST'!$U$2:$U$26, 2, FALSE), "")</f>
        <v/>
      </c>
      <c r="X2572" s="141" t="str">
        <f>_xlfn.IFNA(VLOOKUP($U2572, '@LIST'!$V$2:$W$26, 2, FALSE), "")</f>
        <v/>
      </c>
      <c r="Y2572" s="141" t="str">
        <f>_xlfn.IFNA(VLOOKUP($U2572, '@LIST'!$X$2:$Y$26, 2, FALSE), "")</f>
        <v/>
      </c>
      <c r="Z2572" s="141" t="str">
        <f>_xlfn.IFNA(VLOOKUP($U2572, '@LIST'!$Z$2:$AA$26, 2, FALSE), "")</f>
        <v/>
      </c>
      <c r="AA2572" s="141" t="str">
        <f>_xlfn.IFNA(VLOOKUP($U2572, '@LIST'!$AB$2:$AC$26, 2, FALSE), "")</f>
        <v/>
      </c>
      <c r="AB2572" s="141" t="str">
        <f>_xlfn.IFNA(VLOOKUP($U2572, '@LIST'!$AD$2:$AE$26, 2, FALSE), "")</f>
        <v/>
      </c>
      <c r="AC2572" s="141" t="str">
        <f>_xlfn.IFNA(VLOOKUP($U2572, '@LIST'!$AF$2:$AG$26, 2, FALSE), "")</f>
        <v/>
      </c>
      <c r="AD2572" s="141" t="str">
        <f>_xlfn.IFNA(VLOOKUP($U2572, '@LIST'!$AH$2:$AI$26, 2, FALSE), "")</f>
        <v/>
      </c>
      <c r="AE2572" s="141" t="str">
        <f>_xlfn.IFNA(VLOOKUP($U2572, '@LIST'!$AJ$2:$AK$26, 2, FALSE), "")</f>
        <v/>
      </c>
      <c r="AF2572" s="141" t="str">
        <f>_xlfn.IFNA(VLOOKUP($U2572, '@LIST'!$AL$2:$AM$26, 2, FALSE), "")</f>
        <v/>
      </c>
      <c r="AG2572" s="142"/>
      <c r="AH2572" s="139" t="str">
        <f>_xlfn.IFNA(VLOOKUP(AG2572, '@LIST'!$AR$2:$AS$4, 2, FALSE), "")</f>
        <v/>
      </c>
      <c r="AI2572" s="142"/>
      <c r="AJ2572" s="143" t="str">
        <f>_xlfn.IFNA(VLOOKUP(AI2572, '@LIST'!$AU$2:$AV$4, 2, FALSE), "")</f>
        <v/>
      </c>
    </row>
    <row r="2573" spans="1:36" s="144" customFormat="1" ht="16.8">
      <c r="A2573" s="125"/>
      <c r="B2573" s="126" t="str">
        <f>_xlfn.IFNA(VLOOKUP(A2573, '@LIST'!$A$2:$B$15, 2, FALSE), "")</f>
        <v/>
      </c>
      <c r="C2573" s="125"/>
      <c r="D2573" s="128"/>
      <c r="E2573" s="129"/>
      <c r="F2573" s="147"/>
      <c r="G2573" s="130">
        <f xml:space="preserve"> IF(F2573="Yes",D2573/ '@PRODUCTION VOLUME'!$B$3*'@PRODUCTION VOLUME'!$B$4,D2573)</f>
        <v>0</v>
      </c>
      <c r="H2573" s="129"/>
      <c r="I2573" s="125"/>
      <c r="J2573" s="125"/>
      <c r="K2573" s="131"/>
      <c r="L2573" s="127"/>
      <c r="M2573" s="132" t="str">
        <f>_xlfn.IFNA(VLOOKUP(L2573,'@LIST'!$M$2:$N$396,2,FALSE),"")</f>
        <v/>
      </c>
      <c r="N2573" s="133"/>
      <c r="O2573" s="134"/>
      <c r="P2573" s="135" t="str">
        <f>_xlfn.IFNA(VLOOKUP(O2573,'@LIST'!$M$2:$N$396,2,FALSE),"")</f>
        <v/>
      </c>
      <c r="Q2573" s="136"/>
      <c r="R2573" s="137"/>
      <c r="S2573" s="138"/>
      <c r="T2573" s="139" t="str">
        <f>_xlfn.IFNA(VLOOKUP(S2573, '@LIST'!$AO$2:$AP$5, 2, FALSE), "")</f>
        <v/>
      </c>
      <c r="U2573" s="140"/>
      <c r="V2573" s="141" t="str">
        <f>_xlfn.IFNA(VLOOKUP(U2573, '@LIST'!$S$2:$T$26, 2, FALSE), "")</f>
        <v/>
      </c>
      <c r="W2573" s="141" t="str">
        <f>_xlfn.IFNA(VLOOKUP($U2573, '@LIST'!$U$2:$U$26, 2, FALSE), "")</f>
        <v/>
      </c>
      <c r="X2573" s="141" t="str">
        <f>_xlfn.IFNA(VLOOKUP($U2573, '@LIST'!$V$2:$W$26, 2, FALSE), "")</f>
        <v/>
      </c>
      <c r="Y2573" s="141" t="str">
        <f>_xlfn.IFNA(VLOOKUP($U2573, '@LIST'!$X$2:$Y$26, 2, FALSE), "")</f>
        <v/>
      </c>
      <c r="Z2573" s="141" t="str">
        <f>_xlfn.IFNA(VLOOKUP($U2573, '@LIST'!$Z$2:$AA$26, 2, FALSE), "")</f>
        <v/>
      </c>
      <c r="AA2573" s="141" t="str">
        <f>_xlfn.IFNA(VLOOKUP($U2573, '@LIST'!$AB$2:$AC$26, 2, FALSE), "")</f>
        <v/>
      </c>
      <c r="AB2573" s="141" t="str">
        <f>_xlfn.IFNA(VLOOKUP($U2573, '@LIST'!$AD$2:$AE$26, 2, FALSE), "")</f>
        <v/>
      </c>
      <c r="AC2573" s="141" t="str">
        <f>_xlfn.IFNA(VLOOKUP($U2573, '@LIST'!$AF$2:$AG$26, 2, FALSE), "")</f>
        <v/>
      </c>
      <c r="AD2573" s="141" t="str">
        <f>_xlfn.IFNA(VLOOKUP($U2573, '@LIST'!$AH$2:$AI$26, 2, FALSE), "")</f>
        <v/>
      </c>
      <c r="AE2573" s="141" t="str">
        <f>_xlfn.IFNA(VLOOKUP($U2573, '@LIST'!$AJ$2:$AK$26, 2, FALSE), "")</f>
        <v/>
      </c>
      <c r="AF2573" s="141" t="str">
        <f>_xlfn.IFNA(VLOOKUP($U2573, '@LIST'!$AL$2:$AM$26, 2, FALSE), "")</f>
        <v/>
      </c>
      <c r="AG2573" s="142"/>
      <c r="AH2573" s="139" t="str">
        <f>_xlfn.IFNA(VLOOKUP(AG2573, '@LIST'!$AR$2:$AS$4, 2, FALSE), "")</f>
        <v/>
      </c>
      <c r="AI2573" s="142"/>
      <c r="AJ2573" s="143" t="str">
        <f>_xlfn.IFNA(VLOOKUP(AI2573, '@LIST'!$AU$2:$AV$4, 2, FALSE), "")</f>
        <v/>
      </c>
    </row>
    <row r="2574" spans="1:36" s="144" customFormat="1" ht="16.8">
      <c r="A2574" s="125"/>
      <c r="B2574" s="126" t="str">
        <f>_xlfn.IFNA(VLOOKUP(A2574, '@LIST'!$A$2:$B$15, 2, FALSE), "")</f>
        <v/>
      </c>
      <c r="C2574" s="125"/>
      <c r="D2574" s="128"/>
      <c r="E2574" s="129"/>
      <c r="F2574" s="147"/>
      <c r="G2574" s="130">
        <f xml:space="preserve"> IF(F2574="Yes",D2574/ '@PRODUCTION VOLUME'!$B$3*'@PRODUCTION VOLUME'!$B$4,D2574)</f>
        <v>0</v>
      </c>
      <c r="H2574" s="129"/>
      <c r="I2574" s="125"/>
      <c r="J2574" s="125"/>
      <c r="K2574" s="131"/>
      <c r="L2574" s="127"/>
      <c r="M2574" s="132" t="str">
        <f>_xlfn.IFNA(VLOOKUP(L2574,'@LIST'!$M$2:$N$396,2,FALSE),"")</f>
        <v/>
      </c>
      <c r="N2574" s="133"/>
      <c r="O2574" s="134"/>
      <c r="P2574" s="135" t="str">
        <f>_xlfn.IFNA(VLOOKUP(O2574,'@LIST'!$M$2:$N$396,2,FALSE),"")</f>
        <v/>
      </c>
      <c r="Q2574" s="136"/>
      <c r="R2574" s="137"/>
      <c r="S2574" s="138"/>
      <c r="T2574" s="139" t="str">
        <f>_xlfn.IFNA(VLOOKUP(S2574, '@LIST'!$AO$2:$AP$5, 2, FALSE), "")</f>
        <v/>
      </c>
      <c r="U2574" s="140"/>
      <c r="V2574" s="141" t="str">
        <f>_xlfn.IFNA(VLOOKUP(U2574, '@LIST'!$S$2:$T$26, 2, FALSE), "")</f>
        <v/>
      </c>
      <c r="W2574" s="141" t="str">
        <f>_xlfn.IFNA(VLOOKUP($U2574, '@LIST'!$U$2:$U$26, 2, FALSE), "")</f>
        <v/>
      </c>
      <c r="X2574" s="141" t="str">
        <f>_xlfn.IFNA(VLOOKUP($U2574, '@LIST'!$V$2:$W$26, 2, FALSE), "")</f>
        <v/>
      </c>
      <c r="Y2574" s="141" t="str">
        <f>_xlfn.IFNA(VLOOKUP($U2574, '@LIST'!$X$2:$Y$26, 2, FALSE), "")</f>
        <v/>
      </c>
      <c r="Z2574" s="141" t="str">
        <f>_xlfn.IFNA(VLOOKUP($U2574, '@LIST'!$Z$2:$AA$26, 2, FALSE), "")</f>
        <v/>
      </c>
      <c r="AA2574" s="141" t="str">
        <f>_xlfn.IFNA(VLOOKUP($U2574, '@LIST'!$AB$2:$AC$26, 2, FALSE), "")</f>
        <v/>
      </c>
      <c r="AB2574" s="141" t="str">
        <f>_xlfn.IFNA(VLOOKUP($U2574, '@LIST'!$AD$2:$AE$26, 2, FALSE), "")</f>
        <v/>
      </c>
      <c r="AC2574" s="141" t="str">
        <f>_xlfn.IFNA(VLOOKUP($U2574, '@LIST'!$AF$2:$AG$26, 2, FALSE), "")</f>
        <v/>
      </c>
      <c r="AD2574" s="141" t="str">
        <f>_xlfn.IFNA(VLOOKUP($U2574, '@LIST'!$AH$2:$AI$26, 2, FALSE), "")</f>
        <v/>
      </c>
      <c r="AE2574" s="141" t="str">
        <f>_xlfn.IFNA(VLOOKUP($U2574, '@LIST'!$AJ$2:$AK$26, 2, FALSE), "")</f>
        <v/>
      </c>
      <c r="AF2574" s="141" t="str">
        <f>_xlfn.IFNA(VLOOKUP($U2574, '@LIST'!$AL$2:$AM$26, 2, FALSE), "")</f>
        <v/>
      </c>
      <c r="AG2574" s="142"/>
      <c r="AH2574" s="139" t="str">
        <f>_xlfn.IFNA(VLOOKUP(AG2574, '@LIST'!$AR$2:$AS$4, 2, FALSE), "")</f>
        <v/>
      </c>
      <c r="AI2574" s="142"/>
      <c r="AJ2574" s="143" t="str">
        <f>_xlfn.IFNA(VLOOKUP(AI2574, '@LIST'!$AU$2:$AV$4, 2, FALSE), "")</f>
        <v/>
      </c>
    </row>
    <row r="2575" spans="1:36" s="144" customFormat="1" ht="16.8">
      <c r="A2575" s="125"/>
      <c r="B2575" s="126" t="str">
        <f>_xlfn.IFNA(VLOOKUP(A2575, '@LIST'!$A$2:$B$15, 2, FALSE), "")</f>
        <v/>
      </c>
      <c r="C2575" s="125"/>
      <c r="D2575" s="128"/>
      <c r="E2575" s="129"/>
      <c r="F2575" s="147"/>
      <c r="G2575" s="130">
        <f xml:space="preserve"> IF(F2575="Yes",D2575/ '@PRODUCTION VOLUME'!$B$3*'@PRODUCTION VOLUME'!$B$4,D2575)</f>
        <v>0</v>
      </c>
      <c r="H2575" s="129"/>
      <c r="I2575" s="125"/>
      <c r="J2575" s="125"/>
      <c r="K2575" s="131"/>
      <c r="L2575" s="127"/>
      <c r="M2575" s="132" t="str">
        <f>_xlfn.IFNA(VLOOKUP(L2575,'@LIST'!$M$2:$N$396,2,FALSE),"")</f>
        <v/>
      </c>
      <c r="N2575" s="133"/>
      <c r="O2575" s="134"/>
      <c r="P2575" s="135" t="str">
        <f>_xlfn.IFNA(VLOOKUP(O2575,'@LIST'!$M$2:$N$396,2,FALSE),"")</f>
        <v/>
      </c>
      <c r="Q2575" s="136"/>
      <c r="R2575" s="137"/>
      <c r="S2575" s="138"/>
      <c r="T2575" s="139" t="str">
        <f>_xlfn.IFNA(VLOOKUP(S2575, '@LIST'!$AO$2:$AP$5, 2, FALSE), "")</f>
        <v/>
      </c>
      <c r="U2575" s="140"/>
      <c r="V2575" s="141" t="str">
        <f>_xlfn.IFNA(VLOOKUP(U2575, '@LIST'!$S$2:$T$26, 2, FALSE), "")</f>
        <v/>
      </c>
      <c r="W2575" s="141" t="str">
        <f>_xlfn.IFNA(VLOOKUP($U2575, '@LIST'!$U$2:$U$26, 2, FALSE), "")</f>
        <v/>
      </c>
      <c r="X2575" s="141" t="str">
        <f>_xlfn.IFNA(VLOOKUP($U2575, '@LIST'!$V$2:$W$26, 2, FALSE), "")</f>
        <v/>
      </c>
      <c r="Y2575" s="141" t="str">
        <f>_xlfn.IFNA(VLOOKUP($U2575, '@LIST'!$X$2:$Y$26, 2, FALSE), "")</f>
        <v/>
      </c>
      <c r="Z2575" s="141" t="str">
        <f>_xlfn.IFNA(VLOOKUP($U2575, '@LIST'!$Z$2:$AA$26, 2, FALSE), "")</f>
        <v/>
      </c>
      <c r="AA2575" s="141" t="str">
        <f>_xlfn.IFNA(VLOOKUP($U2575, '@LIST'!$AB$2:$AC$26, 2, FALSE), "")</f>
        <v/>
      </c>
      <c r="AB2575" s="141" t="str">
        <f>_xlfn.IFNA(VLOOKUP($U2575, '@LIST'!$AD$2:$AE$26, 2, FALSE), "")</f>
        <v/>
      </c>
      <c r="AC2575" s="141" t="str">
        <f>_xlfn.IFNA(VLOOKUP($U2575, '@LIST'!$AF$2:$AG$26, 2, FALSE), "")</f>
        <v/>
      </c>
      <c r="AD2575" s="141" t="str">
        <f>_xlfn.IFNA(VLOOKUP($U2575, '@LIST'!$AH$2:$AI$26, 2, FALSE), "")</f>
        <v/>
      </c>
      <c r="AE2575" s="141" t="str">
        <f>_xlfn.IFNA(VLOOKUP($U2575, '@LIST'!$AJ$2:$AK$26, 2, FALSE), "")</f>
        <v/>
      </c>
      <c r="AF2575" s="141" t="str">
        <f>_xlfn.IFNA(VLOOKUP($U2575, '@LIST'!$AL$2:$AM$26, 2, FALSE), "")</f>
        <v/>
      </c>
      <c r="AG2575" s="142"/>
      <c r="AH2575" s="139" t="str">
        <f>_xlfn.IFNA(VLOOKUP(AG2575, '@LIST'!$AR$2:$AS$4, 2, FALSE), "")</f>
        <v/>
      </c>
      <c r="AI2575" s="142"/>
      <c r="AJ2575" s="143" t="str">
        <f>_xlfn.IFNA(VLOOKUP(AI2575, '@LIST'!$AU$2:$AV$4, 2, FALSE), "")</f>
        <v/>
      </c>
    </row>
    <row r="2576" spans="1:36" s="144" customFormat="1" ht="16.8">
      <c r="A2576" s="125"/>
      <c r="B2576" s="126" t="str">
        <f>_xlfn.IFNA(VLOOKUP(A2576, '@LIST'!$A$2:$B$15, 2, FALSE), "")</f>
        <v/>
      </c>
      <c r="C2576" s="125"/>
      <c r="D2576" s="128"/>
      <c r="E2576" s="129"/>
      <c r="F2576" s="147"/>
      <c r="G2576" s="130">
        <f xml:space="preserve"> IF(F2576="Yes",D2576/ '@PRODUCTION VOLUME'!$B$3*'@PRODUCTION VOLUME'!$B$4,D2576)</f>
        <v>0</v>
      </c>
      <c r="H2576" s="129"/>
      <c r="I2576" s="125"/>
      <c r="J2576" s="125"/>
      <c r="K2576" s="131"/>
      <c r="L2576" s="127"/>
      <c r="M2576" s="132" t="str">
        <f>_xlfn.IFNA(VLOOKUP(L2576,'@LIST'!$M$2:$N$396,2,FALSE),"")</f>
        <v/>
      </c>
      <c r="N2576" s="133"/>
      <c r="O2576" s="134"/>
      <c r="P2576" s="135" t="str">
        <f>_xlfn.IFNA(VLOOKUP(O2576,'@LIST'!$M$2:$N$396,2,FALSE),"")</f>
        <v/>
      </c>
      <c r="Q2576" s="136"/>
      <c r="R2576" s="137"/>
      <c r="S2576" s="138"/>
      <c r="T2576" s="139" t="str">
        <f>_xlfn.IFNA(VLOOKUP(S2576, '@LIST'!$AO$2:$AP$5, 2, FALSE), "")</f>
        <v/>
      </c>
      <c r="U2576" s="140"/>
      <c r="V2576" s="141" t="str">
        <f>_xlfn.IFNA(VLOOKUP(U2576, '@LIST'!$S$2:$T$26, 2, FALSE), "")</f>
        <v/>
      </c>
      <c r="W2576" s="141" t="str">
        <f>_xlfn.IFNA(VLOOKUP($U2576, '@LIST'!$U$2:$U$26, 2, FALSE), "")</f>
        <v/>
      </c>
      <c r="X2576" s="141" t="str">
        <f>_xlfn.IFNA(VLOOKUP($U2576, '@LIST'!$V$2:$W$26, 2, FALSE), "")</f>
        <v/>
      </c>
      <c r="Y2576" s="141" t="str">
        <f>_xlfn.IFNA(VLOOKUP($U2576, '@LIST'!$X$2:$Y$26, 2, FALSE), "")</f>
        <v/>
      </c>
      <c r="Z2576" s="141" t="str">
        <f>_xlfn.IFNA(VLOOKUP($U2576, '@LIST'!$Z$2:$AA$26, 2, FALSE), "")</f>
        <v/>
      </c>
      <c r="AA2576" s="141" t="str">
        <f>_xlfn.IFNA(VLOOKUP($U2576, '@LIST'!$AB$2:$AC$26, 2, FALSE), "")</f>
        <v/>
      </c>
      <c r="AB2576" s="141" t="str">
        <f>_xlfn.IFNA(VLOOKUP($U2576, '@LIST'!$AD$2:$AE$26, 2, FALSE), "")</f>
        <v/>
      </c>
      <c r="AC2576" s="141" t="str">
        <f>_xlfn.IFNA(VLOOKUP($U2576, '@LIST'!$AF$2:$AG$26, 2, FALSE), "")</f>
        <v/>
      </c>
      <c r="AD2576" s="141" t="str">
        <f>_xlfn.IFNA(VLOOKUP($U2576, '@LIST'!$AH$2:$AI$26, 2, FALSE), "")</f>
        <v/>
      </c>
      <c r="AE2576" s="141" t="str">
        <f>_xlfn.IFNA(VLOOKUP($U2576, '@LIST'!$AJ$2:$AK$26, 2, FALSE), "")</f>
        <v/>
      </c>
      <c r="AF2576" s="141" t="str">
        <f>_xlfn.IFNA(VLOOKUP($U2576, '@LIST'!$AL$2:$AM$26, 2, FALSE), "")</f>
        <v/>
      </c>
      <c r="AG2576" s="142"/>
      <c r="AH2576" s="139" t="str">
        <f>_xlfn.IFNA(VLOOKUP(AG2576, '@LIST'!$AR$2:$AS$4, 2, FALSE), "")</f>
        <v/>
      </c>
      <c r="AI2576" s="142"/>
      <c r="AJ2576" s="143" t="str">
        <f>_xlfn.IFNA(VLOOKUP(AI2576, '@LIST'!$AU$2:$AV$4, 2, FALSE), "")</f>
        <v/>
      </c>
    </row>
    <row r="2577" spans="1:36" s="144" customFormat="1" ht="16.8">
      <c r="A2577" s="125"/>
      <c r="B2577" s="126" t="str">
        <f>_xlfn.IFNA(VLOOKUP(A2577, '@LIST'!$A$2:$B$15, 2, FALSE), "")</f>
        <v/>
      </c>
      <c r="C2577" s="125"/>
      <c r="D2577" s="128"/>
      <c r="E2577" s="129"/>
      <c r="F2577" s="147"/>
      <c r="G2577" s="130">
        <f xml:space="preserve"> IF(F2577="Yes",D2577/ '@PRODUCTION VOLUME'!$B$3*'@PRODUCTION VOLUME'!$B$4,D2577)</f>
        <v>0</v>
      </c>
      <c r="H2577" s="129"/>
      <c r="I2577" s="125"/>
      <c r="J2577" s="125"/>
      <c r="K2577" s="131"/>
      <c r="L2577" s="127"/>
      <c r="M2577" s="132" t="str">
        <f>_xlfn.IFNA(VLOOKUP(L2577,'@LIST'!$M$2:$N$396,2,FALSE),"")</f>
        <v/>
      </c>
      <c r="N2577" s="133"/>
      <c r="O2577" s="134"/>
      <c r="P2577" s="135" t="str">
        <f>_xlfn.IFNA(VLOOKUP(O2577,'@LIST'!$M$2:$N$396,2,FALSE),"")</f>
        <v/>
      </c>
      <c r="Q2577" s="136"/>
      <c r="R2577" s="137"/>
      <c r="S2577" s="138"/>
      <c r="T2577" s="139" t="str">
        <f>_xlfn.IFNA(VLOOKUP(S2577, '@LIST'!$AO$2:$AP$5, 2, FALSE), "")</f>
        <v/>
      </c>
      <c r="U2577" s="140"/>
      <c r="V2577" s="141" t="str">
        <f>_xlfn.IFNA(VLOOKUP(U2577, '@LIST'!$S$2:$T$26, 2, FALSE), "")</f>
        <v/>
      </c>
      <c r="W2577" s="141" t="str">
        <f>_xlfn.IFNA(VLOOKUP($U2577, '@LIST'!$U$2:$U$26, 2, FALSE), "")</f>
        <v/>
      </c>
      <c r="X2577" s="141" t="str">
        <f>_xlfn.IFNA(VLOOKUP($U2577, '@LIST'!$V$2:$W$26, 2, FALSE), "")</f>
        <v/>
      </c>
      <c r="Y2577" s="141" t="str">
        <f>_xlfn.IFNA(VLOOKUP($U2577, '@LIST'!$X$2:$Y$26, 2, FALSE), "")</f>
        <v/>
      </c>
      <c r="Z2577" s="141" t="str">
        <f>_xlfn.IFNA(VLOOKUP($U2577, '@LIST'!$Z$2:$AA$26, 2, FALSE), "")</f>
        <v/>
      </c>
      <c r="AA2577" s="141" t="str">
        <f>_xlfn.IFNA(VLOOKUP($U2577, '@LIST'!$AB$2:$AC$26, 2, FALSE), "")</f>
        <v/>
      </c>
      <c r="AB2577" s="141" t="str">
        <f>_xlfn.IFNA(VLOOKUP($U2577, '@LIST'!$AD$2:$AE$26, 2, FALSE), "")</f>
        <v/>
      </c>
      <c r="AC2577" s="141" t="str">
        <f>_xlfn.IFNA(VLOOKUP($U2577, '@LIST'!$AF$2:$AG$26, 2, FALSE), "")</f>
        <v/>
      </c>
      <c r="AD2577" s="141" t="str">
        <f>_xlfn.IFNA(VLOOKUP($U2577, '@LIST'!$AH$2:$AI$26, 2, FALSE), "")</f>
        <v/>
      </c>
      <c r="AE2577" s="141" t="str">
        <f>_xlfn.IFNA(VLOOKUP($U2577, '@LIST'!$AJ$2:$AK$26, 2, FALSE), "")</f>
        <v/>
      </c>
      <c r="AF2577" s="141" t="str">
        <f>_xlfn.IFNA(VLOOKUP($U2577, '@LIST'!$AL$2:$AM$26, 2, FALSE), "")</f>
        <v/>
      </c>
      <c r="AG2577" s="142"/>
      <c r="AH2577" s="139" t="str">
        <f>_xlfn.IFNA(VLOOKUP(AG2577, '@LIST'!$AR$2:$AS$4, 2, FALSE), "")</f>
        <v/>
      </c>
      <c r="AI2577" s="142"/>
      <c r="AJ2577" s="143" t="str">
        <f>_xlfn.IFNA(VLOOKUP(AI2577, '@LIST'!$AU$2:$AV$4, 2, FALSE), "")</f>
        <v/>
      </c>
    </row>
    <row r="2578" spans="1:36" s="144" customFormat="1" ht="16.8">
      <c r="A2578" s="125"/>
      <c r="B2578" s="126" t="str">
        <f>_xlfn.IFNA(VLOOKUP(A2578, '@LIST'!$A$2:$B$15, 2, FALSE), "")</f>
        <v/>
      </c>
      <c r="C2578" s="125"/>
      <c r="D2578" s="128"/>
      <c r="E2578" s="129"/>
      <c r="F2578" s="147"/>
      <c r="G2578" s="130">
        <f xml:space="preserve"> IF(F2578="Yes",D2578/ '@PRODUCTION VOLUME'!$B$3*'@PRODUCTION VOLUME'!$B$4,D2578)</f>
        <v>0</v>
      </c>
      <c r="H2578" s="129"/>
      <c r="I2578" s="125"/>
      <c r="J2578" s="125"/>
      <c r="K2578" s="131"/>
      <c r="L2578" s="127"/>
      <c r="M2578" s="132" t="str">
        <f>_xlfn.IFNA(VLOOKUP(L2578,'@LIST'!$M$2:$N$396,2,FALSE),"")</f>
        <v/>
      </c>
      <c r="N2578" s="133"/>
      <c r="O2578" s="134"/>
      <c r="P2578" s="135" t="str">
        <f>_xlfn.IFNA(VLOOKUP(O2578,'@LIST'!$M$2:$N$396,2,FALSE),"")</f>
        <v/>
      </c>
      <c r="Q2578" s="136"/>
      <c r="R2578" s="137"/>
      <c r="S2578" s="138"/>
      <c r="T2578" s="139" t="str">
        <f>_xlfn.IFNA(VLOOKUP(S2578, '@LIST'!$AO$2:$AP$5, 2, FALSE), "")</f>
        <v/>
      </c>
      <c r="U2578" s="140"/>
      <c r="V2578" s="141" t="str">
        <f>_xlfn.IFNA(VLOOKUP(U2578, '@LIST'!$S$2:$T$26, 2, FALSE), "")</f>
        <v/>
      </c>
      <c r="W2578" s="141" t="str">
        <f>_xlfn.IFNA(VLOOKUP($U2578, '@LIST'!$U$2:$U$26, 2, FALSE), "")</f>
        <v/>
      </c>
      <c r="X2578" s="141" t="str">
        <f>_xlfn.IFNA(VLOOKUP($U2578, '@LIST'!$V$2:$W$26, 2, FALSE), "")</f>
        <v/>
      </c>
      <c r="Y2578" s="141" t="str">
        <f>_xlfn.IFNA(VLOOKUP($U2578, '@LIST'!$X$2:$Y$26, 2, FALSE), "")</f>
        <v/>
      </c>
      <c r="Z2578" s="141" t="str">
        <f>_xlfn.IFNA(VLOOKUP($U2578, '@LIST'!$Z$2:$AA$26, 2, FALSE), "")</f>
        <v/>
      </c>
      <c r="AA2578" s="141" t="str">
        <f>_xlfn.IFNA(VLOOKUP($U2578, '@LIST'!$AB$2:$AC$26, 2, FALSE), "")</f>
        <v/>
      </c>
      <c r="AB2578" s="141" t="str">
        <f>_xlfn.IFNA(VLOOKUP($U2578, '@LIST'!$AD$2:$AE$26, 2, FALSE), "")</f>
        <v/>
      </c>
      <c r="AC2578" s="141" t="str">
        <f>_xlfn.IFNA(VLOOKUP($U2578, '@LIST'!$AF$2:$AG$26, 2, FALSE), "")</f>
        <v/>
      </c>
      <c r="AD2578" s="141" t="str">
        <f>_xlfn.IFNA(VLOOKUP($U2578, '@LIST'!$AH$2:$AI$26, 2, FALSE), "")</f>
        <v/>
      </c>
      <c r="AE2578" s="141" t="str">
        <f>_xlfn.IFNA(VLOOKUP($U2578, '@LIST'!$AJ$2:$AK$26, 2, FALSE), "")</f>
        <v/>
      </c>
      <c r="AF2578" s="141" t="str">
        <f>_xlfn.IFNA(VLOOKUP($U2578, '@LIST'!$AL$2:$AM$26, 2, FALSE), "")</f>
        <v/>
      </c>
      <c r="AG2578" s="142"/>
      <c r="AH2578" s="139" t="str">
        <f>_xlfn.IFNA(VLOOKUP(AG2578, '@LIST'!$AR$2:$AS$4, 2, FALSE), "")</f>
        <v/>
      </c>
      <c r="AI2578" s="142"/>
      <c r="AJ2578" s="143" t="str">
        <f>_xlfn.IFNA(VLOOKUP(AI2578, '@LIST'!$AU$2:$AV$4, 2, FALSE), "")</f>
        <v/>
      </c>
    </row>
    <row r="2579" spans="1:36" s="144" customFormat="1" ht="16.8">
      <c r="A2579" s="125"/>
      <c r="B2579" s="126" t="str">
        <f>_xlfn.IFNA(VLOOKUP(A2579, '@LIST'!$A$2:$B$15, 2, FALSE), "")</f>
        <v/>
      </c>
      <c r="C2579" s="125"/>
      <c r="D2579" s="128"/>
      <c r="E2579" s="129"/>
      <c r="F2579" s="147"/>
      <c r="G2579" s="130">
        <f xml:space="preserve"> IF(F2579="Yes",D2579/ '@PRODUCTION VOLUME'!$B$3*'@PRODUCTION VOLUME'!$B$4,D2579)</f>
        <v>0</v>
      </c>
      <c r="H2579" s="129"/>
      <c r="I2579" s="125"/>
      <c r="J2579" s="125"/>
      <c r="K2579" s="131"/>
      <c r="L2579" s="127"/>
      <c r="M2579" s="132" t="str">
        <f>_xlfn.IFNA(VLOOKUP(L2579,'@LIST'!$M$2:$N$396,2,FALSE),"")</f>
        <v/>
      </c>
      <c r="N2579" s="133"/>
      <c r="O2579" s="134"/>
      <c r="P2579" s="135" t="str">
        <f>_xlfn.IFNA(VLOOKUP(O2579,'@LIST'!$M$2:$N$396,2,FALSE),"")</f>
        <v/>
      </c>
      <c r="Q2579" s="136"/>
      <c r="R2579" s="137"/>
      <c r="S2579" s="138"/>
      <c r="T2579" s="139" t="str">
        <f>_xlfn.IFNA(VLOOKUP(S2579, '@LIST'!$AO$2:$AP$5, 2, FALSE), "")</f>
        <v/>
      </c>
      <c r="U2579" s="140"/>
      <c r="V2579" s="141" t="str">
        <f>_xlfn.IFNA(VLOOKUP(U2579, '@LIST'!$S$2:$T$26, 2, FALSE), "")</f>
        <v/>
      </c>
      <c r="W2579" s="141" t="str">
        <f>_xlfn.IFNA(VLOOKUP($U2579, '@LIST'!$U$2:$U$26, 2, FALSE), "")</f>
        <v/>
      </c>
      <c r="X2579" s="141" t="str">
        <f>_xlfn.IFNA(VLOOKUP($U2579, '@LIST'!$V$2:$W$26, 2, FALSE), "")</f>
        <v/>
      </c>
      <c r="Y2579" s="141" t="str">
        <f>_xlfn.IFNA(VLOOKUP($U2579, '@LIST'!$X$2:$Y$26, 2, FALSE), "")</f>
        <v/>
      </c>
      <c r="Z2579" s="141" t="str">
        <f>_xlfn.IFNA(VLOOKUP($U2579, '@LIST'!$Z$2:$AA$26, 2, FALSE), "")</f>
        <v/>
      </c>
      <c r="AA2579" s="141" t="str">
        <f>_xlfn.IFNA(VLOOKUP($U2579, '@LIST'!$AB$2:$AC$26, 2, FALSE), "")</f>
        <v/>
      </c>
      <c r="AB2579" s="141" t="str">
        <f>_xlfn.IFNA(VLOOKUP($U2579, '@LIST'!$AD$2:$AE$26, 2, FALSE), "")</f>
        <v/>
      </c>
      <c r="AC2579" s="141" t="str">
        <f>_xlfn.IFNA(VLOOKUP($U2579, '@LIST'!$AF$2:$AG$26, 2, FALSE), "")</f>
        <v/>
      </c>
      <c r="AD2579" s="141" t="str">
        <f>_xlfn.IFNA(VLOOKUP($U2579, '@LIST'!$AH$2:$AI$26, 2, FALSE), "")</f>
        <v/>
      </c>
      <c r="AE2579" s="141" t="str">
        <f>_xlfn.IFNA(VLOOKUP($U2579, '@LIST'!$AJ$2:$AK$26, 2, FALSE), "")</f>
        <v/>
      </c>
      <c r="AF2579" s="141" t="str">
        <f>_xlfn.IFNA(VLOOKUP($U2579, '@LIST'!$AL$2:$AM$26, 2, FALSE), "")</f>
        <v/>
      </c>
      <c r="AG2579" s="142"/>
      <c r="AH2579" s="139" t="str">
        <f>_xlfn.IFNA(VLOOKUP(AG2579, '@LIST'!$AR$2:$AS$4, 2, FALSE), "")</f>
        <v/>
      </c>
      <c r="AI2579" s="142"/>
      <c r="AJ2579" s="143" t="str">
        <f>_xlfn.IFNA(VLOOKUP(AI2579, '@LIST'!$AU$2:$AV$4, 2, FALSE), "")</f>
        <v/>
      </c>
    </row>
    <row r="2580" spans="1:36" s="144" customFormat="1" ht="16.8">
      <c r="A2580" s="125"/>
      <c r="B2580" s="126" t="str">
        <f>_xlfn.IFNA(VLOOKUP(A2580, '@LIST'!$A$2:$B$15, 2, FALSE), "")</f>
        <v/>
      </c>
      <c r="C2580" s="125"/>
      <c r="D2580" s="128"/>
      <c r="E2580" s="129"/>
      <c r="F2580" s="147"/>
      <c r="G2580" s="130">
        <f xml:space="preserve"> IF(F2580="Yes",D2580/ '@PRODUCTION VOLUME'!$B$3*'@PRODUCTION VOLUME'!$B$4,D2580)</f>
        <v>0</v>
      </c>
      <c r="H2580" s="129"/>
      <c r="I2580" s="125"/>
      <c r="J2580" s="125"/>
      <c r="K2580" s="131"/>
      <c r="L2580" s="127"/>
      <c r="M2580" s="132" t="str">
        <f>_xlfn.IFNA(VLOOKUP(L2580,'@LIST'!$M$2:$N$396,2,FALSE),"")</f>
        <v/>
      </c>
      <c r="N2580" s="133"/>
      <c r="O2580" s="134"/>
      <c r="P2580" s="135" t="str">
        <f>_xlfn.IFNA(VLOOKUP(O2580,'@LIST'!$M$2:$N$396,2,FALSE),"")</f>
        <v/>
      </c>
      <c r="Q2580" s="136"/>
      <c r="R2580" s="137"/>
      <c r="S2580" s="138"/>
      <c r="T2580" s="139" t="str">
        <f>_xlfn.IFNA(VLOOKUP(S2580, '@LIST'!$AO$2:$AP$5, 2, FALSE), "")</f>
        <v/>
      </c>
      <c r="U2580" s="140"/>
      <c r="V2580" s="141" t="str">
        <f>_xlfn.IFNA(VLOOKUP(U2580, '@LIST'!$S$2:$T$26, 2, FALSE), "")</f>
        <v/>
      </c>
      <c r="W2580" s="141" t="str">
        <f>_xlfn.IFNA(VLOOKUP($U2580, '@LIST'!$U$2:$U$26, 2, FALSE), "")</f>
        <v/>
      </c>
      <c r="X2580" s="141" t="str">
        <f>_xlfn.IFNA(VLOOKUP($U2580, '@LIST'!$V$2:$W$26, 2, FALSE), "")</f>
        <v/>
      </c>
      <c r="Y2580" s="141" t="str">
        <f>_xlfn.IFNA(VLOOKUP($U2580, '@LIST'!$X$2:$Y$26, 2, FALSE), "")</f>
        <v/>
      </c>
      <c r="Z2580" s="141" t="str">
        <f>_xlfn.IFNA(VLOOKUP($U2580, '@LIST'!$Z$2:$AA$26, 2, FALSE), "")</f>
        <v/>
      </c>
      <c r="AA2580" s="141" t="str">
        <f>_xlfn.IFNA(VLOOKUP($U2580, '@LIST'!$AB$2:$AC$26, 2, FALSE), "")</f>
        <v/>
      </c>
      <c r="AB2580" s="141" t="str">
        <f>_xlfn.IFNA(VLOOKUP($U2580, '@LIST'!$AD$2:$AE$26, 2, FALSE), "")</f>
        <v/>
      </c>
      <c r="AC2580" s="141" t="str">
        <f>_xlfn.IFNA(VLOOKUP($U2580, '@LIST'!$AF$2:$AG$26, 2, FALSE), "")</f>
        <v/>
      </c>
      <c r="AD2580" s="141" t="str">
        <f>_xlfn.IFNA(VLOOKUP($U2580, '@LIST'!$AH$2:$AI$26, 2, FALSE), "")</f>
        <v/>
      </c>
      <c r="AE2580" s="141" t="str">
        <f>_xlfn.IFNA(VLOOKUP($U2580, '@LIST'!$AJ$2:$AK$26, 2, FALSE), "")</f>
        <v/>
      </c>
      <c r="AF2580" s="141" t="str">
        <f>_xlfn.IFNA(VLOOKUP($U2580, '@LIST'!$AL$2:$AM$26, 2, FALSE), "")</f>
        <v/>
      </c>
      <c r="AG2580" s="142"/>
      <c r="AH2580" s="139" t="str">
        <f>_xlfn.IFNA(VLOOKUP(AG2580, '@LIST'!$AR$2:$AS$4, 2, FALSE), "")</f>
        <v/>
      </c>
      <c r="AI2580" s="142"/>
      <c r="AJ2580" s="143" t="str">
        <f>_xlfn.IFNA(VLOOKUP(AI2580, '@LIST'!$AU$2:$AV$4, 2, FALSE), "")</f>
        <v/>
      </c>
    </row>
    <row r="2581" spans="1:36" s="144" customFormat="1" ht="16.8">
      <c r="A2581" s="125"/>
      <c r="B2581" s="126" t="str">
        <f>_xlfn.IFNA(VLOOKUP(A2581, '@LIST'!$A$2:$B$15, 2, FALSE), "")</f>
        <v/>
      </c>
      <c r="C2581" s="125"/>
      <c r="D2581" s="128"/>
      <c r="E2581" s="129"/>
      <c r="F2581" s="147"/>
      <c r="G2581" s="130">
        <f xml:space="preserve"> IF(F2581="Yes",D2581/ '@PRODUCTION VOLUME'!$B$3*'@PRODUCTION VOLUME'!$B$4,D2581)</f>
        <v>0</v>
      </c>
      <c r="H2581" s="129"/>
      <c r="I2581" s="125"/>
      <c r="J2581" s="125"/>
      <c r="K2581" s="131"/>
      <c r="L2581" s="127"/>
      <c r="M2581" s="132" t="str">
        <f>_xlfn.IFNA(VLOOKUP(L2581,'@LIST'!$M$2:$N$396,2,FALSE),"")</f>
        <v/>
      </c>
      <c r="N2581" s="133"/>
      <c r="O2581" s="134"/>
      <c r="P2581" s="135" t="str">
        <f>_xlfn.IFNA(VLOOKUP(O2581,'@LIST'!$M$2:$N$396,2,FALSE),"")</f>
        <v/>
      </c>
      <c r="Q2581" s="136"/>
      <c r="R2581" s="137"/>
      <c r="S2581" s="138"/>
      <c r="T2581" s="139" t="str">
        <f>_xlfn.IFNA(VLOOKUP(S2581, '@LIST'!$AO$2:$AP$5, 2, FALSE), "")</f>
        <v/>
      </c>
      <c r="U2581" s="140"/>
      <c r="V2581" s="141" t="str">
        <f>_xlfn.IFNA(VLOOKUP(U2581, '@LIST'!$S$2:$T$26, 2, FALSE), "")</f>
        <v/>
      </c>
      <c r="W2581" s="141" t="str">
        <f>_xlfn.IFNA(VLOOKUP($U2581, '@LIST'!$U$2:$U$26, 2, FALSE), "")</f>
        <v/>
      </c>
      <c r="X2581" s="141" t="str">
        <f>_xlfn.IFNA(VLOOKUP($U2581, '@LIST'!$V$2:$W$26, 2, FALSE), "")</f>
        <v/>
      </c>
      <c r="Y2581" s="141" t="str">
        <f>_xlfn.IFNA(VLOOKUP($U2581, '@LIST'!$X$2:$Y$26, 2, FALSE), "")</f>
        <v/>
      </c>
      <c r="Z2581" s="141" t="str">
        <f>_xlfn.IFNA(VLOOKUP($U2581, '@LIST'!$Z$2:$AA$26, 2, FALSE), "")</f>
        <v/>
      </c>
      <c r="AA2581" s="141" t="str">
        <f>_xlfn.IFNA(VLOOKUP($U2581, '@LIST'!$AB$2:$AC$26, 2, FALSE), "")</f>
        <v/>
      </c>
      <c r="AB2581" s="141" t="str">
        <f>_xlfn.IFNA(VLOOKUP($U2581, '@LIST'!$AD$2:$AE$26, 2, FALSE), "")</f>
        <v/>
      </c>
      <c r="AC2581" s="141" t="str">
        <f>_xlfn.IFNA(VLOOKUP($U2581, '@LIST'!$AF$2:$AG$26, 2, FALSE), "")</f>
        <v/>
      </c>
      <c r="AD2581" s="141" t="str">
        <f>_xlfn.IFNA(VLOOKUP($U2581, '@LIST'!$AH$2:$AI$26, 2, FALSE), "")</f>
        <v/>
      </c>
      <c r="AE2581" s="141" t="str">
        <f>_xlfn.IFNA(VLOOKUP($U2581, '@LIST'!$AJ$2:$AK$26, 2, FALSE), "")</f>
        <v/>
      </c>
      <c r="AF2581" s="141" t="str">
        <f>_xlfn.IFNA(VLOOKUP($U2581, '@LIST'!$AL$2:$AM$26, 2, FALSE), "")</f>
        <v/>
      </c>
      <c r="AG2581" s="142"/>
      <c r="AH2581" s="139" t="str">
        <f>_xlfn.IFNA(VLOOKUP(AG2581, '@LIST'!$AR$2:$AS$4, 2, FALSE), "")</f>
        <v/>
      </c>
      <c r="AI2581" s="142"/>
      <c r="AJ2581" s="143" t="str">
        <f>_xlfn.IFNA(VLOOKUP(AI2581, '@LIST'!$AU$2:$AV$4, 2, FALSE), "")</f>
        <v/>
      </c>
    </row>
    <row r="2582" spans="1:36" s="144" customFormat="1" ht="16.8">
      <c r="A2582" s="125"/>
      <c r="B2582" s="126" t="str">
        <f>_xlfn.IFNA(VLOOKUP(A2582, '@LIST'!$A$2:$B$15, 2, FALSE), "")</f>
        <v/>
      </c>
      <c r="C2582" s="125"/>
      <c r="D2582" s="128"/>
      <c r="E2582" s="129"/>
      <c r="F2582" s="147"/>
      <c r="G2582" s="130">
        <f xml:space="preserve"> IF(F2582="Yes",D2582/ '@PRODUCTION VOLUME'!$B$3*'@PRODUCTION VOLUME'!$B$4,D2582)</f>
        <v>0</v>
      </c>
      <c r="H2582" s="129"/>
      <c r="I2582" s="125"/>
      <c r="J2582" s="125"/>
      <c r="K2582" s="131"/>
      <c r="L2582" s="127"/>
      <c r="M2582" s="132" t="str">
        <f>_xlfn.IFNA(VLOOKUP(L2582,'@LIST'!$M$2:$N$396,2,FALSE),"")</f>
        <v/>
      </c>
      <c r="N2582" s="133"/>
      <c r="O2582" s="134"/>
      <c r="P2582" s="135" t="str">
        <f>_xlfn.IFNA(VLOOKUP(O2582,'@LIST'!$M$2:$N$396,2,FALSE),"")</f>
        <v/>
      </c>
      <c r="Q2582" s="136"/>
      <c r="R2582" s="137"/>
      <c r="S2582" s="138"/>
      <c r="T2582" s="139" t="str">
        <f>_xlfn.IFNA(VLOOKUP(S2582, '@LIST'!$AO$2:$AP$5, 2, FALSE), "")</f>
        <v/>
      </c>
      <c r="U2582" s="140"/>
      <c r="V2582" s="141" t="str">
        <f>_xlfn.IFNA(VLOOKUP(U2582, '@LIST'!$S$2:$T$26, 2, FALSE), "")</f>
        <v/>
      </c>
      <c r="W2582" s="141" t="str">
        <f>_xlfn.IFNA(VLOOKUP($U2582, '@LIST'!$U$2:$U$26, 2, FALSE), "")</f>
        <v/>
      </c>
      <c r="X2582" s="141" t="str">
        <f>_xlfn.IFNA(VLOOKUP($U2582, '@LIST'!$V$2:$W$26, 2, FALSE), "")</f>
        <v/>
      </c>
      <c r="Y2582" s="141" t="str">
        <f>_xlfn.IFNA(VLOOKUP($U2582, '@LIST'!$X$2:$Y$26, 2, FALSE), "")</f>
        <v/>
      </c>
      <c r="Z2582" s="141" t="str">
        <f>_xlfn.IFNA(VLOOKUP($U2582, '@LIST'!$Z$2:$AA$26, 2, FALSE), "")</f>
        <v/>
      </c>
      <c r="AA2582" s="141" t="str">
        <f>_xlfn.IFNA(VLOOKUP($U2582, '@LIST'!$AB$2:$AC$26, 2, FALSE), "")</f>
        <v/>
      </c>
      <c r="AB2582" s="141" t="str">
        <f>_xlfn.IFNA(VLOOKUP($U2582, '@LIST'!$AD$2:$AE$26, 2, FALSE), "")</f>
        <v/>
      </c>
      <c r="AC2582" s="141" t="str">
        <f>_xlfn.IFNA(VLOOKUP($U2582, '@LIST'!$AF$2:$AG$26, 2, FALSE), "")</f>
        <v/>
      </c>
      <c r="AD2582" s="141" t="str">
        <f>_xlfn.IFNA(VLOOKUP($U2582, '@LIST'!$AH$2:$AI$26, 2, FALSE), "")</f>
        <v/>
      </c>
      <c r="AE2582" s="141" t="str">
        <f>_xlfn.IFNA(VLOOKUP($U2582, '@LIST'!$AJ$2:$AK$26, 2, FALSE), "")</f>
        <v/>
      </c>
      <c r="AF2582" s="141" t="str">
        <f>_xlfn.IFNA(VLOOKUP($U2582, '@LIST'!$AL$2:$AM$26, 2, FALSE), "")</f>
        <v/>
      </c>
      <c r="AG2582" s="142"/>
      <c r="AH2582" s="139" t="str">
        <f>_xlfn.IFNA(VLOOKUP(AG2582, '@LIST'!$AR$2:$AS$4, 2, FALSE), "")</f>
        <v/>
      </c>
      <c r="AI2582" s="142"/>
      <c r="AJ2582" s="143" t="str">
        <f>_xlfn.IFNA(VLOOKUP(AI2582, '@LIST'!$AU$2:$AV$4, 2, FALSE), "")</f>
        <v/>
      </c>
    </row>
    <row r="2583" spans="1:36" s="144" customFormat="1" ht="16.8">
      <c r="A2583" s="125"/>
      <c r="B2583" s="126" t="str">
        <f>_xlfn.IFNA(VLOOKUP(A2583, '@LIST'!$A$2:$B$15, 2, FALSE), "")</f>
        <v/>
      </c>
      <c r="C2583" s="125"/>
      <c r="D2583" s="128"/>
      <c r="E2583" s="129"/>
      <c r="F2583" s="147"/>
      <c r="G2583" s="130">
        <f xml:space="preserve"> IF(F2583="Yes",D2583/ '@PRODUCTION VOLUME'!$B$3*'@PRODUCTION VOLUME'!$B$4,D2583)</f>
        <v>0</v>
      </c>
      <c r="H2583" s="129"/>
      <c r="I2583" s="125"/>
      <c r="J2583" s="125"/>
      <c r="K2583" s="131"/>
      <c r="L2583" s="127"/>
      <c r="M2583" s="132" t="str">
        <f>_xlfn.IFNA(VLOOKUP(L2583,'@LIST'!$M$2:$N$396,2,FALSE),"")</f>
        <v/>
      </c>
      <c r="N2583" s="133"/>
      <c r="O2583" s="134"/>
      <c r="P2583" s="135" t="str">
        <f>_xlfn.IFNA(VLOOKUP(O2583,'@LIST'!$M$2:$N$396,2,FALSE),"")</f>
        <v/>
      </c>
      <c r="Q2583" s="136"/>
      <c r="R2583" s="137"/>
      <c r="S2583" s="138"/>
      <c r="T2583" s="139" t="str">
        <f>_xlfn.IFNA(VLOOKUP(S2583, '@LIST'!$AO$2:$AP$5, 2, FALSE), "")</f>
        <v/>
      </c>
      <c r="U2583" s="140"/>
      <c r="V2583" s="141" t="str">
        <f>_xlfn.IFNA(VLOOKUP(U2583, '@LIST'!$S$2:$T$26, 2, FALSE), "")</f>
        <v/>
      </c>
      <c r="W2583" s="141" t="str">
        <f>_xlfn.IFNA(VLOOKUP($U2583, '@LIST'!$U$2:$U$26, 2, FALSE), "")</f>
        <v/>
      </c>
      <c r="X2583" s="141" t="str">
        <f>_xlfn.IFNA(VLOOKUP($U2583, '@LIST'!$V$2:$W$26, 2, FALSE), "")</f>
        <v/>
      </c>
      <c r="Y2583" s="141" t="str">
        <f>_xlfn.IFNA(VLOOKUP($U2583, '@LIST'!$X$2:$Y$26, 2, FALSE), "")</f>
        <v/>
      </c>
      <c r="Z2583" s="141" t="str">
        <f>_xlfn.IFNA(VLOOKUP($U2583, '@LIST'!$Z$2:$AA$26, 2, FALSE), "")</f>
        <v/>
      </c>
      <c r="AA2583" s="141" t="str">
        <f>_xlfn.IFNA(VLOOKUP($U2583, '@LIST'!$AB$2:$AC$26, 2, FALSE), "")</f>
        <v/>
      </c>
      <c r="AB2583" s="141" t="str">
        <f>_xlfn.IFNA(VLOOKUP($U2583, '@LIST'!$AD$2:$AE$26, 2, FALSE), "")</f>
        <v/>
      </c>
      <c r="AC2583" s="141" t="str">
        <f>_xlfn.IFNA(VLOOKUP($U2583, '@LIST'!$AF$2:$AG$26, 2, FALSE), "")</f>
        <v/>
      </c>
      <c r="AD2583" s="141" t="str">
        <f>_xlfn.IFNA(VLOOKUP($U2583, '@LIST'!$AH$2:$AI$26, 2, FALSE), "")</f>
        <v/>
      </c>
      <c r="AE2583" s="141" t="str">
        <f>_xlfn.IFNA(VLOOKUP($U2583, '@LIST'!$AJ$2:$AK$26, 2, FALSE), "")</f>
        <v/>
      </c>
      <c r="AF2583" s="141" t="str">
        <f>_xlfn.IFNA(VLOOKUP($U2583, '@LIST'!$AL$2:$AM$26, 2, FALSE), "")</f>
        <v/>
      </c>
      <c r="AG2583" s="142"/>
      <c r="AH2583" s="139" t="str">
        <f>_xlfn.IFNA(VLOOKUP(AG2583, '@LIST'!$AR$2:$AS$4, 2, FALSE), "")</f>
        <v/>
      </c>
      <c r="AI2583" s="142"/>
      <c r="AJ2583" s="143" t="str">
        <f>_xlfn.IFNA(VLOOKUP(AI2583, '@LIST'!$AU$2:$AV$4, 2, FALSE), "")</f>
        <v/>
      </c>
    </row>
    <row r="2584" spans="1:36" s="144" customFormat="1" ht="16.8">
      <c r="A2584" s="125"/>
      <c r="B2584" s="126" t="str">
        <f>_xlfn.IFNA(VLOOKUP(A2584, '@LIST'!$A$2:$B$15, 2, FALSE), "")</f>
        <v/>
      </c>
      <c r="C2584" s="125"/>
      <c r="D2584" s="128"/>
      <c r="E2584" s="129"/>
      <c r="F2584" s="147"/>
      <c r="G2584" s="130">
        <f xml:space="preserve"> IF(F2584="Yes",D2584/ '@PRODUCTION VOLUME'!$B$3*'@PRODUCTION VOLUME'!$B$4,D2584)</f>
        <v>0</v>
      </c>
      <c r="H2584" s="129"/>
      <c r="I2584" s="125"/>
      <c r="J2584" s="125"/>
      <c r="K2584" s="131"/>
      <c r="L2584" s="127"/>
      <c r="M2584" s="132" t="str">
        <f>_xlfn.IFNA(VLOOKUP(L2584,'@LIST'!$M$2:$N$396,2,FALSE),"")</f>
        <v/>
      </c>
      <c r="N2584" s="133"/>
      <c r="O2584" s="134"/>
      <c r="P2584" s="135" t="str">
        <f>_xlfn.IFNA(VLOOKUP(O2584,'@LIST'!$M$2:$N$396,2,FALSE),"")</f>
        <v/>
      </c>
      <c r="Q2584" s="136"/>
      <c r="R2584" s="137"/>
      <c r="S2584" s="138"/>
      <c r="T2584" s="139" t="str">
        <f>_xlfn.IFNA(VLOOKUP(S2584, '@LIST'!$AO$2:$AP$5, 2, FALSE), "")</f>
        <v/>
      </c>
      <c r="U2584" s="140"/>
      <c r="V2584" s="141" t="str">
        <f>_xlfn.IFNA(VLOOKUP(U2584, '@LIST'!$S$2:$T$26, 2, FALSE), "")</f>
        <v/>
      </c>
      <c r="W2584" s="141" t="str">
        <f>_xlfn.IFNA(VLOOKUP($U2584, '@LIST'!$U$2:$U$26, 2, FALSE), "")</f>
        <v/>
      </c>
      <c r="X2584" s="141" t="str">
        <f>_xlfn.IFNA(VLOOKUP($U2584, '@LIST'!$V$2:$W$26, 2, FALSE), "")</f>
        <v/>
      </c>
      <c r="Y2584" s="141" t="str">
        <f>_xlfn.IFNA(VLOOKUP($U2584, '@LIST'!$X$2:$Y$26, 2, FALSE), "")</f>
        <v/>
      </c>
      <c r="Z2584" s="141" t="str">
        <f>_xlfn.IFNA(VLOOKUP($U2584, '@LIST'!$Z$2:$AA$26, 2, FALSE), "")</f>
        <v/>
      </c>
      <c r="AA2584" s="141" t="str">
        <f>_xlfn.IFNA(VLOOKUP($U2584, '@LIST'!$AB$2:$AC$26, 2, FALSE), "")</f>
        <v/>
      </c>
      <c r="AB2584" s="141" t="str">
        <f>_xlfn.IFNA(VLOOKUP($U2584, '@LIST'!$AD$2:$AE$26, 2, FALSE), "")</f>
        <v/>
      </c>
      <c r="AC2584" s="141" t="str">
        <f>_xlfn.IFNA(VLOOKUP($U2584, '@LIST'!$AF$2:$AG$26, 2, FALSE), "")</f>
        <v/>
      </c>
      <c r="AD2584" s="141" t="str">
        <f>_xlfn.IFNA(VLOOKUP($U2584, '@LIST'!$AH$2:$AI$26, 2, FALSE), "")</f>
        <v/>
      </c>
      <c r="AE2584" s="141" t="str">
        <f>_xlfn.IFNA(VLOOKUP($U2584, '@LIST'!$AJ$2:$AK$26, 2, FALSE), "")</f>
        <v/>
      </c>
      <c r="AF2584" s="141" t="str">
        <f>_xlfn.IFNA(VLOOKUP($U2584, '@LIST'!$AL$2:$AM$26, 2, FALSE), "")</f>
        <v/>
      </c>
      <c r="AG2584" s="142"/>
      <c r="AH2584" s="139" t="str">
        <f>_xlfn.IFNA(VLOOKUP(AG2584, '@LIST'!$AR$2:$AS$4, 2, FALSE), "")</f>
        <v/>
      </c>
      <c r="AI2584" s="142"/>
      <c r="AJ2584" s="143" t="str">
        <f>_xlfn.IFNA(VLOOKUP(AI2584, '@LIST'!$AU$2:$AV$4, 2, FALSE), "")</f>
        <v/>
      </c>
    </row>
    <row r="2585" spans="1:36" s="144" customFormat="1" ht="16.8">
      <c r="A2585" s="125"/>
      <c r="B2585" s="126" t="str">
        <f>_xlfn.IFNA(VLOOKUP(A2585, '@LIST'!$A$2:$B$15, 2, FALSE), "")</f>
        <v/>
      </c>
      <c r="C2585" s="125"/>
      <c r="D2585" s="128"/>
      <c r="E2585" s="129"/>
      <c r="F2585" s="147"/>
      <c r="G2585" s="130">
        <f xml:space="preserve"> IF(F2585="Yes",D2585/ '@PRODUCTION VOLUME'!$B$3*'@PRODUCTION VOLUME'!$B$4,D2585)</f>
        <v>0</v>
      </c>
      <c r="H2585" s="129"/>
      <c r="I2585" s="125"/>
      <c r="J2585" s="125"/>
      <c r="K2585" s="131"/>
      <c r="L2585" s="127"/>
      <c r="M2585" s="132" t="str">
        <f>_xlfn.IFNA(VLOOKUP(L2585,'@LIST'!$M$2:$N$396,2,FALSE),"")</f>
        <v/>
      </c>
      <c r="N2585" s="133"/>
      <c r="O2585" s="134"/>
      <c r="P2585" s="135" t="str">
        <f>_xlfn.IFNA(VLOOKUP(O2585,'@LIST'!$M$2:$N$396,2,FALSE),"")</f>
        <v/>
      </c>
      <c r="Q2585" s="136"/>
      <c r="R2585" s="137"/>
      <c r="S2585" s="138"/>
      <c r="T2585" s="139" t="str">
        <f>_xlfn.IFNA(VLOOKUP(S2585, '@LIST'!$AO$2:$AP$5, 2, FALSE), "")</f>
        <v/>
      </c>
      <c r="U2585" s="140"/>
      <c r="V2585" s="141" t="str">
        <f>_xlfn.IFNA(VLOOKUP(U2585, '@LIST'!$S$2:$T$26, 2, FALSE), "")</f>
        <v/>
      </c>
      <c r="W2585" s="141" t="str">
        <f>_xlfn.IFNA(VLOOKUP($U2585, '@LIST'!$U$2:$U$26, 2, FALSE), "")</f>
        <v/>
      </c>
      <c r="X2585" s="141" t="str">
        <f>_xlfn.IFNA(VLOOKUP($U2585, '@LIST'!$V$2:$W$26, 2, FALSE), "")</f>
        <v/>
      </c>
      <c r="Y2585" s="141" t="str">
        <f>_xlfn.IFNA(VLOOKUP($U2585, '@LIST'!$X$2:$Y$26, 2, FALSE), "")</f>
        <v/>
      </c>
      <c r="Z2585" s="141" t="str">
        <f>_xlfn.IFNA(VLOOKUP($U2585, '@LIST'!$Z$2:$AA$26, 2, FALSE), "")</f>
        <v/>
      </c>
      <c r="AA2585" s="141" t="str">
        <f>_xlfn.IFNA(VLOOKUP($U2585, '@LIST'!$AB$2:$AC$26, 2, FALSE), "")</f>
        <v/>
      </c>
      <c r="AB2585" s="141" t="str">
        <f>_xlfn.IFNA(VLOOKUP($U2585, '@LIST'!$AD$2:$AE$26, 2, FALSE), "")</f>
        <v/>
      </c>
      <c r="AC2585" s="141" t="str">
        <f>_xlfn.IFNA(VLOOKUP($U2585, '@LIST'!$AF$2:$AG$26, 2, FALSE), "")</f>
        <v/>
      </c>
      <c r="AD2585" s="141" t="str">
        <f>_xlfn.IFNA(VLOOKUP($U2585, '@LIST'!$AH$2:$AI$26, 2, FALSE), "")</f>
        <v/>
      </c>
      <c r="AE2585" s="141" t="str">
        <f>_xlfn.IFNA(VLOOKUP($U2585, '@LIST'!$AJ$2:$AK$26, 2, FALSE), "")</f>
        <v/>
      </c>
      <c r="AF2585" s="141" t="str">
        <f>_xlfn.IFNA(VLOOKUP($U2585, '@LIST'!$AL$2:$AM$26, 2, FALSE), "")</f>
        <v/>
      </c>
      <c r="AG2585" s="142"/>
      <c r="AH2585" s="139" t="str">
        <f>_xlfn.IFNA(VLOOKUP(AG2585, '@LIST'!$AR$2:$AS$4, 2, FALSE), "")</f>
        <v/>
      </c>
      <c r="AI2585" s="142"/>
      <c r="AJ2585" s="143" t="str">
        <f>_xlfn.IFNA(VLOOKUP(AI2585, '@LIST'!$AU$2:$AV$4, 2, FALSE), "")</f>
        <v/>
      </c>
    </row>
    <row r="2586" spans="1:36" s="144" customFormat="1" ht="16.8">
      <c r="A2586" s="125"/>
      <c r="B2586" s="126" t="str">
        <f>_xlfn.IFNA(VLOOKUP(A2586, '@LIST'!$A$2:$B$15, 2, FALSE), "")</f>
        <v/>
      </c>
      <c r="C2586" s="125"/>
      <c r="D2586" s="128"/>
      <c r="E2586" s="129"/>
      <c r="F2586" s="147"/>
      <c r="G2586" s="130">
        <f xml:space="preserve"> IF(F2586="Yes",D2586/ '@PRODUCTION VOLUME'!$B$3*'@PRODUCTION VOLUME'!$B$4,D2586)</f>
        <v>0</v>
      </c>
      <c r="H2586" s="129"/>
      <c r="I2586" s="125"/>
      <c r="J2586" s="125"/>
      <c r="K2586" s="131"/>
      <c r="L2586" s="127"/>
      <c r="M2586" s="132" t="str">
        <f>_xlfn.IFNA(VLOOKUP(L2586,'@LIST'!$M$2:$N$396,2,FALSE),"")</f>
        <v/>
      </c>
      <c r="N2586" s="133"/>
      <c r="O2586" s="134"/>
      <c r="P2586" s="135" t="str">
        <f>_xlfn.IFNA(VLOOKUP(O2586,'@LIST'!$M$2:$N$396,2,FALSE),"")</f>
        <v/>
      </c>
      <c r="Q2586" s="136"/>
      <c r="R2586" s="137"/>
      <c r="S2586" s="138"/>
      <c r="T2586" s="139" t="str">
        <f>_xlfn.IFNA(VLOOKUP(S2586, '@LIST'!$AO$2:$AP$5, 2, FALSE), "")</f>
        <v/>
      </c>
      <c r="U2586" s="140"/>
      <c r="V2586" s="141" t="str">
        <f>_xlfn.IFNA(VLOOKUP(U2586, '@LIST'!$S$2:$T$26, 2, FALSE), "")</f>
        <v/>
      </c>
      <c r="W2586" s="141" t="str">
        <f>_xlfn.IFNA(VLOOKUP($U2586, '@LIST'!$U$2:$U$26, 2, FALSE), "")</f>
        <v/>
      </c>
      <c r="X2586" s="141" t="str">
        <f>_xlfn.IFNA(VLOOKUP($U2586, '@LIST'!$V$2:$W$26, 2, FALSE), "")</f>
        <v/>
      </c>
      <c r="Y2586" s="141" t="str">
        <f>_xlfn.IFNA(VLOOKUP($U2586, '@LIST'!$X$2:$Y$26, 2, FALSE), "")</f>
        <v/>
      </c>
      <c r="Z2586" s="141" t="str">
        <f>_xlfn.IFNA(VLOOKUP($U2586, '@LIST'!$Z$2:$AA$26, 2, FALSE), "")</f>
        <v/>
      </c>
      <c r="AA2586" s="141" t="str">
        <f>_xlfn.IFNA(VLOOKUP($U2586, '@LIST'!$AB$2:$AC$26, 2, FALSE), "")</f>
        <v/>
      </c>
      <c r="AB2586" s="141" t="str">
        <f>_xlfn.IFNA(VLOOKUP($U2586, '@LIST'!$AD$2:$AE$26, 2, FALSE), "")</f>
        <v/>
      </c>
      <c r="AC2586" s="141" t="str">
        <f>_xlfn.IFNA(VLOOKUP($U2586, '@LIST'!$AF$2:$AG$26, 2, FALSE), "")</f>
        <v/>
      </c>
      <c r="AD2586" s="141" t="str">
        <f>_xlfn.IFNA(VLOOKUP($U2586, '@LIST'!$AH$2:$AI$26, 2, FALSE), "")</f>
        <v/>
      </c>
      <c r="AE2586" s="141" t="str">
        <f>_xlfn.IFNA(VLOOKUP($U2586, '@LIST'!$AJ$2:$AK$26, 2, FALSE), "")</f>
        <v/>
      </c>
      <c r="AF2586" s="141" t="str">
        <f>_xlfn.IFNA(VLOOKUP($U2586, '@LIST'!$AL$2:$AM$26, 2, FALSE), "")</f>
        <v/>
      </c>
      <c r="AG2586" s="142"/>
      <c r="AH2586" s="139" t="str">
        <f>_xlfn.IFNA(VLOOKUP(AG2586, '@LIST'!$AR$2:$AS$4, 2, FALSE), "")</f>
        <v/>
      </c>
      <c r="AI2586" s="142"/>
      <c r="AJ2586" s="143" t="str">
        <f>_xlfn.IFNA(VLOOKUP(AI2586, '@LIST'!$AU$2:$AV$4, 2, FALSE), "")</f>
        <v/>
      </c>
    </row>
    <row r="2587" spans="1:36" s="144" customFormat="1" ht="16.8">
      <c r="A2587" s="125"/>
      <c r="B2587" s="126" t="str">
        <f>_xlfn.IFNA(VLOOKUP(A2587, '@LIST'!$A$2:$B$15, 2, FALSE), "")</f>
        <v/>
      </c>
      <c r="C2587" s="125"/>
      <c r="D2587" s="128"/>
      <c r="E2587" s="129"/>
      <c r="F2587" s="147"/>
      <c r="G2587" s="130">
        <f xml:space="preserve"> IF(F2587="Yes",D2587/ '@PRODUCTION VOLUME'!$B$3*'@PRODUCTION VOLUME'!$B$4,D2587)</f>
        <v>0</v>
      </c>
      <c r="H2587" s="129"/>
      <c r="I2587" s="125"/>
      <c r="J2587" s="125"/>
      <c r="K2587" s="131"/>
      <c r="L2587" s="127"/>
      <c r="M2587" s="132" t="str">
        <f>_xlfn.IFNA(VLOOKUP(L2587,'@LIST'!$M$2:$N$396,2,FALSE),"")</f>
        <v/>
      </c>
      <c r="N2587" s="133"/>
      <c r="O2587" s="134"/>
      <c r="P2587" s="135" t="str">
        <f>_xlfn.IFNA(VLOOKUP(O2587,'@LIST'!$M$2:$N$396,2,FALSE),"")</f>
        <v/>
      </c>
      <c r="Q2587" s="136"/>
      <c r="R2587" s="137"/>
      <c r="S2587" s="138"/>
      <c r="T2587" s="139" t="str">
        <f>_xlfn.IFNA(VLOOKUP(S2587, '@LIST'!$AO$2:$AP$5, 2, FALSE), "")</f>
        <v/>
      </c>
      <c r="U2587" s="140"/>
      <c r="V2587" s="141" t="str">
        <f>_xlfn.IFNA(VLOOKUP(U2587, '@LIST'!$S$2:$T$26, 2, FALSE), "")</f>
        <v/>
      </c>
      <c r="W2587" s="141" t="str">
        <f>_xlfn.IFNA(VLOOKUP($U2587, '@LIST'!$U$2:$U$26, 2, FALSE), "")</f>
        <v/>
      </c>
      <c r="X2587" s="141" t="str">
        <f>_xlfn.IFNA(VLOOKUP($U2587, '@LIST'!$V$2:$W$26, 2, FALSE), "")</f>
        <v/>
      </c>
      <c r="Y2587" s="141" t="str">
        <f>_xlfn.IFNA(VLOOKUP($U2587, '@LIST'!$X$2:$Y$26, 2, FALSE), "")</f>
        <v/>
      </c>
      <c r="Z2587" s="141" t="str">
        <f>_xlfn.IFNA(VLOOKUP($U2587, '@LIST'!$Z$2:$AA$26, 2, FALSE), "")</f>
        <v/>
      </c>
      <c r="AA2587" s="141" t="str">
        <f>_xlfn.IFNA(VLOOKUP($U2587, '@LIST'!$AB$2:$AC$26, 2, FALSE), "")</f>
        <v/>
      </c>
      <c r="AB2587" s="141" t="str">
        <f>_xlfn.IFNA(VLOOKUP($U2587, '@LIST'!$AD$2:$AE$26, 2, FALSE), "")</f>
        <v/>
      </c>
      <c r="AC2587" s="141" t="str">
        <f>_xlfn.IFNA(VLOOKUP($U2587, '@LIST'!$AF$2:$AG$26, 2, FALSE), "")</f>
        <v/>
      </c>
      <c r="AD2587" s="141" t="str">
        <f>_xlfn.IFNA(VLOOKUP($U2587, '@LIST'!$AH$2:$AI$26, 2, FALSE), "")</f>
        <v/>
      </c>
      <c r="AE2587" s="141" t="str">
        <f>_xlfn.IFNA(VLOOKUP($U2587, '@LIST'!$AJ$2:$AK$26, 2, FALSE), "")</f>
        <v/>
      </c>
      <c r="AF2587" s="141" t="str">
        <f>_xlfn.IFNA(VLOOKUP($U2587, '@LIST'!$AL$2:$AM$26, 2, FALSE), "")</f>
        <v/>
      </c>
      <c r="AG2587" s="142"/>
      <c r="AH2587" s="139" t="str">
        <f>_xlfn.IFNA(VLOOKUP(AG2587, '@LIST'!$AR$2:$AS$4, 2, FALSE), "")</f>
        <v/>
      </c>
      <c r="AI2587" s="142"/>
      <c r="AJ2587" s="143" t="str">
        <f>_xlfn.IFNA(VLOOKUP(AI2587, '@LIST'!$AU$2:$AV$4, 2, FALSE), "")</f>
        <v/>
      </c>
    </row>
    <row r="2588" spans="1:36" s="144" customFormat="1" ht="16.8">
      <c r="A2588" s="125"/>
      <c r="B2588" s="126" t="str">
        <f>_xlfn.IFNA(VLOOKUP(A2588, '@LIST'!$A$2:$B$15, 2, FALSE), "")</f>
        <v/>
      </c>
      <c r="C2588" s="125"/>
      <c r="D2588" s="128"/>
      <c r="E2588" s="129"/>
      <c r="F2588" s="147"/>
      <c r="G2588" s="130">
        <f xml:space="preserve"> IF(F2588="Yes",D2588/ '@PRODUCTION VOLUME'!$B$3*'@PRODUCTION VOLUME'!$B$4,D2588)</f>
        <v>0</v>
      </c>
      <c r="H2588" s="129"/>
      <c r="I2588" s="125"/>
      <c r="J2588" s="125"/>
      <c r="K2588" s="131"/>
      <c r="L2588" s="127"/>
      <c r="M2588" s="132" t="str">
        <f>_xlfn.IFNA(VLOOKUP(L2588,'@LIST'!$M$2:$N$396,2,FALSE),"")</f>
        <v/>
      </c>
      <c r="N2588" s="133"/>
      <c r="O2588" s="134"/>
      <c r="P2588" s="135" t="str">
        <f>_xlfn.IFNA(VLOOKUP(O2588,'@LIST'!$M$2:$N$396,2,FALSE),"")</f>
        <v/>
      </c>
      <c r="Q2588" s="136"/>
      <c r="R2588" s="137"/>
      <c r="S2588" s="138"/>
      <c r="T2588" s="139" t="str">
        <f>_xlfn.IFNA(VLOOKUP(S2588, '@LIST'!$AO$2:$AP$5, 2, FALSE), "")</f>
        <v/>
      </c>
      <c r="U2588" s="140"/>
      <c r="V2588" s="141" t="str">
        <f>_xlfn.IFNA(VLOOKUP(U2588, '@LIST'!$S$2:$T$26, 2, FALSE), "")</f>
        <v/>
      </c>
      <c r="W2588" s="141" t="str">
        <f>_xlfn.IFNA(VLOOKUP($U2588, '@LIST'!$U$2:$U$26, 2, FALSE), "")</f>
        <v/>
      </c>
      <c r="X2588" s="141" t="str">
        <f>_xlfn.IFNA(VLOOKUP($U2588, '@LIST'!$V$2:$W$26, 2, FALSE), "")</f>
        <v/>
      </c>
      <c r="Y2588" s="141" t="str">
        <f>_xlfn.IFNA(VLOOKUP($U2588, '@LIST'!$X$2:$Y$26, 2, FALSE), "")</f>
        <v/>
      </c>
      <c r="Z2588" s="141" t="str">
        <f>_xlfn.IFNA(VLOOKUP($U2588, '@LIST'!$Z$2:$AA$26, 2, FALSE), "")</f>
        <v/>
      </c>
      <c r="AA2588" s="141" t="str">
        <f>_xlfn.IFNA(VLOOKUP($U2588, '@LIST'!$AB$2:$AC$26, 2, FALSE), "")</f>
        <v/>
      </c>
      <c r="AB2588" s="141" t="str">
        <f>_xlfn.IFNA(VLOOKUP($U2588, '@LIST'!$AD$2:$AE$26, 2, FALSE), "")</f>
        <v/>
      </c>
      <c r="AC2588" s="141" t="str">
        <f>_xlfn.IFNA(VLOOKUP($U2588, '@LIST'!$AF$2:$AG$26, 2, FALSE), "")</f>
        <v/>
      </c>
      <c r="AD2588" s="141" t="str">
        <f>_xlfn.IFNA(VLOOKUP($U2588, '@LIST'!$AH$2:$AI$26, 2, FALSE), "")</f>
        <v/>
      </c>
      <c r="AE2588" s="141" t="str">
        <f>_xlfn.IFNA(VLOOKUP($U2588, '@LIST'!$AJ$2:$AK$26, 2, FALSE), "")</f>
        <v/>
      </c>
      <c r="AF2588" s="141" t="str">
        <f>_xlfn.IFNA(VLOOKUP($U2588, '@LIST'!$AL$2:$AM$26, 2, FALSE), "")</f>
        <v/>
      </c>
      <c r="AG2588" s="142"/>
      <c r="AH2588" s="139" t="str">
        <f>_xlfn.IFNA(VLOOKUP(AG2588, '@LIST'!$AR$2:$AS$4, 2, FALSE), "")</f>
        <v/>
      </c>
      <c r="AI2588" s="142"/>
      <c r="AJ2588" s="143" t="str">
        <f>_xlfn.IFNA(VLOOKUP(AI2588, '@LIST'!$AU$2:$AV$4, 2, FALSE), "")</f>
        <v/>
      </c>
    </row>
    <row r="2589" spans="1:36" s="144" customFormat="1" ht="16.8">
      <c r="A2589" s="125"/>
      <c r="B2589" s="126" t="str">
        <f>_xlfn.IFNA(VLOOKUP(A2589, '@LIST'!$A$2:$B$15, 2, FALSE), "")</f>
        <v/>
      </c>
      <c r="C2589" s="125"/>
      <c r="D2589" s="128"/>
      <c r="E2589" s="129"/>
      <c r="F2589" s="147"/>
      <c r="G2589" s="130">
        <f xml:space="preserve"> IF(F2589="Yes",D2589/ '@PRODUCTION VOLUME'!$B$3*'@PRODUCTION VOLUME'!$B$4,D2589)</f>
        <v>0</v>
      </c>
      <c r="H2589" s="129"/>
      <c r="I2589" s="125"/>
      <c r="J2589" s="125"/>
      <c r="K2589" s="131"/>
      <c r="L2589" s="127"/>
      <c r="M2589" s="132" t="str">
        <f>_xlfn.IFNA(VLOOKUP(L2589,'@LIST'!$M$2:$N$396,2,FALSE),"")</f>
        <v/>
      </c>
      <c r="N2589" s="133"/>
      <c r="O2589" s="134"/>
      <c r="P2589" s="135" t="str">
        <f>_xlfn.IFNA(VLOOKUP(O2589,'@LIST'!$M$2:$N$396,2,FALSE),"")</f>
        <v/>
      </c>
      <c r="Q2589" s="136"/>
      <c r="R2589" s="137"/>
      <c r="S2589" s="138"/>
      <c r="T2589" s="139" t="str">
        <f>_xlfn.IFNA(VLOOKUP(S2589, '@LIST'!$AO$2:$AP$5, 2, FALSE), "")</f>
        <v/>
      </c>
      <c r="U2589" s="140"/>
      <c r="V2589" s="141" t="str">
        <f>_xlfn.IFNA(VLOOKUP(U2589, '@LIST'!$S$2:$T$26, 2, FALSE), "")</f>
        <v/>
      </c>
      <c r="W2589" s="141" t="str">
        <f>_xlfn.IFNA(VLOOKUP($U2589, '@LIST'!$U$2:$U$26, 2, FALSE), "")</f>
        <v/>
      </c>
      <c r="X2589" s="141" t="str">
        <f>_xlfn.IFNA(VLOOKUP($U2589, '@LIST'!$V$2:$W$26, 2, FALSE), "")</f>
        <v/>
      </c>
      <c r="Y2589" s="141" t="str">
        <f>_xlfn.IFNA(VLOOKUP($U2589, '@LIST'!$X$2:$Y$26, 2, FALSE), "")</f>
        <v/>
      </c>
      <c r="Z2589" s="141" t="str">
        <f>_xlfn.IFNA(VLOOKUP($U2589, '@LIST'!$Z$2:$AA$26, 2, FALSE), "")</f>
        <v/>
      </c>
      <c r="AA2589" s="141" t="str">
        <f>_xlfn.IFNA(VLOOKUP($U2589, '@LIST'!$AB$2:$AC$26, 2, FALSE), "")</f>
        <v/>
      </c>
      <c r="AB2589" s="141" t="str">
        <f>_xlfn.IFNA(VLOOKUP($U2589, '@LIST'!$AD$2:$AE$26, 2, FALSE), "")</f>
        <v/>
      </c>
      <c r="AC2589" s="141" t="str">
        <f>_xlfn.IFNA(VLOOKUP($U2589, '@LIST'!$AF$2:$AG$26, 2, FALSE), "")</f>
        <v/>
      </c>
      <c r="AD2589" s="141" t="str">
        <f>_xlfn.IFNA(VLOOKUP($U2589, '@LIST'!$AH$2:$AI$26, 2, FALSE), "")</f>
        <v/>
      </c>
      <c r="AE2589" s="141" t="str">
        <f>_xlfn.IFNA(VLOOKUP($U2589, '@LIST'!$AJ$2:$AK$26, 2, FALSE), "")</f>
        <v/>
      </c>
      <c r="AF2589" s="141" t="str">
        <f>_xlfn.IFNA(VLOOKUP($U2589, '@LIST'!$AL$2:$AM$26, 2, FALSE), "")</f>
        <v/>
      </c>
      <c r="AG2589" s="142"/>
      <c r="AH2589" s="139" t="str">
        <f>_xlfn.IFNA(VLOOKUP(AG2589, '@LIST'!$AR$2:$AS$4, 2, FALSE), "")</f>
        <v/>
      </c>
      <c r="AI2589" s="142"/>
      <c r="AJ2589" s="143" t="str">
        <f>_xlfn.IFNA(VLOOKUP(AI2589, '@LIST'!$AU$2:$AV$4, 2, FALSE), "")</f>
        <v/>
      </c>
    </row>
    <row r="2590" spans="1:36" s="144" customFormat="1" ht="16.8">
      <c r="A2590" s="125"/>
      <c r="B2590" s="126" t="str">
        <f>_xlfn.IFNA(VLOOKUP(A2590, '@LIST'!$A$2:$B$15, 2, FALSE), "")</f>
        <v/>
      </c>
      <c r="C2590" s="125"/>
      <c r="D2590" s="128"/>
      <c r="E2590" s="129"/>
      <c r="F2590" s="147"/>
      <c r="G2590" s="130">
        <f xml:space="preserve"> IF(F2590="Yes",D2590/ '@PRODUCTION VOLUME'!$B$3*'@PRODUCTION VOLUME'!$B$4,D2590)</f>
        <v>0</v>
      </c>
      <c r="H2590" s="129"/>
      <c r="I2590" s="125"/>
      <c r="J2590" s="125"/>
      <c r="K2590" s="131"/>
      <c r="L2590" s="127"/>
      <c r="M2590" s="132" t="str">
        <f>_xlfn.IFNA(VLOOKUP(L2590,'@LIST'!$M$2:$N$396,2,FALSE),"")</f>
        <v/>
      </c>
      <c r="N2590" s="133"/>
      <c r="O2590" s="134"/>
      <c r="P2590" s="135" t="str">
        <f>_xlfn.IFNA(VLOOKUP(O2590,'@LIST'!$M$2:$N$396,2,FALSE),"")</f>
        <v/>
      </c>
      <c r="Q2590" s="136"/>
      <c r="R2590" s="137"/>
      <c r="S2590" s="138"/>
      <c r="T2590" s="139" t="str">
        <f>_xlfn.IFNA(VLOOKUP(S2590, '@LIST'!$AO$2:$AP$5, 2, FALSE), "")</f>
        <v/>
      </c>
      <c r="U2590" s="140"/>
      <c r="V2590" s="141" t="str">
        <f>_xlfn.IFNA(VLOOKUP(U2590, '@LIST'!$S$2:$T$26, 2, FALSE), "")</f>
        <v/>
      </c>
      <c r="W2590" s="141" t="str">
        <f>_xlfn.IFNA(VLOOKUP($U2590, '@LIST'!$U$2:$U$26, 2, FALSE), "")</f>
        <v/>
      </c>
      <c r="X2590" s="141" t="str">
        <f>_xlfn.IFNA(VLOOKUP($U2590, '@LIST'!$V$2:$W$26, 2, FALSE), "")</f>
        <v/>
      </c>
      <c r="Y2590" s="141" t="str">
        <f>_xlfn.IFNA(VLOOKUP($U2590, '@LIST'!$X$2:$Y$26, 2, FALSE), "")</f>
        <v/>
      </c>
      <c r="Z2590" s="141" t="str">
        <f>_xlfn.IFNA(VLOOKUP($U2590, '@LIST'!$Z$2:$AA$26, 2, FALSE), "")</f>
        <v/>
      </c>
      <c r="AA2590" s="141" t="str">
        <f>_xlfn.IFNA(VLOOKUP($U2590, '@LIST'!$AB$2:$AC$26, 2, FALSE), "")</f>
        <v/>
      </c>
      <c r="AB2590" s="141" t="str">
        <f>_xlfn.IFNA(VLOOKUP($U2590, '@LIST'!$AD$2:$AE$26, 2, FALSE), "")</f>
        <v/>
      </c>
      <c r="AC2590" s="141" t="str">
        <f>_xlfn.IFNA(VLOOKUP($U2590, '@LIST'!$AF$2:$AG$26, 2, FALSE), "")</f>
        <v/>
      </c>
      <c r="AD2590" s="141" t="str">
        <f>_xlfn.IFNA(VLOOKUP($U2590, '@LIST'!$AH$2:$AI$26, 2, FALSE), "")</f>
        <v/>
      </c>
      <c r="AE2590" s="141" t="str">
        <f>_xlfn.IFNA(VLOOKUP($U2590, '@LIST'!$AJ$2:$AK$26, 2, FALSE), "")</f>
        <v/>
      </c>
      <c r="AF2590" s="141" t="str">
        <f>_xlfn.IFNA(VLOOKUP($U2590, '@LIST'!$AL$2:$AM$26, 2, FALSE), "")</f>
        <v/>
      </c>
      <c r="AG2590" s="142"/>
      <c r="AH2590" s="139" t="str">
        <f>_xlfn.IFNA(VLOOKUP(AG2590, '@LIST'!$AR$2:$AS$4, 2, FALSE), "")</f>
        <v/>
      </c>
      <c r="AI2590" s="142"/>
      <c r="AJ2590" s="143" t="str">
        <f>_xlfn.IFNA(VLOOKUP(AI2590, '@LIST'!$AU$2:$AV$4, 2, FALSE), "")</f>
        <v/>
      </c>
    </row>
    <row r="2591" spans="1:36" s="144" customFormat="1" ht="16.8">
      <c r="A2591" s="125"/>
      <c r="B2591" s="126" t="str">
        <f>_xlfn.IFNA(VLOOKUP(A2591, '@LIST'!$A$2:$B$15, 2, FALSE), "")</f>
        <v/>
      </c>
      <c r="C2591" s="125"/>
      <c r="D2591" s="128"/>
      <c r="E2591" s="129"/>
      <c r="F2591" s="147"/>
      <c r="G2591" s="130">
        <f xml:space="preserve"> IF(F2591="Yes",D2591/ '@PRODUCTION VOLUME'!$B$3*'@PRODUCTION VOLUME'!$B$4,D2591)</f>
        <v>0</v>
      </c>
      <c r="H2591" s="129"/>
      <c r="I2591" s="125"/>
      <c r="J2591" s="125"/>
      <c r="K2591" s="131"/>
      <c r="L2591" s="127"/>
      <c r="M2591" s="132" t="str">
        <f>_xlfn.IFNA(VLOOKUP(L2591,'@LIST'!$M$2:$N$396,2,FALSE),"")</f>
        <v/>
      </c>
      <c r="N2591" s="133"/>
      <c r="O2591" s="134"/>
      <c r="P2591" s="135" t="str">
        <f>_xlfn.IFNA(VLOOKUP(O2591,'@LIST'!$M$2:$N$396,2,FALSE),"")</f>
        <v/>
      </c>
      <c r="Q2591" s="136"/>
      <c r="R2591" s="137"/>
      <c r="S2591" s="138"/>
      <c r="T2591" s="139" t="str">
        <f>_xlfn.IFNA(VLOOKUP(S2591, '@LIST'!$AO$2:$AP$5, 2, FALSE), "")</f>
        <v/>
      </c>
      <c r="U2591" s="140"/>
      <c r="V2591" s="141" t="str">
        <f>_xlfn.IFNA(VLOOKUP(U2591, '@LIST'!$S$2:$T$26, 2, FALSE), "")</f>
        <v/>
      </c>
      <c r="W2591" s="141" t="str">
        <f>_xlfn.IFNA(VLOOKUP($U2591, '@LIST'!$U$2:$U$26, 2, FALSE), "")</f>
        <v/>
      </c>
      <c r="X2591" s="141" t="str">
        <f>_xlfn.IFNA(VLOOKUP($U2591, '@LIST'!$V$2:$W$26, 2, FALSE), "")</f>
        <v/>
      </c>
      <c r="Y2591" s="141" t="str">
        <f>_xlfn.IFNA(VLOOKUP($U2591, '@LIST'!$X$2:$Y$26, 2, FALSE), "")</f>
        <v/>
      </c>
      <c r="Z2591" s="141" t="str">
        <f>_xlfn.IFNA(VLOOKUP($U2591, '@LIST'!$Z$2:$AA$26, 2, FALSE), "")</f>
        <v/>
      </c>
      <c r="AA2591" s="141" t="str">
        <f>_xlfn.IFNA(VLOOKUP($U2591, '@LIST'!$AB$2:$AC$26, 2, FALSE), "")</f>
        <v/>
      </c>
      <c r="AB2591" s="141" t="str">
        <f>_xlfn.IFNA(VLOOKUP($U2591, '@LIST'!$AD$2:$AE$26, 2, FALSE), "")</f>
        <v/>
      </c>
      <c r="AC2591" s="141" t="str">
        <f>_xlfn.IFNA(VLOOKUP($U2591, '@LIST'!$AF$2:$AG$26, 2, FALSE), "")</f>
        <v/>
      </c>
      <c r="AD2591" s="141" t="str">
        <f>_xlfn.IFNA(VLOOKUP($U2591, '@LIST'!$AH$2:$AI$26, 2, FALSE), "")</f>
        <v/>
      </c>
      <c r="AE2591" s="141" t="str">
        <f>_xlfn.IFNA(VLOOKUP($U2591, '@LIST'!$AJ$2:$AK$26, 2, FALSE), "")</f>
        <v/>
      </c>
      <c r="AF2591" s="141" t="str">
        <f>_xlfn.IFNA(VLOOKUP($U2591, '@LIST'!$AL$2:$AM$26, 2, FALSE), "")</f>
        <v/>
      </c>
      <c r="AG2591" s="142"/>
      <c r="AH2591" s="139" t="str">
        <f>_xlfn.IFNA(VLOOKUP(AG2591, '@LIST'!$AR$2:$AS$4, 2, FALSE), "")</f>
        <v/>
      </c>
      <c r="AI2591" s="142"/>
      <c r="AJ2591" s="143" t="str">
        <f>_xlfn.IFNA(VLOOKUP(AI2591, '@LIST'!$AU$2:$AV$4, 2, FALSE), "")</f>
        <v/>
      </c>
    </row>
    <row r="2592" spans="1:36" s="144" customFormat="1" ht="16.8">
      <c r="A2592" s="125"/>
      <c r="B2592" s="126" t="str">
        <f>_xlfn.IFNA(VLOOKUP(A2592, '@LIST'!$A$2:$B$15, 2, FALSE), "")</f>
        <v/>
      </c>
      <c r="C2592" s="125"/>
      <c r="D2592" s="128"/>
      <c r="E2592" s="129"/>
      <c r="F2592" s="147"/>
      <c r="G2592" s="130">
        <f xml:space="preserve"> IF(F2592="Yes",D2592/ '@PRODUCTION VOLUME'!$B$3*'@PRODUCTION VOLUME'!$B$4,D2592)</f>
        <v>0</v>
      </c>
      <c r="H2592" s="129"/>
      <c r="I2592" s="125"/>
      <c r="J2592" s="125"/>
      <c r="K2592" s="131"/>
      <c r="L2592" s="127"/>
      <c r="M2592" s="132" t="str">
        <f>_xlfn.IFNA(VLOOKUP(L2592,'@LIST'!$M$2:$N$396,2,FALSE),"")</f>
        <v/>
      </c>
      <c r="N2592" s="133"/>
      <c r="O2592" s="134"/>
      <c r="P2592" s="135" t="str">
        <f>_xlfn.IFNA(VLOOKUP(O2592,'@LIST'!$M$2:$N$396,2,FALSE),"")</f>
        <v/>
      </c>
      <c r="Q2592" s="136"/>
      <c r="R2592" s="137"/>
      <c r="S2592" s="138"/>
      <c r="T2592" s="139" t="str">
        <f>_xlfn.IFNA(VLOOKUP(S2592, '@LIST'!$AO$2:$AP$5, 2, FALSE), "")</f>
        <v/>
      </c>
      <c r="U2592" s="140"/>
      <c r="V2592" s="141" t="str">
        <f>_xlfn.IFNA(VLOOKUP(U2592, '@LIST'!$S$2:$T$26, 2, FALSE), "")</f>
        <v/>
      </c>
      <c r="W2592" s="141" t="str">
        <f>_xlfn.IFNA(VLOOKUP($U2592, '@LIST'!$U$2:$U$26, 2, FALSE), "")</f>
        <v/>
      </c>
      <c r="X2592" s="141" t="str">
        <f>_xlfn.IFNA(VLOOKUP($U2592, '@LIST'!$V$2:$W$26, 2, FALSE), "")</f>
        <v/>
      </c>
      <c r="Y2592" s="141" t="str">
        <f>_xlfn.IFNA(VLOOKUP($U2592, '@LIST'!$X$2:$Y$26, 2, FALSE), "")</f>
        <v/>
      </c>
      <c r="Z2592" s="141" t="str">
        <f>_xlfn.IFNA(VLOOKUP($U2592, '@LIST'!$Z$2:$AA$26, 2, FALSE), "")</f>
        <v/>
      </c>
      <c r="AA2592" s="141" t="str">
        <f>_xlfn.IFNA(VLOOKUP($U2592, '@LIST'!$AB$2:$AC$26, 2, FALSE), "")</f>
        <v/>
      </c>
      <c r="AB2592" s="141" t="str">
        <f>_xlfn.IFNA(VLOOKUP($U2592, '@LIST'!$AD$2:$AE$26, 2, FALSE), "")</f>
        <v/>
      </c>
      <c r="AC2592" s="141" t="str">
        <f>_xlfn.IFNA(VLOOKUP($U2592, '@LIST'!$AF$2:$AG$26, 2, FALSE), "")</f>
        <v/>
      </c>
      <c r="AD2592" s="141" t="str">
        <f>_xlfn.IFNA(VLOOKUP($U2592, '@LIST'!$AH$2:$AI$26, 2, FALSE), "")</f>
        <v/>
      </c>
      <c r="AE2592" s="141" t="str">
        <f>_xlfn.IFNA(VLOOKUP($U2592, '@LIST'!$AJ$2:$AK$26, 2, FALSE), "")</f>
        <v/>
      </c>
      <c r="AF2592" s="141" t="str">
        <f>_xlfn.IFNA(VLOOKUP($U2592, '@LIST'!$AL$2:$AM$26, 2, FALSE), "")</f>
        <v/>
      </c>
      <c r="AG2592" s="142"/>
      <c r="AH2592" s="139" t="str">
        <f>_xlfn.IFNA(VLOOKUP(AG2592, '@LIST'!$AR$2:$AS$4, 2, FALSE), "")</f>
        <v/>
      </c>
      <c r="AI2592" s="142"/>
      <c r="AJ2592" s="143" t="str">
        <f>_xlfn.IFNA(VLOOKUP(AI2592, '@LIST'!$AU$2:$AV$4, 2, FALSE), "")</f>
        <v/>
      </c>
    </row>
    <row r="2593" spans="1:36" s="144" customFormat="1" ht="16.8">
      <c r="A2593" s="125"/>
      <c r="B2593" s="126" t="str">
        <f>_xlfn.IFNA(VLOOKUP(A2593, '@LIST'!$A$2:$B$15, 2, FALSE), "")</f>
        <v/>
      </c>
      <c r="C2593" s="125"/>
      <c r="D2593" s="128"/>
      <c r="E2593" s="129"/>
      <c r="F2593" s="147"/>
      <c r="G2593" s="130">
        <f xml:space="preserve"> IF(F2593="Yes",D2593/ '@PRODUCTION VOLUME'!$B$3*'@PRODUCTION VOLUME'!$B$4,D2593)</f>
        <v>0</v>
      </c>
      <c r="H2593" s="129"/>
      <c r="I2593" s="125"/>
      <c r="J2593" s="125"/>
      <c r="K2593" s="131"/>
      <c r="L2593" s="127"/>
      <c r="M2593" s="132" t="str">
        <f>_xlfn.IFNA(VLOOKUP(L2593,'@LIST'!$M$2:$N$396,2,FALSE),"")</f>
        <v/>
      </c>
      <c r="N2593" s="133"/>
      <c r="O2593" s="134"/>
      <c r="P2593" s="135" t="str">
        <f>_xlfn.IFNA(VLOOKUP(O2593,'@LIST'!$M$2:$N$396,2,FALSE),"")</f>
        <v/>
      </c>
      <c r="Q2593" s="136"/>
      <c r="R2593" s="137"/>
      <c r="S2593" s="138"/>
      <c r="T2593" s="139" t="str">
        <f>_xlfn.IFNA(VLOOKUP(S2593, '@LIST'!$AO$2:$AP$5, 2, FALSE), "")</f>
        <v/>
      </c>
      <c r="U2593" s="140"/>
      <c r="V2593" s="141" t="str">
        <f>_xlfn.IFNA(VLOOKUP(U2593, '@LIST'!$S$2:$T$26, 2, FALSE), "")</f>
        <v/>
      </c>
      <c r="W2593" s="141" t="str">
        <f>_xlfn.IFNA(VLOOKUP($U2593, '@LIST'!$U$2:$U$26, 2, FALSE), "")</f>
        <v/>
      </c>
      <c r="X2593" s="141" t="str">
        <f>_xlfn.IFNA(VLOOKUP($U2593, '@LIST'!$V$2:$W$26, 2, FALSE), "")</f>
        <v/>
      </c>
      <c r="Y2593" s="141" t="str">
        <f>_xlfn.IFNA(VLOOKUP($U2593, '@LIST'!$X$2:$Y$26, 2, FALSE), "")</f>
        <v/>
      </c>
      <c r="Z2593" s="141" t="str">
        <f>_xlfn.IFNA(VLOOKUP($U2593, '@LIST'!$Z$2:$AA$26, 2, FALSE), "")</f>
        <v/>
      </c>
      <c r="AA2593" s="141" t="str">
        <f>_xlfn.IFNA(VLOOKUP($U2593, '@LIST'!$AB$2:$AC$26, 2, FALSE), "")</f>
        <v/>
      </c>
      <c r="AB2593" s="141" t="str">
        <f>_xlfn.IFNA(VLOOKUP($U2593, '@LIST'!$AD$2:$AE$26, 2, FALSE), "")</f>
        <v/>
      </c>
      <c r="AC2593" s="141" t="str">
        <f>_xlfn.IFNA(VLOOKUP($U2593, '@LIST'!$AF$2:$AG$26, 2, FALSE), "")</f>
        <v/>
      </c>
      <c r="AD2593" s="141" t="str">
        <f>_xlfn.IFNA(VLOOKUP($U2593, '@LIST'!$AH$2:$AI$26, 2, FALSE), "")</f>
        <v/>
      </c>
      <c r="AE2593" s="141" t="str">
        <f>_xlfn.IFNA(VLOOKUP($U2593, '@LIST'!$AJ$2:$AK$26, 2, FALSE), "")</f>
        <v/>
      </c>
      <c r="AF2593" s="141" t="str">
        <f>_xlfn.IFNA(VLOOKUP($U2593, '@LIST'!$AL$2:$AM$26, 2, FALSE), "")</f>
        <v/>
      </c>
      <c r="AG2593" s="142"/>
      <c r="AH2593" s="139" t="str">
        <f>_xlfn.IFNA(VLOOKUP(AG2593, '@LIST'!$AR$2:$AS$4, 2, FALSE), "")</f>
        <v/>
      </c>
      <c r="AI2593" s="142"/>
      <c r="AJ2593" s="143" t="str">
        <f>_xlfn.IFNA(VLOOKUP(AI2593, '@LIST'!$AU$2:$AV$4, 2, FALSE), "")</f>
        <v/>
      </c>
    </row>
    <row r="2594" spans="1:36" s="144" customFormat="1" ht="16.8">
      <c r="A2594" s="125"/>
      <c r="B2594" s="126" t="str">
        <f>_xlfn.IFNA(VLOOKUP(A2594, '@LIST'!$A$2:$B$15, 2, FALSE), "")</f>
        <v/>
      </c>
      <c r="C2594" s="125"/>
      <c r="D2594" s="128"/>
      <c r="E2594" s="129"/>
      <c r="F2594" s="147"/>
      <c r="G2594" s="130">
        <f xml:space="preserve"> IF(F2594="Yes",D2594/ '@PRODUCTION VOLUME'!$B$3*'@PRODUCTION VOLUME'!$B$4,D2594)</f>
        <v>0</v>
      </c>
      <c r="H2594" s="129"/>
      <c r="I2594" s="125"/>
      <c r="J2594" s="125"/>
      <c r="K2594" s="131"/>
      <c r="L2594" s="127"/>
      <c r="M2594" s="132" t="str">
        <f>_xlfn.IFNA(VLOOKUP(L2594,'@LIST'!$M$2:$N$396,2,FALSE),"")</f>
        <v/>
      </c>
      <c r="N2594" s="133"/>
      <c r="O2594" s="134"/>
      <c r="P2594" s="135" t="str">
        <f>_xlfn.IFNA(VLOOKUP(O2594,'@LIST'!$M$2:$N$396,2,FALSE),"")</f>
        <v/>
      </c>
      <c r="Q2594" s="136"/>
      <c r="R2594" s="137"/>
      <c r="S2594" s="138"/>
      <c r="T2594" s="139" t="str">
        <f>_xlfn.IFNA(VLOOKUP(S2594, '@LIST'!$AO$2:$AP$5, 2, FALSE), "")</f>
        <v/>
      </c>
      <c r="U2594" s="140"/>
      <c r="V2594" s="141" t="str">
        <f>_xlfn.IFNA(VLOOKUP(U2594, '@LIST'!$S$2:$T$26, 2, FALSE), "")</f>
        <v/>
      </c>
      <c r="W2594" s="141" t="str">
        <f>_xlfn.IFNA(VLOOKUP($U2594, '@LIST'!$U$2:$U$26, 2, FALSE), "")</f>
        <v/>
      </c>
      <c r="X2594" s="141" t="str">
        <f>_xlfn.IFNA(VLOOKUP($U2594, '@LIST'!$V$2:$W$26, 2, FALSE), "")</f>
        <v/>
      </c>
      <c r="Y2594" s="141" t="str">
        <f>_xlfn.IFNA(VLOOKUP($U2594, '@LIST'!$X$2:$Y$26, 2, FALSE), "")</f>
        <v/>
      </c>
      <c r="Z2594" s="141" t="str">
        <f>_xlfn.IFNA(VLOOKUP($U2594, '@LIST'!$Z$2:$AA$26, 2, FALSE), "")</f>
        <v/>
      </c>
      <c r="AA2594" s="141" t="str">
        <f>_xlfn.IFNA(VLOOKUP($U2594, '@LIST'!$AB$2:$AC$26, 2, FALSE), "")</f>
        <v/>
      </c>
      <c r="AB2594" s="141" t="str">
        <f>_xlfn.IFNA(VLOOKUP($U2594, '@LIST'!$AD$2:$AE$26, 2, FALSE), "")</f>
        <v/>
      </c>
      <c r="AC2594" s="141" t="str">
        <f>_xlfn.IFNA(VLOOKUP($U2594, '@LIST'!$AF$2:$AG$26, 2, FALSE), "")</f>
        <v/>
      </c>
      <c r="AD2594" s="141" t="str">
        <f>_xlfn.IFNA(VLOOKUP($U2594, '@LIST'!$AH$2:$AI$26, 2, FALSE), "")</f>
        <v/>
      </c>
      <c r="AE2594" s="141" t="str">
        <f>_xlfn.IFNA(VLOOKUP($U2594, '@LIST'!$AJ$2:$AK$26, 2, FALSE), "")</f>
        <v/>
      </c>
      <c r="AF2594" s="141" t="str">
        <f>_xlfn.IFNA(VLOOKUP($U2594, '@LIST'!$AL$2:$AM$26, 2, FALSE), "")</f>
        <v/>
      </c>
      <c r="AG2594" s="142"/>
      <c r="AH2594" s="139" t="str">
        <f>_xlfn.IFNA(VLOOKUP(AG2594, '@LIST'!$AR$2:$AS$4, 2, FALSE), "")</f>
        <v/>
      </c>
      <c r="AI2594" s="142"/>
      <c r="AJ2594" s="143" t="str">
        <f>_xlfn.IFNA(VLOOKUP(AI2594, '@LIST'!$AU$2:$AV$4, 2, FALSE), "")</f>
        <v/>
      </c>
    </row>
    <row r="2595" spans="1:36" s="144" customFormat="1" ht="16.8">
      <c r="A2595" s="125"/>
      <c r="B2595" s="126" t="str">
        <f>_xlfn.IFNA(VLOOKUP(A2595, '@LIST'!$A$2:$B$15, 2, FALSE), "")</f>
        <v/>
      </c>
      <c r="C2595" s="125"/>
      <c r="D2595" s="128"/>
      <c r="E2595" s="129"/>
      <c r="F2595" s="147"/>
      <c r="G2595" s="130">
        <f xml:space="preserve"> IF(F2595="Yes",D2595/ '@PRODUCTION VOLUME'!$B$3*'@PRODUCTION VOLUME'!$B$4,D2595)</f>
        <v>0</v>
      </c>
      <c r="H2595" s="129"/>
      <c r="I2595" s="125"/>
      <c r="J2595" s="125"/>
      <c r="K2595" s="131"/>
      <c r="L2595" s="127"/>
      <c r="M2595" s="132" t="str">
        <f>_xlfn.IFNA(VLOOKUP(L2595,'@LIST'!$M$2:$N$396,2,FALSE),"")</f>
        <v/>
      </c>
      <c r="N2595" s="133"/>
      <c r="O2595" s="134"/>
      <c r="P2595" s="135" t="str">
        <f>_xlfn.IFNA(VLOOKUP(O2595,'@LIST'!$M$2:$N$396,2,FALSE),"")</f>
        <v/>
      </c>
      <c r="Q2595" s="136"/>
      <c r="R2595" s="137"/>
      <c r="S2595" s="138"/>
      <c r="T2595" s="139" t="str">
        <f>_xlfn.IFNA(VLOOKUP(S2595, '@LIST'!$AO$2:$AP$5, 2, FALSE), "")</f>
        <v/>
      </c>
      <c r="U2595" s="140"/>
      <c r="V2595" s="141" t="str">
        <f>_xlfn.IFNA(VLOOKUP(U2595, '@LIST'!$S$2:$T$26, 2, FALSE), "")</f>
        <v/>
      </c>
      <c r="W2595" s="141" t="str">
        <f>_xlfn.IFNA(VLOOKUP($U2595, '@LIST'!$U$2:$U$26, 2, FALSE), "")</f>
        <v/>
      </c>
      <c r="X2595" s="141" t="str">
        <f>_xlfn.IFNA(VLOOKUP($U2595, '@LIST'!$V$2:$W$26, 2, FALSE), "")</f>
        <v/>
      </c>
      <c r="Y2595" s="141" t="str">
        <f>_xlfn.IFNA(VLOOKUP($U2595, '@LIST'!$X$2:$Y$26, 2, FALSE), "")</f>
        <v/>
      </c>
      <c r="Z2595" s="141" t="str">
        <f>_xlfn.IFNA(VLOOKUP($U2595, '@LIST'!$Z$2:$AA$26, 2, FALSE), "")</f>
        <v/>
      </c>
      <c r="AA2595" s="141" t="str">
        <f>_xlfn.IFNA(VLOOKUP($U2595, '@LIST'!$AB$2:$AC$26, 2, FALSE), "")</f>
        <v/>
      </c>
      <c r="AB2595" s="141" t="str">
        <f>_xlfn.IFNA(VLOOKUP($U2595, '@LIST'!$AD$2:$AE$26, 2, FALSE), "")</f>
        <v/>
      </c>
      <c r="AC2595" s="141" t="str">
        <f>_xlfn.IFNA(VLOOKUP($U2595, '@LIST'!$AF$2:$AG$26, 2, FALSE), "")</f>
        <v/>
      </c>
      <c r="AD2595" s="141" t="str">
        <f>_xlfn.IFNA(VLOOKUP($U2595, '@LIST'!$AH$2:$AI$26, 2, FALSE), "")</f>
        <v/>
      </c>
      <c r="AE2595" s="141" t="str">
        <f>_xlfn.IFNA(VLOOKUP($U2595, '@LIST'!$AJ$2:$AK$26, 2, FALSE), "")</f>
        <v/>
      </c>
      <c r="AF2595" s="141" t="str">
        <f>_xlfn.IFNA(VLOOKUP($U2595, '@LIST'!$AL$2:$AM$26, 2, FALSE), "")</f>
        <v/>
      </c>
      <c r="AG2595" s="142"/>
      <c r="AH2595" s="139" t="str">
        <f>_xlfn.IFNA(VLOOKUP(AG2595, '@LIST'!$AR$2:$AS$4, 2, FALSE), "")</f>
        <v/>
      </c>
      <c r="AI2595" s="142"/>
      <c r="AJ2595" s="143" t="str">
        <f>_xlfn.IFNA(VLOOKUP(AI2595, '@LIST'!$AU$2:$AV$4, 2, FALSE), "")</f>
        <v/>
      </c>
    </row>
    <row r="2596" spans="1:36" s="144" customFormat="1" ht="16.8">
      <c r="A2596" s="125"/>
      <c r="B2596" s="126" t="str">
        <f>_xlfn.IFNA(VLOOKUP(A2596, '@LIST'!$A$2:$B$15, 2, FALSE), "")</f>
        <v/>
      </c>
      <c r="C2596" s="125"/>
      <c r="D2596" s="128"/>
      <c r="E2596" s="129"/>
      <c r="F2596" s="147"/>
      <c r="G2596" s="130">
        <f xml:space="preserve"> IF(F2596="Yes",D2596/ '@PRODUCTION VOLUME'!$B$3*'@PRODUCTION VOLUME'!$B$4,D2596)</f>
        <v>0</v>
      </c>
      <c r="H2596" s="129"/>
      <c r="I2596" s="125"/>
      <c r="J2596" s="125"/>
      <c r="K2596" s="131"/>
      <c r="L2596" s="127"/>
      <c r="M2596" s="132" t="str">
        <f>_xlfn.IFNA(VLOOKUP(L2596,'@LIST'!$M$2:$N$396,2,FALSE),"")</f>
        <v/>
      </c>
      <c r="N2596" s="133"/>
      <c r="O2596" s="134"/>
      <c r="P2596" s="135" t="str">
        <f>_xlfn.IFNA(VLOOKUP(O2596,'@LIST'!$M$2:$N$396,2,FALSE),"")</f>
        <v/>
      </c>
      <c r="Q2596" s="136"/>
      <c r="R2596" s="137"/>
      <c r="S2596" s="138"/>
      <c r="T2596" s="139" t="str">
        <f>_xlfn.IFNA(VLOOKUP(S2596, '@LIST'!$AO$2:$AP$5, 2, FALSE), "")</f>
        <v/>
      </c>
      <c r="U2596" s="140"/>
      <c r="V2596" s="141" t="str">
        <f>_xlfn.IFNA(VLOOKUP(U2596, '@LIST'!$S$2:$T$26, 2, FALSE), "")</f>
        <v/>
      </c>
      <c r="W2596" s="141" t="str">
        <f>_xlfn.IFNA(VLOOKUP($U2596, '@LIST'!$U$2:$U$26, 2, FALSE), "")</f>
        <v/>
      </c>
      <c r="X2596" s="141" t="str">
        <f>_xlfn.IFNA(VLOOKUP($U2596, '@LIST'!$V$2:$W$26, 2, FALSE), "")</f>
        <v/>
      </c>
      <c r="Y2596" s="141" t="str">
        <f>_xlfn.IFNA(VLOOKUP($U2596, '@LIST'!$X$2:$Y$26, 2, FALSE), "")</f>
        <v/>
      </c>
      <c r="Z2596" s="141" t="str">
        <f>_xlfn.IFNA(VLOOKUP($U2596, '@LIST'!$Z$2:$AA$26, 2, FALSE), "")</f>
        <v/>
      </c>
      <c r="AA2596" s="141" t="str">
        <f>_xlfn.IFNA(VLOOKUP($U2596, '@LIST'!$AB$2:$AC$26, 2, FALSE), "")</f>
        <v/>
      </c>
      <c r="AB2596" s="141" t="str">
        <f>_xlfn.IFNA(VLOOKUP($U2596, '@LIST'!$AD$2:$AE$26, 2, FALSE), "")</f>
        <v/>
      </c>
      <c r="AC2596" s="141" t="str">
        <f>_xlfn.IFNA(VLOOKUP($U2596, '@LIST'!$AF$2:$AG$26, 2, FALSE), "")</f>
        <v/>
      </c>
      <c r="AD2596" s="141" t="str">
        <f>_xlfn.IFNA(VLOOKUP($U2596, '@LIST'!$AH$2:$AI$26, 2, FALSE), "")</f>
        <v/>
      </c>
      <c r="AE2596" s="141" t="str">
        <f>_xlfn.IFNA(VLOOKUP($U2596, '@LIST'!$AJ$2:$AK$26, 2, FALSE), "")</f>
        <v/>
      </c>
      <c r="AF2596" s="141" t="str">
        <f>_xlfn.IFNA(VLOOKUP($U2596, '@LIST'!$AL$2:$AM$26, 2, FALSE), "")</f>
        <v/>
      </c>
      <c r="AG2596" s="142"/>
      <c r="AH2596" s="139" t="str">
        <f>_xlfn.IFNA(VLOOKUP(AG2596, '@LIST'!$AR$2:$AS$4, 2, FALSE), "")</f>
        <v/>
      </c>
      <c r="AI2596" s="142"/>
      <c r="AJ2596" s="143" t="str">
        <f>_xlfn.IFNA(VLOOKUP(AI2596, '@LIST'!$AU$2:$AV$4, 2, FALSE), "")</f>
        <v/>
      </c>
    </row>
    <row r="2597" spans="1:36" s="144" customFormat="1" ht="16.8">
      <c r="A2597" s="125"/>
      <c r="B2597" s="126" t="str">
        <f>_xlfn.IFNA(VLOOKUP(A2597, '@LIST'!$A$2:$B$15, 2, FALSE), "")</f>
        <v/>
      </c>
      <c r="C2597" s="125"/>
      <c r="D2597" s="128"/>
      <c r="E2597" s="129"/>
      <c r="F2597" s="147"/>
      <c r="G2597" s="130">
        <f xml:space="preserve"> IF(F2597="Yes",D2597/ '@PRODUCTION VOLUME'!$B$3*'@PRODUCTION VOLUME'!$B$4,D2597)</f>
        <v>0</v>
      </c>
      <c r="H2597" s="129"/>
      <c r="I2597" s="125"/>
      <c r="J2597" s="125"/>
      <c r="K2597" s="131"/>
      <c r="L2597" s="127"/>
      <c r="M2597" s="132" t="str">
        <f>_xlfn.IFNA(VLOOKUP(L2597,'@LIST'!$M$2:$N$396,2,FALSE),"")</f>
        <v/>
      </c>
      <c r="N2597" s="133"/>
      <c r="O2597" s="134"/>
      <c r="P2597" s="135" t="str">
        <f>_xlfn.IFNA(VLOOKUP(O2597,'@LIST'!$M$2:$N$396,2,FALSE),"")</f>
        <v/>
      </c>
      <c r="Q2597" s="136"/>
      <c r="R2597" s="137"/>
      <c r="S2597" s="138"/>
      <c r="T2597" s="139" t="str">
        <f>_xlfn.IFNA(VLOOKUP(S2597, '@LIST'!$AO$2:$AP$5, 2, FALSE), "")</f>
        <v/>
      </c>
      <c r="U2597" s="140"/>
      <c r="V2597" s="141" t="str">
        <f>_xlfn.IFNA(VLOOKUP(U2597, '@LIST'!$S$2:$T$26, 2, FALSE), "")</f>
        <v/>
      </c>
      <c r="W2597" s="141" t="str">
        <f>_xlfn.IFNA(VLOOKUP($U2597, '@LIST'!$U$2:$U$26, 2, FALSE), "")</f>
        <v/>
      </c>
      <c r="X2597" s="141" t="str">
        <f>_xlfn.IFNA(VLOOKUP($U2597, '@LIST'!$V$2:$W$26, 2, FALSE), "")</f>
        <v/>
      </c>
      <c r="Y2597" s="141" t="str">
        <f>_xlfn.IFNA(VLOOKUP($U2597, '@LIST'!$X$2:$Y$26, 2, FALSE), "")</f>
        <v/>
      </c>
      <c r="Z2597" s="141" t="str">
        <f>_xlfn.IFNA(VLOOKUP($U2597, '@LIST'!$Z$2:$AA$26, 2, FALSE), "")</f>
        <v/>
      </c>
      <c r="AA2597" s="141" t="str">
        <f>_xlfn.IFNA(VLOOKUP($U2597, '@LIST'!$AB$2:$AC$26, 2, FALSE), "")</f>
        <v/>
      </c>
      <c r="AB2597" s="141" t="str">
        <f>_xlfn.IFNA(VLOOKUP($U2597, '@LIST'!$AD$2:$AE$26, 2, FALSE), "")</f>
        <v/>
      </c>
      <c r="AC2597" s="141" t="str">
        <f>_xlfn.IFNA(VLOOKUP($U2597, '@LIST'!$AF$2:$AG$26, 2, FALSE), "")</f>
        <v/>
      </c>
      <c r="AD2597" s="141" t="str">
        <f>_xlfn.IFNA(VLOOKUP($U2597, '@LIST'!$AH$2:$AI$26, 2, FALSE), "")</f>
        <v/>
      </c>
      <c r="AE2597" s="141" t="str">
        <f>_xlfn.IFNA(VLOOKUP($U2597, '@LIST'!$AJ$2:$AK$26, 2, FALSE), "")</f>
        <v/>
      </c>
      <c r="AF2597" s="141" t="str">
        <f>_xlfn.IFNA(VLOOKUP($U2597, '@LIST'!$AL$2:$AM$26, 2, FALSE), "")</f>
        <v/>
      </c>
      <c r="AG2597" s="142"/>
      <c r="AH2597" s="139" t="str">
        <f>_xlfn.IFNA(VLOOKUP(AG2597, '@LIST'!$AR$2:$AS$4, 2, FALSE), "")</f>
        <v/>
      </c>
      <c r="AI2597" s="142"/>
      <c r="AJ2597" s="143" t="str">
        <f>_xlfn.IFNA(VLOOKUP(AI2597, '@LIST'!$AU$2:$AV$4, 2, FALSE), "")</f>
        <v/>
      </c>
    </row>
    <row r="2598" spans="1:36" s="144" customFormat="1" ht="16.8">
      <c r="A2598" s="125"/>
      <c r="B2598" s="126" t="str">
        <f>_xlfn.IFNA(VLOOKUP(A2598, '@LIST'!$A$2:$B$15, 2, FALSE), "")</f>
        <v/>
      </c>
      <c r="C2598" s="125"/>
      <c r="D2598" s="128"/>
      <c r="E2598" s="129"/>
      <c r="F2598" s="147"/>
      <c r="G2598" s="130">
        <f xml:space="preserve"> IF(F2598="Yes",D2598/ '@PRODUCTION VOLUME'!$B$3*'@PRODUCTION VOLUME'!$B$4,D2598)</f>
        <v>0</v>
      </c>
      <c r="H2598" s="129"/>
      <c r="I2598" s="125"/>
      <c r="J2598" s="125"/>
      <c r="K2598" s="131"/>
      <c r="L2598" s="127"/>
      <c r="M2598" s="132" t="str">
        <f>_xlfn.IFNA(VLOOKUP(L2598,'@LIST'!$M$2:$N$396,2,FALSE),"")</f>
        <v/>
      </c>
      <c r="N2598" s="133"/>
      <c r="O2598" s="134"/>
      <c r="P2598" s="135" t="str">
        <f>_xlfn.IFNA(VLOOKUP(O2598,'@LIST'!$M$2:$N$396,2,FALSE),"")</f>
        <v/>
      </c>
      <c r="Q2598" s="136"/>
      <c r="R2598" s="137"/>
      <c r="S2598" s="138"/>
      <c r="T2598" s="139" t="str">
        <f>_xlfn.IFNA(VLOOKUP(S2598, '@LIST'!$AO$2:$AP$5, 2, FALSE), "")</f>
        <v/>
      </c>
      <c r="U2598" s="140"/>
      <c r="V2598" s="141" t="str">
        <f>_xlfn.IFNA(VLOOKUP(U2598, '@LIST'!$S$2:$T$26, 2, FALSE), "")</f>
        <v/>
      </c>
      <c r="W2598" s="141" t="str">
        <f>_xlfn.IFNA(VLOOKUP($U2598, '@LIST'!$U$2:$U$26, 2, FALSE), "")</f>
        <v/>
      </c>
      <c r="X2598" s="141" t="str">
        <f>_xlfn.IFNA(VLOOKUP($U2598, '@LIST'!$V$2:$W$26, 2, FALSE), "")</f>
        <v/>
      </c>
      <c r="Y2598" s="141" t="str">
        <f>_xlfn.IFNA(VLOOKUP($U2598, '@LIST'!$X$2:$Y$26, 2, FALSE), "")</f>
        <v/>
      </c>
      <c r="Z2598" s="141" t="str">
        <f>_xlfn.IFNA(VLOOKUP($U2598, '@LIST'!$Z$2:$AA$26, 2, FALSE), "")</f>
        <v/>
      </c>
      <c r="AA2598" s="141" t="str">
        <f>_xlfn.IFNA(VLOOKUP($U2598, '@LIST'!$AB$2:$AC$26, 2, FALSE), "")</f>
        <v/>
      </c>
      <c r="AB2598" s="141" t="str">
        <f>_xlfn.IFNA(VLOOKUP($U2598, '@LIST'!$AD$2:$AE$26, 2, FALSE), "")</f>
        <v/>
      </c>
      <c r="AC2598" s="141" t="str">
        <f>_xlfn.IFNA(VLOOKUP($U2598, '@LIST'!$AF$2:$AG$26, 2, FALSE), "")</f>
        <v/>
      </c>
      <c r="AD2598" s="141" t="str">
        <f>_xlfn.IFNA(VLOOKUP($U2598, '@LIST'!$AH$2:$AI$26, 2, FALSE), "")</f>
        <v/>
      </c>
      <c r="AE2598" s="141" t="str">
        <f>_xlfn.IFNA(VLOOKUP($U2598, '@LIST'!$AJ$2:$AK$26, 2, FALSE), "")</f>
        <v/>
      </c>
      <c r="AF2598" s="141" t="str">
        <f>_xlfn.IFNA(VLOOKUP($U2598, '@LIST'!$AL$2:$AM$26, 2, FALSE), "")</f>
        <v/>
      </c>
      <c r="AG2598" s="142"/>
      <c r="AH2598" s="139" t="str">
        <f>_xlfn.IFNA(VLOOKUP(AG2598, '@LIST'!$AR$2:$AS$4, 2, FALSE), "")</f>
        <v/>
      </c>
      <c r="AI2598" s="142"/>
      <c r="AJ2598" s="143" t="str">
        <f>_xlfn.IFNA(VLOOKUP(AI2598, '@LIST'!$AU$2:$AV$4, 2, FALSE), "")</f>
        <v/>
      </c>
    </row>
    <row r="2599" spans="1:36" s="144" customFormat="1" ht="16.8">
      <c r="A2599" s="125"/>
      <c r="B2599" s="126" t="str">
        <f>_xlfn.IFNA(VLOOKUP(A2599, '@LIST'!$A$2:$B$15, 2, FALSE), "")</f>
        <v/>
      </c>
      <c r="C2599" s="125"/>
      <c r="D2599" s="128"/>
      <c r="E2599" s="129"/>
      <c r="F2599" s="147"/>
      <c r="G2599" s="130">
        <f xml:space="preserve"> IF(F2599="Yes",D2599/ '@PRODUCTION VOLUME'!$B$3*'@PRODUCTION VOLUME'!$B$4,D2599)</f>
        <v>0</v>
      </c>
      <c r="H2599" s="129"/>
      <c r="I2599" s="125"/>
      <c r="J2599" s="125"/>
      <c r="K2599" s="131"/>
      <c r="L2599" s="127"/>
      <c r="M2599" s="132" t="str">
        <f>_xlfn.IFNA(VLOOKUP(L2599,'@LIST'!$M$2:$N$396,2,FALSE),"")</f>
        <v/>
      </c>
      <c r="N2599" s="133"/>
      <c r="O2599" s="134"/>
      <c r="P2599" s="135" t="str">
        <f>_xlfn.IFNA(VLOOKUP(O2599,'@LIST'!$M$2:$N$396,2,FALSE),"")</f>
        <v/>
      </c>
      <c r="Q2599" s="136"/>
      <c r="R2599" s="137"/>
      <c r="S2599" s="138"/>
      <c r="T2599" s="139" t="str">
        <f>_xlfn.IFNA(VLOOKUP(S2599, '@LIST'!$AO$2:$AP$5, 2, FALSE), "")</f>
        <v/>
      </c>
      <c r="U2599" s="140"/>
      <c r="V2599" s="141" t="str">
        <f>_xlfn.IFNA(VLOOKUP(U2599, '@LIST'!$S$2:$T$26, 2, FALSE), "")</f>
        <v/>
      </c>
      <c r="W2599" s="141" t="str">
        <f>_xlfn.IFNA(VLOOKUP($U2599, '@LIST'!$U$2:$U$26, 2, FALSE), "")</f>
        <v/>
      </c>
      <c r="X2599" s="141" t="str">
        <f>_xlfn.IFNA(VLOOKUP($U2599, '@LIST'!$V$2:$W$26, 2, FALSE), "")</f>
        <v/>
      </c>
      <c r="Y2599" s="141" t="str">
        <f>_xlfn.IFNA(VLOOKUP($U2599, '@LIST'!$X$2:$Y$26, 2, FALSE), "")</f>
        <v/>
      </c>
      <c r="Z2599" s="141" t="str">
        <f>_xlfn.IFNA(VLOOKUP($U2599, '@LIST'!$Z$2:$AA$26, 2, FALSE), "")</f>
        <v/>
      </c>
      <c r="AA2599" s="141" t="str">
        <f>_xlfn.IFNA(VLOOKUP($U2599, '@LIST'!$AB$2:$AC$26, 2, FALSE), "")</f>
        <v/>
      </c>
      <c r="AB2599" s="141" t="str">
        <f>_xlfn.IFNA(VLOOKUP($U2599, '@LIST'!$AD$2:$AE$26, 2, FALSE), "")</f>
        <v/>
      </c>
      <c r="AC2599" s="141" t="str">
        <f>_xlfn.IFNA(VLOOKUP($U2599, '@LIST'!$AF$2:$AG$26, 2, FALSE), "")</f>
        <v/>
      </c>
      <c r="AD2599" s="141" t="str">
        <f>_xlfn.IFNA(VLOOKUP($U2599, '@LIST'!$AH$2:$AI$26, 2, FALSE), "")</f>
        <v/>
      </c>
      <c r="AE2599" s="141" t="str">
        <f>_xlfn.IFNA(VLOOKUP($U2599, '@LIST'!$AJ$2:$AK$26, 2, FALSE), "")</f>
        <v/>
      </c>
      <c r="AF2599" s="141" t="str">
        <f>_xlfn.IFNA(VLOOKUP($U2599, '@LIST'!$AL$2:$AM$26, 2, FALSE), "")</f>
        <v/>
      </c>
      <c r="AG2599" s="142"/>
      <c r="AH2599" s="139" t="str">
        <f>_xlfn.IFNA(VLOOKUP(AG2599, '@LIST'!$AR$2:$AS$4, 2, FALSE), "")</f>
        <v/>
      </c>
      <c r="AI2599" s="142"/>
      <c r="AJ2599" s="143" t="str">
        <f>_xlfn.IFNA(VLOOKUP(AI2599, '@LIST'!$AU$2:$AV$4, 2, FALSE), "")</f>
        <v/>
      </c>
    </row>
    <row r="2600" spans="1:36" s="144" customFormat="1" ht="16.8">
      <c r="A2600" s="125"/>
      <c r="B2600" s="126" t="str">
        <f>_xlfn.IFNA(VLOOKUP(A2600, '@LIST'!$A$2:$B$15, 2, FALSE), "")</f>
        <v/>
      </c>
      <c r="C2600" s="125"/>
      <c r="D2600" s="128"/>
      <c r="E2600" s="129"/>
      <c r="F2600" s="147"/>
      <c r="G2600" s="130">
        <f xml:space="preserve"> IF(F2600="Yes",D2600/ '@PRODUCTION VOLUME'!$B$3*'@PRODUCTION VOLUME'!$B$4,D2600)</f>
        <v>0</v>
      </c>
      <c r="H2600" s="129"/>
      <c r="I2600" s="125"/>
      <c r="J2600" s="125"/>
      <c r="K2600" s="131"/>
      <c r="L2600" s="127"/>
      <c r="M2600" s="132" t="str">
        <f>_xlfn.IFNA(VLOOKUP(L2600,'@LIST'!$M$2:$N$396,2,FALSE),"")</f>
        <v/>
      </c>
      <c r="N2600" s="133"/>
      <c r="O2600" s="134"/>
      <c r="P2600" s="135" t="str">
        <f>_xlfn.IFNA(VLOOKUP(O2600,'@LIST'!$M$2:$N$396,2,FALSE),"")</f>
        <v/>
      </c>
      <c r="Q2600" s="136"/>
      <c r="R2600" s="137"/>
      <c r="S2600" s="138"/>
      <c r="T2600" s="139" t="str">
        <f>_xlfn.IFNA(VLOOKUP(S2600, '@LIST'!$AO$2:$AP$5, 2, FALSE), "")</f>
        <v/>
      </c>
      <c r="U2600" s="140"/>
      <c r="V2600" s="141" t="str">
        <f>_xlfn.IFNA(VLOOKUP(U2600, '@LIST'!$S$2:$T$26, 2, FALSE), "")</f>
        <v/>
      </c>
      <c r="W2600" s="141" t="str">
        <f>_xlfn.IFNA(VLOOKUP($U2600, '@LIST'!$U$2:$U$26, 2, FALSE), "")</f>
        <v/>
      </c>
      <c r="X2600" s="141" t="str">
        <f>_xlfn.IFNA(VLOOKUP($U2600, '@LIST'!$V$2:$W$26, 2, FALSE), "")</f>
        <v/>
      </c>
      <c r="Y2600" s="141" t="str">
        <f>_xlfn.IFNA(VLOOKUP($U2600, '@LIST'!$X$2:$Y$26, 2, FALSE), "")</f>
        <v/>
      </c>
      <c r="Z2600" s="141" t="str">
        <f>_xlfn.IFNA(VLOOKUP($U2600, '@LIST'!$Z$2:$AA$26, 2, FALSE), "")</f>
        <v/>
      </c>
      <c r="AA2600" s="141" t="str">
        <f>_xlfn.IFNA(VLOOKUP($U2600, '@LIST'!$AB$2:$AC$26, 2, FALSE), "")</f>
        <v/>
      </c>
      <c r="AB2600" s="141" t="str">
        <f>_xlfn.IFNA(VLOOKUP($U2600, '@LIST'!$AD$2:$AE$26, 2, FALSE), "")</f>
        <v/>
      </c>
      <c r="AC2600" s="141" t="str">
        <f>_xlfn.IFNA(VLOOKUP($U2600, '@LIST'!$AF$2:$AG$26, 2, FALSE), "")</f>
        <v/>
      </c>
      <c r="AD2600" s="141" t="str">
        <f>_xlfn.IFNA(VLOOKUP($U2600, '@LIST'!$AH$2:$AI$26, 2, FALSE), "")</f>
        <v/>
      </c>
      <c r="AE2600" s="141" t="str">
        <f>_xlfn.IFNA(VLOOKUP($U2600, '@LIST'!$AJ$2:$AK$26, 2, FALSE), "")</f>
        <v/>
      </c>
      <c r="AF2600" s="141" t="str">
        <f>_xlfn.IFNA(VLOOKUP($U2600, '@LIST'!$AL$2:$AM$26, 2, FALSE), "")</f>
        <v/>
      </c>
      <c r="AG2600" s="142"/>
      <c r="AH2600" s="139" t="str">
        <f>_xlfn.IFNA(VLOOKUP(AG2600, '@LIST'!$AR$2:$AS$4, 2, FALSE), "")</f>
        <v/>
      </c>
      <c r="AI2600" s="142"/>
      <c r="AJ2600" s="143" t="str">
        <f>_xlfn.IFNA(VLOOKUP(AI2600, '@LIST'!$AU$2:$AV$4, 2, FALSE), "")</f>
        <v/>
      </c>
    </row>
    <row r="2601" spans="1:36" s="144" customFormat="1" ht="16.8">
      <c r="A2601" s="125"/>
      <c r="B2601" s="126" t="str">
        <f>_xlfn.IFNA(VLOOKUP(A2601, '@LIST'!$A$2:$B$15, 2, FALSE), "")</f>
        <v/>
      </c>
      <c r="C2601" s="125"/>
      <c r="D2601" s="128"/>
      <c r="E2601" s="129"/>
      <c r="F2601" s="147"/>
      <c r="G2601" s="130">
        <f xml:space="preserve"> IF(F2601="Yes",D2601/ '@PRODUCTION VOLUME'!$B$3*'@PRODUCTION VOLUME'!$B$4,D2601)</f>
        <v>0</v>
      </c>
      <c r="H2601" s="129"/>
      <c r="I2601" s="125"/>
      <c r="J2601" s="125"/>
      <c r="K2601" s="131"/>
      <c r="L2601" s="127"/>
      <c r="M2601" s="132" t="str">
        <f>_xlfn.IFNA(VLOOKUP(L2601,'@LIST'!$M$2:$N$396,2,FALSE),"")</f>
        <v/>
      </c>
      <c r="N2601" s="133"/>
      <c r="O2601" s="134"/>
      <c r="P2601" s="135" t="str">
        <f>_xlfn.IFNA(VLOOKUP(O2601,'@LIST'!$M$2:$N$396,2,FALSE),"")</f>
        <v/>
      </c>
      <c r="Q2601" s="136"/>
      <c r="R2601" s="137"/>
      <c r="S2601" s="138"/>
      <c r="T2601" s="139" t="str">
        <f>_xlfn.IFNA(VLOOKUP(S2601, '@LIST'!$AO$2:$AP$5, 2, FALSE), "")</f>
        <v/>
      </c>
      <c r="U2601" s="140"/>
      <c r="V2601" s="141" t="str">
        <f>_xlfn.IFNA(VLOOKUP(U2601, '@LIST'!$S$2:$T$26, 2, FALSE), "")</f>
        <v/>
      </c>
      <c r="W2601" s="141" t="str">
        <f>_xlfn.IFNA(VLOOKUP($U2601, '@LIST'!$U$2:$U$26, 2, FALSE), "")</f>
        <v/>
      </c>
      <c r="X2601" s="141" t="str">
        <f>_xlfn.IFNA(VLOOKUP($U2601, '@LIST'!$V$2:$W$26, 2, FALSE), "")</f>
        <v/>
      </c>
      <c r="Y2601" s="141" t="str">
        <f>_xlfn.IFNA(VLOOKUP($U2601, '@LIST'!$X$2:$Y$26, 2, FALSE), "")</f>
        <v/>
      </c>
      <c r="Z2601" s="141" t="str">
        <f>_xlfn.IFNA(VLOOKUP($U2601, '@LIST'!$Z$2:$AA$26, 2, FALSE), "")</f>
        <v/>
      </c>
      <c r="AA2601" s="141" t="str">
        <f>_xlfn.IFNA(VLOOKUP($U2601, '@LIST'!$AB$2:$AC$26, 2, FALSE), "")</f>
        <v/>
      </c>
      <c r="AB2601" s="141" t="str">
        <f>_xlfn.IFNA(VLOOKUP($U2601, '@LIST'!$AD$2:$AE$26, 2, FALSE), "")</f>
        <v/>
      </c>
      <c r="AC2601" s="141" t="str">
        <f>_xlfn.IFNA(VLOOKUP($U2601, '@LIST'!$AF$2:$AG$26, 2, FALSE), "")</f>
        <v/>
      </c>
      <c r="AD2601" s="141" t="str">
        <f>_xlfn.IFNA(VLOOKUP($U2601, '@LIST'!$AH$2:$AI$26, 2, FALSE), "")</f>
        <v/>
      </c>
      <c r="AE2601" s="141" t="str">
        <f>_xlfn.IFNA(VLOOKUP($U2601, '@LIST'!$AJ$2:$AK$26, 2, FALSE), "")</f>
        <v/>
      </c>
      <c r="AF2601" s="141" t="str">
        <f>_xlfn.IFNA(VLOOKUP($U2601, '@LIST'!$AL$2:$AM$26, 2, FALSE), "")</f>
        <v/>
      </c>
      <c r="AG2601" s="142"/>
      <c r="AH2601" s="139" t="str">
        <f>_xlfn.IFNA(VLOOKUP(AG2601, '@LIST'!$AR$2:$AS$4, 2, FALSE), "")</f>
        <v/>
      </c>
      <c r="AI2601" s="142"/>
      <c r="AJ2601" s="143" t="str">
        <f>_xlfn.IFNA(VLOOKUP(AI2601, '@LIST'!$AU$2:$AV$4, 2, FALSE), "")</f>
        <v/>
      </c>
    </row>
    <row r="2602" spans="1:36" s="144" customFormat="1" ht="16.8">
      <c r="A2602" s="125"/>
      <c r="B2602" s="126" t="str">
        <f>_xlfn.IFNA(VLOOKUP(A2602, '@LIST'!$A$2:$B$15, 2, FALSE), "")</f>
        <v/>
      </c>
      <c r="C2602" s="125"/>
      <c r="D2602" s="128"/>
      <c r="E2602" s="129"/>
      <c r="F2602" s="147"/>
      <c r="G2602" s="130">
        <f xml:space="preserve"> IF(F2602="Yes",D2602/ '@PRODUCTION VOLUME'!$B$3*'@PRODUCTION VOLUME'!$B$4,D2602)</f>
        <v>0</v>
      </c>
      <c r="H2602" s="129"/>
      <c r="I2602" s="125"/>
      <c r="J2602" s="125"/>
      <c r="K2602" s="131"/>
      <c r="L2602" s="127"/>
      <c r="M2602" s="132" t="str">
        <f>_xlfn.IFNA(VLOOKUP(L2602,'@LIST'!$M$2:$N$396,2,FALSE),"")</f>
        <v/>
      </c>
      <c r="N2602" s="133"/>
      <c r="O2602" s="134"/>
      <c r="P2602" s="135" t="str">
        <f>_xlfn.IFNA(VLOOKUP(O2602,'@LIST'!$M$2:$N$396,2,FALSE),"")</f>
        <v/>
      </c>
      <c r="Q2602" s="136"/>
      <c r="R2602" s="137"/>
      <c r="S2602" s="138"/>
      <c r="T2602" s="139" t="str">
        <f>_xlfn.IFNA(VLOOKUP(S2602, '@LIST'!$AO$2:$AP$5, 2, FALSE), "")</f>
        <v/>
      </c>
      <c r="U2602" s="140"/>
      <c r="V2602" s="141" t="str">
        <f>_xlfn.IFNA(VLOOKUP(U2602, '@LIST'!$S$2:$T$26, 2, FALSE), "")</f>
        <v/>
      </c>
      <c r="W2602" s="141" t="str">
        <f>_xlfn.IFNA(VLOOKUP($U2602, '@LIST'!$U$2:$U$26, 2, FALSE), "")</f>
        <v/>
      </c>
      <c r="X2602" s="141" t="str">
        <f>_xlfn.IFNA(VLOOKUP($U2602, '@LIST'!$V$2:$W$26, 2, FALSE), "")</f>
        <v/>
      </c>
      <c r="Y2602" s="141" t="str">
        <f>_xlfn.IFNA(VLOOKUP($U2602, '@LIST'!$X$2:$Y$26, 2, FALSE), "")</f>
        <v/>
      </c>
      <c r="Z2602" s="141" t="str">
        <f>_xlfn.IFNA(VLOOKUP($U2602, '@LIST'!$Z$2:$AA$26, 2, FALSE), "")</f>
        <v/>
      </c>
      <c r="AA2602" s="141" t="str">
        <f>_xlfn.IFNA(VLOOKUP($U2602, '@LIST'!$AB$2:$AC$26, 2, FALSE), "")</f>
        <v/>
      </c>
      <c r="AB2602" s="141" t="str">
        <f>_xlfn.IFNA(VLOOKUP($U2602, '@LIST'!$AD$2:$AE$26, 2, FALSE), "")</f>
        <v/>
      </c>
      <c r="AC2602" s="141" t="str">
        <f>_xlfn.IFNA(VLOOKUP($U2602, '@LIST'!$AF$2:$AG$26, 2, FALSE), "")</f>
        <v/>
      </c>
      <c r="AD2602" s="141" t="str">
        <f>_xlfn.IFNA(VLOOKUP($U2602, '@LIST'!$AH$2:$AI$26, 2, FALSE), "")</f>
        <v/>
      </c>
      <c r="AE2602" s="141" t="str">
        <f>_xlfn.IFNA(VLOOKUP($U2602, '@LIST'!$AJ$2:$AK$26, 2, FALSE), "")</f>
        <v/>
      </c>
      <c r="AF2602" s="141" t="str">
        <f>_xlfn.IFNA(VLOOKUP($U2602, '@LIST'!$AL$2:$AM$26, 2, FALSE), "")</f>
        <v/>
      </c>
      <c r="AG2602" s="142"/>
      <c r="AH2602" s="139" t="str">
        <f>_xlfn.IFNA(VLOOKUP(AG2602, '@LIST'!$AR$2:$AS$4, 2, FALSE), "")</f>
        <v/>
      </c>
      <c r="AI2602" s="142"/>
      <c r="AJ2602" s="143" t="str">
        <f>_xlfn.IFNA(VLOOKUP(AI2602, '@LIST'!$AU$2:$AV$4, 2, FALSE), "")</f>
        <v/>
      </c>
    </row>
    <row r="2603" spans="1:36" s="144" customFormat="1" ht="16.8">
      <c r="A2603" s="125"/>
      <c r="B2603" s="126" t="str">
        <f>_xlfn.IFNA(VLOOKUP(A2603, '@LIST'!$A$2:$B$15, 2, FALSE), "")</f>
        <v/>
      </c>
      <c r="C2603" s="125"/>
      <c r="D2603" s="128"/>
      <c r="E2603" s="129"/>
      <c r="F2603" s="147"/>
      <c r="G2603" s="130">
        <f xml:space="preserve"> IF(F2603="Yes",D2603/ '@PRODUCTION VOLUME'!$B$3*'@PRODUCTION VOLUME'!$B$4,D2603)</f>
        <v>0</v>
      </c>
      <c r="H2603" s="129"/>
      <c r="I2603" s="125"/>
      <c r="J2603" s="125"/>
      <c r="K2603" s="131"/>
      <c r="L2603" s="127"/>
      <c r="M2603" s="132" t="str">
        <f>_xlfn.IFNA(VLOOKUP(L2603,'@LIST'!$M$2:$N$396,2,FALSE),"")</f>
        <v/>
      </c>
      <c r="N2603" s="133"/>
      <c r="O2603" s="134"/>
      <c r="P2603" s="135" t="str">
        <f>_xlfn.IFNA(VLOOKUP(O2603,'@LIST'!$M$2:$N$396,2,FALSE),"")</f>
        <v/>
      </c>
      <c r="Q2603" s="136"/>
      <c r="R2603" s="137"/>
      <c r="S2603" s="138"/>
      <c r="T2603" s="139" t="str">
        <f>_xlfn.IFNA(VLOOKUP(S2603, '@LIST'!$AO$2:$AP$5, 2, FALSE), "")</f>
        <v/>
      </c>
      <c r="U2603" s="140"/>
      <c r="V2603" s="141" t="str">
        <f>_xlfn.IFNA(VLOOKUP(U2603, '@LIST'!$S$2:$T$26, 2, FALSE), "")</f>
        <v/>
      </c>
      <c r="W2603" s="141" t="str">
        <f>_xlfn.IFNA(VLOOKUP($U2603, '@LIST'!$U$2:$U$26, 2, FALSE), "")</f>
        <v/>
      </c>
      <c r="X2603" s="141" t="str">
        <f>_xlfn.IFNA(VLOOKUP($U2603, '@LIST'!$V$2:$W$26, 2, FALSE), "")</f>
        <v/>
      </c>
      <c r="Y2603" s="141" t="str">
        <f>_xlfn.IFNA(VLOOKUP($U2603, '@LIST'!$X$2:$Y$26, 2, FALSE), "")</f>
        <v/>
      </c>
      <c r="Z2603" s="141" t="str">
        <f>_xlfn.IFNA(VLOOKUP($U2603, '@LIST'!$Z$2:$AA$26, 2, FALSE), "")</f>
        <v/>
      </c>
      <c r="AA2603" s="141" t="str">
        <f>_xlfn.IFNA(VLOOKUP($U2603, '@LIST'!$AB$2:$AC$26, 2, FALSE), "")</f>
        <v/>
      </c>
      <c r="AB2603" s="141" t="str">
        <f>_xlfn.IFNA(VLOOKUP($U2603, '@LIST'!$AD$2:$AE$26, 2, FALSE), "")</f>
        <v/>
      </c>
      <c r="AC2603" s="141" t="str">
        <f>_xlfn.IFNA(VLOOKUP($U2603, '@LIST'!$AF$2:$AG$26, 2, FALSE), "")</f>
        <v/>
      </c>
      <c r="AD2603" s="141" t="str">
        <f>_xlfn.IFNA(VLOOKUP($U2603, '@LIST'!$AH$2:$AI$26, 2, FALSE), "")</f>
        <v/>
      </c>
      <c r="AE2603" s="141" t="str">
        <f>_xlfn.IFNA(VLOOKUP($U2603, '@LIST'!$AJ$2:$AK$26, 2, FALSE), "")</f>
        <v/>
      </c>
      <c r="AF2603" s="141" t="str">
        <f>_xlfn.IFNA(VLOOKUP($U2603, '@LIST'!$AL$2:$AM$26, 2, FALSE), "")</f>
        <v/>
      </c>
      <c r="AG2603" s="142"/>
      <c r="AH2603" s="139" t="str">
        <f>_xlfn.IFNA(VLOOKUP(AG2603, '@LIST'!$AR$2:$AS$4, 2, FALSE), "")</f>
        <v/>
      </c>
      <c r="AI2603" s="142"/>
      <c r="AJ2603" s="143" t="str">
        <f>_xlfn.IFNA(VLOOKUP(AI2603, '@LIST'!$AU$2:$AV$4, 2, FALSE), "")</f>
        <v/>
      </c>
    </row>
    <row r="2604" spans="1:36" s="144" customFormat="1" ht="16.8">
      <c r="A2604" s="125"/>
      <c r="B2604" s="126" t="str">
        <f>_xlfn.IFNA(VLOOKUP(A2604, '@LIST'!$A$2:$B$15, 2, FALSE), "")</f>
        <v/>
      </c>
      <c r="C2604" s="125"/>
      <c r="D2604" s="128"/>
      <c r="E2604" s="129"/>
      <c r="F2604" s="147"/>
      <c r="G2604" s="130">
        <f xml:space="preserve"> IF(F2604="Yes",D2604/ '@PRODUCTION VOLUME'!$B$3*'@PRODUCTION VOLUME'!$B$4,D2604)</f>
        <v>0</v>
      </c>
      <c r="H2604" s="129"/>
      <c r="I2604" s="125"/>
      <c r="J2604" s="125"/>
      <c r="K2604" s="131"/>
      <c r="L2604" s="127"/>
      <c r="M2604" s="132" t="str">
        <f>_xlfn.IFNA(VLOOKUP(L2604,'@LIST'!$M$2:$N$396,2,FALSE),"")</f>
        <v/>
      </c>
      <c r="N2604" s="133"/>
      <c r="O2604" s="134"/>
      <c r="P2604" s="135" t="str">
        <f>_xlfn.IFNA(VLOOKUP(O2604,'@LIST'!$M$2:$N$396,2,FALSE),"")</f>
        <v/>
      </c>
      <c r="Q2604" s="136"/>
      <c r="R2604" s="137"/>
      <c r="S2604" s="138"/>
      <c r="T2604" s="139" t="str">
        <f>_xlfn.IFNA(VLOOKUP(S2604, '@LIST'!$AO$2:$AP$5, 2, FALSE), "")</f>
        <v/>
      </c>
      <c r="U2604" s="140"/>
      <c r="V2604" s="141" t="str">
        <f>_xlfn.IFNA(VLOOKUP(U2604, '@LIST'!$S$2:$T$26, 2, FALSE), "")</f>
        <v/>
      </c>
      <c r="W2604" s="141" t="str">
        <f>_xlfn.IFNA(VLOOKUP($U2604, '@LIST'!$U$2:$U$26, 2, FALSE), "")</f>
        <v/>
      </c>
      <c r="X2604" s="141" t="str">
        <f>_xlfn.IFNA(VLOOKUP($U2604, '@LIST'!$V$2:$W$26, 2, FALSE), "")</f>
        <v/>
      </c>
      <c r="Y2604" s="141" t="str">
        <f>_xlfn.IFNA(VLOOKUP($U2604, '@LIST'!$X$2:$Y$26, 2, FALSE), "")</f>
        <v/>
      </c>
      <c r="Z2604" s="141" t="str">
        <f>_xlfn.IFNA(VLOOKUP($U2604, '@LIST'!$Z$2:$AA$26, 2, FALSE), "")</f>
        <v/>
      </c>
      <c r="AA2604" s="141" t="str">
        <f>_xlfn.IFNA(VLOOKUP($U2604, '@LIST'!$AB$2:$AC$26, 2, FALSE), "")</f>
        <v/>
      </c>
      <c r="AB2604" s="141" t="str">
        <f>_xlfn.IFNA(VLOOKUP($U2604, '@LIST'!$AD$2:$AE$26, 2, FALSE), "")</f>
        <v/>
      </c>
      <c r="AC2604" s="141" t="str">
        <f>_xlfn.IFNA(VLOOKUP($U2604, '@LIST'!$AF$2:$AG$26, 2, FALSE), "")</f>
        <v/>
      </c>
      <c r="AD2604" s="141" t="str">
        <f>_xlfn.IFNA(VLOOKUP($U2604, '@LIST'!$AH$2:$AI$26, 2, FALSE), "")</f>
        <v/>
      </c>
      <c r="AE2604" s="141" t="str">
        <f>_xlfn.IFNA(VLOOKUP($U2604, '@LIST'!$AJ$2:$AK$26, 2, FALSE), "")</f>
        <v/>
      </c>
      <c r="AF2604" s="141" t="str">
        <f>_xlfn.IFNA(VLOOKUP($U2604, '@LIST'!$AL$2:$AM$26, 2, FALSE), "")</f>
        <v/>
      </c>
      <c r="AG2604" s="142"/>
      <c r="AH2604" s="139" t="str">
        <f>_xlfn.IFNA(VLOOKUP(AG2604, '@LIST'!$AR$2:$AS$4, 2, FALSE), "")</f>
        <v/>
      </c>
      <c r="AI2604" s="142"/>
      <c r="AJ2604" s="143" t="str">
        <f>_xlfn.IFNA(VLOOKUP(AI2604, '@LIST'!$AU$2:$AV$4, 2, FALSE), "")</f>
        <v/>
      </c>
    </row>
    <row r="2605" spans="1:36" s="144" customFormat="1" ht="16.8">
      <c r="A2605" s="125"/>
      <c r="B2605" s="126" t="str">
        <f>_xlfn.IFNA(VLOOKUP(A2605, '@LIST'!$A$2:$B$15, 2, FALSE), "")</f>
        <v/>
      </c>
      <c r="C2605" s="125"/>
      <c r="D2605" s="128"/>
      <c r="E2605" s="129"/>
      <c r="F2605" s="147"/>
      <c r="G2605" s="130">
        <f xml:space="preserve"> IF(F2605="Yes",D2605/ '@PRODUCTION VOLUME'!$B$3*'@PRODUCTION VOLUME'!$B$4,D2605)</f>
        <v>0</v>
      </c>
      <c r="H2605" s="129"/>
      <c r="I2605" s="125"/>
      <c r="J2605" s="125"/>
      <c r="K2605" s="131"/>
      <c r="L2605" s="127"/>
      <c r="M2605" s="132" t="str">
        <f>_xlfn.IFNA(VLOOKUP(L2605,'@LIST'!$M$2:$N$396,2,FALSE),"")</f>
        <v/>
      </c>
      <c r="N2605" s="133"/>
      <c r="O2605" s="134"/>
      <c r="P2605" s="135" t="str">
        <f>_xlfn.IFNA(VLOOKUP(O2605,'@LIST'!$M$2:$N$396,2,FALSE),"")</f>
        <v/>
      </c>
      <c r="Q2605" s="136"/>
      <c r="R2605" s="137"/>
      <c r="S2605" s="138"/>
      <c r="T2605" s="139" t="str">
        <f>_xlfn.IFNA(VLOOKUP(S2605, '@LIST'!$AO$2:$AP$5, 2, FALSE), "")</f>
        <v/>
      </c>
      <c r="U2605" s="140"/>
      <c r="V2605" s="141" t="str">
        <f>_xlfn.IFNA(VLOOKUP(U2605, '@LIST'!$S$2:$T$26, 2, FALSE), "")</f>
        <v/>
      </c>
      <c r="W2605" s="141" t="str">
        <f>_xlfn.IFNA(VLOOKUP($U2605, '@LIST'!$U$2:$U$26, 2, FALSE), "")</f>
        <v/>
      </c>
      <c r="X2605" s="141" t="str">
        <f>_xlfn.IFNA(VLOOKUP($U2605, '@LIST'!$V$2:$W$26, 2, FALSE), "")</f>
        <v/>
      </c>
      <c r="Y2605" s="141" t="str">
        <f>_xlfn.IFNA(VLOOKUP($U2605, '@LIST'!$X$2:$Y$26, 2, FALSE), "")</f>
        <v/>
      </c>
      <c r="Z2605" s="141" t="str">
        <f>_xlfn.IFNA(VLOOKUP($U2605, '@LIST'!$Z$2:$AA$26, 2, FALSE), "")</f>
        <v/>
      </c>
      <c r="AA2605" s="141" t="str">
        <f>_xlfn.IFNA(VLOOKUP($U2605, '@LIST'!$AB$2:$AC$26, 2, FALSE), "")</f>
        <v/>
      </c>
      <c r="AB2605" s="141" t="str">
        <f>_xlfn.IFNA(VLOOKUP($U2605, '@LIST'!$AD$2:$AE$26, 2, FALSE), "")</f>
        <v/>
      </c>
      <c r="AC2605" s="141" t="str">
        <f>_xlfn.IFNA(VLOOKUP($U2605, '@LIST'!$AF$2:$AG$26, 2, FALSE), "")</f>
        <v/>
      </c>
      <c r="AD2605" s="141" t="str">
        <f>_xlfn.IFNA(VLOOKUP($U2605, '@LIST'!$AH$2:$AI$26, 2, FALSE), "")</f>
        <v/>
      </c>
      <c r="AE2605" s="141" t="str">
        <f>_xlfn.IFNA(VLOOKUP($U2605, '@LIST'!$AJ$2:$AK$26, 2, FALSE), "")</f>
        <v/>
      </c>
      <c r="AF2605" s="141" t="str">
        <f>_xlfn.IFNA(VLOOKUP($U2605, '@LIST'!$AL$2:$AM$26, 2, FALSE), "")</f>
        <v/>
      </c>
      <c r="AG2605" s="142"/>
      <c r="AH2605" s="139" t="str">
        <f>_xlfn.IFNA(VLOOKUP(AG2605, '@LIST'!$AR$2:$AS$4, 2, FALSE), "")</f>
        <v/>
      </c>
      <c r="AI2605" s="142"/>
      <c r="AJ2605" s="143" t="str">
        <f>_xlfn.IFNA(VLOOKUP(AI2605, '@LIST'!$AU$2:$AV$4, 2, FALSE), "")</f>
        <v/>
      </c>
    </row>
    <row r="2606" spans="1:36" s="144" customFormat="1" ht="16.8">
      <c r="A2606" s="125"/>
      <c r="B2606" s="126" t="str">
        <f>_xlfn.IFNA(VLOOKUP(A2606, '@LIST'!$A$2:$B$15, 2, FALSE), "")</f>
        <v/>
      </c>
      <c r="C2606" s="125"/>
      <c r="D2606" s="128"/>
      <c r="E2606" s="129"/>
      <c r="F2606" s="147"/>
      <c r="G2606" s="130">
        <f xml:space="preserve"> IF(F2606="Yes",D2606/ '@PRODUCTION VOLUME'!$B$3*'@PRODUCTION VOLUME'!$B$4,D2606)</f>
        <v>0</v>
      </c>
      <c r="H2606" s="129"/>
      <c r="I2606" s="125"/>
      <c r="J2606" s="125"/>
      <c r="K2606" s="131"/>
      <c r="L2606" s="127"/>
      <c r="M2606" s="132" t="str">
        <f>_xlfn.IFNA(VLOOKUP(L2606,'@LIST'!$M$2:$N$396,2,FALSE),"")</f>
        <v/>
      </c>
      <c r="N2606" s="133"/>
      <c r="O2606" s="134"/>
      <c r="P2606" s="135" t="str">
        <f>_xlfn.IFNA(VLOOKUP(O2606,'@LIST'!$M$2:$N$396,2,FALSE),"")</f>
        <v/>
      </c>
      <c r="Q2606" s="136"/>
      <c r="R2606" s="137"/>
      <c r="S2606" s="138"/>
      <c r="T2606" s="139" t="str">
        <f>_xlfn.IFNA(VLOOKUP(S2606, '@LIST'!$AO$2:$AP$5, 2, FALSE), "")</f>
        <v/>
      </c>
      <c r="U2606" s="140"/>
      <c r="V2606" s="141" t="str">
        <f>_xlfn.IFNA(VLOOKUP(U2606, '@LIST'!$S$2:$T$26, 2, FALSE), "")</f>
        <v/>
      </c>
      <c r="W2606" s="141" t="str">
        <f>_xlfn.IFNA(VLOOKUP($U2606, '@LIST'!$U$2:$U$26, 2, FALSE), "")</f>
        <v/>
      </c>
      <c r="X2606" s="141" t="str">
        <f>_xlfn.IFNA(VLOOKUP($U2606, '@LIST'!$V$2:$W$26, 2, FALSE), "")</f>
        <v/>
      </c>
      <c r="Y2606" s="141" t="str">
        <f>_xlfn.IFNA(VLOOKUP($U2606, '@LIST'!$X$2:$Y$26, 2, FALSE), "")</f>
        <v/>
      </c>
      <c r="Z2606" s="141" t="str">
        <f>_xlfn.IFNA(VLOOKUP($U2606, '@LIST'!$Z$2:$AA$26, 2, FALSE), "")</f>
        <v/>
      </c>
      <c r="AA2606" s="141" t="str">
        <f>_xlfn.IFNA(VLOOKUP($U2606, '@LIST'!$AB$2:$AC$26, 2, FALSE), "")</f>
        <v/>
      </c>
      <c r="AB2606" s="141" t="str">
        <f>_xlfn.IFNA(VLOOKUP($U2606, '@LIST'!$AD$2:$AE$26, 2, FALSE), "")</f>
        <v/>
      </c>
      <c r="AC2606" s="141" t="str">
        <f>_xlfn.IFNA(VLOOKUP($U2606, '@LIST'!$AF$2:$AG$26, 2, FALSE), "")</f>
        <v/>
      </c>
      <c r="AD2606" s="141" t="str">
        <f>_xlfn.IFNA(VLOOKUP($U2606, '@LIST'!$AH$2:$AI$26, 2, FALSE), "")</f>
        <v/>
      </c>
      <c r="AE2606" s="141" t="str">
        <f>_xlfn.IFNA(VLOOKUP($U2606, '@LIST'!$AJ$2:$AK$26, 2, FALSE), "")</f>
        <v/>
      </c>
      <c r="AF2606" s="141" t="str">
        <f>_xlfn.IFNA(VLOOKUP($U2606, '@LIST'!$AL$2:$AM$26, 2, FALSE), "")</f>
        <v/>
      </c>
      <c r="AG2606" s="142"/>
      <c r="AH2606" s="139" t="str">
        <f>_xlfn.IFNA(VLOOKUP(AG2606, '@LIST'!$AR$2:$AS$4, 2, FALSE), "")</f>
        <v/>
      </c>
      <c r="AI2606" s="142"/>
      <c r="AJ2606" s="143" t="str">
        <f>_xlfn.IFNA(VLOOKUP(AI2606, '@LIST'!$AU$2:$AV$4, 2, FALSE), "")</f>
        <v/>
      </c>
    </row>
    <row r="2607" spans="1:36" s="144" customFormat="1" ht="16.8">
      <c r="A2607" s="125"/>
      <c r="B2607" s="126" t="str">
        <f>_xlfn.IFNA(VLOOKUP(A2607, '@LIST'!$A$2:$B$15, 2, FALSE), "")</f>
        <v/>
      </c>
      <c r="C2607" s="125"/>
      <c r="D2607" s="128"/>
      <c r="E2607" s="129"/>
      <c r="F2607" s="147"/>
      <c r="G2607" s="130">
        <f xml:space="preserve"> IF(F2607="Yes",D2607/ '@PRODUCTION VOLUME'!$B$3*'@PRODUCTION VOLUME'!$B$4,D2607)</f>
        <v>0</v>
      </c>
      <c r="H2607" s="129"/>
      <c r="I2607" s="125"/>
      <c r="J2607" s="125"/>
      <c r="K2607" s="131"/>
      <c r="L2607" s="127"/>
      <c r="M2607" s="132" t="str">
        <f>_xlfn.IFNA(VLOOKUP(L2607,'@LIST'!$M$2:$N$396,2,FALSE),"")</f>
        <v/>
      </c>
      <c r="N2607" s="133"/>
      <c r="O2607" s="134"/>
      <c r="P2607" s="135" t="str">
        <f>_xlfn.IFNA(VLOOKUP(O2607,'@LIST'!$M$2:$N$396,2,FALSE),"")</f>
        <v/>
      </c>
      <c r="Q2607" s="136"/>
      <c r="R2607" s="137"/>
      <c r="S2607" s="138"/>
      <c r="T2607" s="139" t="str">
        <f>_xlfn.IFNA(VLOOKUP(S2607, '@LIST'!$AO$2:$AP$5, 2, FALSE), "")</f>
        <v/>
      </c>
      <c r="U2607" s="140"/>
      <c r="V2607" s="141" t="str">
        <f>_xlfn.IFNA(VLOOKUP(U2607, '@LIST'!$S$2:$T$26, 2, FALSE), "")</f>
        <v/>
      </c>
      <c r="W2607" s="141" t="str">
        <f>_xlfn.IFNA(VLOOKUP($U2607, '@LIST'!$U$2:$U$26, 2, FALSE), "")</f>
        <v/>
      </c>
      <c r="X2607" s="141" t="str">
        <f>_xlfn.IFNA(VLOOKUP($U2607, '@LIST'!$V$2:$W$26, 2, FALSE), "")</f>
        <v/>
      </c>
      <c r="Y2607" s="141" t="str">
        <f>_xlfn.IFNA(VLOOKUP($U2607, '@LIST'!$X$2:$Y$26, 2, FALSE), "")</f>
        <v/>
      </c>
      <c r="Z2607" s="141" t="str">
        <f>_xlfn.IFNA(VLOOKUP($U2607, '@LIST'!$Z$2:$AA$26, 2, FALSE), "")</f>
        <v/>
      </c>
      <c r="AA2607" s="141" t="str">
        <f>_xlfn.IFNA(VLOOKUP($U2607, '@LIST'!$AB$2:$AC$26, 2, FALSE), "")</f>
        <v/>
      </c>
      <c r="AB2607" s="141" t="str">
        <f>_xlfn.IFNA(VLOOKUP($U2607, '@LIST'!$AD$2:$AE$26, 2, FALSE), "")</f>
        <v/>
      </c>
      <c r="AC2607" s="141" t="str">
        <f>_xlfn.IFNA(VLOOKUP($U2607, '@LIST'!$AF$2:$AG$26, 2, FALSE), "")</f>
        <v/>
      </c>
      <c r="AD2607" s="141" t="str">
        <f>_xlfn.IFNA(VLOOKUP($U2607, '@LIST'!$AH$2:$AI$26, 2, FALSE), "")</f>
        <v/>
      </c>
      <c r="AE2607" s="141" t="str">
        <f>_xlfn.IFNA(VLOOKUP($U2607, '@LIST'!$AJ$2:$AK$26, 2, FALSE), "")</f>
        <v/>
      </c>
      <c r="AF2607" s="141" t="str">
        <f>_xlfn.IFNA(VLOOKUP($U2607, '@LIST'!$AL$2:$AM$26, 2, FALSE), "")</f>
        <v/>
      </c>
      <c r="AG2607" s="142"/>
      <c r="AH2607" s="139" t="str">
        <f>_xlfn.IFNA(VLOOKUP(AG2607, '@LIST'!$AR$2:$AS$4, 2, FALSE), "")</f>
        <v/>
      </c>
      <c r="AI2607" s="142"/>
      <c r="AJ2607" s="143" t="str">
        <f>_xlfn.IFNA(VLOOKUP(AI2607, '@LIST'!$AU$2:$AV$4, 2, FALSE), "")</f>
        <v/>
      </c>
    </row>
    <row r="2608" spans="1:36" s="144" customFormat="1" ht="16.8">
      <c r="A2608" s="125"/>
      <c r="B2608" s="126" t="str">
        <f>_xlfn.IFNA(VLOOKUP(A2608, '@LIST'!$A$2:$B$15, 2, FALSE), "")</f>
        <v/>
      </c>
      <c r="C2608" s="125"/>
      <c r="D2608" s="128"/>
      <c r="E2608" s="129"/>
      <c r="F2608" s="147"/>
      <c r="G2608" s="130">
        <f xml:space="preserve"> IF(F2608="Yes",D2608/ '@PRODUCTION VOLUME'!$B$3*'@PRODUCTION VOLUME'!$B$4,D2608)</f>
        <v>0</v>
      </c>
      <c r="H2608" s="129"/>
      <c r="I2608" s="125"/>
      <c r="J2608" s="125"/>
      <c r="K2608" s="131"/>
      <c r="L2608" s="127"/>
      <c r="M2608" s="132" t="str">
        <f>_xlfn.IFNA(VLOOKUP(L2608,'@LIST'!$M$2:$N$396,2,FALSE),"")</f>
        <v/>
      </c>
      <c r="N2608" s="133"/>
      <c r="O2608" s="134"/>
      <c r="P2608" s="135" t="str">
        <f>_xlfn.IFNA(VLOOKUP(O2608,'@LIST'!$M$2:$N$396,2,FALSE),"")</f>
        <v/>
      </c>
      <c r="Q2608" s="136"/>
      <c r="R2608" s="137"/>
      <c r="S2608" s="138"/>
      <c r="T2608" s="139" t="str">
        <f>_xlfn.IFNA(VLOOKUP(S2608, '@LIST'!$AO$2:$AP$5, 2, FALSE), "")</f>
        <v/>
      </c>
      <c r="U2608" s="140"/>
      <c r="V2608" s="141" t="str">
        <f>_xlfn.IFNA(VLOOKUP(U2608, '@LIST'!$S$2:$T$26, 2, FALSE), "")</f>
        <v/>
      </c>
      <c r="W2608" s="141" t="str">
        <f>_xlfn.IFNA(VLOOKUP($U2608, '@LIST'!$U$2:$U$26, 2, FALSE), "")</f>
        <v/>
      </c>
      <c r="X2608" s="141" t="str">
        <f>_xlfn.IFNA(VLOOKUP($U2608, '@LIST'!$V$2:$W$26, 2, FALSE), "")</f>
        <v/>
      </c>
      <c r="Y2608" s="141" t="str">
        <f>_xlfn.IFNA(VLOOKUP($U2608, '@LIST'!$X$2:$Y$26, 2, FALSE), "")</f>
        <v/>
      </c>
      <c r="Z2608" s="141" t="str">
        <f>_xlfn.IFNA(VLOOKUP($U2608, '@LIST'!$Z$2:$AA$26, 2, FALSE), "")</f>
        <v/>
      </c>
      <c r="AA2608" s="141" t="str">
        <f>_xlfn.IFNA(VLOOKUP($U2608, '@LIST'!$AB$2:$AC$26, 2, FALSE), "")</f>
        <v/>
      </c>
      <c r="AB2608" s="141" t="str">
        <f>_xlfn.IFNA(VLOOKUP($U2608, '@LIST'!$AD$2:$AE$26, 2, FALSE), "")</f>
        <v/>
      </c>
      <c r="AC2608" s="141" t="str">
        <f>_xlfn.IFNA(VLOOKUP($U2608, '@LIST'!$AF$2:$AG$26, 2, FALSE), "")</f>
        <v/>
      </c>
      <c r="AD2608" s="141" t="str">
        <f>_xlfn.IFNA(VLOOKUP($U2608, '@LIST'!$AH$2:$AI$26, 2, FALSE), "")</f>
        <v/>
      </c>
      <c r="AE2608" s="141" t="str">
        <f>_xlfn.IFNA(VLOOKUP($U2608, '@LIST'!$AJ$2:$AK$26, 2, FALSE), "")</f>
        <v/>
      </c>
      <c r="AF2608" s="141" t="str">
        <f>_xlfn.IFNA(VLOOKUP($U2608, '@LIST'!$AL$2:$AM$26, 2, FALSE), "")</f>
        <v/>
      </c>
      <c r="AG2608" s="142"/>
      <c r="AH2608" s="139" t="str">
        <f>_xlfn.IFNA(VLOOKUP(AG2608, '@LIST'!$AR$2:$AS$4, 2, FALSE), "")</f>
        <v/>
      </c>
      <c r="AI2608" s="142"/>
      <c r="AJ2608" s="143" t="str">
        <f>_xlfn.IFNA(VLOOKUP(AI2608, '@LIST'!$AU$2:$AV$4, 2, FALSE), "")</f>
        <v/>
      </c>
    </row>
    <row r="2609" spans="1:36" s="144" customFormat="1" ht="16.8">
      <c r="A2609" s="125"/>
      <c r="B2609" s="126" t="str">
        <f>_xlfn.IFNA(VLOOKUP(A2609, '@LIST'!$A$2:$B$15, 2, FALSE), "")</f>
        <v/>
      </c>
      <c r="C2609" s="125"/>
      <c r="D2609" s="128"/>
      <c r="E2609" s="129"/>
      <c r="F2609" s="147"/>
      <c r="G2609" s="130">
        <f xml:space="preserve"> IF(F2609="Yes",D2609/ '@PRODUCTION VOLUME'!$B$3*'@PRODUCTION VOLUME'!$B$4,D2609)</f>
        <v>0</v>
      </c>
      <c r="H2609" s="129"/>
      <c r="I2609" s="125"/>
      <c r="J2609" s="125"/>
      <c r="K2609" s="131"/>
      <c r="L2609" s="127"/>
      <c r="M2609" s="132" t="str">
        <f>_xlfn.IFNA(VLOOKUP(L2609,'@LIST'!$M$2:$N$396,2,FALSE),"")</f>
        <v/>
      </c>
      <c r="N2609" s="133"/>
      <c r="O2609" s="134"/>
      <c r="P2609" s="135" t="str">
        <f>_xlfn.IFNA(VLOOKUP(O2609,'@LIST'!$M$2:$N$396,2,FALSE),"")</f>
        <v/>
      </c>
      <c r="Q2609" s="136"/>
      <c r="R2609" s="137"/>
      <c r="S2609" s="138"/>
      <c r="T2609" s="139" t="str">
        <f>_xlfn.IFNA(VLOOKUP(S2609, '@LIST'!$AO$2:$AP$5, 2, FALSE), "")</f>
        <v/>
      </c>
      <c r="U2609" s="140"/>
      <c r="V2609" s="141" t="str">
        <f>_xlfn.IFNA(VLOOKUP(U2609, '@LIST'!$S$2:$T$26, 2, FALSE), "")</f>
        <v/>
      </c>
      <c r="W2609" s="141" t="str">
        <f>_xlfn.IFNA(VLOOKUP($U2609, '@LIST'!$U$2:$U$26, 2, FALSE), "")</f>
        <v/>
      </c>
      <c r="X2609" s="141" t="str">
        <f>_xlfn.IFNA(VLOOKUP($U2609, '@LIST'!$V$2:$W$26, 2, FALSE), "")</f>
        <v/>
      </c>
      <c r="Y2609" s="141" t="str">
        <f>_xlfn.IFNA(VLOOKUP($U2609, '@LIST'!$X$2:$Y$26, 2, FALSE), "")</f>
        <v/>
      </c>
      <c r="Z2609" s="141" t="str">
        <f>_xlfn.IFNA(VLOOKUP($U2609, '@LIST'!$Z$2:$AA$26, 2, FALSE), "")</f>
        <v/>
      </c>
      <c r="AA2609" s="141" t="str">
        <f>_xlfn.IFNA(VLOOKUP($U2609, '@LIST'!$AB$2:$AC$26, 2, FALSE), "")</f>
        <v/>
      </c>
      <c r="AB2609" s="141" t="str">
        <f>_xlfn.IFNA(VLOOKUP($U2609, '@LIST'!$AD$2:$AE$26, 2, FALSE), "")</f>
        <v/>
      </c>
      <c r="AC2609" s="141" t="str">
        <f>_xlfn.IFNA(VLOOKUP($U2609, '@LIST'!$AF$2:$AG$26, 2, FALSE), "")</f>
        <v/>
      </c>
      <c r="AD2609" s="141" t="str">
        <f>_xlfn.IFNA(VLOOKUP($U2609, '@LIST'!$AH$2:$AI$26, 2, FALSE), "")</f>
        <v/>
      </c>
      <c r="AE2609" s="141" t="str">
        <f>_xlfn.IFNA(VLOOKUP($U2609, '@LIST'!$AJ$2:$AK$26, 2, FALSE), "")</f>
        <v/>
      </c>
      <c r="AF2609" s="141" t="str">
        <f>_xlfn.IFNA(VLOOKUP($U2609, '@LIST'!$AL$2:$AM$26, 2, FALSE), "")</f>
        <v/>
      </c>
      <c r="AG2609" s="142"/>
      <c r="AH2609" s="139" t="str">
        <f>_xlfn.IFNA(VLOOKUP(AG2609, '@LIST'!$AR$2:$AS$4, 2, FALSE), "")</f>
        <v/>
      </c>
      <c r="AI2609" s="142"/>
      <c r="AJ2609" s="143" t="str">
        <f>_xlfn.IFNA(VLOOKUP(AI2609, '@LIST'!$AU$2:$AV$4, 2, FALSE), "")</f>
        <v/>
      </c>
    </row>
    <row r="2610" spans="1:36" s="144" customFormat="1" ht="16.8">
      <c r="A2610" s="125"/>
      <c r="B2610" s="126" t="str">
        <f>_xlfn.IFNA(VLOOKUP(A2610, '@LIST'!$A$2:$B$15, 2, FALSE), "")</f>
        <v/>
      </c>
      <c r="C2610" s="125"/>
      <c r="D2610" s="128"/>
      <c r="E2610" s="129"/>
      <c r="F2610" s="147"/>
      <c r="G2610" s="130">
        <f xml:space="preserve"> IF(F2610="Yes",D2610/ '@PRODUCTION VOLUME'!$B$3*'@PRODUCTION VOLUME'!$B$4,D2610)</f>
        <v>0</v>
      </c>
      <c r="H2610" s="129"/>
      <c r="I2610" s="125"/>
      <c r="J2610" s="125"/>
      <c r="K2610" s="131"/>
      <c r="L2610" s="127"/>
      <c r="M2610" s="132" t="str">
        <f>_xlfn.IFNA(VLOOKUP(L2610,'@LIST'!$M$2:$N$396,2,FALSE),"")</f>
        <v/>
      </c>
      <c r="N2610" s="133"/>
      <c r="O2610" s="134"/>
      <c r="P2610" s="135" t="str">
        <f>_xlfn.IFNA(VLOOKUP(O2610,'@LIST'!$M$2:$N$396,2,FALSE),"")</f>
        <v/>
      </c>
      <c r="Q2610" s="136"/>
      <c r="R2610" s="137"/>
      <c r="S2610" s="138"/>
      <c r="T2610" s="139" t="str">
        <f>_xlfn.IFNA(VLOOKUP(S2610, '@LIST'!$AO$2:$AP$5, 2, FALSE), "")</f>
        <v/>
      </c>
      <c r="U2610" s="140"/>
      <c r="V2610" s="141" t="str">
        <f>_xlfn.IFNA(VLOOKUP(U2610, '@LIST'!$S$2:$T$26, 2, FALSE), "")</f>
        <v/>
      </c>
      <c r="W2610" s="141" t="str">
        <f>_xlfn.IFNA(VLOOKUP($U2610, '@LIST'!$U$2:$U$26, 2, FALSE), "")</f>
        <v/>
      </c>
      <c r="X2610" s="141" t="str">
        <f>_xlfn.IFNA(VLOOKUP($U2610, '@LIST'!$V$2:$W$26, 2, FALSE), "")</f>
        <v/>
      </c>
      <c r="Y2610" s="141" t="str">
        <f>_xlfn.IFNA(VLOOKUP($U2610, '@LIST'!$X$2:$Y$26, 2, FALSE), "")</f>
        <v/>
      </c>
      <c r="Z2610" s="141" t="str">
        <f>_xlfn.IFNA(VLOOKUP($U2610, '@LIST'!$Z$2:$AA$26, 2, FALSE), "")</f>
        <v/>
      </c>
      <c r="AA2610" s="141" t="str">
        <f>_xlfn.IFNA(VLOOKUP($U2610, '@LIST'!$AB$2:$AC$26, 2, FALSE), "")</f>
        <v/>
      </c>
      <c r="AB2610" s="141" t="str">
        <f>_xlfn.IFNA(VLOOKUP($U2610, '@LIST'!$AD$2:$AE$26, 2, FALSE), "")</f>
        <v/>
      </c>
      <c r="AC2610" s="141" t="str">
        <f>_xlfn.IFNA(VLOOKUP($U2610, '@LIST'!$AF$2:$AG$26, 2, FALSE), "")</f>
        <v/>
      </c>
      <c r="AD2610" s="141" t="str">
        <f>_xlfn.IFNA(VLOOKUP($U2610, '@LIST'!$AH$2:$AI$26, 2, FALSE), "")</f>
        <v/>
      </c>
      <c r="AE2610" s="141" t="str">
        <f>_xlfn.IFNA(VLOOKUP($U2610, '@LIST'!$AJ$2:$AK$26, 2, FALSE), "")</f>
        <v/>
      </c>
      <c r="AF2610" s="141" t="str">
        <f>_xlfn.IFNA(VLOOKUP($U2610, '@LIST'!$AL$2:$AM$26, 2, FALSE), "")</f>
        <v/>
      </c>
      <c r="AG2610" s="142"/>
      <c r="AH2610" s="139" t="str">
        <f>_xlfn.IFNA(VLOOKUP(AG2610, '@LIST'!$AR$2:$AS$4, 2, FALSE), "")</f>
        <v/>
      </c>
      <c r="AI2610" s="142"/>
      <c r="AJ2610" s="143" t="str">
        <f>_xlfn.IFNA(VLOOKUP(AI2610, '@LIST'!$AU$2:$AV$4, 2, FALSE), "")</f>
        <v/>
      </c>
    </row>
    <row r="2611" spans="1:36" s="144" customFormat="1" ht="16.8">
      <c r="A2611" s="125"/>
      <c r="B2611" s="126" t="str">
        <f>_xlfn.IFNA(VLOOKUP(A2611, '@LIST'!$A$2:$B$15, 2, FALSE), "")</f>
        <v/>
      </c>
      <c r="C2611" s="125"/>
      <c r="D2611" s="128"/>
      <c r="E2611" s="129"/>
      <c r="F2611" s="147"/>
      <c r="G2611" s="130">
        <f xml:space="preserve"> IF(F2611="Yes",D2611/ '@PRODUCTION VOLUME'!$B$3*'@PRODUCTION VOLUME'!$B$4,D2611)</f>
        <v>0</v>
      </c>
      <c r="H2611" s="129"/>
      <c r="I2611" s="125"/>
      <c r="J2611" s="125"/>
      <c r="K2611" s="131"/>
      <c r="L2611" s="127"/>
      <c r="M2611" s="132" t="str">
        <f>_xlfn.IFNA(VLOOKUP(L2611,'@LIST'!$M$2:$N$396,2,FALSE),"")</f>
        <v/>
      </c>
      <c r="N2611" s="133"/>
      <c r="O2611" s="134"/>
      <c r="P2611" s="135" t="str">
        <f>_xlfn.IFNA(VLOOKUP(O2611,'@LIST'!$M$2:$N$396,2,FALSE),"")</f>
        <v/>
      </c>
      <c r="Q2611" s="136"/>
      <c r="R2611" s="137"/>
      <c r="S2611" s="138"/>
      <c r="T2611" s="139" t="str">
        <f>_xlfn.IFNA(VLOOKUP(S2611, '@LIST'!$AO$2:$AP$5, 2, FALSE), "")</f>
        <v/>
      </c>
      <c r="U2611" s="140"/>
      <c r="V2611" s="141" t="str">
        <f>_xlfn.IFNA(VLOOKUP(U2611, '@LIST'!$S$2:$T$26, 2, FALSE), "")</f>
        <v/>
      </c>
      <c r="W2611" s="141" t="str">
        <f>_xlfn.IFNA(VLOOKUP($U2611, '@LIST'!$U$2:$U$26, 2, FALSE), "")</f>
        <v/>
      </c>
      <c r="X2611" s="141" t="str">
        <f>_xlfn.IFNA(VLOOKUP($U2611, '@LIST'!$V$2:$W$26, 2, FALSE), "")</f>
        <v/>
      </c>
      <c r="Y2611" s="141" t="str">
        <f>_xlfn.IFNA(VLOOKUP($U2611, '@LIST'!$X$2:$Y$26, 2, FALSE), "")</f>
        <v/>
      </c>
      <c r="Z2611" s="141" t="str">
        <f>_xlfn.IFNA(VLOOKUP($U2611, '@LIST'!$Z$2:$AA$26, 2, FALSE), "")</f>
        <v/>
      </c>
      <c r="AA2611" s="141" t="str">
        <f>_xlfn.IFNA(VLOOKUP($U2611, '@LIST'!$AB$2:$AC$26, 2, FALSE), "")</f>
        <v/>
      </c>
      <c r="AB2611" s="141" t="str">
        <f>_xlfn.IFNA(VLOOKUP($U2611, '@LIST'!$AD$2:$AE$26, 2, FALSE), "")</f>
        <v/>
      </c>
      <c r="AC2611" s="141" t="str">
        <f>_xlfn.IFNA(VLOOKUP($U2611, '@LIST'!$AF$2:$AG$26, 2, FALSE), "")</f>
        <v/>
      </c>
      <c r="AD2611" s="141" t="str">
        <f>_xlfn.IFNA(VLOOKUP($U2611, '@LIST'!$AH$2:$AI$26, 2, FALSE), "")</f>
        <v/>
      </c>
      <c r="AE2611" s="141" t="str">
        <f>_xlfn.IFNA(VLOOKUP($U2611, '@LIST'!$AJ$2:$AK$26, 2, FALSE), "")</f>
        <v/>
      </c>
      <c r="AF2611" s="141" t="str">
        <f>_xlfn.IFNA(VLOOKUP($U2611, '@LIST'!$AL$2:$AM$26, 2, FALSE), "")</f>
        <v/>
      </c>
      <c r="AG2611" s="142"/>
      <c r="AH2611" s="139" t="str">
        <f>_xlfn.IFNA(VLOOKUP(AG2611, '@LIST'!$AR$2:$AS$4, 2, FALSE), "")</f>
        <v/>
      </c>
      <c r="AI2611" s="142"/>
      <c r="AJ2611" s="143" t="str">
        <f>_xlfn.IFNA(VLOOKUP(AI2611, '@LIST'!$AU$2:$AV$4, 2, FALSE), "")</f>
        <v/>
      </c>
    </row>
    <row r="2612" spans="1:36" s="144" customFormat="1" ht="16.8">
      <c r="A2612" s="125"/>
      <c r="B2612" s="126" t="str">
        <f>_xlfn.IFNA(VLOOKUP(A2612, '@LIST'!$A$2:$B$15, 2, FALSE), "")</f>
        <v/>
      </c>
      <c r="C2612" s="125"/>
      <c r="D2612" s="128"/>
      <c r="E2612" s="129"/>
      <c r="F2612" s="147"/>
      <c r="G2612" s="130">
        <f xml:space="preserve"> IF(F2612="Yes",D2612/ '@PRODUCTION VOLUME'!$B$3*'@PRODUCTION VOLUME'!$B$4,D2612)</f>
        <v>0</v>
      </c>
      <c r="H2612" s="129"/>
      <c r="I2612" s="125"/>
      <c r="J2612" s="125"/>
      <c r="K2612" s="131"/>
      <c r="L2612" s="127"/>
      <c r="M2612" s="132" t="str">
        <f>_xlfn.IFNA(VLOOKUP(L2612,'@LIST'!$M$2:$N$396,2,FALSE),"")</f>
        <v/>
      </c>
      <c r="N2612" s="133"/>
      <c r="O2612" s="134"/>
      <c r="P2612" s="135" t="str">
        <f>_xlfn.IFNA(VLOOKUP(O2612,'@LIST'!$M$2:$N$396,2,FALSE),"")</f>
        <v/>
      </c>
      <c r="Q2612" s="136"/>
      <c r="R2612" s="137"/>
      <c r="S2612" s="138"/>
      <c r="T2612" s="139" t="str">
        <f>_xlfn.IFNA(VLOOKUP(S2612, '@LIST'!$AO$2:$AP$5, 2, FALSE), "")</f>
        <v/>
      </c>
      <c r="U2612" s="140"/>
      <c r="V2612" s="141" t="str">
        <f>_xlfn.IFNA(VLOOKUP(U2612, '@LIST'!$S$2:$T$26, 2, FALSE), "")</f>
        <v/>
      </c>
      <c r="W2612" s="141" t="str">
        <f>_xlfn.IFNA(VLOOKUP($U2612, '@LIST'!$U$2:$U$26, 2, FALSE), "")</f>
        <v/>
      </c>
      <c r="X2612" s="141" t="str">
        <f>_xlfn.IFNA(VLOOKUP($U2612, '@LIST'!$V$2:$W$26, 2, FALSE), "")</f>
        <v/>
      </c>
      <c r="Y2612" s="141" t="str">
        <f>_xlfn.IFNA(VLOOKUP($U2612, '@LIST'!$X$2:$Y$26, 2, FALSE), "")</f>
        <v/>
      </c>
      <c r="Z2612" s="141" t="str">
        <f>_xlfn.IFNA(VLOOKUP($U2612, '@LIST'!$Z$2:$AA$26, 2, FALSE), "")</f>
        <v/>
      </c>
      <c r="AA2612" s="141" t="str">
        <f>_xlfn.IFNA(VLOOKUP($U2612, '@LIST'!$AB$2:$AC$26, 2, FALSE), "")</f>
        <v/>
      </c>
      <c r="AB2612" s="141" t="str">
        <f>_xlfn.IFNA(VLOOKUP($U2612, '@LIST'!$AD$2:$AE$26, 2, FALSE), "")</f>
        <v/>
      </c>
      <c r="AC2612" s="141" t="str">
        <f>_xlfn.IFNA(VLOOKUP($U2612, '@LIST'!$AF$2:$AG$26, 2, FALSE), "")</f>
        <v/>
      </c>
      <c r="AD2612" s="141" t="str">
        <f>_xlfn.IFNA(VLOOKUP($U2612, '@LIST'!$AH$2:$AI$26, 2, FALSE), "")</f>
        <v/>
      </c>
      <c r="AE2612" s="141" t="str">
        <f>_xlfn.IFNA(VLOOKUP($U2612, '@LIST'!$AJ$2:$AK$26, 2, FALSE), "")</f>
        <v/>
      </c>
      <c r="AF2612" s="141" t="str">
        <f>_xlfn.IFNA(VLOOKUP($U2612, '@LIST'!$AL$2:$AM$26, 2, FALSE), "")</f>
        <v/>
      </c>
      <c r="AG2612" s="142"/>
      <c r="AH2612" s="139" t="str">
        <f>_xlfn.IFNA(VLOOKUP(AG2612, '@LIST'!$AR$2:$AS$4, 2, FALSE), "")</f>
        <v/>
      </c>
      <c r="AI2612" s="142"/>
      <c r="AJ2612" s="143" t="str">
        <f>_xlfn.IFNA(VLOOKUP(AI2612, '@LIST'!$AU$2:$AV$4, 2, FALSE), "")</f>
        <v/>
      </c>
    </row>
    <row r="2613" spans="1:36" s="144" customFormat="1" ht="16.8">
      <c r="A2613" s="125"/>
      <c r="B2613" s="126" t="str">
        <f>_xlfn.IFNA(VLOOKUP(A2613, '@LIST'!$A$2:$B$15, 2, FALSE), "")</f>
        <v/>
      </c>
      <c r="C2613" s="125"/>
      <c r="D2613" s="128"/>
      <c r="E2613" s="129"/>
      <c r="F2613" s="147"/>
      <c r="G2613" s="130">
        <f xml:space="preserve"> IF(F2613="Yes",D2613/ '@PRODUCTION VOLUME'!$B$3*'@PRODUCTION VOLUME'!$B$4,D2613)</f>
        <v>0</v>
      </c>
      <c r="H2613" s="129"/>
      <c r="I2613" s="125"/>
      <c r="J2613" s="125"/>
      <c r="K2613" s="131"/>
      <c r="L2613" s="127"/>
      <c r="M2613" s="132" t="str">
        <f>_xlfn.IFNA(VLOOKUP(L2613,'@LIST'!$M$2:$N$396,2,FALSE),"")</f>
        <v/>
      </c>
      <c r="N2613" s="133"/>
      <c r="O2613" s="134"/>
      <c r="P2613" s="135" t="str">
        <f>_xlfn.IFNA(VLOOKUP(O2613,'@LIST'!$M$2:$N$396,2,FALSE),"")</f>
        <v/>
      </c>
      <c r="Q2613" s="136"/>
      <c r="R2613" s="137"/>
      <c r="S2613" s="138"/>
      <c r="T2613" s="139" t="str">
        <f>_xlfn.IFNA(VLOOKUP(S2613, '@LIST'!$AO$2:$AP$5, 2, FALSE), "")</f>
        <v/>
      </c>
      <c r="U2613" s="140"/>
      <c r="V2613" s="141" t="str">
        <f>_xlfn.IFNA(VLOOKUP(U2613, '@LIST'!$S$2:$T$26, 2, FALSE), "")</f>
        <v/>
      </c>
      <c r="W2613" s="141" t="str">
        <f>_xlfn.IFNA(VLOOKUP($U2613, '@LIST'!$U$2:$U$26, 2, FALSE), "")</f>
        <v/>
      </c>
      <c r="X2613" s="141" t="str">
        <f>_xlfn.IFNA(VLOOKUP($U2613, '@LIST'!$V$2:$W$26, 2, FALSE), "")</f>
        <v/>
      </c>
      <c r="Y2613" s="141" t="str">
        <f>_xlfn.IFNA(VLOOKUP($U2613, '@LIST'!$X$2:$Y$26, 2, FALSE), "")</f>
        <v/>
      </c>
      <c r="Z2613" s="141" t="str">
        <f>_xlfn.IFNA(VLOOKUP($U2613, '@LIST'!$Z$2:$AA$26, 2, FALSE), "")</f>
        <v/>
      </c>
      <c r="AA2613" s="141" t="str">
        <f>_xlfn.IFNA(VLOOKUP($U2613, '@LIST'!$AB$2:$AC$26, 2, FALSE), "")</f>
        <v/>
      </c>
      <c r="AB2613" s="141" t="str">
        <f>_xlfn.IFNA(VLOOKUP($U2613, '@LIST'!$AD$2:$AE$26, 2, FALSE), "")</f>
        <v/>
      </c>
      <c r="AC2613" s="141" t="str">
        <f>_xlfn.IFNA(VLOOKUP($U2613, '@LIST'!$AF$2:$AG$26, 2, FALSE), "")</f>
        <v/>
      </c>
      <c r="AD2613" s="141" t="str">
        <f>_xlfn.IFNA(VLOOKUP($U2613, '@LIST'!$AH$2:$AI$26, 2, FALSE), "")</f>
        <v/>
      </c>
      <c r="AE2613" s="141" t="str">
        <f>_xlfn.IFNA(VLOOKUP($U2613, '@LIST'!$AJ$2:$AK$26, 2, FALSE), "")</f>
        <v/>
      </c>
      <c r="AF2613" s="141" t="str">
        <f>_xlfn.IFNA(VLOOKUP($U2613, '@LIST'!$AL$2:$AM$26, 2, FALSE), "")</f>
        <v/>
      </c>
      <c r="AG2613" s="142"/>
      <c r="AH2613" s="139" t="str">
        <f>_xlfn.IFNA(VLOOKUP(AG2613, '@LIST'!$AR$2:$AS$4, 2, FALSE), "")</f>
        <v/>
      </c>
      <c r="AI2613" s="142"/>
      <c r="AJ2613" s="143" t="str">
        <f>_xlfn.IFNA(VLOOKUP(AI2613, '@LIST'!$AU$2:$AV$4, 2, FALSE), "")</f>
        <v/>
      </c>
    </row>
    <row r="2614" spans="1:36" s="144" customFormat="1" ht="16.8">
      <c r="A2614" s="125"/>
      <c r="B2614" s="126" t="str">
        <f>_xlfn.IFNA(VLOOKUP(A2614, '@LIST'!$A$2:$B$15, 2, FALSE), "")</f>
        <v/>
      </c>
      <c r="C2614" s="125"/>
      <c r="D2614" s="128"/>
      <c r="E2614" s="129"/>
      <c r="F2614" s="147"/>
      <c r="G2614" s="130">
        <f xml:space="preserve"> IF(F2614="Yes",D2614/ '@PRODUCTION VOLUME'!$B$3*'@PRODUCTION VOLUME'!$B$4,D2614)</f>
        <v>0</v>
      </c>
      <c r="H2614" s="129"/>
      <c r="I2614" s="125"/>
      <c r="J2614" s="125"/>
      <c r="K2614" s="131"/>
      <c r="L2614" s="127"/>
      <c r="M2614" s="132" t="str">
        <f>_xlfn.IFNA(VLOOKUP(L2614,'@LIST'!$M$2:$N$396,2,FALSE),"")</f>
        <v/>
      </c>
      <c r="N2614" s="133"/>
      <c r="O2614" s="134"/>
      <c r="P2614" s="135" t="str">
        <f>_xlfn.IFNA(VLOOKUP(O2614,'@LIST'!$M$2:$N$396,2,FALSE),"")</f>
        <v/>
      </c>
      <c r="Q2614" s="136"/>
      <c r="R2614" s="137"/>
      <c r="S2614" s="138"/>
      <c r="T2614" s="139" t="str">
        <f>_xlfn.IFNA(VLOOKUP(S2614, '@LIST'!$AO$2:$AP$5, 2, FALSE), "")</f>
        <v/>
      </c>
      <c r="U2614" s="140"/>
      <c r="V2614" s="141" t="str">
        <f>_xlfn.IFNA(VLOOKUP(U2614, '@LIST'!$S$2:$T$26, 2, FALSE), "")</f>
        <v/>
      </c>
      <c r="W2614" s="141" t="str">
        <f>_xlfn.IFNA(VLOOKUP($U2614, '@LIST'!$U$2:$U$26, 2, FALSE), "")</f>
        <v/>
      </c>
      <c r="X2614" s="141" t="str">
        <f>_xlfn.IFNA(VLOOKUP($U2614, '@LIST'!$V$2:$W$26, 2, FALSE), "")</f>
        <v/>
      </c>
      <c r="Y2614" s="141" t="str">
        <f>_xlfn.IFNA(VLOOKUP($U2614, '@LIST'!$X$2:$Y$26, 2, FALSE), "")</f>
        <v/>
      </c>
      <c r="Z2614" s="141" t="str">
        <f>_xlfn.IFNA(VLOOKUP($U2614, '@LIST'!$Z$2:$AA$26, 2, FALSE), "")</f>
        <v/>
      </c>
      <c r="AA2614" s="141" t="str">
        <f>_xlfn.IFNA(VLOOKUP($U2614, '@LIST'!$AB$2:$AC$26, 2, FALSE), "")</f>
        <v/>
      </c>
      <c r="AB2614" s="141" t="str">
        <f>_xlfn.IFNA(VLOOKUP($U2614, '@LIST'!$AD$2:$AE$26, 2, FALSE), "")</f>
        <v/>
      </c>
      <c r="AC2614" s="141" t="str">
        <f>_xlfn.IFNA(VLOOKUP($U2614, '@LIST'!$AF$2:$AG$26, 2, FALSE), "")</f>
        <v/>
      </c>
      <c r="AD2614" s="141" t="str">
        <f>_xlfn.IFNA(VLOOKUP($U2614, '@LIST'!$AH$2:$AI$26, 2, FALSE), "")</f>
        <v/>
      </c>
      <c r="AE2614" s="141" t="str">
        <f>_xlfn.IFNA(VLOOKUP($U2614, '@LIST'!$AJ$2:$AK$26, 2, FALSE), "")</f>
        <v/>
      </c>
      <c r="AF2614" s="141" t="str">
        <f>_xlfn.IFNA(VLOOKUP($U2614, '@LIST'!$AL$2:$AM$26, 2, FALSE), "")</f>
        <v/>
      </c>
      <c r="AG2614" s="142"/>
      <c r="AH2614" s="139" t="str">
        <f>_xlfn.IFNA(VLOOKUP(AG2614, '@LIST'!$AR$2:$AS$4, 2, FALSE), "")</f>
        <v/>
      </c>
      <c r="AI2614" s="142"/>
      <c r="AJ2614" s="143" t="str">
        <f>_xlfn.IFNA(VLOOKUP(AI2614, '@LIST'!$AU$2:$AV$4, 2, FALSE), "")</f>
        <v/>
      </c>
    </row>
    <row r="2615" spans="1:36" s="144" customFormat="1" ht="16.8">
      <c r="A2615" s="125"/>
      <c r="B2615" s="126" t="str">
        <f>_xlfn.IFNA(VLOOKUP(A2615, '@LIST'!$A$2:$B$15, 2, FALSE), "")</f>
        <v/>
      </c>
      <c r="C2615" s="125"/>
      <c r="D2615" s="128"/>
      <c r="E2615" s="129"/>
      <c r="F2615" s="147"/>
      <c r="G2615" s="130">
        <f xml:space="preserve"> IF(F2615="Yes",D2615/ '@PRODUCTION VOLUME'!$B$3*'@PRODUCTION VOLUME'!$B$4,D2615)</f>
        <v>0</v>
      </c>
      <c r="H2615" s="129"/>
      <c r="I2615" s="125"/>
      <c r="J2615" s="125"/>
      <c r="K2615" s="131"/>
      <c r="L2615" s="127"/>
      <c r="M2615" s="132" t="str">
        <f>_xlfn.IFNA(VLOOKUP(L2615,'@LIST'!$M$2:$N$396,2,FALSE),"")</f>
        <v/>
      </c>
      <c r="N2615" s="133"/>
      <c r="O2615" s="134"/>
      <c r="P2615" s="135" t="str">
        <f>_xlfn.IFNA(VLOOKUP(O2615,'@LIST'!$M$2:$N$396,2,FALSE),"")</f>
        <v/>
      </c>
      <c r="Q2615" s="136"/>
      <c r="R2615" s="137"/>
      <c r="S2615" s="138"/>
      <c r="T2615" s="139" t="str">
        <f>_xlfn.IFNA(VLOOKUP(S2615, '@LIST'!$AO$2:$AP$5, 2, FALSE), "")</f>
        <v/>
      </c>
      <c r="U2615" s="140"/>
      <c r="V2615" s="141" t="str">
        <f>_xlfn.IFNA(VLOOKUP(U2615, '@LIST'!$S$2:$T$26, 2, FALSE), "")</f>
        <v/>
      </c>
      <c r="W2615" s="141" t="str">
        <f>_xlfn.IFNA(VLOOKUP($U2615, '@LIST'!$U$2:$U$26, 2, FALSE), "")</f>
        <v/>
      </c>
      <c r="X2615" s="141" t="str">
        <f>_xlfn.IFNA(VLOOKUP($U2615, '@LIST'!$V$2:$W$26, 2, FALSE), "")</f>
        <v/>
      </c>
      <c r="Y2615" s="141" t="str">
        <f>_xlfn.IFNA(VLOOKUP($U2615, '@LIST'!$X$2:$Y$26, 2, FALSE), "")</f>
        <v/>
      </c>
      <c r="Z2615" s="141" t="str">
        <f>_xlfn.IFNA(VLOOKUP($U2615, '@LIST'!$Z$2:$AA$26, 2, FALSE), "")</f>
        <v/>
      </c>
      <c r="AA2615" s="141" t="str">
        <f>_xlfn.IFNA(VLOOKUP($U2615, '@LIST'!$AB$2:$AC$26, 2, FALSE), "")</f>
        <v/>
      </c>
      <c r="AB2615" s="141" t="str">
        <f>_xlfn.IFNA(VLOOKUP($U2615, '@LIST'!$AD$2:$AE$26, 2, FALSE), "")</f>
        <v/>
      </c>
      <c r="AC2615" s="141" t="str">
        <f>_xlfn.IFNA(VLOOKUP($U2615, '@LIST'!$AF$2:$AG$26, 2, FALSE), "")</f>
        <v/>
      </c>
      <c r="AD2615" s="141" t="str">
        <f>_xlfn.IFNA(VLOOKUP($U2615, '@LIST'!$AH$2:$AI$26, 2, FALSE), "")</f>
        <v/>
      </c>
      <c r="AE2615" s="141" t="str">
        <f>_xlfn.IFNA(VLOOKUP($U2615, '@LIST'!$AJ$2:$AK$26, 2, FALSE), "")</f>
        <v/>
      </c>
      <c r="AF2615" s="141" t="str">
        <f>_xlfn.IFNA(VLOOKUP($U2615, '@LIST'!$AL$2:$AM$26, 2, FALSE), "")</f>
        <v/>
      </c>
      <c r="AG2615" s="142"/>
      <c r="AH2615" s="139" t="str">
        <f>_xlfn.IFNA(VLOOKUP(AG2615, '@LIST'!$AR$2:$AS$4, 2, FALSE), "")</f>
        <v/>
      </c>
      <c r="AI2615" s="142"/>
      <c r="AJ2615" s="143" t="str">
        <f>_xlfn.IFNA(VLOOKUP(AI2615, '@LIST'!$AU$2:$AV$4, 2, FALSE), "")</f>
        <v/>
      </c>
    </row>
    <row r="2616" spans="1:36" s="144" customFormat="1" ht="16.8">
      <c r="A2616" s="125"/>
      <c r="B2616" s="126" t="str">
        <f>_xlfn.IFNA(VLOOKUP(A2616, '@LIST'!$A$2:$B$15, 2, FALSE), "")</f>
        <v/>
      </c>
      <c r="C2616" s="125"/>
      <c r="D2616" s="128"/>
      <c r="E2616" s="129"/>
      <c r="F2616" s="147"/>
      <c r="G2616" s="130">
        <f xml:space="preserve"> IF(F2616="Yes",D2616/ '@PRODUCTION VOLUME'!$B$3*'@PRODUCTION VOLUME'!$B$4,D2616)</f>
        <v>0</v>
      </c>
      <c r="H2616" s="129"/>
      <c r="I2616" s="125"/>
      <c r="J2616" s="125"/>
      <c r="K2616" s="131"/>
      <c r="L2616" s="127"/>
      <c r="M2616" s="132" t="str">
        <f>_xlfn.IFNA(VLOOKUP(L2616,'@LIST'!$M$2:$N$396,2,FALSE),"")</f>
        <v/>
      </c>
      <c r="N2616" s="133"/>
      <c r="O2616" s="134"/>
      <c r="P2616" s="135" t="str">
        <f>_xlfn.IFNA(VLOOKUP(O2616,'@LIST'!$M$2:$N$396,2,FALSE),"")</f>
        <v/>
      </c>
      <c r="Q2616" s="136"/>
      <c r="R2616" s="137"/>
      <c r="S2616" s="138"/>
      <c r="T2616" s="139" t="str">
        <f>_xlfn.IFNA(VLOOKUP(S2616, '@LIST'!$AO$2:$AP$5, 2, FALSE), "")</f>
        <v/>
      </c>
      <c r="U2616" s="140"/>
      <c r="V2616" s="141" t="str">
        <f>_xlfn.IFNA(VLOOKUP(U2616, '@LIST'!$S$2:$T$26, 2, FALSE), "")</f>
        <v/>
      </c>
      <c r="W2616" s="141" t="str">
        <f>_xlfn.IFNA(VLOOKUP($U2616, '@LIST'!$U$2:$U$26, 2, FALSE), "")</f>
        <v/>
      </c>
      <c r="X2616" s="141" t="str">
        <f>_xlfn.IFNA(VLOOKUP($U2616, '@LIST'!$V$2:$W$26, 2, FALSE), "")</f>
        <v/>
      </c>
      <c r="Y2616" s="141" t="str">
        <f>_xlfn.IFNA(VLOOKUP($U2616, '@LIST'!$X$2:$Y$26, 2, FALSE), "")</f>
        <v/>
      </c>
      <c r="Z2616" s="141" t="str">
        <f>_xlfn.IFNA(VLOOKUP($U2616, '@LIST'!$Z$2:$AA$26, 2, FALSE), "")</f>
        <v/>
      </c>
      <c r="AA2616" s="141" t="str">
        <f>_xlfn.IFNA(VLOOKUP($U2616, '@LIST'!$AB$2:$AC$26, 2, FALSE), "")</f>
        <v/>
      </c>
      <c r="AB2616" s="141" t="str">
        <f>_xlfn.IFNA(VLOOKUP($U2616, '@LIST'!$AD$2:$AE$26, 2, FALSE), "")</f>
        <v/>
      </c>
      <c r="AC2616" s="141" t="str">
        <f>_xlfn.IFNA(VLOOKUP($U2616, '@LIST'!$AF$2:$AG$26, 2, FALSE), "")</f>
        <v/>
      </c>
      <c r="AD2616" s="141" t="str">
        <f>_xlfn.IFNA(VLOOKUP($U2616, '@LIST'!$AH$2:$AI$26, 2, FALSE), "")</f>
        <v/>
      </c>
      <c r="AE2616" s="141" t="str">
        <f>_xlfn.IFNA(VLOOKUP($U2616, '@LIST'!$AJ$2:$AK$26, 2, FALSE), "")</f>
        <v/>
      </c>
      <c r="AF2616" s="141" t="str">
        <f>_xlfn.IFNA(VLOOKUP($U2616, '@LIST'!$AL$2:$AM$26, 2, FALSE), "")</f>
        <v/>
      </c>
      <c r="AG2616" s="142"/>
      <c r="AH2616" s="139" t="str">
        <f>_xlfn.IFNA(VLOOKUP(AG2616, '@LIST'!$AR$2:$AS$4, 2, FALSE), "")</f>
        <v/>
      </c>
      <c r="AI2616" s="142"/>
      <c r="AJ2616" s="143" t="str">
        <f>_xlfn.IFNA(VLOOKUP(AI2616, '@LIST'!$AU$2:$AV$4, 2, FALSE), "")</f>
        <v/>
      </c>
    </row>
    <row r="2617" spans="1:36" s="144" customFormat="1" ht="16.8">
      <c r="A2617" s="125"/>
      <c r="B2617" s="126" t="str">
        <f>_xlfn.IFNA(VLOOKUP(A2617, '@LIST'!$A$2:$B$15, 2, FALSE), "")</f>
        <v/>
      </c>
      <c r="C2617" s="125"/>
      <c r="D2617" s="128"/>
      <c r="E2617" s="129"/>
      <c r="F2617" s="147"/>
      <c r="G2617" s="130">
        <f xml:space="preserve"> IF(F2617="Yes",D2617/ '@PRODUCTION VOLUME'!$B$3*'@PRODUCTION VOLUME'!$B$4,D2617)</f>
        <v>0</v>
      </c>
      <c r="H2617" s="129"/>
      <c r="I2617" s="125"/>
      <c r="J2617" s="125"/>
      <c r="K2617" s="131"/>
      <c r="L2617" s="127"/>
      <c r="M2617" s="132" t="str">
        <f>_xlfn.IFNA(VLOOKUP(L2617,'@LIST'!$M$2:$N$396,2,FALSE),"")</f>
        <v/>
      </c>
      <c r="N2617" s="133"/>
      <c r="O2617" s="134"/>
      <c r="P2617" s="135" t="str">
        <f>_xlfn.IFNA(VLOOKUP(O2617,'@LIST'!$M$2:$N$396,2,FALSE),"")</f>
        <v/>
      </c>
      <c r="Q2617" s="136"/>
      <c r="R2617" s="137"/>
      <c r="S2617" s="138"/>
      <c r="T2617" s="139" t="str">
        <f>_xlfn.IFNA(VLOOKUP(S2617, '@LIST'!$AO$2:$AP$5, 2, FALSE), "")</f>
        <v/>
      </c>
      <c r="U2617" s="140"/>
      <c r="V2617" s="141" t="str">
        <f>_xlfn.IFNA(VLOOKUP(U2617, '@LIST'!$S$2:$T$26, 2, FALSE), "")</f>
        <v/>
      </c>
      <c r="W2617" s="141" t="str">
        <f>_xlfn.IFNA(VLOOKUP($U2617, '@LIST'!$U$2:$U$26, 2, FALSE), "")</f>
        <v/>
      </c>
      <c r="X2617" s="141" t="str">
        <f>_xlfn.IFNA(VLOOKUP($U2617, '@LIST'!$V$2:$W$26, 2, FALSE), "")</f>
        <v/>
      </c>
      <c r="Y2617" s="141" t="str">
        <f>_xlfn.IFNA(VLOOKUP($U2617, '@LIST'!$X$2:$Y$26, 2, FALSE), "")</f>
        <v/>
      </c>
      <c r="Z2617" s="141" t="str">
        <f>_xlfn.IFNA(VLOOKUP($U2617, '@LIST'!$Z$2:$AA$26, 2, FALSE), "")</f>
        <v/>
      </c>
      <c r="AA2617" s="141" t="str">
        <f>_xlfn.IFNA(VLOOKUP($U2617, '@LIST'!$AB$2:$AC$26, 2, FALSE), "")</f>
        <v/>
      </c>
      <c r="AB2617" s="141" t="str">
        <f>_xlfn.IFNA(VLOOKUP($U2617, '@LIST'!$AD$2:$AE$26, 2, FALSE), "")</f>
        <v/>
      </c>
      <c r="AC2617" s="141" t="str">
        <f>_xlfn.IFNA(VLOOKUP($U2617, '@LIST'!$AF$2:$AG$26, 2, FALSE), "")</f>
        <v/>
      </c>
      <c r="AD2617" s="141" t="str">
        <f>_xlfn.IFNA(VLOOKUP($U2617, '@LIST'!$AH$2:$AI$26, 2, FALSE), "")</f>
        <v/>
      </c>
      <c r="AE2617" s="141" t="str">
        <f>_xlfn.IFNA(VLOOKUP($U2617, '@LIST'!$AJ$2:$AK$26, 2, FALSE), "")</f>
        <v/>
      </c>
      <c r="AF2617" s="141" t="str">
        <f>_xlfn.IFNA(VLOOKUP($U2617, '@LIST'!$AL$2:$AM$26, 2, FALSE), "")</f>
        <v/>
      </c>
      <c r="AG2617" s="142"/>
      <c r="AH2617" s="139" t="str">
        <f>_xlfn.IFNA(VLOOKUP(AG2617, '@LIST'!$AR$2:$AS$4, 2, FALSE), "")</f>
        <v/>
      </c>
      <c r="AI2617" s="142"/>
      <c r="AJ2617" s="143" t="str">
        <f>_xlfn.IFNA(VLOOKUP(AI2617, '@LIST'!$AU$2:$AV$4, 2, FALSE), "")</f>
        <v/>
      </c>
    </row>
    <row r="2618" spans="1:36" s="144" customFormat="1" ht="16.8">
      <c r="A2618" s="125"/>
      <c r="B2618" s="126" t="str">
        <f>_xlfn.IFNA(VLOOKUP(A2618, '@LIST'!$A$2:$B$15, 2, FALSE), "")</f>
        <v/>
      </c>
      <c r="C2618" s="125"/>
      <c r="D2618" s="128"/>
      <c r="E2618" s="129"/>
      <c r="F2618" s="147"/>
      <c r="G2618" s="130">
        <f xml:space="preserve"> IF(F2618="Yes",D2618/ '@PRODUCTION VOLUME'!$B$3*'@PRODUCTION VOLUME'!$B$4,D2618)</f>
        <v>0</v>
      </c>
      <c r="H2618" s="129"/>
      <c r="I2618" s="125"/>
      <c r="J2618" s="125"/>
      <c r="K2618" s="131"/>
      <c r="L2618" s="127"/>
      <c r="M2618" s="132" t="str">
        <f>_xlfn.IFNA(VLOOKUP(L2618,'@LIST'!$M$2:$N$396,2,FALSE),"")</f>
        <v/>
      </c>
      <c r="N2618" s="133"/>
      <c r="O2618" s="134"/>
      <c r="P2618" s="135" t="str">
        <f>_xlfn.IFNA(VLOOKUP(O2618,'@LIST'!$M$2:$N$396,2,FALSE),"")</f>
        <v/>
      </c>
      <c r="Q2618" s="136"/>
      <c r="R2618" s="137"/>
      <c r="S2618" s="138"/>
      <c r="T2618" s="139" t="str">
        <f>_xlfn.IFNA(VLOOKUP(S2618, '@LIST'!$AO$2:$AP$5, 2, FALSE), "")</f>
        <v/>
      </c>
      <c r="U2618" s="140"/>
      <c r="V2618" s="141" t="str">
        <f>_xlfn.IFNA(VLOOKUP(U2618, '@LIST'!$S$2:$T$26, 2, FALSE), "")</f>
        <v/>
      </c>
      <c r="W2618" s="141" t="str">
        <f>_xlfn.IFNA(VLOOKUP($U2618, '@LIST'!$U$2:$U$26, 2, FALSE), "")</f>
        <v/>
      </c>
      <c r="X2618" s="141" t="str">
        <f>_xlfn.IFNA(VLOOKUP($U2618, '@LIST'!$V$2:$W$26, 2, FALSE), "")</f>
        <v/>
      </c>
      <c r="Y2618" s="141" t="str">
        <f>_xlfn.IFNA(VLOOKUP($U2618, '@LIST'!$X$2:$Y$26, 2, FALSE), "")</f>
        <v/>
      </c>
      <c r="Z2618" s="141" t="str">
        <f>_xlfn.IFNA(VLOOKUP($U2618, '@LIST'!$Z$2:$AA$26, 2, FALSE), "")</f>
        <v/>
      </c>
      <c r="AA2618" s="141" t="str">
        <f>_xlfn.IFNA(VLOOKUP($U2618, '@LIST'!$AB$2:$AC$26, 2, FALSE), "")</f>
        <v/>
      </c>
      <c r="AB2618" s="141" t="str">
        <f>_xlfn.IFNA(VLOOKUP($U2618, '@LIST'!$AD$2:$AE$26, 2, FALSE), "")</f>
        <v/>
      </c>
      <c r="AC2618" s="141" t="str">
        <f>_xlfn.IFNA(VLOOKUP($U2618, '@LIST'!$AF$2:$AG$26, 2, FALSE), "")</f>
        <v/>
      </c>
      <c r="AD2618" s="141" t="str">
        <f>_xlfn.IFNA(VLOOKUP($U2618, '@LIST'!$AH$2:$AI$26, 2, FALSE), "")</f>
        <v/>
      </c>
      <c r="AE2618" s="141" t="str">
        <f>_xlfn.IFNA(VLOOKUP($U2618, '@LIST'!$AJ$2:$AK$26, 2, FALSE), "")</f>
        <v/>
      </c>
      <c r="AF2618" s="141" t="str">
        <f>_xlfn.IFNA(VLOOKUP($U2618, '@LIST'!$AL$2:$AM$26, 2, FALSE), "")</f>
        <v/>
      </c>
      <c r="AG2618" s="142"/>
      <c r="AH2618" s="139" t="str">
        <f>_xlfn.IFNA(VLOOKUP(AG2618, '@LIST'!$AR$2:$AS$4, 2, FALSE), "")</f>
        <v/>
      </c>
      <c r="AI2618" s="142"/>
      <c r="AJ2618" s="143" t="str">
        <f>_xlfn.IFNA(VLOOKUP(AI2618, '@LIST'!$AU$2:$AV$4, 2, FALSE), "")</f>
        <v/>
      </c>
    </row>
    <row r="2619" spans="1:36" s="144" customFormat="1" ht="16.8">
      <c r="A2619" s="125"/>
      <c r="B2619" s="126" t="str">
        <f>_xlfn.IFNA(VLOOKUP(A2619, '@LIST'!$A$2:$B$15, 2, FALSE), "")</f>
        <v/>
      </c>
      <c r="C2619" s="125"/>
      <c r="D2619" s="128"/>
      <c r="E2619" s="129"/>
      <c r="F2619" s="147"/>
      <c r="G2619" s="130">
        <f xml:space="preserve"> IF(F2619="Yes",D2619/ '@PRODUCTION VOLUME'!$B$3*'@PRODUCTION VOLUME'!$B$4,D2619)</f>
        <v>0</v>
      </c>
      <c r="H2619" s="129"/>
      <c r="I2619" s="125"/>
      <c r="J2619" s="125"/>
      <c r="K2619" s="131"/>
      <c r="L2619" s="127"/>
      <c r="M2619" s="132" t="str">
        <f>_xlfn.IFNA(VLOOKUP(L2619,'@LIST'!$M$2:$N$396,2,FALSE),"")</f>
        <v/>
      </c>
      <c r="N2619" s="133"/>
      <c r="O2619" s="134"/>
      <c r="P2619" s="135" t="str">
        <f>_xlfn.IFNA(VLOOKUP(O2619,'@LIST'!$M$2:$N$396,2,FALSE),"")</f>
        <v/>
      </c>
      <c r="Q2619" s="136"/>
      <c r="R2619" s="137"/>
      <c r="S2619" s="138"/>
      <c r="T2619" s="139" t="str">
        <f>_xlfn.IFNA(VLOOKUP(S2619, '@LIST'!$AO$2:$AP$5, 2, FALSE), "")</f>
        <v/>
      </c>
      <c r="U2619" s="140"/>
      <c r="V2619" s="141" t="str">
        <f>_xlfn.IFNA(VLOOKUP(U2619, '@LIST'!$S$2:$T$26, 2, FALSE), "")</f>
        <v/>
      </c>
      <c r="W2619" s="141" t="str">
        <f>_xlfn.IFNA(VLOOKUP($U2619, '@LIST'!$U$2:$U$26, 2, FALSE), "")</f>
        <v/>
      </c>
      <c r="X2619" s="141" t="str">
        <f>_xlfn.IFNA(VLOOKUP($U2619, '@LIST'!$V$2:$W$26, 2, FALSE), "")</f>
        <v/>
      </c>
      <c r="Y2619" s="141" t="str">
        <f>_xlfn.IFNA(VLOOKUP($U2619, '@LIST'!$X$2:$Y$26, 2, FALSE), "")</f>
        <v/>
      </c>
      <c r="Z2619" s="141" t="str">
        <f>_xlfn.IFNA(VLOOKUP($U2619, '@LIST'!$Z$2:$AA$26, 2, FALSE), "")</f>
        <v/>
      </c>
      <c r="AA2619" s="141" t="str">
        <f>_xlfn.IFNA(VLOOKUP($U2619, '@LIST'!$AB$2:$AC$26, 2, FALSE), "")</f>
        <v/>
      </c>
      <c r="AB2619" s="141" t="str">
        <f>_xlfn.IFNA(VLOOKUP($U2619, '@LIST'!$AD$2:$AE$26, 2, FALSE), "")</f>
        <v/>
      </c>
      <c r="AC2619" s="141" t="str">
        <f>_xlfn.IFNA(VLOOKUP($U2619, '@LIST'!$AF$2:$AG$26, 2, FALSE), "")</f>
        <v/>
      </c>
      <c r="AD2619" s="141" t="str">
        <f>_xlfn.IFNA(VLOOKUP($U2619, '@LIST'!$AH$2:$AI$26, 2, FALSE), "")</f>
        <v/>
      </c>
      <c r="AE2619" s="141" t="str">
        <f>_xlfn.IFNA(VLOOKUP($U2619, '@LIST'!$AJ$2:$AK$26, 2, FALSE), "")</f>
        <v/>
      </c>
      <c r="AF2619" s="141" t="str">
        <f>_xlfn.IFNA(VLOOKUP($U2619, '@LIST'!$AL$2:$AM$26, 2, FALSE), "")</f>
        <v/>
      </c>
      <c r="AG2619" s="142"/>
      <c r="AH2619" s="139" t="str">
        <f>_xlfn.IFNA(VLOOKUP(AG2619, '@LIST'!$AR$2:$AS$4, 2, FALSE), "")</f>
        <v/>
      </c>
      <c r="AI2619" s="142"/>
      <c r="AJ2619" s="143" t="str">
        <f>_xlfn.IFNA(VLOOKUP(AI2619, '@LIST'!$AU$2:$AV$4, 2, FALSE), "")</f>
        <v/>
      </c>
    </row>
    <row r="2620" spans="1:36" s="144" customFormat="1" ht="16.8">
      <c r="A2620" s="125"/>
      <c r="B2620" s="126" t="str">
        <f>_xlfn.IFNA(VLOOKUP(A2620, '@LIST'!$A$2:$B$15, 2, FALSE), "")</f>
        <v/>
      </c>
      <c r="C2620" s="125"/>
      <c r="D2620" s="128"/>
      <c r="E2620" s="129"/>
      <c r="F2620" s="147"/>
      <c r="G2620" s="130">
        <f xml:space="preserve"> IF(F2620="Yes",D2620/ '@PRODUCTION VOLUME'!$B$3*'@PRODUCTION VOLUME'!$B$4,D2620)</f>
        <v>0</v>
      </c>
      <c r="H2620" s="129"/>
      <c r="I2620" s="125"/>
      <c r="J2620" s="125"/>
      <c r="K2620" s="131"/>
      <c r="L2620" s="127"/>
      <c r="M2620" s="132" t="str">
        <f>_xlfn.IFNA(VLOOKUP(L2620,'@LIST'!$M$2:$N$396,2,FALSE),"")</f>
        <v/>
      </c>
      <c r="N2620" s="133"/>
      <c r="O2620" s="134"/>
      <c r="P2620" s="135" t="str">
        <f>_xlfn.IFNA(VLOOKUP(O2620,'@LIST'!$M$2:$N$396,2,FALSE),"")</f>
        <v/>
      </c>
      <c r="Q2620" s="136"/>
      <c r="R2620" s="137"/>
      <c r="S2620" s="138"/>
      <c r="T2620" s="139" t="str">
        <f>_xlfn.IFNA(VLOOKUP(S2620, '@LIST'!$AO$2:$AP$5, 2, FALSE), "")</f>
        <v/>
      </c>
      <c r="U2620" s="140"/>
      <c r="V2620" s="141" t="str">
        <f>_xlfn.IFNA(VLOOKUP(U2620, '@LIST'!$S$2:$T$26, 2, FALSE), "")</f>
        <v/>
      </c>
      <c r="W2620" s="141" t="str">
        <f>_xlfn.IFNA(VLOOKUP($U2620, '@LIST'!$U$2:$U$26, 2, FALSE), "")</f>
        <v/>
      </c>
      <c r="X2620" s="141" t="str">
        <f>_xlfn.IFNA(VLOOKUP($U2620, '@LIST'!$V$2:$W$26, 2, FALSE), "")</f>
        <v/>
      </c>
      <c r="Y2620" s="141" t="str">
        <f>_xlfn.IFNA(VLOOKUP($U2620, '@LIST'!$X$2:$Y$26, 2, FALSE), "")</f>
        <v/>
      </c>
      <c r="Z2620" s="141" t="str">
        <f>_xlfn.IFNA(VLOOKUP($U2620, '@LIST'!$Z$2:$AA$26, 2, FALSE), "")</f>
        <v/>
      </c>
      <c r="AA2620" s="141" t="str">
        <f>_xlfn.IFNA(VLOOKUP($U2620, '@LIST'!$AB$2:$AC$26, 2, FALSE), "")</f>
        <v/>
      </c>
      <c r="AB2620" s="141" t="str">
        <f>_xlfn.IFNA(VLOOKUP($U2620, '@LIST'!$AD$2:$AE$26, 2, FALSE), "")</f>
        <v/>
      </c>
      <c r="AC2620" s="141" t="str">
        <f>_xlfn.IFNA(VLOOKUP($U2620, '@LIST'!$AF$2:$AG$26, 2, FALSE), "")</f>
        <v/>
      </c>
      <c r="AD2620" s="141" t="str">
        <f>_xlfn.IFNA(VLOOKUP($U2620, '@LIST'!$AH$2:$AI$26, 2, FALSE), "")</f>
        <v/>
      </c>
      <c r="AE2620" s="141" t="str">
        <f>_xlfn.IFNA(VLOOKUP($U2620, '@LIST'!$AJ$2:$AK$26, 2, FALSE), "")</f>
        <v/>
      </c>
      <c r="AF2620" s="141" t="str">
        <f>_xlfn.IFNA(VLOOKUP($U2620, '@LIST'!$AL$2:$AM$26, 2, FALSE), "")</f>
        <v/>
      </c>
      <c r="AG2620" s="142"/>
      <c r="AH2620" s="139" t="str">
        <f>_xlfn.IFNA(VLOOKUP(AG2620, '@LIST'!$AR$2:$AS$4, 2, FALSE), "")</f>
        <v/>
      </c>
      <c r="AI2620" s="142"/>
      <c r="AJ2620" s="143" t="str">
        <f>_xlfn.IFNA(VLOOKUP(AI2620, '@LIST'!$AU$2:$AV$4, 2, FALSE), "")</f>
        <v/>
      </c>
    </row>
    <row r="2621" spans="1:36" s="144" customFormat="1" ht="16.8">
      <c r="A2621" s="125"/>
      <c r="B2621" s="126" t="str">
        <f>_xlfn.IFNA(VLOOKUP(A2621, '@LIST'!$A$2:$B$15, 2, FALSE), "")</f>
        <v/>
      </c>
      <c r="C2621" s="125"/>
      <c r="D2621" s="128"/>
      <c r="E2621" s="129"/>
      <c r="F2621" s="147"/>
      <c r="G2621" s="130">
        <f xml:space="preserve"> IF(F2621="Yes",D2621/ '@PRODUCTION VOLUME'!$B$3*'@PRODUCTION VOLUME'!$B$4,D2621)</f>
        <v>0</v>
      </c>
      <c r="H2621" s="129"/>
      <c r="I2621" s="125"/>
      <c r="J2621" s="125"/>
      <c r="K2621" s="131"/>
      <c r="L2621" s="127"/>
      <c r="M2621" s="132" t="str">
        <f>_xlfn.IFNA(VLOOKUP(L2621,'@LIST'!$M$2:$N$396,2,FALSE),"")</f>
        <v/>
      </c>
      <c r="N2621" s="133"/>
      <c r="O2621" s="134"/>
      <c r="P2621" s="135" t="str">
        <f>_xlfn.IFNA(VLOOKUP(O2621,'@LIST'!$M$2:$N$396,2,FALSE),"")</f>
        <v/>
      </c>
      <c r="Q2621" s="136"/>
      <c r="R2621" s="137"/>
      <c r="S2621" s="138"/>
      <c r="T2621" s="139" t="str">
        <f>_xlfn.IFNA(VLOOKUP(S2621, '@LIST'!$AO$2:$AP$5, 2, FALSE), "")</f>
        <v/>
      </c>
      <c r="U2621" s="140"/>
      <c r="V2621" s="141" t="str">
        <f>_xlfn.IFNA(VLOOKUP(U2621, '@LIST'!$S$2:$T$26, 2, FALSE), "")</f>
        <v/>
      </c>
      <c r="W2621" s="141" t="str">
        <f>_xlfn.IFNA(VLOOKUP($U2621, '@LIST'!$U$2:$U$26, 2, FALSE), "")</f>
        <v/>
      </c>
      <c r="X2621" s="141" t="str">
        <f>_xlfn.IFNA(VLOOKUP($U2621, '@LIST'!$V$2:$W$26, 2, FALSE), "")</f>
        <v/>
      </c>
      <c r="Y2621" s="141" t="str">
        <f>_xlfn.IFNA(VLOOKUP($U2621, '@LIST'!$X$2:$Y$26, 2, FALSE), "")</f>
        <v/>
      </c>
      <c r="Z2621" s="141" t="str">
        <f>_xlfn.IFNA(VLOOKUP($U2621, '@LIST'!$Z$2:$AA$26, 2, FALSE), "")</f>
        <v/>
      </c>
      <c r="AA2621" s="141" t="str">
        <f>_xlfn.IFNA(VLOOKUP($U2621, '@LIST'!$AB$2:$AC$26, 2, FALSE), "")</f>
        <v/>
      </c>
      <c r="AB2621" s="141" t="str">
        <f>_xlfn.IFNA(VLOOKUP($U2621, '@LIST'!$AD$2:$AE$26, 2, FALSE), "")</f>
        <v/>
      </c>
      <c r="AC2621" s="141" t="str">
        <f>_xlfn.IFNA(VLOOKUP($U2621, '@LIST'!$AF$2:$AG$26, 2, FALSE), "")</f>
        <v/>
      </c>
      <c r="AD2621" s="141" t="str">
        <f>_xlfn.IFNA(VLOOKUP($U2621, '@LIST'!$AH$2:$AI$26, 2, FALSE), "")</f>
        <v/>
      </c>
      <c r="AE2621" s="141" t="str">
        <f>_xlfn.IFNA(VLOOKUP($U2621, '@LIST'!$AJ$2:$AK$26, 2, FALSE), "")</f>
        <v/>
      </c>
      <c r="AF2621" s="141" t="str">
        <f>_xlfn.IFNA(VLOOKUP($U2621, '@LIST'!$AL$2:$AM$26, 2, FALSE), "")</f>
        <v/>
      </c>
      <c r="AG2621" s="142"/>
      <c r="AH2621" s="139" t="str">
        <f>_xlfn.IFNA(VLOOKUP(AG2621, '@LIST'!$AR$2:$AS$4, 2, FALSE), "")</f>
        <v/>
      </c>
      <c r="AI2621" s="142"/>
      <c r="AJ2621" s="143" t="str">
        <f>_xlfn.IFNA(VLOOKUP(AI2621, '@LIST'!$AU$2:$AV$4, 2, FALSE), "")</f>
        <v/>
      </c>
    </row>
    <row r="2622" spans="1:36" s="144" customFormat="1" ht="16.8">
      <c r="A2622" s="125"/>
      <c r="B2622" s="126" t="str">
        <f>_xlfn.IFNA(VLOOKUP(A2622, '@LIST'!$A$2:$B$15, 2, FALSE), "")</f>
        <v/>
      </c>
      <c r="C2622" s="125"/>
      <c r="D2622" s="128"/>
      <c r="E2622" s="129"/>
      <c r="F2622" s="147"/>
      <c r="G2622" s="130">
        <f xml:space="preserve"> IF(F2622="Yes",D2622/ '@PRODUCTION VOLUME'!$B$3*'@PRODUCTION VOLUME'!$B$4,D2622)</f>
        <v>0</v>
      </c>
      <c r="H2622" s="129"/>
      <c r="I2622" s="125"/>
      <c r="J2622" s="125"/>
      <c r="K2622" s="131"/>
      <c r="L2622" s="127"/>
      <c r="M2622" s="132" t="str">
        <f>_xlfn.IFNA(VLOOKUP(L2622,'@LIST'!$M$2:$N$396,2,FALSE),"")</f>
        <v/>
      </c>
      <c r="N2622" s="133"/>
      <c r="O2622" s="134"/>
      <c r="P2622" s="135" t="str">
        <f>_xlfn.IFNA(VLOOKUP(O2622,'@LIST'!$M$2:$N$396,2,FALSE),"")</f>
        <v/>
      </c>
      <c r="Q2622" s="136"/>
      <c r="R2622" s="137"/>
      <c r="S2622" s="138"/>
      <c r="T2622" s="139" t="str">
        <f>_xlfn.IFNA(VLOOKUP(S2622, '@LIST'!$AO$2:$AP$5, 2, FALSE), "")</f>
        <v/>
      </c>
      <c r="U2622" s="140"/>
      <c r="V2622" s="141" t="str">
        <f>_xlfn.IFNA(VLOOKUP(U2622, '@LIST'!$S$2:$T$26, 2, FALSE), "")</f>
        <v/>
      </c>
      <c r="W2622" s="141" t="str">
        <f>_xlfn.IFNA(VLOOKUP($U2622, '@LIST'!$U$2:$U$26, 2, FALSE), "")</f>
        <v/>
      </c>
      <c r="X2622" s="141" t="str">
        <f>_xlfn.IFNA(VLOOKUP($U2622, '@LIST'!$V$2:$W$26, 2, FALSE), "")</f>
        <v/>
      </c>
      <c r="Y2622" s="141" t="str">
        <f>_xlfn.IFNA(VLOOKUP($U2622, '@LIST'!$X$2:$Y$26, 2, FALSE), "")</f>
        <v/>
      </c>
      <c r="Z2622" s="141" t="str">
        <f>_xlfn.IFNA(VLOOKUP($U2622, '@LIST'!$Z$2:$AA$26, 2, FALSE), "")</f>
        <v/>
      </c>
      <c r="AA2622" s="141" t="str">
        <f>_xlfn.IFNA(VLOOKUP($U2622, '@LIST'!$AB$2:$AC$26, 2, FALSE), "")</f>
        <v/>
      </c>
      <c r="AB2622" s="141" t="str">
        <f>_xlfn.IFNA(VLOOKUP($U2622, '@LIST'!$AD$2:$AE$26, 2, FALSE), "")</f>
        <v/>
      </c>
      <c r="AC2622" s="141" t="str">
        <f>_xlfn.IFNA(VLOOKUP($U2622, '@LIST'!$AF$2:$AG$26, 2, FALSE), "")</f>
        <v/>
      </c>
      <c r="AD2622" s="141" t="str">
        <f>_xlfn.IFNA(VLOOKUP($U2622, '@LIST'!$AH$2:$AI$26, 2, FALSE), "")</f>
        <v/>
      </c>
      <c r="AE2622" s="141" t="str">
        <f>_xlfn.IFNA(VLOOKUP($U2622, '@LIST'!$AJ$2:$AK$26, 2, FALSE), "")</f>
        <v/>
      </c>
      <c r="AF2622" s="141" t="str">
        <f>_xlfn.IFNA(VLOOKUP($U2622, '@LIST'!$AL$2:$AM$26, 2, FALSE), "")</f>
        <v/>
      </c>
      <c r="AG2622" s="142"/>
      <c r="AH2622" s="139" t="str">
        <f>_xlfn.IFNA(VLOOKUP(AG2622, '@LIST'!$AR$2:$AS$4, 2, FALSE), "")</f>
        <v/>
      </c>
      <c r="AI2622" s="142"/>
      <c r="AJ2622" s="143" t="str">
        <f>_xlfn.IFNA(VLOOKUP(AI2622, '@LIST'!$AU$2:$AV$4, 2, FALSE), "")</f>
        <v/>
      </c>
    </row>
    <row r="2623" spans="1:36" s="144" customFormat="1" ht="16.8">
      <c r="A2623" s="125"/>
      <c r="B2623" s="126" t="str">
        <f>_xlfn.IFNA(VLOOKUP(A2623, '@LIST'!$A$2:$B$15, 2, FALSE), "")</f>
        <v/>
      </c>
      <c r="C2623" s="125"/>
      <c r="D2623" s="128"/>
      <c r="E2623" s="129"/>
      <c r="F2623" s="147"/>
      <c r="G2623" s="130">
        <f xml:space="preserve"> IF(F2623="Yes",D2623/ '@PRODUCTION VOLUME'!$B$3*'@PRODUCTION VOLUME'!$B$4,D2623)</f>
        <v>0</v>
      </c>
      <c r="H2623" s="129"/>
      <c r="I2623" s="125"/>
      <c r="J2623" s="125"/>
      <c r="K2623" s="131"/>
      <c r="L2623" s="127"/>
      <c r="M2623" s="132" t="str">
        <f>_xlfn.IFNA(VLOOKUP(L2623,'@LIST'!$M$2:$N$396,2,FALSE),"")</f>
        <v/>
      </c>
      <c r="N2623" s="133"/>
      <c r="O2623" s="134"/>
      <c r="P2623" s="135" t="str">
        <f>_xlfn.IFNA(VLOOKUP(O2623,'@LIST'!$M$2:$N$396,2,FALSE),"")</f>
        <v/>
      </c>
      <c r="Q2623" s="136"/>
      <c r="R2623" s="137"/>
      <c r="S2623" s="138"/>
      <c r="T2623" s="139" t="str">
        <f>_xlfn.IFNA(VLOOKUP(S2623, '@LIST'!$AO$2:$AP$5, 2, FALSE), "")</f>
        <v/>
      </c>
      <c r="U2623" s="140"/>
      <c r="V2623" s="141" t="str">
        <f>_xlfn.IFNA(VLOOKUP(U2623, '@LIST'!$S$2:$T$26, 2, FALSE), "")</f>
        <v/>
      </c>
      <c r="W2623" s="141" t="str">
        <f>_xlfn.IFNA(VLOOKUP($U2623, '@LIST'!$U$2:$U$26, 2, FALSE), "")</f>
        <v/>
      </c>
      <c r="X2623" s="141" t="str">
        <f>_xlfn.IFNA(VLOOKUP($U2623, '@LIST'!$V$2:$W$26, 2, FALSE), "")</f>
        <v/>
      </c>
      <c r="Y2623" s="141" t="str">
        <f>_xlfn.IFNA(VLOOKUP($U2623, '@LIST'!$X$2:$Y$26, 2, FALSE), "")</f>
        <v/>
      </c>
      <c r="Z2623" s="141" t="str">
        <f>_xlfn.IFNA(VLOOKUP($U2623, '@LIST'!$Z$2:$AA$26, 2, FALSE), "")</f>
        <v/>
      </c>
      <c r="AA2623" s="141" t="str">
        <f>_xlfn.IFNA(VLOOKUP($U2623, '@LIST'!$AB$2:$AC$26, 2, FALSE), "")</f>
        <v/>
      </c>
      <c r="AB2623" s="141" t="str">
        <f>_xlfn.IFNA(VLOOKUP($U2623, '@LIST'!$AD$2:$AE$26, 2, FALSE), "")</f>
        <v/>
      </c>
      <c r="AC2623" s="141" t="str">
        <f>_xlfn.IFNA(VLOOKUP($U2623, '@LIST'!$AF$2:$AG$26, 2, FALSE), "")</f>
        <v/>
      </c>
      <c r="AD2623" s="141" t="str">
        <f>_xlfn.IFNA(VLOOKUP($U2623, '@LIST'!$AH$2:$AI$26, 2, FALSE), "")</f>
        <v/>
      </c>
      <c r="AE2623" s="141" t="str">
        <f>_xlfn.IFNA(VLOOKUP($U2623, '@LIST'!$AJ$2:$AK$26, 2, FALSE), "")</f>
        <v/>
      </c>
      <c r="AF2623" s="141" t="str">
        <f>_xlfn.IFNA(VLOOKUP($U2623, '@LIST'!$AL$2:$AM$26, 2, FALSE), "")</f>
        <v/>
      </c>
      <c r="AG2623" s="142"/>
      <c r="AH2623" s="139" t="str">
        <f>_xlfn.IFNA(VLOOKUP(AG2623, '@LIST'!$AR$2:$AS$4, 2, FALSE), "")</f>
        <v/>
      </c>
      <c r="AI2623" s="142"/>
      <c r="AJ2623" s="143" t="str">
        <f>_xlfn.IFNA(VLOOKUP(AI2623, '@LIST'!$AU$2:$AV$4, 2, FALSE), "")</f>
        <v/>
      </c>
    </row>
    <row r="2624" spans="1:36" s="144" customFormat="1" ht="16.8">
      <c r="A2624" s="125"/>
      <c r="B2624" s="126" t="str">
        <f>_xlfn.IFNA(VLOOKUP(A2624, '@LIST'!$A$2:$B$15, 2, FALSE), "")</f>
        <v/>
      </c>
      <c r="C2624" s="125"/>
      <c r="D2624" s="128"/>
      <c r="E2624" s="129"/>
      <c r="F2624" s="147"/>
      <c r="G2624" s="130">
        <f xml:space="preserve"> IF(F2624="Yes",D2624/ '@PRODUCTION VOLUME'!$B$3*'@PRODUCTION VOLUME'!$B$4,D2624)</f>
        <v>0</v>
      </c>
      <c r="H2624" s="129"/>
      <c r="I2624" s="125"/>
      <c r="J2624" s="125"/>
      <c r="K2624" s="131"/>
      <c r="L2624" s="127"/>
      <c r="M2624" s="132" t="str">
        <f>_xlfn.IFNA(VLOOKUP(L2624,'@LIST'!$M$2:$N$396,2,FALSE),"")</f>
        <v/>
      </c>
      <c r="N2624" s="133"/>
      <c r="O2624" s="134"/>
      <c r="P2624" s="135" t="str">
        <f>_xlfn.IFNA(VLOOKUP(O2624,'@LIST'!$M$2:$N$396,2,FALSE),"")</f>
        <v/>
      </c>
      <c r="Q2624" s="136"/>
      <c r="R2624" s="137"/>
      <c r="S2624" s="138"/>
      <c r="T2624" s="139" t="str">
        <f>_xlfn.IFNA(VLOOKUP(S2624, '@LIST'!$AO$2:$AP$5, 2, FALSE), "")</f>
        <v/>
      </c>
      <c r="U2624" s="140"/>
      <c r="V2624" s="141" t="str">
        <f>_xlfn.IFNA(VLOOKUP(U2624, '@LIST'!$S$2:$T$26, 2, FALSE), "")</f>
        <v/>
      </c>
      <c r="W2624" s="141" t="str">
        <f>_xlfn.IFNA(VLOOKUP($U2624, '@LIST'!$U$2:$U$26, 2, FALSE), "")</f>
        <v/>
      </c>
      <c r="X2624" s="141" t="str">
        <f>_xlfn.IFNA(VLOOKUP($U2624, '@LIST'!$V$2:$W$26, 2, FALSE), "")</f>
        <v/>
      </c>
      <c r="Y2624" s="141" t="str">
        <f>_xlfn.IFNA(VLOOKUP($U2624, '@LIST'!$X$2:$Y$26, 2, FALSE), "")</f>
        <v/>
      </c>
      <c r="Z2624" s="141" t="str">
        <f>_xlfn.IFNA(VLOOKUP($U2624, '@LIST'!$Z$2:$AA$26, 2, FALSE), "")</f>
        <v/>
      </c>
      <c r="AA2624" s="141" t="str">
        <f>_xlfn.IFNA(VLOOKUP($U2624, '@LIST'!$AB$2:$AC$26, 2, FALSE), "")</f>
        <v/>
      </c>
      <c r="AB2624" s="141" t="str">
        <f>_xlfn.IFNA(VLOOKUP($U2624, '@LIST'!$AD$2:$AE$26, 2, FALSE), "")</f>
        <v/>
      </c>
      <c r="AC2624" s="141" t="str">
        <f>_xlfn.IFNA(VLOOKUP($U2624, '@LIST'!$AF$2:$AG$26, 2, FALSE), "")</f>
        <v/>
      </c>
      <c r="AD2624" s="141" t="str">
        <f>_xlfn.IFNA(VLOOKUP($U2624, '@LIST'!$AH$2:$AI$26, 2, FALSE), "")</f>
        <v/>
      </c>
      <c r="AE2624" s="141" t="str">
        <f>_xlfn.IFNA(VLOOKUP($U2624, '@LIST'!$AJ$2:$AK$26, 2, FALSE), "")</f>
        <v/>
      </c>
      <c r="AF2624" s="141" t="str">
        <f>_xlfn.IFNA(VLOOKUP($U2624, '@LIST'!$AL$2:$AM$26, 2, FALSE), "")</f>
        <v/>
      </c>
      <c r="AG2624" s="142"/>
      <c r="AH2624" s="139" t="str">
        <f>_xlfn.IFNA(VLOOKUP(AG2624, '@LIST'!$AR$2:$AS$4, 2, FALSE), "")</f>
        <v/>
      </c>
      <c r="AI2624" s="142"/>
      <c r="AJ2624" s="143" t="str">
        <f>_xlfn.IFNA(VLOOKUP(AI2624, '@LIST'!$AU$2:$AV$4, 2, FALSE), "")</f>
        <v/>
      </c>
    </row>
    <row r="2625" spans="1:36" s="144" customFormat="1" ht="16.8">
      <c r="A2625" s="125"/>
      <c r="B2625" s="126" t="str">
        <f>_xlfn.IFNA(VLOOKUP(A2625, '@LIST'!$A$2:$B$15, 2, FALSE), "")</f>
        <v/>
      </c>
      <c r="C2625" s="125"/>
      <c r="D2625" s="128"/>
      <c r="E2625" s="129"/>
      <c r="F2625" s="147"/>
      <c r="G2625" s="130">
        <f xml:space="preserve"> IF(F2625="Yes",D2625/ '@PRODUCTION VOLUME'!$B$3*'@PRODUCTION VOLUME'!$B$4,D2625)</f>
        <v>0</v>
      </c>
      <c r="H2625" s="129"/>
      <c r="I2625" s="125"/>
      <c r="J2625" s="125"/>
      <c r="K2625" s="131"/>
      <c r="L2625" s="127"/>
      <c r="M2625" s="132" t="str">
        <f>_xlfn.IFNA(VLOOKUP(L2625,'@LIST'!$M$2:$N$396,2,FALSE),"")</f>
        <v/>
      </c>
      <c r="N2625" s="133"/>
      <c r="O2625" s="134"/>
      <c r="P2625" s="135" t="str">
        <f>_xlfn.IFNA(VLOOKUP(O2625,'@LIST'!$M$2:$N$396,2,FALSE),"")</f>
        <v/>
      </c>
      <c r="Q2625" s="136"/>
      <c r="R2625" s="137"/>
      <c r="S2625" s="138"/>
      <c r="T2625" s="139" t="str">
        <f>_xlfn.IFNA(VLOOKUP(S2625, '@LIST'!$AO$2:$AP$5, 2, FALSE), "")</f>
        <v/>
      </c>
      <c r="U2625" s="140"/>
      <c r="V2625" s="141" t="str">
        <f>_xlfn.IFNA(VLOOKUP(U2625, '@LIST'!$S$2:$T$26, 2, FALSE), "")</f>
        <v/>
      </c>
      <c r="W2625" s="141" t="str">
        <f>_xlfn.IFNA(VLOOKUP($U2625, '@LIST'!$U$2:$U$26, 2, FALSE), "")</f>
        <v/>
      </c>
      <c r="X2625" s="141" t="str">
        <f>_xlfn.IFNA(VLOOKUP($U2625, '@LIST'!$V$2:$W$26, 2, FALSE), "")</f>
        <v/>
      </c>
      <c r="Y2625" s="141" t="str">
        <f>_xlfn.IFNA(VLOOKUP($U2625, '@LIST'!$X$2:$Y$26, 2, FALSE), "")</f>
        <v/>
      </c>
      <c r="Z2625" s="141" t="str">
        <f>_xlfn.IFNA(VLOOKUP($U2625, '@LIST'!$Z$2:$AA$26, 2, FALSE), "")</f>
        <v/>
      </c>
      <c r="AA2625" s="141" t="str">
        <f>_xlfn.IFNA(VLOOKUP($U2625, '@LIST'!$AB$2:$AC$26, 2, FALSE), "")</f>
        <v/>
      </c>
      <c r="AB2625" s="141" t="str">
        <f>_xlfn.IFNA(VLOOKUP($U2625, '@LIST'!$AD$2:$AE$26, 2, FALSE), "")</f>
        <v/>
      </c>
      <c r="AC2625" s="141" t="str">
        <f>_xlfn.IFNA(VLOOKUP($U2625, '@LIST'!$AF$2:$AG$26, 2, FALSE), "")</f>
        <v/>
      </c>
      <c r="AD2625" s="141" t="str">
        <f>_xlfn.IFNA(VLOOKUP($U2625, '@LIST'!$AH$2:$AI$26, 2, FALSE), "")</f>
        <v/>
      </c>
      <c r="AE2625" s="141" t="str">
        <f>_xlfn.IFNA(VLOOKUP($U2625, '@LIST'!$AJ$2:$AK$26, 2, FALSE), "")</f>
        <v/>
      </c>
      <c r="AF2625" s="141" t="str">
        <f>_xlfn.IFNA(VLOOKUP($U2625, '@LIST'!$AL$2:$AM$26, 2, FALSE), "")</f>
        <v/>
      </c>
      <c r="AG2625" s="142"/>
      <c r="AH2625" s="139" t="str">
        <f>_xlfn.IFNA(VLOOKUP(AG2625, '@LIST'!$AR$2:$AS$4, 2, FALSE), "")</f>
        <v/>
      </c>
      <c r="AI2625" s="142"/>
      <c r="AJ2625" s="143" t="str">
        <f>_xlfn.IFNA(VLOOKUP(AI2625, '@LIST'!$AU$2:$AV$4, 2, FALSE), "")</f>
        <v/>
      </c>
    </row>
    <row r="2626" spans="1:36" s="144" customFormat="1" ht="16.8">
      <c r="A2626" s="125"/>
      <c r="B2626" s="126" t="str">
        <f>_xlfn.IFNA(VLOOKUP(A2626, '@LIST'!$A$2:$B$15, 2, FALSE), "")</f>
        <v/>
      </c>
      <c r="C2626" s="125"/>
      <c r="D2626" s="128"/>
      <c r="E2626" s="129"/>
      <c r="F2626" s="147"/>
      <c r="G2626" s="130">
        <f xml:space="preserve"> IF(F2626="Yes",D2626/ '@PRODUCTION VOLUME'!$B$3*'@PRODUCTION VOLUME'!$B$4,D2626)</f>
        <v>0</v>
      </c>
      <c r="H2626" s="129"/>
      <c r="I2626" s="125"/>
      <c r="J2626" s="125"/>
      <c r="K2626" s="131"/>
      <c r="L2626" s="127"/>
      <c r="M2626" s="132" t="str">
        <f>_xlfn.IFNA(VLOOKUP(L2626,'@LIST'!$M$2:$N$396,2,FALSE),"")</f>
        <v/>
      </c>
      <c r="N2626" s="133"/>
      <c r="O2626" s="134"/>
      <c r="P2626" s="135" t="str">
        <f>_xlfn.IFNA(VLOOKUP(O2626,'@LIST'!$M$2:$N$396,2,FALSE),"")</f>
        <v/>
      </c>
      <c r="Q2626" s="136"/>
      <c r="R2626" s="137"/>
      <c r="S2626" s="138"/>
      <c r="T2626" s="139" t="str">
        <f>_xlfn.IFNA(VLOOKUP(S2626, '@LIST'!$AO$2:$AP$5, 2, FALSE), "")</f>
        <v/>
      </c>
      <c r="U2626" s="140"/>
      <c r="V2626" s="141" t="str">
        <f>_xlfn.IFNA(VLOOKUP(U2626, '@LIST'!$S$2:$T$26, 2, FALSE), "")</f>
        <v/>
      </c>
      <c r="W2626" s="141" t="str">
        <f>_xlfn.IFNA(VLOOKUP($U2626, '@LIST'!$U$2:$U$26, 2, FALSE), "")</f>
        <v/>
      </c>
      <c r="X2626" s="141" t="str">
        <f>_xlfn.IFNA(VLOOKUP($U2626, '@LIST'!$V$2:$W$26, 2, FALSE), "")</f>
        <v/>
      </c>
      <c r="Y2626" s="141" t="str">
        <f>_xlfn.IFNA(VLOOKUP($U2626, '@LIST'!$X$2:$Y$26, 2, FALSE), "")</f>
        <v/>
      </c>
      <c r="Z2626" s="141" t="str">
        <f>_xlfn.IFNA(VLOOKUP($U2626, '@LIST'!$Z$2:$AA$26, 2, FALSE), "")</f>
        <v/>
      </c>
      <c r="AA2626" s="141" t="str">
        <f>_xlfn.IFNA(VLOOKUP($U2626, '@LIST'!$AB$2:$AC$26, 2, FALSE), "")</f>
        <v/>
      </c>
      <c r="AB2626" s="141" t="str">
        <f>_xlfn.IFNA(VLOOKUP($U2626, '@LIST'!$AD$2:$AE$26, 2, FALSE), "")</f>
        <v/>
      </c>
      <c r="AC2626" s="141" t="str">
        <f>_xlfn.IFNA(VLOOKUP($U2626, '@LIST'!$AF$2:$AG$26, 2, FALSE), "")</f>
        <v/>
      </c>
      <c r="AD2626" s="141" t="str">
        <f>_xlfn.IFNA(VLOOKUP($U2626, '@LIST'!$AH$2:$AI$26, 2, FALSE), "")</f>
        <v/>
      </c>
      <c r="AE2626" s="141" t="str">
        <f>_xlfn.IFNA(VLOOKUP($U2626, '@LIST'!$AJ$2:$AK$26, 2, FALSE), "")</f>
        <v/>
      </c>
      <c r="AF2626" s="141" t="str">
        <f>_xlfn.IFNA(VLOOKUP($U2626, '@LIST'!$AL$2:$AM$26, 2, FALSE), "")</f>
        <v/>
      </c>
      <c r="AG2626" s="142"/>
      <c r="AH2626" s="139" t="str">
        <f>_xlfn.IFNA(VLOOKUP(AG2626, '@LIST'!$AR$2:$AS$4, 2, FALSE), "")</f>
        <v/>
      </c>
      <c r="AI2626" s="142"/>
      <c r="AJ2626" s="143" t="str">
        <f>_xlfn.IFNA(VLOOKUP(AI2626, '@LIST'!$AU$2:$AV$4, 2, FALSE), "")</f>
        <v/>
      </c>
    </row>
    <row r="2627" spans="1:36" s="144" customFormat="1" ht="16.8">
      <c r="A2627" s="125"/>
      <c r="B2627" s="126" t="str">
        <f>_xlfn.IFNA(VLOOKUP(A2627, '@LIST'!$A$2:$B$15, 2, FALSE), "")</f>
        <v/>
      </c>
      <c r="C2627" s="125"/>
      <c r="D2627" s="128"/>
      <c r="E2627" s="129"/>
      <c r="F2627" s="147"/>
      <c r="G2627" s="130">
        <f xml:space="preserve"> IF(F2627="Yes",D2627/ '@PRODUCTION VOLUME'!$B$3*'@PRODUCTION VOLUME'!$B$4,D2627)</f>
        <v>0</v>
      </c>
      <c r="H2627" s="129"/>
      <c r="I2627" s="125"/>
      <c r="J2627" s="125"/>
      <c r="K2627" s="131"/>
      <c r="L2627" s="127"/>
      <c r="M2627" s="132" t="str">
        <f>_xlfn.IFNA(VLOOKUP(L2627,'@LIST'!$M$2:$N$396,2,FALSE),"")</f>
        <v/>
      </c>
      <c r="N2627" s="133"/>
      <c r="O2627" s="134"/>
      <c r="P2627" s="135" t="str">
        <f>_xlfn.IFNA(VLOOKUP(O2627,'@LIST'!$M$2:$N$396,2,FALSE),"")</f>
        <v/>
      </c>
      <c r="Q2627" s="136"/>
      <c r="R2627" s="137"/>
      <c r="S2627" s="138"/>
      <c r="T2627" s="139" t="str">
        <f>_xlfn.IFNA(VLOOKUP(S2627, '@LIST'!$AO$2:$AP$5, 2, FALSE), "")</f>
        <v/>
      </c>
      <c r="U2627" s="140"/>
      <c r="V2627" s="141" t="str">
        <f>_xlfn.IFNA(VLOOKUP(U2627, '@LIST'!$S$2:$T$26, 2, FALSE), "")</f>
        <v/>
      </c>
      <c r="W2627" s="141" t="str">
        <f>_xlfn.IFNA(VLOOKUP($U2627, '@LIST'!$U$2:$U$26, 2, FALSE), "")</f>
        <v/>
      </c>
      <c r="X2627" s="141" t="str">
        <f>_xlfn.IFNA(VLOOKUP($U2627, '@LIST'!$V$2:$W$26, 2, FALSE), "")</f>
        <v/>
      </c>
      <c r="Y2627" s="141" t="str">
        <f>_xlfn.IFNA(VLOOKUP($U2627, '@LIST'!$X$2:$Y$26, 2, FALSE), "")</f>
        <v/>
      </c>
      <c r="Z2627" s="141" t="str">
        <f>_xlfn.IFNA(VLOOKUP($U2627, '@LIST'!$Z$2:$AA$26, 2, FALSE), "")</f>
        <v/>
      </c>
      <c r="AA2627" s="141" t="str">
        <f>_xlfn.IFNA(VLOOKUP($U2627, '@LIST'!$AB$2:$AC$26, 2, FALSE), "")</f>
        <v/>
      </c>
      <c r="AB2627" s="141" t="str">
        <f>_xlfn.IFNA(VLOOKUP($U2627, '@LIST'!$AD$2:$AE$26, 2, FALSE), "")</f>
        <v/>
      </c>
      <c r="AC2627" s="141" t="str">
        <f>_xlfn.IFNA(VLOOKUP($U2627, '@LIST'!$AF$2:$AG$26, 2, FALSE), "")</f>
        <v/>
      </c>
      <c r="AD2627" s="141" t="str">
        <f>_xlfn.IFNA(VLOOKUP($U2627, '@LIST'!$AH$2:$AI$26, 2, FALSE), "")</f>
        <v/>
      </c>
      <c r="AE2627" s="141" t="str">
        <f>_xlfn.IFNA(VLOOKUP($U2627, '@LIST'!$AJ$2:$AK$26, 2, FALSE), "")</f>
        <v/>
      </c>
      <c r="AF2627" s="141" t="str">
        <f>_xlfn.IFNA(VLOOKUP($U2627, '@LIST'!$AL$2:$AM$26, 2, FALSE), "")</f>
        <v/>
      </c>
      <c r="AG2627" s="142"/>
      <c r="AH2627" s="139" t="str">
        <f>_xlfn.IFNA(VLOOKUP(AG2627, '@LIST'!$AR$2:$AS$4, 2, FALSE), "")</f>
        <v/>
      </c>
      <c r="AI2627" s="142"/>
      <c r="AJ2627" s="143" t="str">
        <f>_xlfn.IFNA(VLOOKUP(AI2627, '@LIST'!$AU$2:$AV$4, 2, FALSE), "")</f>
        <v/>
      </c>
    </row>
    <row r="2628" spans="1:36" s="144" customFormat="1" ht="16.8">
      <c r="A2628" s="125"/>
      <c r="B2628" s="126" t="str">
        <f>_xlfn.IFNA(VLOOKUP(A2628, '@LIST'!$A$2:$B$15, 2, FALSE), "")</f>
        <v/>
      </c>
      <c r="C2628" s="125"/>
      <c r="D2628" s="128"/>
      <c r="E2628" s="129"/>
      <c r="F2628" s="147"/>
      <c r="G2628" s="130">
        <f xml:space="preserve"> IF(F2628="Yes",D2628/ '@PRODUCTION VOLUME'!$B$3*'@PRODUCTION VOLUME'!$B$4,D2628)</f>
        <v>0</v>
      </c>
      <c r="H2628" s="129"/>
      <c r="I2628" s="125"/>
      <c r="J2628" s="125"/>
      <c r="K2628" s="131"/>
      <c r="L2628" s="127"/>
      <c r="M2628" s="132" t="str">
        <f>_xlfn.IFNA(VLOOKUP(L2628,'@LIST'!$M$2:$N$396,2,FALSE),"")</f>
        <v/>
      </c>
      <c r="N2628" s="133"/>
      <c r="O2628" s="134"/>
      <c r="P2628" s="135" t="str">
        <f>_xlfn.IFNA(VLOOKUP(O2628,'@LIST'!$M$2:$N$396,2,FALSE),"")</f>
        <v/>
      </c>
      <c r="Q2628" s="136"/>
      <c r="R2628" s="137"/>
      <c r="S2628" s="138"/>
      <c r="T2628" s="139" t="str">
        <f>_xlfn.IFNA(VLOOKUP(S2628, '@LIST'!$AO$2:$AP$5, 2, FALSE), "")</f>
        <v/>
      </c>
      <c r="U2628" s="140"/>
      <c r="V2628" s="141" t="str">
        <f>_xlfn.IFNA(VLOOKUP(U2628, '@LIST'!$S$2:$T$26, 2, FALSE), "")</f>
        <v/>
      </c>
      <c r="W2628" s="141" t="str">
        <f>_xlfn.IFNA(VLOOKUP($U2628, '@LIST'!$U$2:$U$26, 2, FALSE), "")</f>
        <v/>
      </c>
      <c r="X2628" s="141" t="str">
        <f>_xlfn.IFNA(VLOOKUP($U2628, '@LIST'!$V$2:$W$26, 2, FALSE), "")</f>
        <v/>
      </c>
      <c r="Y2628" s="141" t="str">
        <f>_xlfn.IFNA(VLOOKUP($U2628, '@LIST'!$X$2:$Y$26, 2, FALSE), "")</f>
        <v/>
      </c>
      <c r="Z2628" s="141" t="str">
        <f>_xlfn.IFNA(VLOOKUP($U2628, '@LIST'!$Z$2:$AA$26, 2, FALSE), "")</f>
        <v/>
      </c>
      <c r="AA2628" s="141" t="str">
        <f>_xlfn.IFNA(VLOOKUP($U2628, '@LIST'!$AB$2:$AC$26, 2, FALSE), "")</f>
        <v/>
      </c>
      <c r="AB2628" s="141" t="str">
        <f>_xlfn.IFNA(VLOOKUP($U2628, '@LIST'!$AD$2:$AE$26, 2, FALSE), "")</f>
        <v/>
      </c>
      <c r="AC2628" s="141" t="str">
        <f>_xlfn.IFNA(VLOOKUP($U2628, '@LIST'!$AF$2:$AG$26, 2, FALSE), "")</f>
        <v/>
      </c>
      <c r="AD2628" s="141" t="str">
        <f>_xlfn.IFNA(VLOOKUP($U2628, '@LIST'!$AH$2:$AI$26, 2, FALSE), "")</f>
        <v/>
      </c>
      <c r="AE2628" s="141" t="str">
        <f>_xlfn.IFNA(VLOOKUP($U2628, '@LIST'!$AJ$2:$AK$26, 2, FALSE), "")</f>
        <v/>
      </c>
      <c r="AF2628" s="141" t="str">
        <f>_xlfn.IFNA(VLOOKUP($U2628, '@LIST'!$AL$2:$AM$26, 2, FALSE), "")</f>
        <v/>
      </c>
      <c r="AG2628" s="142"/>
      <c r="AH2628" s="139" t="str">
        <f>_xlfn.IFNA(VLOOKUP(AG2628, '@LIST'!$AR$2:$AS$4, 2, FALSE), "")</f>
        <v/>
      </c>
      <c r="AI2628" s="142"/>
      <c r="AJ2628" s="143" t="str">
        <f>_xlfn.IFNA(VLOOKUP(AI2628, '@LIST'!$AU$2:$AV$4, 2, FALSE), "")</f>
        <v/>
      </c>
    </row>
    <row r="2629" spans="1:36" s="144" customFormat="1" ht="16.8">
      <c r="A2629" s="125"/>
      <c r="B2629" s="126" t="str">
        <f>_xlfn.IFNA(VLOOKUP(A2629, '@LIST'!$A$2:$B$15, 2, FALSE), "")</f>
        <v/>
      </c>
      <c r="C2629" s="125"/>
      <c r="D2629" s="128"/>
      <c r="E2629" s="129"/>
      <c r="F2629" s="147"/>
      <c r="G2629" s="130">
        <f xml:space="preserve"> IF(F2629="Yes",D2629/ '@PRODUCTION VOLUME'!$B$3*'@PRODUCTION VOLUME'!$B$4,D2629)</f>
        <v>0</v>
      </c>
      <c r="H2629" s="129"/>
      <c r="I2629" s="125"/>
      <c r="J2629" s="125"/>
      <c r="K2629" s="131"/>
      <c r="L2629" s="127"/>
      <c r="M2629" s="132" t="str">
        <f>_xlfn.IFNA(VLOOKUP(L2629,'@LIST'!$M$2:$N$396,2,FALSE),"")</f>
        <v/>
      </c>
      <c r="N2629" s="133"/>
      <c r="O2629" s="134"/>
      <c r="P2629" s="135" t="str">
        <f>_xlfn.IFNA(VLOOKUP(O2629,'@LIST'!$M$2:$N$396,2,FALSE),"")</f>
        <v/>
      </c>
      <c r="Q2629" s="136"/>
      <c r="R2629" s="137"/>
      <c r="S2629" s="138"/>
      <c r="T2629" s="139" t="str">
        <f>_xlfn.IFNA(VLOOKUP(S2629, '@LIST'!$AO$2:$AP$5, 2, FALSE), "")</f>
        <v/>
      </c>
      <c r="U2629" s="140"/>
      <c r="V2629" s="141" t="str">
        <f>_xlfn.IFNA(VLOOKUP(U2629, '@LIST'!$S$2:$T$26, 2, FALSE), "")</f>
        <v/>
      </c>
      <c r="W2629" s="141" t="str">
        <f>_xlfn.IFNA(VLOOKUP($U2629, '@LIST'!$U$2:$U$26, 2, FALSE), "")</f>
        <v/>
      </c>
      <c r="X2629" s="141" t="str">
        <f>_xlfn.IFNA(VLOOKUP($U2629, '@LIST'!$V$2:$W$26, 2, FALSE), "")</f>
        <v/>
      </c>
      <c r="Y2629" s="141" t="str">
        <f>_xlfn.IFNA(VLOOKUP($U2629, '@LIST'!$X$2:$Y$26, 2, FALSE), "")</f>
        <v/>
      </c>
      <c r="Z2629" s="141" t="str">
        <f>_xlfn.IFNA(VLOOKUP($U2629, '@LIST'!$Z$2:$AA$26, 2, FALSE), "")</f>
        <v/>
      </c>
      <c r="AA2629" s="141" t="str">
        <f>_xlfn.IFNA(VLOOKUP($U2629, '@LIST'!$AB$2:$AC$26, 2, FALSE), "")</f>
        <v/>
      </c>
      <c r="AB2629" s="141" t="str">
        <f>_xlfn.IFNA(VLOOKUP($U2629, '@LIST'!$AD$2:$AE$26, 2, FALSE), "")</f>
        <v/>
      </c>
      <c r="AC2629" s="141" t="str">
        <f>_xlfn.IFNA(VLOOKUP($U2629, '@LIST'!$AF$2:$AG$26, 2, FALSE), "")</f>
        <v/>
      </c>
      <c r="AD2629" s="141" t="str">
        <f>_xlfn.IFNA(VLOOKUP($U2629, '@LIST'!$AH$2:$AI$26, 2, FALSE), "")</f>
        <v/>
      </c>
      <c r="AE2629" s="141" t="str">
        <f>_xlfn.IFNA(VLOOKUP($U2629, '@LIST'!$AJ$2:$AK$26, 2, FALSE), "")</f>
        <v/>
      </c>
      <c r="AF2629" s="141" t="str">
        <f>_xlfn.IFNA(VLOOKUP($U2629, '@LIST'!$AL$2:$AM$26, 2, FALSE), "")</f>
        <v/>
      </c>
      <c r="AG2629" s="142"/>
      <c r="AH2629" s="139" t="str">
        <f>_xlfn.IFNA(VLOOKUP(AG2629, '@LIST'!$AR$2:$AS$4, 2, FALSE), "")</f>
        <v/>
      </c>
      <c r="AI2629" s="142"/>
      <c r="AJ2629" s="143" t="str">
        <f>_xlfn.IFNA(VLOOKUP(AI2629, '@LIST'!$AU$2:$AV$4, 2, FALSE), "")</f>
        <v/>
      </c>
    </row>
    <row r="2630" spans="1:36" s="144" customFormat="1" ht="16.8">
      <c r="A2630" s="125"/>
      <c r="B2630" s="126" t="str">
        <f>_xlfn.IFNA(VLOOKUP(A2630, '@LIST'!$A$2:$B$15, 2, FALSE), "")</f>
        <v/>
      </c>
      <c r="C2630" s="125"/>
      <c r="D2630" s="128"/>
      <c r="E2630" s="129"/>
      <c r="F2630" s="147"/>
      <c r="G2630" s="130">
        <f xml:space="preserve"> IF(F2630="Yes",D2630/ '@PRODUCTION VOLUME'!$B$3*'@PRODUCTION VOLUME'!$B$4,D2630)</f>
        <v>0</v>
      </c>
      <c r="H2630" s="129"/>
      <c r="I2630" s="125"/>
      <c r="J2630" s="125"/>
      <c r="K2630" s="131"/>
      <c r="L2630" s="127"/>
      <c r="M2630" s="132" t="str">
        <f>_xlfn.IFNA(VLOOKUP(L2630,'@LIST'!$M$2:$N$396,2,FALSE),"")</f>
        <v/>
      </c>
      <c r="N2630" s="133"/>
      <c r="O2630" s="134"/>
      <c r="P2630" s="135" t="str">
        <f>_xlfn.IFNA(VLOOKUP(O2630,'@LIST'!$M$2:$N$396,2,FALSE),"")</f>
        <v/>
      </c>
      <c r="Q2630" s="136"/>
      <c r="R2630" s="137"/>
      <c r="S2630" s="138"/>
      <c r="T2630" s="139" t="str">
        <f>_xlfn.IFNA(VLOOKUP(S2630, '@LIST'!$AO$2:$AP$5, 2, FALSE), "")</f>
        <v/>
      </c>
      <c r="U2630" s="140"/>
      <c r="V2630" s="141" t="str">
        <f>_xlfn.IFNA(VLOOKUP(U2630, '@LIST'!$S$2:$T$26, 2, FALSE), "")</f>
        <v/>
      </c>
      <c r="W2630" s="141" t="str">
        <f>_xlfn.IFNA(VLOOKUP($U2630, '@LIST'!$U$2:$U$26, 2, FALSE), "")</f>
        <v/>
      </c>
      <c r="X2630" s="141" t="str">
        <f>_xlfn.IFNA(VLOOKUP($U2630, '@LIST'!$V$2:$W$26, 2, FALSE), "")</f>
        <v/>
      </c>
      <c r="Y2630" s="141" t="str">
        <f>_xlfn.IFNA(VLOOKUP($U2630, '@LIST'!$X$2:$Y$26, 2, FALSE), "")</f>
        <v/>
      </c>
      <c r="Z2630" s="141" t="str">
        <f>_xlfn.IFNA(VLOOKUP($U2630, '@LIST'!$Z$2:$AA$26, 2, FALSE), "")</f>
        <v/>
      </c>
      <c r="AA2630" s="141" t="str">
        <f>_xlfn.IFNA(VLOOKUP($U2630, '@LIST'!$AB$2:$AC$26, 2, FALSE), "")</f>
        <v/>
      </c>
      <c r="AB2630" s="141" t="str">
        <f>_xlfn.IFNA(VLOOKUP($U2630, '@LIST'!$AD$2:$AE$26, 2, FALSE), "")</f>
        <v/>
      </c>
      <c r="AC2630" s="141" t="str">
        <f>_xlfn.IFNA(VLOOKUP($U2630, '@LIST'!$AF$2:$AG$26, 2, FALSE), "")</f>
        <v/>
      </c>
      <c r="AD2630" s="141" t="str">
        <f>_xlfn.IFNA(VLOOKUP($U2630, '@LIST'!$AH$2:$AI$26, 2, FALSE), "")</f>
        <v/>
      </c>
      <c r="AE2630" s="141" t="str">
        <f>_xlfn.IFNA(VLOOKUP($U2630, '@LIST'!$AJ$2:$AK$26, 2, FALSE), "")</f>
        <v/>
      </c>
      <c r="AF2630" s="141" t="str">
        <f>_xlfn.IFNA(VLOOKUP($U2630, '@LIST'!$AL$2:$AM$26, 2, FALSE), "")</f>
        <v/>
      </c>
      <c r="AG2630" s="142"/>
      <c r="AH2630" s="139" t="str">
        <f>_xlfn.IFNA(VLOOKUP(AG2630, '@LIST'!$AR$2:$AS$4, 2, FALSE), "")</f>
        <v/>
      </c>
      <c r="AI2630" s="142"/>
      <c r="AJ2630" s="143" t="str">
        <f>_xlfn.IFNA(VLOOKUP(AI2630, '@LIST'!$AU$2:$AV$4, 2, FALSE), "")</f>
        <v/>
      </c>
    </row>
    <row r="2631" spans="1:36" s="144" customFormat="1" ht="16.8">
      <c r="A2631" s="125"/>
      <c r="B2631" s="126" t="str">
        <f>_xlfn.IFNA(VLOOKUP(A2631, '@LIST'!$A$2:$B$15, 2, FALSE), "")</f>
        <v/>
      </c>
      <c r="C2631" s="125"/>
      <c r="D2631" s="128"/>
      <c r="E2631" s="129"/>
      <c r="F2631" s="147"/>
      <c r="G2631" s="130">
        <f xml:space="preserve"> IF(F2631="Yes",D2631/ '@PRODUCTION VOLUME'!$B$3*'@PRODUCTION VOLUME'!$B$4,D2631)</f>
        <v>0</v>
      </c>
      <c r="H2631" s="129"/>
      <c r="I2631" s="125"/>
      <c r="J2631" s="125"/>
      <c r="K2631" s="131"/>
      <c r="L2631" s="127"/>
      <c r="M2631" s="132" t="str">
        <f>_xlfn.IFNA(VLOOKUP(L2631,'@LIST'!$M$2:$N$396,2,FALSE),"")</f>
        <v/>
      </c>
      <c r="N2631" s="133"/>
      <c r="O2631" s="134"/>
      <c r="P2631" s="135" t="str">
        <f>_xlfn.IFNA(VLOOKUP(O2631,'@LIST'!$M$2:$N$396,2,FALSE),"")</f>
        <v/>
      </c>
      <c r="Q2631" s="136"/>
      <c r="R2631" s="137"/>
      <c r="S2631" s="138"/>
      <c r="T2631" s="139" t="str">
        <f>_xlfn.IFNA(VLOOKUP(S2631, '@LIST'!$AO$2:$AP$5, 2, FALSE), "")</f>
        <v/>
      </c>
      <c r="U2631" s="140"/>
      <c r="V2631" s="141" t="str">
        <f>_xlfn.IFNA(VLOOKUP(U2631, '@LIST'!$S$2:$T$26, 2, FALSE), "")</f>
        <v/>
      </c>
      <c r="W2631" s="141" t="str">
        <f>_xlfn.IFNA(VLOOKUP($U2631, '@LIST'!$U$2:$U$26, 2, FALSE), "")</f>
        <v/>
      </c>
      <c r="X2631" s="141" t="str">
        <f>_xlfn.IFNA(VLOOKUP($U2631, '@LIST'!$V$2:$W$26, 2, FALSE), "")</f>
        <v/>
      </c>
      <c r="Y2631" s="141" t="str">
        <f>_xlfn.IFNA(VLOOKUP($U2631, '@LIST'!$X$2:$Y$26, 2, FALSE), "")</f>
        <v/>
      </c>
      <c r="Z2631" s="141" t="str">
        <f>_xlfn.IFNA(VLOOKUP($U2631, '@LIST'!$Z$2:$AA$26, 2, FALSE), "")</f>
        <v/>
      </c>
      <c r="AA2631" s="141" t="str">
        <f>_xlfn.IFNA(VLOOKUP($U2631, '@LIST'!$AB$2:$AC$26, 2, FALSE), "")</f>
        <v/>
      </c>
      <c r="AB2631" s="141" t="str">
        <f>_xlfn.IFNA(VLOOKUP($U2631, '@LIST'!$AD$2:$AE$26, 2, FALSE), "")</f>
        <v/>
      </c>
      <c r="AC2631" s="141" t="str">
        <f>_xlfn.IFNA(VLOOKUP($U2631, '@LIST'!$AF$2:$AG$26, 2, FALSE), "")</f>
        <v/>
      </c>
      <c r="AD2631" s="141" t="str">
        <f>_xlfn.IFNA(VLOOKUP($U2631, '@LIST'!$AH$2:$AI$26, 2, FALSE), "")</f>
        <v/>
      </c>
      <c r="AE2631" s="141" t="str">
        <f>_xlfn.IFNA(VLOOKUP($U2631, '@LIST'!$AJ$2:$AK$26, 2, FALSE), "")</f>
        <v/>
      </c>
      <c r="AF2631" s="141" t="str">
        <f>_xlfn.IFNA(VLOOKUP($U2631, '@LIST'!$AL$2:$AM$26, 2, FALSE), "")</f>
        <v/>
      </c>
      <c r="AG2631" s="142"/>
      <c r="AH2631" s="139" t="str">
        <f>_xlfn.IFNA(VLOOKUP(AG2631, '@LIST'!$AR$2:$AS$4, 2, FALSE), "")</f>
        <v/>
      </c>
      <c r="AI2631" s="142"/>
      <c r="AJ2631" s="143" t="str">
        <f>_xlfn.IFNA(VLOOKUP(AI2631, '@LIST'!$AU$2:$AV$4, 2, FALSE), "")</f>
        <v/>
      </c>
    </row>
    <row r="2632" spans="1:36" s="144" customFormat="1" ht="16.8">
      <c r="A2632" s="125"/>
      <c r="B2632" s="126" t="str">
        <f>_xlfn.IFNA(VLOOKUP(A2632, '@LIST'!$A$2:$B$15, 2, FALSE), "")</f>
        <v/>
      </c>
      <c r="C2632" s="125"/>
      <c r="D2632" s="128"/>
      <c r="E2632" s="129"/>
      <c r="F2632" s="147"/>
      <c r="G2632" s="130">
        <f xml:space="preserve"> IF(F2632="Yes",D2632/ '@PRODUCTION VOLUME'!$B$3*'@PRODUCTION VOLUME'!$B$4,D2632)</f>
        <v>0</v>
      </c>
      <c r="H2632" s="129"/>
      <c r="I2632" s="125"/>
      <c r="J2632" s="125"/>
      <c r="K2632" s="131"/>
      <c r="L2632" s="127"/>
      <c r="M2632" s="132" t="str">
        <f>_xlfn.IFNA(VLOOKUP(L2632,'@LIST'!$M$2:$N$396,2,FALSE),"")</f>
        <v/>
      </c>
      <c r="N2632" s="133"/>
      <c r="O2632" s="134"/>
      <c r="P2632" s="135" t="str">
        <f>_xlfn.IFNA(VLOOKUP(O2632,'@LIST'!$M$2:$N$396,2,FALSE),"")</f>
        <v/>
      </c>
      <c r="Q2632" s="136"/>
      <c r="R2632" s="137"/>
      <c r="S2632" s="138"/>
      <c r="T2632" s="139" t="str">
        <f>_xlfn.IFNA(VLOOKUP(S2632, '@LIST'!$AO$2:$AP$5, 2, FALSE), "")</f>
        <v/>
      </c>
      <c r="U2632" s="140"/>
      <c r="V2632" s="141" t="str">
        <f>_xlfn.IFNA(VLOOKUP(U2632, '@LIST'!$S$2:$T$26, 2, FALSE), "")</f>
        <v/>
      </c>
      <c r="W2632" s="141" t="str">
        <f>_xlfn.IFNA(VLOOKUP($U2632, '@LIST'!$U$2:$U$26, 2, FALSE), "")</f>
        <v/>
      </c>
      <c r="X2632" s="141" t="str">
        <f>_xlfn.IFNA(VLOOKUP($U2632, '@LIST'!$V$2:$W$26, 2, FALSE), "")</f>
        <v/>
      </c>
      <c r="Y2632" s="141" t="str">
        <f>_xlfn.IFNA(VLOOKUP($U2632, '@LIST'!$X$2:$Y$26, 2, FALSE), "")</f>
        <v/>
      </c>
      <c r="Z2632" s="141" t="str">
        <f>_xlfn.IFNA(VLOOKUP($U2632, '@LIST'!$Z$2:$AA$26, 2, FALSE), "")</f>
        <v/>
      </c>
      <c r="AA2632" s="141" t="str">
        <f>_xlfn.IFNA(VLOOKUP($U2632, '@LIST'!$AB$2:$AC$26, 2, FALSE), "")</f>
        <v/>
      </c>
      <c r="AB2632" s="141" t="str">
        <f>_xlfn.IFNA(VLOOKUP($U2632, '@LIST'!$AD$2:$AE$26, 2, FALSE), "")</f>
        <v/>
      </c>
      <c r="AC2632" s="141" t="str">
        <f>_xlfn.IFNA(VLOOKUP($U2632, '@LIST'!$AF$2:$AG$26, 2, FALSE), "")</f>
        <v/>
      </c>
      <c r="AD2632" s="141" t="str">
        <f>_xlfn.IFNA(VLOOKUP($U2632, '@LIST'!$AH$2:$AI$26, 2, FALSE), "")</f>
        <v/>
      </c>
      <c r="AE2632" s="141" t="str">
        <f>_xlfn.IFNA(VLOOKUP($U2632, '@LIST'!$AJ$2:$AK$26, 2, FALSE), "")</f>
        <v/>
      </c>
      <c r="AF2632" s="141" t="str">
        <f>_xlfn.IFNA(VLOOKUP($U2632, '@LIST'!$AL$2:$AM$26, 2, FALSE), "")</f>
        <v/>
      </c>
      <c r="AG2632" s="142"/>
      <c r="AH2632" s="139" t="str">
        <f>_xlfn.IFNA(VLOOKUP(AG2632, '@LIST'!$AR$2:$AS$4, 2, FALSE), "")</f>
        <v/>
      </c>
      <c r="AI2632" s="142"/>
      <c r="AJ2632" s="143" t="str">
        <f>_xlfn.IFNA(VLOOKUP(AI2632, '@LIST'!$AU$2:$AV$4, 2, FALSE), "")</f>
        <v/>
      </c>
    </row>
    <row r="2633" spans="1:36" s="144" customFormat="1" ht="16.8">
      <c r="A2633" s="125"/>
      <c r="B2633" s="126" t="str">
        <f>_xlfn.IFNA(VLOOKUP(A2633, '@LIST'!$A$2:$B$15, 2, FALSE), "")</f>
        <v/>
      </c>
      <c r="C2633" s="125"/>
      <c r="D2633" s="128"/>
      <c r="E2633" s="129"/>
      <c r="F2633" s="147"/>
      <c r="G2633" s="130">
        <f xml:space="preserve"> IF(F2633="Yes",D2633/ '@PRODUCTION VOLUME'!$B$3*'@PRODUCTION VOLUME'!$B$4,D2633)</f>
        <v>0</v>
      </c>
      <c r="H2633" s="129"/>
      <c r="I2633" s="125"/>
      <c r="J2633" s="125"/>
      <c r="K2633" s="131"/>
      <c r="L2633" s="127"/>
      <c r="M2633" s="132" t="str">
        <f>_xlfn.IFNA(VLOOKUP(L2633,'@LIST'!$M$2:$N$396,2,FALSE),"")</f>
        <v/>
      </c>
      <c r="N2633" s="133"/>
      <c r="O2633" s="134"/>
      <c r="P2633" s="135" t="str">
        <f>_xlfn.IFNA(VLOOKUP(O2633,'@LIST'!$M$2:$N$396,2,FALSE),"")</f>
        <v/>
      </c>
      <c r="Q2633" s="136"/>
      <c r="R2633" s="137"/>
      <c r="S2633" s="138"/>
      <c r="T2633" s="139" t="str">
        <f>_xlfn.IFNA(VLOOKUP(S2633, '@LIST'!$AO$2:$AP$5, 2, FALSE), "")</f>
        <v/>
      </c>
      <c r="U2633" s="140"/>
      <c r="V2633" s="141" t="str">
        <f>_xlfn.IFNA(VLOOKUP(U2633, '@LIST'!$S$2:$T$26, 2, FALSE), "")</f>
        <v/>
      </c>
      <c r="W2633" s="141" t="str">
        <f>_xlfn.IFNA(VLOOKUP($U2633, '@LIST'!$U$2:$U$26, 2, FALSE), "")</f>
        <v/>
      </c>
      <c r="X2633" s="141" t="str">
        <f>_xlfn.IFNA(VLOOKUP($U2633, '@LIST'!$V$2:$W$26, 2, FALSE), "")</f>
        <v/>
      </c>
      <c r="Y2633" s="141" t="str">
        <f>_xlfn.IFNA(VLOOKUP($U2633, '@LIST'!$X$2:$Y$26, 2, FALSE), "")</f>
        <v/>
      </c>
      <c r="Z2633" s="141" t="str">
        <f>_xlfn.IFNA(VLOOKUP($U2633, '@LIST'!$Z$2:$AA$26, 2, FALSE), "")</f>
        <v/>
      </c>
      <c r="AA2633" s="141" t="str">
        <f>_xlfn.IFNA(VLOOKUP($U2633, '@LIST'!$AB$2:$AC$26, 2, FALSE), "")</f>
        <v/>
      </c>
      <c r="AB2633" s="141" t="str">
        <f>_xlfn.IFNA(VLOOKUP($U2633, '@LIST'!$AD$2:$AE$26, 2, FALSE), "")</f>
        <v/>
      </c>
      <c r="AC2633" s="141" t="str">
        <f>_xlfn.IFNA(VLOOKUP($U2633, '@LIST'!$AF$2:$AG$26, 2, FALSE), "")</f>
        <v/>
      </c>
      <c r="AD2633" s="141" t="str">
        <f>_xlfn.IFNA(VLOOKUP($U2633, '@LIST'!$AH$2:$AI$26, 2, FALSE), "")</f>
        <v/>
      </c>
      <c r="AE2633" s="141" t="str">
        <f>_xlfn.IFNA(VLOOKUP($U2633, '@LIST'!$AJ$2:$AK$26, 2, FALSE), "")</f>
        <v/>
      </c>
      <c r="AF2633" s="141" t="str">
        <f>_xlfn.IFNA(VLOOKUP($U2633, '@LIST'!$AL$2:$AM$26, 2, FALSE), "")</f>
        <v/>
      </c>
      <c r="AG2633" s="142"/>
      <c r="AH2633" s="139" t="str">
        <f>_xlfn.IFNA(VLOOKUP(AG2633, '@LIST'!$AR$2:$AS$4, 2, FALSE), "")</f>
        <v/>
      </c>
      <c r="AI2633" s="142"/>
      <c r="AJ2633" s="143" t="str">
        <f>_xlfn.IFNA(VLOOKUP(AI2633, '@LIST'!$AU$2:$AV$4, 2, FALSE), "")</f>
        <v/>
      </c>
    </row>
    <row r="2634" spans="1:36" s="144" customFormat="1" ht="16.8">
      <c r="A2634" s="125"/>
      <c r="B2634" s="126" t="str">
        <f>_xlfn.IFNA(VLOOKUP(A2634, '@LIST'!$A$2:$B$15, 2, FALSE), "")</f>
        <v/>
      </c>
      <c r="C2634" s="125"/>
      <c r="D2634" s="128"/>
      <c r="E2634" s="129"/>
      <c r="F2634" s="147"/>
      <c r="G2634" s="130">
        <f xml:space="preserve"> IF(F2634="Yes",D2634/ '@PRODUCTION VOLUME'!$B$3*'@PRODUCTION VOLUME'!$B$4,D2634)</f>
        <v>0</v>
      </c>
      <c r="H2634" s="129"/>
      <c r="I2634" s="125"/>
      <c r="J2634" s="125"/>
      <c r="K2634" s="131"/>
      <c r="L2634" s="127"/>
      <c r="M2634" s="132" t="str">
        <f>_xlfn.IFNA(VLOOKUP(L2634,'@LIST'!$M$2:$N$396,2,FALSE),"")</f>
        <v/>
      </c>
      <c r="N2634" s="133"/>
      <c r="O2634" s="134"/>
      <c r="P2634" s="135" t="str">
        <f>_xlfn.IFNA(VLOOKUP(O2634,'@LIST'!$M$2:$N$396,2,FALSE),"")</f>
        <v/>
      </c>
      <c r="Q2634" s="136"/>
      <c r="R2634" s="137"/>
      <c r="S2634" s="138"/>
      <c r="T2634" s="139" t="str">
        <f>_xlfn.IFNA(VLOOKUP(S2634, '@LIST'!$AO$2:$AP$5, 2, FALSE), "")</f>
        <v/>
      </c>
      <c r="U2634" s="140"/>
      <c r="V2634" s="141" t="str">
        <f>_xlfn.IFNA(VLOOKUP(U2634, '@LIST'!$S$2:$T$26, 2, FALSE), "")</f>
        <v/>
      </c>
      <c r="W2634" s="141" t="str">
        <f>_xlfn.IFNA(VLOOKUP($U2634, '@LIST'!$U$2:$U$26, 2, FALSE), "")</f>
        <v/>
      </c>
      <c r="X2634" s="141" t="str">
        <f>_xlfn.IFNA(VLOOKUP($U2634, '@LIST'!$V$2:$W$26, 2, FALSE), "")</f>
        <v/>
      </c>
      <c r="Y2634" s="141" t="str">
        <f>_xlfn.IFNA(VLOOKUP($U2634, '@LIST'!$X$2:$Y$26, 2, FALSE), "")</f>
        <v/>
      </c>
      <c r="Z2634" s="141" t="str">
        <f>_xlfn.IFNA(VLOOKUP($U2634, '@LIST'!$Z$2:$AA$26, 2, FALSE), "")</f>
        <v/>
      </c>
      <c r="AA2634" s="141" t="str">
        <f>_xlfn.IFNA(VLOOKUP($U2634, '@LIST'!$AB$2:$AC$26, 2, FALSE), "")</f>
        <v/>
      </c>
      <c r="AB2634" s="141" t="str">
        <f>_xlfn.IFNA(VLOOKUP($U2634, '@LIST'!$AD$2:$AE$26, 2, FALSE), "")</f>
        <v/>
      </c>
      <c r="AC2634" s="141" t="str">
        <f>_xlfn.IFNA(VLOOKUP($U2634, '@LIST'!$AF$2:$AG$26, 2, FALSE), "")</f>
        <v/>
      </c>
      <c r="AD2634" s="141" t="str">
        <f>_xlfn.IFNA(VLOOKUP($U2634, '@LIST'!$AH$2:$AI$26, 2, FALSE), "")</f>
        <v/>
      </c>
      <c r="AE2634" s="141" t="str">
        <f>_xlfn.IFNA(VLOOKUP($U2634, '@LIST'!$AJ$2:$AK$26, 2, FALSE), "")</f>
        <v/>
      </c>
      <c r="AF2634" s="141" t="str">
        <f>_xlfn.IFNA(VLOOKUP($U2634, '@LIST'!$AL$2:$AM$26, 2, FALSE), "")</f>
        <v/>
      </c>
      <c r="AG2634" s="142"/>
      <c r="AH2634" s="139" t="str">
        <f>_xlfn.IFNA(VLOOKUP(AG2634, '@LIST'!$AR$2:$AS$4, 2, FALSE), "")</f>
        <v/>
      </c>
      <c r="AI2634" s="142"/>
      <c r="AJ2634" s="143" t="str">
        <f>_xlfn.IFNA(VLOOKUP(AI2634, '@LIST'!$AU$2:$AV$4, 2, FALSE), "")</f>
        <v/>
      </c>
    </row>
    <row r="2635" spans="1:36" s="144" customFormat="1" ht="16.8">
      <c r="A2635" s="125"/>
      <c r="B2635" s="126" t="str">
        <f>_xlfn.IFNA(VLOOKUP(A2635, '@LIST'!$A$2:$B$15, 2, FALSE), "")</f>
        <v/>
      </c>
      <c r="C2635" s="125"/>
      <c r="D2635" s="128"/>
      <c r="E2635" s="129"/>
      <c r="F2635" s="147"/>
      <c r="G2635" s="130">
        <f xml:space="preserve"> IF(F2635="Yes",D2635/ '@PRODUCTION VOLUME'!$B$3*'@PRODUCTION VOLUME'!$B$4,D2635)</f>
        <v>0</v>
      </c>
      <c r="H2635" s="129"/>
      <c r="I2635" s="125"/>
      <c r="J2635" s="125"/>
      <c r="K2635" s="131"/>
      <c r="L2635" s="127"/>
      <c r="M2635" s="132" t="str">
        <f>_xlfn.IFNA(VLOOKUP(L2635,'@LIST'!$M$2:$N$396,2,FALSE),"")</f>
        <v/>
      </c>
      <c r="N2635" s="133"/>
      <c r="O2635" s="134"/>
      <c r="P2635" s="135" t="str">
        <f>_xlfn.IFNA(VLOOKUP(O2635,'@LIST'!$M$2:$N$396,2,FALSE),"")</f>
        <v/>
      </c>
      <c r="Q2635" s="136"/>
      <c r="R2635" s="137"/>
      <c r="S2635" s="138"/>
      <c r="T2635" s="139" t="str">
        <f>_xlfn.IFNA(VLOOKUP(S2635, '@LIST'!$AO$2:$AP$5, 2, FALSE), "")</f>
        <v/>
      </c>
      <c r="U2635" s="140"/>
      <c r="V2635" s="141" t="str">
        <f>_xlfn.IFNA(VLOOKUP(U2635, '@LIST'!$S$2:$T$26, 2, FALSE), "")</f>
        <v/>
      </c>
      <c r="W2635" s="141" t="str">
        <f>_xlfn.IFNA(VLOOKUP($U2635, '@LIST'!$U$2:$U$26, 2, FALSE), "")</f>
        <v/>
      </c>
      <c r="X2635" s="141" t="str">
        <f>_xlfn.IFNA(VLOOKUP($U2635, '@LIST'!$V$2:$W$26, 2, FALSE), "")</f>
        <v/>
      </c>
      <c r="Y2635" s="141" t="str">
        <f>_xlfn.IFNA(VLOOKUP($U2635, '@LIST'!$X$2:$Y$26, 2, FALSE), "")</f>
        <v/>
      </c>
      <c r="Z2635" s="141" t="str">
        <f>_xlfn.IFNA(VLOOKUP($U2635, '@LIST'!$Z$2:$AA$26, 2, FALSE), "")</f>
        <v/>
      </c>
      <c r="AA2635" s="141" t="str">
        <f>_xlfn.IFNA(VLOOKUP($U2635, '@LIST'!$AB$2:$AC$26, 2, FALSE), "")</f>
        <v/>
      </c>
      <c r="AB2635" s="141" t="str">
        <f>_xlfn.IFNA(VLOOKUP($U2635, '@LIST'!$AD$2:$AE$26, 2, FALSE), "")</f>
        <v/>
      </c>
      <c r="AC2635" s="141" t="str">
        <f>_xlfn.IFNA(VLOOKUP($U2635, '@LIST'!$AF$2:$AG$26, 2, FALSE), "")</f>
        <v/>
      </c>
      <c r="AD2635" s="141" t="str">
        <f>_xlfn.IFNA(VLOOKUP($U2635, '@LIST'!$AH$2:$AI$26, 2, FALSE), "")</f>
        <v/>
      </c>
      <c r="AE2635" s="141" t="str">
        <f>_xlfn.IFNA(VLOOKUP($U2635, '@LIST'!$AJ$2:$AK$26, 2, FALSE), "")</f>
        <v/>
      </c>
      <c r="AF2635" s="141" t="str">
        <f>_xlfn.IFNA(VLOOKUP($U2635, '@LIST'!$AL$2:$AM$26, 2, FALSE), "")</f>
        <v/>
      </c>
      <c r="AG2635" s="142"/>
      <c r="AH2635" s="139" t="str">
        <f>_xlfn.IFNA(VLOOKUP(AG2635, '@LIST'!$AR$2:$AS$4, 2, FALSE), "")</f>
        <v/>
      </c>
      <c r="AI2635" s="142"/>
      <c r="AJ2635" s="143" t="str">
        <f>_xlfn.IFNA(VLOOKUP(AI2635, '@LIST'!$AU$2:$AV$4, 2, FALSE), "")</f>
        <v/>
      </c>
    </row>
    <row r="2636" spans="1:36" s="144" customFormat="1" ht="16.8">
      <c r="A2636" s="125"/>
      <c r="B2636" s="126" t="str">
        <f>_xlfn.IFNA(VLOOKUP(A2636, '@LIST'!$A$2:$B$15, 2, FALSE), "")</f>
        <v/>
      </c>
      <c r="C2636" s="125"/>
      <c r="D2636" s="128"/>
      <c r="E2636" s="129"/>
      <c r="F2636" s="147"/>
      <c r="G2636" s="130">
        <f xml:space="preserve"> IF(F2636="Yes",D2636/ '@PRODUCTION VOLUME'!$B$3*'@PRODUCTION VOLUME'!$B$4,D2636)</f>
        <v>0</v>
      </c>
      <c r="H2636" s="129"/>
      <c r="I2636" s="125"/>
      <c r="J2636" s="125"/>
      <c r="K2636" s="131"/>
      <c r="L2636" s="127"/>
      <c r="M2636" s="132" t="str">
        <f>_xlfn.IFNA(VLOOKUP(L2636,'@LIST'!$M$2:$N$396,2,FALSE),"")</f>
        <v/>
      </c>
      <c r="N2636" s="133"/>
      <c r="O2636" s="134"/>
      <c r="P2636" s="135" t="str">
        <f>_xlfn.IFNA(VLOOKUP(O2636,'@LIST'!$M$2:$N$396,2,FALSE),"")</f>
        <v/>
      </c>
      <c r="Q2636" s="136"/>
      <c r="R2636" s="137"/>
      <c r="S2636" s="138"/>
      <c r="T2636" s="139" t="str">
        <f>_xlfn.IFNA(VLOOKUP(S2636, '@LIST'!$AO$2:$AP$5, 2, FALSE), "")</f>
        <v/>
      </c>
      <c r="U2636" s="140"/>
      <c r="V2636" s="141" t="str">
        <f>_xlfn.IFNA(VLOOKUP(U2636, '@LIST'!$S$2:$T$26, 2, FALSE), "")</f>
        <v/>
      </c>
      <c r="W2636" s="141" t="str">
        <f>_xlfn.IFNA(VLOOKUP($U2636, '@LIST'!$U$2:$U$26, 2, FALSE), "")</f>
        <v/>
      </c>
      <c r="X2636" s="141" t="str">
        <f>_xlfn.IFNA(VLOOKUP($U2636, '@LIST'!$V$2:$W$26, 2, FALSE), "")</f>
        <v/>
      </c>
      <c r="Y2636" s="141" t="str">
        <f>_xlfn.IFNA(VLOOKUP($U2636, '@LIST'!$X$2:$Y$26, 2, FALSE), "")</f>
        <v/>
      </c>
      <c r="Z2636" s="141" t="str">
        <f>_xlfn.IFNA(VLOOKUP($U2636, '@LIST'!$Z$2:$AA$26, 2, FALSE), "")</f>
        <v/>
      </c>
      <c r="AA2636" s="141" t="str">
        <f>_xlfn.IFNA(VLOOKUP($U2636, '@LIST'!$AB$2:$AC$26, 2, FALSE), "")</f>
        <v/>
      </c>
      <c r="AB2636" s="141" t="str">
        <f>_xlfn.IFNA(VLOOKUP($U2636, '@LIST'!$AD$2:$AE$26, 2, FALSE), "")</f>
        <v/>
      </c>
      <c r="AC2636" s="141" t="str">
        <f>_xlfn.IFNA(VLOOKUP($U2636, '@LIST'!$AF$2:$AG$26, 2, FALSE), "")</f>
        <v/>
      </c>
      <c r="AD2636" s="141" t="str">
        <f>_xlfn.IFNA(VLOOKUP($U2636, '@LIST'!$AH$2:$AI$26, 2, FALSE), "")</f>
        <v/>
      </c>
      <c r="AE2636" s="141" t="str">
        <f>_xlfn.IFNA(VLOOKUP($U2636, '@LIST'!$AJ$2:$AK$26, 2, FALSE), "")</f>
        <v/>
      </c>
      <c r="AF2636" s="141" t="str">
        <f>_xlfn.IFNA(VLOOKUP($U2636, '@LIST'!$AL$2:$AM$26, 2, FALSE), "")</f>
        <v/>
      </c>
      <c r="AG2636" s="142"/>
      <c r="AH2636" s="139" t="str">
        <f>_xlfn.IFNA(VLOOKUP(AG2636, '@LIST'!$AR$2:$AS$4, 2, FALSE), "")</f>
        <v/>
      </c>
      <c r="AI2636" s="142"/>
      <c r="AJ2636" s="143" t="str">
        <f>_xlfn.IFNA(VLOOKUP(AI2636, '@LIST'!$AU$2:$AV$4, 2, FALSE), "")</f>
        <v/>
      </c>
    </row>
    <row r="2637" spans="1:36" s="144" customFormat="1" ht="16.8">
      <c r="A2637" s="125"/>
      <c r="B2637" s="126" t="str">
        <f>_xlfn.IFNA(VLOOKUP(A2637, '@LIST'!$A$2:$B$15, 2, FALSE), "")</f>
        <v/>
      </c>
      <c r="C2637" s="125"/>
      <c r="D2637" s="128"/>
      <c r="E2637" s="129"/>
      <c r="F2637" s="147"/>
      <c r="G2637" s="130">
        <f xml:space="preserve"> IF(F2637="Yes",D2637/ '@PRODUCTION VOLUME'!$B$3*'@PRODUCTION VOLUME'!$B$4,D2637)</f>
        <v>0</v>
      </c>
      <c r="H2637" s="129"/>
      <c r="I2637" s="125"/>
      <c r="J2637" s="125"/>
      <c r="K2637" s="131"/>
      <c r="L2637" s="127"/>
      <c r="M2637" s="132" t="str">
        <f>_xlfn.IFNA(VLOOKUP(L2637,'@LIST'!$M$2:$N$396,2,FALSE),"")</f>
        <v/>
      </c>
      <c r="N2637" s="133"/>
      <c r="O2637" s="134"/>
      <c r="P2637" s="135" t="str">
        <f>_xlfn.IFNA(VLOOKUP(O2637,'@LIST'!$M$2:$N$396,2,FALSE),"")</f>
        <v/>
      </c>
      <c r="Q2637" s="136"/>
      <c r="R2637" s="137"/>
      <c r="S2637" s="138"/>
      <c r="T2637" s="139" t="str">
        <f>_xlfn.IFNA(VLOOKUP(S2637, '@LIST'!$AO$2:$AP$5, 2, FALSE), "")</f>
        <v/>
      </c>
      <c r="U2637" s="140"/>
      <c r="V2637" s="141" t="str">
        <f>_xlfn.IFNA(VLOOKUP(U2637, '@LIST'!$S$2:$T$26, 2, FALSE), "")</f>
        <v/>
      </c>
      <c r="W2637" s="141" t="str">
        <f>_xlfn.IFNA(VLOOKUP($U2637, '@LIST'!$U$2:$U$26, 2, FALSE), "")</f>
        <v/>
      </c>
      <c r="X2637" s="141" t="str">
        <f>_xlfn.IFNA(VLOOKUP($U2637, '@LIST'!$V$2:$W$26, 2, FALSE), "")</f>
        <v/>
      </c>
      <c r="Y2637" s="141" t="str">
        <f>_xlfn.IFNA(VLOOKUP($U2637, '@LIST'!$X$2:$Y$26, 2, FALSE), "")</f>
        <v/>
      </c>
      <c r="Z2637" s="141" t="str">
        <f>_xlfn.IFNA(VLOOKUP($U2637, '@LIST'!$Z$2:$AA$26, 2, FALSE), "")</f>
        <v/>
      </c>
      <c r="AA2637" s="141" t="str">
        <f>_xlfn.IFNA(VLOOKUP($U2637, '@LIST'!$AB$2:$AC$26, 2, FALSE), "")</f>
        <v/>
      </c>
      <c r="AB2637" s="141" t="str">
        <f>_xlfn.IFNA(VLOOKUP($U2637, '@LIST'!$AD$2:$AE$26, 2, FALSE), "")</f>
        <v/>
      </c>
      <c r="AC2637" s="141" t="str">
        <f>_xlfn.IFNA(VLOOKUP($U2637, '@LIST'!$AF$2:$AG$26, 2, FALSE), "")</f>
        <v/>
      </c>
      <c r="AD2637" s="141" t="str">
        <f>_xlfn.IFNA(VLOOKUP($U2637, '@LIST'!$AH$2:$AI$26, 2, FALSE), "")</f>
        <v/>
      </c>
      <c r="AE2637" s="141" t="str">
        <f>_xlfn.IFNA(VLOOKUP($U2637, '@LIST'!$AJ$2:$AK$26, 2, FALSE), "")</f>
        <v/>
      </c>
      <c r="AF2637" s="141" t="str">
        <f>_xlfn.IFNA(VLOOKUP($U2637, '@LIST'!$AL$2:$AM$26, 2, FALSE), "")</f>
        <v/>
      </c>
      <c r="AG2637" s="142"/>
      <c r="AH2637" s="139" t="str">
        <f>_xlfn.IFNA(VLOOKUP(AG2637, '@LIST'!$AR$2:$AS$4, 2, FALSE), "")</f>
        <v/>
      </c>
      <c r="AI2637" s="142"/>
      <c r="AJ2637" s="143" t="str">
        <f>_xlfn.IFNA(VLOOKUP(AI2637, '@LIST'!$AU$2:$AV$4, 2, FALSE), "")</f>
        <v/>
      </c>
    </row>
    <row r="2638" spans="1:36" s="144" customFormat="1" ht="16.8">
      <c r="A2638" s="125"/>
      <c r="B2638" s="126" t="str">
        <f>_xlfn.IFNA(VLOOKUP(A2638, '@LIST'!$A$2:$B$15, 2, FALSE), "")</f>
        <v/>
      </c>
      <c r="C2638" s="125"/>
      <c r="D2638" s="128"/>
      <c r="E2638" s="129"/>
      <c r="F2638" s="147"/>
      <c r="G2638" s="130">
        <f xml:space="preserve"> IF(F2638="Yes",D2638/ '@PRODUCTION VOLUME'!$B$3*'@PRODUCTION VOLUME'!$B$4,D2638)</f>
        <v>0</v>
      </c>
      <c r="H2638" s="129"/>
      <c r="I2638" s="125"/>
      <c r="J2638" s="125"/>
      <c r="K2638" s="131"/>
      <c r="L2638" s="127"/>
      <c r="M2638" s="132" t="str">
        <f>_xlfn.IFNA(VLOOKUP(L2638,'@LIST'!$M$2:$N$396,2,FALSE),"")</f>
        <v/>
      </c>
      <c r="N2638" s="133"/>
      <c r="O2638" s="134"/>
      <c r="P2638" s="135" t="str">
        <f>_xlfn.IFNA(VLOOKUP(O2638,'@LIST'!$M$2:$N$396,2,FALSE),"")</f>
        <v/>
      </c>
      <c r="Q2638" s="136"/>
      <c r="R2638" s="137"/>
      <c r="S2638" s="138"/>
      <c r="T2638" s="139" t="str">
        <f>_xlfn.IFNA(VLOOKUP(S2638, '@LIST'!$AO$2:$AP$5, 2, FALSE), "")</f>
        <v/>
      </c>
      <c r="U2638" s="140"/>
      <c r="V2638" s="141" t="str">
        <f>_xlfn.IFNA(VLOOKUP(U2638, '@LIST'!$S$2:$T$26, 2, FALSE), "")</f>
        <v/>
      </c>
      <c r="W2638" s="141" t="str">
        <f>_xlfn.IFNA(VLOOKUP($U2638, '@LIST'!$U$2:$U$26, 2, FALSE), "")</f>
        <v/>
      </c>
      <c r="X2638" s="141" t="str">
        <f>_xlfn.IFNA(VLOOKUP($U2638, '@LIST'!$V$2:$W$26, 2, FALSE), "")</f>
        <v/>
      </c>
      <c r="Y2638" s="141" t="str">
        <f>_xlfn.IFNA(VLOOKUP($U2638, '@LIST'!$X$2:$Y$26, 2, FALSE), "")</f>
        <v/>
      </c>
      <c r="Z2638" s="141" t="str">
        <f>_xlfn.IFNA(VLOOKUP($U2638, '@LIST'!$Z$2:$AA$26, 2, FALSE), "")</f>
        <v/>
      </c>
      <c r="AA2638" s="141" t="str">
        <f>_xlfn.IFNA(VLOOKUP($U2638, '@LIST'!$AB$2:$AC$26, 2, FALSE), "")</f>
        <v/>
      </c>
      <c r="AB2638" s="141" t="str">
        <f>_xlfn.IFNA(VLOOKUP($U2638, '@LIST'!$AD$2:$AE$26, 2, FALSE), "")</f>
        <v/>
      </c>
      <c r="AC2638" s="141" t="str">
        <f>_xlfn.IFNA(VLOOKUP($U2638, '@LIST'!$AF$2:$AG$26, 2, FALSE), "")</f>
        <v/>
      </c>
      <c r="AD2638" s="141" t="str">
        <f>_xlfn.IFNA(VLOOKUP($U2638, '@LIST'!$AH$2:$AI$26, 2, FALSE), "")</f>
        <v/>
      </c>
      <c r="AE2638" s="141" t="str">
        <f>_xlfn.IFNA(VLOOKUP($U2638, '@LIST'!$AJ$2:$AK$26, 2, FALSE), "")</f>
        <v/>
      </c>
      <c r="AF2638" s="141" t="str">
        <f>_xlfn.IFNA(VLOOKUP($U2638, '@LIST'!$AL$2:$AM$26, 2, FALSE), "")</f>
        <v/>
      </c>
      <c r="AG2638" s="142"/>
      <c r="AH2638" s="139" t="str">
        <f>_xlfn.IFNA(VLOOKUP(AG2638, '@LIST'!$AR$2:$AS$4, 2, FALSE), "")</f>
        <v/>
      </c>
      <c r="AI2638" s="142"/>
      <c r="AJ2638" s="143" t="str">
        <f>_xlfn.IFNA(VLOOKUP(AI2638, '@LIST'!$AU$2:$AV$4, 2, FALSE), "")</f>
        <v/>
      </c>
    </row>
    <row r="2639" spans="1:36" s="144" customFormat="1" ht="16.8">
      <c r="A2639" s="125"/>
      <c r="B2639" s="126" t="str">
        <f>_xlfn.IFNA(VLOOKUP(A2639, '@LIST'!$A$2:$B$15, 2, FALSE), "")</f>
        <v/>
      </c>
      <c r="C2639" s="125"/>
      <c r="D2639" s="128"/>
      <c r="E2639" s="129"/>
      <c r="F2639" s="147"/>
      <c r="G2639" s="130">
        <f xml:space="preserve"> IF(F2639="Yes",D2639/ '@PRODUCTION VOLUME'!$B$3*'@PRODUCTION VOLUME'!$B$4,D2639)</f>
        <v>0</v>
      </c>
      <c r="H2639" s="129"/>
      <c r="I2639" s="125"/>
      <c r="J2639" s="125"/>
      <c r="K2639" s="131"/>
      <c r="L2639" s="127"/>
      <c r="M2639" s="132" t="str">
        <f>_xlfn.IFNA(VLOOKUP(L2639,'@LIST'!$M$2:$N$396,2,FALSE),"")</f>
        <v/>
      </c>
      <c r="N2639" s="133"/>
      <c r="O2639" s="134"/>
      <c r="P2639" s="135" t="str">
        <f>_xlfn.IFNA(VLOOKUP(O2639,'@LIST'!$M$2:$N$396,2,FALSE),"")</f>
        <v/>
      </c>
      <c r="Q2639" s="136"/>
      <c r="R2639" s="137"/>
      <c r="S2639" s="138"/>
      <c r="T2639" s="139" t="str">
        <f>_xlfn.IFNA(VLOOKUP(S2639, '@LIST'!$AO$2:$AP$5, 2, FALSE), "")</f>
        <v/>
      </c>
      <c r="U2639" s="140"/>
      <c r="V2639" s="141" t="str">
        <f>_xlfn.IFNA(VLOOKUP(U2639, '@LIST'!$S$2:$T$26, 2, FALSE), "")</f>
        <v/>
      </c>
      <c r="W2639" s="141" t="str">
        <f>_xlfn.IFNA(VLOOKUP($U2639, '@LIST'!$U$2:$U$26, 2, FALSE), "")</f>
        <v/>
      </c>
      <c r="X2639" s="141" t="str">
        <f>_xlfn.IFNA(VLOOKUP($U2639, '@LIST'!$V$2:$W$26, 2, FALSE), "")</f>
        <v/>
      </c>
      <c r="Y2639" s="141" t="str">
        <f>_xlfn.IFNA(VLOOKUP($U2639, '@LIST'!$X$2:$Y$26, 2, FALSE), "")</f>
        <v/>
      </c>
      <c r="Z2639" s="141" t="str">
        <f>_xlfn.IFNA(VLOOKUP($U2639, '@LIST'!$Z$2:$AA$26, 2, FALSE), "")</f>
        <v/>
      </c>
      <c r="AA2639" s="141" t="str">
        <f>_xlfn.IFNA(VLOOKUP($U2639, '@LIST'!$AB$2:$AC$26, 2, FALSE), "")</f>
        <v/>
      </c>
      <c r="AB2639" s="141" t="str">
        <f>_xlfn.IFNA(VLOOKUP($U2639, '@LIST'!$AD$2:$AE$26, 2, FALSE), "")</f>
        <v/>
      </c>
      <c r="AC2639" s="141" t="str">
        <f>_xlfn.IFNA(VLOOKUP($U2639, '@LIST'!$AF$2:$AG$26, 2, FALSE), "")</f>
        <v/>
      </c>
      <c r="AD2639" s="141" t="str">
        <f>_xlfn.IFNA(VLOOKUP($U2639, '@LIST'!$AH$2:$AI$26, 2, FALSE), "")</f>
        <v/>
      </c>
      <c r="AE2639" s="141" t="str">
        <f>_xlfn.IFNA(VLOOKUP($U2639, '@LIST'!$AJ$2:$AK$26, 2, FALSE), "")</f>
        <v/>
      </c>
      <c r="AF2639" s="141" t="str">
        <f>_xlfn.IFNA(VLOOKUP($U2639, '@LIST'!$AL$2:$AM$26, 2, FALSE), "")</f>
        <v/>
      </c>
      <c r="AG2639" s="142"/>
      <c r="AH2639" s="139" t="str">
        <f>_xlfn.IFNA(VLOOKUP(AG2639, '@LIST'!$AR$2:$AS$4, 2, FALSE), "")</f>
        <v/>
      </c>
      <c r="AI2639" s="142"/>
      <c r="AJ2639" s="143" t="str">
        <f>_xlfn.IFNA(VLOOKUP(AI2639, '@LIST'!$AU$2:$AV$4, 2, FALSE), "")</f>
        <v/>
      </c>
    </row>
    <row r="2640" spans="1:36" s="144" customFormat="1" ht="16.8">
      <c r="A2640" s="125"/>
      <c r="B2640" s="126" t="str">
        <f>_xlfn.IFNA(VLOOKUP(A2640, '@LIST'!$A$2:$B$15, 2, FALSE), "")</f>
        <v/>
      </c>
      <c r="C2640" s="125"/>
      <c r="D2640" s="128"/>
      <c r="E2640" s="129"/>
      <c r="F2640" s="147"/>
      <c r="G2640" s="130">
        <f xml:space="preserve"> IF(F2640="Yes",D2640/ '@PRODUCTION VOLUME'!$B$3*'@PRODUCTION VOLUME'!$B$4,D2640)</f>
        <v>0</v>
      </c>
      <c r="H2640" s="129"/>
      <c r="I2640" s="125"/>
      <c r="J2640" s="125"/>
      <c r="K2640" s="131"/>
      <c r="L2640" s="127"/>
      <c r="M2640" s="132" t="str">
        <f>_xlfn.IFNA(VLOOKUP(L2640,'@LIST'!$M$2:$N$396,2,FALSE),"")</f>
        <v/>
      </c>
      <c r="N2640" s="133"/>
      <c r="O2640" s="134"/>
      <c r="P2640" s="135" t="str">
        <f>_xlfn.IFNA(VLOOKUP(O2640,'@LIST'!$M$2:$N$396,2,FALSE),"")</f>
        <v/>
      </c>
      <c r="Q2640" s="136"/>
      <c r="R2640" s="137"/>
      <c r="S2640" s="138"/>
      <c r="T2640" s="139" t="str">
        <f>_xlfn.IFNA(VLOOKUP(S2640, '@LIST'!$AO$2:$AP$5, 2, FALSE), "")</f>
        <v/>
      </c>
      <c r="U2640" s="140"/>
      <c r="V2640" s="141" t="str">
        <f>_xlfn.IFNA(VLOOKUP(U2640, '@LIST'!$S$2:$T$26, 2, FALSE), "")</f>
        <v/>
      </c>
      <c r="W2640" s="141" t="str">
        <f>_xlfn.IFNA(VLOOKUP($U2640, '@LIST'!$U$2:$U$26, 2, FALSE), "")</f>
        <v/>
      </c>
      <c r="X2640" s="141" t="str">
        <f>_xlfn.IFNA(VLOOKUP($U2640, '@LIST'!$V$2:$W$26, 2, FALSE), "")</f>
        <v/>
      </c>
      <c r="Y2640" s="141" t="str">
        <f>_xlfn.IFNA(VLOOKUP($U2640, '@LIST'!$X$2:$Y$26, 2, FALSE), "")</f>
        <v/>
      </c>
      <c r="Z2640" s="141" t="str">
        <f>_xlfn.IFNA(VLOOKUP($U2640, '@LIST'!$Z$2:$AA$26, 2, FALSE), "")</f>
        <v/>
      </c>
      <c r="AA2640" s="141" t="str">
        <f>_xlfn.IFNA(VLOOKUP($U2640, '@LIST'!$AB$2:$AC$26, 2, FALSE), "")</f>
        <v/>
      </c>
      <c r="AB2640" s="141" t="str">
        <f>_xlfn.IFNA(VLOOKUP($U2640, '@LIST'!$AD$2:$AE$26, 2, FALSE), "")</f>
        <v/>
      </c>
      <c r="AC2640" s="141" t="str">
        <f>_xlfn.IFNA(VLOOKUP($U2640, '@LIST'!$AF$2:$AG$26, 2, FALSE), "")</f>
        <v/>
      </c>
      <c r="AD2640" s="141" t="str">
        <f>_xlfn.IFNA(VLOOKUP($U2640, '@LIST'!$AH$2:$AI$26, 2, FALSE), "")</f>
        <v/>
      </c>
      <c r="AE2640" s="141" t="str">
        <f>_xlfn.IFNA(VLOOKUP($U2640, '@LIST'!$AJ$2:$AK$26, 2, FALSE), "")</f>
        <v/>
      </c>
      <c r="AF2640" s="141" t="str">
        <f>_xlfn.IFNA(VLOOKUP($U2640, '@LIST'!$AL$2:$AM$26, 2, FALSE), "")</f>
        <v/>
      </c>
      <c r="AG2640" s="142"/>
      <c r="AH2640" s="139" t="str">
        <f>_xlfn.IFNA(VLOOKUP(AG2640, '@LIST'!$AR$2:$AS$4, 2, FALSE), "")</f>
        <v/>
      </c>
      <c r="AI2640" s="142"/>
      <c r="AJ2640" s="143" t="str">
        <f>_xlfn.IFNA(VLOOKUP(AI2640, '@LIST'!$AU$2:$AV$4, 2, FALSE), "")</f>
        <v/>
      </c>
    </row>
    <row r="2641" spans="1:36" s="144" customFormat="1" ht="16.8">
      <c r="A2641" s="125"/>
      <c r="B2641" s="126" t="str">
        <f>_xlfn.IFNA(VLOOKUP(A2641, '@LIST'!$A$2:$B$15, 2, FALSE), "")</f>
        <v/>
      </c>
      <c r="C2641" s="125"/>
      <c r="D2641" s="128"/>
      <c r="E2641" s="129"/>
      <c r="F2641" s="147"/>
      <c r="G2641" s="130">
        <f xml:space="preserve"> IF(F2641="Yes",D2641/ '@PRODUCTION VOLUME'!$B$3*'@PRODUCTION VOLUME'!$B$4,D2641)</f>
        <v>0</v>
      </c>
      <c r="H2641" s="129"/>
      <c r="I2641" s="125"/>
      <c r="J2641" s="125"/>
      <c r="K2641" s="131"/>
      <c r="L2641" s="127"/>
      <c r="M2641" s="132" t="str">
        <f>_xlfn.IFNA(VLOOKUP(L2641,'@LIST'!$M$2:$N$396,2,FALSE),"")</f>
        <v/>
      </c>
      <c r="N2641" s="133"/>
      <c r="O2641" s="134"/>
      <c r="P2641" s="135" t="str">
        <f>_xlfn.IFNA(VLOOKUP(O2641,'@LIST'!$M$2:$N$396,2,FALSE),"")</f>
        <v/>
      </c>
      <c r="Q2641" s="136"/>
      <c r="R2641" s="137"/>
      <c r="S2641" s="138"/>
      <c r="T2641" s="139" t="str">
        <f>_xlfn.IFNA(VLOOKUP(S2641, '@LIST'!$AO$2:$AP$5, 2, FALSE), "")</f>
        <v/>
      </c>
      <c r="U2641" s="140"/>
      <c r="V2641" s="141" t="str">
        <f>_xlfn.IFNA(VLOOKUP(U2641, '@LIST'!$S$2:$T$26, 2, FALSE), "")</f>
        <v/>
      </c>
      <c r="W2641" s="141" t="str">
        <f>_xlfn.IFNA(VLOOKUP($U2641, '@LIST'!$U$2:$U$26, 2, FALSE), "")</f>
        <v/>
      </c>
      <c r="X2641" s="141" t="str">
        <f>_xlfn.IFNA(VLOOKUP($U2641, '@LIST'!$V$2:$W$26, 2, FALSE), "")</f>
        <v/>
      </c>
      <c r="Y2641" s="141" t="str">
        <f>_xlfn.IFNA(VLOOKUP($U2641, '@LIST'!$X$2:$Y$26, 2, FALSE), "")</f>
        <v/>
      </c>
      <c r="Z2641" s="141" t="str">
        <f>_xlfn.IFNA(VLOOKUP($U2641, '@LIST'!$Z$2:$AA$26, 2, FALSE), "")</f>
        <v/>
      </c>
      <c r="AA2641" s="141" t="str">
        <f>_xlfn.IFNA(VLOOKUP($U2641, '@LIST'!$AB$2:$AC$26, 2, FALSE), "")</f>
        <v/>
      </c>
      <c r="AB2641" s="141" t="str">
        <f>_xlfn.IFNA(VLOOKUP($U2641, '@LIST'!$AD$2:$AE$26, 2, FALSE), "")</f>
        <v/>
      </c>
      <c r="AC2641" s="141" t="str">
        <f>_xlfn.IFNA(VLOOKUP($U2641, '@LIST'!$AF$2:$AG$26, 2, FALSE), "")</f>
        <v/>
      </c>
      <c r="AD2641" s="141" t="str">
        <f>_xlfn.IFNA(VLOOKUP($U2641, '@LIST'!$AH$2:$AI$26, 2, FALSE), "")</f>
        <v/>
      </c>
      <c r="AE2641" s="141" t="str">
        <f>_xlfn.IFNA(VLOOKUP($U2641, '@LIST'!$AJ$2:$AK$26, 2, FALSE), "")</f>
        <v/>
      </c>
      <c r="AF2641" s="141" t="str">
        <f>_xlfn.IFNA(VLOOKUP($U2641, '@LIST'!$AL$2:$AM$26, 2, FALSE), "")</f>
        <v/>
      </c>
      <c r="AG2641" s="142"/>
      <c r="AH2641" s="139" t="str">
        <f>_xlfn.IFNA(VLOOKUP(AG2641, '@LIST'!$AR$2:$AS$4, 2, FALSE), "")</f>
        <v/>
      </c>
      <c r="AI2641" s="142"/>
      <c r="AJ2641" s="143" t="str">
        <f>_xlfn.IFNA(VLOOKUP(AI2641, '@LIST'!$AU$2:$AV$4, 2, FALSE), "")</f>
        <v/>
      </c>
    </row>
    <row r="2642" spans="1:36" s="144" customFormat="1" ht="16.8">
      <c r="A2642" s="125"/>
      <c r="B2642" s="126" t="str">
        <f>_xlfn.IFNA(VLOOKUP(A2642, '@LIST'!$A$2:$B$15, 2, FALSE), "")</f>
        <v/>
      </c>
      <c r="C2642" s="125"/>
      <c r="D2642" s="128"/>
      <c r="E2642" s="129"/>
      <c r="F2642" s="147"/>
      <c r="G2642" s="130">
        <f xml:space="preserve"> IF(F2642="Yes",D2642/ '@PRODUCTION VOLUME'!$B$3*'@PRODUCTION VOLUME'!$B$4,D2642)</f>
        <v>0</v>
      </c>
      <c r="H2642" s="129"/>
      <c r="I2642" s="125"/>
      <c r="J2642" s="125"/>
      <c r="K2642" s="131"/>
      <c r="L2642" s="127"/>
      <c r="M2642" s="132" t="str">
        <f>_xlfn.IFNA(VLOOKUP(L2642,'@LIST'!$M$2:$N$396,2,FALSE),"")</f>
        <v/>
      </c>
      <c r="N2642" s="133"/>
      <c r="O2642" s="134"/>
      <c r="P2642" s="135" t="str">
        <f>_xlfn.IFNA(VLOOKUP(O2642,'@LIST'!$M$2:$N$396,2,FALSE),"")</f>
        <v/>
      </c>
      <c r="Q2642" s="136"/>
      <c r="R2642" s="137"/>
      <c r="S2642" s="138"/>
      <c r="T2642" s="139" t="str">
        <f>_xlfn.IFNA(VLOOKUP(S2642, '@LIST'!$AO$2:$AP$5, 2, FALSE), "")</f>
        <v/>
      </c>
      <c r="U2642" s="140"/>
      <c r="V2642" s="141" t="str">
        <f>_xlfn.IFNA(VLOOKUP(U2642, '@LIST'!$S$2:$T$26, 2, FALSE), "")</f>
        <v/>
      </c>
      <c r="W2642" s="141" t="str">
        <f>_xlfn.IFNA(VLOOKUP($U2642, '@LIST'!$U$2:$U$26, 2, FALSE), "")</f>
        <v/>
      </c>
      <c r="X2642" s="141" t="str">
        <f>_xlfn.IFNA(VLOOKUP($U2642, '@LIST'!$V$2:$W$26, 2, FALSE), "")</f>
        <v/>
      </c>
      <c r="Y2642" s="141" t="str">
        <f>_xlfn.IFNA(VLOOKUP($U2642, '@LIST'!$X$2:$Y$26, 2, FALSE), "")</f>
        <v/>
      </c>
      <c r="Z2642" s="141" t="str">
        <f>_xlfn.IFNA(VLOOKUP($U2642, '@LIST'!$Z$2:$AA$26, 2, FALSE), "")</f>
        <v/>
      </c>
      <c r="AA2642" s="141" t="str">
        <f>_xlfn.IFNA(VLOOKUP($U2642, '@LIST'!$AB$2:$AC$26, 2, FALSE), "")</f>
        <v/>
      </c>
      <c r="AB2642" s="141" t="str">
        <f>_xlfn.IFNA(VLOOKUP($U2642, '@LIST'!$AD$2:$AE$26, 2, FALSE), "")</f>
        <v/>
      </c>
      <c r="AC2642" s="141" t="str">
        <f>_xlfn.IFNA(VLOOKUP($U2642, '@LIST'!$AF$2:$AG$26, 2, FALSE), "")</f>
        <v/>
      </c>
      <c r="AD2642" s="141" t="str">
        <f>_xlfn.IFNA(VLOOKUP($U2642, '@LIST'!$AH$2:$AI$26, 2, FALSE), "")</f>
        <v/>
      </c>
      <c r="AE2642" s="141" t="str">
        <f>_xlfn.IFNA(VLOOKUP($U2642, '@LIST'!$AJ$2:$AK$26, 2, FALSE), "")</f>
        <v/>
      </c>
      <c r="AF2642" s="141" t="str">
        <f>_xlfn.IFNA(VLOOKUP($U2642, '@LIST'!$AL$2:$AM$26, 2, FALSE), "")</f>
        <v/>
      </c>
      <c r="AG2642" s="142"/>
      <c r="AH2642" s="139" t="str">
        <f>_xlfn.IFNA(VLOOKUP(AG2642, '@LIST'!$AR$2:$AS$4, 2, FALSE), "")</f>
        <v/>
      </c>
      <c r="AI2642" s="142"/>
      <c r="AJ2642" s="143" t="str">
        <f>_xlfn.IFNA(VLOOKUP(AI2642, '@LIST'!$AU$2:$AV$4, 2, FALSE), "")</f>
        <v/>
      </c>
    </row>
    <row r="2643" spans="1:36" s="144" customFormat="1" ht="16.8">
      <c r="A2643" s="125"/>
      <c r="B2643" s="126" t="str">
        <f>_xlfn.IFNA(VLOOKUP(A2643, '@LIST'!$A$2:$B$15, 2, FALSE), "")</f>
        <v/>
      </c>
      <c r="C2643" s="125"/>
      <c r="D2643" s="128"/>
      <c r="E2643" s="129"/>
      <c r="F2643" s="147"/>
      <c r="G2643" s="130">
        <f xml:space="preserve"> IF(F2643="Yes",D2643/ '@PRODUCTION VOLUME'!$B$3*'@PRODUCTION VOLUME'!$B$4,D2643)</f>
        <v>0</v>
      </c>
      <c r="H2643" s="129"/>
      <c r="I2643" s="125"/>
      <c r="J2643" s="125"/>
      <c r="K2643" s="131"/>
      <c r="L2643" s="127"/>
      <c r="M2643" s="132" t="str">
        <f>_xlfn.IFNA(VLOOKUP(L2643,'@LIST'!$M$2:$N$396,2,FALSE),"")</f>
        <v/>
      </c>
      <c r="N2643" s="133"/>
      <c r="O2643" s="134"/>
      <c r="P2643" s="135" t="str">
        <f>_xlfn.IFNA(VLOOKUP(O2643,'@LIST'!$M$2:$N$396,2,FALSE),"")</f>
        <v/>
      </c>
      <c r="Q2643" s="136"/>
      <c r="R2643" s="137"/>
      <c r="S2643" s="138"/>
      <c r="T2643" s="139" t="str">
        <f>_xlfn.IFNA(VLOOKUP(S2643, '@LIST'!$AO$2:$AP$5, 2, FALSE), "")</f>
        <v/>
      </c>
      <c r="U2643" s="140"/>
      <c r="V2643" s="141" t="str">
        <f>_xlfn.IFNA(VLOOKUP(U2643, '@LIST'!$S$2:$T$26, 2, FALSE), "")</f>
        <v/>
      </c>
      <c r="W2643" s="141" t="str">
        <f>_xlfn.IFNA(VLOOKUP($U2643, '@LIST'!$U$2:$U$26, 2, FALSE), "")</f>
        <v/>
      </c>
      <c r="X2643" s="141" t="str">
        <f>_xlfn.IFNA(VLOOKUP($U2643, '@LIST'!$V$2:$W$26, 2, FALSE), "")</f>
        <v/>
      </c>
      <c r="Y2643" s="141" t="str">
        <f>_xlfn.IFNA(VLOOKUP($U2643, '@LIST'!$X$2:$Y$26, 2, FALSE), "")</f>
        <v/>
      </c>
      <c r="Z2643" s="141" t="str">
        <f>_xlfn.IFNA(VLOOKUP($U2643, '@LIST'!$Z$2:$AA$26, 2, FALSE), "")</f>
        <v/>
      </c>
      <c r="AA2643" s="141" t="str">
        <f>_xlfn.IFNA(VLOOKUP($U2643, '@LIST'!$AB$2:$AC$26, 2, FALSE), "")</f>
        <v/>
      </c>
      <c r="AB2643" s="141" t="str">
        <f>_xlfn.IFNA(VLOOKUP($U2643, '@LIST'!$AD$2:$AE$26, 2, FALSE), "")</f>
        <v/>
      </c>
      <c r="AC2643" s="141" t="str">
        <f>_xlfn.IFNA(VLOOKUP($U2643, '@LIST'!$AF$2:$AG$26, 2, FALSE), "")</f>
        <v/>
      </c>
      <c r="AD2643" s="141" t="str">
        <f>_xlfn.IFNA(VLOOKUP($U2643, '@LIST'!$AH$2:$AI$26, 2, FALSE), "")</f>
        <v/>
      </c>
      <c r="AE2643" s="141" t="str">
        <f>_xlfn.IFNA(VLOOKUP($U2643, '@LIST'!$AJ$2:$AK$26, 2, FALSE), "")</f>
        <v/>
      </c>
      <c r="AF2643" s="141" t="str">
        <f>_xlfn.IFNA(VLOOKUP($U2643, '@LIST'!$AL$2:$AM$26, 2, FALSE), "")</f>
        <v/>
      </c>
      <c r="AG2643" s="142"/>
      <c r="AH2643" s="139" t="str">
        <f>_xlfn.IFNA(VLOOKUP(AG2643, '@LIST'!$AR$2:$AS$4, 2, FALSE), "")</f>
        <v/>
      </c>
      <c r="AI2643" s="142"/>
      <c r="AJ2643" s="143" t="str">
        <f>_xlfn.IFNA(VLOOKUP(AI2643, '@LIST'!$AU$2:$AV$4, 2, FALSE), "")</f>
        <v/>
      </c>
    </row>
    <row r="2644" spans="1:36" s="144" customFormat="1" ht="16.8">
      <c r="A2644" s="125"/>
      <c r="B2644" s="126" t="str">
        <f>_xlfn.IFNA(VLOOKUP(A2644, '@LIST'!$A$2:$B$15, 2, FALSE), "")</f>
        <v/>
      </c>
      <c r="C2644" s="125"/>
      <c r="D2644" s="128"/>
      <c r="E2644" s="129"/>
      <c r="F2644" s="147"/>
      <c r="G2644" s="130">
        <f xml:space="preserve"> IF(F2644="Yes",D2644/ '@PRODUCTION VOLUME'!$B$3*'@PRODUCTION VOLUME'!$B$4,D2644)</f>
        <v>0</v>
      </c>
      <c r="H2644" s="129"/>
      <c r="I2644" s="125"/>
      <c r="J2644" s="125"/>
      <c r="K2644" s="131"/>
      <c r="L2644" s="127"/>
      <c r="M2644" s="132" t="str">
        <f>_xlfn.IFNA(VLOOKUP(L2644,'@LIST'!$M$2:$N$396,2,FALSE),"")</f>
        <v/>
      </c>
      <c r="N2644" s="133"/>
      <c r="O2644" s="134"/>
      <c r="P2644" s="135" t="str">
        <f>_xlfn.IFNA(VLOOKUP(O2644,'@LIST'!$M$2:$N$396,2,FALSE),"")</f>
        <v/>
      </c>
      <c r="Q2644" s="136"/>
      <c r="R2644" s="137"/>
      <c r="S2644" s="138"/>
      <c r="T2644" s="139" t="str">
        <f>_xlfn.IFNA(VLOOKUP(S2644, '@LIST'!$AO$2:$AP$5, 2, FALSE), "")</f>
        <v/>
      </c>
      <c r="U2644" s="140"/>
      <c r="V2644" s="141" t="str">
        <f>_xlfn.IFNA(VLOOKUP(U2644, '@LIST'!$S$2:$T$26, 2, FALSE), "")</f>
        <v/>
      </c>
      <c r="W2644" s="141" t="str">
        <f>_xlfn.IFNA(VLOOKUP($U2644, '@LIST'!$U$2:$U$26, 2, FALSE), "")</f>
        <v/>
      </c>
      <c r="X2644" s="141" t="str">
        <f>_xlfn.IFNA(VLOOKUP($U2644, '@LIST'!$V$2:$W$26, 2, FALSE), "")</f>
        <v/>
      </c>
      <c r="Y2644" s="141" t="str">
        <f>_xlfn.IFNA(VLOOKUP($U2644, '@LIST'!$X$2:$Y$26, 2, FALSE), "")</f>
        <v/>
      </c>
      <c r="Z2644" s="141" t="str">
        <f>_xlfn.IFNA(VLOOKUP($U2644, '@LIST'!$Z$2:$AA$26, 2, FALSE), "")</f>
        <v/>
      </c>
      <c r="AA2644" s="141" t="str">
        <f>_xlfn.IFNA(VLOOKUP($U2644, '@LIST'!$AB$2:$AC$26, 2, FALSE), "")</f>
        <v/>
      </c>
      <c r="AB2644" s="141" t="str">
        <f>_xlfn.IFNA(VLOOKUP($U2644, '@LIST'!$AD$2:$AE$26, 2, FALSE), "")</f>
        <v/>
      </c>
      <c r="AC2644" s="141" t="str">
        <f>_xlfn.IFNA(VLOOKUP($U2644, '@LIST'!$AF$2:$AG$26, 2, FALSE), "")</f>
        <v/>
      </c>
      <c r="AD2644" s="141" t="str">
        <f>_xlfn.IFNA(VLOOKUP($U2644, '@LIST'!$AH$2:$AI$26, 2, FALSE), "")</f>
        <v/>
      </c>
      <c r="AE2644" s="141" t="str">
        <f>_xlfn.IFNA(VLOOKUP($U2644, '@LIST'!$AJ$2:$AK$26, 2, FALSE), "")</f>
        <v/>
      </c>
      <c r="AF2644" s="141" t="str">
        <f>_xlfn.IFNA(VLOOKUP($U2644, '@LIST'!$AL$2:$AM$26, 2, FALSE), "")</f>
        <v/>
      </c>
      <c r="AG2644" s="142"/>
      <c r="AH2644" s="139" t="str">
        <f>_xlfn.IFNA(VLOOKUP(AG2644, '@LIST'!$AR$2:$AS$4, 2, FALSE), "")</f>
        <v/>
      </c>
      <c r="AI2644" s="142"/>
      <c r="AJ2644" s="143" t="str">
        <f>_xlfn.IFNA(VLOOKUP(AI2644, '@LIST'!$AU$2:$AV$4, 2, FALSE), "")</f>
        <v/>
      </c>
    </row>
    <row r="2645" spans="1:36" s="144" customFormat="1" ht="16.8">
      <c r="A2645" s="125"/>
      <c r="B2645" s="126" t="str">
        <f>_xlfn.IFNA(VLOOKUP(A2645, '@LIST'!$A$2:$B$15, 2, FALSE), "")</f>
        <v/>
      </c>
      <c r="C2645" s="125"/>
      <c r="D2645" s="128"/>
      <c r="E2645" s="129"/>
      <c r="F2645" s="147"/>
      <c r="G2645" s="130">
        <f xml:space="preserve"> IF(F2645="Yes",D2645/ '@PRODUCTION VOLUME'!$B$3*'@PRODUCTION VOLUME'!$B$4,D2645)</f>
        <v>0</v>
      </c>
      <c r="H2645" s="129"/>
      <c r="I2645" s="125"/>
      <c r="J2645" s="125"/>
      <c r="K2645" s="131"/>
      <c r="L2645" s="127"/>
      <c r="M2645" s="132" t="str">
        <f>_xlfn.IFNA(VLOOKUP(L2645,'@LIST'!$M$2:$N$396,2,FALSE),"")</f>
        <v/>
      </c>
      <c r="N2645" s="133"/>
      <c r="O2645" s="134"/>
      <c r="P2645" s="135" t="str">
        <f>_xlfn.IFNA(VLOOKUP(O2645,'@LIST'!$M$2:$N$396,2,FALSE),"")</f>
        <v/>
      </c>
      <c r="Q2645" s="136"/>
      <c r="R2645" s="137"/>
      <c r="S2645" s="138"/>
      <c r="T2645" s="139" t="str">
        <f>_xlfn.IFNA(VLOOKUP(S2645, '@LIST'!$AO$2:$AP$5, 2, FALSE), "")</f>
        <v/>
      </c>
      <c r="U2645" s="140"/>
      <c r="V2645" s="141" t="str">
        <f>_xlfn.IFNA(VLOOKUP(U2645, '@LIST'!$S$2:$T$26, 2, FALSE), "")</f>
        <v/>
      </c>
      <c r="W2645" s="141" t="str">
        <f>_xlfn.IFNA(VLOOKUP($U2645, '@LIST'!$U$2:$U$26, 2, FALSE), "")</f>
        <v/>
      </c>
      <c r="X2645" s="141" t="str">
        <f>_xlfn.IFNA(VLOOKUP($U2645, '@LIST'!$V$2:$W$26, 2, FALSE), "")</f>
        <v/>
      </c>
      <c r="Y2645" s="141" t="str">
        <f>_xlfn.IFNA(VLOOKUP($U2645, '@LIST'!$X$2:$Y$26, 2, FALSE), "")</f>
        <v/>
      </c>
      <c r="Z2645" s="141" t="str">
        <f>_xlfn.IFNA(VLOOKUP($U2645, '@LIST'!$Z$2:$AA$26, 2, FALSE), "")</f>
        <v/>
      </c>
      <c r="AA2645" s="141" t="str">
        <f>_xlfn.IFNA(VLOOKUP($U2645, '@LIST'!$AB$2:$AC$26, 2, FALSE), "")</f>
        <v/>
      </c>
      <c r="AB2645" s="141" t="str">
        <f>_xlfn.IFNA(VLOOKUP($U2645, '@LIST'!$AD$2:$AE$26, 2, FALSE), "")</f>
        <v/>
      </c>
      <c r="AC2645" s="141" t="str">
        <f>_xlfn.IFNA(VLOOKUP($U2645, '@LIST'!$AF$2:$AG$26, 2, FALSE), "")</f>
        <v/>
      </c>
      <c r="AD2645" s="141" t="str">
        <f>_xlfn.IFNA(VLOOKUP($U2645, '@LIST'!$AH$2:$AI$26, 2, FALSE), "")</f>
        <v/>
      </c>
      <c r="AE2645" s="141" t="str">
        <f>_xlfn.IFNA(VLOOKUP($U2645, '@LIST'!$AJ$2:$AK$26, 2, FALSE), "")</f>
        <v/>
      </c>
      <c r="AF2645" s="141" t="str">
        <f>_xlfn.IFNA(VLOOKUP($U2645, '@LIST'!$AL$2:$AM$26, 2, FALSE), "")</f>
        <v/>
      </c>
      <c r="AG2645" s="142"/>
      <c r="AH2645" s="139" t="str">
        <f>_xlfn.IFNA(VLOOKUP(AG2645, '@LIST'!$AR$2:$AS$4, 2, FALSE), "")</f>
        <v/>
      </c>
      <c r="AI2645" s="142"/>
      <c r="AJ2645" s="143" t="str">
        <f>_xlfn.IFNA(VLOOKUP(AI2645, '@LIST'!$AU$2:$AV$4, 2, FALSE), "")</f>
        <v/>
      </c>
    </row>
    <row r="2646" spans="1:36" s="144" customFormat="1" ht="16.8">
      <c r="A2646" s="125"/>
      <c r="B2646" s="126" t="str">
        <f>_xlfn.IFNA(VLOOKUP(A2646, '@LIST'!$A$2:$B$15, 2, FALSE), "")</f>
        <v/>
      </c>
      <c r="C2646" s="125"/>
      <c r="D2646" s="128"/>
      <c r="E2646" s="129"/>
      <c r="F2646" s="147"/>
      <c r="G2646" s="130">
        <f xml:space="preserve"> IF(F2646="Yes",D2646/ '@PRODUCTION VOLUME'!$B$3*'@PRODUCTION VOLUME'!$B$4,D2646)</f>
        <v>0</v>
      </c>
      <c r="H2646" s="129"/>
      <c r="I2646" s="125"/>
      <c r="J2646" s="125"/>
      <c r="K2646" s="131"/>
      <c r="L2646" s="127"/>
      <c r="M2646" s="132" t="str">
        <f>_xlfn.IFNA(VLOOKUP(L2646,'@LIST'!$M$2:$N$396,2,FALSE),"")</f>
        <v/>
      </c>
      <c r="N2646" s="133"/>
      <c r="O2646" s="134"/>
      <c r="P2646" s="135" t="str">
        <f>_xlfn.IFNA(VLOOKUP(O2646,'@LIST'!$M$2:$N$396,2,FALSE),"")</f>
        <v/>
      </c>
      <c r="Q2646" s="136"/>
      <c r="R2646" s="137"/>
      <c r="S2646" s="138"/>
      <c r="T2646" s="139" t="str">
        <f>_xlfn.IFNA(VLOOKUP(S2646, '@LIST'!$AO$2:$AP$5, 2, FALSE), "")</f>
        <v/>
      </c>
      <c r="U2646" s="140"/>
      <c r="V2646" s="141" t="str">
        <f>_xlfn.IFNA(VLOOKUP(U2646, '@LIST'!$S$2:$T$26, 2, FALSE), "")</f>
        <v/>
      </c>
      <c r="W2646" s="141" t="str">
        <f>_xlfn.IFNA(VLOOKUP($U2646, '@LIST'!$U$2:$U$26, 2, FALSE), "")</f>
        <v/>
      </c>
      <c r="X2646" s="141" t="str">
        <f>_xlfn.IFNA(VLOOKUP($U2646, '@LIST'!$V$2:$W$26, 2, FALSE), "")</f>
        <v/>
      </c>
      <c r="Y2646" s="141" t="str">
        <f>_xlfn.IFNA(VLOOKUP($U2646, '@LIST'!$X$2:$Y$26, 2, FALSE), "")</f>
        <v/>
      </c>
      <c r="Z2646" s="141" t="str">
        <f>_xlfn.IFNA(VLOOKUP($U2646, '@LIST'!$Z$2:$AA$26, 2, FALSE), "")</f>
        <v/>
      </c>
      <c r="AA2646" s="141" t="str">
        <f>_xlfn.IFNA(VLOOKUP($U2646, '@LIST'!$AB$2:$AC$26, 2, FALSE), "")</f>
        <v/>
      </c>
      <c r="AB2646" s="141" t="str">
        <f>_xlfn.IFNA(VLOOKUP($U2646, '@LIST'!$AD$2:$AE$26, 2, FALSE), "")</f>
        <v/>
      </c>
      <c r="AC2646" s="141" t="str">
        <f>_xlfn.IFNA(VLOOKUP($U2646, '@LIST'!$AF$2:$AG$26, 2, FALSE), "")</f>
        <v/>
      </c>
      <c r="AD2646" s="141" t="str">
        <f>_xlfn.IFNA(VLOOKUP($U2646, '@LIST'!$AH$2:$AI$26, 2, FALSE), "")</f>
        <v/>
      </c>
      <c r="AE2646" s="141" t="str">
        <f>_xlfn.IFNA(VLOOKUP($U2646, '@LIST'!$AJ$2:$AK$26, 2, FALSE), "")</f>
        <v/>
      </c>
      <c r="AF2646" s="141" t="str">
        <f>_xlfn.IFNA(VLOOKUP($U2646, '@LIST'!$AL$2:$AM$26, 2, FALSE), "")</f>
        <v/>
      </c>
      <c r="AG2646" s="142"/>
      <c r="AH2646" s="139" t="str">
        <f>_xlfn.IFNA(VLOOKUP(AG2646, '@LIST'!$AR$2:$AS$4, 2, FALSE), "")</f>
        <v/>
      </c>
      <c r="AI2646" s="142"/>
      <c r="AJ2646" s="143" t="str">
        <f>_xlfn.IFNA(VLOOKUP(AI2646, '@LIST'!$AU$2:$AV$4, 2, FALSE), "")</f>
        <v/>
      </c>
    </row>
    <row r="2647" spans="1:36" s="144" customFormat="1" ht="16.8">
      <c r="A2647" s="125"/>
      <c r="B2647" s="126" t="str">
        <f>_xlfn.IFNA(VLOOKUP(A2647, '@LIST'!$A$2:$B$15, 2, FALSE), "")</f>
        <v/>
      </c>
      <c r="C2647" s="125"/>
      <c r="D2647" s="128"/>
      <c r="E2647" s="129"/>
      <c r="F2647" s="147"/>
      <c r="G2647" s="130">
        <f xml:space="preserve"> IF(F2647="Yes",D2647/ '@PRODUCTION VOLUME'!$B$3*'@PRODUCTION VOLUME'!$B$4,D2647)</f>
        <v>0</v>
      </c>
      <c r="H2647" s="129"/>
      <c r="I2647" s="125"/>
      <c r="J2647" s="125"/>
      <c r="K2647" s="131"/>
      <c r="L2647" s="127"/>
      <c r="M2647" s="132" t="str">
        <f>_xlfn.IFNA(VLOOKUP(L2647,'@LIST'!$M$2:$N$396,2,FALSE),"")</f>
        <v/>
      </c>
      <c r="N2647" s="133"/>
      <c r="O2647" s="134"/>
      <c r="P2647" s="135" t="str">
        <f>_xlfn.IFNA(VLOOKUP(O2647,'@LIST'!$M$2:$N$396,2,FALSE),"")</f>
        <v/>
      </c>
      <c r="Q2647" s="136"/>
      <c r="R2647" s="137"/>
      <c r="S2647" s="138"/>
      <c r="T2647" s="139" t="str">
        <f>_xlfn.IFNA(VLOOKUP(S2647, '@LIST'!$AO$2:$AP$5, 2, FALSE), "")</f>
        <v/>
      </c>
      <c r="U2647" s="140"/>
      <c r="V2647" s="141" t="str">
        <f>_xlfn.IFNA(VLOOKUP(U2647, '@LIST'!$S$2:$T$26, 2, FALSE), "")</f>
        <v/>
      </c>
      <c r="W2647" s="141" t="str">
        <f>_xlfn.IFNA(VLOOKUP($U2647, '@LIST'!$U$2:$U$26, 2, FALSE), "")</f>
        <v/>
      </c>
      <c r="X2647" s="141" t="str">
        <f>_xlfn.IFNA(VLOOKUP($U2647, '@LIST'!$V$2:$W$26, 2, FALSE), "")</f>
        <v/>
      </c>
      <c r="Y2647" s="141" t="str">
        <f>_xlfn.IFNA(VLOOKUP($U2647, '@LIST'!$X$2:$Y$26, 2, FALSE), "")</f>
        <v/>
      </c>
      <c r="Z2647" s="141" t="str">
        <f>_xlfn.IFNA(VLOOKUP($U2647, '@LIST'!$Z$2:$AA$26, 2, FALSE), "")</f>
        <v/>
      </c>
      <c r="AA2647" s="141" t="str">
        <f>_xlfn.IFNA(VLOOKUP($U2647, '@LIST'!$AB$2:$AC$26, 2, FALSE), "")</f>
        <v/>
      </c>
      <c r="AB2647" s="141" t="str">
        <f>_xlfn.IFNA(VLOOKUP($U2647, '@LIST'!$AD$2:$AE$26, 2, FALSE), "")</f>
        <v/>
      </c>
      <c r="AC2647" s="141" t="str">
        <f>_xlfn.IFNA(VLOOKUP($U2647, '@LIST'!$AF$2:$AG$26, 2, FALSE), "")</f>
        <v/>
      </c>
      <c r="AD2647" s="141" t="str">
        <f>_xlfn.IFNA(VLOOKUP($U2647, '@LIST'!$AH$2:$AI$26, 2, FALSE), "")</f>
        <v/>
      </c>
      <c r="AE2647" s="141" t="str">
        <f>_xlfn.IFNA(VLOOKUP($U2647, '@LIST'!$AJ$2:$AK$26, 2, FALSE), "")</f>
        <v/>
      </c>
      <c r="AF2647" s="141" t="str">
        <f>_xlfn.IFNA(VLOOKUP($U2647, '@LIST'!$AL$2:$AM$26, 2, FALSE), "")</f>
        <v/>
      </c>
      <c r="AG2647" s="142"/>
      <c r="AH2647" s="139" t="str">
        <f>_xlfn.IFNA(VLOOKUP(AG2647, '@LIST'!$AR$2:$AS$4, 2, FALSE), "")</f>
        <v/>
      </c>
      <c r="AI2647" s="142"/>
      <c r="AJ2647" s="143" t="str">
        <f>_xlfn.IFNA(VLOOKUP(AI2647, '@LIST'!$AU$2:$AV$4, 2, FALSE), "")</f>
        <v/>
      </c>
    </row>
    <row r="2648" spans="1:36" s="144" customFormat="1" ht="16.8">
      <c r="A2648" s="125"/>
      <c r="B2648" s="126" t="str">
        <f>_xlfn.IFNA(VLOOKUP(A2648, '@LIST'!$A$2:$B$15, 2, FALSE), "")</f>
        <v/>
      </c>
      <c r="C2648" s="125"/>
      <c r="D2648" s="128"/>
      <c r="E2648" s="129"/>
      <c r="F2648" s="147"/>
      <c r="G2648" s="130">
        <f xml:space="preserve"> IF(F2648="Yes",D2648/ '@PRODUCTION VOLUME'!$B$3*'@PRODUCTION VOLUME'!$B$4,D2648)</f>
        <v>0</v>
      </c>
      <c r="H2648" s="129"/>
      <c r="I2648" s="125"/>
      <c r="J2648" s="125"/>
      <c r="K2648" s="131"/>
      <c r="L2648" s="127"/>
      <c r="M2648" s="132" t="str">
        <f>_xlfn.IFNA(VLOOKUP(L2648,'@LIST'!$M$2:$N$396,2,FALSE),"")</f>
        <v/>
      </c>
      <c r="N2648" s="133"/>
      <c r="O2648" s="134"/>
      <c r="P2648" s="135" t="str">
        <f>_xlfn.IFNA(VLOOKUP(O2648,'@LIST'!$M$2:$N$396,2,FALSE),"")</f>
        <v/>
      </c>
      <c r="Q2648" s="136"/>
      <c r="R2648" s="137"/>
      <c r="S2648" s="138"/>
      <c r="T2648" s="139" t="str">
        <f>_xlfn.IFNA(VLOOKUP(S2648, '@LIST'!$AO$2:$AP$5, 2, FALSE), "")</f>
        <v/>
      </c>
      <c r="U2648" s="140"/>
      <c r="V2648" s="141" t="str">
        <f>_xlfn.IFNA(VLOOKUP(U2648, '@LIST'!$S$2:$T$26, 2, FALSE), "")</f>
        <v/>
      </c>
      <c r="W2648" s="141" t="str">
        <f>_xlfn.IFNA(VLOOKUP($U2648, '@LIST'!$U$2:$U$26, 2, FALSE), "")</f>
        <v/>
      </c>
      <c r="X2648" s="141" t="str">
        <f>_xlfn.IFNA(VLOOKUP($U2648, '@LIST'!$V$2:$W$26, 2, FALSE), "")</f>
        <v/>
      </c>
      <c r="Y2648" s="141" t="str">
        <f>_xlfn.IFNA(VLOOKUP($U2648, '@LIST'!$X$2:$Y$26, 2, FALSE), "")</f>
        <v/>
      </c>
      <c r="Z2648" s="141" t="str">
        <f>_xlfn.IFNA(VLOOKUP($U2648, '@LIST'!$Z$2:$AA$26, 2, FALSE), "")</f>
        <v/>
      </c>
      <c r="AA2648" s="141" t="str">
        <f>_xlfn.IFNA(VLOOKUP($U2648, '@LIST'!$AB$2:$AC$26, 2, FALSE), "")</f>
        <v/>
      </c>
      <c r="AB2648" s="141" t="str">
        <f>_xlfn.IFNA(VLOOKUP($U2648, '@LIST'!$AD$2:$AE$26, 2, FALSE), "")</f>
        <v/>
      </c>
      <c r="AC2648" s="141" t="str">
        <f>_xlfn.IFNA(VLOOKUP($U2648, '@LIST'!$AF$2:$AG$26, 2, FALSE), "")</f>
        <v/>
      </c>
      <c r="AD2648" s="141" t="str">
        <f>_xlfn.IFNA(VLOOKUP($U2648, '@LIST'!$AH$2:$AI$26, 2, FALSE), "")</f>
        <v/>
      </c>
      <c r="AE2648" s="141" t="str">
        <f>_xlfn.IFNA(VLOOKUP($U2648, '@LIST'!$AJ$2:$AK$26, 2, FALSE), "")</f>
        <v/>
      </c>
      <c r="AF2648" s="141" t="str">
        <f>_xlfn.IFNA(VLOOKUP($U2648, '@LIST'!$AL$2:$AM$26, 2, FALSE), "")</f>
        <v/>
      </c>
      <c r="AG2648" s="142"/>
      <c r="AH2648" s="139" t="str">
        <f>_xlfn.IFNA(VLOOKUP(AG2648, '@LIST'!$AR$2:$AS$4, 2, FALSE), "")</f>
        <v/>
      </c>
      <c r="AI2648" s="142"/>
      <c r="AJ2648" s="143" t="str">
        <f>_xlfn.IFNA(VLOOKUP(AI2648, '@LIST'!$AU$2:$AV$4, 2, FALSE), "")</f>
        <v/>
      </c>
    </row>
    <row r="2649" spans="1:36" s="144" customFormat="1" ht="16.8">
      <c r="A2649" s="125"/>
      <c r="B2649" s="126" t="str">
        <f>_xlfn.IFNA(VLOOKUP(A2649, '@LIST'!$A$2:$B$15, 2, FALSE), "")</f>
        <v/>
      </c>
      <c r="C2649" s="125"/>
      <c r="D2649" s="128"/>
      <c r="E2649" s="129"/>
      <c r="F2649" s="147"/>
      <c r="G2649" s="130">
        <f xml:space="preserve"> IF(F2649="Yes",D2649/ '@PRODUCTION VOLUME'!$B$3*'@PRODUCTION VOLUME'!$B$4,D2649)</f>
        <v>0</v>
      </c>
      <c r="H2649" s="129"/>
      <c r="I2649" s="125"/>
      <c r="J2649" s="125"/>
      <c r="K2649" s="131"/>
      <c r="L2649" s="127"/>
      <c r="M2649" s="132" t="str">
        <f>_xlfn.IFNA(VLOOKUP(L2649,'@LIST'!$M$2:$N$396,2,FALSE),"")</f>
        <v/>
      </c>
      <c r="N2649" s="133"/>
      <c r="O2649" s="134"/>
      <c r="P2649" s="135" t="str">
        <f>_xlfn.IFNA(VLOOKUP(O2649,'@LIST'!$M$2:$N$396,2,FALSE),"")</f>
        <v/>
      </c>
      <c r="Q2649" s="136"/>
      <c r="R2649" s="137"/>
      <c r="S2649" s="138"/>
      <c r="T2649" s="139" t="str">
        <f>_xlfn.IFNA(VLOOKUP(S2649, '@LIST'!$AO$2:$AP$5, 2, FALSE), "")</f>
        <v/>
      </c>
      <c r="U2649" s="140"/>
      <c r="V2649" s="141" t="str">
        <f>_xlfn.IFNA(VLOOKUP(U2649, '@LIST'!$S$2:$T$26, 2, FALSE), "")</f>
        <v/>
      </c>
      <c r="W2649" s="141" t="str">
        <f>_xlfn.IFNA(VLOOKUP($U2649, '@LIST'!$U$2:$U$26, 2, FALSE), "")</f>
        <v/>
      </c>
      <c r="X2649" s="141" t="str">
        <f>_xlfn.IFNA(VLOOKUP($U2649, '@LIST'!$V$2:$W$26, 2, FALSE), "")</f>
        <v/>
      </c>
      <c r="Y2649" s="141" t="str">
        <f>_xlfn.IFNA(VLOOKUP($U2649, '@LIST'!$X$2:$Y$26, 2, FALSE), "")</f>
        <v/>
      </c>
      <c r="Z2649" s="141" t="str">
        <f>_xlfn.IFNA(VLOOKUP($U2649, '@LIST'!$Z$2:$AA$26, 2, FALSE), "")</f>
        <v/>
      </c>
      <c r="AA2649" s="141" t="str">
        <f>_xlfn.IFNA(VLOOKUP($U2649, '@LIST'!$AB$2:$AC$26, 2, FALSE), "")</f>
        <v/>
      </c>
      <c r="AB2649" s="141" t="str">
        <f>_xlfn.IFNA(VLOOKUP($U2649, '@LIST'!$AD$2:$AE$26, 2, FALSE), "")</f>
        <v/>
      </c>
      <c r="AC2649" s="141" t="str">
        <f>_xlfn.IFNA(VLOOKUP($U2649, '@LIST'!$AF$2:$AG$26, 2, FALSE), "")</f>
        <v/>
      </c>
      <c r="AD2649" s="141" t="str">
        <f>_xlfn.IFNA(VLOOKUP($U2649, '@LIST'!$AH$2:$AI$26, 2, FALSE), "")</f>
        <v/>
      </c>
      <c r="AE2649" s="141" t="str">
        <f>_xlfn.IFNA(VLOOKUP($U2649, '@LIST'!$AJ$2:$AK$26, 2, FALSE), "")</f>
        <v/>
      </c>
      <c r="AF2649" s="141" t="str">
        <f>_xlfn.IFNA(VLOOKUP($U2649, '@LIST'!$AL$2:$AM$26, 2, FALSE), "")</f>
        <v/>
      </c>
      <c r="AG2649" s="142"/>
      <c r="AH2649" s="139" t="str">
        <f>_xlfn.IFNA(VLOOKUP(AG2649, '@LIST'!$AR$2:$AS$4, 2, FALSE), "")</f>
        <v/>
      </c>
      <c r="AI2649" s="142"/>
      <c r="AJ2649" s="143" t="str">
        <f>_xlfn.IFNA(VLOOKUP(AI2649, '@LIST'!$AU$2:$AV$4, 2, FALSE), "")</f>
        <v/>
      </c>
    </row>
    <row r="2650" spans="1:36" s="144" customFormat="1" ht="16.8">
      <c r="A2650" s="125"/>
      <c r="B2650" s="126" t="str">
        <f>_xlfn.IFNA(VLOOKUP(A2650, '@LIST'!$A$2:$B$15, 2, FALSE), "")</f>
        <v/>
      </c>
      <c r="C2650" s="125"/>
      <c r="D2650" s="128"/>
      <c r="E2650" s="129"/>
      <c r="F2650" s="147"/>
      <c r="G2650" s="130">
        <f xml:space="preserve"> IF(F2650="Yes",D2650/ '@PRODUCTION VOLUME'!$B$3*'@PRODUCTION VOLUME'!$B$4,D2650)</f>
        <v>0</v>
      </c>
      <c r="H2650" s="129"/>
      <c r="I2650" s="125"/>
      <c r="J2650" s="125"/>
      <c r="K2650" s="131"/>
      <c r="L2650" s="127"/>
      <c r="M2650" s="132" t="str">
        <f>_xlfn.IFNA(VLOOKUP(L2650,'@LIST'!$M$2:$N$396,2,FALSE),"")</f>
        <v/>
      </c>
      <c r="N2650" s="133"/>
      <c r="O2650" s="134"/>
      <c r="P2650" s="135" t="str">
        <f>_xlfn.IFNA(VLOOKUP(O2650,'@LIST'!$M$2:$N$396,2,FALSE),"")</f>
        <v/>
      </c>
      <c r="Q2650" s="136"/>
      <c r="R2650" s="137"/>
      <c r="S2650" s="138"/>
      <c r="T2650" s="139" t="str">
        <f>_xlfn.IFNA(VLOOKUP(S2650, '@LIST'!$AO$2:$AP$5, 2, FALSE), "")</f>
        <v/>
      </c>
      <c r="U2650" s="140"/>
      <c r="V2650" s="141" t="str">
        <f>_xlfn.IFNA(VLOOKUP(U2650, '@LIST'!$S$2:$T$26, 2, FALSE), "")</f>
        <v/>
      </c>
      <c r="W2650" s="141" t="str">
        <f>_xlfn.IFNA(VLOOKUP($U2650, '@LIST'!$U$2:$U$26, 2, FALSE), "")</f>
        <v/>
      </c>
      <c r="X2650" s="141" t="str">
        <f>_xlfn.IFNA(VLOOKUP($U2650, '@LIST'!$V$2:$W$26, 2, FALSE), "")</f>
        <v/>
      </c>
      <c r="Y2650" s="141" t="str">
        <f>_xlfn.IFNA(VLOOKUP($U2650, '@LIST'!$X$2:$Y$26, 2, FALSE), "")</f>
        <v/>
      </c>
      <c r="Z2650" s="141" t="str">
        <f>_xlfn.IFNA(VLOOKUP($U2650, '@LIST'!$Z$2:$AA$26, 2, FALSE), "")</f>
        <v/>
      </c>
      <c r="AA2650" s="141" t="str">
        <f>_xlfn.IFNA(VLOOKUP($U2650, '@LIST'!$AB$2:$AC$26, 2, FALSE), "")</f>
        <v/>
      </c>
      <c r="AB2650" s="141" t="str">
        <f>_xlfn.IFNA(VLOOKUP($U2650, '@LIST'!$AD$2:$AE$26, 2, FALSE), "")</f>
        <v/>
      </c>
      <c r="AC2650" s="141" t="str">
        <f>_xlfn.IFNA(VLOOKUP($U2650, '@LIST'!$AF$2:$AG$26, 2, FALSE), "")</f>
        <v/>
      </c>
      <c r="AD2650" s="141" t="str">
        <f>_xlfn.IFNA(VLOOKUP($U2650, '@LIST'!$AH$2:$AI$26, 2, FALSE), "")</f>
        <v/>
      </c>
      <c r="AE2650" s="141" t="str">
        <f>_xlfn.IFNA(VLOOKUP($U2650, '@LIST'!$AJ$2:$AK$26, 2, FALSE), "")</f>
        <v/>
      </c>
      <c r="AF2650" s="141" t="str">
        <f>_xlfn.IFNA(VLOOKUP($U2650, '@LIST'!$AL$2:$AM$26, 2, FALSE), "")</f>
        <v/>
      </c>
      <c r="AG2650" s="142"/>
      <c r="AH2650" s="139" t="str">
        <f>_xlfn.IFNA(VLOOKUP(AG2650, '@LIST'!$AR$2:$AS$4, 2, FALSE), "")</f>
        <v/>
      </c>
      <c r="AI2650" s="142"/>
      <c r="AJ2650" s="143" t="str">
        <f>_xlfn.IFNA(VLOOKUP(AI2650, '@LIST'!$AU$2:$AV$4, 2, FALSE), "")</f>
        <v/>
      </c>
    </row>
    <row r="2651" spans="1:36" s="144" customFormat="1" ht="16.8">
      <c r="A2651" s="125"/>
      <c r="B2651" s="126" t="str">
        <f>_xlfn.IFNA(VLOOKUP(A2651, '@LIST'!$A$2:$B$15, 2, FALSE), "")</f>
        <v/>
      </c>
      <c r="C2651" s="125"/>
      <c r="D2651" s="128"/>
      <c r="E2651" s="129"/>
      <c r="F2651" s="147"/>
      <c r="G2651" s="130">
        <f xml:space="preserve"> IF(F2651="Yes",D2651/ '@PRODUCTION VOLUME'!$B$3*'@PRODUCTION VOLUME'!$B$4,D2651)</f>
        <v>0</v>
      </c>
      <c r="H2651" s="129"/>
      <c r="I2651" s="125"/>
      <c r="J2651" s="125"/>
      <c r="K2651" s="131"/>
      <c r="L2651" s="127"/>
      <c r="M2651" s="132" t="str">
        <f>_xlfn.IFNA(VLOOKUP(L2651,'@LIST'!$M$2:$N$396,2,FALSE),"")</f>
        <v/>
      </c>
      <c r="N2651" s="133"/>
      <c r="O2651" s="134"/>
      <c r="P2651" s="135" t="str">
        <f>_xlfn.IFNA(VLOOKUP(O2651,'@LIST'!$M$2:$N$396,2,FALSE),"")</f>
        <v/>
      </c>
      <c r="Q2651" s="136"/>
      <c r="R2651" s="137"/>
      <c r="S2651" s="138"/>
      <c r="T2651" s="139" t="str">
        <f>_xlfn.IFNA(VLOOKUP(S2651, '@LIST'!$AO$2:$AP$5, 2, FALSE), "")</f>
        <v/>
      </c>
      <c r="U2651" s="140"/>
      <c r="V2651" s="141" t="str">
        <f>_xlfn.IFNA(VLOOKUP(U2651, '@LIST'!$S$2:$T$26, 2, FALSE), "")</f>
        <v/>
      </c>
      <c r="W2651" s="141" t="str">
        <f>_xlfn.IFNA(VLOOKUP($U2651, '@LIST'!$U$2:$U$26, 2, FALSE), "")</f>
        <v/>
      </c>
      <c r="X2651" s="141" t="str">
        <f>_xlfn.IFNA(VLOOKUP($U2651, '@LIST'!$V$2:$W$26, 2, FALSE), "")</f>
        <v/>
      </c>
      <c r="Y2651" s="141" t="str">
        <f>_xlfn.IFNA(VLOOKUP($U2651, '@LIST'!$X$2:$Y$26, 2, FALSE), "")</f>
        <v/>
      </c>
      <c r="Z2651" s="141" t="str">
        <f>_xlfn.IFNA(VLOOKUP($U2651, '@LIST'!$Z$2:$AA$26, 2, FALSE), "")</f>
        <v/>
      </c>
      <c r="AA2651" s="141" t="str">
        <f>_xlfn.IFNA(VLOOKUP($U2651, '@LIST'!$AB$2:$AC$26, 2, FALSE), "")</f>
        <v/>
      </c>
      <c r="AB2651" s="141" t="str">
        <f>_xlfn.IFNA(VLOOKUP($U2651, '@LIST'!$AD$2:$AE$26, 2, FALSE), "")</f>
        <v/>
      </c>
      <c r="AC2651" s="141" t="str">
        <f>_xlfn.IFNA(VLOOKUP($U2651, '@LIST'!$AF$2:$AG$26, 2, FALSE), "")</f>
        <v/>
      </c>
      <c r="AD2651" s="141" t="str">
        <f>_xlfn.IFNA(VLOOKUP($U2651, '@LIST'!$AH$2:$AI$26, 2, FALSE), "")</f>
        <v/>
      </c>
      <c r="AE2651" s="141" t="str">
        <f>_xlfn.IFNA(VLOOKUP($U2651, '@LIST'!$AJ$2:$AK$26, 2, FALSE), "")</f>
        <v/>
      </c>
      <c r="AF2651" s="141" t="str">
        <f>_xlfn.IFNA(VLOOKUP($U2651, '@LIST'!$AL$2:$AM$26, 2, FALSE), "")</f>
        <v/>
      </c>
      <c r="AG2651" s="142"/>
      <c r="AH2651" s="139" t="str">
        <f>_xlfn.IFNA(VLOOKUP(AG2651, '@LIST'!$AR$2:$AS$4, 2, FALSE), "")</f>
        <v/>
      </c>
      <c r="AI2651" s="142"/>
      <c r="AJ2651" s="143" t="str">
        <f>_xlfn.IFNA(VLOOKUP(AI2651, '@LIST'!$AU$2:$AV$4, 2, FALSE), "")</f>
        <v/>
      </c>
    </row>
    <row r="2652" spans="1:36" s="144" customFormat="1" ht="16.8">
      <c r="A2652" s="125"/>
      <c r="B2652" s="126" t="str">
        <f>_xlfn.IFNA(VLOOKUP(A2652, '@LIST'!$A$2:$B$15, 2, FALSE), "")</f>
        <v/>
      </c>
      <c r="C2652" s="125"/>
      <c r="D2652" s="128"/>
      <c r="E2652" s="129"/>
      <c r="F2652" s="147"/>
      <c r="G2652" s="130">
        <f xml:space="preserve"> IF(F2652="Yes",D2652/ '@PRODUCTION VOLUME'!$B$3*'@PRODUCTION VOLUME'!$B$4,D2652)</f>
        <v>0</v>
      </c>
      <c r="H2652" s="129"/>
      <c r="I2652" s="125"/>
      <c r="J2652" s="125"/>
      <c r="K2652" s="131"/>
      <c r="L2652" s="127"/>
      <c r="M2652" s="132" t="str">
        <f>_xlfn.IFNA(VLOOKUP(L2652,'@LIST'!$M$2:$N$396,2,FALSE),"")</f>
        <v/>
      </c>
      <c r="N2652" s="133"/>
      <c r="O2652" s="134"/>
      <c r="P2652" s="135" t="str">
        <f>_xlfn.IFNA(VLOOKUP(O2652,'@LIST'!$M$2:$N$396,2,FALSE),"")</f>
        <v/>
      </c>
      <c r="Q2652" s="136"/>
      <c r="R2652" s="137"/>
      <c r="S2652" s="138"/>
      <c r="T2652" s="139" t="str">
        <f>_xlfn.IFNA(VLOOKUP(S2652, '@LIST'!$AO$2:$AP$5, 2, FALSE), "")</f>
        <v/>
      </c>
      <c r="U2652" s="140"/>
      <c r="V2652" s="141" t="str">
        <f>_xlfn.IFNA(VLOOKUP(U2652, '@LIST'!$S$2:$T$26, 2, FALSE), "")</f>
        <v/>
      </c>
      <c r="W2652" s="141" t="str">
        <f>_xlfn.IFNA(VLOOKUP($U2652, '@LIST'!$U$2:$U$26, 2, FALSE), "")</f>
        <v/>
      </c>
      <c r="X2652" s="141" t="str">
        <f>_xlfn.IFNA(VLOOKUP($U2652, '@LIST'!$V$2:$W$26, 2, FALSE), "")</f>
        <v/>
      </c>
      <c r="Y2652" s="141" t="str">
        <f>_xlfn.IFNA(VLOOKUP($U2652, '@LIST'!$X$2:$Y$26, 2, FALSE), "")</f>
        <v/>
      </c>
      <c r="Z2652" s="141" t="str">
        <f>_xlfn.IFNA(VLOOKUP($U2652, '@LIST'!$Z$2:$AA$26, 2, FALSE), "")</f>
        <v/>
      </c>
      <c r="AA2652" s="141" t="str">
        <f>_xlfn.IFNA(VLOOKUP($U2652, '@LIST'!$AB$2:$AC$26, 2, FALSE), "")</f>
        <v/>
      </c>
      <c r="AB2652" s="141" t="str">
        <f>_xlfn.IFNA(VLOOKUP($U2652, '@LIST'!$AD$2:$AE$26, 2, FALSE), "")</f>
        <v/>
      </c>
      <c r="AC2652" s="141" t="str">
        <f>_xlfn.IFNA(VLOOKUP($U2652, '@LIST'!$AF$2:$AG$26, 2, FALSE), "")</f>
        <v/>
      </c>
      <c r="AD2652" s="141" t="str">
        <f>_xlfn.IFNA(VLOOKUP($U2652, '@LIST'!$AH$2:$AI$26, 2, FALSE), "")</f>
        <v/>
      </c>
      <c r="AE2652" s="141" t="str">
        <f>_xlfn.IFNA(VLOOKUP($U2652, '@LIST'!$AJ$2:$AK$26, 2, FALSE), "")</f>
        <v/>
      </c>
      <c r="AF2652" s="141" t="str">
        <f>_xlfn.IFNA(VLOOKUP($U2652, '@LIST'!$AL$2:$AM$26, 2, FALSE), "")</f>
        <v/>
      </c>
      <c r="AG2652" s="142"/>
      <c r="AH2652" s="139" t="str">
        <f>_xlfn.IFNA(VLOOKUP(AG2652, '@LIST'!$AR$2:$AS$4, 2, FALSE), "")</f>
        <v/>
      </c>
      <c r="AI2652" s="142"/>
      <c r="AJ2652" s="143" t="str">
        <f>_xlfn.IFNA(VLOOKUP(AI2652, '@LIST'!$AU$2:$AV$4, 2, FALSE), "")</f>
        <v/>
      </c>
    </row>
    <row r="2653" spans="1:36" s="144" customFormat="1" ht="16.8">
      <c r="A2653" s="125"/>
      <c r="B2653" s="126" t="str">
        <f>_xlfn.IFNA(VLOOKUP(A2653, '@LIST'!$A$2:$B$15, 2, FALSE), "")</f>
        <v/>
      </c>
      <c r="C2653" s="125"/>
      <c r="D2653" s="128"/>
      <c r="E2653" s="129"/>
      <c r="F2653" s="147"/>
      <c r="G2653" s="130">
        <f xml:space="preserve"> IF(F2653="Yes",D2653/ '@PRODUCTION VOLUME'!$B$3*'@PRODUCTION VOLUME'!$B$4,D2653)</f>
        <v>0</v>
      </c>
      <c r="H2653" s="129"/>
      <c r="I2653" s="125"/>
      <c r="J2653" s="125"/>
      <c r="K2653" s="131"/>
      <c r="L2653" s="127"/>
      <c r="M2653" s="132" t="str">
        <f>_xlfn.IFNA(VLOOKUP(L2653,'@LIST'!$M$2:$N$396,2,FALSE),"")</f>
        <v/>
      </c>
      <c r="N2653" s="133"/>
      <c r="O2653" s="134"/>
      <c r="P2653" s="135" t="str">
        <f>_xlfn.IFNA(VLOOKUP(O2653,'@LIST'!$M$2:$N$396,2,FALSE),"")</f>
        <v/>
      </c>
      <c r="Q2653" s="136"/>
      <c r="R2653" s="137"/>
      <c r="S2653" s="138"/>
      <c r="T2653" s="139" t="str">
        <f>_xlfn.IFNA(VLOOKUP(S2653, '@LIST'!$AO$2:$AP$5, 2, FALSE), "")</f>
        <v/>
      </c>
      <c r="U2653" s="140"/>
      <c r="V2653" s="141" t="str">
        <f>_xlfn.IFNA(VLOOKUP(U2653, '@LIST'!$S$2:$T$26, 2, FALSE), "")</f>
        <v/>
      </c>
      <c r="W2653" s="141" t="str">
        <f>_xlfn.IFNA(VLOOKUP($U2653, '@LIST'!$U$2:$U$26, 2, FALSE), "")</f>
        <v/>
      </c>
      <c r="X2653" s="141" t="str">
        <f>_xlfn.IFNA(VLOOKUP($U2653, '@LIST'!$V$2:$W$26, 2, FALSE), "")</f>
        <v/>
      </c>
      <c r="Y2653" s="141" t="str">
        <f>_xlfn.IFNA(VLOOKUP($U2653, '@LIST'!$X$2:$Y$26, 2, FALSE), "")</f>
        <v/>
      </c>
      <c r="Z2653" s="141" t="str">
        <f>_xlfn.IFNA(VLOOKUP($U2653, '@LIST'!$Z$2:$AA$26, 2, FALSE), "")</f>
        <v/>
      </c>
      <c r="AA2653" s="141" t="str">
        <f>_xlfn.IFNA(VLOOKUP($U2653, '@LIST'!$AB$2:$AC$26, 2, FALSE), "")</f>
        <v/>
      </c>
      <c r="AB2653" s="141" t="str">
        <f>_xlfn.IFNA(VLOOKUP($U2653, '@LIST'!$AD$2:$AE$26, 2, FALSE), "")</f>
        <v/>
      </c>
      <c r="AC2653" s="141" t="str">
        <f>_xlfn.IFNA(VLOOKUP($U2653, '@LIST'!$AF$2:$AG$26, 2, FALSE), "")</f>
        <v/>
      </c>
      <c r="AD2653" s="141" t="str">
        <f>_xlfn.IFNA(VLOOKUP($U2653, '@LIST'!$AH$2:$AI$26, 2, FALSE), "")</f>
        <v/>
      </c>
      <c r="AE2653" s="141" t="str">
        <f>_xlfn.IFNA(VLOOKUP($U2653, '@LIST'!$AJ$2:$AK$26, 2, FALSE), "")</f>
        <v/>
      </c>
      <c r="AF2653" s="141" t="str">
        <f>_xlfn.IFNA(VLOOKUP($U2653, '@LIST'!$AL$2:$AM$26, 2, FALSE), "")</f>
        <v/>
      </c>
      <c r="AG2653" s="142"/>
      <c r="AH2653" s="139" t="str">
        <f>_xlfn.IFNA(VLOOKUP(AG2653, '@LIST'!$AR$2:$AS$4, 2, FALSE), "")</f>
        <v/>
      </c>
      <c r="AI2653" s="142"/>
      <c r="AJ2653" s="143" t="str">
        <f>_xlfn.IFNA(VLOOKUP(AI2653, '@LIST'!$AU$2:$AV$4, 2, FALSE), "")</f>
        <v/>
      </c>
    </row>
    <row r="2654" spans="1:36" s="144" customFormat="1" ht="16.8">
      <c r="A2654" s="125"/>
      <c r="B2654" s="126" t="str">
        <f>_xlfn.IFNA(VLOOKUP(A2654, '@LIST'!$A$2:$B$15, 2, FALSE), "")</f>
        <v/>
      </c>
      <c r="C2654" s="125"/>
      <c r="D2654" s="128"/>
      <c r="E2654" s="129"/>
      <c r="F2654" s="147"/>
      <c r="G2654" s="130">
        <f xml:space="preserve"> IF(F2654="Yes",D2654/ '@PRODUCTION VOLUME'!$B$3*'@PRODUCTION VOLUME'!$B$4,D2654)</f>
        <v>0</v>
      </c>
      <c r="H2654" s="129"/>
      <c r="I2654" s="125"/>
      <c r="J2654" s="125"/>
      <c r="K2654" s="131"/>
      <c r="L2654" s="127"/>
      <c r="M2654" s="132" t="str">
        <f>_xlfn.IFNA(VLOOKUP(L2654,'@LIST'!$M$2:$N$396,2,FALSE),"")</f>
        <v/>
      </c>
      <c r="N2654" s="133"/>
      <c r="O2654" s="134"/>
      <c r="P2654" s="135" t="str">
        <f>_xlfn.IFNA(VLOOKUP(O2654,'@LIST'!$M$2:$N$396,2,FALSE),"")</f>
        <v/>
      </c>
      <c r="Q2654" s="136"/>
      <c r="R2654" s="137"/>
      <c r="S2654" s="138"/>
      <c r="T2654" s="139" t="str">
        <f>_xlfn.IFNA(VLOOKUP(S2654, '@LIST'!$AO$2:$AP$5, 2, FALSE), "")</f>
        <v/>
      </c>
      <c r="U2654" s="140"/>
      <c r="V2654" s="141" t="str">
        <f>_xlfn.IFNA(VLOOKUP(U2654, '@LIST'!$S$2:$T$26, 2, FALSE), "")</f>
        <v/>
      </c>
      <c r="W2654" s="141" t="str">
        <f>_xlfn.IFNA(VLOOKUP($U2654, '@LIST'!$U$2:$U$26, 2, FALSE), "")</f>
        <v/>
      </c>
      <c r="X2654" s="141" t="str">
        <f>_xlfn.IFNA(VLOOKUP($U2654, '@LIST'!$V$2:$W$26, 2, FALSE), "")</f>
        <v/>
      </c>
      <c r="Y2654" s="141" t="str">
        <f>_xlfn.IFNA(VLOOKUP($U2654, '@LIST'!$X$2:$Y$26, 2, FALSE), "")</f>
        <v/>
      </c>
      <c r="Z2654" s="141" t="str">
        <f>_xlfn.IFNA(VLOOKUP($U2654, '@LIST'!$Z$2:$AA$26, 2, FALSE), "")</f>
        <v/>
      </c>
      <c r="AA2654" s="141" t="str">
        <f>_xlfn.IFNA(VLOOKUP($U2654, '@LIST'!$AB$2:$AC$26, 2, FALSE), "")</f>
        <v/>
      </c>
      <c r="AB2654" s="141" t="str">
        <f>_xlfn.IFNA(VLOOKUP($U2654, '@LIST'!$AD$2:$AE$26, 2, FALSE), "")</f>
        <v/>
      </c>
      <c r="AC2654" s="141" t="str">
        <f>_xlfn.IFNA(VLOOKUP($U2654, '@LIST'!$AF$2:$AG$26, 2, FALSE), "")</f>
        <v/>
      </c>
      <c r="AD2654" s="141" t="str">
        <f>_xlfn.IFNA(VLOOKUP($U2654, '@LIST'!$AH$2:$AI$26, 2, FALSE), "")</f>
        <v/>
      </c>
      <c r="AE2654" s="141" t="str">
        <f>_xlfn.IFNA(VLOOKUP($U2654, '@LIST'!$AJ$2:$AK$26, 2, FALSE), "")</f>
        <v/>
      </c>
      <c r="AF2654" s="141" t="str">
        <f>_xlfn.IFNA(VLOOKUP($U2654, '@LIST'!$AL$2:$AM$26, 2, FALSE), "")</f>
        <v/>
      </c>
      <c r="AG2654" s="142"/>
      <c r="AH2654" s="139" t="str">
        <f>_xlfn.IFNA(VLOOKUP(AG2654, '@LIST'!$AR$2:$AS$4, 2, FALSE), "")</f>
        <v/>
      </c>
      <c r="AI2654" s="142"/>
      <c r="AJ2654" s="143" t="str">
        <f>_xlfn.IFNA(VLOOKUP(AI2654, '@LIST'!$AU$2:$AV$4, 2, FALSE), "")</f>
        <v/>
      </c>
    </row>
    <row r="2655" spans="1:36" s="144" customFormat="1" ht="16.8">
      <c r="A2655" s="125"/>
      <c r="B2655" s="126" t="str">
        <f>_xlfn.IFNA(VLOOKUP(A2655, '@LIST'!$A$2:$B$15, 2, FALSE), "")</f>
        <v/>
      </c>
      <c r="C2655" s="125"/>
      <c r="D2655" s="128"/>
      <c r="E2655" s="129"/>
      <c r="F2655" s="147"/>
      <c r="G2655" s="130">
        <f xml:space="preserve"> IF(F2655="Yes",D2655/ '@PRODUCTION VOLUME'!$B$3*'@PRODUCTION VOLUME'!$B$4,D2655)</f>
        <v>0</v>
      </c>
      <c r="H2655" s="129"/>
      <c r="I2655" s="125"/>
      <c r="J2655" s="125"/>
      <c r="K2655" s="131"/>
      <c r="L2655" s="127"/>
      <c r="M2655" s="132" t="str">
        <f>_xlfn.IFNA(VLOOKUP(L2655,'@LIST'!$M$2:$N$396,2,FALSE),"")</f>
        <v/>
      </c>
      <c r="N2655" s="133"/>
      <c r="O2655" s="134"/>
      <c r="P2655" s="135" t="str">
        <f>_xlfn.IFNA(VLOOKUP(O2655,'@LIST'!$M$2:$N$396,2,FALSE),"")</f>
        <v/>
      </c>
      <c r="Q2655" s="136"/>
      <c r="R2655" s="137"/>
      <c r="S2655" s="138"/>
      <c r="T2655" s="139" t="str">
        <f>_xlfn.IFNA(VLOOKUP(S2655, '@LIST'!$AO$2:$AP$5, 2, FALSE), "")</f>
        <v/>
      </c>
      <c r="U2655" s="140"/>
      <c r="V2655" s="141" t="str">
        <f>_xlfn.IFNA(VLOOKUP(U2655, '@LIST'!$S$2:$T$26, 2, FALSE), "")</f>
        <v/>
      </c>
      <c r="W2655" s="141" t="str">
        <f>_xlfn.IFNA(VLOOKUP($U2655, '@LIST'!$U$2:$U$26, 2, FALSE), "")</f>
        <v/>
      </c>
      <c r="X2655" s="141" t="str">
        <f>_xlfn.IFNA(VLOOKUP($U2655, '@LIST'!$V$2:$W$26, 2, FALSE), "")</f>
        <v/>
      </c>
      <c r="Y2655" s="141" t="str">
        <f>_xlfn.IFNA(VLOOKUP($U2655, '@LIST'!$X$2:$Y$26, 2, FALSE), "")</f>
        <v/>
      </c>
      <c r="Z2655" s="141" t="str">
        <f>_xlfn.IFNA(VLOOKUP($U2655, '@LIST'!$Z$2:$AA$26, 2, FALSE), "")</f>
        <v/>
      </c>
      <c r="AA2655" s="141" t="str">
        <f>_xlfn.IFNA(VLOOKUP($U2655, '@LIST'!$AB$2:$AC$26, 2, FALSE), "")</f>
        <v/>
      </c>
      <c r="AB2655" s="141" t="str">
        <f>_xlfn.IFNA(VLOOKUP($U2655, '@LIST'!$AD$2:$AE$26, 2, FALSE), "")</f>
        <v/>
      </c>
      <c r="AC2655" s="141" t="str">
        <f>_xlfn.IFNA(VLOOKUP($U2655, '@LIST'!$AF$2:$AG$26, 2, FALSE), "")</f>
        <v/>
      </c>
      <c r="AD2655" s="141" t="str">
        <f>_xlfn.IFNA(VLOOKUP($U2655, '@LIST'!$AH$2:$AI$26, 2, FALSE), "")</f>
        <v/>
      </c>
      <c r="AE2655" s="141" t="str">
        <f>_xlfn.IFNA(VLOOKUP($U2655, '@LIST'!$AJ$2:$AK$26, 2, FALSE), "")</f>
        <v/>
      </c>
      <c r="AF2655" s="141" t="str">
        <f>_xlfn.IFNA(VLOOKUP($U2655, '@LIST'!$AL$2:$AM$26, 2, FALSE), "")</f>
        <v/>
      </c>
      <c r="AG2655" s="142"/>
      <c r="AH2655" s="139" t="str">
        <f>_xlfn.IFNA(VLOOKUP(AG2655, '@LIST'!$AR$2:$AS$4, 2, FALSE), "")</f>
        <v/>
      </c>
      <c r="AI2655" s="142"/>
      <c r="AJ2655" s="143" t="str">
        <f>_xlfn.IFNA(VLOOKUP(AI2655, '@LIST'!$AU$2:$AV$4, 2, FALSE), "")</f>
        <v/>
      </c>
    </row>
    <row r="2656" spans="1:36" s="144" customFormat="1" ht="16.8">
      <c r="A2656" s="125"/>
      <c r="B2656" s="126" t="str">
        <f>_xlfn.IFNA(VLOOKUP(A2656, '@LIST'!$A$2:$B$15, 2, FALSE), "")</f>
        <v/>
      </c>
      <c r="C2656" s="125"/>
      <c r="D2656" s="128"/>
      <c r="E2656" s="129"/>
      <c r="F2656" s="147"/>
      <c r="G2656" s="130">
        <f xml:space="preserve"> IF(F2656="Yes",D2656/ '@PRODUCTION VOLUME'!$B$3*'@PRODUCTION VOLUME'!$B$4,D2656)</f>
        <v>0</v>
      </c>
      <c r="H2656" s="129"/>
      <c r="I2656" s="125"/>
      <c r="J2656" s="125"/>
      <c r="K2656" s="131"/>
      <c r="L2656" s="127"/>
      <c r="M2656" s="132" t="str">
        <f>_xlfn.IFNA(VLOOKUP(L2656,'@LIST'!$M$2:$N$396,2,FALSE),"")</f>
        <v/>
      </c>
      <c r="N2656" s="133"/>
      <c r="O2656" s="134"/>
      <c r="P2656" s="135" t="str">
        <f>_xlfn.IFNA(VLOOKUP(O2656,'@LIST'!$M$2:$N$396,2,FALSE),"")</f>
        <v/>
      </c>
      <c r="Q2656" s="136"/>
      <c r="R2656" s="137"/>
      <c r="S2656" s="138"/>
      <c r="T2656" s="139" t="str">
        <f>_xlfn.IFNA(VLOOKUP(S2656, '@LIST'!$AO$2:$AP$5, 2, FALSE), "")</f>
        <v/>
      </c>
      <c r="U2656" s="140"/>
      <c r="V2656" s="141" t="str">
        <f>_xlfn.IFNA(VLOOKUP(U2656, '@LIST'!$S$2:$T$26, 2, FALSE), "")</f>
        <v/>
      </c>
      <c r="W2656" s="141" t="str">
        <f>_xlfn.IFNA(VLOOKUP($U2656, '@LIST'!$U$2:$U$26, 2, FALSE), "")</f>
        <v/>
      </c>
      <c r="X2656" s="141" t="str">
        <f>_xlfn.IFNA(VLOOKUP($U2656, '@LIST'!$V$2:$W$26, 2, FALSE), "")</f>
        <v/>
      </c>
      <c r="Y2656" s="141" t="str">
        <f>_xlfn.IFNA(VLOOKUP($U2656, '@LIST'!$X$2:$Y$26, 2, FALSE), "")</f>
        <v/>
      </c>
      <c r="Z2656" s="141" t="str">
        <f>_xlfn.IFNA(VLOOKUP($U2656, '@LIST'!$Z$2:$AA$26, 2, FALSE), "")</f>
        <v/>
      </c>
      <c r="AA2656" s="141" t="str">
        <f>_xlfn.IFNA(VLOOKUP($U2656, '@LIST'!$AB$2:$AC$26, 2, FALSE), "")</f>
        <v/>
      </c>
      <c r="AB2656" s="141" t="str">
        <f>_xlfn.IFNA(VLOOKUP($U2656, '@LIST'!$AD$2:$AE$26, 2, FALSE), "")</f>
        <v/>
      </c>
      <c r="AC2656" s="141" t="str">
        <f>_xlfn.IFNA(VLOOKUP($U2656, '@LIST'!$AF$2:$AG$26, 2, FALSE), "")</f>
        <v/>
      </c>
      <c r="AD2656" s="141" t="str">
        <f>_xlfn.IFNA(VLOOKUP($U2656, '@LIST'!$AH$2:$AI$26, 2, FALSE), "")</f>
        <v/>
      </c>
      <c r="AE2656" s="141" t="str">
        <f>_xlfn.IFNA(VLOOKUP($U2656, '@LIST'!$AJ$2:$AK$26, 2, FALSE), "")</f>
        <v/>
      </c>
      <c r="AF2656" s="141" t="str">
        <f>_xlfn.IFNA(VLOOKUP($U2656, '@LIST'!$AL$2:$AM$26, 2, FALSE), "")</f>
        <v/>
      </c>
      <c r="AG2656" s="142"/>
      <c r="AH2656" s="139" t="str">
        <f>_xlfn.IFNA(VLOOKUP(AG2656, '@LIST'!$AR$2:$AS$4, 2, FALSE), "")</f>
        <v/>
      </c>
      <c r="AI2656" s="142"/>
      <c r="AJ2656" s="143" t="str">
        <f>_xlfn.IFNA(VLOOKUP(AI2656, '@LIST'!$AU$2:$AV$4, 2, FALSE), "")</f>
        <v/>
      </c>
    </row>
    <row r="2657" spans="1:36" s="144" customFormat="1" ht="16.8">
      <c r="A2657" s="125"/>
      <c r="B2657" s="126" t="str">
        <f>_xlfn.IFNA(VLOOKUP(A2657, '@LIST'!$A$2:$B$15, 2, FALSE), "")</f>
        <v/>
      </c>
      <c r="C2657" s="125"/>
      <c r="D2657" s="128"/>
      <c r="E2657" s="129"/>
      <c r="F2657" s="147"/>
      <c r="G2657" s="130">
        <f xml:space="preserve"> IF(F2657="Yes",D2657/ '@PRODUCTION VOLUME'!$B$3*'@PRODUCTION VOLUME'!$B$4,D2657)</f>
        <v>0</v>
      </c>
      <c r="H2657" s="129"/>
      <c r="I2657" s="125"/>
      <c r="J2657" s="125"/>
      <c r="K2657" s="131"/>
      <c r="L2657" s="127"/>
      <c r="M2657" s="132" t="str">
        <f>_xlfn.IFNA(VLOOKUP(L2657,'@LIST'!$M$2:$N$396,2,FALSE),"")</f>
        <v/>
      </c>
      <c r="N2657" s="133"/>
      <c r="O2657" s="134"/>
      <c r="P2657" s="135" t="str">
        <f>_xlfn.IFNA(VLOOKUP(O2657,'@LIST'!$M$2:$N$396,2,FALSE),"")</f>
        <v/>
      </c>
      <c r="Q2657" s="136"/>
      <c r="R2657" s="137"/>
      <c r="S2657" s="138"/>
      <c r="T2657" s="139" t="str">
        <f>_xlfn.IFNA(VLOOKUP(S2657, '@LIST'!$AO$2:$AP$5, 2, FALSE), "")</f>
        <v/>
      </c>
      <c r="U2657" s="140"/>
      <c r="V2657" s="141" t="str">
        <f>_xlfn.IFNA(VLOOKUP(U2657, '@LIST'!$S$2:$T$26, 2, FALSE), "")</f>
        <v/>
      </c>
      <c r="W2657" s="141" t="str">
        <f>_xlfn.IFNA(VLOOKUP($U2657, '@LIST'!$U$2:$U$26, 2, FALSE), "")</f>
        <v/>
      </c>
      <c r="X2657" s="141" t="str">
        <f>_xlfn.IFNA(VLOOKUP($U2657, '@LIST'!$V$2:$W$26, 2, FALSE), "")</f>
        <v/>
      </c>
      <c r="Y2657" s="141" t="str">
        <f>_xlfn.IFNA(VLOOKUP($U2657, '@LIST'!$X$2:$Y$26, 2, FALSE), "")</f>
        <v/>
      </c>
      <c r="Z2657" s="141" t="str">
        <f>_xlfn.IFNA(VLOOKUP($U2657, '@LIST'!$Z$2:$AA$26, 2, FALSE), "")</f>
        <v/>
      </c>
      <c r="AA2657" s="141" t="str">
        <f>_xlfn.IFNA(VLOOKUP($U2657, '@LIST'!$AB$2:$AC$26, 2, FALSE), "")</f>
        <v/>
      </c>
      <c r="AB2657" s="141" t="str">
        <f>_xlfn.IFNA(VLOOKUP($U2657, '@LIST'!$AD$2:$AE$26, 2, FALSE), "")</f>
        <v/>
      </c>
      <c r="AC2657" s="141" t="str">
        <f>_xlfn.IFNA(VLOOKUP($U2657, '@LIST'!$AF$2:$AG$26, 2, FALSE), "")</f>
        <v/>
      </c>
      <c r="AD2657" s="141" t="str">
        <f>_xlfn.IFNA(VLOOKUP($U2657, '@LIST'!$AH$2:$AI$26, 2, FALSE), "")</f>
        <v/>
      </c>
      <c r="AE2657" s="141" t="str">
        <f>_xlfn.IFNA(VLOOKUP($U2657, '@LIST'!$AJ$2:$AK$26, 2, FALSE), "")</f>
        <v/>
      </c>
      <c r="AF2657" s="141" t="str">
        <f>_xlfn.IFNA(VLOOKUP($U2657, '@LIST'!$AL$2:$AM$26, 2, FALSE), "")</f>
        <v/>
      </c>
      <c r="AG2657" s="142"/>
      <c r="AH2657" s="139" t="str">
        <f>_xlfn.IFNA(VLOOKUP(AG2657, '@LIST'!$AR$2:$AS$4, 2, FALSE), "")</f>
        <v/>
      </c>
      <c r="AI2657" s="142"/>
      <c r="AJ2657" s="143" t="str">
        <f>_xlfn.IFNA(VLOOKUP(AI2657, '@LIST'!$AU$2:$AV$4, 2, FALSE), "")</f>
        <v/>
      </c>
    </row>
    <row r="2658" spans="1:36" s="144" customFormat="1" ht="16.8">
      <c r="A2658" s="125"/>
      <c r="B2658" s="126" t="str">
        <f>_xlfn.IFNA(VLOOKUP(A2658, '@LIST'!$A$2:$B$15, 2, FALSE), "")</f>
        <v/>
      </c>
      <c r="C2658" s="125"/>
      <c r="D2658" s="128"/>
      <c r="E2658" s="129"/>
      <c r="F2658" s="147"/>
      <c r="G2658" s="130">
        <f xml:space="preserve"> IF(F2658="Yes",D2658/ '@PRODUCTION VOLUME'!$B$3*'@PRODUCTION VOLUME'!$B$4,D2658)</f>
        <v>0</v>
      </c>
      <c r="H2658" s="129"/>
      <c r="I2658" s="125"/>
      <c r="J2658" s="125"/>
      <c r="K2658" s="131"/>
      <c r="L2658" s="127"/>
      <c r="M2658" s="132" t="str">
        <f>_xlfn.IFNA(VLOOKUP(L2658,'@LIST'!$M$2:$N$396,2,FALSE),"")</f>
        <v/>
      </c>
      <c r="N2658" s="133"/>
      <c r="O2658" s="134"/>
      <c r="P2658" s="135" t="str">
        <f>_xlfn.IFNA(VLOOKUP(O2658,'@LIST'!$M$2:$N$396,2,FALSE),"")</f>
        <v/>
      </c>
      <c r="Q2658" s="136"/>
      <c r="R2658" s="137"/>
      <c r="S2658" s="138"/>
      <c r="T2658" s="139" t="str">
        <f>_xlfn.IFNA(VLOOKUP(S2658, '@LIST'!$AO$2:$AP$5, 2, FALSE), "")</f>
        <v/>
      </c>
      <c r="U2658" s="140"/>
      <c r="V2658" s="141" t="str">
        <f>_xlfn.IFNA(VLOOKUP(U2658, '@LIST'!$S$2:$T$26, 2, FALSE), "")</f>
        <v/>
      </c>
      <c r="W2658" s="141" t="str">
        <f>_xlfn.IFNA(VLOOKUP($U2658, '@LIST'!$U$2:$U$26, 2, FALSE), "")</f>
        <v/>
      </c>
      <c r="X2658" s="141" t="str">
        <f>_xlfn.IFNA(VLOOKUP($U2658, '@LIST'!$V$2:$W$26, 2, FALSE), "")</f>
        <v/>
      </c>
      <c r="Y2658" s="141" t="str">
        <f>_xlfn.IFNA(VLOOKUP($U2658, '@LIST'!$X$2:$Y$26, 2, FALSE), "")</f>
        <v/>
      </c>
      <c r="Z2658" s="141" t="str">
        <f>_xlfn.IFNA(VLOOKUP($U2658, '@LIST'!$Z$2:$AA$26, 2, FALSE), "")</f>
        <v/>
      </c>
      <c r="AA2658" s="141" t="str">
        <f>_xlfn.IFNA(VLOOKUP($U2658, '@LIST'!$AB$2:$AC$26, 2, FALSE), "")</f>
        <v/>
      </c>
      <c r="AB2658" s="141" t="str">
        <f>_xlfn.IFNA(VLOOKUP($U2658, '@LIST'!$AD$2:$AE$26, 2, FALSE), "")</f>
        <v/>
      </c>
      <c r="AC2658" s="141" t="str">
        <f>_xlfn.IFNA(VLOOKUP($U2658, '@LIST'!$AF$2:$AG$26, 2, FALSE), "")</f>
        <v/>
      </c>
      <c r="AD2658" s="141" t="str">
        <f>_xlfn.IFNA(VLOOKUP($U2658, '@LIST'!$AH$2:$AI$26, 2, FALSE), "")</f>
        <v/>
      </c>
      <c r="AE2658" s="141" t="str">
        <f>_xlfn.IFNA(VLOOKUP($U2658, '@LIST'!$AJ$2:$AK$26, 2, FALSE), "")</f>
        <v/>
      </c>
      <c r="AF2658" s="141" t="str">
        <f>_xlfn.IFNA(VLOOKUP($U2658, '@LIST'!$AL$2:$AM$26, 2, FALSE), "")</f>
        <v/>
      </c>
      <c r="AG2658" s="142"/>
      <c r="AH2658" s="139" t="str">
        <f>_xlfn.IFNA(VLOOKUP(AG2658, '@LIST'!$AR$2:$AS$4, 2, FALSE), "")</f>
        <v/>
      </c>
      <c r="AI2658" s="142"/>
      <c r="AJ2658" s="143" t="str">
        <f>_xlfn.IFNA(VLOOKUP(AI2658, '@LIST'!$AU$2:$AV$4, 2, FALSE), "")</f>
        <v/>
      </c>
    </row>
    <row r="2659" spans="1:36" s="144" customFormat="1" ht="16.8">
      <c r="A2659" s="125"/>
      <c r="B2659" s="126" t="str">
        <f>_xlfn.IFNA(VLOOKUP(A2659, '@LIST'!$A$2:$B$15, 2, FALSE), "")</f>
        <v/>
      </c>
      <c r="C2659" s="125"/>
      <c r="D2659" s="128"/>
      <c r="E2659" s="129"/>
      <c r="F2659" s="147"/>
      <c r="G2659" s="130">
        <f xml:space="preserve"> IF(F2659="Yes",D2659/ '@PRODUCTION VOLUME'!$B$3*'@PRODUCTION VOLUME'!$B$4,D2659)</f>
        <v>0</v>
      </c>
      <c r="H2659" s="129"/>
      <c r="I2659" s="125"/>
      <c r="J2659" s="125"/>
      <c r="K2659" s="131"/>
      <c r="L2659" s="127"/>
      <c r="M2659" s="132" t="str">
        <f>_xlfn.IFNA(VLOOKUP(L2659,'@LIST'!$M$2:$N$396,2,FALSE),"")</f>
        <v/>
      </c>
      <c r="N2659" s="133"/>
      <c r="O2659" s="134"/>
      <c r="P2659" s="135" t="str">
        <f>_xlfn.IFNA(VLOOKUP(O2659,'@LIST'!$M$2:$N$396,2,FALSE),"")</f>
        <v/>
      </c>
      <c r="Q2659" s="136"/>
      <c r="R2659" s="137"/>
      <c r="S2659" s="138"/>
      <c r="T2659" s="139" t="str">
        <f>_xlfn.IFNA(VLOOKUP(S2659, '@LIST'!$AO$2:$AP$5, 2, FALSE), "")</f>
        <v/>
      </c>
      <c r="U2659" s="140"/>
      <c r="V2659" s="141" t="str">
        <f>_xlfn.IFNA(VLOOKUP(U2659, '@LIST'!$S$2:$T$26, 2, FALSE), "")</f>
        <v/>
      </c>
      <c r="W2659" s="141" t="str">
        <f>_xlfn.IFNA(VLOOKUP($U2659, '@LIST'!$U$2:$U$26, 2, FALSE), "")</f>
        <v/>
      </c>
      <c r="X2659" s="141" t="str">
        <f>_xlfn.IFNA(VLOOKUP($U2659, '@LIST'!$V$2:$W$26, 2, FALSE), "")</f>
        <v/>
      </c>
      <c r="Y2659" s="141" t="str">
        <f>_xlfn.IFNA(VLOOKUP($U2659, '@LIST'!$X$2:$Y$26, 2, FALSE), "")</f>
        <v/>
      </c>
      <c r="Z2659" s="141" t="str">
        <f>_xlfn.IFNA(VLOOKUP($U2659, '@LIST'!$Z$2:$AA$26, 2, FALSE), "")</f>
        <v/>
      </c>
      <c r="AA2659" s="141" t="str">
        <f>_xlfn.IFNA(VLOOKUP($U2659, '@LIST'!$AB$2:$AC$26, 2, FALSE), "")</f>
        <v/>
      </c>
      <c r="AB2659" s="141" t="str">
        <f>_xlfn.IFNA(VLOOKUP($U2659, '@LIST'!$AD$2:$AE$26, 2, FALSE), "")</f>
        <v/>
      </c>
      <c r="AC2659" s="141" t="str">
        <f>_xlfn.IFNA(VLOOKUP($U2659, '@LIST'!$AF$2:$AG$26, 2, FALSE), "")</f>
        <v/>
      </c>
      <c r="AD2659" s="141" t="str">
        <f>_xlfn.IFNA(VLOOKUP($U2659, '@LIST'!$AH$2:$AI$26, 2, FALSE), "")</f>
        <v/>
      </c>
      <c r="AE2659" s="141" t="str">
        <f>_xlfn.IFNA(VLOOKUP($U2659, '@LIST'!$AJ$2:$AK$26, 2, FALSE), "")</f>
        <v/>
      </c>
      <c r="AF2659" s="141" t="str">
        <f>_xlfn.IFNA(VLOOKUP($U2659, '@LIST'!$AL$2:$AM$26, 2, FALSE), "")</f>
        <v/>
      </c>
      <c r="AG2659" s="142"/>
      <c r="AH2659" s="139" t="str">
        <f>_xlfn.IFNA(VLOOKUP(AG2659, '@LIST'!$AR$2:$AS$4, 2, FALSE), "")</f>
        <v/>
      </c>
      <c r="AI2659" s="142"/>
      <c r="AJ2659" s="143" t="str">
        <f>_xlfn.IFNA(VLOOKUP(AI2659, '@LIST'!$AU$2:$AV$4, 2, FALSE), "")</f>
        <v/>
      </c>
    </row>
    <row r="2660" spans="1:36" s="144" customFormat="1" ht="16.8">
      <c r="A2660" s="125"/>
      <c r="B2660" s="126" t="str">
        <f>_xlfn.IFNA(VLOOKUP(A2660, '@LIST'!$A$2:$B$15, 2, FALSE), "")</f>
        <v/>
      </c>
      <c r="C2660" s="125"/>
      <c r="D2660" s="128"/>
      <c r="E2660" s="129"/>
      <c r="F2660" s="147"/>
      <c r="G2660" s="130">
        <f xml:space="preserve"> IF(F2660="Yes",D2660/ '@PRODUCTION VOLUME'!$B$3*'@PRODUCTION VOLUME'!$B$4,D2660)</f>
        <v>0</v>
      </c>
      <c r="H2660" s="129"/>
      <c r="I2660" s="125"/>
      <c r="J2660" s="125"/>
      <c r="K2660" s="131"/>
      <c r="L2660" s="127"/>
      <c r="M2660" s="132" t="str">
        <f>_xlfn.IFNA(VLOOKUP(L2660,'@LIST'!$M$2:$N$396,2,FALSE),"")</f>
        <v/>
      </c>
      <c r="N2660" s="133"/>
      <c r="O2660" s="134"/>
      <c r="P2660" s="135" t="str">
        <f>_xlfn.IFNA(VLOOKUP(O2660,'@LIST'!$M$2:$N$396,2,FALSE),"")</f>
        <v/>
      </c>
      <c r="Q2660" s="136"/>
      <c r="R2660" s="137"/>
      <c r="S2660" s="138"/>
      <c r="T2660" s="139" t="str">
        <f>_xlfn.IFNA(VLOOKUP(S2660, '@LIST'!$AO$2:$AP$5, 2, FALSE), "")</f>
        <v/>
      </c>
      <c r="U2660" s="140"/>
      <c r="V2660" s="141" t="str">
        <f>_xlfn.IFNA(VLOOKUP(U2660, '@LIST'!$S$2:$T$26, 2, FALSE), "")</f>
        <v/>
      </c>
      <c r="W2660" s="141" t="str">
        <f>_xlfn.IFNA(VLOOKUP($U2660, '@LIST'!$U$2:$U$26, 2, FALSE), "")</f>
        <v/>
      </c>
      <c r="X2660" s="141" t="str">
        <f>_xlfn.IFNA(VLOOKUP($U2660, '@LIST'!$V$2:$W$26, 2, FALSE), "")</f>
        <v/>
      </c>
      <c r="Y2660" s="141" t="str">
        <f>_xlfn.IFNA(VLOOKUP($U2660, '@LIST'!$X$2:$Y$26, 2, FALSE), "")</f>
        <v/>
      </c>
      <c r="Z2660" s="141" t="str">
        <f>_xlfn.IFNA(VLOOKUP($U2660, '@LIST'!$Z$2:$AA$26, 2, FALSE), "")</f>
        <v/>
      </c>
      <c r="AA2660" s="141" t="str">
        <f>_xlfn.IFNA(VLOOKUP($U2660, '@LIST'!$AB$2:$AC$26, 2, FALSE), "")</f>
        <v/>
      </c>
      <c r="AB2660" s="141" t="str">
        <f>_xlfn.IFNA(VLOOKUP($U2660, '@LIST'!$AD$2:$AE$26, 2, FALSE), "")</f>
        <v/>
      </c>
      <c r="AC2660" s="141" t="str">
        <f>_xlfn.IFNA(VLOOKUP($U2660, '@LIST'!$AF$2:$AG$26, 2, FALSE), "")</f>
        <v/>
      </c>
      <c r="AD2660" s="141" t="str">
        <f>_xlfn.IFNA(VLOOKUP($U2660, '@LIST'!$AH$2:$AI$26, 2, FALSE), "")</f>
        <v/>
      </c>
      <c r="AE2660" s="141" t="str">
        <f>_xlfn.IFNA(VLOOKUP($U2660, '@LIST'!$AJ$2:$AK$26, 2, FALSE), "")</f>
        <v/>
      </c>
      <c r="AF2660" s="141" t="str">
        <f>_xlfn.IFNA(VLOOKUP($U2660, '@LIST'!$AL$2:$AM$26, 2, FALSE), "")</f>
        <v/>
      </c>
      <c r="AG2660" s="142"/>
      <c r="AH2660" s="139" t="str">
        <f>_xlfn.IFNA(VLOOKUP(AG2660, '@LIST'!$AR$2:$AS$4, 2, FALSE), "")</f>
        <v/>
      </c>
      <c r="AI2660" s="142"/>
      <c r="AJ2660" s="143" t="str">
        <f>_xlfn.IFNA(VLOOKUP(AI2660, '@LIST'!$AU$2:$AV$4, 2, FALSE), "")</f>
        <v/>
      </c>
    </row>
    <row r="2661" spans="1:36" s="144" customFormat="1" ht="16.8">
      <c r="A2661" s="125"/>
      <c r="B2661" s="126" t="str">
        <f>_xlfn.IFNA(VLOOKUP(A2661, '@LIST'!$A$2:$B$15, 2, FALSE), "")</f>
        <v/>
      </c>
      <c r="C2661" s="125"/>
      <c r="D2661" s="128"/>
      <c r="E2661" s="129"/>
      <c r="F2661" s="147"/>
      <c r="G2661" s="130">
        <f xml:space="preserve"> IF(F2661="Yes",D2661/ '@PRODUCTION VOLUME'!$B$3*'@PRODUCTION VOLUME'!$B$4,D2661)</f>
        <v>0</v>
      </c>
      <c r="H2661" s="129"/>
      <c r="I2661" s="125"/>
      <c r="J2661" s="125"/>
      <c r="K2661" s="131"/>
      <c r="L2661" s="127"/>
      <c r="M2661" s="132" t="str">
        <f>_xlfn.IFNA(VLOOKUP(L2661,'@LIST'!$M$2:$N$396,2,FALSE),"")</f>
        <v/>
      </c>
      <c r="N2661" s="133"/>
      <c r="O2661" s="134"/>
      <c r="P2661" s="135" t="str">
        <f>_xlfn.IFNA(VLOOKUP(O2661,'@LIST'!$M$2:$N$396,2,FALSE),"")</f>
        <v/>
      </c>
      <c r="Q2661" s="136"/>
      <c r="R2661" s="137"/>
      <c r="S2661" s="138"/>
      <c r="T2661" s="139" t="str">
        <f>_xlfn.IFNA(VLOOKUP(S2661, '@LIST'!$AO$2:$AP$5, 2, FALSE), "")</f>
        <v/>
      </c>
      <c r="U2661" s="140"/>
      <c r="V2661" s="141" t="str">
        <f>_xlfn.IFNA(VLOOKUP(U2661, '@LIST'!$S$2:$T$26, 2, FALSE), "")</f>
        <v/>
      </c>
      <c r="W2661" s="141" t="str">
        <f>_xlfn.IFNA(VLOOKUP($U2661, '@LIST'!$U$2:$U$26, 2, FALSE), "")</f>
        <v/>
      </c>
      <c r="X2661" s="141" t="str">
        <f>_xlfn.IFNA(VLOOKUP($U2661, '@LIST'!$V$2:$W$26, 2, FALSE), "")</f>
        <v/>
      </c>
      <c r="Y2661" s="141" t="str">
        <f>_xlfn.IFNA(VLOOKUP($U2661, '@LIST'!$X$2:$Y$26, 2, FALSE), "")</f>
        <v/>
      </c>
      <c r="Z2661" s="141" t="str">
        <f>_xlfn.IFNA(VLOOKUP($U2661, '@LIST'!$Z$2:$AA$26, 2, FALSE), "")</f>
        <v/>
      </c>
      <c r="AA2661" s="141" t="str">
        <f>_xlfn.IFNA(VLOOKUP($U2661, '@LIST'!$AB$2:$AC$26, 2, FALSE), "")</f>
        <v/>
      </c>
      <c r="AB2661" s="141" t="str">
        <f>_xlfn.IFNA(VLOOKUP($U2661, '@LIST'!$AD$2:$AE$26, 2, FALSE), "")</f>
        <v/>
      </c>
      <c r="AC2661" s="141" t="str">
        <f>_xlfn.IFNA(VLOOKUP($U2661, '@LIST'!$AF$2:$AG$26, 2, FALSE), "")</f>
        <v/>
      </c>
      <c r="AD2661" s="141" t="str">
        <f>_xlfn.IFNA(VLOOKUP($U2661, '@LIST'!$AH$2:$AI$26, 2, FALSE), "")</f>
        <v/>
      </c>
      <c r="AE2661" s="141" t="str">
        <f>_xlfn.IFNA(VLOOKUP($U2661, '@LIST'!$AJ$2:$AK$26, 2, FALSE), "")</f>
        <v/>
      </c>
      <c r="AF2661" s="141" t="str">
        <f>_xlfn.IFNA(VLOOKUP($U2661, '@LIST'!$AL$2:$AM$26, 2, FALSE), "")</f>
        <v/>
      </c>
      <c r="AG2661" s="142"/>
      <c r="AH2661" s="139" t="str">
        <f>_xlfn.IFNA(VLOOKUP(AG2661, '@LIST'!$AR$2:$AS$4, 2, FALSE), "")</f>
        <v/>
      </c>
      <c r="AI2661" s="142"/>
      <c r="AJ2661" s="143" t="str">
        <f>_xlfn.IFNA(VLOOKUP(AI2661, '@LIST'!$AU$2:$AV$4, 2, FALSE), "")</f>
        <v/>
      </c>
    </row>
    <row r="2662" spans="1:36" s="144" customFormat="1" ht="16.8">
      <c r="A2662" s="125"/>
      <c r="B2662" s="126" t="str">
        <f>_xlfn.IFNA(VLOOKUP(A2662, '@LIST'!$A$2:$B$15, 2, FALSE), "")</f>
        <v/>
      </c>
      <c r="C2662" s="125"/>
      <c r="D2662" s="128"/>
      <c r="E2662" s="129"/>
      <c r="F2662" s="147"/>
      <c r="G2662" s="130">
        <f xml:space="preserve"> IF(F2662="Yes",D2662/ '@PRODUCTION VOLUME'!$B$3*'@PRODUCTION VOLUME'!$B$4,D2662)</f>
        <v>0</v>
      </c>
      <c r="H2662" s="129"/>
      <c r="I2662" s="125"/>
      <c r="J2662" s="125"/>
      <c r="K2662" s="131"/>
      <c r="L2662" s="127"/>
      <c r="M2662" s="132" t="str">
        <f>_xlfn.IFNA(VLOOKUP(L2662,'@LIST'!$M$2:$N$396,2,FALSE),"")</f>
        <v/>
      </c>
      <c r="N2662" s="133"/>
      <c r="O2662" s="134"/>
      <c r="P2662" s="135" t="str">
        <f>_xlfn.IFNA(VLOOKUP(O2662,'@LIST'!$M$2:$N$396,2,FALSE),"")</f>
        <v/>
      </c>
      <c r="Q2662" s="136"/>
      <c r="R2662" s="137"/>
      <c r="S2662" s="138"/>
      <c r="T2662" s="139" t="str">
        <f>_xlfn.IFNA(VLOOKUP(S2662, '@LIST'!$AO$2:$AP$5, 2, FALSE), "")</f>
        <v/>
      </c>
      <c r="U2662" s="140"/>
      <c r="V2662" s="141" t="str">
        <f>_xlfn.IFNA(VLOOKUP(U2662, '@LIST'!$S$2:$T$26, 2, FALSE), "")</f>
        <v/>
      </c>
      <c r="W2662" s="141" t="str">
        <f>_xlfn.IFNA(VLOOKUP($U2662, '@LIST'!$U$2:$U$26, 2, FALSE), "")</f>
        <v/>
      </c>
      <c r="X2662" s="141" t="str">
        <f>_xlfn.IFNA(VLOOKUP($U2662, '@LIST'!$V$2:$W$26, 2, FALSE), "")</f>
        <v/>
      </c>
      <c r="Y2662" s="141" t="str">
        <f>_xlfn.IFNA(VLOOKUP($U2662, '@LIST'!$X$2:$Y$26, 2, FALSE), "")</f>
        <v/>
      </c>
      <c r="Z2662" s="141" t="str">
        <f>_xlfn.IFNA(VLOOKUP($U2662, '@LIST'!$Z$2:$AA$26, 2, FALSE), "")</f>
        <v/>
      </c>
      <c r="AA2662" s="141" t="str">
        <f>_xlfn.IFNA(VLOOKUP($U2662, '@LIST'!$AB$2:$AC$26, 2, FALSE), "")</f>
        <v/>
      </c>
      <c r="AB2662" s="141" t="str">
        <f>_xlfn.IFNA(VLOOKUP($U2662, '@LIST'!$AD$2:$AE$26, 2, FALSE), "")</f>
        <v/>
      </c>
      <c r="AC2662" s="141" t="str">
        <f>_xlfn.IFNA(VLOOKUP($U2662, '@LIST'!$AF$2:$AG$26, 2, FALSE), "")</f>
        <v/>
      </c>
      <c r="AD2662" s="141" t="str">
        <f>_xlfn.IFNA(VLOOKUP($U2662, '@LIST'!$AH$2:$AI$26, 2, FALSE), "")</f>
        <v/>
      </c>
      <c r="AE2662" s="141" t="str">
        <f>_xlfn.IFNA(VLOOKUP($U2662, '@LIST'!$AJ$2:$AK$26, 2, FALSE), "")</f>
        <v/>
      </c>
      <c r="AF2662" s="141" t="str">
        <f>_xlfn.IFNA(VLOOKUP($U2662, '@LIST'!$AL$2:$AM$26, 2, FALSE), "")</f>
        <v/>
      </c>
      <c r="AG2662" s="142"/>
      <c r="AH2662" s="139" t="str">
        <f>_xlfn.IFNA(VLOOKUP(AG2662, '@LIST'!$AR$2:$AS$4, 2, FALSE), "")</f>
        <v/>
      </c>
      <c r="AI2662" s="142"/>
      <c r="AJ2662" s="143" t="str">
        <f>_xlfn.IFNA(VLOOKUP(AI2662, '@LIST'!$AU$2:$AV$4, 2, FALSE), "")</f>
        <v/>
      </c>
    </row>
    <row r="2663" spans="1:36" s="144" customFormat="1" ht="16.8">
      <c r="A2663" s="125"/>
      <c r="B2663" s="126" t="str">
        <f>_xlfn.IFNA(VLOOKUP(A2663, '@LIST'!$A$2:$B$15, 2, FALSE), "")</f>
        <v/>
      </c>
      <c r="C2663" s="125"/>
      <c r="D2663" s="128"/>
      <c r="E2663" s="129"/>
      <c r="F2663" s="147"/>
      <c r="G2663" s="130">
        <f xml:space="preserve"> IF(F2663="Yes",D2663/ '@PRODUCTION VOLUME'!$B$3*'@PRODUCTION VOLUME'!$B$4,D2663)</f>
        <v>0</v>
      </c>
      <c r="H2663" s="129"/>
      <c r="I2663" s="125"/>
      <c r="J2663" s="125"/>
      <c r="K2663" s="131"/>
      <c r="L2663" s="127"/>
      <c r="M2663" s="132" t="str">
        <f>_xlfn.IFNA(VLOOKUP(L2663,'@LIST'!$M$2:$N$396,2,FALSE),"")</f>
        <v/>
      </c>
      <c r="N2663" s="133"/>
      <c r="O2663" s="134"/>
      <c r="P2663" s="135" t="str">
        <f>_xlfn.IFNA(VLOOKUP(O2663,'@LIST'!$M$2:$N$396,2,FALSE),"")</f>
        <v/>
      </c>
      <c r="Q2663" s="136"/>
      <c r="R2663" s="137"/>
      <c r="S2663" s="138"/>
      <c r="T2663" s="139" t="str">
        <f>_xlfn.IFNA(VLOOKUP(S2663, '@LIST'!$AO$2:$AP$5, 2, FALSE), "")</f>
        <v/>
      </c>
      <c r="U2663" s="140"/>
      <c r="V2663" s="141" t="str">
        <f>_xlfn.IFNA(VLOOKUP(U2663, '@LIST'!$S$2:$T$26, 2, FALSE), "")</f>
        <v/>
      </c>
      <c r="W2663" s="141" t="str">
        <f>_xlfn.IFNA(VLOOKUP($U2663, '@LIST'!$U$2:$U$26, 2, FALSE), "")</f>
        <v/>
      </c>
      <c r="X2663" s="141" t="str">
        <f>_xlfn.IFNA(VLOOKUP($U2663, '@LIST'!$V$2:$W$26, 2, FALSE), "")</f>
        <v/>
      </c>
      <c r="Y2663" s="141" t="str">
        <f>_xlfn.IFNA(VLOOKUP($U2663, '@LIST'!$X$2:$Y$26, 2, FALSE), "")</f>
        <v/>
      </c>
      <c r="Z2663" s="141" t="str">
        <f>_xlfn.IFNA(VLOOKUP($U2663, '@LIST'!$Z$2:$AA$26, 2, FALSE), "")</f>
        <v/>
      </c>
      <c r="AA2663" s="141" t="str">
        <f>_xlfn.IFNA(VLOOKUP($U2663, '@LIST'!$AB$2:$AC$26, 2, FALSE), "")</f>
        <v/>
      </c>
      <c r="AB2663" s="141" t="str">
        <f>_xlfn.IFNA(VLOOKUP($U2663, '@LIST'!$AD$2:$AE$26, 2, FALSE), "")</f>
        <v/>
      </c>
      <c r="AC2663" s="141" t="str">
        <f>_xlfn.IFNA(VLOOKUP($U2663, '@LIST'!$AF$2:$AG$26, 2, FALSE), "")</f>
        <v/>
      </c>
      <c r="AD2663" s="141" t="str">
        <f>_xlfn.IFNA(VLOOKUP($U2663, '@LIST'!$AH$2:$AI$26, 2, FALSE), "")</f>
        <v/>
      </c>
      <c r="AE2663" s="141" t="str">
        <f>_xlfn.IFNA(VLOOKUP($U2663, '@LIST'!$AJ$2:$AK$26, 2, FALSE), "")</f>
        <v/>
      </c>
      <c r="AF2663" s="141" t="str">
        <f>_xlfn.IFNA(VLOOKUP($U2663, '@LIST'!$AL$2:$AM$26, 2, FALSE), "")</f>
        <v/>
      </c>
      <c r="AG2663" s="142"/>
      <c r="AH2663" s="139" t="str">
        <f>_xlfn.IFNA(VLOOKUP(AG2663, '@LIST'!$AR$2:$AS$4, 2, FALSE), "")</f>
        <v/>
      </c>
      <c r="AI2663" s="142"/>
      <c r="AJ2663" s="143" t="str">
        <f>_xlfn.IFNA(VLOOKUP(AI2663, '@LIST'!$AU$2:$AV$4, 2, FALSE), "")</f>
        <v/>
      </c>
    </row>
    <row r="2664" spans="1:36" s="144" customFormat="1" ht="16.8">
      <c r="A2664" s="125"/>
      <c r="B2664" s="126" t="str">
        <f>_xlfn.IFNA(VLOOKUP(A2664, '@LIST'!$A$2:$B$15, 2, FALSE), "")</f>
        <v/>
      </c>
      <c r="C2664" s="125"/>
      <c r="D2664" s="128"/>
      <c r="E2664" s="129"/>
      <c r="F2664" s="147"/>
      <c r="G2664" s="130">
        <f xml:space="preserve"> IF(F2664="Yes",D2664/ '@PRODUCTION VOLUME'!$B$3*'@PRODUCTION VOLUME'!$B$4,D2664)</f>
        <v>0</v>
      </c>
      <c r="H2664" s="129"/>
      <c r="I2664" s="125"/>
      <c r="J2664" s="125"/>
      <c r="K2664" s="131"/>
      <c r="L2664" s="127"/>
      <c r="M2664" s="132" t="str">
        <f>_xlfn.IFNA(VLOOKUP(L2664,'@LIST'!$M$2:$N$396,2,FALSE),"")</f>
        <v/>
      </c>
      <c r="N2664" s="133"/>
      <c r="O2664" s="134"/>
      <c r="P2664" s="135" t="str">
        <f>_xlfn.IFNA(VLOOKUP(O2664,'@LIST'!$M$2:$N$396,2,FALSE),"")</f>
        <v/>
      </c>
      <c r="Q2664" s="136"/>
      <c r="R2664" s="137"/>
      <c r="S2664" s="138"/>
      <c r="T2664" s="139" t="str">
        <f>_xlfn.IFNA(VLOOKUP(S2664, '@LIST'!$AO$2:$AP$5, 2, FALSE), "")</f>
        <v/>
      </c>
      <c r="U2664" s="140"/>
      <c r="V2664" s="141" t="str">
        <f>_xlfn.IFNA(VLOOKUP(U2664, '@LIST'!$S$2:$T$26, 2, FALSE), "")</f>
        <v/>
      </c>
      <c r="W2664" s="141" t="str">
        <f>_xlfn.IFNA(VLOOKUP($U2664, '@LIST'!$U$2:$U$26, 2, FALSE), "")</f>
        <v/>
      </c>
      <c r="X2664" s="141" t="str">
        <f>_xlfn.IFNA(VLOOKUP($U2664, '@LIST'!$V$2:$W$26, 2, FALSE), "")</f>
        <v/>
      </c>
      <c r="Y2664" s="141" t="str">
        <f>_xlfn.IFNA(VLOOKUP($U2664, '@LIST'!$X$2:$Y$26, 2, FALSE), "")</f>
        <v/>
      </c>
      <c r="Z2664" s="141" t="str">
        <f>_xlfn.IFNA(VLOOKUP($U2664, '@LIST'!$Z$2:$AA$26, 2, FALSE), "")</f>
        <v/>
      </c>
      <c r="AA2664" s="141" t="str">
        <f>_xlfn.IFNA(VLOOKUP($U2664, '@LIST'!$AB$2:$AC$26, 2, FALSE), "")</f>
        <v/>
      </c>
      <c r="AB2664" s="141" t="str">
        <f>_xlfn.IFNA(VLOOKUP($U2664, '@LIST'!$AD$2:$AE$26, 2, FALSE), "")</f>
        <v/>
      </c>
      <c r="AC2664" s="141" t="str">
        <f>_xlfn.IFNA(VLOOKUP($U2664, '@LIST'!$AF$2:$AG$26, 2, FALSE), "")</f>
        <v/>
      </c>
      <c r="AD2664" s="141" t="str">
        <f>_xlfn.IFNA(VLOOKUP($U2664, '@LIST'!$AH$2:$AI$26, 2, FALSE), "")</f>
        <v/>
      </c>
      <c r="AE2664" s="141" t="str">
        <f>_xlfn.IFNA(VLOOKUP($U2664, '@LIST'!$AJ$2:$AK$26, 2, FALSE), "")</f>
        <v/>
      </c>
      <c r="AF2664" s="141" t="str">
        <f>_xlfn.IFNA(VLOOKUP($U2664, '@LIST'!$AL$2:$AM$26, 2, FALSE), "")</f>
        <v/>
      </c>
      <c r="AG2664" s="142"/>
      <c r="AH2664" s="139" t="str">
        <f>_xlfn.IFNA(VLOOKUP(AG2664, '@LIST'!$AR$2:$AS$4, 2, FALSE), "")</f>
        <v/>
      </c>
      <c r="AI2664" s="142"/>
      <c r="AJ2664" s="143" t="str">
        <f>_xlfn.IFNA(VLOOKUP(AI2664, '@LIST'!$AU$2:$AV$4, 2, FALSE), "")</f>
        <v/>
      </c>
    </row>
    <row r="2665" spans="1:36" s="144" customFormat="1" ht="16.8">
      <c r="A2665" s="125"/>
      <c r="B2665" s="126" t="str">
        <f>_xlfn.IFNA(VLOOKUP(A2665, '@LIST'!$A$2:$B$15, 2, FALSE), "")</f>
        <v/>
      </c>
      <c r="C2665" s="125"/>
      <c r="D2665" s="128"/>
      <c r="E2665" s="129"/>
      <c r="F2665" s="147"/>
      <c r="G2665" s="130">
        <f xml:space="preserve"> IF(F2665="Yes",D2665/ '@PRODUCTION VOLUME'!$B$3*'@PRODUCTION VOLUME'!$B$4,D2665)</f>
        <v>0</v>
      </c>
      <c r="H2665" s="129"/>
      <c r="I2665" s="125"/>
      <c r="J2665" s="125"/>
      <c r="K2665" s="131"/>
      <c r="L2665" s="127"/>
      <c r="M2665" s="132" t="str">
        <f>_xlfn.IFNA(VLOOKUP(L2665,'@LIST'!$M$2:$N$396,2,FALSE),"")</f>
        <v/>
      </c>
      <c r="N2665" s="133"/>
      <c r="O2665" s="134"/>
      <c r="P2665" s="135" t="str">
        <f>_xlfn.IFNA(VLOOKUP(O2665,'@LIST'!$M$2:$N$396,2,FALSE),"")</f>
        <v/>
      </c>
      <c r="Q2665" s="136"/>
      <c r="R2665" s="137"/>
      <c r="S2665" s="138"/>
      <c r="T2665" s="139" t="str">
        <f>_xlfn.IFNA(VLOOKUP(S2665, '@LIST'!$AO$2:$AP$5, 2, FALSE), "")</f>
        <v/>
      </c>
      <c r="U2665" s="140"/>
      <c r="V2665" s="141" t="str">
        <f>_xlfn.IFNA(VLOOKUP(U2665, '@LIST'!$S$2:$T$26, 2, FALSE), "")</f>
        <v/>
      </c>
      <c r="W2665" s="141" t="str">
        <f>_xlfn.IFNA(VLOOKUP($U2665, '@LIST'!$U$2:$U$26, 2, FALSE), "")</f>
        <v/>
      </c>
      <c r="X2665" s="141" t="str">
        <f>_xlfn.IFNA(VLOOKUP($U2665, '@LIST'!$V$2:$W$26, 2, FALSE), "")</f>
        <v/>
      </c>
      <c r="Y2665" s="141" t="str">
        <f>_xlfn.IFNA(VLOOKUP($U2665, '@LIST'!$X$2:$Y$26, 2, FALSE), "")</f>
        <v/>
      </c>
      <c r="Z2665" s="141" t="str">
        <f>_xlfn.IFNA(VLOOKUP($U2665, '@LIST'!$Z$2:$AA$26, 2, FALSE), "")</f>
        <v/>
      </c>
      <c r="AA2665" s="141" t="str">
        <f>_xlfn.IFNA(VLOOKUP($U2665, '@LIST'!$AB$2:$AC$26, 2, FALSE), "")</f>
        <v/>
      </c>
      <c r="AB2665" s="141" t="str">
        <f>_xlfn.IFNA(VLOOKUP($U2665, '@LIST'!$AD$2:$AE$26, 2, FALSE), "")</f>
        <v/>
      </c>
      <c r="AC2665" s="141" t="str">
        <f>_xlfn.IFNA(VLOOKUP($U2665, '@LIST'!$AF$2:$AG$26, 2, FALSE), "")</f>
        <v/>
      </c>
      <c r="AD2665" s="141" t="str">
        <f>_xlfn.IFNA(VLOOKUP($U2665, '@LIST'!$AH$2:$AI$26, 2, FALSE), "")</f>
        <v/>
      </c>
      <c r="AE2665" s="141" t="str">
        <f>_xlfn.IFNA(VLOOKUP($U2665, '@LIST'!$AJ$2:$AK$26, 2, FALSE), "")</f>
        <v/>
      </c>
      <c r="AF2665" s="141" t="str">
        <f>_xlfn.IFNA(VLOOKUP($U2665, '@LIST'!$AL$2:$AM$26, 2, FALSE), "")</f>
        <v/>
      </c>
      <c r="AG2665" s="142"/>
      <c r="AH2665" s="139" t="str">
        <f>_xlfn.IFNA(VLOOKUP(AG2665, '@LIST'!$AR$2:$AS$4, 2, FALSE), "")</f>
        <v/>
      </c>
      <c r="AI2665" s="142"/>
      <c r="AJ2665" s="143" t="str">
        <f>_xlfn.IFNA(VLOOKUP(AI2665, '@LIST'!$AU$2:$AV$4, 2, FALSE), "")</f>
        <v/>
      </c>
    </row>
    <row r="2666" spans="1:36" s="144" customFormat="1" ht="16.8">
      <c r="A2666" s="125"/>
      <c r="B2666" s="126" t="str">
        <f>_xlfn.IFNA(VLOOKUP(A2666, '@LIST'!$A$2:$B$15, 2, FALSE), "")</f>
        <v/>
      </c>
      <c r="C2666" s="125"/>
      <c r="D2666" s="128"/>
      <c r="E2666" s="129"/>
      <c r="F2666" s="147"/>
      <c r="G2666" s="130">
        <f xml:space="preserve"> IF(F2666="Yes",D2666/ '@PRODUCTION VOLUME'!$B$3*'@PRODUCTION VOLUME'!$B$4,D2666)</f>
        <v>0</v>
      </c>
      <c r="H2666" s="129"/>
      <c r="I2666" s="125"/>
      <c r="J2666" s="125"/>
      <c r="K2666" s="131"/>
      <c r="L2666" s="127"/>
      <c r="M2666" s="132" t="str">
        <f>_xlfn.IFNA(VLOOKUP(L2666,'@LIST'!$M$2:$N$396,2,FALSE),"")</f>
        <v/>
      </c>
      <c r="N2666" s="133"/>
      <c r="O2666" s="134"/>
      <c r="P2666" s="135" t="str">
        <f>_xlfn.IFNA(VLOOKUP(O2666,'@LIST'!$M$2:$N$396,2,FALSE),"")</f>
        <v/>
      </c>
      <c r="Q2666" s="136"/>
      <c r="R2666" s="137"/>
      <c r="S2666" s="138"/>
      <c r="T2666" s="139" t="str">
        <f>_xlfn.IFNA(VLOOKUP(S2666, '@LIST'!$AO$2:$AP$5, 2, FALSE), "")</f>
        <v/>
      </c>
      <c r="U2666" s="140"/>
      <c r="V2666" s="141" t="str">
        <f>_xlfn.IFNA(VLOOKUP(U2666, '@LIST'!$S$2:$T$26, 2, FALSE), "")</f>
        <v/>
      </c>
      <c r="W2666" s="141" t="str">
        <f>_xlfn.IFNA(VLOOKUP($U2666, '@LIST'!$U$2:$U$26, 2, FALSE), "")</f>
        <v/>
      </c>
      <c r="X2666" s="141" t="str">
        <f>_xlfn.IFNA(VLOOKUP($U2666, '@LIST'!$V$2:$W$26, 2, FALSE), "")</f>
        <v/>
      </c>
      <c r="Y2666" s="141" t="str">
        <f>_xlfn.IFNA(VLOOKUP($U2666, '@LIST'!$X$2:$Y$26, 2, FALSE), "")</f>
        <v/>
      </c>
      <c r="Z2666" s="141" t="str">
        <f>_xlfn.IFNA(VLOOKUP($U2666, '@LIST'!$Z$2:$AA$26, 2, FALSE), "")</f>
        <v/>
      </c>
      <c r="AA2666" s="141" t="str">
        <f>_xlfn.IFNA(VLOOKUP($U2666, '@LIST'!$AB$2:$AC$26, 2, FALSE), "")</f>
        <v/>
      </c>
      <c r="AB2666" s="141" t="str">
        <f>_xlfn.IFNA(VLOOKUP($U2666, '@LIST'!$AD$2:$AE$26, 2, FALSE), "")</f>
        <v/>
      </c>
      <c r="AC2666" s="141" t="str">
        <f>_xlfn.IFNA(VLOOKUP($U2666, '@LIST'!$AF$2:$AG$26, 2, FALSE), "")</f>
        <v/>
      </c>
      <c r="AD2666" s="141" t="str">
        <f>_xlfn.IFNA(VLOOKUP($U2666, '@LIST'!$AH$2:$AI$26, 2, FALSE), "")</f>
        <v/>
      </c>
      <c r="AE2666" s="141" t="str">
        <f>_xlfn.IFNA(VLOOKUP($U2666, '@LIST'!$AJ$2:$AK$26, 2, FALSE), "")</f>
        <v/>
      </c>
      <c r="AF2666" s="141" t="str">
        <f>_xlfn.IFNA(VLOOKUP($U2666, '@LIST'!$AL$2:$AM$26, 2, FALSE), "")</f>
        <v/>
      </c>
      <c r="AG2666" s="142"/>
      <c r="AH2666" s="139" t="str">
        <f>_xlfn.IFNA(VLOOKUP(AG2666, '@LIST'!$AR$2:$AS$4, 2, FALSE), "")</f>
        <v/>
      </c>
      <c r="AI2666" s="142"/>
      <c r="AJ2666" s="143" t="str">
        <f>_xlfn.IFNA(VLOOKUP(AI2666, '@LIST'!$AU$2:$AV$4, 2, FALSE), "")</f>
        <v/>
      </c>
    </row>
    <row r="2667" spans="1:36" s="144" customFormat="1" ht="16.8">
      <c r="A2667" s="125"/>
      <c r="B2667" s="126" t="str">
        <f>_xlfn.IFNA(VLOOKUP(A2667, '@LIST'!$A$2:$B$15, 2, FALSE), "")</f>
        <v/>
      </c>
      <c r="C2667" s="125"/>
      <c r="D2667" s="128"/>
      <c r="E2667" s="129"/>
      <c r="F2667" s="147"/>
      <c r="G2667" s="130">
        <f xml:space="preserve"> IF(F2667="Yes",D2667/ '@PRODUCTION VOLUME'!$B$3*'@PRODUCTION VOLUME'!$B$4,D2667)</f>
        <v>0</v>
      </c>
      <c r="H2667" s="129"/>
      <c r="I2667" s="125"/>
      <c r="J2667" s="125"/>
      <c r="K2667" s="131"/>
      <c r="L2667" s="127"/>
      <c r="M2667" s="132" t="str">
        <f>_xlfn.IFNA(VLOOKUP(L2667,'@LIST'!$M$2:$N$396,2,FALSE),"")</f>
        <v/>
      </c>
      <c r="N2667" s="133"/>
      <c r="O2667" s="134"/>
      <c r="P2667" s="135" t="str">
        <f>_xlfn.IFNA(VLOOKUP(O2667,'@LIST'!$M$2:$N$396,2,FALSE),"")</f>
        <v/>
      </c>
      <c r="Q2667" s="136"/>
      <c r="R2667" s="137"/>
      <c r="S2667" s="138"/>
      <c r="T2667" s="139" t="str">
        <f>_xlfn.IFNA(VLOOKUP(S2667, '@LIST'!$AO$2:$AP$5, 2, FALSE), "")</f>
        <v/>
      </c>
      <c r="U2667" s="140"/>
      <c r="V2667" s="141" t="str">
        <f>_xlfn.IFNA(VLOOKUP(U2667, '@LIST'!$S$2:$T$26, 2, FALSE), "")</f>
        <v/>
      </c>
      <c r="W2667" s="141" t="str">
        <f>_xlfn.IFNA(VLOOKUP($U2667, '@LIST'!$U$2:$U$26, 2, FALSE), "")</f>
        <v/>
      </c>
      <c r="X2667" s="141" t="str">
        <f>_xlfn.IFNA(VLOOKUP($U2667, '@LIST'!$V$2:$W$26, 2, FALSE), "")</f>
        <v/>
      </c>
      <c r="Y2667" s="141" t="str">
        <f>_xlfn.IFNA(VLOOKUP($U2667, '@LIST'!$X$2:$Y$26, 2, FALSE), "")</f>
        <v/>
      </c>
      <c r="Z2667" s="141" t="str">
        <f>_xlfn.IFNA(VLOOKUP($U2667, '@LIST'!$Z$2:$AA$26, 2, FALSE), "")</f>
        <v/>
      </c>
      <c r="AA2667" s="141" t="str">
        <f>_xlfn.IFNA(VLOOKUP($U2667, '@LIST'!$AB$2:$AC$26, 2, FALSE), "")</f>
        <v/>
      </c>
      <c r="AB2667" s="141" t="str">
        <f>_xlfn.IFNA(VLOOKUP($U2667, '@LIST'!$AD$2:$AE$26, 2, FALSE), "")</f>
        <v/>
      </c>
      <c r="AC2667" s="141" t="str">
        <f>_xlfn.IFNA(VLOOKUP($U2667, '@LIST'!$AF$2:$AG$26, 2, FALSE), "")</f>
        <v/>
      </c>
      <c r="AD2667" s="141" t="str">
        <f>_xlfn.IFNA(VLOOKUP($U2667, '@LIST'!$AH$2:$AI$26, 2, FALSE), "")</f>
        <v/>
      </c>
      <c r="AE2667" s="141" t="str">
        <f>_xlfn.IFNA(VLOOKUP($U2667, '@LIST'!$AJ$2:$AK$26, 2, FALSE), "")</f>
        <v/>
      </c>
      <c r="AF2667" s="141" t="str">
        <f>_xlfn.IFNA(VLOOKUP($U2667, '@LIST'!$AL$2:$AM$26, 2, FALSE), "")</f>
        <v/>
      </c>
      <c r="AG2667" s="142"/>
      <c r="AH2667" s="139" t="str">
        <f>_xlfn.IFNA(VLOOKUP(AG2667, '@LIST'!$AR$2:$AS$4, 2, FALSE), "")</f>
        <v/>
      </c>
      <c r="AI2667" s="142"/>
      <c r="AJ2667" s="143" t="str">
        <f>_xlfn.IFNA(VLOOKUP(AI2667, '@LIST'!$AU$2:$AV$4, 2, FALSE), "")</f>
        <v/>
      </c>
    </row>
    <row r="2668" spans="1:36" s="144" customFormat="1" ht="16.8">
      <c r="A2668" s="125"/>
      <c r="B2668" s="126" t="str">
        <f>_xlfn.IFNA(VLOOKUP(A2668, '@LIST'!$A$2:$B$15, 2, FALSE), "")</f>
        <v/>
      </c>
      <c r="C2668" s="125"/>
      <c r="D2668" s="128"/>
      <c r="E2668" s="129"/>
      <c r="F2668" s="147"/>
      <c r="G2668" s="130">
        <f xml:space="preserve"> IF(F2668="Yes",D2668/ '@PRODUCTION VOLUME'!$B$3*'@PRODUCTION VOLUME'!$B$4,D2668)</f>
        <v>0</v>
      </c>
      <c r="H2668" s="129"/>
      <c r="I2668" s="125"/>
      <c r="J2668" s="125"/>
      <c r="K2668" s="131"/>
      <c r="L2668" s="127"/>
      <c r="M2668" s="132" t="str">
        <f>_xlfn.IFNA(VLOOKUP(L2668,'@LIST'!$M$2:$N$396,2,FALSE),"")</f>
        <v/>
      </c>
      <c r="N2668" s="133"/>
      <c r="O2668" s="134"/>
      <c r="P2668" s="135" t="str">
        <f>_xlfn.IFNA(VLOOKUP(O2668,'@LIST'!$M$2:$N$396,2,FALSE),"")</f>
        <v/>
      </c>
      <c r="Q2668" s="136"/>
      <c r="R2668" s="137"/>
      <c r="S2668" s="138"/>
      <c r="T2668" s="139" t="str">
        <f>_xlfn.IFNA(VLOOKUP(S2668, '@LIST'!$AO$2:$AP$5, 2, FALSE), "")</f>
        <v/>
      </c>
      <c r="U2668" s="140"/>
      <c r="V2668" s="141" t="str">
        <f>_xlfn.IFNA(VLOOKUP(U2668, '@LIST'!$S$2:$T$26, 2, FALSE), "")</f>
        <v/>
      </c>
      <c r="W2668" s="141" t="str">
        <f>_xlfn.IFNA(VLOOKUP($U2668, '@LIST'!$U$2:$U$26, 2, FALSE), "")</f>
        <v/>
      </c>
      <c r="X2668" s="141" t="str">
        <f>_xlfn.IFNA(VLOOKUP($U2668, '@LIST'!$V$2:$W$26, 2, FALSE), "")</f>
        <v/>
      </c>
      <c r="Y2668" s="141" t="str">
        <f>_xlfn.IFNA(VLOOKUP($U2668, '@LIST'!$X$2:$Y$26, 2, FALSE), "")</f>
        <v/>
      </c>
      <c r="Z2668" s="141" t="str">
        <f>_xlfn.IFNA(VLOOKUP($U2668, '@LIST'!$Z$2:$AA$26, 2, FALSE), "")</f>
        <v/>
      </c>
      <c r="AA2668" s="141" t="str">
        <f>_xlfn.IFNA(VLOOKUP($U2668, '@LIST'!$AB$2:$AC$26, 2, FALSE), "")</f>
        <v/>
      </c>
      <c r="AB2668" s="141" t="str">
        <f>_xlfn.IFNA(VLOOKUP($U2668, '@LIST'!$AD$2:$AE$26, 2, FALSE), "")</f>
        <v/>
      </c>
      <c r="AC2668" s="141" t="str">
        <f>_xlfn.IFNA(VLOOKUP($U2668, '@LIST'!$AF$2:$AG$26, 2, FALSE), "")</f>
        <v/>
      </c>
      <c r="AD2668" s="141" t="str">
        <f>_xlfn.IFNA(VLOOKUP($U2668, '@LIST'!$AH$2:$AI$26, 2, FALSE), "")</f>
        <v/>
      </c>
      <c r="AE2668" s="141" t="str">
        <f>_xlfn.IFNA(VLOOKUP($U2668, '@LIST'!$AJ$2:$AK$26, 2, FALSE), "")</f>
        <v/>
      </c>
      <c r="AF2668" s="141" t="str">
        <f>_xlfn.IFNA(VLOOKUP($U2668, '@LIST'!$AL$2:$AM$26, 2, FALSE), "")</f>
        <v/>
      </c>
      <c r="AG2668" s="142"/>
      <c r="AH2668" s="139" t="str">
        <f>_xlfn.IFNA(VLOOKUP(AG2668, '@LIST'!$AR$2:$AS$4, 2, FALSE), "")</f>
        <v/>
      </c>
      <c r="AI2668" s="142"/>
      <c r="AJ2668" s="143" t="str">
        <f>_xlfn.IFNA(VLOOKUP(AI2668, '@LIST'!$AU$2:$AV$4, 2, FALSE), "")</f>
        <v/>
      </c>
    </row>
    <row r="2669" spans="1:36" s="144" customFormat="1" ht="16.8">
      <c r="A2669" s="125"/>
      <c r="B2669" s="126" t="str">
        <f>_xlfn.IFNA(VLOOKUP(A2669, '@LIST'!$A$2:$B$15, 2, FALSE), "")</f>
        <v/>
      </c>
      <c r="C2669" s="125"/>
      <c r="D2669" s="128"/>
      <c r="E2669" s="129"/>
      <c r="F2669" s="147"/>
      <c r="G2669" s="130">
        <f xml:space="preserve"> IF(F2669="Yes",D2669/ '@PRODUCTION VOLUME'!$B$3*'@PRODUCTION VOLUME'!$B$4,D2669)</f>
        <v>0</v>
      </c>
      <c r="H2669" s="129"/>
      <c r="I2669" s="125"/>
      <c r="J2669" s="125"/>
      <c r="K2669" s="131"/>
      <c r="L2669" s="127"/>
      <c r="M2669" s="132" t="str">
        <f>_xlfn.IFNA(VLOOKUP(L2669,'@LIST'!$M$2:$N$396,2,FALSE),"")</f>
        <v/>
      </c>
      <c r="N2669" s="133"/>
      <c r="O2669" s="134"/>
      <c r="P2669" s="135" t="str">
        <f>_xlfn.IFNA(VLOOKUP(O2669,'@LIST'!$M$2:$N$396,2,FALSE),"")</f>
        <v/>
      </c>
      <c r="Q2669" s="136"/>
      <c r="R2669" s="137"/>
      <c r="S2669" s="138"/>
      <c r="T2669" s="139" t="str">
        <f>_xlfn.IFNA(VLOOKUP(S2669, '@LIST'!$AO$2:$AP$5, 2, FALSE), "")</f>
        <v/>
      </c>
      <c r="U2669" s="140"/>
      <c r="V2669" s="141" t="str">
        <f>_xlfn.IFNA(VLOOKUP(U2669, '@LIST'!$S$2:$T$26, 2, FALSE), "")</f>
        <v/>
      </c>
      <c r="W2669" s="141" t="str">
        <f>_xlfn.IFNA(VLOOKUP($U2669, '@LIST'!$U$2:$U$26, 2, FALSE), "")</f>
        <v/>
      </c>
      <c r="X2669" s="141" t="str">
        <f>_xlfn.IFNA(VLOOKUP($U2669, '@LIST'!$V$2:$W$26, 2, FALSE), "")</f>
        <v/>
      </c>
      <c r="Y2669" s="141" t="str">
        <f>_xlfn.IFNA(VLOOKUP($U2669, '@LIST'!$X$2:$Y$26, 2, FALSE), "")</f>
        <v/>
      </c>
      <c r="Z2669" s="141" t="str">
        <f>_xlfn.IFNA(VLOOKUP($U2669, '@LIST'!$Z$2:$AA$26, 2, FALSE), "")</f>
        <v/>
      </c>
      <c r="AA2669" s="141" t="str">
        <f>_xlfn.IFNA(VLOOKUP($U2669, '@LIST'!$AB$2:$AC$26, 2, FALSE), "")</f>
        <v/>
      </c>
      <c r="AB2669" s="141" t="str">
        <f>_xlfn.IFNA(VLOOKUP($U2669, '@LIST'!$AD$2:$AE$26, 2, FALSE), "")</f>
        <v/>
      </c>
      <c r="AC2669" s="141" t="str">
        <f>_xlfn.IFNA(VLOOKUP($U2669, '@LIST'!$AF$2:$AG$26, 2, FALSE), "")</f>
        <v/>
      </c>
      <c r="AD2669" s="141" t="str">
        <f>_xlfn.IFNA(VLOOKUP($U2669, '@LIST'!$AH$2:$AI$26, 2, FALSE), "")</f>
        <v/>
      </c>
      <c r="AE2669" s="141" t="str">
        <f>_xlfn.IFNA(VLOOKUP($U2669, '@LIST'!$AJ$2:$AK$26, 2, FALSE), "")</f>
        <v/>
      </c>
      <c r="AF2669" s="141" t="str">
        <f>_xlfn.IFNA(VLOOKUP($U2669, '@LIST'!$AL$2:$AM$26, 2, FALSE), "")</f>
        <v/>
      </c>
      <c r="AG2669" s="142"/>
      <c r="AH2669" s="139" t="str">
        <f>_xlfn.IFNA(VLOOKUP(AG2669, '@LIST'!$AR$2:$AS$4, 2, FALSE), "")</f>
        <v/>
      </c>
      <c r="AI2669" s="142"/>
      <c r="AJ2669" s="143" t="str">
        <f>_xlfn.IFNA(VLOOKUP(AI2669, '@LIST'!$AU$2:$AV$4, 2, FALSE), "")</f>
        <v/>
      </c>
    </row>
    <row r="2670" spans="1:36" s="144" customFormat="1" ht="16.8">
      <c r="A2670" s="125"/>
      <c r="B2670" s="126" t="str">
        <f>_xlfn.IFNA(VLOOKUP(A2670, '@LIST'!$A$2:$B$15, 2, FALSE), "")</f>
        <v/>
      </c>
      <c r="C2670" s="125"/>
      <c r="D2670" s="128"/>
      <c r="E2670" s="129"/>
      <c r="F2670" s="147"/>
      <c r="G2670" s="130">
        <f xml:space="preserve"> IF(F2670="Yes",D2670/ '@PRODUCTION VOLUME'!$B$3*'@PRODUCTION VOLUME'!$B$4,D2670)</f>
        <v>0</v>
      </c>
      <c r="H2670" s="129"/>
      <c r="I2670" s="125"/>
      <c r="J2670" s="125"/>
      <c r="K2670" s="131"/>
      <c r="L2670" s="127"/>
      <c r="M2670" s="132" t="str">
        <f>_xlfn.IFNA(VLOOKUP(L2670,'@LIST'!$M$2:$N$396,2,FALSE),"")</f>
        <v/>
      </c>
      <c r="N2670" s="133"/>
      <c r="O2670" s="134"/>
      <c r="P2670" s="135" t="str">
        <f>_xlfn.IFNA(VLOOKUP(O2670,'@LIST'!$M$2:$N$396,2,FALSE),"")</f>
        <v/>
      </c>
      <c r="Q2670" s="136"/>
      <c r="R2670" s="137"/>
      <c r="S2670" s="138"/>
      <c r="T2670" s="139" t="str">
        <f>_xlfn.IFNA(VLOOKUP(S2670, '@LIST'!$AO$2:$AP$5, 2, FALSE), "")</f>
        <v/>
      </c>
      <c r="U2670" s="140"/>
      <c r="V2670" s="141" t="str">
        <f>_xlfn.IFNA(VLOOKUP(U2670, '@LIST'!$S$2:$T$26, 2, FALSE), "")</f>
        <v/>
      </c>
      <c r="W2670" s="141" t="str">
        <f>_xlfn.IFNA(VLOOKUP($U2670, '@LIST'!$U$2:$U$26, 2, FALSE), "")</f>
        <v/>
      </c>
      <c r="X2670" s="141" t="str">
        <f>_xlfn.IFNA(VLOOKUP($U2670, '@LIST'!$V$2:$W$26, 2, FALSE), "")</f>
        <v/>
      </c>
      <c r="Y2670" s="141" t="str">
        <f>_xlfn.IFNA(VLOOKUP($U2670, '@LIST'!$X$2:$Y$26, 2, FALSE), "")</f>
        <v/>
      </c>
      <c r="Z2670" s="141" t="str">
        <f>_xlfn.IFNA(VLOOKUP($U2670, '@LIST'!$Z$2:$AA$26, 2, FALSE), "")</f>
        <v/>
      </c>
      <c r="AA2670" s="141" t="str">
        <f>_xlfn.IFNA(VLOOKUP($U2670, '@LIST'!$AB$2:$AC$26, 2, FALSE), "")</f>
        <v/>
      </c>
      <c r="AB2670" s="141" t="str">
        <f>_xlfn.IFNA(VLOOKUP($U2670, '@LIST'!$AD$2:$AE$26, 2, FALSE), "")</f>
        <v/>
      </c>
      <c r="AC2670" s="141" t="str">
        <f>_xlfn.IFNA(VLOOKUP($U2670, '@LIST'!$AF$2:$AG$26, 2, FALSE), "")</f>
        <v/>
      </c>
      <c r="AD2670" s="141" t="str">
        <f>_xlfn.IFNA(VLOOKUP($U2670, '@LIST'!$AH$2:$AI$26, 2, FALSE), "")</f>
        <v/>
      </c>
      <c r="AE2670" s="141" t="str">
        <f>_xlfn.IFNA(VLOOKUP($U2670, '@LIST'!$AJ$2:$AK$26, 2, FALSE), "")</f>
        <v/>
      </c>
      <c r="AF2670" s="141" t="str">
        <f>_xlfn.IFNA(VLOOKUP($U2670, '@LIST'!$AL$2:$AM$26, 2, FALSE), "")</f>
        <v/>
      </c>
      <c r="AG2670" s="142"/>
      <c r="AH2670" s="139" t="str">
        <f>_xlfn.IFNA(VLOOKUP(AG2670, '@LIST'!$AR$2:$AS$4, 2, FALSE), "")</f>
        <v/>
      </c>
      <c r="AI2670" s="142"/>
      <c r="AJ2670" s="143" t="str">
        <f>_xlfn.IFNA(VLOOKUP(AI2670, '@LIST'!$AU$2:$AV$4, 2, FALSE), "")</f>
        <v/>
      </c>
    </row>
    <row r="2671" spans="1:36" s="144" customFormat="1" ht="16.8">
      <c r="A2671" s="125"/>
      <c r="B2671" s="126" t="str">
        <f>_xlfn.IFNA(VLOOKUP(A2671, '@LIST'!$A$2:$B$15, 2, FALSE), "")</f>
        <v/>
      </c>
      <c r="C2671" s="125"/>
      <c r="D2671" s="128"/>
      <c r="E2671" s="129"/>
      <c r="F2671" s="147"/>
      <c r="G2671" s="130">
        <f xml:space="preserve"> IF(F2671="Yes",D2671/ '@PRODUCTION VOLUME'!$B$3*'@PRODUCTION VOLUME'!$B$4,D2671)</f>
        <v>0</v>
      </c>
      <c r="H2671" s="129"/>
      <c r="I2671" s="125"/>
      <c r="J2671" s="125"/>
      <c r="K2671" s="131"/>
      <c r="L2671" s="127"/>
      <c r="M2671" s="132" t="str">
        <f>_xlfn.IFNA(VLOOKUP(L2671,'@LIST'!$M$2:$N$396,2,FALSE),"")</f>
        <v/>
      </c>
      <c r="N2671" s="133"/>
      <c r="O2671" s="134"/>
      <c r="P2671" s="135" t="str">
        <f>_xlfn.IFNA(VLOOKUP(O2671,'@LIST'!$M$2:$N$396,2,FALSE),"")</f>
        <v/>
      </c>
      <c r="Q2671" s="136"/>
      <c r="R2671" s="137"/>
      <c r="S2671" s="138"/>
      <c r="T2671" s="139" t="str">
        <f>_xlfn.IFNA(VLOOKUP(S2671, '@LIST'!$AO$2:$AP$5, 2, FALSE), "")</f>
        <v/>
      </c>
      <c r="U2671" s="140"/>
      <c r="V2671" s="141" t="str">
        <f>_xlfn.IFNA(VLOOKUP(U2671, '@LIST'!$S$2:$T$26, 2, FALSE), "")</f>
        <v/>
      </c>
      <c r="W2671" s="141" t="str">
        <f>_xlfn.IFNA(VLOOKUP($U2671, '@LIST'!$U$2:$U$26, 2, FALSE), "")</f>
        <v/>
      </c>
      <c r="X2671" s="141" t="str">
        <f>_xlfn.IFNA(VLOOKUP($U2671, '@LIST'!$V$2:$W$26, 2, FALSE), "")</f>
        <v/>
      </c>
      <c r="Y2671" s="141" t="str">
        <f>_xlfn.IFNA(VLOOKUP($U2671, '@LIST'!$X$2:$Y$26, 2, FALSE), "")</f>
        <v/>
      </c>
      <c r="Z2671" s="141" t="str">
        <f>_xlfn.IFNA(VLOOKUP($U2671, '@LIST'!$Z$2:$AA$26, 2, FALSE), "")</f>
        <v/>
      </c>
      <c r="AA2671" s="141" t="str">
        <f>_xlfn.IFNA(VLOOKUP($U2671, '@LIST'!$AB$2:$AC$26, 2, FALSE), "")</f>
        <v/>
      </c>
      <c r="AB2671" s="141" t="str">
        <f>_xlfn.IFNA(VLOOKUP($U2671, '@LIST'!$AD$2:$AE$26, 2, FALSE), "")</f>
        <v/>
      </c>
      <c r="AC2671" s="141" t="str">
        <f>_xlfn.IFNA(VLOOKUP($U2671, '@LIST'!$AF$2:$AG$26, 2, FALSE), "")</f>
        <v/>
      </c>
      <c r="AD2671" s="141" t="str">
        <f>_xlfn.IFNA(VLOOKUP($U2671, '@LIST'!$AH$2:$AI$26, 2, FALSE), "")</f>
        <v/>
      </c>
      <c r="AE2671" s="141" t="str">
        <f>_xlfn.IFNA(VLOOKUP($U2671, '@LIST'!$AJ$2:$AK$26, 2, FALSE), "")</f>
        <v/>
      </c>
      <c r="AF2671" s="141" t="str">
        <f>_xlfn.IFNA(VLOOKUP($U2671, '@LIST'!$AL$2:$AM$26, 2, FALSE), "")</f>
        <v/>
      </c>
      <c r="AG2671" s="142"/>
      <c r="AH2671" s="139" t="str">
        <f>_xlfn.IFNA(VLOOKUP(AG2671, '@LIST'!$AR$2:$AS$4, 2, FALSE), "")</f>
        <v/>
      </c>
      <c r="AI2671" s="142"/>
      <c r="AJ2671" s="143" t="str">
        <f>_xlfn.IFNA(VLOOKUP(AI2671, '@LIST'!$AU$2:$AV$4, 2, FALSE), "")</f>
        <v/>
      </c>
    </row>
    <row r="2672" spans="1:36" s="144" customFormat="1" ht="16.8">
      <c r="A2672" s="125"/>
      <c r="B2672" s="126" t="str">
        <f>_xlfn.IFNA(VLOOKUP(A2672, '@LIST'!$A$2:$B$15, 2, FALSE), "")</f>
        <v/>
      </c>
      <c r="C2672" s="125"/>
      <c r="D2672" s="128"/>
      <c r="E2672" s="129"/>
      <c r="F2672" s="147"/>
      <c r="G2672" s="130">
        <f xml:space="preserve"> IF(F2672="Yes",D2672/ '@PRODUCTION VOLUME'!$B$3*'@PRODUCTION VOLUME'!$B$4,D2672)</f>
        <v>0</v>
      </c>
      <c r="H2672" s="129"/>
      <c r="I2672" s="125"/>
      <c r="J2672" s="125"/>
      <c r="K2672" s="131"/>
      <c r="L2672" s="127"/>
      <c r="M2672" s="132" t="str">
        <f>_xlfn.IFNA(VLOOKUP(L2672,'@LIST'!$M$2:$N$396,2,FALSE),"")</f>
        <v/>
      </c>
      <c r="N2672" s="133"/>
      <c r="O2672" s="134"/>
      <c r="P2672" s="135" t="str">
        <f>_xlfn.IFNA(VLOOKUP(O2672,'@LIST'!$M$2:$N$396,2,FALSE),"")</f>
        <v/>
      </c>
      <c r="Q2672" s="136"/>
      <c r="R2672" s="137"/>
      <c r="S2672" s="138"/>
      <c r="T2672" s="139" t="str">
        <f>_xlfn.IFNA(VLOOKUP(S2672, '@LIST'!$AO$2:$AP$5, 2, FALSE), "")</f>
        <v/>
      </c>
      <c r="U2672" s="140"/>
      <c r="V2672" s="141" t="str">
        <f>_xlfn.IFNA(VLOOKUP(U2672, '@LIST'!$S$2:$T$26, 2, FALSE), "")</f>
        <v/>
      </c>
      <c r="W2672" s="141" t="str">
        <f>_xlfn.IFNA(VLOOKUP($U2672, '@LIST'!$U$2:$U$26, 2, FALSE), "")</f>
        <v/>
      </c>
      <c r="X2672" s="141" t="str">
        <f>_xlfn.IFNA(VLOOKUP($U2672, '@LIST'!$V$2:$W$26, 2, FALSE), "")</f>
        <v/>
      </c>
      <c r="Y2672" s="141" t="str">
        <f>_xlfn.IFNA(VLOOKUP($U2672, '@LIST'!$X$2:$Y$26, 2, FALSE), "")</f>
        <v/>
      </c>
      <c r="Z2672" s="141" t="str">
        <f>_xlfn.IFNA(VLOOKUP($U2672, '@LIST'!$Z$2:$AA$26, 2, FALSE), "")</f>
        <v/>
      </c>
      <c r="AA2672" s="141" t="str">
        <f>_xlfn.IFNA(VLOOKUP($U2672, '@LIST'!$AB$2:$AC$26, 2, FALSE), "")</f>
        <v/>
      </c>
      <c r="AB2672" s="141" t="str">
        <f>_xlfn.IFNA(VLOOKUP($U2672, '@LIST'!$AD$2:$AE$26, 2, FALSE), "")</f>
        <v/>
      </c>
      <c r="AC2672" s="141" t="str">
        <f>_xlfn.IFNA(VLOOKUP($U2672, '@LIST'!$AF$2:$AG$26, 2, FALSE), "")</f>
        <v/>
      </c>
      <c r="AD2672" s="141" t="str">
        <f>_xlfn.IFNA(VLOOKUP($U2672, '@LIST'!$AH$2:$AI$26, 2, FALSE), "")</f>
        <v/>
      </c>
      <c r="AE2672" s="141" t="str">
        <f>_xlfn.IFNA(VLOOKUP($U2672, '@LIST'!$AJ$2:$AK$26, 2, FALSE), "")</f>
        <v/>
      </c>
      <c r="AF2672" s="141" t="str">
        <f>_xlfn.IFNA(VLOOKUP($U2672, '@LIST'!$AL$2:$AM$26, 2, FALSE), "")</f>
        <v/>
      </c>
      <c r="AG2672" s="142"/>
      <c r="AH2672" s="139" t="str">
        <f>_xlfn.IFNA(VLOOKUP(AG2672, '@LIST'!$AR$2:$AS$4, 2, FALSE), "")</f>
        <v/>
      </c>
      <c r="AI2672" s="142"/>
      <c r="AJ2672" s="143" t="str">
        <f>_xlfn.IFNA(VLOOKUP(AI2672, '@LIST'!$AU$2:$AV$4, 2, FALSE), "")</f>
        <v/>
      </c>
    </row>
    <row r="2673" spans="1:36" s="144" customFormat="1" ht="16.8">
      <c r="A2673" s="125"/>
      <c r="B2673" s="126" t="str">
        <f>_xlfn.IFNA(VLOOKUP(A2673, '@LIST'!$A$2:$B$15, 2, FALSE), "")</f>
        <v/>
      </c>
      <c r="C2673" s="125"/>
      <c r="D2673" s="128"/>
      <c r="E2673" s="129"/>
      <c r="F2673" s="147"/>
      <c r="G2673" s="130">
        <f xml:space="preserve"> IF(F2673="Yes",D2673/ '@PRODUCTION VOLUME'!$B$3*'@PRODUCTION VOLUME'!$B$4,D2673)</f>
        <v>0</v>
      </c>
      <c r="H2673" s="129"/>
      <c r="I2673" s="125"/>
      <c r="J2673" s="125"/>
      <c r="K2673" s="131"/>
      <c r="L2673" s="127"/>
      <c r="M2673" s="132" t="str">
        <f>_xlfn.IFNA(VLOOKUP(L2673,'@LIST'!$M$2:$N$396,2,FALSE),"")</f>
        <v/>
      </c>
      <c r="N2673" s="133"/>
      <c r="O2673" s="134"/>
      <c r="P2673" s="135" t="str">
        <f>_xlfn.IFNA(VLOOKUP(O2673,'@LIST'!$M$2:$N$396,2,FALSE),"")</f>
        <v/>
      </c>
      <c r="Q2673" s="136"/>
      <c r="R2673" s="137"/>
      <c r="S2673" s="138"/>
      <c r="T2673" s="139" t="str">
        <f>_xlfn.IFNA(VLOOKUP(S2673, '@LIST'!$AO$2:$AP$5, 2, FALSE), "")</f>
        <v/>
      </c>
      <c r="U2673" s="140"/>
      <c r="V2673" s="141" t="str">
        <f>_xlfn.IFNA(VLOOKUP(U2673, '@LIST'!$S$2:$T$26, 2, FALSE), "")</f>
        <v/>
      </c>
      <c r="W2673" s="141" t="str">
        <f>_xlfn.IFNA(VLOOKUP($U2673, '@LIST'!$U$2:$U$26, 2, FALSE), "")</f>
        <v/>
      </c>
      <c r="X2673" s="141" t="str">
        <f>_xlfn.IFNA(VLOOKUP($U2673, '@LIST'!$V$2:$W$26, 2, FALSE), "")</f>
        <v/>
      </c>
      <c r="Y2673" s="141" t="str">
        <f>_xlfn.IFNA(VLOOKUP($U2673, '@LIST'!$X$2:$Y$26, 2, FALSE), "")</f>
        <v/>
      </c>
      <c r="Z2673" s="141" t="str">
        <f>_xlfn.IFNA(VLOOKUP($U2673, '@LIST'!$Z$2:$AA$26, 2, FALSE), "")</f>
        <v/>
      </c>
      <c r="AA2673" s="141" t="str">
        <f>_xlfn.IFNA(VLOOKUP($U2673, '@LIST'!$AB$2:$AC$26, 2, FALSE), "")</f>
        <v/>
      </c>
      <c r="AB2673" s="141" t="str">
        <f>_xlfn.IFNA(VLOOKUP($U2673, '@LIST'!$AD$2:$AE$26, 2, FALSE), "")</f>
        <v/>
      </c>
      <c r="AC2673" s="141" t="str">
        <f>_xlfn.IFNA(VLOOKUP($U2673, '@LIST'!$AF$2:$AG$26, 2, FALSE), "")</f>
        <v/>
      </c>
      <c r="AD2673" s="141" t="str">
        <f>_xlfn.IFNA(VLOOKUP($U2673, '@LIST'!$AH$2:$AI$26, 2, FALSE), "")</f>
        <v/>
      </c>
      <c r="AE2673" s="141" t="str">
        <f>_xlfn.IFNA(VLOOKUP($U2673, '@LIST'!$AJ$2:$AK$26, 2, FALSE), "")</f>
        <v/>
      </c>
      <c r="AF2673" s="141" t="str">
        <f>_xlfn.IFNA(VLOOKUP($U2673, '@LIST'!$AL$2:$AM$26, 2, FALSE), "")</f>
        <v/>
      </c>
      <c r="AG2673" s="142"/>
      <c r="AH2673" s="139" t="str">
        <f>_xlfn.IFNA(VLOOKUP(AG2673, '@LIST'!$AR$2:$AS$4, 2, FALSE), "")</f>
        <v/>
      </c>
      <c r="AI2673" s="142"/>
      <c r="AJ2673" s="143" t="str">
        <f>_xlfn.IFNA(VLOOKUP(AI2673, '@LIST'!$AU$2:$AV$4, 2, FALSE), "")</f>
        <v/>
      </c>
    </row>
    <row r="2674" spans="1:36" s="144" customFormat="1" ht="16.8">
      <c r="A2674" s="125"/>
      <c r="B2674" s="126" t="str">
        <f>_xlfn.IFNA(VLOOKUP(A2674, '@LIST'!$A$2:$B$15, 2, FALSE), "")</f>
        <v/>
      </c>
      <c r="C2674" s="125"/>
      <c r="D2674" s="128"/>
      <c r="E2674" s="129"/>
      <c r="F2674" s="147"/>
      <c r="G2674" s="130">
        <f xml:space="preserve"> IF(F2674="Yes",D2674/ '@PRODUCTION VOLUME'!$B$3*'@PRODUCTION VOLUME'!$B$4,D2674)</f>
        <v>0</v>
      </c>
      <c r="H2674" s="129"/>
      <c r="I2674" s="125"/>
      <c r="J2674" s="125"/>
      <c r="K2674" s="131"/>
      <c r="L2674" s="127"/>
      <c r="M2674" s="132" t="str">
        <f>_xlfn.IFNA(VLOOKUP(L2674,'@LIST'!$M$2:$N$396,2,FALSE),"")</f>
        <v/>
      </c>
      <c r="N2674" s="133"/>
      <c r="O2674" s="134"/>
      <c r="P2674" s="135" t="str">
        <f>_xlfn.IFNA(VLOOKUP(O2674,'@LIST'!$M$2:$N$396,2,FALSE),"")</f>
        <v/>
      </c>
      <c r="Q2674" s="136"/>
      <c r="R2674" s="137"/>
      <c r="S2674" s="138"/>
      <c r="T2674" s="139" t="str">
        <f>_xlfn.IFNA(VLOOKUP(S2674, '@LIST'!$AO$2:$AP$5, 2, FALSE), "")</f>
        <v/>
      </c>
      <c r="U2674" s="140"/>
      <c r="V2674" s="141" t="str">
        <f>_xlfn.IFNA(VLOOKUP(U2674, '@LIST'!$S$2:$T$26, 2, FALSE), "")</f>
        <v/>
      </c>
      <c r="W2674" s="141" t="str">
        <f>_xlfn.IFNA(VLOOKUP($U2674, '@LIST'!$U$2:$U$26, 2, FALSE), "")</f>
        <v/>
      </c>
      <c r="X2674" s="141" t="str">
        <f>_xlfn.IFNA(VLOOKUP($U2674, '@LIST'!$V$2:$W$26, 2, FALSE), "")</f>
        <v/>
      </c>
      <c r="Y2674" s="141" t="str">
        <f>_xlfn.IFNA(VLOOKUP($U2674, '@LIST'!$X$2:$Y$26, 2, FALSE), "")</f>
        <v/>
      </c>
      <c r="Z2674" s="141" t="str">
        <f>_xlfn.IFNA(VLOOKUP($U2674, '@LIST'!$Z$2:$AA$26, 2, FALSE), "")</f>
        <v/>
      </c>
      <c r="AA2674" s="141" t="str">
        <f>_xlfn.IFNA(VLOOKUP($U2674, '@LIST'!$AB$2:$AC$26, 2, FALSE), "")</f>
        <v/>
      </c>
      <c r="AB2674" s="141" t="str">
        <f>_xlfn.IFNA(VLOOKUP($U2674, '@LIST'!$AD$2:$AE$26, 2, FALSE), "")</f>
        <v/>
      </c>
      <c r="AC2674" s="141" t="str">
        <f>_xlfn.IFNA(VLOOKUP($U2674, '@LIST'!$AF$2:$AG$26, 2, FALSE), "")</f>
        <v/>
      </c>
      <c r="AD2674" s="141" t="str">
        <f>_xlfn.IFNA(VLOOKUP($U2674, '@LIST'!$AH$2:$AI$26, 2, FALSE), "")</f>
        <v/>
      </c>
      <c r="AE2674" s="141" t="str">
        <f>_xlfn.IFNA(VLOOKUP($U2674, '@LIST'!$AJ$2:$AK$26, 2, FALSE), "")</f>
        <v/>
      </c>
      <c r="AF2674" s="141" t="str">
        <f>_xlfn.IFNA(VLOOKUP($U2674, '@LIST'!$AL$2:$AM$26, 2, FALSE), "")</f>
        <v/>
      </c>
      <c r="AG2674" s="142"/>
      <c r="AH2674" s="139" t="str">
        <f>_xlfn.IFNA(VLOOKUP(AG2674, '@LIST'!$AR$2:$AS$4, 2, FALSE), "")</f>
        <v/>
      </c>
      <c r="AI2674" s="142"/>
      <c r="AJ2674" s="143" t="str">
        <f>_xlfn.IFNA(VLOOKUP(AI2674, '@LIST'!$AU$2:$AV$4, 2, FALSE), "")</f>
        <v/>
      </c>
    </row>
    <row r="2675" spans="1:36" s="144" customFormat="1" ht="16.8">
      <c r="A2675" s="125"/>
      <c r="B2675" s="126" t="str">
        <f>_xlfn.IFNA(VLOOKUP(A2675, '@LIST'!$A$2:$B$15, 2, FALSE), "")</f>
        <v/>
      </c>
      <c r="C2675" s="125"/>
      <c r="D2675" s="128"/>
      <c r="E2675" s="129"/>
      <c r="F2675" s="147"/>
      <c r="G2675" s="130">
        <f xml:space="preserve"> IF(F2675="Yes",D2675/ '@PRODUCTION VOLUME'!$B$3*'@PRODUCTION VOLUME'!$B$4,D2675)</f>
        <v>0</v>
      </c>
      <c r="H2675" s="129"/>
      <c r="I2675" s="125"/>
      <c r="J2675" s="125"/>
      <c r="K2675" s="131"/>
      <c r="L2675" s="127"/>
      <c r="M2675" s="132" t="str">
        <f>_xlfn.IFNA(VLOOKUP(L2675,'@LIST'!$M$2:$N$396,2,FALSE),"")</f>
        <v/>
      </c>
      <c r="N2675" s="133"/>
      <c r="O2675" s="134"/>
      <c r="P2675" s="135" t="str">
        <f>_xlfn.IFNA(VLOOKUP(O2675,'@LIST'!$M$2:$N$396,2,FALSE),"")</f>
        <v/>
      </c>
      <c r="Q2675" s="136"/>
      <c r="R2675" s="137"/>
      <c r="S2675" s="138"/>
      <c r="T2675" s="139" t="str">
        <f>_xlfn.IFNA(VLOOKUP(S2675, '@LIST'!$AO$2:$AP$5, 2, FALSE), "")</f>
        <v/>
      </c>
      <c r="U2675" s="140"/>
      <c r="V2675" s="141" t="str">
        <f>_xlfn.IFNA(VLOOKUP(U2675, '@LIST'!$S$2:$T$26, 2, FALSE), "")</f>
        <v/>
      </c>
      <c r="W2675" s="141" t="str">
        <f>_xlfn.IFNA(VLOOKUP($U2675, '@LIST'!$U$2:$U$26, 2, FALSE), "")</f>
        <v/>
      </c>
      <c r="X2675" s="141" t="str">
        <f>_xlfn.IFNA(VLOOKUP($U2675, '@LIST'!$V$2:$W$26, 2, FALSE), "")</f>
        <v/>
      </c>
      <c r="Y2675" s="141" t="str">
        <f>_xlfn.IFNA(VLOOKUP($U2675, '@LIST'!$X$2:$Y$26, 2, FALSE), "")</f>
        <v/>
      </c>
      <c r="Z2675" s="141" t="str">
        <f>_xlfn.IFNA(VLOOKUP($U2675, '@LIST'!$Z$2:$AA$26, 2, FALSE), "")</f>
        <v/>
      </c>
      <c r="AA2675" s="141" t="str">
        <f>_xlfn.IFNA(VLOOKUP($U2675, '@LIST'!$AB$2:$AC$26, 2, FALSE), "")</f>
        <v/>
      </c>
      <c r="AB2675" s="141" t="str">
        <f>_xlfn.IFNA(VLOOKUP($U2675, '@LIST'!$AD$2:$AE$26, 2, FALSE), "")</f>
        <v/>
      </c>
      <c r="AC2675" s="141" t="str">
        <f>_xlfn.IFNA(VLOOKUP($U2675, '@LIST'!$AF$2:$AG$26, 2, FALSE), "")</f>
        <v/>
      </c>
      <c r="AD2675" s="141" t="str">
        <f>_xlfn.IFNA(VLOOKUP($U2675, '@LIST'!$AH$2:$AI$26, 2, FALSE), "")</f>
        <v/>
      </c>
      <c r="AE2675" s="141" t="str">
        <f>_xlfn.IFNA(VLOOKUP($U2675, '@LIST'!$AJ$2:$AK$26, 2, FALSE), "")</f>
        <v/>
      </c>
      <c r="AF2675" s="141" t="str">
        <f>_xlfn.IFNA(VLOOKUP($U2675, '@LIST'!$AL$2:$AM$26, 2, FALSE), "")</f>
        <v/>
      </c>
      <c r="AG2675" s="142"/>
      <c r="AH2675" s="139" t="str">
        <f>_xlfn.IFNA(VLOOKUP(AG2675, '@LIST'!$AR$2:$AS$4, 2, FALSE), "")</f>
        <v/>
      </c>
      <c r="AI2675" s="142"/>
      <c r="AJ2675" s="143" t="str">
        <f>_xlfn.IFNA(VLOOKUP(AI2675, '@LIST'!$AU$2:$AV$4, 2, FALSE), "")</f>
        <v/>
      </c>
    </row>
    <row r="2676" spans="1:36" s="144" customFormat="1" ht="16.8">
      <c r="A2676" s="125"/>
      <c r="B2676" s="126" t="str">
        <f>_xlfn.IFNA(VLOOKUP(A2676, '@LIST'!$A$2:$B$15, 2, FALSE), "")</f>
        <v/>
      </c>
      <c r="C2676" s="125"/>
      <c r="D2676" s="128"/>
      <c r="E2676" s="129"/>
      <c r="F2676" s="147"/>
      <c r="G2676" s="130">
        <f xml:space="preserve"> IF(F2676="Yes",D2676/ '@PRODUCTION VOLUME'!$B$3*'@PRODUCTION VOLUME'!$B$4,D2676)</f>
        <v>0</v>
      </c>
      <c r="H2676" s="129"/>
      <c r="I2676" s="125"/>
      <c r="J2676" s="125"/>
      <c r="K2676" s="131"/>
      <c r="L2676" s="127"/>
      <c r="M2676" s="132" t="str">
        <f>_xlfn.IFNA(VLOOKUP(L2676,'@LIST'!$M$2:$N$396,2,FALSE),"")</f>
        <v/>
      </c>
      <c r="N2676" s="133"/>
      <c r="O2676" s="134"/>
      <c r="P2676" s="135" t="str">
        <f>_xlfn.IFNA(VLOOKUP(O2676,'@LIST'!$M$2:$N$396,2,FALSE),"")</f>
        <v/>
      </c>
      <c r="Q2676" s="136"/>
      <c r="R2676" s="137"/>
      <c r="S2676" s="138"/>
      <c r="T2676" s="139" t="str">
        <f>_xlfn.IFNA(VLOOKUP(S2676, '@LIST'!$AO$2:$AP$5, 2, FALSE), "")</f>
        <v/>
      </c>
      <c r="U2676" s="140"/>
      <c r="V2676" s="141" t="str">
        <f>_xlfn.IFNA(VLOOKUP(U2676, '@LIST'!$S$2:$T$26, 2, FALSE), "")</f>
        <v/>
      </c>
      <c r="W2676" s="141" t="str">
        <f>_xlfn.IFNA(VLOOKUP($U2676, '@LIST'!$U$2:$U$26, 2, FALSE), "")</f>
        <v/>
      </c>
      <c r="X2676" s="141" t="str">
        <f>_xlfn.IFNA(VLOOKUP($U2676, '@LIST'!$V$2:$W$26, 2, FALSE), "")</f>
        <v/>
      </c>
      <c r="Y2676" s="141" t="str">
        <f>_xlfn.IFNA(VLOOKUP($U2676, '@LIST'!$X$2:$Y$26, 2, FALSE), "")</f>
        <v/>
      </c>
      <c r="Z2676" s="141" t="str">
        <f>_xlfn.IFNA(VLOOKUP($U2676, '@LIST'!$Z$2:$AA$26, 2, FALSE), "")</f>
        <v/>
      </c>
      <c r="AA2676" s="141" t="str">
        <f>_xlfn.IFNA(VLOOKUP($U2676, '@LIST'!$AB$2:$AC$26, 2, FALSE), "")</f>
        <v/>
      </c>
      <c r="AB2676" s="141" t="str">
        <f>_xlfn.IFNA(VLOOKUP($U2676, '@LIST'!$AD$2:$AE$26, 2, FALSE), "")</f>
        <v/>
      </c>
      <c r="AC2676" s="141" t="str">
        <f>_xlfn.IFNA(VLOOKUP($U2676, '@LIST'!$AF$2:$AG$26, 2, FALSE), "")</f>
        <v/>
      </c>
      <c r="AD2676" s="141" t="str">
        <f>_xlfn.IFNA(VLOOKUP($U2676, '@LIST'!$AH$2:$AI$26, 2, FALSE), "")</f>
        <v/>
      </c>
      <c r="AE2676" s="141" t="str">
        <f>_xlfn.IFNA(VLOOKUP($U2676, '@LIST'!$AJ$2:$AK$26, 2, FALSE), "")</f>
        <v/>
      </c>
      <c r="AF2676" s="141" t="str">
        <f>_xlfn.IFNA(VLOOKUP($U2676, '@LIST'!$AL$2:$AM$26, 2, FALSE), "")</f>
        <v/>
      </c>
      <c r="AG2676" s="142"/>
      <c r="AH2676" s="139" t="str">
        <f>_xlfn.IFNA(VLOOKUP(AG2676, '@LIST'!$AR$2:$AS$4, 2, FALSE), "")</f>
        <v/>
      </c>
      <c r="AI2676" s="142"/>
      <c r="AJ2676" s="143" t="str">
        <f>_xlfn.IFNA(VLOOKUP(AI2676, '@LIST'!$AU$2:$AV$4, 2, FALSE), "")</f>
        <v/>
      </c>
    </row>
    <row r="2677" spans="1:36" s="144" customFormat="1" ht="16.8">
      <c r="A2677" s="125"/>
      <c r="B2677" s="126" t="str">
        <f>_xlfn.IFNA(VLOOKUP(A2677, '@LIST'!$A$2:$B$15, 2, FALSE), "")</f>
        <v/>
      </c>
      <c r="C2677" s="125"/>
      <c r="D2677" s="128"/>
      <c r="E2677" s="129"/>
      <c r="F2677" s="147"/>
      <c r="G2677" s="130">
        <f xml:space="preserve"> IF(F2677="Yes",D2677/ '@PRODUCTION VOLUME'!$B$3*'@PRODUCTION VOLUME'!$B$4,D2677)</f>
        <v>0</v>
      </c>
      <c r="H2677" s="129"/>
      <c r="I2677" s="125"/>
      <c r="J2677" s="125"/>
      <c r="K2677" s="131"/>
      <c r="L2677" s="127"/>
      <c r="M2677" s="132" t="str">
        <f>_xlfn.IFNA(VLOOKUP(L2677,'@LIST'!$M$2:$N$396,2,FALSE),"")</f>
        <v/>
      </c>
      <c r="N2677" s="133"/>
      <c r="O2677" s="134"/>
      <c r="P2677" s="135" t="str">
        <f>_xlfn.IFNA(VLOOKUP(O2677,'@LIST'!$M$2:$N$396,2,FALSE),"")</f>
        <v/>
      </c>
      <c r="Q2677" s="136"/>
      <c r="R2677" s="137"/>
      <c r="S2677" s="138"/>
      <c r="T2677" s="139" t="str">
        <f>_xlfn.IFNA(VLOOKUP(S2677, '@LIST'!$AO$2:$AP$5, 2, FALSE), "")</f>
        <v/>
      </c>
      <c r="U2677" s="140"/>
      <c r="V2677" s="141" t="str">
        <f>_xlfn.IFNA(VLOOKUP(U2677, '@LIST'!$S$2:$T$26, 2, FALSE), "")</f>
        <v/>
      </c>
      <c r="W2677" s="141" t="str">
        <f>_xlfn.IFNA(VLOOKUP($U2677, '@LIST'!$U$2:$U$26, 2, FALSE), "")</f>
        <v/>
      </c>
      <c r="X2677" s="141" t="str">
        <f>_xlfn.IFNA(VLOOKUP($U2677, '@LIST'!$V$2:$W$26, 2, FALSE), "")</f>
        <v/>
      </c>
      <c r="Y2677" s="141" t="str">
        <f>_xlfn.IFNA(VLOOKUP($U2677, '@LIST'!$X$2:$Y$26, 2, FALSE), "")</f>
        <v/>
      </c>
      <c r="Z2677" s="141" t="str">
        <f>_xlfn.IFNA(VLOOKUP($U2677, '@LIST'!$Z$2:$AA$26, 2, FALSE), "")</f>
        <v/>
      </c>
      <c r="AA2677" s="141" t="str">
        <f>_xlfn.IFNA(VLOOKUP($U2677, '@LIST'!$AB$2:$AC$26, 2, FALSE), "")</f>
        <v/>
      </c>
      <c r="AB2677" s="141" t="str">
        <f>_xlfn.IFNA(VLOOKUP($U2677, '@LIST'!$AD$2:$AE$26, 2, FALSE), "")</f>
        <v/>
      </c>
      <c r="AC2677" s="141" t="str">
        <f>_xlfn.IFNA(VLOOKUP($U2677, '@LIST'!$AF$2:$AG$26, 2, FALSE), "")</f>
        <v/>
      </c>
      <c r="AD2677" s="141" t="str">
        <f>_xlfn.IFNA(VLOOKUP($U2677, '@LIST'!$AH$2:$AI$26, 2, FALSE), "")</f>
        <v/>
      </c>
      <c r="AE2677" s="141" t="str">
        <f>_xlfn.IFNA(VLOOKUP($U2677, '@LIST'!$AJ$2:$AK$26, 2, FALSE), "")</f>
        <v/>
      </c>
      <c r="AF2677" s="141" t="str">
        <f>_xlfn.IFNA(VLOOKUP($U2677, '@LIST'!$AL$2:$AM$26, 2, FALSE), "")</f>
        <v/>
      </c>
      <c r="AG2677" s="142"/>
      <c r="AH2677" s="139" t="str">
        <f>_xlfn.IFNA(VLOOKUP(AG2677, '@LIST'!$AR$2:$AS$4, 2, FALSE), "")</f>
        <v/>
      </c>
      <c r="AI2677" s="142"/>
      <c r="AJ2677" s="143" t="str">
        <f>_xlfn.IFNA(VLOOKUP(AI2677, '@LIST'!$AU$2:$AV$4, 2, FALSE), "")</f>
        <v/>
      </c>
    </row>
    <row r="2678" spans="1:36" s="144" customFormat="1" ht="16.8">
      <c r="A2678" s="125"/>
      <c r="B2678" s="126" t="str">
        <f>_xlfn.IFNA(VLOOKUP(A2678, '@LIST'!$A$2:$B$15, 2, FALSE), "")</f>
        <v/>
      </c>
      <c r="C2678" s="125"/>
      <c r="D2678" s="128"/>
      <c r="E2678" s="129"/>
      <c r="F2678" s="147"/>
      <c r="G2678" s="130">
        <f xml:space="preserve"> IF(F2678="Yes",D2678/ '@PRODUCTION VOLUME'!$B$3*'@PRODUCTION VOLUME'!$B$4,D2678)</f>
        <v>0</v>
      </c>
      <c r="H2678" s="129"/>
      <c r="I2678" s="125"/>
      <c r="J2678" s="125"/>
      <c r="K2678" s="131"/>
      <c r="L2678" s="127"/>
      <c r="M2678" s="132" t="str">
        <f>_xlfn.IFNA(VLOOKUP(L2678,'@LIST'!$M$2:$N$396,2,FALSE),"")</f>
        <v/>
      </c>
      <c r="N2678" s="133"/>
      <c r="O2678" s="134"/>
      <c r="P2678" s="135" t="str">
        <f>_xlfn.IFNA(VLOOKUP(O2678,'@LIST'!$M$2:$N$396,2,FALSE),"")</f>
        <v/>
      </c>
      <c r="Q2678" s="136"/>
      <c r="R2678" s="137"/>
      <c r="S2678" s="138"/>
      <c r="T2678" s="139" t="str">
        <f>_xlfn.IFNA(VLOOKUP(S2678, '@LIST'!$AO$2:$AP$5, 2, FALSE), "")</f>
        <v/>
      </c>
      <c r="U2678" s="140"/>
      <c r="V2678" s="141" t="str">
        <f>_xlfn.IFNA(VLOOKUP(U2678, '@LIST'!$S$2:$T$26, 2, FALSE), "")</f>
        <v/>
      </c>
      <c r="W2678" s="141" t="str">
        <f>_xlfn.IFNA(VLOOKUP($U2678, '@LIST'!$U$2:$U$26, 2, FALSE), "")</f>
        <v/>
      </c>
      <c r="X2678" s="141" t="str">
        <f>_xlfn.IFNA(VLOOKUP($U2678, '@LIST'!$V$2:$W$26, 2, FALSE), "")</f>
        <v/>
      </c>
      <c r="Y2678" s="141" t="str">
        <f>_xlfn.IFNA(VLOOKUP($U2678, '@LIST'!$X$2:$Y$26, 2, FALSE), "")</f>
        <v/>
      </c>
      <c r="Z2678" s="141" t="str">
        <f>_xlfn.IFNA(VLOOKUP($U2678, '@LIST'!$Z$2:$AA$26, 2, FALSE), "")</f>
        <v/>
      </c>
      <c r="AA2678" s="141" t="str">
        <f>_xlfn.IFNA(VLOOKUP($U2678, '@LIST'!$AB$2:$AC$26, 2, FALSE), "")</f>
        <v/>
      </c>
      <c r="AB2678" s="141" t="str">
        <f>_xlfn.IFNA(VLOOKUP($U2678, '@LIST'!$AD$2:$AE$26, 2, FALSE), "")</f>
        <v/>
      </c>
      <c r="AC2678" s="141" t="str">
        <f>_xlfn.IFNA(VLOOKUP($U2678, '@LIST'!$AF$2:$AG$26, 2, FALSE), "")</f>
        <v/>
      </c>
      <c r="AD2678" s="141" t="str">
        <f>_xlfn.IFNA(VLOOKUP($U2678, '@LIST'!$AH$2:$AI$26, 2, FALSE), "")</f>
        <v/>
      </c>
      <c r="AE2678" s="141" t="str">
        <f>_xlfn.IFNA(VLOOKUP($U2678, '@LIST'!$AJ$2:$AK$26, 2, FALSE), "")</f>
        <v/>
      </c>
      <c r="AF2678" s="141" t="str">
        <f>_xlfn.IFNA(VLOOKUP($U2678, '@LIST'!$AL$2:$AM$26, 2, FALSE), "")</f>
        <v/>
      </c>
      <c r="AG2678" s="142"/>
      <c r="AH2678" s="139" t="str">
        <f>_xlfn.IFNA(VLOOKUP(AG2678, '@LIST'!$AR$2:$AS$4, 2, FALSE), "")</f>
        <v/>
      </c>
      <c r="AI2678" s="142"/>
      <c r="AJ2678" s="143" t="str">
        <f>_xlfn.IFNA(VLOOKUP(AI2678, '@LIST'!$AU$2:$AV$4, 2, FALSE), "")</f>
        <v/>
      </c>
    </row>
    <row r="2679" spans="1:36" s="144" customFormat="1" ht="16.8">
      <c r="A2679" s="125"/>
      <c r="B2679" s="126" t="str">
        <f>_xlfn.IFNA(VLOOKUP(A2679, '@LIST'!$A$2:$B$15, 2, FALSE), "")</f>
        <v/>
      </c>
      <c r="C2679" s="125"/>
      <c r="D2679" s="128"/>
      <c r="E2679" s="129"/>
      <c r="F2679" s="147"/>
      <c r="G2679" s="130">
        <f xml:space="preserve"> IF(F2679="Yes",D2679/ '@PRODUCTION VOLUME'!$B$3*'@PRODUCTION VOLUME'!$B$4,D2679)</f>
        <v>0</v>
      </c>
      <c r="H2679" s="129"/>
      <c r="I2679" s="125"/>
      <c r="J2679" s="125"/>
      <c r="K2679" s="131"/>
      <c r="L2679" s="127"/>
      <c r="M2679" s="132" t="str">
        <f>_xlfn.IFNA(VLOOKUP(L2679,'@LIST'!$M$2:$N$396,2,FALSE),"")</f>
        <v/>
      </c>
      <c r="N2679" s="133"/>
      <c r="O2679" s="134"/>
      <c r="P2679" s="135" t="str">
        <f>_xlfn.IFNA(VLOOKUP(O2679,'@LIST'!$M$2:$N$396,2,FALSE),"")</f>
        <v/>
      </c>
      <c r="Q2679" s="136"/>
      <c r="R2679" s="137"/>
      <c r="S2679" s="138"/>
      <c r="T2679" s="139" t="str">
        <f>_xlfn.IFNA(VLOOKUP(S2679, '@LIST'!$AO$2:$AP$5, 2, FALSE), "")</f>
        <v/>
      </c>
      <c r="U2679" s="140"/>
      <c r="V2679" s="141" t="str">
        <f>_xlfn.IFNA(VLOOKUP(U2679, '@LIST'!$S$2:$T$26, 2, FALSE), "")</f>
        <v/>
      </c>
      <c r="W2679" s="141" t="str">
        <f>_xlfn.IFNA(VLOOKUP($U2679, '@LIST'!$U$2:$U$26, 2, FALSE), "")</f>
        <v/>
      </c>
      <c r="X2679" s="141" t="str">
        <f>_xlfn.IFNA(VLOOKUP($U2679, '@LIST'!$V$2:$W$26, 2, FALSE), "")</f>
        <v/>
      </c>
      <c r="Y2679" s="141" t="str">
        <f>_xlfn.IFNA(VLOOKUP($U2679, '@LIST'!$X$2:$Y$26, 2, FALSE), "")</f>
        <v/>
      </c>
      <c r="Z2679" s="141" t="str">
        <f>_xlfn.IFNA(VLOOKUP($U2679, '@LIST'!$Z$2:$AA$26, 2, FALSE), "")</f>
        <v/>
      </c>
      <c r="AA2679" s="141" t="str">
        <f>_xlfn.IFNA(VLOOKUP($U2679, '@LIST'!$AB$2:$AC$26, 2, FALSE), "")</f>
        <v/>
      </c>
      <c r="AB2679" s="141" t="str">
        <f>_xlfn.IFNA(VLOOKUP($U2679, '@LIST'!$AD$2:$AE$26, 2, FALSE), "")</f>
        <v/>
      </c>
      <c r="AC2679" s="141" t="str">
        <f>_xlfn.IFNA(VLOOKUP($U2679, '@LIST'!$AF$2:$AG$26, 2, FALSE), "")</f>
        <v/>
      </c>
      <c r="AD2679" s="141" t="str">
        <f>_xlfn.IFNA(VLOOKUP($U2679, '@LIST'!$AH$2:$AI$26, 2, FALSE), "")</f>
        <v/>
      </c>
      <c r="AE2679" s="141" t="str">
        <f>_xlfn.IFNA(VLOOKUP($U2679, '@LIST'!$AJ$2:$AK$26, 2, FALSE), "")</f>
        <v/>
      </c>
      <c r="AF2679" s="141" t="str">
        <f>_xlfn.IFNA(VLOOKUP($U2679, '@LIST'!$AL$2:$AM$26, 2, FALSE), "")</f>
        <v/>
      </c>
      <c r="AG2679" s="142"/>
      <c r="AH2679" s="139" t="str">
        <f>_xlfn.IFNA(VLOOKUP(AG2679, '@LIST'!$AR$2:$AS$4, 2, FALSE), "")</f>
        <v/>
      </c>
      <c r="AI2679" s="142"/>
      <c r="AJ2679" s="143" t="str">
        <f>_xlfn.IFNA(VLOOKUP(AI2679, '@LIST'!$AU$2:$AV$4, 2, FALSE), "")</f>
        <v/>
      </c>
    </row>
    <row r="2680" spans="1:36" s="144" customFormat="1" ht="16.8">
      <c r="A2680" s="125"/>
      <c r="B2680" s="126" t="str">
        <f>_xlfn.IFNA(VLOOKUP(A2680, '@LIST'!$A$2:$B$15, 2, FALSE), "")</f>
        <v/>
      </c>
      <c r="C2680" s="125"/>
      <c r="D2680" s="128"/>
      <c r="E2680" s="129"/>
      <c r="F2680" s="147"/>
      <c r="G2680" s="130">
        <f xml:space="preserve"> IF(F2680="Yes",D2680/ '@PRODUCTION VOLUME'!$B$3*'@PRODUCTION VOLUME'!$B$4,D2680)</f>
        <v>0</v>
      </c>
      <c r="H2680" s="129"/>
      <c r="I2680" s="125"/>
      <c r="J2680" s="125"/>
      <c r="K2680" s="131"/>
      <c r="L2680" s="127"/>
      <c r="M2680" s="132" t="str">
        <f>_xlfn.IFNA(VLOOKUP(L2680,'@LIST'!$M$2:$N$396,2,FALSE),"")</f>
        <v/>
      </c>
      <c r="N2680" s="133"/>
      <c r="O2680" s="134"/>
      <c r="P2680" s="135" t="str">
        <f>_xlfn.IFNA(VLOOKUP(O2680,'@LIST'!$M$2:$N$396,2,FALSE),"")</f>
        <v/>
      </c>
      <c r="Q2680" s="136"/>
      <c r="R2680" s="137"/>
      <c r="S2680" s="138"/>
      <c r="T2680" s="139" t="str">
        <f>_xlfn.IFNA(VLOOKUP(S2680, '@LIST'!$AO$2:$AP$5, 2, FALSE), "")</f>
        <v/>
      </c>
      <c r="U2680" s="140"/>
      <c r="V2680" s="141" t="str">
        <f>_xlfn.IFNA(VLOOKUP(U2680, '@LIST'!$S$2:$T$26, 2, FALSE), "")</f>
        <v/>
      </c>
      <c r="W2680" s="141" t="str">
        <f>_xlfn.IFNA(VLOOKUP($U2680, '@LIST'!$U$2:$U$26, 2, FALSE), "")</f>
        <v/>
      </c>
      <c r="X2680" s="141" t="str">
        <f>_xlfn.IFNA(VLOOKUP($U2680, '@LIST'!$V$2:$W$26, 2, FALSE), "")</f>
        <v/>
      </c>
      <c r="Y2680" s="141" t="str">
        <f>_xlfn.IFNA(VLOOKUP($U2680, '@LIST'!$X$2:$Y$26, 2, FALSE), "")</f>
        <v/>
      </c>
      <c r="Z2680" s="141" t="str">
        <f>_xlfn.IFNA(VLOOKUP($U2680, '@LIST'!$Z$2:$AA$26, 2, FALSE), "")</f>
        <v/>
      </c>
      <c r="AA2680" s="141" t="str">
        <f>_xlfn.IFNA(VLOOKUP($U2680, '@LIST'!$AB$2:$AC$26, 2, FALSE), "")</f>
        <v/>
      </c>
      <c r="AB2680" s="141" t="str">
        <f>_xlfn.IFNA(VLOOKUP($U2680, '@LIST'!$AD$2:$AE$26, 2, FALSE), "")</f>
        <v/>
      </c>
      <c r="AC2680" s="141" t="str">
        <f>_xlfn.IFNA(VLOOKUP($U2680, '@LIST'!$AF$2:$AG$26, 2, FALSE), "")</f>
        <v/>
      </c>
      <c r="AD2680" s="141" t="str">
        <f>_xlfn.IFNA(VLOOKUP($U2680, '@LIST'!$AH$2:$AI$26, 2, FALSE), "")</f>
        <v/>
      </c>
      <c r="AE2680" s="141" t="str">
        <f>_xlfn.IFNA(VLOOKUP($U2680, '@LIST'!$AJ$2:$AK$26, 2, FALSE), "")</f>
        <v/>
      </c>
      <c r="AF2680" s="141" t="str">
        <f>_xlfn.IFNA(VLOOKUP($U2680, '@LIST'!$AL$2:$AM$26, 2, FALSE), "")</f>
        <v/>
      </c>
      <c r="AG2680" s="142"/>
      <c r="AH2680" s="139" t="str">
        <f>_xlfn.IFNA(VLOOKUP(AG2680, '@LIST'!$AR$2:$AS$4, 2, FALSE), "")</f>
        <v/>
      </c>
      <c r="AI2680" s="142"/>
      <c r="AJ2680" s="143" t="str">
        <f>_xlfn.IFNA(VLOOKUP(AI2680, '@LIST'!$AU$2:$AV$4, 2, FALSE), "")</f>
        <v/>
      </c>
    </row>
    <row r="2681" spans="1:36" s="144" customFormat="1" ht="16.8">
      <c r="A2681" s="125"/>
      <c r="B2681" s="126" t="str">
        <f>_xlfn.IFNA(VLOOKUP(A2681, '@LIST'!$A$2:$B$15, 2, FALSE), "")</f>
        <v/>
      </c>
      <c r="C2681" s="125"/>
      <c r="D2681" s="128"/>
      <c r="E2681" s="129"/>
      <c r="F2681" s="147"/>
      <c r="G2681" s="130">
        <f xml:space="preserve"> IF(F2681="Yes",D2681/ '@PRODUCTION VOLUME'!$B$3*'@PRODUCTION VOLUME'!$B$4,D2681)</f>
        <v>0</v>
      </c>
      <c r="H2681" s="129"/>
      <c r="I2681" s="125"/>
      <c r="J2681" s="125"/>
      <c r="K2681" s="131"/>
      <c r="L2681" s="127"/>
      <c r="M2681" s="132" t="str">
        <f>_xlfn.IFNA(VLOOKUP(L2681,'@LIST'!$M$2:$N$396,2,FALSE),"")</f>
        <v/>
      </c>
      <c r="N2681" s="133"/>
      <c r="O2681" s="134"/>
      <c r="P2681" s="135" t="str">
        <f>_xlfn.IFNA(VLOOKUP(O2681,'@LIST'!$M$2:$N$396,2,FALSE),"")</f>
        <v/>
      </c>
      <c r="Q2681" s="136"/>
      <c r="R2681" s="137"/>
      <c r="S2681" s="138"/>
      <c r="T2681" s="139" t="str">
        <f>_xlfn.IFNA(VLOOKUP(S2681, '@LIST'!$AO$2:$AP$5, 2, FALSE), "")</f>
        <v/>
      </c>
      <c r="U2681" s="140"/>
      <c r="V2681" s="141" t="str">
        <f>_xlfn.IFNA(VLOOKUP(U2681, '@LIST'!$S$2:$T$26, 2, FALSE), "")</f>
        <v/>
      </c>
      <c r="W2681" s="141" t="str">
        <f>_xlfn.IFNA(VLOOKUP($U2681, '@LIST'!$U$2:$U$26, 2, FALSE), "")</f>
        <v/>
      </c>
      <c r="X2681" s="141" t="str">
        <f>_xlfn.IFNA(VLOOKUP($U2681, '@LIST'!$V$2:$W$26, 2, FALSE), "")</f>
        <v/>
      </c>
      <c r="Y2681" s="141" t="str">
        <f>_xlfn.IFNA(VLOOKUP($U2681, '@LIST'!$X$2:$Y$26, 2, FALSE), "")</f>
        <v/>
      </c>
      <c r="Z2681" s="141" t="str">
        <f>_xlfn.IFNA(VLOOKUP($U2681, '@LIST'!$Z$2:$AA$26, 2, FALSE), "")</f>
        <v/>
      </c>
      <c r="AA2681" s="141" t="str">
        <f>_xlfn.IFNA(VLOOKUP($U2681, '@LIST'!$AB$2:$AC$26, 2, FALSE), "")</f>
        <v/>
      </c>
      <c r="AB2681" s="141" t="str">
        <f>_xlfn.IFNA(VLOOKUP($U2681, '@LIST'!$AD$2:$AE$26, 2, FALSE), "")</f>
        <v/>
      </c>
      <c r="AC2681" s="141" t="str">
        <f>_xlfn.IFNA(VLOOKUP($U2681, '@LIST'!$AF$2:$AG$26, 2, FALSE), "")</f>
        <v/>
      </c>
      <c r="AD2681" s="141" t="str">
        <f>_xlfn.IFNA(VLOOKUP($U2681, '@LIST'!$AH$2:$AI$26, 2, FALSE), "")</f>
        <v/>
      </c>
      <c r="AE2681" s="141" t="str">
        <f>_xlfn.IFNA(VLOOKUP($U2681, '@LIST'!$AJ$2:$AK$26, 2, FALSE), "")</f>
        <v/>
      </c>
      <c r="AF2681" s="141" t="str">
        <f>_xlfn.IFNA(VLOOKUP($U2681, '@LIST'!$AL$2:$AM$26, 2, FALSE), "")</f>
        <v/>
      </c>
      <c r="AG2681" s="142"/>
      <c r="AH2681" s="139" t="str">
        <f>_xlfn.IFNA(VLOOKUP(AG2681, '@LIST'!$AR$2:$AS$4, 2, FALSE), "")</f>
        <v/>
      </c>
      <c r="AI2681" s="142"/>
      <c r="AJ2681" s="143" t="str">
        <f>_xlfn.IFNA(VLOOKUP(AI2681, '@LIST'!$AU$2:$AV$4, 2, FALSE), "")</f>
        <v/>
      </c>
    </row>
    <row r="2682" spans="1:36" s="144" customFormat="1" ht="16.8">
      <c r="A2682" s="125"/>
      <c r="B2682" s="126" t="str">
        <f>_xlfn.IFNA(VLOOKUP(A2682, '@LIST'!$A$2:$B$15, 2, FALSE), "")</f>
        <v/>
      </c>
      <c r="C2682" s="125"/>
      <c r="D2682" s="128"/>
      <c r="E2682" s="129"/>
      <c r="F2682" s="147"/>
      <c r="G2682" s="130">
        <f xml:space="preserve"> IF(F2682="Yes",D2682/ '@PRODUCTION VOLUME'!$B$3*'@PRODUCTION VOLUME'!$B$4,D2682)</f>
        <v>0</v>
      </c>
      <c r="H2682" s="129"/>
      <c r="I2682" s="125"/>
      <c r="J2682" s="125"/>
      <c r="K2682" s="131"/>
      <c r="L2682" s="127"/>
      <c r="M2682" s="132" t="str">
        <f>_xlfn.IFNA(VLOOKUP(L2682,'@LIST'!$M$2:$N$396,2,FALSE),"")</f>
        <v/>
      </c>
      <c r="N2682" s="133"/>
      <c r="O2682" s="134"/>
      <c r="P2682" s="135" t="str">
        <f>_xlfn.IFNA(VLOOKUP(O2682,'@LIST'!$M$2:$N$396,2,FALSE),"")</f>
        <v/>
      </c>
      <c r="Q2682" s="136"/>
      <c r="R2682" s="137"/>
      <c r="S2682" s="138"/>
      <c r="T2682" s="139" t="str">
        <f>_xlfn.IFNA(VLOOKUP(S2682, '@LIST'!$AO$2:$AP$5, 2, FALSE), "")</f>
        <v/>
      </c>
      <c r="U2682" s="140"/>
      <c r="V2682" s="141" t="str">
        <f>_xlfn.IFNA(VLOOKUP(U2682, '@LIST'!$S$2:$T$26, 2, FALSE), "")</f>
        <v/>
      </c>
      <c r="W2682" s="141" t="str">
        <f>_xlfn.IFNA(VLOOKUP($U2682, '@LIST'!$U$2:$U$26, 2, FALSE), "")</f>
        <v/>
      </c>
      <c r="X2682" s="141" t="str">
        <f>_xlfn.IFNA(VLOOKUP($U2682, '@LIST'!$V$2:$W$26, 2, FALSE), "")</f>
        <v/>
      </c>
      <c r="Y2682" s="141" t="str">
        <f>_xlfn.IFNA(VLOOKUP($U2682, '@LIST'!$X$2:$Y$26, 2, FALSE), "")</f>
        <v/>
      </c>
      <c r="Z2682" s="141" t="str">
        <f>_xlfn.IFNA(VLOOKUP($U2682, '@LIST'!$Z$2:$AA$26, 2, FALSE), "")</f>
        <v/>
      </c>
      <c r="AA2682" s="141" t="str">
        <f>_xlfn.IFNA(VLOOKUP($U2682, '@LIST'!$AB$2:$AC$26, 2, FALSE), "")</f>
        <v/>
      </c>
      <c r="AB2682" s="141" t="str">
        <f>_xlfn.IFNA(VLOOKUP($U2682, '@LIST'!$AD$2:$AE$26, 2, FALSE), "")</f>
        <v/>
      </c>
      <c r="AC2682" s="141" t="str">
        <f>_xlfn.IFNA(VLOOKUP($U2682, '@LIST'!$AF$2:$AG$26, 2, FALSE), "")</f>
        <v/>
      </c>
      <c r="AD2682" s="141" t="str">
        <f>_xlfn.IFNA(VLOOKUP($U2682, '@LIST'!$AH$2:$AI$26, 2, FALSE), "")</f>
        <v/>
      </c>
      <c r="AE2682" s="141" t="str">
        <f>_xlfn.IFNA(VLOOKUP($U2682, '@LIST'!$AJ$2:$AK$26, 2, FALSE), "")</f>
        <v/>
      </c>
      <c r="AF2682" s="141" t="str">
        <f>_xlfn.IFNA(VLOOKUP($U2682, '@LIST'!$AL$2:$AM$26, 2, FALSE), "")</f>
        <v/>
      </c>
      <c r="AG2682" s="142"/>
      <c r="AH2682" s="139" t="str">
        <f>_xlfn.IFNA(VLOOKUP(AG2682, '@LIST'!$AR$2:$AS$4, 2, FALSE), "")</f>
        <v/>
      </c>
      <c r="AI2682" s="142"/>
      <c r="AJ2682" s="143" t="str">
        <f>_xlfn.IFNA(VLOOKUP(AI2682, '@LIST'!$AU$2:$AV$4, 2, FALSE), "")</f>
        <v/>
      </c>
    </row>
    <row r="2683" spans="1:36" s="144" customFormat="1" ht="16.8">
      <c r="A2683" s="125"/>
      <c r="B2683" s="126" t="str">
        <f>_xlfn.IFNA(VLOOKUP(A2683, '@LIST'!$A$2:$B$15, 2, FALSE), "")</f>
        <v/>
      </c>
      <c r="C2683" s="125"/>
      <c r="D2683" s="128"/>
      <c r="E2683" s="129"/>
      <c r="F2683" s="147"/>
      <c r="G2683" s="130">
        <f xml:space="preserve"> IF(F2683="Yes",D2683/ '@PRODUCTION VOLUME'!$B$3*'@PRODUCTION VOLUME'!$B$4,D2683)</f>
        <v>0</v>
      </c>
      <c r="H2683" s="129"/>
      <c r="I2683" s="125"/>
      <c r="J2683" s="125"/>
      <c r="K2683" s="131"/>
      <c r="L2683" s="127"/>
      <c r="M2683" s="132" t="str">
        <f>_xlfn.IFNA(VLOOKUP(L2683,'@LIST'!$M$2:$N$396,2,FALSE),"")</f>
        <v/>
      </c>
      <c r="N2683" s="133"/>
      <c r="O2683" s="134"/>
      <c r="P2683" s="135" t="str">
        <f>_xlfn.IFNA(VLOOKUP(O2683,'@LIST'!$M$2:$N$396,2,FALSE),"")</f>
        <v/>
      </c>
      <c r="Q2683" s="136"/>
      <c r="R2683" s="137"/>
      <c r="S2683" s="138"/>
      <c r="T2683" s="139" t="str">
        <f>_xlfn.IFNA(VLOOKUP(S2683, '@LIST'!$AO$2:$AP$5, 2, FALSE), "")</f>
        <v/>
      </c>
      <c r="U2683" s="140"/>
      <c r="V2683" s="141" t="str">
        <f>_xlfn.IFNA(VLOOKUP(U2683, '@LIST'!$S$2:$T$26, 2, FALSE), "")</f>
        <v/>
      </c>
      <c r="W2683" s="141" t="str">
        <f>_xlfn.IFNA(VLOOKUP($U2683, '@LIST'!$U$2:$U$26, 2, FALSE), "")</f>
        <v/>
      </c>
      <c r="X2683" s="141" t="str">
        <f>_xlfn.IFNA(VLOOKUP($U2683, '@LIST'!$V$2:$W$26, 2, FALSE), "")</f>
        <v/>
      </c>
      <c r="Y2683" s="141" t="str">
        <f>_xlfn.IFNA(VLOOKUP($U2683, '@LIST'!$X$2:$Y$26, 2, FALSE), "")</f>
        <v/>
      </c>
      <c r="Z2683" s="141" t="str">
        <f>_xlfn.IFNA(VLOOKUP($U2683, '@LIST'!$Z$2:$AA$26, 2, FALSE), "")</f>
        <v/>
      </c>
      <c r="AA2683" s="141" t="str">
        <f>_xlfn.IFNA(VLOOKUP($U2683, '@LIST'!$AB$2:$AC$26, 2, FALSE), "")</f>
        <v/>
      </c>
      <c r="AB2683" s="141" t="str">
        <f>_xlfn.IFNA(VLOOKUP($U2683, '@LIST'!$AD$2:$AE$26, 2, FALSE), "")</f>
        <v/>
      </c>
      <c r="AC2683" s="141" t="str">
        <f>_xlfn.IFNA(VLOOKUP($U2683, '@LIST'!$AF$2:$AG$26, 2, FALSE), "")</f>
        <v/>
      </c>
      <c r="AD2683" s="141" t="str">
        <f>_xlfn.IFNA(VLOOKUP($U2683, '@LIST'!$AH$2:$AI$26, 2, FALSE), "")</f>
        <v/>
      </c>
      <c r="AE2683" s="141" t="str">
        <f>_xlfn.IFNA(VLOOKUP($U2683, '@LIST'!$AJ$2:$AK$26, 2, FALSE), "")</f>
        <v/>
      </c>
      <c r="AF2683" s="141" t="str">
        <f>_xlfn.IFNA(VLOOKUP($U2683, '@LIST'!$AL$2:$AM$26, 2, FALSE), "")</f>
        <v/>
      </c>
      <c r="AG2683" s="142"/>
      <c r="AH2683" s="139" t="str">
        <f>_xlfn.IFNA(VLOOKUP(AG2683, '@LIST'!$AR$2:$AS$4, 2, FALSE), "")</f>
        <v/>
      </c>
      <c r="AI2683" s="142"/>
      <c r="AJ2683" s="143" t="str">
        <f>_xlfn.IFNA(VLOOKUP(AI2683, '@LIST'!$AU$2:$AV$4, 2, FALSE), "")</f>
        <v/>
      </c>
    </row>
    <row r="2684" spans="1:36" s="144" customFormat="1" ht="16.8">
      <c r="A2684" s="125"/>
      <c r="B2684" s="126" t="str">
        <f>_xlfn.IFNA(VLOOKUP(A2684, '@LIST'!$A$2:$B$15, 2, FALSE), "")</f>
        <v/>
      </c>
      <c r="C2684" s="125"/>
      <c r="D2684" s="128"/>
      <c r="E2684" s="129"/>
      <c r="F2684" s="147"/>
      <c r="G2684" s="130">
        <f xml:space="preserve"> IF(F2684="Yes",D2684/ '@PRODUCTION VOLUME'!$B$3*'@PRODUCTION VOLUME'!$B$4,D2684)</f>
        <v>0</v>
      </c>
      <c r="H2684" s="129"/>
      <c r="I2684" s="125"/>
      <c r="J2684" s="125"/>
      <c r="K2684" s="131"/>
      <c r="L2684" s="127"/>
      <c r="M2684" s="132" t="str">
        <f>_xlfn.IFNA(VLOOKUP(L2684,'@LIST'!$M$2:$N$396,2,FALSE),"")</f>
        <v/>
      </c>
      <c r="N2684" s="133"/>
      <c r="O2684" s="134"/>
      <c r="P2684" s="135" t="str">
        <f>_xlfn.IFNA(VLOOKUP(O2684,'@LIST'!$M$2:$N$396,2,FALSE),"")</f>
        <v/>
      </c>
      <c r="Q2684" s="136"/>
      <c r="R2684" s="137"/>
      <c r="S2684" s="138"/>
      <c r="T2684" s="139" t="str">
        <f>_xlfn.IFNA(VLOOKUP(S2684, '@LIST'!$AO$2:$AP$5, 2, FALSE), "")</f>
        <v/>
      </c>
      <c r="U2684" s="140"/>
      <c r="V2684" s="141" t="str">
        <f>_xlfn.IFNA(VLOOKUP(U2684, '@LIST'!$S$2:$T$26, 2, FALSE), "")</f>
        <v/>
      </c>
      <c r="W2684" s="141" t="str">
        <f>_xlfn.IFNA(VLOOKUP($U2684, '@LIST'!$U$2:$U$26, 2, FALSE), "")</f>
        <v/>
      </c>
      <c r="X2684" s="141" t="str">
        <f>_xlfn.IFNA(VLOOKUP($U2684, '@LIST'!$V$2:$W$26, 2, FALSE), "")</f>
        <v/>
      </c>
      <c r="Y2684" s="141" t="str">
        <f>_xlfn.IFNA(VLOOKUP($U2684, '@LIST'!$X$2:$Y$26, 2, FALSE), "")</f>
        <v/>
      </c>
      <c r="Z2684" s="141" t="str">
        <f>_xlfn.IFNA(VLOOKUP($U2684, '@LIST'!$Z$2:$AA$26, 2, FALSE), "")</f>
        <v/>
      </c>
      <c r="AA2684" s="141" t="str">
        <f>_xlfn.IFNA(VLOOKUP($U2684, '@LIST'!$AB$2:$AC$26, 2, FALSE), "")</f>
        <v/>
      </c>
      <c r="AB2684" s="141" t="str">
        <f>_xlfn.IFNA(VLOOKUP($U2684, '@LIST'!$AD$2:$AE$26, 2, FALSE), "")</f>
        <v/>
      </c>
      <c r="AC2684" s="141" t="str">
        <f>_xlfn.IFNA(VLOOKUP($U2684, '@LIST'!$AF$2:$AG$26, 2, FALSE), "")</f>
        <v/>
      </c>
      <c r="AD2684" s="141" t="str">
        <f>_xlfn.IFNA(VLOOKUP($U2684, '@LIST'!$AH$2:$AI$26, 2, FALSE), "")</f>
        <v/>
      </c>
      <c r="AE2684" s="141" t="str">
        <f>_xlfn.IFNA(VLOOKUP($U2684, '@LIST'!$AJ$2:$AK$26, 2, FALSE), "")</f>
        <v/>
      </c>
      <c r="AF2684" s="141" t="str">
        <f>_xlfn.IFNA(VLOOKUP($U2684, '@LIST'!$AL$2:$AM$26, 2, FALSE), "")</f>
        <v/>
      </c>
      <c r="AG2684" s="142"/>
      <c r="AH2684" s="139" t="str">
        <f>_xlfn.IFNA(VLOOKUP(AG2684, '@LIST'!$AR$2:$AS$4, 2, FALSE), "")</f>
        <v/>
      </c>
      <c r="AI2684" s="142"/>
      <c r="AJ2684" s="143" t="str">
        <f>_xlfn.IFNA(VLOOKUP(AI2684, '@LIST'!$AU$2:$AV$4, 2, FALSE), "")</f>
        <v/>
      </c>
    </row>
    <row r="2685" spans="1:36" s="144" customFormat="1" ht="16.8">
      <c r="A2685" s="125"/>
      <c r="B2685" s="126" t="str">
        <f>_xlfn.IFNA(VLOOKUP(A2685, '@LIST'!$A$2:$B$15, 2, FALSE), "")</f>
        <v/>
      </c>
      <c r="C2685" s="125"/>
      <c r="D2685" s="128"/>
      <c r="E2685" s="129"/>
      <c r="F2685" s="147"/>
      <c r="G2685" s="130">
        <f xml:space="preserve"> IF(F2685="Yes",D2685/ '@PRODUCTION VOLUME'!$B$3*'@PRODUCTION VOLUME'!$B$4,D2685)</f>
        <v>0</v>
      </c>
      <c r="H2685" s="129"/>
      <c r="I2685" s="125"/>
      <c r="J2685" s="125"/>
      <c r="K2685" s="131"/>
      <c r="L2685" s="127"/>
      <c r="M2685" s="132" t="str">
        <f>_xlfn.IFNA(VLOOKUP(L2685,'@LIST'!$M$2:$N$396,2,FALSE),"")</f>
        <v/>
      </c>
      <c r="N2685" s="133"/>
      <c r="O2685" s="134"/>
      <c r="P2685" s="135" t="str">
        <f>_xlfn.IFNA(VLOOKUP(O2685,'@LIST'!$M$2:$N$396,2,FALSE),"")</f>
        <v/>
      </c>
      <c r="Q2685" s="136"/>
      <c r="R2685" s="137"/>
      <c r="S2685" s="138"/>
      <c r="T2685" s="139" t="str">
        <f>_xlfn.IFNA(VLOOKUP(S2685, '@LIST'!$AO$2:$AP$5, 2, FALSE), "")</f>
        <v/>
      </c>
      <c r="U2685" s="140"/>
      <c r="V2685" s="141" t="str">
        <f>_xlfn.IFNA(VLOOKUP(U2685, '@LIST'!$S$2:$T$26, 2, FALSE), "")</f>
        <v/>
      </c>
      <c r="W2685" s="141" t="str">
        <f>_xlfn.IFNA(VLOOKUP($U2685, '@LIST'!$U$2:$U$26, 2, FALSE), "")</f>
        <v/>
      </c>
      <c r="X2685" s="141" t="str">
        <f>_xlfn.IFNA(VLOOKUP($U2685, '@LIST'!$V$2:$W$26, 2, FALSE), "")</f>
        <v/>
      </c>
      <c r="Y2685" s="141" t="str">
        <f>_xlfn.IFNA(VLOOKUP($U2685, '@LIST'!$X$2:$Y$26, 2, FALSE), "")</f>
        <v/>
      </c>
      <c r="Z2685" s="141" t="str">
        <f>_xlfn.IFNA(VLOOKUP($U2685, '@LIST'!$Z$2:$AA$26, 2, FALSE), "")</f>
        <v/>
      </c>
      <c r="AA2685" s="141" t="str">
        <f>_xlfn.IFNA(VLOOKUP($U2685, '@LIST'!$AB$2:$AC$26, 2, FALSE), "")</f>
        <v/>
      </c>
      <c r="AB2685" s="141" t="str">
        <f>_xlfn.IFNA(VLOOKUP($U2685, '@LIST'!$AD$2:$AE$26, 2, FALSE), "")</f>
        <v/>
      </c>
      <c r="AC2685" s="141" t="str">
        <f>_xlfn.IFNA(VLOOKUP($U2685, '@LIST'!$AF$2:$AG$26, 2, FALSE), "")</f>
        <v/>
      </c>
      <c r="AD2685" s="141" t="str">
        <f>_xlfn.IFNA(VLOOKUP($U2685, '@LIST'!$AH$2:$AI$26, 2, FALSE), "")</f>
        <v/>
      </c>
      <c r="AE2685" s="141" t="str">
        <f>_xlfn.IFNA(VLOOKUP($U2685, '@LIST'!$AJ$2:$AK$26, 2, FALSE), "")</f>
        <v/>
      </c>
      <c r="AF2685" s="141" t="str">
        <f>_xlfn.IFNA(VLOOKUP($U2685, '@LIST'!$AL$2:$AM$26, 2, FALSE), "")</f>
        <v/>
      </c>
      <c r="AG2685" s="142"/>
      <c r="AH2685" s="139" t="str">
        <f>_xlfn.IFNA(VLOOKUP(AG2685, '@LIST'!$AR$2:$AS$4, 2, FALSE), "")</f>
        <v/>
      </c>
      <c r="AI2685" s="142"/>
      <c r="AJ2685" s="143" t="str">
        <f>_xlfn.IFNA(VLOOKUP(AI2685, '@LIST'!$AU$2:$AV$4, 2, FALSE), "")</f>
        <v/>
      </c>
    </row>
    <row r="2686" spans="1:36" s="144" customFormat="1" ht="16.8">
      <c r="A2686" s="125"/>
      <c r="B2686" s="126" t="str">
        <f>_xlfn.IFNA(VLOOKUP(A2686, '@LIST'!$A$2:$B$15, 2, FALSE), "")</f>
        <v/>
      </c>
      <c r="C2686" s="125"/>
      <c r="D2686" s="128"/>
      <c r="E2686" s="129"/>
      <c r="F2686" s="147"/>
      <c r="G2686" s="130">
        <f xml:space="preserve"> IF(F2686="Yes",D2686/ '@PRODUCTION VOLUME'!$B$3*'@PRODUCTION VOLUME'!$B$4,D2686)</f>
        <v>0</v>
      </c>
      <c r="H2686" s="129"/>
      <c r="I2686" s="125"/>
      <c r="J2686" s="125"/>
      <c r="K2686" s="131"/>
      <c r="L2686" s="127"/>
      <c r="M2686" s="132" t="str">
        <f>_xlfn.IFNA(VLOOKUP(L2686,'@LIST'!$M$2:$N$396,2,FALSE),"")</f>
        <v/>
      </c>
      <c r="N2686" s="133"/>
      <c r="O2686" s="134"/>
      <c r="P2686" s="135" t="str">
        <f>_xlfn.IFNA(VLOOKUP(O2686,'@LIST'!$M$2:$N$396,2,FALSE),"")</f>
        <v/>
      </c>
      <c r="Q2686" s="136"/>
      <c r="R2686" s="137"/>
      <c r="S2686" s="138"/>
      <c r="T2686" s="139" t="str">
        <f>_xlfn.IFNA(VLOOKUP(S2686, '@LIST'!$AO$2:$AP$5, 2, FALSE), "")</f>
        <v/>
      </c>
      <c r="U2686" s="140"/>
      <c r="V2686" s="141" t="str">
        <f>_xlfn.IFNA(VLOOKUP(U2686, '@LIST'!$S$2:$T$26, 2, FALSE), "")</f>
        <v/>
      </c>
      <c r="W2686" s="141" t="str">
        <f>_xlfn.IFNA(VLOOKUP($U2686, '@LIST'!$U$2:$U$26, 2, FALSE), "")</f>
        <v/>
      </c>
      <c r="X2686" s="141" t="str">
        <f>_xlfn.IFNA(VLOOKUP($U2686, '@LIST'!$V$2:$W$26, 2, FALSE), "")</f>
        <v/>
      </c>
      <c r="Y2686" s="141" t="str">
        <f>_xlfn.IFNA(VLOOKUP($U2686, '@LIST'!$X$2:$Y$26, 2, FALSE), "")</f>
        <v/>
      </c>
      <c r="Z2686" s="141" t="str">
        <f>_xlfn.IFNA(VLOOKUP($U2686, '@LIST'!$Z$2:$AA$26, 2, FALSE), "")</f>
        <v/>
      </c>
      <c r="AA2686" s="141" t="str">
        <f>_xlfn.IFNA(VLOOKUP($U2686, '@LIST'!$AB$2:$AC$26, 2, FALSE), "")</f>
        <v/>
      </c>
      <c r="AB2686" s="141" t="str">
        <f>_xlfn.IFNA(VLOOKUP($U2686, '@LIST'!$AD$2:$AE$26, 2, FALSE), "")</f>
        <v/>
      </c>
      <c r="AC2686" s="141" t="str">
        <f>_xlfn.IFNA(VLOOKUP($U2686, '@LIST'!$AF$2:$AG$26, 2, FALSE), "")</f>
        <v/>
      </c>
      <c r="AD2686" s="141" t="str">
        <f>_xlfn.IFNA(VLOOKUP($U2686, '@LIST'!$AH$2:$AI$26, 2, FALSE), "")</f>
        <v/>
      </c>
      <c r="AE2686" s="141" t="str">
        <f>_xlfn.IFNA(VLOOKUP($U2686, '@LIST'!$AJ$2:$AK$26, 2, FALSE), "")</f>
        <v/>
      </c>
      <c r="AF2686" s="141" t="str">
        <f>_xlfn.IFNA(VLOOKUP($U2686, '@LIST'!$AL$2:$AM$26, 2, FALSE), "")</f>
        <v/>
      </c>
      <c r="AG2686" s="142"/>
      <c r="AH2686" s="139" t="str">
        <f>_xlfn.IFNA(VLOOKUP(AG2686, '@LIST'!$AR$2:$AS$4, 2, FALSE), "")</f>
        <v/>
      </c>
      <c r="AI2686" s="142"/>
      <c r="AJ2686" s="143" t="str">
        <f>_xlfn.IFNA(VLOOKUP(AI2686, '@LIST'!$AU$2:$AV$4, 2, FALSE), "")</f>
        <v/>
      </c>
    </row>
    <row r="2687" spans="1:36" s="144" customFormat="1" ht="16.8">
      <c r="A2687" s="125"/>
      <c r="B2687" s="126" t="str">
        <f>_xlfn.IFNA(VLOOKUP(A2687, '@LIST'!$A$2:$B$15, 2, FALSE), "")</f>
        <v/>
      </c>
      <c r="C2687" s="125"/>
      <c r="D2687" s="128"/>
      <c r="E2687" s="129"/>
      <c r="F2687" s="147"/>
      <c r="G2687" s="130">
        <f xml:space="preserve"> IF(F2687="Yes",D2687/ '@PRODUCTION VOLUME'!$B$3*'@PRODUCTION VOLUME'!$B$4,D2687)</f>
        <v>0</v>
      </c>
      <c r="H2687" s="129"/>
      <c r="I2687" s="125"/>
      <c r="J2687" s="125"/>
      <c r="K2687" s="131"/>
      <c r="L2687" s="127"/>
      <c r="M2687" s="132" t="str">
        <f>_xlfn.IFNA(VLOOKUP(L2687,'@LIST'!$M$2:$N$396,2,FALSE),"")</f>
        <v/>
      </c>
      <c r="N2687" s="133"/>
      <c r="O2687" s="134"/>
      <c r="P2687" s="135" t="str">
        <f>_xlfn.IFNA(VLOOKUP(O2687,'@LIST'!$M$2:$N$396,2,FALSE),"")</f>
        <v/>
      </c>
      <c r="Q2687" s="136"/>
      <c r="R2687" s="137"/>
      <c r="S2687" s="138"/>
      <c r="T2687" s="139" t="str">
        <f>_xlfn.IFNA(VLOOKUP(S2687, '@LIST'!$AO$2:$AP$5, 2, FALSE), "")</f>
        <v/>
      </c>
      <c r="U2687" s="140"/>
      <c r="V2687" s="141" t="str">
        <f>_xlfn.IFNA(VLOOKUP(U2687, '@LIST'!$S$2:$T$26, 2, FALSE), "")</f>
        <v/>
      </c>
      <c r="W2687" s="141" t="str">
        <f>_xlfn.IFNA(VLOOKUP($U2687, '@LIST'!$U$2:$U$26, 2, FALSE), "")</f>
        <v/>
      </c>
      <c r="X2687" s="141" t="str">
        <f>_xlfn.IFNA(VLOOKUP($U2687, '@LIST'!$V$2:$W$26, 2, FALSE), "")</f>
        <v/>
      </c>
      <c r="Y2687" s="141" t="str">
        <f>_xlfn.IFNA(VLOOKUP($U2687, '@LIST'!$X$2:$Y$26, 2, FALSE), "")</f>
        <v/>
      </c>
      <c r="Z2687" s="141" t="str">
        <f>_xlfn.IFNA(VLOOKUP($U2687, '@LIST'!$Z$2:$AA$26, 2, FALSE), "")</f>
        <v/>
      </c>
      <c r="AA2687" s="141" t="str">
        <f>_xlfn.IFNA(VLOOKUP($U2687, '@LIST'!$AB$2:$AC$26, 2, FALSE), "")</f>
        <v/>
      </c>
      <c r="AB2687" s="141" t="str">
        <f>_xlfn.IFNA(VLOOKUP($U2687, '@LIST'!$AD$2:$AE$26, 2, FALSE), "")</f>
        <v/>
      </c>
      <c r="AC2687" s="141" t="str">
        <f>_xlfn.IFNA(VLOOKUP($U2687, '@LIST'!$AF$2:$AG$26, 2, FALSE), "")</f>
        <v/>
      </c>
      <c r="AD2687" s="141" t="str">
        <f>_xlfn.IFNA(VLOOKUP($U2687, '@LIST'!$AH$2:$AI$26, 2, FALSE), "")</f>
        <v/>
      </c>
      <c r="AE2687" s="141" t="str">
        <f>_xlfn.IFNA(VLOOKUP($U2687, '@LIST'!$AJ$2:$AK$26, 2, FALSE), "")</f>
        <v/>
      </c>
      <c r="AF2687" s="141" t="str">
        <f>_xlfn.IFNA(VLOOKUP($U2687, '@LIST'!$AL$2:$AM$26, 2, FALSE), "")</f>
        <v/>
      </c>
      <c r="AG2687" s="142"/>
      <c r="AH2687" s="139" t="str">
        <f>_xlfn.IFNA(VLOOKUP(AG2687, '@LIST'!$AR$2:$AS$4, 2, FALSE), "")</f>
        <v/>
      </c>
      <c r="AI2687" s="142"/>
      <c r="AJ2687" s="143" t="str">
        <f>_xlfn.IFNA(VLOOKUP(AI2687, '@LIST'!$AU$2:$AV$4, 2, FALSE), "")</f>
        <v/>
      </c>
    </row>
    <row r="2688" spans="1:36" s="144" customFormat="1" ht="16.8">
      <c r="A2688" s="125"/>
      <c r="B2688" s="126" t="str">
        <f>_xlfn.IFNA(VLOOKUP(A2688, '@LIST'!$A$2:$B$15, 2, FALSE), "")</f>
        <v/>
      </c>
      <c r="C2688" s="125"/>
      <c r="D2688" s="128"/>
      <c r="E2688" s="129"/>
      <c r="F2688" s="147"/>
      <c r="G2688" s="130">
        <f xml:space="preserve"> IF(F2688="Yes",D2688/ '@PRODUCTION VOLUME'!$B$3*'@PRODUCTION VOLUME'!$B$4,D2688)</f>
        <v>0</v>
      </c>
      <c r="H2688" s="129"/>
      <c r="I2688" s="125"/>
      <c r="J2688" s="125"/>
      <c r="K2688" s="131"/>
      <c r="L2688" s="127"/>
      <c r="M2688" s="132" t="str">
        <f>_xlfn.IFNA(VLOOKUP(L2688,'@LIST'!$M$2:$N$396,2,FALSE),"")</f>
        <v/>
      </c>
      <c r="N2688" s="133"/>
      <c r="O2688" s="134"/>
      <c r="P2688" s="135" t="str">
        <f>_xlfn.IFNA(VLOOKUP(O2688,'@LIST'!$M$2:$N$396,2,FALSE),"")</f>
        <v/>
      </c>
      <c r="Q2688" s="136"/>
      <c r="R2688" s="137"/>
      <c r="S2688" s="138"/>
      <c r="T2688" s="139" t="str">
        <f>_xlfn.IFNA(VLOOKUP(S2688, '@LIST'!$AO$2:$AP$5, 2, FALSE), "")</f>
        <v/>
      </c>
      <c r="U2688" s="140"/>
      <c r="V2688" s="141" t="str">
        <f>_xlfn.IFNA(VLOOKUP(U2688, '@LIST'!$S$2:$T$26, 2, FALSE), "")</f>
        <v/>
      </c>
      <c r="W2688" s="141" t="str">
        <f>_xlfn.IFNA(VLOOKUP($U2688, '@LIST'!$U$2:$U$26, 2, FALSE), "")</f>
        <v/>
      </c>
      <c r="X2688" s="141" t="str">
        <f>_xlfn.IFNA(VLOOKUP($U2688, '@LIST'!$V$2:$W$26, 2, FALSE), "")</f>
        <v/>
      </c>
      <c r="Y2688" s="141" t="str">
        <f>_xlfn.IFNA(VLOOKUP($U2688, '@LIST'!$X$2:$Y$26, 2, FALSE), "")</f>
        <v/>
      </c>
      <c r="Z2688" s="141" t="str">
        <f>_xlfn.IFNA(VLOOKUP($U2688, '@LIST'!$Z$2:$AA$26, 2, FALSE), "")</f>
        <v/>
      </c>
      <c r="AA2688" s="141" t="str">
        <f>_xlfn.IFNA(VLOOKUP($U2688, '@LIST'!$AB$2:$AC$26, 2, FALSE), "")</f>
        <v/>
      </c>
      <c r="AB2688" s="141" t="str">
        <f>_xlfn.IFNA(VLOOKUP($U2688, '@LIST'!$AD$2:$AE$26, 2, FALSE), "")</f>
        <v/>
      </c>
      <c r="AC2688" s="141" t="str">
        <f>_xlfn.IFNA(VLOOKUP($U2688, '@LIST'!$AF$2:$AG$26, 2, FALSE), "")</f>
        <v/>
      </c>
      <c r="AD2688" s="141" t="str">
        <f>_xlfn.IFNA(VLOOKUP($U2688, '@LIST'!$AH$2:$AI$26, 2, FALSE), "")</f>
        <v/>
      </c>
      <c r="AE2688" s="141" t="str">
        <f>_xlfn.IFNA(VLOOKUP($U2688, '@LIST'!$AJ$2:$AK$26, 2, FALSE), "")</f>
        <v/>
      </c>
      <c r="AF2688" s="141" t="str">
        <f>_xlfn.IFNA(VLOOKUP($U2688, '@LIST'!$AL$2:$AM$26, 2, FALSE), "")</f>
        <v/>
      </c>
      <c r="AG2688" s="142"/>
      <c r="AH2688" s="139" t="str">
        <f>_xlfn.IFNA(VLOOKUP(AG2688, '@LIST'!$AR$2:$AS$4, 2, FALSE), "")</f>
        <v/>
      </c>
      <c r="AI2688" s="142"/>
      <c r="AJ2688" s="143" t="str">
        <f>_xlfn.IFNA(VLOOKUP(AI2688, '@LIST'!$AU$2:$AV$4, 2, FALSE), "")</f>
        <v/>
      </c>
    </row>
    <row r="2689" spans="1:36" s="144" customFormat="1" ht="16.8">
      <c r="A2689" s="125"/>
      <c r="B2689" s="126" t="str">
        <f>_xlfn.IFNA(VLOOKUP(A2689, '@LIST'!$A$2:$B$15, 2, FALSE), "")</f>
        <v/>
      </c>
      <c r="C2689" s="125"/>
      <c r="D2689" s="128"/>
      <c r="E2689" s="129"/>
      <c r="F2689" s="147"/>
      <c r="G2689" s="130">
        <f xml:space="preserve"> IF(F2689="Yes",D2689/ '@PRODUCTION VOLUME'!$B$3*'@PRODUCTION VOLUME'!$B$4,D2689)</f>
        <v>0</v>
      </c>
      <c r="H2689" s="129"/>
      <c r="I2689" s="125"/>
      <c r="J2689" s="125"/>
      <c r="K2689" s="131"/>
      <c r="L2689" s="127"/>
      <c r="M2689" s="132" t="str">
        <f>_xlfn.IFNA(VLOOKUP(L2689,'@LIST'!$M$2:$N$396,2,FALSE),"")</f>
        <v/>
      </c>
      <c r="N2689" s="133"/>
      <c r="O2689" s="134"/>
      <c r="P2689" s="135" t="str">
        <f>_xlfn.IFNA(VLOOKUP(O2689,'@LIST'!$M$2:$N$396,2,FALSE),"")</f>
        <v/>
      </c>
      <c r="Q2689" s="136"/>
      <c r="R2689" s="137"/>
      <c r="S2689" s="138"/>
      <c r="T2689" s="139" t="str">
        <f>_xlfn.IFNA(VLOOKUP(S2689, '@LIST'!$AO$2:$AP$5, 2, FALSE), "")</f>
        <v/>
      </c>
      <c r="U2689" s="140"/>
      <c r="V2689" s="141" t="str">
        <f>_xlfn.IFNA(VLOOKUP(U2689, '@LIST'!$S$2:$T$26, 2, FALSE), "")</f>
        <v/>
      </c>
      <c r="W2689" s="141" t="str">
        <f>_xlfn.IFNA(VLOOKUP($U2689, '@LIST'!$U$2:$U$26, 2, FALSE), "")</f>
        <v/>
      </c>
      <c r="X2689" s="141" t="str">
        <f>_xlfn.IFNA(VLOOKUP($U2689, '@LIST'!$V$2:$W$26, 2, FALSE), "")</f>
        <v/>
      </c>
      <c r="Y2689" s="141" t="str">
        <f>_xlfn.IFNA(VLOOKUP($U2689, '@LIST'!$X$2:$Y$26, 2, FALSE), "")</f>
        <v/>
      </c>
      <c r="Z2689" s="141" t="str">
        <f>_xlfn.IFNA(VLOOKUP($U2689, '@LIST'!$Z$2:$AA$26, 2, FALSE), "")</f>
        <v/>
      </c>
      <c r="AA2689" s="141" t="str">
        <f>_xlfn.IFNA(VLOOKUP($U2689, '@LIST'!$AB$2:$AC$26, 2, FALSE), "")</f>
        <v/>
      </c>
      <c r="AB2689" s="141" t="str">
        <f>_xlfn.IFNA(VLOOKUP($U2689, '@LIST'!$AD$2:$AE$26, 2, FALSE), "")</f>
        <v/>
      </c>
      <c r="AC2689" s="141" t="str">
        <f>_xlfn.IFNA(VLOOKUP($U2689, '@LIST'!$AF$2:$AG$26, 2, FALSE), "")</f>
        <v/>
      </c>
      <c r="AD2689" s="141" t="str">
        <f>_xlfn.IFNA(VLOOKUP($U2689, '@LIST'!$AH$2:$AI$26, 2, FALSE), "")</f>
        <v/>
      </c>
      <c r="AE2689" s="141" t="str">
        <f>_xlfn.IFNA(VLOOKUP($U2689, '@LIST'!$AJ$2:$AK$26, 2, FALSE), "")</f>
        <v/>
      </c>
      <c r="AF2689" s="141" t="str">
        <f>_xlfn.IFNA(VLOOKUP($U2689, '@LIST'!$AL$2:$AM$26, 2, FALSE), "")</f>
        <v/>
      </c>
      <c r="AG2689" s="142"/>
      <c r="AH2689" s="139" t="str">
        <f>_xlfn.IFNA(VLOOKUP(AG2689, '@LIST'!$AR$2:$AS$4, 2, FALSE), "")</f>
        <v/>
      </c>
      <c r="AI2689" s="142"/>
      <c r="AJ2689" s="143" t="str">
        <f>_xlfn.IFNA(VLOOKUP(AI2689, '@LIST'!$AU$2:$AV$4, 2, FALSE), "")</f>
        <v/>
      </c>
    </row>
    <row r="2690" spans="1:36" s="144" customFormat="1" ht="16.8">
      <c r="A2690" s="125"/>
      <c r="B2690" s="126" t="str">
        <f>_xlfn.IFNA(VLOOKUP(A2690, '@LIST'!$A$2:$B$15, 2, FALSE), "")</f>
        <v/>
      </c>
      <c r="C2690" s="125"/>
      <c r="D2690" s="128"/>
      <c r="E2690" s="129"/>
      <c r="F2690" s="147"/>
      <c r="G2690" s="130">
        <f xml:space="preserve"> IF(F2690="Yes",D2690/ '@PRODUCTION VOLUME'!$B$3*'@PRODUCTION VOLUME'!$B$4,D2690)</f>
        <v>0</v>
      </c>
      <c r="H2690" s="129"/>
      <c r="I2690" s="125"/>
      <c r="J2690" s="125"/>
      <c r="K2690" s="131"/>
      <c r="L2690" s="127"/>
      <c r="M2690" s="132" t="str">
        <f>_xlfn.IFNA(VLOOKUP(L2690,'@LIST'!$M$2:$N$396,2,FALSE),"")</f>
        <v/>
      </c>
      <c r="N2690" s="133"/>
      <c r="O2690" s="134"/>
      <c r="P2690" s="135" t="str">
        <f>_xlfn.IFNA(VLOOKUP(O2690,'@LIST'!$M$2:$N$396,2,FALSE),"")</f>
        <v/>
      </c>
      <c r="Q2690" s="136"/>
      <c r="R2690" s="137"/>
      <c r="S2690" s="138"/>
      <c r="T2690" s="139" t="str">
        <f>_xlfn.IFNA(VLOOKUP(S2690, '@LIST'!$AO$2:$AP$5, 2, FALSE), "")</f>
        <v/>
      </c>
      <c r="U2690" s="140"/>
      <c r="V2690" s="141" t="str">
        <f>_xlfn.IFNA(VLOOKUP(U2690, '@LIST'!$S$2:$T$26, 2, FALSE), "")</f>
        <v/>
      </c>
      <c r="W2690" s="141" t="str">
        <f>_xlfn.IFNA(VLOOKUP($U2690, '@LIST'!$U$2:$U$26, 2, FALSE), "")</f>
        <v/>
      </c>
      <c r="X2690" s="141" t="str">
        <f>_xlfn.IFNA(VLOOKUP($U2690, '@LIST'!$V$2:$W$26, 2, FALSE), "")</f>
        <v/>
      </c>
      <c r="Y2690" s="141" t="str">
        <f>_xlfn.IFNA(VLOOKUP($U2690, '@LIST'!$X$2:$Y$26, 2, FALSE), "")</f>
        <v/>
      </c>
      <c r="Z2690" s="141" t="str">
        <f>_xlfn.IFNA(VLOOKUP($U2690, '@LIST'!$Z$2:$AA$26, 2, FALSE), "")</f>
        <v/>
      </c>
      <c r="AA2690" s="141" t="str">
        <f>_xlfn.IFNA(VLOOKUP($U2690, '@LIST'!$AB$2:$AC$26, 2, FALSE), "")</f>
        <v/>
      </c>
      <c r="AB2690" s="141" t="str">
        <f>_xlfn.IFNA(VLOOKUP($U2690, '@LIST'!$AD$2:$AE$26, 2, FALSE), "")</f>
        <v/>
      </c>
      <c r="AC2690" s="141" t="str">
        <f>_xlfn.IFNA(VLOOKUP($U2690, '@LIST'!$AF$2:$AG$26, 2, FALSE), "")</f>
        <v/>
      </c>
      <c r="AD2690" s="141" t="str">
        <f>_xlfn.IFNA(VLOOKUP($U2690, '@LIST'!$AH$2:$AI$26, 2, FALSE), "")</f>
        <v/>
      </c>
      <c r="AE2690" s="141" t="str">
        <f>_xlfn.IFNA(VLOOKUP($U2690, '@LIST'!$AJ$2:$AK$26, 2, FALSE), "")</f>
        <v/>
      </c>
      <c r="AF2690" s="141" t="str">
        <f>_xlfn.IFNA(VLOOKUP($U2690, '@LIST'!$AL$2:$AM$26, 2, FALSE), "")</f>
        <v/>
      </c>
      <c r="AG2690" s="142"/>
      <c r="AH2690" s="139" t="str">
        <f>_xlfn.IFNA(VLOOKUP(AG2690, '@LIST'!$AR$2:$AS$4, 2, FALSE), "")</f>
        <v/>
      </c>
      <c r="AI2690" s="142"/>
      <c r="AJ2690" s="143" t="str">
        <f>_xlfn.IFNA(VLOOKUP(AI2690, '@LIST'!$AU$2:$AV$4, 2, FALSE), "")</f>
        <v/>
      </c>
    </row>
    <row r="2691" spans="1:36" s="144" customFormat="1" ht="16.8">
      <c r="A2691" s="125"/>
      <c r="B2691" s="126" t="str">
        <f>_xlfn.IFNA(VLOOKUP(A2691, '@LIST'!$A$2:$B$15, 2, FALSE), "")</f>
        <v/>
      </c>
      <c r="C2691" s="125"/>
      <c r="D2691" s="128"/>
      <c r="E2691" s="129"/>
      <c r="F2691" s="147"/>
      <c r="G2691" s="130">
        <f xml:space="preserve"> IF(F2691="Yes",D2691/ '@PRODUCTION VOLUME'!$B$3*'@PRODUCTION VOLUME'!$B$4,D2691)</f>
        <v>0</v>
      </c>
      <c r="H2691" s="129"/>
      <c r="I2691" s="125"/>
      <c r="J2691" s="125"/>
      <c r="K2691" s="131"/>
      <c r="L2691" s="127"/>
      <c r="M2691" s="132" t="str">
        <f>_xlfn.IFNA(VLOOKUP(L2691,'@LIST'!$M$2:$N$396,2,FALSE),"")</f>
        <v/>
      </c>
      <c r="N2691" s="133"/>
      <c r="O2691" s="134"/>
      <c r="P2691" s="135" t="str">
        <f>_xlfn.IFNA(VLOOKUP(O2691,'@LIST'!$M$2:$N$396,2,FALSE),"")</f>
        <v/>
      </c>
      <c r="Q2691" s="136"/>
      <c r="R2691" s="137"/>
      <c r="S2691" s="138"/>
      <c r="T2691" s="139" t="str">
        <f>_xlfn.IFNA(VLOOKUP(S2691, '@LIST'!$AO$2:$AP$5, 2, FALSE), "")</f>
        <v/>
      </c>
      <c r="U2691" s="140"/>
      <c r="V2691" s="141" t="str">
        <f>_xlfn.IFNA(VLOOKUP(U2691, '@LIST'!$S$2:$T$26, 2, FALSE), "")</f>
        <v/>
      </c>
      <c r="W2691" s="141" t="str">
        <f>_xlfn.IFNA(VLOOKUP($U2691, '@LIST'!$U$2:$U$26, 2, FALSE), "")</f>
        <v/>
      </c>
      <c r="X2691" s="141" t="str">
        <f>_xlfn.IFNA(VLOOKUP($U2691, '@LIST'!$V$2:$W$26, 2, FALSE), "")</f>
        <v/>
      </c>
      <c r="Y2691" s="141" t="str">
        <f>_xlfn.IFNA(VLOOKUP($U2691, '@LIST'!$X$2:$Y$26, 2, FALSE), "")</f>
        <v/>
      </c>
      <c r="Z2691" s="141" t="str">
        <f>_xlfn.IFNA(VLOOKUP($U2691, '@LIST'!$Z$2:$AA$26, 2, FALSE), "")</f>
        <v/>
      </c>
      <c r="AA2691" s="141" t="str">
        <f>_xlfn.IFNA(VLOOKUP($U2691, '@LIST'!$AB$2:$AC$26, 2, FALSE), "")</f>
        <v/>
      </c>
      <c r="AB2691" s="141" t="str">
        <f>_xlfn.IFNA(VLOOKUP($U2691, '@LIST'!$AD$2:$AE$26, 2, FALSE), "")</f>
        <v/>
      </c>
      <c r="AC2691" s="141" t="str">
        <f>_xlfn.IFNA(VLOOKUP($U2691, '@LIST'!$AF$2:$AG$26, 2, FALSE), "")</f>
        <v/>
      </c>
      <c r="AD2691" s="141" t="str">
        <f>_xlfn.IFNA(VLOOKUP($U2691, '@LIST'!$AH$2:$AI$26, 2, FALSE), "")</f>
        <v/>
      </c>
      <c r="AE2691" s="141" t="str">
        <f>_xlfn.IFNA(VLOOKUP($U2691, '@LIST'!$AJ$2:$AK$26, 2, FALSE), "")</f>
        <v/>
      </c>
      <c r="AF2691" s="141" t="str">
        <f>_xlfn.IFNA(VLOOKUP($U2691, '@LIST'!$AL$2:$AM$26, 2, FALSE), "")</f>
        <v/>
      </c>
      <c r="AG2691" s="142"/>
      <c r="AH2691" s="139" t="str">
        <f>_xlfn.IFNA(VLOOKUP(AG2691, '@LIST'!$AR$2:$AS$4, 2, FALSE), "")</f>
        <v/>
      </c>
      <c r="AI2691" s="142"/>
      <c r="AJ2691" s="143" t="str">
        <f>_xlfn.IFNA(VLOOKUP(AI2691, '@LIST'!$AU$2:$AV$4, 2, FALSE), "")</f>
        <v/>
      </c>
    </row>
    <row r="2692" spans="1:36" s="144" customFormat="1" ht="16.8">
      <c r="A2692" s="125"/>
      <c r="B2692" s="126" t="str">
        <f>_xlfn.IFNA(VLOOKUP(A2692, '@LIST'!$A$2:$B$15, 2, FALSE), "")</f>
        <v/>
      </c>
      <c r="C2692" s="125"/>
      <c r="D2692" s="128"/>
      <c r="E2692" s="129"/>
      <c r="F2692" s="147"/>
      <c r="G2692" s="130">
        <f xml:space="preserve"> IF(F2692="Yes",D2692/ '@PRODUCTION VOLUME'!$B$3*'@PRODUCTION VOLUME'!$B$4,D2692)</f>
        <v>0</v>
      </c>
      <c r="H2692" s="129"/>
      <c r="I2692" s="125"/>
      <c r="J2692" s="125"/>
      <c r="K2692" s="131"/>
      <c r="L2692" s="127"/>
      <c r="M2692" s="132" t="str">
        <f>_xlfn.IFNA(VLOOKUP(L2692,'@LIST'!$M$2:$N$396,2,FALSE),"")</f>
        <v/>
      </c>
      <c r="N2692" s="133"/>
      <c r="O2692" s="134"/>
      <c r="P2692" s="135" t="str">
        <f>_xlfn.IFNA(VLOOKUP(O2692,'@LIST'!$M$2:$N$396,2,FALSE),"")</f>
        <v/>
      </c>
      <c r="Q2692" s="136"/>
      <c r="R2692" s="137"/>
      <c r="S2692" s="138"/>
      <c r="T2692" s="139" t="str">
        <f>_xlfn.IFNA(VLOOKUP(S2692, '@LIST'!$AO$2:$AP$5, 2, FALSE), "")</f>
        <v/>
      </c>
      <c r="U2692" s="140"/>
      <c r="V2692" s="141" t="str">
        <f>_xlfn.IFNA(VLOOKUP(U2692, '@LIST'!$S$2:$T$26, 2, FALSE), "")</f>
        <v/>
      </c>
      <c r="W2692" s="141" t="str">
        <f>_xlfn.IFNA(VLOOKUP($U2692, '@LIST'!$U$2:$U$26, 2, FALSE), "")</f>
        <v/>
      </c>
      <c r="X2692" s="141" t="str">
        <f>_xlfn.IFNA(VLOOKUP($U2692, '@LIST'!$V$2:$W$26, 2, FALSE), "")</f>
        <v/>
      </c>
      <c r="Y2692" s="141" t="str">
        <f>_xlfn.IFNA(VLOOKUP($U2692, '@LIST'!$X$2:$Y$26, 2, FALSE), "")</f>
        <v/>
      </c>
      <c r="Z2692" s="141" t="str">
        <f>_xlfn.IFNA(VLOOKUP($U2692, '@LIST'!$Z$2:$AA$26, 2, FALSE), "")</f>
        <v/>
      </c>
      <c r="AA2692" s="141" t="str">
        <f>_xlfn.IFNA(VLOOKUP($U2692, '@LIST'!$AB$2:$AC$26, 2, FALSE), "")</f>
        <v/>
      </c>
      <c r="AB2692" s="141" t="str">
        <f>_xlfn.IFNA(VLOOKUP($U2692, '@LIST'!$AD$2:$AE$26, 2, FALSE), "")</f>
        <v/>
      </c>
      <c r="AC2692" s="141" t="str">
        <f>_xlfn.IFNA(VLOOKUP($U2692, '@LIST'!$AF$2:$AG$26, 2, FALSE), "")</f>
        <v/>
      </c>
      <c r="AD2692" s="141" t="str">
        <f>_xlfn.IFNA(VLOOKUP($U2692, '@LIST'!$AH$2:$AI$26, 2, FALSE), "")</f>
        <v/>
      </c>
      <c r="AE2692" s="141" t="str">
        <f>_xlfn.IFNA(VLOOKUP($U2692, '@LIST'!$AJ$2:$AK$26, 2, FALSE), "")</f>
        <v/>
      </c>
      <c r="AF2692" s="141" t="str">
        <f>_xlfn.IFNA(VLOOKUP($U2692, '@LIST'!$AL$2:$AM$26, 2, FALSE), "")</f>
        <v/>
      </c>
      <c r="AG2692" s="142"/>
      <c r="AH2692" s="139" t="str">
        <f>_xlfn.IFNA(VLOOKUP(AG2692, '@LIST'!$AR$2:$AS$4, 2, FALSE), "")</f>
        <v/>
      </c>
      <c r="AI2692" s="142"/>
      <c r="AJ2692" s="143" t="str">
        <f>_xlfn.IFNA(VLOOKUP(AI2692, '@LIST'!$AU$2:$AV$4, 2, FALSE), "")</f>
        <v/>
      </c>
    </row>
    <row r="2693" spans="1:36" s="144" customFormat="1" ht="16.8">
      <c r="A2693" s="125"/>
      <c r="B2693" s="126" t="str">
        <f>_xlfn.IFNA(VLOOKUP(A2693, '@LIST'!$A$2:$B$15, 2, FALSE), "")</f>
        <v/>
      </c>
      <c r="C2693" s="125"/>
      <c r="D2693" s="128"/>
      <c r="E2693" s="129"/>
      <c r="F2693" s="147"/>
      <c r="G2693" s="130">
        <f xml:space="preserve"> IF(F2693="Yes",D2693/ '@PRODUCTION VOLUME'!$B$3*'@PRODUCTION VOLUME'!$B$4,D2693)</f>
        <v>0</v>
      </c>
      <c r="H2693" s="129"/>
      <c r="I2693" s="125"/>
      <c r="J2693" s="125"/>
      <c r="K2693" s="131"/>
      <c r="L2693" s="127"/>
      <c r="M2693" s="132" t="str">
        <f>_xlfn.IFNA(VLOOKUP(L2693,'@LIST'!$M$2:$N$396,2,FALSE),"")</f>
        <v/>
      </c>
      <c r="N2693" s="133"/>
      <c r="O2693" s="134"/>
      <c r="P2693" s="135" t="str">
        <f>_xlfn.IFNA(VLOOKUP(O2693,'@LIST'!$M$2:$N$396,2,FALSE),"")</f>
        <v/>
      </c>
      <c r="Q2693" s="136"/>
      <c r="R2693" s="137"/>
      <c r="S2693" s="138"/>
      <c r="T2693" s="139" t="str">
        <f>_xlfn.IFNA(VLOOKUP(S2693, '@LIST'!$AO$2:$AP$5, 2, FALSE), "")</f>
        <v/>
      </c>
      <c r="U2693" s="140"/>
      <c r="V2693" s="141" t="str">
        <f>_xlfn.IFNA(VLOOKUP(U2693, '@LIST'!$S$2:$T$26, 2, FALSE), "")</f>
        <v/>
      </c>
      <c r="W2693" s="141" t="str">
        <f>_xlfn.IFNA(VLOOKUP($U2693, '@LIST'!$U$2:$U$26, 2, FALSE), "")</f>
        <v/>
      </c>
      <c r="X2693" s="141" t="str">
        <f>_xlfn.IFNA(VLOOKUP($U2693, '@LIST'!$V$2:$W$26, 2, FALSE), "")</f>
        <v/>
      </c>
      <c r="Y2693" s="141" t="str">
        <f>_xlfn.IFNA(VLOOKUP($U2693, '@LIST'!$X$2:$Y$26, 2, FALSE), "")</f>
        <v/>
      </c>
      <c r="Z2693" s="141" t="str">
        <f>_xlfn.IFNA(VLOOKUP($U2693, '@LIST'!$Z$2:$AA$26, 2, FALSE), "")</f>
        <v/>
      </c>
      <c r="AA2693" s="141" t="str">
        <f>_xlfn.IFNA(VLOOKUP($U2693, '@LIST'!$AB$2:$AC$26, 2, FALSE), "")</f>
        <v/>
      </c>
      <c r="AB2693" s="141" t="str">
        <f>_xlfn.IFNA(VLOOKUP($U2693, '@LIST'!$AD$2:$AE$26, 2, FALSE), "")</f>
        <v/>
      </c>
      <c r="AC2693" s="141" t="str">
        <f>_xlfn.IFNA(VLOOKUP($U2693, '@LIST'!$AF$2:$AG$26, 2, FALSE), "")</f>
        <v/>
      </c>
      <c r="AD2693" s="141" t="str">
        <f>_xlfn.IFNA(VLOOKUP($U2693, '@LIST'!$AH$2:$AI$26, 2, FALSE), "")</f>
        <v/>
      </c>
      <c r="AE2693" s="141" t="str">
        <f>_xlfn.IFNA(VLOOKUP($U2693, '@LIST'!$AJ$2:$AK$26, 2, FALSE), "")</f>
        <v/>
      </c>
      <c r="AF2693" s="141" t="str">
        <f>_xlfn.IFNA(VLOOKUP($U2693, '@LIST'!$AL$2:$AM$26, 2, FALSE), "")</f>
        <v/>
      </c>
      <c r="AG2693" s="142"/>
      <c r="AH2693" s="139" t="str">
        <f>_xlfn.IFNA(VLOOKUP(AG2693, '@LIST'!$AR$2:$AS$4, 2, FALSE), "")</f>
        <v/>
      </c>
      <c r="AI2693" s="142"/>
      <c r="AJ2693" s="143" t="str">
        <f>_xlfn.IFNA(VLOOKUP(AI2693, '@LIST'!$AU$2:$AV$4, 2, FALSE), "")</f>
        <v/>
      </c>
    </row>
    <row r="2694" spans="1:36" s="144" customFormat="1" ht="16.8">
      <c r="A2694" s="125"/>
      <c r="B2694" s="126" t="str">
        <f>_xlfn.IFNA(VLOOKUP(A2694, '@LIST'!$A$2:$B$15, 2, FALSE), "")</f>
        <v/>
      </c>
      <c r="C2694" s="125"/>
      <c r="D2694" s="128"/>
      <c r="E2694" s="129"/>
      <c r="F2694" s="147"/>
      <c r="G2694" s="130">
        <f xml:space="preserve"> IF(F2694="Yes",D2694/ '@PRODUCTION VOLUME'!$B$3*'@PRODUCTION VOLUME'!$B$4,D2694)</f>
        <v>0</v>
      </c>
      <c r="H2694" s="129"/>
      <c r="I2694" s="125"/>
      <c r="J2694" s="125"/>
      <c r="K2694" s="131"/>
      <c r="L2694" s="127"/>
      <c r="M2694" s="132" t="str">
        <f>_xlfn.IFNA(VLOOKUP(L2694,'@LIST'!$M$2:$N$396,2,FALSE),"")</f>
        <v/>
      </c>
      <c r="N2694" s="133"/>
      <c r="O2694" s="134"/>
      <c r="P2694" s="135" t="str">
        <f>_xlfn.IFNA(VLOOKUP(O2694,'@LIST'!$M$2:$N$396,2,FALSE),"")</f>
        <v/>
      </c>
      <c r="Q2694" s="136"/>
      <c r="R2694" s="137"/>
      <c r="S2694" s="138"/>
      <c r="T2694" s="139" t="str">
        <f>_xlfn.IFNA(VLOOKUP(S2694, '@LIST'!$AO$2:$AP$5, 2, FALSE), "")</f>
        <v/>
      </c>
      <c r="U2694" s="140"/>
      <c r="V2694" s="141" t="str">
        <f>_xlfn.IFNA(VLOOKUP(U2694, '@LIST'!$S$2:$T$26, 2, FALSE), "")</f>
        <v/>
      </c>
      <c r="W2694" s="141" t="str">
        <f>_xlfn.IFNA(VLOOKUP($U2694, '@LIST'!$U$2:$U$26, 2, FALSE), "")</f>
        <v/>
      </c>
      <c r="X2694" s="141" t="str">
        <f>_xlfn.IFNA(VLOOKUP($U2694, '@LIST'!$V$2:$W$26, 2, FALSE), "")</f>
        <v/>
      </c>
      <c r="Y2694" s="141" t="str">
        <f>_xlfn.IFNA(VLOOKUP($U2694, '@LIST'!$X$2:$Y$26, 2, FALSE), "")</f>
        <v/>
      </c>
      <c r="Z2694" s="141" t="str">
        <f>_xlfn.IFNA(VLOOKUP($U2694, '@LIST'!$Z$2:$AA$26, 2, FALSE), "")</f>
        <v/>
      </c>
      <c r="AA2694" s="141" t="str">
        <f>_xlfn.IFNA(VLOOKUP($U2694, '@LIST'!$AB$2:$AC$26, 2, FALSE), "")</f>
        <v/>
      </c>
      <c r="AB2694" s="141" t="str">
        <f>_xlfn.IFNA(VLOOKUP($U2694, '@LIST'!$AD$2:$AE$26, 2, FALSE), "")</f>
        <v/>
      </c>
      <c r="AC2694" s="141" t="str">
        <f>_xlfn.IFNA(VLOOKUP($U2694, '@LIST'!$AF$2:$AG$26, 2, FALSE), "")</f>
        <v/>
      </c>
      <c r="AD2694" s="141" t="str">
        <f>_xlfn.IFNA(VLOOKUP($U2694, '@LIST'!$AH$2:$AI$26, 2, FALSE), "")</f>
        <v/>
      </c>
      <c r="AE2694" s="141" t="str">
        <f>_xlfn.IFNA(VLOOKUP($U2694, '@LIST'!$AJ$2:$AK$26, 2, FALSE), "")</f>
        <v/>
      </c>
      <c r="AF2694" s="141" t="str">
        <f>_xlfn.IFNA(VLOOKUP($U2694, '@LIST'!$AL$2:$AM$26, 2, FALSE), "")</f>
        <v/>
      </c>
      <c r="AG2694" s="142"/>
      <c r="AH2694" s="139" t="str">
        <f>_xlfn.IFNA(VLOOKUP(AG2694, '@LIST'!$AR$2:$AS$4, 2, FALSE), "")</f>
        <v/>
      </c>
      <c r="AI2694" s="142"/>
      <c r="AJ2694" s="143" t="str">
        <f>_xlfn.IFNA(VLOOKUP(AI2694, '@LIST'!$AU$2:$AV$4, 2, FALSE), "")</f>
        <v/>
      </c>
    </row>
    <row r="2695" spans="1:36" s="144" customFormat="1" ht="16.8">
      <c r="A2695" s="125"/>
      <c r="B2695" s="126" t="str">
        <f>_xlfn.IFNA(VLOOKUP(A2695, '@LIST'!$A$2:$B$15, 2, FALSE), "")</f>
        <v/>
      </c>
      <c r="C2695" s="125"/>
      <c r="D2695" s="128"/>
      <c r="E2695" s="129"/>
      <c r="F2695" s="147"/>
      <c r="G2695" s="130">
        <f xml:space="preserve"> IF(F2695="Yes",D2695/ '@PRODUCTION VOLUME'!$B$3*'@PRODUCTION VOLUME'!$B$4,D2695)</f>
        <v>0</v>
      </c>
      <c r="H2695" s="129"/>
      <c r="I2695" s="125"/>
      <c r="J2695" s="125"/>
      <c r="K2695" s="131"/>
      <c r="L2695" s="127"/>
      <c r="M2695" s="132" t="str">
        <f>_xlfn.IFNA(VLOOKUP(L2695,'@LIST'!$M$2:$N$396,2,FALSE),"")</f>
        <v/>
      </c>
      <c r="N2695" s="133"/>
      <c r="O2695" s="134"/>
      <c r="P2695" s="135" t="str">
        <f>_xlfn.IFNA(VLOOKUP(O2695,'@LIST'!$M$2:$N$396,2,FALSE),"")</f>
        <v/>
      </c>
      <c r="Q2695" s="136"/>
      <c r="R2695" s="137"/>
      <c r="S2695" s="138"/>
      <c r="T2695" s="139" t="str">
        <f>_xlfn.IFNA(VLOOKUP(S2695, '@LIST'!$AO$2:$AP$5, 2, FALSE), "")</f>
        <v/>
      </c>
      <c r="U2695" s="140"/>
      <c r="V2695" s="141" t="str">
        <f>_xlfn.IFNA(VLOOKUP(U2695, '@LIST'!$S$2:$T$26, 2, FALSE), "")</f>
        <v/>
      </c>
      <c r="W2695" s="141" t="str">
        <f>_xlfn.IFNA(VLOOKUP($U2695, '@LIST'!$U$2:$U$26, 2, FALSE), "")</f>
        <v/>
      </c>
      <c r="X2695" s="141" t="str">
        <f>_xlfn.IFNA(VLOOKUP($U2695, '@LIST'!$V$2:$W$26, 2, FALSE), "")</f>
        <v/>
      </c>
      <c r="Y2695" s="141" t="str">
        <f>_xlfn.IFNA(VLOOKUP($U2695, '@LIST'!$X$2:$Y$26, 2, FALSE), "")</f>
        <v/>
      </c>
      <c r="Z2695" s="141" t="str">
        <f>_xlfn.IFNA(VLOOKUP($U2695, '@LIST'!$Z$2:$AA$26, 2, FALSE), "")</f>
        <v/>
      </c>
      <c r="AA2695" s="141" t="str">
        <f>_xlfn.IFNA(VLOOKUP($U2695, '@LIST'!$AB$2:$AC$26, 2, FALSE), "")</f>
        <v/>
      </c>
      <c r="AB2695" s="141" t="str">
        <f>_xlfn.IFNA(VLOOKUP($U2695, '@LIST'!$AD$2:$AE$26, 2, FALSE), "")</f>
        <v/>
      </c>
      <c r="AC2695" s="141" t="str">
        <f>_xlfn.IFNA(VLOOKUP($U2695, '@LIST'!$AF$2:$AG$26, 2, FALSE), "")</f>
        <v/>
      </c>
      <c r="AD2695" s="141" t="str">
        <f>_xlfn.IFNA(VLOOKUP($U2695, '@LIST'!$AH$2:$AI$26, 2, FALSE), "")</f>
        <v/>
      </c>
      <c r="AE2695" s="141" t="str">
        <f>_xlfn.IFNA(VLOOKUP($U2695, '@LIST'!$AJ$2:$AK$26, 2, FALSE), "")</f>
        <v/>
      </c>
      <c r="AF2695" s="141" t="str">
        <f>_xlfn.IFNA(VLOOKUP($U2695, '@LIST'!$AL$2:$AM$26, 2, FALSE), "")</f>
        <v/>
      </c>
      <c r="AG2695" s="142"/>
      <c r="AH2695" s="139" t="str">
        <f>_xlfn.IFNA(VLOOKUP(AG2695, '@LIST'!$AR$2:$AS$4, 2, FALSE), "")</f>
        <v/>
      </c>
      <c r="AI2695" s="142"/>
      <c r="AJ2695" s="143" t="str">
        <f>_xlfn.IFNA(VLOOKUP(AI2695, '@LIST'!$AU$2:$AV$4, 2, FALSE), "")</f>
        <v/>
      </c>
    </row>
    <row r="2696" spans="1:36" s="144" customFormat="1" ht="16.8">
      <c r="A2696" s="125"/>
      <c r="B2696" s="126" t="str">
        <f>_xlfn.IFNA(VLOOKUP(A2696, '@LIST'!$A$2:$B$15, 2, FALSE), "")</f>
        <v/>
      </c>
      <c r="C2696" s="125"/>
      <c r="D2696" s="128"/>
      <c r="E2696" s="129"/>
      <c r="F2696" s="147"/>
      <c r="G2696" s="130">
        <f xml:space="preserve"> IF(F2696="Yes",D2696/ '@PRODUCTION VOLUME'!$B$3*'@PRODUCTION VOLUME'!$B$4,D2696)</f>
        <v>0</v>
      </c>
      <c r="H2696" s="129"/>
      <c r="I2696" s="125"/>
      <c r="J2696" s="125"/>
      <c r="K2696" s="131"/>
      <c r="L2696" s="127"/>
      <c r="M2696" s="132" t="str">
        <f>_xlfn.IFNA(VLOOKUP(L2696,'@LIST'!$M$2:$N$396,2,FALSE),"")</f>
        <v/>
      </c>
      <c r="N2696" s="133"/>
      <c r="O2696" s="134"/>
      <c r="P2696" s="135" t="str">
        <f>_xlfn.IFNA(VLOOKUP(O2696,'@LIST'!$M$2:$N$396,2,FALSE),"")</f>
        <v/>
      </c>
      <c r="Q2696" s="136"/>
      <c r="R2696" s="137"/>
      <c r="S2696" s="138"/>
      <c r="T2696" s="139" t="str">
        <f>_xlfn.IFNA(VLOOKUP(S2696, '@LIST'!$AO$2:$AP$5, 2, FALSE), "")</f>
        <v/>
      </c>
      <c r="U2696" s="140"/>
      <c r="V2696" s="141" t="str">
        <f>_xlfn.IFNA(VLOOKUP(U2696, '@LIST'!$S$2:$T$26, 2, FALSE), "")</f>
        <v/>
      </c>
      <c r="W2696" s="141" t="str">
        <f>_xlfn.IFNA(VLOOKUP($U2696, '@LIST'!$U$2:$U$26, 2, FALSE), "")</f>
        <v/>
      </c>
      <c r="X2696" s="141" t="str">
        <f>_xlfn.IFNA(VLOOKUP($U2696, '@LIST'!$V$2:$W$26, 2, FALSE), "")</f>
        <v/>
      </c>
      <c r="Y2696" s="141" t="str">
        <f>_xlfn.IFNA(VLOOKUP($U2696, '@LIST'!$X$2:$Y$26, 2, FALSE), "")</f>
        <v/>
      </c>
      <c r="Z2696" s="141" t="str">
        <f>_xlfn.IFNA(VLOOKUP($U2696, '@LIST'!$Z$2:$AA$26, 2, FALSE), "")</f>
        <v/>
      </c>
      <c r="AA2696" s="141" t="str">
        <f>_xlfn.IFNA(VLOOKUP($U2696, '@LIST'!$AB$2:$AC$26, 2, FALSE), "")</f>
        <v/>
      </c>
      <c r="AB2696" s="141" t="str">
        <f>_xlfn.IFNA(VLOOKUP($U2696, '@LIST'!$AD$2:$AE$26, 2, FALSE), "")</f>
        <v/>
      </c>
      <c r="AC2696" s="141" t="str">
        <f>_xlfn.IFNA(VLOOKUP($U2696, '@LIST'!$AF$2:$AG$26, 2, FALSE), "")</f>
        <v/>
      </c>
      <c r="AD2696" s="141" t="str">
        <f>_xlfn.IFNA(VLOOKUP($U2696, '@LIST'!$AH$2:$AI$26, 2, FALSE), "")</f>
        <v/>
      </c>
      <c r="AE2696" s="141" t="str">
        <f>_xlfn.IFNA(VLOOKUP($U2696, '@LIST'!$AJ$2:$AK$26, 2, FALSE), "")</f>
        <v/>
      </c>
      <c r="AF2696" s="141" t="str">
        <f>_xlfn.IFNA(VLOOKUP($U2696, '@LIST'!$AL$2:$AM$26, 2, FALSE), "")</f>
        <v/>
      </c>
      <c r="AG2696" s="142"/>
      <c r="AH2696" s="139" t="str">
        <f>_xlfn.IFNA(VLOOKUP(AG2696, '@LIST'!$AR$2:$AS$4, 2, FALSE), "")</f>
        <v/>
      </c>
      <c r="AI2696" s="142"/>
      <c r="AJ2696" s="143" t="str">
        <f>_xlfn.IFNA(VLOOKUP(AI2696, '@LIST'!$AU$2:$AV$4, 2, FALSE), "")</f>
        <v/>
      </c>
    </row>
    <row r="2697" spans="1:36" s="144" customFormat="1" ht="16.8">
      <c r="A2697" s="125"/>
      <c r="B2697" s="126" t="str">
        <f>_xlfn.IFNA(VLOOKUP(A2697, '@LIST'!$A$2:$B$15, 2, FALSE), "")</f>
        <v/>
      </c>
      <c r="C2697" s="125"/>
      <c r="D2697" s="128"/>
      <c r="E2697" s="129"/>
      <c r="F2697" s="147"/>
      <c r="G2697" s="130">
        <f xml:space="preserve"> IF(F2697="Yes",D2697/ '@PRODUCTION VOLUME'!$B$3*'@PRODUCTION VOLUME'!$B$4,D2697)</f>
        <v>0</v>
      </c>
      <c r="H2697" s="129"/>
      <c r="I2697" s="125"/>
      <c r="J2697" s="125"/>
      <c r="K2697" s="131"/>
      <c r="L2697" s="127"/>
      <c r="M2697" s="132" t="str">
        <f>_xlfn.IFNA(VLOOKUP(L2697,'@LIST'!$M$2:$N$396,2,FALSE),"")</f>
        <v/>
      </c>
      <c r="N2697" s="133"/>
      <c r="O2697" s="134"/>
      <c r="P2697" s="135" t="str">
        <f>_xlfn.IFNA(VLOOKUP(O2697,'@LIST'!$M$2:$N$396,2,FALSE),"")</f>
        <v/>
      </c>
      <c r="Q2697" s="136"/>
      <c r="R2697" s="137"/>
      <c r="S2697" s="138"/>
      <c r="T2697" s="139" t="str">
        <f>_xlfn.IFNA(VLOOKUP(S2697, '@LIST'!$AO$2:$AP$5, 2, FALSE), "")</f>
        <v/>
      </c>
      <c r="U2697" s="140"/>
      <c r="V2697" s="141" t="str">
        <f>_xlfn.IFNA(VLOOKUP(U2697, '@LIST'!$S$2:$T$26, 2, FALSE), "")</f>
        <v/>
      </c>
      <c r="W2697" s="141" t="str">
        <f>_xlfn.IFNA(VLOOKUP($U2697, '@LIST'!$U$2:$U$26, 2, FALSE), "")</f>
        <v/>
      </c>
      <c r="X2697" s="141" t="str">
        <f>_xlfn.IFNA(VLOOKUP($U2697, '@LIST'!$V$2:$W$26, 2, FALSE), "")</f>
        <v/>
      </c>
      <c r="Y2697" s="141" t="str">
        <f>_xlfn.IFNA(VLOOKUP($U2697, '@LIST'!$X$2:$Y$26, 2, FALSE), "")</f>
        <v/>
      </c>
      <c r="Z2697" s="141" t="str">
        <f>_xlfn.IFNA(VLOOKUP($U2697, '@LIST'!$Z$2:$AA$26, 2, FALSE), "")</f>
        <v/>
      </c>
      <c r="AA2697" s="141" t="str">
        <f>_xlfn.IFNA(VLOOKUP($U2697, '@LIST'!$AB$2:$AC$26, 2, FALSE), "")</f>
        <v/>
      </c>
      <c r="AB2697" s="141" t="str">
        <f>_xlfn.IFNA(VLOOKUP($U2697, '@LIST'!$AD$2:$AE$26, 2, FALSE), "")</f>
        <v/>
      </c>
      <c r="AC2697" s="141" t="str">
        <f>_xlfn.IFNA(VLOOKUP($U2697, '@LIST'!$AF$2:$AG$26, 2, FALSE), "")</f>
        <v/>
      </c>
      <c r="AD2697" s="141" t="str">
        <f>_xlfn.IFNA(VLOOKUP($U2697, '@LIST'!$AH$2:$AI$26, 2, FALSE), "")</f>
        <v/>
      </c>
      <c r="AE2697" s="141" t="str">
        <f>_xlfn.IFNA(VLOOKUP($U2697, '@LIST'!$AJ$2:$AK$26, 2, FALSE), "")</f>
        <v/>
      </c>
      <c r="AF2697" s="141" t="str">
        <f>_xlfn.IFNA(VLOOKUP($U2697, '@LIST'!$AL$2:$AM$26, 2, FALSE), "")</f>
        <v/>
      </c>
      <c r="AG2697" s="142"/>
      <c r="AH2697" s="139" t="str">
        <f>_xlfn.IFNA(VLOOKUP(AG2697, '@LIST'!$AR$2:$AS$4, 2, FALSE), "")</f>
        <v/>
      </c>
      <c r="AI2697" s="142"/>
      <c r="AJ2697" s="143" t="str">
        <f>_xlfn.IFNA(VLOOKUP(AI2697, '@LIST'!$AU$2:$AV$4, 2, FALSE), "")</f>
        <v/>
      </c>
    </row>
    <row r="2698" spans="1:36" s="144" customFormat="1" ht="16.8">
      <c r="A2698" s="125"/>
      <c r="B2698" s="126" t="str">
        <f>_xlfn.IFNA(VLOOKUP(A2698, '@LIST'!$A$2:$B$15, 2, FALSE), "")</f>
        <v/>
      </c>
      <c r="C2698" s="125"/>
      <c r="D2698" s="128"/>
      <c r="E2698" s="129"/>
      <c r="F2698" s="147"/>
      <c r="G2698" s="130">
        <f xml:space="preserve"> IF(F2698="Yes",D2698/ '@PRODUCTION VOLUME'!$B$3*'@PRODUCTION VOLUME'!$B$4,D2698)</f>
        <v>0</v>
      </c>
      <c r="H2698" s="129"/>
      <c r="I2698" s="125"/>
      <c r="J2698" s="125"/>
      <c r="K2698" s="131"/>
      <c r="L2698" s="127"/>
      <c r="M2698" s="132" t="str">
        <f>_xlfn.IFNA(VLOOKUP(L2698,'@LIST'!$M$2:$N$396,2,FALSE),"")</f>
        <v/>
      </c>
      <c r="N2698" s="133"/>
      <c r="O2698" s="134"/>
      <c r="P2698" s="135" t="str">
        <f>_xlfn.IFNA(VLOOKUP(O2698,'@LIST'!$M$2:$N$396,2,FALSE),"")</f>
        <v/>
      </c>
      <c r="Q2698" s="136"/>
      <c r="R2698" s="137"/>
      <c r="S2698" s="138"/>
      <c r="T2698" s="139" t="str">
        <f>_xlfn.IFNA(VLOOKUP(S2698, '@LIST'!$AO$2:$AP$5, 2, FALSE), "")</f>
        <v/>
      </c>
      <c r="U2698" s="140"/>
      <c r="V2698" s="141" t="str">
        <f>_xlfn.IFNA(VLOOKUP(U2698, '@LIST'!$S$2:$T$26, 2, FALSE), "")</f>
        <v/>
      </c>
      <c r="W2698" s="141" t="str">
        <f>_xlfn.IFNA(VLOOKUP($U2698, '@LIST'!$U$2:$U$26, 2, FALSE), "")</f>
        <v/>
      </c>
      <c r="X2698" s="141" t="str">
        <f>_xlfn.IFNA(VLOOKUP($U2698, '@LIST'!$V$2:$W$26, 2, FALSE), "")</f>
        <v/>
      </c>
      <c r="Y2698" s="141" t="str">
        <f>_xlfn.IFNA(VLOOKUP($U2698, '@LIST'!$X$2:$Y$26, 2, FALSE), "")</f>
        <v/>
      </c>
      <c r="Z2698" s="141" t="str">
        <f>_xlfn.IFNA(VLOOKUP($U2698, '@LIST'!$Z$2:$AA$26, 2, FALSE), "")</f>
        <v/>
      </c>
      <c r="AA2698" s="141" t="str">
        <f>_xlfn.IFNA(VLOOKUP($U2698, '@LIST'!$AB$2:$AC$26, 2, FALSE), "")</f>
        <v/>
      </c>
      <c r="AB2698" s="141" t="str">
        <f>_xlfn.IFNA(VLOOKUP($U2698, '@LIST'!$AD$2:$AE$26, 2, FALSE), "")</f>
        <v/>
      </c>
      <c r="AC2698" s="141" t="str">
        <f>_xlfn.IFNA(VLOOKUP($U2698, '@LIST'!$AF$2:$AG$26, 2, FALSE), "")</f>
        <v/>
      </c>
      <c r="AD2698" s="141" t="str">
        <f>_xlfn.IFNA(VLOOKUP($U2698, '@LIST'!$AH$2:$AI$26, 2, FALSE), "")</f>
        <v/>
      </c>
      <c r="AE2698" s="141" t="str">
        <f>_xlfn.IFNA(VLOOKUP($U2698, '@LIST'!$AJ$2:$AK$26, 2, FALSE), "")</f>
        <v/>
      </c>
      <c r="AF2698" s="141" t="str">
        <f>_xlfn.IFNA(VLOOKUP($U2698, '@LIST'!$AL$2:$AM$26, 2, FALSE), "")</f>
        <v/>
      </c>
      <c r="AG2698" s="142"/>
      <c r="AH2698" s="139" t="str">
        <f>_xlfn.IFNA(VLOOKUP(AG2698, '@LIST'!$AR$2:$AS$4, 2, FALSE), "")</f>
        <v/>
      </c>
      <c r="AI2698" s="142"/>
      <c r="AJ2698" s="143" t="str">
        <f>_xlfn.IFNA(VLOOKUP(AI2698, '@LIST'!$AU$2:$AV$4, 2, FALSE), "")</f>
        <v/>
      </c>
    </row>
    <row r="2699" spans="1:36" s="144" customFormat="1" ht="16.8">
      <c r="A2699" s="125"/>
      <c r="B2699" s="126" t="str">
        <f>_xlfn.IFNA(VLOOKUP(A2699, '@LIST'!$A$2:$B$15, 2, FALSE), "")</f>
        <v/>
      </c>
      <c r="C2699" s="125"/>
      <c r="D2699" s="128"/>
      <c r="E2699" s="129"/>
      <c r="F2699" s="147"/>
      <c r="G2699" s="130">
        <f xml:space="preserve"> IF(F2699="Yes",D2699/ '@PRODUCTION VOLUME'!$B$3*'@PRODUCTION VOLUME'!$B$4,D2699)</f>
        <v>0</v>
      </c>
      <c r="H2699" s="129"/>
      <c r="I2699" s="125"/>
      <c r="J2699" s="125"/>
      <c r="K2699" s="131"/>
      <c r="L2699" s="127"/>
      <c r="M2699" s="132" t="str">
        <f>_xlfn.IFNA(VLOOKUP(L2699,'@LIST'!$M$2:$N$396,2,FALSE),"")</f>
        <v/>
      </c>
      <c r="N2699" s="133"/>
      <c r="O2699" s="134"/>
      <c r="P2699" s="135" t="str">
        <f>_xlfn.IFNA(VLOOKUP(O2699,'@LIST'!$M$2:$N$396,2,FALSE),"")</f>
        <v/>
      </c>
      <c r="Q2699" s="136"/>
      <c r="R2699" s="137"/>
      <c r="S2699" s="138"/>
      <c r="T2699" s="139" t="str">
        <f>_xlfn.IFNA(VLOOKUP(S2699, '@LIST'!$AO$2:$AP$5, 2, FALSE), "")</f>
        <v/>
      </c>
      <c r="U2699" s="140"/>
      <c r="V2699" s="141" t="str">
        <f>_xlfn.IFNA(VLOOKUP(U2699, '@LIST'!$S$2:$T$26, 2, FALSE), "")</f>
        <v/>
      </c>
      <c r="W2699" s="141" t="str">
        <f>_xlfn.IFNA(VLOOKUP($U2699, '@LIST'!$U$2:$U$26, 2, FALSE), "")</f>
        <v/>
      </c>
      <c r="X2699" s="141" t="str">
        <f>_xlfn.IFNA(VLOOKUP($U2699, '@LIST'!$V$2:$W$26, 2, FALSE), "")</f>
        <v/>
      </c>
      <c r="Y2699" s="141" t="str">
        <f>_xlfn.IFNA(VLOOKUP($U2699, '@LIST'!$X$2:$Y$26, 2, FALSE), "")</f>
        <v/>
      </c>
      <c r="Z2699" s="141" t="str">
        <f>_xlfn.IFNA(VLOOKUP($U2699, '@LIST'!$Z$2:$AA$26, 2, FALSE), "")</f>
        <v/>
      </c>
      <c r="AA2699" s="141" t="str">
        <f>_xlfn.IFNA(VLOOKUP($U2699, '@LIST'!$AB$2:$AC$26, 2, FALSE), "")</f>
        <v/>
      </c>
      <c r="AB2699" s="141" t="str">
        <f>_xlfn.IFNA(VLOOKUP($U2699, '@LIST'!$AD$2:$AE$26, 2, FALSE), "")</f>
        <v/>
      </c>
      <c r="AC2699" s="141" t="str">
        <f>_xlfn.IFNA(VLOOKUP($U2699, '@LIST'!$AF$2:$AG$26, 2, FALSE), "")</f>
        <v/>
      </c>
      <c r="AD2699" s="141" t="str">
        <f>_xlfn.IFNA(VLOOKUP($U2699, '@LIST'!$AH$2:$AI$26, 2, FALSE), "")</f>
        <v/>
      </c>
      <c r="AE2699" s="141" t="str">
        <f>_xlfn.IFNA(VLOOKUP($U2699, '@LIST'!$AJ$2:$AK$26, 2, FALSE), "")</f>
        <v/>
      </c>
      <c r="AF2699" s="141" t="str">
        <f>_xlfn.IFNA(VLOOKUP($U2699, '@LIST'!$AL$2:$AM$26, 2, FALSE), "")</f>
        <v/>
      </c>
      <c r="AG2699" s="142"/>
      <c r="AH2699" s="139" t="str">
        <f>_xlfn.IFNA(VLOOKUP(AG2699, '@LIST'!$AR$2:$AS$4, 2, FALSE), "")</f>
        <v/>
      </c>
      <c r="AI2699" s="142"/>
      <c r="AJ2699" s="143" t="str">
        <f>_xlfn.IFNA(VLOOKUP(AI2699, '@LIST'!$AU$2:$AV$4, 2, FALSE), "")</f>
        <v/>
      </c>
    </row>
    <row r="2700" spans="1:36" s="144" customFormat="1" ht="16.8">
      <c r="A2700" s="125"/>
      <c r="B2700" s="126" t="str">
        <f>_xlfn.IFNA(VLOOKUP(A2700, '@LIST'!$A$2:$B$15, 2, FALSE), "")</f>
        <v/>
      </c>
      <c r="C2700" s="125"/>
      <c r="D2700" s="128"/>
      <c r="E2700" s="129"/>
      <c r="F2700" s="147"/>
      <c r="G2700" s="130">
        <f xml:space="preserve"> IF(F2700="Yes",D2700/ '@PRODUCTION VOLUME'!$B$3*'@PRODUCTION VOLUME'!$B$4,D2700)</f>
        <v>0</v>
      </c>
      <c r="H2700" s="129"/>
      <c r="I2700" s="125"/>
      <c r="J2700" s="125"/>
      <c r="K2700" s="131"/>
      <c r="L2700" s="127"/>
      <c r="M2700" s="132" t="str">
        <f>_xlfn.IFNA(VLOOKUP(L2700,'@LIST'!$M$2:$N$396,2,FALSE),"")</f>
        <v/>
      </c>
      <c r="N2700" s="133"/>
      <c r="O2700" s="134"/>
      <c r="P2700" s="135" t="str">
        <f>_xlfn.IFNA(VLOOKUP(O2700,'@LIST'!$M$2:$N$396,2,FALSE),"")</f>
        <v/>
      </c>
      <c r="Q2700" s="136"/>
      <c r="R2700" s="137"/>
      <c r="S2700" s="138"/>
      <c r="T2700" s="139" t="str">
        <f>_xlfn.IFNA(VLOOKUP(S2700, '@LIST'!$AO$2:$AP$5, 2, FALSE), "")</f>
        <v/>
      </c>
      <c r="U2700" s="140"/>
      <c r="V2700" s="141" t="str">
        <f>_xlfn.IFNA(VLOOKUP(U2700, '@LIST'!$S$2:$T$26, 2, FALSE), "")</f>
        <v/>
      </c>
      <c r="W2700" s="141" t="str">
        <f>_xlfn.IFNA(VLOOKUP($U2700, '@LIST'!$U$2:$U$26, 2, FALSE), "")</f>
        <v/>
      </c>
      <c r="X2700" s="141" t="str">
        <f>_xlfn.IFNA(VLOOKUP($U2700, '@LIST'!$V$2:$W$26, 2, FALSE), "")</f>
        <v/>
      </c>
      <c r="Y2700" s="141" t="str">
        <f>_xlfn.IFNA(VLOOKUP($U2700, '@LIST'!$X$2:$Y$26, 2, FALSE), "")</f>
        <v/>
      </c>
      <c r="Z2700" s="141" t="str">
        <f>_xlfn.IFNA(VLOOKUP($U2700, '@LIST'!$Z$2:$AA$26, 2, FALSE), "")</f>
        <v/>
      </c>
      <c r="AA2700" s="141" t="str">
        <f>_xlfn.IFNA(VLOOKUP($U2700, '@LIST'!$AB$2:$AC$26, 2, FALSE), "")</f>
        <v/>
      </c>
      <c r="AB2700" s="141" t="str">
        <f>_xlfn.IFNA(VLOOKUP($U2700, '@LIST'!$AD$2:$AE$26, 2, FALSE), "")</f>
        <v/>
      </c>
      <c r="AC2700" s="141" t="str">
        <f>_xlfn.IFNA(VLOOKUP($U2700, '@LIST'!$AF$2:$AG$26, 2, FALSE), "")</f>
        <v/>
      </c>
      <c r="AD2700" s="141" t="str">
        <f>_xlfn.IFNA(VLOOKUP($U2700, '@LIST'!$AH$2:$AI$26, 2, FALSE), "")</f>
        <v/>
      </c>
      <c r="AE2700" s="141" t="str">
        <f>_xlfn.IFNA(VLOOKUP($U2700, '@LIST'!$AJ$2:$AK$26, 2, FALSE), "")</f>
        <v/>
      </c>
      <c r="AF2700" s="141" t="str">
        <f>_xlfn.IFNA(VLOOKUP($U2700, '@LIST'!$AL$2:$AM$26, 2, FALSE), "")</f>
        <v/>
      </c>
      <c r="AG2700" s="142"/>
      <c r="AH2700" s="139" t="str">
        <f>_xlfn.IFNA(VLOOKUP(AG2700, '@LIST'!$AR$2:$AS$4, 2, FALSE), "")</f>
        <v/>
      </c>
      <c r="AI2700" s="142"/>
      <c r="AJ2700" s="143" t="str">
        <f>_xlfn.IFNA(VLOOKUP(AI2700, '@LIST'!$AU$2:$AV$4, 2, FALSE), "")</f>
        <v/>
      </c>
    </row>
    <row r="2701" spans="1:36" s="144" customFormat="1" ht="16.8">
      <c r="A2701" s="125"/>
      <c r="B2701" s="126" t="str">
        <f>_xlfn.IFNA(VLOOKUP(A2701, '@LIST'!$A$2:$B$15, 2, FALSE), "")</f>
        <v/>
      </c>
      <c r="C2701" s="125"/>
      <c r="D2701" s="128"/>
      <c r="E2701" s="129"/>
      <c r="F2701" s="147"/>
      <c r="G2701" s="130">
        <f xml:space="preserve"> IF(F2701="Yes",D2701/ '@PRODUCTION VOLUME'!$B$3*'@PRODUCTION VOLUME'!$B$4,D2701)</f>
        <v>0</v>
      </c>
      <c r="H2701" s="129"/>
      <c r="I2701" s="125"/>
      <c r="J2701" s="125"/>
      <c r="K2701" s="131"/>
      <c r="L2701" s="127"/>
      <c r="M2701" s="132" t="str">
        <f>_xlfn.IFNA(VLOOKUP(L2701,'@LIST'!$M$2:$N$396,2,FALSE),"")</f>
        <v/>
      </c>
      <c r="N2701" s="133"/>
      <c r="O2701" s="134"/>
      <c r="P2701" s="135" t="str">
        <f>_xlfn.IFNA(VLOOKUP(O2701,'@LIST'!$M$2:$N$396,2,FALSE),"")</f>
        <v/>
      </c>
      <c r="Q2701" s="136"/>
      <c r="R2701" s="137"/>
      <c r="S2701" s="138"/>
      <c r="T2701" s="139" t="str">
        <f>_xlfn.IFNA(VLOOKUP(S2701, '@LIST'!$AO$2:$AP$5, 2, FALSE), "")</f>
        <v/>
      </c>
      <c r="U2701" s="140"/>
      <c r="V2701" s="141" t="str">
        <f>_xlfn.IFNA(VLOOKUP(U2701, '@LIST'!$S$2:$T$26, 2, FALSE), "")</f>
        <v/>
      </c>
      <c r="W2701" s="141" t="str">
        <f>_xlfn.IFNA(VLOOKUP($U2701, '@LIST'!$U$2:$U$26, 2, FALSE), "")</f>
        <v/>
      </c>
      <c r="X2701" s="141" t="str">
        <f>_xlfn.IFNA(VLOOKUP($U2701, '@LIST'!$V$2:$W$26, 2, FALSE), "")</f>
        <v/>
      </c>
      <c r="Y2701" s="141" t="str">
        <f>_xlfn.IFNA(VLOOKUP($U2701, '@LIST'!$X$2:$Y$26, 2, FALSE), "")</f>
        <v/>
      </c>
      <c r="Z2701" s="141" t="str">
        <f>_xlfn.IFNA(VLOOKUP($U2701, '@LIST'!$Z$2:$AA$26, 2, FALSE), "")</f>
        <v/>
      </c>
      <c r="AA2701" s="141" t="str">
        <f>_xlfn.IFNA(VLOOKUP($U2701, '@LIST'!$AB$2:$AC$26, 2, FALSE), "")</f>
        <v/>
      </c>
      <c r="AB2701" s="141" t="str">
        <f>_xlfn.IFNA(VLOOKUP($U2701, '@LIST'!$AD$2:$AE$26, 2, FALSE), "")</f>
        <v/>
      </c>
      <c r="AC2701" s="141" t="str">
        <f>_xlfn.IFNA(VLOOKUP($U2701, '@LIST'!$AF$2:$AG$26, 2, FALSE), "")</f>
        <v/>
      </c>
      <c r="AD2701" s="141" t="str">
        <f>_xlfn.IFNA(VLOOKUP($U2701, '@LIST'!$AH$2:$AI$26, 2, FALSE), "")</f>
        <v/>
      </c>
      <c r="AE2701" s="141" t="str">
        <f>_xlfn.IFNA(VLOOKUP($U2701, '@LIST'!$AJ$2:$AK$26, 2, FALSE), "")</f>
        <v/>
      </c>
      <c r="AF2701" s="141" t="str">
        <f>_xlfn.IFNA(VLOOKUP($U2701, '@LIST'!$AL$2:$AM$26, 2, FALSE), "")</f>
        <v/>
      </c>
      <c r="AG2701" s="142"/>
      <c r="AH2701" s="139" t="str">
        <f>_xlfn.IFNA(VLOOKUP(AG2701, '@LIST'!$AR$2:$AS$4, 2, FALSE), "")</f>
        <v/>
      </c>
      <c r="AI2701" s="142"/>
      <c r="AJ2701" s="143" t="str">
        <f>_xlfn.IFNA(VLOOKUP(AI2701, '@LIST'!$AU$2:$AV$4, 2, FALSE), "")</f>
        <v/>
      </c>
    </row>
    <row r="2702" spans="1:36" s="144" customFormat="1" ht="16.8">
      <c r="A2702" s="125"/>
      <c r="B2702" s="126" t="str">
        <f>_xlfn.IFNA(VLOOKUP(A2702, '@LIST'!$A$2:$B$15, 2, FALSE), "")</f>
        <v/>
      </c>
      <c r="C2702" s="125"/>
      <c r="D2702" s="128"/>
      <c r="E2702" s="129"/>
      <c r="F2702" s="147"/>
      <c r="G2702" s="130">
        <f xml:space="preserve"> IF(F2702="Yes",D2702/ '@PRODUCTION VOLUME'!$B$3*'@PRODUCTION VOLUME'!$B$4,D2702)</f>
        <v>0</v>
      </c>
      <c r="H2702" s="129"/>
      <c r="I2702" s="125"/>
      <c r="J2702" s="125"/>
      <c r="K2702" s="131"/>
      <c r="L2702" s="127"/>
      <c r="M2702" s="132" t="str">
        <f>_xlfn.IFNA(VLOOKUP(L2702,'@LIST'!$M$2:$N$396,2,FALSE),"")</f>
        <v/>
      </c>
      <c r="N2702" s="133"/>
      <c r="O2702" s="134"/>
      <c r="P2702" s="135" t="str">
        <f>_xlfn.IFNA(VLOOKUP(O2702,'@LIST'!$M$2:$N$396,2,FALSE),"")</f>
        <v/>
      </c>
      <c r="Q2702" s="136"/>
      <c r="R2702" s="137"/>
      <c r="S2702" s="138"/>
      <c r="T2702" s="139" t="str">
        <f>_xlfn.IFNA(VLOOKUP(S2702, '@LIST'!$AO$2:$AP$5, 2, FALSE), "")</f>
        <v/>
      </c>
      <c r="U2702" s="140"/>
      <c r="V2702" s="141" t="str">
        <f>_xlfn.IFNA(VLOOKUP(U2702, '@LIST'!$S$2:$T$26, 2, FALSE), "")</f>
        <v/>
      </c>
      <c r="W2702" s="141" t="str">
        <f>_xlfn.IFNA(VLOOKUP($U2702, '@LIST'!$U$2:$U$26, 2, FALSE), "")</f>
        <v/>
      </c>
      <c r="X2702" s="141" t="str">
        <f>_xlfn.IFNA(VLOOKUP($U2702, '@LIST'!$V$2:$W$26, 2, FALSE), "")</f>
        <v/>
      </c>
      <c r="Y2702" s="141" t="str">
        <f>_xlfn.IFNA(VLOOKUP($U2702, '@LIST'!$X$2:$Y$26, 2, FALSE), "")</f>
        <v/>
      </c>
      <c r="Z2702" s="141" t="str">
        <f>_xlfn.IFNA(VLOOKUP($U2702, '@LIST'!$Z$2:$AA$26, 2, FALSE), "")</f>
        <v/>
      </c>
      <c r="AA2702" s="141" t="str">
        <f>_xlfn.IFNA(VLOOKUP($U2702, '@LIST'!$AB$2:$AC$26, 2, FALSE), "")</f>
        <v/>
      </c>
      <c r="AB2702" s="141" t="str">
        <f>_xlfn.IFNA(VLOOKUP($U2702, '@LIST'!$AD$2:$AE$26, 2, FALSE), "")</f>
        <v/>
      </c>
      <c r="AC2702" s="141" t="str">
        <f>_xlfn.IFNA(VLOOKUP($U2702, '@LIST'!$AF$2:$AG$26, 2, FALSE), "")</f>
        <v/>
      </c>
      <c r="AD2702" s="141" t="str">
        <f>_xlfn.IFNA(VLOOKUP($U2702, '@LIST'!$AH$2:$AI$26, 2, FALSE), "")</f>
        <v/>
      </c>
      <c r="AE2702" s="141" t="str">
        <f>_xlfn.IFNA(VLOOKUP($U2702, '@LIST'!$AJ$2:$AK$26, 2, FALSE), "")</f>
        <v/>
      </c>
      <c r="AF2702" s="141" t="str">
        <f>_xlfn.IFNA(VLOOKUP($U2702, '@LIST'!$AL$2:$AM$26, 2, FALSE), "")</f>
        <v/>
      </c>
      <c r="AG2702" s="142"/>
      <c r="AH2702" s="139" t="str">
        <f>_xlfn.IFNA(VLOOKUP(AG2702, '@LIST'!$AR$2:$AS$4, 2, FALSE), "")</f>
        <v/>
      </c>
      <c r="AI2702" s="142"/>
      <c r="AJ2702" s="143" t="str">
        <f>_xlfn.IFNA(VLOOKUP(AI2702, '@LIST'!$AU$2:$AV$4, 2, FALSE), "")</f>
        <v/>
      </c>
    </row>
    <row r="2703" spans="1:36" s="144" customFormat="1" ht="16.8">
      <c r="A2703" s="125"/>
      <c r="B2703" s="126" t="str">
        <f>_xlfn.IFNA(VLOOKUP(A2703, '@LIST'!$A$2:$B$15, 2, FALSE), "")</f>
        <v/>
      </c>
      <c r="C2703" s="125"/>
      <c r="D2703" s="128"/>
      <c r="E2703" s="129"/>
      <c r="F2703" s="147"/>
      <c r="G2703" s="130">
        <f xml:space="preserve"> IF(F2703="Yes",D2703/ '@PRODUCTION VOLUME'!$B$3*'@PRODUCTION VOLUME'!$B$4,D2703)</f>
        <v>0</v>
      </c>
      <c r="H2703" s="129"/>
      <c r="I2703" s="125"/>
      <c r="J2703" s="125"/>
      <c r="K2703" s="131"/>
      <c r="L2703" s="127"/>
      <c r="M2703" s="132" t="str">
        <f>_xlfn.IFNA(VLOOKUP(L2703,'@LIST'!$M$2:$N$396,2,FALSE),"")</f>
        <v/>
      </c>
      <c r="N2703" s="133"/>
      <c r="O2703" s="134"/>
      <c r="P2703" s="135" t="str">
        <f>_xlfn.IFNA(VLOOKUP(O2703,'@LIST'!$M$2:$N$396,2,FALSE),"")</f>
        <v/>
      </c>
      <c r="Q2703" s="136"/>
      <c r="R2703" s="137"/>
      <c r="S2703" s="138"/>
      <c r="T2703" s="139" t="str">
        <f>_xlfn.IFNA(VLOOKUP(S2703, '@LIST'!$AO$2:$AP$5, 2, FALSE), "")</f>
        <v/>
      </c>
      <c r="U2703" s="140"/>
      <c r="V2703" s="141" t="str">
        <f>_xlfn.IFNA(VLOOKUP(U2703, '@LIST'!$S$2:$T$26, 2, FALSE), "")</f>
        <v/>
      </c>
      <c r="W2703" s="141" t="str">
        <f>_xlfn.IFNA(VLOOKUP($U2703, '@LIST'!$U$2:$U$26, 2, FALSE), "")</f>
        <v/>
      </c>
      <c r="X2703" s="141" t="str">
        <f>_xlfn.IFNA(VLOOKUP($U2703, '@LIST'!$V$2:$W$26, 2, FALSE), "")</f>
        <v/>
      </c>
      <c r="Y2703" s="141" t="str">
        <f>_xlfn.IFNA(VLOOKUP($U2703, '@LIST'!$X$2:$Y$26, 2, FALSE), "")</f>
        <v/>
      </c>
      <c r="Z2703" s="141" t="str">
        <f>_xlfn.IFNA(VLOOKUP($U2703, '@LIST'!$Z$2:$AA$26, 2, FALSE), "")</f>
        <v/>
      </c>
      <c r="AA2703" s="141" t="str">
        <f>_xlfn.IFNA(VLOOKUP($U2703, '@LIST'!$AB$2:$AC$26, 2, FALSE), "")</f>
        <v/>
      </c>
      <c r="AB2703" s="141" t="str">
        <f>_xlfn.IFNA(VLOOKUP($U2703, '@LIST'!$AD$2:$AE$26, 2, FALSE), "")</f>
        <v/>
      </c>
      <c r="AC2703" s="141" t="str">
        <f>_xlfn.IFNA(VLOOKUP($U2703, '@LIST'!$AF$2:$AG$26, 2, FALSE), "")</f>
        <v/>
      </c>
      <c r="AD2703" s="141" t="str">
        <f>_xlfn.IFNA(VLOOKUP($U2703, '@LIST'!$AH$2:$AI$26, 2, FALSE), "")</f>
        <v/>
      </c>
      <c r="AE2703" s="141" t="str">
        <f>_xlfn.IFNA(VLOOKUP($U2703, '@LIST'!$AJ$2:$AK$26, 2, FALSE), "")</f>
        <v/>
      </c>
      <c r="AF2703" s="141" t="str">
        <f>_xlfn.IFNA(VLOOKUP($U2703, '@LIST'!$AL$2:$AM$26, 2, FALSE), "")</f>
        <v/>
      </c>
      <c r="AG2703" s="142"/>
      <c r="AH2703" s="139" t="str">
        <f>_xlfn.IFNA(VLOOKUP(AG2703, '@LIST'!$AR$2:$AS$4, 2, FALSE), "")</f>
        <v/>
      </c>
      <c r="AI2703" s="142"/>
      <c r="AJ2703" s="143" t="str">
        <f>_xlfn.IFNA(VLOOKUP(AI2703, '@LIST'!$AU$2:$AV$4, 2, FALSE), "")</f>
        <v/>
      </c>
    </row>
    <row r="2704" spans="1:36" s="144" customFormat="1" ht="16.8">
      <c r="A2704" s="125"/>
      <c r="B2704" s="126" t="str">
        <f>_xlfn.IFNA(VLOOKUP(A2704, '@LIST'!$A$2:$B$15, 2, FALSE), "")</f>
        <v/>
      </c>
      <c r="C2704" s="125"/>
      <c r="D2704" s="128"/>
      <c r="E2704" s="129"/>
      <c r="F2704" s="147"/>
      <c r="G2704" s="130">
        <f xml:space="preserve"> IF(F2704="Yes",D2704/ '@PRODUCTION VOLUME'!$B$3*'@PRODUCTION VOLUME'!$B$4,D2704)</f>
        <v>0</v>
      </c>
      <c r="H2704" s="129"/>
      <c r="I2704" s="125"/>
      <c r="J2704" s="125"/>
      <c r="K2704" s="131"/>
      <c r="L2704" s="127"/>
      <c r="M2704" s="132" t="str">
        <f>_xlfn.IFNA(VLOOKUP(L2704,'@LIST'!$M$2:$N$396,2,FALSE),"")</f>
        <v/>
      </c>
      <c r="N2704" s="133"/>
      <c r="O2704" s="134"/>
      <c r="P2704" s="135" t="str">
        <f>_xlfn.IFNA(VLOOKUP(O2704,'@LIST'!$M$2:$N$396,2,FALSE),"")</f>
        <v/>
      </c>
      <c r="Q2704" s="136"/>
      <c r="R2704" s="137"/>
      <c r="S2704" s="138"/>
      <c r="T2704" s="139" t="str">
        <f>_xlfn.IFNA(VLOOKUP(S2704, '@LIST'!$AO$2:$AP$5, 2, FALSE), "")</f>
        <v/>
      </c>
      <c r="U2704" s="140"/>
      <c r="V2704" s="141" t="str">
        <f>_xlfn.IFNA(VLOOKUP(U2704, '@LIST'!$S$2:$T$26, 2, FALSE), "")</f>
        <v/>
      </c>
      <c r="W2704" s="141" t="str">
        <f>_xlfn.IFNA(VLOOKUP($U2704, '@LIST'!$U$2:$U$26, 2, FALSE), "")</f>
        <v/>
      </c>
      <c r="X2704" s="141" t="str">
        <f>_xlfn.IFNA(VLOOKUP($U2704, '@LIST'!$V$2:$W$26, 2, FALSE), "")</f>
        <v/>
      </c>
      <c r="Y2704" s="141" t="str">
        <f>_xlfn.IFNA(VLOOKUP($U2704, '@LIST'!$X$2:$Y$26, 2, FALSE), "")</f>
        <v/>
      </c>
      <c r="Z2704" s="141" t="str">
        <f>_xlfn.IFNA(VLOOKUP($U2704, '@LIST'!$Z$2:$AA$26, 2, FALSE), "")</f>
        <v/>
      </c>
      <c r="AA2704" s="141" t="str">
        <f>_xlfn.IFNA(VLOOKUP($U2704, '@LIST'!$AB$2:$AC$26, 2, FALSE), "")</f>
        <v/>
      </c>
      <c r="AB2704" s="141" t="str">
        <f>_xlfn.IFNA(VLOOKUP($U2704, '@LIST'!$AD$2:$AE$26, 2, FALSE), "")</f>
        <v/>
      </c>
      <c r="AC2704" s="141" t="str">
        <f>_xlfn.IFNA(VLOOKUP($U2704, '@LIST'!$AF$2:$AG$26, 2, FALSE), "")</f>
        <v/>
      </c>
      <c r="AD2704" s="141" t="str">
        <f>_xlfn.IFNA(VLOOKUP($U2704, '@LIST'!$AH$2:$AI$26, 2, FALSE), "")</f>
        <v/>
      </c>
      <c r="AE2704" s="141" t="str">
        <f>_xlfn.IFNA(VLOOKUP($U2704, '@LIST'!$AJ$2:$AK$26, 2, FALSE), "")</f>
        <v/>
      </c>
      <c r="AF2704" s="141" t="str">
        <f>_xlfn.IFNA(VLOOKUP($U2704, '@LIST'!$AL$2:$AM$26, 2, FALSE), "")</f>
        <v/>
      </c>
      <c r="AG2704" s="142"/>
      <c r="AH2704" s="139" t="str">
        <f>_xlfn.IFNA(VLOOKUP(AG2704, '@LIST'!$AR$2:$AS$4, 2, FALSE), "")</f>
        <v/>
      </c>
      <c r="AI2704" s="142"/>
      <c r="AJ2704" s="143" t="str">
        <f>_xlfn.IFNA(VLOOKUP(AI2704, '@LIST'!$AU$2:$AV$4, 2, FALSE), "")</f>
        <v/>
      </c>
    </row>
    <row r="2705" spans="1:36" s="144" customFormat="1" ht="16.8">
      <c r="A2705" s="125"/>
      <c r="B2705" s="126" t="str">
        <f>_xlfn.IFNA(VLOOKUP(A2705, '@LIST'!$A$2:$B$15, 2, FALSE), "")</f>
        <v/>
      </c>
      <c r="C2705" s="125"/>
      <c r="D2705" s="128"/>
      <c r="E2705" s="129"/>
      <c r="F2705" s="147"/>
      <c r="G2705" s="130">
        <f xml:space="preserve"> IF(F2705="Yes",D2705/ '@PRODUCTION VOLUME'!$B$3*'@PRODUCTION VOLUME'!$B$4,D2705)</f>
        <v>0</v>
      </c>
      <c r="H2705" s="129"/>
      <c r="I2705" s="125"/>
      <c r="J2705" s="125"/>
      <c r="K2705" s="131"/>
      <c r="L2705" s="127"/>
      <c r="M2705" s="132" t="str">
        <f>_xlfn.IFNA(VLOOKUP(L2705,'@LIST'!$M$2:$N$396,2,FALSE),"")</f>
        <v/>
      </c>
      <c r="N2705" s="133"/>
      <c r="O2705" s="134"/>
      <c r="P2705" s="135" t="str">
        <f>_xlfn.IFNA(VLOOKUP(O2705,'@LIST'!$M$2:$N$396,2,FALSE),"")</f>
        <v/>
      </c>
      <c r="Q2705" s="136"/>
      <c r="R2705" s="137"/>
      <c r="S2705" s="138"/>
      <c r="T2705" s="139" t="str">
        <f>_xlfn.IFNA(VLOOKUP(S2705, '@LIST'!$AO$2:$AP$5, 2, FALSE), "")</f>
        <v/>
      </c>
      <c r="U2705" s="140"/>
      <c r="V2705" s="141" t="str">
        <f>_xlfn.IFNA(VLOOKUP(U2705, '@LIST'!$S$2:$T$26, 2, FALSE), "")</f>
        <v/>
      </c>
      <c r="W2705" s="141" t="str">
        <f>_xlfn.IFNA(VLOOKUP($U2705, '@LIST'!$U$2:$U$26, 2, FALSE), "")</f>
        <v/>
      </c>
      <c r="X2705" s="141" t="str">
        <f>_xlfn.IFNA(VLOOKUP($U2705, '@LIST'!$V$2:$W$26, 2, FALSE), "")</f>
        <v/>
      </c>
      <c r="Y2705" s="141" t="str">
        <f>_xlfn.IFNA(VLOOKUP($U2705, '@LIST'!$X$2:$Y$26, 2, FALSE), "")</f>
        <v/>
      </c>
      <c r="Z2705" s="141" t="str">
        <f>_xlfn.IFNA(VLOOKUP($U2705, '@LIST'!$Z$2:$AA$26, 2, FALSE), "")</f>
        <v/>
      </c>
      <c r="AA2705" s="141" t="str">
        <f>_xlfn.IFNA(VLOOKUP($U2705, '@LIST'!$AB$2:$AC$26, 2, FALSE), "")</f>
        <v/>
      </c>
      <c r="AB2705" s="141" t="str">
        <f>_xlfn.IFNA(VLOOKUP($U2705, '@LIST'!$AD$2:$AE$26, 2, FALSE), "")</f>
        <v/>
      </c>
      <c r="AC2705" s="141" t="str">
        <f>_xlfn.IFNA(VLOOKUP($U2705, '@LIST'!$AF$2:$AG$26, 2, FALSE), "")</f>
        <v/>
      </c>
      <c r="AD2705" s="141" t="str">
        <f>_xlfn.IFNA(VLOOKUP($U2705, '@LIST'!$AH$2:$AI$26, 2, FALSE), "")</f>
        <v/>
      </c>
      <c r="AE2705" s="141" t="str">
        <f>_xlfn.IFNA(VLOOKUP($U2705, '@LIST'!$AJ$2:$AK$26, 2, FALSE), "")</f>
        <v/>
      </c>
      <c r="AF2705" s="141" t="str">
        <f>_xlfn.IFNA(VLOOKUP($U2705, '@LIST'!$AL$2:$AM$26, 2, FALSE), "")</f>
        <v/>
      </c>
      <c r="AG2705" s="142"/>
      <c r="AH2705" s="139" t="str">
        <f>_xlfn.IFNA(VLOOKUP(AG2705, '@LIST'!$AR$2:$AS$4, 2, FALSE), "")</f>
        <v/>
      </c>
      <c r="AI2705" s="142"/>
      <c r="AJ2705" s="143" t="str">
        <f>_xlfn.IFNA(VLOOKUP(AI2705, '@LIST'!$AU$2:$AV$4, 2, FALSE), "")</f>
        <v/>
      </c>
    </row>
    <row r="2706" spans="1:36" s="144" customFormat="1" ht="16.8">
      <c r="A2706" s="125"/>
      <c r="B2706" s="126" t="str">
        <f>_xlfn.IFNA(VLOOKUP(A2706, '@LIST'!$A$2:$B$15, 2, FALSE), "")</f>
        <v/>
      </c>
      <c r="C2706" s="125"/>
      <c r="D2706" s="128"/>
      <c r="E2706" s="129"/>
      <c r="F2706" s="147"/>
      <c r="G2706" s="130">
        <f xml:space="preserve"> IF(F2706="Yes",D2706/ '@PRODUCTION VOLUME'!$B$3*'@PRODUCTION VOLUME'!$B$4,D2706)</f>
        <v>0</v>
      </c>
      <c r="H2706" s="129"/>
      <c r="I2706" s="125"/>
      <c r="J2706" s="125"/>
      <c r="K2706" s="131"/>
      <c r="L2706" s="127"/>
      <c r="M2706" s="132" t="str">
        <f>_xlfn.IFNA(VLOOKUP(L2706,'@LIST'!$M$2:$N$396,2,FALSE),"")</f>
        <v/>
      </c>
      <c r="N2706" s="133"/>
      <c r="O2706" s="134"/>
      <c r="P2706" s="135" t="str">
        <f>_xlfn.IFNA(VLOOKUP(O2706,'@LIST'!$M$2:$N$396,2,FALSE),"")</f>
        <v/>
      </c>
      <c r="Q2706" s="136"/>
      <c r="R2706" s="137"/>
      <c r="S2706" s="138"/>
      <c r="T2706" s="139" t="str">
        <f>_xlfn.IFNA(VLOOKUP(S2706, '@LIST'!$AO$2:$AP$5, 2, FALSE), "")</f>
        <v/>
      </c>
      <c r="U2706" s="140"/>
      <c r="V2706" s="141" t="str">
        <f>_xlfn.IFNA(VLOOKUP(U2706, '@LIST'!$S$2:$T$26, 2, FALSE), "")</f>
        <v/>
      </c>
      <c r="W2706" s="141" t="str">
        <f>_xlfn.IFNA(VLOOKUP($U2706, '@LIST'!$U$2:$U$26, 2, FALSE), "")</f>
        <v/>
      </c>
      <c r="X2706" s="141" t="str">
        <f>_xlfn.IFNA(VLOOKUP($U2706, '@LIST'!$V$2:$W$26, 2, FALSE), "")</f>
        <v/>
      </c>
      <c r="Y2706" s="141" t="str">
        <f>_xlfn.IFNA(VLOOKUP($U2706, '@LIST'!$X$2:$Y$26, 2, FALSE), "")</f>
        <v/>
      </c>
      <c r="Z2706" s="141" t="str">
        <f>_xlfn.IFNA(VLOOKUP($U2706, '@LIST'!$Z$2:$AA$26, 2, FALSE), "")</f>
        <v/>
      </c>
      <c r="AA2706" s="141" t="str">
        <f>_xlfn.IFNA(VLOOKUP($U2706, '@LIST'!$AB$2:$AC$26, 2, FALSE), "")</f>
        <v/>
      </c>
      <c r="AB2706" s="141" t="str">
        <f>_xlfn.IFNA(VLOOKUP($U2706, '@LIST'!$AD$2:$AE$26, 2, FALSE), "")</f>
        <v/>
      </c>
      <c r="AC2706" s="141" t="str">
        <f>_xlfn.IFNA(VLOOKUP($U2706, '@LIST'!$AF$2:$AG$26, 2, FALSE), "")</f>
        <v/>
      </c>
      <c r="AD2706" s="141" t="str">
        <f>_xlfn.IFNA(VLOOKUP($U2706, '@LIST'!$AH$2:$AI$26, 2, FALSE), "")</f>
        <v/>
      </c>
      <c r="AE2706" s="141" t="str">
        <f>_xlfn.IFNA(VLOOKUP($U2706, '@LIST'!$AJ$2:$AK$26, 2, FALSE), "")</f>
        <v/>
      </c>
      <c r="AF2706" s="141" t="str">
        <f>_xlfn.IFNA(VLOOKUP($U2706, '@LIST'!$AL$2:$AM$26, 2, FALSE), "")</f>
        <v/>
      </c>
      <c r="AG2706" s="142"/>
      <c r="AH2706" s="139" t="str">
        <f>_xlfn.IFNA(VLOOKUP(AG2706, '@LIST'!$AR$2:$AS$4, 2, FALSE), "")</f>
        <v/>
      </c>
      <c r="AI2706" s="142"/>
      <c r="AJ2706" s="143" t="str">
        <f>_xlfn.IFNA(VLOOKUP(AI2706, '@LIST'!$AU$2:$AV$4, 2, FALSE), "")</f>
        <v/>
      </c>
    </row>
    <row r="2707" spans="1:36" s="144" customFormat="1" ht="16.8">
      <c r="A2707" s="125"/>
      <c r="B2707" s="126" t="str">
        <f>_xlfn.IFNA(VLOOKUP(A2707, '@LIST'!$A$2:$B$15, 2, FALSE), "")</f>
        <v/>
      </c>
      <c r="C2707" s="125"/>
      <c r="D2707" s="128"/>
      <c r="E2707" s="129"/>
      <c r="F2707" s="147"/>
      <c r="G2707" s="130">
        <f xml:space="preserve"> IF(F2707="Yes",D2707/ '@PRODUCTION VOLUME'!$B$3*'@PRODUCTION VOLUME'!$B$4,D2707)</f>
        <v>0</v>
      </c>
      <c r="H2707" s="129"/>
      <c r="I2707" s="125"/>
      <c r="J2707" s="125"/>
      <c r="K2707" s="131"/>
      <c r="L2707" s="127"/>
      <c r="M2707" s="132" t="str">
        <f>_xlfn.IFNA(VLOOKUP(L2707,'@LIST'!$M$2:$N$396,2,FALSE),"")</f>
        <v/>
      </c>
      <c r="N2707" s="133"/>
      <c r="O2707" s="134"/>
      <c r="P2707" s="135" t="str">
        <f>_xlfn.IFNA(VLOOKUP(O2707,'@LIST'!$M$2:$N$396,2,FALSE),"")</f>
        <v/>
      </c>
      <c r="Q2707" s="136"/>
      <c r="R2707" s="137"/>
      <c r="S2707" s="138"/>
      <c r="T2707" s="139" t="str">
        <f>_xlfn.IFNA(VLOOKUP(S2707, '@LIST'!$AO$2:$AP$5, 2, FALSE), "")</f>
        <v/>
      </c>
      <c r="U2707" s="140"/>
      <c r="V2707" s="141" t="str">
        <f>_xlfn.IFNA(VLOOKUP(U2707, '@LIST'!$S$2:$T$26, 2, FALSE), "")</f>
        <v/>
      </c>
      <c r="W2707" s="141" t="str">
        <f>_xlfn.IFNA(VLOOKUP($U2707, '@LIST'!$U$2:$U$26, 2, FALSE), "")</f>
        <v/>
      </c>
      <c r="X2707" s="141" t="str">
        <f>_xlfn.IFNA(VLOOKUP($U2707, '@LIST'!$V$2:$W$26, 2, FALSE), "")</f>
        <v/>
      </c>
      <c r="Y2707" s="141" t="str">
        <f>_xlfn.IFNA(VLOOKUP($U2707, '@LIST'!$X$2:$Y$26, 2, FALSE), "")</f>
        <v/>
      </c>
      <c r="Z2707" s="141" t="str">
        <f>_xlfn.IFNA(VLOOKUP($U2707, '@LIST'!$Z$2:$AA$26, 2, FALSE), "")</f>
        <v/>
      </c>
      <c r="AA2707" s="141" t="str">
        <f>_xlfn.IFNA(VLOOKUP($U2707, '@LIST'!$AB$2:$AC$26, 2, FALSE), "")</f>
        <v/>
      </c>
      <c r="AB2707" s="141" t="str">
        <f>_xlfn.IFNA(VLOOKUP($U2707, '@LIST'!$AD$2:$AE$26, 2, FALSE), "")</f>
        <v/>
      </c>
      <c r="AC2707" s="141" t="str">
        <f>_xlfn.IFNA(VLOOKUP($U2707, '@LIST'!$AF$2:$AG$26, 2, FALSE), "")</f>
        <v/>
      </c>
      <c r="AD2707" s="141" t="str">
        <f>_xlfn.IFNA(VLOOKUP($U2707, '@LIST'!$AH$2:$AI$26, 2, FALSE), "")</f>
        <v/>
      </c>
      <c r="AE2707" s="141" t="str">
        <f>_xlfn.IFNA(VLOOKUP($U2707, '@LIST'!$AJ$2:$AK$26, 2, FALSE), "")</f>
        <v/>
      </c>
      <c r="AF2707" s="141" t="str">
        <f>_xlfn.IFNA(VLOOKUP($U2707, '@LIST'!$AL$2:$AM$26, 2, FALSE), "")</f>
        <v/>
      </c>
      <c r="AG2707" s="142"/>
      <c r="AH2707" s="139" t="str">
        <f>_xlfn.IFNA(VLOOKUP(AG2707, '@LIST'!$AR$2:$AS$4, 2, FALSE), "")</f>
        <v/>
      </c>
      <c r="AI2707" s="142"/>
      <c r="AJ2707" s="143" t="str">
        <f>_xlfn.IFNA(VLOOKUP(AI2707, '@LIST'!$AU$2:$AV$4, 2, FALSE), "")</f>
        <v/>
      </c>
    </row>
    <row r="2708" spans="1:36" s="144" customFormat="1" ht="16.8">
      <c r="A2708" s="125"/>
      <c r="B2708" s="126" t="str">
        <f>_xlfn.IFNA(VLOOKUP(A2708, '@LIST'!$A$2:$B$15, 2, FALSE), "")</f>
        <v/>
      </c>
      <c r="C2708" s="125"/>
      <c r="D2708" s="128"/>
      <c r="E2708" s="129"/>
      <c r="F2708" s="147"/>
      <c r="G2708" s="130">
        <f xml:space="preserve"> IF(F2708="Yes",D2708/ '@PRODUCTION VOLUME'!$B$3*'@PRODUCTION VOLUME'!$B$4,D2708)</f>
        <v>0</v>
      </c>
      <c r="H2708" s="129"/>
      <c r="I2708" s="125"/>
      <c r="J2708" s="125"/>
      <c r="K2708" s="131"/>
      <c r="L2708" s="127"/>
      <c r="M2708" s="132" t="str">
        <f>_xlfn.IFNA(VLOOKUP(L2708,'@LIST'!$M$2:$N$396,2,FALSE),"")</f>
        <v/>
      </c>
      <c r="N2708" s="133"/>
      <c r="O2708" s="134"/>
      <c r="P2708" s="135" t="str">
        <f>_xlfn.IFNA(VLOOKUP(O2708,'@LIST'!$M$2:$N$396,2,FALSE),"")</f>
        <v/>
      </c>
      <c r="Q2708" s="136"/>
      <c r="R2708" s="137"/>
      <c r="S2708" s="138"/>
      <c r="T2708" s="139" t="str">
        <f>_xlfn.IFNA(VLOOKUP(S2708, '@LIST'!$AO$2:$AP$5, 2, FALSE), "")</f>
        <v/>
      </c>
      <c r="U2708" s="140"/>
      <c r="V2708" s="141" t="str">
        <f>_xlfn.IFNA(VLOOKUP(U2708, '@LIST'!$S$2:$T$26, 2, FALSE), "")</f>
        <v/>
      </c>
      <c r="W2708" s="141" t="str">
        <f>_xlfn.IFNA(VLOOKUP($U2708, '@LIST'!$U$2:$U$26, 2, FALSE), "")</f>
        <v/>
      </c>
      <c r="X2708" s="141" t="str">
        <f>_xlfn.IFNA(VLOOKUP($U2708, '@LIST'!$V$2:$W$26, 2, FALSE), "")</f>
        <v/>
      </c>
      <c r="Y2708" s="141" t="str">
        <f>_xlfn.IFNA(VLOOKUP($U2708, '@LIST'!$X$2:$Y$26, 2, FALSE), "")</f>
        <v/>
      </c>
      <c r="Z2708" s="141" t="str">
        <f>_xlfn.IFNA(VLOOKUP($U2708, '@LIST'!$Z$2:$AA$26, 2, FALSE), "")</f>
        <v/>
      </c>
      <c r="AA2708" s="141" t="str">
        <f>_xlfn.IFNA(VLOOKUP($U2708, '@LIST'!$AB$2:$AC$26, 2, FALSE), "")</f>
        <v/>
      </c>
      <c r="AB2708" s="141" t="str">
        <f>_xlfn.IFNA(VLOOKUP($U2708, '@LIST'!$AD$2:$AE$26, 2, FALSE), "")</f>
        <v/>
      </c>
      <c r="AC2708" s="141" t="str">
        <f>_xlfn.IFNA(VLOOKUP($U2708, '@LIST'!$AF$2:$AG$26, 2, FALSE), "")</f>
        <v/>
      </c>
      <c r="AD2708" s="141" t="str">
        <f>_xlfn.IFNA(VLOOKUP($U2708, '@LIST'!$AH$2:$AI$26, 2, FALSE), "")</f>
        <v/>
      </c>
      <c r="AE2708" s="141" t="str">
        <f>_xlfn.IFNA(VLOOKUP($U2708, '@LIST'!$AJ$2:$AK$26, 2, FALSE), "")</f>
        <v/>
      </c>
      <c r="AF2708" s="141" t="str">
        <f>_xlfn.IFNA(VLOOKUP($U2708, '@LIST'!$AL$2:$AM$26, 2, FALSE), "")</f>
        <v/>
      </c>
      <c r="AG2708" s="142"/>
      <c r="AH2708" s="139" t="str">
        <f>_xlfn.IFNA(VLOOKUP(AG2708, '@LIST'!$AR$2:$AS$4, 2, FALSE), "")</f>
        <v/>
      </c>
      <c r="AI2708" s="142"/>
      <c r="AJ2708" s="143" t="str">
        <f>_xlfn.IFNA(VLOOKUP(AI2708, '@LIST'!$AU$2:$AV$4, 2, FALSE), "")</f>
        <v/>
      </c>
    </row>
    <row r="2709" spans="1:36" s="144" customFormat="1" ht="16.8">
      <c r="A2709" s="125"/>
      <c r="B2709" s="126" t="str">
        <f>_xlfn.IFNA(VLOOKUP(A2709, '@LIST'!$A$2:$B$15, 2, FALSE), "")</f>
        <v/>
      </c>
      <c r="C2709" s="125"/>
      <c r="D2709" s="128"/>
      <c r="E2709" s="129"/>
      <c r="F2709" s="147"/>
      <c r="G2709" s="130">
        <f xml:space="preserve"> IF(F2709="Yes",D2709/ '@PRODUCTION VOLUME'!$B$3*'@PRODUCTION VOLUME'!$B$4,D2709)</f>
        <v>0</v>
      </c>
      <c r="H2709" s="129"/>
      <c r="I2709" s="125"/>
      <c r="J2709" s="125"/>
      <c r="K2709" s="131"/>
      <c r="L2709" s="127"/>
      <c r="M2709" s="132" t="str">
        <f>_xlfn.IFNA(VLOOKUP(L2709,'@LIST'!$M$2:$N$396,2,FALSE),"")</f>
        <v/>
      </c>
      <c r="N2709" s="133"/>
      <c r="O2709" s="134"/>
      <c r="P2709" s="135" t="str">
        <f>_xlfn.IFNA(VLOOKUP(O2709,'@LIST'!$M$2:$N$396,2,FALSE),"")</f>
        <v/>
      </c>
      <c r="Q2709" s="136"/>
      <c r="R2709" s="137"/>
      <c r="S2709" s="138"/>
      <c r="T2709" s="139" t="str">
        <f>_xlfn.IFNA(VLOOKUP(S2709, '@LIST'!$AO$2:$AP$5, 2, FALSE), "")</f>
        <v/>
      </c>
      <c r="U2709" s="140"/>
      <c r="V2709" s="141" t="str">
        <f>_xlfn.IFNA(VLOOKUP(U2709, '@LIST'!$S$2:$T$26, 2, FALSE), "")</f>
        <v/>
      </c>
      <c r="W2709" s="141" t="str">
        <f>_xlfn.IFNA(VLOOKUP($U2709, '@LIST'!$U$2:$U$26, 2, FALSE), "")</f>
        <v/>
      </c>
      <c r="X2709" s="141" t="str">
        <f>_xlfn.IFNA(VLOOKUP($U2709, '@LIST'!$V$2:$W$26, 2, FALSE), "")</f>
        <v/>
      </c>
      <c r="Y2709" s="141" t="str">
        <f>_xlfn.IFNA(VLOOKUP($U2709, '@LIST'!$X$2:$Y$26, 2, FALSE), "")</f>
        <v/>
      </c>
      <c r="Z2709" s="141" t="str">
        <f>_xlfn.IFNA(VLOOKUP($U2709, '@LIST'!$Z$2:$AA$26, 2, FALSE), "")</f>
        <v/>
      </c>
      <c r="AA2709" s="141" t="str">
        <f>_xlfn.IFNA(VLOOKUP($U2709, '@LIST'!$AB$2:$AC$26, 2, FALSE), "")</f>
        <v/>
      </c>
      <c r="AB2709" s="141" t="str">
        <f>_xlfn.IFNA(VLOOKUP($U2709, '@LIST'!$AD$2:$AE$26, 2, FALSE), "")</f>
        <v/>
      </c>
      <c r="AC2709" s="141" t="str">
        <f>_xlfn.IFNA(VLOOKUP($U2709, '@LIST'!$AF$2:$AG$26, 2, FALSE), "")</f>
        <v/>
      </c>
      <c r="AD2709" s="141" t="str">
        <f>_xlfn.IFNA(VLOOKUP($U2709, '@LIST'!$AH$2:$AI$26, 2, FALSE), "")</f>
        <v/>
      </c>
      <c r="AE2709" s="141" t="str">
        <f>_xlfn.IFNA(VLOOKUP($U2709, '@LIST'!$AJ$2:$AK$26, 2, FALSE), "")</f>
        <v/>
      </c>
      <c r="AF2709" s="141" t="str">
        <f>_xlfn.IFNA(VLOOKUP($U2709, '@LIST'!$AL$2:$AM$26, 2, FALSE), "")</f>
        <v/>
      </c>
      <c r="AG2709" s="142"/>
      <c r="AH2709" s="139" t="str">
        <f>_xlfn.IFNA(VLOOKUP(AG2709, '@LIST'!$AR$2:$AS$4, 2, FALSE), "")</f>
        <v/>
      </c>
      <c r="AI2709" s="142"/>
      <c r="AJ2709" s="143" t="str">
        <f>_xlfn.IFNA(VLOOKUP(AI2709, '@LIST'!$AU$2:$AV$4, 2, FALSE), "")</f>
        <v/>
      </c>
    </row>
    <row r="2710" spans="1:36" s="144" customFormat="1" ht="16.8">
      <c r="A2710" s="125"/>
      <c r="B2710" s="126" t="str">
        <f>_xlfn.IFNA(VLOOKUP(A2710, '@LIST'!$A$2:$B$15, 2, FALSE), "")</f>
        <v/>
      </c>
      <c r="C2710" s="125"/>
      <c r="D2710" s="128"/>
      <c r="E2710" s="129"/>
      <c r="F2710" s="147"/>
      <c r="G2710" s="130">
        <f xml:space="preserve"> IF(F2710="Yes",D2710/ '@PRODUCTION VOLUME'!$B$3*'@PRODUCTION VOLUME'!$B$4,D2710)</f>
        <v>0</v>
      </c>
      <c r="H2710" s="129"/>
      <c r="I2710" s="125"/>
      <c r="J2710" s="125"/>
      <c r="K2710" s="131"/>
      <c r="L2710" s="127"/>
      <c r="M2710" s="132" t="str">
        <f>_xlfn.IFNA(VLOOKUP(L2710,'@LIST'!$M$2:$N$396,2,FALSE),"")</f>
        <v/>
      </c>
      <c r="N2710" s="133"/>
      <c r="O2710" s="134"/>
      <c r="P2710" s="135" t="str">
        <f>_xlfn.IFNA(VLOOKUP(O2710,'@LIST'!$M$2:$N$396,2,FALSE),"")</f>
        <v/>
      </c>
      <c r="Q2710" s="136"/>
      <c r="R2710" s="137"/>
      <c r="S2710" s="138"/>
      <c r="T2710" s="139" t="str">
        <f>_xlfn.IFNA(VLOOKUP(S2710, '@LIST'!$AO$2:$AP$5, 2, FALSE), "")</f>
        <v/>
      </c>
      <c r="U2710" s="140"/>
      <c r="V2710" s="141" t="str">
        <f>_xlfn.IFNA(VLOOKUP(U2710, '@LIST'!$S$2:$T$26, 2, FALSE), "")</f>
        <v/>
      </c>
      <c r="W2710" s="141" t="str">
        <f>_xlfn.IFNA(VLOOKUP($U2710, '@LIST'!$U$2:$U$26, 2, FALSE), "")</f>
        <v/>
      </c>
      <c r="X2710" s="141" t="str">
        <f>_xlfn.IFNA(VLOOKUP($U2710, '@LIST'!$V$2:$W$26, 2, FALSE), "")</f>
        <v/>
      </c>
      <c r="Y2710" s="141" t="str">
        <f>_xlfn.IFNA(VLOOKUP($U2710, '@LIST'!$X$2:$Y$26, 2, FALSE), "")</f>
        <v/>
      </c>
      <c r="Z2710" s="141" t="str">
        <f>_xlfn.IFNA(VLOOKUP($U2710, '@LIST'!$Z$2:$AA$26, 2, FALSE), "")</f>
        <v/>
      </c>
      <c r="AA2710" s="141" t="str">
        <f>_xlfn.IFNA(VLOOKUP($U2710, '@LIST'!$AB$2:$AC$26, 2, FALSE), "")</f>
        <v/>
      </c>
      <c r="AB2710" s="141" t="str">
        <f>_xlfn.IFNA(VLOOKUP($U2710, '@LIST'!$AD$2:$AE$26, 2, FALSE), "")</f>
        <v/>
      </c>
      <c r="AC2710" s="141" t="str">
        <f>_xlfn.IFNA(VLOOKUP($U2710, '@LIST'!$AF$2:$AG$26, 2, FALSE), "")</f>
        <v/>
      </c>
      <c r="AD2710" s="141" t="str">
        <f>_xlfn.IFNA(VLOOKUP($U2710, '@LIST'!$AH$2:$AI$26, 2, FALSE), "")</f>
        <v/>
      </c>
      <c r="AE2710" s="141" t="str">
        <f>_xlfn.IFNA(VLOOKUP($U2710, '@LIST'!$AJ$2:$AK$26, 2, FALSE), "")</f>
        <v/>
      </c>
      <c r="AF2710" s="141" t="str">
        <f>_xlfn.IFNA(VLOOKUP($U2710, '@LIST'!$AL$2:$AM$26, 2, FALSE), "")</f>
        <v/>
      </c>
      <c r="AG2710" s="142"/>
      <c r="AH2710" s="139" t="str">
        <f>_xlfn.IFNA(VLOOKUP(AG2710, '@LIST'!$AR$2:$AS$4, 2, FALSE), "")</f>
        <v/>
      </c>
      <c r="AI2710" s="142"/>
      <c r="AJ2710" s="143" t="str">
        <f>_xlfn.IFNA(VLOOKUP(AI2710, '@LIST'!$AU$2:$AV$4, 2, FALSE), "")</f>
        <v/>
      </c>
    </row>
    <row r="2711" spans="1:36" s="144" customFormat="1" ht="16.8">
      <c r="A2711" s="125"/>
      <c r="B2711" s="126" t="str">
        <f>_xlfn.IFNA(VLOOKUP(A2711, '@LIST'!$A$2:$B$15, 2, FALSE), "")</f>
        <v/>
      </c>
      <c r="C2711" s="125"/>
      <c r="D2711" s="128"/>
      <c r="E2711" s="129"/>
      <c r="F2711" s="147"/>
      <c r="G2711" s="130">
        <f xml:space="preserve"> IF(F2711="Yes",D2711/ '@PRODUCTION VOLUME'!$B$3*'@PRODUCTION VOLUME'!$B$4,D2711)</f>
        <v>0</v>
      </c>
      <c r="H2711" s="129"/>
      <c r="I2711" s="125"/>
      <c r="J2711" s="125"/>
      <c r="K2711" s="131"/>
      <c r="L2711" s="127"/>
      <c r="M2711" s="132" t="str">
        <f>_xlfn.IFNA(VLOOKUP(L2711,'@LIST'!$M$2:$N$396,2,FALSE),"")</f>
        <v/>
      </c>
      <c r="N2711" s="133"/>
      <c r="O2711" s="134"/>
      <c r="P2711" s="135" t="str">
        <f>_xlfn.IFNA(VLOOKUP(O2711,'@LIST'!$M$2:$N$396,2,FALSE),"")</f>
        <v/>
      </c>
      <c r="Q2711" s="136"/>
      <c r="R2711" s="137"/>
      <c r="S2711" s="138"/>
      <c r="T2711" s="139" t="str">
        <f>_xlfn.IFNA(VLOOKUP(S2711, '@LIST'!$AO$2:$AP$5, 2, FALSE), "")</f>
        <v/>
      </c>
      <c r="U2711" s="140"/>
      <c r="V2711" s="141" t="str">
        <f>_xlfn.IFNA(VLOOKUP(U2711, '@LIST'!$S$2:$T$26, 2, FALSE), "")</f>
        <v/>
      </c>
      <c r="W2711" s="141" t="str">
        <f>_xlfn.IFNA(VLOOKUP($U2711, '@LIST'!$U$2:$U$26, 2, FALSE), "")</f>
        <v/>
      </c>
      <c r="X2711" s="141" t="str">
        <f>_xlfn.IFNA(VLOOKUP($U2711, '@LIST'!$V$2:$W$26, 2, FALSE), "")</f>
        <v/>
      </c>
      <c r="Y2711" s="141" t="str">
        <f>_xlfn.IFNA(VLOOKUP($U2711, '@LIST'!$X$2:$Y$26, 2, FALSE), "")</f>
        <v/>
      </c>
      <c r="Z2711" s="141" t="str">
        <f>_xlfn.IFNA(VLOOKUP($U2711, '@LIST'!$Z$2:$AA$26, 2, FALSE), "")</f>
        <v/>
      </c>
      <c r="AA2711" s="141" t="str">
        <f>_xlfn.IFNA(VLOOKUP($U2711, '@LIST'!$AB$2:$AC$26, 2, FALSE), "")</f>
        <v/>
      </c>
      <c r="AB2711" s="141" t="str">
        <f>_xlfn.IFNA(VLOOKUP($U2711, '@LIST'!$AD$2:$AE$26, 2, FALSE), "")</f>
        <v/>
      </c>
      <c r="AC2711" s="141" t="str">
        <f>_xlfn.IFNA(VLOOKUP($U2711, '@LIST'!$AF$2:$AG$26, 2, FALSE), "")</f>
        <v/>
      </c>
      <c r="AD2711" s="141" t="str">
        <f>_xlfn.IFNA(VLOOKUP($U2711, '@LIST'!$AH$2:$AI$26, 2, FALSE), "")</f>
        <v/>
      </c>
      <c r="AE2711" s="141" t="str">
        <f>_xlfn.IFNA(VLOOKUP($U2711, '@LIST'!$AJ$2:$AK$26, 2, FALSE), "")</f>
        <v/>
      </c>
      <c r="AF2711" s="141" t="str">
        <f>_xlfn.IFNA(VLOOKUP($U2711, '@LIST'!$AL$2:$AM$26, 2, FALSE), "")</f>
        <v/>
      </c>
      <c r="AG2711" s="142"/>
      <c r="AH2711" s="139" t="str">
        <f>_xlfn.IFNA(VLOOKUP(AG2711, '@LIST'!$AR$2:$AS$4, 2, FALSE), "")</f>
        <v/>
      </c>
      <c r="AI2711" s="142"/>
      <c r="AJ2711" s="143" t="str">
        <f>_xlfn.IFNA(VLOOKUP(AI2711, '@LIST'!$AU$2:$AV$4, 2, FALSE), "")</f>
        <v/>
      </c>
    </row>
    <row r="2712" spans="1:36" s="144" customFormat="1" ht="16.8">
      <c r="A2712" s="125"/>
      <c r="B2712" s="126" t="str">
        <f>_xlfn.IFNA(VLOOKUP(A2712, '@LIST'!$A$2:$B$15, 2, FALSE), "")</f>
        <v/>
      </c>
      <c r="C2712" s="125"/>
      <c r="D2712" s="128"/>
      <c r="E2712" s="129"/>
      <c r="F2712" s="147"/>
      <c r="G2712" s="130">
        <f xml:space="preserve"> IF(F2712="Yes",D2712/ '@PRODUCTION VOLUME'!$B$3*'@PRODUCTION VOLUME'!$B$4,D2712)</f>
        <v>0</v>
      </c>
      <c r="H2712" s="129"/>
      <c r="I2712" s="125"/>
      <c r="J2712" s="125"/>
      <c r="K2712" s="131"/>
      <c r="L2712" s="127"/>
      <c r="M2712" s="132" t="str">
        <f>_xlfn.IFNA(VLOOKUP(L2712,'@LIST'!$M$2:$N$396,2,FALSE),"")</f>
        <v/>
      </c>
      <c r="N2712" s="133"/>
      <c r="O2712" s="134"/>
      <c r="P2712" s="135" t="str">
        <f>_xlfn.IFNA(VLOOKUP(O2712,'@LIST'!$M$2:$N$396,2,FALSE),"")</f>
        <v/>
      </c>
      <c r="Q2712" s="136"/>
      <c r="R2712" s="137"/>
      <c r="S2712" s="138"/>
      <c r="T2712" s="139" t="str">
        <f>_xlfn.IFNA(VLOOKUP(S2712, '@LIST'!$AO$2:$AP$5, 2, FALSE), "")</f>
        <v/>
      </c>
      <c r="U2712" s="140"/>
      <c r="V2712" s="141" t="str">
        <f>_xlfn.IFNA(VLOOKUP(U2712, '@LIST'!$S$2:$T$26, 2, FALSE), "")</f>
        <v/>
      </c>
      <c r="W2712" s="141" t="str">
        <f>_xlfn.IFNA(VLOOKUP($U2712, '@LIST'!$U$2:$U$26, 2, FALSE), "")</f>
        <v/>
      </c>
      <c r="X2712" s="141" t="str">
        <f>_xlfn.IFNA(VLOOKUP($U2712, '@LIST'!$V$2:$W$26, 2, FALSE), "")</f>
        <v/>
      </c>
      <c r="Y2712" s="141" t="str">
        <f>_xlfn.IFNA(VLOOKUP($U2712, '@LIST'!$X$2:$Y$26, 2, FALSE), "")</f>
        <v/>
      </c>
      <c r="Z2712" s="141" t="str">
        <f>_xlfn.IFNA(VLOOKUP($U2712, '@LIST'!$Z$2:$AA$26, 2, FALSE), "")</f>
        <v/>
      </c>
      <c r="AA2712" s="141" t="str">
        <f>_xlfn.IFNA(VLOOKUP($U2712, '@LIST'!$AB$2:$AC$26, 2, FALSE), "")</f>
        <v/>
      </c>
      <c r="AB2712" s="141" t="str">
        <f>_xlfn.IFNA(VLOOKUP($U2712, '@LIST'!$AD$2:$AE$26, 2, FALSE), "")</f>
        <v/>
      </c>
      <c r="AC2712" s="141" t="str">
        <f>_xlfn.IFNA(VLOOKUP($U2712, '@LIST'!$AF$2:$AG$26, 2, FALSE), "")</f>
        <v/>
      </c>
      <c r="AD2712" s="141" t="str">
        <f>_xlfn.IFNA(VLOOKUP($U2712, '@LIST'!$AH$2:$AI$26, 2, FALSE), "")</f>
        <v/>
      </c>
      <c r="AE2712" s="141" t="str">
        <f>_xlfn.IFNA(VLOOKUP($U2712, '@LIST'!$AJ$2:$AK$26, 2, FALSE), "")</f>
        <v/>
      </c>
      <c r="AF2712" s="141" t="str">
        <f>_xlfn.IFNA(VLOOKUP($U2712, '@LIST'!$AL$2:$AM$26, 2, FALSE), "")</f>
        <v/>
      </c>
      <c r="AG2712" s="142"/>
      <c r="AH2712" s="139" t="str">
        <f>_xlfn.IFNA(VLOOKUP(AG2712, '@LIST'!$AR$2:$AS$4, 2, FALSE), "")</f>
        <v/>
      </c>
      <c r="AI2712" s="142"/>
      <c r="AJ2712" s="143" t="str">
        <f>_xlfn.IFNA(VLOOKUP(AI2712, '@LIST'!$AU$2:$AV$4, 2, FALSE), "")</f>
        <v/>
      </c>
    </row>
    <row r="2713" spans="1:36" s="144" customFormat="1" ht="16.8">
      <c r="A2713" s="125"/>
      <c r="B2713" s="126" t="str">
        <f>_xlfn.IFNA(VLOOKUP(A2713, '@LIST'!$A$2:$B$15, 2, FALSE), "")</f>
        <v/>
      </c>
      <c r="C2713" s="125"/>
      <c r="D2713" s="128"/>
      <c r="E2713" s="129"/>
      <c r="F2713" s="147"/>
      <c r="G2713" s="130">
        <f xml:space="preserve"> IF(F2713="Yes",D2713/ '@PRODUCTION VOLUME'!$B$3*'@PRODUCTION VOLUME'!$B$4,D2713)</f>
        <v>0</v>
      </c>
      <c r="H2713" s="129"/>
      <c r="I2713" s="125"/>
      <c r="J2713" s="125"/>
      <c r="K2713" s="131"/>
      <c r="L2713" s="127"/>
      <c r="M2713" s="132" t="str">
        <f>_xlfn.IFNA(VLOOKUP(L2713,'@LIST'!$M$2:$N$396,2,FALSE),"")</f>
        <v/>
      </c>
      <c r="N2713" s="133"/>
      <c r="O2713" s="134"/>
      <c r="P2713" s="135" t="str">
        <f>_xlfn.IFNA(VLOOKUP(O2713,'@LIST'!$M$2:$N$396,2,FALSE),"")</f>
        <v/>
      </c>
      <c r="Q2713" s="136"/>
      <c r="R2713" s="137"/>
      <c r="S2713" s="138"/>
      <c r="T2713" s="139" t="str">
        <f>_xlfn.IFNA(VLOOKUP(S2713, '@LIST'!$AO$2:$AP$5, 2, FALSE), "")</f>
        <v/>
      </c>
      <c r="U2713" s="140"/>
      <c r="V2713" s="141" t="str">
        <f>_xlfn.IFNA(VLOOKUP(U2713, '@LIST'!$S$2:$T$26, 2, FALSE), "")</f>
        <v/>
      </c>
      <c r="W2713" s="141" t="str">
        <f>_xlfn.IFNA(VLOOKUP($U2713, '@LIST'!$U$2:$U$26, 2, FALSE), "")</f>
        <v/>
      </c>
      <c r="X2713" s="141" t="str">
        <f>_xlfn.IFNA(VLOOKUP($U2713, '@LIST'!$V$2:$W$26, 2, FALSE), "")</f>
        <v/>
      </c>
      <c r="Y2713" s="141" t="str">
        <f>_xlfn.IFNA(VLOOKUP($U2713, '@LIST'!$X$2:$Y$26, 2, FALSE), "")</f>
        <v/>
      </c>
      <c r="Z2713" s="141" t="str">
        <f>_xlfn.IFNA(VLOOKUP($U2713, '@LIST'!$Z$2:$AA$26, 2, FALSE), "")</f>
        <v/>
      </c>
      <c r="AA2713" s="141" t="str">
        <f>_xlfn.IFNA(VLOOKUP($U2713, '@LIST'!$AB$2:$AC$26, 2, FALSE), "")</f>
        <v/>
      </c>
      <c r="AB2713" s="141" t="str">
        <f>_xlfn.IFNA(VLOOKUP($U2713, '@LIST'!$AD$2:$AE$26, 2, FALSE), "")</f>
        <v/>
      </c>
      <c r="AC2713" s="141" t="str">
        <f>_xlfn.IFNA(VLOOKUP($U2713, '@LIST'!$AF$2:$AG$26, 2, FALSE), "")</f>
        <v/>
      </c>
      <c r="AD2713" s="141" t="str">
        <f>_xlfn.IFNA(VLOOKUP($U2713, '@LIST'!$AH$2:$AI$26, 2, FALSE), "")</f>
        <v/>
      </c>
      <c r="AE2713" s="141" t="str">
        <f>_xlfn.IFNA(VLOOKUP($U2713, '@LIST'!$AJ$2:$AK$26, 2, FALSE), "")</f>
        <v/>
      </c>
      <c r="AF2713" s="141" t="str">
        <f>_xlfn.IFNA(VLOOKUP($U2713, '@LIST'!$AL$2:$AM$26, 2, FALSE), "")</f>
        <v/>
      </c>
      <c r="AG2713" s="142"/>
      <c r="AH2713" s="139" t="str">
        <f>_xlfn.IFNA(VLOOKUP(AG2713, '@LIST'!$AR$2:$AS$4, 2, FALSE), "")</f>
        <v/>
      </c>
      <c r="AI2713" s="142"/>
      <c r="AJ2713" s="143" t="str">
        <f>_xlfn.IFNA(VLOOKUP(AI2713, '@LIST'!$AU$2:$AV$4, 2, FALSE), "")</f>
        <v/>
      </c>
    </row>
    <row r="2714" spans="1:36" s="144" customFormat="1" ht="16.8">
      <c r="A2714" s="125"/>
      <c r="B2714" s="126" t="str">
        <f>_xlfn.IFNA(VLOOKUP(A2714, '@LIST'!$A$2:$B$15, 2, FALSE), "")</f>
        <v/>
      </c>
      <c r="C2714" s="125"/>
      <c r="D2714" s="128"/>
      <c r="E2714" s="129"/>
      <c r="F2714" s="147"/>
      <c r="G2714" s="130">
        <f xml:space="preserve"> IF(F2714="Yes",D2714/ '@PRODUCTION VOLUME'!$B$3*'@PRODUCTION VOLUME'!$B$4,D2714)</f>
        <v>0</v>
      </c>
      <c r="H2714" s="129"/>
      <c r="I2714" s="125"/>
      <c r="J2714" s="125"/>
      <c r="K2714" s="131"/>
      <c r="L2714" s="127"/>
      <c r="M2714" s="132" t="str">
        <f>_xlfn.IFNA(VLOOKUP(L2714,'@LIST'!$M$2:$N$396,2,FALSE),"")</f>
        <v/>
      </c>
      <c r="N2714" s="133"/>
      <c r="O2714" s="134"/>
      <c r="P2714" s="135" t="str">
        <f>_xlfn.IFNA(VLOOKUP(O2714,'@LIST'!$M$2:$N$396,2,FALSE),"")</f>
        <v/>
      </c>
      <c r="Q2714" s="136"/>
      <c r="R2714" s="137"/>
      <c r="S2714" s="138"/>
      <c r="T2714" s="139" t="str">
        <f>_xlfn.IFNA(VLOOKUP(S2714, '@LIST'!$AO$2:$AP$5, 2, FALSE), "")</f>
        <v/>
      </c>
      <c r="U2714" s="140"/>
      <c r="V2714" s="141" t="str">
        <f>_xlfn.IFNA(VLOOKUP(U2714, '@LIST'!$S$2:$T$26, 2, FALSE), "")</f>
        <v/>
      </c>
      <c r="W2714" s="141" t="str">
        <f>_xlfn.IFNA(VLOOKUP($U2714, '@LIST'!$U$2:$U$26, 2, FALSE), "")</f>
        <v/>
      </c>
      <c r="X2714" s="141" t="str">
        <f>_xlfn.IFNA(VLOOKUP($U2714, '@LIST'!$V$2:$W$26, 2, FALSE), "")</f>
        <v/>
      </c>
      <c r="Y2714" s="141" t="str">
        <f>_xlfn.IFNA(VLOOKUP($U2714, '@LIST'!$X$2:$Y$26, 2, FALSE), "")</f>
        <v/>
      </c>
      <c r="Z2714" s="141" t="str">
        <f>_xlfn.IFNA(VLOOKUP($U2714, '@LIST'!$Z$2:$AA$26, 2, FALSE), "")</f>
        <v/>
      </c>
      <c r="AA2714" s="141" t="str">
        <f>_xlfn.IFNA(VLOOKUP($U2714, '@LIST'!$AB$2:$AC$26, 2, FALSE), "")</f>
        <v/>
      </c>
      <c r="AB2714" s="141" t="str">
        <f>_xlfn.IFNA(VLOOKUP($U2714, '@LIST'!$AD$2:$AE$26, 2, FALSE), "")</f>
        <v/>
      </c>
      <c r="AC2714" s="141" t="str">
        <f>_xlfn.IFNA(VLOOKUP($U2714, '@LIST'!$AF$2:$AG$26, 2, FALSE), "")</f>
        <v/>
      </c>
      <c r="AD2714" s="141" t="str">
        <f>_xlfn.IFNA(VLOOKUP($U2714, '@LIST'!$AH$2:$AI$26, 2, FALSE), "")</f>
        <v/>
      </c>
      <c r="AE2714" s="141" t="str">
        <f>_xlfn.IFNA(VLOOKUP($U2714, '@LIST'!$AJ$2:$AK$26, 2, FALSE), "")</f>
        <v/>
      </c>
      <c r="AF2714" s="141" t="str">
        <f>_xlfn.IFNA(VLOOKUP($U2714, '@LIST'!$AL$2:$AM$26, 2, FALSE), "")</f>
        <v/>
      </c>
      <c r="AG2714" s="142"/>
      <c r="AH2714" s="139" t="str">
        <f>_xlfn.IFNA(VLOOKUP(AG2714, '@LIST'!$AR$2:$AS$4, 2, FALSE), "")</f>
        <v/>
      </c>
      <c r="AI2714" s="142"/>
      <c r="AJ2714" s="143" t="str">
        <f>_xlfn.IFNA(VLOOKUP(AI2714, '@LIST'!$AU$2:$AV$4, 2, FALSE), "")</f>
        <v/>
      </c>
    </row>
    <row r="2715" spans="1:36" s="144" customFormat="1" ht="16.8">
      <c r="A2715" s="125"/>
      <c r="B2715" s="126" t="str">
        <f>_xlfn.IFNA(VLOOKUP(A2715, '@LIST'!$A$2:$B$15, 2, FALSE), "")</f>
        <v/>
      </c>
      <c r="C2715" s="125"/>
      <c r="D2715" s="128"/>
      <c r="E2715" s="129"/>
      <c r="F2715" s="147"/>
      <c r="G2715" s="130">
        <f xml:space="preserve"> IF(F2715="Yes",D2715/ '@PRODUCTION VOLUME'!$B$3*'@PRODUCTION VOLUME'!$B$4,D2715)</f>
        <v>0</v>
      </c>
      <c r="H2715" s="129"/>
      <c r="I2715" s="125"/>
      <c r="J2715" s="125"/>
      <c r="K2715" s="131"/>
      <c r="L2715" s="127"/>
      <c r="M2715" s="132" t="str">
        <f>_xlfn.IFNA(VLOOKUP(L2715,'@LIST'!$M$2:$N$396,2,FALSE),"")</f>
        <v/>
      </c>
      <c r="N2715" s="133"/>
      <c r="O2715" s="134"/>
      <c r="P2715" s="135" t="str">
        <f>_xlfn.IFNA(VLOOKUP(O2715,'@LIST'!$M$2:$N$396,2,FALSE),"")</f>
        <v/>
      </c>
      <c r="Q2715" s="136"/>
      <c r="R2715" s="137"/>
      <c r="S2715" s="138"/>
      <c r="T2715" s="139" t="str">
        <f>_xlfn.IFNA(VLOOKUP(S2715, '@LIST'!$AO$2:$AP$5, 2, FALSE), "")</f>
        <v/>
      </c>
      <c r="U2715" s="140"/>
      <c r="V2715" s="141" t="str">
        <f>_xlfn.IFNA(VLOOKUP(U2715, '@LIST'!$S$2:$T$26, 2, FALSE), "")</f>
        <v/>
      </c>
      <c r="W2715" s="141" t="str">
        <f>_xlfn.IFNA(VLOOKUP($U2715, '@LIST'!$U$2:$U$26, 2, FALSE), "")</f>
        <v/>
      </c>
      <c r="X2715" s="141" t="str">
        <f>_xlfn.IFNA(VLOOKUP($U2715, '@LIST'!$V$2:$W$26, 2, FALSE), "")</f>
        <v/>
      </c>
      <c r="Y2715" s="141" t="str">
        <f>_xlfn.IFNA(VLOOKUP($U2715, '@LIST'!$X$2:$Y$26, 2, FALSE), "")</f>
        <v/>
      </c>
      <c r="Z2715" s="141" t="str">
        <f>_xlfn.IFNA(VLOOKUP($U2715, '@LIST'!$Z$2:$AA$26, 2, FALSE), "")</f>
        <v/>
      </c>
      <c r="AA2715" s="141" t="str">
        <f>_xlfn.IFNA(VLOOKUP($U2715, '@LIST'!$AB$2:$AC$26, 2, FALSE), "")</f>
        <v/>
      </c>
      <c r="AB2715" s="141" t="str">
        <f>_xlfn.IFNA(VLOOKUP($U2715, '@LIST'!$AD$2:$AE$26, 2, FALSE), "")</f>
        <v/>
      </c>
      <c r="AC2715" s="141" t="str">
        <f>_xlfn.IFNA(VLOOKUP($U2715, '@LIST'!$AF$2:$AG$26, 2, FALSE), "")</f>
        <v/>
      </c>
      <c r="AD2715" s="141" t="str">
        <f>_xlfn.IFNA(VLOOKUP($U2715, '@LIST'!$AH$2:$AI$26, 2, FALSE), "")</f>
        <v/>
      </c>
      <c r="AE2715" s="141" t="str">
        <f>_xlfn.IFNA(VLOOKUP($U2715, '@LIST'!$AJ$2:$AK$26, 2, FALSE), "")</f>
        <v/>
      </c>
      <c r="AF2715" s="141" t="str">
        <f>_xlfn.IFNA(VLOOKUP($U2715, '@LIST'!$AL$2:$AM$26, 2, FALSE), "")</f>
        <v/>
      </c>
      <c r="AG2715" s="142"/>
      <c r="AH2715" s="139" t="str">
        <f>_xlfn.IFNA(VLOOKUP(AG2715, '@LIST'!$AR$2:$AS$4, 2, FALSE), "")</f>
        <v/>
      </c>
      <c r="AI2715" s="142"/>
      <c r="AJ2715" s="143" t="str">
        <f>_xlfn.IFNA(VLOOKUP(AI2715, '@LIST'!$AU$2:$AV$4, 2, FALSE), "")</f>
        <v/>
      </c>
    </row>
    <row r="2716" spans="1:36" s="144" customFormat="1" ht="16.8">
      <c r="A2716" s="125"/>
      <c r="B2716" s="126" t="str">
        <f>_xlfn.IFNA(VLOOKUP(A2716, '@LIST'!$A$2:$B$15, 2, FALSE), "")</f>
        <v/>
      </c>
      <c r="C2716" s="125"/>
      <c r="D2716" s="128"/>
      <c r="E2716" s="129"/>
      <c r="F2716" s="147"/>
      <c r="G2716" s="130">
        <f xml:space="preserve"> IF(F2716="Yes",D2716/ '@PRODUCTION VOLUME'!$B$3*'@PRODUCTION VOLUME'!$B$4,D2716)</f>
        <v>0</v>
      </c>
      <c r="H2716" s="129"/>
      <c r="I2716" s="125"/>
      <c r="J2716" s="125"/>
      <c r="K2716" s="131"/>
      <c r="L2716" s="127"/>
      <c r="M2716" s="132" t="str">
        <f>_xlfn.IFNA(VLOOKUP(L2716,'@LIST'!$M$2:$N$396,2,FALSE),"")</f>
        <v/>
      </c>
      <c r="N2716" s="133"/>
      <c r="O2716" s="134"/>
      <c r="P2716" s="135" t="str">
        <f>_xlfn.IFNA(VLOOKUP(O2716,'@LIST'!$M$2:$N$396,2,FALSE),"")</f>
        <v/>
      </c>
      <c r="Q2716" s="136"/>
      <c r="R2716" s="137"/>
      <c r="S2716" s="138"/>
      <c r="T2716" s="139" t="str">
        <f>_xlfn.IFNA(VLOOKUP(S2716, '@LIST'!$AO$2:$AP$5, 2, FALSE), "")</f>
        <v/>
      </c>
      <c r="U2716" s="140"/>
      <c r="V2716" s="141" t="str">
        <f>_xlfn.IFNA(VLOOKUP(U2716, '@LIST'!$S$2:$T$26, 2, FALSE), "")</f>
        <v/>
      </c>
      <c r="W2716" s="141" t="str">
        <f>_xlfn.IFNA(VLOOKUP($U2716, '@LIST'!$U$2:$U$26, 2, FALSE), "")</f>
        <v/>
      </c>
      <c r="X2716" s="141" t="str">
        <f>_xlfn.IFNA(VLOOKUP($U2716, '@LIST'!$V$2:$W$26, 2, FALSE), "")</f>
        <v/>
      </c>
      <c r="Y2716" s="141" t="str">
        <f>_xlfn.IFNA(VLOOKUP($U2716, '@LIST'!$X$2:$Y$26, 2, FALSE), "")</f>
        <v/>
      </c>
      <c r="Z2716" s="141" t="str">
        <f>_xlfn.IFNA(VLOOKUP($U2716, '@LIST'!$Z$2:$AA$26, 2, FALSE), "")</f>
        <v/>
      </c>
      <c r="AA2716" s="141" t="str">
        <f>_xlfn.IFNA(VLOOKUP($U2716, '@LIST'!$AB$2:$AC$26, 2, FALSE), "")</f>
        <v/>
      </c>
      <c r="AB2716" s="141" t="str">
        <f>_xlfn.IFNA(VLOOKUP($U2716, '@LIST'!$AD$2:$AE$26, 2, FALSE), "")</f>
        <v/>
      </c>
      <c r="AC2716" s="141" t="str">
        <f>_xlfn.IFNA(VLOOKUP($U2716, '@LIST'!$AF$2:$AG$26, 2, FALSE), "")</f>
        <v/>
      </c>
      <c r="AD2716" s="141" t="str">
        <f>_xlfn.IFNA(VLOOKUP($U2716, '@LIST'!$AH$2:$AI$26, 2, FALSE), "")</f>
        <v/>
      </c>
      <c r="AE2716" s="141" t="str">
        <f>_xlfn.IFNA(VLOOKUP($U2716, '@LIST'!$AJ$2:$AK$26, 2, FALSE), "")</f>
        <v/>
      </c>
      <c r="AF2716" s="141" t="str">
        <f>_xlfn.IFNA(VLOOKUP($U2716, '@LIST'!$AL$2:$AM$26, 2, FALSE), "")</f>
        <v/>
      </c>
      <c r="AG2716" s="142"/>
      <c r="AH2716" s="139" t="str">
        <f>_xlfn.IFNA(VLOOKUP(AG2716, '@LIST'!$AR$2:$AS$4, 2, FALSE), "")</f>
        <v/>
      </c>
      <c r="AI2716" s="142"/>
      <c r="AJ2716" s="143" t="str">
        <f>_xlfn.IFNA(VLOOKUP(AI2716, '@LIST'!$AU$2:$AV$4, 2, FALSE), "")</f>
        <v/>
      </c>
    </row>
    <row r="2717" spans="1:36" s="144" customFormat="1" ht="16.8">
      <c r="A2717" s="125"/>
      <c r="B2717" s="126" t="str">
        <f>_xlfn.IFNA(VLOOKUP(A2717, '@LIST'!$A$2:$B$15, 2, FALSE), "")</f>
        <v/>
      </c>
      <c r="C2717" s="125"/>
      <c r="D2717" s="128"/>
      <c r="E2717" s="129"/>
      <c r="F2717" s="147"/>
      <c r="G2717" s="130">
        <f xml:space="preserve"> IF(F2717="Yes",D2717/ '@PRODUCTION VOLUME'!$B$3*'@PRODUCTION VOLUME'!$B$4,D2717)</f>
        <v>0</v>
      </c>
      <c r="H2717" s="129"/>
      <c r="I2717" s="125"/>
      <c r="J2717" s="125"/>
      <c r="K2717" s="131"/>
      <c r="L2717" s="127"/>
      <c r="M2717" s="132" t="str">
        <f>_xlfn.IFNA(VLOOKUP(L2717,'@LIST'!$M$2:$N$396,2,FALSE),"")</f>
        <v/>
      </c>
      <c r="N2717" s="133"/>
      <c r="O2717" s="134"/>
      <c r="P2717" s="135" t="str">
        <f>_xlfn.IFNA(VLOOKUP(O2717,'@LIST'!$M$2:$N$396,2,FALSE),"")</f>
        <v/>
      </c>
      <c r="Q2717" s="136"/>
      <c r="R2717" s="137"/>
      <c r="S2717" s="138"/>
      <c r="T2717" s="139" t="str">
        <f>_xlfn.IFNA(VLOOKUP(S2717, '@LIST'!$AO$2:$AP$5, 2, FALSE), "")</f>
        <v/>
      </c>
      <c r="U2717" s="140"/>
      <c r="V2717" s="141" t="str">
        <f>_xlfn.IFNA(VLOOKUP(U2717, '@LIST'!$S$2:$T$26, 2, FALSE), "")</f>
        <v/>
      </c>
      <c r="W2717" s="141" t="str">
        <f>_xlfn.IFNA(VLOOKUP($U2717, '@LIST'!$U$2:$U$26, 2, FALSE), "")</f>
        <v/>
      </c>
      <c r="X2717" s="141" t="str">
        <f>_xlfn.IFNA(VLOOKUP($U2717, '@LIST'!$V$2:$W$26, 2, FALSE), "")</f>
        <v/>
      </c>
      <c r="Y2717" s="141" t="str">
        <f>_xlfn.IFNA(VLOOKUP($U2717, '@LIST'!$X$2:$Y$26, 2, FALSE), "")</f>
        <v/>
      </c>
      <c r="Z2717" s="141" t="str">
        <f>_xlfn.IFNA(VLOOKUP($U2717, '@LIST'!$Z$2:$AA$26, 2, FALSE), "")</f>
        <v/>
      </c>
      <c r="AA2717" s="141" t="str">
        <f>_xlfn.IFNA(VLOOKUP($U2717, '@LIST'!$AB$2:$AC$26, 2, FALSE), "")</f>
        <v/>
      </c>
      <c r="AB2717" s="141" t="str">
        <f>_xlfn.IFNA(VLOOKUP($U2717, '@LIST'!$AD$2:$AE$26, 2, FALSE), "")</f>
        <v/>
      </c>
      <c r="AC2717" s="141" t="str">
        <f>_xlfn.IFNA(VLOOKUP($U2717, '@LIST'!$AF$2:$AG$26, 2, FALSE), "")</f>
        <v/>
      </c>
      <c r="AD2717" s="141" t="str">
        <f>_xlfn.IFNA(VLOOKUP($U2717, '@LIST'!$AH$2:$AI$26, 2, FALSE), "")</f>
        <v/>
      </c>
      <c r="AE2717" s="141" t="str">
        <f>_xlfn.IFNA(VLOOKUP($U2717, '@LIST'!$AJ$2:$AK$26, 2, FALSE), "")</f>
        <v/>
      </c>
      <c r="AF2717" s="141" t="str">
        <f>_xlfn.IFNA(VLOOKUP($U2717, '@LIST'!$AL$2:$AM$26, 2, FALSE), "")</f>
        <v/>
      </c>
      <c r="AG2717" s="142"/>
      <c r="AH2717" s="139" t="str">
        <f>_xlfn.IFNA(VLOOKUP(AG2717, '@LIST'!$AR$2:$AS$4, 2, FALSE), "")</f>
        <v/>
      </c>
      <c r="AI2717" s="142"/>
      <c r="AJ2717" s="143" t="str">
        <f>_xlfn.IFNA(VLOOKUP(AI2717, '@LIST'!$AU$2:$AV$4, 2, FALSE), "")</f>
        <v/>
      </c>
    </row>
    <row r="2718" spans="1:36" s="144" customFormat="1" ht="16.8">
      <c r="A2718" s="125"/>
      <c r="B2718" s="126" t="str">
        <f>_xlfn.IFNA(VLOOKUP(A2718, '@LIST'!$A$2:$B$15, 2, FALSE), "")</f>
        <v/>
      </c>
      <c r="C2718" s="125"/>
      <c r="D2718" s="128"/>
      <c r="E2718" s="129"/>
      <c r="F2718" s="147"/>
      <c r="G2718" s="130">
        <f xml:space="preserve"> IF(F2718="Yes",D2718/ '@PRODUCTION VOLUME'!$B$3*'@PRODUCTION VOLUME'!$B$4,D2718)</f>
        <v>0</v>
      </c>
      <c r="H2718" s="129"/>
      <c r="I2718" s="125"/>
      <c r="J2718" s="125"/>
      <c r="K2718" s="131"/>
      <c r="L2718" s="127"/>
      <c r="M2718" s="132" t="str">
        <f>_xlfn.IFNA(VLOOKUP(L2718,'@LIST'!$M$2:$N$396,2,FALSE),"")</f>
        <v/>
      </c>
      <c r="N2718" s="133"/>
      <c r="O2718" s="134"/>
      <c r="P2718" s="135" t="str">
        <f>_xlfn.IFNA(VLOOKUP(O2718,'@LIST'!$M$2:$N$396,2,FALSE),"")</f>
        <v/>
      </c>
      <c r="Q2718" s="136"/>
      <c r="R2718" s="137"/>
      <c r="S2718" s="138"/>
      <c r="T2718" s="139" t="str">
        <f>_xlfn.IFNA(VLOOKUP(S2718, '@LIST'!$AO$2:$AP$5, 2, FALSE), "")</f>
        <v/>
      </c>
      <c r="U2718" s="140"/>
      <c r="V2718" s="141" t="str">
        <f>_xlfn.IFNA(VLOOKUP(U2718, '@LIST'!$S$2:$T$26, 2, FALSE), "")</f>
        <v/>
      </c>
      <c r="W2718" s="141" t="str">
        <f>_xlfn.IFNA(VLOOKUP($U2718, '@LIST'!$U$2:$U$26, 2, FALSE), "")</f>
        <v/>
      </c>
      <c r="X2718" s="141" t="str">
        <f>_xlfn.IFNA(VLOOKUP($U2718, '@LIST'!$V$2:$W$26, 2, FALSE), "")</f>
        <v/>
      </c>
      <c r="Y2718" s="141" t="str">
        <f>_xlfn.IFNA(VLOOKUP($U2718, '@LIST'!$X$2:$Y$26, 2, FALSE), "")</f>
        <v/>
      </c>
      <c r="Z2718" s="141" t="str">
        <f>_xlfn.IFNA(VLOOKUP($U2718, '@LIST'!$Z$2:$AA$26, 2, FALSE), "")</f>
        <v/>
      </c>
      <c r="AA2718" s="141" t="str">
        <f>_xlfn.IFNA(VLOOKUP($U2718, '@LIST'!$AB$2:$AC$26, 2, FALSE), "")</f>
        <v/>
      </c>
      <c r="AB2718" s="141" t="str">
        <f>_xlfn.IFNA(VLOOKUP($U2718, '@LIST'!$AD$2:$AE$26, 2, FALSE), "")</f>
        <v/>
      </c>
      <c r="AC2718" s="141" t="str">
        <f>_xlfn.IFNA(VLOOKUP($U2718, '@LIST'!$AF$2:$AG$26, 2, FALSE), "")</f>
        <v/>
      </c>
      <c r="AD2718" s="141" t="str">
        <f>_xlfn.IFNA(VLOOKUP($U2718, '@LIST'!$AH$2:$AI$26, 2, FALSE), "")</f>
        <v/>
      </c>
      <c r="AE2718" s="141" t="str">
        <f>_xlfn.IFNA(VLOOKUP($U2718, '@LIST'!$AJ$2:$AK$26, 2, FALSE), "")</f>
        <v/>
      </c>
      <c r="AF2718" s="141" t="str">
        <f>_xlfn.IFNA(VLOOKUP($U2718, '@LIST'!$AL$2:$AM$26, 2, FALSE), "")</f>
        <v/>
      </c>
      <c r="AG2718" s="142"/>
      <c r="AH2718" s="139" t="str">
        <f>_xlfn.IFNA(VLOOKUP(AG2718, '@LIST'!$AR$2:$AS$4, 2, FALSE), "")</f>
        <v/>
      </c>
      <c r="AI2718" s="142"/>
      <c r="AJ2718" s="143" t="str">
        <f>_xlfn.IFNA(VLOOKUP(AI2718, '@LIST'!$AU$2:$AV$4, 2, FALSE), "")</f>
        <v/>
      </c>
    </row>
    <row r="2719" spans="1:36" s="144" customFormat="1" ht="16.8">
      <c r="A2719" s="125"/>
      <c r="B2719" s="126" t="str">
        <f>_xlfn.IFNA(VLOOKUP(A2719, '@LIST'!$A$2:$B$15, 2, FALSE), "")</f>
        <v/>
      </c>
      <c r="C2719" s="125"/>
      <c r="D2719" s="128"/>
      <c r="E2719" s="129"/>
      <c r="F2719" s="147"/>
      <c r="G2719" s="130">
        <f xml:space="preserve"> IF(F2719="Yes",D2719/ '@PRODUCTION VOLUME'!$B$3*'@PRODUCTION VOLUME'!$B$4,D2719)</f>
        <v>0</v>
      </c>
      <c r="H2719" s="129"/>
      <c r="I2719" s="125"/>
      <c r="J2719" s="125"/>
      <c r="K2719" s="131"/>
      <c r="L2719" s="127"/>
      <c r="M2719" s="132" t="str">
        <f>_xlfn.IFNA(VLOOKUP(L2719,'@LIST'!$M$2:$N$396,2,FALSE),"")</f>
        <v/>
      </c>
      <c r="N2719" s="133"/>
      <c r="O2719" s="134"/>
      <c r="P2719" s="135" t="str">
        <f>_xlfn.IFNA(VLOOKUP(O2719,'@LIST'!$M$2:$N$396,2,FALSE),"")</f>
        <v/>
      </c>
      <c r="Q2719" s="136"/>
      <c r="R2719" s="137"/>
      <c r="S2719" s="138"/>
      <c r="T2719" s="139" t="str">
        <f>_xlfn.IFNA(VLOOKUP(S2719, '@LIST'!$AO$2:$AP$5, 2, FALSE), "")</f>
        <v/>
      </c>
      <c r="U2719" s="140"/>
      <c r="V2719" s="141" t="str">
        <f>_xlfn.IFNA(VLOOKUP(U2719, '@LIST'!$S$2:$T$26, 2, FALSE), "")</f>
        <v/>
      </c>
      <c r="W2719" s="141" t="str">
        <f>_xlfn.IFNA(VLOOKUP($U2719, '@LIST'!$U$2:$U$26, 2, FALSE), "")</f>
        <v/>
      </c>
      <c r="X2719" s="141" t="str">
        <f>_xlfn.IFNA(VLOOKUP($U2719, '@LIST'!$V$2:$W$26, 2, FALSE), "")</f>
        <v/>
      </c>
      <c r="Y2719" s="141" t="str">
        <f>_xlfn.IFNA(VLOOKUP($U2719, '@LIST'!$X$2:$Y$26, 2, FALSE), "")</f>
        <v/>
      </c>
      <c r="Z2719" s="141" t="str">
        <f>_xlfn.IFNA(VLOOKUP($U2719, '@LIST'!$Z$2:$AA$26, 2, FALSE), "")</f>
        <v/>
      </c>
      <c r="AA2719" s="141" t="str">
        <f>_xlfn.IFNA(VLOOKUP($U2719, '@LIST'!$AB$2:$AC$26, 2, FALSE), "")</f>
        <v/>
      </c>
      <c r="AB2719" s="141" t="str">
        <f>_xlfn.IFNA(VLOOKUP($U2719, '@LIST'!$AD$2:$AE$26, 2, FALSE), "")</f>
        <v/>
      </c>
      <c r="AC2719" s="141" t="str">
        <f>_xlfn.IFNA(VLOOKUP($U2719, '@LIST'!$AF$2:$AG$26, 2, FALSE), "")</f>
        <v/>
      </c>
      <c r="AD2719" s="141" t="str">
        <f>_xlfn.IFNA(VLOOKUP($U2719, '@LIST'!$AH$2:$AI$26, 2, FALSE), "")</f>
        <v/>
      </c>
      <c r="AE2719" s="141" t="str">
        <f>_xlfn.IFNA(VLOOKUP($U2719, '@LIST'!$AJ$2:$AK$26, 2, FALSE), "")</f>
        <v/>
      </c>
      <c r="AF2719" s="141" t="str">
        <f>_xlfn.IFNA(VLOOKUP($U2719, '@LIST'!$AL$2:$AM$26, 2, FALSE), "")</f>
        <v/>
      </c>
      <c r="AG2719" s="142"/>
      <c r="AH2719" s="139" t="str">
        <f>_xlfn.IFNA(VLOOKUP(AG2719, '@LIST'!$AR$2:$AS$4, 2, FALSE), "")</f>
        <v/>
      </c>
      <c r="AI2719" s="142"/>
      <c r="AJ2719" s="143" t="str">
        <f>_xlfn.IFNA(VLOOKUP(AI2719, '@LIST'!$AU$2:$AV$4, 2, FALSE), "")</f>
        <v/>
      </c>
    </row>
    <row r="2720" spans="1:36" s="144" customFormat="1" ht="16.8">
      <c r="A2720" s="125"/>
      <c r="B2720" s="126" t="str">
        <f>_xlfn.IFNA(VLOOKUP(A2720, '@LIST'!$A$2:$B$15, 2, FALSE), "")</f>
        <v/>
      </c>
      <c r="C2720" s="125"/>
      <c r="D2720" s="128"/>
      <c r="E2720" s="129"/>
      <c r="F2720" s="147"/>
      <c r="G2720" s="130">
        <f xml:space="preserve"> IF(F2720="Yes",D2720/ '@PRODUCTION VOLUME'!$B$3*'@PRODUCTION VOLUME'!$B$4,D2720)</f>
        <v>0</v>
      </c>
      <c r="H2720" s="129"/>
      <c r="I2720" s="125"/>
      <c r="J2720" s="125"/>
      <c r="K2720" s="131"/>
      <c r="L2720" s="127"/>
      <c r="M2720" s="132" t="str">
        <f>_xlfn.IFNA(VLOOKUP(L2720,'@LIST'!$M$2:$N$396,2,FALSE),"")</f>
        <v/>
      </c>
      <c r="N2720" s="133"/>
      <c r="O2720" s="134"/>
      <c r="P2720" s="135" t="str">
        <f>_xlfn.IFNA(VLOOKUP(O2720,'@LIST'!$M$2:$N$396,2,FALSE),"")</f>
        <v/>
      </c>
      <c r="Q2720" s="136"/>
      <c r="R2720" s="137"/>
      <c r="S2720" s="138"/>
      <c r="T2720" s="139" t="str">
        <f>_xlfn.IFNA(VLOOKUP(S2720, '@LIST'!$AO$2:$AP$5, 2, FALSE), "")</f>
        <v/>
      </c>
      <c r="U2720" s="140"/>
      <c r="V2720" s="141" t="str">
        <f>_xlfn.IFNA(VLOOKUP(U2720, '@LIST'!$S$2:$T$26, 2, FALSE), "")</f>
        <v/>
      </c>
      <c r="W2720" s="141" t="str">
        <f>_xlfn.IFNA(VLOOKUP($U2720, '@LIST'!$U$2:$U$26, 2, FALSE), "")</f>
        <v/>
      </c>
      <c r="X2720" s="141" t="str">
        <f>_xlfn.IFNA(VLOOKUP($U2720, '@LIST'!$V$2:$W$26, 2, FALSE), "")</f>
        <v/>
      </c>
      <c r="Y2720" s="141" t="str">
        <f>_xlfn.IFNA(VLOOKUP($U2720, '@LIST'!$X$2:$Y$26, 2, FALSE), "")</f>
        <v/>
      </c>
      <c r="Z2720" s="141" t="str">
        <f>_xlfn.IFNA(VLOOKUP($U2720, '@LIST'!$Z$2:$AA$26, 2, FALSE), "")</f>
        <v/>
      </c>
      <c r="AA2720" s="141" t="str">
        <f>_xlfn.IFNA(VLOOKUP($U2720, '@LIST'!$AB$2:$AC$26, 2, FALSE), "")</f>
        <v/>
      </c>
      <c r="AB2720" s="141" t="str">
        <f>_xlfn.IFNA(VLOOKUP($U2720, '@LIST'!$AD$2:$AE$26, 2, FALSE), "")</f>
        <v/>
      </c>
      <c r="AC2720" s="141" t="str">
        <f>_xlfn.IFNA(VLOOKUP($U2720, '@LIST'!$AF$2:$AG$26, 2, FALSE), "")</f>
        <v/>
      </c>
      <c r="AD2720" s="141" t="str">
        <f>_xlfn.IFNA(VLOOKUP($U2720, '@LIST'!$AH$2:$AI$26, 2, FALSE), "")</f>
        <v/>
      </c>
      <c r="AE2720" s="141" t="str">
        <f>_xlfn.IFNA(VLOOKUP($U2720, '@LIST'!$AJ$2:$AK$26, 2, FALSE), "")</f>
        <v/>
      </c>
      <c r="AF2720" s="141" t="str">
        <f>_xlfn.IFNA(VLOOKUP($U2720, '@LIST'!$AL$2:$AM$26, 2, FALSE), "")</f>
        <v/>
      </c>
      <c r="AG2720" s="142"/>
      <c r="AH2720" s="139" t="str">
        <f>_xlfn.IFNA(VLOOKUP(AG2720, '@LIST'!$AR$2:$AS$4, 2, FALSE), "")</f>
        <v/>
      </c>
      <c r="AI2720" s="142"/>
      <c r="AJ2720" s="143" t="str">
        <f>_xlfn.IFNA(VLOOKUP(AI2720, '@LIST'!$AU$2:$AV$4, 2, FALSE), "")</f>
        <v/>
      </c>
    </row>
    <row r="2721" spans="1:36" s="144" customFormat="1" ht="16.8">
      <c r="A2721" s="125"/>
      <c r="B2721" s="126" t="str">
        <f>_xlfn.IFNA(VLOOKUP(A2721, '@LIST'!$A$2:$B$15, 2, FALSE), "")</f>
        <v/>
      </c>
      <c r="C2721" s="125"/>
      <c r="D2721" s="128"/>
      <c r="E2721" s="129"/>
      <c r="F2721" s="147"/>
      <c r="G2721" s="130">
        <f xml:space="preserve"> IF(F2721="Yes",D2721/ '@PRODUCTION VOLUME'!$B$3*'@PRODUCTION VOLUME'!$B$4,D2721)</f>
        <v>0</v>
      </c>
      <c r="H2721" s="129"/>
      <c r="I2721" s="125"/>
      <c r="J2721" s="125"/>
      <c r="K2721" s="131"/>
      <c r="L2721" s="127"/>
      <c r="M2721" s="132" t="str">
        <f>_xlfn.IFNA(VLOOKUP(L2721,'@LIST'!$M$2:$N$396,2,FALSE),"")</f>
        <v/>
      </c>
      <c r="N2721" s="133"/>
      <c r="O2721" s="134"/>
      <c r="P2721" s="135" t="str">
        <f>_xlfn.IFNA(VLOOKUP(O2721,'@LIST'!$M$2:$N$396,2,FALSE),"")</f>
        <v/>
      </c>
      <c r="Q2721" s="136"/>
      <c r="R2721" s="137"/>
      <c r="S2721" s="138"/>
      <c r="T2721" s="139" t="str">
        <f>_xlfn.IFNA(VLOOKUP(S2721, '@LIST'!$AO$2:$AP$5, 2, FALSE), "")</f>
        <v/>
      </c>
      <c r="U2721" s="140"/>
      <c r="V2721" s="141" t="str">
        <f>_xlfn.IFNA(VLOOKUP(U2721, '@LIST'!$S$2:$T$26, 2, FALSE), "")</f>
        <v/>
      </c>
      <c r="W2721" s="141" t="str">
        <f>_xlfn.IFNA(VLOOKUP($U2721, '@LIST'!$U$2:$U$26, 2, FALSE), "")</f>
        <v/>
      </c>
      <c r="X2721" s="141" t="str">
        <f>_xlfn.IFNA(VLOOKUP($U2721, '@LIST'!$V$2:$W$26, 2, FALSE), "")</f>
        <v/>
      </c>
      <c r="Y2721" s="141" t="str">
        <f>_xlfn.IFNA(VLOOKUP($U2721, '@LIST'!$X$2:$Y$26, 2, FALSE), "")</f>
        <v/>
      </c>
      <c r="Z2721" s="141" t="str">
        <f>_xlfn.IFNA(VLOOKUP($U2721, '@LIST'!$Z$2:$AA$26, 2, FALSE), "")</f>
        <v/>
      </c>
      <c r="AA2721" s="141" t="str">
        <f>_xlfn.IFNA(VLOOKUP($U2721, '@LIST'!$AB$2:$AC$26, 2, FALSE), "")</f>
        <v/>
      </c>
      <c r="AB2721" s="141" t="str">
        <f>_xlfn.IFNA(VLOOKUP($U2721, '@LIST'!$AD$2:$AE$26, 2, FALSE), "")</f>
        <v/>
      </c>
      <c r="AC2721" s="141" t="str">
        <f>_xlfn.IFNA(VLOOKUP($U2721, '@LIST'!$AF$2:$AG$26, 2, FALSE), "")</f>
        <v/>
      </c>
      <c r="AD2721" s="141" t="str">
        <f>_xlfn.IFNA(VLOOKUP($U2721, '@LIST'!$AH$2:$AI$26, 2, FALSE), "")</f>
        <v/>
      </c>
      <c r="AE2721" s="141" t="str">
        <f>_xlfn.IFNA(VLOOKUP($U2721, '@LIST'!$AJ$2:$AK$26, 2, FALSE), "")</f>
        <v/>
      </c>
      <c r="AF2721" s="141" t="str">
        <f>_xlfn.IFNA(VLOOKUP($U2721, '@LIST'!$AL$2:$AM$26, 2, FALSE), "")</f>
        <v/>
      </c>
      <c r="AG2721" s="142"/>
      <c r="AH2721" s="139" t="str">
        <f>_xlfn.IFNA(VLOOKUP(AG2721, '@LIST'!$AR$2:$AS$4, 2, FALSE), "")</f>
        <v/>
      </c>
      <c r="AI2721" s="142"/>
      <c r="AJ2721" s="143" t="str">
        <f>_xlfn.IFNA(VLOOKUP(AI2721, '@LIST'!$AU$2:$AV$4, 2, FALSE), "")</f>
        <v/>
      </c>
    </row>
    <row r="2722" spans="1:36" s="144" customFormat="1" ht="16.8">
      <c r="A2722" s="125"/>
      <c r="B2722" s="126" t="str">
        <f>_xlfn.IFNA(VLOOKUP(A2722, '@LIST'!$A$2:$B$15, 2, FALSE), "")</f>
        <v/>
      </c>
      <c r="C2722" s="125"/>
      <c r="D2722" s="128"/>
      <c r="E2722" s="129"/>
      <c r="F2722" s="147"/>
      <c r="G2722" s="130">
        <f xml:space="preserve"> IF(F2722="Yes",D2722/ '@PRODUCTION VOLUME'!$B$3*'@PRODUCTION VOLUME'!$B$4,D2722)</f>
        <v>0</v>
      </c>
      <c r="H2722" s="129"/>
      <c r="I2722" s="125"/>
      <c r="J2722" s="125"/>
      <c r="K2722" s="131"/>
      <c r="L2722" s="127"/>
      <c r="M2722" s="132" t="str">
        <f>_xlfn.IFNA(VLOOKUP(L2722,'@LIST'!$M$2:$N$396,2,FALSE),"")</f>
        <v/>
      </c>
      <c r="N2722" s="133"/>
      <c r="O2722" s="134"/>
      <c r="P2722" s="135" t="str">
        <f>_xlfn.IFNA(VLOOKUP(O2722,'@LIST'!$M$2:$N$396,2,FALSE),"")</f>
        <v/>
      </c>
      <c r="Q2722" s="136"/>
      <c r="R2722" s="137"/>
      <c r="S2722" s="138"/>
      <c r="T2722" s="139" t="str">
        <f>_xlfn.IFNA(VLOOKUP(S2722, '@LIST'!$AO$2:$AP$5, 2, FALSE), "")</f>
        <v/>
      </c>
      <c r="U2722" s="140"/>
      <c r="V2722" s="141" t="str">
        <f>_xlfn.IFNA(VLOOKUP(U2722, '@LIST'!$S$2:$T$26, 2, FALSE), "")</f>
        <v/>
      </c>
      <c r="W2722" s="141" t="str">
        <f>_xlfn.IFNA(VLOOKUP($U2722, '@LIST'!$U$2:$U$26, 2, FALSE), "")</f>
        <v/>
      </c>
      <c r="X2722" s="141" t="str">
        <f>_xlfn.IFNA(VLOOKUP($U2722, '@LIST'!$V$2:$W$26, 2, FALSE), "")</f>
        <v/>
      </c>
      <c r="Y2722" s="141" t="str">
        <f>_xlfn.IFNA(VLOOKUP($U2722, '@LIST'!$X$2:$Y$26, 2, FALSE), "")</f>
        <v/>
      </c>
      <c r="Z2722" s="141" t="str">
        <f>_xlfn.IFNA(VLOOKUP($U2722, '@LIST'!$Z$2:$AA$26, 2, FALSE), "")</f>
        <v/>
      </c>
      <c r="AA2722" s="141" t="str">
        <f>_xlfn.IFNA(VLOOKUP($U2722, '@LIST'!$AB$2:$AC$26, 2, FALSE), "")</f>
        <v/>
      </c>
      <c r="AB2722" s="141" t="str">
        <f>_xlfn.IFNA(VLOOKUP($U2722, '@LIST'!$AD$2:$AE$26, 2, FALSE), "")</f>
        <v/>
      </c>
      <c r="AC2722" s="141" t="str">
        <f>_xlfn.IFNA(VLOOKUP($U2722, '@LIST'!$AF$2:$AG$26, 2, FALSE), "")</f>
        <v/>
      </c>
      <c r="AD2722" s="141" t="str">
        <f>_xlfn.IFNA(VLOOKUP($U2722, '@LIST'!$AH$2:$AI$26, 2, FALSE), "")</f>
        <v/>
      </c>
      <c r="AE2722" s="141" t="str">
        <f>_xlfn.IFNA(VLOOKUP($U2722, '@LIST'!$AJ$2:$AK$26, 2, FALSE), "")</f>
        <v/>
      </c>
      <c r="AF2722" s="141" t="str">
        <f>_xlfn.IFNA(VLOOKUP($U2722, '@LIST'!$AL$2:$AM$26, 2, FALSE), "")</f>
        <v/>
      </c>
      <c r="AG2722" s="142"/>
      <c r="AH2722" s="139" t="str">
        <f>_xlfn.IFNA(VLOOKUP(AG2722, '@LIST'!$AR$2:$AS$4, 2, FALSE), "")</f>
        <v/>
      </c>
      <c r="AI2722" s="142"/>
      <c r="AJ2722" s="143" t="str">
        <f>_xlfn.IFNA(VLOOKUP(AI2722, '@LIST'!$AU$2:$AV$4, 2, FALSE), "")</f>
        <v/>
      </c>
    </row>
    <row r="2723" spans="1:36" s="144" customFormat="1" ht="16.8">
      <c r="A2723" s="125"/>
      <c r="B2723" s="126" t="str">
        <f>_xlfn.IFNA(VLOOKUP(A2723, '@LIST'!$A$2:$B$15, 2, FALSE), "")</f>
        <v/>
      </c>
      <c r="C2723" s="125"/>
      <c r="D2723" s="128"/>
      <c r="E2723" s="129"/>
      <c r="F2723" s="147"/>
      <c r="G2723" s="130">
        <f xml:space="preserve"> IF(F2723="Yes",D2723/ '@PRODUCTION VOLUME'!$B$3*'@PRODUCTION VOLUME'!$B$4,D2723)</f>
        <v>0</v>
      </c>
      <c r="H2723" s="129"/>
      <c r="I2723" s="125"/>
      <c r="J2723" s="125"/>
      <c r="K2723" s="131"/>
      <c r="L2723" s="127"/>
      <c r="M2723" s="132" t="str">
        <f>_xlfn.IFNA(VLOOKUP(L2723,'@LIST'!$M$2:$N$396,2,FALSE),"")</f>
        <v/>
      </c>
      <c r="N2723" s="133"/>
      <c r="O2723" s="134"/>
      <c r="P2723" s="135" t="str">
        <f>_xlfn.IFNA(VLOOKUP(O2723,'@LIST'!$M$2:$N$396,2,FALSE),"")</f>
        <v/>
      </c>
      <c r="Q2723" s="136"/>
      <c r="R2723" s="137"/>
      <c r="S2723" s="138"/>
      <c r="T2723" s="139" t="str">
        <f>_xlfn.IFNA(VLOOKUP(S2723, '@LIST'!$AO$2:$AP$5, 2, FALSE), "")</f>
        <v/>
      </c>
      <c r="U2723" s="140"/>
      <c r="V2723" s="141" t="str">
        <f>_xlfn.IFNA(VLOOKUP(U2723, '@LIST'!$S$2:$T$26, 2, FALSE), "")</f>
        <v/>
      </c>
      <c r="W2723" s="141" t="str">
        <f>_xlfn.IFNA(VLOOKUP($U2723, '@LIST'!$U$2:$U$26, 2, FALSE), "")</f>
        <v/>
      </c>
      <c r="X2723" s="141" t="str">
        <f>_xlfn.IFNA(VLOOKUP($U2723, '@LIST'!$V$2:$W$26, 2, FALSE), "")</f>
        <v/>
      </c>
      <c r="Y2723" s="141" t="str">
        <f>_xlfn.IFNA(VLOOKUP($U2723, '@LIST'!$X$2:$Y$26, 2, FALSE), "")</f>
        <v/>
      </c>
      <c r="Z2723" s="141" t="str">
        <f>_xlfn.IFNA(VLOOKUP($U2723, '@LIST'!$Z$2:$AA$26, 2, FALSE), "")</f>
        <v/>
      </c>
      <c r="AA2723" s="141" t="str">
        <f>_xlfn.IFNA(VLOOKUP($U2723, '@LIST'!$AB$2:$AC$26, 2, FALSE), "")</f>
        <v/>
      </c>
      <c r="AB2723" s="141" t="str">
        <f>_xlfn.IFNA(VLOOKUP($U2723, '@LIST'!$AD$2:$AE$26, 2, FALSE), "")</f>
        <v/>
      </c>
      <c r="AC2723" s="141" t="str">
        <f>_xlfn.IFNA(VLOOKUP($U2723, '@LIST'!$AF$2:$AG$26, 2, FALSE), "")</f>
        <v/>
      </c>
      <c r="AD2723" s="141" t="str">
        <f>_xlfn.IFNA(VLOOKUP($U2723, '@LIST'!$AH$2:$AI$26, 2, FALSE), "")</f>
        <v/>
      </c>
      <c r="AE2723" s="141" t="str">
        <f>_xlfn.IFNA(VLOOKUP($U2723, '@LIST'!$AJ$2:$AK$26, 2, FALSE), "")</f>
        <v/>
      </c>
      <c r="AF2723" s="141" t="str">
        <f>_xlfn.IFNA(VLOOKUP($U2723, '@LIST'!$AL$2:$AM$26, 2, FALSE), "")</f>
        <v/>
      </c>
      <c r="AG2723" s="142"/>
      <c r="AH2723" s="139" t="str">
        <f>_xlfn.IFNA(VLOOKUP(AG2723, '@LIST'!$AR$2:$AS$4, 2, FALSE), "")</f>
        <v/>
      </c>
      <c r="AI2723" s="142"/>
      <c r="AJ2723" s="143" t="str">
        <f>_xlfn.IFNA(VLOOKUP(AI2723, '@LIST'!$AU$2:$AV$4, 2, FALSE), "")</f>
        <v/>
      </c>
    </row>
    <row r="2724" spans="1:36" s="144" customFormat="1" ht="16.8">
      <c r="A2724" s="125"/>
      <c r="B2724" s="126" t="str">
        <f>_xlfn.IFNA(VLOOKUP(A2724, '@LIST'!$A$2:$B$15, 2, FALSE), "")</f>
        <v/>
      </c>
      <c r="C2724" s="125"/>
      <c r="D2724" s="128"/>
      <c r="E2724" s="129"/>
      <c r="F2724" s="147"/>
      <c r="G2724" s="130">
        <f xml:space="preserve"> IF(F2724="Yes",D2724/ '@PRODUCTION VOLUME'!$B$3*'@PRODUCTION VOLUME'!$B$4,D2724)</f>
        <v>0</v>
      </c>
      <c r="H2724" s="129"/>
      <c r="I2724" s="125"/>
      <c r="J2724" s="125"/>
      <c r="K2724" s="131"/>
      <c r="L2724" s="127"/>
      <c r="M2724" s="132" t="str">
        <f>_xlfn.IFNA(VLOOKUP(L2724,'@LIST'!$M$2:$N$396,2,FALSE),"")</f>
        <v/>
      </c>
      <c r="N2724" s="133"/>
      <c r="O2724" s="134"/>
      <c r="P2724" s="135" t="str">
        <f>_xlfn.IFNA(VLOOKUP(O2724,'@LIST'!$M$2:$N$396,2,FALSE),"")</f>
        <v/>
      </c>
      <c r="Q2724" s="136"/>
      <c r="R2724" s="137"/>
      <c r="S2724" s="138"/>
      <c r="T2724" s="139" t="str">
        <f>_xlfn.IFNA(VLOOKUP(S2724, '@LIST'!$AO$2:$AP$5, 2, FALSE), "")</f>
        <v/>
      </c>
      <c r="U2724" s="140"/>
      <c r="V2724" s="141" t="str">
        <f>_xlfn.IFNA(VLOOKUP(U2724, '@LIST'!$S$2:$T$26, 2, FALSE), "")</f>
        <v/>
      </c>
      <c r="W2724" s="141" t="str">
        <f>_xlfn.IFNA(VLOOKUP($U2724, '@LIST'!$U$2:$U$26, 2, FALSE), "")</f>
        <v/>
      </c>
      <c r="X2724" s="141" t="str">
        <f>_xlfn.IFNA(VLOOKUP($U2724, '@LIST'!$V$2:$W$26, 2, FALSE), "")</f>
        <v/>
      </c>
      <c r="Y2724" s="141" t="str">
        <f>_xlfn.IFNA(VLOOKUP($U2724, '@LIST'!$X$2:$Y$26, 2, FALSE), "")</f>
        <v/>
      </c>
      <c r="Z2724" s="141" t="str">
        <f>_xlfn.IFNA(VLOOKUP($U2724, '@LIST'!$Z$2:$AA$26, 2, FALSE), "")</f>
        <v/>
      </c>
      <c r="AA2724" s="141" t="str">
        <f>_xlfn.IFNA(VLOOKUP($U2724, '@LIST'!$AB$2:$AC$26, 2, FALSE), "")</f>
        <v/>
      </c>
      <c r="AB2724" s="141" t="str">
        <f>_xlfn.IFNA(VLOOKUP($U2724, '@LIST'!$AD$2:$AE$26, 2, FALSE), "")</f>
        <v/>
      </c>
      <c r="AC2724" s="141" t="str">
        <f>_xlfn.IFNA(VLOOKUP($U2724, '@LIST'!$AF$2:$AG$26, 2, FALSE), "")</f>
        <v/>
      </c>
      <c r="AD2724" s="141" t="str">
        <f>_xlfn.IFNA(VLOOKUP($U2724, '@LIST'!$AH$2:$AI$26, 2, FALSE), "")</f>
        <v/>
      </c>
      <c r="AE2724" s="141" t="str">
        <f>_xlfn.IFNA(VLOOKUP($U2724, '@LIST'!$AJ$2:$AK$26, 2, FALSE), "")</f>
        <v/>
      </c>
      <c r="AF2724" s="141" t="str">
        <f>_xlfn.IFNA(VLOOKUP($U2724, '@LIST'!$AL$2:$AM$26, 2, FALSE), "")</f>
        <v/>
      </c>
      <c r="AG2724" s="142"/>
      <c r="AH2724" s="139" t="str">
        <f>_xlfn.IFNA(VLOOKUP(AG2724, '@LIST'!$AR$2:$AS$4, 2, FALSE), "")</f>
        <v/>
      </c>
      <c r="AI2724" s="142"/>
      <c r="AJ2724" s="143" t="str">
        <f>_xlfn.IFNA(VLOOKUP(AI2724, '@LIST'!$AU$2:$AV$4, 2, FALSE), "")</f>
        <v/>
      </c>
    </row>
    <row r="2725" spans="1:36" s="144" customFormat="1" ht="16.8">
      <c r="A2725" s="125"/>
      <c r="B2725" s="126" t="str">
        <f>_xlfn.IFNA(VLOOKUP(A2725, '@LIST'!$A$2:$B$15, 2, FALSE), "")</f>
        <v/>
      </c>
      <c r="C2725" s="125"/>
      <c r="D2725" s="128"/>
      <c r="E2725" s="129"/>
      <c r="F2725" s="147"/>
      <c r="G2725" s="130">
        <f xml:space="preserve"> IF(F2725="Yes",D2725/ '@PRODUCTION VOLUME'!$B$3*'@PRODUCTION VOLUME'!$B$4,D2725)</f>
        <v>0</v>
      </c>
      <c r="H2725" s="129"/>
      <c r="I2725" s="125"/>
      <c r="J2725" s="125"/>
      <c r="K2725" s="131"/>
      <c r="L2725" s="127"/>
      <c r="M2725" s="132" t="str">
        <f>_xlfn.IFNA(VLOOKUP(L2725,'@LIST'!$M$2:$N$396,2,FALSE),"")</f>
        <v/>
      </c>
      <c r="N2725" s="133"/>
      <c r="O2725" s="134"/>
      <c r="P2725" s="135" t="str">
        <f>_xlfn.IFNA(VLOOKUP(O2725,'@LIST'!$M$2:$N$396,2,FALSE),"")</f>
        <v/>
      </c>
      <c r="Q2725" s="136"/>
      <c r="R2725" s="137"/>
      <c r="S2725" s="138"/>
      <c r="T2725" s="139" t="str">
        <f>_xlfn.IFNA(VLOOKUP(S2725, '@LIST'!$AO$2:$AP$5, 2, FALSE), "")</f>
        <v/>
      </c>
      <c r="U2725" s="140"/>
      <c r="V2725" s="141" t="str">
        <f>_xlfn.IFNA(VLOOKUP(U2725, '@LIST'!$S$2:$T$26, 2, FALSE), "")</f>
        <v/>
      </c>
      <c r="W2725" s="141" t="str">
        <f>_xlfn.IFNA(VLOOKUP($U2725, '@LIST'!$U$2:$U$26, 2, FALSE), "")</f>
        <v/>
      </c>
      <c r="X2725" s="141" t="str">
        <f>_xlfn.IFNA(VLOOKUP($U2725, '@LIST'!$V$2:$W$26, 2, FALSE), "")</f>
        <v/>
      </c>
      <c r="Y2725" s="141" t="str">
        <f>_xlfn.IFNA(VLOOKUP($U2725, '@LIST'!$X$2:$Y$26, 2, FALSE), "")</f>
        <v/>
      </c>
      <c r="Z2725" s="141" t="str">
        <f>_xlfn.IFNA(VLOOKUP($U2725, '@LIST'!$Z$2:$AA$26, 2, FALSE), "")</f>
        <v/>
      </c>
      <c r="AA2725" s="141" t="str">
        <f>_xlfn.IFNA(VLOOKUP($U2725, '@LIST'!$AB$2:$AC$26, 2, FALSE), "")</f>
        <v/>
      </c>
      <c r="AB2725" s="141" t="str">
        <f>_xlfn.IFNA(VLOOKUP($U2725, '@LIST'!$AD$2:$AE$26, 2, FALSE), "")</f>
        <v/>
      </c>
      <c r="AC2725" s="141" t="str">
        <f>_xlfn.IFNA(VLOOKUP($U2725, '@LIST'!$AF$2:$AG$26, 2, FALSE), "")</f>
        <v/>
      </c>
      <c r="AD2725" s="141" t="str">
        <f>_xlfn.IFNA(VLOOKUP($U2725, '@LIST'!$AH$2:$AI$26, 2, FALSE), "")</f>
        <v/>
      </c>
      <c r="AE2725" s="141" t="str">
        <f>_xlfn.IFNA(VLOOKUP($U2725, '@LIST'!$AJ$2:$AK$26, 2, FALSE), "")</f>
        <v/>
      </c>
      <c r="AF2725" s="141" t="str">
        <f>_xlfn.IFNA(VLOOKUP($U2725, '@LIST'!$AL$2:$AM$26, 2, FALSE), "")</f>
        <v/>
      </c>
      <c r="AG2725" s="142"/>
      <c r="AH2725" s="139" t="str">
        <f>_xlfn.IFNA(VLOOKUP(AG2725, '@LIST'!$AR$2:$AS$4, 2, FALSE), "")</f>
        <v/>
      </c>
      <c r="AI2725" s="142"/>
      <c r="AJ2725" s="143" t="str">
        <f>_xlfn.IFNA(VLOOKUP(AI2725, '@LIST'!$AU$2:$AV$4, 2, FALSE), "")</f>
        <v/>
      </c>
    </row>
    <row r="2726" spans="1:36" s="144" customFormat="1" ht="16.8">
      <c r="A2726" s="125"/>
      <c r="B2726" s="126" t="str">
        <f>_xlfn.IFNA(VLOOKUP(A2726, '@LIST'!$A$2:$B$15, 2, FALSE), "")</f>
        <v/>
      </c>
      <c r="C2726" s="125"/>
      <c r="D2726" s="128"/>
      <c r="E2726" s="129"/>
      <c r="F2726" s="147"/>
      <c r="G2726" s="130">
        <f xml:space="preserve"> IF(F2726="Yes",D2726/ '@PRODUCTION VOLUME'!$B$3*'@PRODUCTION VOLUME'!$B$4,D2726)</f>
        <v>0</v>
      </c>
      <c r="H2726" s="129"/>
      <c r="I2726" s="125"/>
      <c r="J2726" s="125"/>
      <c r="K2726" s="131"/>
      <c r="L2726" s="127"/>
      <c r="M2726" s="132" t="str">
        <f>_xlfn.IFNA(VLOOKUP(L2726,'@LIST'!$M$2:$N$396,2,FALSE),"")</f>
        <v/>
      </c>
      <c r="N2726" s="133"/>
      <c r="O2726" s="134"/>
      <c r="P2726" s="135" t="str">
        <f>_xlfn.IFNA(VLOOKUP(O2726,'@LIST'!$M$2:$N$396,2,FALSE),"")</f>
        <v/>
      </c>
      <c r="Q2726" s="136"/>
      <c r="R2726" s="137"/>
      <c r="S2726" s="138"/>
      <c r="T2726" s="139" t="str">
        <f>_xlfn.IFNA(VLOOKUP(S2726, '@LIST'!$AO$2:$AP$5, 2, FALSE), "")</f>
        <v/>
      </c>
      <c r="U2726" s="140"/>
      <c r="V2726" s="141" t="str">
        <f>_xlfn.IFNA(VLOOKUP(U2726, '@LIST'!$S$2:$T$26, 2, FALSE), "")</f>
        <v/>
      </c>
      <c r="W2726" s="141" t="str">
        <f>_xlfn.IFNA(VLOOKUP($U2726, '@LIST'!$U$2:$U$26, 2, FALSE), "")</f>
        <v/>
      </c>
      <c r="X2726" s="141" t="str">
        <f>_xlfn.IFNA(VLOOKUP($U2726, '@LIST'!$V$2:$W$26, 2, FALSE), "")</f>
        <v/>
      </c>
      <c r="Y2726" s="141" t="str">
        <f>_xlfn.IFNA(VLOOKUP($U2726, '@LIST'!$X$2:$Y$26, 2, FALSE), "")</f>
        <v/>
      </c>
      <c r="Z2726" s="141" t="str">
        <f>_xlfn.IFNA(VLOOKUP($U2726, '@LIST'!$Z$2:$AA$26, 2, FALSE), "")</f>
        <v/>
      </c>
      <c r="AA2726" s="141" t="str">
        <f>_xlfn.IFNA(VLOOKUP($U2726, '@LIST'!$AB$2:$AC$26, 2, FALSE), "")</f>
        <v/>
      </c>
      <c r="AB2726" s="141" t="str">
        <f>_xlfn.IFNA(VLOOKUP($U2726, '@LIST'!$AD$2:$AE$26, 2, FALSE), "")</f>
        <v/>
      </c>
      <c r="AC2726" s="141" t="str">
        <f>_xlfn.IFNA(VLOOKUP($U2726, '@LIST'!$AF$2:$AG$26, 2, FALSE), "")</f>
        <v/>
      </c>
      <c r="AD2726" s="141" t="str">
        <f>_xlfn.IFNA(VLOOKUP($U2726, '@LIST'!$AH$2:$AI$26, 2, FALSE), "")</f>
        <v/>
      </c>
      <c r="AE2726" s="141" t="str">
        <f>_xlfn.IFNA(VLOOKUP($U2726, '@LIST'!$AJ$2:$AK$26, 2, FALSE), "")</f>
        <v/>
      </c>
      <c r="AF2726" s="141" t="str">
        <f>_xlfn.IFNA(VLOOKUP($U2726, '@LIST'!$AL$2:$AM$26, 2, FALSE), "")</f>
        <v/>
      </c>
      <c r="AG2726" s="142"/>
      <c r="AH2726" s="139" t="str">
        <f>_xlfn.IFNA(VLOOKUP(AG2726, '@LIST'!$AR$2:$AS$4, 2, FALSE), "")</f>
        <v/>
      </c>
      <c r="AI2726" s="142"/>
      <c r="AJ2726" s="143" t="str">
        <f>_xlfn.IFNA(VLOOKUP(AI2726, '@LIST'!$AU$2:$AV$4, 2, FALSE), "")</f>
        <v/>
      </c>
    </row>
    <row r="2727" spans="1:36" s="144" customFormat="1" ht="16.8">
      <c r="A2727" s="125"/>
      <c r="B2727" s="126" t="str">
        <f>_xlfn.IFNA(VLOOKUP(A2727, '@LIST'!$A$2:$B$15, 2, FALSE), "")</f>
        <v/>
      </c>
      <c r="C2727" s="125"/>
      <c r="D2727" s="128"/>
      <c r="E2727" s="129"/>
      <c r="F2727" s="147"/>
      <c r="G2727" s="130">
        <f xml:space="preserve"> IF(F2727="Yes",D2727/ '@PRODUCTION VOLUME'!$B$3*'@PRODUCTION VOLUME'!$B$4,D2727)</f>
        <v>0</v>
      </c>
      <c r="H2727" s="129"/>
      <c r="I2727" s="125"/>
      <c r="J2727" s="125"/>
      <c r="K2727" s="131"/>
      <c r="L2727" s="127"/>
      <c r="M2727" s="132" t="str">
        <f>_xlfn.IFNA(VLOOKUP(L2727,'@LIST'!$M$2:$N$396,2,FALSE),"")</f>
        <v/>
      </c>
      <c r="N2727" s="133"/>
      <c r="O2727" s="134"/>
      <c r="P2727" s="135" t="str">
        <f>_xlfn.IFNA(VLOOKUP(O2727,'@LIST'!$M$2:$N$396,2,FALSE),"")</f>
        <v/>
      </c>
      <c r="Q2727" s="136"/>
      <c r="R2727" s="137"/>
      <c r="S2727" s="138"/>
      <c r="T2727" s="139" t="str">
        <f>_xlfn.IFNA(VLOOKUP(S2727, '@LIST'!$AO$2:$AP$5, 2, FALSE), "")</f>
        <v/>
      </c>
      <c r="U2727" s="140"/>
      <c r="V2727" s="141" t="str">
        <f>_xlfn.IFNA(VLOOKUP(U2727, '@LIST'!$S$2:$T$26, 2, FALSE), "")</f>
        <v/>
      </c>
      <c r="W2727" s="141" t="str">
        <f>_xlfn.IFNA(VLOOKUP($U2727, '@LIST'!$U$2:$U$26, 2, FALSE), "")</f>
        <v/>
      </c>
      <c r="X2727" s="141" t="str">
        <f>_xlfn.IFNA(VLOOKUP($U2727, '@LIST'!$V$2:$W$26, 2, FALSE), "")</f>
        <v/>
      </c>
      <c r="Y2727" s="141" t="str">
        <f>_xlfn.IFNA(VLOOKUP($U2727, '@LIST'!$X$2:$Y$26, 2, FALSE), "")</f>
        <v/>
      </c>
      <c r="Z2727" s="141" t="str">
        <f>_xlfn.IFNA(VLOOKUP($U2727, '@LIST'!$Z$2:$AA$26, 2, FALSE), "")</f>
        <v/>
      </c>
      <c r="AA2727" s="141" t="str">
        <f>_xlfn.IFNA(VLOOKUP($U2727, '@LIST'!$AB$2:$AC$26, 2, FALSE), "")</f>
        <v/>
      </c>
      <c r="AB2727" s="141" t="str">
        <f>_xlfn.IFNA(VLOOKUP($U2727, '@LIST'!$AD$2:$AE$26, 2, FALSE), "")</f>
        <v/>
      </c>
      <c r="AC2727" s="141" t="str">
        <f>_xlfn.IFNA(VLOOKUP($U2727, '@LIST'!$AF$2:$AG$26, 2, FALSE), "")</f>
        <v/>
      </c>
      <c r="AD2727" s="141" t="str">
        <f>_xlfn.IFNA(VLOOKUP($U2727, '@LIST'!$AH$2:$AI$26, 2, FALSE), "")</f>
        <v/>
      </c>
      <c r="AE2727" s="141" t="str">
        <f>_xlfn.IFNA(VLOOKUP($U2727, '@LIST'!$AJ$2:$AK$26, 2, FALSE), "")</f>
        <v/>
      </c>
      <c r="AF2727" s="141" t="str">
        <f>_xlfn.IFNA(VLOOKUP($U2727, '@LIST'!$AL$2:$AM$26, 2, FALSE), "")</f>
        <v/>
      </c>
      <c r="AG2727" s="142"/>
      <c r="AH2727" s="139" t="str">
        <f>_xlfn.IFNA(VLOOKUP(AG2727, '@LIST'!$AR$2:$AS$4, 2, FALSE), "")</f>
        <v/>
      </c>
      <c r="AI2727" s="142"/>
      <c r="AJ2727" s="143" t="str">
        <f>_xlfn.IFNA(VLOOKUP(AI2727, '@LIST'!$AU$2:$AV$4, 2, FALSE), "")</f>
        <v/>
      </c>
    </row>
    <row r="2728" spans="1:36" s="144" customFormat="1" ht="16.8">
      <c r="A2728" s="125"/>
      <c r="B2728" s="126" t="str">
        <f>_xlfn.IFNA(VLOOKUP(A2728, '@LIST'!$A$2:$B$15, 2, FALSE), "")</f>
        <v/>
      </c>
      <c r="C2728" s="125"/>
      <c r="D2728" s="128"/>
      <c r="E2728" s="129"/>
      <c r="F2728" s="147"/>
      <c r="G2728" s="130">
        <f xml:space="preserve"> IF(F2728="Yes",D2728/ '@PRODUCTION VOLUME'!$B$3*'@PRODUCTION VOLUME'!$B$4,D2728)</f>
        <v>0</v>
      </c>
      <c r="H2728" s="129"/>
      <c r="I2728" s="125"/>
      <c r="J2728" s="125"/>
      <c r="K2728" s="131"/>
      <c r="L2728" s="127"/>
      <c r="M2728" s="132" t="str">
        <f>_xlfn.IFNA(VLOOKUP(L2728,'@LIST'!$M$2:$N$396,2,FALSE),"")</f>
        <v/>
      </c>
      <c r="N2728" s="133"/>
      <c r="O2728" s="134"/>
      <c r="P2728" s="135" t="str">
        <f>_xlfn.IFNA(VLOOKUP(O2728,'@LIST'!$M$2:$N$396,2,FALSE),"")</f>
        <v/>
      </c>
      <c r="Q2728" s="136"/>
      <c r="R2728" s="137"/>
      <c r="S2728" s="138"/>
      <c r="T2728" s="139" t="str">
        <f>_xlfn.IFNA(VLOOKUP(S2728, '@LIST'!$AO$2:$AP$5, 2, FALSE), "")</f>
        <v/>
      </c>
      <c r="U2728" s="140"/>
      <c r="V2728" s="141" t="str">
        <f>_xlfn.IFNA(VLOOKUP(U2728, '@LIST'!$S$2:$T$26, 2, FALSE), "")</f>
        <v/>
      </c>
      <c r="W2728" s="141" t="str">
        <f>_xlfn.IFNA(VLOOKUP($U2728, '@LIST'!$U$2:$U$26, 2, FALSE), "")</f>
        <v/>
      </c>
      <c r="X2728" s="141" t="str">
        <f>_xlfn.IFNA(VLOOKUP($U2728, '@LIST'!$V$2:$W$26, 2, FALSE), "")</f>
        <v/>
      </c>
      <c r="Y2728" s="141" t="str">
        <f>_xlfn.IFNA(VLOOKUP($U2728, '@LIST'!$X$2:$Y$26, 2, FALSE), "")</f>
        <v/>
      </c>
      <c r="Z2728" s="141" t="str">
        <f>_xlfn.IFNA(VLOOKUP($U2728, '@LIST'!$Z$2:$AA$26, 2, FALSE), "")</f>
        <v/>
      </c>
      <c r="AA2728" s="141" t="str">
        <f>_xlfn.IFNA(VLOOKUP($U2728, '@LIST'!$AB$2:$AC$26, 2, FALSE), "")</f>
        <v/>
      </c>
      <c r="AB2728" s="141" t="str">
        <f>_xlfn.IFNA(VLOOKUP($U2728, '@LIST'!$AD$2:$AE$26, 2, FALSE), "")</f>
        <v/>
      </c>
      <c r="AC2728" s="141" t="str">
        <f>_xlfn.IFNA(VLOOKUP($U2728, '@LIST'!$AF$2:$AG$26, 2, FALSE), "")</f>
        <v/>
      </c>
      <c r="AD2728" s="141" t="str">
        <f>_xlfn.IFNA(VLOOKUP($U2728, '@LIST'!$AH$2:$AI$26, 2, FALSE), "")</f>
        <v/>
      </c>
      <c r="AE2728" s="141" t="str">
        <f>_xlfn.IFNA(VLOOKUP($U2728, '@LIST'!$AJ$2:$AK$26, 2, FALSE), "")</f>
        <v/>
      </c>
      <c r="AF2728" s="141" t="str">
        <f>_xlfn.IFNA(VLOOKUP($U2728, '@LIST'!$AL$2:$AM$26, 2, FALSE), "")</f>
        <v/>
      </c>
      <c r="AG2728" s="142"/>
      <c r="AH2728" s="139" t="str">
        <f>_xlfn.IFNA(VLOOKUP(AG2728, '@LIST'!$AR$2:$AS$4, 2, FALSE), "")</f>
        <v/>
      </c>
      <c r="AI2728" s="142"/>
      <c r="AJ2728" s="143" t="str">
        <f>_xlfn.IFNA(VLOOKUP(AI2728, '@LIST'!$AU$2:$AV$4, 2, FALSE), "")</f>
        <v/>
      </c>
    </row>
    <row r="2729" spans="1:36" s="144" customFormat="1" ht="16.8">
      <c r="A2729" s="125"/>
      <c r="B2729" s="126" t="str">
        <f>_xlfn.IFNA(VLOOKUP(A2729, '@LIST'!$A$2:$B$15, 2, FALSE), "")</f>
        <v/>
      </c>
      <c r="C2729" s="125"/>
      <c r="D2729" s="128"/>
      <c r="E2729" s="129"/>
      <c r="F2729" s="147"/>
      <c r="G2729" s="130">
        <f xml:space="preserve"> IF(F2729="Yes",D2729/ '@PRODUCTION VOLUME'!$B$3*'@PRODUCTION VOLUME'!$B$4,D2729)</f>
        <v>0</v>
      </c>
      <c r="H2729" s="129"/>
      <c r="I2729" s="125"/>
      <c r="J2729" s="125"/>
      <c r="K2729" s="131"/>
      <c r="L2729" s="127"/>
      <c r="M2729" s="132" t="str">
        <f>_xlfn.IFNA(VLOOKUP(L2729,'@LIST'!$M$2:$N$396,2,FALSE),"")</f>
        <v/>
      </c>
      <c r="N2729" s="133"/>
      <c r="O2729" s="134"/>
      <c r="P2729" s="135" t="str">
        <f>_xlfn.IFNA(VLOOKUP(O2729,'@LIST'!$M$2:$N$396,2,FALSE),"")</f>
        <v/>
      </c>
      <c r="Q2729" s="136"/>
      <c r="R2729" s="137"/>
      <c r="S2729" s="138"/>
      <c r="T2729" s="139" t="str">
        <f>_xlfn.IFNA(VLOOKUP(S2729, '@LIST'!$AO$2:$AP$5, 2, FALSE), "")</f>
        <v/>
      </c>
      <c r="U2729" s="140"/>
      <c r="V2729" s="141" t="str">
        <f>_xlfn.IFNA(VLOOKUP(U2729, '@LIST'!$S$2:$T$26, 2, FALSE), "")</f>
        <v/>
      </c>
      <c r="W2729" s="141" t="str">
        <f>_xlfn.IFNA(VLOOKUP($U2729, '@LIST'!$U$2:$U$26, 2, FALSE), "")</f>
        <v/>
      </c>
      <c r="X2729" s="141" t="str">
        <f>_xlfn.IFNA(VLOOKUP($U2729, '@LIST'!$V$2:$W$26, 2, FALSE), "")</f>
        <v/>
      </c>
      <c r="Y2729" s="141" t="str">
        <f>_xlfn.IFNA(VLOOKUP($U2729, '@LIST'!$X$2:$Y$26, 2, FALSE), "")</f>
        <v/>
      </c>
      <c r="Z2729" s="141" t="str">
        <f>_xlfn.IFNA(VLOOKUP($U2729, '@LIST'!$Z$2:$AA$26, 2, FALSE), "")</f>
        <v/>
      </c>
      <c r="AA2729" s="141" t="str">
        <f>_xlfn.IFNA(VLOOKUP($U2729, '@LIST'!$AB$2:$AC$26, 2, FALSE), "")</f>
        <v/>
      </c>
      <c r="AB2729" s="141" t="str">
        <f>_xlfn.IFNA(VLOOKUP($U2729, '@LIST'!$AD$2:$AE$26, 2, FALSE), "")</f>
        <v/>
      </c>
      <c r="AC2729" s="141" t="str">
        <f>_xlfn.IFNA(VLOOKUP($U2729, '@LIST'!$AF$2:$AG$26, 2, FALSE), "")</f>
        <v/>
      </c>
      <c r="AD2729" s="141" t="str">
        <f>_xlfn.IFNA(VLOOKUP($U2729, '@LIST'!$AH$2:$AI$26, 2, FALSE), "")</f>
        <v/>
      </c>
      <c r="AE2729" s="141" t="str">
        <f>_xlfn.IFNA(VLOOKUP($U2729, '@LIST'!$AJ$2:$AK$26, 2, FALSE), "")</f>
        <v/>
      </c>
      <c r="AF2729" s="141" t="str">
        <f>_xlfn.IFNA(VLOOKUP($U2729, '@LIST'!$AL$2:$AM$26, 2, FALSE), "")</f>
        <v/>
      </c>
      <c r="AG2729" s="142"/>
      <c r="AH2729" s="139" t="str">
        <f>_xlfn.IFNA(VLOOKUP(AG2729, '@LIST'!$AR$2:$AS$4, 2, FALSE), "")</f>
        <v/>
      </c>
      <c r="AI2729" s="142"/>
      <c r="AJ2729" s="143" t="str">
        <f>_xlfn.IFNA(VLOOKUP(AI2729, '@LIST'!$AU$2:$AV$4, 2, FALSE), "")</f>
        <v/>
      </c>
    </row>
    <row r="2730" spans="1:36" s="144" customFormat="1" ht="16.8">
      <c r="A2730" s="125"/>
      <c r="B2730" s="126" t="str">
        <f>_xlfn.IFNA(VLOOKUP(A2730, '@LIST'!$A$2:$B$15, 2, FALSE), "")</f>
        <v/>
      </c>
      <c r="C2730" s="125"/>
      <c r="D2730" s="128"/>
      <c r="E2730" s="129"/>
      <c r="F2730" s="147"/>
      <c r="G2730" s="130">
        <f xml:space="preserve"> IF(F2730="Yes",D2730/ '@PRODUCTION VOLUME'!$B$3*'@PRODUCTION VOLUME'!$B$4,D2730)</f>
        <v>0</v>
      </c>
      <c r="H2730" s="129"/>
      <c r="I2730" s="125"/>
      <c r="J2730" s="125"/>
      <c r="K2730" s="131"/>
      <c r="L2730" s="127"/>
      <c r="M2730" s="132" t="str">
        <f>_xlfn.IFNA(VLOOKUP(L2730,'@LIST'!$M$2:$N$396,2,FALSE),"")</f>
        <v/>
      </c>
      <c r="N2730" s="133"/>
      <c r="O2730" s="134"/>
      <c r="P2730" s="135" t="str">
        <f>_xlfn.IFNA(VLOOKUP(O2730,'@LIST'!$M$2:$N$396,2,FALSE),"")</f>
        <v/>
      </c>
      <c r="Q2730" s="136"/>
      <c r="R2730" s="137"/>
      <c r="S2730" s="138"/>
      <c r="T2730" s="139" t="str">
        <f>_xlfn.IFNA(VLOOKUP(S2730, '@LIST'!$AO$2:$AP$5, 2, FALSE), "")</f>
        <v/>
      </c>
      <c r="U2730" s="140"/>
      <c r="V2730" s="141" t="str">
        <f>_xlfn.IFNA(VLOOKUP(U2730, '@LIST'!$S$2:$T$26, 2, FALSE), "")</f>
        <v/>
      </c>
      <c r="W2730" s="141" t="str">
        <f>_xlfn.IFNA(VLOOKUP($U2730, '@LIST'!$U$2:$U$26, 2, FALSE), "")</f>
        <v/>
      </c>
      <c r="X2730" s="141" t="str">
        <f>_xlfn.IFNA(VLOOKUP($U2730, '@LIST'!$V$2:$W$26, 2, FALSE), "")</f>
        <v/>
      </c>
      <c r="Y2730" s="141" t="str">
        <f>_xlfn.IFNA(VLOOKUP($U2730, '@LIST'!$X$2:$Y$26, 2, FALSE), "")</f>
        <v/>
      </c>
      <c r="Z2730" s="141" t="str">
        <f>_xlfn.IFNA(VLOOKUP($U2730, '@LIST'!$Z$2:$AA$26, 2, FALSE), "")</f>
        <v/>
      </c>
      <c r="AA2730" s="141" t="str">
        <f>_xlfn.IFNA(VLOOKUP($U2730, '@LIST'!$AB$2:$AC$26, 2, FALSE), "")</f>
        <v/>
      </c>
      <c r="AB2730" s="141" t="str">
        <f>_xlfn.IFNA(VLOOKUP($U2730, '@LIST'!$AD$2:$AE$26, 2, FALSE), "")</f>
        <v/>
      </c>
      <c r="AC2730" s="141" t="str">
        <f>_xlfn.IFNA(VLOOKUP($U2730, '@LIST'!$AF$2:$AG$26, 2, FALSE), "")</f>
        <v/>
      </c>
      <c r="AD2730" s="141" t="str">
        <f>_xlfn.IFNA(VLOOKUP($U2730, '@LIST'!$AH$2:$AI$26, 2, FALSE), "")</f>
        <v/>
      </c>
      <c r="AE2730" s="141" t="str">
        <f>_xlfn.IFNA(VLOOKUP($U2730, '@LIST'!$AJ$2:$AK$26, 2, FALSE), "")</f>
        <v/>
      </c>
      <c r="AF2730" s="141" t="str">
        <f>_xlfn.IFNA(VLOOKUP($U2730, '@LIST'!$AL$2:$AM$26, 2, FALSE), "")</f>
        <v/>
      </c>
      <c r="AG2730" s="142"/>
      <c r="AH2730" s="139" t="str">
        <f>_xlfn.IFNA(VLOOKUP(AG2730, '@LIST'!$AR$2:$AS$4, 2, FALSE), "")</f>
        <v/>
      </c>
      <c r="AI2730" s="142"/>
      <c r="AJ2730" s="143" t="str">
        <f>_xlfn.IFNA(VLOOKUP(AI2730, '@LIST'!$AU$2:$AV$4, 2, FALSE), "")</f>
        <v/>
      </c>
    </row>
    <row r="2731" spans="1:36" s="144" customFormat="1" ht="16.8">
      <c r="A2731" s="125"/>
      <c r="B2731" s="126" t="str">
        <f>_xlfn.IFNA(VLOOKUP(A2731, '@LIST'!$A$2:$B$15, 2, FALSE), "")</f>
        <v/>
      </c>
      <c r="C2731" s="125"/>
      <c r="D2731" s="128"/>
      <c r="E2731" s="129"/>
      <c r="F2731" s="147"/>
      <c r="G2731" s="130">
        <f xml:space="preserve"> IF(F2731="Yes",D2731/ '@PRODUCTION VOLUME'!$B$3*'@PRODUCTION VOLUME'!$B$4,D2731)</f>
        <v>0</v>
      </c>
      <c r="H2731" s="129"/>
      <c r="I2731" s="125"/>
      <c r="J2731" s="125"/>
      <c r="K2731" s="131"/>
      <c r="L2731" s="127"/>
      <c r="M2731" s="132" t="str">
        <f>_xlfn.IFNA(VLOOKUP(L2731,'@LIST'!$M$2:$N$396,2,FALSE),"")</f>
        <v/>
      </c>
      <c r="N2731" s="133"/>
      <c r="O2731" s="134"/>
      <c r="P2731" s="135" t="str">
        <f>_xlfn.IFNA(VLOOKUP(O2731,'@LIST'!$M$2:$N$396,2,FALSE),"")</f>
        <v/>
      </c>
      <c r="Q2731" s="136"/>
      <c r="R2731" s="137"/>
      <c r="S2731" s="138"/>
      <c r="T2731" s="139" t="str">
        <f>_xlfn.IFNA(VLOOKUP(S2731, '@LIST'!$AO$2:$AP$5, 2, FALSE), "")</f>
        <v/>
      </c>
      <c r="U2731" s="140"/>
      <c r="V2731" s="141" t="str">
        <f>_xlfn.IFNA(VLOOKUP(U2731, '@LIST'!$S$2:$T$26, 2, FALSE), "")</f>
        <v/>
      </c>
      <c r="W2731" s="141" t="str">
        <f>_xlfn.IFNA(VLOOKUP($U2731, '@LIST'!$U$2:$U$26, 2, FALSE), "")</f>
        <v/>
      </c>
      <c r="X2731" s="141" t="str">
        <f>_xlfn.IFNA(VLOOKUP($U2731, '@LIST'!$V$2:$W$26, 2, FALSE), "")</f>
        <v/>
      </c>
      <c r="Y2731" s="141" t="str">
        <f>_xlfn.IFNA(VLOOKUP($U2731, '@LIST'!$X$2:$Y$26, 2, FALSE), "")</f>
        <v/>
      </c>
      <c r="Z2731" s="141" t="str">
        <f>_xlfn.IFNA(VLOOKUP($U2731, '@LIST'!$Z$2:$AA$26, 2, FALSE), "")</f>
        <v/>
      </c>
      <c r="AA2731" s="141" t="str">
        <f>_xlfn.IFNA(VLOOKUP($U2731, '@LIST'!$AB$2:$AC$26, 2, FALSE), "")</f>
        <v/>
      </c>
      <c r="AB2731" s="141" t="str">
        <f>_xlfn.IFNA(VLOOKUP($U2731, '@LIST'!$AD$2:$AE$26, 2, FALSE), "")</f>
        <v/>
      </c>
      <c r="AC2731" s="141" t="str">
        <f>_xlfn.IFNA(VLOOKUP($U2731, '@LIST'!$AF$2:$AG$26, 2, FALSE), "")</f>
        <v/>
      </c>
      <c r="AD2731" s="141" t="str">
        <f>_xlfn.IFNA(VLOOKUP($U2731, '@LIST'!$AH$2:$AI$26, 2, FALSE), "")</f>
        <v/>
      </c>
      <c r="AE2731" s="141" t="str">
        <f>_xlfn.IFNA(VLOOKUP($U2731, '@LIST'!$AJ$2:$AK$26, 2, FALSE), "")</f>
        <v/>
      </c>
      <c r="AF2731" s="141" t="str">
        <f>_xlfn.IFNA(VLOOKUP($U2731, '@LIST'!$AL$2:$AM$26, 2, FALSE), "")</f>
        <v/>
      </c>
      <c r="AG2731" s="142"/>
      <c r="AH2731" s="139" t="str">
        <f>_xlfn.IFNA(VLOOKUP(AG2731, '@LIST'!$AR$2:$AS$4, 2, FALSE), "")</f>
        <v/>
      </c>
      <c r="AI2731" s="142"/>
      <c r="AJ2731" s="143" t="str">
        <f>_xlfn.IFNA(VLOOKUP(AI2731, '@LIST'!$AU$2:$AV$4, 2, FALSE), "")</f>
        <v/>
      </c>
    </row>
    <row r="2732" spans="1:36" s="144" customFormat="1" ht="16.8">
      <c r="A2732" s="125"/>
      <c r="B2732" s="126" t="str">
        <f>_xlfn.IFNA(VLOOKUP(A2732, '@LIST'!$A$2:$B$15, 2, FALSE), "")</f>
        <v/>
      </c>
      <c r="C2732" s="125"/>
      <c r="D2732" s="128"/>
      <c r="E2732" s="129"/>
      <c r="F2732" s="147"/>
      <c r="G2732" s="130">
        <f xml:space="preserve"> IF(F2732="Yes",D2732/ '@PRODUCTION VOLUME'!$B$3*'@PRODUCTION VOLUME'!$B$4,D2732)</f>
        <v>0</v>
      </c>
      <c r="H2732" s="129"/>
      <c r="I2732" s="125"/>
      <c r="J2732" s="125"/>
      <c r="K2732" s="131"/>
      <c r="L2732" s="127"/>
      <c r="M2732" s="132" t="str">
        <f>_xlfn.IFNA(VLOOKUP(L2732,'@LIST'!$M$2:$N$396,2,FALSE),"")</f>
        <v/>
      </c>
      <c r="N2732" s="133"/>
      <c r="O2732" s="134"/>
      <c r="P2732" s="135" t="str">
        <f>_xlfn.IFNA(VLOOKUP(O2732,'@LIST'!$M$2:$N$396,2,FALSE),"")</f>
        <v/>
      </c>
      <c r="Q2732" s="136"/>
      <c r="R2732" s="137"/>
      <c r="S2732" s="138"/>
      <c r="T2732" s="139" t="str">
        <f>_xlfn.IFNA(VLOOKUP(S2732, '@LIST'!$AO$2:$AP$5, 2, FALSE), "")</f>
        <v/>
      </c>
      <c r="U2732" s="140"/>
      <c r="V2732" s="141" t="str">
        <f>_xlfn.IFNA(VLOOKUP(U2732, '@LIST'!$S$2:$T$26, 2, FALSE), "")</f>
        <v/>
      </c>
      <c r="W2732" s="141" t="str">
        <f>_xlfn.IFNA(VLOOKUP($U2732, '@LIST'!$U$2:$U$26, 2, FALSE), "")</f>
        <v/>
      </c>
      <c r="X2732" s="141" t="str">
        <f>_xlfn.IFNA(VLOOKUP($U2732, '@LIST'!$V$2:$W$26, 2, FALSE), "")</f>
        <v/>
      </c>
      <c r="Y2732" s="141" t="str">
        <f>_xlfn.IFNA(VLOOKUP($U2732, '@LIST'!$X$2:$Y$26, 2, FALSE), "")</f>
        <v/>
      </c>
      <c r="Z2732" s="141" t="str">
        <f>_xlfn.IFNA(VLOOKUP($U2732, '@LIST'!$Z$2:$AA$26, 2, FALSE), "")</f>
        <v/>
      </c>
      <c r="AA2732" s="141" t="str">
        <f>_xlfn.IFNA(VLOOKUP($U2732, '@LIST'!$AB$2:$AC$26, 2, FALSE), "")</f>
        <v/>
      </c>
      <c r="AB2732" s="141" t="str">
        <f>_xlfn.IFNA(VLOOKUP($U2732, '@LIST'!$AD$2:$AE$26, 2, FALSE), "")</f>
        <v/>
      </c>
      <c r="AC2732" s="141" t="str">
        <f>_xlfn.IFNA(VLOOKUP($U2732, '@LIST'!$AF$2:$AG$26, 2, FALSE), "")</f>
        <v/>
      </c>
      <c r="AD2732" s="141" t="str">
        <f>_xlfn.IFNA(VLOOKUP($U2732, '@LIST'!$AH$2:$AI$26, 2, FALSE), "")</f>
        <v/>
      </c>
      <c r="AE2732" s="141" t="str">
        <f>_xlfn.IFNA(VLOOKUP($U2732, '@LIST'!$AJ$2:$AK$26, 2, FALSE), "")</f>
        <v/>
      </c>
      <c r="AF2732" s="141" t="str">
        <f>_xlfn.IFNA(VLOOKUP($U2732, '@LIST'!$AL$2:$AM$26, 2, FALSE), "")</f>
        <v/>
      </c>
      <c r="AG2732" s="142"/>
      <c r="AH2732" s="139" t="str">
        <f>_xlfn.IFNA(VLOOKUP(AG2732, '@LIST'!$AR$2:$AS$4, 2, FALSE), "")</f>
        <v/>
      </c>
      <c r="AI2732" s="142"/>
      <c r="AJ2732" s="143" t="str">
        <f>_xlfn.IFNA(VLOOKUP(AI2732, '@LIST'!$AU$2:$AV$4, 2, FALSE), "")</f>
        <v/>
      </c>
    </row>
    <row r="2733" spans="1:36" s="144" customFormat="1" ht="16.8">
      <c r="A2733" s="125"/>
      <c r="B2733" s="126" t="str">
        <f>_xlfn.IFNA(VLOOKUP(A2733, '@LIST'!$A$2:$B$15, 2, FALSE), "")</f>
        <v/>
      </c>
      <c r="C2733" s="125"/>
      <c r="D2733" s="128"/>
      <c r="E2733" s="129"/>
      <c r="F2733" s="147"/>
      <c r="G2733" s="130">
        <f xml:space="preserve"> IF(F2733="Yes",D2733/ '@PRODUCTION VOLUME'!$B$3*'@PRODUCTION VOLUME'!$B$4,D2733)</f>
        <v>0</v>
      </c>
      <c r="H2733" s="129"/>
      <c r="I2733" s="125"/>
      <c r="J2733" s="125"/>
      <c r="K2733" s="131"/>
      <c r="L2733" s="127"/>
      <c r="M2733" s="132" t="str">
        <f>_xlfn.IFNA(VLOOKUP(L2733,'@LIST'!$M$2:$N$396,2,FALSE),"")</f>
        <v/>
      </c>
      <c r="N2733" s="133"/>
      <c r="O2733" s="134"/>
      <c r="P2733" s="135" t="str">
        <f>_xlfn.IFNA(VLOOKUP(O2733,'@LIST'!$M$2:$N$396,2,FALSE),"")</f>
        <v/>
      </c>
      <c r="Q2733" s="136"/>
      <c r="R2733" s="137"/>
      <c r="S2733" s="138"/>
      <c r="T2733" s="139" t="str">
        <f>_xlfn.IFNA(VLOOKUP(S2733, '@LIST'!$AO$2:$AP$5, 2, FALSE), "")</f>
        <v/>
      </c>
      <c r="U2733" s="140"/>
      <c r="V2733" s="141" t="str">
        <f>_xlfn.IFNA(VLOOKUP(U2733, '@LIST'!$S$2:$T$26, 2, FALSE), "")</f>
        <v/>
      </c>
      <c r="W2733" s="141" t="str">
        <f>_xlfn.IFNA(VLOOKUP($U2733, '@LIST'!$U$2:$U$26, 2, FALSE), "")</f>
        <v/>
      </c>
      <c r="X2733" s="141" t="str">
        <f>_xlfn.IFNA(VLOOKUP($U2733, '@LIST'!$V$2:$W$26, 2, FALSE), "")</f>
        <v/>
      </c>
      <c r="Y2733" s="141" t="str">
        <f>_xlfn.IFNA(VLOOKUP($U2733, '@LIST'!$X$2:$Y$26, 2, FALSE), "")</f>
        <v/>
      </c>
      <c r="Z2733" s="141" t="str">
        <f>_xlfn.IFNA(VLOOKUP($U2733, '@LIST'!$Z$2:$AA$26, 2, FALSE), "")</f>
        <v/>
      </c>
      <c r="AA2733" s="141" t="str">
        <f>_xlfn.IFNA(VLOOKUP($U2733, '@LIST'!$AB$2:$AC$26, 2, FALSE), "")</f>
        <v/>
      </c>
      <c r="AB2733" s="141" t="str">
        <f>_xlfn.IFNA(VLOOKUP($U2733, '@LIST'!$AD$2:$AE$26, 2, FALSE), "")</f>
        <v/>
      </c>
      <c r="AC2733" s="141" t="str">
        <f>_xlfn.IFNA(VLOOKUP($U2733, '@LIST'!$AF$2:$AG$26, 2, FALSE), "")</f>
        <v/>
      </c>
      <c r="AD2733" s="141" t="str">
        <f>_xlfn.IFNA(VLOOKUP($U2733, '@LIST'!$AH$2:$AI$26, 2, FALSE), "")</f>
        <v/>
      </c>
      <c r="AE2733" s="141" t="str">
        <f>_xlfn.IFNA(VLOOKUP($U2733, '@LIST'!$AJ$2:$AK$26, 2, FALSE), "")</f>
        <v/>
      </c>
      <c r="AF2733" s="141" t="str">
        <f>_xlfn.IFNA(VLOOKUP($U2733, '@LIST'!$AL$2:$AM$26, 2, FALSE), "")</f>
        <v/>
      </c>
      <c r="AG2733" s="142"/>
      <c r="AH2733" s="139" t="str">
        <f>_xlfn.IFNA(VLOOKUP(AG2733, '@LIST'!$AR$2:$AS$4, 2, FALSE), "")</f>
        <v/>
      </c>
      <c r="AI2733" s="142"/>
      <c r="AJ2733" s="143" t="str">
        <f>_xlfn.IFNA(VLOOKUP(AI2733, '@LIST'!$AU$2:$AV$4, 2, FALSE), "")</f>
        <v/>
      </c>
    </row>
    <row r="2734" spans="1:36" s="144" customFormat="1" ht="16.8">
      <c r="A2734" s="125"/>
      <c r="B2734" s="126" t="str">
        <f>_xlfn.IFNA(VLOOKUP(A2734, '@LIST'!$A$2:$B$15, 2, FALSE), "")</f>
        <v/>
      </c>
      <c r="C2734" s="125"/>
      <c r="D2734" s="128"/>
      <c r="E2734" s="129"/>
      <c r="F2734" s="147"/>
      <c r="G2734" s="130">
        <f xml:space="preserve"> IF(F2734="Yes",D2734/ '@PRODUCTION VOLUME'!$B$3*'@PRODUCTION VOLUME'!$B$4,D2734)</f>
        <v>0</v>
      </c>
      <c r="H2734" s="129"/>
      <c r="I2734" s="125"/>
      <c r="J2734" s="125"/>
      <c r="K2734" s="131"/>
      <c r="L2734" s="127"/>
      <c r="M2734" s="132" t="str">
        <f>_xlfn.IFNA(VLOOKUP(L2734,'@LIST'!$M$2:$N$396,2,FALSE),"")</f>
        <v/>
      </c>
      <c r="N2734" s="133"/>
      <c r="O2734" s="134"/>
      <c r="P2734" s="135" t="str">
        <f>_xlfn.IFNA(VLOOKUP(O2734,'@LIST'!$M$2:$N$396,2,FALSE),"")</f>
        <v/>
      </c>
      <c r="Q2734" s="136"/>
      <c r="R2734" s="137"/>
      <c r="S2734" s="138"/>
      <c r="T2734" s="139" t="str">
        <f>_xlfn.IFNA(VLOOKUP(S2734, '@LIST'!$AO$2:$AP$5, 2, FALSE), "")</f>
        <v/>
      </c>
      <c r="U2734" s="140"/>
      <c r="V2734" s="141" t="str">
        <f>_xlfn.IFNA(VLOOKUP(U2734, '@LIST'!$S$2:$T$26, 2, FALSE), "")</f>
        <v/>
      </c>
      <c r="W2734" s="141" t="str">
        <f>_xlfn.IFNA(VLOOKUP($U2734, '@LIST'!$U$2:$U$26, 2, FALSE), "")</f>
        <v/>
      </c>
      <c r="X2734" s="141" t="str">
        <f>_xlfn.IFNA(VLOOKUP($U2734, '@LIST'!$V$2:$W$26, 2, FALSE), "")</f>
        <v/>
      </c>
      <c r="Y2734" s="141" t="str">
        <f>_xlfn.IFNA(VLOOKUP($U2734, '@LIST'!$X$2:$Y$26, 2, FALSE), "")</f>
        <v/>
      </c>
      <c r="Z2734" s="141" t="str">
        <f>_xlfn.IFNA(VLOOKUP($U2734, '@LIST'!$Z$2:$AA$26, 2, FALSE), "")</f>
        <v/>
      </c>
      <c r="AA2734" s="141" t="str">
        <f>_xlfn.IFNA(VLOOKUP($U2734, '@LIST'!$AB$2:$AC$26, 2, FALSE), "")</f>
        <v/>
      </c>
      <c r="AB2734" s="141" t="str">
        <f>_xlfn.IFNA(VLOOKUP($U2734, '@LIST'!$AD$2:$AE$26, 2, FALSE), "")</f>
        <v/>
      </c>
      <c r="AC2734" s="141" t="str">
        <f>_xlfn.IFNA(VLOOKUP($U2734, '@LIST'!$AF$2:$AG$26, 2, FALSE), "")</f>
        <v/>
      </c>
      <c r="AD2734" s="141" t="str">
        <f>_xlfn.IFNA(VLOOKUP($U2734, '@LIST'!$AH$2:$AI$26, 2, FALSE), "")</f>
        <v/>
      </c>
      <c r="AE2734" s="141" t="str">
        <f>_xlfn.IFNA(VLOOKUP($U2734, '@LIST'!$AJ$2:$AK$26, 2, FALSE), "")</f>
        <v/>
      </c>
      <c r="AF2734" s="141" t="str">
        <f>_xlfn.IFNA(VLOOKUP($U2734, '@LIST'!$AL$2:$AM$26, 2, FALSE), "")</f>
        <v/>
      </c>
      <c r="AG2734" s="142"/>
      <c r="AH2734" s="139" t="str">
        <f>_xlfn.IFNA(VLOOKUP(AG2734, '@LIST'!$AR$2:$AS$4, 2, FALSE), "")</f>
        <v/>
      </c>
      <c r="AI2734" s="142"/>
      <c r="AJ2734" s="143" t="str">
        <f>_xlfn.IFNA(VLOOKUP(AI2734, '@LIST'!$AU$2:$AV$4, 2, FALSE), "")</f>
        <v/>
      </c>
    </row>
    <row r="2735" spans="1:36" s="144" customFormat="1" ht="16.8">
      <c r="A2735" s="125"/>
      <c r="B2735" s="126" t="str">
        <f>_xlfn.IFNA(VLOOKUP(A2735, '@LIST'!$A$2:$B$15, 2, FALSE), "")</f>
        <v/>
      </c>
      <c r="C2735" s="125"/>
      <c r="D2735" s="128"/>
      <c r="E2735" s="129"/>
      <c r="F2735" s="147"/>
      <c r="G2735" s="130">
        <f xml:space="preserve"> IF(F2735="Yes",D2735/ '@PRODUCTION VOLUME'!$B$3*'@PRODUCTION VOLUME'!$B$4,D2735)</f>
        <v>0</v>
      </c>
      <c r="H2735" s="129"/>
      <c r="I2735" s="125"/>
      <c r="J2735" s="125"/>
      <c r="K2735" s="131"/>
      <c r="L2735" s="127"/>
      <c r="M2735" s="132" t="str">
        <f>_xlfn.IFNA(VLOOKUP(L2735,'@LIST'!$M$2:$N$396,2,FALSE),"")</f>
        <v/>
      </c>
      <c r="N2735" s="133"/>
      <c r="O2735" s="134"/>
      <c r="P2735" s="135" t="str">
        <f>_xlfn.IFNA(VLOOKUP(O2735,'@LIST'!$M$2:$N$396,2,FALSE),"")</f>
        <v/>
      </c>
      <c r="Q2735" s="136"/>
      <c r="R2735" s="137"/>
      <c r="S2735" s="138"/>
      <c r="T2735" s="139" t="str">
        <f>_xlfn.IFNA(VLOOKUP(S2735, '@LIST'!$AO$2:$AP$5, 2, FALSE), "")</f>
        <v/>
      </c>
      <c r="U2735" s="140"/>
      <c r="V2735" s="141" t="str">
        <f>_xlfn.IFNA(VLOOKUP(U2735, '@LIST'!$S$2:$T$26, 2, FALSE), "")</f>
        <v/>
      </c>
      <c r="W2735" s="141" t="str">
        <f>_xlfn.IFNA(VLOOKUP($U2735, '@LIST'!$U$2:$U$26, 2, FALSE), "")</f>
        <v/>
      </c>
      <c r="X2735" s="141" t="str">
        <f>_xlfn.IFNA(VLOOKUP($U2735, '@LIST'!$V$2:$W$26, 2, FALSE), "")</f>
        <v/>
      </c>
      <c r="Y2735" s="141" t="str">
        <f>_xlfn.IFNA(VLOOKUP($U2735, '@LIST'!$X$2:$Y$26, 2, FALSE), "")</f>
        <v/>
      </c>
      <c r="Z2735" s="141" t="str">
        <f>_xlfn.IFNA(VLOOKUP($U2735, '@LIST'!$Z$2:$AA$26, 2, FALSE), "")</f>
        <v/>
      </c>
      <c r="AA2735" s="141" t="str">
        <f>_xlfn.IFNA(VLOOKUP($U2735, '@LIST'!$AB$2:$AC$26, 2, FALSE), "")</f>
        <v/>
      </c>
      <c r="AB2735" s="141" t="str">
        <f>_xlfn.IFNA(VLOOKUP($U2735, '@LIST'!$AD$2:$AE$26, 2, FALSE), "")</f>
        <v/>
      </c>
      <c r="AC2735" s="141" t="str">
        <f>_xlfn.IFNA(VLOOKUP($U2735, '@LIST'!$AF$2:$AG$26, 2, FALSE), "")</f>
        <v/>
      </c>
      <c r="AD2735" s="141" t="str">
        <f>_xlfn.IFNA(VLOOKUP($U2735, '@LIST'!$AH$2:$AI$26, 2, FALSE), "")</f>
        <v/>
      </c>
      <c r="AE2735" s="141" t="str">
        <f>_xlfn.IFNA(VLOOKUP($U2735, '@LIST'!$AJ$2:$AK$26, 2, FALSE), "")</f>
        <v/>
      </c>
      <c r="AF2735" s="141" t="str">
        <f>_xlfn.IFNA(VLOOKUP($U2735, '@LIST'!$AL$2:$AM$26, 2, FALSE), "")</f>
        <v/>
      </c>
      <c r="AG2735" s="142"/>
      <c r="AH2735" s="139" t="str">
        <f>_xlfn.IFNA(VLOOKUP(AG2735, '@LIST'!$AR$2:$AS$4, 2, FALSE), "")</f>
        <v/>
      </c>
      <c r="AI2735" s="142"/>
      <c r="AJ2735" s="143" t="str">
        <f>_xlfn.IFNA(VLOOKUP(AI2735, '@LIST'!$AU$2:$AV$4, 2, FALSE), "")</f>
        <v/>
      </c>
    </row>
    <row r="2736" spans="1:36" s="144" customFormat="1" ht="16.8">
      <c r="A2736" s="125"/>
      <c r="B2736" s="126" t="str">
        <f>_xlfn.IFNA(VLOOKUP(A2736, '@LIST'!$A$2:$B$15, 2, FALSE), "")</f>
        <v/>
      </c>
      <c r="C2736" s="125"/>
      <c r="D2736" s="128"/>
      <c r="E2736" s="129"/>
      <c r="F2736" s="147"/>
      <c r="G2736" s="130">
        <f xml:space="preserve"> IF(F2736="Yes",D2736/ '@PRODUCTION VOLUME'!$B$3*'@PRODUCTION VOLUME'!$B$4,D2736)</f>
        <v>0</v>
      </c>
      <c r="H2736" s="129"/>
      <c r="I2736" s="125"/>
      <c r="J2736" s="125"/>
      <c r="K2736" s="131"/>
      <c r="L2736" s="127"/>
      <c r="M2736" s="132" t="str">
        <f>_xlfn.IFNA(VLOOKUP(L2736,'@LIST'!$M$2:$N$396,2,FALSE),"")</f>
        <v/>
      </c>
      <c r="N2736" s="133"/>
      <c r="O2736" s="134"/>
      <c r="P2736" s="135" t="str">
        <f>_xlfn.IFNA(VLOOKUP(O2736,'@LIST'!$M$2:$N$396,2,FALSE),"")</f>
        <v/>
      </c>
      <c r="Q2736" s="136"/>
      <c r="R2736" s="137"/>
      <c r="S2736" s="138"/>
      <c r="T2736" s="139" t="str">
        <f>_xlfn.IFNA(VLOOKUP(S2736, '@LIST'!$AO$2:$AP$5, 2, FALSE), "")</f>
        <v/>
      </c>
      <c r="U2736" s="140"/>
      <c r="V2736" s="141" t="str">
        <f>_xlfn.IFNA(VLOOKUP(U2736, '@LIST'!$S$2:$T$26, 2, FALSE), "")</f>
        <v/>
      </c>
      <c r="W2736" s="141" t="str">
        <f>_xlfn.IFNA(VLOOKUP($U2736, '@LIST'!$U$2:$U$26, 2, FALSE), "")</f>
        <v/>
      </c>
      <c r="X2736" s="141" t="str">
        <f>_xlfn.IFNA(VLOOKUP($U2736, '@LIST'!$V$2:$W$26, 2, FALSE), "")</f>
        <v/>
      </c>
      <c r="Y2736" s="141" t="str">
        <f>_xlfn.IFNA(VLOOKUP($U2736, '@LIST'!$X$2:$Y$26, 2, FALSE), "")</f>
        <v/>
      </c>
      <c r="Z2736" s="141" t="str">
        <f>_xlfn.IFNA(VLOOKUP($U2736, '@LIST'!$Z$2:$AA$26, 2, FALSE), "")</f>
        <v/>
      </c>
      <c r="AA2736" s="141" t="str">
        <f>_xlfn.IFNA(VLOOKUP($U2736, '@LIST'!$AB$2:$AC$26, 2, FALSE), "")</f>
        <v/>
      </c>
      <c r="AB2736" s="141" t="str">
        <f>_xlfn.IFNA(VLOOKUP($U2736, '@LIST'!$AD$2:$AE$26, 2, FALSE), "")</f>
        <v/>
      </c>
      <c r="AC2736" s="141" t="str">
        <f>_xlfn.IFNA(VLOOKUP($U2736, '@LIST'!$AF$2:$AG$26, 2, FALSE), "")</f>
        <v/>
      </c>
      <c r="AD2736" s="141" t="str">
        <f>_xlfn.IFNA(VLOOKUP($U2736, '@LIST'!$AH$2:$AI$26, 2, FALSE), "")</f>
        <v/>
      </c>
      <c r="AE2736" s="141" t="str">
        <f>_xlfn.IFNA(VLOOKUP($U2736, '@LIST'!$AJ$2:$AK$26, 2, FALSE), "")</f>
        <v/>
      </c>
      <c r="AF2736" s="141" t="str">
        <f>_xlfn.IFNA(VLOOKUP($U2736, '@LIST'!$AL$2:$AM$26, 2, FALSE), "")</f>
        <v/>
      </c>
      <c r="AG2736" s="142"/>
      <c r="AH2736" s="139" t="str">
        <f>_xlfn.IFNA(VLOOKUP(AG2736, '@LIST'!$AR$2:$AS$4, 2, FALSE), "")</f>
        <v/>
      </c>
      <c r="AI2736" s="142"/>
      <c r="AJ2736" s="143" t="str">
        <f>_xlfn.IFNA(VLOOKUP(AI2736, '@LIST'!$AU$2:$AV$4, 2, FALSE), "")</f>
        <v/>
      </c>
    </row>
    <row r="2737" spans="1:36" s="144" customFormat="1" ht="16.8">
      <c r="A2737" s="125"/>
      <c r="B2737" s="126" t="str">
        <f>_xlfn.IFNA(VLOOKUP(A2737, '@LIST'!$A$2:$B$15, 2, FALSE), "")</f>
        <v/>
      </c>
      <c r="C2737" s="125"/>
      <c r="D2737" s="128"/>
      <c r="E2737" s="129"/>
      <c r="F2737" s="147"/>
      <c r="G2737" s="130">
        <f xml:space="preserve"> IF(F2737="Yes",D2737/ '@PRODUCTION VOLUME'!$B$3*'@PRODUCTION VOLUME'!$B$4,D2737)</f>
        <v>0</v>
      </c>
      <c r="H2737" s="129"/>
      <c r="I2737" s="125"/>
      <c r="J2737" s="125"/>
      <c r="K2737" s="131"/>
      <c r="L2737" s="127"/>
      <c r="M2737" s="132" t="str">
        <f>_xlfn.IFNA(VLOOKUP(L2737,'@LIST'!$M$2:$N$396,2,FALSE),"")</f>
        <v/>
      </c>
      <c r="N2737" s="133"/>
      <c r="O2737" s="134"/>
      <c r="P2737" s="135" t="str">
        <f>_xlfn.IFNA(VLOOKUP(O2737,'@LIST'!$M$2:$N$396,2,FALSE),"")</f>
        <v/>
      </c>
      <c r="Q2737" s="136"/>
      <c r="R2737" s="137"/>
      <c r="S2737" s="138"/>
      <c r="T2737" s="139" t="str">
        <f>_xlfn.IFNA(VLOOKUP(S2737, '@LIST'!$AO$2:$AP$5, 2, FALSE), "")</f>
        <v/>
      </c>
      <c r="U2737" s="140"/>
      <c r="V2737" s="141" t="str">
        <f>_xlfn.IFNA(VLOOKUP(U2737, '@LIST'!$S$2:$T$26, 2, FALSE), "")</f>
        <v/>
      </c>
      <c r="W2737" s="141" t="str">
        <f>_xlfn.IFNA(VLOOKUP($U2737, '@LIST'!$U$2:$U$26, 2, FALSE), "")</f>
        <v/>
      </c>
      <c r="X2737" s="141" t="str">
        <f>_xlfn.IFNA(VLOOKUP($U2737, '@LIST'!$V$2:$W$26, 2, FALSE), "")</f>
        <v/>
      </c>
      <c r="Y2737" s="141" t="str">
        <f>_xlfn.IFNA(VLOOKUP($U2737, '@LIST'!$X$2:$Y$26, 2, FALSE), "")</f>
        <v/>
      </c>
      <c r="Z2737" s="141" t="str">
        <f>_xlfn.IFNA(VLOOKUP($U2737, '@LIST'!$Z$2:$AA$26, 2, FALSE), "")</f>
        <v/>
      </c>
      <c r="AA2737" s="141" t="str">
        <f>_xlfn.IFNA(VLOOKUP($U2737, '@LIST'!$AB$2:$AC$26, 2, FALSE), "")</f>
        <v/>
      </c>
      <c r="AB2737" s="141" t="str">
        <f>_xlfn.IFNA(VLOOKUP($U2737, '@LIST'!$AD$2:$AE$26, 2, FALSE), "")</f>
        <v/>
      </c>
      <c r="AC2737" s="141" t="str">
        <f>_xlfn.IFNA(VLOOKUP($U2737, '@LIST'!$AF$2:$AG$26, 2, FALSE), "")</f>
        <v/>
      </c>
      <c r="AD2737" s="141" t="str">
        <f>_xlfn.IFNA(VLOOKUP($U2737, '@LIST'!$AH$2:$AI$26, 2, FALSE), "")</f>
        <v/>
      </c>
      <c r="AE2737" s="141" t="str">
        <f>_xlfn.IFNA(VLOOKUP($U2737, '@LIST'!$AJ$2:$AK$26, 2, FALSE), "")</f>
        <v/>
      </c>
      <c r="AF2737" s="141" t="str">
        <f>_xlfn.IFNA(VLOOKUP($U2737, '@LIST'!$AL$2:$AM$26, 2, FALSE), "")</f>
        <v/>
      </c>
      <c r="AG2737" s="142"/>
      <c r="AH2737" s="139" t="str">
        <f>_xlfn.IFNA(VLOOKUP(AG2737, '@LIST'!$AR$2:$AS$4, 2, FALSE), "")</f>
        <v/>
      </c>
      <c r="AI2737" s="142"/>
      <c r="AJ2737" s="143" t="str">
        <f>_xlfn.IFNA(VLOOKUP(AI2737, '@LIST'!$AU$2:$AV$4, 2, FALSE), "")</f>
        <v/>
      </c>
    </row>
    <row r="2738" spans="1:36" s="144" customFormat="1" ht="16.8">
      <c r="A2738" s="125"/>
      <c r="B2738" s="126" t="str">
        <f>_xlfn.IFNA(VLOOKUP(A2738, '@LIST'!$A$2:$B$15, 2, FALSE), "")</f>
        <v/>
      </c>
      <c r="C2738" s="125"/>
      <c r="D2738" s="128"/>
      <c r="E2738" s="129"/>
      <c r="F2738" s="147"/>
      <c r="G2738" s="130">
        <f xml:space="preserve"> IF(F2738="Yes",D2738/ '@PRODUCTION VOLUME'!$B$3*'@PRODUCTION VOLUME'!$B$4,D2738)</f>
        <v>0</v>
      </c>
      <c r="H2738" s="129"/>
      <c r="I2738" s="125"/>
      <c r="J2738" s="125"/>
      <c r="K2738" s="131"/>
      <c r="L2738" s="127"/>
      <c r="M2738" s="132" t="str">
        <f>_xlfn.IFNA(VLOOKUP(L2738,'@LIST'!$M$2:$N$396,2,FALSE),"")</f>
        <v/>
      </c>
      <c r="N2738" s="133"/>
      <c r="O2738" s="134"/>
      <c r="P2738" s="135" t="str">
        <f>_xlfn.IFNA(VLOOKUP(O2738,'@LIST'!$M$2:$N$396,2,FALSE),"")</f>
        <v/>
      </c>
      <c r="Q2738" s="136"/>
      <c r="R2738" s="137"/>
      <c r="S2738" s="138"/>
      <c r="T2738" s="139" t="str">
        <f>_xlfn.IFNA(VLOOKUP(S2738, '@LIST'!$AO$2:$AP$5, 2, FALSE), "")</f>
        <v/>
      </c>
      <c r="U2738" s="140"/>
      <c r="V2738" s="141" t="str">
        <f>_xlfn.IFNA(VLOOKUP(U2738, '@LIST'!$S$2:$T$26, 2, FALSE), "")</f>
        <v/>
      </c>
      <c r="W2738" s="141" t="str">
        <f>_xlfn.IFNA(VLOOKUP($U2738, '@LIST'!$U$2:$U$26, 2, FALSE), "")</f>
        <v/>
      </c>
      <c r="X2738" s="141" t="str">
        <f>_xlfn.IFNA(VLOOKUP($U2738, '@LIST'!$V$2:$W$26, 2, FALSE), "")</f>
        <v/>
      </c>
      <c r="Y2738" s="141" t="str">
        <f>_xlfn.IFNA(VLOOKUP($U2738, '@LIST'!$X$2:$Y$26, 2, FALSE), "")</f>
        <v/>
      </c>
      <c r="Z2738" s="141" t="str">
        <f>_xlfn.IFNA(VLOOKUP($U2738, '@LIST'!$Z$2:$AA$26, 2, FALSE), "")</f>
        <v/>
      </c>
      <c r="AA2738" s="141" t="str">
        <f>_xlfn.IFNA(VLOOKUP($U2738, '@LIST'!$AB$2:$AC$26, 2, FALSE), "")</f>
        <v/>
      </c>
      <c r="AB2738" s="141" t="str">
        <f>_xlfn.IFNA(VLOOKUP($U2738, '@LIST'!$AD$2:$AE$26, 2, FALSE), "")</f>
        <v/>
      </c>
      <c r="AC2738" s="141" t="str">
        <f>_xlfn.IFNA(VLOOKUP($U2738, '@LIST'!$AF$2:$AG$26, 2, FALSE), "")</f>
        <v/>
      </c>
      <c r="AD2738" s="141" t="str">
        <f>_xlfn.IFNA(VLOOKUP($U2738, '@LIST'!$AH$2:$AI$26, 2, FALSE), "")</f>
        <v/>
      </c>
      <c r="AE2738" s="141" t="str">
        <f>_xlfn.IFNA(VLOOKUP($U2738, '@LIST'!$AJ$2:$AK$26, 2, FALSE), "")</f>
        <v/>
      </c>
      <c r="AF2738" s="141" t="str">
        <f>_xlfn.IFNA(VLOOKUP($U2738, '@LIST'!$AL$2:$AM$26, 2, FALSE), "")</f>
        <v/>
      </c>
      <c r="AG2738" s="142"/>
      <c r="AH2738" s="139" t="str">
        <f>_xlfn.IFNA(VLOOKUP(AG2738, '@LIST'!$AR$2:$AS$4, 2, FALSE), "")</f>
        <v/>
      </c>
      <c r="AI2738" s="142"/>
      <c r="AJ2738" s="143" t="str">
        <f>_xlfn.IFNA(VLOOKUP(AI2738, '@LIST'!$AU$2:$AV$4, 2, FALSE), "")</f>
        <v/>
      </c>
    </row>
    <row r="2739" spans="1:36" s="144" customFormat="1" ht="16.8">
      <c r="A2739" s="125"/>
      <c r="B2739" s="126" t="str">
        <f>_xlfn.IFNA(VLOOKUP(A2739, '@LIST'!$A$2:$B$15, 2, FALSE), "")</f>
        <v/>
      </c>
      <c r="C2739" s="125"/>
      <c r="D2739" s="128"/>
      <c r="E2739" s="129"/>
      <c r="F2739" s="147"/>
      <c r="G2739" s="130">
        <f xml:space="preserve"> IF(F2739="Yes",D2739/ '@PRODUCTION VOLUME'!$B$3*'@PRODUCTION VOLUME'!$B$4,D2739)</f>
        <v>0</v>
      </c>
      <c r="H2739" s="129"/>
      <c r="I2739" s="125"/>
      <c r="J2739" s="125"/>
      <c r="K2739" s="131"/>
      <c r="L2739" s="127"/>
      <c r="M2739" s="132" t="str">
        <f>_xlfn.IFNA(VLOOKUP(L2739,'@LIST'!$M$2:$N$396,2,FALSE),"")</f>
        <v/>
      </c>
      <c r="N2739" s="133"/>
      <c r="O2739" s="134"/>
      <c r="P2739" s="135" t="str">
        <f>_xlfn.IFNA(VLOOKUP(O2739,'@LIST'!$M$2:$N$396,2,FALSE),"")</f>
        <v/>
      </c>
      <c r="Q2739" s="136"/>
      <c r="R2739" s="137"/>
      <c r="S2739" s="138"/>
      <c r="T2739" s="139" t="str">
        <f>_xlfn.IFNA(VLOOKUP(S2739, '@LIST'!$AO$2:$AP$5, 2, FALSE), "")</f>
        <v/>
      </c>
      <c r="U2739" s="140"/>
      <c r="V2739" s="141" t="str">
        <f>_xlfn.IFNA(VLOOKUP(U2739, '@LIST'!$S$2:$T$26, 2, FALSE), "")</f>
        <v/>
      </c>
      <c r="W2739" s="141" t="str">
        <f>_xlfn.IFNA(VLOOKUP($U2739, '@LIST'!$U$2:$U$26, 2, FALSE), "")</f>
        <v/>
      </c>
      <c r="X2739" s="141" t="str">
        <f>_xlfn.IFNA(VLOOKUP($U2739, '@LIST'!$V$2:$W$26, 2, FALSE), "")</f>
        <v/>
      </c>
      <c r="Y2739" s="141" t="str">
        <f>_xlfn.IFNA(VLOOKUP($U2739, '@LIST'!$X$2:$Y$26, 2, FALSE), "")</f>
        <v/>
      </c>
      <c r="Z2739" s="141" t="str">
        <f>_xlfn.IFNA(VLOOKUP($U2739, '@LIST'!$Z$2:$AA$26, 2, FALSE), "")</f>
        <v/>
      </c>
      <c r="AA2739" s="141" t="str">
        <f>_xlfn.IFNA(VLOOKUP($U2739, '@LIST'!$AB$2:$AC$26, 2, FALSE), "")</f>
        <v/>
      </c>
      <c r="AB2739" s="141" t="str">
        <f>_xlfn.IFNA(VLOOKUP($U2739, '@LIST'!$AD$2:$AE$26, 2, FALSE), "")</f>
        <v/>
      </c>
      <c r="AC2739" s="141" t="str">
        <f>_xlfn.IFNA(VLOOKUP($U2739, '@LIST'!$AF$2:$AG$26, 2, FALSE), "")</f>
        <v/>
      </c>
      <c r="AD2739" s="141" t="str">
        <f>_xlfn.IFNA(VLOOKUP($U2739, '@LIST'!$AH$2:$AI$26, 2, FALSE), "")</f>
        <v/>
      </c>
      <c r="AE2739" s="141" t="str">
        <f>_xlfn.IFNA(VLOOKUP($U2739, '@LIST'!$AJ$2:$AK$26, 2, FALSE), "")</f>
        <v/>
      </c>
      <c r="AF2739" s="141" t="str">
        <f>_xlfn.IFNA(VLOOKUP($U2739, '@LIST'!$AL$2:$AM$26, 2, FALSE), "")</f>
        <v/>
      </c>
      <c r="AG2739" s="142"/>
      <c r="AH2739" s="139" t="str">
        <f>_xlfn.IFNA(VLOOKUP(AG2739, '@LIST'!$AR$2:$AS$4, 2, FALSE), "")</f>
        <v/>
      </c>
      <c r="AI2739" s="142"/>
      <c r="AJ2739" s="143" t="str">
        <f>_xlfn.IFNA(VLOOKUP(AI2739, '@LIST'!$AU$2:$AV$4, 2, FALSE), "")</f>
        <v/>
      </c>
    </row>
    <row r="2740" spans="1:36" s="144" customFormat="1" ht="16.8">
      <c r="A2740" s="125"/>
      <c r="B2740" s="126" t="str">
        <f>_xlfn.IFNA(VLOOKUP(A2740, '@LIST'!$A$2:$B$15, 2, FALSE), "")</f>
        <v/>
      </c>
      <c r="C2740" s="125"/>
      <c r="D2740" s="128"/>
      <c r="E2740" s="129"/>
      <c r="F2740" s="147"/>
      <c r="G2740" s="130">
        <f xml:space="preserve"> IF(F2740="Yes",D2740/ '@PRODUCTION VOLUME'!$B$3*'@PRODUCTION VOLUME'!$B$4,D2740)</f>
        <v>0</v>
      </c>
      <c r="H2740" s="129"/>
      <c r="I2740" s="125"/>
      <c r="J2740" s="125"/>
      <c r="K2740" s="131"/>
      <c r="L2740" s="127"/>
      <c r="M2740" s="132" t="str">
        <f>_xlfn.IFNA(VLOOKUP(L2740,'@LIST'!$M$2:$N$396,2,FALSE),"")</f>
        <v/>
      </c>
      <c r="N2740" s="133"/>
      <c r="O2740" s="134"/>
      <c r="P2740" s="135" t="str">
        <f>_xlfn.IFNA(VLOOKUP(O2740,'@LIST'!$M$2:$N$396,2,FALSE),"")</f>
        <v/>
      </c>
      <c r="Q2740" s="136"/>
      <c r="R2740" s="137"/>
      <c r="S2740" s="138"/>
      <c r="T2740" s="139" t="str">
        <f>_xlfn.IFNA(VLOOKUP(S2740, '@LIST'!$AO$2:$AP$5, 2, FALSE), "")</f>
        <v/>
      </c>
      <c r="U2740" s="140"/>
      <c r="V2740" s="141" t="str">
        <f>_xlfn.IFNA(VLOOKUP(U2740, '@LIST'!$S$2:$T$26, 2, FALSE), "")</f>
        <v/>
      </c>
      <c r="W2740" s="141" t="str">
        <f>_xlfn.IFNA(VLOOKUP($U2740, '@LIST'!$U$2:$U$26, 2, FALSE), "")</f>
        <v/>
      </c>
      <c r="X2740" s="141" t="str">
        <f>_xlfn.IFNA(VLOOKUP($U2740, '@LIST'!$V$2:$W$26, 2, FALSE), "")</f>
        <v/>
      </c>
      <c r="Y2740" s="141" t="str">
        <f>_xlfn.IFNA(VLOOKUP($U2740, '@LIST'!$X$2:$Y$26, 2, FALSE), "")</f>
        <v/>
      </c>
      <c r="Z2740" s="141" t="str">
        <f>_xlfn.IFNA(VLOOKUP($U2740, '@LIST'!$Z$2:$AA$26, 2, FALSE), "")</f>
        <v/>
      </c>
      <c r="AA2740" s="141" t="str">
        <f>_xlfn.IFNA(VLOOKUP($U2740, '@LIST'!$AB$2:$AC$26, 2, FALSE), "")</f>
        <v/>
      </c>
      <c r="AB2740" s="141" t="str">
        <f>_xlfn.IFNA(VLOOKUP($U2740, '@LIST'!$AD$2:$AE$26, 2, FALSE), "")</f>
        <v/>
      </c>
      <c r="AC2740" s="141" t="str">
        <f>_xlfn.IFNA(VLOOKUP($U2740, '@LIST'!$AF$2:$AG$26, 2, FALSE), "")</f>
        <v/>
      </c>
      <c r="AD2740" s="141" t="str">
        <f>_xlfn.IFNA(VLOOKUP($U2740, '@LIST'!$AH$2:$AI$26, 2, FALSE), "")</f>
        <v/>
      </c>
      <c r="AE2740" s="141" t="str">
        <f>_xlfn.IFNA(VLOOKUP($U2740, '@LIST'!$AJ$2:$AK$26, 2, FALSE), "")</f>
        <v/>
      </c>
      <c r="AF2740" s="141" t="str">
        <f>_xlfn.IFNA(VLOOKUP($U2740, '@LIST'!$AL$2:$AM$26, 2, FALSE), "")</f>
        <v/>
      </c>
      <c r="AG2740" s="142"/>
      <c r="AH2740" s="139" t="str">
        <f>_xlfn.IFNA(VLOOKUP(AG2740, '@LIST'!$AR$2:$AS$4, 2, FALSE), "")</f>
        <v/>
      </c>
      <c r="AI2740" s="142"/>
      <c r="AJ2740" s="143" t="str">
        <f>_xlfn.IFNA(VLOOKUP(AI2740, '@LIST'!$AU$2:$AV$4, 2, FALSE), "")</f>
        <v/>
      </c>
    </row>
    <row r="2741" spans="1:36" s="144" customFormat="1" ht="16.8">
      <c r="A2741" s="125"/>
      <c r="B2741" s="126" t="str">
        <f>_xlfn.IFNA(VLOOKUP(A2741, '@LIST'!$A$2:$B$15, 2, FALSE), "")</f>
        <v/>
      </c>
      <c r="C2741" s="125"/>
      <c r="D2741" s="128"/>
      <c r="E2741" s="129"/>
      <c r="F2741" s="147"/>
      <c r="G2741" s="130">
        <f xml:space="preserve"> IF(F2741="Yes",D2741/ '@PRODUCTION VOLUME'!$B$3*'@PRODUCTION VOLUME'!$B$4,D2741)</f>
        <v>0</v>
      </c>
      <c r="H2741" s="129"/>
      <c r="I2741" s="125"/>
      <c r="J2741" s="125"/>
      <c r="K2741" s="131"/>
      <c r="L2741" s="127"/>
      <c r="M2741" s="132" t="str">
        <f>_xlfn.IFNA(VLOOKUP(L2741,'@LIST'!$M$2:$N$396,2,FALSE),"")</f>
        <v/>
      </c>
      <c r="N2741" s="133"/>
      <c r="O2741" s="134"/>
      <c r="P2741" s="135" t="str">
        <f>_xlfn.IFNA(VLOOKUP(O2741,'@LIST'!$M$2:$N$396,2,FALSE),"")</f>
        <v/>
      </c>
      <c r="Q2741" s="136"/>
      <c r="R2741" s="137"/>
      <c r="S2741" s="138"/>
      <c r="T2741" s="139" t="str">
        <f>_xlfn.IFNA(VLOOKUP(S2741, '@LIST'!$AO$2:$AP$5, 2, FALSE), "")</f>
        <v/>
      </c>
      <c r="U2741" s="140"/>
      <c r="V2741" s="141" t="str">
        <f>_xlfn.IFNA(VLOOKUP(U2741, '@LIST'!$S$2:$T$26, 2, FALSE), "")</f>
        <v/>
      </c>
      <c r="W2741" s="141" t="str">
        <f>_xlfn.IFNA(VLOOKUP($U2741, '@LIST'!$U$2:$U$26, 2, FALSE), "")</f>
        <v/>
      </c>
      <c r="X2741" s="141" t="str">
        <f>_xlfn.IFNA(VLOOKUP($U2741, '@LIST'!$V$2:$W$26, 2, FALSE), "")</f>
        <v/>
      </c>
      <c r="Y2741" s="141" t="str">
        <f>_xlfn.IFNA(VLOOKUP($U2741, '@LIST'!$X$2:$Y$26, 2, FALSE), "")</f>
        <v/>
      </c>
      <c r="Z2741" s="141" t="str">
        <f>_xlfn.IFNA(VLOOKUP($U2741, '@LIST'!$Z$2:$AA$26, 2, FALSE), "")</f>
        <v/>
      </c>
      <c r="AA2741" s="141" t="str">
        <f>_xlfn.IFNA(VLOOKUP($U2741, '@LIST'!$AB$2:$AC$26, 2, FALSE), "")</f>
        <v/>
      </c>
      <c r="AB2741" s="141" t="str">
        <f>_xlfn.IFNA(VLOOKUP($U2741, '@LIST'!$AD$2:$AE$26, 2, FALSE), "")</f>
        <v/>
      </c>
      <c r="AC2741" s="141" t="str">
        <f>_xlfn.IFNA(VLOOKUP($U2741, '@LIST'!$AF$2:$AG$26, 2, FALSE), "")</f>
        <v/>
      </c>
      <c r="AD2741" s="141" t="str">
        <f>_xlfn.IFNA(VLOOKUP($U2741, '@LIST'!$AH$2:$AI$26, 2, FALSE), "")</f>
        <v/>
      </c>
      <c r="AE2741" s="141" t="str">
        <f>_xlfn.IFNA(VLOOKUP($U2741, '@LIST'!$AJ$2:$AK$26, 2, FALSE), "")</f>
        <v/>
      </c>
      <c r="AF2741" s="141" t="str">
        <f>_xlfn.IFNA(VLOOKUP($U2741, '@LIST'!$AL$2:$AM$26, 2, FALSE), "")</f>
        <v/>
      </c>
      <c r="AG2741" s="142"/>
      <c r="AH2741" s="139" t="str">
        <f>_xlfn.IFNA(VLOOKUP(AG2741, '@LIST'!$AR$2:$AS$4, 2, FALSE), "")</f>
        <v/>
      </c>
      <c r="AI2741" s="142"/>
      <c r="AJ2741" s="143" t="str">
        <f>_xlfn.IFNA(VLOOKUP(AI2741, '@LIST'!$AU$2:$AV$4, 2, FALSE), "")</f>
        <v/>
      </c>
    </row>
    <row r="2742" spans="1:36" s="144" customFormat="1" ht="16.8">
      <c r="A2742" s="125"/>
      <c r="B2742" s="126" t="str">
        <f>_xlfn.IFNA(VLOOKUP(A2742, '@LIST'!$A$2:$B$15, 2, FALSE), "")</f>
        <v/>
      </c>
      <c r="C2742" s="125"/>
      <c r="D2742" s="128"/>
      <c r="E2742" s="129"/>
      <c r="F2742" s="147"/>
      <c r="G2742" s="130">
        <f xml:space="preserve"> IF(F2742="Yes",D2742/ '@PRODUCTION VOLUME'!$B$3*'@PRODUCTION VOLUME'!$B$4,D2742)</f>
        <v>0</v>
      </c>
      <c r="H2742" s="129"/>
      <c r="I2742" s="125"/>
      <c r="J2742" s="125"/>
      <c r="K2742" s="131"/>
      <c r="L2742" s="127"/>
      <c r="M2742" s="132" t="str">
        <f>_xlfn.IFNA(VLOOKUP(L2742,'@LIST'!$M$2:$N$396,2,FALSE),"")</f>
        <v/>
      </c>
      <c r="N2742" s="133"/>
      <c r="O2742" s="134"/>
      <c r="P2742" s="135" t="str">
        <f>_xlfn.IFNA(VLOOKUP(O2742,'@LIST'!$M$2:$N$396,2,FALSE),"")</f>
        <v/>
      </c>
      <c r="Q2742" s="136"/>
      <c r="R2742" s="137"/>
      <c r="S2742" s="138"/>
      <c r="T2742" s="139" t="str">
        <f>_xlfn.IFNA(VLOOKUP(S2742, '@LIST'!$AO$2:$AP$5, 2, FALSE), "")</f>
        <v/>
      </c>
      <c r="U2742" s="140"/>
      <c r="V2742" s="141" t="str">
        <f>_xlfn.IFNA(VLOOKUP(U2742, '@LIST'!$S$2:$T$26, 2, FALSE), "")</f>
        <v/>
      </c>
      <c r="W2742" s="141" t="str">
        <f>_xlfn.IFNA(VLOOKUP($U2742, '@LIST'!$U$2:$U$26, 2, FALSE), "")</f>
        <v/>
      </c>
      <c r="X2742" s="141" t="str">
        <f>_xlfn.IFNA(VLOOKUP($U2742, '@LIST'!$V$2:$W$26, 2, FALSE), "")</f>
        <v/>
      </c>
      <c r="Y2742" s="141" t="str">
        <f>_xlfn.IFNA(VLOOKUP($U2742, '@LIST'!$X$2:$Y$26, 2, FALSE), "")</f>
        <v/>
      </c>
      <c r="Z2742" s="141" t="str">
        <f>_xlfn.IFNA(VLOOKUP($U2742, '@LIST'!$Z$2:$AA$26, 2, FALSE), "")</f>
        <v/>
      </c>
      <c r="AA2742" s="141" t="str">
        <f>_xlfn.IFNA(VLOOKUP($U2742, '@LIST'!$AB$2:$AC$26, 2, FALSE), "")</f>
        <v/>
      </c>
      <c r="AB2742" s="141" t="str">
        <f>_xlfn.IFNA(VLOOKUP($U2742, '@LIST'!$AD$2:$AE$26, 2, FALSE), "")</f>
        <v/>
      </c>
      <c r="AC2742" s="141" t="str">
        <f>_xlfn.IFNA(VLOOKUP($U2742, '@LIST'!$AF$2:$AG$26, 2, FALSE), "")</f>
        <v/>
      </c>
      <c r="AD2742" s="141" t="str">
        <f>_xlfn.IFNA(VLOOKUP($U2742, '@LIST'!$AH$2:$AI$26, 2, FALSE), "")</f>
        <v/>
      </c>
      <c r="AE2742" s="141" t="str">
        <f>_xlfn.IFNA(VLOOKUP($U2742, '@LIST'!$AJ$2:$AK$26, 2, FALSE), "")</f>
        <v/>
      </c>
      <c r="AF2742" s="141" t="str">
        <f>_xlfn.IFNA(VLOOKUP($U2742, '@LIST'!$AL$2:$AM$26, 2, FALSE), "")</f>
        <v/>
      </c>
      <c r="AG2742" s="142"/>
      <c r="AH2742" s="139" t="str">
        <f>_xlfn.IFNA(VLOOKUP(AG2742, '@LIST'!$AR$2:$AS$4, 2, FALSE), "")</f>
        <v/>
      </c>
      <c r="AI2742" s="142"/>
      <c r="AJ2742" s="143" t="str">
        <f>_xlfn.IFNA(VLOOKUP(AI2742, '@LIST'!$AU$2:$AV$4, 2, FALSE), "")</f>
        <v/>
      </c>
    </row>
    <row r="2743" spans="1:36" s="144" customFormat="1" ht="16.8">
      <c r="A2743" s="125"/>
      <c r="B2743" s="126" t="str">
        <f>_xlfn.IFNA(VLOOKUP(A2743, '@LIST'!$A$2:$B$15, 2, FALSE), "")</f>
        <v/>
      </c>
      <c r="C2743" s="125"/>
      <c r="D2743" s="128"/>
      <c r="E2743" s="129"/>
      <c r="F2743" s="147"/>
      <c r="G2743" s="130">
        <f xml:space="preserve"> IF(F2743="Yes",D2743/ '@PRODUCTION VOLUME'!$B$3*'@PRODUCTION VOLUME'!$B$4,D2743)</f>
        <v>0</v>
      </c>
      <c r="H2743" s="129"/>
      <c r="I2743" s="125"/>
      <c r="J2743" s="125"/>
      <c r="K2743" s="131"/>
      <c r="L2743" s="127"/>
      <c r="M2743" s="132" t="str">
        <f>_xlfn.IFNA(VLOOKUP(L2743,'@LIST'!$M$2:$N$396,2,FALSE),"")</f>
        <v/>
      </c>
      <c r="N2743" s="133"/>
      <c r="O2743" s="134"/>
      <c r="P2743" s="135" t="str">
        <f>_xlfn.IFNA(VLOOKUP(O2743,'@LIST'!$M$2:$N$396,2,FALSE),"")</f>
        <v/>
      </c>
      <c r="Q2743" s="136"/>
      <c r="R2743" s="137"/>
      <c r="S2743" s="138"/>
      <c r="T2743" s="139" t="str">
        <f>_xlfn.IFNA(VLOOKUP(S2743, '@LIST'!$AO$2:$AP$5, 2, FALSE), "")</f>
        <v/>
      </c>
      <c r="U2743" s="140"/>
      <c r="V2743" s="141" t="str">
        <f>_xlfn.IFNA(VLOOKUP(U2743, '@LIST'!$S$2:$T$26, 2, FALSE), "")</f>
        <v/>
      </c>
      <c r="W2743" s="141" t="str">
        <f>_xlfn.IFNA(VLOOKUP($U2743, '@LIST'!$U$2:$U$26, 2, FALSE), "")</f>
        <v/>
      </c>
      <c r="X2743" s="141" t="str">
        <f>_xlfn.IFNA(VLOOKUP($U2743, '@LIST'!$V$2:$W$26, 2, FALSE), "")</f>
        <v/>
      </c>
      <c r="Y2743" s="141" t="str">
        <f>_xlfn.IFNA(VLOOKUP($U2743, '@LIST'!$X$2:$Y$26, 2, FALSE), "")</f>
        <v/>
      </c>
      <c r="Z2743" s="141" t="str">
        <f>_xlfn.IFNA(VLOOKUP($U2743, '@LIST'!$Z$2:$AA$26, 2, FALSE), "")</f>
        <v/>
      </c>
      <c r="AA2743" s="141" t="str">
        <f>_xlfn.IFNA(VLOOKUP($U2743, '@LIST'!$AB$2:$AC$26, 2, FALSE), "")</f>
        <v/>
      </c>
      <c r="AB2743" s="141" t="str">
        <f>_xlfn.IFNA(VLOOKUP($U2743, '@LIST'!$AD$2:$AE$26, 2, FALSE), "")</f>
        <v/>
      </c>
      <c r="AC2743" s="141" t="str">
        <f>_xlfn.IFNA(VLOOKUP($U2743, '@LIST'!$AF$2:$AG$26, 2, FALSE), "")</f>
        <v/>
      </c>
      <c r="AD2743" s="141" t="str">
        <f>_xlfn.IFNA(VLOOKUP($U2743, '@LIST'!$AH$2:$AI$26, 2, FALSE), "")</f>
        <v/>
      </c>
      <c r="AE2743" s="141" t="str">
        <f>_xlfn.IFNA(VLOOKUP($U2743, '@LIST'!$AJ$2:$AK$26, 2, FALSE), "")</f>
        <v/>
      </c>
      <c r="AF2743" s="141" t="str">
        <f>_xlfn.IFNA(VLOOKUP($U2743, '@LIST'!$AL$2:$AM$26, 2, FALSE), "")</f>
        <v/>
      </c>
      <c r="AG2743" s="142"/>
      <c r="AH2743" s="139" t="str">
        <f>_xlfn.IFNA(VLOOKUP(AG2743, '@LIST'!$AR$2:$AS$4, 2, FALSE), "")</f>
        <v/>
      </c>
      <c r="AI2743" s="142"/>
      <c r="AJ2743" s="143" t="str">
        <f>_xlfn.IFNA(VLOOKUP(AI2743, '@LIST'!$AU$2:$AV$4, 2, FALSE), "")</f>
        <v/>
      </c>
    </row>
    <row r="2744" spans="1:36" s="144" customFormat="1" ht="16.8">
      <c r="A2744" s="125"/>
      <c r="B2744" s="126" t="str">
        <f>_xlfn.IFNA(VLOOKUP(A2744, '@LIST'!$A$2:$B$15, 2, FALSE), "")</f>
        <v/>
      </c>
      <c r="C2744" s="125"/>
      <c r="D2744" s="128"/>
      <c r="E2744" s="129"/>
      <c r="F2744" s="147"/>
      <c r="G2744" s="130">
        <f xml:space="preserve"> IF(F2744="Yes",D2744/ '@PRODUCTION VOLUME'!$B$3*'@PRODUCTION VOLUME'!$B$4,D2744)</f>
        <v>0</v>
      </c>
      <c r="H2744" s="129"/>
      <c r="I2744" s="125"/>
      <c r="J2744" s="125"/>
      <c r="K2744" s="131"/>
      <c r="L2744" s="127"/>
      <c r="M2744" s="132" t="str">
        <f>_xlfn.IFNA(VLOOKUP(L2744,'@LIST'!$M$2:$N$396,2,FALSE),"")</f>
        <v/>
      </c>
      <c r="N2744" s="133"/>
      <c r="O2744" s="134"/>
      <c r="P2744" s="135" t="str">
        <f>_xlfn.IFNA(VLOOKUP(O2744,'@LIST'!$M$2:$N$396,2,FALSE),"")</f>
        <v/>
      </c>
      <c r="Q2744" s="136"/>
      <c r="R2744" s="137"/>
      <c r="S2744" s="138"/>
      <c r="T2744" s="139" t="str">
        <f>_xlfn.IFNA(VLOOKUP(S2744, '@LIST'!$AO$2:$AP$5, 2, FALSE), "")</f>
        <v/>
      </c>
      <c r="U2744" s="140"/>
      <c r="V2744" s="141" t="str">
        <f>_xlfn.IFNA(VLOOKUP(U2744, '@LIST'!$S$2:$T$26, 2, FALSE), "")</f>
        <v/>
      </c>
      <c r="W2744" s="141" t="str">
        <f>_xlfn.IFNA(VLOOKUP($U2744, '@LIST'!$U$2:$U$26, 2, FALSE), "")</f>
        <v/>
      </c>
      <c r="X2744" s="141" t="str">
        <f>_xlfn.IFNA(VLOOKUP($U2744, '@LIST'!$V$2:$W$26, 2, FALSE), "")</f>
        <v/>
      </c>
      <c r="Y2744" s="141" t="str">
        <f>_xlfn.IFNA(VLOOKUP($U2744, '@LIST'!$X$2:$Y$26, 2, FALSE), "")</f>
        <v/>
      </c>
      <c r="Z2744" s="141" t="str">
        <f>_xlfn.IFNA(VLOOKUP($U2744, '@LIST'!$Z$2:$AA$26, 2, FALSE), "")</f>
        <v/>
      </c>
      <c r="AA2744" s="141" t="str">
        <f>_xlfn.IFNA(VLOOKUP($U2744, '@LIST'!$AB$2:$AC$26, 2, FALSE), "")</f>
        <v/>
      </c>
      <c r="AB2744" s="141" t="str">
        <f>_xlfn.IFNA(VLOOKUP($U2744, '@LIST'!$AD$2:$AE$26, 2, FALSE), "")</f>
        <v/>
      </c>
      <c r="AC2744" s="141" t="str">
        <f>_xlfn.IFNA(VLOOKUP($U2744, '@LIST'!$AF$2:$AG$26, 2, FALSE), "")</f>
        <v/>
      </c>
      <c r="AD2744" s="141" t="str">
        <f>_xlfn.IFNA(VLOOKUP($U2744, '@LIST'!$AH$2:$AI$26, 2, FALSE), "")</f>
        <v/>
      </c>
      <c r="AE2744" s="141" t="str">
        <f>_xlfn.IFNA(VLOOKUP($U2744, '@LIST'!$AJ$2:$AK$26, 2, FALSE), "")</f>
        <v/>
      </c>
      <c r="AF2744" s="141" t="str">
        <f>_xlfn.IFNA(VLOOKUP($U2744, '@LIST'!$AL$2:$AM$26, 2, FALSE), "")</f>
        <v/>
      </c>
      <c r="AG2744" s="142"/>
      <c r="AH2744" s="139" t="str">
        <f>_xlfn.IFNA(VLOOKUP(AG2744, '@LIST'!$AR$2:$AS$4, 2, FALSE), "")</f>
        <v/>
      </c>
      <c r="AI2744" s="142"/>
      <c r="AJ2744" s="143" t="str">
        <f>_xlfn.IFNA(VLOOKUP(AI2744, '@LIST'!$AU$2:$AV$4, 2, FALSE), "")</f>
        <v/>
      </c>
    </row>
    <row r="2745" spans="1:36" s="144" customFormat="1" ht="16.8">
      <c r="A2745" s="125"/>
      <c r="B2745" s="126" t="str">
        <f>_xlfn.IFNA(VLOOKUP(A2745, '@LIST'!$A$2:$B$15, 2, FALSE), "")</f>
        <v/>
      </c>
      <c r="C2745" s="125"/>
      <c r="D2745" s="128"/>
      <c r="E2745" s="129"/>
      <c r="F2745" s="147"/>
      <c r="G2745" s="130">
        <f xml:space="preserve"> IF(F2745="Yes",D2745/ '@PRODUCTION VOLUME'!$B$3*'@PRODUCTION VOLUME'!$B$4,D2745)</f>
        <v>0</v>
      </c>
      <c r="H2745" s="129"/>
      <c r="I2745" s="125"/>
      <c r="J2745" s="125"/>
      <c r="K2745" s="131"/>
      <c r="L2745" s="127"/>
      <c r="M2745" s="132" t="str">
        <f>_xlfn.IFNA(VLOOKUP(L2745,'@LIST'!$M$2:$N$396,2,FALSE),"")</f>
        <v/>
      </c>
      <c r="N2745" s="133"/>
      <c r="O2745" s="134"/>
      <c r="P2745" s="135" t="str">
        <f>_xlfn.IFNA(VLOOKUP(O2745,'@LIST'!$M$2:$N$396,2,FALSE),"")</f>
        <v/>
      </c>
      <c r="Q2745" s="136"/>
      <c r="R2745" s="137"/>
      <c r="S2745" s="138"/>
      <c r="T2745" s="139" t="str">
        <f>_xlfn.IFNA(VLOOKUP(S2745, '@LIST'!$AO$2:$AP$5, 2, FALSE), "")</f>
        <v/>
      </c>
      <c r="U2745" s="140"/>
      <c r="V2745" s="141" t="str">
        <f>_xlfn.IFNA(VLOOKUP(U2745, '@LIST'!$S$2:$T$26, 2, FALSE), "")</f>
        <v/>
      </c>
      <c r="W2745" s="141" t="str">
        <f>_xlfn.IFNA(VLOOKUP($U2745, '@LIST'!$U$2:$U$26, 2, FALSE), "")</f>
        <v/>
      </c>
      <c r="X2745" s="141" t="str">
        <f>_xlfn.IFNA(VLOOKUP($U2745, '@LIST'!$V$2:$W$26, 2, FALSE), "")</f>
        <v/>
      </c>
      <c r="Y2745" s="141" t="str">
        <f>_xlfn.IFNA(VLOOKUP($U2745, '@LIST'!$X$2:$Y$26, 2, FALSE), "")</f>
        <v/>
      </c>
      <c r="Z2745" s="141" t="str">
        <f>_xlfn.IFNA(VLOOKUP($U2745, '@LIST'!$Z$2:$AA$26, 2, FALSE), "")</f>
        <v/>
      </c>
      <c r="AA2745" s="141" t="str">
        <f>_xlfn.IFNA(VLOOKUP($U2745, '@LIST'!$AB$2:$AC$26, 2, FALSE), "")</f>
        <v/>
      </c>
      <c r="AB2745" s="141" t="str">
        <f>_xlfn.IFNA(VLOOKUP($U2745, '@LIST'!$AD$2:$AE$26, 2, FALSE), "")</f>
        <v/>
      </c>
      <c r="AC2745" s="141" t="str">
        <f>_xlfn.IFNA(VLOOKUP($U2745, '@LIST'!$AF$2:$AG$26, 2, FALSE), "")</f>
        <v/>
      </c>
      <c r="AD2745" s="141" t="str">
        <f>_xlfn.IFNA(VLOOKUP($U2745, '@LIST'!$AH$2:$AI$26, 2, FALSE), "")</f>
        <v/>
      </c>
      <c r="AE2745" s="141" t="str">
        <f>_xlfn.IFNA(VLOOKUP($U2745, '@LIST'!$AJ$2:$AK$26, 2, FALSE), "")</f>
        <v/>
      </c>
      <c r="AF2745" s="141" t="str">
        <f>_xlfn.IFNA(VLOOKUP($U2745, '@LIST'!$AL$2:$AM$26, 2, FALSE), "")</f>
        <v/>
      </c>
      <c r="AG2745" s="142"/>
      <c r="AH2745" s="139" t="str">
        <f>_xlfn.IFNA(VLOOKUP(AG2745, '@LIST'!$AR$2:$AS$4, 2, FALSE), "")</f>
        <v/>
      </c>
      <c r="AI2745" s="142"/>
      <c r="AJ2745" s="143" t="str">
        <f>_xlfn.IFNA(VLOOKUP(AI2745, '@LIST'!$AU$2:$AV$4, 2, FALSE), "")</f>
        <v/>
      </c>
    </row>
    <row r="2746" spans="1:36" s="144" customFormat="1" ht="16.8">
      <c r="A2746" s="125"/>
      <c r="B2746" s="126" t="str">
        <f>_xlfn.IFNA(VLOOKUP(A2746, '@LIST'!$A$2:$B$15, 2, FALSE), "")</f>
        <v/>
      </c>
      <c r="C2746" s="125"/>
      <c r="D2746" s="128"/>
      <c r="E2746" s="129"/>
      <c r="F2746" s="147"/>
      <c r="G2746" s="130">
        <f xml:space="preserve"> IF(F2746="Yes",D2746/ '@PRODUCTION VOLUME'!$B$3*'@PRODUCTION VOLUME'!$B$4,D2746)</f>
        <v>0</v>
      </c>
      <c r="H2746" s="129"/>
      <c r="I2746" s="125"/>
      <c r="J2746" s="125"/>
      <c r="K2746" s="131"/>
      <c r="L2746" s="127"/>
      <c r="M2746" s="132" t="str">
        <f>_xlfn.IFNA(VLOOKUP(L2746,'@LIST'!$M$2:$N$396,2,FALSE),"")</f>
        <v/>
      </c>
      <c r="N2746" s="133"/>
      <c r="O2746" s="134"/>
      <c r="P2746" s="135" t="str">
        <f>_xlfn.IFNA(VLOOKUP(O2746,'@LIST'!$M$2:$N$396,2,FALSE),"")</f>
        <v/>
      </c>
      <c r="Q2746" s="136"/>
      <c r="R2746" s="137"/>
      <c r="S2746" s="138"/>
      <c r="T2746" s="139" t="str">
        <f>_xlfn.IFNA(VLOOKUP(S2746, '@LIST'!$AO$2:$AP$5, 2, FALSE), "")</f>
        <v/>
      </c>
      <c r="U2746" s="140"/>
      <c r="V2746" s="141" t="str">
        <f>_xlfn.IFNA(VLOOKUP(U2746, '@LIST'!$S$2:$T$26, 2, FALSE), "")</f>
        <v/>
      </c>
      <c r="W2746" s="141" t="str">
        <f>_xlfn.IFNA(VLOOKUP($U2746, '@LIST'!$U$2:$U$26, 2, FALSE), "")</f>
        <v/>
      </c>
      <c r="X2746" s="141" t="str">
        <f>_xlfn.IFNA(VLOOKUP($U2746, '@LIST'!$V$2:$W$26, 2, FALSE), "")</f>
        <v/>
      </c>
      <c r="Y2746" s="141" t="str">
        <f>_xlfn.IFNA(VLOOKUP($U2746, '@LIST'!$X$2:$Y$26, 2, FALSE), "")</f>
        <v/>
      </c>
      <c r="Z2746" s="141" t="str">
        <f>_xlfn.IFNA(VLOOKUP($U2746, '@LIST'!$Z$2:$AA$26, 2, FALSE), "")</f>
        <v/>
      </c>
      <c r="AA2746" s="141" t="str">
        <f>_xlfn.IFNA(VLOOKUP($U2746, '@LIST'!$AB$2:$AC$26, 2, FALSE), "")</f>
        <v/>
      </c>
      <c r="AB2746" s="141" t="str">
        <f>_xlfn.IFNA(VLOOKUP($U2746, '@LIST'!$AD$2:$AE$26, 2, FALSE), "")</f>
        <v/>
      </c>
      <c r="AC2746" s="141" t="str">
        <f>_xlfn.IFNA(VLOOKUP($U2746, '@LIST'!$AF$2:$AG$26, 2, FALSE), "")</f>
        <v/>
      </c>
      <c r="AD2746" s="141" t="str">
        <f>_xlfn.IFNA(VLOOKUP($U2746, '@LIST'!$AH$2:$AI$26, 2, FALSE), "")</f>
        <v/>
      </c>
      <c r="AE2746" s="141" t="str">
        <f>_xlfn.IFNA(VLOOKUP($U2746, '@LIST'!$AJ$2:$AK$26, 2, FALSE), "")</f>
        <v/>
      </c>
      <c r="AF2746" s="141" t="str">
        <f>_xlfn.IFNA(VLOOKUP($U2746, '@LIST'!$AL$2:$AM$26, 2, FALSE), "")</f>
        <v/>
      </c>
      <c r="AG2746" s="142"/>
      <c r="AH2746" s="139" t="str">
        <f>_xlfn.IFNA(VLOOKUP(AG2746, '@LIST'!$AR$2:$AS$4, 2, FALSE), "")</f>
        <v/>
      </c>
      <c r="AI2746" s="142"/>
      <c r="AJ2746" s="143" t="str">
        <f>_xlfn.IFNA(VLOOKUP(AI2746, '@LIST'!$AU$2:$AV$4, 2, FALSE), "")</f>
        <v/>
      </c>
    </row>
    <row r="2747" spans="1:36" s="144" customFormat="1" ht="16.8">
      <c r="A2747" s="125"/>
      <c r="B2747" s="126" t="str">
        <f>_xlfn.IFNA(VLOOKUP(A2747, '@LIST'!$A$2:$B$15, 2, FALSE), "")</f>
        <v/>
      </c>
      <c r="C2747" s="125"/>
      <c r="D2747" s="128"/>
      <c r="E2747" s="129"/>
      <c r="F2747" s="147"/>
      <c r="G2747" s="130">
        <f xml:space="preserve"> IF(F2747="Yes",D2747/ '@PRODUCTION VOLUME'!$B$3*'@PRODUCTION VOLUME'!$B$4,D2747)</f>
        <v>0</v>
      </c>
      <c r="H2747" s="129"/>
      <c r="I2747" s="125"/>
      <c r="J2747" s="125"/>
      <c r="K2747" s="131"/>
      <c r="L2747" s="127"/>
      <c r="M2747" s="132" t="str">
        <f>_xlfn.IFNA(VLOOKUP(L2747,'@LIST'!$M$2:$N$396,2,FALSE),"")</f>
        <v/>
      </c>
      <c r="N2747" s="133"/>
      <c r="O2747" s="134"/>
      <c r="P2747" s="135" t="str">
        <f>_xlfn.IFNA(VLOOKUP(O2747,'@LIST'!$M$2:$N$396,2,FALSE),"")</f>
        <v/>
      </c>
      <c r="Q2747" s="136"/>
      <c r="R2747" s="137"/>
      <c r="S2747" s="138"/>
      <c r="T2747" s="139" t="str">
        <f>_xlfn.IFNA(VLOOKUP(S2747, '@LIST'!$AO$2:$AP$5, 2, FALSE), "")</f>
        <v/>
      </c>
      <c r="U2747" s="140"/>
      <c r="V2747" s="141" t="str">
        <f>_xlfn.IFNA(VLOOKUP(U2747, '@LIST'!$S$2:$T$26, 2, FALSE), "")</f>
        <v/>
      </c>
      <c r="W2747" s="141" t="str">
        <f>_xlfn.IFNA(VLOOKUP($U2747, '@LIST'!$U$2:$U$26, 2, FALSE), "")</f>
        <v/>
      </c>
      <c r="X2747" s="141" t="str">
        <f>_xlfn.IFNA(VLOOKUP($U2747, '@LIST'!$V$2:$W$26, 2, FALSE), "")</f>
        <v/>
      </c>
      <c r="Y2747" s="141" t="str">
        <f>_xlfn.IFNA(VLOOKUP($U2747, '@LIST'!$X$2:$Y$26, 2, FALSE), "")</f>
        <v/>
      </c>
      <c r="Z2747" s="141" t="str">
        <f>_xlfn.IFNA(VLOOKUP($U2747, '@LIST'!$Z$2:$AA$26, 2, FALSE), "")</f>
        <v/>
      </c>
      <c r="AA2747" s="141" t="str">
        <f>_xlfn.IFNA(VLOOKUP($U2747, '@LIST'!$AB$2:$AC$26, 2, FALSE), "")</f>
        <v/>
      </c>
      <c r="AB2747" s="141" t="str">
        <f>_xlfn.IFNA(VLOOKUP($U2747, '@LIST'!$AD$2:$AE$26, 2, FALSE), "")</f>
        <v/>
      </c>
      <c r="AC2747" s="141" t="str">
        <f>_xlfn.IFNA(VLOOKUP($U2747, '@LIST'!$AF$2:$AG$26, 2, FALSE), "")</f>
        <v/>
      </c>
      <c r="AD2747" s="141" t="str">
        <f>_xlfn.IFNA(VLOOKUP($U2747, '@LIST'!$AH$2:$AI$26, 2, FALSE), "")</f>
        <v/>
      </c>
      <c r="AE2747" s="141" t="str">
        <f>_xlfn.IFNA(VLOOKUP($U2747, '@LIST'!$AJ$2:$AK$26, 2, FALSE), "")</f>
        <v/>
      </c>
      <c r="AF2747" s="141" t="str">
        <f>_xlfn.IFNA(VLOOKUP($U2747, '@LIST'!$AL$2:$AM$26, 2, FALSE), "")</f>
        <v/>
      </c>
      <c r="AG2747" s="142"/>
      <c r="AH2747" s="139" t="str">
        <f>_xlfn.IFNA(VLOOKUP(AG2747, '@LIST'!$AR$2:$AS$4, 2, FALSE), "")</f>
        <v/>
      </c>
      <c r="AI2747" s="142"/>
      <c r="AJ2747" s="143" t="str">
        <f>_xlfn.IFNA(VLOOKUP(AI2747, '@LIST'!$AU$2:$AV$4, 2, FALSE), "")</f>
        <v/>
      </c>
    </row>
    <row r="2748" spans="1:36" s="144" customFormat="1" ht="16.8">
      <c r="A2748" s="125"/>
      <c r="B2748" s="126" t="str">
        <f>_xlfn.IFNA(VLOOKUP(A2748, '@LIST'!$A$2:$B$15, 2, FALSE), "")</f>
        <v/>
      </c>
      <c r="C2748" s="125"/>
      <c r="D2748" s="128"/>
      <c r="E2748" s="129"/>
      <c r="F2748" s="147"/>
      <c r="G2748" s="130">
        <f xml:space="preserve"> IF(F2748="Yes",D2748/ '@PRODUCTION VOLUME'!$B$3*'@PRODUCTION VOLUME'!$B$4,D2748)</f>
        <v>0</v>
      </c>
      <c r="H2748" s="129"/>
      <c r="I2748" s="125"/>
      <c r="J2748" s="125"/>
      <c r="K2748" s="131"/>
      <c r="L2748" s="127"/>
      <c r="M2748" s="132" t="str">
        <f>_xlfn.IFNA(VLOOKUP(L2748,'@LIST'!$M$2:$N$396,2,FALSE),"")</f>
        <v/>
      </c>
      <c r="N2748" s="133"/>
      <c r="O2748" s="134"/>
      <c r="P2748" s="135" t="str">
        <f>_xlfn.IFNA(VLOOKUP(O2748,'@LIST'!$M$2:$N$396,2,FALSE),"")</f>
        <v/>
      </c>
      <c r="Q2748" s="136"/>
      <c r="R2748" s="137"/>
      <c r="S2748" s="138"/>
      <c r="T2748" s="139" t="str">
        <f>_xlfn.IFNA(VLOOKUP(S2748, '@LIST'!$AO$2:$AP$5, 2, FALSE), "")</f>
        <v/>
      </c>
      <c r="U2748" s="140"/>
      <c r="V2748" s="141" t="str">
        <f>_xlfn.IFNA(VLOOKUP(U2748, '@LIST'!$S$2:$T$26, 2, FALSE), "")</f>
        <v/>
      </c>
      <c r="W2748" s="141" t="str">
        <f>_xlfn.IFNA(VLOOKUP($U2748, '@LIST'!$U$2:$U$26, 2, FALSE), "")</f>
        <v/>
      </c>
      <c r="X2748" s="141" t="str">
        <f>_xlfn.IFNA(VLOOKUP($U2748, '@LIST'!$V$2:$W$26, 2, FALSE), "")</f>
        <v/>
      </c>
      <c r="Y2748" s="141" t="str">
        <f>_xlfn.IFNA(VLOOKUP($U2748, '@LIST'!$X$2:$Y$26, 2, FALSE), "")</f>
        <v/>
      </c>
      <c r="Z2748" s="141" t="str">
        <f>_xlfn.IFNA(VLOOKUP($U2748, '@LIST'!$Z$2:$AA$26, 2, FALSE), "")</f>
        <v/>
      </c>
      <c r="AA2748" s="141" t="str">
        <f>_xlfn.IFNA(VLOOKUP($U2748, '@LIST'!$AB$2:$AC$26, 2, FALSE), "")</f>
        <v/>
      </c>
      <c r="AB2748" s="141" t="str">
        <f>_xlfn.IFNA(VLOOKUP($U2748, '@LIST'!$AD$2:$AE$26, 2, FALSE), "")</f>
        <v/>
      </c>
      <c r="AC2748" s="141" t="str">
        <f>_xlfn.IFNA(VLOOKUP($U2748, '@LIST'!$AF$2:$AG$26, 2, FALSE), "")</f>
        <v/>
      </c>
      <c r="AD2748" s="141" t="str">
        <f>_xlfn.IFNA(VLOOKUP($U2748, '@LIST'!$AH$2:$AI$26, 2, FALSE), "")</f>
        <v/>
      </c>
      <c r="AE2748" s="141" t="str">
        <f>_xlfn.IFNA(VLOOKUP($U2748, '@LIST'!$AJ$2:$AK$26, 2, FALSE), "")</f>
        <v/>
      </c>
      <c r="AF2748" s="141" t="str">
        <f>_xlfn.IFNA(VLOOKUP($U2748, '@LIST'!$AL$2:$AM$26, 2, FALSE), "")</f>
        <v/>
      </c>
      <c r="AG2748" s="142"/>
      <c r="AH2748" s="139" t="str">
        <f>_xlfn.IFNA(VLOOKUP(AG2748, '@LIST'!$AR$2:$AS$4, 2, FALSE), "")</f>
        <v/>
      </c>
      <c r="AI2748" s="142"/>
      <c r="AJ2748" s="143" t="str">
        <f>_xlfn.IFNA(VLOOKUP(AI2748, '@LIST'!$AU$2:$AV$4, 2, FALSE), "")</f>
        <v/>
      </c>
    </row>
    <row r="2749" spans="1:36" s="144" customFormat="1" ht="16.8">
      <c r="A2749" s="125"/>
      <c r="B2749" s="126" t="str">
        <f>_xlfn.IFNA(VLOOKUP(A2749, '@LIST'!$A$2:$B$15, 2, FALSE), "")</f>
        <v/>
      </c>
      <c r="C2749" s="125"/>
      <c r="D2749" s="128"/>
      <c r="E2749" s="129"/>
      <c r="F2749" s="147"/>
      <c r="G2749" s="130">
        <f xml:space="preserve"> IF(F2749="Yes",D2749/ '@PRODUCTION VOLUME'!$B$3*'@PRODUCTION VOLUME'!$B$4,D2749)</f>
        <v>0</v>
      </c>
      <c r="H2749" s="129"/>
      <c r="I2749" s="125"/>
      <c r="J2749" s="125"/>
      <c r="K2749" s="131"/>
      <c r="L2749" s="127"/>
      <c r="M2749" s="132" t="str">
        <f>_xlfn.IFNA(VLOOKUP(L2749,'@LIST'!$M$2:$N$396,2,FALSE),"")</f>
        <v/>
      </c>
      <c r="N2749" s="133"/>
      <c r="O2749" s="134"/>
      <c r="P2749" s="135" t="str">
        <f>_xlfn.IFNA(VLOOKUP(O2749,'@LIST'!$M$2:$N$396,2,FALSE),"")</f>
        <v/>
      </c>
      <c r="Q2749" s="136"/>
      <c r="R2749" s="137"/>
      <c r="S2749" s="138"/>
      <c r="T2749" s="139" t="str">
        <f>_xlfn.IFNA(VLOOKUP(S2749, '@LIST'!$AO$2:$AP$5, 2, FALSE), "")</f>
        <v/>
      </c>
      <c r="U2749" s="140"/>
      <c r="V2749" s="141" t="str">
        <f>_xlfn.IFNA(VLOOKUP(U2749, '@LIST'!$S$2:$T$26, 2, FALSE), "")</f>
        <v/>
      </c>
      <c r="W2749" s="141" t="str">
        <f>_xlfn.IFNA(VLOOKUP($U2749, '@LIST'!$U$2:$U$26, 2, FALSE), "")</f>
        <v/>
      </c>
      <c r="X2749" s="141" t="str">
        <f>_xlfn.IFNA(VLOOKUP($U2749, '@LIST'!$V$2:$W$26, 2, FALSE), "")</f>
        <v/>
      </c>
      <c r="Y2749" s="141" t="str">
        <f>_xlfn.IFNA(VLOOKUP($U2749, '@LIST'!$X$2:$Y$26, 2, FALSE), "")</f>
        <v/>
      </c>
      <c r="Z2749" s="141" t="str">
        <f>_xlfn.IFNA(VLOOKUP($U2749, '@LIST'!$Z$2:$AA$26, 2, FALSE), "")</f>
        <v/>
      </c>
      <c r="AA2749" s="141" t="str">
        <f>_xlfn.IFNA(VLOOKUP($U2749, '@LIST'!$AB$2:$AC$26, 2, FALSE), "")</f>
        <v/>
      </c>
      <c r="AB2749" s="141" t="str">
        <f>_xlfn.IFNA(VLOOKUP($U2749, '@LIST'!$AD$2:$AE$26, 2, FALSE), "")</f>
        <v/>
      </c>
      <c r="AC2749" s="141" t="str">
        <f>_xlfn.IFNA(VLOOKUP($U2749, '@LIST'!$AF$2:$AG$26, 2, FALSE), "")</f>
        <v/>
      </c>
      <c r="AD2749" s="141" t="str">
        <f>_xlfn.IFNA(VLOOKUP($U2749, '@LIST'!$AH$2:$AI$26, 2, FALSE), "")</f>
        <v/>
      </c>
      <c r="AE2749" s="141" t="str">
        <f>_xlfn.IFNA(VLOOKUP($U2749, '@LIST'!$AJ$2:$AK$26, 2, FALSE), "")</f>
        <v/>
      </c>
      <c r="AF2749" s="141" t="str">
        <f>_xlfn.IFNA(VLOOKUP($U2749, '@LIST'!$AL$2:$AM$26, 2, FALSE), "")</f>
        <v/>
      </c>
      <c r="AG2749" s="142"/>
      <c r="AH2749" s="139" t="str">
        <f>_xlfn.IFNA(VLOOKUP(AG2749, '@LIST'!$AR$2:$AS$4, 2, FALSE), "")</f>
        <v/>
      </c>
      <c r="AI2749" s="142"/>
      <c r="AJ2749" s="143" t="str">
        <f>_xlfn.IFNA(VLOOKUP(AI2749, '@LIST'!$AU$2:$AV$4, 2, FALSE), "")</f>
        <v/>
      </c>
    </row>
    <row r="2750" spans="1:36" s="144" customFormat="1" ht="16.8">
      <c r="A2750" s="125"/>
      <c r="B2750" s="126" t="str">
        <f>_xlfn.IFNA(VLOOKUP(A2750, '@LIST'!$A$2:$B$15, 2, FALSE), "")</f>
        <v/>
      </c>
      <c r="C2750" s="125"/>
      <c r="D2750" s="128"/>
      <c r="E2750" s="129"/>
      <c r="F2750" s="147"/>
      <c r="G2750" s="130">
        <f xml:space="preserve"> IF(F2750="Yes",D2750/ '@PRODUCTION VOLUME'!$B$3*'@PRODUCTION VOLUME'!$B$4,D2750)</f>
        <v>0</v>
      </c>
      <c r="H2750" s="129"/>
      <c r="I2750" s="125"/>
      <c r="J2750" s="125"/>
      <c r="K2750" s="131"/>
      <c r="L2750" s="127"/>
      <c r="M2750" s="132" t="str">
        <f>_xlfn.IFNA(VLOOKUP(L2750,'@LIST'!$M$2:$N$396,2,FALSE),"")</f>
        <v/>
      </c>
      <c r="N2750" s="133"/>
      <c r="O2750" s="134"/>
      <c r="P2750" s="135" t="str">
        <f>_xlfn.IFNA(VLOOKUP(O2750,'@LIST'!$M$2:$N$396,2,FALSE),"")</f>
        <v/>
      </c>
      <c r="Q2750" s="136"/>
      <c r="R2750" s="137"/>
      <c r="S2750" s="138"/>
      <c r="T2750" s="139" t="str">
        <f>_xlfn.IFNA(VLOOKUP(S2750, '@LIST'!$AO$2:$AP$5, 2, FALSE), "")</f>
        <v/>
      </c>
      <c r="U2750" s="140"/>
      <c r="V2750" s="141" t="str">
        <f>_xlfn.IFNA(VLOOKUP(U2750, '@LIST'!$S$2:$T$26, 2, FALSE), "")</f>
        <v/>
      </c>
      <c r="W2750" s="141" t="str">
        <f>_xlfn.IFNA(VLOOKUP($U2750, '@LIST'!$U$2:$U$26, 2, FALSE), "")</f>
        <v/>
      </c>
      <c r="X2750" s="141" t="str">
        <f>_xlfn.IFNA(VLOOKUP($U2750, '@LIST'!$V$2:$W$26, 2, FALSE), "")</f>
        <v/>
      </c>
      <c r="Y2750" s="141" t="str">
        <f>_xlfn.IFNA(VLOOKUP($U2750, '@LIST'!$X$2:$Y$26, 2, FALSE), "")</f>
        <v/>
      </c>
      <c r="Z2750" s="141" t="str">
        <f>_xlfn.IFNA(VLOOKUP($U2750, '@LIST'!$Z$2:$AA$26, 2, FALSE), "")</f>
        <v/>
      </c>
      <c r="AA2750" s="141" t="str">
        <f>_xlfn.IFNA(VLOOKUP($U2750, '@LIST'!$AB$2:$AC$26, 2, FALSE), "")</f>
        <v/>
      </c>
      <c r="AB2750" s="141" t="str">
        <f>_xlfn.IFNA(VLOOKUP($U2750, '@LIST'!$AD$2:$AE$26, 2, FALSE), "")</f>
        <v/>
      </c>
      <c r="AC2750" s="141" t="str">
        <f>_xlfn.IFNA(VLOOKUP($U2750, '@LIST'!$AF$2:$AG$26, 2, FALSE), "")</f>
        <v/>
      </c>
      <c r="AD2750" s="141" t="str">
        <f>_xlfn.IFNA(VLOOKUP($U2750, '@LIST'!$AH$2:$AI$26, 2, FALSE), "")</f>
        <v/>
      </c>
      <c r="AE2750" s="141" t="str">
        <f>_xlfn.IFNA(VLOOKUP($U2750, '@LIST'!$AJ$2:$AK$26, 2, FALSE), "")</f>
        <v/>
      </c>
      <c r="AF2750" s="141" t="str">
        <f>_xlfn.IFNA(VLOOKUP($U2750, '@LIST'!$AL$2:$AM$26, 2, FALSE), "")</f>
        <v/>
      </c>
      <c r="AG2750" s="142"/>
      <c r="AH2750" s="139" t="str">
        <f>_xlfn.IFNA(VLOOKUP(AG2750, '@LIST'!$AR$2:$AS$4, 2, FALSE), "")</f>
        <v/>
      </c>
      <c r="AI2750" s="142"/>
      <c r="AJ2750" s="143" t="str">
        <f>_xlfn.IFNA(VLOOKUP(AI2750, '@LIST'!$AU$2:$AV$4, 2, FALSE), "")</f>
        <v/>
      </c>
    </row>
    <row r="2751" spans="1:36" s="144" customFormat="1" ht="16.8">
      <c r="A2751" s="125"/>
      <c r="B2751" s="126" t="str">
        <f>_xlfn.IFNA(VLOOKUP(A2751, '@LIST'!$A$2:$B$15, 2, FALSE), "")</f>
        <v/>
      </c>
      <c r="C2751" s="125"/>
      <c r="D2751" s="128"/>
      <c r="E2751" s="129"/>
      <c r="F2751" s="147"/>
      <c r="G2751" s="130">
        <f xml:space="preserve"> IF(F2751="Yes",D2751/ '@PRODUCTION VOLUME'!$B$3*'@PRODUCTION VOLUME'!$B$4,D2751)</f>
        <v>0</v>
      </c>
      <c r="H2751" s="129"/>
      <c r="I2751" s="125"/>
      <c r="J2751" s="125"/>
      <c r="K2751" s="131"/>
      <c r="L2751" s="127"/>
      <c r="M2751" s="132" t="str">
        <f>_xlfn.IFNA(VLOOKUP(L2751,'@LIST'!$M$2:$N$396,2,FALSE),"")</f>
        <v/>
      </c>
      <c r="N2751" s="133"/>
      <c r="O2751" s="134"/>
      <c r="P2751" s="135" t="str">
        <f>_xlfn.IFNA(VLOOKUP(O2751,'@LIST'!$M$2:$N$396,2,FALSE),"")</f>
        <v/>
      </c>
      <c r="Q2751" s="136"/>
      <c r="R2751" s="137"/>
      <c r="S2751" s="138"/>
      <c r="T2751" s="139" t="str">
        <f>_xlfn.IFNA(VLOOKUP(S2751, '@LIST'!$AO$2:$AP$5, 2, FALSE), "")</f>
        <v/>
      </c>
      <c r="U2751" s="140"/>
      <c r="V2751" s="141" t="str">
        <f>_xlfn.IFNA(VLOOKUP(U2751, '@LIST'!$S$2:$T$26, 2, FALSE), "")</f>
        <v/>
      </c>
      <c r="W2751" s="141" t="str">
        <f>_xlfn.IFNA(VLOOKUP($U2751, '@LIST'!$U$2:$U$26, 2, FALSE), "")</f>
        <v/>
      </c>
      <c r="X2751" s="141" t="str">
        <f>_xlfn.IFNA(VLOOKUP($U2751, '@LIST'!$V$2:$W$26, 2, FALSE), "")</f>
        <v/>
      </c>
      <c r="Y2751" s="141" t="str">
        <f>_xlfn.IFNA(VLOOKUP($U2751, '@LIST'!$X$2:$Y$26, 2, FALSE), "")</f>
        <v/>
      </c>
      <c r="Z2751" s="141" t="str">
        <f>_xlfn.IFNA(VLOOKUP($U2751, '@LIST'!$Z$2:$AA$26, 2, FALSE), "")</f>
        <v/>
      </c>
      <c r="AA2751" s="141" t="str">
        <f>_xlfn.IFNA(VLOOKUP($U2751, '@LIST'!$AB$2:$AC$26, 2, FALSE), "")</f>
        <v/>
      </c>
      <c r="AB2751" s="141" t="str">
        <f>_xlfn.IFNA(VLOOKUP($U2751, '@LIST'!$AD$2:$AE$26, 2, FALSE), "")</f>
        <v/>
      </c>
      <c r="AC2751" s="141" t="str">
        <f>_xlfn.IFNA(VLOOKUP($U2751, '@LIST'!$AF$2:$AG$26, 2, FALSE), "")</f>
        <v/>
      </c>
      <c r="AD2751" s="141" t="str">
        <f>_xlfn.IFNA(VLOOKUP($U2751, '@LIST'!$AH$2:$AI$26, 2, FALSE), "")</f>
        <v/>
      </c>
      <c r="AE2751" s="141" t="str">
        <f>_xlfn.IFNA(VLOOKUP($U2751, '@LIST'!$AJ$2:$AK$26, 2, FALSE), "")</f>
        <v/>
      </c>
      <c r="AF2751" s="141" t="str">
        <f>_xlfn.IFNA(VLOOKUP($U2751, '@LIST'!$AL$2:$AM$26, 2, FALSE), "")</f>
        <v/>
      </c>
      <c r="AG2751" s="142"/>
      <c r="AH2751" s="139" t="str">
        <f>_xlfn.IFNA(VLOOKUP(AG2751, '@LIST'!$AR$2:$AS$4, 2, FALSE), "")</f>
        <v/>
      </c>
      <c r="AI2751" s="142"/>
      <c r="AJ2751" s="143" t="str">
        <f>_xlfn.IFNA(VLOOKUP(AI2751, '@LIST'!$AU$2:$AV$4, 2, FALSE), "")</f>
        <v/>
      </c>
    </row>
    <row r="2752" spans="1:36" s="144" customFormat="1" ht="16.8">
      <c r="A2752" s="125"/>
      <c r="B2752" s="126" t="str">
        <f>_xlfn.IFNA(VLOOKUP(A2752, '@LIST'!$A$2:$B$15, 2, FALSE), "")</f>
        <v/>
      </c>
      <c r="C2752" s="125"/>
      <c r="D2752" s="128"/>
      <c r="E2752" s="129"/>
      <c r="F2752" s="147"/>
      <c r="G2752" s="130">
        <f xml:space="preserve"> IF(F2752="Yes",D2752/ '@PRODUCTION VOLUME'!$B$3*'@PRODUCTION VOLUME'!$B$4,D2752)</f>
        <v>0</v>
      </c>
      <c r="H2752" s="129"/>
      <c r="I2752" s="125"/>
      <c r="J2752" s="125"/>
      <c r="K2752" s="131"/>
      <c r="L2752" s="127"/>
      <c r="M2752" s="132" t="str">
        <f>_xlfn.IFNA(VLOOKUP(L2752,'@LIST'!$M$2:$N$396,2,FALSE),"")</f>
        <v/>
      </c>
      <c r="N2752" s="133"/>
      <c r="O2752" s="134"/>
      <c r="P2752" s="135" t="str">
        <f>_xlfn.IFNA(VLOOKUP(O2752,'@LIST'!$M$2:$N$396,2,FALSE),"")</f>
        <v/>
      </c>
      <c r="Q2752" s="136"/>
      <c r="R2752" s="137"/>
      <c r="S2752" s="138"/>
      <c r="T2752" s="139" t="str">
        <f>_xlfn.IFNA(VLOOKUP(S2752, '@LIST'!$AO$2:$AP$5, 2, FALSE), "")</f>
        <v/>
      </c>
      <c r="U2752" s="140"/>
      <c r="V2752" s="141" t="str">
        <f>_xlfn.IFNA(VLOOKUP(U2752, '@LIST'!$S$2:$T$26, 2, FALSE), "")</f>
        <v/>
      </c>
      <c r="W2752" s="141" t="str">
        <f>_xlfn.IFNA(VLOOKUP($U2752, '@LIST'!$U$2:$U$26, 2, FALSE), "")</f>
        <v/>
      </c>
      <c r="X2752" s="141" t="str">
        <f>_xlfn.IFNA(VLOOKUP($U2752, '@LIST'!$V$2:$W$26, 2, FALSE), "")</f>
        <v/>
      </c>
      <c r="Y2752" s="141" t="str">
        <f>_xlfn.IFNA(VLOOKUP($U2752, '@LIST'!$X$2:$Y$26, 2, FALSE), "")</f>
        <v/>
      </c>
      <c r="Z2752" s="141" t="str">
        <f>_xlfn.IFNA(VLOOKUP($U2752, '@LIST'!$Z$2:$AA$26, 2, FALSE), "")</f>
        <v/>
      </c>
      <c r="AA2752" s="141" t="str">
        <f>_xlfn.IFNA(VLOOKUP($U2752, '@LIST'!$AB$2:$AC$26, 2, FALSE), "")</f>
        <v/>
      </c>
      <c r="AB2752" s="141" t="str">
        <f>_xlfn.IFNA(VLOOKUP($U2752, '@LIST'!$AD$2:$AE$26, 2, FALSE), "")</f>
        <v/>
      </c>
      <c r="AC2752" s="141" t="str">
        <f>_xlfn.IFNA(VLOOKUP($U2752, '@LIST'!$AF$2:$AG$26, 2, FALSE), "")</f>
        <v/>
      </c>
      <c r="AD2752" s="141" t="str">
        <f>_xlfn.IFNA(VLOOKUP($U2752, '@LIST'!$AH$2:$AI$26, 2, FALSE), "")</f>
        <v/>
      </c>
      <c r="AE2752" s="141" t="str">
        <f>_xlfn.IFNA(VLOOKUP($U2752, '@LIST'!$AJ$2:$AK$26, 2, FALSE), "")</f>
        <v/>
      </c>
      <c r="AF2752" s="141" t="str">
        <f>_xlfn.IFNA(VLOOKUP($U2752, '@LIST'!$AL$2:$AM$26, 2, FALSE), "")</f>
        <v/>
      </c>
      <c r="AG2752" s="142"/>
      <c r="AH2752" s="139" t="str">
        <f>_xlfn.IFNA(VLOOKUP(AG2752, '@LIST'!$AR$2:$AS$4, 2, FALSE), "")</f>
        <v/>
      </c>
      <c r="AI2752" s="142"/>
      <c r="AJ2752" s="143" t="str">
        <f>_xlfn.IFNA(VLOOKUP(AI2752, '@LIST'!$AU$2:$AV$4, 2, FALSE), "")</f>
        <v/>
      </c>
    </row>
    <row r="2753" spans="1:36" s="144" customFormat="1" ht="16.8">
      <c r="A2753" s="125"/>
      <c r="B2753" s="126" t="str">
        <f>_xlfn.IFNA(VLOOKUP(A2753, '@LIST'!$A$2:$B$15, 2, FALSE), "")</f>
        <v/>
      </c>
      <c r="C2753" s="125"/>
      <c r="D2753" s="128"/>
      <c r="E2753" s="129"/>
      <c r="F2753" s="147"/>
      <c r="G2753" s="130">
        <f xml:space="preserve"> IF(F2753="Yes",D2753/ '@PRODUCTION VOLUME'!$B$3*'@PRODUCTION VOLUME'!$B$4,D2753)</f>
        <v>0</v>
      </c>
      <c r="H2753" s="129"/>
      <c r="I2753" s="125"/>
      <c r="J2753" s="125"/>
      <c r="K2753" s="131"/>
      <c r="L2753" s="127"/>
      <c r="M2753" s="132" t="str">
        <f>_xlfn.IFNA(VLOOKUP(L2753,'@LIST'!$M$2:$N$396,2,FALSE),"")</f>
        <v/>
      </c>
      <c r="N2753" s="133"/>
      <c r="O2753" s="134"/>
      <c r="P2753" s="135" t="str">
        <f>_xlfn.IFNA(VLOOKUP(O2753,'@LIST'!$M$2:$N$396,2,FALSE),"")</f>
        <v/>
      </c>
      <c r="Q2753" s="136"/>
      <c r="R2753" s="137"/>
      <c r="S2753" s="138"/>
      <c r="T2753" s="139" t="str">
        <f>_xlfn.IFNA(VLOOKUP(S2753, '@LIST'!$AO$2:$AP$5, 2, FALSE), "")</f>
        <v/>
      </c>
      <c r="U2753" s="140"/>
      <c r="V2753" s="141" t="str">
        <f>_xlfn.IFNA(VLOOKUP(U2753, '@LIST'!$S$2:$T$26, 2, FALSE), "")</f>
        <v/>
      </c>
      <c r="W2753" s="141" t="str">
        <f>_xlfn.IFNA(VLOOKUP($U2753, '@LIST'!$U$2:$U$26, 2, FALSE), "")</f>
        <v/>
      </c>
      <c r="X2753" s="141" t="str">
        <f>_xlfn.IFNA(VLOOKUP($U2753, '@LIST'!$V$2:$W$26, 2, FALSE), "")</f>
        <v/>
      </c>
      <c r="Y2753" s="141" t="str">
        <f>_xlfn.IFNA(VLOOKUP($U2753, '@LIST'!$X$2:$Y$26, 2, FALSE), "")</f>
        <v/>
      </c>
      <c r="Z2753" s="141" t="str">
        <f>_xlfn.IFNA(VLOOKUP($U2753, '@LIST'!$Z$2:$AA$26, 2, FALSE), "")</f>
        <v/>
      </c>
      <c r="AA2753" s="141" t="str">
        <f>_xlfn.IFNA(VLOOKUP($U2753, '@LIST'!$AB$2:$AC$26, 2, FALSE), "")</f>
        <v/>
      </c>
      <c r="AB2753" s="141" t="str">
        <f>_xlfn.IFNA(VLOOKUP($U2753, '@LIST'!$AD$2:$AE$26, 2, FALSE), "")</f>
        <v/>
      </c>
      <c r="AC2753" s="141" t="str">
        <f>_xlfn.IFNA(VLOOKUP($U2753, '@LIST'!$AF$2:$AG$26, 2, FALSE), "")</f>
        <v/>
      </c>
      <c r="AD2753" s="141" t="str">
        <f>_xlfn.IFNA(VLOOKUP($U2753, '@LIST'!$AH$2:$AI$26, 2, FALSE), "")</f>
        <v/>
      </c>
      <c r="AE2753" s="141" t="str">
        <f>_xlfn.IFNA(VLOOKUP($U2753, '@LIST'!$AJ$2:$AK$26, 2, FALSE), "")</f>
        <v/>
      </c>
      <c r="AF2753" s="141" t="str">
        <f>_xlfn.IFNA(VLOOKUP($U2753, '@LIST'!$AL$2:$AM$26, 2, FALSE), "")</f>
        <v/>
      </c>
      <c r="AG2753" s="142"/>
      <c r="AH2753" s="139" t="str">
        <f>_xlfn.IFNA(VLOOKUP(AG2753, '@LIST'!$AR$2:$AS$4, 2, FALSE), "")</f>
        <v/>
      </c>
      <c r="AI2753" s="142"/>
      <c r="AJ2753" s="143" t="str">
        <f>_xlfn.IFNA(VLOOKUP(AI2753, '@LIST'!$AU$2:$AV$4, 2, FALSE), "")</f>
        <v/>
      </c>
    </row>
    <row r="2754" spans="1:36" s="144" customFormat="1" ht="16.8">
      <c r="A2754" s="125"/>
      <c r="B2754" s="126" t="str">
        <f>_xlfn.IFNA(VLOOKUP(A2754, '@LIST'!$A$2:$B$15, 2, FALSE), "")</f>
        <v/>
      </c>
      <c r="C2754" s="125"/>
      <c r="D2754" s="128"/>
      <c r="E2754" s="129"/>
      <c r="F2754" s="147"/>
      <c r="G2754" s="130">
        <f xml:space="preserve"> IF(F2754="Yes",D2754/ '@PRODUCTION VOLUME'!$B$3*'@PRODUCTION VOLUME'!$B$4,D2754)</f>
        <v>0</v>
      </c>
      <c r="H2754" s="129"/>
      <c r="I2754" s="125"/>
      <c r="J2754" s="125"/>
      <c r="K2754" s="131"/>
      <c r="L2754" s="127"/>
      <c r="M2754" s="132" t="str">
        <f>_xlfn.IFNA(VLOOKUP(L2754,'@LIST'!$M$2:$N$396,2,FALSE),"")</f>
        <v/>
      </c>
      <c r="N2754" s="133"/>
      <c r="O2754" s="134"/>
      <c r="P2754" s="135" t="str">
        <f>_xlfn.IFNA(VLOOKUP(O2754,'@LIST'!$M$2:$N$396,2,FALSE),"")</f>
        <v/>
      </c>
      <c r="Q2754" s="136"/>
      <c r="R2754" s="137"/>
      <c r="S2754" s="138"/>
      <c r="T2754" s="139" t="str">
        <f>_xlfn.IFNA(VLOOKUP(S2754, '@LIST'!$AO$2:$AP$5, 2, FALSE), "")</f>
        <v/>
      </c>
      <c r="U2754" s="140"/>
      <c r="V2754" s="141" t="str">
        <f>_xlfn.IFNA(VLOOKUP(U2754, '@LIST'!$S$2:$T$26, 2, FALSE), "")</f>
        <v/>
      </c>
      <c r="W2754" s="141" t="str">
        <f>_xlfn.IFNA(VLOOKUP($U2754, '@LIST'!$U$2:$U$26, 2, FALSE), "")</f>
        <v/>
      </c>
      <c r="X2754" s="141" t="str">
        <f>_xlfn.IFNA(VLOOKUP($U2754, '@LIST'!$V$2:$W$26, 2, FALSE), "")</f>
        <v/>
      </c>
      <c r="Y2754" s="141" t="str">
        <f>_xlfn.IFNA(VLOOKUP($U2754, '@LIST'!$X$2:$Y$26, 2, FALSE), "")</f>
        <v/>
      </c>
      <c r="Z2754" s="141" t="str">
        <f>_xlfn.IFNA(VLOOKUP($U2754, '@LIST'!$Z$2:$AA$26, 2, FALSE), "")</f>
        <v/>
      </c>
      <c r="AA2754" s="141" t="str">
        <f>_xlfn.IFNA(VLOOKUP($U2754, '@LIST'!$AB$2:$AC$26, 2, FALSE), "")</f>
        <v/>
      </c>
      <c r="AB2754" s="141" t="str">
        <f>_xlfn.IFNA(VLOOKUP($U2754, '@LIST'!$AD$2:$AE$26, 2, FALSE), "")</f>
        <v/>
      </c>
      <c r="AC2754" s="141" t="str">
        <f>_xlfn.IFNA(VLOOKUP($U2754, '@LIST'!$AF$2:$AG$26, 2, FALSE), "")</f>
        <v/>
      </c>
      <c r="AD2754" s="141" t="str">
        <f>_xlfn.IFNA(VLOOKUP($U2754, '@LIST'!$AH$2:$AI$26, 2, FALSE), "")</f>
        <v/>
      </c>
      <c r="AE2754" s="141" t="str">
        <f>_xlfn.IFNA(VLOOKUP($U2754, '@LIST'!$AJ$2:$AK$26, 2, FALSE), "")</f>
        <v/>
      </c>
      <c r="AF2754" s="141" t="str">
        <f>_xlfn.IFNA(VLOOKUP($U2754, '@LIST'!$AL$2:$AM$26, 2, FALSE), "")</f>
        <v/>
      </c>
      <c r="AG2754" s="142"/>
      <c r="AH2754" s="139" t="str">
        <f>_xlfn.IFNA(VLOOKUP(AG2754, '@LIST'!$AR$2:$AS$4, 2, FALSE), "")</f>
        <v/>
      </c>
      <c r="AI2754" s="142"/>
      <c r="AJ2754" s="143" t="str">
        <f>_xlfn.IFNA(VLOOKUP(AI2754, '@LIST'!$AU$2:$AV$4, 2, FALSE), "")</f>
        <v/>
      </c>
    </row>
    <row r="2755" spans="1:36" s="144" customFormat="1" ht="16.8">
      <c r="A2755" s="125"/>
      <c r="B2755" s="126" t="str">
        <f>_xlfn.IFNA(VLOOKUP(A2755, '@LIST'!$A$2:$B$15, 2, FALSE), "")</f>
        <v/>
      </c>
      <c r="C2755" s="125"/>
      <c r="D2755" s="128"/>
      <c r="E2755" s="129"/>
      <c r="F2755" s="147"/>
      <c r="G2755" s="130">
        <f xml:space="preserve"> IF(F2755="Yes",D2755/ '@PRODUCTION VOLUME'!$B$3*'@PRODUCTION VOLUME'!$B$4,D2755)</f>
        <v>0</v>
      </c>
      <c r="H2755" s="129"/>
      <c r="I2755" s="125"/>
      <c r="J2755" s="125"/>
      <c r="K2755" s="131"/>
      <c r="L2755" s="127"/>
      <c r="M2755" s="132" t="str">
        <f>_xlfn.IFNA(VLOOKUP(L2755,'@LIST'!$M$2:$N$396,2,FALSE),"")</f>
        <v/>
      </c>
      <c r="N2755" s="133"/>
      <c r="O2755" s="134"/>
      <c r="P2755" s="135" t="str">
        <f>_xlfn.IFNA(VLOOKUP(O2755,'@LIST'!$M$2:$N$396,2,FALSE),"")</f>
        <v/>
      </c>
      <c r="Q2755" s="136"/>
      <c r="R2755" s="137"/>
      <c r="S2755" s="138"/>
      <c r="T2755" s="139" t="str">
        <f>_xlfn.IFNA(VLOOKUP(S2755, '@LIST'!$AO$2:$AP$5, 2, FALSE), "")</f>
        <v/>
      </c>
      <c r="U2755" s="140"/>
      <c r="V2755" s="141" t="str">
        <f>_xlfn.IFNA(VLOOKUP(U2755, '@LIST'!$S$2:$T$26, 2, FALSE), "")</f>
        <v/>
      </c>
      <c r="W2755" s="141" t="str">
        <f>_xlfn.IFNA(VLOOKUP($U2755, '@LIST'!$U$2:$U$26, 2, FALSE), "")</f>
        <v/>
      </c>
      <c r="X2755" s="141" t="str">
        <f>_xlfn.IFNA(VLOOKUP($U2755, '@LIST'!$V$2:$W$26, 2, FALSE), "")</f>
        <v/>
      </c>
      <c r="Y2755" s="141" t="str">
        <f>_xlfn.IFNA(VLOOKUP($U2755, '@LIST'!$X$2:$Y$26, 2, FALSE), "")</f>
        <v/>
      </c>
      <c r="Z2755" s="141" t="str">
        <f>_xlfn.IFNA(VLOOKUP($U2755, '@LIST'!$Z$2:$AA$26, 2, FALSE), "")</f>
        <v/>
      </c>
      <c r="AA2755" s="141" t="str">
        <f>_xlfn.IFNA(VLOOKUP($U2755, '@LIST'!$AB$2:$AC$26, 2, FALSE), "")</f>
        <v/>
      </c>
      <c r="AB2755" s="141" t="str">
        <f>_xlfn.IFNA(VLOOKUP($U2755, '@LIST'!$AD$2:$AE$26, 2, FALSE), "")</f>
        <v/>
      </c>
      <c r="AC2755" s="141" t="str">
        <f>_xlfn.IFNA(VLOOKUP($U2755, '@LIST'!$AF$2:$AG$26, 2, FALSE), "")</f>
        <v/>
      </c>
      <c r="AD2755" s="141" t="str">
        <f>_xlfn.IFNA(VLOOKUP($U2755, '@LIST'!$AH$2:$AI$26, 2, FALSE), "")</f>
        <v/>
      </c>
      <c r="AE2755" s="141" t="str">
        <f>_xlfn.IFNA(VLOOKUP($U2755, '@LIST'!$AJ$2:$AK$26, 2, FALSE), "")</f>
        <v/>
      </c>
      <c r="AF2755" s="141" t="str">
        <f>_xlfn.IFNA(VLOOKUP($U2755, '@LIST'!$AL$2:$AM$26, 2, FALSE), "")</f>
        <v/>
      </c>
      <c r="AG2755" s="142"/>
      <c r="AH2755" s="139" t="str">
        <f>_xlfn.IFNA(VLOOKUP(AG2755, '@LIST'!$AR$2:$AS$4, 2, FALSE), "")</f>
        <v/>
      </c>
      <c r="AI2755" s="142"/>
      <c r="AJ2755" s="143" t="str">
        <f>_xlfn.IFNA(VLOOKUP(AI2755, '@LIST'!$AU$2:$AV$4, 2, FALSE), "")</f>
        <v/>
      </c>
    </row>
    <row r="2756" spans="1:36" s="144" customFormat="1" ht="16.8">
      <c r="A2756" s="125"/>
      <c r="B2756" s="126" t="str">
        <f>_xlfn.IFNA(VLOOKUP(A2756, '@LIST'!$A$2:$B$15, 2, FALSE), "")</f>
        <v/>
      </c>
      <c r="C2756" s="125"/>
      <c r="D2756" s="128"/>
      <c r="E2756" s="129"/>
      <c r="F2756" s="147"/>
      <c r="G2756" s="130">
        <f xml:space="preserve"> IF(F2756="Yes",D2756/ '@PRODUCTION VOLUME'!$B$3*'@PRODUCTION VOLUME'!$B$4,D2756)</f>
        <v>0</v>
      </c>
      <c r="H2756" s="129"/>
      <c r="I2756" s="125"/>
      <c r="J2756" s="125"/>
      <c r="K2756" s="131"/>
      <c r="L2756" s="127"/>
      <c r="M2756" s="132" t="str">
        <f>_xlfn.IFNA(VLOOKUP(L2756,'@LIST'!$M$2:$N$396,2,FALSE),"")</f>
        <v/>
      </c>
      <c r="N2756" s="133"/>
      <c r="O2756" s="134"/>
      <c r="P2756" s="135" t="str">
        <f>_xlfn.IFNA(VLOOKUP(O2756,'@LIST'!$M$2:$N$396,2,FALSE),"")</f>
        <v/>
      </c>
      <c r="Q2756" s="136"/>
      <c r="R2756" s="137"/>
      <c r="S2756" s="138"/>
      <c r="T2756" s="139" t="str">
        <f>_xlfn.IFNA(VLOOKUP(S2756, '@LIST'!$AO$2:$AP$5, 2, FALSE), "")</f>
        <v/>
      </c>
      <c r="U2756" s="140"/>
      <c r="V2756" s="141" t="str">
        <f>_xlfn.IFNA(VLOOKUP(U2756, '@LIST'!$S$2:$T$26, 2, FALSE), "")</f>
        <v/>
      </c>
      <c r="W2756" s="141" t="str">
        <f>_xlfn.IFNA(VLOOKUP($U2756, '@LIST'!$U$2:$U$26, 2, FALSE), "")</f>
        <v/>
      </c>
      <c r="X2756" s="141" t="str">
        <f>_xlfn.IFNA(VLOOKUP($U2756, '@LIST'!$V$2:$W$26, 2, FALSE), "")</f>
        <v/>
      </c>
      <c r="Y2756" s="141" t="str">
        <f>_xlfn.IFNA(VLOOKUP($U2756, '@LIST'!$X$2:$Y$26, 2, FALSE), "")</f>
        <v/>
      </c>
      <c r="Z2756" s="141" t="str">
        <f>_xlfn.IFNA(VLOOKUP($U2756, '@LIST'!$Z$2:$AA$26, 2, FALSE), "")</f>
        <v/>
      </c>
      <c r="AA2756" s="141" t="str">
        <f>_xlfn.IFNA(VLOOKUP($U2756, '@LIST'!$AB$2:$AC$26, 2, FALSE), "")</f>
        <v/>
      </c>
      <c r="AB2756" s="141" t="str">
        <f>_xlfn.IFNA(VLOOKUP($U2756, '@LIST'!$AD$2:$AE$26, 2, FALSE), "")</f>
        <v/>
      </c>
      <c r="AC2756" s="141" t="str">
        <f>_xlfn.IFNA(VLOOKUP($U2756, '@LIST'!$AF$2:$AG$26, 2, FALSE), "")</f>
        <v/>
      </c>
      <c r="AD2756" s="141" t="str">
        <f>_xlfn.IFNA(VLOOKUP($U2756, '@LIST'!$AH$2:$AI$26, 2, FALSE), "")</f>
        <v/>
      </c>
      <c r="AE2756" s="141" t="str">
        <f>_xlfn.IFNA(VLOOKUP($U2756, '@LIST'!$AJ$2:$AK$26, 2, FALSE), "")</f>
        <v/>
      </c>
      <c r="AF2756" s="141" t="str">
        <f>_xlfn.IFNA(VLOOKUP($U2756, '@LIST'!$AL$2:$AM$26, 2, FALSE), "")</f>
        <v/>
      </c>
      <c r="AG2756" s="142"/>
      <c r="AH2756" s="139" t="str">
        <f>_xlfn.IFNA(VLOOKUP(AG2756, '@LIST'!$AR$2:$AS$4, 2, FALSE), "")</f>
        <v/>
      </c>
      <c r="AI2756" s="142"/>
      <c r="AJ2756" s="143" t="str">
        <f>_xlfn.IFNA(VLOOKUP(AI2756, '@LIST'!$AU$2:$AV$4, 2, FALSE), "")</f>
        <v/>
      </c>
    </row>
    <row r="2757" spans="1:36" s="144" customFormat="1" ht="16.8">
      <c r="A2757" s="125"/>
      <c r="B2757" s="126" t="str">
        <f>_xlfn.IFNA(VLOOKUP(A2757, '@LIST'!$A$2:$B$15, 2, FALSE), "")</f>
        <v/>
      </c>
      <c r="C2757" s="125"/>
      <c r="D2757" s="128"/>
      <c r="E2757" s="129"/>
      <c r="F2757" s="147"/>
      <c r="G2757" s="130">
        <f xml:space="preserve"> IF(F2757="Yes",D2757/ '@PRODUCTION VOLUME'!$B$3*'@PRODUCTION VOLUME'!$B$4,D2757)</f>
        <v>0</v>
      </c>
      <c r="H2757" s="129"/>
      <c r="I2757" s="125"/>
      <c r="J2757" s="125"/>
      <c r="K2757" s="131"/>
      <c r="L2757" s="127"/>
      <c r="M2757" s="132" t="str">
        <f>_xlfn.IFNA(VLOOKUP(L2757,'@LIST'!$M$2:$N$396,2,FALSE),"")</f>
        <v/>
      </c>
      <c r="N2757" s="133"/>
      <c r="O2757" s="134"/>
      <c r="P2757" s="135" t="str">
        <f>_xlfn.IFNA(VLOOKUP(O2757,'@LIST'!$M$2:$N$396,2,FALSE),"")</f>
        <v/>
      </c>
      <c r="Q2757" s="136"/>
      <c r="R2757" s="137"/>
      <c r="S2757" s="138"/>
      <c r="T2757" s="139" t="str">
        <f>_xlfn.IFNA(VLOOKUP(S2757, '@LIST'!$AO$2:$AP$5, 2, FALSE), "")</f>
        <v/>
      </c>
      <c r="U2757" s="140"/>
      <c r="V2757" s="141" t="str">
        <f>_xlfn.IFNA(VLOOKUP(U2757, '@LIST'!$S$2:$T$26, 2, FALSE), "")</f>
        <v/>
      </c>
      <c r="W2757" s="141" t="str">
        <f>_xlfn.IFNA(VLOOKUP($U2757, '@LIST'!$U$2:$U$26, 2, FALSE), "")</f>
        <v/>
      </c>
      <c r="X2757" s="141" t="str">
        <f>_xlfn.IFNA(VLOOKUP($U2757, '@LIST'!$V$2:$W$26, 2, FALSE), "")</f>
        <v/>
      </c>
      <c r="Y2757" s="141" t="str">
        <f>_xlfn.IFNA(VLOOKUP($U2757, '@LIST'!$X$2:$Y$26, 2, FALSE), "")</f>
        <v/>
      </c>
      <c r="Z2757" s="141" t="str">
        <f>_xlfn.IFNA(VLOOKUP($U2757, '@LIST'!$Z$2:$AA$26, 2, FALSE), "")</f>
        <v/>
      </c>
      <c r="AA2757" s="141" t="str">
        <f>_xlfn.IFNA(VLOOKUP($U2757, '@LIST'!$AB$2:$AC$26, 2, FALSE), "")</f>
        <v/>
      </c>
      <c r="AB2757" s="141" t="str">
        <f>_xlfn.IFNA(VLOOKUP($U2757, '@LIST'!$AD$2:$AE$26, 2, FALSE), "")</f>
        <v/>
      </c>
      <c r="AC2757" s="141" t="str">
        <f>_xlfn.IFNA(VLOOKUP($U2757, '@LIST'!$AF$2:$AG$26, 2, FALSE), "")</f>
        <v/>
      </c>
      <c r="AD2757" s="141" t="str">
        <f>_xlfn.IFNA(VLOOKUP($U2757, '@LIST'!$AH$2:$AI$26, 2, FALSE), "")</f>
        <v/>
      </c>
      <c r="AE2757" s="141" t="str">
        <f>_xlfn.IFNA(VLOOKUP($U2757, '@LIST'!$AJ$2:$AK$26, 2, FALSE), "")</f>
        <v/>
      </c>
      <c r="AF2757" s="141" t="str">
        <f>_xlfn.IFNA(VLOOKUP($U2757, '@LIST'!$AL$2:$AM$26, 2, FALSE), "")</f>
        <v/>
      </c>
      <c r="AG2757" s="142"/>
      <c r="AH2757" s="139" t="str">
        <f>_xlfn.IFNA(VLOOKUP(AG2757, '@LIST'!$AR$2:$AS$4, 2, FALSE), "")</f>
        <v/>
      </c>
      <c r="AI2757" s="142"/>
      <c r="AJ2757" s="143" t="str">
        <f>_xlfn.IFNA(VLOOKUP(AI2757, '@LIST'!$AU$2:$AV$4, 2, FALSE), "")</f>
        <v/>
      </c>
    </row>
    <row r="2758" spans="1:36" s="144" customFormat="1" ht="16.8">
      <c r="A2758" s="125"/>
      <c r="B2758" s="126" t="str">
        <f>_xlfn.IFNA(VLOOKUP(A2758, '@LIST'!$A$2:$B$15, 2, FALSE), "")</f>
        <v/>
      </c>
      <c r="C2758" s="125"/>
      <c r="D2758" s="128"/>
      <c r="E2758" s="129"/>
      <c r="F2758" s="147"/>
      <c r="G2758" s="130">
        <f xml:space="preserve"> IF(F2758="Yes",D2758/ '@PRODUCTION VOLUME'!$B$3*'@PRODUCTION VOLUME'!$B$4,D2758)</f>
        <v>0</v>
      </c>
      <c r="H2758" s="129"/>
      <c r="I2758" s="125"/>
      <c r="J2758" s="125"/>
      <c r="K2758" s="131"/>
      <c r="L2758" s="127"/>
      <c r="M2758" s="132" t="str">
        <f>_xlfn.IFNA(VLOOKUP(L2758,'@LIST'!$M$2:$N$396,2,FALSE),"")</f>
        <v/>
      </c>
      <c r="N2758" s="133"/>
      <c r="O2758" s="134"/>
      <c r="P2758" s="135" t="str">
        <f>_xlfn.IFNA(VLOOKUP(O2758,'@LIST'!$M$2:$N$396,2,FALSE),"")</f>
        <v/>
      </c>
      <c r="Q2758" s="136"/>
      <c r="R2758" s="137"/>
      <c r="S2758" s="138"/>
      <c r="T2758" s="139" t="str">
        <f>_xlfn.IFNA(VLOOKUP(S2758, '@LIST'!$AO$2:$AP$5, 2, FALSE), "")</f>
        <v/>
      </c>
      <c r="U2758" s="140"/>
      <c r="V2758" s="141" t="str">
        <f>_xlfn.IFNA(VLOOKUP(U2758, '@LIST'!$S$2:$T$26, 2, FALSE), "")</f>
        <v/>
      </c>
      <c r="W2758" s="141" t="str">
        <f>_xlfn.IFNA(VLOOKUP($U2758, '@LIST'!$U$2:$U$26, 2, FALSE), "")</f>
        <v/>
      </c>
      <c r="X2758" s="141" t="str">
        <f>_xlfn.IFNA(VLOOKUP($U2758, '@LIST'!$V$2:$W$26, 2, FALSE), "")</f>
        <v/>
      </c>
      <c r="Y2758" s="141" t="str">
        <f>_xlfn.IFNA(VLOOKUP($U2758, '@LIST'!$X$2:$Y$26, 2, FALSE), "")</f>
        <v/>
      </c>
      <c r="Z2758" s="141" t="str">
        <f>_xlfn.IFNA(VLOOKUP($U2758, '@LIST'!$Z$2:$AA$26, 2, FALSE), "")</f>
        <v/>
      </c>
      <c r="AA2758" s="141" t="str">
        <f>_xlfn.IFNA(VLOOKUP($U2758, '@LIST'!$AB$2:$AC$26, 2, FALSE), "")</f>
        <v/>
      </c>
      <c r="AB2758" s="141" t="str">
        <f>_xlfn.IFNA(VLOOKUP($U2758, '@LIST'!$AD$2:$AE$26, 2, FALSE), "")</f>
        <v/>
      </c>
      <c r="AC2758" s="141" t="str">
        <f>_xlfn.IFNA(VLOOKUP($U2758, '@LIST'!$AF$2:$AG$26, 2, FALSE), "")</f>
        <v/>
      </c>
      <c r="AD2758" s="141" t="str">
        <f>_xlfn.IFNA(VLOOKUP($U2758, '@LIST'!$AH$2:$AI$26, 2, FALSE), "")</f>
        <v/>
      </c>
      <c r="AE2758" s="141" t="str">
        <f>_xlfn.IFNA(VLOOKUP($U2758, '@LIST'!$AJ$2:$AK$26, 2, FALSE), "")</f>
        <v/>
      </c>
      <c r="AF2758" s="141" t="str">
        <f>_xlfn.IFNA(VLOOKUP($U2758, '@LIST'!$AL$2:$AM$26, 2, FALSE), "")</f>
        <v/>
      </c>
      <c r="AG2758" s="142"/>
      <c r="AH2758" s="139" t="str">
        <f>_xlfn.IFNA(VLOOKUP(AG2758, '@LIST'!$AR$2:$AS$4, 2, FALSE), "")</f>
        <v/>
      </c>
      <c r="AI2758" s="142"/>
      <c r="AJ2758" s="143" t="str">
        <f>_xlfn.IFNA(VLOOKUP(AI2758, '@LIST'!$AU$2:$AV$4, 2, FALSE), "")</f>
        <v/>
      </c>
    </row>
    <row r="2759" spans="1:36" s="144" customFormat="1" ht="16.8">
      <c r="A2759" s="125"/>
      <c r="B2759" s="126" t="str">
        <f>_xlfn.IFNA(VLOOKUP(A2759, '@LIST'!$A$2:$B$15, 2, FALSE), "")</f>
        <v/>
      </c>
      <c r="C2759" s="125"/>
      <c r="D2759" s="128"/>
      <c r="E2759" s="129"/>
      <c r="F2759" s="147"/>
      <c r="G2759" s="130">
        <f xml:space="preserve"> IF(F2759="Yes",D2759/ '@PRODUCTION VOLUME'!$B$3*'@PRODUCTION VOLUME'!$B$4,D2759)</f>
        <v>0</v>
      </c>
      <c r="H2759" s="129"/>
      <c r="I2759" s="125"/>
      <c r="J2759" s="125"/>
      <c r="K2759" s="131"/>
      <c r="L2759" s="127"/>
      <c r="M2759" s="132" t="str">
        <f>_xlfn.IFNA(VLOOKUP(L2759,'@LIST'!$M$2:$N$396,2,FALSE),"")</f>
        <v/>
      </c>
      <c r="N2759" s="133"/>
      <c r="O2759" s="134"/>
      <c r="P2759" s="135" t="str">
        <f>_xlfn.IFNA(VLOOKUP(O2759,'@LIST'!$M$2:$N$396,2,FALSE),"")</f>
        <v/>
      </c>
      <c r="Q2759" s="136"/>
      <c r="R2759" s="137"/>
      <c r="S2759" s="138"/>
      <c r="T2759" s="139" t="str">
        <f>_xlfn.IFNA(VLOOKUP(S2759, '@LIST'!$AO$2:$AP$5, 2, FALSE), "")</f>
        <v/>
      </c>
      <c r="U2759" s="140"/>
      <c r="V2759" s="141" t="str">
        <f>_xlfn.IFNA(VLOOKUP(U2759, '@LIST'!$S$2:$T$26, 2, FALSE), "")</f>
        <v/>
      </c>
      <c r="W2759" s="141" t="str">
        <f>_xlfn.IFNA(VLOOKUP($U2759, '@LIST'!$U$2:$U$26, 2, FALSE), "")</f>
        <v/>
      </c>
      <c r="X2759" s="141" t="str">
        <f>_xlfn.IFNA(VLOOKUP($U2759, '@LIST'!$V$2:$W$26, 2, FALSE), "")</f>
        <v/>
      </c>
      <c r="Y2759" s="141" t="str">
        <f>_xlfn.IFNA(VLOOKUP($U2759, '@LIST'!$X$2:$Y$26, 2, FALSE), "")</f>
        <v/>
      </c>
      <c r="Z2759" s="141" t="str">
        <f>_xlfn.IFNA(VLOOKUP($U2759, '@LIST'!$Z$2:$AA$26, 2, FALSE), "")</f>
        <v/>
      </c>
      <c r="AA2759" s="141" t="str">
        <f>_xlfn.IFNA(VLOOKUP($U2759, '@LIST'!$AB$2:$AC$26, 2, FALSE), "")</f>
        <v/>
      </c>
      <c r="AB2759" s="141" t="str">
        <f>_xlfn.IFNA(VLOOKUP($U2759, '@LIST'!$AD$2:$AE$26, 2, FALSE), "")</f>
        <v/>
      </c>
      <c r="AC2759" s="141" t="str">
        <f>_xlfn.IFNA(VLOOKUP($U2759, '@LIST'!$AF$2:$AG$26, 2, FALSE), "")</f>
        <v/>
      </c>
      <c r="AD2759" s="141" t="str">
        <f>_xlfn.IFNA(VLOOKUP($U2759, '@LIST'!$AH$2:$AI$26, 2, FALSE), "")</f>
        <v/>
      </c>
      <c r="AE2759" s="141" t="str">
        <f>_xlfn.IFNA(VLOOKUP($U2759, '@LIST'!$AJ$2:$AK$26, 2, FALSE), "")</f>
        <v/>
      </c>
      <c r="AF2759" s="141" t="str">
        <f>_xlfn.IFNA(VLOOKUP($U2759, '@LIST'!$AL$2:$AM$26, 2, FALSE), "")</f>
        <v/>
      </c>
      <c r="AG2759" s="142"/>
      <c r="AH2759" s="139" t="str">
        <f>_xlfn.IFNA(VLOOKUP(AG2759, '@LIST'!$AR$2:$AS$4, 2, FALSE), "")</f>
        <v/>
      </c>
      <c r="AI2759" s="142"/>
      <c r="AJ2759" s="143" t="str">
        <f>_xlfn.IFNA(VLOOKUP(AI2759, '@LIST'!$AU$2:$AV$4, 2, FALSE), "")</f>
        <v/>
      </c>
    </row>
    <row r="2760" spans="1:36" s="144" customFormat="1" ht="16.8">
      <c r="A2760" s="125"/>
      <c r="B2760" s="126" t="str">
        <f>_xlfn.IFNA(VLOOKUP(A2760, '@LIST'!$A$2:$B$15, 2, FALSE), "")</f>
        <v/>
      </c>
      <c r="C2760" s="125"/>
      <c r="D2760" s="128"/>
      <c r="E2760" s="129"/>
      <c r="F2760" s="147"/>
      <c r="G2760" s="130">
        <f xml:space="preserve"> IF(F2760="Yes",D2760/ '@PRODUCTION VOLUME'!$B$3*'@PRODUCTION VOLUME'!$B$4,D2760)</f>
        <v>0</v>
      </c>
      <c r="H2760" s="129"/>
      <c r="I2760" s="125"/>
      <c r="J2760" s="125"/>
      <c r="K2760" s="131"/>
      <c r="L2760" s="127"/>
      <c r="M2760" s="132" t="str">
        <f>_xlfn.IFNA(VLOOKUP(L2760,'@LIST'!$M$2:$N$396,2,FALSE),"")</f>
        <v/>
      </c>
      <c r="N2760" s="133"/>
      <c r="O2760" s="134"/>
      <c r="P2760" s="135" t="str">
        <f>_xlfn.IFNA(VLOOKUP(O2760,'@LIST'!$M$2:$N$396,2,FALSE),"")</f>
        <v/>
      </c>
      <c r="Q2760" s="136"/>
      <c r="R2760" s="137"/>
      <c r="S2760" s="138"/>
      <c r="T2760" s="139" t="str">
        <f>_xlfn.IFNA(VLOOKUP(S2760, '@LIST'!$AO$2:$AP$5, 2, FALSE), "")</f>
        <v/>
      </c>
      <c r="U2760" s="140"/>
      <c r="V2760" s="141" t="str">
        <f>_xlfn.IFNA(VLOOKUP(U2760, '@LIST'!$S$2:$T$26, 2, FALSE), "")</f>
        <v/>
      </c>
      <c r="W2760" s="141" t="str">
        <f>_xlfn.IFNA(VLOOKUP($U2760, '@LIST'!$U$2:$U$26, 2, FALSE), "")</f>
        <v/>
      </c>
      <c r="X2760" s="141" t="str">
        <f>_xlfn.IFNA(VLOOKUP($U2760, '@LIST'!$V$2:$W$26, 2, FALSE), "")</f>
        <v/>
      </c>
      <c r="Y2760" s="141" t="str">
        <f>_xlfn.IFNA(VLOOKUP($U2760, '@LIST'!$X$2:$Y$26, 2, FALSE), "")</f>
        <v/>
      </c>
      <c r="Z2760" s="141" t="str">
        <f>_xlfn.IFNA(VLOOKUP($U2760, '@LIST'!$Z$2:$AA$26, 2, FALSE), "")</f>
        <v/>
      </c>
      <c r="AA2760" s="141" t="str">
        <f>_xlfn.IFNA(VLOOKUP($U2760, '@LIST'!$AB$2:$AC$26, 2, FALSE), "")</f>
        <v/>
      </c>
      <c r="AB2760" s="141" t="str">
        <f>_xlfn.IFNA(VLOOKUP($U2760, '@LIST'!$AD$2:$AE$26, 2, FALSE), "")</f>
        <v/>
      </c>
      <c r="AC2760" s="141" t="str">
        <f>_xlfn.IFNA(VLOOKUP($U2760, '@LIST'!$AF$2:$AG$26, 2, FALSE), "")</f>
        <v/>
      </c>
      <c r="AD2760" s="141" t="str">
        <f>_xlfn.IFNA(VLOOKUP($U2760, '@LIST'!$AH$2:$AI$26, 2, FALSE), "")</f>
        <v/>
      </c>
      <c r="AE2760" s="141" t="str">
        <f>_xlfn.IFNA(VLOOKUP($U2760, '@LIST'!$AJ$2:$AK$26, 2, FALSE), "")</f>
        <v/>
      </c>
      <c r="AF2760" s="141" t="str">
        <f>_xlfn.IFNA(VLOOKUP($U2760, '@LIST'!$AL$2:$AM$26, 2, FALSE), "")</f>
        <v/>
      </c>
      <c r="AG2760" s="142"/>
      <c r="AH2760" s="139" t="str">
        <f>_xlfn.IFNA(VLOOKUP(AG2760, '@LIST'!$AR$2:$AS$4, 2, FALSE), "")</f>
        <v/>
      </c>
      <c r="AI2760" s="142"/>
      <c r="AJ2760" s="143" t="str">
        <f>_xlfn.IFNA(VLOOKUP(AI2760, '@LIST'!$AU$2:$AV$4, 2, FALSE), "")</f>
        <v/>
      </c>
    </row>
    <row r="2761" spans="1:36" s="144" customFormat="1" ht="16.8">
      <c r="A2761" s="125"/>
      <c r="B2761" s="126" t="str">
        <f>_xlfn.IFNA(VLOOKUP(A2761, '@LIST'!$A$2:$B$15, 2, FALSE), "")</f>
        <v/>
      </c>
      <c r="C2761" s="125"/>
      <c r="D2761" s="128"/>
      <c r="E2761" s="129"/>
      <c r="F2761" s="147"/>
      <c r="G2761" s="130">
        <f xml:space="preserve"> IF(F2761="Yes",D2761/ '@PRODUCTION VOLUME'!$B$3*'@PRODUCTION VOLUME'!$B$4,D2761)</f>
        <v>0</v>
      </c>
      <c r="H2761" s="129"/>
      <c r="I2761" s="125"/>
      <c r="J2761" s="125"/>
      <c r="K2761" s="131"/>
      <c r="L2761" s="127"/>
      <c r="M2761" s="132" t="str">
        <f>_xlfn.IFNA(VLOOKUP(L2761,'@LIST'!$M$2:$N$396,2,FALSE),"")</f>
        <v/>
      </c>
      <c r="N2761" s="133"/>
      <c r="O2761" s="134"/>
      <c r="P2761" s="135" t="str">
        <f>_xlfn.IFNA(VLOOKUP(O2761,'@LIST'!$M$2:$N$396,2,FALSE),"")</f>
        <v/>
      </c>
      <c r="Q2761" s="136"/>
      <c r="R2761" s="137"/>
      <c r="S2761" s="138"/>
      <c r="T2761" s="139" t="str">
        <f>_xlfn.IFNA(VLOOKUP(S2761, '@LIST'!$AO$2:$AP$5, 2, FALSE), "")</f>
        <v/>
      </c>
      <c r="U2761" s="140"/>
      <c r="V2761" s="141" t="str">
        <f>_xlfn.IFNA(VLOOKUP(U2761, '@LIST'!$S$2:$T$26, 2, FALSE), "")</f>
        <v/>
      </c>
      <c r="W2761" s="141" t="str">
        <f>_xlfn.IFNA(VLOOKUP($U2761, '@LIST'!$U$2:$U$26, 2, FALSE), "")</f>
        <v/>
      </c>
      <c r="X2761" s="141" t="str">
        <f>_xlfn.IFNA(VLOOKUP($U2761, '@LIST'!$V$2:$W$26, 2, FALSE), "")</f>
        <v/>
      </c>
      <c r="Y2761" s="141" t="str">
        <f>_xlfn.IFNA(VLOOKUP($U2761, '@LIST'!$X$2:$Y$26, 2, FALSE), "")</f>
        <v/>
      </c>
      <c r="Z2761" s="141" t="str">
        <f>_xlfn.IFNA(VLOOKUP($U2761, '@LIST'!$Z$2:$AA$26, 2, FALSE), "")</f>
        <v/>
      </c>
      <c r="AA2761" s="141" t="str">
        <f>_xlfn.IFNA(VLOOKUP($U2761, '@LIST'!$AB$2:$AC$26, 2, FALSE), "")</f>
        <v/>
      </c>
      <c r="AB2761" s="141" t="str">
        <f>_xlfn.IFNA(VLOOKUP($U2761, '@LIST'!$AD$2:$AE$26, 2, FALSE), "")</f>
        <v/>
      </c>
      <c r="AC2761" s="141" t="str">
        <f>_xlfn.IFNA(VLOOKUP($U2761, '@LIST'!$AF$2:$AG$26, 2, FALSE), "")</f>
        <v/>
      </c>
      <c r="AD2761" s="141" t="str">
        <f>_xlfn.IFNA(VLOOKUP($U2761, '@LIST'!$AH$2:$AI$26, 2, FALSE), "")</f>
        <v/>
      </c>
      <c r="AE2761" s="141" t="str">
        <f>_xlfn.IFNA(VLOOKUP($U2761, '@LIST'!$AJ$2:$AK$26, 2, FALSE), "")</f>
        <v/>
      </c>
      <c r="AF2761" s="141" t="str">
        <f>_xlfn.IFNA(VLOOKUP($U2761, '@LIST'!$AL$2:$AM$26, 2, FALSE), "")</f>
        <v/>
      </c>
      <c r="AG2761" s="142"/>
      <c r="AH2761" s="139" t="str">
        <f>_xlfn.IFNA(VLOOKUP(AG2761, '@LIST'!$AR$2:$AS$4, 2, FALSE), "")</f>
        <v/>
      </c>
      <c r="AI2761" s="142"/>
      <c r="AJ2761" s="143" t="str">
        <f>_xlfn.IFNA(VLOOKUP(AI2761, '@LIST'!$AU$2:$AV$4, 2, FALSE), "")</f>
        <v/>
      </c>
    </row>
    <row r="2762" spans="1:36" s="144" customFormat="1" ht="16.8">
      <c r="A2762" s="125"/>
      <c r="B2762" s="126" t="str">
        <f>_xlfn.IFNA(VLOOKUP(A2762, '@LIST'!$A$2:$B$15, 2, FALSE), "")</f>
        <v/>
      </c>
      <c r="C2762" s="125"/>
      <c r="D2762" s="128"/>
      <c r="E2762" s="129"/>
      <c r="F2762" s="147"/>
      <c r="G2762" s="130">
        <f xml:space="preserve"> IF(F2762="Yes",D2762/ '@PRODUCTION VOLUME'!$B$3*'@PRODUCTION VOLUME'!$B$4,D2762)</f>
        <v>0</v>
      </c>
      <c r="H2762" s="129"/>
      <c r="I2762" s="125"/>
      <c r="J2762" s="125"/>
      <c r="K2762" s="131"/>
      <c r="L2762" s="127"/>
      <c r="M2762" s="132" t="str">
        <f>_xlfn.IFNA(VLOOKUP(L2762,'@LIST'!$M$2:$N$396,2,FALSE),"")</f>
        <v/>
      </c>
      <c r="N2762" s="133"/>
      <c r="O2762" s="134"/>
      <c r="P2762" s="135" t="str">
        <f>_xlfn.IFNA(VLOOKUP(O2762,'@LIST'!$M$2:$N$396,2,FALSE),"")</f>
        <v/>
      </c>
      <c r="Q2762" s="136"/>
      <c r="R2762" s="137"/>
      <c r="S2762" s="138"/>
      <c r="T2762" s="139" t="str">
        <f>_xlfn.IFNA(VLOOKUP(S2762, '@LIST'!$AO$2:$AP$5, 2, FALSE), "")</f>
        <v/>
      </c>
      <c r="U2762" s="140"/>
      <c r="V2762" s="141" t="str">
        <f>_xlfn.IFNA(VLOOKUP(U2762, '@LIST'!$S$2:$T$26, 2, FALSE), "")</f>
        <v/>
      </c>
      <c r="W2762" s="141" t="str">
        <f>_xlfn.IFNA(VLOOKUP($U2762, '@LIST'!$U$2:$U$26, 2, FALSE), "")</f>
        <v/>
      </c>
      <c r="X2762" s="141" t="str">
        <f>_xlfn.IFNA(VLOOKUP($U2762, '@LIST'!$V$2:$W$26, 2, FALSE), "")</f>
        <v/>
      </c>
      <c r="Y2762" s="141" t="str">
        <f>_xlfn.IFNA(VLOOKUP($U2762, '@LIST'!$X$2:$Y$26, 2, FALSE), "")</f>
        <v/>
      </c>
      <c r="Z2762" s="141" t="str">
        <f>_xlfn.IFNA(VLOOKUP($U2762, '@LIST'!$Z$2:$AA$26, 2, FALSE), "")</f>
        <v/>
      </c>
      <c r="AA2762" s="141" t="str">
        <f>_xlfn.IFNA(VLOOKUP($U2762, '@LIST'!$AB$2:$AC$26, 2, FALSE), "")</f>
        <v/>
      </c>
      <c r="AB2762" s="141" t="str">
        <f>_xlfn.IFNA(VLOOKUP($U2762, '@LIST'!$AD$2:$AE$26, 2, FALSE), "")</f>
        <v/>
      </c>
      <c r="AC2762" s="141" t="str">
        <f>_xlfn.IFNA(VLOOKUP($U2762, '@LIST'!$AF$2:$AG$26, 2, FALSE), "")</f>
        <v/>
      </c>
      <c r="AD2762" s="141" t="str">
        <f>_xlfn.IFNA(VLOOKUP($U2762, '@LIST'!$AH$2:$AI$26, 2, FALSE), "")</f>
        <v/>
      </c>
      <c r="AE2762" s="141" t="str">
        <f>_xlfn.IFNA(VLOOKUP($U2762, '@LIST'!$AJ$2:$AK$26, 2, FALSE), "")</f>
        <v/>
      </c>
      <c r="AF2762" s="141" t="str">
        <f>_xlfn.IFNA(VLOOKUP($U2762, '@LIST'!$AL$2:$AM$26, 2, FALSE), "")</f>
        <v/>
      </c>
      <c r="AG2762" s="142"/>
      <c r="AH2762" s="139" t="str">
        <f>_xlfn.IFNA(VLOOKUP(AG2762, '@LIST'!$AR$2:$AS$4, 2, FALSE), "")</f>
        <v/>
      </c>
      <c r="AI2762" s="142"/>
      <c r="AJ2762" s="143" t="str">
        <f>_xlfn.IFNA(VLOOKUP(AI2762, '@LIST'!$AU$2:$AV$4, 2, FALSE), "")</f>
        <v/>
      </c>
    </row>
    <row r="2763" spans="1:36" s="144" customFormat="1" ht="16.8">
      <c r="A2763" s="125"/>
      <c r="B2763" s="126" t="str">
        <f>_xlfn.IFNA(VLOOKUP(A2763, '@LIST'!$A$2:$B$15, 2, FALSE), "")</f>
        <v/>
      </c>
      <c r="C2763" s="125"/>
      <c r="D2763" s="128"/>
      <c r="E2763" s="129"/>
      <c r="F2763" s="147"/>
      <c r="G2763" s="130">
        <f xml:space="preserve"> IF(F2763="Yes",D2763/ '@PRODUCTION VOLUME'!$B$3*'@PRODUCTION VOLUME'!$B$4,D2763)</f>
        <v>0</v>
      </c>
      <c r="H2763" s="129"/>
      <c r="I2763" s="125"/>
      <c r="J2763" s="125"/>
      <c r="K2763" s="131"/>
      <c r="L2763" s="127"/>
      <c r="M2763" s="132" t="str">
        <f>_xlfn.IFNA(VLOOKUP(L2763,'@LIST'!$M$2:$N$396,2,FALSE),"")</f>
        <v/>
      </c>
      <c r="N2763" s="133"/>
      <c r="O2763" s="134"/>
      <c r="P2763" s="135" t="str">
        <f>_xlfn.IFNA(VLOOKUP(O2763,'@LIST'!$M$2:$N$396,2,FALSE),"")</f>
        <v/>
      </c>
      <c r="Q2763" s="136"/>
      <c r="R2763" s="137"/>
      <c r="S2763" s="138"/>
      <c r="T2763" s="139" t="str">
        <f>_xlfn.IFNA(VLOOKUP(S2763, '@LIST'!$AO$2:$AP$5, 2, FALSE), "")</f>
        <v/>
      </c>
      <c r="U2763" s="140"/>
      <c r="V2763" s="141" t="str">
        <f>_xlfn.IFNA(VLOOKUP(U2763, '@LIST'!$S$2:$T$26, 2, FALSE), "")</f>
        <v/>
      </c>
      <c r="W2763" s="141" t="str">
        <f>_xlfn.IFNA(VLOOKUP($U2763, '@LIST'!$U$2:$U$26, 2, FALSE), "")</f>
        <v/>
      </c>
      <c r="X2763" s="141" t="str">
        <f>_xlfn.IFNA(VLOOKUP($U2763, '@LIST'!$V$2:$W$26, 2, FALSE), "")</f>
        <v/>
      </c>
      <c r="Y2763" s="141" t="str">
        <f>_xlfn.IFNA(VLOOKUP($U2763, '@LIST'!$X$2:$Y$26, 2, FALSE), "")</f>
        <v/>
      </c>
      <c r="Z2763" s="141" t="str">
        <f>_xlfn.IFNA(VLOOKUP($U2763, '@LIST'!$Z$2:$AA$26, 2, FALSE), "")</f>
        <v/>
      </c>
      <c r="AA2763" s="141" t="str">
        <f>_xlfn.IFNA(VLOOKUP($U2763, '@LIST'!$AB$2:$AC$26, 2, FALSE), "")</f>
        <v/>
      </c>
      <c r="AB2763" s="141" t="str">
        <f>_xlfn.IFNA(VLOOKUP($U2763, '@LIST'!$AD$2:$AE$26, 2, FALSE), "")</f>
        <v/>
      </c>
      <c r="AC2763" s="141" t="str">
        <f>_xlfn.IFNA(VLOOKUP($U2763, '@LIST'!$AF$2:$AG$26, 2, FALSE), "")</f>
        <v/>
      </c>
      <c r="AD2763" s="141" t="str">
        <f>_xlfn.IFNA(VLOOKUP($U2763, '@LIST'!$AH$2:$AI$26, 2, FALSE), "")</f>
        <v/>
      </c>
      <c r="AE2763" s="141" t="str">
        <f>_xlfn.IFNA(VLOOKUP($U2763, '@LIST'!$AJ$2:$AK$26, 2, FALSE), "")</f>
        <v/>
      </c>
      <c r="AF2763" s="141" t="str">
        <f>_xlfn.IFNA(VLOOKUP($U2763, '@LIST'!$AL$2:$AM$26, 2, FALSE), "")</f>
        <v/>
      </c>
      <c r="AG2763" s="142"/>
      <c r="AH2763" s="139" t="str">
        <f>_xlfn.IFNA(VLOOKUP(AG2763, '@LIST'!$AR$2:$AS$4, 2, FALSE), "")</f>
        <v/>
      </c>
      <c r="AI2763" s="142"/>
      <c r="AJ2763" s="143" t="str">
        <f>_xlfn.IFNA(VLOOKUP(AI2763, '@LIST'!$AU$2:$AV$4, 2, FALSE), "")</f>
        <v/>
      </c>
    </row>
    <row r="2764" spans="1:36" s="144" customFormat="1" ht="16.8">
      <c r="A2764" s="125"/>
      <c r="B2764" s="126" t="str">
        <f>_xlfn.IFNA(VLOOKUP(A2764, '@LIST'!$A$2:$B$15, 2, FALSE), "")</f>
        <v/>
      </c>
      <c r="C2764" s="125"/>
      <c r="D2764" s="128"/>
      <c r="E2764" s="129"/>
      <c r="F2764" s="147"/>
      <c r="G2764" s="130">
        <f xml:space="preserve"> IF(F2764="Yes",D2764/ '@PRODUCTION VOLUME'!$B$3*'@PRODUCTION VOLUME'!$B$4,D2764)</f>
        <v>0</v>
      </c>
      <c r="H2764" s="129"/>
      <c r="I2764" s="125"/>
      <c r="J2764" s="125"/>
      <c r="K2764" s="131"/>
      <c r="L2764" s="127"/>
      <c r="M2764" s="132" t="str">
        <f>_xlfn.IFNA(VLOOKUP(L2764,'@LIST'!$M$2:$N$396,2,FALSE),"")</f>
        <v/>
      </c>
      <c r="N2764" s="133"/>
      <c r="O2764" s="134"/>
      <c r="P2764" s="135" t="str">
        <f>_xlfn.IFNA(VLOOKUP(O2764,'@LIST'!$M$2:$N$396,2,FALSE),"")</f>
        <v/>
      </c>
      <c r="Q2764" s="136"/>
      <c r="R2764" s="137"/>
      <c r="S2764" s="138"/>
      <c r="T2764" s="139" t="str">
        <f>_xlfn.IFNA(VLOOKUP(S2764, '@LIST'!$AO$2:$AP$5, 2, FALSE), "")</f>
        <v/>
      </c>
      <c r="U2764" s="140"/>
      <c r="V2764" s="141" t="str">
        <f>_xlfn.IFNA(VLOOKUP(U2764, '@LIST'!$S$2:$T$26, 2, FALSE), "")</f>
        <v/>
      </c>
      <c r="W2764" s="141" t="str">
        <f>_xlfn.IFNA(VLOOKUP($U2764, '@LIST'!$U$2:$U$26, 2, FALSE), "")</f>
        <v/>
      </c>
      <c r="X2764" s="141" t="str">
        <f>_xlfn.IFNA(VLOOKUP($U2764, '@LIST'!$V$2:$W$26, 2, FALSE), "")</f>
        <v/>
      </c>
      <c r="Y2764" s="141" t="str">
        <f>_xlfn.IFNA(VLOOKUP($U2764, '@LIST'!$X$2:$Y$26, 2, FALSE), "")</f>
        <v/>
      </c>
      <c r="Z2764" s="141" t="str">
        <f>_xlfn.IFNA(VLOOKUP($U2764, '@LIST'!$Z$2:$AA$26, 2, FALSE), "")</f>
        <v/>
      </c>
      <c r="AA2764" s="141" t="str">
        <f>_xlfn.IFNA(VLOOKUP($U2764, '@LIST'!$AB$2:$AC$26, 2, FALSE), "")</f>
        <v/>
      </c>
      <c r="AB2764" s="141" t="str">
        <f>_xlfn.IFNA(VLOOKUP($U2764, '@LIST'!$AD$2:$AE$26, 2, FALSE), "")</f>
        <v/>
      </c>
      <c r="AC2764" s="141" t="str">
        <f>_xlfn.IFNA(VLOOKUP($U2764, '@LIST'!$AF$2:$AG$26, 2, FALSE), "")</f>
        <v/>
      </c>
      <c r="AD2764" s="141" t="str">
        <f>_xlfn.IFNA(VLOOKUP($U2764, '@LIST'!$AH$2:$AI$26, 2, FALSE), "")</f>
        <v/>
      </c>
      <c r="AE2764" s="141" t="str">
        <f>_xlfn.IFNA(VLOOKUP($U2764, '@LIST'!$AJ$2:$AK$26, 2, FALSE), "")</f>
        <v/>
      </c>
      <c r="AF2764" s="141" t="str">
        <f>_xlfn.IFNA(VLOOKUP($U2764, '@LIST'!$AL$2:$AM$26, 2, FALSE), "")</f>
        <v/>
      </c>
      <c r="AG2764" s="142"/>
      <c r="AH2764" s="139" t="str">
        <f>_xlfn.IFNA(VLOOKUP(AG2764, '@LIST'!$AR$2:$AS$4, 2, FALSE), "")</f>
        <v/>
      </c>
      <c r="AI2764" s="142"/>
      <c r="AJ2764" s="143" t="str">
        <f>_xlfn.IFNA(VLOOKUP(AI2764, '@LIST'!$AU$2:$AV$4, 2, FALSE), "")</f>
        <v/>
      </c>
    </row>
    <row r="2765" spans="1:36" s="144" customFormat="1" ht="16.8">
      <c r="A2765" s="125"/>
      <c r="B2765" s="126" t="str">
        <f>_xlfn.IFNA(VLOOKUP(A2765, '@LIST'!$A$2:$B$15, 2, FALSE), "")</f>
        <v/>
      </c>
      <c r="C2765" s="125"/>
      <c r="D2765" s="128"/>
      <c r="E2765" s="129"/>
      <c r="F2765" s="147"/>
      <c r="G2765" s="130">
        <f xml:space="preserve"> IF(F2765="Yes",D2765/ '@PRODUCTION VOLUME'!$B$3*'@PRODUCTION VOLUME'!$B$4,D2765)</f>
        <v>0</v>
      </c>
      <c r="H2765" s="129"/>
      <c r="I2765" s="125"/>
      <c r="J2765" s="125"/>
      <c r="K2765" s="131"/>
      <c r="L2765" s="127"/>
      <c r="M2765" s="132" t="str">
        <f>_xlfn.IFNA(VLOOKUP(L2765,'@LIST'!$M$2:$N$396,2,FALSE),"")</f>
        <v/>
      </c>
      <c r="N2765" s="133"/>
      <c r="O2765" s="134"/>
      <c r="P2765" s="135" t="str">
        <f>_xlfn.IFNA(VLOOKUP(O2765,'@LIST'!$M$2:$N$396,2,FALSE),"")</f>
        <v/>
      </c>
      <c r="Q2765" s="136"/>
      <c r="R2765" s="137"/>
      <c r="S2765" s="138"/>
      <c r="T2765" s="139" t="str">
        <f>_xlfn.IFNA(VLOOKUP(S2765, '@LIST'!$AO$2:$AP$5, 2, FALSE), "")</f>
        <v/>
      </c>
      <c r="U2765" s="140"/>
      <c r="V2765" s="141" t="str">
        <f>_xlfn.IFNA(VLOOKUP(U2765, '@LIST'!$S$2:$T$26, 2, FALSE), "")</f>
        <v/>
      </c>
      <c r="W2765" s="141" t="str">
        <f>_xlfn.IFNA(VLOOKUP($U2765, '@LIST'!$U$2:$U$26, 2, FALSE), "")</f>
        <v/>
      </c>
      <c r="X2765" s="141" t="str">
        <f>_xlfn.IFNA(VLOOKUP($U2765, '@LIST'!$V$2:$W$26, 2, FALSE), "")</f>
        <v/>
      </c>
      <c r="Y2765" s="141" t="str">
        <f>_xlfn.IFNA(VLOOKUP($U2765, '@LIST'!$X$2:$Y$26, 2, FALSE), "")</f>
        <v/>
      </c>
      <c r="Z2765" s="141" t="str">
        <f>_xlfn.IFNA(VLOOKUP($U2765, '@LIST'!$Z$2:$AA$26, 2, FALSE), "")</f>
        <v/>
      </c>
      <c r="AA2765" s="141" t="str">
        <f>_xlfn.IFNA(VLOOKUP($U2765, '@LIST'!$AB$2:$AC$26, 2, FALSE), "")</f>
        <v/>
      </c>
      <c r="AB2765" s="141" t="str">
        <f>_xlfn.IFNA(VLOOKUP($U2765, '@LIST'!$AD$2:$AE$26, 2, FALSE), "")</f>
        <v/>
      </c>
      <c r="AC2765" s="141" t="str">
        <f>_xlfn.IFNA(VLOOKUP($U2765, '@LIST'!$AF$2:$AG$26, 2, FALSE), "")</f>
        <v/>
      </c>
      <c r="AD2765" s="141" t="str">
        <f>_xlfn.IFNA(VLOOKUP($U2765, '@LIST'!$AH$2:$AI$26, 2, FALSE), "")</f>
        <v/>
      </c>
      <c r="AE2765" s="141" t="str">
        <f>_xlfn.IFNA(VLOOKUP($U2765, '@LIST'!$AJ$2:$AK$26, 2, FALSE), "")</f>
        <v/>
      </c>
      <c r="AF2765" s="141" t="str">
        <f>_xlfn.IFNA(VLOOKUP($U2765, '@LIST'!$AL$2:$AM$26, 2, FALSE), "")</f>
        <v/>
      </c>
      <c r="AG2765" s="142"/>
      <c r="AH2765" s="139" t="str">
        <f>_xlfn.IFNA(VLOOKUP(AG2765, '@LIST'!$AR$2:$AS$4, 2, FALSE), "")</f>
        <v/>
      </c>
      <c r="AI2765" s="142"/>
      <c r="AJ2765" s="143" t="str">
        <f>_xlfn.IFNA(VLOOKUP(AI2765, '@LIST'!$AU$2:$AV$4, 2, FALSE), "")</f>
        <v/>
      </c>
    </row>
    <row r="2766" spans="1:36" s="144" customFormat="1" ht="16.8">
      <c r="A2766" s="125"/>
      <c r="B2766" s="126" t="str">
        <f>_xlfn.IFNA(VLOOKUP(A2766, '@LIST'!$A$2:$B$15, 2, FALSE), "")</f>
        <v/>
      </c>
      <c r="C2766" s="125"/>
      <c r="D2766" s="128"/>
      <c r="E2766" s="129"/>
      <c r="F2766" s="147"/>
      <c r="G2766" s="130">
        <f xml:space="preserve"> IF(F2766="Yes",D2766/ '@PRODUCTION VOLUME'!$B$3*'@PRODUCTION VOLUME'!$B$4,D2766)</f>
        <v>0</v>
      </c>
      <c r="H2766" s="129"/>
      <c r="I2766" s="125"/>
      <c r="J2766" s="125"/>
      <c r="K2766" s="131"/>
      <c r="L2766" s="127"/>
      <c r="M2766" s="132" t="str">
        <f>_xlfn.IFNA(VLOOKUP(L2766,'@LIST'!$M$2:$N$396,2,FALSE),"")</f>
        <v/>
      </c>
      <c r="N2766" s="133"/>
      <c r="O2766" s="134"/>
      <c r="P2766" s="135" t="str">
        <f>_xlfn.IFNA(VLOOKUP(O2766,'@LIST'!$M$2:$N$396,2,FALSE),"")</f>
        <v/>
      </c>
      <c r="Q2766" s="136"/>
      <c r="R2766" s="137"/>
      <c r="S2766" s="138"/>
      <c r="T2766" s="139" t="str">
        <f>_xlfn.IFNA(VLOOKUP(S2766, '@LIST'!$AO$2:$AP$5, 2, FALSE), "")</f>
        <v/>
      </c>
      <c r="U2766" s="140"/>
      <c r="V2766" s="141" t="str">
        <f>_xlfn.IFNA(VLOOKUP(U2766, '@LIST'!$S$2:$T$26, 2, FALSE), "")</f>
        <v/>
      </c>
      <c r="W2766" s="141" t="str">
        <f>_xlfn.IFNA(VLOOKUP($U2766, '@LIST'!$U$2:$U$26, 2, FALSE), "")</f>
        <v/>
      </c>
      <c r="X2766" s="141" t="str">
        <f>_xlfn.IFNA(VLOOKUP($U2766, '@LIST'!$V$2:$W$26, 2, FALSE), "")</f>
        <v/>
      </c>
      <c r="Y2766" s="141" t="str">
        <f>_xlfn.IFNA(VLOOKUP($U2766, '@LIST'!$X$2:$Y$26, 2, FALSE), "")</f>
        <v/>
      </c>
      <c r="Z2766" s="141" t="str">
        <f>_xlfn.IFNA(VLOOKUP($U2766, '@LIST'!$Z$2:$AA$26, 2, FALSE), "")</f>
        <v/>
      </c>
      <c r="AA2766" s="141" t="str">
        <f>_xlfn.IFNA(VLOOKUP($U2766, '@LIST'!$AB$2:$AC$26, 2, FALSE), "")</f>
        <v/>
      </c>
      <c r="AB2766" s="141" t="str">
        <f>_xlfn.IFNA(VLOOKUP($U2766, '@LIST'!$AD$2:$AE$26, 2, FALSE), "")</f>
        <v/>
      </c>
      <c r="AC2766" s="141" t="str">
        <f>_xlfn.IFNA(VLOOKUP($U2766, '@LIST'!$AF$2:$AG$26, 2, FALSE), "")</f>
        <v/>
      </c>
      <c r="AD2766" s="141" t="str">
        <f>_xlfn.IFNA(VLOOKUP($U2766, '@LIST'!$AH$2:$AI$26, 2, FALSE), "")</f>
        <v/>
      </c>
      <c r="AE2766" s="141" t="str">
        <f>_xlfn.IFNA(VLOOKUP($U2766, '@LIST'!$AJ$2:$AK$26, 2, FALSE), "")</f>
        <v/>
      </c>
      <c r="AF2766" s="141" t="str">
        <f>_xlfn.IFNA(VLOOKUP($U2766, '@LIST'!$AL$2:$AM$26, 2, FALSE), "")</f>
        <v/>
      </c>
      <c r="AG2766" s="142"/>
      <c r="AH2766" s="139" t="str">
        <f>_xlfn.IFNA(VLOOKUP(AG2766, '@LIST'!$AR$2:$AS$4, 2, FALSE), "")</f>
        <v/>
      </c>
      <c r="AI2766" s="142"/>
      <c r="AJ2766" s="143" t="str">
        <f>_xlfn.IFNA(VLOOKUP(AI2766, '@LIST'!$AU$2:$AV$4, 2, FALSE), "")</f>
        <v/>
      </c>
    </row>
    <row r="2767" spans="1:36" s="144" customFormat="1" ht="16.8">
      <c r="A2767" s="125"/>
      <c r="B2767" s="126" t="str">
        <f>_xlfn.IFNA(VLOOKUP(A2767, '@LIST'!$A$2:$B$15, 2, FALSE), "")</f>
        <v/>
      </c>
      <c r="C2767" s="125"/>
      <c r="D2767" s="128"/>
      <c r="E2767" s="129"/>
      <c r="F2767" s="147"/>
      <c r="G2767" s="130">
        <f xml:space="preserve"> IF(F2767="Yes",D2767/ '@PRODUCTION VOLUME'!$B$3*'@PRODUCTION VOLUME'!$B$4,D2767)</f>
        <v>0</v>
      </c>
      <c r="H2767" s="129"/>
      <c r="I2767" s="125"/>
      <c r="J2767" s="125"/>
      <c r="K2767" s="131"/>
      <c r="L2767" s="127"/>
      <c r="M2767" s="132" t="str">
        <f>_xlfn.IFNA(VLOOKUP(L2767,'@LIST'!$M$2:$N$396,2,FALSE),"")</f>
        <v/>
      </c>
      <c r="N2767" s="133"/>
      <c r="O2767" s="134"/>
      <c r="P2767" s="135" t="str">
        <f>_xlfn.IFNA(VLOOKUP(O2767,'@LIST'!$M$2:$N$396,2,FALSE),"")</f>
        <v/>
      </c>
      <c r="Q2767" s="136"/>
      <c r="R2767" s="137"/>
      <c r="S2767" s="138"/>
      <c r="T2767" s="139" t="str">
        <f>_xlfn.IFNA(VLOOKUP(S2767, '@LIST'!$AO$2:$AP$5, 2, FALSE), "")</f>
        <v/>
      </c>
      <c r="U2767" s="140"/>
      <c r="V2767" s="141" t="str">
        <f>_xlfn.IFNA(VLOOKUP(U2767, '@LIST'!$S$2:$T$26, 2, FALSE), "")</f>
        <v/>
      </c>
      <c r="W2767" s="141" t="str">
        <f>_xlfn.IFNA(VLOOKUP($U2767, '@LIST'!$U$2:$U$26, 2, FALSE), "")</f>
        <v/>
      </c>
      <c r="X2767" s="141" t="str">
        <f>_xlfn.IFNA(VLOOKUP($U2767, '@LIST'!$V$2:$W$26, 2, FALSE), "")</f>
        <v/>
      </c>
      <c r="Y2767" s="141" t="str">
        <f>_xlfn.IFNA(VLOOKUP($U2767, '@LIST'!$X$2:$Y$26, 2, FALSE), "")</f>
        <v/>
      </c>
      <c r="Z2767" s="141" t="str">
        <f>_xlfn.IFNA(VLOOKUP($U2767, '@LIST'!$Z$2:$AA$26, 2, FALSE), "")</f>
        <v/>
      </c>
      <c r="AA2767" s="141" t="str">
        <f>_xlfn.IFNA(VLOOKUP($U2767, '@LIST'!$AB$2:$AC$26, 2, FALSE), "")</f>
        <v/>
      </c>
      <c r="AB2767" s="141" t="str">
        <f>_xlfn.IFNA(VLOOKUP($U2767, '@LIST'!$AD$2:$AE$26, 2, FALSE), "")</f>
        <v/>
      </c>
      <c r="AC2767" s="141" t="str">
        <f>_xlfn.IFNA(VLOOKUP($U2767, '@LIST'!$AF$2:$AG$26, 2, FALSE), "")</f>
        <v/>
      </c>
      <c r="AD2767" s="141" t="str">
        <f>_xlfn.IFNA(VLOOKUP($U2767, '@LIST'!$AH$2:$AI$26, 2, FALSE), "")</f>
        <v/>
      </c>
      <c r="AE2767" s="141" t="str">
        <f>_xlfn.IFNA(VLOOKUP($U2767, '@LIST'!$AJ$2:$AK$26, 2, FALSE), "")</f>
        <v/>
      </c>
      <c r="AF2767" s="141" t="str">
        <f>_xlfn.IFNA(VLOOKUP($U2767, '@LIST'!$AL$2:$AM$26, 2, FALSE), "")</f>
        <v/>
      </c>
      <c r="AG2767" s="142"/>
      <c r="AH2767" s="139" t="str">
        <f>_xlfn.IFNA(VLOOKUP(AG2767, '@LIST'!$AR$2:$AS$4, 2, FALSE), "")</f>
        <v/>
      </c>
      <c r="AI2767" s="142"/>
      <c r="AJ2767" s="143" t="str">
        <f>_xlfn.IFNA(VLOOKUP(AI2767, '@LIST'!$AU$2:$AV$4, 2, FALSE), "")</f>
        <v/>
      </c>
    </row>
    <row r="2768" spans="1:36" s="144" customFormat="1" ht="16.8">
      <c r="A2768" s="125"/>
      <c r="B2768" s="126" t="str">
        <f>_xlfn.IFNA(VLOOKUP(A2768, '@LIST'!$A$2:$B$15, 2, FALSE), "")</f>
        <v/>
      </c>
      <c r="C2768" s="125"/>
      <c r="D2768" s="128"/>
      <c r="E2768" s="129"/>
      <c r="F2768" s="147"/>
      <c r="G2768" s="130">
        <f xml:space="preserve"> IF(F2768="Yes",D2768/ '@PRODUCTION VOLUME'!$B$3*'@PRODUCTION VOLUME'!$B$4,D2768)</f>
        <v>0</v>
      </c>
      <c r="H2768" s="129"/>
      <c r="I2768" s="125"/>
      <c r="J2768" s="125"/>
      <c r="K2768" s="131"/>
      <c r="L2768" s="127"/>
      <c r="M2768" s="132" t="str">
        <f>_xlfn.IFNA(VLOOKUP(L2768,'@LIST'!$M$2:$N$396,2,FALSE),"")</f>
        <v/>
      </c>
      <c r="N2768" s="133"/>
      <c r="O2768" s="134"/>
      <c r="P2768" s="135" t="str">
        <f>_xlfn.IFNA(VLOOKUP(O2768,'@LIST'!$M$2:$N$396,2,FALSE),"")</f>
        <v/>
      </c>
      <c r="Q2768" s="136"/>
      <c r="R2768" s="137"/>
      <c r="S2768" s="138"/>
      <c r="T2768" s="139" t="str">
        <f>_xlfn.IFNA(VLOOKUP(S2768, '@LIST'!$AO$2:$AP$5, 2, FALSE), "")</f>
        <v/>
      </c>
      <c r="U2768" s="140"/>
      <c r="V2768" s="141" t="str">
        <f>_xlfn.IFNA(VLOOKUP(U2768, '@LIST'!$S$2:$T$26, 2, FALSE), "")</f>
        <v/>
      </c>
      <c r="W2768" s="141" t="str">
        <f>_xlfn.IFNA(VLOOKUP($U2768, '@LIST'!$U$2:$U$26, 2, FALSE), "")</f>
        <v/>
      </c>
      <c r="X2768" s="141" t="str">
        <f>_xlfn.IFNA(VLOOKUP($U2768, '@LIST'!$V$2:$W$26, 2, FALSE), "")</f>
        <v/>
      </c>
      <c r="Y2768" s="141" t="str">
        <f>_xlfn.IFNA(VLOOKUP($U2768, '@LIST'!$X$2:$Y$26, 2, FALSE), "")</f>
        <v/>
      </c>
      <c r="Z2768" s="141" t="str">
        <f>_xlfn.IFNA(VLOOKUP($U2768, '@LIST'!$Z$2:$AA$26, 2, FALSE), "")</f>
        <v/>
      </c>
      <c r="AA2768" s="141" t="str">
        <f>_xlfn.IFNA(VLOOKUP($U2768, '@LIST'!$AB$2:$AC$26, 2, FALSE), "")</f>
        <v/>
      </c>
      <c r="AB2768" s="141" t="str">
        <f>_xlfn.IFNA(VLOOKUP($U2768, '@LIST'!$AD$2:$AE$26, 2, FALSE), "")</f>
        <v/>
      </c>
      <c r="AC2768" s="141" t="str">
        <f>_xlfn.IFNA(VLOOKUP($U2768, '@LIST'!$AF$2:$AG$26, 2, FALSE), "")</f>
        <v/>
      </c>
      <c r="AD2768" s="141" t="str">
        <f>_xlfn.IFNA(VLOOKUP($U2768, '@LIST'!$AH$2:$AI$26, 2, FALSE), "")</f>
        <v/>
      </c>
      <c r="AE2768" s="141" t="str">
        <f>_xlfn.IFNA(VLOOKUP($U2768, '@LIST'!$AJ$2:$AK$26, 2, FALSE), "")</f>
        <v/>
      </c>
      <c r="AF2768" s="141" t="str">
        <f>_xlfn.IFNA(VLOOKUP($U2768, '@LIST'!$AL$2:$AM$26, 2, FALSE), "")</f>
        <v/>
      </c>
      <c r="AG2768" s="142"/>
      <c r="AH2768" s="139" t="str">
        <f>_xlfn.IFNA(VLOOKUP(AG2768, '@LIST'!$AR$2:$AS$4, 2, FALSE), "")</f>
        <v/>
      </c>
      <c r="AI2768" s="142"/>
      <c r="AJ2768" s="143" t="str">
        <f>_xlfn.IFNA(VLOOKUP(AI2768, '@LIST'!$AU$2:$AV$4, 2, FALSE), "")</f>
        <v/>
      </c>
    </row>
    <row r="2769" spans="1:36" s="144" customFormat="1" ht="16.8">
      <c r="A2769" s="125"/>
      <c r="B2769" s="126" t="str">
        <f>_xlfn.IFNA(VLOOKUP(A2769, '@LIST'!$A$2:$B$15, 2, FALSE), "")</f>
        <v/>
      </c>
      <c r="C2769" s="125"/>
      <c r="D2769" s="128"/>
      <c r="E2769" s="129"/>
      <c r="F2769" s="147"/>
      <c r="G2769" s="130">
        <f xml:space="preserve"> IF(F2769="Yes",D2769/ '@PRODUCTION VOLUME'!$B$3*'@PRODUCTION VOLUME'!$B$4,D2769)</f>
        <v>0</v>
      </c>
      <c r="H2769" s="129"/>
      <c r="I2769" s="125"/>
      <c r="J2769" s="125"/>
      <c r="K2769" s="131"/>
      <c r="L2769" s="127"/>
      <c r="M2769" s="132" t="str">
        <f>_xlfn.IFNA(VLOOKUP(L2769,'@LIST'!$M$2:$N$396,2,FALSE),"")</f>
        <v/>
      </c>
      <c r="N2769" s="133"/>
      <c r="O2769" s="134"/>
      <c r="P2769" s="135" t="str">
        <f>_xlfn.IFNA(VLOOKUP(O2769,'@LIST'!$M$2:$N$396,2,FALSE),"")</f>
        <v/>
      </c>
      <c r="Q2769" s="136"/>
      <c r="R2769" s="137"/>
      <c r="S2769" s="138"/>
      <c r="T2769" s="139" t="str">
        <f>_xlfn.IFNA(VLOOKUP(S2769, '@LIST'!$AO$2:$AP$5, 2, FALSE), "")</f>
        <v/>
      </c>
      <c r="U2769" s="140"/>
      <c r="V2769" s="141" t="str">
        <f>_xlfn.IFNA(VLOOKUP(U2769, '@LIST'!$S$2:$T$26, 2, FALSE), "")</f>
        <v/>
      </c>
      <c r="W2769" s="141" t="str">
        <f>_xlfn.IFNA(VLOOKUP($U2769, '@LIST'!$U$2:$U$26, 2, FALSE), "")</f>
        <v/>
      </c>
      <c r="X2769" s="141" t="str">
        <f>_xlfn.IFNA(VLOOKUP($U2769, '@LIST'!$V$2:$W$26, 2, FALSE), "")</f>
        <v/>
      </c>
      <c r="Y2769" s="141" t="str">
        <f>_xlfn.IFNA(VLOOKUP($U2769, '@LIST'!$X$2:$Y$26, 2, FALSE), "")</f>
        <v/>
      </c>
      <c r="Z2769" s="141" t="str">
        <f>_xlfn.IFNA(VLOOKUP($U2769, '@LIST'!$Z$2:$AA$26, 2, FALSE), "")</f>
        <v/>
      </c>
      <c r="AA2769" s="141" t="str">
        <f>_xlfn.IFNA(VLOOKUP($U2769, '@LIST'!$AB$2:$AC$26, 2, FALSE), "")</f>
        <v/>
      </c>
      <c r="AB2769" s="141" t="str">
        <f>_xlfn.IFNA(VLOOKUP($U2769, '@LIST'!$AD$2:$AE$26, 2, FALSE), "")</f>
        <v/>
      </c>
      <c r="AC2769" s="141" t="str">
        <f>_xlfn.IFNA(VLOOKUP($U2769, '@LIST'!$AF$2:$AG$26, 2, FALSE), "")</f>
        <v/>
      </c>
      <c r="AD2769" s="141" t="str">
        <f>_xlfn.IFNA(VLOOKUP($U2769, '@LIST'!$AH$2:$AI$26, 2, FALSE), "")</f>
        <v/>
      </c>
      <c r="AE2769" s="141" t="str">
        <f>_xlfn.IFNA(VLOOKUP($U2769, '@LIST'!$AJ$2:$AK$26, 2, FALSE), "")</f>
        <v/>
      </c>
      <c r="AF2769" s="141" t="str">
        <f>_xlfn.IFNA(VLOOKUP($U2769, '@LIST'!$AL$2:$AM$26, 2, FALSE), "")</f>
        <v/>
      </c>
      <c r="AG2769" s="142"/>
      <c r="AH2769" s="139" t="str">
        <f>_xlfn.IFNA(VLOOKUP(AG2769, '@LIST'!$AR$2:$AS$4, 2, FALSE), "")</f>
        <v/>
      </c>
      <c r="AI2769" s="142"/>
      <c r="AJ2769" s="143" t="str">
        <f>_xlfn.IFNA(VLOOKUP(AI2769, '@LIST'!$AU$2:$AV$4, 2, FALSE), "")</f>
        <v/>
      </c>
    </row>
    <row r="2770" spans="1:36" s="144" customFormat="1" ht="16.8">
      <c r="A2770" s="125"/>
      <c r="B2770" s="126" t="str">
        <f>_xlfn.IFNA(VLOOKUP(A2770, '@LIST'!$A$2:$B$15, 2, FALSE), "")</f>
        <v/>
      </c>
      <c r="C2770" s="125"/>
      <c r="D2770" s="128"/>
      <c r="E2770" s="129"/>
      <c r="F2770" s="147"/>
      <c r="G2770" s="130">
        <f xml:space="preserve"> IF(F2770="Yes",D2770/ '@PRODUCTION VOLUME'!$B$3*'@PRODUCTION VOLUME'!$B$4,D2770)</f>
        <v>0</v>
      </c>
      <c r="H2770" s="129"/>
      <c r="I2770" s="125"/>
      <c r="J2770" s="125"/>
      <c r="K2770" s="131"/>
      <c r="L2770" s="127"/>
      <c r="M2770" s="132" t="str">
        <f>_xlfn.IFNA(VLOOKUP(L2770,'@LIST'!$M$2:$N$396,2,FALSE),"")</f>
        <v/>
      </c>
      <c r="N2770" s="133"/>
      <c r="O2770" s="134"/>
      <c r="P2770" s="135" t="str">
        <f>_xlfn.IFNA(VLOOKUP(O2770,'@LIST'!$M$2:$N$396,2,FALSE),"")</f>
        <v/>
      </c>
      <c r="Q2770" s="136"/>
      <c r="R2770" s="137"/>
      <c r="S2770" s="138"/>
      <c r="T2770" s="139" t="str">
        <f>_xlfn.IFNA(VLOOKUP(S2770, '@LIST'!$AO$2:$AP$5, 2, FALSE), "")</f>
        <v/>
      </c>
      <c r="U2770" s="140"/>
      <c r="V2770" s="141" t="str">
        <f>_xlfn.IFNA(VLOOKUP(U2770, '@LIST'!$S$2:$T$26, 2, FALSE), "")</f>
        <v/>
      </c>
      <c r="W2770" s="141" t="str">
        <f>_xlfn.IFNA(VLOOKUP($U2770, '@LIST'!$U$2:$U$26, 2, FALSE), "")</f>
        <v/>
      </c>
      <c r="X2770" s="141" t="str">
        <f>_xlfn.IFNA(VLOOKUP($U2770, '@LIST'!$V$2:$W$26, 2, FALSE), "")</f>
        <v/>
      </c>
      <c r="Y2770" s="141" t="str">
        <f>_xlfn.IFNA(VLOOKUP($U2770, '@LIST'!$X$2:$Y$26, 2, FALSE), "")</f>
        <v/>
      </c>
      <c r="Z2770" s="141" t="str">
        <f>_xlfn.IFNA(VLOOKUP($U2770, '@LIST'!$Z$2:$AA$26, 2, FALSE), "")</f>
        <v/>
      </c>
      <c r="AA2770" s="141" t="str">
        <f>_xlfn.IFNA(VLOOKUP($U2770, '@LIST'!$AB$2:$AC$26, 2, FALSE), "")</f>
        <v/>
      </c>
      <c r="AB2770" s="141" t="str">
        <f>_xlfn.IFNA(VLOOKUP($U2770, '@LIST'!$AD$2:$AE$26, 2, FALSE), "")</f>
        <v/>
      </c>
      <c r="AC2770" s="141" t="str">
        <f>_xlfn.IFNA(VLOOKUP($U2770, '@LIST'!$AF$2:$AG$26, 2, FALSE), "")</f>
        <v/>
      </c>
      <c r="AD2770" s="141" t="str">
        <f>_xlfn.IFNA(VLOOKUP($U2770, '@LIST'!$AH$2:$AI$26, 2, FALSE), "")</f>
        <v/>
      </c>
      <c r="AE2770" s="141" t="str">
        <f>_xlfn.IFNA(VLOOKUP($U2770, '@LIST'!$AJ$2:$AK$26, 2, FALSE), "")</f>
        <v/>
      </c>
      <c r="AF2770" s="141" t="str">
        <f>_xlfn.IFNA(VLOOKUP($U2770, '@LIST'!$AL$2:$AM$26, 2, FALSE), "")</f>
        <v/>
      </c>
      <c r="AG2770" s="142"/>
      <c r="AH2770" s="139" t="str">
        <f>_xlfn.IFNA(VLOOKUP(AG2770, '@LIST'!$AR$2:$AS$4, 2, FALSE), "")</f>
        <v/>
      </c>
      <c r="AI2770" s="142"/>
      <c r="AJ2770" s="143" t="str">
        <f>_xlfn.IFNA(VLOOKUP(AI2770, '@LIST'!$AU$2:$AV$4, 2, FALSE), "")</f>
        <v/>
      </c>
    </row>
    <row r="2771" spans="1:36" s="144" customFormat="1" ht="16.8">
      <c r="A2771" s="125"/>
      <c r="B2771" s="126" t="str">
        <f>_xlfn.IFNA(VLOOKUP(A2771, '@LIST'!$A$2:$B$15, 2, FALSE), "")</f>
        <v/>
      </c>
      <c r="C2771" s="125"/>
      <c r="D2771" s="128"/>
      <c r="E2771" s="129"/>
      <c r="F2771" s="147"/>
      <c r="G2771" s="130">
        <f xml:space="preserve"> IF(F2771="Yes",D2771/ '@PRODUCTION VOLUME'!$B$3*'@PRODUCTION VOLUME'!$B$4,D2771)</f>
        <v>0</v>
      </c>
      <c r="H2771" s="129"/>
      <c r="I2771" s="125"/>
      <c r="J2771" s="125"/>
      <c r="K2771" s="131"/>
      <c r="L2771" s="127"/>
      <c r="M2771" s="132" t="str">
        <f>_xlfn.IFNA(VLOOKUP(L2771,'@LIST'!$M$2:$N$396,2,FALSE),"")</f>
        <v/>
      </c>
      <c r="N2771" s="133"/>
      <c r="O2771" s="134"/>
      <c r="P2771" s="135" t="str">
        <f>_xlfn.IFNA(VLOOKUP(O2771,'@LIST'!$M$2:$N$396,2,FALSE),"")</f>
        <v/>
      </c>
      <c r="Q2771" s="136"/>
      <c r="R2771" s="137"/>
      <c r="S2771" s="138"/>
      <c r="T2771" s="139" t="str">
        <f>_xlfn.IFNA(VLOOKUP(S2771, '@LIST'!$AO$2:$AP$5, 2, FALSE), "")</f>
        <v/>
      </c>
      <c r="U2771" s="140"/>
      <c r="V2771" s="141" t="str">
        <f>_xlfn.IFNA(VLOOKUP(U2771, '@LIST'!$S$2:$T$26, 2, FALSE), "")</f>
        <v/>
      </c>
      <c r="W2771" s="141" t="str">
        <f>_xlfn.IFNA(VLOOKUP($U2771, '@LIST'!$U$2:$U$26, 2, FALSE), "")</f>
        <v/>
      </c>
      <c r="X2771" s="141" t="str">
        <f>_xlfn.IFNA(VLOOKUP($U2771, '@LIST'!$V$2:$W$26, 2, FALSE), "")</f>
        <v/>
      </c>
      <c r="Y2771" s="141" t="str">
        <f>_xlfn.IFNA(VLOOKUP($U2771, '@LIST'!$X$2:$Y$26, 2, FALSE), "")</f>
        <v/>
      </c>
      <c r="Z2771" s="141" t="str">
        <f>_xlfn.IFNA(VLOOKUP($U2771, '@LIST'!$Z$2:$AA$26, 2, FALSE), "")</f>
        <v/>
      </c>
      <c r="AA2771" s="141" t="str">
        <f>_xlfn.IFNA(VLOOKUP($U2771, '@LIST'!$AB$2:$AC$26, 2, FALSE), "")</f>
        <v/>
      </c>
      <c r="AB2771" s="141" t="str">
        <f>_xlfn.IFNA(VLOOKUP($U2771, '@LIST'!$AD$2:$AE$26, 2, FALSE), "")</f>
        <v/>
      </c>
      <c r="AC2771" s="141" t="str">
        <f>_xlfn.IFNA(VLOOKUP($U2771, '@LIST'!$AF$2:$AG$26, 2, FALSE), "")</f>
        <v/>
      </c>
      <c r="AD2771" s="141" t="str">
        <f>_xlfn.IFNA(VLOOKUP($U2771, '@LIST'!$AH$2:$AI$26, 2, FALSE), "")</f>
        <v/>
      </c>
      <c r="AE2771" s="141" t="str">
        <f>_xlfn.IFNA(VLOOKUP($U2771, '@LIST'!$AJ$2:$AK$26, 2, FALSE), "")</f>
        <v/>
      </c>
      <c r="AF2771" s="141" t="str">
        <f>_xlfn.IFNA(VLOOKUP($U2771, '@LIST'!$AL$2:$AM$26, 2, FALSE), "")</f>
        <v/>
      </c>
      <c r="AG2771" s="142"/>
      <c r="AH2771" s="139" t="str">
        <f>_xlfn.IFNA(VLOOKUP(AG2771, '@LIST'!$AR$2:$AS$4, 2, FALSE), "")</f>
        <v/>
      </c>
      <c r="AI2771" s="142"/>
      <c r="AJ2771" s="143" t="str">
        <f>_xlfn.IFNA(VLOOKUP(AI2771, '@LIST'!$AU$2:$AV$4, 2, FALSE), "")</f>
        <v/>
      </c>
    </row>
    <row r="2772" spans="1:36" s="144" customFormat="1" ht="16.8">
      <c r="A2772" s="125"/>
      <c r="B2772" s="126" t="str">
        <f>_xlfn.IFNA(VLOOKUP(A2772, '@LIST'!$A$2:$B$15, 2, FALSE), "")</f>
        <v/>
      </c>
      <c r="C2772" s="125"/>
      <c r="D2772" s="128"/>
      <c r="E2772" s="129"/>
      <c r="F2772" s="147"/>
      <c r="G2772" s="130">
        <f xml:space="preserve"> IF(F2772="Yes",D2772/ '@PRODUCTION VOLUME'!$B$3*'@PRODUCTION VOLUME'!$B$4,D2772)</f>
        <v>0</v>
      </c>
      <c r="H2772" s="129"/>
      <c r="I2772" s="125"/>
      <c r="J2772" s="125"/>
      <c r="K2772" s="131"/>
      <c r="L2772" s="127"/>
      <c r="M2772" s="132" t="str">
        <f>_xlfn.IFNA(VLOOKUP(L2772,'@LIST'!$M$2:$N$396,2,FALSE),"")</f>
        <v/>
      </c>
      <c r="N2772" s="133"/>
      <c r="O2772" s="134"/>
      <c r="P2772" s="135" t="str">
        <f>_xlfn.IFNA(VLOOKUP(O2772,'@LIST'!$M$2:$N$396,2,FALSE),"")</f>
        <v/>
      </c>
      <c r="Q2772" s="136"/>
      <c r="R2772" s="137"/>
      <c r="S2772" s="138"/>
      <c r="T2772" s="139" t="str">
        <f>_xlfn.IFNA(VLOOKUP(S2772, '@LIST'!$AO$2:$AP$5, 2, FALSE), "")</f>
        <v/>
      </c>
      <c r="U2772" s="140"/>
      <c r="V2772" s="141" t="str">
        <f>_xlfn.IFNA(VLOOKUP(U2772, '@LIST'!$S$2:$T$26, 2, FALSE), "")</f>
        <v/>
      </c>
      <c r="W2772" s="141" t="str">
        <f>_xlfn.IFNA(VLOOKUP($U2772, '@LIST'!$U$2:$U$26, 2, FALSE), "")</f>
        <v/>
      </c>
      <c r="X2772" s="141" t="str">
        <f>_xlfn.IFNA(VLOOKUP($U2772, '@LIST'!$V$2:$W$26, 2, FALSE), "")</f>
        <v/>
      </c>
      <c r="Y2772" s="141" t="str">
        <f>_xlfn.IFNA(VLOOKUP($U2772, '@LIST'!$X$2:$Y$26, 2, FALSE), "")</f>
        <v/>
      </c>
      <c r="Z2772" s="141" t="str">
        <f>_xlfn.IFNA(VLOOKUP($U2772, '@LIST'!$Z$2:$AA$26, 2, FALSE), "")</f>
        <v/>
      </c>
      <c r="AA2772" s="141" t="str">
        <f>_xlfn.IFNA(VLOOKUP($U2772, '@LIST'!$AB$2:$AC$26, 2, FALSE), "")</f>
        <v/>
      </c>
      <c r="AB2772" s="141" t="str">
        <f>_xlfn.IFNA(VLOOKUP($U2772, '@LIST'!$AD$2:$AE$26, 2, FALSE), "")</f>
        <v/>
      </c>
      <c r="AC2772" s="141" t="str">
        <f>_xlfn.IFNA(VLOOKUP($U2772, '@LIST'!$AF$2:$AG$26, 2, FALSE), "")</f>
        <v/>
      </c>
      <c r="AD2772" s="141" t="str">
        <f>_xlfn.IFNA(VLOOKUP($U2772, '@LIST'!$AH$2:$AI$26, 2, FALSE), "")</f>
        <v/>
      </c>
      <c r="AE2772" s="141" t="str">
        <f>_xlfn.IFNA(VLOOKUP($U2772, '@LIST'!$AJ$2:$AK$26, 2, FALSE), "")</f>
        <v/>
      </c>
      <c r="AF2772" s="141" t="str">
        <f>_xlfn.IFNA(VLOOKUP($U2772, '@LIST'!$AL$2:$AM$26, 2, FALSE), "")</f>
        <v/>
      </c>
      <c r="AG2772" s="142"/>
      <c r="AH2772" s="139" t="str">
        <f>_xlfn.IFNA(VLOOKUP(AG2772, '@LIST'!$AR$2:$AS$4, 2, FALSE), "")</f>
        <v/>
      </c>
      <c r="AI2772" s="142"/>
      <c r="AJ2772" s="143" t="str">
        <f>_xlfn.IFNA(VLOOKUP(AI2772, '@LIST'!$AU$2:$AV$4, 2, FALSE), "")</f>
        <v/>
      </c>
    </row>
    <row r="2773" spans="1:36" s="144" customFormat="1" ht="16.8">
      <c r="A2773" s="125"/>
      <c r="B2773" s="126" t="str">
        <f>_xlfn.IFNA(VLOOKUP(A2773, '@LIST'!$A$2:$B$15, 2, FALSE), "")</f>
        <v/>
      </c>
      <c r="C2773" s="125"/>
      <c r="D2773" s="128"/>
      <c r="E2773" s="129"/>
      <c r="F2773" s="147"/>
      <c r="G2773" s="130">
        <f xml:space="preserve"> IF(F2773="Yes",D2773/ '@PRODUCTION VOLUME'!$B$3*'@PRODUCTION VOLUME'!$B$4,D2773)</f>
        <v>0</v>
      </c>
      <c r="H2773" s="129"/>
      <c r="I2773" s="125"/>
      <c r="J2773" s="125"/>
      <c r="K2773" s="131"/>
      <c r="L2773" s="127"/>
      <c r="M2773" s="132" t="str">
        <f>_xlfn.IFNA(VLOOKUP(L2773,'@LIST'!$M$2:$N$396,2,FALSE),"")</f>
        <v/>
      </c>
      <c r="N2773" s="133"/>
      <c r="O2773" s="134"/>
      <c r="P2773" s="135" t="str">
        <f>_xlfn.IFNA(VLOOKUP(O2773,'@LIST'!$M$2:$N$396,2,FALSE),"")</f>
        <v/>
      </c>
      <c r="Q2773" s="136"/>
      <c r="R2773" s="137"/>
      <c r="S2773" s="138"/>
      <c r="T2773" s="139" t="str">
        <f>_xlfn.IFNA(VLOOKUP(S2773, '@LIST'!$AO$2:$AP$5, 2, FALSE), "")</f>
        <v/>
      </c>
      <c r="U2773" s="140"/>
      <c r="V2773" s="141" t="str">
        <f>_xlfn.IFNA(VLOOKUP(U2773, '@LIST'!$S$2:$T$26, 2, FALSE), "")</f>
        <v/>
      </c>
      <c r="W2773" s="141" t="str">
        <f>_xlfn.IFNA(VLOOKUP($U2773, '@LIST'!$U$2:$U$26, 2, FALSE), "")</f>
        <v/>
      </c>
      <c r="X2773" s="141" t="str">
        <f>_xlfn.IFNA(VLOOKUP($U2773, '@LIST'!$V$2:$W$26, 2, FALSE), "")</f>
        <v/>
      </c>
      <c r="Y2773" s="141" t="str">
        <f>_xlfn.IFNA(VLOOKUP($U2773, '@LIST'!$X$2:$Y$26, 2, FALSE), "")</f>
        <v/>
      </c>
      <c r="Z2773" s="141" t="str">
        <f>_xlfn.IFNA(VLOOKUP($U2773, '@LIST'!$Z$2:$AA$26, 2, FALSE), "")</f>
        <v/>
      </c>
      <c r="AA2773" s="141" t="str">
        <f>_xlfn.IFNA(VLOOKUP($U2773, '@LIST'!$AB$2:$AC$26, 2, FALSE), "")</f>
        <v/>
      </c>
      <c r="AB2773" s="141" t="str">
        <f>_xlfn.IFNA(VLOOKUP($U2773, '@LIST'!$AD$2:$AE$26, 2, FALSE), "")</f>
        <v/>
      </c>
      <c r="AC2773" s="141" t="str">
        <f>_xlfn.IFNA(VLOOKUP($U2773, '@LIST'!$AF$2:$AG$26, 2, FALSE), "")</f>
        <v/>
      </c>
      <c r="AD2773" s="141" t="str">
        <f>_xlfn.IFNA(VLOOKUP($U2773, '@LIST'!$AH$2:$AI$26, 2, FALSE), "")</f>
        <v/>
      </c>
      <c r="AE2773" s="141" t="str">
        <f>_xlfn.IFNA(VLOOKUP($U2773, '@LIST'!$AJ$2:$AK$26, 2, FALSE), "")</f>
        <v/>
      </c>
      <c r="AF2773" s="141" t="str">
        <f>_xlfn.IFNA(VLOOKUP($U2773, '@LIST'!$AL$2:$AM$26, 2, FALSE), "")</f>
        <v/>
      </c>
      <c r="AG2773" s="142"/>
      <c r="AH2773" s="139" t="str">
        <f>_xlfn.IFNA(VLOOKUP(AG2773, '@LIST'!$AR$2:$AS$4, 2, FALSE), "")</f>
        <v/>
      </c>
      <c r="AI2773" s="142"/>
      <c r="AJ2773" s="143" t="str">
        <f>_xlfn.IFNA(VLOOKUP(AI2773, '@LIST'!$AU$2:$AV$4, 2, FALSE), "")</f>
        <v/>
      </c>
    </row>
    <row r="2774" spans="1:36" s="144" customFormat="1" ht="16.8">
      <c r="A2774" s="125"/>
      <c r="B2774" s="126" t="str">
        <f>_xlfn.IFNA(VLOOKUP(A2774, '@LIST'!$A$2:$B$15, 2, FALSE), "")</f>
        <v/>
      </c>
      <c r="C2774" s="125"/>
      <c r="D2774" s="128"/>
      <c r="E2774" s="129"/>
      <c r="F2774" s="147"/>
      <c r="G2774" s="130">
        <f xml:space="preserve"> IF(F2774="Yes",D2774/ '@PRODUCTION VOLUME'!$B$3*'@PRODUCTION VOLUME'!$B$4,D2774)</f>
        <v>0</v>
      </c>
      <c r="H2774" s="129"/>
      <c r="I2774" s="125"/>
      <c r="J2774" s="125"/>
      <c r="K2774" s="131"/>
      <c r="L2774" s="127"/>
      <c r="M2774" s="132" t="str">
        <f>_xlfn.IFNA(VLOOKUP(L2774,'@LIST'!$M$2:$N$396,2,FALSE),"")</f>
        <v/>
      </c>
      <c r="N2774" s="133"/>
      <c r="O2774" s="134"/>
      <c r="P2774" s="135" t="str">
        <f>_xlfn.IFNA(VLOOKUP(O2774,'@LIST'!$M$2:$N$396,2,FALSE),"")</f>
        <v/>
      </c>
      <c r="Q2774" s="136"/>
      <c r="R2774" s="137"/>
      <c r="S2774" s="138"/>
      <c r="T2774" s="139" t="str">
        <f>_xlfn.IFNA(VLOOKUP(S2774, '@LIST'!$AO$2:$AP$5, 2, FALSE), "")</f>
        <v/>
      </c>
      <c r="U2774" s="140"/>
      <c r="V2774" s="141" t="str">
        <f>_xlfn.IFNA(VLOOKUP(U2774, '@LIST'!$S$2:$T$26, 2, FALSE), "")</f>
        <v/>
      </c>
      <c r="W2774" s="141" t="str">
        <f>_xlfn.IFNA(VLOOKUP($U2774, '@LIST'!$U$2:$U$26, 2, FALSE), "")</f>
        <v/>
      </c>
      <c r="X2774" s="141" t="str">
        <f>_xlfn.IFNA(VLOOKUP($U2774, '@LIST'!$V$2:$W$26, 2, FALSE), "")</f>
        <v/>
      </c>
      <c r="Y2774" s="141" t="str">
        <f>_xlfn.IFNA(VLOOKUP($U2774, '@LIST'!$X$2:$Y$26, 2, FALSE), "")</f>
        <v/>
      </c>
      <c r="Z2774" s="141" t="str">
        <f>_xlfn.IFNA(VLOOKUP($U2774, '@LIST'!$Z$2:$AA$26, 2, FALSE), "")</f>
        <v/>
      </c>
      <c r="AA2774" s="141" t="str">
        <f>_xlfn.IFNA(VLOOKUP($U2774, '@LIST'!$AB$2:$AC$26, 2, FALSE), "")</f>
        <v/>
      </c>
      <c r="AB2774" s="141" t="str">
        <f>_xlfn.IFNA(VLOOKUP($U2774, '@LIST'!$AD$2:$AE$26, 2, FALSE), "")</f>
        <v/>
      </c>
      <c r="AC2774" s="141" t="str">
        <f>_xlfn.IFNA(VLOOKUP($U2774, '@LIST'!$AF$2:$AG$26, 2, FALSE), "")</f>
        <v/>
      </c>
      <c r="AD2774" s="141" t="str">
        <f>_xlfn.IFNA(VLOOKUP($U2774, '@LIST'!$AH$2:$AI$26, 2, FALSE), "")</f>
        <v/>
      </c>
      <c r="AE2774" s="141" t="str">
        <f>_xlfn.IFNA(VLOOKUP($U2774, '@LIST'!$AJ$2:$AK$26, 2, FALSE), "")</f>
        <v/>
      </c>
      <c r="AF2774" s="141" t="str">
        <f>_xlfn.IFNA(VLOOKUP($U2774, '@LIST'!$AL$2:$AM$26, 2, FALSE), "")</f>
        <v/>
      </c>
      <c r="AG2774" s="142"/>
      <c r="AH2774" s="139" t="str">
        <f>_xlfn.IFNA(VLOOKUP(AG2774, '@LIST'!$AR$2:$AS$4, 2, FALSE), "")</f>
        <v/>
      </c>
      <c r="AI2774" s="142"/>
      <c r="AJ2774" s="143" t="str">
        <f>_xlfn.IFNA(VLOOKUP(AI2774, '@LIST'!$AU$2:$AV$4, 2, FALSE), "")</f>
        <v/>
      </c>
    </row>
    <row r="2775" spans="1:36" s="144" customFormat="1" ht="16.8">
      <c r="A2775" s="125"/>
      <c r="B2775" s="126" t="str">
        <f>_xlfn.IFNA(VLOOKUP(A2775, '@LIST'!$A$2:$B$15, 2, FALSE), "")</f>
        <v/>
      </c>
      <c r="C2775" s="125"/>
      <c r="D2775" s="128"/>
      <c r="E2775" s="129"/>
      <c r="F2775" s="147"/>
      <c r="G2775" s="130">
        <f xml:space="preserve"> IF(F2775="Yes",D2775/ '@PRODUCTION VOLUME'!$B$3*'@PRODUCTION VOLUME'!$B$4,D2775)</f>
        <v>0</v>
      </c>
      <c r="H2775" s="129"/>
      <c r="I2775" s="125"/>
      <c r="J2775" s="125"/>
      <c r="K2775" s="131"/>
      <c r="L2775" s="127"/>
      <c r="M2775" s="132" t="str">
        <f>_xlfn.IFNA(VLOOKUP(L2775,'@LIST'!$M$2:$N$396,2,FALSE),"")</f>
        <v/>
      </c>
      <c r="N2775" s="133"/>
      <c r="O2775" s="134"/>
      <c r="P2775" s="135" t="str">
        <f>_xlfn.IFNA(VLOOKUP(O2775,'@LIST'!$M$2:$N$396,2,FALSE),"")</f>
        <v/>
      </c>
      <c r="Q2775" s="136"/>
      <c r="R2775" s="137"/>
      <c r="S2775" s="138"/>
      <c r="T2775" s="139" t="str">
        <f>_xlfn.IFNA(VLOOKUP(S2775, '@LIST'!$AO$2:$AP$5, 2, FALSE), "")</f>
        <v/>
      </c>
      <c r="U2775" s="140"/>
      <c r="V2775" s="141" t="str">
        <f>_xlfn.IFNA(VLOOKUP(U2775, '@LIST'!$S$2:$T$26, 2, FALSE), "")</f>
        <v/>
      </c>
      <c r="W2775" s="141" t="str">
        <f>_xlfn.IFNA(VLOOKUP($U2775, '@LIST'!$U$2:$U$26, 2, FALSE), "")</f>
        <v/>
      </c>
      <c r="X2775" s="141" t="str">
        <f>_xlfn.IFNA(VLOOKUP($U2775, '@LIST'!$V$2:$W$26, 2, FALSE), "")</f>
        <v/>
      </c>
      <c r="Y2775" s="141" t="str">
        <f>_xlfn.IFNA(VLOOKUP($U2775, '@LIST'!$X$2:$Y$26, 2, FALSE), "")</f>
        <v/>
      </c>
      <c r="Z2775" s="141" t="str">
        <f>_xlfn.IFNA(VLOOKUP($U2775, '@LIST'!$Z$2:$AA$26, 2, FALSE), "")</f>
        <v/>
      </c>
      <c r="AA2775" s="141" t="str">
        <f>_xlfn.IFNA(VLOOKUP($U2775, '@LIST'!$AB$2:$AC$26, 2, FALSE), "")</f>
        <v/>
      </c>
      <c r="AB2775" s="141" t="str">
        <f>_xlfn.IFNA(VLOOKUP($U2775, '@LIST'!$AD$2:$AE$26, 2, FALSE), "")</f>
        <v/>
      </c>
      <c r="AC2775" s="141" t="str">
        <f>_xlfn.IFNA(VLOOKUP($U2775, '@LIST'!$AF$2:$AG$26, 2, FALSE), "")</f>
        <v/>
      </c>
      <c r="AD2775" s="141" t="str">
        <f>_xlfn.IFNA(VLOOKUP($U2775, '@LIST'!$AH$2:$AI$26, 2, FALSE), "")</f>
        <v/>
      </c>
      <c r="AE2775" s="141" t="str">
        <f>_xlfn.IFNA(VLOOKUP($U2775, '@LIST'!$AJ$2:$AK$26, 2, FALSE), "")</f>
        <v/>
      </c>
      <c r="AF2775" s="141" t="str">
        <f>_xlfn.IFNA(VLOOKUP($U2775, '@LIST'!$AL$2:$AM$26, 2, FALSE), "")</f>
        <v/>
      </c>
      <c r="AG2775" s="142"/>
      <c r="AH2775" s="139" t="str">
        <f>_xlfn.IFNA(VLOOKUP(AG2775, '@LIST'!$AR$2:$AS$4, 2, FALSE), "")</f>
        <v/>
      </c>
      <c r="AI2775" s="142"/>
      <c r="AJ2775" s="143" t="str">
        <f>_xlfn.IFNA(VLOOKUP(AI2775, '@LIST'!$AU$2:$AV$4, 2, FALSE), "")</f>
        <v/>
      </c>
    </row>
    <row r="2776" spans="1:36" s="144" customFormat="1" ht="16.8">
      <c r="A2776" s="125"/>
      <c r="B2776" s="126" t="str">
        <f>_xlfn.IFNA(VLOOKUP(A2776, '@LIST'!$A$2:$B$15, 2, FALSE), "")</f>
        <v/>
      </c>
      <c r="C2776" s="125"/>
      <c r="D2776" s="128"/>
      <c r="E2776" s="129"/>
      <c r="F2776" s="147"/>
      <c r="G2776" s="130">
        <f xml:space="preserve"> IF(F2776="Yes",D2776/ '@PRODUCTION VOLUME'!$B$3*'@PRODUCTION VOLUME'!$B$4,D2776)</f>
        <v>0</v>
      </c>
      <c r="H2776" s="129"/>
      <c r="I2776" s="125"/>
      <c r="J2776" s="125"/>
      <c r="K2776" s="131"/>
      <c r="L2776" s="127"/>
      <c r="M2776" s="132" t="str">
        <f>_xlfn.IFNA(VLOOKUP(L2776,'@LIST'!$M$2:$N$396,2,FALSE),"")</f>
        <v/>
      </c>
      <c r="N2776" s="133"/>
      <c r="O2776" s="134"/>
      <c r="P2776" s="135" t="str">
        <f>_xlfn.IFNA(VLOOKUP(O2776,'@LIST'!$M$2:$N$396,2,FALSE),"")</f>
        <v/>
      </c>
      <c r="Q2776" s="136"/>
      <c r="R2776" s="137"/>
      <c r="S2776" s="138"/>
      <c r="T2776" s="139" t="str">
        <f>_xlfn.IFNA(VLOOKUP(S2776, '@LIST'!$AO$2:$AP$5, 2, FALSE), "")</f>
        <v/>
      </c>
      <c r="U2776" s="140"/>
      <c r="V2776" s="141" t="str">
        <f>_xlfn.IFNA(VLOOKUP(U2776, '@LIST'!$S$2:$T$26, 2, FALSE), "")</f>
        <v/>
      </c>
      <c r="W2776" s="141" t="str">
        <f>_xlfn.IFNA(VLOOKUP($U2776, '@LIST'!$U$2:$U$26, 2, FALSE), "")</f>
        <v/>
      </c>
      <c r="X2776" s="141" t="str">
        <f>_xlfn.IFNA(VLOOKUP($U2776, '@LIST'!$V$2:$W$26, 2, FALSE), "")</f>
        <v/>
      </c>
      <c r="Y2776" s="141" t="str">
        <f>_xlfn.IFNA(VLOOKUP($U2776, '@LIST'!$X$2:$Y$26, 2, FALSE), "")</f>
        <v/>
      </c>
      <c r="Z2776" s="141" t="str">
        <f>_xlfn.IFNA(VLOOKUP($U2776, '@LIST'!$Z$2:$AA$26, 2, FALSE), "")</f>
        <v/>
      </c>
      <c r="AA2776" s="141" t="str">
        <f>_xlfn.IFNA(VLOOKUP($U2776, '@LIST'!$AB$2:$AC$26, 2, FALSE), "")</f>
        <v/>
      </c>
      <c r="AB2776" s="141" t="str">
        <f>_xlfn.IFNA(VLOOKUP($U2776, '@LIST'!$AD$2:$AE$26, 2, FALSE), "")</f>
        <v/>
      </c>
      <c r="AC2776" s="141" t="str">
        <f>_xlfn.IFNA(VLOOKUP($U2776, '@LIST'!$AF$2:$AG$26, 2, FALSE), "")</f>
        <v/>
      </c>
      <c r="AD2776" s="141" t="str">
        <f>_xlfn.IFNA(VLOOKUP($U2776, '@LIST'!$AH$2:$AI$26, 2, FALSE), "")</f>
        <v/>
      </c>
      <c r="AE2776" s="141" t="str">
        <f>_xlfn.IFNA(VLOOKUP($U2776, '@LIST'!$AJ$2:$AK$26, 2, FALSE), "")</f>
        <v/>
      </c>
      <c r="AF2776" s="141" t="str">
        <f>_xlfn.IFNA(VLOOKUP($U2776, '@LIST'!$AL$2:$AM$26, 2, FALSE), "")</f>
        <v/>
      </c>
      <c r="AG2776" s="142"/>
      <c r="AH2776" s="139" t="str">
        <f>_xlfn.IFNA(VLOOKUP(AG2776, '@LIST'!$AR$2:$AS$4, 2, FALSE), "")</f>
        <v/>
      </c>
      <c r="AI2776" s="142"/>
      <c r="AJ2776" s="143" t="str">
        <f>_xlfn.IFNA(VLOOKUP(AI2776, '@LIST'!$AU$2:$AV$4, 2, FALSE), "")</f>
        <v/>
      </c>
    </row>
    <row r="2777" spans="1:36" s="144" customFormat="1" ht="16.8">
      <c r="A2777" s="125"/>
      <c r="B2777" s="126" t="str">
        <f>_xlfn.IFNA(VLOOKUP(A2777, '@LIST'!$A$2:$B$15, 2, FALSE), "")</f>
        <v/>
      </c>
      <c r="C2777" s="125"/>
      <c r="D2777" s="128"/>
      <c r="E2777" s="129"/>
      <c r="F2777" s="147"/>
      <c r="G2777" s="130">
        <f xml:space="preserve"> IF(F2777="Yes",D2777/ '@PRODUCTION VOLUME'!$B$3*'@PRODUCTION VOLUME'!$B$4,D2777)</f>
        <v>0</v>
      </c>
      <c r="H2777" s="129"/>
      <c r="I2777" s="125"/>
      <c r="J2777" s="125"/>
      <c r="K2777" s="131"/>
      <c r="L2777" s="127"/>
      <c r="M2777" s="132" t="str">
        <f>_xlfn.IFNA(VLOOKUP(L2777,'@LIST'!$M$2:$N$396,2,FALSE),"")</f>
        <v/>
      </c>
      <c r="N2777" s="133"/>
      <c r="O2777" s="134"/>
      <c r="P2777" s="135" t="str">
        <f>_xlfn.IFNA(VLOOKUP(O2777,'@LIST'!$M$2:$N$396,2,FALSE),"")</f>
        <v/>
      </c>
      <c r="Q2777" s="136"/>
      <c r="R2777" s="137"/>
      <c r="S2777" s="138"/>
      <c r="T2777" s="139" t="str">
        <f>_xlfn.IFNA(VLOOKUP(S2777, '@LIST'!$AO$2:$AP$5, 2, FALSE), "")</f>
        <v/>
      </c>
      <c r="U2777" s="140"/>
      <c r="V2777" s="141" t="str">
        <f>_xlfn.IFNA(VLOOKUP(U2777, '@LIST'!$S$2:$T$26, 2, FALSE), "")</f>
        <v/>
      </c>
      <c r="W2777" s="141" t="str">
        <f>_xlfn.IFNA(VLOOKUP($U2777, '@LIST'!$U$2:$U$26, 2, FALSE), "")</f>
        <v/>
      </c>
      <c r="X2777" s="141" t="str">
        <f>_xlfn.IFNA(VLOOKUP($U2777, '@LIST'!$V$2:$W$26, 2, FALSE), "")</f>
        <v/>
      </c>
      <c r="Y2777" s="141" t="str">
        <f>_xlfn.IFNA(VLOOKUP($U2777, '@LIST'!$X$2:$Y$26, 2, FALSE), "")</f>
        <v/>
      </c>
      <c r="Z2777" s="141" t="str">
        <f>_xlfn.IFNA(VLOOKUP($U2777, '@LIST'!$Z$2:$AA$26, 2, FALSE), "")</f>
        <v/>
      </c>
      <c r="AA2777" s="141" t="str">
        <f>_xlfn.IFNA(VLOOKUP($U2777, '@LIST'!$AB$2:$AC$26, 2, FALSE), "")</f>
        <v/>
      </c>
      <c r="AB2777" s="141" t="str">
        <f>_xlfn.IFNA(VLOOKUP($U2777, '@LIST'!$AD$2:$AE$26, 2, FALSE), "")</f>
        <v/>
      </c>
      <c r="AC2777" s="141" t="str">
        <f>_xlfn.IFNA(VLOOKUP($U2777, '@LIST'!$AF$2:$AG$26, 2, FALSE), "")</f>
        <v/>
      </c>
      <c r="AD2777" s="141" t="str">
        <f>_xlfn.IFNA(VLOOKUP($U2777, '@LIST'!$AH$2:$AI$26, 2, FALSE), "")</f>
        <v/>
      </c>
      <c r="AE2777" s="141" t="str">
        <f>_xlfn.IFNA(VLOOKUP($U2777, '@LIST'!$AJ$2:$AK$26, 2, FALSE), "")</f>
        <v/>
      </c>
      <c r="AF2777" s="141" t="str">
        <f>_xlfn.IFNA(VLOOKUP($U2777, '@LIST'!$AL$2:$AM$26, 2, FALSE), "")</f>
        <v/>
      </c>
      <c r="AG2777" s="142"/>
      <c r="AH2777" s="139" t="str">
        <f>_xlfn.IFNA(VLOOKUP(AG2777, '@LIST'!$AR$2:$AS$4, 2, FALSE), "")</f>
        <v/>
      </c>
      <c r="AI2777" s="142"/>
      <c r="AJ2777" s="143" t="str">
        <f>_xlfn.IFNA(VLOOKUP(AI2777, '@LIST'!$AU$2:$AV$4, 2, FALSE), "")</f>
        <v/>
      </c>
    </row>
    <row r="2778" spans="1:36" s="144" customFormat="1" ht="16.8">
      <c r="A2778" s="125"/>
      <c r="B2778" s="126" t="str">
        <f>_xlfn.IFNA(VLOOKUP(A2778, '@LIST'!$A$2:$B$15, 2, FALSE), "")</f>
        <v/>
      </c>
      <c r="C2778" s="125"/>
      <c r="D2778" s="128"/>
      <c r="E2778" s="129"/>
      <c r="F2778" s="147"/>
      <c r="G2778" s="130">
        <f xml:space="preserve"> IF(F2778="Yes",D2778/ '@PRODUCTION VOLUME'!$B$3*'@PRODUCTION VOLUME'!$B$4,D2778)</f>
        <v>0</v>
      </c>
      <c r="H2778" s="129"/>
      <c r="I2778" s="125"/>
      <c r="J2778" s="125"/>
      <c r="K2778" s="131"/>
      <c r="L2778" s="127"/>
      <c r="M2778" s="132" t="str">
        <f>_xlfn.IFNA(VLOOKUP(L2778,'@LIST'!$M$2:$N$396,2,FALSE),"")</f>
        <v/>
      </c>
      <c r="N2778" s="133"/>
      <c r="O2778" s="134"/>
      <c r="P2778" s="135" t="str">
        <f>_xlfn.IFNA(VLOOKUP(O2778,'@LIST'!$M$2:$N$396,2,FALSE),"")</f>
        <v/>
      </c>
      <c r="Q2778" s="136"/>
      <c r="R2778" s="137"/>
      <c r="S2778" s="138"/>
      <c r="T2778" s="139" t="str">
        <f>_xlfn.IFNA(VLOOKUP(S2778, '@LIST'!$AO$2:$AP$5, 2, FALSE), "")</f>
        <v/>
      </c>
      <c r="U2778" s="140"/>
      <c r="V2778" s="141" t="str">
        <f>_xlfn.IFNA(VLOOKUP(U2778, '@LIST'!$S$2:$T$26, 2, FALSE), "")</f>
        <v/>
      </c>
      <c r="W2778" s="141" t="str">
        <f>_xlfn.IFNA(VLOOKUP($U2778, '@LIST'!$U$2:$U$26, 2, FALSE), "")</f>
        <v/>
      </c>
      <c r="X2778" s="141" t="str">
        <f>_xlfn.IFNA(VLOOKUP($U2778, '@LIST'!$V$2:$W$26, 2, FALSE), "")</f>
        <v/>
      </c>
      <c r="Y2778" s="141" t="str">
        <f>_xlfn.IFNA(VLOOKUP($U2778, '@LIST'!$X$2:$Y$26, 2, FALSE), "")</f>
        <v/>
      </c>
      <c r="Z2778" s="141" t="str">
        <f>_xlfn.IFNA(VLOOKUP($U2778, '@LIST'!$Z$2:$AA$26, 2, FALSE), "")</f>
        <v/>
      </c>
      <c r="AA2778" s="141" t="str">
        <f>_xlfn.IFNA(VLOOKUP($U2778, '@LIST'!$AB$2:$AC$26, 2, FALSE), "")</f>
        <v/>
      </c>
      <c r="AB2778" s="141" t="str">
        <f>_xlfn.IFNA(VLOOKUP($U2778, '@LIST'!$AD$2:$AE$26, 2, FALSE), "")</f>
        <v/>
      </c>
      <c r="AC2778" s="141" t="str">
        <f>_xlfn.IFNA(VLOOKUP($U2778, '@LIST'!$AF$2:$AG$26, 2, FALSE), "")</f>
        <v/>
      </c>
      <c r="AD2778" s="141" t="str">
        <f>_xlfn.IFNA(VLOOKUP($U2778, '@LIST'!$AH$2:$AI$26, 2, FALSE), "")</f>
        <v/>
      </c>
      <c r="AE2778" s="141" t="str">
        <f>_xlfn.IFNA(VLOOKUP($U2778, '@LIST'!$AJ$2:$AK$26, 2, FALSE), "")</f>
        <v/>
      </c>
      <c r="AF2778" s="141" t="str">
        <f>_xlfn.IFNA(VLOOKUP($U2778, '@LIST'!$AL$2:$AM$26, 2, FALSE), "")</f>
        <v/>
      </c>
      <c r="AG2778" s="142"/>
      <c r="AH2778" s="139" t="str">
        <f>_xlfn.IFNA(VLOOKUP(AG2778, '@LIST'!$AR$2:$AS$4, 2, FALSE), "")</f>
        <v/>
      </c>
      <c r="AI2778" s="142"/>
      <c r="AJ2778" s="143" t="str">
        <f>_xlfn.IFNA(VLOOKUP(AI2778, '@LIST'!$AU$2:$AV$4, 2, FALSE), "")</f>
        <v/>
      </c>
    </row>
    <row r="2779" spans="1:36" s="144" customFormat="1" ht="16.8">
      <c r="A2779" s="125"/>
      <c r="B2779" s="126" t="str">
        <f>_xlfn.IFNA(VLOOKUP(A2779, '@LIST'!$A$2:$B$15, 2, FALSE), "")</f>
        <v/>
      </c>
      <c r="C2779" s="125"/>
      <c r="D2779" s="128"/>
      <c r="E2779" s="129"/>
      <c r="F2779" s="147"/>
      <c r="G2779" s="130">
        <f xml:space="preserve"> IF(F2779="Yes",D2779/ '@PRODUCTION VOLUME'!$B$3*'@PRODUCTION VOLUME'!$B$4,D2779)</f>
        <v>0</v>
      </c>
      <c r="H2779" s="129"/>
      <c r="I2779" s="125"/>
      <c r="J2779" s="125"/>
      <c r="K2779" s="131"/>
      <c r="L2779" s="127"/>
      <c r="M2779" s="132" t="str">
        <f>_xlfn.IFNA(VLOOKUP(L2779,'@LIST'!$M$2:$N$396,2,FALSE),"")</f>
        <v/>
      </c>
      <c r="N2779" s="133"/>
      <c r="O2779" s="134"/>
      <c r="P2779" s="135" t="str">
        <f>_xlfn.IFNA(VLOOKUP(O2779,'@LIST'!$M$2:$N$396,2,FALSE),"")</f>
        <v/>
      </c>
      <c r="Q2779" s="136"/>
      <c r="R2779" s="137"/>
      <c r="S2779" s="138"/>
      <c r="T2779" s="139" t="str">
        <f>_xlfn.IFNA(VLOOKUP(S2779, '@LIST'!$AO$2:$AP$5, 2, FALSE), "")</f>
        <v/>
      </c>
      <c r="U2779" s="140"/>
      <c r="V2779" s="141" t="str">
        <f>_xlfn.IFNA(VLOOKUP(U2779, '@LIST'!$S$2:$T$26, 2, FALSE), "")</f>
        <v/>
      </c>
      <c r="W2779" s="141" t="str">
        <f>_xlfn.IFNA(VLOOKUP($U2779, '@LIST'!$U$2:$U$26, 2, FALSE), "")</f>
        <v/>
      </c>
      <c r="X2779" s="141" t="str">
        <f>_xlfn.IFNA(VLOOKUP($U2779, '@LIST'!$V$2:$W$26, 2, FALSE), "")</f>
        <v/>
      </c>
      <c r="Y2779" s="141" t="str">
        <f>_xlfn.IFNA(VLOOKUP($U2779, '@LIST'!$X$2:$Y$26, 2, FALSE), "")</f>
        <v/>
      </c>
      <c r="Z2779" s="141" t="str">
        <f>_xlfn.IFNA(VLOOKUP($U2779, '@LIST'!$Z$2:$AA$26, 2, FALSE), "")</f>
        <v/>
      </c>
      <c r="AA2779" s="141" t="str">
        <f>_xlfn.IFNA(VLOOKUP($U2779, '@LIST'!$AB$2:$AC$26, 2, FALSE), "")</f>
        <v/>
      </c>
      <c r="AB2779" s="141" t="str">
        <f>_xlfn.IFNA(VLOOKUP($U2779, '@LIST'!$AD$2:$AE$26, 2, FALSE), "")</f>
        <v/>
      </c>
      <c r="AC2779" s="141" t="str">
        <f>_xlfn.IFNA(VLOOKUP($U2779, '@LIST'!$AF$2:$AG$26, 2, FALSE), "")</f>
        <v/>
      </c>
      <c r="AD2779" s="141" t="str">
        <f>_xlfn.IFNA(VLOOKUP($U2779, '@LIST'!$AH$2:$AI$26, 2, FALSE), "")</f>
        <v/>
      </c>
      <c r="AE2779" s="141" t="str">
        <f>_xlfn.IFNA(VLOOKUP($U2779, '@LIST'!$AJ$2:$AK$26, 2, FALSE), "")</f>
        <v/>
      </c>
      <c r="AF2779" s="141" t="str">
        <f>_xlfn.IFNA(VLOOKUP($U2779, '@LIST'!$AL$2:$AM$26, 2, FALSE), "")</f>
        <v/>
      </c>
      <c r="AG2779" s="142"/>
      <c r="AH2779" s="139" t="str">
        <f>_xlfn.IFNA(VLOOKUP(AG2779, '@LIST'!$AR$2:$AS$4, 2, FALSE), "")</f>
        <v/>
      </c>
      <c r="AI2779" s="142"/>
      <c r="AJ2779" s="143" t="str">
        <f>_xlfn.IFNA(VLOOKUP(AI2779, '@LIST'!$AU$2:$AV$4, 2, FALSE), "")</f>
        <v/>
      </c>
    </row>
    <row r="2780" spans="1:36" s="144" customFormat="1" ht="16.8">
      <c r="A2780" s="125"/>
      <c r="B2780" s="126" t="str">
        <f>_xlfn.IFNA(VLOOKUP(A2780, '@LIST'!$A$2:$B$15, 2, FALSE), "")</f>
        <v/>
      </c>
      <c r="C2780" s="125"/>
      <c r="D2780" s="128"/>
      <c r="E2780" s="129"/>
      <c r="F2780" s="147"/>
      <c r="G2780" s="130">
        <f xml:space="preserve"> IF(F2780="Yes",D2780/ '@PRODUCTION VOLUME'!$B$3*'@PRODUCTION VOLUME'!$B$4,D2780)</f>
        <v>0</v>
      </c>
      <c r="H2780" s="129"/>
      <c r="I2780" s="125"/>
      <c r="J2780" s="125"/>
      <c r="K2780" s="131"/>
      <c r="L2780" s="127"/>
      <c r="M2780" s="132" t="str">
        <f>_xlfn.IFNA(VLOOKUP(L2780,'@LIST'!$M$2:$N$396,2,FALSE),"")</f>
        <v/>
      </c>
      <c r="N2780" s="133"/>
      <c r="O2780" s="134"/>
      <c r="P2780" s="135" t="str">
        <f>_xlfn.IFNA(VLOOKUP(O2780,'@LIST'!$M$2:$N$396,2,FALSE),"")</f>
        <v/>
      </c>
      <c r="Q2780" s="136"/>
      <c r="R2780" s="137"/>
      <c r="S2780" s="138"/>
      <c r="T2780" s="139" t="str">
        <f>_xlfn.IFNA(VLOOKUP(S2780, '@LIST'!$AO$2:$AP$5, 2, FALSE), "")</f>
        <v/>
      </c>
      <c r="U2780" s="140"/>
      <c r="V2780" s="141" t="str">
        <f>_xlfn.IFNA(VLOOKUP(U2780, '@LIST'!$S$2:$T$26, 2, FALSE), "")</f>
        <v/>
      </c>
      <c r="W2780" s="141" t="str">
        <f>_xlfn.IFNA(VLOOKUP($U2780, '@LIST'!$U$2:$U$26, 2, FALSE), "")</f>
        <v/>
      </c>
      <c r="X2780" s="141" t="str">
        <f>_xlfn.IFNA(VLOOKUP($U2780, '@LIST'!$V$2:$W$26, 2, FALSE), "")</f>
        <v/>
      </c>
      <c r="Y2780" s="141" t="str">
        <f>_xlfn.IFNA(VLOOKUP($U2780, '@LIST'!$X$2:$Y$26, 2, FALSE), "")</f>
        <v/>
      </c>
      <c r="Z2780" s="141" t="str">
        <f>_xlfn.IFNA(VLOOKUP($U2780, '@LIST'!$Z$2:$AA$26, 2, FALSE), "")</f>
        <v/>
      </c>
      <c r="AA2780" s="141" t="str">
        <f>_xlfn.IFNA(VLOOKUP($U2780, '@LIST'!$AB$2:$AC$26, 2, FALSE), "")</f>
        <v/>
      </c>
      <c r="AB2780" s="141" t="str">
        <f>_xlfn.IFNA(VLOOKUP($U2780, '@LIST'!$AD$2:$AE$26, 2, FALSE), "")</f>
        <v/>
      </c>
      <c r="AC2780" s="141" t="str">
        <f>_xlfn.IFNA(VLOOKUP($U2780, '@LIST'!$AF$2:$AG$26, 2, FALSE), "")</f>
        <v/>
      </c>
      <c r="AD2780" s="141" t="str">
        <f>_xlfn.IFNA(VLOOKUP($U2780, '@LIST'!$AH$2:$AI$26, 2, FALSE), "")</f>
        <v/>
      </c>
      <c r="AE2780" s="141" t="str">
        <f>_xlfn.IFNA(VLOOKUP($U2780, '@LIST'!$AJ$2:$AK$26, 2, FALSE), "")</f>
        <v/>
      </c>
      <c r="AF2780" s="141" t="str">
        <f>_xlfn.IFNA(VLOOKUP($U2780, '@LIST'!$AL$2:$AM$26, 2, FALSE), "")</f>
        <v/>
      </c>
      <c r="AG2780" s="142"/>
      <c r="AH2780" s="139" t="str">
        <f>_xlfn.IFNA(VLOOKUP(AG2780, '@LIST'!$AR$2:$AS$4, 2, FALSE), "")</f>
        <v/>
      </c>
      <c r="AI2780" s="142"/>
      <c r="AJ2780" s="143" t="str">
        <f>_xlfn.IFNA(VLOOKUP(AI2780, '@LIST'!$AU$2:$AV$4, 2, FALSE), "")</f>
        <v/>
      </c>
    </row>
    <row r="2781" spans="1:36" s="144" customFormat="1" ht="16.8">
      <c r="A2781" s="125"/>
      <c r="B2781" s="126" t="str">
        <f>_xlfn.IFNA(VLOOKUP(A2781, '@LIST'!$A$2:$B$15, 2, FALSE), "")</f>
        <v/>
      </c>
      <c r="C2781" s="125"/>
      <c r="D2781" s="128"/>
      <c r="E2781" s="129"/>
      <c r="F2781" s="147"/>
      <c r="G2781" s="130">
        <f xml:space="preserve"> IF(F2781="Yes",D2781/ '@PRODUCTION VOLUME'!$B$3*'@PRODUCTION VOLUME'!$B$4,D2781)</f>
        <v>0</v>
      </c>
      <c r="H2781" s="129"/>
      <c r="I2781" s="125"/>
      <c r="J2781" s="125"/>
      <c r="K2781" s="131"/>
      <c r="L2781" s="127"/>
      <c r="M2781" s="132" t="str">
        <f>_xlfn.IFNA(VLOOKUP(L2781,'@LIST'!$M$2:$N$396,2,FALSE),"")</f>
        <v/>
      </c>
      <c r="N2781" s="133"/>
      <c r="O2781" s="134"/>
      <c r="P2781" s="135" t="str">
        <f>_xlfn.IFNA(VLOOKUP(O2781,'@LIST'!$M$2:$N$396,2,FALSE),"")</f>
        <v/>
      </c>
      <c r="Q2781" s="136"/>
      <c r="R2781" s="137"/>
      <c r="S2781" s="138"/>
      <c r="T2781" s="139" t="str">
        <f>_xlfn.IFNA(VLOOKUP(S2781, '@LIST'!$AO$2:$AP$5, 2, FALSE), "")</f>
        <v/>
      </c>
      <c r="U2781" s="140"/>
      <c r="V2781" s="141" t="str">
        <f>_xlfn.IFNA(VLOOKUP(U2781, '@LIST'!$S$2:$T$26, 2, FALSE), "")</f>
        <v/>
      </c>
      <c r="W2781" s="141" t="str">
        <f>_xlfn.IFNA(VLOOKUP($U2781, '@LIST'!$U$2:$U$26, 2, FALSE), "")</f>
        <v/>
      </c>
      <c r="X2781" s="141" t="str">
        <f>_xlfn.IFNA(VLOOKUP($U2781, '@LIST'!$V$2:$W$26, 2, FALSE), "")</f>
        <v/>
      </c>
      <c r="Y2781" s="141" t="str">
        <f>_xlfn.IFNA(VLOOKUP($U2781, '@LIST'!$X$2:$Y$26, 2, FALSE), "")</f>
        <v/>
      </c>
      <c r="Z2781" s="141" t="str">
        <f>_xlfn.IFNA(VLOOKUP($U2781, '@LIST'!$Z$2:$AA$26, 2, FALSE), "")</f>
        <v/>
      </c>
      <c r="AA2781" s="141" t="str">
        <f>_xlfn.IFNA(VLOOKUP($U2781, '@LIST'!$AB$2:$AC$26, 2, FALSE), "")</f>
        <v/>
      </c>
      <c r="AB2781" s="141" t="str">
        <f>_xlfn.IFNA(VLOOKUP($U2781, '@LIST'!$AD$2:$AE$26, 2, FALSE), "")</f>
        <v/>
      </c>
      <c r="AC2781" s="141" t="str">
        <f>_xlfn.IFNA(VLOOKUP($U2781, '@LIST'!$AF$2:$AG$26, 2, FALSE), "")</f>
        <v/>
      </c>
      <c r="AD2781" s="141" t="str">
        <f>_xlfn.IFNA(VLOOKUP($U2781, '@LIST'!$AH$2:$AI$26, 2, FALSE), "")</f>
        <v/>
      </c>
      <c r="AE2781" s="141" t="str">
        <f>_xlfn.IFNA(VLOOKUP($U2781, '@LIST'!$AJ$2:$AK$26, 2, FALSE), "")</f>
        <v/>
      </c>
      <c r="AF2781" s="141" t="str">
        <f>_xlfn.IFNA(VLOOKUP($U2781, '@LIST'!$AL$2:$AM$26, 2, FALSE), "")</f>
        <v/>
      </c>
      <c r="AG2781" s="142"/>
      <c r="AH2781" s="139" t="str">
        <f>_xlfn.IFNA(VLOOKUP(AG2781, '@LIST'!$AR$2:$AS$4, 2, FALSE), "")</f>
        <v/>
      </c>
      <c r="AI2781" s="142"/>
      <c r="AJ2781" s="143" t="str">
        <f>_xlfn.IFNA(VLOOKUP(AI2781, '@LIST'!$AU$2:$AV$4, 2, FALSE), "")</f>
        <v/>
      </c>
    </row>
    <row r="2782" spans="1:36" s="144" customFormat="1" ht="16.8">
      <c r="A2782" s="125"/>
      <c r="B2782" s="126" t="str">
        <f>_xlfn.IFNA(VLOOKUP(A2782, '@LIST'!$A$2:$B$15, 2, FALSE), "")</f>
        <v/>
      </c>
      <c r="C2782" s="125"/>
      <c r="D2782" s="128"/>
      <c r="E2782" s="129"/>
      <c r="F2782" s="147"/>
      <c r="G2782" s="130">
        <f xml:space="preserve"> IF(F2782="Yes",D2782/ '@PRODUCTION VOLUME'!$B$3*'@PRODUCTION VOLUME'!$B$4,D2782)</f>
        <v>0</v>
      </c>
      <c r="H2782" s="129"/>
      <c r="I2782" s="125"/>
      <c r="J2782" s="125"/>
      <c r="K2782" s="131"/>
      <c r="L2782" s="127"/>
      <c r="M2782" s="132" t="str">
        <f>_xlfn.IFNA(VLOOKUP(L2782,'@LIST'!$M$2:$N$396,2,FALSE),"")</f>
        <v/>
      </c>
      <c r="N2782" s="133"/>
      <c r="O2782" s="134"/>
      <c r="P2782" s="135" t="str">
        <f>_xlfn.IFNA(VLOOKUP(O2782,'@LIST'!$M$2:$N$396,2,FALSE),"")</f>
        <v/>
      </c>
      <c r="Q2782" s="136"/>
      <c r="R2782" s="137"/>
      <c r="S2782" s="138"/>
      <c r="T2782" s="139" t="str">
        <f>_xlfn.IFNA(VLOOKUP(S2782, '@LIST'!$AO$2:$AP$5, 2, FALSE), "")</f>
        <v/>
      </c>
      <c r="U2782" s="140"/>
      <c r="V2782" s="141" t="str">
        <f>_xlfn.IFNA(VLOOKUP(U2782, '@LIST'!$S$2:$T$26, 2, FALSE), "")</f>
        <v/>
      </c>
      <c r="W2782" s="141" t="str">
        <f>_xlfn.IFNA(VLOOKUP($U2782, '@LIST'!$U$2:$U$26, 2, FALSE), "")</f>
        <v/>
      </c>
      <c r="X2782" s="141" t="str">
        <f>_xlfn.IFNA(VLOOKUP($U2782, '@LIST'!$V$2:$W$26, 2, FALSE), "")</f>
        <v/>
      </c>
      <c r="Y2782" s="141" t="str">
        <f>_xlfn.IFNA(VLOOKUP($U2782, '@LIST'!$X$2:$Y$26, 2, FALSE), "")</f>
        <v/>
      </c>
      <c r="Z2782" s="141" t="str">
        <f>_xlfn.IFNA(VLOOKUP($U2782, '@LIST'!$Z$2:$AA$26, 2, FALSE), "")</f>
        <v/>
      </c>
      <c r="AA2782" s="141" t="str">
        <f>_xlfn.IFNA(VLOOKUP($U2782, '@LIST'!$AB$2:$AC$26, 2, FALSE), "")</f>
        <v/>
      </c>
      <c r="AB2782" s="141" t="str">
        <f>_xlfn.IFNA(VLOOKUP($U2782, '@LIST'!$AD$2:$AE$26, 2, FALSE), "")</f>
        <v/>
      </c>
      <c r="AC2782" s="141" t="str">
        <f>_xlfn.IFNA(VLOOKUP($U2782, '@LIST'!$AF$2:$AG$26, 2, FALSE), "")</f>
        <v/>
      </c>
      <c r="AD2782" s="141" t="str">
        <f>_xlfn.IFNA(VLOOKUP($U2782, '@LIST'!$AH$2:$AI$26, 2, FALSE), "")</f>
        <v/>
      </c>
      <c r="AE2782" s="141" t="str">
        <f>_xlfn.IFNA(VLOOKUP($U2782, '@LIST'!$AJ$2:$AK$26, 2, FALSE), "")</f>
        <v/>
      </c>
      <c r="AF2782" s="141" t="str">
        <f>_xlfn.IFNA(VLOOKUP($U2782, '@LIST'!$AL$2:$AM$26, 2, FALSE), "")</f>
        <v/>
      </c>
      <c r="AG2782" s="142"/>
      <c r="AH2782" s="139" t="str">
        <f>_xlfn.IFNA(VLOOKUP(AG2782, '@LIST'!$AR$2:$AS$4, 2, FALSE), "")</f>
        <v/>
      </c>
      <c r="AI2782" s="142"/>
      <c r="AJ2782" s="143" t="str">
        <f>_xlfn.IFNA(VLOOKUP(AI2782, '@LIST'!$AU$2:$AV$4, 2, FALSE), "")</f>
        <v/>
      </c>
    </row>
    <row r="2783" spans="1:36" s="144" customFormat="1" ht="16.8">
      <c r="A2783" s="125"/>
      <c r="B2783" s="126" t="str">
        <f>_xlfn.IFNA(VLOOKUP(A2783, '@LIST'!$A$2:$B$15, 2, FALSE), "")</f>
        <v/>
      </c>
      <c r="C2783" s="125"/>
      <c r="D2783" s="128"/>
      <c r="E2783" s="129"/>
      <c r="F2783" s="147"/>
      <c r="G2783" s="130">
        <f xml:space="preserve"> IF(F2783="Yes",D2783/ '@PRODUCTION VOLUME'!$B$3*'@PRODUCTION VOLUME'!$B$4,D2783)</f>
        <v>0</v>
      </c>
      <c r="H2783" s="129"/>
      <c r="I2783" s="125"/>
      <c r="J2783" s="125"/>
      <c r="K2783" s="131"/>
      <c r="L2783" s="127"/>
      <c r="M2783" s="132" t="str">
        <f>_xlfn.IFNA(VLOOKUP(L2783,'@LIST'!$M$2:$N$396,2,FALSE),"")</f>
        <v/>
      </c>
      <c r="N2783" s="133"/>
      <c r="O2783" s="134"/>
      <c r="P2783" s="135" t="str">
        <f>_xlfn.IFNA(VLOOKUP(O2783,'@LIST'!$M$2:$N$396,2,FALSE),"")</f>
        <v/>
      </c>
      <c r="Q2783" s="136"/>
      <c r="R2783" s="137"/>
      <c r="S2783" s="138"/>
      <c r="T2783" s="139" t="str">
        <f>_xlfn.IFNA(VLOOKUP(S2783, '@LIST'!$AO$2:$AP$5, 2, FALSE), "")</f>
        <v/>
      </c>
      <c r="U2783" s="140"/>
      <c r="V2783" s="141" t="str">
        <f>_xlfn.IFNA(VLOOKUP(U2783, '@LIST'!$S$2:$T$26, 2, FALSE), "")</f>
        <v/>
      </c>
      <c r="W2783" s="141" t="str">
        <f>_xlfn.IFNA(VLOOKUP($U2783, '@LIST'!$U$2:$U$26, 2, FALSE), "")</f>
        <v/>
      </c>
      <c r="X2783" s="141" t="str">
        <f>_xlfn.IFNA(VLOOKUP($U2783, '@LIST'!$V$2:$W$26, 2, FALSE), "")</f>
        <v/>
      </c>
      <c r="Y2783" s="141" t="str">
        <f>_xlfn.IFNA(VLOOKUP($U2783, '@LIST'!$X$2:$Y$26, 2, FALSE), "")</f>
        <v/>
      </c>
      <c r="Z2783" s="141" t="str">
        <f>_xlfn.IFNA(VLOOKUP($U2783, '@LIST'!$Z$2:$AA$26, 2, FALSE), "")</f>
        <v/>
      </c>
      <c r="AA2783" s="141" t="str">
        <f>_xlfn.IFNA(VLOOKUP($U2783, '@LIST'!$AB$2:$AC$26, 2, FALSE), "")</f>
        <v/>
      </c>
      <c r="AB2783" s="141" t="str">
        <f>_xlfn.IFNA(VLOOKUP($U2783, '@LIST'!$AD$2:$AE$26, 2, FALSE), "")</f>
        <v/>
      </c>
      <c r="AC2783" s="141" t="str">
        <f>_xlfn.IFNA(VLOOKUP($U2783, '@LIST'!$AF$2:$AG$26, 2, FALSE), "")</f>
        <v/>
      </c>
      <c r="AD2783" s="141" t="str">
        <f>_xlfn.IFNA(VLOOKUP($U2783, '@LIST'!$AH$2:$AI$26, 2, FALSE), "")</f>
        <v/>
      </c>
      <c r="AE2783" s="141" t="str">
        <f>_xlfn.IFNA(VLOOKUP($U2783, '@LIST'!$AJ$2:$AK$26, 2, FALSE), "")</f>
        <v/>
      </c>
      <c r="AF2783" s="141" t="str">
        <f>_xlfn.IFNA(VLOOKUP($U2783, '@LIST'!$AL$2:$AM$26, 2, FALSE), "")</f>
        <v/>
      </c>
      <c r="AG2783" s="142"/>
      <c r="AH2783" s="139" t="str">
        <f>_xlfn.IFNA(VLOOKUP(AG2783, '@LIST'!$AR$2:$AS$4, 2, FALSE), "")</f>
        <v/>
      </c>
      <c r="AI2783" s="142"/>
      <c r="AJ2783" s="143" t="str">
        <f>_xlfn.IFNA(VLOOKUP(AI2783, '@LIST'!$AU$2:$AV$4, 2, FALSE), "")</f>
        <v/>
      </c>
    </row>
    <row r="2784" spans="1:36" s="144" customFormat="1" ht="16.8">
      <c r="A2784" s="125"/>
      <c r="B2784" s="126" t="str">
        <f>_xlfn.IFNA(VLOOKUP(A2784, '@LIST'!$A$2:$B$15, 2, FALSE), "")</f>
        <v/>
      </c>
      <c r="C2784" s="125"/>
      <c r="D2784" s="128"/>
      <c r="E2784" s="129"/>
      <c r="F2784" s="147"/>
      <c r="G2784" s="130">
        <f xml:space="preserve"> IF(F2784="Yes",D2784/ '@PRODUCTION VOLUME'!$B$3*'@PRODUCTION VOLUME'!$B$4,D2784)</f>
        <v>0</v>
      </c>
      <c r="H2784" s="129"/>
      <c r="I2784" s="125"/>
      <c r="J2784" s="125"/>
      <c r="K2784" s="131"/>
      <c r="L2784" s="127"/>
      <c r="M2784" s="132" t="str">
        <f>_xlfn.IFNA(VLOOKUP(L2784,'@LIST'!$M$2:$N$396,2,FALSE),"")</f>
        <v/>
      </c>
      <c r="N2784" s="133"/>
      <c r="O2784" s="134"/>
      <c r="P2784" s="135" t="str">
        <f>_xlfn.IFNA(VLOOKUP(O2784,'@LIST'!$M$2:$N$396,2,FALSE),"")</f>
        <v/>
      </c>
      <c r="Q2784" s="136"/>
      <c r="R2784" s="137"/>
      <c r="S2784" s="138"/>
      <c r="T2784" s="139" t="str">
        <f>_xlfn.IFNA(VLOOKUP(S2784, '@LIST'!$AO$2:$AP$5, 2, FALSE), "")</f>
        <v/>
      </c>
      <c r="U2784" s="140"/>
      <c r="V2784" s="141" t="str">
        <f>_xlfn.IFNA(VLOOKUP(U2784, '@LIST'!$S$2:$T$26, 2, FALSE), "")</f>
        <v/>
      </c>
      <c r="W2784" s="141" t="str">
        <f>_xlfn.IFNA(VLOOKUP($U2784, '@LIST'!$U$2:$U$26, 2, FALSE), "")</f>
        <v/>
      </c>
      <c r="X2784" s="141" t="str">
        <f>_xlfn.IFNA(VLOOKUP($U2784, '@LIST'!$V$2:$W$26, 2, FALSE), "")</f>
        <v/>
      </c>
      <c r="Y2784" s="141" t="str">
        <f>_xlfn.IFNA(VLOOKUP($U2784, '@LIST'!$X$2:$Y$26, 2, FALSE), "")</f>
        <v/>
      </c>
      <c r="Z2784" s="141" t="str">
        <f>_xlfn.IFNA(VLOOKUP($U2784, '@LIST'!$Z$2:$AA$26, 2, FALSE), "")</f>
        <v/>
      </c>
      <c r="AA2784" s="141" t="str">
        <f>_xlfn.IFNA(VLOOKUP($U2784, '@LIST'!$AB$2:$AC$26, 2, FALSE), "")</f>
        <v/>
      </c>
      <c r="AB2784" s="141" t="str">
        <f>_xlfn.IFNA(VLOOKUP($U2784, '@LIST'!$AD$2:$AE$26, 2, FALSE), "")</f>
        <v/>
      </c>
      <c r="AC2784" s="141" t="str">
        <f>_xlfn.IFNA(VLOOKUP($U2784, '@LIST'!$AF$2:$AG$26, 2, FALSE), "")</f>
        <v/>
      </c>
      <c r="AD2784" s="141" t="str">
        <f>_xlfn.IFNA(VLOOKUP($U2784, '@LIST'!$AH$2:$AI$26, 2, FALSE), "")</f>
        <v/>
      </c>
      <c r="AE2784" s="141" t="str">
        <f>_xlfn.IFNA(VLOOKUP($U2784, '@LIST'!$AJ$2:$AK$26, 2, FALSE), "")</f>
        <v/>
      </c>
      <c r="AF2784" s="141" t="str">
        <f>_xlfn.IFNA(VLOOKUP($U2784, '@LIST'!$AL$2:$AM$26, 2, FALSE), "")</f>
        <v/>
      </c>
      <c r="AG2784" s="142"/>
      <c r="AH2784" s="139" t="str">
        <f>_xlfn.IFNA(VLOOKUP(AG2784, '@LIST'!$AR$2:$AS$4, 2, FALSE), "")</f>
        <v/>
      </c>
      <c r="AI2784" s="142"/>
      <c r="AJ2784" s="143" t="str">
        <f>_xlfn.IFNA(VLOOKUP(AI2784, '@LIST'!$AU$2:$AV$4, 2, FALSE), "")</f>
        <v/>
      </c>
    </row>
    <row r="2785" spans="1:36" s="144" customFormat="1" ht="16.8">
      <c r="A2785" s="125"/>
      <c r="B2785" s="126" t="str">
        <f>_xlfn.IFNA(VLOOKUP(A2785, '@LIST'!$A$2:$B$15, 2, FALSE), "")</f>
        <v/>
      </c>
      <c r="C2785" s="125"/>
      <c r="D2785" s="128"/>
      <c r="E2785" s="129"/>
      <c r="F2785" s="147"/>
      <c r="G2785" s="130">
        <f xml:space="preserve"> IF(F2785="Yes",D2785/ '@PRODUCTION VOLUME'!$B$3*'@PRODUCTION VOLUME'!$B$4,D2785)</f>
        <v>0</v>
      </c>
      <c r="H2785" s="129"/>
      <c r="I2785" s="125"/>
      <c r="J2785" s="125"/>
      <c r="K2785" s="131"/>
      <c r="L2785" s="127"/>
      <c r="M2785" s="132" t="str">
        <f>_xlfn.IFNA(VLOOKUP(L2785,'@LIST'!$M$2:$N$396,2,FALSE),"")</f>
        <v/>
      </c>
      <c r="N2785" s="133"/>
      <c r="O2785" s="134"/>
      <c r="P2785" s="135" t="str">
        <f>_xlfn.IFNA(VLOOKUP(O2785,'@LIST'!$M$2:$N$396,2,FALSE),"")</f>
        <v/>
      </c>
      <c r="Q2785" s="136"/>
      <c r="R2785" s="137"/>
      <c r="S2785" s="138"/>
      <c r="T2785" s="139" t="str">
        <f>_xlfn.IFNA(VLOOKUP(S2785, '@LIST'!$AO$2:$AP$5, 2, FALSE), "")</f>
        <v/>
      </c>
      <c r="U2785" s="140"/>
      <c r="V2785" s="141" t="str">
        <f>_xlfn.IFNA(VLOOKUP(U2785, '@LIST'!$S$2:$T$26, 2, FALSE), "")</f>
        <v/>
      </c>
      <c r="W2785" s="141" t="str">
        <f>_xlfn.IFNA(VLOOKUP($U2785, '@LIST'!$U$2:$U$26, 2, FALSE), "")</f>
        <v/>
      </c>
      <c r="X2785" s="141" t="str">
        <f>_xlfn.IFNA(VLOOKUP($U2785, '@LIST'!$V$2:$W$26, 2, FALSE), "")</f>
        <v/>
      </c>
      <c r="Y2785" s="141" t="str">
        <f>_xlfn.IFNA(VLOOKUP($U2785, '@LIST'!$X$2:$Y$26, 2, FALSE), "")</f>
        <v/>
      </c>
      <c r="Z2785" s="141" t="str">
        <f>_xlfn.IFNA(VLOOKUP($U2785, '@LIST'!$Z$2:$AA$26, 2, FALSE), "")</f>
        <v/>
      </c>
      <c r="AA2785" s="141" t="str">
        <f>_xlfn.IFNA(VLOOKUP($U2785, '@LIST'!$AB$2:$AC$26, 2, FALSE), "")</f>
        <v/>
      </c>
      <c r="AB2785" s="141" t="str">
        <f>_xlfn.IFNA(VLOOKUP($U2785, '@LIST'!$AD$2:$AE$26, 2, FALSE), "")</f>
        <v/>
      </c>
      <c r="AC2785" s="141" t="str">
        <f>_xlfn.IFNA(VLOOKUP($U2785, '@LIST'!$AF$2:$AG$26, 2, FALSE), "")</f>
        <v/>
      </c>
      <c r="AD2785" s="141" t="str">
        <f>_xlfn.IFNA(VLOOKUP($U2785, '@LIST'!$AH$2:$AI$26, 2, FALSE), "")</f>
        <v/>
      </c>
      <c r="AE2785" s="141" t="str">
        <f>_xlfn.IFNA(VLOOKUP($U2785, '@LIST'!$AJ$2:$AK$26, 2, FALSE), "")</f>
        <v/>
      </c>
      <c r="AF2785" s="141" t="str">
        <f>_xlfn.IFNA(VLOOKUP($U2785, '@LIST'!$AL$2:$AM$26, 2, FALSE), "")</f>
        <v/>
      </c>
      <c r="AG2785" s="142"/>
      <c r="AH2785" s="139" t="str">
        <f>_xlfn.IFNA(VLOOKUP(AG2785, '@LIST'!$AR$2:$AS$4, 2, FALSE), "")</f>
        <v/>
      </c>
      <c r="AI2785" s="142"/>
      <c r="AJ2785" s="143" t="str">
        <f>_xlfn.IFNA(VLOOKUP(AI2785, '@LIST'!$AU$2:$AV$4, 2, FALSE), "")</f>
        <v/>
      </c>
    </row>
    <row r="2786" spans="1:36" s="144" customFormat="1" ht="16.8">
      <c r="A2786" s="125"/>
      <c r="B2786" s="126" t="str">
        <f>_xlfn.IFNA(VLOOKUP(A2786, '@LIST'!$A$2:$B$15, 2, FALSE), "")</f>
        <v/>
      </c>
      <c r="C2786" s="125"/>
      <c r="D2786" s="128"/>
      <c r="E2786" s="129"/>
      <c r="F2786" s="147"/>
      <c r="G2786" s="130">
        <f xml:space="preserve"> IF(F2786="Yes",D2786/ '@PRODUCTION VOLUME'!$B$3*'@PRODUCTION VOLUME'!$B$4,D2786)</f>
        <v>0</v>
      </c>
      <c r="H2786" s="129"/>
      <c r="I2786" s="125"/>
      <c r="J2786" s="125"/>
      <c r="K2786" s="131"/>
      <c r="L2786" s="127"/>
      <c r="M2786" s="132" t="str">
        <f>_xlfn.IFNA(VLOOKUP(L2786,'@LIST'!$M$2:$N$396,2,FALSE),"")</f>
        <v/>
      </c>
      <c r="N2786" s="133"/>
      <c r="O2786" s="134"/>
      <c r="P2786" s="135" t="str">
        <f>_xlfn.IFNA(VLOOKUP(O2786,'@LIST'!$M$2:$N$396,2,FALSE),"")</f>
        <v/>
      </c>
      <c r="Q2786" s="136"/>
      <c r="R2786" s="137"/>
      <c r="S2786" s="138"/>
      <c r="T2786" s="139" t="str">
        <f>_xlfn.IFNA(VLOOKUP(S2786, '@LIST'!$AO$2:$AP$5, 2, FALSE), "")</f>
        <v/>
      </c>
      <c r="U2786" s="140"/>
      <c r="V2786" s="141" t="str">
        <f>_xlfn.IFNA(VLOOKUP(U2786, '@LIST'!$S$2:$T$26, 2, FALSE), "")</f>
        <v/>
      </c>
      <c r="W2786" s="141" t="str">
        <f>_xlfn.IFNA(VLOOKUP($U2786, '@LIST'!$U$2:$U$26, 2, FALSE), "")</f>
        <v/>
      </c>
      <c r="X2786" s="141" t="str">
        <f>_xlfn.IFNA(VLOOKUP($U2786, '@LIST'!$V$2:$W$26, 2, FALSE), "")</f>
        <v/>
      </c>
      <c r="Y2786" s="141" t="str">
        <f>_xlfn.IFNA(VLOOKUP($U2786, '@LIST'!$X$2:$Y$26, 2, FALSE), "")</f>
        <v/>
      </c>
      <c r="Z2786" s="141" t="str">
        <f>_xlfn.IFNA(VLOOKUP($U2786, '@LIST'!$Z$2:$AA$26, 2, FALSE), "")</f>
        <v/>
      </c>
      <c r="AA2786" s="141" t="str">
        <f>_xlfn.IFNA(VLOOKUP($U2786, '@LIST'!$AB$2:$AC$26, 2, FALSE), "")</f>
        <v/>
      </c>
      <c r="AB2786" s="141" t="str">
        <f>_xlfn.IFNA(VLOOKUP($U2786, '@LIST'!$AD$2:$AE$26, 2, FALSE), "")</f>
        <v/>
      </c>
      <c r="AC2786" s="141" t="str">
        <f>_xlfn.IFNA(VLOOKUP($U2786, '@LIST'!$AF$2:$AG$26, 2, FALSE), "")</f>
        <v/>
      </c>
      <c r="AD2786" s="141" t="str">
        <f>_xlfn.IFNA(VLOOKUP($U2786, '@LIST'!$AH$2:$AI$26, 2, FALSE), "")</f>
        <v/>
      </c>
      <c r="AE2786" s="141" t="str">
        <f>_xlfn.IFNA(VLOOKUP($U2786, '@LIST'!$AJ$2:$AK$26, 2, FALSE), "")</f>
        <v/>
      </c>
      <c r="AF2786" s="141" t="str">
        <f>_xlfn.IFNA(VLOOKUP($U2786, '@LIST'!$AL$2:$AM$26, 2, FALSE), "")</f>
        <v/>
      </c>
      <c r="AG2786" s="142"/>
      <c r="AH2786" s="139" t="str">
        <f>_xlfn.IFNA(VLOOKUP(AG2786, '@LIST'!$AR$2:$AS$4, 2, FALSE), "")</f>
        <v/>
      </c>
      <c r="AI2786" s="142"/>
      <c r="AJ2786" s="143" t="str">
        <f>_xlfn.IFNA(VLOOKUP(AI2786, '@LIST'!$AU$2:$AV$4, 2, FALSE), "")</f>
        <v/>
      </c>
    </row>
    <row r="2787" spans="1:36" s="144" customFormat="1" ht="16.8">
      <c r="A2787" s="125"/>
      <c r="B2787" s="126" t="str">
        <f>_xlfn.IFNA(VLOOKUP(A2787, '@LIST'!$A$2:$B$15, 2, FALSE), "")</f>
        <v/>
      </c>
      <c r="C2787" s="125"/>
      <c r="D2787" s="128"/>
      <c r="E2787" s="129"/>
      <c r="F2787" s="147"/>
      <c r="G2787" s="130">
        <f xml:space="preserve"> IF(F2787="Yes",D2787/ '@PRODUCTION VOLUME'!$B$3*'@PRODUCTION VOLUME'!$B$4,D2787)</f>
        <v>0</v>
      </c>
      <c r="H2787" s="129"/>
      <c r="I2787" s="125"/>
      <c r="J2787" s="125"/>
      <c r="K2787" s="131"/>
      <c r="L2787" s="127"/>
      <c r="M2787" s="132" t="str">
        <f>_xlfn.IFNA(VLOOKUP(L2787,'@LIST'!$M$2:$N$396,2,FALSE),"")</f>
        <v/>
      </c>
      <c r="N2787" s="133"/>
      <c r="O2787" s="134"/>
      <c r="P2787" s="135" t="str">
        <f>_xlfn.IFNA(VLOOKUP(O2787,'@LIST'!$M$2:$N$396,2,FALSE),"")</f>
        <v/>
      </c>
      <c r="Q2787" s="136"/>
      <c r="R2787" s="137"/>
      <c r="S2787" s="138"/>
      <c r="T2787" s="139" t="str">
        <f>_xlfn.IFNA(VLOOKUP(S2787, '@LIST'!$AO$2:$AP$5, 2, FALSE), "")</f>
        <v/>
      </c>
      <c r="U2787" s="140"/>
      <c r="V2787" s="141" t="str">
        <f>_xlfn.IFNA(VLOOKUP(U2787, '@LIST'!$S$2:$T$26, 2, FALSE), "")</f>
        <v/>
      </c>
      <c r="W2787" s="141" t="str">
        <f>_xlfn.IFNA(VLOOKUP($U2787, '@LIST'!$U$2:$U$26, 2, FALSE), "")</f>
        <v/>
      </c>
      <c r="X2787" s="141" t="str">
        <f>_xlfn.IFNA(VLOOKUP($U2787, '@LIST'!$V$2:$W$26, 2, FALSE), "")</f>
        <v/>
      </c>
      <c r="Y2787" s="141" t="str">
        <f>_xlfn.IFNA(VLOOKUP($U2787, '@LIST'!$X$2:$Y$26, 2, FALSE), "")</f>
        <v/>
      </c>
      <c r="Z2787" s="141" t="str">
        <f>_xlfn.IFNA(VLOOKUP($U2787, '@LIST'!$Z$2:$AA$26, 2, FALSE), "")</f>
        <v/>
      </c>
      <c r="AA2787" s="141" t="str">
        <f>_xlfn.IFNA(VLOOKUP($U2787, '@LIST'!$AB$2:$AC$26, 2, FALSE), "")</f>
        <v/>
      </c>
      <c r="AB2787" s="141" t="str">
        <f>_xlfn.IFNA(VLOOKUP($U2787, '@LIST'!$AD$2:$AE$26, 2, FALSE), "")</f>
        <v/>
      </c>
      <c r="AC2787" s="141" t="str">
        <f>_xlfn.IFNA(VLOOKUP($U2787, '@LIST'!$AF$2:$AG$26, 2, FALSE), "")</f>
        <v/>
      </c>
      <c r="AD2787" s="141" t="str">
        <f>_xlfn.IFNA(VLOOKUP($U2787, '@LIST'!$AH$2:$AI$26, 2, FALSE), "")</f>
        <v/>
      </c>
      <c r="AE2787" s="141" t="str">
        <f>_xlfn.IFNA(VLOOKUP($U2787, '@LIST'!$AJ$2:$AK$26, 2, FALSE), "")</f>
        <v/>
      </c>
      <c r="AF2787" s="141" t="str">
        <f>_xlfn.IFNA(VLOOKUP($U2787, '@LIST'!$AL$2:$AM$26, 2, FALSE), "")</f>
        <v/>
      </c>
      <c r="AG2787" s="142"/>
      <c r="AH2787" s="139" t="str">
        <f>_xlfn.IFNA(VLOOKUP(AG2787, '@LIST'!$AR$2:$AS$4, 2, FALSE), "")</f>
        <v/>
      </c>
      <c r="AI2787" s="142"/>
      <c r="AJ2787" s="143" t="str">
        <f>_xlfn.IFNA(VLOOKUP(AI2787, '@LIST'!$AU$2:$AV$4, 2, FALSE), "")</f>
        <v/>
      </c>
    </row>
    <row r="2788" spans="1:36" s="144" customFormat="1" ht="16.8">
      <c r="A2788" s="125"/>
      <c r="B2788" s="126" t="str">
        <f>_xlfn.IFNA(VLOOKUP(A2788, '@LIST'!$A$2:$B$15, 2, FALSE), "")</f>
        <v/>
      </c>
      <c r="C2788" s="125"/>
      <c r="D2788" s="128"/>
      <c r="E2788" s="129"/>
      <c r="F2788" s="147"/>
      <c r="G2788" s="130">
        <f xml:space="preserve"> IF(F2788="Yes",D2788/ '@PRODUCTION VOLUME'!$B$3*'@PRODUCTION VOLUME'!$B$4,D2788)</f>
        <v>0</v>
      </c>
      <c r="H2788" s="129"/>
      <c r="I2788" s="125"/>
      <c r="J2788" s="125"/>
      <c r="K2788" s="131"/>
      <c r="L2788" s="127"/>
      <c r="M2788" s="132" t="str">
        <f>_xlfn.IFNA(VLOOKUP(L2788,'@LIST'!$M$2:$N$396,2,FALSE),"")</f>
        <v/>
      </c>
      <c r="N2788" s="133"/>
      <c r="O2788" s="134"/>
      <c r="P2788" s="135" t="str">
        <f>_xlfn.IFNA(VLOOKUP(O2788,'@LIST'!$M$2:$N$396,2,FALSE),"")</f>
        <v/>
      </c>
      <c r="Q2788" s="136"/>
      <c r="R2788" s="137"/>
      <c r="S2788" s="138"/>
      <c r="T2788" s="139" t="str">
        <f>_xlfn.IFNA(VLOOKUP(S2788, '@LIST'!$AO$2:$AP$5, 2, FALSE), "")</f>
        <v/>
      </c>
      <c r="U2788" s="140"/>
      <c r="V2788" s="141" t="str">
        <f>_xlfn.IFNA(VLOOKUP(U2788, '@LIST'!$S$2:$T$26, 2, FALSE), "")</f>
        <v/>
      </c>
      <c r="W2788" s="141" t="str">
        <f>_xlfn.IFNA(VLOOKUP($U2788, '@LIST'!$U$2:$U$26, 2, FALSE), "")</f>
        <v/>
      </c>
      <c r="X2788" s="141" t="str">
        <f>_xlfn.IFNA(VLOOKUP($U2788, '@LIST'!$V$2:$W$26, 2, FALSE), "")</f>
        <v/>
      </c>
      <c r="Y2788" s="141" t="str">
        <f>_xlfn.IFNA(VLOOKUP($U2788, '@LIST'!$X$2:$Y$26, 2, FALSE), "")</f>
        <v/>
      </c>
      <c r="Z2788" s="141" t="str">
        <f>_xlfn.IFNA(VLOOKUP($U2788, '@LIST'!$Z$2:$AA$26, 2, FALSE), "")</f>
        <v/>
      </c>
      <c r="AA2788" s="141" t="str">
        <f>_xlfn.IFNA(VLOOKUP($U2788, '@LIST'!$AB$2:$AC$26, 2, FALSE), "")</f>
        <v/>
      </c>
      <c r="AB2788" s="141" t="str">
        <f>_xlfn.IFNA(VLOOKUP($U2788, '@LIST'!$AD$2:$AE$26, 2, FALSE), "")</f>
        <v/>
      </c>
      <c r="AC2788" s="141" t="str">
        <f>_xlfn.IFNA(VLOOKUP($U2788, '@LIST'!$AF$2:$AG$26, 2, FALSE), "")</f>
        <v/>
      </c>
      <c r="AD2788" s="141" t="str">
        <f>_xlfn.IFNA(VLOOKUP($U2788, '@LIST'!$AH$2:$AI$26, 2, FALSE), "")</f>
        <v/>
      </c>
      <c r="AE2788" s="141" t="str">
        <f>_xlfn.IFNA(VLOOKUP($U2788, '@LIST'!$AJ$2:$AK$26, 2, FALSE), "")</f>
        <v/>
      </c>
      <c r="AF2788" s="141" t="str">
        <f>_xlfn.IFNA(VLOOKUP($U2788, '@LIST'!$AL$2:$AM$26, 2, FALSE), "")</f>
        <v/>
      </c>
      <c r="AG2788" s="142"/>
      <c r="AH2788" s="139" t="str">
        <f>_xlfn.IFNA(VLOOKUP(AG2788, '@LIST'!$AR$2:$AS$4, 2, FALSE), "")</f>
        <v/>
      </c>
      <c r="AI2788" s="142"/>
      <c r="AJ2788" s="143" t="str">
        <f>_xlfn.IFNA(VLOOKUP(AI2788, '@LIST'!$AU$2:$AV$4, 2, FALSE), "")</f>
        <v/>
      </c>
    </row>
    <row r="2789" spans="1:36" s="144" customFormat="1" ht="16.8">
      <c r="A2789" s="125"/>
      <c r="B2789" s="126" t="str">
        <f>_xlfn.IFNA(VLOOKUP(A2789, '@LIST'!$A$2:$B$15, 2, FALSE), "")</f>
        <v/>
      </c>
      <c r="C2789" s="125"/>
      <c r="D2789" s="128"/>
      <c r="E2789" s="129"/>
      <c r="F2789" s="147"/>
      <c r="G2789" s="130">
        <f xml:space="preserve"> IF(F2789="Yes",D2789/ '@PRODUCTION VOLUME'!$B$3*'@PRODUCTION VOLUME'!$B$4,D2789)</f>
        <v>0</v>
      </c>
      <c r="H2789" s="129"/>
      <c r="I2789" s="125"/>
      <c r="J2789" s="125"/>
      <c r="K2789" s="131"/>
      <c r="L2789" s="127"/>
      <c r="M2789" s="132" t="str">
        <f>_xlfn.IFNA(VLOOKUP(L2789,'@LIST'!$M$2:$N$396,2,FALSE),"")</f>
        <v/>
      </c>
      <c r="N2789" s="133"/>
      <c r="O2789" s="134"/>
      <c r="P2789" s="135" t="str">
        <f>_xlfn.IFNA(VLOOKUP(O2789,'@LIST'!$M$2:$N$396,2,FALSE),"")</f>
        <v/>
      </c>
      <c r="Q2789" s="136"/>
      <c r="R2789" s="137"/>
      <c r="S2789" s="138"/>
      <c r="T2789" s="139" t="str">
        <f>_xlfn.IFNA(VLOOKUP(S2789, '@LIST'!$AO$2:$AP$5, 2, FALSE), "")</f>
        <v/>
      </c>
      <c r="U2789" s="140"/>
      <c r="V2789" s="141" t="str">
        <f>_xlfn.IFNA(VLOOKUP(U2789, '@LIST'!$S$2:$T$26, 2, FALSE), "")</f>
        <v/>
      </c>
      <c r="W2789" s="141" t="str">
        <f>_xlfn.IFNA(VLOOKUP($U2789, '@LIST'!$U$2:$U$26, 2, FALSE), "")</f>
        <v/>
      </c>
      <c r="X2789" s="141" t="str">
        <f>_xlfn.IFNA(VLOOKUP($U2789, '@LIST'!$V$2:$W$26, 2, FALSE), "")</f>
        <v/>
      </c>
      <c r="Y2789" s="141" t="str">
        <f>_xlfn.IFNA(VLOOKUP($U2789, '@LIST'!$X$2:$Y$26, 2, FALSE), "")</f>
        <v/>
      </c>
      <c r="Z2789" s="141" t="str">
        <f>_xlfn.IFNA(VLOOKUP($U2789, '@LIST'!$Z$2:$AA$26, 2, FALSE), "")</f>
        <v/>
      </c>
      <c r="AA2789" s="141" t="str">
        <f>_xlfn.IFNA(VLOOKUP($U2789, '@LIST'!$AB$2:$AC$26, 2, FALSE), "")</f>
        <v/>
      </c>
      <c r="AB2789" s="141" t="str">
        <f>_xlfn.IFNA(VLOOKUP($U2789, '@LIST'!$AD$2:$AE$26, 2, FALSE), "")</f>
        <v/>
      </c>
      <c r="AC2789" s="141" t="str">
        <f>_xlfn.IFNA(VLOOKUP($U2789, '@LIST'!$AF$2:$AG$26, 2, FALSE), "")</f>
        <v/>
      </c>
      <c r="AD2789" s="141" t="str">
        <f>_xlfn.IFNA(VLOOKUP($U2789, '@LIST'!$AH$2:$AI$26, 2, FALSE), "")</f>
        <v/>
      </c>
      <c r="AE2789" s="141" t="str">
        <f>_xlfn.IFNA(VLOOKUP($U2789, '@LIST'!$AJ$2:$AK$26, 2, FALSE), "")</f>
        <v/>
      </c>
      <c r="AF2789" s="141" t="str">
        <f>_xlfn.IFNA(VLOOKUP($U2789, '@LIST'!$AL$2:$AM$26, 2, FALSE), "")</f>
        <v/>
      </c>
      <c r="AG2789" s="142"/>
      <c r="AH2789" s="139" t="str">
        <f>_xlfn.IFNA(VLOOKUP(AG2789, '@LIST'!$AR$2:$AS$4, 2, FALSE), "")</f>
        <v/>
      </c>
      <c r="AI2789" s="142"/>
      <c r="AJ2789" s="143" t="str">
        <f>_xlfn.IFNA(VLOOKUP(AI2789, '@LIST'!$AU$2:$AV$4, 2, FALSE), "")</f>
        <v/>
      </c>
    </row>
    <row r="2790" spans="1:36" s="144" customFormat="1" ht="16.8">
      <c r="A2790" s="125"/>
      <c r="B2790" s="126" t="str">
        <f>_xlfn.IFNA(VLOOKUP(A2790, '@LIST'!$A$2:$B$15, 2, FALSE), "")</f>
        <v/>
      </c>
      <c r="C2790" s="125"/>
      <c r="D2790" s="128"/>
      <c r="E2790" s="129"/>
      <c r="F2790" s="147"/>
      <c r="G2790" s="130">
        <f xml:space="preserve"> IF(F2790="Yes",D2790/ '@PRODUCTION VOLUME'!$B$3*'@PRODUCTION VOLUME'!$B$4,D2790)</f>
        <v>0</v>
      </c>
      <c r="H2790" s="129"/>
      <c r="I2790" s="125"/>
      <c r="J2790" s="125"/>
      <c r="K2790" s="131"/>
      <c r="L2790" s="127"/>
      <c r="M2790" s="132" t="str">
        <f>_xlfn.IFNA(VLOOKUP(L2790,'@LIST'!$M$2:$N$396,2,FALSE),"")</f>
        <v/>
      </c>
      <c r="N2790" s="133"/>
      <c r="O2790" s="134"/>
      <c r="P2790" s="135" t="str">
        <f>_xlfn.IFNA(VLOOKUP(O2790,'@LIST'!$M$2:$N$396,2,FALSE),"")</f>
        <v/>
      </c>
      <c r="Q2790" s="136"/>
      <c r="R2790" s="137"/>
      <c r="S2790" s="138"/>
      <c r="T2790" s="139" t="str">
        <f>_xlfn.IFNA(VLOOKUP(S2790, '@LIST'!$AO$2:$AP$5, 2, FALSE), "")</f>
        <v/>
      </c>
      <c r="U2790" s="140"/>
      <c r="V2790" s="141" t="str">
        <f>_xlfn.IFNA(VLOOKUP(U2790, '@LIST'!$S$2:$T$26, 2, FALSE), "")</f>
        <v/>
      </c>
      <c r="W2790" s="141" t="str">
        <f>_xlfn.IFNA(VLOOKUP($U2790, '@LIST'!$U$2:$U$26, 2, FALSE), "")</f>
        <v/>
      </c>
      <c r="X2790" s="141" t="str">
        <f>_xlfn.IFNA(VLOOKUP($U2790, '@LIST'!$V$2:$W$26, 2, FALSE), "")</f>
        <v/>
      </c>
      <c r="Y2790" s="141" t="str">
        <f>_xlfn.IFNA(VLOOKUP($U2790, '@LIST'!$X$2:$Y$26, 2, FALSE), "")</f>
        <v/>
      </c>
      <c r="Z2790" s="141" t="str">
        <f>_xlfn.IFNA(VLOOKUP($U2790, '@LIST'!$Z$2:$AA$26, 2, FALSE), "")</f>
        <v/>
      </c>
      <c r="AA2790" s="141" t="str">
        <f>_xlfn.IFNA(VLOOKUP($U2790, '@LIST'!$AB$2:$AC$26, 2, FALSE), "")</f>
        <v/>
      </c>
      <c r="AB2790" s="141" t="str">
        <f>_xlfn.IFNA(VLOOKUP($U2790, '@LIST'!$AD$2:$AE$26, 2, FALSE), "")</f>
        <v/>
      </c>
      <c r="AC2790" s="141" t="str">
        <f>_xlfn.IFNA(VLOOKUP($U2790, '@LIST'!$AF$2:$AG$26, 2, FALSE), "")</f>
        <v/>
      </c>
      <c r="AD2790" s="141" t="str">
        <f>_xlfn.IFNA(VLOOKUP($U2790, '@LIST'!$AH$2:$AI$26, 2, FALSE), "")</f>
        <v/>
      </c>
      <c r="AE2790" s="141" t="str">
        <f>_xlfn.IFNA(VLOOKUP($U2790, '@LIST'!$AJ$2:$AK$26, 2, FALSE), "")</f>
        <v/>
      </c>
      <c r="AF2790" s="141" t="str">
        <f>_xlfn.IFNA(VLOOKUP($U2790, '@LIST'!$AL$2:$AM$26, 2, FALSE), "")</f>
        <v/>
      </c>
      <c r="AG2790" s="142"/>
      <c r="AH2790" s="139" t="str">
        <f>_xlfn.IFNA(VLOOKUP(AG2790, '@LIST'!$AR$2:$AS$4, 2, FALSE), "")</f>
        <v/>
      </c>
      <c r="AI2790" s="142"/>
      <c r="AJ2790" s="143" t="str">
        <f>_xlfn.IFNA(VLOOKUP(AI2790, '@LIST'!$AU$2:$AV$4, 2, FALSE), "")</f>
        <v/>
      </c>
    </row>
    <row r="2791" spans="1:36" s="144" customFormat="1" ht="16.8">
      <c r="A2791" s="125"/>
      <c r="B2791" s="126" t="str">
        <f>_xlfn.IFNA(VLOOKUP(A2791, '@LIST'!$A$2:$B$15, 2, FALSE), "")</f>
        <v/>
      </c>
      <c r="C2791" s="125"/>
      <c r="D2791" s="128"/>
      <c r="E2791" s="129"/>
      <c r="F2791" s="147"/>
      <c r="G2791" s="130">
        <f xml:space="preserve"> IF(F2791="Yes",D2791/ '@PRODUCTION VOLUME'!$B$3*'@PRODUCTION VOLUME'!$B$4,D2791)</f>
        <v>0</v>
      </c>
      <c r="H2791" s="129"/>
      <c r="I2791" s="125"/>
      <c r="J2791" s="125"/>
      <c r="K2791" s="131"/>
      <c r="L2791" s="127"/>
      <c r="M2791" s="132" t="str">
        <f>_xlfn.IFNA(VLOOKUP(L2791,'@LIST'!$M$2:$N$396,2,FALSE),"")</f>
        <v/>
      </c>
      <c r="N2791" s="133"/>
      <c r="O2791" s="134"/>
      <c r="P2791" s="135" t="str">
        <f>_xlfn.IFNA(VLOOKUP(O2791,'@LIST'!$M$2:$N$396,2,FALSE),"")</f>
        <v/>
      </c>
      <c r="Q2791" s="136"/>
      <c r="R2791" s="137"/>
      <c r="S2791" s="138"/>
      <c r="T2791" s="139" t="str">
        <f>_xlfn.IFNA(VLOOKUP(S2791, '@LIST'!$AO$2:$AP$5, 2, FALSE), "")</f>
        <v/>
      </c>
      <c r="U2791" s="140"/>
      <c r="V2791" s="141" t="str">
        <f>_xlfn.IFNA(VLOOKUP(U2791, '@LIST'!$S$2:$T$26, 2, FALSE), "")</f>
        <v/>
      </c>
      <c r="W2791" s="141" t="str">
        <f>_xlfn.IFNA(VLOOKUP($U2791, '@LIST'!$U$2:$U$26, 2, FALSE), "")</f>
        <v/>
      </c>
      <c r="X2791" s="141" t="str">
        <f>_xlfn.IFNA(VLOOKUP($U2791, '@LIST'!$V$2:$W$26, 2, FALSE), "")</f>
        <v/>
      </c>
      <c r="Y2791" s="141" t="str">
        <f>_xlfn.IFNA(VLOOKUP($U2791, '@LIST'!$X$2:$Y$26, 2, FALSE), "")</f>
        <v/>
      </c>
      <c r="Z2791" s="141" t="str">
        <f>_xlfn.IFNA(VLOOKUP($U2791, '@LIST'!$Z$2:$AA$26, 2, FALSE), "")</f>
        <v/>
      </c>
      <c r="AA2791" s="141" t="str">
        <f>_xlfn.IFNA(VLOOKUP($U2791, '@LIST'!$AB$2:$AC$26, 2, FALSE), "")</f>
        <v/>
      </c>
      <c r="AB2791" s="141" t="str">
        <f>_xlfn.IFNA(VLOOKUP($U2791, '@LIST'!$AD$2:$AE$26, 2, FALSE), "")</f>
        <v/>
      </c>
      <c r="AC2791" s="141" t="str">
        <f>_xlfn.IFNA(VLOOKUP($U2791, '@LIST'!$AF$2:$AG$26, 2, FALSE), "")</f>
        <v/>
      </c>
      <c r="AD2791" s="141" t="str">
        <f>_xlfn.IFNA(VLOOKUP($U2791, '@LIST'!$AH$2:$AI$26, 2, FALSE), "")</f>
        <v/>
      </c>
      <c r="AE2791" s="141" t="str">
        <f>_xlfn.IFNA(VLOOKUP($U2791, '@LIST'!$AJ$2:$AK$26, 2, FALSE), "")</f>
        <v/>
      </c>
      <c r="AF2791" s="141" t="str">
        <f>_xlfn.IFNA(VLOOKUP($U2791, '@LIST'!$AL$2:$AM$26, 2, FALSE), "")</f>
        <v/>
      </c>
      <c r="AG2791" s="142"/>
      <c r="AH2791" s="139" t="str">
        <f>_xlfn.IFNA(VLOOKUP(AG2791, '@LIST'!$AR$2:$AS$4, 2, FALSE), "")</f>
        <v/>
      </c>
      <c r="AI2791" s="142"/>
      <c r="AJ2791" s="143" t="str">
        <f>_xlfn.IFNA(VLOOKUP(AI2791, '@LIST'!$AU$2:$AV$4, 2, FALSE), "")</f>
        <v/>
      </c>
    </row>
    <row r="2792" spans="1:36" s="144" customFormat="1" ht="16.8">
      <c r="A2792" s="125"/>
      <c r="B2792" s="126" t="str">
        <f>_xlfn.IFNA(VLOOKUP(A2792, '@LIST'!$A$2:$B$15, 2, FALSE), "")</f>
        <v/>
      </c>
      <c r="C2792" s="125"/>
      <c r="D2792" s="128"/>
      <c r="E2792" s="129"/>
      <c r="F2792" s="147"/>
      <c r="G2792" s="130">
        <f xml:space="preserve"> IF(F2792="Yes",D2792/ '@PRODUCTION VOLUME'!$B$3*'@PRODUCTION VOLUME'!$B$4,D2792)</f>
        <v>0</v>
      </c>
      <c r="H2792" s="129"/>
      <c r="I2792" s="125"/>
      <c r="J2792" s="125"/>
      <c r="K2792" s="131"/>
      <c r="L2792" s="127"/>
      <c r="M2792" s="132" t="str">
        <f>_xlfn.IFNA(VLOOKUP(L2792,'@LIST'!$M$2:$N$396,2,FALSE),"")</f>
        <v/>
      </c>
      <c r="N2792" s="133"/>
      <c r="O2792" s="134"/>
      <c r="P2792" s="135" t="str">
        <f>_xlfn.IFNA(VLOOKUP(O2792,'@LIST'!$M$2:$N$396,2,FALSE),"")</f>
        <v/>
      </c>
      <c r="Q2792" s="136"/>
      <c r="R2792" s="137"/>
      <c r="S2792" s="138"/>
      <c r="T2792" s="139" t="str">
        <f>_xlfn.IFNA(VLOOKUP(S2792, '@LIST'!$AO$2:$AP$5, 2, FALSE), "")</f>
        <v/>
      </c>
      <c r="U2792" s="140"/>
      <c r="V2792" s="141" t="str">
        <f>_xlfn.IFNA(VLOOKUP(U2792, '@LIST'!$S$2:$T$26, 2, FALSE), "")</f>
        <v/>
      </c>
      <c r="W2792" s="141" t="str">
        <f>_xlfn.IFNA(VLOOKUP($U2792, '@LIST'!$U$2:$U$26, 2, FALSE), "")</f>
        <v/>
      </c>
      <c r="X2792" s="141" t="str">
        <f>_xlfn.IFNA(VLOOKUP($U2792, '@LIST'!$V$2:$W$26, 2, FALSE), "")</f>
        <v/>
      </c>
      <c r="Y2792" s="141" t="str">
        <f>_xlfn.IFNA(VLOOKUP($U2792, '@LIST'!$X$2:$Y$26, 2, FALSE), "")</f>
        <v/>
      </c>
      <c r="Z2792" s="141" t="str">
        <f>_xlfn.IFNA(VLOOKUP($U2792, '@LIST'!$Z$2:$AA$26, 2, FALSE), "")</f>
        <v/>
      </c>
      <c r="AA2792" s="141" t="str">
        <f>_xlfn.IFNA(VLOOKUP($U2792, '@LIST'!$AB$2:$AC$26, 2, FALSE), "")</f>
        <v/>
      </c>
      <c r="AB2792" s="141" t="str">
        <f>_xlfn.IFNA(VLOOKUP($U2792, '@LIST'!$AD$2:$AE$26, 2, FALSE), "")</f>
        <v/>
      </c>
      <c r="AC2792" s="141" t="str">
        <f>_xlfn.IFNA(VLOOKUP($U2792, '@LIST'!$AF$2:$AG$26, 2, FALSE), "")</f>
        <v/>
      </c>
      <c r="AD2792" s="141" t="str">
        <f>_xlfn.IFNA(VLOOKUP($U2792, '@LIST'!$AH$2:$AI$26, 2, FALSE), "")</f>
        <v/>
      </c>
      <c r="AE2792" s="141" t="str">
        <f>_xlfn.IFNA(VLOOKUP($U2792, '@LIST'!$AJ$2:$AK$26, 2, FALSE), "")</f>
        <v/>
      </c>
      <c r="AF2792" s="141" t="str">
        <f>_xlfn.IFNA(VLOOKUP($U2792, '@LIST'!$AL$2:$AM$26, 2, FALSE), "")</f>
        <v/>
      </c>
      <c r="AG2792" s="142"/>
      <c r="AH2792" s="139" t="str">
        <f>_xlfn.IFNA(VLOOKUP(AG2792, '@LIST'!$AR$2:$AS$4, 2, FALSE), "")</f>
        <v/>
      </c>
      <c r="AI2792" s="142"/>
      <c r="AJ2792" s="143" t="str">
        <f>_xlfn.IFNA(VLOOKUP(AI2792, '@LIST'!$AU$2:$AV$4, 2, FALSE), "")</f>
        <v/>
      </c>
    </row>
    <row r="2793" spans="1:36" s="144" customFormat="1" ht="16.8">
      <c r="A2793" s="125"/>
      <c r="B2793" s="126" t="str">
        <f>_xlfn.IFNA(VLOOKUP(A2793, '@LIST'!$A$2:$B$15, 2, FALSE), "")</f>
        <v/>
      </c>
      <c r="C2793" s="125"/>
      <c r="D2793" s="128"/>
      <c r="E2793" s="129"/>
      <c r="F2793" s="147"/>
      <c r="G2793" s="130">
        <f xml:space="preserve"> IF(F2793="Yes",D2793/ '@PRODUCTION VOLUME'!$B$3*'@PRODUCTION VOLUME'!$B$4,D2793)</f>
        <v>0</v>
      </c>
      <c r="H2793" s="129"/>
      <c r="I2793" s="125"/>
      <c r="J2793" s="125"/>
      <c r="K2793" s="131"/>
      <c r="L2793" s="127"/>
      <c r="M2793" s="132" t="str">
        <f>_xlfn.IFNA(VLOOKUP(L2793,'@LIST'!$M$2:$N$396,2,FALSE),"")</f>
        <v/>
      </c>
      <c r="N2793" s="133"/>
      <c r="O2793" s="134"/>
      <c r="P2793" s="135" t="str">
        <f>_xlfn.IFNA(VLOOKUP(O2793,'@LIST'!$M$2:$N$396,2,FALSE),"")</f>
        <v/>
      </c>
      <c r="Q2793" s="136"/>
      <c r="R2793" s="137"/>
      <c r="S2793" s="138"/>
      <c r="T2793" s="139" t="str">
        <f>_xlfn.IFNA(VLOOKUP(S2793, '@LIST'!$AO$2:$AP$5, 2, FALSE), "")</f>
        <v/>
      </c>
      <c r="U2793" s="140"/>
      <c r="V2793" s="141" t="str">
        <f>_xlfn.IFNA(VLOOKUP(U2793, '@LIST'!$S$2:$T$26, 2, FALSE), "")</f>
        <v/>
      </c>
      <c r="W2793" s="141" t="str">
        <f>_xlfn.IFNA(VLOOKUP($U2793, '@LIST'!$U$2:$U$26, 2, FALSE), "")</f>
        <v/>
      </c>
      <c r="X2793" s="141" t="str">
        <f>_xlfn.IFNA(VLOOKUP($U2793, '@LIST'!$V$2:$W$26, 2, FALSE), "")</f>
        <v/>
      </c>
      <c r="Y2793" s="141" t="str">
        <f>_xlfn.IFNA(VLOOKUP($U2793, '@LIST'!$X$2:$Y$26, 2, FALSE), "")</f>
        <v/>
      </c>
      <c r="Z2793" s="141" t="str">
        <f>_xlfn.IFNA(VLOOKUP($U2793, '@LIST'!$Z$2:$AA$26, 2, FALSE), "")</f>
        <v/>
      </c>
      <c r="AA2793" s="141" t="str">
        <f>_xlfn.IFNA(VLOOKUP($U2793, '@LIST'!$AB$2:$AC$26, 2, FALSE), "")</f>
        <v/>
      </c>
      <c r="AB2793" s="141" t="str">
        <f>_xlfn.IFNA(VLOOKUP($U2793, '@LIST'!$AD$2:$AE$26, 2, FALSE), "")</f>
        <v/>
      </c>
      <c r="AC2793" s="141" t="str">
        <f>_xlfn.IFNA(VLOOKUP($U2793, '@LIST'!$AF$2:$AG$26, 2, FALSE), "")</f>
        <v/>
      </c>
      <c r="AD2793" s="141" t="str">
        <f>_xlfn.IFNA(VLOOKUP($U2793, '@LIST'!$AH$2:$AI$26, 2, FALSE), "")</f>
        <v/>
      </c>
      <c r="AE2793" s="141" t="str">
        <f>_xlfn.IFNA(VLOOKUP($U2793, '@LIST'!$AJ$2:$AK$26, 2, FALSE), "")</f>
        <v/>
      </c>
      <c r="AF2793" s="141" t="str">
        <f>_xlfn.IFNA(VLOOKUP($U2793, '@LIST'!$AL$2:$AM$26, 2, FALSE), "")</f>
        <v/>
      </c>
      <c r="AG2793" s="142"/>
      <c r="AH2793" s="139" t="str">
        <f>_xlfn.IFNA(VLOOKUP(AG2793, '@LIST'!$AR$2:$AS$4, 2, FALSE), "")</f>
        <v/>
      </c>
      <c r="AI2793" s="142"/>
      <c r="AJ2793" s="143" t="str">
        <f>_xlfn.IFNA(VLOOKUP(AI2793, '@LIST'!$AU$2:$AV$4, 2, FALSE), "")</f>
        <v/>
      </c>
    </row>
    <row r="2794" spans="1:36" s="144" customFormat="1" ht="16.8">
      <c r="A2794" s="125"/>
      <c r="B2794" s="126" t="str">
        <f>_xlfn.IFNA(VLOOKUP(A2794, '@LIST'!$A$2:$B$15, 2, FALSE), "")</f>
        <v/>
      </c>
      <c r="C2794" s="125"/>
      <c r="D2794" s="128"/>
      <c r="E2794" s="129"/>
      <c r="F2794" s="147"/>
      <c r="G2794" s="130">
        <f xml:space="preserve"> IF(F2794="Yes",D2794/ '@PRODUCTION VOLUME'!$B$3*'@PRODUCTION VOLUME'!$B$4,D2794)</f>
        <v>0</v>
      </c>
      <c r="H2794" s="129"/>
      <c r="I2794" s="125"/>
      <c r="J2794" s="125"/>
      <c r="K2794" s="131"/>
      <c r="L2794" s="127"/>
      <c r="M2794" s="132" t="str">
        <f>_xlfn.IFNA(VLOOKUP(L2794,'@LIST'!$M$2:$N$396,2,FALSE),"")</f>
        <v/>
      </c>
      <c r="N2794" s="133"/>
      <c r="O2794" s="134"/>
      <c r="P2794" s="135" t="str">
        <f>_xlfn.IFNA(VLOOKUP(O2794,'@LIST'!$M$2:$N$396,2,FALSE),"")</f>
        <v/>
      </c>
      <c r="Q2794" s="136"/>
      <c r="R2794" s="137"/>
      <c r="S2794" s="138"/>
      <c r="T2794" s="139" t="str">
        <f>_xlfn.IFNA(VLOOKUP(S2794, '@LIST'!$AO$2:$AP$5, 2, FALSE), "")</f>
        <v/>
      </c>
      <c r="U2794" s="140"/>
      <c r="V2794" s="141" t="str">
        <f>_xlfn.IFNA(VLOOKUP(U2794, '@LIST'!$S$2:$T$26, 2, FALSE), "")</f>
        <v/>
      </c>
      <c r="W2794" s="141" t="str">
        <f>_xlfn.IFNA(VLOOKUP($U2794, '@LIST'!$U$2:$U$26, 2, FALSE), "")</f>
        <v/>
      </c>
      <c r="X2794" s="141" t="str">
        <f>_xlfn.IFNA(VLOOKUP($U2794, '@LIST'!$V$2:$W$26, 2, FALSE), "")</f>
        <v/>
      </c>
      <c r="Y2794" s="141" t="str">
        <f>_xlfn.IFNA(VLOOKUP($U2794, '@LIST'!$X$2:$Y$26, 2, FALSE), "")</f>
        <v/>
      </c>
      <c r="Z2794" s="141" t="str">
        <f>_xlfn.IFNA(VLOOKUP($U2794, '@LIST'!$Z$2:$AA$26, 2, FALSE), "")</f>
        <v/>
      </c>
      <c r="AA2794" s="141" t="str">
        <f>_xlfn.IFNA(VLOOKUP($U2794, '@LIST'!$AB$2:$AC$26, 2, FALSE), "")</f>
        <v/>
      </c>
      <c r="AB2794" s="141" t="str">
        <f>_xlfn.IFNA(VLOOKUP($U2794, '@LIST'!$AD$2:$AE$26, 2, FALSE), "")</f>
        <v/>
      </c>
      <c r="AC2794" s="141" t="str">
        <f>_xlfn.IFNA(VLOOKUP($U2794, '@LIST'!$AF$2:$AG$26, 2, FALSE), "")</f>
        <v/>
      </c>
      <c r="AD2794" s="141" t="str">
        <f>_xlfn.IFNA(VLOOKUP($U2794, '@LIST'!$AH$2:$AI$26, 2, FALSE), "")</f>
        <v/>
      </c>
      <c r="AE2794" s="141" t="str">
        <f>_xlfn.IFNA(VLOOKUP($U2794, '@LIST'!$AJ$2:$AK$26, 2, FALSE), "")</f>
        <v/>
      </c>
      <c r="AF2794" s="141" t="str">
        <f>_xlfn.IFNA(VLOOKUP($U2794, '@LIST'!$AL$2:$AM$26, 2, FALSE), "")</f>
        <v/>
      </c>
      <c r="AG2794" s="142"/>
      <c r="AH2794" s="139" t="str">
        <f>_xlfn.IFNA(VLOOKUP(AG2794, '@LIST'!$AR$2:$AS$4, 2, FALSE), "")</f>
        <v/>
      </c>
      <c r="AI2794" s="142"/>
      <c r="AJ2794" s="143" t="str">
        <f>_xlfn.IFNA(VLOOKUP(AI2794, '@LIST'!$AU$2:$AV$4, 2, FALSE), "")</f>
        <v/>
      </c>
    </row>
    <row r="2795" spans="1:36" s="144" customFormat="1" ht="16.8">
      <c r="A2795" s="125"/>
      <c r="B2795" s="126" t="str">
        <f>_xlfn.IFNA(VLOOKUP(A2795, '@LIST'!$A$2:$B$15, 2, FALSE), "")</f>
        <v/>
      </c>
      <c r="C2795" s="125"/>
      <c r="D2795" s="128"/>
      <c r="E2795" s="129"/>
      <c r="F2795" s="147"/>
      <c r="G2795" s="130">
        <f xml:space="preserve"> IF(F2795="Yes",D2795/ '@PRODUCTION VOLUME'!$B$3*'@PRODUCTION VOLUME'!$B$4,D2795)</f>
        <v>0</v>
      </c>
      <c r="H2795" s="129"/>
      <c r="I2795" s="125"/>
      <c r="J2795" s="125"/>
      <c r="K2795" s="131"/>
      <c r="L2795" s="127"/>
      <c r="M2795" s="132" t="str">
        <f>_xlfn.IFNA(VLOOKUP(L2795,'@LIST'!$M$2:$N$396,2,FALSE),"")</f>
        <v/>
      </c>
      <c r="N2795" s="133"/>
      <c r="O2795" s="134"/>
      <c r="P2795" s="135" t="str">
        <f>_xlfn.IFNA(VLOOKUP(O2795,'@LIST'!$M$2:$N$396,2,FALSE),"")</f>
        <v/>
      </c>
      <c r="Q2795" s="136"/>
      <c r="R2795" s="137"/>
      <c r="S2795" s="138"/>
      <c r="T2795" s="139" t="str">
        <f>_xlfn.IFNA(VLOOKUP(S2795, '@LIST'!$AO$2:$AP$5, 2, FALSE), "")</f>
        <v/>
      </c>
      <c r="U2795" s="140"/>
      <c r="V2795" s="141" t="str">
        <f>_xlfn.IFNA(VLOOKUP(U2795, '@LIST'!$S$2:$T$26, 2, FALSE), "")</f>
        <v/>
      </c>
      <c r="W2795" s="141" t="str">
        <f>_xlfn.IFNA(VLOOKUP($U2795, '@LIST'!$U$2:$U$26, 2, FALSE), "")</f>
        <v/>
      </c>
      <c r="X2795" s="141" t="str">
        <f>_xlfn.IFNA(VLOOKUP($U2795, '@LIST'!$V$2:$W$26, 2, FALSE), "")</f>
        <v/>
      </c>
      <c r="Y2795" s="141" t="str">
        <f>_xlfn.IFNA(VLOOKUP($U2795, '@LIST'!$X$2:$Y$26, 2, FALSE), "")</f>
        <v/>
      </c>
      <c r="Z2795" s="141" t="str">
        <f>_xlfn.IFNA(VLOOKUP($U2795, '@LIST'!$Z$2:$AA$26, 2, FALSE), "")</f>
        <v/>
      </c>
      <c r="AA2795" s="141" t="str">
        <f>_xlfn.IFNA(VLOOKUP($U2795, '@LIST'!$AB$2:$AC$26, 2, FALSE), "")</f>
        <v/>
      </c>
      <c r="AB2795" s="141" t="str">
        <f>_xlfn.IFNA(VLOOKUP($U2795, '@LIST'!$AD$2:$AE$26, 2, FALSE), "")</f>
        <v/>
      </c>
      <c r="AC2795" s="141" t="str">
        <f>_xlfn.IFNA(VLOOKUP($U2795, '@LIST'!$AF$2:$AG$26, 2, FALSE), "")</f>
        <v/>
      </c>
      <c r="AD2795" s="141" t="str">
        <f>_xlfn.IFNA(VLOOKUP($U2795, '@LIST'!$AH$2:$AI$26, 2, FALSE), "")</f>
        <v/>
      </c>
      <c r="AE2795" s="141" t="str">
        <f>_xlfn.IFNA(VLOOKUP($U2795, '@LIST'!$AJ$2:$AK$26, 2, FALSE), "")</f>
        <v/>
      </c>
      <c r="AF2795" s="141" t="str">
        <f>_xlfn.IFNA(VLOOKUP($U2795, '@LIST'!$AL$2:$AM$26, 2, FALSE), "")</f>
        <v/>
      </c>
      <c r="AG2795" s="142"/>
      <c r="AH2795" s="139" t="str">
        <f>_xlfn.IFNA(VLOOKUP(AG2795, '@LIST'!$AR$2:$AS$4, 2, FALSE), "")</f>
        <v/>
      </c>
      <c r="AI2795" s="142"/>
      <c r="AJ2795" s="143" t="str">
        <f>_xlfn.IFNA(VLOOKUP(AI2795, '@LIST'!$AU$2:$AV$4, 2, FALSE), "")</f>
        <v/>
      </c>
    </row>
    <row r="2796" spans="1:36" s="144" customFormat="1" ht="16.8">
      <c r="A2796" s="125"/>
      <c r="B2796" s="126" t="str">
        <f>_xlfn.IFNA(VLOOKUP(A2796, '@LIST'!$A$2:$B$15, 2, FALSE), "")</f>
        <v/>
      </c>
      <c r="C2796" s="125"/>
      <c r="D2796" s="128"/>
      <c r="E2796" s="129"/>
      <c r="F2796" s="147"/>
      <c r="G2796" s="130">
        <f xml:space="preserve"> IF(F2796="Yes",D2796/ '@PRODUCTION VOLUME'!$B$3*'@PRODUCTION VOLUME'!$B$4,D2796)</f>
        <v>0</v>
      </c>
      <c r="H2796" s="129"/>
      <c r="I2796" s="125"/>
      <c r="J2796" s="125"/>
      <c r="K2796" s="131"/>
      <c r="L2796" s="127"/>
      <c r="M2796" s="132" t="str">
        <f>_xlfn.IFNA(VLOOKUP(L2796,'@LIST'!$M$2:$N$396,2,FALSE),"")</f>
        <v/>
      </c>
      <c r="N2796" s="133"/>
      <c r="O2796" s="134"/>
      <c r="P2796" s="135" t="str">
        <f>_xlfn.IFNA(VLOOKUP(O2796,'@LIST'!$M$2:$N$396,2,FALSE),"")</f>
        <v/>
      </c>
      <c r="Q2796" s="136"/>
      <c r="R2796" s="137"/>
      <c r="S2796" s="138"/>
      <c r="T2796" s="139" t="str">
        <f>_xlfn.IFNA(VLOOKUP(S2796, '@LIST'!$AO$2:$AP$5, 2, FALSE), "")</f>
        <v/>
      </c>
      <c r="U2796" s="140"/>
      <c r="V2796" s="141" t="str">
        <f>_xlfn.IFNA(VLOOKUP(U2796, '@LIST'!$S$2:$T$26, 2, FALSE), "")</f>
        <v/>
      </c>
      <c r="W2796" s="141" t="str">
        <f>_xlfn.IFNA(VLOOKUP($U2796, '@LIST'!$U$2:$U$26, 2, FALSE), "")</f>
        <v/>
      </c>
      <c r="X2796" s="141" t="str">
        <f>_xlfn.IFNA(VLOOKUP($U2796, '@LIST'!$V$2:$W$26, 2, FALSE), "")</f>
        <v/>
      </c>
      <c r="Y2796" s="141" t="str">
        <f>_xlfn.IFNA(VLOOKUP($U2796, '@LIST'!$X$2:$Y$26, 2, FALSE), "")</f>
        <v/>
      </c>
      <c r="Z2796" s="141" t="str">
        <f>_xlfn.IFNA(VLOOKUP($U2796, '@LIST'!$Z$2:$AA$26, 2, FALSE), "")</f>
        <v/>
      </c>
      <c r="AA2796" s="141" t="str">
        <f>_xlfn.IFNA(VLOOKUP($U2796, '@LIST'!$AB$2:$AC$26, 2, FALSE), "")</f>
        <v/>
      </c>
      <c r="AB2796" s="141" t="str">
        <f>_xlfn.IFNA(VLOOKUP($U2796, '@LIST'!$AD$2:$AE$26, 2, FALSE), "")</f>
        <v/>
      </c>
      <c r="AC2796" s="141" t="str">
        <f>_xlfn.IFNA(VLOOKUP($U2796, '@LIST'!$AF$2:$AG$26, 2, FALSE), "")</f>
        <v/>
      </c>
      <c r="AD2796" s="141" t="str">
        <f>_xlfn.IFNA(VLOOKUP($U2796, '@LIST'!$AH$2:$AI$26, 2, FALSE), "")</f>
        <v/>
      </c>
      <c r="AE2796" s="141" t="str">
        <f>_xlfn.IFNA(VLOOKUP($U2796, '@LIST'!$AJ$2:$AK$26, 2, FALSE), "")</f>
        <v/>
      </c>
      <c r="AF2796" s="141" t="str">
        <f>_xlfn.IFNA(VLOOKUP($U2796, '@LIST'!$AL$2:$AM$26, 2, FALSE), "")</f>
        <v/>
      </c>
      <c r="AG2796" s="142"/>
      <c r="AH2796" s="139" t="str">
        <f>_xlfn.IFNA(VLOOKUP(AG2796, '@LIST'!$AR$2:$AS$4, 2, FALSE), "")</f>
        <v/>
      </c>
      <c r="AI2796" s="142"/>
      <c r="AJ2796" s="143" t="str">
        <f>_xlfn.IFNA(VLOOKUP(AI2796, '@LIST'!$AU$2:$AV$4, 2, FALSE), "")</f>
        <v/>
      </c>
    </row>
    <row r="2797" spans="1:36" s="144" customFormat="1" ht="16.8">
      <c r="A2797" s="125"/>
      <c r="B2797" s="126" t="str">
        <f>_xlfn.IFNA(VLOOKUP(A2797, '@LIST'!$A$2:$B$15, 2, FALSE), "")</f>
        <v/>
      </c>
      <c r="C2797" s="125"/>
      <c r="D2797" s="128"/>
      <c r="E2797" s="129"/>
      <c r="F2797" s="147"/>
      <c r="G2797" s="130">
        <f xml:space="preserve"> IF(F2797="Yes",D2797/ '@PRODUCTION VOLUME'!$B$3*'@PRODUCTION VOLUME'!$B$4,D2797)</f>
        <v>0</v>
      </c>
      <c r="H2797" s="129"/>
      <c r="I2797" s="125"/>
      <c r="J2797" s="125"/>
      <c r="K2797" s="131"/>
      <c r="L2797" s="127"/>
      <c r="M2797" s="132" t="str">
        <f>_xlfn.IFNA(VLOOKUP(L2797,'@LIST'!$M$2:$N$396,2,FALSE),"")</f>
        <v/>
      </c>
      <c r="N2797" s="133"/>
      <c r="O2797" s="134"/>
      <c r="P2797" s="135" t="str">
        <f>_xlfn.IFNA(VLOOKUP(O2797,'@LIST'!$M$2:$N$396,2,FALSE),"")</f>
        <v/>
      </c>
      <c r="Q2797" s="136"/>
      <c r="R2797" s="137"/>
      <c r="S2797" s="138"/>
      <c r="T2797" s="139" t="str">
        <f>_xlfn.IFNA(VLOOKUP(S2797, '@LIST'!$AO$2:$AP$5, 2, FALSE), "")</f>
        <v/>
      </c>
      <c r="U2797" s="140"/>
      <c r="V2797" s="141" t="str">
        <f>_xlfn.IFNA(VLOOKUP(U2797, '@LIST'!$S$2:$T$26, 2, FALSE), "")</f>
        <v/>
      </c>
      <c r="W2797" s="141" t="str">
        <f>_xlfn.IFNA(VLOOKUP($U2797, '@LIST'!$U$2:$U$26, 2, FALSE), "")</f>
        <v/>
      </c>
      <c r="X2797" s="141" t="str">
        <f>_xlfn.IFNA(VLOOKUP($U2797, '@LIST'!$V$2:$W$26, 2, FALSE), "")</f>
        <v/>
      </c>
      <c r="Y2797" s="141" t="str">
        <f>_xlfn.IFNA(VLOOKUP($U2797, '@LIST'!$X$2:$Y$26, 2, FALSE), "")</f>
        <v/>
      </c>
      <c r="Z2797" s="141" t="str">
        <f>_xlfn.IFNA(VLOOKUP($U2797, '@LIST'!$Z$2:$AA$26, 2, FALSE), "")</f>
        <v/>
      </c>
      <c r="AA2797" s="141" t="str">
        <f>_xlfn.IFNA(VLOOKUP($U2797, '@LIST'!$AB$2:$AC$26, 2, FALSE), "")</f>
        <v/>
      </c>
      <c r="AB2797" s="141" t="str">
        <f>_xlfn.IFNA(VLOOKUP($U2797, '@LIST'!$AD$2:$AE$26, 2, FALSE), "")</f>
        <v/>
      </c>
      <c r="AC2797" s="141" t="str">
        <f>_xlfn.IFNA(VLOOKUP($U2797, '@LIST'!$AF$2:$AG$26, 2, FALSE), "")</f>
        <v/>
      </c>
      <c r="AD2797" s="141" t="str">
        <f>_xlfn.IFNA(VLOOKUP($U2797, '@LIST'!$AH$2:$AI$26, 2, FALSE), "")</f>
        <v/>
      </c>
      <c r="AE2797" s="141" t="str">
        <f>_xlfn.IFNA(VLOOKUP($U2797, '@LIST'!$AJ$2:$AK$26, 2, FALSE), "")</f>
        <v/>
      </c>
      <c r="AF2797" s="141" t="str">
        <f>_xlfn.IFNA(VLOOKUP($U2797, '@LIST'!$AL$2:$AM$26, 2, FALSE), "")</f>
        <v/>
      </c>
      <c r="AG2797" s="142"/>
      <c r="AH2797" s="139" t="str">
        <f>_xlfn.IFNA(VLOOKUP(AG2797, '@LIST'!$AR$2:$AS$4, 2, FALSE), "")</f>
        <v/>
      </c>
      <c r="AI2797" s="142"/>
      <c r="AJ2797" s="143" t="str">
        <f>_xlfn.IFNA(VLOOKUP(AI2797, '@LIST'!$AU$2:$AV$4, 2, FALSE), "")</f>
        <v/>
      </c>
    </row>
    <row r="2798" spans="1:36" s="144" customFormat="1" ht="16.8">
      <c r="A2798" s="125"/>
      <c r="B2798" s="126" t="str">
        <f>_xlfn.IFNA(VLOOKUP(A2798, '@LIST'!$A$2:$B$15, 2, FALSE), "")</f>
        <v/>
      </c>
      <c r="C2798" s="125"/>
      <c r="D2798" s="128"/>
      <c r="E2798" s="129"/>
      <c r="F2798" s="147"/>
      <c r="G2798" s="130">
        <f xml:space="preserve"> IF(F2798="Yes",D2798/ '@PRODUCTION VOLUME'!$B$3*'@PRODUCTION VOLUME'!$B$4,D2798)</f>
        <v>0</v>
      </c>
      <c r="H2798" s="129"/>
      <c r="I2798" s="125"/>
      <c r="J2798" s="125"/>
      <c r="K2798" s="131"/>
      <c r="L2798" s="127"/>
      <c r="M2798" s="132" t="str">
        <f>_xlfn.IFNA(VLOOKUP(L2798,'@LIST'!$M$2:$N$396,2,FALSE),"")</f>
        <v/>
      </c>
      <c r="N2798" s="133"/>
      <c r="O2798" s="134"/>
      <c r="P2798" s="135" t="str">
        <f>_xlfn.IFNA(VLOOKUP(O2798,'@LIST'!$M$2:$N$396,2,FALSE),"")</f>
        <v/>
      </c>
      <c r="Q2798" s="136"/>
      <c r="R2798" s="137"/>
      <c r="S2798" s="138"/>
      <c r="T2798" s="139" t="str">
        <f>_xlfn.IFNA(VLOOKUP(S2798, '@LIST'!$AO$2:$AP$5, 2, FALSE), "")</f>
        <v/>
      </c>
      <c r="U2798" s="140"/>
      <c r="V2798" s="141" t="str">
        <f>_xlfn.IFNA(VLOOKUP(U2798, '@LIST'!$S$2:$T$26, 2, FALSE), "")</f>
        <v/>
      </c>
      <c r="W2798" s="141" t="str">
        <f>_xlfn.IFNA(VLOOKUP($U2798, '@LIST'!$U$2:$U$26, 2, FALSE), "")</f>
        <v/>
      </c>
      <c r="X2798" s="141" t="str">
        <f>_xlfn.IFNA(VLOOKUP($U2798, '@LIST'!$V$2:$W$26, 2, FALSE), "")</f>
        <v/>
      </c>
      <c r="Y2798" s="141" t="str">
        <f>_xlfn.IFNA(VLOOKUP($U2798, '@LIST'!$X$2:$Y$26, 2, FALSE), "")</f>
        <v/>
      </c>
      <c r="Z2798" s="141" t="str">
        <f>_xlfn.IFNA(VLOOKUP($U2798, '@LIST'!$Z$2:$AA$26, 2, FALSE), "")</f>
        <v/>
      </c>
      <c r="AA2798" s="141" t="str">
        <f>_xlfn.IFNA(VLOOKUP($U2798, '@LIST'!$AB$2:$AC$26, 2, FALSE), "")</f>
        <v/>
      </c>
      <c r="AB2798" s="141" t="str">
        <f>_xlfn.IFNA(VLOOKUP($U2798, '@LIST'!$AD$2:$AE$26, 2, FALSE), "")</f>
        <v/>
      </c>
      <c r="AC2798" s="141" t="str">
        <f>_xlfn.IFNA(VLOOKUP($U2798, '@LIST'!$AF$2:$AG$26, 2, FALSE), "")</f>
        <v/>
      </c>
      <c r="AD2798" s="141" t="str">
        <f>_xlfn.IFNA(VLOOKUP($U2798, '@LIST'!$AH$2:$AI$26, 2, FALSE), "")</f>
        <v/>
      </c>
      <c r="AE2798" s="141" t="str">
        <f>_xlfn.IFNA(VLOOKUP($U2798, '@LIST'!$AJ$2:$AK$26, 2, FALSE), "")</f>
        <v/>
      </c>
      <c r="AF2798" s="141" t="str">
        <f>_xlfn.IFNA(VLOOKUP($U2798, '@LIST'!$AL$2:$AM$26, 2, FALSE), "")</f>
        <v/>
      </c>
      <c r="AG2798" s="142"/>
      <c r="AH2798" s="139" t="str">
        <f>_xlfn.IFNA(VLOOKUP(AG2798, '@LIST'!$AR$2:$AS$4, 2, FALSE), "")</f>
        <v/>
      </c>
      <c r="AI2798" s="142"/>
      <c r="AJ2798" s="143" t="str">
        <f>_xlfn.IFNA(VLOOKUP(AI2798, '@LIST'!$AU$2:$AV$4, 2, FALSE), "")</f>
        <v/>
      </c>
    </row>
    <row r="2799" spans="1:36" s="144" customFormat="1" ht="16.8">
      <c r="A2799" s="125"/>
      <c r="B2799" s="126" t="str">
        <f>_xlfn.IFNA(VLOOKUP(A2799, '@LIST'!$A$2:$B$15, 2, FALSE), "")</f>
        <v/>
      </c>
      <c r="C2799" s="125"/>
      <c r="D2799" s="128"/>
      <c r="E2799" s="129"/>
      <c r="F2799" s="147"/>
      <c r="G2799" s="130">
        <f xml:space="preserve"> IF(F2799="Yes",D2799/ '@PRODUCTION VOLUME'!$B$3*'@PRODUCTION VOLUME'!$B$4,D2799)</f>
        <v>0</v>
      </c>
      <c r="H2799" s="129"/>
      <c r="I2799" s="125"/>
      <c r="J2799" s="125"/>
      <c r="K2799" s="131"/>
      <c r="L2799" s="127"/>
      <c r="M2799" s="132" t="str">
        <f>_xlfn.IFNA(VLOOKUP(L2799,'@LIST'!$M$2:$N$396,2,FALSE),"")</f>
        <v/>
      </c>
      <c r="N2799" s="133"/>
      <c r="O2799" s="134"/>
      <c r="P2799" s="135" t="str">
        <f>_xlfn.IFNA(VLOOKUP(O2799,'@LIST'!$M$2:$N$396,2,FALSE),"")</f>
        <v/>
      </c>
      <c r="Q2799" s="136"/>
      <c r="R2799" s="137"/>
      <c r="S2799" s="138"/>
      <c r="T2799" s="139" t="str">
        <f>_xlfn.IFNA(VLOOKUP(S2799, '@LIST'!$AO$2:$AP$5, 2, FALSE), "")</f>
        <v/>
      </c>
      <c r="U2799" s="140"/>
      <c r="V2799" s="141" t="str">
        <f>_xlfn.IFNA(VLOOKUP(U2799, '@LIST'!$S$2:$T$26, 2, FALSE), "")</f>
        <v/>
      </c>
      <c r="W2799" s="141" t="str">
        <f>_xlfn.IFNA(VLOOKUP($U2799, '@LIST'!$U$2:$U$26, 2, FALSE), "")</f>
        <v/>
      </c>
      <c r="X2799" s="141" t="str">
        <f>_xlfn.IFNA(VLOOKUP($U2799, '@LIST'!$V$2:$W$26, 2, FALSE), "")</f>
        <v/>
      </c>
      <c r="Y2799" s="141" t="str">
        <f>_xlfn.IFNA(VLOOKUP($U2799, '@LIST'!$X$2:$Y$26, 2, FALSE), "")</f>
        <v/>
      </c>
      <c r="Z2799" s="141" t="str">
        <f>_xlfn.IFNA(VLOOKUP($U2799, '@LIST'!$Z$2:$AA$26, 2, FALSE), "")</f>
        <v/>
      </c>
      <c r="AA2799" s="141" t="str">
        <f>_xlfn.IFNA(VLOOKUP($U2799, '@LIST'!$AB$2:$AC$26, 2, FALSE), "")</f>
        <v/>
      </c>
      <c r="AB2799" s="141" t="str">
        <f>_xlfn.IFNA(VLOOKUP($U2799, '@LIST'!$AD$2:$AE$26, 2, FALSE), "")</f>
        <v/>
      </c>
      <c r="AC2799" s="141" t="str">
        <f>_xlfn.IFNA(VLOOKUP($U2799, '@LIST'!$AF$2:$AG$26, 2, FALSE), "")</f>
        <v/>
      </c>
      <c r="AD2799" s="141" t="str">
        <f>_xlfn.IFNA(VLOOKUP($U2799, '@LIST'!$AH$2:$AI$26, 2, FALSE), "")</f>
        <v/>
      </c>
      <c r="AE2799" s="141" t="str">
        <f>_xlfn.IFNA(VLOOKUP($U2799, '@LIST'!$AJ$2:$AK$26, 2, FALSE), "")</f>
        <v/>
      </c>
      <c r="AF2799" s="141" t="str">
        <f>_xlfn.IFNA(VLOOKUP($U2799, '@LIST'!$AL$2:$AM$26, 2, FALSE), "")</f>
        <v/>
      </c>
      <c r="AG2799" s="142"/>
      <c r="AH2799" s="139" t="str">
        <f>_xlfn.IFNA(VLOOKUP(AG2799, '@LIST'!$AR$2:$AS$4, 2, FALSE), "")</f>
        <v/>
      </c>
      <c r="AI2799" s="142"/>
      <c r="AJ2799" s="143" t="str">
        <f>_xlfn.IFNA(VLOOKUP(AI2799, '@LIST'!$AU$2:$AV$4, 2, FALSE), "")</f>
        <v/>
      </c>
    </row>
    <row r="2800" spans="1:36" s="144" customFormat="1" ht="16.8">
      <c r="A2800" s="125"/>
      <c r="B2800" s="126" t="str">
        <f>_xlfn.IFNA(VLOOKUP(A2800, '@LIST'!$A$2:$B$15, 2, FALSE), "")</f>
        <v/>
      </c>
      <c r="C2800" s="125"/>
      <c r="D2800" s="128"/>
      <c r="E2800" s="129"/>
      <c r="F2800" s="147"/>
      <c r="G2800" s="130">
        <f xml:space="preserve"> IF(F2800="Yes",D2800/ '@PRODUCTION VOLUME'!$B$3*'@PRODUCTION VOLUME'!$B$4,D2800)</f>
        <v>0</v>
      </c>
      <c r="H2800" s="129"/>
      <c r="I2800" s="125"/>
      <c r="J2800" s="125"/>
      <c r="K2800" s="131"/>
      <c r="L2800" s="127"/>
      <c r="M2800" s="132" t="str">
        <f>_xlfn.IFNA(VLOOKUP(L2800,'@LIST'!$M$2:$N$396,2,FALSE),"")</f>
        <v/>
      </c>
      <c r="N2800" s="133"/>
      <c r="O2800" s="134"/>
      <c r="P2800" s="135" t="str">
        <f>_xlfn.IFNA(VLOOKUP(O2800,'@LIST'!$M$2:$N$396,2,FALSE),"")</f>
        <v/>
      </c>
      <c r="Q2800" s="136"/>
      <c r="R2800" s="137"/>
      <c r="S2800" s="138"/>
      <c r="T2800" s="139" t="str">
        <f>_xlfn.IFNA(VLOOKUP(S2800, '@LIST'!$AO$2:$AP$5, 2, FALSE), "")</f>
        <v/>
      </c>
      <c r="U2800" s="140"/>
      <c r="V2800" s="141" t="str">
        <f>_xlfn.IFNA(VLOOKUP(U2800, '@LIST'!$S$2:$T$26, 2, FALSE), "")</f>
        <v/>
      </c>
      <c r="W2800" s="141" t="str">
        <f>_xlfn.IFNA(VLOOKUP($U2800, '@LIST'!$U$2:$U$26, 2, FALSE), "")</f>
        <v/>
      </c>
      <c r="X2800" s="141" t="str">
        <f>_xlfn.IFNA(VLOOKUP($U2800, '@LIST'!$V$2:$W$26, 2, FALSE), "")</f>
        <v/>
      </c>
      <c r="Y2800" s="141" t="str">
        <f>_xlfn.IFNA(VLOOKUP($U2800, '@LIST'!$X$2:$Y$26, 2, FALSE), "")</f>
        <v/>
      </c>
      <c r="Z2800" s="141" t="str">
        <f>_xlfn.IFNA(VLOOKUP($U2800, '@LIST'!$Z$2:$AA$26, 2, FALSE), "")</f>
        <v/>
      </c>
      <c r="AA2800" s="141" t="str">
        <f>_xlfn.IFNA(VLOOKUP($U2800, '@LIST'!$AB$2:$AC$26, 2, FALSE), "")</f>
        <v/>
      </c>
      <c r="AB2800" s="141" t="str">
        <f>_xlfn.IFNA(VLOOKUP($U2800, '@LIST'!$AD$2:$AE$26, 2, FALSE), "")</f>
        <v/>
      </c>
      <c r="AC2800" s="141" t="str">
        <f>_xlfn.IFNA(VLOOKUP($U2800, '@LIST'!$AF$2:$AG$26, 2, FALSE), "")</f>
        <v/>
      </c>
      <c r="AD2800" s="141" t="str">
        <f>_xlfn.IFNA(VLOOKUP($U2800, '@LIST'!$AH$2:$AI$26, 2, FALSE), "")</f>
        <v/>
      </c>
      <c r="AE2800" s="141" t="str">
        <f>_xlfn.IFNA(VLOOKUP($U2800, '@LIST'!$AJ$2:$AK$26, 2, FALSE), "")</f>
        <v/>
      </c>
      <c r="AF2800" s="141" t="str">
        <f>_xlfn.IFNA(VLOOKUP($U2800, '@LIST'!$AL$2:$AM$26, 2, FALSE), "")</f>
        <v/>
      </c>
      <c r="AG2800" s="142"/>
      <c r="AH2800" s="139" t="str">
        <f>_xlfn.IFNA(VLOOKUP(AG2800, '@LIST'!$AR$2:$AS$4, 2, FALSE), "")</f>
        <v/>
      </c>
      <c r="AI2800" s="142"/>
      <c r="AJ2800" s="143" t="str">
        <f>_xlfn.IFNA(VLOOKUP(AI2800, '@LIST'!$AU$2:$AV$4, 2, FALSE), "")</f>
        <v/>
      </c>
    </row>
    <row r="2801" spans="1:36" s="144" customFormat="1" ht="16.8">
      <c r="A2801" s="125"/>
      <c r="B2801" s="126" t="str">
        <f>_xlfn.IFNA(VLOOKUP(A2801, '@LIST'!$A$2:$B$15, 2, FALSE), "")</f>
        <v/>
      </c>
      <c r="C2801" s="125"/>
      <c r="D2801" s="128"/>
      <c r="E2801" s="129"/>
      <c r="F2801" s="147"/>
      <c r="G2801" s="130">
        <f xml:space="preserve"> IF(F2801="Yes",D2801/ '@PRODUCTION VOLUME'!$B$3*'@PRODUCTION VOLUME'!$B$4,D2801)</f>
        <v>0</v>
      </c>
      <c r="H2801" s="129"/>
      <c r="I2801" s="125"/>
      <c r="J2801" s="125"/>
      <c r="K2801" s="131"/>
      <c r="L2801" s="127"/>
      <c r="M2801" s="132" t="str">
        <f>_xlfn.IFNA(VLOOKUP(L2801,'@LIST'!$M$2:$N$396,2,FALSE),"")</f>
        <v/>
      </c>
      <c r="N2801" s="133"/>
      <c r="O2801" s="134"/>
      <c r="P2801" s="135" t="str">
        <f>_xlfn.IFNA(VLOOKUP(O2801,'@LIST'!$M$2:$N$396,2,FALSE),"")</f>
        <v/>
      </c>
      <c r="Q2801" s="136"/>
      <c r="R2801" s="137"/>
      <c r="S2801" s="138"/>
      <c r="T2801" s="139" t="str">
        <f>_xlfn.IFNA(VLOOKUP(S2801, '@LIST'!$AO$2:$AP$5, 2, FALSE), "")</f>
        <v/>
      </c>
      <c r="U2801" s="140"/>
      <c r="V2801" s="141" t="str">
        <f>_xlfn.IFNA(VLOOKUP(U2801, '@LIST'!$S$2:$T$26, 2, FALSE), "")</f>
        <v/>
      </c>
      <c r="W2801" s="141" t="str">
        <f>_xlfn.IFNA(VLOOKUP($U2801, '@LIST'!$U$2:$U$26, 2, FALSE), "")</f>
        <v/>
      </c>
      <c r="X2801" s="141" t="str">
        <f>_xlfn.IFNA(VLOOKUP($U2801, '@LIST'!$V$2:$W$26, 2, FALSE), "")</f>
        <v/>
      </c>
      <c r="Y2801" s="141" t="str">
        <f>_xlfn.IFNA(VLOOKUP($U2801, '@LIST'!$X$2:$Y$26, 2, FALSE), "")</f>
        <v/>
      </c>
      <c r="Z2801" s="141" t="str">
        <f>_xlfn.IFNA(VLOOKUP($U2801, '@LIST'!$Z$2:$AA$26, 2, FALSE), "")</f>
        <v/>
      </c>
      <c r="AA2801" s="141" t="str">
        <f>_xlfn.IFNA(VLOOKUP($U2801, '@LIST'!$AB$2:$AC$26, 2, FALSE), "")</f>
        <v/>
      </c>
      <c r="AB2801" s="141" t="str">
        <f>_xlfn.IFNA(VLOOKUP($U2801, '@LIST'!$AD$2:$AE$26, 2, FALSE), "")</f>
        <v/>
      </c>
      <c r="AC2801" s="141" t="str">
        <f>_xlfn.IFNA(VLOOKUP($U2801, '@LIST'!$AF$2:$AG$26, 2, FALSE), "")</f>
        <v/>
      </c>
      <c r="AD2801" s="141" t="str">
        <f>_xlfn.IFNA(VLOOKUP($U2801, '@LIST'!$AH$2:$AI$26, 2, FALSE), "")</f>
        <v/>
      </c>
      <c r="AE2801" s="141" t="str">
        <f>_xlfn.IFNA(VLOOKUP($U2801, '@LIST'!$AJ$2:$AK$26, 2, FALSE), "")</f>
        <v/>
      </c>
      <c r="AF2801" s="141" t="str">
        <f>_xlfn.IFNA(VLOOKUP($U2801, '@LIST'!$AL$2:$AM$26, 2, FALSE), "")</f>
        <v/>
      </c>
      <c r="AG2801" s="142"/>
      <c r="AH2801" s="139" t="str">
        <f>_xlfn.IFNA(VLOOKUP(AG2801, '@LIST'!$AR$2:$AS$4, 2, FALSE), "")</f>
        <v/>
      </c>
      <c r="AI2801" s="142"/>
      <c r="AJ2801" s="143" t="str">
        <f>_xlfn.IFNA(VLOOKUP(AI2801, '@LIST'!$AU$2:$AV$4, 2, FALSE), "")</f>
        <v/>
      </c>
    </row>
    <row r="2802" spans="1:36" s="144" customFormat="1" ht="16.8">
      <c r="A2802" s="125"/>
      <c r="B2802" s="126" t="str">
        <f>_xlfn.IFNA(VLOOKUP(A2802, '@LIST'!$A$2:$B$15, 2, FALSE), "")</f>
        <v/>
      </c>
      <c r="C2802" s="125"/>
      <c r="D2802" s="128"/>
      <c r="E2802" s="129"/>
      <c r="F2802" s="147"/>
      <c r="G2802" s="130">
        <f xml:space="preserve"> IF(F2802="Yes",D2802/ '@PRODUCTION VOLUME'!$B$3*'@PRODUCTION VOLUME'!$B$4,D2802)</f>
        <v>0</v>
      </c>
      <c r="H2802" s="129"/>
      <c r="I2802" s="125"/>
      <c r="J2802" s="125"/>
      <c r="K2802" s="131"/>
      <c r="L2802" s="127"/>
      <c r="M2802" s="132" t="str">
        <f>_xlfn.IFNA(VLOOKUP(L2802,'@LIST'!$M$2:$N$396,2,FALSE),"")</f>
        <v/>
      </c>
      <c r="N2802" s="133"/>
      <c r="O2802" s="134"/>
      <c r="P2802" s="135" t="str">
        <f>_xlfn.IFNA(VLOOKUP(O2802,'@LIST'!$M$2:$N$396,2,FALSE),"")</f>
        <v/>
      </c>
      <c r="Q2802" s="136"/>
      <c r="R2802" s="137"/>
      <c r="S2802" s="138"/>
      <c r="T2802" s="139" t="str">
        <f>_xlfn.IFNA(VLOOKUP(S2802, '@LIST'!$AO$2:$AP$5, 2, FALSE), "")</f>
        <v/>
      </c>
      <c r="U2802" s="140"/>
      <c r="V2802" s="141" t="str">
        <f>_xlfn.IFNA(VLOOKUP(U2802, '@LIST'!$S$2:$T$26, 2, FALSE), "")</f>
        <v/>
      </c>
      <c r="W2802" s="141" t="str">
        <f>_xlfn.IFNA(VLOOKUP($U2802, '@LIST'!$U$2:$U$26, 2, FALSE), "")</f>
        <v/>
      </c>
      <c r="X2802" s="141" t="str">
        <f>_xlfn.IFNA(VLOOKUP($U2802, '@LIST'!$V$2:$W$26, 2, FALSE), "")</f>
        <v/>
      </c>
      <c r="Y2802" s="141" t="str">
        <f>_xlfn.IFNA(VLOOKUP($U2802, '@LIST'!$X$2:$Y$26, 2, FALSE), "")</f>
        <v/>
      </c>
      <c r="Z2802" s="141" t="str">
        <f>_xlfn.IFNA(VLOOKUP($U2802, '@LIST'!$Z$2:$AA$26, 2, FALSE), "")</f>
        <v/>
      </c>
      <c r="AA2802" s="141" t="str">
        <f>_xlfn.IFNA(VLOOKUP($U2802, '@LIST'!$AB$2:$AC$26, 2, FALSE), "")</f>
        <v/>
      </c>
      <c r="AB2802" s="141" t="str">
        <f>_xlfn.IFNA(VLOOKUP($U2802, '@LIST'!$AD$2:$AE$26, 2, FALSE), "")</f>
        <v/>
      </c>
      <c r="AC2802" s="141" t="str">
        <f>_xlfn.IFNA(VLOOKUP($U2802, '@LIST'!$AF$2:$AG$26, 2, FALSE), "")</f>
        <v/>
      </c>
      <c r="AD2802" s="141" t="str">
        <f>_xlfn.IFNA(VLOOKUP($U2802, '@LIST'!$AH$2:$AI$26, 2, FALSE), "")</f>
        <v/>
      </c>
      <c r="AE2802" s="141" t="str">
        <f>_xlfn.IFNA(VLOOKUP($U2802, '@LIST'!$AJ$2:$AK$26, 2, FALSE), "")</f>
        <v/>
      </c>
      <c r="AF2802" s="141" t="str">
        <f>_xlfn.IFNA(VLOOKUP($U2802, '@LIST'!$AL$2:$AM$26, 2, FALSE), "")</f>
        <v/>
      </c>
      <c r="AG2802" s="142"/>
      <c r="AH2802" s="139" t="str">
        <f>_xlfn.IFNA(VLOOKUP(AG2802, '@LIST'!$AR$2:$AS$4, 2, FALSE), "")</f>
        <v/>
      </c>
      <c r="AI2802" s="142"/>
      <c r="AJ2802" s="143" t="str">
        <f>_xlfn.IFNA(VLOOKUP(AI2802, '@LIST'!$AU$2:$AV$4, 2, FALSE), "")</f>
        <v/>
      </c>
    </row>
    <row r="2803" spans="1:36" s="144" customFormat="1" ht="16.8">
      <c r="A2803" s="125"/>
      <c r="B2803" s="126" t="str">
        <f>_xlfn.IFNA(VLOOKUP(A2803, '@LIST'!$A$2:$B$15, 2, FALSE), "")</f>
        <v/>
      </c>
      <c r="C2803" s="125"/>
      <c r="D2803" s="128"/>
      <c r="E2803" s="129"/>
      <c r="F2803" s="147"/>
      <c r="G2803" s="130">
        <f xml:space="preserve"> IF(F2803="Yes",D2803/ '@PRODUCTION VOLUME'!$B$3*'@PRODUCTION VOLUME'!$B$4,D2803)</f>
        <v>0</v>
      </c>
      <c r="H2803" s="129"/>
      <c r="I2803" s="125"/>
      <c r="J2803" s="125"/>
      <c r="K2803" s="131"/>
      <c r="L2803" s="127"/>
      <c r="M2803" s="132" t="str">
        <f>_xlfn.IFNA(VLOOKUP(L2803,'@LIST'!$M$2:$N$396,2,FALSE),"")</f>
        <v/>
      </c>
      <c r="N2803" s="133"/>
      <c r="O2803" s="134"/>
      <c r="P2803" s="135" t="str">
        <f>_xlfn.IFNA(VLOOKUP(O2803,'@LIST'!$M$2:$N$396,2,FALSE),"")</f>
        <v/>
      </c>
      <c r="Q2803" s="136"/>
      <c r="R2803" s="137"/>
      <c r="S2803" s="138"/>
      <c r="T2803" s="139" t="str">
        <f>_xlfn.IFNA(VLOOKUP(S2803, '@LIST'!$AO$2:$AP$5, 2, FALSE), "")</f>
        <v/>
      </c>
      <c r="U2803" s="140"/>
      <c r="V2803" s="141" t="str">
        <f>_xlfn.IFNA(VLOOKUP(U2803, '@LIST'!$S$2:$T$26, 2, FALSE), "")</f>
        <v/>
      </c>
      <c r="W2803" s="141" t="str">
        <f>_xlfn.IFNA(VLOOKUP($U2803, '@LIST'!$U$2:$U$26, 2, FALSE), "")</f>
        <v/>
      </c>
      <c r="X2803" s="141" t="str">
        <f>_xlfn.IFNA(VLOOKUP($U2803, '@LIST'!$V$2:$W$26, 2, FALSE), "")</f>
        <v/>
      </c>
      <c r="Y2803" s="141" t="str">
        <f>_xlfn.IFNA(VLOOKUP($U2803, '@LIST'!$X$2:$Y$26, 2, FALSE), "")</f>
        <v/>
      </c>
      <c r="Z2803" s="141" t="str">
        <f>_xlfn.IFNA(VLOOKUP($U2803, '@LIST'!$Z$2:$AA$26, 2, FALSE), "")</f>
        <v/>
      </c>
      <c r="AA2803" s="141" t="str">
        <f>_xlfn.IFNA(VLOOKUP($U2803, '@LIST'!$AB$2:$AC$26, 2, FALSE), "")</f>
        <v/>
      </c>
      <c r="AB2803" s="141" t="str">
        <f>_xlfn.IFNA(VLOOKUP($U2803, '@LIST'!$AD$2:$AE$26, 2, FALSE), "")</f>
        <v/>
      </c>
      <c r="AC2803" s="141" t="str">
        <f>_xlfn.IFNA(VLOOKUP($U2803, '@LIST'!$AF$2:$AG$26, 2, FALSE), "")</f>
        <v/>
      </c>
      <c r="AD2803" s="141" t="str">
        <f>_xlfn.IFNA(VLOOKUP($U2803, '@LIST'!$AH$2:$AI$26, 2, FALSE), "")</f>
        <v/>
      </c>
      <c r="AE2803" s="141" t="str">
        <f>_xlfn.IFNA(VLOOKUP($U2803, '@LIST'!$AJ$2:$AK$26, 2, FALSE), "")</f>
        <v/>
      </c>
      <c r="AF2803" s="141" t="str">
        <f>_xlfn.IFNA(VLOOKUP($U2803, '@LIST'!$AL$2:$AM$26, 2, FALSE), "")</f>
        <v/>
      </c>
      <c r="AG2803" s="142"/>
      <c r="AH2803" s="139" t="str">
        <f>_xlfn.IFNA(VLOOKUP(AG2803, '@LIST'!$AR$2:$AS$4, 2, FALSE), "")</f>
        <v/>
      </c>
      <c r="AI2803" s="142"/>
      <c r="AJ2803" s="143" t="str">
        <f>_xlfn.IFNA(VLOOKUP(AI2803, '@LIST'!$AU$2:$AV$4, 2, FALSE), "")</f>
        <v/>
      </c>
    </row>
    <row r="2804" spans="1:36" s="144" customFormat="1" ht="16.8">
      <c r="A2804" s="125"/>
      <c r="B2804" s="126" t="str">
        <f>_xlfn.IFNA(VLOOKUP(A2804, '@LIST'!$A$2:$B$15, 2, FALSE), "")</f>
        <v/>
      </c>
      <c r="C2804" s="125"/>
      <c r="D2804" s="128"/>
      <c r="E2804" s="129"/>
      <c r="F2804" s="147"/>
      <c r="G2804" s="130">
        <f xml:space="preserve"> IF(F2804="Yes",D2804/ '@PRODUCTION VOLUME'!$B$3*'@PRODUCTION VOLUME'!$B$4,D2804)</f>
        <v>0</v>
      </c>
      <c r="H2804" s="129"/>
      <c r="I2804" s="125"/>
      <c r="J2804" s="125"/>
      <c r="K2804" s="131"/>
      <c r="L2804" s="127"/>
      <c r="M2804" s="132" t="str">
        <f>_xlfn.IFNA(VLOOKUP(L2804,'@LIST'!$M$2:$N$396,2,FALSE),"")</f>
        <v/>
      </c>
      <c r="N2804" s="133"/>
      <c r="O2804" s="134"/>
      <c r="P2804" s="135" t="str">
        <f>_xlfn.IFNA(VLOOKUP(O2804,'@LIST'!$M$2:$N$396,2,FALSE),"")</f>
        <v/>
      </c>
      <c r="Q2804" s="136"/>
      <c r="R2804" s="137"/>
      <c r="S2804" s="138"/>
      <c r="T2804" s="139" t="str">
        <f>_xlfn.IFNA(VLOOKUP(S2804, '@LIST'!$AO$2:$AP$5, 2, FALSE), "")</f>
        <v/>
      </c>
      <c r="U2804" s="140"/>
      <c r="V2804" s="141" t="str">
        <f>_xlfn.IFNA(VLOOKUP(U2804, '@LIST'!$S$2:$T$26, 2, FALSE), "")</f>
        <v/>
      </c>
      <c r="W2804" s="141" t="str">
        <f>_xlfn.IFNA(VLOOKUP($U2804, '@LIST'!$U$2:$U$26, 2, FALSE), "")</f>
        <v/>
      </c>
      <c r="X2804" s="141" t="str">
        <f>_xlfn.IFNA(VLOOKUP($U2804, '@LIST'!$V$2:$W$26, 2, FALSE), "")</f>
        <v/>
      </c>
      <c r="Y2804" s="141" t="str">
        <f>_xlfn.IFNA(VLOOKUP($U2804, '@LIST'!$X$2:$Y$26, 2, FALSE), "")</f>
        <v/>
      </c>
      <c r="Z2804" s="141" t="str">
        <f>_xlfn.IFNA(VLOOKUP($U2804, '@LIST'!$Z$2:$AA$26, 2, FALSE), "")</f>
        <v/>
      </c>
      <c r="AA2804" s="141" t="str">
        <f>_xlfn.IFNA(VLOOKUP($U2804, '@LIST'!$AB$2:$AC$26, 2, FALSE), "")</f>
        <v/>
      </c>
      <c r="AB2804" s="141" t="str">
        <f>_xlfn.IFNA(VLOOKUP($U2804, '@LIST'!$AD$2:$AE$26, 2, FALSE), "")</f>
        <v/>
      </c>
      <c r="AC2804" s="141" t="str">
        <f>_xlfn.IFNA(VLOOKUP($U2804, '@LIST'!$AF$2:$AG$26, 2, FALSE), "")</f>
        <v/>
      </c>
      <c r="AD2804" s="141" t="str">
        <f>_xlfn.IFNA(VLOOKUP($U2804, '@LIST'!$AH$2:$AI$26, 2, FALSE), "")</f>
        <v/>
      </c>
      <c r="AE2804" s="141" t="str">
        <f>_xlfn.IFNA(VLOOKUP($U2804, '@LIST'!$AJ$2:$AK$26, 2, FALSE), "")</f>
        <v/>
      </c>
      <c r="AF2804" s="141" t="str">
        <f>_xlfn.IFNA(VLOOKUP($U2804, '@LIST'!$AL$2:$AM$26, 2, FALSE), "")</f>
        <v/>
      </c>
      <c r="AG2804" s="142"/>
      <c r="AH2804" s="139" t="str">
        <f>_xlfn.IFNA(VLOOKUP(AG2804, '@LIST'!$AR$2:$AS$4, 2, FALSE), "")</f>
        <v/>
      </c>
      <c r="AI2804" s="142"/>
      <c r="AJ2804" s="143" t="str">
        <f>_xlfn.IFNA(VLOOKUP(AI2804, '@LIST'!$AU$2:$AV$4, 2, FALSE), "")</f>
        <v/>
      </c>
    </row>
    <row r="2805" spans="1:36" s="144" customFormat="1" ht="16.8">
      <c r="A2805" s="125"/>
      <c r="B2805" s="126" t="str">
        <f>_xlfn.IFNA(VLOOKUP(A2805, '@LIST'!$A$2:$B$15, 2, FALSE), "")</f>
        <v/>
      </c>
      <c r="C2805" s="125"/>
      <c r="D2805" s="128"/>
      <c r="E2805" s="129"/>
      <c r="F2805" s="147"/>
      <c r="G2805" s="130">
        <f xml:space="preserve"> IF(F2805="Yes",D2805/ '@PRODUCTION VOLUME'!$B$3*'@PRODUCTION VOLUME'!$B$4,D2805)</f>
        <v>0</v>
      </c>
      <c r="H2805" s="129"/>
      <c r="I2805" s="125"/>
      <c r="J2805" s="125"/>
      <c r="K2805" s="131"/>
      <c r="L2805" s="127"/>
      <c r="M2805" s="132" t="str">
        <f>_xlfn.IFNA(VLOOKUP(L2805,'@LIST'!$M$2:$N$396,2,FALSE),"")</f>
        <v/>
      </c>
      <c r="N2805" s="133"/>
      <c r="O2805" s="134"/>
      <c r="P2805" s="135" t="str">
        <f>_xlfn.IFNA(VLOOKUP(O2805,'@LIST'!$M$2:$N$396,2,FALSE),"")</f>
        <v/>
      </c>
      <c r="Q2805" s="136"/>
      <c r="R2805" s="137"/>
      <c r="S2805" s="138"/>
      <c r="T2805" s="139" t="str">
        <f>_xlfn.IFNA(VLOOKUP(S2805, '@LIST'!$AO$2:$AP$5, 2, FALSE), "")</f>
        <v/>
      </c>
      <c r="U2805" s="140"/>
      <c r="V2805" s="141" t="str">
        <f>_xlfn.IFNA(VLOOKUP(U2805, '@LIST'!$S$2:$T$26, 2, FALSE), "")</f>
        <v/>
      </c>
      <c r="W2805" s="141" t="str">
        <f>_xlfn.IFNA(VLOOKUP($U2805, '@LIST'!$U$2:$U$26, 2, FALSE), "")</f>
        <v/>
      </c>
      <c r="X2805" s="141" t="str">
        <f>_xlfn.IFNA(VLOOKUP($U2805, '@LIST'!$V$2:$W$26, 2, FALSE), "")</f>
        <v/>
      </c>
      <c r="Y2805" s="141" t="str">
        <f>_xlfn.IFNA(VLOOKUP($U2805, '@LIST'!$X$2:$Y$26, 2, FALSE), "")</f>
        <v/>
      </c>
      <c r="Z2805" s="141" t="str">
        <f>_xlfn.IFNA(VLOOKUP($U2805, '@LIST'!$Z$2:$AA$26, 2, FALSE), "")</f>
        <v/>
      </c>
      <c r="AA2805" s="141" t="str">
        <f>_xlfn.IFNA(VLOOKUP($U2805, '@LIST'!$AB$2:$AC$26, 2, FALSE), "")</f>
        <v/>
      </c>
      <c r="AB2805" s="141" t="str">
        <f>_xlfn.IFNA(VLOOKUP($U2805, '@LIST'!$AD$2:$AE$26, 2, FALSE), "")</f>
        <v/>
      </c>
      <c r="AC2805" s="141" t="str">
        <f>_xlfn.IFNA(VLOOKUP($U2805, '@LIST'!$AF$2:$AG$26, 2, FALSE), "")</f>
        <v/>
      </c>
      <c r="AD2805" s="141" t="str">
        <f>_xlfn.IFNA(VLOOKUP($U2805, '@LIST'!$AH$2:$AI$26, 2, FALSE), "")</f>
        <v/>
      </c>
      <c r="AE2805" s="141" t="str">
        <f>_xlfn.IFNA(VLOOKUP($U2805, '@LIST'!$AJ$2:$AK$26, 2, FALSE), "")</f>
        <v/>
      </c>
      <c r="AF2805" s="141" t="str">
        <f>_xlfn.IFNA(VLOOKUP($U2805, '@LIST'!$AL$2:$AM$26, 2, FALSE), "")</f>
        <v/>
      </c>
      <c r="AG2805" s="142"/>
      <c r="AH2805" s="139" t="str">
        <f>_xlfn.IFNA(VLOOKUP(AG2805, '@LIST'!$AR$2:$AS$4, 2, FALSE), "")</f>
        <v/>
      </c>
      <c r="AI2805" s="142"/>
      <c r="AJ2805" s="143" t="str">
        <f>_xlfn.IFNA(VLOOKUP(AI2805, '@LIST'!$AU$2:$AV$4, 2, FALSE), "")</f>
        <v/>
      </c>
    </row>
    <row r="2806" spans="1:36" s="144" customFormat="1" ht="16.8">
      <c r="A2806" s="125"/>
      <c r="B2806" s="126" t="str">
        <f>_xlfn.IFNA(VLOOKUP(A2806, '@LIST'!$A$2:$B$15, 2, FALSE), "")</f>
        <v/>
      </c>
      <c r="C2806" s="125"/>
      <c r="D2806" s="128"/>
      <c r="E2806" s="129"/>
      <c r="F2806" s="147"/>
      <c r="G2806" s="130">
        <f xml:space="preserve"> IF(F2806="Yes",D2806/ '@PRODUCTION VOLUME'!$B$3*'@PRODUCTION VOLUME'!$B$4,D2806)</f>
        <v>0</v>
      </c>
      <c r="H2806" s="129"/>
      <c r="I2806" s="125"/>
      <c r="J2806" s="125"/>
      <c r="K2806" s="131"/>
      <c r="L2806" s="127"/>
      <c r="M2806" s="132" t="str">
        <f>_xlfn.IFNA(VLOOKUP(L2806,'@LIST'!$M$2:$N$396,2,FALSE),"")</f>
        <v/>
      </c>
      <c r="N2806" s="133"/>
      <c r="O2806" s="134"/>
      <c r="P2806" s="135" t="str">
        <f>_xlfn.IFNA(VLOOKUP(O2806,'@LIST'!$M$2:$N$396,2,FALSE),"")</f>
        <v/>
      </c>
      <c r="Q2806" s="136"/>
      <c r="R2806" s="137"/>
      <c r="S2806" s="138"/>
      <c r="T2806" s="139" t="str">
        <f>_xlfn.IFNA(VLOOKUP(S2806, '@LIST'!$AO$2:$AP$5, 2, FALSE), "")</f>
        <v/>
      </c>
      <c r="U2806" s="140"/>
      <c r="V2806" s="141" t="str">
        <f>_xlfn.IFNA(VLOOKUP(U2806, '@LIST'!$S$2:$T$26, 2, FALSE), "")</f>
        <v/>
      </c>
      <c r="W2806" s="141" t="str">
        <f>_xlfn.IFNA(VLOOKUP($U2806, '@LIST'!$U$2:$U$26, 2, FALSE), "")</f>
        <v/>
      </c>
      <c r="X2806" s="141" t="str">
        <f>_xlfn.IFNA(VLOOKUP($U2806, '@LIST'!$V$2:$W$26, 2, FALSE), "")</f>
        <v/>
      </c>
      <c r="Y2806" s="141" t="str">
        <f>_xlfn.IFNA(VLOOKUP($U2806, '@LIST'!$X$2:$Y$26, 2, FALSE), "")</f>
        <v/>
      </c>
      <c r="Z2806" s="141" t="str">
        <f>_xlfn.IFNA(VLOOKUP($U2806, '@LIST'!$Z$2:$AA$26, 2, FALSE), "")</f>
        <v/>
      </c>
      <c r="AA2806" s="141" t="str">
        <f>_xlfn.IFNA(VLOOKUP($U2806, '@LIST'!$AB$2:$AC$26, 2, FALSE), "")</f>
        <v/>
      </c>
      <c r="AB2806" s="141" t="str">
        <f>_xlfn.IFNA(VLOOKUP($U2806, '@LIST'!$AD$2:$AE$26, 2, FALSE), "")</f>
        <v/>
      </c>
      <c r="AC2806" s="141" t="str">
        <f>_xlfn.IFNA(VLOOKUP($U2806, '@LIST'!$AF$2:$AG$26, 2, FALSE), "")</f>
        <v/>
      </c>
      <c r="AD2806" s="141" t="str">
        <f>_xlfn.IFNA(VLOOKUP($U2806, '@LIST'!$AH$2:$AI$26, 2, FALSE), "")</f>
        <v/>
      </c>
      <c r="AE2806" s="141" t="str">
        <f>_xlfn.IFNA(VLOOKUP($U2806, '@LIST'!$AJ$2:$AK$26, 2, FALSE), "")</f>
        <v/>
      </c>
      <c r="AF2806" s="141" t="str">
        <f>_xlfn.IFNA(VLOOKUP($U2806, '@LIST'!$AL$2:$AM$26, 2, FALSE), "")</f>
        <v/>
      </c>
      <c r="AG2806" s="142"/>
      <c r="AH2806" s="139" t="str">
        <f>_xlfn.IFNA(VLOOKUP(AG2806, '@LIST'!$AR$2:$AS$4, 2, FALSE), "")</f>
        <v/>
      </c>
      <c r="AI2806" s="142"/>
      <c r="AJ2806" s="143" t="str">
        <f>_xlfn.IFNA(VLOOKUP(AI2806, '@LIST'!$AU$2:$AV$4, 2, FALSE), "")</f>
        <v/>
      </c>
    </row>
    <row r="2807" spans="1:36" s="144" customFormat="1" ht="16.8">
      <c r="A2807" s="125"/>
      <c r="B2807" s="126" t="str">
        <f>_xlfn.IFNA(VLOOKUP(A2807, '@LIST'!$A$2:$B$15, 2, FALSE), "")</f>
        <v/>
      </c>
      <c r="C2807" s="125"/>
      <c r="D2807" s="128"/>
      <c r="E2807" s="129"/>
      <c r="F2807" s="147"/>
      <c r="G2807" s="130">
        <f xml:space="preserve"> IF(F2807="Yes",D2807/ '@PRODUCTION VOLUME'!$B$3*'@PRODUCTION VOLUME'!$B$4,D2807)</f>
        <v>0</v>
      </c>
      <c r="H2807" s="129"/>
      <c r="I2807" s="125"/>
      <c r="J2807" s="125"/>
      <c r="K2807" s="131"/>
      <c r="L2807" s="127"/>
      <c r="M2807" s="132" t="str">
        <f>_xlfn.IFNA(VLOOKUP(L2807,'@LIST'!$M$2:$N$396,2,FALSE),"")</f>
        <v/>
      </c>
      <c r="N2807" s="133"/>
      <c r="O2807" s="134"/>
      <c r="P2807" s="135" t="str">
        <f>_xlfn.IFNA(VLOOKUP(O2807,'@LIST'!$M$2:$N$396,2,FALSE),"")</f>
        <v/>
      </c>
      <c r="Q2807" s="136"/>
      <c r="R2807" s="137"/>
      <c r="S2807" s="138"/>
      <c r="T2807" s="139" t="str">
        <f>_xlfn.IFNA(VLOOKUP(S2807, '@LIST'!$AO$2:$AP$5, 2, FALSE), "")</f>
        <v/>
      </c>
      <c r="U2807" s="140"/>
      <c r="V2807" s="141" t="str">
        <f>_xlfn.IFNA(VLOOKUP(U2807, '@LIST'!$S$2:$T$26, 2, FALSE), "")</f>
        <v/>
      </c>
      <c r="W2807" s="141" t="str">
        <f>_xlfn.IFNA(VLOOKUP($U2807, '@LIST'!$U$2:$U$26, 2, FALSE), "")</f>
        <v/>
      </c>
      <c r="X2807" s="141" t="str">
        <f>_xlfn.IFNA(VLOOKUP($U2807, '@LIST'!$V$2:$W$26, 2, FALSE), "")</f>
        <v/>
      </c>
      <c r="Y2807" s="141" t="str">
        <f>_xlfn.IFNA(VLOOKUP($U2807, '@LIST'!$X$2:$Y$26, 2, FALSE), "")</f>
        <v/>
      </c>
      <c r="Z2807" s="141" t="str">
        <f>_xlfn.IFNA(VLOOKUP($U2807, '@LIST'!$Z$2:$AA$26, 2, FALSE), "")</f>
        <v/>
      </c>
      <c r="AA2807" s="141" t="str">
        <f>_xlfn.IFNA(VLOOKUP($U2807, '@LIST'!$AB$2:$AC$26, 2, FALSE), "")</f>
        <v/>
      </c>
      <c r="AB2807" s="141" t="str">
        <f>_xlfn.IFNA(VLOOKUP($U2807, '@LIST'!$AD$2:$AE$26, 2, FALSE), "")</f>
        <v/>
      </c>
      <c r="AC2807" s="141" t="str">
        <f>_xlfn.IFNA(VLOOKUP($U2807, '@LIST'!$AF$2:$AG$26, 2, FALSE), "")</f>
        <v/>
      </c>
      <c r="AD2807" s="141" t="str">
        <f>_xlfn.IFNA(VLOOKUP($U2807, '@LIST'!$AH$2:$AI$26, 2, FALSE), "")</f>
        <v/>
      </c>
      <c r="AE2807" s="141" t="str">
        <f>_xlfn.IFNA(VLOOKUP($U2807, '@LIST'!$AJ$2:$AK$26, 2, FALSE), "")</f>
        <v/>
      </c>
      <c r="AF2807" s="141" t="str">
        <f>_xlfn.IFNA(VLOOKUP($U2807, '@LIST'!$AL$2:$AM$26, 2, FALSE), "")</f>
        <v/>
      </c>
      <c r="AG2807" s="142"/>
      <c r="AH2807" s="139" t="str">
        <f>_xlfn.IFNA(VLOOKUP(AG2807, '@LIST'!$AR$2:$AS$4, 2, FALSE), "")</f>
        <v/>
      </c>
      <c r="AI2807" s="142"/>
      <c r="AJ2807" s="143" t="str">
        <f>_xlfn.IFNA(VLOOKUP(AI2807, '@LIST'!$AU$2:$AV$4, 2, FALSE), "")</f>
        <v/>
      </c>
    </row>
    <row r="2808" spans="1:36" s="144" customFormat="1" ht="16.8">
      <c r="A2808" s="125"/>
      <c r="B2808" s="126" t="str">
        <f>_xlfn.IFNA(VLOOKUP(A2808, '@LIST'!$A$2:$B$15, 2, FALSE), "")</f>
        <v/>
      </c>
      <c r="C2808" s="125"/>
      <c r="D2808" s="128"/>
      <c r="E2808" s="129"/>
      <c r="F2808" s="147"/>
      <c r="G2808" s="130">
        <f xml:space="preserve"> IF(F2808="Yes",D2808/ '@PRODUCTION VOLUME'!$B$3*'@PRODUCTION VOLUME'!$B$4,D2808)</f>
        <v>0</v>
      </c>
      <c r="H2808" s="129"/>
      <c r="I2808" s="125"/>
      <c r="J2808" s="125"/>
      <c r="K2808" s="131"/>
      <c r="L2808" s="127"/>
      <c r="M2808" s="132" t="str">
        <f>_xlfn.IFNA(VLOOKUP(L2808,'@LIST'!$M$2:$N$396,2,FALSE),"")</f>
        <v/>
      </c>
      <c r="N2808" s="133"/>
      <c r="O2808" s="134"/>
      <c r="P2808" s="135" t="str">
        <f>_xlfn.IFNA(VLOOKUP(O2808,'@LIST'!$M$2:$N$396,2,FALSE),"")</f>
        <v/>
      </c>
      <c r="Q2808" s="136"/>
      <c r="R2808" s="137"/>
      <c r="S2808" s="138"/>
      <c r="T2808" s="139" t="str">
        <f>_xlfn.IFNA(VLOOKUP(S2808, '@LIST'!$AO$2:$AP$5, 2, FALSE), "")</f>
        <v/>
      </c>
      <c r="U2808" s="140"/>
      <c r="V2808" s="141" t="str">
        <f>_xlfn.IFNA(VLOOKUP(U2808, '@LIST'!$S$2:$T$26, 2, FALSE), "")</f>
        <v/>
      </c>
      <c r="W2808" s="141" t="str">
        <f>_xlfn.IFNA(VLOOKUP($U2808, '@LIST'!$U$2:$U$26, 2, FALSE), "")</f>
        <v/>
      </c>
      <c r="X2808" s="141" t="str">
        <f>_xlfn.IFNA(VLOOKUP($U2808, '@LIST'!$V$2:$W$26, 2, FALSE), "")</f>
        <v/>
      </c>
      <c r="Y2808" s="141" t="str">
        <f>_xlfn.IFNA(VLOOKUP($U2808, '@LIST'!$X$2:$Y$26, 2, FALSE), "")</f>
        <v/>
      </c>
      <c r="Z2808" s="141" t="str">
        <f>_xlfn.IFNA(VLOOKUP($U2808, '@LIST'!$Z$2:$AA$26, 2, FALSE), "")</f>
        <v/>
      </c>
      <c r="AA2808" s="141" t="str">
        <f>_xlfn.IFNA(VLOOKUP($U2808, '@LIST'!$AB$2:$AC$26, 2, FALSE), "")</f>
        <v/>
      </c>
      <c r="AB2808" s="141" t="str">
        <f>_xlfn.IFNA(VLOOKUP($U2808, '@LIST'!$AD$2:$AE$26, 2, FALSE), "")</f>
        <v/>
      </c>
      <c r="AC2808" s="141" t="str">
        <f>_xlfn.IFNA(VLOOKUP($U2808, '@LIST'!$AF$2:$AG$26, 2, FALSE), "")</f>
        <v/>
      </c>
      <c r="AD2808" s="141" t="str">
        <f>_xlfn.IFNA(VLOOKUP($U2808, '@LIST'!$AH$2:$AI$26, 2, FALSE), "")</f>
        <v/>
      </c>
      <c r="AE2808" s="141" t="str">
        <f>_xlfn.IFNA(VLOOKUP($U2808, '@LIST'!$AJ$2:$AK$26, 2, FALSE), "")</f>
        <v/>
      </c>
      <c r="AF2808" s="141" t="str">
        <f>_xlfn.IFNA(VLOOKUP($U2808, '@LIST'!$AL$2:$AM$26, 2, FALSE), "")</f>
        <v/>
      </c>
      <c r="AG2808" s="142"/>
      <c r="AH2808" s="139" t="str">
        <f>_xlfn.IFNA(VLOOKUP(AG2808, '@LIST'!$AR$2:$AS$4, 2, FALSE), "")</f>
        <v/>
      </c>
      <c r="AI2808" s="142"/>
      <c r="AJ2808" s="143" t="str">
        <f>_xlfn.IFNA(VLOOKUP(AI2808, '@LIST'!$AU$2:$AV$4, 2, FALSE), "")</f>
        <v/>
      </c>
    </row>
    <row r="2809" spans="1:36" s="144" customFormat="1" ht="16.8">
      <c r="A2809" s="125"/>
      <c r="B2809" s="126" t="str">
        <f>_xlfn.IFNA(VLOOKUP(A2809, '@LIST'!$A$2:$B$15, 2, FALSE), "")</f>
        <v/>
      </c>
      <c r="C2809" s="125"/>
      <c r="D2809" s="128"/>
      <c r="E2809" s="129"/>
      <c r="F2809" s="147"/>
      <c r="G2809" s="130">
        <f xml:space="preserve"> IF(F2809="Yes",D2809/ '@PRODUCTION VOLUME'!$B$3*'@PRODUCTION VOLUME'!$B$4,D2809)</f>
        <v>0</v>
      </c>
      <c r="H2809" s="129"/>
      <c r="I2809" s="125"/>
      <c r="J2809" s="125"/>
      <c r="K2809" s="131"/>
      <c r="L2809" s="127"/>
      <c r="M2809" s="132" t="str">
        <f>_xlfn.IFNA(VLOOKUP(L2809,'@LIST'!$M$2:$N$396,2,FALSE),"")</f>
        <v/>
      </c>
      <c r="N2809" s="133"/>
      <c r="O2809" s="134"/>
      <c r="P2809" s="135" t="str">
        <f>_xlfn.IFNA(VLOOKUP(O2809,'@LIST'!$M$2:$N$396,2,FALSE),"")</f>
        <v/>
      </c>
      <c r="Q2809" s="136"/>
      <c r="R2809" s="137"/>
      <c r="S2809" s="138"/>
      <c r="T2809" s="139" t="str">
        <f>_xlfn.IFNA(VLOOKUP(S2809, '@LIST'!$AO$2:$AP$5, 2, FALSE), "")</f>
        <v/>
      </c>
      <c r="U2809" s="140"/>
      <c r="V2809" s="141" t="str">
        <f>_xlfn.IFNA(VLOOKUP(U2809, '@LIST'!$S$2:$T$26, 2, FALSE), "")</f>
        <v/>
      </c>
      <c r="W2809" s="141" t="str">
        <f>_xlfn.IFNA(VLOOKUP($U2809, '@LIST'!$U$2:$U$26, 2, FALSE), "")</f>
        <v/>
      </c>
      <c r="X2809" s="141" t="str">
        <f>_xlfn.IFNA(VLOOKUP($U2809, '@LIST'!$V$2:$W$26, 2, FALSE), "")</f>
        <v/>
      </c>
      <c r="Y2809" s="141" t="str">
        <f>_xlfn.IFNA(VLOOKUP($U2809, '@LIST'!$X$2:$Y$26, 2, FALSE), "")</f>
        <v/>
      </c>
      <c r="Z2809" s="141" t="str">
        <f>_xlfn.IFNA(VLOOKUP($U2809, '@LIST'!$Z$2:$AA$26, 2, FALSE), "")</f>
        <v/>
      </c>
      <c r="AA2809" s="141" t="str">
        <f>_xlfn.IFNA(VLOOKUP($U2809, '@LIST'!$AB$2:$AC$26, 2, FALSE), "")</f>
        <v/>
      </c>
      <c r="AB2809" s="141" t="str">
        <f>_xlfn.IFNA(VLOOKUP($U2809, '@LIST'!$AD$2:$AE$26, 2, FALSE), "")</f>
        <v/>
      </c>
      <c r="AC2809" s="141" t="str">
        <f>_xlfn.IFNA(VLOOKUP($U2809, '@LIST'!$AF$2:$AG$26, 2, FALSE), "")</f>
        <v/>
      </c>
      <c r="AD2809" s="141" t="str">
        <f>_xlfn.IFNA(VLOOKUP($U2809, '@LIST'!$AH$2:$AI$26, 2, FALSE), "")</f>
        <v/>
      </c>
      <c r="AE2809" s="141" t="str">
        <f>_xlfn.IFNA(VLOOKUP($U2809, '@LIST'!$AJ$2:$AK$26, 2, FALSE), "")</f>
        <v/>
      </c>
      <c r="AF2809" s="141" t="str">
        <f>_xlfn.IFNA(VLOOKUP($U2809, '@LIST'!$AL$2:$AM$26, 2, FALSE), "")</f>
        <v/>
      </c>
      <c r="AG2809" s="142"/>
      <c r="AH2809" s="139" t="str">
        <f>_xlfn.IFNA(VLOOKUP(AG2809, '@LIST'!$AR$2:$AS$4, 2, FALSE), "")</f>
        <v/>
      </c>
      <c r="AI2809" s="142"/>
      <c r="AJ2809" s="143" t="str">
        <f>_xlfn.IFNA(VLOOKUP(AI2809, '@LIST'!$AU$2:$AV$4, 2, FALSE), "")</f>
        <v/>
      </c>
    </row>
    <row r="2810" spans="1:36" s="144" customFormat="1" ht="16.8">
      <c r="A2810" s="125"/>
      <c r="B2810" s="126" t="str">
        <f>_xlfn.IFNA(VLOOKUP(A2810, '@LIST'!$A$2:$B$15, 2, FALSE), "")</f>
        <v/>
      </c>
      <c r="C2810" s="125"/>
      <c r="D2810" s="128"/>
      <c r="E2810" s="129"/>
      <c r="F2810" s="147"/>
      <c r="G2810" s="130">
        <f xml:space="preserve"> IF(F2810="Yes",D2810/ '@PRODUCTION VOLUME'!$B$3*'@PRODUCTION VOLUME'!$B$4,D2810)</f>
        <v>0</v>
      </c>
      <c r="H2810" s="129"/>
      <c r="I2810" s="125"/>
      <c r="J2810" s="125"/>
      <c r="K2810" s="131"/>
      <c r="L2810" s="127"/>
      <c r="M2810" s="132" t="str">
        <f>_xlfn.IFNA(VLOOKUP(L2810,'@LIST'!$M$2:$N$396,2,FALSE),"")</f>
        <v/>
      </c>
      <c r="N2810" s="133"/>
      <c r="O2810" s="134"/>
      <c r="P2810" s="135" t="str">
        <f>_xlfn.IFNA(VLOOKUP(O2810,'@LIST'!$M$2:$N$396,2,FALSE),"")</f>
        <v/>
      </c>
      <c r="Q2810" s="136"/>
      <c r="R2810" s="137"/>
      <c r="S2810" s="138"/>
      <c r="T2810" s="139" t="str">
        <f>_xlfn.IFNA(VLOOKUP(S2810, '@LIST'!$AO$2:$AP$5, 2, FALSE), "")</f>
        <v/>
      </c>
      <c r="U2810" s="140"/>
      <c r="V2810" s="141" t="str">
        <f>_xlfn.IFNA(VLOOKUP(U2810, '@LIST'!$S$2:$T$26, 2, FALSE), "")</f>
        <v/>
      </c>
      <c r="W2810" s="141" t="str">
        <f>_xlfn.IFNA(VLOOKUP($U2810, '@LIST'!$U$2:$U$26, 2, FALSE), "")</f>
        <v/>
      </c>
      <c r="X2810" s="141" t="str">
        <f>_xlfn.IFNA(VLOOKUP($U2810, '@LIST'!$V$2:$W$26, 2, FALSE), "")</f>
        <v/>
      </c>
      <c r="Y2810" s="141" t="str">
        <f>_xlfn.IFNA(VLOOKUP($U2810, '@LIST'!$X$2:$Y$26, 2, FALSE), "")</f>
        <v/>
      </c>
      <c r="Z2810" s="141" t="str">
        <f>_xlfn.IFNA(VLOOKUP($U2810, '@LIST'!$Z$2:$AA$26, 2, FALSE), "")</f>
        <v/>
      </c>
      <c r="AA2810" s="141" t="str">
        <f>_xlfn.IFNA(VLOOKUP($U2810, '@LIST'!$AB$2:$AC$26, 2, FALSE), "")</f>
        <v/>
      </c>
      <c r="AB2810" s="141" t="str">
        <f>_xlfn.IFNA(VLOOKUP($U2810, '@LIST'!$AD$2:$AE$26, 2, FALSE), "")</f>
        <v/>
      </c>
      <c r="AC2810" s="141" t="str">
        <f>_xlfn.IFNA(VLOOKUP($U2810, '@LIST'!$AF$2:$AG$26, 2, FALSE), "")</f>
        <v/>
      </c>
      <c r="AD2810" s="141" t="str">
        <f>_xlfn.IFNA(VLOOKUP($U2810, '@LIST'!$AH$2:$AI$26, 2, FALSE), "")</f>
        <v/>
      </c>
      <c r="AE2810" s="141" t="str">
        <f>_xlfn.IFNA(VLOOKUP($U2810, '@LIST'!$AJ$2:$AK$26, 2, FALSE), "")</f>
        <v/>
      </c>
      <c r="AF2810" s="141" t="str">
        <f>_xlfn.IFNA(VLOOKUP($U2810, '@LIST'!$AL$2:$AM$26, 2, FALSE), "")</f>
        <v/>
      </c>
      <c r="AG2810" s="142"/>
      <c r="AH2810" s="139" t="str">
        <f>_xlfn.IFNA(VLOOKUP(AG2810, '@LIST'!$AR$2:$AS$4, 2, FALSE), "")</f>
        <v/>
      </c>
      <c r="AI2810" s="142"/>
      <c r="AJ2810" s="143" t="str">
        <f>_xlfn.IFNA(VLOOKUP(AI2810, '@LIST'!$AU$2:$AV$4, 2, FALSE), "")</f>
        <v/>
      </c>
    </row>
    <row r="2811" spans="1:36" s="144" customFormat="1" ht="16.8">
      <c r="A2811" s="125"/>
      <c r="B2811" s="126" t="str">
        <f>_xlfn.IFNA(VLOOKUP(A2811, '@LIST'!$A$2:$B$15, 2, FALSE), "")</f>
        <v/>
      </c>
      <c r="C2811" s="125"/>
      <c r="D2811" s="128"/>
      <c r="E2811" s="129"/>
      <c r="F2811" s="147"/>
      <c r="G2811" s="130">
        <f xml:space="preserve"> IF(F2811="Yes",D2811/ '@PRODUCTION VOLUME'!$B$3*'@PRODUCTION VOLUME'!$B$4,D2811)</f>
        <v>0</v>
      </c>
      <c r="H2811" s="129"/>
      <c r="I2811" s="125"/>
      <c r="J2811" s="125"/>
      <c r="K2811" s="131"/>
      <c r="L2811" s="127"/>
      <c r="M2811" s="132" t="str">
        <f>_xlfn.IFNA(VLOOKUP(L2811,'@LIST'!$M$2:$N$396,2,FALSE),"")</f>
        <v/>
      </c>
      <c r="N2811" s="133"/>
      <c r="O2811" s="134"/>
      <c r="P2811" s="135" t="str">
        <f>_xlfn.IFNA(VLOOKUP(O2811,'@LIST'!$M$2:$N$396,2,FALSE),"")</f>
        <v/>
      </c>
      <c r="Q2811" s="136"/>
      <c r="R2811" s="137"/>
      <c r="S2811" s="138"/>
      <c r="T2811" s="139" t="str">
        <f>_xlfn.IFNA(VLOOKUP(S2811, '@LIST'!$AO$2:$AP$5, 2, FALSE), "")</f>
        <v/>
      </c>
      <c r="U2811" s="140"/>
      <c r="V2811" s="141" t="str">
        <f>_xlfn.IFNA(VLOOKUP(U2811, '@LIST'!$S$2:$T$26, 2, FALSE), "")</f>
        <v/>
      </c>
      <c r="W2811" s="141" t="str">
        <f>_xlfn.IFNA(VLOOKUP($U2811, '@LIST'!$U$2:$U$26, 2, FALSE), "")</f>
        <v/>
      </c>
      <c r="X2811" s="141" t="str">
        <f>_xlfn.IFNA(VLOOKUP($U2811, '@LIST'!$V$2:$W$26, 2, FALSE), "")</f>
        <v/>
      </c>
      <c r="Y2811" s="141" t="str">
        <f>_xlfn.IFNA(VLOOKUP($U2811, '@LIST'!$X$2:$Y$26, 2, FALSE), "")</f>
        <v/>
      </c>
      <c r="Z2811" s="141" t="str">
        <f>_xlfn.IFNA(VLOOKUP($U2811, '@LIST'!$Z$2:$AA$26, 2, FALSE), "")</f>
        <v/>
      </c>
      <c r="AA2811" s="141" t="str">
        <f>_xlfn.IFNA(VLOOKUP($U2811, '@LIST'!$AB$2:$AC$26, 2, FALSE), "")</f>
        <v/>
      </c>
      <c r="AB2811" s="141" t="str">
        <f>_xlfn.IFNA(VLOOKUP($U2811, '@LIST'!$AD$2:$AE$26, 2, FALSE), "")</f>
        <v/>
      </c>
      <c r="AC2811" s="141" t="str">
        <f>_xlfn.IFNA(VLOOKUP($U2811, '@LIST'!$AF$2:$AG$26, 2, FALSE), "")</f>
        <v/>
      </c>
      <c r="AD2811" s="141" t="str">
        <f>_xlfn.IFNA(VLOOKUP($U2811, '@LIST'!$AH$2:$AI$26, 2, FALSE), "")</f>
        <v/>
      </c>
      <c r="AE2811" s="141" t="str">
        <f>_xlfn.IFNA(VLOOKUP($U2811, '@LIST'!$AJ$2:$AK$26, 2, FALSE), "")</f>
        <v/>
      </c>
      <c r="AF2811" s="141" t="str">
        <f>_xlfn.IFNA(VLOOKUP($U2811, '@LIST'!$AL$2:$AM$26, 2, FALSE), "")</f>
        <v/>
      </c>
      <c r="AG2811" s="142"/>
      <c r="AH2811" s="139" t="str">
        <f>_xlfn.IFNA(VLOOKUP(AG2811, '@LIST'!$AR$2:$AS$4, 2, FALSE), "")</f>
        <v/>
      </c>
      <c r="AI2811" s="142"/>
      <c r="AJ2811" s="143" t="str">
        <f>_xlfn.IFNA(VLOOKUP(AI2811, '@LIST'!$AU$2:$AV$4, 2, FALSE), "")</f>
        <v/>
      </c>
    </row>
    <row r="2812" spans="1:36" s="144" customFormat="1" ht="16.8">
      <c r="A2812" s="125"/>
      <c r="B2812" s="126" t="str">
        <f>_xlfn.IFNA(VLOOKUP(A2812, '@LIST'!$A$2:$B$15, 2, FALSE), "")</f>
        <v/>
      </c>
      <c r="C2812" s="125"/>
      <c r="D2812" s="128"/>
      <c r="E2812" s="129"/>
      <c r="F2812" s="147"/>
      <c r="G2812" s="130">
        <f xml:space="preserve"> IF(F2812="Yes",D2812/ '@PRODUCTION VOLUME'!$B$3*'@PRODUCTION VOLUME'!$B$4,D2812)</f>
        <v>0</v>
      </c>
      <c r="H2812" s="129"/>
      <c r="I2812" s="125"/>
      <c r="J2812" s="125"/>
      <c r="K2812" s="131"/>
      <c r="L2812" s="127"/>
      <c r="M2812" s="132" t="str">
        <f>_xlfn.IFNA(VLOOKUP(L2812,'@LIST'!$M$2:$N$396,2,FALSE),"")</f>
        <v/>
      </c>
      <c r="N2812" s="133"/>
      <c r="O2812" s="134"/>
      <c r="P2812" s="135" t="str">
        <f>_xlfn.IFNA(VLOOKUP(O2812,'@LIST'!$M$2:$N$396,2,FALSE),"")</f>
        <v/>
      </c>
      <c r="Q2812" s="136"/>
      <c r="R2812" s="137"/>
      <c r="S2812" s="138"/>
      <c r="T2812" s="139" t="str">
        <f>_xlfn.IFNA(VLOOKUP(S2812, '@LIST'!$AO$2:$AP$5, 2, FALSE), "")</f>
        <v/>
      </c>
      <c r="U2812" s="140"/>
      <c r="V2812" s="141" t="str">
        <f>_xlfn.IFNA(VLOOKUP(U2812, '@LIST'!$S$2:$T$26, 2, FALSE), "")</f>
        <v/>
      </c>
      <c r="W2812" s="141" t="str">
        <f>_xlfn.IFNA(VLOOKUP($U2812, '@LIST'!$U$2:$U$26, 2, FALSE), "")</f>
        <v/>
      </c>
      <c r="X2812" s="141" t="str">
        <f>_xlfn.IFNA(VLOOKUP($U2812, '@LIST'!$V$2:$W$26, 2, FALSE), "")</f>
        <v/>
      </c>
      <c r="Y2812" s="141" t="str">
        <f>_xlfn.IFNA(VLOOKUP($U2812, '@LIST'!$X$2:$Y$26, 2, FALSE), "")</f>
        <v/>
      </c>
      <c r="Z2812" s="141" t="str">
        <f>_xlfn.IFNA(VLOOKUP($U2812, '@LIST'!$Z$2:$AA$26, 2, FALSE), "")</f>
        <v/>
      </c>
      <c r="AA2812" s="141" t="str">
        <f>_xlfn.IFNA(VLOOKUP($U2812, '@LIST'!$AB$2:$AC$26, 2, FALSE), "")</f>
        <v/>
      </c>
      <c r="AB2812" s="141" t="str">
        <f>_xlfn.IFNA(VLOOKUP($U2812, '@LIST'!$AD$2:$AE$26, 2, FALSE), "")</f>
        <v/>
      </c>
      <c r="AC2812" s="141" t="str">
        <f>_xlfn.IFNA(VLOOKUP($U2812, '@LIST'!$AF$2:$AG$26, 2, FALSE), "")</f>
        <v/>
      </c>
      <c r="AD2812" s="141" t="str">
        <f>_xlfn.IFNA(VLOOKUP($U2812, '@LIST'!$AH$2:$AI$26, 2, FALSE), "")</f>
        <v/>
      </c>
      <c r="AE2812" s="141" t="str">
        <f>_xlfn.IFNA(VLOOKUP($U2812, '@LIST'!$AJ$2:$AK$26, 2, FALSE), "")</f>
        <v/>
      </c>
      <c r="AF2812" s="141" t="str">
        <f>_xlfn.IFNA(VLOOKUP($U2812, '@LIST'!$AL$2:$AM$26, 2, FALSE), "")</f>
        <v/>
      </c>
      <c r="AG2812" s="142"/>
      <c r="AH2812" s="139" t="str">
        <f>_xlfn.IFNA(VLOOKUP(AG2812, '@LIST'!$AR$2:$AS$4, 2, FALSE), "")</f>
        <v/>
      </c>
      <c r="AI2812" s="142"/>
      <c r="AJ2812" s="143" t="str">
        <f>_xlfn.IFNA(VLOOKUP(AI2812, '@LIST'!$AU$2:$AV$4, 2, FALSE), "")</f>
        <v/>
      </c>
    </row>
    <row r="2813" spans="1:36" s="144" customFormat="1" ht="16.8">
      <c r="A2813" s="125"/>
      <c r="B2813" s="126" t="str">
        <f>_xlfn.IFNA(VLOOKUP(A2813, '@LIST'!$A$2:$B$15, 2, FALSE), "")</f>
        <v/>
      </c>
      <c r="C2813" s="125"/>
      <c r="D2813" s="128"/>
      <c r="E2813" s="129"/>
      <c r="F2813" s="147"/>
      <c r="G2813" s="130">
        <f xml:space="preserve"> IF(F2813="Yes",D2813/ '@PRODUCTION VOLUME'!$B$3*'@PRODUCTION VOLUME'!$B$4,D2813)</f>
        <v>0</v>
      </c>
      <c r="H2813" s="129"/>
      <c r="I2813" s="125"/>
      <c r="J2813" s="125"/>
      <c r="K2813" s="131"/>
      <c r="L2813" s="127"/>
      <c r="M2813" s="132" t="str">
        <f>_xlfn.IFNA(VLOOKUP(L2813,'@LIST'!$M$2:$N$396,2,FALSE),"")</f>
        <v/>
      </c>
      <c r="N2813" s="133"/>
      <c r="O2813" s="134"/>
      <c r="P2813" s="135" t="str">
        <f>_xlfn.IFNA(VLOOKUP(O2813,'@LIST'!$M$2:$N$396,2,FALSE),"")</f>
        <v/>
      </c>
      <c r="Q2813" s="136"/>
      <c r="R2813" s="137"/>
      <c r="S2813" s="138"/>
      <c r="T2813" s="139" t="str">
        <f>_xlfn.IFNA(VLOOKUP(S2813, '@LIST'!$AO$2:$AP$5, 2, FALSE), "")</f>
        <v/>
      </c>
      <c r="U2813" s="140"/>
      <c r="V2813" s="141" t="str">
        <f>_xlfn.IFNA(VLOOKUP(U2813, '@LIST'!$S$2:$T$26, 2, FALSE), "")</f>
        <v/>
      </c>
      <c r="W2813" s="141" t="str">
        <f>_xlfn.IFNA(VLOOKUP($U2813, '@LIST'!$U$2:$U$26, 2, FALSE), "")</f>
        <v/>
      </c>
      <c r="X2813" s="141" t="str">
        <f>_xlfn.IFNA(VLOOKUP($U2813, '@LIST'!$V$2:$W$26, 2, FALSE), "")</f>
        <v/>
      </c>
      <c r="Y2813" s="141" t="str">
        <f>_xlfn.IFNA(VLOOKUP($U2813, '@LIST'!$X$2:$Y$26, 2, FALSE), "")</f>
        <v/>
      </c>
      <c r="Z2813" s="141" t="str">
        <f>_xlfn.IFNA(VLOOKUP($U2813, '@LIST'!$Z$2:$AA$26, 2, FALSE), "")</f>
        <v/>
      </c>
      <c r="AA2813" s="141" t="str">
        <f>_xlfn.IFNA(VLOOKUP($U2813, '@LIST'!$AB$2:$AC$26, 2, FALSE), "")</f>
        <v/>
      </c>
      <c r="AB2813" s="141" t="str">
        <f>_xlfn.IFNA(VLOOKUP($U2813, '@LIST'!$AD$2:$AE$26, 2, FALSE), "")</f>
        <v/>
      </c>
      <c r="AC2813" s="141" t="str">
        <f>_xlfn.IFNA(VLOOKUP($U2813, '@LIST'!$AF$2:$AG$26, 2, FALSE), "")</f>
        <v/>
      </c>
      <c r="AD2813" s="141" t="str">
        <f>_xlfn.IFNA(VLOOKUP($U2813, '@LIST'!$AH$2:$AI$26, 2, FALSE), "")</f>
        <v/>
      </c>
      <c r="AE2813" s="141" t="str">
        <f>_xlfn.IFNA(VLOOKUP($U2813, '@LIST'!$AJ$2:$AK$26, 2, FALSE), "")</f>
        <v/>
      </c>
      <c r="AF2813" s="141" t="str">
        <f>_xlfn.IFNA(VLOOKUP($U2813, '@LIST'!$AL$2:$AM$26, 2, FALSE), "")</f>
        <v/>
      </c>
      <c r="AG2813" s="142"/>
      <c r="AH2813" s="139" t="str">
        <f>_xlfn.IFNA(VLOOKUP(AG2813, '@LIST'!$AR$2:$AS$4, 2, FALSE), "")</f>
        <v/>
      </c>
      <c r="AI2813" s="142"/>
      <c r="AJ2813" s="143" t="str">
        <f>_xlfn.IFNA(VLOOKUP(AI2813, '@LIST'!$AU$2:$AV$4, 2, FALSE), "")</f>
        <v/>
      </c>
    </row>
    <row r="2814" spans="1:36" s="144" customFormat="1" ht="16.8">
      <c r="A2814" s="125"/>
      <c r="B2814" s="126" t="str">
        <f>_xlfn.IFNA(VLOOKUP(A2814, '@LIST'!$A$2:$B$15, 2, FALSE), "")</f>
        <v/>
      </c>
      <c r="C2814" s="125"/>
      <c r="D2814" s="128"/>
      <c r="E2814" s="129"/>
      <c r="F2814" s="147"/>
      <c r="G2814" s="130">
        <f xml:space="preserve"> IF(F2814="Yes",D2814/ '@PRODUCTION VOLUME'!$B$3*'@PRODUCTION VOLUME'!$B$4,D2814)</f>
        <v>0</v>
      </c>
      <c r="H2814" s="129"/>
      <c r="I2814" s="125"/>
      <c r="J2814" s="125"/>
      <c r="K2814" s="131"/>
      <c r="L2814" s="127"/>
      <c r="M2814" s="132" t="str">
        <f>_xlfn.IFNA(VLOOKUP(L2814,'@LIST'!$M$2:$N$396,2,FALSE),"")</f>
        <v/>
      </c>
      <c r="N2814" s="133"/>
      <c r="O2814" s="134"/>
      <c r="P2814" s="135" t="str">
        <f>_xlfn.IFNA(VLOOKUP(O2814,'@LIST'!$M$2:$N$396,2,FALSE),"")</f>
        <v/>
      </c>
      <c r="Q2814" s="136"/>
      <c r="R2814" s="137"/>
      <c r="S2814" s="138"/>
      <c r="T2814" s="139" t="str">
        <f>_xlfn.IFNA(VLOOKUP(S2814, '@LIST'!$AO$2:$AP$5, 2, FALSE), "")</f>
        <v/>
      </c>
      <c r="U2814" s="140"/>
      <c r="V2814" s="141" t="str">
        <f>_xlfn.IFNA(VLOOKUP(U2814, '@LIST'!$S$2:$T$26, 2, FALSE), "")</f>
        <v/>
      </c>
      <c r="W2814" s="141" t="str">
        <f>_xlfn.IFNA(VLOOKUP($U2814, '@LIST'!$U$2:$U$26, 2, FALSE), "")</f>
        <v/>
      </c>
      <c r="X2814" s="141" t="str">
        <f>_xlfn.IFNA(VLOOKUP($U2814, '@LIST'!$V$2:$W$26, 2, FALSE), "")</f>
        <v/>
      </c>
      <c r="Y2814" s="141" t="str">
        <f>_xlfn.IFNA(VLOOKUP($U2814, '@LIST'!$X$2:$Y$26, 2, FALSE), "")</f>
        <v/>
      </c>
      <c r="Z2814" s="141" t="str">
        <f>_xlfn.IFNA(VLOOKUP($U2814, '@LIST'!$Z$2:$AA$26, 2, FALSE), "")</f>
        <v/>
      </c>
      <c r="AA2814" s="141" t="str">
        <f>_xlfn.IFNA(VLOOKUP($U2814, '@LIST'!$AB$2:$AC$26, 2, FALSE), "")</f>
        <v/>
      </c>
      <c r="AB2814" s="141" t="str">
        <f>_xlfn.IFNA(VLOOKUP($U2814, '@LIST'!$AD$2:$AE$26, 2, FALSE), "")</f>
        <v/>
      </c>
      <c r="AC2814" s="141" t="str">
        <f>_xlfn.IFNA(VLOOKUP($U2814, '@LIST'!$AF$2:$AG$26, 2, FALSE), "")</f>
        <v/>
      </c>
      <c r="AD2814" s="141" t="str">
        <f>_xlfn.IFNA(VLOOKUP($U2814, '@LIST'!$AH$2:$AI$26, 2, FALSE), "")</f>
        <v/>
      </c>
      <c r="AE2814" s="141" t="str">
        <f>_xlfn.IFNA(VLOOKUP($U2814, '@LIST'!$AJ$2:$AK$26, 2, FALSE), "")</f>
        <v/>
      </c>
      <c r="AF2814" s="141" t="str">
        <f>_xlfn.IFNA(VLOOKUP($U2814, '@LIST'!$AL$2:$AM$26, 2, FALSE), "")</f>
        <v/>
      </c>
      <c r="AG2814" s="142"/>
      <c r="AH2814" s="139" t="str">
        <f>_xlfn.IFNA(VLOOKUP(AG2814, '@LIST'!$AR$2:$AS$4, 2, FALSE), "")</f>
        <v/>
      </c>
      <c r="AI2814" s="142"/>
      <c r="AJ2814" s="143" t="str">
        <f>_xlfn.IFNA(VLOOKUP(AI2814, '@LIST'!$AU$2:$AV$4, 2, FALSE), "")</f>
        <v/>
      </c>
    </row>
    <row r="2815" spans="1:36" s="144" customFormat="1" ht="16.8">
      <c r="A2815" s="125"/>
      <c r="B2815" s="126" t="str">
        <f>_xlfn.IFNA(VLOOKUP(A2815, '@LIST'!$A$2:$B$15, 2, FALSE), "")</f>
        <v/>
      </c>
      <c r="C2815" s="125"/>
      <c r="D2815" s="128"/>
      <c r="E2815" s="129"/>
      <c r="F2815" s="147"/>
      <c r="G2815" s="130">
        <f xml:space="preserve"> IF(F2815="Yes",D2815/ '@PRODUCTION VOLUME'!$B$3*'@PRODUCTION VOLUME'!$B$4,D2815)</f>
        <v>0</v>
      </c>
      <c r="H2815" s="129"/>
      <c r="I2815" s="125"/>
      <c r="J2815" s="125"/>
      <c r="K2815" s="131"/>
      <c r="L2815" s="127"/>
      <c r="M2815" s="132" t="str">
        <f>_xlfn.IFNA(VLOOKUP(L2815,'@LIST'!$M$2:$N$396,2,FALSE),"")</f>
        <v/>
      </c>
      <c r="N2815" s="133"/>
      <c r="O2815" s="134"/>
      <c r="P2815" s="135" t="str">
        <f>_xlfn.IFNA(VLOOKUP(O2815,'@LIST'!$M$2:$N$396,2,FALSE),"")</f>
        <v/>
      </c>
      <c r="Q2815" s="136"/>
      <c r="R2815" s="137"/>
      <c r="S2815" s="138"/>
      <c r="T2815" s="139" t="str">
        <f>_xlfn.IFNA(VLOOKUP(S2815, '@LIST'!$AO$2:$AP$5, 2, FALSE), "")</f>
        <v/>
      </c>
      <c r="U2815" s="140"/>
      <c r="V2815" s="141" t="str">
        <f>_xlfn.IFNA(VLOOKUP(U2815, '@LIST'!$S$2:$T$26, 2, FALSE), "")</f>
        <v/>
      </c>
      <c r="W2815" s="141" t="str">
        <f>_xlfn.IFNA(VLOOKUP($U2815, '@LIST'!$U$2:$U$26, 2, FALSE), "")</f>
        <v/>
      </c>
      <c r="X2815" s="141" t="str">
        <f>_xlfn.IFNA(VLOOKUP($U2815, '@LIST'!$V$2:$W$26, 2, FALSE), "")</f>
        <v/>
      </c>
      <c r="Y2815" s="141" t="str">
        <f>_xlfn.IFNA(VLOOKUP($U2815, '@LIST'!$X$2:$Y$26, 2, FALSE), "")</f>
        <v/>
      </c>
      <c r="Z2815" s="141" t="str">
        <f>_xlfn.IFNA(VLOOKUP($U2815, '@LIST'!$Z$2:$AA$26, 2, FALSE), "")</f>
        <v/>
      </c>
      <c r="AA2815" s="141" t="str">
        <f>_xlfn.IFNA(VLOOKUP($U2815, '@LIST'!$AB$2:$AC$26, 2, FALSE), "")</f>
        <v/>
      </c>
      <c r="AB2815" s="141" t="str">
        <f>_xlfn.IFNA(VLOOKUP($U2815, '@LIST'!$AD$2:$AE$26, 2, FALSE), "")</f>
        <v/>
      </c>
      <c r="AC2815" s="141" t="str">
        <f>_xlfn.IFNA(VLOOKUP($U2815, '@LIST'!$AF$2:$AG$26, 2, FALSE), "")</f>
        <v/>
      </c>
      <c r="AD2815" s="141" t="str">
        <f>_xlfn.IFNA(VLOOKUP($U2815, '@LIST'!$AH$2:$AI$26, 2, FALSE), "")</f>
        <v/>
      </c>
      <c r="AE2815" s="141" t="str">
        <f>_xlfn.IFNA(VLOOKUP($U2815, '@LIST'!$AJ$2:$AK$26, 2, FALSE), "")</f>
        <v/>
      </c>
      <c r="AF2815" s="141" t="str">
        <f>_xlfn.IFNA(VLOOKUP($U2815, '@LIST'!$AL$2:$AM$26, 2, FALSE), "")</f>
        <v/>
      </c>
      <c r="AG2815" s="142"/>
      <c r="AH2815" s="139" t="str">
        <f>_xlfn.IFNA(VLOOKUP(AG2815, '@LIST'!$AR$2:$AS$4, 2, FALSE), "")</f>
        <v/>
      </c>
      <c r="AI2815" s="142"/>
      <c r="AJ2815" s="143" t="str">
        <f>_xlfn.IFNA(VLOOKUP(AI2815, '@LIST'!$AU$2:$AV$4, 2, FALSE), "")</f>
        <v/>
      </c>
    </row>
    <row r="2816" spans="1:36" s="144" customFormat="1" ht="16.8">
      <c r="A2816" s="125"/>
      <c r="B2816" s="126" t="str">
        <f>_xlfn.IFNA(VLOOKUP(A2816, '@LIST'!$A$2:$B$15, 2, FALSE), "")</f>
        <v/>
      </c>
      <c r="C2816" s="125"/>
      <c r="D2816" s="128"/>
      <c r="E2816" s="129"/>
      <c r="F2816" s="147"/>
      <c r="G2816" s="130">
        <f xml:space="preserve"> IF(F2816="Yes",D2816/ '@PRODUCTION VOLUME'!$B$3*'@PRODUCTION VOLUME'!$B$4,D2816)</f>
        <v>0</v>
      </c>
      <c r="H2816" s="129"/>
      <c r="I2816" s="125"/>
      <c r="J2816" s="125"/>
      <c r="K2816" s="131"/>
      <c r="L2816" s="127"/>
      <c r="M2816" s="132" t="str">
        <f>_xlfn.IFNA(VLOOKUP(L2816,'@LIST'!$M$2:$N$396,2,FALSE),"")</f>
        <v/>
      </c>
      <c r="N2816" s="133"/>
      <c r="O2816" s="134"/>
      <c r="P2816" s="135" t="str">
        <f>_xlfn.IFNA(VLOOKUP(O2816,'@LIST'!$M$2:$N$396,2,FALSE),"")</f>
        <v/>
      </c>
      <c r="Q2816" s="136"/>
      <c r="R2816" s="137"/>
      <c r="S2816" s="138"/>
      <c r="T2816" s="139" t="str">
        <f>_xlfn.IFNA(VLOOKUP(S2816, '@LIST'!$AO$2:$AP$5, 2, FALSE), "")</f>
        <v/>
      </c>
      <c r="U2816" s="140"/>
      <c r="V2816" s="141" t="str">
        <f>_xlfn.IFNA(VLOOKUP(U2816, '@LIST'!$S$2:$T$26, 2, FALSE), "")</f>
        <v/>
      </c>
      <c r="W2816" s="141" t="str">
        <f>_xlfn.IFNA(VLOOKUP($U2816, '@LIST'!$U$2:$U$26, 2, FALSE), "")</f>
        <v/>
      </c>
      <c r="X2816" s="141" t="str">
        <f>_xlfn.IFNA(VLOOKUP($U2816, '@LIST'!$V$2:$W$26, 2, FALSE), "")</f>
        <v/>
      </c>
      <c r="Y2816" s="141" t="str">
        <f>_xlfn.IFNA(VLOOKUP($U2816, '@LIST'!$X$2:$Y$26, 2, FALSE), "")</f>
        <v/>
      </c>
      <c r="Z2816" s="141" t="str">
        <f>_xlfn.IFNA(VLOOKUP($U2816, '@LIST'!$Z$2:$AA$26, 2, FALSE), "")</f>
        <v/>
      </c>
      <c r="AA2816" s="141" t="str">
        <f>_xlfn.IFNA(VLOOKUP($U2816, '@LIST'!$AB$2:$AC$26, 2, FALSE), "")</f>
        <v/>
      </c>
      <c r="AB2816" s="141" t="str">
        <f>_xlfn.IFNA(VLOOKUP($U2816, '@LIST'!$AD$2:$AE$26, 2, FALSE), "")</f>
        <v/>
      </c>
      <c r="AC2816" s="141" t="str">
        <f>_xlfn.IFNA(VLOOKUP($U2816, '@LIST'!$AF$2:$AG$26, 2, FALSE), "")</f>
        <v/>
      </c>
      <c r="AD2816" s="141" t="str">
        <f>_xlfn.IFNA(VLOOKUP($U2816, '@LIST'!$AH$2:$AI$26, 2, FALSE), "")</f>
        <v/>
      </c>
      <c r="AE2816" s="141" t="str">
        <f>_xlfn.IFNA(VLOOKUP($U2816, '@LIST'!$AJ$2:$AK$26, 2, FALSE), "")</f>
        <v/>
      </c>
      <c r="AF2816" s="141" t="str">
        <f>_xlfn.IFNA(VLOOKUP($U2816, '@LIST'!$AL$2:$AM$26, 2, FALSE), "")</f>
        <v/>
      </c>
      <c r="AG2816" s="142"/>
      <c r="AH2816" s="139" t="str">
        <f>_xlfn.IFNA(VLOOKUP(AG2816, '@LIST'!$AR$2:$AS$4, 2, FALSE), "")</f>
        <v/>
      </c>
      <c r="AI2816" s="142"/>
      <c r="AJ2816" s="143" t="str">
        <f>_xlfn.IFNA(VLOOKUP(AI2816, '@LIST'!$AU$2:$AV$4, 2, FALSE), "")</f>
        <v/>
      </c>
    </row>
    <row r="2817" spans="1:36" s="144" customFormat="1" ht="16.8">
      <c r="A2817" s="125"/>
      <c r="B2817" s="126" t="str">
        <f>_xlfn.IFNA(VLOOKUP(A2817, '@LIST'!$A$2:$B$15, 2, FALSE), "")</f>
        <v/>
      </c>
      <c r="C2817" s="125"/>
      <c r="D2817" s="128"/>
      <c r="E2817" s="129"/>
      <c r="F2817" s="147"/>
      <c r="G2817" s="130">
        <f xml:space="preserve"> IF(F2817="Yes",D2817/ '@PRODUCTION VOLUME'!$B$3*'@PRODUCTION VOLUME'!$B$4,D2817)</f>
        <v>0</v>
      </c>
      <c r="H2817" s="129"/>
      <c r="I2817" s="125"/>
      <c r="J2817" s="125"/>
      <c r="K2817" s="131"/>
      <c r="L2817" s="127"/>
      <c r="M2817" s="132" t="str">
        <f>_xlfn.IFNA(VLOOKUP(L2817,'@LIST'!$M$2:$N$396,2,FALSE),"")</f>
        <v/>
      </c>
      <c r="N2817" s="133"/>
      <c r="O2817" s="134"/>
      <c r="P2817" s="135" t="str">
        <f>_xlfn.IFNA(VLOOKUP(O2817,'@LIST'!$M$2:$N$396,2,FALSE),"")</f>
        <v/>
      </c>
      <c r="Q2817" s="136"/>
      <c r="R2817" s="137"/>
      <c r="S2817" s="138"/>
      <c r="T2817" s="139" t="str">
        <f>_xlfn.IFNA(VLOOKUP(S2817, '@LIST'!$AO$2:$AP$5, 2, FALSE), "")</f>
        <v/>
      </c>
      <c r="U2817" s="140"/>
      <c r="V2817" s="141" t="str">
        <f>_xlfn.IFNA(VLOOKUP(U2817, '@LIST'!$S$2:$T$26, 2, FALSE), "")</f>
        <v/>
      </c>
      <c r="W2817" s="141" t="str">
        <f>_xlfn.IFNA(VLOOKUP($U2817, '@LIST'!$U$2:$U$26, 2, FALSE), "")</f>
        <v/>
      </c>
      <c r="X2817" s="141" t="str">
        <f>_xlfn.IFNA(VLOOKUP($U2817, '@LIST'!$V$2:$W$26, 2, FALSE), "")</f>
        <v/>
      </c>
      <c r="Y2817" s="141" t="str">
        <f>_xlfn.IFNA(VLOOKUP($U2817, '@LIST'!$X$2:$Y$26, 2, FALSE), "")</f>
        <v/>
      </c>
      <c r="Z2817" s="141" t="str">
        <f>_xlfn.IFNA(VLOOKUP($U2817, '@LIST'!$Z$2:$AA$26, 2, FALSE), "")</f>
        <v/>
      </c>
      <c r="AA2817" s="141" t="str">
        <f>_xlfn.IFNA(VLOOKUP($U2817, '@LIST'!$AB$2:$AC$26, 2, FALSE), "")</f>
        <v/>
      </c>
      <c r="AB2817" s="141" t="str">
        <f>_xlfn.IFNA(VLOOKUP($U2817, '@LIST'!$AD$2:$AE$26, 2, FALSE), "")</f>
        <v/>
      </c>
      <c r="AC2817" s="141" t="str">
        <f>_xlfn.IFNA(VLOOKUP($U2817, '@LIST'!$AF$2:$AG$26, 2, FALSE), "")</f>
        <v/>
      </c>
      <c r="AD2817" s="141" t="str">
        <f>_xlfn.IFNA(VLOOKUP($U2817, '@LIST'!$AH$2:$AI$26, 2, FALSE), "")</f>
        <v/>
      </c>
      <c r="AE2817" s="141" t="str">
        <f>_xlfn.IFNA(VLOOKUP($U2817, '@LIST'!$AJ$2:$AK$26, 2, FALSE), "")</f>
        <v/>
      </c>
      <c r="AF2817" s="141" t="str">
        <f>_xlfn.IFNA(VLOOKUP($U2817, '@LIST'!$AL$2:$AM$26, 2, FALSE), "")</f>
        <v/>
      </c>
      <c r="AG2817" s="142"/>
      <c r="AH2817" s="139" t="str">
        <f>_xlfn.IFNA(VLOOKUP(AG2817, '@LIST'!$AR$2:$AS$4, 2, FALSE), "")</f>
        <v/>
      </c>
      <c r="AI2817" s="142"/>
      <c r="AJ2817" s="143" t="str">
        <f>_xlfn.IFNA(VLOOKUP(AI2817, '@LIST'!$AU$2:$AV$4, 2, FALSE), "")</f>
        <v/>
      </c>
    </row>
    <row r="2818" spans="1:36" s="144" customFormat="1" ht="16.8">
      <c r="A2818" s="125"/>
      <c r="B2818" s="126" t="str">
        <f>_xlfn.IFNA(VLOOKUP(A2818, '@LIST'!$A$2:$B$15, 2, FALSE), "")</f>
        <v/>
      </c>
      <c r="C2818" s="125"/>
      <c r="D2818" s="128"/>
      <c r="E2818" s="129"/>
      <c r="F2818" s="147"/>
      <c r="G2818" s="130">
        <f xml:space="preserve"> IF(F2818="Yes",D2818/ '@PRODUCTION VOLUME'!$B$3*'@PRODUCTION VOLUME'!$B$4,D2818)</f>
        <v>0</v>
      </c>
      <c r="H2818" s="129"/>
      <c r="I2818" s="125"/>
      <c r="J2818" s="125"/>
      <c r="K2818" s="131"/>
      <c r="L2818" s="127"/>
      <c r="M2818" s="132" t="str">
        <f>_xlfn.IFNA(VLOOKUP(L2818,'@LIST'!$M$2:$N$396,2,FALSE),"")</f>
        <v/>
      </c>
      <c r="N2818" s="133"/>
      <c r="O2818" s="134"/>
      <c r="P2818" s="135" t="str">
        <f>_xlfn.IFNA(VLOOKUP(O2818,'@LIST'!$M$2:$N$396,2,FALSE),"")</f>
        <v/>
      </c>
      <c r="Q2818" s="136"/>
      <c r="R2818" s="137"/>
      <c r="S2818" s="138"/>
      <c r="T2818" s="139" t="str">
        <f>_xlfn.IFNA(VLOOKUP(S2818, '@LIST'!$AO$2:$AP$5, 2, FALSE), "")</f>
        <v/>
      </c>
      <c r="U2818" s="140"/>
      <c r="V2818" s="141" t="str">
        <f>_xlfn.IFNA(VLOOKUP(U2818, '@LIST'!$S$2:$T$26, 2, FALSE), "")</f>
        <v/>
      </c>
      <c r="W2818" s="141" t="str">
        <f>_xlfn.IFNA(VLOOKUP($U2818, '@LIST'!$U$2:$U$26, 2, FALSE), "")</f>
        <v/>
      </c>
      <c r="X2818" s="141" t="str">
        <f>_xlfn.IFNA(VLOOKUP($U2818, '@LIST'!$V$2:$W$26, 2, FALSE), "")</f>
        <v/>
      </c>
      <c r="Y2818" s="141" t="str">
        <f>_xlfn.IFNA(VLOOKUP($U2818, '@LIST'!$X$2:$Y$26, 2, FALSE), "")</f>
        <v/>
      </c>
      <c r="Z2818" s="141" t="str">
        <f>_xlfn.IFNA(VLOOKUP($U2818, '@LIST'!$Z$2:$AA$26, 2, FALSE), "")</f>
        <v/>
      </c>
      <c r="AA2818" s="141" t="str">
        <f>_xlfn.IFNA(VLOOKUP($U2818, '@LIST'!$AB$2:$AC$26, 2, FALSE), "")</f>
        <v/>
      </c>
      <c r="AB2818" s="141" t="str">
        <f>_xlfn.IFNA(VLOOKUP($U2818, '@LIST'!$AD$2:$AE$26, 2, FALSE), "")</f>
        <v/>
      </c>
      <c r="AC2818" s="141" t="str">
        <f>_xlfn.IFNA(VLOOKUP($U2818, '@LIST'!$AF$2:$AG$26, 2, FALSE), "")</f>
        <v/>
      </c>
      <c r="AD2818" s="141" t="str">
        <f>_xlfn.IFNA(VLOOKUP($U2818, '@LIST'!$AH$2:$AI$26, 2, FALSE), "")</f>
        <v/>
      </c>
      <c r="AE2818" s="141" t="str">
        <f>_xlfn.IFNA(VLOOKUP($U2818, '@LIST'!$AJ$2:$AK$26, 2, FALSE), "")</f>
        <v/>
      </c>
      <c r="AF2818" s="141" t="str">
        <f>_xlfn.IFNA(VLOOKUP($U2818, '@LIST'!$AL$2:$AM$26, 2, FALSE), "")</f>
        <v/>
      </c>
      <c r="AG2818" s="142"/>
      <c r="AH2818" s="139" t="str">
        <f>_xlfn.IFNA(VLOOKUP(AG2818, '@LIST'!$AR$2:$AS$4, 2, FALSE), "")</f>
        <v/>
      </c>
      <c r="AI2818" s="142"/>
      <c r="AJ2818" s="143" t="str">
        <f>_xlfn.IFNA(VLOOKUP(AI2818, '@LIST'!$AU$2:$AV$4, 2, FALSE), "")</f>
        <v/>
      </c>
    </row>
    <row r="2819" spans="1:36" s="144" customFormat="1" ht="16.8">
      <c r="A2819" s="125"/>
      <c r="B2819" s="126" t="str">
        <f>_xlfn.IFNA(VLOOKUP(A2819, '@LIST'!$A$2:$B$15, 2, FALSE), "")</f>
        <v/>
      </c>
      <c r="C2819" s="125"/>
      <c r="D2819" s="128"/>
      <c r="E2819" s="129"/>
      <c r="F2819" s="147"/>
      <c r="G2819" s="130">
        <f xml:space="preserve"> IF(F2819="Yes",D2819/ '@PRODUCTION VOLUME'!$B$3*'@PRODUCTION VOLUME'!$B$4,D2819)</f>
        <v>0</v>
      </c>
      <c r="H2819" s="129"/>
      <c r="I2819" s="125"/>
      <c r="J2819" s="125"/>
      <c r="K2819" s="131"/>
      <c r="L2819" s="127"/>
      <c r="M2819" s="132" t="str">
        <f>_xlfn.IFNA(VLOOKUP(L2819,'@LIST'!$M$2:$N$396,2,FALSE),"")</f>
        <v/>
      </c>
      <c r="N2819" s="133"/>
      <c r="O2819" s="134"/>
      <c r="P2819" s="135" t="str">
        <f>_xlfn.IFNA(VLOOKUP(O2819,'@LIST'!$M$2:$N$396,2,FALSE),"")</f>
        <v/>
      </c>
      <c r="Q2819" s="136"/>
      <c r="R2819" s="137"/>
      <c r="S2819" s="138"/>
      <c r="T2819" s="139" t="str">
        <f>_xlfn.IFNA(VLOOKUP(S2819, '@LIST'!$AO$2:$AP$5, 2, FALSE), "")</f>
        <v/>
      </c>
      <c r="U2819" s="140"/>
      <c r="V2819" s="141" t="str">
        <f>_xlfn.IFNA(VLOOKUP(U2819, '@LIST'!$S$2:$T$26, 2, FALSE), "")</f>
        <v/>
      </c>
      <c r="W2819" s="141" t="str">
        <f>_xlfn.IFNA(VLOOKUP($U2819, '@LIST'!$U$2:$U$26, 2, FALSE), "")</f>
        <v/>
      </c>
      <c r="X2819" s="141" t="str">
        <f>_xlfn.IFNA(VLOOKUP($U2819, '@LIST'!$V$2:$W$26, 2, FALSE), "")</f>
        <v/>
      </c>
      <c r="Y2819" s="141" t="str">
        <f>_xlfn.IFNA(VLOOKUP($U2819, '@LIST'!$X$2:$Y$26, 2, FALSE), "")</f>
        <v/>
      </c>
      <c r="Z2819" s="141" t="str">
        <f>_xlfn.IFNA(VLOOKUP($U2819, '@LIST'!$Z$2:$AA$26, 2, FALSE), "")</f>
        <v/>
      </c>
      <c r="AA2819" s="141" t="str">
        <f>_xlfn.IFNA(VLOOKUP($U2819, '@LIST'!$AB$2:$AC$26, 2, FALSE), "")</f>
        <v/>
      </c>
      <c r="AB2819" s="141" t="str">
        <f>_xlfn.IFNA(VLOOKUP($U2819, '@LIST'!$AD$2:$AE$26, 2, FALSE), "")</f>
        <v/>
      </c>
      <c r="AC2819" s="141" t="str">
        <f>_xlfn.IFNA(VLOOKUP($U2819, '@LIST'!$AF$2:$AG$26, 2, FALSE), "")</f>
        <v/>
      </c>
      <c r="AD2819" s="141" t="str">
        <f>_xlfn.IFNA(VLOOKUP($U2819, '@LIST'!$AH$2:$AI$26, 2, FALSE), "")</f>
        <v/>
      </c>
      <c r="AE2819" s="141" t="str">
        <f>_xlfn.IFNA(VLOOKUP($U2819, '@LIST'!$AJ$2:$AK$26, 2, FALSE), "")</f>
        <v/>
      </c>
      <c r="AF2819" s="141" t="str">
        <f>_xlfn.IFNA(VLOOKUP($U2819, '@LIST'!$AL$2:$AM$26, 2, FALSE), "")</f>
        <v/>
      </c>
      <c r="AG2819" s="142"/>
      <c r="AH2819" s="139" t="str">
        <f>_xlfn.IFNA(VLOOKUP(AG2819, '@LIST'!$AR$2:$AS$4, 2, FALSE), "")</f>
        <v/>
      </c>
      <c r="AI2819" s="142"/>
      <c r="AJ2819" s="143" t="str">
        <f>_xlfn.IFNA(VLOOKUP(AI2819, '@LIST'!$AU$2:$AV$4, 2, FALSE), "")</f>
        <v/>
      </c>
    </row>
    <row r="2820" spans="1:36" s="144" customFormat="1" ht="16.8">
      <c r="A2820" s="125"/>
      <c r="B2820" s="126" t="str">
        <f>_xlfn.IFNA(VLOOKUP(A2820, '@LIST'!$A$2:$B$15, 2, FALSE), "")</f>
        <v/>
      </c>
      <c r="C2820" s="125"/>
      <c r="D2820" s="128"/>
      <c r="E2820" s="129"/>
      <c r="F2820" s="147"/>
      <c r="G2820" s="130">
        <f xml:space="preserve"> IF(F2820="Yes",D2820/ '@PRODUCTION VOLUME'!$B$3*'@PRODUCTION VOLUME'!$B$4,D2820)</f>
        <v>0</v>
      </c>
      <c r="H2820" s="129"/>
      <c r="I2820" s="125"/>
      <c r="J2820" s="125"/>
      <c r="K2820" s="131"/>
      <c r="L2820" s="127"/>
      <c r="M2820" s="132" t="str">
        <f>_xlfn.IFNA(VLOOKUP(L2820,'@LIST'!$M$2:$N$396,2,FALSE),"")</f>
        <v/>
      </c>
      <c r="N2820" s="133"/>
      <c r="O2820" s="134"/>
      <c r="P2820" s="135" t="str">
        <f>_xlfn.IFNA(VLOOKUP(O2820,'@LIST'!$M$2:$N$396,2,FALSE),"")</f>
        <v/>
      </c>
      <c r="Q2820" s="136"/>
      <c r="R2820" s="137"/>
      <c r="S2820" s="138"/>
      <c r="T2820" s="139" t="str">
        <f>_xlfn.IFNA(VLOOKUP(S2820, '@LIST'!$AO$2:$AP$5, 2, FALSE), "")</f>
        <v/>
      </c>
      <c r="U2820" s="140"/>
      <c r="V2820" s="141" t="str">
        <f>_xlfn.IFNA(VLOOKUP(U2820, '@LIST'!$S$2:$T$26, 2, FALSE), "")</f>
        <v/>
      </c>
      <c r="W2820" s="141" t="str">
        <f>_xlfn.IFNA(VLOOKUP($U2820, '@LIST'!$U$2:$U$26, 2, FALSE), "")</f>
        <v/>
      </c>
      <c r="X2820" s="141" t="str">
        <f>_xlfn.IFNA(VLOOKUP($U2820, '@LIST'!$V$2:$W$26, 2, FALSE), "")</f>
        <v/>
      </c>
      <c r="Y2820" s="141" t="str">
        <f>_xlfn.IFNA(VLOOKUP($U2820, '@LIST'!$X$2:$Y$26, 2, FALSE), "")</f>
        <v/>
      </c>
      <c r="Z2820" s="141" t="str">
        <f>_xlfn.IFNA(VLOOKUP($U2820, '@LIST'!$Z$2:$AA$26, 2, FALSE), "")</f>
        <v/>
      </c>
      <c r="AA2820" s="141" t="str">
        <f>_xlfn.IFNA(VLOOKUP($U2820, '@LIST'!$AB$2:$AC$26, 2, FALSE), "")</f>
        <v/>
      </c>
      <c r="AB2820" s="141" t="str">
        <f>_xlfn.IFNA(VLOOKUP($U2820, '@LIST'!$AD$2:$AE$26, 2, FALSE), "")</f>
        <v/>
      </c>
      <c r="AC2820" s="141" t="str">
        <f>_xlfn.IFNA(VLOOKUP($U2820, '@LIST'!$AF$2:$AG$26, 2, FALSE), "")</f>
        <v/>
      </c>
      <c r="AD2820" s="141" t="str">
        <f>_xlfn.IFNA(VLOOKUP($U2820, '@LIST'!$AH$2:$AI$26, 2, FALSE), "")</f>
        <v/>
      </c>
      <c r="AE2820" s="141" t="str">
        <f>_xlfn.IFNA(VLOOKUP($U2820, '@LIST'!$AJ$2:$AK$26, 2, FALSE), "")</f>
        <v/>
      </c>
      <c r="AF2820" s="141" t="str">
        <f>_xlfn.IFNA(VLOOKUP($U2820, '@LIST'!$AL$2:$AM$26, 2, FALSE), "")</f>
        <v/>
      </c>
      <c r="AG2820" s="142"/>
      <c r="AH2820" s="139" t="str">
        <f>_xlfn.IFNA(VLOOKUP(AG2820, '@LIST'!$AR$2:$AS$4, 2, FALSE), "")</f>
        <v/>
      </c>
      <c r="AI2820" s="142"/>
      <c r="AJ2820" s="143" t="str">
        <f>_xlfn.IFNA(VLOOKUP(AI2820, '@LIST'!$AU$2:$AV$4, 2, FALSE), "")</f>
        <v/>
      </c>
    </row>
    <row r="2821" spans="1:36" s="144" customFormat="1" ht="16.8">
      <c r="A2821" s="125"/>
      <c r="B2821" s="126" t="str">
        <f>_xlfn.IFNA(VLOOKUP(A2821, '@LIST'!$A$2:$B$15, 2, FALSE), "")</f>
        <v/>
      </c>
      <c r="C2821" s="125"/>
      <c r="D2821" s="128"/>
      <c r="E2821" s="129"/>
      <c r="F2821" s="147"/>
      <c r="G2821" s="130">
        <f xml:space="preserve"> IF(F2821="Yes",D2821/ '@PRODUCTION VOLUME'!$B$3*'@PRODUCTION VOLUME'!$B$4,D2821)</f>
        <v>0</v>
      </c>
      <c r="H2821" s="129"/>
      <c r="I2821" s="125"/>
      <c r="J2821" s="125"/>
      <c r="K2821" s="131"/>
      <c r="L2821" s="127"/>
      <c r="M2821" s="132" t="str">
        <f>_xlfn.IFNA(VLOOKUP(L2821,'@LIST'!$M$2:$N$396,2,FALSE),"")</f>
        <v/>
      </c>
      <c r="N2821" s="133"/>
      <c r="O2821" s="134"/>
      <c r="P2821" s="135" t="str">
        <f>_xlfn.IFNA(VLOOKUP(O2821,'@LIST'!$M$2:$N$396,2,FALSE),"")</f>
        <v/>
      </c>
      <c r="Q2821" s="136"/>
      <c r="R2821" s="137"/>
      <c r="S2821" s="138"/>
      <c r="T2821" s="139" t="str">
        <f>_xlfn.IFNA(VLOOKUP(S2821, '@LIST'!$AO$2:$AP$5, 2, FALSE), "")</f>
        <v/>
      </c>
      <c r="U2821" s="140"/>
      <c r="V2821" s="141" t="str">
        <f>_xlfn.IFNA(VLOOKUP(U2821, '@LIST'!$S$2:$T$26, 2, FALSE), "")</f>
        <v/>
      </c>
      <c r="W2821" s="141" t="str">
        <f>_xlfn.IFNA(VLOOKUP($U2821, '@LIST'!$U$2:$U$26, 2, FALSE), "")</f>
        <v/>
      </c>
      <c r="X2821" s="141" t="str">
        <f>_xlfn.IFNA(VLOOKUP($U2821, '@LIST'!$V$2:$W$26, 2, FALSE), "")</f>
        <v/>
      </c>
      <c r="Y2821" s="141" t="str">
        <f>_xlfn.IFNA(VLOOKUP($U2821, '@LIST'!$X$2:$Y$26, 2, FALSE), "")</f>
        <v/>
      </c>
      <c r="Z2821" s="141" t="str">
        <f>_xlfn.IFNA(VLOOKUP($U2821, '@LIST'!$Z$2:$AA$26, 2, FALSE), "")</f>
        <v/>
      </c>
      <c r="AA2821" s="141" t="str">
        <f>_xlfn.IFNA(VLOOKUP($U2821, '@LIST'!$AB$2:$AC$26, 2, FALSE), "")</f>
        <v/>
      </c>
      <c r="AB2821" s="141" t="str">
        <f>_xlfn.IFNA(VLOOKUP($U2821, '@LIST'!$AD$2:$AE$26, 2, FALSE), "")</f>
        <v/>
      </c>
      <c r="AC2821" s="141" t="str">
        <f>_xlfn.IFNA(VLOOKUP($U2821, '@LIST'!$AF$2:$AG$26, 2, FALSE), "")</f>
        <v/>
      </c>
      <c r="AD2821" s="141" t="str">
        <f>_xlfn.IFNA(VLOOKUP($U2821, '@LIST'!$AH$2:$AI$26, 2, FALSE), "")</f>
        <v/>
      </c>
      <c r="AE2821" s="141" t="str">
        <f>_xlfn.IFNA(VLOOKUP($U2821, '@LIST'!$AJ$2:$AK$26, 2, FALSE), "")</f>
        <v/>
      </c>
      <c r="AF2821" s="141" t="str">
        <f>_xlfn.IFNA(VLOOKUP($U2821, '@LIST'!$AL$2:$AM$26, 2, FALSE), "")</f>
        <v/>
      </c>
      <c r="AG2821" s="142"/>
      <c r="AH2821" s="139" t="str">
        <f>_xlfn.IFNA(VLOOKUP(AG2821, '@LIST'!$AR$2:$AS$4, 2, FALSE), "")</f>
        <v/>
      </c>
      <c r="AI2821" s="142"/>
      <c r="AJ2821" s="143" t="str">
        <f>_xlfn.IFNA(VLOOKUP(AI2821, '@LIST'!$AU$2:$AV$4, 2, FALSE), "")</f>
        <v/>
      </c>
    </row>
    <row r="2822" spans="1:36" s="144" customFormat="1" ht="16.8">
      <c r="A2822" s="125"/>
      <c r="B2822" s="126" t="str">
        <f>_xlfn.IFNA(VLOOKUP(A2822, '@LIST'!$A$2:$B$15, 2, FALSE), "")</f>
        <v/>
      </c>
      <c r="C2822" s="125"/>
      <c r="D2822" s="128"/>
      <c r="E2822" s="129"/>
      <c r="F2822" s="147"/>
      <c r="G2822" s="130">
        <f xml:space="preserve"> IF(F2822="Yes",D2822/ '@PRODUCTION VOLUME'!$B$3*'@PRODUCTION VOLUME'!$B$4,D2822)</f>
        <v>0</v>
      </c>
      <c r="H2822" s="129"/>
      <c r="I2822" s="125"/>
      <c r="J2822" s="125"/>
      <c r="K2822" s="131"/>
      <c r="L2822" s="127"/>
      <c r="M2822" s="132" t="str">
        <f>_xlfn.IFNA(VLOOKUP(L2822,'@LIST'!$M$2:$N$396,2,FALSE),"")</f>
        <v/>
      </c>
      <c r="N2822" s="133"/>
      <c r="O2822" s="134"/>
      <c r="P2822" s="135" t="str">
        <f>_xlfn.IFNA(VLOOKUP(O2822,'@LIST'!$M$2:$N$396,2,FALSE),"")</f>
        <v/>
      </c>
      <c r="Q2822" s="136"/>
      <c r="R2822" s="137"/>
      <c r="S2822" s="138"/>
      <c r="T2822" s="139" t="str">
        <f>_xlfn.IFNA(VLOOKUP(S2822, '@LIST'!$AO$2:$AP$5, 2, FALSE), "")</f>
        <v/>
      </c>
      <c r="U2822" s="140"/>
      <c r="V2822" s="141" t="str">
        <f>_xlfn.IFNA(VLOOKUP(U2822, '@LIST'!$S$2:$T$26, 2, FALSE), "")</f>
        <v/>
      </c>
      <c r="W2822" s="141" t="str">
        <f>_xlfn.IFNA(VLOOKUP($U2822, '@LIST'!$U$2:$U$26, 2, FALSE), "")</f>
        <v/>
      </c>
      <c r="X2822" s="141" t="str">
        <f>_xlfn.IFNA(VLOOKUP($U2822, '@LIST'!$V$2:$W$26, 2, FALSE), "")</f>
        <v/>
      </c>
      <c r="Y2822" s="141" t="str">
        <f>_xlfn.IFNA(VLOOKUP($U2822, '@LIST'!$X$2:$Y$26, 2, FALSE), "")</f>
        <v/>
      </c>
      <c r="Z2822" s="141" t="str">
        <f>_xlfn.IFNA(VLOOKUP($U2822, '@LIST'!$Z$2:$AA$26, 2, FALSE), "")</f>
        <v/>
      </c>
      <c r="AA2822" s="141" t="str">
        <f>_xlfn.IFNA(VLOOKUP($U2822, '@LIST'!$AB$2:$AC$26, 2, FALSE), "")</f>
        <v/>
      </c>
      <c r="AB2822" s="141" t="str">
        <f>_xlfn.IFNA(VLOOKUP($U2822, '@LIST'!$AD$2:$AE$26, 2, FALSE), "")</f>
        <v/>
      </c>
      <c r="AC2822" s="141" t="str">
        <f>_xlfn.IFNA(VLOOKUP($U2822, '@LIST'!$AF$2:$AG$26, 2, FALSE), "")</f>
        <v/>
      </c>
      <c r="AD2822" s="141" t="str">
        <f>_xlfn.IFNA(VLOOKUP($U2822, '@LIST'!$AH$2:$AI$26, 2, FALSE), "")</f>
        <v/>
      </c>
      <c r="AE2822" s="141" t="str">
        <f>_xlfn.IFNA(VLOOKUP($U2822, '@LIST'!$AJ$2:$AK$26, 2, FALSE), "")</f>
        <v/>
      </c>
      <c r="AF2822" s="141" t="str">
        <f>_xlfn.IFNA(VLOOKUP($U2822, '@LIST'!$AL$2:$AM$26, 2, FALSE), "")</f>
        <v/>
      </c>
      <c r="AG2822" s="142"/>
      <c r="AH2822" s="139" t="str">
        <f>_xlfn.IFNA(VLOOKUP(AG2822, '@LIST'!$AR$2:$AS$4, 2, FALSE), "")</f>
        <v/>
      </c>
      <c r="AI2822" s="142"/>
      <c r="AJ2822" s="143" t="str">
        <f>_xlfn.IFNA(VLOOKUP(AI2822, '@LIST'!$AU$2:$AV$4, 2, FALSE), "")</f>
        <v/>
      </c>
    </row>
    <row r="2823" spans="1:36" s="144" customFormat="1" ht="16.8">
      <c r="A2823" s="125"/>
      <c r="B2823" s="126" t="str">
        <f>_xlfn.IFNA(VLOOKUP(A2823, '@LIST'!$A$2:$B$15, 2, FALSE), "")</f>
        <v/>
      </c>
      <c r="C2823" s="125"/>
      <c r="D2823" s="128"/>
      <c r="E2823" s="129"/>
      <c r="F2823" s="147"/>
      <c r="G2823" s="130">
        <f xml:space="preserve"> IF(F2823="Yes",D2823/ '@PRODUCTION VOLUME'!$B$3*'@PRODUCTION VOLUME'!$B$4,D2823)</f>
        <v>0</v>
      </c>
      <c r="H2823" s="129"/>
      <c r="I2823" s="125"/>
      <c r="J2823" s="125"/>
      <c r="K2823" s="131"/>
      <c r="L2823" s="127"/>
      <c r="M2823" s="132" t="str">
        <f>_xlfn.IFNA(VLOOKUP(L2823,'@LIST'!$M$2:$N$396,2,FALSE),"")</f>
        <v/>
      </c>
      <c r="N2823" s="133"/>
      <c r="O2823" s="134"/>
      <c r="P2823" s="135" t="str">
        <f>_xlfn.IFNA(VLOOKUP(O2823,'@LIST'!$M$2:$N$396,2,FALSE),"")</f>
        <v/>
      </c>
      <c r="Q2823" s="136"/>
      <c r="R2823" s="137"/>
      <c r="S2823" s="138"/>
      <c r="T2823" s="139" t="str">
        <f>_xlfn.IFNA(VLOOKUP(S2823, '@LIST'!$AO$2:$AP$5, 2, FALSE), "")</f>
        <v/>
      </c>
      <c r="U2823" s="140"/>
      <c r="V2823" s="141" t="str">
        <f>_xlfn.IFNA(VLOOKUP(U2823, '@LIST'!$S$2:$T$26, 2, FALSE), "")</f>
        <v/>
      </c>
      <c r="W2823" s="141" t="str">
        <f>_xlfn.IFNA(VLOOKUP($U2823, '@LIST'!$U$2:$U$26, 2, FALSE), "")</f>
        <v/>
      </c>
      <c r="X2823" s="141" t="str">
        <f>_xlfn.IFNA(VLOOKUP($U2823, '@LIST'!$V$2:$W$26, 2, FALSE), "")</f>
        <v/>
      </c>
      <c r="Y2823" s="141" t="str">
        <f>_xlfn.IFNA(VLOOKUP($U2823, '@LIST'!$X$2:$Y$26, 2, FALSE), "")</f>
        <v/>
      </c>
      <c r="Z2823" s="141" t="str">
        <f>_xlfn.IFNA(VLOOKUP($U2823, '@LIST'!$Z$2:$AA$26, 2, FALSE), "")</f>
        <v/>
      </c>
      <c r="AA2823" s="141" t="str">
        <f>_xlfn.IFNA(VLOOKUP($U2823, '@LIST'!$AB$2:$AC$26, 2, FALSE), "")</f>
        <v/>
      </c>
      <c r="AB2823" s="141" t="str">
        <f>_xlfn.IFNA(VLOOKUP($U2823, '@LIST'!$AD$2:$AE$26, 2, FALSE), "")</f>
        <v/>
      </c>
      <c r="AC2823" s="141" t="str">
        <f>_xlfn.IFNA(VLOOKUP($U2823, '@LIST'!$AF$2:$AG$26, 2, FALSE), "")</f>
        <v/>
      </c>
      <c r="AD2823" s="141" t="str">
        <f>_xlfn.IFNA(VLOOKUP($U2823, '@LIST'!$AH$2:$AI$26, 2, FALSE), "")</f>
        <v/>
      </c>
      <c r="AE2823" s="141" t="str">
        <f>_xlfn.IFNA(VLOOKUP($U2823, '@LIST'!$AJ$2:$AK$26, 2, FALSE), "")</f>
        <v/>
      </c>
      <c r="AF2823" s="141" t="str">
        <f>_xlfn.IFNA(VLOOKUP($U2823, '@LIST'!$AL$2:$AM$26, 2, FALSE), "")</f>
        <v/>
      </c>
      <c r="AG2823" s="142"/>
      <c r="AH2823" s="139" t="str">
        <f>_xlfn.IFNA(VLOOKUP(AG2823, '@LIST'!$AR$2:$AS$4, 2, FALSE), "")</f>
        <v/>
      </c>
      <c r="AI2823" s="142"/>
      <c r="AJ2823" s="143" t="str">
        <f>_xlfn.IFNA(VLOOKUP(AI2823, '@LIST'!$AU$2:$AV$4, 2, FALSE), "")</f>
        <v/>
      </c>
    </row>
    <row r="2824" spans="1:36" s="144" customFormat="1" ht="16.8">
      <c r="A2824" s="125"/>
      <c r="B2824" s="126" t="str">
        <f>_xlfn.IFNA(VLOOKUP(A2824, '@LIST'!$A$2:$B$15, 2, FALSE), "")</f>
        <v/>
      </c>
      <c r="C2824" s="125"/>
      <c r="D2824" s="128"/>
      <c r="E2824" s="129"/>
      <c r="F2824" s="147"/>
      <c r="G2824" s="130">
        <f xml:space="preserve"> IF(F2824="Yes",D2824/ '@PRODUCTION VOLUME'!$B$3*'@PRODUCTION VOLUME'!$B$4,D2824)</f>
        <v>0</v>
      </c>
      <c r="H2824" s="129"/>
      <c r="I2824" s="125"/>
      <c r="J2824" s="125"/>
      <c r="K2824" s="131"/>
      <c r="L2824" s="127"/>
      <c r="M2824" s="132" t="str">
        <f>_xlfn.IFNA(VLOOKUP(L2824,'@LIST'!$M$2:$N$396,2,FALSE),"")</f>
        <v/>
      </c>
      <c r="N2824" s="133"/>
      <c r="O2824" s="134"/>
      <c r="P2824" s="135" t="str">
        <f>_xlfn.IFNA(VLOOKUP(O2824,'@LIST'!$M$2:$N$396,2,FALSE),"")</f>
        <v/>
      </c>
      <c r="Q2824" s="136"/>
      <c r="R2824" s="137"/>
      <c r="S2824" s="138"/>
      <c r="T2824" s="139" t="str">
        <f>_xlfn.IFNA(VLOOKUP(S2824, '@LIST'!$AO$2:$AP$5, 2, FALSE), "")</f>
        <v/>
      </c>
      <c r="U2824" s="140"/>
      <c r="V2824" s="141" t="str">
        <f>_xlfn.IFNA(VLOOKUP(U2824, '@LIST'!$S$2:$T$26, 2, FALSE), "")</f>
        <v/>
      </c>
      <c r="W2824" s="141" t="str">
        <f>_xlfn.IFNA(VLOOKUP($U2824, '@LIST'!$U$2:$U$26, 2, FALSE), "")</f>
        <v/>
      </c>
      <c r="X2824" s="141" t="str">
        <f>_xlfn.IFNA(VLOOKUP($U2824, '@LIST'!$V$2:$W$26, 2, FALSE), "")</f>
        <v/>
      </c>
      <c r="Y2824" s="141" t="str">
        <f>_xlfn.IFNA(VLOOKUP($U2824, '@LIST'!$X$2:$Y$26, 2, FALSE), "")</f>
        <v/>
      </c>
      <c r="Z2824" s="141" t="str">
        <f>_xlfn.IFNA(VLOOKUP($U2824, '@LIST'!$Z$2:$AA$26, 2, FALSE), "")</f>
        <v/>
      </c>
      <c r="AA2824" s="141" t="str">
        <f>_xlfn.IFNA(VLOOKUP($U2824, '@LIST'!$AB$2:$AC$26, 2, FALSE), "")</f>
        <v/>
      </c>
      <c r="AB2824" s="141" t="str">
        <f>_xlfn.IFNA(VLOOKUP($U2824, '@LIST'!$AD$2:$AE$26, 2, FALSE), "")</f>
        <v/>
      </c>
      <c r="AC2824" s="141" t="str">
        <f>_xlfn.IFNA(VLOOKUP($U2824, '@LIST'!$AF$2:$AG$26, 2, FALSE), "")</f>
        <v/>
      </c>
      <c r="AD2824" s="141" t="str">
        <f>_xlfn.IFNA(VLOOKUP($U2824, '@LIST'!$AH$2:$AI$26, 2, FALSE), "")</f>
        <v/>
      </c>
      <c r="AE2824" s="141" t="str">
        <f>_xlfn.IFNA(VLOOKUP($U2824, '@LIST'!$AJ$2:$AK$26, 2, FALSE), "")</f>
        <v/>
      </c>
      <c r="AF2824" s="141" t="str">
        <f>_xlfn.IFNA(VLOOKUP($U2824, '@LIST'!$AL$2:$AM$26, 2, FALSE), "")</f>
        <v/>
      </c>
      <c r="AG2824" s="142"/>
      <c r="AH2824" s="139" t="str">
        <f>_xlfn.IFNA(VLOOKUP(AG2824, '@LIST'!$AR$2:$AS$4, 2, FALSE), "")</f>
        <v/>
      </c>
      <c r="AI2824" s="142"/>
      <c r="AJ2824" s="143" t="str">
        <f>_xlfn.IFNA(VLOOKUP(AI2824, '@LIST'!$AU$2:$AV$4, 2, FALSE), "")</f>
        <v/>
      </c>
    </row>
    <row r="2825" spans="1:36" s="144" customFormat="1" ht="16.8">
      <c r="A2825" s="125"/>
      <c r="B2825" s="126" t="str">
        <f>_xlfn.IFNA(VLOOKUP(A2825, '@LIST'!$A$2:$B$15, 2, FALSE), "")</f>
        <v/>
      </c>
      <c r="C2825" s="125"/>
      <c r="D2825" s="128"/>
      <c r="E2825" s="129"/>
      <c r="F2825" s="147"/>
      <c r="G2825" s="130">
        <f xml:space="preserve"> IF(F2825="Yes",D2825/ '@PRODUCTION VOLUME'!$B$3*'@PRODUCTION VOLUME'!$B$4,D2825)</f>
        <v>0</v>
      </c>
      <c r="H2825" s="129"/>
      <c r="I2825" s="125"/>
      <c r="J2825" s="125"/>
      <c r="K2825" s="131"/>
      <c r="L2825" s="127"/>
      <c r="M2825" s="132" t="str">
        <f>_xlfn.IFNA(VLOOKUP(L2825,'@LIST'!$M$2:$N$396,2,FALSE),"")</f>
        <v/>
      </c>
      <c r="N2825" s="133"/>
      <c r="O2825" s="134"/>
      <c r="P2825" s="135" t="str">
        <f>_xlfn.IFNA(VLOOKUP(O2825,'@LIST'!$M$2:$N$396,2,FALSE),"")</f>
        <v/>
      </c>
      <c r="Q2825" s="136"/>
      <c r="R2825" s="137"/>
      <c r="S2825" s="138"/>
      <c r="T2825" s="139" t="str">
        <f>_xlfn.IFNA(VLOOKUP(S2825, '@LIST'!$AO$2:$AP$5, 2, FALSE), "")</f>
        <v/>
      </c>
      <c r="U2825" s="140"/>
      <c r="V2825" s="141" t="str">
        <f>_xlfn.IFNA(VLOOKUP(U2825, '@LIST'!$S$2:$T$26, 2, FALSE), "")</f>
        <v/>
      </c>
      <c r="W2825" s="141" t="str">
        <f>_xlfn.IFNA(VLOOKUP($U2825, '@LIST'!$U$2:$U$26, 2, FALSE), "")</f>
        <v/>
      </c>
      <c r="X2825" s="141" t="str">
        <f>_xlfn.IFNA(VLOOKUP($U2825, '@LIST'!$V$2:$W$26, 2, FALSE), "")</f>
        <v/>
      </c>
      <c r="Y2825" s="141" t="str">
        <f>_xlfn.IFNA(VLOOKUP($U2825, '@LIST'!$X$2:$Y$26, 2, FALSE), "")</f>
        <v/>
      </c>
      <c r="Z2825" s="141" t="str">
        <f>_xlfn.IFNA(VLOOKUP($U2825, '@LIST'!$Z$2:$AA$26, 2, FALSE), "")</f>
        <v/>
      </c>
      <c r="AA2825" s="141" t="str">
        <f>_xlfn.IFNA(VLOOKUP($U2825, '@LIST'!$AB$2:$AC$26, 2, FALSE), "")</f>
        <v/>
      </c>
      <c r="AB2825" s="141" t="str">
        <f>_xlfn.IFNA(VLOOKUP($U2825, '@LIST'!$AD$2:$AE$26, 2, FALSE), "")</f>
        <v/>
      </c>
      <c r="AC2825" s="141" t="str">
        <f>_xlfn.IFNA(VLOOKUP($U2825, '@LIST'!$AF$2:$AG$26, 2, FALSE), "")</f>
        <v/>
      </c>
      <c r="AD2825" s="141" t="str">
        <f>_xlfn.IFNA(VLOOKUP($U2825, '@LIST'!$AH$2:$AI$26, 2, FALSE), "")</f>
        <v/>
      </c>
      <c r="AE2825" s="141" t="str">
        <f>_xlfn.IFNA(VLOOKUP($U2825, '@LIST'!$AJ$2:$AK$26, 2, FALSE), "")</f>
        <v/>
      </c>
      <c r="AF2825" s="141" t="str">
        <f>_xlfn.IFNA(VLOOKUP($U2825, '@LIST'!$AL$2:$AM$26, 2, FALSE), "")</f>
        <v/>
      </c>
      <c r="AG2825" s="142"/>
      <c r="AH2825" s="139" t="str">
        <f>_xlfn.IFNA(VLOOKUP(AG2825, '@LIST'!$AR$2:$AS$4, 2, FALSE), "")</f>
        <v/>
      </c>
      <c r="AI2825" s="142"/>
      <c r="AJ2825" s="143" t="str">
        <f>_xlfn.IFNA(VLOOKUP(AI2825, '@LIST'!$AU$2:$AV$4, 2, FALSE), "")</f>
        <v/>
      </c>
    </row>
    <row r="2826" spans="1:36" s="144" customFormat="1" ht="16.8">
      <c r="A2826" s="125"/>
      <c r="B2826" s="126" t="str">
        <f>_xlfn.IFNA(VLOOKUP(A2826, '@LIST'!$A$2:$B$15, 2, FALSE), "")</f>
        <v/>
      </c>
      <c r="C2826" s="125"/>
      <c r="D2826" s="128"/>
      <c r="E2826" s="129"/>
      <c r="F2826" s="147"/>
      <c r="G2826" s="130">
        <f xml:space="preserve"> IF(F2826="Yes",D2826/ '@PRODUCTION VOLUME'!$B$3*'@PRODUCTION VOLUME'!$B$4,D2826)</f>
        <v>0</v>
      </c>
      <c r="H2826" s="129"/>
      <c r="I2826" s="125"/>
      <c r="J2826" s="125"/>
      <c r="K2826" s="131"/>
      <c r="L2826" s="127"/>
      <c r="M2826" s="132" t="str">
        <f>_xlfn.IFNA(VLOOKUP(L2826,'@LIST'!$M$2:$N$396,2,FALSE),"")</f>
        <v/>
      </c>
      <c r="N2826" s="133"/>
      <c r="O2826" s="134"/>
      <c r="P2826" s="135" t="str">
        <f>_xlfn.IFNA(VLOOKUP(O2826,'@LIST'!$M$2:$N$396,2,FALSE),"")</f>
        <v/>
      </c>
      <c r="Q2826" s="136"/>
      <c r="R2826" s="137"/>
      <c r="S2826" s="138"/>
      <c r="T2826" s="139" t="str">
        <f>_xlfn.IFNA(VLOOKUP(S2826, '@LIST'!$AO$2:$AP$5, 2, FALSE), "")</f>
        <v/>
      </c>
      <c r="U2826" s="140"/>
      <c r="V2826" s="141" t="str">
        <f>_xlfn.IFNA(VLOOKUP(U2826, '@LIST'!$S$2:$T$26, 2, FALSE), "")</f>
        <v/>
      </c>
      <c r="W2826" s="141" t="str">
        <f>_xlfn.IFNA(VLOOKUP($U2826, '@LIST'!$U$2:$U$26, 2, FALSE), "")</f>
        <v/>
      </c>
      <c r="X2826" s="141" t="str">
        <f>_xlfn.IFNA(VLOOKUP($U2826, '@LIST'!$V$2:$W$26, 2, FALSE), "")</f>
        <v/>
      </c>
      <c r="Y2826" s="141" t="str">
        <f>_xlfn.IFNA(VLOOKUP($U2826, '@LIST'!$X$2:$Y$26, 2, FALSE), "")</f>
        <v/>
      </c>
      <c r="Z2826" s="141" t="str">
        <f>_xlfn.IFNA(VLOOKUP($U2826, '@LIST'!$Z$2:$AA$26, 2, FALSE), "")</f>
        <v/>
      </c>
      <c r="AA2826" s="141" t="str">
        <f>_xlfn.IFNA(VLOOKUP($U2826, '@LIST'!$AB$2:$AC$26, 2, FALSE), "")</f>
        <v/>
      </c>
      <c r="AB2826" s="141" t="str">
        <f>_xlfn.IFNA(VLOOKUP($U2826, '@LIST'!$AD$2:$AE$26, 2, FALSE), "")</f>
        <v/>
      </c>
      <c r="AC2826" s="141" t="str">
        <f>_xlfn.IFNA(VLOOKUP($U2826, '@LIST'!$AF$2:$AG$26, 2, FALSE), "")</f>
        <v/>
      </c>
      <c r="AD2826" s="141" t="str">
        <f>_xlfn.IFNA(VLOOKUP($U2826, '@LIST'!$AH$2:$AI$26, 2, FALSE), "")</f>
        <v/>
      </c>
      <c r="AE2826" s="141" t="str">
        <f>_xlfn.IFNA(VLOOKUP($U2826, '@LIST'!$AJ$2:$AK$26, 2, FALSE), "")</f>
        <v/>
      </c>
      <c r="AF2826" s="141" t="str">
        <f>_xlfn.IFNA(VLOOKUP($U2826, '@LIST'!$AL$2:$AM$26, 2, FALSE), "")</f>
        <v/>
      </c>
      <c r="AG2826" s="142"/>
      <c r="AH2826" s="139" t="str">
        <f>_xlfn.IFNA(VLOOKUP(AG2826, '@LIST'!$AR$2:$AS$4, 2, FALSE), "")</f>
        <v/>
      </c>
      <c r="AI2826" s="142"/>
      <c r="AJ2826" s="143" t="str">
        <f>_xlfn.IFNA(VLOOKUP(AI2826, '@LIST'!$AU$2:$AV$4, 2, FALSE), "")</f>
        <v/>
      </c>
    </row>
    <row r="2827" spans="1:36" s="144" customFormat="1" ht="16.8">
      <c r="A2827" s="125"/>
      <c r="B2827" s="126" t="str">
        <f>_xlfn.IFNA(VLOOKUP(A2827, '@LIST'!$A$2:$B$15, 2, FALSE), "")</f>
        <v/>
      </c>
      <c r="C2827" s="125"/>
      <c r="D2827" s="128"/>
      <c r="E2827" s="129"/>
      <c r="F2827" s="147"/>
      <c r="G2827" s="130">
        <f xml:space="preserve"> IF(F2827="Yes",D2827/ '@PRODUCTION VOLUME'!$B$3*'@PRODUCTION VOLUME'!$B$4,D2827)</f>
        <v>0</v>
      </c>
      <c r="H2827" s="129"/>
      <c r="I2827" s="125"/>
      <c r="J2827" s="125"/>
      <c r="K2827" s="131"/>
      <c r="L2827" s="127"/>
      <c r="M2827" s="132" t="str">
        <f>_xlfn.IFNA(VLOOKUP(L2827,'@LIST'!$M$2:$N$396,2,FALSE),"")</f>
        <v/>
      </c>
      <c r="N2827" s="133"/>
      <c r="O2827" s="134"/>
      <c r="P2827" s="135" t="str">
        <f>_xlfn.IFNA(VLOOKUP(O2827,'@LIST'!$M$2:$N$396,2,FALSE),"")</f>
        <v/>
      </c>
      <c r="Q2827" s="136"/>
      <c r="R2827" s="137"/>
      <c r="S2827" s="138"/>
      <c r="T2827" s="139" t="str">
        <f>_xlfn.IFNA(VLOOKUP(S2827, '@LIST'!$AO$2:$AP$5, 2, FALSE), "")</f>
        <v/>
      </c>
      <c r="U2827" s="140"/>
      <c r="V2827" s="141" t="str">
        <f>_xlfn.IFNA(VLOOKUP(U2827, '@LIST'!$S$2:$T$26, 2, FALSE), "")</f>
        <v/>
      </c>
      <c r="W2827" s="141" t="str">
        <f>_xlfn.IFNA(VLOOKUP($U2827, '@LIST'!$U$2:$U$26, 2, FALSE), "")</f>
        <v/>
      </c>
      <c r="X2827" s="141" t="str">
        <f>_xlfn.IFNA(VLOOKUP($U2827, '@LIST'!$V$2:$W$26, 2, FALSE), "")</f>
        <v/>
      </c>
      <c r="Y2827" s="141" t="str">
        <f>_xlfn.IFNA(VLOOKUP($U2827, '@LIST'!$X$2:$Y$26, 2, FALSE), "")</f>
        <v/>
      </c>
      <c r="Z2827" s="141" t="str">
        <f>_xlfn.IFNA(VLOOKUP($U2827, '@LIST'!$Z$2:$AA$26, 2, FALSE), "")</f>
        <v/>
      </c>
      <c r="AA2827" s="141" t="str">
        <f>_xlfn.IFNA(VLOOKUP($U2827, '@LIST'!$AB$2:$AC$26, 2, FALSE), "")</f>
        <v/>
      </c>
      <c r="AB2827" s="141" t="str">
        <f>_xlfn.IFNA(VLOOKUP($U2827, '@LIST'!$AD$2:$AE$26, 2, FALSE), "")</f>
        <v/>
      </c>
      <c r="AC2827" s="141" t="str">
        <f>_xlfn.IFNA(VLOOKUP($U2827, '@LIST'!$AF$2:$AG$26, 2, FALSE), "")</f>
        <v/>
      </c>
      <c r="AD2827" s="141" t="str">
        <f>_xlfn.IFNA(VLOOKUP($U2827, '@LIST'!$AH$2:$AI$26, 2, FALSE), "")</f>
        <v/>
      </c>
      <c r="AE2827" s="141" t="str">
        <f>_xlfn.IFNA(VLOOKUP($U2827, '@LIST'!$AJ$2:$AK$26, 2, FALSE), "")</f>
        <v/>
      </c>
      <c r="AF2827" s="141" t="str">
        <f>_xlfn.IFNA(VLOOKUP($U2827, '@LIST'!$AL$2:$AM$26, 2, FALSE), "")</f>
        <v/>
      </c>
      <c r="AG2827" s="142"/>
      <c r="AH2827" s="139" t="str">
        <f>_xlfn.IFNA(VLOOKUP(AG2827, '@LIST'!$AR$2:$AS$4, 2, FALSE), "")</f>
        <v/>
      </c>
      <c r="AI2827" s="142"/>
      <c r="AJ2827" s="143" t="str">
        <f>_xlfn.IFNA(VLOOKUP(AI2827, '@LIST'!$AU$2:$AV$4, 2, FALSE), "")</f>
        <v/>
      </c>
    </row>
    <row r="2828" spans="1:36" s="144" customFormat="1" ht="16.8">
      <c r="A2828" s="125"/>
      <c r="B2828" s="126" t="str">
        <f>_xlfn.IFNA(VLOOKUP(A2828, '@LIST'!$A$2:$B$15, 2, FALSE), "")</f>
        <v/>
      </c>
      <c r="C2828" s="125"/>
      <c r="D2828" s="128"/>
      <c r="E2828" s="129"/>
      <c r="F2828" s="147"/>
      <c r="G2828" s="130">
        <f xml:space="preserve"> IF(F2828="Yes",D2828/ '@PRODUCTION VOLUME'!$B$3*'@PRODUCTION VOLUME'!$B$4,D2828)</f>
        <v>0</v>
      </c>
      <c r="H2828" s="129"/>
      <c r="I2828" s="125"/>
      <c r="J2828" s="125"/>
      <c r="K2828" s="131"/>
      <c r="L2828" s="127"/>
      <c r="M2828" s="132" t="str">
        <f>_xlfn.IFNA(VLOOKUP(L2828,'@LIST'!$M$2:$N$396,2,FALSE),"")</f>
        <v/>
      </c>
      <c r="N2828" s="133"/>
      <c r="O2828" s="134"/>
      <c r="P2828" s="135" t="str">
        <f>_xlfn.IFNA(VLOOKUP(O2828,'@LIST'!$M$2:$N$396,2,FALSE),"")</f>
        <v/>
      </c>
      <c r="Q2828" s="136"/>
      <c r="R2828" s="137"/>
      <c r="S2828" s="138"/>
      <c r="T2828" s="139" t="str">
        <f>_xlfn.IFNA(VLOOKUP(S2828, '@LIST'!$AO$2:$AP$5, 2, FALSE), "")</f>
        <v/>
      </c>
      <c r="U2828" s="140"/>
      <c r="V2828" s="141" t="str">
        <f>_xlfn.IFNA(VLOOKUP(U2828, '@LIST'!$S$2:$T$26, 2, FALSE), "")</f>
        <v/>
      </c>
      <c r="W2828" s="141" t="str">
        <f>_xlfn.IFNA(VLOOKUP($U2828, '@LIST'!$U$2:$U$26, 2, FALSE), "")</f>
        <v/>
      </c>
      <c r="X2828" s="141" t="str">
        <f>_xlfn.IFNA(VLOOKUP($U2828, '@LIST'!$V$2:$W$26, 2, FALSE), "")</f>
        <v/>
      </c>
      <c r="Y2828" s="141" t="str">
        <f>_xlfn.IFNA(VLOOKUP($U2828, '@LIST'!$X$2:$Y$26, 2, FALSE), "")</f>
        <v/>
      </c>
      <c r="Z2828" s="141" t="str">
        <f>_xlfn.IFNA(VLOOKUP($U2828, '@LIST'!$Z$2:$AA$26, 2, FALSE), "")</f>
        <v/>
      </c>
      <c r="AA2828" s="141" t="str">
        <f>_xlfn.IFNA(VLOOKUP($U2828, '@LIST'!$AB$2:$AC$26, 2, FALSE), "")</f>
        <v/>
      </c>
      <c r="AB2828" s="141" t="str">
        <f>_xlfn.IFNA(VLOOKUP($U2828, '@LIST'!$AD$2:$AE$26, 2, FALSE), "")</f>
        <v/>
      </c>
      <c r="AC2828" s="141" t="str">
        <f>_xlfn.IFNA(VLOOKUP($U2828, '@LIST'!$AF$2:$AG$26, 2, FALSE), "")</f>
        <v/>
      </c>
      <c r="AD2828" s="141" t="str">
        <f>_xlfn.IFNA(VLOOKUP($U2828, '@LIST'!$AH$2:$AI$26, 2, FALSE), "")</f>
        <v/>
      </c>
      <c r="AE2828" s="141" t="str">
        <f>_xlfn.IFNA(VLOOKUP($U2828, '@LIST'!$AJ$2:$AK$26, 2, FALSE), "")</f>
        <v/>
      </c>
      <c r="AF2828" s="141" t="str">
        <f>_xlfn.IFNA(VLOOKUP($U2828, '@LIST'!$AL$2:$AM$26, 2, FALSE), "")</f>
        <v/>
      </c>
      <c r="AG2828" s="142"/>
      <c r="AH2828" s="139" t="str">
        <f>_xlfn.IFNA(VLOOKUP(AG2828, '@LIST'!$AR$2:$AS$4, 2, FALSE), "")</f>
        <v/>
      </c>
      <c r="AI2828" s="142"/>
      <c r="AJ2828" s="143" t="str">
        <f>_xlfn.IFNA(VLOOKUP(AI2828, '@LIST'!$AU$2:$AV$4, 2, FALSE), "")</f>
        <v/>
      </c>
    </row>
    <row r="2829" spans="1:36" s="144" customFormat="1" ht="16.8">
      <c r="A2829" s="125"/>
      <c r="B2829" s="126" t="str">
        <f>_xlfn.IFNA(VLOOKUP(A2829, '@LIST'!$A$2:$B$15, 2, FALSE), "")</f>
        <v/>
      </c>
      <c r="C2829" s="125"/>
      <c r="D2829" s="128"/>
      <c r="E2829" s="129"/>
      <c r="F2829" s="147"/>
      <c r="G2829" s="130">
        <f xml:space="preserve"> IF(F2829="Yes",D2829/ '@PRODUCTION VOLUME'!$B$3*'@PRODUCTION VOLUME'!$B$4,D2829)</f>
        <v>0</v>
      </c>
      <c r="H2829" s="129"/>
      <c r="I2829" s="125"/>
      <c r="J2829" s="125"/>
      <c r="K2829" s="131"/>
      <c r="L2829" s="127"/>
      <c r="M2829" s="132" t="str">
        <f>_xlfn.IFNA(VLOOKUP(L2829,'@LIST'!$M$2:$N$396,2,FALSE),"")</f>
        <v/>
      </c>
      <c r="N2829" s="133"/>
      <c r="O2829" s="134"/>
      <c r="P2829" s="135" t="str">
        <f>_xlfn.IFNA(VLOOKUP(O2829,'@LIST'!$M$2:$N$396,2,FALSE),"")</f>
        <v/>
      </c>
      <c r="Q2829" s="136"/>
      <c r="R2829" s="137"/>
      <c r="S2829" s="138"/>
      <c r="T2829" s="139" t="str">
        <f>_xlfn.IFNA(VLOOKUP(S2829, '@LIST'!$AO$2:$AP$5, 2, FALSE), "")</f>
        <v/>
      </c>
      <c r="U2829" s="140"/>
      <c r="V2829" s="141" t="str">
        <f>_xlfn.IFNA(VLOOKUP(U2829, '@LIST'!$S$2:$T$26, 2, FALSE), "")</f>
        <v/>
      </c>
      <c r="W2829" s="141" t="str">
        <f>_xlfn.IFNA(VLOOKUP($U2829, '@LIST'!$U$2:$U$26, 2, FALSE), "")</f>
        <v/>
      </c>
      <c r="X2829" s="141" t="str">
        <f>_xlfn.IFNA(VLOOKUP($U2829, '@LIST'!$V$2:$W$26, 2, FALSE), "")</f>
        <v/>
      </c>
      <c r="Y2829" s="141" t="str">
        <f>_xlfn.IFNA(VLOOKUP($U2829, '@LIST'!$X$2:$Y$26, 2, FALSE), "")</f>
        <v/>
      </c>
      <c r="Z2829" s="141" t="str">
        <f>_xlfn.IFNA(VLOOKUP($U2829, '@LIST'!$Z$2:$AA$26, 2, FALSE), "")</f>
        <v/>
      </c>
      <c r="AA2829" s="141" t="str">
        <f>_xlfn.IFNA(VLOOKUP($U2829, '@LIST'!$AB$2:$AC$26, 2, FALSE), "")</f>
        <v/>
      </c>
      <c r="AB2829" s="141" t="str">
        <f>_xlfn.IFNA(VLOOKUP($U2829, '@LIST'!$AD$2:$AE$26, 2, FALSE), "")</f>
        <v/>
      </c>
      <c r="AC2829" s="141" t="str">
        <f>_xlfn.IFNA(VLOOKUP($U2829, '@LIST'!$AF$2:$AG$26, 2, FALSE), "")</f>
        <v/>
      </c>
      <c r="AD2829" s="141" t="str">
        <f>_xlfn.IFNA(VLOOKUP($U2829, '@LIST'!$AH$2:$AI$26, 2, FALSE), "")</f>
        <v/>
      </c>
      <c r="AE2829" s="141" t="str">
        <f>_xlfn.IFNA(VLOOKUP($U2829, '@LIST'!$AJ$2:$AK$26, 2, FALSE), "")</f>
        <v/>
      </c>
      <c r="AF2829" s="141" t="str">
        <f>_xlfn.IFNA(VLOOKUP($U2829, '@LIST'!$AL$2:$AM$26, 2, FALSE), "")</f>
        <v/>
      </c>
      <c r="AG2829" s="142"/>
      <c r="AH2829" s="139" t="str">
        <f>_xlfn.IFNA(VLOOKUP(AG2829, '@LIST'!$AR$2:$AS$4, 2, FALSE), "")</f>
        <v/>
      </c>
      <c r="AI2829" s="142"/>
      <c r="AJ2829" s="143" t="str">
        <f>_xlfn.IFNA(VLOOKUP(AI2829, '@LIST'!$AU$2:$AV$4, 2, FALSE), "")</f>
        <v/>
      </c>
    </row>
    <row r="2830" spans="1:36" s="144" customFormat="1" ht="16.8">
      <c r="A2830" s="125"/>
      <c r="B2830" s="126" t="str">
        <f>_xlfn.IFNA(VLOOKUP(A2830, '@LIST'!$A$2:$B$15, 2, FALSE), "")</f>
        <v/>
      </c>
      <c r="C2830" s="125"/>
      <c r="D2830" s="128"/>
      <c r="E2830" s="129"/>
      <c r="F2830" s="147"/>
      <c r="G2830" s="130">
        <f xml:space="preserve"> IF(F2830="Yes",D2830/ '@PRODUCTION VOLUME'!$B$3*'@PRODUCTION VOLUME'!$B$4,D2830)</f>
        <v>0</v>
      </c>
      <c r="H2830" s="129"/>
      <c r="I2830" s="125"/>
      <c r="J2830" s="125"/>
      <c r="K2830" s="131"/>
      <c r="L2830" s="127"/>
      <c r="M2830" s="132" t="str">
        <f>_xlfn.IFNA(VLOOKUP(L2830,'@LIST'!$M$2:$N$396,2,FALSE),"")</f>
        <v/>
      </c>
      <c r="N2830" s="133"/>
      <c r="O2830" s="134"/>
      <c r="P2830" s="135" t="str">
        <f>_xlfn.IFNA(VLOOKUP(O2830,'@LIST'!$M$2:$N$396,2,FALSE),"")</f>
        <v/>
      </c>
      <c r="Q2830" s="136"/>
      <c r="R2830" s="137"/>
      <c r="S2830" s="138"/>
      <c r="T2830" s="139" t="str">
        <f>_xlfn.IFNA(VLOOKUP(S2830, '@LIST'!$AO$2:$AP$5, 2, FALSE), "")</f>
        <v/>
      </c>
      <c r="U2830" s="140"/>
      <c r="V2830" s="141" t="str">
        <f>_xlfn.IFNA(VLOOKUP(U2830, '@LIST'!$S$2:$T$26, 2, FALSE), "")</f>
        <v/>
      </c>
      <c r="W2830" s="141" t="str">
        <f>_xlfn.IFNA(VLOOKUP($U2830, '@LIST'!$U$2:$U$26, 2, FALSE), "")</f>
        <v/>
      </c>
      <c r="X2830" s="141" t="str">
        <f>_xlfn.IFNA(VLOOKUP($U2830, '@LIST'!$V$2:$W$26, 2, FALSE), "")</f>
        <v/>
      </c>
      <c r="Y2830" s="141" t="str">
        <f>_xlfn.IFNA(VLOOKUP($U2830, '@LIST'!$X$2:$Y$26, 2, FALSE), "")</f>
        <v/>
      </c>
      <c r="Z2830" s="141" t="str">
        <f>_xlfn.IFNA(VLOOKUP($U2830, '@LIST'!$Z$2:$AA$26, 2, FALSE), "")</f>
        <v/>
      </c>
      <c r="AA2830" s="141" t="str">
        <f>_xlfn.IFNA(VLOOKUP($U2830, '@LIST'!$AB$2:$AC$26, 2, FALSE), "")</f>
        <v/>
      </c>
      <c r="AB2830" s="141" t="str">
        <f>_xlfn.IFNA(VLOOKUP($U2830, '@LIST'!$AD$2:$AE$26, 2, FALSE), "")</f>
        <v/>
      </c>
      <c r="AC2830" s="141" t="str">
        <f>_xlfn.IFNA(VLOOKUP($U2830, '@LIST'!$AF$2:$AG$26, 2, FALSE), "")</f>
        <v/>
      </c>
      <c r="AD2830" s="141" t="str">
        <f>_xlfn.IFNA(VLOOKUP($U2830, '@LIST'!$AH$2:$AI$26, 2, FALSE), "")</f>
        <v/>
      </c>
      <c r="AE2830" s="141" t="str">
        <f>_xlfn.IFNA(VLOOKUP($U2830, '@LIST'!$AJ$2:$AK$26, 2, FALSE), "")</f>
        <v/>
      </c>
      <c r="AF2830" s="141" t="str">
        <f>_xlfn.IFNA(VLOOKUP($U2830, '@LIST'!$AL$2:$AM$26, 2, FALSE), "")</f>
        <v/>
      </c>
      <c r="AG2830" s="142"/>
      <c r="AH2830" s="139" t="str">
        <f>_xlfn.IFNA(VLOOKUP(AG2830, '@LIST'!$AR$2:$AS$4, 2, FALSE), "")</f>
        <v/>
      </c>
      <c r="AI2830" s="142"/>
      <c r="AJ2830" s="143" t="str">
        <f>_xlfn.IFNA(VLOOKUP(AI2830, '@LIST'!$AU$2:$AV$4, 2, FALSE), "")</f>
        <v/>
      </c>
    </row>
    <row r="2831" spans="1:36" s="144" customFormat="1" ht="16.8">
      <c r="A2831" s="125"/>
      <c r="B2831" s="126" t="str">
        <f>_xlfn.IFNA(VLOOKUP(A2831, '@LIST'!$A$2:$B$15, 2, FALSE), "")</f>
        <v/>
      </c>
      <c r="C2831" s="125"/>
      <c r="D2831" s="128"/>
      <c r="E2831" s="129"/>
      <c r="F2831" s="147"/>
      <c r="G2831" s="130">
        <f xml:space="preserve"> IF(F2831="Yes",D2831/ '@PRODUCTION VOLUME'!$B$3*'@PRODUCTION VOLUME'!$B$4,D2831)</f>
        <v>0</v>
      </c>
      <c r="H2831" s="129"/>
      <c r="I2831" s="125"/>
      <c r="J2831" s="125"/>
      <c r="K2831" s="131"/>
      <c r="L2831" s="127"/>
      <c r="M2831" s="132" t="str">
        <f>_xlfn.IFNA(VLOOKUP(L2831,'@LIST'!$M$2:$N$396,2,FALSE),"")</f>
        <v/>
      </c>
      <c r="N2831" s="133"/>
      <c r="O2831" s="134"/>
      <c r="P2831" s="135" t="str">
        <f>_xlfn.IFNA(VLOOKUP(O2831,'@LIST'!$M$2:$N$396,2,FALSE),"")</f>
        <v/>
      </c>
      <c r="Q2831" s="136"/>
      <c r="R2831" s="137"/>
      <c r="S2831" s="138"/>
      <c r="T2831" s="139" t="str">
        <f>_xlfn.IFNA(VLOOKUP(S2831, '@LIST'!$AO$2:$AP$5, 2, FALSE), "")</f>
        <v/>
      </c>
      <c r="U2831" s="140"/>
      <c r="V2831" s="141" t="str">
        <f>_xlfn.IFNA(VLOOKUP(U2831, '@LIST'!$S$2:$T$26, 2, FALSE), "")</f>
        <v/>
      </c>
      <c r="W2831" s="141" t="str">
        <f>_xlfn.IFNA(VLOOKUP($U2831, '@LIST'!$U$2:$U$26, 2, FALSE), "")</f>
        <v/>
      </c>
      <c r="X2831" s="141" t="str">
        <f>_xlfn.IFNA(VLOOKUP($U2831, '@LIST'!$V$2:$W$26, 2, FALSE), "")</f>
        <v/>
      </c>
      <c r="Y2831" s="141" t="str">
        <f>_xlfn.IFNA(VLOOKUP($U2831, '@LIST'!$X$2:$Y$26, 2, FALSE), "")</f>
        <v/>
      </c>
      <c r="Z2831" s="141" t="str">
        <f>_xlfn.IFNA(VLOOKUP($U2831, '@LIST'!$Z$2:$AA$26, 2, FALSE), "")</f>
        <v/>
      </c>
      <c r="AA2831" s="141" t="str">
        <f>_xlfn.IFNA(VLOOKUP($U2831, '@LIST'!$AB$2:$AC$26, 2, FALSE), "")</f>
        <v/>
      </c>
      <c r="AB2831" s="141" t="str">
        <f>_xlfn.IFNA(VLOOKUP($U2831, '@LIST'!$AD$2:$AE$26, 2, FALSE), "")</f>
        <v/>
      </c>
      <c r="AC2831" s="141" t="str">
        <f>_xlfn.IFNA(VLOOKUP($U2831, '@LIST'!$AF$2:$AG$26, 2, FALSE), "")</f>
        <v/>
      </c>
      <c r="AD2831" s="141" t="str">
        <f>_xlfn.IFNA(VLOOKUP($U2831, '@LIST'!$AH$2:$AI$26, 2, FALSE), "")</f>
        <v/>
      </c>
      <c r="AE2831" s="141" t="str">
        <f>_xlfn.IFNA(VLOOKUP($U2831, '@LIST'!$AJ$2:$AK$26, 2, FALSE), "")</f>
        <v/>
      </c>
      <c r="AF2831" s="141" t="str">
        <f>_xlfn.IFNA(VLOOKUP($U2831, '@LIST'!$AL$2:$AM$26, 2, FALSE), "")</f>
        <v/>
      </c>
      <c r="AG2831" s="142"/>
      <c r="AH2831" s="139" t="str">
        <f>_xlfn.IFNA(VLOOKUP(AG2831, '@LIST'!$AR$2:$AS$4, 2, FALSE), "")</f>
        <v/>
      </c>
      <c r="AI2831" s="142"/>
      <c r="AJ2831" s="143" t="str">
        <f>_xlfn.IFNA(VLOOKUP(AI2831, '@LIST'!$AU$2:$AV$4, 2, FALSE), "")</f>
        <v/>
      </c>
    </row>
    <row r="2832" spans="1:36" s="144" customFormat="1" ht="16.8">
      <c r="A2832" s="125"/>
      <c r="B2832" s="126" t="str">
        <f>_xlfn.IFNA(VLOOKUP(A2832, '@LIST'!$A$2:$B$15, 2, FALSE), "")</f>
        <v/>
      </c>
      <c r="C2832" s="125"/>
      <c r="D2832" s="128"/>
      <c r="E2832" s="129"/>
      <c r="F2832" s="147"/>
      <c r="G2832" s="130">
        <f xml:space="preserve"> IF(F2832="Yes",D2832/ '@PRODUCTION VOLUME'!$B$3*'@PRODUCTION VOLUME'!$B$4,D2832)</f>
        <v>0</v>
      </c>
      <c r="H2832" s="129"/>
      <c r="I2832" s="125"/>
      <c r="J2832" s="125"/>
      <c r="K2832" s="131"/>
      <c r="L2832" s="127"/>
      <c r="M2832" s="132" t="str">
        <f>_xlfn.IFNA(VLOOKUP(L2832,'@LIST'!$M$2:$N$396,2,FALSE),"")</f>
        <v/>
      </c>
      <c r="N2832" s="133"/>
      <c r="O2832" s="134"/>
      <c r="P2832" s="135" t="str">
        <f>_xlfn.IFNA(VLOOKUP(O2832,'@LIST'!$M$2:$N$396,2,FALSE),"")</f>
        <v/>
      </c>
      <c r="Q2832" s="136"/>
      <c r="R2832" s="137"/>
      <c r="S2832" s="138"/>
      <c r="T2832" s="139" t="str">
        <f>_xlfn.IFNA(VLOOKUP(S2832, '@LIST'!$AO$2:$AP$5, 2, FALSE), "")</f>
        <v/>
      </c>
      <c r="U2832" s="140"/>
      <c r="V2832" s="141" t="str">
        <f>_xlfn.IFNA(VLOOKUP(U2832, '@LIST'!$S$2:$T$26, 2, FALSE), "")</f>
        <v/>
      </c>
      <c r="W2832" s="141" t="str">
        <f>_xlfn.IFNA(VLOOKUP($U2832, '@LIST'!$U$2:$U$26, 2, FALSE), "")</f>
        <v/>
      </c>
      <c r="X2832" s="141" t="str">
        <f>_xlfn.IFNA(VLOOKUP($U2832, '@LIST'!$V$2:$W$26, 2, FALSE), "")</f>
        <v/>
      </c>
      <c r="Y2832" s="141" t="str">
        <f>_xlfn.IFNA(VLOOKUP($U2832, '@LIST'!$X$2:$Y$26, 2, FALSE), "")</f>
        <v/>
      </c>
      <c r="Z2832" s="141" t="str">
        <f>_xlfn.IFNA(VLOOKUP($U2832, '@LIST'!$Z$2:$AA$26, 2, FALSE), "")</f>
        <v/>
      </c>
      <c r="AA2832" s="141" t="str">
        <f>_xlfn.IFNA(VLOOKUP($U2832, '@LIST'!$AB$2:$AC$26, 2, FALSE), "")</f>
        <v/>
      </c>
      <c r="AB2832" s="141" t="str">
        <f>_xlfn.IFNA(VLOOKUP($U2832, '@LIST'!$AD$2:$AE$26, 2, FALSE), "")</f>
        <v/>
      </c>
      <c r="AC2832" s="141" t="str">
        <f>_xlfn.IFNA(VLOOKUP($U2832, '@LIST'!$AF$2:$AG$26, 2, FALSE), "")</f>
        <v/>
      </c>
      <c r="AD2832" s="141" t="str">
        <f>_xlfn.IFNA(VLOOKUP($U2832, '@LIST'!$AH$2:$AI$26, 2, FALSE), "")</f>
        <v/>
      </c>
      <c r="AE2832" s="141" t="str">
        <f>_xlfn.IFNA(VLOOKUP($U2832, '@LIST'!$AJ$2:$AK$26, 2, FALSE), "")</f>
        <v/>
      </c>
      <c r="AF2832" s="141" t="str">
        <f>_xlfn.IFNA(VLOOKUP($U2832, '@LIST'!$AL$2:$AM$26, 2, FALSE), "")</f>
        <v/>
      </c>
      <c r="AG2832" s="142"/>
      <c r="AH2832" s="139" t="str">
        <f>_xlfn.IFNA(VLOOKUP(AG2832, '@LIST'!$AR$2:$AS$4, 2, FALSE), "")</f>
        <v/>
      </c>
      <c r="AI2832" s="142"/>
      <c r="AJ2832" s="143" t="str">
        <f>_xlfn.IFNA(VLOOKUP(AI2832, '@LIST'!$AU$2:$AV$4, 2, FALSE), "")</f>
        <v/>
      </c>
    </row>
    <row r="2833" spans="1:36" s="144" customFormat="1" ht="16.8">
      <c r="A2833" s="125"/>
      <c r="B2833" s="126" t="str">
        <f>_xlfn.IFNA(VLOOKUP(A2833, '@LIST'!$A$2:$B$15, 2, FALSE), "")</f>
        <v/>
      </c>
      <c r="C2833" s="125"/>
      <c r="D2833" s="128"/>
      <c r="E2833" s="129"/>
      <c r="F2833" s="147"/>
      <c r="G2833" s="130">
        <f xml:space="preserve"> IF(F2833="Yes",D2833/ '@PRODUCTION VOLUME'!$B$3*'@PRODUCTION VOLUME'!$B$4,D2833)</f>
        <v>0</v>
      </c>
      <c r="H2833" s="129"/>
      <c r="I2833" s="125"/>
      <c r="J2833" s="125"/>
      <c r="K2833" s="131"/>
      <c r="L2833" s="127"/>
      <c r="M2833" s="132" t="str">
        <f>_xlfn.IFNA(VLOOKUP(L2833,'@LIST'!$M$2:$N$396,2,FALSE),"")</f>
        <v/>
      </c>
      <c r="N2833" s="133"/>
      <c r="O2833" s="134"/>
      <c r="P2833" s="135" t="str">
        <f>_xlfn.IFNA(VLOOKUP(O2833,'@LIST'!$M$2:$N$396,2,FALSE),"")</f>
        <v/>
      </c>
      <c r="Q2833" s="136"/>
      <c r="R2833" s="137"/>
      <c r="S2833" s="138"/>
      <c r="T2833" s="139" t="str">
        <f>_xlfn.IFNA(VLOOKUP(S2833, '@LIST'!$AO$2:$AP$5, 2, FALSE), "")</f>
        <v/>
      </c>
      <c r="U2833" s="140"/>
      <c r="V2833" s="141" t="str">
        <f>_xlfn.IFNA(VLOOKUP(U2833, '@LIST'!$S$2:$T$26, 2, FALSE), "")</f>
        <v/>
      </c>
      <c r="W2833" s="141" t="str">
        <f>_xlfn.IFNA(VLOOKUP($U2833, '@LIST'!$U$2:$U$26, 2, FALSE), "")</f>
        <v/>
      </c>
      <c r="X2833" s="141" t="str">
        <f>_xlfn.IFNA(VLOOKUP($U2833, '@LIST'!$V$2:$W$26, 2, FALSE), "")</f>
        <v/>
      </c>
      <c r="Y2833" s="141" t="str">
        <f>_xlfn.IFNA(VLOOKUP($U2833, '@LIST'!$X$2:$Y$26, 2, FALSE), "")</f>
        <v/>
      </c>
      <c r="Z2833" s="141" t="str">
        <f>_xlfn.IFNA(VLOOKUP($U2833, '@LIST'!$Z$2:$AA$26, 2, FALSE), "")</f>
        <v/>
      </c>
      <c r="AA2833" s="141" t="str">
        <f>_xlfn.IFNA(VLOOKUP($U2833, '@LIST'!$AB$2:$AC$26, 2, FALSE), "")</f>
        <v/>
      </c>
      <c r="AB2833" s="141" t="str">
        <f>_xlfn.IFNA(VLOOKUP($U2833, '@LIST'!$AD$2:$AE$26, 2, FALSE), "")</f>
        <v/>
      </c>
      <c r="AC2833" s="141" t="str">
        <f>_xlfn.IFNA(VLOOKUP($U2833, '@LIST'!$AF$2:$AG$26, 2, FALSE), "")</f>
        <v/>
      </c>
      <c r="AD2833" s="141" t="str">
        <f>_xlfn.IFNA(VLOOKUP($U2833, '@LIST'!$AH$2:$AI$26, 2, FALSE), "")</f>
        <v/>
      </c>
      <c r="AE2833" s="141" t="str">
        <f>_xlfn.IFNA(VLOOKUP($U2833, '@LIST'!$AJ$2:$AK$26, 2, FALSE), "")</f>
        <v/>
      </c>
      <c r="AF2833" s="141" t="str">
        <f>_xlfn.IFNA(VLOOKUP($U2833, '@LIST'!$AL$2:$AM$26, 2, FALSE), "")</f>
        <v/>
      </c>
      <c r="AG2833" s="142"/>
      <c r="AH2833" s="139" t="str">
        <f>_xlfn.IFNA(VLOOKUP(AG2833, '@LIST'!$AR$2:$AS$4, 2, FALSE), "")</f>
        <v/>
      </c>
      <c r="AI2833" s="142"/>
      <c r="AJ2833" s="143" t="str">
        <f>_xlfn.IFNA(VLOOKUP(AI2833, '@LIST'!$AU$2:$AV$4, 2, FALSE), "")</f>
        <v/>
      </c>
    </row>
    <row r="2834" spans="1:36" s="144" customFormat="1" ht="16.8">
      <c r="A2834" s="125"/>
      <c r="B2834" s="126" t="str">
        <f>_xlfn.IFNA(VLOOKUP(A2834, '@LIST'!$A$2:$B$15, 2, FALSE), "")</f>
        <v/>
      </c>
      <c r="C2834" s="125"/>
      <c r="D2834" s="128"/>
      <c r="E2834" s="129"/>
      <c r="F2834" s="147"/>
      <c r="G2834" s="130">
        <f xml:space="preserve"> IF(F2834="Yes",D2834/ '@PRODUCTION VOLUME'!$B$3*'@PRODUCTION VOLUME'!$B$4,D2834)</f>
        <v>0</v>
      </c>
      <c r="H2834" s="129"/>
      <c r="I2834" s="125"/>
      <c r="J2834" s="125"/>
      <c r="K2834" s="131"/>
      <c r="L2834" s="127"/>
      <c r="M2834" s="132" t="str">
        <f>_xlfn.IFNA(VLOOKUP(L2834,'@LIST'!$M$2:$N$396,2,FALSE),"")</f>
        <v/>
      </c>
      <c r="N2834" s="133"/>
      <c r="O2834" s="134"/>
      <c r="P2834" s="135" t="str">
        <f>_xlfn.IFNA(VLOOKUP(O2834,'@LIST'!$M$2:$N$396,2,FALSE),"")</f>
        <v/>
      </c>
      <c r="Q2834" s="136"/>
      <c r="R2834" s="137"/>
      <c r="S2834" s="138"/>
      <c r="T2834" s="139" t="str">
        <f>_xlfn.IFNA(VLOOKUP(S2834, '@LIST'!$AO$2:$AP$5, 2, FALSE), "")</f>
        <v/>
      </c>
      <c r="U2834" s="140"/>
      <c r="V2834" s="141" t="str">
        <f>_xlfn.IFNA(VLOOKUP(U2834, '@LIST'!$S$2:$T$26, 2, FALSE), "")</f>
        <v/>
      </c>
      <c r="W2834" s="141" t="str">
        <f>_xlfn.IFNA(VLOOKUP($U2834, '@LIST'!$U$2:$U$26, 2, FALSE), "")</f>
        <v/>
      </c>
      <c r="X2834" s="141" t="str">
        <f>_xlfn.IFNA(VLOOKUP($U2834, '@LIST'!$V$2:$W$26, 2, FALSE), "")</f>
        <v/>
      </c>
      <c r="Y2834" s="141" t="str">
        <f>_xlfn.IFNA(VLOOKUP($U2834, '@LIST'!$X$2:$Y$26, 2, FALSE), "")</f>
        <v/>
      </c>
      <c r="Z2834" s="141" t="str">
        <f>_xlfn.IFNA(VLOOKUP($U2834, '@LIST'!$Z$2:$AA$26, 2, FALSE), "")</f>
        <v/>
      </c>
      <c r="AA2834" s="141" t="str">
        <f>_xlfn.IFNA(VLOOKUP($U2834, '@LIST'!$AB$2:$AC$26, 2, FALSE), "")</f>
        <v/>
      </c>
      <c r="AB2834" s="141" t="str">
        <f>_xlfn.IFNA(VLOOKUP($U2834, '@LIST'!$AD$2:$AE$26, 2, FALSE), "")</f>
        <v/>
      </c>
      <c r="AC2834" s="141" t="str">
        <f>_xlfn.IFNA(VLOOKUP($U2834, '@LIST'!$AF$2:$AG$26, 2, FALSE), "")</f>
        <v/>
      </c>
      <c r="AD2834" s="141" t="str">
        <f>_xlfn.IFNA(VLOOKUP($U2834, '@LIST'!$AH$2:$AI$26, 2, FALSE), "")</f>
        <v/>
      </c>
      <c r="AE2834" s="141" t="str">
        <f>_xlfn.IFNA(VLOOKUP($U2834, '@LIST'!$AJ$2:$AK$26, 2, FALSE), "")</f>
        <v/>
      </c>
      <c r="AF2834" s="141" t="str">
        <f>_xlfn.IFNA(VLOOKUP($U2834, '@LIST'!$AL$2:$AM$26, 2, FALSE), "")</f>
        <v/>
      </c>
      <c r="AG2834" s="142"/>
      <c r="AH2834" s="139" t="str">
        <f>_xlfn.IFNA(VLOOKUP(AG2834, '@LIST'!$AR$2:$AS$4, 2, FALSE), "")</f>
        <v/>
      </c>
      <c r="AI2834" s="142"/>
      <c r="AJ2834" s="143" t="str">
        <f>_xlfn.IFNA(VLOOKUP(AI2834, '@LIST'!$AU$2:$AV$4, 2, FALSE), "")</f>
        <v/>
      </c>
    </row>
    <row r="2835" spans="1:36" s="144" customFormat="1" ht="16.8">
      <c r="A2835" s="125"/>
      <c r="B2835" s="126" t="str">
        <f>_xlfn.IFNA(VLOOKUP(A2835, '@LIST'!$A$2:$B$15, 2, FALSE), "")</f>
        <v/>
      </c>
      <c r="C2835" s="125"/>
      <c r="D2835" s="128"/>
      <c r="E2835" s="129"/>
      <c r="F2835" s="147"/>
      <c r="G2835" s="130">
        <f xml:space="preserve"> IF(F2835="Yes",D2835/ '@PRODUCTION VOLUME'!$B$3*'@PRODUCTION VOLUME'!$B$4,D2835)</f>
        <v>0</v>
      </c>
      <c r="H2835" s="129"/>
      <c r="I2835" s="125"/>
      <c r="J2835" s="125"/>
      <c r="K2835" s="131"/>
      <c r="L2835" s="127"/>
      <c r="M2835" s="132" t="str">
        <f>_xlfn.IFNA(VLOOKUP(L2835,'@LIST'!$M$2:$N$396,2,FALSE),"")</f>
        <v/>
      </c>
      <c r="N2835" s="133"/>
      <c r="O2835" s="134"/>
      <c r="P2835" s="135" t="str">
        <f>_xlfn.IFNA(VLOOKUP(O2835,'@LIST'!$M$2:$N$396,2,FALSE),"")</f>
        <v/>
      </c>
      <c r="Q2835" s="136"/>
      <c r="R2835" s="137"/>
      <c r="S2835" s="138"/>
      <c r="T2835" s="139" t="str">
        <f>_xlfn.IFNA(VLOOKUP(S2835, '@LIST'!$AO$2:$AP$5, 2, FALSE), "")</f>
        <v/>
      </c>
      <c r="U2835" s="140"/>
      <c r="V2835" s="141" t="str">
        <f>_xlfn.IFNA(VLOOKUP(U2835, '@LIST'!$S$2:$T$26, 2, FALSE), "")</f>
        <v/>
      </c>
      <c r="W2835" s="141" t="str">
        <f>_xlfn.IFNA(VLOOKUP($U2835, '@LIST'!$U$2:$U$26, 2, FALSE), "")</f>
        <v/>
      </c>
      <c r="X2835" s="141" t="str">
        <f>_xlfn.IFNA(VLOOKUP($U2835, '@LIST'!$V$2:$W$26, 2, FALSE), "")</f>
        <v/>
      </c>
      <c r="Y2835" s="141" t="str">
        <f>_xlfn.IFNA(VLOOKUP($U2835, '@LIST'!$X$2:$Y$26, 2, FALSE), "")</f>
        <v/>
      </c>
      <c r="Z2835" s="141" t="str">
        <f>_xlfn.IFNA(VLOOKUP($U2835, '@LIST'!$Z$2:$AA$26, 2, FALSE), "")</f>
        <v/>
      </c>
      <c r="AA2835" s="141" t="str">
        <f>_xlfn.IFNA(VLOOKUP($U2835, '@LIST'!$AB$2:$AC$26, 2, FALSE), "")</f>
        <v/>
      </c>
      <c r="AB2835" s="141" t="str">
        <f>_xlfn.IFNA(VLOOKUP($U2835, '@LIST'!$AD$2:$AE$26, 2, FALSE), "")</f>
        <v/>
      </c>
      <c r="AC2835" s="141" t="str">
        <f>_xlfn.IFNA(VLOOKUP($U2835, '@LIST'!$AF$2:$AG$26, 2, FALSE), "")</f>
        <v/>
      </c>
      <c r="AD2835" s="141" t="str">
        <f>_xlfn.IFNA(VLOOKUP($U2835, '@LIST'!$AH$2:$AI$26, 2, FALSE), "")</f>
        <v/>
      </c>
      <c r="AE2835" s="141" t="str">
        <f>_xlfn.IFNA(VLOOKUP($U2835, '@LIST'!$AJ$2:$AK$26, 2, FALSE), "")</f>
        <v/>
      </c>
      <c r="AF2835" s="141" t="str">
        <f>_xlfn.IFNA(VLOOKUP($U2835, '@LIST'!$AL$2:$AM$26, 2, FALSE), "")</f>
        <v/>
      </c>
      <c r="AG2835" s="142"/>
      <c r="AH2835" s="139" t="str">
        <f>_xlfn.IFNA(VLOOKUP(AG2835, '@LIST'!$AR$2:$AS$4, 2, FALSE), "")</f>
        <v/>
      </c>
      <c r="AI2835" s="142"/>
      <c r="AJ2835" s="143" t="str">
        <f>_xlfn.IFNA(VLOOKUP(AI2835, '@LIST'!$AU$2:$AV$4, 2, FALSE), "")</f>
        <v/>
      </c>
    </row>
    <row r="2836" spans="1:36" s="144" customFormat="1" ht="16.8">
      <c r="A2836" s="125"/>
      <c r="B2836" s="126" t="str">
        <f>_xlfn.IFNA(VLOOKUP(A2836, '@LIST'!$A$2:$B$15, 2, FALSE), "")</f>
        <v/>
      </c>
      <c r="C2836" s="125"/>
      <c r="D2836" s="128"/>
      <c r="E2836" s="129"/>
      <c r="F2836" s="147"/>
      <c r="G2836" s="130">
        <f xml:space="preserve"> IF(F2836="Yes",D2836/ '@PRODUCTION VOLUME'!$B$3*'@PRODUCTION VOLUME'!$B$4,D2836)</f>
        <v>0</v>
      </c>
      <c r="H2836" s="129"/>
      <c r="I2836" s="125"/>
      <c r="J2836" s="125"/>
      <c r="K2836" s="131"/>
      <c r="L2836" s="127"/>
      <c r="M2836" s="132" t="str">
        <f>_xlfn.IFNA(VLOOKUP(L2836,'@LIST'!$M$2:$N$396,2,FALSE),"")</f>
        <v/>
      </c>
      <c r="N2836" s="133"/>
      <c r="O2836" s="134"/>
      <c r="P2836" s="135" t="str">
        <f>_xlfn.IFNA(VLOOKUP(O2836,'@LIST'!$M$2:$N$396,2,FALSE),"")</f>
        <v/>
      </c>
      <c r="Q2836" s="136"/>
      <c r="R2836" s="137"/>
      <c r="S2836" s="138"/>
      <c r="T2836" s="139" t="str">
        <f>_xlfn.IFNA(VLOOKUP(S2836, '@LIST'!$AO$2:$AP$5, 2, FALSE), "")</f>
        <v/>
      </c>
      <c r="U2836" s="140"/>
      <c r="V2836" s="141" t="str">
        <f>_xlfn.IFNA(VLOOKUP(U2836, '@LIST'!$S$2:$T$26, 2, FALSE), "")</f>
        <v/>
      </c>
      <c r="W2836" s="141" t="str">
        <f>_xlfn.IFNA(VLOOKUP($U2836, '@LIST'!$U$2:$U$26, 2, FALSE), "")</f>
        <v/>
      </c>
      <c r="X2836" s="141" t="str">
        <f>_xlfn.IFNA(VLOOKUP($U2836, '@LIST'!$V$2:$W$26, 2, FALSE), "")</f>
        <v/>
      </c>
      <c r="Y2836" s="141" t="str">
        <f>_xlfn.IFNA(VLOOKUP($U2836, '@LIST'!$X$2:$Y$26, 2, FALSE), "")</f>
        <v/>
      </c>
      <c r="Z2836" s="141" t="str">
        <f>_xlfn.IFNA(VLOOKUP($U2836, '@LIST'!$Z$2:$AA$26, 2, FALSE), "")</f>
        <v/>
      </c>
      <c r="AA2836" s="141" t="str">
        <f>_xlfn.IFNA(VLOOKUP($U2836, '@LIST'!$AB$2:$AC$26, 2, FALSE), "")</f>
        <v/>
      </c>
      <c r="AB2836" s="141" t="str">
        <f>_xlfn.IFNA(VLOOKUP($U2836, '@LIST'!$AD$2:$AE$26, 2, FALSE), "")</f>
        <v/>
      </c>
      <c r="AC2836" s="141" t="str">
        <f>_xlfn.IFNA(VLOOKUP($U2836, '@LIST'!$AF$2:$AG$26, 2, FALSE), "")</f>
        <v/>
      </c>
      <c r="AD2836" s="141" t="str">
        <f>_xlfn.IFNA(VLOOKUP($U2836, '@LIST'!$AH$2:$AI$26, 2, FALSE), "")</f>
        <v/>
      </c>
      <c r="AE2836" s="141" t="str">
        <f>_xlfn.IFNA(VLOOKUP($U2836, '@LIST'!$AJ$2:$AK$26, 2, FALSE), "")</f>
        <v/>
      </c>
      <c r="AF2836" s="141" t="str">
        <f>_xlfn.IFNA(VLOOKUP($U2836, '@LIST'!$AL$2:$AM$26, 2, FALSE), "")</f>
        <v/>
      </c>
      <c r="AG2836" s="142"/>
      <c r="AH2836" s="139" t="str">
        <f>_xlfn.IFNA(VLOOKUP(AG2836, '@LIST'!$AR$2:$AS$4, 2, FALSE), "")</f>
        <v/>
      </c>
      <c r="AI2836" s="142"/>
      <c r="AJ2836" s="143" t="str">
        <f>_xlfn.IFNA(VLOOKUP(AI2836, '@LIST'!$AU$2:$AV$4, 2, FALSE), "")</f>
        <v/>
      </c>
    </row>
    <row r="2837" spans="1:36" s="144" customFormat="1" ht="16.8">
      <c r="A2837" s="125"/>
      <c r="B2837" s="126" t="str">
        <f>_xlfn.IFNA(VLOOKUP(A2837, '@LIST'!$A$2:$B$15, 2, FALSE), "")</f>
        <v/>
      </c>
      <c r="C2837" s="125"/>
      <c r="D2837" s="128"/>
      <c r="E2837" s="129"/>
      <c r="F2837" s="147"/>
      <c r="G2837" s="130">
        <f xml:space="preserve"> IF(F2837="Yes",D2837/ '@PRODUCTION VOLUME'!$B$3*'@PRODUCTION VOLUME'!$B$4,D2837)</f>
        <v>0</v>
      </c>
      <c r="H2837" s="129"/>
      <c r="I2837" s="125"/>
      <c r="J2837" s="125"/>
      <c r="K2837" s="131"/>
      <c r="L2837" s="127"/>
      <c r="M2837" s="132" t="str">
        <f>_xlfn.IFNA(VLOOKUP(L2837,'@LIST'!$M$2:$N$396,2,FALSE),"")</f>
        <v/>
      </c>
      <c r="N2837" s="133"/>
      <c r="O2837" s="134"/>
      <c r="P2837" s="135" t="str">
        <f>_xlfn.IFNA(VLOOKUP(O2837,'@LIST'!$M$2:$N$396,2,FALSE),"")</f>
        <v/>
      </c>
      <c r="Q2837" s="136"/>
      <c r="R2837" s="137"/>
      <c r="S2837" s="138"/>
      <c r="T2837" s="139" t="str">
        <f>_xlfn.IFNA(VLOOKUP(S2837, '@LIST'!$AO$2:$AP$5, 2, FALSE), "")</f>
        <v/>
      </c>
      <c r="U2837" s="140"/>
      <c r="V2837" s="141" t="str">
        <f>_xlfn.IFNA(VLOOKUP(U2837, '@LIST'!$S$2:$T$26, 2, FALSE), "")</f>
        <v/>
      </c>
      <c r="W2837" s="141" t="str">
        <f>_xlfn.IFNA(VLOOKUP($U2837, '@LIST'!$U$2:$U$26, 2, FALSE), "")</f>
        <v/>
      </c>
      <c r="X2837" s="141" t="str">
        <f>_xlfn.IFNA(VLOOKUP($U2837, '@LIST'!$V$2:$W$26, 2, FALSE), "")</f>
        <v/>
      </c>
      <c r="Y2837" s="141" t="str">
        <f>_xlfn.IFNA(VLOOKUP($U2837, '@LIST'!$X$2:$Y$26, 2, FALSE), "")</f>
        <v/>
      </c>
      <c r="Z2837" s="141" t="str">
        <f>_xlfn.IFNA(VLOOKUP($U2837, '@LIST'!$Z$2:$AA$26, 2, FALSE), "")</f>
        <v/>
      </c>
      <c r="AA2837" s="141" t="str">
        <f>_xlfn.IFNA(VLOOKUP($U2837, '@LIST'!$AB$2:$AC$26, 2, FALSE), "")</f>
        <v/>
      </c>
      <c r="AB2837" s="141" t="str">
        <f>_xlfn.IFNA(VLOOKUP($U2837, '@LIST'!$AD$2:$AE$26, 2, FALSE), "")</f>
        <v/>
      </c>
      <c r="AC2837" s="141" t="str">
        <f>_xlfn.IFNA(VLOOKUP($U2837, '@LIST'!$AF$2:$AG$26, 2, FALSE), "")</f>
        <v/>
      </c>
      <c r="AD2837" s="141" t="str">
        <f>_xlfn.IFNA(VLOOKUP($U2837, '@LIST'!$AH$2:$AI$26, 2, FALSE), "")</f>
        <v/>
      </c>
      <c r="AE2837" s="141" t="str">
        <f>_xlfn.IFNA(VLOOKUP($U2837, '@LIST'!$AJ$2:$AK$26, 2, FALSE), "")</f>
        <v/>
      </c>
      <c r="AF2837" s="141" t="str">
        <f>_xlfn.IFNA(VLOOKUP($U2837, '@LIST'!$AL$2:$AM$26, 2, FALSE), "")</f>
        <v/>
      </c>
      <c r="AG2837" s="142"/>
      <c r="AH2837" s="139" t="str">
        <f>_xlfn.IFNA(VLOOKUP(AG2837, '@LIST'!$AR$2:$AS$4, 2, FALSE), "")</f>
        <v/>
      </c>
      <c r="AI2837" s="142"/>
      <c r="AJ2837" s="143" t="str">
        <f>_xlfn.IFNA(VLOOKUP(AI2837, '@LIST'!$AU$2:$AV$4, 2, FALSE), "")</f>
        <v/>
      </c>
    </row>
    <row r="2838" spans="1:36" s="144" customFormat="1" ht="16.8">
      <c r="A2838" s="125"/>
      <c r="B2838" s="126" t="str">
        <f>_xlfn.IFNA(VLOOKUP(A2838, '@LIST'!$A$2:$B$15, 2, FALSE), "")</f>
        <v/>
      </c>
      <c r="C2838" s="125"/>
      <c r="D2838" s="128"/>
      <c r="E2838" s="129"/>
      <c r="F2838" s="147"/>
      <c r="G2838" s="130">
        <f xml:space="preserve"> IF(F2838="Yes",D2838/ '@PRODUCTION VOLUME'!$B$3*'@PRODUCTION VOLUME'!$B$4,D2838)</f>
        <v>0</v>
      </c>
      <c r="H2838" s="129"/>
      <c r="I2838" s="125"/>
      <c r="J2838" s="125"/>
      <c r="K2838" s="131"/>
      <c r="L2838" s="127"/>
      <c r="M2838" s="132" t="str">
        <f>_xlfn.IFNA(VLOOKUP(L2838,'@LIST'!$M$2:$N$396,2,FALSE),"")</f>
        <v/>
      </c>
      <c r="N2838" s="133"/>
      <c r="O2838" s="134"/>
      <c r="P2838" s="135" t="str">
        <f>_xlfn.IFNA(VLOOKUP(O2838,'@LIST'!$M$2:$N$396,2,FALSE),"")</f>
        <v/>
      </c>
      <c r="Q2838" s="136"/>
      <c r="R2838" s="137"/>
      <c r="S2838" s="138"/>
      <c r="T2838" s="139" t="str">
        <f>_xlfn.IFNA(VLOOKUP(S2838, '@LIST'!$AO$2:$AP$5, 2, FALSE), "")</f>
        <v/>
      </c>
      <c r="U2838" s="140"/>
      <c r="V2838" s="141" t="str">
        <f>_xlfn.IFNA(VLOOKUP(U2838, '@LIST'!$S$2:$T$26, 2, FALSE), "")</f>
        <v/>
      </c>
      <c r="W2838" s="141" t="str">
        <f>_xlfn.IFNA(VLOOKUP($U2838, '@LIST'!$U$2:$U$26, 2, FALSE), "")</f>
        <v/>
      </c>
      <c r="X2838" s="141" t="str">
        <f>_xlfn.IFNA(VLOOKUP($U2838, '@LIST'!$V$2:$W$26, 2, FALSE), "")</f>
        <v/>
      </c>
      <c r="Y2838" s="141" t="str">
        <f>_xlfn.IFNA(VLOOKUP($U2838, '@LIST'!$X$2:$Y$26, 2, FALSE), "")</f>
        <v/>
      </c>
      <c r="Z2838" s="141" t="str">
        <f>_xlfn.IFNA(VLOOKUP($U2838, '@LIST'!$Z$2:$AA$26, 2, FALSE), "")</f>
        <v/>
      </c>
      <c r="AA2838" s="141" t="str">
        <f>_xlfn.IFNA(VLOOKUP($U2838, '@LIST'!$AB$2:$AC$26, 2, FALSE), "")</f>
        <v/>
      </c>
      <c r="AB2838" s="141" t="str">
        <f>_xlfn.IFNA(VLOOKUP($U2838, '@LIST'!$AD$2:$AE$26, 2, FALSE), "")</f>
        <v/>
      </c>
      <c r="AC2838" s="141" t="str">
        <f>_xlfn.IFNA(VLOOKUP($U2838, '@LIST'!$AF$2:$AG$26, 2, FALSE), "")</f>
        <v/>
      </c>
      <c r="AD2838" s="141" t="str">
        <f>_xlfn.IFNA(VLOOKUP($U2838, '@LIST'!$AH$2:$AI$26, 2, FALSE), "")</f>
        <v/>
      </c>
      <c r="AE2838" s="141" t="str">
        <f>_xlfn.IFNA(VLOOKUP($U2838, '@LIST'!$AJ$2:$AK$26, 2, FALSE), "")</f>
        <v/>
      </c>
      <c r="AF2838" s="141" t="str">
        <f>_xlfn.IFNA(VLOOKUP($U2838, '@LIST'!$AL$2:$AM$26, 2, FALSE), "")</f>
        <v/>
      </c>
      <c r="AG2838" s="142"/>
      <c r="AH2838" s="139" t="str">
        <f>_xlfn.IFNA(VLOOKUP(AG2838, '@LIST'!$AR$2:$AS$4, 2, FALSE), "")</f>
        <v/>
      </c>
      <c r="AI2838" s="142"/>
      <c r="AJ2838" s="143" t="str">
        <f>_xlfn.IFNA(VLOOKUP(AI2838, '@LIST'!$AU$2:$AV$4, 2, FALSE), "")</f>
        <v/>
      </c>
    </row>
    <row r="2839" spans="1:36" s="144" customFormat="1" ht="16.8">
      <c r="A2839" s="125"/>
      <c r="B2839" s="126" t="str">
        <f>_xlfn.IFNA(VLOOKUP(A2839, '@LIST'!$A$2:$B$15, 2, FALSE), "")</f>
        <v/>
      </c>
      <c r="C2839" s="125"/>
      <c r="D2839" s="128"/>
      <c r="E2839" s="129"/>
      <c r="F2839" s="147"/>
      <c r="G2839" s="130">
        <f xml:space="preserve"> IF(F2839="Yes",D2839/ '@PRODUCTION VOLUME'!$B$3*'@PRODUCTION VOLUME'!$B$4,D2839)</f>
        <v>0</v>
      </c>
      <c r="H2839" s="129"/>
      <c r="I2839" s="125"/>
      <c r="J2839" s="125"/>
      <c r="K2839" s="131"/>
      <c r="L2839" s="127"/>
      <c r="M2839" s="132" t="str">
        <f>_xlfn.IFNA(VLOOKUP(L2839,'@LIST'!$M$2:$N$396,2,FALSE),"")</f>
        <v/>
      </c>
      <c r="N2839" s="133"/>
      <c r="O2839" s="134"/>
      <c r="P2839" s="135" t="str">
        <f>_xlfn.IFNA(VLOOKUP(O2839,'@LIST'!$M$2:$N$396,2,FALSE),"")</f>
        <v/>
      </c>
      <c r="Q2839" s="136"/>
      <c r="R2839" s="137"/>
      <c r="S2839" s="138"/>
      <c r="T2839" s="139" t="str">
        <f>_xlfn.IFNA(VLOOKUP(S2839, '@LIST'!$AO$2:$AP$5, 2, FALSE), "")</f>
        <v/>
      </c>
      <c r="U2839" s="140"/>
      <c r="V2839" s="141" t="str">
        <f>_xlfn.IFNA(VLOOKUP(U2839, '@LIST'!$S$2:$T$26, 2, FALSE), "")</f>
        <v/>
      </c>
      <c r="W2839" s="141" t="str">
        <f>_xlfn.IFNA(VLOOKUP($U2839, '@LIST'!$U$2:$U$26, 2, FALSE), "")</f>
        <v/>
      </c>
      <c r="X2839" s="141" t="str">
        <f>_xlfn.IFNA(VLOOKUP($U2839, '@LIST'!$V$2:$W$26, 2, FALSE), "")</f>
        <v/>
      </c>
      <c r="Y2839" s="141" t="str">
        <f>_xlfn.IFNA(VLOOKUP($U2839, '@LIST'!$X$2:$Y$26, 2, FALSE), "")</f>
        <v/>
      </c>
      <c r="Z2839" s="141" t="str">
        <f>_xlfn.IFNA(VLOOKUP($U2839, '@LIST'!$Z$2:$AA$26, 2, FALSE), "")</f>
        <v/>
      </c>
      <c r="AA2839" s="141" t="str">
        <f>_xlfn.IFNA(VLOOKUP($U2839, '@LIST'!$AB$2:$AC$26, 2, FALSE), "")</f>
        <v/>
      </c>
      <c r="AB2839" s="141" t="str">
        <f>_xlfn.IFNA(VLOOKUP($U2839, '@LIST'!$AD$2:$AE$26, 2, FALSE), "")</f>
        <v/>
      </c>
      <c r="AC2839" s="141" t="str">
        <f>_xlfn.IFNA(VLOOKUP($U2839, '@LIST'!$AF$2:$AG$26, 2, FALSE), "")</f>
        <v/>
      </c>
      <c r="AD2839" s="141" t="str">
        <f>_xlfn.IFNA(VLOOKUP($U2839, '@LIST'!$AH$2:$AI$26, 2, FALSE), "")</f>
        <v/>
      </c>
      <c r="AE2839" s="141" t="str">
        <f>_xlfn.IFNA(VLOOKUP($U2839, '@LIST'!$AJ$2:$AK$26, 2, FALSE), "")</f>
        <v/>
      </c>
      <c r="AF2839" s="141" t="str">
        <f>_xlfn.IFNA(VLOOKUP($U2839, '@LIST'!$AL$2:$AM$26, 2, FALSE), "")</f>
        <v/>
      </c>
      <c r="AG2839" s="142"/>
      <c r="AH2839" s="139" t="str">
        <f>_xlfn.IFNA(VLOOKUP(AG2839, '@LIST'!$AR$2:$AS$4, 2, FALSE), "")</f>
        <v/>
      </c>
      <c r="AI2839" s="142"/>
      <c r="AJ2839" s="143" t="str">
        <f>_xlfn.IFNA(VLOOKUP(AI2839, '@LIST'!$AU$2:$AV$4, 2, FALSE), "")</f>
        <v/>
      </c>
    </row>
    <row r="2840" spans="1:36" s="144" customFormat="1" ht="16.8">
      <c r="A2840" s="125"/>
      <c r="B2840" s="126" t="str">
        <f>_xlfn.IFNA(VLOOKUP(A2840, '@LIST'!$A$2:$B$15, 2, FALSE), "")</f>
        <v/>
      </c>
      <c r="C2840" s="125"/>
      <c r="D2840" s="128"/>
      <c r="E2840" s="129"/>
      <c r="F2840" s="147"/>
      <c r="G2840" s="130">
        <f xml:space="preserve"> IF(F2840="Yes",D2840/ '@PRODUCTION VOLUME'!$B$3*'@PRODUCTION VOLUME'!$B$4,D2840)</f>
        <v>0</v>
      </c>
      <c r="H2840" s="129"/>
      <c r="I2840" s="125"/>
      <c r="J2840" s="125"/>
      <c r="K2840" s="131"/>
      <c r="L2840" s="127"/>
      <c r="M2840" s="132" t="str">
        <f>_xlfn.IFNA(VLOOKUP(L2840,'@LIST'!$M$2:$N$396,2,FALSE),"")</f>
        <v/>
      </c>
      <c r="N2840" s="133"/>
      <c r="O2840" s="134"/>
      <c r="P2840" s="135" t="str">
        <f>_xlfn.IFNA(VLOOKUP(O2840,'@LIST'!$M$2:$N$396,2,FALSE),"")</f>
        <v/>
      </c>
      <c r="Q2840" s="136"/>
      <c r="R2840" s="137"/>
      <c r="S2840" s="138"/>
      <c r="T2840" s="139" t="str">
        <f>_xlfn.IFNA(VLOOKUP(S2840, '@LIST'!$AO$2:$AP$5, 2, FALSE), "")</f>
        <v/>
      </c>
      <c r="U2840" s="140"/>
      <c r="V2840" s="141" t="str">
        <f>_xlfn.IFNA(VLOOKUP(U2840, '@LIST'!$S$2:$T$26, 2, FALSE), "")</f>
        <v/>
      </c>
      <c r="W2840" s="141" t="str">
        <f>_xlfn.IFNA(VLOOKUP($U2840, '@LIST'!$U$2:$U$26, 2, FALSE), "")</f>
        <v/>
      </c>
      <c r="X2840" s="141" t="str">
        <f>_xlfn.IFNA(VLOOKUP($U2840, '@LIST'!$V$2:$W$26, 2, FALSE), "")</f>
        <v/>
      </c>
      <c r="Y2840" s="141" t="str">
        <f>_xlfn.IFNA(VLOOKUP($U2840, '@LIST'!$X$2:$Y$26, 2, FALSE), "")</f>
        <v/>
      </c>
      <c r="Z2840" s="141" t="str">
        <f>_xlfn.IFNA(VLOOKUP($U2840, '@LIST'!$Z$2:$AA$26, 2, FALSE), "")</f>
        <v/>
      </c>
      <c r="AA2840" s="141" t="str">
        <f>_xlfn.IFNA(VLOOKUP($U2840, '@LIST'!$AB$2:$AC$26, 2, FALSE), "")</f>
        <v/>
      </c>
      <c r="AB2840" s="141" t="str">
        <f>_xlfn.IFNA(VLOOKUP($U2840, '@LIST'!$AD$2:$AE$26, 2, FALSE), "")</f>
        <v/>
      </c>
      <c r="AC2840" s="141" t="str">
        <f>_xlfn.IFNA(VLOOKUP($U2840, '@LIST'!$AF$2:$AG$26, 2, FALSE), "")</f>
        <v/>
      </c>
      <c r="AD2840" s="141" t="str">
        <f>_xlfn.IFNA(VLOOKUP($U2840, '@LIST'!$AH$2:$AI$26, 2, FALSE), "")</f>
        <v/>
      </c>
      <c r="AE2840" s="141" t="str">
        <f>_xlfn.IFNA(VLOOKUP($U2840, '@LIST'!$AJ$2:$AK$26, 2, FALSE), "")</f>
        <v/>
      </c>
      <c r="AF2840" s="141" t="str">
        <f>_xlfn.IFNA(VLOOKUP($U2840, '@LIST'!$AL$2:$AM$26, 2, FALSE), "")</f>
        <v/>
      </c>
      <c r="AG2840" s="142"/>
      <c r="AH2840" s="139" t="str">
        <f>_xlfn.IFNA(VLOOKUP(AG2840, '@LIST'!$AR$2:$AS$4, 2, FALSE), "")</f>
        <v/>
      </c>
      <c r="AI2840" s="142"/>
      <c r="AJ2840" s="143" t="str">
        <f>_xlfn.IFNA(VLOOKUP(AI2840, '@LIST'!$AU$2:$AV$4, 2, FALSE), "")</f>
        <v/>
      </c>
    </row>
    <row r="2841" spans="1:36" s="144" customFormat="1" ht="16.8">
      <c r="A2841" s="125"/>
      <c r="B2841" s="126" t="str">
        <f>_xlfn.IFNA(VLOOKUP(A2841, '@LIST'!$A$2:$B$15, 2, FALSE), "")</f>
        <v/>
      </c>
      <c r="C2841" s="125"/>
      <c r="D2841" s="128"/>
      <c r="E2841" s="129"/>
      <c r="F2841" s="147"/>
      <c r="G2841" s="130">
        <f xml:space="preserve"> IF(F2841="Yes",D2841/ '@PRODUCTION VOLUME'!$B$3*'@PRODUCTION VOLUME'!$B$4,D2841)</f>
        <v>0</v>
      </c>
      <c r="H2841" s="129"/>
      <c r="I2841" s="125"/>
      <c r="J2841" s="125"/>
      <c r="K2841" s="131"/>
      <c r="L2841" s="127"/>
      <c r="M2841" s="132" t="str">
        <f>_xlfn.IFNA(VLOOKUP(L2841,'@LIST'!$M$2:$N$396,2,FALSE),"")</f>
        <v/>
      </c>
      <c r="N2841" s="133"/>
      <c r="O2841" s="134"/>
      <c r="P2841" s="135" t="str">
        <f>_xlfn.IFNA(VLOOKUP(O2841,'@LIST'!$M$2:$N$396,2,FALSE),"")</f>
        <v/>
      </c>
      <c r="Q2841" s="136"/>
      <c r="R2841" s="137"/>
      <c r="S2841" s="138"/>
      <c r="T2841" s="139" t="str">
        <f>_xlfn.IFNA(VLOOKUP(S2841, '@LIST'!$AO$2:$AP$5, 2, FALSE), "")</f>
        <v/>
      </c>
      <c r="U2841" s="140"/>
      <c r="V2841" s="141" t="str">
        <f>_xlfn.IFNA(VLOOKUP(U2841, '@LIST'!$S$2:$T$26, 2, FALSE), "")</f>
        <v/>
      </c>
      <c r="W2841" s="141" t="str">
        <f>_xlfn.IFNA(VLOOKUP($U2841, '@LIST'!$U$2:$U$26, 2, FALSE), "")</f>
        <v/>
      </c>
      <c r="X2841" s="141" t="str">
        <f>_xlfn.IFNA(VLOOKUP($U2841, '@LIST'!$V$2:$W$26, 2, FALSE), "")</f>
        <v/>
      </c>
      <c r="Y2841" s="141" t="str">
        <f>_xlfn.IFNA(VLOOKUP($U2841, '@LIST'!$X$2:$Y$26, 2, FALSE), "")</f>
        <v/>
      </c>
      <c r="Z2841" s="141" t="str">
        <f>_xlfn.IFNA(VLOOKUP($U2841, '@LIST'!$Z$2:$AA$26, 2, FALSE), "")</f>
        <v/>
      </c>
      <c r="AA2841" s="141" t="str">
        <f>_xlfn.IFNA(VLOOKUP($U2841, '@LIST'!$AB$2:$AC$26, 2, FALSE), "")</f>
        <v/>
      </c>
      <c r="AB2841" s="141" t="str">
        <f>_xlfn.IFNA(VLOOKUP($U2841, '@LIST'!$AD$2:$AE$26, 2, FALSE), "")</f>
        <v/>
      </c>
      <c r="AC2841" s="141" t="str">
        <f>_xlfn.IFNA(VLOOKUP($U2841, '@LIST'!$AF$2:$AG$26, 2, FALSE), "")</f>
        <v/>
      </c>
      <c r="AD2841" s="141" t="str">
        <f>_xlfn.IFNA(VLOOKUP($U2841, '@LIST'!$AH$2:$AI$26, 2, FALSE), "")</f>
        <v/>
      </c>
      <c r="AE2841" s="141" t="str">
        <f>_xlfn.IFNA(VLOOKUP($U2841, '@LIST'!$AJ$2:$AK$26, 2, FALSE), "")</f>
        <v/>
      </c>
      <c r="AF2841" s="141" t="str">
        <f>_xlfn.IFNA(VLOOKUP($U2841, '@LIST'!$AL$2:$AM$26, 2, FALSE), "")</f>
        <v/>
      </c>
      <c r="AG2841" s="142"/>
      <c r="AH2841" s="139" t="str">
        <f>_xlfn.IFNA(VLOOKUP(AG2841, '@LIST'!$AR$2:$AS$4, 2, FALSE), "")</f>
        <v/>
      </c>
      <c r="AI2841" s="142"/>
      <c r="AJ2841" s="143" t="str">
        <f>_xlfn.IFNA(VLOOKUP(AI2841, '@LIST'!$AU$2:$AV$4, 2, FALSE), "")</f>
        <v/>
      </c>
    </row>
    <row r="2842" spans="1:36" s="144" customFormat="1" ht="16.8">
      <c r="A2842" s="125"/>
      <c r="B2842" s="126" t="str">
        <f>_xlfn.IFNA(VLOOKUP(A2842, '@LIST'!$A$2:$B$15, 2, FALSE), "")</f>
        <v/>
      </c>
      <c r="C2842" s="125"/>
      <c r="D2842" s="128"/>
      <c r="E2842" s="129"/>
      <c r="F2842" s="147"/>
      <c r="G2842" s="130">
        <f xml:space="preserve"> IF(F2842="Yes",D2842/ '@PRODUCTION VOLUME'!$B$3*'@PRODUCTION VOLUME'!$B$4,D2842)</f>
        <v>0</v>
      </c>
      <c r="H2842" s="129"/>
      <c r="I2842" s="125"/>
      <c r="J2842" s="125"/>
      <c r="K2842" s="131"/>
      <c r="L2842" s="127"/>
      <c r="M2842" s="132" t="str">
        <f>_xlfn.IFNA(VLOOKUP(L2842,'@LIST'!$M$2:$N$396,2,FALSE),"")</f>
        <v/>
      </c>
      <c r="N2842" s="133"/>
      <c r="O2842" s="134"/>
      <c r="P2842" s="135" t="str">
        <f>_xlfn.IFNA(VLOOKUP(O2842,'@LIST'!$M$2:$N$396,2,FALSE),"")</f>
        <v/>
      </c>
      <c r="Q2842" s="136"/>
      <c r="R2842" s="137"/>
      <c r="S2842" s="138"/>
      <c r="T2842" s="139" t="str">
        <f>_xlfn.IFNA(VLOOKUP(S2842, '@LIST'!$AO$2:$AP$5, 2, FALSE), "")</f>
        <v/>
      </c>
      <c r="U2842" s="140"/>
      <c r="V2842" s="141" t="str">
        <f>_xlfn.IFNA(VLOOKUP(U2842, '@LIST'!$S$2:$T$26, 2, FALSE), "")</f>
        <v/>
      </c>
      <c r="W2842" s="141" t="str">
        <f>_xlfn.IFNA(VLOOKUP($U2842, '@LIST'!$U$2:$U$26, 2, FALSE), "")</f>
        <v/>
      </c>
      <c r="X2842" s="141" t="str">
        <f>_xlfn.IFNA(VLOOKUP($U2842, '@LIST'!$V$2:$W$26, 2, FALSE), "")</f>
        <v/>
      </c>
      <c r="Y2842" s="141" t="str">
        <f>_xlfn.IFNA(VLOOKUP($U2842, '@LIST'!$X$2:$Y$26, 2, FALSE), "")</f>
        <v/>
      </c>
      <c r="Z2842" s="141" t="str">
        <f>_xlfn.IFNA(VLOOKUP($U2842, '@LIST'!$Z$2:$AA$26, 2, FALSE), "")</f>
        <v/>
      </c>
      <c r="AA2842" s="141" t="str">
        <f>_xlfn.IFNA(VLOOKUP($U2842, '@LIST'!$AB$2:$AC$26, 2, FALSE), "")</f>
        <v/>
      </c>
      <c r="AB2842" s="141" t="str">
        <f>_xlfn.IFNA(VLOOKUP($U2842, '@LIST'!$AD$2:$AE$26, 2, FALSE), "")</f>
        <v/>
      </c>
      <c r="AC2842" s="141" t="str">
        <f>_xlfn.IFNA(VLOOKUP($U2842, '@LIST'!$AF$2:$AG$26, 2, FALSE), "")</f>
        <v/>
      </c>
      <c r="AD2842" s="141" t="str">
        <f>_xlfn.IFNA(VLOOKUP($U2842, '@LIST'!$AH$2:$AI$26, 2, FALSE), "")</f>
        <v/>
      </c>
      <c r="AE2842" s="141" t="str">
        <f>_xlfn.IFNA(VLOOKUP($U2842, '@LIST'!$AJ$2:$AK$26, 2, FALSE), "")</f>
        <v/>
      </c>
      <c r="AF2842" s="141" t="str">
        <f>_xlfn.IFNA(VLOOKUP($U2842, '@LIST'!$AL$2:$AM$26, 2, FALSE), "")</f>
        <v/>
      </c>
      <c r="AG2842" s="142"/>
      <c r="AH2842" s="139" t="str">
        <f>_xlfn.IFNA(VLOOKUP(AG2842, '@LIST'!$AR$2:$AS$4, 2, FALSE), "")</f>
        <v/>
      </c>
      <c r="AI2842" s="142"/>
      <c r="AJ2842" s="143" t="str">
        <f>_xlfn.IFNA(VLOOKUP(AI2842, '@LIST'!$AU$2:$AV$4, 2, FALSE), "")</f>
        <v/>
      </c>
    </row>
    <row r="2843" spans="1:36" s="144" customFormat="1" ht="16.8">
      <c r="A2843" s="125"/>
      <c r="B2843" s="126" t="str">
        <f>_xlfn.IFNA(VLOOKUP(A2843, '@LIST'!$A$2:$B$15, 2, FALSE), "")</f>
        <v/>
      </c>
      <c r="C2843" s="125"/>
      <c r="D2843" s="128"/>
      <c r="E2843" s="129"/>
      <c r="F2843" s="147"/>
      <c r="G2843" s="130">
        <f xml:space="preserve"> IF(F2843="Yes",D2843/ '@PRODUCTION VOLUME'!$B$3*'@PRODUCTION VOLUME'!$B$4,D2843)</f>
        <v>0</v>
      </c>
      <c r="H2843" s="129"/>
      <c r="I2843" s="125"/>
      <c r="J2843" s="125"/>
      <c r="K2843" s="131"/>
      <c r="L2843" s="127"/>
      <c r="M2843" s="132" t="str">
        <f>_xlfn.IFNA(VLOOKUP(L2843,'@LIST'!$M$2:$N$396,2,FALSE),"")</f>
        <v/>
      </c>
      <c r="N2843" s="133"/>
      <c r="O2843" s="134"/>
      <c r="P2843" s="135" t="str">
        <f>_xlfn.IFNA(VLOOKUP(O2843,'@LIST'!$M$2:$N$396,2,FALSE),"")</f>
        <v/>
      </c>
      <c r="Q2843" s="136"/>
      <c r="R2843" s="137"/>
      <c r="S2843" s="138"/>
      <c r="T2843" s="139" t="str">
        <f>_xlfn.IFNA(VLOOKUP(S2843, '@LIST'!$AO$2:$AP$5, 2, FALSE), "")</f>
        <v/>
      </c>
      <c r="U2843" s="140"/>
      <c r="V2843" s="141" t="str">
        <f>_xlfn.IFNA(VLOOKUP(U2843, '@LIST'!$S$2:$T$26, 2, FALSE), "")</f>
        <v/>
      </c>
      <c r="W2843" s="141" t="str">
        <f>_xlfn.IFNA(VLOOKUP($U2843, '@LIST'!$U$2:$U$26, 2, FALSE), "")</f>
        <v/>
      </c>
      <c r="X2843" s="141" t="str">
        <f>_xlfn.IFNA(VLOOKUP($U2843, '@LIST'!$V$2:$W$26, 2, FALSE), "")</f>
        <v/>
      </c>
      <c r="Y2843" s="141" t="str">
        <f>_xlfn.IFNA(VLOOKUP($U2843, '@LIST'!$X$2:$Y$26, 2, FALSE), "")</f>
        <v/>
      </c>
      <c r="Z2843" s="141" t="str">
        <f>_xlfn.IFNA(VLOOKUP($U2843, '@LIST'!$Z$2:$AA$26, 2, FALSE), "")</f>
        <v/>
      </c>
      <c r="AA2843" s="141" t="str">
        <f>_xlfn.IFNA(VLOOKUP($U2843, '@LIST'!$AB$2:$AC$26, 2, FALSE), "")</f>
        <v/>
      </c>
      <c r="AB2843" s="141" t="str">
        <f>_xlfn.IFNA(VLOOKUP($U2843, '@LIST'!$AD$2:$AE$26, 2, FALSE), "")</f>
        <v/>
      </c>
      <c r="AC2843" s="141" t="str">
        <f>_xlfn.IFNA(VLOOKUP($U2843, '@LIST'!$AF$2:$AG$26, 2, FALSE), "")</f>
        <v/>
      </c>
      <c r="AD2843" s="141" t="str">
        <f>_xlfn.IFNA(VLOOKUP($U2843, '@LIST'!$AH$2:$AI$26, 2, FALSE), "")</f>
        <v/>
      </c>
      <c r="AE2843" s="141" t="str">
        <f>_xlfn.IFNA(VLOOKUP($U2843, '@LIST'!$AJ$2:$AK$26, 2, FALSE), "")</f>
        <v/>
      </c>
      <c r="AF2843" s="141" t="str">
        <f>_xlfn.IFNA(VLOOKUP($U2843, '@LIST'!$AL$2:$AM$26, 2, FALSE), "")</f>
        <v/>
      </c>
      <c r="AG2843" s="142"/>
      <c r="AH2843" s="139" t="str">
        <f>_xlfn.IFNA(VLOOKUP(AG2843, '@LIST'!$AR$2:$AS$4, 2, FALSE), "")</f>
        <v/>
      </c>
      <c r="AI2843" s="142"/>
      <c r="AJ2843" s="143" t="str">
        <f>_xlfn.IFNA(VLOOKUP(AI2843, '@LIST'!$AU$2:$AV$4, 2, FALSE), "")</f>
        <v/>
      </c>
    </row>
    <row r="2844" spans="1:36" s="144" customFormat="1" ht="16.8">
      <c r="A2844" s="125"/>
      <c r="B2844" s="126" t="str">
        <f>_xlfn.IFNA(VLOOKUP(A2844, '@LIST'!$A$2:$B$15, 2, FALSE), "")</f>
        <v/>
      </c>
      <c r="C2844" s="125"/>
      <c r="D2844" s="128"/>
      <c r="E2844" s="129"/>
      <c r="F2844" s="147"/>
      <c r="G2844" s="130">
        <f xml:space="preserve"> IF(F2844="Yes",D2844/ '@PRODUCTION VOLUME'!$B$3*'@PRODUCTION VOLUME'!$B$4,D2844)</f>
        <v>0</v>
      </c>
      <c r="H2844" s="129"/>
      <c r="I2844" s="125"/>
      <c r="J2844" s="125"/>
      <c r="K2844" s="131"/>
      <c r="L2844" s="127"/>
      <c r="M2844" s="132" t="str">
        <f>_xlfn.IFNA(VLOOKUP(L2844,'@LIST'!$M$2:$N$396,2,FALSE),"")</f>
        <v/>
      </c>
      <c r="N2844" s="133"/>
      <c r="O2844" s="134"/>
      <c r="P2844" s="135" t="str">
        <f>_xlfn.IFNA(VLOOKUP(O2844,'@LIST'!$M$2:$N$396,2,FALSE),"")</f>
        <v/>
      </c>
      <c r="Q2844" s="136"/>
      <c r="R2844" s="137"/>
      <c r="S2844" s="138"/>
      <c r="T2844" s="139" t="str">
        <f>_xlfn.IFNA(VLOOKUP(S2844, '@LIST'!$AO$2:$AP$5, 2, FALSE), "")</f>
        <v/>
      </c>
      <c r="U2844" s="140"/>
      <c r="V2844" s="141" t="str">
        <f>_xlfn.IFNA(VLOOKUP(U2844, '@LIST'!$S$2:$T$26, 2, FALSE), "")</f>
        <v/>
      </c>
      <c r="W2844" s="141" t="str">
        <f>_xlfn.IFNA(VLOOKUP($U2844, '@LIST'!$U$2:$U$26, 2, FALSE), "")</f>
        <v/>
      </c>
      <c r="X2844" s="141" t="str">
        <f>_xlfn.IFNA(VLOOKUP($U2844, '@LIST'!$V$2:$W$26, 2, FALSE), "")</f>
        <v/>
      </c>
      <c r="Y2844" s="141" t="str">
        <f>_xlfn.IFNA(VLOOKUP($U2844, '@LIST'!$X$2:$Y$26, 2, FALSE), "")</f>
        <v/>
      </c>
      <c r="Z2844" s="141" t="str">
        <f>_xlfn.IFNA(VLOOKUP($U2844, '@LIST'!$Z$2:$AA$26, 2, FALSE), "")</f>
        <v/>
      </c>
      <c r="AA2844" s="141" t="str">
        <f>_xlfn.IFNA(VLOOKUP($U2844, '@LIST'!$AB$2:$AC$26, 2, FALSE), "")</f>
        <v/>
      </c>
      <c r="AB2844" s="141" t="str">
        <f>_xlfn.IFNA(VLOOKUP($U2844, '@LIST'!$AD$2:$AE$26, 2, FALSE), "")</f>
        <v/>
      </c>
      <c r="AC2844" s="141" t="str">
        <f>_xlfn.IFNA(VLOOKUP($U2844, '@LIST'!$AF$2:$AG$26, 2, FALSE), "")</f>
        <v/>
      </c>
      <c r="AD2844" s="141" t="str">
        <f>_xlfn.IFNA(VLOOKUP($U2844, '@LIST'!$AH$2:$AI$26, 2, FALSE), "")</f>
        <v/>
      </c>
      <c r="AE2844" s="141" t="str">
        <f>_xlfn.IFNA(VLOOKUP($U2844, '@LIST'!$AJ$2:$AK$26, 2, FALSE), "")</f>
        <v/>
      </c>
      <c r="AF2844" s="141" t="str">
        <f>_xlfn.IFNA(VLOOKUP($U2844, '@LIST'!$AL$2:$AM$26, 2, FALSE), "")</f>
        <v/>
      </c>
      <c r="AG2844" s="142"/>
      <c r="AH2844" s="139" t="str">
        <f>_xlfn.IFNA(VLOOKUP(AG2844, '@LIST'!$AR$2:$AS$4, 2, FALSE), "")</f>
        <v/>
      </c>
      <c r="AI2844" s="142"/>
      <c r="AJ2844" s="143" t="str">
        <f>_xlfn.IFNA(VLOOKUP(AI2844, '@LIST'!$AU$2:$AV$4, 2, FALSE), "")</f>
        <v/>
      </c>
    </row>
    <row r="2845" spans="1:36" s="144" customFormat="1" ht="16.8">
      <c r="A2845" s="125"/>
      <c r="B2845" s="126" t="str">
        <f>_xlfn.IFNA(VLOOKUP(A2845, '@LIST'!$A$2:$B$15, 2, FALSE), "")</f>
        <v/>
      </c>
      <c r="C2845" s="125"/>
      <c r="D2845" s="128"/>
      <c r="E2845" s="129"/>
      <c r="F2845" s="147"/>
      <c r="G2845" s="130">
        <f xml:space="preserve"> IF(F2845="Yes",D2845/ '@PRODUCTION VOLUME'!$B$3*'@PRODUCTION VOLUME'!$B$4,D2845)</f>
        <v>0</v>
      </c>
      <c r="H2845" s="129"/>
      <c r="I2845" s="125"/>
      <c r="J2845" s="125"/>
      <c r="K2845" s="131"/>
      <c r="L2845" s="127"/>
      <c r="M2845" s="132" t="str">
        <f>_xlfn.IFNA(VLOOKUP(L2845,'@LIST'!$M$2:$N$396,2,FALSE),"")</f>
        <v/>
      </c>
      <c r="N2845" s="133"/>
      <c r="O2845" s="134"/>
      <c r="P2845" s="135" t="str">
        <f>_xlfn.IFNA(VLOOKUP(O2845,'@LIST'!$M$2:$N$396,2,FALSE),"")</f>
        <v/>
      </c>
      <c r="Q2845" s="136"/>
      <c r="R2845" s="137"/>
      <c r="S2845" s="138"/>
      <c r="T2845" s="139" t="str">
        <f>_xlfn.IFNA(VLOOKUP(S2845, '@LIST'!$AO$2:$AP$5, 2, FALSE), "")</f>
        <v/>
      </c>
      <c r="U2845" s="140"/>
      <c r="V2845" s="141" t="str">
        <f>_xlfn.IFNA(VLOOKUP(U2845, '@LIST'!$S$2:$T$26, 2, FALSE), "")</f>
        <v/>
      </c>
      <c r="W2845" s="141" t="str">
        <f>_xlfn.IFNA(VLOOKUP($U2845, '@LIST'!$U$2:$U$26, 2, FALSE), "")</f>
        <v/>
      </c>
      <c r="X2845" s="141" t="str">
        <f>_xlfn.IFNA(VLOOKUP($U2845, '@LIST'!$V$2:$W$26, 2, FALSE), "")</f>
        <v/>
      </c>
      <c r="Y2845" s="141" t="str">
        <f>_xlfn.IFNA(VLOOKUP($U2845, '@LIST'!$X$2:$Y$26, 2, FALSE), "")</f>
        <v/>
      </c>
      <c r="Z2845" s="141" t="str">
        <f>_xlfn.IFNA(VLOOKUP($U2845, '@LIST'!$Z$2:$AA$26, 2, FALSE), "")</f>
        <v/>
      </c>
      <c r="AA2845" s="141" t="str">
        <f>_xlfn.IFNA(VLOOKUP($U2845, '@LIST'!$AB$2:$AC$26, 2, FALSE), "")</f>
        <v/>
      </c>
      <c r="AB2845" s="141" t="str">
        <f>_xlfn.IFNA(VLOOKUP($U2845, '@LIST'!$AD$2:$AE$26, 2, FALSE), "")</f>
        <v/>
      </c>
      <c r="AC2845" s="141" t="str">
        <f>_xlfn.IFNA(VLOOKUP($U2845, '@LIST'!$AF$2:$AG$26, 2, FALSE), "")</f>
        <v/>
      </c>
      <c r="AD2845" s="141" t="str">
        <f>_xlfn.IFNA(VLOOKUP($U2845, '@LIST'!$AH$2:$AI$26, 2, FALSE), "")</f>
        <v/>
      </c>
      <c r="AE2845" s="141" t="str">
        <f>_xlfn.IFNA(VLOOKUP($U2845, '@LIST'!$AJ$2:$AK$26, 2, FALSE), "")</f>
        <v/>
      </c>
      <c r="AF2845" s="141" t="str">
        <f>_xlfn.IFNA(VLOOKUP($U2845, '@LIST'!$AL$2:$AM$26, 2, FALSE), "")</f>
        <v/>
      </c>
      <c r="AG2845" s="142"/>
      <c r="AH2845" s="139" t="str">
        <f>_xlfn.IFNA(VLOOKUP(AG2845, '@LIST'!$AR$2:$AS$4, 2, FALSE), "")</f>
        <v/>
      </c>
      <c r="AI2845" s="142"/>
      <c r="AJ2845" s="143" t="str">
        <f>_xlfn.IFNA(VLOOKUP(AI2845, '@LIST'!$AU$2:$AV$4, 2, FALSE), "")</f>
        <v/>
      </c>
    </row>
    <row r="2846" spans="1:36" s="144" customFormat="1" ht="16.8">
      <c r="A2846" s="125"/>
      <c r="B2846" s="126" t="str">
        <f>_xlfn.IFNA(VLOOKUP(A2846, '@LIST'!$A$2:$B$15, 2, FALSE), "")</f>
        <v/>
      </c>
      <c r="C2846" s="125"/>
      <c r="D2846" s="128"/>
      <c r="E2846" s="129"/>
      <c r="F2846" s="147"/>
      <c r="G2846" s="130">
        <f xml:space="preserve"> IF(F2846="Yes",D2846/ '@PRODUCTION VOLUME'!$B$3*'@PRODUCTION VOLUME'!$B$4,D2846)</f>
        <v>0</v>
      </c>
      <c r="H2846" s="129"/>
      <c r="I2846" s="125"/>
      <c r="J2846" s="125"/>
      <c r="K2846" s="131"/>
      <c r="L2846" s="127"/>
      <c r="M2846" s="132" t="str">
        <f>_xlfn.IFNA(VLOOKUP(L2846,'@LIST'!$M$2:$N$396,2,FALSE),"")</f>
        <v/>
      </c>
      <c r="N2846" s="133"/>
      <c r="O2846" s="134"/>
      <c r="P2846" s="135" t="str">
        <f>_xlfn.IFNA(VLOOKUP(O2846,'@LIST'!$M$2:$N$396,2,FALSE),"")</f>
        <v/>
      </c>
      <c r="Q2846" s="136"/>
      <c r="R2846" s="137"/>
      <c r="S2846" s="138"/>
      <c r="T2846" s="139" t="str">
        <f>_xlfn.IFNA(VLOOKUP(S2846, '@LIST'!$AO$2:$AP$5, 2, FALSE), "")</f>
        <v/>
      </c>
      <c r="U2846" s="140"/>
      <c r="V2846" s="141" t="str">
        <f>_xlfn.IFNA(VLOOKUP(U2846, '@LIST'!$S$2:$T$26, 2, FALSE), "")</f>
        <v/>
      </c>
      <c r="W2846" s="141" t="str">
        <f>_xlfn.IFNA(VLOOKUP($U2846, '@LIST'!$U$2:$U$26, 2, FALSE), "")</f>
        <v/>
      </c>
      <c r="X2846" s="141" t="str">
        <f>_xlfn.IFNA(VLOOKUP($U2846, '@LIST'!$V$2:$W$26, 2, FALSE), "")</f>
        <v/>
      </c>
      <c r="Y2846" s="141" t="str">
        <f>_xlfn.IFNA(VLOOKUP($U2846, '@LIST'!$X$2:$Y$26, 2, FALSE), "")</f>
        <v/>
      </c>
      <c r="Z2846" s="141" t="str">
        <f>_xlfn.IFNA(VLOOKUP($U2846, '@LIST'!$Z$2:$AA$26, 2, FALSE), "")</f>
        <v/>
      </c>
      <c r="AA2846" s="141" t="str">
        <f>_xlfn.IFNA(VLOOKUP($U2846, '@LIST'!$AB$2:$AC$26, 2, FALSE), "")</f>
        <v/>
      </c>
      <c r="AB2846" s="141" t="str">
        <f>_xlfn.IFNA(VLOOKUP($U2846, '@LIST'!$AD$2:$AE$26, 2, FALSE), "")</f>
        <v/>
      </c>
      <c r="AC2846" s="141" t="str">
        <f>_xlfn.IFNA(VLOOKUP($U2846, '@LIST'!$AF$2:$AG$26, 2, FALSE), "")</f>
        <v/>
      </c>
      <c r="AD2846" s="141" t="str">
        <f>_xlfn.IFNA(VLOOKUP($U2846, '@LIST'!$AH$2:$AI$26, 2, FALSE), "")</f>
        <v/>
      </c>
      <c r="AE2846" s="141" t="str">
        <f>_xlfn.IFNA(VLOOKUP($U2846, '@LIST'!$AJ$2:$AK$26, 2, FALSE), "")</f>
        <v/>
      </c>
      <c r="AF2846" s="141" t="str">
        <f>_xlfn.IFNA(VLOOKUP($U2846, '@LIST'!$AL$2:$AM$26, 2, FALSE), "")</f>
        <v/>
      </c>
      <c r="AG2846" s="142"/>
      <c r="AH2846" s="139" t="str">
        <f>_xlfn.IFNA(VLOOKUP(AG2846, '@LIST'!$AR$2:$AS$4, 2, FALSE), "")</f>
        <v/>
      </c>
      <c r="AI2846" s="142"/>
      <c r="AJ2846" s="143" t="str">
        <f>_xlfn.IFNA(VLOOKUP(AI2846, '@LIST'!$AU$2:$AV$4, 2, FALSE), "")</f>
        <v/>
      </c>
    </row>
    <row r="2847" spans="1:36" s="144" customFormat="1" ht="16.8">
      <c r="A2847" s="125"/>
      <c r="B2847" s="126" t="str">
        <f>_xlfn.IFNA(VLOOKUP(A2847, '@LIST'!$A$2:$B$15, 2, FALSE), "")</f>
        <v/>
      </c>
      <c r="C2847" s="125"/>
      <c r="D2847" s="128"/>
      <c r="E2847" s="129"/>
      <c r="F2847" s="147"/>
      <c r="G2847" s="130">
        <f xml:space="preserve"> IF(F2847="Yes",D2847/ '@PRODUCTION VOLUME'!$B$3*'@PRODUCTION VOLUME'!$B$4,D2847)</f>
        <v>0</v>
      </c>
      <c r="H2847" s="129"/>
      <c r="I2847" s="125"/>
      <c r="J2847" s="125"/>
      <c r="K2847" s="131"/>
      <c r="L2847" s="127"/>
      <c r="M2847" s="132" t="str">
        <f>_xlfn.IFNA(VLOOKUP(L2847,'@LIST'!$M$2:$N$396,2,FALSE),"")</f>
        <v/>
      </c>
      <c r="N2847" s="133"/>
      <c r="O2847" s="134"/>
      <c r="P2847" s="135" t="str">
        <f>_xlfn.IFNA(VLOOKUP(O2847,'@LIST'!$M$2:$N$396,2,FALSE),"")</f>
        <v/>
      </c>
      <c r="Q2847" s="136"/>
      <c r="R2847" s="137"/>
      <c r="S2847" s="138"/>
      <c r="T2847" s="139" t="str">
        <f>_xlfn.IFNA(VLOOKUP(S2847, '@LIST'!$AO$2:$AP$5, 2, FALSE), "")</f>
        <v/>
      </c>
      <c r="U2847" s="140"/>
      <c r="V2847" s="141" t="str">
        <f>_xlfn.IFNA(VLOOKUP(U2847, '@LIST'!$S$2:$T$26, 2, FALSE), "")</f>
        <v/>
      </c>
      <c r="W2847" s="141" t="str">
        <f>_xlfn.IFNA(VLOOKUP($U2847, '@LIST'!$U$2:$U$26, 2, FALSE), "")</f>
        <v/>
      </c>
      <c r="X2847" s="141" t="str">
        <f>_xlfn.IFNA(VLOOKUP($U2847, '@LIST'!$V$2:$W$26, 2, FALSE), "")</f>
        <v/>
      </c>
      <c r="Y2847" s="141" t="str">
        <f>_xlfn.IFNA(VLOOKUP($U2847, '@LIST'!$X$2:$Y$26, 2, FALSE), "")</f>
        <v/>
      </c>
      <c r="Z2847" s="141" t="str">
        <f>_xlfn.IFNA(VLOOKUP($U2847, '@LIST'!$Z$2:$AA$26, 2, FALSE), "")</f>
        <v/>
      </c>
      <c r="AA2847" s="141" t="str">
        <f>_xlfn.IFNA(VLOOKUP($U2847, '@LIST'!$AB$2:$AC$26, 2, FALSE), "")</f>
        <v/>
      </c>
      <c r="AB2847" s="141" t="str">
        <f>_xlfn.IFNA(VLOOKUP($U2847, '@LIST'!$AD$2:$AE$26, 2, FALSE), "")</f>
        <v/>
      </c>
      <c r="AC2847" s="141" t="str">
        <f>_xlfn.IFNA(VLOOKUP($U2847, '@LIST'!$AF$2:$AG$26, 2, FALSE), "")</f>
        <v/>
      </c>
      <c r="AD2847" s="141" t="str">
        <f>_xlfn.IFNA(VLOOKUP($U2847, '@LIST'!$AH$2:$AI$26, 2, FALSE), "")</f>
        <v/>
      </c>
      <c r="AE2847" s="141" t="str">
        <f>_xlfn.IFNA(VLOOKUP($U2847, '@LIST'!$AJ$2:$AK$26, 2, FALSE), "")</f>
        <v/>
      </c>
      <c r="AF2847" s="141" t="str">
        <f>_xlfn.IFNA(VLOOKUP($U2847, '@LIST'!$AL$2:$AM$26, 2, FALSE), "")</f>
        <v/>
      </c>
      <c r="AG2847" s="142"/>
      <c r="AH2847" s="139" t="str">
        <f>_xlfn.IFNA(VLOOKUP(AG2847, '@LIST'!$AR$2:$AS$4, 2, FALSE), "")</f>
        <v/>
      </c>
      <c r="AI2847" s="142"/>
      <c r="AJ2847" s="143" t="str">
        <f>_xlfn.IFNA(VLOOKUP(AI2847, '@LIST'!$AU$2:$AV$4, 2, FALSE), "")</f>
        <v/>
      </c>
    </row>
    <row r="2848" spans="1:36" s="144" customFormat="1" ht="16.8">
      <c r="A2848" s="125"/>
      <c r="B2848" s="126" t="str">
        <f>_xlfn.IFNA(VLOOKUP(A2848, '@LIST'!$A$2:$B$15, 2, FALSE), "")</f>
        <v/>
      </c>
      <c r="C2848" s="125"/>
      <c r="D2848" s="128"/>
      <c r="E2848" s="129"/>
      <c r="F2848" s="147"/>
      <c r="G2848" s="130">
        <f xml:space="preserve"> IF(F2848="Yes",D2848/ '@PRODUCTION VOLUME'!$B$3*'@PRODUCTION VOLUME'!$B$4,D2848)</f>
        <v>0</v>
      </c>
      <c r="H2848" s="129"/>
      <c r="I2848" s="125"/>
      <c r="J2848" s="125"/>
      <c r="K2848" s="131"/>
      <c r="L2848" s="127"/>
      <c r="M2848" s="132" t="str">
        <f>_xlfn.IFNA(VLOOKUP(L2848,'@LIST'!$M$2:$N$396,2,FALSE),"")</f>
        <v/>
      </c>
      <c r="N2848" s="133"/>
      <c r="O2848" s="134"/>
      <c r="P2848" s="135" t="str">
        <f>_xlfn.IFNA(VLOOKUP(O2848,'@LIST'!$M$2:$N$396,2,FALSE),"")</f>
        <v/>
      </c>
      <c r="Q2848" s="136"/>
      <c r="R2848" s="137"/>
      <c r="S2848" s="138"/>
      <c r="T2848" s="139" t="str">
        <f>_xlfn.IFNA(VLOOKUP(S2848, '@LIST'!$AO$2:$AP$5, 2, FALSE), "")</f>
        <v/>
      </c>
      <c r="U2848" s="140"/>
      <c r="V2848" s="141" t="str">
        <f>_xlfn.IFNA(VLOOKUP(U2848, '@LIST'!$S$2:$T$26, 2, FALSE), "")</f>
        <v/>
      </c>
      <c r="W2848" s="141" t="str">
        <f>_xlfn.IFNA(VLOOKUP($U2848, '@LIST'!$U$2:$U$26, 2, FALSE), "")</f>
        <v/>
      </c>
      <c r="X2848" s="141" t="str">
        <f>_xlfn.IFNA(VLOOKUP($U2848, '@LIST'!$V$2:$W$26, 2, FALSE), "")</f>
        <v/>
      </c>
      <c r="Y2848" s="141" t="str">
        <f>_xlfn.IFNA(VLOOKUP($U2848, '@LIST'!$X$2:$Y$26, 2, FALSE), "")</f>
        <v/>
      </c>
      <c r="Z2848" s="141" t="str">
        <f>_xlfn.IFNA(VLOOKUP($U2848, '@LIST'!$Z$2:$AA$26, 2, FALSE), "")</f>
        <v/>
      </c>
      <c r="AA2848" s="141" t="str">
        <f>_xlfn.IFNA(VLOOKUP($U2848, '@LIST'!$AB$2:$AC$26, 2, FALSE), "")</f>
        <v/>
      </c>
      <c r="AB2848" s="141" t="str">
        <f>_xlfn.IFNA(VLOOKUP($U2848, '@LIST'!$AD$2:$AE$26, 2, FALSE), "")</f>
        <v/>
      </c>
      <c r="AC2848" s="141" t="str">
        <f>_xlfn.IFNA(VLOOKUP($U2848, '@LIST'!$AF$2:$AG$26, 2, FALSE), "")</f>
        <v/>
      </c>
      <c r="AD2848" s="141" t="str">
        <f>_xlfn.IFNA(VLOOKUP($U2848, '@LIST'!$AH$2:$AI$26, 2, FALSE), "")</f>
        <v/>
      </c>
      <c r="AE2848" s="141" t="str">
        <f>_xlfn.IFNA(VLOOKUP($U2848, '@LIST'!$AJ$2:$AK$26, 2, FALSE), "")</f>
        <v/>
      </c>
      <c r="AF2848" s="141" t="str">
        <f>_xlfn.IFNA(VLOOKUP($U2848, '@LIST'!$AL$2:$AM$26, 2, FALSE), "")</f>
        <v/>
      </c>
      <c r="AG2848" s="142"/>
      <c r="AH2848" s="139" t="str">
        <f>_xlfn.IFNA(VLOOKUP(AG2848, '@LIST'!$AR$2:$AS$4, 2, FALSE), "")</f>
        <v/>
      </c>
      <c r="AI2848" s="142"/>
      <c r="AJ2848" s="143" t="str">
        <f>_xlfn.IFNA(VLOOKUP(AI2848, '@LIST'!$AU$2:$AV$4, 2, FALSE), "")</f>
        <v/>
      </c>
    </row>
    <row r="2849" spans="1:36" s="144" customFormat="1" ht="16.8">
      <c r="A2849" s="125"/>
      <c r="B2849" s="126" t="str">
        <f>_xlfn.IFNA(VLOOKUP(A2849, '@LIST'!$A$2:$B$15, 2, FALSE), "")</f>
        <v/>
      </c>
      <c r="C2849" s="125"/>
      <c r="D2849" s="128"/>
      <c r="E2849" s="129"/>
      <c r="F2849" s="147"/>
      <c r="G2849" s="130">
        <f xml:space="preserve"> IF(F2849="Yes",D2849/ '@PRODUCTION VOLUME'!$B$3*'@PRODUCTION VOLUME'!$B$4,D2849)</f>
        <v>0</v>
      </c>
      <c r="H2849" s="129"/>
      <c r="I2849" s="125"/>
      <c r="J2849" s="125"/>
      <c r="K2849" s="131"/>
      <c r="L2849" s="127"/>
      <c r="M2849" s="132" t="str">
        <f>_xlfn.IFNA(VLOOKUP(L2849,'@LIST'!$M$2:$N$396,2,FALSE),"")</f>
        <v/>
      </c>
      <c r="N2849" s="133"/>
      <c r="O2849" s="134"/>
      <c r="P2849" s="135" t="str">
        <f>_xlfn.IFNA(VLOOKUP(O2849,'@LIST'!$M$2:$N$396,2,FALSE),"")</f>
        <v/>
      </c>
      <c r="Q2849" s="136"/>
      <c r="R2849" s="137"/>
      <c r="S2849" s="138"/>
      <c r="T2849" s="139" t="str">
        <f>_xlfn.IFNA(VLOOKUP(S2849, '@LIST'!$AO$2:$AP$5, 2, FALSE), "")</f>
        <v/>
      </c>
      <c r="U2849" s="140"/>
      <c r="V2849" s="141" t="str">
        <f>_xlfn.IFNA(VLOOKUP(U2849, '@LIST'!$S$2:$T$26, 2, FALSE), "")</f>
        <v/>
      </c>
      <c r="W2849" s="141" t="str">
        <f>_xlfn.IFNA(VLOOKUP($U2849, '@LIST'!$U$2:$U$26, 2, FALSE), "")</f>
        <v/>
      </c>
      <c r="X2849" s="141" t="str">
        <f>_xlfn.IFNA(VLOOKUP($U2849, '@LIST'!$V$2:$W$26, 2, FALSE), "")</f>
        <v/>
      </c>
      <c r="Y2849" s="141" t="str">
        <f>_xlfn.IFNA(VLOOKUP($U2849, '@LIST'!$X$2:$Y$26, 2, FALSE), "")</f>
        <v/>
      </c>
      <c r="Z2849" s="141" t="str">
        <f>_xlfn.IFNA(VLOOKUP($U2849, '@LIST'!$Z$2:$AA$26, 2, FALSE), "")</f>
        <v/>
      </c>
      <c r="AA2849" s="141" t="str">
        <f>_xlfn.IFNA(VLOOKUP($U2849, '@LIST'!$AB$2:$AC$26, 2, FALSE), "")</f>
        <v/>
      </c>
      <c r="AB2849" s="141" t="str">
        <f>_xlfn.IFNA(VLOOKUP($U2849, '@LIST'!$AD$2:$AE$26, 2, FALSE), "")</f>
        <v/>
      </c>
      <c r="AC2849" s="141" t="str">
        <f>_xlfn.IFNA(VLOOKUP($U2849, '@LIST'!$AF$2:$AG$26, 2, FALSE), "")</f>
        <v/>
      </c>
      <c r="AD2849" s="141" t="str">
        <f>_xlfn.IFNA(VLOOKUP($U2849, '@LIST'!$AH$2:$AI$26, 2, FALSE), "")</f>
        <v/>
      </c>
      <c r="AE2849" s="141" t="str">
        <f>_xlfn.IFNA(VLOOKUP($U2849, '@LIST'!$AJ$2:$AK$26, 2, FALSE), "")</f>
        <v/>
      </c>
      <c r="AF2849" s="141" t="str">
        <f>_xlfn.IFNA(VLOOKUP($U2849, '@LIST'!$AL$2:$AM$26, 2, FALSE), "")</f>
        <v/>
      </c>
      <c r="AG2849" s="142"/>
      <c r="AH2849" s="139" t="str">
        <f>_xlfn.IFNA(VLOOKUP(AG2849, '@LIST'!$AR$2:$AS$4, 2, FALSE), "")</f>
        <v/>
      </c>
      <c r="AI2849" s="142"/>
      <c r="AJ2849" s="143" t="str">
        <f>_xlfn.IFNA(VLOOKUP(AI2849, '@LIST'!$AU$2:$AV$4, 2, FALSE), "")</f>
        <v/>
      </c>
    </row>
    <row r="2850" spans="1:36" s="144" customFormat="1" ht="16.8">
      <c r="A2850" s="125"/>
      <c r="B2850" s="126" t="str">
        <f>_xlfn.IFNA(VLOOKUP(A2850, '@LIST'!$A$2:$B$15, 2, FALSE), "")</f>
        <v/>
      </c>
      <c r="C2850" s="125"/>
      <c r="D2850" s="128"/>
      <c r="E2850" s="129"/>
      <c r="F2850" s="147"/>
      <c r="G2850" s="130">
        <f xml:space="preserve"> IF(F2850="Yes",D2850/ '@PRODUCTION VOLUME'!$B$3*'@PRODUCTION VOLUME'!$B$4,D2850)</f>
        <v>0</v>
      </c>
      <c r="H2850" s="129"/>
      <c r="I2850" s="125"/>
      <c r="J2850" s="125"/>
      <c r="K2850" s="131"/>
      <c r="L2850" s="127"/>
      <c r="M2850" s="132" t="str">
        <f>_xlfn.IFNA(VLOOKUP(L2850,'@LIST'!$M$2:$N$396,2,FALSE),"")</f>
        <v/>
      </c>
      <c r="N2850" s="133"/>
      <c r="O2850" s="134"/>
      <c r="P2850" s="135" t="str">
        <f>_xlfn.IFNA(VLOOKUP(O2850,'@LIST'!$M$2:$N$396,2,FALSE),"")</f>
        <v/>
      </c>
      <c r="Q2850" s="136"/>
      <c r="R2850" s="137"/>
      <c r="S2850" s="138"/>
      <c r="T2850" s="139" t="str">
        <f>_xlfn.IFNA(VLOOKUP(S2850, '@LIST'!$AO$2:$AP$5, 2, FALSE), "")</f>
        <v/>
      </c>
      <c r="U2850" s="140"/>
      <c r="V2850" s="141" t="str">
        <f>_xlfn.IFNA(VLOOKUP(U2850, '@LIST'!$S$2:$T$26, 2, FALSE), "")</f>
        <v/>
      </c>
      <c r="W2850" s="141" t="str">
        <f>_xlfn.IFNA(VLOOKUP($U2850, '@LIST'!$U$2:$U$26, 2, FALSE), "")</f>
        <v/>
      </c>
      <c r="X2850" s="141" t="str">
        <f>_xlfn.IFNA(VLOOKUP($U2850, '@LIST'!$V$2:$W$26, 2, FALSE), "")</f>
        <v/>
      </c>
      <c r="Y2850" s="141" t="str">
        <f>_xlfn.IFNA(VLOOKUP($U2850, '@LIST'!$X$2:$Y$26, 2, FALSE), "")</f>
        <v/>
      </c>
      <c r="Z2850" s="141" t="str">
        <f>_xlfn.IFNA(VLOOKUP($U2850, '@LIST'!$Z$2:$AA$26, 2, FALSE), "")</f>
        <v/>
      </c>
      <c r="AA2850" s="141" t="str">
        <f>_xlfn.IFNA(VLOOKUP($U2850, '@LIST'!$AB$2:$AC$26, 2, FALSE), "")</f>
        <v/>
      </c>
      <c r="AB2850" s="141" t="str">
        <f>_xlfn.IFNA(VLOOKUP($U2850, '@LIST'!$AD$2:$AE$26, 2, FALSE), "")</f>
        <v/>
      </c>
      <c r="AC2850" s="141" t="str">
        <f>_xlfn.IFNA(VLOOKUP($U2850, '@LIST'!$AF$2:$AG$26, 2, FALSE), "")</f>
        <v/>
      </c>
      <c r="AD2850" s="141" t="str">
        <f>_xlfn.IFNA(VLOOKUP($U2850, '@LIST'!$AH$2:$AI$26, 2, FALSE), "")</f>
        <v/>
      </c>
      <c r="AE2850" s="141" t="str">
        <f>_xlfn.IFNA(VLOOKUP($U2850, '@LIST'!$AJ$2:$AK$26, 2, FALSE), "")</f>
        <v/>
      </c>
      <c r="AF2850" s="141" t="str">
        <f>_xlfn.IFNA(VLOOKUP($U2850, '@LIST'!$AL$2:$AM$26, 2, FALSE), "")</f>
        <v/>
      </c>
      <c r="AG2850" s="142"/>
      <c r="AH2850" s="139" t="str">
        <f>_xlfn.IFNA(VLOOKUP(AG2850, '@LIST'!$AR$2:$AS$4, 2, FALSE), "")</f>
        <v/>
      </c>
      <c r="AI2850" s="142"/>
      <c r="AJ2850" s="143" t="str">
        <f>_xlfn.IFNA(VLOOKUP(AI2850, '@LIST'!$AU$2:$AV$4, 2, FALSE), "")</f>
        <v/>
      </c>
    </row>
    <row r="2851" spans="1:36" s="144" customFormat="1" ht="16.8">
      <c r="A2851" s="125"/>
      <c r="B2851" s="126" t="str">
        <f>_xlfn.IFNA(VLOOKUP(A2851, '@LIST'!$A$2:$B$15, 2, FALSE), "")</f>
        <v/>
      </c>
      <c r="C2851" s="125"/>
      <c r="D2851" s="128"/>
      <c r="E2851" s="129"/>
      <c r="F2851" s="147"/>
      <c r="G2851" s="130">
        <f xml:space="preserve"> IF(F2851="Yes",D2851/ '@PRODUCTION VOLUME'!$B$3*'@PRODUCTION VOLUME'!$B$4,D2851)</f>
        <v>0</v>
      </c>
      <c r="H2851" s="129"/>
      <c r="I2851" s="125"/>
      <c r="J2851" s="125"/>
      <c r="K2851" s="131"/>
      <c r="L2851" s="127"/>
      <c r="M2851" s="132" t="str">
        <f>_xlfn.IFNA(VLOOKUP(L2851,'@LIST'!$M$2:$N$396,2,FALSE),"")</f>
        <v/>
      </c>
      <c r="N2851" s="133"/>
      <c r="O2851" s="134"/>
      <c r="P2851" s="135" t="str">
        <f>_xlfn.IFNA(VLOOKUP(O2851,'@LIST'!$M$2:$N$396,2,FALSE),"")</f>
        <v/>
      </c>
      <c r="Q2851" s="136"/>
      <c r="R2851" s="137"/>
      <c r="S2851" s="138"/>
      <c r="T2851" s="139" t="str">
        <f>_xlfn.IFNA(VLOOKUP(S2851, '@LIST'!$AO$2:$AP$5, 2, FALSE), "")</f>
        <v/>
      </c>
      <c r="U2851" s="140"/>
      <c r="V2851" s="141" t="str">
        <f>_xlfn.IFNA(VLOOKUP(U2851, '@LIST'!$S$2:$T$26, 2, FALSE), "")</f>
        <v/>
      </c>
      <c r="W2851" s="141" t="str">
        <f>_xlfn.IFNA(VLOOKUP($U2851, '@LIST'!$U$2:$U$26, 2, FALSE), "")</f>
        <v/>
      </c>
      <c r="X2851" s="141" t="str">
        <f>_xlfn.IFNA(VLOOKUP($U2851, '@LIST'!$V$2:$W$26, 2, FALSE), "")</f>
        <v/>
      </c>
      <c r="Y2851" s="141" t="str">
        <f>_xlfn.IFNA(VLOOKUP($U2851, '@LIST'!$X$2:$Y$26, 2, FALSE), "")</f>
        <v/>
      </c>
      <c r="Z2851" s="141" t="str">
        <f>_xlfn.IFNA(VLOOKUP($U2851, '@LIST'!$Z$2:$AA$26, 2, FALSE), "")</f>
        <v/>
      </c>
      <c r="AA2851" s="141" t="str">
        <f>_xlfn.IFNA(VLOOKUP($U2851, '@LIST'!$AB$2:$AC$26, 2, FALSE), "")</f>
        <v/>
      </c>
      <c r="AB2851" s="141" t="str">
        <f>_xlfn.IFNA(VLOOKUP($U2851, '@LIST'!$AD$2:$AE$26, 2, FALSE), "")</f>
        <v/>
      </c>
      <c r="AC2851" s="141" t="str">
        <f>_xlfn.IFNA(VLOOKUP($U2851, '@LIST'!$AF$2:$AG$26, 2, FALSE), "")</f>
        <v/>
      </c>
      <c r="AD2851" s="141" t="str">
        <f>_xlfn.IFNA(VLOOKUP($U2851, '@LIST'!$AH$2:$AI$26, 2, FALSE), "")</f>
        <v/>
      </c>
      <c r="AE2851" s="141" t="str">
        <f>_xlfn.IFNA(VLOOKUP($U2851, '@LIST'!$AJ$2:$AK$26, 2, FALSE), "")</f>
        <v/>
      </c>
      <c r="AF2851" s="141" t="str">
        <f>_xlfn.IFNA(VLOOKUP($U2851, '@LIST'!$AL$2:$AM$26, 2, FALSE), "")</f>
        <v/>
      </c>
      <c r="AG2851" s="142"/>
      <c r="AH2851" s="139" t="str">
        <f>_xlfn.IFNA(VLOOKUP(AG2851, '@LIST'!$AR$2:$AS$4, 2, FALSE), "")</f>
        <v/>
      </c>
      <c r="AI2851" s="142"/>
      <c r="AJ2851" s="143" t="str">
        <f>_xlfn.IFNA(VLOOKUP(AI2851, '@LIST'!$AU$2:$AV$4, 2, FALSE), "")</f>
        <v/>
      </c>
    </row>
    <row r="2852" spans="1:36" s="144" customFormat="1" ht="16.8">
      <c r="A2852" s="125"/>
      <c r="B2852" s="126" t="str">
        <f>_xlfn.IFNA(VLOOKUP(A2852, '@LIST'!$A$2:$B$15, 2, FALSE), "")</f>
        <v/>
      </c>
      <c r="C2852" s="125"/>
      <c r="D2852" s="128"/>
      <c r="E2852" s="129"/>
      <c r="F2852" s="147"/>
      <c r="G2852" s="130">
        <f xml:space="preserve"> IF(F2852="Yes",D2852/ '@PRODUCTION VOLUME'!$B$3*'@PRODUCTION VOLUME'!$B$4,D2852)</f>
        <v>0</v>
      </c>
      <c r="H2852" s="129"/>
      <c r="I2852" s="125"/>
      <c r="J2852" s="125"/>
      <c r="K2852" s="131"/>
      <c r="L2852" s="127"/>
      <c r="M2852" s="132" t="str">
        <f>_xlfn.IFNA(VLOOKUP(L2852,'@LIST'!$M$2:$N$396,2,FALSE),"")</f>
        <v/>
      </c>
      <c r="N2852" s="133"/>
      <c r="O2852" s="134"/>
      <c r="P2852" s="135" t="str">
        <f>_xlfn.IFNA(VLOOKUP(O2852,'@LIST'!$M$2:$N$396,2,FALSE),"")</f>
        <v/>
      </c>
      <c r="Q2852" s="136"/>
      <c r="R2852" s="137"/>
      <c r="S2852" s="138"/>
      <c r="T2852" s="139" t="str">
        <f>_xlfn.IFNA(VLOOKUP(S2852, '@LIST'!$AO$2:$AP$5, 2, FALSE), "")</f>
        <v/>
      </c>
      <c r="U2852" s="140"/>
      <c r="V2852" s="141" t="str">
        <f>_xlfn.IFNA(VLOOKUP(U2852, '@LIST'!$S$2:$T$26, 2, FALSE), "")</f>
        <v/>
      </c>
      <c r="W2852" s="141" t="str">
        <f>_xlfn.IFNA(VLOOKUP($U2852, '@LIST'!$U$2:$U$26, 2, FALSE), "")</f>
        <v/>
      </c>
      <c r="X2852" s="141" t="str">
        <f>_xlfn.IFNA(VLOOKUP($U2852, '@LIST'!$V$2:$W$26, 2, FALSE), "")</f>
        <v/>
      </c>
      <c r="Y2852" s="141" t="str">
        <f>_xlfn.IFNA(VLOOKUP($U2852, '@LIST'!$X$2:$Y$26, 2, FALSE), "")</f>
        <v/>
      </c>
      <c r="Z2852" s="141" t="str">
        <f>_xlfn.IFNA(VLOOKUP($U2852, '@LIST'!$Z$2:$AA$26, 2, FALSE), "")</f>
        <v/>
      </c>
      <c r="AA2852" s="141" t="str">
        <f>_xlfn.IFNA(VLOOKUP($U2852, '@LIST'!$AB$2:$AC$26, 2, FALSE), "")</f>
        <v/>
      </c>
      <c r="AB2852" s="141" t="str">
        <f>_xlfn.IFNA(VLOOKUP($U2852, '@LIST'!$AD$2:$AE$26, 2, FALSE), "")</f>
        <v/>
      </c>
      <c r="AC2852" s="141" t="str">
        <f>_xlfn.IFNA(VLOOKUP($U2852, '@LIST'!$AF$2:$AG$26, 2, FALSE), "")</f>
        <v/>
      </c>
      <c r="AD2852" s="141" t="str">
        <f>_xlfn.IFNA(VLOOKUP($U2852, '@LIST'!$AH$2:$AI$26, 2, FALSE), "")</f>
        <v/>
      </c>
      <c r="AE2852" s="141" t="str">
        <f>_xlfn.IFNA(VLOOKUP($U2852, '@LIST'!$AJ$2:$AK$26, 2, FALSE), "")</f>
        <v/>
      </c>
      <c r="AF2852" s="141" t="str">
        <f>_xlfn.IFNA(VLOOKUP($U2852, '@LIST'!$AL$2:$AM$26, 2, FALSE), "")</f>
        <v/>
      </c>
      <c r="AG2852" s="142"/>
      <c r="AH2852" s="139" t="str">
        <f>_xlfn.IFNA(VLOOKUP(AG2852, '@LIST'!$AR$2:$AS$4, 2, FALSE), "")</f>
        <v/>
      </c>
      <c r="AI2852" s="142"/>
      <c r="AJ2852" s="143" t="str">
        <f>_xlfn.IFNA(VLOOKUP(AI2852, '@LIST'!$AU$2:$AV$4, 2, FALSE), "")</f>
        <v/>
      </c>
    </row>
    <row r="2853" spans="1:36" s="144" customFormat="1" ht="16.8">
      <c r="A2853" s="125"/>
      <c r="B2853" s="126" t="str">
        <f>_xlfn.IFNA(VLOOKUP(A2853, '@LIST'!$A$2:$B$15, 2, FALSE), "")</f>
        <v/>
      </c>
      <c r="C2853" s="125"/>
      <c r="D2853" s="128"/>
      <c r="E2853" s="129"/>
      <c r="F2853" s="147"/>
      <c r="G2853" s="130">
        <f xml:space="preserve"> IF(F2853="Yes",D2853/ '@PRODUCTION VOLUME'!$B$3*'@PRODUCTION VOLUME'!$B$4,D2853)</f>
        <v>0</v>
      </c>
      <c r="H2853" s="129"/>
      <c r="I2853" s="125"/>
      <c r="J2853" s="125"/>
      <c r="K2853" s="131"/>
      <c r="L2853" s="127"/>
      <c r="M2853" s="132" t="str">
        <f>_xlfn.IFNA(VLOOKUP(L2853,'@LIST'!$M$2:$N$396,2,FALSE),"")</f>
        <v/>
      </c>
      <c r="N2853" s="133"/>
      <c r="O2853" s="134"/>
      <c r="P2853" s="135" t="str">
        <f>_xlfn.IFNA(VLOOKUP(O2853,'@LIST'!$M$2:$N$396,2,FALSE),"")</f>
        <v/>
      </c>
      <c r="Q2853" s="136"/>
      <c r="R2853" s="137"/>
      <c r="S2853" s="138"/>
      <c r="T2853" s="139" t="str">
        <f>_xlfn.IFNA(VLOOKUP(S2853, '@LIST'!$AO$2:$AP$5, 2, FALSE), "")</f>
        <v/>
      </c>
      <c r="U2853" s="140"/>
      <c r="V2853" s="141" t="str">
        <f>_xlfn.IFNA(VLOOKUP(U2853, '@LIST'!$S$2:$T$26, 2, FALSE), "")</f>
        <v/>
      </c>
      <c r="W2853" s="141" t="str">
        <f>_xlfn.IFNA(VLOOKUP($U2853, '@LIST'!$U$2:$U$26, 2, FALSE), "")</f>
        <v/>
      </c>
      <c r="X2853" s="141" t="str">
        <f>_xlfn.IFNA(VLOOKUP($U2853, '@LIST'!$V$2:$W$26, 2, FALSE), "")</f>
        <v/>
      </c>
      <c r="Y2853" s="141" t="str">
        <f>_xlfn.IFNA(VLOOKUP($U2853, '@LIST'!$X$2:$Y$26, 2, FALSE), "")</f>
        <v/>
      </c>
      <c r="Z2853" s="141" t="str">
        <f>_xlfn.IFNA(VLOOKUP($U2853, '@LIST'!$Z$2:$AA$26, 2, FALSE), "")</f>
        <v/>
      </c>
      <c r="AA2853" s="141" t="str">
        <f>_xlfn.IFNA(VLOOKUP($U2853, '@LIST'!$AB$2:$AC$26, 2, FALSE), "")</f>
        <v/>
      </c>
      <c r="AB2853" s="141" t="str">
        <f>_xlfn.IFNA(VLOOKUP($U2853, '@LIST'!$AD$2:$AE$26, 2, FALSE), "")</f>
        <v/>
      </c>
      <c r="AC2853" s="141" t="str">
        <f>_xlfn.IFNA(VLOOKUP($U2853, '@LIST'!$AF$2:$AG$26, 2, FALSE), "")</f>
        <v/>
      </c>
      <c r="AD2853" s="141" t="str">
        <f>_xlfn.IFNA(VLOOKUP($U2853, '@LIST'!$AH$2:$AI$26, 2, FALSE), "")</f>
        <v/>
      </c>
      <c r="AE2853" s="141" t="str">
        <f>_xlfn.IFNA(VLOOKUP($U2853, '@LIST'!$AJ$2:$AK$26, 2, FALSE), "")</f>
        <v/>
      </c>
      <c r="AF2853" s="141" t="str">
        <f>_xlfn.IFNA(VLOOKUP($U2853, '@LIST'!$AL$2:$AM$26, 2, FALSE), "")</f>
        <v/>
      </c>
      <c r="AG2853" s="142"/>
      <c r="AH2853" s="139" t="str">
        <f>_xlfn.IFNA(VLOOKUP(AG2853, '@LIST'!$AR$2:$AS$4, 2, FALSE), "")</f>
        <v/>
      </c>
      <c r="AI2853" s="142"/>
      <c r="AJ2853" s="143" t="str">
        <f>_xlfn.IFNA(VLOOKUP(AI2853, '@LIST'!$AU$2:$AV$4, 2, FALSE), "")</f>
        <v/>
      </c>
    </row>
    <row r="2854" spans="1:36" s="144" customFormat="1" ht="16.8">
      <c r="A2854" s="125"/>
      <c r="B2854" s="126" t="str">
        <f>_xlfn.IFNA(VLOOKUP(A2854, '@LIST'!$A$2:$B$15, 2, FALSE), "")</f>
        <v/>
      </c>
      <c r="C2854" s="125"/>
      <c r="D2854" s="128"/>
      <c r="E2854" s="129"/>
      <c r="F2854" s="147"/>
      <c r="G2854" s="130">
        <f xml:space="preserve"> IF(F2854="Yes",D2854/ '@PRODUCTION VOLUME'!$B$3*'@PRODUCTION VOLUME'!$B$4,D2854)</f>
        <v>0</v>
      </c>
      <c r="H2854" s="129"/>
      <c r="I2854" s="125"/>
      <c r="J2854" s="125"/>
      <c r="K2854" s="131"/>
      <c r="L2854" s="127"/>
      <c r="M2854" s="132" t="str">
        <f>_xlfn.IFNA(VLOOKUP(L2854,'@LIST'!$M$2:$N$396,2,FALSE),"")</f>
        <v/>
      </c>
      <c r="N2854" s="133"/>
      <c r="O2854" s="134"/>
      <c r="P2854" s="135" t="str">
        <f>_xlfn.IFNA(VLOOKUP(O2854,'@LIST'!$M$2:$N$396,2,FALSE),"")</f>
        <v/>
      </c>
      <c r="Q2854" s="136"/>
      <c r="R2854" s="137"/>
      <c r="S2854" s="138"/>
      <c r="T2854" s="139" t="str">
        <f>_xlfn.IFNA(VLOOKUP(S2854, '@LIST'!$AO$2:$AP$5, 2, FALSE), "")</f>
        <v/>
      </c>
      <c r="U2854" s="140"/>
      <c r="V2854" s="141" t="str">
        <f>_xlfn.IFNA(VLOOKUP(U2854, '@LIST'!$S$2:$T$26, 2, FALSE), "")</f>
        <v/>
      </c>
      <c r="W2854" s="141" t="str">
        <f>_xlfn.IFNA(VLOOKUP($U2854, '@LIST'!$U$2:$U$26, 2, FALSE), "")</f>
        <v/>
      </c>
      <c r="X2854" s="141" t="str">
        <f>_xlfn.IFNA(VLOOKUP($U2854, '@LIST'!$V$2:$W$26, 2, FALSE), "")</f>
        <v/>
      </c>
      <c r="Y2854" s="141" t="str">
        <f>_xlfn.IFNA(VLOOKUP($U2854, '@LIST'!$X$2:$Y$26, 2, FALSE), "")</f>
        <v/>
      </c>
      <c r="Z2854" s="141" t="str">
        <f>_xlfn.IFNA(VLOOKUP($U2854, '@LIST'!$Z$2:$AA$26, 2, FALSE), "")</f>
        <v/>
      </c>
      <c r="AA2854" s="141" t="str">
        <f>_xlfn.IFNA(VLOOKUP($U2854, '@LIST'!$AB$2:$AC$26, 2, FALSE), "")</f>
        <v/>
      </c>
      <c r="AB2854" s="141" t="str">
        <f>_xlfn.IFNA(VLOOKUP($U2854, '@LIST'!$AD$2:$AE$26, 2, FALSE), "")</f>
        <v/>
      </c>
      <c r="AC2854" s="141" t="str">
        <f>_xlfn.IFNA(VLOOKUP($U2854, '@LIST'!$AF$2:$AG$26, 2, FALSE), "")</f>
        <v/>
      </c>
      <c r="AD2854" s="141" t="str">
        <f>_xlfn.IFNA(VLOOKUP($U2854, '@LIST'!$AH$2:$AI$26, 2, FALSE), "")</f>
        <v/>
      </c>
      <c r="AE2854" s="141" t="str">
        <f>_xlfn.IFNA(VLOOKUP($U2854, '@LIST'!$AJ$2:$AK$26, 2, FALSE), "")</f>
        <v/>
      </c>
      <c r="AF2854" s="141" t="str">
        <f>_xlfn.IFNA(VLOOKUP($U2854, '@LIST'!$AL$2:$AM$26, 2, FALSE), "")</f>
        <v/>
      </c>
      <c r="AG2854" s="142"/>
      <c r="AH2854" s="139" t="str">
        <f>_xlfn.IFNA(VLOOKUP(AG2854, '@LIST'!$AR$2:$AS$4, 2, FALSE), "")</f>
        <v/>
      </c>
      <c r="AI2854" s="142"/>
      <c r="AJ2854" s="143" t="str">
        <f>_xlfn.IFNA(VLOOKUP(AI2854, '@LIST'!$AU$2:$AV$4, 2, FALSE), "")</f>
        <v/>
      </c>
    </row>
    <row r="2855" spans="1:36" s="144" customFormat="1" ht="16.8">
      <c r="A2855" s="125"/>
      <c r="B2855" s="126" t="str">
        <f>_xlfn.IFNA(VLOOKUP(A2855, '@LIST'!$A$2:$B$15, 2, FALSE), "")</f>
        <v/>
      </c>
      <c r="C2855" s="125"/>
      <c r="D2855" s="128"/>
      <c r="E2855" s="129"/>
      <c r="F2855" s="147"/>
      <c r="G2855" s="130">
        <f xml:space="preserve"> IF(F2855="Yes",D2855/ '@PRODUCTION VOLUME'!$B$3*'@PRODUCTION VOLUME'!$B$4,D2855)</f>
        <v>0</v>
      </c>
      <c r="H2855" s="129"/>
      <c r="I2855" s="125"/>
      <c r="J2855" s="125"/>
      <c r="K2855" s="131"/>
      <c r="L2855" s="127"/>
      <c r="M2855" s="132" t="str">
        <f>_xlfn.IFNA(VLOOKUP(L2855,'@LIST'!$M$2:$N$396,2,FALSE),"")</f>
        <v/>
      </c>
      <c r="N2855" s="133"/>
      <c r="O2855" s="134"/>
      <c r="P2855" s="135" t="str">
        <f>_xlfn.IFNA(VLOOKUP(O2855,'@LIST'!$M$2:$N$396,2,FALSE),"")</f>
        <v/>
      </c>
      <c r="Q2855" s="136"/>
      <c r="R2855" s="137"/>
      <c r="S2855" s="138"/>
      <c r="T2855" s="139" t="str">
        <f>_xlfn.IFNA(VLOOKUP(S2855, '@LIST'!$AO$2:$AP$5, 2, FALSE), "")</f>
        <v/>
      </c>
      <c r="U2855" s="140"/>
      <c r="V2855" s="141" t="str">
        <f>_xlfn.IFNA(VLOOKUP(U2855, '@LIST'!$S$2:$T$26, 2, FALSE), "")</f>
        <v/>
      </c>
      <c r="W2855" s="141" t="str">
        <f>_xlfn.IFNA(VLOOKUP($U2855, '@LIST'!$U$2:$U$26, 2, FALSE), "")</f>
        <v/>
      </c>
      <c r="X2855" s="141" t="str">
        <f>_xlfn.IFNA(VLOOKUP($U2855, '@LIST'!$V$2:$W$26, 2, FALSE), "")</f>
        <v/>
      </c>
      <c r="Y2855" s="141" t="str">
        <f>_xlfn.IFNA(VLOOKUP($U2855, '@LIST'!$X$2:$Y$26, 2, FALSE), "")</f>
        <v/>
      </c>
      <c r="Z2855" s="141" t="str">
        <f>_xlfn.IFNA(VLOOKUP($U2855, '@LIST'!$Z$2:$AA$26, 2, FALSE), "")</f>
        <v/>
      </c>
      <c r="AA2855" s="141" t="str">
        <f>_xlfn.IFNA(VLOOKUP($U2855, '@LIST'!$AB$2:$AC$26, 2, FALSE), "")</f>
        <v/>
      </c>
      <c r="AB2855" s="141" t="str">
        <f>_xlfn.IFNA(VLOOKUP($U2855, '@LIST'!$AD$2:$AE$26, 2, FALSE), "")</f>
        <v/>
      </c>
      <c r="AC2855" s="141" t="str">
        <f>_xlfn.IFNA(VLOOKUP($U2855, '@LIST'!$AF$2:$AG$26, 2, FALSE), "")</f>
        <v/>
      </c>
      <c r="AD2855" s="141" t="str">
        <f>_xlfn.IFNA(VLOOKUP($U2855, '@LIST'!$AH$2:$AI$26, 2, FALSE), "")</f>
        <v/>
      </c>
      <c r="AE2855" s="141" t="str">
        <f>_xlfn.IFNA(VLOOKUP($U2855, '@LIST'!$AJ$2:$AK$26, 2, FALSE), "")</f>
        <v/>
      </c>
      <c r="AF2855" s="141" t="str">
        <f>_xlfn.IFNA(VLOOKUP($U2855, '@LIST'!$AL$2:$AM$26, 2, FALSE), "")</f>
        <v/>
      </c>
      <c r="AG2855" s="142"/>
      <c r="AH2855" s="139" t="str">
        <f>_xlfn.IFNA(VLOOKUP(AG2855, '@LIST'!$AR$2:$AS$4, 2, FALSE), "")</f>
        <v/>
      </c>
      <c r="AI2855" s="142"/>
      <c r="AJ2855" s="143" t="str">
        <f>_xlfn.IFNA(VLOOKUP(AI2855, '@LIST'!$AU$2:$AV$4, 2, FALSE), "")</f>
        <v/>
      </c>
    </row>
    <row r="2856" spans="1:36" s="144" customFormat="1" ht="16.8">
      <c r="A2856" s="125"/>
      <c r="B2856" s="126" t="str">
        <f>_xlfn.IFNA(VLOOKUP(A2856, '@LIST'!$A$2:$B$15, 2, FALSE), "")</f>
        <v/>
      </c>
      <c r="C2856" s="125"/>
      <c r="D2856" s="128"/>
      <c r="E2856" s="129"/>
      <c r="F2856" s="147"/>
      <c r="G2856" s="130">
        <f xml:space="preserve"> IF(F2856="Yes",D2856/ '@PRODUCTION VOLUME'!$B$3*'@PRODUCTION VOLUME'!$B$4,D2856)</f>
        <v>0</v>
      </c>
      <c r="H2856" s="129"/>
      <c r="I2856" s="125"/>
      <c r="J2856" s="125"/>
      <c r="K2856" s="131"/>
      <c r="L2856" s="127"/>
      <c r="M2856" s="132" t="str">
        <f>_xlfn.IFNA(VLOOKUP(L2856,'@LIST'!$M$2:$N$396,2,FALSE),"")</f>
        <v/>
      </c>
      <c r="N2856" s="133"/>
      <c r="O2856" s="134"/>
      <c r="P2856" s="135" t="str">
        <f>_xlfn.IFNA(VLOOKUP(O2856,'@LIST'!$M$2:$N$396,2,FALSE),"")</f>
        <v/>
      </c>
      <c r="Q2856" s="136"/>
      <c r="R2856" s="137"/>
      <c r="S2856" s="138"/>
      <c r="T2856" s="139" t="str">
        <f>_xlfn.IFNA(VLOOKUP(S2856, '@LIST'!$AO$2:$AP$5, 2, FALSE), "")</f>
        <v/>
      </c>
      <c r="U2856" s="140"/>
      <c r="V2856" s="141" t="str">
        <f>_xlfn.IFNA(VLOOKUP(U2856, '@LIST'!$S$2:$T$26, 2, FALSE), "")</f>
        <v/>
      </c>
      <c r="W2856" s="141" t="str">
        <f>_xlfn.IFNA(VLOOKUP($U2856, '@LIST'!$U$2:$U$26, 2, FALSE), "")</f>
        <v/>
      </c>
      <c r="X2856" s="141" t="str">
        <f>_xlfn.IFNA(VLOOKUP($U2856, '@LIST'!$V$2:$W$26, 2, FALSE), "")</f>
        <v/>
      </c>
      <c r="Y2856" s="141" t="str">
        <f>_xlfn.IFNA(VLOOKUP($U2856, '@LIST'!$X$2:$Y$26, 2, FALSE), "")</f>
        <v/>
      </c>
      <c r="Z2856" s="141" t="str">
        <f>_xlfn.IFNA(VLOOKUP($U2856, '@LIST'!$Z$2:$AA$26, 2, FALSE), "")</f>
        <v/>
      </c>
      <c r="AA2856" s="141" t="str">
        <f>_xlfn.IFNA(VLOOKUP($U2856, '@LIST'!$AB$2:$AC$26, 2, FALSE), "")</f>
        <v/>
      </c>
      <c r="AB2856" s="141" t="str">
        <f>_xlfn.IFNA(VLOOKUP($U2856, '@LIST'!$AD$2:$AE$26, 2, FALSE), "")</f>
        <v/>
      </c>
      <c r="AC2856" s="141" t="str">
        <f>_xlfn.IFNA(VLOOKUP($U2856, '@LIST'!$AF$2:$AG$26, 2, FALSE), "")</f>
        <v/>
      </c>
      <c r="AD2856" s="141" t="str">
        <f>_xlfn.IFNA(VLOOKUP($U2856, '@LIST'!$AH$2:$AI$26, 2, FALSE), "")</f>
        <v/>
      </c>
      <c r="AE2856" s="141" t="str">
        <f>_xlfn.IFNA(VLOOKUP($U2856, '@LIST'!$AJ$2:$AK$26, 2, FALSE), "")</f>
        <v/>
      </c>
      <c r="AF2856" s="141" t="str">
        <f>_xlfn.IFNA(VLOOKUP($U2856, '@LIST'!$AL$2:$AM$26, 2, FALSE), "")</f>
        <v/>
      </c>
      <c r="AG2856" s="142"/>
      <c r="AH2856" s="139" t="str">
        <f>_xlfn.IFNA(VLOOKUP(AG2856, '@LIST'!$AR$2:$AS$4, 2, FALSE), "")</f>
        <v/>
      </c>
      <c r="AI2856" s="142"/>
      <c r="AJ2856" s="143" t="str">
        <f>_xlfn.IFNA(VLOOKUP(AI2856, '@LIST'!$AU$2:$AV$4, 2, FALSE), "")</f>
        <v/>
      </c>
    </row>
    <row r="2857" spans="1:36" s="144" customFormat="1" ht="16.8">
      <c r="A2857" s="125"/>
      <c r="B2857" s="126" t="str">
        <f>_xlfn.IFNA(VLOOKUP(A2857, '@LIST'!$A$2:$B$15, 2, FALSE), "")</f>
        <v/>
      </c>
      <c r="C2857" s="125"/>
      <c r="D2857" s="128"/>
      <c r="E2857" s="129"/>
      <c r="F2857" s="147"/>
      <c r="G2857" s="130">
        <f xml:space="preserve"> IF(F2857="Yes",D2857/ '@PRODUCTION VOLUME'!$B$3*'@PRODUCTION VOLUME'!$B$4,D2857)</f>
        <v>0</v>
      </c>
      <c r="H2857" s="129"/>
      <c r="I2857" s="125"/>
      <c r="J2857" s="125"/>
      <c r="K2857" s="131"/>
      <c r="L2857" s="127"/>
      <c r="M2857" s="132" t="str">
        <f>_xlfn.IFNA(VLOOKUP(L2857,'@LIST'!$M$2:$N$396,2,FALSE),"")</f>
        <v/>
      </c>
      <c r="N2857" s="133"/>
      <c r="O2857" s="134"/>
      <c r="P2857" s="135" t="str">
        <f>_xlfn.IFNA(VLOOKUP(O2857,'@LIST'!$M$2:$N$396,2,FALSE),"")</f>
        <v/>
      </c>
      <c r="Q2857" s="136"/>
      <c r="R2857" s="137"/>
      <c r="S2857" s="138"/>
      <c r="T2857" s="139" t="str">
        <f>_xlfn.IFNA(VLOOKUP(S2857, '@LIST'!$AO$2:$AP$5, 2, FALSE), "")</f>
        <v/>
      </c>
      <c r="U2857" s="140"/>
      <c r="V2857" s="141" t="str">
        <f>_xlfn.IFNA(VLOOKUP(U2857, '@LIST'!$S$2:$T$26, 2, FALSE), "")</f>
        <v/>
      </c>
      <c r="W2857" s="141" t="str">
        <f>_xlfn.IFNA(VLOOKUP($U2857, '@LIST'!$U$2:$U$26, 2, FALSE), "")</f>
        <v/>
      </c>
      <c r="X2857" s="141" t="str">
        <f>_xlfn.IFNA(VLOOKUP($U2857, '@LIST'!$V$2:$W$26, 2, FALSE), "")</f>
        <v/>
      </c>
      <c r="Y2857" s="141" t="str">
        <f>_xlfn.IFNA(VLOOKUP($U2857, '@LIST'!$X$2:$Y$26, 2, FALSE), "")</f>
        <v/>
      </c>
      <c r="Z2857" s="141" t="str">
        <f>_xlfn.IFNA(VLOOKUP($U2857, '@LIST'!$Z$2:$AA$26, 2, FALSE), "")</f>
        <v/>
      </c>
      <c r="AA2857" s="141" t="str">
        <f>_xlfn.IFNA(VLOOKUP($U2857, '@LIST'!$AB$2:$AC$26, 2, FALSE), "")</f>
        <v/>
      </c>
      <c r="AB2857" s="141" t="str">
        <f>_xlfn.IFNA(VLOOKUP($U2857, '@LIST'!$AD$2:$AE$26, 2, FALSE), "")</f>
        <v/>
      </c>
      <c r="AC2857" s="141" t="str">
        <f>_xlfn.IFNA(VLOOKUP($U2857, '@LIST'!$AF$2:$AG$26, 2, FALSE), "")</f>
        <v/>
      </c>
      <c r="AD2857" s="141" t="str">
        <f>_xlfn.IFNA(VLOOKUP($U2857, '@LIST'!$AH$2:$AI$26, 2, FALSE), "")</f>
        <v/>
      </c>
      <c r="AE2857" s="141" t="str">
        <f>_xlfn.IFNA(VLOOKUP($U2857, '@LIST'!$AJ$2:$AK$26, 2, FALSE), "")</f>
        <v/>
      </c>
      <c r="AF2857" s="141" t="str">
        <f>_xlfn.IFNA(VLOOKUP($U2857, '@LIST'!$AL$2:$AM$26, 2, FALSE), "")</f>
        <v/>
      </c>
      <c r="AG2857" s="142"/>
      <c r="AH2857" s="139" t="str">
        <f>_xlfn.IFNA(VLOOKUP(AG2857, '@LIST'!$AR$2:$AS$4, 2, FALSE), "")</f>
        <v/>
      </c>
      <c r="AI2857" s="142"/>
      <c r="AJ2857" s="143" t="str">
        <f>_xlfn.IFNA(VLOOKUP(AI2857, '@LIST'!$AU$2:$AV$4, 2, FALSE), "")</f>
        <v/>
      </c>
    </row>
    <row r="2858" spans="1:36" s="144" customFormat="1" ht="16.8">
      <c r="A2858" s="125"/>
      <c r="B2858" s="126" t="str">
        <f>_xlfn.IFNA(VLOOKUP(A2858, '@LIST'!$A$2:$B$15, 2, FALSE), "")</f>
        <v/>
      </c>
      <c r="C2858" s="125"/>
      <c r="D2858" s="128"/>
      <c r="E2858" s="129"/>
      <c r="F2858" s="147"/>
      <c r="G2858" s="130">
        <f xml:space="preserve"> IF(F2858="Yes",D2858/ '@PRODUCTION VOLUME'!$B$3*'@PRODUCTION VOLUME'!$B$4,D2858)</f>
        <v>0</v>
      </c>
      <c r="H2858" s="129"/>
      <c r="I2858" s="125"/>
      <c r="J2858" s="125"/>
      <c r="K2858" s="131"/>
      <c r="L2858" s="127"/>
      <c r="M2858" s="132" t="str">
        <f>_xlfn.IFNA(VLOOKUP(L2858,'@LIST'!$M$2:$N$396,2,FALSE),"")</f>
        <v/>
      </c>
      <c r="N2858" s="133"/>
      <c r="O2858" s="134"/>
      <c r="P2858" s="135" t="str">
        <f>_xlfn.IFNA(VLOOKUP(O2858,'@LIST'!$M$2:$N$396,2,FALSE),"")</f>
        <v/>
      </c>
      <c r="Q2858" s="136"/>
      <c r="R2858" s="137"/>
      <c r="S2858" s="138"/>
      <c r="T2858" s="139" t="str">
        <f>_xlfn.IFNA(VLOOKUP(S2858, '@LIST'!$AO$2:$AP$5, 2, FALSE), "")</f>
        <v/>
      </c>
      <c r="U2858" s="140"/>
      <c r="V2858" s="141" t="str">
        <f>_xlfn.IFNA(VLOOKUP(U2858, '@LIST'!$S$2:$T$26, 2, FALSE), "")</f>
        <v/>
      </c>
      <c r="W2858" s="141" t="str">
        <f>_xlfn.IFNA(VLOOKUP($U2858, '@LIST'!$U$2:$U$26, 2, FALSE), "")</f>
        <v/>
      </c>
      <c r="X2858" s="141" t="str">
        <f>_xlfn.IFNA(VLOOKUP($U2858, '@LIST'!$V$2:$W$26, 2, FALSE), "")</f>
        <v/>
      </c>
      <c r="Y2858" s="141" t="str">
        <f>_xlfn.IFNA(VLOOKUP($U2858, '@LIST'!$X$2:$Y$26, 2, FALSE), "")</f>
        <v/>
      </c>
      <c r="Z2858" s="141" t="str">
        <f>_xlfn.IFNA(VLOOKUP($U2858, '@LIST'!$Z$2:$AA$26, 2, FALSE), "")</f>
        <v/>
      </c>
      <c r="AA2858" s="141" t="str">
        <f>_xlfn.IFNA(VLOOKUP($U2858, '@LIST'!$AB$2:$AC$26, 2, FALSE), "")</f>
        <v/>
      </c>
      <c r="AB2858" s="141" t="str">
        <f>_xlfn.IFNA(VLOOKUP($U2858, '@LIST'!$AD$2:$AE$26, 2, FALSE), "")</f>
        <v/>
      </c>
      <c r="AC2858" s="141" t="str">
        <f>_xlfn.IFNA(VLOOKUP($U2858, '@LIST'!$AF$2:$AG$26, 2, FALSE), "")</f>
        <v/>
      </c>
      <c r="AD2858" s="141" t="str">
        <f>_xlfn.IFNA(VLOOKUP($U2858, '@LIST'!$AH$2:$AI$26, 2, FALSE), "")</f>
        <v/>
      </c>
      <c r="AE2858" s="141" t="str">
        <f>_xlfn.IFNA(VLOOKUP($U2858, '@LIST'!$AJ$2:$AK$26, 2, FALSE), "")</f>
        <v/>
      </c>
      <c r="AF2858" s="141" t="str">
        <f>_xlfn.IFNA(VLOOKUP($U2858, '@LIST'!$AL$2:$AM$26, 2, FALSE), "")</f>
        <v/>
      </c>
      <c r="AG2858" s="142"/>
      <c r="AH2858" s="139" t="str">
        <f>_xlfn.IFNA(VLOOKUP(AG2858, '@LIST'!$AR$2:$AS$4, 2, FALSE), "")</f>
        <v/>
      </c>
      <c r="AI2858" s="142"/>
      <c r="AJ2858" s="143" t="str">
        <f>_xlfn.IFNA(VLOOKUP(AI2858, '@LIST'!$AU$2:$AV$4, 2, FALSE), "")</f>
        <v/>
      </c>
    </row>
    <row r="2859" spans="1:36" s="144" customFormat="1" ht="16.8">
      <c r="A2859" s="125"/>
      <c r="B2859" s="126" t="str">
        <f>_xlfn.IFNA(VLOOKUP(A2859, '@LIST'!$A$2:$B$15, 2, FALSE), "")</f>
        <v/>
      </c>
      <c r="C2859" s="125"/>
      <c r="D2859" s="128"/>
      <c r="E2859" s="129"/>
      <c r="F2859" s="147"/>
      <c r="G2859" s="130">
        <f xml:space="preserve"> IF(F2859="Yes",D2859/ '@PRODUCTION VOLUME'!$B$3*'@PRODUCTION VOLUME'!$B$4,D2859)</f>
        <v>0</v>
      </c>
      <c r="H2859" s="129"/>
      <c r="I2859" s="125"/>
      <c r="J2859" s="125"/>
      <c r="K2859" s="131"/>
      <c r="L2859" s="127"/>
      <c r="M2859" s="132" t="str">
        <f>_xlfn.IFNA(VLOOKUP(L2859,'@LIST'!$M$2:$N$396,2,FALSE),"")</f>
        <v/>
      </c>
      <c r="N2859" s="133"/>
      <c r="O2859" s="134"/>
      <c r="P2859" s="135" t="str">
        <f>_xlfn.IFNA(VLOOKUP(O2859,'@LIST'!$M$2:$N$396,2,FALSE),"")</f>
        <v/>
      </c>
      <c r="Q2859" s="136"/>
      <c r="R2859" s="137"/>
      <c r="S2859" s="138"/>
      <c r="T2859" s="139" t="str">
        <f>_xlfn.IFNA(VLOOKUP(S2859, '@LIST'!$AO$2:$AP$5, 2, FALSE), "")</f>
        <v/>
      </c>
      <c r="U2859" s="140"/>
      <c r="V2859" s="141" t="str">
        <f>_xlfn.IFNA(VLOOKUP(U2859, '@LIST'!$S$2:$T$26, 2, FALSE), "")</f>
        <v/>
      </c>
      <c r="W2859" s="141" t="str">
        <f>_xlfn.IFNA(VLOOKUP($U2859, '@LIST'!$U$2:$U$26, 2, FALSE), "")</f>
        <v/>
      </c>
      <c r="X2859" s="141" t="str">
        <f>_xlfn.IFNA(VLOOKUP($U2859, '@LIST'!$V$2:$W$26, 2, FALSE), "")</f>
        <v/>
      </c>
      <c r="Y2859" s="141" t="str">
        <f>_xlfn.IFNA(VLOOKUP($U2859, '@LIST'!$X$2:$Y$26, 2, FALSE), "")</f>
        <v/>
      </c>
      <c r="Z2859" s="141" t="str">
        <f>_xlfn.IFNA(VLOOKUP($U2859, '@LIST'!$Z$2:$AA$26, 2, FALSE), "")</f>
        <v/>
      </c>
      <c r="AA2859" s="141" t="str">
        <f>_xlfn.IFNA(VLOOKUP($U2859, '@LIST'!$AB$2:$AC$26, 2, FALSE), "")</f>
        <v/>
      </c>
      <c r="AB2859" s="141" t="str">
        <f>_xlfn.IFNA(VLOOKUP($U2859, '@LIST'!$AD$2:$AE$26, 2, FALSE), "")</f>
        <v/>
      </c>
      <c r="AC2859" s="141" t="str">
        <f>_xlfn.IFNA(VLOOKUP($U2859, '@LIST'!$AF$2:$AG$26, 2, FALSE), "")</f>
        <v/>
      </c>
      <c r="AD2859" s="141" t="str">
        <f>_xlfn.IFNA(VLOOKUP($U2859, '@LIST'!$AH$2:$AI$26, 2, FALSE), "")</f>
        <v/>
      </c>
      <c r="AE2859" s="141" t="str">
        <f>_xlfn.IFNA(VLOOKUP($U2859, '@LIST'!$AJ$2:$AK$26, 2, FALSE), "")</f>
        <v/>
      </c>
      <c r="AF2859" s="141" t="str">
        <f>_xlfn.IFNA(VLOOKUP($U2859, '@LIST'!$AL$2:$AM$26, 2, FALSE), "")</f>
        <v/>
      </c>
      <c r="AG2859" s="142"/>
      <c r="AH2859" s="139" t="str">
        <f>_xlfn.IFNA(VLOOKUP(AG2859, '@LIST'!$AR$2:$AS$4, 2, FALSE), "")</f>
        <v/>
      </c>
      <c r="AI2859" s="142"/>
      <c r="AJ2859" s="143" t="str">
        <f>_xlfn.IFNA(VLOOKUP(AI2859, '@LIST'!$AU$2:$AV$4, 2, FALSE), "")</f>
        <v/>
      </c>
    </row>
    <row r="2860" spans="1:36" s="144" customFormat="1" ht="16.8">
      <c r="A2860" s="125"/>
      <c r="B2860" s="126" t="str">
        <f>_xlfn.IFNA(VLOOKUP(A2860, '@LIST'!$A$2:$B$15, 2, FALSE), "")</f>
        <v/>
      </c>
      <c r="C2860" s="125"/>
      <c r="D2860" s="128"/>
      <c r="E2860" s="129"/>
      <c r="F2860" s="147"/>
      <c r="G2860" s="130">
        <f xml:space="preserve"> IF(F2860="Yes",D2860/ '@PRODUCTION VOLUME'!$B$3*'@PRODUCTION VOLUME'!$B$4,D2860)</f>
        <v>0</v>
      </c>
      <c r="H2860" s="129"/>
      <c r="I2860" s="125"/>
      <c r="J2860" s="125"/>
      <c r="K2860" s="131"/>
      <c r="L2860" s="127"/>
      <c r="M2860" s="132" t="str">
        <f>_xlfn.IFNA(VLOOKUP(L2860,'@LIST'!$M$2:$N$396,2,FALSE),"")</f>
        <v/>
      </c>
      <c r="N2860" s="133"/>
      <c r="O2860" s="134"/>
      <c r="P2860" s="135" t="str">
        <f>_xlfn.IFNA(VLOOKUP(O2860,'@LIST'!$M$2:$N$396,2,FALSE),"")</f>
        <v/>
      </c>
      <c r="Q2860" s="136"/>
      <c r="R2860" s="137"/>
      <c r="S2860" s="138"/>
      <c r="T2860" s="139" t="str">
        <f>_xlfn.IFNA(VLOOKUP(S2860, '@LIST'!$AO$2:$AP$5, 2, FALSE), "")</f>
        <v/>
      </c>
      <c r="U2860" s="140"/>
      <c r="V2860" s="141" t="str">
        <f>_xlfn.IFNA(VLOOKUP(U2860, '@LIST'!$S$2:$T$26, 2, FALSE), "")</f>
        <v/>
      </c>
      <c r="W2860" s="141" t="str">
        <f>_xlfn.IFNA(VLOOKUP($U2860, '@LIST'!$U$2:$U$26, 2, FALSE), "")</f>
        <v/>
      </c>
      <c r="X2860" s="141" t="str">
        <f>_xlfn.IFNA(VLOOKUP($U2860, '@LIST'!$V$2:$W$26, 2, FALSE), "")</f>
        <v/>
      </c>
      <c r="Y2860" s="141" t="str">
        <f>_xlfn.IFNA(VLOOKUP($U2860, '@LIST'!$X$2:$Y$26, 2, FALSE), "")</f>
        <v/>
      </c>
      <c r="Z2860" s="141" t="str">
        <f>_xlfn.IFNA(VLOOKUP($U2860, '@LIST'!$Z$2:$AA$26, 2, FALSE), "")</f>
        <v/>
      </c>
      <c r="AA2860" s="141" t="str">
        <f>_xlfn.IFNA(VLOOKUP($U2860, '@LIST'!$AB$2:$AC$26, 2, FALSE), "")</f>
        <v/>
      </c>
      <c r="AB2860" s="141" t="str">
        <f>_xlfn.IFNA(VLOOKUP($U2860, '@LIST'!$AD$2:$AE$26, 2, FALSE), "")</f>
        <v/>
      </c>
      <c r="AC2860" s="141" t="str">
        <f>_xlfn.IFNA(VLOOKUP($U2860, '@LIST'!$AF$2:$AG$26, 2, FALSE), "")</f>
        <v/>
      </c>
      <c r="AD2860" s="141" t="str">
        <f>_xlfn.IFNA(VLOOKUP($U2860, '@LIST'!$AH$2:$AI$26, 2, FALSE), "")</f>
        <v/>
      </c>
      <c r="AE2860" s="141" t="str">
        <f>_xlfn.IFNA(VLOOKUP($U2860, '@LIST'!$AJ$2:$AK$26, 2, FALSE), "")</f>
        <v/>
      </c>
      <c r="AF2860" s="141" t="str">
        <f>_xlfn.IFNA(VLOOKUP($U2860, '@LIST'!$AL$2:$AM$26, 2, FALSE), "")</f>
        <v/>
      </c>
      <c r="AG2860" s="142"/>
      <c r="AH2860" s="139" t="str">
        <f>_xlfn.IFNA(VLOOKUP(AG2860, '@LIST'!$AR$2:$AS$4, 2, FALSE), "")</f>
        <v/>
      </c>
      <c r="AI2860" s="142"/>
      <c r="AJ2860" s="143" t="str">
        <f>_xlfn.IFNA(VLOOKUP(AI2860, '@LIST'!$AU$2:$AV$4, 2, FALSE), "")</f>
        <v/>
      </c>
    </row>
    <row r="2861" spans="1:36" s="144" customFormat="1" ht="16.8">
      <c r="A2861" s="125"/>
      <c r="B2861" s="126" t="str">
        <f>_xlfn.IFNA(VLOOKUP(A2861, '@LIST'!$A$2:$B$15, 2, FALSE), "")</f>
        <v/>
      </c>
      <c r="C2861" s="125"/>
      <c r="D2861" s="128"/>
      <c r="E2861" s="129"/>
      <c r="F2861" s="147"/>
      <c r="G2861" s="130">
        <f xml:space="preserve"> IF(F2861="Yes",D2861/ '@PRODUCTION VOLUME'!$B$3*'@PRODUCTION VOLUME'!$B$4,D2861)</f>
        <v>0</v>
      </c>
      <c r="H2861" s="129"/>
      <c r="I2861" s="125"/>
      <c r="J2861" s="125"/>
      <c r="K2861" s="131"/>
      <c r="L2861" s="127"/>
      <c r="M2861" s="132" t="str">
        <f>_xlfn.IFNA(VLOOKUP(L2861,'@LIST'!$M$2:$N$396,2,FALSE),"")</f>
        <v/>
      </c>
      <c r="N2861" s="133"/>
      <c r="O2861" s="134"/>
      <c r="P2861" s="135" t="str">
        <f>_xlfn.IFNA(VLOOKUP(O2861,'@LIST'!$M$2:$N$396,2,FALSE),"")</f>
        <v/>
      </c>
      <c r="Q2861" s="136"/>
      <c r="R2861" s="137"/>
      <c r="S2861" s="138"/>
      <c r="T2861" s="139" t="str">
        <f>_xlfn.IFNA(VLOOKUP(S2861, '@LIST'!$AO$2:$AP$5, 2, FALSE), "")</f>
        <v/>
      </c>
      <c r="U2861" s="140"/>
      <c r="V2861" s="141" t="str">
        <f>_xlfn.IFNA(VLOOKUP(U2861, '@LIST'!$S$2:$T$26, 2, FALSE), "")</f>
        <v/>
      </c>
      <c r="W2861" s="141" t="str">
        <f>_xlfn.IFNA(VLOOKUP($U2861, '@LIST'!$U$2:$U$26, 2, FALSE), "")</f>
        <v/>
      </c>
      <c r="X2861" s="141" t="str">
        <f>_xlfn.IFNA(VLOOKUP($U2861, '@LIST'!$V$2:$W$26, 2, FALSE), "")</f>
        <v/>
      </c>
      <c r="Y2861" s="141" t="str">
        <f>_xlfn.IFNA(VLOOKUP($U2861, '@LIST'!$X$2:$Y$26, 2, FALSE), "")</f>
        <v/>
      </c>
      <c r="Z2861" s="141" t="str">
        <f>_xlfn.IFNA(VLOOKUP($U2861, '@LIST'!$Z$2:$AA$26, 2, FALSE), "")</f>
        <v/>
      </c>
      <c r="AA2861" s="141" t="str">
        <f>_xlfn.IFNA(VLOOKUP($U2861, '@LIST'!$AB$2:$AC$26, 2, FALSE), "")</f>
        <v/>
      </c>
      <c r="AB2861" s="141" t="str">
        <f>_xlfn.IFNA(VLOOKUP($U2861, '@LIST'!$AD$2:$AE$26, 2, FALSE), "")</f>
        <v/>
      </c>
      <c r="AC2861" s="141" t="str">
        <f>_xlfn.IFNA(VLOOKUP($U2861, '@LIST'!$AF$2:$AG$26, 2, FALSE), "")</f>
        <v/>
      </c>
      <c r="AD2861" s="141" t="str">
        <f>_xlfn.IFNA(VLOOKUP($U2861, '@LIST'!$AH$2:$AI$26, 2, FALSE), "")</f>
        <v/>
      </c>
      <c r="AE2861" s="141" t="str">
        <f>_xlfn.IFNA(VLOOKUP($U2861, '@LIST'!$AJ$2:$AK$26, 2, FALSE), "")</f>
        <v/>
      </c>
      <c r="AF2861" s="141" t="str">
        <f>_xlfn.IFNA(VLOOKUP($U2861, '@LIST'!$AL$2:$AM$26, 2, FALSE), "")</f>
        <v/>
      </c>
      <c r="AG2861" s="142"/>
      <c r="AH2861" s="139" t="str">
        <f>_xlfn.IFNA(VLOOKUP(AG2861, '@LIST'!$AR$2:$AS$4, 2, FALSE), "")</f>
        <v/>
      </c>
      <c r="AI2861" s="142"/>
      <c r="AJ2861" s="143" t="str">
        <f>_xlfn.IFNA(VLOOKUP(AI2861, '@LIST'!$AU$2:$AV$4, 2, FALSE), "")</f>
        <v/>
      </c>
    </row>
    <row r="2862" spans="1:36" s="144" customFormat="1" ht="16.8">
      <c r="A2862" s="125"/>
      <c r="B2862" s="126" t="str">
        <f>_xlfn.IFNA(VLOOKUP(A2862, '@LIST'!$A$2:$B$15, 2, FALSE), "")</f>
        <v/>
      </c>
      <c r="C2862" s="125"/>
      <c r="D2862" s="128"/>
      <c r="E2862" s="129"/>
      <c r="F2862" s="147"/>
      <c r="G2862" s="130">
        <f xml:space="preserve"> IF(F2862="Yes",D2862/ '@PRODUCTION VOLUME'!$B$3*'@PRODUCTION VOLUME'!$B$4,D2862)</f>
        <v>0</v>
      </c>
      <c r="H2862" s="129"/>
      <c r="I2862" s="125"/>
      <c r="J2862" s="125"/>
      <c r="K2862" s="131"/>
      <c r="L2862" s="127"/>
      <c r="M2862" s="132" t="str">
        <f>_xlfn.IFNA(VLOOKUP(L2862,'@LIST'!$M$2:$N$396,2,FALSE),"")</f>
        <v/>
      </c>
      <c r="N2862" s="133"/>
      <c r="O2862" s="134"/>
      <c r="P2862" s="135" t="str">
        <f>_xlfn.IFNA(VLOOKUP(O2862,'@LIST'!$M$2:$N$396,2,FALSE),"")</f>
        <v/>
      </c>
      <c r="Q2862" s="136"/>
      <c r="R2862" s="137"/>
      <c r="S2862" s="138"/>
      <c r="T2862" s="139" t="str">
        <f>_xlfn.IFNA(VLOOKUP(S2862, '@LIST'!$AO$2:$AP$5, 2, FALSE), "")</f>
        <v/>
      </c>
      <c r="U2862" s="140"/>
      <c r="V2862" s="141" t="str">
        <f>_xlfn.IFNA(VLOOKUP(U2862, '@LIST'!$S$2:$T$26, 2, FALSE), "")</f>
        <v/>
      </c>
      <c r="W2862" s="141" t="str">
        <f>_xlfn.IFNA(VLOOKUP($U2862, '@LIST'!$U$2:$U$26, 2, FALSE), "")</f>
        <v/>
      </c>
      <c r="X2862" s="141" t="str">
        <f>_xlfn.IFNA(VLOOKUP($U2862, '@LIST'!$V$2:$W$26, 2, FALSE), "")</f>
        <v/>
      </c>
      <c r="Y2862" s="141" t="str">
        <f>_xlfn.IFNA(VLOOKUP($U2862, '@LIST'!$X$2:$Y$26, 2, FALSE), "")</f>
        <v/>
      </c>
      <c r="Z2862" s="141" t="str">
        <f>_xlfn.IFNA(VLOOKUP($U2862, '@LIST'!$Z$2:$AA$26, 2, FALSE), "")</f>
        <v/>
      </c>
      <c r="AA2862" s="141" t="str">
        <f>_xlfn.IFNA(VLOOKUP($U2862, '@LIST'!$AB$2:$AC$26, 2, FALSE), "")</f>
        <v/>
      </c>
      <c r="AB2862" s="141" t="str">
        <f>_xlfn.IFNA(VLOOKUP($U2862, '@LIST'!$AD$2:$AE$26, 2, FALSE), "")</f>
        <v/>
      </c>
      <c r="AC2862" s="141" t="str">
        <f>_xlfn.IFNA(VLOOKUP($U2862, '@LIST'!$AF$2:$AG$26, 2, FALSE), "")</f>
        <v/>
      </c>
      <c r="AD2862" s="141" t="str">
        <f>_xlfn.IFNA(VLOOKUP($U2862, '@LIST'!$AH$2:$AI$26, 2, FALSE), "")</f>
        <v/>
      </c>
      <c r="AE2862" s="141" t="str">
        <f>_xlfn.IFNA(VLOOKUP($U2862, '@LIST'!$AJ$2:$AK$26, 2, FALSE), "")</f>
        <v/>
      </c>
      <c r="AF2862" s="141" t="str">
        <f>_xlfn.IFNA(VLOOKUP($U2862, '@LIST'!$AL$2:$AM$26, 2, FALSE), "")</f>
        <v/>
      </c>
      <c r="AG2862" s="142"/>
      <c r="AH2862" s="139" t="str">
        <f>_xlfn.IFNA(VLOOKUP(AG2862, '@LIST'!$AR$2:$AS$4, 2, FALSE), "")</f>
        <v/>
      </c>
      <c r="AI2862" s="142"/>
      <c r="AJ2862" s="143" t="str">
        <f>_xlfn.IFNA(VLOOKUP(AI2862, '@LIST'!$AU$2:$AV$4, 2, FALSE), "")</f>
        <v/>
      </c>
    </row>
    <row r="2863" spans="1:36" s="144" customFormat="1" ht="16.8">
      <c r="A2863" s="125"/>
      <c r="B2863" s="126" t="str">
        <f>_xlfn.IFNA(VLOOKUP(A2863, '@LIST'!$A$2:$B$15, 2, FALSE), "")</f>
        <v/>
      </c>
      <c r="C2863" s="125"/>
      <c r="D2863" s="128"/>
      <c r="E2863" s="129"/>
      <c r="F2863" s="147"/>
      <c r="G2863" s="130">
        <f xml:space="preserve"> IF(F2863="Yes",D2863/ '@PRODUCTION VOLUME'!$B$3*'@PRODUCTION VOLUME'!$B$4,D2863)</f>
        <v>0</v>
      </c>
      <c r="H2863" s="129"/>
      <c r="I2863" s="125"/>
      <c r="J2863" s="125"/>
      <c r="K2863" s="131"/>
      <c r="L2863" s="127"/>
      <c r="M2863" s="132" t="str">
        <f>_xlfn.IFNA(VLOOKUP(L2863,'@LIST'!$M$2:$N$396,2,FALSE),"")</f>
        <v/>
      </c>
      <c r="N2863" s="133"/>
      <c r="O2863" s="134"/>
      <c r="P2863" s="135" t="str">
        <f>_xlfn.IFNA(VLOOKUP(O2863,'@LIST'!$M$2:$N$396,2,FALSE),"")</f>
        <v/>
      </c>
      <c r="Q2863" s="136"/>
      <c r="R2863" s="137"/>
      <c r="S2863" s="138"/>
      <c r="T2863" s="139" t="str">
        <f>_xlfn.IFNA(VLOOKUP(S2863, '@LIST'!$AO$2:$AP$5, 2, FALSE), "")</f>
        <v/>
      </c>
      <c r="U2863" s="140"/>
      <c r="V2863" s="141" t="str">
        <f>_xlfn.IFNA(VLOOKUP(U2863, '@LIST'!$S$2:$T$26, 2, FALSE), "")</f>
        <v/>
      </c>
      <c r="W2863" s="141" t="str">
        <f>_xlfn.IFNA(VLOOKUP($U2863, '@LIST'!$U$2:$U$26, 2, FALSE), "")</f>
        <v/>
      </c>
      <c r="X2863" s="141" t="str">
        <f>_xlfn.IFNA(VLOOKUP($U2863, '@LIST'!$V$2:$W$26, 2, FALSE), "")</f>
        <v/>
      </c>
      <c r="Y2863" s="141" t="str">
        <f>_xlfn.IFNA(VLOOKUP($U2863, '@LIST'!$X$2:$Y$26, 2, FALSE), "")</f>
        <v/>
      </c>
      <c r="Z2863" s="141" t="str">
        <f>_xlfn.IFNA(VLOOKUP($U2863, '@LIST'!$Z$2:$AA$26, 2, FALSE), "")</f>
        <v/>
      </c>
      <c r="AA2863" s="141" t="str">
        <f>_xlfn.IFNA(VLOOKUP($U2863, '@LIST'!$AB$2:$AC$26, 2, FALSE), "")</f>
        <v/>
      </c>
      <c r="AB2863" s="141" t="str">
        <f>_xlfn.IFNA(VLOOKUP($U2863, '@LIST'!$AD$2:$AE$26, 2, FALSE), "")</f>
        <v/>
      </c>
      <c r="AC2863" s="141" t="str">
        <f>_xlfn.IFNA(VLOOKUP($U2863, '@LIST'!$AF$2:$AG$26, 2, FALSE), "")</f>
        <v/>
      </c>
      <c r="AD2863" s="141" t="str">
        <f>_xlfn.IFNA(VLOOKUP($U2863, '@LIST'!$AH$2:$AI$26, 2, FALSE), "")</f>
        <v/>
      </c>
      <c r="AE2863" s="141" t="str">
        <f>_xlfn.IFNA(VLOOKUP($U2863, '@LIST'!$AJ$2:$AK$26, 2, FALSE), "")</f>
        <v/>
      </c>
      <c r="AF2863" s="141" t="str">
        <f>_xlfn.IFNA(VLOOKUP($U2863, '@LIST'!$AL$2:$AM$26, 2, FALSE), "")</f>
        <v/>
      </c>
      <c r="AG2863" s="142"/>
      <c r="AH2863" s="139" t="str">
        <f>_xlfn.IFNA(VLOOKUP(AG2863, '@LIST'!$AR$2:$AS$4, 2, FALSE), "")</f>
        <v/>
      </c>
      <c r="AI2863" s="142"/>
      <c r="AJ2863" s="143" t="str">
        <f>_xlfn.IFNA(VLOOKUP(AI2863, '@LIST'!$AU$2:$AV$4, 2, FALSE), "")</f>
        <v/>
      </c>
    </row>
    <row r="2864" spans="1:36" s="144" customFormat="1" ht="16.8">
      <c r="A2864" s="125"/>
      <c r="B2864" s="126" t="str">
        <f>_xlfn.IFNA(VLOOKUP(A2864, '@LIST'!$A$2:$B$15, 2, FALSE), "")</f>
        <v/>
      </c>
      <c r="C2864" s="125"/>
      <c r="D2864" s="128"/>
      <c r="E2864" s="129"/>
      <c r="F2864" s="147"/>
      <c r="G2864" s="130">
        <f xml:space="preserve"> IF(F2864="Yes",D2864/ '@PRODUCTION VOLUME'!$B$3*'@PRODUCTION VOLUME'!$B$4,D2864)</f>
        <v>0</v>
      </c>
      <c r="H2864" s="129"/>
      <c r="I2864" s="125"/>
      <c r="J2864" s="125"/>
      <c r="K2864" s="131"/>
      <c r="L2864" s="127"/>
      <c r="M2864" s="132" t="str">
        <f>_xlfn.IFNA(VLOOKUP(L2864,'@LIST'!$M$2:$N$396,2,FALSE),"")</f>
        <v/>
      </c>
      <c r="N2864" s="133"/>
      <c r="O2864" s="134"/>
      <c r="P2864" s="135" t="str">
        <f>_xlfn.IFNA(VLOOKUP(O2864,'@LIST'!$M$2:$N$396,2,FALSE),"")</f>
        <v/>
      </c>
      <c r="Q2864" s="136"/>
      <c r="R2864" s="137"/>
      <c r="S2864" s="138"/>
      <c r="T2864" s="139" t="str">
        <f>_xlfn.IFNA(VLOOKUP(S2864, '@LIST'!$AO$2:$AP$5, 2, FALSE), "")</f>
        <v/>
      </c>
      <c r="U2864" s="140"/>
      <c r="V2864" s="141" t="str">
        <f>_xlfn.IFNA(VLOOKUP(U2864, '@LIST'!$S$2:$T$26, 2, FALSE), "")</f>
        <v/>
      </c>
      <c r="W2864" s="141" t="str">
        <f>_xlfn.IFNA(VLOOKUP($U2864, '@LIST'!$U$2:$U$26, 2, FALSE), "")</f>
        <v/>
      </c>
      <c r="X2864" s="141" t="str">
        <f>_xlfn.IFNA(VLOOKUP($U2864, '@LIST'!$V$2:$W$26, 2, FALSE), "")</f>
        <v/>
      </c>
      <c r="Y2864" s="141" t="str">
        <f>_xlfn.IFNA(VLOOKUP($U2864, '@LIST'!$X$2:$Y$26, 2, FALSE), "")</f>
        <v/>
      </c>
      <c r="Z2864" s="141" t="str">
        <f>_xlfn.IFNA(VLOOKUP($U2864, '@LIST'!$Z$2:$AA$26, 2, FALSE), "")</f>
        <v/>
      </c>
      <c r="AA2864" s="141" t="str">
        <f>_xlfn.IFNA(VLOOKUP($U2864, '@LIST'!$AB$2:$AC$26, 2, FALSE), "")</f>
        <v/>
      </c>
      <c r="AB2864" s="141" t="str">
        <f>_xlfn.IFNA(VLOOKUP($U2864, '@LIST'!$AD$2:$AE$26, 2, FALSE), "")</f>
        <v/>
      </c>
      <c r="AC2864" s="141" t="str">
        <f>_xlfn.IFNA(VLOOKUP($U2864, '@LIST'!$AF$2:$AG$26, 2, FALSE), "")</f>
        <v/>
      </c>
      <c r="AD2864" s="141" t="str">
        <f>_xlfn.IFNA(VLOOKUP($U2864, '@LIST'!$AH$2:$AI$26, 2, FALSE), "")</f>
        <v/>
      </c>
      <c r="AE2864" s="141" t="str">
        <f>_xlfn.IFNA(VLOOKUP($U2864, '@LIST'!$AJ$2:$AK$26, 2, FALSE), "")</f>
        <v/>
      </c>
      <c r="AF2864" s="141" t="str">
        <f>_xlfn.IFNA(VLOOKUP($U2864, '@LIST'!$AL$2:$AM$26, 2, FALSE), "")</f>
        <v/>
      </c>
      <c r="AG2864" s="142"/>
      <c r="AH2864" s="139" t="str">
        <f>_xlfn.IFNA(VLOOKUP(AG2864, '@LIST'!$AR$2:$AS$4, 2, FALSE), "")</f>
        <v/>
      </c>
      <c r="AI2864" s="142"/>
      <c r="AJ2864" s="143" t="str">
        <f>_xlfn.IFNA(VLOOKUP(AI2864, '@LIST'!$AU$2:$AV$4, 2, FALSE), "")</f>
        <v/>
      </c>
    </row>
    <row r="2865" spans="1:36" s="144" customFormat="1" ht="16.8">
      <c r="A2865" s="125"/>
      <c r="B2865" s="126" t="str">
        <f>_xlfn.IFNA(VLOOKUP(A2865, '@LIST'!$A$2:$B$15, 2, FALSE), "")</f>
        <v/>
      </c>
      <c r="C2865" s="125"/>
      <c r="D2865" s="128"/>
      <c r="E2865" s="129"/>
      <c r="F2865" s="147"/>
      <c r="G2865" s="130">
        <f xml:space="preserve"> IF(F2865="Yes",D2865/ '@PRODUCTION VOLUME'!$B$3*'@PRODUCTION VOLUME'!$B$4,D2865)</f>
        <v>0</v>
      </c>
      <c r="H2865" s="129"/>
      <c r="I2865" s="125"/>
      <c r="J2865" s="125"/>
      <c r="K2865" s="131"/>
      <c r="L2865" s="127"/>
      <c r="M2865" s="132" t="str">
        <f>_xlfn.IFNA(VLOOKUP(L2865,'@LIST'!$M$2:$N$396,2,FALSE),"")</f>
        <v/>
      </c>
      <c r="N2865" s="133"/>
      <c r="O2865" s="134"/>
      <c r="P2865" s="135" t="str">
        <f>_xlfn.IFNA(VLOOKUP(O2865,'@LIST'!$M$2:$N$396,2,FALSE),"")</f>
        <v/>
      </c>
      <c r="Q2865" s="136"/>
      <c r="R2865" s="137"/>
      <c r="S2865" s="138"/>
      <c r="T2865" s="139" t="str">
        <f>_xlfn.IFNA(VLOOKUP(S2865, '@LIST'!$AO$2:$AP$5, 2, FALSE), "")</f>
        <v/>
      </c>
      <c r="U2865" s="140"/>
      <c r="V2865" s="141" t="str">
        <f>_xlfn.IFNA(VLOOKUP(U2865, '@LIST'!$S$2:$T$26, 2, FALSE), "")</f>
        <v/>
      </c>
      <c r="W2865" s="141" t="str">
        <f>_xlfn.IFNA(VLOOKUP($U2865, '@LIST'!$U$2:$U$26, 2, FALSE), "")</f>
        <v/>
      </c>
      <c r="X2865" s="141" t="str">
        <f>_xlfn.IFNA(VLOOKUP($U2865, '@LIST'!$V$2:$W$26, 2, FALSE), "")</f>
        <v/>
      </c>
      <c r="Y2865" s="141" t="str">
        <f>_xlfn.IFNA(VLOOKUP($U2865, '@LIST'!$X$2:$Y$26, 2, FALSE), "")</f>
        <v/>
      </c>
      <c r="Z2865" s="141" t="str">
        <f>_xlfn.IFNA(VLOOKUP($U2865, '@LIST'!$Z$2:$AA$26, 2, FALSE), "")</f>
        <v/>
      </c>
      <c r="AA2865" s="141" t="str">
        <f>_xlfn.IFNA(VLOOKUP($U2865, '@LIST'!$AB$2:$AC$26, 2, FALSE), "")</f>
        <v/>
      </c>
      <c r="AB2865" s="141" t="str">
        <f>_xlfn.IFNA(VLOOKUP($U2865, '@LIST'!$AD$2:$AE$26, 2, FALSE), "")</f>
        <v/>
      </c>
      <c r="AC2865" s="141" t="str">
        <f>_xlfn.IFNA(VLOOKUP($U2865, '@LIST'!$AF$2:$AG$26, 2, FALSE), "")</f>
        <v/>
      </c>
      <c r="AD2865" s="141" t="str">
        <f>_xlfn.IFNA(VLOOKUP($U2865, '@LIST'!$AH$2:$AI$26, 2, FALSE), "")</f>
        <v/>
      </c>
      <c r="AE2865" s="141" t="str">
        <f>_xlfn.IFNA(VLOOKUP($U2865, '@LIST'!$AJ$2:$AK$26, 2, FALSE), "")</f>
        <v/>
      </c>
      <c r="AF2865" s="141" t="str">
        <f>_xlfn.IFNA(VLOOKUP($U2865, '@LIST'!$AL$2:$AM$26, 2, FALSE), "")</f>
        <v/>
      </c>
      <c r="AG2865" s="142"/>
      <c r="AH2865" s="139" t="str">
        <f>_xlfn.IFNA(VLOOKUP(AG2865, '@LIST'!$AR$2:$AS$4, 2, FALSE), "")</f>
        <v/>
      </c>
      <c r="AI2865" s="142"/>
      <c r="AJ2865" s="143" t="str">
        <f>_xlfn.IFNA(VLOOKUP(AI2865, '@LIST'!$AU$2:$AV$4, 2, FALSE), "")</f>
        <v/>
      </c>
    </row>
    <row r="2866" spans="1:36" s="144" customFormat="1" ht="16.8">
      <c r="A2866" s="125"/>
      <c r="B2866" s="126" t="str">
        <f>_xlfn.IFNA(VLOOKUP(A2866, '@LIST'!$A$2:$B$15, 2, FALSE), "")</f>
        <v/>
      </c>
      <c r="C2866" s="125"/>
      <c r="D2866" s="128"/>
      <c r="E2866" s="129"/>
      <c r="F2866" s="147"/>
      <c r="G2866" s="130">
        <f xml:space="preserve"> IF(F2866="Yes",D2866/ '@PRODUCTION VOLUME'!$B$3*'@PRODUCTION VOLUME'!$B$4,D2866)</f>
        <v>0</v>
      </c>
      <c r="H2866" s="129"/>
      <c r="I2866" s="125"/>
      <c r="J2866" s="125"/>
      <c r="K2866" s="131"/>
      <c r="L2866" s="127"/>
      <c r="M2866" s="132" t="str">
        <f>_xlfn.IFNA(VLOOKUP(L2866,'@LIST'!$M$2:$N$396,2,FALSE),"")</f>
        <v/>
      </c>
      <c r="N2866" s="133"/>
      <c r="O2866" s="134"/>
      <c r="P2866" s="135" t="str">
        <f>_xlfn.IFNA(VLOOKUP(O2866,'@LIST'!$M$2:$N$396,2,FALSE),"")</f>
        <v/>
      </c>
      <c r="Q2866" s="136"/>
      <c r="R2866" s="137"/>
      <c r="S2866" s="138"/>
      <c r="T2866" s="139" t="str">
        <f>_xlfn.IFNA(VLOOKUP(S2866, '@LIST'!$AO$2:$AP$5, 2, FALSE), "")</f>
        <v/>
      </c>
      <c r="U2866" s="140"/>
      <c r="V2866" s="141" t="str">
        <f>_xlfn.IFNA(VLOOKUP(U2866, '@LIST'!$S$2:$T$26, 2, FALSE), "")</f>
        <v/>
      </c>
      <c r="W2866" s="141" t="str">
        <f>_xlfn.IFNA(VLOOKUP($U2866, '@LIST'!$U$2:$U$26, 2, FALSE), "")</f>
        <v/>
      </c>
      <c r="X2866" s="141" t="str">
        <f>_xlfn.IFNA(VLOOKUP($U2866, '@LIST'!$V$2:$W$26, 2, FALSE), "")</f>
        <v/>
      </c>
      <c r="Y2866" s="141" t="str">
        <f>_xlfn.IFNA(VLOOKUP($U2866, '@LIST'!$X$2:$Y$26, 2, FALSE), "")</f>
        <v/>
      </c>
      <c r="Z2866" s="141" t="str">
        <f>_xlfn.IFNA(VLOOKUP($U2866, '@LIST'!$Z$2:$AA$26, 2, FALSE), "")</f>
        <v/>
      </c>
      <c r="AA2866" s="141" t="str">
        <f>_xlfn.IFNA(VLOOKUP($U2866, '@LIST'!$AB$2:$AC$26, 2, FALSE), "")</f>
        <v/>
      </c>
      <c r="AB2866" s="141" t="str">
        <f>_xlfn.IFNA(VLOOKUP($U2866, '@LIST'!$AD$2:$AE$26, 2, FALSE), "")</f>
        <v/>
      </c>
      <c r="AC2866" s="141" t="str">
        <f>_xlfn.IFNA(VLOOKUP($U2866, '@LIST'!$AF$2:$AG$26, 2, FALSE), "")</f>
        <v/>
      </c>
      <c r="AD2866" s="141" t="str">
        <f>_xlfn.IFNA(VLOOKUP($U2866, '@LIST'!$AH$2:$AI$26, 2, FALSE), "")</f>
        <v/>
      </c>
      <c r="AE2866" s="141" t="str">
        <f>_xlfn.IFNA(VLOOKUP($U2866, '@LIST'!$AJ$2:$AK$26, 2, FALSE), "")</f>
        <v/>
      </c>
      <c r="AF2866" s="141" t="str">
        <f>_xlfn.IFNA(VLOOKUP($U2866, '@LIST'!$AL$2:$AM$26, 2, FALSE), "")</f>
        <v/>
      </c>
      <c r="AG2866" s="142"/>
      <c r="AH2866" s="139" t="str">
        <f>_xlfn.IFNA(VLOOKUP(AG2866, '@LIST'!$AR$2:$AS$4, 2, FALSE), "")</f>
        <v/>
      </c>
      <c r="AI2866" s="142"/>
      <c r="AJ2866" s="143" t="str">
        <f>_xlfn.IFNA(VLOOKUP(AI2866, '@LIST'!$AU$2:$AV$4, 2, FALSE), "")</f>
        <v/>
      </c>
    </row>
    <row r="2867" spans="1:36" s="144" customFormat="1" ht="16.8">
      <c r="A2867" s="125"/>
      <c r="B2867" s="126" t="str">
        <f>_xlfn.IFNA(VLOOKUP(A2867, '@LIST'!$A$2:$B$15, 2, FALSE), "")</f>
        <v/>
      </c>
      <c r="C2867" s="125"/>
      <c r="D2867" s="128"/>
      <c r="E2867" s="129"/>
      <c r="F2867" s="147"/>
      <c r="G2867" s="130">
        <f xml:space="preserve"> IF(F2867="Yes",D2867/ '@PRODUCTION VOLUME'!$B$3*'@PRODUCTION VOLUME'!$B$4,D2867)</f>
        <v>0</v>
      </c>
      <c r="H2867" s="129"/>
      <c r="I2867" s="125"/>
      <c r="J2867" s="125"/>
      <c r="K2867" s="131"/>
      <c r="L2867" s="127"/>
      <c r="M2867" s="132" t="str">
        <f>_xlfn.IFNA(VLOOKUP(L2867,'@LIST'!$M$2:$N$396,2,FALSE),"")</f>
        <v/>
      </c>
      <c r="N2867" s="133"/>
      <c r="O2867" s="134"/>
      <c r="P2867" s="135" t="str">
        <f>_xlfn.IFNA(VLOOKUP(O2867,'@LIST'!$M$2:$N$396,2,FALSE),"")</f>
        <v/>
      </c>
      <c r="Q2867" s="136"/>
      <c r="R2867" s="137"/>
      <c r="S2867" s="138"/>
      <c r="T2867" s="139" t="str">
        <f>_xlfn.IFNA(VLOOKUP(S2867, '@LIST'!$AO$2:$AP$5, 2, FALSE), "")</f>
        <v/>
      </c>
      <c r="U2867" s="140"/>
      <c r="V2867" s="141" t="str">
        <f>_xlfn.IFNA(VLOOKUP(U2867, '@LIST'!$S$2:$T$26, 2, FALSE), "")</f>
        <v/>
      </c>
      <c r="W2867" s="141" t="str">
        <f>_xlfn.IFNA(VLOOKUP($U2867, '@LIST'!$U$2:$U$26, 2, FALSE), "")</f>
        <v/>
      </c>
      <c r="X2867" s="141" t="str">
        <f>_xlfn.IFNA(VLOOKUP($U2867, '@LIST'!$V$2:$W$26, 2, FALSE), "")</f>
        <v/>
      </c>
      <c r="Y2867" s="141" t="str">
        <f>_xlfn.IFNA(VLOOKUP($U2867, '@LIST'!$X$2:$Y$26, 2, FALSE), "")</f>
        <v/>
      </c>
      <c r="Z2867" s="141" t="str">
        <f>_xlfn.IFNA(VLOOKUP($U2867, '@LIST'!$Z$2:$AA$26, 2, FALSE), "")</f>
        <v/>
      </c>
      <c r="AA2867" s="141" t="str">
        <f>_xlfn.IFNA(VLOOKUP($U2867, '@LIST'!$AB$2:$AC$26, 2, FALSE), "")</f>
        <v/>
      </c>
      <c r="AB2867" s="141" t="str">
        <f>_xlfn.IFNA(VLOOKUP($U2867, '@LIST'!$AD$2:$AE$26, 2, FALSE), "")</f>
        <v/>
      </c>
      <c r="AC2867" s="141" t="str">
        <f>_xlfn.IFNA(VLOOKUP($U2867, '@LIST'!$AF$2:$AG$26, 2, FALSE), "")</f>
        <v/>
      </c>
      <c r="AD2867" s="141" t="str">
        <f>_xlfn.IFNA(VLOOKUP($U2867, '@LIST'!$AH$2:$AI$26, 2, FALSE), "")</f>
        <v/>
      </c>
      <c r="AE2867" s="141" t="str">
        <f>_xlfn.IFNA(VLOOKUP($U2867, '@LIST'!$AJ$2:$AK$26, 2, FALSE), "")</f>
        <v/>
      </c>
      <c r="AF2867" s="141" t="str">
        <f>_xlfn.IFNA(VLOOKUP($U2867, '@LIST'!$AL$2:$AM$26, 2, FALSE), "")</f>
        <v/>
      </c>
      <c r="AG2867" s="142"/>
      <c r="AH2867" s="139" t="str">
        <f>_xlfn.IFNA(VLOOKUP(AG2867, '@LIST'!$AR$2:$AS$4, 2, FALSE), "")</f>
        <v/>
      </c>
      <c r="AI2867" s="142"/>
      <c r="AJ2867" s="143" t="str">
        <f>_xlfn.IFNA(VLOOKUP(AI2867, '@LIST'!$AU$2:$AV$4, 2, FALSE), "")</f>
        <v/>
      </c>
    </row>
    <row r="2868" spans="1:36" s="144" customFormat="1" ht="16.8">
      <c r="A2868" s="125"/>
      <c r="B2868" s="126" t="str">
        <f>_xlfn.IFNA(VLOOKUP(A2868, '@LIST'!$A$2:$B$15, 2, FALSE), "")</f>
        <v/>
      </c>
      <c r="C2868" s="125"/>
      <c r="D2868" s="128"/>
      <c r="E2868" s="129"/>
      <c r="F2868" s="147"/>
      <c r="G2868" s="130">
        <f xml:space="preserve"> IF(F2868="Yes",D2868/ '@PRODUCTION VOLUME'!$B$3*'@PRODUCTION VOLUME'!$B$4,D2868)</f>
        <v>0</v>
      </c>
      <c r="H2868" s="129"/>
      <c r="I2868" s="125"/>
      <c r="J2868" s="125"/>
      <c r="K2868" s="131"/>
      <c r="L2868" s="127"/>
      <c r="M2868" s="132" t="str">
        <f>_xlfn.IFNA(VLOOKUP(L2868,'@LIST'!$M$2:$N$396,2,FALSE),"")</f>
        <v/>
      </c>
      <c r="N2868" s="133"/>
      <c r="O2868" s="134"/>
      <c r="P2868" s="135" t="str">
        <f>_xlfn.IFNA(VLOOKUP(O2868,'@LIST'!$M$2:$N$396,2,FALSE),"")</f>
        <v/>
      </c>
      <c r="Q2868" s="136"/>
      <c r="R2868" s="137"/>
      <c r="S2868" s="138"/>
      <c r="T2868" s="139" t="str">
        <f>_xlfn.IFNA(VLOOKUP(S2868, '@LIST'!$AO$2:$AP$5, 2, FALSE), "")</f>
        <v/>
      </c>
      <c r="U2868" s="140"/>
      <c r="V2868" s="141" t="str">
        <f>_xlfn.IFNA(VLOOKUP(U2868, '@LIST'!$S$2:$T$26, 2, FALSE), "")</f>
        <v/>
      </c>
      <c r="W2868" s="141" t="str">
        <f>_xlfn.IFNA(VLOOKUP($U2868, '@LIST'!$U$2:$U$26, 2, FALSE), "")</f>
        <v/>
      </c>
      <c r="X2868" s="141" t="str">
        <f>_xlfn.IFNA(VLOOKUP($U2868, '@LIST'!$V$2:$W$26, 2, FALSE), "")</f>
        <v/>
      </c>
      <c r="Y2868" s="141" t="str">
        <f>_xlfn.IFNA(VLOOKUP($U2868, '@LIST'!$X$2:$Y$26, 2, FALSE), "")</f>
        <v/>
      </c>
      <c r="Z2868" s="141" t="str">
        <f>_xlfn.IFNA(VLOOKUP($U2868, '@LIST'!$Z$2:$AA$26, 2, FALSE), "")</f>
        <v/>
      </c>
      <c r="AA2868" s="141" t="str">
        <f>_xlfn.IFNA(VLOOKUP($U2868, '@LIST'!$AB$2:$AC$26, 2, FALSE), "")</f>
        <v/>
      </c>
      <c r="AB2868" s="141" t="str">
        <f>_xlfn.IFNA(VLOOKUP($U2868, '@LIST'!$AD$2:$AE$26, 2, FALSE), "")</f>
        <v/>
      </c>
      <c r="AC2868" s="141" t="str">
        <f>_xlfn.IFNA(VLOOKUP($U2868, '@LIST'!$AF$2:$AG$26, 2, FALSE), "")</f>
        <v/>
      </c>
      <c r="AD2868" s="141" t="str">
        <f>_xlfn.IFNA(VLOOKUP($U2868, '@LIST'!$AH$2:$AI$26, 2, FALSE), "")</f>
        <v/>
      </c>
      <c r="AE2868" s="141" t="str">
        <f>_xlfn.IFNA(VLOOKUP($U2868, '@LIST'!$AJ$2:$AK$26, 2, FALSE), "")</f>
        <v/>
      </c>
      <c r="AF2868" s="141" t="str">
        <f>_xlfn.IFNA(VLOOKUP($U2868, '@LIST'!$AL$2:$AM$26, 2, FALSE), "")</f>
        <v/>
      </c>
      <c r="AG2868" s="142"/>
      <c r="AH2868" s="139" t="str">
        <f>_xlfn.IFNA(VLOOKUP(AG2868, '@LIST'!$AR$2:$AS$4, 2, FALSE), "")</f>
        <v/>
      </c>
      <c r="AI2868" s="142"/>
      <c r="AJ2868" s="143" t="str">
        <f>_xlfn.IFNA(VLOOKUP(AI2868, '@LIST'!$AU$2:$AV$4, 2, FALSE), "")</f>
        <v/>
      </c>
    </row>
    <row r="2869" spans="1:36" s="144" customFormat="1" ht="16.8">
      <c r="A2869" s="125"/>
      <c r="B2869" s="126" t="str">
        <f>_xlfn.IFNA(VLOOKUP(A2869, '@LIST'!$A$2:$B$15, 2, FALSE), "")</f>
        <v/>
      </c>
      <c r="C2869" s="125"/>
      <c r="D2869" s="128"/>
      <c r="E2869" s="129"/>
      <c r="F2869" s="147"/>
      <c r="G2869" s="130">
        <f xml:space="preserve"> IF(F2869="Yes",D2869/ '@PRODUCTION VOLUME'!$B$3*'@PRODUCTION VOLUME'!$B$4,D2869)</f>
        <v>0</v>
      </c>
      <c r="H2869" s="129"/>
      <c r="I2869" s="125"/>
      <c r="J2869" s="125"/>
      <c r="K2869" s="131"/>
      <c r="L2869" s="127"/>
      <c r="M2869" s="132" t="str">
        <f>_xlfn.IFNA(VLOOKUP(L2869,'@LIST'!$M$2:$N$396,2,FALSE),"")</f>
        <v/>
      </c>
      <c r="N2869" s="133"/>
      <c r="O2869" s="134"/>
      <c r="P2869" s="135" t="str">
        <f>_xlfn.IFNA(VLOOKUP(O2869,'@LIST'!$M$2:$N$396,2,FALSE),"")</f>
        <v/>
      </c>
      <c r="Q2869" s="136"/>
      <c r="R2869" s="137"/>
      <c r="S2869" s="138"/>
      <c r="T2869" s="139" t="str">
        <f>_xlfn.IFNA(VLOOKUP(S2869, '@LIST'!$AO$2:$AP$5, 2, FALSE), "")</f>
        <v/>
      </c>
      <c r="U2869" s="140"/>
      <c r="V2869" s="141" t="str">
        <f>_xlfn.IFNA(VLOOKUP(U2869, '@LIST'!$S$2:$T$26, 2, FALSE), "")</f>
        <v/>
      </c>
      <c r="W2869" s="141" t="str">
        <f>_xlfn.IFNA(VLOOKUP($U2869, '@LIST'!$U$2:$U$26, 2, FALSE), "")</f>
        <v/>
      </c>
      <c r="X2869" s="141" t="str">
        <f>_xlfn.IFNA(VLOOKUP($U2869, '@LIST'!$V$2:$W$26, 2, FALSE), "")</f>
        <v/>
      </c>
      <c r="Y2869" s="141" t="str">
        <f>_xlfn.IFNA(VLOOKUP($U2869, '@LIST'!$X$2:$Y$26, 2, FALSE), "")</f>
        <v/>
      </c>
      <c r="Z2869" s="141" t="str">
        <f>_xlfn.IFNA(VLOOKUP($U2869, '@LIST'!$Z$2:$AA$26, 2, FALSE), "")</f>
        <v/>
      </c>
      <c r="AA2869" s="141" t="str">
        <f>_xlfn.IFNA(VLOOKUP($U2869, '@LIST'!$AB$2:$AC$26, 2, FALSE), "")</f>
        <v/>
      </c>
      <c r="AB2869" s="141" t="str">
        <f>_xlfn.IFNA(VLOOKUP($U2869, '@LIST'!$AD$2:$AE$26, 2, FALSE), "")</f>
        <v/>
      </c>
      <c r="AC2869" s="141" t="str">
        <f>_xlfn.IFNA(VLOOKUP($U2869, '@LIST'!$AF$2:$AG$26, 2, FALSE), "")</f>
        <v/>
      </c>
      <c r="AD2869" s="141" t="str">
        <f>_xlfn.IFNA(VLOOKUP($U2869, '@LIST'!$AH$2:$AI$26, 2, FALSE), "")</f>
        <v/>
      </c>
      <c r="AE2869" s="141" t="str">
        <f>_xlfn.IFNA(VLOOKUP($U2869, '@LIST'!$AJ$2:$AK$26, 2, FALSE), "")</f>
        <v/>
      </c>
      <c r="AF2869" s="141" t="str">
        <f>_xlfn.IFNA(VLOOKUP($U2869, '@LIST'!$AL$2:$AM$26, 2, FALSE), "")</f>
        <v/>
      </c>
      <c r="AG2869" s="142"/>
      <c r="AH2869" s="139" t="str">
        <f>_xlfn.IFNA(VLOOKUP(AG2869, '@LIST'!$AR$2:$AS$4, 2, FALSE), "")</f>
        <v/>
      </c>
      <c r="AI2869" s="142"/>
      <c r="AJ2869" s="143" t="str">
        <f>_xlfn.IFNA(VLOOKUP(AI2869, '@LIST'!$AU$2:$AV$4, 2, FALSE), "")</f>
        <v/>
      </c>
    </row>
    <row r="2870" spans="1:36" s="144" customFormat="1" ht="16.8">
      <c r="A2870" s="125"/>
      <c r="B2870" s="126" t="str">
        <f>_xlfn.IFNA(VLOOKUP(A2870, '@LIST'!$A$2:$B$15, 2, FALSE), "")</f>
        <v/>
      </c>
      <c r="C2870" s="125"/>
      <c r="D2870" s="128"/>
      <c r="E2870" s="129"/>
      <c r="F2870" s="147"/>
      <c r="G2870" s="130">
        <f xml:space="preserve"> IF(F2870="Yes",D2870/ '@PRODUCTION VOLUME'!$B$3*'@PRODUCTION VOLUME'!$B$4,D2870)</f>
        <v>0</v>
      </c>
      <c r="H2870" s="129"/>
      <c r="I2870" s="125"/>
      <c r="J2870" s="125"/>
      <c r="K2870" s="131"/>
      <c r="L2870" s="127"/>
      <c r="M2870" s="132" t="str">
        <f>_xlfn.IFNA(VLOOKUP(L2870,'@LIST'!$M$2:$N$396,2,FALSE),"")</f>
        <v/>
      </c>
      <c r="N2870" s="133"/>
      <c r="O2870" s="134"/>
      <c r="P2870" s="135" t="str">
        <f>_xlfn.IFNA(VLOOKUP(O2870,'@LIST'!$M$2:$N$396,2,FALSE),"")</f>
        <v/>
      </c>
      <c r="Q2870" s="136"/>
      <c r="R2870" s="137"/>
      <c r="S2870" s="138"/>
      <c r="T2870" s="139" t="str">
        <f>_xlfn.IFNA(VLOOKUP(S2870, '@LIST'!$AO$2:$AP$5, 2, FALSE), "")</f>
        <v/>
      </c>
      <c r="U2870" s="140"/>
      <c r="V2870" s="141" t="str">
        <f>_xlfn.IFNA(VLOOKUP(U2870, '@LIST'!$S$2:$T$26, 2, FALSE), "")</f>
        <v/>
      </c>
      <c r="W2870" s="141" t="str">
        <f>_xlfn.IFNA(VLOOKUP($U2870, '@LIST'!$U$2:$U$26, 2, FALSE), "")</f>
        <v/>
      </c>
      <c r="X2870" s="141" t="str">
        <f>_xlfn.IFNA(VLOOKUP($U2870, '@LIST'!$V$2:$W$26, 2, FALSE), "")</f>
        <v/>
      </c>
      <c r="Y2870" s="141" t="str">
        <f>_xlfn.IFNA(VLOOKUP($U2870, '@LIST'!$X$2:$Y$26, 2, FALSE), "")</f>
        <v/>
      </c>
      <c r="Z2870" s="141" t="str">
        <f>_xlfn.IFNA(VLOOKUP($U2870, '@LIST'!$Z$2:$AA$26, 2, FALSE), "")</f>
        <v/>
      </c>
      <c r="AA2870" s="141" t="str">
        <f>_xlfn.IFNA(VLOOKUP($U2870, '@LIST'!$AB$2:$AC$26, 2, FALSE), "")</f>
        <v/>
      </c>
      <c r="AB2870" s="141" t="str">
        <f>_xlfn.IFNA(VLOOKUP($U2870, '@LIST'!$AD$2:$AE$26, 2, FALSE), "")</f>
        <v/>
      </c>
      <c r="AC2870" s="141" t="str">
        <f>_xlfn.IFNA(VLOOKUP($U2870, '@LIST'!$AF$2:$AG$26, 2, FALSE), "")</f>
        <v/>
      </c>
      <c r="AD2870" s="141" t="str">
        <f>_xlfn.IFNA(VLOOKUP($U2870, '@LIST'!$AH$2:$AI$26, 2, FALSE), "")</f>
        <v/>
      </c>
      <c r="AE2870" s="141" t="str">
        <f>_xlfn.IFNA(VLOOKUP($U2870, '@LIST'!$AJ$2:$AK$26, 2, FALSE), "")</f>
        <v/>
      </c>
      <c r="AF2870" s="141" t="str">
        <f>_xlfn.IFNA(VLOOKUP($U2870, '@LIST'!$AL$2:$AM$26, 2, FALSE), "")</f>
        <v/>
      </c>
      <c r="AG2870" s="142"/>
      <c r="AH2870" s="139" t="str">
        <f>_xlfn.IFNA(VLOOKUP(AG2870, '@LIST'!$AR$2:$AS$4, 2, FALSE), "")</f>
        <v/>
      </c>
      <c r="AI2870" s="142"/>
      <c r="AJ2870" s="143" t="str">
        <f>_xlfn.IFNA(VLOOKUP(AI2870, '@LIST'!$AU$2:$AV$4, 2, FALSE), "")</f>
        <v/>
      </c>
    </row>
    <row r="2871" spans="1:36" s="144" customFormat="1" ht="16.8">
      <c r="A2871" s="125"/>
      <c r="B2871" s="126" t="str">
        <f>_xlfn.IFNA(VLOOKUP(A2871, '@LIST'!$A$2:$B$15, 2, FALSE), "")</f>
        <v/>
      </c>
      <c r="C2871" s="125"/>
      <c r="D2871" s="128"/>
      <c r="E2871" s="129"/>
      <c r="F2871" s="147"/>
      <c r="G2871" s="130">
        <f xml:space="preserve"> IF(F2871="Yes",D2871/ '@PRODUCTION VOLUME'!$B$3*'@PRODUCTION VOLUME'!$B$4,D2871)</f>
        <v>0</v>
      </c>
      <c r="H2871" s="129"/>
      <c r="I2871" s="125"/>
      <c r="J2871" s="125"/>
      <c r="K2871" s="131"/>
      <c r="L2871" s="127"/>
      <c r="M2871" s="132" t="str">
        <f>_xlfn.IFNA(VLOOKUP(L2871,'@LIST'!$M$2:$N$396,2,FALSE),"")</f>
        <v/>
      </c>
      <c r="N2871" s="133"/>
      <c r="O2871" s="134"/>
      <c r="P2871" s="135" t="str">
        <f>_xlfn.IFNA(VLOOKUP(O2871,'@LIST'!$M$2:$N$396,2,FALSE),"")</f>
        <v/>
      </c>
      <c r="Q2871" s="136"/>
      <c r="R2871" s="137"/>
      <c r="S2871" s="138"/>
      <c r="T2871" s="139" t="str">
        <f>_xlfn.IFNA(VLOOKUP(S2871, '@LIST'!$AO$2:$AP$5, 2, FALSE), "")</f>
        <v/>
      </c>
      <c r="U2871" s="140"/>
      <c r="V2871" s="141" t="str">
        <f>_xlfn.IFNA(VLOOKUP(U2871, '@LIST'!$S$2:$T$26, 2, FALSE), "")</f>
        <v/>
      </c>
      <c r="W2871" s="141" t="str">
        <f>_xlfn.IFNA(VLOOKUP($U2871, '@LIST'!$U$2:$U$26, 2, FALSE), "")</f>
        <v/>
      </c>
      <c r="X2871" s="141" t="str">
        <f>_xlfn.IFNA(VLOOKUP($U2871, '@LIST'!$V$2:$W$26, 2, FALSE), "")</f>
        <v/>
      </c>
      <c r="Y2871" s="141" t="str">
        <f>_xlfn.IFNA(VLOOKUP($U2871, '@LIST'!$X$2:$Y$26, 2, FALSE), "")</f>
        <v/>
      </c>
      <c r="Z2871" s="141" t="str">
        <f>_xlfn.IFNA(VLOOKUP($U2871, '@LIST'!$Z$2:$AA$26, 2, FALSE), "")</f>
        <v/>
      </c>
      <c r="AA2871" s="141" t="str">
        <f>_xlfn.IFNA(VLOOKUP($U2871, '@LIST'!$AB$2:$AC$26, 2, FALSE), "")</f>
        <v/>
      </c>
      <c r="AB2871" s="141" t="str">
        <f>_xlfn.IFNA(VLOOKUP($U2871, '@LIST'!$AD$2:$AE$26, 2, FALSE), "")</f>
        <v/>
      </c>
      <c r="AC2871" s="141" t="str">
        <f>_xlfn.IFNA(VLOOKUP($U2871, '@LIST'!$AF$2:$AG$26, 2, FALSE), "")</f>
        <v/>
      </c>
      <c r="AD2871" s="141" t="str">
        <f>_xlfn.IFNA(VLOOKUP($U2871, '@LIST'!$AH$2:$AI$26, 2, FALSE), "")</f>
        <v/>
      </c>
      <c r="AE2871" s="141" t="str">
        <f>_xlfn.IFNA(VLOOKUP($U2871, '@LIST'!$AJ$2:$AK$26, 2, FALSE), "")</f>
        <v/>
      </c>
      <c r="AF2871" s="141" t="str">
        <f>_xlfn.IFNA(VLOOKUP($U2871, '@LIST'!$AL$2:$AM$26, 2, FALSE), "")</f>
        <v/>
      </c>
      <c r="AG2871" s="142"/>
      <c r="AH2871" s="139" t="str">
        <f>_xlfn.IFNA(VLOOKUP(AG2871, '@LIST'!$AR$2:$AS$4, 2, FALSE), "")</f>
        <v/>
      </c>
      <c r="AI2871" s="142"/>
      <c r="AJ2871" s="143" t="str">
        <f>_xlfn.IFNA(VLOOKUP(AI2871, '@LIST'!$AU$2:$AV$4, 2, FALSE), "")</f>
        <v/>
      </c>
    </row>
    <row r="2872" spans="1:36" s="144" customFormat="1" ht="16.8">
      <c r="A2872" s="125"/>
      <c r="B2872" s="126" t="str">
        <f>_xlfn.IFNA(VLOOKUP(A2872, '@LIST'!$A$2:$B$15, 2, FALSE), "")</f>
        <v/>
      </c>
      <c r="C2872" s="125"/>
      <c r="D2872" s="128"/>
      <c r="E2872" s="129"/>
      <c r="F2872" s="147"/>
      <c r="G2872" s="130">
        <f xml:space="preserve"> IF(F2872="Yes",D2872/ '@PRODUCTION VOLUME'!$B$3*'@PRODUCTION VOLUME'!$B$4,D2872)</f>
        <v>0</v>
      </c>
      <c r="H2872" s="129"/>
      <c r="I2872" s="125"/>
      <c r="J2872" s="125"/>
      <c r="K2872" s="131"/>
      <c r="L2872" s="127"/>
      <c r="M2872" s="132" t="str">
        <f>_xlfn.IFNA(VLOOKUP(L2872,'@LIST'!$M$2:$N$396,2,FALSE),"")</f>
        <v/>
      </c>
      <c r="N2872" s="133"/>
      <c r="O2872" s="134"/>
      <c r="P2872" s="135" t="str">
        <f>_xlfn.IFNA(VLOOKUP(O2872,'@LIST'!$M$2:$N$396,2,FALSE),"")</f>
        <v/>
      </c>
      <c r="Q2872" s="136"/>
      <c r="R2872" s="137"/>
      <c r="S2872" s="138"/>
      <c r="T2872" s="139" t="str">
        <f>_xlfn.IFNA(VLOOKUP(S2872, '@LIST'!$AO$2:$AP$5, 2, FALSE), "")</f>
        <v/>
      </c>
      <c r="U2872" s="140"/>
      <c r="V2872" s="141" t="str">
        <f>_xlfn.IFNA(VLOOKUP(U2872, '@LIST'!$S$2:$T$26, 2, FALSE), "")</f>
        <v/>
      </c>
      <c r="W2872" s="141" t="str">
        <f>_xlfn.IFNA(VLOOKUP($U2872, '@LIST'!$U$2:$U$26, 2, FALSE), "")</f>
        <v/>
      </c>
      <c r="X2872" s="141" t="str">
        <f>_xlfn.IFNA(VLOOKUP($U2872, '@LIST'!$V$2:$W$26, 2, FALSE), "")</f>
        <v/>
      </c>
      <c r="Y2872" s="141" t="str">
        <f>_xlfn.IFNA(VLOOKUP($U2872, '@LIST'!$X$2:$Y$26, 2, FALSE), "")</f>
        <v/>
      </c>
      <c r="Z2872" s="141" t="str">
        <f>_xlfn.IFNA(VLOOKUP($U2872, '@LIST'!$Z$2:$AA$26, 2, FALSE), "")</f>
        <v/>
      </c>
      <c r="AA2872" s="141" t="str">
        <f>_xlfn.IFNA(VLOOKUP($U2872, '@LIST'!$AB$2:$AC$26, 2, FALSE), "")</f>
        <v/>
      </c>
      <c r="AB2872" s="141" t="str">
        <f>_xlfn.IFNA(VLOOKUP($U2872, '@LIST'!$AD$2:$AE$26, 2, FALSE), "")</f>
        <v/>
      </c>
      <c r="AC2872" s="141" t="str">
        <f>_xlfn.IFNA(VLOOKUP($U2872, '@LIST'!$AF$2:$AG$26, 2, FALSE), "")</f>
        <v/>
      </c>
      <c r="AD2872" s="141" t="str">
        <f>_xlfn.IFNA(VLOOKUP($U2872, '@LIST'!$AH$2:$AI$26, 2, FALSE), "")</f>
        <v/>
      </c>
      <c r="AE2872" s="141" t="str">
        <f>_xlfn.IFNA(VLOOKUP($U2872, '@LIST'!$AJ$2:$AK$26, 2, FALSE), "")</f>
        <v/>
      </c>
      <c r="AF2872" s="141" t="str">
        <f>_xlfn.IFNA(VLOOKUP($U2872, '@LIST'!$AL$2:$AM$26, 2, FALSE), "")</f>
        <v/>
      </c>
      <c r="AG2872" s="142"/>
      <c r="AH2872" s="139" t="str">
        <f>_xlfn.IFNA(VLOOKUP(AG2872, '@LIST'!$AR$2:$AS$4, 2, FALSE), "")</f>
        <v/>
      </c>
      <c r="AI2872" s="142"/>
      <c r="AJ2872" s="143" t="str">
        <f>_xlfn.IFNA(VLOOKUP(AI2872, '@LIST'!$AU$2:$AV$4, 2, FALSE), "")</f>
        <v/>
      </c>
    </row>
    <row r="2873" spans="1:36" s="144" customFormat="1" ht="16.8">
      <c r="A2873" s="125"/>
      <c r="B2873" s="126" t="str">
        <f>_xlfn.IFNA(VLOOKUP(A2873, '@LIST'!$A$2:$B$15, 2, FALSE), "")</f>
        <v/>
      </c>
      <c r="C2873" s="125"/>
      <c r="D2873" s="128"/>
      <c r="E2873" s="129"/>
      <c r="F2873" s="147"/>
      <c r="G2873" s="130">
        <f xml:space="preserve"> IF(F2873="Yes",D2873/ '@PRODUCTION VOLUME'!$B$3*'@PRODUCTION VOLUME'!$B$4,D2873)</f>
        <v>0</v>
      </c>
      <c r="H2873" s="129"/>
      <c r="I2873" s="125"/>
      <c r="J2873" s="125"/>
      <c r="K2873" s="131"/>
      <c r="L2873" s="127"/>
      <c r="M2873" s="132" t="str">
        <f>_xlfn.IFNA(VLOOKUP(L2873,'@LIST'!$M$2:$N$396,2,FALSE),"")</f>
        <v/>
      </c>
      <c r="N2873" s="133"/>
      <c r="O2873" s="134"/>
      <c r="P2873" s="135" t="str">
        <f>_xlfn.IFNA(VLOOKUP(O2873,'@LIST'!$M$2:$N$396,2,FALSE),"")</f>
        <v/>
      </c>
      <c r="Q2873" s="136"/>
      <c r="R2873" s="137"/>
      <c r="S2873" s="138"/>
      <c r="T2873" s="139" t="str">
        <f>_xlfn.IFNA(VLOOKUP(S2873, '@LIST'!$AO$2:$AP$5, 2, FALSE), "")</f>
        <v/>
      </c>
      <c r="U2873" s="140"/>
      <c r="V2873" s="141" t="str">
        <f>_xlfn.IFNA(VLOOKUP(U2873, '@LIST'!$S$2:$T$26, 2, FALSE), "")</f>
        <v/>
      </c>
      <c r="W2873" s="141" t="str">
        <f>_xlfn.IFNA(VLOOKUP($U2873, '@LIST'!$U$2:$U$26, 2, FALSE), "")</f>
        <v/>
      </c>
      <c r="X2873" s="141" t="str">
        <f>_xlfn.IFNA(VLOOKUP($U2873, '@LIST'!$V$2:$W$26, 2, FALSE), "")</f>
        <v/>
      </c>
      <c r="Y2873" s="141" t="str">
        <f>_xlfn.IFNA(VLOOKUP($U2873, '@LIST'!$X$2:$Y$26, 2, FALSE), "")</f>
        <v/>
      </c>
      <c r="Z2873" s="141" t="str">
        <f>_xlfn.IFNA(VLOOKUP($U2873, '@LIST'!$Z$2:$AA$26, 2, FALSE), "")</f>
        <v/>
      </c>
      <c r="AA2873" s="141" t="str">
        <f>_xlfn.IFNA(VLOOKUP($U2873, '@LIST'!$AB$2:$AC$26, 2, FALSE), "")</f>
        <v/>
      </c>
      <c r="AB2873" s="141" t="str">
        <f>_xlfn.IFNA(VLOOKUP($U2873, '@LIST'!$AD$2:$AE$26, 2, FALSE), "")</f>
        <v/>
      </c>
      <c r="AC2873" s="141" t="str">
        <f>_xlfn.IFNA(VLOOKUP($U2873, '@LIST'!$AF$2:$AG$26, 2, FALSE), "")</f>
        <v/>
      </c>
      <c r="AD2873" s="141" t="str">
        <f>_xlfn.IFNA(VLOOKUP($U2873, '@LIST'!$AH$2:$AI$26, 2, FALSE), "")</f>
        <v/>
      </c>
      <c r="AE2873" s="141" t="str">
        <f>_xlfn.IFNA(VLOOKUP($U2873, '@LIST'!$AJ$2:$AK$26, 2, FALSE), "")</f>
        <v/>
      </c>
      <c r="AF2873" s="141" t="str">
        <f>_xlfn.IFNA(VLOOKUP($U2873, '@LIST'!$AL$2:$AM$26, 2, FALSE), "")</f>
        <v/>
      </c>
      <c r="AG2873" s="142"/>
      <c r="AH2873" s="139" t="str">
        <f>_xlfn.IFNA(VLOOKUP(AG2873, '@LIST'!$AR$2:$AS$4, 2, FALSE), "")</f>
        <v/>
      </c>
      <c r="AI2873" s="142"/>
      <c r="AJ2873" s="143" t="str">
        <f>_xlfn.IFNA(VLOOKUP(AI2873, '@LIST'!$AU$2:$AV$4, 2, FALSE), "")</f>
        <v/>
      </c>
    </row>
    <row r="2874" spans="1:36" s="144" customFormat="1" ht="16.8">
      <c r="A2874" s="125"/>
      <c r="B2874" s="126" t="str">
        <f>_xlfn.IFNA(VLOOKUP(A2874, '@LIST'!$A$2:$B$15, 2, FALSE), "")</f>
        <v/>
      </c>
      <c r="C2874" s="125"/>
      <c r="D2874" s="128"/>
      <c r="E2874" s="129"/>
      <c r="F2874" s="147"/>
      <c r="G2874" s="130">
        <f xml:space="preserve"> IF(F2874="Yes",D2874/ '@PRODUCTION VOLUME'!$B$3*'@PRODUCTION VOLUME'!$B$4,D2874)</f>
        <v>0</v>
      </c>
      <c r="H2874" s="129"/>
      <c r="I2874" s="125"/>
      <c r="J2874" s="125"/>
      <c r="K2874" s="131"/>
      <c r="L2874" s="127"/>
      <c r="M2874" s="132" t="str">
        <f>_xlfn.IFNA(VLOOKUP(L2874,'@LIST'!$M$2:$N$396,2,FALSE),"")</f>
        <v/>
      </c>
      <c r="N2874" s="133"/>
      <c r="O2874" s="134"/>
      <c r="P2874" s="135" t="str">
        <f>_xlfn.IFNA(VLOOKUP(O2874,'@LIST'!$M$2:$N$396,2,FALSE),"")</f>
        <v/>
      </c>
      <c r="Q2874" s="136"/>
      <c r="R2874" s="137"/>
      <c r="S2874" s="138"/>
      <c r="T2874" s="139" t="str">
        <f>_xlfn.IFNA(VLOOKUP(S2874, '@LIST'!$AO$2:$AP$5, 2, FALSE), "")</f>
        <v/>
      </c>
      <c r="U2874" s="140"/>
      <c r="V2874" s="141" t="str">
        <f>_xlfn.IFNA(VLOOKUP(U2874, '@LIST'!$S$2:$T$26, 2, FALSE), "")</f>
        <v/>
      </c>
      <c r="W2874" s="141" t="str">
        <f>_xlfn.IFNA(VLOOKUP($U2874, '@LIST'!$U$2:$U$26, 2, FALSE), "")</f>
        <v/>
      </c>
      <c r="X2874" s="141" t="str">
        <f>_xlfn.IFNA(VLOOKUP($U2874, '@LIST'!$V$2:$W$26, 2, FALSE), "")</f>
        <v/>
      </c>
      <c r="Y2874" s="141" t="str">
        <f>_xlfn.IFNA(VLOOKUP($U2874, '@LIST'!$X$2:$Y$26, 2, FALSE), "")</f>
        <v/>
      </c>
      <c r="Z2874" s="141" t="str">
        <f>_xlfn.IFNA(VLOOKUP($U2874, '@LIST'!$Z$2:$AA$26, 2, FALSE), "")</f>
        <v/>
      </c>
      <c r="AA2874" s="141" t="str">
        <f>_xlfn.IFNA(VLOOKUP($U2874, '@LIST'!$AB$2:$AC$26, 2, FALSE), "")</f>
        <v/>
      </c>
      <c r="AB2874" s="141" t="str">
        <f>_xlfn.IFNA(VLOOKUP($U2874, '@LIST'!$AD$2:$AE$26, 2, FALSE), "")</f>
        <v/>
      </c>
      <c r="AC2874" s="141" t="str">
        <f>_xlfn.IFNA(VLOOKUP($U2874, '@LIST'!$AF$2:$AG$26, 2, FALSE), "")</f>
        <v/>
      </c>
      <c r="AD2874" s="141" t="str">
        <f>_xlfn.IFNA(VLOOKUP($U2874, '@LIST'!$AH$2:$AI$26, 2, FALSE), "")</f>
        <v/>
      </c>
      <c r="AE2874" s="141" t="str">
        <f>_xlfn.IFNA(VLOOKUP($U2874, '@LIST'!$AJ$2:$AK$26, 2, FALSE), "")</f>
        <v/>
      </c>
      <c r="AF2874" s="141" t="str">
        <f>_xlfn.IFNA(VLOOKUP($U2874, '@LIST'!$AL$2:$AM$26, 2, FALSE), "")</f>
        <v/>
      </c>
      <c r="AG2874" s="142"/>
      <c r="AH2874" s="139" t="str">
        <f>_xlfn.IFNA(VLOOKUP(AG2874, '@LIST'!$AR$2:$AS$4, 2, FALSE), "")</f>
        <v/>
      </c>
      <c r="AI2874" s="142"/>
      <c r="AJ2874" s="143" t="str">
        <f>_xlfn.IFNA(VLOOKUP(AI2874, '@LIST'!$AU$2:$AV$4, 2, FALSE), "")</f>
        <v/>
      </c>
    </row>
    <row r="2875" spans="1:36" s="144" customFormat="1" ht="16.8">
      <c r="A2875" s="125"/>
      <c r="B2875" s="126" t="str">
        <f>_xlfn.IFNA(VLOOKUP(A2875, '@LIST'!$A$2:$B$15, 2, FALSE), "")</f>
        <v/>
      </c>
      <c r="C2875" s="125"/>
      <c r="D2875" s="128"/>
      <c r="E2875" s="129"/>
      <c r="F2875" s="147"/>
      <c r="G2875" s="130">
        <f xml:space="preserve"> IF(F2875="Yes",D2875/ '@PRODUCTION VOLUME'!$B$3*'@PRODUCTION VOLUME'!$B$4,D2875)</f>
        <v>0</v>
      </c>
      <c r="H2875" s="129"/>
      <c r="I2875" s="125"/>
      <c r="J2875" s="125"/>
      <c r="K2875" s="131"/>
      <c r="L2875" s="127"/>
      <c r="M2875" s="132" t="str">
        <f>_xlfn.IFNA(VLOOKUP(L2875,'@LIST'!$M$2:$N$396,2,FALSE),"")</f>
        <v/>
      </c>
      <c r="N2875" s="133"/>
      <c r="O2875" s="134"/>
      <c r="P2875" s="135" t="str">
        <f>_xlfn.IFNA(VLOOKUP(O2875,'@LIST'!$M$2:$N$396,2,FALSE),"")</f>
        <v/>
      </c>
      <c r="Q2875" s="136"/>
      <c r="R2875" s="137"/>
      <c r="S2875" s="138"/>
      <c r="T2875" s="139" t="str">
        <f>_xlfn.IFNA(VLOOKUP(S2875, '@LIST'!$AO$2:$AP$5, 2, FALSE), "")</f>
        <v/>
      </c>
      <c r="U2875" s="140"/>
      <c r="V2875" s="141" t="str">
        <f>_xlfn.IFNA(VLOOKUP(U2875, '@LIST'!$S$2:$T$26, 2, FALSE), "")</f>
        <v/>
      </c>
      <c r="W2875" s="141" t="str">
        <f>_xlfn.IFNA(VLOOKUP($U2875, '@LIST'!$U$2:$U$26, 2, FALSE), "")</f>
        <v/>
      </c>
      <c r="X2875" s="141" t="str">
        <f>_xlfn.IFNA(VLOOKUP($U2875, '@LIST'!$V$2:$W$26, 2, FALSE), "")</f>
        <v/>
      </c>
      <c r="Y2875" s="141" t="str">
        <f>_xlfn.IFNA(VLOOKUP($U2875, '@LIST'!$X$2:$Y$26, 2, FALSE), "")</f>
        <v/>
      </c>
      <c r="Z2875" s="141" t="str">
        <f>_xlfn.IFNA(VLOOKUP($U2875, '@LIST'!$Z$2:$AA$26, 2, FALSE), "")</f>
        <v/>
      </c>
      <c r="AA2875" s="141" t="str">
        <f>_xlfn.IFNA(VLOOKUP($U2875, '@LIST'!$AB$2:$AC$26, 2, FALSE), "")</f>
        <v/>
      </c>
      <c r="AB2875" s="141" t="str">
        <f>_xlfn.IFNA(VLOOKUP($U2875, '@LIST'!$AD$2:$AE$26, 2, FALSE), "")</f>
        <v/>
      </c>
      <c r="AC2875" s="141" t="str">
        <f>_xlfn.IFNA(VLOOKUP($U2875, '@LIST'!$AF$2:$AG$26, 2, FALSE), "")</f>
        <v/>
      </c>
      <c r="AD2875" s="141" t="str">
        <f>_xlfn.IFNA(VLOOKUP($U2875, '@LIST'!$AH$2:$AI$26, 2, FALSE), "")</f>
        <v/>
      </c>
      <c r="AE2875" s="141" t="str">
        <f>_xlfn.IFNA(VLOOKUP($U2875, '@LIST'!$AJ$2:$AK$26, 2, FALSE), "")</f>
        <v/>
      </c>
      <c r="AF2875" s="141" t="str">
        <f>_xlfn.IFNA(VLOOKUP($U2875, '@LIST'!$AL$2:$AM$26, 2, FALSE), "")</f>
        <v/>
      </c>
      <c r="AG2875" s="142"/>
      <c r="AH2875" s="139" t="str">
        <f>_xlfn.IFNA(VLOOKUP(AG2875, '@LIST'!$AR$2:$AS$4, 2, FALSE), "")</f>
        <v/>
      </c>
      <c r="AI2875" s="142"/>
      <c r="AJ2875" s="143" t="str">
        <f>_xlfn.IFNA(VLOOKUP(AI2875, '@LIST'!$AU$2:$AV$4, 2, FALSE), "")</f>
        <v/>
      </c>
    </row>
    <row r="2876" spans="1:36" s="144" customFormat="1" ht="16.8">
      <c r="A2876" s="125"/>
      <c r="B2876" s="126" t="str">
        <f>_xlfn.IFNA(VLOOKUP(A2876, '@LIST'!$A$2:$B$15, 2, FALSE), "")</f>
        <v/>
      </c>
      <c r="C2876" s="125"/>
      <c r="D2876" s="128"/>
      <c r="E2876" s="129"/>
      <c r="F2876" s="147"/>
      <c r="G2876" s="130">
        <f xml:space="preserve"> IF(F2876="Yes",D2876/ '@PRODUCTION VOLUME'!$B$3*'@PRODUCTION VOLUME'!$B$4,D2876)</f>
        <v>0</v>
      </c>
      <c r="H2876" s="129"/>
      <c r="I2876" s="125"/>
      <c r="J2876" s="125"/>
      <c r="K2876" s="131"/>
      <c r="L2876" s="127"/>
      <c r="M2876" s="132" t="str">
        <f>_xlfn.IFNA(VLOOKUP(L2876,'@LIST'!$M$2:$N$396,2,FALSE),"")</f>
        <v/>
      </c>
      <c r="N2876" s="133"/>
      <c r="O2876" s="134"/>
      <c r="P2876" s="135" t="str">
        <f>_xlfn.IFNA(VLOOKUP(O2876,'@LIST'!$M$2:$N$396,2,FALSE),"")</f>
        <v/>
      </c>
      <c r="Q2876" s="136"/>
      <c r="R2876" s="137"/>
      <c r="S2876" s="138"/>
      <c r="T2876" s="139" t="str">
        <f>_xlfn.IFNA(VLOOKUP(S2876, '@LIST'!$AO$2:$AP$5, 2, FALSE), "")</f>
        <v/>
      </c>
      <c r="U2876" s="140"/>
      <c r="V2876" s="141" t="str">
        <f>_xlfn.IFNA(VLOOKUP(U2876, '@LIST'!$S$2:$T$26, 2, FALSE), "")</f>
        <v/>
      </c>
      <c r="W2876" s="141" t="str">
        <f>_xlfn.IFNA(VLOOKUP($U2876, '@LIST'!$U$2:$U$26, 2, FALSE), "")</f>
        <v/>
      </c>
      <c r="X2876" s="141" t="str">
        <f>_xlfn.IFNA(VLOOKUP($U2876, '@LIST'!$V$2:$W$26, 2, FALSE), "")</f>
        <v/>
      </c>
      <c r="Y2876" s="141" t="str">
        <f>_xlfn.IFNA(VLOOKUP($U2876, '@LIST'!$X$2:$Y$26, 2, FALSE), "")</f>
        <v/>
      </c>
      <c r="Z2876" s="141" t="str">
        <f>_xlfn.IFNA(VLOOKUP($U2876, '@LIST'!$Z$2:$AA$26, 2, FALSE), "")</f>
        <v/>
      </c>
      <c r="AA2876" s="141" t="str">
        <f>_xlfn.IFNA(VLOOKUP($U2876, '@LIST'!$AB$2:$AC$26, 2, FALSE), "")</f>
        <v/>
      </c>
      <c r="AB2876" s="141" t="str">
        <f>_xlfn.IFNA(VLOOKUP($U2876, '@LIST'!$AD$2:$AE$26, 2, FALSE), "")</f>
        <v/>
      </c>
      <c r="AC2876" s="141" t="str">
        <f>_xlfn.IFNA(VLOOKUP($U2876, '@LIST'!$AF$2:$AG$26, 2, FALSE), "")</f>
        <v/>
      </c>
      <c r="AD2876" s="141" t="str">
        <f>_xlfn.IFNA(VLOOKUP($U2876, '@LIST'!$AH$2:$AI$26, 2, FALSE), "")</f>
        <v/>
      </c>
      <c r="AE2876" s="141" t="str">
        <f>_xlfn.IFNA(VLOOKUP($U2876, '@LIST'!$AJ$2:$AK$26, 2, FALSE), "")</f>
        <v/>
      </c>
      <c r="AF2876" s="141" t="str">
        <f>_xlfn.IFNA(VLOOKUP($U2876, '@LIST'!$AL$2:$AM$26, 2, FALSE), "")</f>
        <v/>
      </c>
      <c r="AG2876" s="142"/>
      <c r="AH2876" s="139" t="str">
        <f>_xlfn.IFNA(VLOOKUP(AG2876, '@LIST'!$AR$2:$AS$4, 2, FALSE), "")</f>
        <v/>
      </c>
      <c r="AI2876" s="142"/>
      <c r="AJ2876" s="143" t="str">
        <f>_xlfn.IFNA(VLOOKUP(AI2876, '@LIST'!$AU$2:$AV$4, 2, FALSE), "")</f>
        <v/>
      </c>
    </row>
    <row r="2877" spans="1:36" s="144" customFormat="1" ht="16.8">
      <c r="A2877" s="125"/>
      <c r="B2877" s="126" t="str">
        <f>_xlfn.IFNA(VLOOKUP(A2877, '@LIST'!$A$2:$B$15, 2, FALSE), "")</f>
        <v/>
      </c>
      <c r="C2877" s="125"/>
      <c r="D2877" s="128"/>
      <c r="E2877" s="129"/>
      <c r="F2877" s="147"/>
      <c r="G2877" s="130">
        <f xml:space="preserve"> IF(F2877="Yes",D2877/ '@PRODUCTION VOLUME'!$B$3*'@PRODUCTION VOLUME'!$B$4,D2877)</f>
        <v>0</v>
      </c>
      <c r="H2877" s="129"/>
      <c r="I2877" s="125"/>
      <c r="J2877" s="125"/>
      <c r="K2877" s="131"/>
      <c r="L2877" s="127"/>
      <c r="M2877" s="132" t="str">
        <f>_xlfn.IFNA(VLOOKUP(L2877,'@LIST'!$M$2:$N$396,2,FALSE),"")</f>
        <v/>
      </c>
      <c r="N2877" s="133"/>
      <c r="O2877" s="134"/>
      <c r="P2877" s="135" t="str">
        <f>_xlfn.IFNA(VLOOKUP(O2877,'@LIST'!$M$2:$N$396,2,FALSE),"")</f>
        <v/>
      </c>
      <c r="Q2877" s="136"/>
      <c r="R2877" s="137"/>
      <c r="S2877" s="138"/>
      <c r="T2877" s="139" t="str">
        <f>_xlfn.IFNA(VLOOKUP(S2877, '@LIST'!$AO$2:$AP$5, 2, FALSE), "")</f>
        <v/>
      </c>
      <c r="U2877" s="140"/>
      <c r="V2877" s="141" t="str">
        <f>_xlfn.IFNA(VLOOKUP(U2877, '@LIST'!$S$2:$T$26, 2, FALSE), "")</f>
        <v/>
      </c>
      <c r="W2877" s="141" t="str">
        <f>_xlfn.IFNA(VLOOKUP($U2877, '@LIST'!$U$2:$U$26, 2, FALSE), "")</f>
        <v/>
      </c>
      <c r="X2877" s="141" t="str">
        <f>_xlfn.IFNA(VLOOKUP($U2877, '@LIST'!$V$2:$W$26, 2, FALSE), "")</f>
        <v/>
      </c>
      <c r="Y2877" s="141" t="str">
        <f>_xlfn.IFNA(VLOOKUP($U2877, '@LIST'!$X$2:$Y$26, 2, FALSE), "")</f>
        <v/>
      </c>
      <c r="Z2877" s="141" t="str">
        <f>_xlfn.IFNA(VLOOKUP($U2877, '@LIST'!$Z$2:$AA$26, 2, FALSE), "")</f>
        <v/>
      </c>
      <c r="AA2877" s="141" t="str">
        <f>_xlfn.IFNA(VLOOKUP($U2877, '@LIST'!$AB$2:$AC$26, 2, FALSE), "")</f>
        <v/>
      </c>
      <c r="AB2877" s="141" t="str">
        <f>_xlfn.IFNA(VLOOKUP($U2877, '@LIST'!$AD$2:$AE$26, 2, FALSE), "")</f>
        <v/>
      </c>
      <c r="AC2877" s="141" t="str">
        <f>_xlfn.IFNA(VLOOKUP($U2877, '@LIST'!$AF$2:$AG$26, 2, FALSE), "")</f>
        <v/>
      </c>
      <c r="AD2877" s="141" t="str">
        <f>_xlfn.IFNA(VLOOKUP($U2877, '@LIST'!$AH$2:$AI$26, 2, FALSE), "")</f>
        <v/>
      </c>
      <c r="AE2877" s="141" t="str">
        <f>_xlfn.IFNA(VLOOKUP($U2877, '@LIST'!$AJ$2:$AK$26, 2, FALSE), "")</f>
        <v/>
      </c>
      <c r="AF2877" s="141" t="str">
        <f>_xlfn.IFNA(VLOOKUP($U2877, '@LIST'!$AL$2:$AM$26, 2, FALSE), "")</f>
        <v/>
      </c>
      <c r="AG2877" s="142"/>
      <c r="AH2877" s="139" t="str">
        <f>_xlfn.IFNA(VLOOKUP(AG2877, '@LIST'!$AR$2:$AS$4, 2, FALSE), "")</f>
        <v/>
      </c>
      <c r="AI2877" s="142"/>
      <c r="AJ2877" s="143" t="str">
        <f>_xlfn.IFNA(VLOOKUP(AI2877, '@LIST'!$AU$2:$AV$4, 2, FALSE), "")</f>
        <v/>
      </c>
    </row>
    <row r="2878" spans="1:36" s="144" customFormat="1" ht="16.8">
      <c r="A2878" s="125"/>
      <c r="B2878" s="126" t="str">
        <f>_xlfn.IFNA(VLOOKUP(A2878, '@LIST'!$A$2:$B$15, 2, FALSE), "")</f>
        <v/>
      </c>
      <c r="C2878" s="125"/>
      <c r="D2878" s="128"/>
      <c r="E2878" s="129"/>
      <c r="F2878" s="147"/>
      <c r="G2878" s="130">
        <f xml:space="preserve"> IF(F2878="Yes",D2878/ '@PRODUCTION VOLUME'!$B$3*'@PRODUCTION VOLUME'!$B$4,D2878)</f>
        <v>0</v>
      </c>
      <c r="H2878" s="129"/>
      <c r="I2878" s="125"/>
      <c r="J2878" s="125"/>
      <c r="K2878" s="131"/>
      <c r="L2878" s="127"/>
      <c r="M2878" s="132" t="str">
        <f>_xlfn.IFNA(VLOOKUP(L2878,'@LIST'!$M$2:$N$396,2,FALSE),"")</f>
        <v/>
      </c>
      <c r="N2878" s="133"/>
      <c r="O2878" s="134"/>
      <c r="P2878" s="135" t="str">
        <f>_xlfn.IFNA(VLOOKUP(O2878,'@LIST'!$M$2:$N$396,2,FALSE),"")</f>
        <v/>
      </c>
      <c r="Q2878" s="136"/>
      <c r="R2878" s="137"/>
      <c r="S2878" s="138"/>
      <c r="T2878" s="139" t="str">
        <f>_xlfn.IFNA(VLOOKUP(S2878, '@LIST'!$AO$2:$AP$5, 2, FALSE), "")</f>
        <v/>
      </c>
      <c r="U2878" s="140"/>
      <c r="V2878" s="141" t="str">
        <f>_xlfn.IFNA(VLOOKUP(U2878, '@LIST'!$S$2:$T$26, 2, FALSE), "")</f>
        <v/>
      </c>
      <c r="W2878" s="141" t="str">
        <f>_xlfn.IFNA(VLOOKUP($U2878, '@LIST'!$U$2:$U$26, 2, FALSE), "")</f>
        <v/>
      </c>
      <c r="X2878" s="141" t="str">
        <f>_xlfn.IFNA(VLOOKUP($U2878, '@LIST'!$V$2:$W$26, 2, FALSE), "")</f>
        <v/>
      </c>
      <c r="Y2878" s="141" t="str">
        <f>_xlfn.IFNA(VLOOKUP($U2878, '@LIST'!$X$2:$Y$26, 2, FALSE), "")</f>
        <v/>
      </c>
      <c r="Z2878" s="141" t="str">
        <f>_xlfn.IFNA(VLOOKUP($U2878, '@LIST'!$Z$2:$AA$26, 2, FALSE), "")</f>
        <v/>
      </c>
      <c r="AA2878" s="141" t="str">
        <f>_xlfn.IFNA(VLOOKUP($U2878, '@LIST'!$AB$2:$AC$26, 2, FALSE), "")</f>
        <v/>
      </c>
      <c r="AB2878" s="141" t="str">
        <f>_xlfn.IFNA(VLOOKUP($U2878, '@LIST'!$AD$2:$AE$26, 2, FALSE), "")</f>
        <v/>
      </c>
      <c r="AC2878" s="141" t="str">
        <f>_xlfn.IFNA(VLOOKUP($U2878, '@LIST'!$AF$2:$AG$26, 2, FALSE), "")</f>
        <v/>
      </c>
      <c r="AD2878" s="141" t="str">
        <f>_xlfn.IFNA(VLOOKUP($U2878, '@LIST'!$AH$2:$AI$26, 2, FALSE), "")</f>
        <v/>
      </c>
      <c r="AE2878" s="141" t="str">
        <f>_xlfn.IFNA(VLOOKUP($U2878, '@LIST'!$AJ$2:$AK$26, 2, FALSE), "")</f>
        <v/>
      </c>
      <c r="AF2878" s="141" t="str">
        <f>_xlfn.IFNA(VLOOKUP($U2878, '@LIST'!$AL$2:$AM$26, 2, FALSE), "")</f>
        <v/>
      </c>
      <c r="AG2878" s="142"/>
      <c r="AH2878" s="139" t="str">
        <f>_xlfn.IFNA(VLOOKUP(AG2878, '@LIST'!$AR$2:$AS$4, 2, FALSE), "")</f>
        <v/>
      </c>
      <c r="AI2878" s="142"/>
      <c r="AJ2878" s="143" t="str">
        <f>_xlfn.IFNA(VLOOKUP(AI2878, '@LIST'!$AU$2:$AV$4, 2, FALSE), "")</f>
        <v/>
      </c>
    </row>
    <row r="2879" spans="1:36" s="144" customFormat="1" ht="16.8">
      <c r="A2879" s="125"/>
      <c r="B2879" s="126" t="str">
        <f>_xlfn.IFNA(VLOOKUP(A2879, '@LIST'!$A$2:$B$15, 2, FALSE), "")</f>
        <v/>
      </c>
      <c r="C2879" s="125"/>
      <c r="D2879" s="128"/>
      <c r="E2879" s="129"/>
      <c r="F2879" s="147"/>
      <c r="G2879" s="130">
        <f xml:space="preserve"> IF(F2879="Yes",D2879/ '@PRODUCTION VOLUME'!$B$3*'@PRODUCTION VOLUME'!$B$4,D2879)</f>
        <v>0</v>
      </c>
      <c r="H2879" s="129"/>
      <c r="I2879" s="125"/>
      <c r="J2879" s="125"/>
      <c r="K2879" s="131"/>
      <c r="L2879" s="127"/>
      <c r="M2879" s="132" t="str">
        <f>_xlfn.IFNA(VLOOKUP(L2879,'@LIST'!$M$2:$N$396,2,FALSE),"")</f>
        <v/>
      </c>
      <c r="N2879" s="133"/>
      <c r="O2879" s="134"/>
      <c r="P2879" s="135" t="str">
        <f>_xlfn.IFNA(VLOOKUP(O2879,'@LIST'!$M$2:$N$396,2,FALSE),"")</f>
        <v/>
      </c>
      <c r="Q2879" s="136"/>
      <c r="R2879" s="137"/>
      <c r="S2879" s="138"/>
      <c r="T2879" s="139" t="str">
        <f>_xlfn.IFNA(VLOOKUP(S2879, '@LIST'!$AO$2:$AP$5, 2, FALSE), "")</f>
        <v/>
      </c>
      <c r="U2879" s="140"/>
      <c r="V2879" s="141" t="str">
        <f>_xlfn.IFNA(VLOOKUP(U2879, '@LIST'!$S$2:$T$26, 2, FALSE), "")</f>
        <v/>
      </c>
      <c r="W2879" s="141" t="str">
        <f>_xlfn.IFNA(VLOOKUP($U2879, '@LIST'!$U$2:$U$26, 2, FALSE), "")</f>
        <v/>
      </c>
      <c r="X2879" s="141" t="str">
        <f>_xlfn.IFNA(VLOOKUP($U2879, '@LIST'!$V$2:$W$26, 2, FALSE), "")</f>
        <v/>
      </c>
      <c r="Y2879" s="141" t="str">
        <f>_xlfn.IFNA(VLOOKUP($U2879, '@LIST'!$X$2:$Y$26, 2, FALSE), "")</f>
        <v/>
      </c>
      <c r="Z2879" s="141" t="str">
        <f>_xlfn.IFNA(VLOOKUP($U2879, '@LIST'!$Z$2:$AA$26, 2, FALSE), "")</f>
        <v/>
      </c>
      <c r="AA2879" s="141" t="str">
        <f>_xlfn.IFNA(VLOOKUP($U2879, '@LIST'!$AB$2:$AC$26, 2, FALSE), "")</f>
        <v/>
      </c>
      <c r="AB2879" s="141" t="str">
        <f>_xlfn.IFNA(VLOOKUP($U2879, '@LIST'!$AD$2:$AE$26, 2, FALSE), "")</f>
        <v/>
      </c>
      <c r="AC2879" s="141" t="str">
        <f>_xlfn.IFNA(VLOOKUP($U2879, '@LIST'!$AF$2:$AG$26, 2, FALSE), "")</f>
        <v/>
      </c>
      <c r="AD2879" s="141" t="str">
        <f>_xlfn.IFNA(VLOOKUP($U2879, '@LIST'!$AH$2:$AI$26, 2, FALSE), "")</f>
        <v/>
      </c>
      <c r="AE2879" s="141" t="str">
        <f>_xlfn.IFNA(VLOOKUP($U2879, '@LIST'!$AJ$2:$AK$26, 2, FALSE), "")</f>
        <v/>
      </c>
      <c r="AF2879" s="141" t="str">
        <f>_xlfn.IFNA(VLOOKUP($U2879, '@LIST'!$AL$2:$AM$26, 2, FALSE), "")</f>
        <v/>
      </c>
      <c r="AG2879" s="142"/>
      <c r="AH2879" s="139" t="str">
        <f>_xlfn.IFNA(VLOOKUP(AG2879, '@LIST'!$AR$2:$AS$4, 2, FALSE), "")</f>
        <v/>
      </c>
      <c r="AI2879" s="142"/>
      <c r="AJ2879" s="143" t="str">
        <f>_xlfn.IFNA(VLOOKUP(AI2879, '@LIST'!$AU$2:$AV$4, 2, FALSE), "")</f>
        <v/>
      </c>
    </row>
    <row r="2880" spans="1:36" s="144" customFormat="1" ht="16.8">
      <c r="A2880" s="125"/>
      <c r="B2880" s="126" t="str">
        <f>_xlfn.IFNA(VLOOKUP(A2880, '@LIST'!$A$2:$B$15, 2, FALSE), "")</f>
        <v/>
      </c>
      <c r="C2880" s="125"/>
      <c r="D2880" s="128"/>
      <c r="E2880" s="129"/>
      <c r="F2880" s="147"/>
      <c r="G2880" s="130">
        <f xml:space="preserve"> IF(F2880="Yes",D2880/ '@PRODUCTION VOLUME'!$B$3*'@PRODUCTION VOLUME'!$B$4,D2880)</f>
        <v>0</v>
      </c>
      <c r="H2880" s="129"/>
      <c r="I2880" s="125"/>
      <c r="J2880" s="125"/>
      <c r="K2880" s="131"/>
      <c r="L2880" s="127"/>
      <c r="M2880" s="132" t="str">
        <f>_xlfn.IFNA(VLOOKUP(L2880,'@LIST'!$M$2:$N$396,2,FALSE),"")</f>
        <v/>
      </c>
      <c r="N2880" s="133"/>
      <c r="O2880" s="134"/>
      <c r="P2880" s="135" t="str">
        <f>_xlfn.IFNA(VLOOKUP(O2880,'@LIST'!$M$2:$N$396,2,FALSE),"")</f>
        <v/>
      </c>
      <c r="Q2880" s="136"/>
      <c r="R2880" s="137"/>
      <c r="S2880" s="138"/>
      <c r="T2880" s="139" t="str">
        <f>_xlfn.IFNA(VLOOKUP(S2880, '@LIST'!$AO$2:$AP$5, 2, FALSE), "")</f>
        <v/>
      </c>
      <c r="U2880" s="140"/>
      <c r="V2880" s="141" t="str">
        <f>_xlfn.IFNA(VLOOKUP(U2880, '@LIST'!$S$2:$T$26, 2, FALSE), "")</f>
        <v/>
      </c>
      <c r="W2880" s="141" t="str">
        <f>_xlfn.IFNA(VLOOKUP($U2880, '@LIST'!$U$2:$U$26, 2, FALSE), "")</f>
        <v/>
      </c>
      <c r="X2880" s="141" t="str">
        <f>_xlfn.IFNA(VLOOKUP($U2880, '@LIST'!$V$2:$W$26, 2, FALSE), "")</f>
        <v/>
      </c>
      <c r="Y2880" s="141" t="str">
        <f>_xlfn.IFNA(VLOOKUP($U2880, '@LIST'!$X$2:$Y$26, 2, FALSE), "")</f>
        <v/>
      </c>
      <c r="Z2880" s="141" t="str">
        <f>_xlfn.IFNA(VLOOKUP($U2880, '@LIST'!$Z$2:$AA$26, 2, FALSE), "")</f>
        <v/>
      </c>
      <c r="AA2880" s="141" t="str">
        <f>_xlfn.IFNA(VLOOKUP($U2880, '@LIST'!$AB$2:$AC$26, 2, FALSE), "")</f>
        <v/>
      </c>
      <c r="AB2880" s="141" t="str">
        <f>_xlfn.IFNA(VLOOKUP($U2880, '@LIST'!$AD$2:$AE$26, 2, FALSE), "")</f>
        <v/>
      </c>
      <c r="AC2880" s="141" t="str">
        <f>_xlfn.IFNA(VLOOKUP($U2880, '@LIST'!$AF$2:$AG$26, 2, FALSE), "")</f>
        <v/>
      </c>
      <c r="AD2880" s="141" t="str">
        <f>_xlfn.IFNA(VLOOKUP($U2880, '@LIST'!$AH$2:$AI$26, 2, FALSE), "")</f>
        <v/>
      </c>
      <c r="AE2880" s="141" t="str">
        <f>_xlfn.IFNA(VLOOKUP($U2880, '@LIST'!$AJ$2:$AK$26, 2, FALSE), "")</f>
        <v/>
      </c>
      <c r="AF2880" s="141" t="str">
        <f>_xlfn.IFNA(VLOOKUP($U2880, '@LIST'!$AL$2:$AM$26, 2, FALSE), "")</f>
        <v/>
      </c>
      <c r="AG2880" s="142"/>
      <c r="AH2880" s="139" t="str">
        <f>_xlfn.IFNA(VLOOKUP(AG2880, '@LIST'!$AR$2:$AS$4, 2, FALSE), "")</f>
        <v/>
      </c>
      <c r="AI2880" s="142"/>
      <c r="AJ2880" s="143" t="str">
        <f>_xlfn.IFNA(VLOOKUP(AI2880, '@LIST'!$AU$2:$AV$4, 2, FALSE), "")</f>
        <v/>
      </c>
    </row>
    <row r="2881" spans="1:36" s="144" customFormat="1" ht="16.8">
      <c r="A2881" s="125"/>
      <c r="B2881" s="126" t="str">
        <f>_xlfn.IFNA(VLOOKUP(A2881, '@LIST'!$A$2:$B$15, 2, FALSE), "")</f>
        <v/>
      </c>
      <c r="C2881" s="125"/>
      <c r="D2881" s="128"/>
      <c r="E2881" s="129"/>
      <c r="F2881" s="147"/>
      <c r="G2881" s="130">
        <f xml:space="preserve"> IF(F2881="Yes",D2881/ '@PRODUCTION VOLUME'!$B$3*'@PRODUCTION VOLUME'!$B$4,D2881)</f>
        <v>0</v>
      </c>
      <c r="H2881" s="129"/>
      <c r="I2881" s="125"/>
      <c r="J2881" s="125"/>
      <c r="K2881" s="131"/>
      <c r="L2881" s="127"/>
      <c r="M2881" s="132" t="str">
        <f>_xlfn.IFNA(VLOOKUP(L2881,'@LIST'!$M$2:$N$396,2,FALSE),"")</f>
        <v/>
      </c>
      <c r="N2881" s="133"/>
      <c r="O2881" s="134"/>
      <c r="P2881" s="135" t="str">
        <f>_xlfn.IFNA(VLOOKUP(O2881,'@LIST'!$M$2:$N$396,2,FALSE),"")</f>
        <v/>
      </c>
      <c r="Q2881" s="136"/>
      <c r="R2881" s="137"/>
      <c r="S2881" s="138"/>
      <c r="T2881" s="139" t="str">
        <f>_xlfn.IFNA(VLOOKUP(S2881, '@LIST'!$AO$2:$AP$5, 2, FALSE), "")</f>
        <v/>
      </c>
      <c r="U2881" s="140"/>
      <c r="V2881" s="141" t="str">
        <f>_xlfn.IFNA(VLOOKUP(U2881, '@LIST'!$S$2:$T$26, 2, FALSE), "")</f>
        <v/>
      </c>
      <c r="W2881" s="141" t="str">
        <f>_xlfn.IFNA(VLOOKUP($U2881, '@LIST'!$U$2:$U$26, 2, FALSE), "")</f>
        <v/>
      </c>
      <c r="X2881" s="141" t="str">
        <f>_xlfn.IFNA(VLOOKUP($U2881, '@LIST'!$V$2:$W$26, 2, FALSE), "")</f>
        <v/>
      </c>
      <c r="Y2881" s="141" t="str">
        <f>_xlfn.IFNA(VLOOKUP($U2881, '@LIST'!$X$2:$Y$26, 2, FALSE), "")</f>
        <v/>
      </c>
      <c r="Z2881" s="141" t="str">
        <f>_xlfn.IFNA(VLOOKUP($U2881, '@LIST'!$Z$2:$AA$26, 2, FALSE), "")</f>
        <v/>
      </c>
      <c r="AA2881" s="141" t="str">
        <f>_xlfn.IFNA(VLOOKUP($U2881, '@LIST'!$AB$2:$AC$26, 2, FALSE), "")</f>
        <v/>
      </c>
      <c r="AB2881" s="141" t="str">
        <f>_xlfn.IFNA(VLOOKUP($U2881, '@LIST'!$AD$2:$AE$26, 2, FALSE), "")</f>
        <v/>
      </c>
      <c r="AC2881" s="141" t="str">
        <f>_xlfn.IFNA(VLOOKUP($U2881, '@LIST'!$AF$2:$AG$26, 2, FALSE), "")</f>
        <v/>
      </c>
      <c r="AD2881" s="141" t="str">
        <f>_xlfn.IFNA(VLOOKUP($U2881, '@LIST'!$AH$2:$AI$26, 2, FALSE), "")</f>
        <v/>
      </c>
      <c r="AE2881" s="141" t="str">
        <f>_xlfn.IFNA(VLOOKUP($U2881, '@LIST'!$AJ$2:$AK$26, 2, FALSE), "")</f>
        <v/>
      </c>
      <c r="AF2881" s="141" t="str">
        <f>_xlfn.IFNA(VLOOKUP($U2881, '@LIST'!$AL$2:$AM$26, 2, FALSE), "")</f>
        <v/>
      </c>
      <c r="AG2881" s="142"/>
      <c r="AH2881" s="139" t="str">
        <f>_xlfn.IFNA(VLOOKUP(AG2881, '@LIST'!$AR$2:$AS$4, 2, FALSE), "")</f>
        <v/>
      </c>
      <c r="AI2881" s="142"/>
      <c r="AJ2881" s="143" t="str">
        <f>_xlfn.IFNA(VLOOKUP(AI2881, '@LIST'!$AU$2:$AV$4, 2, FALSE), "")</f>
        <v/>
      </c>
    </row>
    <row r="2882" spans="1:36" s="144" customFormat="1" ht="16.8">
      <c r="A2882" s="125"/>
      <c r="B2882" s="126" t="str">
        <f>_xlfn.IFNA(VLOOKUP(A2882, '@LIST'!$A$2:$B$15, 2, FALSE), "")</f>
        <v/>
      </c>
      <c r="C2882" s="125"/>
      <c r="D2882" s="128"/>
      <c r="E2882" s="129"/>
      <c r="F2882" s="147"/>
      <c r="G2882" s="130">
        <f xml:space="preserve"> IF(F2882="Yes",D2882/ '@PRODUCTION VOLUME'!$B$3*'@PRODUCTION VOLUME'!$B$4,D2882)</f>
        <v>0</v>
      </c>
      <c r="H2882" s="129"/>
      <c r="I2882" s="125"/>
      <c r="J2882" s="125"/>
      <c r="K2882" s="131"/>
      <c r="L2882" s="127"/>
      <c r="M2882" s="132" t="str">
        <f>_xlfn.IFNA(VLOOKUP(L2882,'@LIST'!$M$2:$N$396,2,FALSE),"")</f>
        <v/>
      </c>
      <c r="N2882" s="133"/>
      <c r="O2882" s="134"/>
      <c r="P2882" s="135" t="str">
        <f>_xlfn.IFNA(VLOOKUP(O2882,'@LIST'!$M$2:$N$396,2,FALSE),"")</f>
        <v/>
      </c>
      <c r="Q2882" s="136"/>
      <c r="R2882" s="137"/>
      <c r="S2882" s="138"/>
      <c r="T2882" s="139" t="str">
        <f>_xlfn.IFNA(VLOOKUP(S2882, '@LIST'!$AO$2:$AP$5, 2, FALSE), "")</f>
        <v/>
      </c>
      <c r="U2882" s="140"/>
      <c r="V2882" s="141" t="str">
        <f>_xlfn.IFNA(VLOOKUP(U2882, '@LIST'!$S$2:$T$26, 2, FALSE), "")</f>
        <v/>
      </c>
      <c r="W2882" s="141" t="str">
        <f>_xlfn.IFNA(VLOOKUP($U2882, '@LIST'!$U$2:$U$26, 2, FALSE), "")</f>
        <v/>
      </c>
      <c r="X2882" s="141" t="str">
        <f>_xlfn.IFNA(VLOOKUP($U2882, '@LIST'!$V$2:$W$26, 2, FALSE), "")</f>
        <v/>
      </c>
      <c r="Y2882" s="141" t="str">
        <f>_xlfn.IFNA(VLOOKUP($U2882, '@LIST'!$X$2:$Y$26, 2, FALSE), "")</f>
        <v/>
      </c>
      <c r="Z2882" s="141" t="str">
        <f>_xlfn.IFNA(VLOOKUP($U2882, '@LIST'!$Z$2:$AA$26, 2, FALSE), "")</f>
        <v/>
      </c>
      <c r="AA2882" s="141" t="str">
        <f>_xlfn.IFNA(VLOOKUP($U2882, '@LIST'!$AB$2:$AC$26, 2, FALSE), "")</f>
        <v/>
      </c>
      <c r="AB2882" s="141" t="str">
        <f>_xlfn.IFNA(VLOOKUP($U2882, '@LIST'!$AD$2:$AE$26, 2, FALSE), "")</f>
        <v/>
      </c>
      <c r="AC2882" s="141" t="str">
        <f>_xlfn.IFNA(VLOOKUP($U2882, '@LIST'!$AF$2:$AG$26, 2, FALSE), "")</f>
        <v/>
      </c>
      <c r="AD2882" s="141" t="str">
        <f>_xlfn.IFNA(VLOOKUP($U2882, '@LIST'!$AH$2:$AI$26, 2, FALSE), "")</f>
        <v/>
      </c>
      <c r="AE2882" s="141" t="str">
        <f>_xlfn.IFNA(VLOOKUP($U2882, '@LIST'!$AJ$2:$AK$26, 2, FALSE), "")</f>
        <v/>
      </c>
      <c r="AF2882" s="141" t="str">
        <f>_xlfn.IFNA(VLOOKUP($U2882, '@LIST'!$AL$2:$AM$26, 2, FALSE), "")</f>
        <v/>
      </c>
      <c r="AG2882" s="142"/>
      <c r="AH2882" s="139" t="str">
        <f>_xlfn.IFNA(VLOOKUP(AG2882, '@LIST'!$AR$2:$AS$4, 2, FALSE), "")</f>
        <v/>
      </c>
      <c r="AI2882" s="142"/>
      <c r="AJ2882" s="143" t="str">
        <f>_xlfn.IFNA(VLOOKUP(AI2882, '@LIST'!$AU$2:$AV$4, 2, FALSE), "")</f>
        <v/>
      </c>
    </row>
    <row r="2883" spans="1:36" s="144" customFormat="1" ht="16.8">
      <c r="A2883" s="125"/>
      <c r="B2883" s="126" t="str">
        <f>_xlfn.IFNA(VLOOKUP(A2883, '@LIST'!$A$2:$B$15, 2, FALSE), "")</f>
        <v/>
      </c>
      <c r="C2883" s="125"/>
      <c r="D2883" s="128"/>
      <c r="E2883" s="129"/>
      <c r="F2883" s="147"/>
      <c r="G2883" s="130">
        <f xml:space="preserve"> IF(F2883="Yes",D2883/ '@PRODUCTION VOLUME'!$B$3*'@PRODUCTION VOLUME'!$B$4,D2883)</f>
        <v>0</v>
      </c>
      <c r="H2883" s="129"/>
      <c r="I2883" s="125"/>
      <c r="J2883" s="125"/>
      <c r="K2883" s="131"/>
      <c r="L2883" s="127"/>
      <c r="M2883" s="132" t="str">
        <f>_xlfn.IFNA(VLOOKUP(L2883,'@LIST'!$M$2:$N$396,2,FALSE),"")</f>
        <v/>
      </c>
      <c r="N2883" s="133"/>
      <c r="O2883" s="134"/>
      <c r="P2883" s="135" t="str">
        <f>_xlfn.IFNA(VLOOKUP(O2883,'@LIST'!$M$2:$N$396,2,FALSE),"")</f>
        <v/>
      </c>
      <c r="Q2883" s="136"/>
      <c r="R2883" s="137"/>
      <c r="S2883" s="138"/>
      <c r="T2883" s="139" t="str">
        <f>_xlfn.IFNA(VLOOKUP(S2883, '@LIST'!$AO$2:$AP$5, 2, FALSE), "")</f>
        <v/>
      </c>
      <c r="U2883" s="140"/>
      <c r="V2883" s="141" t="str">
        <f>_xlfn.IFNA(VLOOKUP(U2883, '@LIST'!$S$2:$T$26, 2, FALSE), "")</f>
        <v/>
      </c>
      <c r="W2883" s="141" t="str">
        <f>_xlfn.IFNA(VLOOKUP($U2883, '@LIST'!$U$2:$U$26, 2, FALSE), "")</f>
        <v/>
      </c>
      <c r="X2883" s="141" t="str">
        <f>_xlfn.IFNA(VLOOKUP($U2883, '@LIST'!$V$2:$W$26, 2, FALSE), "")</f>
        <v/>
      </c>
      <c r="Y2883" s="141" t="str">
        <f>_xlfn.IFNA(VLOOKUP($U2883, '@LIST'!$X$2:$Y$26, 2, FALSE), "")</f>
        <v/>
      </c>
      <c r="Z2883" s="141" t="str">
        <f>_xlfn.IFNA(VLOOKUP($U2883, '@LIST'!$Z$2:$AA$26, 2, FALSE), "")</f>
        <v/>
      </c>
      <c r="AA2883" s="141" t="str">
        <f>_xlfn.IFNA(VLOOKUP($U2883, '@LIST'!$AB$2:$AC$26, 2, FALSE), "")</f>
        <v/>
      </c>
      <c r="AB2883" s="141" t="str">
        <f>_xlfn.IFNA(VLOOKUP($U2883, '@LIST'!$AD$2:$AE$26, 2, FALSE), "")</f>
        <v/>
      </c>
      <c r="AC2883" s="141" t="str">
        <f>_xlfn.IFNA(VLOOKUP($U2883, '@LIST'!$AF$2:$AG$26, 2, FALSE), "")</f>
        <v/>
      </c>
      <c r="AD2883" s="141" t="str">
        <f>_xlfn.IFNA(VLOOKUP($U2883, '@LIST'!$AH$2:$AI$26, 2, FALSE), "")</f>
        <v/>
      </c>
      <c r="AE2883" s="141" t="str">
        <f>_xlfn.IFNA(VLOOKUP($U2883, '@LIST'!$AJ$2:$AK$26, 2, FALSE), "")</f>
        <v/>
      </c>
      <c r="AF2883" s="141" t="str">
        <f>_xlfn.IFNA(VLOOKUP($U2883, '@LIST'!$AL$2:$AM$26, 2, FALSE), "")</f>
        <v/>
      </c>
      <c r="AG2883" s="142"/>
      <c r="AH2883" s="139" t="str">
        <f>_xlfn.IFNA(VLOOKUP(AG2883, '@LIST'!$AR$2:$AS$4, 2, FALSE), "")</f>
        <v/>
      </c>
      <c r="AI2883" s="142"/>
      <c r="AJ2883" s="143" t="str">
        <f>_xlfn.IFNA(VLOOKUP(AI2883, '@LIST'!$AU$2:$AV$4, 2, FALSE), "")</f>
        <v/>
      </c>
    </row>
    <row r="2884" spans="1:36" s="144" customFormat="1" ht="16.8">
      <c r="A2884" s="125"/>
      <c r="B2884" s="126" t="str">
        <f>_xlfn.IFNA(VLOOKUP(A2884, '@LIST'!$A$2:$B$15, 2, FALSE), "")</f>
        <v/>
      </c>
      <c r="C2884" s="125"/>
      <c r="D2884" s="128"/>
      <c r="E2884" s="129"/>
      <c r="F2884" s="147"/>
      <c r="G2884" s="130">
        <f xml:space="preserve"> IF(F2884="Yes",D2884/ '@PRODUCTION VOLUME'!$B$3*'@PRODUCTION VOLUME'!$B$4,D2884)</f>
        <v>0</v>
      </c>
      <c r="H2884" s="129"/>
      <c r="I2884" s="125"/>
      <c r="J2884" s="125"/>
      <c r="K2884" s="131"/>
      <c r="L2884" s="127"/>
      <c r="M2884" s="132" t="str">
        <f>_xlfn.IFNA(VLOOKUP(L2884,'@LIST'!$M$2:$N$396,2,FALSE),"")</f>
        <v/>
      </c>
      <c r="N2884" s="133"/>
      <c r="O2884" s="134"/>
      <c r="P2884" s="135" t="str">
        <f>_xlfn.IFNA(VLOOKUP(O2884,'@LIST'!$M$2:$N$396,2,FALSE),"")</f>
        <v/>
      </c>
      <c r="Q2884" s="136"/>
      <c r="R2884" s="137"/>
      <c r="S2884" s="138"/>
      <c r="T2884" s="139" t="str">
        <f>_xlfn.IFNA(VLOOKUP(S2884, '@LIST'!$AO$2:$AP$5, 2, FALSE), "")</f>
        <v/>
      </c>
      <c r="U2884" s="140"/>
      <c r="V2884" s="141" t="str">
        <f>_xlfn.IFNA(VLOOKUP(U2884, '@LIST'!$S$2:$T$26, 2, FALSE), "")</f>
        <v/>
      </c>
      <c r="W2884" s="141" t="str">
        <f>_xlfn.IFNA(VLOOKUP($U2884, '@LIST'!$U$2:$U$26, 2, FALSE), "")</f>
        <v/>
      </c>
      <c r="X2884" s="141" t="str">
        <f>_xlfn.IFNA(VLOOKUP($U2884, '@LIST'!$V$2:$W$26, 2, FALSE), "")</f>
        <v/>
      </c>
      <c r="Y2884" s="141" t="str">
        <f>_xlfn.IFNA(VLOOKUP($U2884, '@LIST'!$X$2:$Y$26, 2, FALSE), "")</f>
        <v/>
      </c>
      <c r="Z2884" s="141" t="str">
        <f>_xlfn.IFNA(VLOOKUP($U2884, '@LIST'!$Z$2:$AA$26, 2, FALSE), "")</f>
        <v/>
      </c>
      <c r="AA2884" s="141" t="str">
        <f>_xlfn.IFNA(VLOOKUP($U2884, '@LIST'!$AB$2:$AC$26, 2, FALSE), "")</f>
        <v/>
      </c>
      <c r="AB2884" s="141" t="str">
        <f>_xlfn.IFNA(VLOOKUP($U2884, '@LIST'!$AD$2:$AE$26, 2, FALSE), "")</f>
        <v/>
      </c>
      <c r="AC2884" s="141" t="str">
        <f>_xlfn.IFNA(VLOOKUP($U2884, '@LIST'!$AF$2:$AG$26, 2, FALSE), "")</f>
        <v/>
      </c>
      <c r="AD2884" s="141" t="str">
        <f>_xlfn.IFNA(VLOOKUP($U2884, '@LIST'!$AH$2:$AI$26, 2, FALSE), "")</f>
        <v/>
      </c>
      <c r="AE2884" s="141" t="str">
        <f>_xlfn.IFNA(VLOOKUP($U2884, '@LIST'!$AJ$2:$AK$26, 2, FALSE), "")</f>
        <v/>
      </c>
      <c r="AF2884" s="141" t="str">
        <f>_xlfn.IFNA(VLOOKUP($U2884, '@LIST'!$AL$2:$AM$26, 2, FALSE), "")</f>
        <v/>
      </c>
      <c r="AG2884" s="142"/>
      <c r="AH2884" s="139" t="str">
        <f>_xlfn.IFNA(VLOOKUP(AG2884, '@LIST'!$AR$2:$AS$4, 2, FALSE), "")</f>
        <v/>
      </c>
      <c r="AI2884" s="142"/>
      <c r="AJ2884" s="143" t="str">
        <f>_xlfn.IFNA(VLOOKUP(AI2884, '@LIST'!$AU$2:$AV$4, 2, FALSE), "")</f>
        <v/>
      </c>
    </row>
    <row r="2885" spans="1:36" s="144" customFormat="1" ht="16.8">
      <c r="A2885" s="125"/>
      <c r="B2885" s="126" t="str">
        <f>_xlfn.IFNA(VLOOKUP(A2885, '@LIST'!$A$2:$B$15, 2, FALSE), "")</f>
        <v/>
      </c>
      <c r="C2885" s="125"/>
      <c r="D2885" s="128"/>
      <c r="E2885" s="129"/>
      <c r="F2885" s="147"/>
      <c r="G2885" s="130">
        <f xml:space="preserve"> IF(F2885="Yes",D2885/ '@PRODUCTION VOLUME'!$B$3*'@PRODUCTION VOLUME'!$B$4,D2885)</f>
        <v>0</v>
      </c>
      <c r="H2885" s="129"/>
      <c r="I2885" s="125"/>
      <c r="J2885" s="125"/>
      <c r="K2885" s="131"/>
      <c r="L2885" s="127"/>
      <c r="M2885" s="132" t="str">
        <f>_xlfn.IFNA(VLOOKUP(L2885,'@LIST'!$M$2:$N$396,2,FALSE),"")</f>
        <v/>
      </c>
      <c r="N2885" s="133"/>
      <c r="O2885" s="134"/>
      <c r="P2885" s="135" t="str">
        <f>_xlfn.IFNA(VLOOKUP(O2885,'@LIST'!$M$2:$N$396,2,FALSE),"")</f>
        <v/>
      </c>
      <c r="Q2885" s="136"/>
      <c r="R2885" s="137"/>
      <c r="S2885" s="138"/>
      <c r="T2885" s="139" t="str">
        <f>_xlfn.IFNA(VLOOKUP(S2885, '@LIST'!$AO$2:$AP$5, 2, FALSE), "")</f>
        <v/>
      </c>
      <c r="U2885" s="140"/>
      <c r="V2885" s="141" t="str">
        <f>_xlfn.IFNA(VLOOKUP(U2885, '@LIST'!$S$2:$T$26, 2, FALSE), "")</f>
        <v/>
      </c>
      <c r="W2885" s="141" t="str">
        <f>_xlfn.IFNA(VLOOKUP($U2885, '@LIST'!$U$2:$U$26, 2, FALSE), "")</f>
        <v/>
      </c>
      <c r="X2885" s="141" t="str">
        <f>_xlfn.IFNA(VLOOKUP($U2885, '@LIST'!$V$2:$W$26, 2, FALSE), "")</f>
        <v/>
      </c>
      <c r="Y2885" s="141" t="str">
        <f>_xlfn.IFNA(VLOOKUP($U2885, '@LIST'!$X$2:$Y$26, 2, FALSE), "")</f>
        <v/>
      </c>
      <c r="Z2885" s="141" t="str">
        <f>_xlfn.IFNA(VLOOKUP($U2885, '@LIST'!$Z$2:$AA$26, 2, FALSE), "")</f>
        <v/>
      </c>
      <c r="AA2885" s="141" t="str">
        <f>_xlfn.IFNA(VLOOKUP($U2885, '@LIST'!$AB$2:$AC$26, 2, FALSE), "")</f>
        <v/>
      </c>
      <c r="AB2885" s="141" t="str">
        <f>_xlfn.IFNA(VLOOKUP($U2885, '@LIST'!$AD$2:$AE$26, 2, FALSE), "")</f>
        <v/>
      </c>
      <c r="AC2885" s="141" t="str">
        <f>_xlfn.IFNA(VLOOKUP($U2885, '@LIST'!$AF$2:$AG$26, 2, FALSE), "")</f>
        <v/>
      </c>
      <c r="AD2885" s="141" t="str">
        <f>_xlfn.IFNA(VLOOKUP($U2885, '@LIST'!$AH$2:$AI$26, 2, FALSE), "")</f>
        <v/>
      </c>
      <c r="AE2885" s="141" t="str">
        <f>_xlfn.IFNA(VLOOKUP($U2885, '@LIST'!$AJ$2:$AK$26, 2, FALSE), "")</f>
        <v/>
      </c>
      <c r="AF2885" s="141" t="str">
        <f>_xlfn.IFNA(VLOOKUP($U2885, '@LIST'!$AL$2:$AM$26, 2, FALSE), "")</f>
        <v/>
      </c>
      <c r="AG2885" s="142"/>
      <c r="AH2885" s="139" t="str">
        <f>_xlfn.IFNA(VLOOKUP(AG2885, '@LIST'!$AR$2:$AS$4, 2, FALSE), "")</f>
        <v/>
      </c>
      <c r="AI2885" s="142"/>
      <c r="AJ2885" s="143" t="str">
        <f>_xlfn.IFNA(VLOOKUP(AI2885, '@LIST'!$AU$2:$AV$4, 2, FALSE), "")</f>
        <v/>
      </c>
    </row>
    <row r="2886" spans="1:36" s="144" customFormat="1" ht="16.8">
      <c r="A2886" s="125"/>
      <c r="B2886" s="126" t="str">
        <f>_xlfn.IFNA(VLOOKUP(A2886, '@LIST'!$A$2:$B$15, 2, FALSE), "")</f>
        <v/>
      </c>
      <c r="C2886" s="125"/>
      <c r="D2886" s="128"/>
      <c r="E2886" s="129"/>
      <c r="F2886" s="147"/>
      <c r="G2886" s="130">
        <f xml:space="preserve"> IF(F2886="Yes",D2886/ '@PRODUCTION VOLUME'!$B$3*'@PRODUCTION VOLUME'!$B$4,D2886)</f>
        <v>0</v>
      </c>
      <c r="H2886" s="129"/>
      <c r="I2886" s="125"/>
      <c r="J2886" s="125"/>
      <c r="K2886" s="131"/>
      <c r="L2886" s="127"/>
      <c r="M2886" s="132" t="str">
        <f>_xlfn.IFNA(VLOOKUP(L2886,'@LIST'!$M$2:$N$396,2,FALSE),"")</f>
        <v/>
      </c>
      <c r="N2886" s="133"/>
      <c r="O2886" s="134"/>
      <c r="P2886" s="135" t="str">
        <f>_xlfn.IFNA(VLOOKUP(O2886,'@LIST'!$M$2:$N$396,2,FALSE),"")</f>
        <v/>
      </c>
      <c r="Q2886" s="136"/>
      <c r="R2886" s="137"/>
      <c r="S2886" s="138"/>
      <c r="T2886" s="139" t="str">
        <f>_xlfn.IFNA(VLOOKUP(S2886, '@LIST'!$AO$2:$AP$5, 2, FALSE), "")</f>
        <v/>
      </c>
      <c r="U2886" s="140"/>
      <c r="V2886" s="141" t="str">
        <f>_xlfn.IFNA(VLOOKUP(U2886, '@LIST'!$S$2:$T$26, 2, FALSE), "")</f>
        <v/>
      </c>
      <c r="W2886" s="141" t="str">
        <f>_xlfn.IFNA(VLOOKUP($U2886, '@LIST'!$U$2:$U$26, 2, FALSE), "")</f>
        <v/>
      </c>
      <c r="X2886" s="141" t="str">
        <f>_xlfn.IFNA(VLOOKUP($U2886, '@LIST'!$V$2:$W$26, 2, FALSE), "")</f>
        <v/>
      </c>
      <c r="Y2886" s="141" t="str">
        <f>_xlfn.IFNA(VLOOKUP($U2886, '@LIST'!$X$2:$Y$26, 2, FALSE), "")</f>
        <v/>
      </c>
      <c r="Z2886" s="141" t="str">
        <f>_xlfn.IFNA(VLOOKUP($U2886, '@LIST'!$Z$2:$AA$26, 2, FALSE), "")</f>
        <v/>
      </c>
      <c r="AA2886" s="141" t="str">
        <f>_xlfn.IFNA(VLOOKUP($U2886, '@LIST'!$AB$2:$AC$26, 2, FALSE), "")</f>
        <v/>
      </c>
      <c r="AB2886" s="141" t="str">
        <f>_xlfn.IFNA(VLOOKUP($U2886, '@LIST'!$AD$2:$AE$26, 2, FALSE), "")</f>
        <v/>
      </c>
      <c r="AC2886" s="141" t="str">
        <f>_xlfn.IFNA(VLOOKUP($U2886, '@LIST'!$AF$2:$AG$26, 2, FALSE), "")</f>
        <v/>
      </c>
      <c r="AD2886" s="141" t="str">
        <f>_xlfn.IFNA(VLOOKUP($U2886, '@LIST'!$AH$2:$AI$26, 2, FALSE), "")</f>
        <v/>
      </c>
      <c r="AE2886" s="141" t="str">
        <f>_xlfn.IFNA(VLOOKUP($U2886, '@LIST'!$AJ$2:$AK$26, 2, FALSE), "")</f>
        <v/>
      </c>
      <c r="AF2886" s="141" t="str">
        <f>_xlfn.IFNA(VLOOKUP($U2886, '@LIST'!$AL$2:$AM$26, 2, FALSE), "")</f>
        <v/>
      </c>
      <c r="AG2886" s="142"/>
      <c r="AH2886" s="139" t="str">
        <f>_xlfn.IFNA(VLOOKUP(AG2886, '@LIST'!$AR$2:$AS$4, 2, FALSE), "")</f>
        <v/>
      </c>
      <c r="AI2886" s="142"/>
      <c r="AJ2886" s="143" t="str">
        <f>_xlfn.IFNA(VLOOKUP(AI2886, '@LIST'!$AU$2:$AV$4, 2, FALSE), "")</f>
        <v/>
      </c>
    </row>
    <row r="2887" spans="1:36" s="144" customFormat="1" ht="16.8">
      <c r="A2887" s="125"/>
      <c r="B2887" s="126" t="str">
        <f>_xlfn.IFNA(VLOOKUP(A2887, '@LIST'!$A$2:$B$15, 2, FALSE), "")</f>
        <v/>
      </c>
      <c r="C2887" s="125"/>
      <c r="D2887" s="128"/>
      <c r="E2887" s="129"/>
      <c r="F2887" s="147"/>
      <c r="G2887" s="130">
        <f xml:space="preserve"> IF(F2887="Yes",D2887/ '@PRODUCTION VOLUME'!$B$3*'@PRODUCTION VOLUME'!$B$4,D2887)</f>
        <v>0</v>
      </c>
      <c r="H2887" s="129"/>
      <c r="I2887" s="125"/>
      <c r="J2887" s="125"/>
      <c r="K2887" s="131"/>
      <c r="L2887" s="127"/>
      <c r="M2887" s="132" t="str">
        <f>_xlfn.IFNA(VLOOKUP(L2887,'@LIST'!$M$2:$N$396,2,FALSE),"")</f>
        <v/>
      </c>
      <c r="N2887" s="133"/>
      <c r="O2887" s="134"/>
      <c r="P2887" s="135" t="str">
        <f>_xlfn.IFNA(VLOOKUP(O2887,'@LIST'!$M$2:$N$396,2,FALSE),"")</f>
        <v/>
      </c>
      <c r="Q2887" s="136"/>
      <c r="R2887" s="137"/>
      <c r="S2887" s="138"/>
      <c r="T2887" s="139" t="str">
        <f>_xlfn.IFNA(VLOOKUP(S2887, '@LIST'!$AO$2:$AP$5, 2, FALSE), "")</f>
        <v/>
      </c>
      <c r="U2887" s="140"/>
      <c r="V2887" s="141" t="str">
        <f>_xlfn.IFNA(VLOOKUP(U2887, '@LIST'!$S$2:$T$26, 2, FALSE), "")</f>
        <v/>
      </c>
      <c r="W2887" s="141" t="str">
        <f>_xlfn.IFNA(VLOOKUP($U2887, '@LIST'!$U$2:$U$26, 2, FALSE), "")</f>
        <v/>
      </c>
      <c r="X2887" s="141" t="str">
        <f>_xlfn.IFNA(VLOOKUP($U2887, '@LIST'!$V$2:$W$26, 2, FALSE), "")</f>
        <v/>
      </c>
      <c r="Y2887" s="141" t="str">
        <f>_xlfn.IFNA(VLOOKUP($U2887, '@LIST'!$X$2:$Y$26, 2, FALSE), "")</f>
        <v/>
      </c>
      <c r="Z2887" s="141" t="str">
        <f>_xlfn.IFNA(VLOOKUP($U2887, '@LIST'!$Z$2:$AA$26, 2, FALSE), "")</f>
        <v/>
      </c>
      <c r="AA2887" s="141" t="str">
        <f>_xlfn.IFNA(VLOOKUP($U2887, '@LIST'!$AB$2:$AC$26, 2, FALSE), "")</f>
        <v/>
      </c>
      <c r="AB2887" s="141" t="str">
        <f>_xlfn.IFNA(VLOOKUP($U2887, '@LIST'!$AD$2:$AE$26, 2, FALSE), "")</f>
        <v/>
      </c>
      <c r="AC2887" s="141" t="str">
        <f>_xlfn.IFNA(VLOOKUP($U2887, '@LIST'!$AF$2:$AG$26, 2, FALSE), "")</f>
        <v/>
      </c>
      <c r="AD2887" s="141" t="str">
        <f>_xlfn.IFNA(VLOOKUP($U2887, '@LIST'!$AH$2:$AI$26, 2, FALSE), "")</f>
        <v/>
      </c>
      <c r="AE2887" s="141" t="str">
        <f>_xlfn.IFNA(VLOOKUP($U2887, '@LIST'!$AJ$2:$AK$26, 2, FALSE), "")</f>
        <v/>
      </c>
      <c r="AF2887" s="141" t="str">
        <f>_xlfn.IFNA(VLOOKUP($U2887, '@LIST'!$AL$2:$AM$26, 2, FALSE), "")</f>
        <v/>
      </c>
      <c r="AG2887" s="142"/>
      <c r="AH2887" s="139" t="str">
        <f>_xlfn.IFNA(VLOOKUP(AG2887, '@LIST'!$AR$2:$AS$4, 2, FALSE), "")</f>
        <v/>
      </c>
      <c r="AI2887" s="142"/>
      <c r="AJ2887" s="143" t="str">
        <f>_xlfn.IFNA(VLOOKUP(AI2887, '@LIST'!$AU$2:$AV$4, 2, FALSE), "")</f>
        <v/>
      </c>
    </row>
    <row r="2888" spans="1:36" s="144" customFormat="1" ht="16.8">
      <c r="A2888" s="125"/>
      <c r="B2888" s="126" t="str">
        <f>_xlfn.IFNA(VLOOKUP(A2888, '@LIST'!$A$2:$B$15, 2, FALSE), "")</f>
        <v/>
      </c>
      <c r="C2888" s="125"/>
      <c r="D2888" s="128"/>
      <c r="E2888" s="129"/>
      <c r="F2888" s="147"/>
      <c r="G2888" s="130">
        <f xml:space="preserve"> IF(F2888="Yes",D2888/ '@PRODUCTION VOLUME'!$B$3*'@PRODUCTION VOLUME'!$B$4,D2888)</f>
        <v>0</v>
      </c>
      <c r="H2888" s="129"/>
      <c r="I2888" s="125"/>
      <c r="J2888" s="125"/>
      <c r="K2888" s="131"/>
      <c r="L2888" s="127"/>
      <c r="M2888" s="132" t="str">
        <f>_xlfn.IFNA(VLOOKUP(L2888,'@LIST'!$M$2:$N$396,2,FALSE),"")</f>
        <v/>
      </c>
      <c r="N2888" s="133"/>
      <c r="O2888" s="134"/>
      <c r="P2888" s="135" t="str">
        <f>_xlfn.IFNA(VLOOKUP(O2888,'@LIST'!$M$2:$N$396,2,FALSE),"")</f>
        <v/>
      </c>
      <c r="Q2888" s="136"/>
      <c r="R2888" s="137"/>
      <c r="S2888" s="138"/>
      <c r="T2888" s="139" t="str">
        <f>_xlfn.IFNA(VLOOKUP(S2888, '@LIST'!$AO$2:$AP$5, 2, FALSE), "")</f>
        <v/>
      </c>
      <c r="U2888" s="140"/>
      <c r="V2888" s="141" t="str">
        <f>_xlfn.IFNA(VLOOKUP(U2888, '@LIST'!$S$2:$T$26, 2, FALSE), "")</f>
        <v/>
      </c>
      <c r="W2888" s="141" t="str">
        <f>_xlfn.IFNA(VLOOKUP($U2888, '@LIST'!$U$2:$U$26, 2, FALSE), "")</f>
        <v/>
      </c>
      <c r="X2888" s="141" t="str">
        <f>_xlfn.IFNA(VLOOKUP($U2888, '@LIST'!$V$2:$W$26, 2, FALSE), "")</f>
        <v/>
      </c>
      <c r="Y2888" s="141" t="str">
        <f>_xlfn.IFNA(VLOOKUP($U2888, '@LIST'!$X$2:$Y$26, 2, FALSE), "")</f>
        <v/>
      </c>
      <c r="Z2888" s="141" t="str">
        <f>_xlfn.IFNA(VLOOKUP($U2888, '@LIST'!$Z$2:$AA$26, 2, FALSE), "")</f>
        <v/>
      </c>
      <c r="AA2888" s="141" t="str">
        <f>_xlfn.IFNA(VLOOKUP($U2888, '@LIST'!$AB$2:$AC$26, 2, FALSE), "")</f>
        <v/>
      </c>
      <c r="AB2888" s="141" t="str">
        <f>_xlfn.IFNA(VLOOKUP($U2888, '@LIST'!$AD$2:$AE$26, 2, FALSE), "")</f>
        <v/>
      </c>
      <c r="AC2888" s="141" t="str">
        <f>_xlfn.IFNA(VLOOKUP($U2888, '@LIST'!$AF$2:$AG$26, 2, FALSE), "")</f>
        <v/>
      </c>
      <c r="AD2888" s="141" t="str">
        <f>_xlfn.IFNA(VLOOKUP($U2888, '@LIST'!$AH$2:$AI$26, 2, FALSE), "")</f>
        <v/>
      </c>
      <c r="AE2888" s="141" t="str">
        <f>_xlfn.IFNA(VLOOKUP($U2888, '@LIST'!$AJ$2:$AK$26, 2, FALSE), "")</f>
        <v/>
      </c>
      <c r="AF2888" s="141" t="str">
        <f>_xlfn.IFNA(VLOOKUP($U2888, '@LIST'!$AL$2:$AM$26, 2, FALSE), "")</f>
        <v/>
      </c>
      <c r="AG2888" s="142"/>
      <c r="AH2888" s="139" t="str">
        <f>_xlfn.IFNA(VLOOKUP(AG2888, '@LIST'!$AR$2:$AS$4, 2, FALSE), "")</f>
        <v/>
      </c>
      <c r="AI2888" s="142"/>
      <c r="AJ2888" s="143" t="str">
        <f>_xlfn.IFNA(VLOOKUP(AI2888, '@LIST'!$AU$2:$AV$4, 2, FALSE), "")</f>
        <v/>
      </c>
    </row>
    <row r="2889" spans="1:36" s="144" customFormat="1" ht="16.8">
      <c r="A2889" s="125"/>
      <c r="B2889" s="126" t="str">
        <f>_xlfn.IFNA(VLOOKUP(A2889, '@LIST'!$A$2:$B$15, 2, FALSE), "")</f>
        <v/>
      </c>
      <c r="C2889" s="125"/>
      <c r="D2889" s="128"/>
      <c r="E2889" s="129"/>
      <c r="F2889" s="147"/>
      <c r="G2889" s="130">
        <f xml:space="preserve"> IF(F2889="Yes",D2889/ '@PRODUCTION VOLUME'!$B$3*'@PRODUCTION VOLUME'!$B$4,D2889)</f>
        <v>0</v>
      </c>
      <c r="H2889" s="129"/>
      <c r="I2889" s="125"/>
      <c r="J2889" s="125"/>
      <c r="K2889" s="131"/>
      <c r="L2889" s="127"/>
      <c r="M2889" s="132" t="str">
        <f>_xlfn.IFNA(VLOOKUP(L2889,'@LIST'!$M$2:$N$396,2,FALSE),"")</f>
        <v/>
      </c>
      <c r="N2889" s="133"/>
      <c r="O2889" s="134"/>
      <c r="P2889" s="135" t="str">
        <f>_xlfn.IFNA(VLOOKUP(O2889,'@LIST'!$M$2:$N$396,2,FALSE),"")</f>
        <v/>
      </c>
      <c r="Q2889" s="136"/>
      <c r="R2889" s="137"/>
      <c r="S2889" s="138"/>
      <c r="T2889" s="139" t="str">
        <f>_xlfn.IFNA(VLOOKUP(S2889, '@LIST'!$AO$2:$AP$5, 2, FALSE), "")</f>
        <v/>
      </c>
      <c r="U2889" s="140"/>
      <c r="V2889" s="141" t="str">
        <f>_xlfn.IFNA(VLOOKUP(U2889, '@LIST'!$S$2:$T$26, 2, FALSE), "")</f>
        <v/>
      </c>
      <c r="W2889" s="141" t="str">
        <f>_xlfn.IFNA(VLOOKUP($U2889, '@LIST'!$U$2:$U$26, 2, FALSE), "")</f>
        <v/>
      </c>
      <c r="X2889" s="141" t="str">
        <f>_xlfn.IFNA(VLOOKUP($U2889, '@LIST'!$V$2:$W$26, 2, FALSE), "")</f>
        <v/>
      </c>
      <c r="Y2889" s="141" t="str">
        <f>_xlfn.IFNA(VLOOKUP($U2889, '@LIST'!$X$2:$Y$26, 2, FALSE), "")</f>
        <v/>
      </c>
      <c r="Z2889" s="141" t="str">
        <f>_xlfn.IFNA(VLOOKUP($U2889, '@LIST'!$Z$2:$AA$26, 2, FALSE), "")</f>
        <v/>
      </c>
      <c r="AA2889" s="141" t="str">
        <f>_xlfn.IFNA(VLOOKUP($U2889, '@LIST'!$AB$2:$AC$26, 2, FALSE), "")</f>
        <v/>
      </c>
      <c r="AB2889" s="141" t="str">
        <f>_xlfn.IFNA(VLOOKUP($U2889, '@LIST'!$AD$2:$AE$26, 2, FALSE), "")</f>
        <v/>
      </c>
      <c r="AC2889" s="141" t="str">
        <f>_xlfn.IFNA(VLOOKUP($U2889, '@LIST'!$AF$2:$AG$26, 2, FALSE), "")</f>
        <v/>
      </c>
      <c r="AD2889" s="141" t="str">
        <f>_xlfn.IFNA(VLOOKUP($U2889, '@LIST'!$AH$2:$AI$26, 2, FALSE), "")</f>
        <v/>
      </c>
      <c r="AE2889" s="141" t="str">
        <f>_xlfn.IFNA(VLOOKUP($U2889, '@LIST'!$AJ$2:$AK$26, 2, FALSE), "")</f>
        <v/>
      </c>
      <c r="AF2889" s="141" t="str">
        <f>_xlfn.IFNA(VLOOKUP($U2889, '@LIST'!$AL$2:$AM$26, 2, FALSE), "")</f>
        <v/>
      </c>
      <c r="AG2889" s="142"/>
      <c r="AH2889" s="139" t="str">
        <f>_xlfn.IFNA(VLOOKUP(AG2889, '@LIST'!$AR$2:$AS$4, 2, FALSE), "")</f>
        <v/>
      </c>
      <c r="AI2889" s="142"/>
      <c r="AJ2889" s="143" t="str">
        <f>_xlfn.IFNA(VLOOKUP(AI2889, '@LIST'!$AU$2:$AV$4, 2, FALSE), "")</f>
        <v/>
      </c>
    </row>
    <row r="2890" spans="1:36" s="144" customFormat="1" ht="16.8">
      <c r="A2890" s="125"/>
      <c r="B2890" s="126" t="str">
        <f>_xlfn.IFNA(VLOOKUP(A2890, '@LIST'!$A$2:$B$15, 2, FALSE), "")</f>
        <v/>
      </c>
      <c r="C2890" s="125"/>
      <c r="D2890" s="128"/>
      <c r="E2890" s="129"/>
      <c r="F2890" s="147"/>
      <c r="G2890" s="130">
        <f xml:space="preserve"> IF(F2890="Yes",D2890/ '@PRODUCTION VOLUME'!$B$3*'@PRODUCTION VOLUME'!$B$4,D2890)</f>
        <v>0</v>
      </c>
      <c r="H2890" s="129"/>
      <c r="I2890" s="125"/>
      <c r="J2890" s="125"/>
      <c r="K2890" s="131"/>
      <c r="L2890" s="127"/>
      <c r="M2890" s="132" t="str">
        <f>_xlfn.IFNA(VLOOKUP(L2890,'@LIST'!$M$2:$N$396,2,FALSE),"")</f>
        <v/>
      </c>
      <c r="N2890" s="133"/>
      <c r="O2890" s="134"/>
      <c r="P2890" s="135" t="str">
        <f>_xlfn.IFNA(VLOOKUP(O2890,'@LIST'!$M$2:$N$396,2,FALSE),"")</f>
        <v/>
      </c>
      <c r="Q2890" s="136"/>
      <c r="R2890" s="137"/>
      <c r="S2890" s="138"/>
      <c r="T2890" s="139" t="str">
        <f>_xlfn.IFNA(VLOOKUP(S2890, '@LIST'!$AO$2:$AP$5, 2, FALSE), "")</f>
        <v/>
      </c>
      <c r="U2890" s="140"/>
      <c r="V2890" s="141" t="str">
        <f>_xlfn.IFNA(VLOOKUP(U2890, '@LIST'!$S$2:$T$26, 2, FALSE), "")</f>
        <v/>
      </c>
      <c r="W2890" s="141" t="str">
        <f>_xlfn.IFNA(VLOOKUP($U2890, '@LIST'!$U$2:$U$26, 2, FALSE), "")</f>
        <v/>
      </c>
      <c r="X2890" s="141" t="str">
        <f>_xlfn.IFNA(VLOOKUP($U2890, '@LIST'!$V$2:$W$26, 2, FALSE), "")</f>
        <v/>
      </c>
      <c r="Y2890" s="141" t="str">
        <f>_xlfn.IFNA(VLOOKUP($U2890, '@LIST'!$X$2:$Y$26, 2, FALSE), "")</f>
        <v/>
      </c>
      <c r="Z2890" s="141" t="str">
        <f>_xlfn.IFNA(VLOOKUP($U2890, '@LIST'!$Z$2:$AA$26, 2, FALSE), "")</f>
        <v/>
      </c>
      <c r="AA2890" s="141" t="str">
        <f>_xlfn.IFNA(VLOOKUP($U2890, '@LIST'!$AB$2:$AC$26, 2, FALSE), "")</f>
        <v/>
      </c>
      <c r="AB2890" s="141" t="str">
        <f>_xlfn.IFNA(VLOOKUP($U2890, '@LIST'!$AD$2:$AE$26, 2, FALSE), "")</f>
        <v/>
      </c>
      <c r="AC2890" s="141" t="str">
        <f>_xlfn.IFNA(VLOOKUP($U2890, '@LIST'!$AF$2:$AG$26, 2, FALSE), "")</f>
        <v/>
      </c>
      <c r="AD2890" s="141" t="str">
        <f>_xlfn.IFNA(VLOOKUP($U2890, '@LIST'!$AH$2:$AI$26, 2, FALSE), "")</f>
        <v/>
      </c>
      <c r="AE2890" s="141" t="str">
        <f>_xlfn.IFNA(VLOOKUP($U2890, '@LIST'!$AJ$2:$AK$26, 2, FALSE), "")</f>
        <v/>
      </c>
      <c r="AF2890" s="141" t="str">
        <f>_xlfn.IFNA(VLOOKUP($U2890, '@LIST'!$AL$2:$AM$26, 2, FALSE), "")</f>
        <v/>
      </c>
      <c r="AG2890" s="142"/>
      <c r="AH2890" s="139" t="str">
        <f>_xlfn.IFNA(VLOOKUP(AG2890, '@LIST'!$AR$2:$AS$4, 2, FALSE), "")</f>
        <v/>
      </c>
      <c r="AI2890" s="142"/>
      <c r="AJ2890" s="143" t="str">
        <f>_xlfn.IFNA(VLOOKUP(AI2890, '@LIST'!$AU$2:$AV$4, 2, FALSE), "")</f>
        <v/>
      </c>
    </row>
    <row r="2891" spans="1:36" s="144" customFormat="1" ht="16.8">
      <c r="A2891" s="125"/>
      <c r="B2891" s="126" t="str">
        <f>_xlfn.IFNA(VLOOKUP(A2891, '@LIST'!$A$2:$B$15, 2, FALSE), "")</f>
        <v/>
      </c>
      <c r="C2891" s="125"/>
      <c r="D2891" s="128"/>
      <c r="E2891" s="129"/>
      <c r="F2891" s="147"/>
      <c r="G2891" s="130">
        <f xml:space="preserve"> IF(F2891="Yes",D2891/ '@PRODUCTION VOLUME'!$B$3*'@PRODUCTION VOLUME'!$B$4,D2891)</f>
        <v>0</v>
      </c>
      <c r="H2891" s="129"/>
      <c r="I2891" s="125"/>
      <c r="J2891" s="125"/>
      <c r="K2891" s="131"/>
      <c r="L2891" s="127"/>
      <c r="M2891" s="132" t="str">
        <f>_xlfn.IFNA(VLOOKUP(L2891,'@LIST'!$M$2:$N$396,2,FALSE),"")</f>
        <v/>
      </c>
      <c r="N2891" s="133"/>
      <c r="O2891" s="134"/>
      <c r="P2891" s="135" t="str">
        <f>_xlfn.IFNA(VLOOKUP(O2891,'@LIST'!$M$2:$N$396,2,FALSE),"")</f>
        <v/>
      </c>
      <c r="Q2891" s="136"/>
      <c r="R2891" s="137"/>
      <c r="S2891" s="138"/>
      <c r="T2891" s="139" t="str">
        <f>_xlfn.IFNA(VLOOKUP(S2891, '@LIST'!$AO$2:$AP$5, 2, FALSE), "")</f>
        <v/>
      </c>
      <c r="U2891" s="140"/>
      <c r="V2891" s="141" t="str">
        <f>_xlfn.IFNA(VLOOKUP(U2891, '@LIST'!$S$2:$T$26, 2, FALSE), "")</f>
        <v/>
      </c>
      <c r="W2891" s="141" t="str">
        <f>_xlfn.IFNA(VLOOKUP($U2891, '@LIST'!$U$2:$U$26, 2, FALSE), "")</f>
        <v/>
      </c>
      <c r="X2891" s="141" t="str">
        <f>_xlfn.IFNA(VLOOKUP($U2891, '@LIST'!$V$2:$W$26, 2, FALSE), "")</f>
        <v/>
      </c>
      <c r="Y2891" s="141" t="str">
        <f>_xlfn.IFNA(VLOOKUP($U2891, '@LIST'!$X$2:$Y$26, 2, FALSE), "")</f>
        <v/>
      </c>
      <c r="Z2891" s="141" t="str">
        <f>_xlfn.IFNA(VLOOKUP($U2891, '@LIST'!$Z$2:$AA$26, 2, FALSE), "")</f>
        <v/>
      </c>
      <c r="AA2891" s="141" t="str">
        <f>_xlfn.IFNA(VLOOKUP($U2891, '@LIST'!$AB$2:$AC$26, 2, FALSE), "")</f>
        <v/>
      </c>
      <c r="AB2891" s="141" t="str">
        <f>_xlfn.IFNA(VLOOKUP($U2891, '@LIST'!$AD$2:$AE$26, 2, FALSE), "")</f>
        <v/>
      </c>
      <c r="AC2891" s="141" t="str">
        <f>_xlfn.IFNA(VLOOKUP($U2891, '@LIST'!$AF$2:$AG$26, 2, FALSE), "")</f>
        <v/>
      </c>
      <c r="AD2891" s="141" t="str">
        <f>_xlfn.IFNA(VLOOKUP($U2891, '@LIST'!$AH$2:$AI$26, 2, FALSE), "")</f>
        <v/>
      </c>
      <c r="AE2891" s="141" t="str">
        <f>_xlfn.IFNA(VLOOKUP($U2891, '@LIST'!$AJ$2:$AK$26, 2, FALSE), "")</f>
        <v/>
      </c>
      <c r="AF2891" s="141" t="str">
        <f>_xlfn.IFNA(VLOOKUP($U2891, '@LIST'!$AL$2:$AM$26, 2, FALSE), "")</f>
        <v/>
      </c>
      <c r="AG2891" s="142"/>
      <c r="AH2891" s="139" t="str">
        <f>_xlfn.IFNA(VLOOKUP(AG2891, '@LIST'!$AR$2:$AS$4, 2, FALSE), "")</f>
        <v/>
      </c>
      <c r="AI2891" s="142"/>
      <c r="AJ2891" s="143" t="str">
        <f>_xlfn.IFNA(VLOOKUP(AI2891, '@LIST'!$AU$2:$AV$4, 2, FALSE), "")</f>
        <v/>
      </c>
    </row>
    <row r="2892" spans="1:36" s="144" customFormat="1" ht="16.8">
      <c r="A2892" s="125"/>
      <c r="B2892" s="126" t="str">
        <f>_xlfn.IFNA(VLOOKUP(A2892, '@LIST'!$A$2:$B$15, 2, FALSE), "")</f>
        <v/>
      </c>
      <c r="C2892" s="125"/>
      <c r="D2892" s="128"/>
      <c r="E2892" s="129"/>
      <c r="F2892" s="147"/>
      <c r="G2892" s="130">
        <f xml:space="preserve"> IF(F2892="Yes",D2892/ '@PRODUCTION VOLUME'!$B$3*'@PRODUCTION VOLUME'!$B$4,D2892)</f>
        <v>0</v>
      </c>
      <c r="H2892" s="129"/>
      <c r="I2892" s="125"/>
      <c r="J2892" s="125"/>
      <c r="K2892" s="131"/>
      <c r="L2892" s="127"/>
      <c r="M2892" s="132" t="str">
        <f>_xlfn.IFNA(VLOOKUP(L2892,'@LIST'!$M$2:$N$396,2,FALSE),"")</f>
        <v/>
      </c>
      <c r="N2892" s="133"/>
      <c r="O2892" s="134"/>
      <c r="P2892" s="135" t="str">
        <f>_xlfn.IFNA(VLOOKUP(O2892,'@LIST'!$M$2:$N$396,2,FALSE),"")</f>
        <v/>
      </c>
      <c r="Q2892" s="136"/>
      <c r="R2892" s="137"/>
      <c r="S2892" s="138"/>
      <c r="T2892" s="139" t="str">
        <f>_xlfn.IFNA(VLOOKUP(S2892, '@LIST'!$AO$2:$AP$5, 2, FALSE), "")</f>
        <v/>
      </c>
      <c r="U2892" s="140"/>
      <c r="V2892" s="141" t="str">
        <f>_xlfn.IFNA(VLOOKUP(U2892, '@LIST'!$S$2:$T$26, 2, FALSE), "")</f>
        <v/>
      </c>
      <c r="W2892" s="141" t="str">
        <f>_xlfn.IFNA(VLOOKUP($U2892, '@LIST'!$U$2:$U$26, 2, FALSE), "")</f>
        <v/>
      </c>
      <c r="X2892" s="141" t="str">
        <f>_xlfn.IFNA(VLOOKUP($U2892, '@LIST'!$V$2:$W$26, 2, FALSE), "")</f>
        <v/>
      </c>
      <c r="Y2892" s="141" t="str">
        <f>_xlfn.IFNA(VLOOKUP($U2892, '@LIST'!$X$2:$Y$26, 2, FALSE), "")</f>
        <v/>
      </c>
      <c r="Z2892" s="141" t="str">
        <f>_xlfn.IFNA(VLOOKUP($U2892, '@LIST'!$Z$2:$AA$26, 2, FALSE), "")</f>
        <v/>
      </c>
      <c r="AA2892" s="141" t="str">
        <f>_xlfn.IFNA(VLOOKUP($U2892, '@LIST'!$AB$2:$AC$26, 2, FALSE), "")</f>
        <v/>
      </c>
      <c r="AB2892" s="141" t="str">
        <f>_xlfn.IFNA(VLOOKUP($U2892, '@LIST'!$AD$2:$AE$26, 2, FALSE), "")</f>
        <v/>
      </c>
      <c r="AC2892" s="141" t="str">
        <f>_xlfn.IFNA(VLOOKUP($U2892, '@LIST'!$AF$2:$AG$26, 2, FALSE), "")</f>
        <v/>
      </c>
      <c r="AD2892" s="141" t="str">
        <f>_xlfn.IFNA(VLOOKUP($U2892, '@LIST'!$AH$2:$AI$26, 2, FALSE), "")</f>
        <v/>
      </c>
      <c r="AE2892" s="141" t="str">
        <f>_xlfn.IFNA(VLOOKUP($U2892, '@LIST'!$AJ$2:$AK$26, 2, FALSE), "")</f>
        <v/>
      </c>
      <c r="AF2892" s="141" t="str">
        <f>_xlfn.IFNA(VLOOKUP($U2892, '@LIST'!$AL$2:$AM$26, 2, FALSE), "")</f>
        <v/>
      </c>
      <c r="AG2892" s="142"/>
      <c r="AH2892" s="139" t="str">
        <f>_xlfn.IFNA(VLOOKUP(AG2892, '@LIST'!$AR$2:$AS$4, 2, FALSE), "")</f>
        <v/>
      </c>
      <c r="AI2892" s="142"/>
      <c r="AJ2892" s="143" t="str">
        <f>_xlfn.IFNA(VLOOKUP(AI2892, '@LIST'!$AU$2:$AV$4, 2, FALSE), "")</f>
        <v/>
      </c>
    </row>
    <row r="2893" spans="1:36" s="144" customFormat="1" ht="16.8">
      <c r="A2893" s="125"/>
      <c r="B2893" s="126" t="str">
        <f>_xlfn.IFNA(VLOOKUP(A2893, '@LIST'!$A$2:$B$15, 2, FALSE), "")</f>
        <v/>
      </c>
      <c r="C2893" s="125"/>
      <c r="D2893" s="128"/>
      <c r="E2893" s="129"/>
      <c r="F2893" s="147"/>
      <c r="G2893" s="130">
        <f xml:space="preserve"> IF(F2893="Yes",D2893/ '@PRODUCTION VOLUME'!$B$3*'@PRODUCTION VOLUME'!$B$4,D2893)</f>
        <v>0</v>
      </c>
      <c r="H2893" s="129"/>
      <c r="I2893" s="125"/>
      <c r="J2893" s="125"/>
      <c r="K2893" s="131"/>
      <c r="L2893" s="127"/>
      <c r="M2893" s="132" t="str">
        <f>_xlfn.IFNA(VLOOKUP(L2893,'@LIST'!$M$2:$N$396,2,FALSE),"")</f>
        <v/>
      </c>
      <c r="N2893" s="133"/>
      <c r="O2893" s="134"/>
      <c r="P2893" s="135" t="str">
        <f>_xlfn.IFNA(VLOOKUP(O2893,'@LIST'!$M$2:$N$396,2,FALSE),"")</f>
        <v/>
      </c>
      <c r="Q2893" s="136"/>
      <c r="R2893" s="137"/>
      <c r="S2893" s="138"/>
      <c r="T2893" s="139" t="str">
        <f>_xlfn.IFNA(VLOOKUP(S2893, '@LIST'!$AO$2:$AP$5, 2, FALSE), "")</f>
        <v/>
      </c>
      <c r="U2893" s="140"/>
      <c r="V2893" s="141" t="str">
        <f>_xlfn.IFNA(VLOOKUP(U2893, '@LIST'!$S$2:$T$26, 2, FALSE), "")</f>
        <v/>
      </c>
      <c r="W2893" s="141" t="str">
        <f>_xlfn.IFNA(VLOOKUP($U2893, '@LIST'!$U$2:$U$26, 2, FALSE), "")</f>
        <v/>
      </c>
      <c r="X2893" s="141" t="str">
        <f>_xlfn.IFNA(VLOOKUP($U2893, '@LIST'!$V$2:$W$26, 2, FALSE), "")</f>
        <v/>
      </c>
      <c r="Y2893" s="141" t="str">
        <f>_xlfn.IFNA(VLOOKUP($U2893, '@LIST'!$X$2:$Y$26, 2, FALSE), "")</f>
        <v/>
      </c>
      <c r="Z2893" s="141" t="str">
        <f>_xlfn.IFNA(VLOOKUP($U2893, '@LIST'!$Z$2:$AA$26, 2, FALSE), "")</f>
        <v/>
      </c>
      <c r="AA2893" s="141" t="str">
        <f>_xlfn.IFNA(VLOOKUP($U2893, '@LIST'!$AB$2:$AC$26, 2, FALSE), "")</f>
        <v/>
      </c>
      <c r="AB2893" s="141" t="str">
        <f>_xlfn.IFNA(VLOOKUP($U2893, '@LIST'!$AD$2:$AE$26, 2, FALSE), "")</f>
        <v/>
      </c>
      <c r="AC2893" s="141" t="str">
        <f>_xlfn.IFNA(VLOOKUP($U2893, '@LIST'!$AF$2:$AG$26, 2, FALSE), "")</f>
        <v/>
      </c>
      <c r="AD2893" s="141" t="str">
        <f>_xlfn.IFNA(VLOOKUP($U2893, '@LIST'!$AH$2:$AI$26, 2, FALSE), "")</f>
        <v/>
      </c>
      <c r="AE2893" s="141" t="str">
        <f>_xlfn.IFNA(VLOOKUP($U2893, '@LIST'!$AJ$2:$AK$26, 2, FALSE), "")</f>
        <v/>
      </c>
      <c r="AF2893" s="141" t="str">
        <f>_xlfn.IFNA(VLOOKUP($U2893, '@LIST'!$AL$2:$AM$26, 2, FALSE), "")</f>
        <v/>
      </c>
      <c r="AG2893" s="142"/>
      <c r="AH2893" s="139" t="str">
        <f>_xlfn.IFNA(VLOOKUP(AG2893, '@LIST'!$AR$2:$AS$4, 2, FALSE), "")</f>
        <v/>
      </c>
      <c r="AI2893" s="142"/>
      <c r="AJ2893" s="143" t="str">
        <f>_xlfn.IFNA(VLOOKUP(AI2893, '@LIST'!$AU$2:$AV$4, 2, FALSE), "")</f>
        <v/>
      </c>
    </row>
    <row r="2894" spans="1:36" s="144" customFormat="1" ht="16.8">
      <c r="A2894" s="125"/>
      <c r="B2894" s="126" t="str">
        <f>_xlfn.IFNA(VLOOKUP(A2894, '@LIST'!$A$2:$B$15, 2, FALSE), "")</f>
        <v/>
      </c>
      <c r="C2894" s="125"/>
      <c r="D2894" s="128"/>
      <c r="E2894" s="129"/>
      <c r="F2894" s="147"/>
      <c r="G2894" s="130">
        <f xml:space="preserve"> IF(F2894="Yes",D2894/ '@PRODUCTION VOLUME'!$B$3*'@PRODUCTION VOLUME'!$B$4,D2894)</f>
        <v>0</v>
      </c>
      <c r="H2894" s="129"/>
      <c r="I2894" s="125"/>
      <c r="J2894" s="125"/>
      <c r="K2894" s="131"/>
      <c r="L2894" s="127"/>
      <c r="M2894" s="132" t="str">
        <f>_xlfn.IFNA(VLOOKUP(L2894,'@LIST'!$M$2:$N$396,2,FALSE),"")</f>
        <v/>
      </c>
      <c r="N2894" s="133"/>
      <c r="O2894" s="134"/>
      <c r="P2894" s="135" t="str">
        <f>_xlfn.IFNA(VLOOKUP(O2894,'@LIST'!$M$2:$N$396,2,FALSE),"")</f>
        <v/>
      </c>
      <c r="Q2894" s="136"/>
      <c r="R2894" s="137"/>
      <c r="S2894" s="138"/>
      <c r="T2894" s="139" t="str">
        <f>_xlfn.IFNA(VLOOKUP(S2894, '@LIST'!$AO$2:$AP$5, 2, FALSE), "")</f>
        <v/>
      </c>
      <c r="U2894" s="140"/>
      <c r="V2894" s="141" t="str">
        <f>_xlfn.IFNA(VLOOKUP(U2894, '@LIST'!$S$2:$T$26, 2, FALSE), "")</f>
        <v/>
      </c>
      <c r="W2894" s="141" t="str">
        <f>_xlfn.IFNA(VLOOKUP($U2894, '@LIST'!$U$2:$U$26, 2, FALSE), "")</f>
        <v/>
      </c>
      <c r="X2894" s="141" t="str">
        <f>_xlfn.IFNA(VLOOKUP($U2894, '@LIST'!$V$2:$W$26, 2, FALSE), "")</f>
        <v/>
      </c>
      <c r="Y2894" s="141" t="str">
        <f>_xlfn.IFNA(VLOOKUP($U2894, '@LIST'!$X$2:$Y$26, 2, FALSE), "")</f>
        <v/>
      </c>
      <c r="Z2894" s="141" t="str">
        <f>_xlfn.IFNA(VLOOKUP($U2894, '@LIST'!$Z$2:$AA$26, 2, FALSE), "")</f>
        <v/>
      </c>
      <c r="AA2894" s="141" t="str">
        <f>_xlfn.IFNA(VLOOKUP($U2894, '@LIST'!$AB$2:$AC$26, 2, FALSE), "")</f>
        <v/>
      </c>
      <c r="AB2894" s="141" t="str">
        <f>_xlfn.IFNA(VLOOKUP($U2894, '@LIST'!$AD$2:$AE$26, 2, FALSE), "")</f>
        <v/>
      </c>
      <c r="AC2894" s="141" t="str">
        <f>_xlfn.IFNA(VLOOKUP($U2894, '@LIST'!$AF$2:$AG$26, 2, FALSE), "")</f>
        <v/>
      </c>
      <c r="AD2894" s="141" t="str">
        <f>_xlfn.IFNA(VLOOKUP($U2894, '@LIST'!$AH$2:$AI$26, 2, FALSE), "")</f>
        <v/>
      </c>
      <c r="AE2894" s="141" t="str">
        <f>_xlfn.IFNA(VLOOKUP($U2894, '@LIST'!$AJ$2:$AK$26, 2, FALSE), "")</f>
        <v/>
      </c>
      <c r="AF2894" s="141" t="str">
        <f>_xlfn.IFNA(VLOOKUP($U2894, '@LIST'!$AL$2:$AM$26, 2, FALSE), "")</f>
        <v/>
      </c>
      <c r="AG2894" s="142"/>
      <c r="AH2894" s="139" t="str">
        <f>_xlfn.IFNA(VLOOKUP(AG2894, '@LIST'!$AR$2:$AS$4, 2, FALSE), "")</f>
        <v/>
      </c>
      <c r="AI2894" s="142"/>
      <c r="AJ2894" s="143" t="str">
        <f>_xlfn.IFNA(VLOOKUP(AI2894, '@LIST'!$AU$2:$AV$4, 2, FALSE), "")</f>
        <v/>
      </c>
    </row>
    <row r="2895" spans="1:36" s="144" customFormat="1" ht="16.8">
      <c r="A2895" s="125"/>
      <c r="B2895" s="126" t="str">
        <f>_xlfn.IFNA(VLOOKUP(A2895, '@LIST'!$A$2:$B$15, 2, FALSE), "")</f>
        <v/>
      </c>
      <c r="C2895" s="125"/>
      <c r="D2895" s="128"/>
      <c r="E2895" s="129"/>
      <c r="F2895" s="147"/>
      <c r="G2895" s="130">
        <f xml:space="preserve"> IF(F2895="Yes",D2895/ '@PRODUCTION VOLUME'!$B$3*'@PRODUCTION VOLUME'!$B$4,D2895)</f>
        <v>0</v>
      </c>
      <c r="H2895" s="129"/>
      <c r="I2895" s="125"/>
      <c r="J2895" s="125"/>
      <c r="K2895" s="131"/>
      <c r="L2895" s="127"/>
      <c r="M2895" s="132" t="str">
        <f>_xlfn.IFNA(VLOOKUP(L2895,'@LIST'!$M$2:$N$396,2,FALSE),"")</f>
        <v/>
      </c>
      <c r="N2895" s="133"/>
      <c r="O2895" s="134"/>
      <c r="P2895" s="135" t="str">
        <f>_xlfn.IFNA(VLOOKUP(O2895,'@LIST'!$M$2:$N$396,2,FALSE),"")</f>
        <v/>
      </c>
      <c r="Q2895" s="136"/>
      <c r="R2895" s="137"/>
      <c r="S2895" s="138"/>
      <c r="T2895" s="139" t="str">
        <f>_xlfn.IFNA(VLOOKUP(S2895, '@LIST'!$AO$2:$AP$5, 2, FALSE), "")</f>
        <v/>
      </c>
      <c r="U2895" s="140"/>
      <c r="V2895" s="141" t="str">
        <f>_xlfn.IFNA(VLOOKUP(U2895, '@LIST'!$S$2:$T$26, 2, FALSE), "")</f>
        <v/>
      </c>
      <c r="W2895" s="141" t="str">
        <f>_xlfn.IFNA(VLOOKUP($U2895, '@LIST'!$U$2:$U$26, 2, FALSE), "")</f>
        <v/>
      </c>
      <c r="X2895" s="141" t="str">
        <f>_xlfn.IFNA(VLOOKUP($U2895, '@LIST'!$V$2:$W$26, 2, FALSE), "")</f>
        <v/>
      </c>
      <c r="Y2895" s="141" t="str">
        <f>_xlfn.IFNA(VLOOKUP($U2895, '@LIST'!$X$2:$Y$26, 2, FALSE), "")</f>
        <v/>
      </c>
      <c r="Z2895" s="141" t="str">
        <f>_xlfn.IFNA(VLOOKUP($U2895, '@LIST'!$Z$2:$AA$26, 2, FALSE), "")</f>
        <v/>
      </c>
      <c r="AA2895" s="141" t="str">
        <f>_xlfn.IFNA(VLOOKUP($U2895, '@LIST'!$AB$2:$AC$26, 2, FALSE), "")</f>
        <v/>
      </c>
      <c r="AB2895" s="141" t="str">
        <f>_xlfn.IFNA(VLOOKUP($U2895, '@LIST'!$AD$2:$AE$26, 2, FALSE), "")</f>
        <v/>
      </c>
      <c r="AC2895" s="141" t="str">
        <f>_xlfn.IFNA(VLOOKUP($U2895, '@LIST'!$AF$2:$AG$26, 2, FALSE), "")</f>
        <v/>
      </c>
      <c r="AD2895" s="141" t="str">
        <f>_xlfn.IFNA(VLOOKUP($U2895, '@LIST'!$AH$2:$AI$26, 2, FALSE), "")</f>
        <v/>
      </c>
      <c r="AE2895" s="141" t="str">
        <f>_xlfn.IFNA(VLOOKUP($U2895, '@LIST'!$AJ$2:$AK$26, 2, FALSE), "")</f>
        <v/>
      </c>
      <c r="AF2895" s="141" t="str">
        <f>_xlfn.IFNA(VLOOKUP($U2895, '@LIST'!$AL$2:$AM$26, 2, FALSE), "")</f>
        <v/>
      </c>
      <c r="AG2895" s="142"/>
      <c r="AH2895" s="139" t="str">
        <f>_xlfn.IFNA(VLOOKUP(AG2895, '@LIST'!$AR$2:$AS$4, 2, FALSE), "")</f>
        <v/>
      </c>
      <c r="AI2895" s="142"/>
      <c r="AJ2895" s="143" t="str">
        <f>_xlfn.IFNA(VLOOKUP(AI2895, '@LIST'!$AU$2:$AV$4, 2, FALSE), "")</f>
        <v/>
      </c>
    </row>
    <row r="2896" spans="1:36" s="144" customFormat="1" ht="16.8">
      <c r="A2896" s="125"/>
      <c r="B2896" s="126" t="str">
        <f>_xlfn.IFNA(VLOOKUP(A2896, '@LIST'!$A$2:$B$15, 2, FALSE), "")</f>
        <v/>
      </c>
      <c r="C2896" s="125"/>
      <c r="D2896" s="128"/>
      <c r="E2896" s="129"/>
      <c r="F2896" s="147"/>
      <c r="G2896" s="130">
        <f xml:space="preserve"> IF(F2896="Yes",D2896/ '@PRODUCTION VOLUME'!$B$3*'@PRODUCTION VOLUME'!$B$4,D2896)</f>
        <v>0</v>
      </c>
      <c r="H2896" s="129"/>
      <c r="I2896" s="125"/>
      <c r="J2896" s="125"/>
      <c r="K2896" s="131"/>
      <c r="L2896" s="127"/>
      <c r="M2896" s="132" t="str">
        <f>_xlfn.IFNA(VLOOKUP(L2896,'@LIST'!$M$2:$N$396,2,FALSE),"")</f>
        <v/>
      </c>
      <c r="N2896" s="133"/>
      <c r="O2896" s="134"/>
      <c r="P2896" s="135" t="str">
        <f>_xlfn.IFNA(VLOOKUP(O2896,'@LIST'!$M$2:$N$396,2,FALSE),"")</f>
        <v/>
      </c>
      <c r="Q2896" s="136"/>
      <c r="R2896" s="137"/>
      <c r="S2896" s="138"/>
      <c r="T2896" s="139" t="str">
        <f>_xlfn.IFNA(VLOOKUP(S2896, '@LIST'!$AO$2:$AP$5, 2, FALSE), "")</f>
        <v/>
      </c>
      <c r="U2896" s="140"/>
      <c r="V2896" s="141" t="str">
        <f>_xlfn.IFNA(VLOOKUP(U2896, '@LIST'!$S$2:$T$26, 2, FALSE), "")</f>
        <v/>
      </c>
      <c r="W2896" s="141" t="str">
        <f>_xlfn.IFNA(VLOOKUP($U2896, '@LIST'!$U$2:$U$26, 2, FALSE), "")</f>
        <v/>
      </c>
      <c r="X2896" s="141" t="str">
        <f>_xlfn.IFNA(VLOOKUP($U2896, '@LIST'!$V$2:$W$26, 2, FALSE), "")</f>
        <v/>
      </c>
      <c r="Y2896" s="141" t="str">
        <f>_xlfn.IFNA(VLOOKUP($U2896, '@LIST'!$X$2:$Y$26, 2, FALSE), "")</f>
        <v/>
      </c>
      <c r="Z2896" s="141" t="str">
        <f>_xlfn.IFNA(VLOOKUP($U2896, '@LIST'!$Z$2:$AA$26, 2, FALSE), "")</f>
        <v/>
      </c>
      <c r="AA2896" s="141" t="str">
        <f>_xlfn.IFNA(VLOOKUP($U2896, '@LIST'!$AB$2:$AC$26, 2, FALSE), "")</f>
        <v/>
      </c>
      <c r="AB2896" s="141" t="str">
        <f>_xlfn.IFNA(VLOOKUP($U2896, '@LIST'!$AD$2:$AE$26, 2, FALSE), "")</f>
        <v/>
      </c>
      <c r="AC2896" s="141" t="str">
        <f>_xlfn.IFNA(VLOOKUP($U2896, '@LIST'!$AF$2:$AG$26, 2, FALSE), "")</f>
        <v/>
      </c>
      <c r="AD2896" s="141" t="str">
        <f>_xlfn.IFNA(VLOOKUP($U2896, '@LIST'!$AH$2:$AI$26, 2, FALSE), "")</f>
        <v/>
      </c>
      <c r="AE2896" s="141" t="str">
        <f>_xlfn.IFNA(VLOOKUP($U2896, '@LIST'!$AJ$2:$AK$26, 2, FALSE), "")</f>
        <v/>
      </c>
      <c r="AF2896" s="141" t="str">
        <f>_xlfn.IFNA(VLOOKUP($U2896, '@LIST'!$AL$2:$AM$26, 2, FALSE), "")</f>
        <v/>
      </c>
      <c r="AG2896" s="142"/>
      <c r="AH2896" s="139" t="str">
        <f>_xlfn.IFNA(VLOOKUP(AG2896, '@LIST'!$AR$2:$AS$4, 2, FALSE), "")</f>
        <v/>
      </c>
      <c r="AI2896" s="142"/>
      <c r="AJ2896" s="143" t="str">
        <f>_xlfn.IFNA(VLOOKUP(AI2896, '@LIST'!$AU$2:$AV$4, 2, FALSE), "")</f>
        <v/>
      </c>
    </row>
    <row r="2897" spans="1:36" s="144" customFormat="1" ht="16.8">
      <c r="A2897" s="125"/>
      <c r="B2897" s="126" t="str">
        <f>_xlfn.IFNA(VLOOKUP(A2897, '@LIST'!$A$2:$B$15, 2, FALSE), "")</f>
        <v/>
      </c>
      <c r="C2897" s="125"/>
      <c r="D2897" s="128"/>
      <c r="E2897" s="129"/>
      <c r="F2897" s="147"/>
      <c r="G2897" s="130">
        <f xml:space="preserve"> IF(F2897="Yes",D2897/ '@PRODUCTION VOLUME'!$B$3*'@PRODUCTION VOLUME'!$B$4,D2897)</f>
        <v>0</v>
      </c>
      <c r="H2897" s="129"/>
      <c r="I2897" s="125"/>
      <c r="J2897" s="125"/>
      <c r="K2897" s="131"/>
      <c r="L2897" s="127"/>
      <c r="M2897" s="132" t="str">
        <f>_xlfn.IFNA(VLOOKUP(L2897,'@LIST'!$M$2:$N$396,2,FALSE),"")</f>
        <v/>
      </c>
      <c r="N2897" s="133"/>
      <c r="O2897" s="134"/>
      <c r="P2897" s="135" t="str">
        <f>_xlfn.IFNA(VLOOKUP(O2897,'@LIST'!$M$2:$N$396,2,FALSE),"")</f>
        <v/>
      </c>
      <c r="Q2897" s="136"/>
      <c r="R2897" s="137"/>
      <c r="S2897" s="138"/>
      <c r="T2897" s="139" t="str">
        <f>_xlfn.IFNA(VLOOKUP(S2897, '@LIST'!$AO$2:$AP$5, 2, FALSE), "")</f>
        <v/>
      </c>
      <c r="U2897" s="140"/>
      <c r="V2897" s="141" t="str">
        <f>_xlfn.IFNA(VLOOKUP(U2897, '@LIST'!$S$2:$T$26, 2, FALSE), "")</f>
        <v/>
      </c>
      <c r="W2897" s="141" t="str">
        <f>_xlfn.IFNA(VLOOKUP($U2897, '@LIST'!$U$2:$U$26, 2, FALSE), "")</f>
        <v/>
      </c>
      <c r="X2897" s="141" t="str">
        <f>_xlfn.IFNA(VLOOKUP($U2897, '@LIST'!$V$2:$W$26, 2, FALSE), "")</f>
        <v/>
      </c>
      <c r="Y2897" s="141" t="str">
        <f>_xlfn.IFNA(VLOOKUP($U2897, '@LIST'!$X$2:$Y$26, 2, FALSE), "")</f>
        <v/>
      </c>
      <c r="Z2897" s="141" t="str">
        <f>_xlfn.IFNA(VLOOKUP($U2897, '@LIST'!$Z$2:$AA$26, 2, FALSE), "")</f>
        <v/>
      </c>
      <c r="AA2897" s="141" t="str">
        <f>_xlfn.IFNA(VLOOKUP($U2897, '@LIST'!$AB$2:$AC$26, 2, FALSE), "")</f>
        <v/>
      </c>
      <c r="AB2897" s="141" t="str">
        <f>_xlfn.IFNA(VLOOKUP($U2897, '@LIST'!$AD$2:$AE$26, 2, FALSE), "")</f>
        <v/>
      </c>
      <c r="AC2897" s="141" t="str">
        <f>_xlfn.IFNA(VLOOKUP($U2897, '@LIST'!$AF$2:$AG$26, 2, FALSE), "")</f>
        <v/>
      </c>
      <c r="AD2897" s="141" t="str">
        <f>_xlfn.IFNA(VLOOKUP($U2897, '@LIST'!$AH$2:$AI$26, 2, FALSE), "")</f>
        <v/>
      </c>
      <c r="AE2897" s="141" t="str">
        <f>_xlfn.IFNA(VLOOKUP($U2897, '@LIST'!$AJ$2:$AK$26, 2, FALSE), "")</f>
        <v/>
      </c>
      <c r="AF2897" s="141" t="str">
        <f>_xlfn.IFNA(VLOOKUP($U2897, '@LIST'!$AL$2:$AM$26, 2, FALSE), "")</f>
        <v/>
      </c>
      <c r="AG2897" s="142"/>
      <c r="AH2897" s="139" t="str">
        <f>_xlfn.IFNA(VLOOKUP(AG2897, '@LIST'!$AR$2:$AS$4, 2, FALSE), "")</f>
        <v/>
      </c>
      <c r="AI2897" s="142"/>
      <c r="AJ2897" s="143" t="str">
        <f>_xlfn.IFNA(VLOOKUP(AI2897, '@LIST'!$AU$2:$AV$4, 2, FALSE), "")</f>
        <v/>
      </c>
    </row>
    <row r="2898" spans="1:36" s="144" customFormat="1" ht="16.8">
      <c r="A2898" s="125"/>
      <c r="B2898" s="126" t="str">
        <f>_xlfn.IFNA(VLOOKUP(A2898, '@LIST'!$A$2:$B$15, 2, FALSE), "")</f>
        <v/>
      </c>
      <c r="C2898" s="125"/>
      <c r="D2898" s="128"/>
      <c r="E2898" s="129"/>
      <c r="F2898" s="147"/>
      <c r="G2898" s="130">
        <f xml:space="preserve"> IF(F2898="Yes",D2898/ '@PRODUCTION VOLUME'!$B$3*'@PRODUCTION VOLUME'!$B$4,D2898)</f>
        <v>0</v>
      </c>
      <c r="H2898" s="129"/>
      <c r="I2898" s="125"/>
      <c r="J2898" s="125"/>
      <c r="K2898" s="131"/>
      <c r="L2898" s="127"/>
      <c r="M2898" s="132" t="str">
        <f>_xlfn.IFNA(VLOOKUP(L2898,'@LIST'!$M$2:$N$396,2,FALSE),"")</f>
        <v/>
      </c>
      <c r="N2898" s="133"/>
      <c r="O2898" s="134"/>
      <c r="P2898" s="135" t="str">
        <f>_xlfn.IFNA(VLOOKUP(O2898,'@LIST'!$M$2:$N$396,2,FALSE),"")</f>
        <v/>
      </c>
      <c r="Q2898" s="136"/>
      <c r="R2898" s="137"/>
      <c r="S2898" s="138"/>
      <c r="T2898" s="139" t="str">
        <f>_xlfn.IFNA(VLOOKUP(S2898, '@LIST'!$AO$2:$AP$5, 2, FALSE), "")</f>
        <v/>
      </c>
      <c r="U2898" s="140"/>
      <c r="V2898" s="141" t="str">
        <f>_xlfn.IFNA(VLOOKUP(U2898, '@LIST'!$S$2:$T$26, 2, FALSE), "")</f>
        <v/>
      </c>
      <c r="W2898" s="141" t="str">
        <f>_xlfn.IFNA(VLOOKUP($U2898, '@LIST'!$U$2:$U$26, 2, FALSE), "")</f>
        <v/>
      </c>
      <c r="X2898" s="141" t="str">
        <f>_xlfn.IFNA(VLOOKUP($U2898, '@LIST'!$V$2:$W$26, 2, FALSE), "")</f>
        <v/>
      </c>
      <c r="Y2898" s="141" t="str">
        <f>_xlfn.IFNA(VLOOKUP($U2898, '@LIST'!$X$2:$Y$26, 2, FALSE), "")</f>
        <v/>
      </c>
      <c r="Z2898" s="141" t="str">
        <f>_xlfn.IFNA(VLOOKUP($U2898, '@LIST'!$Z$2:$AA$26, 2, FALSE), "")</f>
        <v/>
      </c>
      <c r="AA2898" s="141" t="str">
        <f>_xlfn.IFNA(VLOOKUP($U2898, '@LIST'!$AB$2:$AC$26, 2, FALSE), "")</f>
        <v/>
      </c>
      <c r="AB2898" s="141" t="str">
        <f>_xlfn.IFNA(VLOOKUP($U2898, '@LIST'!$AD$2:$AE$26, 2, FALSE), "")</f>
        <v/>
      </c>
      <c r="AC2898" s="141" t="str">
        <f>_xlfn.IFNA(VLOOKUP($U2898, '@LIST'!$AF$2:$AG$26, 2, FALSE), "")</f>
        <v/>
      </c>
      <c r="AD2898" s="141" t="str">
        <f>_xlfn.IFNA(VLOOKUP($U2898, '@LIST'!$AH$2:$AI$26, 2, FALSE), "")</f>
        <v/>
      </c>
      <c r="AE2898" s="141" t="str">
        <f>_xlfn.IFNA(VLOOKUP($U2898, '@LIST'!$AJ$2:$AK$26, 2, FALSE), "")</f>
        <v/>
      </c>
      <c r="AF2898" s="141" t="str">
        <f>_xlfn.IFNA(VLOOKUP($U2898, '@LIST'!$AL$2:$AM$26, 2, FALSE), "")</f>
        <v/>
      </c>
      <c r="AG2898" s="142"/>
      <c r="AH2898" s="139" t="str">
        <f>_xlfn.IFNA(VLOOKUP(AG2898, '@LIST'!$AR$2:$AS$4, 2, FALSE), "")</f>
        <v/>
      </c>
      <c r="AI2898" s="142"/>
      <c r="AJ2898" s="143" t="str">
        <f>_xlfn.IFNA(VLOOKUP(AI2898, '@LIST'!$AU$2:$AV$4, 2, FALSE), "")</f>
        <v/>
      </c>
    </row>
    <row r="2899" spans="1:36" s="144" customFormat="1" ht="16.8">
      <c r="A2899" s="125"/>
      <c r="B2899" s="126" t="str">
        <f>_xlfn.IFNA(VLOOKUP(A2899, '@LIST'!$A$2:$B$15, 2, FALSE), "")</f>
        <v/>
      </c>
      <c r="C2899" s="125"/>
      <c r="D2899" s="128"/>
      <c r="E2899" s="129"/>
      <c r="F2899" s="147"/>
      <c r="G2899" s="130">
        <f xml:space="preserve"> IF(F2899="Yes",D2899/ '@PRODUCTION VOLUME'!$B$3*'@PRODUCTION VOLUME'!$B$4,D2899)</f>
        <v>0</v>
      </c>
      <c r="H2899" s="129"/>
      <c r="I2899" s="125"/>
      <c r="J2899" s="125"/>
      <c r="K2899" s="131"/>
      <c r="L2899" s="127"/>
      <c r="M2899" s="132" t="str">
        <f>_xlfn.IFNA(VLOOKUP(L2899,'@LIST'!$M$2:$N$396,2,FALSE),"")</f>
        <v/>
      </c>
      <c r="N2899" s="133"/>
      <c r="O2899" s="134"/>
      <c r="P2899" s="135" t="str">
        <f>_xlfn.IFNA(VLOOKUP(O2899,'@LIST'!$M$2:$N$396,2,FALSE),"")</f>
        <v/>
      </c>
      <c r="Q2899" s="136"/>
      <c r="R2899" s="137"/>
      <c r="S2899" s="138"/>
      <c r="T2899" s="139" t="str">
        <f>_xlfn.IFNA(VLOOKUP(S2899, '@LIST'!$AO$2:$AP$5, 2, FALSE), "")</f>
        <v/>
      </c>
      <c r="U2899" s="140"/>
      <c r="V2899" s="141" t="str">
        <f>_xlfn.IFNA(VLOOKUP(U2899, '@LIST'!$S$2:$T$26, 2, FALSE), "")</f>
        <v/>
      </c>
      <c r="W2899" s="141" t="str">
        <f>_xlfn.IFNA(VLOOKUP($U2899, '@LIST'!$U$2:$U$26, 2, FALSE), "")</f>
        <v/>
      </c>
      <c r="X2899" s="141" t="str">
        <f>_xlfn.IFNA(VLOOKUP($U2899, '@LIST'!$V$2:$W$26, 2, FALSE), "")</f>
        <v/>
      </c>
      <c r="Y2899" s="141" t="str">
        <f>_xlfn.IFNA(VLOOKUP($U2899, '@LIST'!$X$2:$Y$26, 2, FALSE), "")</f>
        <v/>
      </c>
      <c r="Z2899" s="141" t="str">
        <f>_xlfn.IFNA(VLOOKUP($U2899, '@LIST'!$Z$2:$AA$26, 2, FALSE), "")</f>
        <v/>
      </c>
      <c r="AA2899" s="141" t="str">
        <f>_xlfn.IFNA(VLOOKUP($U2899, '@LIST'!$AB$2:$AC$26, 2, FALSE), "")</f>
        <v/>
      </c>
      <c r="AB2899" s="141" t="str">
        <f>_xlfn.IFNA(VLOOKUP($U2899, '@LIST'!$AD$2:$AE$26, 2, FALSE), "")</f>
        <v/>
      </c>
      <c r="AC2899" s="141" t="str">
        <f>_xlfn.IFNA(VLOOKUP($U2899, '@LIST'!$AF$2:$AG$26, 2, FALSE), "")</f>
        <v/>
      </c>
      <c r="AD2899" s="141" t="str">
        <f>_xlfn.IFNA(VLOOKUP($U2899, '@LIST'!$AH$2:$AI$26, 2, FALSE), "")</f>
        <v/>
      </c>
      <c r="AE2899" s="141" t="str">
        <f>_xlfn.IFNA(VLOOKUP($U2899, '@LIST'!$AJ$2:$AK$26, 2, FALSE), "")</f>
        <v/>
      </c>
      <c r="AF2899" s="141" t="str">
        <f>_xlfn.IFNA(VLOOKUP($U2899, '@LIST'!$AL$2:$AM$26, 2, FALSE), "")</f>
        <v/>
      </c>
      <c r="AG2899" s="142"/>
      <c r="AH2899" s="139" t="str">
        <f>_xlfn.IFNA(VLOOKUP(AG2899, '@LIST'!$AR$2:$AS$4, 2, FALSE), "")</f>
        <v/>
      </c>
      <c r="AI2899" s="142"/>
      <c r="AJ2899" s="143" t="str">
        <f>_xlfn.IFNA(VLOOKUP(AI2899, '@LIST'!$AU$2:$AV$4, 2, FALSE), "")</f>
        <v/>
      </c>
    </row>
    <row r="2900" spans="1:36" s="144" customFormat="1" ht="16.8">
      <c r="A2900" s="125"/>
      <c r="B2900" s="126" t="str">
        <f>_xlfn.IFNA(VLOOKUP(A2900, '@LIST'!$A$2:$B$15, 2, FALSE), "")</f>
        <v/>
      </c>
      <c r="C2900" s="125"/>
      <c r="D2900" s="128"/>
      <c r="E2900" s="129"/>
      <c r="F2900" s="147"/>
      <c r="G2900" s="130">
        <f xml:space="preserve"> IF(F2900="Yes",D2900/ '@PRODUCTION VOLUME'!$B$3*'@PRODUCTION VOLUME'!$B$4,D2900)</f>
        <v>0</v>
      </c>
      <c r="H2900" s="129"/>
      <c r="I2900" s="125"/>
      <c r="J2900" s="125"/>
      <c r="K2900" s="131"/>
      <c r="L2900" s="127"/>
      <c r="M2900" s="132" t="str">
        <f>_xlfn.IFNA(VLOOKUP(L2900,'@LIST'!$M$2:$N$396,2,FALSE),"")</f>
        <v/>
      </c>
      <c r="N2900" s="133"/>
      <c r="O2900" s="134"/>
      <c r="P2900" s="135" t="str">
        <f>_xlfn.IFNA(VLOOKUP(O2900,'@LIST'!$M$2:$N$396,2,FALSE),"")</f>
        <v/>
      </c>
      <c r="Q2900" s="136"/>
      <c r="R2900" s="137"/>
      <c r="S2900" s="138"/>
      <c r="T2900" s="139" t="str">
        <f>_xlfn.IFNA(VLOOKUP(S2900, '@LIST'!$AO$2:$AP$5, 2, FALSE), "")</f>
        <v/>
      </c>
      <c r="U2900" s="140"/>
      <c r="V2900" s="141" t="str">
        <f>_xlfn.IFNA(VLOOKUP(U2900, '@LIST'!$S$2:$T$26, 2, FALSE), "")</f>
        <v/>
      </c>
      <c r="W2900" s="141" t="str">
        <f>_xlfn.IFNA(VLOOKUP($U2900, '@LIST'!$U$2:$U$26, 2, FALSE), "")</f>
        <v/>
      </c>
      <c r="X2900" s="141" t="str">
        <f>_xlfn.IFNA(VLOOKUP($U2900, '@LIST'!$V$2:$W$26, 2, FALSE), "")</f>
        <v/>
      </c>
      <c r="Y2900" s="141" t="str">
        <f>_xlfn.IFNA(VLOOKUP($U2900, '@LIST'!$X$2:$Y$26, 2, FALSE), "")</f>
        <v/>
      </c>
      <c r="Z2900" s="141" t="str">
        <f>_xlfn.IFNA(VLOOKUP($U2900, '@LIST'!$Z$2:$AA$26, 2, FALSE), "")</f>
        <v/>
      </c>
      <c r="AA2900" s="141" t="str">
        <f>_xlfn.IFNA(VLOOKUP($U2900, '@LIST'!$AB$2:$AC$26, 2, FALSE), "")</f>
        <v/>
      </c>
      <c r="AB2900" s="141" t="str">
        <f>_xlfn.IFNA(VLOOKUP($U2900, '@LIST'!$AD$2:$AE$26, 2, FALSE), "")</f>
        <v/>
      </c>
      <c r="AC2900" s="141" t="str">
        <f>_xlfn.IFNA(VLOOKUP($U2900, '@LIST'!$AF$2:$AG$26, 2, FALSE), "")</f>
        <v/>
      </c>
      <c r="AD2900" s="141" t="str">
        <f>_xlfn.IFNA(VLOOKUP($U2900, '@LIST'!$AH$2:$AI$26, 2, FALSE), "")</f>
        <v/>
      </c>
      <c r="AE2900" s="141" t="str">
        <f>_xlfn.IFNA(VLOOKUP($U2900, '@LIST'!$AJ$2:$AK$26, 2, FALSE), "")</f>
        <v/>
      </c>
      <c r="AF2900" s="141" t="str">
        <f>_xlfn.IFNA(VLOOKUP($U2900, '@LIST'!$AL$2:$AM$26, 2, FALSE), "")</f>
        <v/>
      </c>
      <c r="AG2900" s="142"/>
      <c r="AH2900" s="139" t="str">
        <f>_xlfn.IFNA(VLOOKUP(AG2900, '@LIST'!$AR$2:$AS$4, 2, FALSE), "")</f>
        <v/>
      </c>
      <c r="AI2900" s="142"/>
      <c r="AJ2900" s="143" t="str">
        <f>_xlfn.IFNA(VLOOKUP(AI2900, '@LIST'!$AU$2:$AV$4, 2, FALSE), "")</f>
        <v/>
      </c>
    </row>
    <row r="2901" spans="1:36" s="144" customFormat="1" ht="16.8">
      <c r="A2901" s="125"/>
      <c r="B2901" s="126" t="str">
        <f>_xlfn.IFNA(VLOOKUP(A2901, '@LIST'!$A$2:$B$15, 2, FALSE), "")</f>
        <v/>
      </c>
      <c r="C2901" s="125"/>
      <c r="D2901" s="128"/>
      <c r="E2901" s="129"/>
      <c r="F2901" s="147"/>
      <c r="G2901" s="130">
        <f xml:space="preserve"> IF(F2901="Yes",D2901/ '@PRODUCTION VOLUME'!$B$3*'@PRODUCTION VOLUME'!$B$4,D2901)</f>
        <v>0</v>
      </c>
      <c r="H2901" s="129"/>
      <c r="I2901" s="125"/>
      <c r="J2901" s="125"/>
      <c r="K2901" s="131"/>
      <c r="L2901" s="127"/>
      <c r="M2901" s="132" t="str">
        <f>_xlfn.IFNA(VLOOKUP(L2901,'@LIST'!$M$2:$N$396,2,FALSE),"")</f>
        <v/>
      </c>
      <c r="N2901" s="133"/>
      <c r="O2901" s="134"/>
      <c r="P2901" s="135" t="str">
        <f>_xlfn.IFNA(VLOOKUP(O2901,'@LIST'!$M$2:$N$396,2,FALSE),"")</f>
        <v/>
      </c>
      <c r="Q2901" s="136"/>
      <c r="R2901" s="137"/>
      <c r="S2901" s="138"/>
      <c r="T2901" s="139" t="str">
        <f>_xlfn.IFNA(VLOOKUP(S2901, '@LIST'!$AO$2:$AP$5, 2, FALSE), "")</f>
        <v/>
      </c>
      <c r="U2901" s="140"/>
      <c r="V2901" s="141" t="str">
        <f>_xlfn.IFNA(VLOOKUP(U2901, '@LIST'!$S$2:$T$26, 2, FALSE), "")</f>
        <v/>
      </c>
      <c r="W2901" s="141" t="str">
        <f>_xlfn.IFNA(VLOOKUP($U2901, '@LIST'!$U$2:$U$26, 2, FALSE), "")</f>
        <v/>
      </c>
      <c r="X2901" s="141" t="str">
        <f>_xlfn.IFNA(VLOOKUP($U2901, '@LIST'!$V$2:$W$26, 2, FALSE), "")</f>
        <v/>
      </c>
      <c r="Y2901" s="141" t="str">
        <f>_xlfn.IFNA(VLOOKUP($U2901, '@LIST'!$X$2:$Y$26, 2, FALSE), "")</f>
        <v/>
      </c>
      <c r="Z2901" s="141" t="str">
        <f>_xlfn.IFNA(VLOOKUP($U2901, '@LIST'!$Z$2:$AA$26, 2, FALSE), "")</f>
        <v/>
      </c>
      <c r="AA2901" s="141" t="str">
        <f>_xlfn.IFNA(VLOOKUP($U2901, '@LIST'!$AB$2:$AC$26, 2, FALSE), "")</f>
        <v/>
      </c>
      <c r="AB2901" s="141" t="str">
        <f>_xlfn.IFNA(VLOOKUP($U2901, '@LIST'!$AD$2:$AE$26, 2, FALSE), "")</f>
        <v/>
      </c>
      <c r="AC2901" s="141" t="str">
        <f>_xlfn.IFNA(VLOOKUP($U2901, '@LIST'!$AF$2:$AG$26, 2, FALSE), "")</f>
        <v/>
      </c>
      <c r="AD2901" s="141" t="str">
        <f>_xlfn.IFNA(VLOOKUP($U2901, '@LIST'!$AH$2:$AI$26, 2, FALSE), "")</f>
        <v/>
      </c>
      <c r="AE2901" s="141" t="str">
        <f>_xlfn.IFNA(VLOOKUP($U2901, '@LIST'!$AJ$2:$AK$26, 2, FALSE), "")</f>
        <v/>
      </c>
      <c r="AF2901" s="141" t="str">
        <f>_xlfn.IFNA(VLOOKUP($U2901, '@LIST'!$AL$2:$AM$26, 2, FALSE), "")</f>
        <v/>
      </c>
      <c r="AG2901" s="142"/>
      <c r="AH2901" s="139" t="str">
        <f>_xlfn.IFNA(VLOOKUP(AG2901, '@LIST'!$AR$2:$AS$4, 2, FALSE), "")</f>
        <v/>
      </c>
      <c r="AI2901" s="142"/>
      <c r="AJ2901" s="143" t="str">
        <f>_xlfn.IFNA(VLOOKUP(AI2901, '@LIST'!$AU$2:$AV$4, 2, FALSE), "")</f>
        <v/>
      </c>
    </row>
    <row r="2902" spans="1:36" s="144" customFormat="1" ht="16.8">
      <c r="A2902" s="125"/>
      <c r="B2902" s="126" t="str">
        <f>_xlfn.IFNA(VLOOKUP(A2902, '@LIST'!$A$2:$B$15, 2, FALSE), "")</f>
        <v/>
      </c>
      <c r="C2902" s="125"/>
      <c r="D2902" s="128"/>
      <c r="E2902" s="129"/>
      <c r="F2902" s="147"/>
      <c r="G2902" s="130">
        <f xml:space="preserve"> IF(F2902="Yes",D2902/ '@PRODUCTION VOLUME'!$B$3*'@PRODUCTION VOLUME'!$B$4,D2902)</f>
        <v>0</v>
      </c>
      <c r="H2902" s="129"/>
      <c r="I2902" s="125"/>
      <c r="J2902" s="125"/>
      <c r="K2902" s="131"/>
      <c r="L2902" s="127"/>
      <c r="M2902" s="132" t="str">
        <f>_xlfn.IFNA(VLOOKUP(L2902,'@LIST'!$M$2:$N$396,2,FALSE),"")</f>
        <v/>
      </c>
      <c r="N2902" s="133"/>
      <c r="O2902" s="134"/>
      <c r="P2902" s="135" t="str">
        <f>_xlfn.IFNA(VLOOKUP(O2902,'@LIST'!$M$2:$N$396,2,FALSE),"")</f>
        <v/>
      </c>
      <c r="Q2902" s="136"/>
      <c r="R2902" s="137"/>
      <c r="S2902" s="138"/>
      <c r="T2902" s="139" t="str">
        <f>_xlfn.IFNA(VLOOKUP(S2902, '@LIST'!$AO$2:$AP$5, 2, FALSE), "")</f>
        <v/>
      </c>
      <c r="U2902" s="140"/>
      <c r="V2902" s="141" t="str">
        <f>_xlfn.IFNA(VLOOKUP(U2902, '@LIST'!$S$2:$T$26, 2, FALSE), "")</f>
        <v/>
      </c>
      <c r="W2902" s="141" t="str">
        <f>_xlfn.IFNA(VLOOKUP($U2902, '@LIST'!$U$2:$U$26, 2, FALSE), "")</f>
        <v/>
      </c>
      <c r="X2902" s="141" t="str">
        <f>_xlfn.IFNA(VLOOKUP($U2902, '@LIST'!$V$2:$W$26, 2, FALSE), "")</f>
        <v/>
      </c>
      <c r="Y2902" s="141" t="str">
        <f>_xlfn.IFNA(VLOOKUP($U2902, '@LIST'!$X$2:$Y$26, 2, FALSE), "")</f>
        <v/>
      </c>
      <c r="Z2902" s="141" t="str">
        <f>_xlfn.IFNA(VLOOKUP($U2902, '@LIST'!$Z$2:$AA$26, 2, FALSE), "")</f>
        <v/>
      </c>
      <c r="AA2902" s="141" t="str">
        <f>_xlfn.IFNA(VLOOKUP($U2902, '@LIST'!$AB$2:$AC$26, 2, FALSE), "")</f>
        <v/>
      </c>
      <c r="AB2902" s="141" t="str">
        <f>_xlfn.IFNA(VLOOKUP($U2902, '@LIST'!$AD$2:$AE$26, 2, FALSE), "")</f>
        <v/>
      </c>
      <c r="AC2902" s="141" t="str">
        <f>_xlfn.IFNA(VLOOKUP($U2902, '@LIST'!$AF$2:$AG$26, 2, FALSE), "")</f>
        <v/>
      </c>
      <c r="AD2902" s="141" t="str">
        <f>_xlfn.IFNA(VLOOKUP($U2902, '@LIST'!$AH$2:$AI$26, 2, FALSE), "")</f>
        <v/>
      </c>
      <c r="AE2902" s="141" t="str">
        <f>_xlfn.IFNA(VLOOKUP($U2902, '@LIST'!$AJ$2:$AK$26, 2, FALSE), "")</f>
        <v/>
      </c>
      <c r="AF2902" s="141" t="str">
        <f>_xlfn.IFNA(VLOOKUP($U2902, '@LIST'!$AL$2:$AM$26, 2, FALSE), "")</f>
        <v/>
      </c>
      <c r="AG2902" s="142"/>
      <c r="AH2902" s="139" t="str">
        <f>_xlfn.IFNA(VLOOKUP(AG2902, '@LIST'!$AR$2:$AS$4, 2, FALSE), "")</f>
        <v/>
      </c>
      <c r="AI2902" s="142"/>
      <c r="AJ2902" s="143" t="str">
        <f>_xlfn.IFNA(VLOOKUP(AI2902, '@LIST'!$AU$2:$AV$4, 2, FALSE), "")</f>
        <v/>
      </c>
    </row>
    <row r="2903" spans="1:36" s="144" customFormat="1" ht="16.8">
      <c r="A2903" s="125"/>
      <c r="B2903" s="126" t="str">
        <f>_xlfn.IFNA(VLOOKUP(A2903, '@LIST'!$A$2:$B$15, 2, FALSE), "")</f>
        <v/>
      </c>
      <c r="C2903" s="125"/>
      <c r="D2903" s="128"/>
      <c r="E2903" s="129"/>
      <c r="F2903" s="147"/>
      <c r="G2903" s="130">
        <f xml:space="preserve"> IF(F2903="Yes",D2903/ '@PRODUCTION VOLUME'!$B$3*'@PRODUCTION VOLUME'!$B$4,D2903)</f>
        <v>0</v>
      </c>
      <c r="H2903" s="129"/>
      <c r="I2903" s="125"/>
      <c r="J2903" s="125"/>
      <c r="K2903" s="131"/>
      <c r="L2903" s="127"/>
      <c r="M2903" s="132" t="str">
        <f>_xlfn.IFNA(VLOOKUP(L2903,'@LIST'!$M$2:$N$396,2,FALSE),"")</f>
        <v/>
      </c>
      <c r="N2903" s="133"/>
      <c r="O2903" s="134"/>
      <c r="P2903" s="135" t="str">
        <f>_xlfn.IFNA(VLOOKUP(O2903,'@LIST'!$M$2:$N$396,2,FALSE),"")</f>
        <v/>
      </c>
      <c r="Q2903" s="136"/>
      <c r="R2903" s="137"/>
      <c r="S2903" s="138"/>
      <c r="T2903" s="139" t="str">
        <f>_xlfn.IFNA(VLOOKUP(S2903, '@LIST'!$AO$2:$AP$5, 2, FALSE), "")</f>
        <v/>
      </c>
      <c r="U2903" s="140"/>
      <c r="V2903" s="141" t="str">
        <f>_xlfn.IFNA(VLOOKUP(U2903, '@LIST'!$S$2:$T$26, 2, FALSE), "")</f>
        <v/>
      </c>
      <c r="W2903" s="141" t="str">
        <f>_xlfn.IFNA(VLOOKUP($U2903, '@LIST'!$U$2:$U$26, 2, FALSE), "")</f>
        <v/>
      </c>
      <c r="X2903" s="141" t="str">
        <f>_xlfn.IFNA(VLOOKUP($U2903, '@LIST'!$V$2:$W$26, 2, FALSE), "")</f>
        <v/>
      </c>
      <c r="Y2903" s="141" t="str">
        <f>_xlfn.IFNA(VLOOKUP($U2903, '@LIST'!$X$2:$Y$26, 2, FALSE), "")</f>
        <v/>
      </c>
      <c r="Z2903" s="141" t="str">
        <f>_xlfn.IFNA(VLOOKUP($U2903, '@LIST'!$Z$2:$AA$26, 2, FALSE), "")</f>
        <v/>
      </c>
      <c r="AA2903" s="141" t="str">
        <f>_xlfn.IFNA(VLOOKUP($U2903, '@LIST'!$AB$2:$AC$26, 2, FALSE), "")</f>
        <v/>
      </c>
      <c r="AB2903" s="141" t="str">
        <f>_xlfn.IFNA(VLOOKUP($U2903, '@LIST'!$AD$2:$AE$26, 2, FALSE), "")</f>
        <v/>
      </c>
      <c r="AC2903" s="141" t="str">
        <f>_xlfn.IFNA(VLOOKUP($U2903, '@LIST'!$AF$2:$AG$26, 2, FALSE), "")</f>
        <v/>
      </c>
      <c r="AD2903" s="141" t="str">
        <f>_xlfn.IFNA(VLOOKUP($U2903, '@LIST'!$AH$2:$AI$26, 2, FALSE), "")</f>
        <v/>
      </c>
      <c r="AE2903" s="141" t="str">
        <f>_xlfn.IFNA(VLOOKUP($U2903, '@LIST'!$AJ$2:$AK$26, 2, FALSE), "")</f>
        <v/>
      </c>
      <c r="AF2903" s="141" t="str">
        <f>_xlfn.IFNA(VLOOKUP($U2903, '@LIST'!$AL$2:$AM$26, 2, FALSE), "")</f>
        <v/>
      </c>
      <c r="AG2903" s="142"/>
      <c r="AH2903" s="139" t="str">
        <f>_xlfn.IFNA(VLOOKUP(AG2903, '@LIST'!$AR$2:$AS$4, 2, FALSE), "")</f>
        <v/>
      </c>
      <c r="AI2903" s="142"/>
      <c r="AJ2903" s="143" t="str">
        <f>_xlfn.IFNA(VLOOKUP(AI2903, '@LIST'!$AU$2:$AV$4, 2, FALSE), "")</f>
        <v/>
      </c>
    </row>
    <row r="2904" spans="1:36" s="144" customFormat="1" ht="16.8">
      <c r="A2904" s="125"/>
      <c r="B2904" s="126" t="str">
        <f>_xlfn.IFNA(VLOOKUP(A2904, '@LIST'!$A$2:$B$15, 2, FALSE), "")</f>
        <v/>
      </c>
      <c r="C2904" s="125"/>
      <c r="D2904" s="128"/>
      <c r="E2904" s="129"/>
      <c r="F2904" s="147"/>
      <c r="G2904" s="130">
        <f xml:space="preserve"> IF(F2904="Yes",D2904/ '@PRODUCTION VOLUME'!$B$3*'@PRODUCTION VOLUME'!$B$4,D2904)</f>
        <v>0</v>
      </c>
      <c r="H2904" s="129"/>
      <c r="I2904" s="125"/>
      <c r="J2904" s="125"/>
      <c r="K2904" s="131"/>
      <c r="L2904" s="127"/>
      <c r="M2904" s="132" t="str">
        <f>_xlfn.IFNA(VLOOKUP(L2904,'@LIST'!$M$2:$N$396,2,FALSE),"")</f>
        <v/>
      </c>
      <c r="N2904" s="133"/>
      <c r="O2904" s="134"/>
      <c r="P2904" s="135" t="str">
        <f>_xlfn.IFNA(VLOOKUP(O2904,'@LIST'!$M$2:$N$396,2,FALSE),"")</f>
        <v/>
      </c>
      <c r="Q2904" s="136"/>
      <c r="R2904" s="137"/>
      <c r="S2904" s="138"/>
      <c r="T2904" s="139" t="str">
        <f>_xlfn.IFNA(VLOOKUP(S2904, '@LIST'!$AO$2:$AP$5, 2, FALSE), "")</f>
        <v/>
      </c>
      <c r="U2904" s="140"/>
      <c r="V2904" s="141" t="str">
        <f>_xlfn.IFNA(VLOOKUP(U2904, '@LIST'!$S$2:$T$26, 2, FALSE), "")</f>
        <v/>
      </c>
      <c r="W2904" s="141" t="str">
        <f>_xlfn.IFNA(VLOOKUP($U2904, '@LIST'!$U$2:$U$26, 2, FALSE), "")</f>
        <v/>
      </c>
      <c r="X2904" s="141" t="str">
        <f>_xlfn.IFNA(VLOOKUP($U2904, '@LIST'!$V$2:$W$26, 2, FALSE), "")</f>
        <v/>
      </c>
      <c r="Y2904" s="141" t="str">
        <f>_xlfn.IFNA(VLOOKUP($U2904, '@LIST'!$X$2:$Y$26, 2, FALSE), "")</f>
        <v/>
      </c>
      <c r="Z2904" s="141" t="str">
        <f>_xlfn.IFNA(VLOOKUP($U2904, '@LIST'!$Z$2:$AA$26, 2, FALSE), "")</f>
        <v/>
      </c>
      <c r="AA2904" s="141" t="str">
        <f>_xlfn.IFNA(VLOOKUP($U2904, '@LIST'!$AB$2:$AC$26, 2, FALSE), "")</f>
        <v/>
      </c>
      <c r="AB2904" s="141" t="str">
        <f>_xlfn.IFNA(VLOOKUP($U2904, '@LIST'!$AD$2:$AE$26, 2, FALSE), "")</f>
        <v/>
      </c>
      <c r="AC2904" s="141" t="str">
        <f>_xlfn.IFNA(VLOOKUP($U2904, '@LIST'!$AF$2:$AG$26, 2, FALSE), "")</f>
        <v/>
      </c>
      <c r="AD2904" s="141" t="str">
        <f>_xlfn.IFNA(VLOOKUP($U2904, '@LIST'!$AH$2:$AI$26, 2, FALSE), "")</f>
        <v/>
      </c>
      <c r="AE2904" s="141" t="str">
        <f>_xlfn.IFNA(VLOOKUP($U2904, '@LIST'!$AJ$2:$AK$26, 2, FALSE), "")</f>
        <v/>
      </c>
      <c r="AF2904" s="141" t="str">
        <f>_xlfn.IFNA(VLOOKUP($U2904, '@LIST'!$AL$2:$AM$26, 2, FALSE), "")</f>
        <v/>
      </c>
      <c r="AG2904" s="142"/>
      <c r="AH2904" s="139" t="str">
        <f>_xlfn.IFNA(VLOOKUP(AG2904, '@LIST'!$AR$2:$AS$4, 2, FALSE), "")</f>
        <v/>
      </c>
      <c r="AI2904" s="142"/>
      <c r="AJ2904" s="143" t="str">
        <f>_xlfn.IFNA(VLOOKUP(AI2904, '@LIST'!$AU$2:$AV$4, 2, FALSE), "")</f>
        <v/>
      </c>
    </row>
    <row r="2905" spans="1:36" s="144" customFormat="1" ht="16.8">
      <c r="A2905" s="125"/>
      <c r="B2905" s="126" t="str">
        <f>_xlfn.IFNA(VLOOKUP(A2905, '@LIST'!$A$2:$B$15, 2, FALSE), "")</f>
        <v/>
      </c>
      <c r="C2905" s="125"/>
      <c r="D2905" s="128"/>
      <c r="E2905" s="129"/>
      <c r="F2905" s="147"/>
      <c r="G2905" s="130">
        <f xml:space="preserve"> IF(F2905="Yes",D2905/ '@PRODUCTION VOLUME'!$B$3*'@PRODUCTION VOLUME'!$B$4,D2905)</f>
        <v>0</v>
      </c>
      <c r="H2905" s="129"/>
      <c r="I2905" s="125"/>
      <c r="J2905" s="125"/>
      <c r="K2905" s="131"/>
      <c r="L2905" s="127"/>
      <c r="M2905" s="132" t="str">
        <f>_xlfn.IFNA(VLOOKUP(L2905,'@LIST'!$M$2:$N$396,2,FALSE),"")</f>
        <v/>
      </c>
      <c r="N2905" s="133"/>
      <c r="O2905" s="134"/>
      <c r="P2905" s="135" t="str">
        <f>_xlfn.IFNA(VLOOKUP(O2905,'@LIST'!$M$2:$N$396,2,FALSE),"")</f>
        <v/>
      </c>
      <c r="Q2905" s="136"/>
      <c r="R2905" s="137"/>
      <c r="S2905" s="138"/>
      <c r="T2905" s="139" t="str">
        <f>_xlfn.IFNA(VLOOKUP(S2905, '@LIST'!$AO$2:$AP$5, 2, FALSE), "")</f>
        <v/>
      </c>
      <c r="U2905" s="140"/>
      <c r="V2905" s="141" t="str">
        <f>_xlfn.IFNA(VLOOKUP(U2905, '@LIST'!$S$2:$T$26, 2, FALSE), "")</f>
        <v/>
      </c>
      <c r="W2905" s="141" t="str">
        <f>_xlfn.IFNA(VLOOKUP($U2905, '@LIST'!$U$2:$U$26, 2, FALSE), "")</f>
        <v/>
      </c>
      <c r="X2905" s="141" t="str">
        <f>_xlfn.IFNA(VLOOKUP($U2905, '@LIST'!$V$2:$W$26, 2, FALSE), "")</f>
        <v/>
      </c>
      <c r="Y2905" s="141" t="str">
        <f>_xlfn.IFNA(VLOOKUP($U2905, '@LIST'!$X$2:$Y$26, 2, FALSE), "")</f>
        <v/>
      </c>
      <c r="Z2905" s="141" t="str">
        <f>_xlfn.IFNA(VLOOKUP($U2905, '@LIST'!$Z$2:$AA$26, 2, FALSE), "")</f>
        <v/>
      </c>
      <c r="AA2905" s="141" t="str">
        <f>_xlfn.IFNA(VLOOKUP($U2905, '@LIST'!$AB$2:$AC$26, 2, FALSE), "")</f>
        <v/>
      </c>
      <c r="AB2905" s="141" t="str">
        <f>_xlfn.IFNA(VLOOKUP($U2905, '@LIST'!$AD$2:$AE$26, 2, FALSE), "")</f>
        <v/>
      </c>
      <c r="AC2905" s="141" t="str">
        <f>_xlfn.IFNA(VLOOKUP($U2905, '@LIST'!$AF$2:$AG$26, 2, FALSE), "")</f>
        <v/>
      </c>
      <c r="AD2905" s="141" t="str">
        <f>_xlfn.IFNA(VLOOKUP($U2905, '@LIST'!$AH$2:$AI$26, 2, FALSE), "")</f>
        <v/>
      </c>
      <c r="AE2905" s="141" t="str">
        <f>_xlfn.IFNA(VLOOKUP($U2905, '@LIST'!$AJ$2:$AK$26, 2, FALSE), "")</f>
        <v/>
      </c>
      <c r="AF2905" s="141" t="str">
        <f>_xlfn.IFNA(VLOOKUP($U2905, '@LIST'!$AL$2:$AM$26, 2, FALSE), "")</f>
        <v/>
      </c>
      <c r="AG2905" s="142"/>
      <c r="AH2905" s="139" t="str">
        <f>_xlfn.IFNA(VLOOKUP(AG2905, '@LIST'!$AR$2:$AS$4, 2, FALSE), "")</f>
        <v/>
      </c>
      <c r="AI2905" s="142"/>
      <c r="AJ2905" s="143" t="str">
        <f>_xlfn.IFNA(VLOOKUP(AI2905, '@LIST'!$AU$2:$AV$4, 2, FALSE), "")</f>
        <v/>
      </c>
    </row>
    <row r="2906" spans="1:36" s="144" customFormat="1" ht="16.8">
      <c r="A2906" s="125"/>
      <c r="B2906" s="126" t="str">
        <f>_xlfn.IFNA(VLOOKUP(A2906, '@LIST'!$A$2:$B$15, 2, FALSE), "")</f>
        <v/>
      </c>
      <c r="C2906" s="125"/>
      <c r="D2906" s="128"/>
      <c r="E2906" s="129"/>
      <c r="F2906" s="147"/>
      <c r="G2906" s="130">
        <f xml:space="preserve"> IF(F2906="Yes",D2906/ '@PRODUCTION VOLUME'!$B$3*'@PRODUCTION VOLUME'!$B$4,D2906)</f>
        <v>0</v>
      </c>
      <c r="H2906" s="129"/>
      <c r="I2906" s="125"/>
      <c r="J2906" s="125"/>
      <c r="K2906" s="131"/>
      <c r="L2906" s="127"/>
      <c r="M2906" s="132" t="str">
        <f>_xlfn.IFNA(VLOOKUP(L2906,'@LIST'!$M$2:$N$396,2,FALSE),"")</f>
        <v/>
      </c>
      <c r="N2906" s="133"/>
      <c r="O2906" s="134"/>
      <c r="P2906" s="135" t="str">
        <f>_xlfn.IFNA(VLOOKUP(O2906,'@LIST'!$M$2:$N$396,2,FALSE),"")</f>
        <v/>
      </c>
      <c r="Q2906" s="136"/>
      <c r="R2906" s="137"/>
      <c r="S2906" s="138"/>
      <c r="T2906" s="139" t="str">
        <f>_xlfn.IFNA(VLOOKUP(S2906, '@LIST'!$AO$2:$AP$5, 2, FALSE), "")</f>
        <v/>
      </c>
      <c r="U2906" s="140"/>
      <c r="V2906" s="141" t="str">
        <f>_xlfn.IFNA(VLOOKUP(U2906, '@LIST'!$S$2:$T$26, 2, FALSE), "")</f>
        <v/>
      </c>
      <c r="W2906" s="141" t="str">
        <f>_xlfn.IFNA(VLOOKUP($U2906, '@LIST'!$U$2:$U$26, 2, FALSE), "")</f>
        <v/>
      </c>
      <c r="X2906" s="141" t="str">
        <f>_xlfn.IFNA(VLOOKUP($U2906, '@LIST'!$V$2:$W$26, 2, FALSE), "")</f>
        <v/>
      </c>
      <c r="Y2906" s="141" t="str">
        <f>_xlfn.IFNA(VLOOKUP($U2906, '@LIST'!$X$2:$Y$26, 2, FALSE), "")</f>
        <v/>
      </c>
      <c r="Z2906" s="141" t="str">
        <f>_xlfn.IFNA(VLOOKUP($U2906, '@LIST'!$Z$2:$AA$26, 2, FALSE), "")</f>
        <v/>
      </c>
      <c r="AA2906" s="141" t="str">
        <f>_xlfn.IFNA(VLOOKUP($U2906, '@LIST'!$AB$2:$AC$26, 2, FALSE), "")</f>
        <v/>
      </c>
      <c r="AB2906" s="141" t="str">
        <f>_xlfn.IFNA(VLOOKUP($U2906, '@LIST'!$AD$2:$AE$26, 2, FALSE), "")</f>
        <v/>
      </c>
      <c r="AC2906" s="141" t="str">
        <f>_xlfn.IFNA(VLOOKUP($U2906, '@LIST'!$AF$2:$AG$26, 2, FALSE), "")</f>
        <v/>
      </c>
      <c r="AD2906" s="141" t="str">
        <f>_xlfn.IFNA(VLOOKUP($U2906, '@LIST'!$AH$2:$AI$26, 2, FALSE), "")</f>
        <v/>
      </c>
      <c r="AE2906" s="141" t="str">
        <f>_xlfn.IFNA(VLOOKUP($U2906, '@LIST'!$AJ$2:$AK$26, 2, FALSE), "")</f>
        <v/>
      </c>
      <c r="AF2906" s="141" t="str">
        <f>_xlfn.IFNA(VLOOKUP($U2906, '@LIST'!$AL$2:$AM$26, 2, FALSE), "")</f>
        <v/>
      </c>
      <c r="AG2906" s="142"/>
      <c r="AH2906" s="139" t="str">
        <f>_xlfn.IFNA(VLOOKUP(AG2906, '@LIST'!$AR$2:$AS$4, 2, FALSE), "")</f>
        <v/>
      </c>
      <c r="AI2906" s="142"/>
      <c r="AJ2906" s="143" t="str">
        <f>_xlfn.IFNA(VLOOKUP(AI2906, '@LIST'!$AU$2:$AV$4, 2, FALSE), "")</f>
        <v/>
      </c>
    </row>
    <row r="2907" spans="1:36" s="144" customFormat="1" ht="16.8">
      <c r="A2907" s="125"/>
      <c r="B2907" s="126" t="str">
        <f>_xlfn.IFNA(VLOOKUP(A2907, '@LIST'!$A$2:$B$15, 2, FALSE), "")</f>
        <v/>
      </c>
      <c r="C2907" s="125"/>
      <c r="D2907" s="128"/>
      <c r="E2907" s="129"/>
      <c r="F2907" s="147"/>
      <c r="G2907" s="130">
        <f xml:space="preserve"> IF(F2907="Yes",D2907/ '@PRODUCTION VOLUME'!$B$3*'@PRODUCTION VOLUME'!$B$4,D2907)</f>
        <v>0</v>
      </c>
      <c r="H2907" s="129"/>
      <c r="I2907" s="125"/>
      <c r="J2907" s="125"/>
      <c r="K2907" s="131"/>
      <c r="L2907" s="127"/>
      <c r="M2907" s="132" t="str">
        <f>_xlfn.IFNA(VLOOKUP(L2907,'@LIST'!$M$2:$N$396,2,FALSE),"")</f>
        <v/>
      </c>
      <c r="N2907" s="133"/>
      <c r="O2907" s="134"/>
      <c r="P2907" s="135" t="str">
        <f>_xlfn.IFNA(VLOOKUP(O2907,'@LIST'!$M$2:$N$396,2,FALSE),"")</f>
        <v/>
      </c>
      <c r="Q2907" s="136"/>
      <c r="R2907" s="137"/>
      <c r="S2907" s="138"/>
      <c r="T2907" s="139" t="str">
        <f>_xlfn.IFNA(VLOOKUP(S2907, '@LIST'!$AO$2:$AP$5, 2, FALSE), "")</f>
        <v/>
      </c>
      <c r="U2907" s="140"/>
      <c r="V2907" s="141" t="str">
        <f>_xlfn.IFNA(VLOOKUP(U2907, '@LIST'!$S$2:$T$26, 2, FALSE), "")</f>
        <v/>
      </c>
      <c r="W2907" s="141" t="str">
        <f>_xlfn.IFNA(VLOOKUP($U2907, '@LIST'!$U$2:$U$26, 2, FALSE), "")</f>
        <v/>
      </c>
      <c r="X2907" s="141" t="str">
        <f>_xlfn.IFNA(VLOOKUP($U2907, '@LIST'!$V$2:$W$26, 2, FALSE), "")</f>
        <v/>
      </c>
      <c r="Y2907" s="141" t="str">
        <f>_xlfn.IFNA(VLOOKUP($U2907, '@LIST'!$X$2:$Y$26, 2, FALSE), "")</f>
        <v/>
      </c>
      <c r="Z2907" s="141" t="str">
        <f>_xlfn.IFNA(VLOOKUP($U2907, '@LIST'!$Z$2:$AA$26, 2, FALSE), "")</f>
        <v/>
      </c>
      <c r="AA2907" s="141" t="str">
        <f>_xlfn.IFNA(VLOOKUP($U2907, '@LIST'!$AB$2:$AC$26, 2, FALSE), "")</f>
        <v/>
      </c>
      <c r="AB2907" s="141" t="str">
        <f>_xlfn.IFNA(VLOOKUP($U2907, '@LIST'!$AD$2:$AE$26, 2, FALSE), "")</f>
        <v/>
      </c>
      <c r="AC2907" s="141" t="str">
        <f>_xlfn.IFNA(VLOOKUP($U2907, '@LIST'!$AF$2:$AG$26, 2, FALSE), "")</f>
        <v/>
      </c>
      <c r="AD2907" s="141" t="str">
        <f>_xlfn.IFNA(VLOOKUP($U2907, '@LIST'!$AH$2:$AI$26, 2, FALSE), "")</f>
        <v/>
      </c>
      <c r="AE2907" s="141" t="str">
        <f>_xlfn.IFNA(VLOOKUP($U2907, '@LIST'!$AJ$2:$AK$26, 2, FALSE), "")</f>
        <v/>
      </c>
      <c r="AF2907" s="141" t="str">
        <f>_xlfn.IFNA(VLOOKUP($U2907, '@LIST'!$AL$2:$AM$26, 2, FALSE), "")</f>
        <v/>
      </c>
      <c r="AG2907" s="142"/>
      <c r="AH2907" s="139" t="str">
        <f>_xlfn.IFNA(VLOOKUP(AG2907, '@LIST'!$AR$2:$AS$4, 2, FALSE), "")</f>
        <v/>
      </c>
      <c r="AI2907" s="142"/>
      <c r="AJ2907" s="143" t="str">
        <f>_xlfn.IFNA(VLOOKUP(AI2907, '@LIST'!$AU$2:$AV$4, 2, FALSE), "")</f>
        <v/>
      </c>
    </row>
    <row r="2908" spans="1:36" s="144" customFormat="1" ht="16.8">
      <c r="A2908" s="125"/>
      <c r="B2908" s="126" t="str">
        <f>_xlfn.IFNA(VLOOKUP(A2908, '@LIST'!$A$2:$B$15, 2, FALSE), "")</f>
        <v/>
      </c>
      <c r="C2908" s="125"/>
      <c r="D2908" s="128"/>
      <c r="E2908" s="129"/>
      <c r="F2908" s="147"/>
      <c r="G2908" s="130">
        <f xml:space="preserve"> IF(F2908="Yes",D2908/ '@PRODUCTION VOLUME'!$B$3*'@PRODUCTION VOLUME'!$B$4,D2908)</f>
        <v>0</v>
      </c>
      <c r="H2908" s="129"/>
      <c r="I2908" s="125"/>
      <c r="J2908" s="125"/>
      <c r="K2908" s="131"/>
      <c r="L2908" s="127"/>
      <c r="M2908" s="132" t="str">
        <f>_xlfn.IFNA(VLOOKUP(L2908,'@LIST'!$M$2:$N$396,2,FALSE),"")</f>
        <v/>
      </c>
      <c r="N2908" s="133"/>
      <c r="O2908" s="134"/>
      <c r="P2908" s="135" t="str">
        <f>_xlfn.IFNA(VLOOKUP(O2908,'@LIST'!$M$2:$N$396,2,FALSE),"")</f>
        <v/>
      </c>
      <c r="Q2908" s="136"/>
      <c r="R2908" s="137"/>
      <c r="S2908" s="138"/>
      <c r="T2908" s="139" t="str">
        <f>_xlfn.IFNA(VLOOKUP(S2908, '@LIST'!$AO$2:$AP$5, 2, FALSE), "")</f>
        <v/>
      </c>
      <c r="U2908" s="140"/>
      <c r="V2908" s="141" t="str">
        <f>_xlfn.IFNA(VLOOKUP(U2908, '@LIST'!$S$2:$T$26, 2, FALSE), "")</f>
        <v/>
      </c>
      <c r="W2908" s="141" t="str">
        <f>_xlfn.IFNA(VLOOKUP($U2908, '@LIST'!$U$2:$U$26, 2, FALSE), "")</f>
        <v/>
      </c>
      <c r="X2908" s="141" t="str">
        <f>_xlfn.IFNA(VLOOKUP($U2908, '@LIST'!$V$2:$W$26, 2, FALSE), "")</f>
        <v/>
      </c>
      <c r="Y2908" s="141" t="str">
        <f>_xlfn.IFNA(VLOOKUP($U2908, '@LIST'!$X$2:$Y$26, 2, FALSE), "")</f>
        <v/>
      </c>
      <c r="Z2908" s="141" t="str">
        <f>_xlfn.IFNA(VLOOKUP($U2908, '@LIST'!$Z$2:$AA$26, 2, FALSE), "")</f>
        <v/>
      </c>
      <c r="AA2908" s="141" t="str">
        <f>_xlfn.IFNA(VLOOKUP($U2908, '@LIST'!$AB$2:$AC$26, 2, FALSE), "")</f>
        <v/>
      </c>
      <c r="AB2908" s="141" t="str">
        <f>_xlfn.IFNA(VLOOKUP($U2908, '@LIST'!$AD$2:$AE$26, 2, FALSE), "")</f>
        <v/>
      </c>
      <c r="AC2908" s="141" t="str">
        <f>_xlfn.IFNA(VLOOKUP($U2908, '@LIST'!$AF$2:$AG$26, 2, FALSE), "")</f>
        <v/>
      </c>
      <c r="AD2908" s="141" t="str">
        <f>_xlfn.IFNA(VLOOKUP($U2908, '@LIST'!$AH$2:$AI$26, 2, FALSE), "")</f>
        <v/>
      </c>
      <c r="AE2908" s="141" t="str">
        <f>_xlfn.IFNA(VLOOKUP($U2908, '@LIST'!$AJ$2:$AK$26, 2, FALSE), "")</f>
        <v/>
      </c>
      <c r="AF2908" s="141" t="str">
        <f>_xlfn.IFNA(VLOOKUP($U2908, '@LIST'!$AL$2:$AM$26, 2, FALSE), "")</f>
        <v/>
      </c>
      <c r="AG2908" s="142"/>
      <c r="AH2908" s="139" t="str">
        <f>_xlfn.IFNA(VLOOKUP(AG2908, '@LIST'!$AR$2:$AS$4, 2, FALSE), "")</f>
        <v/>
      </c>
      <c r="AI2908" s="142"/>
      <c r="AJ2908" s="143" t="str">
        <f>_xlfn.IFNA(VLOOKUP(AI2908, '@LIST'!$AU$2:$AV$4, 2, FALSE), "")</f>
        <v/>
      </c>
    </row>
    <row r="2909" spans="1:36" s="144" customFormat="1" ht="16.8">
      <c r="A2909" s="125"/>
      <c r="B2909" s="126" t="str">
        <f>_xlfn.IFNA(VLOOKUP(A2909, '@LIST'!$A$2:$B$15, 2, FALSE), "")</f>
        <v/>
      </c>
      <c r="C2909" s="125"/>
      <c r="D2909" s="128"/>
      <c r="E2909" s="129"/>
      <c r="F2909" s="147"/>
      <c r="G2909" s="130">
        <f xml:space="preserve"> IF(F2909="Yes",D2909/ '@PRODUCTION VOLUME'!$B$3*'@PRODUCTION VOLUME'!$B$4,D2909)</f>
        <v>0</v>
      </c>
      <c r="H2909" s="129"/>
      <c r="I2909" s="125"/>
      <c r="J2909" s="125"/>
      <c r="K2909" s="131"/>
      <c r="L2909" s="127"/>
      <c r="M2909" s="132" t="str">
        <f>_xlfn.IFNA(VLOOKUP(L2909,'@LIST'!$M$2:$N$396,2,FALSE),"")</f>
        <v/>
      </c>
      <c r="N2909" s="133"/>
      <c r="O2909" s="134"/>
      <c r="P2909" s="135" t="str">
        <f>_xlfn.IFNA(VLOOKUP(O2909,'@LIST'!$M$2:$N$396,2,FALSE),"")</f>
        <v/>
      </c>
      <c r="Q2909" s="136"/>
      <c r="R2909" s="137"/>
      <c r="S2909" s="138"/>
      <c r="T2909" s="139" t="str">
        <f>_xlfn.IFNA(VLOOKUP(S2909, '@LIST'!$AO$2:$AP$5, 2, FALSE), "")</f>
        <v/>
      </c>
      <c r="U2909" s="140"/>
      <c r="V2909" s="141" t="str">
        <f>_xlfn.IFNA(VLOOKUP(U2909, '@LIST'!$S$2:$T$26, 2, FALSE), "")</f>
        <v/>
      </c>
      <c r="W2909" s="141" t="str">
        <f>_xlfn.IFNA(VLOOKUP($U2909, '@LIST'!$U$2:$U$26, 2, FALSE), "")</f>
        <v/>
      </c>
      <c r="X2909" s="141" t="str">
        <f>_xlfn.IFNA(VLOOKUP($U2909, '@LIST'!$V$2:$W$26, 2, FALSE), "")</f>
        <v/>
      </c>
      <c r="Y2909" s="141" t="str">
        <f>_xlfn.IFNA(VLOOKUP($U2909, '@LIST'!$X$2:$Y$26, 2, FALSE), "")</f>
        <v/>
      </c>
      <c r="Z2909" s="141" t="str">
        <f>_xlfn.IFNA(VLOOKUP($U2909, '@LIST'!$Z$2:$AA$26, 2, FALSE), "")</f>
        <v/>
      </c>
      <c r="AA2909" s="141" t="str">
        <f>_xlfn.IFNA(VLOOKUP($U2909, '@LIST'!$AB$2:$AC$26, 2, FALSE), "")</f>
        <v/>
      </c>
      <c r="AB2909" s="141" t="str">
        <f>_xlfn.IFNA(VLOOKUP($U2909, '@LIST'!$AD$2:$AE$26, 2, FALSE), "")</f>
        <v/>
      </c>
      <c r="AC2909" s="141" t="str">
        <f>_xlfn.IFNA(VLOOKUP($U2909, '@LIST'!$AF$2:$AG$26, 2, FALSE), "")</f>
        <v/>
      </c>
      <c r="AD2909" s="141" t="str">
        <f>_xlfn.IFNA(VLOOKUP($U2909, '@LIST'!$AH$2:$AI$26, 2, FALSE), "")</f>
        <v/>
      </c>
      <c r="AE2909" s="141" t="str">
        <f>_xlfn.IFNA(VLOOKUP($U2909, '@LIST'!$AJ$2:$AK$26, 2, FALSE), "")</f>
        <v/>
      </c>
      <c r="AF2909" s="141" t="str">
        <f>_xlfn.IFNA(VLOOKUP($U2909, '@LIST'!$AL$2:$AM$26, 2, FALSE), "")</f>
        <v/>
      </c>
      <c r="AG2909" s="142"/>
      <c r="AH2909" s="139" t="str">
        <f>_xlfn.IFNA(VLOOKUP(AG2909, '@LIST'!$AR$2:$AS$4, 2, FALSE), "")</f>
        <v/>
      </c>
      <c r="AI2909" s="142"/>
      <c r="AJ2909" s="143" t="str">
        <f>_xlfn.IFNA(VLOOKUP(AI2909, '@LIST'!$AU$2:$AV$4, 2, FALSE), "")</f>
        <v/>
      </c>
    </row>
    <row r="2910" spans="1:36" s="144" customFormat="1" ht="16.8">
      <c r="A2910" s="125"/>
      <c r="B2910" s="126" t="str">
        <f>_xlfn.IFNA(VLOOKUP(A2910, '@LIST'!$A$2:$B$15, 2, FALSE), "")</f>
        <v/>
      </c>
      <c r="C2910" s="125"/>
      <c r="D2910" s="128"/>
      <c r="E2910" s="129"/>
      <c r="F2910" s="147"/>
      <c r="G2910" s="130">
        <f xml:space="preserve"> IF(F2910="Yes",D2910/ '@PRODUCTION VOLUME'!$B$3*'@PRODUCTION VOLUME'!$B$4,D2910)</f>
        <v>0</v>
      </c>
      <c r="H2910" s="129"/>
      <c r="I2910" s="125"/>
      <c r="J2910" s="125"/>
      <c r="K2910" s="131"/>
      <c r="L2910" s="127"/>
      <c r="M2910" s="132" t="str">
        <f>_xlfn.IFNA(VLOOKUP(L2910,'@LIST'!$M$2:$N$396,2,FALSE),"")</f>
        <v/>
      </c>
      <c r="N2910" s="133"/>
      <c r="O2910" s="134"/>
      <c r="P2910" s="135" t="str">
        <f>_xlfn.IFNA(VLOOKUP(O2910,'@LIST'!$M$2:$N$396,2,FALSE),"")</f>
        <v/>
      </c>
      <c r="Q2910" s="136"/>
      <c r="R2910" s="137"/>
      <c r="S2910" s="138"/>
      <c r="T2910" s="139" t="str">
        <f>_xlfn.IFNA(VLOOKUP(S2910, '@LIST'!$AO$2:$AP$5, 2, FALSE), "")</f>
        <v/>
      </c>
      <c r="U2910" s="140"/>
      <c r="V2910" s="141" t="str">
        <f>_xlfn.IFNA(VLOOKUP(U2910, '@LIST'!$S$2:$T$26, 2, FALSE), "")</f>
        <v/>
      </c>
      <c r="W2910" s="141" t="str">
        <f>_xlfn.IFNA(VLOOKUP($U2910, '@LIST'!$U$2:$U$26, 2, FALSE), "")</f>
        <v/>
      </c>
      <c r="X2910" s="141" t="str">
        <f>_xlfn.IFNA(VLOOKUP($U2910, '@LIST'!$V$2:$W$26, 2, FALSE), "")</f>
        <v/>
      </c>
      <c r="Y2910" s="141" t="str">
        <f>_xlfn.IFNA(VLOOKUP($U2910, '@LIST'!$X$2:$Y$26, 2, FALSE), "")</f>
        <v/>
      </c>
      <c r="Z2910" s="141" t="str">
        <f>_xlfn.IFNA(VLOOKUP($U2910, '@LIST'!$Z$2:$AA$26, 2, FALSE), "")</f>
        <v/>
      </c>
      <c r="AA2910" s="141" t="str">
        <f>_xlfn.IFNA(VLOOKUP($U2910, '@LIST'!$AB$2:$AC$26, 2, FALSE), "")</f>
        <v/>
      </c>
      <c r="AB2910" s="141" t="str">
        <f>_xlfn.IFNA(VLOOKUP($U2910, '@LIST'!$AD$2:$AE$26, 2, FALSE), "")</f>
        <v/>
      </c>
      <c r="AC2910" s="141" t="str">
        <f>_xlfn.IFNA(VLOOKUP($U2910, '@LIST'!$AF$2:$AG$26, 2, FALSE), "")</f>
        <v/>
      </c>
      <c r="AD2910" s="141" t="str">
        <f>_xlfn.IFNA(VLOOKUP($U2910, '@LIST'!$AH$2:$AI$26, 2, FALSE), "")</f>
        <v/>
      </c>
      <c r="AE2910" s="141" t="str">
        <f>_xlfn.IFNA(VLOOKUP($U2910, '@LIST'!$AJ$2:$AK$26, 2, FALSE), "")</f>
        <v/>
      </c>
      <c r="AF2910" s="141" t="str">
        <f>_xlfn.IFNA(VLOOKUP($U2910, '@LIST'!$AL$2:$AM$26, 2, FALSE), "")</f>
        <v/>
      </c>
      <c r="AG2910" s="142"/>
      <c r="AH2910" s="139" t="str">
        <f>_xlfn.IFNA(VLOOKUP(AG2910, '@LIST'!$AR$2:$AS$4, 2, FALSE), "")</f>
        <v/>
      </c>
      <c r="AI2910" s="142"/>
      <c r="AJ2910" s="143" t="str">
        <f>_xlfn.IFNA(VLOOKUP(AI2910, '@LIST'!$AU$2:$AV$4, 2, FALSE), "")</f>
        <v/>
      </c>
    </row>
    <row r="2911" spans="1:36" s="144" customFormat="1" ht="16.8">
      <c r="A2911" s="125"/>
      <c r="B2911" s="126" t="str">
        <f>_xlfn.IFNA(VLOOKUP(A2911, '@LIST'!$A$2:$B$15, 2, FALSE), "")</f>
        <v/>
      </c>
      <c r="C2911" s="125"/>
      <c r="D2911" s="128"/>
      <c r="E2911" s="129"/>
      <c r="F2911" s="147"/>
      <c r="G2911" s="130">
        <f xml:space="preserve"> IF(F2911="Yes",D2911/ '@PRODUCTION VOLUME'!$B$3*'@PRODUCTION VOLUME'!$B$4,D2911)</f>
        <v>0</v>
      </c>
      <c r="H2911" s="129"/>
      <c r="I2911" s="125"/>
      <c r="J2911" s="125"/>
      <c r="K2911" s="131"/>
      <c r="L2911" s="127"/>
      <c r="M2911" s="132" t="str">
        <f>_xlfn.IFNA(VLOOKUP(L2911,'@LIST'!$M$2:$N$396,2,FALSE),"")</f>
        <v/>
      </c>
      <c r="N2911" s="133"/>
      <c r="O2911" s="134"/>
      <c r="P2911" s="135" t="str">
        <f>_xlfn.IFNA(VLOOKUP(O2911,'@LIST'!$M$2:$N$396,2,FALSE),"")</f>
        <v/>
      </c>
      <c r="Q2911" s="136"/>
      <c r="R2911" s="137"/>
      <c r="S2911" s="138"/>
      <c r="T2911" s="139" t="str">
        <f>_xlfn.IFNA(VLOOKUP(S2911, '@LIST'!$AO$2:$AP$5, 2, FALSE), "")</f>
        <v/>
      </c>
      <c r="U2911" s="140"/>
      <c r="V2911" s="141" t="str">
        <f>_xlfn.IFNA(VLOOKUP(U2911, '@LIST'!$S$2:$T$26, 2, FALSE), "")</f>
        <v/>
      </c>
      <c r="W2911" s="141" t="str">
        <f>_xlfn.IFNA(VLOOKUP($U2911, '@LIST'!$U$2:$U$26, 2, FALSE), "")</f>
        <v/>
      </c>
      <c r="X2911" s="141" t="str">
        <f>_xlfn.IFNA(VLOOKUP($U2911, '@LIST'!$V$2:$W$26, 2, FALSE), "")</f>
        <v/>
      </c>
      <c r="Y2911" s="141" t="str">
        <f>_xlfn.IFNA(VLOOKUP($U2911, '@LIST'!$X$2:$Y$26, 2, FALSE), "")</f>
        <v/>
      </c>
      <c r="Z2911" s="141" t="str">
        <f>_xlfn.IFNA(VLOOKUP($U2911, '@LIST'!$Z$2:$AA$26, 2, FALSE), "")</f>
        <v/>
      </c>
      <c r="AA2911" s="141" t="str">
        <f>_xlfn.IFNA(VLOOKUP($U2911, '@LIST'!$AB$2:$AC$26, 2, FALSE), "")</f>
        <v/>
      </c>
      <c r="AB2911" s="141" t="str">
        <f>_xlfn.IFNA(VLOOKUP($U2911, '@LIST'!$AD$2:$AE$26, 2, FALSE), "")</f>
        <v/>
      </c>
      <c r="AC2911" s="141" t="str">
        <f>_xlfn.IFNA(VLOOKUP($U2911, '@LIST'!$AF$2:$AG$26, 2, FALSE), "")</f>
        <v/>
      </c>
      <c r="AD2911" s="141" t="str">
        <f>_xlfn.IFNA(VLOOKUP($U2911, '@LIST'!$AH$2:$AI$26, 2, FALSE), "")</f>
        <v/>
      </c>
      <c r="AE2911" s="141" t="str">
        <f>_xlfn.IFNA(VLOOKUP($U2911, '@LIST'!$AJ$2:$AK$26, 2, FALSE), "")</f>
        <v/>
      </c>
      <c r="AF2911" s="141" t="str">
        <f>_xlfn.IFNA(VLOOKUP($U2911, '@LIST'!$AL$2:$AM$26, 2, FALSE), "")</f>
        <v/>
      </c>
      <c r="AG2911" s="142"/>
      <c r="AH2911" s="139" t="str">
        <f>_xlfn.IFNA(VLOOKUP(AG2911, '@LIST'!$AR$2:$AS$4, 2, FALSE), "")</f>
        <v/>
      </c>
      <c r="AI2911" s="142"/>
      <c r="AJ2911" s="143" t="str">
        <f>_xlfn.IFNA(VLOOKUP(AI2911, '@LIST'!$AU$2:$AV$4, 2, FALSE), "")</f>
        <v/>
      </c>
    </row>
    <row r="2912" spans="1:36" s="144" customFormat="1" ht="16.8">
      <c r="A2912" s="125"/>
      <c r="B2912" s="126" t="str">
        <f>_xlfn.IFNA(VLOOKUP(A2912, '@LIST'!$A$2:$B$15, 2, FALSE), "")</f>
        <v/>
      </c>
      <c r="C2912" s="125"/>
      <c r="D2912" s="128"/>
      <c r="E2912" s="129"/>
      <c r="F2912" s="147"/>
      <c r="G2912" s="130">
        <f xml:space="preserve"> IF(F2912="Yes",D2912/ '@PRODUCTION VOLUME'!$B$3*'@PRODUCTION VOLUME'!$B$4,D2912)</f>
        <v>0</v>
      </c>
      <c r="H2912" s="129"/>
      <c r="I2912" s="125"/>
      <c r="J2912" s="125"/>
      <c r="K2912" s="131"/>
      <c r="L2912" s="127"/>
      <c r="M2912" s="132" t="str">
        <f>_xlfn.IFNA(VLOOKUP(L2912,'@LIST'!$M$2:$N$396,2,FALSE),"")</f>
        <v/>
      </c>
      <c r="N2912" s="133"/>
      <c r="O2912" s="134"/>
      <c r="P2912" s="135" t="str">
        <f>_xlfn.IFNA(VLOOKUP(O2912,'@LIST'!$M$2:$N$396,2,FALSE),"")</f>
        <v/>
      </c>
      <c r="Q2912" s="136"/>
      <c r="R2912" s="137"/>
      <c r="S2912" s="138"/>
      <c r="T2912" s="139" t="str">
        <f>_xlfn.IFNA(VLOOKUP(S2912, '@LIST'!$AO$2:$AP$5, 2, FALSE), "")</f>
        <v/>
      </c>
      <c r="U2912" s="140"/>
      <c r="V2912" s="141" t="str">
        <f>_xlfn.IFNA(VLOOKUP(U2912, '@LIST'!$S$2:$T$26, 2, FALSE), "")</f>
        <v/>
      </c>
      <c r="W2912" s="141" t="str">
        <f>_xlfn.IFNA(VLOOKUP($U2912, '@LIST'!$U$2:$U$26, 2, FALSE), "")</f>
        <v/>
      </c>
      <c r="X2912" s="141" t="str">
        <f>_xlfn.IFNA(VLOOKUP($U2912, '@LIST'!$V$2:$W$26, 2, FALSE), "")</f>
        <v/>
      </c>
      <c r="Y2912" s="141" t="str">
        <f>_xlfn.IFNA(VLOOKUP($U2912, '@LIST'!$X$2:$Y$26, 2, FALSE), "")</f>
        <v/>
      </c>
      <c r="Z2912" s="141" t="str">
        <f>_xlfn.IFNA(VLOOKUP($U2912, '@LIST'!$Z$2:$AA$26, 2, FALSE), "")</f>
        <v/>
      </c>
      <c r="AA2912" s="141" t="str">
        <f>_xlfn.IFNA(VLOOKUP($U2912, '@LIST'!$AB$2:$AC$26, 2, FALSE), "")</f>
        <v/>
      </c>
      <c r="AB2912" s="141" t="str">
        <f>_xlfn.IFNA(VLOOKUP($U2912, '@LIST'!$AD$2:$AE$26, 2, FALSE), "")</f>
        <v/>
      </c>
      <c r="AC2912" s="141" t="str">
        <f>_xlfn.IFNA(VLOOKUP($U2912, '@LIST'!$AF$2:$AG$26, 2, FALSE), "")</f>
        <v/>
      </c>
      <c r="AD2912" s="141" t="str">
        <f>_xlfn.IFNA(VLOOKUP($U2912, '@LIST'!$AH$2:$AI$26, 2, FALSE), "")</f>
        <v/>
      </c>
      <c r="AE2912" s="141" t="str">
        <f>_xlfn.IFNA(VLOOKUP($U2912, '@LIST'!$AJ$2:$AK$26, 2, FALSE), "")</f>
        <v/>
      </c>
      <c r="AF2912" s="141" t="str">
        <f>_xlfn.IFNA(VLOOKUP($U2912, '@LIST'!$AL$2:$AM$26, 2, FALSE), "")</f>
        <v/>
      </c>
      <c r="AG2912" s="142"/>
      <c r="AH2912" s="139" t="str">
        <f>_xlfn.IFNA(VLOOKUP(AG2912, '@LIST'!$AR$2:$AS$4, 2, FALSE), "")</f>
        <v/>
      </c>
      <c r="AI2912" s="142"/>
      <c r="AJ2912" s="143" t="str">
        <f>_xlfn.IFNA(VLOOKUP(AI2912, '@LIST'!$AU$2:$AV$4, 2, FALSE), "")</f>
        <v/>
      </c>
    </row>
    <row r="2913" spans="1:36" s="144" customFormat="1" ht="16.8">
      <c r="A2913" s="125"/>
      <c r="B2913" s="126" t="str">
        <f>_xlfn.IFNA(VLOOKUP(A2913, '@LIST'!$A$2:$B$15, 2, FALSE), "")</f>
        <v/>
      </c>
      <c r="C2913" s="125"/>
      <c r="D2913" s="128"/>
      <c r="E2913" s="129"/>
      <c r="F2913" s="147"/>
      <c r="G2913" s="130">
        <f xml:space="preserve"> IF(F2913="Yes",D2913/ '@PRODUCTION VOLUME'!$B$3*'@PRODUCTION VOLUME'!$B$4,D2913)</f>
        <v>0</v>
      </c>
      <c r="H2913" s="129"/>
      <c r="I2913" s="125"/>
      <c r="J2913" s="125"/>
      <c r="K2913" s="131"/>
      <c r="L2913" s="127"/>
      <c r="M2913" s="132" t="str">
        <f>_xlfn.IFNA(VLOOKUP(L2913,'@LIST'!$M$2:$N$396,2,FALSE),"")</f>
        <v/>
      </c>
      <c r="N2913" s="133"/>
      <c r="O2913" s="134"/>
      <c r="P2913" s="135" t="str">
        <f>_xlfn.IFNA(VLOOKUP(O2913,'@LIST'!$M$2:$N$396,2,FALSE),"")</f>
        <v/>
      </c>
      <c r="Q2913" s="136"/>
      <c r="R2913" s="137"/>
      <c r="S2913" s="138"/>
      <c r="T2913" s="139" t="str">
        <f>_xlfn.IFNA(VLOOKUP(S2913, '@LIST'!$AO$2:$AP$5, 2, FALSE), "")</f>
        <v/>
      </c>
      <c r="U2913" s="140"/>
      <c r="V2913" s="141" t="str">
        <f>_xlfn.IFNA(VLOOKUP(U2913, '@LIST'!$S$2:$T$26, 2, FALSE), "")</f>
        <v/>
      </c>
      <c r="W2913" s="141" t="str">
        <f>_xlfn.IFNA(VLOOKUP($U2913, '@LIST'!$U$2:$U$26, 2, FALSE), "")</f>
        <v/>
      </c>
      <c r="X2913" s="141" t="str">
        <f>_xlfn.IFNA(VLOOKUP($U2913, '@LIST'!$V$2:$W$26, 2, FALSE), "")</f>
        <v/>
      </c>
      <c r="Y2913" s="141" t="str">
        <f>_xlfn.IFNA(VLOOKUP($U2913, '@LIST'!$X$2:$Y$26, 2, FALSE), "")</f>
        <v/>
      </c>
      <c r="Z2913" s="141" t="str">
        <f>_xlfn.IFNA(VLOOKUP($U2913, '@LIST'!$Z$2:$AA$26, 2, FALSE), "")</f>
        <v/>
      </c>
      <c r="AA2913" s="141" t="str">
        <f>_xlfn.IFNA(VLOOKUP($U2913, '@LIST'!$AB$2:$AC$26, 2, FALSE), "")</f>
        <v/>
      </c>
      <c r="AB2913" s="141" t="str">
        <f>_xlfn.IFNA(VLOOKUP($U2913, '@LIST'!$AD$2:$AE$26, 2, FALSE), "")</f>
        <v/>
      </c>
      <c r="AC2913" s="141" t="str">
        <f>_xlfn.IFNA(VLOOKUP($U2913, '@LIST'!$AF$2:$AG$26, 2, FALSE), "")</f>
        <v/>
      </c>
      <c r="AD2913" s="141" t="str">
        <f>_xlfn.IFNA(VLOOKUP($U2913, '@LIST'!$AH$2:$AI$26, 2, FALSE), "")</f>
        <v/>
      </c>
      <c r="AE2913" s="141" t="str">
        <f>_xlfn.IFNA(VLOOKUP($U2913, '@LIST'!$AJ$2:$AK$26, 2, FALSE), "")</f>
        <v/>
      </c>
      <c r="AF2913" s="141" t="str">
        <f>_xlfn.IFNA(VLOOKUP($U2913, '@LIST'!$AL$2:$AM$26, 2, FALSE), "")</f>
        <v/>
      </c>
      <c r="AG2913" s="142"/>
      <c r="AH2913" s="139" t="str">
        <f>_xlfn.IFNA(VLOOKUP(AG2913, '@LIST'!$AR$2:$AS$4, 2, FALSE), "")</f>
        <v/>
      </c>
      <c r="AI2913" s="142"/>
      <c r="AJ2913" s="143" t="str">
        <f>_xlfn.IFNA(VLOOKUP(AI2913, '@LIST'!$AU$2:$AV$4, 2, FALSE), "")</f>
        <v/>
      </c>
    </row>
    <row r="2914" spans="1:36" s="144" customFormat="1" ht="16.8">
      <c r="A2914" s="125"/>
      <c r="B2914" s="126" t="str">
        <f>_xlfn.IFNA(VLOOKUP(A2914, '@LIST'!$A$2:$B$15, 2, FALSE), "")</f>
        <v/>
      </c>
      <c r="C2914" s="125"/>
      <c r="D2914" s="128"/>
      <c r="E2914" s="129"/>
      <c r="F2914" s="147"/>
      <c r="G2914" s="130">
        <f xml:space="preserve"> IF(F2914="Yes",D2914/ '@PRODUCTION VOLUME'!$B$3*'@PRODUCTION VOLUME'!$B$4,D2914)</f>
        <v>0</v>
      </c>
      <c r="H2914" s="129"/>
      <c r="I2914" s="125"/>
      <c r="J2914" s="125"/>
      <c r="K2914" s="131"/>
      <c r="L2914" s="127"/>
      <c r="M2914" s="132" t="str">
        <f>_xlfn.IFNA(VLOOKUP(L2914,'@LIST'!$M$2:$N$396,2,FALSE),"")</f>
        <v/>
      </c>
      <c r="N2914" s="133"/>
      <c r="O2914" s="134"/>
      <c r="P2914" s="135" t="str">
        <f>_xlfn.IFNA(VLOOKUP(O2914,'@LIST'!$M$2:$N$396,2,FALSE),"")</f>
        <v/>
      </c>
      <c r="Q2914" s="136"/>
      <c r="R2914" s="137"/>
      <c r="S2914" s="138"/>
      <c r="T2914" s="139" t="str">
        <f>_xlfn.IFNA(VLOOKUP(S2914, '@LIST'!$AO$2:$AP$5, 2, FALSE), "")</f>
        <v/>
      </c>
      <c r="U2914" s="140"/>
      <c r="V2914" s="141" t="str">
        <f>_xlfn.IFNA(VLOOKUP(U2914, '@LIST'!$S$2:$T$26, 2, FALSE), "")</f>
        <v/>
      </c>
      <c r="W2914" s="141" t="str">
        <f>_xlfn.IFNA(VLOOKUP($U2914, '@LIST'!$U$2:$U$26, 2, FALSE), "")</f>
        <v/>
      </c>
      <c r="X2914" s="141" t="str">
        <f>_xlfn.IFNA(VLOOKUP($U2914, '@LIST'!$V$2:$W$26, 2, FALSE), "")</f>
        <v/>
      </c>
      <c r="Y2914" s="141" t="str">
        <f>_xlfn.IFNA(VLOOKUP($U2914, '@LIST'!$X$2:$Y$26, 2, FALSE), "")</f>
        <v/>
      </c>
      <c r="Z2914" s="141" t="str">
        <f>_xlfn.IFNA(VLOOKUP($U2914, '@LIST'!$Z$2:$AA$26, 2, FALSE), "")</f>
        <v/>
      </c>
      <c r="AA2914" s="141" t="str">
        <f>_xlfn.IFNA(VLOOKUP($U2914, '@LIST'!$AB$2:$AC$26, 2, FALSE), "")</f>
        <v/>
      </c>
      <c r="AB2914" s="141" t="str">
        <f>_xlfn.IFNA(VLOOKUP($U2914, '@LIST'!$AD$2:$AE$26, 2, FALSE), "")</f>
        <v/>
      </c>
      <c r="AC2914" s="141" t="str">
        <f>_xlfn.IFNA(VLOOKUP($U2914, '@LIST'!$AF$2:$AG$26, 2, FALSE), "")</f>
        <v/>
      </c>
      <c r="AD2914" s="141" t="str">
        <f>_xlfn.IFNA(VLOOKUP($U2914, '@LIST'!$AH$2:$AI$26, 2, FALSE), "")</f>
        <v/>
      </c>
      <c r="AE2914" s="141" t="str">
        <f>_xlfn.IFNA(VLOOKUP($U2914, '@LIST'!$AJ$2:$AK$26, 2, FALSE), "")</f>
        <v/>
      </c>
      <c r="AF2914" s="141" t="str">
        <f>_xlfn.IFNA(VLOOKUP($U2914, '@LIST'!$AL$2:$AM$26, 2, FALSE), "")</f>
        <v/>
      </c>
      <c r="AG2914" s="142"/>
      <c r="AH2914" s="139" t="str">
        <f>_xlfn.IFNA(VLOOKUP(AG2914, '@LIST'!$AR$2:$AS$4, 2, FALSE), "")</f>
        <v/>
      </c>
      <c r="AI2914" s="142"/>
      <c r="AJ2914" s="143" t="str">
        <f>_xlfn.IFNA(VLOOKUP(AI2914, '@LIST'!$AU$2:$AV$4, 2, FALSE), "")</f>
        <v/>
      </c>
    </row>
    <row r="2915" spans="1:36" s="144" customFormat="1" ht="16.8">
      <c r="A2915" s="125"/>
      <c r="B2915" s="126" t="str">
        <f>_xlfn.IFNA(VLOOKUP(A2915, '@LIST'!$A$2:$B$15, 2, FALSE), "")</f>
        <v/>
      </c>
      <c r="C2915" s="125"/>
      <c r="D2915" s="128"/>
      <c r="E2915" s="129"/>
      <c r="F2915" s="147"/>
      <c r="G2915" s="130">
        <f xml:space="preserve"> IF(F2915="Yes",D2915/ '@PRODUCTION VOLUME'!$B$3*'@PRODUCTION VOLUME'!$B$4,D2915)</f>
        <v>0</v>
      </c>
      <c r="H2915" s="129"/>
      <c r="I2915" s="125"/>
      <c r="J2915" s="125"/>
      <c r="K2915" s="131"/>
      <c r="L2915" s="127"/>
      <c r="M2915" s="132" t="str">
        <f>_xlfn.IFNA(VLOOKUP(L2915,'@LIST'!$M$2:$N$396,2,FALSE),"")</f>
        <v/>
      </c>
      <c r="N2915" s="133"/>
      <c r="O2915" s="134"/>
      <c r="P2915" s="135" t="str">
        <f>_xlfn.IFNA(VLOOKUP(O2915,'@LIST'!$M$2:$N$396,2,FALSE),"")</f>
        <v/>
      </c>
      <c r="Q2915" s="136"/>
      <c r="R2915" s="137"/>
      <c r="S2915" s="138"/>
      <c r="T2915" s="139" t="str">
        <f>_xlfn.IFNA(VLOOKUP(S2915, '@LIST'!$AO$2:$AP$5, 2, FALSE), "")</f>
        <v/>
      </c>
      <c r="U2915" s="140"/>
      <c r="V2915" s="141" t="str">
        <f>_xlfn.IFNA(VLOOKUP(U2915, '@LIST'!$S$2:$T$26, 2, FALSE), "")</f>
        <v/>
      </c>
      <c r="W2915" s="141" t="str">
        <f>_xlfn.IFNA(VLOOKUP($U2915, '@LIST'!$U$2:$U$26, 2, FALSE), "")</f>
        <v/>
      </c>
      <c r="X2915" s="141" t="str">
        <f>_xlfn.IFNA(VLOOKUP($U2915, '@LIST'!$V$2:$W$26, 2, FALSE), "")</f>
        <v/>
      </c>
      <c r="Y2915" s="141" t="str">
        <f>_xlfn.IFNA(VLOOKUP($U2915, '@LIST'!$X$2:$Y$26, 2, FALSE), "")</f>
        <v/>
      </c>
      <c r="Z2915" s="141" t="str">
        <f>_xlfn.IFNA(VLOOKUP($U2915, '@LIST'!$Z$2:$AA$26, 2, FALSE), "")</f>
        <v/>
      </c>
      <c r="AA2915" s="141" t="str">
        <f>_xlfn.IFNA(VLOOKUP($U2915, '@LIST'!$AB$2:$AC$26, 2, FALSE), "")</f>
        <v/>
      </c>
      <c r="AB2915" s="141" t="str">
        <f>_xlfn.IFNA(VLOOKUP($U2915, '@LIST'!$AD$2:$AE$26, 2, FALSE), "")</f>
        <v/>
      </c>
      <c r="AC2915" s="141" t="str">
        <f>_xlfn.IFNA(VLOOKUP($U2915, '@LIST'!$AF$2:$AG$26, 2, FALSE), "")</f>
        <v/>
      </c>
      <c r="AD2915" s="141" t="str">
        <f>_xlfn.IFNA(VLOOKUP($U2915, '@LIST'!$AH$2:$AI$26, 2, FALSE), "")</f>
        <v/>
      </c>
      <c r="AE2915" s="141" t="str">
        <f>_xlfn.IFNA(VLOOKUP($U2915, '@LIST'!$AJ$2:$AK$26, 2, FALSE), "")</f>
        <v/>
      </c>
      <c r="AF2915" s="141" t="str">
        <f>_xlfn.IFNA(VLOOKUP($U2915, '@LIST'!$AL$2:$AM$26, 2, FALSE), "")</f>
        <v/>
      </c>
      <c r="AG2915" s="142"/>
      <c r="AH2915" s="139" t="str">
        <f>_xlfn.IFNA(VLOOKUP(AG2915, '@LIST'!$AR$2:$AS$4, 2, FALSE), "")</f>
        <v/>
      </c>
      <c r="AI2915" s="142"/>
      <c r="AJ2915" s="143" t="str">
        <f>_xlfn.IFNA(VLOOKUP(AI2915, '@LIST'!$AU$2:$AV$4, 2, FALSE), "")</f>
        <v/>
      </c>
    </row>
    <row r="2916" spans="1:36" s="144" customFormat="1" ht="16.8">
      <c r="A2916" s="125"/>
      <c r="B2916" s="126" t="str">
        <f>_xlfn.IFNA(VLOOKUP(A2916, '@LIST'!$A$2:$B$15, 2, FALSE), "")</f>
        <v/>
      </c>
      <c r="C2916" s="125"/>
      <c r="D2916" s="128"/>
      <c r="E2916" s="129"/>
      <c r="F2916" s="147"/>
      <c r="G2916" s="130">
        <f xml:space="preserve"> IF(F2916="Yes",D2916/ '@PRODUCTION VOLUME'!$B$3*'@PRODUCTION VOLUME'!$B$4,D2916)</f>
        <v>0</v>
      </c>
      <c r="H2916" s="129"/>
      <c r="I2916" s="125"/>
      <c r="J2916" s="125"/>
      <c r="K2916" s="131"/>
      <c r="L2916" s="127"/>
      <c r="M2916" s="132" t="str">
        <f>_xlfn.IFNA(VLOOKUP(L2916,'@LIST'!$M$2:$N$396,2,FALSE),"")</f>
        <v/>
      </c>
      <c r="N2916" s="133"/>
      <c r="O2916" s="134"/>
      <c r="P2916" s="135" t="str">
        <f>_xlfn.IFNA(VLOOKUP(O2916,'@LIST'!$M$2:$N$396,2,FALSE),"")</f>
        <v/>
      </c>
      <c r="Q2916" s="136"/>
      <c r="R2916" s="137"/>
      <c r="S2916" s="138"/>
      <c r="T2916" s="139" t="str">
        <f>_xlfn.IFNA(VLOOKUP(S2916, '@LIST'!$AO$2:$AP$5, 2, FALSE), "")</f>
        <v/>
      </c>
      <c r="U2916" s="140"/>
      <c r="V2916" s="141" t="str">
        <f>_xlfn.IFNA(VLOOKUP(U2916, '@LIST'!$S$2:$T$26, 2, FALSE), "")</f>
        <v/>
      </c>
      <c r="W2916" s="141" t="str">
        <f>_xlfn.IFNA(VLOOKUP($U2916, '@LIST'!$U$2:$U$26, 2, FALSE), "")</f>
        <v/>
      </c>
      <c r="X2916" s="141" t="str">
        <f>_xlfn.IFNA(VLOOKUP($U2916, '@LIST'!$V$2:$W$26, 2, FALSE), "")</f>
        <v/>
      </c>
      <c r="Y2916" s="141" t="str">
        <f>_xlfn.IFNA(VLOOKUP($U2916, '@LIST'!$X$2:$Y$26, 2, FALSE), "")</f>
        <v/>
      </c>
      <c r="Z2916" s="141" t="str">
        <f>_xlfn.IFNA(VLOOKUP($U2916, '@LIST'!$Z$2:$AA$26, 2, FALSE), "")</f>
        <v/>
      </c>
      <c r="AA2916" s="141" t="str">
        <f>_xlfn.IFNA(VLOOKUP($U2916, '@LIST'!$AB$2:$AC$26, 2, FALSE), "")</f>
        <v/>
      </c>
      <c r="AB2916" s="141" t="str">
        <f>_xlfn.IFNA(VLOOKUP($U2916, '@LIST'!$AD$2:$AE$26, 2, FALSE), "")</f>
        <v/>
      </c>
      <c r="AC2916" s="141" t="str">
        <f>_xlfn.IFNA(VLOOKUP($U2916, '@LIST'!$AF$2:$AG$26, 2, FALSE), "")</f>
        <v/>
      </c>
      <c r="AD2916" s="141" t="str">
        <f>_xlfn.IFNA(VLOOKUP($U2916, '@LIST'!$AH$2:$AI$26, 2, FALSE), "")</f>
        <v/>
      </c>
      <c r="AE2916" s="141" t="str">
        <f>_xlfn.IFNA(VLOOKUP($U2916, '@LIST'!$AJ$2:$AK$26, 2, FALSE), "")</f>
        <v/>
      </c>
      <c r="AF2916" s="141" t="str">
        <f>_xlfn.IFNA(VLOOKUP($U2916, '@LIST'!$AL$2:$AM$26, 2, FALSE), "")</f>
        <v/>
      </c>
      <c r="AG2916" s="142"/>
      <c r="AH2916" s="139" t="str">
        <f>_xlfn.IFNA(VLOOKUP(AG2916, '@LIST'!$AR$2:$AS$4, 2, FALSE), "")</f>
        <v/>
      </c>
      <c r="AI2916" s="142"/>
      <c r="AJ2916" s="143" t="str">
        <f>_xlfn.IFNA(VLOOKUP(AI2916, '@LIST'!$AU$2:$AV$4, 2, FALSE), "")</f>
        <v/>
      </c>
    </row>
    <row r="2917" spans="1:36" s="144" customFormat="1" ht="16.8">
      <c r="A2917" s="125"/>
      <c r="B2917" s="126" t="str">
        <f>_xlfn.IFNA(VLOOKUP(A2917, '@LIST'!$A$2:$B$15, 2, FALSE), "")</f>
        <v/>
      </c>
      <c r="C2917" s="125"/>
      <c r="D2917" s="128"/>
      <c r="E2917" s="129"/>
      <c r="F2917" s="147"/>
      <c r="G2917" s="130">
        <f xml:space="preserve"> IF(F2917="Yes",D2917/ '@PRODUCTION VOLUME'!$B$3*'@PRODUCTION VOLUME'!$B$4,D2917)</f>
        <v>0</v>
      </c>
      <c r="H2917" s="129"/>
      <c r="I2917" s="125"/>
      <c r="J2917" s="125"/>
      <c r="K2917" s="131"/>
      <c r="L2917" s="127"/>
      <c r="M2917" s="132" t="str">
        <f>_xlfn.IFNA(VLOOKUP(L2917,'@LIST'!$M$2:$N$396,2,FALSE),"")</f>
        <v/>
      </c>
      <c r="N2917" s="133"/>
      <c r="O2917" s="134"/>
      <c r="P2917" s="135" t="str">
        <f>_xlfn.IFNA(VLOOKUP(O2917,'@LIST'!$M$2:$N$396,2,FALSE),"")</f>
        <v/>
      </c>
      <c r="Q2917" s="136"/>
      <c r="R2917" s="137"/>
      <c r="S2917" s="138"/>
      <c r="T2917" s="139" t="str">
        <f>_xlfn.IFNA(VLOOKUP(S2917, '@LIST'!$AO$2:$AP$5, 2, FALSE), "")</f>
        <v/>
      </c>
      <c r="U2917" s="140"/>
      <c r="V2917" s="141" t="str">
        <f>_xlfn.IFNA(VLOOKUP(U2917, '@LIST'!$S$2:$T$26, 2, FALSE), "")</f>
        <v/>
      </c>
      <c r="W2917" s="141" t="str">
        <f>_xlfn.IFNA(VLOOKUP($U2917, '@LIST'!$U$2:$U$26, 2, FALSE), "")</f>
        <v/>
      </c>
      <c r="X2917" s="141" t="str">
        <f>_xlfn.IFNA(VLOOKUP($U2917, '@LIST'!$V$2:$W$26, 2, FALSE), "")</f>
        <v/>
      </c>
      <c r="Y2917" s="141" t="str">
        <f>_xlfn.IFNA(VLOOKUP($U2917, '@LIST'!$X$2:$Y$26, 2, FALSE), "")</f>
        <v/>
      </c>
      <c r="Z2917" s="141" t="str">
        <f>_xlfn.IFNA(VLOOKUP($U2917, '@LIST'!$Z$2:$AA$26, 2, FALSE), "")</f>
        <v/>
      </c>
      <c r="AA2917" s="141" t="str">
        <f>_xlfn.IFNA(VLOOKUP($U2917, '@LIST'!$AB$2:$AC$26, 2, FALSE), "")</f>
        <v/>
      </c>
      <c r="AB2917" s="141" t="str">
        <f>_xlfn.IFNA(VLOOKUP($U2917, '@LIST'!$AD$2:$AE$26, 2, FALSE), "")</f>
        <v/>
      </c>
      <c r="AC2917" s="141" t="str">
        <f>_xlfn.IFNA(VLOOKUP($U2917, '@LIST'!$AF$2:$AG$26, 2, FALSE), "")</f>
        <v/>
      </c>
      <c r="AD2917" s="141" t="str">
        <f>_xlfn.IFNA(VLOOKUP($U2917, '@LIST'!$AH$2:$AI$26, 2, FALSE), "")</f>
        <v/>
      </c>
      <c r="AE2917" s="141" t="str">
        <f>_xlfn.IFNA(VLOOKUP($U2917, '@LIST'!$AJ$2:$AK$26, 2, FALSE), "")</f>
        <v/>
      </c>
      <c r="AF2917" s="141" t="str">
        <f>_xlfn.IFNA(VLOOKUP($U2917, '@LIST'!$AL$2:$AM$26, 2, FALSE), "")</f>
        <v/>
      </c>
      <c r="AG2917" s="142"/>
      <c r="AH2917" s="139" t="str">
        <f>_xlfn.IFNA(VLOOKUP(AG2917, '@LIST'!$AR$2:$AS$4, 2, FALSE), "")</f>
        <v/>
      </c>
      <c r="AI2917" s="142"/>
      <c r="AJ2917" s="143" t="str">
        <f>_xlfn.IFNA(VLOOKUP(AI2917, '@LIST'!$AU$2:$AV$4, 2, FALSE), "")</f>
        <v/>
      </c>
    </row>
    <row r="2918" spans="1:36" s="144" customFormat="1" ht="16.8">
      <c r="A2918" s="125"/>
      <c r="B2918" s="126" t="str">
        <f>_xlfn.IFNA(VLOOKUP(A2918, '@LIST'!$A$2:$B$15, 2, FALSE), "")</f>
        <v/>
      </c>
      <c r="C2918" s="125"/>
      <c r="D2918" s="128"/>
      <c r="E2918" s="129"/>
      <c r="F2918" s="147"/>
      <c r="G2918" s="130">
        <f xml:space="preserve"> IF(F2918="Yes",D2918/ '@PRODUCTION VOLUME'!$B$3*'@PRODUCTION VOLUME'!$B$4,D2918)</f>
        <v>0</v>
      </c>
      <c r="H2918" s="129"/>
      <c r="I2918" s="125"/>
      <c r="J2918" s="125"/>
      <c r="K2918" s="131"/>
      <c r="L2918" s="127"/>
      <c r="M2918" s="132" t="str">
        <f>_xlfn.IFNA(VLOOKUP(L2918,'@LIST'!$M$2:$N$396,2,FALSE),"")</f>
        <v/>
      </c>
      <c r="N2918" s="133"/>
      <c r="O2918" s="134"/>
      <c r="P2918" s="135" t="str">
        <f>_xlfn.IFNA(VLOOKUP(O2918,'@LIST'!$M$2:$N$396,2,FALSE),"")</f>
        <v/>
      </c>
      <c r="Q2918" s="136"/>
      <c r="R2918" s="137"/>
      <c r="S2918" s="138"/>
      <c r="T2918" s="139" t="str">
        <f>_xlfn.IFNA(VLOOKUP(S2918, '@LIST'!$AO$2:$AP$5, 2, FALSE), "")</f>
        <v/>
      </c>
      <c r="U2918" s="140"/>
      <c r="V2918" s="141" t="str">
        <f>_xlfn.IFNA(VLOOKUP(U2918, '@LIST'!$S$2:$T$26, 2, FALSE), "")</f>
        <v/>
      </c>
      <c r="W2918" s="141" t="str">
        <f>_xlfn.IFNA(VLOOKUP($U2918, '@LIST'!$U$2:$U$26, 2, FALSE), "")</f>
        <v/>
      </c>
      <c r="X2918" s="141" t="str">
        <f>_xlfn.IFNA(VLOOKUP($U2918, '@LIST'!$V$2:$W$26, 2, FALSE), "")</f>
        <v/>
      </c>
      <c r="Y2918" s="141" t="str">
        <f>_xlfn.IFNA(VLOOKUP($U2918, '@LIST'!$X$2:$Y$26, 2, FALSE), "")</f>
        <v/>
      </c>
      <c r="Z2918" s="141" t="str">
        <f>_xlfn.IFNA(VLOOKUP($U2918, '@LIST'!$Z$2:$AA$26, 2, FALSE), "")</f>
        <v/>
      </c>
      <c r="AA2918" s="141" t="str">
        <f>_xlfn.IFNA(VLOOKUP($U2918, '@LIST'!$AB$2:$AC$26, 2, FALSE), "")</f>
        <v/>
      </c>
      <c r="AB2918" s="141" t="str">
        <f>_xlfn.IFNA(VLOOKUP($U2918, '@LIST'!$AD$2:$AE$26, 2, FALSE), "")</f>
        <v/>
      </c>
      <c r="AC2918" s="141" t="str">
        <f>_xlfn.IFNA(VLOOKUP($U2918, '@LIST'!$AF$2:$AG$26, 2, FALSE), "")</f>
        <v/>
      </c>
      <c r="AD2918" s="141" t="str">
        <f>_xlfn.IFNA(VLOOKUP($U2918, '@LIST'!$AH$2:$AI$26, 2, FALSE), "")</f>
        <v/>
      </c>
      <c r="AE2918" s="141" t="str">
        <f>_xlfn.IFNA(VLOOKUP($U2918, '@LIST'!$AJ$2:$AK$26, 2, FALSE), "")</f>
        <v/>
      </c>
      <c r="AF2918" s="141" t="str">
        <f>_xlfn.IFNA(VLOOKUP($U2918, '@LIST'!$AL$2:$AM$26, 2, FALSE), "")</f>
        <v/>
      </c>
      <c r="AG2918" s="142"/>
      <c r="AH2918" s="139" t="str">
        <f>_xlfn.IFNA(VLOOKUP(AG2918, '@LIST'!$AR$2:$AS$4, 2, FALSE), "")</f>
        <v/>
      </c>
      <c r="AI2918" s="142"/>
      <c r="AJ2918" s="143" t="str">
        <f>_xlfn.IFNA(VLOOKUP(AI2918, '@LIST'!$AU$2:$AV$4, 2, FALSE), "")</f>
        <v/>
      </c>
    </row>
    <row r="2919" spans="1:36" s="144" customFormat="1" ht="16.8">
      <c r="A2919" s="125"/>
      <c r="B2919" s="126" t="str">
        <f>_xlfn.IFNA(VLOOKUP(A2919, '@LIST'!$A$2:$B$15, 2, FALSE), "")</f>
        <v/>
      </c>
      <c r="C2919" s="125"/>
      <c r="D2919" s="128"/>
      <c r="E2919" s="129"/>
      <c r="F2919" s="147"/>
      <c r="G2919" s="130">
        <f xml:space="preserve"> IF(F2919="Yes",D2919/ '@PRODUCTION VOLUME'!$B$3*'@PRODUCTION VOLUME'!$B$4,D2919)</f>
        <v>0</v>
      </c>
      <c r="H2919" s="129"/>
      <c r="I2919" s="125"/>
      <c r="J2919" s="125"/>
      <c r="K2919" s="131"/>
      <c r="L2919" s="127"/>
      <c r="M2919" s="132" t="str">
        <f>_xlfn.IFNA(VLOOKUP(L2919,'@LIST'!$M$2:$N$396,2,FALSE),"")</f>
        <v/>
      </c>
      <c r="N2919" s="133"/>
      <c r="O2919" s="134"/>
      <c r="P2919" s="135" t="str">
        <f>_xlfn.IFNA(VLOOKUP(O2919,'@LIST'!$M$2:$N$396,2,FALSE),"")</f>
        <v/>
      </c>
      <c r="Q2919" s="136"/>
      <c r="R2919" s="137"/>
      <c r="S2919" s="138"/>
      <c r="T2919" s="139" t="str">
        <f>_xlfn.IFNA(VLOOKUP(S2919, '@LIST'!$AO$2:$AP$5, 2, FALSE), "")</f>
        <v/>
      </c>
      <c r="U2919" s="140"/>
      <c r="V2919" s="141" t="str">
        <f>_xlfn.IFNA(VLOOKUP(U2919, '@LIST'!$S$2:$T$26, 2, FALSE), "")</f>
        <v/>
      </c>
      <c r="W2919" s="141" t="str">
        <f>_xlfn.IFNA(VLOOKUP($U2919, '@LIST'!$U$2:$U$26, 2, FALSE), "")</f>
        <v/>
      </c>
      <c r="X2919" s="141" t="str">
        <f>_xlfn.IFNA(VLOOKUP($U2919, '@LIST'!$V$2:$W$26, 2, FALSE), "")</f>
        <v/>
      </c>
      <c r="Y2919" s="141" t="str">
        <f>_xlfn.IFNA(VLOOKUP($U2919, '@LIST'!$X$2:$Y$26, 2, FALSE), "")</f>
        <v/>
      </c>
      <c r="Z2919" s="141" t="str">
        <f>_xlfn.IFNA(VLOOKUP($U2919, '@LIST'!$Z$2:$AA$26, 2, FALSE), "")</f>
        <v/>
      </c>
      <c r="AA2919" s="141" t="str">
        <f>_xlfn.IFNA(VLOOKUP($U2919, '@LIST'!$AB$2:$AC$26, 2, FALSE), "")</f>
        <v/>
      </c>
      <c r="AB2919" s="141" t="str">
        <f>_xlfn.IFNA(VLOOKUP($U2919, '@LIST'!$AD$2:$AE$26, 2, FALSE), "")</f>
        <v/>
      </c>
      <c r="AC2919" s="141" t="str">
        <f>_xlfn.IFNA(VLOOKUP($U2919, '@LIST'!$AF$2:$AG$26, 2, FALSE), "")</f>
        <v/>
      </c>
      <c r="AD2919" s="141" t="str">
        <f>_xlfn.IFNA(VLOOKUP($U2919, '@LIST'!$AH$2:$AI$26, 2, FALSE), "")</f>
        <v/>
      </c>
      <c r="AE2919" s="141" t="str">
        <f>_xlfn.IFNA(VLOOKUP($U2919, '@LIST'!$AJ$2:$AK$26, 2, FALSE), "")</f>
        <v/>
      </c>
      <c r="AF2919" s="141" t="str">
        <f>_xlfn.IFNA(VLOOKUP($U2919, '@LIST'!$AL$2:$AM$26, 2, FALSE), "")</f>
        <v/>
      </c>
      <c r="AG2919" s="142"/>
      <c r="AH2919" s="139" t="str">
        <f>_xlfn.IFNA(VLOOKUP(AG2919, '@LIST'!$AR$2:$AS$4, 2, FALSE), "")</f>
        <v/>
      </c>
      <c r="AI2919" s="142"/>
      <c r="AJ2919" s="143" t="str">
        <f>_xlfn.IFNA(VLOOKUP(AI2919, '@LIST'!$AU$2:$AV$4, 2, FALSE), "")</f>
        <v/>
      </c>
    </row>
    <row r="2920" spans="1:36" s="144" customFormat="1" ht="16.8">
      <c r="A2920" s="125"/>
      <c r="B2920" s="126" t="str">
        <f>_xlfn.IFNA(VLOOKUP(A2920, '@LIST'!$A$2:$B$15, 2, FALSE), "")</f>
        <v/>
      </c>
      <c r="C2920" s="125"/>
      <c r="D2920" s="128"/>
      <c r="E2920" s="129"/>
      <c r="F2920" s="147"/>
      <c r="G2920" s="130">
        <f xml:space="preserve"> IF(F2920="Yes",D2920/ '@PRODUCTION VOLUME'!$B$3*'@PRODUCTION VOLUME'!$B$4,D2920)</f>
        <v>0</v>
      </c>
      <c r="H2920" s="129"/>
      <c r="I2920" s="125"/>
      <c r="J2920" s="125"/>
      <c r="K2920" s="131"/>
      <c r="L2920" s="127"/>
      <c r="M2920" s="132" t="str">
        <f>_xlfn.IFNA(VLOOKUP(L2920,'@LIST'!$M$2:$N$396,2,FALSE),"")</f>
        <v/>
      </c>
      <c r="N2920" s="133"/>
      <c r="O2920" s="134"/>
      <c r="P2920" s="135" t="str">
        <f>_xlfn.IFNA(VLOOKUP(O2920,'@LIST'!$M$2:$N$396,2,FALSE),"")</f>
        <v/>
      </c>
      <c r="Q2920" s="136"/>
      <c r="R2920" s="137"/>
      <c r="S2920" s="138"/>
      <c r="T2920" s="139" t="str">
        <f>_xlfn.IFNA(VLOOKUP(S2920, '@LIST'!$AO$2:$AP$5, 2, FALSE), "")</f>
        <v/>
      </c>
      <c r="U2920" s="140"/>
      <c r="V2920" s="141" t="str">
        <f>_xlfn.IFNA(VLOOKUP(U2920, '@LIST'!$S$2:$T$26, 2, FALSE), "")</f>
        <v/>
      </c>
      <c r="W2920" s="141" t="str">
        <f>_xlfn.IFNA(VLOOKUP($U2920, '@LIST'!$U$2:$U$26, 2, FALSE), "")</f>
        <v/>
      </c>
      <c r="X2920" s="141" t="str">
        <f>_xlfn.IFNA(VLOOKUP($U2920, '@LIST'!$V$2:$W$26, 2, FALSE), "")</f>
        <v/>
      </c>
      <c r="Y2920" s="141" t="str">
        <f>_xlfn.IFNA(VLOOKUP($U2920, '@LIST'!$X$2:$Y$26, 2, FALSE), "")</f>
        <v/>
      </c>
      <c r="Z2920" s="141" t="str">
        <f>_xlfn.IFNA(VLOOKUP($U2920, '@LIST'!$Z$2:$AA$26, 2, FALSE), "")</f>
        <v/>
      </c>
      <c r="AA2920" s="141" t="str">
        <f>_xlfn.IFNA(VLOOKUP($U2920, '@LIST'!$AB$2:$AC$26, 2, FALSE), "")</f>
        <v/>
      </c>
      <c r="AB2920" s="141" t="str">
        <f>_xlfn.IFNA(VLOOKUP($U2920, '@LIST'!$AD$2:$AE$26, 2, FALSE), "")</f>
        <v/>
      </c>
      <c r="AC2920" s="141" t="str">
        <f>_xlfn.IFNA(VLOOKUP($U2920, '@LIST'!$AF$2:$AG$26, 2, FALSE), "")</f>
        <v/>
      </c>
      <c r="AD2920" s="141" t="str">
        <f>_xlfn.IFNA(VLOOKUP($U2920, '@LIST'!$AH$2:$AI$26, 2, FALSE), "")</f>
        <v/>
      </c>
      <c r="AE2920" s="141" t="str">
        <f>_xlfn.IFNA(VLOOKUP($U2920, '@LIST'!$AJ$2:$AK$26, 2, FALSE), "")</f>
        <v/>
      </c>
      <c r="AF2920" s="141" t="str">
        <f>_xlfn.IFNA(VLOOKUP($U2920, '@LIST'!$AL$2:$AM$26, 2, FALSE), "")</f>
        <v/>
      </c>
      <c r="AG2920" s="142"/>
      <c r="AH2920" s="139" t="str">
        <f>_xlfn.IFNA(VLOOKUP(AG2920, '@LIST'!$AR$2:$AS$4, 2, FALSE), "")</f>
        <v/>
      </c>
      <c r="AI2920" s="142"/>
      <c r="AJ2920" s="143" t="str">
        <f>_xlfn.IFNA(VLOOKUP(AI2920, '@LIST'!$AU$2:$AV$4, 2, FALSE), "")</f>
        <v/>
      </c>
    </row>
    <row r="2921" spans="1:36" s="144" customFormat="1" ht="16.8">
      <c r="A2921" s="125"/>
      <c r="B2921" s="126" t="str">
        <f>_xlfn.IFNA(VLOOKUP(A2921, '@LIST'!$A$2:$B$15, 2, FALSE), "")</f>
        <v/>
      </c>
      <c r="C2921" s="125"/>
      <c r="D2921" s="128"/>
      <c r="E2921" s="129"/>
      <c r="F2921" s="147"/>
      <c r="G2921" s="130">
        <f xml:space="preserve"> IF(F2921="Yes",D2921/ '@PRODUCTION VOLUME'!$B$3*'@PRODUCTION VOLUME'!$B$4,D2921)</f>
        <v>0</v>
      </c>
      <c r="H2921" s="129"/>
      <c r="I2921" s="125"/>
      <c r="J2921" s="125"/>
      <c r="K2921" s="131"/>
      <c r="L2921" s="127"/>
      <c r="M2921" s="132" t="str">
        <f>_xlfn.IFNA(VLOOKUP(L2921,'@LIST'!$M$2:$N$396,2,FALSE),"")</f>
        <v/>
      </c>
      <c r="N2921" s="133"/>
      <c r="O2921" s="134"/>
      <c r="P2921" s="135" t="str">
        <f>_xlfn.IFNA(VLOOKUP(O2921,'@LIST'!$M$2:$N$396,2,FALSE),"")</f>
        <v/>
      </c>
      <c r="Q2921" s="136"/>
      <c r="R2921" s="137"/>
      <c r="S2921" s="138"/>
      <c r="T2921" s="139" t="str">
        <f>_xlfn.IFNA(VLOOKUP(S2921, '@LIST'!$AO$2:$AP$5, 2, FALSE), "")</f>
        <v/>
      </c>
      <c r="U2921" s="140"/>
      <c r="V2921" s="141" t="str">
        <f>_xlfn.IFNA(VLOOKUP(U2921, '@LIST'!$S$2:$T$26, 2, FALSE), "")</f>
        <v/>
      </c>
      <c r="W2921" s="141" t="str">
        <f>_xlfn.IFNA(VLOOKUP($U2921, '@LIST'!$U$2:$U$26, 2, FALSE), "")</f>
        <v/>
      </c>
      <c r="X2921" s="141" t="str">
        <f>_xlfn.IFNA(VLOOKUP($U2921, '@LIST'!$V$2:$W$26, 2, FALSE), "")</f>
        <v/>
      </c>
      <c r="Y2921" s="141" t="str">
        <f>_xlfn.IFNA(VLOOKUP($U2921, '@LIST'!$X$2:$Y$26, 2, FALSE), "")</f>
        <v/>
      </c>
      <c r="Z2921" s="141" t="str">
        <f>_xlfn.IFNA(VLOOKUP($U2921, '@LIST'!$Z$2:$AA$26, 2, FALSE), "")</f>
        <v/>
      </c>
      <c r="AA2921" s="141" t="str">
        <f>_xlfn.IFNA(VLOOKUP($U2921, '@LIST'!$AB$2:$AC$26, 2, FALSE), "")</f>
        <v/>
      </c>
      <c r="AB2921" s="141" t="str">
        <f>_xlfn.IFNA(VLOOKUP($U2921, '@LIST'!$AD$2:$AE$26, 2, FALSE), "")</f>
        <v/>
      </c>
      <c r="AC2921" s="141" t="str">
        <f>_xlfn.IFNA(VLOOKUP($U2921, '@LIST'!$AF$2:$AG$26, 2, FALSE), "")</f>
        <v/>
      </c>
      <c r="AD2921" s="141" t="str">
        <f>_xlfn.IFNA(VLOOKUP($U2921, '@LIST'!$AH$2:$AI$26, 2, FALSE), "")</f>
        <v/>
      </c>
      <c r="AE2921" s="141" t="str">
        <f>_xlfn.IFNA(VLOOKUP($U2921, '@LIST'!$AJ$2:$AK$26, 2, FALSE), "")</f>
        <v/>
      </c>
      <c r="AF2921" s="141" t="str">
        <f>_xlfn.IFNA(VLOOKUP($U2921, '@LIST'!$AL$2:$AM$26, 2, FALSE), "")</f>
        <v/>
      </c>
      <c r="AG2921" s="142"/>
      <c r="AH2921" s="139" t="str">
        <f>_xlfn.IFNA(VLOOKUP(AG2921, '@LIST'!$AR$2:$AS$4, 2, FALSE), "")</f>
        <v/>
      </c>
      <c r="AI2921" s="142"/>
      <c r="AJ2921" s="143" t="str">
        <f>_xlfn.IFNA(VLOOKUP(AI2921, '@LIST'!$AU$2:$AV$4, 2, FALSE), "")</f>
        <v/>
      </c>
    </row>
    <row r="2922" spans="1:36" s="144" customFormat="1" ht="16.8">
      <c r="A2922" s="125"/>
      <c r="B2922" s="126" t="str">
        <f>_xlfn.IFNA(VLOOKUP(A2922, '@LIST'!$A$2:$B$15, 2, FALSE), "")</f>
        <v/>
      </c>
      <c r="C2922" s="125"/>
      <c r="D2922" s="128"/>
      <c r="E2922" s="129"/>
      <c r="F2922" s="147"/>
      <c r="G2922" s="130">
        <f xml:space="preserve"> IF(F2922="Yes",D2922/ '@PRODUCTION VOLUME'!$B$3*'@PRODUCTION VOLUME'!$B$4,D2922)</f>
        <v>0</v>
      </c>
      <c r="H2922" s="129"/>
      <c r="I2922" s="125"/>
      <c r="J2922" s="125"/>
      <c r="K2922" s="131"/>
      <c r="L2922" s="127"/>
      <c r="M2922" s="132" t="str">
        <f>_xlfn.IFNA(VLOOKUP(L2922,'@LIST'!$M$2:$N$396,2,FALSE),"")</f>
        <v/>
      </c>
      <c r="N2922" s="133"/>
      <c r="O2922" s="134"/>
      <c r="P2922" s="135" t="str">
        <f>_xlfn.IFNA(VLOOKUP(O2922,'@LIST'!$M$2:$N$396,2,FALSE),"")</f>
        <v/>
      </c>
      <c r="Q2922" s="136"/>
      <c r="R2922" s="137"/>
      <c r="S2922" s="138"/>
      <c r="T2922" s="139" t="str">
        <f>_xlfn.IFNA(VLOOKUP(S2922, '@LIST'!$AO$2:$AP$5, 2, FALSE), "")</f>
        <v/>
      </c>
      <c r="U2922" s="140"/>
      <c r="V2922" s="141" t="str">
        <f>_xlfn.IFNA(VLOOKUP(U2922, '@LIST'!$S$2:$T$26, 2, FALSE), "")</f>
        <v/>
      </c>
      <c r="W2922" s="141" t="str">
        <f>_xlfn.IFNA(VLOOKUP($U2922, '@LIST'!$U$2:$U$26, 2, FALSE), "")</f>
        <v/>
      </c>
      <c r="X2922" s="141" t="str">
        <f>_xlfn.IFNA(VLOOKUP($U2922, '@LIST'!$V$2:$W$26, 2, FALSE), "")</f>
        <v/>
      </c>
      <c r="Y2922" s="141" t="str">
        <f>_xlfn.IFNA(VLOOKUP($U2922, '@LIST'!$X$2:$Y$26, 2, FALSE), "")</f>
        <v/>
      </c>
      <c r="Z2922" s="141" t="str">
        <f>_xlfn.IFNA(VLOOKUP($U2922, '@LIST'!$Z$2:$AA$26, 2, FALSE), "")</f>
        <v/>
      </c>
      <c r="AA2922" s="141" t="str">
        <f>_xlfn.IFNA(VLOOKUP($U2922, '@LIST'!$AB$2:$AC$26, 2, FALSE), "")</f>
        <v/>
      </c>
      <c r="AB2922" s="141" t="str">
        <f>_xlfn.IFNA(VLOOKUP($U2922, '@LIST'!$AD$2:$AE$26, 2, FALSE), "")</f>
        <v/>
      </c>
      <c r="AC2922" s="141" t="str">
        <f>_xlfn.IFNA(VLOOKUP($U2922, '@LIST'!$AF$2:$AG$26, 2, FALSE), "")</f>
        <v/>
      </c>
      <c r="AD2922" s="141" t="str">
        <f>_xlfn.IFNA(VLOOKUP($U2922, '@LIST'!$AH$2:$AI$26, 2, FALSE), "")</f>
        <v/>
      </c>
      <c r="AE2922" s="141" t="str">
        <f>_xlfn.IFNA(VLOOKUP($U2922, '@LIST'!$AJ$2:$AK$26, 2, FALSE), "")</f>
        <v/>
      </c>
      <c r="AF2922" s="141" t="str">
        <f>_xlfn.IFNA(VLOOKUP($U2922, '@LIST'!$AL$2:$AM$26, 2, FALSE), "")</f>
        <v/>
      </c>
      <c r="AG2922" s="142"/>
      <c r="AH2922" s="139" t="str">
        <f>_xlfn.IFNA(VLOOKUP(AG2922, '@LIST'!$AR$2:$AS$4, 2, FALSE), "")</f>
        <v/>
      </c>
      <c r="AI2922" s="142"/>
      <c r="AJ2922" s="143" t="str">
        <f>_xlfn.IFNA(VLOOKUP(AI2922, '@LIST'!$AU$2:$AV$4, 2, FALSE), "")</f>
        <v/>
      </c>
    </row>
    <row r="2923" spans="1:36" s="144" customFormat="1" ht="16.8">
      <c r="A2923" s="125"/>
      <c r="B2923" s="126" t="str">
        <f>_xlfn.IFNA(VLOOKUP(A2923, '@LIST'!$A$2:$B$15, 2, FALSE), "")</f>
        <v/>
      </c>
      <c r="C2923" s="125"/>
      <c r="D2923" s="128"/>
      <c r="E2923" s="129"/>
      <c r="F2923" s="147"/>
      <c r="G2923" s="130">
        <f xml:space="preserve"> IF(F2923="Yes",D2923/ '@PRODUCTION VOLUME'!$B$3*'@PRODUCTION VOLUME'!$B$4,D2923)</f>
        <v>0</v>
      </c>
      <c r="H2923" s="129"/>
      <c r="I2923" s="125"/>
      <c r="J2923" s="125"/>
      <c r="K2923" s="131"/>
      <c r="L2923" s="127"/>
      <c r="M2923" s="132" t="str">
        <f>_xlfn.IFNA(VLOOKUP(L2923,'@LIST'!$M$2:$N$396,2,FALSE),"")</f>
        <v/>
      </c>
      <c r="N2923" s="133"/>
      <c r="O2923" s="134"/>
      <c r="P2923" s="135" t="str">
        <f>_xlfn.IFNA(VLOOKUP(O2923,'@LIST'!$M$2:$N$396,2,FALSE),"")</f>
        <v/>
      </c>
      <c r="Q2923" s="136"/>
      <c r="R2923" s="137"/>
      <c r="S2923" s="138"/>
      <c r="T2923" s="139" t="str">
        <f>_xlfn.IFNA(VLOOKUP(S2923, '@LIST'!$AO$2:$AP$5, 2, FALSE), "")</f>
        <v/>
      </c>
      <c r="U2923" s="140"/>
      <c r="V2923" s="141" t="str">
        <f>_xlfn.IFNA(VLOOKUP(U2923, '@LIST'!$S$2:$T$26, 2, FALSE), "")</f>
        <v/>
      </c>
      <c r="W2923" s="141" t="str">
        <f>_xlfn.IFNA(VLOOKUP($U2923, '@LIST'!$U$2:$U$26, 2, FALSE), "")</f>
        <v/>
      </c>
      <c r="X2923" s="141" t="str">
        <f>_xlfn.IFNA(VLOOKUP($U2923, '@LIST'!$V$2:$W$26, 2, FALSE), "")</f>
        <v/>
      </c>
      <c r="Y2923" s="141" t="str">
        <f>_xlfn.IFNA(VLOOKUP($U2923, '@LIST'!$X$2:$Y$26, 2, FALSE), "")</f>
        <v/>
      </c>
      <c r="Z2923" s="141" t="str">
        <f>_xlfn.IFNA(VLOOKUP($U2923, '@LIST'!$Z$2:$AA$26, 2, FALSE), "")</f>
        <v/>
      </c>
      <c r="AA2923" s="141" t="str">
        <f>_xlfn.IFNA(VLOOKUP($U2923, '@LIST'!$AB$2:$AC$26, 2, FALSE), "")</f>
        <v/>
      </c>
      <c r="AB2923" s="141" t="str">
        <f>_xlfn.IFNA(VLOOKUP($U2923, '@LIST'!$AD$2:$AE$26, 2, FALSE), "")</f>
        <v/>
      </c>
      <c r="AC2923" s="141" t="str">
        <f>_xlfn.IFNA(VLOOKUP($U2923, '@LIST'!$AF$2:$AG$26, 2, FALSE), "")</f>
        <v/>
      </c>
      <c r="AD2923" s="141" t="str">
        <f>_xlfn.IFNA(VLOOKUP($U2923, '@LIST'!$AH$2:$AI$26, 2, FALSE), "")</f>
        <v/>
      </c>
      <c r="AE2923" s="141" t="str">
        <f>_xlfn.IFNA(VLOOKUP($U2923, '@LIST'!$AJ$2:$AK$26, 2, FALSE), "")</f>
        <v/>
      </c>
      <c r="AF2923" s="141" t="str">
        <f>_xlfn.IFNA(VLOOKUP($U2923, '@LIST'!$AL$2:$AM$26, 2, FALSE), "")</f>
        <v/>
      </c>
      <c r="AG2923" s="142"/>
      <c r="AH2923" s="139" t="str">
        <f>_xlfn.IFNA(VLOOKUP(AG2923, '@LIST'!$AR$2:$AS$4, 2, FALSE), "")</f>
        <v/>
      </c>
      <c r="AI2923" s="142"/>
      <c r="AJ2923" s="143" t="str">
        <f>_xlfn.IFNA(VLOOKUP(AI2923, '@LIST'!$AU$2:$AV$4, 2, FALSE), "")</f>
        <v/>
      </c>
    </row>
    <row r="2924" spans="1:36" s="144" customFormat="1" ht="16.8">
      <c r="A2924" s="125"/>
      <c r="B2924" s="126" t="str">
        <f>_xlfn.IFNA(VLOOKUP(A2924, '@LIST'!$A$2:$B$15, 2, FALSE), "")</f>
        <v/>
      </c>
      <c r="C2924" s="125"/>
      <c r="D2924" s="128"/>
      <c r="E2924" s="129"/>
      <c r="F2924" s="147"/>
      <c r="G2924" s="130">
        <f xml:space="preserve"> IF(F2924="Yes",D2924/ '@PRODUCTION VOLUME'!$B$3*'@PRODUCTION VOLUME'!$B$4,D2924)</f>
        <v>0</v>
      </c>
      <c r="H2924" s="129"/>
      <c r="I2924" s="125"/>
      <c r="J2924" s="125"/>
      <c r="K2924" s="131"/>
      <c r="L2924" s="127"/>
      <c r="M2924" s="132" t="str">
        <f>_xlfn.IFNA(VLOOKUP(L2924,'@LIST'!$M$2:$N$396,2,FALSE),"")</f>
        <v/>
      </c>
      <c r="N2924" s="133"/>
      <c r="O2924" s="134"/>
      <c r="P2924" s="135" t="str">
        <f>_xlfn.IFNA(VLOOKUP(O2924,'@LIST'!$M$2:$N$396,2,FALSE),"")</f>
        <v/>
      </c>
      <c r="Q2924" s="136"/>
      <c r="R2924" s="137"/>
      <c r="S2924" s="138"/>
      <c r="T2924" s="139" t="str">
        <f>_xlfn.IFNA(VLOOKUP(S2924, '@LIST'!$AO$2:$AP$5, 2, FALSE), "")</f>
        <v/>
      </c>
      <c r="U2924" s="140"/>
      <c r="V2924" s="141" t="str">
        <f>_xlfn.IFNA(VLOOKUP(U2924, '@LIST'!$S$2:$T$26, 2, FALSE), "")</f>
        <v/>
      </c>
      <c r="W2924" s="141" t="str">
        <f>_xlfn.IFNA(VLOOKUP($U2924, '@LIST'!$U$2:$U$26, 2, FALSE), "")</f>
        <v/>
      </c>
      <c r="X2924" s="141" t="str">
        <f>_xlfn.IFNA(VLOOKUP($U2924, '@LIST'!$V$2:$W$26, 2, FALSE), "")</f>
        <v/>
      </c>
      <c r="Y2924" s="141" t="str">
        <f>_xlfn.IFNA(VLOOKUP($U2924, '@LIST'!$X$2:$Y$26, 2, FALSE), "")</f>
        <v/>
      </c>
      <c r="Z2924" s="141" t="str">
        <f>_xlfn.IFNA(VLOOKUP($U2924, '@LIST'!$Z$2:$AA$26, 2, FALSE), "")</f>
        <v/>
      </c>
      <c r="AA2924" s="141" t="str">
        <f>_xlfn.IFNA(VLOOKUP($U2924, '@LIST'!$AB$2:$AC$26, 2, FALSE), "")</f>
        <v/>
      </c>
      <c r="AB2924" s="141" t="str">
        <f>_xlfn.IFNA(VLOOKUP($U2924, '@LIST'!$AD$2:$AE$26, 2, FALSE), "")</f>
        <v/>
      </c>
      <c r="AC2924" s="141" t="str">
        <f>_xlfn.IFNA(VLOOKUP($U2924, '@LIST'!$AF$2:$AG$26, 2, FALSE), "")</f>
        <v/>
      </c>
      <c r="AD2924" s="141" t="str">
        <f>_xlfn.IFNA(VLOOKUP($U2924, '@LIST'!$AH$2:$AI$26, 2, FALSE), "")</f>
        <v/>
      </c>
      <c r="AE2924" s="141" t="str">
        <f>_xlfn.IFNA(VLOOKUP($U2924, '@LIST'!$AJ$2:$AK$26, 2, FALSE), "")</f>
        <v/>
      </c>
      <c r="AF2924" s="141" t="str">
        <f>_xlfn.IFNA(VLOOKUP($U2924, '@LIST'!$AL$2:$AM$26, 2, FALSE), "")</f>
        <v/>
      </c>
      <c r="AG2924" s="142"/>
      <c r="AH2924" s="139" t="str">
        <f>_xlfn.IFNA(VLOOKUP(AG2924, '@LIST'!$AR$2:$AS$4, 2, FALSE), "")</f>
        <v/>
      </c>
      <c r="AI2924" s="142"/>
      <c r="AJ2924" s="143" t="str">
        <f>_xlfn.IFNA(VLOOKUP(AI2924, '@LIST'!$AU$2:$AV$4, 2, FALSE), "")</f>
        <v/>
      </c>
    </row>
    <row r="2925" spans="1:36" s="144" customFormat="1" ht="16.8">
      <c r="A2925" s="125"/>
      <c r="B2925" s="126" t="str">
        <f>_xlfn.IFNA(VLOOKUP(A2925, '@LIST'!$A$2:$B$15, 2, FALSE), "")</f>
        <v/>
      </c>
      <c r="C2925" s="125"/>
      <c r="D2925" s="128"/>
      <c r="E2925" s="129"/>
      <c r="F2925" s="147"/>
      <c r="G2925" s="130">
        <f xml:space="preserve"> IF(F2925="Yes",D2925/ '@PRODUCTION VOLUME'!$B$3*'@PRODUCTION VOLUME'!$B$4,D2925)</f>
        <v>0</v>
      </c>
      <c r="H2925" s="129"/>
      <c r="I2925" s="125"/>
      <c r="J2925" s="125"/>
      <c r="K2925" s="131"/>
      <c r="L2925" s="127"/>
      <c r="M2925" s="132" t="str">
        <f>_xlfn.IFNA(VLOOKUP(L2925,'@LIST'!$M$2:$N$396,2,FALSE),"")</f>
        <v/>
      </c>
      <c r="N2925" s="133"/>
      <c r="O2925" s="134"/>
      <c r="P2925" s="135" t="str">
        <f>_xlfn.IFNA(VLOOKUP(O2925,'@LIST'!$M$2:$N$396,2,FALSE),"")</f>
        <v/>
      </c>
      <c r="Q2925" s="136"/>
      <c r="R2925" s="137"/>
      <c r="S2925" s="138"/>
      <c r="T2925" s="139" t="str">
        <f>_xlfn.IFNA(VLOOKUP(S2925, '@LIST'!$AO$2:$AP$5, 2, FALSE), "")</f>
        <v/>
      </c>
      <c r="U2925" s="140"/>
      <c r="V2925" s="141" t="str">
        <f>_xlfn.IFNA(VLOOKUP(U2925, '@LIST'!$S$2:$T$26, 2, FALSE), "")</f>
        <v/>
      </c>
      <c r="W2925" s="141" t="str">
        <f>_xlfn.IFNA(VLOOKUP($U2925, '@LIST'!$U$2:$U$26, 2, FALSE), "")</f>
        <v/>
      </c>
      <c r="X2925" s="141" t="str">
        <f>_xlfn.IFNA(VLOOKUP($U2925, '@LIST'!$V$2:$W$26, 2, FALSE), "")</f>
        <v/>
      </c>
      <c r="Y2925" s="141" t="str">
        <f>_xlfn.IFNA(VLOOKUP($U2925, '@LIST'!$X$2:$Y$26, 2, FALSE), "")</f>
        <v/>
      </c>
      <c r="Z2925" s="141" t="str">
        <f>_xlfn.IFNA(VLOOKUP($U2925, '@LIST'!$Z$2:$AA$26, 2, FALSE), "")</f>
        <v/>
      </c>
      <c r="AA2925" s="141" t="str">
        <f>_xlfn.IFNA(VLOOKUP($U2925, '@LIST'!$AB$2:$AC$26, 2, FALSE), "")</f>
        <v/>
      </c>
      <c r="AB2925" s="141" t="str">
        <f>_xlfn.IFNA(VLOOKUP($U2925, '@LIST'!$AD$2:$AE$26, 2, FALSE), "")</f>
        <v/>
      </c>
      <c r="AC2925" s="141" t="str">
        <f>_xlfn.IFNA(VLOOKUP($U2925, '@LIST'!$AF$2:$AG$26, 2, FALSE), "")</f>
        <v/>
      </c>
      <c r="AD2925" s="141" t="str">
        <f>_xlfn.IFNA(VLOOKUP($U2925, '@LIST'!$AH$2:$AI$26, 2, FALSE), "")</f>
        <v/>
      </c>
      <c r="AE2925" s="141" t="str">
        <f>_xlfn.IFNA(VLOOKUP($U2925, '@LIST'!$AJ$2:$AK$26, 2, FALSE), "")</f>
        <v/>
      </c>
      <c r="AF2925" s="141" t="str">
        <f>_xlfn.IFNA(VLOOKUP($U2925, '@LIST'!$AL$2:$AM$26, 2, FALSE), "")</f>
        <v/>
      </c>
      <c r="AG2925" s="142"/>
      <c r="AH2925" s="139" t="str">
        <f>_xlfn.IFNA(VLOOKUP(AG2925, '@LIST'!$AR$2:$AS$4, 2, FALSE), "")</f>
        <v/>
      </c>
      <c r="AI2925" s="142"/>
      <c r="AJ2925" s="143" t="str">
        <f>_xlfn.IFNA(VLOOKUP(AI2925, '@LIST'!$AU$2:$AV$4, 2, FALSE), "")</f>
        <v/>
      </c>
    </row>
    <row r="2926" spans="1:36" s="144" customFormat="1" ht="16.8">
      <c r="A2926" s="125"/>
      <c r="B2926" s="126" t="str">
        <f>_xlfn.IFNA(VLOOKUP(A2926, '@LIST'!$A$2:$B$15, 2, FALSE), "")</f>
        <v/>
      </c>
      <c r="C2926" s="125"/>
      <c r="D2926" s="128"/>
      <c r="E2926" s="129"/>
      <c r="F2926" s="147"/>
      <c r="G2926" s="130">
        <f xml:space="preserve"> IF(F2926="Yes",D2926/ '@PRODUCTION VOLUME'!$B$3*'@PRODUCTION VOLUME'!$B$4,D2926)</f>
        <v>0</v>
      </c>
      <c r="H2926" s="129"/>
      <c r="I2926" s="125"/>
      <c r="J2926" s="125"/>
      <c r="K2926" s="131"/>
      <c r="L2926" s="127"/>
      <c r="M2926" s="132" t="str">
        <f>_xlfn.IFNA(VLOOKUP(L2926,'@LIST'!$M$2:$N$396,2,FALSE),"")</f>
        <v/>
      </c>
      <c r="N2926" s="133"/>
      <c r="O2926" s="134"/>
      <c r="P2926" s="135" t="str">
        <f>_xlfn.IFNA(VLOOKUP(O2926,'@LIST'!$M$2:$N$396,2,FALSE),"")</f>
        <v/>
      </c>
      <c r="Q2926" s="136"/>
      <c r="R2926" s="137"/>
      <c r="S2926" s="138"/>
      <c r="T2926" s="139" t="str">
        <f>_xlfn.IFNA(VLOOKUP(S2926, '@LIST'!$AO$2:$AP$5, 2, FALSE), "")</f>
        <v/>
      </c>
      <c r="U2926" s="140"/>
      <c r="V2926" s="141" t="str">
        <f>_xlfn.IFNA(VLOOKUP(U2926, '@LIST'!$S$2:$T$26, 2, FALSE), "")</f>
        <v/>
      </c>
      <c r="W2926" s="141" t="str">
        <f>_xlfn.IFNA(VLOOKUP($U2926, '@LIST'!$U$2:$U$26, 2, FALSE), "")</f>
        <v/>
      </c>
      <c r="X2926" s="141" t="str">
        <f>_xlfn.IFNA(VLOOKUP($U2926, '@LIST'!$V$2:$W$26, 2, FALSE), "")</f>
        <v/>
      </c>
      <c r="Y2926" s="141" t="str">
        <f>_xlfn.IFNA(VLOOKUP($U2926, '@LIST'!$X$2:$Y$26, 2, FALSE), "")</f>
        <v/>
      </c>
      <c r="Z2926" s="141" t="str">
        <f>_xlfn.IFNA(VLOOKUP($U2926, '@LIST'!$Z$2:$AA$26, 2, FALSE), "")</f>
        <v/>
      </c>
      <c r="AA2926" s="141" t="str">
        <f>_xlfn.IFNA(VLOOKUP($U2926, '@LIST'!$AB$2:$AC$26, 2, FALSE), "")</f>
        <v/>
      </c>
      <c r="AB2926" s="141" t="str">
        <f>_xlfn.IFNA(VLOOKUP($U2926, '@LIST'!$AD$2:$AE$26, 2, FALSE), "")</f>
        <v/>
      </c>
      <c r="AC2926" s="141" t="str">
        <f>_xlfn.IFNA(VLOOKUP($U2926, '@LIST'!$AF$2:$AG$26, 2, FALSE), "")</f>
        <v/>
      </c>
      <c r="AD2926" s="141" t="str">
        <f>_xlfn.IFNA(VLOOKUP($U2926, '@LIST'!$AH$2:$AI$26, 2, FALSE), "")</f>
        <v/>
      </c>
      <c r="AE2926" s="141" t="str">
        <f>_xlfn.IFNA(VLOOKUP($U2926, '@LIST'!$AJ$2:$AK$26, 2, FALSE), "")</f>
        <v/>
      </c>
      <c r="AF2926" s="141" t="str">
        <f>_xlfn.IFNA(VLOOKUP($U2926, '@LIST'!$AL$2:$AM$26, 2, FALSE), "")</f>
        <v/>
      </c>
      <c r="AG2926" s="142"/>
      <c r="AH2926" s="139" t="str">
        <f>_xlfn.IFNA(VLOOKUP(AG2926, '@LIST'!$AR$2:$AS$4, 2, FALSE), "")</f>
        <v/>
      </c>
      <c r="AI2926" s="142"/>
      <c r="AJ2926" s="143" t="str">
        <f>_xlfn.IFNA(VLOOKUP(AI2926, '@LIST'!$AU$2:$AV$4, 2, FALSE), "")</f>
        <v/>
      </c>
    </row>
    <row r="2927" spans="1:36" s="144" customFormat="1" ht="16.8">
      <c r="A2927" s="125"/>
      <c r="B2927" s="126" t="str">
        <f>_xlfn.IFNA(VLOOKUP(A2927, '@LIST'!$A$2:$B$15, 2, FALSE), "")</f>
        <v/>
      </c>
      <c r="C2927" s="125"/>
      <c r="D2927" s="128"/>
      <c r="E2927" s="129"/>
      <c r="F2927" s="147"/>
      <c r="G2927" s="130">
        <f xml:space="preserve"> IF(F2927="Yes",D2927/ '@PRODUCTION VOLUME'!$B$3*'@PRODUCTION VOLUME'!$B$4,D2927)</f>
        <v>0</v>
      </c>
      <c r="H2927" s="129"/>
      <c r="I2927" s="125"/>
      <c r="J2927" s="125"/>
      <c r="K2927" s="131"/>
      <c r="L2927" s="127"/>
      <c r="M2927" s="132" t="str">
        <f>_xlfn.IFNA(VLOOKUP(L2927,'@LIST'!$M$2:$N$396,2,FALSE),"")</f>
        <v/>
      </c>
      <c r="N2927" s="133"/>
      <c r="O2927" s="134"/>
      <c r="P2927" s="135" t="str">
        <f>_xlfn.IFNA(VLOOKUP(O2927,'@LIST'!$M$2:$N$396,2,FALSE),"")</f>
        <v/>
      </c>
      <c r="Q2927" s="136"/>
      <c r="R2927" s="137"/>
      <c r="S2927" s="138"/>
      <c r="T2927" s="139" t="str">
        <f>_xlfn.IFNA(VLOOKUP(S2927, '@LIST'!$AO$2:$AP$5, 2, FALSE), "")</f>
        <v/>
      </c>
      <c r="U2927" s="140"/>
      <c r="V2927" s="141" t="str">
        <f>_xlfn.IFNA(VLOOKUP(U2927, '@LIST'!$S$2:$T$26, 2, FALSE), "")</f>
        <v/>
      </c>
      <c r="W2927" s="141" t="str">
        <f>_xlfn.IFNA(VLOOKUP($U2927, '@LIST'!$U$2:$U$26, 2, FALSE), "")</f>
        <v/>
      </c>
      <c r="X2927" s="141" t="str">
        <f>_xlfn.IFNA(VLOOKUP($U2927, '@LIST'!$V$2:$W$26, 2, FALSE), "")</f>
        <v/>
      </c>
      <c r="Y2927" s="141" t="str">
        <f>_xlfn.IFNA(VLOOKUP($U2927, '@LIST'!$X$2:$Y$26, 2, FALSE), "")</f>
        <v/>
      </c>
      <c r="Z2927" s="141" t="str">
        <f>_xlfn.IFNA(VLOOKUP($U2927, '@LIST'!$Z$2:$AA$26, 2, FALSE), "")</f>
        <v/>
      </c>
      <c r="AA2927" s="141" t="str">
        <f>_xlfn.IFNA(VLOOKUP($U2927, '@LIST'!$AB$2:$AC$26, 2, FALSE), "")</f>
        <v/>
      </c>
      <c r="AB2927" s="141" t="str">
        <f>_xlfn.IFNA(VLOOKUP($U2927, '@LIST'!$AD$2:$AE$26, 2, FALSE), "")</f>
        <v/>
      </c>
      <c r="AC2927" s="141" t="str">
        <f>_xlfn.IFNA(VLOOKUP($U2927, '@LIST'!$AF$2:$AG$26, 2, FALSE), "")</f>
        <v/>
      </c>
      <c r="AD2927" s="141" t="str">
        <f>_xlfn.IFNA(VLOOKUP($U2927, '@LIST'!$AH$2:$AI$26, 2, FALSE), "")</f>
        <v/>
      </c>
      <c r="AE2927" s="141" t="str">
        <f>_xlfn.IFNA(VLOOKUP($U2927, '@LIST'!$AJ$2:$AK$26, 2, FALSE), "")</f>
        <v/>
      </c>
      <c r="AF2927" s="141" t="str">
        <f>_xlfn.IFNA(VLOOKUP($U2927, '@LIST'!$AL$2:$AM$26, 2, FALSE), "")</f>
        <v/>
      </c>
      <c r="AG2927" s="142"/>
      <c r="AH2927" s="139" t="str">
        <f>_xlfn.IFNA(VLOOKUP(AG2927, '@LIST'!$AR$2:$AS$4, 2, FALSE), "")</f>
        <v/>
      </c>
      <c r="AI2927" s="142"/>
      <c r="AJ2927" s="143" t="str">
        <f>_xlfn.IFNA(VLOOKUP(AI2927, '@LIST'!$AU$2:$AV$4, 2, FALSE), "")</f>
        <v/>
      </c>
    </row>
    <row r="2928" spans="1:36" s="144" customFormat="1" ht="16.8">
      <c r="A2928" s="125"/>
      <c r="B2928" s="126" t="str">
        <f>_xlfn.IFNA(VLOOKUP(A2928, '@LIST'!$A$2:$B$15, 2, FALSE), "")</f>
        <v/>
      </c>
      <c r="C2928" s="125"/>
      <c r="D2928" s="128"/>
      <c r="E2928" s="129"/>
      <c r="F2928" s="147"/>
      <c r="G2928" s="130">
        <f xml:space="preserve"> IF(F2928="Yes",D2928/ '@PRODUCTION VOLUME'!$B$3*'@PRODUCTION VOLUME'!$B$4,D2928)</f>
        <v>0</v>
      </c>
      <c r="H2928" s="129"/>
      <c r="I2928" s="125"/>
      <c r="J2928" s="125"/>
      <c r="K2928" s="131"/>
      <c r="L2928" s="127"/>
      <c r="M2928" s="132" t="str">
        <f>_xlfn.IFNA(VLOOKUP(L2928,'@LIST'!$M$2:$N$396,2,FALSE),"")</f>
        <v/>
      </c>
      <c r="N2928" s="133"/>
      <c r="O2928" s="134"/>
      <c r="P2928" s="135" t="str">
        <f>_xlfn.IFNA(VLOOKUP(O2928,'@LIST'!$M$2:$N$396,2,FALSE),"")</f>
        <v/>
      </c>
      <c r="Q2928" s="136"/>
      <c r="R2928" s="137"/>
      <c r="S2928" s="138"/>
      <c r="T2928" s="139" t="str">
        <f>_xlfn.IFNA(VLOOKUP(S2928, '@LIST'!$AO$2:$AP$5, 2, FALSE), "")</f>
        <v/>
      </c>
      <c r="U2928" s="140"/>
      <c r="V2928" s="141" t="str">
        <f>_xlfn.IFNA(VLOOKUP(U2928, '@LIST'!$S$2:$T$26, 2, FALSE), "")</f>
        <v/>
      </c>
      <c r="W2928" s="141" t="str">
        <f>_xlfn.IFNA(VLOOKUP($U2928, '@LIST'!$U$2:$U$26, 2, FALSE), "")</f>
        <v/>
      </c>
      <c r="X2928" s="141" t="str">
        <f>_xlfn.IFNA(VLOOKUP($U2928, '@LIST'!$V$2:$W$26, 2, FALSE), "")</f>
        <v/>
      </c>
      <c r="Y2928" s="141" t="str">
        <f>_xlfn.IFNA(VLOOKUP($U2928, '@LIST'!$X$2:$Y$26, 2, FALSE), "")</f>
        <v/>
      </c>
      <c r="Z2928" s="141" t="str">
        <f>_xlfn.IFNA(VLOOKUP($U2928, '@LIST'!$Z$2:$AA$26, 2, FALSE), "")</f>
        <v/>
      </c>
      <c r="AA2928" s="141" t="str">
        <f>_xlfn.IFNA(VLOOKUP($U2928, '@LIST'!$AB$2:$AC$26, 2, FALSE), "")</f>
        <v/>
      </c>
      <c r="AB2928" s="141" t="str">
        <f>_xlfn.IFNA(VLOOKUP($U2928, '@LIST'!$AD$2:$AE$26, 2, FALSE), "")</f>
        <v/>
      </c>
      <c r="AC2928" s="141" t="str">
        <f>_xlfn.IFNA(VLOOKUP($U2928, '@LIST'!$AF$2:$AG$26, 2, FALSE), "")</f>
        <v/>
      </c>
      <c r="AD2928" s="141" t="str">
        <f>_xlfn.IFNA(VLOOKUP($U2928, '@LIST'!$AH$2:$AI$26, 2, FALSE), "")</f>
        <v/>
      </c>
      <c r="AE2928" s="141" t="str">
        <f>_xlfn.IFNA(VLOOKUP($U2928, '@LIST'!$AJ$2:$AK$26, 2, FALSE), "")</f>
        <v/>
      </c>
      <c r="AF2928" s="141" t="str">
        <f>_xlfn.IFNA(VLOOKUP($U2928, '@LIST'!$AL$2:$AM$26, 2, FALSE), "")</f>
        <v/>
      </c>
      <c r="AG2928" s="142"/>
      <c r="AH2928" s="139" t="str">
        <f>_xlfn.IFNA(VLOOKUP(AG2928, '@LIST'!$AR$2:$AS$4, 2, FALSE), "")</f>
        <v/>
      </c>
      <c r="AI2928" s="142"/>
      <c r="AJ2928" s="143" t="str">
        <f>_xlfn.IFNA(VLOOKUP(AI2928, '@LIST'!$AU$2:$AV$4, 2, FALSE), "")</f>
        <v/>
      </c>
    </row>
    <row r="2929" spans="1:36" s="144" customFormat="1" ht="16.8">
      <c r="A2929" s="125"/>
      <c r="B2929" s="126" t="str">
        <f>_xlfn.IFNA(VLOOKUP(A2929, '@LIST'!$A$2:$B$15, 2, FALSE), "")</f>
        <v/>
      </c>
      <c r="C2929" s="125"/>
      <c r="D2929" s="128"/>
      <c r="E2929" s="129"/>
      <c r="F2929" s="147"/>
      <c r="G2929" s="130">
        <f xml:space="preserve"> IF(F2929="Yes",D2929/ '@PRODUCTION VOLUME'!$B$3*'@PRODUCTION VOLUME'!$B$4,D2929)</f>
        <v>0</v>
      </c>
      <c r="H2929" s="129"/>
      <c r="I2929" s="125"/>
      <c r="J2929" s="125"/>
      <c r="K2929" s="131"/>
      <c r="L2929" s="127"/>
      <c r="M2929" s="132" t="str">
        <f>_xlfn.IFNA(VLOOKUP(L2929,'@LIST'!$M$2:$N$396,2,FALSE),"")</f>
        <v/>
      </c>
      <c r="N2929" s="133"/>
      <c r="O2929" s="134"/>
      <c r="P2929" s="135" t="str">
        <f>_xlfn.IFNA(VLOOKUP(O2929,'@LIST'!$M$2:$N$396,2,FALSE),"")</f>
        <v/>
      </c>
      <c r="Q2929" s="136"/>
      <c r="R2929" s="137"/>
      <c r="S2929" s="138"/>
      <c r="T2929" s="139" t="str">
        <f>_xlfn.IFNA(VLOOKUP(S2929, '@LIST'!$AO$2:$AP$5, 2, FALSE), "")</f>
        <v/>
      </c>
      <c r="U2929" s="140"/>
      <c r="V2929" s="141" t="str">
        <f>_xlfn.IFNA(VLOOKUP(U2929, '@LIST'!$S$2:$T$26, 2, FALSE), "")</f>
        <v/>
      </c>
      <c r="W2929" s="141" t="str">
        <f>_xlfn.IFNA(VLOOKUP($U2929, '@LIST'!$U$2:$U$26, 2, FALSE), "")</f>
        <v/>
      </c>
      <c r="X2929" s="141" t="str">
        <f>_xlfn.IFNA(VLOOKUP($U2929, '@LIST'!$V$2:$W$26, 2, FALSE), "")</f>
        <v/>
      </c>
      <c r="Y2929" s="141" t="str">
        <f>_xlfn.IFNA(VLOOKUP($U2929, '@LIST'!$X$2:$Y$26, 2, FALSE), "")</f>
        <v/>
      </c>
      <c r="Z2929" s="141" t="str">
        <f>_xlfn.IFNA(VLOOKUP($U2929, '@LIST'!$Z$2:$AA$26, 2, FALSE), "")</f>
        <v/>
      </c>
      <c r="AA2929" s="141" t="str">
        <f>_xlfn.IFNA(VLOOKUP($U2929, '@LIST'!$AB$2:$AC$26, 2, FALSE), "")</f>
        <v/>
      </c>
      <c r="AB2929" s="141" t="str">
        <f>_xlfn.IFNA(VLOOKUP($U2929, '@LIST'!$AD$2:$AE$26, 2, FALSE), "")</f>
        <v/>
      </c>
      <c r="AC2929" s="141" t="str">
        <f>_xlfn.IFNA(VLOOKUP($U2929, '@LIST'!$AF$2:$AG$26, 2, FALSE), "")</f>
        <v/>
      </c>
      <c r="AD2929" s="141" t="str">
        <f>_xlfn.IFNA(VLOOKUP($U2929, '@LIST'!$AH$2:$AI$26, 2, FALSE), "")</f>
        <v/>
      </c>
      <c r="AE2929" s="141" t="str">
        <f>_xlfn.IFNA(VLOOKUP($U2929, '@LIST'!$AJ$2:$AK$26, 2, FALSE), "")</f>
        <v/>
      </c>
      <c r="AF2929" s="141" t="str">
        <f>_xlfn.IFNA(VLOOKUP($U2929, '@LIST'!$AL$2:$AM$26, 2, FALSE), "")</f>
        <v/>
      </c>
      <c r="AG2929" s="142"/>
      <c r="AH2929" s="139" t="str">
        <f>_xlfn.IFNA(VLOOKUP(AG2929, '@LIST'!$AR$2:$AS$4, 2, FALSE), "")</f>
        <v/>
      </c>
      <c r="AI2929" s="142"/>
      <c r="AJ2929" s="143" t="str">
        <f>_xlfn.IFNA(VLOOKUP(AI2929, '@LIST'!$AU$2:$AV$4, 2, FALSE), "")</f>
        <v/>
      </c>
    </row>
    <row r="2930" spans="1:36" s="144" customFormat="1" ht="16.8">
      <c r="A2930" s="125"/>
      <c r="B2930" s="126" t="str">
        <f>_xlfn.IFNA(VLOOKUP(A2930, '@LIST'!$A$2:$B$15, 2, FALSE), "")</f>
        <v/>
      </c>
      <c r="C2930" s="125"/>
      <c r="D2930" s="128"/>
      <c r="E2930" s="129"/>
      <c r="F2930" s="147"/>
      <c r="G2930" s="130">
        <f xml:space="preserve"> IF(F2930="Yes",D2930/ '@PRODUCTION VOLUME'!$B$3*'@PRODUCTION VOLUME'!$B$4,D2930)</f>
        <v>0</v>
      </c>
      <c r="H2930" s="129"/>
      <c r="I2930" s="125"/>
      <c r="J2930" s="125"/>
      <c r="K2930" s="131"/>
      <c r="L2930" s="127"/>
      <c r="M2930" s="132" t="str">
        <f>_xlfn.IFNA(VLOOKUP(L2930,'@LIST'!$M$2:$N$396,2,FALSE),"")</f>
        <v/>
      </c>
      <c r="N2930" s="133"/>
      <c r="O2930" s="134"/>
      <c r="P2930" s="135" t="str">
        <f>_xlfn.IFNA(VLOOKUP(O2930,'@LIST'!$M$2:$N$396,2,FALSE),"")</f>
        <v/>
      </c>
      <c r="Q2930" s="136"/>
      <c r="R2930" s="137"/>
      <c r="S2930" s="138"/>
      <c r="T2930" s="139" t="str">
        <f>_xlfn.IFNA(VLOOKUP(S2930, '@LIST'!$AO$2:$AP$5, 2, FALSE), "")</f>
        <v/>
      </c>
      <c r="U2930" s="140"/>
      <c r="V2930" s="141" t="str">
        <f>_xlfn.IFNA(VLOOKUP(U2930, '@LIST'!$S$2:$T$26, 2, FALSE), "")</f>
        <v/>
      </c>
      <c r="W2930" s="141" t="str">
        <f>_xlfn.IFNA(VLOOKUP($U2930, '@LIST'!$U$2:$U$26, 2, FALSE), "")</f>
        <v/>
      </c>
      <c r="X2930" s="141" t="str">
        <f>_xlfn.IFNA(VLOOKUP($U2930, '@LIST'!$V$2:$W$26, 2, FALSE), "")</f>
        <v/>
      </c>
      <c r="Y2930" s="141" t="str">
        <f>_xlfn.IFNA(VLOOKUP($U2930, '@LIST'!$X$2:$Y$26, 2, FALSE), "")</f>
        <v/>
      </c>
      <c r="Z2930" s="141" t="str">
        <f>_xlfn.IFNA(VLOOKUP($U2930, '@LIST'!$Z$2:$AA$26, 2, FALSE), "")</f>
        <v/>
      </c>
      <c r="AA2930" s="141" t="str">
        <f>_xlfn.IFNA(VLOOKUP($U2930, '@LIST'!$AB$2:$AC$26, 2, FALSE), "")</f>
        <v/>
      </c>
      <c r="AB2930" s="141" t="str">
        <f>_xlfn.IFNA(VLOOKUP($U2930, '@LIST'!$AD$2:$AE$26, 2, FALSE), "")</f>
        <v/>
      </c>
      <c r="AC2930" s="141" t="str">
        <f>_xlfn.IFNA(VLOOKUP($U2930, '@LIST'!$AF$2:$AG$26, 2, FALSE), "")</f>
        <v/>
      </c>
      <c r="AD2930" s="141" t="str">
        <f>_xlfn.IFNA(VLOOKUP($U2930, '@LIST'!$AH$2:$AI$26, 2, FALSE), "")</f>
        <v/>
      </c>
      <c r="AE2930" s="141" t="str">
        <f>_xlfn.IFNA(VLOOKUP($U2930, '@LIST'!$AJ$2:$AK$26, 2, FALSE), "")</f>
        <v/>
      </c>
      <c r="AF2930" s="141" t="str">
        <f>_xlfn.IFNA(VLOOKUP($U2930, '@LIST'!$AL$2:$AM$26, 2, FALSE), "")</f>
        <v/>
      </c>
      <c r="AG2930" s="142"/>
      <c r="AH2930" s="139" t="str">
        <f>_xlfn.IFNA(VLOOKUP(AG2930, '@LIST'!$AR$2:$AS$4, 2, FALSE), "")</f>
        <v/>
      </c>
      <c r="AI2930" s="142"/>
      <c r="AJ2930" s="143" t="str">
        <f>_xlfn.IFNA(VLOOKUP(AI2930, '@LIST'!$AU$2:$AV$4, 2, FALSE), "")</f>
        <v/>
      </c>
    </row>
    <row r="2931" spans="1:36" s="144" customFormat="1" ht="16.8">
      <c r="A2931" s="125"/>
      <c r="B2931" s="126" t="str">
        <f>_xlfn.IFNA(VLOOKUP(A2931, '@LIST'!$A$2:$B$15, 2, FALSE), "")</f>
        <v/>
      </c>
      <c r="C2931" s="125"/>
      <c r="D2931" s="128"/>
      <c r="E2931" s="129"/>
      <c r="F2931" s="147"/>
      <c r="G2931" s="130">
        <f xml:space="preserve"> IF(F2931="Yes",D2931/ '@PRODUCTION VOLUME'!$B$3*'@PRODUCTION VOLUME'!$B$4,D2931)</f>
        <v>0</v>
      </c>
      <c r="H2931" s="129"/>
      <c r="I2931" s="125"/>
      <c r="J2931" s="125"/>
      <c r="K2931" s="131"/>
      <c r="L2931" s="127"/>
      <c r="M2931" s="132" t="str">
        <f>_xlfn.IFNA(VLOOKUP(L2931,'@LIST'!$M$2:$N$396,2,FALSE),"")</f>
        <v/>
      </c>
      <c r="N2931" s="133"/>
      <c r="O2931" s="134"/>
      <c r="P2931" s="135" t="str">
        <f>_xlfn.IFNA(VLOOKUP(O2931,'@LIST'!$M$2:$N$396,2,FALSE),"")</f>
        <v/>
      </c>
      <c r="Q2931" s="136"/>
      <c r="R2931" s="137"/>
      <c r="S2931" s="138"/>
      <c r="T2931" s="139" t="str">
        <f>_xlfn.IFNA(VLOOKUP(S2931, '@LIST'!$AO$2:$AP$5, 2, FALSE), "")</f>
        <v/>
      </c>
      <c r="U2931" s="140"/>
      <c r="V2931" s="141" t="str">
        <f>_xlfn.IFNA(VLOOKUP(U2931, '@LIST'!$S$2:$T$26, 2, FALSE), "")</f>
        <v/>
      </c>
      <c r="W2931" s="141" t="str">
        <f>_xlfn.IFNA(VLOOKUP($U2931, '@LIST'!$U$2:$U$26, 2, FALSE), "")</f>
        <v/>
      </c>
      <c r="X2931" s="141" t="str">
        <f>_xlfn.IFNA(VLOOKUP($U2931, '@LIST'!$V$2:$W$26, 2, FALSE), "")</f>
        <v/>
      </c>
      <c r="Y2931" s="141" t="str">
        <f>_xlfn.IFNA(VLOOKUP($U2931, '@LIST'!$X$2:$Y$26, 2, FALSE), "")</f>
        <v/>
      </c>
      <c r="Z2931" s="141" t="str">
        <f>_xlfn.IFNA(VLOOKUP($U2931, '@LIST'!$Z$2:$AA$26, 2, FALSE), "")</f>
        <v/>
      </c>
      <c r="AA2931" s="141" t="str">
        <f>_xlfn.IFNA(VLOOKUP($U2931, '@LIST'!$AB$2:$AC$26, 2, FALSE), "")</f>
        <v/>
      </c>
      <c r="AB2931" s="141" t="str">
        <f>_xlfn.IFNA(VLOOKUP($U2931, '@LIST'!$AD$2:$AE$26, 2, FALSE), "")</f>
        <v/>
      </c>
      <c r="AC2931" s="141" t="str">
        <f>_xlfn.IFNA(VLOOKUP($U2931, '@LIST'!$AF$2:$AG$26, 2, FALSE), "")</f>
        <v/>
      </c>
      <c r="AD2931" s="141" t="str">
        <f>_xlfn.IFNA(VLOOKUP($U2931, '@LIST'!$AH$2:$AI$26, 2, FALSE), "")</f>
        <v/>
      </c>
      <c r="AE2931" s="141" t="str">
        <f>_xlfn.IFNA(VLOOKUP($U2931, '@LIST'!$AJ$2:$AK$26, 2, FALSE), "")</f>
        <v/>
      </c>
      <c r="AF2931" s="141" t="str">
        <f>_xlfn.IFNA(VLOOKUP($U2931, '@LIST'!$AL$2:$AM$26, 2, FALSE), "")</f>
        <v/>
      </c>
      <c r="AG2931" s="142"/>
      <c r="AH2931" s="139" t="str">
        <f>_xlfn.IFNA(VLOOKUP(AG2931, '@LIST'!$AR$2:$AS$4, 2, FALSE), "")</f>
        <v/>
      </c>
      <c r="AI2931" s="142"/>
      <c r="AJ2931" s="143" t="str">
        <f>_xlfn.IFNA(VLOOKUP(AI2931, '@LIST'!$AU$2:$AV$4, 2, FALSE), "")</f>
        <v/>
      </c>
    </row>
    <row r="2932" spans="1:36" s="144" customFormat="1" ht="16.8">
      <c r="A2932" s="125"/>
      <c r="B2932" s="126" t="str">
        <f>_xlfn.IFNA(VLOOKUP(A2932, '@LIST'!$A$2:$B$15, 2, FALSE), "")</f>
        <v/>
      </c>
      <c r="C2932" s="125"/>
      <c r="D2932" s="128"/>
      <c r="E2932" s="129"/>
      <c r="F2932" s="147"/>
      <c r="G2932" s="130">
        <f xml:space="preserve"> IF(F2932="Yes",D2932/ '@PRODUCTION VOLUME'!$B$3*'@PRODUCTION VOLUME'!$B$4,D2932)</f>
        <v>0</v>
      </c>
      <c r="H2932" s="129"/>
      <c r="I2932" s="125"/>
      <c r="J2932" s="125"/>
      <c r="K2932" s="131"/>
      <c r="L2932" s="127"/>
      <c r="M2932" s="132" t="str">
        <f>_xlfn.IFNA(VLOOKUP(L2932,'@LIST'!$M$2:$N$396,2,FALSE),"")</f>
        <v/>
      </c>
      <c r="N2932" s="133"/>
      <c r="O2932" s="134"/>
      <c r="P2932" s="135" t="str">
        <f>_xlfn.IFNA(VLOOKUP(O2932,'@LIST'!$M$2:$N$396,2,FALSE),"")</f>
        <v/>
      </c>
      <c r="Q2932" s="136"/>
      <c r="R2932" s="137"/>
      <c r="S2932" s="138"/>
      <c r="T2932" s="139" t="str">
        <f>_xlfn.IFNA(VLOOKUP(S2932, '@LIST'!$AO$2:$AP$5, 2, FALSE), "")</f>
        <v/>
      </c>
      <c r="U2932" s="140"/>
      <c r="V2932" s="141" t="str">
        <f>_xlfn.IFNA(VLOOKUP(U2932, '@LIST'!$S$2:$T$26, 2, FALSE), "")</f>
        <v/>
      </c>
      <c r="W2932" s="141" t="str">
        <f>_xlfn.IFNA(VLOOKUP($U2932, '@LIST'!$U$2:$U$26, 2, FALSE), "")</f>
        <v/>
      </c>
      <c r="X2932" s="141" t="str">
        <f>_xlfn.IFNA(VLOOKUP($U2932, '@LIST'!$V$2:$W$26, 2, FALSE), "")</f>
        <v/>
      </c>
      <c r="Y2932" s="141" t="str">
        <f>_xlfn.IFNA(VLOOKUP($U2932, '@LIST'!$X$2:$Y$26, 2, FALSE), "")</f>
        <v/>
      </c>
      <c r="Z2932" s="141" t="str">
        <f>_xlfn.IFNA(VLOOKUP($U2932, '@LIST'!$Z$2:$AA$26, 2, FALSE), "")</f>
        <v/>
      </c>
      <c r="AA2932" s="141" t="str">
        <f>_xlfn.IFNA(VLOOKUP($U2932, '@LIST'!$AB$2:$AC$26, 2, FALSE), "")</f>
        <v/>
      </c>
      <c r="AB2932" s="141" t="str">
        <f>_xlfn.IFNA(VLOOKUP($U2932, '@LIST'!$AD$2:$AE$26, 2, FALSE), "")</f>
        <v/>
      </c>
      <c r="AC2932" s="141" t="str">
        <f>_xlfn.IFNA(VLOOKUP($U2932, '@LIST'!$AF$2:$AG$26, 2, FALSE), "")</f>
        <v/>
      </c>
      <c r="AD2932" s="141" t="str">
        <f>_xlfn.IFNA(VLOOKUP($U2932, '@LIST'!$AH$2:$AI$26, 2, FALSE), "")</f>
        <v/>
      </c>
      <c r="AE2932" s="141" t="str">
        <f>_xlfn.IFNA(VLOOKUP($U2932, '@LIST'!$AJ$2:$AK$26, 2, FALSE), "")</f>
        <v/>
      </c>
      <c r="AF2932" s="141" t="str">
        <f>_xlfn.IFNA(VLOOKUP($U2932, '@LIST'!$AL$2:$AM$26, 2, FALSE), "")</f>
        <v/>
      </c>
      <c r="AG2932" s="142"/>
      <c r="AH2932" s="139" t="str">
        <f>_xlfn.IFNA(VLOOKUP(AG2932, '@LIST'!$AR$2:$AS$4, 2, FALSE), "")</f>
        <v/>
      </c>
      <c r="AI2932" s="142"/>
      <c r="AJ2932" s="143" t="str">
        <f>_xlfn.IFNA(VLOOKUP(AI2932, '@LIST'!$AU$2:$AV$4, 2, FALSE), "")</f>
        <v/>
      </c>
    </row>
    <row r="2933" spans="1:36" s="144" customFormat="1" ht="16.8">
      <c r="A2933" s="125"/>
      <c r="B2933" s="126" t="str">
        <f>_xlfn.IFNA(VLOOKUP(A2933, '@LIST'!$A$2:$B$15, 2, FALSE), "")</f>
        <v/>
      </c>
      <c r="C2933" s="125"/>
      <c r="D2933" s="128"/>
      <c r="E2933" s="129"/>
      <c r="F2933" s="147"/>
      <c r="G2933" s="130">
        <f xml:space="preserve"> IF(F2933="Yes",D2933/ '@PRODUCTION VOLUME'!$B$3*'@PRODUCTION VOLUME'!$B$4,D2933)</f>
        <v>0</v>
      </c>
      <c r="H2933" s="129"/>
      <c r="I2933" s="125"/>
      <c r="J2933" s="125"/>
      <c r="K2933" s="131"/>
      <c r="L2933" s="127"/>
      <c r="M2933" s="132" t="str">
        <f>_xlfn.IFNA(VLOOKUP(L2933,'@LIST'!$M$2:$N$396,2,FALSE),"")</f>
        <v/>
      </c>
      <c r="N2933" s="133"/>
      <c r="O2933" s="134"/>
      <c r="P2933" s="135" t="str">
        <f>_xlfn.IFNA(VLOOKUP(O2933,'@LIST'!$M$2:$N$396,2,FALSE),"")</f>
        <v/>
      </c>
      <c r="Q2933" s="136"/>
      <c r="R2933" s="137"/>
      <c r="S2933" s="138"/>
      <c r="T2933" s="139" t="str">
        <f>_xlfn.IFNA(VLOOKUP(S2933, '@LIST'!$AO$2:$AP$5, 2, FALSE), "")</f>
        <v/>
      </c>
      <c r="U2933" s="140"/>
      <c r="V2933" s="141" t="str">
        <f>_xlfn.IFNA(VLOOKUP(U2933, '@LIST'!$S$2:$T$26, 2, FALSE), "")</f>
        <v/>
      </c>
      <c r="W2933" s="141" t="str">
        <f>_xlfn.IFNA(VLOOKUP($U2933, '@LIST'!$U$2:$U$26, 2, FALSE), "")</f>
        <v/>
      </c>
      <c r="X2933" s="141" t="str">
        <f>_xlfn.IFNA(VLOOKUP($U2933, '@LIST'!$V$2:$W$26, 2, FALSE), "")</f>
        <v/>
      </c>
      <c r="Y2933" s="141" t="str">
        <f>_xlfn.IFNA(VLOOKUP($U2933, '@LIST'!$X$2:$Y$26, 2, FALSE), "")</f>
        <v/>
      </c>
      <c r="Z2933" s="141" t="str">
        <f>_xlfn.IFNA(VLOOKUP($U2933, '@LIST'!$Z$2:$AA$26, 2, FALSE), "")</f>
        <v/>
      </c>
      <c r="AA2933" s="141" t="str">
        <f>_xlfn.IFNA(VLOOKUP($U2933, '@LIST'!$AB$2:$AC$26, 2, FALSE), "")</f>
        <v/>
      </c>
      <c r="AB2933" s="141" t="str">
        <f>_xlfn.IFNA(VLOOKUP($U2933, '@LIST'!$AD$2:$AE$26, 2, FALSE), "")</f>
        <v/>
      </c>
      <c r="AC2933" s="141" t="str">
        <f>_xlfn.IFNA(VLOOKUP($U2933, '@LIST'!$AF$2:$AG$26, 2, FALSE), "")</f>
        <v/>
      </c>
      <c r="AD2933" s="141" t="str">
        <f>_xlfn.IFNA(VLOOKUP($U2933, '@LIST'!$AH$2:$AI$26, 2, FALSE), "")</f>
        <v/>
      </c>
      <c r="AE2933" s="141" t="str">
        <f>_xlfn.IFNA(VLOOKUP($U2933, '@LIST'!$AJ$2:$AK$26, 2, FALSE), "")</f>
        <v/>
      </c>
      <c r="AF2933" s="141" t="str">
        <f>_xlfn.IFNA(VLOOKUP($U2933, '@LIST'!$AL$2:$AM$26, 2, FALSE), "")</f>
        <v/>
      </c>
      <c r="AG2933" s="142"/>
      <c r="AH2933" s="139" t="str">
        <f>_xlfn.IFNA(VLOOKUP(AG2933, '@LIST'!$AR$2:$AS$4, 2, FALSE), "")</f>
        <v/>
      </c>
      <c r="AI2933" s="142"/>
      <c r="AJ2933" s="143" t="str">
        <f>_xlfn.IFNA(VLOOKUP(AI2933, '@LIST'!$AU$2:$AV$4, 2, FALSE), "")</f>
        <v/>
      </c>
    </row>
    <row r="2934" spans="1:36" s="144" customFormat="1" ht="16.8">
      <c r="A2934" s="125"/>
      <c r="B2934" s="126" t="str">
        <f>_xlfn.IFNA(VLOOKUP(A2934, '@LIST'!$A$2:$B$15, 2, FALSE), "")</f>
        <v/>
      </c>
      <c r="C2934" s="125"/>
      <c r="D2934" s="128"/>
      <c r="E2934" s="129"/>
      <c r="F2934" s="147"/>
      <c r="G2934" s="130">
        <f xml:space="preserve"> IF(F2934="Yes",D2934/ '@PRODUCTION VOLUME'!$B$3*'@PRODUCTION VOLUME'!$B$4,D2934)</f>
        <v>0</v>
      </c>
      <c r="H2934" s="129"/>
      <c r="I2934" s="125"/>
      <c r="J2934" s="125"/>
      <c r="K2934" s="131"/>
      <c r="L2934" s="127"/>
      <c r="M2934" s="132" t="str">
        <f>_xlfn.IFNA(VLOOKUP(L2934,'@LIST'!$M$2:$N$396,2,FALSE),"")</f>
        <v/>
      </c>
      <c r="N2934" s="133"/>
      <c r="O2934" s="134"/>
      <c r="P2934" s="135" t="str">
        <f>_xlfn.IFNA(VLOOKUP(O2934,'@LIST'!$M$2:$N$396,2,FALSE),"")</f>
        <v/>
      </c>
      <c r="Q2934" s="136"/>
      <c r="R2934" s="137"/>
      <c r="S2934" s="138"/>
      <c r="T2934" s="139" t="str">
        <f>_xlfn.IFNA(VLOOKUP(S2934, '@LIST'!$AO$2:$AP$5, 2, FALSE), "")</f>
        <v/>
      </c>
      <c r="U2934" s="140"/>
      <c r="V2934" s="141" t="str">
        <f>_xlfn.IFNA(VLOOKUP(U2934, '@LIST'!$S$2:$T$26, 2, FALSE), "")</f>
        <v/>
      </c>
      <c r="W2934" s="141" t="str">
        <f>_xlfn.IFNA(VLOOKUP($U2934, '@LIST'!$U$2:$U$26, 2, FALSE), "")</f>
        <v/>
      </c>
      <c r="X2934" s="141" t="str">
        <f>_xlfn.IFNA(VLOOKUP($U2934, '@LIST'!$V$2:$W$26, 2, FALSE), "")</f>
        <v/>
      </c>
      <c r="Y2934" s="141" t="str">
        <f>_xlfn.IFNA(VLOOKUP($U2934, '@LIST'!$X$2:$Y$26, 2, FALSE), "")</f>
        <v/>
      </c>
      <c r="Z2934" s="141" t="str">
        <f>_xlfn.IFNA(VLOOKUP($U2934, '@LIST'!$Z$2:$AA$26, 2, FALSE), "")</f>
        <v/>
      </c>
      <c r="AA2934" s="141" t="str">
        <f>_xlfn.IFNA(VLOOKUP($U2934, '@LIST'!$AB$2:$AC$26, 2, FALSE), "")</f>
        <v/>
      </c>
      <c r="AB2934" s="141" t="str">
        <f>_xlfn.IFNA(VLOOKUP($U2934, '@LIST'!$AD$2:$AE$26, 2, FALSE), "")</f>
        <v/>
      </c>
      <c r="AC2934" s="141" t="str">
        <f>_xlfn.IFNA(VLOOKUP($U2934, '@LIST'!$AF$2:$AG$26, 2, FALSE), "")</f>
        <v/>
      </c>
      <c r="AD2934" s="141" t="str">
        <f>_xlfn.IFNA(VLOOKUP($U2934, '@LIST'!$AH$2:$AI$26, 2, FALSE), "")</f>
        <v/>
      </c>
      <c r="AE2934" s="141" t="str">
        <f>_xlfn.IFNA(VLOOKUP($U2934, '@LIST'!$AJ$2:$AK$26, 2, FALSE), "")</f>
        <v/>
      </c>
      <c r="AF2934" s="141" t="str">
        <f>_xlfn.IFNA(VLOOKUP($U2934, '@LIST'!$AL$2:$AM$26, 2, FALSE), "")</f>
        <v/>
      </c>
      <c r="AG2934" s="142"/>
      <c r="AH2934" s="139" t="str">
        <f>_xlfn.IFNA(VLOOKUP(AG2934, '@LIST'!$AR$2:$AS$4, 2, FALSE), "")</f>
        <v/>
      </c>
      <c r="AI2934" s="142"/>
      <c r="AJ2934" s="143" t="str">
        <f>_xlfn.IFNA(VLOOKUP(AI2934, '@LIST'!$AU$2:$AV$4, 2, FALSE), "")</f>
        <v/>
      </c>
    </row>
    <row r="2935" spans="1:36" s="144" customFormat="1" ht="16.8">
      <c r="A2935" s="125"/>
      <c r="B2935" s="126" t="str">
        <f>_xlfn.IFNA(VLOOKUP(A2935, '@LIST'!$A$2:$B$15, 2, FALSE), "")</f>
        <v/>
      </c>
      <c r="C2935" s="125"/>
      <c r="D2935" s="128"/>
      <c r="E2935" s="129"/>
      <c r="F2935" s="147"/>
      <c r="G2935" s="130">
        <f xml:space="preserve"> IF(F2935="Yes",D2935/ '@PRODUCTION VOLUME'!$B$3*'@PRODUCTION VOLUME'!$B$4,D2935)</f>
        <v>0</v>
      </c>
      <c r="H2935" s="129"/>
      <c r="I2935" s="125"/>
      <c r="J2935" s="125"/>
      <c r="K2935" s="131"/>
      <c r="L2935" s="127"/>
      <c r="M2935" s="132" t="str">
        <f>_xlfn.IFNA(VLOOKUP(L2935,'@LIST'!$M$2:$N$396,2,FALSE),"")</f>
        <v/>
      </c>
      <c r="N2935" s="133"/>
      <c r="O2935" s="134"/>
      <c r="P2935" s="135" t="str">
        <f>_xlfn.IFNA(VLOOKUP(O2935,'@LIST'!$M$2:$N$396,2,FALSE),"")</f>
        <v/>
      </c>
      <c r="Q2935" s="136"/>
      <c r="R2935" s="137"/>
      <c r="S2935" s="138"/>
      <c r="T2935" s="139" t="str">
        <f>_xlfn.IFNA(VLOOKUP(S2935, '@LIST'!$AO$2:$AP$5, 2, FALSE), "")</f>
        <v/>
      </c>
      <c r="U2935" s="140"/>
      <c r="V2935" s="141" t="str">
        <f>_xlfn.IFNA(VLOOKUP(U2935, '@LIST'!$S$2:$T$26, 2, FALSE), "")</f>
        <v/>
      </c>
      <c r="W2935" s="141" t="str">
        <f>_xlfn.IFNA(VLOOKUP($U2935, '@LIST'!$U$2:$U$26, 2, FALSE), "")</f>
        <v/>
      </c>
      <c r="X2935" s="141" t="str">
        <f>_xlfn.IFNA(VLOOKUP($U2935, '@LIST'!$V$2:$W$26, 2, FALSE), "")</f>
        <v/>
      </c>
      <c r="Y2935" s="141" t="str">
        <f>_xlfn.IFNA(VLOOKUP($U2935, '@LIST'!$X$2:$Y$26, 2, FALSE), "")</f>
        <v/>
      </c>
      <c r="Z2935" s="141" t="str">
        <f>_xlfn.IFNA(VLOOKUP($U2935, '@LIST'!$Z$2:$AA$26, 2, FALSE), "")</f>
        <v/>
      </c>
      <c r="AA2935" s="141" t="str">
        <f>_xlfn.IFNA(VLOOKUP($U2935, '@LIST'!$AB$2:$AC$26, 2, FALSE), "")</f>
        <v/>
      </c>
      <c r="AB2935" s="141" t="str">
        <f>_xlfn.IFNA(VLOOKUP($U2935, '@LIST'!$AD$2:$AE$26, 2, FALSE), "")</f>
        <v/>
      </c>
      <c r="AC2935" s="141" t="str">
        <f>_xlfn.IFNA(VLOOKUP($U2935, '@LIST'!$AF$2:$AG$26, 2, FALSE), "")</f>
        <v/>
      </c>
      <c r="AD2935" s="141" t="str">
        <f>_xlfn.IFNA(VLOOKUP($U2935, '@LIST'!$AH$2:$AI$26, 2, FALSE), "")</f>
        <v/>
      </c>
      <c r="AE2935" s="141" t="str">
        <f>_xlfn.IFNA(VLOOKUP($U2935, '@LIST'!$AJ$2:$AK$26, 2, FALSE), "")</f>
        <v/>
      </c>
      <c r="AF2935" s="141" t="str">
        <f>_xlfn.IFNA(VLOOKUP($U2935, '@LIST'!$AL$2:$AM$26, 2, FALSE), "")</f>
        <v/>
      </c>
      <c r="AG2935" s="142"/>
      <c r="AH2935" s="139" t="str">
        <f>_xlfn.IFNA(VLOOKUP(AG2935, '@LIST'!$AR$2:$AS$4, 2, FALSE), "")</f>
        <v/>
      </c>
      <c r="AI2935" s="142"/>
      <c r="AJ2935" s="143" t="str">
        <f>_xlfn.IFNA(VLOOKUP(AI2935, '@LIST'!$AU$2:$AV$4, 2, FALSE), "")</f>
        <v/>
      </c>
    </row>
    <row r="2936" spans="1:36" s="144" customFormat="1" ht="16.8">
      <c r="A2936" s="125"/>
      <c r="B2936" s="126" t="str">
        <f>_xlfn.IFNA(VLOOKUP(A2936, '@LIST'!$A$2:$B$15, 2, FALSE), "")</f>
        <v/>
      </c>
      <c r="C2936" s="125"/>
      <c r="D2936" s="128"/>
      <c r="E2936" s="129"/>
      <c r="F2936" s="147"/>
      <c r="G2936" s="130">
        <f xml:space="preserve"> IF(F2936="Yes",D2936/ '@PRODUCTION VOLUME'!$B$3*'@PRODUCTION VOLUME'!$B$4,D2936)</f>
        <v>0</v>
      </c>
      <c r="H2936" s="129"/>
      <c r="I2936" s="125"/>
      <c r="J2936" s="125"/>
      <c r="K2936" s="131"/>
      <c r="L2936" s="127"/>
      <c r="M2936" s="132" t="str">
        <f>_xlfn.IFNA(VLOOKUP(L2936,'@LIST'!$M$2:$N$396,2,FALSE),"")</f>
        <v/>
      </c>
      <c r="N2936" s="133"/>
      <c r="O2936" s="134"/>
      <c r="P2936" s="135" t="str">
        <f>_xlfn.IFNA(VLOOKUP(O2936,'@LIST'!$M$2:$N$396,2,FALSE),"")</f>
        <v/>
      </c>
      <c r="Q2936" s="136"/>
      <c r="R2936" s="137"/>
      <c r="S2936" s="138"/>
      <c r="T2936" s="139" t="str">
        <f>_xlfn.IFNA(VLOOKUP(S2936, '@LIST'!$AO$2:$AP$5, 2, FALSE), "")</f>
        <v/>
      </c>
      <c r="U2936" s="140"/>
      <c r="V2936" s="141" t="str">
        <f>_xlfn.IFNA(VLOOKUP(U2936, '@LIST'!$S$2:$T$26, 2, FALSE), "")</f>
        <v/>
      </c>
      <c r="W2936" s="141" t="str">
        <f>_xlfn.IFNA(VLOOKUP($U2936, '@LIST'!$U$2:$U$26, 2, FALSE), "")</f>
        <v/>
      </c>
      <c r="X2936" s="141" t="str">
        <f>_xlfn.IFNA(VLOOKUP($U2936, '@LIST'!$V$2:$W$26, 2, FALSE), "")</f>
        <v/>
      </c>
      <c r="Y2936" s="141" t="str">
        <f>_xlfn.IFNA(VLOOKUP($U2936, '@LIST'!$X$2:$Y$26, 2, FALSE), "")</f>
        <v/>
      </c>
      <c r="Z2936" s="141" t="str">
        <f>_xlfn.IFNA(VLOOKUP($U2936, '@LIST'!$Z$2:$AA$26, 2, FALSE), "")</f>
        <v/>
      </c>
      <c r="AA2936" s="141" t="str">
        <f>_xlfn.IFNA(VLOOKUP($U2936, '@LIST'!$AB$2:$AC$26, 2, FALSE), "")</f>
        <v/>
      </c>
      <c r="AB2936" s="141" t="str">
        <f>_xlfn.IFNA(VLOOKUP($U2936, '@LIST'!$AD$2:$AE$26, 2, FALSE), "")</f>
        <v/>
      </c>
      <c r="AC2936" s="141" t="str">
        <f>_xlfn.IFNA(VLOOKUP($U2936, '@LIST'!$AF$2:$AG$26, 2, FALSE), "")</f>
        <v/>
      </c>
      <c r="AD2936" s="141" t="str">
        <f>_xlfn.IFNA(VLOOKUP($U2936, '@LIST'!$AH$2:$AI$26, 2, FALSE), "")</f>
        <v/>
      </c>
      <c r="AE2936" s="141" t="str">
        <f>_xlfn.IFNA(VLOOKUP($U2936, '@LIST'!$AJ$2:$AK$26, 2, FALSE), "")</f>
        <v/>
      </c>
      <c r="AF2936" s="141" t="str">
        <f>_xlfn.IFNA(VLOOKUP($U2936, '@LIST'!$AL$2:$AM$26, 2, FALSE), "")</f>
        <v/>
      </c>
      <c r="AG2936" s="142"/>
      <c r="AH2936" s="139" t="str">
        <f>_xlfn.IFNA(VLOOKUP(AG2936, '@LIST'!$AR$2:$AS$4, 2, FALSE), "")</f>
        <v/>
      </c>
      <c r="AI2936" s="142"/>
      <c r="AJ2936" s="143" t="str">
        <f>_xlfn.IFNA(VLOOKUP(AI2936, '@LIST'!$AU$2:$AV$4, 2, FALSE), "")</f>
        <v/>
      </c>
    </row>
    <row r="2937" spans="1:36" s="144" customFormat="1" ht="16.8">
      <c r="A2937" s="125"/>
      <c r="B2937" s="126" t="str">
        <f>_xlfn.IFNA(VLOOKUP(A2937, '@LIST'!$A$2:$B$15, 2, FALSE), "")</f>
        <v/>
      </c>
      <c r="C2937" s="125"/>
      <c r="D2937" s="128"/>
      <c r="E2937" s="129"/>
      <c r="F2937" s="147"/>
      <c r="G2937" s="130">
        <f xml:space="preserve"> IF(F2937="Yes",D2937/ '@PRODUCTION VOLUME'!$B$3*'@PRODUCTION VOLUME'!$B$4,D2937)</f>
        <v>0</v>
      </c>
      <c r="H2937" s="129"/>
      <c r="I2937" s="125"/>
      <c r="J2937" s="125"/>
      <c r="K2937" s="131"/>
      <c r="L2937" s="127"/>
      <c r="M2937" s="132" t="str">
        <f>_xlfn.IFNA(VLOOKUP(L2937,'@LIST'!$M$2:$N$396,2,FALSE),"")</f>
        <v/>
      </c>
      <c r="N2937" s="133"/>
      <c r="O2937" s="134"/>
      <c r="P2937" s="135" t="str">
        <f>_xlfn.IFNA(VLOOKUP(O2937,'@LIST'!$M$2:$N$396,2,FALSE),"")</f>
        <v/>
      </c>
      <c r="Q2937" s="136"/>
      <c r="R2937" s="137"/>
      <c r="S2937" s="138"/>
      <c r="T2937" s="139" t="str">
        <f>_xlfn.IFNA(VLOOKUP(S2937, '@LIST'!$AO$2:$AP$5, 2, FALSE), "")</f>
        <v/>
      </c>
      <c r="U2937" s="140"/>
      <c r="V2937" s="141" t="str">
        <f>_xlfn.IFNA(VLOOKUP(U2937, '@LIST'!$S$2:$T$26, 2, FALSE), "")</f>
        <v/>
      </c>
      <c r="W2937" s="141" t="str">
        <f>_xlfn.IFNA(VLOOKUP($U2937, '@LIST'!$U$2:$U$26, 2, FALSE), "")</f>
        <v/>
      </c>
      <c r="X2937" s="141" t="str">
        <f>_xlfn.IFNA(VLOOKUP($U2937, '@LIST'!$V$2:$W$26, 2, FALSE), "")</f>
        <v/>
      </c>
      <c r="Y2937" s="141" t="str">
        <f>_xlfn.IFNA(VLOOKUP($U2937, '@LIST'!$X$2:$Y$26, 2, FALSE), "")</f>
        <v/>
      </c>
      <c r="Z2937" s="141" t="str">
        <f>_xlfn.IFNA(VLOOKUP($U2937, '@LIST'!$Z$2:$AA$26, 2, FALSE), "")</f>
        <v/>
      </c>
      <c r="AA2937" s="141" t="str">
        <f>_xlfn.IFNA(VLOOKUP($U2937, '@LIST'!$AB$2:$AC$26, 2, FALSE), "")</f>
        <v/>
      </c>
      <c r="AB2937" s="141" t="str">
        <f>_xlfn.IFNA(VLOOKUP($U2937, '@LIST'!$AD$2:$AE$26, 2, FALSE), "")</f>
        <v/>
      </c>
      <c r="AC2937" s="141" t="str">
        <f>_xlfn.IFNA(VLOOKUP($U2937, '@LIST'!$AF$2:$AG$26, 2, FALSE), "")</f>
        <v/>
      </c>
      <c r="AD2937" s="141" t="str">
        <f>_xlfn.IFNA(VLOOKUP($U2937, '@LIST'!$AH$2:$AI$26, 2, FALSE), "")</f>
        <v/>
      </c>
      <c r="AE2937" s="141" t="str">
        <f>_xlfn.IFNA(VLOOKUP($U2937, '@LIST'!$AJ$2:$AK$26, 2, FALSE), "")</f>
        <v/>
      </c>
      <c r="AF2937" s="141" t="str">
        <f>_xlfn.IFNA(VLOOKUP($U2937, '@LIST'!$AL$2:$AM$26, 2, FALSE), "")</f>
        <v/>
      </c>
      <c r="AG2937" s="142"/>
      <c r="AH2937" s="139" t="str">
        <f>_xlfn.IFNA(VLOOKUP(AG2937, '@LIST'!$AR$2:$AS$4, 2, FALSE), "")</f>
        <v/>
      </c>
      <c r="AI2937" s="142"/>
      <c r="AJ2937" s="143" t="str">
        <f>_xlfn.IFNA(VLOOKUP(AI2937, '@LIST'!$AU$2:$AV$4, 2, FALSE), "")</f>
        <v/>
      </c>
    </row>
    <row r="2938" spans="1:36" s="144" customFormat="1" ht="16.8">
      <c r="A2938" s="125"/>
      <c r="B2938" s="126" t="str">
        <f>_xlfn.IFNA(VLOOKUP(A2938, '@LIST'!$A$2:$B$15, 2, FALSE), "")</f>
        <v/>
      </c>
      <c r="C2938" s="125"/>
      <c r="D2938" s="128"/>
      <c r="E2938" s="129"/>
      <c r="F2938" s="147"/>
      <c r="G2938" s="130">
        <f xml:space="preserve"> IF(F2938="Yes",D2938/ '@PRODUCTION VOLUME'!$B$3*'@PRODUCTION VOLUME'!$B$4,D2938)</f>
        <v>0</v>
      </c>
      <c r="H2938" s="129"/>
      <c r="I2938" s="125"/>
      <c r="J2938" s="125"/>
      <c r="K2938" s="131"/>
      <c r="L2938" s="127"/>
      <c r="M2938" s="132" t="str">
        <f>_xlfn.IFNA(VLOOKUP(L2938,'@LIST'!$M$2:$N$396,2,FALSE),"")</f>
        <v/>
      </c>
      <c r="N2938" s="133"/>
      <c r="O2938" s="134"/>
      <c r="P2938" s="135" t="str">
        <f>_xlfn.IFNA(VLOOKUP(O2938,'@LIST'!$M$2:$N$396,2,FALSE),"")</f>
        <v/>
      </c>
      <c r="Q2938" s="136"/>
      <c r="R2938" s="137"/>
      <c r="S2938" s="138"/>
      <c r="T2938" s="139" t="str">
        <f>_xlfn.IFNA(VLOOKUP(S2938, '@LIST'!$AO$2:$AP$5, 2, FALSE), "")</f>
        <v/>
      </c>
      <c r="U2938" s="140"/>
      <c r="V2938" s="141" t="str">
        <f>_xlfn.IFNA(VLOOKUP(U2938, '@LIST'!$S$2:$T$26, 2, FALSE), "")</f>
        <v/>
      </c>
      <c r="W2938" s="141" t="str">
        <f>_xlfn.IFNA(VLOOKUP($U2938, '@LIST'!$U$2:$U$26, 2, FALSE), "")</f>
        <v/>
      </c>
      <c r="X2938" s="141" t="str">
        <f>_xlfn.IFNA(VLOOKUP($U2938, '@LIST'!$V$2:$W$26, 2, FALSE), "")</f>
        <v/>
      </c>
      <c r="Y2938" s="141" t="str">
        <f>_xlfn.IFNA(VLOOKUP($U2938, '@LIST'!$X$2:$Y$26, 2, FALSE), "")</f>
        <v/>
      </c>
      <c r="Z2938" s="141" t="str">
        <f>_xlfn.IFNA(VLOOKUP($U2938, '@LIST'!$Z$2:$AA$26, 2, FALSE), "")</f>
        <v/>
      </c>
      <c r="AA2938" s="141" t="str">
        <f>_xlfn.IFNA(VLOOKUP($U2938, '@LIST'!$AB$2:$AC$26, 2, FALSE), "")</f>
        <v/>
      </c>
      <c r="AB2938" s="141" t="str">
        <f>_xlfn.IFNA(VLOOKUP($U2938, '@LIST'!$AD$2:$AE$26, 2, FALSE), "")</f>
        <v/>
      </c>
      <c r="AC2938" s="141" t="str">
        <f>_xlfn.IFNA(VLOOKUP($U2938, '@LIST'!$AF$2:$AG$26, 2, FALSE), "")</f>
        <v/>
      </c>
      <c r="AD2938" s="141" t="str">
        <f>_xlfn.IFNA(VLOOKUP($U2938, '@LIST'!$AH$2:$AI$26, 2, FALSE), "")</f>
        <v/>
      </c>
      <c r="AE2938" s="141" t="str">
        <f>_xlfn.IFNA(VLOOKUP($U2938, '@LIST'!$AJ$2:$AK$26, 2, FALSE), "")</f>
        <v/>
      </c>
      <c r="AF2938" s="141" t="str">
        <f>_xlfn.IFNA(VLOOKUP($U2938, '@LIST'!$AL$2:$AM$26, 2, FALSE), "")</f>
        <v/>
      </c>
      <c r="AG2938" s="142"/>
      <c r="AH2938" s="139" t="str">
        <f>_xlfn.IFNA(VLOOKUP(AG2938, '@LIST'!$AR$2:$AS$4, 2, FALSE), "")</f>
        <v/>
      </c>
      <c r="AI2938" s="142"/>
      <c r="AJ2938" s="143" t="str">
        <f>_xlfn.IFNA(VLOOKUP(AI2938, '@LIST'!$AU$2:$AV$4, 2, FALSE), "")</f>
        <v/>
      </c>
    </row>
    <row r="2939" spans="1:36" s="144" customFormat="1" ht="16.8">
      <c r="A2939" s="125"/>
      <c r="B2939" s="126" t="str">
        <f>_xlfn.IFNA(VLOOKUP(A2939, '@LIST'!$A$2:$B$15, 2, FALSE), "")</f>
        <v/>
      </c>
      <c r="C2939" s="125"/>
      <c r="D2939" s="128"/>
      <c r="E2939" s="129"/>
      <c r="F2939" s="147"/>
      <c r="G2939" s="130">
        <f xml:space="preserve"> IF(F2939="Yes",D2939/ '@PRODUCTION VOLUME'!$B$3*'@PRODUCTION VOLUME'!$B$4,D2939)</f>
        <v>0</v>
      </c>
      <c r="H2939" s="129"/>
      <c r="I2939" s="125"/>
      <c r="J2939" s="125"/>
      <c r="K2939" s="131"/>
      <c r="L2939" s="127"/>
      <c r="M2939" s="132" t="str">
        <f>_xlfn.IFNA(VLOOKUP(L2939,'@LIST'!$M$2:$N$396,2,FALSE),"")</f>
        <v/>
      </c>
      <c r="N2939" s="133"/>
      <c r="O2939" s="134"/>
      <c r="P2939" s="135" t="str">
        <f>_xlfn.IFNA(VLOOKUP(O2939,'@LIST'!$M$2:$N$396,2,FALSE),"")</f>
        <v/>
      </c>
      <c r="Q2939" s="136"/>
      <c r="R2939" s="137"/>
      <c r="S2939" s="138"/>
      <c r="T2939" s="139" t="str">
        <f>_xlfn.IFNA(VLOOKUP(S2939, '@LIST'!$AO$2:$AP$5, 2, FALSE), "")</f>
        <v/>
      </c>
      <c r="U2939" s="140"/>
      <c r="V2939" s="141" t="str">
        <f>_xlfn.IFNA(VLOOKUP(U2939, '@LIST'!$S$2:$T$26, 2, FALSE), "")</f>
        <v/>
      </c>
      <c r="W2939" s="141" t="str">
        <f>_xlfn.IFNA(VLOOKUP($U2939, '@LIST'!$U$2:$U$26, 2, FALSE), "")</f>
        <v/>
      </c>
      <c r="X2939" s="141" t="str">
        <f>_xlfn.IFNA(VLOOKUP($U2939, '@LIST'!$V$2:$W$26, 2, FALSE), "")</f>
        <v/>
      </c>
      <c r="Y2939" s="141" t="str">
        <f>_xlfn.IFNA(VLOOKUP($U2939, '@LIST'!$X$2:$Y$26, 2, FALSE), "")</f>
        <v/>
      </c>
      <c r="Z2939" s="141" t="str">
        <f>_xlfn.IFNA(VLOOKUP($U2939, '@LIST'!$Z$2:$AA$26, 2, FALSE), "")</f>
        <v/>
      </c>
      <c r="AA2939" s="141" t="str">
        <f>_xlfn.IFNA(VLOOKUP($U2939, '@LIST'!$AB$2:$AC$26, 2, FALSE), "")</f>
        <v/>
      </c>
      <c r="AB2939" s="141" t="str">
        <f>_xlfn.IFNA(VLOOKUP($U2939, '@LIST'!$AD$2:$AE$26, 2, FALSE), "")</f>
        <v/>
      </c>
      <c r="AC2939" s="141" t="str">
        <f>_xlfn.IFNA(VLOOKUP($U2939, '@LIST'!$AF$2:$AG$26, 2, FALSE), "")</f>
        <v/>
      </c>
      <c r="AD2939" s="141" t="str">
        <f>_xlfn.IFNA(VLOOKUP($U2939, '@LIST'!$AH$2:$AI$26, 2, FALSE), "")</f>
        <v/>
      </c>
      <c r="AE2939" s="141" t="str">
        <f>_xlfn.IFNA(VLOOKUP($U2939, '@LIST'!$AJ$2:$AK$26, 2, FALSE), "")</f>
        <v/>
      </c>
      <c r="AF2939" s="141" t="str">
        <f>_xlfn.IFNA(VLOOKUP($U2939, '@LIST'!$AL$2:$AM$26, 2, FALSE), "")</f>
        <v/>
      </c>
      <c r="AG2939" s="142"/>
      <c r="AH2939" s="139" t="str">
        <f>_xlfn.IFNA(VLOOKUP(AG2939, '@LIST'!$AR$2:$AS$4, 2, FALSE), "")</f>
        <v/>
      </c>
      <c r="AI2939" s="142"/>
      <c r="AJ2939" s="143" t="str">
        <f>_xlfn.IFNA(VLOOKUP(AI2939, '@LIST'!$AU$2:$AV$4, 2, FALSE), "")</f>
        <v/>
      </c>
    </row>
    <row r="2940" spans="1:36" s="144" customFormat="1" ht="16.8">
      <c r="A2940" s="125"/>
      <c r="B2940" s="126" t="str">
        <f>_xlfn.IFNA(VLOOKUP(A2940, '@LIST'!$A$2:$B$15, 2, FALSE), "")</f>
        <v/>
      </c>
      <c r="C2940" s="125"/>
      <c r="D2940" s="128"/>
      <c r="E2940" s="129"/>
      <c r="F2940" s="147"/>
      <c r="G2940" s="130">
        <f xml:space="preserve"> IF(F2940="Yes",D2940/ '@PRODUCTION VOLUME'!$B$3*'@PRODUCTION VOLUME'!$B$4,D2940)</f>
        <v>0</v>
      </c>
      <c r="H2940" s="129"/>
      <c r="I2940" s="125"/>
      <c r="J2940" s="125"/>
      <c r="K2940" s="131"/>
      <c r="L2940" s="127"/>
      <c r="M2940" s="132" t="str">
        <f>_xlfn.IFNA(VLOOKUP(L2940,'@LIST'!$M$2:$N$396,2,FALSE),"")</f>
        <v/>
      </c>
      <c r="N2940" s="133"/>
      <c r="O2940" s="134"/>
      <c r="P2940" s="135" t="str">
        <f>_xlfn.IFNA(VLOOKUP(O2940,'@LIST'!$M$2:$N$396,2,FALSE),"")</f>
        <v/>
      </c>
      <c r="Q2940" s="136"/>
      <c r="R2940" s="137"/>
      <c r="S2940" s="138"/>
      <c r="T2940" s="139" t="str">
        <f>_xlfn.IFNA(VLOOKUP(S2940, '@LIST'!$AO$2:$AP$5, 2, FALSE), "")</f>
        <v/>
      </c>
      <c r="U2940" s="140"/>
      <c r="V2940" s="141" t="str">
        <f>_xlfn.IFNA(VLOOKUP(U2940, '@LIST'!$S$2:$T$26, 2, FALSE), "")</f>
        <v/>
      </c>
      <c r="W2940" s="141" t="str">
        <f>_xlfn.IFNA(VLOOKUP($U2940, '@LIST'!$U$2:$U$26, 2, FALSE), "")</f>
        <v/>
      </c>
      <c r="X2940" s="141" t="str">
        <f>_xlfn.IFNA(VLOOKUP($U2940, '@LIST'!$V$2:$W$26, 2, FALSE), "")</f>
        <v/>
      </c>
      <c r="Y2940" s="141" t="str">
        <f>_xlfn.IFNA(VLOOKUP($U2940, '@LIST'!$X$2:$Y$26, 2, FALSE), "")</f>
        <v/>
      </c>
      <c r="Z2940" s="141" t="str">
        <f>_xlfn.IFNA(VLOOKUP($U2940, '@LIST'!$Z$2:$AA$26, 2, FALSE), "")</f>
        <v/>
      </c>
      <c r="AA2940" s="141" t="str">
        <f>_xlfn.IFNA(VLOOKUP($U2940, '@LIST'!$AB$2:$AC$26, 2, FALSE), "")</f>
        <v/>
      </c>
      <c r="AB2940" s="141" t="str">
        <f>_xlfn.IFNA(VLOOKUP($U2940, '@LIST'!$AD$2:$AE$26, 2, FALSE), "")</f>
        <v/>
      </c>
      <c r="AC2940" s="141" t="str">
        <f>_xlfn.IFNA(VLOOKUP($U2940, '@LIST'!$AF$2:$AG$26, 2, FALSE), "")</f>
        <v/>
      </c>
      <c r="AD2940" s="141" t="str">
        <f>_xlfn.IFNA(VLOOKUP($U2940, '@LIST'!$AH$2:$AI$26, 2, FALSE), "")</f>
        <v/>
      </c>
      <c r="AE2940" s="141" t="str">
        <f>_xlfn.IFNA(VLOOKUP($U2940, '@LIST'!$AJ$2:$AK$26, 2, FALSE), "")</f>
        <v/>
      </c>
      <c r="AF2940" s="141" t="str">
        <f>_xlfn.IFNA(VLOOKUP($U2940, '@LIST'!$AL$2:$AM$26, 2, FALSE), "")</f>
        <v/>
      </c>
      <c r="AG2940" s="142"/>
      <c r="AH2940" s="139" t="str">
        <f>_xlfn.IFNA(VLOOKUP(AG2940, '@LIST'!$AR$2:$AS$4, 2, FALSE), "")</f>
        <v/>
      </c>
      <c r="AI2940" s="142"/>
      <c r="AJ2940" s="143" t="str">
        <f>_xlfn.IFNA(VLOOKUP(AI2940, '@LIST'!$AU$2:$AV$4, 2, FALSE), "")</f>
        <v/>
      </c>
    </row>
    <row r="2941" spans="1:36" s="144" customFormat="1" ht="16.8">
      <c r="A2941" s="125"/>
      <c r="B2941" s="126" t="str">
        <f>_xlfn.IFNA(VLOOKUP(A2941, '@LIST'!$A$2:$B$15, 2, FALSE), "")</f>
        <v/>
      </c>
      <c r="C2941" s="125"/>
      <c r="D2941" s="128"/>
      <c r="E2941" s="129"/>
      <c r="F2941" s="147"/>
      <c r="G2941" s="130">
        <f xml:space="preserve"> IF(F2941="Yes",D2941/ '@PRODUCTION VOLUME'!$B$3*'@PRODUCTION VOLUME'!$B$4,D2941)</f>
        <v>0</v>
      </c>
      <c r="H2941" s="129"/>
      <c r="I2941" s="125"/>
      <c r="J2941" s="125"/>
      <c r="K2941" s="131"/>
      <c r="L2941" s="127"/>
      <c r="M2941" s="132" t="str">
        <f>_xlfn.IFNA(VLOOKUP(L2941,'@LIST'!$M$2:$N$396,2,FALSE),"")</f>
        <v/>
      </c>
      <c r="N2941" s="133"/>
      <c r="O2941" s="134"/>
      <c r="P2941" s="135" t="str">
        <f>_xlfn.IFNA(VLOOKUP(O2941,'@LIST'!$M$2:$N$396,2,FALSE),"")</f>
        <v/>
      </c>
      <c r="Q2941" s="136"/>
      <c r="R2941" s="137"/>
      <c r="S2941" s="138"/>
      <c r="T2941" s="139" t="str">
        <f>_xlfn.IFNA(VLOOKUP(S2941, '@LIST'!$AO$2:$AP$5, 2, FALSE), "")</f>
        <v/>
      </c>
      <c r="U2941" s="140"/>
      <c r="V2941" s="141" t="str">
        <f>_xlfn.IFNA(VLOOKUP(U2941, '@LIST'!$S$2:$T$26, 2, FALSE), "")</f>
        <v/>
      </c>
      <c r="W2941" s="141" t="str">
        <f>_xlfn.IFNA(VLOOKUP($U2941, '@LIST'!$U$2:$U$26, 2, FALSE), "")</f>
        <v/>
      </c>
      <c r="X2941" s="141" t="str">
        <f>_xlfn.IFNA(VLOOKUP($U2941, '@LIST'!$V$2:$W$26, 2, FALSE), "")</f>
        <v/>
      </c>
      <c r="Y2941" s="141" t="str">
        <f>_xlfn.IFNA(VLOOKUP($U2941, '@LIST'!$X$2:$Y$26, 2, FALSE), "")</f>
        <v/>
      </c>
      <c r="Z2941" s="141" t="str">
        <f>_xlfn.IFNA(VLOOKUP($U2941, '@LIST'!$Z$2:$AA$26, 2, FALSE), "")</f>
        <v/>
      </c>
      <c r="AA2941" s="141" t="str">
        <f>_xlfn.IFNA(VLOOKUP($U2941, '@LIST'!$AB$2:$AC$26, 2, FALSE), "")</f>
        <v/>
      </c>
      <c r="AB2941" s="141" t="str">
        <f>_xlfn.IFNA(VLOOKUP($U2941, '@LIST'!$AD$2:$AE$26, 2, FALSE), "")</f>
        <v/>
      </c>
      <c r="AC2941" s="141" t="str">
        <f>_xlfn.IFNA(VLOOKUP($U2941, '@LIST'!$AF$2:$AG$26, 2, FALSE), "")</f>
        <v/>
      </c>
      <c r="AD2941" s="141" t="str">
        <f>_xlfn.IFNA(VLOOKUP($U2941, '@LIST'!$AH$2:$AI$26, 2, FALSE), "")</f>
        <v/>
      </c>
      <c r="AE2941" s="141" t="str">
        <f>_xlfn.IFNA(VLOOKUP($U2941, '@LIST'!$AJ$2:$AK$26, 2, FALSE), "")</f>
        <v/>
      </c>
      <c r="AF2941" s="141" t="str">
        <f>_xlfn.IFNA(VLOOKUP($U2941, '@LIST'!$AL$2:$AM$26, 2, FALSE), "")</f>
        <v/>
      </c>
      <c r="AG2941" s="142"/>
      <c r="AH2941" s="139" t="str">
        <f>_xlfn.IFNA(VLOOKUP(AG2941, '@LIST'!$AR$2:$AS$4, 2, FALSE), "")</f>
        <v/>
      </c>
      <c r="AI2941" s="142"/>
      <c r="AJ2941" s="143" t="str">
        <f>_xlfn.IFNA(VLOOKUP(AI2941, '@LIST'!$AU$2:$AV$4, 2, FALSE), "")</f>
        <v/>
      </c>
    </row>
    <row r="2942" spans="1:36" s="144" customFormat="1" ht="16.8">
      <c r="A2942" s="125"/>
      <c r="B2942" s="126" t="str">
        <f>_xlfn.IFNA(VLOOKUP(A2942, '@LIST'!$A$2:$B$15, 2, FALSE), "")</f>
        <v/>
      </c>
      <c r="C2942" s="125"/>
      <c r="D2942" s="128"/>
      <c r="E2942" s="129"/>
      <c r="F2942" s="147"/>
      <c r="G2942" s="130">
        <f xml:space="preserve"> IF(F2942="Yes",D2942/ '@PRODUCTION VOLUME'!$B$3*'@PRODUCTION VOLUME'!$B$4,D2942)</f>
        <v>0</v>
      </c>
      <c r="H2942" s="129"/>
      <c r="I2942" s="125"/>
      <c r="J2942" s="125"/>
      <c r="K2942" s="131"/>
      <c r="L2942" s="127"/>
      <c r="M2942" s="132" t="str">
        <f>_xlfn.IFNA(VLOOKUP(L2942,'@LIST'!$M$2:$N$396,2,FALSE),"")</f>
        <v/>
      </c>
      <c r="N2942" s="133"/>
      <c r="O2942" s="134"/>
      <c r="P2942" s="135" t="str">
        <f>_xlfn.IFNA(VLOOKUP(O2942,'@LIST'!$M$2:$N$396,2,FALSE),"")</f>
        <v/>
      </c>
      <c r="Q2942" s="136"/>
      <c r="R2942" s="137"/>
      <c r="S2942" s="138"/>
      <c r="T2942" s="139" t="str">
        <f>_xlfn.IFNA(VLOOKUP(S2942, '@LIST'!$AO$2:$AP$5, 2, FALSE), "")</f>
        <v/>
      </c>
      <c r="U2942" s="140"/>
      <c r="V2942" s="141" t="str">
        <f>_xlfn.IFNA(VLOOKUP(U2942, '@LIST'!$S$2:$T$26, 2, FALSE), "")</f>
        <v/>
      </c>
      <c r="W2942" s="141" t="str">
        <f>_xlfn.IFNA(VLOOKUP($U2942, '@LIST'!$U$2:$U$26, 2, FALSE), "")</f>
        <v/>
      </c>
      <c r="X2942" s="141" t="str">
        <f>_xlfn.IFNA(VLOOKUP($U2942, '@LIST'!$V$2:$W$26, 2, FALSE), "")</f>
        <v/>
      </c>
      <c r="Y2942" s="141" t="str">
        <f>_xlfn.IFNA(VLOOKUP($U2942, '@LIST'!$X$2:$Y$26, 2, FALSE), "")</f>
        <v/>
      </c>
      <c r="Z2942" s="141" t="str">
        <f>_xlfn.IFNA(VLOOKUP($U2942, '@LIST'!$Z$2:$AA$26, 2, FALSE), "")</f>
        <v/>
      </c>
      <c r="AA2942" s="141" t="str">
        <f>_xlfn.IFNA(VLOOKUP($U2942, '@LIST'!$AB$2:$AC$26, 2, FALSE), "")</f>
        <v/>
      </c>
      <c r="AB2942" s="141" t="str">
        <f>_xlfn.IFNA(VLOOKUP($U2942, '@LIST'!$AD$2:$AE$26, 2, FALSE), "")</f>
        <v/>
      </c>
      <c r="AC2942" s="141" t="str">
        <f>_xlfn.IFNA(VLOOKUP($U2942, '@LIST'!$AF$2:$AG$26, 2, FALSE), "")</f>
        <v/>
      </c>
      <c r="AD2942" s="141" t="str">
        <f>_xlfn.IFNA(VLOOKUP($U2942, '@LIST'!$AH$2:$AI$26, 2, FALSE), "")</f>
        <v/>
      </c>
      <c r="AE2942" s="141" t="str">
        <f>_xlfn.IFNA(VLOOKUP($U2942, '@LIST'!$AJ$2:$AK$26, 2, FALSE), "")</f>
        <v/>
      </c>
      <c r="AF2942" s="141" t="str">
        <f>_xlfn.IFNA(VLOOKUP($U2942, '@LIST'!$AL$2:$AM$26, 2, FALSE), "")</f>
        <v/>
      </c>
      <c r="AG2942" s="142"/>
      <c r="AH2942" s="139" t="str">
        <f>_xlfn.IFNA(VLOOKUP(AG2942, '@LIST'!$AR$2:$AS$4, 2, FALSE), "")</f>
        <v/>
      </c>
      <c r="AI2942" s="142"/>
      <c r="AJ2942" s="143" t="str">
        <f>_xlfn.IFNA(VLOOKUP(AI2942, '@LIST'!$AU$2:$AV$4, 2, FALSE), "")</f>
        <v/>
      </c>
    </row>
    <row r="2943" spans="1:36" s="144" customFormat="1" ht="16.8">
      <c r="A2943" s="125"/>
      <c r="B2943" s="126" t="str">
        <f>_xlfn.IFNA(VLOOKUP(A2943, '@LIST'!$A$2:$B$15, 2, FALSE), "")</f>
        <v/>
      </c>
      <c r="C2943" s="125"/>
      <c r="D2943" s="128"/>
      <c r="E2943" s="129"/>
      <c r="F2943" s="147"/>
      <c r="G2943" s="130">
        <f xml:space="preserve"> IF(F2943="Yes",D2943/ '@PRODUCTION VOLUME'!$B$3*'@PRODUCTION VOLUME'!$B$4,D2943)</f>
        <v>0</v>
      </c>
      <c r="H2943" s="129"/>
      <c r="I2943" s="125"/>
      <c r="J2943" s="125"/>
      <c r="K2943" s="131"/>
      <c r="L2943" s="127"/>
      <c r="M2943" s="132" t="str">
        <f>_xlfn.IFNA(VLOOKUP(L2943,'@LIST'!$M$2:$N$396,2,FALSE),"")</f>
        <v/>
      </c>
      <c r="N2943" s="133"/>
      <c r="O2943" s="134"/>
      <c r="P2943" s="135" t="str">
        <f>_xlfn.IFNA(VLOOKUP(O2943,'@LIST'!$M$2:$N$396,2,FALSE),"")</f>
        <v/>
      </c>
      <c r="Q2943" s="136"/>
      <c r="R2943" s="137"/>
      <c r="S2943" s="138"/>
      <c r="T2943" s="139" t="str">
        <f>_xlfn.IFNA(VLOOKUP(S2943, '@LIST'!$AO$2:$AP$5, 2, FALSE), "")</f>
        <v/>
      </c>
      <c r="U2943" s="140"/>
      <c r="V2943" s="141" t="str">
        <f>_xlfn.IFNA(VLOOKUP(U2943, '@LIST'!$S$2:$T$26, 2, FALSE), "")</f>
        <v/>
      </c>
      <c r="W2943" s="141" t="str">
        <f>_xlfn.IFNA(VLOOKUP($U2943, '@LIST'!$U$2:$U$26, 2, FALSE), "")</f>
        <v/>
      </c>
      <c r="X2943" s="141" t="str">
        <f>_xlfn.IFNA(VLOOKUP($U2943, '@LIST'!$V$2:$W$26, 2, FALSE), "")</f>
        <v/>
      </c>
      <c r="Y2943" s="141" t="str">
        <f>_xlfn.IFNA(VLOOKUP($U2943, '@LIST'!$X$2:$Y$26, 2, FALSE), "")</f>
        <v/>
      </c>
      <c r="Z2943" s="141" t="str">
        <f>_xlfn.IFNA(VLOOKUP($U2943, '@LIST'!$Z$2:$AA$26, 2, FALSE), "")</f>
        <v/>
      </c>
      <c r="AA2943" s="141" t="str">
        <f>_xlfn.IFNA(VLOOKUP($U2943, '@LIST'!$AB$2:$AC$26, 2, FALSE), "")</f>
        <v/>
      </c>
      <c r="AB2943" s="141" t="str">
        <f>_xlfn.IFNA(VLOOKUP($U2943, '@LIST'!$AD$2:$AE$26, 2, FALSE), "")</f>
        <v/>
      </c>
      <c r="AC2943" s="141" t="str">
        <f>_xlfn.IFNA(VLOOKUP($U2943, '@LIST'!$AF$2:$AG$26, 2, FALSE), "")</f>
        <v/>
      </c>
      <c r="AD2943" s="141" t="str">
        <f>_xlfn.IFNA(VLOOKUP($U2943, '@LIST'!$AH$2:$AI$26, 2, FALSE), "")</f>
        <v/>
      </c>
      <c r="AE2943" s="141" t="str">
        <f>_xlfn.IFNA(VLOOKUP($U2943, '@LIST'!$AJ$2:$AK$26, 2, FALSE), "")</f>
        <v/>
      </c>
      <c r="AF2943" s="141" t="str">
        <f>_xlfn.IFNA(VLOOKUP($U2943, '@LIST'!$AL$2:$AM$26, 2, FALSE), "")</f>
        <v/>
      </c>
      <c r="AG2943" s="142"/>
      <c r="AH2943" s="139" t="str">
        <f>_xlfn.IFNA(VLOOKUP(AG2943, '@LIST'!$AR$2:$AS$4, 2, FALSE), "")</f>
        <v/>
      </c>
      <c r="AI2943" s="142"/>
      <c r="AJ2943" s="143" t="str">
        <f>_xlfn.IFNA(VLOOKUP(AI2943, '@LIST'!$AU$2:$AV$4, 2, FALSE), "")</f>
        <v/>
      </c>
    </row>
    <row r="2944" spans="1:36" s="144" customFormat="1" ht="16.8">
      <c r="A2944" s="125"/>
      <c r="B2944" s="126" t="str">
        <f>_xlfn.IFNA(VLOOKUP(A2944, '@LIST'!$A$2:$B$15, 2, FALSE), "")</f>
        <v/>
      </c>
      <c r="C2944" s="125"/>
      <c r="D2944" s="128"/>
      <c r="E2944" s="129"/>
      <c r="F2944" s="147"/>
      <c r="G2944" s="130">
        <f xml:space="preserve"> IF(F2944="Yes",D2944/ '@PRODUCTION VOLUME'!$B$3*'@PRODUCTION VOLUME'!$B$4,D2944)</f>
        <v>0</v>
      </c>
      <c r="H2944" s="129"/>
      <c r="I2944" s="125"/>
      <c r="J2944" s="125"/>
      <c r="K2944" s="131"/>
      <c r="L2944" s="127"/>
      <c r="M2944" s="132" t="str">
        <f>_xlfn.IFNA(VLOOKUP(L2944,'@LIST'!$M$2:$N$396,2,FALSE),"")</f>
        <v/>
      </c>
      <c r="N2944" s="133"/>
      <c r="O2944" s="134"/>
      <c r="P2944" s="135" t="str">
        <f>_xlfn.IFNA(VLOOKUP(O2944,'@LIST'!$M$2:$N$396,2,FALSE),"")</f>
        <v/>
      </c>
      <c r="Q2944" s="136"/>
      <c r="R2944" s="137"/>
      <c r="S2944" s="138"/>
      <c r="T2944" s="139" t="str">
        <f>_xlfn.IFNA(VLOOKUP(S2944, '@LIST'!$AO$2:$AP$5, 2, FALSE), "")</f>
        <v/>
      </c>
      <c r="U2944" s="140"/>
      <c r="V2944" s="141" t="str">
        <f>_xlfn.IFNA(VLOOKUP(U2944, '@LIST'!$S$2:$T$26, 2, FALSE), "")</f>
        <v/>
      </c>
      <c r="W2944" s="141" t="str">
        <f>_xlfn.IFNA(VLOOKUP($U2944, '@LIST'!$U$2:$U$26, 2, FALSE), "")</f>
        <v/>
      </c>
      <c r="X2944" s="141" t="str">
        <f>_xlfn.IFNA(VLOOKUP($U2944, '@LIST'!$V$2:$W$26, 2, FALSE), "")</f>
        <v/>
      </c>
      <c r="Y2944" s="141" t="str">
        <f>_xlfn.IFNA(VLOOKUP($U2944, '@LIST'!$X$2:$Y$26, 2, FALSE), "")</f>
        <v/>
      </c>
      <c r="Z2944" s="141" t="str">
        <f>_xlfn.IFNA(VLOOKUP($U2944, '@LIST'!$Z$2:$AA$26, 2, FALSE), "")</f>
        <v/>
      </c>
      <c r="AA2944" s="141" t="str">
        <f>_xlfn.IFNA(VLOOKUP($U2944, '@LIST'!$AB$2:$AC$26, 2, FALSE), "")</f>
        <v/>
      </c>
      <c r="AB2944" s="141" t="str">
        <f>_xlfn.IFNA(VLOOKUP($U2944, '@LIST'!$AD$2:$AE$26, 2, FALSE), "")</f>
        <v/>
      </c>
      <c r="AC2944" s="141" t="str">
        <f>_xlfn.IFNA(VLOOKUP($U2944, '@LIST'!$AF$2:$AG$26, 2, FALSE), "")</f>
        <v/>
      </c>
      <c r="AD2944" s="141" t="str">
        <f>_xlfn.IFNA(VLOOKUP($U2944, '@LIST'!$AH$2:$AI$26, 2, FALSE), "")</f>
        <v/>
      </c>
      <c r="AE2944" s="141" t="str">
        <f>_xlfn.IFNA(VLOOKUP($U2944, '@LIST'!$AJ$2:$AK$26, 2, FALSE), "")</f>
        <v/>
      </c>
      <c r="AF2944" s="141" t="str">
        <f>_xlfn.IFNA(VLOOKUP($U2944, '@LIST'!$AL$2:$AM$26, 2, FALSE), "")</f>
        <v/>
      </c>
      <c r="AG2944" s="142"/>
      <c r="AH2944" s="139" t="str">
        <f>_xlfn.IFNA(VLOOKUP(AG2944, '@LIST'!$AR$2:$AS$4, 2, FALSE), "")</f>
        <v/>
      </c>
      <c r="AI2944" s="142"/>
      <c r="AJ2944" s="143" t="str">
        <f>_xlfn.IFNA(VLOOKUP(AI2944, '@LIST'!$AU$2:$AV$4, 2, FALSE), "")</f>
        <v/>
      </c>
    </row>
    <row r="2945" spans="1:36" s="144" customFormat="1" ht="16.8">
      <c r="A2945" s="125"/>
      <c r="B2945" s="126" t="str">
        <f>_xlfn.IFNA(VLOOKUP(A2945, '@LIST'!$A$2:$B$15, 2, FALSE), "")</f>
        <v/>
      </c>
      <c r="C2945" s="125"/>
      <c r="D2945" s="128"/>
      <c r="E2945" s="129"/>
      <c r="F2945" s="147"/>
      <c r="G2945" s="130">
        <f xml:space="preserve"> IF(F2945="Yes",D2945/ '@PRODUCTION VOLUME'!$B$3*'@PRODUCTION VOLUME'!$B$4,D2945)</f>
        <v>0</v>
      </c>
      <c r="H2945" s="129"/>
      <c r="I2945" s="125"/>
      <c r="J2945" s="125"/>
      <c r="K2945" s="131"/>
      <c r="L2945" s="127"/>
      <c r="M2945" s="132" t="str">
        <f>_xlfn.IFNA(VLOOKUP(L2945,'@LIST'!$M$2:$N$396,2,FALSE),"")</f>
        <v/>
      </c>
      <c r="N2945" s="133"/>
      <c r="O2945" s="134"/>
      <c r="P2945" s="135" t="str">
        <f>_xlfn.IFNA(VLOOKUP(O2945,'@LIST'!$M$2:$N$396,2,FALSE),"")</f>
        <v/>
      </c>
      <c r="Q2945" s="136"/>
      <c r="R2945" s="137"/>
      <c r="S2945" s="138"/>
      <c r="T2945" s="139" t="str">
        <f>_xlfn.IFNA(VLOOKUP(S2945, '@LIST'!$AO$2:$AP$5, 2, FALSE), "")</f>
        <v/>
      </c>
      <c r="U2945" s="140"/>
      <c r="V2945" s="141" t="str">
        <f>_xlfn.IFNA(VLOOKUP(U2945, '@LIST'!$S$2:$T$26, 2, FALSE), "")</f>
        <v/>
      </c>
      <c r="W2945" s="141" t="str">
        <f>_xlfn.IFNA(VLOOKUP($U2945, '@LIST'!$U$2:$U$26, 2, FALSE), "")</f>
        <v/>
      </c>
      <c r="X2945" s="141" t="str">
        <f>_xlfn.IFNA(VLOOKUP($U2945, '@LIST'!$V$2:$W$26, 2, FALSE), "")</f>
        <v/>
      </c>
      <c r="Y2945" s="141" t="str">
        <f>_xlfn.IFNA(VLOOKUP($U2945, '@LIST'!$X$2:$Y$26, 2, FALSE), "")</f>
        <v/>
      </c>
      <c r="Z2945" s="141" t="str">
        <f>_xlfn.IFNA(VLOOKUP($U2945, '@LIST'!$Z$2:$AA$26, 2, FALSE), "")</f>
        <v/>
      </c>
      <c r="AA2945" s="141" t="str">
        <f>_xlfn.IFNA(VLOOKUP($U2945, '@LIST'!$AB$2:$AC$26, 2, FALSE), "")</f>
        <v/>
      </c>
      <c r="AB2945" s="141" t="str">
        <f>_xlfn.IFNA(VLOOKUP($U2945, '@LIST'!$AD$2:$AE$26, 2, FALSE), "")</f>
        <v/>
      </c>
      <c r="AC2945" s="141" t="str">
        <f>_xlfn.IFNA(VLOOKUP($U2945, '@LIST'!$AF$2:$AG$26, 2, FALSE), "")</f>
        <v/>
      </c>
      <c r="AD2945" s="141" t="str">
        <f>_xlfn.IFNA(VLOOKUP($U2945, '@LIST'!$AH$2:$AI$26, 2, FALSE), "")</f>
        <v/>
      </c>
      <c r="AE2945" s="141" t="str">
        <f>_xlfn.IFNA(VLOOKUP($U2945, '@LIST'!$AJ$2:$AK$26, 2, FALSE), "")</f>
        <v/>
      </c>
      <c r="AF2945" s="141" t="str">
        <f>_xlfn.IFNA(VLOOKUP($U2945, '@LIST'!$AL$2:$AM$26, 2, FALSE), "")</f>
        <v/>
      </c>
      <c r="AG2945" s="142"/>
      <c r="AH2945" s="139" t="str">
        <f>_xlfn.IFNA(VLOOKUP(AG2945, '@LIST'!$AR$2:$AS$4, 2, FALSE), "")</f>
        <v/>
      </c>
      <c r="AI2945" s="142"/>
      <c r="AJ2945" s="143" t="str">
        <f>_xlfn.IFNA(VLOOKUP(AI2945, '@LIST'!$AU$2:$AV$4, 2, FALSE), "")</f>
        <v/>
      </c>
    </row>
    <row r="2946" spans="1:36" s="144" customFormat="1" ht="16.8">
      <c r="A2946" s="125"/>
      <c r="B2946" s="126" t="str">
        <f>_xlfn.IFNA(VLOOKUP(A2946, '@LIST'!$A$2:$B$15, 2, FALSE), "")</f>
        <v/>
      </c>
      <c r="C2946" s="125"/>
      <c r="D2946" s="128"/>
      <c r="E2946" s="129"/>
      <c r="F2946" s="147"/>
      <c r="G2946" s="130">
        <f xml:space="preserve"> IF(F2946="Yes",D2946/ '@PRODUCTION VOLUME'!$B$3*'@PRODUCTION VOLUME'!$B$4,D2946)</f>
        <v>0</v>
      </c>
      <c r="H2946" s="129"/>
      <c r="I2946" s="125"/>
      <c r="J2946" s="125"/>
      <c r="K2946" s="131"/>
      <c r="L2946" s="127"/>
      <c r="M2946" s="132" t="str">
        <f>_xlfn.IFNA(VLOOKUP(L2946,'@LIST'!$M$2:$N$396,2,FALSE),"")</f>
        <v/>
      </c>
      <c r="N2946" s="133"/>
      <c r="O2946" s="134"/>
      <c r="P2946" s="135" t="str">
        <f>_xlfn.IFNA(VLOOKUP(O2946,'@LIST'!$M$2:$N$396,2,FALSE),"")</f>
        <v/>
      </c>
      <c r="Q2946" s="136"/>
      <c r="R2946" s="137"/>
      <c r="S2946" s="138"/>
      <c r="T2946" s="139" t="str">
        <f>_xlfn.IFNA(VLOOKUP(S2946, '@LIST'!$AO$2:$AP$5, 2, FALSE), "")</f>
        <v/>
      </c>
      <c r="U2946" s="140"/>
      <c r="V2946" s="141" t="str">
        <f>_xlfn.IFNA(VLOOKUP(U2946, '@LIST'!$S$2:$T$26, 2, FALSE), "")</f>
        <v/>
      </c>
      <c r="W2946" s="141" t="str">
        <f>_xlfn.IFNA(VLOOKUP($U2946, '@LIST'!$U$2:$U$26, 2, FALSE), "")</f>
        <v/>
      </c>
      <c r="X2946" s="141" t="str">
        <f>_xlfn.IFNA(VLOOKUP($U2946, '@LIST'!$V$2:$W$26, 2, FALSE), "")</f>
        <v/>
      </c>
      <c r="Y2946" s="141" t="str">
        <f>_xlfn.IFNA(VLOOKUP($U2946, '@LIST'!$X$2:$Y$26, 2, FALSE), "")</f>
        <v/>
      </c>
      <c r="Z2946" s="141" t="str">
        <f>_xlfn.IFNA(VLOOKUP($U2946, '@LIST'!$Z$2:$AA$26, 2, FALSE), "")</f>
        <v/>
      </c>
      <c r="AA2946" s="141" t="str">
        <f>_xlfn.IFNA(VLOOKUP($U2946, '@LIST'!$AB$2:$AC$26, 2, FALSE), "")</f>
        <v/>
      </c>
      <c r="AB2946" s="141" t="str">
        <f>_xlfn.IFNA(VLOOKUP($U2946, '@LIST'!$AD$2:$AE$26, 2, FALSE), "")</f>
        <v/>
      </c>
      <c r="AC2946" s="141" t="str">
        <f>_xlfn.IFNA(VLOOKUP($U2946, '@LIST'!$AF$2:$AG$26, 2, FALSE), "")</f>
        <v/>
      </c>
      <c r="AD2946" s="141" t="str">
        <f>_xlfn.IFNA(VLOOKUP($U2946, '@LIST'!$AH$2:$AI$26, 2, FALSE), "")</f>
        <v/>
      </c>
      <c r="AE2946" s="141" t="str">
        <f>_xlfn.IFNA(VLOOKUP($U2946, '@LIST'!$AJ$2:$AK$26, 2, FALSE), "")</f>
        <v/>
      </c>
      <c r="AF2946" s="141" t="str">
        <f>_xlfn.IFNA(VLOOKUP($U2946, '@LIST'!$AL$2:$AM$26, 2, FALSE), "")</f>
        <v/>
      </c>
      <c r="AG2946" s="142"/>
      <c r="AH2946" s="139" t="str">
        <f>_xlfn.IFNA(VLOOKUP(AG2946, '@LIST'!$AR$2:$AS$4, 2, FALSE), "")</f>
        <v/>
      </c>
      <c r="AI2946" s="142"/>
      <c r="AJ2946" s="143" t="str">
        <f>_xlfn.IFNA(VLOOKUP(AI2946, '@LIST'!$AU$2:$AV$4, 2, FALSE), "")</f>
        <v/>
      </c>
    </row>
    <row r="2947" spans="1:36" s="144" customFormat="1" ht="16.8">
      <c r="A2947" s="125"/>
      <c r="B2947" s="126" t="str">
        <f>_xlfn.IFNA(VLOOKUP(A2947, '@LIST'!$A$2:$B$15, 2, FALSE), "")</f>
        <v/>
      </c>
      <c r="C2947" s="125"/>
      <c r="D2947" s="128"/>
      <c r="E2947" s="129"/>
      <c r="F2947" s="147"/>
      <c r="G2947" s="130">
        <f xml:space="preserve"> IF(F2947="Yes",D2947/ '@PRODUCTION VOLUME'!$B$3*'@PRODUCTION VOLUME'!$B$4,D2947)</f>
        <v>0</v>
      </c>
      <c r="H2947" s="129"/>
      <c r="I2947" s="125"/>
      <c r="J2947" s="125"/>
      <c r="K2947" s="131"/>
      <c r="L2947" s="127"/>
      <c r="M2947" s="132" t="str">
        <f>_xlfn.IFNA(VLOOKUP(L2947,'@LIST'!$M$2:$N$396,2,FALSE),"")</f>
        <v/>
      </c>
      <c r="N2947" s="133"/>
      <c r="O2947" s="134"/>
      <c r="P2947" s="135" t="str">
        <f>_xlfn.IFNA(VLOOKUP(O2947,'@LIST'!$M$2:$N$396,2,FALSE),"")</f>
        <v/>
      </c>
      <c r="Q2947" s="136"/>
      <c r="R2947" s="137"/>
      <c r="S2947" s="138"/>
      <c r="T2947" s="139" t="str">
        <f>_xlfn.IFNA(VLOOKUP(S2947, '@LIST'!$AO$2:$AP$5, 2, FALSE), "")</f>
        <v/>
      </c>
      <c r="U2947" s="140"/>
      <c r="V2947" s="141" t="str">
        <f>_xlfn.IFNA(VLOOKUP(U2947, '@LIST'!$S$2:$T$26, 2, FALSE), "")</f>
        <v/>
      </c>
      <c r="W2947" s="141" t="str">
        <f>_xlfn.IFNA(VLOOKUP($U2947, '@LIST'!$U$2:$U$26, 2, FALSE), "")</f>
        <v/>
      </c>
      <c r="X2947" s="141" t="str">
        <f>_xlfn.IFNA(VLOOKUP($U2947, '@LIST'!$V$2:$W$26, 2, FALSE), "")</f>
        <v/>
      </c>
      <c r="Y2947" s="141" t="str">
        <f>_xlfn.IFNA(VLOOKUP($U2947, '@LIST'!$X$2:$Y$26, 2, FALSE), "")</f>
        <v/>
      </c>
      <c r="Z2947" s="141" t="str">
        <f>_xlfn.IFNA(VLOOKUP($U2947, '@LIST'!$Z$2:$AA$26, 2, FALSE), "")</f>
        <v/>
      </c>
      <c r="AA2947" s="141" t="str">
        <f>_xlfn.IFNA(VLOOKUP($U2947, '@LIST'!$AB$2:$AC$26, 2, FALSE), "")</f>
        <v/>
      </c>
      <c r="AB2947" s="141" t="str">
        <f>_xlfn.IFNA(VLOOKUP($U2947, '@LIST'!$AD$2:$AE$26, 2, FALSE), "")</f>
        <v/>
      </c>
      <c r="AC2947" s="141" t="str">
        <f>_xlfn.IFNA(VLOOKUP($U2947, '@LIST'!$AF$2:$AG$26, 2, FALSE), "")</f>
        <v/>
      </c>
      <c r="AD2947" s="141" t="str">
        <f>_xlfn.IFNA(VLOOKUP($U2947, '@LIST'!$AH$2:$AI$26, 2, FALSE), "")</f>
        <v/>
      </c>
      <c r="AE2947" s="141" t="str">
        <f>_xlfn.IFNA(VLOOKUP($U2947, '@LIST'!$AJ$2:$AK$26, 2, FALSE), "")</f>
        <v/>
      </c>
      <c r="AF2947" s="141" t="str">
        <f>_xlfn.IFNA(VLOOKUP($U2947, '@LIST'!$AL$2:$AM$26, 2, FALSE), "")</f>
        <v/>
      </c>
      <c r="AG2947" s="142"/>
      <c r="AH2947" s="139" t="str">
        <f>_xlfn.IFNA(VLOOKUP(AG2947, '@LIST'!$AR$2:$AS$4, 2, FALSE), "")</f>
        <v/>
      </c>
      <c r="AI2947" s="142"/>
      <c r="AJ2947" s="143" t="str">
        <f>_xlfn.IFNA(VLOOKUP(AI2947, '@LIST'!$AU$2:$AV$4, 2, FALSE), "")</f>
        <v/>
      </c>
    </row>
    <row r="2948" spans="1:36" s="144" customFormat="1" ht="16.8">
      <c r="A2948" s="125"/>
      <c r="B2948" s="126" t="str">
        <f>_xlfn.IFNA(VLOOKUP(A2948, '@LIST'!$A$2:$B$15, 2, FALSE), "")</f>
        <v/>
      </c>
      <c r="C2948" s="125"/>
      <c r="D2948" s="128"/>
      <c r="E2948" s="129"/>
      <c r="F2948" s="147"/>
      <c r="G2948" s="130">
        <f xml:space="preserve"> IF(F2948="Yes",D2948/ '@PRODUCTION VOLUME'!$B$3*'@PRODUCTION VOLUME'!$B$4,D2948)</f>
        <v>0</v>
      </c>
      <c r="H2948" s="129"/>
      <c r="I2948" s="125"/>
      <c r="J2948" s="125"/>
      <c r="K2948" s="131"/>
      <c r="L2948" s="127"/>
      <c r="M2948" s="132" t="str">
        <f>_xlfn.IFNA(VLOOKUP(L2948,'@LIST'!$M$2:$N$396,2,FALSE),"")</f>
        <v/>
      </c>
      <c r="N2948" s="133"/>
      <c r="O2948" s="134"/>
      <c r="P2948" s="135" t="str">
        <f>_xlfn.IFNA(VLOOKUP(O2948,'@LIST'!$M$2:$N$396,2,FALSE),"")</f>
        <v/>
      </c>
      <c r="Q2948" s="136"/>
      <c r="R2948" s="137"/>
      <c r="S2948" s="138"/>
      <c r="T2948" s="139" t="str">
        <f>_xlfn.IFNA(VLOOKUP(S2948, '@LIST'!$AO$2:$AP$5, 2, FALSE), "")</f>
        <v/>
      </c>
      <c r="U2948" s="140"/>
      <c r="V2948" s="141" t="str">
        <f>_xlfn.IFNA(VLOOKUP(U2948, '@LIST'!$S$2:$T$26, 2, FALSE), "")</f>
        <v/>
      </c>
      <c r="W2948" s="141" t="str">
        <f>_xlfn.IFNA(VLOOKUP($U2948, '@LIST'!$U$2:$U$26, 2, FALSE), "")</f>
        <v/>
      </c>
      <c r="X2948" s="141" t="str">
        <f>_xlfn.IFNA(VLOOKUP($U2948, '@LIST'!$V$2:$W$26, 2, FALSE), "")</f>
        <v/>
      </c>
      <c r="Y2948" s="141" t="str">
        <f>_xlfn.IFNA(VLOOKUP($U2948, '@LIST'!$X$2:$Y$26, 2, FALSE), "")</f>
        <v/>
      </c>
      <c r="Z2948" s="141" t="str">
        <f>_xlfn.IFNA(VLOOKUP($U2948, '@LIST'!$Z$2:$AA$26, 2, FALSE), "")</f>
        <v/>
      </c>
      <c r="AA2948" s="141" t="str">
        <f>_xlfn.IFNA(VLOOKUP($U2948, '@LIST'!$AB$2:$AC$26, 2, FALSE), "")</f>
        <v/>
      </c>
      <c r="AB2948" s="141" t="str">
        <f>_xlfn.IFNA(VLOOKUP($U2948, '@LIST'!$AD$2:$AE$26, 2, FALSE), "")</f>
        <v/>
      </c>
      <c r="AC2948" s="141" t="str">
        <f>_xlfn.IFNA(VLOOKUP($U2948, '@LIST'!$AF$2:$AG$26, 2, FALSE), "")</f>
        <v/>
      </c>
      <c r="AD2948" s="141" t="str">
        <f>_xlfn.IFNA(VLOOKUP($U2948, '@LIST'!$AH$2:$AI$26, 2, FALSE), "")</f>
        <v/>
      </c>
      <c r="AE2948" s="141" t="str">
        <f>_xlfn.IFNA(VLOOKUP($U2948, '@LIST'!$AJ$2:$AK$26, 2, FALSE), "")</f>
        <v/>
      </c>
      <c r="AF2948" s="141" t="str">
        <f>_xlfn.IFNA(VLOOKUP($U2948, '@LIST'!$AL$2:$AM$26, 2, FALSE), "")</f>
        <v/>
      </c>
      <c r="AG2948" s="142"/>
      <c r="AH2948" s="139" t="str">
        <f>_xlfn.IFNA(VLOOKUP(AG2948, '@LIST'!$AR$2:$AS$4, 2, FALSE), "")</f>
        <v/>
      </c>
      <c r="AI2948" s="142"/>
      <c r="AJ2948" s="143" t="str">
        <f>_xlfn.IFNA(VLOOKUP(AI2948, '@LIST'!$AU$2:$AV$4, 2, FALSE), "")</f>
        <v/>
      </c>
    </row>
    <row r="2949" spans="1:36" s="144" customFormat="1" ht="16.8">
      <c r="A2949" s="125"/>
      <c r="B2949" s="126" t="str">
        <f>_xlfn.IFNA(VLOOKUP(A2949, '@LIST'!$A$2:$B$15, 2, FALSE), "")</f>
        <v/>
      </c>
      <c r="C2949" s="125"/>
      <c r="D2949" s="128"/>
      <c r="E2949" s="129"/>
      <c r="F2949" s="147"/>
      <c r="G2949" s="130">
        <f xml:space="preserve"> IF(F2949="Yes",D2949/ '@PRODUCTION VOLUME'!$B$3*'@PRODUCTION VOLUME'!$B$4,D2949)</f>
        <v>0</v>
      </c>
      <c r="H2949" s="129"/>
      <c r="I2949" s="125"/>
      <c r="J2949" s="125"/>
      <c r="K2949" s="131"/>
      <c r="L2949" s="127"/>
      <c r="M2949" s="132" t="str">
        <f>_xlfn.IFNA(VLOOKUP(L2949,'@LIST'!$M$2:$N$396,2,FALSE),"")</f>
        <v/>
      </c>
      <c r="N2949" s="133"/>
      <c r="O2949" s="134"/>
      <c r="P2949" s="135" t="str">
        <f>_xlfn.IFNA(VLOOKUP(O2949,'@LIST'!$M$2:$N$396,2,FALSE),"")</f>
        <v/>
      </c>
      <c r="Q2949" s="136"/>
      <c r="R2949" s="137"/>
      <c r="S2949" s="138"/>
      <c r="T2949" s="139" t="str">
        <f>_xlfn.IFNA(VLOOKUP(S2949, '@LIST'!$AO$2:$AP$5, 2, FALSE), "")</f>
        <v/>
      </c>
      <c r="U2949" s="140"/>
      <c r="V2949" s="141" t="str">
        <f>_xlfn.IFNA(VLOOKUP(U2949, '@LIST'!$S$2:$T$26, 2, FALSE), "")</f>
        <v/>
      </c>
      <c r="W2949" s="141" t="str">
        <f>_xlfn.IFNA(VLOOKUP($U2949, '@LIST'!$U$2:$U$26, 2, FALSE), "")</f>
        <v/>
      </c>
      <c r="X2949" s="141" t="str">
        <f>_xlfn.IFNA(VLOOKUP($U2949, '@LIST'!$V$2:$W$26, 2, FALSE), "")</f>
        <v/>
      </c>
      <c r="Y2949" s="141" t="str">
        <f>_xlfn.IFNA(VLOOKUP($U2949, '@LIST'!$X$2:$Y$26, 2, FALSE), "")</f>
        <v/>
      </c>
      <c r="Z2949" s="141" t="str">
        <f>_xlfn.IFNA(VLOOKUP($U2949, '@LIST'!$Z$2:$AA$26, 2, FALSE), "")</f>
        <v/>
      </c>
      <c r="AA2949" s="141" t="str">
        <f>_xlfn.IFNA(VLOOKUP($U2949, '@LIST'!$AB$2:$AC$26, 2, FALSE), "")</f>
        <v/>
      </c>
      <c r="AB2949" s="141" t="str">
        <f>_xlfn.IFNA(VLOOKUP($U2949, '@LIST'!$AD$2:$AE$26, 2, FALSE), "")</f>
        <v/>
      </c>
      <c r="AC2949" s="141" t="str">
        <f>_xlfn.IFNA(VLOOKUP($U2949, '@LIST'!$AF$2:$AG$26, 2, FALSE), "")</f>
        <v/>
      </c>
      <c r="AD2949" s="141" t="str">
        <f>_xlfn.IFNA(VLOOKUP($U2949, '@LIST'!$AH$2:$AI$26, 2, FALSE), "")</f>
        <v/>
      </c>
      <c r="AE2949" s="141" t="str">
        <f>_xlfn.IFNA(VLOOKUP($U2949, '@LIST'!$AJ$2:$AK$26, 2, FALSE), "")</f>
        <v/>
      </c>
      <c r="AF2949" s="141" t="str">
        <f>_xlfn.IFNA(VLOOKUP($U2949, '@LIST'!$AL$2:$AM$26, 2, FALSE), "")</f>
        <v/>
      </c>
      <c r="AG2949" s="142"/>
      <c r="AH2949" s="139" t="str">
        <f>_xlfn.IFNA(VLOOKUP(AG2949, '@LIST'!$AR$2:$AS$4, 2, FALSE), "")</f>
        <v/>
      </c>
      <c r="AI2949" s="142"/>
      <c r="AJ2949" s="143" t="str">
        <f>_xlfn.IFNA(VLOOKUP(AI2949, '@LIST'!$AU$2:$AV$4, 2, FALSE), "")</f>
        <v/>
      </c>
    </row>
    <row r="2950" spans="1:36" s="144" customFormat="1" ht="16.8">
      <c r="A2950" s="125"/>
      <c r="B2950" s="126" t="str">
        <f>_xlfn.IFNA(VLOOKUP(A2950, '@LIST'!$A$2:$B$15, 2, FALSE), "")</f>
        <v/>
      </c>
      <c r="C2950" s="125"/>
      <c r="D2950" s="128"/>
      <c r="E2950" s="129"/>
      <c r="F2950" s="147"/>
      <c r="G2950" s="130">
        <f xml:space="preserve"> IF(F2950="Yes",D2950/ '@PRODUCTION VOLUME'!$B$3*'@PRODUCTION VOLUME'!$B$4,D2950)</f>
        <v>0</v>
      </c>
      <c r="H2950" s="129"/>
      <c r="I2950" s="125"/>
      <c r="J2950" s="125"/>
      <c r="K2950" s="131"/>
      <c r="L2950" s="127"/>
      <c r="M2950" s="132" t="str">
        <f>_xlfn.IFNA(VLOOKUP(L2950,'@LIST'!$M$2:$N$396,2,FALSE),"")</f>
        <v/>
      </c>
      <c r="N2950" s="133"/>
      <c r="O2950" s="134"/>
      <c r="P2950" s="135" t="str">
        <f>_xlfn.IFNA(VLOOKUP(O2950,'@LIST'!$M$2:$N$396,2,FALSE),"")</f>
        <v/>
      </c>
      <c r="Q2950" s="136"/>
      <c r="R2950" s="137"/>
      <c r="S2950" s="138"/>
      <c r="T2950" s="139" t="str">
        <f>_xlfn.IFNA(VLOOKUP(S2950, '@LIST'!$AO$2:$AP$5, 2, FALSE), "")</f>
        <v/>
      </c>
      <c r="U2950" s="140"/>
      <c r="V2950" s="141" t="str">
        <f>_xlfn.IFNA(VLOOKUP(U2950, '@LIST'!$S$2:$T$26, 2, FALSE), "")</f>
        <v/>
      </c>
      <c r="W2950" s="141" t="str">
        <f>_xlfn.IFNA(VLOOKUP($U2950, '@LIST'!$U$2:$U$26, 2, FALSE), "")</f>
        <v/>
      </c>
      <c r="X2950" s="141" t="str">
        <f>_xlfn.IFNA(VLOOKUP($U2950, '@LIST'!$V$2:$W$26, 2, FALSE), "")</f>
        <v/>
      </c>
      <c r="Y2950" s="141" t="str">
        <f>_xlfn.IFNA(VLOOKUP($U2950, '@LIST'!$X$2:$Y$26, 2, FALSE), "")</f>
        <v/>
      </c>
      <c r="Z2950" s="141" t="str">
        <f>_xlfn.IFNA(VLOOKUP($U2950, '@LIST'!$Z$2:$AA$26, 2, FALSE), "")</f>
        <v/>
      </c>
      <c r="AA2950" s="141" t="str">
        <f>_xlfn.IFNA(VLOOKUP($U2950, '@LIST'!$AB$2:$AC$26, 2, FALSE), "")</f>
        <v/>
      </c>
      <c r="AB2950" s="141" t="str">
        <f>_xlfn.IFNA(VLOOKUP($U2950, '@LIST'!$AD$2:$AE$26, 2, FALSE), "")</f>
        <v/>
      </c>
      <c r="AC2950" s="141" t="str">
        <f>_xlfn.IFNA(VLOOKUP($U2950, '@LIST'!$AF$2:$AG$26, 2, FALSE), "")</f>
        <v/>
      </c>
      <c r="AD2950" s="141" t="str">
        <f>_xlfn.IFNA(VLOOKUP($U2950, '@LIST'!$AH$2:$AI$26, 2, FALSE), "")</f>
        <v/>
      </c>
      <c r="AE2950" s="141" t="str">
        <f>_xlfn.IFNA(VLOOKUP($U2950, '@LIST'!$AJ$2:$AK$26, 2, FALSE), "")</f>
        <v/>
      </c>
      <c r="AF2950" s="141" t="str">
        <f>_xlfn.IFNA(VLOOKUP($U2950, '@LIST'!$AL$2:$AM$26, 2, FALSE), "")</f>
        <v/>
      </c>
      <c r="AG2950" s="142"/>
      <c r="AH2950" s="139" t="str">
        <f>_xlfn.IFNA(VLOOKUP(AG2950, '@LIST'!$AR$2:$AS$4, 2, FALSE), "")</f>
        <v/>
      </c>
      <c r="AI2950" s="142"/>
      <c r="AJ2950" s="143" t="str">
        <f>_xlfn.IFNA(VLOOKUP(AI2950, '@LIST'!$AU$2:$AV$4, 2, FALSE), "")</f>
        <v/>
      </c>
    </row>
    <row r="2951" spans="1:36" s="144" customFormat="1" ht="16.8">
      <c r="A2951" s="125"/>
      <c r="B2951" s="126" t="str">
        <f>_xlfn.IFNA(VLOOKUP(A2951, '@LIST'!$A$2:$B$15, 2, FALSE), "")</f>
        <v/>
      </c>
      <c r="C2951" s="125"/>
      <c r="D2951" s="128"/>
      <c r="E2951" s="129"/>
      <c r="F2951" s="147"/>
      <c r="G2951" s="130">
        <f xml:space="preserve"> IF(F2951="Yes",D2951/ '@PRODUCTION VOLUME'!$B$3*'@PRODUCTION VOLUME'!$B$4,D2951)</f>
        <v>0</v>
      </c>
      <c r="H2951" s="129"/>
      <c r="I2951" s="125"/>
      <c r="J2951" s="125"/>
      <c r="K2951" s="131"/>
      <c r="L2951" s="127"/>
      <c r="M2951" s="132" t="str">
        <f>_xlfn.IFNA(VLOOKUP(L2951,'@LIST'!$M$2:$N$396,2,FALSE),"")</f>
        <v/>
      </c>
      <c r="N2951" s="133"/>
      <c r="O2951" s="134"/>
      <c r="P2951" s="135" t="str">
        <f>_xlfn.IFNA(VLOOKUP(O2951,'@LIST'!$M$2:$N$396,2,FALSE),"")</f>
        <v/>
      </c>
      <c r="Q2951" s="136"/>
      <c r="R2951" s="137"/>
      <c r="S2951" s="138"/>
      <c r="T2951" s="139" t="str">
        <f>_xlfn.IFNA(VLOOKUP(S2951, '@LIST'!$AO$2:$AP$5, 2, FALSE), "")</f>
        <v/>
      </c>
      <c r="U2951" s="140"/>
      <c r="V2951" s="141" t="str">
        <f>_xlfn.IFNA(VLOOKUP(U2951, '@LIST'!$S$2:$T$26, 2, FALSE), "")</f>
        <v/>
      </c>
      <c r="W2951" s="141" t="str">
        <f>_xlfn.IFNA(VLOOKUP($U2951, '@LIST'!$U$2:$U$26, 2, FALSE), "")</f>
        <v/>
      </c>
      <c r="X2951" s="141" t="str">
        <f>_xlfn.IFNA(VLOOKUP($U2951, '@LIST'!$V$2:$W$26, 2, FALSE), "")</f>
        <v/>
      </c>
      <c r="Y2951" s="141" t="str">
        <f>_xlfn.IFNA(VLOOKUP($U2951, '@LIST'!$X$2:$Y$26, 2, FALSE), "")</f>
        <v/>
      </c>
      <c r="Z2951" s="141" t="str">
        <f>_xlfn.IFNA(VLOOKUP($U2951, '@LIST'!$Z$2:$AA$26, 2, FALSE), "")</f>
        <v/>
      </c>
      <c r="AA2951" s="141" t="str">
        <f>_xlfn.IFNA(VLOOKUP($U2951, '@LIST'!$AB$2:$AC$26, 2, FALSE), "")</f>
        <v/>
      </c>
      <c r="AB2951" s="141" t="str">
        <f>_xlfn.IFNA(VLOOKUP($U2951, '@LIST'!$AD$2:$AE$26, 2, FALSE), "")</f>
        <v/>
      </c>
      <c r="AC2951" s="141" t="str">
        <f>_xlfn.IFNA(VLOOKUP($U2951, '@LIST'!$AF$2:$AG$26, 2, FALSE), "")</f>
        <v/>
      </c>
      <c r="AD2951" s="141" t="str">
        <f>_xlfn.IFNA(VLOOKUP($U2951, '@LIST'!$AH$2:$AI$26, 2, FALSE), "")</f>
        <v/>
      </c>
      <c r="AE2951" s="141" t="str">
        <f>_xlfn.IFNA(VLOOKUP($U2951, '@LIST'!$AJ$2:$AK$26, 2, FALSE), "")</f>
        <v/>
      </c>
      <c r="AF2951" s="141" t="str">
        <f>_xlfn.IFNA(VLOOKUP($U2951, '@LIST'!$AL$2:$AM$26, 2, FALSE), "")</f>
        <v/>
      </c>
      <c r="AG2951" s="142"/>
      <c r="AH2951" s="139" t="str">
        <f>_xlfn.IFNA(VLOOKUP(AG2951, '@LIST'!$AR$2:$AS$4, 2, FALSE), "")</f>
        <v/>
      </c>
      <c r="AI2951" s="142"/>
      <c r="AJ2951" s="143" t="str">
        <f>_xlfn.IFNA(VLOOKUP(AI2951, '@LIST'!$AU$2:$AV$4, 2, FALSE), "")</f>
        <v/>
      </c>
    </row>
    <row r="2952" spans="1:36" s="144" customFormat="1" ht="16.8">
      <c r="A2952" s="125"/>
      <c r="B2952" s="126" t="str">
        <f>_xlfn.IFNA(VLOOKUP(A2952, '@LIST'!$A$2:$B$15, 2, FALSE), "")</f>
        <v/>
      </c>
      <c r="C2952" s="125"/>
      <c r="D2952" s="128"/>
      <c r="E2952" s="129"/>
      <c r="F2952" s="147"/>
      <c r="G2952" s="130">
        <f xml:space="preserve"> IF(F2952="Yes",D2952/ '@PRODUCTION VOLUME'!$B$3*'@PRODUCTION VOLUME'!$B$4,D2952)</f>
        <v>0</v>
      </c>
      <c r="H2952" s="129"/>
      <c r="I2952" s="125"/>
      <c r="J2952" s="125"/>
      <c r="K2952" s="131"/>
      <c r="L2952" s="127"/>
      <c r="M2952" s="132" t="str">
        <f>_xlfn.IFNA(VLOOKUP(L2952,'@LIST'!$M$2:$N$396,2,FALSE),"")</f>
        <v/>
      </c>
      <c r="N2952" s="133"/>
      <c r="O2952" s="134"/>
      <c r="P2952" s="135" t="str">
        <f>_xlfn.IFNA(VLOOKUP(O2952,'@LIST'!$M$2:$N$396,2,FALSE),"")</f>
        <v/>
      </c>
      <c r="Q2952" s="136"/>
      <c r="R2952" s="137"/>
      <c r="S2952" s="138"/>
      <c r="T2952" s="139" t="str">
        <f>_xlfn.IFNA(VLOOKUP(S2952, '@LIST'!$AO$2:$AP$5, 2, FALSE), "")</f>
        <v/>
      </c>
      <c r="U2952" s="140"/>
      <c r="V2952" s="141" t="str">
        <f>_xlfn.IFNA(VLOOKUP(U2952, '@LIST'!$S$2:$T$26, 2, FALSE), "")</f>
        <v/>
      </c>
      <c r="W2952" s="141" t="str">
        <f>_xlfn.IFNA(VLOOKUP($U2952, '@LIST'!$U$2:$U$26, 2, FALSE), "")</f>
        <v/>
      </c>
      <c r="X2952" s="141" t="str">
        <f>_xlfn.IFNA(VLOOKUP($U2952, '@LIST'!$V$2:$W$26, 2, FALSE), "")</f>
        <v/>
      </c>
      <c r="Y2952" s="141" t="str">
        <f>_xlfn.IFNA(VLOOKUP($U2952, '@LIST'!$X$2:$Y$26, 2, FALSE), "")</f>
        <v/>
      </c>
      <c r="Z2952" s="141" t="str">
        <f>_xlfn.IFNA(VLOOKUP($U2952, '@LIST'!$Z$2:$AA$26, 2, FALSE), "")</f>
        <v/>
      </c>
      <c r="AA2952" s="141" t="str">
        <f>_xlfn.IFNA(VLOOKUP($U2952, '@LIST'!$AB$2:$AC$26, 2, FALSE), "")</f>
        <v/>
      </c>
      <c r="AB2952" s="141" t="str">
        <f>_xlfn.IFNA(VLOOKUP($U2952, '@LIST'!$AD$2:$AE$26, 2, FALSE), "")</f>
        <v/>
      </c>
      <c r="AC2952" s="141" t="str">
        <f>_xlfn.IFNA(VLOOKUP($U2952, '@LIST'!$AF$2:$AG$26, 2, FALSE), "")</f>
        <v/>
      </c>
      <c r="AD2952" s="141" t="str">
        <f>_xlfn.IFNA(VLOOKUP($U2952, '@LIST'!$AH$2:$AI$26, 2, FALSE), "")</f>
        <v/>
      </c>
      <c r="AE2952" s="141" t="str">
        <f>_xlfn.IFNA(VLOOKUP($U2952, '@LIST'!$AJ$2:$AK$26, 2, FALSE), "")</f>
        <v/>
      </c>
      <c r="AF2952" s="141" t="str">
        <f>_xlfn.IFNA(VLOOKUP($U2952, '@LIST'!$AL$2:$AM$26, 2, FALSE), "")</f>
        <v/>
      </c>
      <c r="AG2952" s="142"/>
      <c r="AH2952" s="139" t="str">
        <f>_xlfn.IFNA(VLOOKUP(AG2952, '@LIST'!$AR$2:$AS$4, 2, FALSE), "")</f>
        <v/>
      </c>
      <c r="AI2952" s="142"/>
      <c r="AJ2952" s="143" t="str">
        <f>_xlfn.IFNA(VLOOKUP(AI2952, '@LIST'!$AU$2:$AV$4, 2, FALSE), "")</f>
        <v/>
      </c>
    </row>
    <row r="2953" spans="1:36" s="144" customFormat="1" ht="16.8">
      <c r="A2953" s="125"/>
      <c r="B2953" s="126" t="str">
        <f>_xlfn.IFNA(VLOOKUP(A2953, '@LIST'!$A$2:$B$15, 2, FALSE), "")</f>
        <v/>
      </c>
      <c r="C2953" s="125"/>
      <c r="D2953" s="128"/>
      <c r="E2953" s="129"/>
      <c r="F2953" s="147"/>
      <c r="G2953" s="130">
        <f xml:space="preserve"> IF(F2953="Yes",D2953/ '@PRODUCTION VOLUME'!$B$3*'@PRODUCTION VOLUME'!$B$4,D2953)</f>
        <v>0</v>
      </c>
      <c r="H2953" s="129"/>
      <c r="I2953" s="125"/>
      <c r="J2953" s="125"/>
      <c r="K2953" s="131"/>
      <c r="L2953" s="127"/>
      <c r="M2953" s="132" t="str">
        <f>_xlfn.IFNA(VLOOKUP(L2953,'@LIST'!$M$2:$N$396,2,FALSE),"")</f>
        <v/>
      </c>
      <c r="N2953" s="133"/>
      <c r="O2953" s="134"/>
      <c r="P2953" s="135" t="str">
        <f>_xlfn.IFNA(VLOOKUP(O2953,'@LIST'!$M$2:$N$396,2,FALSE),"")</f>
        <v/>
      </c>
      <c r="Q2953" s="136"/>
      <c r="R2953" s="137"/>
      <c r="S2953" s="138"/>
      <c r="T2953" s="139" t="str">
        <f>_xlfn.IFNA(VLOOKUP(S2953, '@LIST'!$AO$2:$AP$5, 2, FALSE), "")</f>
        <v/>
      </c>
      <c r="U2953" s="140"/>
      <c r="V2953" s="141" t="str">
        <f>_xlfn.IFNA(VLOOKUP(U2953, '@LIST'!$S$2:$T$26, 2, FALSE), "")</f>
        <v/>
      </c>
      <c r="W2953" s="141" t="str">
        <f>_xlfn.IFNA(VLOOKUP($U2953, '@LIST'!$U$2:$U$26, 2, FALSE), "")</f>
        <v/>
      </c>
      <c r="X2953" s="141" t="str">
        <f>_xlfn.IFNA(VLOOKUP($U2953, '@LIST'!$V$2:$W$26, 2, FALSE), "")</f>
        <v/>
      </c>
      <c r="Y2953" s="141" t="str">
        <f>_xlfn.IFNA(VLOOKUP($U2953, '@LIST'!$X$2:$Y$26, 2, FALSE), "")</f>
        <v/>
      </c>
      <c r="Z2953" s="141" t="str">
        <f>_xlfn.IFNA(VLOOKUP($U2953, '@LIST'!$Z$2:$AA$26, 2, FALSE), "")</f>
        <v/>
      </c>
      <c r="AA2953" s="141" t="str">
        <f>_xlfn.IFNA(VLOOKUP($U2953, '@LIST'!$AB$2:$AC$26, 2, FALSE), "")</f>
        <v/>
      </c>
      <c r="AB2953" s="141" t="str">
        <f>_xlfn.IFNA(VLOOKUP($U2953, '@LIST'!$AD$2:$AE$26, 2, FALSE), "")</f>
        <v/>
      </c>
      <c r="AC2953" s="141" t="str">
        <f>_xlfn.IFNA(VLOOKUP($U2953, '@LIST'!$AF$2:$AG$26, 2, FALSE), "")</f>
        <v/>
      </c>
      <c r="AD2953" s="141" t="str">
        <f>_xlfn.IFNA(VLOOKUP($U2953, '@LIST'!$AH$2:$AI$26, 2, FALSE), "")</f>
        <v/>
      </c>
      <c r="AE2953" s="141" t="str">
        <f>_xlfn.IFNA(VLOOKUP($U2953, '@LIST'!$AJ$2:$AK$26, 2, FALSE), "")</f>
        <v/>
      </c>
      <c r="AF2953" s="141" t="str">
        <f>_xlfn.IFNA(VLOOKUP($U2953, '@LIST'!$AL$2:$AM$26, 2, FALSE), "")</f>
        <v/>
      </c>
      <c r="AG2953" s="142"/>
      <c r="AH2953" s="139" t="str">
        <f>_xlfn.IFNA(VLOOKUP(AG2953, '@LIST'!$AR$2:$AS$4, 2, FALSE), "")</f>
        <v/>
      </c>
      <c r="AI2953" s="142"/>
      <c r="AJ2953" s="143" t="str">
        <f>_xlfn.IFNA(VLOOKUP(AI2953, '@LIST'!$AU$2:$AV$4, 2, FALSE), "")</f>
        <v/>
      </c>
    </row>
    <row r="2954" spans="1:36" s="144" customFormat="1" ht="16.8">
      <c r="A2954" s="125"/>
      <c r="B2954" s="126" t="str">
        <f>_xlfn.IFNA(VLOOKUP(A2954, '@LIST'!$A$2:$B$15, 2, FALSE), "")</f>
        <v/>
      </c>
      <c r="C2954" s="125"/>
      <c r="D2954" s="128"/>
      <c r="E2954" s="129"/>
      <c r="F2954" s="147"/>
      <c r="G2954" s="130">
        <f xml:space="preserve"> IF(F2954="Yes",D2954/ '@PRODUCTION VOLUME'!$B$3*'@PRODUCTION VOLUME'!$B$4,D2954)</f>
        <v>0</v>
      </c>
      <c r="H2954" s="129"/>
      <c r="I2954" s="125"/>
      <c r="J2954" s="125"/>
      <c r="K2954" s="131"/>
      <c r="L2954" s="127"/>
      <c r="M2954" s="132" t="str">
        <f>_xlfn.IFNA(VLOOKUP(L2954,'@LIST'!$M$2:$N$396,2,FALSE),"")</f>
        <v/>
      </c>
      <c r="N2954" s="133"/>
      <c r="O2954" s="134"/>
      <c r="P2954" s="135" t="str">
        <f>_xlfn.IFNA(VLOOKUP(O2954,'@LIST'!$M$2:$N$396,2,FALSE),"")</f>
        <v/>
      </c>
      <c r="Q2954" s="136"/>
      <c r="R2954" s="137"/>
      <c r="S2954" s="138"/>
      <c r="T2954" s="139" t="str">
        <f>_xlfn.IFNA(VLOOKUP(S2954, '@LIST'!$AO$2:$AP$5, 2, FALSE), "")</f>
        <v/>
      </c>
      <c r="U2954" s="140"/>
      <c r="V2954" s="141" t="str">
        <f>_xlfn.IFNA(VLOOKUP(U2954, '@LIST'!$S$2:$T$26, 2, FALSE), "")</f>
        <v/>
      </c>
      <c r="W2954" s="141" t="str">
        <f>_xlfn.IFNA(VLOOKUP($U2954, '@LIST'!$U$2:$U$26, 2, FALSE), "")</f>
        <v/>
      </c>
      <c r="X2954" s="141" t="str">
        <f>_xlfn.IFNA(VLOOKUP($U2954, '@LIST'!$V$2:$W$26, 2, FALSE), "")</f>
        <v/>
      </c>
      <c r="Y2954" s="141" t="str">
        <f>_xlfn.IFNA(VLOOKUP($U2954, '@LIST'!$X$2:$Y$26, 2, FALSE), "")</f>
        <v/>
      </c>
      <c r="Z2954" s="141" t="str">
        <f>_xlfn.IFNA(VLOOKUP($U2954, '@LIST'!$Z$2:$AA$26, 2, FALSE), "")</f>
        <v/>
      </c>
      <c r="AA2954" s="141" t="str">
        <f>_xlfn.IFNA(VLOOKUP($U2954, '@LIST'!$AB$2:$AC$26, 2, FALSE), "")</f>
        <v/>
      </c>
      <c r="AB2954" s="141" t="str">
        <f>_xlfn.IFNA(VLOOKUP($U2954, '@LIST'!$AD$2:$AE$26, 2, FALSE), "")</f>
        <v/>
      </c>
      <c r="AC2954" s="141" t="str">
        <f>_xlfn.IFNA(VLOOKUP($U2954, '@LIST'!$AF$2:$AG$26, 2, FALSE), "")</f>
        <v/>
      </c>
      <c r="AD2954" s="141" t="str">
        <f>_xlfn.IFNA(VLOOKUP($U2954, '@LIST'!$AH$2:$AI$26, 2, FALSE), "")</f>
        <v/>
      </c>
      <c r="AE2954" s="141" t="str">
        <f>_xlfn.IFNA(VLOOKUP($U2954, '@LIST'!$AJ$2:$AK$26, 2, FALSE), "")</f>
        <v/>
      </c>
      <c r="AF2954" s="141" t="str">
        <f>_xlfn.IFNA(VLOOKUP($U2954, '@LIST'!$AL$2:$AM$26, 2, FALSE), "")</f>
        <v/>
      </c>
      <c r="AG2954" s="142"/>
      <c r="AH2954" s="139" t="str">
        <f>_xlfn.IFNA(VLOOKUP(AG2954, '@LIST'!$AR$2:$AS$4, 2, FALSE), "")</f>
        <v/>
      </c>
      <c r="AI2954" s="142"/>
      <c r="AJ2954" s="143" t="str">
        <f>_xlfn.IFNA(VLOOKUP(AI2954, '@LIST'!$AU$2:$AV$4, 2, FALSE), "")</f>
        <v/>
      </c>
    </row>
    <row r="2955" spans="1:36" s="144" customFormat="1" ht="16.8">
      <c r="A2955" s="125"/>
      <c r="B2955" s="126" t="str">
        <f>_xlfn.IFNA(VLOOKUP(A2955, '@LIST'!$A$2:$B$15, 2, FALSE), "")</f>
        <v/>
      </c>
      <c r="C2955" s="125"/>
      <c r="D2955" s="128"/>
      <c r="E2955" s="129"/>
      <c r="F2955" s="147"/>
      <c r="G2955" s="130">
        <f xml:space="preserve"> IF(F2955="Yes",D2955/ '@PRODUCTION VOLUME'!$B$3*'@PRODUCTION VOLUME'!$B$4,D2955)</f>
        <v>0</v>
      </c>
      <c r="H2955" s="129"/>
      <c r="I2955" s="125"/>
      <c r="J2955" s="125"/>
      <c r="K2955" s="131"/>
      <c r="L2955" s="127"/>
      <c r="M2955" s="132" t="str">
        <f>_xlfn.IFNA(VLOOKUP(L2955,'@LIST'!$M$2:$N$396,2,FALSE),"")</f>
        <v/>
      </c>
      <c r="N2955" s="133"/>
      <c r="O2955" s="134"/>
      <c r="P2955" s="135" t="str">
        <f>_xlfn.IFNA(VLOOKUP(O2955,'@LIST'!$M$2:$N$396,2,FALSE),"")</f>
        <v/>
      </c>
      <c r="Q2955" s="136"/>
      <c r="R2955" s="137"/>
      <c r="S2955" s="138"/>
      <c r="T2955" s="139" t="str">
        <f>_xlfn.IFNA(VLOOKUP(S2955, '@LIST'!$AO$2:$AP$5, 2, FALSE), "")</f>
        <v/>
      </c>
      <c r="U2955" s="140"/>
      <c r="V2955" s="141" t="str">
        <f>_xlfn.IFNA(VLOOKUP(U2955, '@LIST'!$S$2:$T$26, 2, FALSE), "")</f>
        <v/>
      </c>
      <c r="W2955" s="141" t="str">
        <f>_xlfn.IFNA(VLOOKUP($U2955, '@LIST'!$U$2:$U$26, 2, FALSE), "")</f>
        <v/>
      </c>
      <c r="X2955" s="141" t="str">
        <f>_xlfn.IFNA(VLOOKUP($U2955, '@LIST'!$V$2:$W$26, 2, FALSE), "")</f>
        <v/>
      </c>
      <c r="Y2955" s="141" t="str">
        <f>_xlfn.IFNA(VLOOKUP($U2955, '@LIST'!$X$2:$Y$26, 2, FALSE), "")</f>
        <v/>
      </c>
      <c r="Z2955" s="141" t="str">
        <f>_xlfn.IFNA(VLOOKUP($U2955, '@LIST'!$Z$2:$AA$26, 2, FALSE), "")</f>
        <v/>
      </c>
      <c r="AA2955" s="141" t="str">
        <f>_xlfn.IFNA(VLOOKUP($U2955, '@LIST'!$AB$2:$AC$26, 2, FALSE), "")</f>
        <v/>
      </c>
      <c r="AB2955" s="141" t="str">
        <f>_xlfn.IFNA(VLOOKUP($U2955, '@LIST'!$AD$2:$AE$26, 2, FALSE), "")</f>
        <v/>
      </c>
      <c r="AC2955" s="141" t="str">
        <f>_xlfn.IFNA(VLOOKUP($U2955, '@LIST'!$AF$2:$AG$26, 2, FALSE), "")</f>
        <v/>
      </c>
      <c r="AD2955" s="141" t="str">
        <f>_xlfn.IFNA(VLOOKUP($U2955, '@LIST'!$AH$2:$AI$26, 2, FALSE), "")</f>
        <v/>
      </c>
      <c r="AE2955" s="141" t="str">
        <f>_xlfn.IFNA(VLOOKUP($U2955, '@LIST'!$AJ$2:$AK$26, 2, FALSE), "")</f>
        <v/>
      </c>
      <c r="AF2955" s="141" t="str">
        <f>_xlfn.IFNA(VLOOKUP($U2955, '@LIST'!$AL$2:$AM$26, 2, FALSE), "")</f>
        <v/>
      </c>
      <c r="AG2955" s="142"/>
      <c r="AH2955" s="139" t="str">
        <f>_xlfn.IFNA(VLOOKUP(AG2955, '@LIST'!$AR$2:$AS$4, 2, FALSE), "")</f>
        <v/>
      </c>
      <c r="AI2955" s="142"/>
      <c r="AJ2955" s="143" t="str">
        <f>_xlfn.IFNA(VLOOKUP(AI2955, '@LIST'!$AU$2:$AV$4, 2, FALSE), "")</f>
        <v/>
      </c>
    </row>
    <row r="2956" spans="1:36" s="144" customFormat="1" ht="16.8">
      <c r="A2956" s="125"/>
      <c r="B2956" s="126" t="str">
        <f>_xlfn.IFNA(VLOOKUP(A2956, '@LIST'!$A$2:$B$15, 2, FALSE), "")</f>
        <v/>
      </c>
      <c r="C2956" s="125"/>
      <c r="D2956" s="128"/>
      <c r="E2956" s="129"/>
      <c r="F2956" s="147"/>
      <c r="G2956" s="130">
        <f xml:space="preserve"> IF(F2956="Yes",D2956/ '@PRODUCTION VOLUME'!$B$3*'@PRODUCTION VOLUME'!$B$4,D2956)</f>
        <v>0</v>
      </c>
      <c r="H2956" s="129"/>
      <c r="I2956" s="125"/>
      <c r="J2956" s="125"/>
      <c r="K2956" s="131"/>
      <c r="L2956" s="127"/>
      <c r="M2956" s="132" t="str">
        <f>_xlfn.IFNA(VLOOKUP(L2956,'@LIST'!$M$2:$N$396,2,FALSE),"")</f>
        <v/>
      </c>
      <c r="N2956" s="133"/>
      <c r="O2956" s="134"/>
      <c r="P2956" s="135" t="str">
        <f>_xlfn.IFNA(VLOOKUP(O2956,'@LIST'!$M$2:$N$396,2,FALSE),"")</f>
        <v/>
      </c>
      <c r="Q2956" s="136"/>
      <c r="R2956" s="137"/>
      <c r="S2956" s="138"/>
      <c r="T2956" s="139" t="str">
        <f>_xlfn.IFNA(VLOOKUP(S2956, '@LIST'!$AO$2:$AP$5, 2, FALSE), "")</f>
        <v/>
      </c>
      <c r="U2956" s="140"/>
      <c r="V2956" s="141" t="str">
        <f>_xlfn.IFNA(VLOOKUP(U2956, '@LIST'!$S$2:$T$26, 2, FALSE), "")</f>
        <v/>
      </c>
      <c r="W2956" s="141" t="str">
        <f>_xlfn.IFNA(VLOOKUP($U2956, '@LIST'!$U$2:$U$26, 2, FALSE), "")</f>
        <v/>
      </c>
      <c r="X2956" s="141" t="str">
        <f>_xlfn.IFNA(VLOOKUP($U2956, '@LIST'!$V$2:$W$26, 2, FALSE), "")</f>
        <v/>
      </c>
      <c r="Y2956" s="141" t="str">
        <f>_xlfn.IFNA(VLOOKUP($U2956, '@LIST'!$X$2:$Y$26, 2, FALSE), "")</f>
        <v/>
      </c>
      <c r="Z2956" s="141" t="str">
        <f>_xlfn.IFNA(VLOOKUP($U2956, '@LIST'!$Z$2:$AA$26, 2, FALSE), "")</f>
        <v/>
      </c>
      <c r="AA2956" s="141" t="str">
        <f>_xlfn.IFNA(VLOOKUP($U2956, '@LIST'!$AB$2:$AC$26, 2, FALSE), "")</f>
        <v/>
      </c>
      <c r="AB2956" s="141" t="str">
        <f>_xlfn.IFNA(VLOOKUP($U2956, '@LIST'!$AD$2:$AE$26, 2, FALSE), "")</f>
        <v/>
      </c>
      <c r="AC2956" s="141" t="str">
        <f>_xlfn.IFNA(VLOOKUP($U2956, '@LIST'!$AF$2:$AG$26, 2, FALSE), "")</f>
        <v/>
      </c>
      <c r="AD2956" s="141" t="str">
        <f>_xlfn.IFNA(VLOOKUP($U2956, '@LIST'!$AH$2:$AI$26, 2, FALSE), "")</f>
        <v/>
      </c>
      <c r="AE2956" s="141" t="str">
        <f>_xlfn.IFNA(VLOOKUP($U2956, '@LIST'!$AJ$2:$AK$26, 2, FALSE), "")</f>
        <v/>
      </c>
      <c r="AF2956" s="141" t="str">
        <f>_xlfn.IFNA(VLOOKUP($U2956, '@LIST'!$AL$2:$AM$26, 2, FALSE), "")</f>
        <v/>
      </c>
      <c r="AG2956" s="142"/>
      <c r="AH2956" s="139" t="str">
        <f>_xlfn.IFNA(VLOOKUP(AG2956, '@LIST'!$AR$2:$AS$4, 2, FALSE), "")</f>
        <v/>
      </c>
      <c r="AI2956" s="142"/>
      <c r="AJ2956" s="143" t="str">
        <f>_xlfn.IFNA(VLOOKUP(AI2956, '@LIST'!$AU$2:$AV$4, 2, FALSE), "")</f>
        <v/>
      </c>
    </row>
    <row r="2957" spans="1:36" s="144" customFormat="1" ht="16.8">
      <c r="A2957" s="125"/>
      <c r="B2957" s="126" t="str">
        <f>_xlfn.IFNA(VLOOKUP(A2957, '@LIST'!$A$2:$B$15, 2, FALSE), "")</f>
        <v/>
      </c>
      <c r="C2957" s="125"/>
      <c r="D2957" s="128"/>
      <c r="E2957" s="129"/>
      <c r="F2957" s="147"/>
      <c r="G2957" s="130">
        <f xml:space="preserve"> IF(F2957="Yes",D2957/ '@PRODUCTION VOLUME'!$B$3*'@PRODUCTION VOLUME'!$B$4,D2957)</f>
        <v>0</v>
      </c>
      <c r="H2957" s="129"/>
      <c r="I2957" s="125"/>
      <c r="J2957" s="125"/>
      <c r="K2957" s="131"/>
      <c r="L2957" s="127"/>
      <c r="M2957" s="132" t="str">
        <f>_xlfn.IFNA(VLOOKUP(L2957,'@LIST'!$M$2:$N$396,2,FALSE),"")</f>
        <v/>
      </c>
      <c r="N2957" s="133"/>
      <c r="O2957" s="134"/>
      <c r="P2957" s="135" t="str">
        <f>_xlfn.IFNA(VLOOKUP(O2957,'@LIST'!$M$2:$N$396,2,FALSE),"")</f>
        <v/>
      </c>
      <c r="Q2957" s="136"/>
      <c r="R2957" s="137"/>
      <c r="S2957" s="138"/>
      <c r="T2957" s="139" t="str">
        <f>_xlfn.IFNA(VLOOKUP(S2957, '@LIST'!$AO$2:$AP$5, 2, FALSE), "")</f>
        <v/>
      </c>
      <c r="U2957" s="140"/>
      <c r="V2957" s="141" t="str">
        <f>_xlfn.IFNA(VLOOKUP(U2957, '@LIST'!$S$2:$T$26, 2, FALSE), "")</f>
        <v/>
      </c>
      <c r="W2957" s="141" t="str">
        <f>_xlfn.IFNA(VLOOKUP($U2957, '@LIST'!$U$2:$U$26, 2, FALSE), "")</f>
        <v/>
      </c>
      <c r="X2957" s="141" t="str">
        <f>_xlfn.IFNA(VLOOKUP($U2957, '@LIST'!$V$2:$W$26, 2, FALSE), "")</f>
        <v/>
      </c>
      <c r="Y2957" s="141" t="str">
        <f>_xlfn.IFNA(VLOOKUP($U2957, '@LIST'!$X$2:$Y$26, 2, FALSE), "")</f>
        <v/>
      </c>
      <c r="Z2957" s="141" t="str">
        <f>_xlfn.IFNA(VLOOKUP($U2957, '@LIST'!$Z$2:$AA$26, 2, FALSE), "")</f>
        <v/>
      </c>
      <c r="AA2957" s="141" t="str">
        <f>_xlfn.IFNA(VLOOKUP($U2957, '@LIST'!$AB$2:$AC$26, 2, FALSE), "")</f>
        <v/>
      </c>
      <c r="AB2957" s="141" t="str">
        <f>_xlfn.IFNA(VLOOKUP($U2957, '@LIST'!$AD$2:$AE$26, 2, FALSE), "")</f>
        <v/>
      </c>
      <c r="AC2957" s="141" t="str">
        <f>_xlfn.IFNA(VLOOKUP($U2957, '@LIST'!$AF$2:$AG$26, 2, FALSE), "")</f>
        <v/>
      </c>
      <c r="AD2957" s="141" t="str">
        <f>_xlfn.IFNA(VLOOKUP($U2957, '@LIST'!$AH$2:$AI$26, 2, FALSE), "")</f>
        <v/>
      </c>
      <c r="AE2957" s="141" t="str">
        <f>_xlfn.IFNA(VLOOKUP($U2957, '@LIST'!$AJ$2:$AK$26, 2, FALSE), "")</f>
        <v/>
      </c>
      <c r="AF2957" s="141" t="str">
        <f>_xlfn.IFNA(VLOOKUP($U2957, '@LIST'!$AL$2:$AM$26, 2, FALSE), "")</f>
        <v/>
      </c>
      <c r="AG2957" s="142"/>
      <c r="AH2957" s="139" t="str">
        <f>_xlfn.IFNA(VLOOKUP(AG2957, '@LIST'!$AR$2:$AS$4, 2, FALSE), "")</f>
        <v/>
      </c>
      <c r="AI2957" s="142"/>
      <c r="AJ2957" s="143" t="str">
        <f>_xlfn.IFNA(VLOOKUP(AI2957, '@LIST'!$AU$2:$AV$4, 2, FALSE), "")</f>
        <v/>
      </c>
    </row>
    <row r="2958" spans="1:36" s="144" customFormat="1" ht="16.8">
      <c r="A2958" s="125"/>
      <c r="B2958" s="126" t="str">
        <f>_xlfn.IFNA(VLOOKUP(A2958, '@LIST'!$A$2:$B$15, 2, FALSE), "")</f>
        <v/>
      </c>
      <c r="C2958" s="125"/>
      <c r="D2958" s="128"/>
      <c r="E2958" s="129"/>
      <c r="F2958" s="147"/>
      <c r="G2958" s="130">
        <f xml:space="preserve"> IF(F2958="Yes",D2958/ '@PRODUCTION VOLUME'!$B$3*'@PRODUCTION VOLUME'!$B$4,D2958)</f>
        <v>0</v>
      </c>
      <c r="H2958" s="129"/>
      <c r="I2958" s="125"/>
      <c r="J2958" s="125"/>
      <c r="K2958" s="131"/>
      <c r="L2958" s="127"/>
      <c r="M2958" s="132" t="str">
        <f>_xlfn.IFNA(VLOOKUP(L2958,'@LIST'!$M$2:$N$396,2,FALSE),"")</f>
        <v/>
      </c>
      <c r="N2958" s="133"/>
      <c r="O2958" s="134"/>
      <c r="P2958" s="135" t="str">
        <f>_xlfn.IFNA(VLOOKUP(O2958,'@LIST'!$M$2:$N$396,2,FALSE),"")</f>
        <v/>
      </c>
      <c r="Q2958" s="136"/>
      <c r="R2958" s="137"/>
      <c r="S2958" s="138"/>
      <c r="T2958" s="139" t="str">
        <f>_xlfn.IFNA(VLOOKUP(S2958, '@LIST'!$AO$2:$AP$5, 2, FALSE), "")</f>
        <v/>
      </c>
      <c r="U2958" s="140"/>
      <c r="V2958" s="141" t="str">
        <f>_xlfn.IFNA(VLOOKUP(U2958, '@LIST'!$S$2:$T$26, 2, FALSE), "")</f>
        <v/>
      </c>
      <c r="W2958" s="141" t="str">
        <f>_xlfn.IFNA(VLOOKUP($U2958, '@LIST'!$U$2:$U$26, 2, FALSE), "")</f>
        <v/>
      </c>
      <c r="X2958" s="141" t="str">
        <f>_xlfn.IFNA(VLOOKUP($U2958, '@LIST'!$V$2:$W$26, 2, FALSE), "")</f>
        <v/>
      </c>
      <c r="Y2958" s="141" t="str">
        <f>_xlfn.IFNA(VLOOKUP($U2958, '@LIST'!$X$2:$Y$26, 2, FALSE), "")</f>
        <v/>
      </c>
      <c r="Z2958" s="141" t="str">
        <f>_xlfn.IFNA(VLOOKUP($U2958, '@LIST'!$Z$2:$AA$26, 2, FALSE), "")</f>
        <v/>
      </c>
      <c r="AA2958" s="141" t="str">
        <f>_xlfn.IFNA(VLOOKUP($U2958, '@LIST'!$AB$2:$AC$26, 2, FALSE), "")</f>
        <v/>
      </c>
      <c r="AB2958" s="141" t="str">
        <f>_xlfn.IFNA(VLOOKUP($U2958, '@LIST'!$AD$2:$AE$26, 2, FALSE), "")</f>
        <v/>
      </c>
      <c r="AC2958" s="141" t="str">
        <f>_xlfn.IFNA(VLOOKUP($U2958, '@LIST'!$AF$2:$AG$26, 2, FALSE), "")</f>
        <v/>
      </c>
      <c r="AD2958" s="141" t="str">
        <f>_xlfn.IFNA(VLOOKUP($U2958, '@LIST'!$AH$2:$AI$26, 2, FALSE), "")</f>
        <v/>
      </c>
      <c r="AE2958" s="141" t="str">
        <f>_xlfn.IFNA(VLOOKUP($U2958, '@LIST'!$AJ$2:$AK$26, 2, FALSE), "")</f>
        <v/>
      </c>
      <c r="AF2958" s="141" t="str">
        <f>_xlfn.IFNA(VLOOKUP($U2958, '@LIST'!$AL$2:$AM$26, 2, FALSE), "")</f>
        <v/>
      </c>
      <c r="AG2958" s="142"/>
      <c r="AH2958" s="139" t="str">
        <f>_xlfn.IFNA(VLOOKUP(AG2958, '@LIST'!$AR$2:$AS$4, 2, FALSE), "")</f>
        <v/>
      </c>
      <c r="AI2958" s="142"/>
      <c r="AJ2958" s="143" t="str">
        <f>_xlfn.IFNA(VLOOKUP(AI2958, '@LIST'!$AU$2:$AV$4, 2, FALSE), "")</f>
        <v/>
      </c>
    </row>
    <row r="2959" spans="1:36" s="144" customFormat="1" ht="16.8">
      <c r="A2959" s="125"/>
      <c r="B2959" s="126" t="str">
        <f>_xlfn.IFNA(VLOOKUP(A2959, '@LIST'!$A$2:$B$15, 2, FALSE), "")</f>
        <v/>
      </c>
      <c r="C2959" s="125"/>
      <c r="D2959" s="128"/>
      <c r="E2959" s="129"/>
      <c r="F2959" s="147"/>
      <c r="G2959" s="130">
        <f xml:space="preserve"> IF(F2959="Yes",D2959/ '@PRODUCTION VOLUME'!$B$3*'@PRODUCTION VOLUME'!$B$4,D2959)</f>
        <v>0</v>
      </c>
      <c r="H2959" s="129"/>
      <c r="I2959" s="125"/>
      <c r="J2959" s="125"/>
      <c r="K2959" s="131"/>
      <c r="L2959" s="127"/>
      <c r="M2959" s="132" t="str">
        <f>_xlfn.IFNA(VLOOKUP(L2959,'@LIST'!$M$2:$N$396,2,FALSE),"")</f>
        <v/>
      </c>
      <c r="N2959" s="133"/>
      <c r="O2959" s="134"/>
      <c r="P2959" s="135" t="str">
        <f>_xlfn.IFNA(VLOOKUP(O2959,'@LIST'!$M$2:$N$396,2,FALSE),"")</f>
        <v/>
      </c>
      <c r="Q2959" s="136"/>
      <c r="R2959" s="137"/>
      <c r="S2959" s="138"/>
      <c r="T2959" s="139" t="str">
        <f>_xlfn.IFNA(VLOOKUP(S2959, '@LIST'!$AO$2:$AP$5, 2, FALSE), "")</f>
        <v/>
      </c>
      <c r="U2959" s="140"/>
      <c r="V2959" s="141" t="str">
        <f>_xlfn.IFNA(VLOOKUP(U2959, '@LIST'!$S$2:$T$26, 2, FALSE), "")</f>
        <v/>
      </c>
      <c r="W2959" s="141" t="str">
        <f>_xlfn.IFNA(VLOOKUP($U2959, '@LIST'!$U$2:$U$26, 2, FALSE), "")</f>
        <v/>
      </c>
      <c r="X2959" s="141" t="str">
        <f>_xlfn.IFNA(VLOOKUP($U2959, '@LIST'!$V$2:$W$26, 2, FALSE), "")</f>
        <v/>
      </c>
      <c r="Y2959" s="141" t="str">
        <f>_xlfn.IFNA(VLOOKUP($U2959, '@LIST'!$X$2:$Y$26, 2, FALSE), "")</f>
        <v/>
      </c>
      <c r="Z2959" s="141" t="str">
        <f>_xlfn.IFNA(VLOOKUP($U2959, '@LIST'!$Z$2:$AA$26, 2, FALSE), "")</f>
        <v/>
      </c>
      <c r="AA2959" s="141" t="str">
        <f>_xlfn.IFNA(VLOOKUP($U2959, '@LIST'!$AB$2:$AC$26, 2, FALSE), "")</f>
        <v/>
      </c>
      <c r="AB2959" s="141" t="str">
        <f>_xlfn.IFNA(VLOOKUP($U2959, '@LIST'!$AD$2:$AE$26, 2, FALSE), "")</f>
        <v/>
      </c>
      <c r="AC2959" s="141" t="str">
        <f>_xlfn.IFNA(VLOOKUP($U2959, '@LIST'!$AF$2:$AG$26, 2, FALSE), "")</f>
        <v/>
      </c>
      <c r="AD2959" s="141" t="str">
        <f>_xlfn.IFNA(VLOOKUP($U2959, '@LIST'!$AH$2:$AI$26, 2, FALSE), "")</f>
        <v/>
      </c>
      <c r="AE2959" s="141" t="str">
        <f>_xlfn.IFNA(VLOOKUP($U2959, '@LIST'!$AJ$2:$AK$26, 2, FALSE), "")</f>
        <v/>
      </c>
      <c r="AF2959" s="141" t="str">
        <f>_xlfn.IFNA(VLOOKUP($U2959, '@LIST'!$AL$2:$AM$26, 2, FALSE), "")</f>
        <v/>
      </c>
      <c r="AG2959" s="142"/>
      <c r="AH2959" s="139" t="str">
        <f>_xlfn.IFNA(VLOOKUP(AG2959, '@LIST'!$AR$2:$AS$4, 2, FALSE), "")</f>
        <v/>
      </c>
      <c r="AI2959" s="142"/>
      <c r="AJ2959" s="143" t="str">
        <f>_xlfn.IFNA(VLOOKUP(AI2959, '@LIST'!$AU$2:$AV$4, 2, FALSE), "")</f>
        <v/>
      </c>
    </row>
    <row r="2960" spans="1:36" s="144" customFormat="1" ht="16.8">
      <c r="A2960" s="125"/>
      <c r="B2960" s="126" t="str">
        <f>_xlfn.IFNA(VLOOKUP(A2960, '@LIST'!$A$2:$B$15, 2, FALSE), "")</f>
        <v/>
      </c>
      <c r="C2960" s="125"/>
      <c r="D2960" s="128"/>
      <c r="E2960" s="129"/>
      <c r="F2960" s="147"/>
      <c r="G2960" s="130">
        <f xml:space="preserve"> IF(F2960="Yes",D2960/ '@PRODUCTION VOLUME'!$B$3*'@PRODUCTION VOLUME'!$B$4,D2960)</f>
        <v>0</v>
      </c>
      <c r="H2960" s="129"/>
      <c r="I2960" s="125"/>
      <c r="J2960" s="125"/>
      <c r="K2960" s="131"/>
      <c r="L2960" s="127"/>
      <c r="M2960" s="132" t="str">
        <f>_xlfn.IFNA(VLOOKUP(L2960,'@LIST'!$M$2:$N$396,2,FALSE),"")</f>
        <v/>
      </c>
      <c r="N2960" s="133"/>
      <c r="O2960" s="134"/>
      <c r="P2960" s="135" t="str">
        <f>_xlfn.IFNA(VLOOKUP(O2960,'@LIST'!$M$2:$N$396,2,FALSE),"")</f>
        <v/>
      </c>
      <c r="Q2960" s="136"/>
      <c r="R2960" s="137"/>
      <c r="S2960" s="138"/>
      <c r="T2960" s="139" t="str">
        <f>_xlfn.IFNA(VLOOKUP(S2960, '@LIST'!$AO$2:$AP$5, 2, FALSE), "")</f>
        <v/>
      </c>
      <c r="U2960" s="140"/>
      <c r="V2960" s="141" t="str">
        <f>_xlfn.IFNA(VLOOKUP(U2960, '@LIST'!$S$2:$T$26, 2, FALSE), "")</f>
        <v/>
      </c>
      <c r="W2960" s="141" t="str">
        <f>_xlfn.IFNA(VLOOKUP($U2960, '@LIST'!$U$2:$U$26, 2, FALSE), "")</f>
        <v/>
      </c>
      <c r="X2960" s="141" t="str">
        <f>_xlfn.IFNA(VLOOKUP($U2960, '@LIST'!$V$2:$W$26, 2, FALSE), "")</f>
        <v/>
      </c>
      <c r="Y2960" s="141" t="str">
        <f>_xlfn.IFNA(VLOOKUP($U2960, '@LIST'!$X$2:$Y$26, 2, FALSE), "")</f>
        <v/>
      </c>
      <c r="Z2960" s="141" t="str">
        <f>_xlfn.IFNA(VLOOKUP($U2960, '@LIST'!$Z$2:$AA$26, 2, FALSE), "")</f>
        <v/>
      </c>
      <c r="AA2960" s="141" t="str">
        <f>_xlfn.IFNA(VLOOKUP($U2960, '@LIST'!$AB$2:$AC$26, 2, FALSE), "")</f>
        <v/>
      </c>
      <c r="AB2960" s="141" t="str">
        <f>_xlfn.IFNA(VLOOKUP($U2960, '@LIST'!$AD$2:$AE$26, 2, FALSE), "")</f>
        <v/>
      </c>
      <c r="AC2960" s="141" t="str">
        <f>_xlfn.IFNA(VLOOKUP($U2960, '@LIST'!$AF$2:$AG$26, 2, FALSE), "")</f>
        <v/>
      </c>
      <c r="AD2960" s="141" t="str">
        <f>_xlfn.IFNA(VLOOKUP($U2960, '@LIST'!$AH$2:$AI$26, 2, FALSE), "")</f>
        <v/>
      </c>
      <c r="AE2960" s="141" t="str">
        <f>_xlfn.IFNA(VLOOKUP($U2960, '@LIST'!$AJ$2:$AK$26, 2, FALSE), "")</f>
        <v/>
      </c>
      <c r="AF2960" s="141" t="str">
        <f>_xlfn.IFNA(VLOOKUP($U2960, '@LIST'!$AL$2:$AM$26, 2, FALSE), "")</f>
        <v/>
      </c>
      <c r="AG2960" s="142"/>
      <c r="AH2960" s="139" t="str">
        <f>_xlfn.IFNA(VLOOKUP(AG2960, '@LIST'!$AR$2:$AS$4, 2, FALSE), "")</f>
        <v/>
      </c>
      <c r="AI2960" s="142"/>
      <c r="AJ2960" s="143" t="str">
        <f>_xlfn.IFNA(VLOOKUP(AI2960, '@LIST'!$AU$2:$AV$4, 2, FALSE), "")</f>
        <v/>
      </c>
    </row>
    <row r="2961" spans="1:36" s="144" customFormat="1" ht="16.8">
      <c r="A2961" s="125"/>
      <c r="B2961" s="126" t="str">
        <f>_xlfn.IFNA(VLOOKUP(A2961, '@LIST'!$A$2:$B$15, 2, FALSE), "")</f>
        <v/>
      </c>
      <c r="C2961" s="125"/>
      <c r="D2961" s="128"/>
      <c r="E2961" s="129"/>
      <c r="F2961" s="147"/>
      <c r="G2961" s="130">
        <f xml:space="preserve"> IF(F2961="Yes",D2961/ '@PRODUCTION VOLUME'!$B$3*'@PRODUCTION VOLUME'!$B$4,D2961)</f>
        <v>0</v>
      </c>
      <c r="H2961" s="129"/>
      <c r="I2961" s="125"/>
      <c r="J2961" s="125"/>
      <c r="K2961" s="131"/>
      <c r="L2961" s="127"/>
      <c r="M2961" s="132" t="str">
        <f>_xlfn.IFNA(VLOOKUP(L2961,'@LIST'!$M$2:$N$396,2,FALSE),"")</f>
        <v/>
      </c>
      <c r="N2961" s="133"/>
      <c r="O2961" s="134"/>
      <c r="P2961" s="135" t="str">
        <f>_xlfn.IFNA(VLOOKUP(O2961,'@LIST'!$M$2:$N$396,2,FALSE),"")</f>
        <v/>
      </c>
      <c r="Q2961" s="136"/>
      <c r="R2961" s="137"/>
      <c r="S2961" s="138"/>
      <c r="T2961" s="139" t="str">
        <f>_xlfn.IFNA(VLOOKUP(S2961, '@LIST'!$AO$2:$AP$5, 2, FALSE), "")</f>
        <v/>
      </c>
      <c r="U2961" s="140"/>
      <c r="V2961" s="141" t="str">
        <f>_xlfn.IFNA(VLOOKUP(U2961, '@LIST'!$S$2:$T$26, 2, FALSE), "")</f>
        <v/>
      </c>
      <c r="W2961" s="141" t="str">
        <f>_xlfn.IFNA(VLOOKUP($U2961, '@LIST'!$U$2:$U$26, 2, FALSE), "")</f>
        <v/>
      </c>
      <c r="X2961" s="141" t="str">
        <f>_xlfn.IFNA(VLOOKUP($U2961, '@LIST'!$V$2:$W$26, 2, FALSE), "")</f>
        <v/>
      </c>
      <c r="Y2961" s="141" t="str">
        <f>_xlfn.IFNA(VLOOKUP($U2961, '@LIST'!$X$2:$Y$26, 2, FALSE), "")</f>
        <v/>
      </c>
      <c r="Z2961" s="141" t="str">
        <f>_xlfn.IFNA(VLOOKUP($U2961, '@LIST'!$Z$2:$AA$26, 2, FALSE), "")</f>
        <v/>
      </c>
      <c r="AA2961" s="141" t="str">
        <f>_xlfn.IFNA(VLOOKUP($U2961, '@LIST'!$AB$2:$AC$26, 2, FALSE), "")</f>
        <v/>
      </c>
      <c r="AB2961" s="141" t="str">
        <f>_xlfn.IFNA(VLOOKUP($U2961, '@LIST'!$AD$2:$AE$26, 2, FALSE), "")</f>
        <v/>
      </c>
      <c r="AC2961" s="141" t="str">
        <f>_xlfn.IFNA(VLOOKUP($U2961, '@LIST'!$AF$2:$AG$26, 2, FALSE), "")</f>
        <v/>
      </c>
      <c r="AD2961" s="141" t="str">
        <f>_xlfn.IFNA(VLOOKUP($U2961, '@LIST'!$AH$2:$AI$26, 2, FALSE), "")</f>
        <v/>
      </c>
      <c r="AE2961" s="141" t="str">
        <f>_xlfn.IFNA(VLOOKUP($U2961, '@LIST'!$AJ$2:$AK$26, 2, FALSE), "")</f>
        <v/>
      </c>
      <c r="AF2961" s="141" t="str">
        <f>_xlfn.IFNA(VLOOKUP($U2961, '@LIST'!$AL$2:$AM$26, 2, FALSE), "")</f>
        <v/>
      </c>
      <c r="AG2961" s="142"/>
      <c r="AH2961" s="139" t="str">
        <f>_xlfn.IFNA(VLOOKUP(AG2961, '@LIST'!$AR$2:$AS$4, 2, FALSE), "")</f>
        <v/>
      </c>
      <c r="AI2961" s="142"/>
      <c r="AJ2961" s="143" t="str">
        <f>_xlfn.IFNA(VLOOKUP(AI2961, '@LIST'!$AU$2:$AV$4, 2, FALSE), "")</f>
        <v/>
      </c>
    </row>
    <row r="2962" spans="1:36" s="144" customFormat="1" ht="16.8">
      <c r="A2962" s="125"/>
      <c r="B2962" s="126" t="str">
        <f>_xlfn.IFNA(VLOOKUP(A2962, '@LIST'!$A$2:$B$15, 2, FALSE), "")</f>
        <v/>
      </c>
      <c r="C2962" s="125"/>
      <c r="D2962" s="128"/>
      <c r="E2962" s="129"/>
      <c r="F2962" s="147"/>
      <c r="G2962" s="130">
        <f xml:space="preserve"> IF(F2962="Yes",D2962/ '@PRODUCTION VOLUME'!$B$3*'@PRODUCTION VOLUME'!$B$4,D2962)</f>
        <v>0</v>
      </c>
      <c r="H2962" s="129"/>
      <c r="I2962" s="125"/>
      <c r="J2962" s="125"/>
      <c r="K2962" s="131"/>
      <c r="L2962" s="127"/>
      <c r="M2962" s="132" t="str">
        <f>_xlfn.IFNA(VLOOKUP(L2962,'@LIST'!$M$2:$N$396,2,FALSE),"")</f>
        <v/>
      </c>
      <c r="N2962" s="133"/>
      <c r="O2962" s="134"/>
      <c r="P2962" s="135" t="str">
        <f>_xlfn.IFNA(VLOOKUP(O2962,'@LIST'!$M$2:$N$396,2,FALSE),"")</f>
        <v/>
      </c>
      <c r="Q2962" s="136"/>
      <c r="R2962" s="137"/>
      <c r="S2962" s="138"/>
      <c r="T2962" s="139" t="str">
        <f>_xlfn.IFNA(VLOOKUP(S2962, '@LIST'!$AO$2:$AP$5, 2, FALSE), "")</f>
        <v/>
      </c>
      <c r="U2962" s="140"/>
      <c r="V2962" s="141" t="str">
        <f>_xlfn.IFNA(VLOOKUP(U2962, '@LIST'!$S$2:$T$26, 2, FALSE), "")</f>
        <v/>
      </c>
      <c r="W2962" s="141" t="str">
        <f>_xlfn.IFNA(VLOOKUP($U2962, '@LIST'!$U$2:$U$26, 2, FALSE), "")</f>
        <v/>
      </c>
      <c r="X2962" s="141" t="str">
        <f>_xlfn.IFNA(VLOOKUP($U2962, '@LIST'!$V$2:$W$26, 2, FALSE), "")</f>
        <v/>
      </c>
      <c r="Y2962" s="141" t="str">
        <f>_xlfn.IFNA(VLOOKUP($U2962, '@LIST'!$X$2:$Y$26, 2, FALSE), "")</f>
        <v/>
      </c>
      <c r="Z2962" s="141" t="str">
        <f>_xlfn.IFNA(VLOOKUP($U2962, '@LIST'!$Z$2:$AA$26, 2, FALSE), "")</f>
        <v/>
      </c>
      <c r="AA2962" s="141" t="str">
        <f>_xlfn.IFNA(VLOOKUP($U2962, '@LIST'!$AB$2:$AC$26, 2, FALSE), "")</f>
        <v/>
      </c>
      <c r="AB2962" s="141" t="str">
        <f>_xlfn.IFNA(VLOOKUP($U2962, '@LIST'!$AD$2:$AE$26, 2, FALSE), "")</f>
        <v/>
      </c>
      <c r="AC2962" s="141" t="str">
        <f>_xlfn.IFNA(VLOOKUP($U2962, '@LIST'!$AF$2:$AG$26, 2, FALSE), "")</f>
        <v/>
      </c>
      <c r="AD2962" s="141" t="str">
        <f>_xlfn.IFNA(VLOOKUP($U2962, '@LIST'!$AH$2:$AI$26, 2, FALSE), "")</f>
        <v/>
      </c>
      <c r="AE2962" s="141" t="str">
        <f>_xlfn.IFNA(VLOOKUP($U2962, '@LIST'!$AJ$2:$AK$26, 2, FALSE), "")</f>
        <v/>
      </c>
      <c r="AF2962" s="141" t="str">
        <f>_xlfn.IFNA(VLOOKUP($U2962, '@LIST'!$AL$2:$AM$26, 2, FALSE), "")</f>
        <v/>
      </c>
      <c r="AG2962" s="142"/>
      <c r="AH2962" s="139" t="str">
        <f>_xlfn.IFNA(VLOOKUP(AG2962, '@LIST'!$AR$2:$AS$4, 2, FALSE), "")</f>
        <v/>
      </c>
      <c r="AI2962" s="142"/>
      <c r="AJ2962" s="143" t="str">
        <f>_xlfn.IFNA(VLOOKUP(AI2962, '@LIST'!$AU$2:$AV$4, 2, FALSE), "")</f>
        <v/>
      </c>
    </row>
    <row r="2963" spans="1:36" s="144" customFormat="1" ht="16.8">
      <c r="A2963" s="125"/>
      <c r="B2963" s="126" t="str">
        <f>_xlfn.IFNA(VLOOKUP(A2963, '@LIST'!$A$2:$B$15, 2, FALSE), "")</f>
        <v/>
      </c>
      <c r="C2963" s="125"/>
      <c r="D2963" s="128"/>
      <c r="E2963" s="129"/>
      <c r="F2963" s="147"/>
      <c r="G2963" s="130">
        <f xml:space="preserve"> IF(F2963="Yes",D2963/ '@PRODUCTION VOLUME'!$B$3*'@PRODUCTION VOLUME'!$B$4,D2963)</f>
        <v>0</v>
      </c>
      <c r="H2963" s="129"/>
      <c r="I2963" s="125"/>
      <c r="J2963" s="125"/>
      <c r="K2963" s="131"/>
      <c r="L2963" s="127"/>
      <c r="M2963" s="132" t="str">
        <f>_xlfn.IFNA(VLOOKUP(L2963,'@LIST'!$M$2:$N$396,2,FALSE),"")</f>
        <v/>
      </c>
      <c r="N2963" s="133"/>
      <c r="O2963" s="134"/>
      <c r="P2963" s="135" t="str">
        <f>_xlfn.IFNA(VLOOKUP(O2963,'@LIST'!$M$2:$N$396,2,FALSE),"")</f>
        <v/>
      </c>
      <c r="Q2963" s="136"/>
      <c r="R2963" s="137"/>
      <c r="S2963" s="138"/>
      <c r="T2963" s="139" t="str">
        <f>_xlfn.IFNA(VLOOKUP(S2963, '@LIST'!$AO$2:$AP$5, 2, FALSE), "")</f>
        <v/>
      </c>
      <c r="U2963" s="140"/>
      <c r="V2963" s="141" t="str">
        <f>_xlfn.IFNA(VLOOKUP(U2963, '@LIST'!$S$2:$T$26, 2, FALSE), "")</f>
        <v/>
      </c>
      <c r="W2963" s="141" t="str">
        <f>_xlfn.IFNA(VLOOKUP($U2963, '@LIST'!$U$2:$U$26, 2, FALSE), "")</f>
        <v/>
      </c>
      <c r="X2963" s="141" t="str">
        <f>_xlfn.IFNA(VLOOKUP($U2963, '@LIST'!$V$2:$W$26, 2, FALSE), "")</f>
        <v/>
      </c>
      <c r="Y2963" s="141" t="str">
        <f>_xlfn.IFNA(VLOOKUP($U2963, '@LIST'!$X$2:$Y$26, 2, FALSE), "")</f>
        <v/>
      </c>
      <c r="Z2963" s="141" t="str">
        <f>_xlfn.IFNA(VLOOKUP($U2963, '@LIST'!$Z$2:$AA$26, 2, FALSE), "")</f>
        <v/>
      </c>
      <c r="AA2963" s="141" t="str">
        <f>_xlfn.IFNA(VLOOKUP($U2963, '@LIST'!$AB$2:$AC$26, 2, FALSE), "")</f>
        <v/>
      </c>
      <c r="AB2963" s="141" t="str">
        <f>_xlfn.IFNA(VLOOKUP($U2963, '@LIST'!$AD$2:$AE$26, 2, FALSE), "")</f>
        <v/>
      </c>
      <c r="AC2963" s="141" t="str">
        <f>_xlfn.IFNA(VLOOKUP($U2963, '@LIST'!$AF$2:$AG$26, 2, FALSE), "")</f>
        <v/>
      </c>
      <c r="AD2963" s="141" t="str">
        <f>_xlfn.IFNA(VLOOKUP($U2963, '@LIST'!$AH$2:$AI$26, 2, FALSE), "")</f>
        <v/>
      </c>
      <c r="AE2963" s="141" t="str">
        <f>_xlfn.IFNA(VLOOKUP($U2963, '@LIST'!$AJ$2:$AK$26, 2, FALSE), "")</f>
        <v/>
      </c>
      <c r="AF2963" s="141" t="str">
        <f>_xlfn.IFNA(VLOOKUP($U2963, '@LIST'!$AL$2:$AM$26, 2, FALSE), "")</f>
        <v/>
      </c>
      <c r="AG2963" s="142"/>
      <c r="AH2963" s="139" t="str">
        <f>_xlfn.IFNA(VLOOKUP(AG2963, '@LIST'!$AR$2:$AS$4, 2, FALSE), "")</f>
        <v/>
      </c>
      <c r="AI2963" s="142"/>
      <c r="AJ2963" s="143" t="str">
        <f>_xlfn.IFNA(VLOOKUP(AI2963, '@LIST'!$AU$2:$AV$4, 2, FALSE), "")</f>
        <v/>
      </c>
    </row>
    <row r="2964" spans="1:36" s="144" customFormat="1" ht="16.8">
      <c r="A2964" s="125"/>
      <c r="B2964" s="126" t="str">
        <f>_xlfn.IFNA(VLOOKUP(A2964, '@LIST'!$A$2:$B$15, 2, FALSE), "")</f>
        <v/>
      </c>
      <c r="C2964" s="125"/>
      <c r="D2964" s="128"/>
      <c r="E2964" s="129"/>
      <c r="F2964" s="147"/>
      <c r="G2964" s="130">
        <f xml:space="preserve"> IF(F2964="Yes",D2964/ '@PRODUCTION VOLUME'!$B$3*'@PRODUCTION VOLUME'!$B$4,D2964)</f>
        <v>0</v>
      </c>
      <c r="H2964" s="129"/>
      <c r="I2964" s="125"/>
      <c r="J2964" s="125"/>
      <c r="K2964" s="131"/>
      <c r="L2964" s="127"/>
      <c r="M2964" s="132" t="str">
        <f>_xlfn.IFNA(VLOOKUP(L2964,'@LIST'!$M$2:$N$396,2,FALSE),"")</f>
        <v/>
      </c>
      <c r="N2964" s="133"/>
      <c r="O2964" s="134"/>
      <c r="P2964" s="135" t="str">
        <f>_xlfn.IFNA(VLOOKUP(O2964,'@LIST'!$M$2:$N$396,2,FALSE),"")</f>
        <v/>
      </c>
      <c r="Q2964" s="136"/>
      <c r="R2964" s="137"/>
      <c r="S2964" s="138"/>
      <c r="T2964" s="139" t="str">
        <f>_xlfn.IFNA(VLOOKUP(S2964, '@LIST'!$AO$2:$AP$5, 2, FALSE), "")</f>
        <v/>
      </c>
      <c r="U2964" s="140"/>
      <c r="V2964" s="141" t="str">
        <f>_xlfn.IFNA(VLOOKUP(U2964, '@LIST'!$S$2:$T$26, 2, FALSE), "")</f>
        <v/>
      </c>
      <c r="W2964" s="141" t="str">
        <f>_xlfn.IFNA(VLOOKUP($U2964, '@LIST'!$U$2:$U$26, 2, FALSE), "")</f>
        <v/>
      </c>
      <c r="X2964" s="141" t="str">
        <f>_xlfn.IFNA(VLOOKUP($U2964, '@LIST'!$V$2:$W$26, 2, FALSE), "")</f>
        <v/>
      </c>
      <c r="Y2964" s="141" t="str">
        <f>_xlfn.IFNA(VLOOKUP($U2964, '@LIST'!$X$2:$Y$26, 2, FALSE), "")</f>
        <v/>
      </c>
      <c r="Z2964" s="141" t="str">
        <f>_xlfn.IFNA(VLOOKUP($U2964, '@LIST'!$Z$2:$AA$26, 2, FALSE), "")</f>
        <v/>
      </c>
      <c r="AA2964" s="141" t="str">
        <f>_xlfn.IFNA(VLOOKUP($U2964, '@LIST'!$AB$2:$AC$26, 2, FALSE), "")</f>
        <v/>
      </c>
      <c r="AB2964" s="141" t="str">
        <f>_xlfn.IFNA(VLOOKUP($U2964, '@LIST'!$AD$2:$AE$26, 2, FALSE), "")</f>
        <v/>
      </c>
      <c r="AC2964" s="141" t="str">
        <f>_xlfn.IFNA(VLOOKUP($U2964, '@LIST'!$AF$2:$AG$26, 2, FALSE), "")</f>
        <v/>
      </c>
      <c r="AD2964" s="141" t="str">
        <f>_xlfn.IFNA(VLOOKUP($U2964, '@LIST'!$AH$2:$AI$26, 2, FALSE), "")</f>
        <v/>
      </c>
      <c r="AE2964" s="141" t="str">
        <f>_xlfn.IFNA(VLOOKUP($U2964, '@LIST'!$AJ$2:$AK$26, 2, FALSE), "")</f>
        <v/>
      </c>
      <c r="AF2964" s="141" t="str">
        <f>_xlfn.IFNA(VLOOKUP($U2964, '@LIST'!$AL$2:$AM$26, 2, FALSE), "")</f>
        <v/>
      </c>
      <c r="AG2964" s="142"/>
      <c r="AH2964" s="139" t="str">
        <f>_xlfn.IFNA(VLOOKUP(AG2964, '@LIST'!$AR$2:$AS$4, 2, FALSE), "")</f>
        <v/>
      </c>
      <c r="AI2964" s="142"/>
      <c r="AJ2964" s="143" t="str">
        <f>_xlfn.IFNA(VLOOKUP(AI2964, '@LIST'!$AU$2:$AV$4, 2, FALSE), "")</f>
        <v/>
      </c>
    </row>
    <row r="2965" spans="1:36" s="144" customFormat="1" ht="16.8">
      <c r="A2965" s="125"/>
      <c r="B2965" s="126" t="str">
        <f>_xlfn.IFNA(VLOOKUP(A2965, '@LIST'!$A$2:$B$15, 2, FALSE), "")</f>
        <v/>
      </c>
      <c r="C2965" s="125"/>
      <c r="D2965" s="128"/>
      <c r="E2965" s="129"/>
      <c r="F2965" s="147"/>
      <c r="G2965" s="130">
        <f xml:space="preserve"> IF(F2965="Yes",D2965/ '@PRODUCTION VOLUME'!$B$3*'@PRODUCTION VOLUME'!$B$4,D2965)</f>
        <v>0</v>
      </c>
      <c r="H2965" s="129"/>
      <c r="I2965" s="125"/>
      <c r="J2965" s="125"/>
      <c r="K2965" s="131"/>
      <c r="L2965" s="127"/>
      <c r="M2965" s="132" t="str">
        <f>_xlfn.IFNA(VLOOKUP(L2965,'@LIST'!$M$2:$N$396,2,FALSE),"")</f>
        <v/>
      </c>
      <c r="N2965" s="133"/>
      <c r="O2965" s="134"/>
      <c r="P2965" s="135" t="str">
        <f>_xlfn.IFNA(VLOOKUP(O2965,'@LIST'!$M$2:$N$396,2,FALSE),"")</f>
        <v/>
      </c>
      <c r="Q2965" s="136"/>
      <c r="R2965" s="137"/>
      <c r="S2965" s="138"/>
      <c r="T2965" s="139" t="str">
        <f>_xlfn.IFNA(VLOOKUP(S2965, '@LIST'!$AO$2:$AP$5, 2, FALSE), "")</f>
        <v/>
      </c>
      <c r="U2965" s="140"/>
      <c r="V2965" s="141" t="str">
        <f>_xlfn.IFNA(VLOOKUP(U2965, '@LIST'!$S$2:$T$26, 2, FALSE), "")</f>
        <v/>
      </c>
      <c r="W2965" s="141" t="str">
        <f>_xlfn.IFNA(VLOOKUP($U2965, '@LIST'!$U$2:$U$26, 2, FALSE), "")</f>
        <v/>
      </c>
      <c r="X2965" s="141" t="str">
        <f>_xlfn.IFNA(VLOOKUP($U2965, '@LIST'!$V$2:$W$26, 2, FALSE), "")</f>
        <v/>
      </c>
      <c r="Y2965" s="141" t="str">
        <f>_xlfn.IFNA(VLOOKUP($U2965, '@LIST'!$X$2:$Y$26, 2, FALSE), "")</f>
        <v/>
      </c>
      <c r="Z2965" s="141" t="str">
        <f>_xlfn.IFNA(VLOOKUP($U2965, '@LIST'!$Z$2:$AA$26, 2, FALSE), "")</f>
        <v/>
      </c>
      <c r="AA2965" s="141" t="str">
        <f>_xlfn.IFNA(VLOOKUP($U2965, '@LIST'!$AB$2:$AC$26, 2, FALSE), "")</f>
        <v/>
      </c>
      <c r="AB2965" s="141" t="str">
        <f>_xlfn.IFNA(VLOOKUP($U2965, '@LIST'!$AD$2:$AE$26, 2, FALSE), "")</f>
        <v/>
      </c>
      <c r="AC2965" s="141" t="str">
        <f>_xlfn.IFNA(VLOOKUP($U2965, '@LIST'!$AF$2:$AG$26, 2, FALSE), "")</f>
        <v/>
      </c>
      <c r="AD2965" s="141" t="str">
        <f>_xlfn.IFNA(VLOOKUP($U2965, '@LIST'!$AH$2:$AI$26, 2, FALSE), "")</f>
        <v/>
      </c>
      <c r="AE2965" s="141" t="str">
        <f>_xlfn.IFNA(VLOOKUP($U2965, '@LIST'!$AJ$2:$AK$26, 2, FALSE), "")</f>
        <v/>
      </c>
      <c r="AF2965" s="141" t="str">
        <f>_xlfn.IFNA(VLOOKUP($U2965, '@LIST'!$AL$2:$AM$26, 2, FALSE), "")</f>
        <v/>
      </c>
      <c r="AG2965" s="142"/>
      <c r="AH2965" s="139" t="str">
        <f>_xlfn.IFNA(VLOOKUP(AG2965, '@LIST'!$AR$2:$AS$4, 2, FALSE), "")</f>
        <v/>
      </c>
      <c r="AI2965" s="142"/>
      <c r="AJ2965" s="143" t="str">
        <f>_xlfn.IFNA(VLOOKUP(AI2965, '@LIST'!$AU$2:$AV$4, 2, FALSE), "")</f>
        <v/>
      </c>
    </row>
    <row r="2966" spans="1:36" s="144" customFormat="1" ht="16.8">
      <c r="A2966" s="125"/>
      <c r="B2966" s="126" t="str">
        <f>_xlfn.IFNA(VLOOKUP(A2966, '@LIST'!$A$2:$B$15, 2, FALSE), "")</f>
        <v/>
      </c>
      <c r="C2966" s="125"/>
      <c r="D2966" s="128"/>
      <c r="E2966" s="129"/>
      <c r="F2966" s="147"/>
      <c r="G2966" s="130">
        <f xml:space="preserve"> IF(F2966="Yes",D2966/ '@PRODUCTION VOLUME'!$B$3*'@PRODUCTION VOLUME'!$B$4,D2966)</f>
        <v>0</v>
      </c>
      <c r="H2966" s="129"/>
      <c r="I2966" s="125"/>
      <c r="J2966" s="125"/>
      <c r="K2966" s="131"/>
      <c r="L2966" s="127"/>
      <c r="M2966" s="132" t="str">
        <f>_xlfn.IFNA(VLOOKUP(L2966,'@LIST'!$M$2:$N$396,2,FALSE),"")</f>
        <v/>
      </c>
      <c r="N2966" s="133"/>
      <c r="O2966" s="134"/>
      <c r="P2966" s="135" t="str">
        <f>_xlfn.IFNA(VLOOKUP(O2966,'@LIST'!$M$2:$N$396,2,FALSE),"")</f>
        <v/>
      </c>
      <c r="Q2966" s="136"/>
      <c r="R2966" s="137"/>
      <c r="S2966" s="138"/>
      <c r="T2966" s="139" t="str">
        <f>_xlfn.IFNA(VLOOKUP(S2966, '@LIST'!$AO$2:$AP$5, 2, FALSE), "")</f>
        <v/>
      </c>
      <c r="U2966" s="140"/>
      <c r="V2966" s="141" t="str">
        <f>_xlfn.IFNA(VLOOKUP(U2966, '@LIST'!$S$2:$T$26, 2, FALSE), "")</f>
        <v/>
      </c>
      <c r="W2966" s="141" t="str">
        <f>_xlfn.IFNA(VLOOKUP($U2966, '@LIST'!$U$2:$U$26, 2, FALSE), "")</f>
        <v/>
      </c>
      <c r="X2966" s="141" t="str">
        <f>_xlfn.IFNA(VLOOKUP($U2966, '@LIST'!$V$2:$W$26, 2, FALSE), "")</f>
        <v/>
      </c>
      <c r="Y2966" s="141" t="str">
        <f>_xlfn.IFNA(VLOOKUP($U2966, '@LIST'!$X$2:$Y$26, 2, FALSE), "")</f>
        <v/>
      </c>
      <c r="Z2966" s="141" t="str">
        <f>_xlfn.IFNA(VLOOKUP($U2966, '@LIST'!$Z$2:$AA$26, 2, FALSE), "")</f>
        <v/>
      </c>
      <c r="AA2966" s="141" t="str">
        <f>_xlfn.IFNA(VLOOKUP($U2966, '@LIST'!$AB$2:$AC$26, 2, FALSE), "")</f>
        <v/>
      </c>
      <c r="AB2966" s="141" t="str">
        <f>_xlfn.IFNA(VLOOKUP($U2966, '@LIST'!$AD$2:$AE$26, 2, FALSE), "")</f>
        <v/>
      </c>
      <c r="AC2966" s="141" t="str">
        <f>_xlfn.IFNA(VLOOKUP($U2966, '@LIST'!$AF$2:$AG$26, 2, FALSE), "")</f>
        <v/>
      </c>
      <c r="AD2966" s="141" t="str">
        <f>_xlfn.IFNA(VLOOKUP($U2966, '@LIST'!$AH$2:$AI$26, 2, FALSE), "")</f>
        <v/>
      </c>
      <c r="AE2966" s="141" t="str">
        <f>_xlfn.IFNA(VLOOKUP($U2966, '@LIST'!$AJ$2:$AK$26, 2, FALSE), "")</f>
        <v/>
      </c>
      <c r="AF2966" s="141" t="str">
        <f>_xlfn.IFNA(VLOOKUP($U2966, '@LIST'!$AL$2:$AM$26, 2, FALSE), "")</f>
        <v/>
      </c>
      <c r="AG2966" s="142"/>
      <c r="AH2966" s="139" t="str">
        <f>_xlfn.IFNA(VLOOKUP(AG2966, '@LIST'!$AR$2:$AS$4, 2, FALSE), "")</f>
        <v/>
      </c>
      <c r="AI2966" s="142"/>
      <c r="AJ2966" s="143" t="str">
        <f>_xlfn.IFNA(VLOOKUP(AI2966, '@LIST'!$AU$2:$AV$4, 2, FALSE), "")</f>
        <v/>
      </c>
    </row>
    <row r="2967" spans="1:36" s="144" customFormat="1" ht="16.8">
      <c r="A2967" s="125"/>
      <c r="B2967" s="126" t="str">
        <f>_xlfn.IFNA(VLOOKUP(A2967, '@LIST'!$A$2:$B$15, 2, FALSE), "")</f>
        <v/>
      </c>
      <c r="C2967" s="125"/>
      <c r="D2967" s="128"/>
      <c r="E2967" s="129"/>
      <c r="F2967" s="147"/>
      <c r="G2967" s="130">
        <f xml:space="preserve"> IF(F2967="Yes",D2967/ '@PRODUCTION VOLUME'!$B$3*'@PRODUCTION VOLUME'!$B$4,D2967)</f>
        <v>0</v>
      </c>
      <c r="H2967" s="129"/>
      <c r="I2967" s="125"/>
      <c r="J2967" s="125"/>
      <c r="K2967" s="131"/>
      <c r="L2967" s="127"/>
      <c r="M2967" s="132" t="str">
        <f>_xlfn.IFNA(VLOOKUP(L2967,'@LIST'!$M$2:$N$396,2,FALSE),"")</f>
        <v/>
      </c>
      <c r="N2967" s="133"/>
      <c r="O2967" s="134"/>
      <c r="P2967" s="135" t="str">
        <f>_xlfn.IFNA(VLOOKUP(O2967,'@LIST'!$M$2:$N$396,2,FALSE),"")</f>
        <v/>
      </c>
      <c r="Q2967" s="136"/>
      <c r="R2967" s="137"/>
      <c r="S2967" s="138"/>
      <c r="T2967" s="139" t="str">
        <f>_xlfn.IFNA(VLOOKUP(S2967, '@LIST'!$AO$2:$AP$5, 2, FALSE), "")</f>
        <v/>
      </c>
      <c r="U2967" s="140"/>
      <c r="V2967" s="141" t="str">
        <f>_xlfn.IFNA(VLOOKUP(U2967, '@LIST'!$S$2:$T$26, 2, FALSE), "")</f>
        <v/>
      </c>
      <c r="W2967" s="141" t="str">
        <f>_xlfn.IFNA(VLOOKUP($U2967, '@LIST'!$U$2:$U$26, 2, FALSE), "")</f>
        <v/>
      </c>
      <c r="X2967" s="141" t="str">
        <f>_xlfn.IFNA(VLOOKUP($U2967, '@LIST'!$V$2:$W$26, 2, FALSE), "")</f>
        <v/>
      </c>
      <c r="Y2967" s="141" t="str">
        <f>_xlfn.IFNA(VLOOKUP($U2967, '@LIST'!$X$2:$Y$26, 2, FALSE), "")</f>
        <v/>
      </c>
      <c r="Z2967" s="141" t="str">
        <f>_xlfn.IFNA(VLOOKUP($U2967, '@LIST'!$Z$2:$AA$26, 2, FALSE), "")</f>
        <v/>
      </c>
      <c r="AA2967" s="141" t="str">
        <f>_xlfn.IFNA(VLOOKUP($U2967, '@LIST'!$AB$2:$AC$26, 2, FALSE), "")</f>
        <v/>
      </c>
      <c r="AB2967" s="141" t="str">
        <f>_xlfn.IFNA(VLOOKUP($U2967, '@LIST'!$AD$2:$AE$26, 2, FALSE), "")</f>
        <v/>
      </c>
      <c r="AC2967" s="141" t="str">
        <f>_xlfn.IFNA(VLOOKUP($U2967, '@LIST'!$AF$2:$AG$26, 2, FALSE), "")</f>
        <v/>
      </c>
      <c r="AD2967" s="141" t="str">
        <f>_xlfn.IFNA(VLOOKUP($U2967, '@LIST'!$AH$2:$AI$26, 2, FALSE), "")</f>
        <v/>
      </c>
      <c r="AE2967" s="141" t="str">
        <f>_xlfn.IFNA(VLOOKUP($U2967, '@LIST'!$AJ$2:$AK$26, 2, FALSE), "")</f>
        <v/>
      </c>
      <c r="AF2967" s="141" t="str">
        <f>_xlfn.IFNA(VLOOKUP($U2967, '@LIST'!$AL$2:$AM$26, 2, FALSE), "")</f>
        <v/>
      </c>
      <c r="AG2967" s="142"/>
      <c r="AH2967" s="139" t="str">
        <f>_xlfn.IFNA(VLOOKUP(AG2967, '@LIST'!$AR$2:$AS$4, 2, FALSE), "")</f>
        <v/>
      </c>
      <c r="AI2967" s="142"/>
      <c r="AJ2967" s="143" t="str">
        <f>_xlfn.IFNA(VLOOKUP(AI2967, '@LIST'!$AU$2:$AV$4, 2, FALSE), "")</f>
        <v/>
      </c>
    </row>
    <row r="2968" spans="1:36" s="144" customFormat="1" ht="16.8">
      <c r="A2968" s="125"/>
      <c r="B2968" s="126" t="str">
        <f>_xlfn.IFNA(VLOOKUP(A2968, '@LIST'!$A$2:$B$15, 2, FALSE), "")</f>
        <v/>
      </c>
      <c r="C2968" s="125"/>
      <c r="D2968" s="128"/>
      <c r="E2968" s="129"/>
      <c r="F2968" s="147"/>
      <c r="G2968" s="130">
        <f xml:space="preserve"> IF(F2968="Yes",D2968/ '@PRODUCTION VOLUME'!$B$3*'@PRODUCTION VOLUME'!$B$4,D2968)</f>
        <v>0</v>
      </c>
      <c r="H2968" s="129"/>
      <c r="I2968" s="125"/>
      <c r="J2968" s="125"/>
      <c r="K2968" s="131"/>
      <c r="L2968" s="127"/>
      <c r="M2968" s="132" t="str">
        <f>_xlfn.IFNA(VLOOKUP(L2968,'@LIST'!$M$2:$N$396,2,FALSE),"")</f>
        <v/>
      </c>
      <c r="N2968" s="133"/>
      <c r="O2968" s="134"/>
      <c r="P2968" s="135" t="str">
        <f>_xlfn.IFNA(VLOOKUP(O2968,'@LIST'!$M$2:$N$396,2,FALSE),"")</f>
        <v/>
      </c>
      <c r="Q2968" s="136"/>
      <c r="R2968" s="137"/>
      <c r="S2968" s="138"/>
      <c r="T2968" s="139" t="str">
        <f>_xlfn.IFNA(VLOOKUP(S2968, '@LIST'!$AO$2:$AP$5, 2, FALSE), "")</f>
        <v/>
      </c>
      <c r="U2968" s="140"/>
      <c r="V2968" s="141" t="str">
        <f>_xlfn.IFNA(VLOOKUP(U2968, '@LIST'!$S$2:$T$26, 2, FALSE), "")</f>
        <v/>
      </c>
      <c r="W2968" s="141" t="str">
        <f>_xlfn.IFNA(VLOOKUP($U2968, '@LIST'!$U$2:$U$26, 2, FALSE), "")</f>
        <v/>
      </c>
      <c r="X2968" s="141" t="str">
        <f>_xlfn.IFNA(VLOOKUP($U2968, '@LIST'!$V$2:$W$26, 2, FALSE), "")</f>
        <v/>
      </c>
      <c r="Y2968" s="141" t="str">
        <f>_xlfn.IFNA(VLOOKUP($U2968, '@LIST'!$X$2:$Y$26, 2, FALSE), "")</f>
        <v/>
      </c>
      <c r="Z2968" s="141" t="str">
        <f>_xlfn.IFNA(VLOOKUP($U2968, '@LIST'!$Z$2:$AA$26, 2, FALSE), "")</f>
        <v/>
      </c>
      <c r="AA2968" s="141" t="str">
        <f>_xlfn.IFNA(VLOOKUP($U2968, '@LIST'!$AB$2:$AC$26, 2, FALSE), "")</f>
        <v/>
      </c>
      <c r="AB2968" s="141" t="str">
        <f>_xlfn.IFNA(VLOOKUP($U2968, '@LIST'!$AD$2:$AE$26, 2, FALSE), "")</f>
        <v/>
      </c>
      <c r="AC2968" s="141" t="str">
        <f>_xlfn.IFNA(VLOOKUP($U2968, '@LIST'!$AF$2:$AG$26, 2, FALSE), "")</f>
        <v/>
      </c>
      <c r="AD2968" s="141" t="str">
        <f>_xlfn.IFNA(VLOOKUP($U2968, '@LIST'!$AH$2:$AI$26, 2, FALSE), "")</f>
        <v/>
      </c>
      <c r="AE2968" s="141" t="str">
        <f>_xlfn.IFNA(VLOOKUP($U2968, '@LIST'!$AJ$2:$AK$26, 2, FALSE), "")</f>
        <v/>
      </c>
      <c r="AF2968" s="141" t="str">
        <f>_xlfn.IFNA(VLOOKUP($U2968, '@LIST'!$AL$2:$AM$26, 2, FALSE), "")</f>
        <v/>
      </c>
      <c r="AG2968" s="142"/>
      <c r="AH2968" s="139" t="str">
        <f>_xlfn.IFNA(VLOOKUP(AG2968, '@LIST'!$AR$2:$AS$4, 2, FALSE), "")</f>
        <v/>
      </c>
      <c r="AI2968" s="142"/>
      <c r="AJ2968" s="143" t="str">
        <f>_xlfn.IFNA(VLOOKUP(AI2968, '@LIST'!$AU$2:$AV$4, 2, FALSE), "")</f>
        <v/>
      </c>
    </row>
    <row r="2969" spans="1:36" s="144" customFormat="1" ht="16.8">
      <c r="A2969" s="125"/>
      <c r="B2969" s="126" t="str">
        <f>_xlfn.IFNA(VLOOKUP(A2969, '@LIST'!$A$2:$B$15, 2, FALSE), "")</f>
        <v/>
      </c>
      <c r="C2969" s="125"/>
      <c r="D2969" s="128"/>
      <c r="E2969" s="129"/>
      <c r="F2969" s="147"/>
      <c r="G2969" s="130">
        <f xml:space="preserve"> IF(F2969="Yes",D2969/ '@PRODUCTION VOLUME'!$B$3*'@PRODUCTION VOLUME'!$B$4,D2969)</f>
        <v>0</v>
      </c>
      <c r="H2969" s="129"/>
      <c r="I2969" s="125"/>
      <c r="J2969" s="125"/>
      <c r="K2969" s="131"/>
      <c r="L2969" s="127"/>
      <c r="M2969" s="132" t="str">
        <f>_xlfn.IFNA(VLOOKUP(L2969,'@LIST'!$M$2:$N$396,2,FALSE),"")</f>
        <v/>
      </c>
      <c r="N2969" s="133"/>
      <c r="O2969" s="134"/>
      <c r="P2969" s="135" t="str">
        <f>_xlfn.IFNA(VLOOKUP(O2969,'@LIST'!$M$2:$N$396,2,FALSE),"")</f>
        <v/>
      </c>
      <c r="Q2969" s="136"/>
      <c r="R2969" s="137"/>
      <c r="S2969" s="138"/>
      <c r="T2969" s="139" t="str">
        <f>_xlfn.IFNA(VLOOKUP(S2969, '@LIST'!$AO$2:$AP$5, 2, FALSE), "")</f>
        <v/>
      </c>
      <c r="U2969" s="140"/>
      <c r="V2969" s="141" t="str">
        <f>_xlfn.IFNA(VLOOKUP(U2969, '@LIST'!$S$2:$T$26, 2, FALSE), "")</f>
        <v/>
      </c>
      <c r="W2969" s="141" t="str">
        <f>_xlfn.IFNA(VLOOKUP($U2969, '@LIST'!$U$2:$U$26, 2, FALSE), "")</f>
        <v/>
      </c>
      <c r="X2969" s="141" t="str">
        <f>_xlfn.IFNA(VLOOKUP($U2969, '@LIST'!$V$2:$W$26, 2, FALSE), "")</f>
        <v/>
      </c>
      <c r="Y2969" s="141" t="str">
        <f>_xlfn.IFNA(VLOOKUP($U2969, '@LIST'!$X$2:$Y$26, 2, FALSE), "")</f>
        <v/>
      </c>
      <c r="Z2969" s="141" t="str">
        <f>_xlfn.IFNA(VLOOKUP($U2969, '@LIST'!$Z$2:$AA$26, 2, FALSE), "")</f>
        <v/>
      </c>
      <c r="AA2969" s="141" t="str">
        <f>_xlfn.IFNA(VLOOKUP($U2969, '@LIST'!$AB$2:$AC$26, 2, FALSE), "")</f>
        <v/>
      </c>
      <c r="AB2969" s="141" t="str">
        <f>_xlfn.IFNA(VLOOKUP($U2969, '@LIST'!$AD$2:$AE$26, 2, FALSE), "")</f>
        <v/>
      </c>
      <c r="AC2969" s="141" t="str">
        <f>_xlfn.IFNA(VLOOKUP($U2969, '@LIST'!$AF$2:$AG$26, 2, FALSE), "")</f>
        <v/>
      </c>
      <c r="AD2969" s="141" t="str">
        <f>_xlfn.IFNA(VLOOKUP($U2969, '@LIST'!$AH$2:$AI$26, 2, FALSE), "")</f>
        <v/>
      </c>
      <c r="AE2969" s="141" t="str">
        <f>_xlfn.IFNA(VLOOKUP($U2969, '@LIST'!$AJ$2:$AK$26, 2, FALSE), "")</f>
        <v/>
      </c>
      <c r="AF2969" s="141" t="str">
        <f>_xlfn.IFNA(VLOOKUP($U2969, '@LIST'!$AL$2:$AM$26, 2, FALSE), "")</f>
        <v/>
      </c>
      <c r="AG2969" s="142"/>
      <c r="AH2969" s="139" t="str">
        <f>_xlfn.IFNA(VLOOKUP(AG2969, '@LIST'!$AR$2:$AS$4, 2, FALSE), "")</f>
        <v/>
      </c>
      <c r="AI2969" s="142"/>
      <c r="AJ2969" s="143" t="str">
        <f>_xlfn.IFNA(VLOOKUP(AI2969, '@LIST'!$AU$2:$AV$4, 2, FALSE), "")</f>
        <v/>
      </c>
    </row>
    <row r="2970" spans="1:36" s="144" customFormat="1" ht="16.8">
      <c r="A2970" s="125"/>
      <c r="B2970" s="126" t="str">
        <f>_xlfn.IFNA(VLOOKUP(A2970, '@LIST'!$A$2:$B$15, 2, FALSE), "")</f>
        <v/>
      </c>
      <c r="C2970" s="125"/>
      <c r="D2970" s="128"/>
      <c r="E2970" s="129"/>
      <c r="F2970" s="147"/>
      <c r="G2970" s="130">
        <f xml:space="preserve"> IF(F2970="Yes",D2970/ '@PRODUCTION VOLUME'!$B$3*'@PRODUCTION VOLUME'!$B$4,D2970)</f>
        <v>0</v>
      </c>
      <c r="H2970" s="129"/>
      <c r="I2970" s="125"/>
      <c r="J2970" s="125"/>
      <c r="K2970" s="131"/>
      <c r="L2970" s="127"/>
      <c r="M2970" s="132" t="str">
        <f>_xlfn.IFNA(VLOOKUP(L2970,'@LIST'!$M$2:$N$396,2,FALSE),"")</f>
        <v/>
      </c>
      <c r="N2970" s="133"/>
      <c r="O2970" s="134"/>
      <c r="P2970" s="135" t="str">
        <f>_xlfn.IFNA(VLOOKUP(O2970,'@LIST'!$M$2:$N$396,2,FALSE),"")</f>
        <v/>
      </c>
      <c r="Q2970" s="136"/>
      <c r="R2970" s="137"/>
      <c r="S2970" s="138"/>
      <c r="T2970" s="139" t="str">
        <f>_xlfn.IFNA(VLOOKUP(S2970, '@LIST'!$AO$2:$AP$5, 2, FALSE), "")</f>
        <v/>
      </c>
      <c r="U2970" s="140"/>
      <c r="V2970" s="141" t="str">
        <f>_xlfn.IFNA(VLOOKUP(U2970, '@LIST'!$S$2:$T$26, 2, FALSE), "")</f>
        <v/>
      </c>
      <c r="W2970" s="141" t="str">
        <f>_xlfn.IFNA(VLOOKUP($U2970, '@LIST'!$U$2:$U$26, 2, FALSE), "")</f>
        <v/>
      </c>
      <c r="X2970" s="141" t="str">
        <f>_xlfn.IFNA(VLOOKUP($U2970, '@LIST'!$V$2:$W$26, 2, FALSE), "")</f>
        <v/>
      </c>
      <c r="Y2970" s="141" t="str">
        <f>_xlfn.IFNA(VLOOKUP($U2970, '@LIST'!$X$2:$Y$26, 2, FALSE), "")</f>
        <v/>
      </c>
      <c r="Z2970" s="141" t="str">
        <f>_xlfn.IFNA(VLOOKUP($U2970, '@LIST'!$Z$2:$AA$26, 2, FALSE), "")</f>
        <v/>
      </c>
      <c r="AA2970" s="141" t="str">
        <f>_xlfn.IFNA(VLOOKUP($U2970, '@LIST'!$AB$2:$AC$26, 2, FALSE), "")</f>
        <v/>
      </c>
      <c r="AB2970" s="141" t="str">
        <f>_xlfn.IFNA(VLOOKUP($U2970, '@LIST'!$AD$2:$AE$26, 2, FALSE), "")</f>
        <v/>
      </c>
      <c r="AC2970" s="141" t="str">
        <f>_xlfn.IFNA(VLOOKUP($U2970, '@LIST'!$AF$2:$AG$26, 2, FALSE), "")</f>
        <v/>
      </c>
      <c r="AD2970" s="141" t="str">
        <f>_xlfn.IFNA(VLOOKUP($U2970, '@LIST'!$AH$2:$AI$26, 2, FALSE), "")</f>
        <v/>
      </c>
      <c r="AE2970" s="141" t="str">
        <f>_xlfn.IFNA(VLOOKUP($U2970, '@LIST'!$AJ$2:$AK$26, 2, FALSE), "")</f>
        <v/>
      </c>
      <c r="AF2970" s="141" t="str">
        <f>_xlfn.IFNA(VLOOKUP($U2970, '@LIST'!$AL$2:$AM$26, 2, FALSE), "")</f>
        <v/>
      </c>
      <c r="AG2970" s="142"/>
      <c r="AH2970" s="139" t="str">
        <f>_xlfn.IFNA(VLOOKUP(AG2970, '@LIST'!$AR$2:$AS$4, 2, FALSE), "")</f>
        <v/>
      </c>
      <c r="AI2970" s="142"/>
      <c r="AJ2970" s="143" t="str">
        <f>_xlfn.IFNA(VLOOKUP(AI2970, '@LIST'!$AU$2:$AV$4, 2, FALSE), "")</f>
        <v/>
      </c>
    </row>
    <row r="2971" spans="1:36" s="144" customFormat="1" ht="16.8">
      <c r="A2971" s="125"/>
      <c r="B2971" s="126" t="str">
        <f>_xlfn.IFNA(VLOOKUP(A2971, '@LIST'!$A$2:$B$15, 2, FALSE), "")</f>
        <v/>
      </c>
      <c r="C2971" s="125"/>
      <c r="D2971" s="128"/>
      <c r="E2971" s="129"/>
      <c r="F2971" s="147"/>
      <c r="G2971" s="130">
        <f xml:space="preserve"> IF(F2971="Yes",D2971/ '@PRODUCTION VOLUME'!$B$3*'@PRODUCTION VOLUME'!$B$4,D2971)</f>
        <v>0</v>
      </c>
      <c r="H2971" s="129"/>
      <c r="I2971" s="125"/>
      <c r="J2971" s="125"/>
      <c r="K2971" s="131"/>
      <c r="L2971" s="127"/>
      <c r="M2971" s="132" t="str">
        <f>_xlfn.IFNA(VLOOKUP(L2971,'@LIST'!$M$2:$N$396,2,FALSE),"")</f>
        <v/>
      </c>
      <c r="N2971" s="133"/>
      <c r="O2971" s="134"/>
      <c r="P2971" s="135" t="str">
        <f>_xlfn.IFNA(VLOOKUP(O2971,'@LIST'!$M$2:$N$396,2,FALSE),"")</f>
        <v/>
      </c>
      <c r="Q2971" s="136"/>
      <c r="R2971" s="137"/>
      <c r="S2971" s="138"/>
      <c r="T2971" s="139" t="str">
        <f>_xlfn.IFNA(VLOOKUP(S2971, '@LIST'!$AO$2:$AP$5, 2, FALSE), "")</f>
        <v/>
      </c>
      <c r="U2971" s="140"/>
      <c r="V2971" s="141" t="str">
        <f>_xlfn.IFNA(VLOOKUP(U2971, '@LIST'!$S$2:$T$26, 2, FALSE), "")</f>
        <v/>
      </c>
      <c r="W2971" s="141" t="str">
        <f>_xlfn.IFNA(VLOOKUP($U2971, '@LIST'!$U$2:$U$26, 2, FALSE), "")</f>
        <v/>
      </c>
      <c r="X2971" s="141" t="str">
        <f>_xlfn.IFNA(VLOOKUP($U2971, '@LIST'!$V$2:$W$26, 2, FALSE), "")</f>
        <v/>
      </c>
      <c r="Y2971" s="141" t="str">
        <f>_xlfn.IFNA(VLOOKUP($U2971, '@LIST'!$X$2:$Y$26, 2, FALSE), "")</f>
        <v/>
      </c>
      <c r="Z2971" s="141" t="str">
        <f>_xlfn.IFNA(VLOOKUP($U2971, '@LIST'!$Z$2:$AA$26, 2, FALSE), "")</f>
        <v/>
      </c>
      <c r="AA2971" s="141" t="str">
        <f>_xlfn.IFNA(VLOOKUP($U2971, '@LIST'!$AB$2:$AC$26, 2, FALSE), "")</f>
        <v/>
      </c>
      <c r="AB2971" s="141" t="str">
        <f>_xlfn.IFNA(VLOOKUP($U2971, '@LIST'!$AD$2:$AE$26, 2, FALSE), "")</f>
        <v/>
      </c>
      <c r="AC2971" s="141" t="str">
        <f>_xlfn.IFNA(VLOOKUP($U2971, '@LIST'!$AF$2:$AG$26, 2, FALSE), "")</f>
        <v/>
      </c>
      <c r="AD2971" s="141" t="str">
        <f>_xlfn.IFNA(VLOOKUP($U2971, '@LIST'!$AH$2:$AI$26, 2, FALSE), "")</f>
        <v/>
      </c>
      <c r="AE2971" s="141" t="str">
        <f>_xlfn.IFNA(VLOOKUP($U2971, '@LIST'!$AJ$2:$AK$26, 2, FALSE), "")</f>
        <v/>
      </c>
      <c r="AF2971" s="141" t="str">
        <f>_xlfn.IFNA(VLOOKUP($U2971, '@LIST'!$AL$2:$AM$26, 2, FALSE), "")</f>
        <v/>
      </c>
      <c r="AG2971" s="142"/>
      <c r="AH2971" s="139" t="str">
        <f>_xlfn.IFNA(VLOOKUP(AG2971, '@LIST'!$AR$2:$AS$4, 2, FALSE), "")</f>
        <v/>
      </c>
      <c r="AI2971" s="142"/>
      <c r="AJ2971" s="143" t="str">
        <f>_xlfn.IFNA(VLOOKUP(AI2971, '@LIST'!$AU$2:$AV$4, 2, FALSE), "")</f>
        <v/>
      </c>
    </row>
    <row r="2972" spans="1:36" s="144" customFormat="1" ht="16.8">
      <c r="A2972" s="125"/>
      <c r="B2972" s="126" t="str">
        <f>_xlfn.IFNA(VLOOKUP(A2972, '@LIST'!$A$2:$B$15, 2, FALSE), "")</f>
        <v/>
      </c>
      <c r="C2972" s="125"/>
      <c r="D2972" s="128"/>
      <c r="E2972" s="129"/>
      <c r="F2972" s="147"/>
      <c r="G2972" s="130">
        <f xml:space="preserve"> IF(F2972="Yes",D2972/ '@PRODUCTION VOLUME'!$B$3*'@PRODUCTION VOLUME'!$B$4,D2972)</f>
        <v>0</v>
      </c>
      <c r="H2972" s="129"/>
      <c r="I2972" s="125"/>
      <c r="J2972" s="125"/>
      <c r="K2972" s="131"/>
      <c r="L2972" s="127"/>
      <c r="M2972" s="132" t="str">
        <f>_xlfn.IFNA(VLOOKUP(L2972,'@LIST'!$M$2:$N$396,2,FALSE),"")</f>
        <v/>
      </c>
      <c r="N2972" s="133"/>
      <c r="O2972" s="134"/>
      <c r="P2972" s="135" t="str">
        <f>_xlfn.IFNA(VLOOKUP(O2972,'@LIST'!$M$2:$N$396,2,FALSE),"")</f>
        <v/>
      </c>
      <c r="Q2972" s="136"/>
      <c r="R2972" s="137"/>
      <c r="S2972" s="138"/>
      <c r="T2972" s="139" t="str">
        <f>_xlfn.IFNA(VLOOKUP(S2972, '@LIST'!$AO$2:$AP$5, 2, FALSE), "")</f>
        <v/>
      </c>
      <c r="U2972" s="140"/>
      <c r="V2972" s="141" t="str">
        <f>_xlfn.IFNA(VLOOKUP(U2972, '@LIST'!$S$2:$T$26, 2, FALSE), "")</f>
        <v/>
      </c>
      <c r="W2972" s="141" t="str">
        <f>_xlfn.IFNA(VLOOKUP($U2972, '@LIST'!$U$2:$U$26, 2, FALSE), "")</f>
        <v/>
      </c>
      <c r="X2972" s="141" t="str">
        <f>_xlfn.IFNA(VLOOKUP($U2972, '@LIST'!$V$2:$W$26, 2, FALSE), "")</f>
        <v/>
      </c>
      <c r="Y2972" s="141" t="str">
        <f>_xlfn.IFNA(VLOOKUP($U2972, '@LIST'!$X$2:$Y$26, 2, FALSE), "")</f>
        <v/>
      </c>
      <c r="Z2972" s="141" t="str">
        <f>_xlfn.IFNA(VLOOKUP($U2972, '@LIST'!$Z$2:$AA$26, 2, FALSE), "")</f>
        <v/>
      </c>
      <c r="AA2972" s="141" t="str">
        <f>_xlfn.IFNA(VLOOKUP($U2972, '@LIST'!$AB$2:$AC$26, 2, FALSE), "")</f>
        <v/>
      </c>
      <c r="AB2972" s="141" t="str">
        <f>_xlfn.IFNA(VLOOKUP($U2972, '@LIST'!$AD$2:$AE$26, 2, FALSE), "")</f>
        <v/>
      </c>
      <c r="AC2972" s="141" t="str">
        <f>_xlfn.IFNA(VLOOKUP($U2972, '@LIST'!$AF$2:$AG$26, 2, FALSE), "")</f>
        <v/>
      </c>
      <c r="AD2972" s="141" t="str">
        <f>_xlfn.IFNA(VLOOKUP($U2972, '@LIST'!$AH$2:$AI$26, 2, FALSE), "")</f>
        <v/>
      </c>
      <c r="AE2972" s="141" t="str">
        <f>_xlfn.IFNA(VLOOKUP($U2972, '@LIST'!$AJ$2:$AK$26, 2, FALSE), "")</f>
        <v/>
      </c>
      <c r="AF2972" s="141" t="str">
        <f>_xlfn.IFNA(VLOOKUP($U2972, '@LIST'!$AL$2:$AM$26, 2, FALSE), "")</f>
        <v/>
      </c>
      <c r="AG2972" s="142"/>
      <c r="AH2972" s="139" t="str">
        <f>_xlfn.IFNA(VLOOKUP(AG2972, '@LIST'!$AR$2:$AS$4, 2, FALSE), "")</f>
        <v/>
      </c>
      <c r="AI2972" s="142"/>
      <c r="AJ2972" s="143" t="str">
        <f>_xlfn.IFNA(VLOOKUP(AI2972, '@LIST'!$AU$2:$AV$4, 2, FALSE), "")</f>
        <v/>
      </c>
    </row>
    <row r="2973" spans="1:36" s="144" customFormat="1" ht="16.8">
      <c r="A2973" s="125"/>
      <c r="B2973" s="126" t="str">
        <f>_xlfn.IFNA(VLOOKUP(A2973, '@LIST'!$A$2:$B$15, 2, FALSE), "")</f>
        <v/>
      </c>
      <c r="C2973" s="125"/>
      <c r="D2973" s="128"/>
      <c r="E2973" s="129"/>
      <c r="F2973" s="147"/>
      <c r="G2973" s="130">
        <f xml:space="preserve"> IF(F2973="Yes",D2973/ '@PRODUCTION VOLUME'!$B$3*'@PRODUCTION VOLUME'!$B$4,D2973)</f>
        <v>0</v>
      </c>
      <c r="H2973" s="129"/>
      <c r="I2973" s="125"/>
      <c r="J2973" s="125"/>
      <c r="K2973" s="131"/>
      <c r="L2973" s="127"/>
      <c r="M2973" s="132" t="str">
        <f>_xlfn.IFNA(VLOOKUP(L2973,'@LIST'!$M$2:$N$396,2,FALSE),"")</f>
        <v/>
      </c>
      <c r="N2973" s="133"/>
      <c r="O2973" s="134"/>
      <c r="P2973" s="135" t="str">
        <f>_xlfn.IFNA(VLOOKUP(O2973,'@LIST'!$M$2:$N$396,2,FALSE),"")</f>
        <v/>
      </c>
      <c r="Q2973" s="136"/>
      <c r="R2973" s="137"/>
      <c r="S2973" s="138"/>
      <c r="T2973" s="139" t="str">
        <f>_xlfn.IFNA(VLOOKUP(S2973, '@LIST'!$AO$2:$AP$5, 2, FALSE), "")</f>
        <v/>
      </c>
      <c r="U2973" s="140"/>
      <c r="V2973" s="141" t="str">
        <f>_xlfn.IFNA(VLOOKUP(U2973, '@LIST'!$S$2:$T$26, 2, FALSE), "")</f>
        <v/>
      </c>
      <c r="W2973" s="141" t="str">
        <f>_xlfn.IFNA(VLOOKUP($U2973, '@LIST'!$U$2:$U$26, 2, FALSE), "")</f>
        <v/>
      </c>
      <c r="X2973" s="141" t="str">
        <f>_xlfn.IFNA(VLOOKUP($U2973, '@LIST'!$V$2:$W$26, 2, FALSE), "")</f>
        <v/>
      </c>
      <c r="Y2973" s="141" t="str">
        <f>_xlfn.IFNA(VLOOKUP($U2973, '@LIST'!$X$2:$Y$26, 2, FALSE), "")</f>
        <v/>
      </c>
      <c r="Z2973" s="141" t="str">
        <f>_xlfn.IFNA(VLOOKUP($U2973, '@LIST'!$Z$2:$AA$26, 2, FALSE), "")</f>
        <v/>
      </c>
      <c r="AA2973" s="141" t="str">
        <f>_xlfn.IFNA(VLOOKUP($U2973, '@LIST'!$AB$2:$AC$26, 2, FALSE), "")</f>
        <v/>
      </c>
      <c r="AB2973" s="141" t="str">
        <f>_xlfn.IFNA(VLOOKUP($U2973, '@LIST'!$AD$2:$AE$26, 2, FALSE), "")</f>
        <v/>
      </c>
      <c r="AC2973" s="141" t="str">
        <f>_xlfn.IFNA(VLOOKUP($U2973, '@LIST'!$AF$2:$AG$26, 2, FALSE), "")</f>
        <v/>
      </c>
      <c r="AD2973" s="141" t="str">
        <f>_xlfn.IFNA(VLOOKUP($U2973, '@LIST'!$AH$2:$AI$26, 2, FALSE), "")</f>
        <v/>
      </c>
      <c r="AE2973" s="141" t="str">
        <f>_xlfn.IFNA(VLOOKUP($U2973, '@LIST'!$AJ$2:$AK$26, 2, FALSE), "")</f>
        <v/>
      </c>
      <c r="AF2973" s="141" t="str">
        <f>_xlfn.IFNA(VLOOKUP($U2973, '@LIST'!$AL$2:$AM$26, 2, FALSE), "")</f>
        <v/>
      </c>
      <c r="AG2973" s="142"/>
      <c r="AH2973" s="139" t="str">
        <f>_xlfn.IFNA(VLOOKUP(AG2973, '@LIST'!$AR$2:$AS$4, 2, FALSE), "")</f>
        <v/>
      </c>
      <c r="AI2973" s="142"/>
      <c r="AJ2973" s="143" t="str">
        <f>_xlfn.IFNA(VLOOKUP(AI2973, '@LIST'!$AU$2:$AV$4, 2, FALSE), "")</f>
        <v/>
      </c>
    </row>
    <row r="2974" spans="1:36" s="144" customFormat="1" ht="16.8">
      <c r="A2974" s="125"/>
      <c r="B2974" s="126" t="str">
        <f>_xlfn.IFNA(VLOOKUP(A2974, '@LIST'!$A$2:$B$15, 2, FALSE), "")</f>
        <v/>
      </c>
      <c r="C2974" s="125"/>
      <c r="D2974" s="128"/>
      <c r="E2974" s="129"/>
      <c r="F2974" s="147"/>
      <c r="G2974" s="130">
        <f xml:space="preserve"> IF(F2974="Yes",D2974/ '@PRODUCTION VOLUME'!$B$3*'@PRODUCTION VOLUME'!$B$4,D2974)</f>
        <v>0</v>
      </c>
      <c r="H2974" s="129"/>
      <c r="I2974" s="125"/>
      <c r="J2974" s="125"/>
      <c r="K2974" s="131"/>
      <c r="L2974" s="127"/>
      <c r="M2974" s="132" t="str">
        <f>_xlfn.IFNA(VLOOKUP(L2974,'@LIST'!$M$2:$N$396,2,FALSE),"")</f>
        <v/>
      </c>
      <c r="N2974" s="133"/>
      <c r="O2974" s="134"/>
      <c r="P2974" s="135" t="str">
        <f>_xlfn.IFNA(VLOOKUP(O2974,'@LIST'!$M$2:$N$396,2,FALSE),"")</f>
        <v/>
      </c>
      <c r="Q2974" s="136"/>
      <c r="R2974" s="137"/>
      <c r="S2974" s="138"/>
      <c r="T2974" s="139" t="str">
        <f>_xlfn.IFNA(VLOOKUP(S2974, '@LIST'!$AO$2:$AP$5, 2, FALSE), "")</f>
        <v/>
      </c>
      <c r="U2974" s="140"/>
      <c r="V2974" s="141" t="str">
        <f>_xlfn.IFNA(VLOOKUP(U2974, '@LIST'!$S$2:$T$26, 2, FALSE), "")</f>
        <v/>
      </c>
      <c r="W2974" s="141" t="str">
        <f>_xlfn.IFNA(VLOOKUP($U2974, '@LIST'!$U$2:$U$26, 2, FALSE), "")</f>
        <v/>
      </c>
      <c r="X2974" s="141" t="str">
        <f>_xlfn.IFNA(VLOOKUP($U2974, '@LIST'!$V$2:$W$26, 2, FALSE), "")</f>
        <v/>
      </c>
      <c r="Y2974" s="141" t="str">
        <f>_xlfn.IFNA(VLOOKUP($U2974, '@LIST'!$X$2:$Y$26, 2, FALSE), "")</f>
        <v/>
      </c>
      <c r="Z2974" s="141" t="str">
        <f>_xlfn.IFNA(VLOOKUP($U2974, '@LIST'!$Z$2:$AA$26, 2, FALSE), "")</f>
        <v/>
      </c>
      <c r="AA2974" s="141" t="str">
        <f>_xlfn.IFNA(VLOOKUP($U2974, '@LIST'!$AB$2:$AC$26, 2, FALSE), "")</f>
        <v/>
      </c>
      <c r="AB2974" s="141" t="str">
        <f>_xlfn.IFNA(VLOOKUP($U2974, '@LIST'!$AD$2:$AE$26, 2, FALSE), "")</f>
        <v/>
      </c>
      <c r="AC2974" s="141" t="str">
        <f>_xlfn.IFNA(VLOOKUP($U2974, '@LIST'!$AF$2:$AG$26, 2, FALSE), "")</f>
        <v/>
      </c>
      <c r="AD2974" s="141" t="str">
        <f>_xlfn.IFNA(VLOOKUP($U2974, '@LIST'!$AH$2:$AI$26, 2, FALSE), "")</f>
        <v/>
      </c>
      <c r="AE2974" s="141" t="str">
        <f>_xlfn.IFNA(VLOOKUP($U2974, '@LIST'!$AJ$2:$AK$26, 2, FALSE), "")</f>
        <v/>
      </c>
      <c r="AF2974" s="141" t="str">
        <f>_xlfn.IFNA(VLOOKUP($U2974, '@LIST'!$AL$2:$AM$26, 2, FALSE), "")</f>
        <v/>
      </c>
      <c r="AG2974" s="142"/>
      <c r="AH2974" s="139" t="str">
        <f>_xlfn.IFNA(VLOOKUP(AG2974, '@LIST'!$AR$2:$AS$4, 2, FALSE), "")</f>
        <v/>
      </c>
      <c r="AI2974" s="142"/>
      <c r="AJ2974" s="143" t="str">
        <f>_xlfn.IFNA(VLOOKUP(AI2974, '@LIST'!$AU$2:$AV$4, 2, FALSE), "")</f>
        <v/>
      </c>
    </row>
    <row r="2975" spans="1:36" s="144" customFormat="1" ht="16.8">
      <c r="A2975" s="125"/>
      <c r="B2975" s="126" t="str">
        <f>_xlfn.IFNA(VLOOKUP(A2975, '@LIST'!$A$2:$B$15, 2, FALSE), "")</f>
        <v/>
      </c>
      <c r="C2975" s="125"/>
      <c r="D2975" s="128"/>
      <c r="E2975" s="129"/>
      <c r="F2975" s="147"/>
      <c r="G2975" s="130">
        <f xml:space="preserve"> IF(F2975="Yes",D2975/ '@PRODUCTION VOLUME'!$B$3*'@PRODUCTION VOLUME'!$B$4,D2975)</f>
        <v>0</v>
      </c>
      <c r="H2975" s="129"/>
      <c r="I2975" s="125"/>
      <c r="J2975" s="125"/>
      <c r="K2975" s="131"/>
      <c r="L2975" s="127"/>
      <c r="M2975" s="132" t="str">
        <f>_xlfn.IFNA(VLOOKUP(L2975,'@LIST'!$M$2:$N$396,2,FALSE),"")</f>
        <v/>
      </c>
      <c r="N2975" s="133"/>
      <c r="O2975" s="134"/>
      <c r="P2975" s="135" t="str">
        <f>_xlfn.IFNA(VLOOKUP(O2975,'@LIST'!$M$2:$N$396,2,FALSE),"")</f>
        <v/>
      </c>
      <c r="Q2975" s="136"/>
      <c r="R2975" s="137"/>
      <c r="S2975" s="138"/>
      <c r="T2975" s="139" t="str">
        <f>_xlfn.IFNA(VLOOKUP(S2975, '@LIST'!$AO$2:$AP$5, 2, FALSE), "")</f>
        <v/>
      </c>
      <c r="U2975" s="167"/>
      <c r="V2975" s="141" t="str">
        <f>_xlfn.IFNA(VLOOKUP(U2975, '@LIST'!$S$2:$T$26, 2, FALSE), "")</f>
        <v/>
      </c>
      <c r="W2975" s="141" t="str">
        <f>_xlfn.IFNA(VLOOKUP($U2975, '@LIST'!$U$2:$U$26, 2, FALSE), "")</f>
        <v/>
      </c>
      <c r="X2975" s="141" t="str">
        <f>_xlfn.IFNA(VLOOKUP($U2975, '@LIST'!$V$2:$W$26, 2, FALSE), "")</f>
        <v/>
      </c>
      <c r="Y2975" s="141" t="str">
        <f>_xlfn.IFNA(VLOOKUP($U2975, '@LIST'!$X$2:$Y$26, 2, FALSE), "")</f>
        <v/>
      </c>
      <c r="Z2975" s="141" t="str">
        <f>_xlfn.IFNA(VLOOKUP($U2975, '@LIST'!$Z$2:$AA$26, 2, FALSE), "")</f>
        <v/>
      </c>
      <c r="AA2975" s="141" t="str">
        <f>_xlfn.IFNA(VLOOKUP($U2975, '@LIST'!$AB$2:$AC$26, 2, FALSE), "")</f>
        <v/>
      </c>
      <c r="AB2975" s="141" t="str">
        <f>_xlfn.IFNA(VLOOKUP($U2975, '@LIST'!$AD$2:$AE$26, 2, FALSE), "")</f>
        <v/>
      </c>
      <c r="AC2975" s="141" t="str">
        <f>_xlfn.IFNA(VLOOKUP($U2975, '@LIST'!$AF$2:$AG$26, 2, FALSE), "")</f>
        <v/>
      </c>
      <c r="AD2975" s="141" t="str">
        <f>_xlfn.IFNA(VLOOKUP($U2975, '@LIST'!$AH$2:$AI$26, 2, FALSE), "")</f>
        <v/>
      </c>
      <c r="AE2975" s="141" t="str">
        <f>_xlfn.IFNA(VLOOKUP($U2975, '@LIST'!$AJ$2:$AK$26, 2, FALSE), "")</f>
        <v/>
      </c>
      <c r="AF2975" s="141" t="str">
        <f>_xlfn.IFNA(VLOOKUP($U2975, '@LIST'!$AL$2:$AM$26, 2, FALSE), "")</f>
        <v/>
      </c>
      <c r="AG2975" s="142"/>
      <c r="AH2975" s="139" t="str">
        <f>_xlfn.IFNA(VLOOKUP(AG2975, '@LIST'!$AR$2:$AS$4, 2, FALSE), "")</f>
        <v/>
      </c>
      <c r="AI2975" s="142"/>
      <c r="AJ2975" s="143" t="str">
        <f>_xlfn.IFNA(VLOOKUP(AI2975, '@LIST'!$AU$2:$AV$4, 2, FALSE), "")</f>
        <v/>
      </c>
    </row>
    <row r="2976" spans="1:36" s="144" customFormat="1" ht="16.8">
      <c r="A2976" s="125"/>
      <c r="B2976" s="126" t="str">
        <f>_xlfn.IFNA(VLOOKUP(A2976, '@LIST'!$A$2:$B$15, 2, FALSE), "")</f>
        <v/>
      </c>
      <c r="C2976" s="125"/>
      <c r="D2976" s="128"/>
      <c r="E2976" s="129"/>
      <c r="F2976" s="147"/>
      <c r="G2976" s="130">
        <f xml:space="preserve"> IF(F2976="Yes",D2976/ '@PRODUCTION VOLUME'!$B$3*'@PRODUCTION VOLUME'!$B$4,D2976)</f>
        <v>0</v>
      </c>
      <c r="H2976" s="129"/>
      <c r="I2976" s="125"/>
      <c r="J2976" s="125"/>
      <c r="K2976" s="131"/>
      <c r="L2976" s="127"/>
      <c r="M2976" s="132" t="str">
        <f>_xlfn.IFNA(VLOOKUP(L2976,'@LIST'!$M$2:$N$396,2,FALSE),"")</f>
        <v/>
      </c>
      <c r="N2976" s="133"/>
      <c r="O2976" s="134"/>
      <c r="P2976" s="135" t="str">
        <f>_xlfn.IFNA(VLOOKUP(O2976,'@LIST'!$M$2:$N$396,2,FALSE),"")</f>
        <v/>
      </c>
      <c r="Q2976" s="136"/>
      <c r="R2976" s="137"/>
      <c r="S2976" s="138"/>
      <c r="T2976" s="139" t="str">
        <f>_xlfn.IFNA(VLOOKUP(S2976, '@LIST'!$AO$2:$AP$5, 2, FALSE), "")</f>
        <v/>
      </c>
      <c r="U2976" s="140"/>
      <c r="V2976" s="141" t="str">
        <f>_xlfn.IFNA(VLOOKUP(U2976, '@LIST'!$S$2:$T$26, 2, FALSE), "")</f>
        <v/>
      </c>
      <c r="W2976" s="141" t="str">
        <f>_xlfn.IFNA(VLOOKUP($U2976, '@LIST'!$U$2:$U$26, 2, FALSE), "")</f>
        <v/>
      </c>
      <c r="X2976" s="141" t="str">
        <f>_xlfn.IFNA(VLOOKUP($U2976, '@LIST'!$V$2:$W$26, 2, FALSE), "")</f>
        <v/>
      </c>
      <c r="Y2976" s="141" t="str">
        <f>_xlfn.IFNA(VLOOKUP($U2976, '@LIST'!$X$2:$Y$26, 2, FALSE), "")</f>
        <v/>
      </c>
      <c r="Z2976" s="141" t="str">
        <f>_xlfn.IFNA(VLOOKUP($U2976, '@LIST'!$Z$2:$AA$26, 2, FALSE), "")</f>
        <v/>
      </c>
      <c r="AA2976" s="141" t="str">
        <f>_xlfn.IFNA(VLOOKUP($U2976, '@LIST'!$AB$2:$AC$26, 2, FALSE), "")</f>
        <v/>
      </c>
      <c r="AB2976" s="141" t="str">
        <f>_xlfn.IFNA(VLOOKUP($U2976, '@LIST'!$AD$2:$AE$26, 2, FALSE), "")</f>
        <v/>
      </c>
      <c r="AC2976" s="141" t="str">
        <f>_xlfn.IFNA(VLOOKUP($U2976, '@LIST'!$AF$2:$AG$26, 2, FALSE), "")</f>
        <v/>
      </c>
      <c r="AD2976" s="141" t="str">
        <f>_xlfn.IFNA(VLOOKUP($U2976, '@LIST'!$AH$2:$AI$26, 2, FALSE), "")</f>
        <v/>
      </c>
      <c r="AE2976" s="141" t="str">
        <f>_xlfn.IFNA(VLOOKUP($U2976, '@LIST'!$AJ$2:$AK$26, 2, FALSE), "")</f>
        <v/>
      </c>
      <c r="AF2976" s="141" t="str">
        <f>_xlfn.IFNA(VLOOKUP($U2976, '@LIST'!$AL$2:$AM$26, 2, FALSE), "")</f>
        <v/>
      </c>
      <c r="AG2976" s="142"/>
      <c r="AH2976" s="139" t="str">
        <f>_xlfn.IFNA(VLOOKUP(AG2976, '@LIST'!$AR$2:$AS$4, 2, FALSE), "")</f>
        <v/>
      </c>
      <c r="AI2976" s="142"/>
      <c r="AJ2976" s="143" t="str">
        <f>_xlfn.IFNA(VLOOKUP(AI2976, '@LIST'!$AU$2:$AV$4, 2, FALSE), "")</f>
        <v/>
      </c>
    </row>
    <row r="2977" spans="1:36" s="144" customFormat="1" ht="16.8">
      <c r="A2977" s="125"/>
      <c r="B2977" s="126" t="str">
        <f>_xlfn.IFNA(VLOOKUP(A2977, '@LIST'!$A$2:$B$15, 2, FALSE), "")</f>
        <v/>
      </c>
      <c r="C2977" s="125"/>
      <c r="D2977" s="128"/>
      <c r="E2977" s="129"/>
      <c r="F2977" s="147"/>
      <c r="G2977" s="130">
        <f xml:space="preserve"> IF(F2977="Yes",D2977/ '@PRODUCTION VOLUME'!$B$3*'@PRODUCTION VOLUME'!$B$4,D2977)</f>
        <v>0</v>
      </c>
      <c r="H2977" s="129"/>
      <c r="I2977" s="125"/>
      <c r="J2977" s="125"/>
      <c r="K2977" s="131"/>
      <c r="L2977" s="127"/>
      <c r="M2977" s="132" t="str">
        <f>_xlfn.IFNA(VLOOKUP(L2977,'@LIST'!$M$2:$N$396,2,FALSE),"")</f>
        <v/>
      </c>
      <c r="N2977" s="133"/>
      <c r="O2977" s="134"/>
      <c r="P2977" s="135" t="str">
        <f>_xlfn.IFNA(VLOOKUP(O2977,'@LIST'!$M$2:$N$396,2,FALSE),"")</f>
        <v/>
      </c>
      <c r="Q2977" s="136"/>
      <c r="R2977" s="137"/>
      <c r="S2977" s="138"/>
      <c r="T2977" s="139" t="str">
        <f>_xlfn.IFNA(VLOOKUP(S2977, '@LIST'!$AO$2:$AP$5, 2, FALSE), "")</f>
        <v/>
      </c>
      <c r="U2977" s="140"/>
      <c r="V2977" s="141" t="str">
        <f>_xlfn.IFNA(VLOOKUP(U2977, '@LIST'!$S$2:$T$26, 2, FALSE), "")</f>
        <v/>
      </c>
      <c r="W2977" s="141" t="str">
        <f>_xlfn.IFNA(VLOOKUP($U2977, '@LIST'!$U$2:$U$26, 2, FALSE), "")</f>
        <v/>
      </c>
      <c r="X2977" s="141" t="str">
        <f>_xlfn.IFNA(VLOOKUP($U2977, '@LIST'!$V$2:$W$26, 2, FALSE), "")</f>
        <v/>
      </c>
      <c r="Y2977" s="141" t="str">
        <f>_xlfn.IFNA(VLOOKUP($U2977, '@LIST'!$X$2:$Y$26, 2, FALSE), "")</f>
        <v/>
      </c>
      <c r="Z2977" s="141" t="str">
        <f>_xlfn.IFNA(VLOOKUP($U2977, '@LIST'!$Z$2:$AA$26, 2, FALSE), "")</f>
        <v/>
      </c>
      <c r="AA2977" s="141" t="str">
        <f>_xlfn.IFNA(VLOOKUP($U2977, '@LIST'!$AB$2:$AC$26, 2, FALSE), "")</f>
        <v/>
      </c>
      <c r="AB2977" s="141" t="str">
        <f>_xlfn.IFNA(VLOOKUP($U2977, '@LIST'!$AD$2:$AE$26, 2, FALSE), "")</f>
        <v/>
      </c>
      <c r="AC2977" s="141" t="str">
        <f>_xlfn.IFNA(VLOOKUP($U2977, '@LIST'!$AF$2:$AG$26, 2, FALSE), "")</f>
        <v/>
      </c>
      <c r="AD2977" s="141" t="str">
        <f>_xlfn.IFNA(VLOOKUP($U2977, '@LIST'!$AH$2:$AI$26, 2, FALSE), "")</f>
        <v/>
      </c>
      <c r="AE2977" s="141" t="str">
        <f>_xlfn.IFNA(VLOOKUP($U2977, '@LIST'!$AJ$2:$AK$26, 2, FALSE), "")</f>
        <v/>
      </c>
      <c r="AF2977" s="141" t="str">
        <f>_xlfn.IFNA(VLOOKUP($U2977, '@LIST'!$AL$2:$AM$26, 2, FALSE), "")</f>
        <v/>
      </c>
      <c r="AG2977" s="142"/>
      <c r="AH2977" s="139" t="str">
        <f>_xlfn.IFNA(VLOOKUP(AG2977, '@LIST'!$AR$2:$AS$4, 2, FALSE), "")</f>
        <v/>
      </c>
      <c r="AI2977" s="142"/>
      <c r="AJ2977" s="143" t="str">
        <f>_xlfn.IFNA(VLOOKUP(AI2977, '@LIST'!$AU$2:$AV$4, 2, FALSE), "")</f>
        <v/>
      </c>
    </row>
    <row r="2978" spans="1:36" s="144" customFormat="1" ht="16.8">
      <c r="A2978" s="125"/>
      <c r="B2978" s="126" t="str">
        <f>_xlfn.IFNA(VLOOKUP(A2978, '@LIST'!$A$2:$B$15, 2, FALSE), "")</f>
        <v/>
      </c>
      <c r="C2978" s="125"/>
      <c r="D2978" s="128"/>
      <c r="E2978" s="129"/>
      <c r="F2978" s="147"/>
      <c r="G2978" s="130">
        <f xml:space="preserve"> IF(F2978="Yes",D2978/ '@PRODUCTION VOLUME'!$B$3*'@PRODUCTION VOLUME'!$B$4,D2978)</f>
        <v>0</v>
      </c>
      <c r="H2978" s="129"/>
      <c r="I2978" s="125"/>
      <c r="J2978" s="125"/>
      <c r="K2978" s="131"/>
      <c r="L2978" s="127"/>
      <c r="M2978" s="132" t="str">
        <f>_xlfn.IFNA(VLOOKUP(L2978,'@LIST'!$M$2:$N$396,2,FALSE),"")</f>
        <v/>
      </c>
      <c r="N2978" s="133"/>
      <c r="O2978" s="134"/>
      <c r="P2978" s="135" t="str">
        <f>_xlfn.IFNA(VLOOKUP(O2978,'@LIST'!$M$2:$N$396,2,FALSE),"")</f>
        <v/>
      </c>
      <c r="Q2978" s="136"/>
      <c r="R2978" s="137"/>
      <c r="S2978" s="138"/>
      <c r="T2978" s="139" t="str">
        <f>_xlfn.IFNA(VLOOKUP(S2978, '@LIST'!$AO$2:$AP$5, 2, FALSE), "")</f>
        <v/>
      </c>
      <c r="U2978" s="140"/>
      <c r="V2978" s="141" t="str">
        <f>_xlfn.IFNA(VLOOKUP(U2978, '@LIST'!$S$2:$T$26, 2, FALSE), "")</f>
        <v/>
      </c>
      <c r="W2978" s="141" t="str">
        <f>_xlfn.IFNA(VLOOKUP($U2978, '@LIST'!$U$2:$U$26, 2, FALSE), "")</f>
        <v/>
      </c>
      <c r="X2978" s="141" t="str">
        <f>_xlfn.IFNA(VLOOKUP($U2978, '@LIST'!$V$2:$W$26, 2, FALSE), "")</f>
        <v/>
      </c>
      <c r="Y2978" s="141" t="str">
        <f>_xlfn.IFNA(VLOOKUP($U2978, '@LIST'!$X$2:$Y$26, 2, FALSE), "")</f>
        <v/>
      </c>
      <c r="Z2978" s="141" t="str">
        <f>_xlfn.IFNA(VLOOKUP($U2978, '@LIST'!$Z$2:$AA$26, 2, FALSE), "")</f>
        <v/>
      </c>
      <c r="AA2978" s="141" t="str">
        <f>_xlfn.IFNA(VLOOKUP($U2978, '@LIST'!$AB$2:$AC$26, 2, FALSE), "")</f>
        <v/>
      </c>
      <c r="AB2978" s="141" t="str">
        <f>_xlfn.IFNA(VLOOKUP($U2978, '@LIST'!$AD$2:$AE$26, 2, FALSE), "")</f>
        <v/>
      </c>
      <c r="AC2978" s="141" t="str">
        <f>_xlfn.IFNA(VLOOKUP($U2978, '@LIST'!$AF$2:$AG$26, 2, FALSE), "")</f>
        <v/>
      </c>
      <c r="AD2978" s="141" t="str">
        <f>_xlfn.IFNA(VLOOKUP($U2978, '@LIST'!$AH$2:$AI$26, 2, FALSE), "")</f>
        <v/>
      </c>
      <c r="AE2978" s="141" t="str">
        <f>_xlfn.IFNA(VLOOKUP($U2978, '@LIST'!$AJ$2:$AK$26, 2, FALSE), "")</f>
        <v/>
      </c>
      <c r="AF2978" s="141" t="str">
        <f>_xlfn.IFNA(VLOOKUP($U2978, '@LIST'!$AL$2:$AM$26, 2, FALSE), "")</f>
        <v/>
      </c>
      <c r="AG2978" s="142"/>
      <c r="AH2978" s="139" t="str">
        <f>_xlfn.IFNA(VLOOKUP(AG2978, '@LIST'!$AR$2:$AS$4, 2, FALSE), "")</f>
        <v/>
      </c>
      <c r="AI2978" s="142"/>
      <c r="AJ2978" s="143" t="str">
        <f>_xlfn.IFNA(VLOOKUP(AI2978, '@LIST'!$AU$2:$AV$4, 2, FALSE), "")</f>
        <v/>
      </c>
    </row>
    <row r="2979" spans="1:36" s="144" customFormat="1" ht="16.8">
      <c r="A2979" s="125"/>
      <c r="B2979" s="126" t="str">
        <f>_xlfn.IFNA(VLOOKUP(A2979, '@LIST'!$A$2:$B$15, 2, FALSE), "")</f>
        <v/>
      </c>
      <c r="C2979" s="125"/>
      <c r="D2979" s="128"/>
      <c r="E2979" s="129"/>
      <c r="F2979" s="147"/>
      <c r="G2979" s="130">
        <f xml:space="preserve"> IF(F2979="Yes",D2979/ '@PRODUCTION VOLUME'!$B$3*'@PRODUCTION VOLUME'!$B$4,D2979)</f>
        <v>0</v>
      </c>
      <c r="H2979" s="129"/>
      <c r="I2979" s="125"/>
      <c r="J2979" s="125"/>
      <c r="K2979" s="131"/>
      <c r="L2979" s="127"/>
      <c r="M2979" s="132" t="str">
        <f>_xlfn.IFNA(VLOOKUP(L2979,'@LIST'!$M$2:$N$396,2,FALSE),"")</f>
        <v/>
      </c>
      <c r="N2979" s="133"/>
      <c r="O2979" s="134"/>
      <c r="P2979" s="135" t="str">
        <f>_xlfn.IFNA(VLOOKUP(O2979,'@LIST'!$M$2:$N$396,2,FALSE),"")</f>
        <v/>
      </c>
      <c r="Q2979" s="136"/>
      <c r="R2979" s="137"/>
      <c r="S2979" s="138"/>
      <c r="T2979" s="139" t="str">
        <f>_xlfn.IFNA(VLOOKUP(S2979, '@LIST'!$AO$2:$AP$5, 2, FALSE), "")</f>
        <v/>
      </c>
      <c r="U2979" s="140"/>
      <c r="V2979" s="141" t="str">
        <f>_xlfn.IFNA(VLOOKUP(U2979, '@LIST'!$S$2:$T$26, 2, FALSE), "")</f>
        <v/>
      </c>
      <c r="W2979" s="141" t="str">
        <f>_xlfn.IFNA(VLOOKUP($U2979, '@LIST'!$U$2:$U$26, 2, FALSE), "")</f>
        <v/>
      </c>
      <c r="X2979" s="141" t="str">
        <f>_xlfn.IFNA(VLOOKUP($U2979, '@LIST'!$V$2:$W$26, 2, FALSE), "")</f>
        <v/>
      </c>
      <c r="Y2979" s="141" t="str">
        <f>_xlfn.IFNA(VLOOKUP($U2979, '@LIST'!$X$2:$Y$26, 2, FALSE), "")</f>
        <v/>
      </c>
      <c r="Z2979" s="141" t="str">
        <f>_xlfn.IFNA(VLOOKUP($U2979, '@LIST'!$Z$2:$AA$26, 2, FALSE), "")</f>
        <v/>
      </c>
      <c r="AA2979" s="141" t="str">
        <f>_xlfn.IFNA(VLOOKUP($U2979, '@LIST'!$AB$2:$AC$26, 2, FALSE), "")</f>
        <v/>
      </c>
      <c r="AB2979" s="141" t="str">
        <f>_xlfn.IFNA(VLOOKUP($U2979, '@LIST'!$AD$2:$AE$26, 2, FALSE), "")</f>
        <v/>
      </c>
      <c r="AC2979" s="141" t="str">
        <f>_xlfn.IFNA(VLOOKUP($U2979, '@LIST'!$AF$2:$AG$26, 2, FALSE), "")</f>
        <v/>
      </c>
      <c r="AD2979" s="141" t="str">
        <f>_xlfn.IFNA(VLOOKUP($U2979, '@LIST'!$AH$2:$AI$26, 2, FALSE), "")</f>
        <v/>
      </c>
      <c r="AE2979" s="141" t="str">
        <f>_xlfn.IFNA(VLOOKUP($U2979, '@LIST'!$AJ$2:$AK$26, 2, FALSE), "")</f>
        <v/>
      </c>
      <c r="AF2979" s="141" t="str">
        <f>_xlfn.IFNA(VLOOKUP($U2979, '@LIST'!$AL$2:$AM$26, 2, FALSE), "")</f>
        <v/>
      </c>
      <c r="AG2979" s="142"/>
      <c r="AH2979" s="139" t="str">
        <f>_xlfn.IFNA(VLOOKUP(AG2979, '@LIST'!$AR$2:$AS$4, 2, FALSE), "")</f>
        <v/>
      </c>
      <c r="AI2979" s="142"/>
      <c r="AJ2979" s="143" t="str">
        <f>_xlfn.IFNA(VLOOKUP(AI2979, '@LIST'!$AU$2:$AV$4, 2, FALSE), "")</f>
        <v/>
      </c>
    </row>
    <row r="2980" spans="1:36" s="144" customFormat="1" ht="16.8">
      <c r="A2980" s="125"/>
      <c r="B2980" s="126" t="str">
        <f>_xlfn.IFNA(VLOOKUP(A2980, '@LIST'!$A$2:$B$15, 2, FALSE), "")</f>
        <v/>
      </c>
      <c r="C2980" s="125"/>
      <c r="D2980" s="128"/>
      <c r="E2980" s="129"/>
      <c r="F2980" s="147"/>
      <c r="G2980" s="130">
        <f xml:space="preserve"> IF(F2980="Yes",D2980/ '@PRODUCTION VOLUME'!$B$3*'@PRODUCTION VOLUME'!$B$4,D2980)</f>
        <v>0</v>
      </c>
      <c r="H2980" s="129"/>
      <c r="I2980" s="125"/>
      <c r="J2980" s="125"/>
      <c r="K2980" s="131"/>
      <c r="L2980" s="127"/>
      <c r="M2980" s="132" t="str">
        <f>_xlfn.IFNA(VLOOKUP(L2980,'@LIST'!$M$2:$N$396,2,FALSE),"")</f>
        <v/>
      </c>
      <c r="N2980" s="133"/>
      <c r="O2980" s="134"/>
      <c r="P2980" s="135" t="str">
        <f>_xlfn.IFNA(VLOOKUP(O2980,'@LIST'!$M$2:$N$396,2,FALSE),"")</f>
        <v/>
      </c>
      <c r="Q2980" s="136"/>
      <c r="R2980" s="137"/>
      <c r="S2980" s="138"/>
      <c r="T2980" s="139" t="str">
        <f>_xlfn.IFNA(VLOOKUP(S2980, '@LIST'!$AO$2:$AP$5, 2, FALSE), "")</f>
        <v/>
      </c>
      <c r="U2980" s="140"/>
      <c r="V2980" s="141" t="str">
        <f>_xlfn.IFNA(VLOOKUP(U2980, '@LIST'!$S$2:$T$26, 2, FALSE), "")</f>
        <v/>
      </c>
      <c r="W2980" s="141" t="str">
        <f>_xlfn.IFNA(VLOOKUP($U2980, '@LIST'!$U$2:$U$26, 2, FALSE), "")</f>
        <v/>
      </c>
      <c r="X2980" s="141" t="str">
        <f>_xlfn.IFNA(VLOOKUP($U2980, '@LIST'!$V$2:$W$26, 2, FALSE), "")</f>
        <v/>
      </c>
      <c r="Y2980" s="141" t="str">
        <f>_xlfn.IFNA(VLOOKUP($U2980, '@LIST'!$X$2:$Y$26, 2, FALSE), "")</f>
        <v/>
      </c>
      <c r="Z2980" s="141" t="str">
        <f>_xlfn.IFNA(VLOOKUP($U2980, '@LIST'!$Z$2:$AA$26, 2, FALSE), "")</f>
        <v/>
      </c>
      <c r="AA2980" s="141" t="str">
        <f>_xlfn.IFNA(VLOOKUP($U2980, '@LIST'!$AB$2:$AC$26, 2, FALSE), "")</f>
        <v/>
      </c>
      <c r="AB2980" s="141" t="str">
        <f>_xlfn.IFNA(VLOOKUP($U2980, '@LIST'!$AD$2:$AE$26, 2, FALSE), "")</f>
        <v/>
      </c>
      <c r="AC2980" s="141" t="str">
        <f>_xlfn.IFNA(VLOOKUP($U2980, '@LIST'!$AF$2:$AG$26, 2, FALSE), "")</f>
        <v/>
      </c>
      <c r="AD2980" s="141" t="str">
        <f>_xlfn.IFNA(VLOOKUP($U2980, '@LIST'!$AH$2:$AI$26, 2, FALSE), "")</f>
        <v/>
      </c>
      <c r="AE2980" s="141" t="str">
        <f>_xlfn.IFNA(VLOOKUP($U2980, '@LIST'!$AJ$2:$AK$26, 2, FALSE), "")</f>
        <v/>
      </c>
      <c r="AF2980" s="141" t="str">
        <f>_xlfn.IFNA(VLOOKUP($U2980, '@LIST'!$AL$2:$AM$26, 2, FALSE), "")</f>
        <v/>
      </c>
      <c r="AG2980" s="142"/>
      <c r="AH2980" s="139" t="str">
        <f>_xlfn.IFNA(VLOOKUP(AG2980, '@LIST'!$AR$2:$AS$4, 2, FALSE), "")</f>
        <v/>
      </c>
      <c r="AI2980" s="142"/>
      <c r="AJ2980" s="143" t="str">
        <f>_xlfn.IFNA(VLOOKUP(AI2980, '@LIST'!$AU$2:$AV$4, 2, FALSE), "")</f>
        <v/>
      </c>
    </row>
    <row r="2981" spans="1:36" s="144" customFormat="1" ht="16.8">
      <c r="A2981" s="125"/>
      <c r="B2981" s="126" t="str">
        <f>_xlfn.IFNA(VLOOKUP(A2981, '@LIST'!$A$2:$B$15, 2, FALSE), "")</f>
        <v/>
      </c>
      <c r="C2981" s="125"/>
      <c r="D2981" s="128"/>
      <c r="E2981" s="129"/>
      <c r="F2981" s="147"/>
      <c r="G2981" s="130">
        <f xml:space="preserve"> IF(F2981="Yes",D2981/ '@PRODUCTION VOLUME'!$B$3*'@PRODUCTION VOLUME'!$B$4,D2981)</f>
        <v>0</v>
      </c>
      <c r="H2981" s="129"/>
      <c r="I2981" s="125"/>
      <c r="J2981" s="125"/>
      <c r="K2981" s="131"/>
      <c r="L2981" s="127"/>
      <c r="M2981" s="132" t="str">
        <f>_xlfn.IFNA(VLOOKUP(L2981,'@LIST'!$M$2:$N$396,2,FALSE),"")</f>
        <v/>
      </c>
      <c r="N2981" s="133"/>
      <c r="O2981" s="134"/>
      <c r="P2981" s="135" t="str">
        <f>_xlfn.IFNA(VLOOKUP(O2981,'@LIST'!$M$2:$N$396,2,FALSE),"")</f>
        <v/>
      </c>
      <c r="Q2981" s="136"/>
      <c r="R2981" s="137"/>
      <c r="S2981" s="138"/>
      <c r="T2981" s="139" t="str">
        <f>_xlfn.IFNA(VLOOKUP(S2981, '@LIST'!$AO$2:$AP$5, 2, FALSE), "")</f>
        <v/>
      </c>
      <c r="U2981" s="140"/>
      <c r="V2981" s="141" t="str">
        <f>_xlfn.IFNA(VLOOKUP(U2981, '@LIST'!$S$2:$T$26, 2, FALSE), "")</f>
        <v/>
      </c>
      <c r="W2981" s="141" t="str">
        <f>_xlfn.IFNA(VLOOKUP($U2981, '@LIST'!$U$2:$U$26, 2, FALSE), "")</f>
        <v/>
      </c>
      <c r="X2981" s="141" t="str">
        <f>_xlfn.IFNA(VLOOKUP($U2981, '@LIST'!$V$2:$W$26, 2, FALSE), "")</f>
        <v/>
      </c>
      <c r="Y2981" s="141" t="str">
        <f>_xlfn.IFNA(VLOOKUP($U2981, '@LIST'!$X$2:$Y$26, 2, FALSE), "")</f>
        <v/>
      </c>
      <c r="Z2981" s="141" t="str">
        <f>_xlfn.IFNA(VLOOKUP($U2981, '@LIST'!$Z$2:$AA$26, 2, FALSE), "")</f>
        <v/>
      </c>
      <c r="AA2981" s="141" t="str">
        <f>_xlfn.IFNA(VLOOKUP($U2981, '@LIST'!$AB$2:$AC$26, 2, FALSE), "")</f>
        <v/>
      </c>
      <c r="AB2981" s="141" t="str">
        <f>_xlfn.IFNA(VLOOKUP($U2981, '@LIST'!$AD$2:$AE$26, 2, FALSE), "")</f>
        <v/>
      </c>
      <c r="AC2981" s="141" t="str">
        <f>_xlfn.IFNA(VLOOKUP($U2981, '@LIST'!$AF$2:$AG$26, 2, FALSE), "")</f>
        <v/>
      </c>
      <c r="AD2981" s="141" t="str">
        <f>_xlfn.IFNA(VLOOKUP($U2981, '@LIST'!$AH$2:$AI$26, 2, FALSE), "")</f>
        <v/>
      </c>
      <c r="AE2981" s="141" t="str">
        <f>_xlfn.IFNA(VLOOKUP($U2981, '@LIST'!$AJ$2:$AK$26, 2, FALSE), "")</f>
        <v/>
      </c>
      <c r="AF2981" s="141" t="str">
        <f>_xlfn.IFNA(VLOOKUP($U2981, '@LIST'!$AL$2:$AM$26, 2, FALSE), "")</f>
        <v/>
      </c>
      <c r="AG2981" s="142"/>
      <c r="AH2981" s="139" t="str">
        <f>_xlfn.IFNA(VLOOKUP(AG2981, '@LIST'!$AR$2:$AS$4, 2, FALSE), "")</f>
        <v/>
      </c>
      <c r="AI2981" s="142"/>
      <c r="AJ2981" s="143" t="str">
        <f>_xlfn.IFNA(VLOOKUP(AI2981, '@LIST'!$AU$2:$AV$4, 2, FALSE), "")</f>
        <v/>
      </c>
    </row>
    <row r="2982" spans="1:36" s="144" customFormat="1" ht="16.8">
      <c r="A2982" s="125"/>
      <c r="B2982" s="126" t="str">
        <f>_xlfn.IFNA(VLOOKUP(A2982, '@LIST'!$A$2:$B$15, 2, FALSE), "")</f>
        <v/>
      </c>
      <c r="C2982" s="125"/>
      <c r="D2982" s="128"/>
      <c r="E2982" s="129"/>
      <c r="F2982" s="147"/>
      <c r="G2982" s="130">
        <f xml:space="preserve"> IF(F2982="Yes",D2982/ '@PRODUCTION VOLUME'!$B$3*'@PRODUCTION VOLUME'!$B$4,D2982)</f>
        <v>0</v>
      </c>
      <c r="H2982" s="129"/>
      <c r="I2982" s="125"/>
      <c r="J2982" s="125"/>
      <c r="K2982" s="131"/>
      <c r="L2982" s="127"/>
      <c r="M2982" s="132" t="str">
        <f>_xlfn.IFNA(VLOOKUP(L2982,'@LIST'!$M$2:$N$396,2,FALSE),"")</f>
        <v/>
      </c>
      <c r="N2982" s="133"/>
      <c r="O2982" s="134"/>
      <c r="P2982" s="135" t="str">
        <f>_xlfn.IFNA(VLOOKUP(O2982,'@LIST'!$M$2:$N$396,2,FALSE),"")</f>
        <v/>
      </c>
      <c r="Q2982" s="136"/>
      <c r="R2982" s="137"/>
      <c r="S2982" s="138"/>
      <c r="T2982" s="139" t="str">
        <f>_xlfn.IFNA(VLOOKUP(S2982, '@LIST'!$AO$2:$AP$5, 2, FALSE), "")</f>
        <v/>
      </c>
      <c r="U2982" s="140"/>
      <c r="V2982" s="141" t="str">
        <f>_xlfn.IFNA(VLOOKUP(U2982, '@LIST'!$S$2:$T$26, 2, FALSE), "")</f>
        <v/>
      </c>
      <c r="W2982" s="141" t="str">
        <f>_xlfn.IFNA(VLOOKUP($U2982, '@LIST'!$U$2:$U$26, 2, FALSE), "")</f>
        <v/>
      </c>
      <c r="X2982" s="141" t="str">
        <f>_xlfn.IFNA(VLOOKUP($U2982, '@LIST'!$V$2:$W$26, 2, FALSE), "")</f>
        <v/>
      </c>
      <c r="Y2982" s="141" t="str">
        <f>_xlfn.IFNA(VLOOKUP($U2982, '@LIST'!$X$2:$Y$26, 2, FALSE), "")</f>
        <v/>
      </c>
      <c r="Z2982" s="141" t="str">
        <f>_xlfn.IFNA(VLOOKUP($U2982, '@LIST'!$Z$2:$AA$26, 2, FALSE), "")</f>
        <v/>
      </c>
      <c r="AA2982" s="141" t="str">
        <f>_xlfn.IFNA(VLOOKUP($U2982, '@LIST'!$AB$2:$AC$26, 2, FALSE), "")</f>
        <v/>
      </c>
      <c r="AB2982" s="141" t="str">
        <f>_xlfn.IFNA(VLOOKUP($U2982, '@LIST'!$AD$2:$AE$26, 2, FALSE), "")</f>
        <v/>
      </c>
      <c r="AC2982" s="141" t="str">
        <f>_xlfn.IFNA(VLOOKUP($U2982, '@LIST'!$AF$2:$AG$26, 2, FALSE), "")</f>
        <v/>
      </c>
      <c r="AD2982" s="141" t="str">
        <f>_xlfn.IFNA(VLOOKUP($U2982, '@LIST'!$AH$2:$AI$26, 2, FALSE), "")</f>
        <v/>
      </c>
      <c r="AE2982" s="141" t="str">
        <f>_xlfn.IFNA(VLOOKUP($U2982, '@LIST'!$AJ$2:$AK$26, 2, FALSE), "")</f>
        <v/>
      </c>
      <c r="AF2982" s="141" t="str">
        <f>_xlfn.IFNA(VLOOKUP($U2982, '@LIST'!$AL$2:$AM$26, 2, FALSE), "")</f>
        <v/>
      </c>
      <c r="AG2982" s="142"/>
      <c r="AH2982" s="139" t="str">
        <f>_xlfn.IFNA(VLOOKUP(AG2982, '@LIST'!$AR$2:$AS$4, 2, FALSE), "")</f>
        <v/>
      </c>
      <c r="AI2982" s="142"/>
      <c r="AJ2982" s="143" t="str">
        <f>_xlfn.IFNA(VLOOKUP(AI2982, '@LIST'!$AU$2:$AV$4, 2, FALSE), "")</f>
        <v/>
      </c>
    </row>
    <row r="2983" spans="1:36" s="144" customFormat="1" ht="16.8">
      <c r="A2983" s="125"/>
      <c r="B2983" s="126" t="str">
        <f>_xlfn.IFNA(VLOOKUP(A2983, '@LIST'!$A$2:$B$15, 2, FALSE), "")</f>
        <v/>
      </c>
      <c r="C2983" s="125"/>
      <c r="D2983" s="128"/>
      <c r="E2983" s="129"/>
      <c r="F2983" s="147"/>
      <c r="G2983" s="130">
        <f xml:space="preserve"> IF(F2983="Yes",D2983/ '@PRODUCTION VOLUME'!$B$3*'@PRODUCTION VOLUME'!$B$4,D2983)</f>
        <v>0</v>
      </c>
      <c r="H2983" s="129"/>
      <c r="I2983" s="125"/>
      <c r="J2983" s="125"/>
      <c r="K2983" s="131"/>
      <c r="L2983" s="127"/>
      <c r="M2983" s="132" t="str">
        <f>_xlfn.IFNA(VLOOKUP(L2983,'@LIST'!$M$2:$N$396,2,FALSE),"")</f>
        <v/>
      </c>
      <c r="N2983" s="133"/>
      <c r="O2983" s="134"/>
      <c r="P2983" s="135" t="str">
        <f>_xlfn.IFNA(VLOOKUP(O2983,'@LIST'!$M$2:$N$396,2,FALSE),"")</f>
        <v/>
      </c>
      <c r="Q2983" s="136"/>
      <c r="R2983" s="137"/>
      <c r="S2983" s="138"/>
      <c r="T2983" s="139" t="str">
        <f>_xlfn.IFNA(VLOOKUP(S2983, '@LIST'!$AO$2:$AP$5, 2, FALSE), "")</f>
        <v/>
      </c>
      <c r="U2983" s="140"/>
      <c r="V2983" s="141" t="str">
        <f>_xlfn.IFNA(VLOOKUP(U2983, '@LIST'!$S$2:$T$26, 2, FALSE), "")</f>
        <v/>
      </c>
      <c r="W2983" s="141" t="str">
        <f>_xlfn.IFNA(VLOOKUP($U2983, '@LIST'!$U$2:$U$26, 2, FALSE), "")</f>
        <v/>
      </c>
      <c r="X2983" s="141" t="str">
        <f>_xlfn.IFNA(VLOOKUP($U2983, '@LIST'!$V$2:$W$26, 2, FALSE), "")</f>
        <v/>
      </c>
      <c r="Y2983" s="141" t="str">
        <f>_xlfn.IFNA(VLOOKUP($U2983, '@LIST'!$X$2:$Y$26, 2, FALSE), "")</f>
        <v/>
      </c>
      <c r="Z2983" s="141" t="str">
        <f>_xlfn.IFNA(VLOOKUP($U2983, '@LIST'!$Z$2:$AA$26, 2, FALSE), "")</f>
        <v/>
      </c>
      <c r="AA2983" s="141" t="str">
        <f>_xlfn.IFNA(VLOOKUP($U2983, '@LIST'!$AB$2:$AC$26, 2, FALSE), "")</f>
        <v/>
      </c>
      <c r="AB2983" s="141" t="str">
        <f>_xlfn.IFNA(VLOOKUP($U2983, '@LIST'!$AD$2:$AE$26, 2, FALSE), "")</f>
        <v/>
      </c>
      <c r="AC2983" s="141" t="str">
        <f>_xlfn.IFNA(VLOOKUP($U2983, '@LIST'!$AF$2:$AG$26, 2, FALSE), "")</f>
        <v/>
      </c>
      <c r="AD2983" s="141" t="str">
        <f>_xlfn.IFNA(VLOOKUP($U2983, '@LIST'!$AH$2:$AI$26, 2, FALSE), "")</f>
        <v/>
      </c>
      <c r="AE2983" s="141" t="str">
        <f>_xlfn.IFNA(VLOOKUP($U2983, '@LIST'!$AJ$2:$AK$26, 2, FALSE), "")</f>
        <v/>
      </c>
      <c r="AF2983" s="141" t="str">
        <f>_xlfn.IFNA(VLOOKUP($U2983, '@LIST'!$AL$2:$AM$26, 2, FALSE), "")</f>
        <v/>
      </c>
      <c r="AG2983" s="142"/>
      <c r="AH2983" s="139" t="str">
        <f>_xlfn.IFNA(VLOOKUP(AG2983, '@LIST'!$AR$2:$AS$4, 2, FALSE), "")</f>
        <v/>
      </c>
      <c r="AI2983" s="142"/>
      <c r="AJ2983" s="143" t="str">
        <f>_xlfn.IFNA(VLOOKUP(AI2983, '@LIST'!$AU$2:$AV$4, 2, FALSE), "")</f>
        <v/>
      </c>
    </row>
    <row r="2984" spans="1:36" s="144" customFormat="1" ht="16.8">
      <c r="A2984" s="125"/>
      <c r="B2984" s="126" t="str">
        <f>_xlfn.IFNA(VLOOKUP(A2984, '@LIST'!$A$2:$B$15, 2, FALSE), "")</f>
        <v/>
      </c>
      <c r="C2984" s="125"/>
      <c r="D2984" s="128"/>
      <c r="E2984" s="129"/>
      <c r="F2984" s="147"/>
      <c r="G2984" s="130">
        <f xml:space="preserve"> IF(F2984="Yes",D2984/ '@PRODUCTION VOLUME'!$B$3*'@PRODUCTION VOLUME'!$B$4,D2984)</f>
        <v>0</v>
      </c>
      <c r="H2984" s="129"/>
      <c r="I2984" s="125"/>
      <c r="J2984" s="125"/>
      <c r="K2984" s="131"/>
      <c r="L2984" s="127"/>
      <c r="M2984" s="132" t="str">
        <f>_xlfn.IFNA(VLOOKUP(L2984,'@LIST'!$M$2:$N$396,2,FALSE),"")</f>
        <v/>
      </c>
      <c r="N2984" s="133"/>
      <c r="O2984" s="134"/>
      <c r="P2984" s="135" t="str">
        <f>_xlfn.IFNA(VLOOKUP(O2984,'@LIST'!$M$2:$N$396,2,FALSE),"")</f>
        <v/>
      </c>
      <c r="Q2984" s="136"/>
      <c r="R2984" s="137"/>
      <c r="S2984" s="138"/>
      <c r="T2984" s="139" t="str">
        <f>_xlfn.IFNA(VLOOKUP(S2984, '@LIST'!$AO$2:$AP$5, 2, FALSE), "")</f>
        <v/>
      </c>
      <c r="U2984" s="140"/>
      <c r="V2984" s="141" t="str">
        <f>_xlfn.IFNA(VLOOKUP(U2984, '@LIST'!$S$2:$T$26, 2, FALSE), "")</f>
        <v/>
      </c>
      <c r="W2984" s="141" t="str">
        <f>_xlfn.IFNA(VLOOKUP($U2984, '@LIST'!$U$2:$U$26, 2, FALSE), "")</f>
        <v/>
      </c>
      <c r="X2984" s="141" t="str">
        <f>_xlfn.IFNA(VLOOKUP($U2984, '@LIST'!$V$2:$W$26, 2, FALSE), "")</f>
        <v/>
      </c>
      <c r="Y2984" s="141" t="str">
        <f>_xlfn.IFNA(VLOOKUP($U2984, '@LIST'!$X$2:$Y$26, 2, FALSE), "")</f>
        <v/>
      </c>
      <c r="Z2984" s="141" t="str">
        <f>_xlfn.IFNA(VLOOKUP($U2984, '@LIST'!$Z$2:$AA$26, 2, FALSE), "")</f>
        <v/>
      </c>
      <c r="AA2984" s="141" t="str">
        <f>_xlfn.IFNA(VLOOKUP($U2984, '@LIST'!$AB$2:$AC$26, 2, FALSE), "")</f>
        <v/>
      </c>
      <c r="AB2984" s="141" t="str">
        <f>_xlfn.IFNA(VLOOKUP($U2984, '@LIST'!$AD$2:$AE$26, 2, FALSE), "")</f>
        <v/>
      </c>
      <c r="AC2984" s="141" t="str">
        <f>_xlfn.IFNA(VLOOKUP($U2984, '@LIST'!$AF$2:$AG$26, 2, FALSE), "")</f>
        <v/>
      </c>
      <c r="AD2984" s="141" t="str">
        <f>_xlfn.IFNA(VLOOKUP($U2984, '@LIST'!$AH$2:$AI$26, 2, FALSE), "")</f>
        <v/>
      </c>
      <c r="AE2984" s="141" t="str">
        <f>_xlfn.IFNA(VLOOKUP($U2984, '@LIST'!$AJ$2:$AK$26, 2, FALSE), "")</f>
        <v/>
      </c>
      <c r="AF2984" s="141" t="str">
        <f>_xlfn.IFNA(VLOOKUP($U2984, '@LIST'!$AL$2:$AM$26, 2, FALSE), "")</f>
        <v/>
      </c>
      <c r="AG2984" s="142"/>
      <c r="AH2984" s="139" t="str">
        <f>_xlfn.IFNA(VLOOKUP(AG2984, '@LIST'!$AR$2:$AS$4, 2, FALSE), "")</f>
        <v/>
      </c>
      <c r="AI2984" s="142"/>
      <c r="AJ2984" s="143" t="str">
        <f>_xlfn.IFNA(VLOOKUP(AI2984, '@LIST'!$AU$2:$AV$4, 2, FALSE), "")</f>
        <v/>
      </c>
    </row>
    <row r="2985" spans="1:36" s="144" customFormat="1" ht="16.8">
      <c r="A2985" s="125"/>
      <c r="B2985" s="126" t="str">
        <f>_xlfn.IFNA(VLOOKUP(A2985, '@LIST'!$A$2:$B$15, 2, FALSE), "")</f>
        <v/>
      </c>
      <c r="C2985" s="125"/>
      <c r="D2985" s="128"/>
      <c r="E2985" s="129"/>
      <c r="F2985" s="147"/>
      <c r="G2985" s="130">
        <f xml:space="preserve"> IF(F2985="Yes",D2985/ '@PRODUCTION VOLUME'!$B$3*'@PRODUCTION VOLUME'!$B$4,D2985)</f>
        <v>0</v>
      </c>
      <c r="H2985" s="129"/>
      <c r="I2985" s="125"/>
      <c r="J2985" s="125"/>
      <c r="K2985" s="131"/>
      <c r="L2985" s="127"/>
      <c r="M2985" s="132" t="str">
        <f>_xlfn.IFNA(VLOOKUP(L2985,'@LIST'!$M$2:$N$396,2,FALSE),"")</f>
        <v/>
      </c>
      <c r="N2985" s="133"/>
      <c r="O2985" s="134"/>
      <c r="P2985" s="135" t="str">
        <f>_xlfn.IFNA(VLOOKUP(O2985,'@LIST'!$M$2:$N$396,2,FALSE),"")</f>
        <v/>
      </c>
      <c r="Q2985" s="136"/>
      <c r="R2985" s="137"/>
      <c r="S2985" s="138"/>
      <c r="T2985" s="139" t="str">
        <f>_xlfn.IFNA(VLOOKUP(S2985, '@LIST'!$AO$2:$AP$5, 2, FALSE), "")</f>
        <v/>
      </c>
      <c r="U2985" s="140"/>
      <c r="V2985" s="141" t="str">
        <f>_xlfn.IFNA(VLOOKUP(U2985, '@LIST'!$S$2:$T$26, 2, FALSE), "")</f>
        <v/>
      </c>
      <c r="W2985" s="141" t="str">
        <f>_xlfn.IFNA(VLOOKUP($U2985, '@LIST'!$U$2:$U$26, 2, FALSE), "")</f>
        <v/>
      </c>
      <c r="X2985" s="141" t="str">
        <f>_xlfn.IFNA(VLOOKUP($U2985, '@LIST'!$V$2:$W$26, 2, FALSE), "")</f>
        <v/>
      </c>
      <c r="Y2985" s="141" t="str">
        <f>_xlfn.IFNA(VLOOKUP($U2985, '@LIST'!$X$2:$Y$26, 2, FALSE), "")</f>
        <v/>
      </c>
      <c r="Z2985" s="141" t="str">
        <f>_xlfn.IFNA(VLOOKUP($U2985, '@LIST'!$Z$2:$AA$26, 2, FALSE), "")</f>
        <v/>
      </c>
      <c r="AA2985" s="141" t="str">
        <f>_xlfn.IFNA(VLOOKUP($U2985, '@LIST'!$AB$2:$AC$26, 2, FALSE), "")</f>
        <v/>
      </c>
      <c r="AB2985" s="141" t="str">
        <f>_xlfn.IFNA(VLOOKUP($U2985, '@LIST'!$AD$2:$AE$26, 2, FALSE), "")</f>
        <v/>
      </c>
      <c r="AC2985" s="141" t="str">
        <f>_xlfn.IFNA(VLOOKUP($U2985, '@LIST'!$AF$2:$AG$26, 2, FALSE), "")</f>
        <v/>
      </c>
      <c r="AD2985" s="141" t="str">
        <f>_xlfn.IFNA(VLOOKUP($U2985, '@LIST'!$AH$2:$AI$26, 2, FALSE), "")</f>
        <v/>
      </c>
      <c r="AE2985" s="141" t="str">
        <f>_xlfn.IFNA(VLOOKUP($U2985, '@LIST'!$AJ$2:$AK$26, 2, FALSE), "")</f>
        <v/>
      </c>
      <c r="AF2985" s="141" t="str">
        <f>_xlfn.IFNA(VLOOKUP($U2985, '@LIST'!$AL$2:$AM$26, 2, FALSE), "")</f>
        <v/>
      </c>
      <c r="AG2985" s="142"/>
      <c r="AH2985" s="139" t="str">
        <f>_xlfn.IFNA(VLOOKUP(AG2985, '@LIST'!$AR$2:$AS$4, 2, FALSE), "")</f>
        <v/>
      </c>
      <c r="AI2985" s="142"/>
      <c r="AJ2985" s="143" t="str">
        <f>_xlfn.IFNA(VLOOKUP(AI2985, '@LIST'!$AU$2:$AV$4, 2, FALSE), "")</f>
        <v/>
      </c>
    </row>
    <row r="2986" spans="1:36" s="144" customFormat="1" ht="16.8">
      <c r="A2986" s="125"/>
      <c r="B2986" s="126" t="str">
        <f>_xlfn.IFNA(VLOOKUP(A2986, '@LIST'!$A$2:$B$15, 2, FALSE), "")</f>
        <v/>
      </c>
      <c r="C2986" s="125"/>
      <c r="D2986" s="128"/>
      <c r="E2986" s="129"/>
      <c r="F2986" s="147"/>
      <c r="G2986" s="130">
        <f xml:space="preserve"> IF(F2986="Yes",D2986/ '@PRODUCTION VOLUME'!$B$3*'@PRODUCTION VOLUME'!$B$4,D2986)</f>
        <v>0</v>
      </c>
      <c r="H2986" s="129"/>
      <c r="I2986" s="125"/>
      <c r="J2986" s="125"/>
      <c r="K2986" s="131"/>
      <c r="L2986" s="127"/>
      <c r="M2986" s="132" t="str">
        <f>_xlfn.IFNA(VLOOKUP(L2986,'@LIST'!$M$2:$N$396,2,FALSE),"")</f>
        <v/>
      </c>
      <c r="N2986" s="133"/>
      <c r="O2986" s="134"/>
      <c r="P2986" s="135" t="str">
        <f>_xlfn.IFNA(VLOOKUP(O2986,'@LIST'!$M$2:$N$396,2,FALSE),"")</f>
        <v/>
      </c>
      <c r="Q2986" s="136"/>
      <c r="R2986" s="137"/>
      <c r="S2986" s="138"/>
      <c r="T2986" s="139" t="str">
        <f>_xlfn.IFNA(VLOOKUP(S2986, '@LIST'!$AO$2:$AP$5, 2, FALSE), "")</f>
        <v/>
      </c>
      <c r="U2986" s="140"/>
      <c r="V2986" s="141" t="str">
        <f>_xlfn.IFNA(VLOOKUP(U2986, '@LIST'!$S$2:$T$26, 2, FALSE), "")</f>
        <v/>
      </c>
      <c r="W2986" s="141" t="str">
        <f>_xlfn.IFNA(VLOOKUP($U2986, '@LIST'!$U$2:$U$26, 2, FALSE), "")</f>
        <v/>
      </c>
      <c r="X2986" s="141" t="str">
        <f>_xlfn.IFNA(VLOOKUP($U2986, '@LIST'!$V$2:$W$26, 2, FALSE), "")</f>
        <v/>
      </c>
      <c r="Y2986" s="141" t="str">
        <f>_xlfn.IFNA(VLOOKUP($U2986, '@LIST'!$X$2:$Y$26, 2, FALSE), "")</f>
        <v/>
      </c>
      <c r="Z2986" s="141" t="str">
        <f>_xlfn.IFNA(VLOOKUP($U2986, '@LIST'!$Z$2:$AA$26, 2, FALSE), "")</f>
        <v/>
      </c>
      <c r="AA2986" s="141" t="str">
        <f>_xlfn.IFNA(VLOOKUP($U2986, '@LIST'!$AB$2:$AC$26, 2, FALSE), "")</f>
        <v/>
      </c>
      <c r="AB2986" s="141" t="str">
        <f>_xlfn.IFNA(VLOOKUP($U2986, '@LIST'!$AD$2:$AE$26, 2, FALSE), "")</f>
        <v/>
      </c>
      <c r="AC2986" s="141" t="str">
        <f>_xlfn.IFNA(VLOOKUP($U2986, '@LIST'!$AF$2:$AG$26, 2, FALSE), "")</f>
        <v/>
      </c>
      <c r="AD2986" s="141" t="str">
        <f>_xlfn.IFNA(VLOOKUP($U2986, '@LIST'!$AH$2:$AI$26, 2, FALSE), "")</f>
        <v/>
      </c>
      <c r="AE2986" s="141" t="str">
        <f>_xlfn.IFNA(VLOOKUP($U2986, '@LIST'!$AJ$2:$AK$26, 2, FALSE), "")</f>
        <v/>
      </c>
      <c r="AF2986" s="141" t="str">
        <f>_xlfn.IFNA(VLOOKUP($U2986, '@LIST'!$AL$2:$AM$26, 2, FALSE), "")</f>
        <v/>
      </c>
      <c r="AG2986" s="142"/>
      <c r="AH2986" s="139" t="str">
        <f>_xlfn.IFNA(VLOOKUP(AG2986, '@LIST'!$AR$2:$AS$4, 2, FALSE), "")</f>
        <v/>
      </c>
      <c r="AI2986" s="142"/>
      <c r="AJ2986" s="143" t="str">
        <f>_xlfn.IFNA(VLOOKUP(AI2986, '@LIST'!$AU$2:$AV$4, 2, FALSE), "")</f>
        <v/>
      </c>
    </row>
    <row r="2987" spans="1:36" s="144" customFormat="1" ht="16.8">
      <c r="A2987" s="125"/>
      <c r="B2987" s="126" t="str">
        <f>_xlfn.IFNA(VLOOKUP(A2987, '@LIST'!$A$2:$B$15, 2, FALSE), "")</f>
        <v/>
      </c>
      <c r="C2987" s="125"/>
      <c r="D2987" s="128"/>
      <c r="E2987" s="129"/>
      <c r="F2987" s="147"/>
      <c r="G2987" s="130">
        <f xml:space="preserve"> IF(F2987="Yes",D2987/ '@PRODUCTION VOLUME'!$B$3*'@PRODUCTION VOLUME'!$B$4,D2987)</f>
        <v>0</v>
      </c>
      <c r="H2987" s="129"/>
      <c r="I2987" s="125"/>
      <c r="J2987" s="125"/>
      <c r="K2987" s="131"/>
      <c r="L2987" s="127"/>
      <c r="M2987" s="132" t="str">
        <f>_xlfn.IFNA(VLOOKUP(L2987,'@LIST'!$M$2:$N$396,2,FALSE),"")</f>
        <v/>
      </c>
      <c r="N2987" s="133"/>
      <c r="O2987" s="134"/>
      <c r="P2987" s="135" t="str">
        <f>_xlfn.IFNA(VLOOKUP(O2987,'@LIST'!$M$2:$N$396,2,FALSE),"")</f>
        <v/>
      </c>
      <c r="Q2987" s="136"/>
      <c r="R2987" s="137"/>
      <c r="S2987" s="138"/>
      <c r="T2987" s="139" t="str">
        <f>_xlfn.IFNA(VLOOKUP(S2987, '@LIST'!$AO$2:$AP$5, 2, FALSE), "")</f>
        <v/>
      </c>
      <c r="U2987" s="140"/>
      <c r="V2987" s="141" t="str">
        <f>_xlfn.IFNA(VLOOKUP(U2987, '@LIST'!$S$2:$T$26, 2, FALSE), "")</f>
        <v/>
      </c>
      <c r="W2987" s="141" t="str">
        <f>_xlfn.IFNA(VLOOKUP($U2987, '@LIST'!$U$2:$U$26, 2, FALSE), "")</f>
        <v/>
      </c>
      <c r="X2987" s="141" t="str">
        <f>_xlfn.IFNA(VLOOKUP($U2987, '@LIST'!$V$2:$W$26, 2, FALSE), "")</f>
        <v/>
      </c>
      <c r="Y2987" s="141" t="str">
        <f>_xlfn.IFNA(VLOOKUP($U2987, '@LIST'!$X$2:$Y$26, 2, FALSE), "")</f>
        <v/>
      </c>
      <c r="Z2987" s="141" t="str">
        <f>_xlfn.IFNA(VLOOKUP($U2987, '@LIST'!$Z$2:$AA$26, 2, FALSE), "")</f>
        <v/>
      </c>
      <c r="AA2987" s="141" t="str">
        <f>_xlfn.IFNA(VLOOKUP($U2987, '@LIST'!$AB$2:$AC$26, 2, FALSE), "")</f>
        <v/>
      </c>
      <c r="AB2987" s="141" t="str">
        <f>_xlfn.IFNA(VLOOKUP($U2987, '@LIST'!$AD$2:$AE$26, 2, FALSE), "")</f>
        <v/>
      </c>
      <c r="AC2987" s="141" t="str">
        <f>_xlfn.IFNA(VLOOKUP($U2987, '@LIST'!$AF$2:$AG$26, 2, FALSE), "")</f>
        <v/>
      </c>
      <c r="AD2987" s="141" t="str">
        <f>_xlfn.IFNA(VLOOKUP($U2987, '@LIST'!$AH$2:$AI$26, 2, FALSE), "")</f>
        <v/>
      </c>
      <c r="AE2987" s="141" t="str">
        <f>_xlfn.IFNA(VLOOKUP($U2987, '@LIST'!$AJ$2:$AK$26, 2, FALSE), "")</f>
        <v/>
      </c>
      <c r="AF2987" s="141" t="str">
        <f>_xlfn.IFNA(VLOOKUP($U2987, '@LIST'!$AL$2:$AM$26, 2, FALSE), "")</f>
        <v/>
      </c>
      <c r="AG2987" s="142"/>
      <c r="AH2987" s="139" t="str">
        <f>_xlfn.IFNA(VLOOKUP(AG2987, '@LIST'!$AR$2:$AS$4, 2, FALSE), "")</f>
        <v/>
      </c>
      <c r="AI2987" s="142"/>
      <c r="AJ2987" s="143" t="str">
        <f>_xlfn.IFNA(VLOOKUP(AI2987, '@LIST'!$AU$2:$AV$4, 2, FALSE), "")</f>
        <v/>
      </c>
    </row>
    <row r="2988" spans="1:36" s="144" customFormat="1" ht="16.8">
      <c r="A2988" s="125"/>
      <c r="B2988" s="126" t="str">
        <f>_xlfn.IFNA(VLOOKUP(A2988, '@LIST'!$A$2:$B$15, 2, FALSE), "")</f>
        <v/>
      </c>
      <c r="C2988" s="125"/>
      <c r="D2988" s="128"/>
      <c r="E2988" s="129"/>
      <c r="F2988" s="147"/>
      <c r="G2988" s="130">
        <f xml:space="preserve"> IF(F2988="Yes",D2988/ '@PRODUCTION VOLUME'!$B$3*'@PRODUCTION VOLUME'!$B$4,D2988)</f>
        <v>0</v>
      </c>
      <c r="H2988" s="129"/>
      <c r="I2988" s="125"/>
      <c r="J2988" s="125"/>
      <c r="K2988" s="131"/>
      <c r="L2988" s="127"/>
      <c r="M2988" s="132" t="str">
        <f>_xlfn.IFNA(VLOOKUP(L2988,'@LIST'!$M$2:$N$396,2,FALSE),"")</f>
        <v/>
      </c>
      <c r="N2988" s="133"/>
      <c r="O2988" s="134"/>
      <c r="P2988" s="135" t="str">
        <f>_xlfn.IFNA(VLOOKUP(O2988,'@LIST'!$M$2:$N$396,2,FALSE),"")</f>
        <v/>
      </c>
      <c r="Q2988" s="136"/>
      <c r="R2988" s="137"/>
      <c r="S2988" s="138"/>
      <c r="T2988" s="139" t="str">
        <f>_xlfn.IFNA(VLOOKUP(S2988, '@LIST'!$AO$2:$AP$5, 2, FALSE), "")</f>
        <v/>
      </c>
      <c r="U2988" s="140"/>
      <c r="V2988" s="141" t="str">
        <f>_xlfn.IFNA(VLOOKUP(U2988, '@LIST'!$S$2:$T$26, 2, FALSE), "")</f>
        <v/>
      </c>
      <c r="W2988" s="141" t="str">
        <f>_xlfn.IFNA(VLOOKUP($U2988, '@LIST'!$U$2:$U$26, 2, FALSE), "")</f>
        <v/>
      </c>
      <c r="X2988" s="141" t="str">
        <f>_xlfn.IFNA(VLOOKUP($U2988, '@LIST'!$V$2:$W$26, 2, FALSE), "")</f>
        <v/>
      </c>
      <c r="Y2988" s="141" t="str">
        <f>_xlfn.IFNA(VLOOKUP($U2988, '@LIST'!$X$2:$Y$26, 2, FALSE), "")</f>
        <v/>
      </c>
      <c r="Z2988" s="141" t="str">
        <f>_xlfn.IFNA(VLOOKUP($U2988, '@LIST'!$Z$2:$AA$26, 2, FALSE), "")</f>
        <v/>
      </c>
      <c r="AA2988" s="141" t="str">
        <f>_xlfn.IFNA(VLOOKUP($U2988, '@LIST'!$AB$2:$AC$26, 2, FALSE), "")</f>
        <v/>
      </c>
      <c r="AB2988" s="141" t="str">
        <f>_xlfn.IFNA(VLOOKUP($U2988, '@LIST'!$AD$2:$AE$26, 2, FALSE), "")</f>
        <v/>
      </c>
      <c r="AC2988" s="141" t="str">
        <f>_xlfn.IFNA(VLOOKUP($U2988, '@LIST'!$AF$2:$AG$26, 2, FALSE), "")</f>
        <v/>
      </c>
      <c r="AD2988" s="141" t="str">
        <f>_xlfn.IFNA(VLOOKUP($U2988, '@LIST'!$AH$2:$AI$26, 2, FALSE), "")</f>
        <v/>
      </c>
      <c r="AE2988" s="141" t="str">
        <f>_xlfn.IFNA(VLOOKUP($U2988, '@LIST'!$AJ$2:$AK$26, 2, FALSE), "")</f>
        <v/>
      </c>
      <c r="AF2988" s="141" t="str">
        <f>_xlfn.IFNA(VLOOKUP($U2988, '@LIST'!$AL$2:$AM$26, 2, FALSE), "")</f>
        <v/>
      </c>
      <c r="AG2988" s="142"/>
      <c r="AH2988" s="139" t="str">
        <f>_xlfn.IFNA(VLOOKUP(AG2988, '@LIST'!$AR$2:$AS$4, 2, FALSE), "")</f>
        <v/>
      </c>
      <c r="AI2988" s="142"/>
      <c r="AJ2988" s="143" t="str">
        <f>_xlfn.IFNA(VLOOKUP(AI2988, '@LIST'!$AU$2:$AV$4, 2, FALSE), "")</f>
        <v/>
      </c>
    </row>
    <row r="2989" spans="1:36" s="144" customFormat="1" ht="16.8">
      <c r="A2989" s="125"/>
      <c r="B2989" s="126" t="str">
        <f>_xlfn.IFNA(VLOOKUP(A2989, '@LIST'!$A$2:$B$15, 2, FALSE), "")</f>
        <v/>
      </c>
      <c r="C2989" s="125"/>
      <c r="D2989" s="128"/>
      <c r="E2989" s="129"/>
      <c r="F2989" s="147"/>
      <c r="G2989" s="130">
        <f xml:space="preserve"> IF(F2989="Yes",D2989/ '@PRODUCTION VOLUME'!$B$3*'@PRODUCTION VOLUME'!$B$4,D2989)</f>
        <v>0</v>
      </c>
      <c r="H2989" s="129"/>
      <c r="I2989" s="125"/>
      <c r="J2989" s="125"/>
      <c r="K2989" s="131"/>
      <c r="L2989" s="127"/>
      <c r="M2989" s="132" t="str">
        <f>_xlfn.IFNA(VLOOKUP(L2989,'@LIST'!$M$2:$N$396,2,FALSE),"")</f>
        <v/>
      </c>
      <c r="N2989" s="133"/>
      <c r="O2989" s="134"/>
      <c r="P2989" s="135" t="str">
        <f>_xlfn.IFNA(VLOOKUP(O2989,'@LIST'!$M$2:$N$396,2,FALSE),"")</f>
        <v/>
      </c>
      <c r="Q2989" s="136"/>
      <c r="R2989" s="137"/>
      <c r="S2989" s="138"/>
      <c r="T2989" s="139" t="str">
        <f>_xlfn.IFNA(VLOOKUP(S2989, '@LIST'!$AO$2:$AP$5, 2, FALSE), "")</f>
        <v/>
      </c>
      <c r="U2989" s="140"/>
      <c r="V2989" s="141" t="str">
        <f>_xlfn.IFNA(VLOOKUP(U2989, '@LIST'!$S$2:$T$26, 2, FALSE), "")</f>
        <v/>
      </c>
      <c r="W2989" s="141" t="str">
        <f>_xlfn.IFNA(VLOOKUP($U2989, '@LIST'!$U$2:$U$26, 2, FALSE), "")</f>
        <v/>
      </c>
      <c r="X2989" s="141" t="str">
        <f>_xlfn.IFNA(VLOOKUP($U2989, '@LIST'!$V$2:$W$26, 2, FALSE), "")</f>
        <v/>
      </c>
      <c r="Y2989" s="141" t="str">
        <f>_xlfn.IFNA(VLOOKUP($U2989, '@LIST'!$X$2:$Y$26, 2, FALSE), "")</f>
        <v/>
      </c>
      <c r="Z2989" s="141" t="str">
        <f>_xlfn.IFNA(VLOOKUP($U2989, '@LIST'!$Z$2:$AA$26, 2, FALSE), "")</f>
        <v/>
      </c>
      <c r="AA2989" s="141" t="str">
        <f>_xlfn.IFNA(VLOOKUP($U2989, '@LIST'!$AB$2:$AC$26, 2, FALSE), "")</f>
        <v/>
      </c>
      <c r="AB2989" s="141" t="str">
        <f>_xlfn.IFNA(VLOOKUP($U2989, '@LIST'!$AD$2:$AE$26, 2, FALSE), "")</f>
        <v/>
      </c>
      <c r="AC2989" s="141" t="str">
        <f>_xlfn.IFNA(VLOOKUP($U2989, '@LIST'!$AF$2:$AG$26, 2, FALSE), "")</f>
        <v/>
      </c>
      <c r="AD2989" s="141" t="str">
        <f>_xlfn.IFNA(VLOOKUP($U2989, '@LIST'!$AH$2:$AI$26, 2, FALSE), "")</f>
        <v/>
      </c>
      <c r="AE2989" s="141" t="str">
        <f>_xlfn.IFNA(VLOOKUP($U2989, '@LIST'!$AJ$2:$AK$26, 2, FALSE), "")</f>
        <v/>
      </c>
      <c r="AF2989" s="141" t="str">
        <f>_xlfn.IFNA(VLOOKUP($U2989, '@LIST'!$AL$2:$AM$26, 2, FALSE), "")</f>
        <v/>
      </c>
      <c r="AG2989" s="142"/>
      <c r="AH2989" s="139" t="str">
        <f>_xlfn.IFNA(VLOOKUP(AG2989, '@LIST'!$AR$2:$AS$4, 2, FALSE), "")</f>
        <v/>
      </c>
      <c r="AI2989" s="142"/>
      <c r="AJ2989" s="143" t="str">
        <f>_xlfn.IFNA(VLOOKUP(AI2989, '@LIST'!$AU$2:$AV$4, 2, FALSE), "")</f>
        <v/>
      </c>
    </row>
    <row r="2990" spans="1:36" s="144" customFormat="1" ht="16.8">
      <c r="A2990" s="125"/>
      <c r="B2990" s="126" t="str">
        <f>_xlfn.IFNA(VLOOKUP(A2990, '@LIST'!$A$2:$B$15, 2, FALSE), "")</f>
        <v/>
      </c>
      <c r="C2990" s="125"/>
      <c r="D2990" s="128"/>
      <c r="E2990" s="129"/>
      <c r="F2990" s="147"/>
      <c r="G2990" s="130">
        <f xml:space="preserve"> IF(F2990="Yes",D2990/ '@PRODUCTION VOLUME'!$B$3*'@PRODUCTION VOLUME'!$B$4,D2990)</f>
        <v>0</v>
      </c>
      <c r="H2990" s="129"/>
      <c r="I2990" s="125"/>
      <c r="J2990" s="125"/>
      <c r="K2990" s="131"/>
      <c r="L2990" s="127"/>
      <c r="M2990" s="132" t="str">
        <f>_xlfn.IFNA(VLOOKUP(L2990,'@LIST'!$M$2:$N$396,2,FALSE),"")</f>
        <v/>
      </c>
      <c r="N2990" s="133"/>
      <c r="O2990" s="134"/>
      <c r="P2990" s="135" t="str">
        <f>_xlfn.IFNA(VLOOKUP(O2990,'@LIST'!$M$2:$N$396,2,FALSE),"")</f>
        <v/>
      </c>
      <c r="Q2990" s="136"/>
      <c r="R2990" s="137"/>
      <c r="S2990" s="138"/>
      <c r="T2990" s="139" t="str">
        <f>_xlfn.IFNA(VLOOKUP(S2990, '@LIST'!$AO$2:$AP$5, 2, FALSE), "")</f>
        <v/>
      </c>
      <c r="U2990" s="140"/>
      <c r="V2990" s="141" t="str">
        <f>_xlfn.IFNA(VLOOKUP(U2990, '@LIST'!$S$2:$T$26, 2, FALSE), "")</f>
        <v/>
      </c>
      <c r="W2990" s="141" t="str">
        <f>_xlfn.IFNA(VLOOKUP($U2990, '@LIST'!$U$2:$U$26, 2, FALSE), "")</f>
        <v/>
      </c>
      <c r="X2990" s="141" t="str">
        <f>_xlfn.IFNA(VLOOKUP($U2990, '@LIST'!$V$2:$W$26, 2, FALSE), "")</f>
        <v/>
      </c>
      <c r="Y2990" s="141" t="str">
        <f>_xlfn.IFNA(VLOOKUP($U2990, '@LIST'!$X$2:$Y$26, 2, FALSE), "")</f>
        <v/>
      </c>
      <c r="Z2990" s="141" t="str">
        <f>_xlfn.IFNA(VLOOKUP($U2990, '@LIST'!$Z$2:$AA$26, 2, FALSE), "")</f>
        <v/>
      </c>
      <c r="AA2990" s="141" t="str">
        <f>_xlfn.IFNA(VLOOKUP($U2990, '@LIST'!$AB$2:$AC$26, 2, FALSE), "")</f>
        <v/>
      </c>
      <c r="AB2990" s="141" t="str">
        <f>_xlfn.IFNA(VLOOKUP($U2990, '@LIST'!$AD$2:$AE$26, 2, FALSE), "")</f>
        <v/>
      </c>
      <c r="AC2990" s="141" t="str">
        <f>_xlfn.IFNA(VLOOKUP($U2990, '@LIST'!$AF$2:$AG$26, 2, FALSE), "")</f>
        <v/>
      </c>
      <c r="AD2990" s="141" t="str">
        <f>_xlfn.IFNA(VLOOKUP($U2990, '@LIST'!$AH$2:$AI$26, 2, FALSE), "")</f>
        <v/>
      </c>
      <c r="AE2990" s="141" t="str">
        <f>_xlfn.IFNA(VLOOKUP($U2990, '@LIST'!$AJ$2:$AK$26, 2, FALSE), "")</f>
        <v/>
      </c>
      <c r="AF2990" s="141" t="str">
        <f>_xlfn.IFNA(VLOOKUP($U2990, '@LIST'!$AL$2:$AM$26, 2, FALSE), "")</f>
        <v/>
      </c>
      <c r="AG2990" s="142"/>
      <c r="AH2990" s="139" t="str">
        <f>_xlfn.IFNA(VLOOKUP(AG2990, '@LIST'!$AR$2:$AS$4, 2, FALSE), "")</f>
        <v/>
      </c>
      <c r="AI2990" s="142"/>
      <c r="AJ2990" s="143" t="str">
        <f>_xlfn.IFNA(VLOOKUP(AI2990, '@LIST'!$AU$2:$AV$4, 2, FALSE), "")</f>
        <v/>
      </c>
    </row>
    <row r="2991" spans="1:36" s="144" customFormat="1" ht="16.8">
      <c r="A2991" s="125"/>
      <c r="B2991" s="126" t="str">
        <f>_xlfn.IFNA(VLOOKUP(A2991, '@LIST'!$A$2:$B$15, 2, FALSE), "")</f>
        <v/>
      </c>
      <c r="C2991" s="125"/>
      <c r="D2991" s="128"/>
      <c r="E2991" s="129"/>
      <c r="F2991" s="147"/>
      <c r="G2991" s="130">
        <f xml:space="preserve"> IF(F2991="Yes",D2991/ '@PRODUCTION VOLUME'!$B$3*'@PRODUCTION VOLUME'!$B$4,D2991)</f>
        <v>0</v>
      </c>
      <c r="H2991" s="129"/>
      <c r="I2991" s="125"/>
      <c r="J2991" s="125"/>
      <c r="K2991" s="131"/>
      <c r="L2991" s="127"/>
      <c r="M2991" s="132" t="str">
        <f>_xlfn.IFNA(VLOOKUP(L2991,'@LIST'!$M$2:$N$396,2,FALSE),"")</f>
        <v/>
      </c>
      <c r="N2991" s="133"/>
      <c r="O2991" s="134"/>
      <c r="P2991" s="135" t="str">
        <f>_xlfn.IFNA(VLOOKUP(O2991,'@LIST'!$M$2:$N$396,2,FALSE),"")</f>
        <v/>
      </c>
      <c r="Q2991" s="136"/>
      <c r="R2991" s="137"/>
      <c r="S2991" s="138"/>
      <c r="T2991" s="139" t="str">
        <f>_xlfn.IFNA(VLOOKUP(S2991, '@LIST'!$AO$2:$AP$5, 2, FALSE), "")</f>
        <v/>
      </c>
      <c r="U2991" s="140"/>
      <c r="V2991" s="141" t="str">
        <f>_xlfn.IFNA(VLOOKUP(U2991, '@LIST'!$S$2:$T$26, 2, FALSE), "")</f>
        <v/>
      </c>
      <c r="W2991" s="141" t="str">
        <f>_xlfn.IFNA(VLOOKUP($U2991, '@LIST'!$U$2:$U$26, 2, FALSE), "")</f>
        <v/>
      </c>
      <c r="X2991" s="141" t="str">
        <f>_xlfn.IFNA(VLOOKUP($U2991, '@LIST'!$V$2:$W$26, 2, FALSE), "")</f>
        <v/>
      </c>
      <c r="Y2991" s="141" t="str">
        <f>_xlfn.IFNA(VLOOKUP($U2991, '@LIST'!$X$2:$Y$26, 2, FALSE), "")</f>
        <v/>
      </c>
      <c r="Z2991" s="141" t="str">
        <f>_xlfn.IFNA(VLOOKUP($U2991, '@LIST'!$Z$2:$AA$26, 2, FALSE), "")</f>
        <v/>
      </c>
      <c r="AA2991" s="141" t="str">
        <f>_xlfn.IFNA(VLOOKUP($U2991, '@LIST'!$AB$2:$AC$26, 2, FALSE), "")</f>
        <v/>
      </c>
      <c r="AB2991" s="141" t="str">
        <f>_xlfn.IFNA(VLOOKUP($U2991, '@LIST'!$AD$2:$AE$26, 2, FALSE), "")</f>
        <v/>
      </c>
      <c r="AC2991" s="141" t="str">
        <f>_xlfn.IFNA(VLOOKUP($U2991, '@LIST'!$AF$2:$AG$26, 2, FALSE), "")</f>
        <v/>
      </c>
      <c r="AD2991" s="141" t="str">
        <f>_xlfn.IFNA(VLOOKUP($U2991, '@LIST'!$AH$2:$AI$26, 2, FALSE), "")</f>
        <v/>
      </c>
      <c r="AE2991" s="141" t="str">
        <f>_xlfn.IFNA(VLOOKUP($U2991, '@LIST'!$AJ$2:$AK$26, 2, FALSE), "")</f>
        <v/>
      </c>
      <c r="AF2991" s="141" t="str">
        <f>_xlfn.IFNA(VLOOKUP($U2991, '@LIST'!$AL$2:$AM$26, 2, FALSE), "")</f>
        <v/>
      </c>
      <c r="AG2991" s="142"/>
      <c r="AH2991" s="139" t="str">
        <f>_xlfn.IFNA(VLOOKUP(AG2991, '@LIST'!$AR$2:$AS$4, 2, FALSE), "")</f>
        <v/>
      </c>
      <c r="AI2991" s="142"/>
      <c r="AJ2991" s="143" t="str">
        <f>_xlfn.IFNA(VLOOKUP(AI2991, '@LIST'!$AU$2:$AV$4, 2, FALSE), "")</f>
        <v/>
      </c>
    </row>
    <row r="2992" spans="1:36" s="144" customFormat="1" ht="16.8">
      <c r="A2992" s="125"/>
      <c r="B2992" s="126" t="str">
        <f>_xlfn.IFNA(VLOOKUP(A2992, '@LIST'!$A$2:$B$15, 2, FALSE), "")</f>
        <v/>
      </c>
      <c r="C2992" s="125"/>
      <c r="D2992" s="128"/>
      <c r="E2992" s="129"/>
      <c r="F2992" s="147"/>
      <c r="G2992" s="130">
        <f xml:space="preserve"> IF(F2992="Yes",D2992/ '@PRODUCTION VOLUME'!$B$3*'@PRODUCTION VOLUME'!$B$4,D2992)</f>
        <v>0</v>
      </c>
      <c r="H2992" s="129"/>
      <c r="I2992" s="125"/>
      <c r="J2992" s="125"/>
      <c r="K2992" s="131"/>
      <c r="L2992" s="127"/>
      <c r="M2992" s="132" t="str">
        <f>_xlfn.IFNA(VLOOKUP(L2992,'@LIST'!$M$2:$N$396,2,FALSE),"")</f>
        <v/>
      </c>
      <c r="N2992" s="133"/>
      <c r="O2992" s="134"/>
      <c r="P2992" s="135" t="str">
        <f>_xlfn.IFNA(VLOOKUP(O2992,'@LIST'!$M$2:$N$396,2,FALSE),"")</f>
        <v/>
      </c>
      <c r="Q2992" s="136"/>
      <c r="R2992" s="137"/>
      <c r="S2992" s="138"/>
      <c r="T2992" s="139" t="str">
        <f>_xlfn.IFNA(VLOOKUP(S2992, '@LIST'!$AO$2:$AP$5, 2, FALSE), "")</f>
        <v/>
      </c>
      <c r="U2992" s="140"/>
      <c r="V2992" s="141" t="str">
        <f>_xlfn.IFNA(VLOOKUP(U2992, '@LIST'!$S$2:$T$26, 2, FALSE), "")</f>
        <v/>
      </c>
      <c r="W2992" s="141" t="str">
        <f>_xlfn.IFNA(VLOOKUP($U2992, '@LIST'!$U$2:$U$26, 2, FALSE), "")</f>
        <v/>
      </c>
      <c r="X2992" s="141" t="str">
        <f>_xlfn.IFNA(VLOOKUP($U2992, '@LIST'!$V$2:$W$26, 2, FALSE), "")</f>
        <v/>
      </c>
      <c r="Y2992" s="141" t="str">
        <f>_xlfn.IFNA(VLOOKUP($U2992, '@LIST'!$X$2:$Y$26, 2, FALSE), "")</f>
        <v/>
      </c>
      <c r="Z2992" s="141" t="str">
        <f>_xlfn.IFNA(VLOOKUP($U2992, '@LIST'!$Z$2:$AA$26, 2, FALSE), "")</f>
        <v/>
      </c>
      <c r="AA2992" s="141" t="str">
        <f>_xlfn.IFNA(VLOOKUP($U2992, '@LIST'!$AB$2:$AC$26, 2, FALSE), "")</f>
        <v/>
      </c>
      <c r="AB2992" s="141" t="str">
        <f>_xlfn.IFNA(VLOOKUP($U2992, '@LIST'!$AD$2:$AE$26, 2, FALSE), "")</f>
        <v/>
      </c>
      <c r="AC2992" s="141" t="str">
        <f>_xlfn.IFNA(VLOOKUP($U2992, '@LIST'!$AF$2:$AG$26, 2, FALSE), "")</f>
        <v/>
      </c>
      <c r="AD2992" s="141" t="str">
        <f>_xlfn.IFNA(VLOOKUP($U2992, '@LIST'!$AH$2:$AI$26, 2, FALSE), "")</f>
        <v/>
      </c>
      <c r="AE2992" s="141" t="str">
        <f>_xlfn.IFNA(VLOOKUP($U2992, '@LIST'!$AJ$2:$AK$26, 2, FALSE), "")</f>
        <v/>
      </c>
      <c r="AF2992" s="141" t="str">
        <f>_xlfn.IFNA(VLOOKUP($U2992, '@LIST'!$AL$2:$AM$26, 2, FALSE), "")</f>
        <v/>
      </c>
      <c r="AG2992" s="142"/>
      <c r="AH2992" s="139" t="str">
        <f>_xlfn.IFNA(VLOOKUP(AG2992, '@LIST'!$AR$2:$AS$4, 2, FALSE), "")</f>
        <v/>
      </c>
      <c r="AI2992" s="142"/>
      <c r="AJ2992" s="143" t="str">
        <f>_xlfn.IFNA(VLOOKUP(AI2992, '@LIST'!$AU$2:$AV$4, 2, FALSE), "")</f>
        <v/>
      </c>
    </row>
    <row r="2993" spans="1:36" s="173" customFormat="1" ht="16.8">
      <c r="A2993" s="339"/>
      <c r="B2993" s="340" t="str">
        <f>_xlfn.IFNA(VLOOKUP(A2993, '@LIST'!$A$2:$B$15, 2, FALSE), "")</f>
        <v/>
      </c>
      <c r="C2993" s="339"/>
      <c r="D2993" s="341"/>
      <c r="E2993" s="342"/>
      <c r="F2993" s="343"/>
      <c r="G2993" s="130">
        <f xml:space="preserve"> IF(F2993="Yes",D2993/ '@PRODUCTION VOLUME'!$B$3*'@PRODUCTION VOLUME'!$B$4,D2993)</f>
        <v>0</v>
      </c>
      <c r="H2993" s="342"/>
      <c r="I2993" s="339"/>
      <c r="J2993" s="339"/>
      <c r="K2993" s="168"/>
      <c r="L2993" s="344"/>
      <c r="M2993" s="132" t="str">
        <f>_xlfn.IFNA(VLOOKUP(L2993,'@LIST'!$M$2:$N$396,2,FALSE),"")</f>
        <v/>
      </c>
      <c r="N2993" s="345"/>
      <c r="O2993" s="346"/>
      <c r="P2993" s="164" t="str">
        <f>_xlfn.IFNA(VLOOKUP(O2993,'@LIST'!$M$2:$N$396,2,FALSE),"")</f>
        <v/>
      </c>
      <c r="Q2993" s="347"/>
      <c r="R2993" s="169"/>
      <c r="S2993" s="170"/>
      <c r="T2993" s="348" t="str">
        <f>_xlfn.IFNA(VLOOKUP(S2993, '@LIST'!$AO$2:$AP$5, 2, FALSE), "")</f>
        <v/>
      </c>
      <c r="U2993" s="171"/>
      <c r="V2993" s="349" t="str">
        <f>_xlfn.IFNA(VLOOKUP(U2993, '@LIST'!$S$2:$T$26, 2, FALSE), "")</f>
        <v/>
      </c>
      <c r="W2993" s="349" t="str">
        <f>_xlfn.IFNA(VLOOKUP($U2993, '@LIST'!$U$2:$U$26, 2, FALSE), "")</f>
        <v/>
      </c>
      <c r="X2993" s="349" t="str">
        <f>_xlfn.IFNA(VLOOKUP($U2993, '@LIST'!$V$2:$W$26, 2, FALSE), "")</f>
        <v/>
      </c>
      <c r="Y2993" s="349" t="str">
        <f>_xlfn.IFNA(VLOOKUP($U2993, '@LIST'!$X$2:$Y$26, 2, FALSE), "")</f>
        <v/>
      </c>
      <c r="Z2993" s="349" t="str">
        <f>_xlfn.IFNA(VLOOKUP($U2993, '@LIST'!$Z$2:$AA$26, 2, FALSE), "")</f>
        <v/>
      </c>
      <c r="AA2993" s="349" t="str">
        <f>_xlfn.IFNA(VLOOKUP($U2993, '@LIST'!$AB$2:$AC$26, 2, FALSE), "")</f>
        <v/>
      </c>
      <c r="AB2993" s="349" t="str">
        <f>_xlfn.IFNA(VLOOKUP($U2993, '@LIST'!$AD$2:$AE$26, 2, FALSE), "")</f>
        <v/>
      </c>
      <c r="AC2993" s="349" t="str">
        <f>_xlfn.IFNA(VLOOKUP($U2993, '@LIST'!$AF$2:$AG$26, 2, FALSE), "")</f>
        <v/>
      </c>
      <c r="AD2993" s="349" t="str">
        <f>_xlfn.IFNA(VLOOKUP($U2993, '@LIST'!$AH$2:$AI$26, 2, FALSE), "")</f>
        <v/>
      </c>
      <c r="AE2993" s="349" t="str">
        <f>_xlfn.IFNA(VLOOKUP($U2993, '@LIST'!$AJ$2:$AK$26, 2, FALSE), "")</f>
        <v/>
      </c>
      <c r="AF2993" s="349" t="str">
        <f>_xlfn.IFNA(VLOOKUP($U2993, '@LIST'!$AL$2:$AM$26, 2, FALSE), "")</f>
        <v/>
      </c>
      <c r="AG2993" s="350"/>
      <c r="AH2993" s="348" t="str">
        <f>_xlfn.IFNA(VLOOKUP(AG2993, '@LIST'!$AR$2:$AS$4, 2, FALSE), "")</f>
        <v/>
      </c>
      <c r="AI2993" s="350"/>
      <c r="AJ2993" s="172" t="str">
        <f>_xlfn.IFNA(VLOOKUP(AI2993, '@LIST'!$AU$2:$AV$4, 2, FALSE), "")</f>
        <v/>
      </c>
    </row>
  </sheetData>
  <sheetProtection formatCells="0" formatRows="0" insertHyperlinks="0" deleteRows="0" sort="0" autoFilter="0" pivotTables="0"/>
  <dataConsolidate/>
  <mergeCells count="1">
    <mergeCell ref="A1:D1"/>
  </mergeCells>
  <conditionalFormatting sqref="F10:F26">
    <cfRule type="notContainsBlanks" dxfId="4" priority="4">
      <formula>LEN(TRIM(F10))&gt;0</formula>
    </cfRule>
  </conditionalFormatting>
  <conditionalFormatting sqref="F28:F30">
    <cfRule type="notContainsBlanks" dxfId="3" priority="3">
      <formula>LEN(TRIM(F28))&gt;0</formula>
    </cfRule>
  </conditionalFormatting>
  <conditionalFormatting sqref="F35:F36">
    <cfRule type="notContainsBlanks" dxfId="2" priority="2">
      <formula>LEN(TRIM(F35))&gt;0</formula>
    </cfRule>
  </conditionalFormatting>
  <conditionalFormatting sqref="G1">
    <cfRule type="cellIs" dxfId="1" priority="1" operator="equal">
      <formula>0</formula>
    </cfRule>
  </conditionalFormatting>
  <conditionalFormatting sqref="G4:G9992">
    <cfRule type="cellIs" dxfId="0" priority="5" operator="equal">
      <formula>0</formula>
    </cfRule>
  </conditionalFormatting>
  <dataValidations count="6">
    <dataValidation allowBlank="1" showErrorMessage="1" promptTitle="Input production loss in %" prompt="For example, if the quantity used in product is 1 kg and 10% is wasted during its production, enter '10' to account for lost material's production." sqref="T5:T2993 R4:R2993" xr:uid="{F60CE951-0C44-465B-B511-0D7B1B88BCD4}"/>
    <dataValidation type="list" allowBlank="1" showErrorMessage="1" promptTitle="Material / Datapoint name" prompt="Ecoinvent naming for the materials is preferred. If not known, provide the generic material name used in your product such as stainless steel, copper, high density polyethylene, CEM I, etc " sqref="F4:F2993 E1" xr:uid="{EE5A5E85-5370-4638-827D-F748C5476652}">
      <formula1>"Yes, No"</formula1>
    </dataValidation>
    <dataValidation allowBlank="1" showErrorMessage="1" promptTitle="Quantity imported into software" prompt="This refers to the quantity imported into the software as per the production volume and mass of declared unit." sqref="D50 G4:G2993 G1" xr:uid="{8D94B113-4546-487D-A749-BF3A7B4777C8}"/>
    <dataValidation allowBlank="1" showErrorMessage="1" promptTitle="Mass per unit for mass balance" prompt="Use this field to document the mass of the unit if using some other unit than kg or ton (not applicable for energy). _x000a_Example, if 0.5 units of a wood pallet is used and 1 unit weighs 29.6 kg, the value to be entered here is 29.6" sqref="D51:D2993 D26:D49 H1" xr:uid="{98D7ED18-76E4-48FE-8F12-05FFE560BFD0}"/>
    <dataValidation allowBlank="1" showErrorMessage="1" promptTitle="Material / Datapoint name" prompt="Ecoinvent naming for the materials is preferred. If not known, provide the generic material name used in your product such as stainless steel, copper, high density polyethylene, CEM I, etc " sqref="D51:D2993 C6:C24 C26:C2993 D4:D49 F1" xr:uid="{999D1384-65C4-4F87-8402-8AB182B8CB83}"/>
    <dataValidation type="list" allowBlank="1" showErrorMessage="1" promptTitle="Factory-level data used?" prompt="If the 'quantity used' is at the factory-level, choose 'Yes'. This will ensure the quantity imported into the software is represented as per the mass of declared unit." sqref="E1:F1" xr:uid="{2386C653-9105-46EE-8F8C-388E534F731D}">
      <formula1>"Yes, No"</formula1>
    </dataValidation>
  </dataValidations>
  <pageMargins left="0.7" right="0.7" top="0.75" bottom="0.75" header="0.3" footer="0.3"/>
  <pageSetup paperSize="9" orientation="portrait" horizontalDpi="1200" verticalDpi="1200"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ACFF51F-209D-4B26-88F2-9BB36A158994}">
          <x14:formula1>
            <xm:f>'@LIST'!$M$2:$M$34</xm:f>
          </x14:formula1>
          <xm:sqref>O4:O2993 L4:L2993</xm:sqref>
        </x14:dataValidation>
        <x14:dataValidation type="list" allowBlank="1" showErrorMessage="1" promptTitle="Input production loss in %" prompt="For example, if the quantity used in product is 1 kg and 10% is wasted during its production, enter '10' to account for lost material's production." xr:uid="{A090EC40-E0A4-404B-8B34-727AC7E9D457}">
          <x14:formula1>
            <xm:f>'@LIST'!$AO$2:$AO$5</xm:f>
          </x14:formula1>
          <xm:sqref>S4:S2993</xm:sqref>
        </x14:dataValidation>
        <x14:dataValidation type="list" allowBlank="1" showInputMessage="1" showErrorMessage="1" xr:uid="{73A0B9D1-91A9-427B-9B1D-9D097DC0374F}">
          <x14:formula1>
            <xm:f>'@LIST'!$AU$2:$AU$4</xm:f>
          </x14:formula1>
          <xm:sqref>AI4:AI2993</xm:sqref>
        </x14:dataValidation>
        <x14:dataValidation type="list" allowBlank="1" showInputMessage="1" showErrorMessage="1" xr:uid="{5A687F89-1070-4FE2-B708-6F9A081CA36C}">
          <x14:formula1>
            <xm:f>'@LIST'!$AR$2:$AR$4</xm:f>
          </x14:formula1>
          <xm:sqref>AG4:AG2993</xm:sqref>
        </x14:dataValidation>
        <x14:dataValidation type="list" allowBlank="1" showErrorMessage="1" promptTitle="Choosing Output Mass type" prompt="Choose the Output Mass type for those material exiting the product system as waste" xr:uid="{08252C49-3360-45F6-8593-E41ED69C1BBA}">
          <x14:formula1>
            <xm:f>'@LIST'!$AO$2:$AO$5</xm:f>
          </x14:formula1>
          <xm:sqref>S4:S2993</xm:sqref>
        </x14:dataValidation>
        <x14:dataValidation type="list" allowBlank="1" showInputMessage="1" showErrorMessage="1" xr:uid="{452D8799-5AF2-4AF2-9F23-DC398A0600D9}">
          <x14:formula1>
            <xm:f>'@LIST'!$G$2:$G$11</xm:f>
          </x14:formula1>
          <xm:sqref>G4:G2993 E4:E2993</xm:sqref>
        </x14:dataValidation>
        <x14:dataValidation type="list" allowBlank="1" showInputMessage="1" showErrorMessage="1" xr:uid="{7CE39E73-47DB-445C-B6B8-CCE6FF845059}">
          <x14:formula1>
            <xm:f>'@LIST'!$S$2:$S$25</xm:f>
          </x14:formula1>
          <xm:sqref>U2976:U2993 U4:U2974</xm:sqref>
        </x14:dataValidation>
        <x14:dataValidation type="list" allowBlank="1" showInputMessage="1" showErrorMessage="1" xr:uid="{EBA0FA1E-683C-4A87-B42B-EE74733F0641}">
          <x14:formula1>
            <xm:f>'@LIST'!$M$2:$M$481</xm:f>
          </x14:formula1>
          <xm:sqref>O1 L1</xm:sqref>
        </x14:dataValidation>
        <x14:dataValidation type="list" allowBlank="1" showInputMessage="1" showErrorMessage="1" xr:uid="{6468745C-1EE2-4FBD-BE00-E037146E2C0A}">
          <x14:formula1>
            <xm:f>'@LIST'!$A$2:$A$5</xm:f>
          </x14:formula1>
          <xm:sqref>A4:A2993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444b0bc-ac62-4595-9faa-336807932a98">
      <Terms xmlns="http://schemas.microsoft.com/office/infopath/2007/PartnerControls"/>
    </lcf76f155ced4ddcb4097134ff3c332f>
    <TaxCatchAll xmlns="c9b5d78e-1555-49bb-a423-a35ae986241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siakirja" ma:contentTypeID="0x010100289DC5954882F74C987743325979D975" ma:contentTypeVersion="15" ma:contentTypeDescription="Luo uusi asiakirja." ma:contentTypeScope="" ma:versionID="28703a4cbd663d792d96a57fe22cded8">
  <xsd:schema xmlns:xsd="http://www.w3.org/2001/XMLSchema" xmlns:xs="http://www.w3.org/2001/XMLSchema" xmlns:p="http://schemas.microsoft.com/office/2006/metadata/properties" xmlns:ns2="c444b0bc-ac62-4595-9faa-336807932a98" xmlns:ns3="c9b5d78e-1555-49bb-a423-a35ae9862412" targetNamespace="http://schemas.microsoft.com/office/2006/metadata/properties" ma:root="true" ma:fieldsID="49fcfeab2cfc5222142f0162a5171472" ns2:_="" ns3:_="">
    <xsd:import namespace="c444b0bc-ac62-4595-9faa-336807932a98"/>
    <xsd:import namespace="c9b5d78e-1555-49bb-a423-a35ae986241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AutoKeyPoints" minOccurs="0"/>
                <xsd:element ref="ns2:MediaServiceKeyPoint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44b0bc-ac62-4595-9faa-336807932a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Kuvien tunnisteet" ma:readOnly="false" ma:fieldId="{5cf76f15-5ced-4ddc-b409-7134ff3c332f}" ma:taxonomyMulti="true" ma:sspId="7fe16981-29ed-4194-8bfc-4e7916988f7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9b5d78e-1555-49bb-a423-a35ae9862412" elementFormDefault="qualified">
    <xsd:import namespace="http://schemas.microsoft.com/office/2006/documentManagement/types"/>
    <xsd:import namespace="http://schemas.microsoft.com/office/infopath/2007/PartnerControls"/>
    <xsd:element name="SharedWithUsers" ma:index="15"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Jakamisen tiedot" ma:internalName="SharedWithDetails" ma:readOnly="true">
      <xsd:simpleType>
        <xsd:restriction base="dms:Note">
          <xsd:maxLength value="255"/>
        </xsd:restriction>
      </xsd:simpleType>
    </xsd:element>
    <xsd:element name="TaxCatchAll" ma:index="22" nillable="true" ma:displayName="Taxonomy Catch All Column" ma:hidden="true" ma:list="{fc8b165b-0f53-4484-b06b-b71e504bec20}" ma:internalName="TaxCatchAll" ma:showField="CatchAllData" ma:web="c9b5d78e-1555-49bb-a423-a35ae98624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6422A8-A663-48C0-9FFC-E8B47A633C91}">
  <ds:schemaRefs>
    <ds:schemaRef ds:uri="http://schemas.microsoft.com/office/2006/metadata/properties"/>
    <ds:schemaRef ds:uri="http://schemas.microsoft.com/office/infopath/2007/PartnerControls"/>
    <ds:schemaRef ds:uri="c444b0bc-ac62-4595-9faa-336807932a98"/>
    <ds:schemaRef ds:uri="c9b5d78e-1555-49bb-a423-a35ae9862412"/>
  </ds:schemaRefs>
</ds:datastoreItem>
</file>

<file path=customXml/itemProps2.xml><?xml version="1.0" encoding="utf-8"?>
<ds:datastoreItem xmlns:ds="http://schemas.openxmlformats.org/officeDocument/2006/customXml" ds:itemID="{A1321F19-157C-4765-AD90-694530B36181}">
  <ds:schemaRefs>
    <ds:schemaRef ds:uri="http://schemas.microsoft.com/sharepoint/v3/contenttype/forms"/>
  </ds:schemaRefs>
</ds:datastoreItem>
</file>

<file path=customXml/itemProps3.xml><?xml version="1.0" encoding="utf-8"?>
<ds:datastoreItem xmlns:ds="http://schemas.openxmlformats.org/officeDocument/2006/customXml" ds:itemID="{0A2EDFD0-B1F9-4926-82C9-48D0F45813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44b0bc-ac62-4595-9faa-336807932a98"/>
    <ds:schemaRef ds:uri="c9b5d78e-1555-49bb-a423-a35ae98624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HELP</vt:lpstr>
      <vt:lpstr>INFO</vt:lpstr>
      <vt:lpstr>@LIST</vt:lpstr>
      <vt:lpstr>A1-A3, A5 DATA</vt:lpstr>
      <vt:lpstr>A3-A5 DATA</vt:lpstr>
      <vt:lpstr>@PRODUCTION VOLUME</vt:lpstr>
      <vt:lpstr>@EXAMPLE DATA</vt:lpstr>
      <vt:lpstr>'@EXAMPLE DATA'!_FilterDatabase</vt:lpstr>
      <vt:lpstr>'A1-A3, A5 DATA'!_FilterDatabase</vt:lpstr>
      <vt:lpstr>'A3-A5 DATA'!_FilterDatabase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Pokhrel Nikunj</dc:creator>
  <cp:keywords/>
  <dc:description/>
  <cp:lastModifiedBy>Cristina Casals Miralles</cp:lastModifiedBy>
  <cp:revision/>
  <dcterms:created xsi:type="dcterms:W3CDTF">2019-10-08T12:23:22Z</dcterms:created>
  <dcterms:modified xsi:type="dcterms:W3CDTF">2024-08-07T13:08:43Z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0x01010099D045143D1535469127A9DE35A2B7CF</vt:lpwstr>
  </property>
</Properties>
</file>